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codeName="ThisWorkbook" defaultThemeVersion="124226"/>
  <bookViews>
    <workbookView xWindow="240" yWindow="105" windowWidth="14805" windowHeight="8010" tabRatio="760"/>
  </bookViews>
  <sheets>
    <sheet name="合肥" sheetId="1" r:id="rId1"/>
    <sheet name="芜湖" sheetId="2" r:id="rId2"/>
    <sheet name="北京" sheetId="3" r:id="rId3"/>
    <sheet name="成都" sheetId="6" r:id="rId4"/>
    <sheet name="郑州" sheetId="8" r:id="rId5"/>
    <sheet name="石家庄" sheetId="9" r:id="rId6"/>
    <sheet name="贵阳" sheetId="10" r:id="rId7"/>
    <sheet name="南宁" sheetId="11" r:id="rId8"/>
    <sheet name="厦门" sheetId="13" r:id="rId9"/>
    <sheet name="兰州" sheetId="12" r:id="rId10"/>
    <sheet name="福州" sheetId="14" r:id="rId11"/>
    <sheet name="长沙" sheetId="15" r:id="rId12"/>
    <sheet name="武汉" sheetId="16" r:id="rId13"/>
    <sheet name="哈尔滨" sheetId="17" r:id="rId14"/>
    <sheet name="呼和浩特" sheetId="18" r:id="rId15"/>
    <sheet name="太原" sheetId="19" r:id="rId16"/>
    <sheet name="青岛" sheetId="20" r:id="rId17"/>
    <sheet name="济南" sheetId="21" r:id="rId18"/>
    <sheet name="大连" sheetId="22" r:id="rId19"/>
    <sheet name="沈阳" sheetId="23" r:id="rId20"/>
    <sheet name="南昌" sheetId="24" r:id="rId21"/>
    <sheet name="长春" sheetId="25" r:id="rId22"/>
    <sheet name="西安" sheetId="26" r:id="rId23"/>
    <sheet name="宁波" sheetId="27" r:id="rId24"/>
    <sheet name="温州" sheetId="28" r:id="rId25"/>
    <sheet name="杭州" sheetId="29" r:id="rId26"/>
    <sheet name="昆明" sheetId="30" r:id="rId27"/>
    <sheet name="广州" sheetId="31" r:id="rId28"/>
    <sheet name="佛山" sheetId="32" r:id="rId29"/>
    <sheet name="中山" sheetId="33" r:id="rId30"/>
    <sheet name="深圳" sheetId="34" r:id="rId31"/>
    <sheet name="东莞" sheetId="35" r:id="rId32"/>
    <sheet name="天津" sheetId="36" r:id="rId33"/>
    <sheet name="苏州" sheetId="37" r:id="rId34"/>
    <sheet name="南京" sheetId="38" r:id="rId35"/>
    <sheet name="上海" sheetId="39" r:id="rId36"/>
    <sheet name="重庆" sheetId="40" r:id="rId37"/>
  </sheets>
  <calcPr calcId="152511"/>
</workbook>
</file>

<file path=xl/calcChain.xml><?xml version="1.0" encoding="utf-8"?>
<calcChain xmlns="http://schemas.openxmlformats.org/spreadsheetml/2006/main">
  <c r="I469" i="37" l="1"/>
  <c r="I449" i="37"/>
  <c r="I443" i="37"/>
  <c r="J503" i="36"/>
  <c r="J502" i="36"/>
  <c r="J493" i="36"/>
  <c r="J492" i="36"/>
  <c r="J490" i="36"/>
  <c r="J489" i="36"/>
  <c r="J487" i="36"/>
  <c r="J486" i="36"/>
  <c r="J485" i="36"/>
  <c r="J484" i="36"/>
  <c r="J480" i="36"/>
  <c r="J476" i="36"/>
  <c r="J475" i="36"/>
  <c r="J470" i="36"/>
  <c r="J465" i="36"/>
  <c r="J460" i="36"/>
  <c r="J456" i="36"/>
  <c r="J455" i="36"/>
  <c r="J451" i="36"/>
  <c r="J449" i="36"/>
  <c r="J448" i="36"/>
  <c r="J445" i="36"/>
  <c r="J441" i="36"/>
  <c r="J439" i="36"/>
  <c r="J438" i="36"/>
  <c r="J431" i="36"/>
  <c r="J425" i="36"/>
  <c r="J423" i="36"/>
  <c r="J420" i="36"/>
  <c r="J417" i="36"/>
  <c r="J404" i="36"/>
  <c r="J403" i="36"/>
  <c r="J399" i="36"/>
  <c r="J394" i="36"/>
  <c r="J392" i="36"/>
  <c r="J386" i="36"/>
  <c r="J384" i="36"/>
  <c r="J383" i="36"/>
  <c r="J381" i="36"/>
  <c r="J377" i="36"/>
  <c r="J375" i="36"/>
  <c r="J374" i="36"/>
  <c r="J367" i="36"/>
  <c r="J365" i="36"/>
  <c r="J363" i="36"/>
  <c r="J361" i="36"/>
  <c r="J360" i="36"/>
  <c r="J359" i="36"/>
  <c r="J356" i="36"/>
  <c r="J355" i="36"/>
  <c r="J348" i="36"/>
  <c r="J346" i="36"/>
  <c r="J341" i="36"/>
  <c r="J340" i="36"/>
  <c r="J338" i="36"/>
  <c r="J337" i="36"/>
  <c r="J336" i="36"/>
  <c r="J335" i="36"/>
  <c r="J332" i="36"/>
  <c r="J330" i="36"/>
  <c r="J314" i="36"/>
  <c r="J309" i="36"/>
  <c r="J307" i="36"/>
  <c r="J306" i="36"/>
  <c r="J301" i="36"/>
  <c r="J299" i="36"/>
  <c r="J298" i="36"/>
  <c r="J297" i="36"/>
  <c r="J296" i="36"/>
  <c r="J295" i="36"/>
  <c r="J294" i="36"/>
  <c r="J290" i="36"/>
  <c r="J287" i="36"/>
  <c r="J286" i="36"/>
  <c r="J283" i="36"/>
  <c r="J282" i="36"/>
  <c r="J281" i="36"/>
  <c r="J277" i="36"/>
  <c r="J276" i="36"/>
  <c r="J274" i="36"/>
  <c r="J269" i="36"/>
  <c r="J266" i="36"/>
  <c r="J265" i="36"/>
  <c r="J259" i="36"/>
  <c r="J257" i="36"/>
  <c r="J250" i="36"/>
  <c r="J247" i="36"/>
  <c r="J246" i="36"/>
  <c r="J244" i="36"/>
  <c r="J240" i="36"/>
  <c r="J232" i="36"/>
  <c r="J231" i="36"/>
  <c r="J227" i="36"/>
  <c r="J224" i="36"/>
  <c r="J223" i="36"/>
  <c r="J219" i="36"/>
  <c r="J215" i="36"/>
  <c r="J213" i="36"/>
  <c r="J212" i="36"/>
  <c r="J208" i="36"/>
  <c r="J207" i="36"/>
  <c r="J206" i="36"/>
  <c r="J194" i="36"/>
  <c r="J186" i="36"/>
  <c r="J184" i="36"/>
  <c r="J177" i="36"/>
  <c r="J168" i="36"/>
  <c r="J167" i="36"/>
  <c r="J164" i="36"/>
  <c r="J153" i="36"/>
  <c r="J148" i="36"/>
  <c r="J146" i="36"/>
  <c r="J144" i="36"/>
  <c r="J143" i="36"/>
  <c r="J138" i="36"/>
  <c r="J132" i="36"/>
  <c r="J129" i="36"/>
  <c r="J127" i="36"/>
  <c r="J110" i="36"/>
  <c r="J107" i="36"/>
  <c r="J105" i="36"/>
  <c r="J102" i="36"/>
  <c r="J97" i="36"/>
  <c r="J77" i="36"/>
  <c r="J76" i="36"/>
  <c r="J73" i="36"/>
  <c r="J71" i="36"/>
  <c r="J68" i="36"/>
  <c r="J65" i="36"/>
  <c r="J49" i="36"/>
  <c r="J46" i="36"/>
  <c r="J37" i="36"/>
  <c r="J32" i="36"/>
  <c r="J30" i="36"/>
  <c r="J29" i="36"/>
  <c r="J26" i="36"/>
  <c r="J24" i="36"/>
  <c r="J5" i="36"/>
  <c r="J19" i="32"/>
  <c r="J18" i="32"/>
  <c r="J16" i="32"/>
  <c r="J15" i="32"/>
  <c r="J14" i="32"/>
  <c r="J13" i="32"/>
  <c r="J12" i="32"/>
  <c r="J11" i="32"/>
  <c r="J8" i="32"/>
  <c r="J7" i="32"/>
  <c r="J6" i="32"/>
  <c r="J5" i="32"/>
  <c r="J4" i="32"/>
  <c r="J568" i="29"/>
  <c r="J567" i="29"/>
  <c r="J566" i="29"/>
  <c r="J565" i="29"/>
  <c r="J564" i="29"/>
  <c r="J563" i="29"/>
  <c r="J562" i="29"/>
  <c r="J561" i="29"/>
  <c r="J560" i="29"/>
  <c r="J559" i="29"/>
  <c r="J558" i="29"/>
  <c r="J557" i="29"/>
  <c r="J556" i="29"/>
  <c r="J555" i="29"/>
  <c r="J554" i="29"/>
  <c r="J553" i="29"/>
  <c r="J552" i="29"/>
  <c r="J551" i="29"/>
  <c r="J550" i="29"/>
  <c r="J549" i="29"/>
  <c r="J548" i="29"/>
  <c r="J547" i="29"/>
  <c r="J546" i="29"/>
  <c r="J545" i="29"/>
  <c r="J544" i="29"/>
  <c r="J543" i="29"/>
  <c r="J542" i="29"/>
  <c r="J541" i="29"/>
  <c r="J540" i="29"/>
  <c r="J539" i="29"/>
  <c r="J538" i="29"/>
  <c r="J537" i="29"/>
  <c r="J536" i="29"/>
  <c r="J535" i="29"/>
  <c r="J534" i="29"/>
  <c r="J533" i="29"/>
  <c r="J532" i="29"/>
  <c r="J531" i="29"/>
  <c r="J530" i="29"/>
  <c r="J529" i="29"/>
  <c r="J528" i="29"/>
  <c r="J527" i="29"/>
  <c r="J526" i="29"/>
  <c r="J525" i="29"/>
  <c r="J524" i="29"/>
  <c r="J523" i="29"/>
  <c r="J522" i="29"/>
  <c r="J521" i="29"/>
  <c r="J520" i="29"/>
  <c r="J519" i="29"/>
  <c r="J518" i="29"/>
  <c r="J517" i="29"/>
  <c r="J516" i="29"/>
  <c r="J515" i="29"/>
  <c r="J514" i="29"/>
  <c r="J513" i="29"/>
  <c r="J512" i="29"/>
  <c r="J511" i="29"/>
  <c r="J510" i="29"/>
  <c r="J509" i="29"/>
  <c r="J508" i="29"/>
  <c r="J507" i="29"/>
  <c r="J506" i="29"/>
  <c r="J505" i="29"/>
  <c r="J504" i="29"/>
  <c r="J503" i="29"/>
  <c r="J502" i="29"/>
  <c r="J501" i="29"/>
  <c r="J500" i="29"/>
  <c r="J499" i="29"/>
  <c r="J498" i="29"/>
  <c r="J497" i="29"/>
  <c r="J496" i="29"/>
  <c r="J495" i="29"/>
  <c r="J494" i="29"/>
  <c r="J493" i="29"/>
  <c r="J492" i="29"/>
  <c r="J491" i="29"/>
  <c r="J490" i="29"/>
  <c r="J489" i="29"/>
  <c r="J488" i="29"/>
  <c r="J487" i="29"/>
  <c r="J486" i="29"/>
  <c r="J485" i="29"/>
  <c r="J484" i="29"/>
  <c r="J483" i="29"/>
  <c r="J482" i="29"/>
  <c r="J481" i="29"/>
  <c r="J480" i="29"/>
  <c r="J479" i="29"/>
  <c r="J478" i="29"/>
  <c r="J477" i="29"/>
  <c r="J476" i="29"/>
  <c r="J475" i="29"/>
  <c r="J474" i="29"/>
  <c r="J473" i="29"/>
  <c r="J472" i="29"/>
  <c r="J471" i="29"/>
  <c r="J470" i="29"/>
  <c r="J469" i="29"/>
  <c r="J468" i="29"/>
  <c r="J467" i="29"/>
  <c r="J466" i="29"/>
  <c r="J465" i="29"/>
  <c r="J464" i="29"/>
  <c r="J463" i="29"/>
  <c r="J462" i="29"/>
  <c r="J461" i="29"/>
  <c r="J460" i="29"/>
  <c r="J459" i="29"/>
  <c r="J458" i="29"/>
  <c r="J457" i="29"/>
  <c r="J456" i="29"/>
  <c r="J455" i="29"/>
  <c r="J454" i="29"/>
  <c r="J453" i="29"/>
  <c r="J452" i="29"/>
  <c r="J451" i="29"/>
  <c r="J450" i="29"/>
  <c r="J449" i="29"/>
  <c r="J448" i="29"/>
  <c r="J447" i="29"/>
  <c r="J446" i="29"/>
  <c r="J445" i="29"/>
  <c r="J444" i="29"/>
  <c r="J443" i="29"/>
  <c r="J442" i="29"/>
  <c r="J441" i="29"/>
  <c r="J440" i="29"/>
  <c r="J439" i="29"/>
  <c r="J438" i="29"/>
  <c r="J437" i="29"/>
  <c r="J436" i="29"/>
  <c r="J435" i="29"/>
  <c r="J434" i="29"/>
  <c r="J433" i="29"/>
  <c r="J432" i="29"/>
  <c r="J431" i="29"/>
  <c r="J430" i="29"/>
  <c r="J429" i="29"/>
  <c r="J428" i="29"/>
  <c r="J427" i="29"/>
  <c r="J426" i="29"/>
  <c r="J425" i="29"/>
  <c r="J424" i="29"/>
  <c r="J423" i="29"/>
  <c r="J422" i="29"/>
  <c r="J421" i="29"/>
  <c r="J420" i="29"/>
  <c r="J419" i="29"/>
  <c r="J418" i="29"/>
  <c r="J417" i="29"/>
  <c r="J416" i="29"/>
  <c r="J415" i="29"/>
  <c r="J414" i="29"/>
  <c r="J413" i="29"/>
  <c r="J412" i="29"/>
  <c r="J411" i="29"/>
  <c r="J410" i="29"/>
  <c r="J409" i="29"/>
  <c r="J408" i="29"/>
  <c r="J407" i="29"/>
  <c r="J406" i="29"/>
  <c r="J405" i="29"/>
  <c r="J404" i="29"/>
  <c r="J403" i="29"/>
  <c r="J402" i="29"/>
  <c r="J401" i="29"/>
  <c r="J400" i="29"/>
  <c r="J399" i="29"/>
  <c r="J398" i="29"/>
  <c r="J397" i="29"/>
  <c r="J396" i="29"/>
  <c r="J395" i="29"/>
  <c r="J394" i="29"/>
  <c r="J393" i="29"/>
  <c r="J392" i="29"/>
  <c r="J391" i="29"/>
  <c r="J390" i="29"/>
  <c r="J389" i="29"/>
  <c r="J388" i="29"/>
  <c r="J387" i="29"/>
  <c r="J386" i="29"/>
  <c r="J385" i="29"/>
  <c r="J384" i="29"/>
  <c r="J383" i="29"/>
  <c r="J382" i="29"/>
  <c r="J381" i="29"/>
  <c r="J380" i="29"/>
  <c r="J379" i="29"/>
  <c r="J378" i="29"/>
  <c r="J377" i="29"/>
  <c r="J376" i="29"/>
  <c r="J375" i="29"/>
  <c r="J374" i="29"/>
  <c r="J373" i="29"/>
  <c r="J372" i="29"/>
  <c r="J371" i="29"/>
  <c r="J370" i="29"/>
  <c r="J369" i="29"/>
  <c r="J368" i="29"/>
  <c r="J367" i="29"/>
  <c r="J366" i="29"/>
  <c r="J365" i="29"/>
  <c r="J364" i="29"/>
  <c r="J363" i="29"/>
  <c r="J362" i="29"/>
  <c r="J361" i="29"/>
  <c r="J360" i="29"/>
  <c r="J359" i="29"/>
  <c r="J358" i="29"/>
  <c r="J357" i="29"/>
  <c r="J356" i="29"/>
  <c r="J355" i="29"/>
  <c r="J354" i="29"/>
  <c r="J353" i="29"/>
  <c r="J352" i="29"/>
  <c r="J351" i="29"/>
  <c r="J350" i="29"/>
  <c r="J349" i="29"/>
  <c r="J348" i="29"/>
  <c r="J347" i="29"/>
  <c r="J346" i="29"/>
  <c r="J345" i="29"/>
  <c r="J344" i="29"/>
  <c r="J343" i="29"/>
  <c r="J342" i="29"/>
  <c r="J341" i="29"/>
  <c r="J340" i="29"/>
  <c r="J339" i="29"/>
  <c r="J338" i="29"/>
  <c r="J337" i="29"/>
  <c r="J336" i="29"/>
  <c r="J335" i="29"/>
  <c r="J334" i="29"/>
  <c r="J333" i="29"/>
  <c r="J332" i="29"/>
  <c r="J331" i="29"/>
  <c r="J330" i="29"/>
  <c r="J329" i="29"/>
  <c r="J328" i="29"/>
  <c r="J327" i="29"/>
  <c r="J326" i="29"/>
  <c r="J325" i="29"/>
  <c r="J324" i="29"/>
  <c r="J323" i="29"/>
  <c r="J322" i="29"/>
  <c r="J321" i="29"/>
  <c r="J320" i="29"/>
  <c r="J319" i="29"/>
  <c r="J318" i="29"/>
  <c r="J317" i="29"/>
  <c r="J316" i="29"/>
  <c r="J315" i="29"/>
  <c r="J314" i="29"/>
  <c r="J313" i="29"/>
  <c r="J312" i="29"/>
  <c r="J311" i="29"/>
  <c r="J310" i="29"/>
  <c r="J309" i="29"/>
  <c r="J308" i="29"/>
  <c r="J307" i="29"/>
  <c r="J306" i="29"/>
  <c r="J305" i="29"/>
  <c r="J304" i="29"/>
  <c r="J303" i="29"/>
  <c r="J302" i="29"/>
  <c r="J301" i="29"/>
  <c r="J300" i="29"/>
  <c r="J299" i="29"/>
  <c r="J298" i="29"/>
  <c r="J297" i="29"/>
  <c r="J296" i="29"/>
  <c r="J295" i="29"/>
  <c r="J294" i="29"/>
  <c r="J293" i="29"/>
  <c r="J292" i="29"/>
  <c r="J291" i="29"/>
  <c r="J290" i="29"/>
  <c r="J289" i="29"/>
  <c r="J288" i="29"/>
  <c r="J287" i="29"/>
  <c r="J286" i="29"/>
  <c r="J285" i="29"/>
  <c r="J284" i="29"/>
  <c r="J283" i="29"/>
  <c r="J282" i="29"/>
  <c r="J281" i="29"/>
  <c r="J280" i="29"/>
  <c r="J279" i="29"/>
  <c r="J278" i="29"/>
  <c r="J277" i="29"/>
  <c r="J276" i="29"/>
  <c r="J275" i="29"/>
  <c r="J274" i="29"/>
  <c r="J273" i="29"/>
  <c r="J272" i="29"/>
  <c r="J271" i="29"/>
  <c r="J270" i="29"/>
  <c r="J269" i="29"/>
  <c r="J268" i="29"/>
  <c r="J267" i="29"/>
  <c r="J266" i="29"/>
  <c r="J265" i="29"/>
  <c r="J264" i="29"/>
  <c r="J263" i="29"/>
  <c r="J262" i="29"/>
  <c r="J261" i="29"/>
  <c r="J260" i="29"/>
  <c r="J259" i="29"/>
  <c r="J258" i="29"/>
  <c r="J257" i="29"/>
  <c r="J256" i="29"/>
  <c r="J255" i="29"/>
  <c r="J254" i="29"/>
  <c r="J253" i="29"/>
  <c r="J252" i="29"/>
  <c r="J251" i="29"/>
  <c r="J250" i="29"/>
  <c r="J249" i="29"/>
  <c r="J248" i="29"/>
  <c r="J247" i="29"/>
  <c r="J246" i="29"/>
  <c r="J245" i="29"/>
  <c r="J244" i="29"/>
  <c r="J243" i="29"/>
  <c r="J242" i="29"/>
  <c r="J241" i="29"/>
  <c r="J240" i="29"/>
  <c r="J239" i="29"/>
  <c r="J238" i="29"/>
  <c r="J237" i="29"/>
  <c r="J236" i="29"/>
  <c r="J235" i="29"/>
  <c r="J234" i="29"/>
  <c r="J233" i="29"/>
  <c r="J232" i="29"/>
  <c r="J231" i="29"/>
  <c r="J230" i="29"/>
  <c r="J229" i="29"/>
  <c r="J228" i="29"/>
  <c r="J227" i="29"/>
  <c r="J226" i="29"/>
  <c r="J225" i="29"/>
  <c r="J224" i="29"/>
  <c r="J223" i="29"/>
  <c r="J222" i="29"/>
  <c r="J221" i="29"/>
  <c r="J220" i="29"/>
  <c r="J219" i="29"/>
  <c r="J218" i="29"/>
  <c r="J217" i="29"/>
  <c r="J216" i="29"/>
  <c r="J215" i="29"/>
  <c r="J214" i="29"/>
  <c r="J213" i="29"/>
  <c r="J212" i="29"/>
  <c r="J211" i="29"/>
  <c r="J210" i="29"/>
  <c r="J209" i="29"/>
  <c r="J208" i="29"/>
  <c r="J207" i="29"/>
  <c r="J206" i="29"/>
  <c r="J205" i="29"/>
  <c r="J204" i="29"/>
  <c r="J203" i="29"/>
  <c r="J202" i="29"/>
  <c r="J201" i="29"/>
  <c r="J200" i="29"/>
  <c r="J199" i="29"/>
  <c r="J198" i="29"/>
  <c r="J197" i="29"/>
  <c r="J196" i="29"/>
  <c r="J195" i="29"/>
  <c r="J194" i="29"/>
  <c r="J193" i="29"/>
  <c r="J192" i="29"/>
  <c r="J191" i="29"/>
  <c r="J190" i="29"/>
  <c r="J189" i="29"/>
  <c r="J188" i="29"/>
  <c r="J187" i="29"/>
  <c r="J186" i="29"/>
  <c r="J185" i="29"/>
  <c r="J184" i="29"/>
  <c r="J183" i="29"/>
  <c r="J182" i="29"/>
  <c r="J181" i="29"/>
  <c r="J180" i="29"/>
  <c r="J179" i="29"/>
  <c r="J178" i="29"/>
  <c r="J177" i="29"/>
  <c r="J176" i="29"/>
  <c r="J175" i="29"/>
  <c r="J174" i="29"/>
  <c r="J173" i="29"/>
  <c r="J172" i="29"/>
  <c r="J171" i="29"/>
  <c r="J170" i="29"/>
  <c r="J169" i="29"/>
  <c r="J168" i="29"/>
  <c r="J167" i="29"/>
  <c r="J166" i="29"/>
  <c r="J165" i="29"/>
  <c r="J164" i="29"/>
  <c r="J163" i="29"/>
  <c r="J162" i="29"/>
  <c r="J161" i="29"/>
  <c r="J160" i="29"/>
  <c r="J159" i="29"/>
  <c r="J158" i="29"/>
  <c r="J157" i="29"/>
  <c r="J156" i="29"/>
  <c r="J155" i="29"/>
  <c r="J154" i="29"/>
  <c r="J153" i="29"/>
  <c r="J152" i="29"/>
  <c r="J151" i="29"/>
  <c r="J150" i="29"/>
  <c r="J149" i="29"/>
  <c r="J148" i="29"/>
  <c r="J147" i="29"/>
  <c r="J146" i="29"/>
  <c r="J145" i="29"/>
  <c r="J144" i="29"/>
  <c r="J143" i="29"/>
  <c r="J142" i="29"/>
  <c r="J141" i="29"/>
  <c r="J140" i="29"/>
  <c r="J139" i="29"/>
  <c r="J138" i="29"/>
  <c r="J137" i="29"/>
  <c r="J136" i="29"/>
  <c r="J135" i="29"/>
  <c r="J134" i="29"/>
  <c r="J133" i="29"/>
  <c r="J132" i="29"/>
  <c r="J131" i="29"/>
  <c r="J130" i="29"/>
  <c r="J129" i="29"/>
  <c r="J128" i="29"/>
  <c r="J127" i="29"/>
  <c r="J126" i="29"/>
  <c r="J125" i="29"/>
  <c r="J124" i="29"/>
  <c r="J123" i="29"/>
  <c r="J122" i="29"/>
  <c r="J121" i="29"/>
  <c r="J120" i="29"/>
  <c r="J119" i="29"/>
  <c r="J118" i="29"/>
  <c r="J117" i="29"/>
  <c r="J116" i="29"/>
  <c r="J115" i="29"/>
  <c r="J114" i="29"/>
  <c r="J113" i="29"/>
  <c r="J112" i="29"/>
  <c r="J111" i="29"/>
  <c r="J110" i="29"/>
  <c r="J109" i="29"/>
  <c r="J108" i="29"/>
  <c r="J107" i="29"/>
  <c r="J106" i="29"/>
  <c r="J105" i="29"/>
  <c r="J104" i="29"/>
  <c r="J103" i="29"/>
  <c r="J102" i="29"/>
  <c r="J101" i="29"/>
  <c r="J100" i="29"/>
  <c r="J99" i="29"/>
  <c r="J98" i="29"/>
  <c r="J97" i="29"/>
  <c r="J96" i="29"/>
  <c r="J95" i="29"/>
  <c r="J94" i="29"/>
  <c r="J93" i="29"/>
  <c r="J92" i="29"/>
  <c r="J91" i="29"/>
  <c r="J90" i="29"/>
  <c r="J89" i="29"/>
  <c r="J88" i="29"/>
  <c r="J87" i="29"/>
  <c r="J86" i="29"/>
  <c r="J85" i="29"/>
  <c r="J84" i="29"/>
  <c r="J83" i="29"/>
  <c r="J82" i="29"/>
  <c r="J81" i="29"/>
  <c r="J80" i="29"/>
  <c r="J79" i="29"/>
  <c r="J78" i="29"/>
  <c r="J77" i="29"/>
  <c r="J76" i="29"/>
  <c r="J75" i="29"/>
  <c r="J74" i="29"/>
  <c r="J73" i="29"/>
  <c r="J72" i="29"/>
  <c r="J71" i="29"/>
  <c r="J70" i="29"/>
  <c r="J69" i="29"/>
  <c r="J68" i="29"/>
  <c r="J67" i="29"/>
  <c r="J66" i="29"/>
  <c r="J65" i="29"/>
  <c r="J64" i="29"/>
  <c r="J63" i="29"/>
  <c r="J62" i="29"/>
  <c r="J61" i="29"/>
  <c r="J60" i="29"/>
  <c r="J59" i="29"/>
  <c r="J58" i="29"/>
  <c r="J57" i="29"/>
  <c r="J56" i="29"/>
  <c r="J55" i="29"/>
  <c r="J54" i="29"/>
  <c r="J53" i="29"/>
  <c r="J52" i="29"/>
  <c r="J51" i="29"/>
  <c r="J50" i="29"/>
  <c r="J49" i="29"/>
  <c r="J48" i="29"/>
  <c r="J47" i="29"/>
  <c r="J46" i="29"/>
  <c r="J45" i="29"/>
  <c r="J44" i="29"/>
  <c r="J43" i="29"/>
  <c r="J42" i="29"/>
  <c r="J41" i="29"/>
  <c r="J40" i="29"/>
  <c r="J39" i="29"/>
  <c r="J38" i="29"/>
  <c r="J37" i="29"/>
  <c r="J36" i="29"/>
  <c r="J35" i="29"/>
  <c r="J34" i="29"/>
  <c r="J33" i="29"/>
  <c r="J32" i="29"/>
  <c r="J31" i="29"/>
  <c r="J30" i="29"/>
  <c r="J29" i="29"/>
  <c r="J28" i="29"/>
  <c r="J27" i="29"/>
  <c r="J26" i="29"/>
  <c r="J25" i="29"/>
  <c r="J24" i="29"/>
  <c r="J23" i="29"/>
  <c r="J22" i="29"/>
  <c r="J21" i="29"/>
  <c r="J20" i="29"/>
  <c r="J19" i="29"/>
  <c r="J18" i="29"/>
  <c r="J17" i="29"/>
  <c r="J16" i="29"/>
  <c r="J15" i="29"/>
  <c r="J14" i="29"/>
  <c r="J13" i="29"/>
  <c r="J12" i="29"/>
  <c r="J11" i="29"/>
  <c r="J10" i="29"/>
  <c r="J9" i="29"/>
  <c r="J8" i="29"/>
  <c r="J7" i="29"/>
  <c r="J6" i="29"/>
  <c r="J5" i="29"/>
  <c r="J4" i="29"/>
  <c r="J203" i="22" l="1"/>
  <c r="J202" i="22"/>
  <c r="J201" i="22"/>
  <c r="J200" i="22"/>
  <c r="J199" i="22"/>
  <c r="J198" i="22"/>
  <c r="J197" i="22"/>
  <c r="J196" i="22"/>
  <c r="J195" i="22"/>
  <c r="J194" i="22"/>
  <c r="J193" i="22"/>
  <c r="J192" i="22"/>
  <c r="J191" i="22"/>
  <c r="J190" i="22"/>
  <c r="J189" i="22"/>
  <c r="J188" i="22"/>
  <c r="J187" i="22"/>
  <c r="J186" i="22"/>
  <c r="J185" i="22"/>
  <c r="J184" i="22"/>
  <c r="J183" i="22"/>
  <c r="J182" i="22"/>
  <c r="J181" i="22"/>
  <c r="J180" i="22"/>
  <c r="J179" i="22"/>
  <c r="J178" i="22"/>
  <c r="J177" i="22"/>
  <c r="J176" i="22"/>
  <c r="J175" i="22"/>
  <c r="J174" i="22"/>
  <c r="J173" i="22"/>
  <c r="J172" i="22"/>
  <c r="J171" i="22"/>
  <c r="J170" i="22"/>
  <c r="J169" i="22"/>
  <c r="J168" i="22"/>
  <c r="J167" i="22"/>
  <c r="J166" i="22"/>
  <c r="J165" i="22"/>
  <c r="J164" i="22"/>
  <c r="J163" i="22"/>
  <c r="J162" i="22"/>
  <c r="J161" i="22"/>
  <c r="J160" i="22"/>
  <c r="J159" i="22"/>
  <c r="J158" i="22"/>
  <c r="J157" i="22"/>
  <c r="J156" i="22"/>
  <c r="J155" i="22"/>
  <c r="J154" i="22"/>
  <c r="J153" i="22"/>
  <c r="J152" i="22"/>
  <c r="J151" i="22"/>
  <c r="J150" i="22"/>
  <c r="J149" i="22"/>
  <c r="J148" i="22"/>
  <c r="J147" i="22"/>
  <c r="J146" i="22"/>
  <c r="J145" i="22"/>
  <c r="J144" i="22"/>
  <c r="J143" i="22"/>
  <c r="J142" i="22"/>
  <c r="J141" i="22"/>
  <c r="J140" i="22"/>
  <c r="J139" i="22"/>
  <c r="J138" i="22"/>
  <c r="J137" i="22"/>
  <c r="J136" i="22"/>
  <c r="J135" i="22"/>
  <c r="J134" i="22"/>
  <c r="J133" i="22"/>
  <c r="J132" i="22"/>
  <c r="J131" i="22"/>
  <c r="J130" i="22"/>
  <c r="J129" i="22"/>
  <c r="J128" i="22"/>
  <c r="J127" i="22"/>
  <c r="J126" i="22"/>
  <c r="J125" i="22"/>
  <c r="J124" i="22"/>
  <c r="J123" i="22"/>
  <c r="J122" i="22"/>
  <c r="J121" i="22"/>
  <c r="J120" i="22"/>
  <c r="J119" i="22"/>
  <c r="J118" i="22"/>
  <c r="J117" i="22"/>
  <c r="J116" i="22"/>
  <c r="J115" i="22"/>
  <c r="J114" i="22"/>
  <c r="J113" i="22"/>
  <c r="J112" i="22"/>
  <c r="J111" i="22"/>
  <c r="J110" i="22"/>
  <c r="J109" i="22"/>
  <c r="J108" i="22"/>
  <c r="J107" i="22"/>
  <c r="J106" i="22"/>
  <c r="J105" i="22"/>
  <c r="J104" i="22"/>
  <c r="J103" i="22"/>
  <c r="J102" i="22"/>
  <c r="J101" i="22"/>
  <c r="J100" i="22"/>
  <c r="J99" i="22"/>
  <c r="J98" i="22"/>
  <c r="J97" i="22"/>
  <c r="J96" i="22"/>
  <c r="J95" i="22"/>
  <c r="J94" i="22"/>
  <c r="J93" i="22"/>
  <c r="J92" i="22"/>
  <c r="J91" i="22"/>
  <c r="J90" i="22"/>
  <c r="J89" i="22"/>
  <c r="J88" i="22"/>
  <c r="J87" i="22"/>
  <c r="J86" i="22"/>
  <c r="J85" i="22"/>
  <c r="J84" i="22"/>
  <c r="J83" i="22"/>
  <c r="J82" i="22"/>
  <c r="J80" i="22"/>
  <c r="J77" i="22"/>
  <c r="J76" i="22"/>
  <c r="J75" i="22"/>
  <c r="J74" i="22"/>
  <c r="J73" i="22"/>
  <c r="J72" i="22"/>
  <c r="J71" i="22"/>
  <c r="J70" i="22"/>
  <c r="J69" i="22"/>
  <c r="J68" i="22"/>
  <c r="J67" i="22"/>
  <c r="J66" i="22"/>
  <c r="J65" i="22"/>
  <c r="J64" i="22"/>
  <c r="J63" i="22"/>
  <c r="J62" i="22"/>
  <c r="J61" i="22"/>
  <c r="J54" i="22"/>
  <c r="J53" i="22"/>
  <c r="J52" i="22"/>
  <c r="J51" i="22"/>
  <c r="J50" i="22"/>
  <c r="J49" i="22"/>
  <c r="J48" i="22"/>
  <c r="J47" i="22"/>
  <c r="J46" i="22"/>
  <c r="J45" i="22"/>
  <c r="J44" i="22"/>
  <c r="J43" i="22"/>
  <c r="J42" i="22"/>
  <c r="J41" i="22"/>
  <c r="J36" i="22"/>
  <c r="J35" i="22"/>
  <c r="J34" i="22"/>
  <c r="J33" i="22"/>
  <c r="J32" i="22"/>
  <c r="J31" i="22"/>
  <c r="J30" i="22"/>
  <c r="J29" i="22"/>
  <c r="J26" i="22"/>
  <c r="J25" i="22"/>
  <c r="J24" i="22"/>
  <c r="J23" i="22"/>
  <c r="J22" i="22"/>
  <c r="J21" i="22"/>
  <c r="J20" i="22"/>
  <c r="J19" i="22"/>
  <c r="J18" i="22"/>
  <c r="J17" i="22"/>
  <c r="J16" i="22"/>
  <c r="J15" i="22"/>
  <c r="J14" i="22"/>
  <c r="J13" i="22"/>
  <c r="J12" i="22"/>
  <c r="J11" i="22"/>
  <c r="J10" i="22"/>
  <c r="J9" i="22"/>
  <c r="J7" i="22"/>
  <c r="J6" i="22"/>
  <c r="J5" i="22"/>
  <c r="J4" i="22"/>
  <c r="K1048576" i="21"/>
  <c r="M2" i="21"/>
  <c r="I497" i="16" l="1"/>
  <c r="I494" i="16"/>
  <c r="I492" i="16"/>
  <c r="I490" i="16"/>
  <c r="I489" i="16"/>
  <c r="I488" i="16"/>
  <c r="I482" i="16"/>
  <c r="I478" i="16"/>
  <c r="I475" i="16"/>
  <c r="I473" i="16"/>
  <c r="I472" i="16"/>
  <c r="I471" i="16"/>
  <c r="I470" i="16"/>
  <c r="I469" i="16"/>
  <c r="I451" i="16"/>
  <c r="I450" i="16"/>
  <c r="I449" i="16"/>
  <c r="I444" i="16"/>
  <c r="I443" i="16"/>
  <c r="I429" i="16"/>
  <c r="I428" i="16"/>
  <c r="I427" i="16"/>
  <c r="I426" i="16"/>
  <c r="I327" i="16"/>
  <c r="I326" i="16"/>
  <c r="I325" i="16"/>
  <c r="I324" i="16"/>
  <c r="I323" i="16"/>
  <c r="I322" i="16"/>
  <c r="I316" i="16"/>
  <c r="I284" i="16"/>
  <c r="I279" i="16"/>
  <c r="I254" i="16"/>
  <c r="I253" i="16"/>
  <c r="I221" i="16"/>
  <c r="I219" i="16"/>
  <c r="I218" i="16"/>
  <c r="I217" i="16"/>
  <c r="I209" i="16"/>
  <c r="I208" i="16"/>
  <c r="I207" i="16"/>
  <c r="I165" i="16"/>
  <c r="I163" i="16"/>
  <c r="I161" i="16"/>
  <c r="I160" i="16"/>
  <c r="I146" i="16"/>
  <c r="I145" i="16"/>
  <c r="I144" i="16"/>
  <c r="I143" i="16"/>
  <c r="I142" i="16"/>
  <c r="I141" i="16"/>
  <c r="I140" i="16"/>
  <c r="I137" i="16"/>
  <c r="I136" i="16"/>
  <c r="I135" i="16"/>
  <c r="I134" i="16"/>
  <c r="I132" i="16"/>
  <c r="I127" i="16"/>
  <c r="I126" i="16"/>
  <c r="I122" i="16"/>
  <c r="I120" i="16"/>
  <c r="I119" i="16"/>
  <c r="I112" i="16"/>
  <c r="I111" i="16"/>
  <c r="I110" i="16"/>
  <c r="I109" i="16"/>
  <c r="I100" i="16"/>
  <c r="I99" i="16"/>
  <c r="I91" i="16"/>
  <c r="I88" i="16"/>
  <c r="I87" i="16"/>
  <c r="I71" i="16"/>
  <c r="I70" i="16"/>
  <c r="I31" i="16"/>
  <c r="I30" i="16"/>
  <c r="I29" i="16"/>
  <c r="I18" i="16"/>
  <c r="I17" i="16"/>
  <c r="I16" i="16"/>
  <c r="I15" i="16"/>
  <c r="I14" i="16"/>
  <c r="I13" i="16"/>
  <c r="I12" i="16"/>
  <c r="I3" i="16"/>
  <c r="I203" i="12"/>
  <c r="I202" i="12"/>
  <c r="I201" i="12"/>
  <c r="I200" i="12"/>
  <c r="I199" i="12"/>
  <c r="I198" i="12"/>
  <c r="I197" i="12"/>
  <c r="I196" i="12"/>
  <c r="I195" i="12"/>
  <c r="I194" i="12"/>
  <c r="I193" i="12"/>
  <c r="I192" i="12"/>
  <c r="I191" i="12"/>
  <c r="I190" i="12"/>
  <c r="I188" i="12"/>
  <c r="I187" i="12"/>
  <c r="I186" i="12"/>
  <c r="I185" i="12"/>
  <c r="I184" i="12"/>
  <c r="I183" i="12"/>
  <c r="I182" i="12"/>
  <c r="I181" i="12"/>
  <c r="I180" i="12"/>
  <c r="I179" i="12"/>
  <c r="I178" i="12"/>
  <c r="I177" i="12"/>
  <c r="I175" i="12"/>
  <c r="I172" i="12"/>
  <c r="I171" i="12"/>
  <c r="I170" i="12"/>
  <c r="I169" i="12"/>
  <c r="I163" i="12"/>
  <c r="I162" i="12"/>
  <c r="I160" i="12"/>
  <c r="I159" i="12"/>
  <c r="I158" i="12"/>
  <c r="I157" i="12"/>
  <c r="I156" i="12"/>
  <c r="I155" i="12"/>
  <c r="I154" i="12"/>
  <c r="I152" i="12"/>
  <c r="I151" i="12"/>
  <c r="I150" i="12"/>
  <c r="I149" i="12"/>
  <c r="I148" i="12"/>
  <c r="I147" i="12"/>
  <c r="I146" i="12"/>
  <c r="I145" i="12"/>
  <c r="I144" i="12"/>
  <c r="I143" i="12"/>
  <c r="I142" i="12"/>
  <c r="I141" i="12"/>
  <c r="I140" i="12"/>
  <c r="I139" i="12"/>
  <c r="I132" i="12"/>
  <c r="I129" i="12"/>
  <c r="I128" i="12"/>
  <c r="I127" i="12"/>
  <c r="I126" i="12"/>
  <c r="I125" i="12"/>
  <c r="I124" i="12"/>
  <c r="I123" i="12"/>
  <c r="I122" i="12"/>
  <c r="I121" i="12"/>
  <c r="I120" i="12"/>
  <c r="I119" i="12"/>
  <c r="I118" i="12"/>
  <c r="I117" i="12"/>
  <c r="I116" i="12"/>
  <c r="I114" i="12"/>
  <c r="I113" i="12"/>
  <c r="I112" i="12"/>
  <c r="I111" i="12"/>
  <c r="I110" i="12"/>
  <c r="I109" i="12"/>
  <c r="I108" i="12"/>
  <c r="I106" i="12"/>
  <c r="I105" i="12"/>
  <c r="I102" i="12"/>
  <c r="I101" i="12"/>
  <c r="I100"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8" i="12"/>
  <c r="I67" i="12"/>
  <c r="I66" i="12"/>
  <c r="I65" i="12"/>
  <c r="I64" i="12"/>
  <c r="I63" i="12"/>
  <c r="I62" i="12"/>
  <c r="I61" i="12"/>
  <c r="I59" i="12"/>
  <c r="I49" i="12"/>
  <c r="I48" i="12"/>
  <c r="I47" i="12"/>
  <c r="I46" i="12"/>
  <c r="I45" i="12"/>
  <c r="I44" i="12"/>
  <c r="I43" i="12"/>
  <c r="I42" i="12"/>
  <c r="I41" i="12"/>
  <c r="I40" i="12"/>
  <c r="I38" i="12"/>
  <c r="I35" i="12"/>
  <c r="I34" i="12"/>
  <c r="I33" i="12"/>
  <c r="I32" i="12"/>
  <c r="I29" i="12"/>
  <c r="I28" i="12"/>
  <c r="I27" i="12"/>
  <c r="I26" i="12"/>
  <c r="I25" i="12"/>
  <c r="I24" i="12"/>
  <c r="I23" i="12"/>
  <c r="I22" i="12"/>
  <c r="I21" i="12"/>
  <c r="I20" i="12"/>
  <c r="I19" i="12"/>
  <c r="I18" i="12"/>
  <c r="I17" i="12"/>
  <c r="I16" i="12"/>
  <c r="I15" i="12"/>
  <c r="I13" i="12"/>
  <c r="I12" i="12"/>
  <c r="I8" i="12"/>
  <c r="I7" i="12"/>
  <c r="I6" i="12"/>
  <c r="I5" i="12"/>
  <c r="I4" i="12"/>
  <c r="J194" i="11"/>
  <c r="J193" i="11"/>
  <c r="J192" i="11"/>
  <c r="J191" i="11"/>
  <c r="J189" i="11"/>
  <c r="J187" i="11"/>
  <c r="J186" i="11"/>
  <c r="J185" i="11"/>
  <c r="J184" i="11"/>
  <c r="J183" i="11"/>
  <c r="J182" i="11"/>
  <c r="J181" i="11"/>
  <c r="J180" i="11"/>
  <c r="J179" i="11"/>
  <c r="J178" i="11"/>
  <c r="J177" i="11"/>
  <c r="J176" i="11"/>
  <c r="J175" i="11"/>
  <c r="J174" i="11"/>
  <c r="J173" i="11"/>
  <c r="J172" i="11"/>
  <c r="J171" i="11"/>
  <c r="J170" i="11"/>
  <c r="J168" i="11"/>
  <c r="J167" i="11"/>
  <c r="J165" i="11"/>
  <c r="J163" i="11"/>
  <c r="J162" i="11"/>
  <c r="J161" i="11"/>
  <c r="J160" i="11"/>
  <c r="J159" i="11"/>
  <c r="J158" i="11"/>
  <c r="J157" i="11"/>
  <c r="J156" i="11"/>
  <c r="J155" i="11"/>
  <c r="J154" i="11"/>
  <c r="J153" i="11"/>
  <c r="J152" i="11"/>
  <c r="J151" i="11"/>
  <c r="J150" i="11"/>
  <c r="J149" i="11"/>
  <c r="J148" i="11"/>
  <c r="J147" i="11"/>
  <c r="J146" i="11"/>
  <c r="J145" i="11"/>
  <c r="J144" i="11"/>
  <c r="J143"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J111" i="11"/>
  <c r="J110" i="11"/>
  <c r="J109" i="11"/>
  <c r="J108" i="11"/>
  <c r="J107" i="11"/>
  <c r="J106" i="11"/>
  <c r="J105" i="11"/>
  <c r="J104" i="11"/>
  <c r="J103" i="11"/>
  <c r="J101" i="11"/>
  <c r="J100" i="11"/>
  <c r="J99" i="11"/>
  <c r="J98" i="11"/>
  <c r="J97" i="11"/>
  <c r="J86" i="11"/>
  <c r="J85" i="11"/>
  <c r="J84" i="11"/>
  <c r="J83" i="11"/>
  <c r="J82" i="11"/>
  <c r="J81" i="11"/>
  <c r="J80" i="11"/>
  <c r="J79" i="11"/>
  <c r="J78" i="11"/>
  <c r="J77" i="11"/>
  <c r="J75" i="11"/>
  <c r="J74" i="11"/>
  <c r="J73" i="11"/>
  <c r="J72" i="11"/>
  <c r="J71" i="11"/>
  <c r="J70" i="11"/>
  <c r="J69" i="11"/>
  <c r="J68" i="11"/>
  <c r="J67" i="11"/>
  <c r="J66" i="11"/>
  <c r="J65" i="11"/>
  <c r="J64" i="11"/>
  <c r="J63" i="11"/>
  <c r="J62" i="11"/>
  <c r="J61" i="11"/>
  <c r="J60" i="11"/>
  <c r="J59" i="11"/>
  <c r="J58" i="11"/>
  <c r="J57" i="11"/>
  <c r="J56" i="11"/>
  <c r="J55" i="11"/>
  <c r="J54" i="11"/>
  <c r="J53" i="11"/>
  <c r="J52" i="11"/>
  <c r="J51" i="11"/>
  <c r="J50" i="11"/>
  <c r="J49" i="11"/>
  <c r="J48" i="11"/>
  <c r="J47" i="11"/>
  <c r="J46" i="11"/>
  <c r="J45" i="11"/>
  <c r="J38" i="11"/>
  <c r="J37" i="11"/>
  <c r="J36" i="11"/>
  <c r="J35" i="11"/>
  <c r="J34" i="11"/>
  <c r="J33" i="11"/>
  <c r="J32" i="11"/>
  <c r="J31" i="11"/>
  <c r="J30" i="11"/>
  <c r="J29" i="11"/>
  <c r="J28" i="11"/>
  <c r="J27" i="11"/>
  <c r="J26" i="11"/>
  <c r="J25" i="11"/>
  <c r="J21" i="11"/>
  <c r="J20" i="11"/>
  <c r="J19" i="11"/>
  <c r="J18" i="11"/>
  <c r="J17" i="11"/>
  <c r="J16" i="11"/>
  <c r="J15" i="11"/>
  <c r="J14" i="11"/>
  <c r="J13" i="11"/>
  <c r="J12" i="11"/>
  <c r="J11" i="11"/>
  <c r="J10" i="11"/>
  <c r="J9" i="11"/>
  <c r="J8" i="11"/>
  <c r="J6" i="11"/>
  <c r="J5" i="11"/>
  <c r="J4" i="11"/>
  <c r="J435" i="8"/>
  <c r="J434" i="8"/>
  <c r="J433" i="8"/>
  <c r="J432" i="8"/>
  <c r="J431" i="8"/>
  <c r="J430" i="8"/>
  <c r="J429" i="8"/>
  <c r="J428" i="8"/>
  <c r="J427" i="8"/>
  <c r="J426" i="8"/>
  <c r="J425" i="8"/>
  <c r="J424" i="8"/>
  <c r="J423" i="8"/>
  <c r="J422" i="8"/>
  <c r="J421" i="8"/>
  <c r="J420" i="8"/>
  <c r="J419" i="8"/>
  <c r="J418" i="8"/>
  <c r="J417" i="8"/>
  <c r="J416" i="8"/>
  <c r="J415" i="8"/>
  <c r="J414" i="8"/>
  <c r="J413" i="8"/>
  <c r="J412" i="8"/>
  <c r="J411" i="8"/>
  <c r="J410" i="8"/>
  <c r="J409" i="8"/>
  <c r="J408" i="8"/>
  <c r="J407" i="8"/>
  <c r="J406" i="8"/>
  <c r="J405" i="8"/>
  <c r="J404" i="8"/>
  <c r="J403" i="8"/>
  <c r="J402" i="8"/>
  <c r="J401" i="8"/>
  <c r="J400" i="8"/>
  <c r="J399" i="8"/>
  <c r="J397" i="8"/>
  <c r="J396" i="8"/>
  <c r="J395" i="8"/>
  <c r="J394" i="8"/>
  <c r="J393" i="8"/>
  <c r="J392" i="8"/>
  <c r="J391" i="8"/>
  <c r="J390" i="8"/>
  <c r="J389" i="8"/>
  <c r="J388" i="8"/>
  <c r="J387" i="8"/>
  <c r="J386" i="8"/>
  <c r="J385" i="8"/>
  <c r="J384" i="8"/>
  <c r="J383" i="8"/>
  <c r="J382" i="8"/>
  <c r="J381" i="8"/>
  <c r="J380" i="8"/>
  <c r="J379" i="8"/>
  <c r="J378" i="8"/>
  <c r="J52" i="8"/>
  <c r="J51" i="8"/>
  <c r="J50" i="8"/>
  <c r="J49" i="8"/>
  <c r="J48" i="8"/>
  <c r="J47" i="8"/>
  <c r="J46" i="8"/>
  <c r="J45" i="8"/>
  <c r="J44" i="8"/>
  <c r="J43" i="8"/>
  <c r="J42" i="8"/>
  <c r="J41" i="8"/>
  <c r="J40" i="8"/>
  <c r="J39" i="8"/>
  <c r="J38" i="8"/>
  <c r="J37" i="8"/>
  <c r="J36" i="8"/>
  <c r="J35" i="8"/>
  <c r="J34" i="8"/>
  <c r="J33" i="8"/>
  <c r="J32" i="8"/>
  <c r="J31" i="8"/>
  <c r="J30" i="8"/>
  <c r="J29" i="8"/>
  <c r="J28" i="8"/>
  <c r="J27" i="8"/>
  <c r="J26" i="8"/>
  <c r="J25" i="8"/>
  <c r="J24" i="8"/>
  <c r="J23" i="8"/>
  <c r="J22" i="8"/>
  <c r="J21" i="8"/>
  <c r="J20" i="8"/>
  <c r="J19" i="8"/>
  <c r="J18" i="8"/>
  <c r="J17" i="8"/>
  <c r="J16" i="8"/>
  <c r="J15" i="8"/>
  <c r="J14" i="8"/>
  <c r="J13" i="8"/>
  <c r="J12" i="8"/>
  <c r="J11" i="8"/>
  <c r="J10" i="8"/>
  <c r="J9" i="8"/>
  <c r="J8" i="8"/>
  <c r="J7" i="8"/>
  <c r="J6" i="8"/>
  <c r="J5" i="8"/>
  <c r="J4" i="8"/>
</calcChain>
</file>

<file path=xl/comments1.xml><?xml version="1.0" encoding="utf-8"?>
<comments xmlns="http://schemas.openxmlformats.org/spreadsheetml/2006/main">
  <authors>
    <author>作者</author>
  </authors>
  <commentList>
    <comment ref="D6" authorId="0" shapeId="0">
      <text>
        <r>
          <rPr>
            <b/>
            <sz val="9"/>
            <color indexed="81"/>
            <rFont val="宋体"/>
            <family val="3"/>
            <charset val="134"/>
          </rPr>
          <t>作者:</t>
        </r>
        <r>
          <rPr>
            <sz val="9"/>
            <color indexed="81"/>
            <rFont val="宋体"/>
            <family val="3"/>
            <charset val="134"/>
          </rPr>
          <t xml:space="preserve">
融创蘭園（永基花园二期）
</t>
        </r>
      </text>
    </comment>
    <comment ref="I11" authorId="0" shapeId="0">
      <text>
        <r>
          <rPr>
            <b/>
            <sz val="9"/>
            <color indexed="81"/>
            <rFont val="宋体"/>
            <family val="3"/>
            <charset val="134"/>
          </rPr>
          <t>作者:</t>
        </r>
        <r>
          <rPr>
            <sz val="9"/>
            <color indexed="81"/>
            <rFont val="宋体"/>
            <family val="3"/>
            <charset val="134"/>
          </rPr>
          <t xml:space="preserve">
住宅底商，</t>
        </r>
        <r>
          <rPr>
            <sz val="9"/>
            <color indexed="81"/>
            <rFont val="Tahoma"/>
            <family val="2"/>
          </rPr>
          <t>2016</t>
        </r>
        <r>
          <rPr>
            <sz val="9"/>
            <color indexed="81"/>
            <rFont val="宋体"/>
            <family val="3"/>
            <charset val="134"/>
          </rPr>
          <t>年</t>
        </r>
        <r>
          <rPr>
            <sz val="9"/>
            <color indexed="81"/>
            <rFont val="Tahoma"/>
            <family val="2"/>
          </rPr>
          <t>5</t>
        </r>
        <r>
          <rPr>
            <sz val="9"/>
            <color indexed="81"/>
            <rFont val="宋体"/>
            <family val="3"/>
            <charset val="134"/>
          </rPr>
          <t>月商铺已交房</t>
        </r>
      </text>
    </comment>
    <comment ref="D78" authorId="0" shapeId="0">
      <text>
        <r>
          <rPr>
            <b/>
            <sz val="9"/>
            <color indexed="81"/>
            <rFont val="宋体"/>
            <family val="3"/>
            <charset val="134"/>
          </rPr>
          <t>作者:</t>
        </r>
        <r>
          <rPr>
            <sz val="9"/>
            <color indexed="81"/>
            <rFont val="宋体"/>
            <family val="3"/>
            <charset val="134"/>
          </rPr>
          <t xml:space="preserve">
中海五福里与四信里统称中海复兴九里，在物业签订的合同中被细分成五福里与四信里</t>
        </r>
      </text>
    </comment>
    <comment ref="H203" authorId="0" shapeId="0">
      <text>
        <r>
          <rPr>
            <b/>
            <sz val="9"/>
            <color indexed="81"/>
            <rFont val="Tahoma"/>
            <family val="2"/>
          </rPr>
          <t>作者:</t>
        </r>
        <r>
          <rPr>
            <sz val="9"/>
            <color indexed="81"/>
            <rFont val="Tahoma"/>
            <family val="2"/>
          </rPr>
          <t xml:space="preserve">
2018</t>
        </r>
        <r>
          <rPr>
            <sz val="9"/>
            <color indexed="81"/>
            <rFont val="宋体"/>
            <family val="3"/>
            <charset val="134"/>
          </rPr>
          <t>年</t>
        </r>
        <r>
          <rPr>
            <sz val="9"/>
            <color indexed="81"/>
            <rFont val="Tahoma"/>
            <family val="2"/>
          </rPr>
          <t>7</t>
        </r>
        <r>
          <rPr>
            <sz val="9"/>
            <color indexed="81"/>
            <rFont val="宋体"/>
            <family val="3"/>
            <charset val="134"/>
          </rPr>
          <t>月开盘</t>
        </r>
      </text>
    </comment>
    <comment ref="D210" authorId="0" shapeId="0">
      <text>
        <r>
          <rPr>
            <b/>
            <sz val="9"/>
            <color indexed="81"/>
            <rFont val="宋体"/>
            <family val="3"/>
            <charset val="134"/>
          </rPr>
          <t>作者:</t>
        </r>
        <r>
          <rPr>
            <sz val="9"/>
            <color indexed="81"/>
            <rFont val="宋体"/>
            <family val="3"/>
            <charset val="134"/>
          </rPr>
          <t xml:space="preserve">
仁恒滨河湾</t>
        </r>
      </text>
    </comment>
    <comment ref="M227" authorId="0" shapeId="0">
      <text>
        <r>
          <rPr>
            <b/>
            <sz val="9"/>
            <color indexed="81"/>
            <rFont val="宋体"/>
            <family val="3"/>
            <charset val="134"/>
          </rPr>
          <t>作者:</t>
        </r>
        <r>
          <rPr>
            <sz val="9"/>
            <color indexed="81"/>
            <rFont val="宋体"/>
            <family val="3"/>
            <charset val="134"/>
          </rPr>
          <t xml:space="preserve">
一居</t>
        </r>
        <r>
          <rPr>
            <sz val="9"/>
            <color indexed="81"/>
            <rFont val="Tahoma"/>
            <family val="2"/>
          </rPr>
          <t>(2) </t>
        </r>
        <r>
          <rPr>
            <sz val="9"/>
            <color indexed="81"/>
            <rFont val="宋体"/>
            <family val="3"/>
            <charset val="134"/>
          </rPr>
          <t>二居</t>
        </r>
        <r>
          <rPr>
            <sz val="9"/>
            <color indexed="81"/>
            <rFont val="Tahoma"/>
            <family val="2"/>
          </rPr>
          <t>(8) </t>
        </r>
        <r>
          <rPr>
            <sz val="9"/>
            <color indexed="81"/>
            <rFont val="宋体"/>
            <family val="3"/>
            <charset val="134"/>
          </rPr>
          <t>三居</t>
        </r>
        <r>
          <rPr>
            <sz val="9"/>
            <color indexed="81"/>
            <rFont val="Tahoma"/>
            <family val="2"/>
          </rPr>
          <t>(1)</t>
        </r>
        <r>
          <rPr>
            <sz val="9"/>
            <color indexed="81"/>
            <rFont val="宋体"/>
            <family val="3"/>
            <charset val="134"/>
          </rPr>
          <t>项目分</t>
        </r>
        <r>
          <rPr>
            <sz val="9"/>
            <color indexed="81"/>
            <rFont val="Tahoma"/>
            <family val="2"/>
          </rPr>
          <t>2</t>
        </r>
        <r>
          <rPr>
            <sz val="9"/>
            <color indexed="81"/>
            <rFont val="宋体"/>
            <family val="3"/>
            <charset val="134"/>
          </rPr>
          <t>期开发，均为高层产品，一期共</t>
        </r>
        <r>
          <rPr>
            <sz val="9"/>
            <color indexed="81"/>
            <rFont val="Tahoma"/>
            <family val="2"/>
          </rPr>
          <t>14</t>
        </r>
        <r>
          <rPr>
            <sz val="9"/>
            <color indexed="81"/>
            <rFont val="宋体"/>
            <family val="3"/>
            <charset val="134"/>
          </rPr>
          <t>栋，</t>
        </r>
        <r>
          <rPr>
            <sz val="9"/>
            <color indexed="81"/>
            <rFont val="Tahoma"/>
            <family val="2"/>
          </rPr>
          <t>8</t>
        </r>
        <r>
          <rPr>
            <sz val="9"/>
            <color indexed="81"/>
            <rFont val="宋体"/>
            <family val="3"/>
            <charset val="134"/>
          </rPr>
          <t>栋</t>
        </r>
        <r>
          <rPr>
            <sz val="9"/>
            <color indexed="81"/>
            <rFont val="Tahoma"/>
            <family val="2"/>
          </rPr>
          <t>18</t>
        </r>
        <r>
          <rPr>
            <sz val="9"/>
            <color indexed="81"/>
            <rFont val="宋体"/>
            <family val="3"/>
            <charset val="134"/>
          </rPr>
          <t>层、</t>
        </r>
        <r>
          <rPr>
            <sz val="9"/>
            <color indexed="81"/>
            <rFont val="Tahoma"/>
            <family val="2"/>
          </rPr>
          <t>3</t>
        </r>
        <r>
          <rPr>
            <sz val="9"/>
            <color indexed="81"/>
            <rFont val="宋体"/>
            <family val="3"/>
            <charset val="134"/>
          </rPr>
          <t>栋</t>
        </r>
        <r>
          <rPr>
            <sz val="9"/>
            <color indexed="81"/>
            <rFont val="Tahoma"/>
            <family val="2"/>
          </rPr>
          <t>23</t>
        </r>
        <r>
          <rPr>
            <sz val="9"/>
            <color indexed="81"/>
            <rFont val="宋体"/>
            <family val="3"/>
            <charset val="134"/>
          </rPr>
          <t>层、</t>
        </r>
        <r>
          <rPr>
            <sz val="9"/>
            <color indexed="81"/>
            <rFont val="Tahoma"/>
            <family val="2"/>
          </rPr>
          <t>3</t>
        </r>
        <r>
          <rPr>
            <sz val="9"/>
            <color indexed="81"/>
            <rFont val="宋体"/>
            <family val="3"/>
            <charset val="134"/>
          </rPr>
          <t>栋</t>
        </r>
        <r>
          <rPr>
            <sz val="9"/>
            <color indexed="81"/>
            <rFont val="Tahoma"/>
            <family val="2"/>
          </rPr>
          <t>24</t>
        </r>
        <r>
          <rPr>
            <sz val="9"/>
            <color indexed="81"/>
            <rFont val="宋体"/>
            <family val="3"/>
            <charset val="134"/>
          </rPr>
          <t>层，二期共</t>
        </r>
        <r>
          <rPr>
            <sz val="9"/>
            <color indexed="81"/>
            <rFont val="Tahoma"/>
            <family val="2"/>
          </rPr>
          <t>12</t>
        </r>
        <r>
          <rPr>
            <sz val="9"/>
            <color indexed="81"/>
            <rFont val="宋体"/>
            <family val="3"/>
            <charset val="134"/>
          </rPr>
          <t>栋。</t>
        </r>
      </text>
    </comment>
    <comment ref="M236" authorId="0" shapeId="0">
      <text>
        <r>
          <rPr>
            <b/>
            <sz val="9"/>
            <color indexed="81"/>
            <rFont val="Tahoma"/>
            <family val="2"/>
          </rPr>
          <t>作者:</t>
        </r>
        <r>
          <rPr>
            <sz val="9"/>
            <color indexed="81"/>
            <rFont val="Tahoma"/>
            <family val="2"/>
          </rPr>
          <t xml:space="preserve">
27</t>
        </r>
        <r>
          <rPr>
            <sz val="9"/>
            <color indexed="81"/>
            <rFont val="宋体"/>
            <family val="3"/>
            <charset val="134"/>
          </rPr>
          <t>层（</t>
        </r>
        <r>
          <rPr>
            <sz val="9"/>
            <color indexed="81"/>
            <rFont val="Tahoma"/>
            <family val="2"/>
          </rPr>
          <t>6-27</t>
        </r>
        <r>
          <rPr>
            <sz val="9"/>
            <color indexed="81"/>
            <rFont val="宋体"/>
            <family val="3"/>
            <charset val="134"/>
          </rPr>
          <t>层销售），</t>
        </r>
        <r>
          <rPr>
            <sz val="9"/>
            <color indexed="81"/>
            <rFont val="Tahoma"/>
            <family val="2"/>
          </rPr>
          <t>4</t>
        </r>
        <r>
          <rPr>
            <sz val="9"/>
            <color indexed="81"/>
            <rFont val="宋体"/>
            <family val="3"/>
            <charset val="134"/>
          </rPr>
          <t>梯</t>
        </r>
        <r>
          <rPr>
            <sz val="9"/>
            <color indexed="81"/>
            <rFont val="Tahoma"/>
            <family val="2"/>
          </rPr>
          <t>14</t>
        </r>
        <r>
          <rPr>
            <sz val="9"/>
            <color indexed="81"/>
            <rFont val="宋体"/>
            <family val="3"/>
            <charset val="134"/>
          </rPr>
          <t>户</t>
        </r>
      </text>
    </comment>
    <comment ref="I240" authorId="0" shapeId="0">
      <text>
        <r>
          <rPr>
            <b/>
            <sz val="9"/>
            <color indexed="81"/>
            <rFont val="宋体"/>
            <family val="3"/>
            <charset val="134"/>
          </rPr>
          <t>作者:</t>
        </r>
        <r>
          <rPr>
            <sz val="9"/>
            <color indexed="81"/>
            <rFont val="宋体"/>
            <family val="3"/>
            <charset val="134"/>
          </rPr>
          <t xml:space="preserve">
车位比例为</t>
        </r>
        <r>
          <rPr>
            <sz val="9"/>
            <color indexed="81"/>
            <rFont val="Tahoma"/>
            <family val="2"/>
          </rPr>
          <t>1:1.75</t>
        </r>
        <r>
          <rPr>
            <sz val="9"/>
            <color indexed="81"/>
            <rFont val="宋体"/>
            <family val="3"/>
            <charset val="134"/>
          </rPr>
          <t>，共</t>
        </r>
        <r>
          <rPr>
            <sz val="9"/>
            <color indexed="81"/>
            <rFont val="Tahoma"/>
            <family val="2"/>
          </rPr>
          <t>414</t>
        </r>
        <r>
          <rPr>
            <sz val="9"/>
            <color indexed="81"/>
            <rFont val="宋体"/>
            <family val="3"/>
            <charset val="134"/>
          </rPr>
          <t>个车位</t>
        </r>
      </text>
    </comment>
    <comment ref="M332" authorId="0" shapeId="0">
      <text>
        <r>
          <rPr>
            <b/>
            <sz val="9"/>
            <color indexed="81"/>
            <rFont val="宋体"/>
            <family val="3"/>
            <charset val="134"/>
          </rPr>
          <t>作者:</t>
        </r>
        <r>
          <rPr>
            <sz val="9"/>
            <color indexed="81"/>
            <rFont val="宋体"/>
            <family val="3"/>
            <charset val="134"/>
          </rPr>
          <t xml:space="preserve">
二居</t>
        </r>
        <r>
          <rPr>
            <sz val="9"/>
            <color indexed="81"/>
            <rFont val="Tahoma"/>
            <family val="2"/>
          </rPr>
          <t>(2)</t>
        </r>
        <r>
          <rPr>
            <sz val="9"/>
            <color indexed="81"/>
            <rFont val="宋体"/>
            <family val="3"/>
            <charset val="134"/>
          </rPr>
          <t>小高层</t>
        </r>
        <r>
          <rPr>
            <sz val="9"/>
            <color indexed="81"/>
            <rFont val="Tahoma"/>
            <family val="2"/>
          </rPr>
          <t>13</t>
        </r>
        <r>
          <rPr>
            <sz val="9"/>
            <color indexed="81"/>
            <rFont val="宋体"/>
            <family val="3"/>
            <charset val="134"/>
          </rPr>
          <t>栋，</t>
        </r>
        <r>
          <rPr>
            <sz val="9"/>
            <color indexed="81"/>
            <rFont val="Tahoma"/>
            <family val="2"/>
          </rPr>
          <t>14-20</t>
        </r>
        <r>
          <rPr>
            <sz val="9"/>
            <color indexed="81"/>
            <rFont val="宋体"/>
            <family val="3"/>
            <charset val="134"/>
          </rPr>
          <t>层，户型主要为</t>
        </r>
        <r>
          <rPr>
            <sz val="9"/>
            <color indexed="81"/>
            <rFont val="Tahoma"/>
            <family val="2"/>
          </rPr>
          <t>90-92</t>
        </r>
        <r>
          <rPr>
            <sz val="9"/>
            <color indexed="81"/>
            <rFont val="宋体"/>
            <family val="3"/>
            <charset val="134"/>
          </rPr>
          <t>平米；洋房</t>
        </r>
        <r>
          <rPr>
            <sz val="9"/>
            <color indexed="81"/>
            <rFont val="Tahoma"/>
            <family val="2"/>
          </rPr>
          <t>9</t>
        </r>
        <r>
          <rPr>
            <sz val="9"/>
            <color indexed="81"/>
            <rFont val="宋体"/>
            <family val="3"/>
            <charset val="134"/>
          </rPr>
          <t>栋，</t>
        </r>
        <r>
          <rPr>
            <sz val="9"/>
            <color indexed="81"/>
            <rFont val="Tahoma"/>
            <family val="2"/>
          </rPr>
          <t>7-11</t>
        </r>
        <r>
          <rPr>
            <sz val="9"/>
            <color indexed="81"/>
            <rFont val="宋体"/>
            <family val="3"/>
            <charset val="134"/>
          </rPr>
          <t>层，户型主要为</t>
        </r>
        <r>
          <rPr>
            <sz val="9"/>
            <color indexed="81"/>
            <rFont val="Tahoma"/>
            <family val="2"/>
          </rPr>
          <t>85-125</t>
        </r>
        <r>
          <rPr>
            <sz val="9"/>
            <color indexed="81"/>
            <rFont val="宋体"/>
            <family val="3"/>
            <charset val="134"/>
          </rPr>
          <t>平米；别墅</t>
        </r>
        <r>
          <rPr>
            <sz val="9"/>
            <color indexed="81"/>
            <rFont val="Tahoma"/>
            <family val="2"/>
          </rPr>
          <t>18</t>
        </r>
        <r>
          <rPr>
            <sz val="9"/>
            <color indexed="81"/>
            <rFont val="宋体"/>
            <family val="3"/>
            <charset val="134"/>
          </rPr>
          <t>栋。</t>
        </r>
      </text>
    </comment>
    <comment ref="M348" authorId="0" shapeId="0">
      <text>
        <r>
          <rPr>
            <b/>
            <sz val="9"/>
            <color indexed="81"/>
            <rFont val="宋体"/>
            <family val="3"/>
            <charset val="134"/>
          </rPr>
          <t>作者:</t>
        </r>
        <r>
          <rPr>
            <sz val="9"/>
            <color indexed="81"/>
            <rFont val="宋体"/>
            <family val="3"/>
            <charset val="134"/>
          </rPr>
          <t xml:space="preserve">
二居</t>
        </r>
        <r>
          <rPr>
            <sz val="9"/>
            <color indexed="81"/>
            <rFont val="Tahoma"/>
            <family val="2"/>
          </rPr>
          <t>(13) </t>
        </r>
        <r>
          <rPr>
            <sz val="9"/>
            <color indexed="81"/>
            <rFont val="宋体"/>
            <family val="3"/>
            <charset val="134"/>
          </rPr>
          <t>三居</t>
        </r>
        <r>
          <rPr>
            <sz val="9"/>
            <color indexed="81"/>
            <rFont val="Tahoma"/>
            <family val="2"/>
          </rPr>
          <t>(5)7</t>
        </r>
        <r>
          <rPr>
            <sz val="9"/>
            <color indexed="81"/>
            <rFont val="宋体"/>
            <family val="3"/>
            <charset val="134"/>
          </rPr>
          <t>层一栋、</t>
        </r>
        <r>
          <rPr>
            <sz val="9"/>
            <color indexed="81"/>
            <rFont val="Tahoma"/>
            <family val="2"/>
          </rPr>
          <t>9</t>
        </r>
        <r>
          <rPr>
            <sz val="9"/>
            <color indexed="81"/>
            <rFont val="宋体"/>
            <family val="3"/>
            <charset val="134"/>
          </rPr>
          <t>层两栋、</t>
        </r>
        <r>
          <rPr>
            <sz val="9"/>
            <color indexed="81"/>
            <rFont val="Tahoma"/>
            <family val="2"/>
          </rPr>
          <t>13</t>
        </r>
        <r>
          <rPr>
            <sz val="9"/>
            <color indexed="81"/>
            <rFont val="宋体"/>
            <family val="3"/>
            <charset val="134"/>
          </rPr>
          <t>层两栋、</t>
        </r>
        <r>
          <rPr>
            <sz val="9"/>
            <color indexed="81"/>
            <rFont val="Tahoma"/>
            <family val="2"/>
          </rPr>
          <t>14</t>
        </r>
        <r>
          <rPr>
            <sz val="9"/>
            <color indexed="81"/>
            <rFont val="宋体"/>
            <family val="3"/>
            <charset val="134"/>
          </rPr>
          <t>层</t>
        </r>
        <r>
          <rPr>
            <sz val="9"/>
            <color indexed="81"/>
            <rFont val="Tahoma"/>
            <family val="2"/>
          </rPr>
          <t>4</t>
        </r>
        <r>
          <rPr>
            <sz val="9"/>
            <color indexed="81"/>
            <rFont val="宋体"/>
            <family val="3"/>
            <charset val="134"/>
          </rPr>
          <t>栋、</t>
        </r>
        <r>
          <rPr>
            <sz val="9"/>
            <color indexed="81"/>
            <rFont val="Tahoma"/>
            <family val="2"/>
          </rPr>
          <t>15</t>
        </r>
        <r>
          <rPr>
            <sz val="9"/>
            <color indexed="81"/>
            <rFont val="宋体"/>
            <family val="3"/>
            <charset val="134"/>
          </rPr>
          <t>层</t>
        </r>
        <r>
          <rPr>
            <sz val="9"/>
            <color indexed="81"/>
            <rFont val="Tahoma"/>
            <family val="2"/>
          </rPr>
          <t>7</t>
        </r>
        <r>
          <rPr>
            <sz val="9"/>
            <color indexed="81"/>
            <rFont val="宋体"/>
            <family val="3"/>
            <charset val="134"/>
          </rPr>
          <t>栋</t>
        </r>
      </text>
    </comment>
    <comment ref="M405" authorId="0" shapeId="0">
      <text>
        <r>
          <rPr>
            <b/>
            <sz val="9"/>
            <color indexed="81"/>
            <rFont val="宋体"/>
            <family val="3"/>
            <charset val="134"/>
          </rPr>
          <t>作者:</t>
        </r>
        <r>
          <rPr>
            <sz val="9"/>
            <color indexed="81"/>
            <rFont val="宋体"/>
            <family val="3"/>
            <charset val="134"/>
          </rPr>
          <t xml:space="preserve">
主楼</t>
        </r>
        <r>
          <rPr>
            <sz val="9"/>
            <color indexed="81"/>
            <rFont val="Tahoma"/>
            <family val="2"/>
          </rPr>
          <t>28</t>
        </r>
        <r>
          <rPr>
            <sz val="9"/>
            <color indexed="81"/>
            <rFont val="宋体"/>
            <family val="3"/>
            <charset val="134"/>
          </rPr>
          <t>层，建筑高度</t>
        </r>
        <r>
          <rPr>
            <sz val="9"/>
            <color indexed="81"/>
            <rFont val="Tahoma"/>
            <family val="2"/>
          </rPr>
          <t>110</t>
        </r>
        <r>
          <rPr>
            <sz val="9"/>
            <color indexed="81"/>
            <rFont val="宋体"/>
            <family val="3"/>
            <charset val="134"/>
          </rPr>
          <t>米，</t>
        </r>
        <r>
          <rPr>
            <sz val="9"/>
            <color indexed="81"/>
            <rFont val="Tahoma"/>
            <family val="2"/>
          </rPr>
          <t>1-5</t>
        </r>
        <r>
          <rPr>
            <sz val="9"/>
            <color indexed="81"/>
            <rFont val="宋体"/>
            <family val="3"/>
            <charset val="134"/>
          </rPr>
          <t>层为甲级写字楼的商业配套，</t>
        </r>
        <r>
          <rPr>
            <sz val="9"/>
            <color indexed="81"/>
            <rFont val="Tahoma"/>
            <family val="2"/>
          </rPr>
          <t>6-28</t>
        </r>
        <r>
          <rPr>
            <sz val="9"/>
            <color indexed="81"/>
            <rFont val="宋体"/>
            <family val="3"/>
            <charset val="134"/>
          </rPr>
          <t>层为甲级写字楼主体</t>
        </r>
      </text>
    </comment>
  </commentList>
</comments>
</file>

<file path=xl/comments2.xml><?xml version="1.0" encoding="utf-8"?>
<comments xmlns="http://schemas.openxmlformats.org/spreadsheetml/2006/main">
  <authors>
    <author>作者</author>
  </authors>
  <commentList>
    <comment ref="I435" authorId="0" shapeId="0">
      <text>
        <r>
          <rPr>
            <b/>
            <sz val="9"/>
            <color indexed="81"/>
            <rFont val="宋体"/>
            <family val="3"/>
            <charset val="134"/>
          </rPr>
          <t>作者:</t>
        </r>
        <r>
          <rPr>
            <sz val="9"/>
            <color indexed="81"/>
            <rFont val="宋体"/>
            <family val="3"/>
            <charset val="134"/>
          </rPr>
          <t xml:space="preserve">
含商业，其中高层</t>
        </r>
        <r>
          <rPr>
            <sz val="9"/>
            <color indexed="81"/>
            <rFont val="Tahoma"/>
            <family val="2"/>
          </rPr>
          <t>658</t>
        </r>
        <r>
          <rPr>
            <sz val="9"/>
            <color indexed="81"/>
            <rFont val="宋体"/>
            <family val="3"/>
            <charset val="134"/>
          </rPr>
          <t>户</t>
        </r>
      </text>
    </comment>
  </commentList>
</comments>
</file>

<file path=xl/sharedStrings.xml><?xml version="1.0" encoding="utf-8"?>
<sst xmlns="http://schemas.openxmlformats.org/spreadsheetml/2006/main" count="99892" uniqueCount="53297">
  <si>
    <t>城市  TOP 1000 楼盘名单</t>
  </si>
  <si>
    <t>序号</t>
  </si>
  <si>
    <t>楼盘ID</t>
  </si>
  <si>
    <t>楼盘名称</t>
  </si>
  <si>
    <t>楼盘地址（到门牌号）</t>
  </si>
  <si>
    <t>经纬度</t>
  </si>
  <si>
    <t>物业名称</t>
  </si>
  <si>
    <t>楼盘交付时间</t>
  </si>
  <si>
    <t>入住户数</t>
  </si>
  <si>
    <t>预计投放点位数</t>
  </si>
  <si>
    <t>实际安装点位</t>
  </si>
  <si>
    <t>房价
（元/m2）</t>
  </si>
  <si>
    <t>主力户型面积</t>
  </si>
  <si>
    <t>目前开发状态</t>
  </si>
  <si>
    <t>需解决的问题</t>
  </si>
  <si>
    <t>棠溪人家</t>
  </si>
  <si>
    <t>滨湖新区西藏路与中山路交口 </t>
  </si>
  <si>
    <t>117.290106,31.735335</t>
  </si>
  <si>
    <t>安徽诚和物业服务有限公司</t>
  </si>
  <si>
    <t>2015-04-06</t>
  </si>
  <si>
    <t>已接洽未签约</t>
  </si>
  <si>
    <t>等待物业方内部审批流程</t>
  </si>
  <si>
    <t>和庄</t>
  </si>
  <si>
    <t>高新技术开发区长江西路799号 </t>
  </si>
  <si>
    <t>117.198126,31.856656</t>
  </si>
  <si>
    <t>合肥市静安物业管理有限公司</t>
  </si>
  <si>
    <t>2015-03-01</t>
  </si>
  <si>
    <t>已经签约</t>
  </si>
  <si>
    <t>万科蓝山</t>
  </si>
  <si>
    <t>合肥市包河区庐州大道2858号 </t>
  </si>
  <si>
    <t>117.311039,31.744333</t>
  </si>
  <si>
    <t>上海万科物业服务有限公司合肥分公司</t>
  </si>
  <si>
    <t>2015-11-18</t>
  </si>
  <si>
    <t>已经安装</t>
  </si>
  <si>
    <t>御景山庄</t>
  </si>
  <si>
    <t>玉兰大道东50米</t>
  </si>
  <si>
    <t>117.194533,31.854466</t>
  </si>
  <si>
    <t>合肥衡顺物业服务有限责任公司</t>
  </si>
  <si>
    <t>2013-03-01</t>
  </si>
  <si>
    <t>华润中心凯旋门</t>
  </si>
  <si>
    <t>安徽省 合肥市蜀山区合肥市政务区潜山路与龙图路交口</t>
  </si>
  <si>
    <t xml:space="preserve">117.238162,31.811985 </t>
  </si>
  <si>
    <t>华润置地（合肥）物业管理有限公司</t>
  </si>
  <si>
    <t>2017-06-01</t>
  </si>
  <si>
    <t>书香门第</t>
  </si>
  <si>
    <t>合肥市包河区 </t>
  </si>
  <si>
    <t>117.284947,31.735501</t>
  </si>
  <si>
    <t>合肥湖滨物业管理有限公司</t>
  </si>
  <si>
    <t>2014-01-22</t>
  </si>
  <si>
    <t>碧海山庄</t>
  </si>
  <si>
    <t>肥市合肥市香樟大道348号 </t>
  </si>
  <si>
    <t>117.199976,31.856587</t>
  </si>
  <si>
    <t>安徽万众物业管理有限公司</t>
  </si>
  <si>
    <t>2015-05-01</t>
  </si>
  <si>
    <t>天鹅湖1号</t>
  </si>
  <si>
    <t>安徽省合肥市蜀山区荷叶地街道绿洲东路</t>
  </si>
  <si>
    <t xml:space="preserve">117.239163,31.811828 </t>
  </si>
  <si>
    <t>长城物业集团股份有限公司合肥分公司</t>
  </si>
  <si>
    <t>御龙湾</t>
  </si>
  <si>
    <t>安徽省合肥市蜀山区笔架山街道祁门路</t>
  </si>
  <si>
    <t xml:space="preserve">117.216761,31.819208 </t>
  </si>
  <si>
    <t>安徽乐富强物业管理有限公司</t>
  </si>
  <si>
    <t>华邦世贸城</t>
  </si>
  <si>
    <t xml:space="preserve">安徽省合肥市蜀山区齐云山路 </t>
  </si>
  <si>
    <t xml:space="preserve">117.24106,31.824154 </t>
  </si>
  <si>
    <t>合肥华邦物业服务有限公司</t>
  </si>
  <si>
    <t>2014-01-01</t>
  </si>
  <si>
    <t>三盛颐景园</t>
  </si>
  <si>
    <t xml:space="preserve">安徽省合肥市蜀山区三盛·颐景园东门(笔架山路) </t>
  </si>
  <si>
    <t xml:space="preserve">117.224605,31.807018 </t>
  </si>
  <si>
    <t>上海颐景园物业服务有限公司合肥分公司</t>
  </si>
  <si>
    <t>2014-07-01</t>
  </si>
  <si>
    <t>水墨兰庭</t>
  </si>
  <si>
    <t>安徽省合肥市蜀山区南二环路</t>
  </si>
  <si>
    <t xml:space="preserve">117.224611,31.825522 </t>
  </si>
  <si>
    <t>南京万科物业管理有限公司合肥分公司</t>
  </si>
  <si>
    <t>2011-09-21</t>
  </si>
  <si>
    <t>国贸天琴湾</t>
  </si>
  <si>
    <t xml:space="preserve">安徽省合肥市蜀山区国贸天琴湾(墨魁路东) </t>
  </si>
  <si>
    <t xml:space="preserve">117.214484,31.809723 </t>
  </si>
  <si>
    <t>安徽昭阳物业服务有限公司</t>
  </si>
  <si>
    <t>2014-05-01</t>
  </si>
  <si>
    <t>保利海上五月花</t>
  </si>
  <si>
    <t>安徽省合肥市包河区滨湖新区金斗路和南宁路交口东南角 </t>
  </si>
  <si>
    <t>117.302405,31.710441</t>
  </si>
  <si>
    <t>保利物业管理有限公司安徽分公司</t>
  </si>
  <si>
    <t>2015-01-01</t>
  </si>
  <si>
    <t>国建香榭水都</t>
  </si>
  <si>
    <t xml:space="preserve">安徽省合肥市蜀山区国建·香榭水都(龙图路南) </t>
  </si>
  <si>
    <t xml:space="preserve">117.220569,31.812382 </t>
  </si>
  <si>
    <t>合肥国建物业管理有限公司</t>
  </si>
  <si>
    <t>2014-09-01</t>
  </si>
  <si>
    <t>国际丽晶城</t>
  </si>
  <si>
    <t>安徽省合肥市蜀山区祁门路</t>
  </si>
  <si>
    <t xml:space="preserve">117.215845,31.817277 </t>
  </si>
  <si>
    <t>安徽天中物业管理有限公司</t>
  </si>
  <si>
    <t>2013-01-22</t>
  </si>
  <si>
    <t>万科森林公园</t>
  </si>
  <si>
    <t>合肥市庐阳区紫杉路128号</t>
  </si>
  <si>
    <t>117.240635,31.898558</t>
  </si>
  <si>
    <t xml:space="preserve">上海万科物业服务有限公司合肥分公司 </t>
  </si>
  <si>
    <t>2014-06-01</t>
  </si>
  <si>
    <t>外贸一区</t>
  </si>
  <si>
    <t>安徽省合肥市庐阳区红星路177号</t>
  </si>
  <si>
    <t>117.284392,31.863819</t>
  </si>
  <si>
    <t>合肥阡陌物业服务有限公司</t>
  </si>
  <si>
    <t>融科九重锦</t>
  </si>
  <si>
    <t>安徽省合肥市蜀山区笔架山街道习友西路</t>
  </si>
  <si>
    <t xml:space="preserve">117.21689,31.808749 </t>
  </si>
  <si>
    <t>第一太平融科物业管理（北京）有限公司合肥分公司</t>
  </si>
  <si>
    <t>2014-08-11</t>
  </si>
  <si>
    <t>保利香槟国际</t>
  </si>
  <si>
    <t xml:space="preserve">安徽省合肥市蜀山区政务区习友路与科学大道交口东北角 </t>
  </si>
  <si>
    <t xml:space="preserve">117.208695,31.818384 </t>
  </si>
  <si>
    <t>保利物业管理有限公司</t>
  </si>
  <si>
    <t>2015-04-01</t>
  </si>
  <si>
    <t>滨湖品阁</t>
  </si>
  <si>
    <t>安徽省合肥市包河区滨湖品阁(西藏路西100米) </t>
  </si>
  <si>
    <t>合肥市运达物业管理有限责任公司</t>
  </si>
  <si>
    <t>湖畔春天</t>
  </si>
  <si>
    <t xml:space="preserve">合肥市政务新区圣泉路与祁门路路口以南88米 </t>
  </si>
  <si>
    <t xml:space="preserve">117.220059,31.813329 </t>
  </si>
  <si>
    <t>合肥宏博物业管理服务有限公司</t>
  </si>
  <si>
    <t>滨湖明珠</t>
  </si>
  <si>
    <t>安徽省合肥市包河区西藏路 </t>
  </si>
  <si>
    <t>117.290616,31.738533</t>
  </si>
  <si>
    <t>上海永升物业管理股份有限公司合肥分公司</t>
  </si>
  <si>
    <t>2012-06-06</t>
  </si>
  <si>
    <t>名君家园</t>
  </si>
  <si>
    <t>贵池路99号</t>
  </si>
  <si>
    <t>117.250591,31.85111</t>
  </si>
  <si>
    <t>安徽省骄阳物业管理有限公司</t>
  </si>
  <si>
    <t>2011-02-01</t>
  </si>
  <si>
    <t>华邦光明世家</t>
  </si>
  <si>
    <t>潜山路与望江西路交口(潜山路3号)</t>
  </si>
  <si>
    <t>117.234189,31.835038</t>
  </si>
  <si>
    <t>安徽省长城物业管理有限公司</t>
  </si>
  <si>
    <t>2016-06-07</t>
  </si>
  <si>
    <t>省政府宿舍</t>
  </si>
  <si>
    <t>庐江路88号</t>
  </si>
  <si>
    <t>117.288901,31.863759</t>
  </si>
  <si>
    <t>安徽省人民政府办公厅物业管理服务部</t>
  </si>
  <si>
    <t>2013-09-01</t>
  </si>
  <si>
    <t>万科金域华府</t>
  </si>
  <si>
    <t>长江西路297号</t>
  </si>
  <si>
    <t>117.253862,31.856722</t>
  </si>
  <si>
    <t>信达水岸茗都</t>
  </si>
  <si>
    <t xml:space="preserve">安徽省合肥市蜀山区信达水岸茗都小区(习友西路南) </t>
  </si>
  <si>
    <t xml:space="preserve">117.223445,31.805326 </t>
  </si>
  <si>
    <t>安徽信达建银物业管理有限公司</t>
  </si>
  <si>
    <t>2010-05-01</t>
  </si>
  <si>
    <t>森林海</t>
  </si>
  <si>
    <t>安徽省合肥市蜀山区政务文化新区习友路与翡翠路交汇处</t>
  </si>
  <si>
    <t xml:space="preserve">117.218672,31.807181 </t>
  </si>
  <si>
    <t>2014-04-01</t>
  </si>
  <si>
    <t>安居苑东村</t>
  </si>
  <si>
    <t>青阳南路金华商业街18号</t>
  </si>
  <si>
    <t>117.246012,31.853833</t>
  </si>
  <si>
    <t>合肥云坤物业管理有限公司</t>
  </si>
  <si>
    <t>市委大院</t>
  </si>
  <si>
    <t>寿春路215号</t>
  </si>
  <si>
    <t>117.290289,31.872585</t>
  </si>
  <si>
    <t>合肥卓巨物业服务有限公司</t>
  </si>
  <si>
    <t>2011-06-01</t>
  </si>
  <si>
    <t>国际花都雏菊苑</t>
  </si>
  <si>
    <t>安徽省合肥市蜀山区齐云山路</t>
  </si>
  <si>
    <t xml:space="preserve">117.241506,31.828935 </t>
  </si>
  <si>
    <t>2012-02-01</t>
  </si>
  <si>
    <t>滨湖万科城</t>
  </si>
  <si>
    <t>安徽省合肥市包河区滨湖新区四川路与云谷路交口西北角 </t>
  </si>
  <si>
    <t>117.279642,31.720547</t>
  </si>
  <si>
    <t>2014-02-05</t>
  </si>
  <si>
    <t>安居苑</t>
  </si>
  <si>
    <t>117.246155,31.853394</t>
  </si>
  <si>
    <t>上派镇安居苑小区业主委员会</t>
  </si>
  <si>
    <t>2016-04-06</t>
  </si>
  <si>
    <t>安居苑新村</t>
  </si>
  <si>
    <t>陈村路与贵池路交口</t>
  </si>
  <si>
    <t>117.242556,31.853854</t>
  </si>
  <si>
    <t>合肥市中房物业管理有限公司</t>
  </si>
  <si>
    <t>2012-10-29</t>
  </si>
  <si>
    <t>中海•滨湖公馆</t>
  </si>
  <si>
    <t>合肥滨湖新区徽州大道与云谷路交叉口向东500米 </t>
  </si>
  <si>
    <t>117.304203,31.721448</t>
  </si>
  <si>
    <t>中海宏洋物业管理有限公司合肥分公司</t>
  </si>
  <si>
    <t>2015-11-03</t>
  </si>
  <si>
    <t>汉嘉都市森林</t>
  </si>
  <si>
    <t>潜山路399号</t>
  </si>
  <si>
    <t>117.235282,31.853324</t>
  </si>
  <si>
    <t>合肥汉嘉物业管理有限公司</t>
  </si>
  <si>
    <t>国际花都丹若苑</t>
  </si>
  <si>
    <t xml:space="preserve">合肥市蜀山区国际花都丹若苑南门 </t>
  </si>
  <si>
    <t xml:space="preserve">117.240913,31.828184 </t>
  </si>
  <si>
    <t>发能太阳海岸</t>
  </si>
  <si>
    <t xml:space="preserve">安徽省合肥市蜀山区习友路新八中门口 </t>
  </si>
  <si>
    <t xml:space="preserve">117.211158,31.811954 </t>
  </si>
  <si>
    <t>盛全物业服务有限公司合肥分公司</t>
  </si>
  <si>
    <t>2014-02-01</t>
  </si>
  <si>
    <t>绿地乔治庄园</t>
  </si>
  <si>
    <t>大蜀山正南,玉兰大道和枫林路的交叉口西南角 </t>
  </si>
  <si>
    <t>117.180201,31.82937</t>
  </si>
  <si>
    <t>安徽省绿安物业管理有限公司</t>
  </si>
  <si>
    <t>2014-10-07</t>
  </si>
  <si>
    <t>振业山水名城</t>
  </si>
  <si>
    <t xml:space="preserve">安徽省合肥市蜀山区祁门路山水名城(天鹅湖西150米) </t>
  </si>
  <si>
    <t xml:space="preserve">117.220596,31.81682 </t>
  </si>
  <si>
    <t>安徽浩凡物业服务有限公司</t>
  </si>
  <si>
    <t>2014-08-05</t>
  </si>
  <si>
    <t>华润橡树湾</t>
  </si>
  <si>
    <t>临泉路与肥西路交口东北角50米</t>
  </si>
  <si>
    <t>117.266933,31.894652</t>
  </si>
  <si>
    <t>华润置地（北京）物业管理有限责任公司合肥分公司</t>
  </si>
  <si>
    <t>2014-03-02</t>
  </si>
  <si>
    <t>金悦领地</t>
  </si>
  <si>
    <t>合肥市包河区皖江路19号 </t>
  </si>
  <si>
    <t>117.315098,31.827579</t>
  </si>
  <si>
    <t>安徽永青物业服务有限公司</t>
  </si>
  <si>
    <t>2014-01-27</t>
  </si>
  <si>
    <t>金大地1912</t>
  </si>
  <si>
    <t>合肥市蜀山区黄山路与怀宁路交口金大地1912(黄山路)附近</t>
  </si>
  <si>
    <t>117.22707,31.845544</t>
  </si>
  <si>
    <t>合肥乐易信息科技有限公司</t>
  </si>
  <si>
    <t>2014-10-01</t>
  </si>
  <si>
    <t>滨湖万达临湖苑</t>
  </si>
  <si>
    <t>安徽省合肥市包河区湘潭路 </t>
  </si>
  <si>
    <t>117.320714,31.717056</t>
  </si>
  <si>
    <t>大连万象美物业管理有限公司合肥万达城分公司</t>
  </si>
  <si>
    <t>2016-05-05</t>
  </si>
  <si>
    <t>瑞龙公馆</t>
  </si>
  <si>
    <t>合肥市庐阳区濉溪路269号</t>
  </si>
  <si>
    <t>117.283395,31.884663</t>
  </si>
  <si>
    <t>安徽鑫申物业服务有限公司</t>
  </si>
  <si>
    <t>恒大华府</t>
  </si>
  <si>
    <t xml:space="preserve">合肥市蜀山区习友路与集贤路交口西南 </t>
  </si>
  <si>
    <t xml:space="preserve">117.205965,31.815157 </t>
  </si>
  <si>
    <t>金碧物业</t>
  </si>
  <si>
    <t>信达好第坊</t>
  </si>
  <si>
    <t>东流路11号 </t>
  </si>
  <si>
    <t>117.303162,31.819519</t>
  </si>
  <si>
    <t>2012-05-01</t>
  </si>
  <si>
    <t>天和园</t>
  </si>
  <si>
    <t xml:space="preserve">合肥市蜀山区祁门路1779号 </t>
  </si>
  <si>
    <t xml:space="preserve">117.217465,31.814236 </t>
  </si>
  <si>
    <t>合肥康顺物业服务有限公司</t>
  </si>
  <si>
    <t>中环城</t>
  </si>
  <si>
    <t>安徽省合肥市蜀山区经开区繁华大道(翡翠路口) </t>
  </si>
  <si>
    <t>117.213588,31.786383</t>
  </si>
  <si>
    <t>安徽中港物业管理有限公司</t>
  </si>
  <si>
    <t>印象西湖</t>
  </si>
  <si>
    <t>安徽省合肥市蜀山区望江西路65号(原合肥锻压厂)</t>
  </si>
  <si>
    <t>117.262213,31.833195</t>
  </si>
  <si>
    <t>杭州宋都物业经营管理有限公司合肥分公司</t>
  </si>
  <si>
    <t>2014-04-16</t>
  </si>
  <si>
    <t>保利拉菲公馆</t>
  </si>
  <si>
    <t>滨湖新区四川路与武汉路交口西北角 </t>
  </si>
  <si>
    <t>117.279582,31.722995</t>
  </si>
  <si>
    <t>绿地花都• 蓝蝶苑</t>
  </si>
  <si>
    <t xml:space="preserve">合肥市蜀山区怀宁路100号 </t>
  </si>
  <si>
    <t xml:space="preserve">117.22806,31.811344 </t>
  </si>
  <si>
    <t>2012-07-25</t>
  </si>
  <si>
    <t>琥珀新中村</t>
  </si>
  <si>
    <t>安徽省合肥市庐阳区长丰路与清溪路交叉口</t>
  </si>
  <si>
    <t>117.267282,31.875843</t>
  </si>
  <si>
    <t>合肥市顺昌物业管理有限公司</t>
  </si>
  <si>
    <t>2009-05-23</t>
  </si>
  <si>
    <t>高速时代城</t>
  </si>
  <si>
    <t>安徽省合肥市包河区高速时代城(福州路南100米) </t>
  </si>
  <si>
    <t>117.323876,31.748876</t>
  </si>
  <si>
    <t>高速物业管理有限公司</t>
  </si>
  <si>
    <t>2014-03-01</t>
  </si>
  <si>
    <t>旭辉御府</t>
  </si>
  <si>
    <t>滨湖新区方兴大道与西藏路交口西南角 </t>
  </si>
  <si>
    <t>117.284896,31.728876</t>
  </si>
  <si>
    <t>上海永升物业管理有限公司合肥分公司</t>
  </si>
  <si>
    <t>梅园公寓</t>
  </si>
  <si>
    <t>三里庵肥西路和南一环交口内家乐福东侧</t>
  </si>
  <si>
    <t>117.264505,31.858827</t>
  </si>
  <si>
    <t>合肥梅园物业服务有限公司</t>
  </si>
  <si>
    <t>2010-09-01</t>
  </si>
  <si>
    <t>国际花都</t>
  </si>
  <si>
    <t xml:space="preserve">安徽省合肥市蜀山区东流路与合作化南路交口 </t>
  </si>
  <si>
    <t xml:space="preserve">117.257527,31.823853 </t>
  </si>
  <si>
    <t>御景湾</t>
  </si>
  <si>
    <t>安徽省合肥市瑶海区芜湖路1号</t>
  </si>
  <si>
    <t>117.31416,31.86461</t>
  </si>
  <si>
    <t>福建省诚信物业管理有限公司合肥分公司</t>
  </si>
  <si>
    <t>2010-10-19</t>
  </si>
  <si>
    <t>桂竹苑</t>
  </si>
  <si>
    <t>合肥蜀山区木西路38号 </t>
  </si>
  <si>
    <t>117.214938,31.865853</t>
  </si>
  <si>
    <t>合肥市市政物业管理有限公司</t>
  </si>
  <si>
    <t>2013-06-11</t>
  </si>
  <si>
    <t>天下锦城</t>
  </si>
  <si>
    <t>三河路与南二环路交叉口南侧400米处路西 </t>
  </si>
  <si>
    <t>117.26574,31.818239</t>
  </si>
  <si>
    <t>2016-10-04</t>
  </si>
  <si>
    <t>西山银杏</t>
  </si>
  <si>
    <t>合肥市蜀山区怀宁路1833号</t>
  </si>
  <si>
    <t>117.227049,31.837877</t>
  </si>
  <si>
    <t>2015-02-01</t>
  </si>
  <si>
    <t>和昌都汇华府</t>
  </si>
  <si>
    <t>合肥市包河区当涂支路388号</t>
  </si>
  <si>
    <t>117.316191,31.829784</t>
  </si>
  <si>
    <t>河南怡丰物业服务有限公司安徽分公司</t>
  </si>
  <si>
    <t>陶然居</t>
  </si>
  <si>
    <t xml:space="preserve">合肥市蜀山区天鹅湖路99号 </t>
  </si>
  <si>
    <t xml:space="preserve">117.252318,31.820287 </t>
  </si>
  <si>
    <t>合肥市政文外滩物业管理有限公司</t>
  </si>
  <si>
    <t>百协大溪地</t>
  </si>
  <si>
    <t>井岗镇黄山路大溪地小区</t>
  </si>
  <si>
    <t>117.226501,31.851332</t>
  </si>
  <si>
    <t>百协物业管理有限公司</t>
  </si>
  <si>
    <t>中铁滨湖名邸</t>
  </si>
  <si>
    <t>安徽省合肥市包河区西藏路中铁滨湖名邸(旭辉·御府南) </t>
  </si>
  <si>
    <t>117.285654,31.726172</t>
  </si>
  <si>
    <t>合肥盛全物业管理有限公司</t>
  </si>
  <si>
    <t>湖东景园小区</t>
  </si>
  <si>
    <t xml:space="preserve">安徽省合肥市蜀山区天鹅湖路22号 </t>
  </si>
  <si>
    <t xml:space="preserve">117.251357,31.822175 </t>
  </si>
  <si>
    <t>2014-04-28</t>
  </si>
  <si>
    <t>金域蓝湾</t>
  </si>
  <si>
    <t>庐阳区濉溪路212号(原安徽粮食机械厂</t>
  </si>
  <si>
    <t>117.282529,31.88689</t>
  </si>
  <si>
    <t>合肥佳创物业管理有限公司</t>
  </si>
  <si>
    <t>2016-08-02</t>
  </si>
  <si>
    <t>梦园小区</t>
  </si>
  <si>
    <t>合肥市高新技术开发区长江西路669号</t>
  </si>
  <si>
    <t>117.203983,31.85117</t>
  </si>
  <si>
    <t>安徽省金水物业管理有限责任公司</t>
  </si>
  <si>
    <t>2015-08-04</t>
  </si>
  <si>
    <t>望湖城紫桂苑</t>
  </si>
  <si>
    <t>美圣路与望湖中路交叉口 </t>
  </si>
  <si>
    <t>117.307029,31.812237</t>
  </si>
  <si>
    <t>乐生活（北京）智慧社区投资发展股份有限公司合肥分公司</t>
  </si>
  <si>
    <t>2010-03-01</t>
  </si>
  <si>
    <t>天鹅湖9号</t>
  </si>
  <si>
    <t xml:space="preserve">合肥市蜀山区天鹅湖路188号 </t>
  </si>
  <si>
    <t xml:space="preserve">117.243973,31.821745 </t>
  </si>
  <si>
    <t>合肥海德物业管理有限责任公司</t>
  </si>
  <si>
    <t>元一滨水城</t>
  </si>
  <si>
    <t>颖上路33号</t>
  </si>
  <si>
    <t>117.277089,31.891167</t>
  </si>
  <si>
    <t>缤纷南国元一滨水城业主委员会</t>
  </si>
  <si>
    <t>蓝鼎观湖苑</t>
  </si>
  <si>
    <t>滨湖新区滨湖新区紫云路与庐州大道交汇处西南角 </t>
  </si>
  <si>
    <t>117.30613,31.744986</t>
  </si>
  <si>
    <t>2014-08-12</t>
  </si>
  <si>
    <t>新华U阁</t>
  </si>
  <si>
    <t>合肥市蜀山区潜山路297号</t>
  </si>
  <si>
    <t>117.237018,31.850128</t>
  </si>
  <si>
    <t>安徽天一物业管理有限公司</t>
  </si>
  <si>
    <t>2012-03-01</t>
  </si>
  <si>
    <t>西园新村</t>
  </si>
  <si>
    <t>合作化路与龙河路交汇处</t>
  </si>
  <si>
    <t>117.26098,31.858216</t>
  </si>
  <si>
    <t>合肥爱民物业管理有限公司</t>
  </si>
  <si>
    <t>2006-03-01</t>
  </si>
  <si>
    <t>锦绣淮苑</t>
  </si>
  <si>
    <t>安徽省合肥市包河区锦绣淮苑(西藏路东140米) </t>
  </si>
  <si>
    <t>117.289168,31.720391</t>
  </si>
  <si>
    <t>合肥市韦杰保洁服务有限公司</t>
  </si>
  <si>
    <t>新华学府春天</t>
  </si>
  <si>
    <t>合肥市蜀山区潜山路318号</t>
  </si>
  <si>
    <t>117.241351,31.843259</t>
  </si>
  <si>
    <t>2010-07-13</t>
  </si>
  <si>
    <t>皖岳新村</t>
  </si>
  <si>
    <t>岳西路299号</t>
  </si>
  <si>
    <t>117.231341,31.844033</t>
  </si>
  <si>
    <t>安徽好华物业服务有限公司</t>
  </si>
  <si>
    <t>2013-04-01</t>
  </si>
  <si>
    <t>信达银杏尚郡</t>
  </si>
  <si>
    <t>繁华大道与庐州大道交口东北角（包河区政府西100米）</t>
  </si>
  <si>
    <t>117.311482,31.79983</t>
  </si>
  <si>
    <t>铂金汉宫</t>
  </si>
  <si>
    <t>马鞍山路与皖江路交叉口马鞍山南路299号 </t>
  </si>
  <si>
    <t>117.307433,31.829873</t>
  </si>
  <si>
    <t>深圳历思联行物业管理有限公司合肥分公司</t>
  </si>
  <si>
    <t>2014-10-27</t>
  </si>
  <si>
    <t>翠庭园小区</t>
  </si>
  <si>
    <t xml:space="preserve">安徽省合肥市蜀山区笔架山街道祁门路翠庭园北门 </t>
  </si>
  <si>
    <t xml:space="preserve">117.215808,31.813169 </t>
  </si>
  <si>
    <t>安徽讯捷物业服务有限公司</t>
  </si>
  <si>
    <t>柏景湾逸湖居</t>
  </si>
  <si>
    <t>合肥市庐阳区亳州路80号</t>
  </si>
  <si>
    <t>117.273549,31.883219</t>
  </si>
  <si>
    <t>安徽信联物业服务有限公司</t>
  </si>
  <si>
    <t>通和易居同辉</t>
  </si>
  <si>
    <t>安徽省合肥市蜀山区通和易居同辉</t>
  </si>
  <si>
    <t>117.255231,31.849898</t>
  </si>
  <si>
    <t>滨湖春天</t>
  </si>
  <si>
    <t>美和路118号 </t>
  </si>
  <si>
    <t>117.310203,31.812846</t>
  </si>
  <si>
    <t>安徽外滩物业管理有限公司</t>
  </si>
  <si>
    <t>2015-05-18</t>
  </si>
  <si>
    <t>世纪阳光花园</t>
  </si>
  <si>
    <t>包河区马鞍山路与太湖路交口 </t>
  </si>
  <si>
    <t>117.306102,31.844057</t>
  </si>
  <si>
    <t>深圳市城投物业管理有限公司合肥分公司</t>
  </si>
  <si>
    <t>中海原山</t>
  </si>
  <si>
    <t>安徽省合肥市蜀山区田埠西路蜀山新产业园区中海原山</t>
  </si>
  <si>
    <t>117.163557,31.861221</t>
  </si>
  <si>
    <t>2014-09-06</t>
  </si>
  <si>
    <t>金桂苑</t>
  </si>
  <si>
    <t>祁门路与望湖西路交口</t>
  </si>
  <si>
    <t>117.300104,31.816546</t>
  </si>
  <si>
    <t>2010-02-01</t>
  </si>
  <si>
    <t>淮矿东方蓝海</t>
  </si>
  <si>
    <t>安徽省合肥市包河区徽州大道与云谷路交汇处向东500米</t>
  </si>
  <si>
    <t>117.303308,31.71533</t>
  </si>
  <si>
    <t>淮南东华实业（集团）有限责任公司合肥物业分公司</t>
  </si>
  <si>
    <t>柏景湾</t>
  </si>
  <si>
    <t>沿河路与亳州路交口东北角(沿河路222号)</t>
  </si>
  <si>
    <t>117.27827,31.882613</t>
  </si>
  <si>
    <t>滨湖世纪城春融苑</t>
  </si>
  <si>
    <t>安徽省合肥市包河区广西路于万泉河路交叉口 </t>
  </si>
  <si>
    <t>117.300867,31.754318</t>
  </si>
  <si>
    <t>合肥滨湖世纪城物业管理有限公司</t>
  </si>
  <si>
    <t>2015-07-07</t>
  </si>
  <si>
    <t>宝业城市绿苑</t>
  </si>
  <si>
    <t>安徽省合肥市瑶海区铜陵路88号</t>
  </si>
  <si>
    <t>117.328308,31.857903</t>
  </si>
  <si>
    <t>浙江宝业物业服务有限公司合肥分公司</t>
  </si>
  <si>
    <t>2015-06-09</t>
  </si>
  <si>
    <t>华林家园</t>
  </si>
  <si>
    <t>南七街道黄山路495号</t>
  </si>
  <si>
    <t>117.24229,31.845355</t>
  </si>
  <si>
    <t>安徽省银成物业有限责任公司</t>
  </si>
  <si>
    <t>2012-01-01</t>
  </si>
  <si>
    <t>新华学府星座</t>
  </si>
  <si>
    <t>黄山路457号</t>
  </si>
  <si>
    <t>117.238468,31.846708</t>
  </si>
  <si>
    <t>2013-02-01</t>
  </si>
  <si>
    <t>香樟雅苑</t>
  </si>
  <si>
    <t>合肥市蜀山区东至路8号</t>
  </si>
  <si>
    <t>117.254525,31.840176</t>
  </si>
  <si>
    <t>2009-10-13</t>
  </si>
  <si>
    <t>荷塘月色</t>
  </si>
  <si>
    <t>合肥市庐阳区固镇路88号</t>
  </si>
  <si>
    <t>117.278038,31.901587</t>
  </si>
  <si>
    <t>2010-09-23</t>
  </si>
  <si>
    <t>滨湖世纪城树荫苑</t>
  </si>
  <si>
    <t>安徽省合肥市包河区世纪社区合肥市滨湖新区滨湖世纪城</t>
  </si>
  <si>
    <t>117.305161,31.755268</t>
  </si>
  <si>
    <t>2015-06-13</t>
  </si>
  <si>
    <t>宝业桐城绿苑</t>
  </si>
  <si>
    <t>合肥市宝业桐城绿苑位于包河区桐城南路与水阳江路交口 </t>
  </si>
  <si>
    <t>117.282401,31.827694</t>
  </si>
  <si>
    <t>2014-06-17</t>
  </si>
  <si>
    <t>星海都市公馆</t>
  </si>
  <si>
    <t>合肥市蜀山区梅山路155号</t>
  </si>
  <si>
    <t>117.266756,31.861676</t>
  </si>
  <si>
    <t>安徽星海物业管理有限公司</t>
  </si>
  <si>
    <t>丰盛华庭</t>
  </si>
  <si>
    <t>安徽省合肥市蜀山区怀宁路和长江西路交叉口西南</t>
  </si>
  <si>
    <t>117.227613,31.859837</t>
  </si>
  <si>
    <t>合肥亚坤物业管理有限公司</t>
  </si>
  <si>
    <t>琥珀南村</t>
  </si>
  <si>
    <t>安庆西路</t>
  </si>
  <si>
    <t>117.269608,31.870347</t>
  </si>
  <si>
    <t>合肥琥珀山庄物业管理公司</t>
  </si>
  <si>
    <t>2009-11-11</t>
  </si>
  <si>
    <t>蓝鼎星河府</t>
  </si>
  <si>
    <t>合肥市包河区铜陵南路199号 </t>
  </si>
  <si>
    <t>117.319218,31.85055</t>
  </si>
  <si>
    <t>2015-03-31</t>
  </si>
  <si>
    <t>滨湖世纪城徽杰苑</t>
  </si>
  <si>
    <t>安徽省合肥市包河区徽杰苑(福州路南100米) </t>
  </si>
  <si>
    <t>117.306146,31.748144</t>
  </si>
  <si>
    <t>国耀花半里</t>
  </si>
  <si>
    <t>安徽省合肥市蜀山区引针路与石门路交叉口西南50米 </t>
  </si>
  <si>
    <t>117.209903,31.784649</t>
  </si>
  <si>
    <t>安徽国耀物业服务有限公司</t>
  </si>
  <si>
    <t>2013-07-01</t>
  </si>
  <si>
    <t>恒盛豪庭</t>
  </si>
  <si>
    <t>合肥市瑶海区大通路6号</t>
  </si>
  <si>
    <t>117.326636,31.865401</t>
  </si>
  <si>
    <t>2013-03-05</t>
  </si>
  <si>
    <t>金星家园</t>
  </si>
  <si>
    <t>安徽省合肥市蜀山区松林路186号</t>
  </si>
  <si>
    <t>117.204536,31.786681</t>
  </si>
  <si>
    <t>合肥金星物业管理有限公司</t>
  </si>
  <si>
    <t>滨湖家园</t>
  </si>
  <si>
    <t>合肥市包河区中山路 </t>
  </si>
  <si>
    <t>117.284859,31.738875</t>
  </si>
  <si>
    <t>安徽博民电梯安装有限责任公司</t>
  </si>
  <si>
    <t>经典华城</t>
  </si>
  <si>
    <t>合肥市翡翠路与繁华大道交叉口(原广电影视园地块)(靠近中环城) </t>
  </si>
  <si>
    <t>117.217771,31.787089</t>
  </si>
  <si>
    <t>合肥君诚物业管理有限责任公司</t>
  </si>
  <si>
    <t>2014-11-02</t>
  </si>
  <si>
    <t>科学家园</t>
  </si>
  <si>
    <t>蜀山产业园湖光东路168号</t>
  </si>
  <si>
    <t>117.180401,31.870124</t>
  </si>
  <si>
    <t>安徽天之意物业服务有限公司</t>
  </si>
  <si>
    <t>瑞地祥和府</t>
  </si>
  <si>
    <t>安徽省合肥市庐阳区海棠街道昆仑路昆仑花园瑞地·祥和府</t>
  </si>
  <si>
    <t>117.270383,31.898701</t>
  </si>
  <si>
    <t>安徽一山物业服务有限公司合肥分公司</t>
  </si>
  <si>
    <t>2015-04-26</t>
  </si>
  <si>
    <t>滨湖世纪城振徽苑</t>
  </si>
  <si>
    <t>天山路与紫云路交叉口 </t>
  </si>
  <si>
    <t>117.300861,31.748155</t>
  </si>
  <si>
    <t>滨湖世纪城琼林苑</t>
  </si>
  <si>
    <t>合肥市包河区徽州大道5006号 </t>
  </si>
  <si>
    <t>117.296467,31.753749</t>
  </si>
  <si>
    <t>2015-05-16</t>
  </si>
  <si>
    <t>港汇广场</t>
  </si>
  <si>
    <t>安徽省合肥市蜀山区望江西路218号</t>
  </si>
  <si>
    <t>117.239421,31.839811</t>
  </si>
  <si>
    <t>合肥浩顺物业管理有限公司</t>
  </si>
  <si>
    <t>蜀峰湾小区</t>
  </si>
  <si>
    <t>望江西路3566号</t>
  </si>
  <si>
    <t>117.195758,31.838332</t>
  </si>
  <si>
    <t>合肥长乐物业管理有限公司</t>
  </si>
  <si>
    <t>2012-11-01</t>
  </si>
  <si>
    <t>兴业苑</t>
  </si>
  <si>
    <t>肥西路64号(50中对面)</t>
  </si>
  <si>
    <t>117.266309,31.856564</t>
  </si>
  <si>
    <t>安徽建欣物业管理有限公司</t>
  </si>
  <si>
    <t>琥珀中村</t>
  </si>
  <si>
    <t>蜀山区湖东路与花园路交汇处（琥珀邮局站牌）</t>
  </si>
  <si>
    <t>117.272314,31.87137</t>
  </si>
  <si>
    <t>合肥顺昌物业管理有限公司</t>
  </si>
  <si>
    <t>紫御府</t>
  </si>
  <si>
    <t>安徽省合肥市蜀山区紫御府(合肥海洋世界西150米) </t>
  </si>
  <si>
    <t>117.21994,31.787359</t>
  </si>
  <si>
    <t>合肥瑞洁物业服务有限公司</t>
  </si>
  <si>
    <t>滨湖世纪城徽贵苑</t>
  </si>
  <si>
    <t>安徽省合肥市包河区滨湖新区徽州大道与紫云路交汇处东北角 </t>
  </si>
  <si>
    <t>117.300866,31.751307</t>
  </si>
  <si>
    <t>2015-07-14</t>
  </si>
  <si>
    <t>亚华新城邦</t>
  </si>
  <si>
    <t xml:space="preserve">安徽省合肥市蜀山区东流路与茗香路交叉口西北角 </t>
  </si>
  <si>
    <t xml:space="preserve">117.253968,31.824351 </t>
  </si>
  <si>
    <t>安徽健康物业管理有限公司</t>
  </si>
  <si>
    <t>百盛苑</t>
  </si>
  <si>
    <t>黄山路441号</t>
  </si>
  <si>
    <t>117.267447,31.846432</t>
  </si>
  <si>
    <t>合肥置家物业管理有限公司</t>
  </si>
  <si>
    <t>幸福人家</t>
  </si>
  <si>
    <t>合肥市庐阳区界首路4号</t>
  </si>
  <si>
    <t>117.271685,31.890226</t>
  </si>
  <si>
    <t>合肥市唯诚物业服务有限公司</t>
  </si>
  <si>
    <t>2011-10-06</t>
  </si>
  <si>
    <t>红鑫新村</t>
  </si>
  <si>
    <t>安徽省合肥市蜀山区南七街道太湖路上品家苑正创上品</t>
  </si>
  <si>
    <t>117.255217,31.842711</t>
  </si>
  <si>
    <t>合肥新蜀物业管理有限公司</t>
  </si>
  <si>
    <t>2009-07-01</t>
  </si>
  <si>
    <t>翰林府邸</t>
  </si>
  <si>
    <t>经开区松林路与石门路交叉口 </t>
  </si>
  <si>
    <t>117.207981,31.786101</t>
  </si>
  <si>
    <t>安徽金晨物业经营管理有限公司</t>
  </si>
  <si>
    <t>柏林春天</t>
  </si>
  <si>
    <t>安徽省合肥市包河区马鞍山南路399号 </t>
  </si>
  <si>
    <t>117.306346,31.832257</t>
  </si>
  <si>
    <t>2011-11-02</t>
  </si>
  <si>
    <t>大学城博雅居</t>
  </si>
  <si>
    <t>松林路239号 </t>
  </si>
  <si>
    <t>117.207061,31.782041</t>
  </si>
  <si>
    <t>阳光枫林</t>
  </si>
  <si>
    <t>合肥市庐阳区亳州路286号</t>
  </si>
  <si>
    <t>117.268284,31.889638</t>
  </si>
  <si>
    <t>合肥天信物业管理有限公司</t>
  </si>
  <si>
    <t>2009-05-01</t>
  </si>
  <si>
    <t>华安家园</t>
  </si>
  <si>
    <t>合肥市颖上路28号</t>
  </si>
  <si>
    <t>117.281386,31.888788</t>
  </si>
  <si>
    <t>合肥添瑞物业管理有限公司</t>
  </si>
  <si>
    <t>2014-09-05</t>
  </si>
  <si>
    <t>滨湖和园</t>
  </si>
  <si>
    <t>滨湖新区广西路与紫云路交口 </t>
  </si>
  <si>
    <t>117.300834,31.745016</t>
  </si>
  <si>
    <t>新加坡花园城</t>
  </si>
  <si>
    <t>安徽省合肥市蜀山区长江西路898号</t>
  </si>
  <si>
    <t>117.201573,31.860364</t>
  </si>
  <si>
    <t>合肥花园城物业管理有限责任公司</t>
  </si>
  <si>
    <t>2015-04-09</t>
  </si>
  <si>
    <t>新华国际广场</t>
  </si>
  <si>
    <t>合肥市蜀山区潜山路320号</t>
  </si>
  <si>
    <t>117.238202,31.842322</t>
  </si>
  <si>
    <t>家天下</t>
  </si>
  <si>
    <t>安徽省合肥市瑶海区新站区铜陵北路与颖河路交口</t>
  </si>
  <si>
    <t xml:space="preserve">117.329247,31.90104 </t>
  </si>
  <si>
    <t>安徽东方蓝海物业服务有限公司</t>
  </si>
  <si>
    <t>琥珀东村</t>
  </si>
  <si>
    <t>黑池坝路与清溪路交口往南100米</t>
  </si>
  <si>
    <t>117.273534,31.876104</t>
  </si>
  <si>
    <t>2010-07-22</t>
  </si>
  <si>
    <t>书缘居</t>
  </si>
  <si>
    <t>安徽省合肥市蜀山区翠微路233号</t>
  </si>
  <si>
    <t>117.204414,31.790046</t>
  </si>
  <si>
    <t>安徽辉龙物业服务有限公司</t>
  </si>
  <si>
    <t>2014-09-25</t>
  </si>
  <si>
    <t>琥珀山庄</t>
  </si>
  <si>
    <t>安庆西路318号</t>
  </si>
  <si>
    <t>117.274155,31.869286</t>
  </si>
  <si>
    <t>中翔盛景名苑</t>
  </si>
  <si>
    <t>合裕路与中翔路交叉口</t>
  </si>
  <si>
    <t>117.321463,31.856413</t>
  </si>
  <si>
    <t>合肥启沃物业管理有限公司</t>
  </si>
  <si>
    <t>御琴湾</t>
  </si>
  <si>
    <t>樊洼路6号</t>
  </si>
  <si>
    <t>117.234865,31.863897</t>
  </si>
  <si>
    <t>合肥市顺天物业管理有限公司</t>
  </si>
  <si>
    <t>万和新城广场</t>
  </si>
  <si>
    <t>安徽省合肥市瑶海区铜陵路169号</t>
  </si>
  <si>
    <t>117.326201,31.862687</t>
  </si>
  <si>
    <t>合肥德安物业服务有限公司</t>
  </si>
  <si>
    <t>光明苑</t>
  </si>
  <si>
    <t>合肥市蜀山区贵池路9号</t>
  </si>
  <si>
    <t>117.255131,31.851536</t>
  </si>
  <si>
    <t>安徽禾宇物业服务有限公司</t>
  </si>
  <si>
    <t>长江花园</t>
  </si>
  <si>
    <t>贵池路10号</t>
  </si>
  <si>
    <t>117.253687,31.851365</t>
  </si>
  <si>
    <t>合肥鼎立物业管理有限公司</t>
  </si>
  <si>
    <t>丽阳兰庭</t>
  </si>
  <si>
    <t>合肥市包河区万岗路99号 </t>
  </si>
  <si>
    <t>117.310756,31.826944</t>
  </si>
  <si>
    <t>2014-06-16</t>
  </si>
  <si>
    <t>丰朔名仕豪庭</t>
  </si>
  <si>
    <t xml:space="preserve">安徽省合肥市蜀山区名仕豪庭(禹洲·华侨城东北) </t>
  </si>
  <si>
    <t xml:space="preserve">117.211116,31.806084 </t>
  </si>
  <si>
    <t>合肥佳旭物业管理有限公司</t>
  </si>
  <si>
    <t>2013-11-01</t>
  </si>
  <si>
    <t>城改新景花园</t>
  </si>
  <si>
    <t>潜山北路496号</t>
  </si>
  <si>
    <t>117.240471,31.872278</t>
  </si>
  <si>
    <t>2012-05-08</t>
  </si>
  <si>
    <t>金枫苑</t>
  </si>
  <si>
    <t>长江西路365号</t>
  </si>
  <si>
    <t>117.247092,31.855899</t>
  </si>
  <si>
    <t>合肥梦源物业服务有限公司</t>
  </si>
  <si>
    <t>滨湖惠园</t>
  </si>
  <si>
    <t>安徽省合肥市包河区滨湖新区徽州大道与林芝路 </t>
  </si>
  <si>
    <t>117.283943,31.736201</t>
  </si>
  <si>
    <t>安徽青和物业服务有限公司</t>
  </si>
  <si>
    <t>贵都花园</t>
  </si>
  <si>
    <t>合肥市包河区马鞍山路78号 </t>
  </si>
  <si>
    <t>117.308806,31.858196</t>
  </si>
  <si>
    <t>安徽金鼎物业管理有限责任公司</t>
  </si>
  <si>
    <t>2011-12-14</t>
  </si>
  <si>
    <t>上城国际玫瑰苑</t>
  </si>
  <si>
    <t>凤台路(金华烟酒超市南对面)</t>
  </si>
  <si>
    <t>117.288077,31.896415</t>
  </si>
  <si>
    <t>合肥祥源物业管理有限公司</t>
  </si>
  <si>
    <t>2001-07-01</t>
  </si>
  <si>
    <t>淮矿馥邦天下</t>
  </si>
  <si>
    <t>科学大道7号</t>
  </si>
  <si>
    <t>117.204421,31.820869</t>
  </si>
  <si>
    <t>淮矿安徽物业服务有限责任公司</t>
  </si>
  <si>
    <t>琥珀北村</t>
  </si>
  <si>
    <t>长丰路与清溪路交汇</t>
  </si>
  <si>
    <t>117.269715,31.874609</t>
  </si>
  <si>
    <t>2009-10-06</t>
  </si>
  <si>
    <t>登云庭</t>
  </si>
  <si>
    <t>合作化北路168号</t>
  </si>
  <si>
    <t>117.258903,31.867338</t>
  </si>
  <si>
    <t>合肥众耀物业管理有限责任公司</t>
  </si>
  <si>
    <t>2013-11-06</t>
  </si>
  <si>
    <t>绿怡居</t>
  </si>
  <si>
    <t xml:space="preserve">安徽省合肥市蜀山区荷叶地街道 </t>
  </si>
  <si>
    <t xml:space="preserve">117.244648,31.827627 </t>
  </si>
  <si>
    <t>合肥恒惠物业服务有限公司</t>
  </si>
  <si>
    <t>燕园</t>
  </si>
  <si>
    <t>安徽省合肥市蜀山区潜山北路</t>
  </si>
  <si>
    <t>117.240174,31.868502</t>
  </si>
  <si>
    <t>安徽喜洋洋物业有限公司</t>
  </si>
  <si>
    <t>徽商城市风景</t>
  </si>
  <si>
    <t>长江西路888号</t>
  </si>
  <si>
    <t>117.20451,31.855792</t>
  </si>
  <si>
    <t>江苏中住物业服务开发有限公司合肥第二分公司</t>
  </si>
  <si>
    <t>颐和花园</t>
  </si>
  <si>
    <t>安徽省合肥市蜀山区青阳路颐和花园澄园6栋203室</t>
  </si>
  <si>
    <t>117.246125,31.865574</t>
  </si>
  <si>
    <t>合肥安景物业管理有限公司</t>
  </si>
  <si>
    <t>嘉和苑</t>
  </si>
  <si>
    <t>安徽省合肥市蜀山区荷叶地街道金寨路</t>
  </si>
  <si>
    <t xml:space="preserve">117.246853,31.810119 </t>
  </si>
  <si>
    <t>2014-06-05</t>
  </si>
  <si>
    <t>德信上湖名院</t>
  </si>
  <si>
    <t>松林路1700号 </t>
  </si>
  <si>
    <t>117.212201,31.805127</t>
  </si>
  <si>
    <t>都市清华</t>
  </si>
  <si>
    <t>庐阳区蒙城路公交四公司西侧颍上路58号</t>
  </si>
  <si>
    <t>117.279489,31.894258</t>
  </si>
  <si>
    <t>合肥艺达物业管理有限公司</t>
  </si>
  <si>
    <t>国光山水间</t>
  </si>
  <si>
    <t>井岗路836号</t>
  </si>
  <si>
    <t>117.173246,31.86397</t>
  </si>
  <si>
    <t>合肥星帝物业管理有限公司</t>
  </si>
  <si>
    <t>北苑小区</t>
  </si>
  <si>
    <t>贵池路118号</t>
  </si>
  <si>
    <t>117.239941,31.852175</t>
  </si>
  <si>
    <t>安徽省邦策人力资源服务有限公司</t>
  </si>
  <si>
    <t>2015-03-25</t>
  </si>
  <si>
    <t>丹霞翠微苑</t>
  </si>
  <si>
    <t>合肥市蜀山区芙蓉路721号 </t>
  </si>
  <si>
    <t>117.214066,31.793041</t>
  </si>
  <si>
    <t>合肥香怡物业管理有限公司</t>
  </si>
  <si>
    <t>庐阳馨苑</t>
  </si>
  <si>
    <t>合肥市庐阳区公园路58号</t>
  </si>
  <si>
    <t>117.274119,31.902776</t>
  </si>
  <si>
    <t>深圳龙宇物业服务有限公司</t>
  </si>
  <si>
    <t>2012-10-23</t>
  </si>
  <si>
    <t>万振逍遥苑</t>
  </si>
  <si>
    <t>合肥市马鞍山路与万岗路交叉口南100米 </t>
  </si>
  <si>
    <t>117.312014,31.839601</t>
  </si>
  <si>
    <t>万振物业管理有限公司</t>
  </si>
  <si>
    <t>松湖苑</t>
  </si>
  <si>
    <t>宿松路109号 </t>
  </si>
  <si>
    <t>117.277962,31.838012</t>
  </si>
  <si>
    <t>合肥新虹物业管理有限责任公司</t>
  </si>
  <si>
    <t>庐阳佳苑</t>
  </si>
  <si>
    <t>安徽省合肥市蜀山区淠河路与金牛路交界处</t>
  </si>
  <si>
    <t>117.244102,31.864881</t>
  </si>
  <si>
    <t>安徽长城物业管理公司</t>
  </si>
  <si>
    <t>黄山花园</t>
  </si>
  <si>
    <t>望江西路159号(东至路口)</t>
  </si>
  <si>
    <t>117.251346,31.834977</t>
  </si>
  <si>
    <t>兰馨物业管理有限公司</t>
  </si>
  <si>
    <t>缤纷南国绮霞居</t>
  </si>
  <si>
    <t>安徽省合肥市庐阳区义井路1号</t>
  </si>
  <si>
    <t>117.275465,31.889625</t>
  </si>
  <si>
    <t>深圳市福城物业管理有限公司合肥分公司</t>
  </si>
  <si>
    <t>2014-11-03</t>
  </si>
  <si>
    <t>金色池塘</t>
  </si>
  <si>
    <t>安徽省合肥市蜀山区长江西路与蜀鑫路交汇处向北500米</t>
  </si>
  <si>
    <t>117.216934,31.873213</t>
  </si>
  <si>
    <t>合肥飞云物业管理有限公司</t>
  </si>
  <si>
    <t>凤凰城桂香堤岸 </t>
  </si>
  <si>
    <t>合肥市潜山北路与淠河路交叉口</t>
  </si>
  <si>
    <t>117.240156,31.865901</t>
  </si>
  <si>
    <t>西城山水居</t>
  </si>
  <si>
    <t>高新区井岗路与甘泉路交叉口东南</t>
  </si>
  <si>
    <t>117.181536,31.860743</t>
  </si>
  <si>
    <t>安徽邦和物业管理有限责任公司</t>
  </si>
  <si>
    <t>上城国际新界</t>
  </si>
  <si>
    <t>合肥市庐阳区利辛路18号</t>
  </si>
  <si>
    <t>117.29071,31.899711</t>
  </si>
  <si>
    <t>文昌家园</t>
  </si>
  <si>
    <t>淝河路676号望湖街道分路口社区</t>
  </si>
  <si>
    <t>117.316594,31.847016</t>
  </si>
  <si>
    <t>合肥业业物业管理有限公司</t>
  </si>
  <si>
    <t>邮电新村</t>
  </si>
  <si>
    <t>长江西路305号</t>
  </si>
  <si>
    <t>117.251061,31.855629</t>
  </si>
  <si>
    <t>2010-06-13</t>
  </si>
  <si>
    <t>江南新里程</t>
  </si>
  <si>
    <t>合肥市包河区桐城南路358号 </t>
  </si>
  <si>
    <t>117.287338,31.840473</t>
  </si>
  <si>
    <t>合肥锦庭物业管理有限公司</t>
  </si>
  <si>
    <t>上铁银欣花园</t>
  </si>
  <si>
    <t>合肥市蜀山区科学大道22号</t>
  </si>
  <si>
    <t>117.20896,31.827506</t>
  </si>
  <si>
    <t>2016-07-05</t>
  </si>
  <si>
    <t>和煦园南村</t>
  </si>
  <si>
    <t>合肥市庐阳区颍上路34号</t>
  </si>
  <si>
    <t>117.279868,31.889153</t>
  </si>
  <si>
    <t>合肥市朝阳物业管理有限公司</t>
  </si>
  <si>
    <t>太阳岛花园</t>
  </si>
  <si>
    <t>望江路199号 </t>
  </si>
  <si>
    <t>117.297034,31.835287</t>
  </si>
  <si>
    <t>合肥宇诚物业管理有限公司</t>
  </si>
  <si>
    <t>2013-01-08</t>
  </si>
  <si>
    <t>江南书苑</t>
  </si>
  <si>
    <t>合肥市蜀山区贵池路8号</t>
  </si>
  <si>
    <t>117.25162,31.852373</t>
  </si>
  <si>
    <t>2012-06-01</t>
  </si>
  <si>
    <t>徽商优山美地</t>
  </si>
  <si>
    <t>合肥市蜀山区长江西路719号</t>
  </si>
  <si>
    <t>117.20425,31.859155</t>
  </si>
  <si>
    <t>安徽省康利物业管理有限公司</t>
  </si>
  <si>
    <t>海亚当代</t>
  </si>
  <si>
    <t>合肥市蜀山区青阳北路459号</t>
  </si>
  <si>
    <t>117.246412,31.874372</t>
  </si>
  <si>
    <t>合肥新海亚物业管理有限公司</t>
  </si>
  <si>
    <t>松芝万象城</t>
  </si>
  <si>
    <t>长江西路478号</t>
  </si>
  <si>
    <t>117.242982,31.85834</t>
  </si>
  <si>
    <t>安徽鸿祥物业管理服务有限公司</t>
  </si>
  <si>
    <t>2013-10-01</t>
  </si>
  <si>
    <t>领域花园</t>
  </si>
  <si>
    <t>安徽省合肥市庐阳区藕塘路领域花园(北美印象雅苑南50米)</t>
  </si>
  <si>
    <t>117.277481,31.894816</t>
  </si>
  <si>
    <t>安徽喜洋洋物业管理有限公司</t>
  </si>
  <si>
    <t>2007-02-27</t>
  </si>
  <si>
    <t>报业园</t>
  </si>
  <si>
    <t>石笋路106号 </t>
  </si>
  <si>
    <t>117.213451,31.80286</t>
  </si>
  <si>
    <t>安徽海亮物业管理有限公司</t>
  </si>
  <si>
    <t>2013-06-04</t>
  </si>
  <si>
    <t>碧水源</t>
  </si>
  <si>
    <t>安徽省合肥市庐阳区四里河路与北二环路交叉口</t>
  </si>
  <si>
    <t>117.244981,31.900995</t>
  </si>
  <si>
    <t>2015-06-02</t>
  </si>
  <si>
    <t>黎阳嘉苑</t>
  </si>
  <si>
    <t>清溪路与合作化路交叉口(清溪路6号燕沙大酒店东面)</t>
  </si>
  <si>
    <t>117.252369,31.879586</t>
  </si>
  <si>
    <t>徽商望湖苑</t>
  </si>
  <si>
    <t>合肥市包河区太湖西路11号 </t>
  </si>
  <si>
    <t>117.287885,31.836647</t>
  </si>
  <si>
    <t>安徽省鑫徽物业管理有限公司</t>
  </si>
  <si>
    <t>2009-01-01</t>
  </si>
  <si>
    <t>秀水花园</t>
  </si>
  <si>
    <t>刘会慧望江西路92号</t>
  </si>
  <si>
    <t>117.245643,31.838102</t>
  </si>
  <si>
    <t>安徽和昌物业管理有限公司</t>
  </si>
  <si>
    <t>岳枫园</t>
  </si>
  <si>
    <t>合肥市蜀山区岳西路39号</t>
  </si>
  <si>
    <t>117.22965,31.855685</t>
  </si>
  <si>
    <t>合肥洪政物业服务有限公司</t>
  </si>
  <si>
    <t>2011-09-13</t>
  </si>
  <si>
    <t>长城天一家园</t>
  </si>
  <si>
    <t>清溪路与潜山路交口东北</t>
  </si>
  <si>
    <t>117.247907,31.879565</t>
  </si>
  <si>
    <t>合肥立达物业管理有限责任公司</t>
  </si>
  <si>
    <t>2014-09-24</t>
  </si>
  <si>
    <t>理想年代</t>
  </si>
  <si>
    <t>合肥市蜀山区淠河路150号</t>
  </si>
  <si>
    <t>117.242418,31.864132</t>
  </si>
  <si>
    <t>合肥家宜物业管理有限公司</t>
  </si>
  <si>
    <t>2015-08-01</t>
  </si>
  <si>
    <t>金湾嘉园</t>
  </si>
  <si>
    <t>合肥市包河区屯溪路102号 </t>
  </si>
  <si>
    <t>117.312851,31.855588</t>
  </si>
  <si>
    <t>合肥一诚物业服务有限公司</t>
  </si>
  <si>
    <t>华泰小区</t>
  </si>
  <si>
    <t>合裕路1521号华泰小区</t>
  </si>
  <si>
    <t>117.323019,31.856522</t>
  </si>
  <si>
    <t>合肥市瑶海区城东街道物业服务中心</t>
  </si>
  <si>
    <t>祥源城</t>
  </si>
  <si>
    <t>望江西路888号</t>
  </si>
  <si>
    <t>117.137126,31.840318</t>
  </si>
  <si>
    <t xml:space="preserve">合肥祥源物业管理有限公司 </t>
  </si>
  <si>
    <t>2015-07-10</t>
  </si>
  <si>
    <t>翠湖苑</t>
  </si>
  <si>
    <t>合肥市蜀山区丹霞西路496号 </t>
  </si>
  <si>
    <t>117.208415,31.781547</t>
  </si>
  <si>
    <t>安徽省娇阳物业管理有限公司</t>
  </si>
  <si>
    <t>2016-07-11</t>
  </si>
  <si>
    <t>世纪新城</t>
  </si>
  <si>
    <t>南七街道望江西路198号</t>
  </si>
  <si>
    <t>117.241708,31.839137</t>
  </si>
  <si>
    <t>合肥您好物业管理有限公司</t>
  </si>
  <si>
    <t>2014-05-14</t>
  </si>
  <si>
    <t>辰龙紫荆广场</t>
  </si>
  <si>
    <t>安徽省合肥市蜀山区五里墩街道潜山北路紫荆广场</t>
  </si>
  <si>
    <t>117.236459,31.867669</t>
  </si>
  <si>
    <t>安徽正天物业服务有限公司</t>
  </si>
  <si>
    <t>岳西东村</t>
  </si>
  <si>
    <t>安徽省合肥市蜀山区岳西路62号</t>
  </si>
  <si>
    <t>117.232669,31.854949</t>
  </si>
  <si>
    <t>2011-03-01</t>
  </si>
  <si>
    <t>龙居山庄翔龙居</t>
  </si>
  <si>
    <t>青阳北路龙居山庄翔龙居2栋</t>
  </si>
  <si>
    <t>117.247848,31.873939</t>
  </si>
  <si>
    <t>正创鸣香苑</t>
  </si>
  <si>
    <t>明光路31号</t>
  </si>
  <si>
    <t>117.316963,31.860647</t>
  </si>
  <si>
    <t>合肥市新华物业管理有限公司</t>
  </si>
  <si>
    <t>竹丝苑</t>
  </si>
  <si>
    <t xml:space="preserve">安徽省合肥市瑶海区铜陵北路与瑶海西路交口西 </t>
  </si>
  <si>
    <t>117.331926,31.896597</t>
  </si>
  <si>
    <t>安徽信佳物业服务有限公司</t>
  </si>
  <si>
    <t>2013-09-20</t>
  </si>
  <si>
    <t>安然绿洲花园</t>
  </si>
  <si>
    <t>银杏大街66号</t>
  </si>
  <si>
    <t>117.244913,31.899253</t>
  </si>
  <si>
    <t>2015-09-15</t>
  </si>
  <si>
    <t>预制厂宿舍</t>
  </si>
  <si>
    <t>包公路238号附近</t>
  </si>
  <si>
    <t>117.181795,31.736115</t>
  </si>
  <si>
    <t>晨欣园</t>
  </si>
  <si>
    <t>亳州路372号</t>
  </si>
  <si>
    <t>117.262072,31.88964</t>
  </si>
  <si>
    <t>2014-07-22</t>
  </si>
  <si>
    <t>枫林雅苑</t>
  </si>
  <si>
    <t>合肥庐阳区临泉西路28号</t>
  </si>
  <si>
    <t>117.272419,31.893595</t>
  </si>
  <si>
    <t>合肥居安物业管理有限公司</t>
  </si>
  <si>
    <t>园林局大院</t>
  </si>
  <si>
    <t>东兴路12号</t>
  </si>
  <si>
    <t>117.260363,31.864438</t>
  </si>
  <si>
    <t>合肥园林物业管理公司</t>
  </si>
  <si>
    <t>2011-03-08</t>
  </si>
  <si>
    <t>新都会联邦花园</t>
  </si>
  <si>
    <t>合肥市包河区马鞍山南路66号 </t>
  </si>
  <si>
    <t>117.309769,31.846222</t>
  </si>
  <si>
    <t>合肥安玉物业管理有限公司</t>
  </si>
  <si>
    <t>九溪江南</t>
  </si>
  <si>
    <t>芙蓉路与松林路交口,芙蓉西路888号 </t>
  </si>
  <si>
    <t>117.208241,31.79692</t>
  </si>
  <si>
    <t>合肥科园物业管理有限公司</t>
  </si>
  <si>
    <t>省直和平花园</t>
  </si>
  <si>
    <t>合肥市瑶海区全椒路127号</t>
  </si>
  <si>
    <t>117.319154,31.869265</t>
  </si>
  <si>
    <t>合肥易简物业服务有限公司</t>
  </si>
  <si>
    <t>昆仑花园</t>
  </si>
  <si>
    <t>合肥市庐阳区临泉路7258号</t>
  </si>
  <si>
    <t>117.270533,31.894385</t>
  </si>
  <si>
    <t>合肥居安物业管理有限公司庐阳区第二分公司</t>
  </si>
  <si>
    <t>2014-07-15</t>
  </si>
  <si>
    <t>龙居山庄·天龙居</t>
  </si>
  <si>
    <t>青阳路与高刘路交叉口</t>
  </si>
  <si>
    <t>117.248788,31.872216</t>
  </si>
  <si>
    <t>四季花园</t>
  </si>
  <si>
    <t>水阳江路7号 </t>
  </si>
  <si>
    <t>117.295181,31.824341</t>
  </si>
  <si>
    <t>合肥市泉禾物业服务有限公司</t>
  </si>
  <si>
    <t>御湖观邸</t>
  </si>
  <si>
    <t>合肥市经济技术开发区习友路和石门路交口西北侧 </t>
  </si>
  <si>
    <t>117.26345,31.780436</t>
  </si>
  <si>
    <t>百商爱上城</t>
  </si>
  <si>
    <t>科学大道与海棠路交叉口东2(百商尚成花园)</t>
  </si>
  <si>
    <t>117.210968,31.821052</t>
  </si>
  <si>
    <t>安徽恒宇物业管理有限公司</t>
  </si>
  <si>
    <t>百商尚成花园</t>
  </si>
  <si>
    <t>科学大道与海棠路交叉口</t>
  </si>
  <si>
    <t>深圳市龙宇物业服务有限公司</t>
  </si>
  <si>
    <t>2012-05-10</t>
  </si>
  <si>
    <t>岳西新村</t>
  </si>
  <si>
    <t>岳西路73号</t>
  </si>
  <si>
    <t>117.229503,31.85774</t>
  </si>
  <si>
    <t>2009-04-01</t>
  </si>
  <si>
    <t>海雨家园</t>
  </si>
  <si>
    <t>蜀山区望江西路与圣泉路交叉口向南50米</t>
  </si>
  <si>
    <t>117.225022,31.837558</t>
  </si>
  <si>
    <t>合肥志群物业管理有限公司</t>
  </si>
  <si>
    <t>港澳花园</t>
  </si>
  <si>
    <t>合肥市蜀山区芙蓉路820号 </t>
  </si>
  <si>
    <t>117.211743,31.795962</t>
  </si>
  <si>
    <t>安徽怡安物业管理有限责任公司</t>
  </si>
  <si>
    <t>华纺新华城</t>
  </si>
  <si>
    <t>安徽省合肥市蜀山区华纺新华城(百草街北100米117.142956,31.855524</t>
  </si>
  <si>
    <t>117.142956,31.855524</t>
  </si>
  <si>
    <t>福乐门国际广场</t>
  </si>
  <si>
    <t>合肥市蜀山区长江西路668号</t>
  </si>
  <si>
    <t>117.223277,31.864013</t>
  </si>
  <si>
    <t>东海星城</t>
  </si>
  <si>
    <t>翠微路8号 </t>
  </si>
  <si>
    <t>117.229479,31.791168</t>
  </si>
  <si>
    <t>合肥安海物业服务有限公司</t>
  </si>
  <si>
    <t>罗兰德小区</t>
  </si>
  <si>
    <t>杏花公园旁，阜南西路168号</t>
  </si>
  <si>
    <t>117.282976,31.878434</t>
  </si>
  <si>
    <t>奥林花园</t>
  </si>
  <si>
    <t>霍山路82号</t>
  </si>
  <si>
    <t>117.259509,31.876213</t>
  </si>
  <si>
    <t>合肥锋业物业管理有限公司</t>
  </si>
  <si>
    <t>2014-07-02</t>
  </si>
  <si>
    <t>怡园小区</t>
  </si>
  <si>
    <t>安徽省合肥市庐阳区临泉路与藕塘路交界</t>
  </si>
  <si>
    <t>117.281823,31.894126</t>
  </si>
  <si>
    <t>合肥市向旌物业管理服务有限公司</t>
  </si>
  <si>
    <t>2013-05-15</t>
  </si>
  <si>
    <t>瑞泽源一里洋房</t>
  </si>
  <si>
    <t>经开区芙蓉路与繁华大道交汇处西北角</t>
  </si>
  <si>
    <t>117.196836,31.791454</t>
  </si>
  <si>
    <t>安徽万铭物业服务有限公司</t>
  </si>
  <si>
    <t>蜀麓苑</t>
  </si>
  <si>
    <t>合肥市蜀山区长江西路2000号</t>
  </si>
  <si>
    <t>117.165055,31.858572</t>
  </si>
  <si>
    <t>合肥市联源物业管理有限公司</t>
  </si>
  <si>
    <t>2015-09-01</t>
  </si>
  <si>
    <t>信地城市广场</t>
  </si>
  <si>
    <t xml:space="preserve">安徽省合肥市瑶海区临泉路与全椒路交汇处 </t>
  </si>
  <si>
    <t xml:space="preserve">117.32723,31.883789 </t>
  </si>
  <si>
    <t>安徽信地物业管理有限公司</t>
  </si>
  <si>
    <t>2011-10-13</t>
  </si>
  <si>
    <t>动力新二村</t>
  </si>
  <si>
    <t>安徽省合肥市蜀山区潜山路403号</t>
  </si>
  <si>
    <t>117.233923,31.851848</t>
  </si>
  <si>
    <t>2007-04-01</t>
  </si>
  <si>
    <t>元一名城</t>
  </si>
  <si>
    <t xml:space="preserve">安徽省合肥市庐阳区临泉路与嘉山路交口 </t>
  </si>
  <si>
    <t xml:space="preserve">117.297459,31.894408 </t>
  </si>
  <si>
    <t>合肥元一物业管理有限公司</t>
  </si>
  <si>
    <t>2012-07-01</t>
  </si>
  <si>
    <t>中央花园</t>
  </si>
  <si>
    <t>合肥市庐阳区沿河路116号</t>
  </si>
  <si>
    <t>117.290163,31.881051</t>
  </si>
  <si>
    <t>合肥安好物业服务有限公司</t>
  </si>
  <si>
    <t>金水童话名苑</t>
  </si>
  <si>
    <t>安徽省合肥市经济技术开发区丹霞西路1861号 </t>
  </si>
  <si>
    <t>117.219336,31.778868</t>
  </si>
  <si>
    <t>御安西苑</t>
  </si>
  <si>
    <t>樊洼路98号（潜山路与史河路交口西800米）</t>
  </si>
  <si>
    <t>117.224367,31.872955</t>
  </si>
  <si>
    <t>安徽亿林物业管理有限公司</t>
  </si>
  <si>
    <t>柏景轩</t>
  </si>
  <si>
    <t>合肥市瑶海区和平路176号</t>
  </si>
  <si>
    <t>117.331873,31.862205</t>
  </si>
  <si>
    <t>2014-06-02</t>
  </si>
  <si>
    <t>海棠花园</t>
  </si>
  <si>
    <t>安徽省合肥市庐阳区蒙城北路139号</t>
  </si>
  <si>
    <t>117.282273,31.897392</t>
  </si>
  <si>
    <t>合肥市房地产经营公司庐阳分公司</t>
  </si>
  <si>
    <t>大通小区</t>
  </si>
  <si>
    <t>合肥市瑶海区大通路82号</t>
  </si>
  <si>
    <t>117.318792,31.867233</t>
  </si>
  <si>
    <t>2013-05-01</t>
  </si>
  <si>
    <t>龙凤嘉园</t>
  </si>
  <si>
    <t>合肥市蜀山区潜山北路486号</t>
  </si>
  <si>
    <t>117.236772,31.871313</t>
  </si>
  <si>
    <t>安徽省力为物业管理有限公司</t>
  </si>
  <si>
    <t>金色梧桐</t>
  </si>
  <si>
    <t>安徽省合肥市瑶海区胜利路60号</t>
  </si>
  <si>
    <t xml:space="preserve">117.310848,31.874333 </t>
  </si>
  <si>
    <t>2014-09-23</t>
  </si>
  <si>
    <t>金地·国际城</t>
  </si>
  <si>
    <t>安徽省合肥市包河区马鞍山路590附近 </t>
  </si>
  <si>
    <t>117.308282,31.844544</t>
  </si>
  <si>
    <t>安徽华宇物业发展有限公司合肥分公司</t>
  </si>
  <si>
    <t>2010-11-01</t>
  </si>
  <si>
    <t>美乐园</t>
  </si>
  <si>
    <t>长江西路788号</t>
  </si>
  <si>
    <t>117.22082,31.86332</t>
  </si>
  <si>
    <t>合肥市蜀山经济开发区物业管理有限责任公司</t>
  </si>
  <si>
    <t>2017-01-26</t>
  </si>
  <si>
    <t>禹洲天境</t>
  </si>
  <si>
    <t>合肥市蜀山区禹洲华侨城2期 </t>
  </si>
  <si>
    <t>117.207377,31.807496</t>
  </si>
  <si>
    <t>禹州物业服务有限公司合肥分公司</t>
  </si>
  <si>
    <t>2016-02-17</t>
  </si>
  <si>
    <t>水丽坊自在城</t>
  </si>
  <si>
    <t>包河区繁华大道与北京路交叉口(包河区人民政府东) </t>
  </si>
  <si>
    <t>117.334213,31.803192</t>
  </si>
  <si>
    <t>古井丰水源</t>
  </si>
  <si>
    <t xml:space="preserve">安徽省合肥市瑶海区明光路339号,明光路与濉溪路交汇处 </t>
  </si>
  <si>
    <t xml:space="preserve">117.306531,31.87793 </t>
  </si>
  <si>
    <t>安徽新鑫物业管理有限公司</t>
  </si>
  <si>
    <t>义仓小区</t>
  </si>
  <si>
    <t>寿春路62号</t>
  </si>
  <si>
    <t>117.297984,31.87279</t>
  </si>
  <si>
    <t>新西茗阁</t>
  </si>
  <si>
    <t>合肥市蜀山区长江西路665号</t>
  </si>
  <si>
    <t>117.216933,31.861586</t>
  </si>
  <si>
    <t>安徽省开诚物业有限公司</t>
  </si>
  <si>
    <t>丁香家园</t>
  </si>
  <si>
    <t>安徽省合肥市蜀山区洪岗路与三郢路交汇处</t>
  </si>
  <si>
    <t>117.250821,31.832235</t>
  </si>
  <si>
    <t>蓝色湖畔</t>
  </si>
  <si>
    <t>翡翠路99号 </t>
  </si>
  <si>
    <t>117.217619,31.779875</t>
  </si>
  <si>
    <t>安徽银通物业管理有限公司</t>
  </si>
  <si>
    <t>2015-12-02</t>
  </si>
  <si>
    <t>新世纪太宁花园</t>
  </si>
  <si>
    <t>太湖东路2号 </t>
  </si>
  <si>
    <t>117.301066,31.835698</t>
  </si>
  <si>
    <t>合肥安宁物业管理有限责任公司</t>
  </si>
  <si>
    <t>2014-07-14</t>
  </si>
  <si>
    <t>和一花园</t>
  </si>
  <si>
    <t>安徽省合肥市蜀山区西二环与望江西路交口东南角</t>
  </si>
  <si>
    <t>117.220515,31.83508</t>
  </si>
  <si>
    <t>合肥富安物业管理有限公司</t>
  </si>
  <si>
    <t>2014-10-31</t>
  </si>
  <si>
    <t>海亮九玺（住宅）</t>
  </si>
  <si>
    <t>安徽省合肥市蜀山区创新大道与皖水路交叉口向东500米</t>
  </si>
  <si>
    <t>117.149072,31.851995</t>
  </si>
  <si>
    <t>重庆海宇物业管理有限公司合肥分公司</t>
  </si>
  <si>
    <t>2015-12-05</t>
  </si>
  <si>
    <t>万家华庭</t>
  </si>
  <si>
    <t>沿河路368号</t>
  </si>
  <si>
    <t>117.260916,31.880749</t>
  </si>
  <si>
    <t>合肥伴缘物业服务有限公司</t>
  </si>
  <si>
    <t>怡景苑</t>
  </si>
  <si>
    <t>亳州路297号</t>
  </si>
  <si>
    <t>117.26709,31.887453</t>
  </si>
  <si>
    <t>合肥正伟物业服务有限公司</t>
  </si>
  <si>
    <t>2015-06-17</t>
  </si>
  <si>
    <t>原树提香</t>
  </si>
  <si>
    <t>翡翠路899号 </t>
  </si>
  <si>
    <t>117.189861,31.755472</t>
  </si>
  <si>
    <t>2014-12-01</t>
  </si>
  <si>
    <t>太湖新村</t>
  </si>
  <si>
    <t>合肥市包河区金寨路44号 </t>
  </si>
  <si>
    <t>117.273757,31.838527</t>
  </si>
  <si>
    <t>安徽江风山月物业管理有限责任公司</t>
  </si>
  <si>
    <t>2016-03-09</t>
  </si>
  <si>
    <t>市建三公司宿舍（岳西路）</t>
  </si>
  <si>
    <t>岳西路19号</t>
  </si>
  <si>
    <t>117.231195,31.850133</t>
  </si>
  <si>
    <t>合肥市蜀山区西园社区物业服务中心</t>
  </si>
  <si>
    <t>2010-04-27</t>
  </si>
  <si>
    <t>皖都徽韵</t>
  </si>
  <si>
    <t>安徽省合肥市包河区包河大道与延安路(原纬五路)交口东南角 </t>
  </si>
  <si>
    <t>117.325973,31.783863</t>
  </si>
  <si>
    <t>安徽捷讯物业管理有限公司</t>
  </si>
  <si>
    <t>青阳西村</t>
  </si>
  <si>
    <t>陈村路15号</t>
  </si>
  <si>
    <t>117.241855,31.860684</t>
  </si>
  <si>
    <t>合肥景岚庭物业管理有限责任公司</t>
  </si>
  <si>
    <t>2011-03-09</t>
  </si>
  <si>
    <t>翠竹园</t>
  </si>
  <si>
    <t>长丰路与清溪路交叉口</t>
  </si>
  <si>
    <t>117.265287,31.874825</t>
  </si>
  <si>
    <t>合肥市翠竹园小区业主委员会</t>
  </si>
  <si>
    <t>公园道1号</t>
  </si>
  <si>
    <t>合肥市蜀山区公园道1号</t>
  </si>
  <si>
    <t>117.229591,31.866077</t>
  </si>
  <si>
    <t>国轩苑</t>
  </si>
  <si>
    <t>清溪路以南与肥西路交叉口</t>
  </si>
  <si>
    <t>117.261607,31.877207</t>
  </si>
  <si>
    <t>安徽民生物业管理有限公司</t>
  </si>
  <si>
    <t>万花园</t>
  </si>
  <si>
    <t>合肥市庐阳区义井路116号</t>
  </si>
  <si>
    <t>117.282972,31.890332</t>
  </si>
  <si>
    <t>合肥广成物业管理有限公司</t>
  </si>
  <si>
    <t>2010-06-03</t>
  </si>
  <si>
    <t>美湖小区</t>
  </si>
  <si>
    <t>太湖路/合巢路向东150米 </t>
  </si>
  <si>
    <t>117.294812,31.83828</t>
  </si>
  <si>
    <t>元一时代花园</t>
  </si>
  <si>
    <t xml:space="preserve">安徽省合肥市瑶海区胜利路88 </t>
  </si>
  <si>
    <t xml:space="preserve">117.314972,31.882982 </t>
  </si>
  <si>
    <t>2014-08-01</t>
  </si>
  <si>
    <t>省直家园</t>
  </si>
  <si>
    <t>包河区太湖东路99号 </t>
  </si>
  <si>
    <t>117.297495,31.837184</t>
  </si>
  <si>
    <t>安徽省升华物业管理有限公司</t>
  </si>
  <si>
    <t>2015-09-17</t>
  </si>
  <si>
    <t>禹州华侨城</t>
  </si>
  <si>
    <t>合肥市蜀山区 </t>
  </si>
  <si>
    <t>117.209392,31.805534</t>
  </si>
  <si>
    <t>珠光雅苑</t>
  </si>
  <si>
    <t>望江路与宁国路交口东300米 </t>
  </si>
  <si>
    <t>117.301813,31.833111</t>
  </si>
  <si>
    <t>合肥珠光物业管理有限公司</t>
  </si>
  <si>
    <t>金祁花园</t>
  </si>
  <si>
    <t>安徽省合肥市蜀山区荷叶地街道祁门路</t>
  </si>
  <si>
    <t xml:space="preserve">117.254022,31.816477 </t>
  </si>
  <si>
    <t>百乐门悦府</t>
  </si>
  <si>
    <t>合肥市蜀山区莲花路558号</t>
  </si>
  <si>
    <t>117.235715,31.781395</t>
  </si>
  <si>
    <t>合肥瑞康物业管理有限公司</t>
  </si>
  <si>
    <t>2012-10-1</t>
  </si>
  <si>
    <t>青年小区</t>
  </si>
  <si>
    <t>合肥青年物业管理有限责任公司</t>
  </si>
  <si>
    <t>2012-07-24</t>
  </si>
  <si>
    <t>雍景台</t>
  </si>
  <si>
    <t>合肥市经济技术开发区石门路与叠嶂路交叉口 </t>
  </si>
  <si>
    <t>117.220204,31.786092</t>
  </si>
  <si>
    <t>合肥圆方物业管理有限责任公司</t>
  </si>
  <si>
    <t>2009-09-01</t>
  </si>
  <si>
    <t>蜀山新村</t>
  </si>
  <si>
    <t>合肥市蜀山区长江西路246号</t>
  </si>
  <si>
    <t>117.261843,31.865161</t>
  </si>
  <si>
    <t>2008-05-06</t>
  </si>
  <si>
    <t>金科玉带河畔</t>
  </si>
  <si>
    <t>沿河西路236号</t>
  </si>
  <si>
    <t>117.271723,31.878617</t>
  </si>
  <si>
    <t>合肥鼎胜物业服务有限公司</t>
  </si>
  <si>
    <t>砂轮新村</t>
  </si>
  <si>
    <t>和平路245号</t>
  </si>
  <si>
    <t>117.319609,31.861814</t>
  </si>
  <si>
    <t>安徽省银源物业管理有限公司</t>
  </si>
  <si>
    <t>南湖春城</t>
  </si>
  <si>
    <t>安徽省合肥市肥西县海恒社区观海路 </t>
  </si>
  <si>
    <t>117.272333,31.778131</t>
  </si>
  <si>
    <t>合肥灏景物业服务有限责任有限公司</t>
  </si>
  <si>
    <t>光明小区</t>
  </si>
  <si>
    <t>2011-05-01</t>
  </si>
  <si>
    <t>晨风苑</t>
  </si>
  <si>
    <t>东流路187号 </t>
  </si>
  <si>
    <t>117.267004,31.820676</t>
  </si>
  <si>
    <t>合肥祥顺物业管理有限公司</t>
  </si>
  <si>
    <t>清源新村</t>
  </si>
  <si>
    <t>安徽省合肥市蜀山区贵池路118</t>
  </si>
  <si>
    <t>117.234247,31.851416</t>
  </si>
  <si>
    <t>珠光花园</t>
  </si>
  <si>
    <t>合肥市包河区马鞍山南路598号 </t>
  </si>
  <si>
    <t>117.310426,31.832347</t>
  </si>
  <si>
    <t>香樟小区</t>
  </si>
  <si>
    <t>合瓦路138号</t>
  </si>
  <si>
    <t>117.28795,31.89475</t>
  </si>
  <si>
    <t>香樟小区业主委员会</t>
  </si>
  <si>
    <t>2016-05-31</t>
  </si>
  <si>
    <t>东海徽园</t>
  </si>
  <si>
    <t>安徽省合肥市蜀山区翠微路12号 </t>
  </si>
  <si>
    <t>117.227638,31.791287</t>
  </si>
  <si>
    <t>海口世贸物业管理有限公司</t>
  </si>
  <si>
    <t>金环花园北村</t>
  </si>
  <si>
    <t>安徽省合肥市蜀山区望江西路160号</t>
  </si>
  <si>
    <t>117.25704,31.837649</t>
  </si>
  <si>
    <t>合肥市蜀山区丁创图文设计部</t>
  </si>
  <si>
    <t>八一齿轮厂宿舍</t>
  </si>
  <si>
    <t>安徽省合肥市庐阳区颍上路元一滨水城八一齿轮厂宿舍</t>
  </si>
  <si>
    <t>117.278461,31.891139</t>
  </si>
  <si>
    <t>安徽旭瑞物业服务有限公司</t>
  </si>
  <si>
    <t>2010-02-18</t>
  </si>
  <si>
    <t>竹苑小区</t>
  </si>
  <si>
    <t>合肥市包河区东流路241号 </t>
  </si>
  <si>
    <t>117.276547,31.821531</t>
  </si>
  <si>
    <t>合肥明云物业管理有限责任公司</t>
  </si>
  <si>
    <t>军干阳光公寓</t>
  </si>
  <si>
    <t>安徽省合肥市包河区水阳江路4号</t>
  </si>
  <si>
    <t>117.297794,31.825258</t>
  </si>
  <si>
    <t>紫金山庄</t>
  </si>
  <si>
    <t>芙蓉路与坝下路交叉口 </t>
  </si>
  <si>
    <t>117.269716,31.789571</t>
  </si>
  <si>
    <t>新鸿意瀚海星座</t>
  </si>
  <si>
    <t>安徽省合肥市包河区太湖路111号 </t>
  </si>
  <si>
    <t>117.274845,31.838547</t>
  </si>
  <si>
    <t>合肥易达物业管理有限公司</t>
  </si>
  <si>
    <t>金安花园</t>
  </si>
  <si>
    <t>包河区宿松路与黄山路交叉口向南300米处 </t>
  </si>
  <si>
    <t>117.28038,31.843049</t>
  </si>
  <si>
    <t>合肥市乾坤物业服务有限公司</t>
  </si>
  <si>
    <t>四泉花园</t>
  </si>
  <si>
    <t>安徽省合肥市庐阳区肥西路与临泉路交口,望江路275号</t>
  </si>
  <si>
    <t>117.260122,31.891596</t>
  </si>
  <si>
    <t>安徽智博物业管理有限公司</t>
  </si>
  <si>
    <t>2012-05-02</t>
  </si>
  <si>
    <t>望园小区</t>
  </si>
  <si>
    <t>天通路59</t>
  </si>
  <si>
    <t>117.20881,31.854862</t>
  </si>
  <si>
    <t>恒兴金都华庭</t>
  </si>
  <si>
    <t>庐阳区蒙城北路与砀山路交汇处东北角</t>
  </si>
  <si>
    <t>117.285225,31.90501</t>
  </si>
  <si>
    <t>合肥新运物业管理有限公司</t>
  </si>
  <si>
    <t>畅园新村</t>
  </si>
  <si>
    <t>亳州路322号</t>
  </si>
  <si>
    <t>117.265271,31.889953</t>
  </si>
  <si>
    <t>合肥鸿鹤物业管理有限公司</t>
  </si>
  <si>
    <t>芙蓉苑北村</t>
  </si>
  <si>
    <t>安徽省合肥市庐阳区固镇路88号-18幢-111号</t>
  </si>
  <si>
    <t>117.278115,31.899837</t>
  </si>
  <si>
    <t>合肥市庐阳区海棠街道藕塘社区居民委员会</t>
  </si>
  <si>
    <t>翡翠园</t>
  </si>
  <si>
    <t>合肥市蜀山区长丰南路135号</t>
  </si>
  <si>
    <t>117.26692,31.871692</t>
  </si>
  <si>
    <t>天柱园小区</t>
  </si>
  <si>
    <t>潜山路交贵池路，潜山路375号</t>
  </si>
  <si>
    <t>117.236208,31.851964</t>
  </si>
  <si>
    <t>天柱园小区业主委员会</t>
  </si>
  <si>
    <t>2012-08-21</t>
  </si>
  <si>
    <t>裕园小区</t>
  </si>
  <si>
    <t>宋斗湾路与裕丰路交汇处东100米</t>
  </si>
  <si>
    <t>117.319625,31.856757</t>
  </si>
  <si>
    <t>合肥文之景物业管理有限公司</t>
  </si>
  <si>
    <t>2014-01-29</t>
  </si>
  <si>
    <t>园丁禾小区</t>
  </si>
  <si>
    <t>安徽省合肥市瑶海区铜陵路184号</t>
  </si>
  <si>
    <t>117.327427,31.863059</t>
  </si>
  <si>
    <t>合肥金既物业服务有限公司</t>
  </si>
  <si>
    <t>金江花园</t>
  </si>
  <si>
    <t>四里河森景大道与紫兰街交叉口</t>
  </si>
  <si>
    <t>117.248784,31.893894</t>
  </si>
  <si>
    <t>合肥振通物业服务有限公司</t>
  </si>
  <si>
    <t>2014-11-06</t>
  </si>
  <si>
    <t>万小店小区</t>
  </si>
  <si>
    <t>合肥市庐阳区蒙城北路111号</t>
  </si>
  <si>
    <t>117.283666,31.889618</t>
  </si>
  <si>
    <t>来安花园</t>
  </si>
  <si>
    <t>安徽省合肥市瑶海区大通路8号</t>
  </si>
  <si>
    <t>117.324613,31.867006</t>
  </si>
  <si>
    <t>宁国新村</t>
  </si>
  <si>
    <t>合肥市包河区前进巷7号 </t>
  </si>
  <si>
    <t>117.299746,31.857218</t>
  </si>
  <si>
    <t>2004-08-18</t>
  </si>
  <si>
    <t>利恒嘉苑</t>
  </si>
  <si>
    <t>合肥市蜀山区望江西路196号</t>
  </si>
  <si>
    <t>117.244613,31.838488</t>
  </si>
  <si>
    <t>安徽万隆物业管理有限公司</t>
  </si>
  <si>
    <t>桐江新村</t>
  </si>
  <si>
    <t>合肥市包河区桐城南路303号 </t>
  </si>
  <si>
    <t>117.28513,31.837455</t>
  </si>
  <si>
    <t>合肥市曙宏新村物业管理有限公司</t>
  </si>
  <si>
    <t>御景城</t>
  </si>
  <si>
    <t>习友路南50米</t>
  </si>
  <si>
    <t>117.186937,31.824541</t>
  </si>
  <si>
    <t>信旺华府骏苑</t>
  </si>
  <si>
    <t>望江西路198号</t>
  </si>
  <si>
    <t>117.242912,31.835115</t>
  </si>
  <si>
    <t>安徽信旺物业管理有限责任公司</t>
  </si>
  <si>
    <t>上海城市</t>
  </si>
  <si>
    <t>合肥市经开区芙蓉路295号上海城市9栋702室 </t>
  </si>
  <si>
    <t>117.232793,31.788887</t>
  </si>
  <si>
    <t>合肥市豪门物业服务有限公司</t>
  </si>
  <si>
    <t>锦绣园</t>
  </si>
  <si>
    <t>马鞍山路91号 </t>
  </si>
  <si>
    <t>117.308337,31.85941</t>
  </si>
  <si>
    <t>安徽环球金融物业管理有限公司</t>
  </si>
  <si>
    <t>2008-04-29</t>
  </si>
  <si>
    <t>园上园</t>
  </si>
  <si>
    <t xml:space="preserve">安徽省合肥市瑶海区包公大道755号 </t>
  </si>
  <si>
    <t xml:space="preserve">117.362138,31.892728 </t>
  </si>
  <si>
    <t>美晨雅阁</t>
  </si>
  <si>
    <t xml:space="preserve">合肥市新站区临泉路与嘉山路交口 </t>
  </si>
  <si>
    <t xml:space="preserve">117.301467,31.890078 </t>
  </si>
  <si>
    <t>合肥瑞邦物业服务有限公司</t>
  </si>
  <si>
    <t>和明雅居</t>
  </si>
  <si>
    <t>安徽省合肥市瑶海区裕溪路1637号</t>
  </si>
  <si>
    <t>117.31635,31.862147</t>
  </si>
  <si>
    <t>合肥云旭物业服务有限公司</t>
  </si>
  <si>
    <t>绿景家园</t>
  </si>
  <si>
    <t>五里墩淠河路24号</t>
  </si>
  <si>
    <t>117.253913,31.864241</t>
  </si>
  <si>
    <t>合肥硅坛商业运营管理有限公司</t>
  </si>
  <si>
    <t>学林雅苑</t>
  </si>
  <si>
    <t>安徽省合肥市蜀山区翡翠路715号</t>
  </si>
  <si>
    <t>117.205869,31.764587</t>
  </si>
  <si>
    <t>合肥人人家物业服务有限公司</t>
  </si>
  <si>
    <t>长安萨尔斯堡</t>
  </si>
  <si>
    <t>合肥市紫云路396号 </t>
  </si>
  <si>
    <t>117.211261,31.757099</t>
  </si>
  <si>
    <t>安徽省长安物业管理有限公司</t>
  </si>
  <si>
    <t>瑞格花园</t>
  </si>
  <si>
    <t>蜀山区经济开发区芙蓉路756号</t>
  </si>
  <si>
    <t>117.213876,31.795765</t>
  </si>
  <si>
    <t>合肥万盛物业管理有限公司</t>
  </si>
  <si>
    <t>2014-04-27</t>
  </si>
  <si>
    <t>景尚名郡</t>
  </si>
  <si>
    <t>高新区香樟大道与习友路交口处(东南角)</t>
  </si>
  <si>
    <t>117.199044,31.818996</t>
  </si>
  <si>
    <t>安徽省开城物业有限公司</t>
  </si>
  <si>
    <t>山湖新村</t>
  </si>
  <si>
    <t>安徽省合肥市蜀山区山湖新村(科学岛路东150米)</t>
  </si>
  <si>
    <t>117.19348,31.861667</t>
  </si>
  <si>
    <t>金湖新村</t>
  </si>
  <si>
    <t>金寨路71号</t>
  </si>
  <si>
    <t>117.268837,31.841186</t>
  </si>
  <si>
    <t>合肥云和物业管理有限公司</t>
  </si>
  <si>
    <t>春晖园</t>
  </si>
  <si>
    <t>合肥市滨湖新区玉龙路与中山路交汇处(师范附小西200米) </t>
  </si>
  <si>
    <t>117.282011,31.736221</t>
  </si>
  <si>
    <t>合肥华晨物业服务有限公司</t>
  </si>
  <si>
    <t>2014-06-18</t>
  </si>
  <si>
    <t>虹雨花园</t>
  </si>
  <si>
    <t>合肥市蜀山区青阳北路68号</t>
  </si>
  <si>
    <t>117.248548,31.862662</t>
  </si>
  <si>
    <t>合肥赫斯亚物业管理有限公司</t>
  </si>
  <si>
    <t>幸福大街</t>
  </si>
  <si>
    <t>安徽省合肥市蜀山区幸福联盟11-5号附近 </t>
  </si>
  <si>
    <t>117.195824,31.760635</t>
  </si>
  <si>
    <t>合肥幸福联盟物业管理有限公司</t>
  </si>
  <si>
    <t>多伦多花园</t>
  </si>
  <si>
    <t>桃花工业园耕耘路443号 </t>
  </si>
  <si>
    <t>117.219287,31.767611</t>
  </si>
  <si>
    <t>合肥元基物业服务有限公司</t>
  </si>
  <si>
    <t>2008-07-23</t>
  </si>
  <si>
    <t>新园小区</t>
  </si>
  <si>
    <t>合肥市包河区巢湖路75号 </t>
  </si>
  <si>
    <t>117.311496,31.856944</t>
  </si>
  <si>
    <t>香格里拉花园</t>
  </si>
  <si>
    <t>安徽省合肥市瑶海区方庙香格里拉花园西门(临泉路北)</t>
  </si>
  <si>
    <t>117.340444,31.88297</t>
  </si>
  <si>
    <t>香格里拉花园第一届业主委员会</t>
  </si>
  <si>
    <t>2011-09-01</t>
  </si>
  <si>
    <t>阳光花园</t>
  </si>
  <si>
    <t>经济技术开发区桃源路与紫云路交叉口</t>
  </si>
  <si>
    <t>17.215736,31.753341</t>
  </si>
  <si>
    <t>合肥蜀山经济开发区物业管理有限责任公司</t>
  </si>
  <si>
    <t>2010-09-29</t>
  </si>
  <si>
    <t>滨河苑</t>
  </si>
  <si>
    <t>安徽省合肥市蜀山区041县道附近</t>
  </si>
  <si>
    <t>116.944926,31.948043</t>
  </si>
  <si>
    <t>安徽省鹏徽物业管理有限公司</t>
  </si>
  <si>
    <t>碧水家园</t>
  </si>
  <si>
    <t>安徽省合肥市庐阳区碧水家园(安徽中澳科技职业学院东南)</t>
  </si>
  <si>
    <t>117.259352,31.881827</t>
  </si>
  <si>
    <t>2012-06-03</t>
  </si>
  <si>
    <t>康城静林湾</t>
  </si>
  <si>
    <t xml:space="preserve">安徽省合肥市瑶海区龙门岭路与扶疏路交叉口西北 </t>
  </si>
  <si>
    <t xml:space="preserve">117.329547,31.903678 </t>
  </si>
  <si>
    <t>安徽新长江物业管理有限责任公司</t>
  </si>
  <si>
    <t>深圳花园</t>
  </si>
  <si>
    <t>合肥市庐阳区濉溪路142号</t>
  </si>
  <si>
    <t>117.288436,31.887801</t>
  </si>
  <si>
    <t>合肥天伦物业管理有限公司</t>
  </si>
  <si>
    <t>凯悦豪庭</t>
  </si>
  <si>
    <t>濉溪路421号</t>
  </si>
  <si>
    <t>117.263812,31.884386</t>
  </si>
  <si>
    <t>帝豪星港湾</t>
  </si>
  <si>
    <t xml:space="preserve">新站区当涂路与新海大道交汇处以西(绿水雅客东200米) </t>
  </si>
  <si>
    <t xml:space="preserve">117.345963,31.905153 </t>
  </si>
  <si>
    <t>合肥首佳物业管理有限公司</t>
  </si>
  <si>
    <t>博澳名苑</t>
  </si>
  <si>
    <t>合肥市瑶海区长江东路490号</t>
  </si>
  <si>
    <t>117.345997,31.876123</t>
  </si>
  <si>
    <t>合肥华景物业服务有限公司</t>
  </si>
  <si>
    <t>2010-04-19</t>
  </si>
  <si>
    <t>繁华世家</t>
  </si>
  <si>
    <t>合肥市蜀山区繁华大道261号 </t>
  </si>
  <si>
    <t>117.231517,31.781623</t>
  </si>
  <si>
    <t>2011-07-01</t>
  </si>
  <si>
    <t>豪世优庭</t>
  </si>
  <si>
    <t>三里街天长路汽配城对面家具厂楼三单元605室</t>
  </si>
  <si>
    <t>117.32419,31.874957</t>
  </si>
  <si>
    <t>合肥宇天物业管理有限公司</t>
  </si>
  <si>
    <t>可苑新村</t>
  </si>
  <si>
    <t>合肥市庐阳区沿河路200号</t>
  </si>
  <si>
    <t>117.281194,31.88157</t>
  </si>
  <si>
    <t>明远新村</t>
  </si>
  <si>
    <t>太湖路与肥西路交口处</t>
  </si>
  <si>
    <t>117.265845,31.83988</t>
  </si>
  <si>
    <t>2015-07-08</t>
  </si>
  <si>
    <t>科技苑</t>
  </si>
  <si>
    <t>117.2701,31.841205</t>
  </si>
  <si>
    <t>巴黎春天</t>
  </si>
  <si>
    <t xml:space="preserve">合肥市瑶海区芦岭路9号 </t>
  </si>
  <si>
    <t xml:space="preserve">117.341743,31.892925 </t>
  </si>
  <si>
    <t>合肥宇城物业管理有限公司</t>
  </si>
  <si>
    <t>国安家园</t>
  </si>
  <si>
    <t>合肥市瑶海区当涂路218号</t>
  </si>
  <si>
    <t>117.346569,31.86809</t>
  </si>
  <si>
    <t>2017-09-08</t>
  </si>
  <si>
    <t>华裕家园</t>
  </si>
  <si>
    <t>合裕路1060号</t>
  </si>
  <si>
    <t>117.33346,31.856043</t>
  </si>
  <si>
    <t>2015-02-10</t>
  </si>
  <si>
    <t>东苑新村</t>
  </si>
  <si>
    <t>安徽省合肥市瑶海区东苑新村(临淮路南50米)</t>
  </si>
  <si>
    <t>117.320111,31.87502</t>
  </si>
  <si>
    <t>合肥宸锦物业管理有限公司</t>
  </si>
  <si>
    <t>2002-05-07</t>
  </si>
  <si>
    <t>锦绣大地城</t>
  </si>
  <si>
    <t>蜀山区金寨路与锦绣大道交汇处西南 </t>
  </si>
  <si>
    <t>117.213895,31.76801</t>
  </si>
  <si>
    <t>合肥金锦物业服务有限公司</t>
  </si>
  <si>
    <t>2014-11-10</t>
  </si>
  <si>
    <t>周谷堆小区</t>
  </si>
  <si>
    <t>一环路与淝河路交汇处 </t>
  </si>
  <si>
    <t>117.316137,31.849423</t>
  </si>
  <si>
    <t>合肥启川装饰有限公司</t>
  </si>
  <si>
    <t>2017-02-09</t>
  </si>
  <si>
    <t>新安苑</t>
  </si>
  <si>
    <t>安徽省合肥市瑶海区北一环路</t>
  </si>
  <si>
    <t xml:space="preserve">117.316294,31.884635 </t>
  </si>
  <si>
    <t>合肥正东物业管理有限公司</t>
  </si>
  <si>
    <t>2012-12-11</t>
  </si>
  <si>
    <t>国光万豪广场</t>
  </si>
  <si>
    <t>合肥市庐阳区濉溪路88号</t>
  </si>
  <si>
    <t>117.290217,31.886906</t>
  </si>
  <si>
    <t>德邦翠馨居</t>
  </si>
  <si>
    <t>合肥市瑶海区龙门岭路698号</t>
  </si>
  <si>
    <t xml:space="preserve">117.330276,31.905394 </t>
  </si>
  <si>
    <t>合肥市传世物业管理有限公司</t>
  </si>
  <si>
    <t>东湖山庄碧云阁</t>
  </si>
  <si>
    <t>合肥市瑶海区北二环与武里山路交汇处</t>
  </si>
  <si>
    <t xml:space="preserve">117.325535,31.89829 </t>
  </si>
  <si>
    <t>华业苑</t>
  </si>
  <si>
    <t>合肥金圣物业管理有限公司</t>
  </si>
  <si>
    <t>2013-07-09</t>
  </si>
  <si>
    <t>香江生态丽景</t>
  </si>
  <si>
    <t>安徽省合肥市瑶海区新站区铜陵北路与颖河路交汇处</t>
  </si>
  <si>
    <t xml:space="preserve">117.338849,31.900148 </t>
  </si>
  <si>
    <t>中环东方名景</t>
  </si>
  <si>
    <t xml:space="preserve">新站区武里山路与物流大道交叉口 </t>
  </si>
  <si>
    <t xml:space="preserve">117.328256,31.906137 </t>
  </si>
  <si>
    <t>安徽中港物业服务有限公司</t>
  </si>
  <si>
    <t>康城水云间</t>
  </si>
  <si>
    <t>康城路与芦岭路交叉口东北50米</t>
  </si>
  <si>
    <t>117.340013,31.895692</t>
  </si>
  <si>
    <t>合肥市同创物业管理有限责任公司</t>
  </si>
  <si>
    <t>2011-07-19</t>
  </si>
  <si>
    <t>中天蓝山</t>
  </si>
  <si>
    <t>环湖东路118号</t>
  </si>
  <si>
    <t>117.221864,31.871979</t>
  </si>
  <si>
    <t>安徽省金中物业管理有限公司</t>
  </si>
  <si>
    <t>阳光棕榈园</t>
  </si>
  <si>
    <t>临泉路与牡丹路交口西南(琥珀名城正北面)</t>
  </si>
  <si>
    <t>117.385571,31.880285</t>
  </si>
  <si>
    <t>合肥亲亲物业管理有限公司</t>
  </si>
  <si>
    <t>2012-12-26</t>
  </si>
  <si>
    <t>南郡明珠</t>
  </si>
  <si>
    <t>合肥市肥西县紫云路79号 </t>
  </si>
  <si>
    <t>117.249531,31.745965</t>
  </si>
  <si>
    <t>天门湖锦城</t>
  </si>
  <si>
    <t>安徽省合肥市肥西县紫云路256 </t>
  </si>
  <si>
    <t>117.235933,31.74826</t>
  </si>
  <si>
    <t>合肥爱宇物业服务有限公司</t>
  </si>
  <si>
    <t>2016-11-29</t>
  </si>
  <si>
    <t>阳光御湖苑</t>
  </si>
  <si>
    <t>合肥市蜀山区石莲北路90号</t>
  </si>
  <si>
    <t>117.133752,31.853555</t>
  </si>
  <si>
    <t>合肥众晟物业管理有限公司</t>
  </si>
  <si>
    <t>东风新村</t>
  </si>
  <si>
    <t>包河区金寨南路446号 </t>
  </si>
  <si>
    <t>117.258337,31.811553</t>
  </si>
  <si>
    <t>安徽省东风物业服务有限公司</t>
  </si>
  <si>
    <t>2010-12-01</t>
  </si>
  <si>
    <t>丽阳雅居</t>
  </si>
  <si>
    <t>安徽省合肥市瑶海区龙岗襄河路丽阳雅居(龙岗静安新城东北)</t>
  </si>
  <si>
    <t>117.381548,31.871057</t>
  </si>
  <si>
    <t>2016-05-19</t>
  </si>
  <si>
    <t>正创西景苑</t>
  </si>
  <si>
    <t>长江西路红十字会医院附近</t>
  </si>
  <si>
    <t>117.232502,31.858834</t>
  </si>
  <si>
    <t>合肥市四通物业管理有限公司</t>
  </si>
  <si>
    <t>和平苑</t>
  </si>
  <si>
    <t>铜陵路218号</t>
  </si>
  <si>
    <t>117.328833,31.864958</t>
  </si>
  <si>
    <t>东城世家</t>
  </si>
  <si>
    <t>新安江路与郎溪路交口(漕冲糖酒城东侧)</t>
  </si>
  <si>
    <t>117.363806,31.867482</t>
  </si>
  <si>
    <t>合肥福泽物业管理有限责任公司</t>
  </si>
  <si>
    <t>新海尚宸家园</t>
  </si>
  <si>
    <t xml:space="preserve">安徽省合肥市瑶海区当涂路与新海大道交汇处西北侧 </t>
  </si>
  <si>
    <t>117.34906,31.905247</t>
  </si>
  <si>
    <t>2012-04-01</t>
  </si>
  <si>
    <t>亳州新村</t>
  </si>
  <si>
    <t>合肥市庐阳区长丰路83号</t>
  </si>
  <si>
    <t>117.269994,31.881507</t>
  </si>
  <si>
    <t>合肥市光辉物业服务有限责任公司</t>
  </si>
  <si>
    <t>2014-11-01</t>
  </si>
  <si>
    <t>滨湖欣园</t>
  </si>
  <si>
    <t>四川路和杭州路交口 </t>
  </si>
  <si>
    <t>117.280216,31.726693</t>
  </si>
  <si>
    <t>金徽阳光100</t>
  </si>
  <si>
    <t>安徽省合肥市蜀山区长江西路高架附近</t>
  </si>
  <si>
    <t>117.225949,31.861189</t>
  </si>
  <si>
    <t>安徽城顺物业管理有限责任公司</t>
  </si>
  <si>
    <t>2012-06-12</t>
  </si>
  <si>
    <t>汇景苑</t>
  </si>
  <si>
    <t>叠嶂路29号 </t>
  </si>
  <si>
    <t>117.221763,31.79282</t>
  </si>
  <si>
    <t>安徽嘉衡物业管理有限公司</t>
  </si>
  <si>
    <t>文园小区</t>
  </si>
  <si>
    <t>合肥市蜀山区东兴街</t>
  </si>
  <si>
    <t>117.260725,31.866559</t>
  </si>
  <si>
    <t>安徽省文联机关服务中心</t>
  </si>
  <si>
    <t>2013-03-26</t>
  </si>
  <si>
    <t>淝滨小区</t>
  </si>
  <si>
    <t>清溪路合作化北路大润发附近</t>
  </si>
  <si>
    <t>117.254827,31.880157</t>
  </si>
  <si>
    <t>2014-10-28</t>
  </si>
  <si>
    <t>中兴西湖花园</t>
  </si>
  <si>
    <t>合肥市瑶海区龙门岭路96号</t>
  </si>
  <si>
    <t>117.326655,31.895202</t>
  </si>
  <si>
    <t>合肥唯诚物业服务有限公司</t>
  </si>
  <si>
    <t>2012-10-10</t>
  </si>
  <si>
    <t>橘郡万绿园</t>
  </si>
  <si>
    <t xml:space="preserve">安徽省合肥市瑶海区铜陵北路444号 </t>
  </si>
  <si>
    <t>117.3368,31.878044</t>
  </si>
  <si>
    <t>文一云河湾</t>
  </si>
  <si>
    <t>安徽省合肥市瑶海区临泉东路与通达路交口向北200米</t>
  </si>
  <si>
    <t>117.373057,31.889523</t>
  </si>
  <si>
    <t>安徽文一物业管理有限公司</t>
  </si>
  <si>
    <t>碧水雅居</t>
  </si>
  <si>
    <t>合肥市瑶海区皇藏峪路529号</t>
  </si>
  <si>
    <t>117.341416,31.902718</t>
  </si>
  <si>
    <t>荣成雅居苑</t>
  </si>
  <si>
    <t>荣成雅居苑3幢</t>
  </si>
  <si>
    <t>117.318787,31.865705</t>
  </si>
  <si>
    <t>合肥金业物业管理有限责任公司</t>
  </si>
  <si>
    <t>窦小桥</t>
  </si>
  <si>
    <t>合肥市庐阳区合瓦路95号</t>
  </si>
  <si>
    <t>117.289412,31.8899</t>
  </si>
  <si>
    <t>安徽长红物业管理服务有限公司</t>
  </si>
  <si>
    <t>2006-02-08</t>
  </si>
  <si>
    <t>宁溪家园</t>
  </si>
  <si>
    <t>合肥市高新区长江西路与怀宁路交叉口</t>
  </si>
  <si>
    <t>117.226402,31.855698</t>
  </si>
  <si>
    <t>2012-09-01</t>
  </si>
  <si>
    <t>电科苑</t>
  </si>
  <si>
    <t>金寨路79号</t>
  </si>
  <si>
    <t>117.271282,31.84284</t>
  </si>
  <si>
    <t>恒大城</t>
  </si>
  <si>
    <t>安徽省合肥市临泉东路与王岗路交叉口东北角</t>
  </si>
  <si>
    <t>117.397751,31.882772</t>
  </si>
  <si>
    <t>芳邻家园</t>
  </si>
  <si>
    <t>合肥市瑶海区泗州路121号</t>
  </si>
  <si>
    <t>117.340107,31.87926</t>
  </si>
  <si>
    <t>合肥文宝物业管理有限公司</t>
  </si>
  <si>
    <t>2013-07-16</t>
  </si>
  <si>
    <t>凯旋大院</t>
  </si>
  <si>
    <t>凤阳路1号</t>
  </si>
  <si>
    <t>117.321005,31.880508</t>
  </si>
  <si>
    <t>合肥一城物业服务有限公司</t>
  </si>
  <si>
    <t>2011-01-01</t>
  </si>
  <si>
    <t>翡翠谷</t>
  </si>
  <si>
    <t>新站区临泉路与敬亭山路交叉口</t>
  </si>
  <si>
    <t>117.319514,31.881832</t>
  </si>
  <si>
    <t>合肥炬旺物业管理有限责任公司</t>
  </si>
  <si>
    <t>亳州城</t>
  </si>
  <si>
    <t>安徽省合肥市庐阳区亳州路</t>
  </si>
  <si>
    <t>117.2704,31.8825</t>
  </si>
  <si>
    <t>合肥市光辉物业服务有限公司</t>
  </si>
  <si>
    <t>怡莲新城</t>
  </si>
  <si>
    <t>合肥市蜀山区莲花路1278号</t>
  </si>
  <si>
    <t>117.236004,31.764407</t>
  </si>
  <si>
    <t>合肥万诚公用工程有限责任公司</t>
  </si>
  <si>
    <t>2014-07-07</t>
  </si>
  <si>
    <t>瑞泰江南</t>
  </si>
  <si>
    <t>安徽省合肥市瑶海区文一瑞泰江南(顺祥路西100米)</t>
  </si>
  <si>
    <t>117.389044,31.885788</t>
  </si>
  <si>
    <t>瑞泰星河港湾</t>
  </si>
  <si>
    <t>安徽省合肥市瑶海区当涂北路瑞泰星河港湾2栋205室</t>
  </si>
  <si>
    <t>117.348027,31.895576</t>
  </si>
  <si>
    <t>花冲苑</t>
  </si>
  <si>
    <t>合肥市瑶海区凤阳东路118号</t>
  </si>
  <si>
    <t>117.341993,31.878639</t>
  </si>
  <si>
    <t>安徽恒德物业管理有限公司</t>
  </si>
  <si>
    <t>旭景家园</t>
  </si>
  <si>
    <t>广东省广州市天河区熙湖街21号</t>
  </si>
  <si>
    <t>113.408784,23.133897</t>
  </si>
  <si>
    <t>合肥曙光物业管理有限公司</t>
  </si>
  <si>
    <t>2010-01-01</t>
  </si>
  <si>
    <t>侨康苑</t>
  </si>
  <si>
    <t xml:space="preserve">合肥市瑶海区濉溪东路99号 </t>
  </si>
  <si>
    <t>117.309591,31.884686</t>
  </si>
  <si>
    <t>安徽淮乐物业管理有限公司</t>
  </si>
  <si>
    <t>2014-04-29</t>
  </si>
  <si>
    <t>高河埂新村</t>
  </si>
  <si>
    <t>蒙城路桥附近蒙城北路8号</t>
  </si>
  <si>
    <t>117.284926,31.881004</t>
  </si>
  <si>
    <t>徽商国际大厦</t>
  </si>
  <si>
    <t>合肥市庐阳区寿春路356号</t>
  </si>
  <si>
    <t>117.285254,31.875377</t>
  </si>
  <si>
    <t>2014-02-26</t>
  </si>
  <si>
    <t>北都花园</t>
  </si>
  <si>
    <t>阜阳路631号</t>
  </si>
  <si>
    <t>117.291673,31.896417</t>
  </si>
  <si>
    <t>合肥金盛物业管理有限公司</t>
  </si>
  <si>
    <t>2015-10-21</t>
  </si>
  <si>
    <t>圣地亚哥</t>
  </si>
  <si>
    <t>临泉东路和王岗大道交叉口东南角</t>
  </si>
  <si>
    <t>117.399611,31.879881</t>
  </si>
  <si>
    <t>2016-01-01</t>
  </si>
  <si>
    <t>金辉悦府</t>
  </si>
  <si>
    <t>安徽省合肥市瑶海区新蚌埠路与天水路交口东北角</t>
  </si>
  <si>
    <t>117.331305,31.924482</t>
  </si>
  <si>
    <t>北京金辉锦江物业服务有限公司合肥分公司</t>
  </si>
  <si>
    <t>2015-06-01</t>
  </si>
  <si>
    <t>吟春园</t>
  </si>
  <si>
    <t xml:space="preserve">安徽省合肥市瑶海区敬亭山路7栋102号 </t>
  </si>
  <si>
    <t>117.322344,31.882123</t>
  </si>
  <si>
    <t>2013-01-01</t>
  </si>
  <si>
    <t>铁路一村</t>
  </si>
  <si>
    <t>安徽省合肥市瑶海区安徽省第二人民医院(临淮路院区)东</t>
  </si>
  <si>
    <t>117.318042,31.876381</t>
  </si>
  <si>
    <t>合肥凤乐物业管理有限责任公司</t>
  </si>
  <si>
    <t>2016-10-06</t>
  </si>
  <si>
    <t>东兴小区</t>
  </si>
  <si>
    <t>长江东路1000号</t>
  </si>
  <si>
    <t>117.314024,31.885013</t>
  </si>
  <si>
    <t>风景苑</t>
  </si>
  <si>
    <t xml:space="preserve">安徽省合肥市瑶海区临泉路 </t>
  </si>
  <si>
    <t>117.33859,31.883954</t>
  </si>
  <si>
    <t>安徽振博物业服务有限责任公司</t>
  </si>
  <si>
    <t>2009-06-01</t>
  </si>
  <si>
    <t>中翔新东城</t>
  </si>
  <si>
    <t>合肥市长江东路743号</t>
  </si>
  <si>
    <t>117.330968,31.873006</t>
  </si>
  <si>
    <t>2012-12-19</t>
  </si>
  <si>
    <t>康良小区</t>
  </si>
  <si>
    <t>合肥市包河区太湖东路16号 </t>
  </si>
  <si>
    <t>117.30431,31.837371</t>
  </si>
  <si>
    <t>合肥万振物业管理有限公司</t>
  </si>
  <si>
    <t>2006-02-01</t>
  </si>
  <si>
    <t>中兴花园</t>
  </si>
  <si>
    <t>安徽省合肥市瑶海区中兴花园3幢(北一环路北90米)</t>
  </si>
  <si>
    <t>117.304518,31.886765</t>
  </si>
  <si>
    <t>景辉家园</t>
  </si>
  <si>
    <t>安徽省合肥市瑶海区站塘路8号附近</t>
  </si>
  <si>
    <t>117.349912,31.877208</t>
  </si>
  <si>
    <t>2014-10-29</t>
  </si>
  <si>
    <t>久康苑</t>
  </si>
  <si>
    <t>安徽省合肥市瑶海区三里街街道凤阳东路久康苑旁</t>
  </si>
  <si>
    <t>117.327227,31.878422</t>
  </si>
  <si>
    <t>安徽鼎润物业服务有限公司</t>
  </si>
  <si>
    <t>福禄园</t>
  </si>
  <si>
    <t>蜀山经济技术开发区海恒社区福禄园 </t>
  </si>
  <si>
    <t>117.263048,31.788035</t>
  </si>
  <si>
    <t>合肥龙腾物业管理有限公司</t>
  </si>
  <si>
    <t>2009-09-17</t>
  </si>
  <si>
    <t>五河新村</t>
  </si>
  <si>
    <t>阜阳路桥与沿河路交叉口</t>
  </si>
  <si>
    <t>117.290421,31.882062</t>
  </si>
  <si>
    <t>2005-05-04</t>
  </si>
  <si>
    <t>金水湾花园</t>
  </si>
  <si>
    <t xml:space="preserve">合肥市瑶海区包公大道18号 </t>
  </si>
  <si>
    <t>117.358313,31.88994</t>
  </si>
  <si>
    <t>合肥市龙海物业管理有限公司</t>
  </si>
  <si>
    <t>静安瑞泰</t>
  </si>
  <si>
    <t>安徽省合肥市瑶海区龙岗开发区临泉东路与龙岗大道交口西北侧</t>
  </si>
  <si>
    <t>117.378564,31.883538</t>
  </si>
  <si>
    <t>安徽省文一物业管理有限公司</t>
  </si>
  <si>
    <t>2015-05-08</t>
  </si>
  <si>
    <t>顶间花园</t>
  </si>
  <si>
    <t>安徽省合肥市蜀山区天元路9号</t>
  </si>
  <si>
    <t>117.210753,31.857665</t>
  </si>
  <si>
    <t>合肥金帆物业管理有限公司</t>
  </si>
  <si>
    <t>瑞园</t>
  </si>
  <si>
    <t>合肥市包河区万泉河路</t>
  </si>
  <si>
    <t>117.315834,31.752167</t>
  </si>
  <si>
    <t>深圳市龙宇物业服务有限公司合肥分公司</t>
  </si>
  <si>
    <t>2013-06-19</t>
  </si>
  <si>
    <t>龙湾国际公寓</t>
  </si>
  <si>
    <t>安徽省合肥市瑶海区七里塘街道扶疏路</t>
  </si>
  <si>
    <t>117.338058,31.901767</t>
  </si>
  <si>
    <t>银屏花园</t>
  </si>
  <si>
    <t xml:space="preserve">安徽省合肥市瑶海区凤阳路88号 </t>
  </si>
  <si>
    <t>117.312149,31.883219</t>
  </si>
  <si>
    <t>景祥大厦</t>
  </si>
  <si>
    <t>阜阳北路568号</t>
  </si>
  <si>
    <t>117.293145,31.902019</t>
  </si>
  <si>
    <t>合肥金圣无语管理有限责任公司</t>
  </si>
  <si>
    <t>2014-11-19</t>
  </si>
  <si>
    <t>站塘新村</t>
  </si>
  <si>
    <t>安徽省合肥市瑶海区方庙站塘新村10幢(陈集路南)</t>
  </si>
  <si>
    <t>117.348328,31.879957</t>
  </si>
  <si>
    <t>风景雅苑</t>
  </si>
  <si>
    <t>安徽省合肥市瑶海区龙岗风景雅苑8幢(临泉东路南)</t>
  </si>
  <si>
    <t>117.371765,31.880345</t>
  </si>
  <si>
    <t>合肥友顺物业服务有限公司</t>
  </si>
  <si>
    <t>2010-06-23</t>
  </si>
  <si>
    <t>红星家园</t>
  </si>
  <si>
    <t>新站区胜利路与临泉路交叉口</t>
  </si>
  <si>
    <t>117.314396,31.888912</t>
  </si>
  <si>
    <t>安徽众顺物业管理有限公司</t>
  </si>
  <si>
    <t>华都城市花园</t>
  </si>
  <si>
    <t>长江东路46号</t>
  </si>
  <si>
    <t>117.384248,31.871775</t>
  </si>
  <si>
    <t>瑞泰中都</t>
  </si>
  <si>
    <t>安徽省合肥市瑶海区瑞泰中都(临泉东路北100米)</t>
  </si>
  <si>
    <t>117.379638,31.88246</t>
  </si>
  <si>
    <t>天赐园</t>
  </si>
  <si>
    <t>合肥市合肥市蒙城北路699号</t>
  </si>
  <si>
    <t>117.280271,31.907767</t>
  </si>
  <si>
    <t>安徽精华物业管理有限公司</t>
  </si>
  <si>
    <t>2009-07-15</t>
  </si>
  <si>
    <t>国轩名门</t>
  </si>
  <si>
    <t>安徽省合肥市蜀山区莲花路899号</t>
  </si>
  <si>
    <t>117.238727,31.772265</t>
  </si>
  <si>
    <t>东苑雅居</t>
  </si>
  <si>
    <t>站塘路22号附近</t>
  </si>
  <si>
    <t>117.350825,31.879783</t>
  </si>
  <si>
    <t>合肥市林荣物业服务有限公司</t>
  </si>
  <si>
    <t>2013-01-02</t>
  </si>
  <si>
    <t>梅兰家园</t>
  </si>
  <si>
    <t>徽州大道1637 </t>
  </si>
  <si>
    <t>117.290456,31.808481</t>
  </si>
  <si>
    <t>合肥市高平物业管理有限公司</t>
  </si>
  <si>
    <t>春天大厦</t>
  </si>
  <si>
    <t>长江西路3号</t>
  </si>
  <si>
    <t>117.273105,31.86413</t>
  </si>
  <si>
    <t>合肥盛业物业管理有限公司</t>
  </si>
  <si>
    <t>2011-08-22</t>
  </si>
  <si>
    <t>森海豪庭</t>
  </si>
  <si>
    <t xml:space="preserve">新站区临泉路与当涂路交叉口 </t>
  </si>
  <si>
    <t xml:space="preserve">117.345556,31.883224 </t>
  </si>
  <si>
    <t>合肥市森海豪庭小区业主委员会</t>
  </si>
  <si>
    <t>2012-03-20</t>
  </si>
  <si>
    <t>金桥苑</t>
  </si>
  <si>
    <t>宿州路与明光路交叉口东北150米</t>
  </si>
  <si>
    <t>117.301615,31.884543</t>
  </si>
  <si>
    <t>北华园</t>
  </si>
  <si>
    <t>濉溪东路261号</t>
  </si>
  <si>
    <t>117.303261,31.885394</t>
  </si>
  <si>
    <t>合肥银光物业管理有限公司</t>
  </si>
  <si>
    <t>三江小区</t>
  </si>
  <si>
    <t>望江西路409号</t>
  </si>
  <si>
    <t>117.22503,31.83868</t>
  </si>
  <si>
    <t>合肥春宜物业管理有限公司</t>
  </si>
  <si>
    <t>安琪园</t>
  </si>
  <si>
    <t>合肥市瑶海区长江东路474号</t>
  </si>
  <si>
    <t>117.347571,31.876243</t>
  </si>
  <si>
    <t>江汽五村</t>
  </si>
  <si>
    <t>蓬莱路8号 </t>
  </si>
  <si>
    <t>117.229089,31.768069</t>
  </si>
  <si>
    <t>安徽兴业物业服务有限公司</t>
  </si>
  <si>
    <t>2010-05-05</t>
  </si>
  <si>
    <t>香江世纪名城</t>
  </si>
  <si>
    <t>安徽省合肥市瑶海区定远路</t>
  </si>
  <si>
    <t xml:space="preserve">117.342227,31.880896 </t>
  </si>
  <si>
    <t>合肥旭辉外包服务有限公司</t>
  </si>
  <si>
    <t>2013-03-12</t>
  </si>
  <si>
    <t>瑞升自由舱</t>
  </si>
  <si>
    <t>合肥市合肥市金寨南路999号</t>
  </si>
  <si>
    <t>117.262617,31.826085</t>
  </si>
  <si>
    <t>2006-06-01</t>
  </si>
  <si>
    <t>安粮双景佳苑</t>
  </si>
  <si>
    <t>安徽省合肥市瑶海区龙门岭路1034号</t>
  </si>
  <si>
    <t>117.330927,31.898021</t>
  </si>
  <si>
    <t>安徽双锦物业管理有限公司</t>
  </si>
  <si>
    <t>濉溪新村</t>
  </si>
  <si>
    <t>合肥市庐阳区濉溪路87号</t>
  </si>
  <si>
    <t>117.292696,31.885046</t>
  </si>
  <si>
    <t>龙岗静安新城</t>
  </si>
  <si>
    <t>新安江路与马岗大道交汇处</t>
  </si>
  <si>
    <t>117.378406,31.867961</t>
  </si>
  <si>
    <t>铜陵新村</t>
  </si>
  <si>
    <t>合肥市瑶海区铜陵路288号</t>
  </si>
  <si>
    <t>117.331193,31.869071</t>
  </si>
  <si>
    <t>姚大塘新村</t>
  </si>
  <si>
    <t>合肥市瑶海区姚大塘10幢-506室</t>
  </si>
  <si>
    <t>117.321057,31.876312</t>
  </si>
  <si>
    <t>安徽睿易为人力资源管理有限公司</t>
  </si>
  <si>
    <t>2012-02-28</t>
  </si>
  <si>
    <t>包河花园</t>
  </si>
  <si>
    <t>合肥市包河区包河工业区繁华大道北侧 </t>
  </si>
  <si>
    <t>117.340207,31.801883</t>
  </si>
  <si>
    <t>米兰阳光</t>
  </si>
  <si>
    <t>经济技术开发区桃源路与紫云路交叉口 </t>
  </si>
  <si>
    <t>117.215736,31.753341</t>
  </si>
  <si>
    <t>2015-04-27</t>
  </si>
  <si>
    <t>胜利北村</t>
  </si>
  <si>
    <t xml:space="preserve">合肥市瑶海区站前路与张洼路交叉口往东北约200米 </t>
  </si>
  <si>
    <t>117.316638,31.895014</t>
  </si>
  <si>
    <t>2007-04-12</t>
  </si>
  <si>
    <t>友谊苑</t>
  </si>
  <si>
    <t>合肥市庐阳区合瓦路67号</t>
  </si>
  <si>
    <t>117.290818,31.888067</t>
  </si>
  <si>
    <t>合肥博睿教育管理咨询有限公司</t>
  </si>
  <si>
    <t>2017-01-12</t>
  </si>
  <si>
    <t>天使苑</t>
  </si>
  <si>
    <t>合肥市合肥市当涂路329号</t>
  </si>
  <si>
    <t>117.346192,31.877683</t>
  </si>
  <si>
    <t>永华怡然居</t>
  </si>
  <si>
    <t>安徽省合肥市瑶海区桃园路永华·怡然居怡然居南门</t>
  </si>
  <si>
    <t>117.352032,31.875064</t>
  </si>
  <si>
    <t>人才苑北村</t>
  </si>
  <si>
    <t>定远路东100米</t>
  </si>
  <si>
    <t>117.337265,31.879569</t>
  </si>
  <si>
    <t>合肥佳乐置业有限责任公司</t>
  </si>
  <si>
    <t>2008-09-24</t>
  </si>
  <si>
    <t>金鸟花园</t>
  </si>
  <si>
    <t>安徽省合肥市庐阳区荣事达大道465号</t>
  </si>
  <si>
    <t>117.292963,31.892031</t>
  </si>
  <si>
    <t>安徽骄阳物业管理有限公司</t>
  </si>
  <si>
    <t>2014-07-08</t>
  </si>
  <si>
    <t>花溪新村</t>
  </si>
  <si>
    <t>安徽省合肥市瑶海区汽车东站附近新安江路与当涂路交口</t>
  </si>
  <si>
    <t>117.340775,31.86838</t>
  </si>
  <si>
    <t>安徽晨阳物业服务有限公司</t>
  </si>
  <si>
    <t>三二七地质队宿舍</t>
  </si>
  <si>
    <t>安徽省合肥市瑶海区长江东路115号</t>
  </si>
  <si>
    <t>117.366479,31.871331</t>
  </si>
  <si>
    <t>安徽金地物业管理有限公司</t>
  </si>
  <si>
    <t>2016-04-14</t>
  </si>
  <si>
    <t>半岛新村</t>
  </si>
  <si>
    <t>高新区大蜀山下长江西路大铺头市委党校对面</t>
  </si>
  <si>
    <t>117.186585,31.859079</t>
  </si>
  <si>
    <t>合肥半岛物业管理有限公司</t>
  </si>
  <si>
    <t>瑶东北村</t>
  </si>
  <si>
    <t xml:space="preserve">合肥市瑶海区龙门岭路96号 </t>
  </si>
  <si>
    <t>117.328692,31.898061</t>
  </si>
  <si>
    <t>合肥瑶东新村物业管理有公司</t>
  </si>
  <si>
    <t>2005-03-07</t>
  </si>
  <si>
    <t>轮胎翻新厂宿舍 </t>
  </si>
  <si>
    <t>合肥市瑶海区嘉山路36号</t>
  </si>
  <si>
    <t>117.298944,31.889447</t>
  </si>
  <si>
    <t>合肥纬地物业服务有限公司</t>
  </si>
  <si>
    <t>铁静苑</t>
  </si>
  <si>
    <t>合肥市瑶海区张洼路181号</t>
  </si>
  <si>
    <t>117.315421,31.900739</t>
  </si>
  <si>
    <t>安徽安广物业服务有限公司</t>
  </si>
  <si>
    <t>绿都新村</t>
  </si>
  <si>
    <t>阜阳北路杏林小区绿都新村</t>
  </si>
  <si>
    <t>117.293691,31.90144</t>
  </si>
  <si>
    <t>安徽群群物业管理有限公司</t>
  </si>
  <si>
    <t>2008-04-23</t>
  </si>
  <si>
    <t>绿都嘉园</t>
  </si>
  <si>
    <t>安徽省合肥市庐阳区阜阳北路与临泉路交叉口</t>
  </si>
  <si>
    <t>117.295176,31.893603</t>
  </si>
  <si>
    <t>合肥庐中物业管理有限责任公司</t>
  </si>
  <si>
    <t>2014-07-23</t>
  </si>
  <si>
    <t>汪塘东村</t>
  </si>
  <si>
    <t>安徽大市场合家福对面二手房</t>
  </si>
  <si>
    <t>117.341957,31.881721</t>
  </si>
  <si>
    <t>合肥市瑶海区方庙街道汪塘社区居民委员会</t>
  </si>
  <si>
    <t>江南新村</t>
  </si>
  <si>
    <t>合肥近郊高新区玉兰大道1号</t>
  </si>
  <si>
    <t>117.165697,31.811832</t>
  </si>
  <si>
    <t>合肥建和物业管理有限公司</t>
  </si>
  <si>
    <t>兴海苑</t>
  </si>
  <si>
    <t>安徽省合肥市瑶海区新站区星火路与北二环交叉口</t>
  </si>
  <si>
    <t>117.310878,31.90914</t>
  </si>
  <si>
    <t>合肥兴海苑物业管理有限公司</t>
  </si>
  <si>
    <t>丰大苑</t>
  </si>
  <si>
    <t>荣事达大道与砀山路交口</t>
  </si>
  <si>
    <t>117.296137,31.906253</t>
  </si>
  <si>
    <t>合肥灏景物业服务有限公司</t>
  </si>
  <si>
    <t>绿宝小区</t>
  </si>
  <si>
    <t>东七新安江路与土山路交叉口</t>
  </si>
  <si>
    <t>117.348161,31.869105</t>
  </si>
  <si>
    <t>合肥昌洁物业服务有限公司</t>
  </si>
  <si>
    <t>2015-05-19</t>
  </si>
  <si>
    <t>玉兰苑小区</t>
  </si>
  <si>
    <t>合肥瑶海区临泉东路与郎溪路交叉口</t>
  </si>
  <si>
    <t>117.366852,31.879817</t>
  </si>
  <si>
    <t>金环苑</t>
  </si>
  <si>
    <t>濉溪东路98号</t>
  </si>
  <si>
    <t>117.305482,31.886513</t>
  </si>
  <si>
    <t>香江生态名郡</t>
  </si>
  <si>
    <t xml:space="preserve">新站区铜陵北路与物流大道交口 </t>
  </si>
  <si>
    <t>117.333057,31.907103</t>
  </si>
  <si>
    <t>合肥宇卓悦物业管理有限公司</t>
  </si>
  <si>
    <t>2008-05-01</t>
  </si>
  <si>
    <t>唐桥新村</t>
  </si>
  <si>
    <t>合肥市瑶海区合裕路1231号</t>
  </si>
  <si>
    <t>117.330128,31.854471</t>
  </si>
  <si>
    <t>合肥家吉物业管理有限公司</t>
  </si>
  <si>
    <t>2007-10-17</t>
  </si>
  <si>
    <t>万盛苑</t>
  </si>
  <si>
    <t>合肥市蜀山区环湖东路570号</t>
  </si>
  <si>
    <t>117.222386,31.853825</t>
  </si>
  <si>
    <t>肥西县强强物业服务有限公司</t>
  </si>
  <si>
    <t>景荣花园</t>
  </si>
  <si>
    <t xml:space="preserve">安徽省合肥市瑶海区长淮街道站前路景荣花园(中绿广场西) </t>
  </si>
  <si>
    <t>117.325655,31.886545</t>
  </si>
  <si>
    <t>合肥丽人物业管理有限公司</t>
  </si>
  <si>
    <t>2010-07-10</t>
  </si>
  <si>
    <t>大鹏怡和华庭</t>
  </si>
  <si>
    <t>临泉路以北、牡丹路以西，与市公交一公司龙岗停保场相比邻</t>
  </si>
  <si>
    <t>117.384897,31.887592</t>
  </si>
  <si>
    <t>长城小区</t>
  </si>
  <si>
    <t>临泉路与阜阳路(原荣事达大道)交口</t>
  </si>
  <si>
    <t>117.290257,31.893999</t>
  </si>
  <si>
    <t>安徽华人物业管理有限公司</t>
  </si>
  <si>
    <t>2008-04-01</t>
  </si>
  <si>
    <t>嘉兴苑</t>
  </si>
  <si>
    <t>安徽省合肥市瑶海区嘉兴苑(嘉山路)</t>
  </si>
  <si>
    <t>117.298604,31.889523</t>
  </si>
  <si>
    <t>安徽省爱普家物业服务有限公司</t>
  </si>
  <si>
    <t>2015-05-03</t>
  </si>
  <si>
    <t>斯瑞新景苑</t>
  </si>
  <si>
    <t>临泉东路与通达路交汇处</t>
  </si>
  <si>
    <t>合肥斯瑞物业管理有限公司</t>
  </si>
  <si>
    <t>2007-05-10</t>
  </si>
  <si>
    <t>钢铁新村</t>
  </si>
  <si>
    <t>荣事达大道与临泉路交叉口</t>
  </si>
  <si>
    <t>117.29106,31.89227</t>
  </si>
  <si>
    <t>玉承和花园</t>
  </si>
  <si>
    <t>合肥市庐阳区淝滨路16号</t>
  </si>
  <si>
    <t>117.302472,31.878847</t>
  </si>
  <si>
    <t>合肥海川物业管理有限公司</t>
  </si>
  <si>
    <t>2010-12-07</t>
  </si>
  <si>
    <t>蜀新西澜</t>
  </si>
  <si>
    <t>高新区山湖路与稻香路交叉口</t>
  </si>
  <si>
    <t>117.183319,31.865503</t>
  </si>
  <si>
    <t>合肥恒宏物业管理有限公司</t>
  </si>
  <si>
    <t>2014-11-12</t>
  </si>
  <si>
    <t>怡馨苑</t>
  </si>
  <si>
    <t xml:space="preserve">安徽省合肥市瑶海区怡馨苑北一门(众兴路南) </t>
  </si>
  <si>
    <t>117.305527,31.888625</t>
  </si>
  <si>
    <t>安徽塔利物业有限公司</t>
  </si>
  <si>
    <t>地方铁路家园</t>
  </si>
  <si>
    <t>金寨路23号</t>
  </si>
  <si>
    <t>117.270641,31.838461</t>
  </si>
  <si>
    <t>安徽宏情物业服务有限公司</t>
  </si>
  <si>
    <t>2011-12-06</t>
  </si>
  <si>
    <t>来安新村</t>
  </si>
  <si>
    <t>长江东路835号</t>
  </si>
  <si>
    <t>117.326257,31.873338</t>
  </si>
  <si>
    <t>合肥虎虎虎物业管理服务有限公司</t>
  </si>
  <si>
    <t>2012-04-30</t>
  </si>
  <si>
    <t>山湖苑</t>
  </si>
  <si>
    <t>蜀山经济开发区蜀峰路与湖光路交口</t>
  </si>
  <si>
    <t>117.174141,31.86919</t>
  </si>
  <si>
    <t>彩虹苑</t>
  </si>
  <si>
    <t>合作化北路138号</t>
  </si>
  <si>
    <t>117.257743,31.86368</t>
  </si>
  <si>
    <t>彩虹苑业主委员会</t>
  </si>
  <si>
    <t>2013-06-01</t>
  </si>
  <si>
    <t>天鹅湖万达广场</t>
  </si>
  <si>
    <t>安徽省合肥市蜀山区南二环路3818号</t>
  </si>
  <si>
    <t xml:space="preserve">117.227647,31.826181 </t>
  </si>
  <si>
    <t>大连万象美物业管理有限公司合肥分公司</t>
  </si>
  <si>
    <t>2014-09-16</t>
  </si>
  <si>
    <t>港汇逸景坊</t>
  </si>
  <si>
    <t>长江东路726号附近</t>
  </si>
  <si>
    <t>117.3262,31.873789</t>
  </si>
  <si>
    <t>安美小区</t>
  </si>
  <si>
    <t>全椒路与凤阳路交口好日子超市楼上</t>
  </si>
  <si>
    <t>117.320931,31.87875</t>
  </si>
  <si>
    <t>三里街街道凤阳路社区居民委员会</t>
  </si>
  <si>
    <t>铜陵南村</t>
  </si>
  <si>
    <t>安徽省合肥市瑶海区长江东大街康乐园西(万泰花园东南)</t>
  </si>
  <si>
    <t>117.331805,31.866788</t>
  </si>
  <si>
    <t>合肥幸福联盟物业服务有限公司</t>
  </si>
  <si>
    <t>2004-03-01</t>
  </si>
  <si>
    <t>紫云花园</t>
  </si>
  <si>
    <t>紫云路160号 </t>
  </si>
  <si>
    <t>117.24004,31.750666</t>
  </si>
  <si>
    <t>恒通小区</t>
  </si>
  <si>
    <t>长江东路170号（纺机厂）</t>
  </si>
  <si>
    <t>117.363718,31.875023</t>
  </si>
  <si>
    <t>合肥市瑶海区七里站社区物业服务中心有限公司</t>
  </si>
  <si>
    <t>2013-03-11</t>
  </si>
  <si>
    <t>铜陵东村</t>
  </si>
  <si>
    <t>瑶海区南陵路17号</t>
  </si>
  <si>
    <t>117.332981,31.870126</t>
  </si>
  <si>
    <t>2007-05-30</t>
  </si>
  <si>
    <t>康利园</t>
  </si>
  <si>
    <t>安徽省合肥市肥西县经开区观海路123号 </t>
  </si>
  <si>
    <t>117.277701,31.774422</t>
  </si>
  <si>
    <t>钢北二村</t>
  </si>
  <si>
    <t>合肥市瑶海区乐水路与采石路交叉口西北</t>
  </si>
  <si>
    <t>117.350799,31.865989</t>
  </si>
  <si>
    <t>2006-05-10</t>
  </si>
  <si>
    <t>红光新村</t>
  </si>
  <si>
    <t>安徽省合肥市瑶海区红光新村(裕溪路北110米)</t>
  </si>
  <si>
    <t>117.35677,31.851452</t>
  </si>
  <si>
    <t>合肥大道物业服务有限公司</t>
  </si>
  <si>
    <t>2011-08-10</t>
  </si>
  <si>
    <t>嘉山小区</t>
  </si>
  <si>
    <t>嘉山路26号</t>
  </si>
  <si>
    <t>117.299227,31.889011</t>
  </si>
  <si>
    <t>诚发水岸花园</t>
  </si>
  <si>
    <t>诚发水岸花园1幢</t>
  </si>
  <si>
    <t>117.405182,31.839185</t>
  </si>
  <si>
    <t>合肥香樟物业管理有限公司</t>
  </si>
  <si>
    <t>宝文国际花园</t>
  </si>
  <si>
    <t xml:space="preserve">站西路与站前路交口,站西路西侧 </t>
  </si>
  <si>
    <t>117.316305,31.891144</t>
  </si>
  <si>
    <t>安徽宝文物业发展有限公司</t>
  </si>
  <si>
    <t>天都小区</t>
  </si>
  <si>
    <t>长江东路560</t>
  </si>
  <si>
    <t>117.339866,31.874535</t>
  </si>
  <si>
    <t>华兴城市广场</t>
  </si>
  <si>
    <t>合肥长江东路东七菜场东侧</t>
  </si>
  <si>
    <t>117.353688,31.87337</t>
  </si>
  <si>
    <t>安徽鸿耀物业服务有限公司</t>
  </si>
  <si>
    <t>钢新苑</t>
  </si>
  <si>
    <t>合肥市瑶海区乐水路7号</t>
  </si>
  <si>
    <t>117.353553,31.861044</t>
  </si>
  <si>
    <t>2012-08-01</t>
  </si>
  <si>
    <t>凤翔家园</t>
  </si>
  <si>
    <t>凤阳路6号</t>
  </si>
  <si>
    <t>117.328291,31.879792</t>
  </si>
  <si>
    <t>上海锦驰物业管理有限公司合肥分公司</t>
  </si>
  <si>
    <t>2013-03-28</t>
  </si>
  <si>
    <t>公交牡丹园</t>
  </si>
  <si>
    <t>安徽省合肥市瑶海区牡丹园(吴敬梓路东100米)</t>
  </si>
  <si>
    <t>117.387,31.887282</t>
  </si>
  <si>
    <t>安徽鑫伸物业服务有限公司</t>
  </si>
  <si>
    <t>紫竹苑小区</t>
  </si>
  <si>
    <t>合肥市宿松路南门 </t>
  </si>
  <si>
    <t>117.276664,31.811309</t>
  </si>
  <si>
    <t>裕昌新村</t>
  </si>
  <si>
    <t>合肥市瑶海区合裕路168号</t>
  </si>
  <si>
    <t>117.341116,31.85301</t>
  </si>
  <si>
    <t>合肥裕昌物业管理有限责任公司</t>
  </si>
  <si>
    <t>2016-09-06</t>
  </si>
  <si>
    <t>钢北新村</t>
  </si>
  <si>
    <t>乐水路3号2栋</t>
  </si>
  <si>
    <t>117.353895,31.861087</t>
  </si>
  <si>
    <t>名景园</t>
  </si>
  <si>
    <t xml:space="preserve">合肥市瑶海区瑶海南村5栋 </t>
  </si>
  <si>
    <t>117.31656,31.896783</t>
  </si>
  <si>
    <t>合肥安玉物业服务有限公司</t>
  </si>
  <si>
    <t>当涂路小区</t>
  </si>
  <si>
    <t>安徽省合肥市瑶海区当涂路215号</t>
  </si>
  <si>
    <t>117.346021,31.863665</t>
  </si>
  <si>
    <t>安徽省第二建筑工程公司</t>
  </si>
  <si>
    <t>2017-05-01</t>
  </si>
  <si>
    <t>钢南生活区</t>
  </si>
  <si>
    <t>安徽省合肥市瑶海区裕溪路幸福园小区附近</t>
  </si>
  <si>
    <t>117.356358,31.847761</t>
  </si>
  <si>
    <t>合肥峰越印象文化传媒有限公司</t>
  </si>
  <si>
    <t>2011-09-05</t>
  </si>
  <si>
    <t>新创益民家园</t>
  </si>
  <si>
    <t>安徽省合肥市瑶海区合店路辅路南50米</t>
  </si>
  <si>
    <t>117.393798,31.874483</t>
  </si>
  <si>
    <t>国风宿舍</t>
  </si>
  <si>
    <t>安徽省合肥市瑶海区桃园路22号</t>
  </si>
  <si>
    <t>117.3526,31.875171</t>
  </si>
  <si>
    <t>2012-06-05</t>
  </si>
  <si>
    <t>丽都名邸</t>
  </si>
  <si>
    <t>合肥市庐阳区砀山路543号</t>
  </si>
  <si>
    <t>117.290984,31.90369</t>
  </si>
  <si>
    <t>凌花苑</t>
  </si>
  <si>
    <t>经开区芙蓉路与宝塔路交叉口(大麦公寓25号楼1104号)</t>
  </si>
  <si>
    <t>117.226514,31.794646</t>
  </si>
  <si>
    <t>合肥田园春广告装饰工程有限公司</t>
  </si>
  <si>
    <t>全椒新村</t>
  </si>
  <si>
    <t>鼓乡路与全椒路交叉口东50米</t>
  </si>
  <si>
    <t>117.323012,31.880908</t>
  </si>
  <si>
    <t>康宁家园</t>
  </si>
  <si>
    <t>合肥市蜀山区创业大道创业大道副2号附近</t>
  </si>
  <si>
    <t>117.219757,31.867189</t>
  </si>
  <si>
    <t>天竹园</t>
  </si>
  <si>
    <t>合肥市庐阳区淮北路143号</t>
  </si>
  <si>
    <t>117.260246,31.888346</t>
  </si>
  <si>
    <t>合肥天竹园小区业主委员会</t>
  </si>
  <si>
    <t>宝文都市公寓</t>
  </si>
  <si>
    <t>濉溪路99号</t>
  </si>
  <si>
    <t>117.290912,31.885151</t>
  </si>
  <si>
    <t>2007-05-01</t>
  </si>
  <si>
    <t>新安江花园</t>
  </si>
  <si>
    <t>长江东路漕冲糖酒城对面</t>
  </si>
  <si>
    <t>117.357948,31.870872</t>
  </si>
  <si>
    <t>2010-11-30</t>
  </si>
  <si>
    <t>铁路生活小区</t>
  </si>
  <si>
    <t>安徽省合肥市瑶海区铜陵北路与站前路交汇处安徽大市场旁</t>
  </si>
  <si>
    <t>117.330376,31.885641</t>
  </si>
  <si>
    <t>乐水苑</t>
  </si>
  <si>
    <t>安徽省合肥市瑶海区乐水路21号</t>
  </si>
  <si>
    <t>117.357297,31.86179</t>
  </si>
  <si>
    <t>2012-10-01</t>
  </si>
  <si>
    <t>馥邦商务广场</t>
  </si>
  <si>
    <t xml:space="preserve">安徽省合肥市瑶海区新站区物流大道与龙门岭路交叉口向北30米 </t>
  </si>
  <si>
    <t>117.333405,31.908321</t>
  </si>
  <si>
    <t>圣地雅歌</t>
  </si>
  <si>
    <t xml:space="preserve">芜湖市镜湖区文化路6号 </t>
  </si>
  <si>
    <t>118.392006,31.356345</t>
  </si>
  <si>
    <t>芜湖市洁佳物业管理有限公司</t>
  </si>
  <si>
    <t>尚未接洽谈判</t>
  </si>
  <si>
    <t>长江之歌</t>
  </si>
  <si>
    <t xml:space="preserve">安徽省芜湖市弋江区高新技术产业开发区长江之歌 </t>
  </si>
  <si>
    <t>118.370323,31.310168</t>
  </si>
  <si>
    <t>安徽伟星物业管理有限公司</t>
  </si>
  <si>
    <t xml:space="preserve"> </t>
    <phoneticPr fontId="12" type="noConversion"/>
  </si>
  <si>
    <t>圣地雅歌东区</t>
  </si>
  <si>
    <t>文化路6号附近 </t>
  </si>
  <si>
    <t>118.393847,31.356595</t>
  </si>
  <si>
    <t>华强广场</t>
  </si>
  <si>
    <t>安徽省芜湖市镜湖区长江中路与银湖南路交叉口</t>
  </si>
  <si>
    <t>118.37101,31.345957</t>
  </si>
  <si>
    <t>深圳华强物业管理有限公司</t>
  </si>
  <si>
    <t>金域华府</t>
  </si>
  <si>
    <t>芜湖市弋江区利民西路189号 </t>
  </si>
  <si>
    <t>118.376583,31.314804</t>
  </si>
  <si>
    <t xml:space="preserve">芜湖市弋江区中山南路307号 </t>
  </si>
  <si>
    <t>118.372492,31.3189</t>
  </si>
  <si>
    <t>重庆凯美物业管理有限公司芜湖分公司</t>
  </si>
  <si>
    <t>伟星公园大道</t>
  </si>
  <si>
    <t xml:space="preserve">鸠江北路与神山路交口 </t>
  </si>
  <si>
    <t>118.425079,31.352184</t>
  </si>
  <si>
    <t>柏庄丽城</t>
  </si>
  <si>
    <t xml:space="preserve">安徽省芜湖市弋江区柏庄丽城(文昌东路北) </t>
  </si>
  <si>
    <t>118.392005,31.294584</t>
  </si>
  <si>
    <t>安徽柏庄物业服务有限公司芜湖分公司</t>
  </si>
  <si>
    <t>万科海上传奇</t>
  </si>
  <si>
    <t>址芜湖市弋江区中山南路与长江南路</t>
  </si>
  <si>
    <t>118.367559,31.30164</t>
  </si>
  <si>
    <t>南京万科物业管理有限公司芜湖分公司</t>
  </si>
  <si>
    <t>梅苑新村</t>
  </si>
  <si>
    <t xml:space="preserve">安徽省芜湖市镜湖区银湖中路54号-6 </t>
  </si>
  <si>
    <t>118.382554,31.357581</t>
  </si>
  <si>
    <t>芜湖市宇龙物业有限公司</t>
  </si>
  <si>
    <t>名流印象</t>
  </si>
  <si>
    <t>安徽省芜湖市镜湖区长江中路76-10号 </t>
  </si>
  <si>
    <t>118.368265,31.34026</t>
  </si>
  <si>
    <t>武汉名流幸福物业有限公司芜湖分公司</t>
  </si>
  <si>
    <t>左岸生活d区</t>
  </si>
  <si>
    <t>安徽省芜湖市镜湖区西经四路4号</t>
  </si>
  <si>
    <t>118.39719,31.337814</t>
  </si>
  <si>
    <t>左岸生活b区</t>
  </si>
  <si>
    <t xml:space="preserve">红光支路38 </t>
  </si>
  <si>
    <t>118.395371,31.340075</t>
  </si>
  <si>
    <t>左岸生活c区</t>
  </si>
  <si>
    <t>西经四路2 </t>
  </si>
  <si>
    <t>118.397832,31.340053</t>
  </si>
  <si>
    <t>左岸生活e区</t>
  </si>
  <si>
    <t xml:space="preserve">红光支路15 </t>
  </si>
  <si>
    <t>118.393332,31.340364</t>
  </si>
  <si>
    <t>左岸生活a区</t>
  </si>
  <si>
    <t>营盘山路 </t>
  </si>
  <si>
    <t>118.395315,31.337481</t>
  </si>
  <si>
    <t>左岸生活f区</t>
  </si>
  <si>
    <t xml:space="preserve">红光支路67 </t>
  </si>
  <si>
    <t>118.393222,31.335723</t>
  </si>
  <si>
    <t>颐景湾畔</t>
  </si>
  <si>
    <t>芜湖市镜湖区天门山东路20号 </t>
  </si>
  <si>
    <t>118.387813,31.376062</t>
  </si>
  <si>
    <t>楚江府第</t>
  </si>
  <si>
    <t>弋江区花津南路以东、利民路以南</t>
  </si>
  <si>
    <t>118.377592,31.319063</t>
  </si>
  <si>
    <t>伟星城</t>
  </si>
  <si>
    <t>安徽省芜湖市鸠江区官陡街道赤铸山中路</t>
  </si>
  <si>
    <t>118.413239,31.364649</t>
  </si>
  <si>
    <t>柏庄跨界</t>
  </si>
  <si>
    <t xml:space="preserve">安徽省芜湖市弋江区南关路1号 </t>
  </si>
  <si>
    <t>118.38858,31.321105</t>
  </si>
  <si>
    <t>春江绿岛</t>
  </si>
  <si>
    <t>芜湖弋江区中山南路681号</t>
  </si>
  <si>
    <t>118.369462,31.29897</t>
  </si>
  <si>
    <t>芜湖杨益物业管理有限公司</t>
  </si>
  <si>
    <t>中央城</t>
  </si>
  <si>
    <t xml:space="preserve">芜湖市弋江区花津南路39号 </t>
  </si>
  <si>
    <t>118.375013,31.300691</t>
  </si>
  <si>
    <t>芜湖安兴华安物业有限公司</t>
  </si>
  <si>
    <t>中央城学府壹号</t>
  </si>
  <si>
    <t>安徽省芜湖市弋江区文昌西路与花津南路交叉口西北侧 </t>
  </si>
  <si>
    <t>118.37869,31.294386</t>
  </si>
  <si>
    <t>芜湖中央城物业管理有限公司</t>
  </si>
  <si>
    <t>张家山领秀城</t>
  </si>
  <si>
    <t xml:space="preserve">安徽省芜湖市镜湖区黄山中路张家山(鹰都花苑对面) </t>
  </si>
  <si>
    <t>118.391438,31.334765</t>
  </si>
  <si>
    <t>芜湖宏基物业管理有限公司</t>
  </si>
  <si>
    <t>滨江住宅公寓楼</t>
  </si>
  <si>
    <t>长江路一号</t>
  </si>
  <si>
    <t>118.364505,31.348532</t>
  </si>
  <si>
    <t>芜湖市福田物业服务有限公司</t>
  </si>
  <si>
    <t>平湖秋月</t>
  </si>
  <si>
    <t xml:space="preserve">芜湖市镜湖区黄山东路7号 </t>
  </si>
  <si>
    <t>118.402158,31.330808</t>
  </si>
  <si>
    <t>徽商春天</t>
  </si>
  <si>
    <t xml:space="preserve">芜湖市镜湖区红光支路56号 </t>
  </si>
  <si>
    <t>118.394766,31.33415</t>
  </si>
  <si>
    <t>香樟城市花园</t>
  </si>
  <si>
    <t xml:space="preserve">芜湖市镜湖区九华中路89号 </t>
  </si>
  <si>
    <t>118.386897,31.358982</t>
  </si>
  <si>
    <t>世贸滨江花园二期</t>
  </si>
  <si>
    <t>滨江北路</t>
  </si>
  <si>
    <t>118.363754,31.348649</t>
  </si>
  <si>
    <t>世茂天成物业服务集团有限公司芜湖分公司</t>
  </si>
  <si>
    <t>香格里拉花园北区</t>
  </si>
  <si>
    <t xml:space="preserve">芜湖市镜湖区银湖北路79号 </t>
  </si>
  <si>
    <t>118.377278,31.379378</t>
  </si>
  <si>
    <t>世茂滨江花园</t>
  </si>
  <si>
    <t xml:space="preserve">冰冻街与石头路交叉口南100米 </t>
  </si>
  <si>
    <t>118.367347,31.336686</t>
  </si>
  <si>
    <t>芜湖市镜湖区铁艺路8号 </t>
  </si>
  <si>
    <t>118.389427,31.345156</t>
  </si>
  <si>
    <t>芜湖海螺物业管理有限公司</t>
  </si>
  <si>
    <t>世茂滨江翠铂湾</t>
  </si>
  <si>
    <t xml:space="preserve">镜湖区石头路世茂滨江花园翠铂湾门面房1-110号 </t>
  </si>
  <si>
    <t>118.365707,31.339314</t>
  </si>
  <si>
    <t>世茂天成物业服务集团有限公司芜湖长江中路分公司</t>
  </si>
  <si>
    <t>柏庄春暖花开</t>
  </si>
  <si>
    <t>弋江区九华南路800号</t>
  </si>
  <si>
    <t>118.392883,31.290628</t>
  </si>
  <si>
    <t>金鼎花园</t>
  </si>
  <si>
    <t xml:space="preserve">安徽省芜湖市镜湖区长江中路54号 </t>
  </si>
  <si>
    <t>118.371777,31.35542</t>
  </si>
  <si>
    <t>芜湖市金辉家物业有限公司</t>
  </si>
  <si>
    <t>铁佛花园</t>
  </si>
  <si>
    <t>北京西路37号</t>
  </si>
  <si>
    <t>118.374079,31.338501</t>
  </si>
  <si>
    <t>上海宝月物业管理有限公司芜湖分公司</t>
  </si>
  <si>
    <t>皖江雅居</t>
  </si>
  <si>
    <t xml:space="preserve">芜湖市镜湖区赤铸山西路18号 </t>
  </si>
  <si>
    <t>118.371747,31.367938</t>
  </si>
  <si>
    <t>南京鑫都市物业管理服务有限公司芜湖分公司</t>
  </si>
  <si>
    <t>平安山庄</t>
  </si>
  <si>
    <t>安徽省芜湖市镜湖区长宁街近赭山西路</t>
  </si>
  <si>
    <t>118.383318,31.353921</t>
  </si>
  <si>
    <t>芜湖市海鸿物业有限公司</t>
  </si>
  <si>
    <t>长江湾1号小区</t>
  </si>
  <si>
    <t>安徽省芜湖市镜湖区长江路与赤铸山西路交汇处</t>
  </si>
  <si>
    <t>118.367018,31.365355</t>
  </si>
  <si>
    <t>安徽明德物业管理有限公司</t>
  </si>
  <si>
    <t>美加印象</t>
  </si>
  <si>
    <t>安徽省芜湖市镜湖区景观大道芜湖高新区美加印象 </t>
  </si>
  <si>
    <t>118.366237,31.380198</t>
  </si>
  <si>
    <t>长江长现代城</t>
  </si>
  <si>
    <t>芜湖市弋江区中山南路2号</t>
  </si>
  <si>
    <t>118.372443,31.327292</t>
  </si>
  <si>
    <t>芜湖市长江长小区业主委员会</t>
  </si>
  <si>
    <t>利华锦绣家园</t>
  </si>
  <si>
    <t xml:space="preserve">芜湖市镜湖区芜宁路93号 </t>
  </si>
  <si>
    <t>118.389946,31.359494</t>
  </si>
  <si>
    <t>德邑风尚</t>
  </si>
  <si>
    <t xml:space="preserve">芜湖市镜湖区 广福路北50米 </t>
  </si>
  <si>
    <t>118.376947,31.386352</t>
  </si>
  <si>
    <t>银湖时代</t>
  </si>
  <si>
    <t xml:space="preserve">开发区银湖北路和武夷山路交汇处东南侧 </t>
  </si>
  <si>
    <t>118.380922,31.405626</t>
  </si>
  <si>
    <t>兆通大观花园</t>
  </si>
  <si>
    <t xml:space="preserve">安徽省芜湖市鸠江区赤铸山路与河清路交汇处(公交调度站以东) </t>
  </si>
  <si>
    <t>118.445377,31.360087</t>
  </si>
  <si>
    <t>芜湖市顺风物业有限公司</t>
  </si>
  <si>
    <t>东方红郡</t>
  </si>
  <si>
    <t xml:space="preserve">安徽省芜湖市鸠江区宇业·东方红郡(芜湖市第一中学西南) </t>
  </si>
  <si>
    <t>118.439856,31.364883</t>
  </si>
  <si>
    <t>芜湖宇润物业管理有限公司</t>
  </si>
  <si>
    <t>仁和天地</t>
  </si>
  <si>
    <t xml:space="preserve">安徽省芜湖市鸠江区河清路18号 </t>
  </si>
  <si>
    <t>118.445487,31.353979</t>
  </si>
  <si>
    <t>深圳历思联行物业管理有限公司芜湖分公司</t>
  </si>
  <si>
    <t>新里海顿公馆</t>
  </si>
  <si>
    <t xml:space="preserve">安徽省芜湖市黄山东路 </t>
  </si>
  <si>
    <t>118.412727,31.33203</t>
  </si>
  <si>
    <t>长城物业集团股份有限公司</t>
  </si>
  <si>
    <t>万科城</t>
  </si>
  <si>
    <t xml:space="preserve">鸠江区中江大道899号（中江大道与赤铸山路交汇处） </t>
  </si>
  <si>
    <t>118.431997,31.367243</t>
  </si>
  <si>
    <t>柏庄香府</t>
  </si>
  <si>
    <t>安徽省芜湖市鸠江区神山路98号</t>
  </si>
  <si>
    <t>118.445635,31.35097</t>
  </si>
  <si>
    <t>柏庄观邸</t>
  </si>
  <si>
    <t xml:space="preserve">安徽省芜湖市鸠江区柏庄观邸(国泰路东) </t>
  </si>
  <si>
    <t>118.4339,31.352702</t>
  </si>
  <si>
    <t>奥韵康城</t>
  </si>
  <si>
    <t xml:space="preserve">利民东路418号 </t>
  </si>
  <si>
    <t>118.392966,31.315633</t>
  </si>
  <si>
    <t>江苏向正物业管理服务有限公司芜湖分公司</t>
  </si>
  <si>
    <t>都宝花园</t>
  </si>
  <si>
    <t xml:space="preserve">花津南路31号 </t>
  </si>
  <si>
    <t>118.375694,31.309894</t>
  </si>
  <si>
    <t>芜湖瑞鸿物业管理有限公司</t>
  </si>
  <si>
    <t>儒林西苑</t>
  </si>
  <si>
    <t xml:space="preserve">安徽省芜湖市弋江区中山南路 </t>
  </si>
  <si>
    <t>118.373218,31.305204</t>
  </si>
  <si>
    <t>芜湖市森林物业管理有限公司新时代商业街分公司</t>
  </si>
  <si>
    <t>融汇锦江</t>
  </si>
  <si>
    <t xml:space="preserve">芜湖市镜湖区砻坊路192号 </t>
  </si>
  <si>
    <t>118.406932,31.327144</t>
  </si>
  <si>
    <t>安徽五鑫物业管理有限公司</t>
  </si>
  <si>
    <t>福达新村</t>
  </si>
  <si>
    <t xml:space="preserve">银湖南路后黄果山114号 </t>
  </si>
  <si>
    <t>118.380024,31.35489</t>
  </si>
  <si>
    <t>芜湖市福达物业管理有限责任公司</t>
  </si>
  <si>
    <t>凤凰花园</t>
  </si>
  <si>
    <t xml:space="preserve">银湖南路88号 </t>
  </si>
  <si>
    <t>118.373488,31.343623</t>
  </si>
  <si>
    <t>南京金鹰国际物业发展有限公司芜湖分公司</t>
  </si>
  <si>
    <t>泰华家园</t>
  </si>
  <si>
    <t xml:space="preserve">芜湖市镜湖区花园路1号 </t>
  </si>
  <si>
    <t>118.372614,31.363354</t>
  </si>
  <si>
    <t>芜湖市泰华物业管理有限责任公司</t>
  </si>
  <si>
    <t>后家山庄</t>
  </si>
  <si>
    <t xml:space="preserve">湖市镜湖区东郊路147号 </t>
  </si>
  <si>
    <t>118.392928,31.33844</t>
  </si>
  <si>
    <t>在水一方</t>
  </si>
  <si>
    <t xml:space="preserve">长江中路31 </t>
  </si>
  <si>
    <t>118.370591,31.362998</t>
  </si>
  <si>
    <t>芜湖市新新物业管理有限责任公司</t>
  </si>
  <si>
    <t>滨江翠竹园</t>
  </si>
  <si>
    <t xml:space="preserve">芜湖市镜湖区轮渡路78号 </t>
  </si>
  <si>
    <t>118.364975,31.358764</t>
  </si>
  <si>
    <t>三潭音悦</t>
  </si>
  <si>
    <t xml:space="preserve">安徽省芜湖市鸠江区三潭音悦(赤铸山中路北130米) </t>
  </si>
  <si>
    <t>118.445432,31.362938</t>
  </si>
  <si>
    <t>芜湖森林物业管理有限公司新时代商业街分公司</t>
  </si>
  <si>
    <t>镜湖世纪城绿洲领袖</t>
  </si>
  <si>
    <t xml:space="preserve">安徽省芜湖市镜湖区绿地·镜湖世纪城绿洲领秀(黄山东路南) </t>
  </si>
  <si>
    <t>118.420841,31.334403</t>
  </si>
  <si>
    <t>深圳市龙城物业管理有限公司芜湖分公司</t>
  </si>
  <si>
    <t>月河星城</t>
  </si>
  <si>
    <t>新时代商业街46号 </t>
  </si>
  <si>
    <t>118.387306,31.320663</t>
  </si>
  <si>
    <t>芜湖市三联物业管理有限公司</t>
  </si>
  <si>
    <t>巨龙城市花园</t>
  </si>
  <si>
    <t>赤铸山东路5 </t>
  </si>
  <si>
    <t>118.395626,31.362726</t>
  </si>
  <si>
    <t>东方龙城甘棠苑</t>
  </si>
  <si>
    <t>大砻坊公共服务中心大砻坊公共服务中心</t>
  </si>
  <si>
    <t>118.401973,31.325456</t>
  </si>
  <si>
    <t>淮矿安徽物业服务有限责任公司芜湖分公司</t>
  </si>
  <si>
    <t>东方龙城绿竹苑</t>
  </si>
  <si>
    <t>芜湖市镜湖区弋江中路197号 </t>
  </si>
  <si>
    <t>118.403609,31.329009</t>
  </si>
  <si>
    <t>香苑小区</t>
  </si>
  <si>
    <t xml:space="preserve">芜湖市镜湖区天门山西路26号 </t>
  </si>
  <si>
    <t>118.376386,31.371172</t>
  </si>
  <si>
    <t>天香苑</t>
  </si>
  <si>
    <t>芜湖市镜湖区天门山公共服务中心29 </t>
  </si>
  <si>
    <t>118.374757,31.375593</t>
  </si>
  <si>
    <t>芜湖市镜湖区天门山西路26号 </t>
  </si>
  <si>
    <t>东方龙城湛露苑</t>
  </si>
  <si>
    <t xml:space="preserve">安徽省芜湖市镜湖区康复路7 </t>
  </si>
  <si>
    <t>118.396514,31.327519</t>
  </si>
  <si>
    <t>东方龙城秉心苑</t>
  </si>
  <si>
    <t>安徽省芜湖市镜湖区汤家北巷89号 </t>
  </si>
  <si>
    <t>118.397507,31.32568</t>
  </si>
  <si>
    <t>东方龙城雅乐苑南区</t>
  </si>
  <si>
    <t xml:space="preserve">芜湖市镜湖区泗水园东巷 </t>
  </si>
  <si>
    <t>118.396994,31.329246</t>
  </si>
  <si>
    <t>东方龙城雅乐苑北区</t>
  </si>
  <si>
    <t>湖滨路与砻城路交叉口北</t>
  </si>
  <si>
    <t>118.398256,31.330882</t>
  </si>
  <si>
    <t>锦天天和苑</t>
  </si>
  <si>
    <t xml:space="preserve">九华中路121-11号 </t>
  </si>
  <si>
    <t>118.387239,31.354614</t>
  </si>
  <si>
    <t>芜湖向正物业管理服务有限公司</t>
  </si>
  <si>
    <t>狮子山庄</t>
  </si>
  <si>
    <t>吉和北路2号 </t>
  </si>
  <si>
    <t>118.36741,31.348781</t>
  </si>
  <si>
    <t>芜湖市扬子物业管理有限公司</t>
  </si>
  <si>
    <t>浩成天都</t>
  </si>
  <si>
    <t xml:space="preserve">劳动新村9-8 </t>
  </si>
  <si>
    <t>118.375686,31.349486</t>
  </si>
  <si>
    <t>安徽浩成物业管理有限公司</t>
  </si>
  <si>
    <t>福达花园</t>
  </si>
  <si>
    <t xml:space="preserve">长江中路27 </t>
  </si>
  <si>
    <t>118.369793,31.364619</t>
  </si>
  <si>
    <t>伊顿津桥</t>
  </si>
  <si>
    <t>芜湖市镜湖区广福路1号 </t>
  </si>
  <si>
    <t>118.370674,31.38781</t>
  </si>
  <si>
    <t>兴安花苑</t>
  </si>
  <si>
    <t xml:space="preserve">二街167号 </t>
  </si>
  <si>
    <t>118.381243,31.329974</t>
  </si>
  <si>
    <t>兴安花苑小区业主委员会</t>
  </si>
  <si>
    <t xml:space="preserve">芜湖市镜湖区弋江中路197号 </t>
  </si>
  <si>
    <t>紫苑小区</t>
  </si>
  <si>
    <t xml:space="preserve">景观大道18号 </t>
  </si>
  <si>
    <t>118.37443,31.383495</t>
  </si>
  <si>
    <t>银苑小区</t>
  </si>
  <si>
    <t>芜湖市镜湖区北京东路195号</t>
  </si>
  <si>
    <t>118.38827,31.342492</t>
  </si>
  <si>
    <t>凤凰城</t>
  </si>
  <si>
    <t>安徽省芜湖市鸠江区经济技术开发区九华北路西侧 </t>
  </si>
  <si>
    <t>118.407592,31.41846</t>
  </si>
  <si>
    <t>弋江新生活</t>
  </si>
  <si>
    <t xml:space="preserve">安徽省芜湖市镜湖区棠梅路11 </t>
  </si>
  <si>
    <t>118.42153,31.332056</t>
  </si>
  <si>
    <t>芜湖新新物业管理服务有限责任公司</t>
  </si>
  <si>
    <t>万达</t>
  </si>
  <si>
    <t xml:space="preserve">安徽省芜湖市鸠江区芜湖镜湖万达广场二期(北京中路南) </t>
  </si>
  <si>
    <t>118.407939,31.340712</t>
  </si>
  <si>
    <t>大连万象物业管理有限公司芜湖分公司</t>
  </si>
  <si>
    <t>镜湖世纪城城市荣城</t>
  </si>
  <si>
    <t xml:space="preserve">安徽省芜湖市镜湖区经三路1 </t>
  </si>
  <si>
    <t>118.416992,31.336659</t>
  </si>
  <si>
    <t>镜湖世纪城凯旋尚品</t>
  </si>
  <si>
    <t xml:space="preserve">芜湖市鸠江区绿地6号 </t>
  </si>
  <si>
    <t>118.427549,31.338576</t>
  </si>
  <si>
    <t>江城国际瑞虹苑</t>
  </si>
  <si>
    <t>马仁山东路247 </t>
  </si>
  <si>
    <t>118.405529,31.312432</t>
  </si>
  <si>
    <t>芜湖市福田物业管理有限公司</t>
  </si>
  <si>
    <t>江城国际瑞华苑</t>
  </si>
  <si>
    <t>安徽省芜湖市弋江区红花山路151</t>
  </si>
  <si>
    <t>118.401024,31.30687</t>
  </si>
  <si>
    <t>芜湖市远辰物业服务有限公司</t>
  </si>
  <si>
    <t>江城国际瑞景苑</t>
  </si>
  <si>
    <t xml:space="preserve">芜湖市弋江区红花山路 </t>
  </si>
  <si>
    <t>118.405613,31.307073</t>
  </si>
  <si>
    <t>外经soho公寓楼</t>
  </si>
  <si>
    <t>安徽省芜湖市利民东路北侧 </t>
  </si>
  <si>
    <t>118.410992,31.322595</t>
  </si>
  <si>
    <t>安徽外经凯莱大饭店有限责任公司</t>
  </si>
  <si>
    <t>弋江嘉园徽韵</t>
  </si>
  <si>
    <t>芜湖市弋江区大工山路180号 </t>
  </si>
  <si>
    <t>118.395891,31.302027</t>
  </si>
  <si>
    <t>芜湖市鸠兹物业管理有限责任公司</t>
  </si>
  <si>
    <t>上林春天里</t>
  </si>
  <si>
    <t>安徽省芜湖市弋江区九华南路与纬七路交汇处东南侧</t>
  </si>
  <si>
    <t>118.393303,31.287714</t>
  </si>
  <si>
    <t>芜湖扬帆物业管理有限公司</t>
  </si>
  <si>
    <t>鹰都花苑</t>
  </si>
  <si>
    <t xml:space="preserve">安徽省芜湖市镜湖区黄山中路23号 </t>
  </si>
  <si>
    <t>118.392016,31.33136</t>
  </si>
  <si>
    <t>芜湖市翔实物业有限公司</t>
  </si>
  <si>
    <t>大富新村</t>
  </si>
  <si>
    <t xml:space="preserve">银湖中路118号 </t>
  </si>
  <si>
    <t>118.383476,31.369582</t>
  </si>
  <si>
    <t>芜湖市金秋物业管理有限公司</t>
  </si>
  <si>
    <t>泰苑小区</t>
  </si>
  <si>
    <t xml:space="preserve">芜湖市镜湖区银湖中路4号 </t>
  </si>
  <si>
    <t>118.380691,31.374045</t>
  </si>
  <si>
    <t>泰苑物业管理有限公司</t>
  </si>
  <si>
    <t>利达新村</t>
  </si>
  <si>
    <t xml:space="preserve">银湖中路32号 </t>
  </si>
  <si>
    <t>118.382242,31.363683</t>
  </si>
  <si>
    <t>芜湖市玉凤物业管理有限公司</t>
  </si>
  <si>
    <t>来龙里小区</t>
  </si>
  <si>
    <t xml:space="preserve">芜湖市镜湖区新芜路8号 </t>
  </si>
  <si>
    <t>118.371084,31.333801</t>
  </si>
  <si>
    <t xml:space="preserve">芜湖市镜湖区天门山公共服务中心29 </t>
  </si>
  <si>
    <t>澳然天成</t>
  </si>
  <si>
    <t>鸠江区城北联大旁，齐落山路以南，凤鸣湖路以西 </t>
  </si>
  <si>
    <t>118.389655,31.398914</t>
  </si>
  <si>
    <t>汇成名郡</t>
  </si>
  <si>
    <t xml:space="preserve">大工山路148号附近 </t>
  </si>
  <si>
    <t>118.391113,31.298976</t>
  </si>
  <si>
    <t>芜湖向正物业管理服务有限公司汇成名郡分公司</t>
  </si>
  <si>
    <t>江南春城</t>
  </si>
  <si>
    <t xml:space="preserve">芜湖市弋江区芜石路143号 </t>
  </si>
  <si>
    <t>118.394423,31.306393</t>
  </si>
  <si>
    <t>景观大道18号 </t>
  </si>
  <si>
    <t>玲珑湾</t>
  </si>
  <si>
    <t>经开区九华北路与港湾东路交叉口 </t>
  </si>
  <si>
    <t>118.410659,31.424933</t>
  </si>
  <si>
    <t>银湖公馆</t>
  </si>
  <si>
    <t xml:space="preserve">芜湖市鸠江区裕安路20号 </t>
  </si>
  <si>
    <t>118.386344,31.415941</t>
  </si>
  <si>
    <t>镜湖世纪城凯旋豪庭</t>
  </si>
  <si>
    <t xml:space="preserve">纬一路6号附近 </t>
  </si>
  <si>
    <t>118.419905,31.338136</t>
  </si>
  <si>
    <t>棠梅园</t>
  </si>
  <si>
    <t xml:space="preserve">芜湖镜湖区砻坊路1号 </t>
  </si>
  <si>
    <t>118.413363,31.328875</t>
  </si>
  <si>
    <t>阳光花寓</t>
  </si>
  <si>
    <t>安徽省芜湖市镜湖区绿地·镜湖世纪城阳光花寓(黄山东路南)</t>
  </si>
  <si>
    <t>118.424206,31.334367</t>
  </si>
  <si>
    <t>城东小区</t>
  </si>
  <si>
    <t xml:space="preserve">芜湖市鸠江区云从路8 </t>
  </si>
  <si>
    <t>118.428564,31.351905</t>
  </si>
  <si>
    <t>芜湖十都物业管理有限公司</t>
  </si>
  <si>
    <t>波尔卡国际花园</t>
  </si>
  <si>
    <t>安徽省芜湖市鸠江区长江北路238</t>
  </si>
  <si>
    <t>118.37278,31.415967</t>
  </si>
  <si>
    <t>芜湖天安物业管理有限责任公司</t>
  </si>
  <si>
    <t>凤凰城南岛</t>
  </si>
  <si>
    <t xml:space="preserve">安徽省芜湖市鸠江区九华北路199号 </t>
  </si>
  <si>
    <t>118.403888,31.408175</t>
  </si>
  <si>
    <t>金坤园</t>
  </si>
  <si>
    <t>芜湖市弋江区马仁山东路65</t>
  </si>
  <si>
    <t>118.39823,31.310564</t>
  </si>
  <si>
    <t>芜湖市恒诚物业管理有限公司</t>
  </si>
  <si>
    <t>阳光绿苑</t>
  </si>
  <si>
    <t xml:space="preserve">华兴街54号 </t>
  </si>
  <si>
    <t>118.374698,31.33646</t>
  </si>
  <si>
    <t>望江苑a区</t>
  </si>
  <si>
    <t xml:space="preserve">长江中路东150米 </t>
  </si>
  <si>
    <t>118.372646,31.372274</t>
  </si>
  <si>
    <t>望江苑c区</t>
  </si>
  <si>
    <t xml:space="preserve">长江中路东200米 </t>
  </si>
  <si>
    <t>118.374732,31.373220</t>
  </si>
  <si>
    <t>望江苑b区</t>
  </si>
  <si>
    <t>渡春花园</t>
  </si>
  <si>
    <t xml:space="preserve">朱家塘32号  </t>
  </si>
  <si>
    <t>118.384799,31.332183</t>
  </si>
  <si>
    <t>无为县祥和物业管理有限公司</t>
  </si>
  <si>
    <t>新华新村</t>
  </si>
  <si>
    <t xml:space="preserve">北门环城北路65号 </t>
  </si>
  <si>
    <t>118.388889,31.3293</t>
  </si>
  <si>
    <t>芜湖景汇物业管理有限公司</t>
  </si>
  <si>
    <t>汀苑小区</t>
  </si>
  <si>
    <t xml:space="preserve">安徽省芜湖市镜湖区九华中路巨龙城市花园南 </t>
  </si>
  <si>
    <t>118.397218,31.360117</t>
  </si>
  <si>
    <t>保兴港小区</t>
  </si>
  <si>
    <t>安徽省芜湖市镜湖区保兴垾5号 </t>
  </si>
  <si>
    <t>118.385572,31.361728</t>
  </si>
  <si>
    <t>赛纳丽城</t>
  </si>
  <si>
    <t>安徽省芜湖市镜湖区景观大道 </t>
  </si>
  <si>
    <t>118.363494,31.384178</t>
  </si>
  <si>
    <t>北城水岸</t>
  </si>
  <si>
    <t xml:space="preserve">开发区芜湖市经济技术开发区越秀路10号 </t>
  </si>
  <si>
    <t>118.384608,31.414795</t>
  </si>
  <si>
    <t>芜湖市宇智物业管理有限公司</t>
  </si>
  <si>
    <t>波尔卡SOHO小区</t>
  </si>
  <si>
    <t>越秀路与银湖北路交叉口西100米</t>
  </si>
  <si>
    <t>118.376236,31.411022</t>
  </si>
  <si>
    <t>弋江嘉园幸福逸居</t>
  </si>
  <si>
    <t>安徽省芜湖市弋江区南塘湖路东100米 </t>
  </si>
  <si>
    <t>118.396975,31.295971</t>
  </si>
  <si>
    <t>明园</t>
  </si>
  <si>
    <t xml:space="preserve">港湾路与浦江路交叉口 </t>
  </si>
  <si>
    <t>118.376684,31.418173</t>
  </si>
  <si>
    <t>芜湖市宏宇物业管理有限责任公司</t>
  </si>
  <si>
    <t>玫瑰园</t>
  </si>
  <si>
    <t xml:space="preserve">开发区浦江路与裕安路交汇处东北方向 </t>
  </si>
  <si>
    <t>118.378356,31.417594</t>
  </si>
  <si>
    <t>芜湖市馨雅物业有限公司</t>
  </si>
  <si>
    <t>鸠兹家苑</t>
  </si>
  <si>
    <t xml:space="preserve">安徽省芜湖市鸠江区鸠兹家苑和园(鸠兹创业街北) </t>
  </si>
  <si>
    <t>118.419582,31.376541</t>
  </si>
  <si>
    <t>百惠花园</t>
  </si>
  <si>
    <t xml:space="preserve">弋江北路袁泽桥边 </t>
  </si>
  <si>
    <t>118.410405,31.323533</t>
  </si>
  <si>
    <t>伟星金域国际</t>
  </si>
  <si>
    <t xml:space="preserve">三山区政府对面龙湖路与浮山路交汇处 </t>
  </si>
  <si>
    <t>118.280271,31.233444</t>
  </si>
  <si>
    <t>香江比华利山庄</t>
  </si>
  <si>
    <t>安徽省芜湖市三山区三山街道</t>
  </si>
  <si>
    <t>118.23929,31.228685</t>
  </si>
  <si>
    <t>芜湖市腾龙物业有限公司</t>
  </si>
  <si>
    <t>蓝湾半岛</t>
  </si>
  <si>
    <t>安徽省芜湖市弋江区蓝湾半岛(文津东路) </t>
  </si>
  <si>
    <t>118.398854,31.288666</t>
  </si>
  <si>
    <t>海螺永盛花园</t>
  </si>
  <si>
    <t>九华南路</t>
  </si>
  <si>
    <t>118.401023,31.232435</t>
  </si>
  <si>
    <t>香江碧水城</t>
  </si>
  <si>
    <t xml:space="preserve">安徽省芜湖市鸠江区第三十二中学(凤鸣湖南路东) </t>
  </si>
  <si>
    <t>118.395257,31.403951</t>
  </si>
  <si>
    <t>合肥香江物业管理有限公司</t>
  </si>
  <si>
    <t>bobo城一期</t>
  </si>
  <si>
    <t xml:space="preserve">芜湖经济技术开发区泰山路8号 </t>
  </si>
  <si>
    <t>118.404561,31.468218</t>
  </si>
  <si>
    <t>安徽省鹏辉物业管理有限公司</t>
  </si>
  <si>
    <t>润安花园北区</t>
  </si>
  <si>
    <t xml:space="preserve">芜湖市镜湖区银湖中路9号 </t>
  </si>
  <si>
    <t>118.379337,31.371384</t>
  </si>
  <si>
    <t>润安花园南区</t>
  </si>
  <si>
    <t xml:space="preserve">银湖中路9之29-30附近 </t>
  </si>
  <si>
    <t>118.380014,31.370349</t>
  </si>
  <si>
    <t>万春花园</t>
  </si>
  <si>
    <t xml:space="preserve">东四大道万春东路 </t>
  </si>
  <si>
    <t>118.497307,31.374113</t>
  </si>
  <si>
    <t>鸠江区清水街道办事处万春社区居民委员会</t>
  </si>
  <si>
    <t>江岸明珠</t>
  </si>
  <si>
    <t xml:space="preserve">芜湖市弋江区花津中路140号 </t>
  </si>
  <si>
    <t>118.377894,31.322147</t>
  </si>
  <si>
    <t>芜湖市三江物业管理有限责任公司</t>
  </si>
  <si>
    <t>城市  TOP 1000 楼盘名单</t>
    <phoneticPr fontId="2" type="noConversion"/>
  </si>
  <si>
    <t>金蝉欢乐园</t>
    <phoneticPr fontId="2" type="noConversion"/>
  </si>
  <si>
    <t>北京市朝阳区南磨房小武基北路</t>
  </si>
  <si>
    <t>39.8831768144,116.4776891298</t>
  </si>
  <si>
    <t>北京华侨城物业服务有限公司</t>
  </si>
  <si>
    <t>尚未接洽谈判</t>
    <phoneticPr fontId="2" type="noConversion"/>
  </si>
  <si>
    <t>翠城(翠城馨园)</t>
  </si>
  <si>
    <t>朝阳京沈高速路四环外1公里</t>
  </si>
  <si>
    <t>39.8574957376,116.5063766770</t>
  </si>
  <si>
    <t>北京天诺物业管理有限责任公司</t>
    <phoneticPr fontId="2" type="noConversion"/>
  </si>
  <si>
    <t>2004.7.18</t>
    <phoneticPr fontId="2" type="noConversion"/>
  </si>
  <si>
    <t>已接洽未签约</t>
    <phoneticPr fontId="2" type="noConversion"/>
  </si>
  <si>
    <t>北花园家</t>
  </si>
  <si>
    <t>北京市朝阳区高碑店乡</t>
  </si>
  <si>
    <t>39.9047795159,116.5627699215</t>
  </si>
  <si>
    <t>北京澳西物业管理有限公司</t>
  </si>
  <si>
    <t>已经签约</t>
    <phoneticPr fontId="2" type="noConversion"/>
  </si>
  <si>
    <t>远洋山水</t>
  </si>
  <si>
    <t>北京市石景山鲁谷大街</t>
  </si>
  <si>
    <t>39.9000455349,116.2401432246</t>
  </si>
  <si>
    <t>远洋亿家物业服务股份有限公司</t>
  </si>
  <si>
    <t>已经安装</t>
    <phoneticPr fontId="2" type="noConversion"/>
  </si>
  <si>
    <t>荣丰嘉园</t>
    <phoneticPr fontId="2" type="noConversion"/>
  </si>
  <si>
    <t>广安门外大街</t>
  </si>
  <si>
    <t>39.8913463621,116.3357645510</t>
  </si>
  <si>
    <t>新景家园</t>
  </si>
  <si>
    <t>北京市东城区西花市南里新景家园</t>
  </si>
  <si>
    <t>39.8953930952,116.4242982482</t>
  </si>
  <si>
    <t>北京华腾世纪物业管理有限公司</t>
  </si>
  <si>
    <t>新景家园一期</t>
  </si>
  <si>
    <t>北京东城区东花市瓷器口路口向东200米</t>
  </si>
  <si>
    <t>39.8922040900,116.4183059082</t>
  </si>
  <si>
    <t>北京新世界物业管理有限公司停车场分公司</t>
  </si>
  <si>
    <r>
      <t>2</t>
    </r>
    <r>
      <rPr>
        <sz val="9"/>
        <color theme="1"/>
        <rFont val="微软雅黑"/>
        <family val="2"/>
        <charset val="134"/>
      </rPr>
      <t>005.1.1</t>
    </r>
    <phoneticPr fontId="2" type="noConversion"/>
  </si>
  <si>
    <t>新景家园 南区</t>
    <phoneticPr fontId="2" type="noConversion"/>
  </si>
  <si>
    <t>崇文磁器口路口东北角</t>
  </si>
  <si>
    <t>北京新世界物业管理有限公司</t>
    <phoneticPr fontId="2" type="noConversion"/>
  </si>
  <si>
    <t>2005.8.15</t>
    <phoneticPr fontId="2" type="noConversion"/>
  </si>
  <si>
    <t>富力又一城</t>
  </si>
  <si>
    <t>朝阳东五环化工桥东800米</t>
  </si>
  <si>
    <t>39.8474072629,116.5657680336</t>
  </si>
  <si>
    <t>北京恒福物业管理公司</t>
    <phoneticPr fontId="2" type="noConversion"/>
  </si>
  <si>
    <t>2011.10.1</t>
    <phoneticPr fontId="2" type="noConversion"/>
  </si>
  <si>
    <t>房山长阳半岛</t>
  </si>
  <si>
    <t>北京市房山区长阳镇京良路南侧(京港澳高速19B出口,长阳环岛东行约3公里)</t>
  </si>
  <si>
    <t>39.7613654145,116.2060354989</t>
  </si>
  <si>
    <t>北京万科物业服务有限公司</t>
    <phoneticPr fontId="2" type="noConversion"/>
  </si>
  <si>
    <t>2015.6.10</t>
    <phoneticPr fontId="2" type="noConversion"/>
  </si>
  <si>
    <t>理想家园</t>
  </si>
  <si>
    <t>北京市大兴区西红门镇</t>
  </si>
  <si>
    <t>39.7832969418,116.3413208477</t>
  </si>
  <si>
    <t>北京鸿坤瑞邦物业管理有限公司</t>
  </si>
  <si>
    <t>鸿坤理想城大满贯</t>
    <phoneticPr fontId="2" type="noConversion"/>
  </si>
  <si>
    <t>北京市大兴区西红门欣荣北大街45号院东二层</t>
  </si>
  <si>
    <t>39.7913955737,116.3431192977</t>
  </si>
  <si>
    <t>2009.2.20</t>
    <phoneticPr fontId="2" type="noConversion"/>
  </si>
  <si>
    <t>远洋一方</t>
  </si>
  <si>
    <t>北京市石景山区石槽中街东150米</t>
  </si>
  <si>
    <t>39.9002681267,116.5998442391</t>
  </si>
  <si>
    <t>鸿博家园</t>
  </si>
  <si>
    <t>北京市朝阳区博大路25号</t>
  </si>
  <si>
    <t>39.8297647450,116.4731342575</t>
  </si>
  <si>
    <t>北京莱德红兴物业管理公司</t>
  </si>
  <si>
    <t>金盏家园</t>
  </si>
  <si>
    <t>北京市朝阳区金盏乡长店大街</t>
  </si>
  <si>
    <t>40.0074644631,116.5592499289</t>
  </si>
  <si>
    <t>北京市金盏物业管理服务中心</t>
  </si>
  <si>
    <t>万科长阳天地</t>
    <phoneticPr fontId="2" type="noConversion"/>
  </si>
  <si>
    <t>北京市大兴区义和庄站a口</t>
  </si>
  <si>
    <t>39.7128589538,116.3178099735</t>
  </si>
  <si>
    <t>2017.6.10</t>
    <phoneticPr fontId="2" type="noConversion"/>
  </si>
  <si>
    <t>世纪星城</t>
  </si>
  <si>
    <t>北京市通州区永顺镇杨庄南里世纪星城</t>
  </si>
  <si>
    <t>39.8965517222,116.6340932715</t>
  </si>
  <si>
    <t>北京东光物业管理股份有限公司</t>
  </si>
  <si>
    <t>国美第一城</t>
  </si>
  <si>
    <t>北京市朝阳区青年路西里3号院</t>
  </si>
  <si>
    <t>39.9333058155,116.5151493349</t>
  </si>
  <si>
    <t>北京天岳恒房屋经营管理有限公司</t>
  </si>
  <si>
    <t>2007、6/8</t>
    <phoneticPr fontId="2" type="noConversion"/>
  </si>
  <si>
    <t>新建村2期</t>
  </si>
  <si>
    <t>北京市通州区温榆河西路</t>
  </si>
  <si>
    <t>39.9229572700,116.6389519898</t>
  </si>
  <si>
    <t>北京京福源物业管理有限公司</t>
  </si>
  <si>
    <t>橡树湾</t>
  </si>
  <si>
    <t>北京市海淀区清河学府树家园</t>
  </si>
  <si>
    <t>40.0287071969,116.3324523166</t>
  </si>
  <si>
    <t>华润置地(北京)物业管理有限责任公司</t>
  </si>
  <si>
    <t>华贸奥苑</t>
  </si>
  <si>
    <t>北京市朝阳区清河营南街7号院</t>
  </si>
  <si>
    <t>40.0462444710,116.4328547014</t>
  </si>
  <si>
    <t>北京华贸第一太平物业管理有限公司</t>
  </si>
  <si>
    <t>后现代城</t>
  </si>
  <si>
    <t>北京市朝阳区百子湾路16号</t>
  </si>
  <si>
    <t>39.8987573475,116.4862534282</t>
  </si>
  <si>
    <t>北京西宇嘉业物业管理有限公司百子园分公司</t>
  </si>
  <si>
    <t>林肯公园</t>
  </si>
  <si>
    <t>北京市北京经济技术开发区文化园西路8号</t>
  </si>
  <si>
    <t>39.8039556842,116.4923498145</t>
  </si>
  <si>
    <t>北京晟邦物业管理有限公司</t>
  </si>
  <si>
    <t>后现代城</t>
    <phoneticPr fontId="2" type="noConversion"/>
  </si>
  <si>
    <t>朝阳安外北苑路</t>
  </si>
  <si>
    <t>40.0008723344,116.4199252814</t>
  </si>
  <si>
    <t>北京西宇嘉业物业管理公司</t>
    <phoneticPr fontId="2" type="noConversion"/>
  </si>
  <si>
    <t>2008.10.2</t>
    <phoneticPr fontId="2" type="noConversion"/>
  </si>
  <si>
    <t>怡海花园</t>
    <phoneticPr fontId="2" type="noConversion"/>
  </si>
  <si>
    <t>北京市丰台区南四环西路129号</t>
  </si>
  <si>
    <t>39.8310576880,116.3023137003</t>
  </si>
  <si>
    <t>怡海达丰物业管理（北京）有限公司</t>
  </si>
  <si>
    <t>彩虹城</t>
  </si>
  <si>
    <t>北京市丰台区光彩路66号院</t>
  </si>
  <si>
    <t>39.8391084243,116.4154498638</t>
  </si>
  <si>
    <t>北京和泓物业服务有限公司</t>
  </si>
  <si>
    <t>国瑞城</t>
  </si>
  <si>
    <t>崇外街道</t>
  </si>
  <si>
    <t>39.8986430952,116.4227782482</t>
  </si>
  <si>
    <t>北京国瑞物业服务有限公司</t>
  </si>
  <si>
    <t>京铁家园</t>
  </si>
  <si>
    <t xml:space="preserve">丰台西临西四环路，北靠即将建设的莲花池快速路 </t>
  </si>
  <si>
    <t>39.8943947337,116.2793316514</t>
  </si>
  <si>
    <t>大方物业</t>
    <phoneticPr fontId="2" type="noConversion"/>
  </si>
  <si>
    <t>2004.4.16</t>
    <phoneticPr fontId="2" type="noConversion"/>
  </si>
  <si>
    <t>远见名苑小区</t>
  </si>
  <si>
    <t>北京市西城区广安门外红居街</t>
  </si>
  <si>
    <t>39.8841863418,116.3410297466</t>
  </si>
  <si>
    <t>北京明华嘉业物业管理有限责任公司</t>
  </si>
  <si>
    <t>望京新城</t>
  </si>
  <si>
    <t>北京市朝阳区望京新城A1区</t>
  </si>
  <si>
    <t>39.9924385216,116.4659324052</t>
  </si>
  <si>
    <t>北京市望京实业总公司</t>
  </si>
  <si>
    <t>北京市朝阳区青年路115号</t>
  </si>
  <si>
    <t>39.9333658155,116.5174993349</t>
  </si>
  <si>
    <t>北京上邦智博停车管理有限公司</t>
  </si>
  <si>
    <t>北辰福第</t>
  </si>
  <si>
    <t>北京市朝阳区常营北小街2号院6号楼</t>
  </si>
  <si>
    <t>39.9298072645,116.6016913171</t>
  </si>
  <si>
    <t>北京北辰信诚物业管理有限责任公司</t>
  </si>
  <si>
    <t>柏林爱乐</t>
  </si>
  <si>
    <t>北京市朝阳区林泉街8号院</t>
  </si>
  <si>
    <t>39.9237853712,116.5866815115</t>
  </si>
  <si>
    <t>北京正中方物业管理有限责任公司</t>
  </si>
  <si>
    <t>政泰家园</t>
  </si>
  <si>
    <t>北京市西城区广安门外鸭子桥45号院</t>
  </si>
  <si>
    <t>39.9484408496,116.5391990731</t>
  </si>
  <si>
    <t>北京正华天泰物业管理有限责任公司</t>
  </si>
  <si>
    <t>兴隆家园</t>
  </si>
  <si>
    <t>39.9131471087,116.5239860105</t>
  </si>
  <si>
    <t>北京天翌物业管理有限责任公司</t>
  </si>
  <si>
    <t>广安康馨家园</t>
  </si>
  <si>
    <t>北京市丰台区丰仪南路一号院</t>
  </si>
  <si>
    <t>39.8766776775,116.2303051924</t>
  </si>
  <si>
    <t>北京中商和旭物业管理有限公司</t>
  </si>
  <si>
    <t>新天地</t>
  </si>
  <si>
    <t>北京市朝阳区朝阳路甲5号</t>
  </si>
  <si>
    <t>39.9130027250,116.6044561926</t>
  </si>
  <si>
    <t>北京天诚广厦物业服务有限公司</t>
  </si>
  <si>
    <t>北花园小区</t>
  </si>
  <si>
    <t>朝阳区北花园中路1号院</t>
  </si>
  <si>
    <t>39.9045787735,116.5494769922</t>
  </si>
  <si>
    <t>北京奥西物业管理有限公司</t>
  </si>
  <si>
    <t>新华联丽港中心</t>
  </si>
  <si>
    <t>北京市朝阳区酒仙桥</t>
  </si>
  <si>
    <t>39.9756269428,116.4928327121</t>
  </si>
  <si>
    <t>北京悦豪物业管理有限公司</t>
  </si>
  <si>
    <t>花市枣苑</t>
  </si>
  <si>
    <t>北京市东城区东花市大街118号</t>
  </si>
  <si>
    <t>39.8963525899,116.4293956238</t>
  </si>
  <si>
    <t>北京中和枣苑物业管理有限责任公司</t>
  </si>
  <si>
    <t>瑞海家园</t>
  </si>
  <si>
    <t>西红门镇</t>
  </si>
  <si>
    <t>39.7884475760,116.3306898000</t>
  </si>
  <si>
    <t>百环家园</t>
  </si>
  <si>
    <t>北京市朝阳区广渠路66号</t>
  </si>
  <si>
    <t>39.8905364372,116.4651897263</t>
  </si>
  <si>
    <t>北京腾达永顺停车管理有限公司</t>
  </si>
  <si>
    <t>首座御园</t>
  </si>
  <si>
    <t>北京市大兴区广和大街7号院23号楼4单元101室</t>
  </si>
  <si>
    <t>39.7484289920,116.3660952507</t>
  </si>
  <si>
    <t>北京筑宇物业管理有限责任公司大兴分公司</t>
  </si>
  <si>
    <t>海特花园</t>
  </si>
  <si>
    <t>北京市石景山区海特花园</t>
  </si>
  <si>
    <t>39.9327407563,116.1874626607</t>
  </si>
  <si>
    <t>北京松雷物业管理有限责任公司</t>
  </si>
  <si>
    <t>1998/9、3</t>
    <phoneticPr fontId="2" type="noConversion"/>
  </si>
  <si>
    <t>泰禾一号社区1号院</t>
  </si>
  <si>
    <t>北京市通州东五环京津高速通黄路出口2A方向南行800米</t>
  </si>
  <si>
    <t>39.8209357120,116.5834762415</t>
  </si>
  <si>
    <t>福州泰禾物业管理有限公司北京分公司</t>
  </si>
  <si>
    <t>奥林匹克花园</t>
  </si>
  <si>
    <t>北京市朝阳区东坝乡</t>
  </si>
  <si>
    <t>39.9603548638,116.5439238251</t>
  </si>
  <si>
    <t>北京奥园物业管理有限公司</t>
  </si>
  <si>
    <t>星河城</t>
    <phoneticPr fontId="2" type="noConversion"/>
  </si>
  <si>
    <t>朝阳望京小区</t>
  </si>
  <si>
    <t>39.8448643906,116.3618590019</t>
  </si>
  <si>
    <t>北京星河城物业管理有限公司</t>
    <phoneticPr fontId="2" type="noConversion"/>
  </si>
  <si>
    <t>2006.2.12</t>
    <phoneticPr fontId="2" type="noConversion"/>
  </si>
  <si>
    <t>苹果社区</t>
  </si>
  <si>
    <t>北京市朝阳区百子湾路32号</t>
  </si>
  <si>
    <t>39.8980860808,116.4696461163</t>
  </si>
  <si>
    <t>北京今日今典物业管理有限责任公司</t>
  </si>
  <si>
    <t>华腾园</t>
  </si>
  <si>
    <t>北京市东三环南路54号院</t>
  </si>
  <si>
    <t>39.8874689867,116.4630074340</t>
  </si>
  <si>
    <t>朝新嘉园</t>
  </si>
  <si>
    <t>东坝乡</t>
  </si>
  <si>
    <t>39.9490030356,116.5545403366</t>
  </si>
  <si>
    <t>北京金海燕物业管理有限公司</t>
  </si>
  <si>
    <t>保利嘉园</t>
  </si>
  <si>
    <t>北京市朝阳区常营乡</t>
  </si>
  <si>
    <t>39.9282000830,116.5875482942</t>
  </si>
  <si>
    <t>保利物业管理（北京）有限公司</t>
  </si>
  <si>
    <t>天居园</t>
  </si>
  <si>
    <t>北京市朝阳区红军营南路</t>
  </si>
  <si>
    <t>40.0384750728,116.4141119203</t>
  </si>
  <si>
    <t>北京信和物业管理有限责任公司</t>
  </si>
  <si>
    <t>2007/9.7</t>
    <phoneticPr fontId="2" type="noConversion"/>
  </si>
  <si>
    <t>青年汇佳园三期</t>
  </si>
  <si>
    <t>朝阳北路</t>
  </si>
  <si>
    <t>39.9208964621,116.5157103549</t>
  </si>
  <si>
    <t>北京西宇嘉业物业管理有限公司青年路分公司</t>
  </si>
  <si>
    <t>青年汇一号地</t>
  </si>
  <si>
    <t>39.9224261610,116.5118208559</t>
  </si>
  <si>
    <t>融科钧廷</t>
  </si>
  <si>
    <t>北京市通州区马驹桥镇景盛北一街31号院</t>
  </si>
  <si>
    <t>39.7448114627,116.5453352345</t>
  </si>
  <si>
    <t>第一太平融科物业管理（北京）有限公司</t>
  </si>
  <si>
    <t>拾景明苑</t>
  </si>
  <si>
    <t>北京市石景山体育场南路</t>
  </si>
  <si>
    <t>39.9019443211,116.2006809786</t>
  </si>
  <si>
    <t>乐生活（北京）智慧社区投资发展股份有限公司</t>
  </si>
  <si>
    <t>2017.9.10</t>
    <phoneticPr fontId="2" type="noConversion"/>
  </si>
  <si>
    <t>雍景四季</t>
  </si>
  <si>
    <t>北京市石景山区西黄新村西里</t>
  </si>
  <si>
    <t>39.9382583520,116.2106318964</t>
  </si>
  <si>
    <t>北京万佳鑫物业管理有限责任公司</t>
  </si>
  <si>
    <t>京贸国际公寓</t>
  </si>
  <si>
    <t>北京市通州区八里桥南街68号</t>
  </si>
  <si>
    <t>39.9051010250,116.6230691126</t>
  </si>
  <si>
    <t>北京市天旭物业管理中心</t>
  </si>
  <si>
    <t>富力家园</t>
  </si>
  <si>
    <t>北京市双井地区广渠门外大街北侧</t>
  </si>
  <si>
    <t>39.8955970808,116.4744391163</t>
  </si>
  <si>
    <t>北京恒富物业服务有限公司</t>
  </si>
  <si>
    <t>世纪东方嘉园</t>
  </si>
  <si>
    <t>北京市朝阳区南磨房(世纪东方嘉园)</t>
  </si>
  <si>
    <t>39.8755679753,116.4935210233</t>
  </si>
  <si>
    <t>北京金罗马物业管理有限公司</t>
  </si>
  <si>
    <t>银地家园</t>
  </si>
  <si>
    <t>北京市丰台区新村</t>
  </si>
  <si>
    <t>39.8194756286,116.3336332145</t>
  </si>
  <si>
    <t>北京银地物业管理有限公司</t>
  </si>
  <si>
    <t>新起点嘉园</t>
  </si>
  <si>
    <t>长春桥路5号</t>
  </si>
  <si>
    <t>39.9616511073,116.3040649535</t>
  </si>
  <si>
    <t>北京龙城兴业物业管理有限公司</t>
  </si>
  <si>
    <t>新起点嘉园写字楼</t>
  </si>
  <si>
    <t>万柳东路新起点嘉园12号楼</t>
  </si>
  <si>
    <t>39.9606311073,116.3034449535</t>
  </si>
  <si>
    <r>
      <t>2</t>
    </r>
    <r>
      <rPr>
        <sz val="9"/>
        <color theme="1"/>
        <rFont val="微软雅黑"/>
        <family val="2"/>
        <charset val="134"/>
      </rPr>
      <t>003.1.8</t>
    </r>
    <phoneticPr fontId="2" type="noConversion"/>
  </si>
  <si>
    <t>朝丰家园</t>
  </si>
  <si>
    <t>北京市朝阳区豆各庄天达路</t>
  </si>
  <si>
    <t>39.8517278646,116.5635985212</t>
  </si>
  <si>
    <t>北京朝开物业管理有限公司</t>
  </si>
  <si>
    <t>2009.5.25</t>
    <phoneticPr fontId="2" type="noConversion"/>
  </si>
  <si>
    <t xml:space="preserve">银地家园 </t>
  </si>
  <si>
    <t>丰台南四环外1公里，新发地桥向西500米</t>
  </si>
  <si>
    <t>北京银地物业管理有限公司</t>
    <phoneticPr fontId="2" type="noConversion"/>
  </si>
  <si>
    <t>2005.8.20</t>
    <phoneticPr fontId="2" type="noConversion"/>
  </si>
  <si>
    <t>俊景苑</t>
  </si>
  <si>
    <t>北京市东城区朝内大街前柺棒胡同28号院</t>
  </si>
  <si>
    <t>39.9231811055,116.4211302926</t>
  </si>
  <si>
    <t>北京市东旭佳业物业管理有限责任公司</t>
  </si>
  <si>
    <t>珠江骏景</t>
  </si>
  <si>
    <t>丰台区果园路43号</t>
  </si>
  <si>
    <t>39.8526495237,116.3957391893</t>
  </si>
  <si>
    <t>广东康景物业服务有限公司</t>
    <phoneticPr fontId="2" type="noConversion"/>
  </si>
  <si>
    <t>富力阳光美园</t>
  </si>
  <si>
    <t>北京市朝阳区常营中路2号院</t>
  </si>
  <si>
    <t>39.9293442709,116.6067250426</t>
  </si>
  <si>
    <t>八家嘉园</t>
    <phoneticPr fontId="2" type="noConversion"/>
  </si>
  <si>
    <t>北京市海淀区东升乡</t>
  </si>
  <si>
    <t>40.0165363683,116.3432633942</t>
  </si>
  <si>
    <t>深圳市深华物业集团有限公司</t>
  </si>
  <si>
    <t>天伦锦城</t>
  </si>
  <si>
    <t>丰台南四环以南花乡新发地市场西侧</t>
  </si>
  <si>
    <t>39.8170156286,116.3343632145</t>
  </si>
  <si>
    <t>北京金润隆物业管理有限责任公司</t>
  </si>
  <si>
    <t>芳源里</t>
  </si>
  <si>
    <t>北京市大兴区旧宫镇南小街芳源里</t>
  </si>
  <si>
    <t>39.7844877521,116.4172083249</t>
  </si>
  <si>
    <t>北京延龙物业管理有限责任公司</t>
  </si>
  <si>
    <t>2002/5、2</t>
    <phoneticPr fontId="2" type="noConversion"/>
  </si>
  <si>
    <t>万象新天家园</t>
  </si>
  <si>
    <t>北京市朝阳区常营乡常营中路12、14号楼</t>
  </si>
  <si>
    <t>39.9261342709,116.6124580426</t>
  </si>
  <si>
    <t>北京鸿瑞侨物业管理有限公司</t>
  </si>
  <si>
    <t>明天第一城</t>
    <phoneticPr fontId="2" type="noConversion"/>
  </si>
  <si>
    <t>立清路</t>
  </si>
  <si>
    <t>40.0461898610,116.4092104358</t>
  </si>
  <si>
    <t>沿海赛洛城</t>
    <phoneticPr fontId="2" type="noConversion"/>
  </si>
  <si>
    <t>石门东路沿海赛洛城一期</t>
  </si>
  <si>
    <t>39.8961271198,116.5039881424</t>
  </si>
  <si>
    <t>美佳物业管理（深圳）有限公司北京分公司</t>
  </si>
  <si>
    <t>西马金润家园</t>
  </si>
  <si>
    <t>北京市丰台区西马场南里7号院、大红门西路35#院</t>
  </si>
  <si>
    <t>39.8380757319,116.3838416628</t>
  </si>
  <si>
    <t>北京市西马物业管理有限责任公司</t>
  </si>
  <si>
    <t>北苑家园</t>
  </si>
  <si>
    <t>北京市朝阳区北苑家园茉藜园</t>
  </si>
  <si>
    <t>40.0395400276,116.4243142258</t>
  </si>
  <si>
    <t>北京城承物业管理有限责任公司</t>
  </si>
  <si>
    <t>东亚尚品台湖</t>
  </si>
  <si>
    <t>北京市通州区胡家垡村甲8号院</t>
  </si>
  <si>
    <t>39.8360435001,116.6202667682</t>
  </si>
  <si>
    <t>北京东亚时代物业管理有限公司</t>
  </si>
  <si>
    <t>2016.9,30</t>
  </si>
  <si>
    <t>丽泽景园</t>
  </si>
  <si>
    <t>北京市丰台区益泽路1号院</t>
  </si>
  <si>
    <t>39.8653785590,116.3083760580</t>
  </si>
  <si>
    <t>北京恒丰顺达物业管理有限责任公司</t>
  </si>
  <si>
    <t>金泰先锋</t>
  </si>
  <si>
    <t>朝阳区百子湾石门村路一号</t>
  </si>
  <si>
    <t>39.8957615725,116.5002646672</t>
  </si>
  <si>
    <t>北京金泰物业管理有限公司</t>
  </si>
  <si>
    <t>雍和家园</t>
  </si>
  <si>
    <t>东滨河路3号</t>
  </si>
  <si>
    <t>39.9503180230,116.4214451626</t>
  </si>
  <si>
    <t>北京银达物业管理有限责任公司</t>
  </si>
  <si>
    <t>彩虹新城</t>
  </si>
  <si>
    <t>北京市大兴区兴华北路二段</t>
  </si>
  <si>
    <t>39.7480794744,116.3328454756</t>
  </si>
  <si>
    <t>华纺易园</t>
  </si>
  <si>
    <t>北京市朝阳区青年路</t>
  </si>
  <si>
    <t>39.9301417063,116.5113814349</t>
  </si>
  <si>
    <t>北京华纺正金物业管理有限公司</t>
  </si>
  <si>
    <t>北京华侨城</t>
  </si>
  <si>
    <t>朝阳东四环小武基北路</t>
  </si>
  <si>
    <t>39.8655189146,116.5031415324</t>
  </si>
  <si>
    <t>北京华侨城物业管理公司</t>
    <phoneticPr fontId="2" type="noConversion"/>
  </si>
  <si>
    <t>2011.3.12</t>
    <phoneticPr fontId="2" type="noConversion"/>
  </si>
  <si>
    <t>远洋天地</t>
  </si>
  <si>
    <t>朝阳区东四环中路慈云寺桥</t>
  </si>
  <si>
    <t>39.9134967769,116.4925930403</t>
  </si>
  <si>
    <t>华远百岛园</t>
  </si>
  <si>
    <t>西城北京展览馆宾馆北侧</t>
  </si>
  <si>
    <t>39.9426085804,116.3478437031</t>
  </si>
  <si>
    <t>北京圣瑞物业服务有限公司</t>
    <phoneticPr fontId="2" type="noConversion"/>
  </si>
  <si>
    <t>铭悦园小区</t>
  </si>
  <si>
    <t>北京市通州区土桥中街</t>
  </si>
  <si>
    <t>39.8732220851,116.7021482740</t>
  </si>
  <si>
    <t>德利通（北京）停车场管理有限公司</t>
  </si>
  <si>
    <t>远洋沁山水</t>
  </si>
  <si>
    <t>39.9019437060,116.2508675103</t>
  </si>
  <si>
    <t>林萃公寓</t>
  </si>
  <si>
    <t>北京市朝阳区林翠路11号院</t>
  </si>
  <si>
    <t>40.0140586216,116.3715584372</t>
  </si>
  <si>
    <t>北京国天物业管理发展有限公司</t>
  </si>
  <si>
    <t>都市馨园</t>
  </si>
  <si>
    <t>北京市东城区兴隆都市馨园小区</t>
  </si>
  <si>
    <t>39.8952553699,116.4140854982</t>
  </si>
  <si>
    <t>北京馨康景物业管理有限责任公司</t>
  </si>
  <si>
    <t>官悦欣园</t>
  </si>
  <si>
    <t>化工路官悦欣园B区</t>
  </si>
  <si>
    <t>39.8813583197,116.5008404024</t>
  </si>
  <si>
    <t>北京官庄物业管理有限公司</t>
  </si>
  <si>
    <r>
      <t>2</t>
    </r>
    <r>
      <rPr>
        <sz val="9"/>
        <color theme="1"/>
        <rFont val="微软雅黑"/>
        <family val="2"/>
        <charset val="134"/>
      </rPr>
      <t>014.5.2</t>
    </r>
    <phoneticPr fontId="2" type="noConversion"/>
  </si>
  <si>
    <t>首邑溪谷</t>
  </si>
  <si>
    <t>北京市大兴区兴泰街5号院</t>
  </si>
  <si>
    <t>39.7615318197,116.3093213447</t>
  </si>
  <si>
    <t>北京昊坤嘉业房地产开发有限公司物业管理分公司</t>
  </si>
  <si>
    <t>电子城小区</t>
  </si>
  <si>
    <t>北京市朝阳区驼房营西里3号、4号东西塔、5号楼</t>
  </si>
  <si>
    <t>39.9655267151,116.5016205312</t>
  </si>
  <si>
    <t>北京弘厦物业管理有限责任公司</t>
  </si>
  <si>
    <t>沸城</t>
  </si>
  <si>
    <t>北京市丰台区晓月中路</t>
  </si>
  <si>
    <t>39.8332849190,116.2434024247</t>
  </si>
  <si>
    <t>北京市古桥物业管理中心</t>
  </si>
  <si>
    <t>西局欣园</t>
  </si>
  <si>
    <t>北京市丰台区丰台北路东73号甲</t>
  </si>
  <si>
    <t>39.8686993976,116.2969045447</t>
  </si>
  <si>
    <t>北京嘉腾物业管理有限公司</t>
  </si>
  <si>
    <t>东湖湾名苑</t>
    <phoneticPr fontId="2" type="noConversion"/>
  </si>
  <si>
    <t>北京市朝阳区北京市朝阳区望京利泽西街8号院</t>
  </si>
  <si>
    <t>40.0080433003,116.4603146772</t>
  </si>
  <si>
    <t>东湖湾</t>
  </si>
  <si>
    <t>朝阳望京北小河公园东侧</t>
  </si>
  <si>
    <t>40.0069633003,116.4604746772</t>
  </si>
  <si>
    <t>长城物业管理有限公司</t>
    <phoneticPr fontId="2" type="noConversion"/>
  </si>
  <si>
    <t>2009.2.10</t>
    <phoneticPr fontId="2" type="noConversion"/>
  </si>
  <si>
    <t>京棉新城</t>
  </si>
  <si>
    <t>北京市朝阳区朝阳区十里堡</t>
  </si>
  <si>
    <t>39.9181458598,116.4995513668</t>
  </si>
  <si>
    <t>北京京棉新城物业管理有限公司</t>
  </si>
  <si>
    <t>本家润园</t>
  </si>
  <si>
    <t>北京市东城区东花市街道南里东区1号</t>
  </si>
  <si>
    <t>39.8965590845,116.4369594014</t>
  </si>
  <si>
    <t>长城物业集团股份有限公司北京物业管理分公司</t>
  </si>
  <si>
    <t>西长安壹号</t>
  </si>
  <si>
    <t>北京市门头沟曹各庄</t>
  </si>
  <si>
    <t>39.9113414730,116.1153738644</t>
  </si>
  <si>
    <t>北京易生活社区服务有限责任公司</t>
  </si>
  <si>
    <t>保利香槟</t>
  </si>
  <si>
    <t>北京市朝阳区小营路</t>
  </si>
  <si>
    <t>39.9957032893,116.4264037644</t>
  </si>
  <si>
    <t>富锦嘉园</t>
  </si>
  <si>
    <t>北京市丰台区丰葆路</t>
  </si>
  <si>
    <t>39.8141676944,116.2907226114</t>
  </si>
  <si>
    <t>北京丰台城建物业管理有限公司</t>
  </si>
  <si>
    <t>瑞和国际</t>
  </si>
  <si>
    <t>北京市定福庄北街甲15号院</t>
  </si>
  <si>
    <t>39.9215992755,116.5536222966</t>
  </si>
  <si>
    <t>北京瑞美佳物业管理有限公司</t>
  </si>
  <si>
    <t>沁园</t>
  </si>
  <si>
    <t>北京市朝阳区东十里堡路5号</t>
  </si>
  <si>
    <t>39.9201480130,116.6046028826</t>
  </si>
  <si>
    <t>燕侨物业</t>
  </si>
  <si>
    <t>太阳园</t>
  </si>
  <si>
    <t>北京市海淀区大钟寺</t>
  </si>
  <si>
    <t>39.9715906540,116.3397108298</t>
  </si>
  <si>
    <t>太月物业</t>
  </si>
  <si>
    <t>晨月园</t>
  </si>
  <si>
    <t>海淀区曙光街道晨月园</t>
  </si>
  <si>
    <t>39.9583404304,116.2824275403</t>
  </si>
  <si>
    <t>北京海兴爱家物业管理中心</t>
  </si>
  <si>
    <t>蓝靛厂观山园</t>
  </si>
  <si>
    <t>北京市海淀区观山园5号楼</t>
  </si>
  <si>
    <t>39.9656926118,116.2820403303</t>
  </si>
  <si>
    <t>北京世纪城物业管理有限公司</t>
    <phoneticPr fontId="2" type="noConversion"/>
  </si>
  <si>
    <t>九龙花园</t>
  </si>
  <si>
    <t>朝阳东三环路双井桥东路北</t>
  </si>
  <si>
    <t>39.8943964372,116.4698597263</t>
  </si>
  <si>
    <t>北京德诚物业管理有限公司</t>
    <phoneticPr fontId="2" type="noConversion"/>
  </si>
  <si>
    <t>2013.5.1</t>
    <phoneticPr fontId="2" type="noConversion"/>
  </si>
  <si>
    <t>今日家园</t>
  </si>
  <si>
    <t>北京市海淀区西翠路5号</t>
  </si>
  <si>
    <t>39.9005134960,116.2790294314</t>
  </si>
  <si>
    <t>今典小区</t>
  </si>
  <si>
    <t>北京市海淀区文慧园北路9号</t>
  </si>
  <si>
    <t>39.9532724861,116.3598850752</t>
  </si>
  <si>
    <t>北京新惠物业管理中心</t>
  </si>
  <si>
    <t>晓月苑</t>
  </si>
  <si>
    <t>39.8411875808,116.2395255847</t>
  </si>
  <si>
    <t>城南嘉园</t>
  </si>
  <si>
    <t>北京市丰台区南四环中路城南嘉园益明园、益星园</t>
  </si>
  <si>
    <t>39.8356400662,116.3671680196</t>
  </si>
  <si>
    <t>北京盛世开元物业管理有限公司</t>
  </si>
  <si>
    <t>2005、6/4</t>
    <phoneticPr fontId="2" type="noConversion"/>
  </si>
  <si>
    <t>温泉凯盛家园</t>
  </si>
  <si>
    <t>北京市海淀区温泉</t>
  </si>
  <si>
    <t>40.0490228167,116.1729184326</t>
  </si>
  <si>
    <t>北京宝景物业管理有限公司</t>
  </si>
  <si>
    <t>晨光家园</t>
  </si>
  <si>
    <t>北京市朝阳区十里堡北里</t>
  </si>
  <si>
    <t>39.9297155101,116.5081298359</t>
  </si>
  <si>
    <t>北京天诺物业管理有限责任公司</t>
  </si>
  <si>
    <t>卡布其诺</t>
  </si>
  <si>
    <t>北京市朝阳区将府家园北里121号</t>
  </si>
  <si>
    <t>39.9730984774,116.5062237403</t>
  </si>
  <si>
    <t>北京西国贸大物业管理有限公司</t>
  </si>
  <si>
    <t>金色漫香林</t>
  </si>
  <si>
    <t>小羊坊路</t>
  </si>
  <si>
    <t>39.8236743564,116.5209349817</t>
  </si>
  <si>
    <t>北京城建物业管理有限责任公司</t>
  </si>
  <si>
    <t>万科四季花城</t>
  </si>
  <si>
    <t>北京市顺义区顺白路万科四季花城</t>
  </si>
  <si>
    <t>40.1261440842,116.6388040368</t>
  </si>
  <si>
    <t>北京万科物业服务有限公司</t>
  </si>
  <si>
    <t>城南嘉园益嘉园</t>
  </si>
  <si>
    <t xml:space="preserve"> 北京市南四环中路城南嘉园益嘉园</t>
  </si>
  <si>
    <t>39.8327873335,116.3726946696</t>
  </si>
  <si>
    <t>2005.7.10</t>
    <phoneticPr fontId="2" type="noConversion"/>
  </si>
  <si>
    <t>东瑞丽景家园</t>
  </si>
  <si>
    <t>丰台区丰管路9号</t>
  </si>
  <si>
    <t>39.8585800476,116.3009558047</t>
  </si>
  <si>
    <t>北京洋桥瑞丽物业</t>
    <phoneticPr fontId="2" type="noConversion"/>
  </si>
  <si>
    <t>远大园五区</t>
  </si>
  <si>
    <t>北京市海淀区远大路知春桥西400米路南</t>
  </si>
  <si>
    <t>39.9526410690,116.2829987703</t>
  </si>
  <si>
    <t>北京世纪颐和物业管理有限公司</t>
    <phoneticPr fontId="2" type="noConversion"/>
  </si>
  <si>
    <t>2002.1.1</t>
    <phoneticPr fontId="2" type="noConversion"/>
  </si>
  <si>
    <t>世纪城远大园五区</t>
  </si>
  <si>
    <t>北京市海淀区世纪城远大园五区</t>
  </si>
  <si>
    <t>北京世纪城物业管理有限公司</t>
  </si>
  <si>
    <t>丰体时代</t>
  </si>
  <si>
    <t>北京市丰台区丰体南路3号</t>
  </si>
  <si>
    <t>39.8660053120,116.2701794770</t>
  </si>
  <si>
    <t>北京丰体时代物业管理有限公司</t>
  </si>
  <si>
    <t>逸成东苑</t>
  </si>
  <si>
    <t>北京市海淀区学院路</t>
  </si>
  <si>
    <t>40.0136177733,116.3488944919</t>
  </si>
  <si>
    <t>北京太月物业管理有限责任公司</t>
  </si>
  <si>
    <t>远洋沁山水</t>
    <phoneticPr fontId="2" type="noConversion"/>
  </si>
  <si>
    <t>北京市石景山区玉泉西里一区9号楼地下一层</t>
  </si>
  <si>
    <t>39.9020337060,116.2513375103</t>
  </si>
  <si>
    <t>梵谷水郡</t>
  </si>
  <si>
    <t>朝阳区驼房营南路</t>
  </si>
  <si>
    <t>39.9607150390,116.5067071403</t>
  </si>
  <si>
    <t>国广物业管理有限公司</t>
    <phoneticPr fontId="2" type="noConversion"/>
  </si>
  <si>
    <t>和谐雅园小区</t>
  </si>
  <si>
    <t>北京市朝阳区武圣北路6号院</t>
  </si>
  <si>
    <t>39.8874064372,116.4699697263</t>
  </si>
  <si>
    <t>北京茂苑物业管理有限公司</t>
  </si>
  <si>
    <t>富力桃园</t>
  </si>
  <si>
    <t>北京市海淀区西三旗高新建材城住宅东三区</t>
  </si>
  <si>
    <t>40.0604398291,116.3632652140</t>
  </si>
  <si>
    <t>美景东方</t>
  </si>
  <si>
    <t>朝阳松榆南路38号院</t>
  </si>
  <si>
    <t>39.8697943927,116.4699176119</t>
  </si>
  <si>
    <t>北京四海安信物业管理有限公司</t>
    <phoneticPr fontId="2" type="noConversion"/>
  </si>
  <si>
    <t>2004.6.25</t>
    <phoneticPr fontId="2" type="noConversion"/>
  </si>
  <si>
    <t>首创新悦都</t>
  </si>
  <si>
    <t>北京市房山区长阳镇京良路北侧</t>
  </si>
  <si>
    <t>39.7734256499,116.1862813375</t>
  </si>
  <si>
    <t>北京盛世物业服务有限公司</t>
  </si>
  <si>
    <t>金泉家园</t>
    <phoneticPr fontId="2" type="noConversion"/>
  </si>
  <si>
    <t>北京市朝阳区大屯里301-304号楼、306-311号楼</t>
  </si>
  <si>
    <t>40.0045376562,116.4127758614</t>
  </si>
  <si>
    <t>丰益花园</t>
  </si>
  <si>
    <t>北京市丰台区丰管路3号院</t>
  </si>
  <si>
    <t>39.8601652208,116.3083803180</t>
  </si>
  <si>
    <t>北京东兴联物业管理有限公司</t>
  </si>
  <si>
    <t>富贵园</t>
  </si>
  <si>
    <t>崇文广渠门桥西300米路北</t>
  </si>
  <si>
    <t>39.8967825899,116.4316256238</t>
  </si>
  <si>
    <t>北京国瑞物业管理有限公司</t>
    <phoneticPr fontId="2" type="noConversion"/>
  </si>
  <si>
    <t>2004.5.10</t>
    <phoneticPr fontId="2" type="noConversion"/>
  </si>
  <si>
    <t>颐源居</t>
  </si>
  <si>
    <t>北京市海淀区翠微路四号</t>
  </si>
  <si>
    <t>39.9152063133,116.3058407924</t>
  </si>
  <si>
    <t>北京颐源居物业管理有限责任公司</t>
  </si>
  <si>
    <t>朝阳超级蜂巢</t>
  </si>
  <si>
    <t>北京朝阳高碑店乡北花园1号</t>
  </si>
  <si>
    <t>39.9047597735,116.5491399922</t>
  </si>
  <si>
    <t>河北天融物业服务有限公司北京分公司</t>
  </si>
  <si>
    <t>K2•海棠湾</t>
  </si>
  <si>
    <t>北京市通州区云景东路</t>
  </si>
  <si>
    <t>39.8694867253,116.6650870333</t>
  </si>
  <si>
    <t>绿城物业服务集团有限公司</t>
  </si>
  <si>
    <t>连心园</t>
  </si>
  <si>
    <t>39.9212144330,116.6081856826</t>
  </si>
  <si>
    <t>北京常赢物业管理有限责任公司</t>
  </si>
  <si>
    <t>丽晶苑</t>
  </si>
  <si>
    <t>北京市朝阳区建国门外大街乙8号</t>
  </si>
  <si>
    <t>39.9065938468,116.4530852261</t>
  </si>
  <si>
    <t>北京仲量联行物业管理服务有限公司</t>
  </si>
  <si>
    <t>珠江丽景</t>
  </si>
  <si>
    <t>北京市通州区永顺镇</t>
  </si>
  <si>
    <t>39.9330022844,116.6812472443</t>
  </si>
  <si>
    <t>广东康景物业服务有限公司</t>
  </si>
  <si>
    <t>清芷园</t>
  </si>
  <si>
    <t>育新街47号</t>
  </si>
  <si>
    <t>39.8734586040,116.3721058540</t>
  </si>
  <si>
    <t>北京三原清芷园物业管理有限公司</t>
  </si>
  <si>
    <r>
      <t>2</t>
    </r>
    <r>
      <rPr>
        <sz val="9"/>
        <color theme="1"/>
        <rFont val="微软雅黑"/>
        <family val="2"/>
        <charset val="134"/>
      </rPr>
      <t>000.9.20</t>
    </r>
    <phoneticPr fontId="2" type="noConversion"/>
  </si>
  <si>
    <t>爱这城一期</t>
  </si>
  <si>
    <t>十里堡一号</t>
  </si>
  <si>
    <t>39.9123768118,116.5075765214</t>
  </si>
  <si>
    <t>北京首万物业服务有限公司</t>
  </si>
  <si>
    <t>鸿业兴园</t>
  </si>
  <si>
    <t>花乡</t>
  </si>
  <si>
    <t>39.8361003344,116.3068042135</t>
  </si>
  <si>
    <t>北京鸿基旺物业管理有限公司</t>
  </si>
  <si>
    <t>畅柳园</t>
  </si>
  <si>
    <t>北京市西城区南横东街畅柳园小区</t>
  </si>
  <si>
    <t>39.8820476926,116.3837430372</t>
  </si>
  <si>
    <t>北京鲁能物业服务有限责任公司</t>
  </si>
  <si>
    <t>IN北京</t>
  </si>
  <si>
    <t>北京市通州区通州亦庄马驹桥</t>
  </si>
  <si>
    <t>39.7663648489,116.5783211771</t>
  </si>
  <si>
    <t>北京澳西物业管理有限公司通州分公司</t>
  </si>
  <si>
    <t>2011.11.1</t>
    <phoneticPr fontId="2" type="noConversion"/>
  </si>
  <si>
    <t>润枫领尚</t>
  </si>
  <si>
    <t>通州区台湖镇兴光三街8号院</t>
  </si>
  <si>
    <t>39.8248627232,116.5549956912</t>
  </si>
  <si>
    <t>北京润丰世纪物业管理有限公司</t>
    <phoneticPr fontId="2" type="noConversion"/>
  </si>
  <si>
    <t>2012.9.10</t>
    <phoneticPr fontId="2" type="noConversion"/>
  </si>
  <si>
    <t>海晟国际公寓</t>
  </si>
  <si>
    <t>东城东直门外大街乙36号</t>
  </si>
  <si>
    <t>39.9398081198,116.4419417338</t>
  </si>
  <si>
    <t>仲量联行物业管理有限公司</t>
    <phoneticPr fontId="2" type="noConversion"/>
  </si>
  <si>
    <t>2003.10.15</t>
    <phoneticPr fontId="2" type="noConversion"/>
  </si>
  <si>
    <t xml:space="preserve">中海天地 </t>
  </si>
  <si>
    <t>崇文陶然亭桥东侧</t>
  </si>
  <si>
    <t>39.8408772786,116.3869553061</t>
  </si>
  <si>
    <t>中海物业管理有限公司</t>
    <phoneticPr fontId="2" type="noConversion"/>
  </si>
  <si>
    <t>2008.3.20</t>
    <phoneticPr fontId="2" type="noConversion"/>
  </si>
  <si>
    <t>现代城</t>
  </si>
  <si>
    <t>朝阳建国路179号</t>
  </si>
  <si>
    <t>39.9060837161,116.4758606042</t>
  </si>
  <si>
    <t>中鸿天物业管理有限公司</t>
    <phoneticPr fontId="2" type="noConversion"/>
  </si>
  <si>
    <t>2000.10.5</t>
    <phoneticPr fontId="2" type="noConversion"/>
  </si>
  <si>
    <t>澳洲康都</t>
  </si>
  <si>
    <t>朝阳望京广顺北大街叶青大厦往西300米路北</t>
  </si>
  <si>
    <t>40.0132633003,116.4605546772</t>
  </si>
  <si>
    <t>世纪博雅物业管理有限公司</t>
    <phoneticPr fontId="2" type="noConversion"/>
  </si>
  <si>
    <t>2007.5.10</t>
    <phoneticPr fontId="2" type="noConversion"/>
  </si>
  <si>
    <t>世华龙樾</t>
  </si>
  <si>
    <t>东升镇</t>
  </si>
  <si>
    <t>40.0463467852,116.3500447163</t>
  </si>
  <si>
    <t>戎晖嘉园</t>
  </si>
  <si>
    <t>北京市西城区马连道茶源路18号</t>
  </si>
  <si>
    <t>39.8788762032,116.3244897712</t>
  </si>
  <si>
    <t>中物联物业集团有限公司</t>
  </si>
  <si>
    <t>清河新城</t>
  </si>
  <si>
    <t>北京市海淀区清河镇</t>
  </si>
  <si>
    <t>40.0290174743,116.3471711919</t>
  </si>
  <si>
    <t>北京强佑物业管理有限公司</t>
  </si>
  <si>
    <t>瑞丽江畔</t>
  </si>
  <si>
    <t xml:space="preserve">丰台角门西里 </t>
  </si>
  <si>
    <t>39.8419900662,116.3734680196</t>
  </si>
  <si>
    <t>北京市洋桥瑞丽物业服务有限公司</t>
    <phoneticPr fontId="2" type="noConversion"/>
  </si>
  <si>
    <t>2006.10.12</t>
    <phoneticPr fontId="2" type="noConversion"/>
  </si>
  <si>
    <t>福盈家园</t>
  </si>
  <si>
    <t>北京市朝阳区三间房西路1号院3号楼</t>
  </si>
  <si>
    <t>39.9215881043,116.5661683380</t>
  </si>
  <si>
    <t>北京金源顺达物业管理有限责任公司</t>
  </si>
  <si>
    <t>阳光上东</t>
    <phoneticPr fontId="2" type="noConversion"/>
  </si>
  <si>
    <t>北京市东四环北路6号二区1号楼-26号楼</t>
  </si>
  <si>
    <t>39.9663813396,116.4814768486</t>
  </si>
  <si>
    <t>赛特国际物业管理有限公司</t>
  </si>
  <si>
    <t>西豪逸景</t>
  </si>
  <si>
    <t>北京市西城区小马厂路1号院</t>
  </si>
  <si>
    <t>39.8924463621,116.3420845510</t>
  </si>
  <si>
    <t>北京久居宝业物业管理有限公司</t>
  </si>
  <si>
    <t>珠江帝景</t>
  </si>
  <si>
    <t>北京市朝阳区西大望路甲23号</t>
  </si>
  <si>
    <t>39.8900721698,116.4802450165</t>
  </si>
  <si>
    <t>北京市朝阳区珠江华景家园业主委员会</t>
  </si>
  <si>
    <t>云中心</t>
  </si>
  <si>
    <t>北京市海淀区高里掌路1号院</t>
  </si>
  <si>
    <t>40.0645322918,116.1609484547</t>
  </si>
  <si>
    <t>北京中经世纪科技园管理股份有限公司</t>
  </si>
  <si>
    <t>I立方</t>
  </si>
  <si>
    <t>黄村镇庆祥南路29号院</t>
  </si>
  <si>
    <t>39.7428758790,116.3403198933</t>
  </si>
  <si>
    <t>北京金隅大成物业管理有限公司</t>
  </si>
  <si>
    <t>亚运花园</t>
  </si>
  <si>
    <t>北京市朝阳区小营路12号</t>
  </si>
  <si>
    <t>39.9943625202,116.4244007670</t>
  </si>
  <si>
    <t>北京世纪祥和物业管理有限责任公司</t>
  </si>
  <si>
    <t>易构空间</t>
  </si>
  <si>
    <t>北京市朝阳百子湾路甲16号</t>
  </si>
  <si>
    <t>39.9000947489,116.4810968698</t>
  </si>
  <si>
    <t>易构空间业委会</t>
  </si>
  <si>
    <t>京友公寓</t>
  </si>
  <si>
    <t>朝阳区裕民路12号京友公寓</t>
  </si>
  <si>
    <t>39.9742943739,116.3838217361</t>
  </si>
  <si>
    <t>北京鹏海物业管理有限公司</t>
  </si>
  <si>
    <t>中海城香克林</t>
  </si>
  <si>
    <t>北京市朝阳区成寿寺路140号院</t>
  </si>
  <si>
    <t>39.8383920897,116.4475302272</t>
  </si>
  <si>
    <t>中海物业</t>
  </si>
  <si>
    <t>周庄嘉园</t>
  </si>
  <si>
    <t>朝阳十里河弘燕公交场对过</t>
  </si>
  <si>
    <t>39.8662043927,116.4740376119</t>
  </si>
  <si>
    <t>北京金都宏业</t>
  </si>
  <si>
    <t>太月园</t>
  </si>
  <si>
    <t>北京市海淀区知春里</t>
  </si>
  <si>
    <t>39.9740686396,116.3470373975</t>
  </si>
  <si>
    <t>广通小区</t>
  </si>
  <si>
    <t>通州区北苑地铁站西100米</t>
  </si>
  <si>
    <t>39.9012501348,116.6371260132</t>
  </si>
  <si>
    <t>天鸿宝地物业管理经营有限公司</t>
  </si>
  <si>
    <t>东方雅苑</t>
  </si>
  <si>
    <t>北京市朝阳区西大望路63号院</t>
  </si>
  <si>
    <t>39.8872164372,116.4749597263</t>
  </si>
  <si>
    <t>北京颐中国际物业管理有限公司</t>
  </si>
  <si>
    <t>2007、/9/8</t>
    <phoneticPr fontId="2" type="noConversion"/>
  </si>
  <si>
    <t>朝阳雅苑</t>
    <phoneticPr fontId="2" type="noConversion"/>
  </si>
  <si>
    <t>北京市朝阳区东风乡</t>
  </si>
  <si>
    <t>深圳华业物业管理有限公司</t>
  </si>
  <si>
    <t>太阳公元</t>
  </si>
  <si>
    <t>北京市朝阳区芍药居东区住宅及配套、公建项目1组团</t>
  </si>
  <si>
    <t>39.9818092550,116.4421760938</t>
  </si>
  <si>
    <t>北京燕京都物业管理有限公司</t>
  </si>
  <si>
    <t>新里.西斯莱公馆</t>
  </si>
  <si>
    <t>北京市大兴区兴丰大街一段18号院西斯莱公馆</t>
  </si>
  <si>
    <t>39.7649478342,116.3377366277</t>
  </si>
  <si>
    <t>朗琴园</t>
  </si>
  <si>
    <t>宣武广安门外大街手帕口南街甲1号</t>
  </si>
  <si>
    <t>39.8867663621,116.3414745510</t>
  </si>
  <si>
    <t>北京嘉浩物业管理有限公司</t>
    <phoneticPr fontId="2" type="noConversion"/>
  </si>
  <si>
    <t>2005.6.2</t>
    <phoneticPr fontId="2" type="noConversion"/>
  </si>
  <si>
    <t>万年花城</t>
  </si>
  <si>
    <t xml:space="preserve">万年花城首经贸北路8号院 </t>
  </si>
  <si>
    <t>39.8437687900,116.3217193468</t>
  </si>
  <si>
    <t>北京兴邦物业管理有限公司</t>
    <phoneticPr fontId="2" type="noConversion"/>
  </si>
  <si>
    <t>2007.2.10</t>
    <phoneticPr fontId="2" type="noConversion"/>
  </si>
  <si>
    <t>北京印象</t>
  </si>
  <si>
    <t>海淀阜成路115号</t>
  </si>
  <si>
    <t>39.9262837260,116.2776479159</t>
  </si>
  <si>
    <t>北京宝莲物业管理有限公司</t>
    <phoneticPr fontId="2" type="noConversion"/>
  </si>
  <si>
    <t>2003.9.20</t>
    <phoneticPr fontId="2" type="noConversion"/>
  </si>
  <si>
    <t>时代天街东区</t>
  </si>
  <si>
    <t>北京市大兴区永兴路5号</t>
  </si>
  <si>
    <t>39.6864179284,116.3246118435</t>
  </si>
  <si>
    <t>北京龙湖物业服务有限公司</t>
  </si>
  <si>
    <t>今典花园</t>
  </si>
  <si>
    <t>39.9535824861,116.3607550752</t>
  </si>
  <si>
    <t>领秀新硅谷</t>
    <phoneticPr fontId="2" type="noConversion"/>
  </si>
  <si>
    <t>北京市海淀区西二旗西路1、2号院</t>
  </si>
  <si>
    <t>40.0565018939,116.3132297456</t>
  </si>
  <si>
    <t>深圳市金地物业管理有限公司</t>
  </si>
  <si>
    <t>左安浦园小区</t>
  </si>
  <si>
    <t>北京市东城区左安浦园小区</t>
  </si>
  <si>
    <t>39.8753199551,116.4380609549</t>
  </si>
  <si>
    <t>北京崇开嘉信物业管理有限公司</t>
  </si>
  <si>
    <t>京铁和园</t>
  </si>
  <si>
    <t>北京市西城区手帕口南街80号</t>
  </si>
  <si>
    <t>39.8834063418,116.3424297466</t>
  </si>
  <si>
    <t>北京鸿鹄物业管理有限公司</t>
  </si>
  <si>
    <t>京汉旭城</t>
  </si>
  <si>
    <t>北京市石景山区鲁谷大街吴庄京汉旭城</t>
  </si>
  <si>
    <t>39.8903757133,116.2277323068</t>
  </si>
  <si>
    <t>2006.1.5</t>
    <phoneticPr fontId="2" type="noConversion"/>
  </si>
  <si>
    <t>顶秀欣园</t>
  </si>
  <si>
    <t>北京市丰台区石榴装南里1号</t>
  </si>
  <si>
    <t>39.8585504445,116.2861490459</t>
  </si>
  <si>
    <t>北京鸿路泽物业管理有限公司</t>
  </si>
  <si>
    <t>盛嘉华苑</t>
  </si>
  <si>
    <t>北京市大兴区团河路69号</t>
  </si>
  <si>
    <t>39.7371589887,116.3538577810</t>
  </si>
  <si>
    <t>北京诚通嘉晟物业管理有限公司</t>
  </si>
  <si>
    <t>新怡家园</t>
  </si>
  <si>
    <t>北京市崇外大街打磨厂</t>
  </si>
  <si>
    <t>39.8982139694,116.4150763570</t>
  </si>
  <si>
    <t>东方美景家园</t>
  </si>
  <si>
    <t>北京市朝阳区北京市朝阳区松榆南路38号院</t>
  </si>
  <si>
    <t>39.8695743927,116.4707176119</t>
  </si>
  <si>
    <t>北京四海安信物业管理有限公司</t>
  </si>
  <si>
    <t>冠景新城</t>
  </si>
  <si>
    <t>39.9323798923,116.2041199486</t>
  </si>
  <si>
    <t>双花园小区</t>
  </si>
  <si>
    <t>广渠门外31号</t>
  </si>
  <si>
    <t>39.8990842159,116.4546223823</t>
  </si>
  <si>
    <t>季景沁园</t>
    <phoneticPr fontId="2" type="noConversion"/>
  </si>
  <si>
    <t>北京市望京南湖西园二区</t>
  </si>
  <si>
    <t>39.9957273235,116.4551142199</t>
  </si>
  <si>
    <t>2008/</t>
    <phoneticPr fontId="2" type="noConversion"/>
  </si>
  <si>
    <t>美域家园</t>
  </si>
  <si>
    <t>北京市丰台区小屯路149号</t>
  </si>
  <si>
    <t>39.8908029737,116.2532170203</t>
  </si>
  <si>
    <t>北京禾佑物业管理有限责任公司</t>
  </si>
  <si>
    <t>苹果派社区</t>
  </si>
  <si>
    <t>北京市朝阳区黄渠东路2号院</t>
  </si>
  <si>
    <t>39.9283670821,116.5768998947</t>
  </si>
  <si>
    <t>苹果派</t>
  </si>
  <si>
    <t>朝阳朝阳北路常营</t>
  </si>
  <si>
    <t>39.9299170821,116.5781598947</t>
  </si>
  <si>
    <t>今日金典物业有限公司</t>
    <phoneticPr fontId="2" type="noConversion"/>
  </si>
  <si>
    <t>2006.10.20</t>
    <phoneticPr fontId="2" type="noConversion"/>
  </si>
  <si>
    <t>怡欣苑</t>
  </si>
  <si>
    <t>北京市海淀区清河小营桥东北角</t>
  </si>
  <si>
    <t>39.8373797554,116.4287720493</t>
  </si>
  <si>
    <t>北京怡兴物业管理有限责任公司</t>
  </si>
  <si>
    <t>广渠家园</t>
  </si>
  <si>
    <t>北京市东城区广渠门外大街</t>
  </si>
  <si>
    <t>39.8911708345,116.4497720717</t>
  </si>
  <si>
    <t>北京鹏昊物业管理有限公司</t>
  </si>
  <si>
    <t>鹏润家园</t>
  </si>
  <si>
    <t>北京市丰台区菜户营东街甲88号</t>
  </si>
  <si>
    <t>39.8700276071,116.3461963686</t>
  </si>
  <si>
    <t>北京万盛源物业管理有限责任公司</t>
  </si>
  <si>
    <t>阳光丽景</t>
  </si>
  <si>
    <t>北京市西城区黄寺大街23号院</t>
  </si>
  <si>
    <t>39.9650641473,116.3862029393</t>
  </si>
  <si>
    <t>当代城市家园</t>
  </si>
  <si>
    <t>清河安宁庄西路</t>
  </si>
  <si>
    <t>42.5468229870,124.1591761252</t>
  </si>
  <si>
    <t>北京髙之苑物业管理有限公司</t>
  </si>
  <si>
    <t>中海紫御公馆</t>
  </si>
  <si>
    <t>东城区永定门西滨路8号院</t>
  </si>
  <si>
    <t>39.8731526151,116.3993470093</t>
  </si>
  <si>
    <t>北京中海物业管理有限公司</t>
  </si>
  <si>
    <t>凯旋城</t>
    <phoneticPr fontId="2" type="noConversion"/>
  </si>
  <si>
    <t>北京市朝阳区北苑路</t>
  </si>
  <si>
    <t>39.9974923344,116.4195652814</t>
  </si>
  <si>
    <t>深圳市开元国际物业管理有限公司</t>
  </si>
  <si>
    <t>壹线国际</t>
  </si>
  <si>
    <t>朝阳国贸向东2公里，地铁一号线四惠至四惠东站之间</t>
  </si>
  <si>
    <t>39.9087565148,116.5038770224</t>
  </si>
  <si>
    <t>北京亿城物业管理有限公司</t>
    <phoneticPr fontId="2" type="noConversion"/>
  </si>
  <si>
    <t>2007.4.10</t>
    <phoneticPr fontId="2" type="noConversion"/>
  </si>
  <si>
    <t>海上海花园</t>
  </si>
  <si>
    <t>马家堡东路</t>
  </si>
  <si>
    <t>39.8374172786,116.3892553061</t>
  </si>
  <si>
    <t>北京铄城物业服务有限公司</t>
  </si>
  <si>
    <t>公园1872</t>
  </si>
  <si>
    <t xml:space="preserve">朝阳东四环红领巾公园东侧 </t>
  </si>
  <si>
    <t>39.9259693182,116.4975703368</t>
  </si>
  <si>
    <t>招商局物业</t>
    <phoneticPr fontId="2" type="noConversion"/>
  </si>
  <si>
    <t>2013.5.10</t>
    <phoneticPr fontId="2" type="noConversion"/>
  </si>
  <si>
    <t>京贸家园</t>
  </si>
  <si>
    <t>北京市通州区芙蓉路1号</t>
  </si>
  <si>
    <t>39.9198900779,116.6898928363</t>
  </si>
  <si>
    <t>保利茉莉雅苑</t>
  </si>
  <si>
    <t>北京市大兴区兴华大街</t>
  </si>
  <si>
    <t>39.7741161643,116.3298128700</t>
  </si>
  <si>
    <t>首科花园</t>
  </si>
  <si>
    <t>北京市丰台区太平桥华源三里</t>
  </si>
  <si>
    <t>39.8785962032,116.3194397712</t>
  </si>
  <si>
    <t>北京首科万业物业管理有限公司</t>
  </si>
  <si>
    <t>北纬40°</t>
  </si>
  <si>
    <t>北京市朝阳区来广营</t>
  </si>
  <si>
    <t>40.0227216851,116.4642207774</t>
  </si>
  <si>
    <t>北京达文物业管理有限公司</t>
  </si>
  <si>
    <t>万科星园</t>
  </si>
  <si>
    <t>北京市朝阳区仰山路</t>
  </si>
  <si>
    <t>40.0287214867,116.4126230214</t>
  </si>
  <si>
    <t>中铁建国际城</t>
  </si>
  <si>
    <t>北苑东路和清河营南街交汇处西北角</t>
  </si>
  <si>
    <t>40.0467766385,116.4411554126</t>
  </si>
  <si>
    <t>中铁建物业管理有限公司朝阳分公司</t>
  </si>
  <si>
    <t>太阳星城</t>
  </si>
  <si>
    <t>朝阳太阳宫东北三环与东北四环之间</t>
  </si>
  <si>
    <t>39.9721581595,116.4438653038</t>
  </si>
  <si>
    <t>北京冠城酒店物业管理有限公司</t>
    <phoneticPr fontId="2" type="noConversion"/>
  </si>
  <si>
    <t>2005.6.12</t>
    <phoneticPr fontId="2" type="noConversion"/>
  </si>
  <si>
    <t>太阳星城金星园</t>
  </si>
  <si>
    <t>北京市朝阳区太阳宫乡</t>
  </si>
  <si>
    <t>39.9682504417,116.4567310228</t>
  </si>
  <si>
    <t>北京冠城酒店物业管理有限公司</t>
  </si>
  <si>
    <t>北京青年城</t>
  </si>
  <si>
    <t>北京市朝阳区红军营东路8号</t>
  </si>
  <si>
    <t>40.0309013017,116.4393694126</t>
  </si>
  <si>
    <t>波普中心</t>
  </si>
  <si>
    <t>北京市大兴区大兴区兴华大街</t>
  </si>
  <si>
    <t>39.7484804744,116.3311324756</t>
  </si>
  <si>
    <t>北京中建物业管理有限公司</t>
  </si>
  <si>
    <t>枣园尚城</t>
  </si>
  <si>
    <t>北京大兴区枣园巷2号</t>
  </si>
  <si>
    <t>39.7550879094,116.3272648800</t>
  </si>
  <si>
    <t>鼎大物业顾问（天津）有限公司</t>
  </si>
  <si>
    <t>嘉铭园</t>
  </si>
  <si>
    <t>北京市朝阳区北苑路86号</t>
  </si>
  <si>
    <t>40.0054458185,116.4274868970</t>
  </si>
  <si>
    <t>北京安民物业管理有限责任公司</t>
  </si>
  <si>
    <t>东城东花市大街118号</t>
  </si>
  <si>
    <t>39.8959925899,116.4299056238</t>
  </si>
  <si>
    <t>天鹅湾</t>
  </si>
  <si>
    <t>雅成二里</t>
  </si>
  <si>
    <t>39.9210864621,116.5216903549</t>
  </si>
  <si>
    <t>北京德利中天物业服务股份有限公司</t>
  </si>
  <si>
    <t>2003（北区）2006（南区）</t>
  </si>
  <si>
    <t>126238（北区）77881（南区）</t>
  </si>
  <si>
    <t>珠江绿洲家园</t>
  </si>
  <si>
    <t>北京市朝阳区三间房梆子井村建国路18号</t>
  </si>
  <si>
    <t>39.9079414312,116.5610506601</t>
  </si>
  <si>
    <t>北京珠江世纪物业管理有限公司</t>
  </si>
  <si>
    <t>美丽西园</t>
  </si>
  <si>
    <t>北京市海淀区八里庄</t>
  </si>
  <si>
    <t>39.9359824175,116.2763756459</t>
  </si>
  <si>
    <t>北京建工鼎力物业管理有限责任公司</t>
  </si>
  <si>
    <t>北京市大兴区枣园尚城</t>
  </si>
  <si>
    <t>北京天河众兴物业管理有限公司</t>
  </si>
  <si>
    <t>郦城</t>
  </si>
  <si>
    <t>北京市海淀区四季青路8号</t>
  </si>
  <si>
    <t>39.9534001925,116.2710913302</t>
  </si>
  <si>
    <t>北京博安物业服务有限公司</t>
  </si>
  <si>
    <t>华澳中心</t>
  </si>
  <si>
    <t>北京市海淀区紫竹院路31号</t>
  </si>
  <si>
    <t>39.9449836179,116.3062163224</t>
  </si>
  <si>
    <t>北京中原华夏物业管理有限公司</t>
  </si>
  <si>
    <t>新燕都家园</t>
  </si>
  <si>
    <t>北京市朝阳区霄云路8号院</t>
  </si>
  <si>
    <t>39.9642528432,116.4766593486</t>
  </si>
  <si>
    <t>紫金新干线</t>
  </si>
  <si>
    <t>北京市回龙观东侧霍营紫金新干线小区</t>
  </si>
  <si>
    <t>40.0800722240,116.3796964293</t>
  </si>
  <si>
    <r>
      <t>2</t>
    </r>
    <r>
      <rPr>
        <sz val="9"/>
        <color theme="1"/>
        <rFont val="微软雅黑"/>
        <family val="2"/>
        <charset val="134"/>
      </rPr>
      <t>018.1.2</t>
    </r>
    <phoneticPr fontId="2" type="noConversion"/>
  </si>
  <si>
    <t>大成郡</t>
  </si>
  <si>
    <t>北京市丰台区大成南里3区4区大成郡小区</t>
  </si>
  <si>
    <t>39.8891466978,116.2661032014</t>
  </si>
  <si>
    <t>朝阳无限芳菁苑</t>
    <phoneticPr fontId="2" type="noConversion"/>
  </si>
  <si>
    <t>朝阳路</t>
  </si>
  <si>
    <t>39.9179661610,116.5120108559</t>
  </si>
  <si>
    <t>北京市京工物业管理有限责任公司</t>
  </si>
  <si>
    <t>旭辉紫郡</t>
  </si>
  <si>
    <t>北京市大兴区黄村镇北程庄南路</t>
  </si>
  <si>
    <t>39.7600498197,116.3125533447</t>
  </si>
  <si>
    <t>北京永升物业服务有限公司</t>
  </si>
  <si>
    <t>风林绿洲</t>
  </si>
  <si>
    <t>北京市朝阳区科学园南里风林绿洲</t>
  </si>
  <si>
    <t>40.0003044093,116.3837954305</t>
  </si>
  <si>
    <t>北京达尔文国际酒店物业管理有限公司</t>
  </si>
  <si>
    <t>万润风景小区</t>
  </si>
  <si>
    <t>北京市丰台区万泉寺256号院</t>
  </si>
  <si>
    <t>39.8571172411,116.3391219266</t>
  </si>
  <si>
    <t>北京世纪广祥物业管理有限公司</t>
  </si>
  <si>
    <t>中海九号公馆</t>
  </si>
  <si>
    <t>北京市丰台区丰葆路98号</t>
  </si>
  <si>
    <t>39.8164898073,116.2956067503</t>
  </si>
  <si>
    <t>耀辉国际城</t>
  </si>
  <si>
    <t>建国路</t>
  </si>
  <si>
    <t>39.9071637161,116.4789206042</t>
  </si>
  <si>
    <t>北京奥伍物业管理有限公司</t>
  </si>
  <si>
    <t>五路居回迁安置房项目</t>
  </si>
  <si>
    <t>彰化路18号</t>
  </si>
  <si>
    <t>39.9388724175,116.2839656459</t>
  </si>
  <si>
    <t>北京百思特世纪物业管理有限公司</t>
  </si>
  <si>
    <t>和泓四季</t>
  </si>
  <si>
    <t>常青路5号院1-10号楼</t>
  </si>
  <si>
    <t>39.9602011487,116.2668020559</t>
  </si>
  <si>
    <t>泰欣苑</t>
  </si>
  <si>
    <t>北京市海淀区宝盛里泰欣苑</t>
  </si>
  <si>
    <t>40.0355429218,116.3676515517</t>
  </si>
  <si>
    <t>北京和谐盛世物业管理有限公司</t>
  </si>
  <si>
    <t>远洋自然新天地</t>
    <phoneticPr fontId="2" type="noConversion"/>
  </si>
  <si>
    <t>北京市丰台区马家堡东路106号</t>
  </si>
  <si>
    <t>39.8424082786,116.3875343061</t>
  </si>
  <si>
    <t>浙江华夏物业管理有限公司</t>
  </si>
  <si>
    <t>2009/</t>
    <phoneticPr fontId="2" type="noConversion"/>
  </si>
  <si>
    <t>元大都七号</t>
  </si>
  <si>
    <t>北土城西路7号</t>
  </si>
  <si>
    <t>39.9770341539,116.3860647438</t>
  </si>
  <si>
    <t>左岸韦林思物业管理（北京）有限公司</t>
  </si>
  <si>
    <t>苹果社区北区（北京二十二院街艺术区）</t>
  </si>
  <si>
    <t>朝阳区百子湾路32号</t>
  </si>
  <si>
    <t>39.8991692070,116.4700113234</t>
  </si>
  <si>
    <t>北京二十二院街商业管理有限公司</t>
  </si>
  <si>
    <t>万国城MOMA</t>
  </si>
  <si>
    <t>东城区东直门香河园路1号</t>
  </si>
  <si>
    <t>39.9477271261,116.4390500738</t>
  </si>
  <si>
    <t>第一物业服务（北京）有限公司万国城摩码园分公司</t>
  </si>
  <si>
    <t>香雪兰溪</t>
  </si>
  <si>
    <t>北京市通州区马驹桥</t>
  </si>
  <si>
    <t>39.7431732672,116.5374442754</t>
  </si>
  <si>
    <t>第一太平融科物业管理有限公司</t>
  </si>
  <si>
    <t>紫薇天悦</t>
  </si>
  <si>
    <t>朝阳区亚运村小营路与小营北路交叉口东北角</t>
  </si>
  <si>
    <t>39.9998867767,116.4265539681</t>
  </si>
  <si>
    <t>华凯金园物业</t>
  </si>
  <si>
    <t>中海城紫鑫阁</t>
  </si>
  <si>
    <t>北京市朝阳区成寿寺路134号院</t>
  </si>
  <si>
    <t>39.8450599587,116.4475272772</t>
  </si>
  <si>
    <t>奥林PARK国际公寓</t>
  </si>
  <si>
    <t>朝阳区林翠西里43号</t>
  </si>
  <si>
    <t>40.0168517817,116.3693576772</t>
  </si>
  <si>
    <t>北京城市绿洲物业</t>
  </si>
  <si>
    <t>碧森里</t>
  </si>
  <si>
    <t>田村旱河路阜石路交叉口</t>
  </si>
  <si>
    <t>39.9333497160,116.2504239647</t>
  </si>
  <si>
    <t>碧森里业委会</t>
  </si>
  <si>
    <t>永达逸家</t>
  </si>
  <si>
    <t>39.9281497160,116.2545539647</t>
  </si>
  <si>
    <t>北京山水百年物业</t>
  </si>
  <si>
    <t>远大园四区</t>
  </si>
  <si>
    <t>远大南街和远大中路交汇处东南</t>
  </si>
  <si>
    <t>39.9534667636,116.2864403047</t>
  </si>
  <si>
    <t>四季嘉诚物业服务集团北京海清物业管理有限公司</t>
  </si>
  <si>
    <t>7克拉</t>
  </si>
  <si>
    <t>马家堡路121号</t>
  </si>
  <si>
    <t>39.8393172786,116.3852853061</t>
  </si>
  <si>
    <t>正兴中和7克拉项目部</t>
  </si>
  <si>
    <t>蓝堡国际中心</t>
  </si>
  <si>
    <t>西大望路3号</t>
  </si>
  <si>
    <t>39.9118337161,116.4775206042</t>
  </si>
  <si>
    <t>国贸酒店物业</t>
  </si>
  <si>
    <t>旭辉奥都</t>
  </si>
  <si>
    <t>朝阳立水桥北苑路（立水桥）东南岸</t>
  </si>
  <si>
    <t>40.0455351210,116.4155776958</t>
  </si>
  <si>
    <t>上海永升物业</t>
  </si>
  <si>
    <t>华馨公寓</t>
  </si>
  <si>
    <t>朝阳区慧忠北里409号</t>
  </si>
  <si>
    <t>40.0040032551,116.4020316526</t>
  </si>
  <si>
    <t>华民物业</t>
  </si>
  <si>
    <t>199910/1</t>
    <phoneticPr fontId="2" type="noConversion"/>
  </si>
  <si>
    <t>嘉润花园</t>
    <phoneticPr fontId="2" type="noConversion"/>
  </si>
  <si>
    <t>望京广顺路南大街19号</t>
  </si>
  <si>
    <t>39.9859813321,116.4786903086</t>
  </si>
  <si>
    <t>北京杏林物业管理有限公司</t>
    <phoneticPr fontId="2" type="noConversion"/>
  </si>
  <si>
    <t>通广家园</t>
    <phoneticPr fontId="2" type="noConversion"/>
  </si>
  <si>
    <t>怡乐园一区120号楼</t>
  </si>
  <si>
    <t>39.8907677688,116.6290539115</t>
  </si>
  <si>
    <t>北京天鸿宝地物业公司</t>
    <phoneticPr fontId="2" type="noConversion"/>
  </si>
  <si>
    <t>蓝靛厂翠叠园</t>
  </si>
  <si>
    <t>北京市海淀区远大路往东长春桥往北300米</t>
  </si>
  <si>
    <t>39.9629154138,116.2855480647</t>
  </si>
  <si>
    <t>蓝靛厂晴波园</t>
  </si>
  <si>
    <t>北京市海淀区蓝靛厂晴波园5号楼</t>
  </si>
  <si>
    <t>39.9629301445,116.2886519424</t>
  </si>
  <si>
    <t>上京新航线</t>
  </si>
  <si>
    <t>朝阳望京广顺北大街叶青大厦向西50米</t>
  </si>
  <si>
    <t>40.0101933003,116.4649946772</t>
  </si>
  <si>
    <t>北京瑞辰物业管理有限公司</t>
    <phoneticPr fontId="2" type="noConversion"/>
  </si>
  <si>
    <t>2007.10.2</t>
    <phoneticPr fontId="2" type="noConversion"/>
  </si>
  <si>
    <t>新纪家园小区</t>
  </si>
  <si>
    <t>北京市朝阳区太阳宫</t>
  </si>
  <si>
    <t>39.9737049662,116.4500441205</t>
  </si>
  <si>
    <t>北京新纪家园物业管理有限责任公司</t>
  </si>
  <si>
    <t>2006/24</t>
    <phoneticPr fontId="2" type="noConversion"/>
  </si>
  <si>
    <t>润景茗苑（福熙大道）</t>
  </si>
  <si>
    <t>北京市朝阳区清河营南街</t>
  </si>
  <si>
    <t>40.0498644710,116.4349647014</t>
  </si>
  <si>
    <t>北京市均豪物业管理股份有限公司</t>
  </si>
  <si>
    <t>万科红狮家园</t>
  </si>
  <si>
    <t>北京市丰台区宋家庄路26号</t>
  </si>
  <si>
    <t>39.8477003320,116.4296646893</t>
  </si>
  <si>
    <t xml:space="preserve"> 长城物业</t>
  </si>
  <si>
    <t>北辰绿色阳光（拂林园二期</t>
  </si>
  <si>
    <t>朝阳亚运村正北3.5公里</t>
  </si>
  <si>
    <t>40.0286849342,116.4165154014</t>
  </si>
  <si>
    <t>北辰信诚物业管理公司</t>
    <phoneticPr fontId="2" type="noConversion"/>
  </si>
  <si>
    <t>2003.7.20</t>
    <phoneticPr fontId="2" type="noConversion"/>
  </si>
  <si>
    <t>铁建花园63号院</t>
  </si>
  <si>
    <t>北京市西城区广外南街63.67号院小区</t>
  </si>
  <si>
    <t>39.8805843544,116.3453716786</t>
  </si>
  <si>
    <t>北京铁建方大物业管理分公司</t>
  </si>
  <si>
    <t>绿丰家园</t>
  </si>
  <si>
    <t>北京市朝阳区豆各庄</t>
  </si>
  <si>
    <t>39.8743422883,116.5806008659</t>
  </si>
  <si>
    <t>北京慧丰物业管理有限公司</t>
    <phoneticPr fontId="2" type="noConversion"/>
  </si>
  <si>
    <t>2002.3.10</t>
    <phoneticPr fontId="2" type="noConversion"/>
  </si>
  <si>
    <t>金都杭城（百富家园）</t>
    <phoneticPr fontId="2" type="noConversion"/>
  </si>
  <si>
    <t>南磨房</t>
  </si>
  <si>
    <t>39.8999571198,116.4997381424</t>
  </si>
  <si>
    <t>浙江金都物业管理有限公司</t>
  </si>
  <si>
    <t>首座绿洲</t>
  </si>
  <si>
    <t>北京市丰台区角门北路3号院</t>
  </si>
  <si>
    <t>39.8512578121,116.3819420272</t>
  </si>
  <si>
    <t>北京筑宇物业管理有限责任公司</t>
  </si>
  <si>
    <t>韵竹园</t>
  </si>
  <si>
    <t>北京市西城区虎坊路19号院</t>
  </si>
  <si>
    <t>39.8843076926,116.3833130372</t>
  </si>
  <si>
    <t>河北恒辉物业服务集团有限公司</t>
  </si>
  <si>
    <t>东一时区</t>
  </si>
  <si>
    <t>北京市朝阳区建国路八里桥南1号</t>
  </si>
  <si>
    <t>39.9219101073,116.4435596893</t>
  </si>
  <si>
    <t>北京均豪物业管理有限公司</t>
  </si>
  <si>
    <r>
      <t>2</t>
    </r>
    <r>
      <rPr>
        <sz val="9"/>
        <color theme="1"/>
        <rFont val="微软雅黑"/>
        <family val="2"/>
        <charset val="134"/>
      </rPr>
      <t>005.3.2</t>
    </r>
    <phoneticPr fontId="2" type="noConversion"/>
  </si>
  <si>
    <t>常青园小区</t>
  </si>
  <si>
    <t>北京市海淀区四季青乡</t>
  </si>
  <si>
    <t>39.9520842805,116.2717350603</t>
  </si>
  <si>
    <t>国奥村</t>
    <phoneticPr fontId="2" type="noConversion"/>
  </si>
  <si>
    <t>北京市朝阳区林萃东路1/2号院</t>
  </si>
  <si>
    <t>40.0085105342,116.3782452516</t>
  </si>
  <si>
    <t>2007/</t>
    <phoneticPr fontId="2" type="noConversion"/>
  </si>
  <si>
    <t>长河湾</t>
  </si>
  <si>
    <t>北京市海淀区西直门外高梁桥斜街59号院</t>
  </si>
  <si>
    <t>39.9442985804,116.3489737031</t>
  </si>
  <si>
    <t>北京城建福安楼寓物业管理有限公司</t>
  </si>
  <si>
    <t>风荷曲苑</t>
  </si>
  <si>
    <t>六里桥西北500米</t>
  </si>
  <si>
    <t>39.8832276975,116.3008022247</t>
  </si>
  <si>
    <t>北京瑞思特物业管理有限公司</t>
  </si>
  <si>
    <t>大屯里小区</t>
  </si>
  <si>
    <t>北京市朝阳区大屯</t>
  </si>
  <si>
    <t>40.0036342944,116.4099315370</t>
  </si>
  <si>
    <t>北京华民物业管理中心</t>
  </si>
  <si>
    <t>左安漪园小区</t>
  </si>
  <si>
    <t>北京市东城区左安漪园小区</t>
  </si>
  <si>
    <t>华凯花园</t>
  </si>
  <si>
    <t>丰台六里桥与京石高速交汇处</t>
  </si>
  <si>
    <t>39.8826676975,116.3022222247</t>
  </si>
  <si>
    <t>瑞斯特物业管理公司</t>
    <phoneticPr fontId="2" type="noConversion"/>
  </si>
  <si>
    <t>2006.4.15</t>
    <phoneticPr fontId="2" type="noConversion"/>
  </si>
  <si>
    <t>冠城</t>
  </si>
  <si>
    <t>北京市海淀区马甸冠城南园</t>
  </si>
  <si>
    <t>39.9727243739,116.3774917361</t>
  </si>
  <si>
    <t>西悦欣居、西悦雅居</t>
  </si>
  <si>
    <t>长阳镇祥云</t>
  </si>
  <si>
    <t>39.7583854145,116.2057854989</t>
  </si>
  <si>
    <t>上奥世纪中心</t>
  </si>
  <si>
    <t>北京市昌平区西三旗建材城西路87号</t>
  </si>
  <si>
    <t>40.0570558294,116.3309648910</t>
  </si>
  <si>
    <t>北京福环物业管理有限公司</t>
  </si>
  <si>
    <t>中信新城商品房</t>
  </si>
  <si>
    <t>北京大兴区三海子东路</t>
  </si>
  <si>
    <t>39.7592404428,116.4813936366</t>
  </si>
  <si>
    <t>ULO PARK悠乐汇</t>
  </si>
  <si>
    <t>朝阳广顺南大街和阜通东大街交界处</t>
  </si>
  <si>
    <t>39.9897013321,116.4766703086</t>
  </si>
  <si>
    <t>北京新浩物业管理有限公司</t>
    <phoneticPr fontId="2" type="noConversion"/>
  </si>
  <si>
    <t>2008.10.12</t>
    <phoneticPr fontId="2" type="noConversion"/>
  </si>
  <si>
    <t>远洋万和城</t>
  </si>
  <si>
    <t>朝阳区北四环东路73号院</t>
  </si>
  <si>
    <t>41.3678049522,120.2959063613</t>
  </si>
  <si>
    <t>中远酒店物业管理有限公司</t>
  </si>
  <si>
    <t>世安家园</t>
  </si>
  <si>
    <t>北京市朝阳区南湖西园一区</t>
  </si>
  <si>
    <t>40.0011566807,116.4560796372</t>
  </si>
  <si>
    <t>融科橄榄城</t>
  </si>
  <si>
    <t>朝阳望京新城</t>
  </si>
  <si>
    <t>39.9966869626,116.4850589321</t>
  </si>
  <si>
    <t>第一太平戴维斯物业顾问（北京）有限公司</t>
    <phoneticPr fontId="2" type="noConversion"/>
  </si>
  <si>
    <t>拂林园</t>
  </si>
  <si>
    <t>北京市朝阳区安外北苑绿色家园拂林园</t>
  </si>
  <si>
    <t>北京市东城区新怡家园小区</t>
  </si>
  <si>
    <t>39.8983053699,116.4149454982</t>
  </si>
  <si>
    <t>北京新世界物业管理有限公司</t>
  </si>
  <si>
    <t>千鹤家园</t>
  </si>
  <si>
    <t>北京市朝阳区北四环东路108号千鹤家园小区</t>
  </si>
  <si>
    <t>39.9873525202,116.4192707670</t>
  </si>
  <si>
    <t>2002、3/3</t>
    <phoneticPr fontId="2" type="noConversion"/>
  </si>
  <si>
    <t>丽景居</t>
  </si>
  <si>
    <t>北京市朝阳区东四环北路10号</t>
  </si>
  <si>
    <t>39.9155364621,116.5196203549</t>
  </si>
  <si>
    <t>东泽园</t>
  </si>
  <si>
    <t>北京市朝阳区东坝乡驹子房村</t>
  </si>
  <si>
    <t>39.9553160905,116.5600442845</t>
  </si>
  <si>
    <t>北京房地集团有限公司</t>
  </si>
  <si>
    <t>万方景轩</t>
  </si>
  <si>
    <t>北京市朝阳区夏家园甲6号楼5单元106</t>
  </si>
  <si>
    <t>39.9725449662,116.4490841205</t>
  </si>
  <si>
    <t>北京万方新源物业服务有限公司</t>
  </si>
  <si>
    <t>远洋天地</t>
    <phoneticPr fontId="2" type="noConversion"/>
  </si>
  <si>
    <t>北京市朝阳区八里庄西里51号</t>
  </si>
  <si>
    <t>39.9192545586,116.4920745033</t>
  </si>
  <si>
    <t>顺驰蓝调国际公馆</t>
  </si>
  <si>
    <t>宣武菜户营桥西1500米</t>
  </si>
  <si>
    <t>39.8705767115,116.3394007466</t>
  </si>
  <si>
    <t>石家庄富力士联行物业管理有限公司</t>
    <phoneticPr fontId="2" type="noConversion"/>
  </si>
  <si>
    <t>2006.6.1</t>
    <phoneticPr fontId="2" type="noConversion"/>
  </si>
  <si>
    <t>玉泉新城</t>
  </si>
  <si>
    <t>石景山玉泉路以西</t>
  </si>
  <si>
    <t>39.9196192845,116.2500338347</t>
  </si>
  <si>
    <t>中实杰肯道夫物业管理公司</t>
    <phoneticPr fontId="2" type="noConversion"/>
  </si>
  <si>
    <t>2012.10.1</t>
    <phoneticPr fontId="2" type="noConversion"/>
  </si>
  <si>
    <t>茂华国际村</t>
  </si>
  <si>
    <t>朝阳区西坝河东里2号院</t>
  </si>
  <si>
    <t>39.9680349662,116.4503341205</t>
  </si>
  <si>
    <t>北京广华轩商贸有限公司朝阳分公司</t>
  </si>
  <si>
    <t>国兴观湖国际</t>
  </si>
  <si>
    <t>北京市朝阳区姚家园路105号</t>
  </si>
  <si>
    <t>39.9351679829,116.4919889077</t>
  </si>
  <si>
    <t>北京国兴三吉利物业管理有限责任公司</t>
  </si>
  <si>
    <t>望馨花园</t>
  </si>
  <si>
    <t>望京利泽西园二区</t>
  </si>
  <si>
    <t>40.0100733003,116.4605246772</t>
  </si>
  <si>
    <t>北京童凤物业管理有限责任公司</t>
  </si>
  <si>
    <t>望馨园小区</t>
  </si>
  <si>
    <t>北京市朝阳区望京利泽西园二区209号楼</t>
  </si>
  <si>
    <t>40.0157307559,116.4671453515</t>
  </si>
  <si>
    <t>北京童凤阳光物业管理有限责任公司</t>
  </si>
  <si>
    <t>1998/9、/4</t>
    <phoneticPr fontId="2" type="noConversion"/>
  </si>
  <si>
    <t>华贸国际公寓</t>
  </si>
  <si>
    <t>朝阳西大望路6号(国贸桥东900米)</t>
  </si>
  <si>
    <t>39.9117837161,116.4802506042</t>
  </si>
  <si>
    <t>2005.3.2</t>
    <phoneticPr fontId="2" type="noConversion"/>
  </si>
  <si>
    <t>望馨园</t>
  </si>
  <si>
    <t>朝阳望京新兴产业区13#14#地</t>
  </si>
  <si>
    <t>童凤物业管理有限公司</t>
    <phoneticPr fontId="2" type="noConversion"/>
  </si>
  <si>
    <t>1998.10.1</t>
    <phoneticPr fontId="2" type="noConversion"/>
  </si>
  <si>
    <t>金海国际</t>
  </si>
  <si>
    <t>北京市朝阳区广渠路21号</t>
  </si>
  <si>
    <t>39.8947773662,116.4925598933</t>
  </si>
  <si>
    <t>2005、/2/1</t>
    <phoneticPr fontId="2" type="noConversion"/>
  </si>
  <si>
    <t>格调小区</t>
    <phoneticPr fontId="2" type="noConversion"/>
  </si>
  <si>
    <t>北京市西城区马连道路6号院</t>
  </si>
  <si>
    <t>39.8852477184,116.3269138633</t>
  </si>
  <si>
    <t>北京莲花物业管理有限公司</t>
  </si>
  <si>
    <t>新华联家园</t>
  </si>
  <si>
    <t>北京市通州区运河西大街30号</t>
  </si>
  <si>
    <t>39.8903018566,116.6431511803</t>
  </si>
  <si>
    <t>悠胜美苑</t>
  </si>
  <si>
    <t>永外管村路32号</t>
  </si>
  <si>
    <t>39.8631056355,116.3937551905</t>
  </si>
  <si>
    <t>大雄城市花园</t>
  </si>
  <si>
    <t>北京市北京经济技术开发区二里二区</t>
  </si>
  <si>
    <t>39.8013656842,116.4944898145</t>
  </si>
  <si>
    <t>北京中协物业管理有限责任公司</t>
  </si>
  <si>
    <t>已签合同</t>
  </si>
  <si>
    <t>新华联青年城</t>
  </si>
  <si>
    <t>来广营乡北苑集团东区</t>
  </si>
  <si>
    <t>39.9755189428,116.4923027121</t>
  </si>
  <si>
    <t>方丹苑（缤纷四季）</t>
  </si>
  <si>
    <t>朝阳劲松七区29号</t>
  </si>
  <si>
    <t>39.8784613856,116.4488631717</t>
  </si>
  <si>
    <t>北京方舟物业管理有限公司</t>
    <phoneticPr fontId="2" type="noConversion"/>
  </si>
  <si>
    <t>1998.2.10</t>
    <phoneticPr fontId="2" type="noConversion"/>
  </si>
  <si>
    <t>西山华府</t>
  </si>
  <si>
    <t>北京市海淀区马连洼北路</t>
  </si>
  <si>
    <t>40.0315809868,116.2796350947</t>
  </si>
  <si>
    <t>北京亿城物业管理有限公司</t>
  </si>
  <si>
    <t>碧水云天</t>
    <phoneticPr fontId="2" type="noConversion"/>
  </si>
  <si>
    <t>北京市海淀区巴沟南路</t>
    <phoneticPr fontId="2" type="noConversion"/>
  </si>
  <si>
    <t>39.9668097562,116.2956927135</t>
    <phoneticPr fontId="2" type="noConversion"/>
  </si>
  <si>
    <t>银河湾嘉园</t>
  </si>
  <si>
    <t>北京市朝阳区万红西街9号院</t>
  </si>
  <si>
    <t>39.9175858598,116.5043613668</t>
  </si>
  <si>
    <t>北京世纪物业管理有限责任公司</t>
  </si>
  <si>
    <t>顶秀金石家园</t>
  </si>
  <si>
    <t>金桥东街</t>
  </si>
  <si>
    <t>39.8366897554,116.4315120493</t>
  </si>
  <si>
    <t>润枫欣尚苑</t>
  </si>
  <si>
    <t>北京市昌平区东小口镇中滩村中东路5号院</t>
  </si>
  <si>
    <t>40.0569997544,116.4119199158</t>
  </si>
  <si>
    <t>北京润丰世纪物业管理股份有限公司</t>
  </si>
  <si>
    <t>2007/8、9</t>
    <phoneticPr fontId="2" type="noConversion"/>
  </si>
  <si>
    <t>唐宁one</t>
  </si>
  <si>
    <t>海淀区中关村甲3号</t>
  </si>
  <si>
    <t>39.9891168230,116.3342731521</t>
  </si>
  <si>
    <t>北京龙湖物业管理有限公司</t>
    <phoneticPr fontId="2" type="noConversion"/>
  </si>
  <si>
    <t>2011.2.12</t>
    <phoneticPr fontId="2" type="noConversion"/>
  </si>
  <si>
    <t>汤泉逸墅</t>
  </si>
  <si>
    <t>海淀西四环中段四季青桥南300米路西</t>
  </si>
  <si>
    <t>39.9379244746,116.2717709759</t>
  </si>
  <si>
    <t>北京德润万豪物业管理有限公司</t>
    <phoneticPr fontId="2" type="noConversion"/>
  </si>
  <si>
    <t>2003.8.10</t>
    <phoneticPr fontId="2" type="noConversion"/>
  </si>
  <si>
    <t xml:space="preserve">莲香园 </t>
  </si>
  <si>
    <t xml:space="preserve">丰台西三环六里桥北里（八一厂西侧) </t>
  </si>
  <si>
    <t>39.8879063974,116.3013499347</t>
  </si>
  <si>
    <t>北京瑞斯特物业管理公司</t>
    <phoneticPr fontId="2" type="noConversion"/>
  </si>
  <si>
    <t>2000.5.1</t>
    <phoneticPr fontId="2" type="noConversion"/>
  </si>
  <si>
    <t>鑫兆丽园</t>
  </si>
  <si>
    <t>北京市朝阳区西坡子大羊坊甲6号院6号楼1单元B01</t>
  </si>
  <si>
    <t>40.0371200276,116.4204442258</t>
  </si>
  <si>
    <t>鑫兆雅园</t>
  </si>
  <si>
    <t>北京市丰台区宋庄路73号院4号楼5单元地下室</t>
  </si>
  <si>
    <t>39.8440997554,116.4262220493</t>
  </si>
  <si>
    <t>星源公寓</t>
  </si>
  <si>
    <t>北京市朝阳区望京西园二区222号楼</t>
  </si>
  <si>
    <t>40.0027254942,116.4689779052</t>
  </si>
  <si>
    <t>北京中旗物业管理有限责任公司</t>
  </si>
  <si>
    <t>加州小镇</t>
  </si>
  <si>
    <t>北京市通州区梨园镇颐瑞中二路颐瑞东里</t>
  </si>
  <si>
    <t>39.8641657859,116.6812680954</t>
  </si>
  <si>
    <t>北京泛茂物业管理有限公司</t>
  </si>
  <si>
    <t>冠城名敦道</t>
  </si>
  <si>
    <t>北京市东城区广外南街</t>
  </si>
  <si>
    <t>39.8915508345,116.4472720717</t>
  </si>
  <si>
    <t>海丰家园小区</t>
  </si>
  <si>
    <t>靛厂路九号</t>
  </si>
  <si>
    <t>39.8915005956,116.2910631459</t>
  </si>
  <si>
    <t>北京华特物业管理发展有限公司</t>
  </si>
  <si>
    <t>乐成国际公寓</t>
    <phoneticPr fontId="2" type="noConversion"/>
  </si>
  <si>
    <t>北京市朝阳区百子湾南2路76号</t>
  </si>
  <si>
    <t>39.8936257248,116.4974022724</t>
  </si>
  <si>
    <t>朝阳园</t>
  </si>
  <si>
    <t>甘露园南里25号院</t>
  </si>
  <si>
    <t>39.9172074621,116.5165613549</t>
  </si>
  <si>
    <t>金地格林小镇</t>
  </si>
  <si>
    <t>北京市北京经济技术开发区天宝园三里715室</t>
  </si>
  <si>
    <t>39.7922461084,116.4964576935</t>
  </si>
  <si>
    <t>北京金地格林物业管理有限公司</t>
  </si>
  <si>
    <t>东润枫景</t>
  </si>
  <si>
    <t>北京市朝阳区南十里居28号</t>
  </si>
  <si>
    <t>39.9570162810,116.4950199312</t>
  </si>
  <si>
    <t>北京燕侨物业管理有限公司</t>
  </si>
  <si>
    <t>旭东嘉园</t>
  </si>
  <si>
    <t>北京市北京经济技术开发区天宝南街4号</t>
  </si>
  <si>
    <t>39.7891071084,116.4977606935</t>
  </si>
  <si>
    <t>中海馥园</t>
  </si>
  <si>
    <t>北京市海淀区增光路37号</t>
  </si>
  <si>
    <t>39.9290076747,116.3209346200</t>
  </si>
  <si>
    <t>东亚瑞晶苑</t>
  </si>
  <si>
    <t>宋庄镇旺都三街19号</t>
  </si>
  <si>
    <t>39.7437732672,116.5430742754</t>
  </si>
  <si>
    <t>金泰丽湾嘉园</t>
  </si>
  <si>
    <t>北京市丰台区丽泽路1号院</t>
  </si>
  <si>
    <t>39.8679367115,116.3382437466</t>
  </si>
  <si>
    <t>安宁华庭</t>
  </si>
  <si>
    <t>北京市海淀区清河西三旗安宁庄东路</t>
  </si>
  <si>
    <t>40.0621795279,116.3414839986</t>
  </si>
  <si>
    <t>北京鼎春德物业管理有限公司</t>
  </si>
  <si>
    <t>中信沁园</t>
    <phoneticPr fontId="2" type="noConversion"/>
  </si>
  <si>
    <t>北京市西城区菜市口大街</t>
  </si>
  <si>
    <t>39.8848176926,116.3762430372</t>
  </si>
  <si>
    <t>中信物业服务有限公司</t>
  </si>
  <si>
    <t>2011/</t>
    <phoneticPr fontId="2" type="noConversion"/>
  </si>
  <si>
    <t>康和园（颐合天地/原生墅）</t>
  </si>
  <si>
    <t>北京市大兴区康庄路27号</t>
  </si>
  <si>
    <t>39.7575679094,116.3270948800</t>
  </si>
  <si>
    <t>北京城市展望物业管理有限公司</t>
  </si>
  <si>
    <t>中信禧园</t>
  </si>
  <si>
    <t>果子巷1号院、3号院</t>
  </si>
  <si>
    <t>39.8857367127,116.3789767417</t>
  </si>
  <si>
    <t>彩虹家园</t>
  </si>
  <si>
    <t>北京市丰台区程庄路20号院</t>
  </si>
  <si>
    <t>39.8522436877,116.2680431970</t>
  </si>
  <si>
    <t>慧时欣园小区</t>
  </si>
  <si>
    <t>北京市丰台区光彩路</t>
  </si>
  <si>
    <t>39.8470833303,116.4128597238</t>
  </si>
  <si>
    <t>北京绿环物业管理有限公司</t>
  </si>
  <si>
    <t>天通苑</t>
  </si>
  <si>
    <t>东小口镇</t>
  </si>
  <si>
    <t>40.0687433827,116.4241296158</t>
  </si>
  <si>
    <t>北京申迪物业管理有限公司</t>
  </si>
  <si>
    <t>长安新城</t>
  </si>
  <si>
    <t>丰台西四环永定路路口向南1500米</t>
  </si>
  <si>
    <t>39.8891627778,116.2619847414</t>
  </si>
  <si>
    <t>九和苑</t>
  </si>
  <si>
    <t>北礼士路新华里10号院</t>
  </si>
  <si>
    <t>39.9350795804,116.3519297031</t>
  </si>
  <si>
    <t>北京城建燕远物业管理有限责任公司</t>
  </si>
  <si>
    <t>华远九都汇</t>
  </si>
  <si>
    <t>天泽路华远九都汇</t>
  </si>
  <si>
    <t>39.9567954035,116.4658975907</t>
  </si>
  <si>
    <t>北京市圣瑞物业服务有限公司</t>
  </si>
  <si>
    <t>顶秀青溪</t>
  </si>
  <si>
    <t xml:space="preserve">昌平区东小口镇中滩村立水桥西南侧 </t>
  </si>
  <si>
    <t>40.0529295868,116.4057044573</t>
  </si>
  <si>
    <t>东环广场北公寓</t>
  </si>
  <si>
    <t>东中街29号</t>
  </si>
  <si>
    <t>39.9359981198,116.4356317338</t>
  </si>
  <si>
    <t>北京银达物业管理有限责任公司东环广场物业服务中心</t>
  </si>
  <si>
    <t>金汉绿港</t>
  </si>
  <si>
    <t>府前东街东兴路</t>
  </si>
  <si>
    <t>40.1327357031,116.6649758577</t>
  </si>
  <si>
    <t>乐生活（北京）智慧社区投资发展有限责任公司</t>
  </si>
  <si>
    <t>龙祥嘉园</t>
  </si>
  <si>
    <t>亚运村安立路世纪龙祥家园</t>
  </si>
  <si>
    <t>39.9930425202,116.4213707670</t>
  </si>
  <si>
    <t>北京市清林物业管理有限公司</t>
  </si>
  <si>
    <t>中海风情苑</t>
  </si>
  <si>
    <t>北京市朝阳区成寿寺路136号院</t>
  </si>
  <si>
    <t>39.8432220897,116.4473902272</t>
  </si>
  <si>
    <t>中海圣朝菲</t>
  </si>
  <si>
    <t>北京市朝阳区少角中街8号院</t>
  </si>
  <si>
    <t>39.8424893841,116.4553039196</t>
  </si>
  <si>
    <t>清风桦景园</t>
  </si>
  <si>
    <t>北京市海淀区六道口林业大学</t>
  </si>
  <si>
    <t>40.0115077733,116.3476244919</t>
  </si>
  <si>
    <t>北京华清物业</t>
  </si>
  <si>
    <t>紫芳园</t>
  </si>
  <si>
    <t>北京市丰台区左安门桥环岛东南角</t>
  </si>
  <si>
    <t>39.8644019409,116.4442342749</t>
  </si>
  <si>
    <t>方庄物业</t>
  </si>
  <si>
    <t>鹿港嘉苑</t>
    <phoneticPr fontId="2" type="noConversion"/>
  </si>
  <si>
    <t>朝阳区望京西路50号(近望京桥)</t>
  </si>
  <si>
    <t>39.9824187414,116.4576236272</t>
  </si>
  <si>
    <t>蓝靛厂晴雪园</t>
  </si>
  <si>
    <t>北京市海淀区蓝靛厂晴雪园3号楼</t>
  </si>
  <si>
    <t>39.9656449140,116.2856270347</t>
  </si>
  <si>
    <t>蓝靛厂时雨园</t>
  </si>
  <si>
    <t>北京市海淀区蓝靛厂西路</t>
  </si>
  <si>
    <t>39.9603036789,116.2822455741</t>
  </si>
  <si>
    <t>颐慧佳园</t>
  </si>
  <si>
    <t>海淀蓝靛厂南路</t>
  </si>
  <si>
    <t>39.9358840004,116.2879425347</t>
  </si>
  <si>
    <t>山东宾至嘉宁物业管理有限公司</t>
    <phoneticPr fontId="2" type="noConversion"/>
  </si>
  <si>
    <t>2005.6.18</t>
    <phoneticPr fontId="2" type="noConversion"/>
  </si>
  <si>
    <t>东区国际</t>
  </si>
  <si>
    <t>北京市朝阳区慈云寺1号院</t>
  </si>
  <si>
    <t>39.9135961678,116.4872576333</t>
  </si>
  <si>
    <t>北京悦祥物业管理有限公司</t>
  </si>
  <si>
    <t>奥北中心</t>
  </si>
  <si>
    <t>北京市朝阳区汤立路201号院</t>
  </si>
  <si>
    <t>40.0545478610,116.4116694358</t>
  </si>
  <si>
    <t>北京富瑞物业管理有限公司</t>
  </si>
  <si>
    <t>富华家园</t>
  </si>
  <si>
    <t>北京市朝阳区黄杉木店路186号院</t>
  </si>
  <si>
    <t>39.9220456833,116.5284929296</t>
  </si>
  <si>
    <t>朝庭公寓</t>
  </si>
  <si>
    <t>北京市朝阳区阜荣街8号</t>
  </si>
  <si>
    <t>39.9876513321,116.4833703086</t>
  </si>
  <si>
    <t>北京鼎铭物业管理有限公司</t>
  </si>
  <si>
    <t>望京国际商业中心朝庭公寓</t>
  </si>
  <si>
    <t>朝阳望京新城望京B区6-10#区</t>
  </si>
  <si>
    <t>39.9884613321,116.4835403086</t>
  </si>
  <si>
    <t>北京鼎铭物业管理有限公司</t>
    <phoneticPr fontId="2" type="noConversion"/>
  </si>
  <si>
    <t>2008.7.12</t>
    <phoneticPr fontId="2" type="noConversion"/>
  </si>
  <si>
    <t>金雅园</t>
  </si>
  <si>
    <t>北京市海淀区西四环北路云会里金雅园小区</t>
  </si>
  <si>
    <t>39.9425124175,116.2763756459</t>
  </si>
  <si>
    <t>北京华泰方圆房地产开发有限公司</t>
  </si>
  <si>
    <t>丽泽雅园</t>
  </si>
  <si>
    <t>北京市丰台区丽泽雅园</t>
  </si>
  <si>
    <t>39.8705667274,116.3225409412</t>
  </si>
  <si>
    <t>观景园小区</t>
  </si>
  <si>
    <t>北京市海淀区清河宝盛里观景园小区</t>
  </si>
  <si>
    <t>40.0353329218,116.3743315517</t>
  </si>
  <si>
    <t>北京天鸿宝地物业管理经营有限公司</t>
  </si>
  <si>
    <t>天时名苑</t>
  </si>
  <si>
    <t>北京市通州区杨庄北里52号</t>
  </si>
  <si>
    <t>39.9045167222,116.6338842715</t>
  </si>
  <si>
    <t>北京伟联物业管理有限公司</t>
  </si>
  <si>
    <t>佳兴园小区</t>
  </si>
  <si>
    <t>北京市朝阳区北苑5号院</t>
  </si>
  <si>
    <t>40.0349749342,116.4242854014</t>
  </si>
  <si>
    <t>北京首华物业管理有限公司</t>
  </si>
  <si>
    <t>时雨园</t>
  </si>
  <si>
    <t>北京市海淀区蓝靛厂世纪城三期时雨园</t>
  </si>
  <si>
    <t>39.9602872318,116.2823528624</t>
  </si>
  <si>
    <t>北京世纪颐和物业管理有限责任公司</t>
  </si>
  <si>
    <t>中信锦园</t>
  </si>
  <si>
    <t>北京市西城区菜市口大街6号院</t>
  </si>
  <si>
    <t>亦庄北岸（上筑家园）</t>
    <phoneticPr fontId="2" type="noConversion"/>
  </si>
  <si>
    <t>旧宫镇旧头路路南</t>
  </si>
  <si>
    <t>39.7975613166,116.4637107252</t>
  </si>
  <si>
    <t>北京颐辉物业管理有限公司</t>
    <phoneticPr fontId="2" type="noConversion"/>
  </si>
  <si>
    <t>北京市大兴区清源北路209号</t>
  </si>
  <si>
    <t>39.7485497203,116.3352856325</t>
  </si>
  <si>
    <t>北京和泓物业服务有限公司彩虹星园分公司</t>
  </si>
  <si>
    <t>光熙家园</t>
  </si>
  <si>
    <t>北京市朝阳区光熙家园小区（1.2.3.4.6.7.9号楼）</t>
  </si>
  <si>
    <t>39.9644179956,116.4329028426</t>
  </si>
  <si>
    <t>2007/8、/9</t>
    <phoneticPr fontId="2" type="noConversion"/>
  </si>
  <si>
    <t>世纪金色嘉园</t>
    <phoneticPr fontId="2" type="noConversion"/>
  </si>
  <si>
    <t>北京市丰台区右安门外大街东滨河路二号</t>
  </si>
  <si>
    <t>39.8692086040,116.3719758540</t>
  </si>
  <si>
    <t xml:space="preserve">春风雅筑  </t>
  </si>
  <si>
    <t>北京市丰台区双林东路春风雅筑家园</t>
  </si>
  <si>
    <t>40.0892813572,116.5385461608</t>
  </si>
  <si>
    <t>自有物业</t>
  </si>
  <si>
    <t>中建雅颂居</t>
  </si>
  <si>
    <t>通州区疃里南区</t>
  </si>
  <si>
    <t>39.9425926508,116.6958013684</t>
  </si>
  <si>
    <t>中建物业管理有限公司</t>
    <phoneticPr fontId="2" type="noConversion"/>
  </si>
  <si>
    <t>2013.1.10</t>
    <phoneticPr fontId="2" type="noConversion"/>
  </si>
  <si>
    <t>五彩城</t>
  </si>
  <si>
    <t>北京市海淀区清河中街68号</t>
  </si>
  <si>
    <t>40.0304071969,116.3343823166</t>
  </si>
  <si>
    <t>北京华润物业管理有限公司</t>
  </si>
  <si>
    <t>燕语清园</t>
  </si>
  <si>
    <t>北京市海淀区清河毛纺路26号</t>
  </si>
  <si>
    <t>40.0348854968,116.3415520842</t>
  </si>
  <si>
    <t>北京深长城物业管理有限公司</t>
  </si>
  <si>
    <t>北卫新园</t>
  </si>
  <si>
    <t>40.0316801767,116.4264877714</t>
  </si>
  <si>
    <t>北京意和昌物业管理有限责任公司</t>
  </si>
  <si>
    <t>中信禧园</t>
    <phoneticPr fontId="2" type="noConversion"/>
  </si>
  <si>
    <t>2013/</t>
    <phoneticPr fontId="2" type="noConversion"/>
  </si>
  <si>
    <t>阳春光华</t>
  </si>
  <si>
    <t>北京市海淀区万柳东路</t>
  </si>
  <si>
    <t>39.9657497562,116.3010527135</t>
  </si>
  <si>
    <t>凯旋城</t>
  </si>
  <si>
    <t>北京市朝阳区北苑路170号</t>
  </si>
  <si>
    <t>39.9967123344,116.4200652814</t>
  </si>
  <si>
    <t>北京世联理仕物业管理有限责任公司</t>
  </si>
  <si>
    <t>丽水嘉园</t>
  </si>
  <si>
    <t>北京市朝阳区朝阳公园南路六里屯丽水嘉园小区1号、4-10号楼</t>
  </si>
  <si>
    <t>39.9328866539,116.4835383942</t>
  </si>
  <si>
    <t>北京电子城物业管理有限公司</t>
  </si>
  <si>
    <t>中海雅园</t>
    <phoneticPr fontId="2" type="noConversion"/>
  </si>
  <si>
    <t>北洼西里22号</t>
  </si>
  <si>
    <t>39.9371938092,116.3034614335</t>
  </si>
  <si>
    <t>庄维花园</t>
  </si>
  <si>
    <t>北路丰华苑</t>
  </si>
  <si>
    <t>39.8634804445,116.2895990459</t>
  </si>
  <si>
    <t>柏森鸿鑫物业管理服务（北京）有限公司</t>
  </si>
  <si>
    <t>都会华庭</t>
  </si>
  <si>
    <t>北京市朝阳区十里堡甲3号院</t>
  </si>
  <si>
    <t>39.9238748598,116.5026993668</t>
  </si>
  <si>
    <t>北京都会华庭物业管理有限公司</t>
  </si>
  <si>
    <t>华纺新天地</t>
  </si>
  <si>
    <t>青年路27号院</t>
  </si>
  <si>
    <t>39.9318458155,116.5167293349</t>
  </si>
  <si>
    <t>怡美家园</t>
  </si>
  <si>
    <t>北京市朝阳区安宁庄西路15号</t>
  </si>
  <si>
    <t>39.9273882645,116.5999823171</t>
  </si>
  <si>
    <t>美丽园小区</t>
  </si>
  <si>
    <t>北京市海淀区五棵松路20号</t>
  </si>
  <si>
    <t>39.9369524175,116.2772456459</t>
  </si>
  <si>
    <t>南京新鸿运物业管理有限公司</t>
  </si>
  <si>
    <t>万泉新新家园</t>
  </si>
  <si>
    <t>北京市海淀区万柳中路</t>
  </si>
  <si>
    <t>39.9714997562,116.2990827135</t>
  </si>
  <si>
    <t>北京万通鼎安国际物业服务有限公司</t>
  </si>
  <si>
    <t>清水湾</t>
  </si>
  <si>
    <t>永顺镇潞苑南路</t>
  </si>
  <si>
    <t>39.9195417437,116.7050489957</t>
  </si>
  <si>
    <t>明日嘉园</t>
  </si>
  <si>
    <t>北京市丰台区马家堡嘉园三里明日嘉园</t>
  </si>
  <si>
    <t>39.8448100662,116.3666280196</t>
  </si>
  <si>
    <t>兆丰园</t>
  </si>
  <si>
    <t>北京市丰台区吴家村</t>
  </si>
  <si>
    <t>39.8909729737,116.2491570203</t>
  </si>
  <si>
    <t>北京玉泉物业管理中心</t>
  </si>
  <si>
    <t>北京市东城区永定门西滨河路8号院</t>
  </si>
  <si>
    <t>39.8702046538,116.3928035305</t>
  </si>
  <si>
    <t>交大嘉园</t>
  </si>
  <si>
    <t>北京市海淀区交通大学路1号院</t>
  </si>
  <si>
    <t>39.9489506053,116.3440065754</t>
  </si>
  <si>
    <t>长盈天街住宅东区</t>
  </si>
  <si>
    <t>北京市朝阳区管庄镇龙湖</t>
  </si>
  <si>
    <t>39.9250702645,116.5984943171</t>
  </si>
  <si>
    <t>垂虹园</t>
  </si>
  <si>
    <t>北京市海淀区蓝靛厂世纪城三期垂虹园</t>
  </si>
  <si>
    <t>39.9605454138,116.2859380647</t>
  </si>
  <si>
    <t>嘉林花园</t>
  </si>
  <si>
    <t>嘉林路</t>
  </si>
  <si>
    <t>39.9704813396,116.4794268486</t>
  </si>
  <si>
    <t>均豪居用（北京）物业管理有限公司</t>
  </si>
  <si>
    <t>世纪城远大园三四六区</t>
  </si>
  <si>
    <t>北京市海淀区世纪城远大园三四六区</t>
  </si>
  <si>
    <t>永泰园新地标</t>
  </si>
  <si>
    <t>北京市海淀区永泰园新地标13-17号楼</t>
  </si>
  <si>
    <t>40.0339874743,116.3494911919</t>
  </si>
  <si>
    <t>北京佳美世家物业管理有限责任公司</t>
  </si>
  <si>
    <t>曙光花园</t>
    <phoneticPr fontId="2" type="noConversion"/>
  </si>
  <si>
    <t>北京市海淀区紫竹院路128号院</t>
  </si>
  <si>
    <t>39.9453510690,116.2798887703</t>
  </si>
  <si>
    <t>天利（北京）酒店管理有限公司</t>
  </si>
  <si>
    <t>雪梨澳乡</t>
  </si>
  <si>
    <t>北京市海淀区西三旗花园</t>
  </si>
  <si>
    <t>40.0426986622,116.3396802942</t>
  </si>
  <si>
    <t>远大园六区</t>
  </si>
  <si>
    <t>北京市海淀区远大路世纪城远大园六区</t>
  </si>
  <si>
    <t>39.9509167636,116.2866003047</t>
  </si>
  <si>
    <t>水郡长安</t>
  </si>
  <si>
    <t>朝阳京通快速路双桥出口</t>
  </si>
  <si>
    <t>39.9057854075,116.5692607480</t>
  </si>
  <si>
    <t>诚智慧中物业公司</t>
    <phoneticPr fontId="2" type="noConversion"/>
  </si>
  <si>
    <t>2005.10.2</t>
    <phoneticPr fontId="2" type="noConversion"/>
  </si>
  <si>
    <t>保利百合</t>
  </si>
  <si>
    <t>北京市丰台区卢沟桥小井村</t>
  </si>
  <si>
    <t>39.8772318945,116.2907754359</t>
  </si>
  <si>
    <t>清枫华景园小区</t>
  </si>
  <si>
    <t>北京市海淀区中关村五道口林大北路</t>
  </si>
  <si>
    <t>39.9976338212,116.3435181598</t>
  </si>
  <si>
    <t>北京华清物业管理有限责任公司</t>
  </si>
  <si>
    <t>国典华园</t>
  </si>
  <si>
    <t>北京市朝阳区安定路12号院</t>
  </si>
  <si>
    <t>39.9748260617,116.4109380170</t>
  </si>
  <si>
    <t>方南家园</t>
  </si>
  <si>
    <t>北京市丰台区横七条44号院</t>
  </si>
  <si>
    <t>39.8523388903,116.4238148838</t>
  </si>
  <si>
    <t>北京房修一慧荣物业管理有限公司</t>
  </si>
  <si>
    <t>棕榈泉国际名苑</t>
  </si>
  <si>
    <t>北京市朝阳区朝阳公园南路8号</t>
  </si>
  <si>
    <t>39.9335366539,116.4802983942</t>
  </si>
  <si>
    <t>北京汇俊物业管理有限公司</t>
  </si>
  <si>
    <t>圣馨苑</t>
  </si>
  <si>
    <t>北京市大方胡同2号院</t>
  </si>
  <si>
    <t>39.9017798380,116.3771950817</t>
  </si>
  <si>
    <t>北京上国物业管理有限公司</t>
  </si>
  <si>
    <t>圣馨大地家园</t>
  </si>
  <si>
    <t>北京市朝阳区南湖南路9号</t>
  </si>
  <si>
    <t>39.9956526807,116.4621246372</t>
  </si>
  <si>
    <t>北京圣馨大地物业服务有限公司</t>
  </si>
  <si>
    <t>慈云寺北里</t>
  </si>
  <si>
    <t>朝阳区慈云寺北里105楼小区东口</t>
  </si>
  <si>
    <t>39.9176155586,116.4949965033</t>
  </si>
  <si>
    <t>2008.12.10</t>
    <phoneticPr fontId="2" type="noConversion"/>
  </si>
  <si>
    <t>银领国际</t>
  </si>
  <si>
    <t>北京市朝阳区南湖西园</t>
  </si>
  <si>
    <t>39.9988226807,116.4564846372</t>
  </si>
  <si>
    <t>力度家园</t>
  </si>
  <si>
    <t>北京市海淀区清河中街69号院</t>
  </si>
  <si>
    <t>40.0309154968,116.3388120842</t>
  </si>
  <si>
    <t>北京华泰龙安物业管理有限责任公司</t>
  </si>
  <si>
    <t>柳明家园</t>
  </si>
  <si>
    <t>北京市海淀区砂石厂路18号院</t>
  </si>
  <si>
    <t>39.9258712330,116.2355083235</t>
  </si>
  <si>
    <t>京师园</t>
  </si>
  <si>
    <t>北京市朝阳区林萃路9号院</t>
  </si>
  <si>
    <t>40.0162217817,116.3725476772</t>
  </si>
  <si>
    <t>北京京师大物业管理有限责任公司</t>
  </si>
  <si>
    <t>世界观(瞰都二期)</t>
  </si>
  <si>
    <t>朝阳东风桥北150米</t>
  </si>
  <si>
    <t>39.9613808129,116.4867810177</t>
  </si>
  <si>
    <t>北京西国贸大物业管理有限公司</t>
    <phoneticPr fontId="2" type="noConversion"/>
  </si>
  <si>
    <t>2006.10.3</t>
    <phoneticPr fontId="2" type="noConversion"/>
  </si>
  <si>
    <t>大雄郁金香舍</t>
  </si>
  <si>
    <t>北京市北京经济技术开发区天宝东路1号</t>
  </si>
  <si>
    <t>39.7925671084,116.5018006935</t>
  </si>
  <si>
    <t>富东嘉园</t>
  </si>
  <si>
    <t>高杨树1号</t>
  </si>
  <si>
    <t>39.9494640356,116.5505473366</t>
  </si>
  <si>
    <t>北京富乐园物业管理有限公司</t>
  </si>
  <si>
    <t>天之骄子</t>
  </si>
  <si>
    <t>北京市朝阳区双井东柏街9号院</t>
  </si>
  <si>
    <t>39.8959170808,116.4653001163</t>
  </si>
  <si>
    <t>珠江峰景</t>
  </si>
  <si>
    <t>北京市丰台区卢沟桥街道</t>
  </si>
  <si>
    <t>39.8791175449,116.2667947414</t>
  </si>
  <si>
    <t>金汉丽苑</t>
  </si>
  <si>
    <t>体育场南路</t>
  </si>
  <si>
    <t>39.9005773211,116.2013129786</t>
  </si>
  <si>
    <t>恋日花都</t>
  </si>
  <si>
    <t xml:space="preserve">丰台南三环玉泉营环岛东南300米 </t>
  </si>
  <si>
    <t>39.8456352340,116.3499688742</t>
  </si>
  <si>
    <t>新时特物业管理有限公司</t>
    <phoneticPr fontId="2" type="noConversion"/>
  </si>
  <si>
    <t>2005.7.20</t>
    <phoneticPr fontId="2" type="noConversion"/>
  </si>
  <si>
    <t>蜂鸟社区</t>
  </si>
  <si>
    <t>北京市海淀区万柳中路蜂鸟家园</t>
  </si>
  <si>
    <t>39.9637711073,116.2973049535</t>
  </si>
  <si>
    <t>北京国世通物业管理有限公司</t>
  </si>
  <si>
    <t>金桥国际公寓</t>
  </si>
  <si>
    <t>北京市东城区广渠门北里55号</t>
  </si>
  <si>
    <t>39.8983389692,116.4426630093</t>
  </si>
  <si>
    <t>北京嘉安国际酒店物业管理有限公司</t>
  </si>
  <si>
    <t>常营居住区一期工程二区（天际二区）</t>
  </si>
  <si>
    <t>北京市朝阳区常营北路10号院</t>
  </si>
  <si>
    <t>39.9316472645,116.5961613171</t>
  </si>
  <si>
    <t>翠海明苑</t>
  </si>
  <si>
    <t>北京市丰台区南苑新宫翠海明苑小区</t>
  </si>
  <si>
    <t>39.8116859945,116.3582814875</t>
  </si>
  <si>
    <t>北京林枫物业管理有限公司翠海明苑分公司</t>
  </si>
  <si>
    <t>2005.2.15</t>
    <phoneticPr fontId="2" type="noConversion"/>
  </si>
  <si>
    <t>朝阳旺角</t>
  </si>
  <si>
    <t>朝阳双桥城铁站南出口东行700米</t>
  </si>
  <si>
    <t>39.9050629644,116.5882786215</t>
  </si>
  <si>
    <t>旺角幸邸物业管理有限公司</t>
    <phoneticPr fontId="2" type="noConversion"/>
  </si>
  <si>
    <t>2005.8.15</t>
    <phoneticPr fontId="2" type="noConversion"/>
  </si>
  <si>
    <t>满庭芳园</t>
  </si>
  <si>
    <t>北京市海淀区北三环西路43号</t>
  </si>
  <si>
    <t>39.9686335896,116.3312738077</t>
  </si>
  <si>
    <t>第一物业（北京）股份有限公司</t>
  </si>
  <si>
    <t>新奥洋房</t>
    <phoneticPr fontId="2" type="noConversion"/>
  </si>
  <si>
    <t>北京市东城区永外大街安乐林路景泰西里东区</t>
  </si>
  <si>
    <t>39.8668506151,116.4005570093</t>
  </si>
  <si>
    <t>中冶置业集团北京物业管理有限公司</t>
  </si>
  <si>
    <t>2005/</t>
    <phoneticPr fontId="2" type="noConversion"/>
  </si>
  <si>
    <t>阳光100</t>
  </si>
  <si>
    <t>北京市朝阳区光华路2号</t>
  </si>
  <si>
    <t>39.9125520624,116.4748612373</t>
  </si>
  <si>
    <t>北京阳光壹佰物业管理有限公司</t>
  </si>
  <si>
    <t>怡锦园</t>
    <phoneticPr fontId="2" type="noConversion"/>
  </si>
  <si>
    <t>北京市丰台区邻枫路5号院</t>
  </si>
  <si>
    <t>39.8336009390,116.2910752114</t>
  </si>
  <si>
    <t>沁春家园</t>
  </si>
  <si>
    <t>北京市海淀区西三旗环岛东路3号</t>
  </si>
  <si>
    <t>40.0567285279,116.3356949986</t>
  </si>
  <si>
    <t>北京育新物业管理公司</t>
  </si>
  <si>
    <t>中海城</t>
  </si>
  <si>
    <t>北京市朝阳区成寿寺路134、136号、138号院、140号院、少角中街8号院</t>
  </si>
  <si>
    <t>39.8439720897,116.4490502272</t>
  </si>
  <si>
    <t>华亭国际公寓</t>
  </si>
  <si>
    <t>朝阳北四环中路健翔桥东南侧</t>
  </si>
  <si>
    <t>39.9869744009,116.3843759805</t>
  </si>
  <si>
    <t>华润置地(北京)物业管理有限责任公司</t>
    <phoneticPr fontId="2" type="noConversion"/>
  </si>
  <si>
    <t>2000.8.5</t>
    <phoneticPr fontId="2" type="noConversion"/>
  </si>
  <si>
    <t>春荫园</t>
  </si>
  <si>
    <t>北京市海淀区蓝靛厂世纪城三期春荫园</t>
  </si>
  <si>
    <t>39.9627104304,116.2819075403</t>
  </si>
  <si>
    <t>河畔丽景</t>
  </si>
  <si>
    <t>北京市通州区通胡大街25号</t>
  </si>
  <si>
    <t>39.9141014237,116.6858997519</t>
  </si>
  <si>
    <t>北京河畔丽景物业管理有限公司</t>
  </si>
  <si>
    <t>西府颐园</t>
  </si>
  <si>
    <t>北京市丰台区魏家村南路</t>
  </si>
  <si>
    <t>39.8831575449,116.2679047414</t>
  </si>
  <si>
    <t>西府颐园畅和园</t>
  </si>
  <si>
    <t>北京市丰台区魏家村南路20号院</t>
  </si>
  <si>
    <t>39.8828275449,116.2683547414</t>
  </si>
  <si>
    <t>恋日花都小区</t>
  </si>
  <si>
    <t>北京市丰台区花乡草桥欣园四区</t>
  </si>
  <si>
    <t>39.8442369460,116.3509630342</t>
  </si>
  <si>
    <t>北京市新时特物业管理有限公司</t>
  </si>
  <si>
    <t>上第MOMA</t>
  </si>
  <si>
    <t>北京市海淀区安宁庄西路</t>
  </si>
  <si>
    <t>40.0454569734,116.3172793089</t>
  </si>
  <si>
    <t>悦 MOMA</t>
    <phoneticPr fontId="2" type="noConversion"/>
  </si>
  <si>
    <t>海淀区上地安宁庄路 26号悦MOMA</t>
  </si>
  <si>
    <t>40.0440269326,116.3148124756</t>
  </si>
  <si>
    <t xml:space="preserve"> 第一物业服务（北京）有限公司摩码园分公司</t>
  </si>
  <si>
    <t>朝阳雅筑</t>
  </si>
  <si>
    <t>北京市朝阳区雅成二里</t>
  </si>
  <si>
    <t>金晖嘉园</t>
  </si>
  <si>
    <t>北京市海淀区西直门北大街58号</t>
  </si>
  <si>
    <t>39.9463724861,116.3587550752</t>
  </si>
  <si>
    <t>北京麦斯顿物业管理有限公司</t>
  </si>
  <si>
    <t>运河明珠家园</t>
    <phoneticPr fontId="2" type="noConversion"/>
  </si>
  <si>
    <t>北京市通州区玉带河东街2号</t>
  </si>
  <si>
    <t>39.9007927695,116.6898120319</t>
  </si>
  <si>
    <t>山西东方物业管理有限公司</t>
  </si>
  <si>
    <t>领秀硅谷</t>
  </si>
  <si>
    <t>北京市海淀区西二旗中路6号</t>
  </si>
  <si>
    <t>40.0562172766,116.3164148933</t>
  </si>
  <si>
    <t>北京中实杰肯道夫物业管理有限公司</t>
  </si>
  <si>
    <t>知本时代</t>
    <phoneticPr fontId="2" type="noConversion"/>
  </si>
  <si>
    <t>海淀西三旗环岛东2000米</t>
    <phoneticPr fontId="2" type="noConversion"/>
  </si>
  <si>
    <t>40.0640398291,116.3567952140</t>
    <phoneticPr fontId="2" type="noConversion"/>
  </si>
  <si>
    <t>北京欣欣昊天物业</t>
    <phoneticPr fontId="2" type="noConversion"/>
  </si>
  <si>
    <t>2006/</t>
    <phoneticPr fontId="2" type="noConversion"/>
  </si>
  <si>
    <t>金隅丽港城</t>
  </si>
  <si>
    <t>北京市朝阳区南湖南路15号</t>
  </si>
  <si>
    <t>世茂奥临花园</t>
    <phoneticPr fontId="2" type="noConversion"/>
  </si>
  <si>
    <t>清林路1号</t>
  </si>
  <si>
    <t>40.0341255892,116.4046846870</t>
  </si>
  <si>
    <t>马家堡东路101号</t>
  </si>
  <si>
    <t>39.8446957319,116.3823516628</t>
  </si>
  <si>
    <t>均豪物业</t>
  </si>
  <si>
    <t>超级蜂巢北区</t>
  </si>
  <si>
    <t>房山区良乡翠柳大街和良园二路交汇处东北角</t>
  </si>
  <si>
    <t>39.7096438717,116.1237895323</t>
  </si>
  <si>
    <t>香堤溪岸家园北区两限房项目</t>
  </si>
  <si>
    <t>北京市顺义区牛栏山镇顺安北路8号</t>
  </si>
  <si>
    <t>40.2104593313,116.6547010489</t>
  </si>
  <si>
    <t>水晶布洛阁</t>
  </si>
  <si>
    <t>39.8060849166,116.4904787745</t>
  </si>
  <si>
    <t>北京市朝阳区百子湾路16号百子园小区</t>
  </si>
  <si>
    <t>39.8989567670,116.4861587633</t>
  </si>
  <si>
    <t>北京西宇嘉业物业管理有限公司</t>
  </si>
  <si>
    <t>天乐园</t>
  </si>
  <si>
    <t>北京市朝阳区红军营南路天乐园</t>
  </si>
  <si>
    <t>40.0341614867,116.4128230214</t>
  </si>
  <si>
    <t>万国城</t>
  </si>
  <si>
    <t>北京市东城区香河园路1号</t>
  </si>
  <si>
    <t>39.9479171261,116.4386000738</t>
  </si>
  <si>
    <t>蒲华园</t>
  </si>
  <si>
    <t>蒲安东里7号院蒲华园小区</t>
  </si>
  <si>
    <t>39.8630029463,116.4194195138</t>
  </si>
  <si>
    <t>北京建工物业服务有限公司</t>
  </si>
  <si>
    <t>十号名邸</t>
  </si>
  <si>
    <t>海淀区车道沟10号院</t>
  </si>
  <si>
    <t>39.9483294089,116.2978349549</t>
  </si>
  <si>
    <t>明洁物业管理有限公司</t>
  </si>
  <si>
    <t>紫竹花园</t>
  </si>
  <si>
    <t>紫竹院路88号</t>
  </si>
  <si>
    <t>39.9438338092,116.3037094335</t>
  </si>
  <si>
    <t>西环景苑</t>
  </si>
  <si>
    <t>北京市西城区马连道南街2号院</t>
  </si>
  <si>
    <t>39.8839382458,116.3295896689</t>
  </si>
  <si>
    <t>北京宏丰行物业管理有限责任公司</t>
  </si>
  <si>
    <t>天天家园</t>
  </si>
  <si>
    <t>崇文永定门外安乐林路22号</t>
  </si>
  <si>
    <t>39.8643693363,116.4054567738</t>
  </si>
  <si>
    <t>北京恒祥物业管理有限公司</t>
    <phoneticPr fontId="2" type="noConversion"/>
  </si>
  <si>
    <t>2001.4.20</t>
    <phoneticPr fontId="2" type="noConversion"/>
  </si>
  <si>
    <t>枫涟山庄</t>
  </si>
  <si>
    <t>北京市海淀区西北旺镇</t>
  </si>
  <si>
    <t>40.0513855779,116.2594596791</t>
  </si>
  <si>
    <t>亚运新新家园</t>
  </si>
  <si>
    <t>北京市朝阳区亚运村辛店路1号</t>
  </si>
  <si>
    <t>40.0111578185,116.4339398970</t>
  </si>
  <si>
    <t>天秀花园</t>
    <phoneticPr fontId="2" type="noConversion"/>
  </si>
  <si>
    <t>小清河北岸</t>
  </si>
  <si>
    <t>40.0204971882,116.2723727747</t>
  </si>
  <si>
    <t>顶秀金颐·金瑞家园</t>
  </si>
  <si>
    <t>石榴庄二街</t>
  </si>
  <si>
    <t>31.5222788947,120.3010200674</t>
  </si>
  <si>
    <t>盛今佳园</t>
  </si>
  <si>
    <t>北京市海淀区吴家场路1号院</t>
  </si>
  <si>
    <t>39.8942103711,116.3078821480</t>
  </si>
  <si>
    <t>北京中视盛元物业管理有限公司</t>
  </si>
  <si>
    <t>丽园阳光</t>
  </si>
  <si>
    <t>北京市大兴区黄村镇丽园小区C区</t>
  </si>
  <si>
    <t>39.7500368228,116.3203311980</t>
  </si>
  <si>
    <t>北京金冠物业管理有限责任公司</t>
  </si>
  <si>
    <t>和乔丽致公寓</t>
  </si>
  <si>
    <t>光华路</t>
  </si>
  <si>
    <t>39.9121578144,116.4714205963</t>
  </si>
  <si>
    <t>北京和乔物业管理有限公司</t>
  </si>
  <si>
    <t xml:space="preserve">北京香颂 </t>
  </si>
  <si>
    <t>朝阳东北四环和京承高速交汇处</t>
  </si>
  <si>
    <t>39.9921709907,116.4527732349</t>
  </si>
  <si>
    <t>北京世纪金德物业管理有限公司</t>
    <phoneticPr fontId="2" type="noConversion"/>
  </si>
  <si>
    <t>2007.5.12</t>
    <phoneticPr fontId="2" type="noConversion"/>
  </si>
  <si>
    <t>City one(金隅国际)</t>
  </si>
  <si>
    <t>朝阳望京南湖公园正门</t>
  </si>
  <si>
    <t>39.9859357111,116.4585391372</t>
  </si>
  <si>
    <t>南湖物业管理有限公司</t>
    <phoneticPr fontId="2" type="noConversion"/>
  </si>
  <si>
    <t>2006.5.20</t>
    <phoneticPr fontId="2" type="noConversion"/>
  </si>
  <si>
    <t>香沁园</t>
  </si>
  <si>
    <t>北京市顺义区后沙峪镇裕民大街38号</t>
  </si>
  <si>
    <t>40.0970642604,116.5402644508</t>
  </si>
  <si>
    <t>西府景园</t>
  </si>
  <si>
    <t>梅市口</t>
  </si>
  <si>
    <t>39.8818875449,116.2696547414</t>
  </si>
  <si>
    <t>金地银河嘉园</t>
  </si>
  <si>
    <t>北京市朝阳区力源里北街2号院</t>
  </si>
  <si>
    <t>39.9101461678,116.4925636333</t>
  </si>
  <si>
    <t>华龙美晟</t>
    <phoneticPr fontId="2" type="noConversion"/>
  </si>
  <si>
    <t>东城沙子口路甲48号院</t>
    <phoneticPr fontId="2" type="noConversion"/>
  </si>
  <si>
    <t>39.8627974909,116.4045386593</t>
    <phoneticPr fontId="2" type="noConversion"/>
  </si>
  <si>
    <t>北京喜莱达物业</t>
    <phoneticPr fontId="2" type="noConversion"/>
  </si>
  <si>
    <t>融景家园</t>
    <phoneticPr fontId="2" type="noConversion"/>
  </si>
  <si>
    <t>北京市石景山区景阳东街66号院</t>
  </si>
  <si>
    <t>39.8946786648,116.2080078321</t>
  </si>
  <si>
    <t>2012/</t>
    <phoneticPr fontId="2" type="noConversion"/>
  </si>
  <si>
    <t>山水文园</t>
  </si>
  <si>
    <t>北京市朝阳区弘燕路山水文园中园</t>
  </si>
  <si>
    <t>39.8665643927,116.4704776119</t>
  </si>
  <si>
    <t>北京山水文园物业管理服务有限公司</t>
  </si>
  <si>
    <t>福景苑公寓（福景花园）</t>
  </si>
  <si>
    <t>亮马桥路</t>
  </si>
  <si>
    <t>39.9509328007,116.4689150707</t>
  </si>
  <si>
    <t>第一太平戴维斯物业顾问（北京）有限公司</t>
  </si>
  <si>
    <t>缘溪家园</t>
  </si>
  <si>
    <t>北京市海淀区玉渊潭南路11号院</t>
  </si>
  <si>
    <t>40.0421333239,116.3994915070</t>
  </si>
  <si>
    <t>峻峰华亭</t>
  </si>
  <si>
    <t>北京市朝阳区亚运村</t>
  </si>
  <si>
    <t>39.9835541539,116.3872077438</t>
  </si>
  <si>
    <t>华清嘉园</t>
  </si>
  <si>
    <t>北京市海淀区五道口</t>
  </si>
  <si>
    <t>39.9912448025,116.3352497198</t>
  </si>
  <si>
    <t>龙湖香醍溪岸</t>
  </si>
  <si>
    <t>顺义牛栏山镇</t>
  </si>
  <si>
    <t>40.2055266945,116.6700778087</t>
  </si>
  <si>
    <t>2012.5.10</t>
    <phoneticPr fontId="2" type="noConversion"/>
  </si>
  <si>
    <t>华发颐园</t>
  </si>
  <si>
    <t>朝阳北苑路18号</t>
  </si>
  <si>
    <t>40.0440950276,116.4157822258</t>
  </si>
  <si>
    <t>珠海华发物业管理有限公司北京分公司</t>
    <phoneticPr fontId="2" type="noConversion"/>
  </si>
  <si>
    <t>2001.3.20</t>
    <phoneticPr fontId="2" type="noConversion"/>
  </si>
  <si>
    <t>太阳宫火星园</t>
  </si>
  <si>
    <t>39.9712381595,116.4439153038</t>
  </si>
  <si>
    <t>丰和园小区</t>
  </si>
  <si>
    <t>太阳宫南街</t>
  </si>
  <si>
    <t>39.9737181595,116.4429653038</t>
  </si>
  <si>
    <t>北京华服物业管理有限责任公司</t>
  </si>
  <si>
    <t>天兆家园</t>
  </si>
  <si>
    <t>北京市海淀区西直门北大街41号</t>
  </si>
  <si>
    <t>39.9530985968,116.3531431431</t>
  </si>
  <si>
    <t>北京首欣物业管理有限责任公司</t>
  </si>
  <si>
    <t>力鸿花园</t>
  </si>
  <si>
    <t>北京市朝阳区左家庄中街6号院</t>
  </si>
  <si>
    <t>39.9550261322,116.4423384138</t>
  </si>
  <si>
    <t>北京金鼎丰园物业管理有限公司</t>
  </si>
  <si>
    <t>禧福汇</t>
  </si>
  <si>
    <t>南磨房路16号</t>
  </si>
  <si>
    <t>39.8840868144,116.4770001298</t>
  </si>
  <si>
    <t>融创物业服务集团有限公司</t>
  </si>
  <si>
    <t>中鑫嘉园</t>
  </si>
  <si>
    <t>北京市海淀区牡丹园北里甲一号</t>
  </si>
  <si>
    <t>39.9793733924,116.3756345405</t>
  </si>
  <si>
    <t>首开知语城</t>
  </si>
  <si>
    <t>望京区域的西南角，湖光中街与望京西路交叉路口东南侧</t>
  </si>
  <si>
    <t>39.9963726807,116.4589746372</t>
  </si>
  <si>
    <t>北京市望京实业总公司</t>
    <phoneticPr fontId="2" type="noConversion"/>
  </si>
  <si>
    <t>2007.10.18</t>
    <phoneticPr fontId="2" type="noConversion"/>
  </si>
  <si>
    <t>上地佳园</t>
  </si>
  <si>
    <t>北京市海淀区上地东路</t>
  </si>
  <si>
    <t>40.0327576369,116.3183005889</t>
  </si>
  <si>
    <t>北京实创科技园经营服务有限责任公司</t>
  </si>
  <si>
    <t>四方景园</t>
  </si>
  <si>
    <t>北京市丰台区四方景园三区</t>
  </si>
  <si>
    <t>39.8563919409,116.4403442749</t>
  </si>
  <si>
    <t>北京金九成物业管理中心</t>
  </si>
  <si>
    <t>世纪风景</t>
  </si>
  <si>
    <t>北京市丰台区成寿寺路</t>
  </si>
  <si>
    <t>39.8564649409,116.4408762749</t>
  </si>
  <si>
    <t>韦伯豪家园</t>
  </si>
  <si>
    <t>北京市海淀区中关村南大街</t>
  </si>
  <si>
    <t>39.9585648293,116.3227864600</t>
  </si>
  <si>
    <t>北京海房物业管理有限公司</t>
  </si>
  <si>
    <t>亿城天筑</t>
  </si>
  <si>
    <t>北京市丰台区樊羊路</t>
  </si>
  <si>
    <t>39.8208664077,116.3109148735</t>
  </si>
  <si>
    <t>泰华滨河苑</t>
  </si>
  <si>
    <t>南十里居</t>
  </si>
  <si>
    <t>39.9592602810,116.4970939312</t>
  </si>
  <si>
    <t>北京国泰顺达物业管理有限公司</t>
  </si>
  <si>
    <t>公园大道(万盛家园)</t>
  </si>
  <si>
    <t>朝阳区朝阳公园南路6号</t>
  </si>
  <si>
    <t>39.9324048993,116.4865108277</t>
  </si>
  <si>
    <t>2003.10.10</t>
    <phoneticPr fontId="2" type="noConversion"/>
  </si>
  <si>
    <t>华鼎世家</t>
  </si>
  <si>
    <t>朝阳望京商务中心区内</t>
  </si>
  <si>
    <t>39.9952483077,116.4751811731</t>
  </si>
  <si>
    <t>北京望京首开富华物业有限公司</t>
    <phoneticPr fontId="2" type="noConversion"/>
  </si>
  <si>
    <t>2004.6.15</t>
    <phoneticPr fontId="2" type="noConversion"/>
  </si>
  <si>
    <t>旭日嘉园</t>
  </si>
  <si>
    <t>北京市丰台区马家堡嘉园三里</t>
  </si>
  <si>
    <t>39.8423400662,116.3660680196</t>
  </si>
  <si>
    <t>天创世缘</t>
  </si>
  <si>
    <t>北京市朝阳区慧忠北里</t>
  </si>
  <si>
    <t>40.0034842944,116.4061415370</t>
  </si>
  <si>
    <t>学清苑小区</t>
  </si>
  <si>
    <t>北京市海淀区学清路12号</t>
  </si>
  <si>
    <t>40.0135731481,116.3550854596</t>
  </si>
  <si>
    <t>城南嘉园益城园</t>
  </si>
  <si>
    <t>北京市丰台区南四环中路城南嘉园益城园小区</t>
  </si>
  <si>
    <t>39.8326173335,116.3666846696</t>
  </si>
  <si>
    <t>百荣嘉园</t>
  </si>
  <si>
    <t>西革新里116号院</t>
  </si>
  <si>
    <t>39.8668746538,116.3901635305</t>
  </si>
  <si>
    <t>天朗园</t>
  </si>
  <si>
    <t>北京市朝阳区北苑路天朗园傲城融富中心</t>
  </si>
  <si>
    <t>40.0318114867,116.4142330214</t>
  </si>
  <si>
    <t>港铁(北京)房地产管理有限公司</t>
  </si>
  <si>
    <t>汇鸿家园小区（长泰小区）</t>
  </si>
  <si>
    <t>北京市朝阳区常营乡常营南路50号院</t>
  </si>
  <si>
    <t>39.9193653712,116.5870615115</t>
  </si>
  <si>
    <t>北京汇荣嘉和物业管理有限公司</t>
  </si>
  <si>
    <t>远洋新干线家园</t>
    <phoneticPr fontId="2" type="noConversion"/>
  </si>
  <si>
    <t>北京市朝阳区霞光里66号院</t>
  </si>
  <si>
    <t>39.9577445320,116.4603742228</t>
  </si>
  <si>
    <t>润枫水尚</t>
  </si>
  <si>
    <t>朝阳姚家园113号</t>
  </si>
  <si>
    <t>39.9272155101,116.5134598359</t>
  </si>
  <si>
    <t>北京润丰物业管理有限公司</t>
    <phoneticPr fontId="2" type="noConversion"/>
  </si>
  <si>
    <t>2009.4.10</t>
    <phoneticPr fontId="2" type="noConversion"/>
  </si>
  <si>
    <t>百环花园</t>
  </si>
  <si>
    <t>北京市朝阳区华威里9号</t>
  </si>
  <si>
    <t>39.8744115582,116.4588742140</t>
  </si>
  <si>
    <t>润枫锦尚苑</t>
  </si>
  <si>
    <t>北京市大兴区旧宫镇德贤路239号院</t>
  </si>
  <si>
    <t>39.8337776880,116.2957437003</t>
  </si>
  <si>
    <t>远洋天著</t>
  </si>
  <si>
    <t>北京市朝阳区朝阳体育中心东侧路甲 8 518 号 号 C  座远洋服务</t>
  </si>
  <si>
    <t>39.9449028283,116.5284650240</t>
  </si>
  <si>
    <t>国兴家园</t>
  </si>
  <si>
    <t>北京市海淀区首体南路20号</t>
  </si>
  <si>
    <t>39.9333355988,116.3261391533</t>
  </si>
  <si>
    <t>新裕家园</t>
  </si>
  <si>
    <t>北京市东城区广渠门内大街86、88号</t>
  </si>
  <si>
    <t>39.8929135840,116.4254572838</t>
  </si>
  <si>
    <t>立城苑小区</t>
  </si>
  <si>
    <t>北京市朝阳区立水桥甲3号院</t>
  </si>
  <si>
    <t>40.0522051210,116.4156376958</t>
  </si>
  <si>
    <t>北京燕城物业管理有限公司</t>
  </si>
  <si>
    <t>世纪龙祥嘉园</t>
  </si>
  <si>
    <t>北京市朝阳区清林东路世纪龙祥嘉园</t>
  </si>
  <si>
    <t>40.0360333239,116.4044615070</t>
  </si>
  <si>
    <t>北京清林物业管理有限责任公司</t>
  </si>
  <si>
    <t>枫桦豪景</t>
  </si>
  <si>
    <t>北京市西城区广安门内大街6号</t>
  </si>
  <si>
    <t>39.8886407449,116.3725425440</t>
  </si>
  <si>
    <t>北京枫景物业管理有限公司</t>
  </si>
  <si>
    <t>三秀涵雅居</t>
  </si>
  <si>
    <t>北京市东城区青年湖北里13号楼</t>
  </si>
  <si>
    <t>39.9575185756,116.4065915926</t>
  </si>
  <si>
    <t>北京普泽家园物业管理有限责任公司</t>
  </si>
  <si>
    <t>瑞城小区</t>
  </si>
  <si>
    <t>北京市朝阳区定福庄北街甲15号院</t>
  </si>
  <si>
    <t>北京瑞美家物业管理有限责任公司</t>
  </si>
  <si>
    <t>润枫水尚苑</t>
  </si>
  <si>
    <t>北京市朝阳区姚家园路113号</t>
  </si>
  <si>
    <t>浩运园</t>
  </si>
  <si>
    <t>北京市朝阳区大屯路220号</t>
  </si>
  <si>
    <t>40.0013523344,116.4211652814</t>
  </si>
  <si>
    <t>金驹家园</t>
  </si>
  <si>
    <t>39.9622260905,116.5635842845</t>
  </si>
  <si>
    <t>北京腾翔物业管理有限责任公司</t>
  </si>
  <si>
    <t>东环广场</t>
  </si>
  <si>
    <t>北京市东城区东中街9、19、29、39号</t>
  </si>
  <si>
    <t>39.9372381198,116.4361017338</t>
  </si>
  <si>
    <t>锦秋家园</t>
  </si>
  <si>
    <t>北太平庄</t>
  </si>
  <si>
    <t>39.9747286396,116.3493273975</t>
  </si>
  <si>
    <t>万科新里程</t>
  </si>
  <si>
    <t>房山区长阳镇阜盛大街57号院（万科新里程）</t>
  </si>
  <si>
    <t>39.7336333664,116.1890019631</t>
  </si>
  <si>
    <r>
      <t>2</t>
    </r>
    <r>
      <rPr>
        <sz val="9"/>
        <color theme="1"/>
        <rFont val="微软雅黑"/>
        <family val="2"/>
        <charset val="134"/>
      </rPr>
      <t>015.6.2</t>
    </r>
    <phoneticPr fontId="2" type="noConversion"/>
  </si>
  <si>
    <t>滨河园小区</t>
  </si>
  <si>
    <t>燕堤西街7号院</t>
  </si>
  <si>
    <t>39.8927968458,116.1743279102</t>
  </si>
  <si>
    <t>晶都国际</t>
  </si>
  <si>
    <t>朝阳朝阳酒仙桥26号</t>
  </si>
  <si>
    <t>39.9661301029,116.4918748421</t>
  </si>
  <si>
    <t>北京玖玖港龙物业管理有限公司</t>
    <phoneticPr fontId="2" type="noConversion"/>
  </si>
  <si>
    <t>2006.5.10</t>
    <phoneticPr fontId="2" type="noConversion"/>
  </si>
  <si>
    <t xml:space="preserve">东恒时代家园 </t>
  </si>
  <si>
    <t>朝阳朝阳路华堂商场西南侧</t>
  </si>
  <si>
    <t>39.9120015148,116.5026670224</t>
  </si>
  <si>
    <t>华泰隆安物业管理有限公司</t>
    <phoneticPr fontId="2" type="noConversion"/>
  </si>
  <si>
    <t>2004.8.10</t>
    <phoneticPr fontId="2" type="noConversion"/>
  </si>
  <si>
    <t xml:space="preserve">草桥欣园 </t>
  </si>
  <si>
    <t xml:space="preserve"> 丰台玉泉营环岛东南</t>
  </si>
  <si>
    <t>39.8469680156,116.3563838819</t>
  </si>
  <si>
    <t>草桥欣园物业管理有限公司</t>
    <phoneticPr fontId="2" type="noConversion"/>
  </si>
  <si>
    <t>1998.5.10</t>
    <phoneticPr fontId="2" type="noConversion"/>
  </si>
  <si>
    <t>东恒时代</t>
  </si>
  <si>
    <t>北京市朝阳区八里庄东里甲1号院</t>
  </si>
  <si>
    <t>39.9118475148,116.4995590224</t>
  </si>
  <si>
    <t>常青藤嘉园小区</t>
  </si>
  <si>
    <t>北京市西城区马连道东街甲2号院</t>
  </si>
  <si>
    <t>39.8802382458,116.3330996689</t>
  </si>
  <si>
    <t>北京市阳光泰和物业管理有限公司</t>
  </si>
  <si>
    <t>常青藤</t>
  </si>
  <si>
    <t>马连道东街甲2号</t>
  </si>
  <si>
    <t>39.9639993332,116.5324674640</t>
  </si>
  <si>
    <t>常青家园物业</t>
  </si>
  <si>
    <t>世纪新景</t>
  </si>
  <si>
    <t>北京市海淀区北洼路9号院</t>
  </si>
  <si>
    <t>39.9395338092,116.3027894335</t>
  </si>
  <si>
    <t>北京世纪金源物业管理有限公司</t>
  </si>
  <si>
    <t>金世纪嘉园</t>
    <phoneticPr fontId="2" type="noConversion"/>
  </si>
  <si>
    <t>北京市东城区忠实里金世纪嘉园西区</t>
  </si>
  <si>
    <t>39.8982679692,116.4446630093</t>
  </si>
  <si>
    <t>河北恒辉物业服务集团有限公司北京分公司</t>
  </si>
  <si>
    <t>南珠苑.花香丽舍</t>
  </si>
  <si>
    <t>北京市丰台区草桥东路八号院</t>
  </si>
  <si>
    <t>39.8499880156,116.3600138819</t>
  </si>
  <si>
    <t>北京金开泰物业管理有限公司</t>
  </si>
  <si>
    <t>世纪新景园</t>
  </si>
  <si>
    <t>北京市海淀区北洼路9号</t>
  </si>
  <si>
    <t>世纪金源物业管理公司</t>
    <phoneticPr fontId="2" type="noConversion"/>
  </si>
  <si>
    <t>2004.5.20</t>
    <phoneticPr fontId="2" type="noConversion"/>
  </si>
  <si>
    <t>南珠苑花香丽舍</t>
  </si>
  <si>
    <t>丰台南三环草桥东路8号院</t>
  </si>
  <si>
    <t>39.8488680156,116.3603438819</t>
  </si>
  <si>
    <t>北京城乡建设物业公司</t>
    <phoneticPr fontId="2" type="noConversion"/>
  </si>
  <si>
    <t>2000.9.10</t>
    <phoneticPr fontId="2" type="noConversion"/>
  </si>
  <si>
    <t>京城仁合</t>
  </si>
  <si>
    <t>北京市东城区广渠门北里36号</t>
  </si>
  <si>
    <t>39.8975779692,116.4419030093</t>
  </si>
  <si>
    <t>北京天运中兴物业管理有限公司</t>
  </si>
  <si>
    <t>2004.7.16</t>
    <phoneticPr fontId="2" type="noConversion"/>
  </si>
  <si>
    <t>馨泰园</t>
    <phoneticPr fontId="2" type="noConversion"/>
  </si>
  <si>
    <t>北京市丰台区马家堡西里32号</t>
    <phoneticPr fontId="2" type="noConversion"/>
  </si>
  <si>
    <t>39.8527697789,116.3745783996</t>
    <phoneticPr fontId="2" type="noConversion"/>
  </si>
  <si>
    <t>北京发条物业管理有限公司</t>
    <phoneticPr fontId="2" type="noConversion"/>
  </si>
  <si>
    <t>富力金禧家园</t>
  </si>
  <si>
    <t>北京市通州区新城南街</t>
  </si>
  <si>
    <t>39.9021132749,116.6571784357</t>
  </si>
  <si>
    <t>红莲晴园</t>
  </si>
  <si>
    <t>西城广安门外马连道东街15号</t>
  </si>
  <si>
    <t>39.8835382458,116.3316996689</t>
  </si>
  <si>
    <t>北京电信建筑工程有限公司</t>
  </si>
  <si>
    <t>博世祥园</t>
  </si>
  <si>
    <t>北辰东路</t>
  </si>
  <si>
    <t>40.0012732551,116.4017216526</t>
  </si>
  <si>
    <t>北京信科联物业管理有限公司</t>
  </si>
  <si>
    <t>益辰欣园</t>
  </si>
  <si>
    <t>丰台区花乡桥樊羊路88号</t>
  </si>
  <si>
    <t>39.8237265581,116.3150322168</t>
  </si>
  <si>
    <t>鸿鹄物业</t>
  </si>
  <si>
    <t>百合园</t>
  </si>
  <si>
    <t>北京市丰台区右外大街97号院</t>
  </si>
  <si>
    <t>39.8604195106,116.3637279519</t>
  </si>
  <si>
    <t>中海紫金苑</t>
  </si>
  <si>
    <t>北京市海淀区万寿寺路甲1号</t>
  </si>
  <si>
    <t>39.9452061844,116.3151817000</t>
  </si>
  <si>
    <t>新世界太华公寓</t>
  </si>
  <si>
    <t>崇文崇文门外大街5号</t>
  </si>
  <si>
    <t>39.8962930952,116.4182582482</t>
  </si>
  <si>
    <t>北京祥和物业管理有限公司</t>
    <phoneticPr fontId="2" type="noConversion"/>
  </si>
  <si>
    <t>1999.5.10</t>
    <phoneticPr fontId="2" type="noConversion"/>
  </si>
  <si>
    <t>幸福家园</t>
  </si>
  <si>
    <t>北京市东城区广渠门内大街幸福家园</t>
  </si>
  <si>
    <t>39.8923235840,116.4305972838</t>
  </si>
  <si>
    <t>北京金宇宏物业管理有限责任公司</t>
  </si>
  <si>
    <t>龙湖好望山</t>
  </si>
  <si>
    <t>40.2029648732,116.6614081366</t>
  </si>
  <si>
    <t>2012.5.20</t>
    <phoneticPr fontId="2" type="noConversion"/>
  </si>
  <si>
    <t>建邦华府</t>
  </si>
  <si>
    <t>丰台永外赵公口贾家花园3号</t>
  </si>
  <si>
    <t>39.8515288903,116.4162948838</t>
  </si>
  <si>
    <t>北京建工物业</t>
    <phoneticPr fontId="2" type="noConversion"/>
  </si>
  <si>
    <t>2008.10.2</t>
    <phoneticPr fontId="2" type="noConversion"/>
  </si>
  <si>
    <t>丰侨公寓</t>
  </si>
  <si>
    <t>北京市西城区丰融园15号楼</t>
  </si>
  <si>
    <t>39.9172763203,116.3662479484</t>
  </si>
  <si>
    <t>北京丰汇浩盛物业管理有限责任公司</t>
  </si>
  <si>
    <t>建邦华府小区</t>
  </si>
  <si>
    <t>北京市丰台区永定门外赵公口贾家花园3号</t>
  </si>
  <si>
    <t>39.8515798903,116.4198878838</t>
  </si>
  <si>
    <t>华源冠军城</t>
  </si>
  <si>
    <t>北京市朝阳区南沙滩66号</t>
  </si>
  <si>
    <t>39.9997054093,116.3753744305</t>
  </si>
  <si>
    <t>耕天下</t>
  </si>
  <si>
    <t>北京市西城区永定门内西大街3号</t>
  </si>
  <si>
    <t>39.8732946538,116.3919435305</t>
  </si>
  <si>
    <t>五道口嘉园</t>
  </si>
  <si>
    <t>北京市海淀区展春园西路3号院</t>
  </si>
  <si>
    <t>39.9888948025,116.3404297198</t>
  </si>
  <si>
    <t>北京法政置地物业管理有限公司</t>
  </si>
  <si>
    <t>京城雅居</t>
  </si>
  <si>
    <t>北京市朝阳区南豆各庄六号院</t>
  </si>
  <si>
    <t>39.8672123524,116.5585851857</t>
  </si>
  <si>
    <t>北京柏年世豪物业管理有限公司</t>
  </si>
  <si>
    <t>橙色时光(亮马新世家一期)</t>
  </si>
  <si>
    <t>朝阳燕莎东区酒仙桥向南</t>
  </si>
  <si>
    <t>39.9579262810,116.4978499312</t>
  </si>
  <si>
    <t>北京首航物业管理有限公司</t>
    <phoneticPr fontId="2" type="noConversion"/>
  </si>
  <si>
    <t>2003.2.15</t>
    <phoneticPr fontId="2" type="noConversion"/>
  </si>
  <si>
    <t>橙色年代</t>
  </si>
  <si>
    <t>北京市海淀区万丰路18号</t>
  </si>
  <si>
    <t>39.8876163974,116.2959299347</t>
  </si>
  <si>
    <t>未来假日花园二期</t>
  </si>
  <si>
    <t>枫竹苑北路南150米</t>
  </si>
  <si>
    <t>39.8344487721,116.3765681128</t>
  </si>
  <si>
    <t>温尔馨物业</t>
  </si>
  <si>
    <t>悦园小区</t>
  </si>
  <si>
    <t>北京市海淀区西三环北路8号院悦园小区</t>
  </si>
  <si>
    <t>39.9572350241,116.3084672068</t>
  </si>
  <si>
    <t>北京都市之春物业管理有限公司</t>
  </si>
  <si>
    <t>富力星光家园</t>
  </si>
  <si>
    <t>北京市朝阳区广渠门外</t>
  </si>
  <si>
    <t>39.8937408345,116.4535120717</t>
  </si>
  <si>
    <t>万城华府</t>
  </si>
  <si>
    <t>北京市海淀区巴沟南路</t>
  </si>
  <si>
    <t>39.9697249140,116.2925770347</t>
  </si>
  <si>
    <t>融域嘉园</t>
    <phoneticPr fontId="2" type="noConversion"/>
  </si>
  <si>
    <t>北京市朝阳区域清街2号</t>
  </si>
  <si>
    <t>40.0169317817,116.3670976772</t>
  </si>
  <si>
    <t>景蓝家园</t>
  </si>
  <si>
    <t>39.8392072786,116.3895353061</t>
  </si>
  <si>
    <t>双益物业</t>
  </si>
  <si>
    <t>恋日绿岛小区</t>
  </si>
  <si>
    <t>博大路25号院</t>
  </si>
  <si>
    <t>39.8268148479,116.4776793454</t>
  </si>
  <si>
    <t>珠江愉景家园</t>
  </si>
  <si>
    <t>北京市朝阳区朝阳北路107号</t>
  </si>
  <si>
    <t>39.8200631898,116.1784355140</t>
  </si>
  <si>
    <t>威尔夏大道</t>
  </si>
  <si>
    <t>北京市丰台区太平桥</t>
  </si>
  <si>
    <t>39.8828762032,116.3194497712</t>
  </si>
  <si>
    <t>国贸物业酒店管理有限公司</t>
  </si>
  <si>
    <t>朱雀门</t>
  </si>
  <si>
    <t>太平街8号院</t>
  </si>
  <si>
    <t>39.8763336621,116.3887218705</t>
  </si>
  <si>
    <r>
      <t>2</t>
    </r>
    <r>
      <rPr>
        <sz val="9"/>
        <color theme="1"/>
        <rFont val="微软雅黑"/>
        <family val="2"/>
        <charset val="134"/>
      </rPr>
      <t>013.5.6</t>
    </r>
    <phoneticPr fontId="2" type="noConversion"/>
  </si>
  <si>
    <t>盛鑫嘉园</t>
  </si>
  <si>
    <t>北京市丰台区丰管路5号院</t>
  </si>
  <si>
    <t>39.8587840476,116.3032108047</t>
  </si>
  <si>
    <t>北京民康物业管理有限公司</t>
  </si>
  <si>
    <t>港湾庭</t>
  </si>
  <si>
    <t>北京市朝阳区东直门外大街28号</t>
  </si>
  <si>
    <t>39.9408821911,116.4470772805</t>
  </si>
  <si>
    <t>北京安通物业管理有限责任公司</t>
  </si>
  <si>
    <t>嘉域汇</t>
  </si>
  <si>
    <t>北京市大兴区团河路48号</t>
  </si>
  <si>
    <t>39.7360839887,116.3546997810</t>
  </si>
  <si>
    <t>理想城派郡</t>
  </si>
  <si>
    <t>北京市大兴区西红门镇欣荣北大街18号院</t>
  </si>
  <si>
    <t>39.7958472321,116.3458335798</t>
  </si>
  <si>
    <t>风林西奥中心</t>
  </si>
  <si>
    <t>北京市朝阳区大屯路科学园南里风林西奥中心</t>
  </si>
  <si>
    <t>40.0007644093,116.3809554305</t>
  </si>
  <si>
    <t>北京新地带物业代理有限责任公司</t>
  </si>
  <si>
    <t>北京金茂公寓小区</t>
  </si>
  <si>
    <t>北京市朝阳区光华里2号楼</t>
  </si>
  <si>
    <t>39.9128838468,116.4547052261</t>
  </si>
  <si>
    <t>北京怡嘉缘物业管理有限公司</t>
  </si>
  <si>
    <t>保利蔷薇</t>
  </si>
  <si>
    <t>广渠门内大街以南培新街汇文中学东侧</t>
  </si>
  <si>
    <t>39.8904649622,116.4353763049</t>
  </si>
  <si>
    <t>保利物业管理（北京）有限公司</t>
    <phoneticPr fontId="2" type="noConversion"/>
  </si>
  <si>
    <t>2006.1.15</t>
    <phoneticPr fontId="2" type="noConversion"/>
  </si>
  <si>
    <t>明日家园</t>
  </si>
  <si>
    <t>北京市海淀区太平路甲25号</t>
  </si>
  <si>
    <t>39.9005334960,116.2784594314</t>
  </si>
  <si>
    <t>北京东华兴盛物业管理有限责任公司</t>
  </si>
  <si>
    <t>阳光都市小区</t>
  </si>
  <si>
    <t>北京市东城区新中街18号</t>
  </si>
  <si>
    <t>39.9356281198,116.4400417338</t>
  </si>
  <si>
    <t>北京德佳物业管理有限公司</t>
  </si>
  <si>
    <t>绿城诚园</t>
  </si>
  <si>
    <t>北京市朝阳区南沙滩东路3号</t>
  </si>
  <si>
    <t>39.9983244093,116.3774554305</t>
  </si>
  <si>
    <t>华彩国际公寓</t>
  </si>
  <si>
    <t>朝阳望京广顺北大街与望京北路的交界处</t>
  </si>
  <si>
    <t>40.0094165655,116.4689587696</t>
  </si>
  <si>
    <t>北京融尚物业管理有限公司</t>
    <phoneticPr fontId="2" type="noConversion"/>
  </si>
  <si>
    <t>2008.1.10</t>
    <phoneticPr fontId="2" type="noConversion"/>
  </si>
  <si>
    <t xml:space="preserve">逸翠园 </t>
  </si>
  <si>
    <t>朝阳姚家园</t>
  </si>
  <si>
    <t>39.9460322420,116.5243032549</t>
  </si>
  <si>
    <t>家利物业管理有限公司</t>
    <phoneticPr fontId="2" type="noConversion"/>
  </si>
  <si>
    <t>2006.10.25</t>
    <phoneticPr fontId="2" type="noConversion"/>
  </si>
  <si>
    <t>方丹苑</t>
  </si>
  <si>
    <t>北京市朝阳区潘家园37号</t>
  </si>
  <si>
    <t>39.8754761196,116.4584289340</t>
  </si>
  <si>
    <t>第三区观邸</t>
  </si>
  <si>
    <t>北京市西城区马连道胡同甲一号</t>
  </si>
  <si>
    <t>39.8787032458,116.3278456689</t>
  </si>
  <si>
    <t>北京铭洋嘉宝物业管理有限公司</t>
  </si>
  <si>
    <t>臻园北区</t>
  </si>
  <si>
    <t>朝阳望京广顺北大街与来广营西路交汇处西侧</t>
  </si>
  <si>
    <t>40.0194602579,116.4624531417</t>
  </si>
  <si>
    <t>北京招商局物业管理有限公司</t>
  </si>
  <si>
    <r>
      <t>2</t>
    </r>
    <r>
      <rPr>
        <sz val="9"/>
        <color theme="1"/>
        <rFont val="微软雅黑"/>
        <family val="2"/>
        <charset val="134"/>
      </rPr>
      <t>015.9.30</t>
    </r>
    <phoneticPr fontId="2" type="noConversion"/>
  </si>
  <si>
    <t>富海中心</t>
  </si>
  <si>
    <t>北京市海淀区大柳树17号</t>
  </si>
  <si>
    <t>39.9554511178,116.3336599877</t>
  </si>
  <si>
    <t>北岸布鲁斯</t>
  </si>
  <si>
    <t>海淀东升乡，西邻南马坊东路，南靠清河及奥林匹克公园</t>
  </si>
  <si>
    <t>40.0354029218,116.3718815517</t>
  </si>
  <si>
    <t>北京金泰物业管理有限公司</t>
    <phoneticPr fontId="2" type="noConversion"/>
  </si>
  <si>
    <t>2006.8.10</t>
    <phoneticPr fontId="2" type="noConversion"/>
  </si>
  <si>
    <t>宏汇园</t>
  </si>
  <si>
    <t>北京市西城区辟才胡同</t>
  </si>
  <si>
    <t>39.9127934197,116.3631239407</t>
  </si>
  <si>
    <t>北京丰汇物业管理有限责任公司</t>
  </si>
  <si>
    <t>当代MOMA</t>
  </si>
  <si>
    <t>39.9506071261,116.4374400738</t>
  </si>
  <si>
    <t>蝶翠华庭小区</t>
    <phoneticPr fontId="2" type="noConversion"/>
  </si>
  <si>
    <t>北京市西城区马连道路6号院6号楼5层613</t>
  </si>
  <si>
    <t>39.8863077184,116.3277438633</t>
  </si>
  <si>
    <t>深圳市莲花物业管理有限公司</t>
  </si>
  <si>
    <t>i MOMA</t>
    <phoneticPr fontId="2" type="noConversion"/>
  </si>
  <si>
    <t>海淀区安宁庄西路9号院25</t>
  </si>
  <si>
    <t>40.0418666702,116.3160690889</t>
  </si>
  <si>
    <t>蝶翠华庭</t>
  </si>
  <si>
    <t>北京西站南广场东侧</t>
  </si>
  <si>
    <t>39.8951471911,116.3315226833</t>
  </si>
  <si>
    <t>莲花物业</t>
  </si>
  <si>
    <t>福源丽景家园</t>
    <phoneticPr fontId="2" type="noConversion"/>
  </si>
  <si>
    <t>北京市朝阳区黄杉木店路188号院</t>
  </si>
  <si>
    <t>39.9315142844,116.6826082443</t>
  </si>
  <si>
    <t>北京利景佳园物业管理有限公司</t>
  </si>
  <si>
    <t>阿曼寓所</t>
  </si>
  <si>
    <t>朝阳朝阳路太平庄</t>
  </si>
  <si>
    <t>39.9199056833,116.5290829296</t>
  </si>
  <si>
    <t>北京丽景佳园物业有限公司</t>
    <phoneticPr fontId="2" type="noConversion"/>
  </si>
  <si>
    <t>2006.7.18</t>
    <phoneticPr fontId="2" type="noConversion"/>
  </si>
  <si>
    <t>鼎立家园</t>
  </si>
  <si>
    <t>北京市丰台区右外大街56号</t>
  </si>
  <si>
    <t>39.8601335106,116.3649209519</t>
  </si>
  <si>
    <t>北京鼎立家园物业管理有限公司</t>
  </si>
  <si>
    <t>万博苑</t>
  </si>
  <si>
    <t>北京市西城区右内大街</t>
  </si>
  <si>
    <t>39.8714486040,116.3657458540</t>
  </si>
  <si>
    <t>朝阳区东柏街9号</t>
  </si>
  <si>
    <t>北京碧海涛标牌安装有限责任公司瑞国停车管理分公司</t>
  </si>
  <si>
    <t>蓝光云鼎</t>
  </si>
  <si>
    <t>北京市丰台区大红门北天津庄95号</t>
  </si>
  <si>
    <t>39.8349287721,116.3796481128</t>
  </si>
  <si>
    <t>北京蓝光嘉宝物业管理有限公司</t>
  </si>
  <si>
    <t>万博苑小区</t>
  </si>
  <si>
    <t>右安门内大街72号</t>
  </si>
  <si>
    <t>39.8715486040,116.3682458540</t>
  </si>
  <si>
    <t>北京京汉物业管理发展有限公司</t>
    <phoneticPr fontId="2" type="noConversion"/>
  </si>
  <si>
    <t>汤泉逸墅小区</t>
  </si>
  <si>
    <t>北京市海淀区西四环北路125号汤泉逸墅小区</t>
  </si>
  <si>
    <t>北京德润万豪物业管理有限公司</t>
  </si>
  <si>
    <t>品元公寓</t>
  </si>
  <si>
    <t>安贞</t>
  </si>
  <si>
    <t>39.9716397995,116.3997887682</t>
  </si>
  <si>
    <t>东方瑞景苑</t>
  </si>
  <si>
    <t>北京市朝阳区建外大街16号</t>
  </si>
  <si>
    <t>39.9065811009,116.4434313493</t>
  </si>
  <si>
    <t>北京市澳瑞物业管理有限责任公司</t>
  </si>
  <si>
    <t>半岛国际公寓</t>
  </si>
  <si>
    <t>朝阳太阳宫</t>
  </si>
  <si>
    <t>39.9711249662,116.4508541205</t>
  </si>
  <si>
    <t>北京金隅物业管理有限公司</t>
    <phoneticPr fontId="2" type="noConversion"/>
  </si>
  <si>
    <t>2005.7.16</t>
    <phoneticPr fontId="2" type="noConversion"/>
  </si>
  <si>
    <t>时代紫芳(紫芳园)</t>
  </si>
  <si>
    <t>丰台左安门桥东南角</t>
  </si>
  <si>
    <t>39.8634119409,116.4434142749</t>
  </si>
  <si>
    <t>大方物业</t>
    <phoneticPr fontId="2" type="noConversion"/>
  </si>
  <si>
    <t>2007.6.20</t>
    <phoneticPr fontId="2" type="noConversion"/>
  </si>
  <si>
    <t>西城晶华</t>
  </si>
  <si>
    <t>北京市西城区太平桥大街</t>
  </si>
  <si>
    <t>39.9131114197,116.3633599407</t>
  </si>
  <si>
    <t>北京戴德梁行物业管理有限公司</t>
  </si>
  <si>
    <t>荣尊堡国际俱乐部公寓</t>
  </si>
  <si>
    <t>北京市朝阳区科荟路8号</t>
  </si>
  <si>
    <t>40.0092080185,116.4134490314</t>
  </si>
  <si>
    <t>百年城堡（北京）国际物业管理有限公司</t>
  </si>
  <si>
    <t>卢西嘉园</t>
  </si>
  <si>
    <t>北京市丰台区长辛店东山坡一里1号院</t>
  </si>
  <si>
    <t>39.8262181642,116.2109090677</t>
  </si>
  <si>
    <t>北京丰润物业管理中心</t>
  </si>
  <si>
    <t>泰悦豪庭</t>
  </si>
  <si>
    <t>北京市朝阳区三里屯南街58号</t>
  </si>
  <si>
    <t>39.9277167890,116.4560183884</t>
  </si>
  <si>
    <t>中青旅酒店物业管理（北京）有限公司</t>
  </si>
  <si>
    <t>原叶美苑</t>
  </si>
  <si>
    <t>40.0205152474,116.4660565996</t>
  </si>
  <si>
    <t>世纪嘉园</t>
  </si>
  <si>
    <t>朝阳区小关街道小关北里45号院</t>
  </si>
  <si>
    <t>39.9827474360,116.4107530770</t>
  </si>
  <si>
    <t>世纪城物业</t>
  </si>
  <si>
    <t>和成璟园</t>
  </si>
  <si>
    <t>亦庄三羊北街3号院</t>
  </si>
  <si>
    <t>39.8255583847,116.5277154308</t>
  </si>
  <si>
    <t>北京和悦璟园物业管理服务有限公司</t>
  </si>
  <si>
    <t>华盛家园</t>
  </si>
  <si>
    <t>北京市海淀区花园北路20号</t>
  </si>
  <si>
    <t>39.9802705104,116.3745499728</t>
  </si>
  <si>
    <t>北京华盛家园物业管理有限公司</t>
  </si>
  <si>
    <t>金地国际花园</t>
  </si>
  <si>
    <t>北京市朝阳区建国路91号</t>
  </si>
  <si>
    <t>39.9093178144,116.4745705963</t>
  </si>
  <si>
    <t>官苑8号</t>
    <phoneticPr fontId="2" type="noConversion"/>
  </si>
  <si>
    <t>西直门南小</t>
  </si>
  <si>
    <t>39.9289844480,116.3605888307</t>
  </si>
  <si>
    <t>洛克时代中心</t>
  </si>
  <si>
    <t>北京市朝阳区慧忠里103楼</t>
  </si>
  <si>
    <t>40.0020242944,116.4069915370</t>
  </si>
  <si>
    <t>北京美加兴业物业管理有限公司</t>
  </si>
  <si>
    <t>海丰园</t>
  </si>
  <si>
    <t>北京市海淀区学清路静淑东里5号楼</t>
  </si>
  <si>
    <t>40.0063577733,116.3517844919</t>
  </si>
  <si>
    <t xml:space="preserve">北京海明物业管理有限公司 </t>
  </si>
  <si>
    <t>金顶花园</t>
    <phoneticPr fontId="2" type="noConversion"/>
  </si>
  <si>
    <t>石景山区金顶街金顶北路20号院</t>
  </si>
  <si>
    <t>39.9285186353,116.1657073804</t>
  </si>
  <si>
    <t>北京首欣物业</t>
  </si>
  <si>
    <t>太阳星城水星园</t>
  </si>
  <si>
    <t>北京市朝阳区太阳宫夏家园</t>
  </si>
  <si>
    <t>39.9715649662,116.4533841205</t>
  </si>
  <si>
    <t>光大名筑</t>
  </si>
  <si>
    <t>北京市朝阳区北苑路178号</t>
  </si>
  <si>
    <t>39.9937925202,116.4199307670</t>
  </si>
  <si>
    <t>中海宏洋物业管理有限公司</t>
  </si>
  <si>
    <t>紫御华府</t>
  </si>
  <si>
    <t>安立路7号院</t>
  </si>
  <si>
    <t>40.0408526876,116.4099304914</t>
  </si>
  <si>
    <t>北京京悦物业管理有限公司</t>
  </si>
  <si>
    <t>鸿坤理想城曦望山</t>
    <phoneticPr fontId="2" type="noConversion"/>
  </si>
  <si>
    <t>39.7863755737,116.3407992977</t>
  </si>
  <si>
    <t>2012.1.1</t>
    <phoneticPr fontId="2" type="noConversion"/>
  </si>
  <si>
    <t>裕泽园</t>
  </si>
  <si>
    <t>北京市海淀区八里庄彰化南路</t>
  </si>
  <si>
    <t>39.9360140004,116.2929025347</t>
  </si>
  <si>
    <t>兰德华庭</t>
  </si>
  <si>
    <t>北京市海淀区田村路</t>
  </si>
  <si>
    <t>39.9281797160,116.2503639647</t>
  </si>
  <si>
    <t>北京众邦安泰物业管理有限公司</t>
  </si>
  <si>
    <t>星河湾小区</t>
  </si>
  <si>
    <t>四季星河路</t>
  </si>
  <si>
    <t>39.9276658155,116.5224293349</t>
  </si>
  <si>
    <t>广州星河湾物业管理服务有限公司</t>
  </si>
  <si>
    <t>汇园公寓</t>
  </si>
  <si>
    <t>北京市朝阳区北四环中路8号</t>
  </si>
  <si>
    <t>39.9900554602,116.4055434970</t>
  </si>
  <si>
    <t>北京信和物业管理管理有限责任公司</t>
  </si>
  <si>
    <r>
      <t>1</t>
    </r>
    <r>
      <rPr>
        <sz val="9"/>
        <color theme="1"/>
        <rFont val="微软雅黑"/>
        <family val="2"/>
        <charset val="134"/>
      </rPr>
      <t>989.2.1</t>
    </r>
    <phoneticPr fontId="2" type="noConversion"/>
  </si>
  <si>
    <t>城南大道</t>
  </si>
  <si>
    <t>北京市丰台区城南嘉园益城园16号楼</t>
  </si>
  <si>
    <t>39.8329173335,116.3692546696</t>
  </si>
  <si>
    <t>北京恒久基石物业管理有限公司</t>
  </si>
  <si>
    <t>理想城大满贯</t>
  </si>
  <si>
    <t>北京市大兴区西红门</t>
  </si>
  <si>
    <t>璟都馨园</t>
  </si>
  <si>
    <t>北京市石景山区时代花园南路28号院</t>
  </si>
  <si>
    <t>39.9184104104,116.2048709586</t>
  </si>
  <si>
    <t>北京茂华物业服务有限公司</t>
  </si>
  <si>
    <t>润枫德尚苑</t>
  </si>
  <si>
    <t>北京市朝阳区安立路60号</t>
  </si>
  <si>
    <t>40.0051280185,116.4097990314</t>
  </si>
  <si>
    <t>南国花城住宅小区</t>
  </si>
  <si>
    <t>北京市西城区育新街</t>
  </si>
  <si>
    <t>39.8732146040,116.3737288540</t>
  </si>
  <si>
    <t>望京香颂</t>
  </si>
  <si>
    <t>null</t>
  </si>
  <si>
    <t>北京世纪金德物业管理有限公司</t>
  </si>
  <si>
    <t>丽水莲花</t>
  </si>
  <si>
    <t>北京市西城区莲花河胡同2号院</t>
  </si>
  <si>
    <t>39.8929777184,116.3274838633</t>
  </si>
  <si>
    <t>北京天宝伟业物业管理有限责任公司</t>
  </si>
  <si>
    <t>水景花园</t>
  </si>
  <si>
    <t>北京市朝阳区立水桥北里2号</t>
  </si>
  <si>
    <t>40.0566902144,116.4194111658</t>
  </si>
  <si>
    <t>北京天恒瑞海物业管理有限责任公司</t>
  </si>
  <si>
    <t>秋露园</t>
  </si>
  <si>
    <t>北京市海淀区德政路秋露园</t>
  </si>
  <si>
    <t>40.0518412595,116.2628285196</t>
  </si>
  <si>
    <t>北京旺达家兴物业管理有限公司</t>
  </si>
  <si>
    <t>碧水云天颐园</t>
  </si>
  <si>
    <t>北京市海淀区巴沟村南路</t>
  </si>
  <si>
    <t>39.9666749140,116.2942270347</t>
  </si>
  <si>
    <t>元嘉国际公寓</t>
  </si>
  <si>
    <t>北京市东城区东中街40号</t>
  </si>
  <si>
    <t>39.9365181198,116.4374317338</t>
  </si>
  <si>
    <t>未来家园小区</t>
  </si>
  <si>
    <t>陶然亭宣武区人名法院后面半步桥街44号院</t>
  </si>
  <si>
    <t>39.8742386040,116.3692758540</t>
  </si>
  <si>
    <t>北京宣辉物业管理有限责任公司</t>
  </si>
  <si>
    <r>
      <t>2</t>
    </r>
    <r>
      <rPr>
        <sz val="9"/>
        <color theme="1"/>
        <rFont val="微软雅黑"/>
        <family val="2"/>
        <charset val="134"/>
      </rPr>
      <t>004.1.2</t>
    </r>
    <phoneticPr fontId="2" type="noConversion"/>
  </si>
  <si>
    <t>尚未接洽谈判</t>
    <phoneticPr fontId="2" type="noConversion"/>
  </si>
  <si>
    <t>翠谷玉景苑</t>
  </si>
  <si>
    <t>北京市石景山区玉泉北路临1号翠谷玉景苑</t>
  </si>
  <si>
    <t>39.9177542845,116.2461228347</t>
  </si>
  <si>
    <t>北京建工物业服务公司</t>
  </si>
  <si>
    <t>远洋风景</t>
  </si>
  <si>
    <t>北京市西城区德胜门西大街15东门</t>
  </si>
  <si>
    <t>39.9465564861,116.3603080752</t>
  </si>
  <si>
    <t>北京远洋基业物业管理有限公司</t>
  </si>
  <si>
    <t>已经安装</t>
    <phoneticPr fontId="2" type="noConversion"/>
  </si>
  <si>
    <t>礼域府小区</t>
  </si>
  <si>
    <t>北京市顺义区大兴西红门北一街1号院礼域府</t>
  </si>
  <si>
    <t>39.7933115737,116.3393042977</t>
  </si>
  <si>
    <t>鸿坤物业</t>
  </si>
  <si>
    <t>世华水岸</t>
  </si>
  <si>
    <t xml:space="preserve"> 北京市丰台区石榴庄南里66号</t>
  </si>
  <si>
    <t>39.8366784243,116.4178498638</t>
  </si>
  <si>
    <t>长城物业</t>
  </si>
  <si>
    <t>远大路三区</t>
  </si>
  <si>
    <t>海淀区远大路与远大东路西南角</t>
  </si>
  <si>
    <t>39.9557654138,116.2871180647</t>
  </si>
  <si>
    <t>恋日嘉园</t>
  </si>
  <si>
    <t>丰台花乡草桥角儿堡9号</t>
  </si>
  <si>
    <t>北京华野家园物业管理有限公司</t>
    <phoneticPr fontId="2" type="noConversion"/>
  </si>
  <si>
    <t>2001.8.20</t>
    <phoneticPr fontId="2" type="noConversion"/>
  </si>
  <si>
    <t>专家国际花园</t>
    <phoneticPr fontId="2" type="noConversion"/>
  </si>
  <si>
    <t>北京市海淀区西小口</t>
    <phoneticPr fontId="2" type="noConversion"/>
  </si>
  <si>
    <t>40.0435964398,116.3545943263</t>
    <phoneticPr fontId="2" type="noConversion"/>
  </si>
  <si>
    <t>金罗马物业</t>
    <phoneticPr fontId="2" type="noConversion"/>
  </si>
  <si>
    <t>融泽府嘉园</t>
  </si>
  <si>
    <t>北京市西城区月坛街道</t>
  </si>
  <si>
    <t>40.0679253595,116.3102495756</t>
  </si>
  <si>
    <t>北京金融街物业管理有限责任公司</t>
  </si>
  <si>
    <t>融科橄榄</t>
  </si>
  <si>
    <t>北京市朝阳区望京东园五区</t>
  </si>
  <si>
    <t>39.9964569626,116.4854389321</t>
  </si>
  <si>
    <t>北京市朝阳区三元桥</t>
  </si>
  <si>
    <t>39.9625355588,116.4522354905</t>
  </si>
  <si>
    <t>都城心屿</t>
  </si>
  <si>
    <t>朝阳区劲松二区229号</t>
  </si>
  <si>
    <t>39.8857228345,116.4538850717</t>
  </si>
  <si>
    <t>北京瀚海阳光物业经营管理有限公司</t>
  </si>
  <si>
    <r>
      <t>2</t>
    </r>
    <r>
      <rPr>
        <sz val="9"/>
        <color theme="1"/>
        <rFont val="微软雅黑"/>
        <family val="2"/>
        <charset val="134"/>
      </rPr>
      <t>008.1.1</t>
    </r>
    <phoneticPr fontId="2" type="noConversion"/>
  </si>
  <si>
    <t>怡清园小区</t>
  </si>
  <si>
    <t>永泰庄北路18号</t>
  </si>
  <si>
    <t>40.0378995143,116.3598553640</t>
  </si>
  <si>
    <t>北京恒隅基业物业管理有限责任公司</t>
  </si>
  <si>
    <t>海润花园</t>
  </si>
  <si>
    <t>北京市西城区马连道北街10号院1号楼</t>
  </si>
  <si>
    <t>39.8877277184,116.3280038633</t>
  </si>
  <si>
    <t>北京中海润泽物业管理有限公司</t>
  </si>
  <si>
    <t>远洋·东方</t>
    <phoneticPr fontId="2" type="noConversion"/>
  </si>
  <si>
    <t>北京市通州区梨园镇三间房村</t>
  </si>
  <si>
    <t>39.8897388356,116.6772112198</t>
  </si>
  <si>
    <t>高第小区</t>
  </si>
  <si>
    <t>北京市海淀区增光路44号院</t>
  </si>
  <si>
    <t>39.9279976747,116.3189146200</t>
  </si>
  <si>
    <t>北京德宏物业管理有限责任公司</t>
  </si>
  <si>
    <t>明月嘉园</t>
  </si>
  <si>
    <t>金泰枫景园</t>
  </si>
  <si>
    <t>北京市朝阳区百子湾西里</t>
  </si>
  <si>
    <t>39.9287914380,116.1668988793</t>
  </si>
  <si>
    <t>福慧嘉苑</t>
    <phoneticPr fontId="2" type="noConversion"/>
  </si>
  <si>
    <t xml:space="preserve"> 北京市朝阳区福慧嘉苑1号楼</t>
  </si>
  <si>
    <t>39.9115714312,116.5615406601</t>
  </si>
  <si>
    <t>北京兴运联成物业服务有限责任公司</t>
  </si>
  <si>
    <t>海清园</t>
  </si>
  <si>
    <t>清河三街99号</t>
  </si>
  <si>
    <t>40.0332354968,116.3417020842</t>
  </si>
  <si>
    <t>城市印象</t>
  </si>
  <si>
    <t>北京市丰台区南三环中路19号院</t>
  </si>
  <si>
    <t>39.8576129463,116.4153595138</t>
  </si>
  <si>
    <t>北京华体世纪物业管理有限公司</t>
  </si>
  <si>
    <t>置地公寓 凤凰城</t>
  </si>
  <si>
    <t>朝阳三元桥曙光西里甲5号</t>
  </si>
  <si>
    <t>2008.2.20</t>
    <phoneticPr fontId="2" type="noConversion"/>
  </si>
  <si>
    <t>听涛雅苑</t>
  </si>
  <si>
    <t>北京经济技术开发区天华园一里二区</t>
  </si>
  <si>
    <t>39.7987656842,116.4922898145</t>
  </si>
  <si>
    <t>北京东润明珠物业管理有限责任公司</t>
  </si>
  <si>
    <t>优点社区</t>
  </si>
  <si>
    <t>北京市朝阳区常营乡幺家店路2号院</t>
  </si>
  <si>
    <t>39.9343190061,116.5845436133</t>
  </si>
  <si>
    <t>北京金鼎华物业管理有限公司</t>
  </si>
  <si>
    <t>公园两栋</t>
  </si>
  <si>
    <t>北京市昌平区立汤路179号</t>
  </si>
  <si>
    <t>40.0607597544,116.4128799158</t>
  </si>
  <si>
    <t>美华丽舍小区</t>
  </si>
  <si>
    <t>建国门外建华南路</t>
  </si>
  <si>
    <t>47.3382347813,123.9552256653</t>
  </si>
  <si>
    <t>北京福诺特物业管理有限公司</t>
  </si>
  <si>
    <t>华汇馨园小区</t>
  </si>
  <si>
    <t>大屯</t>
  </si>
  <si>
    <t>39.8047246188,116.5829505315</t>
  </si>
  <si>
    <t>北京华凯金元物业管理有限公司</t>
  </si>
  <si>
    <t>夏霖园</t>
  </si>
  <si>
    <t>北京市海淀区德政路夏霖园</t>
  </si>
  <si>
    <t>40.0521657016,116.2654052891</t>
  </si>
  <si>
    <t>翌景嘉园</t>
  </si>
  <si>
    <t>北京市朝阳区华威里1#2#3#楼；东三环南路23号</t>
  </si>
  <si>
    <t>39.8731915582,116.4606842140</t>
  </si>
  <si>
    <t>北京金地万厦物业管理有限公司</t>
  </si>
  <si>
    <t>旺角铭座(翌景嘉园二期)</t>
  </si>
  <si>
    <t xml:space="preserve">朝阳东三环华威桥古玩城向北50米 </t>
  </si>
  <si>
    <t>39.8730715582,116.4592742140</t>
  </si>
  <si>
    <t>深圳万厦物业管理公司</t>
    <phoneticPr fontId="2" type="noConversion"/>
  </si>
  <si>
    <t>2002.1.10</t>
    <phoneticPr fontId="2" type="noConversion"/>
  </si>
  <si>
    <t>蔚澜香堤苑</t>
  </si>
  <si>
    <t>北京市通州区梨园镇</t>
  </si>
  <si>
    <t>39.8750393607,116.6348576771</t>
  </si>
  <si>
    <r>
      <t>2</t>
    </r>
    <r>
      <rPr>
        <sz val="9"/>
        <color theme="1"/>
        <rFont val="微软雅黑"/>
        <family val="2"/>
        <charset val="134"/>
      </rPr>
      <t>012、1、3</t>
    </r>
    <phoneticPr fontId="2" type="noConversion"/>
  </si>
  <si>
    <t>白领家园</t>
  </si>
  <si>
    <t>北京市朝阳区高碑店北</t>
  </si>
  <si>
    <t>39.9105071087,116.5212160105</t>
  </si>
  <si>
    <t>北京市华利福物业管理有限责任公司</t>
  </si>
  <si>
    <t>北京国际矿业城</t>
  </si>
  <si>
    <t>北京市通州区中关村科技园通州园光机电一体化产业基地政府路2号</t>
  </si>
  <si>
    <t>39.8197494147,116.5382422898</t>
  </si>
  <si>
    <t>北京川谷汇物业管理有限公司</t>
  </si>
  <si>
    <t>方泽园</t>
  </si>
  <si>
    <t>成寿寺中路</t>
  </si>
  <si>
    <t>39.8540307737,116.4438721305</t>
  </si>
  <si>
    <t>北京方泽园物业管理有限公司</t>
  </si>
  <si>
    <t>永翌公馆</t>
  </si>
  <si>
    <t>北京市丰台区莲怡园北路2号院</t>
  </si>
  <si>
    <t>39.8857763974,116.3016199347</t>
  </si>
  <si>
    <t>胜古家园</t>
  </si>
  <si>
    <t>北京市朝阳区胜古家园</t>
  </si>
  <si>
    <t>39.9704360617,116.4130180170</t>
  </si>
  <si>
    <t>北京金银建物业服务有限公司</t>
  </si>
  <si>
    <t>国英园</t>
  </si>
  <si>
    <t>北京市西城区西直门内南小街国英1号</t>
  </si>
  <si>
    <t>39.9343424480,116.3582408307</t>
  </si>
  <si>
    <t>万科西山庭院</t>
  </si>
  <si>
    <t>北京市海淀区肖家河万科西山庭院</t>
  </si>
  <si>
    <t>40.0178371882,116.2745527747</t>
  </si>
  <si>
    <t>北京尊府（长安融府住宅楼）</t>
  </si>
  <si>
    <t>北京市西城区闹市口大街9#院</t>
  </si>
  <si>
    <t>39.9028623955,116.3629071263</t>
  </si>
  <si>
    <t>北京金都世纪物业管理有限责任公司</t>
  </si>
  <si>
    <t>万科蓝山苑</t>
  </si>
  <si>
    <t>北京市朝阳区西大望路27号</t>
  </si>
  <si>
    <t>39.8854473662,116.4865598933</t>
  </si>
  <si>
    <t>华辰公寓（亚奥观典）</t>
    <phoneticPr fontId="2" type="noConversion"/>
  </si>
  <si>
    <t>北京市朝阳区慧忠路3号院</t>
  </si>
  <si>
    <t>39.9953142944,116.4109715370</t>
  </si>
  <si>
    <t>亚奥观典国际公寓</t>
  </si>
  <si>
    <t>北四环亚运村炎黄艺术馆向东100米路北</t>
  </si>
  <si>
    <t>39.9957042944,116.4115715370</t>
  </si>
  <si>
    <t>深圳市开元国际物业</t>
  </si>
  <si>
    <t>远洋德邑</t>
  </si>
  <si>
    <t>崇文区广外大街马圈1号</t>
  </si>
  <si>
    <t>39.8951243986,116.4464763261</t>
  </si>
  <si>
    <t>恒辉物业</t>
  </si>
  <si>
    <t>绿谷雅园</t>
  </si>
  <si>
    <t>四季青镇</t>
  </si>
  <si>
    <t>39.9279444006,116.2181195089</t>
  </si>
  <si>
    <t>优筑名苑</t>
  </si>
  <si>
    <t>北京市丰台区丰桥路2号院</t>
  </si>
  <si>
    <t>39.8524077559,116.3179030912</t>
  </si>
  <si>
    <t>北京诺博国际物业管理有限公司</t>
  </si>
  <si>
    <t>翠庭园</t>
  </si>
  <si>
    <t>北京市丰台区方庄南路翠庭园小区</t>
  </si>
  <si>
    <t>39.8471717737,116.4380491305</t>
  </si>
  <si>
    <t>北京德豪国际物业管理有限责任公司</t>
  </si>
  <si>
    <t>锋尚国际公寓</t>
  </si>
  <si>
    <t>北京市海淀区万柳中路锋尚国际公寓B-105室</t>
  </si>
  <si>
    <t>39.9616311073,116.2999249535</t>
  </si>
  <si>
    <t>北京锋尚物业管理有限公司</t>
  </si>
  <si>
    <t>惠馨国际</t>
    <phoneticPr fontId="2" type="noConversion"/>
  </si>
  <si>
    <t>北京朝阳区康家沟162号</t>
  </si>
  <si>
    <t>39.9107068118,116.5149245214</t>
  </si>
  <si>
    <t>北京建坤丰博物业管理有限公司</t>
  </si>
  <si>
    <t>优筑</t>
  </si>
  <si>
    <t>丰台葛家村西里1号</t>
  </si>
  <si>
    <t>北京诺博国际物业管理有限公司</t>
    <phoneticPr fontId="2" type="noConversion"/>
  </si>
  <si>
    <t>2010.4.20</t>
    <phoneticPr fontId="2" type="noConversion"/>
  </si>
  <si>
    <t>中国房子</t>
  </si>
  <si>
    <t>北京市海淀区田村路畅茜园馥霞里</t>
  </si>
  <si>
    <t>39.9312032330,116.2399053235</t>
  </si>
  <si>
    <t>北京大苑天地物业管理有限公司</t>
  </si>
  <si>
    <r>
      <t>2</t>
    </r>
    <r>
      <rPr>
        <sz val="9"/>
        <color theme="1"/>
        <rFont val="微软雅黑"/>
        <family val="2"/>
        <charset val="134"/>
      </rPr>
      <t>004.9.30</t>
    </r>
    <phoneticPr fontId="2" type="noConversion"/>
  </si>
  <si>
    <t>公园大道</t>
  </si>
  <si>
    <t>北京市朝阳区朝阳公园南路6号</t>
  </si>
  <si>
    <t>合生时代</t>
  </si>
  <si>
    <t>北京市通州区中关村科技园区金桥科技产业基地环科中路5-150号</t>
  </si>
  <si>
    <t>39.7409070081,116.5566738224</t>
  </si>
  <si>
    <t>纳帕澜郡</t>
  </si>
  <si>
    <t>北京市昌平区小汤山镇沙顺路88号</t>
  </si>
  <si>
    <t>40.1747948292,116.3949116114</t>
  </si>
  <si>
    <t>北京纳帕物业管理有限公司</t>
  </si>
  <si>
    <t>泉蔷佳苑</t>
  </si>
  <si>
    <t>北京市通州区梨园镇云景东里27号</t>
  </si>
  <si>
    <t>39.8802264556,116.6685621933</t>
  </si>
  <si>
    <t>北京东方之星物业管理有限公司</t>
  </si>
  <si>
    <t>太阳御园</t>
  </si>
  <si>
    <t>北京市朝阳区太阳宫二街一号院</t>
  </si>
  <si>
    <t>39.9786702550,116.4397570938</t>
  </si>
  <si>
    <t>北京安泰众和物业管理有限公司</t>
  </si>
  <si>
    <t>辛佳竹园</t>
  </si>
  <si>
    <t>北京市丰台区长辛店东山坡三里17号院</t>
  </si>
  <si>
    <t>39.8230938181,116.2107568777</t>
  </si>
  <si>
    <t>北京坊</t>
  </si>
  <si>
    <t>北京市东城区朝阳门南小街2号楼</t>
  </si>
  <si>
    <t>39.8981276346,116.3956073938</t>
  </si>
  <si>
    <t>北京欧润商业物业管理有限公司</t>
  </si>
  <si>
    <t>滨和园</t>
  </si>
  <si>
    <t>燕堤南路2号院</t>
  </si>
  <si>
    <t>39.8943524417,116.1759479928</t>
  </si>
  <si>
    <t>龙湖滟澜新宸</t>
  </si>
  <si>
    <t>昌平沙河镇</t>
  </si>
  <si>
    <t>40.1549460020,116.2436752000</t>
  </si>
  <si>
    <t>2016.7.10</t>
    <phoneticPr fontId="2" type="noConversion"/>
  </si>
  <si>
    <t xml:space="preserve">新城国际 </t>
  </si>
  <si>
    <t>朝阳朝外大街6号</t>
  </si>
  <si>
    <t>39.9181173385,116.4555594884</t>
  </si>
  <si>
    <t>2002.8.20</t>
    <phoneticPr fontId="2" type="noConversion"/>
  </si>
  <si>
    <t>九台2000家园</t>
  </si>
  <si>
    <t>朝阳安立路56号</t>
  </si>
  <si>
    <t>40.0077380185,116.4086390314</t>
  </si>
  <si>
    <t>北京新荣物业有限公司</t>
    <phoneticPr fontId="2" type="noConversion"/>
  </si>
  <si>
    <t>2001.5.10</t>
    <phoneticPr fontId="2" type="noConversion"/>
  </si>
  <si>
    <t>力源里</t>
  </si>
  <si>
    <t>北京市朝阳区力源里三号院</t>
  </si>
  <si>
    <t>39.9102451678,116.4921976333</t>
  </si>
  <si>
    <t>北京国华杰地动力技术服务有限公司</t>
  </si>
  <si>
    <t>亮马嘉园</t>
  </si>
  <si>
    <t>北京市朝阳区南十里居</t>
  </si>
  <si>
    <t>39.9603262810,116.5001899312</t>
  </si>
  <si>
    <t>都景苑小区</t>
  </si>
  <si>
    <t>花园路</t>
  </si>
  <si>
    <t>39.9795943924,116.3765565405</t>
  </si>
  <si>
    <t>北京惠和佳业物业管理有限公司</t>
  </si>
  <si>
    <t>诚品建筑</t>
    <phoneticPr fontId="2" type="noConversion"/>
  </si>
  <si>
    <t>北京市海淀区云会里四季青桥东南角</t>
  </si>
  <si>
    <t>39.9441527258,116.2771582114</t>
  </si>
  <si>
    <t>城市月光</t>
  </si>
  <si>
    <t>北京市朝阳区北四环东路甲9号</t>
  </si>
  <si>
    <t>39.9784315489,116.4653169052</t>
  </si>
  <si>
    <t>上京家园</t>
  </si>
  <si>
    <t>北京市朝阳区利泽西街</t>
  </si>
  <si>
    <t>40.0088265655,116.4656587696</t>
  </si>
  <si>
    <t>瑞航（北京）物业管理有限公司</t>
  </si>
  <si>
    <t>熙湖小区</t>
    <phoneticPr fontId="2" type="noConversion"/>
  </si>
  <si>
    <t>海淀砂石厂路与田村路交汇处的东北角</t>
    <phoneticPr fontId="2" type="noConversion"/>
  </si>
  <si>
    <t>39.9320432330,116.2405053235</t>
    <phoneticPr fontId="2" type="noConversion"/>
  </si>
  <si>
    <t>北京市大苑天地物业管理有限公司</t>
    <phoneticPr fontId="2" type="noConversion"/>
  </si>
  <si>
    <t>熙典华庭</t>
  </si>
  <si>
    <t>北京市海淀区中关村甲3号</t>
  </si>
  <si>
    <t>39.9885768230,116.3349431521</t>
  </si>
  <si>
    <r>
      <t>2</t>
    </r>
    <r>
      <rPr>
        <sz val="9"/>
        <color theme="1"/>
        <rFont val="微软雅黑"/>
        <family val="2"/>
        <charset val="134"/>
      </rPr>
      <t>002、9、1</t>
    </r>
    <phoneticPr fontId="2" type="noConversion"/>
  </si>
  <si>
    <t>天娇园小区</t>
  </si>
  <si>
    <t>北京市东城区白桥大街10号</t>
  </si>
  <si>
    <t>39.8977679692,116.4400130093</t>
  </si>
  <si>
    <t>北京浩之天物业管理有限公司</t>
  </si>
  <si>
    <t>万科金域缇香</t>
  </si>
  <si>
    <t>房山区长韩路10号院（万科金域缇香）</t>
  </si>
  <si>
    <t>39.7999625097,116.2177659556</t>
  </si>
  <si>
    <r>
      <t>2</t>
    </r>
    <r>
      <rPr>
        <sz val="9"/>
        <color theme="1"/>
        <rFont val="微软雅黑"/>
        <family val="2"/>
        <charset val="134"/>
      </rPr>
      <t>014.5.2</t>
    </r>
    <phoneticPr fontId="2" type="noConversion"/>
  </si>
  <si>
    <t>福臻家园</t>
  </si>
  <si>
    <t>北京市丰台区成寿寺中路18号</t>
  </si>
  <si>
    <t>39.8553875663,116.4341218993</t>
  </si>
  <si>
    <t>北京福臻永安物业管理有限公司</t>
  </si>
  <si>
    <t>裘马都</t>
  </si>
  <si>
    <t>39.9668004417,116.4592010228</t>
  </si>
  <si>
    <t>北京宾至君悦物业管理有限公司</t>
  </si>
  <si>
    <t>西山公馆</t>
  </si>
  <si>
    <t>北京市海淀区中关村软件园</t>
  </si>
  <si>
    <t>40.0443099612,116.2938966535</t>
  </si>
  <si>
    <t>彩虹街区</t>
  </si>
  <si>
    <t>北京市丰台区丰台南路新村一里3、4号楼</t>
  </si>
  <si>
    <t>39.8411269887,116.3016932003</t>
  </si>
  <si>
    <t>福美苑</t>
  </si>
  <si>
    <t>40.0433586622,116.3409102942</t>
  </si>
  <si>
    <t>北京建工四建工程建设有限公司</t>
  </si>
  <si>
    <t>时点新标家园</t>
  </si>
  <si>
    <t>北京市朝阳区左安门外饮马井1号</t>
  </si>
  <si>
    <t>39.8678509480,116.4433326149</t>
  </si>
  <si>
    <t>北京新亮点物业管理有限公司</t>
  </si>
  <si>
    <t>2002/4.3</t>
    <phoneticPr fontId="2" type="noConversion"/>
  </si>
  <si>
    <t>保利欣苑</t>
  </si>
  <si>
    <t>丰台望园路</t>
  </si>
  <si>
    <t>39.8729805591,116.2836833614</t>
  </si>
  <si>
    <t>保利合利（北京）物业发展有限公司</t>
    <phoneticPr fontId="2" type="noConversion"/>
  </si>
  <si>
    <t>2004.6.10</t>
    <phoneticPr fontId="2" type="noConversion"/>
  </si>
  <si>
    <t>润景家园</t>
  </si>
  <si>
    <t>北京市丰台区嘉园一里1、2、3、5号楼</t>
  </si>
  <si>
    <t>39.8537247789,116.3701973996</t>
  </si>
  <si>
    <t>世纪城远大园一区</t>
  </si>
  <si>
    <t>北京市海淀区世纪城远大园一区</t>
  </si>
  <si>
    <t>39.9552704304,116.2798975403</t>
  </si>
  <si>
    <t>财满街</t>
  </si>
  <si>
    <t>朝阳区朝阳路69号</t>
  </si>
  <si>
    <t>39.9169166833,116.5340099296</t>
  </si>
  <si>
    <t>西太平洋物业管理有限公司</t>
    <phoneticPr fontId="2" type="noConversion"/>
  </si>
  <si>
    <t>2004.10.10</t>
    <phoneticPr fontId="2" type="noConversion"/>
  </si>
  <si>
    <t>万科金阳居</t>
  </si>
  <si>
    <t>北京市朝阳区石佛营东里139号院</t>
  </si>
  <si>
    <t>39.9364245892,116.5063381559</t>
  </si>
  <si>
    <t>万科金阳</t>
  </si>
  <si>
    <t>北京朝阳区石佛营东里139号</t>
  </si>
  <si>
    <t>39.9341165101,116.5054668359</t>
  </si>
  <si>
    <r>
      <t>2</t>
    </r>
    <r>
      <rPr>
        <sz val="9"/>
        <color theme="1"/>
        <rFont val="微软雅黑"/>
        <family val="2"/>
        <charset val="134"/>
      </rPr>
      <t>001.11.23</t>
    </r>
    <phoneticPr fontId="2" type="noConversion"/>
  </si>
  <si>
    <t>海云轩</t>
  </si>
  <si>
    <t>北京市海淀区联慧路</t>
  </si>
  <si>
    <t>39.9487424861,116.3588350752</t>
  </si>
  <si>
    <t>10号名邸</t>
  </si>
  <si>
    <t>北京市海淀区紫竹院路81号院</t>
  </si>
  <si>
    <t>39.9484424582,116.2978271935</t>
  </si>
  <si>
    <t>华世隆国际公寓</t>
  </si>
  <si>
    <t>东城区北三环东路37号</t>
  </si>
  <si>
    <t>39.9694460617,116.4093680170</t>
  </si>
  <si>
    <t>北京中道祥和物业管理有限公司东城分公司</t>
  </si>
  <si>
    <r>
      <t>2</t>
    </r>
    <r>
      <rPr>
        <sz val="9"/>
        <color theme="1"/>
        <rFont val="微软雅黑"/>
        <family val="2"/>
        <charset val="134"/>
      </rPr>
      <t>000.1.1</t>
    </r>
    <phoneticPr fontId="2" type="noConversion"/>
  </si>
  <si>
    <t>甘露晴苑</t>
  </si>
  <si>
    <t>北京市朝阳区甘露园南里三区8号楼</t>
  </si>
  <si>
    <t>39.9161414621,116.5206863549</t>
  </si>
  <si>
    <t>世嘉丽晶</t>
  </si>
  <si>
    <t>北京市丰台区和义西里一区10号楼地下室</t>
  </si>
  <si>
    <t>39.8177301418,116.3966076849</t>
  </si>
  <si>
    <t>北京乐都物业管理中心</t>
  </si>
  <si>
    <t>浩思家园小区</t>
  </si>
  <si>
    <t>北京市海淀区后屯南路26号2层2-57</t>
  </si>
  <si>
    <t>40.0417664398,116.3544943263</t>
  </si>
  <si>
    <t>世纪芳庭</t>
  </si>
  <si>
    <t>北京市朝阳区将台西路19号院</t>
  </si>
  <si>
    <t>39.9709601029,116.4883748421</t>
  </si>
  <si>
    <t>北京仕邦博睿物业管理有限责任公司</t>
  </si>
  <si>
    <t>浩庭花园</t>
  </si>
  <si>
    <t>北京市朝阳区广渠路33号</t>
  </si>
  <si>
    <t>39.8951670808,116.4729101163</t>
  </si>
  <si>
    <t>北京浩庭物业管理有限责任公司</t>
  </si>
  <si>
    <t>都市经典家园</t>
  </si>
  <si>
    <t>高碑店北路甲5号</t>
  </si>
  <si>
    <t>39.9139071087,116.5207860105</t>
  </si>
  <si>
    <t>北京致远恒通物业管理有限责任公司</t>
  </si>
  <si>
    <t>翡丽铂庭</t>
  </si>
  <si>
    <t>西三旗建材城中路</t>
  </si>
  <si>
    <t>40.0651828568,116.3725357117</t>
  </si>
  <si>
    <t>浩鸿园</t>
  </si>
  <si>
    <t>北京市朝阳区西坝河南路三号</t>
  </si>
  <si>
    <t>39.9578279956,116.4337428426</t>
  </si>
  <si>
    <t>北京德康物业管理有限责任公司</t>
  </si>
  <si>
    <t>南宫景苑</t>
  </si>
  <si>
    <t>北京市丰台区王佐镇南宫村</t>
  </si>
  <si>
    <t>39.7889574162,116.1545521558</t>
  </si>
  <si>
    <t>北京南宫恒业物业管理有限公司</t>
  </si>
  <si>
    <t>罗马花园</t>
  </si>
  <si>
    <t>北京市朝阳区惠新西街18号(罗马花园)</t>
  </si>
  <si>
    <t>39.9836291460,116.4185297070</t>
  </si>
  <si>
    <t>青岛嘉园</t>
  </si>
  <si>
    <t>北京市大兴区黄村镇</t>
  </si>
  <si>
    <t>39.7712061643,116.3290228700</t>
  </si>
  <si>
    <t>风景线家园</t>
  </si>
  <si>
    <t>芳园里</t>
  </si>
  <si>
    <t>39.9718913396,116.4816068486</t>
  </si>
  <si>
    <t>北京瑞诚物业管理有限公司</t>
  </si>
  <si>
    <t>北京市朝阳区安慧北里逸园阳光新干线</t>
  </si>
  <si>
    <t>北京市朝阳区安慧北里逸园2号楼</t>
  </si>
  <si>
    <t>40.0011543344,116.4168242814</t>
  </si>
  <si>
    <t>阳光新干线</t>
  </si>
  <si>
    <t>安慧北里逸园2、3、6号楼</t>
  </si>
  <si>
    <t>40.0010433344,116.4168672814</t>
  </si>
  <si>
    <r>
      <t>2</t>
    </r>
    <r>
      <rPr>
        <sz val="9"/>
        <color theme="1"/>
        <rFont val="微软雅黑"/>
        <family val="2"/>
        <charset val="134"/>
      </rPr>
      <t>003.1.1</t>
    </r>
    <phoneticPr fontId="2" type="noConversion"/>
  </si>
  <si>
    <t>一品亦庄</t>
  </si>
  <si>
    <t>北京经济技术开发区天华北街七号院</t>
  </si>
  <si>
    <t>39.8029864350,116.5000398235</t>
  </si>
  <si>
    <t>颐北家苑</t>
  </si>
  <si>
    <t>北京市海淀区龙背村路6号院</t>
  </si>
  <si>
    <t>40.0271993793,116.2705352847</t>
  </si>
  <si>
    <t>北京京水阳泉物业管理有限公司</t>
  </si>
  <si>
    <t>裘马都园</t>
  </si>
  <si>
    <t>北京市朝阳区尚家楼路2号院2号楼一层东侧</t>
  </si>
  <si>
    <t>景秀园</t>
  </si>
  <si>
    <t>石景山衙门口</t>
  </si>
  <si>
    <t>39.8928086648,116.2055778321</t>
  </si>
  <si>
    <t>北京市朝阳区惠新西街18</t>
  </si>
  <si>
    <t>39.9841491460,116.4185197070</t>
  </si>
  <si>
    <t>新月家园</t>
  </si>
  <si>
    <t>北京市丰台区卢沟桥南里10号</t>
  </si>
  <si>
    <t>39.8476048376,116.2349396624</t>
  </si>
  <si>
    <t>北京华联新世纪物业管理有限公司</t>
  </si>
  <si>
    <t>望京新兴家园</t>
  </si>
  <si>
    <t>北京市朝阳区南湖南路</t>
  </si>
  <si>
    <t>39.9901547111,116.4631611372</t>
  </si>
  <si>
    <t>北京光环正信物业管理有限责任公司</t>
  </si>
  <si>
    <t>万恒家园二期</t>
  </si>
  <si>
    <t>丰台小屯路108号</t>
  </si>
  <si>
    <t>39.8648903167,116.2497454759</t>
  </si>
  <si>
    <t>北京万恒永泰物业管理有限公司</t>
    <phoneticPr fontId="2" type="noConversion"/>
  </si>
  <si>
    <t>2001.10.20</t>
    <phoneticPr fontId="2" type="noConversion"/>
  </si>
  <si>
    <t>丽都水岸</t>
    <phoneticPr fontId="2" type="noConversion"/>
  </si>
  <si>
    <t>北京市朝阳区芳园南里9号院10号院</t>
  </si>
  <si>
    <t>39.9704113396,116.4850048486</t>
  </si>
  <si>
    <t>文成杰座</t>
  </si>
  <si>
    <t>北京市海淀区林业大学北路18号2号楼首层</t>
  </si>
  <si>
    <t>40.0069877733,116.3464744919</t>
  </si>
  <si>
    <t>北京华厦兴业物业管理有限公司</t>
  </si>
  <si>
    <t>江南山水园</t>
  </si>
  <si>
    <t>北京市朝阳区红坊路6号</t>
  </si>
  <si>
    <t>39.8261847450,116.4721542575</t>
  </si>
  <si>
    <t>北京瑞恒家辰物业管理有限公司</t>
  </si>
  <si>
    <t>新世界家园</t>
  </si>
  <si>
    <t>北京市东城区崇文门外</t>
  </si>
  <si>
    <t>39.9004160952,116.4191442482</t>
  </si>
  <si>
    <t>领行国际</t>
  </si>
  <si>
    <t>北京市东城区广渠门南小街1、3号楼，广渠门内大街2号</t>
  </si>
  <si>
    <t>39.8934489622,116.4416693049</t>
  </si>
  <si>
    <t>北京北方丹龙物业管理有限公司</t>
  </si>
  <si>
    <t>中湾国际公寓</t>
  </si>
  <si>
    <t>北京市海淀区彩和坊北小街1号</t>
  </si>
  <si>
    <t>39.9812623172,116.3072427268</t>
  </si>
  <si>
    <t>北京欣洁物业管理有限公司</t>
  </si>
  <si>
    <t>瑞新里小区</t>
  </si>
  <si>
    <t>北京市海淀区亮甲店1号</t>
  </si>
  <si>
    <t>40.0528271705,116.2414742168</t>
  </si>
  <si>
    <t>北京城翔物业管理有限责任公司</t>
  </si>
  <si>
    <t>理想城-礼域府</t>
  </si>
  <si>
    <t>北京市西红门镇</t>
  </si>
  <si>
    <t>39.7950090769,116.3444840821</t>
  </si>
  <si>
    <t>永合馨居</t>
  </si>
  <si>
    <t>北京市东城区永外管村甲10号</t>
  </si>
  <si>
    <t>39.8636004909,116.3972176593</t>
  </si>
  <si>
    <t>双新家园</t>
  </si>
  <si>
    <t>北京市海淀区四季青香山南路北辛庄</t>
  </si>
  <si>
    <t>40.1459129226,116.2961800456</t>
  </si>
  <si>
    <t>北京双新园物业管理中心</t>
  </si>
  <si>
    <t>泰利明苑</t>
  </si>
  <si>
    <t>北京市朝阳区安定门外外馆斜街甲1号</t>
  </si>
  <si>
    <t>39.9626085756,116.4052215926</t>
  </si>
  <si>
    <t>北京泰利明苑物业有限公司</t>
  </si>
  <si>
    <t>万科假日风景</t>
  </si>
  <si>
    <t>北京市丰台区大瓦窑北路2#院</t>
  </si>
  <si>
    <t>39.8668075891,116.2461576503</t>
  </si>
  <si>
    <t>半岛家园</t>
  </si>
  <si>
    <t>北京市房山区长阳镇起步区1号地</t>
  </si>
  <si>
    <t>39.7621604145,116.2068504989</t>
  </si>
  <si>
    <t>2000、9、5</t>
    <phoneticPr fontId="2" type="noConversion"/>
  </si>
  <si>
    <t>三环新城</t>
  </si>
  <si>
    <t>北京市丰台区丰桥路4、６、7、8号院</t>
  </si>
  <si>
    <t>39.8503598126,116.3102131335</t>
  </si>
  <si>
    <t>北京新城康景物业管理有限责任公司</t>
  </si>
  <si>
    <t>雅世合晶嘉园</t>
  </si>
  <si>
    <t>北京市海淀区永定路2号院</t>
  </si>
  <si>
    <t>39.9277437425,116.2656004859</t>
  </si>
  <si>
    <t>北京雅世酒店物业管理有限公司</t>
  </si>
  <si>
    <t>海晟名苑</t>
  </si>
  <si>
    <t>北京市东城区东直门外大街乙36号院</t>
  </si>
  <si>
    <t>39.9377881198,116.4423217338</t>
  </si>
  <si>
    <t>合生国际花园</t>
  </si>
  <si>
    <t>北京市朝阳区广渠门外大街31号</t>
  </si>
  <si>
    <t>39.8996984374,116.4580616984</t>
  </si>
  <si>
    <t>远洋国际中心</t>
    <phoneticPr fontId="2" type="noConversion"/>
  </si>
  <si>
    <t>39.9147961678,116.4914676333</t>
  </si>
  <si>
    <t>复地首府</t>
  </si>
  <si>
    <t>朝阳区西大望路甲20号院</t>
  </si>
  <si>
    <t>39.8970147489,116.4802068698</t>
  </si>
  <si>
    <t>北京高地物业管理有限公司</t>
  </si>
  <si>
    <t>新华联丽景珊瑚湾</t>
  </si>
  <si>
    <t>朝阳朝阳路华堂商场对面</t>
  </si>
  <si>
    <t>39.9167258598,116.5014613668</t>
  </si>
  <si>
    <t>北京悦豪物业管理有限公司</t>
    <phoneticPr fontId="2" type="noConversion"/>
  </si>
  <si>
    <t>2007.10.5</t>
    <phoneticPr fontId="2" type="noConversion"/>
  </si>
  <si>
    <t>圣世一品</t>
  </si>
  <si>
    <t>呼家楼街道</t>
  </si>
  <si>
    <t>39.9257967890,116.4588883884</t>
  </si>
  <si>
    <t>远中悦麒公寓</t>
  </si>
  <si>
    <t>北京市丰台区赵公口甲13号</t>
  </si>
  <si>
    <t>39.8562493363,116.4115467738</t>
  </si>
  <si>
    <t>北京天雨荣鑫物业管理有限公司</t>
  </si>
  <si>
    <t>2007、6/8</t>
    <phoneticPr fontId="2" type="noConversion"/>
  </si>
  <si>
    <t>亚运豪庭小区</t>
  </si>
  <si>
    <t>北京市朝阳区小营路9号院</t>
  </si>
  <si>
    <t>39.9947425202,116.4229007670</t>
  </si>
  <si>
    <t>北京小营豪庭物业管理有限公司</t>
  </si>
  <si>
    <t>东风家园</t>
  </si>
  <si>
    <t>北京市朝阳区南十里居东风家园</t>
  </si>
  <si>
    <t>39.9577962810,116.4952099312</t>
  </si>
  <si>
    <t>通典铭居</t>
  </si>
  <si>
    <t>北京市通州区北京市八里桥南街1号院</t>
  </si>
  <si>
    <t>39.9075400091,116.6349932647</t>
  </si>
  <si>
    <t>北京缘德物业管理有限公司</t>
  </si>
  <si>
    <t>恋日国际</t>
  </si>
  <si>
    <t>北京市朝阳区南郎家园18号楼</t>
  </si>
  <si>
    <t>39.9053778880,116.4647805984</t>
  </si>
  <si>
    <t>北京中航大北物业管理有限公司</t>
  </si>
  <si>
    <t>新华联丽港</t>
  </si>
  <si>
    <t>朝阳区酒仙桥中路26号院</t>
  </si>
  <si>
    <t>2008.10.5</t>
    <phoneticPr fontId="2" type="noConversion"/>
  </si>
  <si>
    <t>新华联丽景</t>
  </si>
  <si>
    <t>朝阳区十里堡北里28号院</t>
  </si>
  <si>
    <t>39.9208958598,116.5043313668</t>
  </si>
  <si>
    <t>2007.5.20</t>
    <phoneticPr fontId="2" type="noConversion"/>
  </si>
  <si>
    <t>嘉多丽园</t>
  </si>
  <si>
    <t>39.8690915582,116.4590042140</t>
  </si>
  <si>
    <t>北京华业兴物业管理有限责任公司</t>
  </si>
  <si>
    <t>山水蓝维家园</t>
  </si>
  <si>
    <t>北京市朝阳区来广营乡红军营东路甲五号</t>
  </si>
  <si>
    <t>40.0388145039,116.4393218826</t>
  </si>
  <si>
    <t>南宫雅苑小区</t>
  </si>
  <si>
    <t>39.8031728739,116.1566176682</t>
  </si>
  <si>
    <t>舒至嘉园</t>
  </si>
  <si>
    <t>北京市海淀区交大东路60号</t>
  </si>
  <si>
    <t>39.9467035968,116.3498731431</t>
  </si>
  <si>
    <t>大隐名座(舒至嘉园）</t>
  </si>
  <si>
    <t>39.9462185968,116.3498531431</t>
  </si>
  <si>
    <t>北京仕邦博睿物业</t>
  </si>
  <si>
    <t>新兴年代</t>
  </si>
  <si>
    <t>海淀区太平路36号院</t>
  </si>
  <si>
    <t>39.8980174306,116.2694836814</t>
  </si>
  <si>
    <t>北京建创新兴物业管理有限公司</t>
  </si>
  <si>
    <t>2006.5.1</t>
    <phoneticPr fontId="2" type="noConversion"/>
  </si>
  <si>
    <t>信和嘉园</t>
  </si>
  <si>
    <t>北京市西城区马连道15号</t>
  </si>
  <si>
    <t>39.8807582458,116.3254696689</t>
  </si>
  <si>
    <t>华普花园</t>
  </si>
  <si>
    <t>北京市东城区东直门南大街9号</t>
  </si>
  <si>
    <t>39.9362527357,116.4331343582</t>
  </si>
  <si>
    <t>北京华普朝阳物业管理有限公司</t>
  </si>
  <si>
    <t>天下儒寓、天龙华鹤</t>
  </si>
  <si>
    <t>北京市丰台区丰台园产业基地东区1期15-C地块</t>
  </si>
  <si>
    <t>40.0710909740,116.2373806912</t>
  </si>
  <si>
    <t>北京宝隆城房地产开发经营中心</t>
  </si>
  <si>
    <t>福海小区</t>
  </si>
  <si>
    <t>北京市丰台区临泓路31号院</t>
  </si>
  <si>
    <t>39.8472757271,116.3919579261</t>
  </si>
  <si>
    <t>北京福海伟业物业管理有限公司</t>
  </si>
  <si>
    <t>博望园</t>
  </si>
  <si>
    <t>北京市海淀区羊坊店东路五号博望园小区</t>
  </si>
  <si>
    <t>39.9044892598,116.3238827856</t>
  </si>
  <si>
    <t>北京博望物业管理有限公司</t>
  </si>
  <si>
    <t>北京国际友谊花园</t>
  </si>
  <si>
    <t>北京市朝阳区左家庄路2号</t>
  </si>
  <si>
    <t>39.9565555588,116.4492054905</t>
  </si>
  <si>
    <t>亚奥人家</t>
  </si>
  <si>
    <t>北京市朝阳区安翔里25、27号楼</t>
  </si>
  <si>
    <t>39.9926254009,116.3817449805</t>
  </si>
  <si>
    <t>北京金宇隆物业管理有限责任公司</t>
  </si>
  <si>
    <t>时代之光名苑</t>
  </si>
  <si>
    <t>西城区西直门北大街45</t>
  </si>
  <si>
    <t>39.9490324861,116.3557050752</t>
  </si>
  <si>
    <r>
      <t>2</t>
    </r>
    <r>
      <rPr>
        <sz val="9"/>
        <color theme="1"/>
        <rFont val="微软雅黑"/>
        <family val="2"/>
        <charset val="134"/>
      </rPr>
      <t>001.11.21</t>
    </r>
    <phoneticPr fontId="2" type="noConversion"/>
  </si>
  <si>
    <t>澳景华庭</t>
  </si>
  <si>
    <t>花虎沟8号院</t>
  </si>
  <si>
    <t>40.0161617817,116.3650476772</t>
  </si>
  <si>
    <t>北京天作物业管理有限公司</t>
  </si>
  <si>
    <t>五栋大楼</t>
  </si>
  <si>
    <t>北京市西城区车公庄大街九号院</t>
  </si>
  <si>
    <t>39.9333685639,116.3492142631</t>
  </si>
  <si>
    <t>北京隆盛世达物业管理有限公司</t>
  </si>
  <si>
    <r>
      <t>2</t>
    </r>
    <r>
      <rPr>
        <sz val="9"/>
        <color theme="1"/>
        <rFont val="微软雅黑"/>
        <family val="2"/>
        <charset val="134"/>
      </rPr>
      <t>005、9、2</t>
    </r>
    <phoneticPr fontId="2" type="noConversion"/>
  </si>
  <si>
    <t>浉城百丽</t>
  </si>
  <si>
    <t>亦庄经济技术开发区天宝中街</t>
  </si>
  <si>
    <t>39.7903567818,116.4917855400</t>
  </si>
  <si>
    <t>山西云馨物业管理有限责任公司北京第二分公司</t>
  </si>
  <si>
    <r>
      <t>2</t>
    </r>
    <r>
      <rPr>
        <sz val="9"/>
        <color theme="1"/>
        <rFont val="微软雅黑"/>
        <family val="2"/>
        <charset val="134"/>
      </rPr>
      <t>002.1.1</t>
    </r>
    <phoneticPr fontId="2" type="noConversion"/>
  </si>
  <si>
    <t>银谷美泉</t>
  </si>
  <si>
    <t>北京市朝阳区林泉街8号院2号楼2-01室</t>
  </si>
  <si>
    <t>39.9378538283,116.5253850240</t>
  </si>
  <si>
    <t>北京银谷世纪物业管理有限公司</t>
  </si>
  <si>
    <t>荣上居</t>
  </si>
  <si>
    <t>北京市海淀区知春路荣上居公寓</t>
  </si>
  <si>
    <t>39.9795747838,116.3383802698</t>
  </si>
  <si>
    <t>北京荣尚居时代投资管理有限公司</t>
  </si>
  <si>
    <t>金石美苑</t>
  </si>
  <si>
    <t>北京市朝阳区南湖南路16号院</t>
  </si>
  <si>
    <t>39.9913357111,116.4633791372</t>
  </si>
  <si>
    <t>北京金泽源物业管理有限公司</t>
  </si>
  <si>
    <t>瑞景嘉园</t>
  </si>
  <si>
    <t>北京市朝阳区朝阳区西坝河北路</t>
  </si>
  <si>
    <t>39.9677471595,116.4407863038</t>
  </si>
  <si>
    <t>北京华智物业管理有限公司</t>
  </si>
  <si>
    <t>博雅德园</t>
    <phoneticPr fontId="2" type="noConversion"/>
  </si>
  <si>
    <t>北京市海淀区西二旗北路</t>
  </si>
  <si>
    <t>40.0575468939,116.3139017456</t>
  </si>
  <si>
    <t>北京市海淀区德政路春晖园</t>
  </si>
  <si>
    <t>40.0521557016,116.2678952891</t>
  </si>
  <si>
    <t>金地格林</t>
  </si>
  <si>
    <t>榆东一街6号院</t>
  </si>
  <si>
    <t>39.9491823008,116.6542036724</t>
  </si>
  <si>
    <t>金地格林格林物业管理有限公司通州分公司</t>
  </si>
  <si>
    <t>2013.6.1</t>
    <phoneticPr fontId="2" type="noConversion"/>
  </si>
  <si>
    <t>天天朝阳</t>
  </si>
  <si>
    <t>北京市朝阳区甘露园西里8号</t>
  </si>
  <si>
    <t>39.9163061610,116.5100918559</t>
  </si>
  <si>
    <t>天津市红磡物业经营管理有限公司北京朝阳分公司</t>
  </si>
  <si>
    <r>
      <t>2</t>
    </r>
    <r>
      <rPr>
        <sz val="9"/>
        <color theme="1"/>
        <rFont val="微软雅黑"/>
        <family val="2"/>
        <charset val="134"/>
      </rPr>
      <t>006.9.30</t>
    </r>
    <phoneticPr fontId="2" type="noConversion"/>
  </si>
  <si>
    <t>未来明珠家园</t>
  </si>
  <si>
    <t>丰台区南三环马家堡西路路西</t>
  </si>
  <si>
    <t>39.8520557789,116.3707453996</t>
  </si>
  <si>
    <t>北京百泽霖物业</t>
  </si>
  <si>
    <t>悠胜美苑小区</t>
  </si>
  <si>
    <t>北京市东城区永外管村32号院悠胜美苑物业办公室</t>
  </si>
  <si>
    <t>北京信房物业管理有限责任公司</t>
  </si>
  <si>
    <t>康桥水郡</t>
  </si>
  <si>
    <t>北京市海淀区泉宗路10号</t>
  </si>
  <si>
    <t>39.9630311073,116.2958949535</t>
  </si>
  <si>
    <t>璟上璟</t>
  </si>
  <si>
    <t>北京市石景山区时代花园东街8号院</t>
  </si>
  <si>
    <t>39.9177771398,116.2056901666</t>
  </si>
  <si>
    <t>光大水墨风景</t>
  </si>
  <si>
    <t>海淀万柳中路</t>
  </si>
  <si>
    <t>39.9641754138,116.2947980647</t>
  </si>
  <si>
    <t>中海宏洋物业管理有限公司</t>
    <phoneticPr fontId="2" type="noConversion"/>
  </si>
  <si>
    <t>2005.10.1</t>
    <phoneticPr fontId="2" type="noConversion"/>
  </si>
  <si>
    <t>光大西园</t>
    <phoneticPr fontId="2" type="noConversion"/>
  </si>
  <si>
    <t>北京市海淀区万柳</t>
  </si>
  <si>
    <t>39.9649354138,116.2944180647</t>
  </si>
  <si>
    <t>莲馨嘉园</t>
  </si>
  <si>
    <t>莲花池西里11号</t>
  </si>
  <si>
    <t>39.8904203711,116.3061021480</t>
  </si>
  <si>
    <t>红玺园</t>
  </si>
  <si>
    <t>太阳宫二街</t>
  </si>
  <si>
    <t>北京懋源鸿玺物业管理有限公司</t>
  </si>
  <si>
    <t>万科青青家园</t>
  </si>
  <si>
    <t>北京市朝阳区豆各庄乡5号院万科青青家园</t>
  </si>
  <si>
    <t>39.8651582883,116.5782848659</t>
  </si>
  <si>
    <t>2000、/9/8</t>
    <phoneticPr fontId="2" type="noConversion"/>
  </si>
  <si>
    <t>德胜佳苑小区</t>
  </si>
  <si>
    <t>北京市西城区德外大街</t>
  </si>
  <si>
    <t>39.9515802445,116.3763828461</t>
  </si>
  <si>
    <t>中发伟业物业管理有限公司</t>
  </si>
  <si>
    <t>朝阳捷座</t>
    <phoneticPr fontId="2" type="noConversion"/>
  </si>
  <si>
    <t>朝阳区石佛营东里134号院</t>
  </si>
  <si>
    <t>39.9347535101,116.5079698359</t>
  </si>
  <si>
    <t xml:space="preserve">北京东岳物业管理有限责任公司 </t>
  </si>
  <si>
    <t>汇成家园</t>
  </si>
  <si>
    <t>北京市朝阳区青年路22号院</t>
  </si>
  <si>
    <t>39.9285058155,116.5175093349</t>
  </si>
  <si>
    <t>炫彩嘉轩</t>
  </si>
  <si>
    <t>北京市朝阳区望京西园一区134号楼</t>
  </si>
  <si>
    <t>40.0030383077,116.4778111731</t>
  </si>
  <si>
    <t>北京银河天地物业管理有限公司</t>
  </si>
  <si>
    <t>时代芳群</t>
  </si>
  <si>
    <t>北京市丰台区方庄芳群园一区3号院</t>
  </si>
  <si>
    <t>39.8638929463,116.4249395138</t>
  </si>
  <si>
    <t>北京方庄物业管理有限责任公司</t>
  </si>
  <si>
    <t>尚品嘉园</t>
  </si>
  <si>
    <t>阜石路甲69号</t>
  </si>
  <si>
    <t>39.9270587601,116.2279674112</t>
  </si>
  <si>
    <t>北京昌泽物业管理有限公司</t>
  </si>
  <si>
    <t>清河文苑</t>
  </si>
  <si>
    <t>北京市海淀区清河中街28号</t>
  </si>
  <si>
    <t>40.0294654968,116.3424820842</t>
  </si>
  <si>
    <t>北京国瑞嘉物业管理有限公司</t>
  </si>
  <si>
    <t>众亿嘉园</t>
  </si>
  <si>
    <t>北京市朝阳区管庄东里1号</t>
  </si>
  <si>
    <t>39.9207100130,116.6036608826</t>
  </si>
  <si>
    <t>北京金盛基业物业管理有限公司</t>
  </si>
  <si>
    <t>龙熙顺景</t>
  </si>
  <si>
    <t>北京市大兴区庞各庄</t>
  </si>
  <si>
    <t>39.6352783190,116.3232930191</t>
  </si>
  <si>
    <t>凌云居</t>
  </si>
  <si>
    <t>北京市西城区广安门内大街116号</t>
  </si>
  <si>
    <t>39.8888907449,116.3671125440</t>
  </si>
  <si>
    <t>北京华汇物业管理有限责任公司</t>
  </si>
  <si>
    <t>城市亮点小区</t>
  </si>
  <si>
    <t>北京市东城区民主北街26号</t>
  </si>
  <si>
    <t>39.8679606151,116.4021770093</t>
  </si>
  <si>
    <t>嘉丽园小区</t>
  </si>
  <si>
    <t>北京市丰台区马家堡西路嘉园二里45楼B1</t>
  </si>
  <si>
    <t>39.8477657789,116.3706353996</t>
  </si>
  <si>
    <t>北京嘉丽园物业管理有限责任公司</t>
  </si>
  <si>
    <t>海润国际公寓</t>
  </si>
  <si>
    <t>北京市朝阳区将台路乙2号</t>
  </si>
  <si>
    <t>39.9763762459,116.4826618086</t>
  </si>
  <si>
    <t>丰融园</t>
  </si>
  <si>
    <t>北京市西城区什坊小街</t>
  </si>
  <si>
    <t>39.9172863203,116.3678879484</t>
  </si>
  <si>
    <t>建国国际公寓</t>
  </si>
  <si>
    <t>北京市东城区建国门内大街贡院西街9号</t>
  </si>
  <si>
    <t>39.9085515957,116.4308993282</t>
  </si>
  <si>
    <t>鑫雅苑</t>
  </si>
  <si>
    <t>北京市海淀区皂君庙14号</t>
  </si>
  <si>
    <t>39.9614606247,116.3389260254</t>
  </si>
  <si>
    <t>北京三元食品股份有限公司</t>
  </si>
  <si>
    <t>朝阳大悦城公寓</t>
  </si>
  <si>
    <t>朝阳区朝阳北路与青年路交汇处</t>
  </si>
  <si>
    <t>39.9224604621,116.5179843549</t>
  </si>
  <si>
    <t>北京凯莱物业管理有限公司</t>
  </si>
  <si>
    <r>
      <t>2</t>
    </r>
    <r>
      <rPr>
        <sz val="9"/>
        <color theme="1"/>
        <rFont val="微软雅黑"/>
        <family val="2"/>
        <charset val="134"/>
      </rPr>
      <t>010.12.30</t>
    </r>
    <phoneticPr fontId="2" type="noConversion"/>
  </si>
  <si>
    <t>霄云里8号</t>
  </si>
  <si>
    <t>霄云路</t>
  </si>
  <si>
    <t>北京汉唐盛世投资管理有限公司</t>
  </si>
  <si>
    <t>阅园</t>
  </si>
  <si>
    <t>丰台区西四环中路112号</t>
  </si>
  <si>
    <t>39.8818542314,116.2820214614</t>
  </si>
  <si>
    <t>北京市均豪物业管理股份有限公司居用分公司</t>
  </si>
  <si>
    <t>文成建筑</t>
  </si>
  <si>
    <t>北京市丰台区成寿寺路甲1号院内1号楼1层4单元102室</t>
  </si>
  <si>
    <t>39.8581119409,116.4446542749</t>
  </si>
  <si>
    <t>鑫兆佳园</t>
  </si>
  <si>
    <t>北京市朝阳区东苇路9号院</t>
  </si>
  <si>
    <t>39.9216653712,116.5863715115</t>
  </si>
  <si>
    <t>中景濠庭</t>
  </si>
  <si>
    <t>北京市东城区安德路12号（C坐B1层）</t>
  </si>
  <si>
    <t>39.9507613784,116.3989545482</t>
  </si>
  <si>
    <t>北京中景濠庭物业管理有限责任公司</t>
  </si>
  <si>
    <t>华阳家园</t>
  </si>
  <si>
    <t>姚家园</t>
  </si>
  <si>
    <t>39.9316367215,116.4749237607</t>
  </si>
  <si>
    <t>北京华阳之星物业管理有限责任公司</t>
  </si>
  <si>
    <t>首创禧瑞都苑</t>
  </si>
  <si>
    <t>北京市朝阳区朝阳路139号院</t>
  </si>
  <si>
    <t>39.9185272680,116.4662194963</t>
  </si>
  <si>
    <t>珠江拉维</t>
  </si>
  <si>
    <t>北京市通州区永顺</t>
  </si>
  <si>
    <t>39.9380673762,116.6873682763</t>
  </si>
  <si>
    <t>城市出品</t>
  </si>
  <si>
    <t>安定门外大街</t>
  </si>
  <si>
    <r>
      <t>2</t>
    </r>
    <r>
      <rPr>
        <sz val="9"/>
        <color theme="1"/>
        <rFont val="微软雅黑"/>
        <family val="2"/>
        <charset val="134"/>
      </rPr>
      <t>005.7.8</t>
    </r>
    <phoneticPr fontId="2" type="noConversion"/>
  </si>
  <si>
    <t>盛世嘉园</t>
  </si>
  <si>
    <t>北京市朝阳区建国路98号</t>
  </si>
  <si>
    <t>39.9063578144,116.4716005963</t>
  </si>
  <si>
    <t>中关村公馆</t>
  </si>
  <si>
    <t>北京市海淀区海淀中街16号</t>
  </si>
  <si>
    <t>39.9774523172,116.3120427268</t>
  </si>
  <si>
    <t>北京中经世纪物业管理股份有限公司</t>
  </si>
  <si>
    <t>迎曦园</t>
    <phoneticPr fontId="2" type="noConversion"/>
  </si>
  <si>
    <t>北京朝阳区石佛营东里131号</t>
  </si>
  <si>
    <t>北京紫萝园物业管理有限公司</t>
  </si>
  <si>
    <t>玉树临枫</t>
  </si>
  <si>
    <t>北京市海淀区闵庄路</t>
  </si>
  <si>
    <t>39.9701248044,116.2433446022</t>
  </si>
  <si>
    <t>北京和润物业管理有限公司</t>
  </si>
  <si>
    <t>酷特华庭</t>
  </si>
  <si>
    <t>北京市朝阳区晨光家园102号楼</t>
  </si>
  <si>
    <t>39.9296975101,116.5081358359</t>
  </si>
  <si>
    <t>北京恒宝升物业管理有限公司</t>
  </si>
  <si>
    <t>龙都国际公寓</t>
  </si>
  <si>
    <t>40.0023442944,116.4137515370</t>
  </si>
  <si>
    <t>北京瑞来隆安泰物业管理有限公司</t>
  </si>
  <si>
    <t>霞公尊府</t>
  </si>
  <si>
    <t>北京市东城区霞公府街3号</t>
  </si>
  <si>
    <t>39.9100084904,116.4076338382</t>
  </si>
  <si>
    <t>北京世邦魏理仕物业管理服务有限公司</t>
  </si>
  <si>
    <t>华海园</t>
  </si>
  <si>
    <t>北京市朝阳区老君堂村</t>
  </si>
  <si>
    <t>39.8666635655,116.6145703382</t>
  </si>
  <si>
    <t>北京市梦乐园物业管理有限责任公司</t>
  </si>
  <si>
    <t>2000/7、7</t>
    <phoneticPr fontId="2" type="noConversion"/>
  </si>
  <si>
    <t>东亚三环中心</t>
  </si>
  <si>
    <t>北京市丰台区马家堡路36号院</t>
  </si>
  <si>
    <t>39.8382700662,116.3710780196</t>
  </si>
  <si>
    <t>西屋国际公寓</t>
  </si>
  <si>
    <t>北京市海淀区苏州街12号</t>
  </si>
  <si>
    <t>39.9805953172,116.3068477268</t>
  </si>
  <si>
    <t>星河城</t>
  </si>
  <si>
    <t>丰台玉泉营环岛东南侧</t>
  </si>
  <si>
    <t>北京星河城物业管理有限公司</t>
    <phoneticPr fontId="2" type="noConversion"/>
  </si>
  <si>
    <t>乐想汇</t>
    <phoneticPr fontId="2" type="noConversion"/>
  </si>
  <si>
    <t>北京市朝阳区来广营</t>
    <phoneticPr fontId="2" type="noConversion"/>
  </si>
  <si>
    <t>40.0502756385,116.4385564126</t>
    <phoneticPr fontId="2" type="noConversion"/>
  </si>
  <si>
    <t>中铁建物业</t>
    <phoneticPr fontId="2" type="noConversion"/>
  </si>
  <si>
    <t>玲珑天地</t>
  </si>
  <si>
    <t>北京市海淀区西四环北路160号</t>
  </si>
  <si>
    <t>39.9319937260,116.2766579159</t>
  </si>
  <si>
    <t>北京金隅物业管理有限责任公司</t>
  </si>
  <si>
    <t>A派公寓</t>
  </si>
  <si>
    <t>朝阳东三环国贸桥往南800米路东</t>
  </si>
  <si>
    <t>39.8965770808,116.4682401163</t>
  </si>
  <si>
    <t>北京中原华夏物业顾问公司</t>
    <phoneticPr fontId="2" type="noConversion"/>
  </si>
  <si>
    <t>2006.5.12</t>
    <phoneticPr fontId="2" type="noConversion"/>
  </si>
  <si>
    <t>九龙家园</t>
  </si>
  <si>
    <t>39.7997690769,116.3434940821</t>
  </si>
  <si>
    <t>左安溪园小区</t>
  </si>
  <si>
    <t>北京市东城区左安溪园小区</t>
  </si>
  <si>
    <t>信德园</t>
  </si>
  <si>
    <t>北京市西城区鸭子桥路1号</t>
  </si>
  <si>
    <t>39.8767143544,116.3457616786</t>
  </si>
  <si>
    <t>北京京瑞通物业管理有限公司</t>
  </si>
  <si>
    <t>亮马水晶小区</t>
  </si>
  <si>
    <t>北京市朝阳区酒仙桥南路9号院</t>
  </si>
  <si>
    <t>39.9644562810,116.4967299312</t>
  </si>
  <si>
    <t>博雅园</t>
  </si>
  <si>
    <t>北京市农展馆南路9号</t>
  </si>
  <si>
    <t>39.9356452878,116.4712606507</t>
  </si>
  <si>
    <t>北京世纪博雅物业管理有限公司</t>
  </si>
  <si>
    <t>鑫宝苑</t>
  </si>
  <si>
    <t>北京市丰台区临泓路36号院</t>
  </si>
  <si>
    <t>39.8448947319,116.3838406628</t>
  </si>
  <si>
    <t>光彩国际公寓</t>
  </si>
  <si>
    <t>北京市朝阳区工人体育场西路18号</t>
  </si>
  <si>
    <t>39.9278391136,116.4439780293</t>
  </si>
  <si>
    <t>北京华海物业管理有限公司</t>
  </si>
  <si>
    <t>华辉苑</t>
  </si>
  <si>
    <t>北京市朝阳区华威南路15号</t>
  </si>
  <si>
    <t>39.8703115582,116.4593642140</t>
  </si>
  <si>
    <t>北京嘉亮物业管理有限公司</t>
  </si>
  <si>
    <t>馨莲茗苑</t>
  </si>
  <si>
    <t>马连道路甲10号</t>
  </si>
  <si>
    <t>39.8839582458,116.3275096689</t>
  </si>
  <si>
    <t>北京馨莲茗园物业服务有限公司</t>
  </si>
  <si>
    <t>蓝色澳林</t>
  </si>
  <si>
    <t>海淀清河桥东500米(清河北岸)</t>
  </si>
  <si>
    <t>40.0310194494,116.3515475066</t>
  </si>
  <si>
    <t>北京霞光物业管理有限公司</t>
    <phoneticPr fontId="2" type="noConversion"/>
  </si>
  <si>
    <t>2003.6.10</t>
    <phoneticPr fontId="2" type="noConversion"/>
  </si>
  <si>
    <t>丹青府</t>
    <phoneticPr fontId="2" type="noConversion"/>
  </si>
  <si>
    <t>海淀田村路与砂石厂路东南角</t>
    <phoneticPr fontId="2" type="noConversion"/>
  </si>
  <si>
    <t>39.9289840714,116.2419029363</t>
    <phoneticPr fontId="2" type="noConversion"/>
  </si>
  <si>
    <t>北京大苑仁嘉物业</t>
    <phoneticPr fontId="2" type="noConversion"/>
  </si>
  <si>
    <t>立恒名苑</t>
  </si>
  <si>
    <t>北京市西城区南滨河路23号</t>
  </si>
  <si>
    <t>39.8834743544,116.3477016786</t>
  </si>
  <si>
    <t>北京满天星物业管理有限责任公司</t>
  </si>
  <si>
    <t>阳光上东</t>
  </si>
  <si>
    <t>将台</t>
  </si>
  <si>
    <t>39.9652613396,116.4836768486</t>
  </si>
  <si>
    <t>华亭嘉园</t>
  </si>
  <si>
    <t>亚运村街道</t>
  </si>
  <si>
    <t>39.9866744009,116.3847959805</t>
  </si>
  <si>
    <t>摩卡空间</t>
  </si>
  <si>
    <t>通州区新华大街164号</t>
  </si>
  <si>
    <t>39.9072364623,116.6600827957</t>
  </si>
  <si>
    <t>军港助业（固安）物业服务有限公司北京分公司</t>
  </si>
  <si>
    <r>
      <t>2</t>
    </r>
    <r>
      <rPr>
        <sz val="9"/>
        <color theme="1"/>
        <rFont val="微软雅黑"/>
        <family val="2"/>
        <charset val="134"/>
      </rPr>
      <t>001.1.1</t>
    </r>
    <phoneticPr fontId="2" type="noConversion"/>
  </si>
  <si>
    <t>悦廷茗苑</t>
  </si>
  <si>
    <t>北京市北京经济技术开发区博兴七路</t>
  </si>
  <si>
    <t>39.7953510958,116.5066647226</t>
  </si>
  <si>
    <t>北京航腾物业管理有限责任公司</t>
  </si>
  <si>
    <t>世豪花园</t>
  </si>
  <si>
    <t>北京市朝阳区十八里店老君堂村</t>
  </si>
  <si>
    <t>39.8436375376,116.5071396770</t>
  </si>
  <si>
    <t>北京世豪物业管理有限公司</t>
  </si>
  <si>
    <t>玉阜嘉园</t>
  </si>
  <si>
    <t>玉泉路</t>
  </si>
  <si>
    <t>39.9235992845,116.2547338347</t>
  </si>
  <si>
    <t>鸿泰佳园</t>
  </si>
  <si>
    <t>北京市朝阳区太阳宫乡西坝河北里26号院</t>
  </si>
  <si>
    <t>39.7269822606,116.5570414124</t>
  </si>
  <si>
    <t>北京首佳物业管理有限公司</t>
  </si>
  <si>
    <t>格林莱雅</t>
  </si>
  <si>
    <t>北京市朝阳区垡头金蝉里22号院</t>
  </si>
  <si>
    <t>39.8666911376,116.5065615470</t>
  </si>
  <si>
    <t>北京格林世纪物业管理有限公司</t>
  </si>
  <si>
    <t>澳林park国际公寓</t>
  </si>
  <si>
    <t>林萃西里43号楼地下一层</t>
  </si>
  <si>
    <t>40.0164737817,116.3692376772</t>
  </si>
  <si>
    <t>北京城市绿洲物业管理有限公司</t>
  </si>
  <si>
    <t>金龙公寓</t>
  </si>
  <si>
    <t>北京市朝阳区新北路83</t>
  </si>
  <si>
    <t>40.0272824368,116.4503756993</t>
  </si>
  <si>
    <t>北京房修一物业管理有限公司</t>
  </si>
  <si>
    <t>紫萝园</t>
    <phoneticPr fontId="2" type="noConversion"/>
  </si>
  <si>
    <t>北京朝阳区石佛营东里133号院</t>
  </si>
  <si>
    <t>39.9361563425,116.5049545268</t>
  </si>
  <si>
    <t>名苑雅居</t>
  </si>
  <si>
    <t>北京市朝阳区北沙滩白庙路甲1号</t>
  </si>
  <si>
    <t>40.0092586216,116.3718564372</t>
  </si>
  <si>
    <t>静馨嘉苑</t>
  </si>
  <si>
    <t>北京市丰台区成寿寺路31号</t>
  </si>
  <si>
    <t>39.8493799587,116.4458472772</t>
  </si>
  <si>
    <t>北京地杰物业管理有限公司</t>
  </si>
  <si>
    <t>百朗园</t>
  </si>
  <si>
    <t>北京市海淀区复兴路甲36号</t>
  </si>
  <si>
    <t>39.9064742435,116.2635170759</t>
  </si>
  <si>
    <t>北京北邮物业管理有限责任公司</t>
  </si>
  <si>
    <t>圣华里</t>
  </si>
  <si>
    <t>北京市海淀区田村西口</t>
  </si>
  <si>
    <t>39.9288688880,116.2400575739</t>
  </si>
  <si>
    <t>北京阜石物业管理中心</t>
  </si>
  <si>
    <t>大西洋新城</t>
  </si>
  <si>
    <t>北京市朝阳区广顺北大街33号</t>
  </si>
  <si>
    <t>黄金苑</t>
  </si>
  <si>
    <t>朝阳区北苑路5号</t>
  </si>
  <si>
    <t>40.0428306876,116.4132364914</t>
  </si>
  <si>
    <t>北京黄金物业管理有限公司</t>
    <phoneticPr fontId="2" type="noConversion"/>
  </si>
  <si>
    <t>1999.10.12</t>
    <phoneticPr fontId="2" type="noConversion"/>
  </si>
  <si>
    <t>财富嘉园</t>
  </si>
  <si>
    <t>北京市朝阳区小营路19号</t>
  </si>
  <si>
    <t>39.9915325202,116.4240007670</t>
  </si>
  <si>
    <t>北京富利华物业管理有限公司</t>
  </si>
  <si>
    <t>九和苑小区</t>
  </si>
  <si>
    <t>北京市西城区北礼士路新华里10院</t>
  </si>
  <si>
    <t>39.9350785804,116.3519337031</t>
  </si>
  <si>
    <t>紫台家园</t>
  </si>
  <si>
    <t>北京市丰台区青塔西路52号院</t>
  </si>
  <si>
    <t>39.8823475449,116.2656347414</t>
  </si>
  <si>
    <t>万科紫台</t>
  </si>
  <si>
    <t>青塔西路52号院</t>
  </si>
  <si>
    <t>39.8820749749,116.2647580214</t>
  </si>
  <si>
    <r>
      <t>2</t>
    </r>
    <r>
      <rPr>
        <sz val="9"/>
        <color theme="1"/>
        <rFont val="微软雅黑"/>
        <family val="2"/>
        <charset val="134"/>
      </rPr>
      <t>006.12.30</t>
    </r>
    <phoneticPr fontId="2" type="noConversion"/>
  </si>
  <si>
    <t>金岛花园</t>
  </si>
  <si>
    <t>北京市朝阳区西坝河南路</t>
  </si>
  <si>
    <t>39.9614179956,116.4344328426</t>
  </si>
  <si>
    <t>博泰公寓</t>
  </si>
  <si>
    <t>北京市朝阳区南湖东园122号</t>
  </si>
  <si>
    <t>39.9111137161,116.4795406042</t>
  </si>
  <si>
    <t>风格派</t>
    <phoneticPr fontId="2" type="noConversion"/>
  </si>
  <si>
    <t>朝阳北苑路甲166号</t>
    <phoneticPr fontId="2" type="noConversion"/>
  </si>
  <si>
    <t>39.9089900091,116.6423402647</t>
    <phoneticPr fontId="2" type="noConversion"/>
  </si>
  <si>
    <t>北京世联理仕物业管理有限责任公司</t>
    <phoneticPr fontId="2" type="noConversion"/>
  </si>
  <si>
    <t>牛街18</t>
  </si>
  <si>
    <t>宣武牛街南口东片</t>
  </si>
  <si>
    <t>39.8857505553,116.3645905763</t>
  </si>
  <si>
    <t>北京东网物业管理有限公司</t>
    <phoneticPr fontId="2" type="noConversion"/>
  </si>
  <si>
    <t>2004.10.12</t>
    <phoneticPr fontId="2" type="noConversion"/>
  </si>
  <si>
    <t>樱桃源</t>
  </si>
  <si>
    <t>宣武南樱桃二条</t>
  </si>
  <si>
    <t>39.8809571705,116.3621195163</t>
  </si>
  <si>
    <t>康宁物业管理有限公司</t>
    <phoneticPr fontId="2" type="noConversion"/>
  </si>
  <si>
    <t>2004.5.1</t>
    <phoneticPr fontId="2" type="noConversion"/>
  </si>
  <si>
    <t>雍景天成</t>
  </si>
  <si>
    <t>北京市石景山区西黄新村东里</t>
  </si>
  <si>
    <t>39.9355002325,116.2095181566</t>
  </si>
  <si>
    <t>聚龙花园</t>
  </si>
  <si>
    <t>北京市东城区新中街68号</t>
  </si>
  <si>
    <t>39.9299091136,116.4417380293</t>
  </si>
  <si>
    <t>北京中天楼宇综合管理有限公司</t>
  </si>
  <si>
    <t>紫荆豪庭</t>
    <phoneticPr fontId="2" type="noConversion"/>
  </si>
  <si>
    <t>东三环北路30号紫荆豪庭</t>
  </si>
  <si>
    <t>39.9244773385,116.4623494884</t>
  </si>
  <si>
    <t>铂晶豪庭小区</t>
  </si>
  <si>
    <t>东直门外十字坡</t>
  </si>
  <si>
    <t>39.9368081198,116.4392617338</t>
  </si>
  <si>
    <t>北京东方世纪物业管理有限公司</t>
  </si>
  <si>
    <t>南岸一号</t>
    <phoneticPr fontId="2" type="noConversion"/>
  </si>
  <si>
    <t>北京市朝阳区高碑店乡西店村南岸一号小区</t>
  </si>
  <si>
    <t>39.9054971087,116.5186360105</t>
  </si>
  <si>
    <t>北京西店汇佳物业管理有限公司</t>
  </si>
  <si>
    <t>燕尚园</t>
  </si>
  <si>
    <t>清河</t>
  </si>
  <si>
    <t>40.0487371082,116.3134525156</t>
  </si>
  <si>
    <t>泓景家园</t>
  </si>
  <si>
    <t>北京市海淀区蓝靛厂南路39号</t>
  </si>
  <si>
    <t>青春汇馆</t>
  </si>
  <si>
    <t>北京市朝阳区朝阳北路199号</t>
  </si>
  <si>
    <t>39.9237842680,116.4727294963</t>
  </si>
  <si>
    <t>亮马名居</t>
  </si>
  <si>
    <t>39.9519715568,116.4756330742</t>
  </si>
  <si>
    <t>新新天第家园</t>
  </si>
  <si>
    <t>北京市丰台区大红门三星庄2号院</t>
  </si>
  <si>
    <t>39.8420390664,116.4036877949</t>
  </si>
  <si>
    <t>叁空间家园</t>
  </si>
  <si>
    <t>北京市朝阳区北四环东路115号</t>
  </si>
  <si>
    <t>39.9898325202,116.4212607670</t>
  </si>
  <si>
    <t>北京INN</t>
  </si>
  <si>
    <t>北京市东城区东水井胡同5号</t>
  </si>
  <si>
    <t>39.9222347155,116.4319176682</t>
  </si>
  <si>
    <t>东景苑小区</t>
  </si>
  <si>
    <t>北京市朝阳区南新园中路113楼</t>
  </si>
  <si>
    <t>39.8707743927,116.4674276119</t>
  </si>
  <si>
    <t>北京三合雅居物业管理有限公司</t>
  </si>
  <si>
    <t>森根国际</t>
  </si>
  <si>
    <t>朝阳来广营西路5号</t>
  </si>
  <si>
    <t>40.0228860808,116.4195971114</t>
  </si>
  <si>
    <t>森根国际物业管理有限公司</t>
    <phoneticPr fontId="2" type="noConversion"/>
  </si>
  <si>
    <t>2001.10.1</t>
    <phoneticPr fontId="2" type="noConversion"/>
  </si>
  <si>
    <t>玫瑰御园</t>
  </si>
  <si>
    <t>海淀蓝靛厂南路中段，昆玉河西侧</t>
  </si>
  <si>
    <t>39.9399040004,116.2930925347</t>
  </si>
  <si>
    <t>北京均豪物业管理有限公司</t>
    <phoneticPr fontId="2" type="noConversion"/>
  </si>
  <si>
    <t>2004.10.15</t>
    <phoneticPr fontId="2" type="noConversion"/>
  </si>
  <si>
    <t>艾瑟顿国际公寓</t>
  </si>
  <si>
    <t>北京市海淀区海淀南路34号</t>
  </si>
  <si>
    <t>39.9745797562,116.3031927135</t>
  </si>
  <si>
    <t>富力爱丁堡公馆</t>
  </si>
  <si>
    <t>北京市朝阳区白家庄路1号</t>
  </si>
  <si>
    <t>39.9286667890,116.4595883884</t>
  </si>
  <si>
    <t>大成时代中心</t>
  </si>
  <si>
    <t>北京市丰台区西四环6号院</t>
  </si>
  <si>
    <t>39.8888756978,116.2739012014</t>
  </si>
  <si>
    <t>芳馨园</t>
  </si>
  <si>
    <t>西坝河南路6号</t>
  </si>
  <si>
    <t>39.9571961322,116.4355084138</t>
  </si>
  <si>
    <t>北京润豪物业管理有限公司</t>
  </si>
  <si>
    <t>中泰雅轩</t>
  </si>
  <si>
    <t>北京市朝阳区十里堡东里109号楼</t>
  </si>
  <si>
    <t>北京全鑫物业管理有限公司</t>
  </si>
  <si>
    <t>和泰园小区</t>
  </si>
  <si>
    <t>北京市朝阳区西坝河太阳宫路甲3号</t>
  </si>
  <si>
    <t>39.9723881595,116.4420553038</t>
  </si>
  <si>
    <t>嘉和丽园公寓</t>
  </si>
  <si>
    <t>北京市朝阳区霄云路32号</t>
  </si>
  <si>
    <t>39.9582725320,116.4645042228</t>
  </si>
  <si>
    <t>北京锦江北方物业管理有限公司</t>
  </si>
  <si>
    <t>绿城北京诚园</t>
  </si>
  <si>
    <t>北京市朝阳南沙滩东路3号</t>
  </si>
  <si>
    <t>39.9975344093,116.3773054305</t>
  </si>
  <si>
    <t>浙江绿城文化策划有限公司</t>
  </si>
  <si>
    <r>
      <t>2</t>
    </r>
    <r>
      <rPr>
        <sz val="9"/>
        <color theme="1"/>
        <rFont val="微软雅黑"/>
        <family val="2"/>
        <charset val="134"/>
      </rPr>
      <t>012.1.2</t>
    </r>
    <phoneticPr fontId="2" type="noConversion"/>
  </si>
  <si>
    <t>枫泽园小区</t>
  </si>
  <si>
    <t>北京市丰台区樊家村甲4号院</t>
  </si>
  <si>
    <t>39.8368203344,116.3108972135</t>
  </si>
  <si>
    <t>翠成馨园</t>
  </si>
  <si>
    <t>北京市朝阳区垡头地区</t>
  </si>
  <si>
    <t>39.9365927275,116.7478309012</t>
  </si>
  <si>
    <t>北京住总北宇物业服务有限责任公司</t>
  </si>
  <si>
    <t>水岸庄园</t>
  </si>
  <si>
    <t>北京市朝阳区红军营西路甲2号</t>
  </si>
  <si>
    <t>40.0294513017,116.4359734126</t>
  </si>
  <si>
    <t>美欣家园</t>
  </si>
  <si>
    <t>小营东路16号院美欣家园</t>
  </si>
  <si>
    <t>40.0391886622,116.3442602942</t>
  </si>
  <si>
    <r>
      <t>2</t>
    </r>
    <r>
      <rPr>
        <sz val="9"/>
        <color theme="1"/>
        <rFont val="微软雅黑"/>
        <family val="2"/>
        <charset val="134"/>
      </rPr>
      <t>005.6.6</t>
    </r>
    <phoneticPr fontId="2" type="noConversion"/>
  </si>
  <si>
    <t>环卫家园</t>
  </si>
  <si>
    <t>北京市朝阳区八里庄北里</t>
  </si>
  <si>
    <t>39.9284793182,116.4991003368</t>
  </si>
  <si>
    <t>北京博宇嘉物业管理有限公司</t>
  </si>
  <si>
    <t>佳境天城</t>
    <phoneticPr fontId="2" type="noConversion"/>
  </si>
  <si>
    <t>朝阳区望京中环南路甲2号</t>
  </si>
  <si>
    <t>39.9802602459,116.4765148086</t>
  </si>
  <si>
    <t>鲁能物业</t>
  </si>
  <si>
    <t>逸盛阁</t>
  </si>
  <si>
    <t>北京市朝阳区新东路10号(逸盛阁)</t>
  </si>
  <si>
    <t>39.9381721911,116.4508772805</t>
  </si>
  <si>
    <t>和平新城</t>
  </si>
  <si>
    <t>北京市东城区民旺园小区29号楼B2物业部</t>
  </si>
  <si>
    <t>39.9521917407,116.4262880626</t>
  </si>
  <si>
    <t>利山公馆</t>
  </si>
  <si>
    <t>建国门内大街</t>
  </si>
  <si>
    <t>39.9083425957,116.4326923282</t>
  </si>
  <si>
    <t>北京富华行物业管理有限公司</t>
  </si>
  <si>
    <t>清琴麓苑</t>
  </si>
  <si>
    <t>清琴麓苑小区</t>
  </si>
  <si>
    <t>39.9715609874,116.2270154156</t>
  </si>
  <si>
    <t>伊东漪龙台</t>
  </si>
  <si>
    <t>潘家园南里27号</t>
  </si>
  <si>
    <t>39.8757313856,116.4474431717</t>
  </si>
  <si>
    <t>丽水湾畔家园</t>
  </si>
  <si>
    <t>北京市东城区广渠门北里</t>
  </si>
  <si>
    <t>39.8949689622,116.4420093049</t>
  </si>
  <si>
    <t>北京鑫亚东方物业管理有限公司</t>
  </si>
  <si>
    <t>枫蓝国际中心公寓</t>
  </si>
  <si>
    <t>北京市海淀区西直门北大街32号</t>
  </si>
  <si>
    <t>39.9531624861,116.3570150752</t>
  </si>
  <si>
    <t>北京格林物业管理有限公司</t>
  </si>
  <si>
    <t>畅春园</t>
  </si>
  <si>
    <t>颐和园路8号</t>
  </si>
  <si>
    <t>39.9885656940,116.3047400480</t>
  </si>
  <si>
    <t>北京海龙高科物业管理有限公司</t>
  </si>
  <si>
    <t>康城花园</t>
  </si>
  <si>
    <t>北京市朝阳区双桥东路9号</t>
  </si>
  <si>
    <t>39.8854375688,116.5993032926</t>
  </si>
  <si>
    <t>北京康城花园物业管理有限公司</t>
  </si>
  <si>
    <t>万方国际公寓</t>
  </si>
  <si>
    <t>北京市朝阳区望京西路429号楼</t>
  </si>
  <si>
    <t>39.9963574942,116.4738949052</t>
  </si>
  <si>
    <t>英特公寓</t>
  </si>
  <si>
    <t>北京市朝阳区西坝河西里28号</t>
  </si>
  <si>
    <t>39.9676181595,116.4380353038</t>
  </si>
  <si>
    <t>丽水湾畔</t>
  </si>
  <si>
    <t>崇文广渠门立交桥西北角</t>
  </si>
  <si>
    <t>北京鑫亚东方物业管理有限公司</t>
    <phoneticPr fontId="2" type="noConversion"/>
  </si>
  <si>
    <t>2002.10.12</t>
    <phoneticPr fontId="2" type="noConversion"/>
  </si>
  <si>
    <t>泰和嘉苑</t>
  </si>
  <si>
    <t>北京市西城区牛街西里二区10号楼</t>
  </si>
  <si>
    <t>39.8849071705,116.3617895163</t>
  </si>
  <si>
    <t>北京恒嘉基业物业管理有限公司</t>
  </si>
  <si>
    <t>水郡长安家园</t>
  </si>
  <si>
    <t>北京市朝阳区双桥水郡长安家园</t>
  </si>
  <si>
    <t>39.9057954075,116.5714407480</t>
  </si>
  <si>
    <t>北京诚智慧中物业管理有限公司</t>
  </si>
  <si>
    <t>北京京达国际公寓</t>
  </si>
  <si>
    <t>北京市朝阳区朝阳公园西路11号</t>
  </si>
  <si>
    <t>39.9378802878,116.4732826507</t>
  </si>
  <si>
    <t>北京京达物业管理有限公司</t>
  </si>
  <si>
    <t>豪景佳苑</t>
  </si>
  <si>
    <t>北京市海淀区知春路108号</t>
  </si>
  <si>
    <t>39.9760212393,116.3213343545</t>
  </si>
  <si>
    <t>北京豪景物业管理有限公司</t>
  </si>
  <si>
    <t>中水金海嘉苑</t>
  </si>
  <si>
    <t>北京市朝阳区石佛营东里136号院</t>
  </si>
  <si>
    <t>39.9361945892,116.5078681559</t>
  </si>
  <si>
    <t>北京中水嘉源物业管理有限责任公司</t>
  </si>
  <si>
    <t>太阳国际公馆</t>
    <phoneticPr fontId="2" type="noConversion"/>
  </si>
  <si>
    <t>北京市朝阳区西坝河北里27</t>
  </si>
  <si>
    <t>39.9707981595,116.4408553038</t>
  </si>
  <si>
    <t>城市经典小区</t>
  </si>
  <si>
    <t>北京市丰台区科学城恒富街2号5号楼</t>
  </si>
  <si>
    <t>39.8333009390,116.2932252114</t>
  </si>
  <si>
    <t>北京茂云房地产咨询有限公司</t>
  </si>
  <si>
    <t>锦官苑</t>
  </si>
  <si>
    <t>北京市西城区车公庄大街新华里16号院</t>
  </si>
  <si>
    <t>39.9333685639,116.3513942631</t>
  </si>
  <si>
    <t>朝阳首府</t>
  </si>
  <si>
    <t>北京市东城区朝阳门内大街8号</t>
  </si>
  <si>
    <t>39.9241947155,116.4305676682</t>
  </si>
  <si>
    <t>北京假日阳光物业管理有限公司</t>
  </si>
  <si>
    <t>锦湖园公寓</t>
  </si>
  <si>
    <t>北京市朝阳区白家庄东里23号</t>
  </si>
  <si>
    <t>39.9299177215,116.4650807607</t>
  </si>
  <si>
    <t>北京锦湖园物业管理有限公司</t>
  </si>
  <si>
    <t>花园公寓</t>
  </si>
  <si>
    <t>北京市海淀区花园东路32号</t>
  </si>
  <si>
    <t>39.9778905104,116.3706099728</t>
  </si>
  <si>
    <t>北京牡丹风情物业管理有限公司</t>
  </si>
  <si>
    <t>兴琦家园</t>
  </si>
  <si>
    <t>角门南路</t>
  </si>
  <si>
    <t>39.8387457319,116.3756816628</t>
  </si>
  <si>
    <t>新华联国际</t>
  </si>
  <si>
    <t>海淀翠微路12号</t>
  </si>
  <si>
    <t>39.9118678518,116.3034407791</t>
  </si>
  <si>
    <t>2007.5.25</t>
    <phoneticPr fontId="2" type="noConversion"/>
  </si>
  <si>
    <t>海清园小区</t>
  </si>
  <si>
    <t>北京市海淀区清河三街99号</t>
  </si>
  <si>
    <t>40.0327284968,116.3430420842</t>
  </si>
  <si>
    <t>怡水园</t>
  </si>
  <si>
    <t>北京市海淀区万柳东路万柳怡水园</t>
  </si>
  <si>
    <t>39.9617811073,116.3018849535</t>
  </si>
  <si>
    <t>嘉莲苑小区</t>
  </si>
  <si>
    <t>北京市丰台区莲花河东侧路1号院</t>
  </si>
  <si>
    <t>39.8755363418,116.3390497466</t>
  </si>
  <si>
    <t>香雪兰溪家园</t>
  </si>
  <si>
    <t>39.7435532672,116.5407742754</t>
  </si>
  <si>
    <t>公元九里</t>
  </si>
  <si>
    <t>黄村</t>
  </si>
  <si>
    <t>39.7652380419,116.3180832224</t>
  </si>
  <si>
    <t>政洋家园</t>
  </si>
  <si>
    <t>丰台丰台区南三环中路洋桥</t>
  </si>
  <si>
    <t>39.8575696723,116.3850263572</t>
  </si>
  <si>
    <t>北京金瑞物业管理公司</t>
  </si>
  <si>
    <t>金成府家园</t>
  </si>
  <si>
    <t>北京市通州区梨园镇九棵树</t>
  </si>
  <si>
    <t>39.8888342022,116.6599860757</t>
  </si>
  <si>
    <t>华冠丽景嘉园</t>
  </si>
  <si>
    <t>北京市东城区东直门北小街16号院5号楼</t>
  </si>
  <si>
    <t>39.9457317407,116.4266180626</t>
  </si>
  <si>
    <t>华府景园</t>
  </si>
  <si>
    <t>北京市东城区安外大街11号</t>
  </si>
  <si>
    <t>39.9607185756,116.4062115926</t>
  </si>
  <si>
    <t>2002、9/9</t>
    <phoneticPr fontId="2" type="noConversion"/>
  </si>
  <si>
    <t>夏都家园</t>
  </si>
  <si>
    <t>北京市朝阳区广顺北大街31号院</t>
  </si>
  <si>
    <t>39.9964054942,116.4668279052</t>
  </si>
  <si>
    <t>北京维德源物业管理有限公司</t>
  </si>
  <si>
    <t>碧水星阁</t>
  </si>
  <si>
    <t>北京市朝阳区碧水星阁小区</t>
  </si>
  <si>
    <t>39.9219958598,116.4967113668</t>
  </si>
  <si>
    <t>北京京朝物业管理有限公司</t>
  </si>
  <si>
    <t>亚胜铂第公馆</t>
  </si>
  <si>
    <t>北京市丰台区方庄南路2号</t>
  </si>
  <si>
    <t>39.8585039409,116.4395352749</t>
  </si>
  <si>
    <t>北京华金物业管理有限公司</t>
  </si>
  <si>
    <t>金宝花园</t>
  </si>
  <si>
    <t>北京市顺义区马坡镇金宝花园别墅</t>
  </si>
  <si>
    <t>40.1742654698,116.6622958222</t>
  </si>
  <si>
    <t>北京嘉丰行物业管理有限公司</t>
  </si>
  <si>
    <t>北辰澜桥国际花园</t>
  </si>
  <si>
    <t>北京市朝阳区来广营东路9号</t>
  </si>
  <si>
    <t>40.0255784418,116.5151774538</t>
  </si>
  <si>
    <t>北京美丽年华物业管理有限公司</t>
  </si>
  <si>
    <t>盛辉嘉园小区</t>
  </si>
  <si>
    <t>五路通北街五号院1号楼</t>
  </si>
  <si>
    <t>39.9595343654,116.3817622861</t>
  </si>
  <si>
    <t>北京斯马特物业管理有限公司</t>
  </si>
  <si>
    <t>华侨村</t>
  </si>
  <si>
    <t>北京市朝阳区建国门外大街24号</t>
  </si>
  <si>
    <t>39.9075911009,116.4400213493</t>
  </si>
  <si>
    <t>新城国际公寓</t>
  </si>
  <si>
    <t>北京市朝阳区朝外大街6号</t>
  </si>
  <si>
    <t>西堤红山苑</t>
  </si>
  <si>
    <t>北京市西城区广安门外大街305</t>
  </si>
  <si>
    <t>39.8925263621,116.3383945510</t>
  </si>
  <si>
    <t>万豪国际公寓</t>
  </si>
  <si>
    <t>北京市朝阳区永安里灵通观5号院</t>
  </si>
  <si>
    <t>39.9049243986,116.4486563261</t>
  </si>
  <si>
    <t>亮马水晶</t>
  </si>
  <si>
    <t>酒仙桥南路9号院</t>
  </si>
  <si>
    <r>
      <t>2</t>
    </r>
    <r>
      <rPr>
        <sz val="9"/>
        <color theme="1"/>
        <rFont val="微软雅黑"/>
        <family val="2"/>
        <charset val="134"/>
      </rPr>
      <t>003.3.5</t>
    </r>
    <phoneticPr fontId="2" type="noConversion"/>
  </si>
  <si>
    <t>乐园路</t>
  </si>
  <si>
    <t>39.7675090594,116.3129225147</t>
  </si>
  <si>
    <t>北京汇</t>
  </si>
  <si>
    <t>东兴隆街58号</t>
  </si>
  <si>
    <t>39.8973150952,116.4166722482</t>
  </si>
  <si>
    <t>北京成晟物业管理有限公司</t>
  </si>
  <si>
    <t>福溪家园</t>
  </si>
  <si>
    <t>北京市海淀区温泉镇杨家庄村路</t>
  </si>
  <si>
    <t>40.0453578601,116.1919294440</t>
  </si>
  <si>
    <t>万科东台居</t>
  </si>
  <si>
    <t>北京市朝阳区甜水园</t>
  </si>
  <si>
    <t>39.9255666539,116.4772983942</t>
  </si>
  <si>
    <t>万科东第居</t>
  </si>
  <si>
    <t>北京市朝阳区水碓子北里1号楼</t>
  </si>
  <si>
    <t>39.9308966539,116.4763983942</t>
  </si>
  <si>
    <t>万科东第</t>
  </si>
  <si>
    <t>北京市朝阳区甜水园街</t>
  </si>
  <si>
    <t>39.9304390275,116.4773052098</t>
  </si>
  <si>
    <r>
      <t>2</t>
    </r>
    <r>
      <rPr>
        <sz val="9"/>
        <color theme="1"/>
        <rFont val="微软雅黑"/>
        <family val="2"/>
        <charset val="134"/>
      </rPr>
      <t>007.8.3</t>
    </r>
    <phoneticPr fontId="2" type="noConversion"/>
  </si>
  <si>
    <t>卡尔生活馆</t>
  </si>
  <si>
    <t>北京市北京经济技术开发区天宝路</t>
  </si>
  <si>
    <t>39.7873467818,116.4940955400</t>
  </si>
  <si>
    <t>恒富花园</t>
  </si>
  <si>
    <t>北京市丰台区恒富中街2号院3号楼</t>
  </si>
  <si>
    <t>39.8369059887,116.2962912003</t>
  </si>
  <si>
    <t>北方物业开发有限公司</t>
  </si>
  <si>
    <t>瑞莲家园</t>
  </si>
  <si>
    <t>马连道路</t>
  </si>
  <si>
    <t>39.8763782458,116.3282496689</t>
  </si>
  <si>
    <t>馨铭园</t>
  </si>
  <si>
    <t>北京市朝阳区和平街西苑甲乙10号楼</t>
  </si>
  <si>
    <t>39.9668960617,116.4136080170</t>
  </si>
  <si>
    <t>金宸国际公寓</t>
  </si>
  <si>
    <t>北京市西城区金融街广成街4号院</t>
  </si>
  <si>
    <t>39.9125324197,116.3618419407</t>
  </si>
  <si>
    <t>北京宝宸物业管理有限公司</t>
  </si>
  <si>
    <t>官书院小区</t>
    <phoneticPr fontId="2" type="noConversion"/>
  </si>
  <si>
    <t>北京市东城区安定门内大街永康胡同2号院</t>
  </si>
  <si>
    <t>39.9465552007,116.4107605326</t>
  </si>
  <si>
    <t>北京兰基物业管理有限公司</t>
  </si>
  <si>
    <t>静安公寓</t>
  </si>
  <si>
    <t>北京市朝阳区左家庄北里58号</t>
  </si>
  <si>
    <t>39.9529716291,116.4457361705</t>
  </si>
  <si>
    <t>北京丽都物业管理有限公司</t>
  </si>
  <si>
    <t>时代绿荫</t>
  </si>
  <si>
    <t>39.8686209480,116.4426526149</t>
  </si>
  <si>
    <t>安立花园</t>
  </si>
  <si>
    <t>北京市朝阳区安立路66号</t>
  </si>
  <si>
    <t>40.0038442944,116.4082615370</t>
  </si>
  <si>
    <t>北京鸿铭物业管理有限公司</t>
  </si>
  <si>
    <t>北京市东城区崇文门外大街</t>
  </si>
  <si>
    <t>39.8947790900,116.4168139082</t>
  </si>
  <si>
    <t>静源居</t>
  </si>
  <si>
    <t>北京市海淀区翠微南里静源居</t>
  </si>
  <si>
    <t>39.9108538518,116.2992817791</t>
  </si>
  <si>
    <t>北京城市亮点物业管理有限公司</t>
  </si>
  <si>
    <t>盛景嘉园</t>
  </si>
  <si>
    <t>北京市西城区福长街68号院</t>
  </si>
  <si>
    <t>39.8815796217,116.3964153493</t>
  </si>
  <si>
    <t>诗礼庭</t>
  </si>
  <si>
    <t>亦庄经济技术开发区荣华中路</t>
  </si>
  <si>
    <t>39.7950157649,116.5065135926</t>
  </si>
  <si>
    <t>万和四季</t>
    <phoneticPr fontId="2" type="noConversion"/>
  </si>
  <si>
    <t>朝阳北五环顾家庄桥西北</t>
    <phoneticPr fontId="2" type="noConversion"/>
  </si>
  <si>
    <t>40.0251863946,116.4319314534</t>
    <phoneticPr fontId="2" type="noConversion"/>
  </si>
  <si>
    <t>中远酒店物业管理公司</t>
    <phoneticPr fontId="2" type="noConversion"/>
  </si>
  <si>
    <t>2016/</t>
    <phoneticPr fontId="2" type="noConversion"/>
  </si>
  <si>
    <t>励骏华庭</t>
  </si>
  <si>
    <t>北京市东城区金宝街90号</t>
  </si>
  <si>
    <t>39.9154111055,116.4200302926</t>
  </si>
  <si>
    <t>北京励展物业管理有限公司</t>
  </si>
  <si>
    <t>南极星</t>
  </si>
  <si>
    <t>北京市丰台区丰泽街2号院</t>
  </si>
  <si>
    <t>39.8362896008,116.2921631814</t>
  </si>
  <si>
    <t>北京富众物业管理有限责任公司</t>
  </si>
  <si>
    <t>善美家园(北京花园)</t>
  </si>
  <si>
    <t>北京市朝阳区安家楼路38号</t>
  </si>
  <si>
    <t>39.9557894035,116.4740265907</t>
  </si>
  <si>
    <t>北京建国物业管理有限公司</t>
  </si>
  <si>
    <t>天坛公馆</t>
  </si>
  <si>
    <t>北京市东城区幸福大街59号</t>
  </si>
  <si>
    <t>39.8856335840,116.4310872838</t>
  </si>
  <si>
    <t>香堤溪岸</t>
  </si>
  <si>
    <t>北京市顺义区北京市顺义区牛栏山镇顺安北路8号</t>
  </si>
  <si>
    <t>40.2080266945,116.6732178087</t>
  </si>
  <si>
    <r>
      <t>2</t>
    </r>
    <r>
      <rPr>
        <sz val="9"/>
        <color theme="1"/>
        <rFont val="微软雅黑"/>
        <family val="2"/>
        <charset val="134"/>
      </rPr>
      <t>009、5、3</t>
    </r>
    <phoneticPr fontId="2" type="noConversion"/>
  </si>
  <si>
    <t>花盛香醍</t>
  </si>
  <si>
    <t>北京市通州区半壁店大街25号</t>
  </si>
  <si>
    <t>39.8753493607,116.6341976771</t>
  </si>
  <si>
    <t>世方豪庭</t>
    <phoneticPr fontId="2" type="noConversion"/>
  </si>
  <si>
    <t>北京市朝阳区新源里16号</t>
  </si>
  <si>
    <t>39.9514586291,116.4502041705</t>
  </si>
  <si>
    <t>天华泰平国际物业管理(北京)有限公司</t>
  </si>
  <si>
    <t>西晴公寓</t>
    <phoneticPr fontId="2" type="noConversion"/>
  </si>
  <si>
    <t>北京市海淀区联慧路101号</t>
  </si>
  <si>
    <t>39.9481224861,116.3578550752</t>
  </si>
  <si>
    <t>阳明广安园</t>
  </si>
  <si>
    <t>北京市西城区广安门车站西街1号院</t>
  </si>
  <si>
    <t xml:space="preserve">39.8832863418,116.3414297466
</t>
  </si>
  <si>
    <t>北京东方紫光阁物业管理有限公司</t>
  </si>
  <si>
    <t>凤凰岭公寓</t>
  </si>
  <si>
    <t>北京市海淀区苏家坨镇台头村287号</t>
  </si>
  <si>
    <t>40.1092567204,116.1243321065</t>
  </si>
  <si>
    <t>北京凤凰岭物业管理有限公司</t>
  </si>
  <si>
    <t>蓝珏苑</t>
  </si>
  <si>
    <t>小关</t>
  </si>
  <si>
    <t>绿色家园</t>
  </si>
  <si>
    <t>北京市朝阳区天月园</t>
  </si>
  <si>
    <t>40.0316214867,116.4122230214</t>
  </si>
  <si>
    <t>新天嘉园</t>
  </si>
  <si>
    <t>西大望路21号</t>
  </si>
  <si>
    <t>39.8950147489,116.4782368698</t>
  </si>
  <si>
    <t>京禧阁</t>
  </si>
  <si>
    <t>忠实里南路东区</t>
  </si>
  <si>
    <t>39.9004243986,116.4454963261</t>
  </si>
  <si>
    <t>翡丽华庭</t>
  </si>
  <si>
    <t>北京市海淀区西三旗建材城翡丽华庭小区</t>
  </si>
  <si>
    <t>40.0648484918,116.3675055117</t>
  </si>
  <si>
    <t>西荣阁</t>
  </si>
  <si>
    <t>北京市海淀区彰化路138号</t>
  </si>
  <si>
    <t>39.9401624175,116.2799956459</t>
  </si>
  <si>
    <t>北京中筑物业管理有限公司</t>
  </si>
  <si>
    <t>合生麒麟社</t>
  </si>
  <si>
    <t>望京街与阜通西大街交汇处</t>
  </si>
  <si>
    <t>39.9971483077,116.4770211731</t>
  </si>
  <si>
    <t>金隅翡丽华庭</t>
  </si>
  <si>
    <t>海淀区西三旗建材城中路</t>
  </si>
  <si>
    <t>40.0648579879,116.3663576202</t>
  </si>
  <si>
    <r>
      <t>2</t>
    </r>
    <r>
      <rPr>
        <sz val="9"/>
        <color theme="1"/>
        <rFont val="微软雅黑"/>
        <family val="2"/>
        <charset val="134"/>
      </rPr>
      <t>012.7.22</t>
    </r>
    <phoneticPr fontId="2" type="noConversion"/>
  </si>
  <si>
    <t>信然庭</t>
  </si>
  <si>
    <t>北京市西城区南纬路35号院</t>
  </si>
  <si>
    <t>39.9123176085,116.3661201484</t>
  </si>
  <si>
    <t>万科蓝</t>
  </si>
  <si>
    <t>丰科路21号院</t>
  </si>
  <si>
    <t>39.8182898073,116.2984967503</t>
  </si>
  <si>
    <r>
      <t>2</t>
    </r>
    <r>
      <rPr>
        <sz val="9"/>
        <color theme="1"/>
        <rFont val="微软雅黑"/>
        <family val="2"/>
        <charset val="134"/>
      </rPr>
      <t>014.8.15</t>
    </r>
    <phoneticPr fontId="2" type="noConversion"/>
  </si>
  <si>
    <t>陶然湖景</t>
  </si>
  <si>
    <t>龙爪槐胡同6号院</t>
  </si>
  <si>
    <t>39.8767376926,116.3774230372</t>
  </si>
  <si>
    <t>北京永庆物业管理有限公司</t>
  </si>
  <si>
    <r>
      <t>2</t>
    </r>
    <r>
      <rPr>
        <sz val="9"/>
        <color theme="1"/>
        <rFont val="微软雅黑"/>
        <family val="2"/>
        <charset val="134"/>
      </rPr>
      <t>002.9.15</t>
    </r>
    <phoneticPr fontId="2" type="noConversion"/>
  </si>
  <si>
    <t>观筑庭园</t>
  </si>
  <si>
    <t>北京市朝阳区十八里店乡吕家营村</t>
  </si>
  <si>
    <t>39.8436552295,116.4701344775</t>
  </si>
  <si>
    <t>北京观筑庭苑物业管理有限公司</t>
  </si>
  <si>
    <t>紫瑞嘉园</t>
  </si>
  <si>
    <t>北京市海淀区西外太平庄街太平村54号</t>
  </si>
  <si>
    <t>39.9458286460,116.3341321577</t>
  </si>
  <si>
    <t>西单佳慧雅园</t>
  </si>
  <si>
    <t>北京市西城区油坊胡同2号</t>
  </si>
  <si>
    <t>39.9027498380,116.3766650817</t>
  </si>
  <si>
    <t>藤花紫院</t>
  </si>
  <si>
    <t>北京市海淀区龙翔路19号</t>
  </si>
  <si>
    <t>39.9826543924,116.3754765405</t>
  </si>
  <si>
    <t>北京瑞家物业管理有限公司</t>
  </si>
  <si>
    <t>鑫融皓月家园</t>
  </si>
  <si>
    <t>北京市丰台区卢沟桥南里一号西院</t>
  </si>
  <si>
    <t>39.8468858376,116.2300676624</t>
  </si>
  <si>
    <t>北京鑫达融君物业管理有限公司</t>
  </si>
  <si>
    <t>豪威嘉园</t>
  </si>
  <si>
    <t>北京市朝阳区和平街西苑20号楼</t>
  </si>
  <si>
    <t>39.9649123973,116.4179175870</t>
  </si>
  <si>
    <t>清境明湖公寓</t>
  </si>
  <si>
    <t>北京市朝阳区朝阳公园西路5号</t>
  </si>
  <si>
    <t>39.9409802878,116.4743626507</t>
  </si>
  <si>
    <t>景泰嘉园</t>
  </si>
  <si>
    <t>北京市东城区安乐林路10号</t>
  </si>
  <si>
    <t>39.8647393363,116.4126767738</t>
  </si>
  <si>
    <t>北京三原长兴物业管理有限公司</t>
  </si>
  <si>
    <t>京艺新地嘉园</t>
  </si>
  <si>
    <t>北京市丰台区青塔西里</t>
  </si>
  <si>
    <t>39.8944366978,116.2669932014</t>
  </si>
  <si>
    <t>北京金瑞物业管理有限责任公司</t>
  </si>
  <si>
    <t>颐安嘉园</t>
  </si>
  <si>
    <t>北京市海淀区北洼西里颐安嘉园</t>
  </si>
  <si>
    <t>39.9329951601,116.2993862991</t>
  </si>
  <si>
    <t>北京瑞尔物业管理有限责任公司</t>
  </si>
  <si>
    <t>中体奥园</t>
  </si>
  <si>
    <t>北京市丰台区长辛店</t>
  </si>
  <si>
    <t>39.8363016003,116.1901418619</t>
  </si>
  <si>
    <t>北京中体奥园物业管理有限公司</t>
  </si>
  <si>
    <t>府上嘉园小区</t>
  </si>
  <si>
    <t>北京市东城区旧鼓楼外大街六铺炕甲3号</t>
  </si>
  <si>
    <t>39.9543141238,116.3910510493</t>
  </si>
  <si>
    <t>北京佳美物业管理有限责任公司</t>
  </si>
  <si>
    <t>海悦名门</t>
  </si>
  <si>
    <t>北京市朝阳区枣营北里38号</t>
  </si>
  <si>
    <t>39.9468038007,116.4707130707</t>
  </si>
  <si>
    <t>北京大成苑物业管理有限责任公司</t>
  </si>
  <si>
    <t>大湖山庄</t>
  </si>
  <si>
    <t>北京市朝阳区和平路8号</t>
  </si>
  <si>
    <t>40.0312332118,116.5282953728</t>
  </si>
  <si>
    <t>大通●成府公馆</t>
  </si>
  <si>
    <t>北京市海淀区中关村三才堂42号甲</t>
  </si>
  <si>
    <t>39.9917268230,116.3309831521</t>
  </si>
  <si>
    <t>北京汇泽物业管理有限责任公司</t>
  </si>
  <si>
    <t>利景名门</t>
    <phoneticPr fontId="2" type="noConversion"/>
  </si>
  <si>
    <t>花家地东路5好楼</t>
  </si>
  <si>
    <t>39.9828902459,116.4770348086</t>
  </si>
  <si>
    <t>奥竺苑</t>
  </si>
  <si>
    <t>北京市顺义区小天竺一街36号</t>
  </si>
  <si>
    <t>40.0450425294,116.5901204747</t>
  </si>
  <si>
    <t>北京奥竺物业管理有限公司</t>
  </si>
  <si>
    <t>利景名门公寓</t>
  </si>
  <si>
    <t>北京市朝阳区花家地东路5号利景名门</t>
  </si>
  <si>
    <t>北京利景佳园物业管理有限公司望京分公司</t>
  </si>
  <si>
    <r>
      <t>2</t>
    </r>
    <r>
      <rPr>
        <sz val="9"/>
        <color theme="1"/>
        <rFont val="微软雅黑"/>
        <family val="2"/>
        <charset val="134"/>
      </rPr>
      <t>000.6.8</t>
    </r>
    <phoneticPr fontId="2" type="noConversion"/>
  </si>
  <si>
    <t>永合馨苑</t>
  </si>
  <si>
    <t>崇文永定门外大街沙子口</t>
  </si>
  <si>
    <t>39.8635774909,116.3976586593</t>
  </si>
  <si>
    <t>北京普泽物业管理有限公司</t>
    <phoneticPr fontId="2" type="noConversion"/>
  </si>
  <si>
    <t>2001.9.10</t>
    <phoneticPr fontId="2" type="noConversion"/>
  </si>
  <si>
    <t>铂晶豪庭</t>
  </si>
  <si>
    <t>东直门外大街156号</t>
  </si>
  <si>
    <t>39.9384981198,116.4393417338</t>
  </si>
  <si>
    <t>东方世纪物业</t>
  </si>
  <si>
    <t>水青庭小区</t>
  </si>
  <si>
    <t>北京市顺义区后沙峪镇裕民大街水青庭小区物业办公室</t>
  </si>
  <si>
    <t>40.0960164035,116.5314975617</t>
  </si>
  <si>
    <t>清秀阁</t>
  </si>
  <si>
    <t>北京市海淀区毛纺路36号院</t>
  </si>
  <si>
    <t>40.0291754968,116.3384820842</t>
  </si>
  <si>
    <t>京润水上花园别墅</t>
  </si>
  <si>
    <t>北京市朝阳区霄云路18、20、22号</t>
  </si>
  <si>
    <t>39.9604254035,116.4713075907</t>
  </si>
  <si>
    <t>北京京润房地产有限公司</t>
  </si>
  <si>
    <t>天泽园</t>
  </si>
  <si>
    <t>北京市西城区西便门内大街52号</t>
  </si>
  <si>
    <t>39.8930243717,116.3532211186</t>
  </si>
  <si>
    <t>北京鸿运达物业管理有限责任公司</t>
  </si>
  <si>
    <t>万方苑</t>
  </si>
  <si>
    <t>北京市海淀区万寿路</t>
  </si>
  <si>
    <t>39.9151765010,116.2973585391</t>
  </si>
  <si>
    <t>北京佳顺物业管理有限公司</t>
  </si>
  <si>
    <t>御东花园小区</t>
  </si>
  <si>
    <t>北京市朝阳区吉祥里209号</t>
  </si>
  <si>
    <t>39.9255991136,116.4427080293</t>
  </si>
  <si>
    <t>北京市三和物业管理有限公司</t>
  </si>
  <si>
    <t>华宇蓉国府</t>
  </si>
  <si>
    <t>四川省成都市武侯区人民南路四段12号</t>
  </si>
  <si>
    <t>104.071497,30.634522</t>
  </si>
  <si>
    <t>重庆华宇物业服务有限公司成都分公司</t>
  </si>
  <si>
    <t>桐梓林欧城</t>
  </si>
  <si>
    <t>四川省成都市武侯区桐梓林南路7号</t>
  </si>
  <si>
    <t>104.068098,30.616853</t>
  </si>
  <si>
    <t>清华坊楼宇服务公司</t>
  </si>
  <si>
    <t>天合凯旋城</t>
  </si>
  <si>
    <t>四川省成都市青羊区贝森瑞联路66号</t>
  </si>
  <si>
    <t>104.008472,30.672482</t>
  </si>
  <si>
    <t>成都凯旋物业服务有限公司</t>
  </si>
  <si>
    <t>泰基南棠</t>
  </si>
  <si>
    <t>四川省成都市武侯区(武侯红牌楼)佳灵路4号</t>
  </si>
  <si>
    <t>104.03473,30.641349</t>
  </si>
  <si>
    <t>成都通顺物业有限公司</t>
  </si>
  <si>
    <t>绿地。海珀香庭</t>
  </si>
  <si>
    <t>四川省成都市武侯区红牌楼路1号</t>
  </si>
  <si>
    <t>104.027386,30.644489</t>
  </si>
  <si>
    <t>第一太平戴维斯物业顾问有限公司</t>
  </si>
  <si>
    <t>锦江时代花园</t>
  </si>
  <si>
    <t>锦里西路107号附1号</t>
  </si>
  <si>
    <t>104.057625,30.658769</t>
  </si>
  <si>
    <t>海南万事达资产管理公司成都分公司</t>
  </si>
  <si>
    <t>龙湾半岛</t>
  </si>
  <si>
    <t>四川省成都市武侯区龙腾正街12号</t>
  </si>
  <si>
    <t>104.023426,30.662341</t>
  </si>
  <si>
    <t>成都中海物业管理有限公司</t>
  </si>
  <si>
    <t>双楠格调</t>
  </si>
  <si>
    <t>三河街道下石桥街101号兴发合作社</t>
  </si>
  <si>
    <t>104.177777,30.782999</t>
  </si>
  <si>
    <t>成都市中骏物业管理有限公司</t>
  </si>
  <si>
    <t>美丽天城</t>
  </si>
  <si>
    <t>武侯区佳灵路75</t>
  </si>
  <si>
    <t>104.030517,30.632115</t>
  </si>
  <si>
    <t>成都富临物业管理有限责任公司</t>
  </si>
  <si>
    <t>银泰香樟林</t>
  </si>
  <si>
    <t>四川省成都市武侯区(武侯红牌楼)红牌楼路288号</t>
  </si>
  <si>
    <t>104.031105,30.642378</t>
  </si>
  <si>
    <t>成都富华物业管理有限公司</t>
  </si>
  <si>
    <t>清江之春</t>
  </si>
  <si>
    <t>四川省成都市青羊区(青羊外金沙)金辉路51号</t>
  </si>
  <si>
    <t>103.998146,30.685068</t>
  </si>
  <si>
    <t>成都西汀物业管理有限公司</t>
  </si>
  <si>
    <t>西府少城</t>
  </si>
  <si>
    <t>四川省成都市青羊区(青羊人民公园)小南街109号</t>
  </si>
  <si>
    <t>104.058577,30.662358</t>
  </si>
  <si>
    <t>汇厦少城</t>
  </si>
  <si>
    <t>四川省成都市青羊区(青羊人民公园)文庙西街300号</t>
  </si>
  <si>
    <t>104.058459,30.664418</t>
  </si>
  <si>
    <t>成都安怡物业管理有限公司</t>
  </si>
  <si>
    <t>盛世草堂</t>
  </si>
  <si>
    <t>四川省成都市青羊区(青羊草堂)二环路西二段10号</t>
  </si>
  <si>
    <t>104.029555,30.672735</t>
  </si>
  <si>
    <t>成都佳美物业管理有限公司</t>
  </si>
  <si>
    <t>旭和倾城</t>
  </si>
  <si>
    <t>四川省成都市青羊区(青羊人民公园)文庙西街136号</t>
  </si>
  <si>
    <t>104.058992,30.661118</t>
  </si>
  <si>
    <t>成都佳祥物业管理有限公司</t>
  </si>
  <si>
    <t>大华情融情</t>
  </si>
  <si>
    <t>四川省成都市武侯区(武侯外双楠)大华街9号</t>
  </si>
  <si>
    <t>104.023625,30.655195</t>
  </si>
  <si>
    <t>成都洁华物业管理有限公司</t>
  </si>
  <si>
    <t>鹭岛国际</t>
  </si>
  <si>
    <t>四川省成都市武侯区栖霞路46-9号</t>
  </si>
  <si>
    <t>104.018886,30.647254</t>
  </si>
  <si>
    <t>成都滕王阁物业管理公司</t>
  </si>
  <si>
    <t>金林俊景</t>
  </si>
  <si>
    <t>四川省成都市武侯区(武侯五大花园)武阳大道338号</t>
  </si>
  <si>
    <t>104.014274,30.656776</t>
  </si>
  <si>
    <t>成都银林物业有限公司</t>
  </si>
  <si>
    <t>花间集</t>
  </si>
  <si>
    <t>四川省成都市武侯区(武侯龙湾)龙腾西路2号</t>
  </si>
  <si>
    <t>104.018739,30.658908</t>
  </si>
  <si>
    <t>文翁华府</t>
  </si>
  <si>
    <t>(青羊人民公园)文庙西街80号</t>
  </si>
  <si>
    <t>104.061481,30.660382</t>
  </si>
  <si>
    <t>成都合力物业有限公司</t>
  </si>
  <si>
    <t>长城园</t>
  </si>
  <si>
    <t>(青羊人民公园)小南街69号</t>
  </si>
  <si>
    <t>104.060348,30.662398</t>
  </si>
  <si>
    <t>四川红星物业管理责任公司</t>
  </si>
  <si>
    <t>富港花园</t>
  </si>
  <si>
    <t>(武侯双楠)置信北街2号</t>
  </si>
  <si>
    <t>104.031155,30.65114</t>
  </si>
  <si>
    <t>成都富港物业管理有限公司</t>
  </si>
  <si>
    <t>优客联邦</t>
  </si>
  <si>
    <t>(武侯丽都)董家湾北街3号</t>
  </si>
  <si>
    <t>104.036631,30.638156</t>
  </si>
  <si>
    <t>成都和城梵景物业发展有限公司</t>
  </si>
  <si>
    <t>维港</t>
  </si>
  <si>
    <t>(武侯丽都)二环路南四段丽都路58号</t>
  </si>
  <si>
    <t>104.037247,30.62961</t>
  </si>
  <si>
    <t>丽都首府</t>
  </si>
  <si>
    <t>(武侯丽都)丽都路董家湾南街6号</t>
  </si>
  <si>
    <t>104.035663,30.630352</t>
  </si>
  <si>
    <t>成都众合为物业服务有限公司</t>
  </si>
  <si>
    <t>中粮.香颂丽都</t>
  </si>
  <si>
    <t>武侯丽都路511号</t>
  </si>
  <si>
    <t>104.039292,30.628925</t>
  </si>
  <si>
    <t>中粮地产集团深圳物业管理有限公司成都分公司</t>
  </si>
  <si>
    <t>78号观邸</t>
  </si>
  <si>
    <t>(青羊人民公园)锦里西路78号</t>
  </si>
  <si>
    <t>104.054146,30.661777</t>
  </si>
  <si>
    <t>成都青山物业管理有限责任公司</t>
  </si>
  <si>
    <t>中粮.香榭丽都</t>
  </si>
  <si>
    <t>(武侯丽都)二环路南四段丽都路1号附333号</t>
  </si>
  <si>
    <t>104.041185,30.632869</t>
  </si>
  <si>
    <t>草堂铭城</t>
  </si>
  <si>
    <t>(青羊草堂)草堂北西街18号</t>
  </si>
  <si>
    <t>104.03535,30.674581</t>
  </si>
  <si>
    <t>紫檀Ⅱ</t>
  </si>
  <si>
    <t>(武侯桐梓林)人民南路四段38号</t>
  </si>
  <si>
    <t>104.071796,30.623636</t>
  </si>
  <si>
    <t>成都天合物业管理有限公司</t>
  </si>
  <si>
    <t>丽景天成</t>
  </si>
  <si>
    <t>(武侯华西)小天南街8号</t>
  </si>
  <si>
    <t>104.063852,30.641447</t>
  </si>
  <si>
    <t>成都万嘉物业管理有限公司</t>
  </si>
  <si>
    <t>绿地。圣路易名邸</t>
  </si>
  <si>
    <t>(武侯簇桥)金履三路189号</t>
  </si>
  <si>
    <t>103.991418,30.611642</t>
  </si>
  <si>
    <t>成都嘉诚新悦物业管理有限公司</t>
  </si>
  <si>
    <t>东原时光道</t>
  </si>
  <si>
    <t>(青羊万家湾)光华大道东4路78号</t>
  </si>
  <si>
    <t>103.967238,30.673742</t>
  </si>
  <si>
    <t>四川新东原物业服务有限公司</t>
  </si>
  <si>
    <t>神仙树缤纷</t>
  </si>
  <si>
    <t>(高新新北)新义西街96号</t>
  </si>
  <si>
    <t>104.045031,30.614132</t>
  </si>
  <si>
    <t>天祥广场</t>
  </si>
  <si>
    <t>四川省成都市青羊区光华村街2号（仁和春天对面）</t>
  </si>
  <si>
    <t>104.026531,30.668248</t>
  </si>
  <si>
    <t>成都天辉物业管理有限公司</t>
  </si>
  <si>
    <t>天邑花园</t>
  </si>
  <si>
    <t>(青羊西南财大)二环路西一段99号</t>
  </si>
  <si>
    <t>104.026529,30.664602</t>
  </si>
  <si>
    <t>成都天邑泰安物业管理有限责任公司大邑分公司</t>
  </si>
  <si>
    <t>金楠缤纷</t>
  </si>
  <si>
    <t>(武侯武侯立交)中华名园簇锦街道办旁顺兴路369号</t>
  </si>
  <si>
    <t>104.007432,30.643141</t>
  </si>
  <si>
    <t>金辉枫尚</t>
  </si>
  <si>
    <t>武侯区区外双楠武侯大道果堰路1号</t>
  </si>
  <si>
    <t>104.002436,30.647785</t>
  </si>
  <si>
    <t>金辉物业管理有限公司</t>
  </si>
  <si>
    <t>观南上域</t>
  </si>
  <si>
    <t>四川省成都市武侯区新光路1号</t>
  </si>
  <si>
    <t>104.065267,30.623595</t>
  </si>
  <si>
    <t>四川万豪物业管理顾问有限公司</t>
  </si>
  <si>
    <t>泊景湾</t>
  </si>
  <si>
    <t>四川省成都市武侯区龙腾正街180号</t>
  </si>
  <si>
    <t>104.020894,30.66012</t>
  </si>
  <si>
    <t>成都燕沙物业管理有限公司</t>
  </si>
  <si>
    <t>光华逸家</t>
  </si>
  <si>
    <t>(青羊外光华)光华东三路401号</t>
  </si>
  <si>
    <t>103.971535,30.676603</t>
  </si>
  <si>
    <t>四川省国嘉物业服务有限公司</t>
  </si>
  <si>
    <t>易城国际</t>
  </si>
  <si>
    <t>培华路399号</t>
  </si>
  <si>
    <t>103.974,30.67744</t>
  </si>
  <si>
    <t>北京国基伟业物业管理有限公司</t>
  </si>
  <si>
    <t>富临城南国际</t>
  </si>
  <si>
    <t>四川省成都市武侯区一环路南四段19号</t>
  </si>
  <si>
    <t>104.046803,30.645396</t>
  </si>
  <si>
    <t>金沙柏林郡</t>
  </si>
  <si>
    <t>成都市青羊区清波路75号</t>
  </si>
  <si>
    <t>104.001547,30.689068</t>
  </si>
  <si>
    <t>上道西城</t>
  </si>
  <si>
    <t>四川省成都市武侯区武青北路76号</t>
  </si>
  <si>
    <t>103.985165,30.66648</t>
  </si>
  <si>
    <t>成都祥福物业管理有限公司</t>
  </si>
  <si>
    <t>杰座</t>
  </si>
  <si>
    <t>四川省成都市武侯区长益路5号</t>
  </si>
  <si>
    <t>104.038355,30.630642</t>
  </si>
  <si>
    <t>成都美好家园物业服务有限责任公司</t>
  </si>
  <si>
    <t>红牌楼广场</t>
  </si>
  <si>
    <t>四川省成都市武侯区二环南四段佳灵路7号</t>
  </si>
  <si>
    <t>104.038288,30.640925</t>
  </si>
  <si>
    <t>四川省川威物业服务有限公司</t>
  </si>
  <si>
    <t>玉林品上</t>
  </si>
  <si>
    <t>四川省成都市武侯区玉林北街1号</t>
  </si>
  <si>
    <t>104.067373,30.63765</t>
  </si>
  <si>
    <t>成都佐敦物业管理有限公司</t>
  </si>
  <si>
    <t>桐梓林首座</t>
  </si>
  <si>
    <t>(武侯桐梓林)人民南路四段48号</t>
  </si>
  <si>
    <t>104.072792,30.619004</t>
  </si>
  <si>
    <t>成都上实锦绣管理有限公司</t>
  </si>
  <si>
    <t>丽都花园丽府</t>
  </si>
  <si>
    <t>(武侯丽都)丽都路599号</t>
  </si>
  <si>
    <t>104.038159,30.627274</t>
  </si>
  <si>
    <t>成都署信物业服务有限公司</t>
  </si>
  <si>
    <t>中粮祥云</t>
  </si>
  <si>
    <t>四川省成都市武侯区武侯大道大悦路1号</t>
  </si>
  <si>
    <t>104.011658,30.636351</t>
  </si>
  <si>
    <t>天际首府</t>
  </si>
  <si>
    <t>(武侯草金立交)武科东二路1号</t>
  </si>
  <si>
    <t>104.002097,30.63794</t>
  </si>
  <si>
    <t>成都奥兴物业管理有限公司</t>
  </si>
  <si>
    <t>天郎锦邸</t>
  </si>
  <si>
    <t>(武侯武侯祠)一环路西一段31号</t>
  </si>
  <si>
    <t>104.048554,30.655447</t>
  </si>
  <si>
    <t>深圳市彩生活物业管理有限公司成都分公司</t>
  </si>
  <si>
    <t>中铁骑士公馆</t>
  </si>
  <si>
    <t>(武侯新双楠)福锦路一段622号</t>
  </si>
  <si>
    <t>103.995437,30.625572</t>
  </si>
  <si>
    <t>成都市东景物业管理有限公司</t>
  </si>
  <si>
    <t>新空间花园</t>
  </si>
  <si>
    <t>(武侯双楠)紫藤路8号附15号</t>
  </si>
  <si>
    <t>104.033715,30.656465</t>
  </si>
  <si>
    <t>香港怡高物业服务有限公司</t>
  </si>
  <si>
    <t>丽景华庭二期</t>
  </si>
  <si>
    <t>(武侯外双楠)龙腾西路3号</t>
  </si>
  <si>
    <t>104.017048,30.657256</t>
  </si>
  <si>
    <t>成都亿新物业管理有限公司</t>
  </si>
  <si>
    <t>华府双楠</t>
  </si>
  <si>
    <t>(武侯外双楠)云霞西路76号</t>
  </si>
  <si>
    <t>104.024749,30.646552</t>
  </si>
  <si>
    <t>成都加联圣维思物业管理有限公司</t>
  </si>
  <si>
    <t>交大归谷</t>
  </si>
  <si>
    <t>成都市武侯区长益西三路259号</t>
  </si>
  <si>
    <t>104.031316,30.628583</t>
  </si>
  <si>
    <t>成都交大智能物业管理有限公司</t>
  </si>
  <si>
    <t>中华名园</t>
  </si>
  <si>
    <t>(武侯武侯立交)顺和街89号</t>
  </si>
  <si>
    <t>104.009889,30.639172</t>
  </si>
  <si>
    <t>成都创艺物业有限公司</t>
  </si>
  <si>
    <t>中海常春藤</t>
  </si>
  <si>
    <t>(武侯龙湾)龙腾中路6.8号</t>
  </si>
  <si>
    <t>104.023504,30.659182</t>
  </si>
  <si>
    <t>戎盛苑</t>
  </si>
  <si>
    <t>(武侯红牌楼)盛丰路91号</t>
  </si>
  <si>
    <t>104.026904,30.642284</t>
  </si>
  <si>
    <t>青山物业管理有限公司</t>
  </si>
  <si>
    <t>康河郦景</t>
  </si>
  <si>
    <t>成都市青羊区大石西路237号</t>
  </si>
  <si>
    <t>104.031157,30.656655</t>
  </si>
  <si>
    <t>亿新物业管理有限公司</t>
  </si>
  <si>
    <t>罗浮世家</t>
  </si>
  <si>
    <t>武侯区一环路外高升桥路8号</t>
  </si>
  <si>
    <t>104.044785,30.644358</t>
  </si>
  <si>
    <t>罗浮世家物业管理有限公司</t>
  </si>
  <si>
    <t>龙湖金楠天街</t>
  </si>
  <si>
    <t>(武侯五大花园)晋阳路313号</t>
  </si>
  <si>
    <t>104.002746,30.654231</t>
  </si>
  <si>
    <t>成都龙湖物业服务有限公司</t>
  </si>
  <si>
    <t>下一站都市</t>
  </si>
  <si>
    <t>(武侯丽都)武阳大道三段51号</t>
  </si>
  <si>
    <t>104.02927,30.630942</t>
  </si>
  <si>
    <t>成都恒景物业管理有限公司</t>
  </si>
  <si>
    <t>中筑西府兰庭</t>
  </si>
  <si>
    <t>(武侯新双楠)福锦路一段669号</t>
  </si>
  <si>
    <t>103.992884,30.624778</t>
  </si>
  <si>
    <t>深圳市长城物业管理股份有限公司</t>
  </si>
  <si>
    <t>月光琉域</t>
  </si>
  <si>
    <t>(武侯双楠)二环路西一段8号, 广福路99号</t>
  </si>
  <si>
    <t>104.035182,30.646039</t>
  </si>
  <si>
    <t>成都金房物业服务有限公司</t>
  </si>
  <si>
    <t>双楠尚品满园春</t>
  </si>
  <si>
    <t>成都市武侯区兆景路139号</t>
  </si>
  <si>
    <t>104.003382,30.629797</t>
  </si>
  <si>
    <t>四川永祥物业管理有限公司</t>
  </si>
  <si>
    <t>丽都世家</t>
  </si>
  <si>
    <t>成都市武侯区董家湾南18号</t>
  </si>
  <si>
    <t>104.03352,30.631477</t>
  </si>
  <si>
    <t>成都祥和物业管理有限公司</t>
  </si>
  <si>
    <t>优品道</t>
  </si>
  <si>
    <t>成都市青羊区青羊大道99号</t>
  </si>
  <si>
    <t>104.013603,30.670189</t>
  </si>
  <si>
    <t>卓望嘉物业管理有限公司</t>
  </si>
  <si>
    <t>蓝光COCO蜜城</t>
  </si>
  <si>
    <t>(青羊贝森)四威南路9号</t>
  </si>
  <si>
    <t>103.999524,30.675403</t>
  </si>
  <si>
    <t>成都嘉宝商业物业经营管理有限公司</t>
  </si>
  <si>
    <t>保利贝森公馆</t>
  </si>
  <si>
    <t>(青羊贝森)贝森路36号</t>
  </si>
  <si>
    <t>104.011662,30.676347</t>
  </si>
  <si>
    <t>保利物业有限公司成都分公司</t>
  </si>
  <si>
    <t>中铁西子香荷</t>
  </si>
  <si>
    <t>(青羊光华泡小)琼楼路99号</t>
  </si>
  <si>
    <t>104.001104,30.668142</t>
  </si>
  <si>
    <t>成都鑫天禹物业管理有限公司</t>
  </si>
  <si>
    <t>尊城国际</t>
  </si>
  <si>
    <t>(青羊人民公园)金河路59号, 横小南街8号</t>
  </si>
  <si>
    <t>104.060947,30.666535</t>
  </si>
  <si>
    <t>成都市时代物业管理有限公司</t>
  </si>
  <si>
    <t>中铁西城</t>
  </si>
  <si>
    <t>光华大道一段398号</t>
  </si>
  <si>
    <t>103.969095,30.679749</t>
  </si>
  <si>
    <t>中铁第一太平物业有限公司</t>
  </si>
  <si>
    <t>天合凯旋天际湾</t>
  </si>
  <si>
    <t>(青羊光华泡小)东坡大道339号</t>
  </si>
  <si>
    <t>104.003151,30.666551</t>
  </si>
  <si>
    <t>知贤坊</t>
  </si>
  <si>
    <t>(青羊光华泡小)春晓路8号</t>
  </si>
  <si>
    <t>104.00084,30.671826</t>
  </si>
  <si>
    <t>成都万丰创新物业管理有限公司</t>
  </si>
  <si>
    <t>凯德风尚</t>
  </si>
  <si>
    <t>(青羊外光华)成飞大道南段199号</t>
  </si>
  <si>
    <t>103.962336,30.676245</t>
  </si>
  <si>
    <t>成都信和达物业服务有限公司</t>
  </si>
  <si>
    <t>西城尚锦</t>
  </si>
  <si>
    <t>(青羊外光华)光华东三路588号</t>
  </si>
  <si>
    <t>103.966232,30.678527</t>
  </si>
  <si>
    <t>香木林新城</t>
  </si>
  <si>
    <t>(青羊光华泡小)东坡北二路688号</t>
  </si>
  <si>
    <t>103.99945,30.672871</t>
  </si>
  <si>
    <t>成都必好物业管理有限责任公司</t>
  </si>
  <si>
    <t>朗基龙堂</t>
  </si>
  <si>
    <t>(青羊光华泡小)东坡北二路687号</t>
  </si>
  <si>
    <t>103.997675,30.672994</t>
  </si>
  <si>
    <t>成都爱地阳光物业管理有限公司</t>
  </si>
  <si>
    <t>光华揽胜</t>
  </si>
  <si>
    <t>(青羊光华泡小)琼楼路283号</t>
  </si>
  <si>
    <t>103.999175,30.668858</t>
  </si>
  <si>
    <t>成都欣川西物业管理有限公司</t>
  </si>
  <si>
    <t>蓝光凯丽美域</t>
  </si>
  <si>
    <t>(青羊金沙)金祥路55号</t>
  </si>
  <si>
    <t>104.002257,30.681324</t>
  </si>
  <si>
    <t>浣花香</t>
  </si>
  <si>
    <t>(青羊草堂)青羊上街336号</t>
  </si>
  <si>
    <t>104.046661,30.66619</t>
  </si>
  <si>
    <t>四川悦华质地物业管理有限公司</t>
  </si>
  <si>
    <t>成都花园上城</t>
  </si>
  <si>
    <t>(青羊西南财大)家园南街1号</t>
  </si>
  <si>
    <t>104.020881,30.66452</t>
  </si>
  <si>
    <t>成都花园物业管理有限公司</t>
  </si>
  <si>
    <t>齐力碧水湾</t>
  </si>
  <si>
    <t>(青羊光华泡小)琼楼路516号</t>
  </si>
  <si>
    <t>103.997142,30.669914</t>
  </si>
  <si>
    <t>保利香槟光华</t>
  </si>
  <si>
    <t>(青羊万家湾)光华东5路255号</t>
  </si>
  <si>
    <t>103.970949,30.670197</t>
  </si>
  <si>
    <t>橙花风景</t>
  </si>
  <si>
    <t>(青羊光华泡小)玉宇路998号</t>
  </si>
  <si>
    <t>103.996602,30.6722</t>
  </si>
  <si>
    <t>成都中天盛鸿物业服务有限公司</t>
  </si>
  <si>
    <t>碧华邻</t>
  </si>
  <si>
    <t>(青羊光华泡小)东坡北三路99号</t>
  </si>
  <si>
    <t>103.995262,30.669136</t>
  </si>
  <si>
    <t>四川高路物业服务有限公司</t>
  </si>
  <si>
    <t>荣盛花语城</t>
  </si>
  <si>
    <t>(青羊外光华)光华东一路75号</t>
  </si>
  <si>
    <t>103.97473,30.678687</t>
  </si>
  <si>
    <t>廊坊荣盛物业服务有限公司</t>
  </si>
  <si>
    <t>翠微清波</t>
  </si>
  <si>
    <t>成都市青羊区金福路419号</t>
  </si>
  <si>
    <t>103.991126,30.684902</t>
  </si>
  <si>
    <t>光华锦苑</t>
  </si>
  <si>
    <t>(青羊外光华)光华北六路216号</t>
  </si>
  <si>
    <t>103.961408,30.679138</t>
  </si>
  <si>
    <t>四川昌达物业管理有限责任公司</t>
  </si>
  <si>
    <t>蓝光SOFA社区</t>
  </si>
  <si>
    <t>(青羊外光华)成飞大道南段238号</t>
  </si>
  <si>
    <t>103.966864,30.680422</t>
  </si>
  <si>
    <t>长虹和悦府</t>
  </si>
  <si>
    <t>(青羊外光华)光华北一路527号</t>
  </si>
  <si>
    <t>103.975481,30.68028</t>
  </si>
  <si>
    <t>四川长虹物业服务有限公司成都分公司</t>
  </si>
  <si>
    <t>仁和金沙</t>
  </si>
  <si>
    <t>(青羊金沙)金祥路6号</t>
  </si>
  <si>
    <t>104.005765,30.681018</t>
  </si>
  <si>
    <t>成都仁和春天物业管理有限公司</t>
  </si>
  <si>
    <t>仁和世代春天</t>
  </si>
  <si>
    <t>(青羊西南财大)二环路西二段37号</t>
  </si>
  <si>
    <t>104.026397,30.670124</t>
  </si>
  <si>
    <t>铸信境界</t>
  </si>
  <si>
    <t>(青羊贝森)贝森路323号</t>
  </si>
  <si>
    <t>103.998083,30.675132</t>
  </si>
  <si>
    <t>成都市铸信物业管理有限责任公司</t>
  </si>
  <si>
    <t>俊发时光俊园</t>
  </si>
  <si>
    <t>(青羊外光华)光华西三路30号</t>
  </si>
  <si>
    <t>103.963801,30.678856</t>
  </si>
  <si>
    <t>云南俊发物业服务有限公司成都分公司</t>
  </si>
  <si>
    <t>双玺</t>
  </si>
  <si>
    <t>(青羊贝森)贝森路216号</t>
  </si>
  <si>
    <t>104.003021,30.677003</t>
  </si>
  <si>
    <t>曦岸</t>
  </si>
  <si>
    <t>青羊青羊大道99号</t>
  </si>
  <si>
    <t>104.007575,30.668211</t>
  </si>
  <si>
    <t>海棠月色</t>
  </si>
  <si>
    <t>(青羊优品道)贝森路1号</t>
  </si>
  <si>
    <t>104.013734,30.674968</t>
  </si>
  <si>
    <t>成都忠信物业管理有限公司</t>
  </si>
  <si>
    <t>光华美邻</t>
  </si>
  <si>
    <t>(青羊光华泡小)玉宇路855号</t>
  </si>
  <si>
    <t>103.999957,30.670782</t>
  </si>
  <si>
    <t>成都畅悦居物业服务有限公司</t>
  </si>
  <si>
    <t>时代尊城</t>
  </si>
  <si>
    <t>(青羊光华泡小)东坡路399号</t>
  </si>
  <si>
    <t>104.00131,30.665936</t>
  </si>
  <si>
    <t>生活立方</t>
  </si>
  <si>
    <t>(青羊优品道)贝森南路8号</t>
  </si>
  <si>
    <t>104.010543,30.672478</t>
  </si>
  <si>
    <t>成都忠信英联华物业管理顾问有限公司</t>
  </si>
  <si>
    <t>紫云金沙</t>
  </si>
  <si>
    <t>(青羊贝森)贝森北路96号</t>
  </si>
  <si>
    <t>104.01118,30.678005</t>
  </si>
  <si>
    <t>四川大陆英联华物业管理有限公司</t>
  </si>
  <si>
    <t>万科金色领域</t>
  </si>
  <si>
    <t>(青羊万家湾)光华南三路88号</t>
  </si>
  <si>
    <t>103.970713,30.672818</t>
  </si>
  <si>
    <t>成都万科物业管理有限公司</t>
  </si>
  <si>
    <t>元益花园</t>
  </si>
  <si>
    <t>(青羊外光华)光华大道一段866号</t>
  </si>
  <si>
    <t>103.980704,30.676232</t>
  </si>
  <si>
    <t>四川鑫元物业管理有限公司</t>
  </si>
  <si>
    <t>光华碧邻</t>
  </si>
  <si>
    <t>(青羊外光华)光华西二路126号</t>
  </si>
  <si>
    <t>103.962268,30.681712</t>
  </si>
  <si>
    <t>四川诚亿物业管理有限公司</t>
  </si>
  <si>
    <t>东立光华杏林</t>
  </si>
  <si>
    <t>(青羊外光华)同辉南路256号</t>
  </si>
  <si>
    <t>103.974486,30.675561</t>
  </si>
  <si>
    <t>成都德昌行物业服务有限公司</t>
  </si>
  <si>
    <t>颐和京都</t>
  </si>
  <si>
    <t>(青羊万家湾)培风路276号</t>
  </si>
  <si>
    <t>103.985913,30.67393</t>
  </si>
  <si>
    <t>四川省和华物业管理有限公司</t>
  </si>
  <si>
    <t>锦绣光华</t>
  </si>
  <si>
    <t>(青羊外光华)中坝街29号</t>
  </si>
  <si>
    <t>103.985102,30.676461</t>
  </si>
  <si>
    <t>成都家园物业服务有限公司</t>
  </si>
  <si>
    <t>英伦半岛</t>
  </si>
  <si>
    <t>西天目路169号</t>
  </si>
  <si>
    <t>104.269082,30.548413</t>
  </si>
  <si>
    <t>业主自筹物业</t>
  </si>
  <si>
    <t>明星花苑</t>
  </si>
  <si>
    <t>同安街道安路2号</t>
  </si>
  <si>
    <t>玉龙山庄</t>
  </si>
  <si>
    <t>龙泉龙都北路8号</t>
  </si>
  <si>
    <t>龙城一号</t>
  </si>
  <si>
    <t>龙城大道1号</t>
  </si>
  <si>
    <t>成都安达和置业有限公司</t>
  </si>
  <si>
    <t>世茂玉锦湾</t>
  </si>
  <si>
    <t>猛追湾横街188号</t>
  </si>
  <si>
    <t>104.101349,30.674852</t>
  </si>
  <si>
    <t>世茂天成物业服务有限公司成都第二分公司</t>
  </si>
  <si>
    <t>天赋龙庭</t>
  </si>
  <si>
    <t>成都市龙泉驿区西河镇成洛大道以北</t>
  </si>
  <si>
    <t>104.269664,30.657666</t>
  </si>
  <si>
    <t>成都住佳物业管理有限公司</t>
  </si>
  <si>
    <t>锦尚春天B区</t>
  </si>
  <si>
    <t>航天立交桥三环外红豆树街377号</t>
  </si>
  <si>
    <t>104.145935,30.613752</t>
  </si>
  <si>
    <t>四川欣辉物业服务有限公司</t>
  </si>
  <si>
    <t>银木家苑</t>
  </si>
  <si>
    <t>四川省成都市锦江区栀子街855号</t>
  </si>
  <si>
    <t>104.155798,30.596248</t>
  </si>
  <si>
    <t>成都诚悦时代物业服务有限公司青羊分公司</t>
  </si>
  <si>
    <t>荷里和</t>
  </si>
  <si>
    <t>四川省成都市龙泉驿区滨河路222附2号</t>
  </si>
  <si>
    <t>104.285194,30.561731</t>
  </si>
  <si>
    <t>世茂城四期</t>
  </si>
  <si>
    <t>天鹅西湖南路</t>
  </si>
  <si>
    <t>104.192345,30.580977</t>
  </si>
  <si>
    <t>世茂天城物业服务集团有限公司成都分公司</t>
  </si>
  <si>
    <t>百悦天鹅湖</t>
  </si>
  <si>
    <t>金按路1号</t>
  </si>
  <si>
    <t>成都赛特物业管理有限公司</t>
  </si>
  <si>
    <t>艺锦湾三期</t>
  </si>
  <si>
    <t>北泉路1068号</t>
  </si>
  <si>
    <t>四川万嘉物业管理有限公司</t>
  </si>
  <si>
    <t>师大现代花园</t>
  </si>
  <si>
    <t>成龙大道9号</t>
  </si>
  <si>
    <t>104.206459,30.578471</t>
  </si>
  <si>
    <t>成都众和物业服务有限公司</t>
  </si>
  <si>
    <t>天盛花苑</t>
  </si>
  <si>
    <t>航天南路1号</t>
  </si>
  <si>
    <t>104.262664,30.556268</t>
  </si>
  <si>
    <t>成都中天鸿物业服务有限公司</t>
  </si>
  <si>
    <t>恒大绿洲</t>
  </si>
  <si>
    <t>银河路118号</t>
  </si>
  <si>
    <t>104.184183,30.573753</t>
  </si>
  <si>
    <t>金碧物业有限公司成都公司</t>
  </si>
  <si>
    <t>炜岸城</t>
  </si>
  <si>
    <t>驿镇驿都西路3666号</t>
  </si>
  <si>
    <t>104.200667,30.584655</t>
  </si>
  <si>
    <t>中国铁建国际城</t>
  </si>
  <si>
    <t>大面镇驿都西路3777号</t>
  </si>
  <si>
    <t>104.212781,30.584469</t>
  </si>
  <si>
    <t>中铁建成都物业管理有限公司</t>
  </si>
  <si>
    <t>皇冠国际社区</t>
  </si>
  <si>
    <t>北全路888号</t>
  </si>
  <si>
    <t>104.24995,30.579034</t>
  </si>
  <si>
    <t>成都恒禾吉良物业服务有限公司</t>
  </si>
  <si>
    <t>上东阳光3期</t>
  </si>
  <si>
    <t>大面街道梧桐路60号</t>
  </si>
  <si>
    <t>104.181,30.624995</t>
  </si>
  <si>
    <t>成都和盟物业管理有限公司</t>
  </si>
  <si>
    <t>盛世中华</t>
  </si>
  <si>
    <t>幸福路30号</t>
  </si>
  <si>
    <t>104.305465,30.611378</t>
  </si>
  <si>
    <t>首创万卷山</t>
  </si>
  <si>
    <t>青台山五组</t>
  </si>
  <si>
    <t>104.199987,30.587396</t>
  </si>
  <si>
    <t>北京金网络物业有限公司青台山路五组</t>
  </si>
  <si>
    <t>上东阳光美悦林</t>
  </si>
  <si>
    <t>梧桐路103号</t>
  </si>
  <si>
    <t>104.179388,30.627418</t>
  </si>
  <si>
    <t>世茂城二期</t>
  </si>
  <si>
    <t>天鹅西湖南路33号</t>
  </si>
  <si>
    <t>104.192442,30.576396</t>
  </si>
  <si>
    <t>商业世界</t>
  </si>
  <si>
    <t>锦绣路176号</t>
  </si>
  <si>
    <t>104.315633,30.610477</t>
  </si>
  <si>
    <t>富力山水人家</t>
  </si>
  <si>
    <t>沿山路2号</t>
  </si>
  <si>
    <t>104.280613,30.566448</t>
  </si>
  <si>
    <t>世茂一期</t>
  </si>
  <si>
    <t>西河镇成洛大道</t>
  </si>
  <si>
    <t>104.233683,30.653373</t>
  </si>
  <si>
    <t>成都住家物业管理有限公司</t>
  </si>
  <si>
    <t>蓝光富丽花成</t>
  </si>
  <si>
    <t>动物园旁</t>
  </si>
  <si>
    <t>104.11917,30.721995</t>
  </si>
  <si>
    <t>唯特郡</t>
  </si>
  <si>
    <t>蜀蓉6号</t>
  </si>
  <si>
    <t>104.031378,30.693281</t>
  </si>
  <si>
    <t>私人承包物业</t>
  </si>
  <si>
    <t>天和国际</t>
  </si>
  <si>
    <t>天和西二街38号</t>
  </si>
  <si>
    <t>104.078139,30.605087</t>
  </si>
  <si>
    <t>汇融名城A区</t>
  </si>
  <si>
    <t>二环北四段9号</t>
  </si>
  <si>
    <t>104.101836,30.696328</t>
  </si>
  <si>
    <t>成都汇融物业管理有限公司</t>
  </si>
  <si>
    <t>公园1号</t>
  </si>
  <si>
    <t>红光镇幸福路北一段</t>
  </si>
  <si>
    <t>四川硕润物业管理有限公司</t>
  </si>
  <si>
    <t>世季映像</t>
  </si>
  <si>
    <t>青台路333号</t>
  </si>
  <si>
    <t>104.211756,30.576306</t>
  </si>
  <si>
    <t>成都合能物业管理有限公司</t>
  </si>
  <si>
    <t>四季康城</t>
  </si>
  <si>
    <t>驿都中路988号</t>
  </si>
  <si>
    <t>104.236041,30.575389</t>
  </si>
  <si>
    <t>云立方</t>
  </si>
  <si>
    <t>驿都中路929号</t>
  </si>
  <si>
    <t>104.200511,30.571719</t>
  </si>
  <si>
    <t>成都五兴物业管理有限公司</t>
  </si>
  <si>
    <t>果壳里的城</t>
  </si>
  <si>
    <t>北全路11188号</t>
  </si>
  <si>
    <t>104.241353,30.581454</t>
  </si>
  <si>
    <t>艾明物业管理有限公司</t>
  </si>
  <si>
    <t>天立广场</t>
  </si>
  <si>
    <t>驿都大道274号</t>
  </si>
  <si>
    <t>104.265725,30.568257</t>
  </si>
  <si>
    <t>格林大道</t>
  </si>
  <si>
    <t>驿都大道7号</t>
  </si>
  <si>
    <t>104.257785,30.568688</t>
  </si>
  <si>
    <t>万卷山</t>
  </si>
  <si>
    <t>青台路39号</t>
  </si>
  <si>
    <t>104.215097,30.574818</t>
  </si>
  <si>
    <t>傲城</t>
  </si>
  <si>
    <t>四川省成都市郫都区校园路东段111号</t>
  </si>
  <si>
    <t>103.998803,30.757952</t>
  </si>
  <si>
    <t>仁和春天物业管理有限公司</t>
  </si>
  <si>
    <t>四川省成都市郫都区天目路77</t>
  </si>
  <si>
    <t>103.982692,30.739217</t>
  </si>
  <si>
    <t>成都合院一期</t>
  </si>
  <si>
    <t>四川省成都市郫都区西源大道991号附近</t>
  </si>
  <si>
    <t>104.338139,30.848201</t>
  </si>
  <si>
    <t>成都名著物业管理有限公司</t>
  </si>
  <si>
    <t>成都后花园二期</t>
  </si>
  <si>
    <t>四川省成都市郫都区国宁东路991号</t>
  </si>
  <si>
    <t>103.926713,30.750689</t>
  </si>
  <si>
    <t>成都圣沅佳理物业管理有限公司</t>
  </si>
  <si>
    <t>成都后花园三期</t>
  </si>
  <si>
    <t>成都市郫都区国临东路1019号</t>
  </si>
  <si>
    <t>104.00405,30.743605</t>
  </si>
  <si>
    <t>成都后花园一期</t>
  </si>
  <si>
    <t>国宁东路991号</t>
  </si>
  <si>
    <t>104.001899,30.742019</t>
  </si>
  <si>
    <t>鼎犀名城</t>
  </si>
  <si>
    <t>成都市郫都区犀浦镇万福路516号</t>
  </si>
  <si>
    <t>103.989903,30.747095</t>
  </si>
  <si>
    <t>芙华金色海伦</t>
  </si>
  <si>
    <t>高新西区天朗路9号</t>
  </si>
  <si>
    <t>103.990425,30.74824</t>
  </si>
  <si>
    <t>成都尚品物业管理有限公司</t>
  </si>
  <si>
    <t>海骏达蜀都一号</t>
  </si>
  <si>
    <t>郫都区蜀都新城蜀信东路89号</t>
  </si>
  <si>
    <t>103.900285,30.79908</t>
  </si>
  <si>
    <t>金诺物业管理有限公司</t>
  </si>
  <si>
    <t>合能橙中心</t>
  </si>
  <si>
    <t>郫都区犀浦镇银河西街99号</t>
  </si>
  <si>
    <t>103.984859,30.750973</t>
  </si>
  <si>
    <t>合能四季城</t>
  </si>
  <si>
    <t>福梓路221号</t>
  </si>
  <si>
    <t>103.994523,30.75362</t>
  </si>
  <si>
    <t>和韵·美联墅</t>
  </si>
  <si>
    <t>成都市郫都区望丛西路433号</t>
  </si>
  <si>
    <t>103.886902,30.825754</t>
  </si>
  <si>
    <t>成都市美联墅物业管理有限公司</t>
  </si>
  <si>
    <t>恒创蜀都公馆</t>
  </si>
  <si>
    <t>郫都区郫筒镇东大街699号</t>
  </si>
  <si>
    <t>103.905176,30.807911</t>
  </si>
  <si>
    <t>向阳物业管理有限公司</t>
  </si>
  <si>
    <t>恒大帝景</t>
  </si>
  <si>
    <t>高新西区双柏路6号</t>
  </si>
  <si>
    <t>103.931193,30.799402</t>
  </si>
  <si>
    <t>金碧物业管理有限公司</t>
  </si>
  <si>
    <t>花样年龙年国际</t>
  </si>
  <si>
    <t>郫筒镇郫花路299号</t>
  </si>
  <si>
    <t>103.868623,30.819346</t>
  </si>
  <si>
    <t>深圳市花样年国际物业服务有限公司</t>
  </si>
  <si>
    <t>花样年龙年国际中心住宅区</t>
  </si>
  <si>
    <t>郫筒镇郫花路298号</t>
  </si>
  <si>
    <t>103.872474,30.815932</t>
  </si>
  <si>
    <t>华侨国际凤凰城</t>
  </si>
  <si>
    <t>郫都区望丛西路299号</t>
  </si>
  <si>
    <t>103.885445,30.824664</t>
  </si>
  <si>
    <t>成都浩佳物业管理有限公司</t>
  </si>
  <si>
    <t>四川省成都市郫都区西区大道1398号</t>
  </si>
  <si>
    <t>103.949918,30.773259</t>
  </si>
  <si>
    <t>华润置地（成都）物业服务有限公司</t>
  </si>
  <si>
    <t>华邑阳光里</t>
  </si>
  <si>
    <t>犀浦校园路188号</t>
  </si>
  <si>
    <t>103.995511,30.756732</t>
  </si>
  <si>
    <t>成都华鼎物业管理有限公司</t>
  </si>
  <si>
    <t>华宇.天府花城</t>
  </si>
  <si>
    <t>郫都区郫筒街道办事处檬柏西路469号</t>
  </si>
  <si>
    <t>103.919193,30.810231</t>
  </si>
  <si>
    <t>交大万嘉蓉杏园</t>
  </si>
  <si>
    <t>成都市郫都区校园路820号</t>
  </si>
  <si>
    <t>103.981687,30.778813</t>
  </si>
  <si>
    <t>交大卡布里城</t>
  </si>
  <si>
    <t>兴业北街254</t>
  </si>
  <si>
    <t>103.990569,30.762165</t>
  </si>
  <si>
    <t>成都平安物业管理有限公司</t>
  </si>
  <si>
    <t>百草路777号</t>
  </si>
  <si>
    <t>103.96895,30.750572</t>
  </si>
  <si>
    <t>晶宝盛世桃源</t>
  </si>
  <si>
    <t>成都市郫都区校园路东段368号</t>
  </si>
  <si>
    <t>103.997504,30.753744</t>
  </si>
  <si>
    <t>成都富雅物业管理有限公司</t>
  </si>
  <si>
    <t>景尚景一期</t>
  </si>
  <si>
    <t>四川省成都市郫都区望丛中路</t>
  </si>
  <si>
    <t>103.902701,30.802291</t>
  </si>
  <si>
    <t>景尚景二期</t>
  </si>
  <si>
    <t>景尚景街5号</t>
  </si>
  <si>
    <t>103.904206,30.801462</t>
  </si>
  <si>
    <t>成都德冠物业管理有限公司</t>
  </si>
  <si>
    <t>君临天下</t>
  </si>
  <si>
    <t>四川省成都市金粮路666号</t>
  </si>
  <si>
    <t>103.997774,30.736938</t>
  </si>
  <si>
    <t>蓝光幸福满庭</t>
  </si>
  <si>
    <t>成都市郫都区国宁东路299号</t>
  </si>
  <si>
    <t>103.988449,30.75504</t>
  </si>
  <si>
    <t>澜溪郡</t>
  </si>
  <si>
    <t>安靖镇东风路69号</t>
  </si>
  <si>
    <t>104.02793,30.772413</t>
  </si>
  <si>
    <t>林江新苑</t>
  </si>
  <si>
    <t>成都市郫都区群兴路270号</t>
  </si>
  <si>
    <t>104.002731,30.761109</t>
  </si>
  <si>
    <t>街道代管物业管理有限公司</t>
  </si>
  <si>
    <t>龙城高新天地</t>
  </si>
  <si>
    <t>高新西区迪康大道8号</t>
  </si>
  <si>
    <t>103.970376,30.753691</t>
  </si>
  <si>
    <t>龙城国际</t>
  </si>
  <si>
    <r>
      <rPr>
        <sz val="9"/>
        <color theme="1"/>
        <rFont val="微软雅黑"/>
        <family val="2"/>
        <charset val="134"/>
      </rPr>
      <t>四川省成都市郫都区红高路</t>
    </r>
    <r>
      <rPr>
        <sz val="9"/>
        <color rgb="FF333333"/>
        <rFont val="Arial"/>
        <family val="2"/>
      </rPr>
      <t>88</t>
    </r>
    <r>
      <rPr>
        <sz val="9"/>
        <color rgb="FF333333"/>
        <rFont val="宋体"/>
        <family val="3"/>
        <charset val="134"/>
      </rPr>
      <t>号</t>
    </r>
  </si>
  <si>
    <t>103.945437,30.77919</t>
  </si>
  <si>
    <t>龙光君悦华庭住宅区</t>
  </si>
  <si>
    <t>成都市郫都区顺文路13号</t>
  </si>
  <si>
    <t>103.888412,30.80022</t>
  </si>
  <si>
    <t>广东龙光集团物业管理有限公司</t>
  </si>
  <si>
    <t>龙湖弗莱明戈</t>
  </si>
  <si>
    <t>四川省成都市郫都区蜀信东路18</t>
  </si>
  <si>
    <t>103.898392,30.80248</t>
  </si>
  <si>
    <t>绿地国际花都</t>
  </si>
  <si>
    <t>四川省成都市郫都区南北大道</t>
  </si>
  <si>
    <t>103.905185,30.794435</t>
  </si>
  <si>
    <t>重庆泓山物业管理有限公司</t>
  </si>
  <si>
    <t>绿地派克公馆</t>
  </si>
  <si>
    <t>成都市郫都区金粮路566号</t>
  </si>
  <si>
    <t>103.996147,30.734283</t>
  </si>
  <si>
    <t>蓉树园</t>
  </si>
  <si>
    <t>郫都区红光镇港通工业区1519</t>
  </si>
  <si>
    <t>103.941795,30.799884</t>
  </si>
  <si>
    <t>四川兴元物业管理有限公司</t>
  </si>
  <si>
    <t>尚景岁月</t>
  </si>
  <si>
    <t>成都市郫都区红光镇广场路15号</t>
  </si>
  <si>
    <t>103.948894,30.780025</t>
  </si>
  <si>
    <t>街道代管物业</t>
  </si>
  <si>
    <t>尚林家园</t>
  </si>
  <si>
    <t>成都市郫都区恒山北街99号</t>
  </si>
  <si>
    <t>103.972875,30.766132</t>
  </si>
  <si>
    <t>成都众托物业</t>
  </si>
  <si>
    <t>书香府邸一期</t>
  </si>
  <si>
    <t>高新西区芳草街8号</t>
  </si>
  <si>
    <t>103.985329,30.73795</t>
  </si>
  <si>
    <t>书香府邸英伦</t>
  </si>
  <si>
    <t>四川省成都市金牛区天目路186</t>
  </si>
  <si>
    <t>103.985016,30.736587</t>
  </si>
  <si>
    <t>蜀都万达</t>
  </si>
  <si>
    <t>成都市郫都区望丛东路139号</t>
  </si>
  <si>
    <t>103.913747,30.813542</t>
  </si>
  <si>
    <t>成都宏鹏物业管理有限公司</t>
  </si>
  <si>
    <t>蜀源国都</t>
  </si>
  <si>
    <t>望丛西路75号</t>
  </si>
  <si>
    <t>103.882319,30.81768</t>
  </si>
  <si>
    <t>成都申安物业管理有限公司</t>
  </si>
  <si>
    <t>漱玉花园</t>
  </si>
  <si>
    <t>成都市郫都区靖兴街111号</t>
  </si>
  <si>
    <t>104.025004,30.771972</t>
  </si>
  <si>
    <t>双林茗居</t>
  </si>
  <si>
    <t>红光镇犀团路1399#</t>
  </si>
  <si>
    <t>103.970612,30.79125</t>
  </si>
  <si>
    <t>万树森林</t>
  </si>
  <si>
    <t>国宁东路1</t>
  </si>
  <si>
    <t>103.981214,30.76282</t>
  </si>
  <si>
    <t>天邑宏御花园御苑</t>
  </si>
  <si>
    <t>成都市金牛区学府南路9号</t>
  </si>
  <si>
    <t>103.954948,30.77412</t>
  </si>
  <si>
    <t>成都天邑泰安物业管理有限公司</t>
  </si>
  <si>
    <t>万景峰</t>
  </si>
  <si>
    <t>西区大道1668号</t>
  </si>
  <si>
    <t>103.940488,30.779179</t>
  </si>
  <si>
    <t>广州市宁骏物业管理有限公司</t>
  </si>
  <si>
    <t>水岸天城</t>
  </si>
  <si>
    <t>四川省成都市郫都区西大街368号</t>
  </si>
  <si>
    <t>103.889386,30.820353</t>
  </si>
  <si>
    <t>深圳华侨城物业管理有限公司</t>
  </si>
  <si>
    <t>西华雅苑</t>
  </si>
  <si>
    <t>成都近郊郫都区广场路323号</t>
  </si>
  <si>
    <t>103.9524,30.784</t>
  </si>
  <si>
    <t>西江月</t>
  </si>
  <si>
    <t>金粮路599号</t>
  </si>
  <si>
    <t>103.995363,30.739748</t>
  </si>
  <si>
    <t>成都杰华物业管理有限公司</t>
  </si>
  <si>
    <t>西郡兰庭</t>
  </si>
  <si>
    <t>四川省成都市郫都区天府路278</t>
  </si>
  <si>
    <t>103.986717,30.765883</t>
  </si>
  <si>
    <t>谐安物业管理有限公司</t>
  </si>
  <si>
    <t>西区花园水云阁</t>
  </si>
  <si>
    <t>四川省成都市郫都区新业南街</t>
  </si>
  <si>
    <t>103.978183,30.755283</t>
  </si>
  <si>
    <t>正成名城左岸</t>
  </si>
  <si>
    <t>四川省成都市郫都区红佳东路8号</t>
  </si>
  <si>
    <t>103.953302,30.786483</t>
  </si>
  <si>
    <t>中骏物业管理有限公司</t>
  </si>
  <si>
    <t>中海国际社区橙郡</t>
  </si>
  <si>
    <r>
      <rPr>
        <sz val="9"/>
        <color theme="1"/>
        <rFont val="微软雅黑"/>
        <family val="2"/>
        <charset val="134"/>
      </rPr>
      <t>四川省成都市高新区蓝岸街</t>
    </r>
    <r>
      <rPr>
        <sz val="9"/>
        <color rgb="FF333333"/>
        <rFont val="Arial"/>
        <family val="2"/>
      </rPr>
      <t>59</t>
    </r>
    <r>
      <rPr>
        <sz val="9"/>
        <color rgb="FF333333"/>
        <rFont val="宋体"/>
        <family val="3"/>
        <charset val="134"/>
      </rPr>
      <t>号</t>
    </r>
  </si>
  <si>
    <t>103.987066,30.724588</t>
  </si>
  <si>
    <t>中海物业管理有限公司</t>
  </si>
  <si>
    <t>中海国际社区峰墅</t>
  </si>
  <si>
    <t>羊西线蜀西路399号</t>
  </si>
  <si>
    <t>103.979006,30.727469</t>
  </si>
  <si>
    <t>中海国际社区蓝岸墅</t>
  </si>
  <si>
    <t>四川省成都市郫都区高新西区蓝岸街505号</t>
  </si>
  <si>
    <t>103.979633,30.729705</t>
  </si>
  <si>
    <t>中铁奥维尔</t>
  </si>
  <si>
    <t>中铁奥郫都区郫筒镇西梨路维尔</t>
  </si>
  <si>
    <t>103.882089,30.829396</t>
  </si>
  <si>
    <t>成都中铁二局城物业管理有限公司</t>
  </si>
  <si>
    <t>中铁塔米亚</t>
  </si>
  <si>
    <t>四川省成都市郫都区金樽三街298号</t>
  </si>
  <si>
    <t>104.00036,30.73563</t>
  </si>
  <si>
    <t>中信未来城</t>
  </si>
  <si>
    <t>成都市郫都区文信路200号</t>
  </si>
  <si>
    <t>103.895654,30.799418</t>
  </si>
  <si>
    <t>深圳市中信物业管理有限公司</t>
  </si>
  <si>
    <t>中冶田园世界</t>
  </si>
  <si>
    <t>103.876641,30.8319</t>
  </si>
  <si>
    <t>成都家园物业管理有限公司</t>
  </si>
  <si>
    <t>天福家园</t>
  </si>
  <si>
    <t>四川省成都市都江堰市灌口镇文荟路777号103.647351,31.010766</t>
  </si>
  <si>
    <t>西城天下</t>
  </si>
  <si>
    <t>蜀汉路347号</t>
  </si>
  <si>
    <t>104.020987,30.700218</t>
  </si>
  <si>
    <t>西城家物业管理有限公司</t>
  </si>
  <si>
    <t>千和茗居</t>
  </si>
  <si>
    <t>蜀明西路6号</t>
  </si>
  <si>
    <t>104.018905,30.70438</t>
  </si>
  <si>
    <t>千和物业管理有限公司</t>
  </si>
  <si>
    <t>白仁安盛</t>
  </si>
  <si>
    <t>金泉路街道</t>
  </si>
  <si>
    <t>103.851601,30.700626</t>
  </si>
  <si>
    <t>人安物业管理有限公司</t>
  </si>
  <si>
    <t>2008/1/1</t>
  </si>
  <si>
    <t>聚贤半岛花苑</t>
  </si>
  <si>
    <t>九里提北街8号</t>
  </si>
  <si>
    <t>104.060512,30.713781</t>
  </si>
  <si>
    <t>金恩物业管理有限公司</t>
  </si>
  <si>
    <t>2002/1/1</t>
  </si>
  <si>
    <r>
      <rPr>
        <sz val="9"/>
        <color theme="1"/>
        <rFont val="微软雅黑"/>
        <family val="2"/>
        <charset val="134"/>
      </rPr>
      <t>5</t>
    </r>
    <r>
      <rPr>
        <sz val="9"/>
        <color theme="1"/>
        <rFont val="微软雅黑"/>
        <family val="2"/>
        <charset val="134"/>
      </rPr>
      <t>0-</t>
    </r>
    <r>
      <rPr>
        <sz val="9"/>
        <color theme="1"/>
        <rFont val="微软雅黑"/>
        <family val="2"/>
        <charset val="134"/>
      </rPr>
      <t>80</t>
    </r>
  </si>
  <si>
    <t xml:space="preserve">顶峰水岸汇景 </t>
  </si>
  <si>
    <t>西二环营门口茶店子路1号</t>
  </si>
  <si>
    <t>104.041385,30.701489</t>
  </si>
  <si>
    <t>2016/10/1</t>
  </si>
  <si>
    <r>
      <rPr>
        <sz val="9"/>
        <color theme="1"/>
        <rFont val="微软雅黑"/>
        <family val="2"/>
        <charset val="134"/>
      </rPr>
      <t>8</t>
    </r>
    <r>
      <rPr>
        <sz val="9"/>
        <color theme="1"/>
        <rFont val="微软雅黑"/>
        <family val="2"/>
        <charset val="134"/>
      </rPr>
      <t>0-130</t>
    </r>
  </si>
  <si>
    <t>中加水岸</t>
  </si>
  <si>
    <t>金府路889号中加水岸</t>
  </si>
  <si>
    <t>104.050554,30.725651</t>
  </si>
  <si>
    <t>清华宜家物业管理有限公司</t>
  </si>
  <si>
    <t>2016/9/1</t>
  </si>
  <si>
    <r>
      <rPr>
        <sz val="9"/>
        <color theme="1"/>
        <rFont val="微软雅黑"/>
        <family val="2"/>
        <charset val="134"/>
      </rPr>
      <t>8</t>
    </r>
    <r>
      <rPr>
        <sz val="9"/>
        <color theme="1"/>
        <rFont val="微软雅黑"/>
        <family val="2"/>
        <charset val="134"/>
      </rPr>
      <t>0-150</t>
    </r>
  </si>
  <si>
    <t>阳光金沙</t>
  </si>
  <si>
    <t>成都市金牛区同怡路15号</t>
  </si>
  <si>
    <t>104.017869,30.696547</t>
  </si>
  <si>
    <t>共享物业管理有限公司</t>
  </si>
  <si>
    <t>2006/11/1</t>
  </si>
  <si>
    <r>
      <rPr>
        <sz val="9"/>
        <color theme="1"/>
        <rFont val="微软雅黑"/>
        <family val="2"/>
        <charset val="134"/>
      </rPr>
      <t>7</t>
    </r>
    <r>
      <rPr>
        <sz val="9"/>
        <color theme="1"/>
        <rFont val="微软雅黑"/>
        <family val="2"/>
        <charset val="134"/>
      </rPr>
      <t>0-122</t>
    </r>
  </si>
  <si>
    <t>天悦城</t>
  </si>
  <si>
    <t>四川省成都市金牛区泉水西路50号</t>
  </si>
  <si>
    <t>104.061815,30.730375</t>
  </si>
  <si>
    <t>和盟物业管理有限公司</t>
  </si>
  <si>
    <t>2016/6/1</t>
  </si>
  <si>
    <t>澳林春天</t>
  </si>
  <si>
    <t>五里墩支路3号2栋附122号</t>
  </si>
  <si>
    <t>104.042805,30.695807</t>
  </si>
  <si>
    <t>中南物业管理有限公司</t>
  </si>
  <si>
    <t>顶峰水岸汇景</t>
  </si>
  <si>
    <t>花照壁下横街48号</t>
  </si>
  <si>
    <t>104.042544,30.703088</t>
  </si>
  <si>
    <t>顶峰水岸汇景1C</t>
  </si>
  <si>
    <t>新桥逸景A区</t>
  </si>
  <si>
    <t>长和路18号</t>
  </si>
  <si>
    <t>104.049901,30.720748</t>
  </si>
  <si>
    <t>金科物业服务有限公司成都分公司</t>
  </si>
  <si>
    <t>新桥逸景B区</t>
  </si>
  <si>
    <t>104.051724,30.721726</t>
  </si>
  <si>
    <t>博雅新城A区</t>
  </si>
  <si>
    <t>蓉北路一段晓初滨河路168号</t>
  </si>
  <si>
    <t>104.055213,30.761374</t>
  </si>
  <si>
    <t>晟玥物业管理有限公司</t>
  </si>
  <si>
    <t>博雅新城C区</t>
  </si>
  <si>
    <t xml:space="preserve">晓初滨河路一巷60号 </t>
  </si>
  <si>
    <t>104.055809,30.764294</t>
  </si>
  <si>
    <t>河滨森邻</t>
  </si>
  <si>
    <t>两河西二路266号</t>
  </si>
  <si>
    <t>104.054105,30.765827</t>
  </si>
  <si>
    <t>龙湖北城天街1期</t>
  </si>
  <si>
    <t>五福桥东路9号</t>
  </si>
  <si>
    <t>104.074945,30.717229</t>
  </si>
  <si>
    <t>龙湖北城天街2期</t>
  </si>
  <si>
    <t xml:space="preserve">金牛区蓉北商贸大道1段-42号 </t>
  </si>
  <si>
    <t>104.07075,30.717113</t>
  </si>
  <si>
    <t>马家公馆</t>
  </si>
  <si>
    <t>马家花园11号</t>
  </si>
  <si>
    <t>104.059019,30.687619</t>
  </si>
  <si>
    <t>惠好物业管理有限公司</t>
  </si>
  <si>
    <t>盛世名城</t>
  </si>
  <si>
    <t xml:space="preserve">成都市新都区先驱大道7号 </t>
  </si>
  <si>
    <t>104.07423,30.763739</t>
  </si>
  <si>
    <t>兴想物业管理有限公司</t>
  </si>
  <si>
    <t>西体北路1号</t>
  </si>
  <si>
    <t>104.068188,30.68836</t>
  </si>
  <si>
    <t>泰丰御园</t>
  </si>
  <si>
    <t xml:space="preserve">花牌坊街王家巷26号 </t>
  </si>
  <si>
    <t>104.052617,30.684852</t>
  </si>
  <si>
    <t>西蜀物业管理有限公司</t>
  </si>
  <si>
    <t>新熙门</t>
  </si>
  <si>
    <t>一环路北一段88号</t>
  </si>
  <si>
    <t>104.052491,30.690229</t>
  </si>
  <si>
    <t>名家物业管理有限公司</t>
  </si>
  <si>
    <t>鑫城府</t>
  </si>
  <si>
    <r>
      <rPr>
        <sz val="9"/>
        <color theme="1"/>
        <rFont val="微软雅黑"/>
        <family val="2"/>
        <charset val="134"/>
      </rPr>
      <t>抚琴西北街3</t>
    </r>
    <r>
      <rPr>
        <sz val="9"/>
        <color theme="1"/>
        <rFont val="微软雅黑"/>
        <family val="2"/>
        <charset val="134"/>
      </rPr>
      <t>8号</t>
    </r>
  </si>
  <si>
    <t>104.046431,30.688757</t>
  </si>
  <si>
    <t>悦华置地管理有限公司</t>
  </si>
  <si>
    <t>阳曦芙蓉城</t>
  </si>
  <si>
    <t>育德路88号</t>
  </si>
  <si>
    <t>104.022924,30.704715</t>
  </si>
  <si>
    <t>鼎瑞物业管理有限公司</t>
  </si>
  <si>
    <t>一号飞大广场</t>
  </si>
  <si>
    <t>一品天下大街399号</t>
  </si>
  <si>
    <t>104.034466,30.701804</t>
  </si>
  <si>
    <t>威尔斯普物业管理有限公司</t>
  </si>
  <si>
    <t>天晨花溪碧一期</t>
  </si>
  <si>
    <t>大丰街道蓉北路三段223号</t>
  </si>
  <si>
    <t>104.05725,30.778594</t>
  </si>
  <si>
    <t>瑞城物业管理有限公司</t>
  </si>
  <si>
    <t>天晨花溪碧二期</t>
  </si>
  <si>
    <t>104.057456,30.778106</t>
  </si>
  <si>
    <t>丰怡阳光</t>
  </si>
  <si>
    <t>大丰街道办成彭路东侧</t>
  </si>
  <si>
    <t>104.057961,30.76987</t>
  </si>
  <si>
    <t>金房物业管理有限公司</t>
  </si>
  <si>
    <t>丰和日丽三期</t>
  </si>
  <si>
    <t>花都大道821号</t>
  </si>
  <si>
    <t>104.062652,30.766265</t>
  </si>
  <si>
    <t>新宜家物业管理有限公司</t>
  </si>
  <si>
    <t>名城左岸</t>
  </si>
  <si>
    <t>郫都区红佳东路8号</t>
  </si>
  <si>
    <t xml:space="preserve">兴业北街254 </t>
  </si>
  <si>
    <t>成博小区</t>
  </si>
  <si>
    <t xml:space="preserve">博雅路18号 </t>
  </si>
  <si>
    <t>104.05619,30.769825</t>
  </si>
  <si>
    <t>汇融 悉尼湾库吉岛</t>
  </si>
  <si>
    <r>
      <rPr>
        <sz val="9"/>
        <color theme="1"/>
        <rFont val="微软雅黑"/>
        <family val="2"/>
        <charset val="134"/>
      </rPr>
      <t>华美东街1</t>
    </r>
    <r>
      <rPr>
        <sz val="9"/>
        <color theme="1"/>
        <rFont val="微软雅黑"/>
        <family val="2"/>
        <charset val="134"/>
      </rPr>
      <t>64</t>
    </r>
    <r>
      <rPr>
        <sz val="9"/>
        <color theme="1"/>
        <rFont val="微软雅黑"/>
        <family val="2"/>
        <charset val="134"/>
      </rPr>
      <t>号</t>
    </r>
  </si>
  <si>
    <t>104.072824,30.773793</t>
  </si>
  <si>
    <t>汇融物业管理有限公司</t>
  </si>
  <si>
    <t>汇融广场</t>
  </si>
  <si>
    <t>新都区方元路55号</t>
  </si>
  <si>
    <t>104.068851,30.771828</t>
  </si>
  <si>
    <t>圣采泊尚</t>
  </si>
  <si>
    <t>新都区敬成路</t>
  </si>
  <si>
    <t>104.075853,30.778177</t>
  </si>
  <si>
    <t>美佳物业管理有限公司</t>
  </si>
  <si>
    <t>金地·嘉年华城</t>
  </si>
  <si>
    <t>青羊蜀辉路469号</t>
  </si>
  <si>
    <t>104.01175,30.703808</t>
  </si>
  <si>
    <t>业汇物业管理有限公司</t>
  </si>
  <si>
    <t>中大君悦金沙5期</t>
  </si>
  <si>
    <t>蜀辉路8号</t>
  </si>
  <si>
    <t>104.005774,30.682966</t>
  </si>
  <si>
    <t>金沙鹭岛一期</t>
  </si>
  <si>
    <t>金沙遗址路55号</t>
  </si>
  <si>
    <t>104.009543,30.687698</t>
  </si>
  <si>
    <t>喜沁金沙物业管理有限公司</t>
  </si>
  <si>
    <t>金沙鹭岛二期</t>
  </si>
  <si>
    <t>蜀风路177号</t>
  </si>
  <si>
    <t>104.00716,30.686795</t>
  </si>
  <si>
    <t>金沙愉景一期</t>
  </si>
  <si>
    <t>清波路390号</t>
  </si>
  <si>
    <t>103.998309,30.692597</t>
  </si>
  <si>
    <t>金沙愉景二期</t>
  </si>
  <si>
    <t>清波路385号</t>
  </si>
  <si>
    <t>103.997126,30.6915</t>
  </si>
  <si>
    <t>芙蓉名城</t>
  </si>
  <si>
    <t>清源路108号</t>
  </si>
  <si>
    <t>104.184423,30.820061</t>
  </si>
  <si>
    <t>宏升升物业管理有限公司</t>
  </si>
  <si>
    <t>锦都</t>
  </si>
  <si>
    <t>宽窄巷子</t>
  </si>
  <si>
    <t>104.058734,30.66976</t>
  </si>
  <si>
    <t>创信物业管理有限公司</t>
  </si>
  <si>
    <t>兴元绿洲</t>
  </si>
  <si>
    <t>金牛新泉路33号(</t>
  </si>
  <si>
    <t>104.053958,30.722097</t>
  </si>
  <si>
    <t>兴元物业管理有限公司</t>
  </si>
  <si>
    <t>卡碧蓝湾</t>
  </si>
  <si>
    <t>安靖镇68号</t>
  </si>
  <si>
    <t>104.029978,30.775279</t>
  </si>
  <si>
    <t>硕润物业管理有限公司</t>
  </si>
  <si>
    <t>西岸观邸</t>
  </si>
  <si>
    <t>金牛金牛区金瑞路118号</t>
  </si>
  <si>
    <t>104.018214,30.713031</t>
  </si>
  <si>
    <t>电建物业管理有限公司</t>
  </si>
  <si>
    <t>蓝光CoCo金沙</t>
  </si>
  <si>
    <t>青羊西三环西源大道</t>
  </si>
  <si>
    <t>103.990956,30.691254</t>
  </si>
  <si>
    <t>达令港</t>
  </si>
  <si>
    <t>新都区大丰镇花都大道555号</t>
  </si>
  <si>
    <t>104.075031,30.76901</t>
  </si>
  <si>
    <t>保利城1</t>
  </si>
  <si>
    <t>新都区大丰镇天丰路</t>
  </si>
  <si>
    <t>104.094479,30.762751</t>
  </si>
  <si>
    <t>绿地城</t>
  </si>
  <si>
    <t>诚信路199号</t>
  </si>
  <si>
    <t>104.088153,30.766244</t>
  </si>
  <si>
    <t>绿地世纪城</t>
  </si>
  <si>
    <t>金牛区韦家碾1路2号</t>
  </si>
  <si>
    <t>104.086554,30.726462</t>
  </si>
  <si>
    <t>华侨城纯水岸</t>
  </si>
  <si>
    <t xml:space="preserve">华丰路219号 </t>
  </si>
  <si>
    <t>104.035269,30.726582</t>
  </si>
  <si>
    <t>华侨城物业管理有限公司</t>
  </si>
  <si>
    <t>华侨城天鹅堡</t>
  </si>
  <si>
    <t xml:space="preserve">华丰路66号 </t>
  </si>
  <si>
    <t>104.035397,30.725178</t>
  </si>
  <si>
    <t>华侨城原岸</t>
  </si>
  <si>
    <t xml:space="preserve">金牛区北三环路一段393号 </t>
  </si>
  <si>
    <t>华侨城创想中心</t>
  </si>
  <si>
    <t>金牛区北三环路一段221号</t>
  </si>
  <si>
    <t>104.034872,30.718781</t>
  </si>
  <si>
    <t>写字楼</t>
  </si>
  <si>
    <t>保利康桥</t>
  </si>
  <si>
    <t>成华大道杉板桥路199号</t>
  </si>
  <si>
    <t>104.124163,30.670635</t>
  </si>
  <si>
    <t>高地</t>
  </si>
  <si>
    <t>建设路9号</t>
  </si>
  <si>
    <t>104.110908,30.674212</t>
  </si>
  <si>
    <t>成都圣和物业管理有限公司</t>
  </si>
  <si>
    <t>合能耀之城</t>
  </si>
  <si>
    <t>建业路30号</t>
  </si>
  <si>
    <t>104.121227,30.675624</t>
  </si>
  <si>
    <t>恒大中央广场</t>
  </si>
  <si>
    <t>二环路东3段8号</t>
  </si>
  <si>
    <t>104.120991,30.663994</t>
  </si>
  <si>
    <t>四川恒大物业有限公司</t>
  </si>
  <si>
    <t>花样年花骏</t>
  </si>
  <si>
    <t>双庆路99号</t>
  </si>
  <si>
    <t>104.123905,30.657578</t>
  </si>
  <si>
    <t>华府沙河</t>
  </si>
  <si>
    <t>五桂桥北路16号</t>
  </si>
  <si>
    <t>104.132947,30.651169</t>
  </si>
  <si>
    <t>成都加联圣思物业管理有限公司</t>
  </si>
  <si>
    <t>华润二十四城二期</t>
  </si>
  <si>
    <t>双城三路18号</t>
  </si>
  <si>
    <t>104.125543,30.65138</t>
  </si>
  <si>
    <t>华润二十四城六期</t>
  </si>
  <si>
    <t>双成路15号</t>
  </si>
  <si>
    <t>104.124698,30.649896</t>
  </si>
  <si>
    <t>华润二十四城三期</t>
  </si>
  <si>
    <t>双城三路17号</t>
  </si>
  <si>
    <t>104.125288,30.652845</t>
  </si>
  <si>
    <t>华润二十四城四期</t>
  </si>
  <si>
    <t>双城三路16号</t>
  </si>
  <si>
    <t>104.124959,30.648048</t>
  </si>
  <si>
    <t>华润二十四城五期</t>
  </si>
  <si>
    <t>双福一路66号</t>
  </si>
  <si>
    <t>104.122529,30.647965</t>
  </si>
  <si>
    <t>华润二十四城一期</t>
  </si>
  <si>
    <t>双城三路39号</t>
  </si>
  <si>
    <t>104.125283,30.652404</t>
  </si>
  <si>
    <t>嘉通云尚</t>
  </si>
  <si>
    <t>石油路13号</t>
  </si>
  <si>
    <t>104.102205,30.678595</t>
  </si>
  <si>
    <t>成都市禾润物业管理有限公司</t>
  </si>
  <si>
    <t>九龙仓御园二期</t>
  </si>
  <si>
    <t>二环路东三段8号</t>
  </si>
  <si>
    <t>104.124695,30.663568</t>
  </si>
  <si>
    <t>龙悦房地产开发（成都）有限公司</t>
  </si>
  <si>
    <t>九龙仓御园四期</t>
  </si>
  <si>
    <t>东秀路138号</t>
  </si>
  <si>
    <t>104.125337,30.663554</t>
  </si>
  <si>
    <t>九龙仓御园三期</t>
  </si>
  <si>
    <t>九龙仓御园一期</t>
  </si>
  <si>
    <t>龙湖三千城A区</t>
  </si>
  <si>
    <t>建业路219号</t>
  </si>
  <si>
    <t>104.116913,30.68063</t>
  </si>
  <si>
    <t>龙湖三千城二期B区</t>
  </si>
  <si>
    <t>建业路218号</t>
  </si>
  <si>
    <t>104.119075,30.681368</t>
  </si>
  <si>
    <t>龙湖铜雀台</t>
  </si>
  <si>
    <t>首创爱这城</t>
  </si>
  <si>
    <t>建设路2号附18号</t>
  </si>
  <si>
    <t>104.114759,30.676522</t>
  </si>
  <si>
    <t>首创光和城</t>
  </si>
  <si>
    <t>东荆路820号</t>
  </si>
  <si>
    <t>104.120948,30.716274</t>
  </si>
  <si>
    <t>首创花与城</t>
  </si>
  <si>
    <t>荆竹东路897号</t>
  </si>
  <si>
    <t>104.121931,30.717702</t>
  </si>
  <si>
    <t>万科金域蓝湾二期</t>
  </si>
  <si>
    <t>建设路1号</t>
  </si>
  <si>
    <t>104.116006,30.675071</t>
  </si>
  <si>
    <t>万科金域蓝湾一期</t>
  </si>
  <si>
    <t>万科魅力之城一期</t>
  </si>
  <si>
    <t>万科路1号</t>
  </si>
  <si>
    <t>104.156987,30.634493</t>
  </si>
  <si>
    <t>万科魅力之城二期</t>
  </si>
  <si>
    <t>万科路3号</t>
  </si>
  <si>
    <t>104.155867,30.632247</t>
  </si>
  <si>
    <t>万科魅力之城三期</t>
  </si>
  <si>
    <t>万科路2号</t>
  </si>
  <si>
    <t>104.158303,30.631325</t>
  </si>
  <si>
    <t>万科魅力之城四期</t>
  </si>
  <si>
    <t>万科路4号</t>
  </si>
  <si>
    <t>104.161439,30.629972</t>
  </si>
  <si>
    <t>协信中心</t>
  </si>
  <si>
    <t>府青东街80号</t>
  </si>
  <si>
    <t>104.106832,30.687538</t>
  </si>
  <si>
    <t>重庆天骄爱生活服务股份有限公司</t>
  </si>
  <si>
    <t>信和御龙山一期</t>
  </si>
  <si>
    <t>迎晖路6号</t>
  </si>
  <si>
    <t>104.131414,30.645317</t>
  </si>
  <si>
    <t>信和（福州）物业管理有限公司</t>
  </si>
  <si>
    <t>紫东芯座</t>
  </si>
  <si>
    <t>双庆路16号</t>
  </si>
  <si>
    <t>104.128293,30.65551</t>
  </si>
  <si>
    <t>成都成发锐安物业服务有限公司</t>
  </si>
  <si>
    <t>和泓东28</t>
  </si>
  <si>
    <t>二仙桥东路46号</t>
  </si>
  <si>
    <t>104.137279,30.682034</t>
  </si>
  <si>
    <t>北京和泓物业服务有限公司成都分公司</t>
  </si>
  <si>
    <t>1410</t>
  </si>
  <si>
    <t>北湖国际城一期</t>
  </si>
  <si>
    <t>湖秀二路8号</t>
  </si>
  <si>
    <t>104.165117,30.712657</t>
  </si>
  <si>
    <t>中国铁建（北京）物业管理有限公司成都分公司</t>
  </si>
  <si>
    <t>北湖国际城二期</t>
  </si>
  <si>
    <t>104.168762,30.713886</t>
  </si>
  <si>
    <t>仙湖公馆</t>
  </si>
  <si>
    <t>洪山北路99号</t>
  </si>
  <si>
    <t>104.100488,30.712093</t>
  </si>
  <si>
    <t>成都通宇物业管理有限公司</t>
  </si>
  <si>
    <t>金科一城</t>
  </si>
  <si>
    <t>东丽街138号</t>
  </si>
  <si>
    <t>104.118834,30.717022</t>
  </si>
  <si>
    <t>金科中心</t>
  </si>
  <si>
    <t>荆翠西路2号</t>
  </si>
  <si>
    <t>104.109664,30.723108</t>
  </si>
  <si>
    <t>金科天籁城</t>
  </si>
  <si>
    <t>华康路8号</t>
  </si>
  <si>
    <t>104.174231,30.704374</t>
  </si>
  <si>
    <t>城投.北回归线二期</t>
  </si>
  <si>
    <t>西林路四街126号</t>
  </si>
  <si>
    <t>104.110011,30.706015</t>
  </si>
  <si>
    <t>成都合智合力物业管理有限公司</t>
  </si>
  <si>
    <t>城投.观城</t>
  </si>
  <si>
    <t>双成五路66号</t>
  </si>
  <si>
    <t>104.128298,30.652673</t>
  </si>
  <si>
    <t>城投.北回归线一期</t>
  </si>
  <si>
    <t>西林路199号</t>
  </si>
  <si>
    <t>104.108589,30.705758</t>
  </si>
  <si>
    <t>城投.北辰美庐</t>
  </si>
  <si>
    <t>西林路99号</t>
  </si>
  <si>
    <t>104.104642,30.705509</t>
  </si>
  <si>
    <t>马克公馆1期</t>
  </si>
  <si>
    <t>致力一路99号</t>
  </si>
  <si>
    <t>104.124665,30.705903</t>
  </si>
  <si>
    <t>成都宏建物业管理有限公司</t>
  </si>
  <si>
    <t>马克公馆2期</t>
  </si>
  <si>
    <t>致力一路88号</t>
  </si>
  <si>
    <t>104.126342,30.706039</t>
  </si>
  <si>
    <t>驷马康城</t>
  </si>
  <si>
    <t>驷马桥19号</t>
  </si>
  <si>
    <t>104.101882,30.704723</t>
  </si>
  <si>
    <t>成都好斯佳物业管理有限公司</t>
  </si>
  <si>
    <t>富临·沙河新城</t>
  </si>
  <si>
    <t>府青路二段18号新1号</t>
  </si>
  <si>
    <t>104.104852,30.690516</t>
  </si>
  <si>
    <t>富临·理宫</t>
  </si>
  <si>
    <t>东华一路41号</t>
  </si>
  <si>
    <t>104.147864,30.687958</t>
  </si>
  <si>
    <t>融锦城</t>
  </si>
  <si>
    <t>羊子山路88号</t>
  </si>
  <si>
    <t>104.103629,30.710911</t>
  </si>
  <si>
    <t>成都市港联物业管理有限责任公司成华分公司</t>
  </si>
  <si>
    <t>华宇阳光尚座</t>
  </si>
  <si>
    <t>东荆路988号</t>
  </si>
  <si>
    <t>104.122641,30.721624</t>
  </si>
  <si>
    <t>华宇阳光四季</t>
  </si>
  <si>
    <t>羊子山路8号</t>
  </si>
  <si>
    <t>104.100644,30.70958</t>
  </si>
  <si>
    <t>华宇阳光水岸</t>
  </si>
  <si>
    <t>洪山南路99号</t>
  </si>
  <si>
    <t>104.097418,30.708194</t>
  </si>
  <si>
    <t>东区一号</t>
  </si>
  <si>
    <t>民兴北一路66号</t>
  </si>
  <si>
    <t>104.165197,30.68943</t>
  </si>
  <si>
    <t>理工东苑</t>
  </si>
  <si>
    <t>民兴路888号</t>
  </si>
  <si>
    <t>104.159472,30.688568</t>
  </si>
  <si>
    <t>成都市东兴物业管理有限公司</t>
  </si>
  <si>
    <t>美立方</t>
  </si>
  <si>
    <t>民兴北二路66号</t>
  </si>
  <si>
    <t>104.166867,30.690088</t>
  </si>
  <si>
    <t>成都市电建五兴物业管理有限公司</t>
  </si>
  <si>
    <t>泛悦国际</t>
  </si>
  <si>
    <t>长荣路66号</t>
  </si>
  <si>
    <t>104.086299,30.618498</t>
  </si>
  <si>
    <t>龙城大道816号</t>
  </si>
  <si>
    <t>104.199858,30.572749</t>
  </si>
  <si>
    <t>金瑞路118号</t>
  </si>
  <si>
    <t>天府城</t>
  </si>
  <si>
    <t>海昌北路109号</t>
  </si>
  <si>
    <t>104.080268,30.502848</t>
  </si>
  <si>
    <t>成都金地物业管理有限公司</t>
  </si>
  <si>
    <t>锦天国际</t>
  </si>
  <si>
    <t>太升南路288号附8号</t>
  </si>
  <si>
    <t>104.084377,30.673442</t>
  </si>
  <si>
    <t>成都宜居资产管理有限公司</t>
  </si>
  <si>
    <t>沙河名珠</t>
  </si>
  <si>
    <t>万兴街16号</t>
  </si>
  <si>
    <t>104.131329,30.65979</t>
  </si>
  <si>
    <t>保利公园198</t>
  </si>
  <si>
    <t>四川省成都市新都区丁香路259号</t>
  </si>
  <si>
    <t>30.759629,104.150466</t>
  </si>
  <si>
    <t>2012.6.13</t>
  </si>
  <si>
    <t>天晨花溪碧</t>
  </si>
  <si>
    <t>四川省成都市新都区蓉北路三段227号附7号</t>
  </si>
  <si>
    <t>30.779344,104.057465</t>
  </si>
  <si>
    <t>2012.5.16</t>
  </si>
  <si>
    <t>万科双水岸</t>
  </si>
  <si>
    <t>四川省成都市新都区毗河东路6号</t>
  </si>
  <si>
    <t>30.795572,104.156782</t>
  </si>
  <si>
    <t>2017.5.12</t>
  </si>
  <si>
    <t>橄榄郡花园</t>
  </si>
  <si>
    <t>四川省成都市新都区静安路19号</t>
  </si>
  <si>
    <t>30.824596,104.188059</t>
  </si>
  <si>
    <t>2018.3.11</t>
  </si>
  <si>
    <t>保利城</t>
  </si>
  <si>
    <t>四川省成都市新都区寸龙桥168号</t>
  </si>
  <si>
    <t>30.839504,104.116583</t>
  </si>
  <si>
    <t>2014.5.13</t>
  </si>
  <si>
    <t>御城</t>
  </si>
  <si>
    <t>四川省成都市新都区育英路181号</t>
  </si>
  <si>
    <t>30.820240,104.19195</t>
  </si>
  <si>
    <t>佳顿物业管理有限公司</t>
  </si>
  <si>
    <t>2009.8.17</t>
  </si>
  <si>
    <t>宏达世纪锦城</t>
  </si>
  <si>
    <t>四川省成都市高新区海昌68号</t>
  </si>
  <si>
    <t>30.49681.104.080169</t>
  </si>
  <si>
    <t>四川宏达世纪物业服务有限公司</t>
  </si>
  <si>
    <t>2012.9.10</t>
  </si>
  <si>
    <t>雄飞北尚广场</t>
  </si>
  <si>
    <t>四川省成都市新都区蓉都大道和兴城大道交界处</t>
  </si>
  <si>
    <t>30.814832.104.115858</t>
  </si>
  <si>
    <t>四川安居乐物业管理股份有限公司</t>
  </si>
  <si>
    <t>2015.9.11</t>
  </si>
  <si>
    <t>翠蝶湾</t>
  </si>
  <si>
    <t>四川省成都市新都区学院路东段188号</t>
  </si>
  <si>
    <t>30.813206.104.173031</t>
  </si>
  <si>
    <t>2013.3.12</t>
  </si>
  <si>
    <t>天府江南</t>
  </si>
  <si>
    <t>四川省成都市新都区海天路123号</t>
  </si>
  <si>
    <t>30.839504.104.116583</t>
  </si>
  <si>
    <t>深圳市天海物业管理有限公司成都分公司</t>
  </si>
  <si>
    <t>2012.8.13</t>
  </si>
  <si>
    <t>华侨凤凰国际城</t>
  </si>
  <si>
    <t>四川省成都市郫都区望丛西路299号</t>
  </si>
  <si>
    <t>30.825107.103.884967</t>
  </si>
  <si>
    <t>2015.8.10</t>
  </si>
  <si>
    <t>中信未來城南.北区</t>
  </si>
  <si>
    <t>四川省成都市郫都区郫筒镇文信路199号</t>
  </si>
  <si>
    <t>30.79956.103.897077</t>
  </si>
  <si>
    <t>2013.8.6</t>
  </si>
  <si>
    <t>福地广场</t>
  </si>
  <si>
    <t>四川省成都市新都区花都大道433号</t>
  </si>
  <si>
    <t>30.766369,104.075745</t>
  </si>
  <si>
    <t>2016.7.12</t>
  </si>
  <si>
    <t>保利拉菲庄园</t>
  </si>
  <si>
    <t>四川省成都市新都区蜀龙大道南段1399号</t>
  </si>
  <si>
    <t>30.80696,104.175742</t>
  </si>
  <si>
    <t>2016.2.16</t>
  </si>
  <si>
    <t>四川省成都市新都区翡翠南路133号</t>
  </si>
  <si>
    <t>30.761603,104.161734</t>
  </si>
  <si>
    <t>2015.8.15</t>
  </si>
  <si>
    <t>四川省成都市新都区兴城大道777号</t>
  </si>
  <si>
    <t>30.803745,104.154684</t>
  </si>
  <si>
    <t>富力物业管理有限公司</t>
  </si>
  <si>
    <t>2015.4.3</t>
  </si>
  <si>
    <t>尚林花园</t>
  </si>
  <si>
    <t>四川省成都市新都区大天路999号</t>
  </si>
  <si>
    <t>30.764617,104.091348</t>
  </si>
  <si>
    <t>2012.4.28</t>
  </si>
  <si>
    <t>维也纳</t>
  </si>
  <si>
    <t>四川省成都市新都区育英路422号</t>
  </si>
  <si>
    <t>30.816554,104.189308</t>
  </si>
  <si>
    <t>嘉怡物业管理有限公司</t>
  </si>
  <si>
    <t>2009.3.4</t>
  </si>
  <si>
    <t>上锦康城</t>
  </si>
  <si>
    <t>四川省成都市新都区三河街道曲景西路99号</t>
  </si>
  <si>
    <t>30.791328,104.16841</t>
  </si>
  <si>
    <t>清江物业管理有限公司</t>
  </si>
  <si>
    <t>2012.6.8</t>
  </si>
  <si>
    <t>佳乐国际</t>
  </si>
  <si>
    <t>四川省成都市新都区学院西路337号</t>
  </si>
  <si>
    <t>30.817534,104.159763</t>
  </si>
  <si>
    <t>佳乐物业管理有限公司</t>
  </si>
  <si>
    <t>2012.7.9</t>
  </si>
  <si>
    <t>东骏景湖湾</t>
  </si>
  <si>
    <t>四川省成都市新都区马超东路555号</t>
  </si>
  <si>
    <t>30.813312,104.19547</t>
  </si>
  <si>
    <t>景湖湾物业管理有限公司</t>
  </si>
  <si>
    <t>2011.4.18</t>
  </si>
  <si>
    <t>皇城花卉</t>
  </si>
  <si>
    <t>四川省成都市高新区天和路69号</t>
  </si>
  <si>
    <t>30.606554,104.080448</t>
  </si>
  <si>
    <t>2011.3.4</t>
  </si>
  <si>
    <t>凯德天府</t>
  </si>
  <si>
    <t>四川省成都市高新区天仁路388号</t>
  </si>
  <si>
    <t>30.608796,104.075587</t>
  </si>
  <si>
    <t>凯德商物业管理有限公司</t>
  </si>
  <si>
    <t>2016.7.8</t>
  </si>
  <si>
    <t>城市春天</t>
  </si>
  <si>
    <t>四川省成都市高新区益州大道北段388号</t>
  </si>
  <si>
    <t>30.605648,104.066253</t>
  </si>
  <si>
    <t>2013.9.29</t>
  </si>
  <si>
    <t>中海翠屏湾</t>
  </si>
  <si>
    <t>四川省成都市高新区泰和二街333号</t>
  </si>
  <si>
    <t>30.606626,104.058172</t>
  </si>
  <si>
    <t>2009.10.12</t>
  </si>
  <si>
    <t>锦尚天华</t>
  </si>
  <si>
    <t>四川省成都市高新区天和东街29号</t>
  </si>
  <si>
    <t>30.665648,104.081594</t>
  </si>
  <si>
    <t>洁兴物业管理有限公司</t>
  </si>
  <si>
    <t>2014.7.20</t>
  </si>
  <si>
    <t>维多利亚公寓</t>
  </si>
  <si>
    <t>四川省成都市高新区创业路53号</t>
  </si>
  <si>
    <t>30.621525,104.046764</t>
  </si>
  <si>
    <t>成都蜀信物业管理有限公司</t>
  </si>
  <si>
    <t>2015.9.28</t>
  </si>
  <si>
    <t>中海名城</t>
  </si>
  <si>
    <t>四川省成都市高新区神仙树南路8号</t>
  </si>
  <si>
    <t>30.59262,104.038766</t>
  </si>
  <si>
    <t>2006.7.12</t>
  </si>
  <si>
    <t>上海花园</t>
  </si>
  <si>
    <t>四川省成都市高新区紫荆南路52号</t>
  </si>
  <si>
    <t>30.619276,104.057305</t>
  </si>
  <si>
    <t>锐翔上房物业管理有限公司</t>
  </si>
  <si>
    <t>2006.8.12</t>
  </si>
  <si>
    <t>神仙树大院</t>
  </si>
  <si>
    <t>四川省成都市高新区紫荆西路6号</t>
  </si>
  <si>
    <t>30.623761,104.652518</t>
  </si>
  <si>
    <t>威斯顿物业管理有限公司</t>
  </si>
  <si>
    <t>2008.10.9</t>
  </si>
  <si>
    <t>万叠翠峰</t>
  </si>
  <si>
    <t>四川省成都市高新区广和二街88号</t>
  </si>
  <si>
    <t>30.611701,104.065299</t>
  </si>
  <si>
    <t>2010.5.2</t>
  </si>
  <si>
    <t>桐梓林壹号</t>
  </si>
  <si>
    <t>四川省成都市高新区盛和二路168号</t>
  </si>
  <si>
    <t>30.610503,104.063758</t>
  </si>
  <si>
    <t>英祥财富领域</t>
  </si>
  <si>
    <t>四川省成都市高新区益州大道北段362号</t>
  </si>
  <si>
    <t>30.605943,104.066245</t>
  </si>
  <si>
    <t>英祥物业管理有限公司</t>
  </si>
  <si>
    <t>2016.2,22</t>
  </si>
  <si>
    <t>南钻威尼斯</t>
  </si>
  <si>
    <t>四川省成都市高新区盛和二路185号</t>
  </si>
  <si>
    <t>30.609413,104.061348</t>
  </si>
  <si>
    <t>2013.10.11</t>
  </si>
  <si>
    <t>万公馆1881</t>
  </si>
  <si>
    <t>四川省成都市高新区盛和三路81号</t>
  </si>
  <si>
    <t>30.608541,104.059278</t>
  </si>
  <si>
    <t>2013.7.8</t>
  </si>
  <si>
    <t>天合凯旋南城</t>
  </si>
  <si>
    <t>四川省成都市高新区盛邦街366号</t>
  </si>
  <si>
    <t>30.56221.104.054006</t>
  </si>
  <si>
    <t>2013.6.9</t>
  </si>
  <si>
    <t>清凤时代城</t>
  </si>
  <si>
    <t>四川省成都市高新区剑南大道中段599号</t>
  </si>
  <si>
    <t>30.565318.104.053556</t>
  </si>
  <si>
    <t>2016.4.23</t>
  </si>
  <si>
    <t>峰度天下</t>
  </si>
  <si>
    <t>四川省成都市高新区天长路7号</t>
  </si>
  <si>
    <t>30.601957.104.081135</t>
  </si>
  <si>
    <t>2015.4.24</t>
  </si>
  <si>
    <t>凯德世纪名邸</t>
  </si>
  <si>
    <t>四川省成都市高新区天府一街1333号</t>
  </si>
  <si>
    <t>30.564515.104.03917</t>
  </si>
  <si>
    <t>置信物业管理有限公司</t>
  </si>
  <si>
    <t>2016.4.25</t>
  </si>
  <si>
    <t>麓湖生态城云树</t>
  </si>
  <si>
    <t>四川省成都市高新区汉州路797号</t>
  </si>
  <si>
    <t>30.430525.104.089309</t>
  </si>
  <si>
    <t>麓山国际物业管理有限公司</t>
  </si>
  <si>
    <t>2015.5.3</t>
  </si>
  <si>
    <t>麓山国际拉佩维尔</t>
  </si>
  <si>
    <t>四川省成都市高新区麓山大道16附5号</t>
  </si>
  <si>
    <t>30.489788.104.100314</t>
  </si>
  <si>
    <t>2006.5.4</t>
  </si>
  <si>
    <t>麓山国际茵特拉肯</t>
  </si>
  <si>
    <t>四川省成都市高新区麓山大道20附11号</t>
  </si>
  <si>
    <t>30.485756.104.096131</t>
  </si>
  <si>
    <t>2013.5.5</t>
  </si>
  <si>
    <t>新鸿基悦城</t>
  </si>
  <si>
    <t>四川省成都市高新区天府大道南段昌南路99号</t>
  </si>
  <si>
    <t>30.563564.104.096074</t>
  </si>
  <si>
    <t>启胜物业管理有限公司</t>
  </si>
  <si>
    <t>2011.3.6</t>
  </si>
  <si>
    <t>蓝山美树</t>
  </si>
  <si>
    <t>四川省成都市高新区麓山大道一段136号</t>
  </si>
  <si>
    <t>30.492684.104.084636</t>
  </si>
  <si>
    <t>2011.9.7</t>
  </si>
  <si>
    <t>香山半岛</t>
  </si>
  <si>
    <t>四川省成都市高新区麓山大道一段289号</t>
  </si>
  <si>
    <t>30.493523.104.081694</t>
  </si>
  <si>
    <t>每日华楠物业管理有限公司</t>
  </si>
  <si>
    <t>2016.9.8</t>
  </si>
  <si>
    <t>宏信南樾</t>
  </si>
  <si>
    <t>四川省成都市高新区天府大道南段2399号</t>
  </si>
  <si>
    <t>30.494875.104.080354</t>
  </si>
  <si>
    <t>2007.9.5</t>
  </si>
  <si>
    <t>恒大名都</t>
  </si>
  <si>
    <t>四川省成都市高新区麓山大道609号</t>
  </si>
  <si>
    <t>30.490804.104.087321</t>
  </si>
  <si>
    <t>2010.9.7</t>
  </si>
  <si>
    <t>成都玩家</t>
  </si>
  <si>
    <t>四川省成都市高新区天府大道与麓山大道交汇处</t>
  </si>
  <si>
    <t>30.489659.104.101612</t>
  </si>
  <si>
    <t>2016.9.9</t>
  </si>
  <si>
    <t>宏达世纪物业管理有限公司</t>
  </si>
  <si>
    <t>四海逸家</t>
  </si>
  <si>
    <t>四川省成都市锦江区牡丹街692号</t>
  </si>
  <si>
    <t>104.147558,30.606886</t>
  </si>
  <si>
    <t>铁狮门晶融汇</t>
  </si>
  <si>
    <t>四川省成都市锦江区东大街下东大街段99号</t>
  </si>
  <si>
    <t>104.088184,30.65763</t>
  </si>
  <si>
    <t>戴德梁行物业管理有限公司</t>
  </si>
  <si>
    <t>皇后国际</t>
  </si>
  <si>
    <r>
      <rPr>
        <sz val="9"/>
        <color theme="1"/>
        <rFont val="微软雅黑"/>
        <family val="2"/>
        <charset val="134"/>
      </rPr>
      <t>四川省成都市锦江区大塘坎街6</t>
    </r>
    <r>
      <rPr>
        <sz val="9"/>
        <color theme="1"/>
        <rFont val="微软雅黑"/>
        <family val="2"/>
        <charset val="134"/>
      </rPr>
      <t>6号</t>
    </r>
  </si>
  <si>
    <t>104.079276,30.654574</t>
  </si>
  <si>
    <t>河滨印象</t>
  </si>
  <si>
    <t>四川省成都市锦江区河滨路1号</t>
  </si>
  <si>
    <t>104.094994,30.630315</t>
  </si>
  <si>
    <t>大连万达物业管理有限公司</t>
  </si>
  <si>
    <t>仁恒滨河湾</t>
  </si>
  <si>
    <r>
      <rPr>
        <sz val="9"/>
        <color theme="1"/>
        <rFont val="微软雅黑"/>
        <family val="2"/>
        <charset val="134"/>
      </rPr>
      <t>四川省成都市锦江区汇源东路8</t>
    </r>
    <r>
      <rPr>
        <sz val="9"/>
        <color theme="1"/>
        <rFont val="微软雅黑"/>
        <family val="2"/>
        <charset val="134"/>
      </rPr>
      <t>8号</t>
    </r>
  </si>
  <si>
    <t>104.122784,30.641298</t>
  </si>
  <si>
    <t>成都仁恒物业管理有限公司</t>
  </si>
  <si>
    <t>锦江明珠</t>
  </si>
  <si>
    <r>
      <rPr>
        <sz val="9"/>
        <color theme="1"/>
        <rFont val="微软雅黑"/>
        <family val="2"/>
        <charset val="134"/>
      </rPr>
      <t>四川省成都市锦江区南府街1</t>
    </r>
    <r>
      <rPr>
        <sz val="9"/>
        <color theme="1"/>
        <rFont val="微软雅黑"/>
        <family val="2"/>
        <charset val="134"/>
      </rPr>
      <t>8号</t>
    </r>
  </si>
  <si>
    <t>104.077201,30.654969</t>
  </si>
  <si>
    <t>成都中南物业服务有限公司</t>
  </si>
  <si>
    <r>
      <rPr>
        <sz val="9"/>
        <color theme="1"/>
        <rFont val="微软雅黑"/>
        <family val="2"/>
        <charset val="134"/>
      </rPr>
      <t>2008</t>
    </r>
    <r>
      <rPr>
        <sz val="9"/>
        <color theme="1"/>
        <rFont val="微软雅黑"/>
        <family val="2"/>
        <charset val="134"/>
      </rPr>
      <t>.</t>
    </r>
    <r>
      <rPr>
        <sz val="9"/>
        <color theme="1"/>
        <rFont val="微软雅黑"/>
        <family val="2"/>
        <charset val="134"/>
      </rPr>
      <t>06</t>
    </r>
    <r>
      <rPr>
        <sz val="9"/>
        <color theme="1"/>
        <rFont val="微软雅黑"/>
        <family val="2"/>
        <charset val="134"/>
      </rPr>
      <t>.</t>
    </r>
    <r>
      <rPr>
        <sz val="9"/>
        <color theme="1"/>
        <rFont val="微软雅黑"/>
        <family val="2"/>
        <charset val="134"/>
      </rPr>
      <t>03</t>
    </r>
  </si>
  <si>
    <t>天誉南庭</t>
  </si>
  <si>
    <t>四川省成都市锦江区汇泉东路88号</t>
  </si>
  <si>
    <t>104.116049,30.63852</t>
  </si>
  <si>
    <t>恒大都汇华庭</t>
  </si>
  <si>
    <r>
      <rPr>
        <sz val="9"/>
        <color theme="1"/>
        <rFont val="微软雅黑"/>
        <family val="2"/>
        <charset val="134"/>
      </rPr>
      <t>四川省成都市锦江区镗钯街3</t>
    </r>
    <r>
      <rPr>
        <sz val="9"/>
        <color theme="1"/>
        <rFont val="微软雅黑"/>
        <family val="2"/>
        <charset val="134"/>
      </rPr>
      <t>8号</t>
    </r>
  </si>
  <si>
    <t>104.088151,30.655153</t>
  </si>
  <si>
    <t>四川忠信物业管理有限公司</t>
  </si>
  <si>
    <t>通用时代国际社区</t>
  </si>
  <si>
    <t>四川省成都市锦江区汇源南街366号</t>
  </si>
  <si>
    <t>104.117615,30.636726</t>
  </si>
  <si>
    <t>成都银都物业管理有限公司</t>
  </si>
  <si>
    <t>翡翠城</t>
  </si>
  <si>
    <r>
      <rPr>
        <sz val="9"/>
        <color theme="1"/>
        <rFont val="微软雅黑"/>
        <family val="2"/>
        <charset val="134"/>
      </rPr>
      <t>四川省成都市锦江区华润路3</t>
    </r>
    <r>
      <rPr>
        <sz val="9"/>
        <color theme="1"/>
        <rFont val="微软雅黑"/>
        <family val="2"/>
        <charset val="134"/>
      </rPr>
      <t>6号</t>
    </r>
  </si>
  <si>
    <t>104.102285,30.618449</t>
  </si>
  <si>
    <t>雕墅</t>
  </si>
  <si>
    <t>四川省成都市锦江区锦兴路1号</t>
  </si>
  <si>
    <t>104.08034,30.654047</t>
  </si>
  <si>
    <t>四川金阳物业管理有限公司</t>
  </si>
  <si>
    <t>时代豪庭3期</t>
  </si>
  <si>
    <t>四川省成都市锦江区下东大街芷泉段88号</t>
  </si>
  <si>
    <t>104.095359,30.652574</t>
  </si>
  <si>
    <t>成都天府时代广场物业管理有限公司</t>
  </si>
  <si>
    <t>红星国际</t>
  </si>
  <si>
    <r>
      <rPr>
        <sz val="9"/>
        <color theme="1"/>
        <rFont val="微软雅黑"/>
        <family val="2"/>
        <charset val="134"/>
      </rPr>
      <t xml:space="preserve">四川省成都市锦江区庆云南街 </t>
    </r>
    <r>
      <rPr>
        <sz val="9"/>
        <color theme="1"/>
        <rFont val="微软雅黑"/>
        <family val="2"/>
        <charset val="134"/>
      </rPr>
      <t>69号</t>
    </r>
  </si>
  <si>
    <t>104.092593,30.667205</t>
  </si>
  <si>
    <t>成都新闻物业有限责任公司</t>
  </si>
  <si>
    <t>世代锦江凯旋门</t>
  </si>
  <si>
    <t>四川省成都市锦江区滨江西路8号</t>
  </si>
  <si>
    <t>104.069397,30.653797</t>
  </si>
  <si>
    <t>成都其士加成物业管理有限公司</t>
  </si>
  <si>
    <t>吉宝凌云峰阁</t>
  </si>
  <si>
    <r>
      <rPr>
        <sz val="9"/>
        <color theme="1"/>
        <rFont val="微软雅黑"/>
        <family val="2"/>
        <charset val="134"/>
      </rPr>
      <t>四川省成都市锦江区汇泉南路3</t>
    </r>
    <r>
      <rPr>
        <sz val="9"/>
        <color theme="1"/>
        <rFont val="微软雅黑"/>
        <family val="2"/>
        <charset val="134"/>
      </rPr>
      <t>33号</t>
    </r>
  </si>
  <si>
    <t>104.111881,30.638167</t>
  </si>
  <si>
    <t>乐天圣苑</t>
  </si>
  <si>
    <r>
      <rPr>
        <sz val="9"/>
        <color theme="1"/>
        <rFont val="微软雅黑"/>
        <family val="2"/>
        <charset val="134"/>
      </rPr>
      <t>四川省成都市锦江区通源街5</t>
    </r>
    <r>
      <rPr>
        <sz val="9"/>
        <color theme="1"/>
        <rFont val="微软雅黑"/>
        <family val="2"/>
        <charset val="134"/>
      </rPr>
      <t>88号</t>
    </r>
  </si>
  <si>
    <t>104.116013,30.645862</t>
  </si>
  <si>
    <r>
      <rPr>
        <sz val="9"/>
        <color theme="1"/>
        <rFont val="微软雅黑"/>
        <family val="2"/>
        <charset val="134"/>
      </rPr>
      <t>2</t>
    </r>
    <r>
      <rPr>
        <sz val="9"/>
        <color theme="1"/>
        <rFont val="微软雅黑"/>
        <family val="2"/>
        <charset val="134"/>
      </rPr>
      <t>017/09/31</t>
    </r>
  </si>
  <si>
    <t>晶南半岛</t>
  </si>
  <si>
    <r>
      <rPr>
        <sz val="9"/>
        <color theme="1"/>
        <rFont val="微软雅黑"/>
        <family val="2"/>
        <charset val="134"/>
      </rPr>
      <t>四川省成都市锦江区宏济新路4</t>
    </r>
    <r>
      <rPr>
        <sz val="9"/>
        <color theme="1"/>
        <rFont val="微软雅黑"/>
        <family val="2"/>
        <charset val="134"/>
      </rPr>
      <t>88号</t>
    </r>
  </si>
  <si>
    <t>104.102395,30.648427</t>
  </si>
  <si>
    <t>财富中心</t>
  </si>
  <si>
    <t>四川省成都市锦江区大业路6号</t>
  </si>
  <si>
    <t>104.076848,30.658469</t>
  </si>
  <si>
    <t>成都麦高物业经营管理有限公司</t>
  </si>
  <si>
    <r>
      <rPr>
        <sz val="9"/>
        <color theme="1"/>
        <rFont val="微软雅黑"/>
        <family val="2"/>
        <charset val="134"/>
      </rPr>
      <t>I</t>
    </r>
    <r>
      <rPr>
        <sz val="9"/>
        <color theme="1"/>
        <rFont val="微软雅黑"/>
        <family val="2"/>
        <charset val="134"/>
      </rPr>
      <t>CC天矅</t>
    </r>
  </si>
  <si>
    <t>四川省成都市锦江区通源街88号</t>
  </si>
  <si>
    <t>104.12225,30.639343</t>
  </si>
  <si>
    <t>成都启胜物业管理有限公司</t>
  </si>
  <si>
    <t>蓉上坊二期</t>
  </si>
  <si>
    <t>四川省成都市锦江区牛王庙巷66号</t>
  </si>
  <si>
    <t>104.098702,30.655158</t>
  </si>
  <si>
    <t>朗御</t>
  </si>
  <si>
    <t>四川省成都市锦江区大慈寺路3号</t>
  </si>
  <si>
    <t>104.093475,30.659266</t>
  </si>
  <si>
    <t>天涯庭院</t>
  </si>
  <si>
    <t>四川省成都市锦江区天涯石北街20号</t>
  </si>
  <si>
    <t>104.095484,30.664629</t>
  </si>
  <si>
    <t>成都恒安五洲物业管理有限公司</t>
  </si>
  <si>
    <t>瑞升望江橡树林</t>
  </si>
  <si>
    <t>四川省成都市锦江区橡树林路66号</t>
  </si>
  <si>
    <t>104.098588,30.628208</t>
  </si>
  <si>
    <t>成都瑞德物业管理有限公司</t>
  </si>
  <si>
    <t>美华大厦</t>
  </si>
  <si>
    <t>四川省成都市锦江区盐道街6号</t>
  </si>
  <si>
    <t>104.073678,30.65531</t>
  </si>
  <si>
    <t>成都市加成物业管理有限公司</t>
  </si>
  <si>
    <t>奥龙名城</t>
  </si>
  <si>
    <t>四川省成都市锦江区牛沙北路171号</t>
  </si>
  <si>
    <t>104.118554,30.634379</t>
  </si>
  <si>
    <t>四川奥龙物业管理有限公司</t>
  </si>
  <si>
    <t>华润幸福里一期</t>
  </si>
  <si>
    <t>四川省成都市锦江区菱安路299号</t>
  </si>
  <si>
    <t>104.125348,30.615956</t>
  </si>
  <si>
    <t>翡翠城三期</t>
  </si>
  <si>
    <t>四川省成都市锦江区琉璃路718号</t>
  </si>
  <si>
    <t>104.100052,30.616556</t>
  </si>
  <si>
    <t>中粮鸿云</t>
  </si>
  <si>
    <t>四川省成都市锦江区汇源北路333号</t>
  </si>
  <si>
    <t>104.121806,30.645211</t>
  </si>
  <si>
    <t>都市驿站</t>
  </si>
  <si>
    <t>四川省成都市锦江区东大街上东大街段2号</t>
  </si>
  <si>
    <t>104.077683,30.661014</t>
  </si>
  <si>
    <t>居委会</t>
  </si>
  <si>
    <t>大王钰城</t>
  </si>
  <si>
    <t>四川省成都市锦江区东较场街93号</t>
  </si>
  <si>
    <t>104.096693,30.671054</t>
  </si>
  <si>
    <t>四川东晨物业发展有限公司</t>
  </si>
  <si>
    <t>锦江逸家</t>
  </si>
  <si>
    <t>四川省成都市锦江区茶花街106号</t>
  </si>
  <si>
    <t>104.14449,30.609308</t>
  </si>
  <si>
    <t>馏金岁月</t>
  </si>
  <si>
    <t>四川省成都市锦江区牛沙路166号</t>
  </si>
  <si>
    <t>104.113116,30.634844</t>
  </si>
  <si>
    <t>四川华玮物业管理有限公司</t>
  </si>
  <si>
    <t>东湖国际</t>
  </si>
  <si>
    <t>四川省成都市锦江区琉璃路299号</t>
  </si>
  <si>
    <t>104.100856,30.621613</t>
  </si>
  <si>
    <t>伊泰天骄</t>
  </si>
  <si>
    <t>四川省成都市锦江区通宝街88号</t>
  </si>
  <si>
    <t>104.112926,30.639974</t>
  </si>
  <si>
    <t>仲量联行测量师事务所成都分公司</t>
  </si>
  <si>
    <t>万科金润华府</t>
  </si>
  <si>
    <t>四川省成都市锦江区静秀路55号</t>
  </si>
  <si>
    <t>104.12426,30.628276</t>
  </si>
  <si>
    <t>都会风尚</t>
  </si>
  <si>
    <t>四川省成都市锦江区滨江东路158号</t>
  </si>
  <si>
    <t>104.087286,30.650868</t>
  </si>
  <si>
    <t>资阳市居美物业有限公司成都分公司</t>
  </si>
  <si>
    <t>翡翠城四期</t>
  </si>
  <si>
    <t>四川省成都市锦江区华润路158号</t>
  </si>
  <si>
    <t>三洲娇子苑</t>
  </si>
  <si>
    <t>四川省成都市锦江区武城大街1号</t>
  </si>
  <si>
    <t>104.096269,30.663101</t>
  </si>
  <si>
    <t>锦江印象</t>
  </si>
  <si>
    <t>四川省成都市锦江区青莲上街5号</t>
  </si>
  <si>
    <t>104.088822,30.652507</t>
  </si>
  <si>
    <t>成都建业物业有限公司</t>
  </si>
  <si>
    <t>翡翠城二期</t>
  </si>
  <si>
    <t>四川省成都市锦江区华润路2号</t>
  </si>
  <si>
    <t>104.102538,30.618731</t>
  </si>
  <si>
    <t>星河名都</t>
  </si>
  <si>
    <t>四川省成都市锦江区滨江东路168号</t>
  </si>
  <si>
    <t>104.085753,30.652424</t>
  </si>
  <si>
    <t>华韵天府</t>
  </si>
  <si>
    <t>四川省成都市锦江区月季街167号</t>
  </si>
  <si>
    <t>104.151846,30.611329</t>
  </si>
  <si>
    <t>塔子山壹号</t>
  </si>
  <si>
    <t>四川省成都市锦江区二郎山路66号</t>
  </si>
  <si>
    <t>104.129706,30.633177</t>
  </si>
  <si>
    <t>四川鼎晟物业服务有限公司</t>
  </si>
  <si>
    <t>德馨苑</t>
  </si>
  <si>
    <t>四川省成都市锦江区菱安路333号</t>
  </si>
  <si>
    <t>104.124209,30.614643</t>
  </si>
  <si>
    <t>喜年广场</t>
  </si>
  <si>
    <t>四川省成都市锦江区下东大街216号</t>
  </si>
  <si>
    <t>104.089134,30.655756</t>
  </si>
  <si>
    <t>粼江峰阁</t>
  </si>
  <si>
    <t>四川省成都市锦江区顺江路81号</t>
  </si>
  <si>
    <t>104.099843,30.644141</t>
  </si>
  <si>
    <t>绿地锦天府</t>
  </si>
  <si>
    <t>四川省成都市锦江区通盈街88号</t>
  </si>
  <si>
    <t>104.11065,30.635712</t>
  </si>
  <si>
    <t>上海东韵</t>
  </si>
  <si>
    <t>四川省成都市锦江区牛沙后街88号</t>
  </si>
  <si>
    <t>104.109396,30.631512</t>
  </si>
  <si>
    <t>上海上房物业服务有限公司</t>
  </si>
  <si>
    <t>瑞升望江橡树林一期</t>
  </si>
  <si>
    <t>四川省成都市锦江区橡树林路166号</t>
  </si>
  <si>
    <t>104.098983,30.629668</t>
  </si>
  <si>
    <t>华润幸福里二期</t>
  </si>
  <si>
    <t>四川省成都市锦江区菱安路266号</t>
  </si>
  <si>
    <t>104.123712,30.616547</t>
  </si>
  <si>
    <t>世纪朝阳</t>
  </si>
  <si>
    <t>四川省成都市锦江区宏济新路298号</t>
  </si>
  <si>
    <t>104.101772,30.64563</t>
  </si>
  <si>
    <t>卓锦城6期</t>
  </si>
  <si>
    <t>四川省成都市锦江区国香街666号</t>
  </si>
  <si>
    <t>104.145544,30.601354</t>
  </si>
  <si>
    <t>青房云上</t>
  </si>
  <si>
    <t>四川省成都市锦江区静居寺西街277号</t>
  </si>
  <si>
    <t>104.109444,30.625661</t>
  </si>
  <si>
    <t>成都利丰物业有限公司</t>
  </si>
  <si>
    <t>卓锦城五期</t>
  </si>
  <si>
    <t>四川省成都市锦江区国香街593号</t>
  </si>
  <si>
    <t>104.144727,30.603286</t>
  </si>
  <si>
    <t>天誉花园</t>
  </si>
  <si>
    <t>四川省成都市锦江区东二环汇源北路99号</t>
  </si>
  <si>
    <t>104.119344,30.642276</t>
  </si>
  <si>
    <t>天悦龙庭</t>
  </si>
  <si>
    <t>四川省成都市锦江区科创路501号</t>
  </si>
  <si>
    <t>104.096093,30.603125</t>
  </si>
  <si>
    <t>银唐国际</t>
  </si>
  <si>
    <t>四川省成都市锦江区滨江东路166号</t>
  </si>
  <si>
    <t>104.086706,30.651837</t>
  </si>
  <si>
    <t>四川中昌英联华物业管理有限公司</t>
  </si>
  <si>
    <t>上锦美地</t>
  </si>
  <si>
    <t>四川省成都市锦江区玉皇观街3号</t>
  </si>
  <si>
    <t>104.094993,30.671355</t>
  </si>
  <si>
    <t>成都港联物业管理有限公司</t>
  </si>
  <si>
    <t>莲花逸都</t>
  </si>
  <si>
    <t>四川省成都市锦江区海椒市街9号</t>
  </si>
  <si>
    <t>104.11032,30.644342</t>
  </si>
  <si>
    <t>蓝光郁金香花园广场</t>
  </si>
  <si>
    <t>四川省成都市锦江区东大街下东大街段36号</t>
  </si>
  <si>
    <t>104.086427,30.656821</t>
  </si>
  <si>
    <t>金府花园</t>
  </si>
  <si>
    <t>四川省成都市锦江区天仙桥北街10号</t>
  </si>
  <si>
    <t>104.093372,30.656581</t>
  </si>
  <si>
    <t>蓉上坊一期</t>
  </si>
  <si>
    <t>四川省成都市锦江区光明路69号</t>
  </si>
  <si>
    <t>104.099503,30.653788</t>
  </si>
  <si>
    <t>望江锦园</t>
  </si>
  <si>
    <t>四川省成都市锦江区马家沟188号</t>
  </si>
  <si>
    <t>104.118998,30.627869</t>
  </si>
  <si>
    <t>四川蜀府物业管理有限公司</t>
  </si>
  <si>
    <t>华润凯旋天地</t>
  </si>
  <si>
    <t>四川省成都市锦江区中环锦绣大道菱窠路口</t>
  </si>
  <si>
    <t>104.135198,30.617526</t>
  </si>
  <si>
    <t>静居嘉苑</t>
  </si>
  <si>
    <t>四川省成都市锦江区锦华路一段65号</t>
  </si>
  <si>
    <t>104.107844,30.627115</t>
  </si>
  <si>
    <t>天地自由星城</t>
  </si>
  <si>
    <t>四川省成都市锦江区海椒市东街118号</t>
  </si>
  <si>
    <t>104.111138,30.641632</t>
  </si>
  <si>
    <t>成都三阳物业管理有限公司</t>
  </si>
  <si>
    <t>南府锦</t>
  </si>
  <si>
    <t>四川省成都市锦江区顺江路123号</t>
  </si>
  <si>
    <t>104.099493,30.642779</t>
  </si>
  <si>
    <t>摩玛城</t>
  </si>
  <si>
    <t>二环路东五段366号</t>
  </si>
  <si>
    <t>104.097582,30.627056</t>
  </si>
  <si>
    <t>成都荣泰物业管理有限公司</t>
  </si>
  <si>
    <t>天府长城图南多</t>
  </si>
  <si>
    <t>四川省成都市高新区天顺路222号</t>
  </si>
  <si>
    <t>104.078481,30.600049</t>
  </si>
  <si>
    <t>天府长城嘉南地</t>
  </si>
  <si>
    <t>高新区天久南巷169号</t>
  </si>
  <si>
    <t>104.080581,30.597321</t>
  </si>
  <si>
    <t>天府长城柏南郡</t>
  </si>
  <si>
    <t>高新区天长路59号</t>
  </si>
  <si>
    <t>天府长城丽日清风</t>
  </si>
  <si>
    <t>高新区天长路6号</t>
  </si>
  <si>
    <t>御府花都</t>
  </si>
  <si>
    <t>高新区天泰路47号</t>
  </si>
  <si>
    <t>104.076383,30.600431</t>
  </si>
  <si>
    <t>天府名居</t>
  </si>
  <si>
    <t>高新区天顺路66号</t>
  </si>
  <si>
    <t>104.079126,30.595815</t>
  </si>
  <si>
    <t>成都泓济物业管理有限公司</t>
  </si>
  <si>
    <t>凯丽滨江</t>
  </si>
  <si>
    <t>高新区天环路689号</t>
  </si>
  <si>
    <t>104.08269,30.597179</t>
  </si>
  <si>
    <t>时代晶科</t>
  </si>
  <si>
    <t>府城大道中段188号</t>
  </si>
  <si>
    <t>104.068515,30.596253</t>
  </si>
  <si>
    <t>成都时代晶科名苑物业管理有限公司</t>
  </si>
  <si>
    <t>三利云锦</t>
  </si>
  <si>
    <t>四川省成都市双流区人南延线中段(会龙公园内)</t>
  </si>
  <si>
    <t>104.07396,30.531056</t>
  </si>
  <si>
    <t>成都平安物业有限公司</t>
  </si>
  <si>
    <t>建发翡翠鹭洲</t>
  </si>
  <si>
    <t>南华路1033号</t>
  </si>
  <si>
    <t>104.042051,30.549534</t>
  </si>
  <si>
    <t>怡家园务管理有限公司</t>
  </si>
  <si>
    <t>建发中央鹭洲</t>
  </si>
  <si>
    <t>成都市高新区南华路188号(天府二街与南华北路交汇处)</t>
  </si>
  <si>
    <t>104.044092,30.556301</t>
  </si>
  <si>
    <t>建发天府鹭洲</t>
  </si>
  <si>
    <t>高新区南华路1616号</t>
  </si>
  <si>
    <t>104.04474,30.558701</t>
  </si>
  <si>
    <t>大源印象</t>
  </si>
  <si>
    <t>成都市武侯区剑南大道中段1566号</t>
  </si>
  <si>
    <t>104.05148,30.549247</t>
  </si>
  <si>
    <t>成都骊骏物业管理有限公司</t>
  </si>
  <si>
    <t>融城理想</t>
  </si>
  <si>
    <t>天益街78号</t>
  </si>
  <si>
    <t>104.068296,30.602494</t>
  </si>
  <si>
    <t>成都鼎瑞物业管理有限公司</t>
  </si>
  <si>
    <t>南城都汇</t>
  </si>
  <si>
    <t>荟锦路38号</t>
  </si>
  <si>
    <t>104.055954,30.601873</t>
  </si>
  <si>
    <t>重庆家利物业管理有限公司</t>
  </si>
  <si>
    <t>雄飞新园名都</t>
  </si>
  <si>
    <t>新园大道8号</t>
  </si>
  <si>
    <t>104.048891,30.602856</t>
  </si>
  <si>
    <t>保利锦湖林语</t>
  </si>
  <si>
    <t>石羊场路9号</t>
  </si>
  <si>
    <t>104.045961,30.583351</t>
  </si>
  <si>
    <t>金房大榕湾</t>
  </si>
  <si>
    <t>石羊场路555号</t>
  </si>
  <si>
    <t>104.04874,30.590557</t>
  </si>
  <si>
    <t>成都文儒德</t>
  </si>
  <si>
    <t>104.050862,30.583153</t>
  </si>
  <si>
    <t>西派国际</t>
  </si>
  <si>
    <t>锦城大道1228号</t>
  </si>
  <si>
    <t>104.054889,30.582705</t>
  </si>
  <si>
    <t>润富国际花园</t>
  </si>
  <si>
    <t>交子大道998号</t>
  </si>
  <si>
    <t>104.054799,30.590147</t>
  </si>
  <si>
    <t>成都绿城物业管理有限公司</t>
  </si>
  <si>
    <t>万象南路199号</t>
  </si>
  <si>
    <t>104.054888,30.586022</t>
  </si>
  <si>
    <t>仁和春天国际花园</t>
  </si>
  <si>
    <t>锦晖西二街288号</t>
  </si>
  <si>
    <t>104.059297,30.5925</t>
  </si>
  <si>
    <t>誉峰</t>
  </si>
  <si>
    <t>锦晖西二街77号</t>
  </si>
  <si>
    <t>104.065085,30.59095</t>
  </si>
  <si>
    <t>中海城南华府</t>
  </si>
  <si>
    <t>万象南路288号</t>
  </si>
  <si>
    <t>104.05822,30.586088</t>
  </si>
  <si>
    <t>天府世家</t>
  </si>
  <si>
    <t>锦城大道1000号</t>
  </si>
  <si>
    <t>104.058655,30.582732</t>
  </si>
  <si>
    <t>中海城南一号</t>
  </si>
  <si>
    <t>四川省成都市武侯区锦尚西二路89</t>
  </si>
  <si>
    <t>104.063719,30.586124</t>
  </si>
  <si>
    <t>南苑</t>
  </si>
  <si>
    <t>四川省成都市武侯区锦城大道850号</t>
  </si>
  <si>
    <t>104.063796,30.583476</t>
  </si>
  <si>
    <t>人居置业物业管理有限公司</t>
  </si>
  <si>
    <t>天府欣苑</t>
  </si>
  <si>
    <t>锦城大道1261</t>
  </si>
  <si>
    <t>104.055419,30.580727</t>
  </si>
  <si>
    <t>润锦城物业管理有限公司</t>
  </si>
  <si>
    <t>中航国际交流中心</t>
  </si>
  <si>
    <t>四川省成都市武侯区益州大道北段777号</t>
  </si>
  <si>
    <t>104.067624,30.584109</t>
  </si>
  <si>
    <t>中航建开物业管理有限公司</t>
  </si>
  <si>
    <t>高盛金融中心</t>
  </si>
  <si>
    <r>
      <rPr>
        <sz val="9"/>
        <color rgb="FF333333"/>
        <rFont val="宋体"/>
        <family val="3"/>
        <charset val="134"/>
      </rPr>
      <t>四川省成都市武侯区蜀锦路</t>
    </r>
    <r>
      <rPr>
        <sz val="9"/>
        <color rgb="FF333333"/>
        <rFont val="Arial"/>
        <family val="2"/>
      </rPr>
      <t>88</t>
    </r>
    <r>
      <rPr>
        <sz val="9"/>
        <color rgb="FF333333"/>
        <rFont val="宋体"/>
        <family val="3"/>
        <charset val="134"/>
      </rPr>
      <t>号</t>
    </r>
    <r>
      <rPr>
        <sz val="9"/>
        <color rgb="FF333333"/>
        <rFont val="Arial"/>
        <family val="2"/>
      </rPr>
      <t>104.070035,30.584477</t>
    </r>
  </si>
  <si>
    <t>104.070035,30.584477</t>
  </si>
  <si>
    <t>银泰中心</t>
  </si>
  <si>
    <t xml:space="preserve">高新区天府大道北段1199号 </t>
  </si>
  <si>
    <t>104.080688,30.582755</t>
  </si>
  <si>
    <t>银泰泰悦湾</t>
  </si>
  <si>
    <t>科华南路与科华南路出口交叉口</t>
  </si>
  <si>
    <t>复地金融岛</t>
  </si>
  <si>
    <t>四川省成都市锦江区科华南路</t>
  </si>
  <si>
    <t>104.084482,30.578683</t>
  </si>
  <si>
    <t>上海高地物业管理有限公司</t>
  </si>
  <si>
    <t>招商大魔方</t>
  </si>
  <si>
    <t>四川省成都市武侯区科华南路1366号</t>
  </si>
  <si>
    <t>104.079306,30.580763</t>
  </si>
  <si>
    <t>招商局物业管理有限公司</t>
  </si>
  <si>
    <t>龙湖世纪峰景</t>
  </si>
  <si>
    <r>
      <rPr>
        <sz val="9"/>
        <color rgb="FF333333"/>
        <rFont val="宋体"/>
        <family val="3"/>
        <charset val="134"/>
      </rPr>
      <t>四川省成都市武侯区世纪城路</t>
    </r>
    <r>
      <rPr>
        <sz val="9"/>
        <color rgb="FF333333"/>
        <rFont val="Arial"/>
        <family val="2"/>
      </rPr>
      <t>418</t>
    </r>
    <r>
      <rPr>
        <sz val="9"/>
        <color rgb="FF333333"/>
        <rFont val="宋体"/>
        <family val="3"/>
        <charset val="134"/>
      </rPr>
      <t>号</t>
    </r>
  </si>
  <si>
    <t>104.084804,30.564834</t>
  </si>
  <si>
    <t>英郡</t>
  </si>
  <si>
    <t>成都市武侯区天华路299号</t>
  </si>
  <si>
    <t>104.079216,30.550585</t>
  </si>
  <si>
    <t>成都棕榈泉国际中心</t>
  </si>
  <si>
    <t>四川省成都市武侯区天府大道中段199号</t>
  </si>
  <si>
    <t>104.07631,30.561084</t>
  </si>
  <si>
    <t>重庆棕榈泉联英物业管理有限公司</t>
  </si>
  <si>
    <t>东方希望天祥广场</t>
  </si>
  <si>
    <t>高新区天府大道中段 500号</t>
  </si>
  <si>
    <t>104.074369,30.55898</t>
  </si>
  <si>
    <t>成都东方希望物业管理有限公司</t>
  </si>
  <si>
    <t>香年广场</t>
  </si>
  <si>
    <t>四川省成都市武侯区吉泰五路88号</t>
  </si>
  <si>
    <t>104.072857,30.550828</t>
  </si>
  <si>
    <t>世龙广场</t>
  </si>
  <si>
    <t>天府一街5号</t>
  </si>
  <si>
    <t>104.071805,30.565443</t>
  </si>
  <si>
    <t>绿地之窗</t>
  </si>
  <si>
    <t>高新南区天府二街368号</t>
  </si>
  <si>
    <t>104.066208,30.5584</t>
  </si>
  <si>
    <t>航天城上城</t>
  </si>
  <si>
    <t>高新区益州大道599号</t>
  </si>
  <si>
    <t>104.064177,30.562844</t>
  </si>
  <si>
    <t>深圳市航天物业管理有限公司</t>
  </si>
  <si>
    <t>智地哥谭</t>
  </si>
  <si>
    <t>高新区益州大道中段888号</t>
  </si>
  <si>
    <t>104.062349,30.563168</t>
  </si>
  <si>
    <t>华府西苑</t>
  </si>
  <si>
    <t>成都高新区益州大道盛邦街19号</t>
  </si>
  <si>
    <t>104.061536,30.56098</t>
  </si>
  <si>
    <t>华润凤凰城</t>
  </si>
  <si>
    <t>成都市腾鳌新区站华路德赛二街新会展西1200米</t>
  </si>
  <si>
    <t>104.059647,30.561161</t>
  </si>
  <si>
    <t>复地雍湖湾</t>
  </si>
  <si>
    <t>盛华南路80号</t>
  </si>
  <si>
    <t>104.059368,30.555949</t>
  </si>
  <si>
    <t>复城国际</t>
  </si>
  <si>
    <t>四川省成都市高新区益州大道中段722号</t>
  </si>
  <si>
    <t>104.061426,30.556228</t>
  </si>
  <si>
    <r>
      <rPr>
        <sz val="9"/>
        <color rgb="FF000000"/>
        <rFont val="微软雅黑"/>
        <family val="2"/>
        <charset val="134"/>
      </rPr>
      <t>2</t>
    </r>
    <r>
      <rPr>
        <sz val="9"/>
        <color rgb="FF000000"/>
        <rFont val="微软雅黑"/>
        <family val="2"/>
        <charset val="134"/>
      </rPr>
      <t>011,8</t>
    </r>
  </si>
  <si>
    <t>保利心语</t>
  </si>
  <si>
    <t>四川省成都市武侯区富华南路1606号</t>
  </si>
  <si>
    <t>104.048821,30.549386</t>
  </si>
  <si>
    <r>
      <rPr>
        <sz val="9"/>
        <color rgb="FF000000"/>
        <rFont val="微软雅黑"/>
        <family val="2"/>
        <charset val="134"/>
      </rPr>
      <t>2</t>
    </r>
    <r>
      <rPr>
        <sz val="9"/>
        <color rgb="FF000000"/>
        <rFont val="微软雅黑"/>
        <family val="2"/>
        <charset val="134"/>
      </rPr>
      <t>013,6</t>
    </r>
  </si>
  <si>
    <t>天府豪庭</t>
  </si>
  <si>
    <t>荣华南路398号</t>
  </si>
  <si>
    <t>104.05071,30.555304</t>
  </si>
  <si>
    <t>成都世豪新瑞物业管理有限公司</t>
  </si>
  <si>
    <t>保利百合花园</t>
  </si>
  <si>
    <t>成都市武侯区富华北路357号</t>
  </si>
  <si>
    <t>雅颂居</t>
  </si>
  <si>
    <t>高新区荣华北路299号</t>
  </si>
  <si>
    <t>104.051304,30.559644</t>
  </si>
  <si>
    <t>嘉里建设管理有限公司</t>
  </si>
  <si>
    <t>中海兰亭</t>
  </si>
  <si>
    <t>四川省成都市高新区新会展片区盛邦街333号</t>
  </si>
  <si>
    <t>104.05481,30.560985</t>
  </si>
  <si>
    <t>金河谷一，四期</t>
  </si>
  <si>
    <t>成都市温江区光华大道三段涌泉七星街191号</t>
  </si>
  <si>
    <t>103.903147,30.681651</t>
  </si>
  <si>
    <t>成都世豪新瑞物业服务有限公司</t>
  </si>
  <si>
    <t>金河谷五期</t>
  </si>
  <si>
    <t>成都市温江区江浦路2666号</t>
  </si>
  <si>
    <t>103.906725,30.679479</t>
  </si>
  <si>
    <t>仁和·春天大道</t>
  </si>
  <si>
    <t>四川省成都市温江区光华大道三段118号</t>
  </si>
  <si>
    <t>103.901523,30.684019</t>
  </si>
  <si>
    <t>合能珍宝琥珀</t>
  </si>
  <si>
    <t>成都市温江区凤凰南大街174号(成都七中旁)</t>
  </si>
  <si>
    <t>103.895017,30.678346</t>
  </si>
  <si>
    <t>水韵华府</t>
  </si>
  <si>
    <t>成都市温江区江平路1096号附近</t>
  </si>
  <si>
    <t>103.902869,30.692171</t>
  </si>
  <si>
    <t>成都舜苑资产经营管理有限责任公司</t>
  </si>
  <si>
    <t>蓝光香境</t>
  </si>
  <si>
    <t>成都市温江区光华大道三段凤凰北大街666号</t>
  </si>
  <si>
    <t>103.899741,30.69211</t>
  </si>
  <si>
    <t>蓝光嘉宝物业管理有限公司</t>
  </si>
  <si>
    <t>蓝润光华春天</t>
  </si>
  <si>
    <t>成都市温江区鸡鸣路588号</t>
  </si>
  <si>
    <t>103.896301,30.696392</t>
  </si>
  <si>
    <t>四川远鸿物业管理有限公司</t>
  </si>
  <si>
    <t>千禧河畔C区</t>
  </si>
  <si>
    <t>成都市温江区江安路739号</t>
  </si>
  <si>
    <t>103.893544,30.694571</t>
  </si>
  <si>
    <t>清华坊物业管理公司</t>
  </si>
  <si>
    <t>洲际银海湾</t>
  </si>
  <si>
    <t>成都市温江区光华大道三段江浦路888号</t>
  </si>
  <si>
    <t>103.893674,30.689063</t>
  </si>
  <si>
    <t>成都曲氏英联华物业有限公司</t>
  </si>
  <si>
    <t>万科·朗润园</t>
  </si>
  <si>
    <t>成都市温江区涌泉凤凰北大街66</t>
  </si>
  <si>
    <t>103.897968,30.685319</t>
  </si>
  <si>
    <t>蓝光香瑞湖</t>
  </si>
  <si>
    <t>成都市温江区光华大道三段林泉南街99号</t>
  </si>
  <si>
    <t>103.89239,30.681757</t>
  </si>
  <si>
    <t>中新·公园大道</t>
  </si>
  <si>
    <t>成都市温江区清泉北街66号</t>
  </si>
  <si>
    <t>103.887904,30.685286</t>
  </si>
  <si>
    <t>成都宏鹏物业公司</t>
  </si>
  <si>
    <t>洲际亚洲湾</t>
  </si>
  <si>
    <t>成都市温江区光华大道三段江浦路288号</t>
  </si>
  <si>
    <t>103.889151,30.687935</t>
  </si>
  <si>
    <t>佳年华新生活</t>
  </si>
  <si>
    <t>温江区光华大道三段江安河北侧(清泉北街)</t>
  </si>
  <si>
    <t>103.890098,30.692567</t>
  </si>
  <si>
    <t>四川通用物业管理有限公司</t>
  </si>
  <si>
    <t>千禧河畔B区</t>
  </si>
  <si>
    <t>成都市温江区江安路196号</t>
  </si>
  <si>
    <t>103.886614,30.692681</t>
  </si>
  <si>
    <t>千禧河畔A区</t>
  </si>
  <si>
    <t>成都市温江区江安路199号</t>
  </si>
  <si>
    <t>103.88651,30.694561</t>
  </si>
  <si>
    <t>美茵河谷</t>
  </si>
  <si>
    <t>成都市温江区同兴东路398号</t>
  </si>
  <si>
    <t>103.879419,30.692982</t>
  </si>
  <si>
    <t>成都森宇物业管理有限公司</t>
  </si>
  <si>
    <t>佳兆业丽晶公馆</t>
  </si>
  <si>
    <t>成都市温江区同兴东路1</t>
  </si>
  <si>
    <t>103.877523,30.695682</t>
  </si>
  <si>
    <t>佳兆业物业管理有限公司</t>
  </si>
  <si>
    <t>8号公馆</t>
  </si>
  <si>
    <t>成都市温江区光华大道三段南侧清泉南街168号</t>
  </si>
  <si>
    <t>103.881053,30.682095</t>
  </si>
  <si>
    <t>棕榈长滩</t>
  </si>
  <si>
    <t>成都市温江区光华大道江浦路77号(温泉大道与江浦路交汇处)</t>
  </si>
  <si>
    <t>103.88524,30.690626</t>
  </si>
  <si>
    <t>深圳彩生活物业管理有限公司</t>
  </si>
  <si>
    <t>锦绣森邻</t>
  </si>
  <si>
    <t>成都市温江区温泉大道一段1399号</t>
  </si>
  <si>
    <t>103.885002,30.686003</t>
  </si>
  <si>
    <t>成都上实锦绣物业服务有限公司</t>
  </si>
  <si>
    <t>佳兆业丽晶港</t>
  </si>
  <si>
    <t>成都市温江区同兴东路88号</t>
  </si>
  <si>
    <t>103.877486,30.687777</t>
  </si>
  <si>
    <t>洲际春天广场</t>
  </si>
  <si>
    <t>成都市温江区温泉大道二段177号</t>
  </si>
  <si>
    <t>103.876309,30.680924</t>
  </si>
  <si>
    <t>英联华物业管理顾问有限公司</t>
  </si>
  <si>
    <t>泰合新光华府</t>
  </si>
  <si>
    <t>温江区温江温泉大道二段(天来国际广场旁)</t>
  </si>
  <si>
    <t>103.866177,30.679599</t>
  </si>
  <si>
    <t>四川广汉恒丰物业管理有限公司</t>
  </si>
  <si>
    <t>依云镇</t>
  </si>
  <si>
    <t>成都市温江区光华大道三段1333号</t>
  </si>
  <si>
    <t>103.871933,30.685734</t>
  </si>
  <si>
    <t>成都中能物业有限公司</t>
  </si>
  <si>
    <t>天来国际文化广场</t>
  </si>
  <si>
    <t>成都市温江区光华大道三段与温泉大道二段交汇处</t>
  </si>
  <si>
    <t>103.874741,30.684663</t>
  </si>
  <si>
    <t>宏冶资质管理有限公司</t>
  </si>
  <si>
    <t>光华国际</t>
  </si>
  <si>
    <t>成都市温江区人和路188号</t>
  </si>
  <si>
    <t>103.869854,30.687122</t>
  </si>
  <si>
    <t>珠江御景湾</t>
  </si>
  <si>
    <t>成都市温江区燎原路228号</t>
  </si>
  <si>
    <t>103.874493,30.691223</t>
  </si>
  <si>
    <t>朝阳时代西锦</t>
  </si>
  <si>
    <t>成都市温江区花都大道西段399号</t>
  </si>
  <si>
    <t>103.873645,30.69779</t>
  </si>
  <si>
    <t>成都市温江区凤溪大道555号</t>
  </si>
  <si>
    <t>103.858038,30.685971</t>
  </si>
  <si>
    <t>金碧物业有限公司</t>
  </si>
  <si>
    <t>格凌兰</t>
  </si>
  <si>
    <t>成都市温江区政通西路153号</t>
  </si>
  <si>
    <t>103.855062,30.689384</t>
  </si>
  <si>
    <t>成都闲居物业管理有限公司</t>
  </si>
  <si>
    <t>珠江国际花园</t>
  </si>
  <si>
    <t>成都市温江区天宝西街255号</t>
  </si>
  <si>
    <t>103.864519,30.694385</t>
  </si>
  <si>
    <t>七彩花都B区二期</t>
  </si>
  <si>
    <t>成都市温江区花都大道西段622号</t>
  </si>
  <si>
    <t>103.868693,30.702207</t>
  </si>
  <si>
    <t>世纪光华</t>
  </si>
  <si>
    <t>成都市温江区南熏大道一段3</t>
  </si>
  <si>
    <t>103.868157,30.704147</t>
  </si>
  <si>
    <t>成都森鸿物业管理有限公司</t>
  </si>
  <si>
    <t>玺龙湾</t>
  </si>
  <si>
    <t>成都市温江区南熏大道一段侧320号</t>
  </si>
  <si>
    <t>103.857634,30.699883</t>
  </si>
  <si>
    <t>成都合力物业服务有限公司</t>
  </si>
  <si>
    <t>和信孔雀天城</t>
  </si>
  <si>
    <t>成都市温江区南江路666号</t>
  </si>
  <si>
    <t>103.848698,30.689949</t>
  </si>
  <si>
    <t>成都和顺物业服务有限责任公司</t>
  </si>
  <si>
    <t>明信仕林府</t>
  </si>
  <si>
    <t>成都市温江区百信路188号</t>
  </si>
  <si>
    <t>103.839158,30.682862</t>
  </si>
  <si>
    <t>优居物业管理有限公司</t>
  </si>
  <si>
    <t>榕树岭</t>
  </si>
  <si>
    <t>成都市温江区南熏大道三段69号</t>
  </si>
  <si>
    <t>103.838742,30.686513</t>
  </si>
  <si>
    <t>蓝润睿城</t>
  </si>
  <si>
    <t>成都市温江区熏大道三段366号</t>
  </si>
  <si>
    <t>103.833274,30.690067</t>
  </si>
  <si>
    <t>金色鱼凫</t>
  </si>
  <si>
    <t>成都市温江区南熏大道二段870号</t>
  </si>
  <si>
    <t>103.843035,30.690849</t>
  </si>
  <si>
    <t>巨龙环岛国际社区</t>
  </si>
  <si>
    <t>成都市温江区文化路131号</t>
  </si>
  <si>
    <t>103.852742,30.700709</t>
  </si>
  <si>
    <t>成都住邦物业有限公司</t>
  </si>
  <si>
    <t>花语岸</t>
  </si>
  <si>
    <t>成都市温江区春江南路160号</t>
  </si>
  <si>
    <t>103.847907,30.720105</t>
  </si>
  <si>
    <t>成都合达联行物业服务有限公司</t>
  </si>
  <si>
    <t>恒大新城</t>
  </si>
  <si>
    <t>成都市温江区凤翔大道南段2033号</t>
  </si>
  <si>
    <t>103.874604,30.667603</t>
  </si>
  <si>
    <t>西财学府憬城</t>
  </si>
  <si>
    <t>成都市温江区温江海科路东段688号</t>
  </si>
  <si>
    <t>103.821192,30.681449</t>
  </si>
  <si>
    <t>四川悦华置地物业管理服务有限公司</t>
  </si>
  <si>
    <t>德坤海地亚</t>
  </si>
  <si>
    <t>成都市温江区春江南路8号</t>
  </si>
  <si>
    <t>103.850708,30.716592</t>
  </si>
  <si>
    <t>成都广泽物业服务有限公司</t>
  </si>
  <si>
    <t>鹭湖宫5号社区</t>
  </si>
  <si>
    <t>成都市温江区万春镇春江西路98号</t>
  </si>
  <si>
    <t>103.83515,30.738388</t>
  </si>
  <si>
    <t>鹭湖宫6区B</t>
  </si>
  <si>
    <t>成都市温江区万春镇天乡路二段299号</t>
  </si>
  <si>
    <t>103.8402,30.725998</t>
  </si>
  <si>
    <t>鹭湖宫6区C</t>
  </si>
  <si>
    <t>成都市温江区万春镇天乡路88号</t>
  </si>
  <si>
    <t>103.840837,30.724547</t>
  </si>
  <si>
    <t>西花汀</t>
  </si>
  <si>
    <t>成都市温江区天宝西街299号</t>
  </si>
  <si>
    <t>103.865293,30.696269</t>
  </si>
  <si>
    <t>楼盘地址（到门牌号）</t>
    <phoneticPr fontId="2" type="noConversion"/>
  </si>
  <si>
    <t>风和日丽小区4期</t>
    <phoneticPr fontId="2" type="noConversion"/>
  </si>
  <si>
    <t>煤仓北路22号</t>
    <phoneticPr fontId="2" type="noConversion"/>
  </si>
  <si>
    <t>113.61862,34.77754</t>
    <phoneticPr fontId="2" type="noConversion"/>
  </si>
  <si>
    <t>康隆物业管理有限公司</t>
    <phoneticPr fontId="2" type="noConversion"/>
  </si>
  <si>
    <t>2003年</t>
    <phoneticPr fontId="2" type="noConversion"/>
  </si>
  <si>
    <t>尚未接洽谈判</t>
    <phoneticPr fontId="2" type="noConversion"/>
  </si>
  <si>
    <t>宏江翰苑</t>
    <phoneticPr fontId="2" type="noConversion"/>
  </si>
  <si>
    <t>嵩山路与棉纺路交叉口向西50米</t>
    <phoneticPr fontId="2" type="noConversion"/>
  </si>
  <si>
    <t>113.634424,34.767446</t>
    <phoneticPr fontId="2" type="noConversion"/>
  </si>
  <si>
    <t>鑫苑物业管理有限公司</t>
    <phoneticPr fontId="2" type="noConversion"/>
  </si>
  <si>
    <t>2017年</t>
    <phoneticPr fontId="2" type="noConversion"/>
  </si>
  <si>
    <t>众茗大厦</t>
    <phoneticPr fontId="2" type="noConversion"/>
  </si>
  <si>
    <t>郑州市郑东新区才高街16号</t>
    <phoneticPr fontId="2" type="noConversion"/>
  </si>
  <si>
    <t>113.766411,34.778406</t>
    <phoneticPr fontId="2" type="noConversion"/>
  </si>
  <si>
    <t>郑州市众旺企业管理咨询有限公司</t>
    <phoneticPr fontId="2" type="noConversion"/>
  </si>
  <si>
    <t>2005年</t>
    <phoneticPr fontId="2" type="noConversion"/>
  </si>
  <si>
    <t>兴华大厦</t>
    <phoneticPr fontId="2" type="noConversion"/>
  </si>
  <si>
    <t>河南省郑州市管城回族区经开第二大街附近</t>
    <phoneticPr fontId="2" type="noConversion"/>
  </si>
  <si>
    <t>113.749464,34.72426</t>
    <phoneticPr fontId="2" type="noConversion"/>
  </si>
  <si>
    <t>建发物业</t>
    <phoneticPr fontId="2" type="noConversion"/>
  </si>
  <si>
    <t>2007年</t>
    <phoneticPr fontId="2" type="noConversion"/>
  </si>
  <si>
    <t>水木青城</t>
    <phoneticPr fontId="2" type="noConversion"/>
  </si>
  <si>
    <t>河南省郑州市中原区建设西路396附近</t>
    <phoneticPr fontId="2" type="noConversion"/>
  </si>
  <si>
    <t>113.557544,34.77069</t>
    <phoneticPr fontId="2" type="noConversion"/>
  </si>
  <si>
    <t xml:space="preserve"> 郑州至远物业管理有限公司</t>
    <phoneticPr fontId="2" type="noConversion"/>
  </si>
  <si>
    <t>2009年</t>
    <phoneticPr fontId="2" type="noConversion"/>
  </si>
  <si>
    <t>孙庄北苑</t>
    <phoneticPr fontId="2" type="noConversion"/>
  </si>
  <si>
    <t>河南省郑州市中原区郑州市中原区人民法院执行局东南</t>
    <phoneticPr fontId="2" type="noConversion"/>
  </si>
  <si>
    <t>113.547983,34.768299</t>
    <phoneticPr fontId="2" type="noConversion"/>
  </si>
  <si>
    <t>智城物业管理有限公司</t>
    <phoneticPr fontId="2" type="noConversion"/>
  </si>
  <si>
    <t>2008年</t>
    <phoneticPr fontId="2" type="noConversion"/>
  </si>
  <si>
    <t>沈庄新城</t>
    <phoneticPr fontId="2" type="noConversion"/>
  </si>
  <si>
    <t>河南省郑州市金水区玉凤路361号</t>
    <phoneticPr fontId="2" type="noConversion"/>
  </si>
  <si>
    <t>113.718692,34.760115</t>
    <phoneticPr fontId="2" type="noConversion"/>
  </si>
  <si>
    <t>南浦物业</t>
    <phoneticPr fontId="2" type="noConversion"/>
  </si>
  <si>
    <t>2010年</t>
    <phoneticPr fontId="2" type="noConversion"/>
  </si>
  <si>
    <t>大河龙城</t>
    <phoneticPr fontId="2" type="noConversion"/>
  </si>
  <si>
    <t>惠济区迎宾路30号</t>
    <phoneticPr fontId="2" type="noConversion"/>
  </si>
  <si>
    <t>113.671574,34.878901</t>
    <phoneticPr fontId="2" type="noConversion"/>
  </si>
  <si>
    <t>绿海物业</t>
    <phoneticPr fontId="2" type="noConversion"/>
  </si>
  <si>
    <t>2011年</t>
    <phoneticPr fontId="2" type="noConversion"/>
  </si>
  <si>
    <t>万科天伦紫台</t>
    <phoneticPr fontId="2" type="noConversion"/>
  </si>
  <si>
    <t>河南省郑州市惠济区文化路与大河路交汇处东南角</t>
    <phoneticPr fontId="2" type="noConversion"/>
  </si>
  <si>
    <t>113.653427,34.884389</t>
    <phoneticPr fontId="2" type="noConversion"/>
  </si>
  <si>
    <t>万科物业</t>
    <phoneticPr fontId="2" type="noConversion"/>
  </si>
  <si>
    <t>东赵天和人家</t>
    <phoneticPr fontId="2" type="noConversion"/>
  </si>
  <si>
    <t>河南省郑州市惠济区大河路辅路</t>
    <phoneticPr fontId="2" type="noConversion"/>
  </si>
  <si>
    <t>113.640811,34.886763</t>
    <phoneticPr fontId="2" type="noConversion"/>
  </si>
  <si>
    <t>东赵天和物业</t>
    <phoneticPr fontId="2" type="noConversion"/>
  </si>
  <si>
    <t>民安北郡</t>
    <phoneticPr fontId="2" type="noConversion"/>
  </si>
  <si>
    <t>河南省郑州市惠济区新城街道清华园路与开元路交叉口东北角</t>
    <phoneticPr fontId="2" type="noConversion"/>
  </si>
  <si>
    <t>113.629902,34.874196</t>
    <phoneticPr fontId="2" type="noConversion"/>
  </si>
  <si>
    <t>民安物业</t>
    <phoneticPr fontId="2" type="noConversion"/>
  </si>
  <si>
    <t>2014年</t>
    <phoneticPr fontId="2" type="noConversion"/>
  </si>
  <si>
    <t>毛庄1号小区</t>
    <phoneticPr fontId="2" type="noConversion"/>
  </si>
  <si>
    <t>河南省郑州市惠济区开元路毛庄六组小区东150米(北郡南)</t>
    <phoneticPr fontId="2" type="noConversion"/>
  </si>
  <si>
    <t>113.629888,34.870732</t>
    <phoneticPr fontId="2" type="noConversion"/>
  </si>
  <si>
    <t>人文物业</t>
    <phoneticPr fontId="2" type="noConversion"/>
  </si>
  <si>
    <t>毛庄2号小区</t>
    <phoneticPr fontId="2" type="noConversion"/>
  </si>
  <si>
    <t>113.634451,34.871792</t>
    <phoneticPr fontId="2" type="noConversion"/>
  </si>
  <si>
    <t xml:space="preserve">锦艺四季城 </t>
    <phoneticPr fontId="2" type="noConversion"/>
  </si>
  <si>
    <t>河南省郑州市惠济区008乡道附近</t>
    <phoneticPr fontId="2" type="noConversion"/>
  </si>
  <si>
    <t>113.620559,34.861103</t>
    <phoneticPr fontId="2" type="noConversion"/>
  </si>
  <si>
    <t>锦艺物业</t>
    <phoneticPr fontId="2" type="noConversion"/>
  </si>
  <si>
    <t>2016年</t>
    <phoneticPr fontId="2" type="noConversion"/>
  </si>
  <si>
    <t>阅山公馆</t>
    <phoneticPr fontId="2" type="noConversion"/>
  </si>
  <si>
    <t>第三大街与经南六路交汇处向东100米</t>
    <phoneticPr fontId="2" type="noConversion"/>
  </si>
  <si>
    <t>113.756275,34.714521</t>
    <phoneticPr fontId="2" type="noConversion"/>
  </si>
  <si>
    <t>万嘉物业</t>
    <phoneticPr fontId="2" type="noConversion"/>
  </si>
  <si>
    <t>郑州名门.紫园</t>
    <phoneticPr fontId="2" type="noConversion"/>
  </si>
  <si>
    <t>河南省郑州市中牟县中央大道与人文路交汇处东南角（绿博园东门对面）</t>
    <phoneticPr fontId="2" type="noConversion"/>
  </si>
  <si>
    <t>113.945751,34.761608</t>
    <phoneticPr fontId="2" type="noConversion"/>
  </si>
  <si>
    <t>河南名门物业管理服务有限公司</t>
    <phoneticPr fontId="2" type="noConversion"/>
  </si>
  <si>
    <t>亚新美好香颂</t>
    <phoneticPr fontId="2" type="noConversion"/>
  </si>
  <si>
    <t>河南省郑州市中牟县屏华路与九州路交汇处西北角</t>
    <phoneticPr fontId="2" type="noConversion"/>
  </si>
  <si>
    <t>113.952632,34.762186</t>
    <phoneticPr fontId="2" type="noConversion"/>
  </si>
  <si>
    <t>亚新物业</t>
    <phoneticPr fontId="2" type="noConversion"/>
  </si>
  <si>
    <t>2018年</t>
    <phoneticPr fontId="2" type="noConversion"/>
  </si>
  <si>
    <t>正金玉苑</t>
    <phoneticPr fontId="2" type="noConversion"/>
  </si>
  <si>
    <t xml:space="preserve">
郑州华强文化科技产业基地附近</t>
    <phoneticPr fontId="2" type="noConversion"/>
  </si>
  <si>
    <t>113.947845,34.765249</t>
    <phoneticPr fontId="2" type="noConversion"/>
  </si>
  <si>
    <t>河南先锋物业管理有限公司</t>
    <phoneticPr fontId="2" type="noConversion"/>
  </si>
  <si>
    <t>亚新美好艺境</t>
    <phoneticPr fontId="2" type="noConversion"/>
  </si>
  <si>
    <t>中央大道与屏华路交叉口</t>
    <phoneticPr fontId="2" type="noConversion"/>
  </si>
  <si>
    <t>113.944856,34.760964</t>
    <phoneticPr fontId="2" type="noConversion"/>
  </si>
  <si>
    <t>盛驰花园里</t>
    <phoneticPr fontId="2" type="noConversion"/>
  </si>
  <si>
    <t xml:space="preserve">
恒通路与镇兴路交汇处向西300米(郑东白沙小学东邻)</t>
    <phoneticPr fontId="2" type="noConversion"/>
  </si>
  <si>
    <t>113.897816,34.742905</t>
    <phoneticPr fontId="2" type="noConversion"/>
  </si>
  <si>
    <t>河南先锋物业管理有限公司</t>
    <phoneticPr fontId="2" type="noConversion"/>
  </si>
  <si>
    <t>2017年</t>
    <phoneticPr fontId="2" type="noConversion"/>
  </si>
  <si>
    <t>龙泽嘉园</t>
    <phoneticPr fontId="2" type="noConversion"/>
  </si>
  <si>
    <t>河南省郑州市中牟县龙泽嘉园(郑州市郑东新区白沙中学北)</t>
    <phoneticPr fontId="2" type="noConversion"/>
  </si>
  <si>
    <t>113.895199,34.747091</t>
    <phoneticPr fontId="2" type="noConversion"/>
  </si>
  <si>
    <t>郑州时空物业服务有限公司</t>
    <phoneticPr fontId="2" type="noConversion"/>
  </si>
  <si>
    <t>2015年</t>
    <phoneticPr fontId="2" type="noConversion"/>
  </si>
  <si>
    <t>御龙国际</t>
    <phoneticPr fontId="2" type="noConversion"/>
  </si>
  <si>
    <t>郑汴物流通道与郑信路交叉口向南500米</t>
    <phoneticPr fontId="2" type="noConversion"/>
  </si>
  <si>
    <t>113.853609,34.758435</t>
    <phoneticPr fontId="2" type="noConversion"/>
  </si>
  <si>
    <t>郑州夕阳红物业服务有限公司</t>
    <phoneticPr fontId="2" type="noConversion"/>
  </si>
  <si>
    <t>中央花园</t>
    <phoneticPr fontId="2" type="noConversion"/>
  </si>
  <si>
    <t xml:space="preserve">
河南省郑州市中牟县中央大道与康庄路交汇处南200米</t>
    <phoneticPr fontId="2" type="noConversion"/>
  </si>
  <si>
    <t>113.85665,34.758146</t>
    <phoneticPr fontId="2" type="noConversion"/>
  </si>
  <si>
    <t>鑫苑物业</t>
    <phoneticPr fontId="2" type="noConversion"/>
  </si>
  <si>
    <t>2007年</t>
    <phoneticPr fontId="2" type="noConversion"/>
  </si>
  <si>
    <t>学府名邸住宅小区</t>
    <phoneticPr fontId="2" type="noConversion"/>
  </si>
  <si>
    <t>河南省郑州市中牟县学府名邸住宅小区(广惠街东50米)</t>
    <phoneticPr fontId="2" type="noConversion"/>
  </si>
  <si>
    <t>113.980092,34.715875</t>
    <phoneticPr fontId="2" type="noConversion"/>
  </si>
  <si>
    <t>2010年</t>
    <phoneticPr fontId="2" type="noConversion"/>
  </si>
  <si>
    <t>9781元</t>
    <phoneticPr fontId="2" type="noConversion"/>
  </si>
  <si>
    <t>东郡濠景</t>
    <phoneticPr fontId="2" type="noConversion"/>
  </si>
  <si>
    <t>商都大道与新圃街交叉口路南</t>
    <phoneticPr fontId="2" type="noConversion"/>
  </si>
  <si>
    <t>113.991798,34.723525</t>
    <phoneticPr fontId="2" type="noConversion"/>
  </si>
  <si>
    <t>郑州沃土千年物业服务有限公司</t>
    <phoneticPr fontId="2" type="noConversion"/>
  </si>
  <si>
    <t>2014年</t>
    <phoneticPr fontId="2" type="noConversion"/>
  </si>
  <si>
    <t>逸品春天</t>
    <phoneticPr fontId="2" type="noConversion"/>
  </si>
  <si>
    <t>河南省郑州市中牟县寿圣路逸品春天(水木清华南150米)</t>
    <phoneticPr fontId="2" type="noConversion"/>
  </si>
  <si>
    <t>113.968297,34.720175</t>
    <phoneticPr fontId="2" type="noConversion"/>
  </si>
  <si>
    <t>河南金桂物业</t>
    <phoneticPr fontId="2" type="noConversion"/>
  </si>
  <si>
    <t>2011年</t>
    <phoneticPr fontId="2" type="noConversion"/>
  </si>
  <si>
    <t>沁园馨城</t>
    <phoneticPr fontId="2" type="noConversion"/>
  </si>
  <si>
    <t>河南省郑州市中牟县沁园馨城(文博路南100米)</t>
    <phoneticPr fontId="2" type="noConversion"/>
  </si>
  <si>
    <t>113.968393,34.717047</t>
    <phoneticPr fontId="2" type="noConversion"/>
  </si>
  <si>
    <t>郑州裕鸿物业管理有限公司</t>
    <phoneticPr fontId="2" type="noConversion"/>
  </si>
  <si>
    <t>金恒基金帝城</t>
    <phoneticPr fontId="2" type="noConversion"/>
  </si>
  <si>
    <t>学苑路西51</t>
    <phoneticPr fontId="2" type="noConversion"/>
  </si>
  <si>
    <t>113.973247,34.722129</t>
    <phoneticPr fontId="2" type="noConversion"/>
  </si>
  <si>
    <t>河南金恒基地物业有限公司</t>
    <phoneticPr fontId="2" type="noConversion"/>
  </si>
  <si>
    <t>上东阳光</t>
    <phoneticPr fontId="2" type="noConversion"/>
  </si>
  <si>
    <t>郑州市中牟县广惠街138号</t>
    <phoneticPr fontId="2" type="noConversion"/>
  </si>
  <si>
    <t>104.17654,30.625771</t>
    <phoneticPr fontId="2" type="noConversion"/>
  </si>
  <si>
    <t>河南上东物业管理有限公司</t>
    <phoneticPr fontId="2" type="noConversion"/>
  </si>
  <si>
    <t>2006年</t>
    <phoneticPr fontId="2" type="noConversion"/>
  </si>
  <si>
    <t>绿城百合花园</t>
    <phoneticPr fontId="2" type="noConversion"/>
  </si>
  <si>
    <t>河南省郑州市中牟县牟山路绿城·百合花园(汉旺博翠苑北)</t>
    <phoneticPr fontId="2" type="noConversion"/>
  </si>
  <si>
    <t>113.986464,34.728664</t>
    <phoneticPr fontId="2" type="noConversion"/>
  </si>
  <si>
    <t>浙江绿城物业管理有限公司</t>
    <phoneticPr fontId="2" type="noConversion"/>
  </si>
  <si>
    <t>2013年</t>
    <phoneticPr fontId="2" type="noConversion"/>
  </si>
  <si>
    <t>金程·名湖山庄</t>
    <phoneticPr fontId="2" type="noConversion"/>
  </si>
  <si>
    <t xml:space="preserve">
郑东新区中牟新城县政府正北方</t>
    <phoneticPr fontId="2" type="noConversion"/>
  </si>
  <si>
    <t>113.982711,34.728923</t>
    <phoneticPr fontId="2" type="noConversion"/>
  </si>
  <si>
    <t>郑州金程</t>
    <phoneticPr fontId="2" type="noConversion"/>
  </si>
  <si>
    <t>2009年</t>
    <phoneticPr fontId="2" type="noConversion"/>
  </si>
  <si>
    <t>捷安庄园</t>
    <phoneticPr fontId="2" type="noConversion"/>
  </si>
  <si>
    <t xml:space="preserve">
河南省郑州市中牟县捷安庄园(滨河路南100米)</t>
    <phoneticPr fontId="2" type="noConversion"/>
  </si>
  <si>
    <t>113.97784,34.729101</t>
    <phoneticPr fontId="2" type="noConversion"/>
  </si>
  <si>
    <t>郑州宏升物业</t>
    <phoneticPr fontId="2" type="noConversion"/>
  </si>
  <si>
    <t>2005年</t>
    <phoneticPr fontId="2" type="noConversion"/>
  </si>
  <si>
    <t>亿弘锦园</t>
    <phoneticPr fontId="2" type="noConversion"/>
  </si>
  <si>
    <t>商都大道西526</t>
    <phoneticPr fontId="2" type="noConversion"/>
  </si>
  <si>
    <t>113.974936,34.723523</t>
    <phoneticPr fontId="2" type="noConversion"/>
  </si>
  <si>
    <t>郑州银地物业服务有限公司</t>
    <phoneticPr fontId="2" type="noConversion"/>
  </si>
  <si>
    <t>东润朗郡</t>
    <phoneticPr fontId="2" type="noConversion"/>
  </si>
  <si>
    <t xml:space="preserve">
郑州新区商都大道寿圣街交会处（易斯顿美术学院西侧）</t>
    <phoneticPr fontId="2" type="noConversion"/>
  </si>
  <si>
    <t>113.967724,34.728652</t>
    <phoneticPr fontId="2" type="noConversion"/>
  </si>
  <si>
    <t>东大物业</t>
    <phoneticPr fontId="2" type="noConversion"/>
  </si>
  <si>
    <t>东方润景</t>
    <phoneticPr fontId="2" type="noConversion"/>
  </si>
  <si>
    <t>河南省郑州市中牟县东方润景(商都大道南)</t>
    <phoneticPr fontId="2" type="noConversion"/>
  </si>
  <si>
    <t>113.964038,34.725514</t>
    <phoneticPr fontId="2" type="noConversion"/>
  </si>
  <si>
    <t>郑州东润物业管理有限公司</t>
    <phoneticPr fontId="2" type="noConversion"/>
  </si>
  <si>
    <t>森林里</t>
    <phoneticPr fontId="2" type="noConversion"/>
  </si>
  <si>
    <t xml:space="preserve">
河南省郑州市中牟县商都大道滨河雅居二期(四牟园东200米)</t>
    <phoneticPr fontId="2" type="noConversion"/>
  </si>
  <si>
    <t>113.959374,34.728996</t>
    <phoneticPr fontId="2" type="noConversion"/>
  </si>
  <si>
    <t>郑州牟园置业有限公司</t>
    <phoneticPr fontId="2" type="noConversion"/>
  </si>
  <si>
    <t>森林里-2期</t>
    <phoneticPr fontId="2" type="noConversion"/>
  </si>
  <si>
    <t>映旭街与滨河路交叉口南200米</t>
    <phoneticPr fontId="2" type="noConversion"/>
  </si>
  <si>
    <t>113.960069,34.728614</t>
    <phoneticPr fontId="2" type="noConversion"/>
  </si>
  <si>
    <t>宏田鑫城花园</t>
    <phoneticPr fontId="2" type="noConversion"/>
  </si>
  <si>
    <t xml:space="preserve">
商都大街1号</t>
    <phoneticPr fontId="2" type="noConversion"/>
  </si>
  <si>
    <t>113.958732,34.72514</t>
    <phoneticPr fontId="2" type="noConversion"/>
  </si>
  <si>
    <t>河南宏田置业有限公司</t>
    <phoneticPr fontId="2" type="noConversion"/>
  </si>
  <si>
    <t>伟业巴黎印象</t>
    <phoneticPr fontId="2" type="noConversion"/>
  </si>
  <si>
    <t>河南省郑州市中牟县商都大道兴安街交汇处(中牟县人民医院西侧)</t>
    <phoneticPr fontId="2" type="noConversion"/>
  </si>
  <si>
    <t>113.94538,34.725775</t>
    <phoneticPr fontId="2" type="noConversion"/>
  </si>
  <si>
    <t>郑州黛玛仕实业有限公司</t>
    <phoneticPr fontId="2" type="noConversion"/>
  </si>
  <si>
    <t>碧桂园豪园</t>
    <phoneticPr fontId="2" type="noConversion"/>
  </si>
  <si>
    <t>河南省郑州市中牟县广惠街街道办事处商都大道人文路交叉口…</t>
    <phoneticPr fontId="2" type="noConversion"/>
  </si>
  <si>
    <t>113.943029,34.723819</t>
    <phoneticPr fontId="2" type="noConversion"/>
  </si>
  <si>
    <t>碧桂园物业</t>
    <phoneticPr fontId="2" type="noConversion"/>
  </si>
  <si>
    <t>2018年</t>
    <phoneticPr fontId="2" type="noConversion"/>
  </si>
  <si>
    <t>绿博·半岛</t>
    <phoneticPr fontId="2" type="noConversion"/>
  </si>
  <si>
    <t xml:space="preserve">
: 河南省郑州市中牟县商都大道与万三路交叉口东1000米南</t>
    <phoneticPr fontId="2" type="noConversion"/>
  </si>
  <si>
    <t>113.942784,34.727229</t>
    <phoneticPr fontId="2" type="noConversion"/>
  </si>
  <si>
    <t>河南东亚置业有限公司</t>
    <phoneticPr fontId="2" type="noConversion"/>
  </si>
  <si>
    <t>星城国际东苑</t>
    <phoneticPr fontId="2" type="noConversion"/>
  </si>
  <si>
    <t>郑州市中牟县星城国际2号楼</t>
    <phoneticPr fontId="2" type="noConversion"/>
  </si>
  <si>
    <t>113.930401,34.728191</t>
    <phoneticPr fontId="2" type="noConversion"/>
  </si>
  <si>
    <t>河南缔华物业管理有限公司</t>
    <phoneticPr fontId="2" type="noConversion"/>
  </si>
  <si>
    <t>星城国际西苑</t>
    <phoneticPr fontId="2" type="noConversion"/>
  </si>
  <si>
    <t>郑州市中牟县星城国际3号楼</t>
    <phoneticPr fontId="2" type="noConversion"/>
  </si>
  <si>
    <t>113.9279,34.728886</t>
    <phoneticPr fontId="2" type="noConversion"/>
  </si>
  <si>
    <t>雍景三和郡</t>
    <phoneticPr fontId="2" type="noConversion"/>
  </si>
  <si>
    <t>商都大道（郑汴路）与万三路交汇处西南角</t>
    <phoneticPr fontId="2" type="noConversion"/>
  </si>
  <si>
    <t>113.925112,34.72999</t>
    <phoneticPr fontId="2" type="noConversion"/>
  </si>
  <si>
    <t>郑州盛煌物业管理有限公司</t>
    <phoneticPr fontId="2" type="noConversion"/>
  </si>
  <si>
    <t>2016年</t>
    <phoneticPr fontId="2" type="noConversion"/>
  </si>
  <si>
    <t>七里香溪</t>
    <phoneticPr fontId="2" type="noConversion"/>
  </si>
  <si>
    <t xml:space="preserve">
河南省郑州市中牟县七里香溪(商都大道北110米)</t>
    <phoneticPr fontId="2" type="noConversion"/>
  </si>
  <si>
    <t>113.933102,34.731797</t>
    <phoneticPr fontId="2" type="noConversion"/>
  </si>
  <si>
    <t>绿城物业</t>
    <phoneticPr fontId="2" type="noConversion"/>
  </si>
  <si>
    <t>郑东新区中牟新城县政府正北方</t>
    <phoneticPr fontId="2" type="noConversion"/>
  </si>
  <si>
    <t>北京格兰浩泰物业管理有限公司</t>
    <phoneticPr fontId="2" type="noConversion"/>
  </si>
  <si>
    <t>东亚翡翠明珠</t>
    <phoneticPr fontId="2" type="noConversion"/>
  </si>
  <si>
    <t>河南省郑州市中牟县文博路晨胧华庭住宅小区南200米</t>
    <phoneticPr fontId="2" type="noConversion"/>
  </si>
  <si>
    <t>113.962591,34.717655</t>
    <phoneticPr fontId="2" type="noConversion"/>
  </si>
  <si>
    <t>郑州富源物业</t>
    <phoneticPr fontId="2" type="noConversion"/>
  </si>
  <si>
    <t>帝华宏府</t>
    <phoneticPr fontId="2" type="noConversion"/>
  </si>
  <si>
    <t xml:space="preserve">
河南省郑州市中牟县帝华宏府(商都大道南160米)</t>
    <phoneticPr fontId="2" type="noConversion"/>
  </si>
  <si>
    <t>113.952219,34.726098</t>
    <phoneticPr fontId="2" type="noConversion"/>
  </si>
  <si>
    <t>郑州帝华物业</t>
    <phoneticPr fontId="2" type="noConversion"/>
  </si>
  <si>
    <t>星城国际西苑</t>
  </si>
  <si>
    <t>万三公路与003乡道交汇处东北100米</t>
    <phoneticPr fontId="2" type="noConversion"/>
  </si>
  <si>
    <t>113.9279,34.728886</t>
  </si>
  <si>
    <t>郑州冠华物业管理有限公司</t>
    <phoneticPr fontId="2" type="noConversion"/>
  </si>
  <si>
    <t>绿城百合公寓3期</t>
  </si>
  <si>
    <t>郑东新区郑东新区农业东路与第三城市中心道路交汇处</t>
    <phoneticPr fontId="2" type="noConversion"/>
  </si>
  <si>
    <t>113.727289,34.79459</t>
  </si>
  <si>
    <t>等待进一步沟通价格</t>
    <phoneticPr fontId="2" type="noConversion"/>
  </si>
  <si>
    <t>绿城百合公寓4期</t>
  </si>
  <si>
    <t>113.722287,34.792749</t>
  </si>
  <si>
    <t>升龙城2号院</t>
  </si>
  <si>
    <t>政通路与齐礼路</t>
    <phoneticPr fontId="2" type="noConversion"/>
  </si>
  <si>
    <t>113.638127,34.732268</t>
  </si>
  <si>
    <t>河南升龙物业管理有限公司</t>
    <phoneticPr fontId="2" type="noConversion"/>
  </si>
  <si>
    <t>等待和老总沟通</t>
    <phoneticPr fontId="2" type="noConversion"/>
  </si>
  <si>
    <t>升龙城5号院</t>
  </si>
  <si>
    <t>113.637787,34.730266</t>
  </si>
  <si>
    <t>升龙城6号院</t>
  </si>
  <si>
    <t>政通路嵩山南路</t>
    <phoneticPr fontId="2" type="noConversion"/>
  </si>
  <si>
    <t>113.635888,34.730242</t>
  </si>
  <si>
    <t>升龙城8A号院</t>
  </si>
  <si>
    <t>兴华南街政通路</t>
    <phoneticPr fontId="2" type="noConversion"/>
  </si>
  <si>
    <t>113.638162,34.728411</t>
  </si>
  <si>
    <t>升龙城8B号院</t>
  </si>
  <si>
    <t>航海中路兴华南街</t>
    <phoneticPr fontId="2" type="noConversion"/>
  </si>
  <si>
    <t>升龙城11B号院</t>
  </si>
  <si>
    <t>汉江路郑密路</t>
    <phoneticPr fontId="2" type="noConversion"/>
  </si>
  <si>
    <t>113.633937,34.723815</t>
  </si>
  <si>
    <t>升龙城10号院</t>
  </si>
  <si>
    <t>113.633873,34.724708</t>
  </si>
  <si>
    <t>升龙城11A号院</t>
  </si>
  <si>
    <t>绿城水岸明郡</t>
  </si>
  <si>
    <t>金水立交</t>
    <phoneticPr fontId="2" type="noConversion"/>
  </si>
  <si>
    <t>113.729197,34.766856</t>
  </si>
  <si>
    <t>郑州鸿园物业管理有限公司</t>
    <phoneticPr fontId="2" type="noConversion"/>
  </si>
  <si>
    <t>广汇patt</t>
  </si>
  <si>
    <t>金水立交西北角</t>
    <phoneticPr fontId="2" type="noConversion"/>
  </si>
  <si>
    <t>113.726534,34.770191</t>
  </si>
  <si>
    <t>广汇物业管理有限公司</t>
    <phoneticPr fontId="2" type="noConversion"/>
  </si>
  <si>
    <t>楷林国际</t>
  </si>
  <si>
    <t>113.724468,34.769004</t>
  </si>
  <si>
    <t>河南楷林物业服务有限公司</t>
    <phoneticPr fontId="2" type="noConversion"/>
  </si>
  <si>
    <t>升龙国际B区</t>
  </si>
  <si>
    <t>政通路大学路西北角</t>
    <phoneticPr fontId="2" type="noConversion"/>
  </si>
  <si>
    <t>113.648932,34.731781</t>
  </si>
  <si>
    <t>升龙国际A区</t>
  </si>
  <si>
    <t>政通路人和路西北角</t>
    <phoneticPr fontId="2" type="noConversion"/>
  </si>
  <si>
    <t>113.646828,34.732854</t>
  </si>
  <si>
    <t>升龙国际天玺一号院</t>
  </si>
  <si>
    <t>大学路淮河路东南角</t>
    <phoneticPr fontId="2" type="noConversion"/>
  </si>
  <si>
    <t>113.651105,34.735113</t>
  </si>
  <si>
    <t>升龙国际C区</t>
  </si>
  <si>
    <t>政通路大学路东北角</t>
    <phoneticPr fontId="2" type="noConversion"/>
  </si>
  <si>
    <t>113.652105,34.73215</t>
  </si>
  <si>
    <t>升龙国际天玺二号院</t>
    <phoneticPr fontId="2" type="noConversion"/>
  </si>
  <si>
    <t>政通路大学路南200米路西</t>
    <phoneticPr fontId="2" type="noConversion"/>
  </si>
  <si>
    <t>113.649359,34.729535</t>
  </si>
  <si>
    <t>升龙国际D区</t>
    <phoneticPr fontId="2" type="noConversion"/>
  </si>
  <si>
    <t>113.664643,34.731201</t>
  </si>
  <si>
    <t>中原新城B区公园壹号</t>
    <phoneticPr fontId="2" type="noConversion"/>
  </si>
  <si>
    <t>汝河路桐柏南路向西100米路北</t>
    <phoneticPr fontId="2" type="noConversion"/>
  </si>
  <si>
    <t>113.618529,34.739474</t>
  </si>
  <si>
    <t>等待物业同意</t>
    <phoneticPr fontId="2" type="noConversion"/>
  </si>
  <si>
    <t>中原新城A区王府小区</t>
    <phoneticPr fontId="2" type="noConversion"/>
  </si>
  <si>
    <t>陇海路前进路向北50米</t>
    <phoneticPr fontId="2" type="noConversion"/>
  </si>
  <si>
    <t>113.615963,34.74501</t>
  </si>
  <si>
    <t>中原新城D区学府一号</t>
  </si>
  <si>
    <t>陇海路工人路向北150米路北</t>
    <phoneticPr fontId="2" type="noConversion"/>
  </si>
  <si>
    <t>113.594052,34.688076</t>
  </si>
  <si>
    <t>中原新城C区金中环</t>
  </si>
  <si>
    <t>陇海路文化宫路向南50米路西</t>
    <phoneticPr fontId="2" type="noConversion"/>
  </si>
  <si>
    <t>113.622885,34.740759</t>
  </si>
  <si>
    <t>曼哈顿商业广场E区</t>
  </si>
  <si>
    <t>未来路金水路东南角</t>
    <phoneticPr fontId="2" type="noConversion"/>
  </si>
  <si>
    <t>113.712236,34.766713</t>
  </si>
  <si>
    <t>曼哈顿商业广场A区</t>
  </si>
  <si>
    <t>113.712544,34.767866</t>
    <phoneticPr fontId="2" type="noConversion"/>
  </si>
  <si>
    <t>曼哈顿商业广场B区</t>
    <phoneticPr fontId="2" type="noConversion"/>
  </si>
  <si>
    <t>113.714783,34.767712</t>
  </si>
  <si>
    <t>曼哈顿商业广场F区</t>
  </si>
  <si>
    <t>113.715929,34.765991</t>
  </si>
  <si>
    <t>升龙又一城D区</t>
    <phoneticPr fontId="2" type="noConversion"/>
  </si>
  <si>
    <t>长椿路与玉兰街交叉口向东100米路南</t>
    <phoneticPr fontId="2" type="noConversion"/>
  </si>
  <si>
    <t>113.552305,34.812583</t>
  </si>
  <si>
    <t>升龙又一城B区</t>
    <phoneticPr fontId="2" type="noConversion"/>
  </si>
  <si>
    <t>长椿路与玉兰街交叉口向东100米路北</t>
    <phoneticPr fontId="2" type="noConversion"/>
  </si>
  <si>
    <t>113.552036,34.811223</t>
  </si>
  <si>
    <t>升龙又一城F区</t>
  </si>
  <si>
    <t>长椿路与玉兰街交叉口向东400米路南</t>
    <phoneticPr fontId="2" type="noConversion"/>
  </si>
  <si>
    <t>113.556121,34.810066</t>
  </si>
  <si>
    <t>哇刘新城</t>
  </si>
  <si>
    <t>长椿路与玉兰街交叉口向东400米路北</t>
    <phoneticPr fontId="2" type="noConversion"/>
  </si>
  <si>
    <t>113.555338,34.812028</t>
  </si>
  <si>
    <t>万家福物业管理有限公司</t>
    <phoneticPr fontId="2" type="noConversion"/>
  </si>
  <si>
    <t>煤建大厦</t>
  </si>
  <si>
    <t>农业路正光路交叉口</t>
    <phoneticPr fontId="2" type="noConversion"/>
  </si>
  <si>
    <t>113.761291,34.777206</t>
  </si>
  <si>
    <t>新世纪物业管理有限公司</t>
    <phoneticPr fontId="2" type="noConversion"/>
  </si>
  <si>
    <t>曙光苑</t>
  </si>
  <si>
    <t>兴荣街、聚源路、千宁街交汇处</t>
    <phoneticPr fontId="2" type="noConversion"/>
  </si>
  <si>
    <t>113.747081,34.763669</t>
  </si>
  <si>
    <t>凯旋门</t>
  </si>
  <si>
    <t>桐柏路与陇海路交叉口</t>
    <phoneticPr fontId="2" type="noConversion"/>
  </si>
  <si>
    <t>113.619299,34.741623</t>
  </si>
  <si>
    <t>兰德置地2期</t>
  </si>
  <si>
    <t>嵩山路与淮河路交叉口</t>
    <phoneticPr fontId="2" type="noConversion"/>
  </si>
  <si>
    <t>113.633656,34.732229</t>
    <phoneticPr fontId="2" type="noConversion"/>
  </si>
  <si>
    <t>瀚海泰苑</t>
  </si>
  <si>
    <t>北环与文化路</t>
    <phoneticPr fontId="2" type="noConversion"/>
  </si>
  <si>
    <t>113.666913,34.817761</t>
  </si>
  <si>
    <t>河南山水物业有限公司</t>
    <phoneticPr fontId="2" type="noConversion"/>
  </si>
  <si>
    <t>中豪汇景湾</t>
  </si>
  <si>
    <t>郑州东站</t>
    <phoneticPr fontId="2" type="noConversion"/>
  </si>
  <si>
    <t>113.78049,34.772343</t>
  </si>
  <si>
    <t>瀚海璞丽</t>
  </si>
  <si>
    <t>黄河路经三路</t>
    <phoneticPr fontId="2" type="noConversion"/>
  </si>
  <si>
    <t>113.70267,34.780835</t>
  </si>
  <si>
    <t>思念果岭国际社区5期悦庄</t>
  </si>
  <si>
    <t>黄河南岸88号</t>
    <phoneticPr fontId="2" type="noConversion"/>
  </si>
  <si>
    <t>113.51513,34.91618</t>
  </si>
  <si>
    <t>思念果岭睦府洋房</t>
    <phoneticPr fontId="2" type="noConversion"/>
  </si>
  <si>
    <t>113.527119,34.921451</t>
  </si>
  <si>
    <t>思念果岭心屿澜湾</t>
  </si>
  <si>
    <t>113.526177,34.919896</t>
  </si>
  <si>
    <t>绿洲银郡</t>
    <phoneticPr fontId="2" type="noConversion"/>
  </si>
  <si>
    <t>经三路农科路交叉口</t>
    <phoneticPr fontId="2" type="noConversion"/>
  </si>
  <si>
    <t>113.698286,34.796741</t>
  </si>
  <si>
    <t>郑州天域物业管理有限公司</t>
    <phoneticPr fontId="2" type="noConversion"/>
  </si>
  <si>
    <t>天府小区</t>
  </si>
  <si>
    <t>东风渠经三路交叉口</t>
    <phoneticPr fontId="2" type="noConversion"/>
  </si>
  <si>
    <t>113.700233,34.802563</t>
  </si>
  <si>
    <t>顺和物业管理有限公司</t>
    <phoneticPr fontId="2" type="noConversion"/>
  </si>
  <si>
    <t>金印现代城</t>
  </si>
  <si>
    <t>经三路广电路交叉口</t>
    <phoneticPr fontId="2" type="noConversion"/>
  </si>
  <si>
    <t>113.698311,34.810527</t>
  </si>
  <si>
    <t>姿华物业管理有限公司</t>
    <phoneticPr fontId="2" type="noConversion"/>
  </si>
  <si>
    <t>文博西路白庙路</t>
    <phoneticPr fontId="2" type="noConversion"/>
  </si>
  <si>
    <t>113.675397,34.802505</t>
  </si>
  <si>
    <t>金碧物业管理有限公司郑州分公司</t>
    <phoneticPr fontId="2" type="noConversion"/>
  </si>
  <si>
    <t>正弘数码港</t>
    <phoneticPr fontId="2" type="noConversion"/>
  </si>
  <si>
    <t>文博路</t>
    <phoneticPr fontId="2" type="noConversion"/>
  </si>
  <si>
    <t>113.568807,34.812327</t>
  </si>
  <si>
    <t>河南正弘物业管理有限公司</t>
    <phoneticPr fontId="2" type="noConversion"/>
  </si>
  <si>
    <t>中海锦苑</t>
  </si>
  <si>
    <t>园田路博颂路交叉口</t>
    <phoneticPr fontId="2" type="noConversion"/>
  </si>
  <si>
    <t>113.661279,34.812153</t>
  </si>
  <si>
    <t>东润泰和</t>
  </si>
  <si>
    <t>博颂路信息学院路交叉口</t>
    <phoneticPr fontId="2" type="noConversion"/>
  </si>
  <si>
    <t>113.665013,34.813061</t>
  </si>
  <si>
    <t>东大物业管理有限公司</t>
    <phoneticPr fontId="2" type="noConversion"/>
  </si>
  <si>
    <t>托斯卡纳</t>
  </si>
  <si>
    <t>秦岭路北三环交叉口</t>
    <phoneticPr fontId="2" type="noConversion"/>
  </si>
  <si>
    <t>113.61158,34.810093</t>
  </si>
  <si>
    <t>利海酒店物业管理有限公司</t>
    <phoneticPr fontId="2" type="noConversion"/>
  </si>
  <si>
    <t>华强广场1期</t>
  </si>
  <si>
    <t>秦岭路电厂路交叉口向北500米</t>
    <phoneticPr fontId="2" type="noConversion"/>
  </si>
  <si>
    <t>113.608869,34.799328</t>
  </si>
  <si>
    <t>深圳华强物业管理有限公司</t>
    <phoneticPr fontId="2" type="noConversion"/>
  </si>
  <si>
    <t>华强广场2期</t>
  </si>
  <si>
    <t>秦岭路电厂路交叉口向北200米</t>
    <phoneticPr fontId="2" type="noConversion"/>
  </si>
  <si>
    <t>113.608927,34.796219</t>
  </si>
  <si>
    <t>望湖花园</t>
  </si>
  <si>
    <t>秦岭路西,电厂南路北</t>
    <phoneticPr fontId="2" type="noConversion"/>
  </si>
  <si>
    <t>113.605753,34.80496</t>
  </si>
  <si>
    <t>英特物业管理有限公司</t>
    <phoneticPr fontId="2" type="noConversion"/>
  </si>
  <si>
    <t>正商泌苑</t>
  </si>
  <si>
    <t>冉屯西路与秦岭路交叉口向北500米路东</t>
    <phoneticPr fontId="2" type="noConversion"/>
  </si>
  <si>
    <t>113.638511,34.792351</t>
  </si>
  <si>
    <t>河南正商物业管理有限公司</t>
    <phoneticPr fontId="2" type="noConversion"/>
  </si>
  <si>
    <t>正商明钻1期</t>
  </si>
  <si>
    <t>冉屯路秦岭路交叉口向西500米</t>
    <phoneticPr fontId="2" type="noConversion"/>
  </si>
  <si>
    <t>113.610506,34.78779</t>
  </si>
  <si>
    <t>正商明钻2期</t>
  </si>
  <si>
    <t>113.612827,34.788214</t>
  </si>
  <si>
    <t>正商百合里</t>
  </si>
  <si>
    <t>农业路西三环交汇处路东北角</t>
    <phoneticPr fontId="2" type="noConversion"/>
  </si>
  <si>
    <t>113.6036,34.78707</t>
  </si>
  <si>
    <t>正商花语里</t>
  </si>
  <si>
    <t>河南省郑州市中原区化工路382号</t>
    <phoneticPr fontId="2" type="noConversion"/>
  </si>
  <si>
    <t>113.604344,34.78526</t>
  </si>
  <si>
    <t>冉屯路58号</t>
    <phoneticPr fontId="2" type="noConversion"/>
  </si>
  <si>
    <t>113.611972,34.782312</t>
  </si>
  <si>
    <t>郑州益通物业管理有限公司</t>
    <phoneticPr fontId="2" type="noConversion"/>
  </si>
  <si>
    <t>威尼斯三期</t>
  </si>
  <si>
    <t>桐柏北路100号</t>
    <phoneticPr fontId="2" type="noConversion"/>
  </si>
  <si>
    <t>113.623539,34.787288</t>
  </si>
  <si>
    <t>戴维斯物业管理有限公司</t>
    <phoneticPr fontId="2" type="noConversion"/>
  </si>
  <si>
    <t xml:space="preserve">正大美丽泉 </t>
  </si>
  <si>
    <t>中原西路街道陇海西路329号</t>
    <phoneticPr fontId="2" type="noConversion"/>
  </si>
  <si>
    <t>113.618224,34.741609</t>
  </si>
  <si>
    <t>洪瑞物业管理有限公司</t>
    <phoneticPr fontId="2" type="noConversion"/>
  </si>
  <si>
    <t>蔚蓝国际</t>
  </si>
  <si>
    <t>郑州市中原区中原西路126号</t>
    <phoneticPr fontId="2" type="noConversion"/>
  </si>
  <si>
    <t>113.595748,34.756446</t>
  </si>
  <si>
    <t>蔚蓝物业管理有限公司</t>
    <phoneticPr fontId="2" type="noConversion"/>
  </si>
  <si>
    <t>新蓝钻A区</t>
    <phoneticPr fontId="2" type="noConversion"/>
  </si>
  <si>
    <t>河南省郑州市管城回族区航海东路70号 </t>
    <phoneticPr fontId="2" type="noConversion"/>
  </si>
  <si>
    <t>113.709704,34.727726</t>
  </si>
  <si>
    <t>新蓝钻B区</t>
    <phoneticPr fontId="2" type="noConversion"/>
  </si>
  <si>
    <t>：航海东路55号 </t>
    <phoneticPr fontId="2" type="noConversion"/>
  </si>
  <si>
    <t>113.709006,34.725682</t>
  </si>
  <si>
    <t>新蓝钻C区</t>
    <phoneticPr fontId="2" type="noConversion"/>
  </si>
  <si>
    <t>航海东路街道未来路 </t>
    <phoneticPr fontId="2" type="noConversion"/>
  </si>
  <si>
    <t>113.705667,34.725294</t>
  </si>
  <si>
    <t>新蓝钻E区</t>
    <phoneticPr fontId="2" type="noConversion"/>
  </si>
  <si>
    <t>：航海东路 </t>
    <phoneticPr fontId="2" type="noConversion"/>
  </si>
  <si>
    <t>113.705197,34.720846</t>
  </si>
  <si>
    <t>新蓝钻F区</t>
    <phoneticPr fontId="2" type="noConversion"/>
  </si>
  <si>
    <t>港湾路3 </t>
    <phoneticPr fontId="2" type="noConversion"/>
  </si>
  <si>
    <t>113.712139,34.722362</t>
  </si>
  <si>
    <t>蓝钻花园</t>
    <phoneticPr fontId="2" type="noConversion"/>
  </si>
  <si>
    <t>河南省郑州市管城回族区航海东路70号 113.709704,34.727726</t>
    <phoneticPr fontId="2" type="noConversion"/>
  </si>
  <si>
    <t>幸福港湾A区</t>
    <phoneticPr fontId="2" type="noConversion"/>
  </si>
  <si>
    <t>城东南路37号 </t>
    <phoneticPr fontId="2" type="noConversion"/>
  </si>
  <si>
    <t>113.70063,34.731196</t>
  </si>
  <si>
    <t>幸福港湾B区</t>
    <phoneticPr fontId="2" type="noConversion"/>
  </si>
  <si>
    <t>河南省郑州市管城回族区城东南路35 </t>
    <phoneticPr fontId="2" type="noConversion"/>
  </si>
  <si>
    <t>113.700355,34.729713</t>
  </si>
  <si>
    <t>青年公寓</t>
    <phoneticPr fontId="2" type="noConversion"/>
  </si>
  <si>
    <t>城东南路与汽配城后街交叉口东北150米 </t>
    <phoneticPr fontId="2" type="noConversion"/>
  </si>
  <si>
    <t>113.697883,34.729885</t>
  </si>
  <si>
    <t>正商城和园</t>
    <phoneticPr fontId="2" type="noConversion"/>
  </si>
  <si>
    <t>郑州市二七区祥云路29号 </t>
    <phoneticPr fontId="2" type="noConversion"/>
  </si>
  <si>
    <t>113.673818,34.721522</t>
  </si>
  <si>
    <t>正商城裕园</t>
    <phoneticPr fontId="2" type="noConversion"/>
  </si>
  <si>
    <t>河南省郑州市二七区航海湾小区南100米(客技路南) </t>
    <phoneticPr fontId="2" type="noConversion"/>
  </si>
  <si>
    <t>113.680376,34.722931</t>
    <phoneticPr fontId="2" type="noConversion"/>
  </si>
  <si>
    <t>正商城1期</t>
    <phoneticPr fontId="2" type="noConversion"/>
  </si>
  <si>
    <t>河南省郑州市二七区航海中路与碧云路交叉口 </t>
    <phoneticPr fontId="2" type="noConversion"/>
  </si>
  <si>
    <t>113.671067,34.72723</t>
  </si>
  <si>
    <t>正商城福苑</t>
    <phoneticPr fontId="2" type="noConversion"/>
  </si>
  <si>
    <t>长江东路8号 </t>
    <phoneticPr fontId="2" type="noConversion"/>
  </si>
  <si>
    <t>113.668716,34.71713</t>
  </si>
  <si>
    <t>航海公寓</t>
    <phoneticPr fontId="2" type="noConversion"/>
  </si>
  <si>
    <t>河南省郑州市二七区新圃南街2号楼 </t>
    <phoneticPr fontId="2" type="noConversion"/>
  </si>
  <si>
    <t>113.669479,34.726933</t>
  </si>
  <si>
    <t>正商城泰苑</t>
    <phoneticPr fontId="2" type="noConversion"/>
  </si>
  <si>
    <t>郑州市二七区正商城2号院 </t>
    <phoneticPr fontId="2" type="noConversion"/>
  </si>
  <si>
    <t>113.671245,34.727599</t>
  </si>
  <si>
    <t>正商花钻</t>
    <phoneticPr fontId="2" type="noConversion"/>
  </si>
  <si>
    <t>南三环与紫辰路交叉口 </t>
    <phoneticPr fontId="2" type="noConversion"/>
  </si>
  <si>
    <t>113.70549,34.708741</t>
  </si>
  <si>
    <t>正商恒钻</t>
    <phoneticPr fontId="2" type="noConversion"/>
  </si>
  <si>
    <t>河南省郑州市金水区沙口路8号2号院 </t>
    <phoneticPr fontId="2" type="noConversion"/>
  </si>
  <si>
    <t>正商智慧城</t>
    <phoneticPr fontId="2" type="noConversion"/>
  </si>
  <si>
    <t>河南省郑州市新郑市绕城高速和郑新快速路西侧 </t>
    <phoneticPr fontId="2" type="noConversion"/>
  </si>
  <si>
    <t>113.70234,34.649922</t>
  </si>
  <si>
    <t>正商瑞钻</t>
    <phoneticPr fontId="2" type="noConversion"/>
  </si>
  <si>
    <t>河南省郑州市新郑市龙湖宜居教育城双湖大道文昌路交汇处北200米</t>
    <phoneticPr fontId="2" type="noConversion"/>
  </si>
  <si>
    <t>113.697174,34.618012</t>
  </si>
  <si>
    <t>正商东方港湾</t>
    <phoneticPr fontId="2" type="noConversion"/>
  </si>
  <si>
    <t>康平路9号 </t>
    <phoneticPr fontId="2" type="noConversion"/>
  </si>
  <si>
    <t>113.770092,34.753932</t>
  </si>
  <si>
    <t>正商园田花园</t>
    <phoneticPr fontId="2" type="noConversion"/>
  </si>
  <si>
    <t>郑州市金水区丰庆路63号 </t>
    <phoneticPr fontId="2" type="noConversion"/>
  </si>
  <si>
    <t>113.65706,34.830184</t>
  </si>
  <si>
    <t>正商金域世家</t>
    <phoneticPr fontId="2" type="noConversion"/>
  </si>
  <si>
    <t>河南省郑州市中原区西站路与冉屯东路交叉口 </t>
    <phoneticPr fontId="2" type="noConversion"/>
  </si>
  <si>
    <t>113.613868,34.776757</t>
  </si>
  <si>
    <t>正商向阳广场</t>
    <phoneticPr fontId="2" type="noConversion"/>
  </si>
  <si>
    <t>河南省郑州市管城回族区城东路100号 </t>
    <phoneticPr fontId="2" type="noConversion"/>
  </si>
  <si>
    <t>113.698764,34.758896</t>
  </si>
  <si>
    <t>正商香山华庭</t>
    <phoneticPr fontId="2" type="noConversion"/>
  </si>
  <si>
    <t>河南省郑州市惠济区大河路</t>
    <phoneticPr fontId="2" type="noConversion"/>
  </si>
  <si>
    <t>113.674969,34.887472</t>
  </si>
  <si>
    <t>福田兴和湾</t>
  </si>
  <si>
    <t>河南省郑州市新郑市龙湖宜居教育区祥云路和紫荆山南路交叉口向北500米 </t>
    <phoneticPr fontId="2" type="noConversion"/>
  </si>
  <si>
    <t>113.705296,34.642969</t>
  </si>
  <si>
    <t>河南庭瑞物业管理有限公司</t>
  </si>
  <si>
    <t>浩创梧桐郡</t>
    <phoneticPr fontId="2" type="noConversion"/>
  </si>
  <si>
    <t>河南省郑州市新郑市龙湖镇郑新快速路与祥和路交叉口向北1000M </t>
    <phoneticPr fontId="2" type="noConversion"/>
  </si>
  <si>
    <t>113.724567,34.629079</t>
  </si>
  <si>
    <t>河南浩创物业服务有限公司</t>
    <phoneticPr fontId="2" type="noConversion"/>
  </si>
  <si>
    <t>浩创悦城</t>
    <phoneticPr fontId="2" type="noConversion"/>
  </si>
  <si>
    <t>：孟祥路东侧 </t>
    <phoneticPr fontId="2" type="noConversion"/>
  </si>
  <si>
    <t>113.824609,34.589931</t>
  </si>
  <si>
    <t>浩创优尚</t>
    <phoneticPr fontId="2" type="noConversion"/>
  </si>
  <si>
    <t>经开十八大街与经南八路交叉口</t>
    <phoneticPr fontId="2" type="noConversion"/>
  </si>
  <si>
    <t>113.814039,34.693824</t>
  </si>
  <si>
    <t>浩创春晓</t>
    <phoneticPr fontId="2" type="noConversion"/>
  </si>
  <si>
    <t>郑新快速通道附近 </t>
    <phoneticPr fontId="2" type="noConversion"/>
  </si>
  <si>
    <t>113.724396,34.538664</t>
  </si>
  <si>
    <t>龙湖锦艺城1期</t>
    <phoneticPr fontId="2" type="noConversion"/>
  </si>
  <si>
    <t>河南省郑州市新郑市郑新路东100</t>
    <phoneticPr fontId="2" type="noConversion"/>
  </si>
  <si>
    <t>113.73239,34.622881</t>
  </si>
  <si>
    <t>河南锦艺物业服务有限公司</t>
    <phoneticPr fontId="2" type="noConversion"/>
  </si>
  <si>
    <t>龙湖锦艺城2期</t>
  </si>
  <si>
    <t>新郑市双湖大道龙湖锦艺城</t>
    <phoneticPr fontId="2" type="noConversion"/>
  </si>
  <si>
    <t>113.736727,34.622162</t>
  </si>
  <si>
    <t>龙湖锦艺城3期</t>
  </si>
  <si>
    <t>河南省郑州市新郑市双湖东道2号</t>
    <phoneticPr fontId="2" type="noConversion"/>
  </si>
  <si>
    <t>113.732814,34.619641</t>
  </si>
  <si>
    <t>林溪湾</t>
    <phoneticPr fontId="2" type="noConversion"/>
  </si>
  <si>
    <t>河南省郑州市新郑市龙湖镇祥安路 </t>
    <phoneticPr fontId="2" type="noConversion"/>
  </si>
  <si>
    <t>113.713241,34.606618</t>
  </si>
  <si>
    <t>河南太平世家物业服务员有限公司</t>
    <phoneticPr fontId="2" type="noConversion"/>
  </si>
  <si>
    <t>融侨城</t>
    <phoneticPr fontId="2" type="noConversion"/>
  </si>
  <si>
    <t>河南省郑州市新郑市龙泊南路泊郡华庭旁 </t>
    <phoneticPr fontId="2" type="noConversion"/>
  </si>
  <si>
    <t>113.706,34.595496</t>
  </si>
  <si>
    <t>郑州融侨城物业管理有限公司</t>
  </si>
  <si>
    <t>融侨城二期</t>
    <phoneticPr fontId="2" type="noConversion"/>
  </si>
  <si>
    <t>113.705172,34.597828</t>
  </si>
  <si>
    <t>法兰原著</t>
    <phoneticPr fontId="2" type="noConversion"/>
  </si>
  <si>
    <t>河南省郑州市新郑市郑新路与祥安路交汇处西300米 </t>
    <phoneticPr fontId="2" type="noConversion"/>
  </si>
  <si>
    <t>郑州新世纪物业服务有限公司</t>
    <phoneticPr fontId="2" type="noConversion"/>
  </si>
  <si>
    <t>郑州市中原区中原西路126号</t>
  </si>
  <si>
    <t>113.594185,34.755294</t>
  </si>
  <si>
    <t>蔚蓝物业管理有限公司</t>
  </si>
  <si>
    <t>昆仑华府</t>
  </si>
  <si>
    <t>华山路80号</t>
  </si>
  <si>
    <t>113.604501,34.744222</t>
  </si>
  <si>
    <t>郑州吉祥物业管理有限公司</t>
  </si>
  <si>
    <t>康桥上品城</t>
  </si>
  <si>
    <t>陇海路与昆仑路交叉口</t>
  </si>
  <si>
    <t>113.601233,34.741592</t>
  </si>
  <si>
    <t>河南新康桥物业服务有限公司</t>
  </si>
  <si>
    <t>锦绣华北</t>
  </si>
  <si>
    <t>陇海西路188号</t>
  </si>
  <si>
    <t>113.600963,34.743652</t>
  </si>
  <si>
    <t>国基物业管理有限公司</t>
  </si>
  <si>
    <t>永威西苑</t>
  </si>
  <si>
    <t>113.600859,34.740763</t>
  </si>
  <si>
    <t>河南永威物业管理有限公司</t>
  </si>
  <si>
    <t>世纪家园</t>
  </si>
  <si>
    <t>郑州市中原区华山路116号</t>
  </si>
  <si>
    <t>113.639079,34.750378</t>
  </si>
  <si>
    <t>诚诚物业管理有限公司</t>
  </si>
  <si>
    <t>锦绣华庭</t>
  </si>
  <si>
    <t>百花路中原路交叉口</t>
  </si>
  <si>
    <t>113.63133,34.759671</t>
  </si>
  <si>
    <t>长城物业管理有限公司</t>
  </si>
  <si>
    <t>长城花苑</t>
  </si>
  <si>
    <t>113.631997,34.758831</t>
  </si>
  <si>
    <t>康桥溪山御府</t>
  </si>
  <si>
    <t>嵩山南路</t>
  </si>
  <si>
    <t>113.632696,34.740567</t>
  </si>
  <si>
    <t>西耿河家园</t>
  </si>
  <si>
    <t>汝河路72号</t>
  </si>
  <si>
    <t>金科集团物业管理有限公司</t>
  </si>
  <si>
    <t>旭辉佳苑</t>
  </si>
  <si>
    <t>河南省郑州市二七区嵩山南路266号</t>
  </si>
  <si>
    <t>113.631059,34.714175</t>
  </si>
  <si>
    <t>郑州慧城物业管理有限公司</t>
  </si>
  <si>
    <t>兴华佳苑</t>
  </si>
  <si>
    <t>兴华街2号院</t>
  </si>
  <si>
    <t>113.639094,34.74984</t>
  </si>
  <si>
    <t>郑州盛世物业管理有限公司</t>
  </si>
  <si>
    <t>世纪花园北</t>
  </si>
  <si>
    <t>郑州市中原区新华北街12号</t>
  </si>
  <si>
    <t>113.605067,34.740632</t>
  </si>
  <si>
    <t>新华苑</t>
  </si>
  <si>
    <t>淮北街29号</t>
  </si>
  <si>
    <t>113.643215,34.740107</t>
  </si>
  <si>
    <t>新华物业管理有限公司</t>
  </si>
  <si>
    <t>康桥金域上郡3号院</t>
  </si>
  <si>
    <t>大学路与汝河路交叉口西300米</t>
  </si>
  <si>
    <t>113.646049,34.739535</t>
  </si>
  <si>
    <t>康桥金域上郡1号院</t>
  </si>
  <si>
    <t>113.645825,34.738415</t>
  </si>
  <si>
    <t>和润.林湖美景</t>
  </si>
  <si>
    <t>郑州市西三环与建设路交会处北200米</t>
  </si>
  <si>
    <t>113.595793,34.769961</t>
  </si>
  <si>
    <t>河南和润物业管理有限公司</t>
  </si>
  <si>
    <t>栖湖怡家</t>
  </si>
  <si>
    <t>郑州市中原区西三环路227号</t>
  </si>
  <si>
    <t>113.597724,34.775066</t>
  </si>
  <si>
    <t>河南德兴物业服务有限公司</t>
  </si>
  <si>
    <t>正商.金域世家</t>
  </si>
  <si>
    <t>西站路与冉屯东路交叉口</t>
  </si>
  <si>
    <t>河南正商物业管理有限公司</t>
  </si>
  <si>
    <t>龙栖尚都</t>
  </si>
  <si>
    <t>河南省郑州市中原区龙栖尚都(秦岭路东80米) </t>
  </si>
  <si>
    <t>113.60851,34.779107</t>
  </si>
  <si>
    <t>河南益通物业管理有限公司</t>
  </si>
  <si>
    <t>需和项目一一沟通</t>
  </si>
  <si>
    <t>龙腾西城</t>
  </si>
  <si>
    <t>冉屯路55号</t>
  </si>
  <si>
    <t>113.615064,34.785055</t>
  </si>
  <si>
    <t>天誉龙邸</t>
  </si>
  <si>
    <t>农业西路与秦岭路东150米路北</t>
  </si>
  <si>
    <t>113.612652,34.784524</t>
  </si>
  <si>
    <t>富丽家园</t>
  </si>
  <si>
    <t>河南省郑州市中原区郑上路219号</t>
  </si>
  <si>
    <t>113.610824,34.761836</t>
  </si>
  <si>
    <t>富丽家园物业管理</t>
  </si>
  <si>
    <t>长城 阳光名郡</t>
  </si>
  <si>
    <t>秦岭路51号</t>
  </si>
  <si>
    <t>113.610288,34.76077</t>
  </si>
  <si>
    <t>长城物业物业有限公司</t>
  </si>
  <si>
    <t>岗坡阳光新城</t>
  </si>
  <si>
    <t>秦岭路岗坡路</t>
  </si>
  <si>
    <t>113.608895,34.757248</t>
  </si>
  <si>
    <t>海森  林</t>
  </si>
  <si>
    <t>郑州市中原区秦岭路62号</t>
  </si>
  <si>
    <t>113.607448,34.752642</t>
  </si>
  <si>
    <t>海森物业物业有限公司</t>
  </si>
  <si>
    <t>中原万达住宅</t>
  </si>
  <si>
    <t>中原西路秦岭路</t>
  </si>
  <si>
    <t>113.607081,34.750971</t>
  </si>
  <si>
    <t>六合物业管理有限公司</t>
  </si>
  <si>
    <t>中原名邸</t>
  </si>
  <si>
    <t>河南省郑州市中原区秦岭路202号</t>
  </si>
  <si>
    <t>113.609437,34.745555</t>
  </si>
  <si>
    <t>中原名邸物业物业有限公司</t>
  </si>
  <si>
    <t>军安小区</t>
  </si>
  <si>
    <t>河南省郑州市中原区秦岭路4号</t>
  </si>
  <si>
    <t>113.609497,34.74413</t>
  </si>
  <si>
    <t>军安物业物业有限公司</t>
  </si>
  <si>
    <t>凯田花园</t>
  </si>
  <si>
    <t>秦岭路238号</t>
  </si>
  <si>
    <t>113.60879,34.732825</t>
  </si>
  <si>
    <t>凯田物业物业有限公司</t>
  </si>
  <si>
    <t>乾宏 领秀空间</t>
  </si>
  <si>
    <t>郑州市中原区航海西路29号</t>
  </si>
  <si>
    <t>113.610145,34.724927</t>
  </si>
  <si>
    <t>河南正弘物业管理有限公司</t>
  </si>
  <si>
    <t>暂不开展商业活动</t>
  </si>
  <si>
    <t>千禧 金泉国际</t>
  </si>
  <si>
    <t>工人路349号</t>
  </si>
  <si>
    <t>113.62762,34.728631</t>
  </si>
  <si>
    <t>金田物业物业有限公司</t>
  </si>
  <si>
    <t>千禧 37度</t>
  </si>
  <si>
    <t>工人路351号</t>
  </si>
  <si>
    <t>113.626973,34.728487</t>
  </si>
  <si>
    <t>滨河名家</t>
  </si>
  <si>
    <t>郑州市沁河路2号二七航海路郑密路交叉口</t>
  </si>
  <si>
    <t>113.630734,34.72823</t>
  </si>
  <si>
    <t>滨河名家物业</t>
  </si>
  <si>
    <t>中原新城 观澜小区</t>
  </si>
  <si>
    <t>工人路7号</t>
  </si>
  <si>
    <t>113.6278,34.73815</t>
  </si>
  <si>
    <t>河南升龙物业管理有限公司</t>
  </si>
  <si>
    <t>豫都学府</t>
  </si>
  <si>
    <t>工人路21号</t>
  </si>
  <si>
    <t>113.629978,34.744744</t>
  </si>
  <si>
    <t>群力物业物业有限公司</t>
  </si>
  <si>
    <t>裕华 光合花园</t>
  </si>
  <si>
    <t>河南省郑州市中原区林山寨街道伊河路林山寨新村北</t>
  </si>
  <si>
    <t>113.625251,34.748631</t>
  </si>
  <si>
    <t>锦华物业物业有限公司</t>
  </si>
  <si>
    <t>郑州日报 润园</t>
  </si>
  <si>
    <t>河南省郑州市新郑市郑港二街与郑港四路交汇处东北角</t>
  </si>
  <si>
    <t>113.854784,34.583036</t>
  </si>
  <si>
    <t>郑州日报物业</t>
  </si>
  <si>
    <t>亚新美好时光</t>
  </si>
  <si>
    <t>郑州市南阳路206号</t>
  </si>
  <si>
    <t>113.636982,34.803993</t>
  </si>
  <si>
    <t>亚新物业管理有限公司</t>
  </si>
  <si>
    <t>怡丰新都汇</t>
  </si>
  <si>
    <t>河南省郑州市金水区农业路与天明路交汇处西南角 </t>
  </si>
  <si>
    <t>113.657013,34.791314</t>
  </si>
  <si>
    <t>和昌物业管理有限公司</t>
  </si>
  <si>
    <t>紫檀华都</t>
  </si>
  <si>
    <t>郑州市金水区天明路77号</t>
  </si>
  <si>
    <t>113.652678,34.801514</t>
  </si>
  <si>
    <t>和众物业管理有限公司</t>
  </si>
  <si>
    <t>阳光易居</t>
  </si>
  <si>
    <t>天明路群办路</t>
  </si>
  <si>
    <t>113.651839,34.800332</t>
  </si>
  <si>
    <t>文泰物业管理有限公司</t>
  </si>
  <si>
    <t>香港城</t>
  </si>
  <si>
    <t>金水南阳路13号(南阳路与岗杜北街交汇处) </t>
  </si>
  <si>
    <t>113.660556,34.776105</t>
  </si>
  <si>
    <t>郑州胜达物业服务有限公司</t>
    <phoneticPr fontId="2" type="noConversion"/>
  </si>
  <si>
    <t>天下城</t>
  </si>
  <si>
    <t>郑州市金水区健康路116号 </t>
  </si>
  <si>
    <t>113.6688,34.774136</t>
  </si>
  <si>
    <t>河南天城物业管理有限公司</t>
  </si>
  <si>
    <t>郑州绿地双子塔（南）</t>
  </si>
  <si>
    <t>郑东新区东风南路与创业路交汇处</t>
  </si>
  <si>
    <t>113.774597,34.765964</t>
  </si>
  <si>
    <t>上海圣维仕物业管理有限公司郑州分公司</t>
  </si>
  <si>
    <t>3万</t>
  </si>
  <si>
    <t>郑州绿地双子塔（北）</t>
  </si>
  <si>
    <t>113.774446,34.76408</t>
  </si>
  <si>
    <t>上海科瑞物业管理发展有限公司河南分公司</t>
  </si>
  <si>
    <t>郑州绿地之窗</t>
  </si>
  <si>
    <t>郑州市金水区普惠路80号</t>
  </si>
  <si>
    <t>113.776542,34.766821</t>
  </si>
  <si>
    <t>绿地新都会</t>
  </si>
  <si>
    <t>河南省郑州市金水区金水东路80号 </t>
  </si>
  <si>
    <t>113.774509,34.776795</t>
  </si>
  <si>
    <t>裕鸿国际</t>
  </si>
  <si>
    <t>郑州市紫荆山路59号</t>
  </si>
  <si>
    <t>113.689869,34.759185</t>
  </si>
  <si>
    <t>河南一安物业</t>
  </si>
  <si>
    <t>正商 玉兰湾</t>
  </si>
  <si>
    <t>紫荆山路金城街</t>
  </si>
  <si>
    <t>113.689289,34.732719</t>
  </si>
  <si>
    <t>华林时代广场</t>
  </si>
  <si>
    <t>紫荆山路56号</t>
  </si>
  <si>
    <t>113.688122,34.761175</t>
  </si>
  <si>
    <t>华林物业</t>
  </si>
  <si>
    <t>紫域云庭</t>
  </si>
  <si>
    <t>紫荆山路76号</t>
  </si>
  <si>
    <t>113.688077,34.752804</t>
  </si>
  <si>
    <t>河南盛荣物业</t>
  </si>
  <si>
    <t>裕华花园</t>
  </si>
  <si>
    <t>河南省郑州市中原区林山寨街道伊河路林山寨新村北一门 </t>
  </si>
  <si>
    <t>正商 紫薇湾</t>
  </si>
  <si>
    <t>郑州市管城回族区新郑路109号</t>
  </si>
  <si>
    <t>113.686871,34.737993</t>
  </si>
  <si>
    <t>紫龙苑</t>
  </si>
  <si>
    <t>河南省郑州市管城回族区紫荆山路166 </t>
  </si>
  <si>
    <t>113.68761,34.740269</t>
  </si>
  <si>
    <t>河南尚德物业</t>
  </si>
  <si>
    <t>康桥 棕榈泉</t>
  </si>
  <si>
    <t>郑州市管城回族区新郑路218号 </t>
  </si>
  <si>
    <t>113.686513,34.730812</t>
  </si>
  <si>
    <t>河南康桥物业管理有限公司</t>
  </si>
  <si>
    <t>永恒理想世界</t>
  </si>
  <si>
    <t>郑州市管城回族区航海路466号 </t>
  </si>
  <si>
    <t>113.686729,34.726902</t>
  </si>
  <si>
    <t>河南凯旋物业管理有限公司</t>
  </si>
  <si>
    <t>正商 和园3号院</t>
  </si>
  <si>
    <t>连云路客技路</t>
  </si>
  <si>
    <t>113.676869,34.725023</t>
  </si>
  <si>
    <t>天地惠城</t>
  </si>
  <si>
    <t>长江东路66号</t>
  </si>
  <si>
    <t>113.681628,34.716919</t>
  </si>
  <si>
    <t xml:space="preserve"> 河南天地惠城物业</t>
  </si>
  <si>
    <t>正商 禧园3号院</t>
  </si>
  <si>
    <t>长江路连云路</t>
  </si>
  <si>
    <t>113.678731,34.716949</t>
  </si>
  <si>
    <t>永丰新都</t>
  </si>
  <si>
    <t>郑州市管城回族区通站路160号</t>
  </si>
  <si>
    <t>113.685908,34.717928</t>
  </si>
  <si>
    <t>乐邦物业</t>
  </si>
  <si>
    <t>亚新 橄榄城阳光</t>
  </si>
  <si>
    <t>碧云路</t>
  </si>
  <si>
    <t>113.672376,34.706872</t>
  </si>
  <si>
    <t>河南亚新物业管理有限公司</t>
  </si>
  <si>
    <t>橄榄城乐享茂</t>
  </si>
  <si>
    <t>河南省郑州市二七区贺江路78号</t>
  </si>
  <si>
    <t>113.678506,34.703226</t>
  </si>
  <si>
    <t>紫荆华庭.佳园</t>
  </si>
  <si>
    <t xml:space="preserve"> 紫荆山南路与南三环交叉口</t>
  </si>
  <si>
    <t>113.694041,34.701659</t>
  </si>
  <si>
    <t>河南绿都物业管理有限公司</t>
  </si>
  <si>
    <t>紫荆华庭.和园</t>
  </si>
  <si>
    <t>113.692297,34.702666</t>
  </si>
  <si>
    <t>橄榄城.御景台</t>
  </si>
  <si>
    <t>连云路与贺江路交叉口</t>
  </si>
  <si>
    <t>113.675588,34.700921</t>
  </si>
  <si>
    <t>橄榄城.5号院</t>
  </si>
  <si>
    <t>连云路与漓江路交叉口</t>
  </si>
  <si>
    <t>113.674677,34.695641</t>
  </si>
  <si>
    <t>紫荆华庭.润园</t>
  </si>
  <si>
    <t xml:space="preserve"> 新郑公路与南三环交叉口</t>
  </si>
  <si>
    <t>113.693058,34.703098</t>
  </si>
  <si>
    <t>天擎花园</t>
  </si>
  <si>
    <t>连云路69号</t>
  </si>
  <si>
    <t>113.682124,34.700969</t>
  </si>
  <si>
    <t>河南索克物业发展股份有限公司</t>
  </si>
  <si>
    <t>青秀家园</t>
  </si>
  <si>
    <t>碧云路125号</t>
  </si>
  <si>
    <t>113.673171,34.699181</t>
  </si>
  <si>
    <t>康桥美棠</t>
  </si>
  <si>
    <t>碧云路与漓江路交叉口</t>
  </si>
  <si>
    <t>113.671605,34.696832</t>
  </si>
  <si>
    <t>金牛水岸</t>
  </si>
  <si>
    <t>郑州市二七区南屏路69号</t>
  </si>
  <si>
    <t>113.669136,34.693388</t>
  </si>
  <si>
    <t>河南瑞祥物业管理有限公司</t>
  </si>
  <si>
    <t>恒泰国际</t>
  </si>
  <si>
    <t>郑汴路60号</t>
  </si>
  <si>
    <t>113.706294,34.753336</t>
  </si>
  <si>
    <t>郑州市恒泰国际物业公司</t>
  </si>
  <si>
    <t>御玺大厦</t>
  </si>
  <si>
    <t>河南省郑州市管城回族区东明路南53号 </t>
  </si>
  <si>
    <t>113.706351,34.754048</t>
  </si>
  <si>
    <t>河南御汇物业服务有限公司</t>
  </si>
  <si>
    <t>绿都锦苑</t>
  </si>
  <si>
    <t>郑汴路72号</t>
  </si>
  <si>
    <t>113.707475,34.754405</t>
  </si>
  <si>
    <t>需报总部审批</t>
  </si>
  <si>
    <t>东明花园</t>
  </si>
  <si>
    <t>管城区郑州市东明路34号 </t>
  </si>
  <si>
    <t>113.708296,34.755222</t>
  </si>
  <si>
    <t>郑州佳悦物业服务有限公司</t>
  </si>
  <si>
    <t>克拉城</t>
  </si>
  <si>
    <t>商城东路143号 </t>
  </si>
  <si>
    <t>113.706089,34.756147</t>
  </si>
  <si>
    <t>河南省力宝物业管理有限公司</t>
  </si>
  <si>
    <t>绿都广场</t>
  </si>
  <si>
    <t>郑汴路76号</t>
  </si>
  <si>
    <t>113.708659,34.753595</t>
  </si>
  <si>
    <t>未来城</t>
  </si>
  <si>
    <t>商城路10号附3号</t>
  </si>
  <si>
    <t>113.708848,34.75798</t>
  </si>
  <si>
    <t>郑州未来物业管理有限公司</t>
  </si>
  <si>
    <t>康桥花园</t>
  </si>
  <si>
    <t>郑汴路39号 </t>
  </si>
  <si>
    <t>113.701359,34.751173</t>
  </si>
  <si>
    <t>紫燕华庭</t>
  </si>
  <si>
    <t>紫荆山与东大街交叉口</t>
  </si>
  <si>
    <t>113.689429,34.755175</t>
  </si>
  <si>
    <t>河南天和物业管理有限</t>
  </si>
  <si>
    <t>大学南郡</t>
  </si>
  <si>
    <t>大学南路116号 </t>
  </si>
  <si>
    <t>113.649148,34.709243</t>
  </si>
  <si>
    <t>郑州华悦物业管理有限公司</t>
  </si>
  <si>
    <t>鑫苑·现代城</t>
  </si>
  <si>
    <t>郑州市二七区陇海中路100号</t>
  </si>
  <si>
    <t>113.657392,34.741235</t>
  </si>
  <si>
    <t>鑫苑物业服务有限公司</t>
  </si>
  <si>
    <t>仁恒·上元</t>
  </si>
  <si>
    <t>仁恒上元小区9号楼</t>
  </si>
  <si>
    <t>113.661086,34.715317</t>
  </si>
  <si>
    <t>上元物业管理有限公司</t>
  </si>
  <si>
    <t>海豫花园</t>
  </si>
  <si>
    <t>郑州市长江东路2号</t>
  </si>
  <si>
    <t>113.665553,34.716688</t>
  </si>
  <si>
    <t>龙跃物业管理有限公司</t>
  </si>
  <si>
    <t>金海·京江花园</t>
  </si>
  <si>
    <t>长江东路6号</t>
  </si>
  <si>
    <t>113.667407,34.717344</t>
  </si>
  <si>
    <t>建海物业管理有限公司</t>
  </si>
  <si>
    <t>锦绣苑</t>
  </si>
  <si>
    <t>河南省郑州市中原区银杏路6号</t>
  </si>
  <si>
    <t>113.567405,34.828449</t>
  </si>
  <si>
    <t>荣中物业管理有限公司</t>
  </si>
  <si>
    <t>布袋李</t>
  </si>
  <si>
    <t>合欢街长椿路交叉口</t>
  </si>
  <si>
    <t>113.546572,34.804222</t>
  </si>
  <si>
    <t>新芒果春天</t>
  </si>
  <si>
    <t>河南省郑州市中原区长椿路16号</t>
  </si>
  <si>
    <t>113.545142,34.805724</t>
  </si>
  <si>
    <t>星联芒果物业管理有限公司</t>
  </si>
  <si>
    <t>谦详万和城一期</t>
  </si>
  <si>
    <t>河南省郑州市中原区万和城(河南工业大学西200米) </t>
  </si>
  <si>
    <t>113.545372,34.839394</t>
  </si>
  <si>
    <t>盛基物业管理有限公司</t>
  </si>
  <si>
    <t>谦详万和城二期</t>
  </si>
  <si>
    <t>河南省郑州市中原区万和城(河南工业大学西500米) </t>
  </si>
  <si>
    <t>113.548996,34.839291</t>
  </si>
  <si>
    <t>谦详万和城三期</t>
  </si>
  <si>
    <t>河南省郑州市中原区万和城(河南工业大学西300米) </t>
  </si>
  <si>
    <t>113.54775,34.839676</t>
  </si>
  <si>
    <t>谦详万和城D区</t>
  </si>
  <si>
    <t>莲花街3号</t>
  </si>
  <si>
    <t>113.543556,34.840821</t>
  </si>
  <si>
    <t>谦华物业管理有限公司</t>
  </si>
  <si>
    <t>恒大翡翠城</t>
  </si>
  <si>
    <t>河南省郑州市中原区月季街</t>
  </si>
  <si>
    <t>113.577753,34.836565</t>
  </si>
  <si>
    <t>金碧辉煌物业管理有限公司</t>
  </si>
  <si>
    <t>学府嘉园</t>
  </si>
  <si>
    <t>河南省郑州市中原区牡丹路39 </t>
  </si>
  <si>
    <t>113.572366,34.83453</t>
  </si>
  <si>
    <t>润田物业管理有限公司</t>
  </si>
  <si>
    <t>中鸿花园</t>
  </si>
  <si>
    <t>河南省郑州市中原区中鸿花园(银杏路北) </t>
  </si>
  <si>
    <t>113.572344,34.83154</t>
  </si>
  <si>
    <t>学府欣苑</t>
  </si>
  <si>
    <t>河南省郑州市中原区雪松路7号</t>
  </si>
  <si>
    <t>113.565656,34.83908</t>
  </si>
  <si>
    <t>学府花园</t>
  </si>
  <si>
    <t>河南省郑州市中原区莲花街50号 </t>
  </si>
  <si>
    <t>113.560817,34.83184</t>
  </si>
  <si>
    <t>西雅图荣邦城东区</t>
  </si>
  <si>
    <t>郑州市中原区牡丹路38号</t>
  </si>
  <si>
    <t>113.56926,34.834017</t>
  </si>
  <si>
    <t>荣邦城物业管理有限公司</t>
  </si>
  <si>
    <t>西雅图荣邦城中区</t>
  </si>
  <si>
    <t>郑州市中原区牡丹路39号</t>
  </si>
  <si>
    <t>113.567115,34.837151</t>
  </si>
  <si>
    <t>西雅图荣邦城西区</t>
  </si>
  <si>
    <t>郑州市中原区牡丹路40号</t>
  </si>
  <si>
    <t>113.568297,34.83596</t>
  </si>
  <si>
    <t>东史马小区南区</t>
  </si>
  <si>
    <t>河南省郑州市中原区白桦街75 </t>
  </si>
  <si>
    <t>113.565485,34.835063</t>
  </si>
  <si>
    <t>东史马小区北区</t>
  </si>
  <si>
    <t>河南省郑州市中原区白桦街76 </t>
  </si>
  <si>
    <t>万丰慧城</t>
  </si>
  <si>
    <t>河南省郑州市高新技术开发区银屏路25号 </t>
  </si>
  <si>
    <t>113.568087,34.826145</t>
  </si>
  <si>
    <t>万丰物业管理有限公司</t>
  </si>
  <si>
    <t>公园道1号1期</t>
  </si>
  <si>
    <t>河南省郑州市中原区公园道1号</t>
  </si>
  <si>
    <t>113.562155,34.823277</t>
  </si>
  <si>
    <t>朗岳物业管理有限公司</t>
  </si>
  <si>
    <t>公园道1号2期</t>
  </si>
  <si>
    <t>河南省郑州市中原区公园道1号·泓苑(金菊街南50米) </t>
  </si>
  <si>
    <t>113.559966,34.827689</t>
  </si>
  <si>
    <t>公园道1号3期</t>
  </si>
  <si>
    <t>翰林国际城1期</t>
  </si>
  <si>
    <t>莲花街与长椿路交汇处(郑大东门向北100米) </t>
  </si>
  <si>
    <t>113.553113,34.830651</t>
  </si>
  <si>
    <t>郑州鸿园物业管理有限公司</t>
  </si>
  <si>
    <t>翰林国际城2期</t>
  </si>
  <si>
    <t>郑州市中原区金菊街丁楼 </t>
  </si>
  <si>
    <t>113.554106,34.829297</t>
  </si>
  <si>
    <t>翰林国际城3期</t>
  </si>
  <si>
    <t>河南省郑州市中原区翰林国际城(河南工业大学西南) </t>
  </si>
  <si>
    <t>113.552532,34.831778</t>
  </si>
  <si>
    <t>锦和苑东区</t>
  </si>
  <si>
    <t>郑州高新区玉兰街南紫竹路东27号</t>
  </si>
  <si>
    <t>113.534152,34.837466</t>
  </si>
  <si>
    <t>锦和苑西区</t>
  </si>
  <si>
    <t>郑州高新区玉兰街南紫竹路东28号</t>
  </si>
  <si>
    <t>113.531403,34.837673</t>
  </si>
  <si>
    <t>万科紫兰苑</t>
  </si>
  <si>
    <t>河南省郑州市中原区沟赵乡枫香街万科城 </t>
  </si>
  <si>
    <t>113.524397,34.820577</t>
  </si>
  <si>
    <t>美城物业管理有限公司</t>
  </si>
  <si>
    <t>万科城二期</t>
  </si>
  <si>
    <t>河南省郑州市中原区万科城二期(须水河东路东90米) </t>
  </si>
  <si>
    <t>113.525043,34.816621</t>
  </si>
  <si>
    <t>万科采薇苑</t>
  </si>
  <si>
    <t>河南省郑州市中原区沟赵乡西四环万科城 </t>
  </si>
  <si>
    <t>113.52887,34.816132</t>
  </si>
  <si>
    <t>祥瑞苑</t>
  </si>
  <si>
    <t>郑州市中原区祥营小区新区 </t>
  </si>
  <si>
    <t>113.52781,34.819747</t>
  </si>
  <si>
    <t>祥营物业管理有限公司</t>
  </si>
  <si>
    <t>大学广告产业园</t>
  </si>
  <si>
    <t>河南省郑州市中原区高新区西三环科学大道西800米(信息工程大学对面) </t>
  </si>
  <si>
    <t>113.581786,34.812426</t>
  </si>
  <si>
    <t>美景菩提</t>
  </si>
  <si>
    <t>高新技术开发区科学大道19号(信息工程大学对面) </t>
  </si>
  <si>
    <t>113.578764,34.812289</t>
  </si>
  <si>
    <t>紫薇小区</t>
  </si>
  <si>
    <t>郑州市中原区瑞达路93号</t>
  </si>
  <si>
    <t>113.57603,34.809768</t>
  </si>
  <si>
    <t>紫薇物业管理有限公司</t>
  </si>
  <si>
    <t>河南省郑州市中原区电厂南路2 </t>
  </si>
  <si>
    <t>113.606204,34.805993</t>
  </si>
  <si>
    <t>英特物业管理有限公司</t>
  </si>
  <si>
    <t>河南大学科技园</t>
  </si>
  <si>
    <t>北三环电厂南路80号</t>
  </si>
  <si>
    <t>113.607513,34.803205</t>
  </si>
  <si>
    <t>索克物业管理有限公司</t>
  </si>
  <si>
    <t>河南大学科技园东区</t>
  </si>
  <si>
    <t>西三环149号</t>
  </si>
  <si>
    <t>科技园物业管理有限公司</t>
  </si>
  <si>
    <t>河南大学科技园9号楼</t>
  </si>
  <si>
    <t>113.60642,34.802599</t>
  </si>
  <si>
    <t>福满堂物业管理有限公司</t>
  </si>
  <si>
    <t>郑州华强城市广场</t>
  </si>
  <si>
    <t>电厂路70号</t>
  </si>
  <si>
    <t>113.60969,34.798241</t>
  </si>
  <si>
    <t>郑州华强城市广场2期</t>
  </si>
  <si>
    <t>电厂路71号</t>
  </si>
  <si>
    <t>113.609054,34.795756</t>
  </si>
  <si>
    <t>盛世港湾</t>
  </si>
  <si>
    <t>河南省郑州市中原区梧桐街与腊梅路交叉口 </t>
  </si>
  <si>
    <t>113.541438,34.798808</t>
  </si>
  <si>
    <t>天方物业管理有限公司</t>
  </si>
  <si>
    <t>建业森林半岛</t>
  </si>
  <si>
    <t>郑州市金水区东风路与天明路交叉口向北300米</t>
    <phoneticPr fontId="2" type="noConversion"/>
  </si>
  <si>
    <t>113.649644,34.809567</t>
  </si>
  <si>
    <t>河南建业物业服务有限公司</t>
  </si>
  <si>
    <t>等待物业方内部审批流程</t>
    <phoneticPr fontId="2" type="noConversion"/>
  </si>
  <si>
    <t>六合苑社区</t>
  </si>
  <si>
    <t>北环与索凌路交叉路口南100米</t>
    <phoneticPr fontId="2" type="noConversion"/>
  </si>
  <si>
    <t>113.645246,34.816593</t>
  </si>
  <si>
    <t>河南轩合物业</t>
  </si>
  <si>
    <t>需要和业主公示</t>
    <phoneticPr fontId="2" type="noConversion"/>
  </si>
  <si>
    <t>美景河畔</t>
    <phoneticPr fontId="2" type="noConversion"/>
  </si>
  <si>
    <t>航海东路街道航海路</t>
  </si>
  <si>
    <t>113.721454,34.724473</t>
  </si>
  <si>
    <t>郑州温馨物业管理有限公司</t>
  </si>
  <si>
    <t>费用低正在商谈</t>
    <phoneticPr fontId="2" type="noConversion"/>
  </si>
  <si>
    <t>美景鸿图</t>
    <phoneticPr fontId="2" type="noConversion"/>
  </si>
  <si>
    <t>郑州市管城回族区腾飞路</t>
  </si>
  <si>
    <t>113.726162,34.724808</t>
  </si>
  <si>
    <t>河南美城服务有限公司</t>
  </si>
  <si>
    <t>负责人怕业主投诉</t>
    <phoneticPr fontId="2" type="noConversion"/>
  </si>
  <si>
    <t>美景鸿福</t>
    <phoneticPr fontId="2" type="noConversion"/>
  </si>
  <si>
    <t>美景七里河</t>
    <phoneticPr fontId="2" type="noConversion"/>
  </si>
  <si>
    <t>113.729079,34.724022</t>
  </si>
  <si>
    <t>美景鸿韵</t>
    <phoneticPr fontId="2" type="noConversion"/>
  </si>
  <si>
    <t>113.730641,34.725632</t>
  </si>
  <si>
    <t>亚太新韵</t>
    <phoneticPr fontId="2" type="noConversion"/>
  </si>
  <si>
    <t>经济开发区明湖街道朝凤路与经北二路交叉口</t>
  </si>
  <si>
    <t>113.739311,34.734489</t>
  </si>
  <si>
    <t>河南省新宇物业服务有限公司</t>
  </si>
  <si>
    <t>亚太新宇</t>
    <phoneticPr fontId="2" type="noConversion"/>
  </si>
  <si>
    <t>亚太明珠</t>
    <phoneticPr fontId="2" type="noConversion"/>
  </si>
  <si>
    <t>金色港湾</t>
    <phoneticPr fontId="2" type="noConversion"/>
  </si>
  <si>
    <t>航海路与未来路交叉口东南角港湾路2号</t>
  </si>
  <si>
    <t>113.710397,34.724041</t>
  </si>
  <si>
    <t>蓝钻2期</t>
    <phoneticPr fontId="2" type="noConversion"/>
  </si>
  <si>
    <t>113.715133,34.723183</t>
  </si>
  <si>
    <t>蓝钻F区</t>
    <phoneticPr fontId="2" type="noConversion"/>
  </si>
  <si>
    <t>汇都中心</t>
    <phoneticPr fontId="2" type="noConversion"/>
  </si>
  <si>
    <t>郑州市管城回族区中州大道中国农业科学院郑州果树研究所</t>
    <phoneticPr fontId="2" type="noConversion"/>
  </si>
  <si>
    <t>113.714412,34.717137</t>
  </si>
  <si>
    <t>七里香堤</t>
    <phoneticPr fontId="2" type="noConversion"/>
  </si>
  <si>
    <t>河南省郑州市管城回族区紫东路七里香堤</t>
  </si>
  <si>
    <t>113.707622,34.71568</t>
  </si>
  <si>
    <t>浙江绿城物业管理有限公司河南分公司</t>
  </si>
  <si>
    <t>荷塘月色</t>
    <phoneticPr fontId="2" type="noConversion"/>
  </si>
  <si>
    <t>河南省郑州市管城回族区紫东路138号</t>
  </si>
  <si>
    <t>113.701078,34.714246</t>
  </si>
  <si>
    <t>荷塘物业</t>
  </si>
  <si>
    <t>未找到负责人</t>
    <phoneticPr fontId="2" type="noConversion"/>
  </si>
  <si>
    <t>滨河花园</t>
    <phoneticPr fontId="2" type="noConversion"/>
  </si>
  <si>
    <t>河南省郑州市管城回族区紫辰路</t>
  </si>
  <si>
    <t>郑州公建物业</t>
  </si>
  <si>
    <t>城南花园</t>
    <phoneticPr fontId="2" type="noConversion"/>
  </si>
  <si>
    <t>郑州市管城回族区城南路滨河花园(郑州商代遗址附近)</t>
    <phoneticPr fontId="2" type="noConversion"/>
  </si>
  <si>
    <t>113.69443,34.749261</t>
  </si>
  <si>
    <t>城南物业</t>
  </si>
  <si>
    <t>春景锦堂</t>
    <phoneticPr fontId="2" type="noConversion"/>
  </si>
  <si>
    <t>郑州市货栈街187号</t>
  </si>
  <si>
    <t>113.89443,34.739261</t>
    <phoneticPr fontId="2" type="noConversion"/>
  </si>
  <si>
    <t>春景物业</t>
  </si>
  <si>
    <t>瀚海苏荷中心</t>
    <phoneticPr fontId="2" type="noConversion"/>
  </si>
  <si>
    <t>农业路中州大道交叉口</t>
  </si>
  <si>
    <t>河南山水物业有限公司</t>
  </si>
  <si>
    <t>非常国际一期</t>
    <phoneticPr fontId="2" type="noConversion"/>
  </si>
  <si>
    <t>农业路中州大道交叉口向北</t>
  </si>
  <si>
    <t>113.710024,34.795018</t>
  </si>
  <si>
    <t>河南诚创物业管理有限公司</t>
  </si>
  <si>
    <t>一直在说正在沟通</t>
    <phoneticPr fontId="2" type="noConversion"/>
  </si>
  <si>
    <t>非常国际二期</t>
    <phoneticPr fontId="2" type="noConversion"/>
  </si>
  <si>
    <t>113.711932,34.796037</t>
  </si>
  <si>
    <t>天裕小区</t>
    <phoneticPr fontId="2" type="noConversion"/>
  </si>
  <si>
    <t>东风路中州大道交叉向北</t>
  </si>
  <si>
    <t>113.709293,34.797887</t>
  </si>
  <si>
    <t>河南天裕物业管理公司</t>
  </si>
  <si>
    <t>东峰听橹</t>
    <phoneticPr fontId="2" type="noConversion"/>
  </si>
  <si>
    <t>郑州市金水东风路与东明路交汇处向南100米路西</t>
  </si>
  <si>
    <t>113.706238,34.798426</t>
  </si>
  <si>
    <t>河南元弘物业管理有限公司</t>
  </si>
  <si>
    <t>户数太少</t>
    <phoneticPr fontId="2" type="noConversion"/>
  </si>
  <si>
    <t>德亿时代城</t>
    <phoneticPr fontId="2" type="noConversion"/>
  </si>
  <si>
    <t>东风路林科路</t>
  </si>
  <si>
    <t>113.707748,34.795933</t>
  </si>
  <si>
    <t>美林湾物业管理有限公司</t>
  </si>
  <si>
    <t>拒绝合作</t>
    <phoneticPr fontId="2" type="noConversion"/>
  </si>
  <si>
    <t>乾坤花园</t>
  </si>
  <si>
    <t>经一路农业路</t>
  </si>
  <si>
    <t>113.70486,34.793759</t>
  </si>
  <si>
    <t>河南鑫阳光物业管理有限公司</t>
  </si>
  <si>
    <t>绿洲银郡</t>
  </si>
  <si>
    <t>金水经三路与农业路交汇处</t>
  </si>
  <si>
    <t>金城国际时代广场</t>
  </si>
  <si>
    <t>金水区中州大道与黄河路交汇处西北角</t>
  </si>
  <si>
    <t>113.712618,34.78164</t>
  </si>
  <si>
    <t>河南万厦物业管理有限公司</t>
  </si>
  <si>
    <t>佳辰时代公寓</t>
  </si>
  <si>
    <t>郑州市花园路与农科路交汇处</t>
  </si>
  <si>
    <t>113.696896,34.797663</t>
  </si>
  <si>
    <t>郑州创基物业管理服务有限公司</t>
  </si>
  <si>
    <t>非常SOHO</t>
  </si>
  <si>
    <t>农科路花园路</t>
  </si>
  <si>
    <t>113.693261,34.79789</t>
  </si>
  <si>
    <t>英特物业管理公司</t>
  </si>
  <si>
    <t>圣菲城南区</t>
  </si>
  <si>
    <t>金水花园路与渠东路交叉口西400米</t>
  </si>
  <si>
    <t>113.680432,34.806921</t>
  </si>
  <si>
    <t>河南太极物业管理有限公司</t>
  </si>
  <si>
    <t>圣菲城北区</t>
  </si>
  <si>
    <t>113.679341,34.811298</t>
  </si>
  <si>
    <t>锦绣汇城</t>
  </si>
  <si>
    <t>北环花园路向西200米路南</t>
    <phoneticPr fontId="2" type="noConversion"/>
  </si>
  <si>
    <t>113.680664,34.814029</t>
  </si>
  <si>
    <t>河南汇城物业管理有限公司</t>
  </si>
  <si>
    <t>费用低 不考虑</t>
    <phoneticPr fontId="2" type="noConversion"/>
  </si>
  <si>
    <t>华泽明郡</t>
  </si>
  <si>
    <t>花园路北环路交叉口向西200米</t>
  </si>
  <si>
    <t>113.678287,34.814165</t>
  </si>
  <si>
    <t>河南豫港物业管理有限公司</t>
  </si>
  <si>
    <t>不考虑 物业有自己的水</t>
    <phoneticPr fontId="2" type="noConversion"/>
  </si>
  <si>
    <t>青春圣地</t>
  </si>
  <si>
    <t>郑东新区郑州市郑东新区商鼎路与七里河路交叉口</t>
  </si>
  <si>
    <t>113.762351,34.763064</t>
  </si>
  <si>
    <t>路劲物业管理有限公司</t>
  </si>
  <si>
    <t>万俊苑</t>
  </si>
  <si>
    <t>郑东新区商鼎路与农业东路交叉路口向西20米路</t>
  </si>
  <si>
    <t>113.762035,34.760052</t>
  </si>
  <si>
    <t>河南顺驰物业管理有限公司</t>
  </si>
  <si>
    <t>万喜苑</t>
  </si>
  <si>
    <t>尚书苑</t>
  </si>
  <si>
    <t>农业南路康平路</t>
  </si>
  <si>
    <t>深圳市万厦居业管理有限公司</t>
  </si>
  <si>
    <t>领导出国旅游 回来签合同</t>
    <phoneticPr fontId="2" type="noConversion"/>
  </si>
  <si>
    <t>东瑞园</t>
  </si>
  <si>
    <t>郑州市农业东路与康宁路交叉口东南角</t>
  </si>
  <si>
    <t>113.765398,34.760499</t>
  </si>
  <si>
    <t>河南瑞奇物业管理有限公司</t>
  </si>
  <si>
    <t>东方鼎盛时代</t>
    <phoneticPr fontId="2" type="noConversion"/>
  </si>
  <si>
    <t>113.765789,34.759614</t>
  </si>
  <si>
    <t>东方鼎盛时代二东</t>
  </si>
  <si>
    <t>113.765151,34.75964</t>
  </si>
  <si>
    <t>高速奥兰花园</t>
  </si>
  <si>
    <t>东风东路与郑汴路处北</t>
  </si>
  <si>
    <t>113.77145,34.756182</t>
  </si>
  <si>
    <t>不考虑</t>
    <phoneticPr fontId="2" type="noConversion"/>
  </si>
  <si>
    <t>正商东方港湾</t>
  </si>
  <si>
    <t>东风东路与郑汴路处</t>
  </si>
  <si>
    <t>经三名筑</t>
  </si>
  <si>
    <t>北三环中州大道交叉口向西600米路北</t>
    <phoneticPr fontId="2" type="noConversion"/>
  </si>
  <si>
    <t>113.702306,34.816464</t>
  </si>
  <si>
    <t>正在沟通</t>
    <phoneticPr fontId="2" type="noConversion"/>
  </si>
  <si>
    <t>山顶御金城</t>
  </si>
  <si>
    <t>北环福彩路2号</t>
    <phoneticPr fontId="2" type="noConversion"/>
  </si>
  <si>
    <t>113.704136,34.813876</t>
  </si>
  <si>
    <t>河南山顶物业管理有限公司</t>
  </si>
  <si>
    <t>山顶御鑫城</t>
  </si>
  <si>
    <t>金水区福彩路2号(中州大道与北环路交叉口路西南角)</t>
  </si>
  <si>
    <t>113.706194,34.812792</t>
  </si>
  <si>
    <t>嘉辰丽景苑</t>
  </si>
  <si>
    <t>郑州金水区广电南路26号</t>
  </si>
  <si>
    <t>113.701333,34.812063</t>
  </si>
  <si>
    <t>河南创基物业有限公司</t>
  </si>
  <si>
    <t>安泰嘉园</t>
  </si>
  <si>
    <t>北环福彩路5号</t>
    <phoneticPr fontId="2" type="noConversion"/>
  </si>
  <si>
    <t>113.707421,34.809837</t>
  </si>
  <si>
    <t>郑州合立物业管理有限公司</t>
  </si>
  <si>
    <t>恒升府第</t>
  </si>
  <si>
    <t>晨旭路10号</t>
  </si>
  <si>
    <t>113.706991,34.808082</t>
  </si>
  <si>
    <t>郑州恒升物业管理有限公司</t>
  </si>
  <si>
    <t>绿洲云顶</t>
  </si>
  <si>
    <t>晨旭路1号</t>
  </si>
  <si>
    <t>113.703175,34.806118</t>
  </si>
  <si>
    <t>河南天宇物业管理有限公司</t>
  </si>
  <si>
    <t>阳光新城</t>
  </si>
  <si>
    <t>鑫苑路26号</t>
  </si>
  <si>
    <t>113.710567,34.801966</t>
  </si>
  <si>
    <t>河南文博物业管理有限公司</t>
  </si>
  <si>
    <t>方圆创世</t>
  </si>
  <si>
    <t>河南省郑州市管城回族区陇海东路66号</t>
  </si>
  <si>
    <t>113.69223,34.746325</t>
  </si>
  <si>
    <t>通利物业</t>
    <phoneticPr fontId="2" type="noConversion"/>
  </si>
  <si>
    <t>紫荆尚都</t>
  </si>
  <si>
    <t>管城紫荆山路135号(紫荆山路与陇海路交叉口南300米路东)</t>
  </si>
  <si>
    <t>113.691274,34.741436</t>
  </si>
  <si>
    <t>河南通利物业管理有限公司</t>
  </si>
  <si>
    <t>正商蓝海湾</t>
  </si>
  <si>
    <t>郑州航空港区郑港十路与郑七街交叉口东南角富士康K区向东100米</t>
    <phoneticPr fontId="2" type="noConversion"/>
  </si>
  <si>
    <t>113.877512,34.560833</t>
  </si>
  <si>
    <t>永威翡翠城</t>
  </si>
  <si>
    <t>商鼎路与中州大道交叉口向东100米路北</t>
  </si>
  <si>
    <t>113.73701,34.762071</t>
  </si>
  <si>
    <t>郑州永威物业管理有限公司</t>
  </si>
  <si>
    <t>走流程</t>
    <phoneticPr fontId="2" type="noConversion"/>
  </si>
  <si>
    <t>博奥福泽门</t>
  </si>
  <si>
    <t>商鼎路与十里铺街交叉口</t>
  </si>
  <si>
    <t>113.73532,34.758887</t>
  </si>
  <si>
    <t>启福物业</t>
    <phoneticPr fontId="2" type="noConversion"/>
  </si>
  <si>
    <t>停车位太少</t>
    <phoneticPr fontId="2" type="noConversion"/>
  </si>
  <si>
    <t>鑫苑中央花园东区</t>
  </si>
  <si>
    <t>金水东路与通泰路交汇处东南角</t>
  </si>
  <si>
    <t>113.741471,34.765235</t>
  </si>
  <si>
    <t>河南鑫苑物业管理公司</t>
  </si>
  <si>
    <t>雅宝东方国际</t>
  </si>
  <si>
    <t>郑东新区金水东路与东风东路交汇处向东500米</t>
  </si>
  <si>
    <t>113.780957,34.775613</t>
  </si>
  <si>
    <t>绿城物业集团有限公司</t>
  </si>
  <si>
    <t>大观国际一期</t>
  </si>
  <si>
    <t>玉凤路福元路</t>
  </si>
  <si>
    <t>113.716872,34.759789</t>
  </si>
  <si>
    <t>大观物业有限公司</t>
  </si>
  <si>
    <t>大观国际二期</t>
  </si>
  <si>
    <t>113.716208,34.761568</t>
  </si>
  <si>
    <t>枫苑小区</t>
    <phoneticPr fontId="2" type="noConversion"/>
  </si>
  <si>
    <t>花园路</t>
    <phoneticPr fontId="2" type="noConversion"/>
  </si>
  <si>
    <t>113.691285,34.82435</t>
  </si>
  <si>
    <t>枫苑小区物业</t>
    <phoneticPr fontId="2" type="noConversion"/>
  </si>
  <si>
    <t>河美 佳园</t>
    <phoneticPr fontId="2" type="noConversion"/>
  </si>
  <si>
    <t>花园路北环路向南200米</t>
    <phoneticPr fontId="2" type="noConversion"/>
  </si>
  <si>
    <t>113.683005,34.821939</t>
  </si>
  <si>
    <t>河美物业</t>
    <phoneticPr fontId="2" type="noConversion"/>
  </si>
  <si>
    <t xml:space="preserve">康宁 南洋风情 </t>
    <phoneticPr fontId="2" type="noConversion"/>
  </si>
  <si>
    <t>三全路中州大道向东100米</t>
    <phoneticPr fontId="2" type="noConversion"/>
  </si>
  <si>
    <t>113.690217,34.832589</t>
  </si>
  <si>
    <t>康宁物业</t>
    <phoneticPr fontId="2" type="noConversion"/>
  </si>
  <si>
    <t>梨园小区</t>
    <phoneticPr fontId="2" type="noConversion"/>
  </si>
  <si>
    <t>宏康路中州大道向东200米路南</t>
    <phoneticPr fontId="2" type="noConversion"/>
  </si>
  <si>
    <t>113.688872,34.847387</t>
  </si>
  <si>
    <t>梨园物业</t>
    <phoneticPr fontId="2" type="noConversion"/>
  </si>
  <si>
    <t>清怡嘉苑</t>
    <phoneticPr fontId="2" type="noConversion"/>
  </si>
  <si>
    <t>北三环中州大道交叉口</t>
    <phoneticPr fontId="2" type="noConversion"/>
  </si>
  <si>
    <t>113.700838,34.818292</t>
  </si>
  <si>
    <t>清怡嘉苑物业</t>
    <phoneticPr fontId="2" type="noConversion"/>
  </si>
  <si>
    <t>佳帆阳光水岸</t>
    <phoneticPr fontId="2" type="noConversion"/>
  </si>
  <si>
    <t>花园北路魏河</t>
    <phoneticPr fontId="2" type="noConversion"/>
  </si>
  <si>
    <t>113.689589,34.843605</t>
  </si>
  <si>
    <t>佳帆物业</t>
    <phoneticPr fontId="2" type="noConversion"/>
  </si>
  <si>
    <t>兴亚魏河花园</t>
    <phoneticPr fontId="2" type="noConversion"/>
  </si>
  <si>
    <t>113.682717,34.845179</t>
  </si>
  <si>
    <t>兴亚物业</t>
    <phoneticPr fontId="2" type="noConversion"/>
  </si>
  <si>
    <t>鹿港小镇</t>
    <phoneticPr fontId="2" type="noConversion"/>
  </si>
  <si>
    <t>魏河南路西环路</t>
    <phoneticPr fontId="2" type="noConversion"/>
  </si>
  <si>
    <t>113.682912,34.841387</t>
  </si>
  <si>
    <t>鹿港物业</t>
    <phoneticPr fontId="2" type="noConversion"/>
  </si>
  <si>
    <t>柳湖花园</t>
    <phoneticPr fontId="2" type="noConversion"/>
  </si>
  <si>
    <t>北环村路西环路</t>
    <phoneticPr fontId="2" type="noConversion"/>
  </si>
  <si>
    <t>113.681981,34.838771</t>
  </si>
  <si>
    <t>花都莲郡</t>
    <phoneticPr fontId="2" type="noConversion"/>
  </si>
  <si>
    <t>魏河南路花园北路</t>
    <phoneticPr fontId="2" type="noConversion"/>
  </si>
  <si>
    <t>113.682035,34.843663</t>
  </si>
  <si>
    <t>花都物业</t>
    <phoneticPr fontId="2" type="noConversion"/>
  </si>
  <si>
    <t>安泰新龙小区</t>
    <phoneticPr fontId="2" type="noConversion"/>
  </si>
  <si>
    <t>长安路宏祥路交叉口</t>
    <phoneticPr fontId="2" type="noConversion"/>
  </si>
  <si>
    <t>113.671617,34.844782</t>
  </si>
  <si>
    <t>安泰物业</t>
    <phoneticPr fontId="2" type="noConversion"/>
  </si>
  <si>
    <t>江山文苑</t>
    <phoneticPr fontId="2" type="noConversion"/>
  </si>
  <si>
    <t>丰庆路与三全路向南500米路西</t>
    <phoneticPr fontId="2" type="noConversion"/>
  </si>
  <si>
    <t>113.653582,34.832526</t>
  </si>
  <si>
    <t>江山文苑物业</t>
    <phoneticPr fontId="2" type="noConversion"/>
  </si>
  <si>
    <t>博宇晴城</t>
    <phoneticPr fontId="2" type="noConversion"/>
  </si>
  <si>
    <r>
      <rPr>
        <sz val="9"/>
        <color rgb="FF333333"/>
        <rFont val="宋体"/>
        <family val="3"/>
        <charset val="134"/>
      </rPr>
      <t>郑州市金水区宏泰路</t>
    </r>
    <r>
      <rPr>
        <sz val="9"/>
        <color rgb="FF333333"/>
        <rFont val="Arial"/>
        <family val="2"/>
      </rPr>
      <t>39</t>
    </r>
    <r>
      <rPr>
        <sz val="9"/>
        <color rgb="FF333333"/>
        <rFont val="宋体"/>
        <family val="3"/>
        <charset val="134"/>
      </rPr>
      <t>号</t>
    </r>
    <phoneticPr fontId="2" type="noConversion"/>
  </si>
  <si>
    <t>113.651661,34.833771</t>
  </si>
  <si>
    <t>博宇物业</t>
    <phoneticPr fontId="2" type="noConversion"/>
  </si>
  <si>
    <t>丰乐奥体公馆</t>
    <phoneticPr fontId="2" type="noConversion"/>
  </si>
  <si>
    <t>河南省郑州市惠济区三全路河南省经济技术学校西100米 </t>
  </si>
  <si>
    <t>113.640535,34.83838</t>
  </si>
  <si>
    <t>丰乐奥体公馆物业</t>
    <phoneticPr fontId="2" type="noConversion"/>
  </si>
  <si>
    <t>逸品澜香</t>
    <phoneticPr fontId="2" type="noConversion"/>
  </si>
  <si>
    <t>河南省郑州市惠济区逸品澜香(长虹路西) </t>
  </si>
  <si>
    <t>113.635239,34.829205</t>
  </si>
  <si>
    <t>福娃美景</t>
    <phoneticPr fontId="2" type="noConversion"/>
  </si>
  <si>
    <t>郑州市惠济区长兴路32号 </t>
  </si>
  <si>
    <t>113.632989,34.831869</t>
  </si>
  <si>
    <t>福娃物业</t>
    <phoneticPr fontId="2" type="noConversion"/>
  </si>
  <si>
    <t>水景雅苑</t>
    <phoneticPr fontId="2" type="noConversion"/>
  </si>
  <si>
    <t>河南省郑州市惠济区常青路28号</t>
  </si>
  <si>
    <t>113.629677,34.834767</t>
  </si>
  <si>
    <t>水景雅苑物业</t>
    <phoneticPr fontId="2" type="noConversion"/>
  </si>
  <si>
    <t>金桂 天然居</t>
    <phoneticPr fontId="2" type="noConversion"/>
  </si>
  <si>
    <t>长青路宏达街交叉口</t>
    <phoneticPr fontId="2" type="noConversion"/>
  </si>
  <si>
    <t>113.629334,34.827064</t>
  </si>
  <si>
    <t>金桂物业</t>
    <phoneticPr fontId="2" type="noConversion"/>
  </si>
  <si>
    <t>冠军花园</t>
    <phoneticPr fontId="2" type="noConversion"/>
  </si>
  <si>
    <t>金杯路金杯路39</t>
    <phoneticPr fontId="2" type="noConversion"/>
  </si>
  <si>
    <t>113.639161,34.843616</t>
  </si>
  <si>
    <t>冠军花园物业</t>
    <phoneticPr fontId="2" type="noConversion"/>
  </si>
  <si>
    <t>新希望 澳园</t>
    <phoneticPr fontId="2" type="noConversion"/>
  </si>
  <si>
    <t>长柳路长兴路</t>
    <phoneticPr fontId="2" type="noConversion"/>
  </si>
  <si>
    <t>113.631063,34.842618</t>
  </si>
  <si>
    <t>新希望物业</t>
    <phoneticPr fontId="2" type="noConversion"/>
  </si>
  <si>
    <t>北城花园</t>
    <phoneticPr fontId="2" type="noConversion"/>
  </si>
  <si>
    <t>郑州市惠济区江山路127号</t>
  </si>
  <si>
    <t>113.624719,34.844014</t>
  </si>
  <si>
    <t>北城花园物业</t>
    <phoneticPr fontId="2" type="noConversion"/>
  </si>
  <si>
    <t>裕华 美欣</t>
    <phoneticPr fontId="2" type="noConversion"/>
  </si>
  <si>
    <t>三全路长兴路</t>
    <phoneticPr fontId="2" type="noConversion"/>
  </si>
  <si>
    <t>河南锦华物业</t>
    <phoneticPr fontId="2" type="noConversion"/>
  </si>
  <si>
    <t>绿城银水湾</t>
    <phoneticPr fontId="2" type="noConversion"/>
  </si>
  <si>
    <t>郑州市惠济区开元路27号</t>
  </si>
  <si>
    <t>113.643118,34.872465</t>
  </si>
  <si>
    <t>绿城物业集团有限公司</t>
    <phoneticPr fontId="2" type="noConversion"/>
  </si>
  <si>
    <t>木马嘉苑壹号院</t>
    <phoneticPr fontId="2" type="noConversion"/>
  </si>
  <si>
    <t>郑州市惠济区开元路</t>
    <phoneticPr fontId="2" type="noConversion"/>
  </si>
  <si>
    <t>113.645281,34.87165</t>
  </si>
  <si>
    <t>木马嘉苑物业</t>
    <phoneticPr fontId="2" type="noConversion"/>
  </si>
  <si>
    <t>杨庄惠弘园社区</t>
    <phoneticPr fontId="2" type="noConversion"/>
  </si>
  <si>
    <t>英才街广通西路</t>
    <phoneticPr fontId="2" type="noConversion"/>
  </si>
  <si>
    <t>113.645859,34.865164</t>
  </si>
  <si>
    <t>杨庄惠弘村委</t>
    <phoneticPr fontId="2" type="noConversion"/>
  </si>
  <si>
    <t>民安北郡</t>
    <phoneticPr fontId="2" type="noConversion"/>
  </si>
  <si>
    <t>金河路新城路交叉口</t>
    <phoneticPr fontId="2" type="noConversion"/>
  </si>
  <si>
    <t>113.629902,34.874196</t>
  </si>
  <si>
    <t>民安物业</t>
    <phoneticPr fontId="2" type="noConversion"/>
  </si>
  <si>
    <t>民安北郡 时光漫</t>
    <phoneticPr fontId="2" type="noConversion"/>
  </si>
  <si>
    <t>113.630096,34.876438</t>
  </si>
  <si>
    <t>惠和苑</t>
    <phoneticPr fontId="2" type="noConversion"/>
  </si>
  <si>
    <t>天河路新城路</t>
    <phoneticPr fontId="2" type="noConversion"/>
  </si>
  <si>
    <t>113.621343,34.877444</t>
  </si>
  <si>
    <t>惠和苑物业</t>
    <phoneticPr fontId="2" type="noConversion"/>
  </si>
  <si>
    <t>田园风光</t>
    <phoneticPr fontId="2" type="noConversion"/>
  </si>
  <si>
    <t>惠济区新城路9号 </t>
  </si>
  <si>
    <t>113.624067,34.878447</t>
  </si>
  <si>
    <t>田园物业</t>
    <phoneticPr fontId="2" type="noConversion"/>
  </si>
  <si>
    <t>运河上郡</t>
    <phoneticPr fontId="2" type="noConversion"/>
  </si>
  <si>
    <t>郑东新区东风东路如意东路交叉口向南500米 </t>
  </si>
  <si>
    <t>113.741555,34.79291</t>
  </si>
  <si>
    <t>运河上郡物业</t>
    <phoneticPr fontId="2" type="noConversion"/>
  </si>
  <si>
    <t>建业运河上院</t>
    <phoneticPr fontId="2" type="noConversion"/>
  </si>
  <si>
    <t>河南省郑州市惠济区前花王 </t>
  </si>
  <si>
    <t>113.611008,34.892001</t>
  </si>
  <si>
    <t>和昌林与城</t>
    <phoneticPr fontId="2" type="noConversion"/>
  </si>
  <si>
    <t>河南省郑州市惠济区天河路与绿源路向西300米 </t>
  </si>
  <si>
    <t>113.61752,34.894527</t>
  </si>
  <si>
    <t>和昌物业</t>
    <phoneticPr fontId="2" type="noConversion"/>
  </si>
  <si>
    <t>怡丰 森林湖</t>
    <phoneticPr fontId="2" type="noConversion"/>
  </si>
  <si>
    <t>河南省郑州市惠济区天河路北段(惠济区政府向北2000米)</t>
  </si>
  <si>
    <t>113.624369,34.904374</t>
  </si>
  <si>
    <t>碧园月湖 荣园</t>
    <phoneticPr fontId="2" type="noConversion"/>
  </si>
  <si>
    <r>
      <rPr>
        <sz val="9"/>
        <color rgb="FF333333"/>
        <rFont val="宋体"/>
        <family val="3"/>
        <charset val="134"/>
      </rPr>
      <t>河南省郑州市惠济区开元路北</t>
    </r>
    <r>
      <rPr>
        <sz val="9"/>
        <color rgb="FF333333"/>
        <rFont val="Arial"/>
        <family val="2"/>
      </rPr>
      <t>300</t>
    </r>
    <r>
      <rPr>
        <sz val="9"/>
        <color rgb="FF333333"/>
        <rFont val="宋体"/>
        <family val="3"/>
        <charset val="134"/>
      </rPr>
      <t>米</t>
    </r>
    <phoneticPr fontId="2" type="noConversion"/>
  </si>
  <si>
    <t>113.640527,34.876901</t>
  </si>
  <si>
    <t>碧园物业</t>
    <phoneticPr fontId="2" type="noConversion"/>
  </si>
  <si>
    <t>碧园月湖 景园</t>
    <phoneticPr fontId="2" type="noConversion"/>
  </si>
  <si>
    <t>碧园月湖 奕园</t>
    <phoneticPr fontId="2" type="noConversion"/>
  </si>
  <si>
    <t>九郡弘别墅</t>
    <phoneticPr fontId="2" type="noConversion"/>
  </si>
  <si>
    <t>郑州迎宾路16号 </t>
  </si>
  <si>
    <t>113.660992,34.880453</t>
  </si>
  <si>
    <t>九郡物业</t>
    <phoneticPr fontId="2" type="noConversion"/>
  </si>
  <si>
    <t>龙泽文苑</t>
    <phoneticPr fontId="2" type="noConversion"/>
  </si>
  <si>
    <t>河南省郑州市惠济区龙泽文苑(大河路北200米) </t>
  </si>
  <si>
    <t>113.643291,34.887824</t>
  </si>
  <si>
    <t>龙泽文苑物业</t>
    <phoneticPr fontId="2" type="noConversion"/>
  </si>
  <si>
    <t>颐河原筑</t>
    <phoneticPr fontId="2" type="noConversion"/>
  </si>
  <si>
    <t>香山路金桥路</t>
    <phoneticPr fontId="2" type="noConversion"/>
  </si>
  <si>
    <t>113.671547,34.878904</t>
  </si>
  <si>
    <t>颐河原筑物业</t>
    <phoneticPr fontId="2" type="noConversion"/>
  </si>
  <si>
    <t>花园SOHO</t>
    <phoneticPr fontId="2" type="noConversion"/>
  </si>
  <si>
    <r>
      <rPr>
        <sz val="9"/>
        <color rgb="FF333333"/>
        <rFont val="宋体"/>
        <family val="3"/>
        <charset val="134"/>
      </rPr>
      <t>郑州市金水区花园路与国基路交汇向东</t>
    </r>
    <r>
      <rPr>
        <sz val="9"/>
        <color rgb="FF333333"/>
        <rFont val="Arial"/>
        <family val="2"/>
      </rPr>
      <t>100</t>
    </r>
    <r>
      <rPr>
        <sz val="9"/>
        <color rgb="FF333333"/>
        <rFont val="宋体"/>
        <family val="3"/>
        <charset val="134"/>
      </rPr>
      <t>米处</t>
    </r>
    <phoneticPr fontId="2" type="noConversion"/>
  </si>
  <si>
    <t>113.691149,34.824704</t>
  </si>
  <si>
    <t>宝祥物业</t>
    <phoneticPr fontId="2" type="noConversion"/>
  </si>
  <si>
    <t>合同审批中</t>
    <phoneticPr fontId="2" type="noConversion"/>
  </si>
  <si>
    <t>建业壹号城邦</t>
  </si>
  <si>
    <t>河南郑州南阳路154号</t>
  </si>
  <si>
    <t>113.637281,34.812502</t>
  </si>
  <si>
    <t>公司已走流程，待领导审批</t>
  </si>
  <si>
    <t>昌建裕峰</t>
  </si>
  <si>
    <t>河南郑州南阳路177号</t>
  </si>
  <si>
    <t>113.632644,34.812399</t>
  </si>
  <si>
    <t>郑州昌建物业有限公司</t>
  </si>
  <si>
    <t>对方嫌价格较低，后续跟进</t>
  </si>
  <si>
    <t>正商蔚蓝港湾</t>
  </si>
  <si>
    <t>工人路413号</t>
  </si>
  <si>
    <t>113.628615,34.719147</t>
  </si>
  <si>
    <t>玫瑰花园</t>
  </si>
  <si>
    <t>长江中路105号</t>
  </si>
  <si>
    <t>113.646339,34.714913</t>
  </si>
  <si>
    <t>郑州二七物业管理有限公司</t>
  </si>
  <si>
    <t>海悦雅居</t>
  </si>
  <si>
    <t>郑航街21号</t>
  </si>
  <si>
    <t>113.651949,34.711383</t>
  </si>
  <si>
    <t>地下车库车位少，沟通投放地上</t>
  </si>
  <si>
    <t>海悦华庭</t>
  </si>
  <si>
    <t>大学南路东120米</t>
  </si>
  <si>
    <t>113.651856,34.709238</t>
  </si>
  <si>
    <t>海悦华府</t>
  </si>
  <si>
    <t>河南省郑州市二七区中秋路</t>
  </si>
  <si>
    <t>113.653061,34.707587</t>
  </si>
  <si>
    <t>芙蓉花苑三期B区</t>
  </si>
  <si>
    <t>河南省郑州市二七区行云路</t>
  </si>
  <si>
    <t>113.653112,34.713044</t>
  </si>
  <si>
    <t>郑州至远物业管理有限公司</t>
  </si>
  <si>
    <t>富达花园</t>
  </si>
  <si>
    <t>河南省郑州市二七区中秋路9号</t>
  </si>
  <si>
    <t>113.654232,34.708565</t>
  </si>
  <si>
    <t>申瑞物业</t>
  </si>
  <si>
    <t>中鼎花园</t>
  </si>
  <si>
    <t>文化北路36号</t>
  </si>
  <si>
    <t>113.666602,34.828882</t>
  </si>
  <si>
    <t>天馨物业</t>
  </si>
  <si>
    <t>紫薇花园</t>
  </si>
  <si>
    <t>河南省郑州市金水区国基路</t>
  </si>
  <si>
    <t>113.663369,34.828893</t>
  </si>
  <si>
    <t>智诚物业</t>
  </si>
  <si>
    <t>九锦台</t>
  </si>
  <si>
    <t>郑州金水文化路与国基路交叉口向西500米路北</t>
  </si>
  <si>
    <t>113.662532,34.827216</t>
  </si>
  <si>
    <t>好时光物业</t>
  </si>
  <si>
    <t>正商园田花园</t>
  </si>
  <si>
    <t>丰庆路63号</t>
  </si>
  <si>
    <t>正商世纪港湾</t>
  </si>
  <si>
    <t>丰庆路65号</t>
  </si>
  <si>
    <t>113.657053,34.832713</t>
  </si>
  <si>
    <t>清华紫光园</t>
  </si>
  <si>
    <t>国基路与丰庆路交汇处西200米</t>
  </si>
  <si>
    <t>113.65249,34.825126</t>
  </si>
  <si>
    <t>郑州鑫铭源物业公司</t>
  </si>
  <si>
    <t>西溪花园</t>
  </si>
  <si>
    <t>河南省郑州市高新区白杨路12号</t>
  </si>
  <si>
    <t>113.583546,34.78972</t>
  </si>
  <si>
    <t>中州大道与商鼎路交叉口向南200米路东</t>
  </si>
  <si>
    <t>河南国基物业管理有限公司</t>
  </si>
  <si>
    <t>地下车库车位少</t>
  </si>
  <si>
    <t>中南海知音</t>
  </si>
  <si>
    <t>中州大道与商都路交叉口向东400米路北</t>
  </si>
  <si>
    <t>113.738041,34.755077</t>
  </si>
  <si>
    <t>正弘物业</t>
  </si>
  <si>
    <t>没有合作意向</t>
  </si>
  <si>
    <t>中凯华府</t>
  </si>
  <si>
    <t>金水东路与聚源路交汇处东120米</t>
  </si>
  <si>
    <t>113.744564,34.76551</t>
  </si>
  <si>
    <t>郑州中凯物业管理有限公司</t>
  </si>
  <si>
    <t>物业合同到期，准备续约事宜</t>
  </si>
  <si>
    <t>金水东路与聚源路交汇处东100米</t>
  </si>
  <si>
    <t>财信圣堤亚纳</t>
  </si>
  <si>
    <t>商都路21号</t>
  </si>
  <si>
    <t>113.750874,34.752939</t>
  </si>
  <si>
    <t>重庆财信物业</t>
  </si>
  <si>
    <t>煤机路18号</t>
  </si>
  <si>
    <t>113.605235,34.7668</t>
  </si>
  <si>
    <t>保利物业发展股份有限公司郑州分公司</t>
  </si>
  <si>
    <t>惠众西城一品</t>
  </si>
  <si>
    <t>秦岭路棉纺路交叉口东北角</t>
  </si>
  <si>
    <t>113.610889,34.771281</t>
  </si>
  <si>
    <t>锦艺怡心园</t>
  </si>
  <si>
    <t>桐柏路与棉纺路口南200米路西</t>
  </si>
  <si>
    <t>113.619088,34.763775</t>
  </si>
  <si>
    <t>郑州锦艺物业服务有限公司</t>
  </si>
  <si>
    <t>金源第一城</t>
  </si>
  <si>
    <t>建设路与秦岭路口北300米路西</t>
  </si>
  <si>
    <t>113.608056,34.765395</t>
  </si>
  <si>
    <t>深圳珠海物业管理有限公司</t>
  </si>
  <si>
    <t>无地下车库</t>
  </si>
  <si>
    <t>白杨路21号</t>
  </si>
  <si>
    <t>未来路与商城路交叉口向西100米路北</t>
  </si>
  <si>
    <t>郑州威望物业服务有限公司</t>
  </si>
  <si>
    <t>锦艺花都美域</t>
  </si>
  <si>
    <t>桐柏路与棉纺路口向北100米路东</t>
  </si>
  <si>
    <t>113.617386,34.769768</t>
  </si>
  <si>
    <t>锦艺花都欧尚</t>
  </si>
  <si>
    <t>桐柏路与棉纺路口向西500米路北</t>
  </si>
  <si>
    <t>113.619359,34.769878</t>
  </si>
  <si>
    <t>锦艺花都博郡</t>
  </si>
  <si>
    <t>桐柏路与秦岭路口向北50米路东</t>
  </si>
  <si>
    <t>113.613503,34.771589</t>
  </si>
  <si>
    <t>建业二号城邦</t>
  </si>
  <si>
    <t>农业路与文化路交汇处向西100米路北</t>
  </si>
  <si>
    <t>113.668015,34.794736</t>
  </si>
  <si>
    <t>郑州市金水路226号</t>
  </si>
  <si>
    <t>河南楷林物业服务有限公司</t>
  </si>
  <si>
    <t>楷林中心北区</t>
  </si>
  <si>
    <t>金水东路与东风东路交汇处</t>
  </si>
  <si>
    <t>113.765747,34.771955</t>
  </si>
  <si>
    <t>楷林中心南区</t>
  </si>
  <si>
    <t>113.764613,34.769859</t>
  </si>
  <si>
    <t>信息大厦</t>
  </si>
  <si>
    <t>郑州市花园路144号</t>
  </si>
  <si>
    <t>113.68722,34.81032</t>
  </si>
  <si>
    <t>开祥御龙城</t>
  </si>
  <si>
    <t>天明路82号</t>
  </si>
  <si>
    <t>113.646744,34.804755</t>
  </si>
  <si>
    <t>金领时代</t>
  </si>
  <si>
    <t>民生路5号</t>
  </si>
  <si>
    <t>113.760519,34.767166</t>
  </si>
  <si>
    <t>郑州金领时代物业管理有限公司</t>
  </si>
  <si>
    <t>汉飞金沙国际</t>
  </si>
  <si>
    <t>沙口路1号</t>
  </si>
  <si>
    <t>113.653278,34.771416</t>
  </si>
  <si>
    <t>郑州恒卓物业管理有限公司</t>
  </si>
  <si>
    <t>业主和物业有纠纷</t>
  </si>
  <si>
    <t>城开绿城绿园一期</t>
  </si>
  <si>
    <t>五龙口南路与桐柏路交叉口</t>
  </si>
  <si>
    <t>113.624704,34.788001</t>
  </si>
  <si>
    <t>浙江绿城物业管理有限公司</t>
  </si>
  <si>
    <t>待领导审批</t>
  </si>
  <si>
    <t>城开绿城绿园二期</t>
  </si>
  <si>
    <t>113.622057,34.788768</t>
  </si>
  <si>
    <t>城开绿城绿园三期</t>
  </si>
  <si>
    <t>113.619625,34.788591</t>
  </si>
  <si>
    <t>天汇广场10号院</t>
  </si>
  <si>
    <t>嵩山北路与桐柏路交叉口</t>
  </si>
  <si>
    <t>113.633442,34.779033</t>
  </si>
  <si>
    <t>天汇广场1号院</t>
  </si>
  <si>
    <t>113.625425,34.786125</t>
  </si>
  <si>
    <t>天汇广场3号院</t>
  </si>
  <si>
    <t>113.627778,34.784103</t>
  </si>
  <si>
    <t>天汇广场9号院</t>
  </si>
  <si>
    <t>嵩山北路126号</t>
  </si>
  <si>
    <t>113.631577,34.780876</t>
  </si>
  <si>
    <t>裕华文桂园</t>
  </si>
  <si>
    <t>明达路5号</t>
  </si>
  <si>
    <t>113.651211,34.810775</t>
  </si>
  <si>
    <t>河南裕华物业管理有限公司</t>
  </si>
  <si>
    <t>运河上郡南苑</t>
  </si>
  <si>
    <t>农业南路如意路</t>
  </si>
  <si>
    <t>113.741479,34.792815</t>
  </si>
  <si>
    <t>运河上郡北苑</t>
  </si>
  <si>
    <t>新里卢浮宫馆南区</t>
  </si>
  <si>
    <t>东风路与永平路交叉口</t>
  </si>
  <si>
    <t>113.773903,34.744014</t>
  </si>
  <si>
    <t>河南永绿物业管理有限公司</t>
  </si>
  <si>
    <t>新里卢浮宫馆北区</t>
  </si>
  <si>
    <t>113.773916,34.746044</t>
  </si>
  <si>
    <t>新里卢浮宫馆三期</t>
  </si>
  <si>
    <t>113.777036,34.743955</t>
  </si>
  <si>
    <t>银基王朝四期</t>
  </si>
  <si>
    <t>福元路凤台北路</t>
  </si>
  <si>
    <t>113.722416,34.762307</t>
  </si>
  <si>
    <t>河南丹尼尔物业管理有限公司</t>
  </si>
  <si>
    <t>负责人更换，后续跟进</t>
  </si>
  <si>
    <t>郑州汇都中心</t>
  </si>
  <si>
    <t>管城区航海路未来路交叉口</t>
  </si>
  <si>
    <t>君悦城</t>
  </si>
  <si>
    <t>东明路红砖路交叉口</t>
  </si>
  <si>
    <t>113.705313,34.787056</t>
  </si>
  <si>
    <t>隆辉物业</t>
  </si>
  <si>
    <t>英地.金台府邸</t>
  </si>
  <si>
    <t>郑东新区东风南路与永平路交汇处西北角</t>
  </si>
  <si>
    <t>113.770564,34.74859</t>
  </si>
  <si>
    <t>金地物业管理集团</t>
  </si>
  <si>
    <t>银基王朝二期</t>
  </si>
  <si>
    <t>113.721685,34.76371</t>
  </si>
  <si>
    <t>绿城百合公寓1期</t>
  </si>
  <si>
    <t>郑东新区郑东新区农业东路与第三城市中心道路交汇处</t>
  </si>
  <si>
    <t>113.722759,34.795132</t>
  </si>
  <si>
    <t>绿城百合公寓2期</t>
  </si>
  <si>
    <t>113.727025,34.79254</t>
  </si>
  <si>
    <t>正商中州城</t>
  </si>
  <si>
    <t>管城区南三环与郑新公路与通站路交会处向南350米路东</t>
  </si>
  <si>
    <t>113.684141,34.701033</t>
  </si>
  <si>
    <t>正商物业</t>
  </si>
  <si>
    <t>正商中州城紫辰园</t>
  </si>
  <si>
    <t>河南省郑州市管城回族区南三环与郑新公路（通站路）交会处向南300米</t>
  </si>
  <si>
    <t>113.707212,34.704253</t>
  </si>
  <si>
    <t>绿都澜湾</t>
  </si>
  <si>
    <t>郑州市管城回族区紫荆山南路与宇通路交会处</t>
  </si>
  <si>
    <t>113.690727,34.688252</t>
  </si>
  <si>
    <t>绿地物业</t>
  </si>
  <si>
    <t xml:space="preserve">瑞锦小区桂香苑
</t>
  </si>
  <si>
    <t>经南三路与经开第十四大街交叉口西南150米</t>
  </si>
  <si>
    <t>113.796157,34.719657</t>
  </si>
  <si>
    <t>二郎庙物业</t>
  </si>
  <si>
    <t>瑞锦小区梅花苑</t>
    <phoneticPr fontId="2" type="noConversion"/>
  </si>
  <si>
    <t>经南三路与经开第十五大街交叉口</t>
  </si>
  <si>
    <t>113.799692,34.71936</t>
  </si>
  <si>
    <t>曹古寺物业</t>
  </si>
  <si>
    <t>瑞锦小区竹林苑</t>
  </si>
  <si>
    <t>113.79979,34.715006</t>
  </si>
  <si>
    <t>营岗村物业</t>
  </si>
  <si>
    <t xml:space="preserve">恒兴嘉园
</t>
    <phoneticPr fontId="2" type="noConversion"/>
  </si>
  <si>
    <t>河南省郑州市管城回族区商鼎路恒兴嘉苑</t>
  </si>
  <si>
    <t>113.794392,34.757221</t>
  </si>
  <si>
    <t>恒兴嘉园物业</t>
  </si>
  <si>
    <t xml:space="preserve">晖达.新天地
</t>
  </si>
  <si>
    <t>河南省郑州市金水区圃田西路和七里河南路交叉口附近</t>
  </si>
  <si>
    <t>113.79071,34.773291</t>
  </si>
  <si>
    <t>郑州嘉之睿物业</t>
  </si>
  <si>
    <t>公司正在走审批流程</t>
    <phoneticPr fontId="2" type="noConversion"/>
  </si>
  <si>
    <t>晖达.新领地东苑</t>
  </si>
  <si>
    <t>郑州市金水区正光路111号</t>
  </si>
  <si>
    <t>113.779693,34.778848</t>
  </si>
  <si>
    <t>晖达.新领地西苑</t>
  </si>
  <si>
    <t>郑州市金水区正光路109号</t>
  </si>
  <si>
    <t>113.775163,34.778759</t>
  </si>
  <si>
    <t xml:space="preserve">
金鹏时代中心</t>
    <phoneticPr fontId="2" type="noConversion"/>
  </si>
  <si>
    <t>郑州市金水区金水东路88号</t>
  </si>
  <si>
    <t>113.779438,34.778004</t>
  </si>
  <si>
    <t>深航物业</t>
  </si>
  <si>
    <t>中力七里湾</t>
  </si>
  <si>
    <t>河南省郑州市管城回族区白庄街中力七里湾</t>
  </si>
  <si>
    <t>113.742151,34.749905</t>
  </si>
  <si>
    <t>中力物业</t>
  </si>
  <si>
    <t>诚工嘉园</t>
    <phoneticPr fontId="2" type="noConversion"/>
  </si>
  <si>
    <t>郑州市金水区白庄街10号</t>
  </si>
  <si>
    <t>113.735207,34.749345</t>
  </si>
  <si>
    <t>国基物业</t>
  </si>
  <si>
    <t>正弘山</t>
    <phoneticPr fontId="2" type="noConversion"/>
  </si>
  <si>
    <t>通泰路66号</t>
  </si>
  <si>
    <t>113.737974,34.749867</t>
  </si>
  <si>
    <t>铭轩国际</t>
    <phoneticPr fontId="2" type="noConversion"/>
  </si>
  <si>
    <t>郑州市金水区白庄街1号</t>
  </si>
  <si>
    <t>113.73447,34.74779</t>
  </si>
  <si>
    <t>铭轩物业</t>
  </si>
  <si>
    <t>中实润城</t>
    <phoneticPr fontId="2" type="noConversion"/>
  </si>
  <si>
    <t>郑东新区中州大道与货站街交汇处向东100米路南</t>
  </si>
  <si>
    <t>113.737724,34.742788</t>
  </si>
  <si>
    <t>天和物业</t>
  </si>
  <si>
    <t>海珀兰轩</t>
    <phoneticPr fontId="2" type="noConversion"/>
  </si>
  <si>
    <t>第三大街与南三环交叉口西北角</t>
  </si>
  <si>
    <t>113.758802,34.714741</t>
  </si>
  <si>
    <t>深圳长城物业</t>
  </si>
  <si>
    <t xml:space="preserve">
青青美庐</t>
    <phoneticPr fontId="2" type="noConversion"/>
  </si>
  <si>
    <t>郑州市管城回族区经南3路9号</t>
  </si>
  <si>
    <t>113.747668,34.72202</t>
  </si>
  <si>
    <t>青青物业</t>
  </si>
  <si>
    <t>建达·百度花园</t>
    <phoneticPr fontId="2" type="noConversion"/>
  </si>
  <si>
    <t>经开第三大街82</t>
  </si>
  <si>
    <t>113.751726,34.720854</t>
  </si>
  <si>
    <t>建达·百度花园</t>
  </si>
  <si>
    <t>世和小区</t>
  </si>
  <si>
    <t>经南五路与第四大街交叉口</t>
  </si>
  <si>
    <t>113.755004,34.717188</t>
  </si>
  <si>
    <t>万和物业</t>
  </si>
  <si>
    <t>新芒果.和郡</t>
  </si>
  <si>
    <t>郑州市金水区学理路9号</t>
  </si>
  <si>
    <t>113.815295,34.77821</t>
  </si>
  <si>
    <t>郑州星联芒果物业服务有限公司</t>
  </si>
  <si>
    <t>正商铂钻</t>
    <phoneticPr fontId="2" type="noConversion"/>
  </si>
  <si>
    <t xml:space="preserve">学理路与德善街交叉口西150米 </t>
  </si>
  <si>
    <t>113.811713,34.778743</t>
  </si>
  <si>
    <t>碧桂园天悦</t>
  </si>
  <si>
    <t>河南省郑州市经开区经开第一大街与经南六辅路交汇处西南</t>
  </si>
  <si>
    <t>113.742691,34.711951</t>
  </si>
  <si>
    <t>碧桂园天玺</t>
    <phoneticPr fontId="2" type="noConversion"/>
  </si>
  <si>
    <t>河南省郑州市管城回族区经开第一大街和经北二路交汇处</t>
  </si>
  <si>
    <t>113.746934,34.733321</t>
  </si>
  <si>
    <t>锦艺轻纺国际城</t>
    <phoneticPr fontId="2" type="noConversion"/>
  </si>
  <si>
    <t>河南省郑州市中原区郑上路中段1号</t>
  </si>
  <si>
    <t>113.533071,34.769937</t>
  </si>
  <si>
    <t>运河上城</t>
    <phoneticPr fontId="2" type="noConversion"/>
  </si>
  <si>
    <t>河南省郑州市中原区运河上城(须水河东路东70米) </t>
  </si>
  <si>
    <t>113.530507,34.77112</t>
  </si>
  <si>
    <t>运河上城物业</t>
  </si>
  <si>
    <t>元通雅居</t>
    <phoneticPr fontId="2" type="noConversion"/>
  </si>
  <si>
    <t>河南省郑州市中原区建设路与西四环交汇处向北200米路西 </t>
  </si>
  <si>
    <t>113.531053,34.773482</t>
  </si>
  <si>
    <t>六合物业</t>
  </si>
  <si>
    <t>元正康郡</t>
    <phoneticPr fontId="2" type="noConversion"/>
  </si>
  <si>
    <t>河南省郑州市荥阳市建设西路与郑西绕城高速交汇处东北方向</t>
  </si>
  <si>
    <t>113.468873,34.778553</t>
  </si>
  <si>
    <t>元正物业</t>
  </si>
  <si>
    <t>帝华凯旋城</t>
    <phoneticPr fontId="2" type="noConversion"/>
  </si>
  <si>
    <t>河南省郑州市荥阳市郑上路与西绕城豫龙站交汇处东北角</t>
  </si>
  <si>
    <t>113.472599,34.775657</t>
  </si>
  <si>
    <t>帝华房产物业</t>
  </si>
  <si>
    <t>德润华庭</t>
    <phoneticPr fontId="2" type="noConversion"/>
  </si>
  <si>
    <t>河南省郑州市荥阳市德润华庭(织机路西100米</t>
  </si>
  <si>
    <t>113.44557,34.78144</t>
  </si>
  <si>
    <t>索克物业</t>
  </si>
  <si>
    <t>宝翔嘉苑</t>
    <phoneticPr fontId="2" type="noConversion"/>
  </si>
  <si>
    <t>河南省郑州市荥阳市豫龙镇飞龙路宝翔嘉苑</t>
  </si>
  <si>
    <t>113.443409,34.781116</t>
  </si>
  <si>
    <t>厚德物业公司</t>
  </si>
  <si>
    <t>中森意墅蓝山</t>
    <phoneticPr fontId="2" type="noConversion"/>
  </si>
  <si>
    <t>河南省郑州市荥阳市意墅蓝山</t>
  </si>
  <si>
    <t>113.439065,34.786132</t>
  </si>
  <si>
    <t>河南中森物业服务公司</t>
  </si>
  <si>
    <t>碧桂园龙城</t>
    <phoneticPr fontId="2" type="noConversion"/>
  </si>
  <si>
    <t>京城路街道索河路</t>
  </si>
  <si>
    <t>113.439101,34.794377</t>
  </si>
  <si>
    <t>广东碧桂园物业服务股份有限公司郑州分公司</t>
  </si>
  <si>
    <t>海龙香槟大道</t>
  </si>
  <si>
    <t>河南省郑州市荥阳市索河路与荥泽大道交汇处西南角</t>
  </si>
  <si>
    <t>113.432188,34.791888</t>
  </si>
  <si>
    <t>郑州融侨物业管理有限公司</t>
  </si>
  <si>
    <t>紫域澜庭</t>
    <phoneticPr fontId="2" type="noConversion"/>
  </si>
  <si>
    <t>河南省郑州市荥阳市G310(郑上路)(荥阳市新二中东) </t>
  </si>
  <si>
    <t>113.443486,34.779336</t>
  </si>
  <si>
    <t>郑州新世纪物业管理有限公司</t>
  </si>
  <si>
    <t>泰成悦府</t>
    <phoneticPr fontId="2" type="noConversion"/>
  </si>
  <si>
    <t>河南省郑州市荥阳市泰成悦府(文博路南50米) </t>
  </si>
  <si>
    <t>113.423965,34.781339</t>
  </si>
  <si>
    <t>亚平物业</t>
  </si>
  <si>
    <t>清华大溪地</t>
  </si>
  <si>
    <t>荥阳市郑上路99号</t>
  </si>
  <si>
    <t>113.452114,34.757187</t>
  </si>
  <si>
    <t>新城邦物业管理有限公司</t>
  </si>
  <si>
    <t>清华大溪地7号院</t>
    <phoneticPr fontId="2" type="noConversion"/>
  </si>
  <si>
    <t>河南省郑州市中原西路与商隐路交叉西南侧 </t>
  </si>
  <si>
    <t>113.453174,34.752738</t>
  </si>
  <si>
    <t>清华大溪地1号院</t>
  </si>
  <si>
    <t>河南省郑州市荥阳市中原西路与商隐</t>
  </si>
  <si>
    <t>113.452919,34.75631</t>
  </si>
  <si>
    <t>清华大溪地2号院</t>
  </si>
  <si>
    <t>113.454873,34.762559</t>
  </si>
  <si>
    <t>清华大溪地3号院</t>
  </si>
  <si>
    <t>113.45508,34.754018</t>
  </si>
  <si>
    <t>清华大溪地5号院</t>
  </si>
  <si>
    <t>113.448965,34.767593</t>
  </si>
  <si>
    <t>罗马假日</t>
    <phoneticPr fontId="2" type="noConversion"/>
  </si>
  <si>
    <t>花园路159号</t>
  </si>
  <si>
    <t>113.690468,34.817988</t>
  </si>
  <si>
    <t>郑州国泰物业管理有限公司</t>
    <phoneticPr fontId="2" type="noConversion"/>
  </si>
  <si>
    <t>国泰一品庄园</t>
    <phoneticPr fontId="2" type="noConversion"/>
  </si>
  <si>
    <t>北三环与金明路交叉口向北200米路西 </t>
  </si>
  <si>
    <t>113.694793,34.817587</t>
  </si>
  <si>
    <t>永威 东棠</t>
    <phoneticPr fontId="2" type="noConversion"/>
  </si>
  <si>
    <t>万安街6号</t>
  </si>
  <si>
    <t>113.75222,34.765331</t>
  </si>
  <si>
    <t>郑州永威物业管理有限公司</t>
    <phoneticPr fontId="2" type="noConversion"/>
  </si>
  <si>
    <t>金沙 高尔夫官邸</t>
    <phoneticPr fontId="2" type="noConversion"/>
  </si>
  <si>
    <t>第八大街1号 </t>
  </si>
  <si>
    <t>113.763488,34.698361</t>
  </si>
  <si>
    <t>和谐金牌物业管理有限公司</t>
    <phoneticPr fontId="2" type="noConversion"/>
  </si>
  <si>
    <t>豫发东苑</t>
    <phoneticPr fontId="2" type="noConversion"/>
  </si>
  <si>
    <t>郑州市金水区祥盛街11号 </t>
  </si>
  <si>
    <t>113.755764,34.766809</t>
  </si>
  <si>
    <t>郑州志豪物业服务有限公司</t>
    <phoneticPr fontId="2" type="noConversion"/>
  </si>
  <si>
    <t>聚龙城</t>
    <phoneticPr fontId="2" type="noConversion"/>
  </si>
  <si>
    <t>郑州市金水区祥盛街10号 </t>
  </si>
  <si>
    <t>113.74919,34.767007</t>
  </si>
  <si>
    <t>郑州义邦物业服务有限公司</t>
    <phoneticPr fontId="2" type="noConversion"/>
  </si>
  <si>
    <t>金水湾</t>
    <phoneticPr fontId="2" type="noConversion"/>
  </si>
  <si>
    <t>顺河路18号 </t>
  </si>
  <si>
    <t>113.706129,34.764886</t>
  </si>
  <si>
    <t>金田物业管理有限公司</t>
    <phoneticPr fontId="2" type="noConversion"/>
  </si>
  <si>
    <t>橄榄城2期</t>
    <phoneticPr fontId="2" type="noConversion"/>
  </si>
  <si>
    <t>河南省郑州市二七区南三环北连云路 </t>
  </si>
  <si>
    <t>113.675598,34.707011</t>
  </si>
  <si>
    <t>亚新物业管理有限公司</t>
    <phoneticPr fontId="2" type="noConversion"/>
  </si>
  <si>
    <t>天伦水晶城</t>
    <phoneticPr fontId="2" type="noConversion"/>
  </si>
  <si>
    <t>郑州市金水区北环路56号 </t>
  </si>
  <si>
    <t>113.664582,34.818045</t>
  </si>
  <si>
    <t>天伦物业管理有限公司</t>
    <phoneticPr fontId="2" type="noConversion"/>
  </si>
  <si>
    <t>康桥商务广场</t>
    <phoneticPr fontId="2" type="noConversion"/>
  </si>
  <si>
    <t>城东路与郑汴路交叉口向东300米郑汴路39号 </t>
  </si>
  <si>
    <t>113.701631,34.752099</t>
  </si>
  <si>
    <t>新康桥物业管理有限公司</t>
    <phoneticPr fontId="2" type="noConversion"/>
  </si>
  <si>
    <t>绿城.城市之家</t>
  </si>
  <si>
    <t>XX省XX市XX区XX路XX号</t>
  </si>
  <si>
    <t>120.079066,30.169636</t>
  </si>
  <si>
    <t>杭州绿城物业</t>
  </si>
  <si>
    <t>2013.5.16</t>
  </si>
  <si>
    <t>晓庐</t>
  </si>
  <si>
    <t>120.226025,30.264154</t>
  </si>
  <si>
    <t>浙江南都物业</t>
  </si>
  <si>
    <t>怀特小区</t>
  </si>
  <si>
    <t>河北省石家庄市裕华区育才路与槐岭路交叉口</t>
  </si>
  <si>
    <t>114.534868,38.031915</t>
  </si>
  <si>
    <t>怀特物业</t>
  </si>
  <si>
    <t>2004.1.1</t>
  </si>
  <si>
    <t>金智大厦</t>
  </si>
  <si>
    <t>河北省石家庄市桥西区南小街63号</t>
  </si>
  <si>
    <t>114.490404,38.045636</t>
  </si>
  <si>
    <t>金智物业</t>
  </si>
  <si>
    <t>2014.10.1</t>
  </si>
  <si>
    <t>金奥府邸</t>
  </si>
  <si>
    <t>河北省石家庄市桥西区南小街65号</t>
  </si>
  <si>
    <t>114.491117,38.044371</t>
  </si>
  <si>
    <t>嘉鲤小区</t>
  </si>
  <si>
    <t>河北省石家庄市桥西区大经街</t>
  </si>
  <si>
    <t>114.504565,38.046567</t>
  </si>
  <si>
    <t>嘉鲤物业</t>
  </si>
  <si>
    <t>碧水青园</t>
  </si>
  <si>
    <t>河北省石家庄市裕华区青园街420号</t>
  </si>
  <si>
    <t>114.523482,38.019338</t>
  </si>
  <si>
    <t>左邻有舍</t>
  </si>
  <si>
    <t>橙悦城</t>
  </si>
  <si>
    <t>河北省石家庄市新华区中华北大街高柱路交叉口</t>
  </si>
  <si>
    <t>114.484076,38.078781</t>
  </si>
  <si>
    <t>金色里程</t>
  </si>
  <si>
    <t>河北省石家庄市长安区翟营南大街1号</t>
  </si>
  <si>
    <t>114.563261,38.047653</t>
  </si>
  <si>
    <t>东胜物业</t>
  </si>
  <si>
    <t>紫晶苑</t>
  </si>
  <si>
    <t>河北省石家庄市长安区平安大街与和平路交叉口</t>
  </si>
  <si>
    <t>114.506215,38.061612</t>
  </si>
  <si>
    <t>紫晶悦城2#</t>
  </si>
  <si>
    <t>河北省石家庄市长安区建华大街与丰收路交叉口东行300米</t>
  </si>
  <si>
    <t>114.558232,38.065995</t>
  </si>
  <si>
    <t>紫晶悦城7#</t>
  </si>
  <si>
    <t>114.561618,38.067193</t>
  </si>
  <si>
    <t>紫晶悦城9#</t>
  </si>
  <si>
    <t>114.562253,38.069712</t>
  </si>
  <si>
    <t>紫御府馨苑</t>
  </si>
  <si>
    <t>河北省石家庄市桥西区裕华西路与苑西街交叉口</t>
  </si>
  <si>
    <t>114.419304,38.038835</t>
  </si>
  <si>
    <t>碧景园</t>
  </si>
  <si>
    <t>河北省石家庄市长安区体育北大街与谈南路交口</t>
  </si>
  <si>
    <t>114.537214,38.052032</t>
  </si>
  <si>
    <t>康怡物业</t>
  </si>
  <si>
    <t>2016.11.10</t>
  </si>
  <si>
    <t xml:space="preserve">尔湾花园 </t>
  </si>
  <si>
    <t>河北省石家庄市新华区北二环西路332号</t>
  </si>
  <si>
    <t>114.454277,38.091368</t>
  </si>
  <si>
    <t>华阳物业</t>
  </si>
  <si>
    <t>和谐花园</t>
  </si>
  <si>
    <t>河北省石家庄市新华区西三庄街226号</t>
  </si>
  <si>
    <t>114.455191,38.089772</t>
  </si>
  <si>
    <t>熙园</t>
  </si>
  <si>
    <t>河北省石家庄市桥西区裕华西路109号</t>
  </si>
  <si>
    <t>114.448769,38.040987</t>
  </si>
  <si>
    <t>祥云国际</t>
  </si>
  <si>
    <t>河北省石家庄市桥西区南二环中华大街交叉口</t>
  </si>
  <si>
    <t>114.481349,38.003683</t>
  </si>
  <si>
    <t>红石原著</t>
  </si>
  <si>
    <t>河北省石家庄市裕华区天山大街与学苑路交叉口东行800米路南</t>
  </si>
  <si>
    <t>114.629046,38.017918</t>
  </si>
  <si>
    <t>恒凯物业</t>
  </si>
  <si>
    <t>荣御府</t>
  </si>
  <si>
    <t>河北省石家庄市裕华区珠江大道69号</t>
  </si>
  <si>
    <t>德瑞物业</t>
  </si>
  <si>
    <t>盈瑞家园</t>
  </si>
  <si>
    <t>中华大街与华星街交叉口东行100米</t>
  </si>
  <si>
    <t>金颂物业</t>
  </si>
  <si>
    <t>红珊湾</t>
  </si>
  <si>
    <t>河北省石家庄市长安区丰收路</t>
  </si>
  <si>
    <t>114.533363,38.076173</t>
  </si>
  <si>
    <t>深科物业</t>
  </si>
  <si>
    <t>鹿诚苑</t>
  </si>
  <si>
    <t>河北省石家庄市新华区新华路211号</t>
  </si>
  <si>
    <t>114.48256,38.054463</t>
  </si>
  <si>
    <t>茗秀缘物业</t>
  </si>
  <si>
    <t>茗秀园</t>
  </si>
  <si>
    <t>河北省石家庄市桥西区苑东街7号</t>
  </si>
  <si>
    <t>114.425563,38.0427</t>
  </si>
  <si>
    <t>纯棉时代</t>
  </si>
  <si>
    <t>河北省石家庄市桥西区新石中路</t>
  </si>
  <si>
    <t>114.461244,38.021336</t>
  </si>
  <si>
    <t>梵志物业</t>
  </si>
  <si>
    <t>韵泽苑</t>
  </si>
  <si>
    <t>河北省石家庄市桥西区中山西路与苑东街交叉口南150米</t>
  </si>
  <si>
    <t>114.425222,38.045301</t>
  </si>
  <si>
    <t>冠宏物业</t>
  </si>
  <si>
    <t>2014.1.9</t>
  </si>
  <si>
    <t>西美花街</t>
  </si>
  <si>
    <t>河北省石家庄市桥西区红旗南大街</t>
  </si>
  <si>
    <t>114.467048,38.000305</t>
  </si>
  <si>
    <t>唯美行</t>
  </si>
  <si>
    <t>上河原著</t>
  </si>
  <si>
    <t>河北省石家庄市新华区赵陵北路</t>
  </si>
  <si>
    <t>114.477988,38.10752</t>
  </si>
  <si>
    <t>卓达物业</t>
  </si>
  <si>
    <t>尚水苑</t>
  </si>
  <si>
    <t>河北省石家庄市新华区天翼路12号</t>
  </si>
  <si>
    <t>114.445288,38.082764</t>
  </si>
  <si>
    <t>香颂名苑</t>
  </si>
  <si>
    <t>河北省石家庄市裕华区建设大街与塔南路交叉口东200米</t>
  </si>
  <si>
    <t>114.520434,38.012932</t>
  </si>
  <si>
    <t>上院</t>
  </si>
  <si>
    <t>河北省石家庄市桥西区新石北路380号</t>
  </si>
  <si>
    <t>114.439129,38.023822</t>
  </si>
  <si>
    <t>盛世御城二期</t>
  </si>
  <si>
    <t>河北省石家庄市桥西区新石中路与西二环交口</t>
  </si>
  <si>
    <t>114.440934,38.017544</t>
  </si>
  <si>
    <t>蓝山印象</t>
  </si>
  <si>
    <t>河北省石家庄市桥西区西二环振岗路交叉口西200米</t>
  </si>
  <si>
    <t>114.440629,38.027229</t>
  </si>
  <si>
    <t>蓝山物业</t>
  </si>
  <si>
    <t>留村东区</t>
  </si>
  <si>
    <t>河北省石家庄市裕华区裕华东路</t>
  </si>
  <si>
    <t>留村西区</t>
  </si>
  <si>
    <t>114.618797,38.046677</t>
  </si>
  <si>
    <t>留村南区</t>
  </si>
  <si>
    <t>众美B区</t>
  </si>
  <si>
    <t>河北省石家庄市裕华区翟营南大街</t>
  </si>
  <si>
    <t>114.560466,37.992036</t>
  </si>
  <si>
    <t>衡美物业</t>
  </si>
  <si>
    <t>河北省石家庄市裕华区建华南大街和裕泰街交叉口</t>
  </si>
  <si>
    <t>天下玉苑</t>
  </si>
  <si>
    <t>河北省石家庄市桥西区新市北路与广平街交叉口</t>
  </si>
  <si>
    <t>114.480453,38.0259</t>
  </si>
  <si>
    <t>2435</t>
  </si>
  <si>
    <t>玉兰苑北区</t>
  </si>
  <si>
    <t>河北省石家庄市裕华区方文路</t>
  </si>
  <si>
    <t>114.556454,38.006183</t>
  </si>
  <si>
    <t>联邦商务广场</t>
  </si>
  <si>
    <t>河北省石家庄市中华大街与裕华西路交叉口东150米</t>
  </si>
  <si>
    <t>114.485584,38.040899</t>
  </si>
  <si>
    <t>中央悦城</t>
  </si>
  <si>
    <t>河北省石家庄市裕华区育才街168号</t>
  </si>
  <si>
    <t>114.532714,38.03619</t>
  </si>
  <si>
    <t>森特麦瑞</t>
  </si>
  <si>
    <t>天海誉天下A区</t>
  </si>
  <si>
    <t>河北省石家庄市裕华区建华大街东岗路</t>
  </si>
  <si>
    <t>114.551339,38.019703</t>
  </si>
  <si>
    <t>天缘物业</t>
  </si>
  <si>
    <t>物业内部商讨合作方案</t>
  </si>
  <si>
    <t>天海誉天下B区</t>
  </si>
  <si>
    <t>114.551424,38.017565</t>
  </si>
  <si>
    <t>天海誉天下C区</t>
  </si>
  <si>
    <t>114.548829,38.01819</t>
  </si>
  <si>
    <t>紫睿天和</t>
  </si>
  <si>
    <t>河北省石家庄市桥西区槐安东路东二环交叉口东行1000米路北</t>
  </si>
  <si>
    <t>114.602201,38.033002</t>
  </si>
  <si>
    <t>睿敏物业</t>
  </si>
  <si>
    <t>燕都紫庭</t>
  </si>
  <si>
    <t>河北省石家庄市桥西区新石中路358号</t>
  </si>
  <si>
    <t>114.497044,38.099026</t>
  </si>
  <si>
    <t>燕都物业</t>
  </si>
  <si>
    <t>1324</t>
  </si>
  <si>
    <t>盛世华庭</t>
  </si>
  <si>
    <t>河北省石家庄市桥西区槐安西路76号</t>
  </si>
  <si>
    <t>114.48106,38.029795</t>
  </si>
  <si>
    <t>晶玉物业</t>
  </si>
  <si>
    <t>璟郡</t>
  </si>
  <si>
    <t>河北省石家庄市桥西区普安路6号</t>
  </si>
  <si>
    <t>启锐园</t>
  </si>
  <si>
    <t>河北省石家庄市桥西区裕光街5号</t>
  </si>
  <si>
    <t>114.499966,38.041709</t>
  </si>
  <si>
    <t>鸿锐物业</t>
  </si>
  <si>
    <t>河北省石家庄市裕华区谈固西街130号</t>
  </si>
  <si>
    <t>114.563265,38.027036</t>
  </si>
  <si>
    <t>金天河物业</t>
  </si>
  <si>
    <t>1740</t>
  </si>
  <si>
    <t>鼎原时代</t>
  </si>
  <si>
    <t>河北省石家庄市裕华区平安南大街与汇通路交叉口</t>
  </si>
  <si>
    <t>114.510883,38.01752</t>
  </si>
  <si>
    <t>鼎原物业</t>
  </si>
  <si>
    <t>600</t>
  </si>
  <si>
    <t>欧陆园</t>
  </si>
  <si>
    <t>河北省石家庄市裕华区湘江道1号</t>
  </si>
  <si>
    <t>114.603665,38.0387</t>
  </si>
  <si>
    <t>欧陆园物业</t>
  </si>
  <si>
    <t>尚东绿洲</t>
  </si>
  <si>
    <t>河北省石家庄市裕华区东岗路68号</t>
  </si>
  <si>
    <t>114.571584,38.021025</t>
  </si>
  <si>
    <t>2843</t>
  </si>
  <si>
    <t>尚东绿洲三期</t>
  </si>
  <si>
    <t>河北省石家庄市裕华区谈固南大街260号</t>
  </si>
  <si>
    <t>114.56884,38.023306</t>
  </si>
  <si>
    <t>长九花园</t>
  </si>
  <si>
    <t>河北省石家庄市裕华区珠江大道88号</t>
  </si>
  <si>
    <t>114.62392,38.028726</t>
  </si>
  <si>
    <t>戴徳梁行物业</t>
  </si>
  <si>
    <t>绿朗时光</t>
  </si>
  <si>
    <t>河北省石家庄市裕华区信工路36号</t>
  </si>
  <si>
    <t>114.614054,38.006173</t>
  </si>
  <si>
    <t>物安物业</t>
  </si>
  <si>
    <t>1893</t>
  </si>
  <si>
    <t>主语城</t>
  </si>
  <si>
    <t>河北省石家庄市裕华区太行大街330号</t>
  </si>
  <si>
    <t>114.644346,38.013461</t>
  </si>
  <si>
    <t>宝鸿洲物业</t>
  </si>
  <si>
    <t>博仕名筑</t>
  </si>
  <si>
    <t>河北省石家庄市裕华区天山大街199号</t>
  </si>
  <si>
    <t>114.616718,38.033996</t>
  </si>
  <si>
    <t>众合物业</t>
  </si>
  <si>
    <t>河北省石家庄市裕华区石栾路45号</t>
  </si>
  <si>
    <t>114.520498,38.012341</t>
  </si>
  <si>
    <t>御珑湾</t>
  </si>
  <si>
    <t>河北省石家庄市裕华区建通街8号</t>
  </si>
  <si>
    <t>114.515164,38.019816</t>
  </si>
  <si>
    <t>月珑湾</t>
  </si>
  <si>
    <t>河北省石家庄市裕华区淮河道159号</t>
  </si>
  <si>
    <t>114.634405,38.04704</t>
  </si>
  <si>
    <t>润江物业</t>
  </si>
  <si>
    <t>河北省石家庄市裕华区胜利南大街353号</t>
  </si>
  <si>
    <t>114.505197,37.993032</t>
  </si>
  <si>
    <t>安兴物业</t>
  </si>
  <si>
    <t>玲珑郡</t>
  </si>
  <si>
    <t>河北省石家庄市裕华区槐北路503号</t>
  </si>
  <si>
    <t>114.576416,38.039317</t>
  </si>
  <si>
    <t>银通物业</t>
  </si>
  <si>
    <t>东方魅力</t>
  </si>
  <si>
    <t>河北省石家庄市长安区谈固东街35号</t>
  </si>
  <si>
    <t>114.577041,38.050612</t>
  </si>
  <si>
    <t>兴和安物业</t>
  </si>
  <si>
    <t>香格里小区</t>
  </si>
  <si>
    <t>河北省石家庄市新华区泰华街567号</t>
  </si>
  <si>
    <t>114.472442,38.091338</t>
  </si>
  <si>
    <t>同舟物业</t>
  </si>
  <si>
    <t>2012.10.1</t>
  </si>
  <si>
    <t>中基礼域尚城</t>
  </si>
  <si>
    <t>河北省石家庄市长安区平安北大街99号</t>
  </si>
  <si>
    <t>114.508553,38.058009</t>
  </si>
  <si>
    <t>阳城物业</t>
  </si>
  <si>
    <t>2009.10.30</t>
  </si>
  <si>
    <t>中基碧域</t>
  </si>
  <si>
    <t>河北省石家庄市长安区柳成路36号</t>
  </si>
  <si>
    <t>114.508777,38.099626</t>
  </si>
  <si>
    <t>卓达明郡西区</t>
  </si>
  <si>
    <t>河北省石家庄市长安区跃进路163号</t>
  </si>
  <si>
    <t>2013.10.</t>
  </si>
  <si>
    <t>卓达明郡东区</t>
  </si>
  <si>
    <t>114.563961,38.056558</t>
  </si>
  <si>
    <t>东方名邸</t>
  </si>
  <si>
    <t>河北省石家庄市长安区中山东路442号</t>
  </si>
  <si>
    <t>114.549122,38.046883</t>
  </si>
  <si>
    <t>银山物业</t>
  </si>
  <si>
    <t>国际丽都</t>
  </si>
  <si>
    <t>河北省石家庄市裕华区谈固大街与裕华路交叉口</t>
  </si>
  <si>
    <t>114.571963,38.041445</t>
  </si>
  <si>
    <t>御景阁（富瀛苏园）</t>
  </si>
  <si>
    <t>河北省石家庄市长安区谈固大街与北二环交叉口北行800米</t>
  </si>
  <si>
    <t>114.571127,38.083978</t>
  </si>
  <si>
    <t>绿都1号地</t>
  </si>
  <si>
    <t>河北省石家庄市裕华区南二环东二环交叉口</t>
  </si>
  <si>
    <t>114.580415,38.007532</t>
  </si>
  <si>
    <t>绿都2号地</t>
  </si>
  <si>
    <t>114.579908,38.005873</t>
  </si>
  <si>
    <t>绿都3号地</t>
  </si>
  <si>
    <t>114.582258,38.005435</t>
  </si>
  <si>
    <t>2015.10.</t>
  </si>
  <si>
    <t>师大教师公寓</t>
  </si>
  <si>
    <t>河北省石家庄市裕华区仓丰路</t>
  </si>
  <si>
    <t>114.531673,38.000616</t>
  </si>
  <si>
    <t>中明物业</t>
  </si>
  <si>
    <t>天阳御龙湾</t>
  </si>
  <si>
    <t>河北省石家庄市裕华区汇通街</t>
  </si>
  <si>
    <t>汇翠庭苑</t>
  </si>
  <si>
    <t>河北省石家庄市裕华区新休门</t>
  </si>
  <si>
    <t>114.511505,38.045904</t>
  </si>
  <si>
    <t>天普物业</t>
  </si>
  <si>
    <t>尚乘源</t>
  </si>
  <si>
    <t>114.520944,38.077143</t>
  </si>
  <si>
    <t>蟠龙物业</t>
  </si>
  <si>
    <t>阳光水岸</t>
  </si>
  <si>
    <t>河北省石家庄市新华区友谊北大街</t>
  </si>
  <si>
    <t>114.517598,38.021902</t>
  </si>
  <si>
    <t>阳光水岸物业</t>
  </si>
  <si>
    <t>瑞府</t>
  </si>
  <si>
    <t>河北省石家庄市长安区和平西路</t>
  </si>
  <si>
    <t>114.578543,38.058705</t>
  </si>
  <si>
    <t>金谈固物业</t>
  </si>
  <si>
    <t>天洲沁园</t>
  </si>
  <si>
    <t>河北省石家庄市长安区谈固东大街北二环交叉口</t>
  </si>
  <si>
    <t>114.566183,38.076849</t>
  </si>
  <si>
    <t>壹洲物业</t>
  </si>
  <si>
    <t>万达住宅A区</t>
  </si>
  <si>
    <t>河北省石家庄市裕华区石家庄裕华区槐岭路29号</t>
  </si>
  <si>
    <t>114.545673,38.032185</t>
  </si>
  <si>
    <t>万达住宅B1北区</t>
  </si>
  <si>
    <t>河北省石家庄市裕华区石家庄裕华区槐中路308号</t>
  </si>
  <si>
    <t>114.548651,38.033279</t>
  </si>
  <si>
    <t>万达住宅B1南区</t>
  </si>
  <si>
    <t>河北省石家庄市裕华区石家庄裕华区槐岭路31路</t>
  </si>
  <si>
    <t>114.548676,38.031548</t>
  </si>
  <si>
    <t>众美城A区</t>
  </si>
  <si>
    <t>河北省石家庄市裕华区</t>
  </si>
  <si>
    <t>114.563296,37.993008</t>
  </si>
  <si>
    <t>众美城C区</t>
  </si>
  <si>
    <t>114.564832,37.99109</t>
  </si>
  <si>
    <t>中悦华府</t>
  </si>
  <si>
    <t>河北省石家庄市裕华区育才街</t>
  </si>
  <si>
    <t>114.533134,38.036441</t>
  </si>
  <si>
    <t>天水丽城</t>
  </si>
  <si>
    <t>河北省石家庄市桥西区时光街</t>
  </si>
  <si>
    <t>众悦物业</t>
  </si>
  <si>
    <t>梦溪园</t>
  </si>
  <si>
    <t>114.440426,38.028783</t>
  </si>
  <si>
    <t>国际城四期</t>
  </si>
  <si>
    <t>谈固大街槐北路交叉口</t>
  </si>
  <si>
    <t>114.574344,38.040206</t>
  </si>
  <si>
    <t>路劲物业</t>
  </si>
  <si>
    <t>2011.10.</t>
  </si>
  <si>
    <t>蓝郡</t>
  </si>
  <si>
    <t>河北省石家庄市裕华区东二环南路</t>
  </si>
  <si>
    <t>114.582312,38.024419</t>
  </si>
  <si>
    <t>十号院</t>
  </si>
  <si>
    <t>河北省石家庄市裕华区塔南路</t>
  </si>
  <si>
    <t>114.579242,38.024071</t>
  </si>
  <si>
    <t>世纪物业</t>
  </si>
  <si>
    <t>万达公寓</t>
  </si>
  <si>
    <t>河北省石家庄市裕华区建华南大街</t>
  </si>
  <si>
    <t>114.551363,38.029548</t>
  </si>
  <si>
    <t>花万美物业</t>
  </si>
  <si>
    <t>玉兰苑南区</t>
  </si>
  <si>
    <t>114.556081,38.004524</t>
  </si>
  <si>
    <t>河北省石家庄市桥西区工农路</t>
  </si>
  <si>
    <t>嘉苑</t>
  </si>
  <si>
    <t>114.43893,38.025552</t>
  </si>
  <si>
    <t>香颂明苑</t>
  </si>
  <si>
    <t>聚和远见</t>
  </si>
  <si>
    <t>河北省石家庄市裕华区建强街</t>
  </si>
  <si>
    <t>114.522631,38.023283</t>
  </si>
  <si>
    <t>和创物业</t>
  </si>
  <si>
    <t>联邦空中花园</t>
  </si>
  <si>
    <t>114.561068,38.017307</t>
  </si>
  <si>
    <t>联邦物业</t>
  </si>
  <si>
    <t>西美70后院</t>
  </si>
  <si>
    <t>河北省石家庄市裕华区槐安路</t>
  </si>
  <si>
    <t>114.574089,38.027203</t>
  </si>
  <si>
    <t>唯美行西美物业</t>
  </si>
  <si>
    <t>盛邦二区</t>
  </si>
  <si>
    <t>河北省石家庄市裕华区建设大街东岗路交叉口</t>
  </si>
  <si>
    <t>114.522258,38.017296</t>
  </si>
  <si>
    <t>盛安物业</t>
  </si>
  <si>
    <t>盛邦一区</t>
  </si>
  <si>
    <t>114.521983,38.014927</t>
  </si>
  <si>
    <t>书香苑三期</t>
  </si>
  <si>
    <t>河北省石家庄市裕华区塔南路192号</t>
  </si>
  <si>
    <t>114.567193,38.009971</t>
  </si>
  <si>
    <t>山水郡</t>
  </si>
  <si>
    <t>河北省石家庄市裕华区谈固东街绿州路交叉口</t>
  </si>
  <si>
    <t>114.579286,38.018755</t>
  </si>
  <si>
    <t>南海物业</t>
  </si>
  <si>
    <t>盛邦五区</t>
  </si>
  <si>
    <t>河北省石家庄市裕华区仓兴街</t>
  </si>
  <si>
    <t>114.513997,38.010643</t>
  </si>
  <si>
    <t>盛邦三区</t>
  </si>
  <si>
    <t>114.516008,38.008826</t>
  </si>
  <si>
    <t>盛邦八区</t>
  </si>
  <si>
    <t>河北省石家庄市裕华区南二环建通街交叉口</t>
  </si>
  <si>
    <t>114.509047,38.008841</t>
  </si>
  <si>
    <t>新界</t>
  </si>
  <si>
    <t>河北省石家庄市裕华区翟营南大街39号</t>
  </si>
  <si>
    <t>114.562165,38.029516</t>
  </si>
  <si>
    <t>业主自管</t>
  </si>
  <si>
    <t>建投十号院</t>
  </si>
  <si>
    <t>河北省石家庄市裕华区东岗路45号</t>
  </si>
  <si>
    <t>114.579065,38.022747</t>
  </si>
  <si>
    <t>河北世纪大饭店物业</t>
  </si>
  <si>
    <t>风尚水郡</t>
  </si>
  <si>
    <t>河北省石家庄市裕华区建华大街方华路交叉口东行200米</t>
  </si>
  <si>
    <t>114.557098,37.995889</t>
  </si>
  <si>
    <t>真呈物业</t>
  </si>
  <si>
    <t>维多利亚海德园</t>
  </si>
  <si>
    <t>河北省石家庄市裕华区体育南大街南二环交叉口北行500米路西</t>
  </si>
  <si>
    <t>114.538638,38.009714</t>
  </si>
  <si>
    <t>永昌物业</t>
  </si>
  <si>
    <t>维多利亚丽晶园</t>
  </si>
  <si>
    <t>河北省石家庄市裕华区体育南大街南二环交叉口北行800米路东</t>
  </si>
  <si>
    <t>114.543177,38.013078</t>
  </si>
  <si>
    <t>泰丰观湖</t>
  </si>
  <si>
    <t>河北省石家庄市桥西区胜利南大街塔谈南侧</t>
  </si>
  <si>
    <t>114.497551,38.003004</t>
  </si>
  <si>
    <t>泰丰观湖物业</t>
  </si>
  <si>
    <t>114.455828,38.026225</t>
  </si>
  <si>
    <t>塔谈</t>
  </si>
  <si>
    <t>河北省石家庄市桥西区胜利南大街</t>
  </si>
  <si>
    <t>114.498191,37.999779</t>
  </si>
  <si>
    <t>塔谈物业</t>
  </si>
  <si>
    <t>中山华府百合院</t>
  </si>
  <si>
    <t>河北省石家庄市桥西区大径街28号</t>
  </si>
  <si>
    <t>114.500901,38.047291</t>
  </si>
  <si>
    <t>2680</t>
  </si>
  <si>
    <t>翡翠里</t>
  </si>
  <si>
    <t>河北省石家庄市桥西区友谊北大街70号</t>
  </si>
  <si>
    <t>114.457483,38.052215</t>
  </si>
  <si>
    <t>翡翠里物业</t>
  </si>
  <si>
    <t>517</t>
  </si>
  <si>
    <t>玉龙小区</t>
  </si>
  <si>
    <t>河北省石家庄市桥西区西二环宇育新路交叉口</t>
  </si>
  <si>
    <t>114.446604,38.016182</t>
  </si>
  <si>
    <t>雍雅锦江</t>
  </si>
  <si>
    <t>河北省石家庄市裕华区学苑路8号</t>
  </si>
  <si>
    <t>114.617362,38.021586</t>
  </si>
  <si>
    <t>华宝物业</t>
  </si>
  <si>
    <t>1846</t>
  </si>
  <si>
    <t>蓝郡名邸</t>
  </si>
  <si>
    <t>河北省石家庄市裕华区东岗路299号</t>
  </si>
  <si>
    <t>国际城</t>
  </si>
  <si>
    <t>河北省石家庄市裕华区槐北路473号</t>
  </si>
  <si>
    <t>114.575094,38.035572</t>
  </si>
  <si>
    <t>励富仕联合行物业</t>
  </si>
  <si>
    <t>花香漫城</t>
  </si>
  <si>
    <t>河北省石家庄市裕华区珠峰大街94号</t>
  </si>
  <si>
    <t>114.610955,38.046353</t>
  </si>
  <si>
    <t>心海假日</t>
  </si>
  <si>
    <t>河北省石家庄市裕华区长江大道1号</t>
  </si>
  <si>
    <t>114.605456,38.045329</t>
  </si>
  <si>
    <t>金海物业</t>
  </si>
  <si>
    <t>丽日青城</t>
  </si>
  <si>
    <t>河北省石家庄市裕华区翟营南大街84号</t>
  </si>
  <si>
    <t>114.560887,37.998032</t>
  </si>
  <si>
    <t>惠众联行</t>
  </si>
  <si>
    <t>国富华庭</t>
  </si>
  <si>
    <t>河北省石家庄市裕华区建设南大街150号</t>
  </si>
  <si>
    <t>开元国际</t>
  </si>
  <si>
    <t>剑桥春雨</t>
  </si>
  <si>
    <t>114.542473,38.043581</t>
  </si>
  <si>
    <t>西美花城</t>
  </si>
  <si>
    <t>114.469553,38.001555</t>
  </si>
  <si>
    <t>唯美行物业</t>
  </si>
  <si>
    <t>欧景园</t>
  </si>
  <si>
    <t>河北省石家庄市桥西区新石中路367号</t>
  </si>
  <si>
    <t>114.455466,38.022465</t>
  </si>
  <si>
    <t>宏鑫物业</t>
  </si>
  <si>
    <t>2012.10.</t>
  </si>
  <si>
    <t>保利花园红棕园</t>
  </si>
  <si>
    <t>河北省石家庄市长安区石坊路</t>
  </si>
  <si>
    <t>114.543259,38.079133</t>
  </si>
  <si>
    <t>保利物业</t>
  </si>
  <si>
    <t>奥北公元</t>
  </si>
  <si>
    <t>河北省石家庄市长安区建华大街</t>
  </si>
  <si>
    <t>114.55642,38.073287</t>
  </si>
  <si>
    <t>保利红棉园</t>
  </si>
  <si>
    <t>河北省石家庄市长安区石纺路</t>
  </si>
  <si>
    <t>114.546555,38.077697</t>
  </si>
  <si>
    <t>保利罗兰园</t>
  </si>
  <si>
    <t>114.547746,38.077354</t>
  </si>
  <si>
    <t>保利蔷薇园</t>
  </si>
  <si>
    <t>114.543807,38.080752</t>
  </si>
  <si>
    <t>汉唐一期</t>
  </si>
  <si>
    <t>河北省石家庄市长安区体育大街与北二环北行500米</t>
  </si>
  <si>
    <t>114.549018,38.100268</t>
  </si>
  <si>
    <t>至善物业</t>
  </si>
  <si>
    <t>汉唐二期</t>
  </si>
  <si>
    <t>名门华都</t>
  </si>
  <si>
    <t>河北省石家庄市长安区和平路与纺织街</t>
  </si>
  <si>
    <t>114.528892,38.059769</t>
  </si>
  <si>
    <t>名都物业</t>
  </si>
  <si>
    <t>2007.10.</t>
  </si>
  <si>
    <t>乐城苑二期</t>
  </si>
  <si>
    <t>河北省石家庄市长安区长安区建华北大街50号</t>
  </si>
  <si>
    <t>114.551193,38.054004</t>
  </si>
  <si>
    <t>建华家园物业</t>
  </si>
  <si>
    <t>中阳信和水岸</t>
  </si>
  <si>
    <t>河北省石家庄市新华区友谊北大街375号</t>
  </si>
  <si>
    <t>114.462449,38.095598</t>
  </si>
  <si>
    <t>鸿廷物业</t>
  </si>
  <si>
    <t>锦绣乾城</t>
  </si>
  <si>
    <t>河北省石家庄市新华区中华北大街210号</t>
  </si>
  <si>
    <t>114.481815,38.095283</t>
  </si>
  <si>
    <t>锦绣物业</t>
  </si>
  <si>
    <t>华林国际</t>
  </si>
  <si>
    <t>河北省石家庄市新华区中华北大街221</t>
  </si>
  <si>
    <t>114.4864,38.080142</t>
  </si>
  <si>
    <t>佳客物业</t>
  </si>
  <si>
    <t>天河悦城</t>
  </si>
  <si>
    <t>河北省石家庄市新华区新华区景悦街6号</t>
  </si>
  <si>
    <t>114.445835,38.09587</t>
  </si>
  <si>
    <t>星河御城</t>
  </si>
  <si>
    <t>河北省石家庄市新华区北二环西路89号</t>
  </si>
  <si>
    <t>114.477332,38.093795</t>
  </si>
  <si>
    <t>2014.10.</t>
  </si>
  <si>
    <t>3214</t>
  </si>
  <si>
    <t>鼎明华庭</t>
  </si>
  <si>
    <t>河北省石家庄市桥西区新石北路409号</t>
  </si>
  <si>
    <t>114.44172,38.025086</t>
  </si>
  <si>
    <t>保家物业</t>
  </si>
  <si>
    <t>北郡二区</t>
  </si>
  <si>
    <t>河北省石家庄市新华区中华北大街370号</t>
  </si>
  <si>
    <t>114.473124,38.101133</t>
  </si>
  <si>
    <t>北郡一区</t>
  </si>
  <si>
    <t>丽都河畔</t>
  </si>
  <si>
    <t>河北省石家庄市新华区友谊北大街385号</t>
  </si>
  <si>
    <t>114.463036,38.107316</t>
  </si>
  <si>
    <t>乐城苑</t>
  </si>
  <si>
    <t>河北省石家庄市长安区跃进路80号</t>
  </si>
  <si>
    <t>君特益</t>
  </si>
  <si>
    <t>1470</t>
  </si>
  <si>
    <t>北城国际</t>
  </si>
  <si>
    <t>河北省石家庄市长安区丰收路19号</t>
  </si>
  <si>
    <t>114.525083,38.08002</t>
  </si>
  <si>
    <t>承天之佑物业</t>
  </si>
  <si>
    <t>5317</t>
  </si>
  <si>
    <t>紫玉名苑</t>
  </si>
  <si>
    <t>河北省石家庄市长安区谈固西街88号</t>
  </si>
  <si>
    <t>114.563742,38.043266</t>
  </si>
  <si>
    <t>通融物业</t>
  </si>
  <si>
    <t>864</t>
  </si>
  <si>
    <t>肯彤名邸</t>
  </si>
  <si>
    <t>河北省石家庄市长安区建设北大街46号</t>
  </si>
  <si>
    <t>114.516721,38.06635</t>
  </si>
  <si>
    <t>瀚科物业</t>
  </si>
  <si>
    <t>上东城</t>
  </si>
  <si>
    <t>河北省石家庄市长安区翟营北大街10号</t>
  </si>
  <si>
    <t>恒泉物业</t>
  </si>
  <si>
    <t>3387</t>
  </si>
  <si>
    <t>志诚华府</t>
  </si>
  <si>
    <t>河北省石家庄市桥西区石铜路17号</t>
  </si>
  <si>
    <t>114.455363,38.015564</t>
  </si>
  <si>
    <t>志诚华府物业</t>
  </si>
  <si>
    <t>粮油所小区</t>
  </si>
  <si>
    <t>河北省石家庄市裕华区槐北路谈固大街交叉口东</t>
  </si>
  <si>
    <t>114.572031,38.039681</t>
  </si>
  <si>
    <t>金世纪物业</t>
  </si>
  <si>
    <t>简筑小区</t>
  </si>
  <si>
    <t>河北省石家庄市长安区翟营大街与跃进路交叉口</t>
  </si>
  <si>
    <t>114.561687,38.056598</t>
  </si>
  <si>
    <t>雅源物业</t>
  </si>
  <si>
    <t>闻喜小区</t>
  </si>
  <si>
    <t>河北省石家庄市桥西区工农路718号</t>
  </si>
  <si>
    <t>114.428288,38.036145</t>
  </si>
  <si>
    <t>闻喜小区物业（南门）</t>
  </si>
  <si>
    <t>2010.10.</t>
  </si>
  <si>
    <t>荣园</t>
  </si>
  <si>
    <t>河北省石家庄市桥西区工农路城角街交叉口西南</t>
  </si>
  <si>
    <t>114.566994,38.04722</t>
  </si>
  <si>
    <t>跃华物业</t>
  </si>
  <si>
    <t>中山华府玫瑰院</t>
  </si>
  <si>
    <t>河北省石家庄市桥西区大经街28号</t>
  </si>
  <si>
    <t>114.502485,38.04758</t>
  </si>
  <si>
    <t>中山华府微公馆</t>
  </si>
  <si>
    <t>114.502068,38.046163</t>
  </si>
  <si>
    <t>交远家园</t>
  </si>
  <si>
    <t>河北省石家庄市桥西区靶场街和宜北路交叉口</t>
  </si>
  <si>
    <t>114.455969,38.051405</t>
  </si>
  <si>
    <t>交远家园物业</t>
  </si>
  <si>
    <t>大谈裕园</t>
  </si>
  <si>
    <t>河北省石家庄市桥西区中山路与苑西街交叉口南行500米</t>
  </si>
  <si>
    <t>114.416081,38.041385</t>
  </si>
  <si>
    <t>金世界物业</t>
  </si>
  <si>
    <t>鑫水园</t>
  </si>
  <si>
    <t>河北省石家庄市裕华区裕华路与华清街交叉口</t>
  </si>
  <si>
    <t>114.548816,38.043537</t>
  </si>
  <si>
    <t>远洋物业</t>
  </si>
  <si>
    <t>御景阁</t>
  </si>
  <si>
    <t>114.569399,38.08359</t>
  </si>
  <si>
    <t>湖畔佳苑</t>
  </si>
  <si>
    <t>河北省石家庄市新华区水上公园南侧</t>
  </si>
  <si>
    <t>114.468431,38.080519</t>
  </si>
  <si>
    <t>湖畔佳苑物业</t>
  </si>
  <si>
    <t>气象嘉园</t>
  </si>
  <si>
    <t>河北省石家庄市裕华区体育大街与槐中路交叉口北行100米</t>
  </si>
  <si>
    <t>114.537984,38.035322</t>
  </si>
  <si>
    <t>君胜物业</t>
  </si>
  <si>
    <t>傲湖小区</t>
  </si>
  <si>
    <t>河北省石家庄市裕华区西仰陵</t>
  </si>
  <si>
    <t>114.601709,38.017263</t>
  </si>
  <si>
    <t>鸿景物业</t>
  </si>
  <si>
    <t>紫薇苑</t>
  </si>
  <si>
    <t>114.552443,38.004267</t>
  </si>
  <si>
    <t>梧桐苑</t>
  </si>
  <si>
    <t>114.553072,38.001374</t>
  </si>
  <si>
    <t>留村家园</t>
  </si>
  <si>
    <t>河北省石家庄市桥西区留村</t>
  </si>
  <si>
    <t>114.495341,37.993033</t>
  </si>
  <si>
    <t>绿博物业</t>
  </si>
  <si>
    <t>汇翠家园</t>
  </si>
  <si>
    <t>河北省石家庄桥西区民生路休门街交叉口</t>
  </si>
  <si>
    <t>114.512042,38.047552</t>
  </si>
  <si>
    <t>通胜物业</t>
  </si>
  <si>
    <t>2009.1.1</t>
  </si>
  <si>
    <t>云贤园</t>
  </si>
  <si>
    <t>河北省石家庄市桥西区仓顺路12号</t>
  </si>
  <si>
    <t>114.501308,37.993011</t>
  </si>
  <si>
    <t>绿升物业</t>
  </si>
  <si>
    <t>云鼎园</t>
  </si>
  <si>
    <t>河北省石家庄市桥西区仓顺路</t>
  </si>
  <si>
    <t>114.497302,37.991586</t>
  </si>
  <si>
    <t>领世郡</t>
  </si>
  <si>
    <t>河北省石家庄市裕华区建明中路</t>
  </si>
  <si>
    <t>114.581378,38.045556</t>
  </si>
  <si>
    <t>泽海物业</t>
  </si>
  <si>
    <t>西美第五大道</t>
  </si>
  <si>
    <t>河北省石家庄市裕华区小马北路</t>
  </si>
  <si>
    <t>114.571653,38.029664</t>
  </si>
  <si>
    <t>鑫界王府</t>
  </si>
  <si>
    <t>河北省石家庄市裕华区时光南街</t>
  </si>
  <si>
    <t>114.433216,38.021807</t>
  </si>
  <si>
    <t>翰林观天下一期</t>
  </si>
  <si>
    <t>河北石家庄槐安路友谊大街交叉口</t>
  </si>
  <si>
    <t>114.464383,38.034877</t>
  </si>
  <si>
    <t>恒达物业</t>
  </si>
  <si>
    <t>翰林观天下二期</t>
  </si>
  <si>
    <t>114.462562,38.033705</t>
  </si>
  <si>
    <t>翰林观天下三期</t>
  </si>
  <si>
    <t>114.462605,38.029728</t>
  </si>
  <si>
    <t>荣景园</t>
  </si>
  <si>
    <t>河北省石家庄市长安区和平东路7号</t>
  </si>
  <si>
    <t>114.509485,38.062811</t>
  </si>
  <si>
    <t>荣盛物业</t>
  </si>
  <si>
    <t>国粹</t>
  </si>
  <si>
    <t>河北省石家庄市长安区胜利大街260医院北行300米路西</t>
  </si>
  <si>
    <t>114.522034,38.090596</t>
  </si>
  <si>
    <t>燕都紫阁</t>
  </si>
  <si>
    <t>114.452357,38.020277</t>
  </si>
  <si>
    <t>春江花园</t>
  </si>
  <si>
    <t>河北省石家庄市桥西区新石中路民心河交叉口</t>
  </si>
  <si>
    <t>114.47491,38.018545</t>
  </si>
  <si>
    <t>金正缔景城</t>
  </si>
  <si>
    <t>河北省石家庄市桥西区工农路255号</t>
  </si>
  <si>
    <t>114.480927,38.039195</t>
  </si>
  <si>
    <t>水晶物业</t>
  </si>
  <si>
    <t>雍和慢城</t>
  </si>
  <si>
    <t>河北省石家庄市新华区天翼路与西三庄街交叉口西北侧</t>
  </si>
  <si>
    <t>114.45142,38.0826</t>
  </si>
  <si>
    <t>旺兴物业</t>
  </si>
  <si>
    <t>2015.5.1</t>
  </si>
  <si>
    <t>天山九峯</t>
  </si>
  <si>
    <t>河北省裕华区塔南路与建通街交叉口东行100米路南</t>
  </si>
  <si>
    <t>114.512772,38.011799</t>
  </si>
  <si>
    <t>天山物业</t>
  </si>
  <si>
    <t>2016.10.26</t>
  </si>
  <si>
    <t>林荫大院</t>
  </si>
  <si>
    <t>河北省石家庄市新华区泰华街366号</t>
  </si>
  <si>
    <t>114.469194,38.067654</t>
  </si>
  <si>
    <t>绿城物业</t>
  </si>
  <si>
    <t>汇君城2期</t>
  </si>
  <si>
    <t>河北省石家庄市新华区石清路88号</t>
  </si>
  <si>
    <t>114.444886,38.10936</t>
  </si>
  <si>
    <t>宝璐物业</t>
  </si>
  <si>
    <t>汇君城E期</t>
  </si>
  <si>
    <t>河北省石家庄市新华区吉祥路9号</t>
  </si>
  <si>
    <t>114.44373,38.106785</t>
  </si>
  <si>
    <t>汇君城F期</t>
  </si>
  <si>
    <t>河北省石家庄市新华区济北路景源街交叉口东北角</t>
  </si>
  <si>
    <t>114.443682,38.107304</t>
  </si>
  <si>
    <t>河北省石家庄市裕华区体育南大街</t>
  </si>
  <si>
    <t>114.542302,38.010426</t>
  </si>
  <si>
    <t>盛世天骄</t>
  </si>
  <si>
    <t>河北省石家庄市新华区泰华路与新华路交叉口（新华路505号）</t>
  </si>
  <si>
    <t>114.465856,38.056882</t>
  </si>
  <si>
    <t>河北省石家庄市桥西区维明大街266号</t>
  </si>
  <si>
    <t>114.474886,38.028091</t>
  </si>
  <si>
    <t>恒大雅苑</t>
  </si>
  <si>
    <t>河北省石家庄市裕华区方郄路178号</t>
  </si>
  <si>
    <t>114.578476,37.985844</t>
  </si>
  <si>
    <t>河北省石家庄市桥西区槐安路与广平街交叉口</t>
  </si>
  <si>
    <t>114.478411,38.029069</t>
  </si>
  <si>
    <t>恒大御景半岛一期</t>
  </si>
  <si>
    <t>河北省石家庄市长安区谈固大街与御城路交叉口</t>
  </si>
  <si>
    <t>114.569105,38.09281</t>
  </si>
  <si>
    <t>恒大御景半岛二期</t>
  </si>
  <si>
    <t>河北省石家庄市长安区谈固大街与御城路交叉口西100米路北</t>
  </si>
  <si>
    <t>114.566374,38.092591</t>
  </si>
  <si>
    <t>河北省石家庄市裕华区塔南路188号</t>
  </si>
  <si>
    <t>114.560153,38.011115</t>
  </si>
  <si>
    <t>河北省石家庄市藁城区阿里山大街15号</t>
  </si>
  <si>
    <t>114.679129,38.027091</t>
  </si>
  <si>
    <t>恒大林溪郡</t>
  </si>
  <si>
    <t>河北省石家庄市鹿泉区西马庄村1号</t>
  </si>
  <si>
    <t>114.372267,38.111698</t>
  </si>
  <si>
    <t>万信城市花园</t>
  </si>
  <si>
    <t>河北省石家庄市新华区北城路35号</t>
  </si>
  <si>
    <t>114.465837,38.07967</t>
  </si>
  <si>
    <t>万信徳润物业</t>
  </si>
  <si>
    <t>2002.1.1</t>
  </si>
  <si>
    <t>序号</t>
    <phoneticPr fontId="12" type="noConversion"/>
  </si>
  <si>
    <t>楼盘ID</t>
    <phoneticPr fontId="12" type="noConversion"/>
  </si>
  <si>
    <t>楼盘名称</t>
    <phoneticPr fontId="12" type="noConversion"/>
  </si>
  <si>
    <t>楼盘地址（到门牌号）</t>
    <phoneticPr fontId="2" type="noConversion"/>
  </si>
  <si>
    <t>经纬度</t>
    <phoneticPr fontId="2" type="noConversion"/>
  </si>
  <si>
    <t>物业名称</t>
    <phoneticPr fontId="12" type="noConversion"/>
  </si>
  <si>
    <t>楼盘交付时间</t>
    <phoneticPr fontId="2" type="noConversion"/>
  </si>
  <si>
    <t>入住户数</t>
    <phoneticPr fontId="2" type="noConversion"/>
  </si>
  <si>
    <t>预计投放点位数</t>
    <phoneticPr fontId="2" type="noConversion"/>
  </si>
  <si>
    <t>实际安装点位</t>
    <phoneticPr fontId="2" type="noConversion"/>
  </si>
  <si>
    <t>房价
（元/m2）</t>
    <phoneticPr fontId="2" type="noConversion"/>
  </si>
  <si>
    <t>主力户型面积</t>
    <phoneticPr fontId="2" type="noConversion"/>
  </si>
  <si>
    <t>目前开发状态</t>
    <phoneticPr fontId="2" type="noConversion"/>
  </si>
  <si>
    <t>需解决的问题</t>
    <phoneticPr fontId="2" type="noConversion"/>
  </si>
  <si>
    <t>腾龙湾</t>
    <phoneticPr fontId="2" type="noConversion"/>
  </si>
  <si>
    <t>花溪大道北段</t>
  </si>
  <si>
    <t>106.684116,26.503079</t>
  </si>
  <si>
    <t>贵州信卓物业管理有限公司</t>
    <phoneticPr fontId="2" type="noConversion"/>
  </si>
  <si>
    <t>2013.6.2</t>
    <phoneticPr fontId="2" type="noConversion"/>
  </si>
  <si>
    <t>需要安装宽带</t>
    <phoneticPr fontId="2" type="noConversion"/>
  </si>
  <si>
    <t>贵山城市花园</t>
  </si>
  <si>
    <t>贵阳市云岩区省府北街6号</t>
  </si>
  <si>
    <t>106.72116,26.587411</t>
  </si>
  <si>
    <t>贵州金宇盛邦物来管理服务有限公司</t>
    <phoneticPr fontId="2" type="noConversion"/>
  </si>
  <si>
    <t>2012.6.1</t>
    <phoneticPr fontId="2" type="noConversion"/>
  </si>
  <si>
    <t>贵阳市南明区南浦路18号</t>
  </si>
  <si>
    <t>106.731973,26.571872</t>
  </si>
  <si>
    <t>2001.5.1</t>
    <phoneticPr fontId="2" type="noConversion"/>
  </si>
  <si>
    <t>澜山壹号</t>
    <phoneticPr fontId="2" type="noConversion"/>
  </si>
  <si>
    <t>贵阳市南明油榨街101号</t>
  </si>
  <si>
    <t>106.746133,26.567122</t>
  </si>
  <si>
    <t>贵阳振兴物业管理有限公司</t>
    <phoneticPr fontId="2" type="noConversion"/>
  </si>
  <si>
    <t>2016.12.6</t>
    <phoneticPr fontId="2" type="noConversion"/>
  </si>
  <si>
    <t>中铁逸都一处</t>
    <phoneticPr fontId="2" type="noConversion"/>
  </si>
  <si>
    <t>观山湖区中铁逸都一处</t>
  </si>
  <si>
    <t>106.617879,26.615794</t>
  </si>
  <si>
    <t>贵阳兴隆物业管理有限公司</t>
  </si>
  <si>
    <t>2012.6.9</t>
    <phoneticPr fontId="2" type="noConversion"/>
  </si>
  <si>
    <t>中铁逸都二处</t>
  </si>
  <si>
    <t>观山湖区云潭南路中铁逸都二处</t>
  </si>
  <si>
    <t>2013.10.5</t>
    <phoneticPr fontId="2" type="noConversion"/>
  </si>
  <si>
    <t>中铁逸都三处</t>
  </si>
  <si>
    <t>贵阳市观山湖区云潭南路中铁逸都三处</t>
  </si>
  <si>
    <t>2013.6.4</t>
    <phoneticPr fontId="2" type="noConversion"/>
  </si>
  <si>
    <t>兴隆沐风园</t>
    <phoneticPr fontId="2" type="noConversion"/>
  </si>
  <si>
    <t>小河漓江路57号</t>
    <phoneticPr fontId="2" type="noConversion"/>
  </si>
  <si>
    <t>106.698177,26.522267</t>
  </si>
  <si>
    <t>兴隆采云谷</t>
    <phoneticPr fontId="2" type="noConversion"/>
  </si>
  <si>
    <t>小河漓江路57号</t>
  </si>
  <si>
    <t>106.696954,26.517641</t>
  </si>
  <si>
    <t>2007.4.6</t>
    <phoneticPr fontId="2" type="noConversion"/>
  </si>
  <si>
    <t>兴隆怡水源</t>
    <phoneticPr fontId="2" type="noConversion"/>
  </si>
  <si>
    <t>106.69733,26.518986</t>
  </si>
  <si>
    <t>2006.9.3</t>
    <phoneticPr fontId="2" type="noConversion"/>
  </si>
  <si>
    <t>兴隆碧波居</t>
    <phoneticPr fontId="2" type="noConversion"/>
  </si>
  <si>
    <t>106.698364,26.518703</t>
  </si>
  <si>
    <t>2006.7.1</t>
    <phoneticPr fontId="2" type="noConversion"/>
  </si>
  <si>
    <t>兴隆桃园居</t>
  </si>
  <si>
    <t>106.69297,26.518427</t>
  </si>
  <si>
    <t>2004.8.2</t>
    <phoneticPr fontId="2" type="noConversion"/>
  </si>
  <si>
    <t>珠江湾畔</t>
    <phoneticPr fontId="2" type="noConversion"/>
  </si>
  <si>
    <t>小河珠江路</t>
    <phoneticPr fontId="2" type="noConversion"/>
  </si>
  <si>
    <t>106.719954,26.535324</t>
  </si>
  <si>
    <t>2007.6.10</t>
    <phoneticPr fontId="2" type="noConversion"/>
  </si>
  <si>
    <t>阅山湖</t>
  </si>
  <si>
    <t>金阳云潭北路</t>
    <phoneticPr fontId="2" type="noConversion"/>
  </si>
  <si>
    <t>106.614273,26.643169</t>
  </si>
  <si>
    <t>2013.11.3</t>
    <phoneticPr fontId="2" type="noConversion"/>
  </si>
  <si>
    <t>花样年华</t>
  </si>
  <si>
    <t>贵州和居物业管理有限公司</t>
  </si>
  <si>
    <t>106.75512,26.417459</t>
  </si>
  <si>
    <t>嘉怡花园</t>
  </si>
  <si>
    <t>贵州瀚洋物业管理有限公司</t>
  </si>
  <si>
    <t>106.725137,26.608543</t>
  </si>
  <si>
    <t>2007.6.16</t>
    <phoneticPr fontId="2" type="noConversion"/>
  </si>
  <si>
    <t>有3台需要安装宽带</t>
    <phoneticPr fontId="2" type="noConversion"/>
  </si>
  <si>
    <t>银海大厦</t>
  </si>
  <si>
    <t>云岩区瑞金路</t>
    <phoneticPr fontId="2" type="noConversion"/>
  </si>
  <si>
    <t>106.718926,26.592287</t>
  </si>
  <si>
    <t>2002.8.1</t>
    <phoneticPr fontId="2" type="noConversion"/>
  </si>
  <si>
    <t>银海元隆广场</t>
  </si>
  <si>
    <t>云岩区北京路</t>
    <phoneticPr fontId="2" type="noConversion"/>
  </si>
  <si>
    <t>106.710415,26.598583</t>
  </si>
  <si>
    <t>2012.3.1</t>
    <phoneticPr fontId="2" type="noConversion"/>
  </si>
  <si>
    <t>中央公园</t>
  </si>
  <si>
    <t>云岩区九华路</t>
    <phoneticPr fontId="2" type="noConversion"/>
  </si>
  <si>
    <t>106.72775,26.590285</t>
  </si>
  <si>
    <t>2009.3.1</t>
    <phoneticPr fontId="2" type="noConversion"/>
  </si>
  <si>
    <t>城市之光</t>
    <phoneticPr fontId="2" type="noConversion"/>
  </si>
  <si>
    <t>云岩区环城北路</t>
    <phoneticPr fontId="2" type="noConversion"/>
  </si>
  <si>
    <t>106.712367,26.594875</t>
  </si>
  <si>
    <t>贵州立华安物业服务有限公司</t>
  </si>
  <si>
    <t>2016.12.1</t>
    <phoneticPr fontId="2" type="noConversion"/>
  </si>
  <si>
    <t>麒麟苑</t>
    <phoneticPr fontId="2" type="noConversion"/>
  </si>
  <si>
    <t>云岩区三桥改茶路</t>
    <phoneticPr fontId="2" type="noConversion"/>
  </si>
  <si>
    <t>106.676037,26.581013</t>
  </si>
  <si>
    <t>2016.8.1</t>
    <phoneticPr fontId="2" type="noConversion"/>
  </si>
  <si>
    <t>中大国际</t>
  </si>
  <si>
    <t>云岩区贵开路</t>
    <phoneticPr fontId="2" type="noConversion"/>
  </si>
  <si>
    <t>106.726762,26.61068</t>
  </si>
  <si>
    <t>贵州浦丰物业管理有限公司云岩分公司</t>
  </si>
  <si>
    <t>2011.12.1</t>
    <phoneticPr fontId="2" type="noConversion"/>
  </si>
  <si>
    <t>碧园花城</t>
  </si>
  <si>
    <t>小河盘江路</t>
    <phoneticPr fontId="2" type="noConversion"/>
  </si>
  <si>
    <t>106.709126,26.526935</t>
  </si>
  <si>
    <t>贵阳青云祥物业管理有限公司</t>
  </si>
  <si>
    <t>2008.2.1</t>
    <phoneticPr fontId="2" type="noConversion"/>
  </si>
  <si>
    <t>正汇国际</t>
    <phoneticPr fontId="2" type="noConversion"/>
  </si>
  <si>
    <t>观山湖区迎宾大道</t>
    <phoneticPr fontId="2" type="noConversion"/>
  </si>
  <si>
    <t>106.627579,26.649443</t>
  </si>
  <si>
    <t>贵阳天诚物业管理有限公司</t>
    <phoneticPr fontId="2" type="noConversion"/>
  </si>
  <si>
    <t>2011.7.1</t>
    <phoneticPr fontId="2" type="noConversion"/>
  </si>
  <si>
    <t>蓝波湾</t>
    <phoneticPr fontId="2" type="noConversion"/>
  </si>
  <si>
    <t>南明区文化路</t>
    <phoneticPr fontId="2" type="noConversion"/>
  </si>
  <si>
    <t>106.714543,26.578532</t>
  </si>
  <si>
    <t>贵州华龙物业管理有限公司</t>
    <phoneticPr fontId="2" type="noConversion"/>
  </si>
  <si>
    <t>2000.5.1</t>
  </si>
  <si>
    <t>新添卫城</t>
    <phoneticPr fontId="2" type="noConversion"/>
  </si>
  <si>
    <t>新添寨新添大道北段</t>
    <phoneticPr fontId="2" type="noConversion"/>
  </si>
  <si>
    <t>106.769353,26.635466</t>
  </si>
  <si>
    <t>2008.6.8</t>
  </si>
  <si>
    <t>青云小区</t>
    <phoneticPr fontId="2" type="noConversion"/>
  </si>
  <si>
    <t>青云路1号</t>
    <phoneticPr fontId="2" type="noConversion"/>
  </si>
  <si>
    <t>106.72533,26.569263</t>
  </si>
  <si>
    <t>贵阳天能物业管理有限公司</t>
  </si>
  <si>
    <t>2005.5.6</t>
    <phoneticPr fontId="2" type="noConversion"/>
  </si>
  <si>
    <t>如意苑</t>
    <phoneticPr fontId="2" type="noConversion"/>
  </si>
  <si>
    <t>次南门如意巷</t>
    <phoneticPr fontId="2" type="noConversion"/>
  </si>
  <si>
    <t>106.707231,26.580743</t>
  </si>
  <si>
    <t>贵阳鑫鑫物业管理有限公司</t>
    <phoneticPr fontId="2" type="noConversion"/>
  </si>
  <si>
    <t>2009.4.1</t>
    <phoneticPr fontId="2" type="noConversion"/>
  </si>
  <si>
    <t>金海域</t>
    <phoneticPr fontId="2" type="noConversion"/>
  </si>
  <si>
    <t>观山湖区长岭南路58号</t>
  </si>
  <si>
    <t>106.654225,26.61375</t>
  </si>
  <si>
    <t>贵阳众合物业管理有限公司</t>
  </si>
  <si>
    <t>2014.8.2</t>
    <phoneticPr fontId="2" type="noConversion"/>
  </si>
  <si>
    <t>中天未来方舟段河道保洁打捞</t>
  </si>
  <si>
    <t>贵阳市云岩区渔安安井井片区</t>
  </si>
  <si>
    <t>106.753106,26.590185</t>
  </si>
  <si>
    <t>贵州星宇心诚物业管理有限公司</t>
  </si>
  <si>
    <t>2016.12.26</t>
  </si>
  <si>
    <t>中天帝景传说</t>
  </si>
  <si>
    <t>观山湖区</t>
  </si>
  <si>
    <t>106.62524,26.615542</t>
  </si>
  <si>
    <t>中天城投集团物业管理有限公司</t>
    <phoneticPr fontId="2" type="noConversion"/>
  </si>
  <si>
    <t>2013.2.8</t>
  </si>
  <si>
    <t>中天世纪新城汤豪斯</t>
  </si>
  <si>
    <t>南明区红岩路11号</t>
  </si>
  <si>
    <t>106.747019,26.576631</t>
  </si>
  <si>
    <t>中天金融商务区</t>
  </si>
  <si>
    <t>中天会展城B区BL地块</t>
  </si>
  <si>
    <t>106.657269,26.655944</t>
  </si>
  <si>
    <t>2013.2.10</t>
  </si>
  <si>
    <t>中天会展城事务</t>
  </si>
  <si>
    <t>会展城中天路3号</t>
  </si>
  <si>
    <t>106.653928,26.645334</t>
  </si>
  <si>
    <t>2013.8.8</t>
  </si>
  <si>
    <t>中天观山左岸</t>
  </si>
  <si>
    <t>林城东路101号</t>
  </si>
  <si>
    <t>106.645531,26.655003</t>
  </si>
  <si>
    <t>2013.2.12</t>
  </si>
  <si>
    <t>中天托斯卡纳</t>
  </si>
  <si>
    <t>白云区中环路283号</t>
  </si>
  <si>
    <t>106.621487,26.684797</t>
  </si>
  <si>
    <t>2013.2.13</t>
  </si>
  <si>
    <t>中天未来方舟</t>
  </si>
  <si>
    <t>云岩区渔安安井片区</t>
  </si>
  <si>
    <t>2013.2.14</t>
  </si>
  <si>
    <t>中天御熙谷</t>
  </si>
  <si>
    <t>新添大道253号</t>
  </si>
  <si>
    <t>106.735761,26.626509</t>
  </si>
  <si>
    <t>2013.2.15</t>
  </si>
  <si>
    <t>中天花园</t>
  </si>
  <si>
    <t>106.743176,26.623516</t>
  </si>
  <si>
    <t>2013.2.16</t>
  </si>
  <si>
    <t>中天铭廷</t>
  </si>
  <si>
    <t>东林寺路430号</t>
  </si>
  <si>
    <t>106.651136,26.656604</t>
  </si>
  <si>
    <t>2014.2.15</t>
  </si>
  <si>
    <t>中天星园</t>
  </si>
  <si>
    <t>宝山南路428号</t>
  </si>
  <si>
    <t>106.737553,26.574532</t>
  </si>
  <si>
    <t>2014.6.11</t>
  </si>
  <si>
    <t>中天世纪新城</t>
  </si>
  <si>
    <t>东山路中天世纪新城</t>
  </si>
  <si>
    <t>106.746682,26.585446</t>
  </si>
  <si>
    <t>2013.6.18</t>
  </si>
  <si>
    <t>中天会展城A区</t>
  </si>
  <si>
    <t>观山湖区长岭北路1号</t>
  </si>
  <si>
    <t>106.65125,26.642909</t>
  </si>
  <si>
    <t>2017.9.7</t>
  </si>
  <si>
    <t>中天会展B区</t>
  </si>
  <si>
    <t>观山湖区金朱东路358号</t>
  </si>
  <si>
    <t>106.65988,26.654542</t>
  </si>
  <si>
    <t>中天会展九号</t>
  </si>
  <si>
    <t>观山湖区长岭北路</t>
  </si>
  <si>
    <t>106.649652,26.643273</t>
  </si>
  <si>
    <t>中天会展SOHO</t>
  </si>
  <si>
    <t>观山湖区长岭北路贵阳国际会议展览中心D区</t>
  </si>
  <si>
    <t>106.651977,26.645365</t>
  </si>
  <si>
    <t>中天会展城D2区</t>
    <phoneticPr fontId="2" type="noConversion"/>
  </si>
  <si>
    <t xml:space="preserve">贵州省贵阳市观山湖区金麦社区会展南路中天会展城 </t>
    <phoneticPr fontId="2" type="noConversion"/>
  </si>
  <si>
    <t>106.713943,26.580239</t>
    <phoneticPr fontId="2" type="noConversion"/>
  </si>
  <si>
    <t>2016.11.2</t>
  </si>
  <si>
    <t>中天广场</t>
    <phoneticPr fontId="2" type="noConversion"/>
  </si>
  <si>
    <t>南明区都司路61号</t>
  </si>
  <si>
    <t>2011.8.25</t>
  </si>
  <si>
    <t>金阳世纪城龙佑苑</t>
  </si>
  <si>
    <t>金阳南路6号</t>
    <phoneticPr fontId="2" type="noConversion"/>
  </si>
  <si>
    <t>106.628143,26.608796</t>
  </si>
  <si>
    <t>贵阳世纪颐和物业管理有限责任公司</t>
    <phoneticPr fontId="2" type="noConversion"/>
  </si>
  <si>
    <t>2012.8.1</t>
    <phoneticPr fontId="2" type="noConversion"/>
  </si>
  <si>
    <t>金阳世纪城龙瑞苑</t>
  </si>
  <si>
    <t>106.628381,26.611621</t>
  </si>
  <si>
    <t>金阳世纪城龙泽苑北区</t>
  </si>
  <si>
    <t>106.632634,26.610409</t>
  </si>
  <si>
    <t>金阳世纪城龙城庄园</t>
  </si>
  <si>
    <t>106.644327,26.608837</t>
  </si>
  <si>
    <t>金阳世纪城龙吉苑</t>
  </si>
  <si>
    <t>106.633618,26.607024</t>
  </si>
  <si>
    <t>金阳世纪城龙泽苑南区</t>
  </si>
  <si>
    <t>106.630767,26.60812</t>
  </si>
  <si>
    <t>金阳世纪城龙兴苑</t>
  </si>
  <si>
    <t>106.633447,26.614584</t>
  </si>
  <si>
    <t>金阳世纪城龙昌苑</t>
  </si>
  <si>
    <t>106.637435,26.606407</t>
  </si>
  <si>
    <t>金阳世纪城龙盛苑</t>
  </si>
  <si>
    <t>106.636927,26.6094</t>
  </si>
  <si>
    <t>金阳世纪城龙贤苑南区</t>
  </si>
  <si>
    <t>106.63937,26.60764</t>
  </si>
  <si>
    <t>金阳世纪城龙泉苑东区</t>
  </si>
  <si>
    <t>106.642895,26.605262</t>
  </si>
  <si>
    <t>金阳世纪城龙泉苑西区</t>
  </si>
  <si>
    <t>106.640782,26.604701</t>
  </si>
  <si>
    <t>金阳世纪城龙祥苑</t>
  </si>
  <si>
    <t>106.635607,26.604869</t>
  </si>
  <si>
    <t>金阳世纪城龙贤苑北区</t>
  </si>
  <si>
    <t>106.639338,26.610823</t>
  </si>
  <si>
    <t>金阳世纪城龙福苑北区</t>
  </si>
  <si>
    <t>106.63921,26.61304</t>
  </si>
  <si>
    <t>金阳世纪城龙嘉苑</t>
  </si>
  <si>
    <t>106.633621,26.611079</t>
  </si>
  <si>
    <t>金阳世纪城S2区龙泉苑</t>
  </si>
  <si>
    <t>106.642297,26.605724</t>
  </si>
  <si>
    <t>金阳世纪城龙福苑南区</t>
  </si>
  <si>
    <t>106.639817,26.613699</t>
  </si>
  <si>
    <t>金阳世纪城龙耀苑东区</t>
  </si>
  <si>
    <t>106.645594,26.614367</t>
  </si>
  <si>
    <t>金阳世纪城龙锦苑</t>
  </si>
  <si>
    <t>106.646958,26.608791</t>
  </si>
  <si>
    <t>金阳世纪城龙棋苑</t>
  </si>
  <si>
    <t>106.643353,26.608824</t>
  </si>
  <si>
    <t>金阳世纪城龙宇苑</t>
  </si>
  <si>
    <t>106.647391,26.616066</t>
  </si>
  <si>
    <t>金阳世纪城龙慧苑</t>
  </si>
  <si>
    <t>106.645547,26.603377</t>
  </si>
  <si>
    <t>金阳世纪城龙晖苑</t>
  </si>
  <si>
    <t>106.641928,26.612393</t>
  </si>
  <si>
    <t>金阳世纪城龙凯苑东区</t>
  </si>
  <si>
    <t>106.65008,26.611674</t>
  </si>
  <si>
    <t>金阳世纪城龙慈苑</t>
  </si>
  <si>
    <t>106.645503,26.605962</t>
  </si>
  <si>
    <t>金阳世纪城龙凯苑西区</t>
  </si>
  <si>
    <t>106.648473,26.611027</t>
  </si>
  <si>
    <t>金阳世纪城龙禧苑</t>
  </si>
  <si>
    <t>106.636098,26.613079</t>
  </si>
  <si>
    <t>金阳世纪城S1区龙泉苑</t>
  </si>
  <si>
    <t>106.640178,26.606107</t>
  </si>
  <si>
    <t>金阳世纪城龙耀苑西区</t>
  </si>
  <si>
    <t>106.644505,26.615277</t>
  </si>
  <si>
    <t>小康苑</t>
    <phoneticPr fontId="2" type="noConversion"/>
  </si>
  <si>
    <t>三民东路164号</t>
    <phoneticPr fontId="2" type="noConversion"/>
  </si>
  <si>
    <t>106.722695,26.589981</t>
  </si>
  <si>
    <t>贵阳中星物业管理有限公司</t>
    <phoneticPr fontId="2" type="noConversion"/>
  </si>
  <si>
    <t>1997.12.6</t>
    <phoneticPr fontId="2" type="noConversion"/>
  </si>
  <si>
    <t>华珠花园</t>
    <phoneticPr fontId="2" type="noConversion"/>
  </si>
  <si>
    <t>阳市云岩区民生路52号</t>
    <phoneticPr fontId="2" type="noConversion"/>
  </si>
  <si>
    <t>106.723488,26.585014</t>
  </si>
  <si>
    <t>1997.6.9</t>
    <phoneticPr fontId="2" type="noConversion"/>
  </si>
  <si>
    <t>宏业阳光佳居</t>
    <phoneticPr fontId="2" type="noConversion"/>
  </si>
  <si>
    <t>贵阳市小十字</t>
    <phoneticPr fontId="2" type="noConversion"/>
  </si>
  <si>
    <t>106.72426,26.588969</t>
  </si>
  <si>
    <t>贵阳艾美物业管理有限公司</t>
    <phoneticPr fontId="2" type="noConversion"/>
  </si>
  <si>
    <t>2010.8.6</t>
    <phoneticPr fontId="2" type="noConversion"/>
  </si>
  <si>
    <t>天恒城市花园</t>
    <phoneticPr fontId="2" type="noConversion"/>
  </si>
  <si>
    <t>贵阳市富水北路</t>
    <phoneticPr fontId="2" type="noConversion"/>
  </si>
  <si>
    <t>106.721431,26.589873</t>
  </si>
  <si>
    <t>2002.9.1</t>
    <phoneticPr fontId="2" type="noConversion"/>
  </si>
  <si>
    <t>保利温泉新城</t>
  </si>
  <si>
    <t>顺海中路88号</t>
  </si>
  <si>
    <t>106.766342,26.616277</t>
  </si>
  <si>
    <t>保利贵州物业服务有限公司</t>
    <phoneticPr fontId="2" type="noConversion"/>
  </si>
  <si>
    <t>2014.8.8</t>
  </si>
  <si>
    <t>保利云山国际</t>
  </si>
  <si>
    <t>市北路148号</t>
  </si>
  <si>
    <t>106.703087,26.620819</t>
  </si>
  <si>
    <t>2015.5.9</t>
  </si>
  <si>
    <t>保利春天大道</t>
  </si>
  <si>
    <t>乌当区水东路与春天大道交汇处</t>
  </si>
  <si>
    <t>106.791449,26.6279</t>
  </si>
  <si>
    <t>2015.8.9</t>
  </si>
  <si>
    <t>保利国际广场</t>
  </si>
  <si>
    <t>南明区市南路42号</t>
  </si>
  <si>
    <t>106.730795,26.568852</t>
  </si>
  <si>
    <t>2016.8.8</t>
  </si>
  <si>
    <t>紫薇郡</t>
  </si>
  <si>
    <t>新添寨航天大道中</t>
  </si>
  <si>
    <t>106.772272,26.651547</t>
  </si>
  <si>
    <t>2015.11.2</t>
  </si>
  <si>
    <t>公园2010</t>
  </si>
  <si>
    <t>新添寨航天大道172号</t>
  </si>
  <si>
    <t>106.767591,26.653023</t>
  </si>
  <si>
    <t>2010.12.8</t>
  </si>
  <si>
    <t>保利凤凰湾</t>
  </si>
  <si>
    <t>南明区桃源路95号</t>
  </si>
  <si>
    <t>106.697236,26.549552</t>
  </si>
  <si>
    <t>2016.3.25</t>
  </si>
  <si>
    <t>保利溪湖</t>
  </si>
  <si>
    <t>花溪区明珠大道609号</t>
  </si>
  <si>
    <t>106.668164,26.415358</t>
  </si>
  <si>
    <t>2013.6.28</t>
  </si>
  <si>
    <t>花果园一期</t>
    <phoneticPr fontId="2" type="noConversion"/>
  </si>
  <si>
    <t>贵阳市南明区花果园</t>
    <phoneticPr fontId="2" type="noConversion"/>
  </si>
  <si>
    <t>106.690977,26.573904</t>
  </si>
  <si>
    <t>贵州宏立城物业服务有限公司</t>
    <phoneticPr fontId="2" type="noConversion"/>
  </si>
  <si>
    <t>2015.1.27</t>
  </si>
  <si>
    <t>花果园A区</t>
    <phoneticPr fontId="2" type="noConversion"/>
  </si>
  <si>
    <t>106.699606,26.577691</t>
  </si>
  <si>
    <t>花果园B区</t>
    <phoneticPr fontId="2" type="noConversion"/>
  </si>
  <si>
    <t>106.699342,26.576223</t>
  </si>
  <si>
    <t>花果园C区</t>
    <phoneticPr fontId="2" type="noConversion"/>
  </si>
  <si>
    <t>106.693768,26.56837</t>
  </si>
  <si>
    <t>花果园D区</t>
    <phoneticPr fontId="2" type="noConversion"/>
  </si>
  <si>
    <t>106.693546,26.575206</t>
  </si>
  <si>
    <t>2016.3.22</t>
  </si>
  <si>
    <t>花果园E区</t>
    <phoneticPr fontId="2" type="noConversion"/>
  </si>
  <si>
    <t>106.694165,26.576117</t>
  </si>
  <si>
    <t>花果园F区</t>
    <phoneticPr fontId="2" type="noConversion"/>
  </si>
  <si>
    <t>106.698436,26.576993</t>
  </si>
  <si>
    <t>2016.6.18</t>
  </si>
  <si>
    <t>花果园G区</t>
    <phoneticPr fontId="2" type="noConversion"/>
  </si>
  <si>
    <t>106.700167,26.576288</t>
  </si>
  <si>
    <t>花果园H区</t>
    <phoneticPr fontId="2" type="noConversion"/>
  </si>
  <si>
    <t>106.696136,26.57542</t>
  </si>
  <si>
    <t>2016.9.6</t>
  </si>
  <si>
    <t>花果园I区</t>
    <phoneticPr fontId="2" type="noConversion"/>
  </si>
  <si>
    <t>106.685777,26.566708</t>
  </si>
  <si>
    <t>花果园J区</t>
    <phoneticPr fontId="2" type="noConversion"/>
  </si>
  <si>
    <t>106.69037,26.563626</t>
  </si>
  <si>
    <t>2016.12.15</t>
  </si>
  <si>
    <t>花果园K区</t>
    <phoneticPr fontId="2" type="noConversion"/>
  </si>
  <si>
    <t>106.686227,26.562044</t>
  </si>
  <si>
    <t>花果园L区</t>
    <phoneticPr fontId="2" type="noConversion"/>
  </si>
  <si>
    <t>2016.11.12</t>
  </si>
  <si>
    <t>花果园M区</t>
    <phoneticPr fontId="2" type="noConversion"/>
  </si>
  <si>
    <t>106.688279,26.565261</t>
  </si>
  <si>
    <t>花果园N区</t>
    <phoneticPr fontId="2" type="noConversion"/>
  </si>
  <si>
    <t>106.685778,26.570484</t>
  </si>
  <si>
    <t>2016.11.20</t>
  </si>
  <si>
    <t>花果园O区</t>
    <phoneticPr fontId="2" type="noConversion"/>
  </si>
  <si>
    <t>2016.12.13</t>
  </si>
  <si>
    <t>花果园P区</t>
    <phoneticPr fontId="2" type="noConversion"/>
  </si>
  <si>
    <t>106.680076,26.569707</t>
  </si>
  <si>
    <t>花果园Q区</t>
    <phoneticPr fontId="2" type="noConversion"/>
  </si>
  <si>
    <t>106.681964,26.568832</t>
  </si>
  <si>
    <t>2016.3.15</t>
  </si>
  <si>
    <t>花果园R区</t>
    <phoneticPr fontId="2" type="noConversion"/>
  </si>
  <si>
    <t>106.676269,26.561728</t>
  </si>
  <si>
    <t>2016.3.16</t>
  </si>
  <si>
    <t>花果园S区</t>
    <phoneticPr fontId="2" type="noConversion"/>
  </si>
  <si>
    <t>106.677059,26.56007</t>
  </si>
  <si>
    <t>2016.8.12</t>
  </si>
  <si>
    <t>花果园T区</t>
    <phoneticPr fontId="2" type="noConversion"/>
  </si>
  <si>
    <t>106.679599,26.570247</t>
  </si>
  <si>
    <t>2016.3.18</t>
  </si>
  <si>
    <t>花果园U区</t>
    <phoneticPr fontId="2" type="noConversion"/>
  </si>
  <si>
    <t>106.677367,26.575301</t>
  </si>
  <si>
    <t>2016.3.19</t>
  </si>
  <si>
    <t>花果园V区</t>
    <phoneticPr fontId="2" type="noConversion"/>
  </si>
  <si>
    <t>106.686193,26.572303</t>
  </si>
  <si>
    <t>2016.7.28</t>
  </si>
  <si>
    <t>花果园W区</t>
    <phoneticPr fontId="2" type="noConversion"/>
  </si>
  <si>
    <t>106.688444,26.583876</t>
  </si>
  <si>
    <t>2016.5.21</t>
  </si>
  <si>
    <t>花果园X区</t>
    <phoneticPr fontId="2" type="noConversion"/>
  </si>
  <si>
    <t>106.689336,26.580154</t>
  </si>
  <si>
    <t>2016.6.22</t>
  </si>
  <si>
    <t>万科公园5号</t>
    <phoneticPr fontId="2" type="noConversion"/>
  </si>
  <si>
    <t>云岩区北京路260号</t>
    <phoneticPr fontId="2" type="noConversion"/>
  </si>
  <si>
    <t>106.705598,26.593435</t>
  </si>
  <si>
    <t>万科物业发展有限公司</t>
    <phoneticPr fontId="2" type="noConversion"/>
  </si>
  <si>
    <t>2015.5.29</t>
  </si>
  <si>
    <t>万科玲珑湾</t>
    <phoneticPr fontId="2" type="noConversion"/>
  </si>
  <si>
    <t xml:space="preserve">贵阳市云岩区水东路南明河畔  </t>
    <phoneticPr fontId="2" type="noConversion"/>
  </si>
  <si>
    <t>106.751775,26.588762</t>
  </si>
  <si>
    <t>2014.5.16</t>
  </si>
  <si>
    <t>万科金域华府花城</t>
    <phoneticPr fontId="2" type="noConversion"/>
  </si>
  <si>
    <t>贵州省贵阳市花溪区黄河社区小乐街</t>
    <phoneticPr fontId="2" type="noConversion"/>
  </si>
  <si>
    <t>106.726927,26.530192</t>
  </si>
  <si>
    <t>2015.11.28</t>
  </si>
  <si>
    <t>万科理想城</t>
    <phoneticPr fontId="2" type="noConversion"/>
  </si>
  <si>
    <t xml:space="preserve">贵州省贵阳市观山湖区观山西路与云谭南路交汇处万达广场西行500米 </t>
    <phoneticPr fontId="2" type="noConversion"/>
  </si>
  <si>
    <t>106.723559,26.526299</t>
  </si>
  <si>
    <t>2015.1.28</t>
  </si>
  <si>
    <t>万科大都会</t>
  </si>
  <si>
    <t>长江路与珠江路交汇处</t>
    <phoneticPr fontId="2" type="noConversion"/>
  </si>
  <si>
    <t>106.719635,26.526697</t>
  </si>
  <si>
    <t>2015.12.12</t>
  </si>
  <si>
    <t xml:space="preserve">贵州省贵阳市云岩区云潭南路288号 </t>
    <phoneticPr fontId="2" type="noConversion"/>
  </si>
  <si>
    <t>106.616753,26.592941</t>
  </si>
  <si>
    <t>2016.12.28</t>
  </si>
  <si>
    <t>恒大翡翠华庭</t>
    <phoneticPr fontId="2" type="noConversion"/>
  </si>
  <si>
    <t>花溪区珠江路3号</t>
    <phoneticPr fontId="2" type="noConversion"/>
  </si>
  <si>
    <t>106.655438,26.663233</t>
  </si>
  <si>
    <t>恒大物业管理有限公司</t>
    <phoneticPr fontId="2" type="noConversion"/>
  </si>
  <si>
    <t>2015.6.12</t>
  </si>
  <si>
    <t>恒大中央公园</t>
  </si>
  <si>
    <t>贵阳市新区金朱东路399号</t>
    <phoneticPr fontId="2" type="noConversion"/>
  </si>
  <si>
    <t>106.649276,26.662791</t>
  </si>
  <si>
    <t>2014.6.12</t>
  </si>
  <si>
    <t>恒大未来城</t>
    <phoneticPr fontId="2" type="noConversion"/>
  </si>
  <si>
    <t>云环中路中段贵铝恒丰泰物流园东北侧200米处</t>
    <phoneticPr fontId="2" type="noConversion"/>
  </si>
  <si>
    <t>106.647408,26.604158</t>
  </si>
  <si>
    <t>2015.5.22</t>
  </si>
  <si>
    <t>恒大滨河左岸</t>
  </si>
  <si>
    <t xml:space="preserve">贵阳市观山湖区黔灵山路 </t>
    <phoneticPr fontId="2" type="noConversion"/>
  </si>
  <si>
    <t>106.646109,26.621064</t>
  </si>
  <si>
    <t>2014.5.22</t>
  </si>
  <si>
    <t xml:space="preserve">观山湖区甲秀北路8号 </t>
    <phoneticPr fontId="2" type="noConversion"/>
  </si>
  <si>
    <t>106.678106,26.608569</t>
  </si>
  <si>
    <t xml:space="preserve">  白云区云环路107号 </t>
    <phoneticPr fontId="2" type="noConversion"/>
  </si>
  <si>
    <t>106.613914,26.676781</t>
  </si>
  <si>
    <t xml:space="preserve">贵州省贵阳市云岩区改茶大道恒大名都(和谐阳光医院西南) </t>
    <phoneticPr fontId="2" type="noConversion"/>
  </si>
  <si>
    <t>106.672448,26.585535</t>
  </si>
  <si>
    <t>2013.5.29</t>
  </si>
  <si>
    <t>恒大城新世界</t>
    <phoneticPr fontId="2" type="noConversion"/>
  </si>
  <si>
    <t>观山湖金朱路1号</t>
    <phoneticPr fontId="2" type="noConversion"/>
  </si>
  <si>
    <t>106.624871,26.666314</t>
  </si>
  <si>
    <t>恒大城</t>
    <phoneticPr fontId="2" type="noConversion"/>
  </si>
  <si>
    <t xml:space="preserve">贵阳市观山湖区云环路388号 </t>
    <phoneticPr fontId="2" type="noConversion"/>
  </si>
  <si>
    <t>106.626988,26.696863</t>
  </si>
  <si>
    <t>2016.8.19</t>
  </si>
  <si>
    <t>中国铁建国际城B组团</t>
    <phoneticPr fontId="2" type="noConversion"/>
  </si>
  <si>
    <t>太慈桥车水路71号</t>
    <phoneticPr fontId="2" type="noConversion"/>
  </si>
  <si>
    <t>106.688531,26.554012</t>
  </si>
  <si>
    <t>中铁建（北京）物业管理有限公司贵阳分公司</t>
    <phoneticPr fontId="2" type="noConversion"/>
  </si>
  <si>
    <t>2015.10.8</t>
  </si>
  <si>
    <t>中国铁建国际城C组团</t>
  </si>
  <si>
    <t>2015.10.9</t>
  </si>
  <si>
    <t>中国铁建国际城H1组团</t>
  </si>
  <si>
    <t>2015.6.10</t>
  </si>
  <si>
    <t>中国铁建国际城H2组团</t>
  </si>
  <si>
    <t>2016.12.11</t>
  </si>
  <si>
    <t>中国铁建国际城F组团</t>
  </si>
  <si>
    <t>2016.10.12</t>
  </si>
  <si>
    <t>黔源大厦</t>
    <phoneticPr fontId="2" type="noConversion"/>
  </si>
  <si>
    <t>机场路5号</t>
  </si>
  <si>
    <t>106.724742,26.580262</t>
  </si>
  <si>
    <t>贵阳锦江物业管理有限公司</t>
    <phoneticPr fontId="2" type="noConversion"/>
  </si>
  <si>
    <t>2012.8.8</t>
  </si>
  <si>
    <t>富中才智中心</t>
    <phoneticPr fontId="2" type="noConversion"/>
  </si>
  <si>
    <t>瑞金北路7号</t>
  </si>
  <si>
    <t>106.711077,26.589695</t>
  </si>
  <si>
    <t>2014.11.9</t>
  </si>
  <si>
    <t>茅台进出口大厦</t>
    <phoneticPr fontId="2" type="noConversion"/>
  </si>
  <si>
    <t>云岩区盐各街</t>
  </si>
  <si>
    <t>106.719221,26.601593</t>
  </si>
  <si>
    <t>茅台国际商务中心</t>
  </si>
  <si>
    <t>观山湖区长岭南路178号</t>
  </si>
  <si>
    <t>106.653108,26.621597</t>
  </si>
  <si>
    <t>2014.8.11</t>
  </si>
  <si>
    <t>麒龙中央商务中心</t>
  </si>
  <si>
    <t>观山湖区诚信南路</t>
  </si>
  <si>
    <t>106.625898,26.647324</t>
  </si>
  <si>
    <t>2013.10.12</t>
  </si>
  <si>
    <t>富中国际广场</t>
  </si>
  <si>
    <t>新华路72号</t>
  </si>
  <si>
    <t>106.72528,26.572889</t>
  </si>
  <si>
    <t>富中商务大厦</t>
  </si>
  <si>
    <t>新华路78号</t>
  </si>
  <si>
    <t>106.725455,26.572113</t>
  </si>
  <si>
    <t>2016.12.14</t>
  </si>
  <si>
    <t>瓮福国际大厦</t>
  </si>
  <si>
    <t>市南路57号</t>
  </si>
  <si>
    <t>106.733183,26.569193</t>
  </si>
  <si>
    <t>碧水云天</t>
  </si>
  <si>
    <t>金阳新区碧海南路</t>
  </si>
  <si>
    <t>106.628464,26.638662</t>
  </si>
  <si>
    <t>贵阳广宁物业管理有限公司</t>
    <phoneticPr fontId="2" type="noConversion"/>
  </si>
  <si>
    <t>2014.3.16</t>
  </si>
  <si>
    <t>金翠湾</t>
  </si>
  <si>
    <t>金阳南路碧海段24号</t>
  </si>
  <si>
    <t>106.629092,26.632541</t>
  </si>
  <si>
    <t>2012.3.17</t>
  </si>
  <si>
    <t>幸福里</t>
  </si>
  <si>
    <t>贵阳市乌当区龙广路内</t>
  </si>
  <si>
    <t>106.786791,26.658926</t>
  </si>
  <si>
    <t>2016.2.18</t>
  </si>
  <si>
    <t>上河城</t>
  </si>
  <si>
    <t>小河区黄河南路19号</t>
  </si>
  <si>
    <t>106.698589,26.507549</t>
  </si>
  <si>
    <t>2012.4.19</t>
  </si>
  <si>
    <t>梦溪笔谈</t>
  </si>
  <si>
    <t>花溪区清华路25号</t>
  </si>
  <si>
    <t>106.687506,26.444337</t>
  </si>
  <si>
    <t>2015.8.20</t>
  </si>
  <si>
    <t>龙湾国际（一期）</t>
    <phoneticPr fontId="2" type="noConversion"/>
  </si>
  <si>
    <t>同心路1号</t>
    <phoneticPr fontId="2" type="noConversion"/>
  </si>
  <si>
    <t>106.707289,26.5243</t>
  </si>
  <si>
    <t>贵州恒泰物业管理有限公司</t>
    <phoneticPr fontId="2" type="noConversion"/>
  </si>
  <si>
    <t>2013.9.21</t>
  </si>
  <si>
    <t>龙湾国际（二期）</t>
    <phoneticPr fontId="2" type="noConversion"/>
  </si>
  <si>
    <t>2015.8.22</t>
  </si>
  <si>
    <t>高科一号</t>
  </si>
  <si>
    <t>长岭南路160</t>
  </si>
  <si>
    <t>106.653025,26.624215</t>
  </si>
  <si>
    <t>贵阳金丰物业管理有限公司</t>
    <phoneticPr fontId="2" type="noConversion"/>
  </si>
  <si>
    <t>2012.8.23</t>
  </si>
  <si>
    <t>金谷苑小区</t>
  </si>
  <si>
    <t>贵阳一中斜对面</t>
  </si>
  <si>
    <t>106.639052,26.624066</t>
  </si>
  <si>
    <t>2014.8.24</t>
  </si>
  <si>
    <t>金华园（南园）</t>
  </si>
  <si>
    <t>金阳观山湖区石标路</t>
  </si>
  <si>
    <t>106.639248,26.656257</t>
  </si>
  <si>
    <t>2012.8.25</t>
  </si>
  <si>
    <t>贵大南苑</t>
  </si>
  <si>
    <t>田园北路与香椿路交汇处</t>
  </si>
  <si>
    <t>106.67958,26.422393</t>
  </si>
  <si>
    <t>2015.8.26</t>
  </si>
  <si>
    <t>依水丽都</t>
  </si>
  <si>
    <t>南明区复兴巷</t>
  </si>
  <si>
    <t>106.716947,26.578284</t>
  </si>
  <si>
    <t>2015.8.27</t>
  </si>
  <si>
    <t>青云都汇</t>
  </si>
  <si>
    <t>贵阳市青云路117号</t>
  </si>
  <si>
    <t>106.718291,26.571524</t>
  </si>
  <si>
    <t>贵阳协力成物业管理有限公司</t>
    <phoneticPr fontId="2" type="noConversion"/>
  </si>
  <si>
    <t>2015.8.28</t>
  </si>
  <si>
    <t>东泓福源国际B区</t>
  </si>
  <si>
    <t>富源北路51号</t>
  </si>
  <si>
    <t>106.748357,26.560173</t>
  </si>
  <si>
    <t>贵州绿地物业管理有限责任公司</t>
    <phoneticPr fontId="2" type="noConversion"/>
  </si>
  <si>
    <t>2012.8.29</t>
  </si>
  <si>
    <t>圣泉流云花园</t>
  </si>
  <si>
    <t>云岩区三桥</t>
    <phoneticPr fontId="2" type="noConversion"/>
  </si>
  <si>
    <t>106.674947,26.608168</t>
  </si>
  <si>
    <t>2015.8.30</t>
  </si>
  <si>
    <t>天誉城一期</t>
  </si>
  <si>
    <t>云岩区小关猫冲兵训练基地</t>
  </si>
  <si>
    <t>106.706513,26.62452</t>
  </si>
  <si>
    <t>贵阳誉浚物业管理有限公司</t>
    <phoneticPr fontId="2" type="noConversion"/>
  </si>
  <si>
    <t>2012.8.3</t>
  </si>
  <si>
    <t>天誉城二期</t>
  </si>
  <si>
    <t>106.706635,26.624432</t>
  </si>
  <si>
    <t>2012.8.12</t>
  </si>
  <si>
    <t>天誉城三期</t>
  </si>
  <si>
    <t>106.707747,26.624166</t>
  </si>
  <si>
    <t>2014.8.28</t>
  </si>
  <si>
    <t>绿苑小区三期</t>
  </si>
  <si>
    <t>沙冲南路87号</t>
  </si>
  <si>
    <t>106.704766,26.544865</t>
  </si>
  <si>
    <t>贵阳骐骥物业管理有限公司</t>
    <phoneticPr fontId="2" type="noConversion"/>
  </si>
  <si>
    <t>2014.12.19</t>
  </si>
  <si>
    <t>香江花园</t>
  </si>
  <si>
    <t>香江路79号</t>
  </si>
  <si>
    <t>106.703611,26.52729</t>
  </si>
  <si>
    <t>时代名仕楼</t>
  </si>
  <si>
    <t>中华中路8号</t>
  </si>
  <si>
    <t>贵州深龙城物业管理有限公司</t>
    <phoneticPr fontId="2" type="noConversion"/>
  </si>
  <si>
    <t>2014.8.16</t>
  </si>
  <si>
    <t>金辉大厦</t>
  </si>
  <si>
    <t>中华北路125号</t>
  </si>
  <si>
    <t>106.717359,26.595244</t>
  </si>
  <si>
    <t>2012.8.17</t>
  </si>
  <si>
    <t>亨特国际</t>
  </si>
  <si>
    <t>机场路18号</t>
  </si>
  <si>
    <t>106.726188,26.581874</t>
  </si>
  <si>
    <t>2014.12.30</t>
  </si>
  <si>
    <t>亨特上城</t>
  </si>
  <si>
    <t>黔灵东路</t>
  </si>
  <si>
    <t>106.72303,26.592795</t>
  </si>
  <si>
    <t>2015.11.30</t>
  </si>
  <si>
    <t>萃山国际</t>
    <phoneticPr fontId="2" type="noConversion"/>
  </si>
  <si>
    <t>三桥中坝路</t>
  </si>
  <si>
    <t>106.67875,26.601015</t>
  </si>
  <si>
    <t>2012.12.10</t>
  </si>
  <si>
    <t>亨特翰林溪苑</t>
  </si>
  <si>
    <t>花溪区甲秀南路旁</t>
  </si>
  <si>
    <t>106.673289,26.475251</t>
  </si>
  <si>
    <t>2016.8.11</t>
  </si>
  <si>
    <t>城市方舟</t>
    <phoneticPr fontId="2" type="noConversion"/>
  </si>
  <si>
    <t>南明遵义路25号</t>
    <phoneticPr fontId="2" type="noConversion"/>
  </si>
  <si>
    <t>106.717183,26.572068</t>
  </si>
  <si>
    <t>贵阳华龙物业管理有限公司</t>
    <phoneticPr fontId="2" type="noConversion"/>
  </si>
  <si>
    <t>2013.8.12</t>
  </si>
  <si>
    <t>天一国际广场</t>
  </si>
  <si>
    <t>贵州韦盛美联物业管理有限责任公司</t>
  </si>
  <si>
    <t>106.649828,26.623406</t>
  </si>
  <si>
    <t>2014.8.13</t>
  </si>
  <si>
    <t>经典时代花园广场</t>
  </si>
  <si>
    <t>贵州卓信物业管理有限公司</t>
  </si>
  <si>
    <t>106.737329,26.567749</t>
  </si>
  <si>
    <t>贵阳市平和物业管理有限公司</t>
  </si>
  <si>
    <t>106.737101,26.569812</t>
  </si>
  <si>
    <t>2013.8.25</t>
  </si>
  <si>
    <t>新大陆广场</t>
  </si>
  <si>
    <t>贵阳爱建物业管理有限公司</t>
  </si>
  <si>
    <t>121.525432,31.235039</t>
  </si>
  <si>
    <t>2012.8.26</t>
  </si>
  <si>
    <t>君悦华庭</t>
  </si>
  <si>
    <t>贵阳市新华路19号</t>
  </si>
  <si>
    <t>121.201068,31.297024</t>
  </si>
  <si>
    <t>贵阳欣和逸居物业管理有限公司</t>
  </si>
  <si>
    <t>盛世明珠</t>
  </si>
  <si>
    <t>贵阳市枣山路1号</t>
  </si>
  <si>
    <t>121.358886,31.121186</t>
  </si>
  <si>
    <t>2012.8.28</t>
  </si>
  <si>
    <t>南浦大厦</t>
  </si>
  <si>
    <t>贵阳市箭道街米市巷1号</t>
  </si>
  <si>
    <t>121.510311,31.217268</t>
  </si>
  <si>
    <t>2014.8.29</t>
  </si>
  <si>
    <t>东方明珠</t>
  </si>
  <si>
    <t>贵阳市公园南路</t>
  </si>
  <si>
    <t>106.715683,26.57965</t>
  </si>
  <si>
    <t>2012.8.10</t>
  </si>
  <si>
    <t>万隆国际广场</t>
  </si>
  <si>
    <t>云岩区仙鹤路12号</t>
  </si>
  <si>
    <t>106.732615,26.588234</t>
  </si>
  <si>
    <t>贵州汇正南文化产业发展有限公司</t>
  </si>
  <si>
    <t>2012.8.21</t>
  </si>
  <si>
    <t>港天大厦</t>
  </si>
  <si>
    <t>云岩区枣山路11号</t>
    <phoneticPr fontId="2" type="noConversion"/>
  </si>
  <si>
    <t>106.703281,26.590087</t>
  </si>
  <si>
    <t>贵阳港天物业管理有限公司</t>
  </si>
  <si>
    <t>百灵尚品一号</t>
  </si>
  <si>
    <t>云岩区友谊路258号</t>
    <phoneticPr fontId="2" type="noConversion"/>
  </si>
  <si>
    <t>106.724246,26.597524</t>
  </si>
  <si>
    <t>贵阳和锦家物业管理有限公司</t>
  </si>
  <si>
    <t>凯旋门大厦</t>
  </si>
  <si>
    <t>中华北路60号</t>
  </si>
  <si>
    <t>106.718439,26.595648</t>
  </si>
  <si>
    <t>贵阳星美汇物业管理有限公司（原华城物业）</t>
    <phoneticPr fontId="2" type="noConversion"/>
  </si>
  <si>
    <t>2013.8.24</t>
  </si>
  <si>
    <t xml:space="preserve"> 花香上海城</t>
  </si>
  <si>
    <t>浣沙路226号</t>
  </si>
  <si>
    <t>106.703162,26.580722</t>
  </si>
  <si>
    <t>懿府</t>
    <phoneticPr fontId="2" type="noConversion"/>
  </si>
  <si>
    <t>南明区市府路1号</t>
    <phoneticPr fontId="2" type="noConversion"/>
  </si>
  <si>
    <t>106.717326,26.581701</t>
  </si>
  <si>
    <t>深圳市之平物业发展有限公司贵阳分公司</t>
    <phoneticPr fontId="2" type="noConversion"/>
  </si>
  <si>
    <t>中科嘉园</t>
  </si>
  <si>
    <t>观水路46＃</t>
  </si>
  <si>
    <t>106.734761,26.576424</t>
  </si>
  <si>
    <t>贵州青云物业管理有限公司</t>
    <phoneticPr fontId="2" type="noConversion"/>
  </si>
  <si>
    <t>2012.8.27</t>
  </si>
  <si>
    <t>碧海花园十二组团</t>
    <phoneticPr fontId="2" type="noConversion"/>
  </si>
  <si>
    <t>贵阳市金阳新区碧海南路233号</t>
    <phoneticPr fontId="2" type="noConversion"/>
  </si>
  <si>
    <t>106.622013,26.636048</t>
  </si>
  <si>
    <t>碧海花园十三组团</t>
    <phoneticPr fontId="2" type="noConversion"/>
  </si>
  <si>
    <t>贵阳市金阳新区碧海花园</t>
  </si>
  <si>
    <t>106.619989,26.635078</t>
  </si>
  <si>
    <t>2012.8.19</t>
  </si>
  <si>
    <t>欣歆园小区</t>
    <phoneticPr fontId="2" type="noConversion"/>
  </si>
  <si>
    <t>鹿冲关路32号</t>
  </si>
  <si>
    <t>106.721866,26.619753</t>
    <phoneticPr fontId="2" type="noConversion"/>
  </si>
  <si>
    <t>贵阳官房承汇物业通管理有限责任公司</t>
    <phoneticPr fontId="2" type="noConversion"/>
  </si>
  <si>
    <t>凯尼大厦</t>
    <phoneticPr fontId="2" type="noConversion"/>
  </si>
  <si>
    <t>南明区宝山南路27号</t>
  </si>
  <si>
    <t>106.732793,26.580367</t>
    <phoneticPr fontId="2" type="noConversion"/>
  </si>
  <si>
    <t>贵阳南明和煦物业管理有限公司</t>
    <phoneticPr fontId="2" type="noConversion"/>
  </si>
  <si>
    <t>2012.8.11</t>
  </si>
  <si>
    <t>全林广场</t>
    <phoneticPr fontId="2" type="noConversion"/>
  </si>
  <si>
    <t>贵阳市南明区富水南路196号</t>
  </si>
  <si>
    <t>106.723312,26.578151</t>
    <phoneticPr fontId="2" type="noConversion"/>
  </si>
  <si>
    <t>贵州全林广场物业管理有限责任公司</t>
    <phoneticPr fontId="2" type="noConversion"/>
  </si>
  <si>
    <t>2012.8.20</t>
  </si>
  <si>
    <t>观水兰庭</t>
    <phoneticPr fontId="2" type="noConversion"/>
  </si>
  <si>
    <t>观水路21号</t>
  </si>
  <si>
    <t>106.729925,26.577334</t>
    <phoneticPr fontId="2" type="noConversion"/>
  </si>
  <si>
    <t>贵阳金鹰物业管理有限公司</t>
    <phoneticPr fontId="2" type="noConversion"/>
  </si>
  <si>
    <t>钻石广场</t>
    <phoneticPr fontId="2" type="noConversion"/>
  </si>
  <si>
    <t>中华南路54号</t>
  </si>
  <si>
    <t>106.722155,26.577686</t>
    <phoneticPr fontId="2" type="noConversion"/>
  </si>
  <si>
    <t>贵阳市公共住宅投放建设（集团）有限公司中西物业管理分公司</t>
    <phoneticPr fontId="2" type="noConversion"/>
  </si>
  <si>
    <t>王府峰景</t>
    <phoneticPr fontId="2" type="noConversion"/>
  </si>
  <si>
    <t>富水南路196号</t>
    <phoneticPr fontId="2" type="noConversion"/>
  </si>
  <si>
    <t>106.723175,26.577803</t>
    <phoneticPr fontId="2" type="noConversion"/>
  </si>
  <si>
    <t>贵州万邦房地产开发有限责任公司</t>
    <phoneticPr fontId="2" type="noConversion"/>
  </si>
  <si>
    <t>2003.5.1</t>
    <phoneticPr fontId="2" type="noConversion"/>
  </si>
  <si>
    <t>林城花都</t>
    <phoneticPr fontId="2" type="noConversion"/>
  </si>
  <si>
    <t>南厂路170号</t>
    <phoneticPr fontId="2" type="noConversion"/>
  </si>
  <si>
    <t>106.723774,26.558199</t>
    <phoneticPr fontId="2" type="noConversion"/>
  </si>
  <si>
    <t>贵阳华诚物业管理有限公司</t>
    <phoneticPr fontId="2" type="noConversion"/>
  </si>
  <si>
    <t>2007.1.1</t>
    <phoneticPr fontId="2" type="noConversion"/>
  </si>
  <si>
    <t>碧云山居</t>
    <phoneticPr fontId="2" type="noConversion"/>
  </si>
  <si>
    <t>碧云巷1号（黔灵公园东大门侧）</t>
    <phoneticPr fontId="2" type="noConversion"/>
  </si>
  <si>
    <t>106.709171,26.605687</t>
    <phoneticPr fontId="2" type="noConversion"/>
  </si>
  <si>
    <t>贵阳海锦物业管理有限公司</t>
    <phoneticPr fontId="2" type="noConversion"/>
  </si>
  <si>
    <t>2008.9.1</t>
    <phoneticPr fontId="2" type="noConversion"/>
  </si>
  <si>
    <t>宅学</t>
    <phoneticPr fontId="2" type="noConversion"/>
  </si>
  <si>
    <t>贵阳市云岩区金仓路60号</t>
    <phoneticPr fontId="2" type="noConversion"/>
  </si>
  <si>
    <t>106.721785,26.606695</t>
    <phoneticPr fontId="2" type="noConversion"/>
  </si>
  <si>
    <t>上海尊怡物业服务有限公司</t>
    <phoneticPr fontId="2" type="noConversion"/>
  </si>
  <si>
    <t>2011.8.1</t>
    <phoneticPr fontId="2" type="noConversion"/>
  </si>
  <si>
    <t>鸿灵纽约纽约大厦</t>
    <phoneticPr fontId="2" type="noConversion"/>
  </si>
  <si>
    <t>都司路62号</t>
  </si>
  <si>
    <t>106.7181,26.579045</t>
    <phoneticPr fontId="2" type="noConversion"/>
  </si>
  <si>
    <t>贵阳鸿灵物业管理有限公司</t>
    <phoneticPr fontId="2" type="noConversion"/>
  </si>
  <si>
    <t>2000.7.1</t>
    <phoneticPr fontId="2" type="noConversion"/>
  </si>
  <si>
    <t>居易阁</t>
    <phoneticPr fontId="2" type="noConversion"/>
  </si>
  <si>
    <t>新添大道南段28-6</t>
    <phoneticPr fontId="2" type="noConversion"/>
  </si>
  <si>
    <t>106.725069,26.603399</t>
    <phoneticPr fontId="2" type="noConversion"/>
  </si>
  <si>
    <t>2001.12.3</t>
    <phoneticPr fontId="2" type="noConversion"/>
  </si>
  <si>
    <t>观府壹号</t>
    <phoneticPr fontId="2" type="noConversion"/>
  </si>
  <si>
    <t>观山湖金阳北路378号</t>
    <phoneticPr fontId="2" type="noConversion"/>
  </si>
  <si>
    <t>106.634631,26.665295</t>
    <phoneticPr fontId="2" type="noConversion"/>
  </si>
  <si>
    <t>中电建物业管理有限公司</t>
    <phoneticPr fontId="2" type="noConversion"/>
  </si>
  <si>
    <t>2013.9.1</t>
    <phoneticPr fontId="2" type="noConversion"/>
  </si>
  <si>
    <t>观山小区</t>
    <phoneticPr fontId="2" type="noConversion"/>
  </si>
  <si>
    <t>贵阳市黔灵山路146号</t>
  </si>
  <si>
    <t>106.640973,26.620637</t>
    <phoneticPr fontId="2" type="noConversion"/>
  </si>
  <si>
    <t>广西银湾物业服务有限公司贵州分公司</t>
    <phoneticPr fontId="2" type="noConversion"/>
  </si>
  <si>
    <t>2000.11.3</t>
    <phoneticPr fontId="2" type="noConversion"/>
  </si>
  <si>
    <t>城市  TOP 200 楼盘名单</t>
  </si>
  <si>
    <t>昌泰水立方</t>
  </si>
  <si>
    <t>广西南宁市良庆区龙岗大道8号</t>
  </si>
  <si>
    <t>108.473339,22.785493</t>
  </si>
  <si>
    <t>宝诚物业</t>
  </si>
  <si>
    <t>昌泰鑫金绿洲</t>
  </si>
  <si>
    <t>广西南宁市良庆区龙岗大道9号</t>
  </si>
  <si>
    <t>108.473857,22.789143</t>
  </si>
  <si>
    <t>宝城物业</t>
  </si>
  <si>
    <t>宝能五象湖1号</t>
  </si>
  <si>
    <t>广西南宁市良庆区平乐大道35号</t>
  </si>
  <si>
    <t>108.391448,22.734947</t>
  </si>
  <si>
    <t>宝能物业</t>
  </si>
  <si>
    <t>宝能城市广场</t>
  </si>
  <si>
    <t>广西南宁市邕宁区龙岗大道9号</t>
  </si>
  <si>
    <t>广西南宁市江南区五一路180号</t>
  </si>
  <si>
    <t>108.273704,22.819307</t>
  </si>
  <si>
    <t>保利童心缘</t>
  </si>
  <si>
    <t>广西南宁市青秀区枫林路19号</t>
  </si>
  <si>
    <t>108.417362,22.834477</t>
  </si>
  <si>
    <t>保利领秀前城</t>
  </si>
  <si>
    <t>广西南宁市青秀区凤岭南路16号</t>
  </si>
  <si>
    <t>108.42755,22.801165</t>
  </si>
  <si>
    <t>保利凤翔花园</t>
  </si>
  <si>
    <t>广西南宁市青秀区凤翔路7号</t>
  </si>
  <si>
    <t>108.38913,22.827849</t>
  </si>
  <si>
    <t>保利21世家</t>
  </si>
  <si>
    <t>广西南宁市青秀区中柬路6号</t>
  </si>
  <si>
    <t>108.401663,22.811474</t>
  </si>
  <si>
    <t>保利山渐青</t>
  </si>
  <si>
    <t>广西南宁市西乡塘区永和路2号</t>
  </si>
  <si>
    <t>108.356731,22.893654</t>
  </si>
  <si>
    <t>保利山水怡城</t>
  </si>
  <si>
    <t xml:space="preserve">广西南宁市兴宁区东州路1号 </t>
  </si>
  <si>
    <t>108.353205,22.853271</t>
  </si>
  <si>
    <t>广西南宁市兴宁区明秀东路216号</t>
  </si>
  <si>
    <t>108.332474,22.853112</t>
  </si>
  <si>
    <t>保利爱琴海</t>
  </si>
  <si>
    <t>广西南宁市兴宁区秀厢大道81号</t>
  </si>
  <si>
    <t>108.339441,22.870722</t>
  </si>
  <si>
    <t>振业尚府</t>
  </si>
  <si>
    <t>广西南宁市西乡塘区鲁班路46-6号</t>
  </si>
  <si>
    <t>108.290791,22.840949</t>
  </si>
  <si>
    <t>北方物业</t>
  </si>
  <si>
    <t>新加坡城</t>
  </si>
  <si>
    <t>广西南宁市江南区银沙大道11号</t>
  </si>
  <si>
    <t>108.336524,22.770606</t>
  </si>
  <si>
    <t>大昌园物业</t>
  </si>
  <si>
    <t>东盟华府</t>
  </si>
  <si>
    <t>广西南宁市江南区沙井大道56号</t>
  </si>
  <si>
    <t>108.247649,22.81123</t>
  </si>
  <si>
    <t>第一亚太物业</t>
  </si>
  <si>
    <t>江南华府</t>
  </si>
  <si>
    <t>108.254079,22.81147</t>
  </si>
  <si>
    <t>龙庭水岸</t>
  </si>
  <si>
    <t>广西南宁市良庆区龙华路68号</t>
  </si>
  <si>
    <t>108.479001,22.790683</t>
  </si>
  <si>
    <t>风采物业</t>
  </si>
  <si>
    <t>八桂绿城</t>
  </si>
  <si>
    <t>广西南宁市江南区壮锦大道31号</t>
  </si>
  <si>
    <t>108.284189,22.770378</t>
  </si>
  <si>
    <t>广西南宁市邕宁区龙华路68号</t>
  </si>
  <si>
    <t>云顶印象</t>
  </si>
  <si>
    <t>广西南宁市江南区壮锦大道31号 </t>
  </si>
  <si>
    <t>108.279332,22.769196</t>
  </si>
  <si>
    <t>耀凯凤岭1号</t>
  </si>
  <si>
    <t>广西南宁市青秀区中缅路1号</t>
  </si>
  <si>
    <t>108.40404,22.812329</t>
  </si>
  <si>
    <t>福田物业</t>
  </si>
  <si>
    <t>金源一品</t>
  </si>
  <si>
    <t>广西南宁市良庆区博艺路10号</t>
  </si>
  <si>
    <t>108.387334,22.779231</t>
  </si>
  <si>
    <t>福源物业</t>
  </si>
  <si>
    <t>金源CBD现代城</t>
  </si>
  <si>
    <t>广西南宁市青秀区金湖路63号</t>
  </si>
  <si>
    <t>108.375768,22.824732</t>
  </si>
  <si>
    <t>金源悦府</t>
  </si>
  <si>
    <t>广西南宁市西乡塘区玉蟾路3号</t>
  </si>
  <si>
    <t>108.367448,22.873514</t>
  </si>
  <si>
    <t>金源橘子郡</t>
  </si>
  <si>
    <t>广西南宁市兴宁区秀厢大道169号</t>
  </si>
  <si>
    <t>108.36508,22.873509</t>
  </si>
  <si>
    <t>金源悦峯</t>
  </si>
  <si>
    <t>广西南宁市兴宁区玉蟾路6号</t>
  </si>
  <si>
    <t>108.373305,22.871637</t>
  </si>
  <si>
    <t>海华东盟公馆</t>
  </si>
  <si>
    <t>广西南宁市青秀区中缅路8号</t>
  </si>
  <si>
    <t>108.40339,22.81057</t>
  </si>
  <si>
    <t>海华物业</t>
  </si>
  <si>
    <t>奥园名门</t>
  </si>
  <si>
    <t>广西南宁市江南区定津路8号</t>
  </si>
  <si>
    <t>108.251783,22.813464</t>
  </si>
  <si>
    <t>翰林物业</t>
  </si>
  <si>
    <t>翰林学府</t>
  </si>
  <si>
    <t xml:space="preserve">广西南宁市西乡塘区大学路35号 </t>
  </si>
  <si>
    <t>108.292247,22.838822</t>
  </si>
  <si>
    <t>翰林君庭</t>
  </si>
  <si>
    <t>广西南宁市西乡塘区科德西路6号</t>
  </si>
  <si>
    <t>108.271824,22.854306</t>
  </si>
  <si>
    <t>奥园朗庭</t>
  </si>
  <si>
    <t xml:space="preserve">广西南宁市西乡塘区科德西路6号 </t>
  </si>
  <si>
    <t>108.271212,22.855545</t>
  </si>
  <si>
    <t>奥园上筑</t>
  </si>
  <si>
    <t>广西南宁市西乡塘区西宁路6号</t>
  </si>
  <si>
    <t>108.234791,22.838529</t>
  </si>
  <si>
    <t>瀚林美筑</t>
  </si>
  <si>
    <t xml:space="preserve">广西南宁市兴宁区东州路23号 </t>
  </si>
  <si>
    <t>108.352248,22.859429</t>
  </si>
  <si>
    <t>翰林山水</t>
  </si>
  <si>
    <t>广西南宁市兴宁区南梧路6号</t>
  </si>
  <si>
    <t>108.349751,22.858306</t>
  </si>
  <si>
    <t>奥园永和府</t>
  </si>
  <si>
    <t>广西南宁市西乡塘区永和路19号</t>
  </si>
  <si>
    <t>108.304018,22.815925</t>
  </si>
  <si>
    <t>奥园园著</t>
  </si>
  <si>
    <t>广西南宁市兴宁区南梧路6号 </t>
  </si>
  <si>
    <t>108.349374,22.860151</t>
  </si>
  <si>
    <t>瀚林山水源</t>
  </si>
  <si>
    <t>广西南宁市兴宁区东州路23号 </t>
  </si>
  <si>
    <t>南湖6号</t>
  </si>
  <si>
    <t>广西南宁市青秀区园湖南路6号</t>
  </si>
  <si>
    <t>108.354379,22.81747</t>
  </si>
  <si>
    <t>和欣物业</t>
  </si>
  <si>
    <t>皇龙新城</t>
  </si>
  <si>
    <t>广西南宁市兴宁区南梧路2号</t>
  </si>
  <si>
    <t>108.348458,22.85769</t>
  </si>
  <si>
    <t>恒基物业</t>
  </si>
  <si>
    <t>华成都市</t>
  </si>
  <si>
    <t>广西南宁市西乡塘区高新南二路5号</t>
  </si>
  <si>
    <t>108.274395,22.848957</t>
  </si>
  <si>
    <t>华成都市物业</t>
  </si>
  <si>
    <t>华发未来荟</t>
  </si>
  <si>
    <t>广西南宁市西乡塘区西乡塘科德路18号</t>
  </si>
  <si>
    <t>108.265379,22.855635</t>
  </si>
  <si>
    <t>华发物业</t>
  </si>
  <si>
    <t>蓝山上城</t>
  </si>
  <si>
    <t>广西南宁市青秀区凤岭凤翔路6号</t>
  </si>
  <si>
    <t>108.391429,22.82588</t>
  </si>
  <si>
    <t>华海物业</t>
  </si>
  <si>
    <t>富宁新兴苑</t>
  </si>
  <si>
    <t>广西南宁市江南区五一西路1号</t>
  </si>
  <si>
    <t>108.275433,22.809964</t>
  </si>
  <si>
    <t>家园物业</t>
  </si>
  <si>
    <t>温莎北郡</t>
  </si>
  <si>
    <t>广西南宁市兴宁区昆仑大道995号</t>
  </si>
  <si>
    <t>108.46654,22.918229</t>
  </si>
  <si>
    <t>嘉和物业</t>
  </si>
  <si>
    <t>隆源华府</t>
  </si>
  <si>
    <t>广西南宁市江南区金凯路51号</t>
  </si>
  <si>
    <t>108.29671,22.772931</t>
  </si>
  <si>
    <t>嘉庆物业</t>
  </si>
  <si>
    <t>昊壮上水湾</t>
  </si>
  <si>
    <t>广西南宁市江南区乐贤路2号</t>
  </si>
  <si>
    <t>108.22826,22.77834</t>
  </si>
  <si>
    <t>建凯物业</t>
  </si>
  <si>
    <t>天誉江南花园</t>
  </si>
  <si>
    <t>广西南宁市江南区亭洪路19号</t>
  </si>
  <si>
    <t>108.322462,22.794436</t>
  </si>
  <si>
    <t>天誉江南</t>
  </si>
  <si>
    <t>华星时代雍华府</t>
  </si>
  <si>
    <t>广西南宁市青秀区新民路4号</t>
  </si>
  <si>
    <t>108.334913,22.812248</t>
  </si>
  <si>
    <t>鑫龙小区</t>
  </si>
  <si>
    <t>广西南宁市青秀区越秀路2号 </t>
  </si>
  <si>
    <t>108.385768,22.807806</t>
  </si>
  <si>
    <t>山水方园</t>
  </si>
  <si>
    <t>广西南宁市青秀区越秀路5号</t>
  </si>
  <si>
    <t>108.393938,22.80927</t>
  </si>
  <si>
    <t>龙居苑</t>
  </si>
  <si>
    <t xml:space="preserve">广西南宁市青秀区云景路8号 </t>
  </si>
  <si>
    <t>108.39617,22.821652</t>
  </si>
  <si>
    <t>南湖西岸</t>
  </si>
  <si>
    <t>广西南宁市青秀区长园路1号 </t>
  </si>
  <si>
    <t>108.367687,22.830125</t>
  </si>
  <si>
    <t>天誉华庭</t>
  </si>
  <si>
    <t>广西南宁市西乡塘区科德西路29号</t>
  </si>
  <si>
    <t>108.263128,22.853077</t>
  </si>
  <si>
    <t>广西南宁市西乡塘区科德西路29号 </t>
  </si>
  <si>
    <t>盛世联邦广场</t>
  </si>
  <si>
    <t>广西南宁市兴宁区上海路8号</t>
  </si>
  <si>
    <t>108.321483,22.825215</t>
  </si>
  <si>
    <t>望州南小区</t>
  </si>
  <si>
    <t>广西南宁市兴宁区望州南路235号 </t>
  </si>
  <si>
    <t>108.341495,22.84178</t>
  </si>
  <si>
    <t>锦绣江南北区</t>
  </si>
  <si>
    <t>广西南宁市江南区白沙大道39号</t>
  </si>
  <si>
    <t>108.321517,22.781216</t>
  </si>
  <si>
    <t>江宇物业</t>
  </si>
  <si>
    <t>枫林蓝岸</t>
  </si>
  <si>
    <t>广西南宁市青秀区枫林路11号</t>
  </si>
  <si>
    <t>108.420345,22.82264</t>
  </si>
  <si>
    <t>塞拉维拉花园</t>
  </si>
  <si>
    <t>广西南宁市青秀区凤凰岭路6号</t>
  </si>
  <si>
    <t>108.376975,22.799185</t>
  </si>
  <si>
    <t>东方曼哈顿</t>
  </si>
  <si>
    <t>广西南宁市青秀区金湖北路52-1号</t>
  </si>
  <si>
    <t>108.378103,22.82125</t>
  </si>
  <si>
    <t>都市绿洲</t>
  </si>
  <si>
    <t>广西南宁市青秀区桃村路2-1号</t>
  </si>
  <si>
    <t>108.362013,22.827849</t>
  </si>
  <si>
    <t>江宇世纪城</t>
  </si>
  <si>
    <t>广西南宁市兴宁区明秀东路178号</t>
  </si>
  <si>
    <t>108.336512,22.856259</t>
  </si>
  <si>
    <t>云星钱隆江南</t>
  </si>
  <si>
    <t>广西南宁市江南区江南白沙大道109号</t>
  </si>
  <si>
    <t>108.327688,22.77947</t>
  </si>
  <si>
    <t>金瑞物业</t>
  </si>
  <si>
    <t>已签约</t>
  </si>
  <si>
    <t>云星钱隆首府</t>
  </si>
  <si>
    <t>广西南宁市良庆区金龙路8号</t>
  </si>
  <si>
    <t>108.386267,22.775363</t>
  </si>
  <si>
    <t>云星城市春天</t>
  </si>
  <si>
    <t>广西南宁市青秀区柳沙路8号</t>
  </si>
  <si>
    <t>108.330505,22.859868</t>
  </si>
  <si>
    <t>云星钱隆天下</t>
  </si>
  <si>
    <t>广西南宁市青秀区竹溪大道27-1号</t>
  </si>
  <si>
    <t>108.370047,22.804781</t>
  </si>
  <si>
    <t>钱隆城市春天</t>
  </si>
  <si>
    <t>广西南宁市西乡塘区北湖北路20号</t>
  </si>
  <si>
    <t>云星钱隆御景</t>
  </si>
  <si>
    <t>广西南宁市兴宁区长堽三里一巷</t>
  </si>
  <si>
    <t>108.36515,22.847345</t>
  </si>
  <si>
    <t>裕丰英伦</t>
  </si>
  <si>
    <t>广西南宁市青秀区佛子岭路10号</t>
  </si>
  <si>
    <t>108.391146,22.834372</t>
  </si>
  <si>
    <t>金裕丰物业</t>
  </si>
  <si>
    <t>荣恒江景</t>
  </si>
  <si>
    <t xml:space="preserve">广西南宁市西乡塘区永和路21号 </t>
  </si>
  <si>
    <t>108.303378,22.812089</t>
  </si>
  <si>
    <t>锦城物业</t>
  </si>
  <si>
    <t>汇东星城</t>
  </si>
  <si>
    <t>广西南宁市江南区那洪大道37号</t>
  </si>
  <si>
    <t>108.281427,22.764983</t>
  </si>
  <si>
    <t>景汇物业</t>
  </si>
  <si>
    <t>汇东国际</t>
  </si>
  <si>
    <t>广西南宁市青秀区金浦路16号</t>
  </si>
  <si>
    <t>108.379502,22.818375</t>
  </si>
  <si>
    <t>汇东郦城</t>
  </si>
  <si>
    <t>广西南宁市青秀区青环路90号</t>
  </si>
  <si>
    <t>108.426055,22.814858</t>
  </si>
  <si>
    <t>汇东星世界</t>
  </si>
  <si>
    <t xml:space="preserve">广西南宁市西乡塘区金阳路38号 </t>
  </si>
  <si>
    <t>108.287173,22.762206</t>
  </si>
  <si>
    <t>盛天新界</t>
  </si>
  <si>
    <t>广西南宁市江南区金阳路36号</t>
  </si>
  <si>
    <t>108.286808,22.763876</t>
  </si>
  <si>
    <t>利澳物业</t>
  </si>
  <si>
    <t>盛天时代</t>
  </si>
  <si>
    <t>广西南宁市西乡塘区安阳路11号</t>
  </si>
  <si>
    <t>108.29936,22.872068</t>
  </si>
  <si>
    <t>盛天茗城</t>
  </si>
  <si>
    <t>广西南宁市西乡塘区凤江路6号</t>
  </si>
  <si>
    <t>108.39942,22.810594</t>
  </si>
  <si>
    <t>盛天领域</t>
  </si>
  <si>
    <t>广西南宁市西乡塘区科德西路2号</t>
  </si>
  <si>
    <t>108.280157,22.773</t>
  </si>
  <si>
    <t>盛天熙园</t>
  </si>
  <si>
    <t>广西南宁市西乡塘区心圩江东路10号</t>
  </si>
  <si>
    <t>108.288274,22.847303</t>
  </si>
  <si>
    <t>盛天尚都</t>
  </si>
  <si>
    <t>广西南宁市西乡塘区心圩江东路8号</t>
  </si>
  <si>
    <t>108.287832,22.845315</t>
  </si>
  <si>
    <t>盛天国际</t>
  </si>
  <si>
    <t>广西南宁市青秀区民族大道56号</t>
  </si>
  <si>
    <t>108.348728,22.817616</t>
  </si>
  <si>
    <t>盛天华府</t>
  </si>
  <si>
    <t xml:space="preserve">广西南宁市青秀区中越路8号 </t>
  </si>
  <si>
    <t>108.40698,22.815894</t>
  </si>
  <si>
    <t>盛天香墅</t>
  </si>
  <si>
    <t>广西南宁市青秀区英华路7号</t>
  </si>
  <si>
    <t>108.362694,22.787928</t>
  </si>
  <si>
    <t>盛天公馆</t>
  </si>
  <si>
    <t>广西南宁市兴宁区燕子岭路3号</t>
  </si>
  <si>
    <t>108.352936,22.838668</t>
  </si>
  <si>
    <t>盛天果岭</t>
  </si>
  <si>
    <t>广西南宁市兴宁区长堽路179号</t>
  </si>
  <si>
    <t>108.370669,22.846336</t>
  </si>
  <si>
    <t>盛天东郡</t>
  </si>
  <si>
    <t>广西南宁市兴宁区昆仑大道58号</t>
  </si>
  <si>
    <t>108.388633,22.867139</t>
  </si>
  <si>
    <t>盛禾佳园</t>
  </si>
  <si>
    <t>广西南宁市西乡塘区连畴路15号</t>
  </si>
  <si>
    <t>108.320726,22.885927</t>
  </si>
  <si>
    <t>盛天世家</t>
  </si>
  <si>
    <t>广西南宁市西乡塘区衡阳西路南二巷3号</t>
  </si>
  <si>
    <t>108.317254,22.837182</t>
  </si>
  <si>
    <t>时代茗城</t>
  </si>
  <si>
    <t>广西南宁市兴宁区望州南路90号</t>
  </si>
  <si>
    <t>108.343965,22.838855</t>
  </si>
  <si>
    <t>盛天名都</t>
  </si>
  <si>
    <t>广西南宁市西乡塘区北湖北路8号</t>
  </si>
  <si>
    <t>108.328939,22.854383</t>
  </si>
  <si>
    <t>利海亚洲国际</t>
  </si>
  <si>
    <t>广西南宁市青秀区中柬路9号</t>
  </si>
  <si>
    <t>108.402284,22.813696</t>
  </si>
  <si>
    <t>利海酒店物业</t>
  </si>
  <si>
    <t>半岛荔园</t>
  </si>
  <si>
    <t>广西南宁市青秀区柳和路1号</t>
  </si>
  <si>
    <t>108.343333,22.779629</t>
  </si>
  <si>
    <t>荔园居物业</t>
  </si>
  <si>
    <t>联发臻品</t>
  </si>
  <si>
    <t>广西南宁市青秀区东葛路9号</t>
  </si>
  <si>
    <t>108.340214,22.823067</t>
  </si>
  <si>
    <t>联发物业</t>
  </si>
  <si>
    <t>联发君澜</t>
  </si>
  <si>
    <t>广西南宁市青秀区长虹路12号</t>
  </si>
  <si>
    <t>108.389066,22.849232</t>
  </si>
  <si>
    <t>联发尚筑</t>
  </si>
  <si>
    <t>广西南宁市兴宁区金川路20号</t>
  </si>
  <si>
    <t>108.376363,22.873016</t>
  </si>
  <si>
    <t>中旭天悦</t>
  </si>
  <si>
    <t>广西南宁市西乡塘区西宁路3号</t>
  </si>
  <si>
    <t>108.233085,22.836116</t>
  </si>
  <si>
    <t>凌辉物业</t>
  </si>
  <si>
    <t>龙光玖珑湖</t>
  </si>
  <si>
    <t>广西南宁市良庆区凤凰路11号</t>
  </si>
  <si>
    <t>108.373185,22.738236</t>
  </si>
  <si>
    <t>龙光物业</t>
  </si>
  <si>
    <t>龙光君御华府</t>
  </si>
  <si>
    <t>广西南宁市青秀区长湖路56号</t>
  </si>
  <si>
    <t>108.387053,22.827729</t>
  </si>
  <si>
    <t>龙光水悦龙湾</t>
  </si>
  <si>
    <t>广西南宁市西乡塘区明秀西路170号</t>
  </si>
  <si>
    <t>108.290044,22.821023</t>
  </si>
  <si>
    <t>龙光君悦华庭</t>
  </si>
  <si>
    <t xml:space="preserve">广西南宁市西乡塘区西宁路5号 </t>
  </si>
  <si>
    <t>108.233021,22.838626</t>
  </si>
  <si>
    <t>隆源雅居</t>
  </si>
  <si>
    <t>广西南宁市西乡塘区北湖路东三里6号</t>
  </si>
  <si>
    <t>108.330797,22.855196</t>
  </si>
  <si>
    <t>隆源物业</t>
  </si>
  <si>
    <t>民发大观天下</t>
  </si>
  <si>
    <t>广西南宁市青秀区柳沙路10号</t>
  </si>
  <si>
    <t>108.350217,22.783811</t>
  </si>
  <si>
    <t>民发物业</t>
  </si>
  <si>
    <t>福满瑞园</t>
  </si>
  <si>
    <t>广西南宁市江南区江南金凯路55号</t>
  </si>
  <si>
    <t>108.293219,22.773287</t>
  </si>
  <si>
    <t>宁骏物业</t>
  </si>
  <si>
    <t>合景天峻广场</t>
  </si>
  <si>
    <t>广西南宁市西乡塘区龙岗大道2号</t>
  </si>
  <si>
    <t>108.467042,22.791013</t>
  </si>
  <si>
    <t>合景天汇广场</t>
  </si>
  <si>
    <t>广西南宁市西乡塘区平乐大道28号</t>
  </si>
  <si>
    <t>108.387685,22.734285</t>
  </si>
  <si>
    <t>港保苑</t>
  </si>
  <si>
    <t>广西南宁市良庆区五象大道西段666号</t>
  </si>
  <si>
    <t>108.402853,22.770584</t>
  </si>
  <si>
    <t>诺诚物业</t>
  </si>
  <si>
    <t>云星尚雅名都</t>
  </si>
  <si>
    <t>广西南宁市江南区白沙大道65号</t>
  </si>
  <si>
    <t>108.306336,22.78141</t>
  </si>
  <si>
    <t>鹏基物业</t>
  </si>
  <si>
    <t>宏桂宏苑浅水湾</t>
  </si>
  <si>
    <t>广西南宁市江南区金凯路32号</t>
  </si>
  <si>
    <t>108.293818,22.77508</t>
  </si>
  <si>
    <t>香榭里花园</t>
  </si>
  <si>
    <t>广西南宁市青秀区凤翔路2号</t>
  </si>
  <si>
    <t>108.391408,22.822536</t>
  </si>
  <si>
    <t>皇巢世家</t>
  </si>
  <si>
    <t>广西南宁市青秀区民族大道120号</t>
  </si>
  <si>
    <t>108.395341,22.817864</t>
  </si>
  <si>
    <t>华星时代</t>
  </si>
  <si>
    <t>108.33558,22.813438</t>
  </si>
  <si>
    <t>凯悦国际</t>
  </si>
  <si>
    <t>广西南宁市青秀区越秀路1号</t>
  </si>
  <si>
    <t>108.387748,22.809991</t>
  </si>
  <si>
    <t>云星荷塘月色</t>
  </si>
  <si>
    <t>广西南宁市西乡塘区科园西七路2号</t>
  </si>
  <si>
    <t>108.274879,22.859617</t>
  </si>
  <si>
    <t>康桥蓝湾</t>
  </si>
  <si>
    <t>广西南宁市西乡塘区鲁班路85号</t>
  </si>
  <si>
    <t>108.289438,22.845378</t>
  </si>
  <si>
    <t>东盟中央城</t>
  </si>
  <si>
    <t>广西南宁市青秀区桂雅路16号</t>
  </si>
  <si>
    <t>108.40553,22.809475</t>
  </si>
  <si>
    <t>全俱物业</t>
  </si>
  <si>
    <t>莱茵鹭湖</t>
  </si>
  <si>
    <t>广西南宁市青秀区凤岭北长湖路52号</t>
  </si>
  <si>
    <t>108.25522,22.868358</t>
  </si>
  <si>
    <t>人和物业</t>
  </si>
  <si>
    <t>壹号线</t>
  </si>
  <si>
    <t>广西南宁市青秀区民族大道168-5号</t>
  </si>
  <si>
    <t>108.419765,22.816993</t>
  </si>
  <si>
    <t>莱茵湖畔</t>
  </si>
  <si>
    <t>广西南宁市青秀区民族大道170号</t>
  </si>
  <si>
    <t>108.422382,22.815159</t>
  </si>
  <si>
    <t>莱茵花语</t>
  </si>
  <si>
    <t>广西南宁市兴宁区长堽路101-1号</t>
  </si>
  <si>
    <t>108.360978,22.841796</t>
  </si>
  <si>
    <t>荣和公园里</t>
  </si>
  <si>
    <t>广西南宁市江南区仁和路55号 </t>
  </si>
  <si>
    <t>108.252113,22.81617</t>
  </si>
  <si>
    <t>荣和物业</t>
  </si>
  <si>
    <t>荣和公园墅</t>
  </si>
  <si>
    <t>广西南宁市青秀区翠竹路1号 </t>
  </si>
  <si>
    <t>108.404212,22.831876</t>
  </si>
  <si>
    <t>荣和公园大道</t>
  </si>
  <si>
    <t>广西南宁市青秀区凤凰岭路16号</t>
  </si>
  <si>
    <t>108.413889,22.835281</t>
  </si>
  <si>
    <t>荣和公园尊府</t>
  </si>
  <si>
    <t>广西南宁市青秀区凤凰岭路1号</t>
  </si>
  <si>
    <t>108.41123,22.829968</t>
  </si>
  <si>
    <t>荣和悦澜山</t>
  </si>
  <si>
    <t>广西南宁市青秀区长虹路5号 </t>
  </si>
  <si>
    <t>108.384906,22.849629</t>
  </si>
  <si>
    <t>荣和山水绿城</t>
  </si>
  <si>
    <t>广西南宁市西乡塘区明秀东路88号 </t>
  </si>
  <si>
    <t>108.340265,22.861874</t>
  </si>
  <si>
    <t>荣和邕江悦府</t>
  </si>
  <si>
    <t>广西南宁市西乡塘区西宁路1号 </t>
  </si>
  <si>
    <t>108.232873,22.834458</t>
  </si>
  <si>
    <t>融创九棠府</t>
  </si>
  <si>
    <t>广西南宁市江南区玉洞大道56号</t>
  </si>
  <si>
    <t>108.404654,22.74302</t>
  </si>
  <si>
    <t>融创物业</t>
  </si>
  <si>
    <t>融创青溪府</t>
  </si>
  <si>
    <t>广西南宁市江南区壮锦大道35号</t>
  </si>
  <si>
    <t>108.279118,22.762504</t>
  </si>
  <si>
    <t>融创澜月府</t>
  </si>
  <si>
    <t>广西南宁市西乡塘区发展大道53号</t>
  </si>
  <si>
    <t>融创融公馆</t>
  </si>
  <si>
    <t>广西南宁市西乡塘区永和路17号</t>
  </si>
  <si>
    <t>108.305098,22.817361</t>
  </si>
  <si>
    <t>融晟公园大地</t>
  </si>
  <si>
    <t>广西南宁市江南区沙井大道39号</t>
  </si>
  <si>
    <t>108.258964,22.797331</t>
  </si>
  <si>
    <t>融晟物业</t>
  </si>
  <si>
    <t>森林假日</t>
  </si>
  <si>
    <t>广西南宁市江南区友谊路48-8号</t>
  </si>
  <si>
    <t>108.295242,22.764464</t>
  </si>
  <si>
    <t>润和物业</t>
  </si>
  <si>
    <t>汉军五象1号</t>
  </si>
  <si>
    <t>广西南宁市良庆区五象大道450号</t>
  </si>
  <si>
    <t>108.365002,22.776078</t>
  </si>
  <si>
    <t>深华物业</t>
  </si>
  <si>
    <t>盛邦领地</t>
  </si>
  <si>
    <t>广西南宁市江南区星光大道45号</t>
  </si>
  <si>
    <t>108.318982,22.791956</t>
  </si>
  <si>
    <t>盛邦物业</t>
  </si>
  <si>
    <t>同和慧源</t>
  </si>
  <si>
    <t>广西南宁市西乡塘区鲁班路89号</t>
  </si>
  <si>
    <t>108.288919,22.848907</t>
  </si>
  <si>
    <t>舜鑫物业</t>
  </si>
  <si>
    <t>大唐世家</t>
  </si>
  <si>
    <t>广西南宁市良庆区龙福路1号</t>
  </si>
  <si>
    <t>108.465823,22.763268</t>
  </si>
  <si>
    <t>唐人物业</t>
  </si>
  <si>
    <t>信地伴云居</t>
  </si>
  <si>
    <t>广西南宁市青秀区凤翔路16号</t>
  </si>
  <si>
    <t>108.391404,22.831973</t>
  </si>
  <si>
    <t>兴宁大唐果</t>
  </si>
  <si>
    <t>广西南宁市兴宁区相贤路37号</t>
  </si>
  <si>
    <t>108.373408,22.863633</t>
  </si>
  <si>
    <t>龙岗大唐果</t>
  </si>
  <si>
    <t>108.464629,22.778394</t>
  </si>
  <si>
    <t>唐人物业/信地物业</t>
  </si>
  <si>
    <t>大唐臻观</t>
  </si>
  <si>
    <t>广西南宁市青秀区东铜鼓岭路5号 </t>
  </si>
  <si>
    <t>108.422828,22.805066</t>
  </si>
  <si>
    <t>大唐锦悦青山</t>
  </si>
  <si>
    <t>广西南宁市青秀区青山路2 </t>
  </si>
  <si>
    <t>108.360436,22.808293</t>
  </si>
  <si>
    <t>大唐天城</t>
  </si>
  <si>
    <t>广西南宁市西乡塘区北湖北路2号 </t>
  </si>
  <si>
    <t>108.329367,22.851206</t>
  </si>
  <si>
    <t>大唐印象</t>
  </si>
  <si>
    <t>广西南宁市兴宁区虹桥路2号 </t>
  </si>
  <si>
    <t>108.389608,22.86379</t>
  </si>
  <si>
    <t>天健领航大厦</t>
  </si>
  <si>
    <t>广西南宁市江南区金凯路30号</t>
  </si>
  <si>
    <t>108.294846,22.774676</t>
  </si>
  <si>
    <t>天健物业</t>
  </si>
  <si>
    <t>天健西班牙小镇</t>
  </si>
  <si>
    <t>广西南宁市江南区智兴路3号 </t>
  </si>
  <si>
    <t>108.254005,22.791804</t>
  </si>
  <si>
    <t>天健城</t>
  </si>
  <si>
    <t>广西南宁市西乡塘区新阳路292-18号 </t>
  </si>
  <si>
    <t>108.287612,22.826841</t>
  </si>
  <si>
    <t>天健世纪花园</t>
  </si>
  <si>
    <t>广西南宁市兴宁区长兴路1号</t>
  </si>
  <si>
    <t>108.346689,22.837339</t>
  </si>
  <si>
    <t>广西南宁市良庆区良兴路15号</t>
  </si>
  <si>
    <t>108.423291,22.753219</t>
  </si>
  <si>
    <t>天誉物业</t>
  </si>
  <si>
    <t>江南万达</t>
  </si>
  <si>
    <t>广西南宁市江南区星光大道48-1号 </t>
  </si>
  <si>
    <t>108.319887,22.795285</t>
  </si>
  <si>
    <t>万达物业</t>
  </si>
  <si>
    <t>青秀万达</t>
  </si>
  <si>
    <t>广西南宁市青秀区东葛路118号 </t>
  </si>
  <si>
    <t>108.379832,22.836587</t>
  </si>
  <si>
    <t>安吉万达</t>
  </si>
  <si>
    <t>广西南宁市西乡塘区高新大道55号 </t>
  </si>
  <si>
    <t>108.298722,22.875183</t>
  </si>
  <si>
    <t>万达茂</t>
  </si>
  <si>
    <t>广西南宁市邕宁区良堤路6号 </t>
  </si>
  <si>
    <t>108.438769,22.773832</t>
  </si>
  <si>
    <t>广西南宁市青秀区长虹路8号</t>
  </si>
  <si>
    <t>108.387662,22.846691</t>
  </si>
  <si>
    <t>万科物业</t>
  </si>
  <si>
    <t>水岸都市</t>
  </si>
  <si>
    <t>广西南宁市江南区星光大道1-2号</t>
  </si>
  <si>
    <t>108.32225,22.811816</t>
  </si>
  <si>
    <t>万怡物业</t>
  </si>
  <si>
    <t>凤岭春天</t>
  </si>
  <si>
    <t>广西南宁市青秀区枫林路6号</t>
  </si>
  <si>
    <t>108.426453,22.822964</t>
  </si>
  <si>
    <t>翰林华府</t>
  </si>
  <si>
    <t>广西南宁市西乡塘区鲁班路93号</t>
  </si>
  <si>
    <t>108.288925,22.850726</t>
  </si>
  <si>
    <t>午越物业</t>
  </si>
  <si>
    <t>瀚林新城</t>
  </si>
  <si>
    <t>108.304587,22.814897</t>
  </si>
  <si>
    <t>西建水岸华府</t>
  </si>
  <si>
    <t>广西南宁市西乡塘区相思湖东路2号</t>
  </si>
  <si>
    <t>西建物业</t>
  </si>
  <si>
    <t>新苑小区</t>
  </si>
  <si>
    <t>广西南宁市青秀区植物路52号</t>
  </si>
  <si>
    <t>108.336064,22.803431</t>
  </si>
  <si>
    <t>喜洋洋物业</t>
  </si>
  <si>
    <t>新希望锦官城</t>
  </si>
  <si>
    <t>广西南宁市西乡塘区安吉大道47-2号</t>
  </si>
  <si>
    <t>108.286828,22.767706</t>
  </si>
  <si>
    <t>新希望物业</t>
  </si>
  <si>
    <t>科瑞江韵</t>
  </si>
  <si>
    <t>广西南宁市西乡塘区科园大道52号</t>
  </si>
  <si>
    <t>108.279801,22.858984</t>
  </si>
  <si>
    <t>银湾物业</t>
  </si>
  <si>
    <t>嘉汇馨源</t>
  </si>
  <si>
    <t>广西南宁市西乡塘区大学东路41号</t>
  </si>
  <si>
    <t>108.291682,22.83877</t>
  </si>
  <si>
    <t>招商雍景湾</t>
  </si>
  <si>
    <t>广西南宁市青秀区柳沙路13号</t>
  </si>
  <si>
    <t>108.359072,22.788511</t>
  </si>
  <si>
    <t>招商局物业</t>
  </si>
  <si>
    <t>春江花月</t>
  </si>
  <si>
    <t>广西南宁市西乡塘区北际南路7号</t>
  </si>
  <si>
    <t>108.310432,22.816732</t>
  </si>
  <si>
    <t>振杰物业</t>
  </si>
  <si>
    <t>振宁翠峰</t>
  </si>
  <si>
    <t>广西南宁市西乡塘区北湖北路10号</t>
  </si>
  <si>
    <t>108.336249,22.860509</t>
  </si>
  <si>
    <t>振宁物业</t>
  </si>
  <si>
    <t>振宁阳光康城</t>
  </si>
  <si>
    <t>广西南宁市西乡塘区新阳路286号</t>
  </si>
  <si>
    <t>108.299341,22.824632</t>
  </si>
  <si>
    <t>振业青秀山1号</t>
  </si>
  <si>
    <t>广西南宁市青秀区竹溪大道20-1号</t>
  </si>
  <si>
    <t>108.365877,22.800341</t>
  </si>
  <si>
    <t>振业物业</t>
  </si>
  <si>
    <t>半岛半山</t>
  </si>
  <si>
    <t>广西南宁市青秀区英华路68号</t>
  </si>
  <si>
    <t>108.343353,22.782827</t>
  </si>
  <si>
    <t>之平物业</t>
  </si>
  <si>
    <t>美泉1612</t>
  </si>
  <si>
    <t>广西南宁市青秀区云景路29号</t>
  </si>
  <si>
    <t>108.422388,22.832011</t>
  </si>
  <si>
    <t>锦绣江南南区</t>
  </si>
  <si>
    <t>108.321486,22.781172</t>
  </si>
  <si>
    <t>中奥物业</t>
  </si>
  <si>
    <t>南宁奥园</t>
  </si>
  <si>
    <t>广西南宁市江南区那洪大道39号</t>
  </si>
  <si>
    <t>108.272435,22.763691</t>
  </si>
  <si>
    <t>邕江明珠</t>
  </si>
  <si>
    <t xml:space="preserve">广西南宁市江南区五一路35-1号 </t>
  </si>
  <si>
    <t>108.303683,22.799738</t>
  </si>
  <si>
    <t>隆源国际公馆</t>
  </si>
  <si>
    <t>108.329208,22.855249</t>
  </si>
  <si>
    <t>台湾街云林苑</t>
  </si>
  <si>
    <t>广西南宁市西乡塘区龙腾路65号</t>
  </si>
  <si>
    <t>108.302321,22.821482</t>
  </si>
  <si>
    <t>桃园居</t>
  </si>
  <si>
    <t>广西南宁市西乡塘区龙腾路78号</t>
  </si>
  <si>
    <t>108.300492,22.820279</t>
  </si>
  <si>
    <t>隆源花园</t>
  </si>
  <si>
    <t>广西南宁市西乡塘区鲁班路87号</t>
  </si>
  <si>
    <t>108.289646,22.847275</t>
  </si>
  <si>
    <t>同人学府大道</t>
  </si>
  <si>
    <t xml:space="preserve">广西南宁市西乡塘区西宁路19号 </t>
  </si>
  <si>
    <t>108.23295,22.846408</t>
  </si>
  <si>
    <t>西湖东郡</t>
  </si>
  <si>
    <t>广西南宁市西乡塘区相思湖东路3号</t>
  </si>
  <si>
    <t>108.254698,22.841584</t>
  </si>
  <si>
    <t>万汇华府</t>
  </si>
  <si>
    <t>广西南宁市西乡塘区秀灵路32号</t>
  </si>
  <si>
    <t>108.310908,22.845898</t>
  </si>
  <si>
    <t>邕江银座</t>
  </si>
  <si>
    <t>广西南宁市兴宁区人民西路25号</t>
  </si>
  <si>
    <t>108.317591,22.819844</t>
  </si>
  <si>
    <t>中海御湖熙岸</t>
  </si>
  <si>
    <t xml:space="preserve">广西南宁市西乡塘区新际路6号 </t>
  </si>
  <si>
    <t>108.25521,22.869958</t>
  </si>
  <si>
    <t>中海雍翠峰</t>
  </si>
  <si>
    <t>广西南宁市兴宁区东州路2号</t>
  </si>
  <si>
    <t>108.355321,22.853286</t>
  </si>
  <si>
    <t>中海国际社区</t>
  </si>
  <si>
    <t>广西南宁市兴宁区金平路28号</t>
  </si>
  <si>
    <t>108.381354,22.872908</t>
  </si>
  <si>
    <t>景晖花园</t>
  </si>
  <si>
    <t>广西南宁市青秀区东葛延长线159号</t>
  </si>
  <si>
    <t>108.377807,22.83865</t>
  </si>
  <si>
    <t>中侨物业</t>
  </si>
  <si>
    <t>江湾山语城</t>
  </si>
  <si>
    <t>广西南宁市良庆区江湾路7号</t>
  </si>
  <si>
    <t>108.463406,22.789162</t>
  </si>
  <si>
    <t>中铁建物业</t>
  </si>
  <si>
    <t>凤岭山语城</t>
  </si>
  <si>
    <t xml:space="preserve">广西南宁市青秀区枫林路16号 </t>
  </si>
  <si>
    <t>108.422049,22.826584</t>
  </si>
  <si>
    <t>华发国宾壹号</t>
  </si>
  <si>
    <t>广西南宁市青秀区荔滨大道6号</t>
  </si>
  <si>
    <t>108.357954,22.781944</t>
  </si>
  <si>
    <t>珠海华发物业</t>
  </si>
  <si>
    <t>南宁龙光普罗旺斯薰衣草庄园</t>
  </si>
  <si>
    <t>南宁市江南区白沙大道109号</t>
  </si>
  <si>
    <t>108.286474,22.778487</t>
  </si>
  <si>
    <t>南宁龙光普罗旺斯香槟庄园</t>
  </si>
  <si>
    <t>108.28681,22.781705</t>
  </si>
  <si>
    <t>南宁龙光普罗旺斯郁金香庄园</t>
  </si>
  <si>
    <t>108.283052,22.778896</t>
  </si>
  <si>
    <t>南宁龙光普罗旺斯向日葵庄园</t>
  </si>
  <si>
    <t>108.281151,22.778551</t>
  </si>
  <si>
    <t>南宁龙光普罗旺斯卡地亚庄园</t>
  </si>
  <si>
    <t>108.284473,22.781783</t>
  </si>
  <si>
    <t>南宁龙光普罗旺斯拉菲庄园</t>
  </si>
  <si>
    <t>108.28673,22.777129</t>
  </si>
  <si>
    <t>南宁龙光普罗旺斯波尔多庄园</t>
  </si>
  <si>
    <t>108.289904,22.776584</t>
  </si>
  <si>
    <t>南宁龙光普罗旺斯香奈儿庄园</t>
  </si>
  <si>
    <t>108.289706,22.776222</t>
  </si>
  <si>
    <t>南宁普罗旺斯凡尔赛庄园</t>
  </si>
  <si>
    <t>108.285759,22.774943</t>
  </si>
  <si>
    <t>万盛名仕家园</t>
  </si>
  <si>
    <t>甘肃省兰州市城关区甘南路7-37号</t>
  </si>
  <si>
    <t>103.860386,36.053289</t>
  </si>
  <si>
    <t>万盛园物业</t>
  </si>
  <si>
    <t>2014.6.18</t>
  </si>
  <si>
    <t>2.1万</t>
  </si>
  <si>
    <t>中广大厦</t>
  </si>
  <si>
    <t>甘肃省兰州市城关区张掖路87号</t>
  </si>
  <si>
    <t>103.83179,36.065074</t>
  </si>
  <si>
    <t>兰州天正物业管理责任公司</t>
  </si>
  <si>
    <t>2005.8.10</t>
  </si>
  <si>
    <t>甘肃省兰州市城关区天水北路以东</t>
  </si>
  <si>
    <t>103.870001,36.068346</t>
  </si>
  <si>
    <t>2.0万</t>
  </si>
  <si>
    <t>罗马商业</t>
  </si>
  <si>
    <r>
      <t>甘肃省兰州市城关区通达街</t>
    </r>
    <r>
      <rPr>
        <sz val="9"/>
        <color rgb="FF000000"/>
        <rFont val="Arial"/>
        <family val="2"/>
      </rPr>
      <t>3</t>
    </r>
    <r>
      <rPr>
        <sz val="9"/>
        <color rgb="FF000000"/>
        <rFont val="宋体"/>
        <family val="3"/>
        <charset val="134"/>
      </rPr>
      <t>号</t>
    </r>
    <phoneticPr fontId="2" type="noConversion"/>
  </si>
  <si>
    <t>103.714185,36.09317</t>
  </si>
  <si>
    <t>雁莎物业</t>
  </si>
  <si>
    <t>中集幸福里</t>
  </si>
  <si>
    <t>甘肃省兰州市安宁区银安路</t>
  </si>
  <si>
    <t>103.696943,36.104263</t>
  </si>
  <si>
    <t>中集物业</t>
  </si>
  <si>
    <t>盛世凯旋宫</t>
  </si>
  <si>
    <t xml:space="preserve">甘肃省兰州市城关区南昌路1918-1920号 </t>
  </si>
  <si>
    <t>103.846115,36.06402</t>
  </si>
  <si>
    <t>兰州瑞驰物业服务有限公司</t>
  </si>
  <si>
    <t>1.9万</t>
    <phoneticPr fontId="2" type="noConversion"/>
  </si>
  <si>
    <t>天成金色堤岸</t>
  </si>
  <si>
    <t>甘肃省兰州市城关南滨河东路541号</t>
    <phoneticPr fontId="2" type="noConversion"/>
  </si>
  <si>
    <t>103.847873,36.067784</t>
  </si>
  <si>
    <t>兰州永通物业有限公司</t>
  </si>
  <si>
    <t>1.8万</t>
    <phoneticPr fontId="2" type="noConversion"/>
  </si>
  <si>
    <t>嘉璐天堡</t>
  </si>
  <si>
    <t xml:space="preserve">甘肃省兰州市城关区甘南路716号 </t>
    <phoneticPr fontId="2" type="noConversion"/>
  </si>
  <si>
    <t>103.832225,36.05855</t>
  </si>
  <si>
    <t>嘉璐天堡物业</t>
  </si>
  <si>
    <t>1.7万</t>
  </si>
  <si>
    <t>鸿运润园</t>
  </si>
  <si>
    <r>
      <rPr>
        <sz val="9"/>
        <color theme="1"/>
        <rFont val="微软雅黑"/>
        <family val="2"/>
        <charset val="134"/>
      </rPr>
      <t>甘肃省兰州市城关区雁北路</t>
    </r>
    <r>
      <rPr>
        <sz val="9"/>
        <color rgb="FF000000"/>
        <rFont val="Arial"/>
        <family val="2"/>
      </rPr>
      <t>1680</t>
    </r>
    <r>
      <rPr>
        <sz val="9"/>
        <color rgb="FF000000"/>
        <rFont val="宋体"/>
        <family val="3"/>
        <charset val="134"/>
      </rPr>
      <t>号</t>
    </r>
  </si>
  <si>
    <t>103.888436,36.078263</t>
  </si>
  <si>
    <t>甘肃鸿运金桥物业管理有限公司</t>
  </si>
  <si>
    <t>瑞士华富华庭</t>
    <phoneticPr fontId="2" type="noConversion"/>
  </si>
  <si>
    <r>
      <rPr>
        <sz val="9"/>
        <color theme="1"/>
        <rFont val="微软雅黑"/>
        <family val="2"/>
        <charset val="134"/>
      </rPr>
      <t>甘肃省兰州市城关区金昌南路</t>
    </r>
    <r>
      <rPr>
        <sz val="9"/>
        <color rgb="FF000000"/>
        <rFont val="Arial"/>
        <family val="2"/>
      </rPr>
      <t>213</t>
    </r>
    <r>
      <rPr>
        <sz val="9"/>
        <color rgb="FF000000"/>
        <rFont val="宋体"/>
        <family val="3"/>
        <charset val="134"/>
      </rPr>
      <t>号</t>
    </r>
  </si>
  <si>
    <t>103.839255,36.053428</t>
  </si>
  <si>
    <t>铂宫国际物业</t>
  </si>
  <si>
    <t>御景东方</t>
  </si>
  <si>
    <r>
      <rPr>
        <sz val="9"/>
        <color theme="1"/>
        <rFont val="微软雅黑"/>
        <family val="2"/>
        <charset val="134"/>
      </rPr>
      <t>甘肃省兰州市城关区天水北路</t>
    </r>
    <r>
      <rPr>
        <sz val="9"/>
        <color rgb="FF000000"/>
        <rFont val="Arial"/>
        <family val="2"/>
      </rPr>
      <t>3111</t>
    </r>
    <r>
      <rPr>
        <sz val="9"/>
        <color rgb="FF000000"/>
        <rFont val="宋体"/>
        <family val="3"/>
        <charset val="134"/>
      </rPr>
      <t>号</t>
    </r>
  </si>
  <si>
    <t>103.869434,36.077814</t>
  </si>
  <si>
    <t>兰州正茂物业</t>
  </si>
  <si>
    <t>亚太清湖湾</t>
  </si>
  <si>
    <t>甘肃省兰州市城关区环湖支路与环湖西路交叉口</t>
  </si>
  <si>
    <t>103.68193,36.484471</t>
  </si>
  <si>
    <t>亚太物业</t>
  </si>
  <si>
    <t>亚太城市花园</t>
  </si>
  <si>
    <t>甘肃省兰州市城关区东部市场对面</t>
  </si>
  <si>
    <t>103.89,36.05071</t>
  </si>
  <si>
    <t>中央名筑</t>
  </si>
  <si>
    <r>
      <t>甘肃省兰州市城关区金昌南路</t>
    </r>
    <r>
      <rPr>
        <sz val="9"/>
        <color rgb="FF000000"/>
        <rFont val="Arial"/>
        <family val="2"/>
      </rPr>
      <t>215</t>
    </r>
    <r>
      <rPr>
        <sz val="9"/>
        <color rgb="FF000000"/>
        <rFont val="宋体"/>
        <family val="3"/>
        <charset val="134"/>
      </rPr>
      <t>号</t>
    </r>
    <phoneticPr fontId="2" type="noConversion"/>
  </si>
  <si>
    <t>103.839902,36.053406</t>
  </si>
  <si>
    <t>信达物业</t>
  </si>
  <si>
    <t>1.6万</t>
  </si>
  <si>
    <t>昊业家园</t>
  </si>
  <si>
    <t xml:space="preserve">甘肃省兰州市城关区麦积山路150号 </t>
    <phoneticPr fontId="2" type="noConversion"/>
  </si>
  <si>
    <t>103.843367,36.0527</t>
  </si>
  <si>
    <t>兰州勤力物业管理有限公司</t>
  </si>
  <si>
    <t>山水名庭</t>
  </si>
  <si>
    <r>
      <rPr>
        <sz val="9"/>
        <color theme="1"/>
        <rFont val="微软雅黑"/>
        <family val="2"/>
        <charset val="134"/>
      </rPr>
      <t>甘肃省兰州市城关区金昌南路</t>
    </r>
    <r>
      <rPr>
        <sz val="9"/>
        <color rgb="FF000000"/>
        <rFont val="Arial"/>
        <family val="2"/>
      </rPr>
      <t>152-154</t>
    </r>
    <r>
      <rPr>
        <sz val="9"/>
        <color rgb="FF000000"/>
        <rFont val="宋体"/>
        <family val="3"/>
        <charset val="134"/>
      </rPr>
      <t>号</t>
    </r>
  </si>
  <si>
    <t>103.838311,36.050028</t>
  </si>
  <si>
    <t>文鑫物业</t>
  </si>
  <si>
    <t>中广·千隆家园</t>
  </si>
  <si>
    <t>甘肃省兰州市城关区白银路中山林处</t>
  </si>
  <si>
    <t>103.830712,36.052326</t>
  </si>
  <si>
    <t>中广·金色家园</t>
  </si>
  <si>
    <t>甘肃省兰州市城关区甘南路84号</t>
    <phoneticPr fontId="2" type="noConversion"/>
  </si>
  <si>
    <t>103.86022,36.05418</t>
  </si>
  <si>
    <t>长虹嘉园</t>
  </si>
  <si>
    <t>甘肃省兰州市城关区民主西路195号</t>
    <phoneticPr fontId="2" type="noConversion"/>
  </si>
  <si>
    <t>103.834702,36.050646</t>
  </si>
  <si>
    <t>兰州长虹物业有限公司</t>
  </si>
  <si>
    <t>七建大厦</t>
  </si>
  <si>
    <r>
      <rPr>
        <sz val="9"/>
        <color theme="1"/>
        <rFont val="微软雅黑"/>
        <family val="2"/>
        <charset val="134"/>
      </rPr>
      <t>甘肃省兰州市城关区平凉路与和政路十字平凉路</t>
    </r>
    <r>
      <rPr>
        <sz val="9"/>
        <color rgb="FF000000"/>
        <rFont val="Arial"/>
        <family val="2"/>
      </rPr>
      <t>333</t>
    </r>
    <r>
      <rPr>
        <sz val="9"/>
        <color rgb="FF000000"/>
        <rFont val="宋体"/>
        <family val="3"/>
        <charset val="134"/>
      </rPr>
      <t>号</t>
    </r>
  </si>
  <si>
    <t>103.855096,36.046942</t>
  </si>
  <si>
    <t>齐建物业商贸有限公司</t>
  </si>
  <si>
    <t>天庆格林小镇</t>
  </si>
  <si>
    <r>
      <rPr>
        <sz val="9"/>
        <color theme="1"/>
        <rFont val="微软雅黑"/>
        <family val="2"/>
        <charset val="134"/>
      </rPr>
      <t>甘肃省兰州市城关区雁北路</t>
    </r>
    <r>
      <rPr>
        <sz val="9"/>
        <color rgb="FF000000"/>
        <rFont val="Arial"/>
        <family val="2"/>
      </rPr>
      <t>1549</t>
    </r>
    <r>
      <rPr>
        <sz val="9"/>
        <color rgb="FF000000"/>
        <rFont val="宋体"/>
        <family val="3"/>
        <charset val="134"/>
      </rPr>
      <t>号</t>
    </r>
  </si>
  <si>
    <t>103.89762,36.072036</t>
  </si>
  <si>
    <t>天庆物业</t>
  </si>
  <si>
    <t>1.5万</t>
  </si>
  <si>
    <t>倚能城市之光</t>
  </si>
  <si>
    <r>
      <rPr>
        <sz val="9"/>
        <color theme="1"/>
        <rFont val="微软雅黑"/>
        <family val="2"/>
        <charset val="134"/>
      </rPr>
      <t>甘肃省兰州市七里河区柳家营</t>
    </r>
    <r>
      <rPr>
        <sz val="9"/>
        <color rgb="FF000000"/>
        <rFont val="Arial"/>
        <family val="2"/>
      </rPr>
      <t>10</t>
    </r>
    <r>
      <rPr>
        <sz val="9"/>
        <color rgb="FF000000"/>
        <rFont val="宋体"/>
        <family val="3"/>
        <charset val="134"/>
      </rPr>
      <t>号</t>
    </r>
  </si>
  <si>
    <t>103.77383,36.077229</t>
  </si>
  <si>
    <t>达能物业</t>
  </si>
  <si>
    <t>亚太万佳名苑</t>
  </si>
  <si>
    <t>甘肃省兰州市城关区静宁路100号</t>
    <phoneticPr fontId="2" type="noConversion"/>
  </si>
  <si>
    <t>103.837213,36.056409</t>
  </si>
  <si>
    <t>仁恒美林郡</t>
  </si>
  <si>
    <t>甘肃省兰州市安宁区任家庄街120号</t>
    <phoneticPr fontId="2" type="noConversion"/>
  </si>
  <si>
    <t>103.768471,36.082895</t>
  </si>
  <si>
    <t>仁恒美林郡物业</t>
  </si>
  <si>
    <t>金轮馨园</t>
  </si>
  <si>
    <t>甘肃省兰州市城关区铁路新村东街1556号</t>
    <phoneticPr fontId="2" type="noConversion"/>
  </si>
  <si>
    <t>103.848041,36.045173</t>
  </si>
  <si>
    <t>兰州仁恒置业有限公司</t>
  </si>
  <si>
    <t>鑫亿城</t>
  </si>
  <si>
    <t xml:space="preserve">甘肃省兰州市城关区雁西路1199-1329号 </t>
    <phoneticPr fontId="2" type="noConversion"/>
  </si>
  <si>
    <t>103.877626,36.074566</t>
  </si>
  <si>
    <t>甘肃英联嘉业物业有限公司</t>
  </si>
  <si>
    <t>新港城E区</t>
  </si>
  <si>
    <t xml:space="preserve">甘肃省兰州市城关区宋家滩99号 </t>
    <phoneticPr fontId="2" type="noConversion"/>
  </si>
  <si>
    <t>103.884313,36.081173</t>
  </si>
  <si>
    <t>兰州金房物业管理有限公司</t>
  </si>
  <si>
    <t>欧洲阳光城</t>
  </si>
  <si>
    <t>甘肃省兰州市城关区北滨河东路188-368号</t>
    <phoneticPr fontId="2" type="noConversion"/>
  </si>
  <si>
    <t>103.850615,36.0732</t>
  </si>
  <si>
    <t>阳光物业</t>
    <phoneticPr fontId="2" type="noConversion"/>
  </si>
  <si>
    <t>怡景湾.尚城</t>
  </si>
  <si>
    <r>
      <rPr>
        <sz val="9"/>
        <color theme="1"/>
        <rFont val="微软雅黑"/>
        <family val="2"/>
        <charset val="134"/>
      </rPr>
      <t>甘肃省兰州市城关区雁北路</t>
    </r>
    <r>
      <rPr>
        <sz val="9"/>
        <color rgb="FF000000"/>
        <rFont val="Arial"/>
        <family val="2"/>
      </rPr>
      <t>168</t>
    </r>
    <r>
      <rPr>
        <sz val="9"/>
        <color rgb="FF000000"/>
        <rFont val="宋体"/>
        <family val="3"/>
        <charset val="134"/>
      </rPr>
      <t>号</t>
    </r>
  </si>
  <si>
    <t>103.913892,36.070449</t>
  </si>
  <si>
    <t>天正物业</t>
  </si>
  <si>
    <t>兴隆滨河苑</t>
  </si>
  <si>
    <r>
      <rPr>
        <sz val="9"/>
        <color theme="1"/>
        <rFont val="微软雅黑"/>
        <family val="2"/>
        <charset val="134"/>
      </rPr>
      <t>甘肃省兰州市城关区雁北路</t>
    </r>
    <r>
      <rPr>
        <sz val="9"/>
        <color rgb="FF000000"/>
        <rFont val="Arial"/>
        <family val="2"/>
      </rPr>
      <t>754</t>
    </r>
    <r>
      <rPr>
        <sz val="9"/>
        <color rgb="FF000000"/>
        <rFont val="宋体"/>
        <family val="3"/>
        <charset val="134"/>
      </rPr>
      <t>号</t>
    </r>
  </si>
  <si>
    <t>103.899737,36.073606</t>
  </si>
  <si>
    <t>兴隆物业</t>
  </si>
  <si>
    <t>倚能黄河家园</t>
  </si>
  <si>
    <t>甘肃省兰州市安宁区北滨河西路86-128号</t>
    <phoneticPr fontId="2" type="noConversion"/>
  </si>
  <si>
    <t>103.762309,36.094112</t>
  </si>
  <si>
    <t>黄河物业</t>
    <phoneticPr fontId="2" type="noConversion"/>
  </si>
  <si>
    <t>中广·都市丽景</t>
  </si>
  <si>
    <r>
      <rPr>
        <sz val="9"/>
        <color theme="1"/>
        <rFont val="微软雅黑"/>
        <family val="2"/>
        <charset val="134"/>
      </rPr>
      <t>甘肃省兰州市城关区临夏路</t>
    </r>
    <r>
      <rPr>
        <sz val="9"/>
        <color rgb="FF000000"/>
        <rFont val="Arial"/>
        <family val="2"/>
      </rPr>
      <t>187</t>
    </r>
    <r>
      <rPr>
        <sz val="9"/>
        <color rgb="FF000000"/>
        <rFont val="宋体"/>
        <family val="3"/>
        <charset val="134"/>
      </rPr>
      <t>号</t>
    </r>
  </si>
  <si>
    <t>103.817997,36.065275</t>
  </si>
  <si>
    <t>安宁庭院</t>
  </si>
  <si>
    <r>
      <t>甘肃省兰州市安宁区安宁东路</t>
    </r>
    <r>
      <rPr>
        <sz val="9"/>
        <color rgb="FF000000"/>
        <rFont val="Arial"/>
        <family val="2"/>
      </rPr>
      <t>1</t>
    </r>
    <r>
      <rPr>
        <sz val="9"/>
        <color rgb="FF000000"/>
        <rFont val="宋体"/>
        <family val="3"/>
        <charset val="134"/>
      </rPr>
      <t>号</t>
    </r>
    <phoneticPr fontId="2" type="noConversion"/>
  </si>
  <si>
    <t>103.765393,36.093627</t>
  </si>
  <si>
    <t>黄河物业</t>
  </si>
  <si>
    <t>1.44万</t>
  </si>
  <si>
    <t>万国港座</t>
  </si>
  <si>
    <t>甘肃省兰州市城关区嘉峪关西路万国港</t>
  </si>
  <si>
    <t>103.878064,36.048717</t>
  </si>
  <si>
    <t>兰州瑞德物业管理有限责任公司</t>
  </si>
  <si>
    <t>东瓯逸景</t>
  </si>
  <si>
    <t>甘肃省兰州市城关区东岗东路1469号</t>
    <phoneticPr fontId="2" type="noConversion"/>
  </si>
  <si>
    <t>103.887518,36.046461</t>
  </si>
  <si>
    <t>兰州银安物业管理有限公司</t>
  </si>
  <si>
    <t>亚太国际公馆</t>
  </si>
  <si>
    <t>甘肃省兰州市城关区雁北路1361号</t>
    <phoneticPr fontId="2" type="noConversion"/>
  </si>
  <si>
    <t>103.885258,36.075304</t>
  </si>
  <si>
    <t>兰州亚太物业管理集团有限公司</t>
  </si>
  <si>
    <t>1.4万</t>
  </si>
  <si>
    <t>天庆丽舍情园</t>
  </si>
  <si>
    <r>
      <t>甘肃省兰州市城关区雁北路</t>
    </r>
    <r>
      <rPr>
        <sz val="9"/>
        <color rgb="FF000000"/>
        <rFont val="Arial"/>
        <family val="2"/>
      </rPr>
      <t>2728</t>
    </r>
    <r>
      <rPr>
        <sz val="9"/>
        <color rgb="FF000000"/>
        <rFont val="宋体"/>
        <family val="3"/>
        <charset val="134"/>
      </rPr>
      <t>号</t>
    </r>
    <phoneticPr fontId="2" type="noConversion"/>
  </si>
  <si>
    <t>103.873195,36.079949</t>
  </si>
  <si>
    <t>天庆莱茵小镇</t>
  </si>
  <si>
    <r>
      <t>甘肃省兰州市城关区雁园路</t>
    </r>
    <r>
      <rPr>
        <sz val="9"/>
        <color rgb="FF000000"/>
        <rFont val="Arial"/>
        <family val="2"/>
      </rPr>
      <t>634</t>
    </r>
    <r>
      <rPr>
        <sz val="9"/>
        <color rgb="FF000000"/>
        <rFont val="宋体"/>
        <family val="3"/>
        <charset val="134"/>
      </rPr>
      <t>号</t>
    </r>
    <phoneticPr fontId="2" type="noConversion"/>
  </si>
  <si>
    <t>103.894228,36.07751</t>
  </si>
  <si>
    <t>天庆家园水云阁</t>
  </si>
  <si>
    <t>甘肃省兰州市城关区雁南路和天庆大道交叉口</t>
  </si>
  <si>
    <t>103.887281,36.062905</t>
  </si>
  <si>
    <t>天源嘉泰名居</t>
  </si>
  <si>
    <t xml:space="preserve">甘肃省兰州市城关区盐场路7号 </t>
    <phoneticPr fontId="2" type="noConversion"/>
  </si>
  <si>
    <t>103.844485,36.07537</t>
  </si>
  <si>
    <t>天庆嘉园星河缘</t>
  </si>
  <si>
    <r>
      <rPr>
        <sz val="9"/>
        <color theme="1"/>
        <rFont val="微软雅黑"/>
        <family val="2"/>
        <charset val="134"/>
      </rPr>
      <t>甘肃省兰州市城关区天庆大道</t>
    </r>
    <r>
      <rPr>
        <sz val="9"/>
        <color rgb="FF000000"/>
        <rFont val="Arial"/>
        <family val="2"/>
      </rPr>
      <t>600-710</t>
    </r>
    <r>
      <rPr>
        <sz val="9"/>
        <color rgb="FF000000"/>
        <rFont val="宋体"/>
        <family val="3"/>
        <charset val="134"/>
      </rPr>
      <t>号</t>
    </r>
  </si>
  <si>
    <t>103.890298,36.063159</t>
  </si>
  <si>
    <t>亚泉湾</t>
  </si>
  <si>
    <r>
      <rPr>
        <sz val="9"/>
        <color theme="1"/>
        <rFont val="微软雅黑"/>
        <family val="2"/>
        <charset val="134"/>
      </rPr>
      <t>甘肃省兰州市安宁区兴安路</t>
    </r>
    <r>
      <rPr>
        <sz val="9"/>
        <color rgb="FF000000"/>
        <rFont val="Arial"/>
        <family val="2"/>
      </rPr>
      <t>14</t>
    </r>
    <r>
      <rPr>
        <sz val="9"/>
        <color rgb="FF000000"/>
        <rFont val="宋体"/>
        <family val="3"/>
        <charset val="134"/>
      </rPr>
      <t>号</t>
    </r>
  </si>
  <si>
    <t>103.725566,36.114095</t>
  </si>
  <si>
    <t>亚泉湾物业</t>
  </si>
  <si>
    <t>1.3万</t>
  </si>
  <si>
    <t>中海凯旋门</t>
  </si>
  <si>
    <r>
      <rPr>
        <sz val="9"/>
        <color theme="1"/>
        <rFont val="微软雅黑"/>
        <family val="2"/>
        <charset val="134"/>
      </rPr>
      <t>甘肃省兰州市安宁区银安路</t>
    </r>
    <r>
      <rPr>
        <sz val="9"/>
        <color rgb="FF000000"/>
        <rFont val="Arial"/>
        <family val="2"/>
      </rPr>
      <t>883</t>
    </r>
    <r>
      <rPr>
        <sz val="9"/>
        <color rgb="FF000000"/>
        <rFont val="宋体"/>
        <family val="3"/>
        <charset val="134"/>
      </rPr>
      <t>号</t>
    </r>
  </si>
  <si>
    <t>103.711229,36.103125</t>
  </si>
  <si>
    <t>欣欣名苑</t>
  </si>
  <si>
    <t>甘肃省兰州市城关区段家滩452号</t>
    <phoneticPr fontId="2" type="noConversion"/>
  </si>
  <si>
    <t>103.896928,36.05432</t>
  </si>
  <si>
    <t xml:space="preserve">甘肃省兰州市城关区雁北路754号 </t>
    <phoneticPr fontId="2" type="noConversion"/>
  </si>
  <si>
    <t>兴隆滨河苑物业服务中心</t>
  </si>
  <si>
    <t>凯地华丽家族</t>
  </si>
  <si>
    <t xml:space="preserve">甘肃省兰州市城关区东岗东路1169-1181号 </t>
    <phoneticPr fontId="2" type="noConversion"/>
  </si>
  <si>
    <t>103.895957,36.045931</t>
  </si>
  <si>
    <t>兰州合美物业管理有限公司</t>
  </si>
  <si>
    <t>曦华源</t>
  </si>
  <si>
    <t>甘肃省兰州市七里河区敦煌路616号</t>
    <phoneticPr fontId="2" type="noConversion"/>
  </si>
  <si>
    <t>103.775254,36.084787</t>
  </si>
  <si>
    <t>兰州国芳物业有限公司</t>
  </si>
  <si>
    <t>天源嘉座</t>
    <phoneticPr fontId="2" type="noConversion"/>
  </si>
  <si>
    <t>甘肃省兰州市城关区火车站东路47-49号</t>
    <phoneticPr fontId="2" type="noConversion"/>
  </si>
  <si>
    <t>103.865326,36.040117</t>
  </si>
  <si>
    <t>甘肃天源物业管理有限公司</t>
  </si>
  <si>
    <t>昶荣水岸华庭</t>
  </si>
  <si>
    <t xml:space="preserve">甘肃省兰州市城关区盐场路108号 </t>
    <phoneticPr fontId="2" type="noConversion"/>
  </si>
  <si>
    <t>103.86177,36.083063</t>
  </si>
  <si>
    <t xml:space="preserve">甘肃省兰州市城关区盐场路108号 </t>
  </si>
  <si>
    <t>远达锦绣半岛</t>
  </si>
  <si>
    <t>甘肃省兰州市安宁区安宁东路66号</t>
  </si>
  <si>
    <t>103.772252,36.093795</t>
  </si>
  <si>
    <t>北京国贸酒店物业管理公司</t>
  </si>
  <si>
    <t>阳光家园百合苑</t>
  </si>
  <si>
    <t>甘肃省兰州市七里河区敦煌路168-192号</t>
    <phoneticPr fontId="2" type="noConversion"/>
  </si>
  <si>
    <t>103.778333,36.075995</t>
  </si>
  <si>
    <t>新阳光物业管理有限公司</t>
  </si>
  <si>
    <t>兰石豪布斯卡</t>
  </si>
  <si>
    <t xml:space="preserve">甘肃省兰州市七里河区西津西路 </t>
  </si>
  <si>
    <t>103.761703,36.07817</t>
  </si>
  <si>
    <t>兰石物业</t>
  </si>
  <si>
    <t>金城关小区</t>
  </si>
  <si>
    <t>甘肃省兰州市城关区徐家湾金城路164-510号</t>
    <phoneticPr fontId="2" type="noConversion"/>
  </si>
  <si>
    <t>103.811301,36.074944</t>
  </si>
  <si>
    <t>城关物业</t>
    <phoneticPr fontId="2" type="noConversion"/>
  </si>
  <si>
    <t>阳光家园玫瑰苑</t>
  </si>
  <si>
    <t>甘肃省兰州市七里河区敦煌路260-288号</t>
    <phoneticPr fontId="2" type="noConversion"/>
  </si>
  <si>
    <t>103.776393,36.077287</t>
  </si>
  <si>
    <t>新阳光物业</t>
  </si>
  <si>
    <t>金轮花园</t>
    <phoneticPr fontId="2" type="noConversion"/>
  </si>
  <si>
    <t>甘肃省兰州市城关区和政东街310-406</t>
    <phoneticPr fontId="2" type="noConversion"/>
  </si>
  <si>
    <t>103.85078,36.047251</t>
  </si>
  <si>
    <t>金轮物业</t>
    <phoneticPr fontId="2" type="noConversion"/>
  </si>
  <si>
    <t>瑞南紫郡</t>
  </si>
  <si>
    <r>
      <rPr>
        <sz val="9"/>
        <color theme="1"/>
        <rFont val="微软雅黑"/>
        <family val="2"/>
        <charset val="134"/>
      </rPr>
      <t>甘肃省兰州市安宁区安宁东路</t>
    </r>
    <r>
      <rPr>
        <sz val="9"/>
        <color rgb="FF000000"/>
        <rFont val="Arial"/>
        <family val="2"/>
      </rPr>
      <t>688</t>
    </r>
    <r>
      <rPr>
        <sz val="9"/>
        <color rgb="FF000000"/>
        <rFont val="宋体"/>
        <family val="3"/>
        <charset val="134"/>
      </rPr>
      <t>号</t>
    </r>
  </si>
  <si>
    <t>103.747971,36.106429</t>
  </si>
  <si>
    <t>瑞邦物业</t>
  </si>
  <si>
    <t>伊真东城丽珠</t>
  </si>
  <si>
    <t>甘肃省兰州市七里河区段家滩路528号</t>
    <phoneticPr fontId="2" type="noConversion"/>
  </si>
  <si>
    <t>103.893847,36.051332</t>
  </si>
  <si>
    <t>伊真物业公司</t>
  </si>
  <si>
    <r>
      <t>甘肃省兰州市城关区雁北路</t>
    </r>
    <r>
      <rPr>
        <sz val="9"/>
        <color rgb="FF000000"/>
        <rFont val="Arial"/>
        <family val="2"/>
      </rPr>
      <t>1361</t>
    </r>
    <r>
      <rPr>
        <sz val="9"/>
        <color rgb="FF000000"/>
        <rFont val="宋体"/>
        <family val="3"/>
        <charset val="134"/>
      </rPr>
      <t>号</t>
    </r>
    <phoneticPr fontId="2" type="noConversion"/>
  </si>
  <si>
    <t>亚太城市月光</t>
  </si>
  <si>
    <t>甘肃省兰州市城关区东岗东路2338号</t>
  </si>
  <si>
    <t>103.884189,36.051726</t>
  </si>
  <si>
    <t>亚太万佳润泽园</t>
  </si>
  <si>
    <r>
      <rPr>
        <sz val="9"/>
        <color theme="1"/>
        <rFont val="微软雅黑"/>
        <family val="2"/>
        <charset val="134"/>
      </rPr>
      <t>甘肃省兰州市城关区火车站西路</t>
    </r>
    <r>
      <rPr>
        <sz val="9"/>
        <color rgb="FF000000"/>
        <rFont val="Arial"/>
        <family val="2"/>
      </rPr>
      <t>587-603</t>
    </r>
    <r>
      <rPr>
        <sz val="9"/>
        <color rgb="FF000000"/>
        <rFont val="宋体"/>
        <family val="3"/>
        <charset val="134"/>
      </rPr>
      <t>号</t>
    </r>
  </si>
  <si>
    <t>103.831907,36.050187</t>
  </si>
  <si>
    <t>蓝宝石大厦</t>
  </si>
  <si>
    <r>
      <rPr>
        <sz val="9"/>
        <color theme="1"/>
        <rFont val="微软雅黑"/>
        <family val="2"/>
        <charset val="134"/>
      </rPr>
      <t>甘肃省兰州市城关区民主西路</t>
    </r>
    <r>
      <rPr>
        <sz val="9"/>
        <color rgb="FF333333"/>
        <rFont val="Arial"/>
        <family val="2"/>
      </rPr>
      <t>39</t>
    </r>
    <r>
      <rPr>
        <sz val="9"/>
        <color rgb="FF333333"/>
        <rFont val="宋体"/>
        <family val="3"/>
        <charset val="134"/>
      </rPr>
      <t>号</t>
    </r>
  </si>
  <si>
    <t>103.841339,36.049641</t>
  </si>
  <si>
    <t>青海石油物业</t>
  </si>
  <si>
    <t>中广·都市花园</t>
  </si>
  <si>
    <r>
      <t>甘肃省兰州市城关区静宁路</t>
    </r>
    <r>
      <rPr>
        <sz val="9"/>
        <color rgb="FF000000"/>
        <rFont val="Arial"/>
        <family val="2"/>
      </rPr>
      <t>89-135</t>
    </r>
    <r>
      <rPr>
        <sz val="9"/>
        <color rgb="FF000000"/>
        <rFont val="宋体"/>
        <family val="3"/>
        <charset val="134"/>
      </rPr>
      <t>号</t>
    </r>
    <phoneticPr fontId="2" type="noConversion"/>
  </si>
  <si>
    <t>103.836621,36.055373</t>
  </si>
  <si>
    <t>兴兰阳光里</t>
  </si>
  <si>
    <t>甘肃省兰州市安宁区孔家崖路400号</t>
    <phoneticPr fontId="2" type="noConversion"/>
  </si>
  <si>
    <t>103.720399,36.102945</t>
  </si>
  <si>
    <t>兰州兴兰房地产开发有限责任公司</t>
  </si>
  <si>
    <t>1.21万</t>
  </si>
  <si>
    <t>新厦.水岸天成</t>
  </si>
  <si>
    <t>甘肃省兰州市安宁区安宁东路53号</t>
    <phoneticPr fontId="2" type="noConversion"/>
  </si>
  <si>
    <t>103.76817,36.094998</t>
  </si>
  <si>
    <t>万佳名苑</t>
  </si>
  <si>
    <t>亚太物业管理集团有限公司</t>
  </si>
  <si>
    <t>1.2万</t>
  </si>
  <si>
    <t>怡景新苑</t>
  </si>
  <si>
    <t>甘肃省兰州市城关区佛慈大街303-305号</t>
    <phoneticPr fontId="2" type="noConversion"/>
  </si>
  <si>
    <t>103.837037,36.084051</t>
  </si>
  <si>
    <t>兰州天力物业有限公司</t>
  </si>
  <si>
    <t>天庆花园</t>
  </si>
  <si>
    <r>
      <rPr>
        <sz val="9"/>
        <color theme="1"/>
        <rFont val="微软雅黑"/>
        <family val="2"/>
        <charset val="134"/>
      </rPr>
      <t>甘肃省兰州市城关区雁滩路</t>
    </r>
    <r>
      <rPr>
        <sz val="9"/>
        <color rgb="FF000000"/>
        <rFont val="Arial"/>
        <family val="2"/>
      </rPr>
      <t>2618</t>
    </r>
    <r>
      <rPr>
        <sz val="9"/>
        <color rgb="FF000000"/>
        <rFont val="宋体"/>
        <family val="3"/>
        <charset val="134"/>
      </rPr>
      <t>号</t>
    </r>
  </si>
  <si>
    <t>103.895592,36.065064</t>
  </si>
  <si>
    <t>众邦金水湾</t>
  </si>
  <si>
    <t>甘肃省兰州市安宁区费家营经济技术开发区578号</t>
  </si>
  <si>
    <t>103.719202,36.099249</t>
  </si>
  <si>
    <t>众邦物业</t>
  </si>
  <si>
    <t>众邦一号院</t>
  </si>
  <si>
    <t>甘肃省兰州市安宁区建宁东路</t>
  </si>
  <si>
    <t>103.719349,36.100526</t>
  </si>
  <si>
    <t>众邦二号院</t>
  </si>
  <si>
    <t>甘肃省兰州市安宁区银安东路300号</t>
  </si>
  <si>
    <t>103.72521,36.105665</t>
  </si>
  <si>
    <t>中和山水兴城</t>
  </si>
  <si>
    <t>甘肃省兰州市安宁区北滨河西路859号</t>
  </si>
  <si>
    <t>103.710782,36.093786</t>
  </si>
  <si>
    <t>银安物业</t>
  </si>
  <si>
    <t>中和教育世家</t>
  </si>
  <si>
    <t>甘肃省兰州市安宁区安宁东路369号</t>
    <phoneticPr fontId="2" type="noConversion"/>
  </si>
  <si>
    <t>103.753325,36.10327</t>
  </si>
  <si>
    <t>加莱印象</t>
  </si>
  <si>
    <t>甘肃省兰州市安宁区安宁西路</t>
    <phoneticPr fontId="2" type="noConversion"/>
  </si>
  <si>
    <t>103.703671,36.112507</t>
  </si>
  <si>
    <t>兰州东盛家安物业</t>
  </si>
  <si>
    <t xml:space="preserve">甘肃省兰州市安宁区安宁东路66号 </t>
  </si>
  <si>
    <t>远达国贸物业</t>
  </si>
  <si>
    <t>安宁鑫苑</t>
  </si>
  <si>
    <t xml:space="preserve">甘肃省兰州市安宁区安宁东路965号 </t>
  </si>
  <si>
    <t>103.742978,36.108225</t>
  </si>
  <si>
    <t>兰州城关物业</t>
  </si>
  <si>
    <t>移通家园</t>
  </si>
  <si>
    <t>甘肃省兰州市城关区武都路295</t>
  </si>
  <si>
    <t>103.829177,36.062572</t>
  </si>
  <si>
    <t>亚太嘉园</t>
  </si>
  <si>
    <t>甘肃省兰州市城关区大砂坪157号</t>
  </si>
  <si>
    <t>103.839179,36.081422</t>
  </si>
  <si>
    <t>甘肃省兰州市城关区敦煌路616号</t>
  </si>
  <si>
    <t>国芳物业</t>
  </si>
  <si>
    <t>澳兰名门</t>
  </si>
  <si>
    <t>甘肃省兰州市城关区中街子74号</t>
  </si>
  <si>
    <t>103.836726,36.059725</t>
  </si>
  <si>
    <t>兰房物业</t>
  </si>
  <si>
    <t>倚能金河家园</t>
  </si>
  <si>
    <t>甘肃省兰州市七里河区西津东路286号</t>
    <phoneticPr fontId="2" type="noConversion"/>
  </si>
  <si>
    <t>103.803099,36.07046</t>
  </si>
  <si>
    <t>兰州达能电力物业管理有限公司</t>
  </si>
  <si>
    <t>中广·西苑华府</t>
  </si>
  <si>
    <t xml:space="preserve">甘肃省兰州市七里河区西津西路87号 </t>
    <phoneticPr fontId="2" type="noConversion"/>
  </si>
  <si>
    <t>103.770704,36.074466</t>
  </si>
  <si>
    <t>中广·宜景湾</t>
  </si>
  <si>
    <t xml:space="preserve">甘肃省兰州市城关区团结路9-13 </t>
  </si>
  <si>
    <t>103.866715,36.074804</t>
  </si>
  <si>
    <t>中广·解放剧院</t>
  </si>
  <si>
    <t>甘肃省兰州市城关区南滨河东路</t>
  </si>
  <si>
    <t>103.914499,36.069072</t>
  </si>
  <si>
    <t>中广·宜景湾[尚城]</t>
  </si>
  <si>
    <t>103.912956,36.070013</t>
  </si>
  <si>
    <t xml:space="preserve">罗马花园 </t>
  </si>
  <si>
    <t>甘肃省兰州市安宁区北滨河西路699号</t>
  </si>
  <si>
    <t>103.71332,36.093762</t>
  </si>
  <si>
    <t>阳光怡园</t>
  </si>
  <si>
    <t xml:space="preserve">甘肃省兰州市安宁区通达街350号 </t>
  </si>
  <si>
    <t>103.716145,36.097148</t>
  </si>
  <si>
    <t>上海文化银湾物业</t>
  </si>
  <si>
    <t>甘肃省兰州市安宁区西津西路马滩文化岛</t>
  </si>
  <si>
    <t>103.72748,36.081553</t>
  </si>
  <si>
    <t>甘肃金碧物业股份有限公司</t>
  </si>
  <si>
    <t>明珠家园</t>
  </si>
  <si>
    <t xml:space="preserve">甘肃省兰州市安宁区郑家庄17号附近 </t>
  </si>
  <si>
    <t>103.76359,36.081557</t>
  </si>
  <si>
    <t>甘肃润泰物业商贸有限公司</t>
  </si>
  <si>
    <t>中集青春里</t>
  </si>
  <si>
    <t>甘肃省兰州市安宁区莫高大道8号</t>
  </si>
  <si>
    <t>103.693628,36.109721</t>
  </si>
  <si>
    <t>安宁科教城西苑</t>
  </si>
  <si>
    <t xml:space="preserve">甘肃省兰州市安宁区银安路184-2号附近 </t>
  </si>
  <si>
    <t>103.72943,36.105435</t>
  </si>
  <si>
    <t>甘肃阳光物业</t>
  </si>
  <si>
    <t>海亮滨河壹号</t>
  </si>
  <si>
    <t>甘肃省兰州市安宁区体育公园</t>
  </si>
  <si>
    <t>103.688553,36.109953</t>
  </si>
  <si>
    <t>海亮物业</t>
  </si>
  <si>
    <t>甘南花园</t>
  </si>
  <si>
    <t xml:space="preserve">甘肃省兰州市城关区佛慈大街49号 </t>
  </si>
  <si>
    <t>103.837317,36.088443</t>
  </si>
  <si>
    <t>城关物业</t>
  </si>
  <si>
    <t xml:space="preserve">甘肃省兰州市城关区大沙坪160号 </t>
    <phoneticPr fontId="2" type="noConversion"/>
  </si>
  <si>
    <t>阳一物业</t>
  </si>
  <si>
    <t>凯地怡苑</t>
  </si>
  <si>
    <t xml:space="preserve">甘肃省兰州市七里河区吴家园西街69号 </t>
  </si>
  <si>
    <t>103.777864,36.084851</t>
  </si>
  <si>
    <t>萃英门小区</t>
  </si>
  <si>
    <t>甘肃省兰州市城关区萃英门31-37号</t>
    <phoneticPr fontId="2" type="noConversion"/>
  </si>
  <si>
    <t>103.816553,36.067232</t>
  </si>
  <si>
    <t>通勤物业</t>
  </si>
  <si>
    <t>减速机高层</t>
  </si>
  <si>
    <t xml:space="preserve">城关区红山根340号红山根一村419号801 </t>
  </si>
  <si>
    <t>103.854309,36.038227</t>
  </si>
  <si>
    <t>兰州金轮物业</t>
  </si>
  <si>
    <t>绿莹花园</t>
  </si>
  <si>
    <t xml:space="preserve">甘肃省兰州市城关区盐场路600-760号 </t>
  </si>
  <si>
    <t>103.859374,36.084526</t>
  </si>
  <si>
    <t>青海物业</t>
  </si>
  <si>
    <t>水岸华庭</t>
  </si>
  <si>
    <t xml:space="preserve">九州物业 </t>
  </si>
  <si>
    <t>豪布斯卡</t>
  </si>
  <si>
    <t>甘肃省兰州市七里河区西津西路</t>
    <phoneticPr fontId="2" type="noConversion"/>
  </si>
  <si>
    <t>至诚新居</t>
    <phoneticPr fontId="2" type="noConversion"/>
  </si>
  <si>
    <t xml:space="preserve">甘肃省兰州市城关区红山根西路424-438号 </t>
    <phoneticPr fontId="2" type="noConversion"/>
  </si>
  <si>
    <t>103.848709,36.038694</t>
  </si>
  <si>
    <t>兰州大元物业管理有限公司</t>
  </si>
  <si>
    <t>兰铁春园小区</t>
  </si>
  <si>
    <t xml:space="preserve">甘肃省兰州市城关区铁路新村东街1236～1376 </t>
    <phoneticPr fontId="2" type="noConversion"/>
  </si>
  <si>
    <t>103.84655,36.043791</t>
  </si>
  <si>
    <t>基业豪庭</t>
  </si>
  <si>
    <t>甘肃省兰州市城关区雁滩606-2号路以东</t>
    <phoneticPr fontId="2" type="noConversion"/>
  </si>
  <si>
    <t>103.901554,36.065975</t>
  </si>
  <si>
    <t>兰州紫荆物业管理有限公司</t>
  </si>
  <si>
    <t>恒利沃德小镇</t>
  </si>
  <si>
    <t>甘肃省兰州市西固中街</t>
  </si>
  <si>
    <t>103.624295,36.107513</t>
  </si>
  <si>
    <t>甘肃恒利物业</t>
  </si>
  <si>
    <t>西苑小区</t>
    <phoneticPr fontId="2" type="noConversion"/>
  </si>
  <si>
    <t>甘肃省兰州市城关区西城巷68号</t>
    <phoneticPr fontId="2" type="noConversion"/>
  </si>
  <si>
    <t>103.825895,36.064347</t>
  </si>
  <si>
    <t>金辉物业管理公司</t>
  </si>
  <si>
    <t>天庆.格林小镇</t>
  </si>
  <si>
    <t>甘肃省兰州市城关区雁北路</t>
  </si>
  <si>
    <t>103.89809,36.072551</t>
  </si>
  <si>
    <t>天庆物业商贸有限公司</t>
  </si>
  <si>
    <t>1.18万</t>
  </si>
  <si>
    <t>锦河丹堤</t>
  </si>
  <si>
    <t xml:space="preserve">甘肃省兰州市安宁区孔家崖路299号 </t>
  </si>
  <si>
    <t>103.719597,36.101576</t>
  </si>
  <si>
    <t>1.1万</t>
  </si>
  <si>
    <t>保利理想城</t>
  </si>
  <si>
    <t xml:space="preserve">甘肃省兰州市西固区南滨河西路大滩小学北500米 </t>
  </si>
  <si>
    <t>103.684821,36.098952</t>
  </si>
  <si>
    <t>元森北新时代</t>
  </si>
  <si>
    <t>甘肃省兰州市城关区靖远路靖远路派出所附近</t>
    <phoneticPr fontId="2" type="noConversion"/>
  </si>
  <si>
    <t>103.833893,36.074814</t>
  </si>
  <si>
    <t>安达物业</t>
  </si>
  <si>
    <t>六四一三嘉苑</t>
  </si>
  <si>
    <t>甘肃省兰州市城关区东岗东路673号</t>
    <phoneticPr fontId="2" type="noConversion"/>
  </si>
  <si>
    <t>103.909199,36.0443</t>
  </si>
  <si>
    <t>诚通物业</t>
  </si>
  <si>
    <t>佳裕小区东区</t>
  </si>
  <si>
    <t>甘肃省兰州市城关区嘉峪关东路351-379号</t>
    <phoneticPr fontId="2" type="noConversion"/>
  </si>
  <si>
    <t>103.888322,36.039447</t>
  </si>
  <si>
    <t>兰州佳渝物业</t>
  </si>
  <si>
    <t>家和蓝岸丽舍</t>
  </si>
  <si>
    <t xml:space="preserve">甘肃省兰州市七里河区银滩黄河大桥银滩花园对面 </t>
    <phoneticPr fontId="2" type="noConversion"/>
  </si>
  <si>
    <t>103.731103,36.092713</t>
  </si>
  <si>
    <t>兰州城关物业服务集团有限公司</t>
  </si>
  <si>
    <t>广宇风情苑</t>
    <phoneticPr fontId="2" type="noConversion"/>
  </si>
  <si>
    <t xml:space="preserve">甘肃省兰州市城关区北滨河东路360-362号 </t>
    <phoneticPr fontId="2" type="noConversion"/>
  </si>
  <si>
    <t>103.847406,36.072552</t>
  </si>
  <si>
    <t>广盛物业有限公司</t>
    <phoneticPr fontId="2" type="noConversion"/>
  </si>
  <si>
    <t>元森紫藤苑</t>
  </si>
  <si>
    <t>甘肃省兰州市城关区庙滩子</t>
  </si>
  <si>
    <t>103.831393,36.075047</t>
  </si>
  <si>
    <t>安澜祥园</t>
  </si>
  <si>
    <t xml:space="preserve">甘肃省兰州市安宁区宝石花路南口 </t>
  </si>
  <si>
    <t>103.729496,36.10076</t>
  </si>
  <si>
    <t>聚金雅苑</t>
  </si>
  <si>
    <t>甘肃省兰州市城关区雁北路</t>
    <phoneticPr fontId="2" type="noConversion"/>
  </si>
  <si>
    <t>103.920044,36.066011</t>
  </si>
  <si>
    <t>聚金物业</t>
  </si>
  <si>
    <t>甘肃省兰州市安宁区北滨河西路86-128号</t>
  </si>
  <si>
    <t>倚能黄河家园物业管理处</t>
  </si>
  <si>
    <t>臻城公司家属院</t>
  </si>
  <si>
    <t>甘肃省兰州市城关区定西南路392-400号</t>
    <phoneticPr fontId="2" type="noConversion"/>
  </si>
  <si>
    <t>103.861928,36.047008</t>
  </si>
  <si>
    <t>兰州安然物业公司</t>
  </si>
  <si>
    <t>怡柏园小区</t>
  </si>
  <si>
    <t>甘肃省兰州市城关区嘉峪关东路503号</t>
    <phoneticPr fontId="2" type="noConversion"/>
  </si>
  <si>
    <t>103.891166,36.041204</t>
  </si>
  <si>
    <t>自持物业</t>
  </si>
  <si>
    <t xml:space="preserve">甘肃省兰州市城关区盐场路600-760号 </t>
    <phoneticPr fontId="2" type="noConversion"/>
  </si>
  <si>
    <t>甘肃鸿运金桥物业公司</t>
  </si>
  <si>
    <t>世界湾</t>
  </si>
  <si>
    <t xml:space="preserve">甘肃省兰州市安宁区通达街56号 </t>
  </si>
  <si>
    <t>103.71566,36.094582</t>
  </si>
  <si>
    <t>兰州永兴华物业</t>
  </si>
  <si>
    <t>铁建云公馆</t>
  </si>
  <si>
    <t xml:space="preserve">甘肃省兰州市城关区东岗东路913号 </t>
    <phoneticPr fontId="2" type="noConversion"/>
  </si>
  <si>
    <t>103.904926,36.044706</t>
  </si>
  <si>
    <t>铁建物业</t>
  </si>
  <si>
    <t>银滩花园</t>
  </si>
  <si>
    <t>甘肃省兰州市七里河区费家营十字银滩花园</t>
    <phoneticPr fontId="2" type="noConversion"/>
  </si>
  <si>
    <t>103.728702,36.091293</t>
  </si>
  <si>
    <t>甘肃恒乐居物业股份有限公司</t>
  </si>
  <si>
    <t>康桥国际</t>
  </si>
  <si>
    <t xml:space="preserve">甘肃省兰州市安宁区安宁西路3号 </t>
    <phoneticPr fontId="2" type="noConversion"/>
  </si>
  <si>
    <t>103.736913,36.106834</t>
  </si>
  <si>
    <t>永恒物业</t>
  </si>
  <si>
    <t>宝迪文郡</t>
  </si>
  <si>
    <t>甘肃省兰州市安宁区安宁东路78号</t>
    <phoneticPr fontId="2" type="noConversion"/>
  </si>
  <si>
    <t>103.757543,36.101587</t>
  </si>
  <si>
    <t>甘肃宝迪置业发展有限责任公司</t>
  </si>
  <si>
    <t>1.1万</t>
    <phoneticPr fontId="2" type="noConversion"/>
  </si>
  <si>
    <t>黄河沿小区</t>
  </si>
  <si>
    <t>甘肃省兰州市城关区东岗镇路203号</t>
    <phoneticPr fontId="2" type="noConversion"/>
  </si>
  <si>
    <t>103.934261,36.051737</t>
  </si>
  <si>
    <t>兰泰物业公司</t>
  </si>
  <si>
    <t>伊真学府美苑</t>
  </si>
  <si>
    <t>甘肃省兰州市安宁区伊真学府美苑</t>
    <phoneticPr fontId="2" type="noConversion"/>
  </si>
  <si>
    <t>103.729281,36.1183</t>
  </si>
  <si>
    <t>兰州伊真物业管理有限公司</t>
  </si>
  <si>
    <t xml:space="preserve">甘肃省兰州市安宁区莫高大道11号,11之1-11之8号 </t>
  </si>
  <si>
    <t>103.692438,36.110516</t>
  </si>
  <si>
    <t>深圳花样年国际物业公司</t>
  </si>
  <si>
    <t>兰雅亲河湾</t>
  </si>
  <si>
    <t>甘肃省兰州市安宁区北滨河路上徐家湾260号</t>
    <phoneticPr fontId="2" type="noConversion"/>
  </si>
  <si>
    <t>103.789816,36.085516</t>
  </si>
  <si>
    <t>兰雅亲河湾物业</t>
  </si>
  <si>
    <t>望河丽景</t>
  </si>
  <si>
    <t>甘肃省兰州市城关区雁北路2599号</t>
    <phoneticPr fontId="2" type="noConversion"/>
  </si>
  <si>
    <t>103.873121,36.077792</t>
  </si>
  <si>
    <t>大地湾物业</t>
  </si>
  <si>
    <t>银静花园</t>
  </si>
  <si>
    <t>甘肃省兰州市城关区火车站南路20-52号</t>
    <phoneticPr fontId="2" type="noConversion"/>
  </si>
  <si>
    <t>103.867529,36.038558</t>
  </si>
  <si>
    <t>兰州银建物业管理有限公司</t>
  </si>
  <si>
    <t>高科住宅</t>
  </si>
  <si>
    <t>甘肃省兰州市城关区张苏滩803-807号</t>
    <phoneticPr fontId="2" type="noConversion"/>
  </si>
  <si>
    <t>103.897918,36.059545</t>
  </si>
  <si>
    <t>兰州中富物业管理有限公司</t>
  </si>
  <si>
    <t>东岗家园</t>
  </si>
  <si>
    <t>甘肃省兰州市城关区二热十字西北角</t>
    <phoneticPr fontId="2" type="noConversion"/>
  </si>
  <si>
    <t>103.887753,36.043812</t>
  </si>
  <si>
    <t>兰州城建物业管理有限公司</t>
  </si>
  <si>
    <t>上川嘉园</t>
  </si>
  <si>
    <t>甘肃省兰州市城关区盐场路49号</t>
    <phoneticPr fontId="2" type="noConversion"/>
  </si>
  <si>
    <t>103.859394,36.080088</t>
  </si>
  <si>
    <t>1万</t>
  </si>
  <si>
    <t>弘苑小区</t>
  </si>
  <si>
    <t>甘肃省兰州市城关区旧大路230-260号</t>
    <phoneticPr fontId="2" type="noConversion"/>
  </si>
  <si>
    <t>103.843431,36.052099</t>
  </si>
  <si>
    <t>兰州盛业物业管理有限公司</t>
  </si>
  <si>
    <t>沁和苑</t>
  </si>
  <si>
    <t>甘肃省兰州市城关区佛慈大街119号</t>
    <phoneticPr fontId="2" type="noConversion"/>
  </si>
  <si>
    <t>103.840034,36.084887</t>
  </si>
  <si>
    <t>元泰物业服务有限公司</t>
  </si>
  <si>
    <t>海德堡</t>
  </si>
  <si>
    <t xml:space="preserve">甘肃省兰州市安宁区建西东路179号 </t>
  </si>
  <si>
    <t>103.776538,36.067471</t>
  </si>
  <si>
    <t>海德堡物业</t>
  </si>
  <si>
    <t>中海河山郡</t>
  </si>
  <si>
    <t>甘肃省兰州市安宁区北滨河路深安大桥西侧</t>
  </si>
  <si>
    <t>103.677153,36.119464</t>
  </si>
  <si>
    <t>中海华庭</t>
  </si>
  <si>
    <t>甘肃省兰州市安宁区枣林路67号</t>
  </si>
  <si>
    <t>103.706456,36.118003</t>
  </si>
  <si>
    <t>保利金香槟</t>
  </si>
  <si>
    <t xml:space="preserve">甘肃省兰州市安宁区北滨河西路 </t>
  </si>
  <si>
    <t>103.684867,36.112952</t>
  </si>
  <si>
    <t>平安地.尚宁庄</t>
  </si>
  <si>
    <t>甘肃省安宁区枣林路与建安西路交汇处</t>
  </si>
  <si>
    <t>103.685083,36.11311</t>
  </si>
  <si>
    <t>新城宝盈</t>
  </si>
  <si>
    <t>金河丽园</t>
  </si>
  <si>
    <t xml:space="preserve">安宁科教城宝石花路10号 </t>
  </si>
  <si>
    <t>103.73279,36.101117</t>
  </si>
  <si>
    <t>昊阳物业</t>
  </si>
  <si>
    <t>欣欣嘉园</t>
  </si>
  <si>
    <t>甘肃省兰州市城关区欣欣嘉园</t>
  </si>
  <si>
    <t>103.913167,36.053081</t>
  </si>
  <si>
    <t>安鑫家园</t>
  </si>
  <si>
    <t>甘肃省兰州市安宁区刘家堡</t>
  </si>
  <si>
    <t>103.697236,36.112413</t>
  </si>
  <si>
    <t>恒大绿洲一期</t>
  </si>
  <si>
    <t xml:space="preserve">甘肃省兰州市城关区G109(京拉线) </t>
    <phoneticPr fontId="2" type="noConversion"/>
  </si>
  <si>
    <t>103.842527,36.094661</t>
  </si>
  <si>
    <t>铁建梧桐苑</t>
  </si>
  <si>
    <t xml:space="preserve">甘肃省兰州市安宁区北滨河西路919号 </t>
  </si>
  <si>
    <t>103.691205,36.10829</t>
  </si>
  <si>
    <t>北岸公馆</t>
  </si>
  <si>
    <t xml:space="preserve">甘肃省兰州市安宁区北滨河西路199-286 </t>
  </si>
  <si>
    <t>103.758787,36.093595</t>
  </si>
  <si>
    <t>马滩新村</t>
  </si>
  <si>
    <t>甘肃省兰州市七里河区金港城马滩中街</t>
  </si>
  <si>
    <t>103.744621,36.087406</t>
  </si>
  <si>
    <t>达祥小区</t>
  </si>
  <si>
    <t>甘肃省兰州市城关区牟家庄160-194号</t>
    <phoneticPr fontId="2" type="noConversion"/>
  </si>
  <si>
    <t>103.845969,36.04099</t>
  </si>
  <si>
    <t>兰州鑫铁物业管理公司</t>
  </si>
  <si>
    <t>泰生大厦</t>
  </si>
  <si>
    <t>甘肃省兰州市城关区张掖路19号</t>
    <phoneticPr fontId="2" type="noConversion"/>
  </si>
  <si>
    <t>103.836678,36.064681</t>
  </si>
  <si>
    <t>甘肃和阳物业公司</t>
  </si>
  <si>
    <t>甘南花园西区</t>
  </si>
  <si>
    <t xml:space="preserve">甘肃省兰州市西固区排洪南路866号 </t>
    <phoneticPr fontId="2" type="noConversion"/>
  </si>
  <si>
    <t>103.87231,36.039122</t>
  </si>
  <si>
    <t>兰州茗瑞物业</t>
  </si>
  <si>
    <t xml:space="preserve">甘肃省兰州市安宁区民主东路66-97号 </t>
  </si>
  <si>
    <t>103.857105,36.049003</t>
  </si>
  <si>
    <t>景园盛世华都</t>
  </si>
  <si>
    <t>甘肃省兰州市安宁区安苑路392号</t>
  </si>
  <si>
    <t>103.756378,36.095472</t>
  </si>
  <si>
    <t>亿辰物业</t>
  </si>
  <si>
    <t>华富小区</t>
  </si>
  <si>
    <t xml:space="preserve">甘肃省兰州市城关区滩尖子477-485号 </t>
    <phoneticPr fontId="2" type="noConversion"/>
  </si>
  <si>
    <t>103.865163,36.069962</t>
  </si>
  <si>
    <t>丰宁尚德</t>
  </si>
  <si>
    <t>甘肃省兰州市安宁区西津西路49号</t>
    <phoneticPr fontId="2" type="noConversion"/>
  </si>
  <si>
    <t>103.776065,36.07403</t>
  </si>
  <si>
    <t>东盛安家物业</t>
  </si>
  <si>
    <t>市公安局城关分局家属院</t>
  </si>
  <si>
    <t>甘肃省兰州市城关区南滨河东路681-685号</t>
    <phoneticPr fontId="2" type="noConversion"/>
  </si>
  <si>
    <t>103.836272,36.067857</t>
  </si>
  <si>
    <t>永远物业</t>
  </si>
  <si>
    <t>统战部家属院</t>
  </si>
  <si>
    <t xml:space="preserve">甘肃省兰州市城关区滩尖子74--110号 </t>
  </si>
  <si>
    <t>103.867967,36.066149</t>
  </si>
  <si>
    <t>桃花苑</t>
  </si>
  <si>
    <t xml:space="preserve">甘肃省兰州市安宁区银安路555号 </t>
    <phoneticPr fontId="2" type="noConversion"/>
  </si>
  <si>
    <t>103.714835,36.106419</t>
  </si>
  <si>
    <t>兰州中联物业管理有限公司</t>
  </si>
  <si>
    <t>0.97万</t>
  </si>
  <si>
    <t xml:space="preserve">甘肃省兰州市西固区恒大名都(南滨河西路南320米) </t>
  </si>
  <si>
    <t>103.701018,36.087705</t>
  </si>
  <si>
    <t>瑞驰物业</t>
  </si>
  <si>
    <t xml:space="preserve">甘肃省兰州市城关区北滨河东路188-368号 </t>
  </si>
  <si>
    <t>瑞星物业</t>
  </si>
  <si>
    <t>润翠园</t>
  </si>
  <si>
    <t>甘肃省兰州市城关区民大隧道</t>
  </si>
  <si>
    <t>103.830424,36.045934</t>
  </si>
  <si>
    <t>兰房物业管理有限公司</t>
    <phoneticPr fontId="2" type="noConversion"/>
  </si>
  <si>
    <t>美居田园</t>
  </si>
  <si>
    <t xml:space="preserve">甘肃省兰州市城关区雁西路518号古玩城旁 </t>
    <phoneticPr fontId="2" type="noConversion"/>
  </si>
  <si>
    <t>103.878276,36.068713</t>
  </si>
  <si>
    <t>兰州建华物业管理有限公司</t>
  </si>
  <si>
    <t>大圣花园</t>
  </si>
  <si>
    <t xml:space="preserve">甘肃省兰州市安宁区万新北路336号 </t>
    <phoneticPr fontId="2" type="noConversion"/>
  </si>
  <si>
    <t>103.723397,36.120055</t>
  </si>
  <si>
    <t>阳光社区物业</t>
  </si>
  <si>
    <t>公路段家属院(大沙坪)</t>
  </si>
  <si>
    <t xml:space="preserve">甘肃省兰州市城关区大砂坪459～479 </t>
    <phoneticPr fontId="2" type="noConversion"/>
  </si>
  <si>
    <t>103.842656,36.092068</t>
  </si>
  <si>
    <t>兰州永宇物业有限公司</t>
  </si>
  <si>
    <t>华城苑</t>
  </si>
  <si>
    <t xml:space="preserve">甘肃省兰州市城关区嘉峪关南路106号 </t>
    <phoneticPr fontId="2" type="noConversion"/>
  </si>
  <si>
    <t>103.886946,36.04059</t>
  </si>
  <si>
    <t>华城物业</t>
  </si>
  <si>
    <t>百丽湾</t>
  </si>
  <si>
    <t>甘肃省兰州市七里河区南滨河路</t>
  </si>
  <si>
    <t>建投物业</t>
  </si>
  <si>
    <t>0.96万</t>
  </si>
  <si>
    <t>银河国际</t>
  </si>
  <si>
    <t xml:space="preserve">甘肃省兰州市城关区雁北黄河大桥北 </t>
    <phoneticPr fontId="2" type="noConversion"/>
  </si>
  <si>
    <t>103.902861,36.09134</t>
  </si>
  <si>
    <t>银河物业</t>
  </si>
  <si>
    <t>0.95万</t>
  </si>
  <si>
    <t>金茂外滩</t>
  </si>
  <si>
    <t>甘肃省兰州市七里河区西湾宝路</t>
  </si>
  <si>
    <t>中海宏洋物业</t>
  </si>
  <si>
    <t>0.91万</t>
  </si>
  <si>
    <t>悠悠小区</t>
  </si>
  <si>
    <t xml:space="preserve">甘肃省兰州市七里河区南滨河中路1111号 </t>
    <phoneticPr fontId="2" type="noConversion"/>
  </si>
  <si>
    <t>103.741108,36.087729</t>
  </si>
  <si>
    <t>静宝家园</t>
  </si>
  <si>
    <t xml:space="preserve">甘肃省兰州市城关区黄河北靖远路79号 </t>
    <phoneticPr fontId="2" type="noConversion"/>
  </si>
  <si>
    <t>103.835412,36.075284</t>
  </si>
  <si>
    <t>兰州静安物业公司</t>
  </si>
  <si>
    <t>华城小区</t>
  </si>
  <si>
    <t>华城物业管理有限公司</t>
  </si>
  <si>
    <t>春天佳苑</t>
  </si>
  <si>
    <t xml:space="preserve">甘肃省兰州市安宁区任家庄路2号 </t>
  </si>
  <si>
    <t>103.772748,36.080089</t>
  </si>
  <si>
    <t>好居名苑</t>
  </si>
  <si>
    <t>甘肃省兰州市安宁区西路122号</t>
    <phoneticPr fontId="2" type="noConversion"/>
  </si>
  <si>
    <t>103.727562,36.111967</t>
  </si>
  <si>
    <t>甘肃好为尔房地产开发有限公司</t>
  </si>
  <si>
    <t>广宇风情苑</t>
  </si>
  <si>
    <t>天庆国际新城</t>
  </si>
  <si>
    <t xml:space="preserve">甘肃省兰州市西固区西固东路318号 </t>
  </si>
  <si>
    <t>103.675834,36.094544</t>
  </si>
  <si>
    <t>0.9万</t>
  </si>
  <si>
    <t>碧桂园</t>
  </si>
  <si>
    <t>甘肃省兰州市城关区青白石街道白道坪村北环路</t>
  </si>
  <si>
    <t>103.906379,36.097476</t>
  </si>
  <si>
    <t>恒大翡翠华庭</t>
  </si>
  <si>
    <t xml:space="preserve">甘肃省兰州市七里河区T218号路附近 </t>
  </si>
  <si>
    <t>103.72635,36.067579</t>
  </si>
  <si>
    <t>恒大都市广场</t>
  </si>
  <si>
    <t xml:space="preserve">甘肃省兰州市西固区合水路90号 </t>
  </si>
  <si>
    <t>103.631319,36.105483</t>
  </si>
  <si>
    <t>阳光家园牡丹园</t>
  </si>
  <si>
    <t xml:space="preserve">甘肃省兰州市城关区敦煌路90-116号 </t>
  </si>
  <si>
    <t>103.776774,36.075802</t>
  </si>
  <si>
    <t>和泰馨和园</t>
  </si>
  <si>
    <t>兰州市城关区雁滩高新区T605号</t>
  </si>
  <si>
    <t>103.908922,36.06922</t>
  </si>
  <si>
    <t>和泰物业公司</t>
  </si>
  <si>
    <t>0.88万</t>
  </si>
  <si>
    <t xml:space="preserve">甘肃省兰州市城关区雁北黄河大桥北 </t>
  </si>
  <si>
    <t>兰州银河国际居住区物业管理公司</t>
  </si>
  <si>
    <t>0.85万</t>
  </si>
  <si>
    <t>恒大山水城</t>
  </si>
  <si>
    <t xml:space="preserve">甘肃省兰州市城关区来紫堡乡青兰高速公路恒大山水城 </t>
  </si>
  <si>
    <t>103.959028,36.040989</t>
  </si>
  <si>
    <t>西关十字</t>
  </si>
  <si>
    <t>甘肃省兰州市城关区中山路368号</t>
  </si>
  <si>
    <t>103.824633,36.066214</t>
  </si>
  <si>
    <t>兰东物业</t>
  </si>
  <si>
    <t>省委大教梁</t>
  </si>
  <si>
    <t>甘肃省兰州市城关区南滨河东路319号</t>
    <phoneticPr fontId="2" type="noConversion"/>
  </si>
  <si>
    <t>103.854465,36.065943</t>
  </si>
  <si>
    <t>元森石榴园</t>
  </si>
  <si>
    <t xml:space="preserve">甘肃省兰州市城关区东李家湾223-226号 </t>
    <phoneticPr fontId="2" type="noConversion"/>
  </si>
  <si>
    <t>103.830684,36.083627</t>
  </si>
  <si>
    <t>兰州市西博物业管理有限公司</t>
  </si>
  <si>
    <t>山水苑</t>
  </si>
  <si>
    <t xml:space="preserve">甘肃省兰州市城关区盐场堡红柳滩路2号 </t>
    <phoneticPr fontId="2" type="noConversion"/>
  </si>
  <si>
    <t>103.868071,36.086991</t>
  </si>
  <si>
    <t>全圣物业公司</t>
  </si>
  <si>
    <t>铁建丽苑</t>
  </si>
  <si>
    <t xml:space="preserve">甘肃省兰州七里河建西东路420号 </t>
  </si>
  <si>
    <t>103.774955,36.068581</t>
  </si>
  <si>
    <t>0.8万</t>
  </si>
  <si>
    <t>明仁花苑</t>
  </si>
  <si>
    <t>甘肃省兰州市七里河区上西园185号</t>
  </si>
  <si>
    <t>103.796453,36.062511</t>
  </si>
  <si>
    <t>凯地华丽世家</t>
  </si>
  <si>
    <t>甘肃省兰州市西固区康乐路与西固西路交叉口</t>
  </si>
  <si>
    <t>103.621075,36.114318</t>
  </si>
  <si>
    <t>兰州合美物业</t>
  </si>
  <si>
    <t>0.75 万</t>
  </si>
  <si>
    <t>天昱凤凰城二期、三期</t>
  </si>
  <si>
    <t xml:space="preserve">甘肃省兰州市城关区九州开发区东环路1号 </t>
  </si>
  <si>
    <t>103.818551,36.102505</t>
  </si>
  <si>
    <t>天昱物业</t>
  </si>
  <si>
    <t>0.7万</t>
  </si>
  <si>
    <t>东方花苑</t>
  </si>
  <si>
    <t>甘肃省兰州市城关区嘉峪关东路665-731号</t>
  </si>
  <si>
    <t>103.883249,36.039119</t>
  </si>
  <si>
    <t>和正物业</t>
  </si>
  <si>
    <t>九州阳光家园</t>
  </si>
  <si>
    <t>甘肃省兰州市城关区九州大道238-286号</t>
  </si>
  <si>
    <t>103.81729,36.096373</t>
  </si>
  <si>
    <t>长江北岸星座</t>
  </si>
  <si>
    <t xml:space="preserve">甘肃省兰州市城关区九州大道265号-第5栋-6号 </t>
  </si>
  <si>
    <t>103.817453,36.0941</t>
  </si>
  <si>
    <t>甘肃省兰州市城关区九州大道265号</t>
  </si>
  <si>
    <t>兰州闲庭物业有限责任公司</t>
  </si>
  <si>
    <t xml:space="preserve">甘肃省兰州市城关区盐场路7号 </t>
  </si>
  <si>
    <t>0.7 万</t>
  </si>
  <si>
    <t>甘肃省兰州市安宁区通达街350号</t>
  </si>
  <si>
    <t>润安小区</t>
  </si>
  <si>
    <t>甘肃省兰州市七里河区任家庄499号</t>
  </si>
  <si>
    <t>103.768451,36.080656</t>
  </si>
  <si>
    <t>兰州大名城</t>
  </si>
  <si>
    <t>甘肃省兰州市榆中县定远镇园区大道</t>
  </si>
  <si>
    <t>104.02916,35.94359</t>
  </si>
  <si>
    <t>英国英家黄道物业有限公司</t>
  </si>
  <si>
    <t>保利领秀山</t>
  </si>
  <si>
    <t xml:space="preserve">甘肃省兰州市皋兰县西北师范大学知行学院北侧 </t>
  </si>
  <si>
    <t>103.743026,36.139054</t>
  </si>
  <si>
    <t>0.6万</t>
  </si>
  <si>
    <t>银滩雅苑</t>
  </si>
  <si>
    <t xml:space="preserve">甘肃省兰州市安宁区通达街173号 </t>
  </si>
  <si>
    <t>103.713576,36.097402</t>
  </si>
  <si>
    <t>城市  TOP 1000 楼盘名单</t>
    <phoneticPr fontId="2" type="noConversion"/>
  </si>
  <si>
    <t>序号</t>
    <phoneticPr fontId="12" type="noConversion"/>
  </si>
  <si>
    <t>楼盘ID</t>
    <phoneticPr fontId="12" type="noConversion"/>
  </si>
  <si>
    <t>楼盘名称</t>
    <phoneticPr fontId="12" type="noConversion"/>
  </si>
  <si>
    <t>楼盘地址（到门牌号）</t>
    <phoneticPr fontId="2" type="noConversion"/>
  </si>
  <si>
    <t>经纬度</t>
    <phoneticPr fontId="2" type="noConversion"/>
  </si>
  <si>
    <t>物业名称</t>
    <phoneticPr fontId="12" type="noConversion"/>
  </si>
  <si>
    <t>楼盘交付时间</t>
    <phoneticPr fontId="2" type="noConversion"/>
  </si>
  <si>
    <t>入住户数</t>
    <phoneticPr fontId="2" type="noConversion"/>
  </si>
  <si>
    <t>预计投放点位数</t>
    <phoneticPr fontId="2" type="noConversion"/>
  </si>
  <si>
    <t>实际安装点位</t>
    <phoneticPr fontId="2" type="noConversion"/>
  </si>
  <si>
    <t>房价
（元/m2）</t>
    <phoneticPr fontId="2" type="noConversion"/>
  </si>
  <si>
    <t>主力户型面积</t>
    <phoneticPr fontId="2" type="noConversion"/>
  </si>
  <si>
    <t>目前开发状态</t>
    <phoneticPr fontId="2" type="noConversion"/>
  </si>
  <si>
    <t>需解决的问题</t>
    <phoneticPr fontId="2" type="noConversion"/>
  </si>
  <si>
    <t>世贸湖滨首府</t>
  </si>
  <si>
    <t>软件园观日路1号</t>
  </si>
  <si>
    <t>118.176463,24.49668</t>
  </si>
  <si>
    <t>世贸物业</t>
  </si>
  <si>
    <t>尚未接洽谈判</t>
    <phoneticPr fontId="2" type="noConversion"/>
  </si>
  <si>
    <t>华润橡树湾</t>
    <phoneticPr fontId="2" type="noConversion"/>
  </si>
  <si>
    <r>
      <rPr>
        <sz val="9"/>
        <color theme="1"/>
        <rFont val="宋体"/>
        <family val="3"/>
        <charset val="134"/>
      </rPr>
      <t>福建省厦门市杏北三里</t>
    </r>
    <r>
      <rPr>
        <sz val="9"/>
        <color theme="1"/>
        <rFont val="Arial"/>
        <family val="2"/>
      </rPr>
      <t>1</t>
    </r>
    <r>
      <rPr>
        <sz val="9"/>
        <color theme="1"/>
        <rFont val="宋体"/>
        <family val="3"/>
        <charset val="134"/>
      </rPr>
      <t>号</t>
    </r>
    <phoneticPr fontId="2" type="noConversion"/>
  </si>
  <si>
    <t>118.054192,24.586624</t>
  </si>
  <si>
    <t>华润置地（福州）物业服务有限公司</t>
    <phoneticPr fontId="2" type="noConversion"/>
  </si>
  <si>
    <t>70-90</t>
    <phoneticPr fontId="2" type="noConversion"/>
  </si>
  <si>
    <t>已接洽未签约</t>
    <phoneticPr fontId="2" type="noConversion"/>
  </si>
  <si>
    <t>海沧万科城</t>
    <phoneticPr fontId="2" type="noConversion"/>
  </si>
  <si>
    <t>厦门市海沧区翁角路与马青路交汇处西南角</t>
  </si>
  <si>
    <t>118.037027,24.536721</t>
  </si>
  <si>
    <t>厦门万科物业管理有限公司</t>
    <phoneticPr fontId="2" type="noConversion"/>
  </si>
  <si>
    <t>2017.05.01</t>
    <phoneticPr fontId="2" type="noConversion"/>
  </si>
  <si>
    <t>75-115</t>
    <phoneticPr fontId="2" type="noConversion"/>
  </si>
  <si>
    <t>已经签约</t>
    <phoneticPr fontId="2" type="noConversion"/>
  </si>
  <si>
    <t>建发中央湾区</t>
    <phoneticPr fontId="2" type="noConversion"/>
  </si>
  <si>
    <t>五缘湾大道与金山路交叉口北侧</t>
  </si>
  <si>
    <t>118.171244,24.522287</t>
  </si>
  <si>
    <t>怡家园（厦门）物业管理有限公司</t>
    <phoneticPr fontId="2" type="noConversion"/>
  </si>
  <si>
    <t>50-214</t>
    <phoneticPr fontId="2" type="noConversion"/>
  </si>
  <si>
    <t>已经安装</t>
    <phoneticPr fontId="2" type="noConversion"/>
  </si>
  <si>
    <t>联发杏林湾一号</t>
    <phoneticPr fontId="2" type="noConversion"/>
  </si>
  <si>
    <t>福建省厦门市集美区宁海六里3439号</t>
  </si>
  <si>
    <t>118.070266,24.5653</t>
  </si>
  <si>
    <t>厦门联发物业管理有限公司</t>
    <phoneticPr fontId="2" type="noConversion"/>
  </si>
  <si>
    <t>83-154</t>
    <phoneticPr fontId="2" type="noConversion"/>
  </si>
  <si>
    <t>禹洲尊海</t>
    <phoneticPr fontId="2" type="noConversion"/>
  </si>
  <si>
    <t>福建省厦门市海沧区海沧大道与角嵩路交汇处-体育中心</t>
  </si>
  <si>
    <t>118.038877,24.472243</t>
  </si>
  <si>
    <t>华侨城物业管理有限公司</t>
    <phoneticPr fontId="2" type="noConversion"/>
  </si>
  <si>
    <t>92-144</t>
    <phoneticPr fontId="2" type="noConversion"/>
  </si>
  <si>
    <t>海晟维多利亚</t>
    <phoneticPr fontId="2" type="noConversion"/>
  </si>
  <si>
    <t>厦门市海沧区海沧大道1898号</t>
  </si>
  <si>
    <t>118.062184,24.498369</t>
  </si>
  <si>
    <t>海晟物业</t>
    <phoneticPr fontId="2" type="noConversion"/>
  </si>
  <si>
    <t>46-162</t>
    <phoneticPr fontId="2" type="noConversion"/>
  </si>
  <si>
    <t>特房美地雅登</t>
    <phoneticPr fontId="2" type="noConversion"/>
  </si>
  <si>
    <t>118.251366,24.631291</t>
  </si>
  <si>
    <t>汇嘉物业</t>
    <phoneticPr fontId="2" type="noConversion"/>
  </si>
  <si>
    <t>64-242</t>
    <phoneticPr fontId="2" type="noConversion"/>
  </si>
  <si>
    <t>禹州大学城</t>
    <phoneticPr fontId="2" type="noConversion"/>
  </si>
  <si>
    <t>美人山一里1号附近</t>
  </si>
  <si>
    <t>118.13434,24.626747</t>
  </si>
  <si>
    <t>30-130</t>
    <phoneticPr fontId="2" type="noConversion"/>
  </si>
  <si>
    <t>建发央玺</t>
    <phoneticPr fontId="2" type="noConversion"/>
  </si>
  <si>
    <t>福建省厦门市湖里区建发央玺(金山路东80米)</t>
  </si>
  <si>
    <t>118.170377,24.529508</t>
  </si>
  <si>
    <t>140-250</t>
    <phoneticPr fontId="2" type="noConversion"/>
  </si>
  <si>
    <t>禹洲中央海岸</t>
    <phoneticPr fontId="2" type="noConversion"/>
  </si>
  <si>
    <t>宁海二里45-106号</t>
  </si>
  <si>
    <t>118.072126,24.568126</t>
  </si>
  <si>
    <t>50-80</t>
    <phoneticPr fontId="2" type="noConversion"/>
  </si>
  <si>
    <t>国贸新天地</t>
    <phoneticPr fontId="2" type="noConversion"/>
  </si>
  <si>
    <t>厦门市湖里区钟宅五里12-113</t>
  </si>
  <si>
    <t>118.173165,24.526134</t>
  </si>
  <si>
    <t>厦门国贸物业管理有限公司</t>
    <phoneticPr fontId="2" type="noConversion"/>
  </si>
  <si>
    <t>110-159</t>
    <phoneticPr fontId="2" type="noConversion"/>
  </si>
  <si>
    <t>特房锦绣祥安</t>
    <phoneticPr fontId="2" type="noConversion"/>
  </si>
  <si>
    <t>福建省厦门市翔安区锦绣祥安(舫阳北路西)</t>
  </si>
  <si>
    <t>118.264533,24.661949</t>
  </si>
  <si>
    <t>54-81</t>
    <phoneticPr fontId="2" type="noConversion"/>
  </si>
  <si>
    <t>海峡国际社区二期</t>
    <phoneticPr fontId="2" type="noConversion"/>
  </si>
  <si>
    <t>厦门市思明区吕岭路海峡国际社区内</t>
  </si>
  <si>
    <t>118.196118,24.483421</t>
  </si>
  <si>
    <t>滕王阁物业</t>
    <phoneticPr fontId="2" type="noConversion"/>
  </si>
  <si>
    <t>91-93</t>
    <phoneticPr fontId="2" type="noConversion"/>
  </si>
  <si>
    <t>康乐新村</t>
    <phoneticPr fontId="2" type="noConversion"/>
  </si>
  <si>
    <t>福建省厦门市湖里区南山路207号302室</t>
  </si>
  <si>
    <t>118.126043,24.51111</t>
  </si>
  <si>
    <t>禾源物业</t>
    <phoneticPr fontId="2" type="noConversion"/>
  </si>
  <si>
    <t>63-97</t>
    <phoneticPr fontId="2" type="noConversion"/>
  </si>
  <si>
    <t>夏禾裕景</t>
    <phoneticPr fontId="2" type="noConversion"/>
  </si>
  <si>
    <t>118.106747,24.471517</t>
  </si>
  <si>
    <t>裕景物业</t>
    <phoneticPr fontId="2" type="noConversion"/>
  </si>
  <si>
    <t>151-152</t>
    <phoneticPr fontId="2" type="noConversion"/>
  </si>
  <si>
    <t>绿苑新城</t>
    <phoneticPr fontId="2" type="noConversion"/>
  </si>
  <si>
    <t>沧林东一里107-109</t>
  </si>
  <si>
    <t>118.054759,24.498575</t>
  </si>
  <si>
    <t>厦门海投物业</t>
    <phoneticPr fontId="2" type="noConversion"/>
  </si>
  <si>
    <t>81-98</t>
    <phoneticPr fontId="2" type="noConversion"/>
  </si>
  <si>
    <t>融信海上城</t>
    <phoneticPr fontId="2" type="noConversion"/>
  </si>
  <si>
    <t>福建省厦门市海沧区海沧大道融信·海上城</t>
  </si>
  <si>
    <t>118.066587,24.501396</t>
  </si>
  <si>
    <t>融信世欧物业</t>
    <phoneticPr fontId="2" type="noConversion"/>
  </si>
  <si>
    <t>2015.08.01</t>
    <phoneticPr fontId="2" type="noConversion"/>
  </si>
  <si>
    <t>42-61</t>
    <phoneticPr fontId="2" type="noConversion"/>
  </si>
  <si>
    <t>保利招商海上五月花</t>
    <phoneticPr fontId="2" type="noConversion"/>
  </si>
  <si>
    <t>福建省厦门市集美区海上五月花一期(天马路南100米</t>
  </si>
  <si>
    <t>118.129294,24.609462</t>
  </si>
  <si>
    <t>保利物业</t>
    <phoneticPr fontId="2" type="noConversion"/>
  </si>
  <si>
    <t>93-113</t>
    <phoneticPr fontId="2" type="noConversion"/>
  </si>
  <si>
    <t>金都海上国际</t>
    <phoneticPr fontId="2" type="noConversion"/>
  </si>
  <si>
    <t>厦门市滨海西大道1号</t>
  </si>
  <si>
    <t>118.155278,24.63418</t>
  </si>
  <si>
    <t>金都物业管理有限公司</t>
    <phoneticPr fontId="2" type="noConversion"/>
  </si>
  <si>
    <t>2016.06.01</t>
    <phoneticPr fontId="2" type="noConversion"/>
  </si>
  <si>
    <t>83-122</t>
    <phoneticPr fontId="2" type="noConversion"/>
  </si>
  <si>
    <t>鑫塔水尚</t>
    <phoneticPr fontId="2" type="noConversion"/>
  </si>
  <si>
    <t>塔埔路1-23号</t>
  </si>
  <si>
    <t>118.19538,24.50101</t>
  </si>
  <si>
    <t>世联资管·安信行</t>
    <phoneticPr fontId="2" type="noConversion"/>
  </si>
  <si>
    <t>2014.02.25</t>
    <phoneticPr fontId="2" type="noConversion"/>
  </si>
  <si>
    <t>106-227</t>
    <phoneticPr fontId="2" type="noConversion"/>
  </si>
  <si>
    <t>万科金域华府</t>
    <phoneticPr fontId="2" type="noConversion"/>
  </si>
  <si>
    <t>福建省厦门市集美区宁海一里95号（杏林湾杏林大桥桥头南侧）</t>
  </si>
  <si>
    <t>118.069199,24.569012</t>
  </si>
  <si>
    <t>厦门市万科物业服务有限公司</t>
    <phoneticPr fontId="2" type="noConversion"/>
  </si>
  <si>
    <t>85-127</t>
    <phoneticPr fontId="2" type="noConversion"/>
  </si>
  <si>
    <t>泉舜泉水湾</t>
    <phoneticPr fontId="2" type="noConversion"/>
  </si>
  <si>
    <t>集美-杏林-泉水湾一期</t>
  </si>
  <si>
    <t>118.116217,24.593652</t>
  </si>
  <si>
    <t>厦门康乐物业发展有限公司</t>
    <phoneticPr fontId="2" type="noConversion"/>
  </si>
  <si>
    <t>37-141</t>
    <phoneticPr fontId="2" type="noConversion"/>
  </si>
  <si>
    <t>中铁元湾</t>
    <phoneticPr fontId="2" type="noConversion"/>
  </si>
  <si>
    <t>厦门市湖里区五缘西一里63-99</t>
  </si>
  <si>
    <t>118.176301,24.545314</t>
  </si>
  <si>
    <t>中铁第一太平戴维斯</t>
    <phoneticPr fontId="2" type="noConversion"/>
  </si>
  <si>
    <t>200-420</t>
    <phoneticPr fontId="2" type="noConversion"/>
  </si>
  <si>
    <t>万科金域蓝湾</t>
    <phoneticPr fontId="2" type="noConversion"/>
  </si>
  <si>
    <t>洪莲北二路816号</t>
  </si>
  <si>
    <t>118.17076,24.49073</t>
  </si>
  <si>
    <t>142-191</t>
    <phoneticPr fontId="2" type="noConversion"/>
  </si>
  <si>
    <t>绿苑水岸名筑</t>
    <phoneticPr fontId="2" type="noConversion"/>
  </si>
  <si>
    <t>福建省厦门市海沧区水岸名筑(海景南路南)</t>
  </si>
  <si>
    <t>118.034614,24.474368</t>
  </si>
  <si>
    <t>海沧新区物业</t>
    <phoneticPr fontId="2" type="noConversion"/>
  </si>
  <si>
    <t>47-128</t>
    <phoneticPr fontId="2" type="noConversion"/>
  </si>
  <si>
    <t>福隆国际</t>
    <phoneticPr fontId="2" type="noConversion"/>
  </si>
  <si>
    <t>福建省厦门市湖里区嘉禾路312号</t>
  </si>
  <si>
    <t>118.135594,24.496649</t>
  </si>
  <si>
    <t>豪亿物业</t>
    <phoneticPr fontId="2" type="noConversion"/>
  </si>
  <si>
    <t>126-175</t>
    <phoneticPr fontId="2" type="noConversion"/>
  </si>
  <si>
    <t>首开领翔国际</t>
    <phoneticPr fontId="2" type="noConversion"/>
  </si>
  <si>
    <t>新店镇新店社区居委会洪琳湖一里</t>
  </si>
  <si>
    <t>118.247581,24.612504</t>
  </si>
  <si>
    <t>北京保景物业管理有限公司是</t>
    <phoneticPr fontId="2" type="noConversion"/>
  </si>
  <si>
    <t>81-131</t>
    <phoneticPr fontId="2" type="noConversion"/>
  </si>
  <si>
    <t>罗宾森广场</t>
    <phoneticPr fontId="2" type="noConversion"/>
  </si>
  <si>
    <t>厦门市思明区厦禾路889号</t>
  </si>
  <si>
    <t>118.118021,24.474705</t>
  </si>
  <si>
    <t>佰士达物业</t>
    <phoneticPr fontId="2" type="noConversion"/>
  </si>
  <si>
    <t>40-72</t>
    <phoneticPr fontId="2" type="noConversion"/>
  </si>
  <si>
    <t>水晶湖郡</t>
    <phoneticPr fontId="2" type="noConversion"/>
  </si>
  <si>
    <t>福建省厦门市集美区杏林湾东路西南侧(华侨大学附近)</t>
  </si>
  <si>
    <t>118.095443,24.595346</t>
  </si>
  <si>
    <t>厦门市住总物业管理有限公司</t>
    <phoneticPr fontId="2" type="noConversion"/>
  </si>
  <si>
    <t>67-142</t>
    <phoneticPr fontId="2" type="noConversion"/>
  </si>
  <si>
    <t>禹洲新村</t>
    <phoneticPr fontId="2" type="noConversion"/>
  </si>
  <si>
    <t>厦门市湖里区南山路430-433</t>
  </si>
  <si>
    <t>118.123629,24.50889</t>
  </si>
  <si>
    <t>厦门禹州集团股份有限公司</t>
    <phoneticPr fontId="2" type="noConversion"/>
  </si>
  <si>
    <t>49-78</t>
    <phoneticPr fontId="2" type="noConversion"/>
  </si>
  <si>
    <t>古龙御景</t>
    <phoneticPr fontId="2" type="noConversion"/>
  </si>
  <si>
    <t>海凤路76号</t>
  </si>
  <si>
    <t>118.124657,24.592148</t>
  </si>
  <si>
    <t>厦门华菲物业管理有限公司</t>
    <phoneticPr fontId="2" type="noConversion"/>
  </si>
  <si>
    <t>46-150</t>
    <phoneticPr fontId="2" type="noConversion"/>
  </si>
  <si>
    <t>瑞景公园</t>
    <phoneticPr fontId="2" type="noConversion"/>
  </si>
  <si>
    <t>洪文七里2-41号</t>
  </si>
  <si>
    <t>118.165762,24.477896</t>
  </si>
  <si>
    <t>厦门建坤物业公司</t>
    <phoneticPr fontId="2" type="noConversion"/>
  </si>
  <si>
    <t>107-187</t>
    <phoneticPr fontId="2" type="noConversion"/>
  </si>
  <si>
    <t>龙郡青年城</t>
    <phoneticPr fontId="2" type="noConversion"/>
  </si>
  <si>
    <t>福建省厦门市翔安区后仓路</t>
  </si>
  <si>
    <t>118.247137,24.572693</t>
  </si>
  <si>
    <t>常青藤物业管理公司</t>
    <phoneticPr fontId="2" type="noConversion"/>
  </si>
  <si>
    <t>2016.09.01</t>
    <phoneticPr fontId="2" type="noConversion"/>
  </si>
  <si>
    <t>37-50</t>
    <phoneticPr fontId="2" type="noConversion"/>
  </si>
  <si>
    <t>金山国际</t>
  </si>
  <si>
    <t>福建省厦门市湖里区金山五里13号</t>
  </si>
  <si>
    <t>118.163535,24.511355</t>
  </si>
  <si>
    <t>汇嘉物业</t>
  </si>
  <si>
    <t>45-80</t>
    <phoneticPr fontId="2" type="noConversion"/>
  </si>
  <si>
    <t>中骏天誉</t>
  </si>
  <si>
    <t>厦门市湖里区穆厝南路68号</t>
  </si>
  <si>
    <t>118.169417,24.516018</t>
  </si>
  <si>
    <t>世邦泰和物业</t>
  </si>
  <si>
    <t>136-272</t>
    <phoneticPr fontId="2" type="noConversion"/>
  </si>
  <si>
    <t>特房五缘新座</t>
  </si>
  <si>
    <t>福建省厦门市湖里区穆厝里7~12</t>
  </si>
  <si>
    <t>118.16822,24.519364</t>
  </si>
  <si>
    <t>特房物业</t>
  </si>
  <si>
    <t>110-140</t>
    <phoneticPr fontId="2" type="noConversion"/>
  </si>
  <si>
    <t>特房五缘尚座</t>
  </si>
  <si>
    <r>
      <rPr>
        <sz val="9"/>
        <color rgb="FF4C4C4C"/>
        <rFont val="宋体"/>
        <family val="3"/>
        <charset val="134"/>
      </rPr>
      <t>厦门市湖里区金湖路</t>
    </r>
    <r>
      <rPr>
        <sz val="9"/>
        <color rgb="FF4C4C4C"/>
        <rFont val="Arial"/>
        <family val="2"/>
      </rPr>
      <t>103</t>
    </r>
    <r>
      <rPr>
        <sz val="9"/>
        <color rgb="FF4C4C4C"/>
        <rFont val="宋体"/>
        <family val="3"/>
        <charset val="134"/>
      </rPr>
      <t>号</t>
    </r>
    <phoneticPr fontId="2" type="noConversion"/>
  </si>
  <si>
    <t>118.168414,24.51858</t>
  </si>
  <si>
    <t>福建省厦门市湖里区五缘湾道跟金山路交叉口</t>
  </si>
  <si>
    <t>118.178003,24.525698</t>
  </si>
  <si>
    <t>国贸物业</t>
  </si>
  <si>
    <t>99-144</t>
    <phoneticPr fontId="2" type="noConversion"/>
  </si>
  <si>
    <t>国际邮轮城2期</t>
  </si>
  <si>
    <r>
      <rPr>
        <sz val="9"/>
        <color rgb="FF4C4C4C"/>
        <rFont val="宋体"/>
        <family val="3"/>
        <charset val="134"/>
      </rPr>
      <t>福建省厦门市湖里区东港北路</t>
    </r>
    <r>
      <rPr>
        <sz val="9"/>
        <color rgb="FF4C4C4C"/>
        <rFont val="Arial"/>
        <family val="2"/>
      </rPr>
      <t>1</t>
    </r>
    <phoneticPr fontId="2" type="noConversion"/>
  </si>
  <si>
    <t>118.084114,24.489106</t>
  </si>
  <si>
    <t>98-190</t>
    <phoneticPr fontId="2" type="noConversion"/>
  </si>
  <si>
    <t>建发央座</t>
  </si>
  <si>
    <t>福建省厦门市湖里区禾山街道金山路建发·中央湾区</t>
  </si>
  <si>
    <t>118.170472,24.523698</t>
  </si>
  <si>
    <t>建发物业</t>
  </si>
  <si>
    <t>350-570</t>
    <phoneticPr fontId="2" type="noConversion"/>
  </si>
  <si>
    <t>特房五缘尊府</t>
  </si>
  <si>
    <t>福建省厦门市湖里区金山路和五缘湾道交叉口西北角</t>
  </si>
  <si>
    <t>118.171239,24.524989</t>
  </si>
  <si>
    <t>87-141</t>
    <phoneticPr fontId="2" type="noConversion"/>
  </si>
  <si>
    <t>文屏山庄</t>
  </si>
  <si>
    <t>福建省厦门市思明区文屏路23号山坡地</t>
    <phoneticPr fontId="2" type="noConversion"/>
  </si>
  <si>
    <t>118.121772,24.465193</t>
  </si>
  <si>
    <t>福美莱物业</t>
  </si>
  <si>
    <t>1997-2003</t>
  </si>
  <si>
    <t>56-113</t>
    <phoneticPr fontId="2" type="noConversion"/>
  </si>
  <si>
    <t>中山海景广场</t>
  </si>
  <si>
    <t>福建省厦门市中山路108-124号泰山路与定安路交汇处(中山路巴黎春天旁)</t>
    <phoneticPr fontId="2" type="noConversion"/>
  </si>
  <si>
    <t>118.084551,24.45931</t>
  </si>
  <si>
    <t>兴山花园</t>
  </si>
  <si>
    <t>福建省厦门市湖里区乌石浦南路102号</t>
    <phoneticPr fontId="2" type="noConversion"/>
  </si>
  <si>
    <t>118.137846,24.507368</t>
  </si>
  <si>
    <t>金华业物业</t>
  </si>
  <si>
    <t>天成花园</t>
  </si>
  <si>
    <t>福建省厦门市思明区
乌石浦南路84号</t>
    <phoneticPr fontId="2" type="noConversion"/>
  </si>
  <si>
    <t>118.137195,24.507818</t>
  </si>
  <si>
    <t>厦门八方嘉友物业</t>
  </si>
  <si>
    <t>40-89</t>
    <phoneticPr fontId="2" type="noConversion"/>
  </si>
  <si>
    <t>国贸阳光</t>
  </si>
  <si>
    <t>福建省厦门市湖里区祥店里83-85</t>
  </si>
  <si>
    <t>118.150323,24.508218</t>
  </si>
  <si>
    <t>120-176</t>
    <phoneticPr fontId="2" type="noConversion"/>
  </si>
  <si>
    <t>幸福第二城</t>
  </si>
  <si>
    <r>
      <rPr>
        <sz val="9"/>
        <color rgb="FF4C4C4C"/>
        <rFont val="宋体"/>
        <family val="3"/>
        <charset val="134"/>
      </rPr>
      <t>福建省厦门市湖里区祥店里</t>
    </r>
    <r>
      <rPr>
        <sz val="9"/>
        <color rgb="FF4C4C4C"/>
        <rFont val="Arial"/>
        <family val="2"/>
      </rPr>
      <t>3</t>
    </r>
    <r>
      <rPr>
        <sz val="9"/>
        <color rgb="FF4C4C4C"/>
        <rFont val="宋体"/>
        <family val="3"/>
        <charset val="134"/>
      </rPr>
      <t>号之</t>
    </r>
    <r>
      <rPr>
        <sz val="9"/>
        <color rgb="FF4C4C4C"/>
        <rFont val="Arial"/>
        <family val="2"/>
      </rPr>
      <t>1-3</t>
    </r>
    <phoneticPr fontId="2" type="noConversion"/>
  </si>
  <si>
    <t>118.148657,24.50837</t>
  </si>
  <si>
    <t>50-215</t>
    <phoneticPr fontId="2" type="noConversion"/>
  </si>
  <si>
    <t>新景雅苑</t>
  </si>
  <si>
    <t>福建省厦门市思明区江顺里233～237</t>
    <phoneticPr fontId="2" type="noConversion"/>
  </si>
  <si>
    <t>118.137612,24.504651</t>
  </si>
  <si>
    <t>厦门新景风华物业</t>
  </si>
  <si>
    <t>91-107</t>
    <phoneticPr fontId="2" type="noConversion"/>
  </si>
  <si>
    <t>建发中央天成</t>
  </si>
  <si>
    <t>福建省厦门市湖里区薛岭南路428号</t>
  </si>
  <si>
    <t>118.145767,24.50854</t>
  </si>
  <si>
    <t>怡家园物业</t>
  </si>
  <si>
    <t>103-186</t>
    <phoneticPr fontId="2" type="noConversion"/>
  </si>
  <si>
    <t>裕兴花园</t>
  </si>
  <si>
    <t>福建省厦门市乌石浦二里190/191</t>
    <phoneticPr fontId="2" type="noConversion"/>
  </si>
  <si>
    <t>118.137236,24.510126</t>
  </si>
  <si>
    <t>50-90</t>
    <phoneticPr fontId="2" type="noConversion"/>
  </si>
  <si>
    <t>新景中心</t>
  </si>
  <si>
    <t>福建省厦门市思明区嘉禾路23号</t>
  </si>
  <si>
    <t>118.127237,24.486176</t>
  </si>
  <si>
    <t>厦门国贸物业管理公司</t>
  </si>
  <si>
    <t>89-209</t>
    <phoneticPr fontId="2" type="noConversion"/>
  </si>
  <si>
    <t>皓辉小区</t>
  </si>
  <si>
    <t>福建省厦门市
禾祥东路77～87</t>
    <phoneticPr fontId="2" type="noConversion"/>
  </si>
  <si>
    <t>118.121231,24.478421</t>
  </si>
  <si>
    <t>银鼎岩物业</t>
  </si>
  <si>
    <t>63-135</t>
    <phoneticPr fontId="2" type="noConversion"/>
  </si>
  <si>
    <t>官邸大厦</t>
  </si>
  <si>
    <t>福建省厦门市思明区厦禾路947号官邸大厦</t>
  </si>
  <si>
    <t>118.124139,24.47783</t>
  </si>
  <si>
    <t>福康物业</t>
  </si>
  <si>
    <t>38-55</t>
    <phoneticPr fontId="2" type="noConversion"/>
  </si>
  <si>
    <t>双涵社区</t>
    <phoneticPr fontId="2" type="noConversion"/>
  </si>
  <si>
    <t>福建省厦门市
福建省思明区双涵路双涵社区</t>
    <phoneticPr fontId="2" type="noConversion"/>
  </si>
  <si>
    <t>118.121397,24.47734</t>
  </si>
  <si>
    <t>佰仕达物业</t>
  </si>
  <si>
    <t>74-121</t>
    <phoneticPr fontId="2" type="noConversion"/>
  </si>
  <si>
    <t>源昌商业中心</t>
  </si>
  <si>
    <t>福建省厦门市
厦禾路989-999</t>
    <phoneticPr fontId="2" type="noConversion"/>
  </si>
  <si>
    <t>118.125676,24.479698</t>
  </si>
  <si>
    <t>厦门市溢富兴物业管理有限公司</t>
  </si>
  <si>
    <t>54-104</t>
    <phoneticPr fontId="2" type="noConversion"/>
  </si>
  <si>
    <t>源昌国际城</t>
  </si>
  <si>
    <t>福建省厦门市厦禾路261-271号、小学路163、165号</t>
    <phoneticPr fontId="2" type="noConversion"/>
  </si>
  <si>
    <t>118.087493,24.467656</t>
  </si>
  <si>
    <t>新凯宾物业</t>
  </si>
  <si>
    <t>90-152</t>
    <phoneticPr fontId="2" type="noConversion"/>
  </si>
  <si>
    <t>禹州海景城</t>
  </si>
  <si>
    <r>
      <rPr>
        <sz val="9"/>
        <color rgb="FF4C4C4C"/>
        <rFont val="宋体"/>
        <family val="3"/>
        <charset val="134"/>
      </rPr>
      <t>福建省厦门市思明区禾祥西二路</t>
    </r>
    <r>
      <rPr>
        <sz val="9"/>
        <color rgb="FF4C4C4C"/>
        <rFont val="Arial"/>
        <family val="2"/>
      </rPr>
      <t>41</t>
    </r>
    <r>
      <rPr>
        <sz val="9"/>
        <color rgb="FF4C4C4C"/>
        <rFont val="宋体"/>
        <family val="3"/>
        <charset val="134"/>
      </rPr>
      <t>号</t>
    </r>
    <r>
      <rPr>
        <sz val="9"/>
        <color rgb="FF4C4C4C"/>
        <rFont val="Arial"/>
        <family val="2"/>
      </rPr>
      <t>7</t>
    </r>
    <r>
      <rPr>
        <sz val="9"/>
        <color rgb="FF4C4C4C"/>
        <rFont val="宋体"/>
        <family val="3"/>
        <charset val="134"/>
      </rPr>
      <t>号</t>
    </r>
    <phoneticPr fontId="2" type="noConversion"/>
  </si>
  <si>
    <t>118.084906,24.470078</t>
  </si>
  <si>
    <t>禹州物业</t>
  </si>
  <si>
    <t>97-221</t>
    <phoneticPr fontId="2" type="noConversion"/>
  </si>
  <si>
    <t>国贸黄金海岸</t>
  </si>
  <si>
    <t>福建省厦门市思明区鹭江道93-97号</t>
    <phoneticPr fontId="2" type="noConversion"/>
  </si>
  <si>
    <t>118.080855,24.472072</t>
  </si>
  <si>
    <t>榕欣物业</t>
  </si>
  <si>
    <t>99-135</t>
    <phoneticPr fontId="2" type="noConversion"/>
  </si>
  <si>
    <t>兴鸿广场</t>
  </si>
  <si>
    <t>福建省厦门市思明区鹭江道272</t>
    <phoneticPr fontId="2" type="noConversion"/>
  </si>
  <si>
    <t>118.081643,24.469476</t>
  </si>
  <si>
    <t>友朋四方物业</t>
  </si>
  <si>
    <t>45-127</t>
    <phoneticPr fontId="2" type="noConversion"/>
  </si>
  <si>
    <t>瑞景洪山柄</t>
  </si>
  <si>
    <t>福建省厦门市洪文五里90-91号</t>
    <phoneticPr fontId="2" type="noConversion"/>
  </si>
  <si>
    <t>118.165537,24.480231</t>
  </si>
  <si>
    <t>锦涔物业管理有限公司</t>
  </si>
  <si>
    <t>40-90</t>
    <phoneticPr fontId="2" type="noConversion"/>
  </si>
  <si>
    <t>古龙花园</t>
  </si>
  <si>
    <t>福建省厦门市思明区乌石浦二里167、169号</t>
    <phoneticPr fontId="2" type="noConversion"/>
  </si>
  <si>
    <t>118.137478,24.510541</t>
  </si>
  <si>
    <t>常春藤物业</t>
  </si>
  <si>
    <t>50-90</t>
    <phoneticPr fontId="2" type="noConversion"/>
  </si>
  <si>
    <t>合兴小区</t>
  </si>
  <si>
    <t>厦门市湖里区乌石浦路77-79号</t>
  </si>
  <si>
    <t>118.13657,24.510143</t>
  </si>
  <si>
    <t>天地和诚物业</t>
  </si>
  <si>
    <t>110-153</t>
    <phoneticPr fontId="2" type="noConversion"/>
  </si>
  <si>
    <t>振华大厦</t>
  </si>
  <si>
    <t>福建省厦门市湖里区
东渡路59～61</t>
    <phoneticPr fontId="2" type="noConversion"/>
  </si>
  <si>
    <t>118.085131,24.489113</t>
  </si>
  <si>
    <t>宾至嘉宁物业</t>
  </si>
  <si>
    <t>89-121</t>
    <phoneticPr fontId="2" type="noConversion"/>
  </si>
  <si>
    <t>大唐世家一期</t>
  </si>
  <si>
    <t>福建省厦门市思明区
兴隆路500～580号</t>
    <phoneticPr fontId="2" type="noConversion"/>
  </si>
  <si>
    <t>118.128731,24.514081</t>
  </si>
  <si>
    <t>圆众物业</t>
  </si>
  <si>
    <t>47-197</t>
    <phoneticPr fontId="2" type="noConversion"/>
  </si>
  <si>
    <t>都市港湾</t>
  </si>
  <si>
    <t>福建省厦门市思明区东渡路90号</t>
    <phoneticPr fontId="2" type="noConversion"/>
  </si>
  <si>
    <t>118.088241,24.492573</t>
  </si>
  <si>
    <t>厦煌物业</t>
  </si>
  <si>
    <t>60-170</t>
    <phoneticPr fontId="2" type="noConversion"/>
  </si>
  <si>
    <t>东芳山庄</t>
  </si>
  <si>
    <r>
      <rPr>
        <sz val="9"/>
        <color rgb="FF4C4C4C"/>
        <rFont val="微软雅黑"/>
        <family val="2"/>
        <charset val="134"/>
      </rPr>
      <t>福建省厦门市思明区莲前西路735号</t>
    </r>
    <phoneticPr fontId="2" type="noConversion"/>
  </si>
  <si>
    <t>118.15288,24.484301</t>
  </si>
  <si>
    <t>东芳物业</t>
  </si>
  <si>
    <t>366-409</t>
    <phoneticPr fontId="2" type="noConversion"/>
  </si>
  <si>
    <t>国宝新城</t>
  </si>
  <si>
    <t>福建省厦门市江头北路江顺里67</t>
    <phoneticPr fontId="2" type="noConversion"/>
  </si>
  <si>
    <t>118.137118,24.503875</t>
  </si>
  <si>
    <t>福菲物业</t>
  </si>
  <si>
    <t>114-130</t>
    <phoneticPr fontId="2" type="noConversion"/>
  </si>
  <si>
    <t>假日国际公寓</t>
  </si>
  <si>
    <t>福建省厦门市思明区仙岳路822-844号</t>
    <phoneticPr fontId="2" type="noConversion"/>
  </si>
  <si>
    <t>118.138355,24.504934</t>
  </si>
  <si>
    <t>联欣物业</t>
  </si>
  <si>
    <t>46-58</t>
    <phoneticPr fontId="2" type="noConversion"/>
  </si>
  <si>
    <t>天地花园</t>
  </si>
  <si>
    <t>福建省厦门市湖里台湾街257号</t>
    <phoneticPr fontId="2" type="noConversion"/>
  </si>
  <si>
    <t>118.138869,24.503219</t>
  </si>
  <si>
    <t>35-123</t>
    <phoneticPr fontId="2" type="noConversion"/>
  </si>
  <si>
    <t>宿禧公寓</t>
  </si>
  <si>
    <t>福建省厦门市思明区长青路4号</t>
    <phoneticPr fontId="2" type="noConversion"/>
  </si>
  <si>
    <t>118.126191,24.493084</t>
  </si>
  <si>
    <t>租金月均3000</t>
  </si>
  <si>
    <t>怡祥大厦</t>
  </si>
  <si>
    <t>福建省
厦门市思明区长青北里106号</t>
    <phoneticPr fontId="2" type="noConversion"/>
  </si>
  <si>
    <t>118.125606,24.494</t>
  </si>
  <si>
    <t>112-138</t>
    <phoneticPr fontId="2" type="noConversion"/>
  </si>
  <si>
    <t>水岸筼筜</t>
    <phoneticPr fontId="2" type="noConversion"/>
  </si>
  <si>
    <t>福建省厦门市
思明区莲滨里35号</t>
    <phoneticPr fontId="2" type="noConversion"/>
  </si>
  <si>
    <t>118.123594,24.493007</t>
  </si>
  <si>
    <t>员当物业</t>
  </si>
  <si>
    <t>137-168</t>
    <phoneticPr fontId="2" type="noConversion"/>
  </si>
  <si>
    <t>龙潭花园</t>
  </si>
  <si>
    <t>福建省厦门市湖里区
园山南路697-705、751-759</t>
    <phoneticPr fontId="2" type="noConversion"/>
  </si>
  <si>
    <t>118.139552,24.513193</t>
  </si>
  <si>
    <t>金同物业</t>
  </si>
  <si>
    <t>73-91</t>
    <phoneticPr fontId="2" type="noConversion"/>
  </si>
  <si>
    <t>国贸大厦</t>
  </si>
  <si>
    <t>福建省厦门市思明区湖滨南路388号</t>
    <phoneticPr fontId="2" type="noConversion"/>
  </si>
  <si>
    <t>118.125755,24.481451</t>
  </si>
  <si>
    <t>租金1500/月</t>
    <phoneticPr fontId="2" type="noConversion"/>
  </si>
  <si>
    <t>45-1500</t>
    <phoneticPr fontId="2" type="noConversion"/>
  </si>
  <si>
    <t>福达里</t>
  </si>
  <si>
    <t>福建省厦门市厦门市仙岳路192号</t>
    <phoneticPr fontId="2" type="noConversion"/>
  </si>
  <si>
    <t>118.101788,24.494231</t>
  </si>
  <si>
    <t>晟州物业</t>
  </si>
  <si>
    <t>91-143</t>
    <phoneticPr fontId="2" type="noConversion"/>
  </si>
  <si>
    <t>东方丽景</t>
  </si>
  <si>
    <t>福建省厦门市
湖滨中路521号-529号</t>
    <phoneticPr fontId="2" type="noConversion"/>
  </si>
  <si>
    <t>118.099363,24.491438</t>
  </si>
  <si>
    <t>豪亿物业</t>
  </si>
  <si>
    <t>175-179</t>
    <phoneticPr fontId="2" type="noConversion"/>
  </si>
  <si>
    <t>山水芳邻</t>
  </si>
  <si>
    <t>福建省厦门市思明区湖滨中路513号</t>
    <phoneticPr fontId="2" type="noConversion"/>
  </si>
  <si>
    <t>118.099253,24.490605</t>
  </si>
  <si>
    <t>129-175</t>
    <phoneticPr fontId="2" type="noConversion"/>
  </si>
  <si>
    <t>山景叠院</t>
  </si>
  <si>
    <t>福建省厦门市思明区湖滨中路569-583号</t>
    <phoneticPr fontId="2" type="noConversion"/>
  </si>
  <si>
    <t>118.099203,24.493791</t>
  </si>
  <si>
    <t>南中大地物业</t>
  </si>
  <si>
    <t>143-191</t>
    <phoneticPr fontId="2" type="noConversion"/>
  </si>
  <si>
    <t>华永天地</t>
  </si>
  <si>
    <t>福建省厦门市江头台湾街288-292号</t>
    <phoneticPr fontId="2" type="noConversion"/>
  </si>
  <si>
    <t>118.139403,24.501095</t>
  </si>
  <si>
    <t>深圳花样年物业有限公司</t>
    <phoneticPr fontId="2" type="noConversion"/>
  </si>
  <si>
    <t>53-62</t>
    <phoneticPr fontId="2" type="noConversion"/>
  </si>
  <si>
    <t>华都大厦</t>
  </si>
  <si>
    <t>福建省厦门市吕岭路23-29</t>
    <phoneticPr fontId="2" type="noConversion"/>
  </si>
  <si>
    <t>118.138237,24.497903</t>
  </si>
  <si>
    <t>禾源物业</t>
  </si>
  <si>
    <t>82-140</t>
    <phoneticPr fontId="2" type="noConversion"/>
  </si>
  <si>
    <t>洪文小区</t>
  </si>
  <si>
    <t>福建身厦门市洪文六里1～55</t>
    <phoneticPr fontId="2" type="noConversion"/>
  </si>
  <si>
    <t>118.169199,24.477956</t>
  </si>
  <si>
    <t>厦航物业</t>
  </si>
  <si>
    <t>115-125</t>
    <phoneticPr fontId="2" type="noConversion"/>
  </si>
  <si>
    <t>云景花园</t>
  </si>
  <si>
    <t>福建省厦门市
思明区洪文六里138-14</t>
    <phoneticPr fontId="2" type="noConversion"/>
  </si>
  <si>
    <t>118.168974,24.480473</t>
  </si>
  <si>
    <t>百润物业</t>
  </si>
  <si>
    <t>157-182</t>
    <phoneticPr fontId="2" type="noConversion"/>
  </si>
  <si>
    <t>禹州城上城</t>
  </si>
  <si>
    <t>福建省厦门市金湖二里72号</t>
    <phoneticPr fontId="2" type="noConversion"/>
  </si>
  <si>
    <t>118.153771,24.513494</t>
  </si>
  <si>
    <t>118-137</t>
    <phoneticPr fontId="2" type="noConversion"/>
  </si>
  <si>
    <t>凯悦新城</t>
  </si>
  <si>
    <t>福建省厦门市湖里区金湖路11号</t>
  </si>
  <si>
    <t>118.151471,24.513445</t>
  </si>
  <si>
    <t>49-153</t>
    <phoneticPr fontId="2" type="noConversion"/>
  </si>
  <si>
    <t>东晖广场</t>
  </si>
  <si>
    <t>福建省厦门市湖里区金湖二里1~2号</t>
  </si>
  <si>
    <t>118.149742,24.513554</t>
  </si>
  <si>
    <t>49-118</t>
    <phoneticPr fontId="2" type="noConversion"/>
  </si>
  <si>
    <t>复兴世纪</t>
  </si>
  <si>
    <t>福建省厦门市思明区嘉禾路1-3号阳光世纪广场</t>
    <phoneticPr fontId="2" type="noConversion"/>
  </si>
  <si>
    <t>118.126455,24.484126</t>
  </si>
  <si>
    <t>万家合物业</t>
  </si>
  <si>
    <t>53-94</t>
    <phoneticPr fontId="2" type="noConversion"/>
  </si>
  <si>
    <t>国贸润园</t>
  </si>
  <si>
    <t>福建省厦门市五缘西2里7-32号</t>
    <phoneticPr fontId="2" type="noConversion"/>
  </si>
  <si>
    <t>118.172678,24.541134</t>
  </si>
  <si>
    <t>63-126</t>
    <phoneticPr fontId="2" type="noConversion"/>
  </si>
  <si>
    <t>富山名士园</t>
  </si>
  <si>
    <t>福建省厦门市思明区莲景二里1-12号;厦门市思明区湖明路12~16号(双)</t>
    <phoneticPr fontId="2" type="noConversion"/>
  </si>
  <si>
    <t>118.125536,24.483172</t>
  </si>
  <si>
    <t>46-166</t>
    <phoneticPr fontId="2" type="noConversion"/>
  </si>
  <si>
    <t>东方威尼斯</t>
  </si>
  <si>
    <t>福建省厦门市湖里区江头北路132</t>
    <phoneticPr fontId="2" type="noConversion"/>
  </si>
  <si>
    <t>118.138563,24.502435</t>
  </si>
  <si>
    <t>新景风华物业</t>
  </si>
  <si>
    <t>122-149</t>
    <phoneticPr fontId="2" type="noConversion"/>
  </si>
  <si>
    <t>新景天湖广场</t>
  </si>
  <si>
    <t>福建省厦门市江头台湾街145-181号</t>
    <phoneticPr fontId="2" type="noConversion"/>
  </si>
  <si>
    <t>118.138536,24.501298</t>
  </si>
  <si>
    <t>56-117</t>
    <phoneticPr fontId="2" type="noConversion"/>
  </si>
  <si>
    <t>裕兴大厦</t>
  </si>
  <si>
    <t>福建省厦门市嘉禾路江华里36</t>
    <phoneticPr fontId="2" type="noConversion"/>
  </si>
  <si>
    <t>118.134671,24.502819</t>
  </si>
  <si>
    <t>45-120</t>
    <phoneticPr fontId="2" type="noConversion"/>
  </si>
  <si>
    <t>建设银行大厦</t>
  </si>
  <si>
    <t>福建省厦门市思明区鹭江道98号</t>
    <phoneticPr fontId="2" type="noConversion"/>
  </si>
  <si>
    <t>118.079389,24.463688</t>
  </si>
  <si>
    <t>厦门建恒物业</t>
  </si>
  <si>
    <t>1700月</t>
    <phoneticPr fontId="2" type="noConversion"/>
  </si>
  <si>
    <t>福建省厦门市思明区鹭江道100号</t>
    <phoneticPr fontId="2" type="noConversion"/>
  </si>
  <si>
    <t>118.07938,24.46432</t>
  </si>
  <si>
    <t>恒兴物业</t>
  </si>
  <si>
    <t>租金100元/平方米</t>
    <phoneticPr fontId="2" type="noConversion"/>
  </si>
  <si>
    <t>嘉英大厦</t>
  </si>
  <si>
    <t>福建省厦门市小学路68</t>
    <phoneticPr fontId="2" type="noConversion"/>
  </si>
  <si>
    <t>118.082241,24.466978</t>
  </si>
  <si>
    <t>86-147</t>
    <phoneticPr fontId="2" type="noConversion"/>
  </si>
  <si>
    <t>源昌新天地</t>
  </si>
  <si>
    <t>福建省厦门市湖滨东路198-200号</t>
    <phoneticPr fontId="2" type="noConversion"/>
  </si>
  <si>
    <t>118.118207,24.482372</t>
  </si>
  <si>
    <t>源昌物业</t>
  </si>
  <si>
    <t>104-168</t>
    <phoneticPr fontId="2" type="noConversion"/>
  </si>
  <si>
    <t>温莎公馆</t>
  </si>
  <si>
    <t>福建省
厦门市湖里区双浦东里1号</t>
    <phoneticPr fontId="2" type="noConversion"/>
  </si>
  <si>
    <t>118.147318,24.503128</t>
  </si>
  <si>
    <t>81-127</t>
    <phoneticPr fontId="2" type="noConversion"/>
  </si>
  <si>
    <t>G01新座</t>
  </si>
  <si>
    <t>福建省厦门市厦禾路385～413</t>
    <phoneticPr fontId="2" type="noConversion"/>
  </si>
  <si>
    <t>118.091175,24.468074</t>
  </si>
  <si>
    <t>92-214</t>
    <phoneticPr fontId="2" type="noConversion"/>
  </si>
  <si>
    <t>海景公寓</t>
  </si>
  <si>
    <t>福建省厦门市湖里区宜宾路26-40号</t>
    <phoneticPr fontId="2" type="noConversion"/>
  </si>
  <si>
    <t>118.106081,24.511996</t>
  </si>
  <si>
    <t>144-188</t>
    <phoneticPr fontId="2" type="noConversion"/>
  </si>
  <si>
    <t>尊墅尊府</t>
    <phoneticPr fontId="2" type="noConversion"/>
  </si>
  <si>
    <t>福建省厦门市思明区祥滨路81号1502室</t>
  </si>
  <si>
    <t>118.10228,24.473188</t>
  </si>
  <si>
    <t>166-186</t>
    <phoneticPr fontId="2" type="noConversion"/>
  </si>
  <si>
    <t>仙岳嘉园</t>
  </si>
  <si>
    <t>福建省厦门市仙岳路489号</t>
    <phoneticPr fontId="2" type="noConversion"/>
  </si>
  <si>
    <t>118.12365,24.501186</t>
  </si>
  <si>
    <t>124-160</t>
    <phoneticPr fontId="2" type="noConversion"/>
  </si>
  <si>
    <t>松柏华庭</t>
    <phoneticPr fontId="2" type="noConversion"/>
  </si>
  <si>
    <t>福建省厦门市仙源里40-71号</t>
    <phoneticPr fontId="2" type="noConversion"/>
  </si>
  <si>
    <t>118.124859,24.504485</t>
    <phoneticPr fontId="2" type="noConversion"/>
  </si>
  <si>
    <t>世家物业</t>
    <phoneticPr fontId="2" type="noConversion"/>
  </si>
  <si>
    <t>85-163</t>
    <phoneticPr fontId="2" type="noConversion"/>
  </si>
  <si>
    <t>中央湾区琥珀湾</t>
    <phoneticPr fontId="2" type="noConversion"/>
  </si>
  <si>
    <t>福建省厦门市湖里区建发·中央湾区琥珀湾(枋湖路北)</t>
    <phoneticPr fontId="2" type="noConversion"/>
  </si>
  <si>
    <t>118.16911,24.525008</t>
    <phoneticPr fontId="2" type="noConversion"/>
  </si>
  <si>
    <t>怡家园物业</t>
    <phoneticPr fontId="2" type="noConversion"/>
  </si>
  <si>
    <t>114-143</t>
    <phoneticPr fontId="2" type="noConversion"/>
  </si>
  <si>
    <t>中央湾区珊瑚湾</t>
    <phoneticPr fontId="2" type="noConversion"/>
  </si>
  <si>
    <t>福建省厦门市湖里区日圆三里13</t>
    <phoneticPr fontId="2" type="noConversion"/>
  </si>
  <si>
    <t>118.168047,24.524129</t>
    <phoneticPr fontId="2" type="noConversion"/>
  </si>
  <si>
    <t>100-140</t>
    <phoneticPr fontId="2" type="noConversion"/>
  </si>
  <si>
    <t>嘉盛豪园</t>
    <phoneticPr fontId="2" type="noConversion"/>
  </si>
  <si>
    <t>厦门市思明区洪莲中路24号</t>
    <phoneticPr fontId="2" type="noConversion"/>
  </si>
  <si>
    <t>118.160641,24.4844</t>
    <phoneticPr fontId="2" type="noConversion"/>
  </si>
  <si>
    <t>东芳物业</t>
    <phoneticPr fontId="2" type="noConversion"/>
  </si>
  <si>
    <t>88-160</t>
    <phoneticPr fontId="2" type="noConversion"/>
  </si>
  <si>
    <t>翔林夏都</t>
    <phoneticPr fontId="2" type="noConversion"/>
  </si>
  <si>
    <t>福建省厦门市翔安区巷北2里24号</t>
    <phoneticPr fontId="2" type="noConversion"/>
  </si>
  <si>
    <t>118.260112,24.674897</t>
    <phoneticPr fontId="2" type="noConversion"/>
  </si>
  <si>
    <t>富苑物业</t>
    <phoneticPr fontId="2" type="noConversion"/>
  </si>
  <si>
    <t>2008.12.01</t>
    <phoneticPr fontId="2" type="noConversion"/>
  </si>
  <si>
    <t>60-130</t>
    <phoneticPr fontId="2" type="noConversion"/>
  </si>
  <si>
    <t>国贸蓝海</t>
    <phoneticPr fontId="2" type="noConversion"/>
  </si>
  <si>
    <t>福建省厦门市五缘东二里17号</t>
    <phoneticPr fontId="2" type="noConversion"/>
  </si>
  <si>
    <t>118.19125,24.533483</t>
    <phoneticPr fontId="2" type="noConversion"/>
  </si>
  <si>
    <t>国贸物业</t>
    <phoneticPr fontId="2" type="noConversion"/>
  </si>
  <si>
    <t>141-159</t>
    <phoneticPr fontId="2" type="noConversion"/>
  </si>
  <si>
    <t>新景国际外滩</t>
    <phoneticPr fontId="2" type="noConversion"/>
  </si>
  <si>
    <t>福建省厦门市湖里区五缘西一里57-61</t>
    <phoneticPr fontId="2" type="noConversion"/>
  </si>
  <si>
    <t>118.173506,24.546408</t>
  </si>
  <si>
    <t>97-159</t>
    <phoneticPr fontId="2" type="noConversion"/>
  </si>
  <si>
    <t>国贸天悦</t>
    <phoneticPr fontId="2" type="noConversion"/>
  </si>
  <si>
    <t>福建省厦门市集美区杏林北路与杏林北二路交叉口东北侧</t>
    <phoneticPr fontId="2" type="noConversion"/>
  </si>
  <si>
    <t>118.056878,24.587065</t>
  </si>
  <si>
    <t>105-125</t>
    <phoneticPr fontId="2" type="noConversion"/>
  </si>
  <si>
    <t>禹洲中央海岸二期</t>
    <phoneticPr fontId="2" type="noConversion"/>
  </si>
  <si>
    <t>福建省厦门市集美区禹洲中央海岸2期</t>
    <phoneticPr fontId="2" type="noConversion"/>
  </si>
  <si>
    <t>118.072799,24.57151</t>
  </si>
  <si>
    <t>华侨城物业管理有限公司</t>
    <phoneticPr fontId="2" type="noConversion"/>
  </si>
  <si>
    <t>89-132</t>
    <phoneticPr fontId="2" type="noConversion"/>
  </si>
  <si>
    <t>欣悦园</t>
    <phoneticPr fontId="2" type="noConversion"/>
  </si>
  <si>
    <t>福建省厦门市湖里区金湖一里1-25号</t>
    <phoneticPr fontId="2" type="noConversion"/>
  </si>
  <si>
    <t>118.145403,24.512697</t>
  </si>
  <si>
    <t>厦门联发（集团）物业管理有限公司</t>
    <phoneticPr fontId="2" type="noConversion"/>
  </si>
  <si>
    <t>41-107</t>
    <phoneticPr fontId="2" type="noConversion"/>
  </si>
  <si>
    <t>紫薇花园</t>
    <phoneticPr fontId="2" type="noConversion"/>
  </si>
  <si>
    <t>福建厦门市思明区莲前东路888-918</t>
    <phoneticPr fontId="2" type="noConversion"/>
  </si>
  <si>
    <t>118.175026,24.478735</t>
  </si>
  <si>
    <t>40-113</t>
    <phoneticPr fontId="2" type="noConversion"/>
  </si>
  <si>
    <t>禹洲世贸国际</t>
    <phoneticPr fontId="2" type="noConversion"/>
  </si>
  <si>
    <t>厦禾路火车站世贸商城与梧村小学之间</t>
  </si>
  <si>
    <t>118.119682,24.47385</t>
  </si>
  <si>
    <t>46-161</t>
    <phoneticPr fontId="2" type="noConversion"/>
  </si>
  <si>
    <t>中骏蓝湾半岛</t>
    <phoneticPr fontId="2" type="noConversion"/>
  </si>
  <si>
    <t>福建省厦门市海沧沧林东一里550-562号</t>
    <phoneticPr fontId="2" type="noConversion"/>
  </si>
  <si>
    <t>118.060816,24.496104</t>
  </si>
  <si>
    <t>世邦泰和物业</t>
    <phoneticPr fontId="2" type="noConversion"/>
  </si>
  <si>
    <t>91-145</t>
    <phoneticPr fontId="2" type="noConversion"/>
  </si>
  <si>
    <t>永升新城</t>
    <phoneticPr fontId="2" type="noConversion"/>
  </si>
  <si>
    <t>福建省厦门市湖里区嘉兴里43~51号</t>
  </si>
  <si>
    <t>118.122835,24.52443</t>
  </si>
  <si>
    <t>永升物业有限公司</t>
    <phoneticPr fontId="2" type="noConversion"/>
  </si>
  <si>
    <t>50-85</t>
    <phoneticPr fontId="2" type="noConversion"/>
  </si>
  <si>
    <t>万景花园</t>
    <phoneticPr fontId="2" type="noConversion"/>
  </si>
  <si>
    <t>福建省
厦门市湖里区宜宾路62-84号</t>
    <phoneticPr fontId="2" type="noConversion"/>
  </si>
  <si>
    <t>118.116473,24.511815</t>
  </si>
  <si>
    <t>厦门万景物业管理有限公司</t>
    <phoneticPr fontId="2" type="noConversion"/>
  </si>
  <si>
    <t>62-98</t>
    <phoneticPr fontId="2" type="noConversion"/>
  </si>
  <si>
    <t>未来海岸系天心岛</t>
    <phoneticPr fontId="2" type="noConversion"/>
  </si>
  <si>
    <t>福建省厦门市海沧区沧湖东一里512-541号</t>
    <phoneticPr fontId="2" type="noConversion"/>
  </si>
  <si>
    <t>118.056684,24.493738</t>
  </si>
  <si>
    <t>海投物业</t>
    <phoneticPr fontId="2" type="noConversion"/>
  </si>
  <si>
    <t>89-231</t>
    <phoneticPr fontId="2" type="noConversion"/>
  </si>
  <si>
    <t>龙湖嘉屿城</t>
    <phoneticPr fontId="2" type="noConversion"/>
  </si>
  <si>
    <t>福建省厦门市集美区灌口大道2200号</t>
    <phoneticPr fontId="2" type="noConversion"/>
  </si>
  <si>
    <t>118.010345,24.624852</t>
  </si>
  <si>
    <t>龙湖物业</t>
    <phoneticPr fontId="2" type="noConversion"/>
  </si>
  <si>
    <t>89-134</t>
    <phoneticPr fontId="2" type="noConversion"/>
  </si>
  <si>
    <t>阳光城翡丽湾</t>
    <phoneticPr fontId="2" type="noConversion"/>
  </si>
  <si>
    <t>福建省
厦门翔安区城首期开发区翔安大道与肖厝南路交叉口东北侧阳光城翡丽湾</t>
    <phoneticPr fontId="2" type="noConversion"/>
  </si>
  <si>
    <t>118.235221,24.565324</t>
  </si>
  <si>
    <t>阳光城集团物业服务（福建）有限公司</t>
    <phoneticPr fontId="2" type="noConversion"/>
  </si>
  <si>
    <t>300-350</t>
    <phoneticPr fontId="2" type="noConversion"/>
  </si>
  <si>
    <t>莲花广场</t>
    <phoneticPr fontId="2" type="noConversion"/>
  </si>
  <si>
    <t>福建省厦门市思明区香莲里33号</t>
    <phoneticPr fontId="2" type="noConversion"/>
  </si>
  <si>
    <t>118.136646,24.493729</t>
  </si>
  <si>
    <t>南方物业管理有限公司</t>
    <phoneticPr fontId="2" type="noConversion"/>
  </si>
  <si>
    <t>1997.06.28</t>
    <phoneticPr fontId="2" type="noConversion"/>
  </si>
  <si>
    <t>93-163</t>
    <phoneticPr fontId="2" type="noConversion"/>
  </si>
  <si>
    <t>万科金色悦城</t>
    <phoneticPr fontId="2" type="noConversion"/>
  </si>
  <si>
    <t>福建省
厦门市翔安区舫阳北路202号</t>
    <phoneticPr fontId="2" type="noConversion"/>
  </si>
  <si>
    <t>118.268106,24.665014</t>
  </si>
  <si>
    <t>厦门市万科物业服务有限公司</t>
    <phoneticPr fontId="2" type="noConversion"/>
  </si>
  <si>
    <t>83-106</t>
    <phoneticPr fontId="2" type="noConversion"/>
  </si>
  <si>
    <t>龙湖春江郦城</t>
    <phoneticPr fontId="2" type="noConversion"/>
  </si>
  <si>
    <t>福建省厦门市集美区杏锦路与杏北路交汇处南侧</t>
    <phoneticPr fontId="2" type="noConversion"/>
  </si>
  <si>
    <t>118.058301,24.589761</t>
  </si>
  <si>
    <t>97-128</t>
    <phoneticPr fontId="2" type="noConversion"/>
  </si>
  <si>
    <t>怡景花园</t>
    <phoneticPr fontId="2" type="noConversion"/>
  </si>
  <si>
    <t>福建省厦门市湖里区嘉园路42号</t>
    <phoneticPr fontId="2" type="noConversion"/>
  </si>
  <si>
    <t>118.118158,24.522245</t>
  </si>
  <si>
    <t>春色满园</t>
    <phoneticPr fontId="2" type="noConversion"/>
  </si>
  <si>
    <t>58-95</t>
    <phoneticPr fontId="2" type="noConversion"/>
  </si>
  <si>
    <t>冠宏花园</t>
    <phoneticPr fontId="2" type="noConversion"/>
  </si>
  <si>
    <t>福建省厦门市
嘉禾路328～332</t>
    <phoneticPr fontId="2" type="noConversion"/>
  </si>
  <si>
    <t>118.135025,24.497762</t>
  </si>
  <si>
    <t>纵横物业</t>
    <phoneticPr fontId="2" type="noConversion"/>
  </si>
  <si>
    <t>76-129</t>
    <phoneticPr fontId="2" type="noConversion"/>
  </si>
  <si>
    <t>联发五缘湾1号</t>
    <phoneticPr fontId="2" type="noConversion"/>
  </si>
  <si>
    <t>福建省厦门市湖里区五缘西三里39-40</t>
    <phoneticPr fontId="2" type="noConversion"/>
  </si>
  <si>
    <t>118.170652,24.547137</t>
  </si>
  <si>
    <t>129-181</t>
    <phoneticPr fontId="2" type="noConversion"/>
  </si>
  <si>
    <t>夏商大学康城</t>
    <phoneticPr fontId="2" type="noConversion"/>
  </si>
  <si>
    <t>福建省厦门市集美区康成一里21号</t>
  </si>
  <si>
    <t>118.030754,24.597653</t>
  </si>
  <si>
    <t>厦门商发物业管理有限公司</t>
    <phoneticPr fontId="2" type="noConversion"/>
  </si>
  <si>
    <t>41-135</t>
    <phoneticPr fontId="2" type="noConversion"/>
  </si>
  <si>
    <t>未来海岸系天湖</t>
    <phoneticPr fontId="2" type="noConversion"/>
  </si>
  <si>
    <t>福建省厦门市海沧区滨湖南路1-60号(兴港路东侧滨湖南路北侧)</t>
  </si>
  <si>
    <t>118.036296,24.485801</t>
  </si>
  <si>
    <t>海投房产物业</t>
    <phoneticPr fontId="2" type="noConversion"/>
  </si>
  <si>
    <t>92-136</t>
    <phoneticPr fontId="2" type="noConversion"/>
  </si>
  <si>
    <t>蓝湾国际</t>
    <phoneticPr fontId="2" type="noConversion"/>
  </si>
  <si>
    <t>福建省厦门市思明区体育路108号</t>
  </si>
  <si>
    <t>118.11891,24.494279</t>
  </si>
  <si>
    <t>金都物业管理有限公司</t>
    <phoneticPr fontId="2" type="noConversion"/>
  </si>
  <si>
    <t>134-205</t>
    <phoneticPr fontId="2" type="noConversion"/>
  </si>
  <si>
    <t>中骏天峰</t>
    <phoneticPr fontId="2" type="noConversion"/>
  </si>
  <si>
    <t>福建省厦门市滨湖二里1～6</t>
    <phoneticPr fontId="2" type="noConversion"/>
  </si>
  <si>
    <t>118.042708,24.471755</t>
  </si>
  <si>
    <t>泰邦</t>
    <phoneticPr fontId="2" type="noConversion"/>
  </si>
  <si>
    <t>150-254</t>
    <phoneticPr fontId="2" type="noConversion"/>
  </si>
  <si>
    <t>华尔顿1275</t>
    <phoneticPr fontId="2" type="noConversion"/>
  </si>
  <si>
    <t>福建省
厦门市思明区会展北路6号111</t>
    <phoneticPr fontId="2" type="noConversion"/>
  </si>
  <si>
    <t>118.187918,24.479102</t>
  </si>
  <si>
    <t>建发汇嘉</t>
    <phoneticPr fontId="2" type="noConversion"/>
  </si>
  <si>
    <t>172-224</t>
    <phoneticPr fontId="2" type="noConversion"/>
  </si>
  <si>
    <t>恒大帝景</t>
    <phoneticPr fontId="2" type="noConversion"/>
  </si>
  <si>
    <t>福建省厦门市集美区华侨大学西门(小金星幼儿园对面)</t>
  </si>
  <si>
    <t>118.087646,24.612042</t>
  </si>
  <si>
    <t>金碧物业</t>
    <phoneticPr fontId="2" type="noConversion"/>
  </si>
  <si>
    <t>121-136</t>
    <phoneticPr fontId="2" type="noConversion"/>
  </si>
  <si>
    <t>汇景新城</t>
    <phoneticPr fontId="2" type="noConversion"/>
  </si>
  <si>
    <t>福建省厦门市翔安区祥福5里15号</t>
    <phoneticPr fontId="2" type="noConversion"/>
  </si>
  <si>
    <t>118.250866,24.625677</t>
  </si>
  <si>
    <t>汇景物业管理有限公司</t>
    <phoneticPr fontId="2" type="noConversion"/>
  </si>
  <si>
    <t>48-121</t>
    <phoneticPr fontId="2" type="noConversion"/>
  </si>
  <si>
    <t>君临宝邸</t>
    <phoneticPr fontId="2" type="noConversion"/>
  </si>
  <si>
    <t>福建省厦门市厦禾路681-683号</t>
    <phoneticPr fontId="2" type="noConversion"/>
  </si>
  <si>
    <t>118.1001,24.470086</t>
  </si>
  <si>
    <t>厦门白士德楼宇管理有限公司</t>
    <phoneticPr fontId="2" type="noConversion"/>
  </si>
  <si>
    <t>103-175</t>
    <phoneticPr fontId="2" type="noConversion"/>
  </si>
  <si>
    <t>禹洲领海</t>
    <phoneticPr fontId="2" type="noConversion"/>
  </si>
  <si>
    <t>福建省厦门市海沧兴港路17-20号(兴港路行政广场旁)</t>
    <phoneticPr fontId="2" type="noConversion"/>
  </si>
  <si>
    <t>118.034706,24.475491</t>
  </si>
  <si>
    <t>82-153</t>
    <phoneticPr fontId="2" type="noConversion"/>
  </si>
  <si>
    <t>鲁能领袖城</t>
    <phoneticPr fontId="2" type="noConversion"/>
  </si>
  <si>
    <t>福建省厦门市文屏路37～55</t>
    <phoneticPr fontId="2" type="noConversion"/>
  </si>
  <si>
    <t>118.118147,24.467515</t>
  </si>
  <si>
    <t>鲁安物业服务有限公司</t>
    <phoneticPr fontId="2" type="noConversion"/>
  </si>
  <si>
    <t>155-306</t>
    <phoneticPr fontId="2" type="noConversion"/>
  </si>
  <si>
    <t>南山新村</t>
    <phoneticPr fontId="2" type="noConversion"/>
  </si>
  <si>
    <t>福建省厦门市湖里区南山路111-117号</t>
    <phoneticPr fontId="2" type="noConversion"/>
  </si>
  <si>
    <t>118.109783,24.506485</t>
  </si>
  <si>
    <t>南山新村物业管理</t>
    <phoneticPr fontId="2" type="noConversion"/>
  </si>
  <si>
    <t>73-90</t>
    <phoneticPr fontId="2" type="noConversion"/>
  </si>
  <si>
    <t>联发滨海名居</t>
    <phoneticPr fontId="2" type="noConversion"/>
  </si>
  <si>
    <t>福建省厦门市思明区会展北里60号</t>
    <phoneticPr fontId="2" type="noConversion"/>
  </si>
  <si>
    <t>118.190246,24.479529</t>
  </si>
  <si>
    <t>联发物业</t>
    <phoneticPr fontId="2" type="noConversion"/>
  </si>
  <si>
    <t>97-165</t>
    <phoneticPr fontId="2" type="noConversion"/>
  </si>
  <si>
    <t>古龙公寓</t>
    <phoneticPr fontId="2" type="noConversion"/>
  </si>
  <si>
    <t>福建省厦门市华昌路137-175</t>
    <phoneticPr fontId="2" type="noConversion"/>
  </si>
  <si>
    <t>118.103685,24.521407</t>
  </si>
  <si>
    <t>厦门鹭裕达物业管理公司</t>
  </si>
  <si>
    <t>29-72</t>
    <phoneticPr fontId="2" type="noConversion"/>
  </si>
  <si>
    <t>IoI园博湾</t>
    <phoneticPr fontId="2" type="noConversion"/>
  </si>
  <si>
    <t>福建省厦门市集美区11-11片区杏林湾二号路与杏滨北路交叉口东北侧</t>
    <phoneticPr fontId="2" type="noConversion"/>
  </si>
  <si>
    <t>118.060698,24.592751</t>
  </si>
  <si>
    <t>IoI园博湾物业管理</t>
    <phoneticPr fontId="2" type="noConversion"/>
  </si>
  <si>
    <t>60-180</t>
    <phoneticPr fontId="2" type="noConversion"/>
  </si>
  <si>
    <t>联发紫金家园</t>
    <phoneticPr fontId="2" type="noConversion"/>
  </si>
  <si>
    <t>福建省厦门市环湖里大道西侧钟宅西里1~15号</t>
    <phoneticPr fontId="2" type="noConversion"/>
  </si>
  <si>
    <t>118.169583,24.527683</t>
  </si>
  <si>
    <t>厦门厦禾物业管理有限公司</t>
    <phoneticPr fontId="2" type="noConversion"/>
  </si>
  <si>
    <t>122-253</t>
    <phoneticPr fontId="2" type="noConversion"/>
  </si>
  <si>
    <t>凯旋广场</t>
    <phoneticPr fontId="2" type="noConversion"/>
  </si>
  <si>
    <t>福建省厦门市金榜路61-67号</t>
    <phoneticPr fontId="2" type="noConversion"/>
  </si>
  <si>
    <t>118.116406,24.475199</t>
  </si>
  <si>
    <t>香港聚恒兴集团有限公司</t>
  </si>
  <si>
    <t>101-126</t>
    <phoneticPr fontId="2" type="noConversion"/>
  </si>
  <si>
    <t>万寿山铁路小区</t>
    <phoneticPr fontId="2" type="noConversion"/>
  </si>
  <si>
    <t>福建省厦门市万寿路13之13-之15</t>
    <phoneticPr fontId="2" type="noConversion"/>
  </si>
  <si>
    <t>116.292066,39.925065</t>
  </si>
  <si>
    <t>万寿山铁路小区物业</t>
    <phoneticPr fontId="2" type="noConversion"/>
  </si>
  <si>
    <t>芙蓉苑</t>
    <phoneticPr fontId="2" type="noConversion"/>
  </si>
  <si>
    <t>福建省厦门市湖里区嘉园路41-77号</t>
  </si>
  <si>
    <t>118.109567,24.470435</t>
  </si>
  <si>
    <t>厦门市住总物业管理有限公司</t>
    <phoneticPr fontId="2" type="noConversion"/>
  </si>
  <si>
    <t>65-86</t>
    <phoneticPr fontId="2" type="noConversion"/>
  </si>
  <si>
    <t>未来海岸蓝月湾</t>
    <phoneticPr fontId="2" type="noConversion"/>
  </si>
  <si>
    <t>海沧厦门海沧嵩屿五里1-48号</t>
  </si>
  <si>
    <t>118.042009,24.46238</t>
  </si>
  <si>
    <t>101-138</t>
    <phoneticPr fontId="2" type="noConversion"/>
  </si>
  <si>
    <t>三源弘</t>
    <phoneticPr fontId="2" type="noConversion"/>
  </si>
  <si>
    <t>福建省厦门市海沧区嵩屿南路28号602室</t>
  </si>
  <si>
    <t>118.041529,24.458381</t>
  </si>
  <si>
    <t>住总物业</t>
    <phoneticPr fontId="2" type="noConversion"/>
  </si>
  <si>
    <t>翔鹭花城</t>
    <phoneticPr fontId="2" type="noConversion"/>
  </si>
  <si>
    <t>福建省厦门市湖里区长浩路18号</t>
  </si>
  <si>
    <t>118.112634,24.530911</t>
  </si>
  <si>
    <t>厦门汇嘉物业管理有限公司</t>
    <phoneticPr fontId="2" type="noConversion"/>
  </si>
  <si>
    <t>55-78</t>
    <phoneticPr fontId="2" type="noConversion"/>
  </si>
  <si>
    <t>福满山庄</t>
    <phoneticPr fontId="2" type="noConversion"/>
  </si>
  <si>
    <t>福建省厦门市莲前东路603号</t>
    <phoneticPr fontId="2" type="noConversion"/>
  </si>
  <si>
    <t>118.170924,24.481787</t>
  </si>
  <si>
    <t>厦煌物业</t>
    <phoneticPr fontId="2" type="noConversion"/>
  </si>
  <si>
    <t>70-220</t>
    <phoneticPr fontId="2" type="noConversion"/>
  </si>
  <si>
    <t>仙洞山庄</t>
    <phoneticPr fontId="2" type="noConversion"/>
  </si>
  <si>
    <t>福建省厦门市湖里区南山路137号</t>
    <phoneticPr fontId="2" type="noConversion"/>
  </si>
  <si>
    <t>118.117226,24.508657</t>
  </si>
  <si>
    <t>美仁物业管理公司</t>
    <phoneticPr fontId="2" type="noConversion"/>
  </si>
  <si>
    <t>70-96</t>
    <phoneticPr fontId="2" type="noConversion"/>
  </si>
  <si>
    <t>佳园公寓</t>
    <phoneticPr fontId="2" type="noConversion"/>
  </si>
  <si>
    <t>福建省厦门市厦门市湖里区南山路102号</t>
    <phoneticPr fontId="2" type="noConversion"/>
  </si>
  <si>
    <t>118.110765,24.507242</t>
  </si>
  <si>
    <t>佳园物业</t>
    <phoneticPr fontId="2" type="noConversion"/>
  </si>
  <si>
    <t>25-71</t>
    <phoneticPr fontId="2" type="noConversion"/>
  </si>
  <si>
    <t>海投青春海岸</t>
    <phoneticPr fontId="2" type="noConversion"/>
  </si>
  <si>
    <t>福建省厦门市海沧区新景路青春海岸(泰禾厦门院子南150米</t>
  </si>
  <si>
    <t>117.996928,24.537888</t>
  </si>
  <si>
    <t>86-116</t>
    <phoneticPr fontId="2" type="noConversion"/>
  </si>
  <si>
    <t>宁宝小区</t>
    <phoneticPr fontId="2" type="noConversion"/>
  </si>
  <si>
    <t>福建省厦门市文达路23-403号</t>
    <phoneticPr fontId="2" type="noConversion"/>
  </si>
  <si>
    <t>118.063635,24.572202</t>
  </si>
  <si>
    <t>兴发物业</t>
    <phoneticPr fontId="2" type="noConversion"/>
  </si>
  <si>
    <t>90-137</t>
    <phoneticPr fontId="2" type="noConversion"/>
  </si>
  <si>
    <t>融信铂悦湾</t>
    <phoneticPr fontId="2" type="noConversion"/>
  </si>
  <si>
    <t>福建省厦门市滨海西大道与西福路交汇处西南角</t>
    <phoneticPr fontId="2" type="noConversion"/>
  </si>
  <si>
    <t>118.175308,24.674654</t>
  </si>
  <si>
    <t>融信（福建）物业管理有限公司</t>
    <phoneticPr fontId="2" type="noConversion"/>
  </si>
  <si>
    <t>105-141</t>
    <phoneticPr fontId="2" type="noConversion"/>
  </si>
  <si>
    <t>金博水岸</t>
    <phoneticPr fontId="2" type="noConversion"/>
  </si>
  <si>
    <t>福建省厦门市高浦路301～303</t>
    <phoneticPr fontId="2" type="noConversion"/>
  </si>
  <si>
    <t>118.057041,24.56336</t>
  </si>
  <si>
    <t>106-133</t>
    <phoneticPr fontId="2" type="noConversion"/>
  </si>
  <si>
    <t>中航城A区</t>
    <phoneticPr fontId="2" type="noConversion"/>
  </si>
  <si>
    <t>福建省厦门市集美区杏林湾路1676号</t>
    <phoneticPr fontId="2" type="noConversion"/>
  </si>
  <si>
    <t>118.066932,24.588021</t>
    <phoneticPr fontId="2" type="noConversion"/>
  </si>
  <si>
    <t>中航物业</t>
    <phoneticPr fontId="2" type="noConversion"/>
  </si>
  <si>
    <t>68-272</t>
    <phoneticPr fontId="2" type="noConversion"/>
  </si>
  <si>
    <t>中海寰宇天下</t>
    <phoneticPr fontId="2" type="noConversion"/>
  </si>
  <si>
    <t>福建省厦门市集美区杏林东路与杏滨路交口东南侧</t>
  </si>
  <si>
    <t>118.067147,24.565491</t>
  </si>
  <si>
    <t>中海物业管理有限公司厦门分公司</t>
    <phoneticPr fontId="2" type="noConversion"/>
  </si>
  <si>
    <t>83-230</t>
    <phoneticPr fontId="2" type="noConversion"/>
  </si>
  <si>
    <t>故宫裕景</t>
    <phoneticPr fontId="2" type="noConversion"/>
  </si>
  <si>
    <r>
      <rPr>
        <sz val="9"/>
        <color theme="1"/>
        <rFont val="宋体"/>
        <family val="3"/>
        <charset val="134"/>
      </rPr>
      <t>福建省厦门市故宫路</t>
    </r>
    <r>
      <rPr>
        <sz val="9"/>
        <color theme="1"/>
        <rFont val="Arial"/>
        <family val="2"/>
      </rPr>
      <t>69</t>
    </r>
    <r>
      <rPr>
        <sz val="9"/>
        <color theme="1"/>
        <rFont val="宋体"/>
        <family val="3"/>
        <charset val="134"/>
      </rPr>
      <t>号之一</t>
    </r>
    <r>
      <rPr>
        <sz val="9"/>
        <color theme="1"/>
        <rFont val="Arial"/>
        <family val="2"/>
      </rPr>
      <t>502</t>
    </r>
    <r>
      <rPr>
        <sz val="9"/>
        <color theme="1"/>
        <rFont val="宋体"/>
        <family val="3"/>
        <charset val="134"/>
      </rPr>
      <t>室</t>
    </r>
    <phoneticPr fontId="2" type="noConversion"/>
  </si>
  <si>
    <t>118.089862,24.466533</t>
  </si>
  <si>
    <t>裕景（厦门）物业管理有限公司利景中心物业</t>
  </si>
  <si>
    <t>82-154</t>
    <phoneticPr fontId="2" type="noConversion"/>
  </si>
  <si>
    <t>银行中心宾楼</t>
    <phoneticPr fontId="2" type="noConversion"/>
  </si>
  <si>
    <t>福建省厦门市湖滨西路1号</t>
    <phoneticPr fontId="2" type="noConversion"/>
  </si>
  <si>
    <t>118.084853,24.467338</t>
  </si>
  <si>
    <t>裕景（厦门）物业管理有限公司银行中心宾楼物业管理处</t>
    <phoneticPr fontId="2" type="noConversion"/>
  </si>
  <si>
    <t>90-125</t>
    <phoneticPr fontId="2" type="noConversion"/>
  </si>
  <si>
    <t>永年天墅</t>
    <phoneticPr fontId="2" type="noConversion"/>
  </si>
  <si>
    <t>福建省厦门市湖里区西浦路55号</t>
    <phoneticPr fontId="2" type="noConversion"/>
  </si>
  <si>
    <t>118.13064,24.501321</t>
  </si>
  <si>
    <t>裕景（厦门）物业管理有限公司永年天墅管理处</t>
    <phoneticPr fontId="2" type="noConversion"/>
  </si>
  <si>
    <t>154-190</t>
    <phoneticPr fontId="2" type="noConversion"/>
  </si>
  <si>
    <t>悦享中心</t>
    <phoneticPr fontId="2" type="noConversion"/>
  </si>
  <si>
    <t>福建省厦门市思明区松岳路8号</t>
  </si>
  <si>
    <t>118.119216,24.50027</t>
  </si>
  <si>
    <t>峰尚物业</t>
  </si>
  <si>
    <t>租金1100/月</t>
    <phoneticPr fontId="2" type="noConversion"/>
  </si>
  <si>
    <t>云顶至尊</t>
    <phoneticPr fontId="2" type="noConversion"/>
  </si>
  <si>
    <t>福建省厦门市文兴东路95号</t>
    <phoneticPr fontId="2" type="noConversion"/>
  </si>
  <si>
    <t>118.168046,24.475649</t>
  </si>
  <si>
    <t>世邦魏理仕物业管理有限公司</t>
  </si>
  <si>
    <t>278-414</t>
    <phoneticPr fontId="2" type="noConversion"/>
  </si>
  <si>
    <t>源昌君悦山</t>
    <phoneticPr fontId="2" type="noConversion"/>
  </si>
  <si>
    <t>福建省厦门市思明区莲前西路227号</t>
    <phoneticPr fontId="2" type="noConversion"/>
  </si>
  <si>
    <t>118.141063,24.484956</t>
  </si>
  <si>
    <t>205-221</t>
    <phoneticPr fontId="2" type="noConversion"/>
  </si>
  <si>
    <t>世贸海峡大厦</t>
    <phoneticPr fontId="2" type="noConversion"/>
  </si>
  <si>
    <t>福建省厦门市演武西路180-188号(厦大医院旁)</t>
    <phoneticPr fontId="2" type="noConversion"/>
  </si>
  <si>
    <t>118.095135,24.441965</t>
  </si>
  <si>
    <t>世贸物业</t>
    <phoneticPr fontId="2" type="noConversion"/>
  </si>
  <si>
    <t>80-150</t>
    <phoneticPr fontId="2" type="noConversion"/>
  </si>
  <si>
    <t>恒禾七尚</t>
    <phoneticPr fontId="2" type="noConversion"/>
  </si>
  <si>
    <t>福建省厦门市湖里区马卢奇路与中鸣路交叉口</t>
  </si>
  <si>
    <t>118.188261,24.529682</t>
  </si>
  <si>
    <t>台湾安杰物业顾问管理公司</t>
  </si>
  <si>
    <t>350-395</t>
    <phoneticPr fontId="2" type="noConversion"/>
  </si>
  <si>
    <t>宝龙一城</t>
    <phoneticPr fontId="2" type="noConversion"/>
  </si>
  <si>
    <t>福建省厦门市思明区吕岭路1382-6号</t>
  </si>
  <si>
    <t>118.178751,24.492034</t>
  </si>
  <si>
    <t>宝龙商业物业管理有限公司</t>
  </si>
  <si>
    <t>52-116</t>
    <phoneticPr fontId="2" type="noConversion"/>
  </si>
  <si>
    <t>城里</t>
    <phoneticPr fontId="2" type="noConversion"/>
  </si>
  <si>
    <t>福建省厦门市湖里区翔二路</t>
  </si>
  <si>
    <t>118.114884,24.527356</t>
  </si>
  <si>
    <t>国贸物业管理有限公司</t>
  </si>
  <si>
    <t>33-44</t>
    <phoneticPr fontId="2" type="noConversion"/>
  </si>
  <si>
    <t>万科湖心岛</t>
    <phoneticPr fontId="2" type="noConversion"/>
  </si>
  <si>
    <t>福建省厦门市湖边水库片区湖心岛北部</t>
    <phoneticPr fontId="2" type="noConversion"/>
  </si>
  <si>
    <t>118.168959,24.498488</t>
  </si>
  <si>
    <t>厦门市万科物业服务有限公司</t>
  </si>
  <si>
    <t>200-340</t>
    <phoneticPr fontId="2" type="noConversion"/>
  </si>
  <si>
    <t>源卓·阁下的海</t>
    <phoneticPr fontId="2" type="noConversion"/>
  </si>
  <si>
    <t>福建省厦门市鳌山路与环岛北二路交汇处</t>
    <phoneticPr fontId="2" type="noConversion"/>
  </si>
  <si>
    <t>118.132153,24.55922</t>
  </si>
  <si>
    <t>厦门联发(集团)物业服务有限公司</t>
  </si>
  <si>
    <t>50-75</t>
    <phoneticPr fontId="2" type="noConversion"/>
  </si>
  <si>
    <t>莲花新城</t>
    <phoneticPr fontId="2" type="noConversion"/>
  </si>
  <si>
    <t>福建省厦门市集美区新城核心-杏林湾商务营运中心北侧</t>
  </si>
  <si>
    <t>118.063666,24.607209</t>
  </si>
  <si>
    <t>百士德物业</t>
  </si>
  <si>
    <t>81-151</t>
    <phoneticPr fontId="2" type="noConversion"/>
  </si>
  <si>
    <t>中交和美新城</t>
    <phoneticPr fontId="2" type="noConversion"/>
  </si>
  <si>
    <t>福建省厦门集美区海翔大道路北</t>
    <phoneticPr fontId="2" type="noConversion"/>
  </si>
  <si>
    <t>118.05567,24.610529</t>
  </si>
  <si>
    <t>中交（厦门）物业服务有限公司</t>
  </si>
  <si>
    <t>80-104</t>
    <phoneticPr fontId="2" type="noConversion"/>
  </si>
  <si>
    <t>凤凰花城</t>
    <phoneticPr fontId="2" type="noConversion"/>
  </si>
  <si>
    <t>福建省厦门市集美区杏前路169号</t>
    <phoneticPr fontId="2" type="noConversion"/>
  </si>
  <si>
    <t>118.026901,24.592297</t>
  </si>
  <si>
    <t>厦门杏林兴发物业有限公司</t>
  </si>
  <si>
    <t>116-138</t>
    <phoneticPr fontId="2" type="noConversion"/>
  </si>
  <si>
    <t>夏商新纪元</t>
    <phoneticPr fontId="2" type="noConversion"/>
  </si>
  <si>
    <t>福建省厦门市集美区锦英南路75号</t>
    <phoneticPr fontId="2" type="noConversion"/>
  </si>
  <si>
    <t>118.02902,24.591158</t>
  </si>
  <si>
    <t>厦门商发物业管理有限公司</t>
  </si>
  <si>
    <t>88-120</t>
    <phoneticPr fontId="2" type="noConversion"/>
  </si>
  <si>
    <t>国贸商城</t>
    <phoneticPr fontId="2" type="noConversion"/>
  </si>
  <si>
    <t>福建省厦门市
同集南路68号</t>
    <phoneticPr fontId="2" type="noConversion"/>
  </si>
  <si>
    <t>118.113747,24.595312</t>
  </si>
  <si>
    <t>96-149</t>
    <phoneticPr fontId="2" type="noConversion"/>
  </si>
  <si>
    <t>万科广场</t>
    <phoneticPr fontId="2" type="noConversion"/>
  </si>
  <si>
    <t>福建省厦门市集美区岩顺路与珩圣路交叉口</t>
    <phoneticPr fontId="2" type="noConversion"/>
  </si>
  <si>
    <t>118.086608,24.642454</t>
  </si>
  <si>
    <t>37-66</t>
    <phoneticPr fontId="2" type="noConversion"/>
  </si>
  <si>
    <t>世贸璀璨天城</t>
    <phoneticPr fontId="2" type="noConversion"/>
  </si>
  <si>
    <t>福建省厦门市集美区集美大道2号</t>
    <phoneticPr fontId="2" type="noConversion"/>
  </si>
  <si>
    <t>118.083369,24.608064</t>
  </si>
  <si>
    <t>世茂物业</t>
  </si>
  <si>
    <t>100-130</t>
    <phoneticPr fontId="2" type="noConversion"/>
  </si>
  <si>
    <t>招商莱顿小镇</t>
    <phoneticPr fontId="2" type="noConversion"/>
  </si>
  <si>
    <t>福建省集美灌口风景湖公园南门景湖南路南侧</t>
    <phoneticPr fontId="2" type="noConversion"/>
  </si>
  <si>
    <t>117.996236,24.607281</t>
  </si>
  <si>
    <t>招商物业</t>
    <phoneticPr fontId="2" type="noConversion"/>
  </si>
  <si>
    <t>93-113</t>
    <phoneticPr fontId="2" type="noConversion"/>
  </si>
  <si>
    <t>厦门万科云层</t>
    <phoneticPr fontId="2" type="noConversion"/>
  </si>
  <si>
    <t>福建省厦门市集美大道与杏林湾路交汇处东侧（华侨大学西门旁）</t>
    <phoneticPr fontId="2" type="noConversion"/>
  </si>
  <si>
    <t>118.085923,24.611047</t>
  </si>
  <si>
    <t>厦门市万科物业管理有限公司</t>
  </si>
  <si>
    <t>65-67</t>
    <phoneticPr fontId="2" type="noConversion"/>
  </si>
  <si>
    <t>莲花尚院</t>
    <phoneticPr fontId="2" type="noConversion"/>
  </si>
  <si>
    <r>
      <rPr>
        <sz val="9"/>
        <color rgb="FF000000"/>
        <rFont val="宋体"/>
        <family val="3"/>
        <charset val="134"/>
      </rPr>
      <t>福建省厦门市集美大道与杏林湾路交汇处往北</t>
    </r>
    <r>
      <rPr>
        <sz val="9"/>
        <color rgb="FF000000"/>
        <rFont val="Arial"/>
        <family val="2"/>
      </rPr>
      <t>200</t>
    </r>
    <r>
      <rPr>
        <sz val="9"/>
        <color rgb="FF000000"/>
        <rFont val="宋体"/>
        <family val="3"/>
        <charset val="134"/>
      </rPr>
      <t>米（华侨大学西侧）</t>
    </r>
    <phoneticPr fontId="2" type="noConversion"/>
  </si>
  <si>
    <t>118.088463,24.613967</t>
  </si>
  <si>
    <t>89-129</t>
    <phoneticPr fontId="2" type="noConversion"/>
  </si>
  <si>
    <t>中央公园城</t>
    <phoneticPr fontId="2" type="noConversion"/>
  </si>
  <si>
    <t>福建省厦门市集美乐天路东南侧（紧邻喜盈门建材家具广场）</t>
    <phoneticPr fontId="2" type="noConversion"/>
  </si>
  <si>
    <t>118.123004,24.603336</t>
  </si>
  <si>
    <t>景山都市物业服务有限公司</t>
  </si>
  <si>
    <t>91-124</t>
    <phoneticPr fontId="2" type="noConversion"/>
  </si>
  <si>
    <t>新城际广场</t>
    <phoneticPr fontId="2" type="noConversion"/>
  </si>
  <si>
    <t>福建省厦门市11-07片区厦门北站片区圣果院与圣岩路交叉口东南</t>
    <phoneticPr fontId="2" type="noConversion"/>
  </si>
  <si>
    <t>118.073868,24.646312</t>
  </si>
  <si>
    <t>兴发物业</t>
  </si>
  <si>
    <t>86-92</t>
    <phoneticPr fontId="2" type="noConversion"/>
  </si>
  <si>
    <t>信洲国际</t>
    <phoneticPr fontId="2" type="noConversion"/>
  </si>
  <si>
    <t>福建省厦门新澳路1515号信洲国际</t>
    <phoneticPr fontId="2" type="noConversion"/>
  </si>
  <si>
    <t>118.246512,24.573845</t>
  </si>
  <si>
    <t>信洲物业</t>
    <phoneticPr fontId="2" type="noConversion"/>
  </si>
  <si>
    <t>39-43</t>
    <phoneticPr fontId="2" type="noConversion"/>
  </si>
  <si>
    <t>新景国际城</t>
    <phoneticPr fontId="2" type="noConversion"/>
  </si>
  <si>
    <t>福建省厦门市翔安区南部新城首期开发区城场路与新城中路交叉口西南侧</t>
    <phoneticPr fontId="2" type="noConversion"/>
  </si>
  <si>
    <t>118.245164,24.571338</t>
  </si>
  <si>
    <t>厦门市鑫新景地物业管理有限公司</t>
  </si>
  <si>
    <t>39-78</t>
    <phoneticPr fontId="2" type="noConversion"/>
  </si>
  <si>
    <t>海西9号</t>
    <phoneticPr fontId="2" type="noConversion"/>
  </si>
  <si>
    <t>福建省厦门市后仓路与434县道交汇处</t>
    <phoneticPr fontId="2" type="noConversion"/>
  </si>
  <si>
    <t>118.248083,24.572193</t>
  </si>
  <si>
    <t>厦门汇嘉物业管理有限公司</t>
  </si>
  <si>
    <t>36-53</t>
    <phoneticPr fontId="2" type="noConversion"/>
  </si>
  <si>
    <t>世贸国风长安</t>
    <phoneticPr fontId="2" type="noConversion"/>
  </si>
  <si>
    <t>福建省厦门市翔安区洪钟大道</t>
  </si>
  <si>
    <t>118.257617,24.567727</t>
  </si>
  <si>
    <t>115-118</t>
    <phoneticPr fontId="2" type="noConversion"/>
  </si>
  <si>
    <t>海投第一湾</t>
    <phoneticPr fontId="2" type="noConversion"/>
  </si>
  <si>
    <t>福建省厦门市新垵北路（厦门科瑞照明有限公司东侧）</t>
    <phoneticPr fontId="2" type="noConversion"/>
  </si>
  <si>
    <t>118.003768,24.540948</t>
  </si>
  <si>
    <t>厦门海投物业公司</t>
  </si>
  <si>
    <t>86-144</t>
    <phoneticPr fontId="2" type="noConversion"/>
  </si>
  <si>
    <t>海西·轻公寓</t>
    <phoneticPr fontId="2" type="noConversion"/>
  </si>
  <si>
    <t>福建省厦门市后祥路18号</t>
    <phoneticPr fontId="2" type="noConversion"/>
  </si>
  <si>
    <t>117.96908,24.533894</t>
  </si>
  <si>
    <t>厦门恒地物业服务有限公司</t>
  </si>
  <si>
    <t>27-65</t>
    <phoneticPr fontId="2" type="noConversion"/>
  </si>
  <si>
    <t>五华小米公寓</t>
    <phoneticPr fontId="2" type="noConversion"/>
  </si>
  <si>
    <t>福建省厦门市海沧区新景路</t>
  </si>
  <si>
    <t>118.001559,24.535523</t>
  </si>
  <si>
    <t>厦门和景园置业有限公司</t>
  </si>
  <si>
    <t>厦门华玺</t>
    <phoneticPr fontId="2" type="noConversion"/>
  </si>
  <si>
    <t>福建省厦门市海沧区霞光路12号</t>
    <phoneticPr fontId="2" type="noConversion"/>
  </si>
  <si>
    <t>118.032593,24.538377</t>
    <phoneticPr fontId="2" type="noConversion"/>
  </si>
  <si>
    <t>118-141</t>
    <phoneticPr fontId="2" type="noConversion"/>
  </si>
  <si>
    <t>海投尚书房</t>
    <phoneticPr fontId="2" type="noConversion"/>
  </si>
  <si>
    <t>福建省厦门市海沧区孚莲路与新阳大道交叉口</t>
    <phoneticPr fontId="2" type="noConversion"/>
  </si>
  <si>
    <t>117.969076,24.535163</t>
    <phoneticPr fontId="2" type="noConversion"/>
  </si>
  <si>
    <t>厦门海投物业公司</t>
    <phoneticPr fontId="2" type="noConversion"/>
  </si>
  <si>
    <t>73-113</t>
    <phoneticPr fontId="2" type="noConversion"/>
  </si>
  <si>
    <t>海西舜弘公馆</t>
    <phoneticPr fontId="2" type="noConversion"/>
  </si>
  <si>
    <r>
      <rPr>
        <sz val="9"/>
        <color theme="1"/>
        <rFont val="宋体"/>
        <family val="3"/>
        <charset val="134"/>
      </rPr>
      <t>福建省厦门市祥桥一里</t>
    </r>
    <r>
      <rPr>
        <sz val="9"/>
        <color theme="1"/>
        <rFont val="Arial"/>
        <family val="2"/>
      </rPr>
      <t>153</t>
    </r>
    <r>
      <rPr>
        <sz val="9"/>
        <color theme="1"/>
        <rFont val="宋体"/>
        <family val="3"/>
        <charset val="134"/>
      </rPr>
      <t>号之</t>
    </r>
    <r>
      <rPr>
        <sz val="9"/>
        <color theme="1"/>
        <rFont val="Arial"/>
        <family val="2"/>
      </rPr>
      <t>5</t>
    </r>
    <phoneticPr fontId="2" type="noConversion"/>
  </si>
  <si>
    <t>118.152665,24.728466</t>
    <phoneticPr fontId="2" type="noConversion"/>
  </si>
  <si>
    <t>舜弘物业</t>
    <phoneticPr fontId="2" type="noConversion"/>
  </si>
  <si>
    <t>97-119</t>
    <phoneticPr fontId="2" type="noConversion"/>
  </si>
  <si>
    <t>欣盛丰森林海</t>
    <phoneticPr fontId="2" type="noConversion"/>
  </si>
  <si>
    <t>福建省厦门市同安区环东海域民安大道南侧</t>
    <phoneticPr fontId="2" type="noConversion"/>
  </si>
  <si>
    <t>118.19547,24.675643</t>
    <phoneticPr fontId="2" type="noConversion"/>
  </si>
  <si>
    <t> 金帝物业</t>
    <phoneticPr fontId="2" type="noConversion"/>
  </si>
  <si>
    <t>127-160</t>
    <phoneticPr fontId="2" type="noConversion"/>
  </si>
  <si>
    <t>书香佳缘</t>
    <phoneticPr fontId="2" type="noConversion"/>
  </si>
  <si>
    <t>福建省厦门市枋湖片区枋湖东路370-390号</t>
    <phoneticPr fontId="2" type="noConversion"/>
  </si>
  <si>
    <t>118.161512,24.517576</t>
    <phoneticPr fontId="2" type="noConversion"/>
  </si>
  <si>
    <t>建发物业</t>
    <phoneticPr fontId="2" type="noConversion"/>
  </si>
  <si>
    <t>38-219</t>
    <phoneticPr fontId="2" type="noConversion"/>
  </si>
  <si>
    <t>中央美地</t>
    <phoneticPr fontId="2" type="noConversion"/>
  </si>
  <si>
    <t>福建省厦门市梧桐西里2</t>
    <phoneticPr fontId="2" type="noConversion"/>
  </si>
  <si>
    <t>118.151154,24.515828</t>
    <phoneticPr fontId="2" type="noConversion"/>
  </si>
  <si>
    <t>怡家园（厦门）物业管理有限公司</t>
    <phoneticPr fontId="2" type="noConversion"/>
  </si>
  <si>
    <t>45-119</t>
    <phoneticPr fontId="2" type="noConversion"/>
  </si>
  <si>
    <t>新景龙郡</t>
    <phoneticPr fontId="2" type="noConversion"/>
  </si>
  <si>
    <t>福建省厦门市湖里区梧桐西路115号</t>
    <phoneticPr fontId="2" type="noConversion"/>
  </si>
  <si>
    <t>118.149185,24.518065</t>
    <phoneticPr fontId="2" type="noConversion"/>
  </si>
  <si>
    <t>厦门国贸物业管理公司</t>
    <phoneticPr fontId="2" type="noConversion"/>
  </si>
  <si>
    <t>82-260</t>
    <phoneticPr fontId="2" type="noConversion"/>
  </si>
  <si>
    <t>米兰春天</t>
    <phoneticPr fontId="2" type="noConversion"/>
  </si>
  <si>
    <t>福建省厦门市金桥路18-30号</t>
    <phoneticPr fontId="2" type="noConversion"/>
  </si>
  <si>
    <t>118.109411,24.491039</t>
    <phoneticPr fontId="2" type="noConversion"/>
  </si>
  <si>
    <t>溢东物业</t>
    <phoneticPr fontId="2" type="noConversion"/>
  </si>
  <si>
    <t>52-138</t>
    <phoneticPr fontId="2" type="noConversion"/>
  </si>
  <si>
    <t>九龙城</t>
    <phoneticPr fontId="2" type="noConversion"/>
  </si>
  <si>
    <t>福建省厦门市厦禾路861-863</t>
    <phoneticPr fontId="2" type="noConversion"/>
  </si>
  <si>
    <t>118.113332,24.473309</t>
    <phoneticPr fontId="2" type="noConversion"/>
  </si>
  <si>
    <t>风采物业</t>
    <phoneticPr fontId="2" type="noConversion"/>
  </si>
  <si>
    <t>47-110</t>
    <phoneticPr fontId="2" type="noConversion"/>
  </si>
  <si>
    <t>新华城</t>
    <phoneticPr fontId="2" type="noConversion"/>
  </si>
  <si>
    <t>福建省厦门市新华路65号</t>
    <phoneticPr fontId="2" type="noConversion"/>
  </si>
  <si>
    <t>118.093922,24.461128</t>
    <phoneticPr fontId="2" type="noConversion"/>
  </si>
  <si>
    <t>嘉诚物业</t>
    <phoneticPr fontId="2" type="noConversion"/>
  </si>
  <si>
    <t>89-131</t>
    <phoneticPr fontId="2" type="noConversion"/>
  </si>
  <si>
    <t>福津大街</t>
    <phoneticPr fontId="2" type="noConversion"/>
  </si>
  <si>
    <t>福建省厦门市凤屿路34-468号</t>
    <phoneticPr fontId="2" type="noConversion"/>
  </si>
  <si>
    <t>118.122071,24.479944</t>
    <phoneticPr fontId="2" type="noConversion"/>
  </si>
  <si>
    <t>52-170</t>
    <phoneticPr fontId="2" type="noConversion"/>
  </si>
  <si>
    <t>百源双玺</t>
    <phoneticPr fontId="2" type="noConversion"/>
  </si>
  <si>
    <t>福建省厦门市厦禾路927号</t>
    <phoneticPr fontId="2" type="noConversion"/>
  </si>
  <si>
    <t>118.122612,24.476547</t>
    <phoneticPr fontId="2" type="noConversion"/>
  </si>
  <si>
    <t>裕景（厦门）物业管理公司</t>
    <phoneticPr fontId="2" type="noConversion"/>
  </si>
  <si>
    <t>36-98</t>
    <phoneticPr fontId="2" type="noConversion"/>
  </si>
  <si>
    <t>卧龙晓城</t>
    <phoneticPr fontId="2" type="noConversion"/>
  </si>
  <si>
    <t>福建省厦门市莲前西路507～509号附近</t>
    <phoneticPr fontId="2" type="noConversion"/>
  </si>
  <si>
    <t>118.147324,24.484622</t>
    <phoneticPr fontId="2" type="noConversion"/>
  </si>
  <si>
    <t>45-179</t>
    <phoneticPr fontId="2" type="noConversion"/>
  </si>
  <si>
    <t>新嘉园</t>
    <phoneticPr fontId="2" type="noConversion"/>
  </si>
  <si>
    <t>福建省厦门市思明区禾祥西路后江埭路178-182号</t>
    <phoneticPr fontId="2" type="noConversion"/>
  </si>
  <si>
    <t>118.101341,24.47411</t>
    <phoneticPr fontId="2" type="noConversion"/>
  </si>
  <si>
    <t>37-86</t>
    <phoneticPr fontId="2" type="noConversion"/>
  </si>
  <si>
    <t>城市  TOP 1000 楼盘名单</t>
    <phoneticPr fontId="2" type="noConversion"/>
  </si>
  <si>
    <t>序号</t>
    <phoneticPr fontId="12" type="noConversion"/>
  </si>
  <si>
    <t>楼盘ID</t>
    <phoneticPr fontId="12" type="noConversion"/>
  </si>
  <si>
    <t>楼盘名称</t>
    <phoneticPr fontId="12" type="noConversion"/>
  </si>
  <si>
    <t>楼盘地址（到门牌号）</t>
    <phoneticPr fontId="2" type="noConversion"/>
  </si>
  <si>
    <t>经纬度</t>
    <phoneticPr fontId="2" type="noConversion"/>
  </si>
  <si>
    <t>物业名称</t>
    <phoneticPr fontId="12" type="noConversion"/>
  </si>
  <si>
    <t>楼盘交付时间</t>
    <phoneticPr fontId="2" type="noConversion"/>
  </si>
  <si>
    <t>入住户数</t>
    <phoneticPr fontId="2" type="noConversion"/>
  </si>
  <si>
    <t>预计投放点位数</t>
    <phoneticPr fontId="2" type="noConversion"/>
  </si>
  <si>
    <t>实际安装点位</t>
    <phoneticPr fontId="2" type="noConversion"/>
  </si>
  <si>
    <t>房价
（元/m2）</t>
    <phoneticPr fontId="2" type="noConversion"/>
  </si>
  <si>
    <t>主力户型面积</t>
    <phoneticPr fontId="2" type="noConversion"/>
  </si>
  <si>
    <t>目前开发状态</t>
    <phoneticPr fontId="2" type="noConversion"/>
  </si>
  <si>
    <t>需解决的问题</t>
    <phoneticPr fontId="2" type="noConversion"/>
  </si>
  <si>
    <t>三盛国际公园·香缇时光</t>
    <phoneticPr fontId="2" type="noConversion"/>
  </si>
  <si>
    <t>福建省福州市晋安区新店镇杨廷路三盛国际公园拉菲公馆</t>
    <phoneticPr fontId="2" type="noConversion"/>
  </si>
  <si>
    <t>119.344873,26.145041</t>
  </si>
  <si>
    <t>伯恩物业管理有限公司</t>
  </si>
  <si>
    <t>奥体公馆</t>
    <phoneticPr fontId="2" type="noConversion"/>
  </si>
  <si>
    <t>福建省福州市阳岐路83号</t>
    <phoneticPr fontId="2" type="noConversion"/>
  </si>
  <si>
    <t>119.299198,26.01656</t>
    <phoneticPr fontId="2" type="noConversion"/>
  </si>
  <si>
    <t>福州宝晟物业管理有限公司</t>
    <phoneticPr fontId="2" type="noConversion"/>
  </si>
  <si>
    <t>90-95</t>
    <phoneticPr fontId="2" type="noConversion"/>
  </si>
  <si>
    <t>已接洽未签约</t>
    <phoneticPr fontId="2" type="noConversion"/>
  </si>
  <si>
    <t>福建省福州市高新大道1号</t>
    <phoneticPr fontId="2" type="noConversion"/>
  </si>
  <si>
    <t>119.221853,26.054391</t>
    <phoneticPr fontId="2" type="noConversion"/>
  </si>
  <si>
    <t>中海物业</t>
    <phoneticPr fontId="2" type="noConversion"/>
  </si>
  <si>
    <t>40-65</t>
    <phoneticPr fontId="2" type="noConversion"/>
  </si>
  <si>
    <t>已经签约</t>
    <phoneticPr fontId="2" type="noConversion"/>
  </si>
  <si>
    <t>福建省福州市闽侯县南屿乌龙江南大道58号</t>
    <phoneticPr fontId="2" type="noConversion"/>
  </si>
  <si>
    <t>119.240021,25.999624</t>
    <phoneticPr fontId="2" type="noConversion"/>
  </si>
  <si>
    <t>阳光城物业（福州）服务有限公司</t>
    <phoneticPr fontId="2" type="noConversion"/>
  </si>
  <si>
    <t>68-96</t>
    <phoneticPr fontId="2" type="noConversion"/>
  </si>
  <si>
    <t>世贸上游墅</t>
    <phoneticPr fontId="2" type="noConversion"/>
  </si>
  <si>
    <t>福建省福州市西江滨大道66号(市民广场旁)</t>
    <phoneticPr fontId="2" type="noConversion"/>
  </si>
  <si>
    <t>119.154289,26.142318</t>
    <phoneticPr fontId="2" type="noConversion"/>
  </si>
  <si>
    <t>戴德粱行物业有限公司</t>
    <phoneticPr fontId="2" type="noConversion"/>
  </si>
  <si>
    <t>98-155</t>
    <phoneticPr fontId="2" type="noConversion"/>
  </si>
  <si>
    <t>三盛托斯卡纳</t>
    <phoneticPr fontId="2" type="noConversion"/>
  </si>
  <si>
    <t>福建省福州市闽侯县乌龙江南大道33号 </t>
    <phoneticPr fontId="2" type="noConversion"/>
  </si>
  <si>
    <t>119.229569,26.00726</t>
    <phoneticPr fontId="2" type="noConversion"/>
  </si>
  <si>
    <t>伯恩物业管理有限公司</t>
    <phoneticPr fontId="2" type="noConversion"/>
  </si>
  <si>
    <t>45-117</t>
    <phoneticPr fontId="2" type="noConversion"/>
  </si>
  <si>
    <t>金山桔园一期龙苑</t>
    <phoneticPr fontId="2" type="noConversion"/>
  </si>
  <si>
    <t>福建省福州市仓山区桔园一路120号龙苑B7楼1层</t>
    <phoneticPr fontId="2" type="noConversion"/>
  </si>
  <si>
    <t>119.247839,26.050847</t>
    <phoneticPr fontId="2" type="noConversion"/>
  </si>
  <si>
    <t>银典物业</t>
    <phoneticPr fontId="2" type="noConversion"/>
  </si>
  <si>
    <t>51-154</t>
    <phoneticPr fontId="2" type="noConversion"/>
  </si>
  <si>
    <t>东方名城</t>
    <phoneticPr fontId="2" type="noConversion"/>
  </si>
  <si>
    <t>福建省福州市江滨东大道68号</t>
    <phoneticPr fontId="2" type="noConversion"/>
  </si>
  <si>
    <t>119.400285,26.026795</t>
    <phoneticPr fontId="2" type="noConversion"/>
  </si>
  <si>
    <t>保利物业</t>
    <phoneticPr fontId="2" type="noConversion"/>
  </si>
  <si>
    <t>97-276</t>
    <phoneticPr fontId="2" type="noConversion"/>
  </si>
  <si>
    <t>泰和红峪A区</t>
    <phoneticPr fontId="2" type="noConversion"/>
  </si>
  <si>
    <t>福建省福州市浦上大道417号</t>
    <phoneticPr fontId="2" type="noConversion"/>
  </si>
  <si>
    <t>119.263446,26.039058</t>
    <phoneticPr fontId="2" type="noConversion"/>
  </si>
  <si>
    <t>福州泰和物业管理有限公司</t>
    <phoneticPr fontId="2" type="noConversion"/>
  </si>
  <si>
    <t>40-148</t>
    <phoneticPr fontId="2" type="noConversion"/>
  </si>
  <si>
    <t>香江红海园三期</t>
    <phoneticPr fontId="2" type="noConversion"/>
  </si>
  <si>
    <t>福建省福州市滨洲路150</t>
    <phoneticPr fontId="2" type="noConversion"/>
  </si>
  <si>
    <t>119.248354,26.047752</t>
    <phoneticPr fontId="2" type="noConversion"/>
  </si>
  <si>
    <t>中庚物业</t>
    <phoneticPr fontId="2" type="noConversion"/>
  </si>
  <si>
    <t>120-170</t>
    <phoneticPr fontId="2" type="noConversion"/>
  </si>
  <si>
    <t>海润滨江花园</t>
    <phoneticPr fontId="2" type="noConversion"/>
  </si>
  <si>
    <t>福建省福州市江滨中大道378号圣淘沙花园</t>
    <phoneticPr fontId="2" type="noConversion"/>
  </si>
  <si>
    <t>119.352831,26.057177</t>
    <phoneticPr fontId="2" type="noConversion"/>
  </si>
  <si>
    <t>海纳（福州）物业服务有限公司</t>
    <phoneticPr fontId="2" type="noConversion"/>
  </si>
  <si>
    <t>37-200</t>
    <phoneticPr fontId="2" type="noConversion"/>
  </si>
  <si>
    <t>江南水都美域</t>
    <phoneticPr fontId="2" type="noConversion"/>
  </si>
  <si>
    <t>福建省福州市通江路115号</t>
    <phoneticPr fontId="2" type="noConversion"/>
  </si>
  <si>
    <t>119.293786,26.047723</t>
    <phoneticPr fontId="2" type="noConversion"/>
  </si>
  <si>
    <t>福建融侨物业管理有限公司</t>
    <phoneticPr fontId="2" type="noConversion"/>
  </si>
  <si>
    <t>100-142</t>
    <phoneticPr fontId="2" type="noConversion"/>
  </si>
  <si>
    <t>阳光城新界</t>
    <phoneticPr fontId="2" type="noConversion"/>
  </si>
  <si>
    <t>福建省福州市仓山区建新镇建新南路269号</t>
    <phoneticPr fontId="2" type="noConversion"/>
  </si>
  <si>
    <t>119.284972,26.031716</t>
    <phoneticPr fontId="2" type="noConversion"/>
  </si>
  <si>
    <t>福建阳光物业管理有限公司</t>
    <phoneticPr fontId="2" type="noConversion"/>
  </si>
  <si>
    <t>25-121</t>
    <phoneticPr fontId="2" type="noConversion"/>
  </si>
  <si>
    <t>闽江世纪城</t>
    <phoneticPr fontId="2" type="noConversion"/>
  </si>
  <si>
    <r>
      <rPr>
        <sz val="9"/>
        <color rgb="FF000000"/>
        <rFont val="宋体"/>
        <family val="3"/>
        <charset val="134"/>
      </rPr>
      <t>福建省福州市仓山区濂水路</t>
    </r>
    <r>
      <rPr>
        <sz val="9"/>
        <color rgb="FF000000"/>
        <rFont val="Arial"/>
        <family val="2"/>
      </rPr>
      <t>7</t>
    </r>
    <r>
      <rPr>
        <sz val="9"/>
        <color rgb="FF000000"/>
        <rFont val="宋体"/>
        <family val="3"/>
        <charset val="134"/>
      </rPr>
      <t>号</t>
    </r>
    <phoneticPr fontId="2" type="noConversion"/>
  </si>
  <si>
    <t>119.362844,26.0327</t>
    <phoneticPr fontId="2" type="noConversion"/>
  </si>
  <si>
    <t>世纪金源属下物业公司</t>
    <phoneticPr fontId="2" type="noConversion"/>
  </si>
  <si>
    <t>52-120</t>
    <phoneticPr fontId="2" type="noConversion"/>
  </si>
  <si>
    <t>阳光城丽兹公馆</t>
    <phoneticPr fontId="2" type="noConversion"/>
  </si>
  <si>
    <t>福建省福州市仓山区阳光城·丽兹公馆(建新南路南)</t>
    <phoneticPr fontId="2" type="noConversion"/>
  </si>
  <si>
    <t>119.284931,26.028062</t>
    <phoneticPr fontId="2" type="noConversion"/>
  </si>
  <si>
    <t>71-173</t>
    <phoneticPr fontId="2" type="noConversion"/>
  </si>
  <si>
    <t>华润橡树湾</t>
    <phoneticPr fontId="2" type="noConversion"/>
  </si>
  <si>
    <t>福建省福州市仓山花溪南路33号</t>
    <phoneticPr fontId="2" type="noConversion"/>
  </si>
  <si>
    <t>119.266139,26.019843</t>
    <phoneticPr fontId="2" type="noConversion"/>
  </si>
  <si>
    <t>华润置地（福州）物业服务有限公司</t>
    <phoneticPr fontId="2" type="noConversion"/>
  </si>
  <si>
    <t>87-285</t>
    <phoneticPr fontId="2" type="noConversion"/>
  </si>
  <si>
    <t>中庚城</t>
    <phoneticPr fontId="2" type="noConversion"/>
  </si>
  <si>
    <t>福建省福州市金康路156号</t>
    <phoneticPr fontId="2" type="noConversion"/>
  </si>
  <si>
    <t>119.267946,26.047783</t>
    <phoneticPr fontId="2" type="noConversion"/>
  </si>
  <si>
    <t>福州中庚物业管理有限公司</t>
    <phoneticPr fontId="2" type="noConversion"/>
  </si>
  <si>
    <t>51-272</t>
    <phoneticPr fontId="2" type="noConversion"/>
  </si>
  <si>
    <t>融信大卫城</t>
    <phoneticPr fontId="2" type="noConversion"/>
  </si>
  <si>
    <t>福建省福州市金山公园东侧,洪湾路与建新大道交汇处向北500米</t>
    <phoneticPr fontId="2" type="noConversion"/>
  </si>
  <si>
    <t>119.25859,26.040305</t>
    <phoneticPr fontId="2" type="noConversion"/>
  </si>
  <si>
    <t>融信物业</t>
    <phoneticPr fontId="2" type="noConversion"/>
  </si>
  <si>
    <t>85-243</t>
    <phoneticPr fontId="2" type="noConversion"/>
  </si>
  <si>
    <t>金辉天鹅湾</t>
    <phoneticPr fontId="2" type="noConversion"/>
  </si>
  <si>
    <t>福建省福州市仓山区浦上大道410号</t>
    <phoneticPr fontId="2" type="noConversion"/>
  </si>
  <si>
    <t>119.266985,26.03982</t>
    <phoneticPr fontId="2" type="noConversion"/>
  </si>
  <si>
    <t>福州融侨物业管理有限公司</t>
    <phoneticPr fontId="2" type="noConversion"/>
  </si>
  <si>
    <t>47-170</t>
    <phoneticPr fontId="2" type="noConversion"/>
  </si>
  <si>
    <t>融侨外滩</t>
    <phoneticPr fontId="2" type="noConversion"/>
  </si>
  <si>
    <t>福建省福州市横江支路与横江路交叉口东南150米</t>
    <phoneticPr fontId="2" type="noConversion"/>
  </si>
  <si>
    <t>119.286083,26.056179</t>
    <phoneticPr fontId="2" type="noConversion"/>
  </si>
  <si>
    <t>融侨物业</t>
    <phoneticPr fontId="2" type="noConversion"/>
  </si>
  <si>
    <t>118-332</t>
    <phoneticPr fontId="2" type="noConversion"/>
  </si>
  <si>
    <t>仓山万达广场</t>
    <phoneticPr fontId="2" type="noConversion"/>
  </si>
  <si>
    <t>福建省福州市仓山区浦上大道274号</t>
    <phoneticPr fontId="2" type="noConversion"/>
  </si>
  <si>
    <t>119.280872,26.042427</t>
    <phoneticPr fontId="2" type="noConversion"/>
  </si>
  <si>
    <t>万达商业管理物业公司</t>
    <phoneticPr fontId="2" type="noConversion"/>
  </si>
  <si>
    <t>76-116</t>
    <phoneticPr fontId="2" type="noConversion"/>
  </si>
  <si>
    <t>金辉枫尚</t>
    <phoneticPr fontId="2" type="noConversion"/>
  </si>
  <si>
    <t>福建省福州市仓山区建新镇金港路136号</t>
    <phoneticPr fontId="2" type="noConversion"/>
  </si>
  <si>
    <t>119.289616,26.04359</t>
    <phoneticPr fontId="2" type="noConversion"/>
  </si>
  <si>
    <t>福州金辉物业管理有限公司</t>
    <phoneticPr fontId="2" type="noConversion"/>
  </si>
  <si>
    <t>85-117</t>
    <phoneticPr fontId="2" type="noConversion"/>
  </si>
  <si>
    <t>福晟钱隆金山</t>
    <phoneticPr fontId="2" type="noConversion"/>
  </si>
  <si>
    <t>福建省福州市仓山区浦上大道南侧（冠浦路6号）</t>
    <phoneticPr fontId="2" type="noConversion"/>
  </si>
  <si>
    <t>119.275488,26.037234</t>
    <phoneticPr fontId="2" type="noConversion"/>
  </si>
  <si>
    <t>福州福晟物业有限公司</t>
    <phoneticPr fontId="2" type="noConversion"/>
  </si>
  <si>
    <t>41-179</t>
    <phoneticPr fontId="2" type="noConversion"/>
  </si>
  <si>
    <t>海润尊品</t>
    <phoneticPr fontId="2" type="noConversion"/>
  </si>
  <si>
    <t>福建省福州市仓山区金榕南路803号</t>
    <phoneticPr fontId="2" type="noConversion"/>
  </si>
  <si>
    <t>119.286487,26.043524</t>
    <phoneticPr fontId="2" type="noConversion"/>
  </si>
  <si>
    <t>46-165</t>
    <phoneticPr fontId="2" type="noConversion"/>
  </si>
  <si>
    <t>融信白宫</t>
    <phoneticPr fontId="2" type="noConversion"/>
  </si>
  <si>
    <t>福建省福州仓山三环路东侧洪湾路西侧/湾边大桥以北</t>
    <phoneticPr fontId="2" type="noConversion"/>
  </si>
  <si>
    <t>119.2753,26.012025</t>
    <phoneticPr fontId="2" type="noConversion"/>
  </si>
  <si>
    <t>93-169</t>
    <phoneticPr fontId="2" type="noConversion"/>
  </si>
  <si>
    <t>公园道1号</t>
    <phoneticPr fontId="2" type="noConversion"/>
  </si>
  <si>
    <t>福建省福州市公园道1号</t>
    <phoneticPr fontId="2" type="noConversion"/>
  </si>
  <si>
    <t>119.251712,26.038435</t>
    <phoneticPr fontId="2" type="noConversion"/>
  </si>
  <si>
    <t>125-174</t>
    <phoneticPr fontId="2" type="noConversion"/>
  </si>
  <si>
    <t>中天金海岸天骄苑</t>
    <phoneticPr fontId="2" type="noConversion"/>
  </si>
  <si>
    <t>福建省福州市仓山区金桔路278号</t>
    <phoneticPr fontId="2" type="noConversion"/>
  </si>
  <si>
    <t>119.246703,26.04481</t>
    <phoneticPr fontId="2" type="noConversion"/>
  </si>
  <si>
    <t>中泽物业</t>
    <phoneticPr fontId="2" type="noConversion"/>
  </si>
  <si>
    <t>93-217</t>
    <phoneticPr fontId="2" type="noConversion"/>
  </si>
  <si>
    <t>新榕金城湾</t>
    <phoneticPr fontId="2" type="noConversion"/>
  </si>
  <si>
    <t>福建省福州市仓山区金山大道619号</t>
    <phoneticPr fontId="2" type="noConversion"/>
  </si>
  <si>
    <t>119.247953,26.054513</t>
    <phoneticPr fontId="2" type="noConversion"/>
  </si>
  <si>
    <t>69-194</t>
    <phoneticPr fontId="2" type="noConversion"/>
  </si>
  <si>
    <t>泰禾红树林A区</t>
    <phoneticPr fontId="2" type="noConversion"/>
  </si>
  <si>
    <t>福建省福州市仓山区建新镇橘园洲花溪南路18号</t>
    <phoneticPr fontId="2" type="noConversion"/>
  </si>
  <si>
    <t>119.256483,26.030518</t>
    <phoneticPr fontId="2" type="noConversion"/>
  </si>
  <si>
    <t>福州泰禾物业管理有限公司</t>
    <phoneticPr fontId="2" type="noConversion"/>
  </si>
  <si>
    <t>42-209</t>
    <phoneticPr fontId="2" type="noConversion"/>
  </si>
  <si>
    <t>江南水都杰座</t>
    <phoneticPr fontId="2" type="noConversion"/>
  </si>
  <si>
    <t>福建省福州市通江路18号</t>
    <phoneticPr fontId="2" type="noConversion"/>
  </si>
  <si>
    <t>119.294197,26.044982</t>
    <phoneticPr fontId="2" type="noConversion"/>
  </si>
  <si>
    <t>57-165</t>
    <phoneticPr fontId="2" type="noConversion"/>
  </si>
  <si>
    <t>水印长天</t>
    <phoneticPr fontId="2" type="noConversion"/>
  </si>
  <si>
    <t>福建省福州市仓山区金桔路230号</t>
    <phoneticPr fontId="2" type="noConversion"/>
  </si>
  <si>
    <t>119.245114,26.04777</t>
    <phoneticPr fontId="2" type="noConversion"/>
  </si>
  <si>
    <t>97-173</t>
    <phoneticPr fontId="2" type="noConversion"/>
  </si>
  <si>
    <t>南国金辉</t>
    <phoneticPr fontId="2" type="noConversion"/>
  </si>
  <si>
    <t>福建省福州市仓山区建新南路51号</t>
    <phoneticPr fontId="2" type="noConversion"/>
  </si>
  <si>
    <t>119.268776,26.036926</t>
    <phoneticPr fontId="2" type="noConversion"/>
  </si>
  <si>
    <t>89-170</t>
    <phoneticPr fontId="2" type="noConversion"/>
  </si>
  <si>
    <t>阳光天地·奥体SOHO</t>
    <phoneticPr fontId="2" type="noConversion"/>
  </si>
  <si>
    <t>福建省福州市盘屿路3号</t>
    <phoneticPr fontId="2" type="noConversion"/>
  </si>
  <si>
    <t>119.284978,26.024514</t>
    <phoneticPr fontId="2" type="noConversion"/>
  </si>
  <si>
    <t>阳光集团</t>
    <phoneticPr fontId="2" type="noConversion"/>
  </si>
  <si>
    <t>38-80</t>
    <phoneticPr fontId="2" type="noConversion"/>
  </si>
  <si>
    <t>保利·西江林语</t>
    <phoneticPr fontId="2" type="noConversion"/>
  </si>
  <si>
    <t>福建省福州市仓山区淮安路9号</t>
    <phoneticPr fontId="2" type="noConversion"/>
  </si>
  <si>
    <t>119.243908,26.09636</t>
    <phoneticPr fontId="2" type="noConversion"/>
  </si>
  <si>
    <t>77-181</t>
    <phoneticPr fontId="2" type="noConversion"/>
  </si>
  <si>
    <t>中天金海岸金爵苑</t>
    <phoneticPr fontId="2" type="noConversion"/>
  </si>
  <si>
    <t>福建省福州市金桔路336号</t>
    <phoneticPr fontId="2" type="noConversion"/>
  </si>
  <si>
    <t>119.248062,26.041102</t>
    <phoneticPr fontId="2" type="noConversion"/>
  </si>
  <si>
    <t>94-199</t>
    <phoneticPr fontId="2" type="noConversion"/>
  </si>
  <si>
    <t>中庚国际华府</t>
    <phoneticPr fontId="2" type="noConversion"/>
  </si>
  <si>
    <t>福建省福州市金祥路721号</t>
    <phoneticPr fontId="2" type="noConversion"/>
  </si>
  <si>
    <t>119.254689,26.051972</t>
    <phoneticPr fontId="2" type="noConversion"/>
  </si>
  <si>
    <t>84-146</t>
    <phoneticPr fontId="2" type="noConversion"/>
  </si>
  <si>
    <t>杉林悦榕公馆</t>
    <phoneticPr fontId="2" type="noConversion"/>
  </si>
  <si>
    <t>福建省福州市亭头支路与亭洲路交叉口东北100米</t>
    <phoneticPr fontId="2" type="noConversion"/>
  </si>
  <si>
    <t>119.278928,26.044317</t>
    <phoneticPr fontId="2" type="noConversion"/>
  </si>
  <si>
    <t>杉林物业</t>
    <phoneticPr fontId="2" type="noConversion"/>
  </si>
  <si>
    <t>45-139</t>
    <phoneticPr fontId="2" type="noConversion"/>
  </si>
  <si>
    <t>三江城</t>
    <phoneticPr fontId="2" type="noConversion"/>
  </si>
  <si>
    <t>福建省福州市仓山区南江滨东大道366号</t>
    <phoneticPr fontId="2" type="noConversion"/>
  </si>
  <si>
    <t>119.428304,25.977742</t>
    <phoneticPr fontId="2" type="noConversion"/>
  </si>
  <si>
    <t>福州西酒物业管理有限公司</t>
    <phoneticPr fontId="2" type="noConversion"/>
  </si>
  <si>
    <t>108-166</t>
    <phoneticPr fontId="2" type="noConversion"/>
  </si>
  <si>
    <t>江南水都丽岛</t>
    <phoneticPr fontId="2" type="noConversion"/>
  </si>
  <si>
    <t>福建省福州市燎原路9(闽江大道与尤溪洲大桥交汇处</t>
    <phoneticPr fontId="2" type="noConversion"/>
  </si>
  <si>
    <t>119.286849,26.053122</t>
    <phoneticPr fontId="2" type="noConversion"/>
  </si>
  <si>
    <t>70-153</t>
    <phoneticPr fontId="2" type="noConversion"/>
  </si>
  <si>
    <t>世欧上江城</t>
    <phoneticPr fontId="2" type="noConversion"/>
  </si>
  <si>
    <t>福建省福州市南江滨西大道136号</t>
    <phoneticPr fontId="2" type="noConversion"/>
  </si>
  <si>
    <t>119.343863,26.051977</t>
    <phoneticPr fontId="2" type="noConversion"/>
  </si>
  <si>
    <t>97-378</t>
    <phoneticPr fontId="2" type="noConversion"/>
  </si>
  <si>
    <t>金辉淮安半岛泊宫</t>
    <phoneticPr fontId="2" type="noConversion"/>
  </si>
  <si>
    <t>福建省福州市仓山区建新镇上下店路333号</t>
    <phoneticPr fontId="2" type="noConversion"/>
  </si>
  <si>
    <t>119.236003,26.095677</t>
    <phoneticPr fontId="2" type="noConversion"/>
  </si>
  <si>
    <t>90-143</t>
    <phoneticPr fontId="2" type="noConversion"/>
  </si>
  <si>
    <t>金辉淮安半岛二期</t>
    <phoneticPr fontId="2" type="noConversion"/>
  </si>
  <si>
    <t>福建省福州市仓山区金山西三环路淮安半岛</t>
    <phoneticPr fontId="2" type="noConversion"/>
  </si>
  <si>
    <t>119.244725,26.102413</t>
    <phoneticPr fontId="2" type="noConversion"/>
  </si>
  <si>
    <t>98-128</t>
    <phoneticPr fontId="2" type="noConversion"/>
  </si>
  <si>
    <t>新仓山洋楼</t>
    <phoneticPr fontId="2" type="noConversion"/>
  </si>
  <si>
    <t>福建省福州市仓山福峡路11号(城门镇福峡路华夏汽车城南侧)</t>
    <phoneticPr fontId="2" type="noConversion"/>
  </si>
  <si>
    <t>119.356992,26.016594</t>
    <phoneticPr fontId="2" type="noConversion"/>
  </si>
  <si>
    <t>福州阳光物业管理有限公司</t>
    <phoneticPr fontId="2" type="noConversion"/>
  </si>
  <si>
    <t>58-150</t>
    <phoneticPr fontId="2" type="noConversion"/>
  </si>
  <si>
    <t>中茵上城国际</t>
    <phoneticPr fontId="2" type="noConversion"/>
  </si>
  <si>
    <t>福建省福州市仓山区怡祥苑3号楼506</t>
    <phoneticPr fontId="2" type="noConversion"/>
  </si>
  <si>
    <t>119.377397,25.997679</t>
    <phoneticPr fontId="2" type="noConversion"/>
  </si>
  <si>
    <t>福州英皇物业有限公司</t>
    <phoneticPr fontId="2" type="noConversion"/>
  </si>
  <si>
    <t>34-138</t>
    <phoneticPr fontId="2" type="noConversion"/>
  </si>
  <si>
    <t>金山碧水摘仙苑</t>
    <phoneticPr fontId="2" type="noConversion"/>
  </si>
  <si>
    <t>福建省福州市仓山区金康路41号-48</t>
    <phoneticPr fontId="2" type="noConversion"/>
  </si>
  <si>
    <t>119.268005,26.052525</t>
    <phoneticPr fontId="2" type="noConversion"/>
  </si>
  <si>
    <t>深圳银典物业</t>
    <phoneticPr fontId="2" type="noConversion"/>
  </si>
  <si>
    <t>80-132</t>
    <phoneticPr fontId="2" type="noConversion"/>
  </si>
  <si>
    <t>正祥一品新筑</t>
    <phoneticPr fontId="2" type="noConversion"/>
  </si>
  <si>
    <t>福建省福州市浦上大道306号</t>
    <phoneticPr fontId="2" type="noConversion"/>
  </si>
  <si>
    <t>119.276696,26.040665</t>
    <phoneticPr fontId="2" type="noConversion"/>
  </si>
  <si>
    <t>福州正祥物业管理有限公司</t>
    <phoneticPr fontId="2" type="noConversion"/>
  </si>
  <si>
    <t>46-135</t>
    <phoneticPr fontId="2" type="noConversion"/>
  </si>
  <si>
    <t>融信第一城</t>
    <phoneticPr fontId="2" type="noConversion"/>
  </si>
  <si>
    <t>福建省福州市仓山区建新镇金山大道580号</t>
    <phoneticPr fontId="2" type="noConversion"/>
  </si>
  <si>
    <t>119.253321,26.058074</t>
    <phoneticPr fontId="2" type="noConversion"/>
  </si>
  <si>
    <t>117-152</t>
    <phoneticPr fontId="2" type="noConversion"/>
  </si>
  <si>
    <t>丽景天成</t>
    <phoneticPr fontId="2" type="noConversion"/>
  </si>
  <si>
    <t>福建省福州市仓山区金山大道413</t>
    <phoneticPr fontId="2" type="noConversion"/>
  </si>
  <si>
    <t>119.260377,26.054894</t>
    <phoneticPr fontId="2" type="noConversion"/>
  </si>
  <si>
    <t>福州伯恩物业管理有限公司</t>
    <phoneticPr fontId="2" type="noConversion"/>
  </si>
  <si>
    <t>118-147</t>
    <phoneticPr fontId="2" type="noConversion"/>
  </si>
  <si>
    <t>世欧彼岸城</t>
    <phoneticPr fontId="2" type="noConversion"/>
  </si>
  <si>
    <t>福建省福州市金山街道(A区东二门)</t>
    <phoneticPr fontId="2" type="noConversion"/>
  </si>
  <si>
    <t>119.271622,26.053037</t>
    <phoneticPr fontId="2" type="noConversion"/>
  </si>
  <si>
    <t>深圳公元物业</t>
    <phoneticPr fontId="2" type="noConversion"/>
  </si>
  <si>
    <t>90-161</t>
    <phoneticPr fontId="2" type="noConversion"/>
  </si>
  <si>
    <t>南台十六府</t>
    <phoneticPr fontId="2" type="noConversion"/>
  </si>
  <si>
    <t>福建省福州市仓山区南台大道与东园路交叉口东南角</t>
    <phoneticPr fontId="2" type="noConversion"/>
  </si>
  <si>
    <t>119.330682,26.033576</t>
    <phoneticPr fontId="2" type="noConversion"/>
  </si>
  <si>
    <t>福州滨海物业管理有限公司</t>
    <phoneticPr fontId="2" type="noConversion"/>
  </si>
  <si>
    <t>62-133</t>
    <phoneticPr fontId="2" type="noConversion"/>
  </si>
  <si>
    <t>融信西班牙</t>
    <phoneticPr fontId="2" type="noConversion"/>
  </si>
  <si>
    <t>福建省福州市建新镇杨周东路258号</t>
    <phoneticPr fontId="2" type="noConversion"/>
  </si>
  <si>
    <t>119.288801,26.039188</t>
    <phoneticPr fontId="2" type="noConversion"/>
  </si>
  <si>
    <t>82-152</t>
    <phoneticPr fontId="2" type="noConversion"/>
  </si>
  <si>
    <t>香江明珠</t>
    <phoneticPr fontId="2" type="noConversion"/>
  </si>
  <si>
    <t>福建省福州市仓山区闽江大道128号</t>
    <phoneticPr fontId="2" type="noConversion"/>
  </si>
  <si>
    <t>119.269955,26.064873</t>
    <phoneticPr fontId="2" type="noConversion"/>
  </si>
  <si>
    <t>100-230</t>
    <phoneticPr fontId="2" type="noConversion"/>
  </si>
  <si>
    <t>浦上小区</t>
    <phoneticPr fontId="2" type="noConversion"/>
  </si>
  <si>
    <t>福建省福州市仓山区后巷路33号(建新南路与金州路交汇处)</t>
    <phoneticPr fontId="2" type="noConversion"/>
  </si>
  <si>
    <t>119.281483,26.032252</t>
    <phoneticPr fontId="2" type="noConversion"/>
  </si>
  <si>
    <t>40-85</t>
    <phoneticPr fontId="2" type="noConversion"/>
  </si>
  <si>
    <t>红星国际晶品</t>
    <phoneticPr fontId="2" type="noConversion"/>
  </si>
  <si>
    <t>福州市仓山区闽江大道266号</t>
    <phoneticPr fontId="2" type="noConversion"/>
  </si>
  <si>
    <t>119.284709,26.049203</t>
    <phoneticPr fontId="2" type="noConversion"/>
  </si>
  <si>
    <t>红星物业</t>
    <phoneticPr fontId="2" type="noConversion"/>
  </si>
  <si>
    <t>43-135</t>
    <phoneticPr fontId="2" type="noConversion"/>
  </si>
  <si>
    <t>兰庭新天地</t>
    <phoneticPr fontId="2" type="noConversion"/>
  </si>
  <si>
    <t>福建省福州市i上三路6号（福建师范大学旁）</t>
    <phoneticPr fontId="2" type="noConversion"/>
  </si>
  <si>
    <t>119.313702,26.043557</t>
    <phoneticPr fontId="2" type="noConversion"/>
  </si>
  <si>
    <t>福州鑫九洲物业有限公司</t>
    <phoneticPr fontId="2" type="noConversion"/>
  </si>
  <si>
    <t>61-148</t>
    <phoneticPr fontId="2" type="noConversion"/>
  </si>
  <si>
    <t>汇创民居</t>
    <phoneticPr fontId="2" type="noConversion"/>
  </si>
  <si>
    <t>福建省福州市建新镇浦上金洲南路806号</t>
    <phoneticPr fontId="2" type="noConversion"/>
  </si>
  <si>
    <t>119.277888,26.038051</t>
    <phoneticPr fontId="2" type="noConversion"/>
  </si>
  <si>
    <t>186-246</t>
    <phoneticPr fontId="2" type="noConversion"/>
  </si>
  <si>
    <t>融晟红郡</t>
    <phoneticPr fontId="2" type="noConversion"/>
  </si>
  <si>
    <t>福建省福州市金山街道凤冈路569号</t>
    <phoneticPr fontId="2" type="noConversion"/>
  </si>
  <si>
    <t>119.268979,26.041295</t>
    <phoneticPr fontId="2" type="noConversion"/>
  </si>
  <si>
    <t>福州长城物业管理有限公司</t>
    <phoneticPr fontId="2" type="noConversion"/>
  </si>
  <si>
    <t>55-149</t>
    <phoneticPr fontId="2" type="noConversion"/>
  </si>
  <si>
    <t>七街十二府</t>
    <phoneticPr fontId="2" type="noConversion"/>
  </si>
  <si>
    <t>福建省福州市仓山上三路与首山路交汇处，师大右侧</t>
    <phoneticPr fontId="2" type="noConversion"/>
  </si>
  <si>
    <t>119.319555,26.040235</t>
    <phoneticPr fontId="2" type="noConversion"/>
  </si>
  <si>
    <t>32-130</t>
    <phoneticPr fontId="2" type="noConversion"/>
  </si>
  <si>
    <t>金辉伯爵山</t>
    <phoneticPr fontId="2" type="noConversion"/>
  </si>
  <si>
    <t>福建省福州市仓山区则徐大道270号</t>
    <phoneticPr fontId="2" type="noConversion"/>
  </si>
  <si>
    <t>119.335707,26.035497</t>
    <phoneticPr fontId="2" type="noConversion"/>
  </si>
  <si>
    <t>43-138</t>
    <phoneticPr fontId="2" type="noConversion"/>
  </si>
  <si>
    <t>福湾新城秋月苑</t>
    <phoneticPr fontId="2" type="noConversion"/>
  </si>
  <si>
    <t>福建省福州市仓山区福湾路916号</t>
    <phoneticPr fontId="2" type="noConversion"/>
  </si>
  <si>
    <t>119.283858,26.011054</t>
    <phoneticPr fontId="2" type="noConversion"/>
  </si>
  <si>
    <t>福州榕诚鑫物业管理有限公司第一分公司</t>
    <phoneticPr fontId="2" type="noConversion"/>
  </si>
  <si>
    <t>47-143</t>
    <phoneticPr fontId="2" type="noConversion"/>
  </si>
  <si>
    <t>江南水都心巢</t>
    <phoneticPr fontId="2" type="noConversion"/>
  </si>
  <si>
    <t>福建省福州市仓山区金山街道闽江大道197号</t>
    <phoneticPr fontId="2" type="noConversion"/>
  </si>
  <si>
    <t>119.290199,26.052024</t>
    <phoneticPr fontId="2" type="noConversion"/>
  </si>
  <si>
    <t>40-102</t>
    <phoneticPr fontId="2" type="noConversion"/>
  </si>
  <si>
    <t>金山碧水夏沁苑</t>
    <phoneticPr fontId="2" type="noConversion"/>
  </si>
  <si>
    <t>福建省福州市仓山区金山街道石边路52号</t>
    <phoneticPr fontId="2" type="noConversion"/>
  </si>
  <si>
    <t>119.258932,26.049561</t>
    <phoneticPr fontId="2" type="noConversion"/>
  </si>
  <si>
    <t>90-133</t>
    <phoneticPr fontId="2" type="noConversion"/>
  </si>
  <si>
    <t>美林湾</t>
    <phoneticPr fontId="2" type="noConversion"/>
  </si>
  <si>
    <t>福建省福州市卢滨路639</t>
    <phoneticPr fontId="2" type="noConversion"/>
  </si>
  <si>
    <t>119.256888,26.047137</t>
    <phoneticPr fontId="2" type="noConversion"/>
  </si>
  <si>
    <t>福州榕侨物业有限公司</t>
    <phoneticPr fontId="2" type="noConversion"/>
  </si>
  <si>
    <t>79-210</t>
    <phoneticPr fontId="2" type="noConversion"/>
  </si>
  <si>
    <t>太平洋城</t>
    <phoneticPr fontId="2" type="noConversion"/>
  </si>
  <si>
    <t>福建省福州市观海路66号</t>
    <phoneticPr fontId="2" type="noConversion"/>
  </si>
  <si>
    <t>119.326295,26.054016</t>
    <phoneticPr fontId="2" type="noConversion"/>
  </si>
  <si>
    <t>慷泰物业管理有限公司</t>
    <phoneticPr fontId="2" type="noConversion"/>
  </si>
  <si>
    <t>59-173</t>
    <phoneticPr fontId="2" type="noConversion"/>
  </si>
  <si>
    <t>江南水都名筑</t>
    <phoneticPr fontId="2" type="noConversion"/>
  </si>
  <si>
    <t>福建省福州市仓山区金山闽江大道197号</t>
    <phoneticPr fontId="2" type="noConversion"/>
  </si>
  <si>
    <t>119.286195,26.051086</t>
    <phoneticPr fontId="2" type="noConversion"/>
  </si>
  <si>
    <t>93-214</t>
    <phoneticPr fontId="2" type="noConversion"/>
  </si>
  <si>
    <t>中天金海岸俊仕苑</t>
    <phoneticPr fontId="2" type="noConversion"/>
  </si>
  <si>
    <t>福建省福州市金山街道金桔路393号</t>
    <phoneticPr fontId="2" type="noConversion"/>
  </si>
  <si>
    <t>119.2501,26.044001</t>
    <phoneticPr fontId="2" type="noConversion"/>
  </si>
  <si>
    <t>福州中泽物业管理有限公司</t>
    <phoneticPr fontId="2" type="noConversion"/>
  </si>
  <si>
    <t>109-236</t>
    <phoneticPr fontId="2" type="noConversion"/>
  </si>
  <si>
    <t>金山大景城</t>
    <phoneticPr fontId="2" type="noConversion"/>
  </si>
  <si>
    <t>福建省福州市仓山区金山大道589号(融信第一城对面)</t>
    <phoneticPr fontId="2" type="noConversion"/>
  </si>
  <si>
    <t>119.254851,26.055583</t>
    <phoneticPr fontId="2" type="noConversion"/>
  </si>
  <si>
    <t>景城物业</t>
    <phoneticPr fontId="2" type="noConversion"/>
  </si>
  <si>
    <t>33-121</t>
    <phoneticPr fontId="2" type="noConversion"/>
  </si>
  <si>
    <t>三迪凯旋枫丹</t>
    <phoneticPr fontId="2" type="noConversion"/>
  </si>
  <si>
    <t>福建省福州市闽江大道202号,闽江大道与金祥路交汇处</t>
    <phoneticPr fontId="2" type="noConversion"/>
  </si>
  <si>
    <t>119.278347,26.056771</t>
    <phoneticPr fontId="2" type="noConversion"/>
  </si>
  <si>
    <t>深圳之平物业有限公司</t>
    <phoneticPr fontId="2" type="noConversion"/>
  </si>
  <si>
    <t>52-244</t>
    <phoneticPr fontId="2" type="noConversion"/>
  </si>
  <si>
    <t>好景城</t>
    <phoneticPr fontId="2" type="noConversion"/>
  </si>
  <si>
    <t>福建省福州市仓山区高宅路108号</t>
    <phoneticPr fontId="2" type="noConversion"/>
  </si>
  <si>
    <t>119.270071,26.035211</t>
    <phoneticPr fontId="2" type="noConversion"/>
  </si>
  <si>
    <t>福州安居物业有限公司</t>
    <phoneticPr fontId="2" type="noConversion"/>
  </si>
  <si>
    <t>26-118</t>
    <phoneticPr fontId="2" type="noConversion"/>
  </si>
  <si>
    <t>领秀新城</t>
    <phoneticPr fontId="2" type="noConversion"/>
  </si>
  <si>
    <t>福建省福州市仓山区永南路98号</t>
    <phoneticPr fontId="2" type="noConversion"/>
  </si>
  <si>
    <t>119.386953,25.994703</t>
    <phoneticPr fontId="2" type="noConversion"/>
  </si>
  <si>
    <t>花开富贵物业</t>
    <phoneticPr fontId="2" type="noConversion"/>
  </si>
  <si>
    <t>38-137</t>
    <phoneticPr fontId="2" type="noConversion"/>
  </si>
  <si>
    <t>马榕小区</t>
    <phoneticPr fontId="2" type="noConversion"/>
  </si>
  <si>
    <t>福建省福州市仓山金榕北路31号</t>
    <phoneticPr fontId="2" type="noConversion"/>
  </si>
  <si>
    <t>119.267612,26.06775</t>
    <phoneticPr fontId="2" type="noConversion"/>
  </si>
  <si>
    <t>63-98</t>
    <phoneticPr fontId="2" type="noConversion"/>
  </si>
  <si>
    <t>中茵上城美域</t>
    <phoneticPr fontId="2" type="noConversion"/>
  </si>
  <si>
    <t>福建省福州市高旺路2号</t>
    <phoneticPr fontId="2" type="noConversion"/>
  </si>
  <si>
    <t>119.35192,26.022738</t>
    <phoneticPr fontId="2" type="noConversion"/>
  </si>
  <si>
    <t>24-120</t>
    <phoneticPr fontId="2" type="noConversion"/>
  </si>
  <si>
    <t>江南水都兰邑</t>
    <phoneticPr fontId="2" type="noConversion"/>
  </si>
  <si>
    <t>福建省福州市燎原路430号</t>
    <phoneticPr fontId="2" type="noConversion"/>
  </si>
  <si>
    <t>119.29809,26.047074</t>
    <phoneticPr fontId="2" type="noConversion"/>
  </si>
  <si>
    <t>50-193</t>
    <phoneticPr fontId="2" type="noConversion"/>
  </si>
  <si>
    <t>禹洲天悦湾</t>
    <phoneticPr fontId="2" type="noConversion"/>
  </si>
  <si>
    <t>福建省福州仓山城门镇龙江路98号</t>
    <phoneticPr fontId="2" type="noConversion"/>
  </si>
  <si>
    <t>119.376152,25.983427</t>
    <phoneticPr fontId="2" type="noConversion"/>
  </si>
  <si>
    <t>禹洲物业有限公司</t>
    <phoneticPr fontId="2" type="noConversion"/>
  </si>
  <si>
    <t>89-153</t>
    <phoneticPr fontId="2" type="noConversion"/>
  </si>
  <si>
    <t>金山碧水麒麟苑</t>
    <phoneticPr fontId="2" type="noConversion"/>
  </si>
  <si>
    <t>福建省福州市仓山区金康路150号</t>
    <phoneticPr fontId="2" type="noConversion"/>
  </si>
  <si>
    <t>119.264866,26.049766</t>
    <phoneticPr fontId="2" type="noConversion"/>
  </si>
  <si>
    <t>福州银典物业</t>
    <phoneticPr fontId="2" type="noConversion"/>
  </si>
  <si>
    <t>92-138</t>
    <phoneticPr fontId="2" type="noConversion"/>
  </si>
  <si>
    <t>江南名城</t>
    <phoneticPr fontId="2" type="noConversion"/>
  </si>
  <si>
    <t>福建省福州市仓山区建新镇金山大道518号</t>
    <phoneticPr fontId="2" type="noConversion"/>
  </si>
  <si>
    <t>119.257163,26.057462</t>
    <phoneticPr fontId="2" type="noConversion"/>
  </si>
  <si>
    <t>福州名城物业管理有限公司</t>
    <phoneticPr fontId="2" type="noConversion"/>
  </si>
  <si>
    <t>89-248</t>
    <phoneticPr fontId="2" type="noConversion"/>
  </si>
  <si>
    <t>临江新天地福江苑</t>
    <phoneticPr fontId="2" type="noConversion"/>
  </si>
  <si>
    <t>福建省福州市仓山区朝阳路341号</t>
    <phoneticPr fontId="2" type="noConversion"/>
  </si>
  <si>
    <t>119.339638,26.049964</t>
    <phoneticPr fontId="2" type="noConversion"/>
  </si>
  <si>
    <t>南台物业</t>
    <phoneticPr fontId="2" type="noConversion"/>
  </si>
  <si>
    <t>43-130</t>
    <phoneticPr fontId="2" type="noConversion"/>
  </si>
  <si>
    <t>金山碧水冬馨苑</t>
    <phoneticPr fontId="2" type="noConversion"/>
  </si>
  <si>
    <t>福建省福州市仓山区上雁路56号</t>
    <phoneticPr fontId="2" type="noConversion"/>
  </si>
  <si>
    <t>119.257461,26.049576</t>
    <phoneticPr fontId="2" type="noConversion"/>
  </si>
  <si>
    <t>85-200</t>
    <phoneticPr fontId="2" type="noConversion"/>
  </si>
  <si>
    <t>金山桔园二期和园</t>
    <phoneticPr fontId="2" type="noConversion"/>
  </si>
  <si>
    <t>福建省福州市仓山区金港路36号</t>
    <phoneticPr fontId="2" type="noConversion"/>
  </si>
  <si>
    <t>119.28205,26.04038</t>
    <phoneticPr fontId="2" type="noConversion"/>
  </si>
  <si>
    <t>59-174</t>
    <phoneticPr fontId="2" type="noConversion"/>
  </si>
  <si>
    <t>下池小区</t>
    <phoneticPr fontId="2" type="noConversion"/>
  </si>
  <si>
    <t>福建省福州市下渡街道工农街36号</t>
    <phoneticPr fontId="2" type="noConversion"/>
  </si>
  <si>
    <t>119.330226,26.05057</t>
    <phoneticPr fontId="2" type="noConversion"/>
  </si>
  <si>
    <t>福州亿力物业管理有限公司</t>
    <phoneticPr fontId="2" type="noConversion"/>
  </si>
  <si>
    <t>47-96</t>
    <phoneticPr fontId="2" type="noConversion"/>
  </si>
  <si>
    <t>阳光城大都会</t>
    <phoneticPr fontId="2" type="noConversion"/>
  </si>
  <si>
    <t>福建省福州市仓山区阳光城大都会(胪雷路西70米)</t>
    <phoneticPr fontId="2" type="noConversion"/>
  </si>
  <si>
    <t>119.391867,25.994903</t>
    <phoneticPr fontId="2" type="noConversion"/>
  </si>
  <si>
    <t>26-138</t>
    <phoneticPr fontId="2" type="noConversion"/>
  </si>
  <si>
    <t>建中小区</t>
    <phoneticPr fontId="2" type="noConversion"/>
  </si>
  <si>
    <t>福建省福州市仓山区卢滨路301号</t>
    <phoneticPr fontId="2" type="noConversion"/>
  </si>
  <si>
    <t>119.260082,26.046857</t>
    <phoneticPr fontId="2" type="noConversion"/>
  </si>
  <si>
    <t>75-120</t>
    <phoneticPr fontId="2" type="noConversion"/>
  </si>
  <si>
    <t>大唐世家动力火车</t>
    <phoneticPr fontId="2" type="noConversion"/>
  </si>
  <si>
    <t>福建省福州市城门镇永南路56号城门大唐世家</t>
    <phoneticPr fontId="2" type="noConversion"/>
  </si>
  <si>
    <t>119.381953,25.995293</t>
    <phoneticPr fontId="2" type="noConversion"/>
  </si>
  <si>
    <t>实达物业公司</t>
    <phoneticPr fontId="2" type="noConversion"/>
  </si>
  <si>
    <t>70-187</t>
    <phoneticPr fontId="2" type="noConversion"/>
  </si>
  <si>
    <t>聚龙尚书院</t>
    <phoneticPr fontId="2" type="noConversion"/>
  </si>
  <si>
    <t>福建省福州市仓山区梅坞路7号</t>
    <phoneticPr fontId="2" type="noConversion"/>
  </si>
  <si>
    <t>119.324331,26.051489</t>
    <phoneticPr fontId="2" type="noConversion"/>
  </si>
  <si>
    <t>福建银典物业管理有限公司</t>
    <phoneticPr fontId="2" type="noConversion"/>
  </si>
  <si>
    <t>32-161</t>
    <phoneticPr fontId="2" type="noConversion"/>
  </si>
  <si>
    <t>滨江丽景三期美丽园</t>
    <phoneticPr fontId="2" type="noConversion"/>
  </si>
  <si>
    <t>福建省福州市仓山区闽江大道103号</t>
    <phoneticPr fontId="2" type="noConversion"/>
  </si>
  <si>
    <t>119.252719,26.076789</t>
    <phoneticPr fontId="2" type="noConversion"/>
  </si>
  <si>
    <t>105-175</t>
    <phoneticPr fontId="2" type="noConversion"/>
  </si>
  <si>
    <t>金山碧水秋爽苑</t>
    <phoneticPr fontId="2" type="noConversion"/>
  </si>
  <si>
    <t>福建省福州市仓山区上雁路22号</t>
    <phoneticPr fontId="2" type="noConversion"/>
  </si>
  <si>
    <t>119.257403,26.052182</t>
    <phoneticPr fontId="2" type="noConversion"/>
  </si>
  <si>
    <t>80-115</t>
    <phoneticPr fontId="2" type="noConversion"/>
  </si>
  <si>
    <t>正祥香槟风范</t>
    <phoneticPr fontId="2" type="noConversion"/>
  </si>
  <si>
    <t>福建省福州市仓山区建新镇闽江大道116号</t>
    <phoneticPr fontId="2" type="noConversion"/>
  </si>
  <si>
    <t>119.263467,26.071611</t>
    <phoneticPr fontId="2" type="noConversion"/>
  </si>
  <si>
    <t>正祥物业有限公司</t>
    <phoneticPr fontId="2" type="noConversion"/>
  </si>
  <si>
    <t>42-160</t>
    <phoneticPr fontId="2" type="noConversion"/>
  </si>
  <si>
    <t>阳光城西海岸</t>
    <phoneticPr fontId="2" type="noConversion"/>
  </si>
  <si>
    <t>福建省福州市闽侯县滨城大道</t>
    <phoneticPr fontId="2" type="noConversion"/>
  </si>
  <si>
    <t>119.164334,26.136696</t>
    <phoneticPr fontId="2" type="noConversion"/>
  </si>
  <si>
    <t>55-118</t>
    <phoneticPr fontId="2" type="noConversion"/>
  </si>
  <si>
    <t>金山碧水三期春晓苑</t>
    <phoneticPr fontId="2" type="noConversion"/>
  </si>
  <si>
    <t>福建省福州市仓山区金祥路金山碧水三期春晓苑</t>
    <phoneticPr fontId="2" type="noConversion"/>
  </si>
  <si>
    <t>119.258975,26.052294</t>
    <phoneticPr fontId="2" type="noConversion"/>
  </si>
  <si>
    <t>106-147</t>
    <phoneticPr fontId="2" type="noConversion"/>
  </si>
  <si>
    <t>香江红海园二期</t>
    <phoneticPr fontId="2" type="noConversion"/>
  </si>
  <si>
    <t>福建省福州市金山街道滨州路150号</t>
    <phoneticPr fontId="2" type="noConversion"/>
  </si>
  <si>
    <t>119.248506,26.047494</t>
    <phoneticPr fontId="2" type="noConversion"/>
  </si>
  <si>
    <t>89-128</t>
    <phoneticPr fontId="2" type="noConversion"/>
  </si>
  <si>
    <t>融侨官邸</t>
    <phoneticPr fontId="2" type="noConversion"/>
  </si>
  <si>
    <t>福建省福州市闽江大道117号江南水都七期</t>
    <phoneticPr fontId="2" type="noConversion"/>
  </si>
  <si>
    <t>119.264399,26.072825</t>
    <phoneticPr fontId="2" type="noConversion"/>
  </si>
  <si>
    <t>117-198</t>
    <phoneticPr fontId="2" type="noConversion"/>
  </si>
  <si>
    <t>武夷国际城</t>
    <phoneticPr fontId="2" type="noConversion"/>
  </si>
  <si>
    <t>福建省福州市仓山区闽江大道246号</t>
    <phoneticPr fontId="2" type="noConversion"/>
  </si>
  <si>
    <t>119.281697,26.052361</t>
    <phoneticPr fontId="2" type="noConversion"/>
  </si>
  <si>
    <t>武夷（福建）物业管理有限公司</t>
    <phoneticPr fontId="2" type="noConversion"/>
  </si>
  <si>
    <t>56-137</t>
    <phoneticPr fontId="2" type="noConversion"/>
  </si>
  <si>
    <t>金闽小区</t>
    <phoneticPr fontId="2" type="noConversion"/>
  </si>
  <si>
    <t>福建省福州市仓山区新颐路2号</t>
    <phoneticPr fontId="2" type="noConversion"/>
  </si>
  <si>
    <t>119.276227,26.049461</t>
    <phoneticPr fontId="2" type="noConversion"/>
  </si>
  <si>
    <t>南宁市中联金牌物业管理有限责任公司</t>
    <phoneticPr fontId="2" type="noConversion"/>
  </si>
  <si>
    <t>63-125</t>
    <phoneticPr fontId="2" type="noConversion"/>
  </si>
  <si>
    <t>永翌上尚城</t>
    <phoneticPr fontId="2" type="noConversion"/>
  </si>
  <si>
    <t>福建省福州市盘屿路701号</t>
    <phoneticPr fontId="2" type="noConversion"/>
  </si>
  <si>
    <t>119.288613,26.012837</t>
    <phoneticPr fontId="2" type="noConversion"/>
  </si>
  <si>
    <t>永翌物业</t>
    <phoneticPr fontId="2" type="noConversion"/>
  </si>
  <si>
    <t>64-130</t>
    <phoneticPr fontId="2" type="noConversion"/>
  </si>
  <si>
    <t>正祥滨江假日</t>
    <phoneticPr fontId="2" type="noConversion"/>
  </si>
  <si>
    <t>福建省福州市上渡路216号(南江滨林产品交易市场南侧)</t>
    <phoneticPr fontId="2" type="noConversion"/>
  </si>
  <si>
    <t>119.302771,26.042898</t>
    <phoneticPr fontId="2" type="noConversion"/>
  </si>
  <si>
    <t>116-157</t>
    <phoneticPr fontId="2" type="noConversion"/>
  </si>
  <si>
    <t>金山明星</t>
    <phoneticPr fontId="2" type="noConversion"/>
  </si>
  <si>
    <t>福建省福州市仓山区建新镇金山大道198号</t>
    <phoneticPr fontId="2" type="noConversion"/>
  </si>
  <si>
    <t>119.265496,26.057525</t>
    <phoneticPr fontId="2" type="noConversion"/>
  </si>
  <si>
    <t>福州兴邦物业管理有限公司</t>
    <phoneticPr fontId="2" type="noConversion"/>
  </si>
  <si>
    <t>72-142</t>
    <phoneticPr fontId="2" type="noConversion"/>
  </si>
  <si>
    <t>福湾新城夏雨苑</t>
    <phoneticPr fontId="2" type="noConversion"/>
  </si>
  <si>
    <t>福建省福州市玉兰一路19号</t>
    <phoneticPr fontId="2" type="noConversion"/>
  </si>
  <si>
    <t>119.284096,26.015758</t>
    <phoneticPr fontId="2" type="noConversion"/>
  </si>
  <si>
    <t>51-96</t>
    <phoneticPr fontId="2" type="noConversion"/>
  </si>
  <si>
    <t>飞凤山庄</t>
    <phoneticPr fontId="2" type="noConversion"/>
  </si>
  <si>
    <t>福建省福州市仓山区上渡路283弄32</t>
    <phoneticPr fontId="2" type="noConversion"/>
  </si>
  <si>
    <t>119.307874,26.042602</t>
    <phoneticPr fontId="2" type="noConversion"/>
  </si>
  <si>
    <t>社区居委会</t>
    <phoneticPr fontId="2" type="noConversion"/>
  </si>
  <si>
    <t>48-97</t>
    <phoneticPr fontId="2" type="noConversion"/>
  </si>
  <si>
    <t>吉元小区</t>
    <phoneticPr fontId="2" type="noConversion"/>
  </si>
  <si>
    <t>福建省福州市仓山区洪湾中路16号</t>
    <phoneticPr fontId="2" type="noConversion"/>
  </si>
  <si>
    <t>119.254759,26.054233</t>
    <phoneticPr fontId="2" type="noConversion"/>
  </si>
  <si>
    <t>金山街道社区内聘</t>
    <phoneticPr fontId="2" type="noConversion"/>
  </si>
  <si>
    <t>70-118</t>
    <phoneticPr fontId="2" type="noConversion"/>
  </si>
  <si>
    <t>金山碧水一期友兰苑</t>
    <phoneticPr fontId="2" type="noConversion"/>
  </si>
  <si>
    <t>福建省福州市仓山区金环路25号</t>
    <phoneticPr fontId="2" type="noConversion"/>
  </si>
  <si>
    <t>119.276402,26.055518</t>
    <phoneticPr fontId="2" type="noConversion"/>
  </si>
  <si>
    <t>85-130</t>
    <phoneticPr fontId="2" type="noConversion"/>
  </si>
  <si>
    <t>菖蒲新区</t>
    <phoneticPr fontId="2" type="noConversion"/>
  </si>
  <si>
    <t>福建省福州市仓山区朝阳路150号</t>
    <phoneticPr fontId="2" type="noConversion"/>
  </si>
  <si>
    <t>119.332744,26.052265</t>
    <phoneticPr fontId="2" type="noConversion"/>
  </si>
  <si>
    <t>仓山房地产物业</t>
    <phoneticPr fontId="2" type="noConversion"/>
  </si>
  <si>
    <t>76-117</t>
    <phoneticPr fontId="2" type="noConversion"/>
  </si>
  <si>
    <t>金山碧水一期醉棠苑</t>
    <phoneticPr fontId="2" type="noConversion"/>
  </si>
  <si>
    <t>福建省福州市金山街道金环路12号</t>
    <phoneticPr fontId="2" type="noConversion"/>
  </si>
  <si>
    <t>119.274552,26.059035</t>
    <phoneticPr fontId="2" type="noConversion"/>
  </si>
  <si>
    <t>80-148</t>
    <phoneticPr fontId="2" type="noConversion"/>
  </si>
  <si>
    <t>金山碧水一期紫竹苑</t>
    <phoneticPr fontId="2" type="noConversion"/>
  </si>
  <si>
    <t>福建省福州市仓山区金河路56号</t>
    <phoneticPr fontId="2" type="noConversion"/>
  </si>
  <si>
    <t>119.270306,26.056559</t>
    <phoneticPr fontId="2" type="noConversion"/>
  </si>
  <si>
    <t>82-122</t>
    <phoneticPr fontId="2" type="noConversion"/>
  </si>
  <si>
    <t>融景星海湾</t>
    <phoneticPr fontId="2" type="noConversion"/>
  </si>
  <si>
    <t>福建省福州市仓山区金山大道616号</t>
    <phoneticPr fontId="2" type="noConversion"/>
  </si>
  <si>
    <t>119.243886,26.053188</t>
    <phoneticPr fontId="2" type="noConversion"/>
  </si>
  <si>
    <t>第一太平戴维斯物业管理公司</t>
    <phoneticPr fontId="2" type="noConversion"/>
  </si>
  <si>
    <t>264-552</t>
    <phoneticPr fontId="2" type="noConversion"/>
  </si>
  <si>
    <t>闽发江湾御景</t>
    <phoneticPr fontId="2" type="noConversion"/>
  </si>
  <si>
    <t>福建省福州市闽江大道97号江湾御景</t>
    <phoneticPr fontId="2" type="noConversion"/>
  </si>
  <si>
    <t>119.260934,26.076895</t>
    <phoneticPr fontId="2" type="noConversion"/>
  </si>
  <si>
    <t>福州闽发物业管理有限公司</t>
    <phoneticPr fontId="2" type="noConversion"/>
  </si>
  <si>
    <t>92-172</t>
    <phoneticPr fontId="2" type="noConversion"/>
  </si>
  <si>
    <t>名郡</t>
    <phoneticPr fontId="2" type="noConversion"/>
  </si>
  <si>
    <t>福建省福州市马尾区儒江东路18</t>
    <phoneticPr fontId="2" type="noConversion"/>
  </si>
  <si>
    <t>119.421714,26.025769</t>
    <phoneticPr fontId="2" type="noConversion"/>
  </si>
  <si>
    <t>长城物业</t>
    <phoneticPr fontId="2" type="noConversion"/>
  </si>
  <si>
    <t>102-146</t>
    <phoneticPr fontId="2" type="noConversion"/>
  </si>
  <si>
    <t>东方名城天鹅堡</t>
    <phoneticPr fontId="2" type="noConversion"/>
  </si>
  <si>
    <t>福建省福州市马尾区马尾镇东方名城·天鹅堡</t>
    <phoneticPr fontId="2" type="noConversion"/>
  </si>
  <si>
    <t>119.397028,26.027038</t>
    <phoneticPr fontId="2" type="noConversion"/>
  </si>
  <si>
    <t>名城园物业</t>
    <phoneticPr fontId="2" type="noConversion"/>
  </si>
  <si>
    <t>111-167</t>
    <phoneticPr fontId="2" type="noConversion"/>
  </si>
  <si>
    <t>新大陆壹号悦江</t>
    <phoneticPr fontId="2" type="noConversion"/>
  </si>
  <si>
    <t>福建省福州市马尾区江滨东大道70号</t>
    <phoneticPr fontId="2" type="noConversion"/>
  </si>
  <si>
    <t>119.413818,26.023374</t>
    <phoneticPr fontId="2" type="noConversion"/>
  </si>
  <si>
    <t>丰仁物业</t>
    <phoneticPr fontId="2" type="noConversion"/>
  </si>
  <si>
    <t>56-220</t>
    <phoneticPr fontId="2" type="noConversion"/>
  </si>
  <si>
    <t>东方名城尚郡</t>
    <phoneticPr fontId="2" type="noConversion"/>
  </si>
  <si>
    <t>福建省福州市马尾区魁岐路68号</t>
    <phoneticPr fontId="2" type="noConversion"/>
  </si>
  <si>
    <t>119.399513,26.030915</t>
    <phoneticPr fontId="2" type="noConversion"/>
  </si>
  <si>
    <t>87-182</t>
    <phoneticPr fontId="2" type="noConversion"/>
  </si>
  <si>
    <t>名城国际</t>
    <phoneticPr fontId="2" type="noConversion"/>
  </si>
  <si>
    <t>福建省福州市马尾区江滨东大道68号(中国海关旁边)</t>
    <phoneticPr fontId="2" type="noConversion"/>
  </si>
  <si>
    <t>119.423401,26.021644</t>
    <phoneticPr fontId="2" type="noConversion"/>
  </si>
  <si>
    <t>92-178</t>
    <phoneticPr fontId="2" type="noConversion"/>
  </si>
  <si>
    <t>蓝波湾</t>
    <phoneticPr fontId="2" type="noConversion"/>
  </si>
  <si>
    <t>福建省福州市东外路12号</t>
    <phoneticPr fontId="2" type="noConversion"/>
  </si>
  <si>
    <t>119.571601,26.49208</t>
    <phoneticPr fontId="2" type="noConversion"/>
  </si>
  <si>
    <t>福州三木服务有限公司</t>
    <phoneticPr fontId="2" type="noConversion"/>
  </si>
  <si>
    <t>42-116</t>
    <phoneticPr fontId="2" type="noConversion"/>
  </si>
  <si>
    <t>海西提</t>
    <phoneticPr fontId="2" type="noConversion"/>
  </si>
  <si>
    <t>福建省福州市马尾区君竹路37号</t>
    <phoneticPr fontId="2" type="noConversion"/>
  </si>
  <si>
    <t>119.463433,25.992986</t>
    <phoneticPr fontId="2" type="noConversion"/>
  </si>
  <si>
    <t>心家泊物业管理有限公司</t>
    <phoneticPr fontId="2" type="noConversion"/>
  </si>
  <si>
    <t>45-133</t>
    <phoneticPr fontId="2" type="noConversion"/>
  </si>
  <si>
    <t>东方名城禾郡</t>
    <phoneticPr fontId="2" type="noConversion"/>
  </si>
  <si>
    <t>福建省福州市马尾江滨东大道68号</t>
    <phoneticPr fontId="2" type="noConversion"/>
  </si>
  <si>
    <t>119.408595,26.029503</t>
    <phoneticPr fontId="2" type="noConversion"/>
  </si>
  <si>
    <t>45-108</t>
    <phoneticPr fontId="2" type="noConversion"/>
  </si>
  <si>
    <t>东方名城蓝郡</t>
    <phoneticPr fontId="2" type="noConversion"/>
  </si>
  <si>
    <t>福建省福州市马尾区江滨东大道一侧</t>
    <phoneticPr fontId="2" type="noConversion"/>
  </si>
  <si>
    <t>119.396167,26.027635</t>
    <phoneticPr fontId="2" type="noConversion"/>
  </si>
  <si>
    <t>117-217</t>
    <phoneticPr fontId="2" type="noConversion"/>
  </si>
  <si>
    <t>东方名城康郡</t>
    <phoneticPr fontId="2" type="noConversion"/>
  </si>
  <si>
    <t>福建省福州市马尾区马尾镇江滨东大道68号</t>
    <phoneticPr fontId="2" type="noConversion"/>
  </si>
  <si>
    <t>119.397721,26.028613</t>
    <phoneticPr fontId="2" type="noConversion"/>
  </si>
  <si>
    <t>117-162</t>
    <phoneticPr fontId="2" type="noConversion"/>
  </si>
  <si>
    <t>东二环泰禾广场</t>
    <phoneticPr fontId="2" type="noConversion"/>
  </si>
  <si>
    <t>福建省福州市化工路与连江北路交叉口西北200米</t>
    <phoneticPr fontId="2" type="noConversion"/>
  </si>
  <si>
    <t>119.342276,26.095693</t>
    <phoneticPr fontId="2" type="noConversion"/>
  </si>
  <si>
    <t>36-90</t>
    <phoneticPr fontId="2" type="noConversion"/>
  </si>
  <si>
    <t>保利香槟国际</t>
    <phoneticPr fontId="2" type="noConversion"/>
  </si>
  <si>
    <t>福建省福州市晋安区连江北路121号</t>
    <phoneticPr fontId="2" type="noConversion"/>
  </si>
  <si>
    <t>119.340826,26.100674</t>
    <phoneticPr fontId="2" type="noConversion"/>
  </si>
  <si>
    <t>40-234</t>
    <phoneticPr fontId="2" type="noConversion"/>
  </si>
  <si>
    <t>鹤林新城</t>
    <phoneticPr fontId="2" type="noConversion"/>
  </si>
  <si>
    <t>福建省福州市晋安区三八路53号</t>
    <phoneticPr fontId="2" type="noConversion"/>
  </si>
  <si>
    <t>119.340335,26.10682</t>
    <phoneticPr fontId="2" type="noConversion"/>
  </si>
  <si>
    <t>40-103</t>
    <phoneticPr fontId="2" type="noConversion"/>
  </si>
  <si>
    <t>大名城</t>
    <phoneticPr fontId="2" type="noConversion"/>
  </si>
  <si>
    <t>福建省福州市晋安区福马路168号大名城小区天马追风会所</t>
    <phoneticPr fontId="2" type="noConversion"/>
  </si>
  <si>
    <t>119.335523,26.083318</t>
    <phoneticPr fontId="2" type="noConversion"/>
  </si>
  <si>
    <t>长城物业管理有限公司</t>
    <phoneticPr fontId="2" type="noConversion"/>
  </si>
  <si>
    <t>60-157</t>
    <phoneticPr fontId="2" type="noConversion"/>
  </si>
  <si>
    <t>万科金域榕郡</t>
    <phoneticPr fontId="2" type="noConversion"/>
  </si>
  <si>
    <t>福建省福州市晋安区福飞北路139号</t>
    <phoneticPr fontId="2" type="noConversion"/>
  </si>
  <si>
    <t>119.308757,26.134386</t>
    <phoneticPr fontId="2" type="noConversion"/>
  </si>
  <si>
    <t>南京万科物业管理有限公司</t>
    <phoneticPr fontId="2" type="noConversion"/>
  </si>
  <si>
    <t>78-238</t>
    <phoneticPr fontId="2" type="noConversion"/>
  </si>
  <si>
    <t>蓝山四季</t>
    <phoneticPr fontId="2" type="noConversion"/>
  </si>
  <si>
    <t>福建省福州市晋安区秀峰路219号</t>
    <phoneticPr fontId="2" type="noConversion"/>
  </si>
  <si>
    <t>119.329354,26.139908</t>
    <phoneticPr fontId="2" type="noConversion"/>
  </si>
  <si>
    <t>福州康恬物业管理有限公司</t>
    <phoneticPr fontId="2" type="noConversion"/>
  </si>
  <si>
    <t>99-145</t>
    <phoneticPr fontId="2" type="noConversion"/>
  </si>
  <si>
    <t>世欧王庄</t>
    <phoneticPr fontId="2" type="noConversion"/>
  </si>
  <si>
    <t>福建省福州市晋安区晋安南路58号</t>
    <phoneticPr fontId="2" type="noConversion"/>
  </si>
  <si>
    <t>119.331158,26.074898</t>
    <phoneticPr fontId="2" type="noConversion"/>
  </si>
  <si>
    <t>世欧物业</t>
    <phoneticPr fontId="2" type="noConversion"/>
  </si>
  <si>
    <t>60-158</t>
    <phoneticPr fontId="2" type="noConversion"/>
  </si>
  <si>
    <t>香开新城</t>
    <phoneticPr fontId="2" type="noConversion"/>
  </si>
  <si>
    <t>福建省福州市化工路</t>
    <phoneticPr fontId="2" type="noConversion"/>
  </si>
  <si>
    <t>119.34849,26.093347</t>
    <phoneticPr fontId="2" type="noConversion"/>
  </si>
  <si>
    <t>45-220</t>
    <phoneticPr fontId="2" type="noConversion"/>
  </si>
  <si>
    <t>金城小区</t>
    <phoneticPr fontId="2" type="noConversion"/>
  </si>
  <si>
    <t>福建省福州市晋安区新店镇南平西路56号</t>
    <phoneticPr fontId="2" type="noConversion"/>
  </si>
  <si>
    <t>119.300422,26.131336</t>
    <phoneticPr fontId="2" type="noConversion"/>
  </si>
  <si>
    <t>福州金城新建物业管理有限公司</t>
    <phoneticPr fontId="2" type="noConversion"/>
  </si>
  <si>
    <t>81-140</t>
    <phoneticPr fontId="2" type="noConversion"/>
  </si>
  <si>
    <t>日出东方</t>
    <phoneticPr fontId="2" type="noConversion"/>
  </si>
  <si>
    <t>福建省福州市晋安区远洋路69号</t>
    <phoneticPr fontId="2" type="noConversion"/>
  </si>
  <si>
    <t>119.345742,26.068366</t>
    <phoneticPr fontId="2" type="noConversion"/>
  </si>
  <si>
    <t>福泽物业</t>
    <phoneticPr fontId="2" type="noConversion"/>
  </si>
  <si>
    <t>34-144</t>
    <phoneticPr fontId="2" type="noConversion"/>
  </si>
  <si>
    <t>大景城</t>
    <phoneticPr fontId="2" type="noConversion"/>
  </si>
  <si>
    <t>福建省福州市福马路648号</t>
    <phoneticPr fontId="2" type="noConversion"/>
  </si>
  <si>
    <t>119.369428,26.07502</t>
    <phoneticPr fontId="2" type="noConversion"/>
  </si>
  <si>
    <t>福建省海晟物业管理有限公司</t>
    <phoneticPr fontId="2" type="noConversion"/>
  </si>
  <si>
    <t>40-110</t>
    <phoneticPr fontId="2" type="noConversion"/>
  </si>
  <si>
    <t>三盛国际公园长岛区</t>
    <phoneticPr fontId="2" type="noConversion"/>
  </si>
  <si>
    <t>福建省福州市福峰路133号</t>
    <phoneticPr fontId="2" type="noConversion"/>
  </si>
  <si>
    <t>119.34306,26.1487</t>
    <phoneticPr fontId="2" type="noConversion"/>
  </si>
  <si>
    <t>90-220</t>
    <phoneticPr fontId="2" type="noConversion"/>
  </si>
  <si>
    <t>三盛果岭生活</t>
    <phoneticPr fontId="2" type="noConversion"/>
  </si>
  <si>
    <t>福建省福州市晋安区新店镇南平东路100号</t>
    <phoneticPr fontId="2" type="noConversion"/>
  </si>
  <si>
    <t>119.320667,26.135988</t>
    <phoneticPr fontId="2" type="noConversion"/>
  </si>
  <si>
    <t>80-160</t>
    <phoneticPr fontId="2" type="noConversion"/>
  </si>
  <si>
    <t>新嘉小区</t>
    <phoneticPr fontId="2" type="noConversion"/>
  </si>
  <si>
    <t>福建省福州市晋安区东园村67号</t>
    <phoneticPr fontId="2" type="noConversion"/>
  </si>
  <si>
    <t>119.345542,26.149911</t>
    <phoneticPr fontId="2" type="noConversion"/>
  </si>
  <si>
    <t>嘉兴物业</t>
    <phoneticPr fontId="2" type="noConversion"/>
  </si>
  <si>
    <t>75-138</t>
    <phoneticPr fontId="2" type="noConversion"/>
  </si>
  <si>
    <t>茶会小区</t>
    <phoneticPr fontId="2" type="noConversion"/>
  </si>
  <si>
    <t>福建省福州市晋安区官前路30号</t>
    <phoneticPr fontId="2" type="noConversion"/>
  </si>
  <si>
    <t>119.346961,26.086043</t>
    <phoneticPr fontId="2" type="noConversion"/>
  </si>
  <si>
    <t>茶会物业</t>
    <phoneticPr fontId="2" type="noConversion"/>
  </si>
  <si>
    <t>72-101</t>
    <phoneticPr fontId="2" type="noConversion"/>
  </si>
  <si>
    <t>君临香格里</t>
    <phoneticPr fontId="2" type="noConversion"/>
  </si>
  <si>
    <t>福建省福州市秀峰路与象峰一路交叉口东150米</t>
    <phoneticPr fontId="2" type="noConversion"/>
  </si>
  <si>
    <t>119.336643,26.148017</t>
    <phoneticPr fontId="2" type="noConversion"/>
  </si>
  <si>
    <t>福州21世纪不动产物业管理有限公司</t>
    <phoneticPr fontId="2" type="noConversion"/>
  </si>
  <si>
    <t>90-100</t>
    <phoneticPr fontId="2" type="noConversion"/>
  </si>
  <si>
    <t>中庚香山春天</t>
    <phoneticPr fontId="2" type="noConversion"/>
  </si>
  <si>
    <t>福建省福州市晋安区福峰路</t>
    <phoneticPr fontId="2" type="noConversion"/>
  </si>
  <si>
    <t>119.341744,26.150378</t>
    <phoneticPr fontId="2" type="noConversion"/>
  </si>
  <si>
    <t>福建省中庚物业管理有限供公司</t>
    <phoneticPr fontId="2" type="noConversion"/>
  </si>
  <si>
    <t>22-139</t>
    <phoneticPr fontId="2" type="noConversion"/>
  </si>
  <si>
    <t>汇诚井源居</t>
    <phoneticPr fontId="2" type="noConversion"/>
  </si>
  <si>
    <t>福建省福州市晋安区连江北路528号</t>
    <phoneticPr fontId="2" type="noConversion"/>
  </si>
  <si>
    <t>119.339635,26.085002</t>
    <phoneticPr fontId="2" type="noConversion"/>
  </si>
  <si>
    <t>福州融城物业管理有限公司</t>
    <phoneticPr fontId="2" type="noConversion"/>
  </si>
  <si>
    <t>44-200</t>
    <phoneticPr fontId="2" type="noConversion"/>
  </si>
  <si>
    <t>鼓山苑</t>
    <phoneticPr fontId="2" type="noConversion"/>
  </si>
  <si>
    <t>福建省福州市晋安区鼓山镇前屿东路77号</t>
    <phoneticPr fontId="2" type="noConversion"/>
  </si>
  <si>
    <t>119.363167,26.07203</t>
    <phoneticPr fontId="2" type="noConversion"/>
  </si>
  <si>
    <t>105-151</t>
    <phoneticPr fontId="2" type="noConversion"/>
  </si>
  <si>
    <t>锦绣文华丙区</t>
    <phoneticPr fontId="2" type="noConversion"/>
  </si>
  <si>
    <t>福建省福州市晋安区新店锦绣文华(崇安路东)</t>
    <phoneticPr fontId="2" type="noConversion"/>
  </si>
  <si>
    <t>119.295872,26.132561</t>
    <phoneticPr fontId="2" type="noConversion"/>
  </si>
  <si>
    <t>福州永同昌物业管理有限公司</t>
    <phoneticPr fontId="2" type="noConversion"/>
  </si>
  <si>
    <t>83-188</t>
    <phoneticPr fontId="2" type="noConversion"/>
  </si>
  <si>
    <t>中天翡翠城</t>
    <phoneticPr fontId="2" type="noConversion"/>
  </si>
  <si>
    <t>福建省福州市秀峰路153号</t>
    <phoneticPr fontId="2" type="noConversion"/>
  </si>
  <si>
    <t>119.322286,26.13316</t>
    <phoneticPr fontId="2" type="noConversion"/>
  </si>
  <si>
    <t>福州福鑫居物业管理有限公司</t>
    <phoneticPr fontId="2" type="noConversion"/>
  </si>
  <si>
    <t>94-137</t>
    <phoneticPr fontId="2" type="noConversion"/>
  </si>
  <si>
    <t>金晖新村</t>
    <phoneticPr fontId="2" type="noConversion"/>
  </si>
  <si>
    <t>福建省福州市晋安区连江北路589号</t>
    <phoneticPr fontId="2" type="noConversion"/>
  </si>
  <si>
    <t>119.342818,26.083525</t>
    <phoneticPr fontId="2" type="noConversion"/>
  </si>
  <si>
    <t>福州金源物业管理有限公司</t>
    <phoneticPr fontId="2" type="noConversion"/>
  </si>
  <si>
    <t>75-133</t>
    <phoneticPr fontId="2" type="noConversion"/>
  </si>
  <si>
    <t>幸福城</t>
    <phoneticPr fontId="2" type="noConversion"/>
  </si>
  <si>
    <t>福建省福州市福飞北路169号</t>
    <phoneticPr fontId="2" type="noConversion"/>
  </si>
  <si>
    <t>119.310613,26.137734</t>
    <phoneticPr fontId="2" type="noConversion"/>
  </si>
  <si>
    <t>福州花好月圆物业管理有限公司</t>
    <phoneticPr fontId="2" type="noConversion"/>
  </si>
  <si>
    <t>70-110</t>
    <phoneticPr fontId="2" type="noConversion"/>
  </si>
  <si>
    <t>汇诚和源居</t>
    <phoneticPr fontId="2" type="noConversion"/>
  </si>
  <si>
    <t>福州市晋安区连江北路566号(原福建建筑机械厂)</t>
    <phoneticPr fontId="2" type="noConversion"/>
  </si>
  <si>
    <t>119.340112,26.082406</t>
    <phoneticPr fontId="2" type="noConversion"/>
  </si>
  <si>
    <t>福州鼓成物业管理有限公司</t>
    <phoneticPr fontId="2" type="noConversion"/>
  </si>
  <si>
    <t>82-143</t>
    <phoneticPr fontId="2" type="noConversion"/>
  </si>
  <si>
    <t>华庆花园</t>
    <phoneticPr fontId="2" type="noConversion"/>
  </si>
  <si>
    <t>福建省福州市三八路2号</t>
    <phoneticPr fontId="2" type="noConversion"/>
  </si>
  <si>
    <t>119.333316,26.098016</t>
    <phoneticPr fontId="2" type="noConversion"/>
  </si>
  <si>
    <t>百达物业</t>
    <phoneticPr fontId="2" type="noConversion"/>
  </si>
  <si>
    <t>30-120</t>
    <phoneticPr fontId="2" type="noConversion"/>
  </si>
  <si>
    <t>摩卡小城</t>
    <phoneticPr fontId="2" type="noConversion"/>
  </si>
  <si>
    <t>福建省福州市新店西庄路78号</t>
    <phoneticPr fontId="2" type="noConversion"/>
  </si>
  <si>
    <t>119.297036,26.133313</t>
    <phoneticPr fontId="2" type="noConversion"/>
  </si>
  <si>
    <t>福州兴佳物业管理有限公司</t>
    <phoneticPr fontId="2" type="noConversion"/>
  </si>
  <si>
    <t>27-97</t>
    <phoneticPr fontId="2" type="noConversion"/>
  </si>
  <si>
    <t>世纪东方</t>
    <phoneticPr fontId="2" type="noConversion"/>
  </si>
  <si>
    <t>福建省福州市连江北路558号</t>
    <phoneticPr fontId="2" type="noConversion"/>
  </si>
  <si>
    <t>119.339686,26.083602</t>
    <phoneticPr fontId="2" type="noConversion"/>
  </si>
  <si>
    <t>福州嘉辉物业管理有限公司</t>
    <phoneticPr fontId="2" type="noConversion"/>
  </si>
  <si>
    <t>55-229</t>
    <phoneticPr fontId="2" type="noConversion"/>
  </si>
  <si>
    <t>建发国宾府</t>
    <phoneticPr fontId="2" type="noConversion"/>
  </si>
  <si>
    <t>福建省福州市福州市晋安区西井支路5号</t>
    <phoneticPr fontId="2" type="noConversion"/>
  </si>
  <si>
    <t>119.317563,26.131348</t>
    <phoneticPr fontId="2" type="noConversion"/>
  </si>
  <si>
    <t>怡家园（厦门）物业管理公司</t>
    <phoneticPr fontId="2" type="noConversion"/>
  </si>
  <si>
    <t>88-413</t>
    <phoneticPr fontId="2" type="noConversion"/>
  </si>
  <si>
    <t>日出印象</t>
    <phoneticPr fontId="2" type="noConversion"/>
  </si>
  <si>
    <r>
      <t>福建省</t>
    </r>
    <r>
      <rPr>
        <b/>
        <sz val="9"/>
        <color theme="1"/>
        <rFont val="微软雅黑"/>
        <family val="2"/>
        <charset val="134"/>
      </rPr>
      <t>福州市晋安区福马路418号</t>
    </r>
    <phoneticPr fontId="2" type="noConversion"/>
  </si>
  <si>
    <t>119.343011,26.08105</t>
    <phoneticPr fontId="2" type="noConversion"/>
  </si>
  <si>
    <t>日出东方地产物业有限公司</t>
    <phoneticPr fontId="2" type="noConversion"/>
  </si>
  <si>
    <t>116-186</t>
    <phoneticPr fontId="2" type="noConversion"/>
  </si>
  <si>
    <t>东方高尔夫花园</t>
    <phoneticPr fontId="2" type="noConversion"/>
  </si>
  <si>
    <t>福建省福州市晋安区新店镇南平东路815号</t>
    <phoneticPr fontId="2" type="noConversion"/>
  </si>
  <si>
    <t>119.321466,26.135236</t>
    <phoneticPr fontId="2" type="noConversion"/>
  </si>
  <si>
    <t>金鸿达物业</t>
    <phoneticPr fontId="2" type="noConversion"/>
  </si>
  <si>
    <t>76-166</t>
    <phoneticPr fontId="2" type="noConversion"/>
  </si>
  <si>
    <t>三木花园</t>
    <phoneticPr fontId="2" type="noConversion"/>
  </si>
  <si>
    <t>福建省福州市远洋路192</t>
    <phoneticPr fontId="2" type="noConversion"/>
  </si>
  <si>
    <t>119.349518,26.068646</t>
    <phoneticPr fontId="2" type="noConversion"/>
  </si>
  <si>
    <t>61-93</t>
    <phoneticPr fontId="2" type="noConversion"/>
  </si>
  <si>
    <t>三华花园</t>
    <phoneticPr fontId="2" type="noConversion"/>
  </si>
  <si>
    <t>福建省福州市岳峰路13号</t>
    <phoneticPr fontId="2" type="noConversion"/>
  </si>
  <si>
    <t>119.338513,26.089434</t>
    <phoneticPr fontId="2" type="noConversion"/>
  </si>
  <si>
    <t>福州安顺物业管理有限公司</t>
    <phoneticPr fontId="2" type="noConversion"/>
  </si>
  <si>
    <t>87-117</t>
    <phoneticPr fontId="2" type="noConversion"/>
  </si>
  <si>
    <t>汇城雅园</t>
    <phoneticPr fontId="2" type="noConversion"/>
  </si>
  <si>
    <t>福建省福州市晋安区兴屿路112号</t>
    <phoneticPr fontId="2" type="noConversion"/>
  </si>
  <si>
    <t>119.362399,26.083302</t>
    <phoneticPr fontId="2" type="noConversion"/>
  </si>
  <si>
    <t>福州融城物业管理有限够公司</t>
    <phoneticPr fontId="2" type="noConversion"/>
  </si>
  <si>
    <t>39-153</t>
    <phoneticPr fontId="2" type="noConversion"/>
  </si>
  <si>
    <t>文华小区</t>
    <phoneticPr fontId="2" type="noConversion"/>
  </si>
  <si>
    <t>福建省福州市晋安区长春路26-12号</t>
    <phoneticPr fontId="2" type="noConversion"/>
  </si>
  <si>
    <t>119.351749,26.073196</t>
    <phoneticPr fontId="2" type="noConversion"/>
  </si>
  <si>
    <t>永同昌物业管理公司</t>
    <phoneticPr fontId="2" type="noConversion"/>
  </si>
  <si>
    <t>81-110</t>
    <phoneticPr fontId="2" type="noConversion"/>
  </si>
  <si>
    <t>枫丹白鹭</t>
    <phoneticPr fontId="2" type="noConversion"/>
  </si>
  <si>
    <t>福建省福州市晋安区枫丹白鹭小区三期、枫丹白鹭小学对面</t>
    <phoneticPr fontId="2" type="noConversion"/>
  </si>
  <si>
    <t>119.327201,26.135055</t>
    <phoneticPr fontId="2" type="noConversion"/>
  </si>
  <si>
    <t>艾邦物业</t>
    <phoneticPr fontId="2" type="noConversion"/>
  </si>
  <si>
    <t>君临东城</t>
    <phoneticPr fontId="2" type="noConversion"/>
  </si>
  <si>
    <t>福建省福州市鼓山镇前屿东路浦墘路16号</t>
    <phoneticPr fontId="2" type="noConversion"/>
  </si>
  <si>
    <t>119.361239,26.075209</t>
    <phoneticPr fontId="2" type="noConversion"/>
  </si>
  <si>
    <t>福州广胜物业管理有限公司</t>
    <phoneticPr fontId="2" type="noConversion"/>
  </si>
  <si>
    <t>72-180</t>
    <phoneticPr fontId="2" type="noConversion"/>
  </si>
  <si>
    <t>天俊缇香水岸</t>
    <phoneticPr fontId="2" type="noConversion"/>
  </si>
  <si>
    <t>福建省福州市晋安南路88号(晋安河东岸)</t>
    <phoneticPr fontId="2" type="noConversion"/>
  </si>
  <si>
    <t>119.330685,26.070092</t>
    <phoneticPr fontId="2" type="noConversion"/>
  </si>
  <si>
    <t>蓝水湾物业</t>
    <phoneticPr fontId="2" type="noConversion"/>
  </si>
  <si>
    <t>131-173</t>
    <phoneticPr fontId="2" type="noConversion"/>
  </si>
  <si>
    <t>福盛花园</t>
    <phoneticPr fontId="2" type="noConversion"/>
  </si>
  <si>
    <t>福建省福州市南平西路20号</t>
    <phoneticPr fontId="2" type="noConversion"/>
  </si>
  <si>
    <t>119.303908,26.131743</t>
    <phoneticPr fontId="2" type="noConversion"/>
  </si>
  <si>
    <t>冠华福盛</t>
    <phoneticPr fontId="2" type="noConversion"/>
  </si>
  <si>
    <t>42-124</t>
    <phoneticPr fontId="2" type="noConversion"/>
  </si>
  <si>
    <t>阳关凡尔赛宫</t>
    <phoneticPr fontId="2" type="noConversion"/>
  </si>
  <si>
    <t>福建省福州市台江区亚兴路76号</t>
    <phoneticPr fontId="2" type="noConversion"/>
  </si>
  <si>
    <t>119.355903,26.061376</t>
    <phoneticPr fontId="2" type="noConversion"/>
  </si>
  <si>
    <t>阳关城物业（福州）服务有限公司</t>
    <phoneticPr fontId="2" type="noConversion"/>
  </si>
  <si>
    <t>45-189</t>
    <phoneticPr fontId="2" type="noConversion"/>
  </si>
  <si>
    <t>万科上海新苑</t>
    <phoneticPr fontId="2" type="noConversion"/>
  </si>
  <si>
    <t>福建省福州市台江区交通支路7号</t>
    <phoneticPr fontId="2" type="noConversion"/>
  </si>
  <si>
    <t>119.303185,26.07155</t>
    <phoneticPr fontId="2" type="noConversion"/>
  </si>
  <si>
    <t>万科物业</t>
    <phoneticPr fontId="2" type="noConversion"/>
  </si>
  <si>
    <t>49-120</t>
    <phoneticPr fontId="2" type="noConversion"/>
  </si>
  <si>
    <t>正荣润城</t>
    <phoneticPr fontId="2" type="noConversion"/>
  </si>
  <si>
    <t>福建省福州市西二环南路39号</t>
    <phoneticPr fontId="2" type="noConversion"/>
  </si>
  <si>
    <t>119.297007,26.064242</t>
    <phoneticPr fontId="2" type="noConversion"/>
  </si>
  <si>
    <t>正荣物业</t>
    <phoneticPr fontId="2" type="noConversion"/>
  </si>
  <si>
    <t>92-126</t>
    <phoneticPr fontId="2" type="noConversion"/>
  </si>
  <si>
    <t>群升国际御园</t>
    <phoneticPr fontId="2" type="noConversion"/>
  </si>
  <si>
    <t>福建省福州市台江区广达路368号</t>
    <phoneticPr fontId="2" type="noConversion"/>
  </si>
  <si>
    <t>119.31345,26.0691</t>
    <phoneticPr fontId="2" type="noConversion"/>
  </si>
  <si>
    <t>群升国际物业管理员有限公司</t>
    <phoneticPr fontId="2" type="noConversion"/>
  </si>
  <si>
    <t>31-170</t>
    <phoneticPr fontId="2" type="noConversion"/>
  </si>
  <si>
    <t>群升白马郡</t>
    <phoneticPr fontId="2" type="noConversion"/>
  </si>
  <si>
    <t>福建省福州市台江区白马南路10号</t>
    <phoneticPr fontId="2" type="noConversion"/>
  </si>
  <si>
    <t>119.304124,26.066484</t>
    <phoneticPr fontId="2" type="noConversion"/>
  </si>
  <si>
    <t>91-151</t>
    <phoneticPr fontId="2" type="noConversion"/>
  </si>
  <si>
    <t>心家泊</t>
    <phoneticPr fontId="2" type="noConversion"/>
  </si>
  <si>
    <t>福建省福州市台江区江滨西大道189号</t>
    <phoneticPr fontId="2" type="noConversion"/>
  </si>
  <si>
    <t>119.301904,26.055259</t>
    <phoneticPr fontId="2" type="noConversion"/>
  </si>
  <si>
    <t>福州心家泊物业管理有限公司</t>
    <phoneticPr fontId="2" type="noConversion"/>
  </si>
  <si>
    <t>135-400</t>
    <phoneticPr fontId="2" type="noConversion"/>
  </si>
  <si>
    <t>红星苑</t>
    <phoneticPr fontId="2" type="noConversion"/>
  </si>
  <si>
    <t>福建省福州市台江区鳌兴路14号</t>
    <phoneticPr fontId="2" type="noConversion"/>
  </si>
  <si>
    <t>119.344372,26.064403</t>
    <phoneticPr fontId="2" type="noConversion"/>
  </si>
  <si>
    <t>65-110</t>
    <phoneticPr fontId="2" type="noConversion"/>
  </si>
  <si>
    <t>福州世茂国际中心</t>
    <phoneticPr fontId="2" type="noConversion"/>
  </si>
  <si>
    <t>福建省福州市台江区广达路108号</t>
    <phoneticPr fontId="2" type="noConversion"/>
  </si>
  <si>
    <t>119.312583,26.074431</t>
    <phoneticPr fontId="2" type="noConversion"/>
  </si>
  <si>
    <t>世茂天成物业服务集团有限公司福州分公司</t>
    <phoneticPr fontId="2" type="noConversion"/>
  </si>
  <si>
    <t>37-45</t>
    <phoneticPr fontId="2" type="noConversion"/>
  </si>
  <si>
    <t>淮安五期</t>
    <phoneticPr fontId="2" type="noConversion"/>
  </si>
  <si>
    <t>福建省福州市仓山区西三环路</t>
  </si>
  <si>
    <t>119.237703,26.093686</t>
  </si>
  <si>
    <t>北京金辉锦江物业服务有限公司福州分公司</t>
    <phoneticPr fontId="2" type="noConversion"/>
  </si>
  <si>
    <t>102-149</t>
    <phoneticPr fontId="2" type="noConversion"/>
  </si>
  <si>
    <t>淮安二期</t>
    <phoneticPr fontId="2" type="noConversion"/>
  </si>
  <si>
    <t>福建省福州市仓山区建新镇上下店路333号(农林大学前行5分钟)</t>
  </si>
  <si>
    <t>119.236129,26.096608</t>
  </si>
  <si>
    <t>96-119</t>
    <phoneticPr fontId="2" type="noConversion"/>
  </si>
  <si>
    <t>莱茵城</t>
    <phoneticPr fontId="2" type="noConversion"/>
  </si>
  <si>
    <t>福建省福州市三叉街东升路东园路10号</t>
    <phoneticPr fontId="2" type="noConversion"/>
  </si>
  <si>
    <t>19.333435,26.038463</t>
    <phoneticPr fontId="2" type="noConversion"/>
  </si>
  <si>
    <t>83-131</t>
    <phoneticPr fontId="2" type="noConversion"/>
  </si>
  <si>
    <t>东景家园</t>
    <phoneticPr fontId="2" type="noConversion"/>
  </si>
  <si>
    <t>福建省福州市晋安区前横南路43号</t>
    <phoneticPr fontId="2" type="noConversion"/>
  </si>
  <si>
    <t>119.355751,26.073583</t>
    <phoneticPr fontId="2" type="noConversion"/>
  </si>
  <si>
    <t>105-154</t>
    <phoneticPr fontId="2" type="noConversion"/>
  </si>
  <si>
    <t>金辉东景</t>
    <phoneticPr fontId="2" type="noConversion"/>
  </si>
  <si>
    <r>
      <rPr>
        <sz val="9"/>
        <color rgb="FF000000"/>
        <rFont val="宋体"/>
        <family val="3"/>
        <charset val="134"/>
      </rPr>
      <t>福建省福州市晋安区前屿东路</t>
    </r>
    <r>
      <rPr>
        <sz val="9"/>
        <color rgb="FF000000"/>
        <rFont val="Arial"/>
        <family val="2"/>
      </rPr>
      <t>76</t>
    </r>
    <r>
      <rPr>
        <sz val="9"/>
        <color rgb="FF000000"/>
        <rFont val="宋体"/>
        <family val="3"/>
        <charset val="134"/>
      </rPr>
      <t>号</t>
    </r>
    <phoneticPr fontId="2" type="noConversion"/>
  </si>
  <si>
    <t>119.363282,26.073975</t>
    <phoneticPr fontId="2" type="noConversion"/>
  </si>
  <si>
    <t>88-130</t>
    <phoneticPr fontId="2" type="noConversion"/>
  </si>
  <si>
    <t>世纪金辉一期</t>
    <phoneticPr fontId="2" type="noConversion"/>
  </si>
  <si>
    <t>福建省福州市晋安区浦乾路316号</t>
    <phoneticPr fontId="2" type="noConversion"/>
  </si>
  <si>
    <t>119.360121,26.071328</t>
    <phoneticPr fontId="2" type="noConversion"/>
  </si>
  <si>
    <t>77-125</t>
    <phoneticPr fontId="2" type="noConversion"/>
  </si>
  <si>
    <t>世纪金辉二期</t>
    <phoneticPr fontId="2" type="noConversion"/>
  </si>
  <si>
    <t>福建省福州市晋安区鼓山镇浦乾路316号</t>
    <phoneticPr fontId="2" type="noConversion"/>
  </si>
  <si>
    <t>119.360939,26.070257</t>
    <phoneticPr fontId="2" type="noConversion"/>
  </si>
  <si>
    <t>93-122</t>
    <phoneticPr fontId="2" type="noConversion"/>
  </si>
  <si>
    <t>富华家园</t>
    <phoneticPr fontId="2" type="noConversion"/>
  </si>
  <si>
    <t>福建省福州市连江南路124号</t>
    <phoneticPr fontId="2" type="noConversion"/>
  </si>
  <si>
    <t>119.340679,26.046895</t>
    <phoneticPr fontId="2" type="noConversion"/>
  </si>
  <si>
    <t>93-134</t>
    <phoneticPr fontId="2" type="noConversion"/>
  </si>
  <si>
    <t>景江花园</t>
    <phoneticPr fontId="2" type="noConversion"/>
  </si>
  <si>
    <t>福建省福州市连江县江滨东路18号</t>
    <phoneticPr fontId="2" type="noConversion"/>
  </si>
  <si>
    <t>119.553451,26.201123</t>
    <phoneticPr fontId="2" type="noConversion"/>
  </si>
  <si>
    <t>118-140</t>
    <phoneticPr fontId="2" type="noConversion"/>
  </si>
  <si>
    <t>世贸外滩</t>
    <phoneticPr fontId="2" type="noConversion"/>
  </si>
  <si>
    <t>福建省福州市排尾路219号附近</t>
    <phoneticPr fontId="2" type="noConversion"/>
  </si>
  <si>
    <t>119.336147,26.060876</t>
    <phoneticPr fontId="2" type="noConversion"/>
  </si>
  <si>
    <t>107-972</t>
    <phoneticPr fontId="2" type="noConversion"/>
  </si>
  <si>
    <t>顺华乌龙江</t>
    <phoneticPr fontId="2" type="noConversion"/>
  </si>
  <si>
    <r>
      <rPr>
        <sz val="9"/>
        <color rgb="FF000000"/>
        <rFont val="宋体"/>
        <family val="3"/>
        <charset val="134"/>
      </rPr>
      <t>福建省福州闽侯县乌龙江大道</t>
    </r>
    <r>
      <rPr>
        <sz val="9"/>
        <color rgb="FF000000"/>
        <rFont val="Arial"/>
        <family val="2"/>
      </rPr>
      <t>89</t>
    </r>
    <r>
      <rPr>
        <sz val="9"/>
        <color rgb="FF000000"/>
        <rFont val="宋体"/>
        <family val="3"/>
        <charset val="134"/>
      </rPr>
      <t>号</t>
    </r>
    <phoneticPr fontId="2" type="noConversion"/>
  </si>
  <si>
    <t>119.245327,25.992543</t>
    <phoneticPr fontId="2" type="noConversion"/>
  </si>
  <si>
    <t>107-134</t>
    <phoneticPr fontId="2" type="noConversion"/>
  </si>
  <si>
    <t>融信上江城</t>
    <phoneticPr fontId="2" type="noConversion"/>
  </si>
  <si>
    <t>福建省福州市长乐区新街路111号</t>
    <phoneticPr fontId="2" type="noConversion"/>
  </si>
  <si>
    <t>119.470948,25.971112</t>
    <phoneticPr fontId="2" type="noConversion"/>
  </si>
  <si>
    <t>56-101</t>
    <phoneticPr fontId="2" type="noConversion"/>
  </si>
  <si>
    <t>融信后海</t>
    <phoneticPr fontId="2" type="noConversion"/>
  </si>
  <si>
    <t>福建省福州市晋安区桂溪路298</t>
    <phoneticPr fontId="2" type="noConversion"/>
  </si>
  <si>
    <t>119.349186,26.102453</t>
    <phoneticPr fontId="2" type="noConversion"/>
  </si>
  <si>
    <t>68-127</t>
    <phoneticPr fontId="2" type="noConversion"/>
  </si>
  <si>
    <t>融信澜郡</t>
    <phoneticPr fontId="2" type="noConversion"/>
  </si>
  <si>
    <t>福建省福州市鼓楼区福二路175-176号</t>
    <phoneticPr fontId="2" type="noConversion"/>
  </si>
  <si>
    <t>119.284918,26.080651</t>
    <phoneticPr fontId="2" type="noConversion"/>
  </si>
  <si>
    <t>68-160</t>
    <phoneticPr fontId="2" type="noConversion"/>
  </si>
  <si>
    <t>融信三味舒屋</t>
    <phoneticPr fontId="2" type="noConversion"/>
  </si>
  <si>
    <t>福建省福州市金山大道580</t>
    <phoneticPr fontId="2" type="noConversion"/>
  </si>
  <si>
    <t>119.250758,26.057833</t>
    <phoneticPr fontId="2" type="noConversion"/>
  </si>
  <si>
    <t>77-123</t>
    <phoneticPr fontId="2" type="noConversion"/>
  </si>
  <si>
    <t>融信宽域</t>
    <phoneticPr fontId="2" type="noConversion"/>
  </si>
  <si>
    <t>福建省福州市仓山区金山大道北恻洪湾路西侧(福州新展览城对面)</t>
    <phoneticPr fontId="2" type="noConversion"/>
  </si>
  <si>
    <t>119.252434,26.060451</t>
    <phoneticPr fontId="2" type="noConversion"/>
  </si>
  <si>
    <t>103-150</t>
    <phoneticPr fontId="2" type="noConversion"/>
  </si>
  <si>
    <t>双子塔</t>
    <phoneticPr fontId="2" type="noConversion"/>
  </si>
  <si>
    <t>福建省福州市晋安区二环内·长乐路与长河路交界处</t>
    <phoneticPr fontId="2" type="noConversion"/>
  </si>
  <si>
    <t>119.333601,26.085727</t>
    <phoneticPr fontId="2" type="noConversion"/>
  </si>
  <si>
    <t>福州世欧融信物业</t>
    <phoneticPr fontId="2" type="noConversion"/>
  </si>
  <si>
    <t>40-90</t>
    <phoneticPr fontId="2" type="noConversion"/>
  </si>
  <si>
    <t>澜山</t>
    <phoneticPr fontId="2" type="noConversion"/>
  </si>
  <si>
    <t>福建省福州市晋安区塔头路223号(海联中心往东300米)</t>
    <phoneticPr fontId="2" type="noConversion"/>
  </si>
  <si>
    <t>119.331443,26.094983</t>
    <phoneticPr fontId="2" type="noConversion"/>
  </si>
  <si>
    <t>77-225</t>
    <phoneticPr fontId="2" type="noConversion"/>
  </si>
  <si>
    <t>双杭城</t>
    <phoneticPr fontId="2" type="noConversion"/>
  </si>
  <si>
    <t>福建省福州市工业路5号</t>
    <phoneticPr fontId="2" type="noConversion"/>
  </si>
  <si>
    <t>119.310479,26.068767</t>
    <phoneticPr fontId="2" type="noConversion"/>
  </si>
  <si>
    <t>80-140</t>
    <phoneticPr fontId="2" type="noConversion"/>
  </si>
  <si>
    <t>禹州鼓山一号</t>
    <phoneticPr fontId="2" type="noConversion"/>
  </si>
  <si>
    <t>福建省福州市东三环路与福马路交叉口东南150米</t>
    <phoneticPr fontId="2" type="noConversion"/>
  </si>
  <si>
    <t>119.378863,26.065163</t>
    <phoneticPr fontId="2" type="noConversion"/>
  </si>
  <si>
    <t>万龙物业管理有限公司</t>
    <phoneticPr fontId="2" type="noConversion"/>
  </si>
  <si>
    <t>416、615</t>
    <phoneticPr fontId="2" type="noConversion"/>
  </si>
  <si>
    <t>恒力城</t>
    <phoneticPr fontId="2" type="noConversion"/>
  </si>
  <si>
    <t>福建省福州市五四路128号（闽江饭店旁</t>
    <phoneticPr fontId="2" type="noConversion"/>
  </si>
  <si>
    <t>119.312207,26.097519</t>
    <phoneticPr fontId="2" type="noConversion"/>
  </si>
  <si>
    <t>福州中旅房地产开发有限公司</t>
    <phoneticPr fontId="2" type="noConversion"/>
  </si>
  <si>
    <t>37-188</t>
    <phoneticPr fontId="2" type="noConversion"/>
  </si>
  <si>
    <t>宏运帝豪国际</t>
    <phoneticPr fontId="2" type="noConversion"/>
  </si>
  <si>
    <t>福建省福州市五四路151号福州广场南侧</t>
    <phoneticPr fontId="2" type="noConversion"/>
  </si>
  <si>
    <t>119.313516,26.103147</t>
    <phoneticPr fontId="2" type="noConversion"/>
  </si>
  <si>
    <t>福州润晟物业管理有限公司</t>
    <phoneticPr fontId="2" type="noConversion"/>
  </si>
  <si>
    <t>51-117</t>
    <phoneticPr fontId="2" type="noConversion"/>
  </si>
  <si>
    <t>海晟闽江印象</t>
    <phoneticPr fontId="2" type="noConversion"/>
  </si>
  <si>
    <t>福建省福州市福州市鼓楼区乌山西路南侧、凤湖路东侧</t>
    <phoneticPr fontId="2" type="noConversion"/>
  </si>
  <si>
    <t>119.282213,26.072942</t>
    <phoneticPr fontId="2" type="noConversion"/>
  </si>
  <si>
    <t>84-178</t>
    <phoneticPr fontId="2" type="noConversion"/>
  </si>
  <si>
    <t>大儒世家卧琥</t>
    <phoneticPr fontId="2" type="noConversion"/>
  </si>
  <si>
    <t>福建省福州市鼓楼区洪山镇梅亭路136号</t>
    <phoneticPr fontId="2" type="noConversion"/>
  </si>
  <si>
    <t>119.261092,26.093655</t>
    <phoneticPr fontId="2" type="noConversion"/>
  </si>
  <si>
    <t>福建省仁文物业管理有限公司</t>
    <phoneticPr fontId="2" type="noConversion"/>
  </si>
  <si>
    <t>95-160</t>
    <phoneticPr fontId="2" type="noConversion"/>
  </si>
  <si>
    <t>泉塘新村</t>
    <phoneticPr fontId="2" type="noConversion"/>
  </si>
  <si>
    <t>福建省福州市鼓楼区福飞南路18号</t>
    <phoneticPr fontId="2" type="noConversion"/>
  </si>
  <si>
    <t>119.299913,26.108463</t>
    <phoneticPr fontId="2" type="noConversion"/>
  </si>
  <si>
    <t>61-112</t>
    <phoneticPr fontId="2" type="noConversion"/>
  </si>
  <si>
    <t>东汤小区</t>
    <phoneticPr fontId="2" type="noConversion"/>
  </si>
  <si>
    <t>福建省福州市树汤路172号</t>
    <phoneticPr fontId="2" type="noConversion"/>
  </si>
  <si>
    <t>119.31517,26.102206</t>
    <phoneticPr fontId="2" type="noConversion"/>
  </si>
  <si>
    <t>福州顺欣物业有限公司</t>
    <phoneticPr fontId="2" type="noConversion"/>
  </si>
  <si>
    <t>67-100</t>
    <phoneticPr fontId="2" type="noConversion"/>
  </si>
  <si>
    <t>融侨锦江悦府</t>
    <phoneticPr fontId="2" type="noConversion"/>
  </si>
  <si>
    <t>福建省福州市鼓楼区洪山镇凤湖路融侨锦江·悦府</t>
    <phoneticPr fontId="2" type="noConversion"/>
  </si>
  <si>
    <t>119.273872,26.07787</t>
    <phoneticPr fontId="2" type="noConversion"/>
  </si>
  <si>
    <t>45-145</t>
    <phoneticPr fontId="2" type="noConversion"/>
  </si>
  <si>
    <t>西洪小区</t>
    <phoneticPr fontId="2" type="noConversion"/>
  </si>
  <si>
    <t>福建省福州市西洪路181号</t>
    <phoneticPr fontId="2" type="noConversion"/>
  </si>
  <si>
    <t>119.291955,26.091434</t>
    <phoneticPr fontId="2" type="noConversion"/>
  </si>
  <si>
    <t>福州市房营物业管理有限公司</t>
    <phoneticPr fontId="2" type="noConversion"/>
  </si>
  <si>
    <t>61-92</t>
    <phoneticPr fontId="2" type="noConversion"/>
  </si>
  <si>
    <t>米罗时代</t>
    <phoneticPr fontId="2" type="noConversion"/>
  </si>
  <si>
    <t>福建省福州市五凤街道福飞南路236号</t>
    <phoneticPr fontId="2" type="noConversion"/>
  </si>
  <si>
    <t>119.302472,26.118746</t>
    <phoneticPr fontId="2" type="noConversion"/>
  </si>
  <si>
    <t>78-150</t>
    <phoneticPr fontId="2" type="noConversion"/>
  </si>
  <si>
    <t>双安城</t>
    <phoneticPr fontId="2" type="noConversion"/>
  </si>
  <si>
    <t>福建省福州市鼓西街道湖头路89号</t>
    <phoneticPr fontId="2" type="noConversion"/>
  </si>
  <si>
    <t>119.290804,26.098182</t>
    <phoneticPr fontId="2" type="noConversion"/>
  </si>
  <si>
    <t>双安物业</t>
    <phoneticPr fontId="2" type="noConversion"/>
  </si>
  <si>
    <t>103-196</t>
    <phoneticPr fontId="2" type="noConversion"/>
  </si>
  <si>
    <t>大儒世家藏珑</t>
    <phoneticPr fontId="2" type="noConversion"/>
  </si>
  <si>
    <t>福建省福州市梅兰路12号</t>
    <phoneticPr fontId="2" type="noConversion"/>
  </si>
  <si>
    <t>119.262183,26.092614</t>
    <phoneticPr fontId="2" type="noConversion"/>
  </si>
  <si>
    <t>福建金帝物业管理有限公司</t>
    <phoneticPr fontId="2" type="noConversion"/>
  </si>
  <si>
    <t>57-156</t>
    <phoneticPr fontId="2" type="noConversion"/>
  </si>
  <si>
    <t>华城国际</t>
    <phoneticPr fontId="2" type="noConversion"/>
  </si>
  <si>
    <t>福建省福州市鼓楼区鼓东街道五四路162号</t>
    <phoneticPr fontId="2" type="noConversion"/>
  </si>
  <si>
    <t>119.312295,26.102322</t>
    <phoneticPr fontId="2" type="noConversion"/>
  </si>
  <si>
    <t>新三泽物业公司</t>
    <phoneticPr fontId="2" type="noConversion"/>
  </si>
  <si>
    <t>48-54</t>
    <phoneticPr fontId="2" type="noConversion"/>
  </si>
  <si>
    <t>梅海园</t>
    <phoneticPr fontId="2" type="noConversion"/>
  </si>
  <si>
    <t>福建省福州市鼓楼区洪山镇西二环北路68号</t>
    <phoneticPr fontId="2" type="noConversion"/>
  </si>
  <si>
    <t>119.286026,26.102578</t>
    <phoneticPr fontId="2" type="noConversion"/>
  </si>
  <si>
    <t>福州实力物业管理有限公司</t>
    <phoneticPr fontId="2" type="noConversion"/>
  </si>
  <si>
    <t>47-140</t>
    <phoneticPr fontId="2" type="noConversion"/>
  </si>
  <si>
    <t>左海筑家</t>
    <phoneticPr fontId="2" type="noConversion"/>
  </si>
  <si>
    <t>福建省福州市五凤街道龙腰路60号(公安厅苏宁斜对面)</t>
    <phoneticPr fontId="2" type="noConversion"/>
  </si>
  <si>
    <t>119.299012,26.109267</t>
    <phoneticPr fontId="2" type="noConversion"/>
  </si>
  <si>
    <t>45-135</t>
    <phoneticPr fontId="2" type="noConversion"/>
  </si>
  <si>
    <t>塞纳阳光</t>
    <phoneticPr fontId="2" type="noConversion"/>
  </si>
  <si>
    <t>福建省福州市鼓楼区五凤街道福飞路340号</t>
    <phoneticPr fontId="2" type="noConversion"/>
  </si>
  <si>
    <t>119.303999,26.124492</t>
    <phoneticPr fontId="2" type="noConversion"/>
  </si>
  <si>
    <t>45-143</t>
    <phoneticPr fontId="2" type="noConversion"/>
  </si>
  <si>
    <t>星城国际</t>
    <phoneticPr fontId="2" type="noConversion"/>
  </si>
  <si>
    <t>福建省福州市杨桥中路231号黎明大厦1层1号</t>
    <phoneticPr fontId="2" type="noConversion"/>
  </si>
  <si>
    <t>119.288343,26.087617</t>
    <phoneticPr fontId="2" type="noConversion"/>
  </si>
  <si>
    <t>福州广园物业管理有限公司</t>
    <phoneticPr fontId="2" type="noConversion"/>
  </si>
  <si>
    <t>32-73</t>
    <phoneticPr fontId="2" type="noConversion"/>
  </si>
  <si>
    <t>凤湖新城</t>
    <phoneticPr fontId="2" type="noConversion"/>
  </si>
  <si>
    <t>福建省福州市凤湖路82</t>
    <phoneticPr fontId="2" type="noConversion"/>
  </si>
  <si>
    <t>119.284126,26.074414</t>
    <phoneticPr fontId="2" type="noConversion"/>
  </si>
  <si>
    <t>福州凤湖物业管理有限公司</t>
    <phoneticPr fontId="2" type="noConversion"/>
  </si>
  <si>
    <t>49-125</t>
    <phoneticPr fontId="2" type="noConversion"/>
  </si>
  <si>
    <t>通湖公寓</t>
    <phoneticPr fontId="2" type="noConversion"/>
  </si>
  <si>
    <t>福建省福州市通湖路236号（通湖路到乌山路之间）</t>
    <phoneticPr fontId="2" type="noConversion"/>
  </si>
  <si>
    <t>19.299022,26.088479</t>
    <phoneticPr fontId="2" type="noConversion"/>
  </si>
  <si>
    <t>福州华福物业管理有限公司</t>
    <phoneticPr fontId="2" type="noConversion"/>
  </si>
  <si>
    <t>47-180</t>
    <phoneticPr fontId="2" type="noConversion"/>
  </si>
  <si>
    <t>金冠花园</t>
    <phoneticPr fontId="2" type="noConversion"/>
  </si>
  <si>
    <t>福建省福州市北二环中路北江里8号华屏路</t>
    <phoneticPr fontId="2" type="noConversion"/>
  </si>
  <si>
    <t>119.305802,26.112229</t>
    <phoneticPr fontId="2" type="noConversion"/>
  </si>
  <si>
    <t>永安物业管理</t>
    <phoneticPr fontId="2" type="noConversion"/>
  </si>
  <si>
    <t>94-126</t>
    <phoneticPr fontId="2" type="noConversion"/>
  </si>
  <si>
    <t>郡原广场</t>
  </si>
  <si>
    <t>岳麓区金星大道468号</t>
  </si>
  <si>
    <t>湖南郡原物业服务有限公司</t>
  </si>
  <si>
    <t>1001-1500</t>
  </si>
  <si>
    <t>汀湘十里（9区）</t>
  </si>
  <si>
    <t>岳麓区含浦中路793号</t>
  </si>
  <si>
    <t>长沙前景物业管理有限公司</t>
  </si>
  <si>
    <t>0-500</t>
  </si>
  <si>
    <t>阿普阿布（1.2栋）</t>
  </si>
  <si>
    <t>岳麓区咸嘉湖路916（2栋单元架空层）</t>
  </si>
  <si>
    <t>阿普阿布（3-7栋）</t>
  </si>
  <si>
    <t>岳麓区咸嘉湖路916（单元大堂）</t>
  </si>
  <si>
    <t>格林星城</t>
  </si>
  <si>
    <t>岳麓区金星中路199号</t>
  </si>
  <si>
    <t>长沙广桂物业管理有限公司</t>
  </si>
  <si>
    <t>玛依拉山庄</t>
  </si>
  <si>
    <t>岳麓区金星中路398号</t>
  </si>
  <si>
    <t>湖南名家物业管理有限公司</t>
  </si>
  <si>
    <t>501-1000</t>
  </si>
  <si>
    <t>岳麓一号</t>
  </si>
  <si>
    <t>岳麓区岳麓大道369号</t>
  </si>
  <si>
    <t>长沙众源物业管理有限公司</t>
  </si>
  <si>
    <t>国际公寓</t>
  </si>
  <si>
    <t>岳麓区枫林三路608号</t>
  </si>
  <si>
    <t>湖南上河物业管理有限公司</t>
  </si>
  <si>
    <t>西子园小区</t>
  </si>
  <si>
    <t>岳麓区银双路428号</t>
  </si>
  <si>
    <t>长沙市春江物业管理有限责任公司</t>
  </si>
  <si>
    <t>麓谷国际工业园A1-A2区大堂</t>
  </si>
  <si>
    <t>岳麓区桐梓坡西路229号</t>
  </si>
  <si>
    <t>湖南金荣物业有限公司</t>
  </si>
  <si>
    <t>麓谷国际工业园商务楼C栋</t>
  </si>
  <si>
    <t>前程丽景</t>
  </si>
  <si>
    <t>岳麓区咸嘉湖西路179</t>
  </si>
  <si>
    <t>长沙市红土地物业管理有限公司</t>
  </si>
  <si>
    <t>麓谷国际工业园A6栋</t>
  </si>
  <si>
    <t>麓谷国际工业园商务楼</t>
  </si>
  <si>
    <t>麓谷国际工业园A7</t>
  </si>
  <si>
    <t>麓谷企业广场B1栋</t>
  </si>
  <si>
    <t>岳麓区高新开发区文轩路27号</t>
  </si>
  <si>
    <t>长沙麓谷玉钰园物业管理有限公司</t>
  </si>
  <si>
    <t>麓谷企业广场C3栋</t>
  </si>
  <si>
    <t>麓谷企业广场创业大楼</t>
  </si>
  <si>
    <t>勤诚达新界A区</t>
  </si>
  <si>
    <t>岳麓区金星北路</t>
  </si>
  <si>
    <t>深圳市勤诚达物业管理有限公司长沙分公司</t>
  </si>
  <si>
    <t>勤诚达新界D区</t>
  </si>
  <si>
    <t>勤诚达新界E区</t>
  </si>
  <si>
    <t>盛大泽西城</t>
  </si>
  <si>
    <t>岳麓区岳麓大道158号</t>
  </si>
  <si>
    <t>长沙恒成物业管理有限公司</t>
  </si>
  <si>
    <t>高信向日葵三期</t>
  </si>
  <si>
    <t>岳麓区谷丰南路9号</t>
  </si>
  <si>
    <t>长沙向日葵物业管理有限公司</t>
  </si>
  <si>
    <t>高信向日葵二期</t>
  </si>
  <si>
    <t>高信向日葵一期</t>
  </si>
  <si>
    <t>麓谷锦园</t>
  </si>
  <si>
    <t>岳麓区咸嘉湖西路350号</t>
  </si>
  <si>
    <t>湖南华佳宏物业管理有限公司</t>
  </si>
  <si>
    <t>嘉逸名庭</t>
  </si>
  <si>
    <t>岳麓区望岳南路29号</t>
  </si>
  <si>
    <t>长沙名轩物业管理有限公司</t>
  </si>
  <si>
    <t>麓山枫情</t>
  </si>
  <si>
    <t>岳麓区南园路128号</t>
  </si>
  <si>
    <t>长沙馨香源物业管理有限公司</t>
  </si>
  <si>
    <t>奥克斯广场住宅小区</t>
  </si>
  <si>
    <t>岳麓区岳麓大道57号</t>
  </si>
  <si>
    <t>宁波奥克斯物业服务有限公司长沙分公司</t>
  </si>
  <si>
    <t>奥克斯国际公寓A座</t>
  </si>
  <si>
    <t>奥克斯环球中心B座</t>
  </si>
  <si>
    <t>奥克斯国际公寓B座</t>
  </si>
  <si>
    <t>长沙中电软件园</t>
  </si>
  <si>
    <t>岳麓区尖山路39号</t>
  </si>
  <si>
    <t>长沙中电软件园有限公司</t>
  </si>
  <si>
    <t>长沙中电软件园总部大楼</t>
  </si>
  <si>
    <t>麓谷坐标</t>
  </si>
  <si>
    <t>岳麓区麓龙路199号</t>
  </si>
  <si>
    <t>湖南豪布斯卡物业管理有限公司</t>
  </si>
  <si>
    <t>涉外国际公馆</t>
  </si>
  <si>
    <t>湖南邦德物业服务有限公司</t>
  </si>
  <si>
    <t>罗马国际公寓</t>
  </si>
  <si>
    <t>麓山润城</t>
  </si>
  <si>
    <t>岳麓区麓云路156号</t>
  </si>
  <si>
    <t>长沙市富海物业管理有限公司</t>
  </si>
  <si>
    <t>航发锦绣家园</t>
  </si>
  <si>
    <t>岳麓区麓景路528号</t>
  </si>
  <si>
    <t>湖南航天物业管理有限公司</t>
  </si>
  <si>
    <t>润芳园</t>
  </si>
  <si>
    <t>岳麓区枫林三路1015号</t>
  </si>
  <si>
    <t>湖南泰弘物业管理有限公司</t>
  </si>
  <si>
    <t>润豪苑</t>
  </si>
  <si>
    <t>岳麓区银杉路459号</t>
  </si>
  <si>
    <t>长沙鸿景物业管理有限公司</t>
  </si>
  <si>
    <t>2000以上</t>
  </si>
  <si>
    <t>麓谷雅园</t>
  </si>
  <si>
    <t>岳麓区咸嘉湖西路409号</t>
  </si>
  <si>
    <t>长沙欣润物业管理有限公司</t>
  </si>
  <si>
    <t>枫树园一期</t>
  </si>
  <si>
    <t>岳麓区铜盆湖路9号</t>
  </si>
  <si>
    <t>长沙圣祥物业管理有限公司</t>
  </si>
  <si>
    <t>嘉华苑</t>
  </si>
  <si>
    <t>岳麓区桐梓坡路328号咸嘉新村</t>
  </si>
  <si>
    <t>长沙成嘉物业管理有限公司</t>
  </si>
  <si>
    <t>和馨园B区</t>
  </si>
  <si>
    <t>岳麓区谷苑路327号</t>
  </si>
  <si>
    <t>长沙市高新开发区宇和物业管理服务有限公司</t>
  </si>
  <si>
    <t>1501-2000</t>
  </si>
  <si>
    <t>和馨园C区</t>
  </si>
  <si>
    <t>岳华嘉园</t>
  </si>
  <si>
    <t>岳麓区银杉路918号</t>
  </si>
  <si>
    <t>长沙市岳麓区乐居物业管理有限公司</t>
  </si>
  <si>
    <t>和馨园C2区</t>
  </si>
  <si>
    <t>云栖谷</t>
  </si>
  <si>
    <t>岳麓区云栖路488号</t>
  </si>
  <si>
    <t>长沙美好愿京物业管理有限公司</t>
  </si>
  <si>
    <t>九龙领仕汇</t>
  </si>
  <si>
    <t>岳麓区含浦镇香格里拉大道</t>
  </si>
  <si>
    <t>湖南天环物业管理有限责任公司</t>
  </si>
  <si>
    <t>和馨园A区</t>
  </si>
  <si>
    <t>湖南高新物业有限公司</t>
  </si>
  <si>
    <t>公园里二期</t>
  </si>
  <si>
    <t>岳麓区金星大道白鹤咀街99号</t>
  </si>
  <si>
    <t>长沙杰锋物业管理有限公司</t>
  </si>
  <si>
    <t>加州阳光东组团</t>
  </si>
  <si>
    <t>岳麓区谷园路38号</t>
  </si>
  <si>
    <t>湖南省美佳居物业管理有限公司</t>
  </si>
  <si>
    <t>加州阳光西组团</t>
  </si>
  <si>
    <t>公园里一期</t>
  </si>
  <si>
    <t>阳光新城小区</t>
  </si>
  <si>
    <t>岳麓区杜鹃路199号</t>
  </si>
  <si>
    <t>湖南省自然物业管理有限公司</t>
  </si>
  <si>
    <t>麓城印象</t>
  </si>
  <si>
    <t>岳麓区谷苑路178号</t>
  </si>
  <si>
    <t>嘉明苑</t>
  </si>
  <si>
    <t>悦峰园</t>
  </si>
  <si>
    <t>麓枫和苑1片区</t>
  </si>
  <si>
    <t>岳麓区潇湘中路328号1片区</t>
  </si>
  <si>
    <t>湖南黄鹤物业管理有限公司</t>
  </si>
  <si>
    <t>桔洲新苑二期</t>
  </si>
  <si>
    <t>岳麓区东方红中路392号</t>
  </si>
  <si>
    <t>长沙高新开发区宇和物业管理服务有限公司</t>
  </si>
  <si>
    <t>米兰春天G3区</t>
  </si>
  <si>
    <t>岳麓区联丰路398号</t>
  </si>
  <si>
    <t>广州利海酒店物业管理有限公司长沙分公司</t>
  </si>
  <si>
    <t>广夏新苑C区</t>
  </si>
  <si>
    <t>岳麓区南园路159号</t>
  </si>
  <si>
    <t>长沙市长房物业管理有限公司</t>
  </si>
  <si>
    <t>米兰春天G2区</t>
  </si>
  <si>
    <t>长房西城湾</t>
  </si>
  <si>
    <t>岳麓区岳华路28号</t>
  </si>
  <si>
    <t>长房西郡</t>
  </si>
  <si>
    <t>岳麓区杜鹃路1089号</t>
  </si>
  <si>
    <t>八方小区A区</t>
  </si>
  <si>
    <t>岳麓区观沙路</t>
  </si>
  <si>
    <t>和园</t>
  </si>
  <si>
    <t>岳麓区望新路413号</t>
  </si>
  <si>
    <t>长沙市达美物业管理有限公司</t>
  </si>
  <si>
    <t>八方小区D区</t>
  </si>
  <si>
    <t>岳麓区观沙路160号</t>
  </si>
  <si>
    <t>央谷金座H栋</t>
  </si>
  <si>
    <t>岳麓区麓龙路209号</t>
  </si>
  <si>
    <t>央谷金座B栋</t>
  </si>
  <si>
    <t>达美D6区</t>
  </si>
  <si>
    <t>岳麓区-西二环与梅溪湖交汇处</t>
  </si>
  <si>
    <t>长沙市至美物业服务有限责任公司</t>
  </si>
  <si>
    <t>金荣大厦M1组团A座</t>
  </si>
  <si>
    <t>岳麓区银盆岭南路283-3号</t>
  </si>
  <si>
    <t>麓谷孵化大厦B栋</t>
  </si>
  <si>
    <t>岳麓区麓谷孵化大厦B栋</t>
  </si>
  <si>
    <t>望兴嘉华南栋</t>
  </si>
  <si>
    <t>岳麓区麓景路162号</t>
  </si>
  <si>
    <t>长沙望兴物业管理有限公司</t>
  </si>
  <si>
    <t>望兴嘉华北栋</t>
  </si>
  <si>
    <t>黄鹤小区4片区</t>
  </si>
  <si>
    <t>岳麓区丰顺路麻园路口</t>
  </si>
  <si>
    <t>长沙层峰物业管理有限公司</t>
  </si>
  <si>
    <t>黄鹤小区2片区</t>
  </si>
  <si>
    <t>麓江春小区</t>
  </si>
  <si>
    <t>岳麓区岳麓大道89号</t>
  </si>
  <si>
    <t>湖南卓航物业管理有限公司</t>
  </si>
  <si>
    <t>五强集团</t>
  </si>
  <si>
    <t>岳麓区麓天路2号</t>
  </si>
  <si>
    <t>湖南五强产业集团股份有限公司</t>
  </si>
  <si>
    <t>诚兴园8栋</t>
  </si>
  <si>
    <t>岳麓区望岳路299号</t>
  </si>
  <si>
    <t>长沙荣泽物业管理有限公司</t>
  </si>
  <si>
    <t>诚兴园24栋</t>
  </si>
  <si>
    <t>望兴景园</t>
  </si>
  <si>
    <t>岳麓区望城坡街道望兴景园</t>
  </si>
  <si>
    <t>长沙望城物业管理有限公司</t>
  </si>
  <si>
    <t>天麓苑西区</t>
  </si>
  <si>
    <t>岳麓区潇湘中路与天马路交汇处</t>
  </si>
  <si>
    <t>长沙市岳麓区桔子洲街道办事处天马村村民委员会</t>
  </si>
  <si>
    <t>威胜大厦B座</t>
  </si>
  <si>
    <t>岳麓区银盆南路357-3号</t>
  </si>
  <si>
    <t>长沙威华物业管理有限公司</t>
  </si>
  <si>
    <t>馨香雅苑一期</t>
  </si>
  <si>
    <t>岳麓区咸嘉湖西路148号</t>
  </si>
  <si>
    <t>湖南鼎鸿物业管理有限公司</t>
  </si>
  <si>
    <t>广盛华苑</t>
  </si>
  <si>
    <t>岳麓区重阳路156号</t>
  </si>
  <si>
    <t>广盛华苑业主委员会</t>
  </si>
  <si>
    <t>长房和园</t>
  </si>
  <si>
    <t>岳麓区杜鹃路254号</t>
  </si>
  <si>
    <t>西江庭院</t>
  </si>
  <si>
    <t>岳麓区银杉路观沙岭</t>
  </si>
  <si>
    <t>湖南省轻盐物业管理有限公司</t>
  </si>
  <si>
    <t>鸣沙苑</t>
  </si>
  <si>
    <t>岳麓区岳华路879号</t>
  </si>
  <si>
    <t>珠海市明城物业管理有限公司湖南分公司</t>
  </si>
  <si>
    <t>华润橡树湾一期</t>
  </si>
  <si>
    <t>岳麓区含浦联丰路109号</t>
  </si>
  <si>
    <t>湖南华润置地物业服务有限公司</t>
  </si>
  <si>
    <t>麓山才苑A、B、C、D栋</t>
  </si>
  <si>
    <t>岳麓区银盆南路199号</t>
  </si>
  <si>
    <t>湖南新楚物业服务有限公司</t>
  </si>
  <si>
    <t>山水新城12栋</t>
  </si>
  <si>
    <t>岳麓区含光路西二环二段419号</t>
  </si>
  <si>
    <t>长沙市银通物业管理有限责任公司山水新苑分公司</t>
  </si>
  <si>
    <t>金领公寓</t>
  </si>
  <si>
    <t>岳麓区桐梓坡西路259号</t>
  </si>
  <si>
    <t>岳银欣苑</t>
  </si>
  <si>
    <t>岳麓区银杉路559号</t>
  </si>
  <si>
    <t>长沙市泰祥物业管理有限公司</t>
  </si>
  <si>
    <t>麓山才苑E栋</t>
  </si>
  <si>
    <t>润恒园</t>
  </si>
  <si>
    <t>润豪园8栋</t>
  </si>
  <si>
    <t>星蓝湾</t>
  </si>
  <si>
    <t>岳麓区银杉路2号</t>
  </si>
  <si>
    <t>长沙鸿发物业管理有限公司</t>
  </si>
  <si>
    <t>江山帝景凯旋庭</t>
  </si>
  <si>
    <t>岳麓区含浦大道学士路99号</t>
  </si>
  <si>
    <t>广州长建物业管理有限公司长沙分公司</t>
  </si>
  <si>
    <t>江山帝景哈佛二栋</t>
  </si>
  <si>
    <t>江山帝景哈佛一栋</t>
  </si>
  <si>
    <t>新猎鹰公寓</t>
  </si>
  <si>
    <t>岳麓区枫林三路586号</t>
  </si>
  <si>
    <t>中建麓山和苑1、2期</t>
  </si>
  <si>
    <t>岳麓区象嘴路29号</t>
  </si>
  <si>
    <t>湖南中建物业服务有限公司</t>
  </si>
  <si>
    <t>西湖丽景</t>
  </si>
  <si>
    <t>岳麓区咸嘉湖路428号</t>
  </si>
  <si>
    <t>长沙蓝凯物业管理有限公司</t>
  </si>
  <si>
    <t>滨江金座</t>
  </si>
  <si>
    <t>岳麓区岳麓大道2号</t>
  </si>
  <si>
    <t>湖南悦豪物业管理有限公司</t>
  </si>
  <si>
    <t>高鑫麓城一期</t>
  </si>
  <si>
    <t>岳麓区桐梓坡路519号</t>
  </si>
  <si>
    <t>长沙沃德物业管理有限公司</t>
  </si>
  <si>
    <t>高鑫麓城二期</t>
  </si>
  <si>
    <t>中建麓山和苑3期</t>
  </si>
  <si>
    <t>麓谷锦和园二期</t>
  </si>
  <si>
    <t>岳麓区麓元路120号锦和园小区</t>
  </si>
  <si>
    <t>长沙市高新开发区麓景物业管理有限公司</t>
  </si>
  <si>
    <t>花语馨苑小区</t>
  </si>
  <si>
    <t>岳麓区岳麓西大道560号</t>
  </si>
  <si>
    <t>廊坊荣盛物业服务有限公司长沙分公司</t>
  </si>
  <si>
    <t>城西公寓</t>
  </si>
  <si>
    <t>岳麓区西二环望城坡1538号</t>
  </si>
  <si>
    <t>长沙和歌物业管理有限公司</t>
  </si>
  <si>
    <t>麓谷e家人</t>
  </si>
  <si>
    <t>岳麓区麓枫路59号</t>
  </si>
  <si>
    <t>长沙顺新物业管理有限公司</t>
  </si>
  <si>
    <t>西城龙庭</t>
  </si>
  <si>
    <t>岳麓区岳麓大道355号</t>
  </si>
  <si>
    <t>湖南思居园物业管理有限公司</t>
  </si>
  <si>
    <t>白鹭郡一期</t>
  </si>
  <si>
    <t>岳麓区坪塘路299号</t>
  </si>
  <si>
    <t>长沙市万科物业服务有限公司</t>
  </si>
  <si>
    <t>航空母舰</t>
  </si>
  <si>
    <t>岳麓区嵘湾镇嵘路25号</t>
  </si>
  <si>
    <t>永祺西京</t>
  </si>
  <si>
    <t>岳麓区金星中路383号</t>
  </si>
  <si>
    <t>长沙京穗物业服务有限公司</t>
  </si>
  <si>
    <t>公园尚一期</t>
  </si>
  <si>
    <t>岳麓区含浦车塘河路90号</t>
  </si>
  <si>
    <t>美林银谷</t>
  </si>
  <si>
    <t>岳麓区长沙市岳麓区金星中路528号</t>
  </si>
  <si>
    <t>湖南银谷物业服务有限公司</t>
  </si>
  <si>
    <t>长沙市质量技术监督局住宅小区</t>
  </si>
  <si>
    <t>岳麓区银双路318号</t>
  </si>
  <si>
    <t>深业集团（深圳）物业管理有限公司</t>
  </si>
  <si>
    <t>麓谷街道办</t>
  </si>
  <si>
    <t>岳麓区桐梓坡西路213号</t>
  </si>
  <si>
    <t>共和世家</t>
  </si>
  <si>
    <t>岳麓区枫林一路737号</t>
  </si>
  <si>
    <t>长沙至尚物业管理有限公司</t>
  </si>
  <si>
    <t>天马村一区</t>
  </si>
  <si>
    <t>岳麓区天马村物业大楼</t>
  </si>
  <si>
    <t>长沙市岳麓桔子洲街道办事处天马村村民居委会</t>
  </si>
  <si>
    <t>金茂梅溪湖一期</t>
  </si>
  <si>
    <t>岳麓区梅溪湖南路100号</t>
  </si>
  <si>
    <t>中化金茂物业管理（北京）有限公司长沙分公司</t>
  </si>
  <si>
    <t>润泽园C区</t>
  </si>
  <si>
    <t>岳麓区咸嘉湖西路</t>
  </si>
  <si>
    <t>长沙双帆物业管理有限公司</t>
  </si>
  <si>
    <t>润泽园C区高2栋</t>
  </si>
  <si>
    <t>香麓丽舍小区</t>
  </si>
  <si>
    <t>岳麓区银双路56号</t>
  </si>
  <si>
    <t>长沙金品物业管理有限公司</t>
  </si>
  <si>
    <t>绿地中央广场7#公寓楼</t>
  </si>
  <si>
    <t>岳麓区银杉路31号</t>
  </si>
  <si>
    <t>上海锦日物业管理有限公司长沙分公司</t>
  </si>
  <si>
    <t>达美D6区12栋</t>
  </si>
  <si>
    <t>岳麓区新西站商圈梅溪湖路</t>
  </si>
  <si>
    <t>恒万西溪里</t>
  </si>
  <si>
    <t>岳麓区桐梓坡路272号</t>
  </si>
  <si>
    <t>长沙湘鸿物业管理有限公司</t>
  </si>
  <si>
    <t>谷山乐园小区一期</t>
  </si>
  <si>
    <t>岳麓区银杉路619号</t>
  </si>
  <si>
    <t>长沙市广佳物业管理有限公司谷山乐园物业管理处</t>
  </si>
  <si>
    <t>谷山乐园小区二期A</t>
  </si>
  <si>
    <t>米兰春天高层7号栋</t>
  </si>
  <si>
    <t>迪亚溪谷南区</t>
  </si>
  <si>
    <t>岳麓区含铺镇学丰路1008</t>
  </si>
  <si>
    <t>麻田小区</t>
  </si>
  <si>
    <t>岳麓区枫林三路</t>
  </si>
  <si>
    <t>长沙市岳麓区麻田小区业主委员会</t>
  </si>
  <si>
    <t>联美品格一期</t>
  </si>
  <si>
    <t>岳麓区杜鹃路</t>
  </si>
  <si>
    <t>长沙联美物业服务有限公司</t>
  </si>
  <si>
    <t>湖南科瑞鸿泰医院有限公司办公楼</t>
  </si>
  <si>
    <t>岳麓区林语路309号</t>
  </si>
  <si>
    <t>湖南科瑞鸿泰医药有限公司</t>
  </si>
  <si>
    <t>谷山庭苑二期12.13栋</t>
  </si>
  <si>
    <t>岳麓区岳华路1200号</t>
  </si>
  <si>
    <t>湖南兴文物业管理有限公司</t>
  </si>
  <si>
    <t>研发中心</t>
  </si>
  <si>
    <t>岳麓区梅溪湖路56号</t>
  </si>
  <si>
    <t>西子湖畔沃府</t>
  </si>
  <si>
    <t>岳麓区桐梓坡路123号</t>
  </si>
  <si>
    <t>湖南省宇洋物业有限公司</t>
  </si>
  <si>
    <t>米兰春天庭院4号栋</t>
  </si>
  <si>
    <t>金峰丽都桃源</t>
  </si>
  <si>
    <t>岳麓区西二环</t>
  </si>
  <si>
    <t>长沙岳泰物业管理有限公司</t>
  </si>
  <si>
    <t>长信畅中</t>
  </si>
  <si>
    <t>岳麓区桐子坡西路229号</t>
  </si>
  <si>
    <t>湖南长信畅中科技股份有限公司</t>
  </si>
  <si>
    <t>黄红蓝艺术培训学校</t>
  </si>
  <si>
    <t>岳麓区五星村</t>
  </si>
  <si>
    <t>长沙市岳麓区黄红蓝艺术培训学校</t>
  </si>
  <si>
    <t>江南公寓小区</t>
  </si>
  <si>
    <t>长沙田汉物业服务有限公司金盛园服务处</t>
  </si>
  <si>
    <t>谷山庭苑一期</t>
  </si>
  <si>
    <t>谷山庭苑二期8.9.10.11栋</t>
  </si>
  <si>
    <t>卓峰家园</t>
  </si>
  <si>
    <t>岳麓区枫林二路</t>
  </si>
  <si>
    <t>深圳市腾科物业管理有限公司长沙分公司</t>
  </si>
  <si>
    <t>岳麓区银盆南路67号</t>
  </si>
  <si>
    <t>湖南省家园物业管理有限公司</t>
  </si>
  <si>
    <t>麓谷新长海中心B1栋</t>
  </si>
  <si>
    <t>岳麓区麓谷大道627号</t>
  </si>
  <si>
    <t>湖南万厦物业管理有限公司长海麓谷管理处</t>
  </si>
  <si>
    <t>麓谷新长海中心B2栋</t>
  </si>
  <si>
    <t>麓谷新长海中心B3栋</t>
  </si>
  <si>
    <t>联美品格二期</t>
  </si>
  <si>
    <t>科创软件园写字楼</t>
  </si>
  <si>
    <t>岳麓区青山路678号</t>
  </si>
  <si>
    <t>湖南科创信息技术股份有限公司</t>
  </si>
  <si>
    <t>金色山庄一期</t>
  </si>
  <si>
    <t>岳麓区银双路66号</t>
  </si>
  <si>
    <t>香海西岸一期</t>
  </si>
  <si>
    <t>岳麓区-银杉路2号</t>
  </si>
  <si>
    <t>香海西岸二期</t>
  </si>
  <si>
    <t>静园山庄</t>
  </si>
  <si>
    <t>岳麓区雷锋大道</t>
  </si>
  <si>
    <t>长沙凯程物业管理有限公司</t>
  </si>
  <si>
    <t>三德科技</t>
  </si>
  <si>
    <t>岳麓区-桐梓坡西路558号</t>
  </si>
  <si>
    <t>湖南三德科技股份有限公司</t>
  </si>
  <si>
    <t>威胜集团有限公司A区</t>
  </si>
  <si>
    <t>岳麓区-桐梓坡西路468号</t>
  </si>
  <si>
    <t>长沙胜家物业管理有限公司</t>
  </si>
  <si>
    <t>北京御园二期</t>
  </si>
  <si>
    <t>岳麓区-茶子山西路19号</t>
  </si>
  <si>
    <t>湖南华庭物业管理有限公司</t>
  </si>
  <si>
    <t>青山家园</t>
  </si>
  <si>
    <t>岳麓区-雷锋大道青山路</t>
  </si>
  <si>
    <t>青山家园业主自治服务中心</t>
  </si>
  <si>
    <t>永辉艺术培训学校住宅区</t>
  </si>
  <si>
    <t>岳麓区-五星村</t>
  </si>
  <si>
    <t>长沙市岳麓区永辉艺术培训学校</t>
  </si>
  <si>
    <t>岳麓西城公寓</t>
  </si>
  <si>
    <t>岳麓区-雷锋大道10号</t>
  </si>
  <si>
    <t>湖南仁达物业服务有限公司城西公寓服务处</t>
  </si>
  <si>
    <t>合能洋湖公馆一期高层区</t>
  </si>
  <si>
    <t>岳麓区-中央大道与和顺路交汇处</t>
  </si>
  <si>
    <t>成都合能物业管理有限公司长沙分公司</t>
  </si>
  <si>
    <t>天峰名苑</t>
  </si>
  <si>
    <t>岳麓区双塘路9号</t>
  </si>
  <si>
    <t>长沙锦洋物业管理有限公司</t>
  </si>
  <si>
    <t>大江南艺术培训学校</t>
  </si>
  <si>
    <t>岳麓区左五路</t>
  </si>
  <si>
    <t>长沙市岳麓区大江南艺术培训学校</t>
  </si>
  <si>
    <t>长房西郡B区</t>
  </si>
  <si>
    <t>佳兴国际汇写字楼</t>
  </si>
  <si>
    <t>岳麓区金星中路</t>
  </si>
  <si>
    <t>长沙广佳物业管理有限公司</t>
  </si>
  <si>
    <t>沁园春</t>
  </si>
  <si>
    <t>岳麓区银盆南路208号</t>
  </si>
  <si>
    <t>长沙市沁园春物业管理有限公司沁园春物业管理处</t>
  </si>
  <si>
    <t>麓城印象1号栋</t>
  </si>
  <si>
    <t>岳麓区嘉运路</t>
  </si>
  <si>
    <t>华韵城市海岸一期</t>
  </si>
  <si>
    <t>岳麓区银盆南路228号</t>
  </si>
  <si>
    <t>长沙华韵房地产开发有限公司</t>
  </si>
  <si>
    <t>望麓锦园一期</t>
  </si>
  <si>
    <t>岳麓区咸嘉湖西路298号</t>
  </si>
  <si>
    <t>望麓锦园一期业主委员会</t>
  </si>
  <si>
    <t>望麓锦园二期</t>
  </si>
  <si>
    <t>望麓锦园二期业主委员会</t>
  </si>
  <si>
    <t>金麓国际小区</t>
  </si>
  <si>
    <t>岳麓区岳麓大道311号</t>
  </si>
  <si>
    <t>长沙江山物业管理有限公司</t>
  </si>
  <si>
    <t>华银园</t>
  </si>
  <si>
    <t>芙蓉区韶山中路752号</t>
  </si>
  <si>
    <t>广西万怡物业服务有限责任公司长沙分公司</t>
  </si>
  <si>
    <t>湘域熙岸</t>
  </si>
  <si>
    <t>芙蓉区人民东路329号</t>
  </si>
  <si>
    <t>长沙景鹏物业管理有限责任公司</t>
  </si>
  <si>
    <t>东方新城A区</t>
  </si>
  <si>
    <t>芙蓉区万家丽中路一段112号</t>
  </si>
  <si>
    <t>湖南新金鸿物业管理有限公司</t>
  </si>
  <si>
    <t>东方新城B区</t>
  </si>
  <si>
    <t>东方新城C区</t>
  </si>
  <si>
    <t>东方新城E区</t>
  </si>
  <si>
    <t>左岸右岸B栋</t>
  </si>
  <si>
    <t>芙蓉区人民东路168号</t>
  </si>
  <si>
    <t>长沙大业物业管理有限公司</t>
  </si>
  <si>
    <t>左岸右岸A栋</t>
  </si>
  <si>
    <t>芙蓉区人民东路162号</t>
  </si>
  <si>
    <t>金烨容府B座</t>
  </si>
  <si>
    <t>芙蓉区韭菜园路16号</t>
  </si>
  <si>
    <t>长沙祥凯物业管理有限公司</t>
  </si>
  <si>
    <t>金烨容府A座</t>
  </si>
  <si>
    <t>富安大厦</t>
  </si>
  <si>
    <t>芙蓉区芙蓉中路二段35号</t>
  </si>
  <si>
    <t>长沙居尚物业有限公司新富城管理处</t>
  </si>
  <si>
    <t>华菱大厦</t>
  </si>
  <si>
    <t>芙蓉区芙蓉中路二段111号</t>
  </si>
  <si>
    <t>高桥现代商贸城四栋</t>
  </si>
  <si>
    <t>芙蓉区东二环路578号</t>
  </si>
  <si>
    <t>湖南高桥大市场物业管理有限公司</t>
  </si>
  <si>
    <t>高桥现代商贸城二栋</t>
  </si>
  <si>
    <t>梦泽园小区</t>
  </si>
  <si>
    <t>芙蓉区车站北路289号</t>
  </si>
  <si>
    <t>湖南省万和物业管理有限公司</t>
  </si>
  <si>
    <t>百纳公寓</t>
  </si>
  <si>
    <t>芙蓉区万家丽中路一段26号</t>
  </si>
  <si>
    <t>长沙中远物业管理有限公司</t>
  </si>
  <si>
    <t>芙蓉公寓ABCD区</t>
  </si>
  <si>
    <t>芙蓉区荷花路469号</t>
  </si>
  <si>
    <t>长沙润泽物业管理有限公司</t>
  </si>
  <si>
    <t>芙蓉公寓E区</t>
  </si>
  <si>
    <t>惠通大厦</t>
  </si>
  <si>
    <t>芙蓉区荷花路168号</t>
  </si>
  <si>
    <t>万科西街花园</t>
  </si>
  <si>
    <t>芙蓉区人民东路516号</t>
  </si>
  <si>
    <t>湘域中央</t>
  </si>
  <si>
    <t>芙蓉区五一大道249号</t>
  </si>
  <si>
    <t>运通尊苑</t>
  </si>
  <si>
    <t>芙蓉区恒达路269号</t>
  </si>
  <si>
    <t>长沙市通顺物业管理有限公司</t>
  </si>
  <si>
    <t>湘域熙岸2号机</t>
  </si>
  <si>
    <t>香堤雅境一期</t>
  </si>
  <si>
    <t>芙蓉区人民东路458号</t>
  </si>
  <si>
    <t>湖南仁和物业管理有限公司</t>
  </si>
  <si>
    <t>世嘉国际华城一期</t>
  </si>
  <si>
    <t>芙蓉区人民东路299号</t>
  </si>
  <si>
    <t>长沙世嘉物业管理有限公司</t>
  </si>
  <si>
    <t>世嘉国际华城公寓大楼</t>
  </si>
  <si>
    <t>星城世家</t>
  </si>
  <si>
    <t>芙蓉区人民东路398号</t>
  </si>
  <si>
    <t>德政园</t>
  </si>
  <si>
    <t>芙蓉区人民东路85号</t>
  </si>
  <si>
    <t>万科西街花园三期</t>
  </si>
  <si>
    <t>华城广场</t>
  </si>
  <si>
    <t>芙蓉区人民东路111号</t>
  </si>
  <si>
    <t>东岸锦城A区</t>
  </si>
  <si>
    <t>芙蓉区长星路165号</t>
  </si>
  <si>
    <t>长房白沙湾</t>
  </si>
  <si>
    <t>芙蓉区沙湾路1688号</t>
  </si>
  <si>
    <t>香格里嘉园</t>
  </si>
  <si>
    <t>芙蓉区长岛路6号</t>
  </si>
  <si>
    <t>长沙凯达物业管理有限公司</t>
  </si>
  <si>
    <t>城市花园A座</t>
  </si>
  <si>
    <t>芙蓉区韶山北路128号</t>
  </si>
  <si>
    <t>城市花园A座物业办</t>
  </si>
  <si>
    <t>鹏程世家</t>
  </si>
  <si>
    <t>芙蓉区迎宾路246号</t>
  </si>
  <si>
    <t>湖南中豪物业管理有限公司</t>
  </si>
  <si>
    <t>凤凰大厦</t>
  </si>
  <si>
    <t>芙蓉区建湘南路162号</t>
  </si>
  <si>
    <t>长沙园满物业管理有限公司</t>
  </si>
  <si>
    <t>泊爱蓝湾一期</t>
  </si>
  <si>
    <t>芙蓉区嘉雨路488号</t>
  </si>
  <si>
    <t>泊爱蓝湾二期</t>
  </si>
  <si>
    <t>凯通朝庭</t>
  </si>
  <si>
    <t>芙蓉区朝阳路78号</t>
  </si>
  <si>
    <t>长沙广隆物业管理有限公司</t>
  </si>
  <si>
    <t>凯通公馆</t>
  </si>
  <si>
    <t>芙蓉区车站中路159号</t>
  </si>
  <si>
    <t>金霞小区</t>
  </si>
  <si>
    <t>芙蓉区芙蓉北路一段880号</t>
  </si>
  <si>
    <t>长沙康乐物业管理有限公司</t>
  </si>
  <si>
    <t>向阳门第小区</t>
  </si>
  <si>
    <t>芙蓉区八一路196号</t>
  </si>
  <si>
    <t>芙蓉区车站北路319号</t>
  </si>
  <si>
    <t>凯乐湘园一期</t>
  </si>
  <si>
    <t>芙蓉区古曲路129号</t>
  </si>
  <si>
    <t>天扶华庭</t>
  </si>
  <si>
    <t>芙蓉区长岛路8号</t>
  </si>
  <si>
    <t>金色华庭</t>
  </si>
  <si>
    <t>芙蓉区朝阳路311号</t>
  </si>
  <si>
    <t>天和家园</t>
  </si>
  <si>
    <t>芙蓉区南路二段169号</t>
  </si>
  <si>
    <t>株洲利德物业管理有限责任公司</t>
  </si>
  <si>
    <t>宝庆金都北区</t>
  </si>
  <si>
    <t>芙蓉区东二环一段927号</t>
  </si>
  <si>
    <t>长沙九兵物业管理责任有限公司</t>
  </si>
  <si>
    <t>宝庆金都南区</t>
  </si>
  <si>
    <t>东方之珠</t>
  </si>
  <si>
    <t>芙蓉区人民东路5号</t>
  </si>
  <si>
    <t>长沙上庭苑物业管理有限公司</t>
  </si>
  <si>
    <t>天心丽城</t>
  </si>
  <si>
    <t>芙蓉区东二环一段906号</t>
  </si>
  <si>
    <t>湖南省天心集团物业管理有限公司</t>
  </si>
  <si>
    <t>紫薇公寓</t>
  </si>
  <si>
    <t>芙蓉区凌霄路42号</t>
  </si>
  <si>
    <t>新中物业管理（中国）有限公司长沙分公司</t>
  </si>
  <si>
    <t>幸福人家南栋</t>
  </si>
  <si>
    <t>芙蓉区湘湖路167号</t>
  </si>
  <si>
    <t>湖南长沙金房子物业管理有限公司</t>
  </si>
  <si>
    <t>新大新大厦A栋</t>
  </si>
  <si>
    <t>芙蓉区黄兴中路168号</t>
  </si>
  <si>
    <t>长沙新大新物业管理服务有限公司</t>
  </si>
  <si>
    <t>慧丰楼</t>
  </si>
  <si>
    <t>芙蓉区解放中路279号</t>
  </si>
  <si>
    <t>长沙市芙蓉区慧丰楼业主委员会</t>
  </si>
  <si>
    <t>银园公寓</t>
  </si>
  <si>
    <t>芙蓉区韶山北路177号</t>
  </si>
  <si>
    <t>东方公寓</t>
  </si>
  <si>
    <t>芙蓉区港岛路165号</t>
  </si>
  <si>
    <t>长沙腾鑫物业管理有限公司</t>
  </si>
  <si>
    <t>青年公寓</t>
  </si>
  <si>
    <t>芙蓉区解放西路东牌楼25号</t>
  </si>
  <si>
    <t>长沙鑫立物业管理有限公司青年公寓管理处</t>
  </si>
  <si>
    <t>宏华花苑</t>
  </si>
  <si>
    <t>芙蓉区东二环维力巷8号</t>
  </si>
  <si>
    <t>万象凯旋湾</t>
  </si>
  <si>
    <t>芙蓉区滩头坪路288号</t>
  </si>
  <si>
    <t>杭州绿漫科技有限公司</t>
  </si>
  <si>
    <t>通程国际大酒店员工楼</t>
  </si>
  <si>
    <t>芙蓉区韶山北路160号</t>
  </si>
  <si>
    <t>长沙通程国际广场置业发展有限公司通程国际大酒店</t>
  </si>
  <si>
    <t>湖南大学生创新创业基地</t>
  </si>
  <si>
    <t>芙蓉区文轩路与麓松路交叉口</t>
  </si>
  <si>
    <t>湖南维德佳物业管理有限公司</t>
  </si>
  <si>
    <t>桐荫里小区</t>
  </si>
  <si>
    <t>芙蓉区八一路445号</t>
  </si>
  <si>
    <t>通程国际大酒店写字楼</t>
  </si>
  <si>
    <t>芙蓉区韶山北路159号</t>
  </si>
  <si>
    <t>佳天雅苑</t>
  </si>
  <si>
    <t>芙蓉区湘湖路168号</t>
  </si>
  <si>
    <t>运通馨苑</t>
  </si>
  <si>
    <t>芙蓉区晚报大道449号</t>
  </si>
  <si>
    <t>新世纪家园</t>
  </si>
  <si>
    <t>芙蓉区高岭街73号</t>
  </si>
  <si>
    <t>长沙市芙蓉区新世纪家园业主委员会</t>
  </si>
  <si>
    <t>交通运输厅</t>
  </si>
  <si>
    <t>芙蓉区开迎宾路113号</t>
  </si>
  <si>
    <t>湖南润湘物业管理有限公司</t>
  </si>
  <si>
    <t>新紫薇鑫园</t>
  </si>
  <si>
    <t>芙蓉区高桥怡园街161号</t>
  </si>
  <si>
    <t>长沙鑫薇物业服务有限公司</t>
  </si>
  <si>
    <t>西街花园一期</t>
  </si>
  <si>
    <t>天心电子世界</t>
  </si>
  <si>
    <t>芙蓉区解放东路89号</t>
  </si>
  <si>
    <t>天心电子世界业主委员会</t>
  </si>
  <si>
    <t>湖南省六建家属区楚天阁</t>
  </si>
  <si>
    <t>芙蓉区劳动西路296号</t>
  </si>
  <si>
    <t>湖南六建兴发物业管理有限责任公司</t>
  </si>
  <si>
    <t>国土局二院</t>
  </si>
  <si>
    <t>芙蓉区晚报大道150号</t>
  </si>
  <si>
    <t>天园假日家园</t>
  </si>
  <si>
    <t>芙蓉区远大二路236号</t>
  </si>
  <si>
    <t>湖南通服中信服务有限公司天园假日</t>
  </si>
  <si>
    <t>凯通国际城1栋</t>
  </si>
  <si>
    <t>长沙市峰尚物业管理有限公司凯通管理处</t>
  </si>
  <si>
    <t>凯通国际城6栋2单元</t>
  </si>
  <si>
    <t>凯通国际城4栋2单元</t>
  </si>
  <si>
    <t>红橡华园</t>
  </si>
  <si>
    <t>芙蓉区浏阳河大道一段588号</t>
  </si>
  <si>
    <t>长沙佳捷物业管理有限公司红橡华园物业服务处</t>
  </si>
  <si>
    <t>凯通国际城2栋</t>
  </si>
  <si>
    <t>东南明苑</t>
  </si>
  <si>
    <t>芙蓉区晚报西街13号</t>
  </si>
  <si>
    <t>湖南省湘诚物业管理有限公司</t>
  </si>
  <si>
    <t>旭日东升</t>
  </si>
  <si>
    <t>芙蓉区嘉雨路427号</t>
  </si>
  <si>
    <t>长沙市正东物业管理有限公司</t>
  </si>
  <si>
    <t>绿城桂花城</t>
  </si>
  <si>
    <t>芙蓉区长沙大道508号</t>
  </si>
  <si>
    <t>雍景园</t>
  </si>
  <si>
    <t>芙蓉区车站北路206号</t>
  </si>
  <si>
    <t>长沙东湖物业管理有限公司</t>
  </si>
  <si>
    <t>芙蓉区公安分局</t>
  </si>
  <si>
    <t>芙蓉区晚报大道368号</t>
  </si>
  <si>
    <t>长沙市芙蓉区公安分局</t>
  </si>
  <si>
    <t>方舟大厦</t>
  </si>
  <si>
    <t>芙蓉区德政街11号</t>
  </si>
  <si>
    <t>长沙市天宇物业管理有限有限公司</t>
  </si>
  <si>
    <t>京电花园</t>
  </si>
  <si>
    <t>芙蓉区蓉园路79号</t>
  </si>
  <si>
    <t>长沙市芙蓉区京电花园业主委员会</t>
  </si>
  <si>
    <t>龙柏小区</t>
  </si>
  <si>
    <t>芙蓉区龙柏路158号</t>
  </si>
  <si>
    <t>长沙巨鹰物业管理有限公司</t>
  </si>
  <si>
    <t>芙蓉上河图</t>
  </si>
  <si>
    <t>芙蓉区古曲中路888号</t>
  </si>
  <si>
    <t>深圳历思联行物业管理有限公司长沙分公司芙蓉上河图客户服务中心</t>
  </si>
  <si>
    <t>都市先锋A栋</t>
  </si>
  <si>
    <t>芙蓉区车站北路168号</t>
  </si>
  <si>
    <t>中天国际公寓西</t>
  </si>
  <si>
    <t>芙蓉区五一大道766号</t>
  </si>
  <si>
    <t>中天国际公寓东</t>
  </si>
  <si>
    <t>王府花园1-5栋</t>
  </si>
  <si>
    <t>芙蓉区车站北路228号</t>
  </si>
  <si>
    <t>长沙市芙蓉区王府花园业主委员会</t>
  </si>
  <si>
    <t>中天国际写字楼</t>
  </si>
  <si>
    <t>中天行政公馆</t>
  </si>
  <si>
    <t>王府花园6-10栋</t>
  </si>
  <si>
    <t>东南雅苑</t>
  </si>
  <si>
    <t>芙蓉区人民东路</t>
  </si>
  <si>
    <t>东南雅苑业主委员会</t>
  </si>
  <si>
    <t>银港水晶城A区</t>
  </si>
  <si>
    <t>芙蓉区万家丽北路569号</t>
  </si>
  <si>
    <t>湖南亚华物业管理有限公司</t>
  </si>
  <si>
    <t>银港水晶城D区</t>
  </si>
  <si>
    <t>银港水晶城E区</t>
  </si>
  <si>
    <t>丽都大厦</t>
  </si>
  <si>
    <t>芙蓉区浏正街158号</t>
  </si>
  <si>
    <t>长沙前程物业管理有限公司丽都分公司</t>
  </si>
  <si>
    <t>建安新商汇</t>
  </si>
  <si>
    <t>芙蓉区-远大一路418号</t>
  </si>
  <si>
    <t>湖南谋信物业有限公司</t>
  </si>
  <si>
    <t>中石油长沙大厦</t>
  </si>
  <si>
    <t>芙蓉区-芙蓉中路二段106号</t>
  </si>
  <si>
    <t>中油阳光物业管理有限公司长沙分公司</t>
  </si>
  <si>
    <t>城市风情</t>
  </si>
  <si>
    <t>天心区劳动西路263号</t>
  </si>
  <si>
    <t>兴水物业管理城市风情苑物业服务中心</t>
  </si>
  <si>
    <t>福邸雅苑</t>
  </si>
  <si>
    <t>天心区青园路382号福邸雅苑</t>
  </si>
  <si>
    <t>上庭苑</t>
  </si>
  <si>
    <t>天心区新韶西路29号</t>
  </si>
  <si>
    <t>都江新苑</t>
  </si>
  <si>
    <t>天心区书院南路739号</t>
  </si>
  <si>
    <t>湖南贤恩物业管理有限公司</t>
  </si>
  <si>
    <t>润沁园</t>
  </si>
  <si>
    <t>天心区域南湖路86号</t>
  </si>
  <si>
    <t>长沙润沁物业管理有限责任公司</t>
  </si>
  <si>
    <t>巢之恋东区</t>
  </si>
  <si>
    <t>天心区木莲冲路169号</t>
  </si>
  <si>
    <t>巢之恋西区</t>
  </si>
  <si>
    <t>华丽家族</t>
  </si>
  <si>
    <t>天心区书院南路215号八栋大门口</t>
  </si>
  <si>
    <t>华丽家族物业管理</t>
  </si>
  <si>
    <t>奥林匹克花园悉尼区</t>
  </si>
  <si>
    <t>天心区湘府中路189号</t>
  </si>
  <si>
    <t>湖南喜达屋物业服务有限公司</t>
  </si>
  <si>
    <t>奥林匹克花园坤台区</t>
  </si>
  <si>
    <t>奥林匹克花园雅典一区</t>
  </si>
  <si>
    <t>奥林匹克花园雅典二区</t>
  </si>
  <si>
    <t>奥克斯环球中心A座</t>
  </si>
  <si>
    <t>华菱香墅美地</t>
  </si>
  <si>
    <t>天心区芙蓉中路三段水竹街1号</t>
  </si>
  <si>
    <t>长大彩虹都</t>
  </si>
  <si>
    <t>天心区芙蓉南路一段499号</t>
  </si>
  <si>
    <t>长沙彩虹物业管理有限公司</t>
  </si>
  <si>
    <t>佳逸豪园</t>
  </si>
  <si>
    <t>天心区劳动西路298号</t>
  </si>
  <si>
    <t>长沙雨晴物业管理有限公司</t>
  </si>
  <si>
    <t>雍晟时代园</t>
  </si>
  <si>
    <t>天心区木莲西路168号</t>
  </si>
  <si>
    <t>长沙瑞晟物业服务有限公司</t>
  </si>
  <si>
    <t>万芙锦城</t>
  </si>
  <si>
    <t>天心区友谊路268号</t>
  </si>
  <si>
    <t>长沙东科物业管理有限公司</t>
  </si>
  <si>
    <t>兴威名城B栋</t>
  </si>
  <si>
    <t>天心区芙蓉中路三段416号</t>
  </si>
  <si>
    <t>长沙市兴维物业管理有限公司</t>
  </si>
  <si>
    <t>盛世康城</t>
  </si>
  <si>
    <t>天心区新开铺路122号</t>
  </si>
  <si>
    <t>长沙市福凯物业管理有限公司</t>
  </si>
  <si>
    <t>白沙世纪佳园东区</t>
  </si>
  <si>
    <t>天心区湘府中路298号</t>
  </si>
  <si>
    <t>白沙世纪佳园西区</t>
  </si>
  <si>
    <t>金域南外滩</t>
  </si>
  <si>
    <t>天心区南湖路道坡2号</t>
  </si>
  <si>
    <t>兴威帕克水岸一期</t>
  </si>
  <si>
    <t>天心区书院南路70号</t>
  </si>
  <si>
    <t>白沙花园</t>
  </si>
  <si>
    <t>天心区赤岭路281号</t>
  </si>
  <si>
    <t>申奥美域</t>
  </si>
  <si>
    <t>天心区新姚北路398号</t>
  </si>
  <si>
    <t>长沙同立物业申奥美域管理处</t>
  </si>
  <si>
    <t>兴威名城A栋</t>
  </si>
  <si>
    <t>富景园</t>
  </si>
  <si>
    <t>天心区时代阳光大道99号</t>
  </si>
  <si>
    <t>城市森林</t>
  </si>
  <si>
    <t>天心区向东南路168号</t>
  </si>
  <si>
    <t>长沙乐家物业管理有限公司</t>
  </si>
  <si>
    <t>逸景苑</t>
  </si>
  <si>
    <t>天心区书院南路84号</t>
  </si>
  <si>
    <t>夏威夷碧水春城</t>
  </si>
  <si>
    <t>天心区刘家冲南路599号</t>
  </si>
  <si>
    <t>长沙海泷物业管理有限公司</t>
  </si>
  <si>
    <t>明景公寓</t>
  </si>
  <si>
    <t>天心区蔡锷南路95号</t>
  </si>
  <si>
    <t>鑫溪大厦</t>
  </si>
  <si>
    <t>天心区人民西路170号</t>
  </si>
  <si>
    <t>保利花园三期</t>
  </si>
  <si>
    <t>天心区湘府西路229号</t>
  </si>
  <si>
    <t>湖南保利物业管理有限公司</t>
  </si>
  <si>
    <t>浪漫满屋</t>
  </si>
  <si>
    <t>天心区新姚北路208号</t>
  </si>
  <si>
    <t>湘江雅颂居</t>
  </si>
  <si>
    <t>天心区新韶西路398号</t>
  </si>
  <si>
    <t>嘉里建设管理（上海）有限公司长沙分公司</t>
  </si>
  <si>
    <t>保利国际广场A区</t>
  </si>
  <si>
    <t>天心区书院路9号</t>
  </si>
  <si>
    <t>在水一方大厦</t>
  </si>
  <si>
    <t>天心区书院路110号</t>
  </si>
  <si>
    <t>长沙市佳家福物业管理有限责任公司</t>
  </si>
  <si>
    <t>层上观邸</t>
  </si>
  <si>
    <t>天心区芙蓉中路三段水竹街77号</t>
  </si>
  <si>
    <t>湖南六建智能化办公写字楼</t>
  </si>
  <si>
    <t>天心区劳动西路296号</t>
  </si>
  <si>
    <t>绿地公馆一期</t>
  </si>
  <si>
    <t>天心区芙蓉南路二段88号</t>
  </si>
  <si>
    <t>长沙新里物业服务有限公司</t>
  </si>
  <si>
    <t>绿地公馆二期</t>
  </si>
  <si>
    <t>农行小区</t>
  </si>
  <si>
    <t>天心区城南西路68号</t>
  </si>
  <si>
    <t>湖南众维物业管理有限公司省农业银行通宝大厦管理处</t>
  </si>
  <si>
    <t>天天向上2栋</t>
  </si>
  <si>
    <t>天心区木莲冲路186号</t>
  </si>
  <si>
    <t>长沙华铁物业管理有限公司</t>
  </si>
  <si>
    <t>通用时代社区一期</t>
  </si>
  <si>
    <t>天心区赤岭路215号</t>
  </si>
  <si>
    <t>湖南贝雷德物业管理有限公司</t>
  </si>
  <si>
    <t>通用时代社区1期</t>
  </si>
  <si>
    <t>通用时代二期西区</t>
  </si>
  <si>
    <t>北京钧豪物业管理股份有限公司</t>
  </si>
  <si>
    <t>通用时代二期南区</t>
  </si>
  <si>
    <t>长城华都</t>
  </si>
  <si>
    <t>天心区芙蓉南路一段818号</t>
  </si>
  <si>
    <t>湖南长城物业管理有限公司</t>
  </si>
  <si>
    <t>长城雅苑</t>
  </si>
  <si>
    <t>天心区友谊路560号</t>
  </si>
  <si>
    <t>长城雅苑西苑</t>
  </si>
  <si>
    <t>天心区友谊西路560号</t>
  </si>
  <si>
    <t>南国新城</t>
  </si>
  <si>
    <t>天心区书院南路115号</t>
  </si>
  <si>
    <t>长沙市绿富物业管理有限公司</t>
  </si>
  <si>
    <t>湘江锦绣一期</t>
  </si>
  <si>
    <t>天心区猴子石路128号</t>
  </si>
  <si>
    <t>鑫远尚玺</t>
  </si>
  <si>
    <t>天心区湘府西路31号</t>
  </si>
  <si>
    <t>深圳市北方物业管理有限公司湖南分公司</t>
  </si>
  <si>
    <t>香溢豪庭</t>
  </si>
  <si>
    <t>天心区青园路338号</t>
  </si>
  <si>
    <t>长沙唯鸣物业管理有限公司</t>
  </si>
  <si>
    <t>华铁佳苑</t>
  </si>
  <si>
    <t>天心区友谊路202号</t>
  </si>
  <si>
    <t>泰祥苑</t>
  </si>
  <si>
    <t>天心区湘府中路226号</t>
  </si>
  <si>
    <t>星城书香苑</t>
  </si>
  <si>
    <t>天心区书院路206号</t>
  </si>
  <si>
    <t>长沙兴尚物业管理有限公司</t>
  </si>
  <si>
    <t>生活艺术城</t>
  </si>
  <si>
    <t>天心区芙蓉南路二段103号</t>
  </si>
  <si>
    <t>长沙天力物业管理有限公司</t>
  </si>
  <si>
    <t>创远景园</t>
  </si>
  <si>
    <t>天心区书院路附385路</t>
  </si>
  <si>
    <t>长沙创远物业管理有限公司</t>
  </si>
  <si>
    <t>蓉苑c栋</t>
  </si>
  <si>
    <t>天心区芙蓉中路三段268号</t>
  </si>
  <si>
    <t>长沙市芙蓉物业管理有限公司</t>
  </si>
  <si>
    <t>生活艺术城综合楼</t>
  </si>
  <si>
    <t>天城榕园</t>
  </si>
  <si>
    <t>天心区新姚南路188号</t>
  </si>
  <si>
    <t>有色大厦A栋</t>
  </si>
  <si>
    <t>天心区劳动西路344号</t>
  </si>
  <si>
    <t>长沙湘和物业有限公司</t>
  </si>
  <si>
    <t>钱隆首府一期</t>
  </si>
  <si>
    <t>天心区天剑路66号</t>
  </si>
  <si>
    <t>长沙福晟物业管理有限公司</t>
  </si>
  <si>
    <t>克拉美丽山庄</t>
  </si>
  <si>
    <t>天心区友谊路958号</t>
  </si>
  <si>
    <t>丽江翠园小区</t>
  </si>
  <si>
    <t>天心区丽江翠园小区</t>
  </si>
  <si>
    <t>长沙恒瑞物业管理有限公司</t>
  </si>
  <si>
    <t>永宏佳园</t>
  </si>
  <si>
    <t>天心区南湖路44号</t>
  </si>
  <si>
    <t>长沙华瀚物业管理有限公司永宏佳园管理处</t>
  </si>
  <si>
    <t>天心区芙蓉中路三段水竹街31号</t>
  </si>
  <si>
    <t>华电湘苑</t>
  </si>
  <si>
    <t>天心区新姚南路199号</t>
  </si>
  <si>
    <t>长沙汇能物业管理有限公司</t>
  </si>
  <si>
    <t>清政园</t>
  </si>
  <si>
    <t>天心区万芙北路19号</t>
  </si>
  <si>
    <t>仁和家园</t>
  </si>
  <si>
    <t>天心区新开铺路116号</t>
  </si>
  <si>
    <t>书院观邸</t>
  </si>
  <si>
    <t>天心区书院路521号</t>
  </si>
  <si>
    <t>南湖嘉园</t>
  </si>
  <si>
    <t>天心区南湖路298号</t>
  </si>
  <si>
    <t>长沙市天心区南湖嘉园物业管理处</t>
  </si>
  <si>
    <t>华宫大厦</t>
  </si>
  <si>
    <t>天心区跃进路135号</t>
  </si>
  <si>
    <t>长沙钧富物业管理有限公司</t>
  </si>
  <si>
    <t>兴汝金城一期</t>
  </si>
  <si>
    <t>天心区时代阳光大道西108号</t>
  </si>
  <si>
    <t>长沙金郡物服务有限公司</t>
  </si>
  <si>
    <t>昇远君尚嘉筑</t>
  </si>
  <si>
    <t>天心区刘家冲中路126号</t>
  </si>
  <si>
    <t>长沙美顺物业管理有限公司</t>
  </si>
  <si>
    <t>乾城大厦a栋</t>
  </si>
  <si>
    <t>天心区书院南路423号</t>
  </si>
  <si>
    <t>湘凯石化大厦</t>
  </si>
  <si>
    <t>天心区芙蓉中路三段104号</t>
  </si>
  <si>
    <t>弘欣公寓2栋-9栋</t>
  </si>
  <si>
    <t>天心区万芙南路180号</t>
  </si>
  <si>
    <t>长沙市天见物业管理有限公司</t>
  </si>
  <si>
    <t>弘欣公寓14栋</t>
  </si>
  <si>
    <t>湘府九号</t>
  </si>
  <si>
    <t>湖南悦廷物业管理有限公司</t>
  </si>
  <si>
    <t>鑫远湘府华城北</t>
  </si>
  <si>
    <t>天心区新韶东路498号</t>
  </si>
  <si>
    <t>森宇佳园</t>
  </si>
  <si>
    <t>天心区南湖路406号</t>
  </si>
  <si>
    <t>长沙华翰物业管理有限公司森宇佳园物业管理处</t>
  </si>
  <si>
    <t>石油化学协会</t>
  </si>
  <si>
    <t>长沙华宫物业管理有限公司</t>
  </si>
  <si>
    <t>翡翠林居</t>
  </si>
  <si>
    <t>天心区书院南路28号</t>
  </si>
  <si>
    <t>湖南天心物业管理有限公司</t>
  </si>
  <si>
    <t>星城荣城1-9栋7栋2单元架空层</t>
  </si>
  <si>
    <t>天心区芙蓉南路二段9号</t>
  </si>
  <si>
    <t>深圳市万厦居业有限公司湖南分公司</t>
  </si>
  <si>
    <t>星城荣城综合楼一楼电梯间</t>
  </si>
  <si>
    <t>通泰梅岭</t>
  </si>
  <si>
    <t>天心区芙蓉南路一段181号</t>
  </si>
  <si>
    <t>欧园小区</t>
  </si>
  <si>
    <t>天心区南湖路53号</t>
  </si>
  <si>
    <t>鸿信大厦</t>
  </si>
  <si>
    <t>天心区西湖路33号</t>
  </si>
  <si>
    <t>湖南鸿运物业管理有限公司鸿信大厦服务中心</t>
  </si>
  <si>
    <t>阳光嘉园一期</t>
  </si>
  <si>
    <t>天心区五凌路168号</t>
  </si>
  <si>
    <t>湖南五凌力源经济发展有限公司</t>
  </si>
  <si>
    <t>阳光嘉园二期</t>
  </si>
  <si>
    <t>天心区正塘坡路199号</t>
  </si>
  <si>
    <t>南国嘉苑</t>
  </si>
  <si>
    <t>天心区竹塘西路</t>
  </si>
  <si>
    <t>湖南东宸物业管理服务有限公司</t>
  </si>
  <si>
    <t>金石蓉园小区</t>
  </si>
  <si>
    <t>天心区友谊西路石人村</t>
  </si>
  <si>
    <t>广州绿诚物业管理有限公司</t>
  </si>
  <si>
    <t>盛湘家园</t>
  </si>
  <si>
    <t>天心区新韶西路165号</t>
  </si>
  <si>
    <t>长沙雅思嘉物业管理有限公司</t>
  </si>
  <si>
    <t>五华酒店大厦</t>
  </si>
  <si>
    <t>天心区芙蓉中路三段255号</t>
  </si>
  <si>
    <t>湖南五华酒店有限公司</t>
  </si>
  <si>
    <t>鑫远逸园</t>
  </si>
  <si>
    <t>天心区新联路100号</t>
  </si>
  <si>
    <t>鑫远湘府东苑</t>
  </si>
  <si>
    <t>天心区湘府中路258号</t>
  </si>
  <si>
    <t>鑫远湘府华城南</t>
  </si>
  <si>
    <t>鑫远杰座</t>
  </si>
  <si>
    <t>天心区芙蓉南路一段828号</t>
  </si>
  <si>
    <t>鑫远熙山园</t>
  </si>
  <si>
    <t>天心区新韶西路287号</t>
  </si>
  <si>
    <t>金泰小区</t>
  </si>
  <si>
    <t>天心区南湖路258号</t>
  </si>
  <si>
    <t>长沙金泰小区业主委员会</t>
  </si>
  <si>
    <t>湘诚嘉园</t>
  </si>
  <si>
    <t>天心区老虎塘路9号</t>
  </si>
  <si>
    <t>长沙银行股份有限公司银德支行</t>
  </si>
  <si>
    <t>天心区芙蓉中路三段266号</t>
  </si>
  <si>
    <t>湘林小区</t>
  </si>
  <si>
    <t>天心区韶山南路658号</t>
  </si>
  <si>
    <t>长沙市兴林物业管理有限公司</t>
  </si>
  <si>
    <t>智邦家园</t>
  </si>
  <si>
    <t>天心区劳动西路209号</t>
  </si>
  <si>
    <t>湖南美世界物业管理有限公司</t>
  </si>
  <si>
    <t>保利花园东苑</t>
  </si>
  <si>
    <t>天心区湘府西路229</t>
  </si>
  <si>
    <t>长征花园</t>
  </si>
  <si>
    <t>天心区书院南路646号</t>
  </si>
  <si>
    <t>城市快线</t>
  </si>
  <si>
    <t>天心区芙蓉中路三段495号</t>
  </si>
  <si>
    <t>长沙市金盆物业管理有限公司</t>
  </si>
  <si>
    <t>金盆公寓</t>
  </si>
  <si>
    <t>天心区芙蓉中路三段437号</t>
  </si>
  <si>
    <t>万事佳景园</t>
  </si>
  <si>
    <t>天心区书院南路196号</t>
  </si>
  <si>
    <t>天翔新新家园</t>
  </si>
  <si>
    <t>天心区新开铺路18号</t>
  </si>
  <si>
    <t>花漾年华小区</t>
  </si>
  <si>
    <t>天心区新姚南路200号</t>
  </si>
  <si>
    <t>长沙中海物业服务有限公司</t>
  </si>
  <si>
    <t>新青年公寓</t>
  </si>
  <si>
    <t>天心区人民西路186号</t>
  </si>
  <si>
    <t>长沙融融物业管理有限公司</t>
  </si>
  <si>
    <t>TASKIN宝格丽公寓东区</t>
  </si>
  <si>
    <t>天心区湘府中路2号</t>
  </si>
  <si>
    <t>湖南德思勤物业管理有限公司</t>
  </si>
  <si>
    <t>TASKIN宝格丽公寓西区</t>
  </si>
  <si>
    <t>东怡外国B座马赛公寓</t>
  </si>
  <si>
    <t>天心区书院南路799号</t>
  </si>
  <si>
    <t>长沙瀚森物业管理有限公司湖南分公司</t>
  </si>
  <si>
    <t>中天佳园</t>
  </si>
  <si>
    <t>天心区中意一路834号</t>
  </si>
  <si>
    <t>中天佳园业主委员会</t>
  </si>
  <si>
    <t>御溪国际</t>
  </si>
  <si>
    <t>天心区迎新路与韶山南路交汇处东北角</t>
  </si>
  <si>
    <t>长沙红星君和物业管理有限公司</t>
  </si>
  <si>
    <t>中建信和城</t>
  </si>
  <si>
    <t>天心区正塘坡路</t>
  </si>
  <si>
    <t>鑫远御文台</t>
  </si>
  <si>
    <t>天心区新韶西路288号</t>
  </si>
  <si>
    <t>蓝湾国际</t>
  </si>
  <si>
    <t>天心区-南湖路</t>
  </si>
  <si>
    <t>星之都花苑</t>
  </si>
  <si>
    <t>天心区-芙蓉南路一段158号</t>
  </si>
  <si>
    <t>湖南和源物业服务有限公司</t>
  </si>
  <si>
    <t>满庭芳</t>
  </si>
  <si>
    <t>天心区-刘家冲238号</t>
  </si>
  <si>
    <t>长沙市中欣物业管理有限公司</t>
  </si>
  <si>
    <t>友阿光大大厦A座</t>
  </si>
  <si>
    <t>天心区-芙蓉路三段142号</t>
  </si>
  <si>
    <t>湖南鲲鹏物业服务有限公司</t>
  </si>
  <si>
    <t>友阿光大大厦B座</t>
  </si>
  <si>
    <t>华银南苑</t>
  </si>
  <si>
    <t>天心区竹塘西路79号</t>
  </si>
  <si>
    <t>长沙人人物业管理有限公司</t>
  </si>
  <si>
    <t>湖南省工商行政管理局（和合苑）</t>
  </si>
  <si>
    <t>天心区-芙蓉南路二段118号</t>
  </si>
  <si>
    <t>白沙晶城北栋</t>
  </si>
  <si>
    <r>
      <rPr>
        <sz val="10"/>
        <color indexed="8"/>
        <rFont val="宋体"/>
        <family val="3"/>
        <charset val="134"/>
      </rPr>
      <t>天心区白沙路</t>
    </r>
    <r>
      <rPr>
        <sz val="9"/>
        <color indexed="63"/>
        <rFont val="Arial"/>
        <family val="2"/>
      </rPr>
      <t>325</t>
    </r>
    <r>
      <rPr>
        <sz val="9"/>
        <color indexed="63"/>
        <rFont val="宋体"/>
        <family val="3"/>
        <charset val="134"/>
      </rPr>
      <t>号</t>
    </r>
  </si>
  <si>
    <t>长沙博志物业管理有限公司</t>
  </si>
  <si>
    <t>都市春天</t>
  </si>
  <si>
    <r>
      <rPr>
        <sz val="9"/>
        <color indexed="63"/>
        <rFont val="宋体"/>
        <family val="3"/>
        <charset val="134"/>
      </rPr>
      <t>天心区黄土岭路</t>
    </r>
    <r>
      <rPr>
        <sz val="9"/>
        <color indexed="63"/>
        <rFont val="Arial"/>
        <family val="2"/>
      </rPr>
      <t>2</t>
    </r>
    <r>
      <rPr>
        <sz val="9"/>
        <color indexed="63"/>
        <rFont val="宋体"/>
        <family val="3"/>
        <charset val="134"/>
      </rPr>
      <t>号</t>
    </r>
  </si>
  <si>
    <t>长沙嘉奥物业服务有限公司</t>
  </si>
  <si>
    <t>中建芙蓉嘉苑</t>
  </si>
  <si>
    <t>天心区芙蓉南路二段249号</t>
  </si>
  <si>
    <t>中建芙蓉工社</t>
  </si>
  <si>
    <t>中建芙蓉工社二期</t>
  </si>
  <si>
    <t>保利国际广场B区</t>
  </si>
  <si>
    <r>
      <rPr>
        <sz val="10"/>
        <color indexed="8"/>
        <rFont val="宋体"/>
        <family val="3"/>
        <charset val="134"/>
      </rPr>
      <t>天心区书院路</t>
    </r>
    <r>
      <rPr>
        <sz val="9"/>
        <color indexed="63"/>
        <rFont val="Arial"/>
        <family val="2"/>
      </rPr>
      <t>9</t>
    </r>
    <r>
      <rPr>
        <sz val="9"/>
        <color indexed="63"/>
        <rFont val="宋体"/>
        <family val="3"/>
        <charset val="134"/>
      </rPr>
      <t>号</t>
    </r>
  </si>
  <si>
    <t>政力世纪大厦</t>
  </si>
  <si>
    <t>天心区劳动西路199号</t>
  </si>
  <si>
    <t>长沙正文物业管理有限公司中域蓉城物业部</t>
  </si>
  <si>
    <t>九峰小区南门</t>
  </si>
  <si>
    <t>天心区新姚南路169号</t>
  </si>
  <si>
    <t>南郡雅园</t>
  </si>
  <si>
    <t>天心区中意二路758号</t>
  </si>
  <si>
    <t>湖南中城富通物业管理有限公司南郡雅园服务处</t>
  </si>
  <si>
    <t>亚太实业老厂区</t>
  </si>
  <si>
    <t>天心区中意二路595号</t>
  </si>
  <si>
    <t>湖南亚太实业有限公司</t>
  </si>
  <si>
    <t>卢浮原著A区</t>
  </si>
  <si>
    <t>天心区万家丽南路二段968号</t>
  </si>
  <si>
    <t>长沙江河物业管理有限公司</t>
  </si>
  <si>
    <t>南湖雅苑小区</t>
  </si>
  <si>
    <t>天心区中意二路617号</t>
  </si>
  <si>
    <t>邵阳市雅境物业有限公司长沙分公司</t>
  </si>
  <si>
    <t>九峰小区北门</t>
  </si>
  <si>
    <r>
      <t>天心区新姚南路</t>
    </r>
    <r>
      <rPr>
        <sz val="9"/>
        <color indexed="63"/>
        <rFont val="Arial"/>
        <family val="2"/>
      </rPr>
      <t>169</t>
    </r>
    <r>
      <rPr>
        <sz val="9"/>
        <color indexed="63"/>
        <rFont val="宋体"/>
        <family val="3"/>
        <charset val="134"/>
      </rPr>
      <t>号</t>
    </r>
  </si>
  <si>
    <t>九峰小区东门</t>
  </si>
  <si>
    <t>比华利山高层</t>
  </si>
  <si>
    <t>天心区中意二路145号</t>
  </si>
  <si>
    <t>长沙乐福物业管理有限公司</t>
  </si>
  <si>
    <t>山语城二期</t>
  </si>
  <si>
    <t>开福区兴联路123号</t>
  </si>
  <si>
    <t>中铁建（北京）物业管理长沙分公司</t>
  </si>
  <si>
    <t>广福园</t>
  </si>
  <si>
    <t>开福区金霞路广福园</t>
  </si>
  <si>
    <t>珠江花城锦里</t>
  </si>
  <si>
    <t>开福区福元西路99号</t>
  </si>
  <si>
    <t>广州珠江物业管理有限公司长沙分公司</t>
  </si>
  <si>
    <t>珠江花城扶水岸</t>
  </si>
  <si>
    <t>珠江花城桂苑</t>
  </si>
  <si>
    <t>珠江花城花盛</t>
  </si>
  <si>
    <t>珠江郦城探香里</t>
  </si>
  <si>
    <t>四方嘉苑</t>
  </si>
  <si>
    <t>开福区丽臣路669号</t>
  </si>
  <si>
    <t>长沙绅嘉物业管理有限公司</t>
  </si>
  <si>
    <t>四方嘉丽</t>
  </si>
  <si>
    <t>开福区双拥路169号</t>
  </si>
  <si>
    <t>科大佳园北苑</t>
  </si>
  <si>
    <t>开福区四方坪双拥路596号</t>
  </si>
  <si>
    <t>科大佳园南苑</t>
  </si>
  <si>
    <t>香江锦园</t>
  </si>
  <si>
    <t>开福区湘江中路以东，芭茅洲巷68号</t>
  </si>
  <si>
    <t>长沙蓝天物业管理有限公司</t>
  </si>
  <si>
    <t>金土地第一湾4B栋</t>
  </si>
  <si>
    <t>开福区车站北路919号</t>
  </si>
  <si>
    <t>湖南百诚达物业管理有限公司</t>
  </si>
  <si>
    <t>金土地第一湾7栋</t>
  </si>
  <si>
    <t>凯达园</t>
  </si>
  <si>
    <t>开福区湘雅路212号</t>
  </si>
  <si>
    <t>长宝1667</t>
  </si>
  <si>
    <t>开福区中山路393号</t>
  </si>
  <si>
    <t>长沙市枫景物业管理有限公司</t>
  </si>
  <si>
    <t>名富公寓</t>
  </si>
  <si>
    <t>开福区芙蓉中路一段198号</t>
  </si>
  <si>
    <t>长沙高盛物业管理有限公司名富公寓物业管理处</t>
  </si>
  <si>
    <t>建鸿达现代公寓</t>
  </si>
  <si>
    <t>开福区芙蓉中路59号</t>
  </si>
  <si>
    <t>长沙湘宁物业管理有限公司</t>
  </si>
  <si>
    <t>北辰三角洲D3区</t>
  </si>
  <si>
    <t>开福区湘江北路三段1200号</t>
  </si>
  <si>
    <t>盛世荷园</t>
  </si>
  <si>
    <t>开福区蔡锷路荷花池巷11号</t>
  </si>
  <si>
    <t>长沙新境界物业管理有限公司</t>
  </si>
  <si>
    <t>开福区长沙市开福区芙蓉中路512号</t>
  </si>
  <si>
    <t>长沙心怡物业管理有限公司</t>
  </si>
  <si>
    <t>滨江君悦香邸6栋</t>
  </si>
  <si>
    <t>开福区伍家岭路87号</t>
  </si>
  <si>
    <t>长沙德雅文物物业管理有限公司</t>
  </si>
  <si>
    <t>滨江君悦香邸11栋</t>
  </si>
  <si>
    <t>少帅府</t>
  </si>
  <si>
    <t>开福区教育街8号</t>
  </si>
  <si>
    <t>长沙市岚峰物业管理有限公司</t>
  </si>
  <si>
    <t>金色比华利</t>
  </si>
  <si>
    <t>开福区三一大道500号</t>
  </si>
  <si>
    <t>深圳市彩生活物业管理有限公司</t>
  </si>
  <si>
    <t>福天月畔湾</t>
  </si>
  <si>
    <t>开福区万家丽北路</t>
  </si>
  <si>
    <t>欧陆经典A座</t>
  </si>
  <si>
    <t>开福区湘江大道208号</t>
  </si>
  <si>
    <t>湖南佳程物业管理有限公司</t>
  </si>
  <si>
    <t>锦绣华天</t>
  </si>
  <si>
    <t>开福区芙蓉中路一段206号</t>
  </si>
  <si>
    <t>长沙华翰物业管理有限公司锦绣华天服务处</t>
  </si>
  <si>
    <t>华盛新外滩</t>
  </si>
  <si>
    <t>开福区湘江中段126号</t>
  </si>
  <si>
    <t>华盛新外滩业主委员会</t>
  </si>
  <si>
    <t>世方水岸2、3栋</t>
  </si>
  <si>
    <t>开福区四方坪栖凤路</t>
  </si>
  <si>
    <t>学府华庭</t>
  </si>
  <si>
    <t>开福区山月路299号</t>
  </si>
  <si>
    <t>长沙高盛物业管理有限公司学府华庭管理处</t>
  </si>
  <si>
    <t>富湘园小区</t>
  </si>
  <si>
    <t>开福区湘雅路毛家桥38号</t>
  </si>
  <si>
    <t>江景阳光</t>
  </si>
  <si>
    <t>开福区兴隆路52号</t>
  </si>
  <si>
    <t>长沙顺新物业管理有限公司嘉年华·江景阳光管理处</t>
  </si>
  <si>
    <t>迎宾大厦</t>
  </si>
  <si>
    <t>开福区迎宾路235号</t>
  </si>
  <si>
    <t>长沙煌宾物业管理有限公司</t>
  </si>
  <si>
    <t>四季美景二期</t>
  </si>
  <si>
    <t>开福区双拥路</t>
  </si>
  <si>
    <t>恒鑫澜北湾</t>
  </si>
  <si>
    <t>开福区盛世路248号</t>
  </si>
  <si>
    <t>长沙锦怡物业管理有限公司</t>
  </si>
  <si>
    <t>水木轩</t>
  </si>
  <si>
    <t>开福区双拥路587号</t>
  </si>
  <si>
    <t>佳阳悦景馨都</t>
  </si>
  <si>
    <t>开福区开福区陡岭路85号</t>
  </si>
  <si>
    <t>长沙佳阳物业管理有限公司</t>
  </si>
  <si>
    <t>世方水岸1栋</t>
  </si>
  <si>
    <t>开福区栖凤路</t>
  </si>
  <si>
    <t>芙蓉盛世小区</t>
  </si>
  <si>
    <t>开福区芙蓉中路一段88号</t>
  </si>
  <si>
    <t>深圳市天健物业管理有限公司长沙分公司天健芙蓉盛世客户服务中心</t>
  </si>
  <si>
    <t>H栋时尚公寓</t>
  </si>
  <si>
    <t>湘瑞嘉园</t>
  </si>
  <si>
    <t>开福区金霞开发区鹅羊路</t>
  </si>
  <si>
    <t>长沙湘民物业管理有限公司</t>
  </si>
  <si>
    <t>德雅苑</t>
  </si>
  <si>
    <t>开福区德雅路373号</t>
  </si>
  <si>
    <t>长沙保业物业管理有限公司</t>
  </si>
  <si>
    <t>水岸兰庭</t>
  </si>
  <si>
    <t>开福区福城路99号</t>
  </si>
  <si>
    <t>长沙市崇龙物业管理有限公司</t>
  </si>
  <si>
    <t>华府一航大厦</t>
  </si>
  <si>
    <t>开福区蚌塘街37号</t>
  </si>
  <si>
    <t>长沙市康园物业管理有限公司</t>
  </si>
  <si>
    <t>虹嘉园</t>
  </si>
  <si>
    <t>开福区湘春路民主后街一条巷1号</t>
  </si>
  <si>
    <t>开福区虹嘉园业主委员会</t>
  </si>
  <si>
    <t>馨域大厦</t>
  </si>
  <si>
    <t>开福区营盘路350号</t>
  </si>
  <si>
    <t>领御大厦</t>
  </si>
  <si>
    <t>开福区营盘路108号</t>
  </si>
  <si>
    <t>北辰时代广场写字楼</t>
  </si>
  <si>
    <t>开福区湘江北路三段1500号</t>
  </si>
  <si>
    <t>北京戴德梁行物业管理有限公司长沙分公司</t>
  </si>
  <si>
    <t>景香苑</t>
  </si>
  <si>
    <t>开福区华章路50号</t>
  </si>
  <si>
    <t>湖南名家物业</t>
  </si>
  <si>
    <t>欧陆经典B座</t>
  </si>
  <si>
    <t>英祥春天</t>
  </si>
  <si>
    <t>开福区福元路220号</t>
  </si>
  <si>
    <t>自贡市英祥物业管理有限公司长沙分公司</t>
  </si>
  <si>
    <t>才子佳苑A-G栋</t>
  </si>
  <si>
    <t>开福区德雅路1191号</t>
  </si>
  <si>
    <t>湖南鸿运物业管理有限公司</t>
  </si>
  <si>
    <t>万科城（三期B）</t>
  </si>
  <si>
    <t>开福区福元西路148号</t>
  </si>
  <si>
    <t>金霞银园</t>
  </si>
  <si>
    <t>开福区芙蓉北路一段87号</t>
  </si>
  <si>
    <t>长沙展旗物业管理有限公司</t>
  </si>
  <si>
    <t>东宸19公馆</t>
  </si>
  <si>
    <t>开福区湘春路199号</t>
  </si>
  <si>
    <t>鑫政大厦</t>
  </si>
  <si>
    <t>开福区德雅路1488号</t>
  </si>
  <si>
    <t>长沙鑫政物业服务有限公司</t>
  </si>
  <si>
    <t>北辰三角洲E5区</t>
  </si>
  <si>
    <t>雅泰家园</t>
  </si>
  <si>
    <t>开福区新码头路157号</t>
  </si>
  <si>
    <t>长沙市雅园物业管理有限公司</t>
  </si>
  <si>
    <t>江滨玫瑰园</t>
  </si>
  <si>
    <t>开福区盛世路口</t>
  </si>
  <si>
    <t>益安公寓</t>
  </si>
  <si>
    <t>开福区福元西路589号</t>
  </si>
  <si>
    <t>长沙市北鑫物业管理有限公司</t>
  </si>
  <si>
    <t>万达公馆</t>
  </si>
  <si>
    <t>开福区湘江中路1号</t>
  </si>
  <si>
    <t>大连万达物业管理有限公司长沙分公司</t>
  </si>
  <si>
    <t>兴汉大厦</t>
  </si>
  <si>
    <t>开福区蔡锷北路东兴巷2号</t>
  </si>
  <si>
    <t>长沙鑫泉物业管理有限公司兴汉分公司</t>
  </si>
  <si>
    <t>潮宗御苑C栋</t>
  </si>
  <si>
    <t>开福区营盘路6号</t>
  </si>
  <si>
    <t>长沙东建物业管理有限公司</t>
  </si>
  <si>
    <t>潮宗御苑A栋</t>
  </si>
  <si>
    <t>潮宗御苑B栋</t>
  </si>
  <si>
    <t>双湾国际</t>
  </si>
  <si>
    <t>开福区双湾路69号</t>
  </si>
  <si>
    <t>园林公寓</t>
  </si>
  <si>
    <t>开福区匍园路278号</t>
  </si>
  <si>
    <t>维一星城原山苑</t>
  </si>
  <si>
    <t>开福区洪山路261号</t>
  </si>
  <si>
    <t>长沙维一物业管理有限公司</t>
  </si>
  <si>
    <t>湖南教育音像电子出版社有限责任公司办公楼</t>
  </si>
  <si>
    <t>开福区华夏路82号</t>
  </si>
  <si>
    <t>湖南省教育音像电子出版社有限责任公司</t>
  </si>
  <si>
    <t>湖南省民政厅宿舍</t>
  </si>
  <si>
    <t>开福区东风路276号</t>
  </si>
  <si>
    <t>竹满人家</t>
  </si>
  <si>
    <t>开福区蒋家拢新码头26号</t>
  </si>
  <si>
    <t>长沙市兰林物业管理有限公司</t>
  </si>
  <si>
    <t>金达家园</t>
  </si>
  <si>
    <t>开福区浏阳河路10号沁园巷</t>
  </si>
  <si>
    <t>先锋·水韵花都</t>
  </si>
  <si>
    <t>开福区福城路49号</t>
  </si>
  <si>
    <t>盛大金禧国际金融中心</t>
  </si>
  <si>
    <t>开福区芙蓉中路一段288号</t>
  </si>
  <si>
    <t>长沙首发物业管理有限公司</t>
  </si>
  <si>
    <t>北湾景园小区4栋</t>
  </si>
  <si>
    <t>开福区兴隆路12号</t>
  </si>
  <si>
    <t>湖南君天物业管理有限公司</t>
  </si>
  <si>
    <t>城建大厦</t>
  </si>
  <si>
    <t>开福区蔡锷北路425号</t>
  </si>
  <si>
    <t>威尔士春天9栋</t>
  </si>
  <si>
    <t>开福区长沙市开福区万家丽北路211号</t>
  </si>
  <si>
    <t>长沙水清木华物业管理有限公司绿园分公司</t>
  </si>
  <si>
    <t>滨江君悦香邸南门</t>
  </si>
  <si>
    <t>锦和嘉园</t>
  </si>
  <si>
    <t>开福区三一大道111号</t>
  </si>
  <si>
    <t>北辰三角洲奥城（D2区）</t>
  </si>
  <si>
    <t>广州广电物业管理有限公司湖南分公司</t>
  </si>
  <si>
    <t>金地大厦</t>
  </si>
  <si>
    <t>开福区湘春路75号</t>
  </si>
  <si>
    <t>湖南智超物业管理有限公司</t>
  </si>
  <si>
    <t>悦湖山1区</t>
  </si>
  <si>
    <t>开福区福元中路东段388号</t>
  </si>
  <si>
    <t>广州广晟物业管理有限公司长沙分公司</t>
  </si>
  <si>
    <t>悦湖山2区</t>
  </si>
  <si>
    <t>金地园小区</t>
  </si>
  <si>
    <t>开福区浏阳河路420号</t>
  </si>
  <si>
    <t>兴汉公寓</t>
  </si>
  <si>
    <t>开福区湘春路204号</t>
  </si>
  <si>
    <t>德雅大厦C区</t>
  </si>
  <si>
    <t>开福区东风路支行</t>
  </si>
  <si>
    <t>长沙观园物业管理有限公司</t>
  </si>
  <si>
    <t>极目楚天1栋</t>
  </si>
  <si>
    <t>开福区-芙蓉北路148号</t>
  </si>
  <si>
    <t>极目楚天3栋</t>
  </si>
  <si>
    <t>归心苑</t>
  </si>
  <si>
    <t>开福区-万家丽北路一段859号</t>
  </si>
  <si>
    <t>湖南唯诚物业管理有限公司</t>
  </si>
  <si>
    <t>复地崑玉国际东区</t>
  </si>
  <si>
    <r>
      <rPr>
        <sz val="10"/>
        <color indexed="8"/>
        <rFont val="宋体"/>
        <family val="3"/>
        <charset val="134"/>
      </rPr>
      <t>开福区湘江中路</t>
    </r>
    <r>
      <rPr>
        <sz val="9"/>
        <color indexed="63"/>
        <rFont val="Arial"/>
        <family val="2"/>
      </rPr>
      <t>160</t>
    </r>
    <r>
      <rPr>
        <sz val="9"/>
        <color indexed="63"/>
        <rFont val="宋体"/>
        <family val="3"/>
        <charset val="134"/>
      </rPr>
      <t>号</t>
    </r>
  </si>
  <si>
    <t>上海高地物业管理有限公司长沙分公司</t>
  </si>
  <si>
    <t>湖南省参事室住宅楼</t>
  </si>
  <si>
    <r>
      <rPr>
        <sz val="9"/>
        <color indexed="63"/>
        <rFont val="宋体"/>
        <family val="3"/>
        <charset val="134"/>
      </rPr>
      <t>开福区戥子桥</t>
    </r>
    <r>
      <rPr>
        <sz val="9"/>
        <color indexed="63"/>
        <rFont val="Arial"/>
        <family val="2"/>
      </rPr>
      <t>2</t>
    </r>
    <r>
      <rPr>
        <sz val="9"/>
        <color indexed="63"/>
        <rFont val="宋体"/>
        <family val="3"/>
        <charset val="134"/>
      </rPr>
      <t>号</t>
    </r>
  </si>
  <si>
    <t>湖南省参事室后勤服务中心</t>
  </si>
  <si>
    <t>恒鑫澜北湾B区</t>
  </si>
  <si>
    <t>天健·壹平方英里小区</t>
  </si>
  <si>
    <t>深圳市天健物业管理有限公司长沙分公司</t>
  </si>
  <si>
    <t>一六三家园</t>
  </si>
  <si>
    <t>开福区东二环洪山街道</t>
  </si>
  <si>
    <t>长沙欣佳宜物业服务有限责任公司</t>
  </si>
  <si>
    <t>凯乐国际城二期</t>
  </si>
  <si>
    <t>开福区湘江中路一段52号</t>
  </si>
  <si>
    <t>长沙凯顺物业管理有限责任公司凯乐国际城物业管理服务中心</t>
  </si>
  <si>
    <t>凯乐国际城一期</t>
  </si>
  <si>
    <t>凯乐国际城写字楼北栋</t>
  </si>
  <si>
    <t>凯乐国际城写字楼南栋</t>
  </si>
  <si>
    <t>0-500</t>
    <phoneticPr fontId="2" type="noConversion"/>
  </si>
  <si>
    <t>水岸天际</t>
  </si>
  <si>
    <t>雨花区湘府东路108</t>
  </si>
  <si>
    <t>佳润新都</t>
  </si>
  <si>
    <t>雨花区港岛路96号</t>
  </si>
  <si>
    <t>高升金典</t>
  </si>
  <si>
    <t>雨花区湘府路117号</t>
  </si>
  <si>
    <t>长沙市西典物业管理有限公司</t>
  </si>
  <si>
    <t>长鑫美树园</t>
  </si>
  <si>
    <t>雨花区港岛路128号</t>
  </si>
  <si>
    <t>上寓公寓</t>
  </si>
  <si>
    <t>雨花区万家丽中路一段358号</t>
  </si>
  <si>
    <t>路桥大厦</t>
  </si>
  <si>
    <t>雨花区韶山南路239号</t>
  </si>
  <si>
    <t>湖南嘉联物业有限公司</t>
  </si>
  <si>
    <t>欧洲城小区东门</t>
  </si>
  <si>
    <t>雨花区五凌路328号欧洲城小区</t>
  </si>
  <si>
    <t>湖南泰和物业管理有限公司</t>
  </si>
  <si>
    <t>万科金域华府一期</t>
  </si>
  <si>
    <t>雨花区万家丽中路539号</t>
  </si>
  <si>
    <t>万科金域华府二期</t>
  </si>
  <si>
    <t>万科金域华府三期</t>
  </si>
  <si>
    <t>福乐名园</t>
  </si>
  <si>
    <t>雨花区韶山北路449号</t>
  </si>
  <si>
    <t>长沙佳福物业管理有限公司</t>
  </si>
  <si>
    <t>尊邸华庭</t>
  </si>
  <si>
    <t>雨花区劳动中路589号</t>
  </si>
  <si>
    <t>凯乐湘园二期</t>
  </si>
  <si>
    <t>雨花区古曲路129号</t>
  </si>
  <si>
    <t>阳光锦城二期</t>
  </si>
  <si>
    <t>雨花区新建东路35号</t>
  </si>
  <si>
    <t>阳光锦城一期</t>
  </si>
  <si>
    <t>钱隆樽品一期</t>
  </si>
  <si>
    <t>雨花区芙蓉中路600号</t>
  </si>
  <si>
    <t>山水庭院一期</t>
  </si>
  <si>
    <t>雨花区井湾路618号</t>
  </si>
  <si>
    <t>武汉雨阳物业有限公司长沙分公司</t>
  </si>
  <si>
    <t>福乐康城一期</t>
  </si>
  <si>
    <t>雨花区车站南路175号</t>
  </si>
  <si>
    <t>湘府名邸</t>
  </si>
  <si>
    <t>雨花区万芙北路439号</t>
  </si>
  <si>
    <t>长沙如家物业管理有限公司</t>
  </si>
  <si>
    <t>菁华园</t>
  </si>
  <si>
    <t>雨花区红花坡路73号</t>
  </si>
  <si>
    <t>融科紫檀</t>
  </si>
  <si>
    <t>雨花区长沙大道598号</t>
  </si>
  <si>
    <t>湖南三六五商贸有限公司</t>
  </si>
  <si>
    <t>三江·花中城一期</t>
  </si>
  <si>
    <t>雨花区古曲南路199号</t>
  </si>
  <si>
    <t>长沙华诚物业管理有限公司</t>
  </si>
  <si>
    <t>颐美园</t>
  </si>
  <si>
    <t>雨花区人民中路29号</t>
  </si>
  <si>
    <t>长沙定王物业管理有限责任公司</t>
  </si>
  <si>
    <t>三江·花中城二期</t>
  </si>
  <si>
    <t>兴威名座A座</t>
  </si>
  <si>
    <t>雨花区韶山路460号</t>
  </si>
  <si>
    <t>融科三万英尺</t>
  </si>
  <si>
    <t>雨花区韶山中路448号</t>
  </si>
  <si>
    <t>宏泽佳园</t>
  </si>
  <si>
    <t>雨花区劳动西路405-9号</t>
  </si>
  <si>
    <t>长沙瑞佳物业管理有限公司</t>
  </si>
  <si>
    <t>中江佳境天成</t>
  </si>
  <si>
    <t>雨花区劳动中路539号</t>
  </si>
  <si>
    <t>森林雅苑</t>
  </si>
  <si>
    <t>雨花区湘府东路二段35号</t>
  </si>
  <si>
    <t>长沙惠风物业管理有限公司</t>
  </si>
  <si>
    <t>湘府十城一期</t>
  </si>
  <si>
    <t>雨花区湘府东路99号</t>
  </si>
  <si>
    <t>长沙好福气物业管理有限公司</t>
  </si>
  <si>
    <t>都市金领</t>
  </si>
  <si>
    <t>雨花区砂子塘路91号</t>
  </si>
  <si>
    <t>长沙市隆宇物业管理有限公司</t>
  </si>
  <si>
    <t>橄榄君庭</t>
  </si>
  <si>
    <t>雨花区万家丽中路一段289号</t>
  </si>
  <si>
    <t>东方名都百草园</t>
  </si>
  <si>
    <t>雨花区井湾路458号</t>
  </si>
  <si>
    <t>长沙红博物业管理有限公司</t>
  </si>
  <si>
    <t>梓园花苑</t>
  </si>
  <si>
    <t>雨花区梓园路486号</t>
  </si>
  <si>
    <t>长沙纵一物业管理有限公司</t>
  </si>
  <si>
    <t>郡原美村</t>
  </si>
  <si>
    <t>雨花区时代阳光大道489号</t>
  </si>
  <si>
    <t>华银天际A区</t>
  </si>
  <si>
    <t>雨花区万家丽中路三段229号</t>
  </si>
  <si>
    <t>株洲银源物业管理有限公司长沙分公司</t>
  </si>
  <si>
    <t>万科金色家园</t>
  </si>
  <si>
    <t>雨花区韶山南路99号</t>
  </si>
  <si>
    <t>海拔东方</t>
  </si>
  <si>
    <t>雨花区体院路1号</t>
  </si>
  <si>
    <t>长沙帕菲特物业管理有限公司</t>
  </si>
  <si>
    <t>城市山水豪园</t>
  </si>
  <si>
    <t>雨花区万家丽中路二段271号</t>
  </si>
  <si>
    <t>雨花雅苑</t>
  </si>
  <si>
    <t>雨花区体院路245号</t>
  </si>
  <si>
    <t>长沙市山水物业管理有限公司</t>
  </si>
  <si>
    <t>佳天瑞宁花园</t>
  </si>
  <si>
    <t>雨花区桂花路248号</t>
  </si>
  <si>
    <t>鑫天鑫城</t>
  </si>
  <si>
    <t>雨花区劳动中路395号</t>
  </si>
  <si>
    <t>长沙鑫城物业服务有限公司</t>
  </si>
  <si>
    <t>朝阳欣园</t>
  </si>
  <si>
    <t>雨花区港岛路22号</t>
  </si>
  <si>
    <t>融城花苑</t>
  </si>
  <si>
    <t>雨花区井湾路528号</t>
  </si>
  <si>
    <t>华樟名府</t>
  </si>
  <si>
    <t>雨花区万家丽中路一段217号</t>
  </si>
  <si>
    <t>长沙市金钻物业管理有限公司</t>
  </si>
  <si>
    <t>曙光大邸</t>
  </si>
  <si>
    <t>雨花区曙光中路248路</t>
  </si>
  <si>
    <t>芒果雅苑</t>
  </si>
  <si>
    <t>雨花区车站南路171号</t>
  </si>
  <si>
    <t>芒果雅苑B</t>
  </si>
  <si>
    <t>鑫天芙蓉</t>
  </si>
  <si>
    <t>雨花区井湾路262号</t>
  </si>
  <si>
    <t>鑫天佳园</t>
  </si>
  <si>
    <t>雨花区茶园坡路68号</t>
  </si>
  <si>
    <t>锦湘国际一期</t>
  </si>
  <si>
    <t>雨花区朝晖路498号</t>
  </si>
  <si>
    <t>长沙市榕华物业管理有限公司</t>
  </si>
  <si>
    <t>锦湘国际二期</t>
  </si>
  <si>
    <t>雨花区朝晖路500号</t>
  </si>
  <si>
    <t>锦湘国际三期</t>
  </si>
  <si>
    <t>雨花区朝晖路496号</t>
  </si>
  <si>
    <t>锦湘国际三期7栋一单元</t>
  </si>
  <si>
    <t>锦湘国际三期8栋一单元</t>
  </si>
  <si>
    <t>南屏锦源</t>
  </si>
  <si>
    <t>雨花区松林路1号</t>
  </si>
  <si>
    <t>长房凤凰佳园</t>
  </si>
  <si>
    <t>雨花区香樟东路189号</t>
  </si>
  <si>
    <t>长房凤凰苑</t>
  </si>
  <si>
    <t>雨花区官寺冲中路130号</t>
  </si>
  <si>
    <t>中江国际花城</t>
  </si>
  <si>
    <t>雨花区新建西路139号</t>
  </si>
  <si>
    <t>白竹水乡</t>
  </si>
  <si>
    <t>雨花区洞＃镇</t>
  </si>
  <si>
    <t>长沙同升物业管理有限公司</t>
  </si>
  <si>
    <t>水映青山一期</t>
  </si>
  <si>
    <t>雨花区湘府东路二段160号</t>
  </si>
  <si>
    <t>长沙市康业物业管理有限公司</t>
  </si>
  <si>
    <t>香樟鑫都一期</t>
  </si>
  <si>
    <t>雨花区圭塘路264号</t>
  </si>
  <si>
    <t>长沙湘和我也管理有限公司</t>
  </si>
  <si>
    <t>华韵07</t>
  </si>
  <si>
    <t>雨花区曹家坡路66号</t>
  </si>
  <si>
    <t>长沙市华欣物业管理有限公司</t>
  </si>
  <si>
    <t>三力公寓北栋</t>
  </si>
  <si>
    <t>雨花区曙光南路321号</t>
  </si>
  <si>
    <t>长沙三力物业管理有限公司</t>
  </si>
  <si>
    <t>雨花家园小区东门</t>
  </si>
  <si>
    <t>雨花区向香莲路166号</t>
  </si>
  <si>
    <t>万家城一期</t>
  </si>
  <si>
    <t>雨花区长沙大道789号</t>
  </si>
  <si>
    <t>长沙市新华都物业服务有限公司</t>
  </si>
  <si>
    <t>潇湘名城一期</t>
  </si>
  <si>
    <t>雨花区万家丽中路259号</t>
  </si>
  <si>
    <t>湖南新里程物业管理有限公司</t>
  </si>
  <si>
    <t>都城康欣园</t>
  </si>
  <si>
    <t>雨花区东二环一段638号</t>
  </si>
  <si>
    <t>湘水一城小区</t>
  </si>
  <si>
    <t>雨花区韶山南路1号</t>
  </si>
  <si>
    <t>长沙林苑物业管理有限公司</t>
  </si>
  <si>
    <t>湘水·和天下</t>
  </si>
  <si>
    <t>香巴圣地</t>
  </si>
  <si>
    <t>雨花区阿弥岭路32号</t>
  </si>
  <si>
    <t>新世界一期</t>
  </si>
  <si>
    <t>雨花区劳动东路139号</t>
  </si>
  <si>
    <t>湖南新城新世界物业服务有限公司</t>
  </si>
  <si>
    <t>新世界二期</t>
  </si>
  <si>
    <t>雨花区韶山北路431号</t>
  </si>
  <si>
    <t>长沙瑞府物业管理有限公司</t>
  </si>
  <si>
    <t>东上一品A栋</t>
  </si>
  <si>
    <t>雨花区韶山北路418号</t>
  </si>
  <si>
    <t>长沙安平泰物业管理有限公司</t>
  </si>
  <si>
    <t>桂花城</t>
  </si>
  <si>
    <t>雨花区长沙大道508号</t>
  </si>
  <si>
    <t>紫薇嘉园</t>
  </si>
  <si>
    <t>雨花区西子街228号</t>
  </si>
  <si>
    <t>翡翠云天一期</t>
  </si>
  <si>
    <t>雨花区万家丽中路三段399号</t>
  </si>
  <si>
    <t>长沙仁天物业管理有限公司</t>
  </si>
  <si>
    <t>今利园</t>
  </si>
  <si>
    <t>雨花区劳动中路今利园巷8号</t>
  </si>
  <si>
    <t>金凤滩家园</t>
  </si>
  <si>
    <t>雨花区竹塘中路396号</t>
  </si>
  <si>
    <t>长沙陶然物业管理有限公司</t>
  </si>
  <si>
    <t>锦绣世纪</t>
  </si>
  <si>
    <t>雨花区劳动中路265号</t>
  </si>
  <si>
    <t>湖南通服中信服务公司锦绣世纪服务处</t>
  </si>
  <si>
    <t>盛德碧瑞庭</t>
  </si>
  <si>
    <t>雨花区中意一路28号</t>
  </si>
  <si>
    <t>长沙宇晖物业管理有限公司</t>
  </si>
  <si>
    <t>湖南省交通运输厅</t>
  </si>
  <si>
    <t>雨花区湘府西路199号</t>
  </si>
  <si>
    <t>湖南东盛物业管理有限公司</t>
  </si>
  <si>
    <t>融科东南海一期</t>
  </si>
  <si>
    <t>雨花区香樟路469号</t>
  </si>
  <si>
    <t>融科东南海二期</t>
  </si>
  <si>
    <t>鑫兴佳园</t>
  </si>
  <si>
    <t>雨花区航空路11号</t>
  </si>
  <si>
    <t>长沙善美物业管理有限公司</t>
  </si>
  <si>
    <t>万树丹堤</t>
  </si>
  <si>
    <t>雨花区香樟路778号</t>
  </si>
  <si>
    <t>雨花公馆5栋</t>
  </si>
  <si>
    <t>雨花区沙湾路239号</t>
  </si>
  <si>
    <t>万科魅力之城（1-4栋）</t>
  </si>
  <si>
    <t>雨花区劳动东路1299号</t>
  </si>
  <si>
    <t>万科魅力之城（5-8栋）</t>
  </si>
  <si>
    <t>汇都公寓</t>
  </si>
  <si>
    <t>雨花区万家丽中路265号</t>
  </si>
  <si>
    <t>湖南京电物业管有限公司</t>
  </si>
  <si>
    <t>中江锦城一期</t>
  </si>
  <si>
    <t>雨花区东二环一段364号</t>
  </si>
  <si>
    <t>长沙田汉物业服务有限公司</t>
  </si>
  <si>
    <t>中江锦城二期</t>
  </si>
  <si>
    <t>双银花园</t>
  </si>
  <si>
    <t>雨花区阿弥岭路56号</t>
  </si>
  <si>
    <t>书香名邸</t>
  </si>
  <si>
    <t>雨花区车站南路449号</t>
  </si>
  <si>
    <t>中意花苑</t>
  </si>
  <si>
    <t>雨花区营山巷50号</t>
  </si>
  <si>
    <t>恒丰佳星园B栋</t>
  </si>
  <si>
    <t>雨花区曙光中路283号</t>
  </si>
  <si>
    <t>曙光领峰</t>
  </si>
  <si>
    <t>雨花区左家塘妹子山巷28号</t>
  </si>
  <si>
    <t>湖南悠悠物业管理有限公司</t>
  </si>
  <si>
    <t>小家碧寓公寓</t>
  </si>
  <si>
    <t>雨花区桂花路37号</t>
  </si>
  <si>
    <t>湖南吉祥物业管理有限公司</t>
  </si>
  <si>
    <t>城市花园C座</t>
  </si>
  <si>
    <t>雨花区韶山北路164号</t>
  </si>
  <si>
    <t>维一星城小区</t>
  </si>
  <si>
    <t>雨花区韶山北路218号</t>
  </si>
  <si>
    <t>长沙市韶山北路216号</t>
  </si>
  <si>
    <t>维一国际写字楼</t>
  </si>
  <si>
    <t>雨花区韶山北路216号</t>
  </si>
  <si>
    <t>天湘华庭</t>
  </si>
  <si>
    <t>雨花区沙湾路8号</t>
  </si>
  <si>
    <t>优山美地一期</t>
  </si>
  <si>
    <t>雨花区体院路519号</t>
  </si>
  <si>
    <t>香雨壹品</t>
  </si>
  <si>
    <t>雨花区香樟路55号</t>
  </si>
  <si>
    <t>长沙星兴物业管理有限公司</t>
  </si>
  <si>
    <t>国家林业局中南林业调查规划设计院</t>
  </si>
  <si>
    <t>雨花区香樟东路143号</t>
  </si>
  <si>
    <t>博远大厦B座</t>
  </si>
  <si>
    <t>雨花区香樟东路30号</t>
  </si>
  <si>
    <t>长沙市博泰物业管理有限公司</t>
  </si>
  <si>
    <t>天赐良园B区</t>
  </si>
  <si>
    <t>雨花区木莲东路59号</t>
  </si>
  <si>
    <t>长沙市嘉通物业管理有限责任公司</t>
  </si>
  <si>
    <t>省包装大厦</t>
  </si>
  <si>
    <t>雨花区韶山北路356号</t>
  </si>
  <si>
    <t>湖南省潇湘物业管理有限公司</t>
  </si>
  <si>
    <t>融程领秀佳园</t>
  </si>
  <si>
    <t>雨花区时代阳光大道西369号</t>
  </si>
  <si>
    <t>长沙金辉物业管理有限公司</t>
  </si>
  <si>
    <t>丰园城3</t>
  </si>
  <si>
    <t>雨花区汇金路199号</t>
  </si>
  <si>
    <t>长沙市红星物业管理有限责任公司</t>
  </si>
  <si>
    <t>金领家族</t>
  </si>
  <si>
    <t>雨花区中意一路1号</t>
  </si>
  <si>
    <t>鄱阳小区丰雅苑</t>
  </si>
  <si>
    <t>瑞都华庭</t>
  </si>
  <si>
    <t>雨花区香樟路111号</t>
  </si>
  <si>
    <t>长沙湘凯物业有限公司</t>
  </si>
  <si>
    <t>世纪桃花苑</t>
  </si>
  <si>
    <t>雨花区万家丽南路98号</t>
  </si>
  <si>
    <t>长沙高盛物业世纪桃花苑管理处</t>
  </si>
  <si>
    <t>嘉华城小区</t>
  </si>
  <si>
    <t>雨花区汇金路777号</t>
  </si>
  <si>
    <t>长沙市先锋物业管理有限公司</t>
  </si>
  <si>
    <t>城南故事</t>
  </si>
  <si>
    <t>雨花区井圭路17号</t>
  </si>
  <si>
    <t>长沙市永倡物业管理有限公司</t>
  </si>
  <si>
    <t>红区抽屉</t>
  </si>
  <si>
    <t>雨花区卉园路80号</t>
  </si>
  <si>
    <t>星城映象</t>
  </si>
  <si>
    <t>雨花区沙湾路308号</t>
  </si>
  <si>
    <t>湖南熙城物业管理有限公司</t>
  </si>
  <si>
    <t>中天瑞景北区1号</t>
  </si>
  <si>
    <t>雨花区万家丽中路三段228号</t>
  </si>
  <si>
    <t>长沙家佳物业管理有限公司</t>
  </si>
  <si>
    <t>中天瑞景南区1号</t>
  </si>
  <si>
    <t>星雨心苑</t>
  </si>
  <si>
    <t>雨花区圭塘村香莲路99号</t>
  </si>
  <si>
    <t>金星苑高层A栋</t>
  </si>
  <si>
    <t>雨花区圭塘路187号</t>
  </si>
  <si>
    <t>长沙市好管家物业管理有限公司</t>
  </si>
  <si>
    <t>御邦小区</t>
  </si>
  <si>
    <t>雨花区万家丽南路二段1288号</t>
  </si>
  <si>
    <t>湖南湘琳物业管理有限公司</t>
  </si>
  <si>
    <t>融科东南海三期</t>
  </si>
  <si>
    <t>雨花区紫檀路469号</t>
  </si>
  <si>
    <t>工贸大厦</t>
  </si>
  <si>
    <t>雨花区树木岭路57号</t>
  </si>
  <si>
    <t>长沙长有物业管理有限公司</t>
  </si>
  <si>
    <t>韶峰鑫苑小区</t>
  </si>
  <si>
    <t>雨花区芙蓉南路三段178号</t>
  </si>
  <si>
    <t>旺景园</t>
  </si>
  <si>
    <t>雨花区井圭路12号</t>
  </si>
  <si>
    <t>长沙市瑞弘物业管理有限公司</t>
  </si>
  <si>
    <t>颐和佳园东区</t>
  </si>
  <si>
    <t>雨花区金海路99号</t>
  </si>
  <si>
    <t>湖南颐和物业管理有限公司</t>
  </si>
  <si>
    <t>紫金苑</t>
  </si>
  <si>
    <t>雨花区韶山北路298号</t>
  </si>
  <si>
    <t>湖南天祥物业管理有限公司紫金苑管理处</t>
  </si>
  <si>
    <t>恒盛世家</t>
  </si>
  <si>
    <t>雨花区韶山南路828号</t>
  </si>
  <si>
    <t>长沙市中升物业管理有限责任公司</t>
  </si>
  <si>
    <t>欧莱雅郡东区别墅区</t>
  </si>
  <si>
    <t>雨花区时代阳光大道仙桃路68号</t>
  </si>
  <si>
    <t>长沙安庆物业管理有限公司欧莱雅郡项目客户服务中心</t>
  </si>
  <si>
    <t>天济山庄二期</t>
  </si>
  <si>
    <t>雨花区湘府东路199号</t>
  </si>
  <si>
    <t>天济山庄一期</t>
  </si>
  <si>
    <t>三力公寓南栋</t>
  </si>
  <si>
    <t>地震局家属楼</t>
  </si>
  <si>
    <t>雨花区中意一路326号</t>
  </si>
  <si>
    <t>中建桂苑金桂苑</t>
  </si>
  <si>
    <t>雨花区井湾路485号</t>
  </si>
  <si>
    <t>长沙泽华中建桂苑物业管理处</t>
  </si>
  <si>
    <t>中建桂苑银桂苑</t>
  </si>
  <si>
    <t>海德公元</t>
  </si>
  <si>
    <t>都市星光</t>
  </si>
  <si>
    <t>雨花区蔡锷北路118号</t>
  </si>
  <si>
    <t>珠海明城物业管理有限公司湖南分公司</t>
  </si>
  <si>
    <t>城管中心</t>
  </si>
  <si>
    <t>雨花区曲塘路68-1号</t>
  </si>
  <si>
    <t>大为·时代家园</t>
  </si>
  <si>
    <t>雨花区时代阳光大道391号</t>
  </si>
  <si>
    <t>长沙旺和物业管理有限公司</t>
  </si>
  <si>
    <t>万科金域华府四期</t>
  </si>
  <si>
    <t>尚东紫郡</t>
  </si>
  <si>
    <t>雨花区怡园街135号</t>
  </si>
  <si>
    <t>长沙和美物业管理有限公司</t>
  </si>
  <si>
    <t>西子花苑</t>
  </si>
  <si>
    <t>雨花区马王堆南路79号</t>
  </si>
  <si>
    <t>长沙市雨花区西子花苑业主委员会</t>
  </si>
  <si>
    <t>长沙国土资源局泰来居</t>
  </si>
  <si>
    <t>雨花区劳动东路238号</t>
  </si>
  <si>
    <t>城南郡</t>
  </si>
  <si>
    <t>雨花区城南东路141号</t>
  </si>
  <si>
    <t>湖南百城达物业管理有限公司</t>
  </si>
  <si>
    <t>御溪国际写字楼3号栋</t>
  </si>
  <si>
    <t>雨花区迎新路499号</t>
  </si>
  <si>
    <t>华晨国际公馆</t>
  </si>
  <si>
    <t>雨花区万家丽中路二段8号</t>
  </si>
  <si>
    <t>湖南华晨物业管理有限公司</t>
  </si>
  <si>
    <t>华晨世纪广场</t>
  </si>
  <si>
    <t>华晨双帆国际</t>
  </si>
  <si>
    <t>华盛世纪新城正门</t>
  </si>
  <si>
    <t>雨花区湘府东路308号</t>
  </si>
  <si>
    <t>华盛世纪新城南门</t>
  </si>
  <si>
    <t>华盛世纪新城东门</t>
  </si>
  <si>
    <t>一品东庭</t>
  </si>
  <si>
    <t>雨花区怡园街89号</t>
  </si>
  <si>
    <t>长沙市顺之天物业管理有限公司</t>
  </si>
  <si>
    <t>中南家园西区</t>
  </si>
  <si>
    <t>雨花区香樟东路16号</t>
  </si>
  <si>
    <t>雨花大厦</t>
  </si>
  <si>
    <t>雨花区人民中路32号</t>
  </si>
  <si>
    <t>东城港住宅区</t>
  </si>
  <si>
    <t>雨花区长沙大道580号</t>
  </si>
  <si>
    <t>长沙旭鑫物业管理有限公司</t>
  </si>
  <si>
    <t>雨花公馆3栋</t>
  </si>
  <si>
    <t>高层小区</t>
  </si>
  <si>
    <t>雨花区曙光南路98号</t>
  </si>
  <si>
    <t>长沙市嘉沙实业有限公司</t>
  </si>
  <si>
    <t>美寓明城</t>
  </si>
  <si>
    <t>雨花区新建西路219号</t>
  </si>
  <si>
    <t>长沙双福物业管理有限公司</t>
  </si>
  <si>
    <t>华悦城二期</t>
  </si>
  <si>
    <t>雨花区湘府东路300</t>
  </si>
  <si>
    <t>华悦城一期</t>
  </si>
  <si>
    <t>雅致名园</t>
  </si>
  <si>
    <t>雨花区香樟东路196号</t>
  </si>
  <si>
    <t>颐和佳园西区</t>
  </si>
  <si>
    <t>汇富中心A栋</t>
  </si>
  <si>
    <t>雨花区韶山北路250号</t>
  </si>
  <si>
    <t>长沙汇富物业管理有限公司</t>
  </si>
  <si>
    <t>汇富中心B栋</t>
  </si>
  <si>
    <t>贡院1号</t>
  </si>
  <si>
    <t>雨花区湘府路189号</t>
  </si>
  <si>
    <t>凤凰商贸城</t>
  </si>
  <si>
    <t>雨花区曙光中路197号</t>
  </si>
  <si>
    <t>长沙创逸物业管理有限公司</t>
  </si>
  <si>
    <t>一品嘉庭</t>
  </si>
  <si>
    <t>雨花区东进街69号</t>
  </si>
  <si>
    <t>时代阳光</t>
  </si>
  <si>
    <t>雨花区时代阳光大道151号</t>
  </si>
  <si>
    <t>贡院3号</t>
  </si>
  <si>
    <t>雨花区万芙北路</t>
  </si>
  <si>
    <t>万象美域</t>
  </si>
  <si>
    <t>雨花区洞井中路219号</t>
  </si>
  <si>
    <t>长沙创业愿京物业管理有限公司</t>
  </si>
  <si>
    <t>枫丹雅苑</t>
  </si>
  <si>
    <t>雨花区劳动西路435号</t>
  </si>
  <si>
    <t>长沙华维物业管理有限公司</t>
  </si>
  <si>
    <t>和馨佳园</t>
  </si>
  <si>
    <t>雨花区高升路268号</t>
  </si>
  <si>
    <t>芒果雅苑公寓楼</t>
  </si>
  <si>
    <t>御溪国际写字楼1号栋</t>
  </si>
  <si>
    <t>御溪国际写字楼2号栋</t>
  </si>
  <si>
    <t>兰景花园</t>
  </si>
  <si>
    <t>雨花区韶山南路684号</t>
  </si>
  <si>
    <t>兰景花园业主自治管理委员会</t>
  </si>
  <si>
    <t>金龙苑</t>
  </si>
  <si>
    <t>雨花区东进街99号</t>
  </si>
  <si>
    <t>香河公寓</t>
  </si>
  <si>
    <t>雨花区香樟路600号</t>
  </si>
  <si>
    <t>长沙市好当家物业管理有限公司</t>
  </si>
  <si>
    <t>融程花园酒店宿舍楼</t>
  </si>
  <si>
    <t>雨花区湘府东路9号</t>
  </si>
  <si>
    <t>湖南金信房地产开发有限公司</t>
  </si>
  <si>
    <t>融程花园酒店北栋</t>
  </si>
  <si>
    <t>景湾小区东区</t>
  </si>
  <si>
    <t>雨花区井湾路727号</t>
  </si>
  <si>
    <t>长沙泽华物业管理有限责任公司</t>
  </si>
  <si>
    <t>绿荫家园</t>
  </si>
  <si>
    <t>雨花区-井圭路67号</t>
  </si>
  <si>
    <t>新点苑一区</t>
  </si>
  <si>
    <t>雨花区-曙光南路</t>
  </si>
  <si>
    <t>华雅花园</t>
  </si>
  <si>
    <t>雨花区劳动东路美林街35号</t>
  </si>
  <si>
    <t>长沙华雅物业管理有限公司</t>
  </si>
  <si>
    <t>美林景园</t>
  </si>
  <si>
    <t>雨花区-劳动东路888号</t>
  </si>
  <si>
    <t>湖南美林物业管理有限公司美林景园管理处</t>
  </si>
  <si>
    <t>高桥财富大厦</t>
  </si>
  <si>
    <t>雨花区-万家丽路中段416号</t>
  </si>
  <si>
    <t>湖南省英伦物业管理有限公司</t>
  </si>
  <si>
    <t>华鸿苑</t>
  </si>
  <si>
    <t>雨花区-韶山南路156号</t>
  </si>
  <si>
    <t>长沙晨航物业管理有限责任公司</t>
  </si>
  <si>
    <t>黑金时代</t>
  </si>
  <si>
    <t>雨花区万家丽南路二段1029号</t>
  </si>
  <si>
    <t>星城新宇·颐锦苑</t>
  </si>
  <si>
    <t>雨花区-树木岭航空路22号</t>
  </si>
  <si>
    <t>星城新宇·黎锦苑A</t>
  </si>
  <si>
    <t>雨花区-花候路62号</t>
  </si>
  <si>
    <t>星城新宇·黎锦苑B</t>
  </si>
  <si>
    <t>长沙市金属制品总厂生活小区</t>
  </si>
  <si>
    <r>
      <rPr>
        <sz val="10"/>
        <color indexed="8"/>
        <rFont val="宋体"/>
        <family val="3"/>
        <charset val="134"/>
      </rPr>
      <t>雨花区</t>
    </r>
    <r>
      <rPr>
        <sz val="9"/>
        <color indexed="63"/>
        <rFont val="Arial"/>
        <family val="2"/>
      </rPr>
      <t>-</t>
    </r>
    <r>
      <rPr>
        <sz val="9"/>
        <color indexed="63"/>
        <rFont val="宋体"/>
        <family val="3"/>
        <charset val="134"/>
      </rPr>
      <t>茶园坡</t>
    </r>
    <r>
      <rPr>
        <sz val="9"/>
        <color indexed="63"/>
        <rFont val="Arial"/>
        <family val="2"/>
      </rPr>
      <t>8</t>
    </r>
    <r>
      <rPr>
        <sz val="9"/>
        <color indexed="63"/>
        <rFont val="宋体"/>
        <family val="3"/>
        <charset val="134"/>
      </rPr>
      <t>号</t>
    </r>
  </si>
  <si>
    <t>长沙金属制品总场生活服务公司</t>
  </si>
  <si>
    <t>山水花都</t>
  </si>
  <si>
    <r>
      <rPr>
        <sz val="10"/>
        <color indexed="8"/>
        <rFont val="宋体"/>
        <family val="3"/>
        <charset val="134"/>
      </rPr>
      <t>雨花区新塘冲巷</t>
    </r>
    <r>
      <rPr>
        <sz val="9"/>
        <color indexed="63"/>
        <rFont val="Arial"/>
        <family val="2"/>
      </rPr>
      <t>57</t>
    </r>
    <r>
      <rPr>
        <sz val="9"/>
        <color indexed="63"/>
        <rFont val="宋体"/>
        <family val="3"/>
        <charset val="134"/>
      </rPr>
      <t>号</t>
    </r>
  </si>
  <si>
    <t>宏聚地中海一期住宅</t>
  </si>
  <si>
    <r>
      <rPr>
        <sz val="10"/>
        <color indexed="8"/>
        <rFont val="宋体"/>
        <family val="3"/>
        <charset val="134"/>
      </rPr>
      <t>雨花区时代阳光大道</t>
    </r>
    <r>
      <rPr>
        <sz val="9"/>
        <color indexed="63"/>
        <rFont val="Arial"/>
        <family val="2"/>
      </rPr>
      <t>459</t>
    </r>
    <r>
      <rPr>
        <sz val="9"/>
        <color indexed="63"/>
        <rFont val="宋体"/>
        <family val="3"/>
        <charset val="134"/>
      </rPr>
      <t>号</t>
    </r>
  </si>
  <si>
    <t>湖南君德物业管理有限公司</t>
  </si>
  <si>
    <t>宏聚地中海一期公寓</t>
  </si>
  <si>
    <t>君悦紫园</t>
  </si>
  <si>
    <r>
      <rPr>
        <sz val="10"/>
        <color indexed="8"/>
        <rFont val="宋体"/>
        <family val="3"/>
        <charset val="134"/>
      </rPr>
      <t>雨花区梓园路</t>
    </r>
    <r>
      <rPr>
        <sz val="9"/>
        <color indexed="63"/>
        <rFont val="Arial"/>
        <family val="2"/>
      </rPr>
      <t>321</t>
    </r>
    <r>
      <rPr>
        <sz val="9"/>
        <color indexed="63"/>
        <rFont val="宋体"/>
        <family val="3"/>
        <charset val="134"/>
      </rPr>
      <t>号</t>
    </r>
  </si>
  <si>
    <t>长沙恳切物业管理有限公司</t>
  </si>
  <si>
    <r>
      <t>东南海南海</t>
    </r>
    <r>
      <rPr>
        <sz val="10"/>
        <color indexed="8"/>
        <rFont val="Verdana"/>
        <family val="2"/>
      </rPr>
      <t>3</t>
    </r>
    <r>
      <rPr>
        <sz val="10"/>
        <color indexed="8"/>
        <rFont val="宋体"/>
        <family val="3"/>
        <charset val="134"/>
      </rPr>
      <t>栋</t>
    </r>
  </si>
  <si>
    <r>
      <rPr>
        <sz val="10"/>
        <color indexed="8"/>
        <rFont val="宋体"/>
        <family val="3"/>
        <charset val="134"/>
      </rPr>
      <t>雨花区香樟路</t>
    </r>
    <r>
      <rPr>
        <sz val="9"/>
        <color indexed="63"/>
        <rFont val="Arial"/>
        <family val="2"/>
      </rPr>
      <t>469</t>
    </r>
    <r>
      <rPr>
        <sz val="9"/>
        <color indexed="63"/>
        <rFont val="宋体"/>
        <family val="3"/>
        <charset val="134"/>
      </rPr>
      <t>号</t>
    </r>
  </si>
  <si>
    <t>第一太平融科物业管理（北京）有限公司长沙分公司</t>
  </si>
  <si>
    <t>东南海南海4栋</t>
  </si>
  <si>
    <t>宏轩花苑前门</t>
  </si>
  <si>
    <t>雨花区新建东路102号</t>
  </si>
  <si>
    <t>长沙市银通物业管理有限责任公司</t>
  </si>
  <si>
    <r>
      <t>中航国际社区</t>
    </r>
    <r>
      <rPr>
        <sz val="10"/>
        <color indexed="63"/>
        <rFont val="Arial"/>
        <family val="2"/>
      </rPr>
      <t>A</t>
    </r>
    <r>
      <rPr>
        <sz val="10"/>
        <color indexed="63"/>
        <rFont val="宋体"/>
        <family val="3"/>
        <charset val="134"/>
      </rPr>
      <t>区</t>
    </r>
  </si>
  <si>
    <t>中航物业管理有限公司长沙分公司</t>
  </si>
  <si>
    <t>美洲故事别墅西区</t>
  </si>
  <si>
    <r>
      <t>雨花区万家丽中段三段</t>
    </r>
    <r>
      <rPr>
        <sz val="9"/>
        <color indexed="63"/>
        <rFont val="Arial"/>
        <family val="2"/>
      </rPr>
      <t>189</t>
    </r>
    <r>
      <rPr>
        <sz val="9"/>
        <color indexed="63"/>
        <rFont val="宋体"/>
        <family val="3"/>
        <charset val="134"/>
      </rPr>
      <t>号</t>
    </r>
  </si>
  <si>
    <t>长沙常青藤物业管理有限公司</t>
  </si>
  <si>
    <t>美洲故事别墅东区</t>
  </si>
  <si>
    <t>湖南朝日五内衣内衣宿舍</t>
  </si>
  <si>
    <r>
      <t>雨花区正大路</t>
    </r>
    <r>
      <rPr>
        <sz val="9"/>
        <color indexed="63"/>
        <rFont val="Arial"/>
        <family val="2"/>
      </rPr>
      <t>48</t>
    </r>
    <r>
      <rPr>
        <sz val="9"/>
        <color indexed="63"/>
        <rFont val="宋体"/>
        <family val="3"/>
        <charset val="134"/>
      </rPr>
      <t>号</t>
    </r>
  </si>
  <si>
    <t>湖南朝日五内衣有限公司</t>
  </si>
  <si>
    <t>汇艺文创中心</t>
  </si>
  <si>
    <t>农行雨花小区</t>
  </si>
  <si>
    <t>雨花区黄土岭路266号</t>
  </si>
  <si>
    <t>湖南水清木华物业管理有限公司</t>
  </si>
  <si>
    <t>锐创中心</t>
    <phoneticPr fontId="2" type="noConversion"/>
  </si>
  <si>
    <t>114.393395,30.636521</t>
    <phoneticPr fontId="2" type="noConversion"/>
  </si>
  <si>
    <t>北京安信行物业管理有限公司武汉分公司</t>
  </si>
  <si>
    <t>祥和苑1</t>
    <phoneticPr fontId="2" type="noConversion"/>
  </si>
  <si>
    <t>恒安路141号</t>
    <phoneticPr fontId="2" type="noConversion"/>
  </si>
  <si>
    <t>114.319712,30.517645</t>
    <phoneticPr fontId="2" type="noConversion"/>
  </si>
  <si>
    <t>宝安地产</t>
    <phoneticPr fontId="2" type="noConversion"/>
  </si>
  <si>
    <t>祥和苑2</t>
    <phoneticPr fontId="2" type="noConversion"/>
  </si>
  <si>
    <t>114.320201,30.51552</t>
    <phoneticPr fontId="2" type="noConversion"/>
  </si>
  <si>
    <t>新世纪保安花园</t>
    <phoneticPr fontId="2" type="noConversion"/>
  </si>
  <si>
    <t>武昌区南湖街建安街101号</t>
    <phoneticPr fontId="2" type="noConversion"/>
  </si>
  <si>
    <t>114.321939,30.511014</t>
    <phoneticPr fontId="2" type="noConversion"/>
  </si>
  <si>
    <t>保利物业</t>
    <phoneticPr fontId="2" type="noConversion"/>
  </si>
  <si>
    <t>保利时代</t>
    <phoneticPr fontId="2" type="noConversion"/>
  </si>
  <si>
    <t>关山大道332号</t>
    <phoneticPr fontId="2" type="noConversion"/>
  </si>
  <si>
    <t>114.414191,30.494707</t>
    <phoneticPr fontId="2" type="noConversion"/>
  </si>
  <si>
    <t>保利时代3</t>
    <phoneticPr fontId="2" type="noConversion"/>
  </si>
  <si>
    <t>114.415656,30.495775</t>
    <phoneticPr fontId="2" type="noConversion"/>
  </si>
  <si>
    <t>八大家花园三十八街坊</t>
    <phoneticPr fontId="2" type="noConversion"/>
  </si>
  <si>
    <t>建设四路14附1号</t>
  </si>
  <si>
    <t>114.39238,30.634824</t>
    <phoneticPr fontId="2" type="noConversion"/>
  </si>
  <si>
    <t>八大家花园四十二街坊</t>
    <phoneticPr fontId="2" type="noConversion"/>
  </si>
  <si>
    <t>和平大道1268号</t>
  </si>
  <si>
    <t>114.389088,30.630952</t>
    <phoneticPr fontId="2" type="noConversion"/>
  </si>
  <si>
    <t>新华家园悦景居</t>
    <phoneticPr fontId="2" type="noConversion"/>
  </si>
  <si>
    <t>红旗渠路178号</t>
    <phoneticPr fontId="2" type="noConversion"/>
  </si>
  <si>
    <t>114.268303,30.631367</t>
    <phoneticPr fontId="2" type="noConversion"/>
  </si>
  <si>
    <t>北京新世界物业</t>
    <phoneticPr fontId="2" type="noConversion"/>
  </si>
  <si>
    <t>御龙湾</t>
    <phoneticPr fontId="2" type="noConversion"/>
  </si>
  <si>
    <t>114.14796,30.65566</t>
    <phoneticPr fontId="2" type="noConversion"/>
  </si>
  <si>
    <t>北宇物业</t>
    <phoneticPr fontId="2" type="noConversion"/>
  </si>
  <si>
    <t>熙龙湾</t>
    <phoneticPr fontId="2" type="noConversion"/>
  </si>
  <si>
    <t>114.15537,30.64094</t>
    <phoneticPr fontId="2" type="noConversion"/>
  </si>
  <si>
    <t>博大海蓝湾</t>
    <phoneticPr fontId="2" type="noConversion"/>
  </si>
  <si>
    <t>114.170478,30.661311</t>
    <phoneticPr fontId="2" type="noConversion"/>
  </si>
  <si>
    <t>博大物业</t>
    <phoneticPr fontId="2" type="noConversion"/>
  </si>
  <si>
    <t>博大星光国际</t>
    <phoneticPr fontId="2" type="noConversion"/>
  </si>
  <si>
    <t>114.225737,30.530697</t>
    <phoneticPr fontId="2" type="noConversion"/>
  </si>
  <si>
    <t>星光时代</t>
    <phoneticPr fontId="2" type="noConversion"/>
  </si>
  <si>
    <t>114.353526,30.510858</t>
    <phoneticPr fontId="2" type="noConversion"/>
  </si>
  <si>
    <t>鼎盛华城</t>
    <phoneticPr fontId="2" type="noConversion"/>
  </si>
  <si>
    <t>114.307054,30.648561</t>
    <phoneticPr fontId="2" type="noConversion"/>
  </si>
  <si>
    <t>博坤物业</t>
    <phoneticPr fontId="2" type="noConversion"/>
  </si>
  <si>
    <t>中部慧谷</t>
    <phoneticPr fontId="2" type="noConversion"/>
  </si>
  <si>
    <t>114.21037,30.676659</t>
    <phoneticPr fontId="2" type="noConversion"/>
  </si>
  <si>
    <t>财富兴园物业</t>
    <phoneticPr fontId="2" type="noConversion"/>
  </si>
  <si>
    <t>卧龙墨水湖边</t>
    <phoneticPr fontId="2" type="noConversion"/>
  </si>
  <si>
    <t>114.237321,30.536153</t>
    <phoneticPr fontId="2" type="noConversion"/>
  </si>
  <si>
    <t>长城物业</t>
    <phoneticPr fontId="2" type="noConversion"/>
  </si>
  <si>
    <t>绿地中央广场</t>
    <phoneticPr fontId="2" type="noConversion"/>
  </si>
  <si>
    <t>114.219672,30.521711</t>
    <phoneticPr fontId="2" type="noConversion"/>
  </si>
  <si>
    <t>绿地汉口中心</t>
    <phoneticPr fontId="2" type="noConversion"/>
  </si>
  <si>
    <t>114.300026,30.663313</t>
    <phoneticPr fontId="2" type="noConversion"/>
  </si>
  <si>
    <t>中铁世纪金桥</t>
    <phoneticPr fontId="2" type="noConversion"/>
  </si>
  <si>
    <t>114.233705,30.523346</t>
    <phoneticPr fontId="2" type="noConversion"/>
  </si>
  <si>
    <t>绿地悦澜湾</t>
    <phoneticPr fontId="2" type="noConversion"/>
  </si>
  <si>
    <t>114.222596,30.533179</t>
    <phoneticPr fontId="2" type="noConversion"/>
  </si>
  <si>
    <t>绿地国博财富中心</t>
    <phoneticPr fontId="2" type="noConversion"/>
  </si>
  <si>
    <t>114.250931,30.518399</t>
    <phoneticPr fontId="2" type="noConversion"/>
  </si>
  <si>
    <t>绿地铭创大厦</t>
    <phoneticPr fontId="2" type="noConversion"/>
  </si>
  <si>
    <t>114.328022,30.583388</t>
    <phoneticPr fontId="2" type="noConversion"/>
  </si>
  <si>
    <t>名邸公馆</t>
    <phoneticPr fontId="2" type="noConversion"/>
  </si>
  <si>
    <t>114.327735,30.584229</t>
    <phoneticPr fontId="2" type="noConversion"/>
  </si>
  <si>
    <t>西斯莱公馆</t>
    <phoneticPr fontId="2" type="noConversion"/>
  </si>
  <si>
    <t>114.329885,30.587479</t>
    <phoneticPr fontId="2" type="noConversion"/>
  </si>
  <si>
    <t>绿地蓝海</t>
    <phoneticPr fontId="2" type="noConversion"/>
  </si>
  <si>
    <t>114.331339,30.588334</t>
    <phoneticPr fontId="2" type="noConversion"/>
  </si>
  <si>
    <t>楚天都市雅园</t>
    <phoneticPr fontId="2" type="noConversion"/>
  </si>
  <si>
    <t>114.368369,30.57927</t>
    <phoneticPr fontId="2" type="noConversion"/>
  </si>
  <si>
    <t>楚天中大物业</t>
    <phoneticPr fontId="2" type="noConversion"/>
  </si>
  <si>
    <t>武汉城市广场</t>
    <phoneticPr fontId="2" type="noConversion"/>
  </si>
  <si>
    <t>114.25917,30.582336</t>
    <phoneticPr fontId="2" type="noConversion"/>
  </si>
  <si>
    <t>楚信物业</t>
    <phoneticPr fontId="2" type="noConversion"/>
  </si>
  <si>
    <t>大华南湖公园世家</t>
    <phoneticPr fontId="2" type="noConversion"/>
  </si>
  <si>
    <t>114.340983,30.499923</t>
    <phoneticPr fontId="2" type="noConversion"/>
  </si>
  <si>
    <t>大华物业</t>
    <phoneticPr fontId="2" type="noConversion"/>
  </si>
  <si>
    <t xml:space="preserve">汇博苑 </t>
    <phoneticPr fontId="2" type="noConversion"/>
  </si>
  <si>
    <t>喻家湖路5号</t>
    <phoneticPr fontId="2" type="noConversion"/>
  </si>
  <si>
    <t>114.431308,30.517519</t>
    <phoneticPr fontId="2" type="noConversion"/>
  </si>
  <si>
    <t>戴德梁行顾问有限公司</t>
    <phoneticPr fontId="2" type="noConversion"/>
  </si>
  <si>
    <t>融科天城1期</t>
    <phoneticPr fontId="2" type="noConversion"/>
  </si>
  <si>
    <t>湖北省武汉市江岸区解放大道1155号</t>
  </si>
  <si>
    <t>114.303678,30.601368</t>
    <phoneticPr fontId="2" type="noConversion"/>
  </si>
  <si>
    <t>第一太平融科物业管理（北京）有限公司武汉分公司</t>
  </si>
  <si>
    <t>海赋江城天韵C区</t>
    <phoneticPr fontId="2" type="noConversion"/>
  </si>
  <si>
    <t>兴业路169号</t>
    <phoneticPr fontId="2" type="noConversion"/>
  </si>
  <si>
    <t>114.313998,30.65182</t>
    <phoneticPr fontId="2" type="noConversion"/>
  </si>
  <si>
    <t>电建物业</t>
    <phoneticPr fontId="2" type="noConversion"/>
  </si>
  <si>
    <t>阳光新苑</t>
    <phoneticPr fontId="2" type="noConversion"/>
  </si>
  <si>
    <t>新湾五路201号</t>
    <phoneticPr fontId="2" type="noConversion"/>
  </si>
  <si>
    <t>114.255136,30.63584</t>
    <phoneticPr fontId="2" type="noConversion"/>
  </si>
  <si>
    <t>东方物业公司</t>
    <phoneticPr fontId="2" type="noConversion"/>
  </si>
  <si>
    <t>汉口花园五期2</t>
    <phoneticPr fontId="2" type="noConversion"/>
  </si>
  <si>
    <t>江汉后湖大道19号</t>
    <phoneticPr fontId="2" type="noConversion"/>
  </si>
  <si>
    <t>114.276066,30.641848</t>
    <phoneticPr fontId="2" type="noConversion"/>
  </si>
  <si>
    <t>东方物业管理有限公司</t>
    <phoneticPr fontId="2" type="noConversion"/>
  </si>
  <si>
    <t>泛海城市广场写字楼</t>
    <phoneticPr fontId="2" type="noConversion"/>
  </si>
  <si>
    <t>范湖中央商务区淮海路</t>
  </si>
  <si>
    <t>114.261459,30.610072</t>
    <phoneticPr fontId="2" type="noConversion"/>
  </si>
  <si>
    <t>泛海物业管理武汉有限公司</t>
  </si>
  <si>
    <t>泛海国际SOHO城一期</t>
    <phoneticPr fontId="2" type="noConversion"/>
  </si>
  <si>
    <t>王家墩中央商务区淮海路南侧</t>
  </si>
  <si>
    <t>114.252368,30.605415</t>
    <phoneticPr fontId="2" type="noConversion"/>
  </si>
  <si>
    <t>桂海园</t>
    <phoneticPr fontId="2" type="noConversion"/>
  </si>
  <si>
    <t>淮海路中段(红领巾学校旁</t>
  </si>
  <si>
    <t>114.242375,30.605793</t>
    <phoneticPr fontId="2" type="noConversion"/>
  </si>
  <si>
    <t>兰海园</t>
    <phoneticPr fontId="2" type="noConversion"/>
  </si>
  <si>
    <t>范湖武汉中央商务区淮海路中段</t>
  </si>
  <si>
    <t>114.256478,30.606523</t>
    <phoneticPr fontId="2" type="noConversion"/>
  </si>
  <si>
    <t>松海园</t>
    <phoneticPr fontId="2" type="noConversion"/>
  </si>
  <si>
    <t>中央商务区淮海路中段(红领巾学校旁)</t>
  </si>
  <si>
    <t>114.242653,30.607404</t>
    <phoneticPr fontId="2" type="noConversion"/>
  </si>
  <si>
    <t>樱海园</t>
    <phoneticPr fontId="2" type="noConversion"/>
  </si>
  <si>
    <t>王家墩中央商务区云霞路与清江路江口西北方向</t>
  </si>
  <si>
    <t>114.25287,30.607232</t>
    <phoneticPr fontId="2" type="noConversion"/>
  </si>
  <si>
    <t>悦海园</t>
    <phoneticPr fontId="2" type="noConversion"/>
  </si>
  <si>
    <t>114.263779,30.609594</t>
    <phoneticPr fontId="2" type="noConversion"/>
  </si>
  <si>
    <t>竹海园</t>
    <phoneticPr fontId="2" type="noConversion"/>
  </si>
  <si>
    <t>中央商务区淮海路中段(红领巾学校对面)</t>
  </si>
  <si>
    <t>114.24703,30.608488</t>
    <phoneticPr fontId="2" type="noConversion"/>
  </si>
  <si>
    <t>博海名居</t>
    <phoneticPr fontId="2" type="noConversion"/>
  </si>
  <si>
    <t>红旗渠路浩海里60号</t>
    <phoneticPr fontId="2" type="noConversion"/>
  </si>
  <si>
    <t>114.264725,30.63197</t>
    <phoneticPr fontId="2" type="noConversion"/>
  </si>
  <si>
    <t>方益公司</t>
    <phoneticPr fontId="2" type="noConversion"/>
  </si>
  <si>
    <t>名士华府</t>
    <phoneticPr fontId="2" type="noConversion"/>
  </si>
  <si>
    <t>龙阳大道特8-8号</t>
  </si>
  <si>
    <t>114.203004,30.547906</t>
    <phoneticPr fontId="2" type="noConversion"/>
  </si>
  <si>
    <t>福建南方物业管理有限公司武汉分公司</t>
  </si>
  <si>
    <t>名湖豪庭</t>
    <phoneticPr fontId="2" type="noConversion"/>
  </si>
  <si>
    <t>东湖新技术开发区庙山中路10号</t>
  </si>
  <si>
    <t>114.386869,30.463707</t>
    <phoneticPr fontId="2" type="noConversion"/>
  </si>
  <si>
    <t>名士1号</t>
    <phoneticPr fontId="2" type="noConversion"/>
  </si>
  <si>
    <t>雄楚大道书城路7号名士一号</t>
  </si>
  <si>
    <t>114.347562,30.512421</t>
    <phoneticPr fontId="2" type="noConversion"/>
  </si>
  <si>
    <t>融侨城2</t>
    <phoneticPr fontId="2" type="noConversion"/>
  </si>
  <si>
    <t>和平大道铁机路余家头车站旁</t>
    <phoneticPr fontId="2" type="noConversion"/>
  </si>
  <si>
    <t>114.351577,30.61427</t>
    <phoneticPr fontId="2" type="noConversion"/>
  </si>
  <si>
    <t>福州融侨物业有限公司武汉分公司</t>
    <phoneticPr fontId="2" type="noConversion"/>
  </si>
  <si>
    <t>融侨锦江3</t>
    <phoneticPr fontId="2" type="noConversion"/>
  </si>
  <si>
    <t>建一路2号</t>
    <phoneticPr fontId="2" type="noConversion"/>
  </si>
  <si>
    <t>114.228836,30.58408</t>
    <phoneticPr fontId="2" type="noConversion"/>
  </si>
  <si>
    <t>长源假日港湾</t>
    <phoneticPr fontId="2" type="noConversion"/>
  </si>
  <si>
    <t>海口二路18号</t>
  </si>
  <si>
    <t>114.175011,30.650238</t>
    <phoneticPr fontId="2" type="noConversion"/>
  </si>
  <si>
    <t>港联不动产服务（武汉）有限公司</t>
  </si>
  <si>
    <t>汉口城市广场1期</t>
    <phoneticPr fontId="2" type="noConversion"/>
  </si>
  <si>
    <t>湖北武汉市江岸区后湖大道111号</t>
  </si>
  <si>
    <t>114.312964,30.660516</t>
    <phoneticPr fontId="2" type="noConversion"/>
  </si>
  <si>
    <t>金桥壹号</t>
    <phoneticPr fontId="2" type="noConversion"/>
  </si>
  <si>
    <t>武汉市江岸区金桥大道20号</t>
  </si>
  <si>
    <t>114.293649,30.640378</t>
    <phoneticPr fontId="2" type="noConversion"/>
  </si>
  <si>
    <t>龙阳1号</t>
    <phoneticPr fontId="2" type="noConversion"/>
  </si>
  <si>
    <t>武汉市汉阳区芳草路88号</t>
  </si>
  <si>
    <t>114.217813,30.554791</t>
    <phoneticPr fontId="2" type="noConversion"/>
  </si>
  <si>
    <t>香港映象</t>
    <phoneticPr fontId="2" type="noConversion"/>
  </si>
  <si>
    <t>硚口区解放大道309号</t>
  </si>
  <si>
    <t>114.220836,30.595277</t>
    <phoneticPr fontId="2" type="noConversion"/>
  </si>
  <si>
    <t>星悦城二期</t>
    <phoneticPr fontId="2" type="noConversion"/>
  </si>
  <si>
    <t>和谐大道28号</t>
  </si>
  <si>
    <t>114.273635,30.645575</t>
    <phoneticPr fontId="2" type="noConversion"/>
  </si>
  <si>
    <t>星悦城三期</t>
    <phoneticPr fontId="2" type="noConversion"/>
  </si>
  <si>
    <t>塔子湖西路1号</t>
  </si>
  <si>
    <t>114.272276,30.647144</t>
    <phoneticPr fontId="2" type="noConversion"/>
  </si>
  <si>
    <t>星悦城一期</t>
    <phoneticPr fontId="2" type="noConversion"/>
  </si>
  <si>
    <t>塔子西湖路1号</t>
  </si>
  <si>
    <t>114.278249,30.643637</t>
    <phoneticPr fontId="2" type="noConversion"/>
  </si>
  <si>
    <t>御景世家</t>
    <phoneticPr fontId="2" type="noConversion"/>
  </si>
  <si>
    <t>武汉市江岸区赵家条88号</t>
  </si>
  <si>
    <t>114.306856,30.628134</t>
    <phoneticPr fontId="2" type="noConversion"/>
  </si>
  <si>
    <t>东湖尚郡</t>
    <phoneticPr fontId="2" type="noConversion"/>
  </si>
  <si>
    <t>武汉市洪山区欢乐大道165号</t>
  </si>
  <si>
    <t>114.375702,30.591</t>
    <phoneticPr fontId="2" type="noConversion"/>
  </si>
  <si>
    <t>三金·雄楚天地</t>
    <phoneticPr fontId="2" type="noConversion"/>
  </si>
  <si>
    <t>湖北武汉市洪山区卓刀泉路238号</t>
  </si>
  <si>
    <t>114.38998,30.510692</t>
    <phoneticPr fontId="2" type="noConversion"/>
  </si>
  <si>
    <t>相国花园027社区</t>
    <phoneticPr fontId="2" type="noConversion"/>
  </si>
  <si>
    <t>湖北省武汉市洪山区雄楚大道特1号相国花园027社区</t>
    <phoneticPr fontId="2" type="noConversion"/>
  </si>
  <si>
    <t>114.32244,30.526837</t>
    <phoneticPr fontId="2" type="noConversion"/>
  </si>
  <si>
    <t>港联不动产服务（武汉）有限公司</t>
    <phoneticPr fontId="2" type="noConversion"/>
  </si>
  <si>
    <t>雄楚天地</t>
    <phoneticPr fontId="2" type="noConversion"/>
  </si>
  <si>
    <t>卓刀泉路238号</t>
    <phoneticPr fontId="2" type="noConversion"/>
  </si>
  <si>
    <t>惠园大公馆</t>
    <phoneticPr fontId="2" type="noConversion"/>
  </si>
  <si>
    <t>建设大道959号</t>
    <phoneticPr fontId="2" type="noConversion"/>
  </si>
  <si>
    <t>114.295307,30.616751</t>
    <phoneticPr fontId="2" type="noConversion"/>
  </si>
  <si>
    <t>金岛金桥壹号</t>
    <phoneticPr fontId="2" type="noConversion"/>
  </si>
  <si>
    <t>金桥大道25号</t>
    <phoneticPr fontId="2" type="noConversion"/>
  </si>
  <si>
    <t>金岛御璟世家</t>
    <phoneticPr fontId="2" type="noConversion"/>
  </si>
  <si>
    <t>赵家条路88号</t>
    <phoneticPr fontId="2" type="noConversion"/>
  </si>
  <si>
    <t>珞桂路99号小区</t>
    <phoneticPr fontId="2" type="noConversion"/>
  </si>
  <si>
    <t>珞桂路99号</t>
    <phoneticPr fontId="2" type="noConversion"/>
  </si>
  <si>
    <t>114.361383,30.519735</t>
    <phoneticPr fontId="2" type="noConversion"/>
  </si>
  <si>
    <t>美联奥林匹克1期</t>
    <phoneticPr fontId="2" type="noConversion"/>
  </si>
  <si>
    <t>马池路与机场高速交汇处</t>
    <phoneticPr fontId="2" type="noConversion"/>
  </si>
  <si>
    <t>114.240442,30.656835</t>
    <phoneticPr fontId="2" type="noConversion"/>
  </si>
  <si>
    <t>美联奥林匹克花园4期</t>
    <phoneticPr fontId="2" type="noConversion"/>
  </si>
  <si>
    <t>公交总站西路8号</t>
    <phoneticPr fontId="2" type="noConversion"/>
  </si>
  <si>
    <t>114.242674,30.661193</t>
    <phoneticPr fontId="2" type="noConversion"/>
  </si>
  <si>
    <t>复地东湖国际</t>
    <phoneticPr fontId="2" type="noConversion"/>
  </si>
  <si>
    <t>114.363133,30.565407</t>
    <phoneticPr fontId="2" type="noConversion"/>
  </si>
  <si>
    <t>高地物业</t>
    <phoneticPr fontId="2" type="noConversion"/>
  </si>
  <si>
    <t>复地悦城</t>
    <phoneticPr fontId="2" type="noConversion"/>
  </si>
  <si>
    <t>114.296746,30.496074</t>
    <phoneticPr fontId="2" type="noConversion"/>
  </si>
  <si>
    <t>高地物业</t>
    <phoneticPr fontId="2" type="noConversion"/>
  </si>
  <si>
    <t>广电·兰亭都荟</t>
    <phoneticPr fontId="2" type="noConversion"/>
  </si>
  <si>
    <t>汉阳钟家村马鹦路193号</t>
    <phoneticPr fontId="2" type="noConversion"/>
  </si>
  <si>
    <t>114.261506,30.542881</t>
    <phoneticPr fontId="2" type="noConversion"/>
  </si>
  <si>
    <t>广电物业</t>
    <phoneticPr fontId="2" type="noConversion"/>
  </si>
  <si>
    <t>广电都市兰亭</t>
    <phoneticPr fontId="2" type="noConversion"/>
  </si>
  <si>
    <t>汉阳大道98号</t>
    <phoneticPr fontId="2" type="noConversion"/>
  </si>
  <si>
    <t>113.014237,28.158051</t>
    <phoneticPr fontId="2" type="noConversion"/>
  </si>
  <si>
    <t>广电江湾新城</t>
    <phoneticPr fontId="2" type="noConversion"/>
  </si>
  <si>
    <t>古田三路罗家墩与沿河大道交汇处</t>
    <phoneticPr fontId="2" type="noConversion"/>
  </si>
  <si>
    <t>114.20532,30.592107</t>
    <phoneticPr fontId="2" type="noConversion"/>
  </si>
  <si>
    <t>广电兰亭荣荟</t>
    <phoneticPr fontId="2" type="noConversion"/>
  </si>
  <si>
    <t>古田四路30号</t>
    <phoneticPr fontId="2" type="noConversion"/>
  </si>
  <si>
    <t>114.223279,30.610899</t>
    <phoneticPr fontId="2" type="noConversion"/>
  </si>
  <si>
    <t>广电兰亭时代</t>
    <phoneticPr fontId="2" type="noConversion"/>
  </si>
  <si>
    <t>江城大道与四新南路交汇处</t>
    <phoneticPr fontId="2" type="noConversion"/>
  </si>
  <si>
    <t>114.22133,30.515273</t>
    <phoneticPr fontId="2" type="noConversion"/>
  </si>
  <si>
    <t>广电兰亭熙园</t>
    <phoneticPr fontId="2" type="noConversion"/>
  </si>
  <si>
    <t>汉阳马鹦路与马沧湖路交汇处</t>
    <phoneticPr fontId="2" type="noConversion"/>
  </si>
  <si>
    <t>114.255528,30.544053</t>
    <phoneticPr fontId="2" type="noConversion"/>
  </si>
  <si>
    <t>广电琴台颖园</t>
    <phoneticPr fontId="2" type="noConversion"/>
  </si>
  <si>
    <t>汉阳大道五里新村汉阳大道402号</t>
    <phoneticPr fontId="2" type="noConversion"/>
  </si>
  <si>
    <t>114.254659,30.559204</t>
    <phoneticPr fontId="2" type="noConversion"/>
  </si>
  <si>
    <t>兆麟.锦桦豪庭</t>
    <phoneticPr fontId="2" type="noConversion"/>
  </si>
  <si>
    <t>汉阳区汉桥路18号</t>
  </si>
  <si>
    <t>114.236145,30.561397</t>
    <phoneticPr fontId="2" type="noConversion"/>
  </si>
  <si>
    <t>广东宏德科技物业有限公司武汉分公司</t>
  </si>
  <si>
    <t>翠林雅居</t>
    <phoneticPr fontId="2" type="noConversion"/>
  </si>
  <si>
    <t>武汉市东西湖区将军路200号</t>
    <phoneticPr fontId="2" type="noConversion"/>
  </si>
  <si>
    <t>114.264109,30.651506</t>
    <phoneticPr fontId="2" type="noConversion"/>
  </si>
  <si>
    <t>广州广电物业管理有限公司</t>
    <phoneticPr fontId="2" type="noConversion"/>
  </si>
  <si>
    <t>海伦春天</t>
    <phoneticPr fontId="2" type="noConversion"/>
  </si>
  <si>
    <t>芳草一路19号</t>
    <phoneticPr fontId="2" type="noConversion"/>
  </si>
  <si>
    <t>114.192389,30.538153</t>
    <phoneticPr fontId="2" type="noConversion"/>
  </si>
  <si>
    <t>海伦堡物业</t>
    <phoneticPr fontId="2" type="noConversion"/>
  </si>
  <si>
    <t>美林青城3</t>
    <phoneticPr fontId="2" type="noConversion"/>
  </si>
  <si>
    <t>才茂街20号</t>
    <phoneticPr fontId="2" type="noConversion"/>
  </si>
  <si>
    <t>114.359685,30.59752</t>
    <phoneticPr fontId="2" type="noConversion"/>
  </si>
  <si>
    <t>海南珠江物业酒店管理有限公司武汉分公司</t>
    <phoneticPr fontId="2" type="noConversion"/>
  </si>
  <si>
    <t>中侨观邸</t>
    <phoneticPr fontId="2" type="noConversion"/>
  </si>
  <si>
    <t>台北一路29号</t>
    <phoneticPr fontId="2" type="noConversion"/>
  </si>
  <si>
    <t>114.287632,30.599897</t>
    <phoneticPr fontId="2" type="noConversion"/>
  </si>
  <si>
    <t>恒兴（武汉）物业</t>
    <phoneticPr fontId="2" type="noConversion"/>
  </si>
  <si>
    <t xml:space="preserve">百胜春天 </t>
    <phoneticPr fontId="2" type="noConversion"/>
  </si>
  <si>
    <t>金桥大道58号百胜春天</t>
    <phoneticPr fontId="2" type="noConversion"/>
  </si>
  <si>
    <t>114.301196,30.652766</t>
    <phoneticPr fontId="2" type="noConversion"/>
  </si>
  <si>
    <t>恒越物业</t>
    <phoneticPr fontId="2" type="noConversion"/>
  </si>
  <si>
    <t>百胜家想时代</t>
    <phoneticPr fontId="2" type="noConversion"/>
  </si>
  <si>
    <t>发展大道397号</t>
    <phoneticPr fontId="2" type="noConversion"/>
  </si>
  <si>
    <t>114.285282,30.627174</t>
    <phoneticPr fontId="2" type="noConversion"/>
  </si>
  <si>
    <t>百胜青城一品</t>
    <phoneticPr fontId="2" type="noConversion"/>
  </si>
  <si>
    <t>建一南路85号</t>
    <phoneticPr fontId="2" type="noConversion"/>
  </si>
  <si>
    <t>114.389154,30.619187</t>
    <phoneticPr fontId="2" type="noConversion"/>
  </si>
  <si>
    <t>香利国庭</t>
    <phoneticPr fontId="2" type="noConversion"/>
  </si>
  <si>
    <t>114.300915,30.644949</t>
    <phoneticPr fontId="2" type="noConversion"/>
  </si>
  <si>
    <t>弘帛物业</t>
    <phoneticPr fontId="2" type="noConversion"/>
  </si>
  <si>
    <t>鑫成俊杰</t>
    <phoneticPr fontId="2" type="noConversion"/>
  </si>
  <si>
    <t>114.296222,30.591609</t>
    <phoneticPr fontId="2" type="noConversion"/>
  </si>
  <si>
    <t>弘润物业</t>
    <phoneticPr fontId="2" type="noConversion"/>
  </si>
  <si>
    <t>洪福家园1</t>
    <phoneticPr fontId="2" type="noConversion"/>
  </si>
  <si>
    <t>雄楚大街938号</t>
    <phoneticPr fontId="2" type="noConversion"/>
  </si>
  <si>
    <t>114.406872,30.503339</t>
    <phoneticPr fontId="2" type="noConversion"/>
  </si>
  <si>
    <t>洪顺物业管理有限公司</t>
    <phoneticPr fontId="2" type="noConversion"/>
  </si>
  <si>
    <t>千禧名苑</t>
    <phoneticPr fontId="2" type="noConversion"/>
  </si>
  <si>
    <t>友谊大道528号</t>
  </si>
  <si>
    <t>114.356166,30.60199</t>
    <phoneticPr fontId="2" type="noConversion"/>
  </si>
  <si>
    <t>湖北东之汇物业管理有限公司</t>
  </si>
  <si>
    <t>龙苑澜岸</t>
    <phoneticPr fontId="2" type="noConversion"/>
  </si>
  <si>
    <t>114.427209,30.408251</t>
    <phoneticPr fontId="2" type="noConversion"/>
  </si>
  <si>
    <t>湖北宏达物业</t>
    <phoneticPr fontId="2" type="noConversion"/>
  </si>
  <si>
    <t>华亚新领地</t>
    <phoneticPr fontId="2" type="noConversion"/>
  </si>
  <si>
    <t>雄楚大街128号</t>
    <phoneticPr fontId="2" type="noConversion"/>
  </si>
  <si>
    <t>114.330437,30.524618</t>
    <phoneticPr fontId="2" type="noConversion"/>
  </si>
  <si>
    <t>湖北华亚投资有限公司</t>
    <phoneticPr fontId="2" type="noConversion"/>
  </si>
  <si>
    <t>紫阳·金利屋</t>
    <phoneticPr fontId="2" type="noConversion"/>
  </si>
  <si>
    <t>张之洞路139号</t>
    <phoneticPr fontId="2" type="noConversion"/>
  </si>
  <si>
    <t>114.308833,30.540687</t>
    <phoneticPr fontId="2" type="noConversion"/>
  </si>
  <si>
    <t>湖北金利屋物业</t>
    <phoneticPr fontId="2" type="noConversion"/>
  </si>
  <si>
    <t>御景名门</t>
    <phoneticPr fontId="2" type="noConversion"/>
  </si>
  <si>
    <t>武汉市雄楚大道209号</t>
  </si>
  <si>
    <t>114.345235,30.519635</t>
    <phoneticPr fontId="2" type="noConversion"/>
  </si>
  <si>
    <t>湖北金运物业管理有限公司</t>
  </si>
  <si>
    <t>黄埔东宫</t>
    <phoneticPr fontId="2" type="noConversion"/>
  </si>
  <si>
    <t>武汉市江岸区黄浦大街86号</t>
  </si>
  <si>
    <t>114.313134,30.620718</t>
    <phoneticPr fontId="2" type="noConversion"/>
  </si>
  <si>
    <t>湖北美佳和谐物业管理有限公司</t>
  </si>
  <si>
    <t>清江锦城沁园</t>
    <phoneticPr fontId="2" type="noConversion"/>
  </si>
  <si>
    <t>张家湾街烽胜路55号</t>
  </si>
  <si>
    <t>114.304223,30.480147</t>
    <phoneticPr fontId="2" type="noConversion"/>
  </si>
  <si>
    <t>湖北清能碧桂园物业服务有限公司</t>
  </si>
  <si>
    <t>清江锦城玺园</t>
    <phoneticPr fontId="2" type="noConversion"/>
  </si>
  <si>
    <t>114.301388,30.480104</t>
    <phoneticPr fontId="2" type="noConversion"/>
  </si>
  <si>
    <t>秀泽园（南区）</t>
    <phoneticPr fontId="2" type="noConversion"/>
  </si>
  <si>
    <t>后湖大道特8号</t>
    <phoneticPr fontId="2" type="noConversion"/>
  </si>
  <si>
    <t>114.332826,30.656782</t>
    <phoneticPr fontId="2" type="noConversion"/>
  </si>
  <si>
    <t>湖北泰跃物业管理有限公司</t>
    <phoneticPr fontId="2" type="noConversion"/>
  </si>
  <si>
    <t>天伦·我的寓所</t>
    <phoneticPr fontId="2" type="noConversion"/>
  </si>
  <si>
    <t>114.31041,30.646125</t>
    <phoneticPr fontId="2" type="noConversion"/>
  </si>
  <si>
    <t>湖北天馨物业</t>
    <phoneticPr fontId="2" type="noConversion"/>
  </si>
  <si>
    <t>天伦·美伦美舍</t>
    <phoneticPr fontId="2" type="noConversion"/>
  </si>
  <si>
    <t>114.311808,30.641606</t>
    <phoneticPr fontId="2" type="noConversion"/>
  </si>
  <si>
    <t>新长江香榭琴台东区</t>
    <phoneticPr fontId="2" type="noConversion"/>
  </si>
  <si>
    <t>五龙路49号</t>
    <phoneticPr fontId="2" type="noConversion"/>
  </si>
  <si>
    <t>114.25817,30.551959</t>
    <phoneticPr fontId="2" type="noConversion"/>
  </si>
  <si>
    <t>湖北新长江物业</t>
    <phoneticPr fontId="2" type="noConversion"/>
  </si>
  <si>
    <t>新长江香榭琴台墨园A区</t>
    <phoneticPr fontId="2" type="noConversion"/>
  </si>
  <si>
    <t>湖北省武汉市汉阳区五龙路56号</t>
    <phoneticPr fontId="2" type="noConversion"/>
  </si>
  <si>
    <t>114.257442,30.548116</t>
    <phoneticPr fontId="2" type="noConversion"/>
  </si>
  <si>
    <t>新长江香榭琴台墨园B区</t>
    <phoneticPr fontId="2" type="noConversion"/>
  </si>
  <si>
    <t>114.257162,30.546877</t>
    <phoneticPr fontId="2" type="noConversion"/>
  </si>
  <si>
    <t>新长江香榭琴台西区1</t>
    <phoneticPr fontId="2" type="noConversion"/>
  </si>
  <si>
    <t>湖北省武汉市汉阳区马沧湖路49号</t>
    <phoneticPr fontId="2" type="noConversion"/>
  </si>
  <si>
    <t>114.25721,30.55202</t>
    <phoneticPr fontId="2" type="noConversion"/>
  </si>
  <si>
    <t>新长江香榭琴台西区2</t>
    <phoneticPr fontId="2" type="noConversion"/>
  </si>
  <si>
    <t>马沧湖路49号</t>
    <phoneticPr fontId="2" type="noConversion"/>
  </si>
  <si>
    <t>114.257401,30.553596</t>
    <phoneticPr fontId="2" type="noConversion"/>
  </si>
  <si>
    <t>东湖天下</t>
    <phoneticPr fontId="2" type="noConversion"/>
  </si>
  <si>
    <t>武汉市武昌区东湖路189号</t>
  </si>
  <si>
    <t>114.378894,30.582651</t>
    <phoneticPr fontId="2" type="noConversion"/>
  </si>
  <si>
    <t>湖北新世纪物业管理有限公司</t>
  </si>
  <si>
    <t>中谷苑二期</t>
    <phoneticPr fontId="2" type="noConversion"/>
  </si>
  <si>
    <t>龙城路6号</t>
    <phoneticPr fontId="2" type="noConversion"/>
  </si>
  <si>
    <t>114.389336,30.470211</t>
    <phoneticPr fontId="2" type="noConversion"/>
  </si>
  <si>
    <t>华光物业</t>
    <phoneticPr fontId="2" type="noConversion"/>
  </si>
  <si>
    <t>中谷苑一期</t>
    <phoneticPr fontId="2" type="noConversion"/>
  </si>
  <si>
    <t>114.388489,30.471739</t>
    <phoneticPr fontId="2" type="noConversion"/>
  </si>
  <si>
    <t>华侨城一期</t>
    <phoneticPr fontId="2" type="noConversion"/>
  </si>
  <si>
    <t>114.388576,30.591595</t>
    <phoneticPr fontId="2" type="noConversion"/>
  </si>
  <si>
    <t>华侨城物业</t>
    <phoneticPr fontId="2" type="noConversion"/>
  </si>
  <si>
    <t>华侨城二期</t>
    <phoneticPr fontId="2" type="noConversion"/>
  </si>
  <si>
    <t>114.386219,30.593109</t>
    <phoneticPr fontId="2" type="noConversion"/>
  </si>
  <si>
    <t>汉桥城中花园</t>
    <phoneticPr fontId="2" type="noConversion"/>
  </si>
  <si>
    <t>114.236047,30.556553</t>
    <phoneticPr fontId="2" type="noConversion"/>
  </si>
  <si>
    <t>汇得行物业</t>
    <phoneticPr fontId="2" type="noConversion"/>
  </si>
  <si>
    <t>歌林花园</t>
    <phoneticPr fontId="2" type="noConversion"/>
  </si>
  <si>
    <t>114.261578,30.715344</t>
    <phoneticPr fontId="2" type="noConversion"/>
  </si>
  <si>
    <t>佳海物业</t>
    <phoneticPr fontId="2" type="noConversion"/>
  </si>
  <si>
    <t>金域天下1期</t>
    <phoneticPr fontId="2" type="noConversion"/>
  </si>
  <si>
    <t>武汉市洪山区烽胜路36号</t>
  </si>
  <si>
    <t>114.297052,30.485835</t>
    <phoneticPr fontId="2" type="noConversion"/>
  </si>
  <si>
    <t>佳兆业物业管理（深圳）有限公司武汉金域天下分公司</t>
  </si>
  <si>
    <t>金域天下2期</t>
    <phoneticPr fontId="2" type="noConversion"/>
  </si>
  <si>
    <t>114.29546,30.486595</t>
    <phoneticPr fontId="2" type="noConversion"/>
  </si>
  <si>
    <t>佳兆业金域天下二期</t>
    <phoneticPr fontId="2" type="noConversion"/>
  </si>
  <si>
    <t>白沙洲新城烽胜路36号</t>
    <phoneticPr fontId="2" type="noConversion"/>
  </si>
  <si>
    <t>114.29546,30.486595</t>
    <phoneticPr fontId="2" type="noConversion"/>
  </si>
  <si>
    <t>佳兆业物业管理（深圳）有限公司武汉金域天下分公司</t>
    <phoneticPr fontId="2" type="noConversion"/>
  </si>
  <si>
    <t>佳兆业金域天下二期2</t>
    <phoneticPr fontId="2" type="noConversion"/>
  </si>
  <si>
    <t>114.294595,30.485753</t>
    <phoneticPr fontId="2" type="noConversion"/>
  </si>
  <si>
    <t>佳兆业物业管理（深圳）有限公司武汉金域天下分公司</t>
    <phoneticPr fontId="2" type="noConversion"/>
  </si>
  <si>
    <t>佳兆业金域天下三期</t>
    <phoneticPr fontId="2" type="noConversion"/>
  </si>
  <si>
    <t>白沙洲新城烽胜路36号</t>
    <phoneticPr fontId="2" type="noConversion"/>
  </si>
  <si>
    <t>114.301281,30.486596</t>
    <phoneticPr fontId="2" type="noConversion"/>
  </si>
  <si>
    <t>佳兆业金域天下一期2</t>
    <phoneticPr fontId="2" type="noConversion"/>
  </si>
  <si>
    <t>114.299494,30.486854</t>
    <phoneticPr fontId="2" type="noConversion"/>
  </si>
  <si>
    <t>高雄88号</t>
    <phoneticPr fontId="2" type="noConversion"/>
  </si>
  <si>
    <t>114.293469,30.606984</t>
    <phoneticPr fontId="2" type="noConversion"/>
  </si>
  <si>
    <t>家旺豪物业</t>
    <phoneticPr fontId="2" type="noConversion"/>
  </si>
  <si>
    <t>名雅居</t>
    <phoneticPr fontId="2" type="noConversion"/>
  </si>
  <si>
    <t>114.297636,30.61264</t>
    <phoneticPr fontId="2" type="noConversion"/>
  </si>
  <si>
    <t>嘉和物业</t>
    <phoneticPr fontId="2" type="noConversion"/>
  </si>
  <si>
    <t xml:space="preserve">嘉鑫大厦  </t>
    <phoneticPr fontId="2" type="noConversion"/>
  </si>
  <si>
    <t>青年路153号</t>
    <phoneticPr fontId="2" type="noConversion"/>
  </si>
  <si>
    <t>114.269586,30.594729</t>
    <phoneticPr fontId="2" type="noConversion"/>
  </si>
  <si>
    <t>嘉辉物业</t>
    <phoneticPr fontId="2" type="noConversion"/>
  </si>
  <si>
    <t>星海虹城</t>
    <phoneticPr fontId="2" type="noConversion"/>
  </si>
  <si>
    <t>114.335571,30.556955</t>
    <phoneticPr fontId="2" type="noConversion"/>
  </si>
  <si>
    <t>嘉泽物业</t>
    <phoneticPr fontId="2" type="noConversion"/>
  </si>
  <si>
    <t>馨苑小区</t>
    <phoneticPr fontId="2" type="noConversion"/>
  </si>
  <si>
    <t>新湾五路141号</t>
    <phoneticPr fontId="2" type="noConversion"/>
  </si>
  <si>
    <t>114.260447,30.633911</t>
    <phoneticPr fontId="2" type="noConversion"/>
  </si>
  <si>
    <t>江城物业</t>
    <phoneticPr fontId="2" type="noConversion"/>
  </si>
  <si>
    <t>东湖名居</t>
    <phoneticPr fontId="2" type="noConversion"/>
  </si>
  <si>
    <t>珞瑜路333号</t>
    <phoneticPr fontId="2" type="noConversion"/>
  </si>
  <si>
    <t>114.377464,30.5273</t>
    <phoneticPr fontId="2" type="noConversion"/>
  </si>
  <si>
    <t>今天物业管理公司</t>
    <phoneticPr fontId="2" type="noConversion"/>
  </si>
  <si>
    <t>金地澜菲溪岸马蹄广场</t>
    <phoneticPr fontId="2" type="noConversion"/>
  </si>
  <si>
    <t>江城大道与四新南路交汇处</t>
    <phoneticPr fontId="2" type="noConversion"/>
  </si>
  <si>
    <t>114.218162,30.518154</t>
    <phoneticPr fontId="2" type="noConversion"/>
  </si>
  <si>
    <t>金地物业</t>
    <phoneticPr fontId="2" type="noConversion"/>
  </si>
  <si>
    <t>楚天都市金园</t>
    <phoneticPr fontId="2" type="noConversion"/>
  </si>
  <si>
    <t>114.2485,30.617342</t>
    <phoneticPr fontId="2" type="noConversion"/>
  </si>
  <si>
    <t>金阳城物业</t>
    <phoneticPr fontId="2" type="noConversion"/>
  </si>
  <si>
    <t>九坤五环华城</t>
    <phoneticPr fontId="2" type="noConversion"/>
  </si>
  <si>
    <t>114.146889,30.613838</t>
    <phoneticPr fontId="2" type="noConversion"/>
  </si>
  <si>
    <t>龙江庭苑A区</t>
    <phoneticPr fontId="2" type="noConversion"/>
  </si>
  <si>
    <t>五龙路51号</t>
    <phoneticPr fontId="2" type="noConversion"/>
  </si>
  <si>
    <t>114.258136,30.550141</t>
    <phoneticPr fontId="2" type="noConversion"/>
  </si>
  <si>
    <t>均阳物业公司</t>
    <phoneticPr fontId="2" type="noConversion"/>
  </si>
  <si>
    <t>龙江庭苑B区</t>
    <phoneticPr fontId="2" type="noConversion"/>
  </si>
  <si>
    <t>动物园路特1号</t>
    <phoneticPr fontId="2" type="noConversion"/>
  </si>
  <si>
    <t>114.259755,30.550332</t>
    <phoneticPr fontId="2" type="noConversion"/>
  </si>
  <si>
    <t xml:space="preserve">凯旋佳园 </t>
    <phoneticPr fontId="2" type="noConversion"/>
  </si>
  <si>
    <t>发展大道100号</t>
    <phoneticPr fontId="2" type="noConversion"/>
  </si>
  <si>
    <t>114.248097,30.619618</t>
    <phoneticPr fontId="2" type="noConversion"/>
  </si>
  <si>
    <t>凯旋门物业</t>
    <phoneticPr fontId="2" type="noConversion"/>
  </si>
  <si>
    <t>海马公园</t>
    <phoneticPr fontId="2" type="noConversion"/>
  </si>
  <si>
    <t>后襄河北路59号</t>
  </si>
  <si>
    <t>114.261751,30.618527</t>
    <phoneticPr fontId="2" type="noConversion"/>
  </si>
  <si>
    <t>老管家（河南）物业服务有限公司武汉分公司</t>
  </si>
  <si>
    <t>武华苑</t>
    <phoneticPr fontId="2" type="noConversion"/>
  </si>
  <si>
    <t>114.298931,30.63863</t>
    <phoneticPr fontId="2" type="noConversion"/>
  </si>
  <si>
    <t>乐为物业</t>
    <phoneticPr fontId="2" type="noConversion"/>
  </si>
  <si>
    <t>梦湖水岸</t>
    <phoneticPr fontId="2" type="noConversion"/>
  </si>
  <si>
    <t>徐东友谊大道318号</t>
    <phoneticPr fontId="2" type="noConversion"/>
  </si>
  <si>
    <t>114.33611,30.576954</t>
    <phoneticPr fontId="2" type="noConversion"/>
  </si>
  <si>
    <t>丽岛物业</t>
    <phoneticPr fontId="2" type="noConversion"/>
  </si>
  <si>
    <t>建荣嘉园A区</t>
    <phoneticPr fontId="2" type="noConversion"/>
  </si>
  <si>
    <t>114.223399,30.607397</t>
    <phoneticPr fontId="2" type="noConversion"/>
  </si>
  <si>
    <t>建荣嘉园B区</t>
    <phoneticPr fontId="2" type="noConversion"/>
  </si>
  <si>
    <t>114.222142,30.605377</t>
    <phoneticPr fontId="2" type="noConversion"/>
  </si>
  <si>
    <t>丽岛物业</t>
    <phoneticPr fontId="2" type="noConversion"/>
  </si>
  <si>
    <t>联发九都府</t>
    <phoneticPr fontId="2" type="noConversion"/>
  </si>
  <si>
    <t>114.218619,30.59639</t>
    <phoneticPr fontId="2" type="noConversion"/>
  </si>
  <si>
    <t>联发九都国际</t>
    <phoneticPr fontId="2" type="noConversion"/>
  </si>
  <si>
    <t>114.35836,30.588251</t>
    <phoneticPr fontId="2" type="noConversion"/>
  </si>
  <si>
    <t>联发物业</t>
    <phoneticPr fontId="2" type="noConversion"/>
  </si>
  <si>
    <t>水墨兰庭</t>
    <phoneticPr fontId="2" type="noConversion"/>
  </si>
  <si>
    <t>三角湖路4号</t>
    <phoneticPr fontId="2" type="noConversion"/>
  </si>
  <si>
    <t>114.173458,30.515091</t>
    <phoneticPr fontId="2" type="noConversion"/>
  </si>
  <si>
    <t>同馨花园雍豪府2期3组团</t>
    <phoneticPr fontId="2" type="noConversion"/>
  </si>
  <si>
    <t>解放大道582号（柜机物流从京汉大道进）</t>
    <phoneticPr fontId="2" type="noConversion"/>
  </si>
  <si>
    <t xml:space="preserve">
114.261304,30.583773</t>
    <phoneticPr fontId="2" type="noConversion"/>
  </si>
  <si>
    <t>中大长江紫都三期</t>
    <phoneticPr fontId="2" type="noConversion"/>
  </si>
  <si>
    <t>114.292207,30.516841</t>
    <phoneticPr fontId="2" type="noConversion"/>
  </si>
  <si>
    <t>中大长江紫都四期</t>
    <phoneticPr fontId="2" type="noConversion"/>
  </si>
  <si>
    <t>114.292207,30.516841</t>
    <phoneticPr fontId="2" type="noConversion"/>
  </si>
  <si>
    <t>绿城物业</t>
    <phoneticPr fontId="2" type="noConversion"/>
  </si>
  <si>
    <t>中大长江紫都六期</t>
    <phoneticPr fontId="2" type="noConversion"/>
  </si>
  <si>
    <t>114.294728,30.519879</t>
    <phoneticPr fontId="2" type="noConversion"/>
  </si>
  <si>
    <t>水墨·清华一期</t>
    <phoneticPr fontId="2" type="noConversion"/>
  </si>
  <si>
    <t>114.217165,30.549608</t>
    <phoneticPr fontId="2" type="noConversion"/>
  </si>
  <si>
    <t>水墨·清华二期</t>
    <phoneticPr fontId="2" type="noConversion"/>
  </si>
  <si>
    <t>114.220289,30.552975</t>
    <phoneticPr fontId="2" type="noConversion"/>
  </si>
  <si>
    <t>中大水墨兰轩</t>
    <phoneticPr fontId="2" type="noConversion"/>
  </si>
  <si>
    <t>114.21598,30.550202</t>
    <phoneticPr fontId="2" type="noConversion"/>
  </si>
  <si>
    <t>中大十里新城</t>
    <phoneticPr fontId="2" type="noConversion"/>
  </si>
  <si>
    <t>114.218634,30.561589</t>
    <phoneticPr fontId="2" type="noConversion"/>
  </si>
  <si>
    <t>银湖翡翠</t>
    <phoneticPr fontId="2" type="noConversion"/>
  </si>
  <si>
    <t>金山大道178号</t>
  </si>
  <si>
    <t>114.221572,30.643363</t>
    <phoneticPr fontId="2" type="noConversion"/>
  </si>
  <si>
    <t>马鞍山紫元物业服务有限公司武汉分公司</t>
  </si>
  <si>
    <t>华星融城</t>
    <phoneticPr fontId="2" type="noConversion"/>
  </si>
  <si>
    <t>姑李路88号</t>
    <phoneticPr fontId="2" type="noConversion"/>
  </si>
  <si>
    <t>114.260966,30.65009</t>
    <phoneticPr fontId="2" type="noConversion"/>
  </si>
  <si>
    <t>美好物业</t>
    <phoneticPr fontId="2" type="noConversion"/>
  </si>
  <si>
    <t>东一时区</t>
    <phoneticPr fontId="2" type="noConversion"/>
  </si>
  <si>
    <t>银松路138号</t>
    <phoneticPr fontId="2" type="noConversion"/>
  </si>
  <si>
    <t>114.278876,30.597344</t>
    <phoneticPr fontId="2" type="noConversion"/>
  </si>
  <si>
    <t>美好愿京物业</t>
    <phoneticPr fontId="2" type="noConversion"/>
  </si>
  <si>
    <t>万景橘苑</t>
    <phoneticPr fontId="2" type="noConversion"/>
  </si>
  <si>
    <t>姑嫂树新湾路和新湾四路交汇处</t>
    <phoneticPr fontId="2" type="noConversion"/>
  </si>
  <si>
    <t>114.257043,30.638817</t>
    <phoneticPr fontId="2" type="noConversion"/>
  </si>
  <si>
    <t>武汉愿景城</t>
    <phoneticPr fontId="2" type="noConversion"/>
  </si>
  <si>
    <t>金银潭大道常青一中旁</t>
    <phoneticPr fontId="2" type="noConversion"/>
  </si>
  <si>
    <t>114.253333,30.663612</t>
    <phoneticPr fontId="2" type="noConversion"/>
  </si>
  <si>
    <t>阳光新港中央花园城</t>
    <phoneticPr fontId="2" type="noConversion"/>
  </si>
  <si>
    <t>新港柴泊湖畔（近余泊南路）</t>
    <phoneticPr fontId="2" type="noConversion"/>
  </si>
  <si>
    <t>114.577808,30.697825</t>
    <phoneticPr fontId="2" type="noConversion"/>
  </si>
  <si>
    <t>奥林匹克花园</t>
    <phoneticPr fontId="2" type="noConversion"/>
  </si>
  <si>
    <t>环湖中路18号</t>
    <phoneticPr fontId="2" type="noConversion"/>
  </si>
  <si>
    <t>114.217726,30.67796</t>
    <phoneticPr fontId="2" type="noConversion"/>
  </si>
  <si>
    <t>阳光在线</t>
    <phoneticPr fontId="2" type="noConversion"/>
  </si>
  <si>
    <t>东湖高新区雄楚大道998号</t>
    <phoneticPr fontId="2" type="noConversion"/>
  </si>
  <si>
    <t>114.410657,30.500923</t>
    <phoneticPr fontId="2" type="noConversion"/>
  </si>
  <si>
    <t>香榭丽舍</t>
    <phoneticPr fontId="2" type="noConversion"/>
  </si>
  <si>
    <t>沌口神龙街1号（沌口596终点站）</t>
    <phoneticPr fontId="2" type="noConversion"/>
  </si>
  <si>
    <t>114.331511,30.510484</t>
    <phoneticPr fontId="2" type="noConversion"/>
  </si>
  <si>
    <t>丁香水榭</t>
    <phoneticPr fontId="2" type="noConversion"/>
  </si>
  <si>
    <t>金银湖环湖路81号</t>
    <phoneticPr fontId="2" type="noConversion"/>
  </si>
  <si>
    <t>114.225952,30.533632</t>
    <phoneticPr fontId="2" type="noConversion"/>
  </si>
  <si>
    <t>缤纷四季</t>
    <phoneticPr fontId="2" type="noConversion"/>
  </si>
  <si>
    <t>七里庙墨水湖北路102号-212号</t>
    <phoneticPr fontId="2" type="noConversion"/>
  </si>
  <si>
    <t>114.244579,30.55821</t>
    <phoneticPr fontId="2" type="noConversion"/>
  </si>
  <si>
    <t>美好愿景香榭丽舍</t>
    <phoneticPr fontId="2" type="noConversion"/>
  </si>
  <si>
    <t>神龙大道119号</t>
    <phoneticPr fontId="2" type="noConversion"/>
  </si>
  <si>
    <t>114.163994,30.501844</t>
    <phoneticPr fontId="2" type="noConversion"/>
  </si>
  <si>
    <t>美好愿景物业</t>
    <phoneticPr fontId="2" type="noConversion"/>
  </si>
  <si>
    <t>名流公馆</t>
    <phoneticPr fontId="2" type="noConversion"/>
  </si>
  <si>
    <t>汉阳马鹦路特一号</t>
    <phoneticPr fontId="2" type="noConversion"/>
  </si>
  <si>
    <t>114.256488,30.547586</t>
    <phoneticPr fontId="2" type="noConversion"/>
  </si>
  <si>
    <t>名流置业武汉有限公司</t>
    <phoneticPr fontId="2" type="noConversion"/>
  </si>
  <si>
    <t>明泽丽湾</t>
    <phoneticPr fontId="2" type="noConversion"/>
  </si>
  <si>
    <t>114.34697,30.496259</t>
    <phoneticPr fontId="2" type="noConversion"/>
  </si>
  <si>
    <t>明泽物业</t>
    <phoneticPr fontId="2" type="noConversion"/>
  </si>
  <si>
    <t>巴黎豪庭</t>
    <phoneticPr fontId="2" type="noConversion"/>
  </si>
  <si>
    <t>114.434156,30.510257</t>
    <phoneticPr fontId="2" type="noConversion"/>
  </si>
  <si>
    <t>南方物业</t>
    <phoneticPr fontId="2" type="noConversion"/>
  </si>
  <si>
    <t>康乐苑</t>
    <phoneticPr fontId="2" type="noConversion"/>
  </si>
  <si>
    <t>恒安路262号</t>
    <phoneticPr fontId="2" type="noConversion"/>
  </si>
  <si>
    <t>114.322067,30.519604</t>
    <phoneticPr fontId="2" type="noConversion"/>
  </si>
  <si>
    <t>南湖宝安物业管理公司</t>
    <phoneticPr fontId="2" type="noConversion"/>
  </si>
  <si>
    <t>盛景花园</t>
    <phoneticPr fontId="2" type="noConversion"/>
  </si>
  <si>
    <t>114.297616,30.635489</t>
    <phoneticPr fontId="2" type="noConversion"/>
  </si>
  <si>
    <t>亲和物业</t>
    <phoneticPr fontId="2" type="noConversion"/>
  </si>
  <si>
    <t>天泽一方</t>
    <phoneticPr fontId="2" type="noConversion"/>
  </si>
  <si>
    <t xml:space="preserve">古田四路199号天泽一方 </t>
    <phoneticPr fontId="2" type="noConversion"/>
  </si>
  <si>
    <t>114.223904,30.612469</t>
    <phoneticPr fontId="2" type="noConversion"/>
  </si>
  <si>
    <t>瑞征物业</t>
    <phoneticPr fontId="2" type="noConversion"/>
  </si>
  <si>
    <t>山河企业大厦</t>
    <phoneticPr fontId="2" type="noConversion"/>
  </si>
  <si>
    <t>114.36796,30.581859</t>
    <phoneticPr fontId="2" type="noConversion"/>
  </si>
  <si>
    <t>山河物业</t>
    <phoneticPr fontId="2" type="noConversion"/>
  </si>
  <si>
    <t>玫瑰南苑</t>
    <phoneticPr fontId="2" type="noConversion"/>
  </si>
  <si>
    <t>玫瑰南街105号</t>
    <phoneticPr fontId="2" type="noConversion"/>
  </si>
  <si>
    <t>114.209414,30.571074</t>
    <phoneticPr fontId="2" type="noConversion"/>
  </si>
  <si>
    <t>深圳东方物业</t>
    <phoneticPr fontId="2" type="noConversion"/>
  </si>
  <si>
    <t>玫瑰馨苑</t>
    <phoneticPr fontId="2" type="noConversion"/>
  </si>
  <si>
    <t>汉阳大道778号</t>
    <phoneticPr fontId="2" type="noConversion"/>
  </si>
  <si>
    <t>114.210406,30.570614</t>
    <phoneticPr fontId="2" type="noConversion"/>
  </si>
  <si>
    <t>玫瑰苑</t>
    <phoneticPr fontId="2" type="noConversion"/>
  </si>
  <si>
    <t>玉龙路101号</t>
    <phoneticPr fontId="2" type="noConversion"/>
  </si>
  <si>
    <t>114.209601,30.57264</t>
    <phoneticPr fontId="2" type="noConversion"/>
  </si>
  <si>
    <t>纯水岸·东湖天屿5</t>
    <phoneticPr fontId="2" type="noConversion"/>
  </si>
  <si>
    <t>欢乐大道166号</t>
    <phoneticPr fontId="2" type="noConversion"/>
  </si>
  <si>
    <t>114.391908,30.595781</t>
    <phoneticPr fontId="2" type="noConversion"/>
  </si>
  <si>
    <t>深圳华侨城物业</t>
    <phoneticPr fontId="2" type="noConversion"/>
  </si>
  <si>
    <t>纯水岸·东湖天樾二期别墅区</t>
    <phoneticPr fontId="2" type="noConversion"/>
  </si>
  <si>
    <t>114.388322,30.591887</t>
    <phoneticPr fontId="2" type="noConversion"/>
  </si>
  <si>
    <t>纯水岸·东湖天樾一期</t>
    <phoneticPr fontId="2" type="noConversion"/>
  </si>
  <si>
    <t>欢乐大道166号纯水岸·东湖天樾一期</t>
    <phoneticPr fontId="2" type="noConversion"/>
  </si>
  <si>
    <t>114.391319,30.592643</t>
    <phoneticPr fontId="2" type="noConversion"/>
  </si>
  <si>
    <t xml:space="preserve">纯水岸·东湖天樾一期别墅区 </t>
    <phoneticPr fontId="2" type="noConversion"/>
  </si>
  <si>
    <t>114.392961,30.597353</t>
    <phoneticPr fontId="2" type="noConversion"/>
  </si>
  <si>
    <t>纯水岸东湖天屿1</t>
    <phoneticPr fontId="2" type="noConversion"/>
  </si>
  <si>
    <t>114.392982,30.597362</t>
    <phoneticPr fontId="2" type="noConversion"/>
  </si>
  <si>
    <t>汉水琴台</t>
    <phoneticPr fontId="2" type="noConversion"/>
  </si>
  <si>
    <t>琴台大道820号</t>
  </si>
  <si>
    <t>114.229314,30.576287</t>
    <phoneticPr fontId="2" type="noConversion"/>
  </si>
  <si>
    <t>深圳市恒基物业管理有限公司湖北分公司</t>
  </si>
  <si>
    <t>武汉长江航运中心</t>
    <phoneticPr fontId="2" type="noConversion"/>
  </si>
  <si>
    <t>黄陂街11号</t>
  </si>
  <si>
    <t>114.301769,30.578589</t>
    <phoneticPr fontId="2" type="noConversion"/>
  </si>
  <si>
    <t>金地1903</t>
    <phoneticPr fontId="2" type="noConversion"/>
  </si>
  <si>
    <t>京汉大道869号</t>
  </si>
  <si>
    <t>114.297932,30.596916</t>
    <phoneticPr fontId="2" type="noConversion"/>
  </si>
  <si>
    <t>深圳市金地物业管理有限公司武汉分公司</t>
  </si>
  <si>
    <t>金地格林春岸</t>
    <phoneticPr fontId="2" type="noConversion"/>
  </si>
  <si>
    <t>金银湖南路古乐路</t>
  </si>
  <si>
    <t>114.200754,30.63625</t>
    <phoneticPr fontId="2" type="noConversion"/>
  </si>
  <si>
    <t>金地澜菲溪岸1期</t>
    <phoneticPr fontId="2" type="noConversion"/>
  </si>
  <si>
    <t>四新江城大道与中环线交汇处</t>
  </si>
  <si>
    <t>114.217749,30.520084</t>
    <phoneticPr fontId="2" type="noConversion"/>
  </si>
  <si>
    <t>金地澜菲溪岸2期</t>
  </si>
  <si>
    <t>114.218271,30.517167</t>
    <phoneticPr fontId="2" type="noConversion"/>
  </si>
  <si>
    <t>南国北都</t>
    <phoneticPr fontId="2" type="noConversion"/>
  </si>
  <si>
    <t>姑嫂树路12号</t>
  </si>
  <si>
    <t>114.272742,30.633225</t>
    <phoneticPr fontId="2" type="noConversion"/>
  </si>
  <si>
    <t>长江紫都紫兰苑</t>
    <phoneticPr fontId="2" type="noConversion"/>
  </si>
  <si>
    <t>武昌区武金堤东路与堤东街交汇处</t>
  </si>
  <si>
    <t>114.292354,30.518925</t>
    <phoneticPr fontId="2" type="noConversion"/>
  </si>
  <si>
    <t>深圳市金地物业管理有限公司武汉分公司</t>
    <phoneticPr fontId="2" type="noConversion"/>
  </si>
  <si>
    <t>金地格林东郡</t>
    <phoneticPr fontId="2" type="noConversion"/>
  </si>
  <si>
    <t>纺织路路口</t>
  </si>
  <si>
    <t>114.413908,30.490157</t>
    <phoneticPr fontId="2" type="noConversion"/>
  </si>
  <si>
    <t>金地格林小城-莱茵</t>
    <phoneticPr fontId="2" type="noConversion"/>
  </si>
  <si>
    <t>武昌区雄楚大街268号</t>
  </si>
  <si>
    <t>114.339594,30.50372</t>
    <phoneticPr fontId="2" type="noConversion"/>
  </si>
  <si>
    <t>金地格林小城-美茵</t>
    <phoneticPr fontId="2" type="noConversion"/>
  </si>
  <si>
    <t>114.340347,30.506754</t>
    <phoneticPr fontId="2" type="noConversion"/>
  </si>
  <si>
    <t>金地格林小城-梦茵</t>
    <phoneticPr fontId="2" type="noConversion"/>
  </si>
  <si>
    <t>书城路46号</t>
  </si>
  <si>
    <t>114.334553,30.504272</t>
    <phoneticPr fontId="2" type="noConversion"/>
  </si>
  <si>
    <t>金地-国际花园</t>
    <phoneticPr fontId="2" type="noConversion"/>
  </si>
  <si>
    <t>和平大道300号</t>
  </si>
  <si>
    <t>114.317181,30.567758</t>
    <phoneticPr fontId="2" type="noConversion"/>
  </si>
  <si>
    <t>金地虹顶家园</t>
    <phoneticPr fontId="2" type="noConversion"/>
  </si>
  <si>
    <t>恒安路49号</t>
  </si>
  <si>
    <t>114.318771,30.508004</t>
    <phoneticPr fontId="2" type="noConversion"/>
  </si>
  <si>
    <t>金地-南国SOHO</t>
    <phoneticPr fontId="2" type="noConversion"/>
  </si>
  <si>
    <t>南湖建安街与丁字桥南路交汇处</t>
  </si>
  <si>
    <t>114.327312,30.515065</t>
    <phoneticPr fontId="2" type="noConversion"/>
  </si>
  <si>
    <t>金地-南国花郡</t>
    <phoneticPr fontId="2" type="noConversion"/>
  </si>
  <si>
    <t>南李路2号</t>
  </si>
  <si>
    <t>114.319883,30.50444</t>
    <phoneticPr fontId="2" type="noConversion"/>
  </si>
  <si>
    <t>金地南国新东城</t>
    <phoneticPr fontId="2" type="noConversion"/>
  </si>
  <si>
    <t>中山路487号</t>
  </si>
  <si>
    <t>114.325096,30.54332</t>
    <phoneticPr fontId="2" type="noConversion"/>
  </si>
  <si>
    <t>金地圣爱米伦</t>
    <phoneticPr fontId="2" type="noConversion"/>
  </si>
  <si>
    <t>南湖区南李路27号</t>
  </si>
  <si>
    <t>114.321217,30.495633</t>
    <phoneticPr fontId="2" type="noConversion"/>
  </si>
  <si>
    <t>金地-天悦</t>
    <phoneticPr fontId="2" type="noConversion"/>
  </si>
  <si>
    <t>康泰路与荣院路交汇处</t>
  </si>
  <si>
    <t>114.397551,30.498607</t>
    <phoneticPr fontId="2" type="noConversion"/>
  </si>
  <si>
    <t>金地西岸故事</t>
    <phoneticPr fontId="2" type="noConversion"/>
  </si>
  <si>
    <t>珞狮南路320号</t>
  </si>
  <si>
    <t>114.343445,30.489901</t>
    <phoneticPr fontId="2" type="noConversion"/>
  </si>
  <si>
    <t>金地自在城商业</t>
    <phoneticPr fontId="2" type="noConversion"/>
  </si>
  <si>
    <t>仁和路1335号</t>
  </si>
  <si>
    <t>114.390109,30.610798</t>
    <phoneticPr fontId="2" type="noConversion"/>
  </si>
  <si>
    <t>金地自在城住宅</t>
    <phoneticPr fontId="2" type="noConversion"/>
  </si>
  <si>
    <t>114.393853,30.613695</t>
    <phoneticPr fontId="2" type="noConversion"/>
  </si>
  <si>
    <t>五角西岸</t>
    <phoneticPr fontId="2" type="noConversion"/>
  </si>
  <si>
    <t>高新大道249-2号</t>
  </si>
  <si>
    <t>114.42744,30.502379</t>
    <phoneticPr fontId="2" type="noConversion"/>
  </si>
  <si>
    <t>雄楚广场</t>
    <phoneticPr fontId="2" type="noConversion"/>
  </si>
  <si>
    <t>珞狮南路和雄楚大道交汇处</t>
  </si>
  <si>
    <t>114.357374,30.520025</t>
    <phoneticPr fontId="2" type="noConversion"/>
  </si>
  <si>
    <t>格林东郡2期</t>
    <phoneticPr fontId="2" type="noConversion"/>
  </si>
  <si>
    <t>雄庄路5号</t>
    <phoneticPr fontId="2" type="noConversion"/>
  </si>
  <si>
    <t>114.410521,30.49071</t>
    <phoneticPr fontId="2" type="noConversion"/>
  </si>
  <si>
    <t>蓝晶绿洲</t>
    <phoneticPr fontId="2" type="noConversion"/>
  </si>
  <si>
    <t>湖北省武汉市武昌区徐东大街153号</t>
    <phoneticPr fontId="2" type="noConversion"/>
  </si>
  <si>
    <t>114.370967,30.590703</t>
    <phoneticPr fontId="2" type="noConversion"/>
  </si>
  <si>
    <t>深圳市中航物业管理有限公司</t>
    <phoneticPr fontId="2" type="noConversion"/>
  </si>
  <si>
    <t xml:space="preserve">新新花园 </t>
    <phoneticPr fontId="2" type="noConversion"/>
  </si>
  <si>
    <t xml:space="preserve">纺机村51号新新花园 </t>
    <phoneticPr fontId="2" type="noConversion"/>
  </si>
  <si>
    <t>114.357383,30.59744</t>
    <phoneticPr fontId="2" type="noConversion"/>
  </si>
  <si>
    <t>深圳天安物业</t>
    <phoneticPr fontId="2" type="noConversion"/>
  </si>
  <si>
    <t>中南SOHO城</t>
    <phoneticPr fontId="2" type="noConversion"/>
  </si>
  <si>
    <t>紫阳路23号中南SOHO城</t>
    <phoneticPr fontId="2" type="noConversion"/>
  </si>
  <si>
    <t>114.335352,30.536146</t>
    <phoneticPr fontId="2" type="noConversion"/>
  </si>
  <si>
    <t>深圳中航物业</t>
    <phoneticPr fontId="2" type="noConversion"/>
  </si>
  <si>
    <t>中南国际城A座</t>
    <phoneticPr fontId="2" type="noConversion"/>
  </si>
  <si>
    <t>武珞路442号</t>
    <phoneticPr fontId="2" type="noConversion"/>
  </si>
  <si>
    <t>114.334604,30.541197</t>
    <phoneticPr fontId="2" type="noConversion"/>
  </si>
  <si>
    <t>中南国际城A座2</t>
    <phoneticPr fontId="2" type="noConversion"/>
  </si>
  <si>
    <t>114.334948,30.540722</t>
    <phoneticPr fontId="2" type="noConversion"/>
  </si>
  <si>
    <t>中南国际城B座</t>
    <phoneticPr fontId="2" type="noConversion"/>
  </si>
  <si>
    <t>114.335895,30.540183</t>
    <phoneticPr fontId="2" type="noConversion"/>
  </si>
  <si>
    <t>香港路浅水湾</t>
    <phoneticPr fontId="2" type="noConversion"/>
  </si>
  <si>
    <t>香港路328号</t>
    <phoneticPr fontId="2" type="noConversion"/>
  </si>
  <si>
    <t>114.280872,30.617719</t>
    <phoneticPr fontId="2" type="noConversion"/>
  </si>
  <si>
    <t>深圳中航物业管理顾问</t>
    <phoneticPr fontId="2" type="noConversion"/>
  </si>
  <si>
    <t>和昌都汇华府</t>
    <phoneticPr fontId="2" type="noConversion"/>
  </si>
  <si>
    <t>114.221296,30.520668</t>
    <phoneticPr fontId="2" type="noConversion"/>
  </si>
  <si>
    <t>世邦魏理仕顾问</t>
    <phoneticPr fontId="2" type="noConversion"/>
  </si>
  <si>
    <t>地铁汉阳城</t>
    <phoneticPr fontId="2" type="noConversion"/>
  </si>
  <si>
    <t>114.259987,30.557113</t>
    <phoneticPr fontId="2" type="noConversion"/>
  </si>
  <si>
    <t>世纪中邦物业</t>
    <phoneticPr fontId="2" type="noConversion"/>
  </si>
  <si>
    <t>正堂时代</t>
    <phoneticPr fontId="2" type="noConversion"/>
  </si>
  <si>
    <t>114.370735,30.587716</t>
    <phoneticPr fontId="2" type="noConversion"/>
  </si>
  <si>
    <t>世联安信行物业</t>
    <phoneticPr fontId="2" type="noConversion"/>
  </si>
  <si>
    <t>世茂林屿岸</t>
    <phoneticPr fontId="2" type="noConversion"/>
  </si>
  <si>
    <t>114.325889,30.454372</t>
    <phoneticPr fontId="2" type="noConversion"/>
  </si>
  <si>
    <t>世茂天成物业</t>
    <phoneticPr fontId="2" type="noConversion"/>
  </si>
  <si>
    <t>世茂锦绣长江三期</t>
    <phoneticPr fontId="2" type="noConversion"/>
  </si>
  <si>
    <t>鹦鹉大道281号</t>
    <phoneticPr fontId="2" type="noConversion"/>
  </si>
  <si>
    <t>114.272765,30.5369</t>
    <phoneticPr fontId="2" type="noConversion"/>
  </si>
  <si>
    <t>世贸物业</t>
    <phoneticPr fontId="2" type="noConversion"/>
  </si>
  <si>
    <t>世茂锦绣长江四期</t>
    <phoneticPr fontId="2" type="noConversion"/>
  </si>
  <si>
    <t>滨江大道192号</t>
    <phoneticPr fontId="2" type="noConversion"/>
  </si>
  <si>
    <t>114.274523,30.540773</t>
    <phoneticPr fontId="2" type="noConversion"/>
  </si>
  <si>
    <t>世茂锦绣长江一期</t>
    <phoneticPr fontId="2" type="noConversion"/>
  </si>
  <si>
    <t>滨江大道188号</t>
    <phoneticPr fontId="2" type="noConversion"/>
  </si>
  <si>
    <t>114.280571,30.545705</t>
    <phoneticPr fontId="2" type="noConversion"/>
  </si>
  <si>
    <t>健吾公馆</t>
    <phoneticPr fontId="2" type="noConversion"/>
  </si>
  <si>
    <t>建设五路冶金大道9号</t>
    <phoneticPr fontId="2" type="noConversion"/>
  </si>
  <si>
    <t>114.399656,30.638136</t>
    <phoneticPr fontId="2" type="noConversion"/>
  </si>
  <si>
    <t>水蓝郡物业公司</t>
    <phoneticPr fontId="2" type="noConversion"/>
  </si>
  <si>
    <t>健龙果岭公元</t>
    <phoneticPr fontId="2" type="noConversion"/>
  </si>
  <si>
    <t>东风大道227号</t>
  </si>
  <si>
    <t>114.159115,30.492092</t>
    <phoneticPr fontId="2" type="noConversion"/>
  </si>
  <si>
    <t>四川嘉宝资产管理集团股份有限公司武汉分公司</t>
  </si>
  <si>
    <t>蓝光COCO时代</t>
    <phoneticPr fontId="2" type="noConversion"/>
  </si>
  <si>
    <t>关东园五路6号</t>
  </si>
  <si>
    <t>114.457533,30.505684</t>
    <phoneticPr fontId="2" type="noConversion"/>
  </si>
  <si>
    <t>竹苑小区东区</t>
    <phoneticPr fontId="2" type="noConversion"/>
  </si>
  <si>
    <t>街道口南路6号</t>
    <phoneticPr fontId="2" type="noConversion"/>
  </si>
  <si>
    <t>114.35236,30.531349</t>
    <phoneticPr fontId="2" type="noConversion"/>
  </si>
  <si>
    <t>泰合物业</t>
    <phoneticPr fontId="2" type="noConversion"/>
  </si>
  <si>
    <t>泰然南湖玫瑰湾</t>
    <phoneticPr fontId="2" type="noConversion"/>
  </si>
  <si>
    <t>114.353079,30.491622</t>
    <phoneticPr fontId="2" type="noConversion"/>
  </si>
  <si>
    <t>泰然物业武汉分公司</t>
    <phoneticPr fontId="2" type="noConversion"/>
  </si>
  <si>
    <t>爵士嘉园</t>
    <phoneticPr fontId="2" type="noConversion"/>
  </si>
  <si>
    <t>114.271707,30.577783</t>
    <phoneticPr fontId="2" type="noConversion"/>
  </si>
  <si>
    <t>泰熙物业</t>
    <phoneticPr fontId="2" type="noConversion"/>
  </si>
  <si>
    <t>世纪家园</t>
    <phoneticPr fontId="2" type="noConversion"/>
  </si>
  <si>
    <t>114.299597,30.64816</t>
    <phoneticPr fontId="2" type="noConversion"/>
  </si>
  <si>
    <t>天立物业</t>
    <phoneticPr fontId="2" type="noConversion"/>
  </si>
  <si>
    <t>白金领域</t>
    <phoneticPr fontId="2" type="noConversion"/>
  </si>
  <si>
    <t>发展大道183号</t>
    <phoneticPr fontId="2" type="noConversion"/>
  </si>
  <si>
    <t>114.258677,30.619851</t>
    <phoneticPr fontId="2" type="noConversion"/>
  </si>
  <si>
    <t>威嘉物业开发管理有限公司</t>
    <phoneticPr fontId="2" type="noConversion"/>
  </si>
  <si>
    <t>武昌府</t>
    <phoneticPr fontId="2" type="noConversion"/>
  </si>
  <si>
    <t>114.335257,30.508708</t>
    <phoneticPr fontId="2" type="noConversion"/>
  </si>
  <si>
    <t>维佳阳光物业</t>
    <phoneticPr fontId="2" type="noConversion"/>
  </si>
  <si>
    <t>幸福时代三期</t>
    <phoneticPr fontId="2" type="noConversion"/>
  </si>
  <si>
    <t>后湖大道新益街135号</t>
    <phoneticPr fontId="2" type="noConversion"/>
  </si>
  <si>
    <t>114.320476,30.662392</t>
    <phoneticPr fontId="2" type="noConversion"/>
  </si>
  <si>
    <t>武汉百步亭花园物业</t>
    <phoneticPr fontId="2" type="noConversion"/>
  </si>
  <si>
    <t>幸福时代一二期</t>
    <phoneticPr fontId="2" type="noConversion"/>
  </si>
  <si>
    <t>百步亭花园路160号</t>
    <phoneticPr fontId="2" type="noConversion"/>
  </si>
  <si>
    <t>114.320995,30.661546</t>
    <phoneticPr fontId="2" type="noConversion"/>
  </si>
  <si>
    <t>百步亭花园现代城三区</t>
    <phoneticPr fontId="2" type="noConversion"/>
  </si>
  <si>
    <t>百步亭花园路6号</t>
    <phoneticPr fontId="2" type="noConversion"/>
  </si>
  <si>
    <t>114.333718,30.649931</t>
    <phoneticPr fontId="2" type="noConversion"/>
  </si>
  <si>
    <t>百步亭世博园</t>
    <phoneticPr fontId="2" type="noConversion"/>
  </si>
  <si>
    <t>百步亭花园路168号</t>
    <phoneticPr fontId="2" type="noConversion"/>
  </si>
  <si>
    <t>114.323375,30.662916</t>
    <phoneticPr fontId="2" type="noConversion"/>
  </si>
  <si>
    <t>怡和苑北区</t>
    <phoneticPr fontId="2" type="noConversion"/>
  </si>
  <si>
    <t>安居西路118号</t>
    <phoneticPr fontId="2" type="noConversion"/>
  </si>
  <si>
    <t>114.317071,30.649447</t>
    <phoneticPr fontId="2" type="noConversion"/>
  </si>
  <si>
    <t>武汉百步亭花园物业管理有限公司</t>
    <phoneticPr fontId="2" type="noConversion"/>
  </si>
  <si>
    <t>怡和苑南区</t>
    <phoneticPr fontId="2" type="noConversion"/>
  </si>
  <si>
    <t>江岸区安居西路173号</t>
    <phoneticPr fontId="2" type="noConversion"/>
  </si>
  <si>
    <t>114.31901,30.646881</t>
    <phoneticPr fontId="2" type="noConversion"/>
  </si>
  <si>
    <t>怡康苑北区</t>
    <phoneticPr fontId="2" type="noConversion"/>
  </si>
  <si>
    <t>百步亭路18号</t>
    <phoneticPr fontId="2" type="noConversion"/>
  </si>
  <si>
    <t>114.32014,30.650548</t>
    <phoneticPr fontId="2" type="noConversion"/>
  </si>
  <si>
    <t>景兰苑</t>
    <phoneticPr fontId="2" type="noConversion"/>
  </si>
  <si>
    <t>安居路286号</t>
    <phoneticPr fontId="2" type="noConversion"/>
  </si>
  <si>
    <t>114.326705,30.667645</t>
    <phoneticPr fontId="2" type="noConversion"/>
  </si>
  <si>
    <t>武大科技园兴业楼</t>
    <phoneticPr fontId="2" type="noConversion"/>
  </si>
  <si>
    <t>武大园路5-1号</t>
  </si>
  <si>
    <t>114.412938,30.460399</t>
    <phoneticPr fontId="2" type="noConversion"/>
  </si>
  <si>
    <t>武汉百仕兴物业管理有限公司</t>
  </si>
  <si>
    <t>三元中央公园</t>
    <phoneticPr fontId="2" type="noConversion"/>
  </si>
  <si>
    <t>后湖大道66号</t>
  </si>
  <si>
    <t>114.283145,30.640737</t>
    <phoneticPr fontId="2" type="noConversion"/>
  </si>
  <si>
    <t>武汉报祺物业管理有限公司</t>
  </si>
  <si>
    <t>宝安璞园</t>
    <phoneticPr fontId="2" type="noConversion"/>
  </si>
  <si>
    <t>文治街29号</t>
  </si>
  <si>
    <t>114.332962,30.513094</t>
    <phoneticPr fontId="2" type="noConversion"/>
  </si>
  <si>
    <t>中部慧谷二期</t>
    <phoneticPr fontId="2" type="noConversion"/>
  </si>
  <si>
    <t>环湖路57号</t>
    <phoneticPr fontId="2" type="noConversion"/>
  </si>
  <si>
    <t>武汉财富兴园物业</t>
    <phoneticPr fontId="2" type="noConversion"/>
  </si>
  <si>
    <t>中部慧谷一期</t>
    <phoneticPr fontId="2" type="noConversion"/>
  </si>
  <si>
    <t>环湖路9号中部慧谷一期</t>
    <phoneticPr fontId="2" type="noConversion"/>
  </si>
  <si>
    <t>114.211009,30.680049</t>
    <phoneticPr fontId="2" type="noConversion"/>
  </si>
  <si>
    <t>富强天合园</t>
    <phoneticPr fontId="2" type="noConversion"/>
  </si>
  <si>
    <t>秋桂街45号</t>
  </si>
  <si>
    <t>114.286263,30.648221</t>
    <phoneticPr fontId="2" type="noConversion"/>
  </si>
  <si>
    <t>武汉长富物业管理有限公司</t>
  </si>
  <si>
    <t>华星晨龙城北苑</t>
    <phoneticPr fontId="2" type="noConversion"/>
  </si>
  <si>
    <t>114.261654,30.651467</t>
    <phoneticPr fontId="2" type="noConversion"/>
  </si>
  <si>
    <t>武汉晨龙物业管理公司</t>
    <phoneticPr fontId="2" type="noConversion"/>
  </si>
  <si>
    <t>华星晨龙城南苑</t>
    <phoneticPr fontId="2" type="noConversion"/>
  </si>
  <si>
    <t>将军一路77号</t>
    <phoneticPr fontId="2" type="noConversion"/>
  </si>
  <si>
    <t>114.260907,30.651471</t>
    <phoneticPr fontId="2" type="noConversion"/>
  </si>
  <si>
    <t>岭上府</t>
    <phoneticPr fontId="2" type="noConversion"/>
  </si>
  <si>
    <t>石牌岭路288号</t>
    <phoneticPr fontId="2" type="noConversion"/>
  </si>
  <si>
    <t>114.344349,30.523746</t>
    <phoneticPr fontId="2" type="noConversion"/>
  </si>
  <si>
    <t>武汉诚诺物业管理有限公司</t>
    <phoneticPr fontId="2" type="noConversion"/>
  </si>
  <si>
    <t>阳城汉江苑</t>
    <phoneticPr fontId="2" type="noConversion"/>
  </si>
  <si>
    <t>琴台大道35号</t>
    <phoneticPr fontId="2" type="noConversion"/>
  </si>
  <si>
    <t>114.197397,30.579385</t>
    <phoneticPr fontId="2" type="noConversion"/>
  </si>
  <si>
    <t>武汉城开物业有限责任公司</t>
    <phoneticPr fontId="2" type="noConversion"/>
  </si>
  <si>
    <t>花前树下</t>
    <phoneticPr fontId="2" type="noConversion"/>
  </si>
  <si>
    <t>武汉市汉阳区汉阳大道532号</t>
  </si>
  <si>
    <t>114.243457,30.563587</t>
    <phoneticPr fontId="2" type="noConversion"/>
  </si>
  <si>
    <t>武汉楚龙物业管理有限公司</t>
  </si>
  <si>
    <t>玉带家园</t>
    <phoneticPr fontId="2" type="noConversion"/>
  </si>
  <si>
    <t>武汉市硚口区京汉大道368号</t>
  </si>
  <si>
    <t>114.262883,30.578286</t>
    <phoneticPr fontId="2" type="noConversion"/>
  </si>
  <si>
    <t>武汉创兴达物业有限责任公司</t>
  </si>
  <si>
    <t>东湖壹号1</t>
    <phoneticPr fontId="2" type="noConversion"/>
  </si>
  <si>
    <t>中北路120号</t>
    <phoneticPr fontId="2" type="noConversion"/>
  </si>
  <si>
    <t>114.363244,30.567491</t>
    <phoneticPr fontId="2" type="noConversion"/>
  </si>
  <si>
    <t>武汉东湖壹号物业管理有限公司</t>
    <phoneticPr fontId="2" type="noConversion"/>
  </si>
  <si>
    <t>奥山世纪城·V公馆</t>
    <phoneticPr fontId="2" type="noConversion"/>
  </si>
  <si>
    <t>和平大道奥山世纪城·V公馆</t>
    <phoneticPr fontId="2" type="noConversion"/>
  </si>
  <si>
    <t>114.366079,30.625216</t>
    <phoneticPr fontId="2" type="noConversion"/>
  </si>
  <si>
    <t>武汉福赛德物业</t>
    <phoneticPr fontId="2" type="noConversion"/>
  </si>
  <si>
    <t>长源假日港湾依云苑</t>
    <phoneticPr fontId="2" type="noConversion"/>
  </si>
  <si>
    <t>金银湖海口二路12号长源假日港湾依云苑</t>
    <phoneticPr fontId="2" type="noConversion"/>
  </si>
  <si>
    <t>114.169522,30.648802</t>
    <phoneticPr fontId="2" type="noConversion"/>
  </si>
  <si>
    <t>武汉港联不动产</t>
    <phoneticPr fontId="2" type="noConversion"/>
  </si>
  <si>
    <t>金都华庭</t>
    <phoneticPr fontId="2" type="noConversion"/>
  </si>
  <si>
    <t>民主路717号</t>
    <phoneticPr fontId="2" type="noConversion"/>
  </si>
  <si>
    <t>114.33279,30.550454</t>
    <phoneticPr fontId="2" type="noConversion"/>
  </si>
  <si>
    <t>武汉高科物业管理有限公司</t>
    <phoneticPr fontId="2" type="noConversion"/>
  </si>
  <si>
    <t>葛洲坝·城市花园</t>
    <phoneticPr fontId="2" type="noConversion"/>
  </si>
  <si>
    <t>硚口区硚口路158号葛洲坝·城市花园</t>
    <phoneticPr fontId="2" type="noConversion"/>
  </si>
  <si>
    <t>114.259166,30.579701</t>
    <phoneticPr fontId="2" type="noConversion"/>
  </si>
  <si>
    <t>武汉葛洲坝物业管理公司</t>
    <phoneticPr fontId="2" type="noConversion"/>
  </si>
  <si>
    <t>葛洲坝·城市花园2</t>
    <phoneticPr fontId="2" type="noConversion"/>
  </si>
  <si>
    <t>硚口路158号葛洲坝·城市花园</t>
    <phoneticPr fontId="2" type="noConversion"/>
  </si>
  <si>
    <t>114.260032,30.578846</t>
    <phoneticPr fontId="2" type="noConversion"/>
  </si>
  <si>
    <t>碧桂园海昌天澜1期</t>
    <phoneticPr fontId="2" type="noConversion"/>
  </si>
  <si>
    <t>金银潭大道96号</t>
  </si>
  <si>
    <t>114.282393,30.666961</t>
    <phoneticPr fontId="2" type="noConversion"/>
  </si>
  <si>
    <t>武汉海昌物业管理有限公司</t>
  </si>
  <si>
    <t>碧桂园海昌天澜2期</t>
    <phoneticPr fontId="2" type="noConversion"/>
  </si>
  <si>
    <t>114.279528,30.665722</t>
    <phoneticPr fontId="2" type="noConversion"/>
  </si>
  <si>
    <t>人信奥林花园</t>
    <phoneticPr fontId="2" type="noConversion"/>
  </si>
  <si>
    <t>东风大道71号</t>
    <phoneticPr fontId="2" type="noConversion"/>
  </si>
  <si>
    <t>114.186661,30.515866</t>
    <phoneticPr fontId="2" type="noConversion"/>
  </si>
  <si>
    <t>武汉和信物业</t>
    <phoneticPr fontId="2" type="noConversion"/>
  </si>
  <si>
    <t>向阳佳苑A区</t>
    <phoneticPr fontId="2" type="noConversion"/>
  </si>
  <si>
    <t>丁字桥路80号</t>
  </si>
  <si>
    <t>114.335788,30.532841</t>
    <phoneticPr fontId="2" type="noConversion"/>
  </si>
  <si>
    <t>武汉和悦祥物业管理有限公司</t>
  </si>
  <si>
    <t>向阳佳苑B区</t>
    <phoneticPr fontId="2" type="noConversion"/>
  </si>
  <si>
    <t>丁字桥路51号</t>
  </si>
  <si>
    <t>114.337726,30.529284</t>
    <phoneticPr fontId="2" type="noConversion"/>
  </si>
  <si>
    <t>汉飞滨江国际</t>
    <phoneticPr fontId="2" type="noConversion"/>
  </si>
  <si>
    <t>114.347042,30.597609</t>
    <phoneticPr fontId="2" type="noConversion"/>
  </si>
  <si>
    <t>武汉恒卓物业</t>
    <phoneticPr fontId="2" type="noConversion"/>
  </si>
  <si>
    <t>汉飞又一城</t>
    <phoneticPr fontId="2" type="noConversion"/>
  </si>
  <si>
    <t>114.30209,30.546333</t>
    <phoneticPr fontId="2" type="noConversion"/>
  </si>
  <si>
    <t>怡景华庭</t>
    <phoneticPr fontId="2" type="noConversion"/>
  </si>
  <si>
    <t>武汉市汉阳区五通路2号</t>
  </si>
  <si>
    <t>114.259564,30.555564</t>
    <phoneticPr fontId="2" type="noConversion"/>
  </si>
  <si>
    <t>武汉衡信通物业服务有限责任公司</t>
  </si>
  <si>
    <t>红桥新城</t>
    <phoneticPr fontId="2" type="noConversion"/>
  </si>
  <si>
    <t>中一路40号</t>
  </si>
  <si>
    <t>114.28711,30.628705</t>
    <phoneticPr fontId="2" type="noConversion"/>
  </si>
  <si>
    <t>武汉红桥心诚物业管理有限公司</t>
  </si>
  <si>
    <t>汉城花园</t>
    <phoneticPr fontId="2" type="noConversion"/>
  </si>
  <si>
    <t>武汉市汉阳区龙珠路2号汉城花园</t>
  </si>
  <si>
    <t>114.208307,30.544343</t>
    <phoneticPr fontId="2" type="noConversion"/>
  </si>
  <si>
    <t>武汉宏波物业管理有限公司</t>
  </si>
  <si>
    <t>汉荣苑</t>
    <phoneticPr fontId="2" type="noConversion"/>
  </si>
  <si>
    <t>芳草西路6号</t>
  </si>
  <si>
    <t>114.206184,30.538851</t>
    <phoneticPr fontId="2" type="noConversion"/>
  </si>
  <si>
    <t>观澜高尔夫公馆（1）</t>
    <phoneticPr fontId="2" type="noConversion"/>
  </si>
  <si>
    <t>沌口经济开发区太子湖北路1号</t>
    <phoneticPr fontId="2" type="noConversion"/>
  </si>
  <si>
    <t>114.201764,30.513054</t>
    <phoneticPr fontId="2" type="noConversion"/>
  </si>
  <si>
    <t>武汉华楚物业</t>
    <phoneticPr fontId="2" type="noConversion"/>
  </si>
  <si>
    <t>观澜高尔夫公馆（2）</t>
    <phoneticPr fontId="2" type="noConversion"/>
  </si>
  <si>
    <t>114.201656,30.513349</t>
    <phoneticPr fontId="2" type="noConversion"/>
  </si>
  <si>
    <t>观澜国际</t>
    <phoneticPr fontId="2" type="noConversion"/>
  </si>
  <si>
    <t>四新北路102号</t>
    <phoneticPr fontId="2" type="noConversion"/>
  </si>
  <si>
    <t>114.228067,30.531804</t>
    <phoneticPr fontId="2" type="noConversion"/>
  </si>
  <si>
    <t>汉口花园1期A区</t>
    <phoneticPr fontId="2" type="noConversion"/>
  </si>
  <si>
    <t>湖北省武汉市江汉区后湖大道17附32号</t>
  </si>
  <si>
    <t>114.273328,30.639949</t>
    <phoneticPr fontId="2" type="noConversion"/>
  </si>
  <si>
    <t>武汉华星物业管理有限公司</t>
  </si>
  <si>
    <t xml:space="preserve">西北湖凤凰城 </t>
    <phoneticPr fontId="2" type="noConversion"/>
  </si>
  <si>
    <t>北湖西路5号</t>
    <phoneticPr fontId="2" type="noConversion"/>
  </si>
  <si>
    <t>114.273951,30.608814</t>
    <phoneticPr fontId="2" type="noConversion"/>
  </si>
  <si>
    <t>武汉华盈物业</t>
    <phoneticPr fontId="2" type="noConversion"/>
  </si>
  <si>
    <t>环亚艺术家</t>
    <phoneticPr fontId="2" type="noConversion"/>
  </si>
  <si>
    <t>湖北省武汉市江岸区台北一路23号环亚艺术家</t>
    <phoneticPr fontId="2" type="noConversion"/>
  </si>
  <si>
    <t>114.286159,30.599564</t>
    <phoneticPr fontId="2" type="noConversion"/>
  </si>
  <si>
    <t>武汉环亚物业管理有限公司</t>
    <phoneticPr fontId="2" type="noConversion"/>
  </si>
  <si>
    <t>福星惠誉福星城</t>
    <phoneticPr fontId="2" type="noConversion"/>
  </si>
  <si>
    <t>湖北省武汉市江岸区常青一路</t>
    <phoneticPr fontId="2" type="noConversion"/>
  </si>
  <si>
    <t>114.252623,30.626448</t>
    <phoneticPr fontId="2" type="noConversion"/>
  </si>
  <si>
    <t>武汉惠之美物业</t>
    <phoneticPr fontId="2" type="noConversion"/>
  </si>
  <si>
    <t>福星惠誉福星华府K1区</t>
    <phoneticPr fontId="2" type="noConversion"/>
  </si>
  <si>
    <t>新湾路6号</t>
    <phoneticPr fontId="2" type="noConversion"/>
  </si>
  <si>
    <t>114.256977,30.640883</t>
    <phoneticPr fontId="2" type="noConversion"/>
  </si>
  <si>
    <t>福星惠誉福星华府K3区</t>
    <phoneticPr fontId="2" type="noConversion"/>
  </si>
  <si>
    <t>新湾路75号</t>
    <phoneticPr fontId="2" type="noConversion"/>
  </si>
  <si>
    <t>福星惠誉国际城K3区</t>
    <phoneticPr fontId="2" type="noConversion"/>
  </si>
  <si>
    <t>湖北省武汉市武昌区东大街120号</t>
    <phoneticPr fontId="2" type="noConversion"/>
  </si>
  <si>
    <t>114.354737,30.590755</t>
    <phoneticPr fontId="2" type="noConversion"/>
  </si>
  <si>
    <t>福星惠誉国际城K3区2</t>
    <phoneticPr fontId="2" type="noConversion"/>
  </si>
  <si>
    <t>徐东大街120号</t>
    <phoneticPr fontId="2" type="noConversion"/>
  </si>
  <si>
    <t>114.355518,30.591242</t>
    <phoneticPr fontId="2" type="noConversion"/>
  </si>
  <si>
    <t>福星惠誉国际城K4区</t>
    <phoneticPr fontId="2" type="noConversion"/>
  </si>
  <si>
    <t>徐东大街166号</t>
    <phoneticPr fontId="2" type="noConversion"/>
  </si>
  <si>
    <t>114.358043,30.589908</t>
    <phoneticPr fontId="2" type="noConversion"/>
  </si>
  <si>
    <t>福星惠誉国际城K4区2</t>
    <phoneticPr fontId="2" type="noConversion"/>
  </si>
  <si>
    <t>114.357226,30.589574</t>
    <phoneticPr fontId="2" type="noConversion"/>
  </si>
  <si>
    <t>福星惠誉国际城芭莎公馆</t>
    <phoneticPr fontId="2" type="noConversion"/>
  </si>
  <si>
    <t>湖北省武汉市武昌区友谊大道396号</t>
    <phoneticPr fontId="2" type="noConversion"/>
  </si>
  <si>
    <t>114.347459,30.592807</t>
    <phoneticPr fontId="2" type="noConversion"/>
  </si>
  <si>
    <t>福星惠誉汉阳城</t>
    <phoneticPr fontId="2" type="noConversion"/>
  </si>
  <si>
    <t>南城巷52号</t>
    <phoneticPr fontId="2" type="noConversion"/>
  </si>
  <si>
    <t>114.276949,30.550858</t>
    <phoneticPr fontId="2" type="noConversion"/>
  </si>
  <si>
    <t>福星惠誉金色华府</t>
    <phoneticPr fontId="2" type="noConversion"/>
  </si>
  <si>
    <t>解放公园路83号</t>
    <phoneticPr fontId="2" type="noConversion"/>
  </si>
  <si>
    <t>114.293084,30.61511</t>
    <phoneticPr fontId="2" type="noConversion"/>
  </si>
  <si>
    <t>福星惠誉澜桥公馆</t>
    <phoneticPr fontId="2" type="noConversion"/>
  </si>
  <si>
    <t>友谊大道240号</t>
    <phoneticPr fontId="2" type="noConversion"/>
  </si>
  <si>
    <t>114.326393,30.573021</t>
    <phoneticPr fontId="2" type="noConversion"/>
  </si>
  <si>
    <t>福星惠誉青城华府1</t>
    <phoneticPr fontId="2" type="noConversion"/>
  </si>
  <si>
    <t>仁和路99号</t>
    <phoneticPr fontId="2" type="noConversion"/>
  </si>
  <si>
    <t>114.395531,30.622777</t>
    <phoneticPr fontId="2" type="noConversion"/>
  </si>
  <si>
    <t>水岸国际</t>
    <phoneticPr fontId="2" type="noConversion"/>
  </si>
  <si>
    <t>友谊大道武车路</t>
    <phoneticPr fontId="2" type="noConversion"/>
  </si>
  <si>
    <t>114.331137,30.58139</t>
    <phoneticPr fontId="2" type="noConversion"/>
  </si>
  <si>
    <t>水岸国际城</t>
    <phoneticPr fontId="2" type="noConversion"/>
  </si>
  <si>
    <t>徐东大街与团结大道交汇处</t>
    <phoneticPr fontId="2" type="noConversion"/>
  </si>
  <si>
    <t>114.329756,30.581386</t>
    <phoneticPr fontId="2" type="noConversion"/>
  </si>
  <si>
    <t>三和光谷道</t>
    <phoneticPr fontId="2" type="noConversion"/>
  </si>
  <si>
    <t>114.431234,30.441032</t>
    <phoneticPr fontId="2" type="noConversion"/>
  </si>
  <si>
    <t>武汉嘉信物业</t>
    <phoneticPr fontId="2" type="noConversion"/>
  </si>
  <si>
    <t>东源小区</t>
    <phoneticPr fontId="2" type="noConversion"/>
  </si>
  <si>
    <t xml:space="preserve">古田五路17号东源小区 </t>
    <phoneticPr fontId="2" type="noConversion"/>
  </si>
  <si>
    <t>114.227026,30.599013</t>
    <phoneticPr fontId="2" type="noConversion"/>
  </si>
  <si>
    <t>武汉嘉信物业管理有限公司</t>
    <phoneticPr fontId="2" type="noConversion"/>
  </si>
  <si>
    <t>滨湖名都城</t>
    <phoneticPr fontId="2" type="noConversion"/>
  </si>
  <si>
    <t>丁字桥路35号</t>
    <phoneticPr fontId="2" type="noConversion"/>
  </si>
  <si>
    <t>114.339642,30.532248</t>
    <phoneticPr fontId="2" type="noConversion"/>
  </si>
  <si>
    <t>武汉江天物业管理公司</t>
    <phoneticPr fontId="2" type="noConversion"/>
  </si>
  <si>
    <t>香江花园四期</t>
    <phoneticPr fontId="2" type="noConversion"/>
  </si>
  <si>
    <t>香港路390号</t>
    <phoneticPr fontId="2" type="noConversion"/>
  </si>
  <si>
    <t>114.281043,30.61941</t>
    <phoneticPr fontId="2" type="noConversion"/>
  </si>
  <si>
    <t>武汉交发物业</t>
    <phoneticPr fontId="2" type="noConversion"/>
  </si>
  <si>
    <t>香江花园一二期北区</t>
    <phoneticPr fontId="2" type="noConversion"/>
  </si>
  <si>
    <t>三眼桥路267号</t>
    <phoneticPr fontId="2" type="noConversion"/>
  </si>
  <si>
    <t>114.28098,30.623079</t>
    <phoneticPr fontId="2" type="noConversion"/>
  </si>
  <si>
    <t>汇龙花园</t>
    <phoneticPr fontId="2" type="noConversion"/>
  </si>
  <si>
    <t>114.304302,30.63855</t>
    <phoneticPr fontId="2" type="noConversion"/>
  </si>
  <si>
    <t>武汉金诣物业</t>
    <phoneticPr fontId="2" type="noConversion"/>
  </si>
  <si>
    <t>湘隆时代广场</t>
    <phoneticPr fontId="2" type="noConversion"/>
  </si>
  <si>
    <t>车城北路59号</t>
    <phoneticPr fontId="2" type="noConversion"/>
  </si>
  <si>
    <t>114.174724,30.503878</t>
    <phoneticPr fontId="2" type="noConversion"/>
  </si>
  <si>
    <t>武汉金棕榈物业</t>
    <phoneticPr fontId="2" type="noConversion"/>
  </si>
  <si>
    <t>青城国际</t>
    <phoneticPr fontId="2" type="noConversion"/>
  </si>
  <si>
    <t>武汉市青山区和平大道1258号</t>
  </si>
  <si>
    <t>114.385896,30.632097</t>
    <phoneticPr fontId="2" type="noConversion"/>
  </si>
  <si>
    <t>武汉锦华物业管理有限公司</t>
  </si>
  <si>
    <t>锦华华庭</t>
    <phoneticPr fontId="2" type="noConversion"/>
  </si>
  <si>
    <t>墨水湖北路305号</t>
    <phoneticPr fontId="2" type="noConversion"/>
  </si>
  <si>
    <t>114.232972,30.558032</t>
    <phoneticPr fontId="2" type="noConversion"/>
  </si>
  <si>
    <t>武汉锦华物业管理有限公司</t>
    <phoneticPr fontId="2" type="noConversion"/>
  </si>
  <si>
    <t>城开玉桥新都</t>
    <phoneticPr fontId="2" type="noConversion"/>
  </si>
  <si>
    <t>和平大道108号</t>
  </si>
  <si>
    <t>114.315496,30.565123</t>
    <phoneticPr fontId="2" type="noConversion"/>
  </si>
  <si>
    <t>武汉锦绣方圆物业服务有限公司</t>
  </si>
  <si>
    <t>锦绣龙潭</t>
    <phoneticPr fontId="2" type="noConversion"/>
  </si>
  <si>
    <t>湖北省武汉市青山区工业路28号</t>
  </si>
  <si>
    <t>114.39269,30.63036</t>
    <phoneticPr fontId="2" type="noConversion"/>
  </si>
  <si>
    <t>武汉锦绣龙潭物业有限公司</t>
  </si>
  <si>
    <t>东润上域</t>
    <phoneticPr fontId="2" type="noConversion"/>
  </si>
  <si>
    <t>友谊大道661号</t>
  </si>
  <si>
    <t>114.355035,30.603253</t>
    <phoneticPr fontId="2" type="noConversion"/>
  </si>
  <si>
    <t>武汉凯茂源物业服务有限公司</t>
  </si>
  <si>
    <t>仁和世家</t>
    <phoneticPr fontId="2" type="noConversion"/>
  </si>
  <si>
    <t>解放大道302号</t>
  </si>
  <si>
    <t>114.267996,30.582536</t>
    <phoneticPr fontId="2" type="noConversion"/>
  </si>
  <si>
    <t>武汉康立达物业管理有限公司</t>
  </si>
  <si>
    <t>紫荆花园二期</t>
    <phoneticPr fontId="2" type="noConversion"/>
  </si>
  <si>
    <t>苗栗路56号</t>
    <phoneticPr fontId="2" type="noConversion"/>
  </si>
  <si>
    <t>114.295308,30.603322</t>
    <phoneticPr fontId="2" type="noConversion"/>
  </si>
  <si>
    <t>武汉蓝康物业</t>
    <phoneticPr fontId="2" type="noConversion"/>
  </si>
  <si>
    <t>紫荆花园一期</t>
    <phoneticPr fontId="2" type="noConversion"/>
  </si>
  <si>
    <t>苗栗路55号</t>
    <phoneticPr fontId="2" type="noConversion"/>
  </si>
  <si>
    <t>114.226625,30.562732</t>
    <phoneticPr fontId="2" type="noConversion"/>
  </si>
  <si>
    <t>王家湾中央生活区</t>
    <phoneticPr fontId="2" type="noConversion"/>
  </si>
  <si>
    <t>汉阳大道105号</t>
    <phoneticPr fontId="2" type="noConversion"/>
  </si>
  <si>
    <t>114.211087,30.567342</t>
    <phoneticPr fontId="2" type="noConversion"/>
  </si>
  <si>
    <t>武汉丽岛物业</t>
    <phoneticPr fontId="2" type="noConversion"/>
  </si>
  <si>
    <t>徐东馨苑</t>
    <phoneticPr fontId="2" type="noConversion"/>
  </si>
  <si>
    <t>武汉市洪山区杨园南路1016号</t>
  </si>
  <si>
    <t>114.356268,30.599125</t>
    <phoneticPr fontId="2" type="noConversion"/>
  </si>
  <si>
    <t>武汉丽景阁物业管理有限公司</t>
  </si>
  <si>
    <t>银湖水榭</t>
    <phoneticPr fontId="2" type="noConversion"/>
  </si>
  <si>
    <t>东西湖区环湖路73号</t>
    <phoneticPr fontId="2" type="noConversion"/>
  </si>
  <si>
    <t>114.222319,30.667518</t>
    <phoneticPr fontId="2" type="noConversion"/>
  </si>
  <si>
    <t>武汉利华物业发展有限公司</t>
    <phoneticPr fontId="2" type="noConversion"/>
  </si>
  <si>
    <t>华森佳园</t>
    <phoneticPr fontId="2" type="noConversion"/>
  </si>
  <si>
    <t>解放大道2697号</t>
  </si>
  <si>
    <t>114.338048,30.660567</t>
    <phoneticPr fontId="2" type="noConversion"/>
  </si>
  <si>
    <t>武汉美好物业管理有限公司</t>
  </si>
  <si>
    <t>美联奥林匹克花园1期</t>
    <phoneticPr fontId="2" type="noConversion"/>
  </si>
  <si>
    <t>东西湖区将军街奥园西路2号</t>
  </si>
  <si>
    <t>114.240442,30.656835</t>
    <phoneticPr fontId="2" type="noConversion"/>
  </si>
  <si>
    <t>美联奥林匹克花园2期</t>
    <phoneticPr fontId="2" type="noConversion"/>
  </si>
  <si>
    <t>114.244453,30.659529</t>
    <phoneticPr fontId="2" type="noConversion"/>
  </si>
  <si>
    <t>美联公园前</t>
    <phoneticPr fontId="2" type="noConversion"/>
  </si>
  <si>
    <t>解放大道2727号</t>
  </si>
  <si>
    <t>114.341079,30.66762</t>
    <phoneticPr fontId="2" type="noConversion"/>
  </si>
  <si>
    <t>西马名仕</t>
    <phoneticPr fontId="2" type="noConversion"/>
  </si>
  <si>
    <t>西马路25号</t>
  </si>
  <si>
    <t>114.296638,30.598448</t>
    <phoneticPr fontId="2" type="noConversion"/>
  </si>
  <si>
    <t>凯乐花园</t>
    <phoneticPr fontId="2" type="noConversion"/>
  </si>
  <si>
    <t>武珞路5巷46号</t>
  </si>
  <si>
    <t>114.331322,30.545372</t>
    <phoneticPr fontId="2" type="noConversion"/>
  </si>
  <si>
    <t>岳家嘴小区</t>
    <phoneticPr fontId="2" type="noConversion"/>
  </si>
  <si>
    <t>洪山区欢乐大道46号 岳家嘴小区</t>
  </si>
  <si>
    <t>114.374892,30.588755</t>
    <phoneticPr fontId="2" type="noConversion"/>
  </si>
  <si>
    <t>武汉美好愿京物业管理有限公司</t>
  </si>
  <si>
    <t>金桥福景苑</t>
    <phoneticPr fontId="2" type="noConversion"/>
  </si>
  <si>
    <t>正义路6附1号</t>
  </si>
  <si>
    <t>114.296009,30.636094</t>
    <phoneticPr fontId="2" type="noConversion"/>
  </si>
  <si>
    <t>武汉美生活物业管理有限公司</t>
  </si>
  <si>
    <t>金桥怡景苑</t>
    <phoneticPr fontId="2" type="noConversion"/>
  </si>
  <si>
    <t>发展大道515号</t>
  </si>
  <si>
    <t>114.296259,30.63244</t>
    <phoneticPr fontId="2" type="noConversion"/>
  </si>
  <si>
    <t>南湖名都A区</t>
    <phoneticPr fontId="2" type="noConversion"/>
  </si>
  <si>
    <t>武汉市武昌区富安街21号</t>
  </si>
  <si>
    <t>114.330686,30.504928</t>
    <phoneticPr fontId="2" type="noConversion"/>
  </si>
  <si>
    <t>武汉名都物业管理有限公司</t>
  </si>
  <si>
    <t>金色雅园C区</t>
    <phoneticPr fontId="2" type="noConversion"/>
  </si>
  <si>
    <t>湖北省武汉市江汉区常青一路88号</t>
    <phoneticPr fontId="2" type="noConversion"/>
  </si>
  <si>
    <t>114.254736,30.632555</t>
    <phoneticPr fontId="2" type="noConversion"/>
  </si>
  <si>
    <t>武汉名星物业管理有限公司</t>
    <phoneticPr fontId="2" type="noConversion"/>
  </si>
  <si>
    <t>金色雅园D区</t>
    <phoneticPr fontId="2" type="noConversion"/>
  </si>
  <si>
    <t>常青一路88号</t>
    <phoneticPr fontId="2" type="noConversion"/>
  </si>
  <si>
    <t>114.251379,30.634198</t>
    <phoneticPr fontId="2" type="noConversion"/>
  </si>
  <si>
    <t>南湖新城家园</t>
    <phoneticPr fontId="2" type="noConversion"/>
  </si>
  <si>
    <t>武汉市洪山区书城路167号</t>
  </si>
  <si>
    <t>114.334352,30.496721</t>
    <phoneticPr fontId="2" type="noConversion"/>
  </si>
  <si>
    <t>武汉南湖重远物业服务有限公司</t>
  </si>
  <si>
    <t>纽宾凯汉city国际社区爱尚里</t>
    <phoneticPr fontId="2" type="noConversion"/>
  </si>
  <si>
    <t>武汉市汉阳区芳草路与四新北路交叉口</t>
  </si>
  <si>
    <t>114.213064,30.538662</t>
    <phoneticPr fontId="2" type="noConversion"/>
  </si>
  <si>
    <t>武汉纽宾凯物业服务有限公司</t>
  </si>
  <si>
    <t>光谷自由城</t>
    <phoneticPr fontId="2" type="noConversion"/>
  </si>
  <si>
    <t>民族大道水蓝路7号</t>
  </si>
  <si>
    <t>114.386379,30.474182</t>
    <phoneticPr fontId="2" type="noConversion"/>
  </si>
  <si>
    <t>武汉祺浩物业管理有限公司</t>
  </si>
  <si>
    <t>曙光星城A区</t>
    <phoneticPr fontId="2" type="noConversion"/>
  </si>
  <si>
    <t>雄庄路2号</t>
  </si>
  <si>
    <t>114.409343,30.494197</t>
    <phoneticPr fontId="2" type="noConversion"/>
  </si>
  <si>
    <t>武汉沁园物业管理有限公司</t>
  </si>
  <si>
    <t>曙光星城B区</t>
    <phoneticPr fontId="2" type="noConversion"/>
  </si>
  <si>
    <t>114.409757,30.491766</t>
    <phoneticPr fontId="2" type="noConversion"/>
  </si>
  <si>
    <t>金色世家</t>
    <phoneticPr fontId="2" type="noConversion"/>
  </si>
  <si>
    <t>郝山路12号</t>
    <phoneticPr fontId="2" type="noConversion"/>
  </si>
  <si>
    <t>114.22556,30.562829</t>
    <phoneticPr fontId="2" type="noConversion"/>
  </si>
  <si>
    <t>武汉融德物业管理有限公司</t>
    <phoneticPr fontId="2" type="noConversion"/>
  </si>
  <si>
    <t>紫轩美佳</t>
    <phoneticPr fontId="2" type="noConversion"/>
  </si>
  <si>
    <t>正义路16附1号</t>
  </si>
  <si>
    <t>114.301377,30.63766</t>
    <phoneticPr fontId="2" type="noConversion"/>
  </si>
  <si>
    <t>武汉睿智物业服务有限公司</t>
  </si>
  <si>
    <t>长青广场</t>
    <phoneticPr fontId="2" type="noConversion"/>
  </si>
  <si>
    <t>114.30427,30.596861</t>
    <phoneticPr fontId="2" type="noConversion"/>
  </si>
  <si>
    <t>武汉睿智物业服务有限公司</t>
    <phoneticPr fontId="2" type="noConversion"/>
  </si>
  <si>
    <t>华鼎·丽都国际</t>
    <phoneticPr fontId="2" type="noConversion"/>
  </si>
  <si>
    <t>武汉市硚口区汉西二路24号</t>
  </si>
  <si>
    <t>114.226593,30.602053</t>
    <phoneticPr fontId="2" type="noConversion"/>
  </si>
  <si>
    <t>武汉三鑫物业管理有限公司</t>
  </si>
  <si>
    <t>华鼎·尚都国际</t>
    <phoneticPr fontId="2" type="noConversion"/>
  </si>
  <si>
    <t>汉西北路99号</t>
  </si>
  <si>
    <t>114.235444,30.598384</t>
    <phoneticPr fontId="2" type="noConversion"/>
  </si>
  <si>
    <t>团结佳兴园</t>
    <phoneticPr fontId="2" type="noConversion"/>
  </si>
  <si>
    <t>长丰大道古田四路丰顺路</t>
  </si>
  <si>
    <t>114.214977,30.619501</t>
    <phoneticPr fontId="2" type="noConversion"/>
  </si>
  <si>
    <t>兴华嘉天下</t>
    <phoneticPr fontId="2" type="noConversion"/>
  </si>
  <si>
    <t>徐东大街150号</t>
    <phoneticPr fontId="2" type="noConversion"/>
  </si>
  <si>
    <t>114.357078,30.586204</t>
    <phoneticPr fontId="2" type="noConversion"/>
  </si>
  <si>
    <t>武汉三鑫物业管理有限公司</t>
    <phoneticPr fontId="2" type="noConversion"/>
  </si>
  <si>
    <t>都市假日</t>
    <phoneticPr fontId="2" type="noConversion"/>
  </si>
  <si>
    <t>金银湖马池路特1号</t>
    <phoneticPr fontId="2" type="noConversion"/>
  </si>
  <si>
    <t>114.237107,30.658617</t>
    <phoneticPr fontId="2" type="noConversion"/>
  </si>
  <si>
    <t>武汉三镇实业控股股份有限公司</t>
    <phoneticPr fontId="2" type="noConversion"/>
  </si>
  <si>
    <t>时代广场</t>
    <phoneticPr fontId="2" type="noConversion"/>
  </si>
  <si>
    <t>114.307896,30.591178</t>
    <phoneticPr fontId="2" type="noConversion"/>
  </si>
  <si>
    <t>武汉时代广场物业</t>
    <phoneticPr fontId="2" type="noConversion"/>
  </si>
  <si>
    <t>九龙仓·月玺</t>
    <phoneticPr fontId="2" type="noConversion"/>
  </si>
  <si>
    <t>114.25071,30.570424</t>
    <phoneticPr fontId="2" type="noConversion"/>
  </si>
  <si>
    <t>天宇·盛世滨江</t>
    <phoneticPr fontId="2" type="noConversion"/>
  </si>
  <si>
    <t>114.223984,30.586596</t>
    <phoneticPr fontId="2" type="noConversion"/>
  </si>
  <si>
    <t>武汉时代天宇物业</t>
    <phoneticPr fontId="2" type="noConversion"/>
  </si>
  <si>
    <t>天宇·万象国际</t>
    <phoneticPr fontId="2" type="noConversion"/>
  </si>
  <si>
    <t>114.207943,30.610353</t>
    <phoneticPr fontId="2" type="noConversion"/>
  </si>
  <si>
    <t>竹叶海嘉园南区</t>
    <phoneticPr fontId="2" type="noConversion"/>
  </si>
  <si>
    <t>114.157982,30.631896</t>
    <phoneticPr fontId="2" type="noConversion"/>
  </si>
  <si>
    <t>竹叶海嘉园北区</t>
    <phoneticPr fontId="2" type="noConversion"/>
  </si>
  <si>
    <t>114.158071,30.632475</t>
    <phoneticPr fontId="2" type="noConversion"/>
  </si>
  <si>
    <t>汉水尚庭</t>
    <phoneticPr fontId="2" type="noConversion"/>
  </si>
  <si>
    <t>赫山路昌家湾1号</t>
  </si>
  <si>
    <t>114.227493,30.56943</t>
    <phoneticPr fontId="2" type="noConversion"/>
  </si>
  <si>
    <t>武汉世纪恒大物业服务有限公司</t>
  </si>
  <si>
    <t>三金潭福星家园</t>
    <phoneticPr fontId="2" type="noConversion"/>
  </si>
  <si>
    <t>武汉市江岸区金山潭路三金潭福星家园</t>
  </si>
  <si>
    <t>114.307958,30.672742</t>
    <phoneticPr fontId="2" type="noConversion"/>
  </si>
  <si>
    <t>武汉市城毅物业管理有限公司</t>
  </si>
  <si>
    <t>南湖名都B区</t>
    <phoneticPr fontId="2" type="noConversion"/>
  </si>
  <si>
    <t>富安街20号</t>
  </si>
  <si>
    <t>114.324604,30.50573</t>
    <phoneticPr fontId="2" type="noConversion"/>
  </si>
  <si>
    <t>武汉市洪山区江宏花园物业管理有限公司</t>
  </si>
  <si>
    <t>华锦花园</t>
    <phoneticPr fontId="2" type="noConversion"/>
  </si>
  <si>
    <t>恒安路2号华锦花园</t>
    <phoneticPr fontId="2" type="noConversion"/>
  </si>
  <si>
    <t>114.323598,30.508385</t>
    <phoneticPr fontId="2" type="noConversion"/>
  </si>
  <si>
    <t>武汉市惠民物业</t>
    <phoneticPr fontId="2" type="noConversion"/>
  </si>
  <si>
    <t>华锦花园2</t>
    <phoneticPr fontId="2" type="noConversion"/>
  </si>
  <si>
    <t>114.320869,30.508054</t>
    <phoneticPr fontId="2" type="noConversion"/>
  </si>
  <si>
    <t>华锦花园3</t>
    <phoneticPr fontId="2" type="noConversion"/>
  </si>
  <si>
    <t xml:space="preserve">恒安路2号华锦花园 </t>
    <phoneticPr fontId="2" type="noConversion"/>
  </si>
  <si>
    <t>114.324922,30.50919</t>
    <phoneticPr fontId="2" type="noConversion"/>
  </si>
  <si>
    <t>华锦花园4</t>
    <phoneticPr fontId="2" type="noConversion"/>
  </si>
  <si>
    <t>114.326126,30.507932</t>
    <phoneticPr fontId="2" type="noConversion"/>
  </si>
  <si>
    <t>华乐花园</t>
    <phoneticPr fontId="2" type="noConversion"/>
  </si>
  <si>
    <t>珞瑜东路189号</t>
    <phoneticPr fontId="2" type="noConversion"/>
  </si>
  <si>
    <t>114.432692,30.512851</t>
    <phoneticPr fontId="2" type="noConversion"/>
  </si>
  <si>
    <t xml:space="preserve">华森佳园   </t>
    <phoneticPr fontId="2" type="noConversion"/>
  </si>
  <si>
    <t>解放大道2697号</t>
    <phoneticPr fontId="2" type="noConversion"/>
  </si>
  <si>
    <t>江山如画汉玺</t>
    <phoneticPr fontId="2" type="noConversion"/>
  </si>
  <si>
    <t>沿河大道220号</t>
  </si>
  <si>
    <t>114.273069,30.570416</t>
    <phoneticPr fontId="2" type="noConversion"/>
  </si>
  <si>
    <t>武汉市江山如画物业发展有限公司</t>
  </si>
  <si>
    <t>江山如画六期</t>
    <phoneticPr fontId="2" type="noConversion"/>
  </si>
  <si>
    <t>沿河大道229号</t>
  </si>
  <si>
    <t>114.272031,30.573251</t>
    <phoneticPr fontId="2" type="noConversion"/>
  </si>
  <si>
    <t>江山如画三期</t>
    <phoneticPr fontId="2" type="noConversion"/>
  </si>
  <si>
    <t>沿河大道222号</t>
  </si>
  <si>
    <t>114.271657,30.570795</t>
    <phoneticPr fontId="2" type="noConversion"/>
  </si>
  <si>
    <t>江山如画四期</t>
    <phoneticPr fontId="2" type="noConversion"/>
  </si>
  <si>
    <t>沿河大道226号</t>
  </si>
  <si>
    <t>114.271698,30.572264</t>
    <phoneticPr fontId="2" type="noConversion"/>
  </si>
  <si>
    <t>2005.8</t>
    <phoneticPr fontId="2" type="noConversion"/>
  </si>
  <si>
    <t>江山如画五期</t>
    <phoneticPr fontId="2" type="noConversion"/>
  </si>
  <si>
    <t>沿河大道2267号</t>
  </si>
  <si>
    <t>114.270589,30.573519</t>
    <phoneticPr fontId="2" type="noConversion"/>
  </si>
  <si>
    <t>江山如画一期</t>
    <phoneticPr fontId="2" type="noConversion"/>
  </si>
  <si>
    <t>沿河大道224号</t>
  </si>
  <si>
    <t>114.270458,30.570989</t>
    <phoneticPr fontId="2" type="noConversion"/>
  </si>
  <si>
    <t>宇峰家园</t>
    <phoneticPr fontId="2" type="noConversion"/>
  </si>
  <si>
    <t>关山二路19号</t>
    <phoneticPr fontId="2" type="noConversion"/>
  </si>
  <si>
    <t>114.429866,30.494183</t>
    <phoneticPr fontId="2" type="noConversion"/>
  </si>
  <si>
    <t>武汉市居安物业管理有限公司</t>
    <phoneticPr fontId="2" type="noConversion"/>
  </si>
  <si>
    <t>幸福人家南苑</t>
    <phoneticPr fontId="2" type="noConversion"/>
  </si>
  <si>
    <t>后湖南路2号幸福人家南苑</t>
    <phoneticPr fontId="2" type="noConversion"/>
  </si>
  <si>
    <t>114.304956,30.645613</t>
    <phoneticPr fontId="2" type="noConversion"/>
  </si>
  <si>
    <t>武汉市平安置业</t>
    <phoneticPr fontId="2" type="noConversion"/>
  </si>
  <si>
    <t>石桥花园1期（H2地块）</t>
    <phoneticPr fontId="2" type="noConversion"/>
  </si>
  <si>
    <t>兴业路59号</t>
  </si>
  <si>
    <t>114.277685,30.635471</t>
    <phoneticPr fontId="2" type="noConversion"/>
  </si>
  <si>
    <t>武汉市群康物业管理有限公司</t>
  </si>
  <si>
    <t>石桥花园2期</t>
    <phoneticPr fontId="2" type="noConversion"/>
  </si>
  <si>
    <t>中一路8号</t>
  </si>
  <si>
    <t>114.290931,30.63368</t>
    <phoneticPr fontId="2" type="noConversion"/>
  </si>
  <si>
    <t>华鼎·尚都国际K4区</t>
    <phoneticPr fontId="2" type="noConversion"/>
  </si>
  <si>
    <t>汉西北路99</t>
    <phoneticPr fontId="2" type="noConversion"/>
  </si>
  <si>
    <t>武汉市三鑫物业</t>
    <phoneticPr fontId="2" type="noConversion"/>
  </si>
  <si>
    <t>奥林紫园</t>
    <phoneticPr fontId="2" type="noConversion"/>
  </si>
  <si>
    <t>湖北省武汉市江岸区塔子路69号</t>
  </si>
  <si>
    <t>114.285138,30.647704</t>
    <phoneticPr fontId="2" type="noConversion"/>
  </si>
  <si>
    <t>武汉市塔子湖物业管理有限公司</t>
  </si>
  <si>
    <t>领秀城</t>
    <phoneticPr fontId="2" type="noConversion"/>
  </si>
  <si>
    <t>卓刀泉路172号</t>
  </si>
  <si>
    <t>114.381038,30.513027</t>
    <phoneticPr fontId="2" type="noConversion"/>
  </si>
  <si>
    <t>武汉市同和物业管理有限公司</t>
  </si>
  <si>
    <t>楚汉新居</t>
    <phoneticPr fontId="2" type="noConversion"/>
  </si>
  <si>
    <t>武昌区中北路149号</t>
  </si>
  <si>
    <t>114.354291,30.565861</t>
    <phoneticPr fontId="2" type="noConversion"/>
  </si>
  <si>
    <t>武汉市禧安隆物业管理有限责任公司</t>
  </si>
  <si>
    <t>大江鑫港龙城</t>
    <phoneticPr fontId="2" type="noConversion"/>
  </si>
  <si>
    <t>汉阳区琴台大道101号</t>
  </si>
  <si>
    <t>114.204296,30.579507</t>
    <phoneticPr fontId="2" type="noConversion"/>
  </si>
  <si>
    <t>武汉市祥和物业管理有限责任公司</t>
  </si>
  <si>
    <t>大江·鑫港龙城</t>
    <phoneticPr fontId="2" type="noConversion"/>
  </si>
  <si>
    <t>琴台大道108号</t>
    <phoneticPr fontId="2" type="noConversion"/>
  </si>
  <si>
    <t>武汉市祥和物业管理有限责任公司</t>
    <phoneticPr fontId="2" type="noConversion"/>
  </si>
  <si>
    <t>壹加壹空间</t>
    <phoneticPr fontId="2" type="noConversion"/>
  </si>
  <si>
    <t>龙阳大道特8号</t>
  </si>
  <si>
    <t>114.208147,30.553032</t>
    <phoneticPr fontId="2" type="noConversion"/>
  </si>
  <si>
    <t>武汉市新创世佳物业管理有限公司</t>
  </si>
  <si>
    <t>鸿城家园</t>
    <phoneticPr fontId="2" type="noConversion"/>
  </si>
  <si>
    <t>书城路170号</t>
  </si>
  <si>
    <t>114.337071,30.497012</t>
    <phoneticPr fontId="2" type="noConversion"/>
  </si>
  <si>
    <t>武汉市鑫隆合物业有限公司</t>
  </si>
  <si>
    <t>豪景名苑</t>
    <phoneticPr fontId="2" type="noConversion"/>
  </si>
  <si>
    <t>南京路片胜利街75号豪景名苑</t>
    <phoneticPr fontId="2" type="noConversion"/>
  </si>
  <si>
    <t>114.301503,30.589156</t>
    <phoneticPr fontId="2" type="noConversion"/>
  </si>
  <si>
    <t>武汉市直属房地产公司</t>
    <phoneticPr fontId="2" type="noConversion"/>
  </si>
  <si>
    <t>大城小院</t>
    <phoneticPr fontId="2" type="noConversion"/>
  </si>
  <si>
    <t>联盟路61号</t>
    <phoneticPr fontId="2" type="noConversion"/>
  </si>
  <si>
    <t>114.37083,30.611087</t>
    <phoneticPr fontId="2" type="noConversion"/>
  </si>
  <si>
    <t>武汉市中经物业管理有限公司</t>
    <phoneticPr fontId="2" type="noConversion"/>
  </si>
  <si>
    <t>东湖·楚天府</t>
    <phoneticPr fontId="2" type="noConversion"/>
  </si>
  <si>
    <t>武汉市洪山区八一路340号</t>
  </si>
  <si>
    <t>114.375873,30.534818</t>
    <phoneticPr fontId="2" type="noConversion"/>
  </si>
  <si>
    <t>武汉顺捷通物业管理有限公司</t>
  </si>
  <si>
    <t>光谷理想城</t>
    <phoneticPr fontId="2" type="noConversion"/>
  </si>
  <si>
    <t>关南园路12号</t>
  </si>
  <si>
    <t>114.422877,30.476821</t>
    <phoneticPr fontId="2" type="noConversion"/>
  </si>
  <si>
    <t>武汉泰邦物业管理有限公司</t>
  </si>
  <si>
    <t>加州香山美树</t>
    <phoneticPr fontId="2" type="noConversion"/>
  </si>
  <si>
    <t>茅店山路6号</t>
  </si>
  <si>
    <t>114.406071,30.469021</t>
    <phoneticPr fontId="2" type="noConversion"/>
  </si>
  <si>
    <t>茅店七期</t>
    <phoneticPr fontId="2" type="noConversion"/>
  </si>
  <si>
    <t>华师园北路10号</t>
  </si>
  <si>
    <t>114.40213,30.46346</t>
    <phoneticPr fontId="2" type="noConversion"/>
  </si>
  <si>
    <t>汉桥金福世家</t>
    <phoneticPr fontId="2" type="noConversion"/>
  </si>
  <si>
    <t>武汉市汉阳区墨水湖北路</t>
  </si>
  <si>
    <t>114.233283,30.558732</t>
    <phoneticPr fontId="2" type="noConversion"/>
  </si>
  <si>
    <t>武汉桃花岛物业管理有限公司</t>
  </si>
  <si>
    <t>绿色家园</t>
    <phoneticPr fontId="2" type="noConversion"/>
  </si>
  <si>
    <t>长港路288号</t>
    <phoneticPr fontId="2" type="noConversion"/>
  </si>
  <si>
    <t>114.263142,30.638188</t>
    <phoneticPr fontId="2" type="noConversion"/>
  </si>
  <si>
    <t>武汉天昌物业管理有限公司</t>
    <phoneticPr fontId="2" type="noConversion"/>
  </si>
  <si>
    <t>绿色家园北区</t>
    <phoneticPr fontId="2" type="noConversion"/>
  </si>
  <si>
    <t>长港路343号</t>
    <phoneticPr fontId="2" type="noConversion"/>
  </si>
  <si>
    <t>114.262172,30.639217</t>
    <phoneticPr fontId="2" type="noConversion"/>
  </si>
  <si>
    <t>鑫城国际聚福苑</t>
    <phoneticPr fontId="2" type="noConversion"/>
  </si>
  <si>
    <t>新华路561号</t>
  </si>
  <si>
    <t>114.269889,30.618126</t>
    <phoneticPr fontId="2" type="noConversion"/>
  </si>
  <si>
    <t>武汉天鼎源物业服务有限公司</t>
  </si>
  <si>
    <t>裕亚俊园</t>
    <phoneticPr fontId="2" type="noConversion"/>
  </si>
  <si>
    <t>中山大道49号</t>
  </si>
  <si>
    <t>114.264394,30.575994</t>
    <phoneticPr fontId="2" type="noConversion"/>
  </si>
  <si>
    <t>欣隆壹号公馆</t>
    <phoneticPr fontId="2" type="noConversion"/>
  </si>
  <si>
    <t>江城大道358号</t>
    <phoneticPr fontId="2" type="noConversion"/>
  </si>
  <si>
    <t>114.226344,30.528018</t>
    <phoneticPr fontId="2" type="noConversion"/>
  </si>
  <si>
    <t>武汉天立物业</t>
    <phoneticPr fontId="2" type="noConversion"/>
  </si>
  <si>
    <t>翰林紫园</t>
    <phoneticPr fontId="2" type="noConversion"/>
  </si>
  <si>
    <t>工农兵路125号</t>
  </si>
  <si>
    <t>114.314908,30.629676</t>
    <phoneticPr fontId="2" type="noConversion"/>
  </si>
  <si>
    <t>武汉天源物业管理有限责任公司</t>
  </si>
  <si>
    <t>中御公馆</t>
    <phoneticPr fontId="2" type="noConversion"/>
  </si>
  <si>
    <t>解放大道576号</t>
  </si>
  <si>
    <t>114.260313,30.58217</t>
    <phoneticPr fontId="2" type="noConversion"/>
  </si>
  <si>
    <t>东方红花园</t>
    <phoneticPr fontId="2" type="noConversion"/>
  </si>
  <si>
    <t>友谊大道767号</t>
    <phoneticPr fontId="2" type="noConversion"/>
  </si>
  <si>
    <t>114.410937,30.624319</t>
    <phoneticPr fontId="2" type="noConversion"/>
  </si>
  <si>
    <t>武汉天源物业管理有限责任公司</t>
    <phoneticPr fontId="2" type="noConversion"/>
  </si>
  <si>
    <t xml:space="preserve">东方花城 </t>
    <phoneticPr fontId="2" type="noConversion"/>
  </si>
  <si>
    <t>古田路41号</t>
    <phoneticPr fontId="2" type="noConversion"/>
  </si>
  <si>
    <t>114.206292,30.596459</t>
    <phoneticPr fontId="2" type="noConversion"/>
  </si>
  <si>
    <t>东鸿小区</t>
    <phoneticPr fontId="2" type="noConversion"/>
  </si>
  <si>
    <t>古田四路45号</t>
    <phoneticPr fontId="2" type="noConversion"/>
  </si>
  <si>
    <t>114.220061,30.602065</t>
    <phoneticPr fontId="2" type="noConversion"/>
  </si>
  <si>
    <t>国际百纳</t>
    <phoneticPr fontId="2" type="noConversion"/>
  </si>
  <si>
    <t>湖北省武汉市江岸区中一路36号</t>
  </si>
  <si>
    <t>114.288683,30.641953</t>
    <phoneticPr fontId="2" type="noConversion"/>
  </si>
  <si>
    <t>武汉万嘉物业管理有限公司</t>
  </si>
  <si>
    <t>瑞景天成</t>
    <phoneticPr fontId="2" type="noConversion"/>
  </si>
  <si>
    <t>湖北省武汉市江岸区兴业路159号</t>
  </si>
  <si>
    <t>114.299159,30.643051</t>
    <phoneticPr fontId="2" type="noConversion"/>
  </si>
  <si>
    <t>御才名仕</t>
    <phoneticPr fontId="2" type="noConversion"/>
  </si>
  <si>
    <t>湖北省武汉市江岸区惠济一路17号</t>
  </si>
  <si>
    <t>114.294239,30.617577</t>
    <phoneticPr fontId="2" type="noConversion"/>
  </si>
  <si>
    <t>武汉东方海棠花园</t>
    <phoneticPr fontId="2" type="noConversion"/>
  </si>
  <si>
    <t>金银湖路13号</t>
  </si>
  <si>
    <t>114.210403,30.641343</t>
    <phoneticPr fontId="2" type="noConversion"/>
  </si>
  <si>
    <t>武汉万科物业服务有限公司</t>
  </si>
  <si>
    <t>武汉高尔夫城市花园</t>
    <phoneticPr fontId="2" type="noConversion"/>
  </si>
  <si>
    <t>武汉市东西湖区金山大道187号</t>
  </si>
  <si>
    <t>114.21814,30.648624</t>
    <phoneticPr fontId="2" type="noConversion"/>
  </si>
  <si>
    <t>武汉汉口传奇</t>
    <phoneticPr fontId="2" type="noConversion"/>
  </si>
  <si>
    <t>武汉市江汉区常青一路218号</t>
  </si>
  <si>
    <t>114.269811,30.625527</t>
    <phoneticPr fontId="2" type="noConversion"/>
  </si>
  <si>
    <t>武汉金湖听语</t>
    <phoneticPr fontId="2" type="noConversion"/>
  </si>
  <si>
    <t>武汉市东西湖区金银湖南一街以南、环湖西路以东</t>
  </si>
  <si>
    <t>114.203279,30.644351</t>
    <phoneticPr fontId="2" type="noConversion"/>
  </si>
  <si>
    <t>武汉金色家园</t>
    <phoneticPr fontId="2" type="noConversion"/>
  </si>
  <si>
    <t>武汉市江汉区京汉大道701号</t>
  </si>
  <si>
    <t>114.287379,30.588132</t>
    <phoneticPr fontId="2" type="noConversion"/>
  </si>
  <si>
    <t>武汉金银湖21世纪假日花园</t>
    <phoneticPr fontId="2" type="noConversion"/>
  </si>
  <si>
    <t>东西湖区金银湖环湖路中部慧谷旁</t>
  </si>
  <si>
    <t>114.214333,30.676054</t>
    <phoneticPr fontId="2" type="noConversion"/>
  </si>
  <si>
    <t>武汉千禧城</t>
    <phoneticPr fontId="2" type="noConversion"/>
  </si>
  <si>
    <t>武汉市硚口区永利村南泥湾大道</t>
  </si>
  <si>
    <t>114.211882,30.603985</t>
    <phoneticPr fontId="2" type="noConversion"/>
  </si>
  <si>
    <t>武汉四季花城</t>
    <phoneticPr fontId="2" type="noConversion"/>
  </si>
  <si>
    <t>武汉市东西湖区金山大道特18号</t>
  </si>
  <si>
    <t>114.215114,30.639962</t>
    <phoneticPr fontId="2" type="noConversion"/>
  </si>
  <si>
    <t>武汉万科城</t>
    <phoneticPr fontId="2" type="noConversion"/>
  </si>
  <si>
    <t>武汉市江汉区常青路167号</t>
  </si>
  <si>
    <t>114.241703,30.632446</t>
    <phoneticPr fontId="2" type="noConversion"/>
  </si>
  <si>
    <t>武汉万科汉口传奇唐樾</t>
    <phoneticPr fontId="2" type="noConversion"/>
  </si>
  <si>
    <t>武汉市江汉区新华路758号</t>
  </si>
  <si>
    <t>武汉万科金域湖庭</t>
    <phoneticPr fontId="2" type="noConversion"/>
  </si>
  <si>
    <t>武汉市江岸区高雄路26号</t>
  </si>
  <si>
    <t>114.293256,30.60299</t>
    <phoneticPr fontId="2" type="noConversion"/>
  </si>
  <si>
    <t>武汉万科阅庐</t>
    <phoneticPr fontId="2" type="noConversion"/>
  </si>
  <si>
    <t>武汉市江岸区高雄路39号附1号</t>
  </si>
  <si>
    <t>114.292231,30.6011</t>
    <phoneticPr fontId="2" type="noConversion"/>
  </si>
  <si>
    <t>武汉万科翡翠国际</t>
    <phoneticPr fontId="2" type="noConversion"/>
  </si>
  <si>
    <t>湖北省武汉市江汉区长江日报路79号</t>
  </si>
  <si>
    <t>114.285153,30.607363</t>
    <phoneticPr fontId="2" type="noConversion"/>
  </si>
  <si>
    <t>武汉西半岛</t>
    <phoneticPr fontId="2" type="noConversion"/>
  </si>
  <si>
    <t>武汉市东西湖区环湖路42号</t>
  </si>
  <si>
    <t>114.179486,30.662873</t>
    <phoneticPr fontId="2" type="noConversion"/>
  </si>
  <si>
    <t>武汉香港路8号</t>
    <phoneticPr fontId="2" type="noConversion"/>
  </si>
  <si>
    <t>武汉市江岸区香港路8号</t>
  </si>
  <si>
    <t>114.29931,30.601218</t>
    <phoneticPr fontId="2" type="noConversion"/>
  </si>
  <si>
    <t>武汉沿海赛洛城</t>
    <phoneticPr fontId="2" type="noConversion"/>
  </si>
  <si>
    <t>武汉市东西湖区金山大道与张柏路交汇处</t>
  </si>
  <si>
    <t>114.163363,30.646647</t>
    <phoneticPr fontId="2" type="noConversion"/>
  </si>
  <si>
    <t>武汉圆方</t>
    <phoneticPr fontId="2" type="noConversion"/>
  </si>
  <si>
    <t>武汉市江汉区马场路与马场一路交汇处</t>
  </si>
  <si>
    <t>114.27385,30.620621</t>
    <phoneticPr fontId="2" type="noConversion"/>
  </si>
  <si>
    <t>武汉城花璟苑</t>
    <phoneticPr fontId="2" type="noConversion"/>
  </si>
  <si>
    <t>武汉市东湖新技术开发区关南园路8号</t>
  </si>
  <si>
    <t>114.421165,30.478161</t>
    <phoneticPr fontId="2" type="noConversion"/>
  </si>
  <si>
    <t>武汉城市花园</t>
    <phoneticPr fontId="2" type="noConversion"/>
  </si>
  <si>
    <t>武汉市东湖新技术开发区大学园路1号</t>
  </si>
  <si>
    <t>114.415593,30.465784</t>
    <phoneticPr fontId="2" type="noConversion"/>
  </si>
  <si>
    <t>武汉红郡</t>
    <phoneticPr fontId="2" type="noConversion"/>
  </si>
  <si>
    <t>武汉市东湖新技术开发区大学园路一号（万科红郡）</t>
  </si>
  <si>
    <t>114.419153,30.461091</t>
    <phoneticPr fontId="2" type="noConversion"/>
  </si>
  <si>
    <t>武汉嘉园</t>
    <phoneticPr fontId="2" type="noConversion"/>
  </si>
  <si>
    <t>武汉市东西湖新技术开发区光谷一路12号</t>
  </si>
  <si>
    <t>114.45136,30.50473</t>
    <phoneticPr fontId="2" type="noConversion"/>
  </si>
  <si>
    <t>武汉金域华府</t>
    <phoneticPr fontId="2" type="noConversion"/>
  </si>
  <si>
    <t>东西湖区金山大道187号(12)</t>
  </si>
  <si>
    <t>114.358432,30.60706</t>
    <phoneticPr fontId="2" type="noConversion"/>
  </si>
  <si>
    <t>武汉润园</t>
    <phoneticPr fontId="2" type="noConversion"/>
  </si>
  <si>
    <t xml:space="preserve">武汉市武昌区才华街润园路8号 </t>
  </si>
  <si>
    <t>114.352274,30.602666</t>
    <phoneticPr fontId="2" type="noConversion"/>
  </si>
  <si>
    <t>武汉万科花山紫悦湾</t>
    <phoneticPr fontId="2" type="noConversion"/>
  </si>
  <si>
    <t>武汉市东湖高新技术开发区花城大道严西湖路8号</t>
  </si>
  <si>
    <t>114.501287,30.565453</t>
    <phoneticPr fontId="2" type="noConversion"/>
  </si>
  <si>
    <t>武汉万科锦程</t>
    <phoneticPr fontId="2" type="noConversion"/>
  </si>
  <si>
    <t>武汉市雄楚大道1008号</t>
  </si>
  <si>
    <t>114.413226,30.502592</t>
    <phoneticPr fontId="2" type="noConversion"/>
  </si>
  <si>
    <t>武汉魅力之城</t>
    <phoneticPr fontId="2" type="noConversion"/>
  </si>
  <si>
    <t>武汉市东湖新技术开发区高新四路十号</t>
  </si>
  <si>
    <t>114.445483,30.453055</t>
    <phoneticPr fontId="2" type="noConversion"/>
  </si>
  <si>
    <t>武汉汉阳国际</t>
    <phoneticPr fontId="2" type="noConversion"/>
  </si>
  <si>
    <t>武汉市汉阳区龙阳大道康达街10号</t>
  </si>
  <si>
    <t>114.205078,30.551061</t>
    <phoneticPr fontId="2" type="noConversion"/>
  </si>
  <si>
    <t>武汉金色城市</t>
    <phoneticPr fontId="2" type="noConversion"/>
  </si>
  <si>
    <t>武汉市洪山区张家湾街白沙五路1号</t>
  </si>
  <si>
    <t>114.268471,30.488003</t>
    <phoneticPr fontId="2" type="noConversion"/>
  </si>
  <si>
    <t>武汉金域蓝湾</t>
    <phoneticPr fontId="2" type="noConversion"/>
  </si>
  <si>
    <t>汉阳经济技术开发区三角湖路与博学路交汇处</t>
  </si>
  <si>
    <t>114.162976,30.511014</t>
    <phoneticPr fontId="2" type="noConversion"/>
  </si>
  <si>
    <t>武汉锦绣苑</t>
    <phoneticPr fontId="2" type="noConversion"/>
  </si>
  <si>
    <t>武汉市洪山区白沙五路7号</t>
  </si>
  <si>
    <t>114.273054,30.484778</t>
    <phoneticPr fontId="2" type="noConversion"/>
  </si>
  <si>
    <t>武汉万科新世纪翡翠滨江</t>
    <phoneticPr fontId="2" type="noConversion"/>
  </si>
  <si>
    <t>汉阳区琴台大道1088和1090号</t>
  </si>
  <si>
    <t>114.217811,30.577654</t>
    <phoneticPr fontId="2" type="noConversion"/>
  </si>
  <si>
    <t>武汉万科翡翠玖玺</t>
    <phoneticPr fontId="2" type="noConversion"/>
  </si>
  <si>
    <t>武汉市经济技术开发区太子湖路与车城东路交汇处</t>
  </si>
  <si>
    <t>114.187797,30.50544</t>
    <phoneticPr fontId="2" type="noConversion"/>
  </si>
  <si>
    <t>武汉光谷万科中心</t>
    <phoneticPr fontId="2" type="noConversion"/>
  </si>
  <si>
    <t>雄楚大道1008号</t>
    <phoneticPr fontId="2" type="noConversion"/>
  </si>
  <si>
    <t>114.413678,30.502858</t>
    <phoneticPr fontId="2" type="noConversion"/>
  </si>
  <si>
    <t>武汉万科物业服务有限公司</t>
    <phoneticPr fontId="2" type="noConversion"/>
  </si>
  <si>
    <t xml:space="preserve">江北园丁苑 </t>
    <phoneticPr fontId="2" type="noConversion"/>
  </si>
  <si>
    <t>唐家墩下牯牛洲二村164号</t>
    <phoneticPr fontId="2" type="noConversion"/>
  </si>
  <si>
    <t>114.267938,30.61643</t>
    <phoneticPr fontId="2" type="noConversion"/>
  </si>
  <si>
    <t>武汉威宝房地产开发有限公司</t>
    <phoneticPr fontId="2" type="noConversion"/>
  </si>
  <si>
    <t>武昌府一期</t>
    <phoneticPr fontId="2" type="noConversion"/>
  </si>
  <si>
    <t>文治街</t>
    <phoneticPr fontId="2" type="noConversion"/>
  </si>
  <si>
    <t>114.336323,30.507249</t>
    <phoneticPr fontId="2" type="noConversion"/>
  </si>
  <si>
    <t>武汉维佳置业有限责任公司</t>
    <phoneticPr fontId="2" type="noConversion"/>
  </si>
  <si>
    <t>钢都花园123街坊</t>
    <phoneticPr fontId="2" type="noConversion"/>
  </si>
  <si>
    <t>友谊大道759号钢都花园123街坊</t>
    <phoneticPr fontId="2" type="noConversion"/>
  </si>
  <si>
    <t>114.377028,30.620191</t>
    <phoneticPr fontId="2" type="noConversion"/>
  </si>
  <si>
    <t>武汉武钢物业管理有限公司</t>
    <phoneticPr fontId="2" type="noConversion"/>
  </si>
  <si>
    <t>钢都花园125街坊</t>
    <phoneticPr fontId="2" type="noConversion"/>
  </si>
  <si>
    <t>南干渠路3号</t>
    <phoneticPr fontId="2" type="noConversion"/>
  </si>
  <si>
    <t>114.36947,30.619756</t>
    <phoneticPr fontId="2" type="noConversion"/>
  </si>
  <si>
    <t>钢都花园126街坊1</t>
    <phoneticPr fontId="2" type="noConversion"/>
  </si>
  <si>
    <t>友谊大道737号</t>
    <phoneticPr fontId="2" type="noConversion"/>
  </si>
  <si>
    <t>114.37169,30.617365</t>
    <phoneticPr fontId="2" type="noConversion"/>
  </si>
  <si>
    <t>滨江怡畅园</t>
    <phoneticPr fontId="2" type="noConversion"/>
  </si>
  <si>
    <t>鹦鹉大道373号</t>
    <phoneticPr fontId="2" type="noConversion"/>
  </si>
  <si>
    <t>114.260675,30.525491</t>
    <phoneticPr fontId="2" type="noConversion"/>
  </si>
  <si>
    <t>武汉祥鼎物业管理有限公司</t>
    <phoneticPr fontId="2" type="noConversion"/>
  </si>
  <si>
    <t>金色港湾三期</t>
    <phoneticPr fontId="2" type="noConversion"/>
  </si>
  <si>
    <t>东风大道68号</t>
  </si>
  <si>
    <t>114.18428,30.521774</t>
    <phoneticPr fontId="2" type="noConversion"/>
  </si>
  <si>
    <t>武汉心港物业管理有限公司</t>
  </si>
  <si>
    <t>金色港湾双湖泊岸</t>
    <phoneticPr fontId="2" type="noConversion"/>
  </si>
  <si>
    <t>芳草路15号</t>
  </si>
  <si>
    <t>114.196943,30.520057</t>
    <phoneticPr fontId="2" type="noConversion"/>
  </si>
  <si>
    <t>金色港湾四期</t>
    <phoneticPr fontId="2" type="noConversion"/>
  </si>
  <si>
    <t>114.186768,30.527139</t>
    <phoneticPr fontId="2" type="noConversion"/>
  </si>
  <si>
    <t>金色港湾五期</t>
    <phoneticPr fontId="2" type="noConversion"/>
  </si>
  <si>
    <t>114.184538,30.521059</t>
    <phoneticPr fontId="2" type="noConversion"/>
  </si>
  <si>
    <t>联投金色港湾</t>
    <phoneticPr fontId="2" type="noConversion"/>
  </si>
  <si>
    <t>博学路6号</t>
  </si>
  <si>
    <t>114.159014,30.523609</t>
    <phoneticPr fontId="2" type="noConversion"/>
  </si>
  <si>
    <t>新澳蓝草坪1</t>
    <phoneticPr fontId="2" type="noConversion"/>
  </si>
  <si>
    <t>龙阳大道66号</t>
    <phoneticPr fontId="2" type="noConversion"/>
  </si>
  <si>
    <t>114.210095,30.559757</t>
    <phoneticPr fontId="2" type="noConversion"/>
  </si>
  <si>
    <t>武汉新奥物业</t>
    <phoneticPr fontId="2" type="noConversion"/>
  </si>
  <si>
    <t>新澳蓝草坪2</t>
    <phoneticPr fontId="2" type="noConversion"/>
  </si>
  <si>
    <t>114.210446,30.55844</t>
    <phoneticPr fontId="2" type="noConversion"/>
  </si>
  <si>
    <t>新澳阳光城</t>
    <phoneticPr fontId="2" type="noConversion"/>
  </si>
  <si>
    <t>马池路特5号</t>
    <phoneticPr fontId="2" type="noConversion"/>
  </si>
  <si>
    <t>114.236311,30.66616</t>
    <phoneticPr fontId="2" type="noConversion"/>
  </si>
  <si>
    <t>蓝域拿铁公寓</t>
    <phoneticPr fontId="2" type="noConversion"/>
  </si>
  <si>
    <t>关山一路1号</t>
    <phoneticPr fontId="2" type="noConversion"/>
  </si>
  <si>
    <t>114.413079,30.478713</t>
    <phoneticPr fontId="2" type="noConversion"/>
  </si>
  <si>
    <t>武汉新城物业管理公司</t>
    <phoneticPr fontId="2" type="noConversion"/>
  </si>
  <si>
    <t>新地·东方花都1</t>
    <phoneticPr fontId="2" type="noConversion"/>
  </si>
  <si>
    <t>兴业路168号</t>
    <phoneticPr fontId="2" type="noConversion"/>
  </si>
  <si>
    <t>114.30294,30.641187</t>
    <phoneticPr fontId="2" type="noConversion"/>
  </si>
  <si>
    <t>武汉新地酒店物业</t>
    <phoneticPr fontId="2" type="noConversion"/>
  </si>
  <si>
    <t>新地·东方花都2</t>
    <phoneticPr fontId="2" type="noConversion"/>
  </si>
  <si>
    <t>114.302662,30.640944</t>
    <phoneticPr fontId="2" type="noConversion"/>
  </si>
  <si>
    <t>新地东方明珠</t>
    <phoneticPr fontId="2" type="noConversion"/>
  </si>
  <si>
    <t>后湖街兴业南路7号</t>
    <phoneticPr fontId="2" type="noConversion"/>
  </si>
  <si>
    <t>114.305269,30.643569</t>
    <phoneticPr fontId="2" type="noConversion"/>
  </si>
  <si>
    <t>东方恒星园</t>
    <phoneticPr fontId="2" type="noConversion"/>
  </si>
  <si>
    <t>114.29384,30.639395</t>
    <phoneticPr fontId="2" type="noConversion"/>
  </si>
  <si>
    <t>武汉新地物业</t>
    <phoneticPr fontId="2" type="noConversion"/>
  </si>
  <si>
    <t>东方花都</t>
    <phoneticPr fontId="2" type="noConversion"/>
  </si>
  <si>
    <t>114.30069,30.642778</t>
    <phoneticPr fontId="2" type="noConversion"/>
  </si>
  <si>
    <t>盛世东方</t>
    <phoneticPr fontId="2" type="noConversion"/>
  </si>
  <si>
    <t>114.307008,30.644763</t>
    <phoneticPr fontId="2" type="noConversion"/>
  </si>
  <si>
    <t>紫御公馆</t>
    <phoneticPr fontId="2" type="noConversion"/>
  </si>
  <si>
    <t>114.293911,30.638442</t>
    <phoneticPr fontId="2" type="noConversion"/>
  </si>
  <si>
    <t>金鼎湾</t>
    <phoneticPr fontId="2" type="noConversion"/>
  </si>
  <si>
    <t>吴家山东西湖大道</t>
    <phoneticPr fontId="2" type="noConversion"/>
  </si>
  <si>
    <t>114.155908,30.623484</t>
    <phoneticPr fontId="2" type="noConversion"/>
  </si>
  <si>
    <t>武汉新天下物业</t>
    <phoneticPr fontId="2" type="noConversion"/>
  </si>
  <si>
    <t>左岸美邻</t>
    <phoneticPr fontId="2" type="noConversion"/>
  </si>
  <si>
    <t>简易路126号</t>
  </si>
  <si>
    <t>114.225162,30.58797</t>
    <phoneticPr fontId="2" type="noConversion"/>
  </si>
  <si>
    <t>武汉新亿方物业服务有限公司</t>
  </si>
  <si>
    <t>兰亭荣荟</t>
    <phoneticPr fontId="2" type="noConversion"/>
  </si>
  <si>
    <t>硚口区古田四路（硚口区法院旁）</t>
    <phoneticPr fontId="2" type="noConversion"/>
  </si>
  <si>
    <t>武汉鑫广电物业</t>
    <phoneticPr fontId="2" type="noConversion"/>
  </si>
  <si>
    <t>琴台颖园</t>
    <phoneticPr fontId="2" type="noConversion"/>
  </si>
  <si>
    <t>汉阳大道314号</t>
    <phoneticPr fontId="2" type="noConversion"/>
  </si>
  <si>
    <t>兰亭熙园</t>
    <phoneticPr fontId="2" type="noConversion"/>
  </si>
  <si>
    <t>汉阳区马鹦路与马沧湖路交汇处</t>
    <phoneticPr fontId="2" type="noConversion"/>
  </si>
  <si>
    <t>兰亭都荟</t>
    <phoneticPr fontId="2" type="noConversion"/>
  </si>
  <si>
    <t>汉阳区钟家村马鹦路</t>
    <phoneticPr fontId="2" type="noConversion"/>
  </si>
  <si>
    <t>114.261837,30.540819</t>
    <phoneticPr fontId="2" type="noConversion"/>
  </si>
  <si>
    <t>兰亭珑府</t>
    <phoneticPr fontId="2" type="noConversion"/>
  </si>
  <si>
    <t>汉阳区江堤中路（墨水湖东岸）</t>
    <phoneticPr fontId="2" type="noConversion"/>
  </si>
  <si>
    <t>114.253802,30.541166</t>
    <phoneticPr fontId="2" type="noConversion"/>
  </si>
  <si>
    <t>都市兰亭</t>
    <phoneticPr fontId="2" type="noConversion"/>
  </si>
  <si>
    <t>汉阳区汉阳大道98号</t>
    <phoneticPr fontId="2" type="noConversion"/>
  </si>
  <si>
    <t>114.274402,30.557176</t>
    <phoneticPr fontId="2" type="noConversion"/>
  </si>
  <si>
    <t>兰亭盛荟</t>
    <phoneticPr fontId="2" type="noConversion"/>
  </si>
  <si>
    <t>汉阳区江堤中路三中旁</t>
    <phoneticPr fontId="2" type="noConversion"/>
  </si>
  <si>
    <t>114.244963,30.521543</t>
    <phoneticPr fontId="2" type="noConversion"/>
  </si>
  <si>
    <t>兰亭时代</t>
    <phoneticPr fontId="2" type="noConversion"/>
  </si>
  <si>
    <t>汉阳区四新新城江城大道与四新南路交汇处</t>
    <phoneticPr fontId="2" type="noConversion"/>
  </si>
  <si>
    <t>江湾新城</t>
    <phoneticPr fontId="2" type="noConversion"/>
  </si>
  <si>
    <t>硚口区古田三路和沿河大道交汇处</t>
    <phoneticPr fontId="2" type="noConversion"/>
  </si>
  <si>
    <t>虹琦花园</t>
    <phoneticPr fontId="2" type="noConversion"/>
  </si>
  <si>
    <t>友谊大道678号</t>
  </si>
  <si>
    <t>114.368776,30.611959</t>
    <phoneticPr fontId="2" type="noConversion"/>
  </si>
  <si>
    <t>武汉星熠物业管理有限公司</t>
  </si>
  <si>
    <t>华城广场</t>
    <phoneticPr fontId="2" type="noConversion"/>
  </si>
  <si>
    <t>友谊大道676号</t>
  </si>
  <si>
    <t>114.366802,30.610385</t>
    <phoneticPr fontId="2" type="noConversion"/>
  </si>
  <si>
    <t>幸福湾·星苑</t>
    <phoneticPr fontId="2" type="noConversion"/>
  </si>
  <si>
    <t>114.348636,30.677782</t>
    <phoneticPr fontId="2" type="noConversion"/>
  </si>
  <si>
    <t>武汉幸福湾物业</t>
    <phoneticPr fontId="2" type="noConversion"/>
  </si>
  <si>
    <t>幸福湾·星润</t>
    <phoneticPr fontId="2" type="noConversion"/>
  </si>
  <si>
    <t>114.345356,30.678275</t>
    <phoneticPr fontId="2" type="noConversion"/>
  </si>
  <si>
    <t>外滩棕榈泉</t>
    <phoneticPr fontId="2" type="noConversion"/>
  </si>
  <si>
    <t>武汉市江岸区沿江大道229号</t>
  </si>
  <si>
    <t>114.316162,30.607352</t>
    <phoneticPr fontId="2" type="noConversion"/>
  </si>
  <si>
    <t>武汉轩和物业管理有限公司</t>
  </si>
  <si>
    <t>阳光年华</t>
    <phoneticPr fontId="2" type="noConversion"/>
  </si>
  <si>
    <t>湖北省武汉市武昌区中南二路57号</t>
  </si>
  <si>
    <t>114.331783,30.548494</t>
    <phoneticPr fontId="2" type="noConversion"/>
  </si>
  <si>
    <t>武汉阳光年华物业管理有限公司</t>
  </si>
  <si>
    <t>小城故事东区</t>
    <phoneticPr fontId="2" type="noConversion"/>
  </si>
  <si>
    <t>琴台大道105号</t>
    <phoneticPr fontId="2" type="noConversion"/>
  </si>
  <si>
    <t>114.207899,30.577728</t>
    <phoneticPr fontId="2" type="noConversion"/>
  </si>
  <si>
    <t>武汉鹦鹉洲物业</t>
    <phoneticPr fontId="2" type="noConversion"/>
  </si>
  <si>
    <t>鑫瑞小城故事</t>
    <phoneticPr fontId="2" type="noConversion"/>
  </si>
  <si>
    <t>琴台大道717号</t>
    <phoneticPr fontId="2" type="noConversion"/>
  </si>
  <si>
    <t>114.207155,30.577993</t>
    <phoneticPr fontId="2" type="noConversion"/>
  </si>
  <si>
    <t>菩提苑</t>
    <phoneticPr fontId="2" type="noConversion"/>
  </si>
  <si>
    <t>114.330304,30.421544</t>
    <phoneticPr fontId="2" type="noConversion"/>
  </si>
  <si>
    <t>武汉赢远资产</t>
    <phoneticPr fontId="2" type="noConversion"/>
  </si>
  <si>
    <t>平安光谷春天</t>
    <phoneticPr fontId="2" type="noConversion"/>
  </si>
  <si>
    <t>114.444454,30.447233</t>
    <phoneticPr fontId="2" type="noConversion"/>
  </si>
  <si>
    <t>同馨花园雍豪府</t>
    <phoneticPr fontId="2" type="noConversion"/>
  </si>
  <si>
    <t>114.262144,30.581683</t>
    <phoneticPr fontId="2" type="noConversion"/>
  </si>
  <si>
    <t>武汉御中物业</t>
    <phoneticPr fontId="2" type="noConversion"/>
  </si>
  <si>
    <t>龙阳雅苑北区</t>
    <phoneticPr fontId="2" type="noConversion"/>
  </si>
  <si>
    <t>龙阳大道十升二路6号</t>
  </si>
  <si>
    <t>114.215694,30.558021</t>
    <phoneticPr fontId="2" type="noConversion"/>
  </si>
  <si>
    <t>武汉源缘晔物业管理有限责任公司</t>
  </si>
  <si>
    <t>龙阳雅苑南区</t>
    <phoneticPr fontId="2" type="noConversion"/>
  </si>
  <si>
    <t>114.216172,30.556108</t>
    <phoneticPr fontId="2" type="noConversion"/>
  </si>
  <si>
    <t>龙阳御苑</t>
    <phoneticPr fontId="2" type="noConversion"/>
  </si>
  <si>
    <t>龙珠路2号</t>
  </si>
  <si>
    <t>114.213101,30.554074</t>
    <phoneticPr fontId="2" type="noConversion"/>
  </si>
  <si>
    <t>跃进家园A区</t>
    <phoneticPr fontId="2" type="noConversion"/>
  </si>
  <si>
    <t>罗家嘴路18号</t>
  </si>
  <si>
    <t>114.273946,30.649989</t>
    <phoneticPr fontId="2" type="noConversion"/>
  </si>
  <si>
    <t>武汉跃进丽园物业管理有限公司</t>
  </si>
  <si>
    <t>中城国际1号楼</t>
    <phoneticPr fontId="2" type="noConversion"/>
  </si>
  <si>
    <t>京汉大道1238号</t>
    <phoneticPr fontId="2" type="noConversion"/>
  </si>
  <si>
    <t>114.30533,30.60117</t>
    <phoneticPr fontId="2" type="noConversion"/>
  </si>
  <si>
    <t>武汉招商局物业</t>
    <phoneticPr fontId="2" type="noConversion"/>
  </si>
  <si>
    <t>中城国际3号楼</t>
    <phoneticPr fontId="2" type="noConversion"/>
  </si>
  <si>
    <t>114.30635,30.600904</t>
    <phoneticPr fontId="2" type="noConversion"/>
  </si>
  <si>
    <t>中城国际4号楼</t>
    <phoneticPr fontId="2" type="noConversion"/>
  </si>
  <si>
    <t>114.307038,30.600684</t>
    <phoneticPr fontId="2" type="noConversion"/>
  </si>
  <si>
    <t>中城国际5号楼</t>
    <phoneticPr fontId="2" type="noConversion"/>
  </si>
  <si>
    <t>114.30792,30.600142</t>
    <phoneticPr fontId="2" type="noConversion"/>
  </si>
  <si>
    <t>招商公园1872瑞府</t>
    <phoneticPr fontId="2" type="noConversion"/>
  </si>
  <si>
    <t>江城大道135号</t>
    <phoneticPr fontId="2" type="noConversion"/>
  </si>
  <si>
    <t>114.230213,30.537079</t>
    <phoneticPr fontId="2" type="noConversion"/>
  </si>
  <si>
    <t>武汉招商物业</t>
    <phoneticPr fontId="2" type="noConversion"/>
  </si>
  <si>
    <t xml:space="preserve">招商公园1872尚府		</t>
    <phoneticPr fontId="2" type="noConversion"/>
  </si>
  <si>
    <t>江城大道120号</t>
    <phoneticPr fontId="2" type="noConversion"/>
  </si>
  <si>
    <t>114.22833,30.537909</t>
    <phoneticPr fontId="2" type="noConversion"/>
  </si>
  <si>
    <t>招商公园1872小区</t>
    <phoneticPr fontId="2" type="noConversion"/>
  </si>
  <si>
    <t>江城大道288号</t>
    <phoneticPr fontId="2" type="noConversion"/>
  </si>
  <si>
    <t>珞珈雅苑</t>
    <phoneticPr fontId="2" type="noConversion"/>
  </si>
  <si>
    <t>珞狮南路12号</t>
  </si>
  <si>
    <t>114.342192,30.494947</t>
    <phoneticPr fontId="2" type="noConversion"/>
  </si>
  <si>
    <t>武汉招银物业管理有限公司</t>
  </si>
  <si>
    <t>中环国际</t>
    <phoneticPr fontId="2" type="noConversion"/>
  </si>
  <si>
    <t>新生路27号</t>
    <phoneticPr fontId="2" type="noConversion"/>
  </si>
  <si>
    <t>114.322146,30.573185</t>
    <phoneticPr fontId="2" type="noConversion"/>
  </si>
  <si>
    <t>武汉中环物业</t>
    <phoneticPr fontId="2" type="noConversion"/>
  </si>
  <si>
    <t>中建·福地星城</t>
    <phoneticPr fontId="2" type="noConversion"/>
  </si>
  <si>
    <t>珞狮南路268号</t>
    <phoneticPr fontId="2" type="noConversion"/>
  </si>
  <si>
    <t>114.351973,30.51341</t>
    <phoneticPr fontId="2" type="noConversion"/>
  </si>
  <si>
    <t>武汉中建物业</t>
    <phoneticPr fontId="2" type="noConversion"/>
  </si>
  <si>
    <t>沙湖金港苑</t>
    <phoneticPr fontId="2" type="noConversion"/>
  </si>
  <si>
    <t>友谊大道318号</t>
  </si>
  <si>
    <t>114.333842,30.577175</t>
    <phoneticPr fontId="2" type="noConversion"/>
  </si>
  <si>
    <t>武汉忠诚物业管理有限责任公司</t>
  </si>
  <si>
    <t>鸿福花园</t>
    <phoneticPr fontId="2" type="noConversion"/>
  </si>
  <si>
    <t>幸福路22号</t>
  </si>
  <si>
    <t>114.358149,30.513081</t>
    <phoneticPr fontId="2" type="noConversion"/>
  </si>
  <si>
    <t>武汉周原物业股份有限公司</t>
  </si>
  <si>
    <t>鸿领花园东区</t>
    <phoneticPr fontId="2" type="noConversion"/>
  </si>
  <si>
    <t>石牌岭路283号</t>
  </si>
  <si>
    <t>114.406356,30.503492</t>
    <phoneticPr fontId="2" type="noConversion"/>
  </si>
  <si>
    <t>余华岭佳园A区</t>
    <phoneticPr fontId="2" type="noConversion"/>
  </si>
  <si>
    <t>114.289378,30.66305</t>
    <phoneticPr fontId="2" type="noConversion"/>
  </si>
  <si>
    <t>武汉珠江物业</t>
    <phoneticPr fontId="2" type="noConversion"/>
  </si>
  <si>
    <t>余华岭佳园B区</t>
    <phoneticPr fontId="2" type="noConversion"/>
  </si>
  <si>
    <t>114.292351,30.664304</t>
    <phoneticPr fontId="2" type="noConversion"/>
  </si>
  <si>
    <t>余华岭佳园C区</t>
    <phoneticPr fontId="2" type="noConversion"/>
  </si>
  <si>
    <t>114.294073,30.665188</t>
    <phoneticPr fontId="2" type="noConversion"/>
  </si>
  <si>
    <t>卓尔生活城</t>
    <phoneticPr fontId="2" type="noConversion"/>
  </si>
  <si>
    <t>114.313519,30.696597</t>
    <phoneticPr fontId="2" type="noConversion"/>
  </si>
  <si>
    <t>武汉卓尔物业</t>
    <phoneticPr fontId="2" type="noConversion"/>
  </si>
  <si>
    <t>武汉客厅</t>
    <phoneticPr fontId="2" type="noConversion"/>
  </si>
  <si>
    <t>114.285656,30.678163</t>
    <phoneticPr fontId="2" type="noConversion"/>
  </si>
  <si>
    <t>武汉联发九都府</t>
    <phoneticPr fontId="2" type="noConversion"/>
  </si>
  <si>
    <t>武汉市硚口区古田四路与解放大道交汇处，古田四路轻轨站旁</t>
    <phoneticPr fontId="2" type="noConversion"/>
  </si>
  <si>
    <t>114.218619,30.59639</t>
    <phoneticPr fontId="2" type="noConversion"/>
  </si>
  <si>
    <t>厦门联发(集团)物业服务有限公司武汉分公司</t>
    <phoneticPr fontId="2" type="noConversion"/>
  </si>
  <si>
    <t>大江天际</t>
    <phoneticPr fontId="2" type="noConversion"/>
  </si>
  <si>
    <t>114.300092,30.624041</t>
    <phoneticPr fontId="2" type="noConversion"/>
  </si>
  <si>
    <t>现代大方物业</t>
    <phoneticPr fontId="2" type="noConversion"/>
  </si>
  <si>
    <t>学雅芳邻（一期）</t>
    <phoneticPr fontId="2" type="noConversion"/>
  </si>
  <si>
    <t>湖北省武汉市洪山区卓刀泉南路486号学雅芳邻一期</t>
    <phoneticPr fontId="2" type="noConversion"/>
  </si>
  <si>
    <t>114.372545,30.510076</t>
    <phoneticPr fontId="2" type="noConversion"/>
  </si>
  <si>
    <t>香港江源屋宇管理武汉公司</t>
    <phoneticPr fontId="2" type="noConversion"/>
  </si>
  <si>
    <t>学雅芳邻二期</t>
    <phoneticPr fontId="2" type="noConversion"/>
  </si>
  <si>
    <t>卓刀泉南路438号</t>
    <phoneticPr fontId="2" type="noConversion"/>
  </si>
  <si>
    <t>114.370912,30.510848</t>
    <phoneticPr fontId="2" type="noConversion"/>
  </si>
  <si>
    <t>九立中城长青国际</t>
    <phoneticPr fontId="2" type="noConversion"/>
  </si>
  <si>
    <t>114.226777,30.604899</t>
    <phoneticPr fontId="2" type="noConversion"/>
  </si>
  <si>
    <t>熊鹏飞物业</t>
    <phoneticPr fontId="2" type="noConversion"/>
  </si>
  <si>
    <t>中央锦城</t>
    <phoneticPr fontId="2" type="noConversion"/>
  </si>
  <si>
    <t>湖北省武汉市江汉区新华下路183号</t>
    <phoneticPr fontId="2" type="noConversion"/>
  </si>
  <si>
    <t>114.276565,30.623266</t>
    <phoneticPr fontId="2" type="noConversion"/>
  </si>
  <si>
    <t>银天物业</t>
    <phoneticPr fontId="2" type="noConversion"/>
  </si>
  <si>
    <t>育才嘉苑</t>
    <phoneticPr fontId="2" type="noConversion"/>
  </si>
  <si>
    <t>千家街8号</t>
    <phoneticPr fontId="2" type="noConversion"/>
  </si>
  <si>
    <t>114.322594,30.542147</t>
    <phoneticPr fontId="2" type="noConversion"/>
  </si>
  <si>
    <t>永成物业管理有限公司</t>
    <phoneticPr fontId="2" type="noConversion"/>
  </si>
  <si>
    <t>友谊国际广场</t>
    <phoneticPr fontId="2" type="noConversion"/>
  </si>
  <si>
    <t>友谊大道特2号</t>
    <phoneticPr fontId="2" type="noConversion"/>
  </si>
  <si>
    <t>114.322537,30.563658</t>
    <phoneticPr fontId="2" type="noConversion"/>
  </si>
  <si>
    <t>友谊国际物业公司</t>
    <phoneticPr fontId="2" type="noConversion"/>
  </si>
  <si>
    <t>立方城</t>
    <phoneticPr fontId="2" type="noConversion"/>
  </si>
  <si>
    <t>114.134477,30.622509</t>
    <phoneticPr fontId="2" type="noConversion"/>
  </si>
  <si>
    <t>御景物业</t>
    <phoneticPr fontId="2" type="noConversion"/>
  </si>
  <si>
    <t>越秀星汇君泊一二期</t>
    <phoneticPr fontId="2" type="noConversion"/>
  </si>
  <si>
    <t>塔子湖东路88号</t>
    <phoneticPr fontId="2" type="noConversion"/>
  </si>
  <si>
    <t>114.288173,30.654222</t>
    <phoneticPr fontId="2" type="noConversion"/>
  </si>
  <si>
    <t>越秀物业</t>
    <phoneticPr fontId="2" type="noConversion"/>
  </si>
  <si>
    <t>越秀星汇云锦A区</t>
    <phoneticPr fontId="2" type="noConversion"/>
  </si>
  <si>
    <t>湖北省武汉市硚口区中山大道1号</t>
    <phoneticPr fontId="2" type="noConversion"/>
  </si>
  <si>
    <t>114.255755,30.576026</t>
    <phoneticPr fontId="2" type="noConversion"/>
  </si>
  <si>
    <t>越秀星汇云锦B区</t>
    <phoneticPr fontId="2" type="noConversion"/>
  </si>
  <si>
    <t>中山大道1号</t>
    <phoneticPr fontId="2" type="noConversion"/>
  </si>
  <si>
    <t>114.255474,30.574917</t>
    <phoneticPr fontId="2" type="noConversion"/>
  </si>
  <si>
    <t>越秀星汇云锦C区</t>
    <phoneticPr fontId="2" type="noConversion"/>
  </si>
  <si>
    <t>114.255814,30.574993</t>
    <phoneticPr fontId="2" type="noConversion"/>
  </si>
  <si>
    <t xml:space="preserve">金都汉宫 </t>
    <phoneticPr fontId="2" type="noConversion"/>
  </si>
  <si>
    <t>临江大道68号</t>
    <phoneticPr fontId="2" type="noConversion"/>
  </si>
  <si>
    <t>114.309776,30.563143</t>
    <phoneticPr fontId="2" type="noConversion"/>
  </si>
  <si>
    <t>浙江金都物业公司</t>
    <phoneticPr fontId="2" type="noConversion"/>
  </si>
  <si>
    <t>盛世江城</t>
    <phoneticPr fontId="2" type="noConversion"/>
  </si>
  <si>
    <t>114.252995,30.639435</t>
    <phoneticPr fontId="2" type="noConversion"/>
  </si>
  <si>
    <t>中电建物业</t>
    <phoneticPr fontId="2" type="noConversion"/>
  </si>
  <si>
    <t>海赋江城天韵</t>
    <phoneticPr fontId="2" type="noConversion"/>
  </si>
  <si>
    <t>114.311142,30.650209</t>
    <phoneticPr fontId="2" type="noConversion"/>
  </si>
  <si>
    <t>海赋江城</t>
    <phoneticPr fontId="2" type="noConversion"/>
  </si>
  <si>
    <t>114.316601,30.652305</t>
    <phoneticPr fontId="2" type="noConversion"/>
  </si>
  <si>
    <t>中海琴台华府</t>
    <phoneticPr fontId="2" type="noConversion"/>
  </si>
  <si>
    <t>龙灯堤路</t>
  </si>
  <si>
    <t>114.251019,30.572111</t>
    <phoneticPr fontId="2" type="noConversion"/>
  </si>
  <si>
    <t>中海物业管理有限公司武汉分公司</t>
  </si>
  <si>
    <t>中建汤逊湖1号</t>
    <phoneticPr fontId="2" type="noConversion"/>
  </si>
  <si>
    <t>114.400923,30.466292</t>
    <phoneticPr fontId="2" type="noConversion"/>
  </si>
  <si>
    <t>中建三局物业</t>
    <phoneticPr fontId="2" type="noConversion"/>
  </si>
  <si>
    <t>中交江锦湾</t>
    <phoneticPr fontId="2" type="noConversion"/>
  </si>
  <si>
    <t>红钢二街13号中交江锦湾</t>
    <phoneticPr fontId="2" type="noConversion"/>
  </si>
  <si>
    <t>114.410558,30.652654</t>
    <phoneticPr fontId="2" type="noConversion"/>
  </si>
  <si>
    <t>中交不动产</t>
    <phoneticPr fontId="2" type="noConversion"/>
  </si>
  <si>
    <t>东湖睿园</t>
    <phoneticPr fontId="2" type="noConversion"/>
  </si>
  <si>
    <t>114.370543,30.583596</t>
    <phoneticPr fontId="2" type="noConversion"/>
  </si>
  <si>
    <t>中楷睿信物业</t>
    <phoneticPr fontId="2" type="noConversion"/>
  </si>
  <si>
    <t>月湖琴声</t>
    <phoneticPr fontId="2" type="noConversion"/>
  </si>
  <si>
    <t>知音大道199号</t>
    <phoneticPr fontId="2" type="noConversion"/>
  </si>
  <si>
    <t>114.251243,30.569271</t>
    <phoneticPr fontId="2" type="noConversion"/>
  </si>
  <si>
    <t>中维物业</t>
    <phoneticPr fontId="2" type="noConversion"/>
  </si>
  <si>
    <t>东原时光道</t>
    <phoneticPr fontId="2" type="noConversion"/>
  </si>
  <si>
    <t>徐东友谊大道与团结路交汇处</t>
    <phoneticPr fontId="2" type="noConversion"/>
  </si>
  <si>
    <t>114.346497,30.590525</t>
    <phoneticPr fontId="2" type="noConversion"/>
  </si>
  <si>
    <t>重庆新东原物业管理有限公司</t>
    <phoneticPr fontId="2" type="noConversion"/>
  </si>
  <si>
    <t>吉祥谷</t>
    <phoneticPr fontId="2" type="noConversion"/>
  </si>
  <si>
    <t>114.303594,30.661856</t>
    <phoneticPr fontId="2" type="noConversion"/>
  </si>
  <si>
    <t>竹叶山物业</t>
    <phoneticPr fontId="2" type="noConversion"/>
  </si>
  <si>
    <t>凤凰城</t>
    <phoneticPr fontId="2" type="noConversion"/>
  </si>
  <si>
    <t>武汉市武昌区和平大道18号</t>
    <phoneticPr fontId="2" type="noConversion"/>
  </si>
  <si>
    <t>114.314683,30.562469</t>
    <phoneticPr fontId="2" type="noConversion"/>
  </si>
  <si>
    <t>华润置地</t>
    <phoneticPr fontId="2" type="noConversion"/>
  </si>
  <si>
    <t>2007.3.1</t>
    <phoneticPr fontId="2" type="noConversion"/>
  </si>
  <si>
    <t>置地公馆</t>
    <phoneticPr fontId="2" type="noConversion"/>
  </si>
  <si>
    <t>武汉市武昌区民主路624号</t>
    <phoneticPr fontId="2" type="noConversion"/>
  </si>
  <si>
    <t>114.332712,30.54956</t>
    <phoneticPr fontId="2" type="noConversion"/>
  </si>
  <si>
    <t>2012.12.24</t>
    <phoneticPr fontId="2" type="noConversion"/>
  </si>
  <si>
    <t>橡树湾一期</t>
    <phoneticPr fontId="2" type="noConversion"/>
  </si>
  <si>
    <t>武汉市武昌区铁机路5.7号</t>
    <phoneticPr fontId="2" type="noConversion"/>
  </si>
  <si>
    <t>114.354211,30.61671</t>
    <phoneticPr fontId="2" type="noConversion"/>
  </si>
  <si>
    <t>2012.12.1</t>
    <phoneticPr fontId="2" type="noConversion"/>
  </si>
  <si>
    <t>橡树湾二期</t>
    <phoneticPr fontId="2" type="noConversion"/>
  </si>
  <si>
    <t>114.354179,30.615181</t>
    <phoneticPr fontId="2" type="noConversion"/>
  </si>
  <si>
    <t>2014.6.14</t>
    <phoneticPr fontId="2" type="noConversion"/>
  </si>
  <si>
    <t>橡树湾三期</t>
    <phoneticPr fontId="2" type="noConversion"/>
  </si>
  <si>
    <t>114.355024,30.619724</t>
    <phoneticPr fontId="2" type="noConversion"/>
  </si>
  <si>
    <t>2015.9.16</t>
    <phoneticPr fontId="2" type="noConversion"/>
  </si>
  <si>
    <t>宝宇天邑澜湾</t>
    <phoneticPr fontId="2" type="noConversion"/>
  </si>
  <si>
    <t>哈尔滨大新街218号</t>
    <phoneticPr fontId="2" type="noConversion"/>
  </si>
  <si>
    <t>126.63778,45.787485</t>
    <phoneticPr fontId="2" type="noConversion"/>
  </si>
  <si>
    <t>宝宇物业</t>
    <phoneticPr fontId="2" type="noConversion"/>
  </si>
  <si>
    <t>2013.3.1</t>
    <phoneticPr fontId="2" type="noConversion"/>
  </si>
  <si>
    <t>居间费用待支付</t>
  </si>
  <si>
    <t>宝宇天邑澜山</t>
    <phoneticPr fontId="2" type="noConversion"/>
  </si>
  <si>
    <t>哈尔滨大新街228号</t>
    <phoneticPr fontId="2" type="noConversion"/>
  </si>
  <si>
    <t>126.638321,45.784474</t>
    <phoneticPr fontId="2" type="noConversion"/>
  </si>
  <si>
    <t>2014.6.16</t>
    <phoneticPr fontId="2" type="noConversion"/>
  </si>
  <si>
    <t>宝宇荣耀天地</t>
    <phoneticPr fontId="2" type="noConversion"/>
  </si>
  <si>
    <t>哈尔滨市道里区通顺街45号</t>
    <phoneticPr fontId="2" type="noConversion"/>
  </si>
  <si>
    <t>126.605616,45.742777</t>
    <phoneticPr fontId="2" type="noConversion"/>
  </si>
  <si>
    <t>2010.6.1</t>
    <phoneticPr fontId="2" type="noConversion"/>
  </si>
  <si>
    <t>宝宇荣耀上城</t>
    <phoneticPr fontId="2" type="noConversion"/>
  </si>
  <si>
    <t>道外区南极街173号</t>
    <phoneticPr fontId="2" type="noConversion"/>
  </si>
  <si>
    <t>126.642992,45.776817</t>
    <phoneticPr fontId="2" type="noConversion"/>
  </si>
  <si>
    <t>宝宇凯旋城</t>
    <phoneticPr fontId="2" type="noConversion"/>
  </si>
  <si>
    <t>道里区新阳路369号</t>
    <phoneticPr fontId="2" type="noConversion"/>
  </si>
  <si>
    <t>126.612011,45.755588</t>
    <phoneticPr fontId="2" type="noConversion"/>
  </si>
  <si>
    <t>宝宇通达世家</t>
    <phoneticPr fontId="2" type="noConversion"/>
  </si>
  <si>
    <t>通达街138号</t>
    <phoneticPr fontId="2" type="noConversion"/>
  </si>
  <si>
    <t>126.613339,45.752926</t>
    <phoneticPr fontId="2" type="noConversion"/>
  </si>
  <si>
    <t>宝宇铂宫</t>
    <phoneticPr fontId="2" type="noConversion"/>
  </si>
  <si>
    <t>道里区新阳路348号</t>
    <phoneticPr fontId="2" type="noConversion"/>
  </si>
  <si>
    <t>126.614073,45.755571</t>
    <phoneticPr fontId="2" type="noConversion"/>
  </si>
  <si>
    <t>哈西万达华府</t>
    <phoneticPr fontId="2" type="noConversion"/>
  </si>
  <si>
    <t>南岗区中兴大街168号</t>
    <phoneticPr fontId="2" type="noConversion"/>
  </si>
  <si>
    <t>126.594013,45.705159</t>
    <phoneticPr fontId="2" type="noConversion"/>
  </si>
  <si>
    <t>景阳物业</t>
    <phoneticPr fontId="2" type="noConversion"/>
  </si>
  <si>
    <t>居间费用待支付</t>
    <phoneticPr fontId="2" type="noConversion"/>
  </si>
  <si>
    <t>哈南万达华府</t>
    <phoneticPr fontId="2" type="noConversion"/>
  </si>
  <si>
    <t>哈南第八大道与哈南九路交口</t>
    <phoneticPr fontId="2" type="noConversion"/>
  </si>
  <si>
    <t>126.622476,45.579098</t>
    <phoneticPr fontId="2" type="noConversion"/>
  </si>
  <si>
    <t>星耀南城</t>
    <phoneticPr fontId="2" type="noConversion"/>
  </si>
  <si>
    <t>平房区滨河大道</t>
    <phoneticPr fontId="2" type="noConversion"/>
  </si>
  <si>
    <t>126.618479,45.607268</t>
    <phoneticPr fontId="2" type="noConversion"/>
  </si>
  <si>
    <t>海富绣园</t>
    <phoneticPr fontId="2" type="noConversion"/>
  </si>
  <si>
    <t>群力第七大道2900号</t>
    <phoneticPr fontId="2" type="noConversion"/>
  </si>
  <si>
    <t>126.555402,45.724917</t>
    <phoneticPr fontId="2" type="noConversion"/>
  </si>
  <si>
    <t>海富金钥匙</t>
    <phoneticPr fontId="2" type="noConversion"/>
  </si>
  <si>
    <t>海富锦园</t>
    <phoneticPr fontId="2" type="noConversion"/>
  </si>
  <si>
    <t>群力第七大道3008号</t>
    <phoneticPr fontId="2" type="noConversion"/>
  </si>
  <si>
    <t>126.550854,45.723949</t>
    <phoneticPr fontId="2" type="noConversion"/>
  </si>
  <si>
    <t>海富御园</t>
    <phoneticPr fontId="2" type="noConversion"/>
  </si>
  <si>
    <t>群力第七大道2808号</t>
    <phoneticPr fontId="2" type="noConversion"/>
  </si>
  <si>
    <t>126.559465,45.723329</t>
    <phoneticPr fontId="2" type="noConversion"/>
  </si>
  <si>
    <t>海富禧园</t>
    <phoneticPr fontId="2" type="noConversion"/>
  </si>
  <si>
    <t>群力第七大道2918号</t>
    <phoneticPr fontId="2" type="noConversion"/>
  </si>
  <si>
    <t>126.562337,45.724761</t>
  </si>
  <si>
    <t>海富臻园</t>
    <phoneticPr fontId="2" type="noConversion"/>
  </si>
  <si>
    <t>群力第七大道3000号</t>
    <phoneticPr fontId="2" type="noConversion"/>
  </si>
  <si>
    <t>126.560568,45.725708</t>
    <phoneticPr fontId="2" type="noConversion"/>
  </si>
  <si>
    <t>星光耀</t>
    <phoneticPr fontId="2" type="noConversion"/>
  </si>
  <si>
    <t>朗江路1039-2</t>
    <phoneticPr fontId="2" type="noConversion"/>
  </si>
  <si>
    <t>126.539578,45.739722</t>
    <phoneticPr fontId="2" type="noConversion"/>
  </si>
  <si>
    <t>高地物业</t>
    <phoneticPr fontId="2" type="noConversion"/>
  </si>
  <si>
    <t>融江路第六大道交口</t>
    <phoneticPr fontId="2" type="noConversion"/>
  </si>
  <si>
    <t>126.544179,45.730699</t>
    <phoneticPr fontId="2" type="noConversion"/>
  </si>
  <si>
    <t>中海雍景熙岸</t>
    <phoneticPr fontId="2" type="noConversion"/>
  </si>
  <si>
    <t>哈尔滨大街855-6号</t>
    <phoneticPr fontId="2" type="noConversion"/>
  </si>
  <si>
    <t>126.6019,45.692133</t>
    <phoneticPr fontId="2" type="noConversion"/>
  </si>
  <si>
    <t>中关国际</t>
    <phoneticPr fontId="2" type="noConversion"/>
  </si>
  <si>
    <t>天元街726号</t>
    <phoneticPr fontId="2" type="noConversion"/>
  </si>
  <si>
    <t>126.544345,45.811602</t>
    <phoneticPr fontId="2" type="noConversion"/>
  </si>
  <si>
    <t>圣荣物业</t>
    <phoneticPr fontId="2" type="noConversion"/>
  </si>
  <si>
    <t>会展城上城</t>
    <phoneticPr fontId="2" type="noConversion"/>
  </si>
  <si>
    <t>长江路与禧龙大街向东</t>
    <phoneticPr fontId="2" type="noConversion"/>
  </si>
  <si>
    <t>126.778806,45.753894</t>
    <phoneticPr fontId="2" type="noConversion"/>
  </si>
  <si>
    <t>和信行物业</t>
    <phoneticPr fontId="2" type="noConversion"/>
  </si>
  <si>
    <t>四季上东</t>
    <phoneticPr fontId="2" type="noConversion"/>
  </si>
  <si>
    <t>香坊区和平路118号</t>
    <phoneticPr fontId="2" type="noConversion"/>
  </si>
  <si>
    <t>126.666688,45.737703</t>
    <phoneticPr fontId="2" type="noConversion"/>
  </si>
  <si>
    <t>民生国际</t>
    <phoneticPr fontId="2" type="noConversion"/>
  </si>
  <si>
    <t>民生二道街10号</t>
    <phoneticPr fontId="2" type="noConversion"/>
  </si>
  <si>
    <t>126.660197,45.742849</t>
    <phoneticPr fontId="2" type="noConversion"/>
  </si>
  <si>
    <t>远大中央公园</t>
    <phoneticPr fontId="2" type="noConversion"/>
  </si>
  <si>
    <t>道外区南直路328-1号</t>
    <phoneticPr fontId="2" type="noConversion"/>
  </si>
  <si>
    <t>126.709945,45.772453</t>
    <phoneticPr fontId="2" type="noConversion"/>
  </si>
  <si>
    <t>华尚万象新天</t>
    <phoneticPr fontId="2" type="noConversion"/>
  </si>
  <si>
    <t>哈尔滨市呼兰区利民大道192号</t>
    <phoneticPr fontId="2" type="noConversion"/>
  </si>
  <si>
    <t>126.551114,45.863368</t>
    <phoneticPr fontId="2" type="noConversion"/>
  </si>
  <si>
    <t>万象上东</t>
    <phoneticPr fontId="2" type="noConversion"/>
  </si>
  <si>
    <t>香坊区和平路115号</t>
    <phoneticPr fontId="2" type="noConversion"/>
  </si>
  <si>
    <t>126.667432,45.740199</t>
    <phoneticPr fontId="2" type="noConversion"/>
  </si>
  <si>
    <t>鲁商松江新城</t>
    <phoneticPr fontId="2" type="noConversion"/>
  </si>
  <si>
    <t>学府路368号</t>
    <phoneticPr fontId="2" type="noConversion"/>
  </si>
  <si>
    <t>126.63186,45.687091</t>
    <phoneticPr fontId="2" type="noConversion"/>
  </si>
  <si>
    <t>鲁商物业</t>
    <phoneticPr fontId="2" type="noConversion"/>
  </si>
  <si>
    <t>盟科涵舍</t>
    <phoneticPr fontId="2" type="noConversion"/>
  </si>
  <si>
    <t>南岗区保健副路6号</t>
    <phoneticPr fontId="2" type="noConversion"/>
  </si>
  <si>
    <t>126.643326,45.708282</t>
    <phoneticPr fontId="2" type="noConversion"/>
  </si>
  <si>
    <t>盟科物业</t>
    <phoneticPr fontId="2" type="noConversion"/>
  </si>
  <si>
    <t>盟科万城</t>
    <phoneticPr fontId="2" type="noConversion"/>
  </si>
  <si>
    <t>南岗区永丰大街201号</t>
    <phoneticPr fontId="2" type="noConversion"/>
  </si>
  <si>
    <t>126.591728,45.68977</t>
    <phoneticPr fontId="2" type="noConversion"/>
  </si>
  <si>
    <t>群力观江国际</t>
    <phoneticPr fontId="2" type="noConversion"/>
  </si>
  <si>
    <t>景江西路2188号</t>
    <phoneticPr fontId="2" type="noConversion"/>
  </si>
  <si>
    <t>126.562498,45.749481</t>
    <phoneticPr fontId="2" type="noConversion"/>
  </si>
  <si>
    <t>观江物业</t>
    <phoneticPr fontId="2" type="noConversion"/>
  </si>
  <si>
    <t>友谊观江国际</t>
    <phoneticPr fontId="2" type="noConversion"/>
  </si>
  <si>
    <t>道里区友谊路385号</t>
    <phoneticPr fontId="2" type="noConversion"/>
  </si>
  <si>
    <t>126.607636,45.777335</t>
    <phoneticPr fontId="2" type="noConversion"/>
  </si>
  <si>
    <t>百年俪景</t>
    <phoneticPr fontId="2" type="noConversion"/>
  </si>
  <si>
    <t>丽江路1333号</t>
    <phoneticPr fontId="2" type="noConversion"/>
  </si>
  <si>
    <t>126.564301,45.727223</t>
    <phoneticPr fontId="2" type="noConversion"/>
  </si>
  <si>
    <t>百年物业</t>
    <phoneticPr fontId="2" type="noConversion"/>
  </si>
  <si>
    <t>南郡香醍雅诺</t>
    <phoneticPr fontId="2" type="noConversion"/>
  </si>
  <si>
    <t>南岗区哈西大街458号</t>
    <phoneticPr fontId="2" type="noConversion"/>
  </si>
  <si>
    <t>126.603528,45.7074</t>
    <phoneticPr fontId="2" type="noConversion"/>
  </si>
  <si>
    <t>香缇物业</t>
    <phoneticPr fontId="2" type="noConversion"/>
  </si>
  <si>
    <t>三松宜家</t>
    <phoneticPr fontId="2" type="noConversion"/>
  </si>
  <si>
    <t>群力第六大道与阳江路交汇处</t>
    <phoneticPr fontId="2" type="noConversion"/>
  </si>
  <si>
    <t>126.552305,45.726854</t>
    <phoneticPr fontId="2" type="noConversion"/>
  </si>
  <si>
    <t>菱建物业</t>
    <phoneticPr fontId="2" type="noConversion"/>
  </si>
  <si>
    <t>丽水丁香园</t>
    <phoneticPr fontId="2" type="noConversion"/>
  </si>
  <si>
    <t>群力新区第六大道与齿轮路交汇处</t>
    <phoneticPr fontId="2" type="noConversion"/>
  </si>
  <si>
    <t>126.56136,45.731579</t>
    <phoneticPr fontId="2" type="noConversion"/>
  </si>
  <si>
    <t>丁香物业</t>
    <phoneticPr fontId="2" type="noConversion"/>
  </si>
  <si>
    <t>翠湖天地濮园</t>
    <phoneticPr fontId="2" type="noConversion"/>
  </si>
  <si>
    <t>群力大道与丽江路交口</t>
    <phoneticPr fontId="2" type="noConversion"/>
  </si>
  <si>
    <t>126.548712,45.736423</t>
    <phoneticPr fontId="2" type="noConversion"/>
  </si>
  <si>
    <t>翠湖物业</t>
    <phoneticPr fontId="2" type="noConversion"/>
  </si>
  <si>
    <t>招商贝肯山</t>
    <phoneticPr fontId="2" type="noConversion"/>
  </si>
  <si>
    <t>道里区友谊西路与丽江路交汇处</t>
    <phoneticPr fontId="2" type="noConversion"/>
  </si>
  <si>
    <t>126.54334,45.750374</t>
    <phoneticPr fontId="2" type="noConversion"/>
  </si>
  <si>
    <t>保利城3期</t>
    <phoneticPr fontId="2" type="noConversion"/>
  </si>
  <si>
    <t>道里区朗江路</t>
    <phoneticPr fontId="2" type="noConversion"/>
  </si>
  <si>
    <t>126.534393,45.745229</t>
    <phoneticPr fontId="2" type="noConversion"/>
  </si>
  <si>
    <t>天鹅湾</t>
    <phoneticPr fontId="2" type="noConversion"/>
  </si>
  <si>
    <t>群力第五大道185号</t>
    <phoneticPr fontId="2" type="noConversion"/>
  </si>
  <si>
    <t>126.568546,45.733252</t>
    <phoneticPr fontId="2" type="noConversion"/>
  </si>
  <si>
    <t>天鹅湾物业</t>
    <phoneticPr fontId="2" type="noConversion"/>
  </si>
  <si>
    <t>天鹅湾赫郡</t>
    <phoneticPr fontId="2" type="noConversion"/>
  </si>
  <si>
    <t>群力第五大道188号</t>
    <phoneticPr fontId="2" type="noConversion"/>
  </si>
  <si>
    <t>126.58044,45.74099</t>
    <phoneticPr fontId="2" type="noConversion"/>
  </si>
  <si>
    <t>上和园著</t>
    <phoneticPr fontId="2" type="noConversion"/>
  </si>
  <si>
    <t>群力第七大道216号</t>
    <phoneticPr fontId="2" type="noConversion"/>
  </si>
  <si>
    <t>126.58256,45.738197</t>
    <phoneticPr fontId="2" type="noConversion"/>
  </si>
  <si>
    <t>上和园著物业</t>
    <phoneticPr fontId="2" type="noConversion"/>
  </si>
  <si>
    <t>漫步巴黎</t>
    <phoneticPr fontId="2" type="noConversion"/>
  </si>
  <si>
    <t>道里区工农大街463号</t>
    <phoneticPr fontId="2" type="noConversion"/>
  </si>
  <si>
    <t>126.578661,45.735744</t>
    <phoneticPr fontId="2" type="noConversion"/>
  </si>
  <si>
    <t>冬奥村物业</t>
    <phoneticPr fontId="2" type="noConversion"/>
  </si>
  <si>
    <t>盛和天下</t>
    <phoneticPr fontId="2" type="noConversion"/>
  </si>
  <si>
    <t>群力新区友谊西路2666</t>
    <phoneticPr fontId="2" type="noConversion"/>
  </si>
  <si>
    <t>126.572391,45.754562</t>
    <phoneticPr fontId="2" type="noConversion"/>
  </si>
  <si>
    <t>盛和物业</t>
    <phoneticPr fontId="2" type="noConversion"/>
  </si>
  <si>
    <t>盛和世纪</t>
    <phoneticPr fontId="2" type="noConversion"/>
  </si>
  <si>
    <t>友谊西路3000号</t>
    <phoneticPr fontId="2" type="noConversion"/>
  </si>
  <si>
    <t>126.56039,45.752575</t>
    <phoneticPr fontId="2" type="noConversion"/>
  </si>
  <si>
    <t>金安向日葵</t>
    <phoneticPr fontId="2" type="noConversion"/>
  </si>
  <si>
    <t>丽江路2999号</t>
    <phoneticPr fontId="2" type="noConversion"/>
  </si>
  <si>
    <t>126.557785,45.739971</t>
    <phoneticPr fontId="2" type="noConversion"/>
  </si>
  <si>
    <t>金安物业</t>
    <phoneticPr fontId="2" type="noConversion"/>
  </si>
  <si>
    <t>宏润翠湖天地</t>
    <phoneticPr fontId="2" type="noConversion"/>
  </si>
  <si>
    <t>黑龙江省哈尔滨市道里区群力大道与丽江路交汇处</t>
    <phoneticPr fontId="2" type="noConversion"/>
  </si>
  <si>
    <t>126.542298,45.735555</t>
    <phoneticPr fontId="2" type="noConversion"/>
  </si>
  <si>
    <t>北岸明珠</t>
    <phoneticPr fontId="2" type="noConversion"/>
  </si>
  <si>
    <t>松北区世茂大道776号</t>
    <phoneticPr fontId="2" type="noConversion"/>
  </si>
  <si>
    <t>126.555036,45.810992</t>
    <phoneticPr fontId="2" type="noConversion"/>
  </si>
  <si>
    <t>明珠物业</t>
    <phoneticPr fontId="2" type="noConversion"/>
  </si>
  <si>
    <t>东方新天地</t>
    <phoneticPr fontId="2" type="noConversion"/>
  </si>
  <si>
    <t>南岗区王岗大街635号</t>
    <phoneticPr fontId="2" type="noConversion"/>
  </si>
  <si>
    <t>新天地物业</t>
    <phoneticPr fontId="2" type="noConversion"/>
  </si>
  <si>
    <t>金爵万象</t>
    <phoneticPr fontId="2" type="noConversion"/>
  </si>
  <si>
    <t>南岗区哈尔滨大街640号</t>
    <phoneticPr fontId="2" type="noConversion"/>
  </si>
  <si>
    <t>126.593124,45.702292</t>
    <phoneticPr fontId="2" type="noConversion"/>
  </si>
  <si>
    <t>万象物业</t>
    <phoneticPr fontId="2" type="noConversion"/>
  </si>
  <si>
    <t>金爵万象二期</t>
    <phoneticPr fontId="2" type="noConversion"/>
  </si>
  <si>
    <t>126.590914,45.703677</t>
    <phoneticPr fontId="2" type="noConversion"/>
  </si>
  <si>
    <t>悦城</t>
    <phoneticPr fontId="2" type="noConversion"/>
  </si>
  <si>
    <t>和谐大道242号</t>
    <phoneticPr fontId="2" type="noConversion"/>
  </si>
  <si>
    <t>126.596502,45.715131</t>
    <phoneticPr fontId="2" type="noConversion"/>
  </si>
  <si>
    <t>金域蓝城三期</t>
    <phoneticPr fontId="2" type="noConversion"/>
  </si>
  <si>
    <t>南岗区哈西大街1号(西客站地区)</t>
    <phoneticPr fontId="2" type="noConversion"/>
  </si>
  <si>
    <t>126.598765,45.720052</t>
    <phoneticPr fontId="2" type="noConversion"/>
  </si>
  <si>
    <t>蓝城物业</t>
    <phoneticPr fontId="2" type="noConversion"/>
  </si>
  <si>
    <t>金域蓝城二期</t>
    <phoneticPr fontId="2" type="noConversion"/>
  </si>
  <si>
    <t>南岗区哈西大街2号(西客站地区)</t>
  </si>
  <si>
    <t>126.59806,45.721836</t>
    <phoneticPr fontId="2" type="noConversion"/>
  </si>
  <si>
    <t>金域蓝城一期</t>
    <phoneticPr fontId="2" type="noConversion"/>
  </si>
  <si>
    <t>南岗区哈西大街3号(西客站地区)</t>
  </si>
  <si>
    <t>126.595707,45.720288</t>
    <phoneticPr fontId="2" type="noConversion"/>
  </si>
  <si>
    <t>保利颐和家园</t>
    <phoneticPr fontId="2" type="noConversion"/>
  </si>
  <si>
    <t>南岗区清华大街162号</t>
    <phoneticPr fontId="2" type="noConversion"/>
  </si>
  <si>
    <t>126.606702,45.721245</t>
    <phoneticPr fontId="2" type="noConversion"/>
  </si>
  <si>
    <t>巴黎第五区</t>
    <phoneticPr fontId="2" type="noConversion"/>
  </si>
  <si>
    <t>哈西大街928号</t>
    <phoneticPr fontId="2" type="noConversion"/>
  </si>
  <si>
    <t>126.606361,45.690492</t>
    <phoneticPr fontId="2" type="noConversion"/>
  </si>
  <si>
    <t>汇龙物业</t>
    <phoneticPr fontId="2" type="noConversion"/>
  </si>
  <si>
    <t>纳帕英郡</t>
    <phoneticPr fontId="2" type="noConversion"/>
  </si>
  <si>
    <t>哈尔滨大街777号</t>
    <phoneticPr fontId="2" type="noConversion"/>
  </si>
  <si>
    <t>126.597234,45.695742</t>
    <phoneticPr fontId="2" type="noConversion"/>
  </si>
  <si>
    <t>纳帕英郡物业</t>
    <phoneticPr fontId="2" type="noConversion"/>
  </si>
  <si>
    <t>辰能溪树庭院</t>
    <phoneticPr fontId="2" type="noConversion"/>
  </si>
  <si>
    <t>哈西大街117号</t>
    <phoneticPr fontId="2" type="noConversion"/>
  </si>
  <si>
    <t>126.597611,45.702226</t>
    <phoneticPr fontId="2" type="noConversion"/>
  </si>
  <si>
    <t>辰能物业</t>
    <phoneticPr fontId="2" type="noConversion"/>
  </si>
  <si>
    <t>辰能溪树庭院南区</t>
    <phoneticPr fontId="2" type="noConversion"/>
  </si>
  <si>
    <t>哈尔滨市南岗区哈西大街</t>
    <phoneticPr fontId="2" type="noConversion"/>
  </si>
  <si>
    <t>126.601168,45.697883</t>
    <phoneticPr fontId="2" type="noConversion"/>
  </si>
  <si>
    <t>126.592275,45.689913</t>
    <phoneticPr fontId="2" type="noConversion"/>
  </si>
  <si>
    <t>126.644488,45.708956</t>
    <phoneticPr fontId="2" type="noConversion"/>
  </si>
  <si>
    <t>香林名苑</t>
    <phoneticPr fontId="2" type="noConversion"/>
  </si>
  <si>
    <t>香坊区通乡街118号</t>
    <phoneticPr fontId="2" type="noConversion"/>
  </si>
  <si>
    <t>126.687791,45.703521</t>
    <phoneticPr fontId="2" type="noConversion"/>
  </si>
  <si>
    <t>香林物业</t>
    <phoneticPr fontId="2" type="noConversion"/>
  </si>
  <si>
    <t>金瑞林城</t>
    <phoneticPr fontId="2" type="noConversion"/>
  </si>
  <si>
    <t>香坊区通乡街169号</t>
    <phoneticPr fontId="2" type="noConversion"/>
  </si>
  <si>
    <t>126.695049,45.711803</t>
    <phoneticPr fontId="2" type="noConversion"/>
  </si>
  <si>
    <t>金瑞物业</t>
    <phoneticPr fontId="2" type="noConversion"/>
  </si>
  <si>
    <t>金瑞林城二期</t>
    <phoneticPr fontId="2" type="noConversion"/>
  </si>
  <si>
    <t>香坊区通乡街172号</t>
    <phoneticPr fontId="2" type="noConversion"/>
  </si>
  <si>
    <t>126.694204,45.713137</t>
    <phoneticPr fontId="2" type="noConversion"/>
  </si>
  <si>
    <t>罗马公园</t>
    <phoneticPr fontId="2" type="noConversion"/>
  </si>
  <si>
    <t>香坊区红旗大街1号</t>
    <phoneticPr fontId="2" type="noConversion"/>
  </si>
  <si>
    <t>126.699711,45.726245</t>
    <phoneticPr fontId="2" type="noConversion"/>
  </si>
  <si>
    <t>宏润物业</t>
    <phoneticPr fontId="2" type="noConversion"/>
  </si>
  <si>
    <t>龙跃金水湾</t>
    <phoneticPr fontId="2" type="noConversion"/>
  </si>
  <si>
    <t>农场街18号</t>
    <phoneticPr fontId="2" type="noConversion"/>
  </si>
  <si>
    <t>126.705047,45.725572</t>
    <phoneticPr fontId="2" type="noConversion"/>
  </si>
  <si>
    <t>龙跃物业</t>
    <phoneticPr fontId="2" type="noConversion"/>
  </si>
  <si>
    <t>善上居</t>
    <phoneticPr fontId="2" type="noConversion"/>
  </si>
  <si>
    <t>香坊区南直路80号</t>
    <phoneticPr fontId="2" type="noConversion"/>
  </si>
  <si>
    <t>126.716941,45.747727</t>
    <phoneticPr fontId="2" type="noConversion"/>
  </si>
  <si>
    <t>善上居物业</t>
    <phoneticPr fontId="2" type="noConversion"/>
  </si>
  <si>
    <t>冬奥村</t>
    <phoneticPr fontId="2" type="noConversion"/>
  </si>
  <si>
    <t>泰山路192号</t>
    <phoneticPr fontId="2" type="noConversion"/>
  </si>
  <si>
    <t>126.710922,45.755387</t>
    <phoneticPr fontId="2" type="noConversion"/>
  </si>
  <si>
    <t>金色莱茵</t>
    <phoneticPr fontId="2" type="noConversion"/>
  </si>
  <si>
    <t>华鸿路9号</t>
    <phoneticPr fontId="2" type="noConversion"/>
  </si>
  <si>
    <t>126.712997,45.75489</t>
    <phoneticPr fontId="2" type="noConversion"/>
  </si>
  <si>
    <t>莱茵物业</t>
    <phoneticPr fontId="2" type="noConversion"/>
  </si>
  <si>
    <t>悦山国际</t>
    <phoneticPr fontId="2" type="noConversion"/>
  </si>
  <si>
    <t>南岗区长江路470号</t>
    <phoneticPr fontId="2" type="noConversion"/>
  </si>
  <si>
    <t>126.714066,45.757082</t>
    <phoneticPr fontId="2" type="noConversion"/>
  </si>
  <si>
    <t>盟科视界</t>
    <phoneticPr fontId="2" type="noConversion"/>
  </si>
  <si>
    <t>市南直路181号</t>
    <phoneticPr fontId="2" type="noConversion"/>
  </si>
  <si>
    <t>126.719995,45.760946</t>
    <phoneticPr fontId="2" type="noConversion"/>
  </si>
  <si>
    <t>华鸿金色柏林</t>
    <phoneticPr fontId="2" type="noConversion"/>
  </si>
  <si>
    <t>南岗区长江路南直路交叉口</t>
    <phoneticPr fontId="2" type="noConversion"/>
  </si>
  <si>
    <t>126.724486,45.76131</t>
    <phoneticPr fontId="2" type="noConversion"/>
  </si>
  <si>
    <t>华鸿物业</t>
    <phoneticPr fontId="2" type="noConversion"/>
  </si>
  <si>
    <t>新松茂樾山</t>
    <phoneticPr fontId="2" type="noConversion"/>
  </si>
  <si>
    <t>长江路与香福路交汇处</t>
    <phoneticPr fontId="2" type="noConversion"/>
  </si>
  <si>
    <t>126.772671,45.750331</t>
    <phoneticPr fontId="2" type="noConversion"/>
  </si>
  <si>
    <t>松茂物业</t>
    <phoneticPr fontId="2" type="noConversion"/>
  </si>
  <si>
    <t>永泰城</t>
    <phoneticPr fontId="2" type="noConversion"/>
  </si>
  <si>
    <t>香福路52号</t>
    <phoneticPr fontId="2" type="noConversion"/>
  </si>
  <si>
    <t>126.766392,45.720941</t>
    <phoneticPr fontId="2" type="noConversion"/>
  </si>
  <si>
    <t>永泰物业</t>
    <phoneticPr fontId="2" type="noConversion"/>
  </si>
  <si>
    <t>英伦名邸</t>
    <phoneticPr fontId="2" type="noConversion"/>
  </si>
  <si>
    <t>学府路239号</t>
    <phoneticPr fontId="2" type="noConversion"/>
  </si>
  <si>
    <t>126.621172,45.691686</t>
    <phoneticPr fontId="2" type="noConversion"/>
  </si>
  <si>
    <t>福顺尚都</t>
    <phoneticPr fontId="2" type="noConversion"/>
  </si>
  <si>
    <t>清华大街63号</t>
    <phoneticPr fontId="2" type="noConversion"/>
  </si>
  <si>
    <t>126.614094,45.725773</t>
    <phoneticPr fontId="2" type="noConversion"/>
  </si>
  <si>
    <t>尚都物业</t>
    <phoneticPr fontId="2" type="noConversion"/>
  </si>
  <si>
    <t>军安绿色家园</t>
    <phoneticPr fontId="2" type="noConversion"/>
  </si>
  <si>
    <t>松北区文汇路401号</t>
    <phoneticPr fontId="2" type="noConversion"/>
  </si>
  <si>
    <t>126.562225,45.825648</t>
    <phoneticPr fontId="2" type="noConversion"/>
  </si>
  <si>
    <t>军安物业</t>
    <phoneticPr fontId="2" type="noConversion"/>
  </si>
  <si>
    <t>金泰湖滨绿荫</t>
    <phoneticPr fontId="2" type="noConversion"/>
  </si>
  <si>
    <t>丁香大道1001号</t>
    <phoneticPr fontId="2" type="noConversion"/>
  </si>
  <si>
    <t>126.577173,45.824743</t>
    <phoneticPr fontId="2" type="noConversion"/>
  </si>
  <si>
    <t>金泰物业</t>
    <phoneticPr fontId="2" type="noConversion"/>
  </si>
  <si>
    <t>金泰湖滨绿荫三期</t>
    <phoneticPr fontId="2" type="noConversion"/>
  </si>
  <si>
    <t>学富路2号</t>
    <phoneticPr fontId="2" type="noConversion"/>
  </si>
  <si>
    <t>126.580353,45.825748</t>
    <phoneticPr fontId="2" type="noConversion"/>
  </si>
  <si>
    <t>金色江湾</t>
    <phoneticPr fontId="2" type="noConversion"/>
  </si>
  <si>
    <t>新湾路763号</t>
    <phoneticPr fontId="2" type="noConversion"/>
  </si>
  <si>
    <t>126.549541,45.812671</t>
    <phoneticPr fontId="2" type="noConversion"/>
  </si>
  <si>
    <t>金色江湾物业</t>
    <phoneticPr fontId="2" type="noConversion"/>
  </si>
  <si>
    <t>地中海阳光</t>
    <phoneticPr fontId="2" type="noConversion"/>
  </si>
  <si>
    <t>松北区世茂大道132号</t>
    <phoneticPr fontId="2" type="noConversion"/>
  </si>
  <si>
    <t>126.530138,45.811125</t>
    <phoneticPr fontId="2" type="noConversion"/>
  </si>
  <si>
    <t>上和城</t>
    <phoneticPr fontId="2" type="noConversion"/>
  </si>
  <si>
    <t>道外区安华街47号</t>
    <phoneticPr fontId="2" type="noConversion"/>
  </si>
  <si>
    <t>126.682239,45.79538</t>
    <phoneticPr fontId="2" type="noConversion"/>
  </si>
  <si>
    <t>上和城物业</t>
    <phoneticPr fontId="2" type="noConversion"/>
  </si>
  <si>
    <t>好民居滨江新城B区</t>
    <phoneticPr fontId="2" type="noConversion"/>
  </si>
  <si>
    <t>滨江街甲92-2号</t>
    <phoneticPr fontId="2" type="noConversion"/>
  </si>
  <si>
    <t>126.666788,45.788712</t>
    <phoneticPr fontId="2" type="noConversion"/>
  </si>
  <si>
    <t>好民居物业</t>
    <phoneticPr fontId="2" type="noConversion"/>
  </si>
  <si>
    <t>好民居滨江新城</t>
    <phoneticPr fontId="2" type="noConversion"/>
  </si>
  <si>
    <t>哈尔滨市道外区滨江街甲92号</t>
    <phoneticPr fontId="2" type="noConversion"/>
  </si>
  <si>
    <t>126.668064,45.789309</t>
    <phoneticPr fontId="2" type="noConversion"/>
  </si>
  <si>
    <t>万达华园</t>
    <phoneticPr fontId="2" type="noConversion"/>
  </si>
  <si>
    <t>松北区恒源街898号</t>
    <phoneticPr fontId="2" type="noConversion"/>
  </si>
  <si>
    <t>126.500099,45.815359</t>
    <phoneticPr fontId="2" type="noConversion"/>
  </si>
  <si>
    <t>金象物业</t>
    <phoneticPr fontId="2" type="noConversion"/>
  </si>
  <si>
    <t>滨江城</t>
    <phoneticPr fontId="2" type="noConversion"/>
  </si>
  <si>
    <t>道外区滨江街甲92号</t>
    <phoneticPr fontId="2" type="noConversion"/>
  </si>
  <si>
    <t>126.522233,45.809366</t>
    <phoneticPr fontId="2" type="noConversion"/>
  </si>
  <si>
    <t>滨江物业</t>
    <phoneticPr fontId="2" type="noConversion"/>
  </si>
  <si>
    <t>翡翠城</t>
    <phoneticPr fontId="2" type="noConversion"/>
  </si>
  <si>
    <t>道里区工农大街112号</t>
    <phoneticPr fontId="2" type="noConversion"/>
  </si>
  <si>
    <t>126.577479,45.730177</t>
    <phoneticPr fontId="2" type="noConversion"/>
  </si>
  <si>
    <t>翡翠城物业</t>
    <phoneticPr fontId="2" type="noConversion"/>
  </si>
  <si>
    <t>阳光印象</t>
    <phoneticPr fontId="2" type="noConversion"/>
  </si>
  <si>
    <t>道里区工农大街144号</t>
    <phoneticPr fontId="2" type="noConversion"/>
  </si>
  <si>
    <t>126.574945,45.727849</t>
    <phoneticPr fontId="2" type="noConversion"/>
  </si>
  <si>
    <t>理想0451</t>
    <phoneticPr fontId="2" type="noConversion"/>
  </si>
  <si>
    <t>道里工农大街146号</t>
    <phoneticPr fontId="2" type="noConversion"/>
  </si>
  <si>
    <t>126.571927,45.727163</t>
    <phoneticPr fontId="2" type="noConversion"/>
  </si>
  <si>
    <t>南岗区哈西大街1号</t>
    <phoneticPr fontId="2" type="noConversion"/>
  </si>
  <si>
    <t>126.596199,45.722595</t>
    <phoneticPr fontId="2" type="noConversion"/>
  </si>
  <si>
    <t>东方瑞景</t>
    <phoneticPr fontId="2" type="noConversion"/>
  </si>
  <si>
    <t>南岗区清华大街235号</t>
    <phoneticPr fontId="2" type="noConversion"/>
  </si>
  <si>
    <t>126.602901,45.72347</t>
    <phoneticPr fontId="2" type="noConversion"/>
  </si>
  <si>
    <t>瑞景物业</t>
    <phoneticPr fontId="2" type="noConversion"/>
  </si>
  <si>
    <t>天悦国际</t>
    <phoneticPr fontId="2" type="noConversion"/>
  </si>
  <si>
    <t>南岗区哈西大街310号</t>
    <phoneticPr fontId="2" type="noConversion"/>
  </si>
  <si>
    <t>126.602999,45.715202</t>
    <phoneticPr fontId="2" type="noConversion"/>
  </si>
  <si>
    <t>环球通物业</t>
    <phoneticPr fontId="2" type="noConversion"/>
  </si>
  <si>
    <t>壹品新境</t>
    <phoneticPr fontId="2" type="noConversion"/>
  </si>
  <si>
    <t>南岗区哈尔滨大街633</t>
    <phoneticPr fontId="2" type="noConversion"/>
  </si>
  <si>
    <t>126.590621,45.700694</t>
    <phoneticPr fontId="2" type="noConversion"/>
  </si>
  <si>
    <t>紫金城</t>
    <phoneticPr fontId="2" type="noConversion"/>
  </si>
  <si>
    <t>道里区新阳路773号</t>
    <phoneticPr fontId="2" type="noConversion"/>
  </si>
  <si>
    <t>126.603278,45.748004</t>
    <phoneticPr fontId="2" type="noConversion"/>
  </si>
  <si>
    <t>紫金物业</t>
    <phoneticPr fontId="2" type="noConversion"/>
  </si>
  <si>
    <t>恒祥城一期</t>
    <phoneticPr fontId="2" type="noConversion"/>
  </si>
  <si>
    <t>道里康安路2号</t>
    <phoneticPr fontId="2" type="noConversion"/>
  </si>
  <si>
    <t>126.611776,45.740639</t>
    <phoneticPr fontId="2" type="noConversion"/>
  </si>
  <si>
    <t>恒祥物业</t>
    <phoneticPr fontId="2" type="noConversion"/>
  </si>
  <si>
    <t>恒祥城二期</t>
    <phoneticPr fontId="2" type="noConversion"/>
  </si>
  <si>
    <t>道里康安路6号</t>
    <phoneticPr fontId="2" type="noConversion"/>
  </si>
  <si>
    <t>126.612036,45.742431</t>
    <phoneticPr fontId="2" type="noConversion"/>
  </si>
  <si>
    <t>恒祥首府</t>
    <phoneticPr fontId="2" type="noConversion"/>
  </si>
  <si>
    <t>西大直街369号</t>
    <phoneticPr fontId="2" type="noConversion"/>
  </si>
  <si>
    <t>126.620337,45.737563</t>
    <phoneticPr fontId="2" type="noConversion"/>
  </si>
  <si>
    <t>大发国际</t>
    <phoneticPr fontId="2" type="noConversion"/>
  </si>
  <si>
    <t>道里区康安路24号</t>
    <phoneticPr fontId="2" type="noConversion"/>
  </si>
  <si>
    <t>126.608632,45.742673</t>
    <phoneticPr fontId="2" type="noConversion"/>
  </si>
  <si>
    <t>康泰家园</t>
    <phoneticPr fontId="2" type="noConversion"/>
  </si>
  <si>
    <t>道里区埃德蒙顿路副25-33号</t>
    <phoneticPr fontId="2" type="noConversion"/>
  </si>
  <si>
    <t>126.608632,45.742673</t>
  </si>
  <si>
    <t>康泰物业</t>
    <phoneticPr fontId="2" type="noConversion"/>
  </si>
  <si>
    <t>恒祥中山</t>
    <phoneticPr fontId="2" type="noConversion"/>
  </si>
  <si>
    <t>香坊区公滨路574号</t>
    <phoneticPr fontId="2" type="noConversion"/>
  </si>
  <si>
    <t>126.677099,45.731173</t>
    <phoneticPr fontId="2" type="noConversion"/>
  </si>
  <si>
    <t>悦然臻城</t>
    <phoneticPr fontId="2" type="noConversion"/>
  </si>
  <si>
    <t>香坊区通乡街85号</t>
    <phoneticPr fontId="2" type="noConversion"/>
  </si>
  <si>
    <t>126.69215,45.705048</t>
    <phoneticPr fontId="2" type="noConversion"/>
  </si>
  <si>
    <t>悦然物业</t>
    <phoneticPr fontId="2" type="noConversion"/>
  </si>
  <si>
    <t>内蒙古呼和浩特市中海锦绣城</t>
  </si>
  <si>
    <t>赛罕区南二环与丰州路交汇处</t>
  </si>
  <si>
    <t>111.749549,40.80711</t>
  </si>
  <si>
    <t>呼和浩特市中海物业服务有限公司</t>
  </si>
  <si>
    <t>内蒙古呼和浩特市中海凯旋门</t>
  </si>
  <si>
    <t>赛罕区南二环与丰州路交汇处往南500米</t>
  </si>
  <si>
    <t>111.750843,40.801564</t>
  </si>
  <si>
    <t>内蒙古呼和浩特市中海外滩</t>
  </si>
  <si>
    <t>赛罕区南二环与丰州路向南500米</t>
  </si>
  <si>
    <t>111.745499,40.79844</t>
  </si>
  <si>
    <t>内蒙古呼和浩特市中海御龙湾</t>
  </si>
  <si>
    <t>赛罕区南二环与丰州路交汇处向南500米</t>
  </si>
  <si>
    <t>111.748132,40.799807</t>
  </si>
  <si>
    <t>内蒙古呼和浩特市中海紫御东郡</t>
  </si>
  <si>
    <t>赛罕区南二环与东二环交汇处中海锦绣城南侧</t>
  </si>
  <si>
    <t>111.75023,40.804587</t>
  </si>
  <si>
    <t>内蒙古呼和浩特市中海蓝湾南区</t>
  </si>
  <si>
    <t>赛罕区滨河北路与兴安南街交汇处</t>
  </si>
  <si>
    <t>111.730356,40.792405</t>
  </si>
  <si>
    <t>内蒙古呼和浩特市亿利傲东国际花园</t>
  </si>
  <si>
    <t>呼和浩特市如意开发区亿利傲东国际小区一楼</t>
  </si>
  <si>
    <t>111.770251,40.812845</t>
  </si>
  <si>
    <t xml:space="preserve"> 内蒙古亿利物业服务有限责任公司 </t>
  </si>
  <si>
    <t>内蒙古呼和浩特市兴泰东河湾南区</t>
  </si>
  <si>
    <t xml:space="preserve">呼和浩特市新城区成吉思汗大街 </t>
  </si>
  <si>
    <t>111.750312,40.855021</t>
  </si>
  <si>
    <t xml:space="preserve">内蒙古中泰物业服务有限责任公司 </t>
  </si>
  <si>
    <t>内蒙古呼和浩特市华府世家</t>
  </si>
  <si>
    <t xml:space="preserve">呼和浩特市如意开发区伊泰华府世家一号楼地下一层  </t>
  </si>
  <si>
    <t>111.773953,40.83985</t>
  </si>
  <si>
    <t xml:space="preserve">呼和浩特伊泰物业服务有限公司  </t>
  </si>
  <si>
    <t>内蒙古呼和浩特市京能家园</t>
  </si>
  <si>
    <t>内蒙古自治区呼和浩特市金桥开发区世纪七路盛海大厦B</t>
  </si>
  <si>
    <t>111.712572,40.780452</t>
  </si>
  <si>
    <t>内蒙古泽百物业服务有限公司</t>
  </si>
  <si>
    <t>内蒙古呼和浩特市京能花园</t>
  </si>
  <si>
    <t>赛罕区腾飞路61号</t>
  </si>
  <si>
    <t>111.763917,40.815955</t>
  </si>
  <si>
    <t>内蒙古呼和浩特市加州华府一期</t>
  </si>
  <si>
    <t>内蒙古自治区呼和浩特市新城区北二环快速路交叉口东50米</t>
  </si>
  <si>
    <t>111.719688,40.871804</t>
  </si>
  <si>
    <t>内蒙古泽信物业服务有限公司</t>
  </si>
  <si>
    <t>内蒙古呼和浩特市加州华府二期</t>
  </si>
  <si>
    <t>111.719133,40.871676</t>
  </si>
  <si>
    <t>内蒙古呼和浩特市万达一期</t>
  </si>
  <si>
    <t>呼和浩特市赛罕区新华东街26号</t>
  </si>
  <si>
    <t>111.739916,40.840217</t>
  </si>
  <si>
    <t>呼和浩特市美象物业服务有限责任公司</t>
  </si>
  <si>
    <t>内蒙古呼和浩特市万达二期</t>
  </si>
  <si>
    <t>111.739443,40.842006</t>
  </si>
  <si>
    <t>内蒙古呼和浩特市水岸小镇AB区</t>
  </si>
  <si>
    <t>呼和浩特市新城区北垣东街南50米</t>
  </si>
  <si>
    <t>111.783975,40.815461</t>
  </si>
  <si>
    <t>呼和浩特春花物业服务有限责任公司</t>
  </si>
  <si>
    <t>内蒙古呼和浩特市水岸小镇C区</t>
  </si>
  <si>
    <t>111.764809,40.850828</t>
  </si>
  <si>
    <t>内蒙古呼和浩特市水岸小镇三区</t>
  </si>
  <si>
    <t>呼和浩特市赛罕区鄂尔多斯东街</t>
  </si>
  <si>
    <t>111.784358,40.8159</t>
  </si>
  <si>
    <t>内蒙古呼和浩特市水岸小镇四区</t>
  </si>
  <si>
    <t>111.78493,40.817003</t>
  </si>
  <si>
    <t>内蒙古呼和浩特市新华联雅园</t>
  </si>
  <si>
    <t>呼和浩特市赛罕区前达门路与腾飞南路交汇处</t>
  </si>
  <si>
    <t>111.761893,40.814693</t>
  </si>
  <si>
    <t>北京悦豪物业管理有限公司内蒙古分公司</t>
  </si>
  <si>
    <t>内蒙古呼和浩特市呼铁家园一期</t>
  </si>
  <si>
    <t>呼和浩特市新城区海拉尔东街12号</t>
  </si>
  <si>
    <t>111.679581,40.839849</t>
  </si>
  <si>
    <t xml:space="preserve">呼和浩特市嘉诚物业服务有限责任公司 </t>
  </si>
  <si>
    <t>内蒙古呼和浩特市呼铁家园二期</t>
  </si>
  <si>
    <t>呼和浩特市新城区海拉尔东街海新小学东50米</t>
  </si>
  <si>
    <t>111.719888,40.848281</t>
  </si>
  <si>
    <t>内蒙古呼和浩特市城市维也纳</t>
  </si>
  <si>
    <t>呼和浩特市新城区赛马场北路</t>
  </si>
  <si>
    <t>111.664771,40.855241</t>
  </si>
  <si>
    <t>内蒙古长城物业服务有限公司</t>
  </si>
  <si>
    <t>内蒙古呼和浩特市上东领海</t>
  </si>
  <si>
    <t>呼和浩特市赛罕区如意广场东</t>
  </si>
  <si>
    <t>111.777658,40.83976</t>
  </si>
  <si>
    <t>呼和浩特市铭海物业服务有限责任公司</t>
  </si>
  <si>
    <t>2013,5</t>
  </si>
  <si>
    <t>内蒙古呼和浩特市金隅时代城</t>
  </si>
  <si>
    <t>呼和浩特市赛罕区刺勒川大街腾飞路51号</t>
  </si>
  <si>
    <t>111.765419,40.81892</t>
  </si>
  <si>
    <t>北京金隅大成物业管理有限公司呼和浩特市分公司</t>
  </si>
  <si>
    <t>内蒙古呼和浩特市绿地公馆</t>
  </si>
  <si>
    <t>呼和浩特市赛罕区刺勒川大街15号</t>
  </si>
  <si>
    <t>111.764559,40.82543</t>
  </si>
  <si>
    <t>内蒙古呼和浩特市恒大城</t>
  </si>
  <si>
    <t>呼和浩特市新城区展览馆东路与爱民街交汇处东500米</t>
  </si>
  <si>
    <t>111.724749,40.859161</t>
  </si>
  <si>
    <t>金碧物业有限公司呼和浩特市分公司</t>
  </si>
  <si>
    <t>内蒙古呼和浩特市恒大华府</t>
  </si>
  <si>
    <t>呼和浩特市赛罕区哈达路与滨河北路交叉口</t>
  </si>
  <si>
    <t>111.739099,40.79501</t>
  </si>
  <si>
    <t>内蒙古呼和浩特市恒大绿洲</t>
  </si>
  <si>
    <t>呼和浩特市玉泉区巴彦淖尔南路与滨河北路交叉口西150米</t>
  </si>
  <si>
    <t>111.65092,40.772847</t>
  </si>
  <si>
    <t>内蒙古呼和浩特市恒大名都</t>
  </si>
  <si>
    <t>呼和浩特市赛罕区兴安南路与南二环建辉处东500米</t>
  </si>
  <si>
    <t>111.727142,40.801156</t>
  </si>
  <si>
    <t>内蒙古呼和浩特市恒大雅园</t>
  </si>
  <si>
    <t>呼和浩特市回民区攸攸板镇林场南路中段路北</t>
  </si>
  <si>
    <t>111.616065,40.842322</t>
  </si>
  <si>
    <t>内蒙古呼和浩特市兴泰御都</t>
  </si>
  <si>
    <t>呼和浩特新城区乌兰察布西街45号</t>
  </si>
  <si>
    <t>111.692909,40.824023</t>
  </si>
  <si>
    <t>内蒙古呼和浩特市新公馆</t>
  </si>
  <si>
    <t>呼和浩特市赛罕区展览馆西路5号</t>
  </si>
  <si>
    <t>111.725139,40.826667</t>
  </si>
  <si>
    <t>内蒙古瑞聪物业服务有限公司</t>
  </si>
  <si>
    <t>内蒙古呼和浩特市金隅丽港城</t>
  </si>
  <si>
    <t>内蒙古自治区呼和浩特市赛罕区金隅丽港城(丰州南路西180米)</t>
  </si>
  <si>
    <t>111.745504,40.802664</t>
  </si>
  <si>
    <t>内蒙古呼和浩特市金宇文苑</t>
  </si>
  <si>
    <t>呼和浩特市赛罕区桥靠西街甲5号</t>
  </si>
  <si>
    <t>111.708779,40.82162</t>
  </si>
  <si>
    <t>内蒙古金堃物业服务有限公司</t>
  </si>
  <si>
    <t>内蒙古呼和浩特市巨华.巨海城8区</t>
  </si>
  <si>
    <t>呼和浩特市赛罕区丰州路与鄂尔多斯大街交汇处东北角</t>
  </si>
  <si>
    <t>111.747338,40.815703</t>
  </si>
  <si>
    <t>呼和浩特市富华物业服务有限公司</t>
  </si>
  <si>
    <t>内蒙古呼和浩特市巨华.巨海城3区</t>
  </si>
  <si>
    <t>呼和浩特市赛罕区丁香路91号</t>
  </si>
  <si>
    <t>111.747104,40.821736</t>
  </si>
  <si>
    <t>内蒙古呼和浩特市巨华.巨海城5区</t>
  </si>
  <si>
    <t>呼和浩特市赛罕区丰州路56号</t>
  </si>
  <si>
    <t>111.742379,40.824169</t>
  </si>
  <si>
    <t>内蒙古呼和浩特市巨华.巨海城7区</t>
  </si>
  <si>
    <t>呼和浩特市赛罕区丰州路巨海城5区南</t>
  </si>
  <si>
    <t>111.744832,40.818165</t>
  </si>
  <si>
    <t>内蒙古呼和浩特市巨华.巨海城1区</t>
  </si>
  <si>
    <t>赛罕区大学东街与丰州南路交叉口东</t>
  </si>
  <si>
    <t>111.74442,40.82574</t>
  </si>
  <si>
    <t>内蒙古呼和浩特市巨华.巨海城2区</t>
  </si>
  <si>
    <t>赛罕区大学东街内蒙古检察院公交站南150米</t>
  </si>
  <si>
    <t>111.746793,40.825573</t>
  </si>
  <si>
    <t>内蒙古呼和浩特市巨华.巨海城4区</t>
  </si>
  <si>
    <t>呼和浩特市赛罕区大学东街丁香路巨华·巨海城(4区)</t>
  </si>
  <si>
    <t>111.740914,40.819547</t>
  </si>
  <si>
    <t>2010,2</t>
  </si>
  <si>
    <t>内蒙古呼和浩特市巨华.巨海城9区</t>
  </si>
  <si>
    <t>呼和浩特市赛罕区巨华巨海城9区</t>
  </si>
  <si>
    <t>111.738785,40.819836</t>
  </si>
  <si>
    <t>内蒙古呼和浩特市秋实璟峯汇</t>
  </si>
  <si>
    <t>内蒙古自治区呼和浩特市赛罕区锡林郭勒南路194号</t>
  </si>
  <si>
    <t>111.695466,40.782609</t>
  </si>
  <si>
    <t>内蒙古和泰物业服务有限责任公司</t>
  </si>
  <si>
    <t>内蒙古呼和浩特市东岸国际</t>
  </si>
  <si>
    <t>呼和浩特市赛罕区如意开发区东五纬路18号</t>
  </si>
  <si>
    <t>111.775801,40.836275</t>
  </si>
  <si>
    <t>呼和浩特市雅世酒店物业服务有限公司</t>
  </si>
  <si>
    <t>内蒙古呼和浩特市麦迪逊花园</t>
  </si>
  <si>
    <t>如意开发区腾飞路48号</t>
  </si>
  <si>
    <t>111.768031,40.810434</t>
  </si>
  <si>
    <t>呼和浩特市泽居物业服务有限公司</t>
  </si>
  <si>
    <t>内蒙古呼和浩特市香格里</t>
  </si>
  <si>
    <t>呼和浩特市赛罕区香格里小区北门</t>
  </si>
  <si>
    <t>111.771916,40.81739</t>
  </si>
  <si>
    <t>2012,12</t>
  </si>
  <si>
    <t>内蒙古呼和浩特市万锦香颂</t>
  </si>
  <si>
    <t>呼和浩特市玉泉区万锦香颂(锡林郭勒南路南)</t>
  </si>
  <si>
    <t>111.690052,40.78121</t>
  </si>
  <si>
    <t>北京鹏盛物业管理有限公司</t>
  </si>
  <si>
    <t>内蒙古呼和浩特市万锦枫泽湾</t>
  </si>
  <si>
    <t>呼和浩特市玉泉区南二环和锡林南路交汇处向南500米万锦枫泽湾</t>
  </si>
  <si>
    <t>111.691267,40.778373</t>
  </si>
  <si>
    <t>2013,12</t>
  </si>
  <si>
    <t>内蒙古呼和浩特市万锦花语岸</t>
  </si>
  <si>
    <t>内蒙古自治区呼和浩特市玉泉区陶利西街</t>
  </si>
  <si>
    <t>111.687049,40.777546</t>
  </si>
  <si>
    <t>内蒙古呼和浩特市万锦香韵</t>
  </si>
  <si>
    <t>呼和浩特市玉泉区美通物流西门附近</t>
  </si>
  <si>
    <t>111.684826,40.772081</t>
  </si>
  <si>
    <t>内蒙古呼和浩特市万锦观悦</t>
  </si>
  <si>
    <t>呼和浩特市玉泉区昭君路办事处万锦·观悦</t>
  </si>
  <si>
    <t>111.690361,40.772303</t>
  </si>
  <si>
    <t>内蒙古呼和浩特市万锦逸城</t>
  </si>
  <si>
    <t>呼和浩特市玉泉区石羊桥南路玉泉区法院南侧</t>
  </si>
  <si>
    <t>111.68037,40.789235</t>
  </si>
  <si>
    <t>内蒙古呼和浩特市大溪地</t>
  </si>
  <si>
    <t>回民区成吉思汗大街与通道北路交汇处西行200米</t>
  </si>
  <si>
    <t>111.649522,40.855931</t>
  </si>
  <si>
    <t>内蒙古佳荣物业服务有限责任公司</t>
  </si>
  <si>
    <t>内蒙古呼和浩特市金宇新天地</t>
  </si>
  <si>
    <t>呼和浩特市鄂尔多斯大街38号</t>
  </si>
  <si>
    <t>111.685107,40.801988</t>
  </si>
  <si>
    <t>内蒙古呼和浩特市华茂名居</t>
  </si>
  <si>
    <t>呼和浩特市赛罕区如意区归国留学生创业园区巨华·华茂名居</t>
  </si>
  <si>
    <t>111.754044,40.842385</t>
  </si>
  <si>
    <t>内蒙古呼和浩特市奈伦国际</t>
  </si>
  <si>
    <t>呼和浩特市新华东街87号</t>
  </si>
  <si>
    <t>111.718555,40.839027</t>
  </si>
  <si>
    <t>内蒙古嘉泰物业服务有限公司</t>
  </si>
  <si>
    <t>内蒙古呼和浩特市左右城</t>
  </si>
  <si>
    <t>成吉思汗大街新城区政府西侧</t>
  </si>
  <si>
    <t>111.66385,40.86492</t>
  </si>
  <si>
    <t>内蒙古呼和浩特市恩和家园</t>
  </si>
  <si>
    <t>赛罕锡林南路嘉茂购物中心南300米路东</t>
  </si>
  <si>
    <t>111.690266,40.798992</t>
  </si>
  <si>
    <t>呼和浩特市长盛物业服务有限责任公司</t>
  </si>
  <si>
    <t>内蒙古呼和浩特市桥华世纪村豪花园</t>
  </si>
  <si>
    <t>赛罕区新建东街农业大学西侧</t>
  </si>
  <si>
    <t>111.724984,40.81738</t>
  </si>
  <si>
    <t>内蒙古呼和浩特市桥华世纪村紫花园</t>
  </si>
  <si>
    <t>和浩特市赛罕区学苑东街桥华世纪村桥华园</t>
  </si>
  <si>
    <t>111.723156,40.824321</t>
  </si>
  <si>
    <t>内蒙古呼和浩特市桥华世纪村和花园</t>
  </si>
  <si>
    <t>赛罕区新建东街鼎佳快餐店东侧</t>
  </si>
  <si>
    <t>111.728332,40.818192</t>
  </si>
  <si>
    <t>内蒙古呼和浩特市桥华世纪村居花园</t>
  </si>
  <si>
    <t>居华路与幸福街交叉口东150米</t>
  </si>
  <si>
    <t>111.726635,40.821178</t>
  </si>
  <si>
    <t>内蒙古呼和浩特市万铭总部基地</t>
  </si>
  <si>
    <t>如意和大街东岸国际对面</t>
  </si>
  <si>
    <t>111.784427,40.838828</t>
  </si>
  <si>
    <t>内蒙古呼和浩特市如意小区</t>
  </si>
  <si>
    <t xml:space="preserve">
如意路7</t>
  </si>
  <si>
    <t>111.749436,40.848911</t>
  </si>
  <si>
    <t xml:space="preserve">内蒙古嘉泰物业服务有限公司 </t>
  </si>
  <si>
    <t>内蒙古呼和浩特市青洲豪庭</t>
  </si>
  <si>
    <t>机场高速路甲126</t>
  </si>
  <si>
    <t>111.77818,40.849018</t>
  </si>
  <si>
    <t>呼和浩特市久踞物业服务有限公司</t>
  </si>
  <si>
    <t>内蒙古呼和浩特市回民区万达</t>
  </si>
  <si>
    <t xml:space="preserve">
成吉思汗西街与阿拉善北路交汇处西南角</t>
  </si>
  <si>
    <t>111.614611,40.837058</t>
  </si>
  <si>
    <t>内蒙古呼和浩特市集通中朵城</t>
  </si>
  <si>
    <t xml:space="preserve">阿尔泰游乐园 ] 北二环快速路  </t>
  </si>
  <si>
    <t>111.752717,40.874542</t>
  </si>
  <si>
    <t>呼和浩特市集通蒙东物业服务有限责任公司</t>
  </si>
  <si>
    <t>内蒙古呼和浩特市顺和曼城</t>
  </si>
  <si>
    <t>新城 成吉思汗大街与东河交汇处东北角300米</t>
  </si>
  <si>
    <t>111.649692,40.77919</t>
  </si>
  <si>
    <t>内蒙古舜和物业服务有限责任公司</t>
  </si>
  <si>
    <t>内蒙古呼和浩特市盛世名筑</t>
  </si>
  <si>
    <t>北二环与兴安北路交汇处向北100米路西</t>
  </si>
  <si>
    <t>111.695716,40.877122</t>
  </si>
  <si>
    <t xml:space="preserve">内蒙古加禾物业服务有限公司 </t>
  </si>
  <si>
    <t>内蒙古呼和浩特市金泰中心</t>
  </si>
  <si>
    <t>如意开发区如意广场南侧</t>
  </si>
  <si>
    <t>111.769693,40.835269</t>
  </si>
  <si>
    <t>内蒙古金泰太伟物业服务有限公司</t>
  </si>
  <si>
    <t>内蒙古呼和浩特市维多利橄榄城</t>
  </si>
  <si>
    <t>呼和浩特市新城区维多利·金色华府维多利橄榄城</t>
  </si>
  <si>
    <t>111.658781,40.861734</t>
  </si>
  <si>
    <t>内蒙古呼和浩特市金泰公馆</t>
  </si>
  <si>
    <t>呼和浩特市赛罕区滨河路8号</t>
  </si>
  <si>
    <t>111.769865,40.834767</t>
  </si>
  <si>
    <t>内蒙古呼和浩特市富恒国际</t>
  </si>
  <si>
    <t>呼和浩特市赛罕区腾飞路</t>
  </si>
  <si>
    <t>111.759438,40.833458</t>
  </si>
  <si>
    <t>内蒙古富恒房地产开发有限责任公司</t>
  </si>
  <si>
    <t>内蒙古呼和浩特市名都和景</t>
  </si>
  <si>
    <t>成吉思汗东街与腾飞北路交叉口东南100米</t>
  </si>
  <si>
    <t>111.744399,40.86325</t>
  </si>
  <si>
    <t>内蒙古呼和浩特市风华园</t>
  </si>
  <si>
    <t>呼和浩特市赛罕区汇商广场西巷</t>
  </si>
  <si>
    <t>111.705879,40.79566</t>
  </si>
  <si>
    <t>内蒙古呼和浩特市花生小镇</t>
  </si>
  <si>
    <t>呼和浩特市呼和浩特市锡林郭勒南路73号</t>
  </si>
  <si>
    <t>111.678178,40.818452</t>
  </si>
  <si>
    <t>内蒙古海亮物业服务有限公司</t>
  </si>
  <si>
    <t>内蒙古呼和浩特市香榭花堤</t>
  </si>
  <si>
    <t>内蒙古自治区呼和浩特市赛罕区金桥开发区达尔登路</t>
  </si>
  <si>
    <t>111.74944,40.77202</t>
  </si>
  <si>
    <t>呼和浩特市祥辰物业服务有限责任公司</t>
  </si>
  <si>
    <t>内蒙古呼和浩特市鼎盛国际</t>
  </si>
  <si>
    <t>呼和浩特市玉泉区锡林郭勒南路与世纪十八路交汇处</t>
  </si>
  <si>
    <t>111.691872,40.754068</t>
  </si>
  <si>
    <t>内蒙古呼和浩特市鼎盛华府</t>
  </si>
  <si>
    <t>呼和浩特市新城区东库东街</t>
  </si>
  <si>
    <t>111.708755,40.845648</t>
  </si>
  <si>
    <t>内蒙古呼和浩特市呼和浩特富力城</t>
  </si>
  <si>
    <t>东二环与滨河南路交会处南200米路西</t>
  </si>
  <si>
    <t>111.761818,40.798137</t>
  </si>
  <si>
    <t>内蒙古呼和浩特市东方维也纳</t>
  </si>
  <si>
    <t>呼和浩特市赛罕区如意开发区东岸国际往东500米乾坤金银东侧</t>
  </si>
  <si>
    <t>111.790391,40.843332</t>
  </si>
  <si>
    <t>内蒙古呼和浩特市金汉御园</t>
  </si>
  <si>
    <t>创业路与大学东街交汇处北100米</t>
  </si>
  <si>
    <t>111.727622,40.827227</t>
  </si>
  <si>
    <t>呼和浩特市正陆物业服务有限责任公司</t>
  </si>
  <si>
    <t>内蒙古呼和浩特市博雅苑</t>
  </si>
  <si>
    <t>呼和浩特市赛罕区东影南路8号</t>
  </si>
  <si>
    <t>111.720567,40.826196</t>
  </si>
  <si>
    <t>内蒙古呼和浩特市博雅苑小区物业</t>
  </si>
  <si>
    <t>内蒙古呼和浩特市陶然巷</t>
  </si>
  <si>
    <t>大学东路与展览馆东路交汇处路东200米(国际蒙医院东)</t>
  </si>
  <si>
    <t>111.737986,40.826252</t>
  </si>
  <si>
    <t>包头市金诺物业服务有限责任公司</t>
  </si>
  <si>
    <t>内蒙古呼和浩特市天骄领域</t>
  </si>
  <si>
    <t>呼伦贝尔北路三干433号</t>
  </si>
  <si>
    <t>111.667666,40.863503</t>
  </si>
  <si>
    <t>内蒙古呼和浩特市青橙部落</t>
  </si>
  <si>
    <t>成吉思汗大街6号</t>
  </si>
  <si>
    <t>111.693968,40.864285</t>
  </si>
  <si>
    <t>内蒙古呼和浩特市昌盛小区</t>
  </si>
  <si>
    <t>海拉尔西路工农兵路</t>
  </si>
  <si>
    <t>111.647654,40.841735</t>
  </si>
  <si>
    <t>内蒙古呼和浩特市水润嘉苑</t>
  </si>
  <si>
    <t>呼和浩特市回民区鄂尔多斯大街与鄂尔多斯西街交叉口西150米</t>
  </si>
  <si>
    <t>111.645149,40.802816</t>
  </si>
  <si>
    <t>内蒙古呼和浩特市盛泰雅园</t>
  </si>
  <si>
    <t>呼和浩特市回民区工农兵路26号</t>
  </si>
  <si>
    <t>111.648782,40.846254</t>
  </si>
  <si>
    <t>内蒙古呼和浩特市昌盛家园</t>
  </si>
  <si>
    <t xml:space="preserve">
内蒙古自治区呼和浩特市回民区昌盛家园</t>
  </si>
  <si>
    <t>111.650651,40.844508</t>
  </si>
  <si>
    <t>内蒙古呼和浩特市城发绿园</t>
  </si>
  <si>
    <t>海拉尔西路办事处海西路131号</t>
  </si>
  <si>
    <t>111.641532,40.838951</t>
  </si>
  <si>
    <t>内蒙古呼和浩特市金宇星城</t>
  </si>
  <si>
    <t>赛罕 兴安南路与惠民街交汇处</t>
  </si>
  <si>
    <t>111.732752,40.783398</t>
  </si>
  <si>
    <t>内蒙古呼和浩特市丰瑞壹号</t>
  </si>
  <si>
    <t>呼和浩特市赛罕区明德学校丰瑞公园1号(南二环路北)</t>
  </si>
  <si>
    <t>111.694417,40.791795</t>
  </si>
  <si>
    <t>内蒙古星元物业服务有限公司</t>
  </si>
  <si>
    <t>内蒙古呼和浩特市海亮名门</t>
  </si>
  <si>
    <t>锡林郭勒南路与中山路十字路口以南300米，五四商城以北</t>
  </si>
  <si>
    <t>111.67629,40.818594</t>
  </si>
  <si>
    <t>内蒙古呼和浩特市海亮广场</t>
  </si>
  <si>
    <t>呼和浩特市回民区中山西路和锡林郭勒南路交汇处</t>
  </si>
  <si>
    <t>111.674919,40.820154</t>
  </si>
  <si>
    <t>内蒙古呼和浩特市海亮誉峰</t>
  </si>
  <si>
    <t>回民锡林南路海亮广场地下停车场入口南</t>
  </si>
  <si>
    <t>111.676678,40.818688</t>
  </si>
  <si>
    <t>内蒙古呼和浩特市绿地香树花城</t>
  </si>
  <si>
    <t>111.779158,40.867348</t>
  </si>
  <si>
    <t>内蒙古呼和浩特市金宇环球中心</t>
  </si>
  <si>
    <t>呼和浩特市玉泉区烟厂华联对面</t>
  </si>
  <si>
    <t>111.76769,40.821452</t>
  </si>
  <si>
    <t>内蒙古呼和浩特市远鹏星河国际</t>
  </si>
  <si>
    <t>呼和浩特市玉泉区巴彦淖尔南路与南二环交汇处</t>
  </si>
  <si>
    <t>内蒙古诺腾物业服务有限公司</t>
  </si>
  <si>
    <t>太原市恒大绿洲</t>
    <phoneticPr fontId="2" type="noConversion"/>
  </si>
  <si>
    <t>山西省太原市小店区真武路68号</t>
    <phoneticPr fontId="2" type="noConversion"/>
  </si>
  <si>
    <t>112.587061,37.753038</t>
    <phoneticPr fontId="2" type="noConversion"/>
  </si>
  <si>
    <t>金碧物业有限公司太原分公司</t>
    <phoneticPr fontId="2" type="noConversion"/>
  </si>
  <si>
    <t>太原市恒大山水城</t>
    <phoneticPr fontId="2" type="noConversion"/>
  </si>
  <si>
    <t>山西省太原市迎泽区复地路</t>
    <phoneticPr fontId="2" type="noConversion"/>
  </si>
  <si>
    <t>112.647689,37.833219</t>
    <phoneticPr fontId="2" type="noConversion"/>
  </si>
  <si>
    <t>太原市恒大名都</t>
    <phoneticPr fontId="2" type="noConversion"/>
  </si>
  <si>
    <t>山西省太原市解放北路161号</t>
    <phoneticPr fontId="2" type="noConversion"/>
  </si>
  <si>
    <t>112.562706,37.909339</t>
    <phoneticPr fontId="2" type="noConversion"/>
  </si>
  <si>
    <t>太原市恒大华府</t>
    <phoneticPr fontId="2" type="noConversion"/>
  </si>
  <si>
    <t>山西省太原市小店区晋阳街86号</t>
    <phoneticPr fontId="2" type="noConversion"/>
  </si>
  <si>
    <t>112.573708,37.79146</t>
    <phoneticPr fontId="2" type="noConversion"/>
  </si>
  <si>
    <t>太原市恒大翡翠华庭</t>
    <phoneticPr fontId="2" type="noConversion"/>
  </si>
  <si>
    <t>山西省太原市小店区龙城北街与体育南路交汇处</t>
    <phoneticPr fontId="2" type="noConversion"/>
  </si>
  <si>
    <t>112.572101,37.782552</t>
    <phoneticPr fontId="2" type="noConversion"/>
  </si>
  <si>
    <t>太原市恒大御景湾</t>
    <phoneticPr fontId="2" type="noConversion"/>
  </si>
  <si>
    <t>山西省太原市尖草坪区滨河东路228号</t>
    <phoneticPr fontId="2" type="noConversion"/>
  </si>
  <si>
    <t>112.526997,37.936224</t>
    <phoneticPr fontId="2" type="noConversion"/>
  </si>
  <si>
    <t>太原市星河湾</t>
    <phoneticPr fontId="2" type="noConversion"/>
  </si>
  <si>
    <t>山西省太原市小店区星河西路8号</t>
    <phoneticPr fontId="2" type="noConversion"/>
  </si>
  <si>
    <t>112.554151,37.768343</t>
    <phoneticPr fontId="2" type="noConversion"/>
  </si>
  <si>
    <t>广州星河湾物业管理服务有限公司太原分公司</t>
    <phoneticPr fontId="2" type="noConversion"/>
  </si>
  <si>
    <t>太原市摩天石</t>
    <phoneticPr fontId="2" type="noConversion"/>
  </si>
  <si>
    <t>山西省太原市万柏林区滨河西路51号</t>
    <phoneticPr fontId="2" type="noConversion"/>
  </si>
  <si>
    <t>112.53885,37.883521</t>
    <phoneticPr fontId="2" type="noConversion"/>
  </si>
  <si>
    <t>山西尊享物业管理有限公司</t>
    <phoneticPr fontId="2" type="noConversion"/>
  </si>
  <si>
    <t>太原市中海寰宇天下</t>
    <phoneticPr fontId="2" type="noConversion"/>
  </si>
  <si>
    <t>山西省太原市万柏林区新晋祠路8号</t>
    <phoneticPr fontId="2" type="noConversion"/>
  </si>
  <si>
    <t>112.537967,37.859838</t>
    <phoneticPr fontId="2" type="noConversion"/>
  </si>
  <si>
    <t>中海物业管理有限公司太原分公司</t>
    <phoneticPr fontId="2" type="noConversion"/>
  </si>
  <si>
    <t>太原市优山美地</t>
    <phoneticPr fontId="2" type="noConversion"/>
  </si>
  <si>
    <t>山西省太原市杏花岭区民营区北红沟中街168号</t>
    <phoneticPr fontId="2" type="noConversion"/>
  </si>
  <si>
    <t>112.622637,37.874527</t>
    <phoneticPr fontId="2" type="noConversion"/>
  </si>
  <si>
    <t>山西佳安物业管理有限公司</t>
    <phoneticPr fontId="2" type="noConversion"/>
  </si>
  <si>
    <t>太原市南波湾</t>
    <phoneticPr fontId="2" type="noConversion"/>
  </si>
  <si>
    <t>山西省太原市万柏林区长风桥西丽华苑西侧</t>
    <phoneticPr fontId="2" type="noConversion"/>
  </si>
  <si>
    <t>112.539521,37.82805</t>
    <phoneticPr fontId="2" type="noConversion"/>
  </si>
  <si>
    <t>太原市居然物业管理有限公司</t>
    <phoneticPr fontId="2" type="noConversion"/>
  </si>
  <si>
    <t>太原市东山雅居</t>
    <phoneticPr fontId="2" type="noConversion"/>
  </si>
  <si>
    <t>山西省太原市迎泽区郝庄镇松庄路16号</t>
    <phoneticPr fontId="2" type="noConversion"/>
  </si>
  <si>
    <t>112.627095,37.862579</t>
    <phoneticPr fontId="2" type="noConversion"/>
  </si>
  <si>
    <t>北京金地格林物业管理有限公司太原分公司</t>
    <phoneticPr fontId="2" type="noConversion"/>
  </si>
  <si>
    <t>太原市锦绣苑</t>
    <phoneticPr fontId="2" type="noConversion"/>
  </si>
  <si>
    <t>山西省太原市小店区体育路190号</t>
    <phoneticPr fontId="2" type="noConversion"/>
  </si>
  <si>
    <t>112.576942,37.801647</t>
    <phoneticPr fontId="2" type="noConversion"/>
  </si>
  <si>
    <t>山西三行致远科技有限公司</t>
    <phoneticPr fontId="2" type="noConversion"/>
  </si>
  <si>
    <t>太原市学府苑</t>
    <phoneticPr fontId="2" type="noConversion"/>
  </si>
  <si>
    <t>山西省太原市小店区体育南路88号</t>
    <phoneticPr fontId="2" type="noConversion"/>
  </si>
  <si>
    <t>112.577515,37.818665</t>
    <phoneticPr fontId="2" type="noConversion"/>
  </si>
  <si>
    <t>太原市文兴苑</t>
    <phoneticPr fontId="2" type="noConversion"/>
  </si>
  <si>
    <t>山西省太原市小店区寇庄西路120号</t>
    <phoneticPr fontId="2" type="noConversion"/>
  </si>
  <si>
    <t>112.565444,37.817579</t>
    <phoneticPr fontId="2" type="noConversion"/>
  </si>
  <si>
    <t>太原市龙城新居</t>
    <phoneticPr fontId="2" type="noConversion"/>
  </si>
  <si>
    <t>山西省太原市小店区龙城大街226号</t>
    <phoneticPr fontId="2" type="noConversion"/>
  </si>
  <si>
    <t>112.615406,37.779542</t>
    <phoneticPr fontId="2" type="noConversion"/>
  </si>
  <si>
    <t>太原市富力城</t>
    <phoneticPr fontId="2" type="noConversion"/>
  </si>
  <si>
    <t>山西省太原市杏花岭区晋安东街3号</t>
    <phoneticPr fontId="2" type="noConversion"/>
  </si>
  <si>
    <t>112.600803,37.902858</t>
    <phoneticPr fontId="2" type="noConversion"/>
  </si>
  <si>
    <t>广州天力物业发展有限公司太原分公司</t>
    <phoneticPr fontId="2" type="noConversion"/>
  </si>
  <si>
    <t>太原市富力城辰栖谷</t>
    <phoneticPr fontId="2" type="noConversion"/>
  </si>
  <si>
    <t>山西省太原市杏花岭区G2001旁</t>
    <phoneticPr fontId="2" type="noConversion"/>
  </si>
  <si>
    <t>112.607368,37.909581</t>
    <phoneticPr fontId="2" type="noConversion"/>
  </si>
  <si>
    <t>太原市富力城龙栖谷</t>
    <phoneticPr fontId="2" type="noConversion"/>
  </si>
  <si>
    <t>山西省太原市杏花岭太原师范学院附属中学(富力城校区)旁</t>
    <phoneticPr fontId="2" type="noConversion"/>
  </si>
  <si>
    <t>112.607786,37.907775</t>
    <phoneticPr fontId="2" type="noConversion"/>
  </si>
  <si>
    <t>太原市富力华庭</t>
    <phoneticPr fontId="2" type="noConversion"/>
  </si>
  <si>
    <t>山西省太原市杏花岭区解放北路9号</t>
    <phoneticPr fontId="2" type="noConversion"/>
  </si>
  <si>
    <t>112.563556,37.902764</t>
    <phoneticPr fontId="2" type="noConversion"/>
  </si>
  <si>
    <t>太原市富力现代广场</t>
    <phoneticPr fontId="2" type="noConversion"/>
  </si>
  <si>
    <t>山西省太原市太原市和平南路221号</t>
    <phoneticPr fontId="2" type="noConversion"/>
  </si>
  <si>
    <t>112.509369,37.83049</t>
    <phoneticPr fontId="2" type="noConversion"/>
  </si>
  <si>
    <t>太原市丽华苑</t>
    <phoneticPr fontId="2" type="noConversion"/>
  </si>
  <si>
    <t>山西省太原市万柏林区长风西大街1号</t>
    <phoneticPr fontId="2" type="noConversion"/>
  </si>
  <si>
    <t>112.543277,37.827106</t>
    <phoneticPr fontId="2" type="noConversion"/>
  </si>
  <si>
    <t>山西丽华物业管理有限公司</t>
    <phoneticPr fontId="2" type="noConversion"/>
  </si>
  <si>
    <t>太原市昌盛双喜城</t>
    <phoneticPr fontId="2" type="noConversion"/>
  </si>
  <si>
    <t>山西省太原市小店区亲贤北街9号</t>
    <phoneticPr fontId="2" type="noConversion"/>
  </si>
  <si>
    <t>112.591164,37.831165</t>
    <phoneticPr fontId="2" type="noConversion"/>
  </si>
  <si>
    <t>山西美嘉乐物业管理有限公司</t>
    <phoneticPr fontId="2" type="noConversion"/>
  </si>
  <si>
    <t>太原市山水庭院</t>
    <phoneticPr fontId="2" type="noConversion"/>
  </si>
  <si>
    <t>山西省太原市杏花岭区经园路387号</t>
    <phoneticPr fontId="2" type="noConversion"/>
  </si>
  <si>
    <t>112.617192,37.877104</t>
    <phoneticPr fontId="2" type="noConversion"/>
  </si>
  <si>
    <t>山西新晋凯物业管理有限公司</t>
    <phoneticPr fontId="2" type="noConversion"/>
  </si>
  <si>
    <t>太原市平阳景苑</t>
    <phoneticPr fontId="2" type="noConversion"/>
  </si>
  <si>
    <t>山西省太原市小店区平阳路231号</t>
    <phoneticPr fontId="2" type="noConversion"/>
  </si>
  <si>
    <t>112.558752,37.826156</t>
    <phoneticPr fontId="2" type="noConversion"/>
  </si>
  <si>
    <t>山西恒实文化物业管理有限公司</t>
    <phoneticPr fontId="2" type="noConversion"/>
  </si>
  <si>
    <t>太原市润景园著</t>
    <phoneticPr fontId="2" type="noConversion"/>
  </si>
  <si>
    <t>山西省太原市万柏林区南内环西街78号</t>
    <phoneticPr fontId="2" type="noConversion"/>
  </si>
  <si>
    <t>112.523883,37.845444</t>
    <phoneticPr fontId="2" type="noConversion"/>
  </si>
  <si>
    <t>山西新大陆物业管理有限公司</t>
    <phoneticPr fontId="2" type="noConversion"/>
  </si>
  <si>
    <t>太原市绿地世纪城一期</t>
    <phoneticPr fontId="2" type="noConversion"/>
  </si>
  <si>
    <t>山西省太原市晋源区新晋祠路300号</t>
    <phoneticPr fontId="2" type="noConversion"/>
  </si>
  <si>
    <t>112.534524,37.792762</t>
    <phoneticPr fontId="2" type="noConversion"/>
  </si>
  <si>
    <t>上海科瑞物业管理发展有限公司太原分公司</t>
    <phoneticPr fontId="2" type="noConversion"/>
  </si>
  <si>
    <t>太原市绿地世纪城二期</t>
    <phoneticPr fontId="2" type="noConversion"/>
  </si>
  <si>
    <t>112.535949,37.792645</t>
    <phoneticPr fontId="2" type="noConversion"/>
  </si>
  <si>
    <t>太原市绿地世纪城四期</t>
    <phoneticPr fontId="2" type="noConversion"/>
  </si>
  <si>
    <t>112.533955,37.791073</t>
    <phoneticPr fontId="2" type="noConversion"/>
  </si>
  <si>
    <t>太原市常青藤</t>
    <phoneticPr fontId="2" type="noConversion"/>
  </si>
  <si>
    <t>山西省太原市小店区龙堡街20号</t>
    <phoneticPr fontId="2" type="noConversion"/>
  </si>
  <si>
    <t>112.611658,37.815002</t>
    <phoneticPr fontId="2" type="noConversion"/>
  </si>
  <si>
    <t>太原市万达公馆</t>
    <phoneticPr fontId="2" type="noConversion"/>
  </si>
  <si>
    <t>山西省太原市杏花岭区新建路132号</t>
    <phoneticPr fontId="2" type="noConversion"/>
  </si>
  <si>
    <t>112.557705,37.886312</t>
    <phoneticPr fontId="2" type="noConversion"/>
  </si>
  <si>
    <t>大连万象美物业管理有限公司太原分公司</t>
    <phoneticPr fontId="2" type="noConversion"/>
  </si>
  <si>
    <t>太原市万达天玺</t>
    <phoneticPr fontId="2" type="noConversion"/>
  </si>
  <si>
    <t>山西省太原市杏花岭区绿柳巷8号</t>
    <phoneticPr fontId="2" type="noConversion"/>
  </si>
  <si>
    <t>112.564093,37.891369</t>
    <phoneticPr fontId="2" type="noConversion"/>
  </si>
  <si>
    <t>卓达物业服务工服有限公司太原分公司</t>
    <phoneticPr fontId="2" type="noConversion"/>
  </si>
  <si>
    <t>太原市圣湖观澜国际</t>
    <phoneticPr fontId="2" type="noConversion"/>
  </si>
  <si>
    <t>山西省太原市晋源区南中环街南120米</t>
    <phoneticPr fontId="2" type="noConversion"/>
  </si>
  <si>
    <t>112.523028,37.797589</t>
    <phoneticPr fontId="2" type="noConversion"/>
  </si>
  <si>
    <t>山西泰悦物业管理有限公司</t>
    <phoneticPr fontId="2" type="noConversion"/>
  </si>
  <si>
    <t>太原市亲凤苑</t>
    <phoneticPr fontId="2" type="noConversion"/>
  </si>
  <si>
    <t>山西省太原市小店区体育西路58号</t>
    <phoneticPr fontId="2" type="noConversion"/>
  </si>
  <si>
    <t>112.572423,37.820892</t>
    <phoneticPr fontId="2" type="noConversion"/>
  </si>
  <si>
    <t>千禧物业管理有限公司</t>
    <phoneticPr fontId="2" type="noConversion"/>
  </si>
  <si>
    <t>太原市十二院城</t>
    <phoneticPr fontId="2" type="noConversion"/>
  </si>
  <si>
    <t>山西省太原市万柏林区和平南路139号</t>
    <phoneticPr fontId="2" type="noConversion"/>
  </si>
  <si>
    <t>112.512271,37.844178</t>
    <phoneticPr fontId="2" type="noConversion"/>
  </si>
  <si>
    <t>太原市雅世酒店物业管理有限公司</t>
    <phoneticPr fontId="2" type="noConversion"/>
  </si>
  <si>
    <t>太原市天鹅堡</t>
    <phoneticPr fontId="2" type="noConversion"/>
  </si>
  <si>
    <t>山西省太原市晋源区滨河西路</t>
    <phoneticPr fontId="2" type="noConversion"/>
  </si>
  <si>
    <t>112.539092,37.793807</t>
    <phoneticPr fontId="2" type="noConversion"/>
  </si>
  <si>
    <t>太原市怡佳天一城</t>
    <phoneticPr fontId="2" type="noConversion"/>
  </si>
  <si>
    <t>山西省太原市新晋祠路与龙城大街交口东北角</t>
    <phoneticPr fontId="2" type="noConversion"/>
  </si>
  <si>
    <t>112.534964,37.785846</t>
    <phoneticPr fontId="2" type="noConversion"/>
  </si>
  <si>
    <t>山西乐佳物业管理有限公司</t>
    <phoneticPr fontId="2" type="noConversion"/>
  </si>
  <si>
    <t>太原市阳光汾河湾</t>
    <phoneticPr fontId="2" type="noConversion"/>
  </si>
  <si>
    <t>山西省太原市晋源区阳光街4号</t>
    <phoneticPr fontId="2" type="noConversion"/>
  </si>
  <si>
    <t>112.539861,37.798273</t>
    <phoneticPr fontId="2" type="noConversion"/>
  </si>
  <si>
    <t>太原阳光汾河湾物业管理有限公司</t>
    <phoneticPr fontId="2" type="noConversion"/>
  </si>
  <si>
    <t>太原市嘉怡国际丽都城</t>
    <phoneticPr fontId="2" type="noConversion"/>
  </si>
  <si>
    <t>山西省太原市万柏林区和平北路179号</t>
    <phoneticPr fontId="2" type="noConversion"/>
  </si>
  <si>
    <t>112.515708,37.886072</t>
    <phoneticPr fontId="2" type="noConversion"/>
  </si>
  <si>
    <t>太原市澳林滨河花园</t>
    <phoneticPr fontId="2" type="noConversion"/>
  </si>
  <si>
    <t>山西省太原市万柏林区新晋祠路长风商务区市府南街</t>
    <phoneticPr fontId="2" type="noConversion"/>
  </si>
  <si>
    <t>112.528436,37.807055</t>
    <phoneticPr fontId="2" type="noConversion"/>
  </si>
  <si>
    <t>太原市正太物业管理有限公司</t>
    <phoneticPr fontId="2" type="noConversion"/>
  </si>
  <si>
    <t>太原市领秀长风悦秀苑</t>
    <phoneticPr fontId="2" type="noConversion"/>
  </si>
  <si>
    <t>山西省太原市迎泽区长风街双塔南路60号</t>
    <phoneticPr fontId="2" type="noConversion"/>
  </si>
  <si>
    <t>112.610284,37.824773</t>
    <phoneticPr fontId="2" type="noConversion"/>
  </si>
  <si>
    <t>山西安逸物业管理有限公司</t>
    <phoneticPr fontId="2" type="noConversion"/>
  </si>
  <si>
    <t>太原市桃园新居</t>
    <phoneticPr fontId="2" type="noConversion"/>
  </si>
  <si>
    <t>山西省太原市旱西关南二条巷16号</t>
    <phoneticPr fontId="2" type="noConversion"/>
  </si>
  <si>
    <t>112.555876,37.8835</t>
    <phoneticPr fontId="2" type="noConversion"/>
  </si>
  <si>
    <t>太原市香檀一号</t>
    <phoneticPr fontId="2" type="noConversion"/>
  </si>
  <si>
    <t>山西省太原市小店区星河街1号</t>
    <phoneticPr fontId="2" type="noConversion"/>
  </si>
  <si>
    <t>112.559819,37.775863</t>
    <phoneticPr fontId="2" type="noConversion"/>
  </si>
  <si>
    <t>太原华裕中天物业有限公司</t>
    <phoneticPr fontId="2" type="noConversion"/>
  </si>
  <si>
    <t>太原市湖滨丽景</t>
    <phoneticPr fontId="2" type="noConversion"/>
  </si>
  <si>
    <t>山西省太原市迎泽区青年路33号</t>
    <phoneticPr fontId="2" type="noConversion"/>
  </si>
  <si>
    <t>112.571628,37.859188</t>
    <phoneticPr fontId="2" type="noConversion"/>
  </si>
  <si>
    <t>太原市湖滨晋庭</t>
    <phoneticPr fontId="2" type="noConversion"/>
  </si>
  <si>
    <t>山西省太原市迎泽区青年路11号</t>
    <phoneticPr fontId="2" type="noConversion"/>
  </si>
  <si>
    <t>112.571973,37.862636</t>
    <phoneticPr fontId="2" type="noConversion"/>
  </si>
  <si>
    <t>太原市格林花园</t>
    <phoneticPr fontId="2" type="noConversion"/>
  </si>
  <si>
    <t>山西省太原市万柏林区南吴街5号</t>
    <phoneticPr fontId="2" type="noConversion"/>
  </si>
  <si>
    <t>112.530026,37.803806</t>
    <phoneticPr fontId="2" type="noConversion"/>
  </si>
  <si>
    <t>太原市景鑫物业管理有限公司</t>
    <phoneticPr fontId="2" type="noConversion"/>
  </si>
  <si>
    <t>太原市复地东山国际</t>
    <phoneticPr fontId="2" type="noConversion"/>
  </si>
  <si>
    <t>山西省太原市长风东街109号</t>
    <phoneticPr fontId="2" type="noConversion"/>
  </si>
  <si>
    <t>112.638905,37.826075</t>
    <phoneticPr fontId="2" type="noConversion"/>
  </si>
  <si>
    <t>上海高地物业管理有限公司太原分公司</t>
    <phoneticPr fontId="2" type="noConversion"/>
  </si>
  <si>
    <t>太原市中正乐居</t>
    <phoneticPr fontId="2" type="noConversion"/>
  </si>
  <si>
    <t>山西省太原市迎泽区并州北路48号</t>
    <phoneticPr fontId="2" type="noConversion"/>
  </si>
  <si>
    <t>112.579423,37.855574</t>
    <phoneticPr fontId="2" type="noConversion"/>
  </si>
  <si>
    <t>山西仁和物业管理有限公司</t>
    <phoneticPr fontId="2" type="noConversion"/>
  </si>
  <si>
    <t>太原市宝佳丽景</t>
    <phoneticPr fontId="2" type="noConversion"/>
  </si>
  <si>
    <t>山西省太原市迎泽区并州北路45号</t>
    <phoneticPr fontId="2" type="noConversion"/>
  </si>
  <si>
    <t>112.577327,37.857253</t>
    <phoneticPr fontId="2" type="noConversion"/>
  </si>
  <si>
    <t>太原宝佳物业管理有限公司</t>
    <phoneticPr fontId="2" type="noConversion"/>
  </si>
  <si>
    <t>太原市丽泽苑</t>
    <phoneticPr fontId="2" type="noConversion"/>
  </si>
  <si>
    <t>山西省太原市杏花岭区坝陵路15号</t>
    <phoneticPr fontId="2" type="noConversion"/>
  </si>
  <si>
    <t>112.57721,37.890273</t>
    <phoneticPr fontId="2" type="noConversion"/>
  </si>
  <si>
    <t>丽泽物业管理有限公司</t>
    <phoneticPr fontId="2" type="noConversion"/>
  </si>
  <si>
    <t>太原市香榭丽景</t>
    <phoneticPr fontId="2" type="noConversion"/>
  </si>
  <si>
    <t>山西省太原市杏花岭区东涧河小学附近</t>
    <phoneticPr fontId="2" type="noConversion"/>
  </si>
  <si>
    <t>112.600879,37.922853</t>
    <phoneticPr fontId="2" type="noConversion"/>
  </si>
  <si>
    <t>山西新大田物业有限公司</t>
    <phoneticPr fontId="2" type="noConversion"/>
  </si>
  <si>
    <t>太原市幸福里</t>
    <phoneticPr fontId="2" type="noConversion"/>
  </si>
  <si>
    <t>山西省太原市万柏林区晋祠路56号</t>
    <phoneticPr fontId="2" type="noConversion"/>
  </si>
  <si>
    <t>112.538429,37.852944</t>
    <phoneticPr fontId="2" type="noConversion"/>
  </si>
  <si>
    <t>华润置地（山东）物业服务有限公司太原分公司</t>
    <phoneticPr fontId="2" type="noConversion"/>
  </si>
  <si>
    <t>太原市大唐四季花园</t>
    <phoneticPr fontId="2" type="noConversion"/>
  </si>
  <si>
    <t>山西省太原市万柏林区千峰南路168号</t>
    <phoneticPr fontId="2" type="noConversion"/>
  </si>
  <si>
    <t>112.527401,37.8528</t>
    <phoneticPr fontId="2" type="noConversion"/>
  </si>
  <si>
    <t>太原市河畔明珠</t>
    <phoneticPr fontId="2" type="noConversion"/>
  </si>
  <si>
    <t>山西省太原市迎泽区南沙河南沿岸300号</t>
    <phoneticPr fontId="2" type="noConversion"/>
  </si>
  <si>
    <t>112.549432,37.847433</t>
    <phoneticPr fontId="2" type="noConversion"/>
  </si>
  <si>
    <t>太原市深国泰物业管理有限公司</t>
    <phoneticPr fontId="2" type="noConversion"/>
  </si>
  <si>
    <t>太原市龙湖丽景</t>
    <phoneticPr fontId="2" type="noConversion"/>
  </si>
  <si>
    <t>山西省太原市迎泽区青年路28号</t>
    <phoneticPr fontId="2" type="noConversion"/>
  </si>
  <si>
    <t>112.572972,37.860877</t>
    <phoneticPr fontId="2" type="noConversion"/>
  </si>
  <si>
    <t>太原市锦泽苑</t>
    <phoneticPr fontId="2" type="noConversion"/>
  </si>
  <si>
    <t>山西省太原市迎泽区新建南路8号</t>
    <phoneticPr fontId="2" type="noConversion"/>
  </si>
  <si>
    <t>112.559676,37.863309</t>
    <phoneticPr fontId="2" type="noConversion"/>
  </si>
  <si>
    <t>警备区物业有限公司</t>
    <phoneticPr fontId="2" type="noConversion"/>
  </si>
  <si>
    <t>太原市绿景未来城</t>
    <phoneticPr fontId="2" type="noConversion"/>
  </si>
  <si>
    <t>山西省太原市杏花岭区东中环路与府东街交叉口</t>
    <phoneticPr fontId="2" type="noConversion"/>
  </si>
  <si>
    <t>112.614663,37.877042</t>
    <phoneticPr fontId="2" type="noConversion"/>
  </si>
  <si>
    <t>太原市安盛泰物业有限公司</t>
    <phoneticPr fontId="2" type="noConversion"/>
  </si>
  <si>
    <t>太原市府东公园6栋</t>
    <phoneticPr fontId="2" type="noConversion"/>
  </si>
  <si>
    <t>山西省太原市迎泽区五龙口街东一巷9号</t>
    <phoneticPr fontId="2" type="noConversion"/>
  </si>
  <si>
    <t>112.621341,37.872717</t>
    <phoneticPr fontId="2" type="noConversion"/>
  </si>
  <si>
    <t>太原市五心物业管理有限公司</t>
    <phoneticPr fontId="2" type="noConversion"/>
  </si>
  <si>
    <t>太原市紫正园</t>
    <phoneticPr fontId="2" type="noConversion"/>
  </si>
  <si>
    <t>山西省太原市迎泽区太原客运东站西</t>
    <phoneticPr fontId="2" type="noConversion"/>
  </si>
  <si>
    <t>112.620057,37.872125</t>
    <phoneticPr fontId="2" type="noConversion"/>
  </si>
  <si>
    <t>太原市御公馆</t>
    <phoneticPr fontId="2" type="noConversion"/>
  </si>
  <si>
    <t>山西省太原市长风南街2巷18号</t>
    <phoneticPr fontId="2" type="noConversion"/>
  </si>
  <si>
    <t>112.557544,37.819714</t>
    <phoneticPr fontId="2" type="noConversion"/>
  </si>
  <si>
    <t>御公馆物业有限公司</t>
    <phoneticPr fontId="2" type="noConversion"/>
  </si>
  <si>
    <t>太原市万水澜庭</t>
    <phoneticPr fontId="2" type="noConversion"/>
  </si>
  <si>
    <t>山西省太原市南内环西街2号</t>
    <phoneticPr fontId="2" type="noConversion"/>
  </si>
  <si>
    <t>112.536087,37.843282</t>
    <phoneticPr fontId="2" type="noConversion"/>
  </si>
  <si>
    <t>山西万水物业管理有限公司</t>
    <phoneticPr fontId="2" type="noConversion"/>
  </si>
  <si>
    <t>太原市云水世纪明珠</t>
    <phoneticPr fontId="2" type="noConversion"/>
  </si>
  <si>
    <t>山西省太原市小店区体育南路198号</t>
    <phoneticPr fontId="2" type="noConversion"/>
  </si>
  <si>
    <t>112.580177,37.793791</t>
    <phoneticPr fontId="2" type="noConversion"/>
  </si>
  <si>
    <t>山西新大田物业管理有限公司</t>
    <phoneticPr fontId="2" type="noConversion"/>
  </si>
  <si>
    <t>太原市龙湾国际</t>
    <phoneticPr fontId="2" type="noConversion"/>
  </si>
  <si>
    <t>山西省太原市杏花岭区滨河东路298号</t>
    <phoneticPr fontId="2" type="noConversion"/>
  </si>
  <si>
    <t>112.548941,37.898771</t>
    <phoneticPr fontId="2" type="noConversion"/>
  </si>
  <si>
    <t>山西宝洁物业有限公司</t>
    <phoneticPr fontId="2" type="noConversion"/>
  </si>
  <si>
    <t>太原市茂业天地</t>
    <phoneticPr fontId="2" type="noConversion"/>
  </si>
  <si>
    <t>山西省太原市小店区亲贤北街79号</t>
    <phoneticPr fontId="2" type="noConversion"/>
  </si>
  <si>
    <t>112.573851,37.830973</t>
    <phoneticPr fontId="2" type="noConversion"/>
  </si>
  <si>
    <t>崇德物业管理（深圳）有限公司太原分公司</t>
    <phoneticPr fontId="2" type="noConversion"/>
  </si>
  <si>
    <t>太原市北美晶域蓝湾</t>
    <phoneticPr fontId="2" type="noConversion"/>
  </si>
  <si>
    <t>山西省太原市小店区科技街1号</t>
    <phoneticPr fontId="2" type="noConversion"/>
  </si>
  <si>
    <t>112.574553,37.803214</t>
    <phoneticPr fontId="2" type="noConversion"/>
  </si>
  <si>
    <t>山西震阳云泰物业管理有限公司</t>
    <phoneticPr fontId="2" type="noConversion"/>
  </si>
  <si>
    <t>太原市恒实新城市花园</t>
    <phoneticPr fontId="2" type="noConversion"/>
  </si>
  <si>
    <t>山西省太原市小店区王村北街11号</t>
    <phoneticPr fontId="2" type="noConversion"/>
  </si>
  <si>
    <t>112.569227,37.840146</t>
    <phoneticPr fontId="2" type="noConversion"/>
  </si>
  <si>
    <t>深圳市龙华海荣实业有限公司</t>
    <phoneticPr fontId="2" type="noConversion"/>
  </si>
  <si>
    <t>太原市滨江花园</t>
    <phoneticPr fontId="2" type="noConversion"/>
  </si>
  <si>
    <t>山西省太原市小店区平阳南路小马村大昌汽车对面</t>
    <phoneticPr fontId="2" type="noConversion"/>
  </si>
  <si>
    <t>112.547784,37.783833</t>
    <phoneticPr fontId="2" type="noConversion"/>
  </si>
  <si>
    <t>山西宏伟物业管理有限公司</t>
    <phoneticPr fontId="2" type="noConversion"/>
  </si>
  <si>
    <t>太原市一品嘉园</t>
    <phoneticPr fontId="2" type="noConversion"/>
  </si>
  <si>
    <t>山西省太原市小店区平阳路98号</t>
    <phoneticPr fontId="2" type="noConversion"/>
  </si>
  <si>
    <t>112.560282,37.819487</t>
    <phoneticPr fontId="2" type="noConversion"/>
  </si>
  <si>
    <t>锦鸿物业管理有限公司</t>
    <phoneticPr fontId="2" type="noConversion"/>
  </si>
  <si>
    <t>太原市碧水兰亭</t>
    <phoneticPr fontId="2" type="noConversion"/>
  </si>
  <si>
    <t>山西省太原市小店区学府街128号</t>
    <phoneticPr fontId="2" type="noConversion"/>
  </si>
  <si>
    <t>112.555661,37.812686</t>
    <phoneticPr fontId="2" type="noConversion"/>
  </si>
  <si>
    <t>百花谷物业管理有限公司</t>
    <phoneticPr fontId="2" type="noConversion"/>
  </si>
  <si>
    <t>太原市梧桐院</t>
    <phoneticPr fontId="2" type="noConversion"/>
  </si>
  <si>
    <t>山西省太原市万柏林区康兴路9号</t>
    <phoneticPr fontId="2" type="noConversion"/>
  </si>
  <si>
    <t>112.524833,37.804639</t>
    <phoneticPr fontId="2" type="noConversion"/>
  </si>
  <si>
    <t>保利物业管理有限公司</t>
    <phoneticPr fontId="2" type="noConversion"/>
  </si>
  <si>
    <t>太原市帝景华府</t>
    <phoneticPr fontId="2" type="noConversion"/>
  </si>
  <si>
    <t>山西省太原市小店区平阳路103号</t>
    <phoneticPr fontId="2" type="noConversion"/>
  </si>
  <si>
    <t>112.558623,37.818755</t>
    <phoneticPr fontId="2" type="noConversion"/>
  </si>
  <si>
    <t>山西帝景物业有限公司</t>
    <phoneticPr fontId="2" type="noConversion"/>
  </si>
  <si>
    <t>太原市智诚御河骏景</t>
    <phoneticPr fontId="2" type="noConversion"/>
  </si>
  <si>
    <t>山西省太原市万柏林区迎泽西大街煤气化第一幼儿园西北</t>
    <phoneticPr fontId="2" type="noConversion"/>
  </si>
  <si>
    <t>112.513114,37.861144</t>
    <phoneticPr fontId="2" type="noConversion"/>
  </si>
  <si>
    <t>太原市安吉物业管理有限公司</t>
    <phoneticPr fontId="2" type="noConversion"/>
  </si>
  <si>
    <t>太原市光信国信嘉园</t>
    <phoneticPr fontId="2" type="noConversion"/>
  </si>
  <si>
    <t>山西省太原市小店区高新科技产业区军民路</t>
    <phoneticPr fontId="2" type="noConversion"/>
  </si>
  <si>
    <t>112.579986,37.802042</t>
    <phoneticPr fontId="2" type="noConversion"/>
  </si>
  <si>
    <t>山西国信物业管理服务有限公司</t>
    <phoneticPr fontId="2" type="noConversion"/>
  </si>
  <si>
    <t>太原市保利香槟国际</t>
    <phoneticPr fontId="2" type="noConversion"/>
  </si>
  <si>
    <t>山西省太原市小店区平阳南路128号</t>
    <phoneticPr fontId="2" type="noConversion"/>
  </si>
  <si>
    <t>112.565673,37.771389</t>
    <phoneticPr fontId="2" type="noConversion"/>
  </si>
  <si>
    <t>保利物业发展股份有限公司太原分公司</t>
    <phoneticPr fontId="2" type="noConversion"/>
  </si>
  <si>
    <t>太原市国际大都会</t>
    <phoneticPr fontId="2" type="noConversion"/>
  </si>
  <si>
    <t>山西省太原市小店区南中环街200号</t>
    <phoneticPr fontId="2" type="noConversion"/>
  </si>
  <si>
    <t>112.580728,37.798954</t>
    <phoneticPr fontId="2" type="noConversion"/>
  </si>
  <si>
    <t>太原市华杰物业管理有限公司</t>
    <phoneticPr fontId="2" type="noConversion"/>
  </si>
  <si>
    <t>太原市艺彩蓝湾</t>
    <phoneticPr fontId="2" type="noConversion"/>
  </si>
  <si>
    <t>山西省太原市迎泽区经园路370号</t>
    <phoneticPr fontId="2" type="noConversion"/>
  </si>
  <si>
    <t>112.619925,37.874008</t>
    <phoneticPr fontId="2" type="noConversion"/>
  </si>
  <si>
    <t>山西柱天物业管理有限公司</t>
    <phoneticPr fontId="2" type="noConversion"/>
  </si>
  <si>
    <t>太原市公园美地</t>
    <phoneticPr fontId="2" type="noConversion"/>
  </si>
  <si>
    <t>山西省太原市万柏林区西中环路辅路</t>
    <phoneticPr fontId="2" type="noConversion"/>
  </si>
  <si>
    <t>112.504859,37.840028</t>
    <phoneticPr fontId="2" type="noConversion"/>
  </si>
  <si>
    <t>山西东炜达物业有限公司</t>
    <phoneticPr fontId="2" type="noConversion"/>
  </si>
  <si>
    <t>太原市星河广场</t>
    <phoneticPr fontId="2" type="noConversion"/>
  </si>
  <si>
    <t>山西省太原市小店区学府街266号</t>
    <phoneticPr fontId="2" type="noConversion"/>
  </si>
  <si>
    <t>112.574593,37.81307</t>
    <phoneticPr fontId="2" type="noConversion"/>
  </si>
  <si>
    <t>山西阳光同心物业管理有限公司</t>
    <phoneticPr fontId="2" type="noConversion"/>
  </si>
  <si>
    <t>太原市金色维也纳</t>
    <phoneticPr fontId="2" type="noConversion"/>
  </si>
  <si>
    <t>山西省太原市小店区南中环街523号</t>
    <phoneticPr fontId="2" type="noConversion"/>
  </si>
  <si>
    <t>112.557109,37.800896</t>
    <phoneticPr fontId="2" type="noConversion"/>
  </si>
  <si>
    <t>维也纳物业管理有限公司</t>
    <phoneticPr fontId="2" type="noConversion"/>
  </si>
  <si>
    <t>太原市中环水岸</t>
    <phoneticPr fontId="2" type="noConversion"/>
  </si>
  <si>
    <t>山西省太原市小店区南中环街521号</t>
    <phoneticPr fontId="2" type="noConversion"/>
  </si>
  <si>
    <t>112.555161,37.800676</t>
    <phoneticPr fontId="2" type="noConversion"/>
  </si>
  <si>
    <t>山西奥博物业有限公司</t>
    <phoneticPr fontId="2" type="noConversion"/>
  </si>
  <si>
    <t>太原市景观360小区</t>
    <phoneticPr fontId="2" type="noConversion"/>
  </si>
  <si>
    <t>山西省太原市小店区南中环街和滨河东路交汇处</t>
    <phoneticPr fontId="2" type="noConversion"/>
  </si>
  <si>
    <t>112.55065,37.797909</t>
    <phoneticPr fontId="2" type="noConversion"/>
  </si>
  <si>
    <t>太原市茂盛源物业管理有限公司</t>
    <phoneticPr fontId="2" type="noConversion"/>
  </si>
  <si>
    <t>太原市文华园翠竹小院</t>
    <phoneticPr fontId="2" type="noConversion"/>
  </si>
  <si>
    <t>山西省太原市小店区寇庄西路123号</t>
    <phoneticPr fontId="2" type="noConversion"/>
  </si>
  <si>
    <t>112.563101,37.81684</t>
    <phoneticPr fontId="2" type="noConversion"/>
  </si>
  <si>
    <t>山西众鑫明和物业管理有限公司</t>
    <phoneticPr fontId="2" type="noConversion"/>
  </si>
  <si>
    <t>太原市福鑫苑小区</t>
    <phoneticPr fontId="2" type="noConversion"/>
  </si>
  <si>
    <t>山西省太原市小店区寇庄西路与长风南街交叉口西150米</t>
    <phoneticPr fontId="2" type="noConversion"/>
  </si>
  <si>
    <t>112.562882,37.822224</t>
    <phoneticPr fontId="2" type="noConversion"/>
  </si>
  <si>
    <t>福鑫苑物业管理有限公司</t>
    <phoneticPr fontId="2" type="noConversion"/>
  </si>
  <si>
    <t>太原市银海水韵</t>
    <phoneticPr fontId="2" type="noConversion"/>
  </si>
  <si>
    <t>山西省太原市小店区滨河东路与南中环交叉口北200米</t>
    <phoneticPr fontId="2" type="noConversion"/>
  </si>
  <si>
    <t>112.550747,37.805733</t>
    <phoneticPr fontId="2" type="noConversion"/>
  </si>
  <si>
    <t>银海物业管理有限公司</t>
    <phoneticPr fontId="2" type="noConversion"/>
  </si>
  <si>
    <t>太原市万科蓝山</t>
    <phoneticPr fontId="2" type="noConversion"/>
  </si>
  <si>
    <t>山西省太原市万柏林区和平南路205号</t>
    <phoneticPr fontId="2" type="noConversion"/>
  </si>
  <si>
    <t>112.511213,37.832028</t>
    <phoneticPr fontId="2" type="noConversion"/>
  </si>
  <si>
    <t>北京万科物业服务有限公司太原分公司</t>
    <phoneticPr fontId="2" type="noConversion"/>
  </si>
  <si>
    <t>太原市万科金域华府</t>
    <phoneticPr fontId="2" type="noConversion"/>
  </si>
  <si>
    <t>山西省太原市万柏林区西线街与西中环交汇处</t>
    <phoneticPr fontId="2" type="noConversion"/>
  </si>
  <si>
    <t>112.493406,37.881708</t>
    <phoneticPr fontId="2" type="noConversion"/>
  </si>
  <si>
    <t>太原市万科金域国际</t>
    <phoneticPr fontId="2" type="noConversion"/>
  </si>
  <si>
    <t>山西省太原市万柏林区长风西街66号</t>
    <phoneticPr fontId="2" type="noConversion"/>
  </si>
  <si>
    <t>112.507316,37.825542</t>
    <phoneticPr fontId="2" type="noConversion"/>
  </si>
  <si>
    <t>太原市晋阳峰璟</t>
    <phoneticPr fontId="2" type="noConversion"/>
  </si>
  <si>
    <t>山西省太原市万柏林区长兴南街</t>
    <phoneticPr fontId="2" type="noConversion"/>
  </si>
  <si>
    <t>112.525165,37.807067</t>
    <phoneticPr fontId="2" type="noConversion"/>
  </si>
  <si>
    <t>新大地物业管理有限公司</t>
    <phoneticPr fontId="2" type="noConversion"/>
  </si>
  <si>
    <t>太原市滨河花园</t>
    <phoneticPr fontId="2" type="noConversion"/>
  </si>
  <si>
    <t>山西省太原市小店区长平南路96号</t>
    <phoneticPr fontId="2" type="noConversion"/>
  </si>
  <si>
    <t>112.553726,37.817732</t>
    <phoneticPr fontId="2" type="noConversion"/>
  </si>
  <si>
    <t>幸福基业物业服务有限公司</t>
    <phoneticPr fontId="2" type="noConversion"/>
  </si>
  <si>
    <t>太原市万国MOMA</t>
    <phoneticPr fontId="2" type="noConversion"/>
  </si>
  <si>
    <t>山西省太原市万柏林区长风西街16号</t>
    <phoneticPr fontId="2" type="noConversion"/>
  </si>
  <si>
    <t>112.535833,37.823691</t>
    <phoneticPr fontId="2" type="noConversion"/>
  </si>
  <si>
    <t>山西第一物业服务有限公司</t>
    <phoneticPr fontId="2" type="noConversion"/>
  </si>
  <si>
    <t>太原市新领地</t>
    <phoneticPr fontId="2" type="noConversion"/>
  </si>
  <si>
    <t>山西省太原市小店区长治路172号</t>
    <phoneticPr fontId="2" type="noConversion"/>
  </si>
  <si>
    <t>112.569053,37.82111</t>
    <phoneticPr fontId="2" type="noConversion"/>
  </si>
  <si>
    <t>山西新大陆物业管理有限公司</t>
    <phoneticPr fontId="2" type="noConversion"/>
  </si>
  <si>
    <t>太原市坞城世纪花苑</t>
    <phoneticPr fontId="2" type="noConversion"/>
  </si>
  <si>
    <t>山西省太原市小店区体育路西100米</t>
    <phoneticPr fontId="2" type="noConversion"/>
  </si>
  <si>
    <t>112.574523,37.805484</t>
    <phoneticPr fontId="2" type="noConversion"/>
  </si>
  <si>
    <t>山西祺安物业管理有限公司</t>
    <phoneticPr fontId="2" type="noConversion"/>
  </si>
  <si>
    <t>太原市尚东明珠</t>
    <phoneticPr fontId="2" type="noConversion"/>
  </si>
  <si>
    <t>山西省太原市杏花岭区胜利东街21号</t>
    <phoneticPr fontId="2" type="noConversion"/>
  </si>
  <si>
    <t>112.607932,37.902436</t>
    <phoneticPr fontId="2" type="noConversion"/>
  </si>
  <si>
    <t>山西安逸物业管理有限公司</t>
    <phoneticPr fontId="2" type="noConversion"/>
  </si>
  <si>
    <t>太原市郦苑国际小区</t>
    <phoneticPr fontId="2" type="noConversion"/>
  </si>
  <si>
    <t>山西省太原市迎泽区双塔寺街9号</t>
    <phoneticPr fontId="2" type="noConversion"/>
  </si>
  <si>
    <t>112.588374,37.853046</t>
    <phoneticPr fontId="2" type="noConversion"/>
  </si>
  <si>
    <t>太原丽锐物业有限公司</t>
    <phoneticPr fontId="2" type="noConversion"/>
  </si>
  <si>
    <t>太原市滨湖公园9号</t>
    <phoneticPr fontId="2" type="noConversion"/>
  </si>
  <si>
    <t>山西省太原市迎泽区青年路69</t>
    <phoneticPr fontId="2" type="noConversion"/>
  </si>
  <si>
    <t>112.570421,37.855132</t>
    <phoneticPr fontId="2" type="noConversion"/>
  </si>
  <si>
    <t>太原诚达物业管理有限公司</t>
    <phoneticPr fontId="2" type="noConversion"/>
  </si>
  <si>
    <t>太原市佳星园小区</t>
    <phoneticPr fontId="2" type="noConversion"/>
  </si>
  <si>
    <t>山西省太原市小店区坞城西路223号</t>
    <phoneticPr fontId="2" type="noConversion"/>
  </si>
  <si>
    <t>112.583158,37.786816</t>
    <phoneticPr fontId="2" type="noConversion"/>
  </si>
  <si>
    <t>山西大众嘉城物业有限公司</t>
    <phoneticPr fontId="2" type="noConversion"/>
  </si>
  <si>
    <t>太原市西部丽景</t>
    <phoneticPr fontId="2" type="noConversion"/>
  </si>
  <si>
    <t>山西省太原市万柏林区和平南路329号</t>
    <phoneticPr fontId="2" type="noConversion"/>
  </si>
  <si>
    <t>112.513459,37.836646</t>
    <phoneticPr fontId="2" type="noConversion"/>
  </si>
  <si>
    <t>山西嘉信美物业管理有限公司</t>
    <phoneticPr fontId="2" type="noConversion"/>
  </si>
  <si>
    <t>太原市书香苑</t>
    <phoneticPr fontId="2" type="noConversion"/>
  </si>
  <si>
    <t>山西省太原市小店区学府街体育路交叉口</t>
    <phoneticPr fontId="2" type="noConversion"/>
  </si>
  <si>
    <t>112.576318,37.810161</t>
    <phoneticPr fontId="2" type="noConversion"/>
  </si>
  <si>
    <t>山西通信物业管理有限公司</t>
    <phoneticPr fontId="2" type="noConversion"/>
  </si>
  <si>
    <t>太原市捷泰苑</t>
    <phoneticPr fontId="2" type="noConversion"/>
  </si>
  <si>
    <t>山西省太原市小店区太榆路6号</t>
    <phoneticPr fontId="2" type="noConversion"/>
  </si>
  <si>
    <t>112.594561,37.821629</t>
    <phoneticPr fontId="2" type="noConversion"/>
  </si>
  <si>
    <t>山西春暖物业管理有限公司</t>
    <phoneticPr fontId="2" type="noConversion"/>
  </si>
  <si>
    <t>太原市安泰花园</t>
    <phoneticPr fontId="2" type="noConversion"/>
  </si>
  <si>
    <t>山西省太原市小店区平阳路西一巷10号</t>
    <phoneticPr fontId="2" type="noConversion"/>
  </si>
  <si>
    <t>112.556553,37.838159</t>
    <phoneticPr fontId="2" type="noConversion"/>
  </si>
  <si>
    <t>安泰花园物业管理有限公司</t>
    <phoneticPr fontId="2" type="noConversion"/>
  </si>
  <si>
    <t>青岛  TOP 200 楼盘名单</t>
  </si>
  <si>
    <t>星汇蓝湾</t>
  </si>
  <si>
    <t>山东省青岛市李沧区永安路街道晋中路79号</t>
  </si>
  <si>
    <t>120.381984,36.187986</t>
  </si>
  <si>
    <t>越秀物业</t>
  </si>
  <si>
    <t>湖山美地</t>
  </si>
  <si>
    <t xml:space="preserve">山东省青岛市李沧区黑龙江中路482号 </t>
  </si>
  <si>
    <t>120.433198,36.189808</t>
  </si>
  <si>
    <t>嘉诚物业</t>
  </si>
  <si>
    <t>幸福之城二期</t>
  </si>
  <si>
    <t xml:space="preserve">山东省青岛市李沧区金水路817号 </t>
  </si>
  <si>
    <t>120.439251,36.18394</t>
  </si>
  <si>
    <t>逍遥居</t>
  </si>
  <si>
    <t>山东省青岛市市南区大尧三路60号</t>
  </si>
  <si>
    <t>120.406951,36.079642</t>
  </si>
  <si>
    <t>国际城物业</t>
  </si>
  <si>
    <t>海林花园</t>
  </si>
  <si>
    <t>山东省青岛市市南区徐州路32号</t>
  </si>
  <si>
    <t>120.390399,36.078107</t>
  </si>
  <si>
    <t>新天物业</t>
  </si>
  <si>
    <t>青岛中心</t>
  </si>
  <si>
    <t>山东省青岛市市南区香港中路8号</t>
  </si>
  <si>
    <t>120.386285,36.069532</t>
  </si>
  <si>
    <t>太平戴维斯物业</t>
  </si>
  <si>
    <t>博思公寓</t>
  </si>
  <si>
    <t>山东省青岛市市南区丰县路2号</t>
  </si>
  <si>
    <t>120.382652,36.089052</t>
  </si>
  <si>
    <t>天晟苑</t>
  </si>
  <si>
    <t xml:space="preserve">山东省青岛市市南区东海西路23号 </t>
  </si>
  <si>
    <t>120.384727,36.066906</t>
  </si>
  <si>
    <t>太平湾物业</t>
  </si>
  <si>
    <t>春和景明</t>
  </si>
  <si>
    <t xml:space="preserve">山东省青岛市李沧区金水路737号 </t>
  </si>
  <si>
    <t>120.443473,36.186977</t>
  </si>
  <si>
    <t>金水物业</t>
  </si>
  <si>
    <t>海信金色慧谷</t>
  </si>
  <si>
    <t>山东省青岛市南区仙居路66号</t>
  </si>
  <si>
    <t>120.383307,36.070586</t>
  </si>
  <si>
    <t>海信物业</t>
  </si>
  <si>
    <t>绿岛嘉园</t>
  </si>
  <si>
    <t xml:space="preserve">山东省青岛市市南区福州南路16号 </t>
  </si>
  <si>
    <t>120.402487,36.075915</t>
  </si>
  <si>
    <t>绿岛物业</t>
  </si>
  <si>
    <t>海信慧园二期</t>
  </si>
  <si>
    <t>山东省青岛市市南区江西路7号</t>
  </si>
  <si>
    <t>120.375663,36.076938</t>
  </si>
  <si>
    <t>睿海物业</t>
  </si>
  <si>
    <t>万丽海景</t>
  </si>
  <si>
    <t>山东省青岛市市南区东海西路1号</t>
  </si>
  <si>
    <t>120.374078,36.062002</t>
  </si>
  <si>
    <t>和展物业</t>
  </si>
  <si>
    <t>海信璞园</t>
  </si>
  <si>
    <t>山东省青岛市市南区银川西路20号</t>
  </si>
  <si>
    <t>120.416888,36.090632</t>
  </si>
  <si>
    <t>矿泉花园</t>
  </si>
  <si>
    <t>山东省青岛市市南区太平角四路18号</t>
  </si>
  <si>
    <t>120.36692,36.063799</t>
  </si>
  <si>
    <t>益青物业</t>
  </si>
  <si>
    <t>悦府</t>
  </si>
  <si>
    <t>山东省青岛市市南区山东路6号</t>
  </si>
  <si>
    <t>120.382955,36.075364</t>
  </si>
  <si>
    <t>物业顾问CBRE</t>
  </si>
  <si>
    <t>万科金色城品一期</t>
  </si>
  <si>
    <t>山东省青岛市市北区重庆南路162号</t>
  </si>
  <si>
    <t>120.387651,36.125359</t>
  </si>
  <si>
    <t>万科生态城</t>
  </si>
  <si>
    <t>山东省青岛市李沧区金水路181号</t>
  </si>
  <si>
    <t>120.490374,36.18639</t>
  </si>
  <si>
    <t>山东省青岛市市北区伊春路124-26号</t>
  </si>
  <si>
    <t>120.399482,36.113539</t>
  </si>
  <si>
    <t>万科城阿姆斯特丹街区</t>
  </si>
  <si>
    <t xml:space="preserve">山东省青岛市市北区台柳路276号甲 </t>
  </si>
  <si>
    <t>120.398918,36.122196</t>
  </si>
  <si>
    <t>青建橄榄城</t>
  </si>
  <si>
    <t>山东省青岛市崂山区海尔路31号</t>
  </si>
  <si>
    <t>120.446944,36.122291</t>
  </si>
  <si>
    <t>渤海湾物业</t>
  </si>
  <si>
    <t>海信依云小镇</t>
  </si>
  <si>
    <t>山东省青岛市崂山区崂山路25号</t>
  </si>
  <si>
    <t>120.533279,36.107991</t>
  </si>
  <si>
    <t>双银发物业</t>
  </si>
  <si>
    <t>鲁信长春花园</t>
  </si>
  <si>
    <t>山东省青岛市崂山区银川东路1号</t>
  </si>
  <si>
    <t>120.44305,36.106958</t>
  </si>
  <si>
    <t>鲁信长乐未央物业</t>
  </si>
  <si>
    <t>左岸风度</t>
  </si>
  <si>
    <t xml:space="preserve">山东省青岛市崂山区劲松七路87号 </t>
  </si>
  <si>
    <t>120.427539,36.129274</t>
  </si>
  <si>
    <t>中韩物业</t>
  </si>
  <si>
    <t>蓝岸丽舍</t>
  </si>
  <si>
    <t xml:space="preserve">山东省青岛市崂山区松岭路88号 </t>
  </si>
  <si>
    <t>120.492467,36.124245</t>
  </si>
  <si>
    <t>鲁商物业</t>
  </si>
  <si>
    <t xml:space="preserve">山东省青岛市崂山区松岭路58号 </t>
  </si>
  <si>
    <t>120.486269,36.111777</t>
  </si>
  <si>
    <t>凯旋物业</t>
  </si>
  <si>
    <t>亚麦山城</t>
  </si>
  <si>
    <t xml:space="preserve">山东省青岛市崂山区青大一路38号 </t>
  </si>
  <si>
    <t>120.43804,36.080629</t>
  </si>
  <si>
    <t>睦邻物业</t>
  </si>
  <si>
    <t>颐和星苑</t>
  </si>
  <si>
    <t>山东省青岛市崂山香港东路沙子口四姜一湾</t>
  </si>
  <si>
    <t>120.527245,36.114275</t>
  </si>
  <si>
    <t>宇兴物业</t>
  </si>
  <si>
    <t>凯旋家园</t>
  </si>
  <si>
    <t xml:space="preserve">山东省青岛市崂山区仙霞岭路1号 </t>
  </si>
  <si>
    <t>120.466963,36.107563</t>
  </si>
  <si>
    <t>丽海馨苑</t>
  </si>
  <si>
    <t>山东省青岛市崂山区李山东路18号</t>
  </si>
  <si>
    <t>120.462875,36.116686</t>
  </si>
  <si>
    <t>东亿物业</t>
  </si>
  <si>
    <t>温哥华花园</t>
  </si>
  <si>
    <t>山东省青岛市崂山区海尔路29号</t>
  </si>
  <si>
    <t>120.44606,36.120348</t>
  </si>
  <si>
    <t>广厦物业</t>
  </si>
  <si>
    <t>埠东佳苑</t>
  </si>
  <si>
    <t>山东省青岛市崂山区海尔路33号</t>
  </si>
  <si>
    <t>120.450074,36.118102</t>
  </si>
  <si>
    <t>城市建设集团物业</t>
  </si>
  <si>
    <t>鲁信含章花园</t>
  </si>
  <si>
    <t xml:space="preserve">山东省青岛市崂山区合肥路851号 </t>
  </si>
  <si>
    <t>120.436494,36.119212</t>
  </si>
  <si>
    <t>桃源山色</t>
  </si>
  <si>
    <t>山东省青岛市崂山区同安路896号</t>
  </si>
  <si>
    <t>120.466601,36.124169</t>
  </si>
  <si>
    <t>城建物业</t>
  </si>
  <si>
    <t>蔚蓝海岸</t>
  </si>
  <si>
    <t xml:space="preserve">山东省青岛市崂山区海口路257号 </t>
  </si>
  <si>
    <t>120.469772,36.096896</t>
  </si>
  <si>
    <t>永盛物业</t>
  </si>
  <si>
    <t>金领世家北区</t>
  </si>
  <si>
    <t xml:space="preserve">山东省青岛市崂山区仙霞岭路16号 </t>
  </si>
  <si>
    <t>120.471839,36.111964</t>
  </si>
  <si>
    <t>海悦东林物业</t>
  </si>
  <si>
    <t>青建尚东区</t>
  </si>
  <si>
    <t>山东省青岛市崂山区深圳路168号</t>
  </si>
  <si>
    <t>120.461037,36.119719</t>
  </si>
  <si>
    <t>青建博海物业</t>
  </si>
  <si>
    <t>凯旋山庄</t>
  </si>
  <si>
    <t>山东省青岛市崂山区香港东路69号</t>
  </si>
  <si>
    <t>120.448294,36.083392</t>
  </si>
  <si>
    <t>鲁邦悦海豪庭</t>
  </si>
  <si>
    <t>山东省青岛崂山区香港东路458号</t>
  </si>
  <si>
    <t>120.489552,36.104237</t>
  </si>
  <si>
    <t>鲁邦物业管理</t>
  </si>
  <si>
    <t>亚麦花园</t>
  </si>
  <si>
    <t>山东省青岛崂山区香港东路66号</t>
  </si>
  <si>
    <t>120.450958,36.081657</t>
  </si>
  <si>
    <t>开泰锦城</t>
  </si>
  <si>
    <t xml:space="preserve">山东省青岛市崂山区劲松6路98号 </t>
  </si>
  <si>
    <t>120.433454,36.120392</t>
  </si>
  <si>
    <t>日照都市物业</t>
  </si>
  <si>
    <t>北国之春悠然苑</t>
  </si>
  <si>
    <t xml:space="preserve">山东省青岛市崂山区合肥路856号 </t>
  </si>
  <si>
    <t>120.43291,36.12062</t>
  </si>
  <si>
    <t>诚基物业</t>
  </si>
  <si>
    <t>金岭新村</t>
  </si>
  <si>
    <t xml:space="preserve">山东省青岛市崂山银川东路33号 </t>
  </si>
  <si>
    <t>120.469938,36.115022</t>
  </si>
  <si>
    <t>金岭物业</t>
  </si>
  <si>
    <t>麦岛金岸</t>
  </si>
  <si>
    <t>山东省青岛市崂山区东海东路1号</t>
  </si>
  <si>
    <t>120.436207,36.069624</t>
  </si>
  <si>
    <t>康城</t>
  </si>
  <si>
    <t>山东省青岛市崂山区辽阳东路46号</t>
  </si>
  <si>
    <t>120.466449,36.12587</t>
  </si>
  <si>
    <t>城建春光山色</t>
  </si>
  <si>
    <t xml:space="preserve">山东省青岛市崂山区劲松6路96号 </t>
  </si>
  <si>
    <t>120.435002,36.117278</t>
  </si>
  <si>
    <t>建飞花园</t>
  </si>
  <si>
    <t xml:space="preserve">山东省青岛市崂山区香港东路87号 </t>
  </si>
  <si>
    <t>120.453023,36.087915</t>
  </si>
  <si>
    <t>乐万家物业</t>
  </si>
  <si>
    <t>国际名都</t>
  </si>
  <si>
    <t>山东省青岛市崂山区李山东路22号</t>
  </si>
  <si>
    <t>120.462661,36.120937</t>
  </si>
  <si>
    <t>泰苑物业</t>
  </si>
  <si>
    <t>恩马文景园</t>
  </si>
  <si>
    <t>山东省青岛市崂山区银川东路18号</t>
  </si>
  <si>
    <t>120.463937,36.109141</t>
  </si>
  <si>
    <t>恩德物业</t>
  </si>
  <si>
    <t>福润山庄</t>
  </si>
  <si>
    <t>120.453374,36.089084</t>
  </si>
  <si>
    <t>瑞纳花园</t>
  </si>
  <si>
    <t xml:space="preserve">山东省青岛市崂山区苗岭路6号 </t>
  </si>
  <si>
    <t>120.483561,36.108942</t>
  </si>
  <si>
    <t>华侨物业</t>
  </si>
  <si>
    <t>中联依山伴城</t>
  </si>
  <si>
    <t>山东省青岛市崂山区株洲路96号</t>
  </si>
  <si>
    <t>120.482524,36.150168</t>
  </si>
  <si>
    <t>信益达物业</t>
  </si>
  <si>
    <t>交运山庄</t>
  </si>
  <si>
    <t xml:space="preserve">山东省青岛市市北区延吉路160号 </t>
  </si>
  <si>
    <t>120.398702,36.093951</t>
  </si>
  <si>
    <t>交运物业</t>
  </si>
  <si>
    <t>海牛新村</t>
  </si>
  <si>
    <t>山东省青岛市市南区银川西路6号丁</t>
  </si>
  <si>
    <t>120.41159,36.08744</t>
  </si>
  <si>
    <t>吉利物业</t>
  </si>
  <si>
    <t>埠康花园二期</t>
  </si>
  <si>
    <t>山东省青岛市李沧区黑龙江路797号</t>
  </si>
  <si>
    <t>120.435958,36.185694</t>
  </si>
  <si>
    <t>大公海岸</t>
  </si>
  <si>
    <t xml:space="preserve">山东省青岛市市南区东海西路48号 </t>
  </si>
  <si>
    <t>120.400747,36.067833</t>
  </si>
  <si>
    <t>省房物业</t>
  </si>
  <si>
    <t>柏丽澜庭</t>
  </si>
  <si>
    <t>山东省青岛市市南区金湾路1号</t>
  </si>
  <si>
    <t>120.405369,36.061577</t>
  </si>
  <si>
    <t>海信燕岛国际公寓</t>
  </si>
  <si>
    <t>山东省青岛市市南区增城路7号</t>
  </si>
  <si>
    <t>120.407372,36.060773</t>
  </si>
  <si>
    <t>城建湖光山色</t>
  </si>
  <si>
    <t>山东省青岛市市北区同乐三路3号</t>
  </si>
  <si>
    <t>120.435219,36.104837</t>
  </si>
  <si>
    <t>中房物业</t>
  </si>
  <si>
    <t>中广宜景湾</t>
  </si>
  <si>
    <t xml:space="preserve">山东省青岛市市北区吴兴路163号 </t>
  </si>
  <si>
    <t>120.395292,36.100948</t>
  </si>
  <si>
    <t>兰天华宇物业</t>
  </si>
  <si>
    <t>海信淮安郡</t>
  </si>
  <si>
    <t>山东省青岛市市北区清江路157号</t>
  </si>
  <si>
    <t>120.389574,36.116469</t>
  </si>
  <si>
    <t>晓港名城</t>
  </si>
  <si>
    <t>山东省青岛市市北区小港二路53号</t>
  </si>
  <si>
    <t>120.324356,36.086713</t>
  </si>
  <si>
    <t>和黄物业</t>
  </si>
  <si>
    <t>青岛印象山</t>
  </si>
  <si>
    <t xml:space="preserve">山东省青岛市市北区劲松三路22号 </t>
  </si>
  <si>
    <t>120.422183,36.102414</t>
  </si>
  <si>
    <t>海逸景园</t>
  </si>
  <si>
    <t>山东省青岛市市北区邱县路13号</t>
  </si>
  <si>
    <t>120.324271,36.083253</t>
  </si>
  <si>
    <t>宏基物业</t>
  </si>
  <si>
    <t>泰成玲珑郡</t>
  </si>
  <si>
    <t xml:space="preserve">山东省青岛市市北台柳路306号 </t>
  </si>
  <si>
    <t>120.409229,36.132267</t>
  </si>
  <si>
    <t>银都物业</t>
  </si>
  <si>
    <t xml:space="preserve">山东省青岛市市北兴隆一路149号 </t>
  </si>
  <si>
    <t>120.349946,36.118845</t>
  </si>
  <si>
    <t>恒福物业</t>
  </si>
  <si>
    <t xml:space="preserve"> 兴隆花园</t>
  </si>
  <si>
    <t>山东省青岛市市北兴隆路80号</t>
  </si>
  <si>
    <t>120.349383,36.122284</t>
  </si>
  <si>
    <t>盛意物业</t>
  </si>
  <si>
    <t>鸿泰锦园</t>
  </si>
  <si>
    <t>山东省青岛市市北区开平路28号</t>
  </si>
  <si>
    <t>120.377972,36.142554</t>
  </si>
  <si>
    <t>颐杰鸿泰物业</t>
  </si>
  <si>
    <t>美寓天城A区</t>
  </si>
  <si>
    <t>山东省青岛市市北杨家群保张路67号</t>
  </si>
  <si>
    <t>120.418142,36.127555</t>
  </si>
  <si>
    <t>广合物业</t>
  </si>
  <si>
    <t xml:space="preserve">山东省青岛市市北区瑞海北路17号 </t>
  </si>
  <si>
    <t>120.357789,36.152836</t>
  </si>
  <si>
    <t>香山美墅</t>
  </si>
  <si>
    <t>山东省青岛市市北区银川西路122号</t>
  </si>
  <si>
    <t>120.42277,36.100342</t>
  </si>
  <si>
    <t>戴德梁行物业</t>
  </si>
  <si>
    <t>山东省青岛市黄岛区金晖路188号</t>
  </si>
  <si>
    <t>120.041436,35.902291</t>
  </si>
  <si>
    <t>银盛泰物业</t>
  </si>
  <si>
    <t>四季景园</t>
  </si>
  <si>
    <t xml:space="preserve">山东省青岛市市北合肥路666号 </t>
  </si>
  <si>
    <t>120.416963,36.118221</t>
  </si>
  <si>
    <t>河马石物业</t>
  </si>
  <si>
    <t>青建依山半岛</t>
  </si>
  <si>
    <t>山东省青岛市市北劲松三路257号</t>
  </si>
  <si>
    <t>120.422702,36.123049</t>
  </si>
  <si>
    <t>渤海物业</t>
  </si>
  <si>
    <t>枕海山庄</t>
  </si>
  <si>
    <t xml:space="preserve">山东省青岛市市北区同庆路6号 </t>
  </si>
  <si>
    <t>120.414072,36.103848</t>
  </si>
  <si>
    <t>鲁岳梦境江南</t>
  </si>
  <si>
    <t>山东省青岛市市北区绥宁路17号</t>
  </si>
  <si>
    <t>120.412663,36.140785</t>
  </si>
  <si>
    <t>海伦物业</t>
  </si>
  <si>
    <t>盛世豪庭</t>
  </si>
  <si>
    <t xml:space="preserve">山东省青岛市市北区汉口路88号 </t>
  </si>
  <si>
    <t>120.366437,36.098011</t>
  </si>
  <si>
    <t>戴维斯物业</t>
  </si>
  <si>
    <t>海情御园</t>
  </si>
  <si>
    <t>山东省青岛市市北区开平路30号</t>
  </si>
  <si>
    <t>120.376089,36.141739</t>
  </si>
  <si>
    <t>中联盈物业</t>
  </si>
  <si>
    <t>海湾花园</t>
  </si>
  <si>
    <t xml:space="preserve">山东省青岛市市北区兴隆三路27号 </t>
  </si>
  <si>
    <t>120.344785,36.121433</t>
  </si>
  <si>
    <t>海润丰置业</t>
  </si>
  <si>
    <t>书香泮城</t>
  </si>
  <si>
    <t>山东省青岛市黄岛区西康路1号</t>
  </si>
  <si>
    <t>119.968957,35.881757</t>
  </si>
  <si>
    <t>浪琴海</t>
  </si>
  <si>
    <t>山东省青岛市黄岛区滨海大道2727</t>
  </si>
  <si>
    <t>120.08367,35.897033</t>
  </si>
  <si>
    <t>嘉富丽苑</t>
  </si>
  <si>
    <t>山东省青岛市城阳区瑞阳路740</t>
  </si>
  <si>
    <t>120.435777,36.315871</t>
  </si>
  <si>
    <t>怡和嘉园</t>
  </si>
  <si>
    <t xml:space="preserve">山东省青岛市黄岛区嘉陵江东路478号 </t>
  </si>
  <si>
    <t>120.2301,35.973962</t>
  </si>
  <si>
    <t>城发物业</t>
  </si>
  <si>
    <t>晶城</t>
  </si>
  <si>
    <t xml:space="preserve">山东省青岛市黄岛区五台山路668号 </t>
  </si>
  <si>
    <t>120.178787,35.981557</t>
  </si>
  <si>
    <t>江山瑞城</t>
  </si>
  <si>
    <t>山东省青岛经济技术开发区江山南路123号</t>
  </si>
  <si>
    <t>120.175956,35.955031</t>
  </si>
  <si>
    <t>城中城悦景</t>
  </si>
  <si>
    <t xml:space="preserve">山东省青岛市城阳区兴阳路702号 </t>
  </si>
  <si>
    <t>120.398314,36.289547</t>
  </si>
  <si>
    <t>浩达物业</t>
  </si>
  <si>
    <t>泰馨苑</t>
  </si>
  <si>
    <t>山东省青岛市城阳区文阳路600号</t>
  </si>
  <si>
    <t>120.389298,36.299328</t>
  </si>
  <si>
    <t>卓亭广场</t>
  </si>
  <si>
    <t>山东省青岛市黄岛区江山南路666号</t>
  </si>
  <si>
    <t>120.181768,35.994067</t>
  </si>
  <si>
    <t>蓝山湾一期</t>
  </si>
  <si>
    <t xml:space="preserve">山东省青岛市李沧区文昌路28号 </t>
  </si>
  <si>
    <t>120.414383,36.188982</t>
  </si>
  <si>
    <t>联泰物业</t>
  </si>
  <si>
    <t>蓝山湾二期</t>
  </si>
  <si>
    <t xml:space="preserve">山东省青岛市李沧区文昌路41号 </t>
  </si>
  <si>
    <t>120.417658,36.189181</t>
  </si>
  <si>
    <t>蓝山湾三期</t>
  </si>
  <si>
    <t xml:space="preserve">山东省青岛市重庆中路597号 </t>
  </si>
  <si>
    <t>120.414438,36.184978</t>
  </si>
  <si>
    <t>山东省青岛市黄岛区珠江路106号</t>
  </si>
  <si>
    <t>120.231446,35.962866</t>
  </si>
  <si>
    <t>新时代物业</t>
  </si>
  <si>
    <t>衡山舒苑</t>
  </si>
  <si>
    <t xml:space="preserve">山东省青岛市黄岛区衡山路317 </t>
  </si>
  <si>
    <t>120.224271,35.970221</t>
  </si>
  <si>
    <t>康桥首府</t>
  </si>
  <si>
    <t xml:space="preserve">山东省青岛市黄岛区秦皇岛路3号 </t>
  </si>
  <si>
    <t>120.040248,35.883752</t>
  </si>
  <si>
    <t>蓝岸郡景</t>
  </si>
  <si>
    <t>山东省青岛市黄岛区朝阳山路346号</t>
  </si>
  <si>
    <t>120.045494,35.89298</t>
  </si>
  <si>
    <t>深港城</t>
  </si>
  <si>
    <t>山东省青岛市黄岛区江山南路519号</t>
  </si>
  <si>
    <t>120.17589,35.98294</t>
  </si>
  <si>
    <t>幸福城</t>
  </si>
  <si>
    <t xml:space="preserve">山东省青岛市黄岛区太行山路10号 </t>
  </si>
  <si>
    <t>120.192237,35.950698</t>
  </si>
  <si>
    <t>秀兰喜悦山</t>
  </si>
  <si>
    <t xml:space="preserve">山东省青岛市黄岛区五台山路1699号 </t>
  </si>
  <si>
    <t>120.15616,35.992338</t>
  </si>
  <si>
    <t>云龙港湾</t>
  </si>
  <si>
    <t xml:space="preserve">山东省青岛市黄岛区滨海大道627号 </t>
  </si>
  <si>
    <t>120.141922,35.929945</t>
  </si>
  <si>
    <t>朗园</t>
  </si>
  <si>
    <t xml:space="preserve">山东省青岛市李沧区黑龙江中路864号 </t>
  </si>
  <si>
    <t>120.438732,36.158628</t>
  </si>
  <si>
    <t>润园</t>
  </si>
  <si>
    <t xml:space="preserve">山东省青岛市李沧区黑龙江中路860号 </t>
  </si>
  <si>
    <t>120.437647,36.155823</t>
  </si>
  <si>
    <t>临安府</t>
  </si>
  <si>
    <t xml:space="preserve">山东省青岛市市北区杭州路28号 </t>
  </si>
  <si>
    <t>120.357185,36.123071</t>
  </si>
  <si>
    <t>清江华府</t>
  </si>
  <si>
    <t xml:space="preserve">山东省青岛市市北区清江路160号 </t>
  </si>
  <si>
    <t>120.389475,36.114576</t>
  </si>
  <si>
    <t>青年客</t>
  </si>
  <si>
    <t xml:space="preserve">山东省青岛市市北区万年泉路141号 </t>
  </si>
  <si>
    <t>120.436085,36.156771</t>
  </si>
  <si>
    <t>银海一号</t>
  </si>
  <si>
    <t>山东省青岛市市南区银川西路7号</t>
  </si>
  <si>
    <t>120.416169,36.087874</t>
  </si>
  <si>
    <t>一里城</t>
  </si>
  <si>
    <t xml:space="preserve">山东省青岛市市北区万年泉路237号 </t>
  </si>
  <si>
    <t>120.435092,36.158925</t>
  </si>
  <si>
    <t xml:space="preserve">山东省青岛市市北区黑龙江中路629号 </t>
  </si>
  <si>
    <t>120.441358,36.157734</t>
  </si>
  <si>
    <t>紫御观邸</t>
  </si>
  <si>
    <t xml:space="preserve">山东省青岛市市北区延吉路76号 </t>
  </si>
  <si>
    <t>120.378496,36.094341</t>
  </si>
  <si>
    <t>智慧之城一期</t>
  </si>
  <si>
    <t>山东省青岛市城阳惜福镇王沙路1400号</t>
  </si>
  <si>
    <t>120.51977,36.324104</t>
  </si>
  <si>
    <t>天一仁和物业</t>
  </si>
  <si>
    <t>智慧之城二期</t>
  </si>
  <si>
    <t>山东省青岛市城阳区王沙路1373号</t>
  </si>
  <si>
    <t>120.517341,36.32185</t>
  </si>
  <si>
    <t>智慧之城三期</t>
  </si>
  <si>
    <t>廊桥水岸</t>
  </si>
  <si>
    <t xml:space="preserve">山东省青岛市城阳区长城路111 </t>
  </si>
  <si>
    <t>120.410222,36.299405</t>
  </si>
  <si>
    <t>山东省青岛市市北区水清沟街道金华支路12号</t>
  </si>
  <si>
    <t>120.370186,36.138291</t>
  </si>
  <si>
    <t>新海园米罗湾</t>
  </si>
  <si>
    <t>山东省青岛市李沧区惠水路518号</t>
  </si>
  <si>
    <t>120.482632,36.170807</t>
  </si>
  <si>
    <t>友邦物业</t>
  </si>
  <si>
    <t>青岛印象湾</t>
  </si>
  <si>
    <t>山东省青岛市李沧区文昌路697号</t>
  </si>
  <si>
    <t>120.425393,36.222203</t>
  </si>
  <si>
    <t>海岸华府</t>
  </si>
  <si>
    <t>山东省青岛市李沧区沔阳路1号</t>
  </si>
  <si>
    <t>120.384282,36.195573</t>
  </si>
  <si>
    <t>成晟物业</t>
  </si>
  <si>
    <t>保利茉莉公馆</t>
  </si>
  <si>
    <t xml:space="preserve">山东省青岛市李沧区九水东路130号 </t>
  </si>
  <si>
    <t>120.446374,36.166864</t>
  </si>
  <si>
    <t>华易春之都</t>
  </si>
  <si>
    <t xml:space="preserve">山东省青岛市李沧区书院路127号 </t>
  </si>
  <si>
    <t>120.420113,36.158531</t>
  </si>
  <si>
    <t>华易置业</t>
  </si>
  <si>
    <t>锦都家园</t>
  </si>
  <si>
    <t>山东省青岛市开发区长江东路327号</t>
  </si>
  <si>
    <t>120.233565,35.972159</t>
  </si>
  <si>
    <t>城市物业</t>
  </si>
  <si>
    <t>华阳公寓</t>
  </si>
  <si>
    <t xml:space="preserve">山东省青岛市开发区长江东路399号 </t>
  </si>
  <si>
    <t>120.225177,35.968759</t>
  </si>
  <si>
    <t>花好月圆</t>
  </si>
  <si>
    <t>山东省青岛市市北区山东路138号</t>
  </si>
  <si>
    <t>120.377986,36.100687</t>
  </si>
  <si>
    <t>和谐宜家物业</t>
  </si>
  <si>
    <t>嘉合新兴</t>
  </si>
  <si>
    <t>山东省青岛市市北区山东路136号</t>
  </si>
  <si>
    <t>120.37872,36.099536</t>
  </si>
  <si>
    <t>万家物业</t>
  </si>
  <si>
    <t>天意华苑</t>
  </si>
  <si>
    <t xml:space="preserve">山东省青岛市黄岛区东岳东路1188号 </t>
  </si>
  <si>
    <t>120.124971,35.923875</t>
  </si>
  <si>
    <t>科达物业</t>
  </si>
  <si>
    <t>十五大街</t>
  </si>
  <si>
    <t xml:space="preserve">山东省青岛市市北区标山路67号 </t>
  </si>
  <si>
    <t>120.357169,36.082373</t>
  </si>
  <si>
    <t>博宇物业</t>
  </si>
  <si>
    <t>龙湖滟澜海岸一期</t>
  </si>
  <si>
    <t xml:space="preserve">山东省青岛市城阳区双元路16号 </t>
  </si>
  <si>
    <t>120.335511,36.256206</t>
  </si>
  <si>
    <t>龙湖物业</t>
  </si>
  <si>
    <t>龙湖滟澜海岸二期</t>
  </si>
  <si>
    <t>山东省青岛市城阳双元路16号</t>
  </si>
  <si>
    <t>120.330643,36.253982</t>
  </si>
  <si>
    <t>万馨风景</t>
  </si>
  <si>
    <t>山东省青岛市城阳中城路122号</t>
  </si>
  <si>
    <t>120.395429,36.299742</t>
  </si>
  <si>
    <t>泰诺达物业</t>
  </si>
  <si>
    <t>福瀛天麓湖</t>
  </si>
  <si>
    <t xml:space="preserve">山东省青岛市黄岛区韶山路568号 </t>
  </si>
  <si>
    <t>120.219243,35.969273</t>
  </si>
  <si>
    <t>锦景昌物业</t>
  </si>
  <si>
    <t>海信都市阳光</t>
  </si>
  <si>
    <t xml:space="preserve">山东省青岛市市北区延安三路128号 </t>
  </si>
  <si>
    <t>120.369138,36.083251</t>
  </si>
  <si>
    <t>保利里院里</t>
  </si>
  <si>
    <t xml:space="preserve">山东省青岛市市北区宁化路51 </t>
  </si>
  <si>
    <t>120.36379,36.118141</t>
  </si>
  <si>
    <t>保利叶公馆</t>
  </si>
  <si>
    <t>山东省青岛市市北区合肥路16号</t>
  </si>
  <si>
    <t>120.407572,36.120156</t>
  </si>
  <si>
    <t>温莎郡</t>
  </si>
  <si>
    <t xml:space="preserve">山东省青岛市市北区瑞海北路7号 </t>
  </si>
  <si>
    <t>120.35558,36.153411</t>
  </si>
  <si>
    <t>东泰华置业</t>
  </si>
  <si>
    <t>水岸绿洲</t>
  </si>
  <si>
    <t xml:space="preserve">山东省青岛市城阳区夏庄街道银河路577号 </t>
  </si>
  <si>
    <t>120.442952,36.278281</t>
  </si>
  <si>
    <t>鹏飞物业</t>
  </si>
  <si>
    <t>绿城理想之城百合花园</t>
  </si>
  <si>
    <t>山东省青岛市李沧区金水路699号</t>
  </si>
  <si>
    <t>120.448858,36.186511</t>
  </si>
  <si>
    <t>万佳兄弟物业</t>
  </si>
  <si>
    <t>绿城理想之城蓝庭</t>
  </si>
  <si>
    <t>山东省青岛市李沧区灵川路8号</t>
  </si>
  <si>
    <t>120.456124,36.177547</t>
  </si>
  <si>
    <t>绿城理想之城蓝岸</t>
  </si>
  <si>
    <t xml:space="preserve">山东省青岛市李沧区灵川路6号 </t>
  </si>
  <si>
    <t>120.458109,36.180221</t>
  </si>
  <si>
    <t>万科魅力之城</t>
  </si>
  <si>
    <t xml:space="preserve">山东省青岛市城阳区兴阳路328号 </t>
  </si>
  <si>
    <t>120.399557,36.297631</t>
  </si>
  <si>
    <t>世茂意墅湾</t>
  </si>
  <si>
    <t xml:space="preserve">山东省青岛市城阳区华贯路666号 </t>
  </si>
  <si>
    <t>120.311894,36.285091</t>
  </si>
  <si>
    <t>海尔山海湾</t>
  </si>
  <si>
    <t>山东省青岛市黄岛区漓江东路505号</t>
  </si>
  <si>
    <t>120.253196,35.976144</t>
  </si>
  <si>
    <t>万海物业</t>
  </si>
  <si>
    <t>金日紫都</t>
  </si>
  <si>
    <t>山东省青岛市城阳区中城路555号</t>
  </si>
  <si>
    <t>120.400056,36.330766</t>
  </si>
  <si>
    <t>金日置业</t>
  </si>
  <si>
    <t>中交中央公元</t>
  </si>
  <si>
    <t>山东省青岛市即墨区文化路180号</t>
  </si>
  <si>
    <t>120.466962,36.390301</t>
  </si>
  <si>
    <t>中冶圣乔维斯</t>
  </si>
  <si>
    <t xml:space="preserve">山东省青岛市城阳区崇阳路177号 </t>
  </si>
  <si>
    <t>120.422233,36.307186</t>
  </si>
  <si>
    <t>中冶物业</t>
  </si>
  <si>
    <t>康大风和日丽</t>
  </si>
  <si>
    <t>山东省青岛市黄岛区滨海大道2577号</t>
  </si>
  <si>
    <t>120.167602,35.939135</t>
  </si>
  <si>
    <t>天然居物业</t>
  </si>
  <si>
    <t>盛世景园</t>
  </si>
  <si>
    <t>山东省青岛市黄岛区正阳东路88号</t>
  </si>
  <si>
    <t>120.488852,36.310625</t>
  </si>
  <si>
    <t>盛世家园物业</t>
  </si>
  <si>
    <t>天泰城迦南美地</t>
  </si>
  <si>
    <t>山东省青岛市李沧区黑龙江中路28号</t>
  </si>
  <si>
    <t>120.430614,36.225616</t>
  </si>
  <si>
    <t>天泰爱家物业</t>
  </si>
  <si>
    <t>青特赫府</t>
  </si>
  <si>
    <t xml:space="preserve">山东省青岛市城阳区青威路625号 </t>
  </si>
  <si>
    <t>120.424104,36.316898</t>
  </si>
  <si>
    <t>汇豪物业</t>
  </si>
  <si>
    <t>青特城</t>
  </si>
  <si>
    <t xml:space="preserve">山东省青岛市城阳区正阳路117号 </t>
  </si>
  <si>
    <t>120.431183,36.312965</t>
  </si>
  <si>
    <t>磊鑫伊顿阳光</t>
  </si>
  <si>
    <t xml:space="preserve">山东省青岛市城阳区王沙路66号 </t>
  </si>
  <si>
    <t>120.449117,36.242048</t>
  </si>
  <si>
    <t>都霖物业</t>
  </si>
  <si>
    <t>鑫江拉菲庄园</t>
  </si>
  <si>
    <t>山东省青岛市城阳区景安路23号</t>
  </si>
  <si>
    <t>120.425339,36.239699</t>
  </si>
  <si>
    <t>鑫江物业</t>
  </si>
  <si>
    <t>香邑漫步</t>
  </si>
  <si>
    <t>山东省青岛市城阳区银河路328号</t>
  </si>
  <si>
    <t>120.456535,36.285003</t>
  </si>
  <si>
    <t>麦迪绅物业</t>
  </si>
  <si>
    <t>金秋泰和郡</t>
  </si>
  <si>
    <t>山东省青岛市城阳区玉虹路16号</t>
  </si>
  <si>
    <t>120.447391,36.225048</t>
  </si>
  <si>
    <t>小城之春</t>
  </si>
  <si>
    <t>山东省青岛市城阳区德阳路566号</t>
  </si>
  <si>
    <t>120.379941,36.317655</t>
  </si>
  <si>
    <t>丽嘉物业</t>
  </si>
  <si>
    <t>正商蓝海港湾</t>
  </si>
  <si>
    <t xml:space="preserve">山东省青岛市城阳区双元路20-3号 </t>
  </si>
  <si>
    <t>120.3552,36.274898</t>
  </si>
  <si>
    <t>青特汇豪景苑</t>
  </si>
  <si>
    <t xml:space="preserve">山东省青岛市城阳区德阳路189号 </t>
  </si>
  <si>
    <t>120.412821,36.314953</t>
  </si>
  <si>
    <t>翰林苑</t>
  </si>
  <si>
    <t xml:space="preserve">山东省青岛市城阳区明阳路287号 </t>
  </si>
  <si>
    <t>120.411899,36.318322</t>
  </si>
  <si>
    <t>方正物业</t>
  </si>
  <si>
    <t>凭海临风</t>
  </si>
  <si>
    <t xml:space="preserve">山东省青岛市黄岛区泰山东路77号 </t>
  </si>
  <si>
    <t>120.081055,35.903943</t>
  </si>
  <si>
    <t>信莱物业</t>
  </si>
  <si>
    <t>隆和水岸</t>
  </si>
  <si>
    <t xml:space="preserve">山东省青岛市黄岛区海西东路138号 </t>
  </si>
  <si>
    <t>120.069963,35.905154</t>
  </si>
  <si>
    <t>隆和物业</t>
  </si>
  <si>
    <t>康大凤凰国际</t>
  </si>
  <si>
    <t xml:space="preserve">山东省青岛市黄岛区长江西路157号 </t>
  </si>
  <si>
    <t>120.177145,35.952717</t>
  </si>
  <si>
    <t>香槟海岸</t>
  </si>
  <si>
    <t xml:space="preserve">山东省青岛市黄岛区大连路567号 </t>
  </si>
  <si>
    <t>120.069285,35.89565</t>
  </si>
  <si>
    <t>颐荣物业</t>
  </si>
  <si>
    <t>千禧银杏苑</t>
  </si>
  <si>
    <t xml:space="preserve">山东省青岛市开发区峨眉山路1388号 </t>
  </si>
  <si>
    <t>120.160456,35.969866</t>
  </si>
  <si>
    <t>宏方物业</t>
  </si>
  <si>
    <t>海尔幸福里</t>
  </si>
  <si>
    <t>山东省青岛市黄岛区奋进路666号</t>
  </si>
  <si>
    <t>120.160178,36.013148</t>
  </si>
  <si>
    <t>海尔地产</t>
  </si>
  <si>
    <t>九方海悦华庭</t>
  </si>
  <si>
    <t>山东省青岛市黄岛区海南路168号</t>
  </si>
  <si>
    <t>120.056841,35.887866</t>
  </si>
  <si>
    <t>九方物业</t>
  </si>
  <si>
    <t>中海熙岸</t>
  </si>
  <si>
    <t>山东省青岛市黄岛区海王路398号</t>
  </si>
  <si>
    <t>120.037973,35.871734</t>
  </si>
  <si>
    <t>欧美世纪花园</t>
  </si>
  <si>
    <t xml:space="preserve">山东省青岛市黄岛区温州路198号 </t>
  </si>
  <si>
    <t>120.053591,35.886555</t>
  </si>
  <si>
    <t>金世纪房地产</t>
  </si>
  <si>
    <t>山水文苑</t>
  </si>
  <si>
    <t xml:space="preserve">山东省青岛市黄岛区隐珠镇珠光路38号 </t>
  </si>
  <si>
    <t>120.08079,35.940467</t>
  </si>
  <si>
    <t>恒泰物业</t>
  </si>
  <si>
    <t>天一畔城</t>
  </si>
  <si>
    <t>山东省青岛市黄岛区泰山路719号</t>
  </si>
  <si>
    <t>120.026299,35.901525</t>
  </si>
  <si>
    <t>海天物业</t>
  </si>
  <si>
    <t>瑞源名嘉汇</t>
  </si>
  <si>
    <t>山东省青岛市黄岛区珠江路1558号</t>
  </si>
  <si>
    <t>120.19287,35.953241</t>
  </si>
  <si>
    <t>鲁泽置业</t>
  </si>
  <si>
    <t>海韵嘉园</t>
  </si>
  <si>
    <t>山东省青岛市黄岛区嘉陵江东路8号</t>
  </si>
  <si>
    <t>120.238214,35.96226</t>
  </si>
  <si>
    <t>德弘物业</t>
  </si>
  <si>
    <t>鲁商蓝岸国际</t>
  </si>
  <si>
    <t>山东省青岛市开发区江山南路116号</t>
  </si>
  <si>
    <t>120.172401,35.950678</t>
  </si>
  <si>
    <t>绿岛印象</t>
  </si>
  <si>
    <t xml:space="preserve">山东省青岛市黄岛区嘉陵江西路216号 </t>
  </si>
  <si>
    <t>120.188283,35.979091</t>
  </si>
  <si>
    <t>奥海东星物业</t>
  </si>
  <si>
    <t>帝邦帝海</t>
  </si>
  <si>
    <t>山东省青岛市黄岛区大连路185号</t>
  </si>
  <si>
    <t>120.051733,35.888328</t>
  </si>
  <si>
    <t>荣星物业</t>
  </si>
  <si>
    <t>隆海海之韵</t>
  </si>
  <si>
    <t xml:space="preserve">山东省青岛市黄岛区滨海十路377号 </t>
  </si>
  <si>
    <t>120.025971,35.842084</t>
  </si>
  <si>
    <t>隆海集团</t>
  </si>
  <si>
    <t>书香蔓城</t>
  </si>
  <si>
    <t>山东省青岛市黄岛区秦皇岛路1-777号</t>
  </si>
  <si>
    <t>120.036157,35.88361</t>
  </si>
  <si>
    <t>青橙时代</t>
  </si>
  <si>
    <t xml:space="preserve">山东省青岛市黄岛区齐长城路1208号 </t>
  </si>
  <si>
    <t>120.151522,35.990176</t>
  </si>
  <si>
    <t>鲁商首府</t>
  </si>
  <si>
    <t xml:space="preserve">山东省青岛市市南区燕儿岛路7号 </t>
  </si>
  <si>
    <t>120.408365,36.068265</t>
  </si>
  <si>
    <t>山水名园</t>
  </si>
  <si>
    <t>山东省青岛市崂山区香港东路395号</t>
  </si>
  <si>
    <t>北国之春采菊苑</t>
  </si>
  <si>
    <t>山东省青岛市崂山区劲松六路102号</t>
  </si>
  <si>
    <t>120.431034,36.121723</t>
  </si>
  <si>
    <t>广和物业</t>
  </si>
  <si>
    <t>和达和城</t>
  </si>
  <si>
    <t>山东省青岛市李沧区九水东路496号</t>
  </si>
  <si>
    <t>120.481989,36.180239</t>
  </si>
  <si>
    <t>百通花园</t>
  </si>
  <si>
    <t xml:space="preserve">山东省青岛市李沧区青山路601号 </t>
  </si>
  <si>
    <t>120.426262,36.152437</t>
  </si>
  <si>
    <t>惠邦物业</t>
  </si>
  <si>
    <t>馨苑小区</t>
  </si>
  <si>
    <t>山东省青岛市李沧区下王埠金水路1057号</t>
  </si>
  <si>
    <t>120.430307,36.183621</t>
  </si>
  <si>
    <t>宝龙城市广场</t>
  </si>
  <si>
    <t>山东省青岛市李沧区九水路227号</t>
  </si>
  <si>
    <t>120.425121,36.154419</t>
  </si>
  <si>
    <t>宝龙集团</t>
  </si>
  <si>
    <t>春和景明二期</t>
  </si>
  <si>
    <t>高力国际物业</t>
  </si>
  <si>
    <t>福林苑一期</t>
  </si>
  <si>
    <t xml:space="preserve">山东省青岛市李沧区青山路618号 </t>
  </si>
  <si>
    <t>120.427465,36.145178</t>
  </si>
  <si>
    <t>恒富物业</t>
  </si>
  <si>
    <t>双玉新苑</t>
  </si>
  <si>
    <t>山东省青岛市李沧区延寿宫路16号</t>
  </si>
  <si>
    <t>120.420656,36.162686</t>
  </si>
  <si>
    <t>东篱桃源</t>
  </si>
  <si>
    <t xml:space="preserve">山东省青岛市李沧区惠水路618号 </t>
  </si>
  <si>
    <t>120.469006,36.168653</t>
  </si>
  <si>
    <t>东城水岸</t>
  </si>
  <si>
    <t>山东省青岛市李沧区台柳路601号</t>
  </si>
  <si>
    <t>120.419948,36.142489</t>
  </si>
  <si>
    <t>河东物业</t>
  </si>
  <si>
    <t>海尔鼎世华府</t>
  </si>
  <si>
    <t>山东省青岛市李沧区青山路718号</t>
  </si>
  <si>
    <t>120.417635,36.148254</t>
  </si>
  <si>
    <t>嘉凯城东方龙域</t>
  </si>
  <si>
    <t>山东省青岛市李沧区宜川路57号</t>
  </si>
  <si>
    <t>120.445877,36.195134</t>
  </si>
  <si>
    <t>嘉业物业</t>
  </si>
  <si>
    <t>帝都嘉园</t>
  </si>
  <si>
    <t xml:space="preserve">山东省青岛市李沧区重庆中路967号 </t>
  </si>
  <si>
    <t>120.406074,36.21966</t>
  </si>
  <si>
    <t>东海岸物业</t>
  </si>
  <si>
    <t>康太源尚誉</t>
  </si>
  <si>
    <t>山东省青岛市李沧区京口路111号</t>
  </si>
  <si>
    <t>120.422687,36.171114</t>
  </si>
  <si>
    <t>康太源尚城慧邦物业</t>
  </si>
  <si>
    <t>远东海岸华府</t>
  </si>
  <si>
    <t xml:space="preserve">山东省青岛市李沧区沔阳路1号 </t>
  </si>
  <si>
    <t>万福山庄</t>
  </si>
  <si>
    <t xml:space="preserve">山东省青岛市李沧区三零八国道2648 </t>
  </si>
  <si>
    <t>120.429458,36.185655</t>
  </si>
  <si>
    <t>爱康物业</t>
  </si>
  <si>
    <t>和达璟城</t>
  </si>
  <si>
    <t xml:space="preserve">山东省青岛市李沧区宾川路90号 </t>
  </si>
  <si>
    <t>120.481628,36.19725</t>
  </si>
  <si>
    <t>和达物业</t>
  </si>
  <si>
    <t>翠海宜居</t>
  </si>
  <si>
    <t>山东省青岛市李沧四流中路187号</t>
  </si>
  <si>
    <t>120.391897,36.189588</t>
  </si>
  <si>
    <t>华泰物业</t>
  </si>
  <si>
    <t>奥克斯广场</t>
  </si>
  <si>
    <t xml:space="preserve">山东省青岛市李沧区书院路37号 </t>
  </si>
  <si>
    <t>120.427399,36.162676</t>
  </si>
  <si>
    <t>奥克斯物业</t>
  </si>
  <si>
    <t>卓越皇后道</t>
  </si>
  <si>
    <t xml:space="preserve">山东省青岛市李沧区宾川路72号 </t>
  </si>
  <si>
    <t>120.482199,36.186514</t>
  </si>
  <si>
    <t>卓越物业</t>
  </si>
  <si>
    <t>新城香溢紫郡</t>
  </si>
  <si>
    <t xml:space="preserve">山东省青岛市李沧区金水路与汉川路交汇处 </t>
  </si>
  <si>
    <t>120.476836,36.192158</t>
  </si>
  <si>
    <t>新城物业</t>
  </si>
  <si>
    <t>九水花园</t>
  </si>
  <si>
    <t xml:space="preserve">山东省青岛市李沧区九水路60-12号 </t>
  </si>
  <si>
    <t>120.436781,36.16303</t>
  </si>
  <si>
    <t>山河城</t>
  </si>
  <si>
    <t>山东省青岛市李沧区九水东路191号</t>
  </si>
  <si>
    <t>120.463778,36.172331</t>
  </si>
  <si>
    <t>城市  TOP 500 楼盘名单</t>
  </si>
  <si>
    <t>001</t>
  </si>
  <si>
    <t>三庆城市主人</t>
  </si>
  <si>
    <t>山东省济南市历下区凤山路与兴港路交汇</t>
  </si>
  <si>
    <t>117.173596,36.679309</t>
  </si>
  <si>
    <t>山东美嘉园物业</t>
  </si>
  <si>
    <t>2016.2.28</t>
  </si>
  <si>
    <t>002</t>
  </si>
  <si>
    <t>三箭汇福山庄揽山</t>
  </si>
  <si>
    <t>山东省济南市经十东路水华路600号</t>
  </si>
  <si>
    <t>117.182954,36.668504</t>
  </si>
  <si>
    <t>山东三箭物业</t>
  </si>
  <si>
    <t>2014.3.5</t>
  </si>
  <si>
    <t>003</t>
  </si>
  <si>
    <t>茗筑华府</t>
  </si>
  <si>
    <t>山东省济南市华能路</t>
  </si>
  <si>
    <t>117.100536,36.689389</t>
  </si>
  <si>
    <t>山东恒源物业</t>
  </si>
  <si>
    <t>2016.12.31</t>
  </si>
  <si>
    <t>004</t>
  </si>
  <si>
    <t>绿城百合花园</t>
  </si>
  <si>
    <t>山东省济南市奥体中路</t>
  </si>
  <si>
    <t>117.119236,36.70901</t>
  </si>
  <si>
    <t>2016.12.30</t>
  </si>
  <si>
    <t>17000（2017）</t>
  </si>
  <si>
    <t>005</t>
  </si>
  <si>
    <t>黄金山水郡</t>
  </si>
  <si>
    <t>山东省济南市旅游路</t>
  </si>
  <si>
    <t>117.080829,36.639955</t>
  </si>
  <si>
    <t>山东黄金物业</t>
  </si>
  <si>
    <t>2017.11.30</t>
  </si>
  <si>
    <t>006</t>
  </si>
  <si>
    <t>花园小镇</t>
  </si>
  <si>
    <t>117.104689,36.696437</t>
  </si>
  <si>
    <t>济南朝阳物业</t>
  </si>
  <si>
    <t>007</t>
  </si>
  <si>
    <t>国奥城</t>
  </si>
  <si>
    <t>山东省济南市历下区经十路9777号</t>
  </si>
  <si>
    <t>117.12466,36.668112</t>
  </si>
  <si>
    <t>12000起</t>
  </si>
  <si>
    <t>40-110</t>
  </si>
  <si>
    <t>008</t>
  </si>
  <si>
    <t>保利大明湖</t>
  </si>
  <si>
    <t>山东省济南市历下区明湖东路787号</t>
  </si>
  <si>
    <t>117.045464,36.686028</t>
  </si>
  <si>
    <t>山东保利物业</t>
  </si>
  <si>
    <t>009</t>
  </si>
  <si>
    <t>保利芙蓉</t>
  </si>
  <si>
    <t>山东省济南市历下区明湖东路9号</t>
  </si>
  <si>
    <t>117.050999,36.686121</t>
  </si>
  <si>
    <t>010</t>
  </si>
  <si>
    <t>中海紫御东郡</t>
  </si>
  <si>
    <t>(历下盛福)中林路66号</t>
  </si>
  <si>
    <t>117.11622,36.705011</t>
  </si>
  <si>
    <t>2009</t>
  </si>
  <si>
    <t>22730</t>
  </si>
  <si>
    <t>80-290</t>
  </si>
  <si>
    <t>011</t>
  </si>
  <si>
    <t>济南万科城</t>
  </si>
  <si>
    <t>(历下化纤厂路)奥体西路与康虹路交汇处西南侧</t>
  </si>
  <si>
    <t>117.110992,36.691934</t>
  </si>
  <si>
    <t>北京万科物业</t>
  </si>
  <si>
    <t>2015</t>
  </si>
  <si>
    <t>0</t>
  </si>
  <si>
    <t>24669</t>
  </si>
  <si>
    <t>80-96</t>
  </si>
  <si>
    <t>012</t>
  </si>
  <si>
    <t>诚基中心</t>
  </si>
  <si>
    <t>(历下历东)和平路47号</t>
  </si>
  <si>
    <t>117.051021,36.668658</t>
  </si>
  <si>
    <t>深圳万厦物业</t>
  </si>
  <si>
    <t>28106</t>
  </si>
  <si>
    <t>013</t>
  </si>
  <si>
    <t>名士豪庭2区</t>
  </si>
  <si>
    <t>(历下浆水泉区)经十路12406号</t>
  </si>
  <si>
    <t>117.093607,36.654581</t>
  </si>
  <si>
    <t>泉州南方物业</t>
  </si>
  <si>
    <t>2011</t>
  </si>
  <si>
    <t>13</t>
  </si>
  <si>
    <t>28599</t>
  </si>
  <si>
    <t>80-90</t>
  </si>
  <si>
    <t>014</t>
  </si>
  <si>
    <t>保利华庭</t>
  </si>
  <si>
    <t>(历下化纤厂路)花园东路3666号</t>
  </si>
  <si>
    <t>117.111818,36.69604</t>
  </si>
  <si>
    <t>23628</t>
  </si>
  <si>
    <t>80-136</t>
  </si>
  <si>
    <t>015</t>
  </si>
  <si>
    <t>海尔绿城全运村百合园</t>
  </si>
  <si>
    <t>(历下奥体中心)百合东路百合园北区</t>
  </si>
  <si>
    <t>117.130639,36.649838</t>
  </si>
  <si>
    <t>29805</t>
  </si>
  <si>
    <t>110-150</t>
  </si>
  <si>
    <t>016</t>
  </si>
  <si>
    <t>正大城市花园翠苑</t>
  </si>
  <si>
    <t>(历下燕山)浆水泉路正大城市花园翠苑</t>
  </si>
  <si>
    <t>117.090384,36.654029</t>
  </si>
  <si>
    <t>济南正和物业</t>
  </si>
  <si>
    <t>22185</t>
  </si>
  <si>
    <t>017</t>
  </si>
  <si>
    <t>(历下文化东路)文化东路63号</t>
  </si>
  <si>
    <t>117.060211,36.660657</t>
  </si>
  <si>
    <t>2014</t>
  </si>
  <si>
    <t>31365</t>
  </si>
  <si>
    <t>95-175</t>
  </si>
  <si>
    <t>018</t>
  </si>
  <si>
    <t>尚品燕园</t>
  </si>
  <si>
    <t>(历下盛福)奥体西路尚品燕园</t>
  </si>
  <si>
    <t>117.11175,36.705713</t>
  </si>
  <si>
    <t>北京北大资源物业</t>
  </si>
  <si>
    <t>20672</t>
  </si>
  <si>
    <t>60-104</t>
  </si>
  <si>
    <t>019</t>
  </si>
  <si>
    <t>文华园</t>
  </si>
  <si>
    <t>(历下文化东路)历山路118号</t>
  </si>
  <si>
    <t>117.045578,36.663025</t>
  </si>
  <si>
    <t>济南文华园物业</t>
  </si>
  <si>
    <t>2010</t>
  </si>
  <si>
    <t>26908</t>
  </si>
  <si>
    <t>56-70</t>
  </si>
  <si>
    <t>020</t>
  </si>
  <si>
    <t>盛景家园</t>
  </si>
  <si>
    <t>(历下盛福)轻风路6号</t>
  </si>
  <si>
    <t>117.117247,36.702657</t>
  </si>
  <si>
    <t>山东济发物业</t>
  </si>
  <si>
    <t>23928</t>
  </si>
  <si>
    <t>108-138</t>
  </si>
  <si>
    <t>021</t>
  </si>
  <si>
    <t>名士豪庭3区</t>
  </si>
  <si>
    <t>(历下浆水泉区)经十路12372号</t>
  </si>
  <si>
    <t>117.09173,36.652638</t>
  </si>
  <si>
    <t>5</t>
  </si>
  <si>
    <t>29944</t>
  </si>
  <si>
    <t>022</t>
  </si>
  <si>
    <t>海尔绿城全运村锦兰园</t>
  </si>
  <si>
    <t>(历下奥体中心)百合东路海尔绿城全运村锦兰园</t>
  </si>
  <si>
    <t>117.133214,36.649301</t>
  </si>
  <si>
    <t>2013</t>
  </si>
  <si>
    <t>32058</t>
  </si>
  <si>
    <t>023</t>
  </si>
  <si>
    <t>正大城市花园景苑</t>
  </si>
  <si>
    <t>(历下燕山)浆水泉路9号</t>
  </si>
  <si>
    <t>117.087174,36.652407</t>
  </si>
  <si>
    <t>23532</t>
  </si>
  <si>
    <t>024</t>
  </si>
  <si>
    <t>黄金99景城</t>
  </si>
  <si>
    <t>(历下燕山)浆水泉路17号</t>
  </si>
  <si>
    <t>117.087468,36.645548</t>
  </si>
  <si>
    <t>2012</t>
  </si>
  <si>
    <t>28287</t>
  </si>
  <si>
    <t>72-155</t>
  </si>
  <si>
    <t>025</t>
  </si>
  <si>
    <t>海尔绿城全运村桂花园</t>
  </si>
  <si>
    <t>(历下奥体中心)百合东路桂花园北区</t>
  </si>
  <si>
    <t>117.130871,36.644226</t>
  </si>
  <si>
    <t>30685</t>
  </si>
  <si>
    <t>026</t>
  </si>
  <si>
    <t>凯旋公馆</t>
  </si>
  <si>
    <t>(历下化纤厂路)化纤厂路凯旋公馆</t>
  </si>
  <si>
    <t>117.105179,36.692594</t>
  </si>
  <si>
    <t>山东钢铁集团房地产有限公司济南分公司</t>
  </si>
  <si>
    <t>21047</t>
  </si>
  <si>
    <t>90-130</t>
  </si>
  <si>
    <t>027</t>
  </si>
  <si>
    <t>万豪中心</t>
  </si>
  <si>
    <t>(历下文化东路)文化东路78号</t>
  </si>
  <si>
    <t>117.053455,36.659014</t>
  </si>
  <si>
    <t>深圳万厦居业</t>
  </si>
  <si>
    <t>27715</t>
  </si>
  <si>
    <t>028</t>
  </si>
  <si>
    <t>蓝调国际</t>
  </si>
  <si>
    <t>(历下化纤厂路)化纤厂路7号</t>
  </si>
  <si>
    <t>117.102493,36.6906</t>
  </si>
  <si>
    <t>山东明德物业</t>
  </si>
  <si>
    <t>12433</t>
  </si>
  <si>
    <t>70-120</t>
  </si>
  <si>
    <t>029</t>
  </si>
  <si>
    <t>茗筑一品</t>
  </si>
  <si>
    <t>(历下甸柳)山大路224号</t>
  </si>
  <si>
    <t>117.064087,36.668056</t>
  </si>
  <si>
    <t>北京世邦魏理仕物业</t>
  </si>
  <si>
    <t>35417</t>
  </si>
  <si>
    <t>030</t>
  </si>
  <si>
    <t>海尔绿城全运村玫瑰园</t>
  </si>
  <si>
    <t>(历下奥体中心)百合东路海尔绿城全运村玫瑰园</t>
  </si>
  <si>
    <t>117.131432,36.644275</t>
  </si>
  <si>
    <t>40982</t>
  </si>
  <si>
    <t>170-200</t>
  </si>
  <si>
    <t>031</t>
  </si>
  <si>
    <t>鲁信文汇花园</t>
  </si>
  <si>
    <t>(历下文化西路)青年东路1号</t>
  </si>
  <si>
    <t>117.030035,36.659474</t>
  </si>
  <si>
    <t>山东鲁信物业</t>
  </si>
  <si>
    <t>28023</t>
  </si>
  <si>
    <t>032</t>
  </si>
  <si>
    <t>正大城市花园绿苑</t>
  </si>
  <si>
    <t>(历下燕山)浆水泉路正大城市花园绿苑</t>
  </si>
  <si>
    <t>117.0865,36.653108</t>
  </si>
  <si>
    <t>23152</t>
  </si>
  <si>
    <t>033</t>
  </si>
  <si>
    <t>名士mini公馆</t>
  </si>
  <si>
    <t>(历下浆水泉区)浆水泉路名士mini公馆</t>
  </si>
  <si>
    <t>117.094322,36.65869</t>
  </si>
  <si>
    <t>16845</t>
  </si>
  <si>
    <t>40-55</t>
  </si>
  <si>
    <t>034</t>
  </si>
  <si>
    <t>力高国际</t>
  </si>
  <si>
    <t>(历下盛福)奥体西路1222号</t>
  </si>
  <si>
    <t>117.114205,36.700095</t>
  </si>
  <si>
    <t>烟台市中泰物业</t>
  </si>
  <si>
    <t>18731</t>
  </si>
  <si>
    <t>97-122</t>
  </si>
  <si>
    <t>035</t>
  </si>
  <si>
    <t>佛山静院</t>
  </si>
  <si>
    <t>(历下千佛山)舜耕路佛山静院</t>
  </si>
  <si>
    <t>117.030719,36.643506</t>
  </si>
  <si>
    <t>中润物业</t>
  </si>
  <si>
    <t>2016</t>
  </si>
  <si>
    <t>36998</t>
  </si>
  <si>
    <t>101-176</t>
  </si>
  <si>
    <t>036</t>
  </si>
  <si>
    <t>海尔绿城全运村玉兰公寓</t>
  </si>
  <si>
    <t>(历下奥体中心)经十东路海尔绿城全运村</t>
  </si>
  <si>
    <t>117.130843,36.659302</t>
  </si>
  <si>
    <t>暂无信息</t>
  </si>
  <si>
    <t>16684</t>
  </si>
  <si>
    <t>74-140</t>
  </si>
  <si>
    <t>037</t>
  </si>
  <si>
    <t>逸城山色</t>
  </si>
  <si>
    <t>(历下旅游路)旅游路逸城山色</t>
  </si>
  <si>
    <t>117.102139,36.649154</t>
  </si>
  <si>
    <t>济南绿园物业</t>
  </si>
  <si>
    <t>35497</t>
  </si>
  <si>
    <t>95-190</t>
  </si>
  <si>
    <t>038</t>
  </si>
  <si>
    <t>翡翠大观</t>
  </si>
  <si>
    <t>(历下化纤厂路)奥体西路翡翠大观</t>
  </si>
  <si>
    <t>117.110077,36.696845</t>
  </si>
  <si>
    <t>山东彼得物业</t>
  </si>
  <si>
    <t>21776</t>
  </si>
  <si>
    <t>90-110</t>
  </si>
  <si>
    <t>039</t>
  </si>
  <si>
    <t>山东省济南市(历下旅游路)旅游路黄金山水郡</t>
  </si>
  <si>
    <t>90-200</t>
  </si>
  <si>
    <t>040</t>
  </si>
  <si>
    <t>绿景尚品</t>
  </si>
  <si>
    <t>山东省济南市(历下山大路)利农庄路8号</t>
  </si>
  <si>
    <t>117.059048,36.680077</t>
  </si>
  <si>
    <t>济南东兴置业</t>
  </si>
  <si>
    <t>96-150</t>
  </si>
  <si>
    <t>041</t>
  </si>
  <si>
    <t>子锋苑</t>
  </si>
  <si>
    <t>(历下燕山)经十路子锋苑</t>
  </si>
  <si>
    <t>117.07013,36.654686</t>
  </si>
  <si>
    <t>无物业管理服务</t>
  </si>
  <si>
    <t>28939</t>
  </si>
  <si>
    <t>92-180</t>
  </si>
  <si>
    <t>042</t>
  </si>
  <si>
    <t>祥泰汇东国际</t>
  </si>
  <si>
    <t>(历下盛福)花园东路3333号</t>
  </si>
  <si>
    <t>117.116285,36.700395</t>
  </si>
  <si>
    <t>山东源泰物业</t>
  </si>
  <si>
    <t>4</t>
  </si>
  <si>
    <t>11045</t>
  </si>
  <si>
    <t>37-45</t>
  </si>
  <si>
    <t>043</t>
  </si>
  <si>
    <t>名悦山庄</t>
  </si>
  <si>
    <t>(历下旅游路)旅游路名悦山庄</t>
  </si>
  <si>
    <t>无</t>
  </si>
  <si>
    <t>2017</t>
  </si>
  <si>
    <t>7</t>
  </si>
  <si>
    <t>29888</t>
  </si>
  <si>
    <t>95-260</t>
  </si>
  <si>
    <t>044</t>
  </si>
  <si>
    <t>洄龙小区</t>
  </si>
  <si>
    <t>(历下旅游路)旅游路22366号</t>
  </si>
  <si>
    <t>117.090917,36.64277</t>
  </si>
  <si>
    <t>中土物业</t>
  </si>
  <si>
    <t>31321</t>
  </si>
  <si>
    <t>93-180</t>
  </si>
  <si>
    <t>045</t>
  </si>
  <si>
    <t>黄金99御园</t>
  </si>
  <si>
    <t>(历下燕山)荆山路6号</t>
  </si>
  <si>
    <t>117.088237,36.647875</t>
  </si>
  <si>
    <t>上海高力国际物业</t>
  </si>
  <si>
    <t>33195</t>
  </si>
  <si>
    <t>046</t>
  </si>
  <si>
    <t>中建国熙台</t>
  </si>
  <si>
    <t>(历下山大路)山大路中建国熙台</t>
  </si>
  <si>
    <t>117.059202,36.673732</t>
  </si>
  <si>
    <t>山东中建东孚物业</t>
  </si>
  <si>
    <t>30341</t>
  </si>
  <si>
    <t>94-124</t>
  </si>
  <si>
    <t>047</t>
  </si>
  <si>
    <t>燕玺台</t>
  </si>
  <si>
    <t>(历下燕山)燕子山西路12号</t>
  </si>
  <si>
    <t>117.063388,36.65183</t>
  </si>
  <si>
    <t>34777</t>
  </si>
  <si>
    <t>048</t>
  </si>
  <si>
    <t>盛福花园</t>
  </si>
  <si>
    <t>(历下盛福)新宇北路4号</t>
  </si>
  <si>
    <t>117.125348,36.709866</t>
  </si>
  <si>
    <t xml:space="preserve">0 </t>
  </si>
  <si>
    <t>15611</t>
  </si>
  <si>
    <t>049</t>
  </si>
  <si>
    <t>杰正山山山</t>
  </si>
  <si>
    <t>(历下浆水泉区)旅游路杰正山山山</t>
  </si>
  <si>
    <t>117.100937,36.650683</t>
  </si>
  <si>
    <t>17700</t>
  </si>
  <si>
    <t>36-50</t>
  </si>
  <si>
    <t>050</t>
  </si>
  <si>
    <t>金邸山庄</t>
  </si>
  <si>
    <t>(历下旅游路)洪山路金邸山庄, 洪山路1499号</t>
  </si>
  <si>
    <t>117.102619,36.646228</t>
  </si>
  <si>
    <t>济南佰嘉物业</t>
  </si>
  <si>
    <t>34216</t>
  </si>
  <si>
    <t>92-148</t>
  </si>
  <si>
    <t>051</t>
  </si>
  <si>
    <t>(历下银座花园)经十路财富中心</t>
  </si>
  <si>
    <t>117.004837,36.661723</t>
  </si>
  <si>
    <t>天津融创物业</t>
  </si>
  <si>
    <t>28260</t>
  </si>
  <si>
    <t>052</t>
  </si>
  <si>
    <t>东方天澍花园</t>
  </si>
  <si>
    <t>(历下浆水泉区)经十东路省博物馆对面</t>
  </si>
  <si>
    <t>117.103341,36.658218</t>
  </si>
  <si>
    <t>济南万和物业</t>
  </si>
  <si>
    <t>26865</t>
  </si>
  <si>
    <t>93-193</t>
  </si>
  <si>
    <t>053</t>
  </si>
  <si>
    <t>世茂国际广场</t>
  </si>
  <si>
    <t>(历下泉城路)舜井街2号, 黑虎泉西路45号</t>
  </si>
  <si>
    <t>117.037318,36.670328</t>
  </si>
  <si>
    <t>20333</t>
  </si>
  <si>
    <t>60-92</t>
  </si>
  <si>
    <t>054</t>
  </si>
  <si>
    <t>绿地隆悦公馆</t>
  </si>
  <si>
    <t>(历下化纤厂路)华龙路绿地隆悦公馆</t>
  </si>
  <si>
    <t>117.097882,36.686336</t>
  </si>
  <si>
    <t>济南龙泉物业</t>
  </si>
  <si>
    <t>6</t>
  </si>
  <si>
    <t>22704</t>
  </si>
  <si>
    <t>130-140</t>
  </si>
  <si>
    <t>055</t>
  </si>
  <si>
    <t>中天汇丽华城</t>
  </si>
  <si>
    <t>(历下燕山)燕子山西路2号</t>
  </si>
  <si>
    <t>117.063537,36.653784</t>
  </si>
  <si>
    <t>济南恒信嘉园物业</t>
  </si>
  <si>
    <t>24892</t>
  </si>
  <si>
    <t>155-186</t>
  </si>
  <si>
    <t>056</t>
  </si>
  <si>
    <t>燕山盛世</t>
  </si>
  <si>
    <t>(历下燕山)经十路14306号</t>
  </si>
  <si>
    <t>117.075371,36.655229</t>
  </si>
  <si>
    <t>山东省诚信行物业</t>
  </si>
  <si>
    <t>28917</t>
  </si>
  <si>
    <t>80-130</t>
  </si>
  <si>
    <t>057</t>
  </si>
  <si>
    <t>东舍坊东居</t>
  </si>
  <si>
    <t>(历下佛山街)东舍坊街117号</t>
  </si>
  <si>
    <t>117.04111,36.664577</t>
  </si>
  <si>
    <t>26101</t>
  </si>
  <si>
    <t>75-108</t>
  </si>
  <si>
    <t>058</t>
  </si>
  <si>
    <t>红山圣都</t>
  </si>
  <si>
    <t>(历下浆水泉区)旅游路21737号</t>
  </si>
  <si>
    <t>117.097279,36.649026</t>
  </si>
  <si>
    <t>山东舜佳物业</t>
  </si>
  <si>
    <t>29486</t>
  </si>
  <si>
    <t>059</t>
  </si>
  <si>
    <t>鲁商盛景广场</t>
  </si>
  <si>
    <t>(历下盛福)正丰路鲁商盛景广场</t>
  </si>
  <si>
    <t>117.115879,36.702523</t>
  </si>
  <si>
    <t>山东鲁商物业、</t>
  </si>
  <si>
    <t>12655</t>
  </si>
  <si>
    <t>50-80</t>
  </si>
  <si>
    <t>060</t>
  </si>
  <si>
    <t>林景山庄</t>
  </si>
  <si>
    <t>(历下凤山路)经十东路3366号</t>
  </si>
  <si>
    <t>117.175979,36.670971</t>
  </si>
  <si>
    <t>济南普利物业</t>
  </si>
  <si>
    <t>没有估价</t>
  </si>
  <si>
    <t>45-286</t>
  </si>
  <si>
    <t>061</t>
  </si>
  <si>
    <t>舜兴东方</t>
  </si>
  <si>
    <t>(历下浆水泉区)洪山路舜兴东方</t>
  </si>
  <si>
    <t>117.103563,36.657338</t>
  </si>
  <si>
    <t>29574</t>
  </si>
  <si>
    <t>92-151</t>
  </si>
  <si>
    <t>062</t>
  </si>
  <si>
    <t>三吉花园</t>
  </si>
  <si>
    <t>(历下文化东路)燕子山小区东路17号</t>
  </si>
  <si>
    <t>117.067553,36.66158</t>
  </si>
  <si>
    <t>28066</t>
  </si>
  <si>
    <t>063</t>
  </si>
  <si>
    <t>都市阳光</t>
  </si>
  <si>
    <t>(历下茂岭山)工业南路94号</t>
  </si>
  <si>
    <t>117.094201,36.679104</t>
  </si>
  <si>
    <t>北京市均豪物业</t>
  </si>
  <si>
    <t>23876</t>
  </si>
  <si>
    <t>064</t>
  </si>
  <si>
    <t>祥泰和院</t>
  </si>
  <si>
    <t>(历下甸柳)和平路与燕子山小区东路交汇处北200米</t>
  </si>
  <si>
    <t>117.068425,36.668916</t>
  </si>
  <si>
    <t>2</t>
  </si>
  <si>
    <t>065</t>
  </si>
  <si>
    <t>鑫源山庄</t>
  </si>
  <si>
    <t>(历下旅游路)奥体西路鑫源山庄</t>
  </si>
  <si>
    <t>117.121678,36.626115</t>
  </si>
  <si>
    <t>街道办事处（居委会）代管物业</t>
  </si>
  <si>
    <t>066</t>
  </si>
  <si>
    <t>淮海东城御景</t>
  </si>
  <si>
    <t>(历下盛福)奥体西路淮海东城御景</t>
  </si>
  <si>
    <t>117.116073,36.713736</t>
  </si>
  <si>
    <t>济南淮海物业管理有限公司</t>
  </si>
  <si>
    <t>18988</t>
  </si>
  <si>
    <t>067</t>
  </si>
  <si>
    <t>康桥颐城</t>
  </si>
  <si>
    <t>(历下旅游路)旅游路21366</t>
  </si>
  <si>
    <t>117.100328,36.648316</t>
  </si>
  <si>
    <t>山东明德物业管理有限公司</t>
  </si>
  <si>
    <t>474户</t>
  </si>
  <si>
    <t>32893</t>
  </si>
  <si>
    <t>068</t>
  </si>
  <si>
    <t>(历下凤山路)凤山路金域华府</t>
  </si>
  <si>
    <t>北京万科物业服务有限公司济南分公司</t>
  </si>
  <si>
    <t>2218户</t>
  </si>
  <si>
    <t/>
  </si>
  <si>
    <t>069</t>
  </si>
  <si>
    <t>御景山墅</t>
  </si>
  <si>
    <t>(历下姚家)窑头路7-8号</t>
  </si>
  <si>
    <t>117.083059,36.663846</t>
  </si>
  <si>
    <t>山东佳园物业发展有限公司</t>
  </si>
  <si>
    <t>86户</t>
  </si>
  <si>
    <t>29816</t>
  </si>
  <si>
    <t>070</t>
  </si>
  <si>
    <t>大华紫郡</t>
  </si>
  <si>
    <t>(历下旅游路)龙鼎大道大华紫郡</t>
  </si>
  <si>
    <t>大华集团上海物业管理有限公司济南分公司</t>
  </si>
  <si>
    <t>214户</t>
  </si>
  <si>
    <t>071</t>
  </si>
  <si>
    <t>燕山公馆</t>
  </si>
  <si>
    <t>(历下燕山)经十路15078号</t>
  </si>
  <si>
    <t>117.066398,36.654671</t>
  </si>
  <si>
    <t>济南鼎恒物业管理有限公司</t>
  </si>
  <si>
    <t>264户</t>
  </si>
  <si>
    <t>27215</t>
  </si>
  <si>
    <t>072</t>
  </si>
  <si>
    <t>尚文轩</t>
  </si>
  <si>
    <t>(历下山大路)山大南路64号</t>
  </si>
  <si>
    <t>117.054062,36.676991</t>
  </si>
  <si>
    <t>中航物业管理有限公司济南分公司</t>
  </si>
  <si>
    <t>84户</t>
  </si>
  <si>
    <t>073</t>
  </si>
  <si>
    <t>高速花园小区</t>
  </si>
  <si>
    <t>(历下燕山)浆水泉西路28号</t>
  </si>
  <si>
    <t>117.077925,36.64519</t>
  </si>
  <si>
    <t>1158户</t>
  </si>
  <si>
    <t>15406</t>
  </si>
  <si>
    <t>074</t>
  </si>
  <si>
    <t>恒大龙奥御苑</t>
  </si>
  <si>
    <t>(历下奥体中心)龙鼎大道恒大龙奥御苑</t>
  </si>
  <si>
    <t>117.0094,36.669242</t>
  </si>
  <si>
    <t>金碧物业有限公司济南分公司</t>
  </si>
  <si>
    <t>1258户</t>
  </si>
  <si>
    <t>25580</t>
  </si>
  <si>
    <t>075</t>
  </si>
  <si>
    <t>鲁商国奥城</t>
  </si>
  <si>
    <t>(历下奥体中心)经十路9777号</t>
  </si>
  <si>
    <t>580户</t>
  </si>
  <si>
    <t>15197</t>
  </si>
  <si>
    <t>076</t>
  </si>
  <si>
    <t>开元府</t>
  </si>
  <si>
    <t>(历下燕山)燕子山西路50号</t>
  </si>
  <si>
    <t>117.062559,36.647151</t>
  </si>
  <si>
    <t>济南戴维斯物业管理有限公司</t>
  </si>
  <si>
    <t>246户</t>
  </si>
  <si>
    <t>37228</t>
  </si>
  <si>
    <t>077</t>
  </si>
  <si>
    <t>济南中心</t>
  </si>
  <si>
    <t>(历下佛山街)泺源大街8号</t>
  </si>
  <si>
    <t>117.042054,36.665689</t>
  </si>
  <si>
    <t>绿城物业服务集团有限公司济南分公司</t>
  </si>
  <si>
    <t>187户</t>
  </si>
  <si>
    <t>20074</t>
  </si>
  <si>
    <t>078</t>
  </si>
  <si>
    <t>大明湖泉馨居</t>
  </si>
  <si>
    <t>(历下火车东站)明湖东路787106号</t>
  </si>
  <si>
    <t>117.041866,36.687923</t>
  </si>
  <si>
    <t>山东保利物业管理有限公司</t>
  </si>
  <si>
    <t>374户</t>
  </si>
  <si>
    <t>23015</t>
  </si>
  <si>
    <t>079</t>
  </si>
  <si>
    <t>汇东香墅里</t>
  </si>
  <si>
    <t>(历下浆水泉区)浆水泉路24号</t>
  </si>
  <si>
    <t>117.09335,36.649565</t>
  </si>
  <si>
    <t>山东省诚信行物业管理有限公司</t>
  </si>
  <si>
    <t>144户</t>
  </si>
  <si>
    <t>29146</t>
  </si>
  <si>
    <t>080</t>
  </si>
  <si>
    <t>军安和平山庄</t>
  </si>
  <si>
    <t>(历下燕山)荆山路438号</t>
  </si>
  <si>
    <t>117.08269,36.647115</t>
  </si>
  <si>
    <t>济南信大物业管理有限公司</t>
  </si>
  <si>
    <t>873户</t>
  </si>
  <si>
    <t>081</t>
  </si>
  <si>
    <t>华夏福地</t>
  </si>
  <si>
    <t>(历下花园路)花园路华夏福地</t>
  </si>
  <si>
    <t>117.058159,36.686763</t>
  </si>
  <si>
    <t>1200户</t>
  </si>
  <si>
    <t>082</t>
  </si>
  <si>
    <t>浆水泉路11号</t>
  </si>
  <si>
    <t>(历下燕山)浆水泉路11号</t>
  </si>
  <si>
    <t>117.091027,36.653284</t>
  </si>
  <si>
    <t>336户</t>
  </si>
  <si>
    <t>22149</t>
  </si>
  <si>
    <t>083</t>
  </si>
  <si>
    <t>紫麟阁</t>
  </si>
  <si>
    <t>(历下旅游路)福地街紫麟阁</t>
  </si>
  <si>
    <t>117.108933,36.645137</t>
  </si>
  <si>
    <t>山东鲁班物业管理有限公司</t>
  </si>
  <si>
    <t>204户</t>
  </si>
  <si>
    <t>37787</t>
  </si>
  <si>
    <t>084</t>
  </si>
  <si>
    <t>(历下山大路)解放路华强广场</t>
  </si>
  <si>
    <t>117.061552,36.673351</t>
  </si>
  <si>
    <t>深圳华强物业管理有限公司济南分公司</t>
  </si>
  <si>
    <t>1440户</t>
  </si>
  <si>
    <t>14377</t>
  </si>
  <si>
    <t>085</t>
  </si>
  <si>
    <t>金光旺角</t>
  </si>
  <si>
    <t>(历下佛山街)文化西路金光健康城</t>
  </si>
  <si>
    <t>117.028459,36.662709</t>
  </si>
  <si>
    <t>山东宏泰物业发展有限公司</t>
  </si>
  <si>
    <t>519户</t>
  </si>
  <si>
    <t>17252</t>
  </si>
  <si>
    <t>086</t>
  </si>
  <si>
    <t>山师北街8号院</t>
  </si>
  <si>
    <t>(历下文化东路)山师北街8号</t>
  </si>
  <si>
    <t>117.048698,36.663132</t>
  </si>
  <si>
    <t>山东众汇物业有限公司</t>
  </si>
  <si>
    <t>2018</t>
  </si>
  <si>
    <t>228户</t>
  </si>
  <si>
    <t>44240</t>
  </si>
  <si>
    <t>087</t>
  </si>
  <si>
    <t>三箭豫林嘉园</t>
  </si>
  <si>
    <t>(历下旅游路)龙鼎大道三箭豫林嘉园</t>
  </si>
  <si>
    <t>117.117198,36.626169</t>
  </si>
  <si>
    <t>山东三箭物业管理有限公司</t>
  </si>
  <si>
    <t>418户</t>
  </si>
  <si>
    <t>28763</t>
  </si>
  <si>
    <t>088</t>
  </si>
  <si>
    <t>恒大奥东新都</t>
  </si>
  <si>
    <t>(历下凤山路)凤山路恒大奥东新都</t>
  </si>
  <si>
    <t>117.164193,36.688032</t>
  </si>
  <si>
    <t>1420户</t>
  </si>
  <si>
    <t>089</t>
  </si>
  <si>
    <t>历山名郡商务港C11</t>
  </si>
  <si>
    <t>(历下文化西路)历山路历山名郡商务港C11</t>
  </si>
  <si>
    <t>117.043723,36.658714</t>
  </si>
  <si>
    <t>济南九州春天物业管理有限公司</t>
  </si>
  <si>
    <t>207户</t>
  </si>
  <si>
    <t>18518</t>
  </si>
  <si>
    <t>090</t>
  </si>
  <si>
    <t>自由城公寓</t>
  </si>
  <si>
    <t>(历下青后)如意街13号</t>
  </si>
  <si>
    <t>济南大舜天成物业管理有限公司</t>
  </si>
  <si>
    <t>390户</t>
  </si>
  <si>
    <t>091</t>
  </si>
  <si>
    <t>舜荷苑</t>
  </si>
  <si>
    <t>(历下佛山街)文化西路3号</t>
  </si>
  <si>
    <t>117.041974,36.661779</t>
  </si>
  <si>
    <t>092</t>
  </si>
  <si>
    <t>东城逸家</t>
  </si>
  <si>
    <t>山东省济南市高新区舜华路</t>
  </si>
  <si>
    <t>117.148078,36.659534</t>
  </si>
  <si>
    <t>东城逸家物业</t>
  </si>
  <si>
    <t>56</t>
  </si>
  <si>
    <t>093</t>
  </si>
  <si>
    <t>锦绣泉城</t>
  </si>
  <si>
    <t>山东省济南市高新区华信路12号</t>
  </si>
  <si>
    <t>117.089194,36.68846</t>
  </si>
  <si>
    <t>济南齐华物业</t>
  </si>
  <si>
    <t>12</t>
  </si>
  <si>
    <t>094</t>
  </si>
  <si>
    <t>盛世花城</t>
  </si>
  <si>
    <t>山东省济南市高新区康虹路766号</t>
  </si>
  <si>
    <t>117.133251,36.694846</t>
  </si>
  <si>
    <t>山东天业物业</t>
  </si>
  <si>
    <t>2007.1.1</t>
  </si>
  <si>
    <t>095</t>
  </si>
  <si>
    <t>现代逸城</t>
  </si>
  <si>
    <t>山东省济南市历下区解放东路60号</t>
  </si>
  <si>
    <t>117.098801,36.66862</t>
  </si>
  <si>
    <t>济南德盛物业</t>
  </si>
  <si>
    <t>2012.9.1</t>
  </si>
  <si>
    <t>096</t>
  </si>
  <si>
    <t>万达华府</t>
  </si>
  <si>
    <t>山东省济南市高新区舜旺路与工业南路交叉口西南</t>
  </si>
  <si>
    <t>117.137522,36.694133</t>
  </si>
  <si>
    <t>097</t>
  </si>
  <si>
    <t>贤文花园新南区</t>
  </si>
  <si>
    <t>山东省济南市高新区崇华路</t>
  </si>
  <si>
    <t>117.125474,36.691343</t>
  </si>
  <si>
    <t>098</t>
  </si>
  <si>
    <t>舜奥华府北区</t>
  </si>
  <si>
    <t>山东省济南市高新区经十路与工业南路交叉口</t>
  </si>
  <si>
    <t>117.150688,36.660119</t>
  </si>
  <si>
    <t>济南济高·东拓物业</t>
  </si>
  <si>
    <t>2014.6.30</t>
  </si>
  <si>
    <t>98-300</t>
  </si>
  <si>
    <t>099</t>
  </si>
  <si>
    <t>理想嘉园</t>
  </si>
  <si>
    <t>山东省济南市高新区世纪大道15612号</t>
  </si>
  <si>
    <t>117.144247,36.693679</t>
  </si>
  <si>
    <t>2009.10.31</t>
  </si>
  <si>
    <t>1</t>
  </si>
  <si>
    <t>100</t>
  </si>
  <si>
    <t>济高龙园</t>
  </si>
  <si>
    <t>山东省济南市高新区凤凰路4569号</t>
  </si>
  <si>
    <t>117.155758,36.673851</t>
  </si>
  <si>
    <t>佳园物业</t>
  </si>
  <si>
    <t>2011.12.30</t>
  </si>
  <si>
    <t>95-182</t>
  </si>
  <si>
    <t>101</t>
  </si>
  <si>
    <t>丰奥嘉园</t>
  </si>
  <si>
    <t>山东省济南市高新区康虹路2335号</t>
  </si>
  <si>
    <t>117.115224,36.694514</t>
  </si>
  <si>
    <t>山东佳园物业</t>
  </si>
  <si>
    <t>2012.3.1</t>
  </si>
  <si>
    <t>102</t>
  </si>
  <si>
    <t>天马相城</t>
  </si>
  <si>
    <t>山东省济南市高新区科航路1002号</t>
  </si>
  <si>
    <t>117.301558,36.686366</t>
  </si>
  <si>
    <t>2012.6.30</t>
  </si>
  <si>
    <t>103</t>
  </si>
  <si>
    <t>涵玉翠岭东区</t>
  </si>
  <si>
    <t>山东省济南市高新区旅游路15788号</t>
  </si>
  <si>
    <t>117.163421,36.6526</t>
  </si>
  <si>
    <t>2013.11.28</t>
  </si>
  <si>
    <t>79-310</t>
  </si>
  <si>
    <t>104</t>
  </si>
  <si>
    <t>中铁逸都国际兰庭</t>
  </si>
  <si>
    <t>山东省济南市高新区旅游路与凤凰路交汇处</t>
  </si>
  <si>
    <t>117.166002,36.658989</t>
  </si>
  <si>
    <t>中铁建（北京）物业</t>
  </si>
  <si>
    <t>20</t>
  </si>
  <si>
    <t>87-97</t>
  </si>
  <si>
    <t>105</t>
  </si>
  <si>
    <t>中铁汇苑</t>
  </si>
  <si>
    <t>山东省济南市高新区天泺路77号</t>
  </si>
  <si>
    <t>117.125821,36.681871</t>
  </si>
  <si>
    <t>11</t>
  </si>
  <si>
    <t>106</t>
  </si>
  <si>
    <t>新生活家园南区高层</t>
  </si>
  <si>
    <t>山东省济南市高新区康虹路1266号</t>
  </si>
  <si>
    <t>117.122484,36.691978</t>
  </si>
  <si>
    <t>123-191</t>
  </si>
  <si>
    <t>107</t>
  </si>
  <si>
    <t>祥泰新河湾</t>
  </si>
  <si>
    <t>山东省济南市高新区金达路300号</t>
  </si>
  <si>
    <t>117.150079,36.70664</t>
  </si>
  <si>
    <t>源泰物业</t>
  </si>
  <si>
    <t>2016.5.30</t>
  </si>
  <si>
    <t>15</t>
  </si>
  <si>
    <t>108</t>
  </si>
  <si>
    <t>雅居园</t>
  </si>
  <si>
    <t>山东省济南市高新区新泺大街2222号</t>
  </si>
  <si>
    <t>117.13338,36.677483</t>
  </si>
  <si>
    <t>8</t>
  </si>
  <si>
    <t>109</t>
  </si>
  <si>
    <t>康桥颐东公馆</t>
  </si>
  <si>
    <t>山东省济南市高新区奥体中路5326号</t>
  </si>
  <si>
    <t>117.124606,36.675925</t>
  </si>
  <si>
    <t>山东银丰物业</t>
  </si>
  <si>
    <t>110</t>
  </si>
  <si>
    <t>鑫苑国际城市花园</t>
  </si>
  <si>
    <t>(高新国际会展中心)工业南路36号</t>
  </si>
  <si>
    <t>117.141943,36.692264</t>
  </si>
  <si>
    <t>鑫苑物业服务有限公司山东分公司</t>
  </si>
  <si>
    <t>3838户</t>
  </si>
  <si>
    <t>21440</t>
  </si>
  <si>
    <t>111</t>
  </si>
  <si>
    <t>茗筑美嘉</t>
  </si>
  <si>
    <t>(高新康虹路)康虹路769号</t>
  </si>
  <si>
    <t>117.132636,36.698519</t>
  </si>
  <si>
    <t>济南齐华物业管理有限公司</t>
  </si>
  <si>
    <t>2088户</t>
  </si>
  <si>
    <t>1 0</t>
  </si>
  <si>
    <t>20240</t>
  </si>
  <si>
    <t>112</t>
  </si>
  <si>
    <t>(高新国际会展中心)工业南路55号</t>
  </si>
  <si>
    <t>117.140456,36.694857</t>
  </si>
  <si>
    <t>1770户</t>
  </si>
  <si>
    <t>9</t>
  </si>
  <si>
    <t>18906</t>
  </si>
  <si>
    <t>113</t>
  </si>
  <si>
    <t>海信慧园一区</t>
  </si>
  <si>
    <t>(高新康虹路)舜华北路180号</t>
  </si>
  <si>
    <t>117.126633,36.700023</t>
  </si>
  <si>
    <t>1628户</t>
  </si>
  <si>
    <t>19479</t>
  </si>
  <si>
    <t>114</t>
  </si>
  <si>
    <t>汇展香格里拉</t>
  </si>
  <si>
    <t>(高新国际会展中心)会展西路88号</t>
  </si>
  <si>
    <t>117.129683,36.69361</t>
  </si>
  <si>
    <t>长城物业集团股份有限公司济南分公司</t>
  </si>
  <si>
    <t>2935户</t>
  </si>
  <si>
    <t>11049</t>
  </si>
  <si>
    <t>115</t>
  </si>
  <si>
    <t>中海奥龙觀邸</t>
  </si>
  <si>
    <t>(高新汉峪)龙奥北路1118号</t>
  </si>
  <si>
    <t>117.138413,36.657684</t>
  </si>
  <si>
    <t>中海物业管理有限公司济南分公司</t>
  </si>
  <si>
    <t>2256户</t>
  </si>
  <si>
    <t>25871</t>
  </si>
  <si>
    <t>116</t>
  </si>
  <si>
    <t>海信慧园东区</t>
  </si>
  <si>
    <t>117.130969,36.701267</t>
  </si>
  <si>
    <t>805户</t>
  </si>
  <si>
    <t>19646</t>
  </si>
  <si>
    <t>117</t>
  </si>
  <si>
    <t>龙园</t>
  </si>
  <si>
    <t>(高新齐鲁软件园)凤凰路4569号</t>
  </si>
  <si>
    <t>117.154094,36.675381</t>
  </si>
  <si>
    <t>1531户</t>
  </si>
  <si>
    <t>18914</t>
  </si>
  <si>
    <t>118</t>
  </si>
  <si>
    <t>国华印象</t>
  </si>
  <si>
    <t>(高新齐鲁软件园)凤凰路3977号</t>
  </si>
  <si>
    <t>117.153248,36.678605</t>
  </si>
  <si>
    <t>山东国华物业管理有限公司</t>
  </si>
  <si>
    <t>1394户</t>
  </si>
  <si>
    <t>25818</t>
  </si>
  <si>
    <t>119</t>
  </si>
  <si>
    <t>明湖白鹭郡</t>
  </si>
  <si>
    <t>(高新康虹路)舜旺路239号</t>
  </si>
  <si>
    <t>117.137566,36.698158</t>
  </si>
  <si>
    <t>济南明达物业管理有限公司</t>
  </si>
  <si>
    <t>2517户</t>
  </si>
  <si>
    <t>19052</t>
  </si>
  <si>
    <t>120</t>
  </si>
  <si>
    <t>高新万达广场</t>
  </si>
  <si>
    <t>(高新国际会展中心)工业南路与会展东路交汇处</t>
  </si>
  <si>
    <t>117.13471,36.691956</t>
  </si>
  <si>
    <t>4427户</t>
  </si>
  <si>
    <t>20520</t>
  </si>
  <si>
    <t>121</t>
  </si>
  <si>
    <t>丰奥嘉园北区</t>
  </si>
  <si>
    <t>(高新奥体中路)康虹路2335号</t>
  </si>
  <si>
    <t>117.114779,36.695938</t>
  </si>
  <si>
    <t>1193户</t>
  </si>
  <si>
    <t>20275</t>
  </si>
  <si>
    <t>122</t>
  </si>
  <si>
    <t>中海天悦府</t>
  </si>
  <si>
    <t>(高新齐鲁软件园)舜风路700号</t>
  </si>
  <si>
    <t>117.148214,36.681199</t>
  </si>
  <si>
    <t>2194户</t>
  </si>
  <si>
    <t>24634</t>
  </si>
  <si>
    <t>123</t>
  </si>
  <si>
    <t>中铁逸都国际</t>
  </si>
  <si>
    <t>(高新汉峪)旅游路15099号</t>
  </si>
  <si>
    <t>中铁建（北京）物业管理有限公司济南分公司</t>
  </si>
  <si>
    <t>3178户</t>
  </si>
  <si>
    <t>10</t>
  </si>
  <si>
    <t>20043</t>
  </si>
  <si>
    <t>124</t>
  </si>
  <si>
    <t>理想新城</t>
  </si>
  <si>
    <t>(高新世纪大道)世纪大道15612号</t>
  </si>
  <si>
    <t>117.14507,36.693354</t>
  </si>
  <si>
    <t>1182户</t>
  </si>
  <si>
    <t>19135</t>
  </si>
  <si>
    <t>125</t>
  </si>
  <si>
    <t>丰奥嘉园南区</t>
  </si>
  <si>
    <t>(高新奥体中路)康虹路2336号</t>
  </si>
  <si>
    <t>117.115189,36.694669</t>
  </si>
  <si>
    <t>745户</t>
  </si>
  <si>
    <t>18143</t>
  </si>
  <si>
    <t>126</t>
  </si>
  <si>
    <t>舜奥华府南区</t>
  </si>
  <si>
    <t>(高新汉峪)舜华南路舜奥华府南区</t>
  </si>
  <si>
    <t>117.151068,36.6579</t>
  </si>
  <si>
    <t>济南东拓物业管理有限公司</t>
  </si>
  <si>
    <t>1412户</t>
  </si>
  <si>
    <t>26820</t>
  </si>
  <si>
    <t>127</t>
  </si>
  <si>
    <t>涵玉翠岭</t>
  </si>
  <si>
    <t>(高新汉峪)舜华南路涵玉翠岭</t>
  </si>
  <si>
    <t>117.159418,36.651322</t>
  </si>
  <si>
    <t>1708户</t>
  </si>
  <si>
    <t>20482</t>
  </si>
  <si>
    <t>128</t>
  </si>
  <si>
    <t>鲁邦奥林逸城</t>
  </si>
  <si>
    <t>(高新汉峪)体育南路延长线以南、凤凰路以西200米路北侧</t>
  </si>
  <si>
    <t>117.159048,36.662699</t>
  </si>
  <si>
    <t>山东弘德物业管理有限公司</t>
  </si>
  <si>
    <t>2608户</t>
  </si>
  <si>
    <t>18923</t>
  </si>
  <si>
    <t>129</t>
  </si>
  <si>
    <t>德润天玺</t>
  </si>
  <si>
    <t>(高新汉峪)奥体中心东行1500米路南</t>
  </si>
  <si>
    <t>117.159083,36.659042</t>
  </si>
  <si>
    <t>山东德润物业管理有限公司济南分公司</t>
  </si>
  <si>
    <t>1552户</t>
  </si>
  <si>
    <t>21361</t>
  </si>
  <si>
    <t>130</t>
  </si>
  <si>
    <t>中垠雅苑</t>
  </si>
  <si>
    <t>(高新齐鲁软件园)天辰路2238号</t>
  </si>
  <si>
    <t>117.131546,36.683711</t>
  </si>
  <si>
    <t>中垠物业管理有限公司</t>
  </si>
  <si>
    <t>1326户</t>
  </si>
  <si>
    <t>131</t>
  </si>
  <si>
    <t>海信龙奥九号</t>
  </si>
  <si>
    <t>(高新汉峪)龙奥北路海信龙奥9号</t>
  </si>
  <si>
    <t>117.143853,36.660866</t>
  </si>
  <si>
    <t>1259户</t>
  </si>
  <si>
    <t>13920</t>
  </si>
  <si>
    <t>132</t>
  </si>
  <si>
    <t>海信贤文世家</t>
  </si>
  <si>
    <t>(高新奥体中路)工业南路海信贤文世家</t>
  </si>
  <si>
    <t>117.120304,36.689995</t>
  </si>
  <si>
    <t>青岛睿海物业管理有限公司济南分公司</t>
  </si>
  <si>
    <t>1583户</t>
  </si>
  <si>
    <t>133</t>
  </si>
  <si>
    <t>汉峪海风</t>
  </si>
  <si>
    <t>(高新汉峪)凤凰路汉峪海风</t>
  </si>
  <si>
    <t>117.168784,36.649907</t>
  </si>
  <si>
    <t>日照山海天物业管理有限责任公司</t>
  </si>
  <si>
    <t>1090户</t>
  </si>
  <si>
    <t>134</t>
  </si>
  <si>
    <t>高新绿城玉蘭花园</t>
  </si>
  <si>
    <t>(高新汉峪)旅游路高新绿城玉蘭花园</t>
  </si>
  <si>
    <t>117.153817,36.647894</t>
  </si>
  <si>
    <t>1512户</t>
  </si>
  <si>
    <t>22011</t>
  </si>
  <si>
    <t>135</t>
  </si>
  <si>
    <t>凤凰SOHO</t>
  </si>
  <si>
    <t>(高新康虹路)凤凰路凤凰SOHO</t>
  </si>
  <si>
    <t>117.152094,36.709008</t>
  </si>
  <si>
    <t>中润物业管理有限公司</t>
  </si>
  <si>
    <t>1510户</t>
  </si>
  <si>
    <t>15704</t>
  </si>
  <si>
    <t>136</t>
  </si>
  <si>
    <t>山钢新天地</t>
  </si>
  <si>
    <t>(高新奥体中路)工业南路与奥体中路交汇处</t>
  </si>
  <si>
    <t>南通德胜</t>
  </si>
  <si>
    <t>1180户</t>
  </si>
  <si>
    <t>22034</t>
  </si>
  <si>
    <t>137</t>
  </si>
  <si>
    <t>明湖太学苑</t>
  </si>
  <si>
    <t>(高新康虹路)花园路明湖太学苑</t>
  </si>
  <si>
    <t>117.134449,36.701561</t>
  </si>
  <si>
    <t>408户</t>
  </si>
  <si>
    <t>18578</t>
  </si>
  <si>
    <t>138</t>
  </si>
  <si>
    <t>万科麓城</t>
  </si>
  <si>
    <t>(高新齐鲁软件园)凤凰路万科麓城</t>
  </si>
  <si>
    <t>117.153496,36.68103</t>
  </si>
  <si>
    <t>700户</t>
  </si>
  <si>
    <t>139</t>
  </si>
  <si>
    <t>草山岭</t>
  </si>
  <si>
    <t>(高新齐鲁软件园)经十路草山岭</t>
  </si>
  <si>
    <t>117.140936,36.667459</t>
  </si>
  <si>
    <t>1851户</t>
  </si>
  <si>
    <t>140</t>
  </si>
  <si>
    <t>华创观礼中心</t>
  </si>
  <si>
    <t>(高新汉峪)舜海路219号</t>
  </si>
  <si>
    <t>117.13669,36.662583</t>
  </si>
  <si>
    <t>济南华创物业管理有限公司</t>
  </si>
  <si>
    <t>1518户</t>
  </si>
  <si>
    <t>18277</t>
  </si>
  <si>
    <t>141</t>
  </si>
  <si>
    <t>三庆汇德公馆</t>
  </si>
  <si>
    <t>(高新康虹路)花园东路三庆汇德公馆</t>
  </si>
  <si>
    <t>117.147336,36.704234</t>
  </si>
  <si>
    <t>山东美嘉园物业服务有限公司</t>
  </si>
  <si>
    <t>772户</t>
  </si>
  <si>
    <t>142</t>
  </si>
  <si>
    <t>华皓英伦联邦</t>
  </si>
  <si>
    <t>(高新汉峪)旅游路华皓英伦联邦</t>
  </si>
  <si>
    <t>117.15133,36.650875</t>
  </si>
  <si>
    <t>1274户</t>
  </si>
  <si>
    <t>20919</t>
  </si>
  <si>
    <t>143</t>
  </si>
  <si>
    <t>金汇瀚玉城</t>
  </si>
  <si>
    <t>(高新汉峪)舜华南路金汇瀚玉城</t>
  </si>
  <si>
    <t>117.151259,36.641699</t>
  </si>
  <si>
    <t>济南金鼎物业管理有限公司</t>
  </si>
  <si>
    <t>1401户</t>
  </si>
  <si>
    <t>144</t>
  </si>
  <si>
    <t>三盛国际公园</t>
  </si>
  <si>
    <t>(高新汉峪)旅游路三盛国际公园</t>
  </si>
  <si>
    <t>119.342987,26.148577</t>
  </si>
  <si>
    <t>伯恩（福建）物业管理有限公司济南分公司</t>
  </si>
  <si>
    <t>1603户</t>
  </si>
  <si>
    <t>145</t>
  </si>
  <si>
    <t>汉峪新苑南区</t>
  </si>
  <si>
    <t>(高新汉峪)旅游路汉峪新苑南区</t>
  </si>
  <si>
    <t>117.157572,36.652946</t>
  </si>
  <si>
    <t>653户</t>
  </si>
  <si>
    <t>146</t>
  </si>
  <si>
    <t>丁豪广场</t>
  </si>
  <si>
    <t>(高新国际会展中心)工业南路丁豪广场</t>
  </si>
  <si>
    <t>117.129748,36.687241</t>
  </si>
  <si>
    <t>1896户</t>
  </si>
  <si>
    <t>147</t>
  </si>
  <si>
    <t>中铁财智中心</t>
  </si>
  <si>
    <t>(高新国际会展中心)工业南路59号</t>
  </si>
  <si>
    <t>117.128195,36.689254</t>
  </si>
  <si>
    <t>中铁十局集团物业管理有限公司</t>
  </si>
  <si>
    <t>1990户</t>
  </si>
  <si>
    <t>12716</t>
  </si>
  <si>
    <t>148</t>
  </si>
  <si>
    <t>东鲁凤凰上郡</t>
  </si>
  <si>
    <t>(高新汉峪)凤凰路东鲁凤凰上郡</t>
  </si>
  <si>
    <t>117.162544,36.659668</t>
  </si>
  <si>
    <t>济南东鲁物业服务有限公司</t>
  </si>
  <si>
    <t>399户</t>
  </si>
  <si>
    <t>149</t>
  </si>
  <si>
    <t>中铁银座尚筑</t>
  </si>
  <si>
    <t>1675户</t>
  </si>
  <si>
    <t>150</t>
  </si>
  <si>
    <t>江东国际</t>
  </si>
  <si>
    <t>山东省济南市</t>
  </si>
  <si>
    <t>151</t>
  </si>
  <si>
    <t>保利中心</t>
  </si>
  <si>
    <t>山东省济南市槐荫区经一路3333号</t>
  </si>
  <si>
    <t>116.980906,36.669096</t>
  </si>
  <si>
    <t>152</t>
  </si>
  <si>
    <t>路劲御景城</t>
  </si>
  <si>
    <t>山东省济南市槐荫区经十二路九号</t>
  </si>
  <si>
    <t>116.971487,36.673839</t>
  </si>
  <si>
    <t>77-116</t>
  </si>
  <si>
    <t>153</t>
  </si>
  <si>
    <t>山东省济南市槐荫区齐州路2477号</t>
  </si>
  <si>
    <t>116.907027,36.688315</t>
  </si>
  <si>
    <t>2013.10.1</t>
  </si>
  <si>
    <t>97-132</t>
  </si>
  <si>
    <t>154</t>
  </si>
  <si>
    <t>(槐荫腊山)刘长山路118号</t>
  </si>
  <si>
    <t>116.899628,36.629125</t>
  </si>
  <si>
    <t>济南绿地物业管理有限公司</t>
  </si>
  <si>
    <t>5699户</t>
  </si>
  <si>
    <t>16516</t>
  </si>
  <si>
    <t>155</t>
  </si>
  <si>
    <t>中建锦绣城</t>
  </si>
  <si>
    <t>(槐荫西客站)齐鲁大道中建锦绣城</t>
  </si>
  <si>
    <t>116.912354,36.682442</t>
  </si>
  <si>
    <t>山东昕庭物业管理有限公司</t>
  </si>
  <si>
    <t>2015年</t>
  </si>
  <si>
    <t>7203户</t>
  </si>
  <si>
    <t>18903</t>
  </si>
  <si>
    <t>156</t>
  </si>
  <si>
    <t>德裕家园一区</t>
  </si>
  <si>
    <t>(槐荫西市场)纬十二路德裕家园一区</t>
  </si>
  <si>
    <t>116.976084,36.661482</t>
  </si>
  <si>
    <t>2012年</t>
  </si>
  <si>
    <t>3272户</t>
  </si>
  <si>
    <t>18122</t>
  </si>
  <si>
    <t>157</t>
  </si>
  <si>
    <t>香桔市</t>
  </si>
  <si>
    <t>(槐荫营市街)经六路720号</t>
  </si>
  <si>
    <t>116.959393,36.658978</t>
  </si>
  <si>
    <t>郑州新世纪物业服务有限公司济南分公司</t>
  </si>
  <si>
    <t>2009年</t>
  </si>
  <si>
    <t>1271户</t>
  </si>
  <si>
    <t>16881</t>
  </si>
  <si>
    <t>158</t>
  </si>
  <si>
    <t>凯旋新城东区</t>
  </si>
  <si>
    <t>(槐荫南辛庄)经十路24666号</t>
  </si>
  <si>
    <t>116.960961,36.654199</t>
  </si>
  <si>
    <t>山东信莱物业管理有限公司济南分公司</t>
  </si>
  <si>
    <t>2013年</t>
  </si>
  <si>
    <t>1453户</t>
  </si>
  <si>
    <t>21814</t>
  </si>
  <si>
    <t>159</t>
  </si>
  <si>
    <t>卢浮公馆</t>
  </si>
  <si>
    <t>(槐荫西市场)经六路287号</t>
  </si>
  <si>
    <t>116.981237,36.661588</t>
  </si>
  <si>
    <t>上海科瑞物业管理发展有限公司济南分公司</t>
  </si>
  <si>
    <t>2010年</t>
  </si>
  <si>
    <t>2611户</t>
  </si>
  <si>
    <t>23578</t>
  </si>
  <si>
    <t>160</t>
  </si>
  <si>
    <t>阳光100国际新城T区</t>
  </si>
  <si>
    <t>(槐荫阳光100区)阳光新路19号</t>
  </si>
  <si>
    <t>116.984857,36.64426</t>
  </si>
  <si>
    <t>济南万怡物业服务有限公司</t>
  </si>
  <si>
    <t>2011年</t>
  </si>
  <si>
    <t>1384户</t>
  </si>
  <si>
    <t>18665</t>
  </si>
  <si>
    <t>161</t>
  </si>
  <si>
    <t>绿地泉景园</t>
  </si>
  <si>
    <t>116.910538,36.629779</t>
  </si>
  <si>
    <t>济南龙泉物业管理有限责任公司</t>
  </si>
  <si>
    <t>2014年</t>
  </si>
  <si>
    <t>2728户</t>
  </si>
  <si>
    <t>15099</t>
  </si>
  <si>
    <t>162</t>
  </si>
  <si>
    <t>海亮艺术华府</t>
  </si>
  <si>
    <t>(槐荫西客站)腊山河东路海亮艺术华府</t>
  </si>
  <si>
    <t>116.91964,36.680097</t>
  </si>
  <si>
    <t>山东海亮物业服务有限公司</t>
  </si>
  <si>
    <t>2016年</t>
  </si>
  <si>
    <t>2359户</t>
  </si>
  <si>
    <t>17485</t>
  </si>
  <si>
    <t>163</t>
  </si>
  <si>
    <t>金科城</t>
  </si>
  <si>
    <t>(槐荫西客站)齐鲁大道金科城, 枣庄路1158号</t>
  </si>
  <si>
    <t>116.902935,36.65831</t>
  </si>
  <si>
    <t>金科物业服务集团有限公司山东分公司</t>
  </si>
  <si>
    <t>4209户</t>
  </si>
  <si>
    <t>17053</t>
  </si>
  <si>
    <t>164</t>
  </si>
  <si>
    <t>龙湖名景台</t>
  </si>
  <si>
    <t>(槐荫西客站)青岛路龙湖名景台</t>
  </si>
  <si>
    <t>116.916841,36.694593</t>
  </si>
  <si>
    <t>重庆新龙湖物业服务有限公司济南分公司</t>
  </si>
  <si>
    <t>1874户</t>
  </si>
  <si>
    <t>21772</t>
  </si>
  <si>
    <t>165</t>
  </si>
  <si>
    <t>丰润怡邻居</t>
  </si>
  <si>
    <t>(槐荫南辛庄)济微路30号</t>
  </si>
  <si>
    <t>116.969198,36.642133</t>
  </si>
  <si>
    <t>青岛新天地物业有限责任公司济南分公司</t>
  </si>
  <si>
    <t>688户</t>
  </si>
  <si>
    <t>19555</t>
  </si>
  <si>
    <t>166</t>
  </si>
  <si>
    <t>群盛华城</t>
  </si>
  <si>
    <t>(槐荫西市场)经一路273号</t>
  </si>
  <si>
    <t>116.986667,36.670855</t>
  </si>
  <si>
    <t>山东群盛物业管理有限公司</t>
  </si>
  <si>
    <t>845户</t>
  </si>
  <si>
    <t>17909</t>
  </si>
  <si>
    <t>167</t>
  </si>
  <si>
    <t>(槐荫西客站)兴福寺路恒大翡翠华庭</t>
  </si>
  <si>
    <t>116.936679,36.679809</t>
  </si>
  <si>
    <t>2185户</t>
  </si>
  <si>
    <t>18092</t>
  </si>
  <si>
    <t>168</t>
  </si>
  <si>
    <t>西城济水上苑</t>
  </si>
  <si>
    <t>(槐荫西客站)德州路西城济水上苑</t>
  </si>
  <si>
    <t>116.91123,36.691869</t>
  </si>
  <si>
    <t>3537户</t>
  </si>
  <si>
    <t>18095</t>
  </si>
  <si>
    <t>169</t>
  </si>
  <si>
    <t>绿地新里香榭丽公馆</t>
  </si>
  <si>
    <t>(槐荫西客站)济齐路绿地新里香榭丽公馆</t>
  </si>
  <si>
    <t>116.935119,36.696781</t>
  </si>
  <si>
    <t>6201户</t>
  </si>
  <si>
    <t>17133</t>
  </si>
  <si>
    <t>170</t>
  </si>
  <si>
    <t>世佳戎居</t>
  </si>
  <si>
    <t>(槐荫段店)段店路49号</t>
  </si>
  <si>
    <t>116.94406,36.661728</t>
  </si>
  <si>
    <t>山东豪商物业管理有限公司</t>
  </si>
  <si>
    <t>590户</t>
  </si>
  <si>
    <t>16726</t>
  </si>
  <si>
    <t>171</t>
  </si>
  <si>
    <t>连城水岸</t>
  </si>
  <si>
    <t>(槐荫段店)经十路25888号</t>
  </si>
  <si>
    <t>116.950529,36.653378</t>
  </si>
  <si>
    <t>济南成林物业管理有限公司</t>
  </si>
  <si>
    <t>900户</t>
  </si>
  <si>
    <t>17404</t>
  </si>
  <si>
    <t>172</t>
  </si>
  <si>
    <t>融基御水山庄</t>
  </si>
  <si>
    <t>(槐荫腊山)腊山北路融基御水山庄</t>
  </si>
  <si>
    <t>济南融基伟业物业有限公司</t>
  </si>
  <si>
    <t>597户</t>
  </si>
  <si>
    <t>16853</t>
  </si>
  <si>
    <t>173</t>
  </si>
  <si>
    <t>万科公园里</t>
  </si>
  <si>
    <t>(槐荫匡山区)张庄路万科公园里</t>
  </si>
  <si>
    <t>116.94902,36.678335</t>
  </si>
  <si>
    <t>1131户</t>
  </si>
  <si>
    <t>23120</t>
  </si>
  <si>
    <t>174</t>
  </si>
  <si>
    <t>鑫苑世家公馆</t>
  </si>
  <si>
    <t>(槐荫西客站)青岛路鑫苑世家公馆</t>
  </si>
  <si>
    <t>116.92048,36.696034</t>
  </si>
  <si>
    <t>3486户</t>
  </si>
  <si>
    <t>22244</t>
  </si>
  <si>
    <t>175</t>
  </si>
  <si>
    <t>阳光100国际新城K区</t>
  </si>
  <si>
    <t>116.978356,36.642836</t>
  </si>
  <si>
    <t>2094户</t>
  </si>
  <si>
    <t>18919</t>
  </si>
  <si>
    <t>176</t>
  </si>
  <si>
    <t>保利中心华府</t>
  </si>
  <si>
    <t>(槐荫西市场)经一路保利中心</t>
  </si>
  <si>
    <t>116.976846,36.670151</t>
  </si>
  <si>
    <t>3841户</t>
  </si>
  <si>
    <t>10885</t>
  </si>
  <si>
    <t>177</t>
  </si>
  <si>
    <t>恒大世纪广场</t>
  </si>
  <si>
    <t>(槐荫西客站)潍坊路恒大世纪广场</t>
  </si>
  <si>
    <t>116.929701,36.684629</t>
  </si>
  <si>
    <t>2017年</t>
  </si>
  <si>
    <t>2213户</t>
  </si>
  <si>
    <t>17948</t>
  </si>
  <si>
    <t>178</t>
  </si>
  <si>
    <t>槐花园</t>
  </si>
  <si>
    <t>(槐荫营市街)营市西街1号</t>
  </si>
  <si>
    <t>116.961638,36.659028</t>
  </si>
  <si>
    <t>济南万盛物业管理有限公司</t>
  </si>
  <si>
    <t>370户</t>
  </si>
  <si>
    <t>19338</t>
  </si>
  <si>
    <t>179</t>
  </si>
  <si>
    <t>绿地中央广场三区</t>
  </si>
  <si>
    <t>(槐荫西客站)齐州路绿地中央广场三区</t>
  </si>
  <si>
    <t>116.903555,36.669786</t>
  </si>
  <si>
    <t>1130户</t>
  </si>
  <si>
    <t>16172</t>
  </si>
  <si>
    <t>180</t>
  </si>
  <si>
    <t>兴盛小区</t>
  </si>
  <si>
    <t>(槐荫振兴街)经七纬十二兴盛小区</t>
  </si>
  <si>
    <t>116.986277,36.658336</t>
  </si>
  <si>
    <t>599户</t>
  </si>
  <si>
    <t>19016</t>
  </si>
  <si>
    <t>181</t>
  </si>
  <si>
    <t>阳光100国际新城H区</t>
  </si>
  <si>
    <t>116.978079,36.64089</t>
  </si>
  <si>
    <t>987户</t>
  </si>
  <si>
    <t>19721</t>
  </si>
  <si>
    <t>182</t>
  </si>
  <si>
    <t>绿地泉景嘉园</t>
  </si>
  <si>
    <t>(槐荫腊山)党杨路3166号</t>
  </si>
  <si>
    <t>116.899399,36.635877</t>
  </si>
  <si>
    <t>1570户</t>
  </si>
  <si>
    <t>15390</t>
  </si>
  <si>
    <t>183</t>
  </si>
  <si>
    <t>财富壹号</t>
  </si>
  <si>
    <t>(槐荫段店)经十路财富壹号</t>
  </si>
  <si>
    <t>116.985577,36.65553</t>
  </si>
  <si>
    <t>天津融创物业管理有限公司山东分公司</t>
  </si>
  <si>
    <t>2018年</t>
  </si>
  <si>
    <t>256户</t>
  </si>
  <si>
    <t>184</t>
  </si>
  <si>
    <t>现代逸居</t>
  </si>
  <si>
    <t>(槐荫南辛庄)南辛庄街66号</t>
  </si>
  <si>
    <t>116.972999,36.652491</t>
  </si>
  <si>
    <t>479户</t>
  </si>
  <si>
    <t>17730</t>
  </si>
  <si>
    <t>185</t>
  </si>
  <si>
    <t>龙腾国际花园</t>
  </si>
  <si>
    <t>(槐荫匡山区)张庄路363号</t>
  </si>
  <si>
    <t>116.944499,36.670232</t>
  </si>
  <si>
    <t>1781户</t>
  </si>
  <si>
    <t>19354</t>
  </si>
  <si>
    <t>186</t>
  </si>
  <si>
    <t>外海中央花园二期</t>
  </si>
  <si>
    <t>(槐荫腊山)经十路29514号</t>
  </si>
  <si>
    <t>116.910801,36.653619</t>
  </si>
  <si>
    <t>福建永安物业管理有限公司济南分公司</t>
  </si>
  <si>
    <t>1857户</t>
  </si>
  <si>
    <t>18651</t>
  </si>
  <si>
    <t>187</t>
  </si>
  <si>
    <t>恒大金碧新城</t>
  </si>
  <si>
    <t>(槐荫西客站)兴福寺路恒大金碧新城</t>
  </si>
  <si>
    <t>116.933977,36.681454</t>
  </si>
  <si>
    <t>2241户</t>
  </si>
  <si>
    <t>18098</t>
  </si>
  <si>
    <t>188</t>
  </si>
  <si>
    <t>中建锦绣蘭庭</t>
  </si>
  <si>
    <t>(槐荫西客站)腊山河东路中建锦绣蘭庭</t>
  </si>
  <si>
    <t>116.918698,36.684791</t>
  </si>
  <si>
    <t>1976户</t>
  </si>
  <si>
    <t>17953</t>
  </si>
  <si>
    <t>189</t>
  </si>
  <si>
    <t>恒大天玺</t>
  </si>
  <si>
    <t>(槐荫西客站)淄博路恒大天玺</t>
  </si>
  <si>
    <t>116.924647,36.679948</t>
  </si>
  <si>
    <t>1197户</t>
  </si>
  <si>
    <t>19373</t>
  </si>
  <si>
    <t>190</t>
  </si>
  <si>
    <t>恒生望山</t>
  </si>
  <si>
    <t>(槐荫匡山区)无影山中路恒生望山</t>
  </si>
  <si>
    <t>116.957261,36.687591</t>
  </si>
  <si>
    <t>山东鲁信恒生物业管理有限公司</t>
  </si>
  <si>
    <t>1616户</t>
  </si>
  <si>
    <t>9849</t>
  </si>
  <si>
    <t>191</t>
  </si>
  <si>
    <t>顺祥新区</t>
  </si>
  <si>
    <t>(槐荫西市场)经九路16号</t>
  </si>
  <si>
    <t>116.984499,36.66913</t>
  </si>
  <si>
    <t>1050户</t>
  </si>
  <si>
    <t>192</t>
  </si>
  <si>
    <t>兰亭鉴筑花园</t>
  </si>
  <si>
    <t>(槐荫阳光100区)丁字山路兰亭鉴筑花园</t>
  </si>
  <si>
    <t>116.979801,36.647324</t>
  </si>
  <si>
    <t>济南恒信嘉园物业管理有限公司</t>
  </si>
  <si>
    <t>268户</t>
  </si>
  <si>
    <t>16147</t>
  </si>
  <si>
    <t>193</t>
  </si>
  <si>
    <t>梦世界润园</t>
  </si>
  <si>
    <t>(槐荫世购)经十西路235号</t>
  </si>
  <si>
    <t>116.914539,36.665487</t>
  </si>
  <si>
    <t>润华集团山东物业管理有限责任公司</t>
  </si>
  <si>
    <t>1673户</t>
  </si>
  <si>
    <t>16355</t>
  </si>
  <si>
    <t>194</t>
  </si>
  <si>
    <t>蓝石大溪地</t>
  </si>
  <si>
    <t>(槐荫经十西路)经十西路2999号</t>
  </si>
  <si>
    <t>116.859644,36.653224</t>
  </si>
  <si>
    <t>济南如家物业管理有限公司</t>
  </si>
  <si>
    <t>1288户</t>
  </si>
  <si>
    <t>16756</t>
  </si>
  <si>
    <t>195</t>
  </si>
  <si>
    <t>剑桥府邸</t>
  </si>
  <si>
    <t>(槐荫腊山)经十路剑桥府邸</t>
  </si>
  <si>
    <t>116.931696,36.652554</t>
  </si>
  <si>
    <t>西安天朗物业管理有限公司济南分公司</t>
  </si>
  <si>
    <t>994户</t>
  </si>
  <si>
    <t>16766</t>
  </si>
  <si>
    <t>196</t>
  </si>
  <si>
    <t>实力粼湖居</t>
  </si>
  <si>
    <t>(槐荫腊山)腊山路6号</t>
  </si>
  <si>
    <t>116.924428,36.65129</t>
  </si>
  <si>
    <t>济南粼湖玉符物业管理有限公司</t>
  </si>
  <si>
    <t>687户</t>
  </si>
  <si>
    <t>16595</t>
  </si>
  <si>
    <t>197</t>
  </si>
  <si>
    <t>龙湖水晶郦城</t>
  </si>
  <si>
    <t>(槐荫西客站)腊山河西路龙湖水晶郦城</t>
  </si>
  <si>
    <t>1912户</t>
  </si>
  <si>
    <t>21670</t>
  </si>
  <si>
    <t>198</t>
  </si>
  <si>
    <t>荣宝御园</t>
  </si>
  <si>
    <t>(槐荫西客站)齐州路荣宝御园</t>
  </si>
  <si>
    <t>116.906035,36.680138</t>
  </si>
  <si>
    <t>507户</t>
  </si>
  <si>
    <t>16752</t>
  </si>
  <si>
    <t>199</t>
  </si>
  <si>
    <t>乐梦中心</t>
  </si>
  <si>
    <t>(槐荫腊山)经十路28988号</t>
  </si>
  <si>
    <t>116.915363,36.657206</t>
  </si>
  <si>
    <t>2258户</t>
  </si>
  <si>
    <t>12743</t>
  </si>
  <si>
    <t>200</t>
  </si>
  <si>
    <t>绿地中央广场四区</t>
  </si>
  <si>
    <t>(槐荫西客站)齐州路绿地中央广场四区</t>
  </si>
  <si>
    <t>116.905461,36.669675</t>
  </si>
  <si>
    <t>768户</t>
  </si>
  <si>
    <t>16930</t>
  </si>
  <si>
    <t>201</t>
  </si>
  <si>
    <t>映月紫云城</t>
  </si>
  <si>
    <t>(槐荫南辛庄)机床二厂路11号</t>
  </si>
  <si>
    <t>116.954135,36.650691</t>
  </si>
  <si>
    <t>济南齐郡置业有限公司</t>
  </si>
  <si>
    <t>1081户</t>
  </si>
  <si>
    <t>18271</t>
  </si>
  <si>
    <t>202</t>
  </si>
  <si>
    <t>大尧风华盛景</t>
  </si>
  <si>
    <t>(槐荫西客站)腊山河西路大尧风华盛景</t>
  </si>
  <si>
    <t>116.908152,36.680564</t>
  </si>
  <si>
    <t>山东智信物业管理有限公司</t>
  </si>
  <si>
    <t>1379户</t>
  </si>
  <si>
    <t>17264</t>
  </si>
  <si>
    <t>203</t>
  </si>
  <si>
    <t>恒大御峰</t>
  </si>
  <si>
    <t>(槐荫西客站)青岛路恒大御峰</t>
  </si>
  <si>
    <t>117.010169,36.669265</t>
  </si>
  <si>
    <t>1551户</t>
  </si>
  <si>
    <t>204</t>
  </si>
  <si>
    <t>报业文苑</t>
  </si>
  <si>
    <t>(槐荫西客站)腊山河西路报业文苑</t>
  </si>
  <si>
    <t>116.908197,36.670641</t>
  </si>
  <si>
    <t>济南金报物业管理有限公司</t>
  </si>
  <si>
    <t>908户</t>
  </si>
  <si>
    <t>18574</t>
  </si>
  <si>
    <t>205</t>
  </si>
  <si>
    <t>绿地中央广场一区</t>
  </si>
  <si>
    <t>(槐荫西客站)齐州路绿地中央广场1区</t>
  </si>
  <si>
    <t>116.902397,36.670495</t>
  </si>
  <si>
    <t>564户</t>
  </si>
  <si>
    <t>17885</t>
  </si>
  <si>
    <t>206</t>
  </si>
  <si>
    <t>山东省立医院二宿舍</t>
  </si>
  <si>
    <t>(槐荫省立医院)经五路283号</t>
  </si>
  <si>
    <t>116.984672,36.663165</t>
  </si>
  <si>
    <t>1068户</t>
  </si>
  <si>
    <t>19345</t>
  </si>
  <si>
    <t>207</t>
  </si>
  <si>
    <t>连城水岸二期</t>
  </si>
  <si>
    <t>116.950506,36.652635</t>
  </si>
  <si>
    <t>551户</t>
  </si>
  <si>
    <t>16510</t>
  </si>
  <si>
    <t>208</t>
  </si>
  <si>
    <t>东方新天地</t>
  </si>
  <si>
    <t>(槐荫西市场)经四路东方新天地</t>
  </si>
  <si>
    <t>116.975113,36.664015</t>
  </si>
  <si>
    <t>738户</t>
  </si>
  <si>
    <t>17971</t>
  </si>
  <si>
    <t>209</t>
  </si>
  <si>
    <t>力高澜湖郡</t>
  </si>
  <si>
    <t>(槐荫美里湖)东宇大街力高澜湖郡</t>
  </si>
  <si>
    <t>116.953539,36.705652</t>
  </si>
  <si>
    <t>江西优居美家物业服务有限公司济南分公司</t>
  </si>
  <si>
    <t>1000户</t>
  </si>
  <si>
    <t>15133</t>
  </si>
  <si>
    <t>210</t>
  </si>
  <si>
    <t>梦世界华园</t>
  </si>
  <si>
    <t>(槐荫世购)经十路28988号</t>
  </si>
  <si>
    <t>116.914615,36.667489</t>
  </si>
  <si>
    <t>1208户</t>
  </si>
  <si>
    <t>15856</t>
  </si>
  <si>
    <t>211</t>
  </si>
  <si>
    <t>千户豪庭</t>
  </si>
  <si>
    <t>(槐荫中大槐树)张庄路98号</t>
  </si>
  <si>
    <t>117.091817,36.654856</t>
  </si>
  <si>
    <t>212</t>
  </si>
  <si>
    <t>汇祥苑</t>
  </si>
  <si>
    <t>(槐荫匡山区)无影山中路288号</t>
  </si>
  <si>
    <t>116.955654,36.68719</t>
  </si>
  <si>
    <t>99户</t>
  </si>
  <si>
    <t>16195</t>
  </si>
  <si>
    <t>213</t>
  </si>
  <si>
    <t>连城国际</t>
  </si>
  <si>
    <t>(槐荫振兴街)纬十二路连城国际</t>
  </si>
  <si>
    <t>116.988934,36.655237</t>
  </si>
  <si>
    <t>652户</t>
  </si>
  <si>
    <t>16110</t>
  </si>
  <si>
    <t>214</t>
  </si>
  <si>
    <t>腊山御园</t>
  </si>
  <si>
    <t>(槐荫腊山)腊山西路腊山御园</t>
  </si>
  <si>
    <t>116.900333,36.644235</t>
  </si>
  <si>
    <t>山东海右重华物业管理有限公司</t>
  </si>
  <si>
    <t>44户</t>
  </si>
  <si>
    <t>215</t>
  </si>
  <si>
    <t>兴福佳苑</t>
  </si>
  <si>
    <t>(槐荫西客站)齐鲁大道兴福佳苑</t>
  </si>
  <si>
    <t>116.903129,36.691804</t>
  </si>
  <si>
    <t>1884户</t>
  </si>
  <si>
    <t>216</t>
  </si>
  <si>
    <t>银座中心</t>
  </si>
  <si>
    <t>(槐荫振兴街)经七路银座中心</t>
  </si>
  <si>
    <t>116.983612,36.655474</t>
  </si>
  <si>
    <t>山东鲁商物业服务有限公司</t>
  </si>
  <si>
    <t>888户</t>
  </si>
  <si>
    <t>217</t>
  </si>
  <si>
    <t>名门世家</t>
  </si>
  <si>
    <t>(槐荫腊山)党杨大道名门世家</t>
  </si>
  <si>
    <t>116.903132,36.642766</t>
  </si>
  <si>
    <t>218</t>
  </si>
  <si>
    <t>联发公寓</t>
  </si>
  <si>
    <t>(槐荫腊山)魏华西路15号</t>
  </si>
  <si>
    <t>116.926378,36.631205</t>
  </si>
  <si>
    <t>610户</t>
  </si>
  <si>
    <t>219</t>
  </si>
  <si>
    <t>礼乐佳苑</t>
  </si>
  <si>
    <t>(槐荫西客站)德州路礼乐佳苑</t>
  </si>
  <si>
    <t>116.90322,36.694605</t>
  </si>
  <si>
    <t>1400户</t>
  </si>
  <si>
    <t>220</t>
  </si>
  <si>
    <t>紫明山庄</t>
  </si>
  <si>
    <t>(槐荫腊山)党杨路3168号</t>
  </si>
  <si>
    <t>116.901459,36.623924</t>
  </si>
  <si>
    <t>868户</t>
  </si>
  <si>
    <t>221</t>
  </si>
  <si>
    <t>大金新苑</t>
  </si>
  <si>
    <t>(槐荫西客站)烟台路大金新苑</t>
  </si>
  <si>
    <t>116.90716,36.666425</t>
  </si>
  <si>
    <t>3236户</t>
  </si>
  <si>
    <t>222</t>
  </si>
  <si>
    <t>绿地中央广场</t>
  </si>
  <si>
    <t>(槐荫西客站)齐鲁大道绿地中央广场</t>
  </si>
  <si>
    <t>116.902919,36.670188</t>
  </si>
  <si>
    <t>1555户</t>
  </si>
  <si>
    <t>223</t>
  </si>
  <si>
    <t>绿地玫瑰坊</t>
  </si>
  <si>
    <t>(槐荫西市场)经六路689号</t>
  </si>
  <si>
    <t>116.969678,36.660079</t>
  </si>
  <si>
    <t>252户</t>
  </si>
  <si>
    <t>224</t>
  </si>
  <si>
    <t>演马佳苑</t>
  </si>
  <si>
    <t>(槐荫西客站)泰安路演马佳苑</t>
  </si>
  <si>
    <t>116.910583,36.688573</t>
  </si>
  <si>
    <t>1356户</t>
  </si>
  <si>
    <t>225</t>
  </si>
  <si>
    <t>三庆御园</t>
  </si>
  <si>
    <t>(槐荫西客站)齐州路三庆御园</t>
  </si>
  <si>
    <t>116.905908,36.680583</t>
  </si>
  <si>
    <t>106户</t>
  </si>
  <si>
    <t>226</t>
  </si>
  <si>
    <t>绿地欢乐颂</t>
  </si>
  <si>
    <t>(槐荫腊山)刘长山路绿地欢乐颂</t>
  </si>
  <si>
    <t>116.91017,36.630582</t>
  </si>
  <si>
    <t>2030户</t>
  </si>
  <si>
    <t>227</t>
  </si>
  <si>
    <t>千户豪庭旺苑</t>
  </si>
  <si>
    <t>116.961693,36.665077</t>
  </si>
  <si>
    <t>721户</t>
  </si>
  <si>
    <t>228</t>
  </si>
  <si>
    <t>西城铭苑</t>
  </si>
  <si>
    <t>(槐荫腊山)腊山立交桥西城铭苑</t>
  </si>
  <si>
    <t>116.939073,36.649848</t>
  </si>
  <si>
    <t>386户</t>
  </si>
  <si>
    <t>229</t>
  </si>
  <si>
    <t>魏华园新区</t>
  </si>
  <si>
    <t>(槐荫腊山)刘长山路魏华园新区</t>
  </si>
  <si>
    <t>116.928987,36.631935</t>
  </si>
  <si>
    <t>1户</t>
  </si>
  <si>
    <t>230</t>
  </si>
  <si>
    <t>大杨新区</t>
  </si>
  <si>
    <t>(槐荫腊山)党杨路大杨新区</t>
  </si>
  <si>
    <t>116.902275,36.651338</t>
  </si>
  <si>
    <t>1036户</t>
  </si>
  <si>
    <t>231</t>
  </si>
  <si>
    <t>外海中央花园</t>
  </si>
  <si>
    <t>116.908353,36.656453</t>
  </si>
  <si>
    <t>232</t>
  </si>
  <si>
    <t>紫明山庄二区</t>
  </si>
  <si>
    <t>116.901958,36.624244</t>
  </si>
  <si>
    <t>108户</t>
  </si>
  <si>
    <t>233</t>
  </si>
  <si>
    <t>莱钢凯旋中心</t>
  </si>
  <si>
    <t>116.96262,36.654613</t>
  </si>
  <si>
    <t>山东莱钢建设置业有限公司</t>
  </si>
  <si>
    <t>137户</t>
  </si>
  <si>
    <t>234</t>
  </si>
  <si>
    <t>富翔天地</t>
  </si>
  <si>
    <t>山东省济南市历城区花园路47号</t>
  </si>
  <si>
    <t>117.083422,36.694819</t>
  </si>
  <si>
    <t>235</t>
  </si>
  <si>
    <t>建大花园</t>
  </si>
  <si>
    <t>山东省济南市历城区凤岐路2888号</t>
  </si>
  <si>
    <t>117.181241,36.688492</t>
  </si>
  <si>
    <t>90-160</t>
  </si>
  <si>
    <t>236</t>
  </si>
  <si>
    <t>三箭汇福山庄</t>
  </si>
  <si>
    <t>山东省济南市历城区水华路600号</t>
  </si>
  <si>
    <t>117.18222,36.668873</t>
  </si>
  <si>
    <t>102-158</t>
  </si>
  <si>
    <t>237</t>
  </si>
  <si>
    <t>保利海德公馆</t>
  </si>
  <si>
    <t>山东省济南市历城区祝舜路2000号</t>
  </si>
  <si>
    <t>117.085868,36.700388</t>
  </si>
  <si>
    <t>2013.10.15</t>
  </si>
  <si>
    <t>83-120</t>
  </si>
  <si>
    <t>238</t>
  </si>
  <si>
    <t>大地锐城</t>
  </si>
  <si>
    <t>山东省济南市历城区华龙路38号</t>
  </si>
  <si>
    <t>117.097724,36.689837</t>
  </si>
  <si>
    <t>2010.9.30</t>
  </si>
  <si>
    <t>88-130</t>
  </si>
  <si>
    <t>239</t>
  </si>
  <si>
    <t>银丰唐郡</t>
  </si>
  <si>
    <t>山东省济南市历城区唐治新区围子山西麓</t>
  </si>
  <si>
    <t>117.245551,36.685826</t>
  </si>
  <si>
    <t>2014.12.31</t>
  </si>
  <si>
    <t>50-240</t>
  </si>
  <si>
    <t>240</t>
  </si>
  <si>
    <t>隆悦花园</t>
  </si>
  <si>
    <t>山东省济南市历城区花园路130号</t>
  </si>
  <si>
    <t>117.070477,36.68776</t>
  </si>
  <si>
    <t>2493户</t>
  </si>
  <si>
    <t>241</t>
  </si>
  <si>
    <t>(历城祝甸)花园路保利海德公馆</t>
  </si>
  <si>
    <t>1797户</t>
  </si>
  <si>
    <t>20269</t>
  </si>
  <si>
    <t>242</t>
  </si>
  <si>
    <t>保利花园</t>
  </si>
  <si>
    <t>(历城建筑大学)经十东路299号</t>
  </si>
  <si>
    <t>117.210522,36.682351</t>
  </si>
  <si>
    <t>1699户</t>
  </si>
  <si>
    <t>16918</t>
  </si>
  <si>
    <t>243</t>
  </si>
  <si>
    <t>凤栖第</t>
  </si>
  <si>
    <t>(历城建筑大学)经十东路凤栖第</t>
  </si>
  <si>
    <t>117.184042,36.683265</t>
  </si>
  <si>
    <t>3168户</t>
  </si>
  <si>
    <t>17057</t>
  </si>
  <si>
    <t>244</t>
  </si>
  <si>
    <t>(历城唐冶)敬德街550号</t>
  </si>
  <si>
    <t>117.22894,36.683789</t>
  </si>
  <si>
    <t>3463户</t>
  </si>
  <si>
    <t>16296</t>
  </si>
  <si>
    <t>245</t>
  </si>
  <si>
    <t>(历城还乡店)奥体中路万科新里程</t>
  </si>
  <si>
    <t>117.126374,36.719247</t>
  </si>
  <si>
    <t>5182户</t>
  </si>
  <si>
    <t>19012</t>
  </si>
  <si>
    <t>246</t>
  </si>
  <si>
    <t>(历城王舍人)工业北路恒大城</t>
  </si>
  <si>
    <t>117.1472,36.724579</t>
  </si>
  <si>
    <t>6268户</t>
  </si>
  <si>
    <t>17748</t>
  </si>
  <si>
    <t>247</t>
  </si>
  <si>
    <t>(历城唐冶)世纪大道绿地城</t>
  </si>
  <si>
    <t>117.229701,36.704349</t>
  </si>
  <si>
    <t>2539户</t>
  </si>
  <si>
    <t>248</t>
  </si>
  <si>
    <t>路劲东城</t>
  </si>
  <si>
    <t>(历城全福区)二环东路路劲东城</t>
  </si>
  <si>
    <t>117.070471,36.706184</t>
  </si>
  <si>
    <t>江苏路劲物业服务有限公司济南分公司</t>
  </si>
  <si>
    <t>249</t>
  </si>
  <si>
    <t>福润康城</t>
  </si>
  <si>
    <t>(历城洪家楼)黄台南路14号</t>
  </si>
  <si>
    <t>117.061576,36.693041</t>
  </si>
  <si>
    <t>山东凯瑞物业服务有限公司</t>
  </si>
  <si>
    <t>1598户</t>
  </si>
  <si>
    <t>17875</t>
  </si>
  <si>
    <t>250</t>
  </si>
  <si>
    <t>永大颐和园</t>
  </si>
  <si>
    <t>(历城建筑大学)经十路377号</t>
  </si>
  <si>
    <t>117.211761,36.684951</t>
  </si>
  <si>
    <t>山东永大物业管理有限公司</t>
  </si>
  <si>
    <t>6549户</t>
  </si>
  <si>
    <t>15137</t>
  </si>
  <si>
    <t>251</t>
  </si>
  <si>
    <t>中海华山珑城</t>
  </si>
  <si>
    <t>(历城华山)将军路黄台大酒店北900米（将军集团对面）</t>
  </si>
  <si>
    <t>117.076644,36.744053</t>
  </si>
  <si>
    <t>3467户</t>
  </si>
  <si>
    <t>252</t>
  </si>
  <si>
    <t>鲁商凤凰城</t>
  </si>
  <si>
    <t>(历城唐冶)经十路鲁商凤凰城</t>
  </si>
  <si>
    <t>117.229877,36.687565</t>
  </si>
  <si>
    <t>1136户</t>
  </si>
  <si>
    <t>15482</t>
  </si>
  <si>
    <t>253</t>
  </si>
  <si>
    <t>恒生伴山</t>
  </si>
  <si>
    <t>(历城建筑大学)经十东路恒生伴山</t>
  </si>
  <si>
    <t>117.189189,36.679145</t>
  </si>
  <si>
    <t>北京世邦魏理仕物业管理服务有限公司济南分公司</t>
  </si>
  <si>
    <t>18016</t>
  </si>
  <si>
    <t>254</t>
  </si>
  <si>
    <t>东岸嘉园</t>
  </si>
  <si>
    <t>(历城经十东路)港兴三路东岸嘉园</t>
  </si>
  <si>
    <t>117.227839,36.666836</t>
  </si>
  <si>
    <t>497户</t>
  </si>
  <si>
    <t>13795</t>
  </si>
  <si>
    <t>255</t>
  </si>
  <si>
    <t>和润幸福城</t>
  </si>
  <si>
    <t>(历城唐冶)经十东路和润幸福城</t>
  </si>
  <si>
    <t>117.223305,36.681308</t>
  </si>
  <si>
    <t>中贯物业</t>
  </si>
  <si>
    <t>1831户</t>
  </si>
  <si>
    <t>16701</t>
  </si>
  <si>
    <t>256</t>
  </si>
  <si>
    <t>名辉豪庭</t>
  </si>
  <si>
    <t>(历城还乡店)桑园路名辉豪庭</t>
  </si>
  <si>
    <t>117.083723,36.706894</t>
  </si>
  <si>
    <t>泉州南方物业管理有限公司济南分公司</t>
  </si>
  <si>
    <t>1425户</t>
  </si>
  <si>
    <t>15761</t>
  </si>
  <si>
    <t>257</t>
  </si>
  <si>
    <t>冠华紫御台</t>
  </si>
  <si>
    <t>(历城全福区)历山路2-1号</t>
  </si>
  <si>
    <t>117.054605,36.694898</t>
  </si>
  <si>
    <t>济南东旺物业管理有限责任公司</t>
  </si>
  <si>
    <t>1222户</t>
  </si>
  <si>
    <t>20775</t>
  </si>
  <si>
    <t>258</t>
  </si>
  <si>
    <t>东都尚城</t>
  </si>
  <si>
    <t>(历城还乡店)奥体中路东都尚城</t>
  </si>
  <si>
    <t>117.12631,36.720683</t>
  </si>
  <si>
    <t>山东彼得物业管理有限责任公司</t>
  </si>
  <si>
    <t>1828户</t>
  </si>
  <si>
    <t>16282</t>
  </si>
  <si>
    <t>259</t>
  </si>
  <si>
    <t>尚东1956</t>
  </si>
  <si>
    <t>(历城建筑大学)世纪大道尚东1956</t>
  </si>
  <si>
    <t>117.183783,36.692499</t>
  </si>
  <si>
    <t>山东建大物业管理有限公司</t>
  </si>
  <si>
    <t>2168户</t>
  </si>
  <si>
    <t>23233</t>
  </si>
  <si>
    <t>260</t>
  </si>
  <si>
    <t>万科幸福里</t>
  </si>
  <si>
    <t>(历城济钢)工业南路万科幸福里</t>
  </si>
  <si>
    <t>117.167981,36.716584</t>
  </si>
  <si>
    <t>3437户</t>
  </si>
  <si>
    <t>16574</t>
  </si>
  <si>
    <t>261</t>
  </si>
  <si>
    <t>凤凰国际</t>
  </si>
  <si>
    <t>(历城经十东路)凤凰路凤凰国际</t>
  </si>
  <si>
    <t>117.170136,36.658405</t>
  </si>
  <si>
    <t>济南高新技术产业开发区物业管理总公司</t>
  </si>
  <si>
    <t>2341户</t>
  </si>
  <si>
    <t>20820</t>
  </si>
  <si>
    <t>262</t>
  </si>
  <si>
    <t>中新国际城</t>
  </si>
  <si>
    <t>(历城济钢)世纪大道中新国际城</t>
  </si>
  <si>
    <t>117.205486,36.695184</t>
  </si>
  <si>
    <t>6804户</t>
  </si>
  <si>
    <t>263</t>
  </si>
  <si>
    <t>广厦聚隆广场</t>
  </si>
  <si>
    <t>(历城洪家楼)洪楼南路广厦聚隆广场</t>
  </si>
  <si>
    <t>117.06985,36.688639</t>
  </si>
  <si>
    <t>1965户</t>
  </si>
  <si>
    <t>13129</t>
  </si>
  <si>
    <t>264</t>
  </si>
  <si>
    <t>祥泰城</t>
  </si>
  <si>
    <t>(历城还乡店)工业北路祥泰城</t>
  </si>
  <si>
    <t>117.106476,36.72638</t>
  </si>
  <si>
    <t>山东源泰物业管理有限公司</t>
  </si>
  <si>
    <t>2123户</t>
  </si>
  <si>
    <t>17132</t>
  </si>
  <si>
    <t>265</t>
  </si>
  <si>
    <t>鑫苑鑫中心</t>
  </si>
  <si>
    <t>(历城七里河)华信路鑫苑鑫中心</t>
  </si>
  <si>
    <t>117.090593,36.692258</t>
  </si>
  <si>
    <t>2546户</t>
  </si>
  <si>
    <t>15214</t>
  </si>
  <si>
    <t>266</t>
  </si>
  <si>
    <t>重汽翡翠外滩</t>
  </si>
  <si>
    <t>(历城黄台)小清河北路重汽翡翠外滩</t>
  </si>
  <si>
    <t>117.066485,36.716053</t>
  </si>
  <si>
    <t>北京中实杰肯道夫物业管理有限公司山东分公司</t>
  </si>
  <si>
    <t>1521户</t>
  </si>
  <si>
    <t>267</t>
  </si>
  <si>
    <t>鲁能泰山7号</t>
  </si>
  <si>
    <t>(历城唐冶)世纪大道鲁能泰山7号</t>
  </si>
  <si>
    <t>117.221809,36.709966</t>
  </si>
  <si>
    <t>北京鲁能物业服务有限责任公司济南分公司</t>
  </si>
  <si>
    <t>29户</t>
  </si>
  <si>
    <t>268</t>
  </si>
  <si>
    <t>龙山希思庄园</t>
  </si>
  <si>
    <t>(历城经十东路)旅游路龙山希思庄园</t>
  </si>
  <si>
    <t>117.259775,36.644004</t>
  </si>
  <si>
    <t>2057户</t>
  </si>
  <si>
    <t>269</t>
  </si>
  <si>
    <t>万象新天四区</t>
  </si>
  <si>
    <t>(历城王舍人)铁骑路万象新天四区</t>
  </si>
  <si>
    <t>117.150699,36.733751</t>
  </si>
  <si>
    <t>北京天鸿尊逸物业管理有限公司济南分公司</t>
  </si>
  <si>
    <t>12914户</t>
  </si>
  <si>
    <t>17922</t>
  </si>
  <si>
    <t>270</t>
  </si>
  <si>
    <t>天鸿万象新天</t>
  </si>
  <si>
    <t>(历城王舍人)工业北路63号</t>
  </si>
  <si>
    <t>117.149602,36.734866</t>
  </si>
  <si>
    <t>271</t>
  </si>
  <si>
    <t>克拉公寓</t>
  </si>
  <si>
    <t>(历城还乡店)奥体中路克拉公寓</t>
  </si>
  <si>
    <t>2726户</t>
  </si>
  <si>
    <t>10700</t>
  </si>
  <si>
    <t>272</t>
  </si>
  <si>
    <t>中建新悦城</t>
  </si>
  <si>
    <t>(历城济钢)工业南路中建新悦城</t>
  </si>
  <si>
    <t>117.187303,36.713943</t>
  </si>
  <si>
    <t>山东中建东孚物业管理有限公司</t>
  </si>
  <si>
    <t>354户</t>
  </si>
  <si>
    <t>273</t>
  </si>
  <si>
    <t>御华嘉苑</t>
  </si>
  <si>
    <t>(历城化纤厂路)化纤厂路御华嘉苑</t>
  </si>
  <si>
    <t>117.102692,36.691891</t>
  </si>
  <si>
    <t>私人承办物业</t>
  </si>
  <si>
    <t>1524户</t>
  </si>
  <si>
    <t>21645</t>
  </si>
  <si>
    <t>274</t>
  </si>
  <si>
    <t>彩虹湖</t>
  </si>
  <si>
    <t>(历城经十东路)经十东路彩虹湖</t>
  </si>
  <si>
    <t>117.301959,36.690558</t>
  </si>
  <si>
    <t>济南三友志和物业管理有限公司</t>
  </si>
  <si>
    <t>778户</t>
  </si>
  <si>
    <t>275</t>
  </si>
  <si>
    <t>温泉小镇</t>
  </si>
  <si>
    <t>(历城遥墙)机场路温泉小镇</t>
  </si>
  <si>
    <t>117.241415,36.81267</t>
  </si>
  <si>
    <t>济南嘉华物业服务有限公司</t>
  </si>
  <si>
    <t>1206户</t>
  </si>
  <si>
    <t>10553</t>
  </si>
  <si>
    <t>276</t>
  </si>
  <si>
    <t>景和山庄</t>
  </si>
  <si>
    <t>(历城建筑大学)经十东路景和山庄</t>
  </si>
  <si>
    <t>117.20037,36.681505</t>
  </si>
  <si>
    <t>3538户</t>
  </si>
  <si>
    <t>277</t>
  </si>
  <si>
    <t>帝华鸿府</t>
  </si>
  <si>
    <t>(历城唐冶)唐冶东路帝华鸿府</t>
  </si>
  <si>
    <t>117.242691,36.692483</t>
  </si>
  <si>
    <t>河北帝华物业服务有限公司济南分公司</t>
  </si>
  <si>
    <t>278</t>
  </si>
  <si>
    <t>天齐奥东花园</t>
  </si>
  <si>
    <t>(历城建筑大学)兴港路天齐奥东花园</t>
  </si>
  <si>
    <t>117.183799,36.679847</t>
  </si>
  <si>
    <t>济南燕山新居物业服务有限公司</t>
  </si>
  <si>
    <t>685户</t>
  </si>
  <si>
    <t>279</t>
  </si>
  <si>
    <t>银丰唐郡桂花园</t>
  </si>
  <si>
    <t>(历城唐冶)围子山路1号</t>
  </si>
  <si>
    <t>117.245439,36.685795</t>
  </si>
  <si>
    <t>山东银丰物业管理有限公司</t>
  </si>
  <si>
    <t>1470户</t>
  </si>
  <si>
    <t>280</t>
  </si>
  <si>
    <t>河泰优山美郡</t>
  </si>
  <si>
    <t>(历城济钢)世纪大道河泰优山美郡</t>
  </si>
  <si>
    <t>117.189801,36.705344</t>
  </si>
  <si>
    <t>山东黄金物业管理有限公司</t>
  </si>
  <si>
    <t>2161户</t>
  </si>
  <si>
    <t>281</t>
  </si>
  <si>
    <t>(历城王舍人)工业北路新城香溢紫郡</t>
  </si>
  <si>
    <t>117.145793,36.735986</t>
  </si>
  <si>
    <t>江苏新城物业服务有限公司济南分公司</t>
  </si>
  <si>
    <t>1811户</t>
  </si>
  <si>
    <t>282</t>
  </si>
  <si>
    <t>翡翠清河</t>
  </si>
  <si>
    <t>(历城还乡店)工业北路277号</t>
  </si>
  <si>
    <t>117.072081,36.712986</t>
  </si>
  <si>
    <t>455户</t>
  </si>
  <si>
    <t>19339</t>
  </si>
  <si>
    <t>283</t>
  </si>
  <si>
    <t>百替御园华府</t>
  </si>
  <si>
    <t>(历城建筑大学)经十东路百替御园华府</t>
  </si>
  <si>
    <t>117.073862,36.715369</t>
  </si>
  <si>
    <t>山东中旭房地产物业有限公司</t>
  </si>
  <si>
    <t>394户</t>
  </si>
  <si>
    <t>284</t>
  </si>
  <si>
    <t>翡翠清河东区</t>
  </si>
  <si>
    <t>1133户</t>
  </si>
  <si>
    <t>285</t>
  </si>
  <si>
    <t>华夏帝苑</t>
  </si>
  <si>
    <t>(历城唐冶)敬德街华夏帝苑</t>
  </si>
  <si>
    <t>117.239021,36.683292</t>
  </si>
  <si>
    <t>2户</t>
  </si>
  <si>
    <t>286</t>
  </si>
  <si>
    <t>(历城经十东路)科创路999号</t>
  </si>
  <si>
    <t>234户</t>
  </si>
  <si>
    <t>287</t>
  </si>
  <si>
    <t>新城香溢澜庭</t>
  </si>
  <si>
    <t>(历城王舍人)开源路新城香溢澜庭</t>
  </si>
  <si>
    <t>117.138509,36.737292</t>
  </si>
  <si>
    <t>1655户</t>
  </si>
  <si>
    <t>288</t>
  </si>
  <si>
    <t>荣盛时代国际</t>
  </si>
  <si>
    <t>(历城全福区)北园大街荣盛时代国际</t>
  </si>
  <si>
    <t>117.067974,36.708749</t>
  </si>
  <si>
    <t>济南中弘荣盛物业管理有限公司</t>
  </si>
  <si>
    <t>448户</t>
  </si>
  <si>
    <t>289</t>
  </si>
  <si>
    <t>金桥国际</t>
  </si>
  <si>
    <t>(历城洪家楼)二环东路2277号</t>
  </si>
  <si>
    <t>117.077691,36.6928</t>
  </si>
  <si>
    <t>山东洁尔美物业管理有限公司</t>
  </si>
  <si>
    <t>530户</t>
  </si>
  <si>
    <t>11070</t>
  </si>
  <si>
    <t>290</t>
  </si>
  <si>
    <t>(历城济钢)工业南路泉世界壹品</t>
  </si>
  <si>
    <t>720户</t>
  </si>
  <si>
    <t>291</t>
  </si>
  <si>
    <t>鹊华天禧</t>
  </si>
  <si>
    <t>(历城全福区)北园大街37号</t>
  </si>
  <si>
    <t>117.06624,36.706469</t>
  </si>
  <si>
    <t>青岛虹润城物业发展有限公司济南分公司</t>
  </si>
  <si>
    <t>49户</t>
  </si>
  <si>
    <t>292</t>
  </si>
  <si>
    <t>华龙苑</t>
  </si>
  <si>
    <t>(历城七里河)华龙路997号</t>
  </si>
  <si>
    <t>117.091831,36.687471</t>
  </si>
  <si>
    <t>18885</t>
  </si>
  <si>
    <t>293</t>
  </si>
  <si>
    <t>桃源美庭苑</t>
  </si>
  <si>
    <t>(历城仲宫)103国道桃源美庭院</t>
  </si>
  <si>
    <t>117.068463,36.541832</t>
  </si>
  <si>
    <t>济南历城观光农业开发有限公司</t>
  </si>
  <si>
    <t>294</t>
  </si>
  <si>
    <t>银丰唐郡荷花园</t>
  </si>
  <si>
    <t>117.24138,36.688935</t>
  </si>
  <si>
    <t>140户</t>
  </si>
  <si>
    <t>295</t>
  </si>
  <si>
    <t>银丰山青苑</t>
  </si>
  <si>
    <t>(历城唐冶)围子山路银丰山青苑</t>
  </si>
  <si>
    <t>117.240719,36.681386</t>
  </si>
  <si>
    <t>济南青苑物业服务有限公司</t>
  </si>
  <si>
    <t>88户</t>
  </si>
  <si>
    <t>296</t>
  </si>
  <si>
    <t>银丰唐郡玫瑰园</t>
  </si>
  <si>
    <t>(历城唐冶)经十东路唐冶新区围子山路1号</t>
  </si>
  <si>
    <t>117.251356,36.689816</t>
  </si>
  <si>
    <t>4920户</t>
  </si>
  <si>
    <t>297</t>
  </si>
  <si>
    <t>中海御山首府</t>
  </si>
  <si>
    <t>(历城华山)将军路中海御山首府</t>
  </si>
  <si>
    <t>117.059053,36.725056</t>
  </si>
  <si>
    <t>60户</t>
  </si>
  <si>
    <t>298</t>
  </si>
  <si>
    <t>湖山名居</t>
  </si>
  <si>
    <t>(历城仲宫)仲宫大桥湖山名居</t>
  </si>
  <si>
    <t>116.684346,36.502485</t>
  </si>
  <si>
    <t>790户</t>
  </si>
  <si>
    <t>299</t>
  </si>
  <si>
    <t>殷陈小区</t>
  </si>
  <si>
    <t>(历城济钢)飞跃大道殷陈小区</t>
  </si>
  <si>
    <t>117.185188,36.716343</t>
  </si>
  <si>
    <t>300</t>
  </si>
  <si>
    <t>金色雅居北区</t>
  </si>
  <si>
    <t>(历城黄台)将军路1号</t>
  </si>
  <si>
    <t>117.046931,36.730522</t>
  </si>
  <si>
    <t>济南乾园物业管理有限公司</t>
  </si>
  <si>
    <t>301</t>
  </si>
  <si>
    <t>田园新城G5西区</t>
  </si>
  <si>
    <t>(历城王舍人)坝王路田园新城G5西区</t>
  </si>
  <si>
    <t>117.15571,36.731885</t>
  </si>
  <si>
    <t>166户</t>
  </si>
  <si>
    <t>302</t>
  </si>
  <si>
    <t>东方花园晨曦苑</t>
  </si>
  <si>
    <t>(历城祝甸)东荷路1258号</t>
  </si>
  <si>
    <t>117.094096,36.701732</t>
  </si>
  <si>
    <t>330户</t>
  </si>
  <si>
    <t>303</t>
  </si>
  <si>
    <t>九英里颢苑</t>
  </si>
  <si>
    <t>(历城建筑大学)经十东路601号</t>
  </si>
  <si>
    <t>117.206031,36.681792</t>
  </si>
  <si>
    <t>山东景和物业管理有限公司</t>
  </si>
  <si>
    <t>22户</t>
  </si>
  <si>
    <t>22012</t>
  </si>
  <si>
    <t>304</t>
  </si>
  <si>
    <t>温泉郡</t>
  </si>
  <si>
    <t>(历城遥墙)温泉路温泉郡</t>
  </si>
  <si>
    <t>117.21514,36.809879</t>
  </si>
  <si>
    <t>30户</t>
  </si>
  <si>
    <t>305</t>
  </si>
  <si>
    <t>中海珑湾</t>
  </si>
  <si>
    <t>(历城华山)将军路黄台大酒店北900米</t>
  </si>
  <si>
    <t>117.066783,36.72327</t>
  </si>
  <si>
    <t>306</t>
  </si>
  <si>
    <t>温泉公馆</t>
  </si>
  <si>
    <t>(历城遥墙)机场路温泉公馆</t>
  </si>
  <si>
    <t>117.2207,36.809948</t>
  </si>
  <si>
    <t>307</t>
  </si>
  <si>
    <t>富华庄园</t>
  </si>
  <si>
    <t>(历城遥墙)裕华路富华庄园</t>
  </si>
  <si>
    <t>117.099971,36.775028</t>
  </si>
  <si>
    <t>济南富华庄园物业管理有限公司</t>
  </si>
  <si>
    <t>308</t>
  </si>
  <si>
    <t>济南维尔康食品有限公司宿舍</t>
  </si>
  <si>
    <t>(历城还乡店)工业北路, 工业北路济南维尔康食品有限公司宿舍</t>
  </si>
  <si>
    <t>117.075104,36.71485</t>
  </si>
  <si>
    <t>1419户</t>
  </si>
  <si>
    <t>309</t>
  </si>
  <si>
    <t>万虹广场</t>
  </si>
  <si>
    <t>(历城王舍人)工业北路万虹广场</t>
  </si>
  <si>
    <t>117.139272,36.724486</t>
  </si>
  <si>
    <t>山东万虹物业管理有限公司</t>
  </si>
  <si>
    <t>310</t>
  </si>
  <si>
    <t>三箭银苑</t>
  </si>
  <si>
    <t>山东省济南市市中区民生大街22号</t>
  </si>
  <si>
    <t>117.014422,36.662332</t>
  </si>
  <si>
    <t>311</t>
  </si>
  <si>
    <t>东方美郡</t>
  </si>
  <si>
    <t>山东省济南市市中区旅游路28666号</t>
  </si>
  <si>
    <t>117.041294,36.626908</t>
  </si>
  <si>
    <t>175-510</t>
  </si>
  <si>
    <t>312</t>
  </si>
  <si>
    <t>泉景天沅</t>
  </si>
  <si>
    <t>山东省济南市市中区刘长山路33号</t>
  </si>
  <si>
    <t>116.988032,36.634894</t>
  </si>
  <si>
    <t>济南弄泉物业</t>
  </si>
  <si>
    <t>70-180</t>
  </si>
  <si>
    <t>313</t>
  </si>
  <si>
    <t>泉景卧龙花园</t>
  </si>
  <si>
    <t>山东省济南市市中区郎茂山路31号</t>
  </si>
  <si>
    <t>116.983968,36.6337</t>
  </si>
  <si>
    <t>2004.3.7</t>
  </si>
  <si>
    <t>93-135</t>
  </si>
  <si>
    <t>314</t>
  </si>
  <si>
    <t>银丰大厦</t>
  </si>
  <si>
    <t>山东省济南市市中区历阳大街6号</t>
  </si>
  <si>
    <t>117.026398,36.625734</t>
  </si>
  <si>
    <t>315</t>
  </si>
  <si>
    <t>阳光100国际新城</t>
  </si>
  <si>
    <t>山东省济南市市中区阳光新路19号</t>
  </si>
  <si>
    <t>316</t>
  </si>
  <si>
    <t>伟东新都</t>
  </si>
  <si>
    <t>山东省济南市市中区八里洼路16号</t>
  </si>
  <si>
    <t>117.02005,36.627256</t>
  </si>
  <si>
    <t>济南德昌行物业</t>
  </si>
  <si>
    <t>145-160</t>
  </si>
  <si>
    <t>317</t>
  </si>
  <si>
    <t>熙岸东区</t>
  </si>
  <si>
    <t>(市中二环南路)九曲路2号</t>
  </si>
  <si>
    <t>116.987627,36.615809</t>
  </si>
  <si>
    <t>2615户</t>
  </si>
  <si>
    <t>20969</t>
  </si>
  <si>
    <t>87-182</t>
  </si>
  <si>
    <t>318</t>
  </si>
  <si>
    <t>鲁能领秀城中央公园</t>
  </si>
  <si>
    <t>(市中领秀城)二环南路鲁能领秀城中央公园</t>
  </si>
  <si>
    <t>117.016681,36.593375</t>
  </si>
  <si>
    <t>北京盛世物业服务有限公司济南分公司</t>
  </si>
  <si>
    <t>2884户</t>
  </si>
  <si>
    <t>25218</t>
  </si>
  <si>
    <t>96-147</t>
  </si>
  <si>
    <t>319</t>
  </si>
  <si>
    <t>熙岸西区</t>
  </si>
  <si>
    <t>(市中二环南路)九曲庄路37号</t>
  </si>
  <si>
    <t>116.983934,36.616551</t>
  </si>
  <si>
    <t>2110户</t>
  </si>
  <si>
    <t>16</t>
  </si>
  <si>
    <t>20865</t>
  </si>
  <si>
    <t>87-107</t>
  </si>
  <si>
    <t>320</t>
  </si>
  <si>
    <t>御峰官邸</t>
  </si>
  <si>
    <t>(市中二环南路)九曲路69号</t>
  </si>
  <si>
    <t>116.973444,36.592021</t>
  </si>
  <si>
    <t>2753户</t>
  </si>
  <si>
    <t>93-108</t>
  </si>
  <si>
    <t>321</t>
  </si>
  <si>
    <t>华润中央公园</t>
  </si>
  <si>
    <t>(市中兴隆)二环东路13333号</t>
  </si>
  <si>
    <t>117.044055,36.610577</t>
  </si>
  <si>
    <t>华润置地（山东）物业服务有限公司</t>
  </si>
  <si>
    <t>2356户</t>
  </si>
  <si>
    <t>322</t>
  </si>
  <si>
    <t>卧龙花园一区</t>
  </si>
  <si>
    <t>(市中泉景卧龙区)郎茂山路29号</t>
  </si>
  <si>
    <t>116.987826,36.63316</t>
  </si>
  <si>
    <t>656户</t>
  </si>
  <si>
    <t>24597</t>
  </si>
  <si>
    <t>55-162</t>
  </si>
  <si>
    <t>323</t>
  </si>
  <si>
    <t>外海蝶泉山庄</t>
  </si>
  <si>
    <t>(市中二环南路)二环南路3456号</t>
  </si>
  <si>
    <t>116.999496,36.604727</t>
  </si>
  <si>
    <t>济南外海物业管理有限责任公司</t>
  </si>
  <si>
    <t>1335户</t>
  </si>
  <si>
    <t>97-141</t>
  </si>
  <si>
    <t>324</t>
  </si>
  <si>
    <t>御山华府东区</t>
  </si>
  <si>
    <t>(市中二环南路)九曲庄路3号</t>
  </si>
  <si>
    <t>116.984452,36.608652</t>
  </si>
  <si>
    <t>1368户</t>
  </si>
  <si>
    <t>20750</t>
  </si>
  <si>
    <t>81-121</t>
  </si>
  <si>
    <t>325</t>
  </si>
  <si>
    <t>宏瑞国际星城</t>
  </si>
  <si>
    <t>(市中白马山)白马山南路2号</t>
  </si>
  <si>
    <t>116.960322,36.629137</t>
  </si>
  <si>
    <t>3848户</t>
  </si>
  <si>
    <t>16645</t>
  </si>
  <si>
    <t>83-115</t>
  </si>
  <si>
    <t>326</t>
  </si>
  <si>
    <t>发祥巷小区</t>
  </si>
  <si>
    <t>(市中火车站)经二路251</t>
  </si>
  <si>
    <t>116.992448,36.670278</t>
  </si>
  <si>
    <t>黑龙江新明基物业管理有限公司济南分公司</t>
  </si>
  <si>
    <t>1867户</t>
  </si>
  <si>
    <t>17806</t>
  </si>
  <si>
    <t>327</t>
  </si>
  <si>
    <t>鲁能领秀城中央公园西三区</t>
  </si>
  <si>
    <t>(市中领秀城)二环南路鲁能领秀城中央公园西三区</t>
  </si>
  <si>
    <t>117.01732,36.591717</t>
  </si>
  <si>
    <t>1481户</t>
  </si>
  <si>
    <t>25953</t>
  </si>
  <si>
    <t>328</t>
  </si>
  <si>
    <t>雍景郡</t>
  </si>
  <si>
    <t>(市中二环南路)九曲庄路68号</t>
  </si>
  <si>
    <t>116.975685,36.595897</t>
  </si>
  <si>
    <t>1484户</t>
  </si>
  <si>
    <t>20912</t>
  </si>
  <si>
    <t>329</t>
  </si>
  <si>
    <t>银丰花园</t>
  </si>
  <si>
    <t>(市中十六里河)二环南路1299号</t>
  </si>
  <si>
    <t>117.022801,36.606335</t>
  </si>
  <si>
    <t>1596户</t>
  </si>
  <si>
    <t>22043</t>
  </si>
  <si>
    <t>96-108</t>
  </si>
  <si>
    <t>330</t>
  </si>
  <si>
    <t>鲁能领秀城D区</t>
  </si>
  <si>
    <t>(市中领秀城)二环南路鲁能领秀城D区</t>
  </si>
  <si>
    <t>117.016064,36.598002</t>
  </si>
  <si>
    <t>1424户</t>
  </si>
  <si>
    <t>23887</t>
  </si>
  <si>
    <t>133-173</t>
  </si>
  <si>
    <t>331</t>
  </si>
  <si>
    <t>鲁能领秀城UP街区</t>
  </si>
  <si>
    <t>(市中领秀城)二环南路鲁能领秀城up街区</t>
  </si>
  <si>
    <t>117.008817,36.594539</t>
  </si>
  <si>
    <t>1900户</t>
  </si>
  <si>
    <t>21804</t>
  </si>
  <si>
    <t>332</t>
  </si>
  <si>
    <t>万达广场帝景苑</t>
  </si>
  <si>
    <t>(市中大观园)经三路万达广场帝景苑</t>
  </si>
  <si>
    <t>117.006781,36.671663</t>
  </si>
  <si>
    <t>855户</t>
  </si>
  <si>
    <t>30357</t>
  </si>
  <si>
    <t>97-123</t>
  </si>
  <si>
    <t>333</t>
  </si>
  <si>
    <t>鲁能领秀城A区</t>
  </si>
  <si>
    <t>(市中领秀城)二环南路鲁能领秀城A区</t>
  </si>
  <si>
    <t>117.011811,36.601855</t>
  </si>
  <si>
    <t>1100户</t>
  </si>
  <si>
    <t>23135</t>
  </si>
  <si>
    <t>334</t>
  </si>
  <si>
    <t>鲁能领秀城B区</t>
  </si>
  <si>
    <t>(市中领秀城)二环南路鲁能领秀城B区</t>
  </si>
  <si>
    <t>117.012165,36.598035</t>
  </si>
  <si>
    <t>山东康都物业管理有限公司</t>
  </si>
  <si>
    <t>1060户</t>
  </si>
  <si>
    <t>24505</t>
  </si>
  <si>
    <t>95-140</t>
  </si>
  <si>
    <t>335</t>
  </si>
  <si>
    <t>发祥一号公馆</t>
  </si>
  <si>
    <t>(市中火车站)纬五路发祥一号公馆</t>
  </si>
  <si>
    <t>116.993165,36.671795</t>
  </si>
  <si>
    <t>344户</t>
  </si>
  <si>
    <t>9007</t>
  </si>
  <si>
    <t>170-317</t>
  </si>
  <si>
    <t>336</t>
  </si>
  <si>
    <t>漫山香墅</t>
  </si>
  <si>
    <t>(市中领秀城)二环南路鲁能领秀城漫山香墅</t>
  </si>
  <si>
    <t>117.019374,36.594563</t>
  </si>
  <si>
    <t>867户</t>
  </si>
  <si>
    <t>28356</t>
  </si>
  <si>
    <t>337</t>
  </si>
  <si>
    <t>世茂原山首府</t>
  </si>
  <si>
    <t>(市中白马山)白马山南路25号</t>
  </si>
  <si>
    <t>116.952855,36.62974</t>
  </si>
  <si>
    <t>世茂物业管理有限公司济南分公司</t>
  </si>
  <si>
    <t>3620户</t>
  </si>
  <si>
    <t>15712</t>
  </si>
  <si>
    <t>86-121</t>
  </si>
  <si>
    <t>338</t>
  </si>
  <si>
    <t>济南华润城紫云府</t>
  </si>
  <si>
    <t>(市中兴隆)二环南路济南华润城紫云府</t>
  </si>
  <si>
    <t>117.044617,36.586121</t>
  </si>
  <si>
    <t>3353户</t>
  </si>
  <si>
    <t>13647</t>
  </si>
  <si>
    <t>339</t>
  </si>
  <si>
    <t>银丰山庄</t>
  </si>
  <si>
    <t>(市中阳光舜城)历阳大道2号</t>
  </si>
  <si>
    <t>117.027437,36.623918</t>
  </si>
  <si>
    <t>871户</t>
  </si>
  <si>
    <t>23527</t>
  </si>
  <si>
    <t>340</t>
  </si>
  <si>
    <t>尚湖央邸</t>
  </si>
  <si>
    <t>(市中二环南路)九曲庄路67号</t>
  </si>
  <si>
    <t>116.980635,36.601195</t>
  </si>
  <si>
    <t>707户</t>
  </si>
  <si>
    <t>21635</t>
  </si>
  <si>
    <t>341</t>
  </si>
  <si>
    <t>梁庄新区二区</t>
  </si>
  <si>
    <t>(市中建设路)建设路梁庄新区二区</t>
  </si>
  <si>
    <t>116.997675,36.644619</t>
  </si>
  <si>
    <t>济南市旧城改造投资服务有限公司</t>
  </si>
  <si>
    <t>844户</t>
  </si>
  <si>
    <t>15473</t>
  </si>
  <si>
    <t>342</t>
  </si>
  <si>
    <t>万达广场达人界</t>
  </si>
  <si>
    <t>(市中大观园)纬一路万达广场达人界</t>
  </si>
  <si>
    <t>117.006069,36.669985</t>
  </si>
  <si>
    <t>大连万达物业管理有限公司济南分公司</t>
  </si>
  <si>
    <t>667户</t>
  </si>
  <si>
    <t>14090</t>
  </si>
  <si>
    <t>343</t>
  </si>
  <si>
    <t>融汇爱都</t>
  </si>
  <si>
    <t>(市中领秀城)望岳路1766号</t>
  </si>
  <si>
    <t>117.004359,36.590165</t>
  </si>
  <si>
    <t>重庆融汇物业管理有限公司济南分公司</t>
  </si>
  <si>
    <t>2313户</t>
  </si>
  <si>
    <t>18879</t>
  </si>
  <si>
    <t>344</t>
  </si>
  <si>
    <t>万达广场华景苑</t>
  </si>
  <si>
    <t>(市中大观园)经四路5号</t>
  </si>
  <si>
    <t>117.010113,36.670311</t>
  </si>
  <si>
    <t>343户</t>
  </si>
  <si>
    <t>25343</t>
  </si>
  <si>
    <t>232-285</t>
  </si>
  <si>
    <t>345</t>
  </si>
  <si>
    <t>(市中二环南路)二环南路中海国际社区</t>
  </si>
  <si>
    <t>116.986272,36.616013</t>
  </si>
  <si>
    <t>1530户</t>
  </si>
  <si>
    <t>20975</t>
  </si>
  <si>
    <t>94-257</t>
  </si>
  <si>
    <t>346</t>
  </si>
  <si>
    <t>鲁能领秀城F区</t>
  </si>
  <si>
    <t>(市中领秀城)二环南路鲁能领秀城F区</t>
  </si>
  <si>
    <t>117.01853,36.598313</t>
  </si>
  <si>
    <t>447户</t>
  </si>
  <si>
    <t>26628</t>
  </si>
  <si>
    <t>118-181</t>
  </si>
  <si>
    <t>347</t>
  </si>
  <si>
    <t>梁庄新区一区</t>
  </si>
  <si>
    <t>(市中建设路)建设路梁庄新区一区</t>
  </si>
  <si>
    <t>116.997134,36.646418</t>
  </si>
  <si>
    <t>863户</t>
  </si>
  <si>
    <t>19522</t>
  </si>
  <si>
    <t>348</t>
  </si>
  <si>
    <t>御山华府西区</t>
  </si>
  <si>
    <t>(市中二环南路)九曲庄路65号</t>
  </si>
  <si>
    <t>116.987155,36.609138</t>
  </si>
  <si>
    <t>377户</t>
  </si>
  <si>
    <t>20788</t>
  </si>
  <si>
    <t>81-178</t>
  </si>
  <si>
    <t>349</t>
  </si>
  <si>
    <t>华润仰山红叶林</t>
  </si>
  <si>
    <t>(市中兴隆)二环南路华润仰山红叶林</t>
  </si>
  <si>
    <t>117.045913,36.613943</t>
  </si>
  <si>
    <t>732户</t>
  </si>
  <si>
    <t>26416</t>
  </si>
  <si>
    <t>90-144</t>
  </si>
  <si>
    <t>350</t>
  </si>
  <si>
    <t>三箭瑞福苑一区</t>
  </si>
  <si>
    <t>(市中八一)经十路20999号</t>
  </si>
  <si>
    <t>117.007269,36.655895</t>
  </si>
  <si>
    <t>1148户</t>
  </si>
  <si>
    <t>30629</t>
  </si>
  <si>
    <t>351</t>
  </si>
  <si>
    <t>瑞驰舜耕上城</t>
  </si>
  <si>
    <t>(市中玉函)舜耕路399号</t>
  </si>
  <si>
    <t>117.020466,36.61465</t>
  </si>
  <si>
    <t>济南舜源物业有限公司</t>
  </si>
  <si>
    <t>366户</t>
  </si>
  <si>
    <t>22825</t>
  </si>
  <si>
    <t>352</t>
  </si>
  <si>
    <t>新世纪银苑</t>
  </si>
  <si>
    <t>(市中玉函)土屋路13号</t>
  </si>
  <si>
    <t>117.017768,36.615708</t>
  </si>
  <si>
    <t>287户</t>
  </si>
  <si>
    <t>19462</t>
  </si>
  <si>
    <t>88-97</t>
  </si>
  <si>
    <t>353</t>
  </si>
  <si>
    <t>鲁能领秀公馆</t>
  </si>
  <si>
    <t>(市中领秀城)望岳路鲁能领秀公馆</t>
  </si>
  <si>
    <t>116.998675,36.579725</t>
  </si>
  <si>
    <t>2740户</t>
  </si>
  <si>
    <t>21203</t>
  </si>
  <si>
    <t>120-140</t>
  </si>
  <si>
    <t>354</t>
  </si>
  <si>
    <t>万达广场豪景苑</t>
  </si>
  <si>
    <t>(市中大观园)经三路万达广场豪景苑</t>
  </si>
  <si>
    <t>117.006062,36.670211</t>
  </si>
  <si>
    <t>275户</t>
  </si>
  <si>
    <t>28103</t>
  </si>
  <si>
    <t>355</t>
  </si>
  <si>
    <t>青城雅居</t>
  </si>
  <si>
    <t>(市中王官庄)王官庄18号</t>
  </si>
  <si>
    <t>116.971696,36.640054</t>
  </si>
  <si>
    <t>山东普利屋宇物业管理有限公司</t>
  </si>
  <si>
    <t>373户</t>
  </si>
  <si>
    <t>18150</t>
  </si>
  <si>
    <t>55-126</t>
  </si>
  <si>
    <t>356</t>
  </si>
  <si>
    <t>王官庄小区一区</t>
  </si>
  <si>
    <t>(市中泉景卧龙区)卧龙路王官庄小区一区</t>
  </si>
  <si>
    <t>116.980946,36.638056</t>
  </si>
  <si>
    <t>410户</t>
  </si>
  <si>
    <t>16051</t>
  </si>
  <si>
    <t>43-98</t>
  </si>
  <si>
    <t>357</t>
  </si>
  <si>
    <t>铂宫别墅西区</t>
  </si>
  <si>
    <t>(市中二环南路)九曲庄路铂宫别墅西区</t>
  </si>
  <si>
    <t>116.980234,36.60948</t>
  </si>
  <si>
    <t>371户</t>
  </si>
  <si>
    <t>27727</t>
  </si>
  <si>
    <t>358</t>
  </si>
  <si>
    <t>山景御园小区</t>
  </si>
  <si>
    <t>(市中郎茂山)二环南路山景御园小区</t>
  </si>
  <si>
    <t>117.001317,36.620495</t>
  </si>
  <si>
    <t>济南市昌隆物业管理有限公司</t>
  </si>
  <si>
    <t>823户</t>
  </si>
  <si>
    <t>19626</t>
  </si>
  <si>
    <t>359</t>
  </si>
  <si>
    <t>万达广场鸿景苑</t>
  </si>
  <si>
    <t>(市中大观园)纬一路万达广场鸿景苑</t>
  </si>
  <si>
    <t>117.010539,36.67109</t>
  </si>
  <si>
    <t>济南侯孚物业管理有限公司</t>
  </si>
  <si>
    <t>1473户</t>
  </si>
  <si>
    <t>15426</t>
  </si>
  <si>
    <t>360</t>
  </si>
  <si>
    <t>融汇城</t>
  </si>
  <si>
    <t>(市中党家)二环南路融汇城</t>
  </si>
  <si>
    <t>116.91888,36.622318</t>
  </si>
  <si>
    <t>2144户</t>
  </si>
  <si>
    <t>12240</t>
  </si>
  <si>
    <t>361</t>
  </si>
  <si>
    <t>九城尚都</t>
  </si>
  <si>
    <t>(市中玉函)舜耕路217号</t>
  </si>
  <si>
    <t>117.021739,36.621056</t>
  </si>
  <si>
    <t>302户</t>
  </si>
  <si>
    <t>13965</t>
  </si>
  <si>
    <t>48-100</t>
  </si>
  <si>
    <t>362</t>
  </si>
  <si>
    <t>蓝天绿园</t>
  </si>
  <si>
    <t>(市中郎茂山)二环南路5681号</t>
  </si>
  <si>
    <t>116.996875,36.621903</t>
  </si>
  <si>
    <t>1989户</t>
  </si>
  <si>
    <t>17986</t>
  </si>
  <si>
    <t>363</t>
  </si>
  <si>
    <t>绿地国际城</t>
  </si>
  <si>
    <t>(市中二环南路)二环南路绿地国际城</t>
  </si>
  <si>
    <t>116.960058,36.595489</t>
  </si>
  <si>
    <t>4187户</t>
  </si>
  <si>
    <t>364</t>
  </si>
  <si>
    <t>鲁能领秀城东一区</t>
  </si>
  <si>
    <t>(市中领秀城)二环南路鲁能领秀城东一区</t>
  </si>
  <si>
    <t>117.018208,36.592483</t>
  </si>
  <si>
    <t>1390户</t>
  </si>
  <si>
    <t>85-104</t>
  </si>
  <si>
    <t>365</t>
  </si>
  <si>
    <t>丽景苑</t>
  </si>
  <si>
    <t>(市中郎茂山)郎茂山路丽景苑</t>
  </si>
  <si>
    <t>116.989535,36.625147</t>
  </si>
  <si>
    <t>20905</t>
  </si>
  <si>
    <t>90-161</t>
  </si>
  <si>
    <t>366</t>
  </si>
  <si>
    <t>越秀园</t>
  </si>
  <si>
    <t>(市中十六里河)二环南路2171号</t>
  </si>
  <si>
    <t>117.014855,36.605915</t>
  </si>
  <si>
    <t>548户</t>
  </si>
  <si>
    <t>25364</t>
  </si>
  <si>
    <t>367</t>
  </si>
  <si>
    <t>天泰太阳树</t>
  </si>
  <si>
    <t>(市中阳光舜城)舜德路1号</t>
  </si>
  <si>
    <t>117.026547,36.611246</t>
  </si>
  <si>
    <t>青岛天泰爱家物业服务有限公司济南分公司</t>
  </si>
  <si>
    <t>718户</t>
  </si>
  <si>
    <t>23343</t>
  </si>
  <si>
    <t>156-210</t>
  </si>
  <si>
    <t>368</t>
  </si>
  <si>
    <t>三箭瑞福苑三区</t>
  </si>
  <si>
    <t>(市中市政府)经八路三箭瑞福苑三区</t>
  </si>
  <si>
    <t>117.005318,36.657462</t>
  </si>
  <si>
    <t>1752户</t>
  </si>
  <si>
    <t>28718</t>
  </si>
  <si>
    <t>369</t>
  </si>
  <si>
    <t>雅秀园</t>
  </si>
  <si>
    <t>(市中二环南路)望岳路567号</t>
  </si>
  <si>
    <t>117.00459,36.5991</t>
  </si>
  <si>
    <t>山东华鲁物业管理有限公司</t>
  </si>
  <si>
    <t>308户</t>
  </si>
  <si>
    <t>21329</t>
  </si>
  <si>
    <t>88-145</t>
  </si>
  <si>
    <t>370</t>
  </si>
  <si>
    <t>阳光舜城中区十一区</t>
  </si>
  <si>
    <t>(市中阳光舜城)舜世路阳光舜城中区十一区</t>
  </si>
  <si>
    <t>117.033368,36.614503</t>
  </si>
  <si>
    <t>济南万和物业管理有限责任公司</t>
  </si>
  <si>
    <t>20727</t>
  </si>
  <si>
    <t>371</t>
  </si>
  <si>
    <t>金源山居</t>
  </si>
  <si>
    <t>(市中七里山)七里山路61号</t>
  </si>
  <si>
    <t>117.004751,36.624648</t>
  </si>
  <si>
    <t>372</t>
  </si>
  <si>
    <t>百步亭中国MALL</t>
  </si>
  <si>
    <t>(市中二环南路)望岳路1777号</t>
  </si>
  <si>
    <t>116.999169,36.592966</t>
  </si>
  <si>
    <t>上海立天唐人物业服务有限公司济南分公司</t>
  </si>
  <si>
    <t>2945户</t>
  </si>
  <si>
    <t>22320</t>
  </si>
  <si>
    <t>92-115</t>
  </si>
  <si>
    <t>373</t>
  </si>
  <si>
    <t>福景佳苑一期</t>
  </si>
  <si>
    <t>(市中二环南路)英雄山路福景佳苑一期</t>
  </si>
  <si>
    <t>116.997697,36.59951</t>
  </si>
  <si>
    <t>1533户</t>
  </si>
  <si>
    <t>22515</t>
  </si>
  <si>
    <t>95-149</t>
  </si>
  <si>
    <t>374</t>
  </si>
  <si>
    <t>(市中十六里河)英雄山路绿地新都会</t>
  </si>
  <si>
    <t>117.005124,36.606417</t>
  </si>
  <si>
    <t>2620户</t>
  </si>
  <si>
    <t>15218</t>
  </si>
  <si>
    <t>90-140</t>
  </si>
  <si>
    <t>375</t>
  </si>
  <si>
    <t>华润城仰山</t>
  </si>
  <si>
    <t>(市中兴隆)二环南路华润城仰山</t>
  </si>
  <si>
    <t>117.050321,36.614772</t>
  </si>
  <si>
    <t>1067户</t>
  </si>
  <si>
    <t>29328</t>
  </si>
  <si>
    <t>376</t>
  </si>
  <si>
    <t>万达广场盛景苑</t>
  </si>
  <si>
    <t>(市中大观园)经二路万达广场盛景苑</t>
  </si>
  <si>
    <t>117.012399,36.670311</t>
  </si>
  <si>
    <t>1156户</t>
  </si>
  <si>
    <t>16070</t>
  </si>
  <si>
    <t>377</t>
  </si>
  <si>
    <t>盛世名门</t>
  </si>
  <si>
    <t>(天桥三孔桥)三孔桥街99号</t>
  </si>
  <si>
    <t>117.012004,36.684819</t>
  </si>
  <si>
    <t>2004户</t>
  </si>
  <si>
    <t>16914</t>
  </si>
  <si>
    <t>56-103</t>
  </si>
  <si>
    <t>378</t>
  </si>
  <si>
    <t>名泉春晓</t>
  </si>
  <si>
    <t>(天桥火车站)堤口路宝华街37号</t>
  </si>
  <si>
    <t>116.991346,36.681484</t>
  </si>
  <si>
    <t>4246户</t>
  </si>
  <si>
    <t>15160</t>
  </si>
  <si>
    <t>379</t>
  </si>
  <si>
    <t>鑫苑名家</t>
  </si>
  <si>
    <t>(天桥水屯)历山北路85号</t>
  </si>
  <si>
    <t>117.043914,36.704697</t>
  </si>
  <si>
    <t>5004户</t>
  </si>
  <si>
    <t>17889</t>
  </si>
  <si>
    <t>82-115</t>
  </si>
  <si>
    <t>380</t>
  </si>
  <si>
    <t>尚品清河一区</t>
  </si>
  <si>
    <t>(天桥泺口)泺安路18号</t>
  </si>
  <si>
    <t>116.996238,36.717155</t>
  </si>
  <si>
    <t>北京北大资源物业经营管理集团有限公司山东分公司</t>
  </si>
  <si>
    <t>1272户</t>
  </si>
  <si>
    <t>17795</t>
  </si>
  <si>
    <t>381</t>
  </si>
  <si>
    <t>馆驿街新区</t>
  </si>
  <si>
    <t>(天桥馆驿街)馆驿街馆驿街新区</t>
  </si>
  <si>
    <t>117.011859,36.673358</t>
  </si>
  <si>
    <t>2002户</t>
  </si>
  <si>
    <t>21152</t>
  </si>
  <si>
    <t>56-88</t>
  </si>
  <si>
    <t>382</t>
  </si>
  <si>
    <t>绿地梵尔赛公馆</t>
  </si>
  <si>
    <t>(天桥泺口)济泺路57号</t>
  </si>
  <si>
    <t>116.996758,36.720269</t>
  </si>
  <si>
    <t>1203户</t>
  </si>
  <si>
    <t>15943</t>
  </si>
  <si>
    <t>94-136</t>
  </si>
  <si>
    <t>383</t>
  </si>
  <si>
    <t>和信花园</t>
  </si>
  <si>
    <t>(天桥馆驿街)明湖西路1146号</t>
  </si>
  <si>
    <t>117.008315,36.675518</t>
  </si>
  <si>
    <t>1807户</t>
  </si>
  <si>
    <t>16745</t>
  </si>
  <si>
    <t>60-90</t>
  </si>
  <si>
    <t>384</t>
  </si>
  <si>
    <t>宝华新区</t>
  </si>
  <si>
    <t>(天桥火车站)堤口路宝华街83号</t>
  </si>
  <si>
    <t>116.987524,36.678613</t>
  </si>
  <si>
    <t>济南市天桥区天房房地产物业管理中心</t>
  </si>
  <si>
    <t>2816户</t>
  </si>
  <si>
    <t>17744</t>
  </si>
  <si>
    <t>385</t>
  </si>
  <si>
    <t>香港国际</t>
  </si>
  <si>
    <t>(天桥匡山区)无影山中路153</t>
  </si>
  <si>
    <t>116.962176,36.690165</t>
  </si>
  <si>
    <t>济南泉欣物业服务有限公司</t>
  </si>
  <si>
    <t>11659</t>
  </si>
  <si>
    <t>73-156</t>
  </si>
  <si>
    <t>386</t>
  </si>
  <si>
    <t>尚品清河二区</t>
  </si>
  <si>
    <t>116.992942,36.716449</t>
  </si>
  <si>
    <t>791户</t>
  </si>
  <si>
    <t>16194</t>
  </si>
  <si>
    <t>100-137</t>
  </si>
  <si>
    <t>387</t>
  </si>
  <si>
    <t>泺祥新区</t>
  </si>
  <si>
    <t>(天桥长途汽车站)汽车厂东路8号</t>
  </si>
  <si>
    <t>116.999103,36.693593</t>
  </si>
  <si>
    <t>913户</t>
  </si>
  <si>
    <t>16887</t>
  </si>
  <si>
    <t>72-88</t>
  </si>
  <si>
    <t>388</t>
  </si>
  <si>
    <t>聚贤新区南区</t>
  </si>
  <si>
    <t>(天桥馆驿街)纺织街聚贤新区南区</t>
  </si>
  <si>
    <t>117.014254,36.676824</t>
  </si>
  <si>
    <t>931户</t>
  </si>
  <si>
    <t>19559</t>
  </si>
  <si>
    <t>389</t>
  </si>
  <si>
    <t>聚贤新区北区</t>
  </si>
  <si>
    <t>(天桥馆驿街)北坦南街1号, 北坛南街1号</t>
  </si>
  <si>
    <t>117.015012,36.678255</t>
  </si>
  <si>
    <t>1040户</t>
  </si>
  <si>
    <t>20451</t>
  </si>
  <si>
    <t>390</t>
  </si>
  <si>
    <t>济安新区</t>
  </si>
  <si>
    <t>(天桥馆驿街)顺河西街39号</t>
  </si>
  <si>
    <t>117.016202,36.68018</t>
  </si>
  <si>
    <t>1122户</t>
  </si>
  <si>
    <t>19616</t>
  </si>
  <si>
    <t>60-116</t>
  </si>
  <si>
    <t>391</t>
  </si>
  <si>
    <t>发祥福邸</t>
  </si>
  <si>
    <t>(天桥馆驿街)明湖西路1000号</t>
  </si>
  <si>
    <t>117.010342,36.678614</t>
  </si>
  <si>
    <t>济南发祥物业管理有限公司</t>
  </si>
  <si>
    <t>758户</t>
  </si>
  <si>
    <t>24996</t>
  </si>
  <si>
    <t>96-120</t>
  </si>
  <si>
    <t>392</t>
  </si>
  <si>
    <t>君逸左岸</t>
  </si>
  <si>
    <t>(天桥联四)西泺河路18号</t>
  </si>
  <si>
    <t>117.026543,36.695273</t>
  </si>
  <si>
    <t>743户</t>
  </si>
  <si>
    <t>17471</t>
  </si>
  <si>
    <t>65-97</t>
  </si>
  <si>
    <t>393</t>
  </si>
  <si>
    <t>济南世茂天城</t>
  </si>
  <si>
    <t>(天桥火车站)堤口路济南世茂天城</t>
  </si>
  <si>
    <t>116.995756,36.680256</t>
  </si>
  <si>
    <t>6122户</t>
  </si>
  <si>
    <t>18766</t>
  </si>
  <si>
    <t>85-106</t>
  </si>
  <si>
    <t>394</t>
  </si>
  <si>
    <t>幸福逸居</t>
  </si>
  <si>
    <t>(天桥水屯)杨庄东路幸福逸居</t>
  </si>
  <si>
    <t>117.037135,36.692966</t>
  </si>
  <si>
    <t>346户</t>
  </si>
  <si>
    <t>14575</t>
  </si>
  <si>
    <t>41-56</t>
  </si>
  <si>
    <t>395</t>
  </si>
  <si>
    <t>茂新新区二区</t>
  </si>
  <si>
    <t>(天桥馆驿街)明湖西路1237</t>
  </si>
  <si>
    <t>117.007725,36.6783</t>
  </si>
  <si>
    <t>444户</t>
  </si>
  <si>
    <t>18305</t>
  </si>
  <si>
    <t>56-76</t>
  </si>
  <si>
    <t>396</t>
  </si>
  <si>
    <t>尚品清河三区</t>
  </si>
  <si>
    <t>116.988821,36.714973</t>
  </si>
  <si>
    <t>17653</t>
  </si>
  <si>
    <t>397</t>
  </si>
  <si>
    <t>茂新新区一区</t>
  </si>
  <si>
    <t>(天桥馆驿街)明湖西路1777号</t>
  </si>
  <si>
    <t>117.009186,36.679884</t>
  </si>
  <si>
    <t>981户</t>
  </si>
  <si>
    <t>18996</t>
  </si>
  <si>
    <t>57-110</t>
  </si>
  <si>
    <t>398</t>
  </si>
  <si>
    <t>官扎营新区</t>
  </si>
  <si>
    <t>(天桥火车站)官扎营后街82号</t>
  </si>
  <si>
    <t>116.999331,36.681196</t>
  </si>
  <si>
    <t>5656户</t>
  </si>
  <si>
    <t>399</t>
  </si>
  <si>
    <t>万科金色悦城</t>
  </si>
  <si>
    <t>(天桥药山)二环北路万科金色悦城</t>
  </si>
  <si>
    <t>116.980308,36.728513</t>
  </si>
  <si>
    <t>2495户</t>
  </si>
  <si>
    <t>14178</t>
  </si>
  <si>
    <t>400</t>
  </si>
  <si>
    <t>顺河新区</t>
  </si>
  <si>
    <t>(天桥馆驿街)顺河西街387</t>
  </si>
  <si>
    <t>117.013379,36.675099</t>
  </si>
  <si>
    <t>397户</t>
  </si>
  <si>
    <t>19904</t>
  </si>
  <si>
    <t>54-84</t>
  </si>
  <si>
    <t>401</t>
  </si>
  <si>
    <t>四建美林苑</t>
  </si>
  <si>
    <t>(天桥长途汽车站)无影山南路567号</t>
  </si>
  <si>
    <t>116.986972,36.688238</t>
  </si>
  <si>
    <t>648户</t>
  </si>
  <si>
    <t>20089</t>
  </si>
  <si>
    <t>131-180</t>
  </si>
  <si>
    <t>402</t>
  </si>
  <si>
    <t>万盛新区</t>
  </si>
  <si>
    <t>(天桥堤口路)万盛街29号</t>
  </si>
  <si>
    <t>116.979603,36.674728</t>
  </si>
  <si>
    <t>1218户</t>
  </si>
  <si>
    <t>15907</t>
  </si>
  <si>
    <t>51-64</t>
  </si>
  <si>
    <t>403</t>
  </si>
  <si>
    <t>(天桥泺口)标山路16号</t>
  </si>
  <si>
    <t>117.006431,36.712525</t>
  </si>
  <si>
    <t>293户</t>
  </si>
  <si>
    <t>17098</t>
  </si>
  <si>
    <t>404</t>
  </si>
  <si>
    <t>映月清水湾</t>
  </si>
  <si>
    <t>(天桥长途汽车站)大纬二路映月清水湾</t>
  </si>
  <si>
    <t>117.003899,36.685066</t>
  </si>
  <si>
    <t>济南心连心物业管理有限公司</t>
  </si>
  <si>
    <t>271户</t>
  </si>
  <si>
    <t>20754</t>
  </si>
  <si>
    <t>104-135</t>
  </si>
  <si>
    <t>405</t>
  </si>
  <si>
    <t>北刘新区</t>
  </si>
  <si>
    <t>(天桥馆驿街)北坛南街21号</t>
  </si>
  <si>
    <t>117.01226,36.679831</t>
  </si>
  <si>
    <t>787户</t>
  </si>
  <si>
    <t>18734</t>
  </si>
  <si>
    <t>406</t>
  </si>
  <si>
    <t>绿地新里梵尔赛公馆二期</t>
  </si>
  <si>
    <t>1280户</t>
  </si>
  <si>
    <t>15363</t>
  </si>
  <si>
    <t>407</t>
  </si>
  <si>
    <t>海尔云世界</t>
  </si>
  <si>
    <t>(天桥水屯)滨河南路海尔云世界</t>
  </si>
  <si>
    <t>117.029514,36.706205</t>
  </si>
  <si>
    <t>4857户</t>
  </si>
  <si>
    <t>17059</t>
  </si>
  <si>
    <t>85-142</t>
  </si>
  <si>
    <t>408</t>
  </si>
  <si>
    <t>静安新苑</t>
  </si>
  <si>
    <t>(天桥长途汽车站)师范路48号</t>
  </si>
  <si>
    <t>116.987738,36.699884</t>
  </si>
  <si>
    <t>195户</t>
  </si>
  <si>
    <t>16765</t>
  </si>
  <si>
    <t>409</t>
  </si>
  <si>
    <t>清泉名苑</t>
  </si>
  <si>
    <t>(天桥无影山)无影山田庄东路5-2号</t>
  </si>
  <si>
    <t>116.978402,36.697975</t>
  </si>
  <si>
    <t>15205</t>
  </si>
  <si>
    <t>94-106</t>
  </si>
  <si>
    <t>410</t>
  </si>
  <si>
    <t>圣泽方正园</t>
  </si>
  <si>
    <t>(天桥长途汽车站)无影山东路87号</t>
  </si>
  <si>
    <t>116.990616,36.685351</t>
  </si>
  <si>
    <t>济南沣润物业管理有限公司</t>
  </si>
  <si>
    <t>299户</t>
  </si>
  <si>
    <t>17813</t>
  </si>
  <si>
    <t>411</t>
  </si>
  <si>
    <t>济泺名都</t>
  </si>
  <si>
    <t>(天桥泺口)济泺路53号</t>
  </si>
  <si>
    <t>116.998508,36.718316</t>
  </si>
  <si>
    <t>192户</t>
  </si>
  <si>
    <t>17255</t>
  </si>
  <si>
    <t>412</t>
  </si>
  <si>
    <t>西苑天发景润园</t>
  </si>
  <si>
    <t>(天桥无影山)西苑路15号</t>
  </si>
  <si>
    <t>116.975765,36.695501</t>
  </si>
  <si>
    <t>济南天发物业管理有限责任公司</t>
  </si>
  <si>
    <t>282户</t>
  </si>
  <si>
    <t>413</t>
  </si>
  <si>
    <t>君逸半城</t>
  </si>
  <si>
    <t>(天桥馆驿街)河套庄3号</t>
  </si>
  <si>
    <t>117.020282,36.683427</t>
  </si>
  <si>
    <t>188户</t>
  </si>
  <si>
    <t>16728</t>
  </si>
  <si>
    <t>414</t>
  </si>
  <si>
    <t>药山郡</t>
  </si>
  <si>
    <t>(天桥药山)无影山北路16号</t>
  </si>
  <si>
    <t>116.978974,36.715433</t>
  </si>
  <si>
    <t>济南天保益康物业管理有限公司</t>
  </si>
  <si>
    <t>852户</t>
  </si>
  <si>
    <t>13376</t>
  </si>
  <si>
    <t>415</t>
  </si>
  <si>
    <t>三箭瑞景苑</t>
  </si>
  <si>
    <t>(天桥药山)二环北路三箭瑞景苑</t>
  </si>
  <si>
    <t>116.970985,36.722338</t>
  </si>
  <si>
    <t>892户</t>
  </si>
  <si>
    <t>416</t>
  </si>
  <si>
    <t>国贸花园</t>
  </si>
  <si>
    <t>(天桥联四)生产路9号</t>
  </si>
  <si>
    <t>117.022702,36.694237</t>
  </si>
  <si>
    <t>1410户</t>
  </si>
  <si>
    <t>暂无</t>
  </si>
  <si>
    <t>417</t>
  </si>
  <si>
    <t>(天桥盖家沟)小清河北路恒大滨河左岸</t>
  </si>
  <si>
    <t>117.033477,36.711293</t>
  </si>
  <si>
    <t>2233户</t>
  </si>
  <si>
    <t>418</t>
  </si>
  <si>
    <t>康城花园一区</t>
  </si>
  <si>
    <t>(天桥火车站)宝华街66号</t>
  </si>
  <si>
    <t>116.991554,36.677947</t>
  </si>
  <si>
    <t>济南铁箭物业有限公司</t>
  </si>
  <si>
    <t>1784户</t>
  </si>
  <si>
    <t>419</t>
  </si>
  <si>
    <t>天方新村欣苑</t>
  </si>
  <si>
    <t>(天桥长途汽车站)工人新村中街27号</t>
  </si>
  <si>
    <t>116.996846,36.696387</t>
  </si>
  <si>
    <t xml:space="preserve"> 0</t>
  </si>
  <si>
    <t>22124</t>
  </si>
  <si>
    <t>420</t>
  </si>
  <si>
    <t>荣盛花语馨苑</t>
  </si>
  <si>
    <t>(天桥药山)无影山北路3号</t>
  </si>
  <si>
    <t>116.980196,36.723891</t>
  </si>
  <si>
    <t>廊坊荣盛物业服务有限公司济南分公司</t>
  </si>
  <si>
    <t>2610户</t>
  </si>
  <si>
    <t>421</t>
  </si>
  <si>
    <t>海信九麓府</t>
  </si>
  <si>
    <t>(天桥天桥工业园)二环西路海信九麓府</t>
  </si>
  <si>
    <t>116.942826,36.72463</t>
  </si>
  <si>
    <t>422</t>
  </si>
  <si>
    <t>康城花园二区</t>
  </si>
  <si>
    <t>116.988953,36.677081</t>
  </si>
  <si>
    <t>1340户</t>
  </si>
  <si>
    <t>423</t>
  </si>
  <si>
    <t>新奇世界济南鹊山</t>
  </si>
  <si>
    <t>(天桥黄河森林公园)二环西路新奇世界济南鹊山</t>
  </si>
  <si>
    <t>116.942357,36.768813</t>
  </si>
  <si>
    <t>424</t>
  </si>
  <si>
    <t>大魏明都</t>
  </si>
  <si>
    <t>(天桥天桥工业园)美里路大魏明都</t>
  </si>
  <si>
    <t>116.94124,36.719922</t>
  </si>
  <si>
    <t>435户</t>
  </si>
  <si>
    <t>425</t>
  </si>
  <si>
    <t>北大时代</t>
  </si>
  <si>
    <t>(天桥水屯)小清河北路与水屯路交汇处</t>
  </si>
  <si>
    <t>117.03907,36.705412</t>
  </si>
  <si>
    <t>2624户</t>
  </si>
  <si>
    <t>15918</t>
  </si>
  <si>
    <t>89-210</t>
  </si>
  <si>
    <t>426</t>
  </si>
  <si>
    <t>四建美林大厦</t>
  </si>
  <si>
    <t>116.986875,36.689338</t>
  </si>
  <si>
    <t>643户</t>
  </si>
  <si>
    <t>12158</t>
  </si>
  <si>
    <t>56-91</t>
  </si>
  <si>
    <t>427</t>
  </si>
  <si>
    <t>顺河东街6号</t>
  </si>
  <si>
    <t>(天桥制锦市)顺河东街6号</t>
  </si>
  <si>
    <t>14户</t>
  </si>
  <si>
    <t>428</t>
  </si>
  <si>
    <t>中凡鲁鼎广场</t>
  </si>
  <si>
    <t>(天桥长途汽车站)济泺路中凡鲁鼎广场</t>
  </si>
  <si>
    <t>116.998358,36.694241</t>
  </si>
  <si>
    <t>山东中冠物业管理有限公司</t>
  </si>
  <si>
    <t>332户</t>
  </si>
  <si>
    <t>429</t>
  </si>
  <si>
    <t>水岸名邸</t>
  </si>
  <si>
    <t>(天桥盖家沟)历山北路水岸名邸</t>
  </si>
  <si>
    <t>117.037513,36.718518</t>
  </si>
  <si>
    <t>714户</t>
  </si>
  <si>
    <t>430</t>
  </si>
  <si>
    <t>帝唐大厦</t>
  </si>
  <si>
    <t>(天桥联四)紫金山1号</t>
  </si>
  <si>
    <t>117.007306,36.709156</t>
  </si>
  <si>
    <t>468户</t>
  </si>
  <si>
    <t>85-102</t>
  </si>
  <si>
    <t>431</t>
  </si>
  <si>
    <t>金牛小区南区</t>
  </si>
  <si>
    <t>(天桥无影山)师范路33号</t>
  </si>
  <si>
    <t>116.986043,36.703503</t>
  </si>
  <si>
    <t>205户</t>
  </si>
  <si>
    <t>432</t>
  </si>
  <si>
    <t>金凤苑</t>
  </si>
  <si>
    <t>(天桥凤凰山)凤凰山南路2-1号</t>
  </si>
  <si>
    <t>117.007713,36.697544</t>
  </si>
  <si>
    <t>济南大鹏物业管理服务有限公司</t>
  </si>
  <si>
    <t>598户</t>
  </si>
  <si>
    <t>82-105</t>
  </si>
  <si>
    <t>433</t>
  </si>
  <si>
    <t>时代花苑</t>
  </si>
  <si>
    <t>(天桥联四)清河路时代花苑</t>
  </si>
  <si>
    <t>117.027297,36.693486</t>
  </si>
  <si>
    <t>316户</t>
  </si>
  <si>
    <t>434</t>
  </si>
  <si>
    <t>凤凰阁</t>
  </si>
  <si>
    <t>(天桥凤凰山)凤凰山路街凤凰阁</t>
  </si>
  <si>
    <t>117.012091,36.700134</t>
  </si>
  <si>
    <t>216户</t>
  </si>
  <si>
    <t>435</t>
  </si>
  <si>
    <t>怡祥苑</t>
  </si>
  <si>
    <t>(天桥联四)联四路怡祥苑</t>
  </si>
  <si>
    <t>117.01978,36.699867</t>
  </si>
  <si>
    <t>78户</t>
  </si>
  <si>
    <t>436</t>
  </si>
  <si>
    <t>河畔艺墅</t>
  </si>
  <si>
    <t>(天桥泺口)济洛路与外环北路交界处向东1000米</t>
  </si>
  <si>
    <t>117.023117,36.686001</t>
  </si>
  <si>
    <t>170户</t>
  </si>
  <si>
    <t>437</t>
  </si>
  <si>
    <t>天和新居</t>
  </si>
  <si>
    <t>(天桥三孔桥)生产路东街6号</t>
  </si>
  <si>
    <t>180户</t>
  </si>
  <si>
    <t>438</t>
  </si>
  <si>
    <t>影山府邸</t>
  </si>
  <si>
    <t>(天桥长途汽车站)无影山路影山府邸</t>
  </si>
  <si>
    <t>116.984149,36.688811</t>
  </si>
  <si>
    <t>济南万涛物业管理有限公司</t>
  </si>
  <si>
    <t>348户</t>
  </si>
  <si>
    <t>439</t>
  </si>
  <si>
    <t>和信SOHO</t>
  </si>
  <si>
    <t>(天桥馆驿街)经一路和信SOHO</t>
  </si>
  <si>
    <t>117.005921,36.67543</t>
  </si>
  <si>
    <t>616户</t>
  </si>
  <si>
    <t>440</t>
  </si>
  <si>
    <t>明湖广场</t>
  </si>
  <si>
    <t>(天桥馆驿街)明湖西路明湖广场</t>
  </si>
  <si>
    <t>117.013384,36.681464</t>
  </si>
  <si>
    <t>441</t>
  </si>
  <si>
    <t>新城西苑</t>
  </si>
  <si>
    <t>(天桥泺口)新黄路新城西苑</t>
  </si>
  <si>
    <t>117.018329,36.713986</t>
  </si>
  <si>
    <t>364户</t>
  </si>
  <si>
    <t>442</t>
  </si>
  <si>
    <t>清河溪岸</t>
  </si>
  <si>
    <t>(天桥联四)小清河南路青河溪岸</t>
  </si>
  <si>
    <t>117.017716,36.7069</t>
  </si>
  <si>
    <t>126户</t>
  </si>
  <si>
    <t>443</t>
  </si>
  <si>
    <t>时代总部基地</t>
  </si>
  <si>
    <t>(天桥天桥工业园)蓝翔路15号(药山工业园内)</t>
  </si>
  <si>
    <t>116.961556,36.715082</t>
  </si>
  <si>
    <t>济南戴德宝通物业管理有限公司</t>
  </si>
  <si>
    <t>444</t>
  </si>
  <si>
    <t>银座好望角</t>
  </si>
  <si>
    <t>(天桥馆驿街)明湖西路800号</t>
  </si>
  <si>
    <t>117.017731,36.680812</t>
  </si>
  <si>
    <t>445</t>
  </si>
  <si>
    <t>顺河西街169号</t>
  </si>
  <si>
    <t>(天桥馆驿街)顺河西街169号</t>
  </si>
  <si>
    <t>446</t>
  </si>
  <si>
    <t>山东省济南市天桥区无影山路153号</t>
  </si>
  <si>
    <t>泉欣物业</t>
  </si>
  <si>
    <t>447</t>
  </si>
  <si>
    <t>鑫苑碧水尚景</t>
  </si>
  <si>
    <t>山东省济南市天桥区汽车厂东路1号</t>
  </si>
  <si>
    <t>117.00578,36.695953</t>
  </si>
  <si>
    <t>鑫苑物业</t>
  </si>
  <si>
    <t>维多利亚公馆</t>
  </si>
  <si>
    <t>中山东港商务区港兴路58号</t>
  </si>
  <si>
    <t>121.534579,38.991396</t>
  </si>
  <si>
    <t>恒力地产（大连）有限公司</t>
  </si>
  <si>
    <t>幸福e家</t>
  </si>
  <si>
    <t>富静园32号</t>
  </si>
  <si>
    <t>121.583978,38.912757</t>
  </si>
  <si>
    <t>大连正源物业有限公司</t>
  </si>
  <si>
    <t>国宾馆</t>
  </si>
  <si>
    <t>海事大学对面（凌水湾总部基地内）</t>
  </si>
  <si>
    <t>大连树源物业管理有限公司</t>
  </si>
  <si>
    <t>大连明珠</t>
  </si>
  <si>
    <t>沙河口区星海广场西南侧</t>
  </si>
  <si>
    <t>121.589289,38.887782</t>
  </si>
  <si>
    <t>大连明珠房地产开发有限公司</t>
  </si>
  <si>
    <t>dl05</t>
  </si>
  <si>
    <t>万达华府二期</t>
  </si>
  <si>
    <t>大连西岗区长春路</t>
  </si>
  <si>
    <t>121.613458,38.919646</t>
  </si>
  <si>
    <t>大连大管家物业管理有限公司</t>
  </si>
  <si>
    <t>大连东港广场东侧</t>
  </si>
  <si>
    <t>121.674814,38.933897</t>
  </si>
  <si>
    <t>万象美物业</t>
    <phoneticPr fontId="2" type="noConversion"/>
  </si>
  <si>
    <t>南山首府</t>
  </si>
  <si>
    <t>中山区气象台</t>
  </si>
  <si>
    <t>121.652251,38.916702</t>
  </si>
  <si>
    <t>南山物业</t>
  </si>
  <si>
    <t>中国铁建·国宾苑</t>
  </si>
  <si>
    <t>港东八街海之韵公园原址</t>
  </si>
  <si>
    <t>121.708681,38.920461</t>
  </si>
  <si>
    <t>北京国贸物业</t>
  </si>
  <si>
    <t>云集</t>
  </si>
  <si>
    <t>中山区青云街10-36号</t>
  </si>
  <si>
    <t>121.652792,38.902263</t>
  </si>
  <si>
    <t>亿达物业</t>
  </si>
  <si>
    <t>天琴山</t>
  </si>
  <si>
    <t>大连市西岗区长春路245号</t>
  </si>
  <si>
    <t>121.62555,38.904729</t>
  </si>
  <si>
    <t>2014.5.1</t>
  </si>
  <si>
    <t>东方圣克拉南区</t>
  </si>
  <si>
    <t>大连市高新园区理工大学北</t>
  </si>
  <si>
    <t>121.53533,38.897134</t>
  </si>
  <si>
    <t>2012.4.30</t>
  </si>
  <si>
    <t>东方圣克拉北区</t>
  </si>
  <si>
    <t>大连市高新园区大工路</t>
  </si>
  <si>
    <t>2013.10.30</t>
  </si>
  <si>
    <t>东方圣克拉西区</t>
  </si>
  <si>
    <t>大连市甘井子区红凌路东侧</t>
  </si>
  <si>
    <t>2014.9.5/2015.10</t>
  </si>
  <si>
    <t>dl14</t>
  </si>
  <si>
    <t>星海国府</t>
  </si>
  <si>
    <t>大连沙河口区星海广场</t>
  </si>
  <si>
    <t>121.565704,38.886243</t>
  </si>
  <si>
    <t>大连昊东物业管理有限公司沙河口区分公司</t>
  </si>
  <si>
    <t>世嘉星海</t>
  </si>
  <si>
    <t>功成街</t>
  </si>
  <si>
    <t>121.588817,38.910226</t>
  </si>
  <si>
    <t>大连瑞信物业管理有限公司</t>
  </si>
  <si>
    <t>万达海公馆</t>
  </si>
  <si>
    <t>黄浦路与七贤东路交汇处</t>
  </si>
  <si>
    <t>121.547824,38.860697</t>
  </si>
  <si>
    <t>万象美物业</t>
  </si>
  <si>
    <t>圣荷西</t>
  </si>
  <si>
    <t>大连市沙河口区五一路知邻园8号</t>
  </si>
  <si>
    <t>121.565459,38.899397</t>
  </si>
  <si>
    <t>2008.10.11</t>
  </si>
  <si>
    <t>dl18</t>
  </si>
  <si>
    <t>豪森茗家</t>
  </si>
  <si>
    <t>中山区解放路中医院对面</t>
  </si>
  <si>
    <t>121.651941,38.907898</t>
  </si>
  <si>
    <t>大连优豪斯物业服务有限公司</t>
  </si>
  <si>
    <t>壹品天城</t>
  </si>
  <si>
    <t>甘井子西南路新玛特西侧</t>
  </si>
  <si>
    <t>121.591783,38.953954</t>
  </si>
  <si>
    <t>壹品天城物业</t>
  </si>
  <si>
    <t>西岗大连市房地产交易市场后身</t>
  </si>
  <si>
    <t>121.613353,38.923694</t>
  </si>
  <si>
    <t>大连远洋基业物业有限公司</t>
  </si>
  <si>
    <t>五四华庭</t>
  </si>
  <si>
    <t>沙河口五四广场东北角</t>
  </si>
  <si>
    <t>121.597248,38.920041</t>
  </si>
  <si>
    <t>五四华庭地产</t>
  </si>
  <si>
    <t>青云林海</t>
  </si>
  <si>
    <t>大连市中山区中青街191号</t>
  </si>
  <si>
    <t>121.665088,38.906427</t>
  </si>
  <si>
    <t>2001.2.10</t>
  </si>
  <si>
    <t>青云映山</t>
  </si>
  <si>
    <t>大连市中山区中青街14号</t>
  </si>
  <si>
    <t>121.657697,38.901676</t>
  </si>
  <si>
    <t>2005.12.23</t>
  </si>
  <si>
    <t>dl24</t>
  </si>
  <si>
    <t>星海阳光</t>
  </si>
  <si>
    <t>大连会展中心</t>
  </si>
  <si>
    <t>121.581602,38.885578</t>
  </si>
  <si>
    <t>大连一方物业管理有限公司</t>
  </si>
  <si>
    <t>dl25</t>
  </si>
  <si>
    <t>明秀山庄</t>
  </si>
  <si>
    <t>中山区秀月街</t>
  </si>
  <si>
    <t>121.655106,38.880585</t>
  </si>
  <si>
    <t>大连澳邦致和物业服务有限公司</t>
  </si>
  <si>
    <t>大华锦绣一期</t>
  </si>
  <si>
    <t>甘井子区红凌路</t>
  </si>
  <si>
    <t>121.530358,38.905301</t>
  </si>
  <si>
    <t>大华物业</t>
  </si>
  <si>
    <t>大华锦绣二期</t>
  </si>
  <si>
    <t>121.525685,38.904765</t>
  </si>
  <si>
    <t>大华锦绣三期</t>
  </si>
  <si>
    <t>121.529094,38.902624</t>
  </si>
  <si>
    <t>大华锦绣七期</t>
  </si>
  <si>
    <t>121.524588,38.905374</t>
  </si>
  <si>
    <t>大华锦绣六期</t>
  </si>
  <si>
    <t>121.527471,38.907278</t>
  </si>
  <si>
    <t>大华锦绣回迁</t>
  </si>
  <si>
    <t>润德北京公园</t>
  </si>
  <si>
    <t>西岗区北京街24号</t>
  </si>
  <si>
    <t>121.621018,38.925406</t>
  </si>
  <si>
    <t>润德物业</t>
  </si>
  <si>
    <t>魅力之城</t>
  </si>
  <si>
    <t>大连市甘井子区宜居园17-11号</t>
  </si>
  <si>
    <t>121.523919,38.998608</t>
  </si>
  <si>
    <t>dl34</t>
  </si>
  <si>
    <t>站北新居</t>
  </si>
  <si>
    <t>大连西岗期</t>
  </si>
  <si>
    <t>121.617674,38.930859</t>
  </si>
  <si>
    <t>大连亚航物业管理有限公司</t>
  </si>
  <si>
    <t>dl35</t>
  </si>
  <si>
    <t>硅谷假日</t>
  </si>
  <si>
    <t>大连高薪园区万达广场</t>
  </si>
  <si>
    <t>121.538293,38.864307</t>
  </si>
  <si>
    <t>大连斌弘物业管理有限公司</t>
  </si>
  <si>
    <t>dl36</t>
  </si>
  <si>
    <t>浦项道二期</t>
  </si>
  <si>
    <t>大连高新园区黄浦路</t>
  </si>
  <si>
    <t>121.533536,38.867067</t>
  </si>
  <si>
    <t>浦项（大连）物业管理有限公司</t>
  </si>
  <si>
    <t>dl37</t>
  </si>
  <si>
    <t>远洋广场</t>
  </si>
  <si>
    <t>大连甘井子区华南广场</t>
  </si>
  <si>
    <t>121.589605,38.997491</t>
  </si>
  <si>
    <t>大连远洋基业物业管理有限公司大连分公司</t>
  </si>
  <si>
    <t>dl38</t>
  </si>
  <si>
    <t>尚品南山</t>
  </si>
  <si>
    <t>中山区葵园巷</t>
  </si>
  <si>
    <t>121.660019,38.911558</t>
  </si>
  <si>
    <t>中海物业管理有限公司大连分公司</t>
  </si>
  <si>
    <t>星海大弟</t>
  </si>
  <si>
    <t>大连沙河口区医大二院后身</t>
  </si>
  <si>
    <t>121.57134,38.89291</t>
  </si>
  <si>
    <t>帝景星海</t>
  </si>
  <si>
    <t>大连沙河口区黑石礁</t>
  </si>
  <si>
    <t>121.566475,38.884078</t>
  </si>
  <si>
    <t>天兴罗斯福</t>
  </si>
  <si>
    <t>大连市沙河口区西安路123号</t>
  </si>
  <si>
    <t>121.593493,38.919268</t>
  </si>
  <si>
    <t xml:space="preserve">大连天兴物业管理有限公司
</t>
  </si>
  <si>
    <t>2004年</t>
  </si>
  <si>
    <t>长江杰座</t>
  </si>
  <si>
    <t>西岗新开路东行200米</t>
  </si>
  <si>
    <t>121.625925,38.921482</t>
  </si>
  <si>
    <t>大连长江杰座物业管理有限公司</t>
  </si>
  <si>
    <t>星海甲天下</t>
  </si>
  <si>
    <t>沙河口太原街南大亭132号</t>
  </si>
  <si>
    <t>121.602918,38.897511</t>
  </si>
  <si>
    <t>雨田一方物业</t>
  </si>
  <si>
    <t>甘井子区山东路</t>
  </si>
  <si>
    <t>121.594308,39.003616</t>
  </si>
  <si>
    <t>华润物业</t>
  </si>
  <si>
    <t>普罗旺斯一期</t>
  </si>
  <si>
    <t>大连市高新园区旅顺南路破车沟C块地</t>
  </si>
  <si>
    <t>121.483769,38.853866</t>
  </si>
  <si>
    <t>2012.10.25</t>
  </si>
  <si>
    <t>普罗旺斯二期</t>
  </si>
  <si>
    <t>大连市高新园区旅顺南路，轻轨蔡大岭站南侧，高新园区管委会西行1公里。</t>
  </si>
  <si>
    <t>121.49839,38.851783</t>
  </si>
  <si>
    <t>2014.10.15</t>
  </si>
  <si>
    <t>峦翠园</t>
  </si>
  <si>
    <t>大连市甘井子区红凌路780号</t>
  </si>
  <si>
    <t>121.53149,38.896824</t>
  </si>
  <si>
    <t>城市花园</t>
  </si>
  <si>
    <t>大连市沙河口区新生路万客园150号</t>
  </si>
  <si>
    <t>121.568469,38.945611</t>
  </si>
  <si>
    <t>和平现代城</t>
  </si>
  <si>
    <t>和平广场旁</t>
  </si>
  <si>
    <t>121.593029,38.901785</t>
  </si>
  <si>
    <t>东港第</t>
  </si>
  <si>
    <t>大连市中山区华乐街港乐园</t>
  </si>
  <si>
    <t>121.691442,38.923213</t>
  </si>
  <si>
    <t>dl49</t>
  </si>
  <si>
    <t>招商兰溪谷</t>
  </si>
  <si>
    <t>大连高新园区黄浦路小平岛</t>
  </si>
  <si>
    <t>121.534002,38.857859</t>
  </si>
  <si>
    <t>招商局物业管理有限公司大连分公司</t>
  </si>
  <si>
    <t>dl52</t>
  </si>
  <si>
    <t>海逸诺丁山</t>
  </si>
  <si>
    <t>大连高新园区</t>
  </si>
  <si>
    <t>121.520241,38.866133</t>
  </si>
  <si>
    <t>大连耕海物业服务有限公司</t>
  </si>
  <si>
    <t>dl53</t>
  </si>
  <si>
    <t>浦项道</t>
  </si>
  <si>
    <t>121.534598,38.867721</t>
  </si>
  <si>
    <t>dl54</t>
  </si>
  <si>
    <t>大连高薪园区</t>
  </si>
  <si>
    <t>121.529533,38.871929</t>
  </si>
  <si>
    <t>dl55</t>
  </si>
  <si>
    <t>中铁诺德滨海花园</t>
  </si>
  <si>
    <t>121.513828,38.861601</t>
  </si>
  <si>
    <t>大连中铁诺德物业服务有限公司</t>
  </si>
  <si>
    <t>dl56</t>
  </si>
  <si>
    <t>英伦观邸</t>
  </si>
  <si>
    <t>大连沙河口</t>
  </si>
  <si>
    <t>121.568042,38.938977</t>
  </si>
  <si>
    <t>dl57</t>
  </si>
  <si>
    <t>保利西山林语</t>
  </si>
  <si>
    <t>大连甘井子马兰子</t>
  </si>
  <si>
    <t>121.539659,38.931332</t>
  </si>
  <si>
    <t>保利（大连）管理有限公司</t>
  </si>
  <si>
    <t>金地中心</t>
  </si>
  <si>
    <t>大连中山区长江东路</t>
  </si>
  <si>
    <t>121.656017,38.932081</t>
  </si>
  <si>
    <t>大连金地物业服务有限公司</t>
  </si>
  <si>
    <t>御园</t>
  </si>
  <si>
    <t>中山区沙河口区马兰街道富民路8号</t>
  </si>
  <si>
    <t>121.568681,38.9339</t>
  </si>
  <si>
    <t>御博物业</t>
  </si>
  <si>
    <t>dl60</t>
  </si>
  <si>
    <t>天赋山</t>
  </si>
  <si>
    <t>大连市沙河口区绿波绿清街</t>
  </si>
  <si>
    <t>121.564831,38.939787</t>
  </si>
  <si>
    <t>城市旋律</t>
  </si>
  <si>
    <t xml:space="preserve">大连市沙河口区高尔基路488号 </t>
  </si>
  <si>
    <t>121.597452,38.901988</t>
  </si>
  <si>
    <t>星海融汇</t>
  </si>
  <si>
    <t>胜利路南北两侧，西起太原街，东至劳动公园.</t>
  </si>
  <si>
    <t>121.603233,38.902107</t>
  </si>
  <si>
    <t>星海湾物业</t>
  </si>
  <si>
    <t>福荣园</t>
  </si>
  <si>
    <t>广贤路与西贤街交汇处</t>
  </si>
  <si>
    <t>121.522741,38.862224</t>
  </si>
  <si>
    <t>九成物业</t>
  </si>
  <si>
    <t>星海国宝</t>
  </si>
  <si>
    <t>星海广场</t>
  </si>
  <si>
    <t>121.600377,38.886339</t>
  </si>
  <si>
    <t>福佳绿都</t>
  </si>
  <si>
    <t>甘井子金二小学北面（金家街公园西北）</t>
  </si>
  <si>
    <t>121.60034,38.978453</t>
  </si>
  <si>
    <t>大连福佳物业管理有限公司</t>
  </si>
  <si>
    <t>杰  特</t>
  </si>
  <si>
    <t>大连市沙河口区中山路星海二街451-9</t>
  </si>
  <si>
    <t>121.590152,38.891934</t>
  </si>
  <si>
    <t>2010.11.30</t>
  </si>
  <si>
    <t>五郡1#地</t>
  </si>
  <si>
    <t>大连市甘井子区虹韵路</t>
  </si>
  <si>
    <t>121.531608,38.956575</t>
  </si>
  <si>
    <t>2013.7.11</t>
  </si>
  <si>
    <t>五郡3#地</t>
  </si>
  <si>
    <t>121.536796,38.957083</t>
  </si>
  <si>
    <t>2013.1.1</t>
  </si>
  <si>
    <t>五郡4#地</t>
  </si>
  <si>
    <t>五郡5#地</t>
  </si>
  <si>
    <t>2009.6.6</t>
  </si>
  <si>
    <t>五郡6#地</t>
  </si>
  <si>
    <t>2012.7.30</t>
  </si>
  <si>
    <t>蓝山</t>
  </si>
  <si>
    <t>大连市甘井子区促进西街80-2号</t>
  </si>
  <si>
    <t>121.314135,38.838392</t>
  </si>
  <si>
    <t>dl73</t>
  </si>
  <si>
    <t>葵英九号</t>
  </si>
  <si>
    <t>大连市中山区葵园巷</t>
  </si>
  <si>
    <t>121.655757,38.906982</t>
  </si>
  <si>
    <t>大连天祥物业管理有限公司</t>
  </si>
  <si>
    <t>dl74</t>
  </si>
  <si>
    <t>北府花园</t>
  </si>
  <si>
    <t>大连甘井子区华南后身</t>
  </si>
  <si>
    <t>121.596347,38.998617</t>
  </si>
  <si>
    <t>大连易铭物业管理有限公司</t>
  </si>
  <si>
    <t>dl75</t>
  </si>
  <si>
    <t>中南大厦</t>
  </si>
  <si>
    <t>121.595501,38.995046</t>
  </si>
  <si>
    <t>大连德泰物业服务有限公司</t>
  </si>
  <si>
    <t>dl76</t>
  </si>
  <si>
    <t>中山九号</t>
  </si>
  <si>
    <t>大连中山广场</t>
  </si>
  <si>
    <t>121.653416,38.924852</t>
  </si>
  <si>
    <t>威新物业管理（大连）有限公司</t>
  </si>
  <si>
    <t>dl77</t>
  </si>
  <si>
    <t>华锦铭苑</t>
  </si>
  <si>
    <t>大连甘井子区王家桥</t>
  </si>
  <si>
    <t>121.583127,38.966309</t>
  </si>
  <si>
    <t>大连东昌物业管理有限公司</t>
  </si>
  <si>
    <t>龙湖郦湾</t>
  </si>
  <si>
    <t>大连市中山区东港</t>
  </si>
  <si>
    <t>121.704133,38.925816</t>
  </si>
  <si>
    <t>dl79</t>
  </si>
  <si>
    <t>昊宇山海湾</t>
  </si>
  <si>
    <t>121.526909,38.854617</t>
  </si>
  <si>
    <t>大连昊宇三和物业管理有限公司</t>
  </si>
  <si>
    <t>观山满庭芳</t>
  </si>
  <si>
    <t>中山区沙河口区马兰北街190号</t>
  </si>
  <si>
    <t>121.560452,38.933978</t>
  </si>
  <si>
    <t>观山物业</t>
  </si>
  <si>
    <t>沈铁龙畔锦城</t>
  </si>
  <si>
    <t>原大连铁路西站院内</t>
  </si>
  <si>
    <t>121.614113,38.928146</t>
  </si>
  <si>
    <t>亚航物业</t>
  </si>
  <si>
    <t>汇景天地</t>
  </si>
  <si>
    <t>五惠路32号</t>
  </si>
  <si>
    <t>121.63774,38.918677</t>
  </si>
  <si>
    <t>仲量联行</t>
  </si>
  <si>
    <t>圣托里尼</t>
  </si>
  <si>
    <t>广贤路与高能街交汇处(飞马家具原址)</t>
  </si>
  <si>
    <t>121.525081,38.868959</t>
  </si>
  <si>
    <t>嘉禾广场</t>
  </si>
  <si>
    <t>中山鲁迅路25号（三八广场家乐福西侧50米）</t>
  </si>
  <si>
    <t>121.659811,38.925715</t>
  </si>
  <si>
    <t>大连嘉和物业管理有限公司</t>
  </si>
  <si>
    <t>国民院子</t>
  </si>
  <si>
    <t xml:space="preserve">大连市甘井子区政府新址北侧，张前路以东
</t>
  </si>
  <si>
    <t>121.52869,38.961912</t>
  </si>
  <si>
    <t>缇香漫城</t>
  </si>
  <si>
    <t>大连市甘井子区辛塔街缇香漫城(乐都汇东150米)</t>
  </si>
  <si>
    <t>121.529456,38.964726</t>
  </si>
  <si>
    <t>大连瑞泰祥物业服务有限公司</t>
  </si>
  <si>
    <t>缤纷四季</t>
  </si>
  <si>
    <t>沙河口沙河口区缤都园1-32号</t>
  </si>
  <si>
    <t>121.6011,38.930137</t>
  </si>
  <si>
    <t>良运物业</t>
  </si>
  <si>
    <t>四季汇</t>
  </si>
  <si>
    <t>中山鲁迅路88-90号</t>
  </si>
  <si>
    <t>121.667961,38.926954</t>
  </si>
  <si>
    <t>良运物业集团</t>
  </si>
  <si>
    <t>华都文郡</t>
  </si>
  <si>
    <t>沙河口五一路与白山路交汇处西南角</t>
  </si>
  <si>
    <t>121.599426,38.91292</t>
  </si>
  <si>
    <t>大连凯临物业管理有限公司</t>
  </si>
  <si>
    <t>名仕智慧谷</t>
  </si>
  <si>
    <t>高新园区广贤路与高能街交汇处</t>
  </si>
  <si>
    <t>121.526131,38.870857</t>
  </si>
  <si>
    <t>大连名仕物业管理有限公司</t>
  </si>
  <si>
    <t>新世界</t>
  </si>
  <si>
    <t>大连市西岗区建业街50/52号</t>
  </si>
  <si>
    <t>121.611087,38.912478</t>
  </si>
  <si>
    <t>亿达国际新城</t>
  </si>
  <si>
    <t>大连市沙河口区五一路知心园44号</t>
  </si>
  <si>
    <t>121.556971,38.892407</t>
  </si>
  <si>
    <t>学  苑</t>
  </si>
  <si>
    <t>大连市沙河口区西南路宏业街4号</t>
  </si>
  <si>
    <t>121.572169,38.91732</t>
  </si>
  <si>
    <t>亿达广场</t>
  </si>
  <si>
    <t>大连市沙河口区东北路99号</t>
  </si>
  <si>
    <t>121.60909,38.916796</t>
  </si>
  <si>
    <t>软景E居</t>
  </si>
  <si>
    <t>大连市高新园区软件园数码广场东北角（五一路与数码路交汇处）</t>
  </si>
  <si>
    <t>121.551204,38.891727</t>
  </si>
  <si>
    <t>2011.8.30</t>
  </si>
  <si>
    <t>亿家缘生活广场</t>
  </si>
  <si>
    <t>121.527325,38.958334</t>
  </si>
  <si>
    <t>2014.12.20</t>
  </si>
  <si>
    <t>融  庄</t>
  </si>
  <si>
    <t>大连市甘井子区融田东园36号</t>
  </si>
  <si>
    <t>121.472751,38.986104</t>
  </si>
  <si>
    <t>蝶园</t>
  </si>
  <si>
    <t>大连市甘井子区翠蝶街</t>
  </si>
  <si>
    <t>121.458752,38.975656</t>
  </si>
  <si>
    <t>林语家话</t>
  </si>
  <si>
    <t>大连市甘井子区促进路232号</t>
  </si>
  <si>
    <t>121.585463,38.959752</t>
  </si>
  <si>
    <t>2006.5.20</t>
  </si>
  <si>
    <t>朗润园</t>
  </si>
  <si>
    <t>大连市甘井子区安居园2-2公建</t>
  </si>
  <si>
    <t>121.519705,38.996765</t>
  </si>
  <si>
    <t>天下粮仓</t>
  </si>
  <si>
    <t>辽宁省大连市甘井子区天下粮仓东方园23-1-1</t>
  </si>
  <si>
    <t>121.626872,38.977066</t>
  </si>
  <si>
    <t>悦翠台一期</t>
  </si>
  <si>
    <t>大连市高新园区旅顺南路黄泥川</t>
  </si>
  <si>
    <t>121.450162,38.866151</t>
  </si>
  <si>
    <t>悦翠台Style</t>
  </si>
  <si>
    <t>121.447389,38.86627</t>
  </si>
  <si>
    <t>dl104</t>
  </si>
  <si>
    <t>千叶第八区</t>
  </si>
  <si>
    <t>121.539478,38.86818</t>
  </si>
  <si>
    <t>中金隆润（大连）物业管理有限公司</t>
  </si>
  <si>
    <t>dl105</t>
  </si>
  <si>
    <t>远洋钻石湾一期</t>
  </si>
  <si>
    <t>大连甘井子区钻石湾小区</t>
  </si>
  <si>
    <t>121.616847,38.958887</t>
  </si>
  <si>
    <t>dl106</t>
  </si>
  <si>
    <t>远洋自然</t>
  </si>
  <si>
    <t>大连甘井子区远洋自然小区</t>
  </si>
  <si>
    <t>121.601444,39.010438</t>
  </si>
  <si>
    <t>dl107</t>
  </si>
  <si>
    <t>北府名苑</t>
  </si>
  <si>
    <t>121.594369,38.999794</t>
  </si>
  <si>
    <t>万颗树</t>
  </si>
  <si>
    <t>中山区沙河口区西南路755号</t>
  </si>
  <si>
    <t>百代实业</t>
  </si>
  <si>
    <t>自由向</t>
  </si>
  <si>
    <t xml:space="preserve">黄海西路8号 </t>
  </si>
  <si>
    <t>121.757647,39.047921</t>
  </si>
  <si>
    <t>大连华安物业管理有限公司</t>
  </si>
  <si>
    <t>大连市甘井子区圣林街62号</t>
  </si>
  <si>
    <t>121.551131,38.963007</t>
  </si>
  <si>
    <t>亿合城</t>
  </si>
  <si>
    <t>甘井子中华广场旁，</t>
  </si>
  <si>
    <t>121.593975,38.997771</t>
  </si>
  <si>
    <t>安盛物业</t>
  </si>
  <si>
    <t>宏都熙景</t>
  </si>
  <si>
    <t>华南广场二十三中学北</t>
  </si>
  <si>
    <t>121.599327,39.004984</t>
  </si>
  <si>
    <t>大连东方百瑞物业管理有限公司</t>
  </si>
  <si>
    <t>康  派</t>
  </si>
  <si>
    <t>大连市沙河口区五一路知心园135号</t>
  </si>
  <si>
    <t>121.558074,38.895137</t>
  </si>
  <si>
    <t>知音园</t>
  </si>
  <si>
    <t>大连市沙河口区五一路352号</t>
  </si>
  <si>
    <t>121.547393,38.887898</t>
  </si>
  <si>
    <t>2001.4.1</t>
  </si>
  <si>
    <t>学清园</t>
  </si>
  <si>
    <t>121.550297,38.88886</t>
  </si>
  <si>
    <t>宅语原</t>
  </si>
  <si>
    <t>大连市沙河口区五一路219#</t>
  </si>
  <si>
    <t>121.565996,38.90253</t>
  </si>
  <si>
    <t>馥  园</t>
  </si>
  <si>
    <t>大连市甘井子区大东沟村融田西园41-2-2-2</t>
  </si>
  <si>
    <t>121.461141,38.984539</t>
  </si>
  <si>
    <t>2013.9.20/2014.10.28</t>
  </si>
  <si>
    <t>梧桐路</t>
  </si>
  <si>
    <t>大连市甘井子区东纬路38号</t>
  </si>
  <si>
    <t>121.594798,38.968651</t>
  </si>
  <si>
    <t>2011.4.7</t>
  </si>
  <si>
    <t>唯美品格</t>
  </si>
  <si>
    <t>大连市甘井子区促进路东侧</t>
  </si>
  <si>
    <t>121.589293,38.958982</t>
  </si>
  <si>
    <t>2008.10.15</t>
  </si>
  <si>
    <t>溪之谷</t>
  </si>
  <si>
    <t>大连市甘井子区红旗街道柳树村万科溪之谷溪东园1号</t>
  </si>
  <si>
    <t>121.482808,38.913901</t>
  </si>
  <si>
    <t>港湾隽景</t>
  </si>
  <si>
    <t>大连市中山区新生街1F</t>
  </si>
  <si>
    <t>121.655351,38.933484</t>
  </si>
  <si>
    <t>沿海建筑</t>
  </si>
  <si>
    <t>大连市甘井子区汇利北园50-2号</t>
  </si>
  <si>
    <t>121.624316,39.076985</t>
  </si>
  <si>
    <t>伊电林溪花园</t>
  </si>
  <si>
    <t>辽宁省大连市甘井子区伊电林溪花园美格街5＃</t>
  </si>
  <si>
    <t>121.540673,39.016467</t>
  </si>
  <si>
    <t>dl124</t>
  </si>
  <si>
    <t>远洋钻石湾D2</t>
  </si>
  <si>
    <t>大连甘井子区海口路</t>
  </si>
  <si>
    <t>121.628768,38.962659</t>
  </si>
  <si>
    <t>dl125</t>
  </si>
  <si>
    <t>小平岛</t>
  </si>
  <si>
    <t>大连小平岛</t>
  </si>
  <si>
    <t>121.509207,38.84249</t>
  </si>
  <si>
    <t>大连凯尔富</t>
  </si>
  <si>
    <t>dl126</t>
  </si>
  <si>
    <t>香洲心城</t>
  </si>
  <si>
    <t>大连沙河口区香洲路</t>
  </si>
  <si>
    <t>121.592521,38.943575</t>
  </si>
  <si>
    <t>大连百特物业管理有限公司</t>
  </si>
  <si>
    <t>dl127</t>
  </si>
  <si>
    <t>富丽庭</t>
  </si>
  <si>
    <t>大连沙河口黑石礁</t>
  </si>
  <si>
    <t>121.564314,38.882651</t>
  </si>
  <si>
    <t>大连友好物业服务有限公司</t>
  </si>
  <si>
    <t>dl128</t>
  </si>
  <si>
    <t>富士庄园</t>
  </si>
  <si>
    <t>大连甘井子区泉水</t>
  </si>
  <si>
    <t>121.614993,39.006776</t>
  </si>
  <si>
    <t>大连市佳泰物业管理有限公司</t>
  </si>
  <si>
    <t>半岛听涛</t>
  </si>
  <si>
    <t>大连沙河口区星岛园15号</t>
  </si>
  <si>
    <t>121.582143,38.889536</t>
  </si>
  <si>
    <t>耕海山尚</t>
  </si>
  <si>
    <t>中山区沙河口区马兰街道富民广场</t>
  </si>
  <si>
    <t>121.557217,38.935597</t>
  </si>
  <si>
    <t>耕海物业</t>
  </si>
  <si>
    <t>晶品枫林</t>
  </si>
  <si>
    <t>大连甘井子祥龙南园</t>
  </si>
  <si>
    <t>121.604803,38.987358</t>
  </si>
  <si>
    <t>北京房修一物业</t>
  </si>
  <si>
    <t>玉树临居</t>
  </si>
  <si>
    <t>大连甘井子区金龙路与交汇处</t>
  </si>
  <si>
    <t>121.606146,38.988989</t>
  </si>
  <si>
    <t>泰华府邸</t>
  </si>
  <si>
    <t>大连甘井子区西南路与芳林街交汇</t>
  </si>
  <si>
    <t>121.596025,38.958827</t>
  </si>
  <si>
    <t>银杏园</t>
  </si>
  <si>
    <t>大连市甘井子区亿达春田银田北园</t>
  </si>
  <si>
    <t>121.471898,38.974244</t>
  </si>
  <si>
    <t>2013.6.1</t>
  </si>
  <si>
    <t>留庄D区</t>
  </si>
  <si>
    <t>大连市甘井子区融田南园</t>
  </si>
  <si>
    <t>121.471981,38.978374</t>
  </si>
  <si>
    <t>2015.12.1</t>
  </si>
  <si>
    <t>香周首府</t>
  </si>
  <si>
    <t>香周路120号</t>
  </si>
  <si>
    <t>121.600648,38.943134</t>
  </si>
  <si>
    <t>中瑞物业管理(大连)有限公司</t>
  </si>
  <si>
    <t>君海阁</t>
  </si>
  <si>
    <t>七贤南路97号</t>
  </si>
  <si>
    <t>121.532974,38.856545</t>
  </si>
  <si>
    <t>君海阁物业</t>
  </si>
  <si>
    <t>浩宇山海湾</t>
  </si>
  <si>
    <t>高新园区黄浦路中国华录南200米</t>
  </si>
  <si>
    <t>朗香小镇</t>
  </si>
  <si>
    <t>甘井子丰收路2-18号</t>
  </si>
  <si>
    <t>121.583546,38.964854</t>
  </si>
  <si>
    <t>大连欣杰物业管理有限公司</t>
  </si>
  <si>
    <t>哈佛世纪</t>
  </si>
  <si>
    <t>高新园区凌水路197号</t>
  </si>
  <si>
    <t>121.525072,38.881854</t>
  </si>
  <si>
    <t>大连千汇德物业管理有限公司</t>
  </si>
  <si>
    <t>东港印象</t>
  </si>
  <si>
    <t>中山中山区港院街</t>
  </si>
  <si>
    <t>121.680045,38.92224</t>
  </si>
  <si>
    <t>大连众和物业管理有限公司</t>
  </si>
  <si>
    <t>万达华府三期</t>
  </si>
  <si>
    <t>西岗西岗区黄河路与珠江路交汇处东南角</t>
  </si>
  <si>
    <t>121.614302,38.917619</t>
  </si>
  <si>
    <t>大管家物业</t>
  </si>
  <si>
    <t>西山园中园</t>
  </si>
  <si>
    <t>沙河口西南路五一路交界处北行500米</t>
  </si>
  <si>
    <t>121.567091,38.910282</t>
  </si>
  <si>
    <t>大连佳兴物业</t>
  </si>
  <si>
    <t>晴  湾</t>
  </si>
  <si>
    <t>大连市甘井子区融田西园</t>
  </si>
  <si>
    <t>121.458681,38.984782</t>
  </si>
  <si>
    <t>2014.7.30</t>
  </si>
  <si>
    <t>世纪城</t>
  </si>
  <si>
    <t>大连市甘井子区西南路6号</t>
  </si>
  <si>
    <t>121.97771,39.629807</t>
  </si>
  <si>
    <t>城市之光</t>
  </si>
  <si>
    <t>辽宁省大连市甘井子区张前路525-5号</t>
  </si>
  <si>
    <t>121.51989,38.981846</t>
  </si>
  <si>
    <t>dl147</t>
  </si>
  <si>
    <t>美树日记</t>
  </si>
  <si>
    <t>大连甘井子区，沙河口区</t>
  </si>
  <si>
    <t>121.545148,38.951461</t>
  </si>
  <si>
    <t>金地檀境</t>
  </si>
  <si>
    <t>大连甘井子区湿地公园</t>
  </si>
  <si>
    <t>121.660889,39.041281</t>
  </si>
  <si>
    <t>dl149</t>
  </si>
  <si>
    <t>金地艺境</t>
  </si>
  <si>
    <t>大连甘井子区，湿地公园</t>
  </si>
  <si>
    <t>121.668025,39.042768</t>
  </si>
  <si>
    <t>dl150</t>
  </si>
  <si>
    <t>盐岛湖</t>
  </si>
  <si>
    <t>甘井子泉水前盐振兴路南侧</t>
  </si>
  <si>
    <t>121.658315,39.024878</t>
  </si>
  <si>
    <t>假日风景</t>
  </si>
  <si>
    <t>大连市甘井子区红旗中路惠泽南园11号楼</t>
  </si>
  <si>
    <t>121.525601,38.940723</t>
  </si>
  <si>
    <t>dl152</t>
  </si>
  <si>
    <t>悦泰福里</t>
  </si>
  <si>
    <t>辽宁省大连市西岗区通海街37</t>
  </si>
  <si>
    <t>121.628161,38.92822</t>
  </si>
  <si>
    <t>百安物业服务有限公司</t>
  </si>
  <si>
    <t>大湖山语</t>
  </si>
  <si>
    <t>高新园区凌水路与新红凌路交汇处南侧.</t>
  </si>
  <si>
    <t>121.523236,38.878992</t>
  </si>
  <si>
    <t>恒德物业</t>
  </si>
  <si>
    <t>海创半山壹号</t>
  </si>
  <si>
    <t xml:space="preserve">高新园区聚贤路 </t>
  </si>
  <si>
    <t>121.510111,38.862781</t>
  </si>
  <si>
    <t>大连海创物业管理有限公司</t>
  </si>
  <si>
    <t>益嘉广场</t>
  </si>
  <si>
    <t>沙河口鹏程街1A-1H号</t>
  </si>
  <si>
    <t>121.560951,38.925497</t>
  </si>
  <si>
    <t>大连益嘉房屋开发有限公司</t>
  </si>
  <si>
    <t>美辰香醒</t>
  </si>
  <si>
    <t>华东路东侧（三道沟车辆管理所原址）</t>
  </si>
  <si>
    <t>121.604204,38.990404</t>
  </si>
  <si>
    <t>大连众和物业</t>
  </si>
  <si>
    <t>海昌欣城</t>
  </si>
  <si>
    <t>中山中山区涟景园1-17号</t>
  </si>
  <si>
    <t>121.692434,38.918891</t>
  </si>
  <si>
    <t>大连海昌欣城物业管理有限公司</t>
  </si>
  <si>
    <t>大有恬园二三期</t>
  </si>
  <si>
    <t>高新园区大连市高新园区清恬街</t>
  </si>
  <si>
    <t>121.519409,38.884663</t>
  </si>
  <si>
    <t>大连家园物业</t>
  </si>
  <si>
    <t>大连市金州区先进街道五一路401号</t>
  </si>
  <si>
    <t>121.740823,39.094533</t>
  </si>
  <si>
    <t>西山天街</t>
  </si>
  <si>
    <t>大连甘井子区红旗西路万科西山天街302号</t>
  </si>
  <si>
    <t>121.492831,38.945589</t>
  </si>
  <si>
    <t>百年港湾</t>
  </si>
  <si>
    <t>西岗区香炉礁物流园内，宜家家居东侧、北侧</t>
  </si>
  <si>
    <t>121.613592,38.936614</t>
  </si>
  <si>
    <t>百年城物业管理有限公司</t>
  </si>
  <si>
    <t>鑫汇茗苑</t>
  </si>
  <si>
    <t>大连市甘井子区华东路30中学旁</t>
  </si>
  <si>
    <t>121.599794,38.985245</t>
  </si>
  <si>
    <t>万景物业</t>
  </si>
  <si>
    <t>福佳机场前院</t>
  </si>
  <si>
    <t>甘井子机场新区虹港路大商批发市场旁.</t>
  </si>
  <si>
    <t>121.541656,38.964305</t>
  </si>
  <si>
    <t>仁港物业</t>
  </si>
  <si>
    <t>枣园万象</t>
  </si>
  <si>
    <t>甘井子华东路60号</t>
  </si>
  <si>
    <t>大连豪斯沃克物业</t>
  </si>
  <si>
    <t>樱花园</t>
  </si>
  <si>
    <t>大连市高薪结束产业园区龙王塘街道丰顺园56号1单元10号</t>
  </si>
  <si>
    <t>121.559213,38.885684</t>
  </si>
  <si>
    <t>大连市甘井子区虹港路449B号1-2-2（跃1-1-2）号</t>
  </si>
  <si>
    <t>121.532144,38.965018</t>
  </si>
  <si>
    <t>大连市甘井子区香周路南侧，新生路西侧万科公园里二期4号</t>
  </si>
  <si>
    <t>121.579959,38.952812</t>
  </si>
  <si>
    <t>御湖熙谷</t>
  </si>
  <si>
    <t>大连西山水库柳树南街</t>
  </si>
  <si>
    <t>121.491604,38.927534</t>
  </si>
  <si>
    <t>外滩7号</t>
  </si>
  <si>
    <t>鞍山路10号</t>
  </si>
  <si>
    <t>121.626068,38.926373</t>
  </si>
  <si>
    <t>新工物业</t>
  </si>
  <si>
    <t>半岛欣座</t>
  </si>
  <si>
    <t>大连甘井子区泉水街道经济适用房对面</t>
  </si>
  <si>
    <t>121.643117,39.01898</t>
  </si>
  <si>
    <t>骏腾名苑</t>
  </si>
  <si>
    <t>大连市甘井子区中华路附近|月牙泉路中段|润泽园对面</t>
  </si>
  <si>
    <t>121.609908,39.001713</t>
  </si>
  <si>
    <t>衡德物业</t>
  </si>
  <si>
    <t>泉水人家（幸福里）</t>
  </si>
  <si>
    <t>大连市甘井子区丰乐泉街附近</t>
  </si>
  <si>
    <t>121.619049,39.005194</t>
  </si>
  <si>
    <t>泽霖物业</t>
  </si>
  <si>
    <t>坦诚</t>
  </si>
  <si>
    <t>高新园区广贤路与学子街交汇处</t>
  </si>
  <si>
    <t>121.527509,38.875459</t>
  </si>
  <si>
    <t>长鹭悦湖</t>
  </si>
  <si>
    <t>甘井子区于西山湖北岸，张前路西侧</t>
  </si>
  <si>
    <t>121.511953,38.939379</t>
  </si>
  <si>
    <t>旺宇物业有限公司</t>
  </si>
  <si>
    <t>翰林观海</t>
  </si>
  <si>
    <t>高新园区高新园区翰林园1-32号</t>
  </si>
  <si>
    <t>121.54336,38.87948</t>
  </si>
  <si>
    <t>红星国际广场</t>
  </si>
  <si>
    <t>甘井子中华西路与华东路交汇处</t>
  </si>
  <si>
    <t>121.599629,38.997447</t>
  </si>
  <si>
    <t>红星物业</t>
  </si>
  <si>
    <t>南海壹号</t>
  </si>
  <si>
    <t>高新园区凌水湾总部基地滨海路旁</t>
  </si>
  <si>
    <t>121.552659,38.866592</t>
  </si>
  <si>
    <t>中合物业</t>
  </si>
  <si>
    <t>公园里</t>
  </si>
  <si>
    <t>大连市甘井子区香周路北</t>
  </si>
  <si>
    <t>121.572538,38.956694</t>
  </si>
  <si>
    <t>半山半海</t>
  </si>
  <si>
    <t>大连市沙河口区胜利路188号</t>
  </si>
  <si>
    <t>121.604327,38.900735</t>
  </si>
  <si>
    <t>dl180</t>
  </si>
  <si>
    <t>凤凰熙岸</t>
  </si>
  <si>
    <t>大连营城子虹城路</t>
  </si>
  <si>
    <t>鑫境界</t>
  </si>
  <si>
    <t>辽宁省大连市甘井子区南林路南林路交汇处</t>
  </si>
  <si>
    <t>121.552401,38.960567</t>
  </si>
  <si>
    <t>大连鑫奇房地产开发有限公司</t>
  </si>
  <si>
    <t>泉水半岛欣座</t>
  </si>
  <si>
    <t>振兴路泉水N4区</t>
  </si>
  <si>
    <t>121.642751,39.020082</t>
  </si>
  <si>
    <t>钰桥中央庭院</t>
  </si>
  <si>
    <t xml:space="preserve">甘井子泉水卧龙东园（中华路南侧、东北路西北侧） </t>
  </si>
  <si>
    <t>121.616528,38.999652</t>
  </si>
  <si>
    <t>万嘉物业</t>
  </si>
  <si>
    <t>格林翠庭</t>
  </si>
  <si>
    <t>甘井子甘井子区祥龙南园1-13号</t>
  </si>
  <si>
    <t>121.606184,38.98596</t>
  </si>
  <si>
    <t>国合锦里</t>
  </si>
  <si>
    <t>西岗五一广场华联商超东侧</t>
  </si>
  <si>
    <t>121.611552,38.922048</t>
  </si>
  <si>
    <t>大连国合物业管理有限公司</t>
  </si>
  <si>
    <t>观山悦</t>
  </si>
  <si>
    <t>大连沙河口区春柳街</t>
  </si>
  <si>
    <t>121.741378,39.107929</t>
  </si>
  <si>
    <t>新型集团</t>
  </si>
  <si>
    <t>骏达绅士花园</t>
  </si>
  <si>
    <t>甘井子促进路170号</t>
  </si>
  <si>
    <t>121.581873,38.955063</t>
  </si>
  <si>
    <t>大连骏达物业管理有限公司</t>
  </si>
  <si>
    <t>动力院景</t>
  </si>
  <si>
    <t>甘井子甘井子区汇仁南园1-13号</t>
  </si>
  <si>
    <t>121.588431,38.999891</t>
  </si>
  <si>
    <t>中铁铁龙物业</t>
  </si>
  <si>
    <t>胜利花园</t>
  </si>
  <si>
    <t>西岗西岗胜利路111号</t>
  </si>
  <si>
    <t>121.6182,38.91091</t>
  </si>
  <si>
    <t>宏成物业</t>
  </si>
  <si>
    <t>海港城</t>
  </si>
  <si>
    <t>大连普湾新区滨海路长店堡段</t>
  </si>
  <si>
    <t>121.663585,38.935674</t>
  </si>
  <si>
    <t>桑尼小镇</t>
  </si>
  <si>
    <t>汇德街</t>
  </si>
  <si>
    <t>121.578881,38.997774</t>
  </si>
  <si>
    <t>大家物业</t>
  </si>
  <si>
    <t>运达铂岭紫郡</t>
  </si>
  <si>
    <t>甘井子公园</t>
  </si>
  <si>
    <t>121.613373,38.983006</t>
  </si>
  <si>
    <t>怡合物业</t>
  </si>
  <si>
    <t>乐活源、亲亲美境、</t>
  </si>
  <si>
    <t>甘井子甘南路南侧，东北快速路</t>
  </si>
  <si>
    <t>121.611403,38.981784</t>
  </si>
  <si>
    <t>华龙南园物业</t>
  </si>
  <si>
    <t>亚联翡翠春城</t>
  </si>
  <si>
    <t>甘井子甘井子区金柳路19-67号</t>
  </si>
  <si>
    <t>121.531192,38.914302</t>
  </si>
  <si>
    <t>亚联物业</t>
  </si>
  <si>
    <t>连海金源</t>
  </si>
  <si>
    <t>甘井子西郊森林公园金柳路71号</t>
  </si>
  <si>
    <t>121.525421,38.91838</t>
  </si>
  <si>
    <t>铁龙安居物业</t>
  </si>
  <si>
    <t>东方国际大厦</t>
  </si>
  <si>
    <t>西岗西岗长江路信诚街3号</t>
  </si>
  <si>
    <t>121.615122,38.923975</t>
  </si>
  <si>
    <t>仁和物业</t>
  </si>
  <si>
    <t>名仕国际</t>
  </si>
  <si>
    <t>中山五五路30号</t>
  </si>
  <si>
    <t>121.664875,38.927139</t>
  </si>
  <si>
    <t>大连万祥物业管理有限公司</t>
  </si>
  <si>
    <t>dl198</t>
  </si>
  <si>
    <t>新希望家园</t>
  </si>
  <si>
    <t>开发区轻轨金马路站北500米</t>
  </si>
  <si>
    <t>国宝星月湾</t>
  </si>
  <si>
    <t>高新园区龙王塘轻轨站对面</t>
  </si>
  <si>
    <t>121.411348,38.842009</t>
  </si>
  <si>
    <t>哈尔滨新天地物业</t>
  </si>
  <si>
    <t>dl200</t>
  </si>
  <si>
    <t>新希望乐城</t>
  </si>
  <si>
    <t>金州区站前街道金泉路969号</t>
  </si>
  <si>
    <t>121.747053,39.061041</t>
  </si>
  <si>
    <t>城市  TOP 1000 楼盘名单</t>
    <phoneticPr fontId="2" type="noConversion"/>
  </si>
  <si>
    <t>序号</t>
    <phoneticPr fontId="12" type="noConversion"/>
  </si>
  <si>
    <t>楼盘ID</t>
    <phoneticPr fontId="12" type="noConversion"/>
  </si>
  <si>
    <t>楼盘名称</t>
    <phoneticPr fontId="12" type="noConversion"/>
  </si>
  <si>
    <t>楼盘地址（到门牌号）</t>
    <phoneticPr fontId="2" type="noConversion"/>
  </si>
  <si>
    <t>经纬度</t>
    <phoneticPr fontId="2" type="noConversion"/>
  </si>
  <si>
    <t>物业名称</t>
    <phoneticPr fontId="12" type="noConversion"/>
  </si>
  <si>
    <t>楼盘交付时间</t>
    <phoneticPr fontId="2" type="noConversion"/>
  </si>
  <si>
    <t>入住户数</t>
    <phoneticPr fontId="2" type="noConversion"/>
  </si>
  <si>
    <t>预计投放点位数</t>
    <phoneticPr fontId="2" type="noConversion"/>
  </si>
  <si>
    <t>实际安装点位</t>
    <phoneticPr fontId="2" type="noConversion"/>
  </si>
  <si>
    <t>房价
（元/m2）</t>
    <phoneticPr fontId="2" type="noConversion"/>
  </si>
  <si>
    <t>主力户型面积</t>
    <phoneticPr fontId="2" type="noConversion"/>
  </si>
  <si>
    <t>目前开发状态</t>
    <phoneticPr fontId="2" type="noConversion"/>
  </si>
  <si>
    <t>需解决的问题</t>
    <phoneticPr fontId="2" type="noConversion"/>
  </si>
  <si>
    <t>慧缘馨村</t>
    <phoneticPr fontId="2" type="noConversion"/>
  </si>
  <si>
    <t>辽宁省沈阳市浑南区浑南中路8号</t>
  </si>
  <si>
    <t>123.496551,41.75019</t>
  </si>
  <si>
    <t>慧缘物业</t>
    <phoneticPr fontId="2" type="noConversion"/>
  </si>
  <si>
    <t>118、137</t>
    <phoneticPr fontId="2" type="noConversion"/>
  </si>
  <si>
    <t>阳光100果岭公馆</t>
    <phoneticPr fontId="2" type="noConversion"/>
  </si>
  <si>
    <t>辽宁省沈阳市铁西区十路路</t>
    <phoneticPr fontId="2" type="noConversion"/>
  </si>
  <si>
    <t>123.253465,41.767923</t>
  </si>
  <si>
    <t>阳光壹佰</t>
    <phoneticPr fontId="2" type="noConversion"/>
  </si>
  <si>
    <t>106、192</t>
    <phoneticPr fontId="2" type="noConversion"/>
  </si>
  <si>
    <t>依云首府</t>
    <phoneticPr fontId="2" type="noConversion"/>
  </si>
  <si>
    <t>辽宁省沈阳市于洪区黄海路45号</t>
  </si>
  <si>
    <t>123.309313,41.797783</t>
  </si>
  <si>
    <t>富禹安泰</t>
    <phoneticPr fontId="2" type="noConversion"/>
  </si>
  <si>
    <t>95、105、130</t>
    <phoneticPr fontId="2" type="noConversion"/>
  </si>
  <si>
    <t>依云北郡A/B区</t>
    <phoneticPr fontId="2" type="noConversion"/>
  </si>
  <si>
    <t>辽宁省沈阳市于洪区白山路56-14-10门</t>
  </si>
  <si>
    <t>123.398415,41.867944</t>
  </si>
  <si>
    <t>依云北郡C/D区</t>
    <phoneticPr fontId="2" type="noConversion"/>
  </si>
  <si>
    <t>辽宁省沈阳市于洪区白山路62-12号</t>
  </si>
  <si>
    <t>123.395236,41.87063</t>
  </si>
  <si>
    <t>依云北郡四期</t>
    <phoneticPr fontId="2" type="noConversion"/>
  </si>
  <si>
    <t>辽宁省沈阳市于洪区松山西路87-6</t>
  </si>
  <si>
    <t>123.398669,41.872548</t>
  </si>
  <si>
    <t>汇景-新世界</t>
    <phoneticPr fontId="2" type="noConversion"/>
  </si>
  <si>
    <t>辽宁省沈阳市和平区南三好街与沈水路交汇处西南侧</t>
  </si>
  <si>
    <t>123.430639,41.760584</t>
  </si>
  <si>
    <t>新世界地产</t>
    <phoneticPr fontId="2" type="noConversion"/>
  </si>
  <si>
    <t>270、305</t>
    <phoneticPr fontId="2" type="noConversion"/>
  </si>
  <si>
    <t>御景-新世界</t>
    <phoneticPr fontId="2" type="noConversion"/>
  </si>
  <si>
    <t>辽宁省沈阳市和平区南三好街9</t>
  </si>
  <si>
    <t>123.429515,41.757883</t>
  </si>
  <si>
    <t>尚景-新世界</t>
    <phoneticPr fontId="2" type="noConversion"/>
  </si>
  <si>
    <t>辽宁省沈阳市和平区香港路141号</t>
  </si>
  <si>
    <t>123.435948,41.754734</t>
  </si>
  <si>
    <t>湾景-新世界</t>
    <phoneticPr fontId="2" type="noConversion"/>
  </si>
  <si>
    <r>
      <rPr>
        <sz val="9"/>
        <color rgb="FF000000"/>
        <rFont val="宋体"/>
        <family val="3"/>
        <charset val="134"/>
      </rPr>
      <t>辽宁省沈阳市和平区南湖街道澳门路</t>
    </r>
    <r>
      <rPr>
        <sz val="9"/>
        <color rgb="FF000000"/>
        <rFont val="Arial"/>
        <family val="2"/>
      </rPr>
      <t>10-5</t>
    </r>
    <r>
      <rPr>
        <sz val="9"/>
        <color rgb="FF000000"/>
        <rFont val="宋体"/>
        <family val="3"/>
        <charset val="134"/>
      </rPr>
      <t>新世界花园</t>
    </r>
    <phoneticPr fontId="2" type="noConversion"/>
  </si>
  <si>
    <t>123.420403,41.765973</t>
  </si>
  <si>
    <t>新世界地产</t>
    <phoneticPr fontId="2" type="noConversion"/>
  </si>
  <si>
    <t>108、130</t>
    <phoneticPr fontId="2" type="noConversion"/>
  </si>
  <si>
    <t>龙湖紫都城</t>
    <phoneticPr fontId="2" type="noConversion"/>
  </si>
  <si>
    <r>
      <rPr>
        <sz val="9"/>
        <color rgb="FF000000"/>
        <rFont val="宋体"/>
        <family val="3"/>
        <charset val="134"/>
      </rPr>
      <t>辽宁省沈阳市大东区东望街</t>
    </r>
    <r>
      <rPr>
        <sz val="9"/>
        <color rgb="FF000000"/>
        <rFont val="Arial"/>
        <family val="2"/>
      </rPr>
      <t>20</t>
    </r>
    <r>
      <rPr>
        <sz val="9"/>
        <color rgb="FF000000"/>
        <rFont val="宋体"/>
        <family val="3"/>
        <charset val="134"/>
      </rPr>
      <t>号</t>
    </r>
    <phoneticPr fontId="2" type="noConversion"/>
  </si>
  <si>
    <t>123.527191,41.84802</t>
  </si>
  <si>
    <t>龙湖唐宁</t>
    <phoneticPr fontId="2" type="noConversion"/>
  </si>
  <si>
    <t>辽宁省沈阳市和平区兴岛路100-1号龙湖唐宁ONE附近</t>
  </si>
  <si>
    <t>123.405568,41.738095</t>
  </si>
  <si>
    <t>97、137</t>
    <phoneticPr fontId="2" type="noConversion"/>
  </si>
  <si>
    <t>龙湖花千树</t>
    <phoneticPr fontId="2" type="noConversion"/>
  </si>
  <si>
    <t>辽宁省沈阳市铁西区北四西路7号(铁西体育场斜对面)</t>
    <phoneticPr fontId="2" type="noConversion"/>
  </si>
  <si>
    <t>123.339191,41.81664</t>
  </si>
  <si>
    <t>龙湖西府原著</t>
    <phoneticPr fontId="2" type="noConversion"/>
  </si>
  <si>
    <r>
      <rPr>
        <sz val="9"/>
        <color rgb="FF000000"/>
        <rFont val="宋体"/>
        <family val="3"/>
        <charset val="134"/>
      </rPr>
      <t>辽宁省沈阳市铁西区沈辽路</t>
    </r>
    <r>
      <rPr>
        <sz val="9"/>
        <color rgb="FF000000"/>
        <rFont val="Arial"/>
        <family val="2"/>
      </rPr>
      <t>2</t>
    </r>
    <r>
      <rPr>
        <sz val="9"/>
        <color rgb="FF000000"/>
        <rFont val="宋体"/>
        <family val="3"/>
        <charset val="134"/>
      </rPr>
      <t>号</t>
    </r>
    <phoneticPr fontId="2" type="noConversion"/>
  </si>
  <si>
    <t>123.330156,41.7804</t>
  </si>
  <si>
    <t>金地铁西檀府</t>
    <phoneticPr fontId="2" type="noConversion"/>
  </si>
  <si>
    <r>
      <rPr>
        <sz val="9"/>
        <color rgb="FF000000"/>
        <rFont val="宋体"/>
        <family val="3"/>
        <charset val="134"/>
      </rPr>
      <t>辽宁省沈阳市铁西沈辽路燕塞湖街</t>
    </r>
    <r>
      <rPr>
        <sz val="9"/>
        <color rgb="FF000000"/>
        <rFont val="Arial"/>
        <family val="2"/>
      </rPr>
      <t>30</t>
    </r>
    <r>
      <rPr>
        <sz val="9"/>
        <color rgb="FF000000"/>
        <rFont val="宋体"/>
        <family val="3"/>
        <charset val="134"/>
      </rPr>
      <t>号</t>
    </r>
    <r>
      <rPr>
        <sz val="9"/>
        <color rgb="FF000000"/>
        <rFont val="Arial"/>
        <family val="2"/>
      </rPr>
      <t>(</t>
    </r>
    <r>
      <rPr>
        <sz val="9"/>
        <color rgb="FF000000"/>
        <rFont val="宋体"/>
        <family val="3"/>
        <charset val="134"/>
      </rPr>
      <t>三隆春天酒店北行</t>
    </r>
    <r>
      <rPr>
        <sz val="9"/>
        <color rgb="FF000000"/>
        <rFont val="Arial"/>
        <family val="2"/>
      </rPr>
      <t>200</t>
    </r>
    <r>
      <rPr>
        <sz val="9"/>
        <color rgb="FF000000"/>
        <rFont val="宋体"/>
        <family val="3"/>
        <charset val="134"/>
      </rPr>
      <t>米</t>
    </r>
    <r>
      <rPr>
        <sz val="9"/>
        <color rgb="FF000000"/>
        <rFont val="Arial"/>
        <family val="2"/>
      </rPr>
      <t>)</t>
    </r>
    <phoneticPr fontId="2" type="noConversion"/>
  </si>
  <si>
    <t>123.318396,41.774582</t>
  </si>
  <si>
    <t>90、113</t>
    <phoneticPr fontId="2" type="noConversion"/>
  </si>
  <si>
    <t>金地国际花园</t>
    <phoneticPr fontId="2" type="noConversion"/>
  </si>
  <si>
    <t>辽宁省沈阳市浑南区浑南中路12-39</t>
  </si>
  <si>
    <t>123.490862,41.749589</t>
  </si>
  <si>
    <t>88、137</t>
    <phoneticPr fontId="2" type="noConversion"/>
  </si>
  <si>
    <t>金地长青湾</t>
    <phoneticPr fontId="2" type="noConversion"/>
  </si>
  <si>
    <t>辽宁省沈阳市浑南区浑南新区学城路18号（长青桥以东800米）</t>
  </si>
  <si>
    <t>123.517993,41.760347</t>
  </si>
  <si>
    <t>145、167</t>
    <phoneticPr fontId="2" type="noConversion"/>
  </si>
  <si>
    <t>金地滨河国际</t>
    <phoneticPr fontId="2" type="noConversion"/>
  </si>
  <si>
    <t>辽宁省沈阳市浑南区</t>
    <phoneticPr fontId="2" type="noConversion"/>
  </si>
  <si>
    <t>123.521616,41.754619</t>
  </si>
  <si>
    <t>远洋公馆</t>
    <phoneticPr fontId="2" type="noConversion"/>
  </si>
  <si>
    <r>
      <rPr>
        <sz val="9"/>
        <color rgb="FF000000"/>
        <rFont val="宋体"/>
        <family val="3"/>
        <charset val="134"/>
      </rPr>
      <t>辽宁省沈阳市于洪区白山路</t>
    </r>
    <r>
      <rPr>
        <sz val="9"/>
        <color rgb="FF000000"/>
        <rFont val="Arial"/>
        <family val="2"/>
      </rPr>
      <t>112</t>
    </r>
    <r>
      <rPr>
        <sz val="9"/>
        <color rgb="FF000000"/>
        <rFont val="宋体"/>
        <family val="3"/>
        <charset val="134"/>
      </rPr>
      <t>号</t>
    </r>
    <r>
      <rPr>
        <sz val="9"/>
        <color rgb="FF000000"/>
        <rFont val="Arial"/>
        <family val="2"/>
      </rPr>
      <t>(</t>
    </r>
    <r>
      <rPr>
        <sz val="9"/>
        <color rgb="FF000000"/>
        <rFont val="宋体"/>
        <family val="3"/>
        <charset val="134"/>
      </rPr>
      <t>白山路和怒江北街交汇西侧</t>
    </r>
    <r>
      <rPr>
        <sz val="9"/>
        <color rgb="FF000000"/>
        <rFont val="Arial"/>
        <family val="2"/>
      </rPr>
      <t>800</t>
    </r>
    <r>
      <rPr>
        <sz val="9"/>
        <color rgb="FF000000"/>
        <rFont val="宋体"/>
        <family val="3"/>
        <charset val="134"/>
      </rPr>
      <t>米</t>
    </r>
    <r>
      <rPr>
        <sz val="9"/>
        <color rgb="FF000000"/>
        <rFont val="Arial"/>
        <family val="2"/>
      </rPr>
      <t>)</t>
    </r>
    <phoneticPr fontId="2" type="noConversion"/>
  </si>
  <si>
    <t>123.391779,41.86716</t>
  </si>
  <si>
    <t>远洋物业</t>
    <phoneticPr fontId="2" type="noConversion"/>
  </si>
  <si>
    <t>248、140</t>
    <phoneticPr fontId="2" type="noConversion"/>
  </si>
  <si>
    <r>
      <rPr>
        <sz val="9"/>
        <color rgb="FF000000"/>
        <rFont val="宋体"/>
        <family val="3"/>
        <charset val="134"/>
      </rPr>
      <t>沈阳市和平区长白街</t>
    </r>
    <r>
      <rPr>
        <sz val="9"/>
        <color rgb="FF000000"/>
        <rFont val="Arial"/>
        <family val="2"/>
      </rPr>
      <t>19</t>
    </r>
    <r>
      <rPr>
        <sz val="9"/>
        <color rgb="FF000000"/>
        <rFont val="宋体"/>
        <family val="3"/>
        <charset val="134"/>
      </rPr>
      <t>号</t>
    </r>
    <phoneticPr fontId="2" type="noConversion"/>
  </si>
  <si>
    <t>123.408274,41.757036</t>
  </si>
  <si>
    <t>远洋和平府</t>
    <phoneticPr fontId="2" type="noConversion"/>
  </si>
  <si>
    <r>
      <rPr>
        <sz val="9"/>
        <color rgb="FF000000"/>
        <rFont val="宋体"/>
        <family val="3"/>
        <charset val="134"/>
      </rPr>
      <t>沈阳市和平区长白街</t>
    </r>
    <r>
      <rPr>
        <sz val="9"/>
        <color rgb="FF000000"/>
        <rFont val="Arial"/>
        <family val="2"/>
      </rPr>
      <t>(</t>
    </r>
    <r>
      <rPr>
        <sz val="9"/>
        <color rgb="FF000000"/>
        <rFont val="宋体"/>
        <family val="3"/>
        <charset val="134"/>
      </rPr>
      <t>工农桥下桥处东侧或三好桥下桥处北侧</t>
    </r>
    <r>
      <rPr>
        <sz val="9"/>
        <color rgb="FF000000"/>
        <rFont val="Arial"/>
        <family val="2"/>
      </rPr>
      <t>)</t>
    </r>
    <phoneticPr fontId="2" type="noConversion"/>
  </si>
  <si>
    <t>123.408256,41.760308</t>
  </si>
  <si>
    <t>133、153</t>
    <phoneticPr fontId="2" type="noConversion"/>
  </si>
  <si>
    <t>远洋蓝钻</t>
    <phoneticPr fontId="2" type="noConversion"/>
  </si>
  <si>
    <r>
      <rPr>
        <sz val="9"/>
        <color rgb="FF000000"/>
        <rFont val="宋体"/>
        <family val="3"/>
        <charset val="134"/>
      </rPr>
      <t>沈阳市和平区南堤西路</t>
    </r>
    <r>
      <rPr>
        <sz val="9"/>
        <color rgb="FF000000"/>
        <rFont val="Arial"/>
        <family val="2"/>
      </rPr>
      <t>501</t>
    </r>
    <r>
      <rPr>
        <sz val="9"/>
        <color rgb="FF000000"/>
        <rFont val="宋体"/>
        <family val="3"/>
        <charset val="134"/>
      </rPr>
      <t>号</t>
    </r>
    <phoneticPr fontId="2" type="noConversion"/>
  </si>
  <si>
    <t>123.405638,41.760454</t>
  </si>
  <si>
    <t>沈阳兰乔圣菲</t>
    <phoneticPr fontId="2" type="noConversion"/>
  </si>
  <si>
    <t>沈阳市浑南区东陵东路123号</t>
  </si>
  <si>
    <t>123.651569,41.855843</t>
  </si>
  <si>
    <t>铂翠园</t>
    <phoneticPr fontId="2" type="noConversion"/>
  </si>
  <si>
    <t>辽宁省沈阳市沈河区五爱街125号</t>
  </si>
  <si>
    <t>123.45288,41.764648</t>
  </si>
  <si>
    <t>城市花园</t>
    <phoneticPr fontId="2" type="noConversion"/>
  </si>
  <si>
    <t>辽宁省沈阳市铁西南滑翔路26号</t>
  </si>
  <si>
    <t>123.368358,41.777777</t>
  </si>
  <si>
    <t>紫金苑</t>
    <phoneticPr fontId="2" type="noConversion"/>
  </si>
  <si>
    <r>
      <rPr>
        <sz val="9"/>
        <color rgb="FF000000"/>
        <rFont val="宋体"/>
        <family val="3"/>
        <charset val="134"/>
      </rPr>
      <t>沈阳市</t>
    </r>
    <r>
      <rPr>
        <sz val="9"/>
        <color rgb="FF000000"/>
        <rFont val="宋体"/>
        <family val="3"/>
        <charset val="134"/>
      </rPr>
      <t>和平区青年大街</t>
    </r>
    <r>
      <rPr>
        <sz val="9"/>
        <color rgb="FF000000"/>
        <rFont val="Arial"/>
        <family val="2"/>
      </rPr>
      <t>332</t>
    </r>
    <r>
      <rPr>
        <sz val="9"/>
        <color rgb="FF000000"/>
        <rFont val="宋体"/>
        <family val="3"/>
        <charset val="134"/>
      </rPr>
      <t>号</t>
    </r>
    <phoneticPr fontId="2" type="noConversion"/>
  </si>
  <si>
    <t>123.439816,41.769308</t>
  </si>
  <si>
    <t>四季花园</t>
    <phoneticPr fontId="2" type="noConversion"/>
  </si>
  <si>
    <t>辽宁省沈阳市于洪区西江街99号</t>
  </si>
  <si>
    <t>123.396918,41.858762</t>
  </si>
  <si>
    <t>金色家园</t>
    <phoneticPr fontId="2" type="noConversion"/>
  </si>
  <si>
    <r>
      <rPr>
        <sz val="9"/>
        <color rgb="FF000000"/>
        <rFont val="宋体"/>
        <family val="3"/>
        <charset val="134"/>
      </rPr>
      <t>沈阳市沈河区八王寺街</t>
    </r>
    <r>
      <rPr>
        <sz val="9"/>
        <color rgb="FF000000"/>
        <rFont val="Arial"/>
        <family val="2"/>
      </rPr>
      <t>32</t>
    </r>
    <r>
      <rPr>
        <sz val="9"/>
        <color rgb="FF000000"/>
        <rFont val="宋体"/>
        <family val="3"/>
        <charset val="134"/>
      </rPr>
      <t>号</t>
    </r>
    <phoneticPr fontId="2" type="noConversion"/>
  </si>
  <si>
    <t>123.464753,41.821782</t>
  </si>
  <si>
    <t>新榆公馆</t>
    <phoneticPr fontId="2" type="noConversion"/>
  </si>
  <si>
    <t>沈阳市浑南区金阳街58号</t>
  </si>
  <si>
    <t>123.438817,41.721526</t>
  </si>
  <si>
    <t>万科城</t>
    <phoneticPr fontId="2" type="noConversion"/>
  </si>
  <si>
    <t>沈阳市和平区长白西路58号</t>
  </si>
  <si>
    <t>123.398513,41.755476</t>
  </si>
  <si>
    <t>新里程</t>
    <phoneticPr fontId="2" type="noConversion"/>
  </si>
  <si>
    <r>
      <rPr>
        <sz val="9"/>
        <color rgb="FF000000"/>
        <rFont val="宋体"/>
        <family val="3"/>
        <charset val="134"/>
      </rPr>
      <t>沈阳市浑南区文汇街</t>
    </r>
    <r>
      <rPr>
        <sz val="9"/>
        <color rgb="FF000000"/>
        <rFont val="Arial"/>
        <family val="2"/>
      </rPr>
      <t>16</t>
    </r>
    <r>
      <rPr>
        <sz val="9"/>
        <color rgb="FF000000"/>
        <rFont val="宋体"/>
        <family val="3"/>
        <charset val="134"/>
      </rPr>
      <t>号</t>
    </r>
    <phoneticPr fontId="2" type="noConversion"/>
  </si>
  <si>
    <t>123.513362,41.749695</t>
  </si>
  <si>
    <t>魅力之城</t>
    <phoneticPr fontId="2" type="noConversion"/>
  </si>
  <si>
    <r>
      <rPr>
        <sz val="9"/>
        <color rgb="FF000000"/>
        <rFont val="宋体"/>
        <family val="3"/>
        <charset val="134"/>
      </rPr>
      <t>沈阳市皇姑区松山西路</t>
    </r>
    <r>
      <rPr>
        <sz val="9"/>
        <color rgb="FF000000"/>
        <rFont val="Arial"/>
        <family val="2"/>
      </rPr>
      <t>86</t>
    </r>
    <r>
      <rPr>
        <sz val="9"/>
        <color rgb="FF000000"/>
        <rFont val="宋体"/>
        <family val="3"/>
        <charset val="134"/>
      </rPr>
      <t>号</t>
    </r>
    <r>
      <rPr>
        <sz val="9"/>
        <color rgb="FF000000"/>
        <rFont val="Arial"/>
        <family val="2"/>
      </rPr>
      <t>(</t>
    </r>
    <r>
      <rPr>
        <sz val="9"/>
        <color rgb="FF000000"/>
        <rFont val="宋体"/>
        <family val="3"/>
        <charset val="134"/>
      </rPr>
      <t>怒江北街与松山西路交汇处西</t>
    </r>
    <r>
      <rPr>
        <sz val="9"/>
        <color rgb="FF000000"/>
        <rFont val="Arial"/>
        <family val="2"/>
      </rPr>
      <t>300</t>
    </r>
    <r>
      <rPr>
        <sz val="9"/>
        <color rgb="FF000000"/>
        <rFont val="宋体"/>
        <family val="3"/>
        <charset val="134"/>
      </rPr>
      <t>米</t>
    </r>
    <r>
      <rPr>
        <sz val="9"/>
        <color rgb="FF000000"/>
        <rFont val="Arial"/>
        <family val="2"/>
      </rPr>
      <t>)</t>
    </r>
    <phoneticPr fontId="2" type="noConversion"/>
  </si>
  <si>
    <t>123.399467,41.876146</t>
  </si>
  <si>
    <t>金域蓝湾</t>
    <phoneticPr fontId="2" type="noConversion"/>
  </si>
  <si>
    <r>
      <rPr>
        <sz val="9"/>
        <color rgb="FF000000"/>
        <rFont val="宋体"/>
        <family val="3"/>
        <charset val="134"/>
      </rPr>
      <t>沈阳市浑南新区朗日街</t>
    </r>
    <r>
      <rPr>
        <sz val="9"/>
        <color rgb="FF000000"/>
        <rFont val="Arial"/>
        <family val="2"/>
      </rPr>
      <t>1</t>
    </r>
    <r>
      <rPr>
        <sz val="9"/>
        <color rgb="FF000000"/>
        <rFont val="宋体"/>
        <family val="3"/>
        <charset val="134"/>
      </rPr>
      <t>号</t>
    </r>
    <phoneticPr fontId="2" type="noConversion"/>
  </si>
  <si>
    <t>123.496404,41.754342</t>
  </si>
  <si>
    <t>93、147</t>
    <phoneticPr fontId="2" type="noConversion"/>
  </si>
  <si>
    <t>金域国际</t>
    <phoneticPr fontId="2" type="noConversion"/>
  </si>
  <si>
    <t>沈阳市铁西区建设中路12号</t>
  </si>
  <si>
    <t>123.374286,41.802665</t>
  </si>
  <si>
    <t>香湖盛景</t>
    <phoneticPr fontId="2" type="noConversion"/>
  </si>
  <si>
    <t>辽宁省沈阳市于洪区元江街与赤山路交汇处丁香湖畔(丁香湖东侧)</t>
  </si>
  <si>
    <t>123.35758,41.87287</t>
  </si>
  <si>
    <t>78、133</t>
    <phoneticPr fontId="2" type="noConversion"/>
  </si>
  <si>
    <t>明天广场</t>
    <phoneticPr fontId="2" type="noConversion"/>
  </si>
  <si>
    <t>辽宁省沈阳市浑南区新隆街1号</t>
  </si>
  <si>
    <t>123.463392,41.729775</t>
  </si>
  <si>
    <t>88、117</t>
    <phoneticPr fontId="2" type="noConversion"/>
  </si>
  <si>
    <t>公园大道</t>
    <phoneticPr fontId="2" type="noConversion"/>
  </si>
  <si>
    <r>
      <rPr>
        <sz val="9"/>
        <color rgb="FF000000"/>
        <rFont val="宋体"/>
        <family val="3"/>
        <charset val="134"/>
      </rPr>
      <t>辽宁省沈阳市于洪区渤海路</t>
    </r>
    <r>
      <rPr>
        <sz val="9"/>
        <color rgb="FF000000"/>
        <rFont val="Arial"/>
        <family val="2"/>
      </rPr>
      <t>21</t>
    </r>
    <r>
      <rPr>
        <sz val="9"/>
        <color rgb="FF000000"/>
        <rFont val="宋体"/>
        <family val="3"/>
        <charset val="134"/>
      </rPr>
      <t>号</t>
    </r>
    <phoneticPr fontId="2" type="noConversion"/>
  </si>
  <si>
    <t>123.307977,41.793846</t>
  </si>
  <si>
    <t>79、95</t>
    <phoneticPr fontId="2" type="noConversion"/>
  </si>
  <si>
    <t>春河里花园</t>
    <phoneticPr fontId="2" type="noConversion"/>
  </si>
  <si>
    <r>
      <rPr>
        <sz val="9"/>
        <color rgb="FF000000"/>
        <rFont val="宋体"/>
        <family val="3"/>
        <charset val="134"/>
      </rPr>
      <t>沈阳市沈河区文艺路</t>
    </r>
    <r>
      <rPr>
        <sz val="9"/>
        <color rgb="FF000000"/>
        <rFont val="Arial"/>
        <family val="2"/>
      </rPr>
      <t>32</t>
    </r>
    <r>
      <rPr>
        <sz val="9"/>
        <color rgb="FF000000"/>
        <rFont val="宋体"/>
        <family val="3"/>
        <charset val="134"/>
      </rPr>
      <t>号</t>
    </r>
    <phoneticPr fontId="2" type="noConversion"/>
  </si>
  <si>
    <t>123.437562,41.785836</t>
  </si>
  <si>
    <t>朗园</t>
    <phoneticPr fontId="2" type="noConversion"/>
  </si>
  <si>
    <t>辽宁省沈阳市铁西区肇工北街4甲</t>
  </si>
  <si>
    <t>123.34862,41.828787</t>
  </si>
  <si>
    <t>106、88</t>
    <phoneticPr fontId="2" type="noConversion"/>
  </si>
  <si>
    <t>润园</t>
    <phoneticPr fontId="2" type="noConversion"/>
  </si>
  <si>
    <t>沈阳市铁西区肇工北街13号(肇工北街与北一路交汇处)</t>
  </si>
  <si>
    <t>123.351995,41.829882</t>
  </si>
  <si>
    <t>铁西蓝山</t>
    <phoneticPr fontId="2" type="noConversion"/>
  </si>
  <si>
    <r>
      <rPr>
        <sz val="9"/>
        <color rgb="FF000000"/>
        <rFont val="宋体"/>
        <family val="3"/>
        <charset val="134"/>
      </rPr>
      <t>辽宁省沈阳市铁西区卫工北街</t>
    </r>
    <r>
      <rPr>
        <sz val="9"/>
        <color rgb="FF000000"/>
        <rFont val="Arial"/>
        <family val="2"/>
      </rPr>
      <t>42</t>
    </r>
    <r>
      <rPr>
        <sz val="9"/>
        <color rgb="FF000000"/>
        <rFont val="宋体"/>
        <family val="3"/>
        <charset val="134"/>
      </rPr>
      <t>号</t>
    </r>
    <r>
      <rPr>
        <sz val="9"/>
        <color rgb="FF000000"/>
        <rFont val="Arial"/>
        <family val="2"/>
      </rPr>
      <t>(</t>
    </r>
    <r>
      <rPr>
        <sz val="9"/>
        <color rgb="FF000000"/>
        <rFont val="宋体"/>
        <family val="3"/>
        <charset val="134"/>
      </rPr>
      <t>卫工街与北三路交汇处</t>
    </r>
    <r>
      <rPr>
        <sz val="9"/>
        <color rgb="FF000000"/>
        <rFont val="Arial"/>
        <family val="2"/>
      </rPr>
      <t>)</t>
    </r>
    <phoneticPr fontId="2" type="noConversion"/>
  </si>
  <si>
    <t>123.357777,41.819591</t>
  </si>
  <si>
    <t>假日风景</t>
    <phoneticPr fontId="2" type="noConversion"/>
  </si>
  <si>
    <r>
      <rPr>
        <sz val="9"/>
        <color rgb="FF000000"/>
        <rFont val="宋体"/>
        <family val="3"/>
        <charset val="134"/>
      </rPr>
      <t>辽宁省沈阳市大东区东湖市场</t>
    </r>
    <r>
      <rPr>
        <sz val="9"/>
        <color rgb="FF000000"/>
        <rFont val="Arial"/>
        <family val="2"/>
      </rPr>
      <t>-</t>
    </r>
    <r>
      <rPr>
        <sz val="9"/>
        <color rgb="FF000000"/>
        <rFont val="宋体"/>
        <family val="3"/>
        <charset val="134"/>
      </rPr>
      <t>四台子</t>
    </r>
    <r>
      <rPr>
        <sz val="9"/>
        <color rgb="FF000000"/>
        <rFont val="Arial"/>
        <family val="2"/>
      </rPr>
      <t xml:space="preserve">; </t>
    </r>
    <r>
      <rPr>
        <sz val="9"/>
        <color rgb="FF000000"/>
        <rFont val="宋体"/>
        <family val="3"/>
        <charset val="134"/>
      </rPr>
      <t>海逸铭筑地铁接驳线</t>
    </r>
    <phoneticPr fontId="2" type="noConversion"/>
  </si>
  <si>
    <t>123.39623,41.908085</t>
  </si>
  <si>
    <t>97、88</t>
    <phoneticPr fontId="2" type="noConversion"/>
  </si>
  <si>
    <t>辽宁省沈阳市大东区东塔和睦北三路33号</t>
  </si>
  <si>
    <t>123.506475,41.818139</t>
  </si>
  <si>
    <t>紫台</t>
    <phoneticPr fontId="2" type="noConversion"/>
  </si>
  <si>
    <t>辽宁省沈阳市皇姑区黄河北大街69号</t>
  </si>
  <si>
    <t>123.424902,41.882754</t>
  </si>
  <si>
    <t>盾安新一尚品</t>
    <phoneticPr fontId="2" type="noConversion"/>
  </si>
  <si>
    <t>辽宁省沈阳市皇姑区黄河北大街286号</t>
  </si>
  <si>
    <t>123.407219,41.912831</t>
  </si>
  <si>
    <t>沈阳霍尔寓所</t>
    <phoneticPr fontId="2" type="noConversion"/>
  </si>
  <si>
    <r>
      <rPr>
        <sz val="9"/>
        <color rgb="FF000000"/>
        <rFont val="宋体"/>
        <family val="3"/>
        <charset val="134"/>
      </rPr>
      <t>辽宁省沈阳市和平区龙泉路</t>
    </r>
    <r>
      <rPr>
        <sz val="9"/>
        <color rgb="FF000000"/>
        <rFont val="Arial"/>
        <family val="2"/>
      </rPr>
      <t>91-4</t>
    </r>
    <r>
      <rPr>
        <sz val="9"/>
        <color rgb="FF000000"/>
        <rFont val="宋体"/>
        <family val="3"/>
        <charset val="134"/>
      </rPr>
      <t>号</t>
    </r>
    <phoneticPr fontId="2" type="noConversion"/>
  </si>
  <si>
    <t>123.438185,41.779151</t>
  </si>
  <si>
    <t>唐轩公馆</t>
    <phoneticPr fontId="2" type="noConversion"/>
  </si>
  <si>
    <t>辽宁省沈阳市沈北新区蒲昌路1-23号</t>
  </si>
  <si>
    <t>123.413842,41.918989</t>
  </si>
  <si>
    <t>唐轩首府</t>
    <phoneticPr fontId="2" type="noConversion"/>
  </si>
  <si>
    <r>
      <rPr>
        <sz val="9"/>
        <color rgb="FF000000"/>
        <rFont val="宋体"/>
        <family val="3"/>
        <charset val="134"/>
      </rPr>
      <t>辽宁省沈阳市沈北路</t>
    </r>
    <r>
      <rPr>
        <sz val="9"/>
        <color rgb="FF000000"/>
        <rFont val="Arial"/>
        <family val="2"/>
      </rPr>
      <t>16</t>
    </r>
    <r>
      <rPr>
        <sz val="9"/>
        <color rgb="FF000000"/>
        <rFont val="宋体"/>
        <family val="3"/>
        <charset val="134"/>
      </rPr>
      <t>号</t>
    </r>
    <r>
      <rPr>
        <sz val="9"/>
        <color rgb="FF000000"/>
        <rFont val="Arial"/>
        <family val="2"/>
      </rPr>
      <t>(</t>
    </r>
    <r>
      <rPr>
        <sz val="9"/>
        <color rgb="FF000000"/>
        <rFont val="宋体"/>
        <family val="3"/>
        <charset val="134"/>
      </rPr>
      <t>道义大街与沈北开发大道交汇处</t>
    </r>
    <r>
      <rPr>
        <sz val="9"/>
        <color rgb="FF000000"/>
        <rFont val="Arial"/>
        <family val="2"/>
      </rPr>
      <t>)</t>
    </r>
    <phoneticPr fontId="2" type="noConversion"/>
  </si>
  <si>
    <t>123.399655,41.928121</t>
  </si>
  <si>
    <t>丁香水岸</t>
    <phoneticPr fontId="2" type="noConversion"/>
  </si>
  <si>
    <r>
      <rPr>
        <sz val="9"/>
        <color rgb="FF000000"/>
        <rFont val="宋体"/>
        <family val="3"/>
        <charset val="134"/>
      </rPr>
      <t>辽宁省沈阳市于洪区松山西路</t>
    </r>
    <r>
      <rPr>
        <sz val="9"/>
        <color rgb="FF000000"/>
        <rFont val="Arial"/>
        <family val="2"/>
      </rPr>
      <t>150</t>
    </r>
    <r>
      <rPr>
        <sz val="9"/>
        <color rgb="FF000000"/>
        <rFont val="宋体"/>
        <family val="3"/>
        <charset val="134"/>
      </rPr>
      <t>号</t>
    </r>
    <phoneticPr fontId="2" type="noConversion"/>
  </si>
  <si>
    <t>123.36561,41.869461</t>
  </si>
  <si>
    <t>锦城邻里</t>
    <phoneticPr fontId="2" type="noConversion"/>
  </si>
  <si>
    <r>
      <rPr>
        <sz val="9"/>
        <color rgb="FF000000"/>
        <rFont val="宋体"/>
        <family val="3"/>
        <charset val="134"/>
      </rPr>
      <t>辽宁省沈阳市大东区金家街</t>
    </r>
    <r>
      <rPr>
        <sz val="9"/>
        <color rgb="FF000000"/>
        <rFont val="Arial"/>
        <family val="2"/>
      </rPr>
      <t>98</t>
    </r>
    <r>
      <rPr>
        <sz val="9"/>
        <color rgb="FF000000"/>
        <rFont val="宋体"/>
        <family val="3"/>
        <charset val="134"/>
      </rPr>
      <t>号</t>
    </r>
    <phoneticPr fontId="2" type="noConversion"/>
  </si>
  <si>
    <t>123.562606,41.843762</t>
  </si>
  <si>
    <t>皇家御湾</t>
    <phoneticPr fontId="2" type="noConversion"/>
  </si>
  <si>
    <t>辽宁省沈阳市沈北新区蒲河路5号</t>
  </si>
  <si>
    <t>123.388976,41.948236</t>
  </si>
  <si>
    <t>九州</t>
    <phoneticPr fontId="2" type="noConversion"/>
  </si>
  <si>
    <r>
      <rPr>
        <sz val="9"/>
        <color rgb="FF000000"/>
        <rFont val="宋体"/>
        <family val="3"/>
        <charset val="134"/>
      </rPr>
      <t>辽宁省沈阳市和平区胜利南街</t>
    </r>
    <r>
      <rPr>
        <sz val="9"/>
        <color rgb="FF000000"/>
        <rFont val="Arial"/>
        <family val="2"/>
      </rPr>
      <t>888</t>
    </r>
    <r>
      <rPr>
        <sz val="9"/>
        <color rgb="FF000000"/>
        <rFont val="宋体"/>
        <family val="3"/>
        <charset val="134"/>
      </rPr>
      <t>号</t>
    </r>
    <phoneticPr fontId="2" type="noConversion"/>
  </si>
  <si>
    <t>123.387086,41.70733</t>
  </si>
  <si>
    <t>红星法兰香颂</t>
    <phoneticPr fontId="2" type="noConversion"/>
  </si>
  <si>
    <r>
      <rPr>
        <sz val="9"/>
        <color rgb="FF000000"/>
        <rFont val="宋体"/>
        <family val="3"/>
        <charset val="134"/>
      </rPr>
      <t>辽宁省浑南新区朗日街</t>
    </r>
    <r>
      <rPr>
        <sz val="9"/>
        <color rgb="FF000000"/>
        <rFont val="Arial"/>
        <family val="2"/>
      </rPr>
      <t>18</t>
    </r>
    <r>
      <rPr>
        <sz val="9"/>
        <color rgb="FF000000"/>
        <rFont val="宋体"/>
        <family val="3"/>
        <charset val="134"/>
      </rPr>
      <t>号</t>
    </r>
    <phoneticPr fontId="2" type="noConversion"/>
  </si>
  <si>
    <t>123.490987,41.74555</t>
  </si>
  <si>
    <t>富海澜湾</t>
    <phoneticPr fontId="2" type="noConversion"/>
  </si>
  <si>
    <r>
      <rPr>
        <sz val="9"/>
        <color rgb="FF000000"/>
        <rFont val="宋体"/>
        <family val="3"/>
        <charset val="134"/>
      </rPr>
      <t>辽宁省沈阳市和平区长白南路</t>
    </r>
    <r>
      <rPr>
        <sz val="9"/>
        <color rgb="FF000000"/>
        <rFont val="Arial"/>
        <family val="2"/>
      </rPr>
      <t>330</t>
    </r>
    <r>
      <rPr>
        <sz val="9"/>
        <color rgb="FF000000"/>
        <rFont val="宋体"/>
        <family val="3"/>
        <charset val="134"/>
      </rPr>
      <t>号</t>
    </r>
    <phoneticPr fontId="2" type="noConversion"/>
  </si>
  <si>
    <t>123.421037,41.738873</t>
  </si>
  <si>
    <t>64、98、123</t>
    <phoneticPr fontId="2" type="noConversion"/>
  </si>
  <si>
    <t>万锦红树湾</t>
    <phoneticPr fontId="2" type="noConversion"/>
  </si>
  <si>
    <r>
      <rPr>
        <sz val="9"/>
        <color rgb="FF000000"/>
        <rFont val="宋体"/>
        <family val="3"/>
        <charset val="134"/>
      </rPr>
      <t>辽宁省沈阳市浑南区全运五路与智慧大街交汇处西南侧</t>
    </r>
    <r>
      <rPr>
        <sz val="9"/>
        <color rgb="FF000000"/>
        <rFont val="Arial"/>
        <family val="2"/>
      </rPr>
      <t>(</t>
    </r>
    <r>
      <rPr>
        <sz val="9"/>
        <color rgb="FF000000"/>
        <rFont val="宋体"/>
        <family val="3"/>
        <charset val="134"/>
      </rPr>
      <t>沈阳行政中心西</t>
    </r>
    <r>
      <rPr>
        <sz val="9"/>
        <color rgb="FF000000"/>
        <rFont val="Arial"/>
        <family val="2"/>
      </rPr>
      <t>100</t>
    </r>
    <r>
      <rPr>
        <sz val="9"/>
        <color rgb="FF000000"/>
        <rFont val="宋体"/>
        <family val="3"/>
        <charset val="134"/>
      </rPr>
      <t>米</t>
    </r>
    <r>
      <rPr>
        <sz val="9"/>
        <color rgb="FF000000"/>
        <rFont val="Arial"/>
        <family val="2"/>
      </rPr>
      <t>)</t>
    </r>
    <phoneticPr fontId="2" type="noConversion"/>
  </si>
  <si>
    <t>123.441677,41.679143</t>
  </si>
  <si>
    <t>万锦香樟树</t>
    <phoneticPr fontId="2" type="noConversion"/>
  </si>
  <si>
    <t>辽宁省浑南西路与金阳大街交汇处东南</t>
    <phoneticPr fontId="2" type="noConversion"/>
  </si>
  <si>
    <t>123.43985,41.736323</t>
  </si>
  <si>
    <t>84、96、133</t>
    <phoneticPr fontId="2" type="noConversion"/>
  </si>
  <si>
    <t>万锦紫园</t>
    <phoneticPr fontId="2" type="noConversion"/>
  </si>
  <si>
    <r>
      <rPr>
        <sz val="9"/>
        <color rgb="FF000000"/>
        <rFont val="宋体"/>
        <family val="3"/>
        <charset val="134"/>
      </rPr>
      <t>辽宁省沈阳市浑南区政府东侧</t>
    </r>
    <r>
      <rPr>
        <sz val="9"/>
        <color rgb="FF000000"/>
        <rFont val="Arial"/>
        <family val="2"/>
      </rPr>
      <t>21</t>
    </r>
    <r>
      <rPr>
        <sz val="9"/>
        <color rgb="FF000000"/>
        <rFont val="宋体"/>
        <family val="3"/>
        <charset val="134"/>
      </rPr>
      <t>世纪广场西</t>
    </r>
    <r>
      <rPr>
        <sz val="9"/>
        <color rgb="FF000000"/>
        <rFont val="Arial"/>
        <family val="2"/>
      </rPr>
      <t>800</t>
    </r>
    <r>
      <rPr>
        <sz val="9"/>
        <color rgb="FF000000"/>
        <rFont val="宋体"/>
        <family val="3"/>
        <charset val="134"/>
      </rPr>
      <t>米</t>
    </r>
    <phoneticPr fontId="2" type="noConversion"/>
  </si>
  <si>
    <t>123.457679,41.720957</t>
  </si>
  <si>
    <t>85、96</t>
    <phoneticPr fontId="2" type="noConversion"/>
  </si>
  <si>
    <t>沈阳香槟蓝郡</t>
    <phoneticPr fontId="2" type="noConversion"/>
  </si>
  <si>
    <r>
      <rPr>
        <sz val="9"/>
        <color rgb="FF000000"/>
        <rFont val="宋体"/>
        <family val="3"/>
        <charset val="134"/>
      </rPr>
      <t>辽宁省沈阳市铁西区经济技术开发区沈新路</t>
    </r>
    <r>
      <rPr>
        <sz val="9"/>
        <color rgb="FF000000"/>
        <rFont val="Arial"/>
        <family val="2"/>
      </rPr>
      <t>127</t>
    </r>
    <r>
      <rPr>
        <sz val="9"/>
        <color rgb="FF000000"/>
        <rFont val="宋体"/>
        <family val="3"/>
        <charset val="134"/>
      </rPr>
      <t>号</t>
    </r>
    <phoneticPr fontId="2" type="noConversion"/>
  </si>
  <si>
    <t>123.29632,41.786115</t>
  </si>
  <si>
    <t>沿海赛洛城</t>
    <phoneticPr fontId="2" type="noConversion"/>
  </si>
  <si>
    <r>
      <rPr>
        <sz val="9"/>
        <color rgb="FF000000"/>
        <rFont val="宋体"/>
        <family val="3"/>
        <charset val="134"/>
      </rPr>
      <t>辽宁省沈阳市浑南新区天坛南街</t>
    </r>
    <r>
      <rPr>
        <sz val="9"/>
        <color rgb="FF000000"/>
        <rFont val="Arial"/>
        <family val="2"/>
      </rPr>
      <t>8</t>
    </r>
    <r>
      <rPr>
        <sz val="9"/>
        <color rgb="FF000000"/>
        <rFont val="宋体"/>
        <family val="3"/>
        <charset val="134"/>
      </rPr>
      <t>号</t>
    </r>
    <phoneticPr fontId="2" type="noConversion"/>
  </si>
  <si>
    <t>123.466299,41.736074</t>
  </si>
  <si>
    <t>玉祥明居</t>
    <phoneticPr fontId="2" type="noConversion"/>
  </si>
  <si>
    <r>
      <rPr>
        <sz val="9"/>
        <color rgb="FF000000"/>
        <rFont val="宋体"/>
        <family val="3"/>
        <charset val="134"/>
      </rPr>
      <t>辽宁省沈阳市于洪区松山西路</t>
    </r>
    <r>
      <rPr>
        <sz val="9"/>
        <color rgb="FF000000"/>
        <rFont val="Arial"/>
        <family val="2"/>
      </rPr>
      <t>92</t>
    </r>
    <r>
      <rPr>
        <sz val="9"/>
        <color rgb="FF000000"/>
        <rFont val="宋体"/>
        <family val="3"/>
        <charset val="134"/>
      </rPr>
      <t>号</t>
    </r>
    <phoneticPr fontId="2" type="noConversion"/>
  </si>
  <si>
    <t>123.394268,41.875849</t>
  </si>
  <si>
    <t>理想新城</t>
    <phoneticPr fontId="12" type="noConversion"/>
  </si>
  <si>
    <t>辽宁省沈阳市浑南区塔北一路1-7号</t>
  </si>
  <si>
    <t>123.446987,41.699084</t>
  </si>
  <si>
    <t>137、98、67</t>
    <phoneticPr fontId="2" type="noConversion"/>
  </si>
  <si>
    <t>郡原小石城</t>
    <phoneticPr fontId="12" type="noConversion"/>
  </si>
  <si>
    <t>辽宁省沈阳市浑南区沈营路与全运北路交汇处</t>
  </si>
  <si>
    <t>123.411445,41.698233</t>
  </si>
  <si>
    <t>香湖盛景南苑</t>
    <phoneticPr fontId="2" type="noConversion"/>
  </si>
  <si>
    <t>城建南郡</t>
    <phoneticPr fontId="2" type="noConversion"/>
  </si>
  <si>
    <r>
      <rPr>
        <sz val="9"/>
        <color rgb="FF000000"/>
        <rFont val="宋体"/>
        <family val="3"/>
        <charset val="134"/>
      </rPr>
      <t>辽宁省沈阳市浑南区汇泉东路</t>
    </r>
    <r>
      <rPr>
        <sz val="9"/>
        <color rgb="FF000000"/>
        <rFont val="Arial"/>
        <family val="2"/>
      </rPr>
      <t>5</t>
    </r>
    <r>
      <rPr>
        <sz val="9"/>
        <color rgb="FF000000"/>
        <rFont val="宋体"/>
        <family val="3"/>
        <charset val="134"/>
      </rPr>
      <t>号</t>
    </r>
    <phoneticPr fontId="2" type="noConversion"/>
  </si>
  <si>
    <t>123.501491,41.737895</t>
  </si>
  <si>
    <t>85、98</t>
    <phoneticPr fontId="2" type="noConversion"/>
  </si>
  <si>
    <t>新加坡城</t>
    <phoneticPr fontId="2" type="noConversion"/>
  </si>
  <si>
    <r>
      <rPr>
        <sz val="9"/>
        <color rgb="FF000000"/>
        <rFont val="宋体"/>
        <family val="3"/>
        <charset val="134"/>
      </rPr>
      <t>辽宁省沈阳市和平区胜利大街</t>
    </r>
    <r>
      <rPr>
        <sz val="9"/>
        <color rgb="FF000000"/>
        <rFont val="Arial"/>
        <family val="2"/>
      </rPr>
      <t>377</t>
    </r>
    <r>
      <rPr>
        <sz val="9"/>
        <color rgb="FF000000"/>
        <rFont val="宋体"/>
        <family val="3"/>
        <charset val="134"/>
      </rPr>
      <t>号</t>
    </r>
    <phoneticPr fontId="2" type="noConversion"/>
  </si>
  <si>
    <t>123.401335,41.73494</t>
  </si>
  <si>
    <t>清河半岛</t>
    <phoneticPr fontId="2" type="noConversion"/>
  </si>
  <si>
    <r>
      <rPr>
        <sz val="9"/>
        <color rgb="FF000000"/>
        <rFont val="宋体"/>
        <family val="3"/>
        <charset val="134"/>
      </rPr>
      <t>辽宁省沈阳市沈北新区蒲南路</t>
    </r>
    <r>
      <rPr>
        <sz val="9"/>
        <color rgb="FF000000"/>
        <rFont val="Arial"/>
        <family val="2"/>
      </rPr>
      <t>20</t>
    </r>
    <r>
      <rPr>
        <sz val="9"/>
        <color rgb="FF000000"/>
        <rFont val="宋体"/>
        <family val="3"/>
        <charset val="134"/>
      </rPr>
      <t>号</t>
    </r>
    <phoneticPr fontId="2" type="noConversion"/>
  </si>
  <si>
    <t>123.436791,41.94341</t>
  </si>
  <si>
    <t>华润奉天九里</t>
    <phoneticPr fontId="2" type="noConversion"/>
  </si>
  <si>
    <t>辽宁省沈阳市浑南区浑南新区恒达路2号,南堤东路与长青南街交汇处西南侧 </t>
  </si>
  <si>
    <t>123.503124,41.755031</t>
  </si>
  <si>
    <t>华润置地</t>
    <phoneticPr fontId="2" type="noConversion"/>
  </si>
  <si>
    <t>华润置地凯旋门</t>
    <phoneticPr fontId="2" type="noConversion"/>
  </si>
  <si>
    <t>辽宁省沈阳市铁西区建设东路58号</t>
  </si>
  <si>
    <t>123.388533,41.79734</t>
  </si>
  <si>
    <t>辽宁省沈阳市于洪区白山路180-196号 </t>
  </si>
  <si>
    <t>123.367296,41.864653</t>
  </si>
  <si>
    <t>华润幸福里润里</t>
    <phoneticPr fontId="2" type="noConversion"/>
  </si>
  <si>
    <t>辽宁省沈阳市和平区长白中路华润·幸福里 </t>
  </si>
  <si>
    <t>123.407194,41.748913</t>
  </si>
  <si>
    <t>华润中心悦府</t>
    <phoneticPr fontId="2" type="noConversion"/>
  </si>
  <si>
    <r>
      <rPr>
        <sz val="9"/>
        <color rgb="FF333333"/>
        <rFont val="宋体"/>
        <family val="3"/>
        <charset val="134"/>
      </rPr>
      <t>辽宁省沈阳市沈河区南湖街道彩塔街</t>
    </r>
    <r>
      <rPr>
        <sz val="9"/>
        <color rgb="FF333333"/>
        <rFont val="Arial"/>
        <family val="2"/>
      </rPr>
      <t>31-2</t>
    </r>
    <r>
      <rPr>
        <sz val="9"/>
        <color rgb="FF333333"/>
        <rFont val="宋体"/>
        <family val="3"/>
        <charset val="134"/>
      </rPr>
      <t>号</t>
    </r>
    <r>
      <rPr>
        <sz val="9"/>
        <color rgb="FF333333"/>
        <rFont val="Arial"/>
        <family val="2"/>
      </rPr>
      <t> </t>
    </r>
    <phoneticPr fontId="2" type="noConversion"/>
  </si>
  <si>
    <t>123.439572,41.781698</t>
  </si>
  <si>
    <t>绿城全运村</t>
    <phoneticPr fontId="2" type="noConversion"/>
  </si>
  <si>
    <t>辽宁省沈阳市浑南区沈中大街101-1号</t>
  </si>
  <si>
    <t>123.492111,41.692227</t>
  </si>
  <si>
    <t>华府新天地</t>
    <phoneticPr fontId="2" type="noConversion"/>
  </si>
  <si>
    <t>辽宁省沈阳市沈河区哈尔滨路168-1华府新天地 </t>
  </si>
  <si>
    <t>123.441639,41.817177</t>
  </si>
  <si>
    <t>2014。5</t>
    <phoneticPr fontId="2" type="noConversion"/>
  </si>
  <si>
    <t>41、57</t>
    <phoneticPr fontId="2" type="noConversion"/>
  </si>
  <si>
    <t>地王国际</t>
    <phoneticPr fontId="2" type="noConversion"/>
  </si>
  <si>
    <r>
      <rPr>
        <sz val="9"/>
        <color rgb="FF333333"/>
        <rFont val="宋体"/>
        <family val="3"/>
        <charset val="134"/>
      </rPr>
      <t>辽宁省沈阳市沈河区文艺路</t>
    </r>
    <r>
      <rPr>
        <sz val="9"/>
        <color rgb="FF333333"/>
        <rFont val="Arial"/>
        <family val="2"/>
      </rPr>
      <t>19</t>
    </r>
    <r>
      <rPr>
        <sz val="9"/>
        <color rgb="FF333333"/>
        <rFont val="宋体"/>
        <family val="3"/>
        <charset val="134"/>
      </rPr>
      <t>号</t>
    </r>
    <phoneticPr fontId="2" type="noConversion"/>
  </si>
  <si>
    <t>123.447085,41.782551</t>
  </si>
  <si>
    <t>73、100</t>
    <phoneticPr fontId="2" type="noConversion"/>
  </si>
  <si>
    <t>金地名京</t>
    <phoneticPr fontId="2" type="noConversion"/>
  </si>
  <si>
    <r>
      <rPr>
        <sz val="9"/>
        <color rgb="FF333333"/>
        <rFont val="宋体"/>
        <family val="3"/>
        <charset val="134"/>
      </rPr>
      <t>辽宁省沈阳市铁西区保工北街</t>
    </r>
    <r>
      <rPr>
        <sz val="9"/>
        <color rgb="FF333333"/>
        <rFont val="Arial"/>
        <family val="2"/>
      </rPr>
      <t>3</t>
    </r>
    <r>
      <rPr>
        <sz val="9"/>
        <color rgb="FF333333"/>
        <rFont val="宋体"/>
        <family val="3"/>
        <charset val="134"/>
      </rPr>
      <t>号</t>
    </r>
    <r>
      <rPr>
        <sz val="9"/>
        <color rgb="FF333333"/>
        <rFont val="Arial"/>
        <family val="2"/>
      </rPr>
      <t> </t>
    </r>
    <phoneticPr fontId="2" type="noConversion"/>
  </si>
  <si>
    <t>123.375608,41.820729</t>
  </si>
  <si>
    <t>金地铂悦</t>
    <phoneticPr fontId="2" type="noConversion"/>
  </si>
  <si>
    <r>
      <rPr>
        <sz val="9"/>
        <color rgb="FF333333"/>
        <rFont val="宋体"/>
        <family val="3"/>
        <charset val="134"/>
      </rPr>
      <t>辽宁省沈阳市大东区联合路</t>
    </r>
    <r>
      <rPr>
        <sz val="9"/>
        <color rgb="FF333333"/>
        <rFont val="Arial"/>
        <family val="2"/>
      </rPr>
      <t>207</t>
    </r>
    <r>
      <rPr>
        <sz val="9"/>
        <color rgb="FF333333"/>
        <rFont val="宋体"/>
        <family val="3"/>
        <charset val="134"/>
      </rPr>
      <t>号</t>
    </r>
    <r>
      <rPr>
        <sz val="9"/>
        <color rgb="FF333333"/>
        <rFont val="Arial"/>
        <family val="2"/>
      </rPr>
      <t>(</t>
    </r>
    <r>
      <rPr>
        <sz val="9"/>
        <color rgb="FF333333"/>
        <rFont val="宋体"/>
        <family val="3"/>
        <charset val="134"/>
      </rPr>
      <t>三洋重工厂原址</t>
    </r>
    <r>
      <rPr>
        <sz val="9"/>
        <color rgb="FF333333"/>
        <rFont val="Arial"/>
        <family val="2"/>
      </rPr>
      <t>) </t>
    </r>
    <phoneticPr fontId="2" type="noConversion"/>
  </si>
  <si>
    <t>123.507181,41.840393</t>
  </si>
  <si>
    <t>华府天地</t>
    <phoneticPr fontId="2" type="noConversion"/>
  </si>
  <si>
    <r>
      <rPr>
        <sz val="9"/>
        <color rgb="FF333333"/>
        <rFont val="宋体"/>
        <family val="3"/>
        <charset val="134"/>
      </rPr>
      <t>辽宁省沈阳市沈河区哈尔滨路</t>
    </r>
    <r>
      <rPr>
        <sz val="9"/>
        <color rgb="FF333333"/>
        <rFont val="Arial"/>
        <family val="2"/>
      </rPr>
      <t>118</t>
    </r>
    <r>
      <rPr>
        <sz val="9"/>
        <color rgb="FF333333"/>
        <rFont val="宋体"/>
        <family val="3"/>
        <charset val="134"/>
      </rPr>
      <t>号</t>
    </r>
    <r>
      <rPr>
        <sz val="9"/>
        <color rgb="FF333333"/>
        <rFont val="Arial"/>
        <family val="2"/>
      </rPr>
      <t> </t>
    </r>
    <phoneticPr fontId="2" type="noConversion"/>
  </si>
  <si>
    <t>123.43947,41.818424</t>
  </si>
  <si>
    <t>上置物业</t>
    <phoneticPr fontId="2" type="noConversion"/>
  </si>
  <si>
    <t>名流印象</t>
    <phoneticPr fontId="2" type="noConversion"/>
  </si>
  <si>
    <r>
      <rPr>
        <sz val="9"/>
        <color rgb="FF333333"/>
        <rFont val="宋体"/>
        <family val="3"/>
        <charset val="134"/>
      </rPr>
      <t>辽宁省沈阳市浑南区营盘街</t>
    </r>
    <r>
      <rPr>
        <sz val="9"/>
        <color rgb="FF333333"/>
        <rFont val="Arial"/>
        <family val="2"/>
      </rPr>
      <t>17</t>
    </r>
    <r>
      <rPr>
        <sz val="9"/>
        <color rgb="FF333333"/>
        <rFont val="宋体"/>
        <family val="3"/>
        <charset val="134"/>
      </rPr>
      <t>号</t>
    </r>
    <r>
      <rPr>
        <sz val="9"/>
        <color rgb="FF333333"/>
        <rFont val="Arial"/>
        <family val="2"/>
      </rPr>
      <t>(</t>
    </r>
    <r>
      <rPr>
        <sz val="9"/>
        <color rgb="FF333333"/>
        <rFont val="宋体"/>
        <family val="3"/>
        <charset val="134"/>
      </rPr>
      <t>近天坛南街</t>
    </r>
    <r>
      <rPr>
        <sz val="9"/>
        <color rgb="FF333333"/>
        <rFont val="Arial"/>
        <family val="2"/>
      </rPr>
      <t>) </t>
    </r>
    <phoneticPr fontId="2" type="noConversion"/>
  </si>
  <si>
    <t>123.475095,41.741226</t>
  </si>
  <si>
    <t>美好幸福物业</t>
    <phoneticPr fontId="2" type="noConversion"/>
  </si>
  <si>
    <t>锦联左岸</t>
  </si>
  <si>
    <r>
      <rPr>
        <sz val="9"/>
        <color theme="1"/>
        <rFont val="微软雅黑"/>
        <family val="2"/>
        <charset val="134"/>
      </rPr>
      <t>辽宁省沈阳市大东区东北大马路100-10号</t>
    </r>
    <r>
      <rPr>
        <sz val="9"/>
        <color rgb="FF333333"/>
        <rFont val="Arial"/>
        <family val="2"/>
      </rPr>
      <t> </t>
    </r>
  </si>
  <si>
    <t>123.476057,41.827047</t>
  </si>
  <si>
    <t>沈阳市锦联物业</t>
  </si>
  <si>
    <t>世贸五里河</t>
  </si>
  <si>
    <t>辽宁省沈阳市和平区文体西路25号</t>
  </si>
  <si>
    <t>123.438528,41.764346</t>
  </si>
  <si>
    <t>北一路万达公寓</t>
  </si>
  <si>
    <t>辽宁省沈阳市铁西区北一中路1号</t>
  </si>
  <si>
    <t>123.388403,41.819314</t>
  </si>
  <si>
    <t>花美年物业</t>
  </si>
  <si>
    <t>国奥现代城</t>
  </si>
  <si>
    <t>辽宁省沈阳市于洪区黄河北大街96号</t>
  </si>
  <si>
    <t>123.419956,41.879858</t>
  </si>
  <si>
    <t>诚大新生活物业</t>
  </si>
  <si>
    <t>中德节能园</t>
  </si>
  <si>
    <t>辽宁省沈阳市于洪区黄山路12号</t>
  </si>
  <si>
    <t>123.41679,41.863713</t>
  </si>
  <si>
    <t>中德物业</t>
  </si>
  <si>
    <t>阳光尚城</t>
  </si>
  <si>
    <t>辽宁省沈阳市于洪区怒江北街168-2号</t>
  </si>
  <si>
    <t>123.40266,41.872611</t>
  </si>
  <si>
    <t>阳光物业</t>
  </si>
  <si>
    <t>七彩阳光</t>
  </si>
  <si>
    <t>辽宁省沈阳市于洪区北固山路16号</t>
  </si>
  <si>
    <t>123.407486,41.87318</t>
  </si>
  <si>
    <t>七彩物业</t>
  </si>
  <si>
    <t>融城国际</t>
  </si>
  <si>
    <t>辽宁省沈阳市浑南区22路16号</t>
  </si>
  <si>
    <t>123.457226,41.736458</t>
  </si>
  <si>
    <t>九鼎物业</t>
  </si>
  <si>
    <t>阳光一百</t>
  </si>
  <si>
    <t>辽宁省沈阳市于洪区于洪新城阳光路20号</t>
  </si>
  <si>
    <t>123.369779,41.758322</t>
  </si>
  <si>
    <t>阳光一百物业</t>
  </si>
  <si>
    <t>梧景新村</t>
  </si>
  <si>
    <t>辽宁省沈阳市于洪区长江北街168号</t>
  </si>
  <si>
    <t>123.411432,41.884786</t>
  </si>
  <si>
    <t>金辉湖畔里</t>
  </si>
  <si>
    <t>辽宁省沈阳市于洪区白山路292-4号</t>
  </si>
  <si>
    <t>123.353099,41.847599</t>
  </si>
  <si>
    <t>北京金辉物业</t>
  </si>
  <si>
    <t>辽宁省沈阳市大东区东陵路67号</t>
  </si>
  <si>
    <t>123.541608,41.818797</t>
  </si>
  <si>
    <t>沈阳铭佳物业</t>
  </si>
  <si>
    <t>自在天地</t>
  </si>
  <si>
    <t>辽宁省沈阳市浑南区 沈营大街28号</t>
  </si>
  <si>
    <t>123.450758,41.739969</t>
  </si>
  <si>
    <t>北京盛世物业</t>
  </si>
  <si>
    <t>首创国际城</t>
  </si>
  <si>
    <t>123.451161,41.738325</t>
  </si>
  <si>
    <t>经典生活</t>
  </si>
  <si>
    <t>辽宁省沈阳市皇姑区长江街108-4号</t>
  </si>
  <si>
    <t>123.417252,41.833929</t>
  </si>
  <si>
    <t>沈阳锦联经典生活物业</t>
  </si>
  <si>
    <t>辽宁省沈阳市皇姑区鸭绿江东街13号</t>
  </si>
  <si>
    <t>123.469393,41.847598</t>
  </si>
  <si>
    <t>尚璟</t>
  </si>
  <si>
    <t>辽宁省沈阳市铁西区经济技术开发区浑河六街4号</t>
  </si>
  <si>
    <t>123.271864,41.75178</t>
  </si>
  <si>
    <t>爱家丽都</t>
  </si>
  <si>
    <t>辽宁省沈阳市浑南区绮霞街8-41-9号</t>
  </si>
  <si>
    <t>123.442159,41.741569</t>
  </si>
  <si>
    <t>紫缇东郡</t>
  </si>
  <si>
    <t>辽宁省沈阳市浑南区浑南东路59号</t>
  </si>
  <si>
    <t>123.557198,41.773953</t>
  </si>
  <si>
    <t>盛京绿洲</t>
  </si>
  <si>
    <t>辽宁省沈阳市沈北新区蒲丰路38号</t>
  </si>
  <si>
    <t>123.425902,41.959073</t>
  </si>
  <si>
    <t>坤湖丽景</t>
  </si>
  <si>
    <t>辽宁省沈阳市沈北新区蒲南路11号</t>
  </si>
  <si>
    <t>123.449187,41.939855</t>
  </si>
  <si>
    <t>辽宁省沈阳市浑南区沈中大街28号</t>
  </si>
  <si>
    <t>123.469895,41.703851</t>
  </si>
  <si>
    <t>盛世物业</t>
  </si>
  <si>
    <t>幸福大道</t>
  </si>
  <si>
    <t>辽宁省沈阳市铁西新区中央大街29号</t>
  </si>
  <si>
    <t>123.258284,41.753002</t>
  </si>
  <si>
    <t>香缇澜山</t>
  </si>
  <si>
    <t>辽宁省沈阳市沈北新区蒲南路9号</t>
  </si>
  <si>
    <t>123.426347,41.937705</t>
  </si>
  <si>
    <t>昆山豪庭</t>
  </si>
  <si>
    <t>辽宁省沈阳市皇姑区昆山西路56号</t>
  </si>
  <si>
    <t>123.393965,41.83235</t>
  </si>
  <si>
    <t>荣盛城</t>
  </si>
  <si>
    <t>辽宁省沈阳市皇姑区梅江街148号</t>
  </si>
  <si>
    <t>123.435052,41.903003</t>
  </si>
  <si>
    <t>锦绣天地</t>
  </si>
  <si>
    <t>辽宁省沈阳市铁西经济技术开发区沈辽西路136号</t>
  </si>
  <si>
    <t>123.237471,41.744034</t>
  </si>
  <si>
    <t>融城七英里</t>
  </si>
  <si>
    <t>辽宁省沈阳市浑南区营城大街35号</t>
  </si>
  <si>
    <t>123.513736,41.7157</t>
  </si>
  <si>
    <t>保利上林湾</t>
  </si>
  <si>
    <t>辽宁省沈阳市于洪区白山路172号(荷兰村西侧</t>
  </si>
  <si>
    <t>123.373552,41.862781</t>
  </si>
  <si>
    <t>保利溪湖林语</t>
  </si>
  <si>
    <t>辽宁省沈阳市皇姑区文大路33号</t>
  </si>
  <si>
    <t>123.386918,41.906854</t>
  </si>
  <si>
    <t>辽宁省沈阳市沈河区东陵路28-6</t>
  </si>
  <si>
    <t>123.53644,41.822752</t>
  </si>
  <si>
    <t>辽宁省沈阳市铁西区云峰北街13号</t>
  </si>
  <si>
    <t>123.394861,41.810398</t>
  </si>
  <si>
    <t>辽宁省沈阳市沈河区东平路4号</t>
  </si>
  <si>
    <t>123.547136,41.811564</t>
  </si>
  <si>
    <t>保利大都会</t>
  </si>
  <si>
    <t>辽宁省沈阳市皇姑区巴山路32</t>
  </si>
  <si>
    <t>123.43779,41.832911</t>
  </si>
  <si>
    <t>保利白沙林语</t>
  </si>
  <si>
    <t>辽宁省沈阳市浑南区东陵西路18甲</t>
  </si>
  <si>
    <t>123.60879,41.814672</t>
  </si>
  <si>
    <t>保利双河城</t>
  </si>
  <si>
    <t>辽宁省沈阳市沈河区新宁街55-2</t>
  </si>
  <si>
    <t>123.549008,41.809463</t>
  </si>
  <si>
    <t>辽宁省沈阳市大东区东陵西路29号</t>
  </si>
  <si>
    <t>123.540321,41.806411</t>
  </si>
  <si>
    <t>保利紫金公馆</t>
  </si>
  <si>
    <r>
      <rPr>
        <sz val="9"/>
        <color theme="1"/>
        <rFont val="微软雅黑"/>
        <family val="2"/>
        <charset val="134"/>
      </rPr>
      <t>辽宁省沈阳市浑南区智慧四街</t>
    </r>
    <r>
      <rPr>
        <sz val="9"/>
        <color rgb="FF333333"/>
        <rFont val="Arial"/>
        <family val="2"/>
      </rPr>
      <t>16</t>
    </r>
    <r>
      <rPr>
        <sz val="9"/>
        <color rgb="FF333333"/>
        <rFont val="宋体"/>
        <family val="3"/>
        <charset val="134"/>
      </rPr>
      <t>号</t>
    </r>
    <r>
      <rPr>
        <sz val="9"/>
        <color rgb="FF333333"/>
        <rFont val="Arial"/>
        <family val="2"/>
      </rPr>
      <t> </t>
    </r>
  </si>
  <si>
    <t>123.466989,41.6961</t>
  </si>
  <si>
    <t>美的城</t>
  </si>
  <si>
    <r>
      <rPr>
        <sz val="9"/>
        <color theme="1"/>
        <rFont val="微软雅黑"/>
        <family val="2"/>
        <charset val="134"/>
      </rPr>
      <t>辽宁省沈阳市于洪区赤山路</t>
    </r>
    <r>
      <rPr>
        <sz val="9"/>
        <color rgb="FF333333"/>
        <rFont val="Arial"/>
        <family val="2"/>
      </rPr>
      <t>122</t>
    </r>
    <r>
      <rPr>
        <sz val="9"/>
        <color rgb="FF333333"/>
        <rFont val="宋体"/>
        <family val="3"/>
        <charset val="134"/>
      </rPr>
      <t>号</t>
    </r>
    <r>
      <rPr>
        <sz val="9"/>
        <color rgb="FF333333"/>
        <rFont val="Arial"/>
        <family val="2"/>
      </rPr>
      <t> </t>
    </r>
  </si>
  <si>
    <t>123.363206,41.876098</t>
  </si>
  <si>
    <t>美的物业</t>
  </si>
  <si>
    <t>2017.6.10</t>
  </si>
  <si>
    <t>幸福岛</t>
  </si>
  <si>
    <r>
      <rPr>
        <sz val="9"/>
        <color theme="1"/>
        <rFont val="微软雅黑"/>
        <family val="2"/>
        <charset val="134"/>
      </rPr>
      <t>辽宁省沈阳市铁西区兴工北街64号</t>
    </r>
    <r>
      <rPr>
        <sz val="9"/>
        <color rgb="FF333333"/>
        <rFont val="Arial"/>
        <family val="2"/>
      </rPr>
      <t> </t>
    </r>
  </si>
  <si>
    <t>123.397643,41.804525</t>
  </si>
  <si>
    <t>辽宁民生物业</t>
  </si>
  <si>
    <t>2008.8.8</t>
  </si>
  <si>
    <t xml:space="preserve">辽宁省沈阳市铁西区兴工北街29号 </t>
  </si>
  <si>
    <t>123.390979,41.800468</t>
  </si>
  <si>
    <t>2004.5.1</t>
  </si>
  <si>
    <t>奥园国际城</t>
  </si>
  <si>
    <r>
      <rPr>
        <sz val="9"/>
        <color theme="1"/>
        <rFont val="微软雅黑"/>
        <family val="2"/>
        <charset val="134"/>
      </rPr>
      <t>辽宁省沈阳市苏家屯南京南街</t>
    </r>
    <r>
      <rPr>
        <sz val="9"/>
        <color rgb="FF333333"/>
        <rFont val="Arial"/>
        <family val="2"/>
      </rPr>
      <t>1178</t>
    </r>
    <r>
      <rPr>
        <sz val="9"/>
        <color rgb="FF333333"/>
        <rFont val="宋体"/>
        <family val="3"/>
        <charset val="134"/>
      </rPr>
      <t>号</t>
    </r>
    <r>
      <rPr>
        <sz val="9"/>
        <color rgb="FF333333"/>
        <rFont val="Arial"/>
        <family val="2"/>
      </rPr>
      <t> </t>
    </r>
  </si>
  <si>
    <t>123.386645,41.681956</t>
  </si>
  <si>
    <t>奥园物业</t>
  </si>
  <si>
    <t>2017.10.29</t>
  </si>
  <si>
    <t>奥园会展中心</t>
  </si>
  <si>
    <t>辽宁省沈阳市苏家屯区南京南街1218号</t>
  </si>
  <si>
    <t>123.383561,41.677439</t>
  </si>
  <si>
    <t>2016.10.10</t>
  </si>
  <si>
    <t>格林梦夏</t>
  </si>
  <si>
    <r>
      <rPr>
        <sz val="9"/>
        <color theme="1"/>
        <rFont val="微软雅黑"/>
        <family val="2"/>
        <charset val="134"/>
      </rPr>
      <t>辽宁省沈阳市皇姑区怒江北街</t>
    </r>
    <r>
      <rPr>
        <sz val="9"/>
        <color rgb="FF333333"/>
        <rFont val="Arial"/>
        <family val="2"/>
      </rPr>
      <t>17-1</t>
    </r>
    <r>
      <rPr>
        <sz val="9"/>
        <color rgb="FF333333"/>
        <rFont val="宋体"/>
        <family val="3"/>
        <charset val="134"/>
      </rPr>
      <t>号</t>
    </r>
    <r>
      <rPr>
        <sz val="9"/>
        <color rgb="FF333333"/>
        <rFont val="Arial"/>
        <family val="2"/>
      </rPr>
      <t> </t>
    </r>
  </si>
  <si>
    <t>123.40685,41.854264</t>
  </si>
  <si>
    <t>格众科技有限公司</t>
  </si>
  <si>
    <t>2005.6.12</t>
  </si>
  <si>
    <t>格林豪森</t>
  </si>
  <si>
    <r>
      <rPr>
        <sz val="9"/>
        <color theme="1"/>
        <rFont val="微软雅黑"/>
        <family val="2"/>
        <charset val="134"/>
      </rPr>
      <t>辽宁省沈阳市沈河区奉天街</t>
    </r>
    <r>
      <rPr>
        <sz val="9"/>
        <color rgb="FF333333"/>
        <rFont val="Arial"/>
        <family val="2"/>
      </rPr>
      <t>419</t>
    </r>
    <r>
      <rPr>
        <sz val="9"/>
        <color rgb="FF333333"/>
        <rFont val="宋体"/>
        <family val="3"/>
        <charset val="134"/>
      </rPr>
      <t>号</t>
    </r>
  </si>
  <si>
    <t>123.4505,41.814943</t>
  </si>
  <si>
    <t>2001.8.15</t>
  </si>
  <si>
    <t>格林玫瑰湾</t>
  </si>
  <si>
    <r>
      <rPr>
        <sz val="9"/>
        <color theme="1"/>
        <rFont val="微软雅黑"/>
        <family val="2"/>
        <charset val="134"/>
      </rPr>
      <t>辽宁省沈阳市和平区长白三街</t>
    </r>
    <r>
      <rPr>
        <sz val="9"/>
        <color rgb="FF333333"/>
        <rFont val="Arial"/>
        <family val="2"/>
      </rPr>
      <t>7</t>
    </r>
    <r>
      <rPr>
        <sz val="9"/>
        <color rgb="FF333333"/>
        <rFont val="宋体"/>
        <family val="3"/>
        <charset val="134"/>
      </rPr>
      <t>号</t>
    </r>
  </si>
  <si>
    <t>123.40274,41.758886</t>
  </si>
  <si>
    <t>2017.8.22</t>
  </si>
  <si>
    <t>格林馨港湾</t>
  </si>
  <si>
    <r>
      <rPr>
        <sz val="9"/>
        <color theme="1"/>
        <rFont val="微软雅黑"/>
        <family val="2"/>
        <charset val="134"/>
      </rPr>
      <t>辽宁省沈阳市浑南区浑南中路</t>
    </r>
    <r>
      <rPr>
        <sz val="9"/>
        <color rgb="FF333333"/>
        <rFont val="Arial"/>
        <family val="2"/>
      </rPr>
      <t>2</t>
    </r>
    <r>
      <rPr>
        <sz val="9"/>
        <color rgb="FF333333"/>
        <rFont val="宋体"/>
        <family val="3"/>
        <charset val="134"/>
      </rPr>
      <t>号</t>
    </r>
  </si>
  <si>
    <t>123.503305,41.751673</t>
  </si>
  <si>
    <t>2013.4.23</t>
  </si>
  <si>
    <t>格林自由城</t>
  </si>
  <si>
    <r>
      <rPr>
        <sz val="9"/>
        <color theme="1"/>
        <rFont val="微软雅黑"/>
        <family val="2"/>
        <charset val="134"/>
      </rPr>
      <t>辽宁省沈阳市沈河区奉天街</t>
    </r>
    <r>
      <rPr>
        <sz val="9"/>
        <color rgb="FF333333"/>
        <rFont val="Arial"/>
        <family val="2"/>
      </rPr>
      <t>346</t>
    </r>
    <r>
      <rPr>
        <sz val="9"/>
        <color rgb="FF333333"/>
        <rFont val="宋体"/>
        <family val="3"/>
        <charset val="134"/>
      </rPr>
      <t>号</t>
    </r>
  </si>
  <si>
    <t>123.448165,41.813873</t>
  </si>
  <si>
    <t>2013.5.3</t>
  </si>
  <si>
    <t>格林生活坊</t>
  </si>
  <si>
    <r>
      <rPr>
        <sz val="9"/>
        <color theme="1"/>
        <rFont val="微软雅黑"/>
        <family val="2"/>
        <charset val="134"/>
      </rPr>
      <t>辽宁省沈阳市和平区长白西路</t>
    </r>
    <r>
      <rPr>
        <sz val="9"/>
        <color rgb="FF333333"/>
        <rFont val="Arial"/>
        <family val="2"/>
      </rPr>
      <t>29-8</t>
    </r>
    <r>
      <rPr>
        <sz val="9"/>
        <color rgb="FF333333"/>
        <rFont val="宋体"/>
        <family val="3"/>
        <charset val="134"/>
      </rPr>
      <t>号</t>
    </r>
  </si>
  <si>
    <t>123.401255,41.75187</t>
  </si>
  <si>
    <t>2008.3.6</t>
  </si>
  <si>
    <t>格林木棉花</t>
  </si>
  <si>
    <r>
      <rPr>
        <sz val="9"/>
        <color theme="1"/>
        <rFont val="微软雅黑"/>
        <family val="2"/>
        <charset val="134"/>
      </rPr>
      <t>辽宁省沈阳市于洪区西江街</t>
    </r>
    <r>
      <rPr>
        <sz val="9"/>
        <color rgb="FF333333"/>
        <rFont val="Arial"/>
        <family val="2"/>
      </rPr>
      <t>221</t>
    </r>
    <r>
      <rPr>
        <sz val="9"/>
        <color rgb="FF333333"/>
        <rFont val="宋体"/>
        <family val="3"/>
        <charset val="134"/>
      </rPr>
      <t>号</t>
    </r>
  </si>
  <si>
    <t>123.383072,41.876712</t>
  </si>
  <si>
    <t>格林春晓</t>
  </si>
  <si>
    <r>
      <rPr>
        <sz val="9"/>
        <color theme="1"/>
        <rFont val="微软雅黑"/>
        <family val="2"/>
        <charset val="134"/>
      </rPr>
      <t>辽宁省沈阳市于洪区怒江北街</t>
    </r>
    <r>
      <rPr>
        <sz val="9"/>
        <color rgb="FF333333"/>
        <rFont val="Arial"/>
        <family val="2"/>
      </rPr>
      <t>15</t>
    </r>
    <r>
      <rPr>
        <sz val="9"/>
        <color rgb="FF333333"/>
        <rFont val="宋体"/>
        <family val="3"/>
        <charset val="134"/>
      </rPr>
      <t>号</t>
    </r>
  </si>
  <si>
    <t>123.411372,41.855379</t>
  </si>
  <si>
    <t>2008.10.20</t>
  </si>
  <si>
    <t>格林常青藤</t>
  </si>
  <si>
    <r>
      <rPr>
        <sz val="9"/>
        <color theme="1"/>
        <rFont val="微软雅黑"/>
        <family val="2"/>
        <charset val="134"/>
      </rPr>
      <t>辽宁省沈阳市皇姑区太岳山路</t>
    </r>
    <r>
      <rPr>
        <sz val="9"/>
        <color rgb="FF333333"/>
        <rFont val="Arial"/>
        <family val="2"/>
      </rPr>
      <t>7</t>
    </r>
    <r>
      <rPr>
        <sz val="9"/>
        <color rgb="FF333333"/>
        <rFont val="宋体"/>
        <family val="3"/>
        <charset val="134"/>
      </rPr>
      <t>号</t>
    </r>
  </si>
  <si>
    <t>123.392789,41.853013</t>
  </si>
  <si>
    <t>2011.7.1</t>
  </si>
  <si>
    <t>格林阳光城</t>
  </si>
  <si>
    <r>
      <rPr>
        <sz val="9"/>
        <color theme="1"/>
        <rFont val="微软雅黑"/>
        <family val="2"/>
        <charset val="134"/>
      </rPr>
      <t>辽宁省沈阳市浑南区浑南中路58号</t>
    </r>
    <r>
      <rPr>
        <sz val="9"/>
        <color rgb="FF333333"/>
        <rFont val="Arial"/>
        <family val="2"/>
      </rPr>
      <t> </t>
    </r>
  </si>
  <si>
    <t>123.564085,41.783398</t>
  </si>
  <si>
    <t>2016.1.20</t>
  </si>
  <si>
    <t>格林观堂</t>
  </si>
  <si>
    <r>
      <rPr>
        <sz val="9"/>
        <color theme="1"/>
        <rFont val="微软雅黑"/>
        <family val="2"/>
        <charset val="134"/>
      </rPr>
      <t>辽宁省沈阳市和平区长白西二街</t>
    </r>
    <r>
      <rPr>
        <sz val="9"/>
        <color rgb="FF333333"/>
        <rFont val="Arial"/>
        <family val="2"/>
      </rPr>
      <t>20</t>
    </r>
    <r>
      <rPr>
        <sz val="9"/>
        <color rgb="FF333333"/>
        <rFont val="宋体"/>
        <family val="3"/>
        <charset val="134"/>
      </rPr>
      <t>号</t>
    </r>
  </si>
  <si>
    <t>123.397623,41.749293</t>
  </si>
  <si>
    <t>2012.5.12</t>
  </si>
  <si>
    <t>碧桂园都荟</t>
  </si>
  <si>
    <r>
      <rPr>
        <sz val="9"/>
        <color theme="1"/>
        <rFont val="微软雅黑"/>
        <family val="2"/>
        <charset val="134"/>
      </rPr>
      <t>辽宁省沈阳市于洪区大通湖街</t>
    </r>
    <r>
      <rPr>
        <sz val="9"/>
        <color rgb="FF333333"/>
        <rFont val="Arial"/>
        <family val="2"/>
      </rPr>
      <t>135</t>
    </r>
    <r>
      <rPr>
        <sz val="9"/>
        <color rgb="FF333333"/>
        <rFont val="宋体"/>
        <family val="3"/>
        <charset val="134"/>
      </rPr>
      <t>号</t>
    </r>
    <r>
      <rPr>
        <sz val="9"/>
        <color rgb="FF333333"/>
        <rFont val="Arial"/>
        <family val="2"/>
      </rPr>
      <t> </t>
    </r>
  </si>
  <si>
    <t>123.352539,41.761109</t>
  </si>
  <si>
    <t>碧桂园物业</t>
  </si>
  <si>
    <t>碧桂园星座</t>
  </si>
  <si>
    <r>
      <rPr>
        <sz val="9"/>
        <color theme="1"/>
        <rFont val="微软雅黑"/>
        <family val="2"/>
        <charset val="134"/>
      </rPr>
      <t>辽宁省沈阳市于洪区细河路</t>
    </r>
    <r>
      <rPr>
        <sz val="9"/>
        <color rgb="FF000000"/>
        <rFont val="Arial"/>
        <family val="2"/>
      </rPr>
      <t>110</t>
    </r>
    <r>
      <rPr>
        <sz val="9"/>
        <color rgb="FF000000"/>
        <rFont val="宋体"/>
        <family val="3"/>
        <charset val="134"/>
      </rPr>
      <t>号</t>
    </r>
  </si>
  <si>
    <t>123.346879,41.767215</t>
  </si>
  <si>
    <t>2016.5.8</t>
  </si>
  <si>
    <t>碧桂园锦园</t>
  </si>
  <si>
    <r>
      <rPr>
        <sz val="9"/>
        <color theme="1"/>
        <rFont val="微软雅黑"/>
        <family val="2"/>
        <charset val="134"/>
      </rPr>
      <t>辽宁省沈阳市于洪区细河南路34号</t>
    </r>
    <r>
      <rPr>
        <sz val="9"/>
        <color rgb="FF333333"/>
        <rFont val="Arial"/>
        <family val="2"/>
      </rPr>
      <t> </t>
    </r>
  </si>
  <si>
    <t>123.350266,41.764669</t>
  </si>
  <si>
    <t>2016.8.26</t>
  </si>
  <si>
    <t>碧桂园公园里</t>
  </si>
  <si>
    <r>
      <rPr>
        <sz val="9"/>
        <color theme="1"/>
        <rFont val="微软雅黑"/>
        <family val="2"/>
        <charset val="134"/>
      </rPr>
      <t>辽宁省沈阳市浑南区白塔河路</t>
    </r>
    <r>
      <rPr>
        <sz val="9"/>
        <color rgb="FF333333"/>
        <rFont val="Arial"/>
        <family val="2"/>
      </rPr>
      <t>57-2</t>
    </r>
    <r>
      <rPr>
        <sz val="9"/>
        <color rgb="FF333333"/>
        <rFont val="宋体"/>
        <family val="3"/>
        <charset val="134"/>
      </rPr>
      <t>号</t>
    </r>
    <r>
      <rPr>
        <sz val="9"/>
        <color rgb="FF333333"/>
        <rFont val="Arial"/>
        <family val="2"/>
      </rPr>
      <t> </t>
    </r>
  </si>
  <si>
    <t>123.439444,41.699293</t>
  </si>
  <si>
    <t>2000.4.20</t>
  </si>
  <si>
    <t>碧桂园太阳城</t>
  </si>
  <si>
    <r>
      <rPr>
        <sz val="9"/>
        <color theme="1"/>
        <rFont val="微软雅黑"/>
        <family val="2"/>
        <charset val="134"/>
      </rPr>
      <t>辽宁省沈阳市沈北新区道义经济开发区蒲河路41-1号</t>
    </r>
    <r>
      <rPr>
        <sz val="9"/>
        <color rgb="FF333333"/>
        <rFont val="Arial"/>
        <family val="2"/>
      </rPr>
      <t> </t>
    </r>
  </si>
  <si>
    <t>123.432367,41.949661</t>
  </si>
  <si>
    <t>2017.10.1</t>
  </si>
  <si>
    <t>碧桂园名门</t>
  </si>
  <si>
    <r>
      <rPr>
        <sz val="9"/>
        <color theme="1"/>
        <rFont val="微软雅黑"/>
        <family val="2"/>
        <charset val="134"/>
      </rPr>
      <t>辽宁省沈阳市于洪区汪河路</t>
    </r>
    <r>
      <rPr>
        <sz val="9"/>
        <color rgb="FF333333"/>
        <rFont val="Arial"/>
        <family val="2"/>
      </rPr>
      <t>114-2-191 </t>
    </r>
  </si>
  <si>
    <t>123.346799,41.757932</t>
  </si>
  <si>
    <t>2012.6.23</t>
  </si>
  <si>
    <t>富力尚悦居</t>
  </si>
  <si>
    <r>
      <rPr>
        <sz val="9"/>
        <color theme="1"/>
        <rFont val="微软雅黑"/>
        <family val="2"/>
        <charset val="134"/>
      </rPr>
      <t>辽宁省沈阳市大东区轩兴四路24-2号</t>
    </r>
    <r>
      <rPr>
        <sz val="9"/>
        <color rgb="FF333333"/>
        <rFont val="Arial"/>
        <family val="2"/>
      </rPr>
      <t> </t>
    </r>
  </si>
  <si>
    <t>123.494249,41.871392</t>
  </si>
  <si>
    <t>富力物业</t>
  </si>
  <si>
    <t>2016.9.28</t>
  </si>
  <si>
    <t>沈阳国瑞城</t>
  </si>
  <si>
    <r>
      <rPr>
        <sz val="9"/>
        <color theme="1"/>
        <rFont val="微软雅黑"/>
        <family val="2"/>
        <charset val="134"/>
      </rPr>
      <t>辽宁省沈阳市大东区东北大马路398号</t>
    </r>
    <r>
      <rPr>
        <sz val="9"/>
        <color rgb="FF333333"/>
        <rFont val="Arial"/>
        <family val="2"/>
      </rPr>
      <t> </t>
    </r>
  </si>
  <si>
    <t>123.521631,41.841127</t>
  </si>
  <si>
    <t>国瑞兴业商贸公司</t>
  </si>
  <si>
    <t>2016.8.28</t>
  </si>
  <si>
    <t>益格名邸</t>
  </si>
  <si>
    <r>
      <rPr>
        <sz val="9"/>
        <color theme="1"/>
        <rFont val="微软雅黑"/>
        <family val="2"/>
        <charset val="134"/>
      </rPr>
      <t>辽宁省沈阳市于洪区沈辽路80号</t>
    </r>
    <r>
      <rPr>
        <sz val="9"/>
        <color rgb="FF333333"/>
        <rFont val="Arial"/>
        <family val="2"/>
      </rPr>
      <t> </t>
    </r>
  </si>
  <si>
    <t>123.323872,41.776454</t>
  </si>
  <si>
    <t>沈阳益格豪尔物业管理公司</t>
  </si>
  <si>
    <t>2009.10.23</t>
  </si>
  <si>
    <t>益格清水湾</t>
  </si>
  <si>
    <t>辽宁省沈阳市于洪区阳光路156号</t>
  </si>
  <si>
    <t>123.332513,41.744173</t>
  </si>
  <si>
    <t>2015.7.31</t>
  </si>
  <si>
    <t>益格风情湾</t>
  </si>
  <si>
    <r>
      <rPr>
        <sz val="9"/>
        <color theme="1"/>
        <rFont val="微软雅黑"/>
        <family val="2"/>
        <charset val="134"/>
      </rPr>
      <t>辽宁省沈阳市于洪区仙女河路</t>
    </r>
    <r>
      <rPr>
        <sz val="9"/>
        <color rgb="FF333333"/>
        <rFont val="Arial"/>
        <family val="2"/>
      </rPr>
      <t>48</t>
    </r>
    <r>
      <rPr>
        <sz val="9"/>
        <color rgb="FF333333"/>
        <rFont val="宋体"/>
        <family val="3"/>
        <charset val="134"/>
      </rPr>
      <t>号</t>
    </r>
  </si>
  <si>
    <t>123.332874,41.769266</t>
  </si>
  <si>
    <t>2009.4.16</t>
  </si>
  <si>
    <t>鑫丰国际</t>
  </si>
  <si>
    <r>
      <rPr>
        <sz val="9"/>
        <color theme="1"/>
        <rFont val="微软雅黑"/>
        <family val="2"/>
        <charset val="134"/>
      </rPr>
      <t>辽宁省沈阳市铁西区云峰北街</t>
    </r>
    <r>
      <rPr>
        <sz val="9"/>
        <color rgb="FF333333"/>
        <rFont val="Arial"/>
        <family val="2"/>
      </rPr>
      <t>2</t>
    </r>
    <r>
      <rPr>
        <sz val="9"/>
        <color rgb="FF333333"/>
        <rFont val="宋体"/>
        <family val="3"/>
        <charset val="134"/>
      </rPr>
      <t>号</t>
    </r>
  </si>
  <si>
    <t>123.390465,41.810978</t>
  </si>
  <si>
    <t>沈阳丰华物业管理有限公司</t>
  </si>
  <si>
    <t>2004.6.16</t>
  </si>
  <si>
    <t>鑫丰又一城</t>
  </si>
  <si>
    <r>
      <rPr>
        <sz val="9"/>
        <color theme="1"/>
        <rFont val="微软雅黑"/>
        <family val="2"/>
        <charset val="134"/>
      </rPr>
      <t>辽宁省沈阳市铁西区北二东路</t>
    </r>
    <r>
      <rPr>
        <sz val="9"/>
        <color rgb="FF333333"/>
        <rFont val="Arial"/>
        <family val="2"/>
      </rPr>
      <t>6</t>
    </r>
    <r>
      <rPr>
        <sz val="9"/>
        <color rgb="FF333333"/>
        <rFont val="宋体"/>
        <family val="3"/>
        <charset val="134"/>
      </rPr>
      <t>号</t>
    </r>
  </si>
  <si>
    <t>123.400372,41.807372</t>
  </si>
  <si>
    <t>2008.9.1</t>
  </si>
  <si>
    <t>鑫丰御景华庭</t>
  </si>
  <si>
    <r>
      <rPr>
        <sz val="9"/>
        <color theme="1"/>
        <rFont val="微软雅黑"/>
        <family val="2"/>
        <charset val="134"/>
      </rPr>
      <t>辽宁省沈阳市铁西区北三西路</t>
    </r>
    <r>
      <rPr>
        <sz val="9"/>
        <color rgb="FF333333"/>
        <rFont val="Arial"/>
        <family val="2"/>
      </rPr>
      <t>28</t>
    </r>
    <r>
      <rPr>
        <sz val="9"/>
        <color rgb="FF333333"/>
        <rFont val="宋体"/>
        <family val="3"/>
        <charset val="134"/>
      </rPr>
      <t>号</t>
    </r>
  </si>
  <si>
    <t>123.34529,41.822543</t>
  </si>
  <si>
    <t>2010.7.20</t>
  </si>
  <si>
    <t>鑫丰馨园</t>
  </si>
  <si>
    <r>
      <rPr>
        <sz val="9"/>
        <color theme="1"/>
        <rFont val="微软雅黑"/>
        <family val="2"/>
        <charset val="134"/>
      </rPr>
      <t>辽宁省沈阳市铁西区保工北街</t>
    </r>
    <r>
      <rPr>
        <sz val="9"/>
        <color rgb="FF333333"/>
        <rFont val="Arial"/>
        <family val="2"/>
      </rPr>
      <t>2</t>
    </r>
    <r>
      <rPr>
        <sz val="9"/>
        <color rgb="FF333333"/>
        <rFont val="宋体"/>
        <family val="3"/>
        <charset val="134"/>
      </rPr>
      <t>号</t>
    </r>
  </si>
  <si>
    <t>123.373,41.809457</t>
  </si>
  <si>
    <t>2007.8.20</t>
  </si>
  <si>
    <t>鑫丰中心里</t>
  </si>
  <si>
    <r>
      <rPr>
        <sz val="9"/>
        <color theme="1"/>
        <rFont val="微软雅黑"/>
        <family val="2"/>
        <charset val="134"/>
      </rPr>
      <t>辽宁省沈阳市铁西区小北一中路</t>
    </r>
    <r>
      <rPr>
        <sz val="9"/>
        <color rgb="FF333333"/>
        <rFont val="Arial"/>
        <family val="2"/>
      </rPr>
      <t>6</t>
    </r>
    <r>
      <rPr>
        <sz val="9"/>
        <color rgb="FF333333"/>
        <rFont val="宋体"/>
        <family val="3"/>
        <charset val="134"/>
      </rPr>
      <t>号</t>
    </r>
    <r>
      <rPr>
        <sz val="9"/>
        <color rgb="FF333333"/>
        <rFont val="Arial"/>
        <family val="2"/>
      </rPr>
      <t> </t>
    </r>
  </si>
  <si>
    <t>123.384864,41.8167</t>
  </si>
  <si>
    <t>2016.8.10</t>
  </si>
  <si>
    <t>鑫丰雍景豪城</t>
  </si>
  <si>
    <r>
      <rPr>
        <sz val="9"/>
        <color theme="1"/>
        <rFont val="微软雅黑"/>
        <family val="2"/>
        <charset val="134"/>
      </rPr>
      <t>辽宁省沈阳市铁西区兴华北街</t>
    </r>
    <r>
      <rPr>
        <sz val="9"/>
        <color rgb="FF333333"/>
        <rFont val="Arial"/>
        <family val="2"/>
      </rPr>
      <t>8</t>
    </r>
    <r>
      <rPr>
        <sz val="9"/>
        <color rgb="FF333333"/>
        <rFont val="宋体"/>
        <family val="3"/>
        <charset val="134"/>
      </rPr>
      <t>号</t>
    </r>
  </si>
  <si>
    <t>123.385684,41.817378</t>
  </si>
  <si>
    <t>宏发石榴</t>
  </si>
  <si>
    <r>
      <rPr>
        <sz val="9"/>
        <color theme="1"/>
        <rFont val="微软雅黑"/>
        <family val="2"/>
        <charset val="134"/>
      </rPr>
      <t>辽宁省沈阳市于洪区揽军路42-1</t>
    </r>
    <r>
      <rPr>
        <sz val="9"/>
        <color rgb="FF333333"/>
        <rFont val="Arial"/>
        <family val="2"/>
      </rPr>
      <t> </t>
    </r>
  </si>
  <si>
    <t>123.340021,41.781224</t>
  </si>
  <si>
    <t>宏发物业</t>
  </si>
  <si>
    <t>2015.3.16</t>
  </si>
  <si>
    <t>宏发英里</t>
  </si>
  <si>
    <r>
      <rPr>
        <sz val="9"/>
        <color theme="1"/>
        <rFont val="微软雅黑"/>
        <family val="2"/>
        <charset val="134"/>
      </rPr>
      <t>辽宁省沈阳市于洪区南阳湖街</t>
    </r>
    <r>
      <rPr>
        <sz val="9"/>
        <color rgb="FF333333"/>
        <rFont val="Arial"/>
        <family val="2"/>
      </rPr>
      <t>148</t>
    </r>
    <r>
      <rPr>
        <sz val="9"/>
        <color rgb="FF333333"/>
        <rFont val="宋体"/>
        <family val="3"/>
        <charset val="134"/>
      </rPr>
      <t>号</t>
    </r>
  </si>
  <si>
    <t>123.334652,41.756236</t>
  </si>
  <si>
    <t>2008.4.15</t>
  </si>
  <si>
    <t>小石城</t>
  </si>
  <si>
    <r>
      <rPr>
        <sz val="9"/>
        <color theme="1"/>
        <rFont val="微软雅黑"/>
        <family val="2"/>
        <charset val="134"/>
      </rPr>
      <t>辽宁省沈阳市浑南区沈营路</t>
    </r>
    <r>
      <rPr>
        <sz val="9"/>
        <color rgb="FF333333"/>
        <rFont val="Arial"/>
        <family val="2"/>
      </rPr>
      <t>6</t>
    </r>
    <r>
      <rPr>
        <sz val="9"/>
        <color rgb="FF333333"/>
        <rFont val="宋体"/>
        <family val="3"/>
        <charset val="134"/>
      </rPr>
      <t>号</t>
    </r>
  </si>
  <si>
    <t>馨源物业</t>
  </si>
  <si>
    <t>2016.10.1</t>
  </si>
  <si>
    <t>雅宾利花园</t>
  </si>
  <si>
    <r>
      <rPr>
        <sz val="9"/>
        <color theme="1"/>
        <rFont val="微软雅黑"/>
        <family val="2"/>
        <charset val="134"/>
      </rPr>
      <t>辽宁省沈阳市和平区和平南大街</t>
    </r>
    <r>
      <rPr>
        <sz val="9"/>
        <color rgb="FF333333"/>
        <rFont val="Arial"/>
        <family val="2"/>
      </rPr>
      <t>105</t>
    </r>
    <r>
      <rPr>
        <sz val="9"/>
        <color rgb="FF333333"/>
        <rFont val="宋体"/>
        <family val="3"/>
        <charset val="134"/>
      </rPr>
      <t>号</t>
    </r>
  </si>
  <si>
    <t>123.40913,41.771359</t>
  </si>
  <si>
    <t>上置物业</t>
  </si>
  <si>
    <t>2010.8.10</t>
  </si>
  <si>
    <t>深航翡翠城</t>
  </si>
  <si>
    <r>
      <rPr>
        <sz val="9"/>
        <color theme="1"/>
        <rFont val="微软雅黑"/>
        <family val="2"/>
        <charset val="134"/>
      </rPr>
      <t>辽宁省沈阳市和平区南京南街</t>
    </r>
    <r>
      <rPr>
        <sz val="9"/>
        <color rgb="FF333333"/>
        <rFont val="Arial"/>
        <family val="2"/>
      </rPr>
      <t>228-30</t>
    </r>
    <r>
      <rPr>
        <sz val="9"/>
        <color rgb="FF333333"/>
        <rFont val="宋体"/>
        <family val="3"/>
        <charset val="134"/>
      </rPr>
      <t>号</t>
    </r>
    <r>
      <rPr>
        <sz val="9"/>
        <color rgb="FF333333"/>
        <rFont val="Arial"/>
        <family val="2"/>
      </rPr>
      <t> </t>
    </r>
  </si>
  <si>
    <t>123.404325,41.755722</t>
  </si>
  <si>
    <t>2010.5.6</t>
  </si>
  <si>
    <t>新湖明珠城</t>
  </si>
  <si>
    <r>
      <rPr>
        <sz val="9"/>
        <color theme="1"/>
        <rFont val="微软雅黑"/>
        <family val="2"/>
        <charset val="134"/>
      </rPr>
      <t>辽宁省沈阳市铁西区北一东路</t>
    </r>
    <r>
      <rPr>
        <sz val="9"/>
        <color rgb="FF333333"/>
        <rFont val="Arial"/>
        <family val="2"/>
      </rPr>
      <t>75</t>
    </r>
    <r>
      <rPr>
        <sz val="9"/>
        <color rgb="FF333333"/>
        <rFont val="宋体"/>
        <family val="3"/>
        <charset val="134"/>
      </rPr>
      <t>甲</t>
    </r>
    <r>
      <rPr>
        <sz val="9"/>
        <color rgb="FF333333"/>
        <rFont val="Arial"/>
        <family val="2"/>
      </rPr>
      <t> 123.391723,41.818348</t>
    </r>
  </si>
  <si>
    <t>新湖物业</t>
  </si>
  <si>
    <t>2008.6.15</t>
  </si>
  <si>
    <t>新湖御和园</t>
  </si>
  <si>
    <r>
      <rPr>
        <sz val="9"/>
        <color theme="1"/>
        <rFont val="微软雅黑"/>
        <family val="2"/>
        <charset val="134"/>
      </rPr>
      <t>辽宁省沈阳市铁西区兴华北街</t>
    </r>
    <r>
      <rPr>
        <sz val="9"/>
        <color rgb="FF333333"/>
        <rFont val="Arial"/>
        <family val="2"/>
      </rPr>
      <t>11</t>
    </r>
    <r>
      <rPr>
        <sz val="9"/>
        <color rgb="FF333333"/>
        <rFont val="宋体"/>
        <family val="3"/>
        <charset val="134"/>
      </rPr>
      <t>号</t>
    </r>
    <r>
      <rPr>
        <sz val="9"/>
        <color rgb="FF333333"/>
        <rFont val="Arial"/>
        <family val="2"/>
      </rPr>
      <t> </t>
    </r>
  </si>
  <si>
    <t>123.390251,41.814314</t>
  </si>
  <si>
    <t>新湖中国印象</t>
  </si>
  <si>
    <r>
      <rPr>
        <sz val="9"/>
        <color theme="1"/>
        <rFont val="微软雅黑"/>
        <family val="2"/>
        <charset val="134"/>
      </rPr>
      <t>辽宁省沈阳市铁西区虹桥路</t>
    </r>
    <r>
      <rPr>
        <sz val="9"/>
        <color rgb="FF333333"/>
        <rFont val="Arial"/>
        <family val="2"/>
      </rPr>
      <t>34</t>
    </r>
    <r>
      <rPr>
        <sz val="9"/>
        <color rgb="FF333333"/>
        <rFont val="宋体"/>
        <family val="3"/>
        <charset val="134"/>
      </rPr>
      <t>号</t>
    </r>
  </si>
  <si>
    <t>123.392589,41.81365</t>
  </si>
  <si>
    <t>2006.5.10</t>
  </si>
  <si>
    <t>新湖北国之春</t>
  </si>
  <si>
    <r>
      <rPr>
        <sz val="9"/>
        <color theme="1"/>
        <rFont val="微软雅黑"/>
        <family val="2"/>
        <charset val="134"/>
      </rPr>
      <t>辽宁省沈阳市铁西区北一东路</t>
    </r>
    <r>
      <rPr>
        <sz val="9"/>
        <color rgb="FF333333"/>
        <rFont val="Arial"/>
        <family val="2"/>
      </rPr>
      <t>39</t>
    </r>
    <r>
      <rPr>
        <sz val="9"/>
        <color rgb="FF333333"/>
        <rFont val="宋体"/>
        <family val="3"/>
        <charset val="134"/>
      </rPr>
      <t>号</t>
    </r>
    <r>
      <rPr>
        <sz val="9"/>
        <color rgb="FF333333"/>
        <rFont val="Arial"/>
        <family val="2"/>
      </rPr>
      <t> </t>
    </r>
  </si>
  <si>
    <t>123.397127,41.815775</t>
  </si>
  <si>
    <t>2005.9.8</t>
  </si>
  <si>
    <t>巴塞罗那</t>
  </si>
  <si>
    <r>
      <rPr>
        <sz val="9"/>
        <color theme="1"/>
        <rFont val="微软雅黑"/>
        <family val="2"/>
        <charset val="134"/>
      </rPr>
      <t>辽宁省沈阳市铁西区云峰街34号</t>
    </r>
    <r>
      <rPr>
        <sz val="9"/>
        <color rgb="FF333333"/>
        <rFont val="Arial"/>
        <family val="2"/>
      </rPr>
      <t> </t>
    </r>
  </si>
  <si>
    <t>123.385399,41.803886</t>
  </si>
  <si>
    <t>华新物业</t>
  </si>
  <si>
    <t>2008.3.20</t>
  </si>
  <si>
    <t>隆河谷</t>
  </si>
  <si>
    <r>
      <rPr>
        <sz val="9"/>
        <color theme="1"/>
        <rFont val="微软雅黑"/>
        <family val="2"/>
        <charset val="134"/>
      </rPr>
      <t>辽宁省沈阳市浑南区白塔街</t>
    </r>
    <r>
      <rPr>
        <sz val="9"/>
        <color rgb="FF333333"/>
        <rFont val="Arial"/>
        <family val="2"/>
      </rPr>
      <t>26</t>
    </r>
    <r>
      <rPr>
        <sz val="9"/>
        <color rgb="FF333333"/>
        <rFont val="宋体"/>
        <family val="3"/>
        <charset val="134"/>
      </rPr>
      <t>号</t>
    </r>
    <r>
      <rPr>
        <sz val="9"/>
        <color rgb="FF333333"/>
        <rFont val="Arial"/>
        <family val="2"/>
      </rPr>
      <t> </t>
    </r>
  </si>
  <si>
    <t>123.421136,41.703398</t>
  </si>
  <si>
    <t>亿博基业物业</t>
  </si>
  <si>
    <t>2008.1.10</t>
  </si>
  <si>
    <t>浅草绿阁</t>
  </si>
  <si>
    <r>
      <rPr>
        <sz val="9"/>
        <color theme="1"/>
        <rFont val="微软雅黑"/>
        <family val="2"/>
        <charset val="134"/>
      </rPr>
      <t>辽宁省沈阳市铁西区北二中路7-1号</t>
    </r>
    <r>
      <rPr>
        <sz val="9"/>
        <color rgb="FF333333"/>
        <rFont val="Arial"/>
        <family val="2"/>
      </rPr>
      <t> </t>
    </r>
  </si>
  <si>
    <t>123.381329,41.812651</t>
  </si>
  <si>
    <t>浅草绿阁物业</t>
  </si>
  <si>
    <t>2008.11.10</t>
  </si>
  <si>
    <t>中航两河流域</t>
  </si>
  <si>
    <r>
      <rPr>
        <sz val="9"/>
        <color theme="1"/>
        <rFont val="微软雅黑"/>
        <family val="2"/>
        <charset val="134"/>
      </rPr>
      <t>辽宁省沈阳市和平区仙岛北路</t>
    </r>
    <r>
      <rPr>
        <sz val="9"/>
        <color rgb="FF333333"/>
        <rFont val="Arial"/>
        <family val="2"/>
      </rPr>
      <t> 20</t>
    </r>
    <r>
      <rPr>
        <sz val="9"/>
        <color rgb="FF333333"/>
        <rFont val="宋体"/>
        <family val="3"/>
        <charset val="134"/>
      </rPr>
      <t>号</t>
    </r>
  </si>
  <si>
    <t>123.426554,41.742504</t>
  </si>
  <si>
    <t>中航物业</t>
  </si>
  <si>
    <t>2018.1.1</t>
  </si>
  <si>
    <t>万城</t>
  </si>
  <si>
    <r>
      <rPr>
        <sz val="9"/>
        <color theme="1"/>
        <rFont val="微软雅黑"/>
        <family val="2"/>
        <charset val="134"/>
      </rPr>
      <t>辽宁省沈阳市大东区望花中街111号</t>
    </r>
    <r>
      <rPr>
        <sz val="9"/>
        <color rgb="FF333333"/>
        <rFont val="Arial"/>
        <family val="2"/>
      </rPr>
      <t> </t>
    </r>
  </si>
  <si>
    <t>123.486828,41.871599</t>
  </si>
  <si>
    <t>辽宁城开集团</t>
  </si>
  <si>
    <t>2012.4.18</t>
  </si>
  <si>
    <t>纳帕名门</t>
  </si>
  <si>
    <r>
      <rPr>
        <sz val="9"/>
        <color theme="1"/>
        <rFont val="微软雅黑"/>
        <family val="2"/>
        <charset val="134"/>
      </rPr>
      <t>辽宁省沈阳市铁西区南十中路</t>
    </r>
    <r>
      <rPr>
        <sz val="9"/>
        <color rgb="FF333333"/>
        <rFont val="Arial"/>
        <family val="2"/>
      </rPr>
      <t>3</t>
    </r>
    <r>
      <rPr>
        <sz val="9"/>
        <color rgb="FF333333"/>
        <rFont val="宋体"/>
        <family val="3"/>
        <charset val="134"/>
      </rPr>
      <t>甲</t>
    </r>
    <r>
      <rPr>
        <sz val="9"/>
        <color rgb="FF333333"/>
        <rFont val="Arial"/>
        <family val="2"/>
      </rPr>
      <t>7</t>
    </r>
    <r>
      <rPr>
        <sz val="9"/>
        <color rgb="FF333333"/>
        <rFont val="宋体"/>
        <family val="3"/>
        <charset val="134"/>
      </rPr>
      <t>号</t>
    </r>
  </si>
  <si>
    <t>123.366935,41.790974</t>
  </si>
  <si>
    <t>中恒物业</t>
  </si>
  <si>
    <t>2013.9.6</t>
  </si>
  <si>
    <t>恒润雅筑</t>
  </si>
  <si>
    <r>
      <rPr>
        <sz val="9"/>
        <color theme="1"/>
        <rFont val="微软雅黑"/>
        <family val="2"/>
        <charset val="134"/>
      </rPr>
      <t>辽宁省沈阳市铁西区南十中路5号</t>
    </r>
    <r>
      <rPr>
        <sz val="9"/>
        <color rgb="FF333333"/>
        <rFont val="Arial"/>
        <family val="2"/>
      </rPr>
      <t> </t>
    </r>
  </si>
  <si>
    <t>123.365336,41.791666</t>
  </si>
  <si>
    <t>百生源物业</t>
  </si>
  <si>
    <t>2018.3.14</t>
  </si>
  <si>
    <t>美好愿景</t>
  </si>
  <si>
    <t>辽宁省沈阳市铁西区北四西路8号</t>
  </si>
  <si>
    <t>123.340771,41.818412</t>
  </si>
  <si>
    <t>宝立物业</t>
  </si>
  <si>
    <t>2013.6.26</t>
  </si>
  <si>
    <t>中海国际社区御河</t>
  </si>
  <si>
    <r>
      <rPr>
        <sz val="9"/>
        <color theme="1"/>
        <rFont val="微软雅黑"/>
        <family val="2"/>
        <charset val="134"/>
      </rPr>
      <t>辽宁省沈阳市和平区南京南街</t>
    </r>
    <r>
      <rPr>
        <sz val="9"/>
        <color rgb="FF333333"/>
        <rFont val="Arial"/>
        <family val="2"/>
      </rPr>
      <t>20</t>
    </r>
    <r>
      <rPr>
        <sz val="9"/>
        <color rgb="FF333333"/>
        <rFont val="宋体"/>
        <family val="3"/>
        <charset val="134"/>
      </rPr>
      <t>号</t>
    </r>
  </si>
  <si>
    <t>123.411947,41.746661</t>
  </si>
  <si>
    <t>中海物业沈阳分公司</t>
  </si>
  <si>
    <t>中海国际社区明珠</t>
  </si>
  <si>
    <t>辽宁省沈阳市和平区南京南街26号</t>
  </si>
  <si>
    <t>123.42378,41.746567</t>
  </si>
  <si>
    <t>2.12.8.5</t>
  </si>
  <si>
    <t>中海国际社区雍河</t>
  </si>
  <si>
    <t>辽宁省沈阳市和平区南京南街80号</t>
  </si>
  <si>
    <t>123.41346,41.747176</t>
  </si>
  <si>
    <t>2.12.4.5</t>
  </si>
  <si>
    <t>中海国际社区雍河HOT</t>
  </si>
  <si>
    <t>辽宁省沈阳市和平区南京南街117号</t>
  </si>
  <si>
    <t>123.422338,41.746145</t>
  </si>
  <si>
    <t>2012.11.20</t>
  </si>
  <si>
    <t>中海寰宇天汇</t>
  </si>
  <si>
    <r>
      <rPr>
        <sz val="9"/>
        <color theme="1"/>
        <rFont val="微软雅黑"/>
        <family val="2"/>
        <charset val="134"/>
      </rPr>
      <t>辽宁省沈阳市皇姑区昆山西路75号</t>
    </r>
    <r>
      <rPr>
        <sz val="9"/>
        <color rgb="FF333333"/>
        <rFont val="Arial"/>
        <family val="2"/>
      </rPr>
      <t> </t>
    </r>
  </si>
  <si>
    <t>123.385937,41.828649</t>
  </si>
  <si>
    <t>中海寰宇天朗</t>
  </si>
  <si>
    <r>
      <rPr>
        <sz val="9"/>
        <color theme="1"/>
        <rFont val="微软雅黑"/>
        <family val="2"/>
        <charset val="134"/>
      </rPr>
      <t>辽宁省沈阳市皇姑区昆山西路</t>
    </r>
    <r>
      <rPr>
        <sz val="9"/>
        <color rgb="FF333333"/>
        <rFont val="Arial"/>
        <family val="2"/>
      </rPr>
      <t>15</t>
    </r>
    <r>
      <rPr>
        <sz val="9"/>
        <color rgb="FF333333"/>
        <rFont val="宋体"/>
        <family val="3"/>
        <charset val="134"/>
      </rPr>
      <t>号</t>
    </r>
    <r>
      <rPr>
        <sz val="9"/>
        <color rgb="FF333333"/>
        <rFont val="Arial"/>
        <family val="2"/>
      </rPr>
      <t> </t>
    </r>
  </si>
  <si>
    <t>123.385084,41.828607</t>
  </si>
  <si>
    <t>2017.2.10</t>
  </si>
  <si>
    <t>中海寰宇盛京府</t>
  </si>
  <si>
    <r>
      <rPr>
        <sz val="9"/>
        <color theme="1"/>
        <rFont val="微软雅黑"/>
        <family val="2"/>
        <charset val="134"/>
      </rPr>
      <t>辽宁省沈阳市皇姑区昆山西路</t>
    </r>
    <r>
      <rPr>
        <sz val="9"/>
        <color rgb="FF333333"/>
        <rFont val="Arial"/>
        <family val="2"/>
      </rPr>
      <t>25</t>
    </r>
    <r>
      <rPr>
        <sz val="9"/>
        <color rgb="FF333333"/>
        <rFont val="宋体"/>
        <family val="3"/>
        <charset val="134"/>
      </rPr>
      <t>号</t>
    </r>
    <r>
      <rPr>
        <sz val="9"/>
        <color rgb="FF333333"/>
        <rFont val="Arial"/>
        <family val="2"/>
      </rPr>
      <t> </t>
    </r>
  </si>
  <si>
    <t>123.384409,41.830369</t>
  </si>
  <si>
    <t>2017.1.20</t>
  </si>
  <si>
    <t>中海寰宇天颂</t>
  </si>
  <si>
    <r>
      <rPr>
        <sz val="9"/>
        <color theme="1"/>
        <rFont val="微软雅黑"/>
        <family val="2"/>
        <charset val="134"/>
      </rPr>
      <t>辽宁省沈阳市皇姑区昆山西路</t>
    </r>
    <r>
      <rPr>
        <sz val="9"/>
        <color rgb="FF333333"/>
        <rFont val="Arial"/>
        <family val="2"/>
      </rPr>
      <t>41</t>
    </r>
    <r>
      <rPr>
        <sz val="9"/>
        <color rgb="FF333333"/>
        <rFont val="宋体"/>
        <family val="3"/>
        <charset val="134"/>
      </rPr>
      <t>号</t>
    </r>
    <r>
      <rPr>
        <sz val="9"/>
        <color rgb="FF333333"/>
        <rFont val="Arial"/>
        <family val="2"/>
      </rPr>
      <t> </t>
    </r>
  </si>
  <si>
    <t>123.382262,41.827206</t>
  </si>
  <si>
    <t>2017.2.5</t>
  </si>
  <si>
    <t>中海寰宇天悦</t>
  </si>
  <si>
    <r>
      <rPr>
        <sz val="9"/>
        <color theme="1"/>
        <rFont val="微软雅黑"/>
        <family val="2"/>
        <charset val="134"/>
      </rPr>
      <t>辽宁省沈阳市皇姑区昆山西路</t>
    </r>
    <r>
      <rPr>
        <sz val="9"/>
        <color rgb="FF333333"/>
        <rFont val="Arial"/>
        <family val="2"/>
      </rPr>
      <t>50-1</t>
    </r>
    <r>
      <rPr>
        <sz val="9"/>
        <color rgb="FF333333"/>
        <rFont val="宋体"/>
        <family val="3"/>
        <charset val="134"/>
      </rPr>
      <t>号</t>
    </r>
    <r>
      <rPr>
        <sz val="9"/>
        <color rgb="FF333333"/>
        <rFont val="Arial"/>
        <family val="2"/>
      </rPr>
      <t> </t>
    </r>
  </si>
  <si>
    <t>123.387814,41.8251</t>
  </si>
  <si>
    <t>2017.3.10</t>
  </si>
  <si>
    <t>中海寰宇天喜</t>
  </si>
  <si>
    <r>
      <rPr>
        <sz val="9"/>
        <color theme="1"/>
        <rFont val="微软雅黑"/>
        <family val="2"/>
        <charset val="134"/>
      </rPr>
      <t>辽宁省沈阳市皇姑区昆山西路77号</t>
    </r>
    <r>
      <rPr>
        <sz val="9"/>
        <color rgb="FF333333"/>
        <rFont val="Arial"/>
        <family val="2"/>
      </rPr>
      <t> </t>
    </r>
  </si>
  <si>
    <t>123.384018,41.826752</t>
  </si>
  <si>
    <t>2017.3.12</t>
  </si>
  <si>
    <t>中海寰宇天冠</t>
  </si>
  <si>
    <r>
      <rPr>
        <sz val="9"/>
        <color theme="1"/>
        <rFont val="微软雅黑"/>
        <family val="2"/>
        <charset val="134"/>
      </rPr>
      <t>辽宁省沈阳市皇姑区昆山西路92-1号</t>
    </r>
    <r>
      <rPr>
        <sz val="9"/>
        <color rgb="FF333333"/>
        <rFont val="Arial"/>
        <family val="2"/>
      </rPr>
      <t> </t>
    </r>
  </si>
  <si>
    <t>123.390859,41.831345</t>
  </si>
  <si>
    <t>2017.5.6</t>
  </si>
  <si>
    <t>中海城阿尔卑斯</t>
  </si>
  <si>
    <t>辽宁省沈阳市于洪区西江街88号</t>
  </si>
  <si>
    <t>123.378082,41.87463</t>
  </si>
  <si>
    <t>中海城学府</t>
  </si>
  <si>
    <t>辽宁省沈阳市于洪区西江街77号</t>
  </si>
  <si>
    <t>123.374125,41.876491</t>
  </si>
  <si>
    <t>2017.6.3</t>
  </si>
  <si>
    <t>中海城虹郡</t>
  </si>
  <si>
    <t>辽宁省沈阳市于洪区西江街62号</t>
  </si>
  <si>
    <t>123.378572,41.871368</t>
  </si>
  <si>
    <t>2017.9.10</t>
  </si>
  <si>
    <t>中海城蓝堡</t>
  </si>
  <si>
    <t>辽宁省沈阳市于洪区西江街60-2号</t>
  </si>
  <si>
    <t>123.380158,41.874006</t>
  </si>
  <si>
    <t>2016.10.2</t>
  </si>
  <si>
    <t>中海城塞尚</t>
  </si>
  <si>
    <t>辽宁省沈阳市于洪区西江街202号</t>
  </si>
  <si>
    <t>123.374997,41.875137</t>
  </si>
  <si>
    <t>2017.2.20</t>
  </si>
  <si>
    <t>中海城提香</t>
  </si>
  <si>
    <t>辽宁省沈阳市于洪区西江街199号</t>
  </si>
  <si>
    <t>123.371124,41.873656</t>
  </si>
  <si>
    <t>2017.3.24</t>
  </si>
  <si>
    <t>中海城康城</t>
  </si>
  <si>
    <t>辽宁省沈阳市于洪区西江街175号</t>
  </si>
  <si>
    <t>123.377901,41.877573</t>
  </si>
  <si>
    <t>2017.1.10</t>
  </si>
  <si>
    <t>中海和平之门青春志</t>
  </si>
  <si>
    <r>
      <rPr>
        <sz val="9"/>
        <color theme="1"/>
        <rFont val="微软雅黑"/>
        <family val="2"/>
        <charset val="134"/>
      </rPr>
      <t>辽宁省沈阳市和平区长白南路</t>
    </r>
    <r>
      <rPr>
        <sz val="9"/>
        <color rgb="FF333333"/>
        <rFont val="Arial"/>
        <family val="2"/>
      </rPr>
      <t>339</t>
    </r>
  </si>
  <si>
    <t>123.410668,41.746576</t>
  </si>
  <si>
    <t>2016.12.10</t>
  </si>
  <si>
    <t>沈辽路万达公寓</t>
  </si>
  <si>
    <r>
      <t>辽宁省沈阳市铁西区兴华南街</t>
    </r>
    <r>
      <rPr>
        <sz val="9"/>
        <color rgb="FF333333"/>
        <rFont val="Arial"/>
        <family val="2"/>
      </rPr>
      <t>58-20</t>
    </r>
    <r>
      <rPr>
        <sz val="9"/>
        <color rgb="FF333333"/>
        <rFont val="宋体"/>
        <family val="3"/>
        <charset val="134"/>
      </rPr>
      <t>号</t>
    </r>
  </si>
  <si>
    <t>123.365501,41.78731</t>
  </si>
  <si>
    <t>浑南万达公寓</t>
  </si>
  <si>
    <t>辽宁省沈阳市浑南新区营盘西街17</t>
  </si>
  <si>
    <t>123.465899,41.741502</t>
  </si>
  <si>
    <t>摩根凯利</t>
  </si>
  <si>
    <r>
      <t>辽宁省沈阳市沈河区市府大路</t>
    </r>
    <r>
      <rPr>
        <sz val="9"/>
        <color rgb="FF333333"/>
        <rFont val="Arial"/>
        <family val="2"/>
      </rPr>
      <t>290</t>
    </r>
    <r>
      <rPr>
        <sz val="9"/>
        <color rgb="FF333333"/>
        <rFont val="宋体"/>
        <family val="3"/>
        <charset val="134"/>
      </rPr>
      <t>号</t>
    </r>
    <r>
      <rPr>
        <sz val="9"/>
        <color rgb="FF333333"/>
        <rFont val="Arial"/>
        <family val="2"/>
      </rPr>
      <t> </t>
    </r>
  </si>
  <si>
    <t>123.446157,41.811674</t>
  </si>
  <si>
    <t>民生物业</t>
  </si>
  <si>
    <t>奥海西湖印象</t>
  </si>
  <si>
    <r>
      <t>辽宁省沈阳市铁西新区燕塞湖街</t>
    </r>
    <r>
      <rPr>
        <sz val="9"/>
        <color rgb="FF333333"/>
        <rFont val="Arial"/>
        <family val="2"/>
      </rPr>
      <t>27</t>
    </r>
    <r>
      <rPr>
        <sz val="9"/>
        <color rgb="FF333333"/>
        <rFont val="宋体"/>
        <family val="3"/>
        <charset val="134"/>
      </rPr>
      <t>号</t>
    </r>
    <r>
      <rPr>
        <sz val="9"/>
        <color rgb="FF333333"/>
        <rFont val="Arial"/>
        <family val="2"/>
      </rPr>
      <t> </t>
    </r>
  </si>
  <si>
    <t>123.314617,41.778199</t>
  </si>
  <si>
    <t>澳海物业</t>
  </si>
  <si>
    <t>2013.5.18</t>
  </si>
  <si>
    <t>奥海澜庭</t>
  </si>
  <si>
    <r>
      <t>辽宁省沈阳市铁西区中央大街</t>
    </r>
    <r>
      <rPr>
        <sz val="9"/>
        <color rgb="FF333333"/>
        <rFont val="Arial"/>
        <family val="2"/>
      </rPr>
      <t>25</t>
    </r>
    <r>
      <rPr>
        <sz val="9"/>
        <color rgb="FF333333"/>
        <rFont val="宋体"/>
        <family val="3"/>
        <charset val="134"/>
      </rPr>
      <t>号</t>
    </r>
    <r>
      <rPr>
        <sz val="9"/>
        <color rgb="FF333333"/>
        <rFont val="Arial"/>
        <family val="2"/>
      </rPr>
      <t> </t>
    </r>
  </si>
  <si>
    <t>123.254197,41.757463</t>
  </si>
  <si>
    <t>2015.10.10</t>
  </si>
  <si>
    <t>奥海澜郡</t>
  </si>
  <si>
    <r>
      <t>辽宁省沈阳市铁西区开发二十二号路</t>
    </r>
    <r>
      <rPr>
        <sz val="9"/>
        <color rgb="FF333333"/>
        <rFont val="Arial"/>
        <family val="2"/>
      </rPr>
      <t>105</t>
    </r>
    <r>
      <rPr>
        <sz val="9"/>
        <color rgb="FF333333"/>
        <rFont val="宋体"/>
        <family val="3"/>
        <charset val="134"/>
      </rPr>
      <t>号附近</t>
    </r>
    <r>
      <rPr>
        <sz val="9"/>
        <color rgb="FF333333"/>
        <rFont val="Arial"/>
        <family val="2"/>
      </rPr>
      <t> </t>
    </r>
  </si>
  <si>
    <t>123.234497,41.735079</t>
  </si>
  <si>
    <t>2015.8.8</t>
  </si>
  <si>
    <t>奥海7号公馆</t>
  </si>
  <si>
    <r>
      <t>辽宁省沈阳市铁西区经济技术开发区开发大路9号</t>
    </r>
    <r>
      <rPr>
        <sz val="9"/>
        <color rgb="FF333333"/>
        <rFont val="Arial"/>
        <family val="2"/>
      </rPr>
      <t> </t>
    </r>
  </si>
  <si>
    <t>123.264466,41.769917</t>
  </si>
  <si>
    <t>2015.6.8</t>
  </si>
  <si>
    <t>晶座</t>
  </si>
  <si>
    <r>
      <t>辽宁省沈阳市铁西区云峰北街</t>
    </r>
    <r>
      <rPr>
        <sz val="9"/>
        <color rgb="FF333333"/>
        <rFont val="Arial"/>
        <family val="2"/>
      </rPr>
      <t>33</t>
    </r>
    <r>
      <rPr>
        <sz val="9"/>
        <color rgb="FF333333"/>
        <rFont val="宋体"/>
        <family val="3"/>
        <charset val="134"/>
      </rPr>
      <t>号</t>
    </r>
    <r>
      <rPr>
        <sz val="9"/>
        <color rgb="FF333333"/>
        <rFont val="Arial"/>
        <family val="2"/>
      </rPr>
      <t> </t>
    </r>
  </si>
  <si>
    <t>123.387048,41.800584</t>
  </si>
  <si>
    <t>富美物业</t>
  </si>
  <si>
    <t>2014.10.12</t>
  </si>
  <si>
    <t>青年居易</t>
  </si>
  <si>
    <r>
      <t>辽宁省沈阳市铁西区爱工北街12-1号-4门</t>
    </r>
    <r>
      <rPr>
        <sz val="9"/>
        <color rgb="FF333333"/>
        <rFont val="Arial"/>
        <family val="2"/>
      </rPr>
      <t> </t>
    </r>
  </si>
  <si>
    <t>123.391311,41.806109</t>
  </si>
  <si>
    <t>新世纪物业</t>
  </si>
  <si>
    <t>2009.8.7</t>
  </si>
  <si>
    <t>保利达大象</t>
  </si>
  <si>
    <r>
      <t>辽宁省沈阳市浑南区浑南二路</t>
    </r>
    <r>
      <rPr>
        <sz val="9"/>
        <color rgb="FF333333"/>
        <rFont val="Arial"/>
        <family val="2"/>
      </rPr>
      <t>1-G </t>
    </r>
  </si>
  <si>
    <t>123.46469,41.753085</t>
  </si>
  <si>
    <t>香港保利达物业</t>
  </si>
  <si>
    <t>2012.7.5</t>
  </si>
  <si>
    <t>城市  TOP 200 楼盘名单</t>
    <phoneticPr fontId="2" type="noConversion"/>
  </si>
  <si>
    <t>雅颂居</t>
    <phoneticPr fontId="2" type="noConversion"/>
  </si>
  <si>
    <t>怡园路</t>
    <phoneticPr fontId="2" type="noConversion"/>
  </si>
  <si>
    <t>115.865065,28.684657</t>
  </si>
  <si>
    <t>嘉里建设管理《上海》有限公司</t>
    <phoneticPr fontId="2" type="noConversion"/>
  </si>
  <si>
    <t>莱蒙都会南区</t>
    <phoneticPr fontId="2" type="noConversion"/>
  </si>
  <si>
    <t>碟子湖中大道999号</t>
    <phoneticPr fontId="2" type="noConversion"/>
  </si>
  <si>
    <t>115.85353,28.700144</t>
  </si>
  <si>
    <t>南昌莱蒙置业</t>
    <phoneticPr fontId="2" type="noConversion"/>
  </si>
  <si>
    <t>物业暂时不想合作</t>
    <phoneticPr fontId="2" type="noConversion"/>
  </si>
  <si>
    <t>海域香廷</t>
    <phoneticPr fontId="2" type="noConversion"/>
  </si>
  <si>
    <t>红角洲前湖大道999号</t>
    <phoneticPr fontId="2" type="noConversion"/>
  </si>
  <si>
    <t>115.835224,28.667444</t>
  </si>
  <si>
    <t>莱蒙都会北区</t>
    <phoneticPr fontId="2" type="noConversion"/>
  </si>
  <si>
    <t>115.855369,28.702362</t>
  </si>
  <si>
    <t>绿湖豪城</t>
    <phoneticPr fontId="2" type="noConversion"/>
  </si>
  <si>
    <t>红角洲岭口2888号</t>
    <phoneticPr fontId="2" type="noConversion"/>
  </si>
  <si>
    <t>115.847056,28.668517</t>
  </si>
  <si>
    <t>广东元邦物业</t>
    <phoneticPr fontId="2" type="noConversion"/>
  </si>
  <si>
    <t>本已谈好合作方案，物业反悔重新沟通</t>
    <phoneticPr fontId="2" type="noConversion"/>
  </si>
  <si>
    <t>保利国际高尔夫</t>
    <phoneticPr fontId="2" type="noConversion"/>
  </si>
  <si>
    <t>凤凰洲庐山南大道1999号</t>
    <phoneticPr fontId="2" type="noConversion"/>
  </si>
  <si>
    <t>115.855752,28.725242</t>
  </si>
  <si>
    <t>保利其他盘已合作，此盘以别墅为主，暂不合作</t>
    <phoneticPr fontId="2" type="noConversion"/>
  </si>
  <si>
    <t>商联中心</t>
    <phoneticPr fontId="2" type="noConversion"/>
  </si>
  <si>
    <t>凤凰洲锦江路</t>
    <phoneticPr fontId="2" type="noConversion"/>
  </si>
  <si>
    <t>115.890986,28.718852</t>
  </si>
  <si>
    <t>日新物业</t>
    <phoneticPr fontId="2" type="noConversion"/>
  </si>
  <si>
    <t>刚交付</t>
    <phoneticPr fontId="2" type="noConversion"/>
  </si>
  <si>
    <t>新地阿尔法国际社区</t>
    <phoneticPr fontId="2" type="noConversion"/>
  </si>
  <si>
    <t>红角洲学府大道1号</t>
    <phoneticPr fontId="2" type="noConversion"/>
  </si>
  <si>
    <t>115.85657,28.664462</t>
  </si>
  <si>
    <t>雅园物业</t>
    <phoneticPr fontId="2" type="noConversion"/>
  </si>
  <si>
    <t>暂无</t>
    <phoneticPr fontId="2" type="noConversion"/>
  </si>
  <si>
    <t>小区暂无法进入</t>
    <phoneticPr fontId="2" type="noConversion"/>
  </si>
  <si>
    <t>外滩公馆</t>
    <phoneticPr fontId="2" type="noConversion"/>
  </si>
  <si>
    <t>凤凰洲红谷北大道968号</t>
    <phoneticPr fontId="2" type="noConversion"/>
  </si>
  <si>
    <t>115.888858,28.722197</t>
    <phoneticPr fontId="2" type="noConversion"/>
  </si>
  <si>
    <t>成都嘉城新悦物业</t>
    <phoneticPr fontId="2" type="noConversion"/>
  </si>
  <si>
    <t>万科青山湖</t>
    <phoneticPr fontId="2" type="noConversion"/>
  </si>
  <si>
    <t>湖滨东路2888号</t>
    <phoneticPr fontId="2" type="noConversion"/>
  </si>
  <si>
    <t>115.949317,28.717933</t>
  </si>
  <si>
    <t>万科益达</t>
    <phoneticPr fontId="2" type="noConversion"/>
  </si>
  <si>
    <t>世纪中央城</t>
    <phoneticPr fontId="2" type="noConversion"/>
  </si>
  <si>
    <t>怡园路555号</t>
    <phoneticPr fontId="2" type="noConversion"/>
  </si>
  <si>
    <t>115.856442,28.688192</t>
  </si>
  <si>
    <t>南昌天安物业</t>
    <phoneticPr fontId="2" type="noConversion"/>
  </si>
  <si>
    <t>联泰香域滨江桥郡</t>
    <phoneticPr fontId="2" type="noConversion"/>
  </si>
  <si>
    <t>丰和南大道396号</t>
    <phoneticPr fontId="2" type="noConversion"/>
  </si>
  <si>
    <t>115.840135,28.654217</t>
  </si>
  <si>
    <t>广东联泰物业</t>
    <phoneticPr fontId="2" type="noConversion"/>
  </si>
  <si>
    <t>深蓝广场</t>
    <phoneticPr fontId="2" type="noConversion"/>
  </si>
  <si>
    <t>红角洲岭口路近红谷南大道</t>
    <phoneticPr fontId="2" type="noConversion"/>
  </si>
  <si>
    <t>120.175741,30.28183</t>
  </si>
  <si>
    <t>北京世邦魏理仕物业</t>
    <phoneticPr fontId="2" type="noConversion"/>
  </si>
  <si>
    <t>32户无人入住</t>
    <phoneticPr fontId="2" type="noConversion"/>
  </si>
  <si>
    <t>联泰棕櫚庄园</t>
    <phoneticPr fontId="2" type="noConversion"/>
  </si>
  <si>
    <t>红角洲岭北二路288</t>
    <phoneticPr fontId="2" type="noConversion"/>
  </si>
  <si>
    <t>115.839792,28.649678</t>
  </si>
  <si>
    <t>万达文化旅游城B区</t>
    <phoneticPr fontId="2" type="noConversion"/>
  </si>
  <si>
    <t>万达城南龙蟠街</t>
    <phoneticPr fontId="2" type="noConversion"/>
  </si>
  <si>
    <t>115.807418,28.583311</t>
  </si>
  <si>
    <t>大连万象美物业</t>
    <phoneticPr fontId="2" type="noConversion"/>
  </si>
  <si>
    <t>丰和都会</t>
    <phoneticPr fontId="2" type="noConversion"/>
  </si>
  <si>
    <t>绿茵路500号</t>
    <phoneticPr fontId="2" type="noConversion"/>
  </si>
  <si>
    <t>115.865533,28.700151</t>
  </si>
  <si>
    <t>南昌市森兴物业</t>
    <phoneticPr fontId="2" type="noConversion"/>
  </si>
  <si>
    <t>物业老板要价过高，无法合作</t>
    <phoneticPr fontId="2" type="noConversion"/>
  </si>
  <si>
    <t>红谷世纪花园</t>
    <phoneticPr fontId="2" type="noConversion"/>
  </si>
  <si>
    <t>绿茵路799号</t>
    <phoneticPr fontId="2" type="noConversion"/>
  </si>
  <si>
    <t>115.865351,28.705213</t>
  </si>
  <si>
    <t>江西红威物业</t>
    <phoneticPr fontId="2" type="noConversion"/>
  </si>
  <si>
    <t>无地库无架空层</t>
    <phoneticPr fontId="2" type="noConversion"/>
  </si>
  <si>
    <t>红谷春晖园</t>
    <phoneticPr fontId="2" type="noConversion"/>
  </si>
  <si>
    <t>春晖路849号</t>
    <phoneticPr fontId="2" type="noConversion"/>
  </si>
  <si>
    <t>115.865788,28.708194</t>
  </si>
  <si>
    <t>江西恒物业通</t>
    <phoneticPr fontId="2" type="noConversion"/>
  </si>
  <si>
    <t>九颂山河</t>
    <phoneticPr fontId="2" type="noConversion"/>
  </si>
  <si>
    <t>凤凰洲赣江北大道198号</t>
    <phoneticPr fontId="2" type="noConversion"/>
  </si>
  <si>
    <t>115.884449,28.705191</t>
  </si>
  <si>
    <t>九州物业</t>
    <phoneticPr fontId="2" type="noConversion"/>
  </si>
  <si>
    <t>绿城物业自营无法合作</t>
    <phoneticPr fontId="2" type="noConversion"/>
  </si>
  <si>
    <t>天赐良园</t>
    <phoneticPr fontId="2" type="noConversion"/>
  </si>
  <si>
    <t>凤凰洲凤凰北大道88号</t>
    <phoneticPr fontId="2" type="noConversion"/>
  </si>
  <si>
    <t>115.874642,28.712425</t>
  </si>
  <si>
    <t>彩生活物业</t>
    <phoneticPr fontId="2" type="noConversion"/>
  </si>
  <si>
    <t>和彩生活总部洽谈细节中</t>
    <phoneticPr fontId="2" type="noConversion"/>
  </si>
  <si>
    <t>地铁万科时代广场</t>
    <phoneticPr fontId="2" type="noConversion"/>
  </si>
  <si>
    <t>凤凰洲庐山南大道525</t>
    <phoneticPr fontId="2" type="noConversion"/>
  </si>
  <si>
    <t>115.871532,28.709921</t>
  </si>
  <si>
    <t>江西万科益达物业</t>
    <phoneticPr fontId="2" type="noConversion"/>
  </si>
  <si>
    <t>联泰香域尚城</t>
    <phoneticPr fontId="2" type="noConversion"/>
  </si>
  <si>
    <t>红角洲岭口路299</t>
    <phoneticPr fontId="2" type="noConversion"/>
  </si>
  <si>
    <t>115.851825,28.671302</t>
  </si>
  <si>
    <t>红角洲丰和南大道2988</t>
    <phoneticPr fontId="2" type="noConversion"/>
  </si>
  <si>
    <t>115.848143,28.673545</t>
  </si>
  <si>
    <t>华盈物业管理</t>
    <phoneticPr fontId="2" type="noConversion"/>
  </si>
  <si>
    <t>物业要价过高后续跟进</t>
    <phoneticPr fontId="2" type="noConversion"/>
  </si>
  <si>
    <t>铜锣湾广场</t>
    <phoneticPr fontId="2" type="noConversion"/>
  </si>
  <si>
    <t>庐山南大道369号</t>
    <phoneticPr fontId="2" type="noConversion"/>
  </si>
  <si>
    <t>115.87482,28.707043</t>
  </si>
  <si>
    <t>花样年物业</t>
    <phoneticPr fontId="2" type="noConversion"/>
  </si>
  <si>
    <t>和彩生活合作后介绍过去合作</t>
    <phoneticPr fontId="2" type="noConversion"/>
  </si>
  <si>
    <t>联泰香域中央</t>
    <phoneticPr fontId="2" type="noConversion"/>
  </si>
  <si>
    <t>怡园路999号</t>
    <phoneticPr fontId="2" type="noConversion"/>
  </si>
  <si>
    <t>115.850291,28.690271</t>
  </si>
  <si>
    <t>联泰梧桐庄园</t>
    <phoneticPr fontId="2" type="noConversion"/>
  </si>
  <si>
    <t>红角洲岭北四路近红谷南</t>
    <phoneticPr fontId="2" type="noConversion"/>
  </si>
  <si>
    <t>115.838207,28.64525</t>
  </si>
  <si>
    <t>深圳市深华物业</t>
    <phoneticPr fontId="2" type="noConversion"/>
  </si>
  <si>
    <t>方案沟通中</t>
    <phoneticPr fontId="2" type="noConversion"/>
  </si>
  <si>
    <t>力高滨江国际</t>
    <phoneticPr fontId="2" type="noConversion"/>
  </si>
  <si>
    <t>西湖水厂路沿江南大道1299号</t>
    <phoneticPr fontId="2" type="noConversion"/>
  </si>
  <si>
    <t>115.860383,28.641919</t>
  </si>
  <si>
    <t>优居美嘉物业</t>
    <phoneticPr fontId="2" type="noConversion"/>
  </si>
  <si>
    <t>总部不与任何自贩机合作</t>
    <phoneticPr fontId="2" type="noConversion"/>
  </si>
  <si>
    <t>中海朝阳郡观园</t>
    <phoneticPr fontId="2" type="noConversion"/>
  </si>
  <si>
    <t>西湖云锦路雷池街688号</t>
    <phoneticPr fontId="2" type="noConversion"/>
  </si>
  <si>
    <t>115.872872,28.631393</t>
  </si>
  <si>
    <t>联发君领朝阳</t>
    <phoneticPr fontId="2" type="noConversion"/>
  </si>
  <si>
    <t>西湖云锦路326号</t>
    <phoneticPr fontId="2" type="noConversion"/>
  </si>
  <si>
    <t>115.874767,28.632783</t>
  </si>
  <si>
    <t>厦门联发集团物业</t>
    <phoneticPr fontId="2" type="noConversion"/>
  </si>
  <si>
    <t>国贸阳光</t>
    <phoneticPr fontId="2" type="noConversion"/>
  </si>
  <si>
    <t>西湖云锦路1158号</t>
    <phoneticPr fontId="2" type="noConversion"/>
  </si>
  <si>
    <t>115.877832,28.631713</t>
  </si>
  <si>
    <t>国贸春天</t>
    <phoneticPr fontId="2" type="noConversion"/>
  </si>
  <si>
    <t>西湖云锦路云飞路1355号</t>
    <phoneticPr fontId="2" type="noConversion"/>
  </si>
  <si>
    <t>115.879077,28.628365</t>
  </si>
  <si>
    <t>项目经理担心业主投诉，其他盘已合作</t>
    <phoneticPr fontId="2" type="noConversion"/>
  </si>
  <si>
    <t>新力雅园</t>
    <phoneticPr fontId="2" type="noConversion"/>
  </si>
  <si>
    <t>西湖云锦路756号</t>
    <phoneticPr fontId="2" type="noConversion"/>
  </si>
  <si>
    <t>115.871899,28.634972</t>
  </si>
  <si>
    <t>新力置地物业</t>
    <phoneticPr fontId="2" type="noConversion"/>
  </si>
  <si>
    <t>红谷现代城</t>
    <phoneticPr fontId="2" type="noConversion"/>
  </si>
  <si>
    <t>丰和中大道1368</t>
    <phoneticPr fontId="2" type="noConversion"/>
  </si>
  <si>
    <t>115.863552,28.698965</t>
  </si>
  <si>
    <t>扫盘结束与物业确认合作方案中</t>
    <phoneticPr fontId="2" type="noConversion"/>
  </si>
  <si>
    <t>国际金融中心</t>
    <phoneticPr fontId="2" type="noConversion"/>
  </si>
  <si>
    <t>红谷中大道1619</t>
    <phoneticPr fontId="2" type="noConversion"/>
  </si>
  <si>
    <t>115.87341,28.69665</t>
  </si>
  <si>
    <t>江西华盈物业</t>
    <phoneticPr fontId="2" type="noConversion"/>
  </si>
  <si>
    <t>中央香榭</t>
    <phoneticPr fontId="2" type="noConversion"/>
  </si>
  <si>
    <t>红角洲丰和南大道1888</t>
    <phoneticPr fontId="2" type="noConversion"/>
  </si>
  <si>
    <t>115.840709,28.665082</t>
  </si>
  <si>
    <t>万佳物业</t>
    <phoneticPr fontId="2" type="noConversion"/>
  </si>
  <si>
    <t>总部暂时无法合作</t>
    <phoneticPr fontId="2" type="noConversion"/>
  </si>
  <si>
    <t>凤凰城凤翔苑</t>
    <phoneticPr fontId="2" type="noConversion"/>
  </si>
  <si>
    <t>凤凰洲珠江路219号</t>
    <phoneticPr fontId="2" type="noConversion"/>
  </si>
  <si>
    <t>115.885892,28.71302</t>
  </si>
  <si>
    <t>南昌威斯特物业</t>
    <phoneticPr fontId="2" type="noConversion"/>
  </si>
  <si>
    <t>小区质量一般</t>
    <phoneticPr fontId="2" type="noConversion"/>
  </si>
  <si>
    <t>名门世家</t>
    <phoneticPr fontId="2" type="noConversion"/>
  </si>
  <si>
    <t>怡园路899号</t>
    <phoneticPr fontId="2" type="noConversion"/>
  </si>
  <si>
    <t>115.853488,28.68966</t>
  </si>
  <si>
    <t>联泰天悦</t>
    <phoneticPr fontId="2" type="noConversion"/>
  </si>
  <si>
    <t>红谷南大道1888号</t>
    <phoneticPr fontId="2" type="noConversion"/>
  </si>
  <si>
    <t>115.843814,28.656953</t>
  </si>
  <si>
    <t>南昌联泰物业</t>
    <phoneticPr fontId="2" type="noConversion"/>
  </si>
  <si>
    <t>盘新交付</t>
    <phoneticPr fontId="2" type="noConversion"/>
  </si>
  <si>
    <t>联泰香域滨江</t>
    <phoneticPr fontId="2" type="noConversion"/>
  </si>
  <si>
    <t>丰和南大道1555号</t>
    <phoneticPr fontId="2" type="noConversion"/>
  </si>
  <si>
    <t>115.841638,28.654371</t>
  </si>
  <si>
    <t>联泰梧桐壹号</t>
    <phoneticPr fontId="2" type="noConversion"/>
  </si>
  <si>
    <t>丰和南大道</t>
    <phoneticPr fontId="2" type="noConversion"/>
  </si>
  <si>
    <t>世茂大观1期南苑</t>
    <phoneticPr fontId="2" type="noConversion"/>
  </si>
  <si>
    <t>朝阳新城老洲街</t>
    <phoneticPr fontId="2" type="noConversion"/>
  </si>
  <si>
    <t>115.854514,28.627229</t>
  </si>
  <si>
    <t>世茂南京物业</t>
    <phoneticPr fontId="2" type="noConversion"/>
  </si>
  <si>
    <t>待物业提供申请营业执照后上申请</t>
    <phoneticPr fontId="2" type="noConversion"/>
  </si>
  <si>
    <t>丰和新城2期</t>
    <phoneticPr fontId="2" type="noConversion"/>
  </si>
  <si>
    <t>凤凰洲丰和北大道99号</t>
    <phoneticPr fontId="2" type="noConversion"/>
  </si>
  <si>
    <t>115.880212,28.706391</t>
  </si>
  <si>
    <t>现代铭园</t>
    <phoneticPr fontId="2" type="noConversion"/>
  </si>
  <si>
    <t>春晖路519号</t>
    <phoneticPr fontId="2" type="noConversion"/>
  </si>
  <si>
    <t>115.869975,28.703603</t>
  </si>
  <si>
    <t>南昌市中易物业</t>
    <phoneticPr fontId="2" type="noConversion"/>
  </si>
  <si>
    <t>小区不适合投放</t>
    <phoneticPr fontId="2" type="noConversion"/>
  </si>
  <si>
    <t>红谷经典</t>
    <phoneticPr fontId="2" type="noConversion"/>
  </si>
  <si>
    <t>红谷中大道1376</t>
    <phoneticPr fontId="2" type="noConversion"/>
  </si>
  <si>
    <t>115.866012,28.696225</t>
  </si>
  <si>
    <t>广东华翔物业</t>
    <phoneticPr fontId="2" type="noConversion"/>
  </si>
  <si>
    <t>世茂天城</t>
    <phoneticPr fontId="2" type="noConversion"/>
  </si>
  <si>
    <t>红谷中大道</t>
    <phoneticPr fontId="2" type="noConversion"/>
  </si>
  <si>
    <t>115.877599,28.700163</t>
  </si>
  <si>
    <t>世茂天城物业</t>
    <phoneticPr fontId="2" type="noConversion"/>
  </si>
  <si>
    <t>已谈妥准备申请</t>
    <phoneticPr fontId="2" type="noConversion"/>
  </si>
  <si>
    <t>丰和小区</t>
    <phoneticPr fontId="2" type="noConversion"/>
  </si>
  <si>
    <t>丰和中大道1532</t>
    <phoneticPr fontId="2" type="noConversion"/>
  </si>
  <si>
    <t>115.868443,28.701294</t>
  </si>
  <si>
    <t>小区以拆迁为主，环境较差</t>
    <phoneticPr fontId="2" type="noConversion"/>
  </si>
  <si>
    <t>梵顿公馆</t>
    <phoneticPr fontId="2" type="noConversion"/>
  </si>
  <si>
    <t>丰和南大道2299</t>
    <phoneticPr fontId="2" type="noConversion"/>
  </si>
  <si>
    <t>115.849322,28.669797</t>
  </si>
  <si>
    <t>上海科瑞物业</t>
    <phoneticPr fontId="2" type="noConversion"/>
  </si>
  <si>
    <t>红谷凯旋</t>
    <phoneticPr fontId="2" type="noConversion"/>
  </si>
  <si>
    <t>红谷大道1568</t>
    <phoneticPr fontId="2" type="noConversion"/>
  </si>
  <si>
    <t>115.87018,28.697163</t>
  </si>
  <si>
    <t>南昌佳宇物业</t>
    <phoneticPr fontId="2" type="noConversion"/>
  </si>
  <si>
    <t>所有商业不合作</t>
    <phoneticPr fontId="2" type="noConversion"/>
  </si>
  <si>
    <t>恒茂国际都会</t>
    <phoneticPr fontId="2" type="noConversion"/>
  </si>
  <si>
    <t>北京东路308号</t>
    <phoneticPr fontId="2" type="noConversion"/>
  </si>
  <si>
    <t>115.944062,28.679943</t>
  </si>
  <si>
    <t>原联系负责人调整，重新沟通</t>
    <phoneticPr fontId="2" type="noConversion"/>
  </si>
  <si>
    <t>万科海上传奇</t>
    <phoneticPr fontId="2" type="noConversion"/>
  </si>
  <si>
    <t>高新开发区艾溪湖北路</t>
    <phoneticPr fontId="2" type="noConversion"/>
  </si>
  <si>
    <t>115.99124,28.716494</t>
  </si>
  <si>
    <t>天水怡景</t>
    <phoneticPr fontId="2" type="noConversion"/>
  </si>
  <si>
    <t>青山湖滨东路555号</t>
    <phoneticPr fontId="2" type="noConversion"/>
  </si>
  <si>
    <t>115.94507,28.696376</t>
  </si>
  <si>
    <t>天安物业</t>
    <phoneticPr fontId="2" type="noConversion"/>
  </si>
  <si>
    <t>盛世洪城</t>
    <phoneticPr fontId="2" type="noConversion"/>
  </si>
  <si>
    <t>凤凰中大道</t>
    <phoneticPr fontId="2" type="noConversion"/>
  </si>
  <si>
    <t>115.870611,28.705195</t>
  </si>
  <si>
    <t>盛世洪城物业</t>
    <phoneticPr fontId="2" type="noConversion"/>
  </si>
  <si>
    <t>新沙井小区</t>
    <phoneticPr fontId="2" type="noConversion"/>
  </si>
  <si>
    <t>丰和中大道</t>
    <phoneticPr fontId="2" type="noConversion"/>
  </si>
  <si>
    <t>115.871125,28.701684</t>
  </si>
  <si>
    <t>香逸澜湾</t>
    <phoneticPr fontId="2" type="noConversion"/>
  </si>
  <si>
    <t>凤凰中大道598</t>
    <phoneticPr fontId="2" type="noConversion"/>
  </si>
  <si>
    <t>115.878398,28.716972</t>
  </si>
  <si>
    <t>小区不让进</t>
    <phoneticPr fontId="2" type="noConversion"/>
  </si>
  <si>
    <t>红谷春天花园</t>
    <phoneticPr fontId="2" type="noConversion"/>
  </si>
  <si>
    <t>红谷中大道349号</t>
    <phoneticPr fontId="2" type="noConversion"/>
  </si>
  <si>
    <t>115.860789,28.678787</t>
  </si>
  <si>
    <t>丰安物业</t>
    <phoneticPr fontId="2" type="noConversion"/>
  </si>
  <si>
    <t>万达星城西区</t>
    <phoneticPr fontId="2" type="noConversion"/>
  </si>
  <si>
    <t>翠苑路</t>
    <phoneticPr fontId="2" type="noConversion"/>
  </si>
  <si>
    <t>115.857022,28.675618</t>
  </si>
  <si>
    <t>龙城物业</t>
    <phoneticPr fontId="2" type="noConversion"/>
  </si>
  <si>
    <t>要与业委会重新沟通</t>
    <phoneticPr fontId="2" type="noConversion"/>
  </si>
  <si>
    <t>景岗佳园</t>
    <phoneticPr fontId="2" type="noConversion"/>
  </si>
  <si>
    <t>凤凰洲珠江路360号</t>
    <phoneticPr fontId="2" type="noConversion"/>
  </si>
  <si>
    <t>115.876769,28.715181</t>
  </si>
  <si>
    <t>上海银湾物业</t>
    <phoneticPr fontId="2" type="noConversion"/>
  </si>
  <si>
    <t>秀泊经典</t>
    <phoneticPr fontId="2" type="noConversion"/>
  </si>
  <si>
    <t>青山湖大道</t>
    <phoneticPr fontId="2" type="noConversion"/>
  </si>
  <si>
    <t>115.952912,28.702553</t>
  </si>
  <si>
    <t>新城悦物业</t>
    <phoneticPr fontId="2" type="noConversion"/>
  </si>
  <si>
    <t>东方海德堡</t>
    <phoneticPr fontId="2" type="noConversion"/>
  </si>
  <si>
    <t>凤凰洲丰和北大道77号</t>
    <phoneticPr fontId="2" type="noConversion"/>
  </si>
  <si>
    <t>115.876516,28.710112</t>
  </si>
  <si>
    <t>第一物业</t>
    <phoneticPr fontId="2" type="noConversion"/>
  </si>
  <si>
    <t>联发江岸汇景</t>
    <phoneticPr fontId="2" type="noConversion"/>
  </si>
  <si>
    <t>红角洲岭口路129</t>
    <phoneticPr fontId="2" type="noConversion"/>
  </si>
  <si>
    <t>115.858149,28.668673</t>
  </si>
  <si>
    <t>盛世经典</t>
    <phoneticPr fontId="2" type="noConversion"/>
  </si>
  <si>
    <t>红角洲岭口路555号</t>
    <phoneticPr fontId="2" type="noConversion"/>
  </si>
  <si>
    <t>115.844615,28.675156</t>
  </si>
  <si>
    <t>宁波奥克斯物业</t>
    <phoneticPr fontId="2" type="noConversion"/>
  </si>
  <si>
    <t>洪城比华利</t>
    <phoneticPr fontId="2" type="noConversion"/>
  </si>
  <si>
    <t>丽景路怡园路888号</t>
    <phoneticPr fontId="2" type="noConversion"/>
  </si>
  <si>
    <t>115.85166,28.686672</t>
  </si>
  <si>
    <t>深圳万夏物业</t>
    <phoneticPr fontId="2" type="noConversion"/>
  </si>
  <si>
    <t>小区无位置投放</t>
    <phoneticPr fontId="2" type="noConversion"/>
  </si>
  <si>
    <t>国贸天琴湾</t>
    <phoneticPr fontId="2" type="noConversion"/>
  </si>
  <si>
    <t>永乐路666号</t>
    <phoneticPr fontId="2" type="noConversion"/>
  </si>
  <si>
    <t>115.862535,28.632653</t>
  </si>
  <si>
    <t>世纪朝阳中央城</t>
    <phoneticPr fontId="2" type="noConversion"/>
  </si>
  <si>
    <t>南昌市朝阳洲云飞路255号</t>
    <phoneticPr fontId="2" type="noConversion"/>
  </si>
  <si>
    <t>115.863385,28.635033</t>
  </si>
  <si>
    <t>中海朝阳郡铂宫</t>
    <phoneticPr fontId="2" type="noConversion"/>
  </si>
  <si>
    <t>雷池街688号</t>
    <phoneticPr fontId="2" type="noConversion"/>
  </si>
  <si>
    <t>115.881564,28.631275</t>
  </si>
  <si>
    <t>万科金域蓝湾</t>
    <phoneticPr fontId="2" type="noConversion"/>
  </si>
  <si>
    <t>云锦路兰宫路</t>
    <phoneticPr fontId="2" type="noConversion"/>
  </si>
  <si>
    <t>115.858572,28.639835</t>
  </si>
  <si>
    <t>恒茂湖滨</t>
    <phoneticPr fontId="2" type="noConversion"/>
  </si>
  <si>
    <t>滨东路燕鸣路</t>
    <phoneticPr fontId="2" type="noConversion"/>
  </si>
  <si>
    <t>115.952502,28.704283</t>
  </si>
  <si>
    <t>南昌恒兴物业</t>
    <phoneticPr fontId="2" type="noConversion"/>
  </si>
  <si>
    <t>万达星城东区</t>
    <phoneticPr fontId="2" type="noConversion"/>
  </si>
  <si>
    <t>丽景路红谷中大道99号</t>
    <phoneticPr fontId="2" type="noConversion"/>
  </si>
  <si>
    <t>115.859561,28.674333</t>
  </si>
  <si>
    <t>深圳市开元国际物业</t>
    <phoneticPr fontId="2" type="noConversion"/>
  </si>
  <si>
    <t>高校住宅小区</t>
    <phoneticPr fontId="2" type="noConversion"/>
  </si>
  <si>
    <t>青山湖上海北路619号</t>
    <phoneticPr fontId="2" type="noConversion"/>
  </si>
  <si>
    <t>115.948427,28.69236</t>
  </si>
  <si>
    <t>万祥物业</t>
    <phoneticPr fontId="2" type="noConversion"/>
  </si>
  <si>
    <t>万达华府</t>
    <phoneticPr fontId="2" type="noConversion"/>
  </si>
  <si>
    <t>丽景路翠苑路</t>
    <phoneticPr fontId="2" type="noConversion"/>
  </si>
  <si>
    <t>115.86167,28.673776</t>
  </si>
  <si>
    <t>银燕名园</t>
    <phoneticPr fontId="2" type="noConversion"/>
  </si>
  <si>
    <t>115.857462,28.677976</t>
  </si>
  <si>
    <t>南昌银亿物业</t>
    <phoneticPr fontId="2" type="noConversion"/>
  </si>
  <si>
    <t>入住户数少</t>
    <phoneticPr fontId="2" type="noConversion"/>
  </si>
  <si>
    <t>海航白金汇</t>
    <phoneticPr fontId="2" type="noConversion"/>
  </si>
  <si>
    <t>海航白金会红谷大道384号</t>
    <phoneticPr fontId="2" type="noConversion"/>
  </si>
  <si>
    <t>115.85746,28.678961</t>
  </si>
  <si>
    <t>海航国际酒店管理有限公司</t>
    <phoneticPr fontId="2" type="noConversion"/>
  </si>
  <si>
    <t>商城世纪村</t>
    <phoneticPr fontId="2" type="noConversion"/>
  </si>
  <si>
    <t>丽景路红谷中大道728号</t>
    <phoneticPr fontId="2" type="noConversion"/>
  </si>
  <si>
    <t>115.859489,28.684156</t>
  </si>
  <si>
    <t>中国小商品城物业</t>
    <phoneticPr fontId="2" type="noConversion"/>
  </si>
  <si>
    <t>滨江豪园</t>
    <phoneticPr fontId="2" type="noConversion"/>
  </si>
  <si>
    <t>秋水广场世茂路168号</t>
    <phoneticPr fontId="2" type="noConversion"/>
  </si>
  <si>
    <t>115.861585,28.686796</t>
  </si>
  <si>
    <t>江西科瑞生态物业</t>
    <phoneticPr fontId="2" type="noConversion"/>
  </si>
  <si>
    <t>江信国际花园</t>
    <phoneticPr fontId="2" type="noConversion"/>
  </si>
  <si>
    <t>秋水广场红谷中大道788号</t>
    <phoneticPr fontId="2" type="noConversion"/>
  </si>
  <si>
    <t>115.859893,28.68712</t>
  </si>
  <si>
    <t>紫金园西区</t>
    <phoneticPr fontId="2" type="noConversion"/>
  </si>
  <si>
    <t>红角洲前湖大道777号</t>
    <phoneticPr fontId="2" type="noConversion"/>
  </si>
  <si>
    <t>115.840162,28.662625</t>
  </si>
  <si>
    <t>江西万佳物业</t>
    <phoneticPr fontId="2" type="noConversion"/>
  </si>
  <si>
    <t>朝阳江上院</t>
    <phoneticPr fontId="2" type="noConversion"/>
  </si>
  <si>
    <t>云飞路118号</t>
    <phoneticPr fontId="2" type="noConversion"/>
  </si>
  <si>
    <t>115.858455,28.637151</t>
  </si>
  <si>
    <t>上海路彭桥路66号</t>
    <phoneticPr fontId="2" type="noConversion"/>
  </si>
  <si>
    <t>115.942756,28.672796</t>
  </si>
  <si>
    <t>青山湖滨东路沿江北大道</t>
    <phoneticPr fontId="2" type="noConversion"/>
  </si>
  <si>
    <t>115.935992,28.724439</t>
  </si>
  <si>
    <t>刚交付2栋</t>
    <phoneticPr fontId="2" type="noConversion"/>
  </si>
  <si>
    <t>保利百合</t>
    <phoneticPr fontId="2" type="noConversion"/>
  </si>
  <si>
    <t>高新开发区青山湖大道</t>
    <phoneticPr fontId="2" type="noConversion"/>
  </si>
  <si>
    <t>115.957335,28.71087</t>
  </si>
  <si>
    <t>中大青山湖东园</t>
    <phoneticPr fontId="2" type="noConversion"/>
  </si>
  <si>
    <t>115.959842,28.709983</t>
  </si>
  <si>
    <t>中大物业</t>
    <phoneticPr fontId="2" type="noConversion"/>
  </si>
  <si>
    <t>中大其他盘已沟通，方案申请中</t>
    <phoneticPr fontId="2" type="noConversion"/>
  </si>
  <si>
    <t>绿地香颂</t>
    <phoneticPr fontId="2" type="noConversion"/>
  </si>
  <si>
    <t>红角洲长庚路</t>
    <phoneticPr fontId="2" type="noConversion"/>
  </si>
  <si>
    <t>115.835564,28.675644</t>
  </si>
  <si>
    <t>汇龙铭都</t>
    <phoneticPr fontId="2" type="noConversion"/>
  </si>
  <si>
    <t>丽景路388号</t>
    <phoneticPr fontId="2" type="noConversion"/>
  </si>
  <si>
    <t>115.857827,28.680382</t>
  </si>
  <si>
    <t>南昌天健物业</t>
    <phoneticPr fontId="2" type="noConversion"/>
  </si>
  <si>
    <t>鹿璟名居</t>
    <phoneticPr fontId="2" type="noConversion"/>
  </si>
  <si>
    <t>丽景路翠林路81号</t>
    <phoneticPr fontId="2" type="noConversion"/>
  </si>
  <si>
    <t>115.863477,28.678246</t>
  </si>
  <si>
    <t>五华物业</t>
    <phoneticPr fontId="2" type="noConversion"/>
  </si>
  <si>
    <t>物业前期与其他快递柜有合作纠纷，不愿合作，再沟通</t>
    <phoneticPr fontId="2" type="noConversion"/>
  </si>
  <si>
    <t>南昌万科粹叠园</t>
    <phoneticPr fontId="2" type="noConversion"/>
  </si>
  <si>
    <t>九龙湖新区三清山大道</t>
    <phoneticPr fontId="2" type="noConversion"/>
  </si>
  <si>
    <t>115.818491,28.618035</t>
  </si>
  <si>
    <t>普瑞花园</t>
    <phoneticPr fontId="2" type="noConversion"/>
  </si>
  <si>
    <t>丽景路翠林路326号</t>
    <phoneticPr fontId="2" type="noConversion"/>
  </si>
  <si>
    <t>115.862077,28.681969</t>
  </si>
  <si>
    <t>江西中文传媒物业</t>
    <phoneticPr fontId="2" type="noConversion"/>
  </si>
  <si>
    <t>洪城时代广场</t>
    <phoneticPr fontId="2" type="noConversion"/>
  </si>
  <si>
    <t>丽景路怡园路178号</t>
    <phoneticPr fontId="2" type="noConversion"/>
  </si>
  <si>
    <t>115.861722,28.683683</t>
  </si>
  <si>
    <t>江西万夏物业</t>
    <phoneticPr fontId="2" type="noConversion"/>
  </si>
  <si>
    <t>新地中心</t>
    <phoneticPr fontId="2" type="noConversion"/>
  </si>
  <si>
    <t>赣江中大道</t>
    <phoneticPr fontId="2" type="noConversion"/>
  </si>
  <si>
    <t>115.870282,28.692755</t>
  </si>
  <si>
    <t xml:space="preserve">青岛雅园物业 </t>
    <phoneticPr fontId="2" type="noConversion"/>
  </si>
  <si>
    <t>联发君悦朝阳</t>
    <phoneticPr fontId="2" type="noConversion"/>
  </si>
  <si>
    <t>云锦路599</t>
    <phoneticPr fontId="2" type="noConversion"/>
  </si>
  <si>
    <t>115.879364,28.634275</t>
  </si>
  <si>
    <t>江西省南昌市东湖区证券街179号</t>
    <phoneticPr fontId="2" type="noConversion"/>
  </si>
  <si>
    <t>116.420941,39.936404</t>
  </si>
  <si>
    <t>江中物业</t>
    <phoneticPr fontId="2" type="noConversion"/>
  </si>
  <si>
    <t>华润橡府</t>
    <phoneticPr fontId="2" type="noConversion"/>
  </si>
  <si>
    <t>云飞路中段南侧1166号（云海路以北、玉兰路以东、红梅路以西）</t>
    <phoneticPr fontId="2" type="noConversion"/>
  </si>
  <si>
    <t>115.87387,28.626784</t>
  </si>
  <si>
    <t>江西省南昌市西湖区抚生南路1456号</t>
    <phoneticPr fontId="2" type="noConversion"/>
  </si>
  <si>
    <t>115.860578,28.62561</t>
  </si>
  <si>
    <t>海珀兰庭</t>
    <phoneticPr fontId="2" type="noConversion"/>
  </si>
  <si>
    <t>江西省南昌市东湖区红谷滩红谷中大道998号</t>
    <phoneticPr fontId="2" type="noConversion"/>
  </si>
  <si>
    <t>115.861831,28.693019</t>
  </si>
  <si>
    <t>嘉诚新悦物业</t>
    <phoneticPr fontId="2" type="noConversion"/>
  </si>
  <si>
    <t>中大云锦</t>
    <phoneticPr fontId="2" type="noConversion"/>
  </si>
  <si>
    <t>西湖区朝阳洲云锦路248号（彭泽路以东、规划B路以西）</t>
    <phoneticPr fontId="2" type="noConversion"/>
  </si>
  <si>
    <t>115.862525,28.638466</t>
  </si>
  <si>
    <t>正荣御园</t>
    <phoneticPr fontId="2" type="noConversion"/>
  </si>
  <si>
    <t>西湖区云飞路263号</t>
    <phoneticPr fontId="28" type="noConversion"/>
  </si>
  <si>
    <t>115.860467,28.635654</t>
  </si>
  <si>
    <t>正荣御尊</t>
    <phoneticPr fontId="2" type="noConversion"/>
  </si>
  <si>
    <t>西湖区抚生南路1566号</t>
  </si>
  <si>
    <t>115.859764,28.623806</t>
  </si>
  <si>
    <t>正荣御品</t>
    <phoneticPr fontId="2" type="noConversion"/>
  </si>
  <si>
    <t>西湖区永富路569号</t>
  </si>
  <si>
    <t>115.85736,28.624054</t>
  </si>
  <si>
    <t>正荣御峯</t>
    <phoneticPr fontId="2" type="noConversion"/>
  </si>
  <si>
    <t>西湖区兰宫路269号</t>
    <phoneticPr fontId="28" type="noConversion"/>
  </si>
  <si>
    <t>115.854788,28.62985</t>
  </si>
  <si>
    <t>正荣十里江山</t>
    <phoneticPr fontId="2" type="noConversion"/>
  </si>
  <si>
    <t>西湖区兰宫路288号</t>
    <phoneticPr fontId="28" type="noConversion"/>
  </si>
  <si>
    <t>115.853237,28.632907</t>
  </si>
  <si>
    <t>江西省南昌市青山湖区高新区艾溪湖二路66号</t>
    <phoneticPr fontId="2" type="noConversion"/>
  </si>
  <si>
    <t>116.003962,28.694271</t>
  </si>
  <si>
    <t>保利东湾国际</t>
    <phoneticPr fontId="2" type="noConversion"/>
  </si>
  <si>
    <t>江西省南昌市青山湖区京东大道1866号(富大有堤与京东大道交界处)</t>
    <phoneticPr fontId="2" type="noConversion"/>
  </si>
  <si>
    <t>115.977338,28.73365</t>
  </si>
  <si>
    <t>保利金香槟</t>
    <phoneticPr fontId="2" type="noConversion"/>
  </si>
  <si>
    <t>江西省南昌市高新区创新1路369号</t>
    <phoneticPr fontId="2" type="noConversion"/>
  </si>
  <si>
    <t>116.01092,28.702736</t>
  </si>
  <si>
    <t>保利心语花园</t>
    <phoneticPr fontId="2" type="noConversion"/>
  </si>
  <si>
    <t>南昌市青山湖区青山湖南大道2699号</t>
    <phoneticPr fontId="2" type="noConversion"/>
  </si>
  <si>
    <t>115.954625,28.609831</t>
  </si>
  <si>
    <t>联发君悦湖</t>
    <phoneticPr fontId="2" type="noConversion"/>
  </si>
  <si>
    <t>创新二路1166号</t>
    <phoneticPr fontId="2" type="noConversion"/>
  </si>
  <si>
    <t>116.012944,28.70144</t>
  </si>
  <si>
    <t>白金瀚</t>
    <phoneticPr fontId="2" type="noConversion"/>
  </si>
  <si>
    <t>青山湖滨东路1069</t>
    <phoneticPr fontId="2" type="noConversion"/>
  </si>
  <si>
    <t>115.948526,28.701023</t>
  </si>
  <si>
    <t>名家物业</t>
    <phoneticPr fontId="2" type="noConversion"/>
  </si>
  <si>
    <t>万科金色名郡</t>
    <phoneticPr fontId="2" type="noConversion"/>
  </si>
  <si>
    <t>115.954755,28.718394</t>
  </si>
  <si>
    <t>万科益达物业</t>
    <phoneticPr fontId="2" type="noConversion"/>
  </si>
  <si>
    <t>盛世华庭</t>
    <phoneticPr fontId="2" type="noConversion"/>
  </si>
  <si>
    <t>经开区黄家湖东路</t>
    <phoneticPr fontId="2" type="noConversion"/>
  </si>
  <si>
    <t>115.835685,28.708615</t>
  </si>
  <si>
    <t>奥克斯物业</t>
    <phoneticPr fontId="2" type="noConversion"/>
  </si>
  <si>
    <t>万科四季花城北区</t>
    <phoneticPr fontId="2" type="noConversion"/>
  </si>
  <si>
    <t>高新七路</t>
    <phoneticPr fontId="2" type="noConversion"/>
  </si>
  <si>
    <t>115.985777,28.708109</t>
  </si>
  <si>
    <t>第一期万科合作以地库为主，只做公寓一套现万科通知暂停新增合作</t>
    <phoneticPr fontId="2" type="noConversion"/>
  </si>
  <si>
    <t>众森红谷一品</t>
    <phoneticPr fontId="2" type="noConversion"/>
  </si>
  <si>
    <t>经开区黄家湖东路1666号</t>
    <phoneticPr fontId="2" type="noConversion"/>
  </si>
  <si>
    <t>115.843671,28.705207</t>
  </si>
  <si>
    <t>世邦魏理仕物业</t>
    <phoneticPr fontId="2" type="noConversion"/>
  </si>
  <si>
    <t>五湖国际广场</t>
    <phoneticPr fontId="2" type="noConversion"/>
  </si>
  <si>
    <t>115.956267,28.691474</t>
  </si>
  <si>
    <t>南昌五湖物业</t>
    <phoneticPr fontId="2" type="noConversion"/>
  </si>
  <si>
    <t>御湖国际</t>
    <phoneticPr fontId="2" type="noConversion"/>
  </si>
  <si>
    <t>高新开发区北大道1599号</t>
    <phoneticPr fontId="2" type="noConversion"/>
  </si>
  <si>
    <t>115.957629,28.715465</t>
  </si>
  <si>
    <t>深圳市莲花物业</t>
    <phoneticPr fontId="2" type="noConversion"/>
  </si>
  <si>
    <t>万科公园里</t>
    <phoneticPr fontId="2" type="noConversion"/>
  </si>
  <si>
    <t>青山湖京安路月坊湖路</t>
    <phoneticPr fontId="2" type="noConversion"/>
  </si>
  <si>
    <t>115.981147,28.665476</t>
  </si>
  <si>
    <t>恒茂瑞都新苑</t>
    <phoneticPr fontId="2" type="noConversion"/>
  </si>
  <si>
    <t>青山湖南京东路807号</t>
    <phoneticPr fontId="2" type="noConversion"/>
  </si>
  <si>
    <t>115.956438,28.69056</t>
  </si>
  <si>
    <t>解放东路京东南大道</t>
    <phoneticPr fontId="2" type="noConversion"/>
  </si>
  <si>
    <t>115.977946,28.656546</t>
  </si>
  <si>
    <t>国金印象</t>
    <phoneticPr fontId="2" type="noConversion"/>
  </si>
  <si>
    <t>董家窖路290号</t>
    <phoneticPr fontId="2" type="noConversion"/>
  </si>
  <si>
    <t>115.9183,28.705934</t>
  </si>
  <si>
    <t>恒信物业</t>
    <phoneticPr fontId="2" type="noConversion"/>
  </si>
  <si>
    <t>天奥经纬府邸</t>
    <phoneticPr fontId="2" type="noConversion"/>
  </si>
  <si>
    <t>五伟路218号</t>
    <phoneticPr fontId="2" type="noConversion"/>
  </si>
  <si>
    <t>115.90582,28.699381</t>
  </si>
  <si>
    <t>南昌天奥物业</t>
    <phoneticPr fontId="2" type="noConversion"/>
  </si>
  <si>
    <t>水岸箐华</t>
    <phoneticPr fontId="2" type="noConversion"/>
  </si>
  <si>
    <t>115.956553,28.678169</t>
  </si>
  <si>
    <t>南昌佳佳物业</t>
    <phoneticPr fontId="2" type="noConversion"/>
  </si>
  <si>
    <t>理想家园泉水湾</t>
    <phoneticPr fontId="2" type="noConversion"/>
  </si>
  <si>
    <t>丽景路红谷大道2号</t>
    <phoneticPr fontId="2" type="noConversion"/>
  </si>
  <si>
    <t>115.850235,28.677843</t>
  </si>
  <si>
    <t>南昌市天安物业</t>
    <phoneticPr fontId="2" type="noConversion"/>
  </si>
  <si>
    <t>钦都域景</t>
    <phoneticPr fontId="2" type="noConversion"/>
  </si>
  <si>
    <t>北京东路938号</t>
    <phoneticPr fontId="2" type="noConversion"/>
  </si>
  <si>
    <t>115.95819,28.678036</t>
  </si>
  <si>
    <t>南昌普众物业</t>
    <phoneticPr fontId="2" type="noConversion"/>
  </si>
  <si>
    <t>中大湖景</t>
    <phoneticPr fontId="2" type="noConversion"/>
  </si>
  <si>
    <t>115.957115,28.704185</t>
  </si>
  <si>
    <t>洪翔园</t>
    <phoneticPr fontId="2" type="noConversion"/>
  </si>
  <si>
    <t>丽景路766号</t>
    <phoneticPr fontId="2" type="noConversion"/>
  </si>
  <si>
    <t>115.852716,28.682632</t>
  </si>
  <si>
    <t>红谷滩丽景小区</t>
    <phoneticPr fontId="2" type="noConversion"/>
  </si>
  <si>
    <t>丰和中大道近丽景路</t>
    <phoneticPr fontId="2" type="noConversion"/>
  </si>
  <si>
    <t>115.855338,28.683763</t>
  </si>
  <si>
    <t>万达文化旅游A区</t>
    <phoneticPr fontId="2" type="noConversion"/>
  </si>
  <si>
    <t>115.800826,28.584648</t>
  </si>
  <si>
    <t>万达物业</t>
    <phoneticPr fontId="2" type="noConversion"/>
  </si>
  <si>
    <t>文苑华庭</t>
    <phoneticPr fontId="2" type="noConversion"/>
  </si>
  <si>
    <t>高新大道1968号</t>
    <phoneticPr fontId="2" type="noConversion"/>
  </si>
  <si>
    <t>115.96575,28.683109</t>
  </si>
  <si>
    <t>江西银湾物业</t>
    <phoneticPr fontId="2" type="noConversion"/>
  </si>
  <si>
    <t>京东国际花园</t>
    <phoneticPr fontId="2" type="noConversion"/>
  </si>
  <si>
    <t>南池路169号</t>
    <phoneticPr fontId="2" type="noConversion"/>
  </si>
  <si>
    <t>115.962536,28.67754</t>
  </si>
  <si>
    <t>新宇拉菲公馆</t>
    <phoneticPr fontId="2" type="noConversion"/>
  </si>
  <si>
    <t>广兰大道1166号</t>
    <phoneticPr fontId="2" type="noConversion"/>
  </si>
  <si>
    <t>115.82759,28.708227</t>
  </si>
  <si>
    <t>江西华夏物业</t>
    <phoneticPr fontId="2" type="noConversion"/>
  </si>
  <si>
    <t>红谷新城</t>
    <phoneticPr fontId="2" type="noConversion"/>
  </si>
  <si>
    <t>长陵前湖大道</t>
    <phoneticPr fontId="2" type="noConversion"/>
  </si>
  <si>
    <t>115.820805,28.679193</t>
  </si>
  <si>
    <t>天一城</t>
    <phoneticPr fontId="2" type="noConversion"/>
  </si>
  <si>
    <t>长棱文教路399号</t>
    <phoneticPr fontId="2" type="noConversion"/>
  </si>
  <si>
    <t>115.822786,28.692083</t>
  </si>
  <si>
    <t>恒盛物业</t>
    <phoneticPr fontId="2" type="noConversion"/>
  </si>
  <si>
    <t>阳明锦城</t>
    <phoneticPr fontId="2" type="noConversion"/>
  </si>
  <si>
    <t>南昌市青山南路38号</t>
    <phoneticPr fontId="2" type="noConversion"/>
  </si>
  <si>
    <t>115.907616,28.695645</t>
  </si>
  <si>
    <t>艾溪湖浪琴湾</t>
    <phoneticPr fontId="2" type="noConversion"/>
  </si>
  <si>
    <t>南京东路京东路2199号</t>
    <phoneticPr fontId="2" type="noConversion"/>
  </si>
  <si>
    <t>115.981828,28.680453</t>
  </si>
  <si>
    <t>香港富丽华物业</t>
    <phoneticPr fontId="2" type="noConversion"/>
  </si>
  <si>
    <t>竹苑小区</t>
    <phoneticPr fontId="2" type="noConversion"/>
  </si>
  <si>
    <t>高新三路461</t>
    <phoneticPr fontId="2" type="noConversion"/>
  </si>
  <si>
    <t>115.964913,28.697988</t>
  </si>
  <si>
    <t>南昌高新区物业管理有限公司</t>
    <phoneticPr fontId="2" type="noConversion"/>
  </si>
  <si>
    <t>融创前湖道</t>
    <phoneticPr fontId="2" type="noConversion"/>
  </si>
  <si>
    <t>长陵长征西路</t>
    <phoneticPr fontId="2" type="noConversion"/>
  </si>
  <si>
    <t>115.819975,28.68172</t>
  </si>
  <si>
    <t>融创物业服务</t>
    <phoneticPr fontId="2" type="noConversion"/>
  </si>
  <si>
    <t>阳光枫情</t>
    <phoneticPr fontId="2" type="noConversion"/>
  </si>
  <si>
    <t>丽景路翠苑路699号</t>
    <phoneticPr fontId="2" type="noConversion"/>
  </si>
  <si>
    <t>115.843739,28.68358</t>
  </si>
  <si>
    <t>南昌明豪物业</t>
    <phoneticPr fontId="2" type="noConversion"/>
  </si>
  <si>
    <t>红谷峰尚</t>
    <phoneticPr fontId="2" type="noConversion"/>
  </si>
  <si>
    <t>长凌文化大道</t>
    <phoneticPr fontId="2" type="noConversion"/>
  </si>
  <si>
    <t>115.838097,28.70199</t>
  </si>
  <si>
    <t>深圳长城物业</t>
    <phoneticPr fontId="2" type="noConversion"/>
  </si>
  <si>
    <t>海亮尊园</t>
    <phoneticPr fontId="2" type="noConversion"/>
  </si>
  <si>
    <t>115.951721,28.726887</t>
  </si>
  <si>
    <t>江西海亮物业</t>
    <phoneticPr fontId="2" type="noConversion"/>
  </si>
  <si>
    <t>满庭春</t>
    <phoneticPr fontId="2" type="noConversion"/>
  </si>
  <si>
    <t>高新开发区民丰路</t>
    <phoneticPr fontId="2" type="noConversion"/>
  </si>
  <si>
    <t>115.96293,28.718576</t>
  </si>
  <si>
    <t>第一物业服务《北京》有限公司</t>
    <phoneticPr fontId="2" type="noConversion"/>
  </si>
  <si>
    <t>城发红谷十二庭</t>
    <phoneticPr fontId="2" type="noConversion"/>
  </si>
  <si>
    <t>长陵解放路1号</t>
    <phoneticPr fontId="2" type="noConversion"/>
  </si>
  <si>
    <t>115.839632,28.686525</t>
  </si>
  <si>
    <t>绿地玫瑰城</t>
    <phoneticPr fontId="2" type="noConversion"/>
  </si>
  <si>
    <t>江西省南昌市青山湖区绿地玫瑰城(艾溪湖北路北)</t>
    <phoneticPr fontId="2" type="noConversion"/>
  </si>
  <si>
    <t>115.992531,28.722217</t>
  </si>
  <si>
    <t>中山佳苑</t>
    <phoneticPr fontId="2" type="noConversion"/>
  </si>
  <si>
    <t>江西省南昌市西湖区中山西路12号</t>
    <phoneticPr fontId="2" type="noConversion"/>
  </si>
  <si>
    <t>115.887162,28.679229</t>
  </si>
  <si>
    <t>当代国际MOMA</t>
    <phoneticPr fontId="2" type="noConversion"/>
  </si>
  <si>
    <t>115.817137,28.682295</t>
  </si>
  <si>
    <t>卫东花园</t>
    <phoneticPr fontId="2" type="noConversion"/>
  </si>
  <si>
    <t>丽景路1099号</t>
    <phoneticPr fontId="2" type="noConversion"/>
  </si>
  <si>
    <t>115.84714,28.687918</t>
  </si>
  <si>
    <t>南昌龙辰物业</t>
    <phoneticPr fontId="2" type="noConversion"/>
  </si>
  <si>
    <t>唐宁街</t>
    <phoneticPr fontId="2" type="noConversion"/>
  </si>
  <si>
    <t>秋水广场江报路69号</t>
    <phoneticPr fontId="2" type="noConversion"/>
  </si>
  <si>
    <t>115.863753,28.694757</t>
  </si>
  <si>
    <t>戴德梁行物业</t>
    <phoneticPr fontId="2" type="noConversion"/>
  </si>
  <si>
    <t>物业不合作</t>
    <phoneticPr fontId="2" type="noConversion"/>
  </si>
  <si>
    <t>南天阳光</t>
    <phoneticPr fontId="2" type="noConversion"/>
  </si>
  <si>
    <t>广兰大道888号</t>
    <phoneticPr fontId="2" type="noConversion"/>
  </si>
  <si>
    <t>115.830134,28.714449</t>
  </si>
  <si>
    <t>英格兰堡</t>
    <phoneticPr fontId="2" type="noConversion"/>
  </si>
  <si>
    <t>经开区嘉坊路188号</t>
    <phoneticPr fontId="2" type="noConversion"/>
  </si>
  <si>
    <t>115.834713,28.711051</t>
  </si>
  <si>
    <t>新力帝泊湾</t>
    <phoneticPr fontId="2" type="noConversion"/>
  </si>
  <si>
    <t>经开区海棠南路33号</t>
    <phoneticPr fontId="2" type="noConversion"/>
  </si>
  <si>
    <t>115.819718,28.714541</t>
  </si>
  <si>
    <t>江西新力物业</t>
    <phoneticPr fontId="2" type="noConversion"/>
  </si>
  <si>
    <t>新力物业还在找资源介绍中</t>
    <phoneticPr fontId="2" type="noConversion"/>
  </si>
  <si>
    <t>中鼎珑园</t>
    <phoneticPr fontId="2" type="noConversion"/>
  </si>
  <si>
    <t>高新开发区民丰路181号</t>
    <phoneticPr fontId="2" type="noConversion"/>
  </si>
  <si>
    <t>115.9626,28.716559</t>
  </si>
  <si>
    <t>高能物业</t>
    <phoneticPr fontId="2" type="noConversion"/>
  </si>
  <si>
    <t>新建望城镇长坪路</t>
    <phoneticPr fontId="2" type="noConversion"/>
  </si>
  <si>
    <t>115.807499,28.686862</t>
  </si>
  <si>
    <t>万科金域传奇</t>
    <phoneticPr fontId="2" type="noConversion"/>
  </si>
  <si>
    <t>长凌白玉兰路888号</t>
    <phoneticPr fontId="2" type="noConversion"/>
  </si>
  <si>
    <t>115.803752,28.711299</t>
  </si>
  <si>
    <t>第一期万科合作时入住率不高，现万科通知暂停新增合作</t>
    <phoneticPr fontId="2" type="noConversion"/>
  </si>
  <si>
    <t>九洲上郡</t>
    <phoneticPr fontId="2" type="noConversion"/>
  </si>
  <si>
    <t>朝阳新城九洲大街666号</t>
    <phoneticPr fontId="2" type="noConversion"/>
  </si>
  <si>
    <t>115.870267,28.640977</t>
  </si>
  <si>
    <t>天虹物业</t>
    <phoneticPr fontId="2" type="noConversion"/>
  </si>
  <si>
    <t>艾溪康桥</t>
    <phoneticPr fontId="2" type="noConversion"/>
  </si>
  <si>
    <t>南昌市青山湖区艾溪湖北路99号</t>
    <phoneticPr fontId="28" type="noConversion"/>
  </si>
  <si>
    <t>115.990068,28.719936</t>
  </si>
  <si>
    <t>赣电开元国际</t>
    <phoneticPr fontId="2" type="noConversion"/>
  </si>
  <si>
    <t>南昌市高新区创新一路</t>
    <phoneticPr fontId="28" type="noConversion"/>
  </si>
  <si>
    <t>116.007947,28.703795</t>
    <phoneticPr fontId="2" type="noConversion"/>
  </si>
  <si>
    <t>学府公馆</t>
    <phoneticPr fontId="2" type="noConversion"/>
  </si>
  <si>
    <t>南昌市红角洲求实路333号</t>
    <phoneticPr fontId="28" type="noConversion"/>
  </si>
  <si>
    <t>115.798161,28.645381</t>
  </si>
  <si>
    <t>青山湖香溢花城</t>
    <phoneticPr fontId="2" type="noConversion"/>
  </si>
  <si>
    <t>青山湖滨东路</t>
    <phoneticPr fontId="2" type="noConversion"/>
  </si>
  <si>
    <t>115.953449,28.705529</t>
  </si>
  <si>
    <t>深圳市恒基物业</t>
    <phoneticPr fontId="2" type="noConversion"/>
  </si>
  <si>
    <t>中大青山湖花园</t>
    <phoneticPr fontId="2" type="noConversion"/>
  </si>
  <si>
    <t>青山南路28号</t>
    <phoneticPr fontId="2" type="noConversion"/>
  </si>
  <si>
    <t>115.93618,28.710183</t>
  </si>
  <si>
    <t>南昌市卓盛物业</t>
    <phoneticPr fontId="2" type="noConversion"/>
  </si>
  <si>
    <t>当代MOMA新城</t>
    <phoneticPr fontId="2" type="noConversion"/>
  </si>
  <si>
    <t>长陵工业大道</t>
    <phoneticPr fontId="2" type="noConversion"/>
  </si>
  <si>
    <t>115.796531,28.703587</t>
  </si>
  <si>
    <t>小区其他盘已合作，该盘较远</t>
    <phoneticPr fontId="2" type="noConversion"/>
  </si>
  <si>
    <t>华润紫云府</t>
    <phoneticPr fontId="2" type="noConversion"/>
  </si>
  <si>
    <t>长陵大道近子实路</t>
    <phoneticPr fontId="2" type="noConversion"/>
  </si>
  <si>
    <t>115.810402,28.695863</t>
  </si>
  <si>
    <t>龙湾名仕公馆</t>
    <phoneticPr fontId="2" type="noConversion"/>
  </si>
  <si>
    <t>长陵工业四路33号</t>
    <phoneticPr fontId="2" type="noConversion"/>
  </si>
  <si>
    <t>115.796532,28.706785</t>
  </si>
  <si>
    <t>国顺物业</t>
    <phoneticPr fontId="2" type="noConversion"/>
  </si>
  <si>
    <t>龙湾国际花园</t>
    <phoneticPr fontId="2" type="noConversion"/>
  </si>
  <si>
    <t>长陵工业大道153号</t>
    <phoneticPr fontId="2" type="noConversion"/>
  </si>
  <si>
    <t>115.805014,28.70271</t>
  </si>
  <si>
    <t>龙湾豪景</t>
    <phoneticPr fontId="2" type="noConversion"/>
  </si>
  <si>
    <t>长陵工业大道99号</t>
    <phoneticPr fontId="2" type="noConversion"/>
  </si>
  <si>
    <t>115.808069,28.70331</t>
  </si>
  <si>
    <t>蔚蓝郡</t>
    <phoneticPr fontId="2" type="noConversion"/>
  </si>
  <si>
    <t>新建望城镇昌湾大道</t>
    <phoneticPr fontId="2" type="noConversion"/>
  </si>
  <si>
    <t>115.80517,28.686854</t>
  </si>
  <si>
    <t>恩泽物业</t>
    <phoneticPr fontId="2" type="noConversion"/>
  </si>
  <si>
    <t>润地观筑</t>
    <phoneticPr fontId="2" type="noConversion"/>
  </si>
  <si>
    <t>长陵前卫路</t>
    <phoneticPr fontId="2" type="noConversion"/>
  </si>
  <si>
    <t>115.814633,28.689247</t>
  </si>
  <si>
    <t>润嘉物业</t>
    <phoneticPr fontId="2" type="noConversion"/>
  </si>
  <si>
    <t>长麦大街幸福里</t>
    <phoneticPr fontId="2" type="noConversion"/>
  </si>
  <si>
    <t>长凌长麦路</t>
    <phoneticPr fontId="2" type="noConversion"/>
  </si>
  <si>
    <t>115.825273,28.688507</t>
  </si>
  <si>
    <t>人本物业</t>
    <phoneticPr fontId="2" type="noConversion"/>
  </si>
  <si>
    <t>金嘉名筑</t>
    <phoneticPr fontId="2" type="noConversion"/>
  </si>
  <si>
    <t>广兰大道999号</t>
    <phoneticPr fontId="2" type="noConversion"/>
  </si>
  <si>
    <t>115.832729,28.711381</t>
  </si>
  <si>
    <t>时代名居</t>
    <phoneticPr fontId="2" type="noConversion"/>
  </si>
  <si>
    <t>长凌解放路</t>
    <phoneticPr fontId="2" type="noConversion"/>
  </si>
  <si>
    <t>115.827943,28.707033</t>
  </si>
  <si>
    <t>南昌房务美物业</t>
    <phoneticPr fontId="2" type="noConversion"/>
  </si>
  <si>
    <t>现代米罗恒茂世纪花园</t>
    <phoneticPr fontId="2" type="noConversion"/>
  </si>
  <si>
    <t>115.830762,28.704428</t>
  </si>
  <si>
    <t>文鼎华苑北区</t>
    <phoneticPr fontId="2" type="noConversion"/>
  </si>
  <si>
    <t>115.833478,28.703367</t>
  </si>
  <si>
    <t>南昌云腾物业</t>
    <phoneticPr fontId="2" type="noConversion"/>
  </si>
  <si>
    <t>红谷汇景</t>
    <phoneticPr fontId="2" type="noConversion"/>
  </si>
  <si>
    <t>长陵红湾大道</t>
    <phoneticPr fontId="2" type="noConversion"/>
  </si>
  <si>
    <t>115.83464,28.704051</t>
  </si>
  <si>
    <t>南昌安雅物业</t>
    <phoneticPr fontId="2" type="noConversion"/>
  </si>
  <si>
    <t>嘉业海棠湾</t>
    <phoneticPr fontId="2" type="noConversion"/>
  </si>
  <si>
    <t>经开黄家湖西路598号</t>
    <phoneticPr fontId="2" type="noConversion"/>
  </si>
  <si>
    <t>115.819168,28.718371</t>
  </si>
  <si>
    <t>南昌县嘉业物业</t>
    <phoneticPr fontId="2" type="noConversion"/>
  </si>
  <si>
    <t>哈佛园</t>
    <phoneticPr fontId="2" type="noConversion"/>
  </si>
  <si>
    <t>长陵祥云路近幸福北路</t>
    <phoneticPr fontId="2" type="noConversion"/>
  </si>
  <si>
    <t>115.816746,28.706881</t>
  </si>
  <si>
    <t>深圳金地物业</t>
    <phoneticPr fontId="2" type="noConversion"/>
  </si>
  <si>
    <t>馨居雅苑</t>
    <phoneticPr fontId="2" type="noConversion"/>
  </si>
  <si>
    <t>长陵长征西路299号</t>
    <phoneticPr fontId="2" type="noConversion"/>
  </si>
  <si>
    <t>115.828015,28.68626</t>
  </si>
  <si>
    <t>宏梦物业</t>
    <phoneticPr fontId="2" type="noConversion"/>
  </si>
  <si>
    <t>汇景新城小区</t>
    <phoneticPr fontId="2" type="noConversion"/>
  </si>
  <si>
    <t>长陵长麦大街</t>
    <phoneticPr fontId="2" type="noConversion"/>
  </si>
  <si>
    <t>115.824751,28.68655</t>
  </si>
  <si>
    <t>南昌汇鸿物业</t>
    <phoneticPr fontId="2" type="noConversion"/>
  </si>
  <si>
    <t>汇景名居</t>
    <phoneticPr fontId="2" type="noConversion"/>
  </si>
  <si>
    <t>115.818568,28.686387</t>
  </si>
  <si>
    <t>汇景名居物业服务中心</t>
    <phoneticPr fontId="2" type="noConversion"/>
  </si>
  <si>
    <t>西街锦宸</t>
    <phoneticPr fontId="2" type="noConversion"/>
  </si>
  <si>
    <t>长陵文教路468</t>
    <phoneticPr fontId="2" type="noConversion"/>
  </si>
  <si>
    <t>115.821447,28.691243</t>
  </si>
  <si>
    <t>南昌远东物业</t>
    <phoneticPr fontId="2" type="noConversion"/>
  </si>
  <si>
    <t>汉港凯旋城</t>
    <phoneticPr fontId="2" type="noConversion"/>
  </si>
  <si>
    <t>经开区黄家湖西888号</t>
    <phoneticPr fontId="2" type="noConversion"/>
  </si>
  <si>
    <t>115.815687,28.717306</t>
  </si>
  <si>
    <t>佳宇物业</t>
    <phoneticPr fontId="2" type="noConversion"/>
  </si>
  <si>
    <t>新城吾悦广场</t>
    <phoneticPr fontId="2" type="noConversion"/>
  </si>
  <si>
    <t>南昌青山湖区南昌高新区术产业开发区艾溪湖北路77号新城吾悦广场公寓楼9栋</t>
    <phoneticPr fontId="2" type="noConversion"/>
  </si>
  <si>
    <t>115.978923,28.717378</t>
  </si>
  <si>
    <t>世纪乐活公元城</t>
    <phoneticPr fontId="2" type="noConversion"/>
  </si>
  <si>
    <t>长陵经济技术开发800号</t>
    <phoneticPr fontId="2" type="noConversion"/>
  </si>
  <si>
    <t>115.802724,28.717062</t>
  </si>
  <si>
    <t>东亚朝阳SOHO</t>
    <phoneticPr fontId="2" type="noConversion"/>
  </si>
  <si>
    <t>西湖区朝阳新城云锦路508号（抚生路与云锦路交界处）</t>
    <phoneticPr fontId="2" type="noConversion"/>
  </si>
  <si>
    <t>115.867199,28.63826</t>
  </si>
  <si>
    <t>东亚物业</t>
    <phoneticPr fontId="2" type="noConversion"/>
  </si>
  <si>
    <t>保利罗兰香谷</t>
    <phoneticPr fontId="2" type="noConversion"/>
  </si>
  <si>
    <t>朝阳区电台街</t>
  </si>
  <si>
    <t>125.277383,43.840071</t>
    <phoneticPr fontId="2" type="noConversion"/>
  </si>
  <si>
    <t>长春保利物业服务有限公司</t>
    <phoneticPr fontId="2" type="noConversion"/>
  </si>
  <si>
    <t>80-100</t>
    <phoneticPr fontId="2" type="noConversion"/>
  </si>
  <si>
    <t>保利香槟</t>
    <phoneticPr fontId="2" type="noConversion"/>
  </si>
  <si>
    <t>长春市南关区南四环路3666号</t>
  </si>
  <si>
    <t>125.375786,43.816078</t>
    <phoneticPr fontId="2" type="noConversion"/>
  </si>
  <si>
    <t>保利林语</t>
    <phoneticPr fontId="2" type="noConversion"/>
  </si>
  <si>
    <t>芳草街与锦湖大路交会处</t>
  </si>
  <si>
    <t>125.297127,43.812026</t>
    <phoneticPr fontId="2" type="noConversion"/>
  </si>
  <si>
    <t>80-100</t>
  </si>
  <si>
    <t>保利春天里</t>
    <phoneticPr fontId="2" type="noConversion"/>
  </si>
  <si>
    <t>朝阳区南四环创信街交会</t>
  </si>
  <si>
    <t>125.266154,43.811781</t>
    <phoneticPr fontId="2" type="noConversion"/>
  </si>
  <si>
    <t>保利中央公园</t>
    <phoneticPr fontId="2" type="noConversion"/>
  </si>
  <si>
    <t>长春市绿园区东风大街与西湖大路交会处</t>
  </si>
  <si>
    <t>125.189487,43.839936</t>
    <phoneticPr fontId="2" type="noConversion"/>
  </si>
  <si>
    <t>保利蔷薇</t>
    <phoneticPr fontId="2" type="noConversion"/>
  </si>
  <si>
    <t> 净月梧桐街与甲一路交会</t>
  </si>
  <si>
    <t>125.441533,43.764496</t>
    <phoneticPr fontId="2" type="noConversion"/>
  </si>
  <si>
    <t>保利百合香湾1期</t>
    <phoneticPr fontId="2" type="noConversion"/>
  </si>
  <si>
    <t> 八里堡 二道远达大街2999</t>
    <phoneticPr fontId="2" type="noConversion"/>
  </si>
  <si>
    <t>125.379465,43.931699</t>
    <phoneticPr fontId="2" type="noConversion"/>
  </si>
  <si>
    <t>保利百合香湾2期</t>
  </si>
  <si>
    <t> 八里堡 二道远达大街3000</t>
  </si>
  <si>
    <t>金香槟</t>
    <phoneticPr fontId="2" type="noConversion"/>
  </si>
  <si>
    <t>长春市南关区人民大街与南四环交汇处</t>
  </si>
  <si>
    <t>125.338655,43.816872</t>
    <phoneticPr fontId="2" type="noConversion"/>
  </si>
  <si>
    <t>保利拉菲</t>
    <phoneticPr fontId="2" type="noConversion"/>
  </si>
  <si>
    <t>越野路与红领巾路交会处</t>
    <phoneticPr fontId="2" type="noConversion"/>
  </si>
  <si>
    <t>125.245833,43.871794</t>
  </si>
  <si>
    <t>国信御湖公馆</t>
    <phoneticPr fontId="2" type="noConversion"/>
  </si>
  <si>
    <t>南关区前进大街5756号</t>
    <phoneticPr fontId="2" type="noConversion"/>
  </si>
  <si>
    <t>125.297419,43.807054</t>
  </si>
  <si>
    <t>长春国信物业服务有限公司</t>
    <phoneticPr fontId="2" type="noConversion"/>
  </si>
  <si>
    <t>国信·御湖公馆二期(商品房</t>
    <phoneticPr fontId="2" type="noConversion"/>
  </si>
  <si>
    <t>南关区前进大街5757号</t>
    <phoneticPr fontId="2" type="noConversion"/>
  </si>
  <si>
    <t>125.295666,43.807156</t>
  </si>
  <si>
    <t>国信嘉邑</t>
    <phoneticPr fontId="2" type="noConversion"/>
  </si>
  <si>
    <t>南关区前进大街5555号</t>
    <phoneticPr fontId="2" type="noConversion"/>
  </si>
  <si>
    <t>125.300317,43.806471</t>
  </si>
  <si>
    <t>国信·御湖公馆二期(团购房)</t>
    <phoneticPr fontId="2" type="noConversion"/>
  </si>
  <si>
    <t>125.294307,43.808068</t>
  </si>
  <si>
    <t>南湖公馆</t>
  </si>
  <si>
    <t>朝阳区长安路371号</t>
    <phoneticPr fontId="2" type="noConversion"/>
  </si>
  <si>
    <t>125.297553,43.868209</t>
  </si>
  <si>
    <t>长影世纪村</t>
  </si>
  <si>
    <t>湖西街道西路1028号</t>
    <phoneticPr fontId="2" type="noConversion"/>
  </si>
  <si>
    <t>125.302462,43.868531</t>
  </si>
  <si>
    <t>国信中央新城</t>
  </si>
  <si>
    <t>金宇大路与新明街交汇</t>
    <phoneticPr fontId="2" type="noConversion"/>
  </si>
  <si>
    <t>125.322017,43.798419</t>
  </si>
  <si>
    <t>央城8号</t>
  </si>
  <si>
    <t>125.316071,43.801116</t>
  </si>
  <si>
    <t>国信南山</t>
  </si>
  <si>
    <t>双阳区长青公路16公里处</t>
    <phoneticPr fontId="2" type="noConversion"/>
  </si>
  <si>
    <t>125.534897,43.691836</t>
  </si>
  <si>
    <t>国信美邑</t>
  </si>
  <si>
    <t>净月大街3188号</t>
    <phoneticPr fontId="2" type="noConversion"/>
  </si>
  <si>
    <t>125.44771,43.831508</t>
  </si>
  <si>
    <t>金地梧桐华府</t>
  </si>
  <si>
    <t>西安大路与清溪路交汇</t>
    <phoneticPr fontId="2" type="noConversion"/>
  </si>
  <si>
    <t>125.286,43.910261</t>
  </si>
  <si>
    <t>远洋戛纳小镇</t>
    <phoneticPr fontId="2" type="noConversion"/>
  </si>
  <si>
    <t>长春市净月经济旅游开发区永顺路388号</t>
  </si>
  <si>
    <t>125.453264,43.772011</t>
  </si>
  <si>
    <t>长春远洋基业物业服务有限公司</t>
    <phoneticPr fontId="2" type="noConversion"/>
  </si>
  <si>
    <t>80-110</t>
    <phoneticPr fontId="2" type="noConversion"/>
  </si>
  <si>
    <t>首地首城</t>
    <phoneticPr fontId="2" type="noConversion"/>
  </si>
  <si>
    <t>净月大街222号</t>
    <phoneticPr fontId="2" type="noConversion"/>
  </si>
  <si>
    <t>125.416157,43.847416</t>
  </si>
  <si>
    <t>首城物业服务有限公司</t>
    <phoneticPr fontId="2" type="noConversion"/>
  </si>
  <si>
    <t>水韵豪庭</t>
    <phoneticPr fontId="2" type="noConversion"/>
  </si>
  <si>
    <t>繁荣路1999号</t>
    <phoneticPr fontId="2" type="noConversion"/>
  </si>
  <si>
    <t>125.357442,43.848188</t>
  </si>
  <si>
    <t>长春绿城物业服务有限公司</t>
    <phoneticPr fontId="2" type="noConversion"/>
  </si>
  <si>
    <t>金域中央</t>
    <phoneticPr fontId="2" type="noConversion"/>
  </si>
  <si>
    <t>长春大街与新风街交汇处</t>
  </si>
  <si>
    <t>125.357458,43.899556</t>
  </si>
  <si>
    <t>长春中海物业服务有限公司</t>
    <phoneticPr fontId="2" type="noConversion"/>
  </si>
  <si>
    <t>国社碧林</t>
    <phoneticPr fontId="2" type="noConversion"/>
  </si>
  <si>
    <t>南三环与临河街交汇</t>
  </si>
  <si>
    <t>125.370437,43.821159</t>
    <phoneticPr fontId="2" type="noConversion"/>
  </si>
  <si>
    <t>80-110</t>
  </si>
  <si>
    <t>国际广场</t>
    <phoneticPr fontId="2" type="noConversion"/>
  </si>
  <si>
    <t>长春市南关区临河街8377号</t>
  </si>
  <si>
    <t>125.370446,43.821153</t>
  </si>
  <si>
    <t>国社御峰</t>
    <phoneticPr fontId="2" type="noConversion"/>
  </si>
  <si>
    <t>南环城路与彩霞街交汇处南行200米</t>
    <phoneticPr fontId="2" type="noConversion"/>
  </si>
  <si>
    <t>125.369339,43.820144</t>
  </si>
  <si>
    <t>紫御华府</t>
    <phoneticPr fontId="2" type="noConversion"/>
  </si>
  <si>
    <t>南湖大路交临河街</t>
    <phoneticPr fontId="2" type="noConversion"/>
  </si>
  <si>
    <t>125.374803,43.859413</t>
    <phoneticPr fontId="2" type="noConversion"/>
  </si>
  <si>
    <t>净月华庭</t>
    <phoneticPr fontId="2" type="noConversion"/>
  </si>
  <si>
    <t>生态东街与天富路交汇处</t>
    <phoneticPr fontId="2" type="noConversion"/>
  </si>
  <si>
    <t>125.400408,43.811014</t>
  </si>
  <si>
    <t>国社橙郡</t>
    <phoneticPr fontId="2" type="noConversion"/>
  </si>
  <si>
    <t>长春市二道区临河街2883号</t>
    <phoneticPr fontId="2" type="noConversion"/>
  </si>
  <si>
    <t>125.364467,43.819891</t>
    <phoneticPr fontId="2" type="noConversion"/>
  </si>
  <si>
    <t>中海凤凰熙岸</t>
    <phoneticPr fontId="2" type="noConversion"/>
  </si>
  <si>
    <t>前进大街与金宇大路交汇西行500米</t>
    <phoneticPr fontId="2" type="noConversion"/>
  </si>
  <si>
    <t>125.285143,43.801684</t>
  </si>
  <si>
    <t>远达大街快速路与长新东路交汇(北行1000米)</t>
    <phoneticPr fontId="2" type="noConversion"/>
  </si>
  <si>
    <t>125.393606,43.955891</t>
  </si>
  <si>
    <t>100-200</t>
    <phoneticPr fontId="2" type="noConversion"/>
  </si>
  <si>
    <t>中海凯旋门</t>
    <phoneticPr fontId="2" type="noConversion"/>
  </si>
  <si>
    <t>景阳广场南100米</t>
    <phoneticPr fontId="2" type="noConversion"/>
  </si>
  <si>
    <t>125.281768,43.886227</t>
    <phoneticPr fontId="2" type="noConversion"/>
  </si>
  <si>
    <t>中海澜庭</t>
    <phoneticPr fontId="2" type="noConversion"/>
  </si>
  <si>
    <t>南四环路与超凡大街交会</t>
  </si>
  <si>
    <t>125.281768,43.886227</t>
  </si>
  <si>
    <t>中海南湖一号</t>
    <phoneticPr fontId="2" type="noConversion"/>
  </si>
  <si>
    <t>长春市朝阳区南湖大路与工农大路</t>
  </si>
  <si>
    <t>125.3283,43.857979</t>
  </si>
  <si>
    <t>中海紫金苑</t>
    <phoneticPr fontId="2" type="noConversion"/>
  </si>
  <si>
    <t>南四环路与南湖中街交汇</t>
  </si>
  <si>
    <t>125.315305,43.815456</t>
  </si>
  <si>
    <t>中铁城</t>
    <phoneticPr fontId="70" type="noConversion"/>
  </si>
  <si>
    <t>富民大街北50米</t>
    <phoneticPr fontId="2" type="noConversion"/>
  </si>
  <si>
    <t>万科万科物业服务有限公司</t>
    <phoneticPr fontId="2" type="noConversion"/>
  </si>
  <si>
    <t>金色里程</t>
    <phoneticPr fontId="70" type="noConversion"/>
  </si>
  <si>
    <t>东城大路与东环城路交汇</t>
    <phoneticPr fontId="2" type="noConversion"/>
  </si>
  <si>
    <t>万科物业服务有限公司</t>
    <phoneticPr fontId="2" type="noConversion"/>
  </si>
  <si>
    <t>万科惠斯勒</t>
    <phoneticPr fontId="70" type="noConversion"/>
  </si>
  <si>
    <t>净月大街4666号</t>
    <phoneticPr fontId="2" type="noConversion"/>
  </si>
  <si>
    <t>125.454617,43.81971</t>
  </si>
  <si>
    <t>万科如园</t>
    <phoneticPr fontId="70" type="noConversion"/>
  </si>
  <si>
    <t>净月大街侨外院金河街东行800米</t>
    <phoneticPr fontId="2" type="noConversion"/>
  </si>
  <si>
    <t>125.458828,43.837049</t>
  </si>
  <si>
    <t>万科金域</t>
    <phoneticPr fontId="70" type="noConversion"/>
  </si>
  <si>
    <t>南四环路</t>
    <phoneticPr fontId="2" type="noConversion"/>
  </si>
  <si>
    <t>125.342109,43.816537</t>
  </si>
  <si>
    <t>万科城</t>
    <phoneticPr fontId="70" type="noConversion"/>
  </si>
  <si>
    <t>南关区飞虹路</t>
    <phoneticPr fontId="2" type="noConversion"/>
  </si>
  <si>
    <t>125.392949,43.805828</t>
  </si>
  <si>
    <t>万科柏翠园</t>
    <phoneticPr fontId="70" type="noConversion"/>
  </si>
  <si>
    <t>繁荣路与南湖村中街交汇处</t>
    <phoneticPr fontId="2" type="noConversion"/>
  </si>
  <si>
    <t>125.303667,43.846659</t>
  </si>
  <si>
    <t>万科漫桦林</t>
    <phoneticPr fontId="70" type="noConversion"/>
  </si>
  <si>
    <t>金宇大路1888号</t>
    <phoneticPr fontId="2" type="noConversion"/>
  </si>
  <si>
    <t>125.369934,43.879146</t>
  </si>
  <si>
    <t>万科上东区</t>
    <phoneticPr fontId="70" type="noConversion"/>
  </si>
  <si>
    <t>经纬南路709号</t>
    <phoneticPr fontId="2" type="noConversion"/>
  </si>
  <si>
    <t>125.376584,43.873947</t>
  </si>
  <si>
    <t>洋浦花园</t>
    <phoneticPr fontId="70" type="noConversion"/>
  </si>
  <si>
    <t>洋浦大街与武汉路交汇</t>
    <phoneticPr fontId="2" type="noConversion"/>
  </si>
  <si>
    <t>125.431133,43.879854</t>
  </si>
  <si>
    <t>万科蓝山</t>
    <phoneticPr fontId="70" type="noConversion"/>
  </si>
  <si>
    <t>东盛大街666号</t>
    <phoneticPr fontId="2" type="noConversion"/>
  </si>
  <si>
    <t>125.385423,43.899565</t>
  </si>
  <si>
    <t>东湾半岛</t>
    <phoneticPr fontId="70" type="noConversion"/>
  </si>
  <si>
    <t>冬菜南街35号</t>
    <phoneticPr fontId="2" type="noConversion"/>
  </si>
  <si>
    <t>125.363645,43.913111</t>
  </si>
  <si>
    <t>蓝色港湾</t>
    <phoneticPr fontId="70" type="noConversion"/>
  </si>
  <si>
    <t>惠工路与远大大街交汇</t>
    <phoneticPr fontId="2" type="noConversion"/>
  </si>
  <si>
    <t>125.380949,43.90781</t>
  </si>
  <si>
    <t>新星宇和源</t>
    <phoneticPr fontId="12" type="noConversion"/>
  </si>
  <si>
    <t>高新区光谷大街与永新路交汇</t>
    <phoneticPr fontId="2" type="noConversion"/>
  </si>
  <si>
    <t>125.228272,43.815247</t>
  </si>
  <si>
    <t>长春赢时物业服务有限公司</t>
    <phoneticPr fontId="2" type="noConversion"/>
  </si>
  <si>
    <t>宇都和源</t>
  </si>
  <si>
    <t>125.228923,43.814505</t>
  </si>
  <si>
    <t>新星宇左岸</t>
  </si>
  <si>
    <t>125.228093,43.819474</t>
  </si>
  <si>
    <t>新星宇和悦</t>
    <phoneticPr fontId="12" type="noConversion"/>
  </si>
  <si>
    <t>长春市高新区硅谷大街与西顺达路交汇</t>
  </si>
  <si>
    <t>125.24219,43.803859</t>
  </si>
  <si>
    <t>新星宇观塘</t>
    <phoneticPr fontId="12" type="noConversion"/>
  </si>
  <si>
    <t>南关区亚泰大街与南三环交汇</t>
    <phoneticPr fontId="12" type="noConversion"/>
  </si>
  <si>
    <t>125.346525,43.821045</t>
    <phoneticPr fontId="2" type="noConversion"/>
  </si>
  <si>
    <t>新星宇之洲</t>
    <phoneticPr fontId="12" type="noConversion"/>
  </si>
  <si>
    <t>125.346525,43.821045</t>
  </si>
  <si>
    <t>新星宇左邻</t>
    <phoneticPr fontId="12" type="noConversion"/>
  </si>
  <si>
    <t>南关区亚泰大街与南三环交汇雕塑公园南门对面</t>
    <phoneticPr fontId="12" type="noConversion"/>
  </si>
  <si>
    <t>125.341169,43.820659</t>
  </si>
  <si>
    <t>典约商誉(写字楼）</t>
    <phoneticPr fontId="12" type="noConversion"/>
  </si>
  <si>
    <t>125.345217,43.821056</t>
  </si>
  <si>
    <t>新星宇和润</t>
    <phoneticPr fontId="12" type="noConversion"/>
  </si>
  <si>
    <t>南关区华康街与金宇大路交汇</t>
  </si>
  <si>
    <t>125.31609,43.798429</t>
  </si>
  <si>
    <t>新星宇和润上邻</t>
    <phoneticPr fontId="12" type="noConversion"/>
  </si>
  <si>
    <t>125.320681,43.79562</t>
  </si>
  <si>
    <t>新星宇和邑</t>
  </si>
  <si>
    <t>经开区东环城路与武汉路交汇东行100米</t>
    <phoneticPr fontId="2" type="noConversion"/>
  </si>
  <si>
    <t>125.404334,43.876771</t>
  </si>
  <si>
    <t>新筑一品</t>
  </si>
  <si>
    <t>东南湖大路2221号</t>
  </si>
  <si>
    <t>125.392047,43.860314</t>
  </si>
  <si>
    <t>新星宇之郡</t>
  </si>
  <si>
    <t>东环城路与吉林大路交汇东行500米</t>
  </si>
  <si>
    <t>125.411177,43.884736</t>
  </si>
  <si>
    <t>新星宇和顺</t>
  </si>
  <si>
    <t>宽城区九台路与三辅街交汇</t>
  </si>
  <si>
    <t>125.338192,43.932761</t>
  </si>
  <si>
    <t>新星宇之悦</t>
  </si>
  <si>
    <t>中科大街与广汇路交汇</t>
  </si>
  <si>
    <t>125.422593,43.989054</t>
  </si>
  <si>
    <t>典约商祺（写字楼）</t>
  </si>
  <si>
    <t>明斯克路福源东街交汇</t>
  </si>
  <si>
    <t>125.38709,43.858683</t>
  </si>
  <si>
    <t>香港城</t>
    <phoneticPr fontId="12" type="noConversion"/>
  </si>
  <si>
    <t>长春市经开区东南湖大路2221号</t>
    <phoneticPr fontId="12" type="noConversion"/>
  </si>
  <si>
    <t>125.251608,43.910417</t>
  </si>
  <si>
    <t>新星宇和煦</t>
    <phoneticPr fontId="12" type="noConversion"/>
  </si>
  <si>
    <t>西安大路与西环城路交汇</t>
    <phoneticPr fontId="12" type="noConversion"/>
  </si>
  <si>
    <t>125.288421,43.917854</t>
  </si>
  <si>
    <t>伟业富强天玺</t>
    <phoneticPr fontId="12" type="noConversion"/>
  </si>
  <si>
    <t>绿园区新竹路与清溪路交汇835号</t>
    <phoneticPr fontId="12" type="noConversion"/>
  </si>
  <si>
    <t>125.231818,43.778812</t>
  </si>
  <si>
    <t>新星宇之新观邸</t>
    <phoneticPr fontId="12" type="noConversion"/>
  </si>
  <si>
    <t>高新区宜居路与超强街交汇</t>
    <phoneticPr fontId="12" type="noConversion"/>
  </si>
  <si>
    <t>125.2457,43.833397</t>
    <phoneticPr fontId="2" type="noConversion"/>
  </si>
  <si>
    <t>光谷大街与佳园路交汇</t>
    <phoneticPr fontId="12" type="noConversion"/>
  </si>
  <si>
    <t>125.251608,43.910417</t>
    <phoneticPr fontId="2" type="noConversion"/>
  </si>
  <si>
    <t>新星宇东郡</t>
    <phoneticPr fontId="12" type="noConversion"/>
  </si>
  <si>
    <t>125.338192,43.932761</t>
    <phoneticPr fontId="2" type="noConversion"/>
  </si>
  <si>
    <t>力旺康城</t>
    <phoneticPr fontId="2" type="noConversion"/>
  </si>
  <si>
    <t>金钱路777号</t>
    <phoneticPr fontId="2" type="noConversion"/>
  </si>
  <si>
    <t>125.379282,43.947211</t>
  </si>
  <si>
    <t>力旺物业服务有限公司</t>
    <phoneticPr fontId="2" type="noConversion"/>
  </si>
  <si>
    <t>力旺美林</t>
    <phoneticPr fontId="2" type="noConversion"/>
  </si>
  <si>
    <t>金宇大路1555号</t>
    <phoneticPr fontId="2" type="noConversion"/>
  </si>
  <si>
    <t>125.294783,43.805735</t>
  </si>
  <si>
    <t>力旺君临</t>
    <phoneticPr fontId="2" type="noConversion"/>
  </si>
  <si>
    <t>南环城路5666号</t>
    <phoneticPr fontId="2" type="noConversion"/>
  </si>
  <si>
    <t>125.35931,43.823328</t>
  </si>
  <si>
    <t>力旺莫里</t>
    <phoneticPr fontId="2" type="noConversion"/>
  </si>
  <si>
    <t>净月环城路5666号</t>
    <phoneticPr fontId="2" type="noConversion"/>
  </si>
  <si>
    <t>125.370868,43.822989</t>
  </si>
  <si>
    <t>力旺塞歌</t>
    <phoneticPr fontId="2" type="noConversion"/>
  </si>
  <si>
    <t>净月区南环城路5666号</t>
    <phoneticPr fontId="2" type="noConversion"/>
  </si>
  <si>
    <t>125.3756,43.822832</t>
  </si>
  <si>
    <t>恒大御景</t>
    <phoneticPr fontId="2" type="noConversion"/>
  </si>
  <si>
    <t>人民大街与府南路交汇西500米</t>
    <phoneticPr fontId="2" type="noConversion"/>
  </si>
  <si>
    <t>125.314996,43.821932</t>
  </si>
  <si>
    <t>金碧物业有限公司长春分公司</t>
    <phoneticPr fontId="2" type="noConversion"/>
  </si>
  <si>
    <t>恒大御峰</t>
    <phoneticPr fontId="2" type="noConversion"/>
  </si>
  <si>
    <t>前进大街</t>
  </si>
  <si>
    <t>125.299879,43.796002</t>
  </si>
  <si>
    <t>金碧物业服务有限公司</t>
  </si>
  <si>
    <t>80-120</t>
  </si>
  <si>
    <t>恒大雅苑</t>
    <phoneticPr fontId="2" type="noConversion"/>
  </si>
  <si>
    <t>超强街与创意路交汇处</t>
  </si>
  <si>
    <t>125.237115,43.784474</t>
  </si>
  <si>
    <t>90-120</t>
  </si>
  <si>
    <t>恒大江湾</t>
    <phoneticPr fontId="2" type="noConversion"/>
  </si>
  <si>
    <t>河堤西湖与北环城路交汇</t>
  </si>
  <si>
    <t>125.367246,43.951935</t>
  </si>
  <si>
    <t>恒大净月公馆</t>
    <phoneticPr fontId="2" type="noConversion"/>
  </si>
  <si>
    <t>聚业大街与锦竹西路交汇西行200米</t>
  </si>
  <si>
    <t>125.425499,43.784748</t>
  </si>
  <si>
    <t>90-165</t>
  </si>
  <si>
    <t>恒大都市广场</t>
    <phoneticPr fontId="2" type="noConversion"/>
  </si>
  <si>
    <t>远大大街与裕民路交汇处</t>
  </si>
  <si>
    <t>125.386357,43.910669</t>
  </si>
  <si>
    <t>二道区世纪广场与净月大街交汇以东</t>
  </si>
  <si>
    <t>115-147</t>
  </si>
  <si>
    <t>恒大名都</t>
    <phoneticPr fontId="2" type="noConversion"/>
  </si>
  <si>
    <t>超大大路与开运街交汇处东南侧</t>
  </si>
  <si>
    <t>125.221981,43.816443</t>
  </si>
  <si>
    <t>宽城区青年路与北三环交汇</t>
  </si>
  <si>
    <t>125.29771,43.953253</t>
  </si>
  <si>
    <t>恒大绿洲</t>
    <phoneticPr fontId="2" type="noConversion"/>
  </si>
  <si>
    <t>超凡大路与宜居路交汇</t>
  </si>
  <si>
    <t>125.265231,43.780506</t>
  </si>
  <si>
    <t>月伴林湾</t>
    <phoneticPr fontId="2" type="noConversion"/>
  </si>
  <si>
    <t>新城大街</t>
  </si>
  <si>
    <t>125.413958,43.841912</t>
  </si>
  <si>
    <t>长春市通力物业管理有限公司</t>
  </si>
  <si>
    <t>维多利亚庄园</t>
  </si>
  <si>
    <t xml:space="preserve">延安大街1385号 </t>
  </si>
  <si>
    <t>125.300667,43.861968</t>
  </si>
  <si>
    <t>长春恩维物业管理有限公司</t>
  </si>
  <si>
    <t>太阳现代居</t>
  </si>
  <si>
    <t>西民主大街</t>
  </si>
  <si>
    <t>125.31109,43.895443</t>
  </si>
  <si>
    <t>长春安富物业</t>
  </si>
  <si>
    <t>455</t>
  </si>
  <si>
    <t>一品红城三期</t>
  </si>
  <si>
    <t>红旗街与长久路交汇处东行100米</t>
  </si>
  <si>
    <t>125.29002,43.863407</t>
  </si>
  <si>
    <t>仁合物业</t>
  </si>
  <si>
    <t>2399</t>
  </si>
  <si>
    <t>融创上城4期</t>
  </si>
  <si>
    <t>硅谷大街1877号</t>
  </si>
  <si>
    <t>125.265656,43.836498</t>
  </si>
  <si>
    <t>长春市融创物业管理有限公司</t>
  </si>
  <si>
    <t>2840</t>
  </si>
  <si>
    <t>融创上城1期</t>
  </si>
  <si>
    <t>125.273132,43.834349</t>
  </si>
  <si>
    <t>融创上城3期</t>
  </si>
  <si>
    <t>125.265239,43.83418</t>
  </si>
  <si>
    <t>融创上城2期</t>
  </si>
  <si>
    <t>125.268524,43.839592</t>
  </si>
  <si>
    <t>南郡水云天</t>
  </si>
  <si>
    <t>湖西路以东延安大街以北</t>
  </si>
  <si>
    <t>125.305665,43.866264</t>
  </si>
  <si>
    <t>长春市南方物业公司</t>
  </si>
  <si>
    <t>长久佳苑一期</t>
  </si>
  <si>
    <t>长安路410</t>
  </si>
  <si>
    <t>125.297826,43.865518</t>
  </si>
  <si>
    <t>长春湖西路物业</t>
  </si>
  <si>
    <t>60-80</t>
  </si>
  <si>
    <t>长久佳苑二期</t>
  </si>
  <si>
    <t>长治路373号附近</t>
  </si>
  <si>
    <t>60-81</t>
  </si>
  <si>
    <t>富奥花园</t>
  </si>
  <si>
    <t>临河街与丙九路交汇</t>
  </si>
  <si>
    <t>125.368635,43.831794</t>
  </si>
  <si>
    <t>长春华奥物业公司</t>
  </si>
  <si>
    <t>富奥新东城</t>
  </si>
  <si>
    <t>卫星路与彩宇大街交汇</t>
  </si>
  <si>
    <t>125.381313,43.835543</t>
  </si>
  <si>
    <t>金奥物业公司</t>
  </si>
  <si>
    <t>650</t>
  </si>
  <si>
    <t>阳光帝景</t>
  </si>
  <si>
    <t>威海路与苏州南街交汇</t>
  </si>
  <si>
    <t>125.392483,43.855092</t>
  </si>
  <si>
    <t>长春兴晟物业</t>
  </si>
  <si>
    <t>1840</t>
  </si>
  <si>
    <t>经开区威海路639号</t>
  </si>
  <si>
    <t>像素公园</t>
  </si>
  <si>
    <t xml:space="preserve">世纪大街与营口路交汇处 </t>
  </si>
  <si>
    <t>125.418725,43.855325</t>
  </si>
  <si>
    <t>大众物业</t>
  </si>
  <si>
    <t>3078</t>
  </si>
  <si>
    <t>环球凯旋公馆</t>
  </si>
  <si>
    <t>净月生态广场旁生态东街与天富路交会处</t>
  </si>
  <si>
    <t>125.394619,43.810959</t>
  </si>
  <si>
    <t>吉林省君逸物业服务有限公司</t>
  </si>
  <si>
    <t>1075</t>
  </si>
  <si>
    <t>亚泰梧桐公馆</t>
    <phoneticPr fontId="2" type="noConversion"/>
  </si>
  <si>
    <t>二道吉林大路与东环城路交汇处</t>
  </si>
  <si>
    <t>125.404449,43.887272</t>
    <phoneticPr fontId="2" type="noConversion"/>
  </si>
  <si>
    <t>长春亚泰物业</t>
  </si>
  <si>
    <t>4158</t>
  </si>
  <si>
    <t>亚泰樱花苑西门</t>
  </si>
  <si>
    <t>二道二道区吉林大路2428号</t>
  </si>
  <si>
    <t>125.388277,43.887165</t>
  </si>
  <si>
    <t>3680</t>
  </si>
  <si>
    <t>亚泰杏花苑</t>
  </si>
  <si>
    <t>安乐路182号</t>
  </si>
  <si>
    <t>125.385772,43.883112</t>
  </si>
  <si>
    <t>4782</t>
  </si>
  <si>
    <t>亚泰桂花苑</t>
  </si>
  <si>
    <t>安乐路1602号</t>
  </si>
  <si>
    <t>125.390673,43.883204</t>
  </si>
  <si>
    <t>3105</t>
  </si>
  <si>
    <t>中懋天地</t>
  </si>
  <si>
    <t>生态大街与和美路交汇</t>
  </si>
  <si>
    <t>125.390924,43.823063</t>
  </si>
  <si>
    <t>鼎级物业管理有限公司</t>
  </si>
  <si>
    <t>40-100</t>
  </si>
  <si>
    <t>东方万达城</t>
  </si>
  <si>
    <t>经开会展大街与珠海路交汇处</t>
  </si>
  <si>
    <t>125.393893,43.85288</t>
  </si>
  <si>
    <t>长春万达物业管理公司</t>
  </si>
  <si>
    <t>万达华宅</t>
  </si>
  <si>
    <t>凯旋路与铁北二路交汇处</t>
  </si>
  <si>
    <t>125.324847,43.920769</t>
  </si>
  <si>
    <t>726</t>
  </si>
  <si>
    <t>华润凯旋门</t>
  </si>
  <si>
    <t>硅谷大街与蔚山路交汇</t>
  </si>
  <si>
    <t>125.255791,43.819159</t>
  </si>
  <si>
    <t>华润置地物业服务有限公司长春分公司</t>
  </si>
  <si>
    <t>1260</t>
  </si>
  <si>
    <t>太阳世家BC区</t>
  </si>
  <si>
    <t>南四环路与前进大街交汇处</t>
  </si>
  <si>
    <t>125.290495,43.81237</t>
  </si>
  <si>
    <t>吉林太阳城物业公司</t>
  </si>
  <si>
    <t>1181</t>
  </si>
  <si>
    <t>110-130</t>
  </si>
  <si>
    <t>太阳世家A区</t>
  </si>
  <si>
    <t>南四环与前进大街交汇</t>
  </si>
  <si>
    <t>125.290527,43.813501</t>
  </si>
  <si>
    <t>中信城浅山</t>
    <phoneticPr fontId="2" type="noConversion"/>
  </si>
  <si>
    <t xml:space="preserve">净月大街4775号 </t>
  </si>
  <si>
    <t>125.43849,43.812902</t>
    <phoneticPr fontId="2" type="noConversion"/>
  </si>
  <si>
    <t>中信鸿泰物业管理有限公司</t>
    <phoneticPr fontId="2" type="noConversion"/>
  </si>
  <si>
    <t>857</t>
  </si>
  <si>
    <t>中信城枫丹白露</t>
    <phoneticPr fontId="2" type="noConversion"/>
  </si>
  <si>
    <t xml:space="preserve">净月净月大街4775号 </t>
  </si>
  <si>
    <t>125.446102,43.813834</t>
    <phoneticPr fontId="2" type="noConversion"/>
  </si>
  <si>
    <t>中信鸿泰物业管理有限公司</t>
  </si>
  <si>
    <t>中信城云邸</t>
    <phoneticPr fontId="2" type="noConversion"/>
  </si>
  <si>
    <t>吉林省长春市南关区净月大街4775号</t>
  </si>
  <si>
    <t>125.436671,43.810608</t>
    <phoneticPr fontId="2" type="noConversion"/>
  </si>
  <si>
    <t>华润橡树湾2.1期</t>
  </si>
  <si>
    <t>南四环与南湖中街交会处</t>
  </si>
  <si>
    <t>125.310952,43.805217</t>
  </si>
  <si>
    <t>2226</t>
  </si>
  <si>
    <t>华润橡树湾1.2期</t>
  </si>
  <si>
    <t>125.310269,43.80734</t>
  </si>
  <si>
    <t>70-100</t>
  </si>
  <si>
    <t>华润橡树湾1.1期</t>
  </si>
  <si>
    <t>伟峰东樾写字楼</t>
  </si>
  <si>
    <t xml:space="preserve">净月开发区 生态大街与天工路交汇处 </t>
  </si>
  <si>
    <t>125.383004,43.802758</t>
  </si>
  <si>
    <t>吉林省伟峰物业服务有限公司</t>
  </si>
  <si>
    <t>40-80</t>
  </si>
  <si>
    <t>伟峰东樾</t>
  </si>
  <si>
    <t>125.388088,43.807647</t>
  </si>
  <si>
    <t>990</t>
  </si>
  <si>
    <t>复地大都汇</t>
  </si>
  <si>
    <t>博学路与新城大街交汇处</t>
  </si>
  <si>
    <t>125.422235,43.825539</t>
  </si>
  <si>
    <t>上海复瑞物业公司</t>
  </si>
  <si>
    <t xml:space="preserve">东北亚国际金融中心 </t>
  </si>
  <si>
    <t>人民大街10606号</t>
  </si>
  <si>
    <t>125.334256,43.816785</t>
  </si>
  <si>
    <t>东北亚物业服务公司</t>
  </si>
  <si>
    <t>45-80</t>
  </si>
  <si>
    <t>壹克拉公馆</t>
  </si>
  <si>
    <t>民康路855号</t>
  </si>
  <si>
    <t>125.342087,43.886822</t>
  </si>
  <si>
    <t>长春宏运物业管理有限公司</t>
  </si>
  <si>
    <t>环球贸易一期</t>
  </si>
  <si>
    <t>长春市南关区彩宇大街2188号</t>
  </si>
  <si>
    <t>125.386103,43.819927</t>
  </si>
  <si>
    <t>西湖一号</t>
  </si>
  <si>
    <t>西湖大路与腾飞西路交汇处东侧</t>
  </si>
  <si>
    <t>125.207269,43.827427</t>
  </si>
  <si>
    <t>中信物业</t>
  </si>
  <si>
    <t>隆德华府</t>
  </si>
  <si>
    <t>卫星路幸福街20号</t>
  </si>
  <si>
    <t>125.323121,43.834209</t>
  </si>
  <si>
    <t>华府物业管理有限公司</t>
  </si>
  <si>
    <t>南湖祥水湾</t>
  </si>
  <si>
    <t>建平街33号</t>
  </si>
  <si>
    <t>125.298751,43.866755</t>
  </si>
  <si>
    <t>英国第一太平戴维物业顾问有限公司</t>
  </si>
  <si>
    <t>兰乔公寓</t>
  </si>
  <si>
    <t>净月大街5555号</t>
  </si>
  <si>
    <t>125.45549,43.810512</t>
  </si>
  <si>
    <t>上海新桃园物业管理有限公司</t>
  </si>
  <si>
    <t>棠棣小区</t>
  </si>
  <si>
    <t xml:space="preserve">净月旅游开发区南环城路与临河街交汇处南行300米 </t>
  </si>
  <si>
    <t>125.375056,43.819992</t>
  </si>
  <si>
    <t>上海圣维仕物业管理有限公司</t>
  </si>
  <si>
    <t>良品柏宏爱琴湾</t>
    <phoneticPr fontId="2" type="noConversion"/>
  </si>
  <si>
    <t>吉林大路与朝阳一路交汇处</t>
  </si>
  <si>
    <t>125.441445,43.892079</t>
  </si>
  <si>
    <t>良品柏宏物业管理公司</t>
  </si>
  <si>
    <t>航空家园</t>
  </si>
  <si>
    <t>吉林大路4399号</t>
  </si>
  <si>
    <t>125.33631,43.847403</t>
  </si>
  <si>
    <t>航空家园小区物业</t>
  </si>
  <si>
    <t>佳泰缔景城</t>
  </si>
  <si>
    <t>吉林大路与洋浦大街交汇处</t>
  </si>
  <si>
    <t>125.427736,43.886484</t>
  </si>
  <si>
    <t>大连华锐物业管理公司</t>
  </si>
  <si>
    <t>长电时代花园</t>
  </si>
  <si>
    <t>临河街157号</t>
  </si>
  <si>
    <t>125.37014,43.868011</t>
  </si>
  <si>
    <t>长春长电物业管理有限公司</t>
    <phoneticPr fontId="2" type="noConversion"/>
  </si>
  <si>
    <t>103-123</t>
    <phoneticPr fontId="2" type="noConversion"/>
  </si>
  <si>
    <t>上东城市之光</t>
  </si>
  <si>
    <t>东盛大街2811号</t>
  </si>
  <si>
    <t>125.386781,43.875747</t>
  </si>
  <si>
    <t>长春宇龙物业有限公司</t>
    <phoneticPr fontId="2" type="noConversion"/>
  </si>
  <si>
    <t>97-105-112</t>
    <phoneticPr fontId="2" type="noConversion"/>
  </si>
  <si>
    <t>豪邦四季经典</t>
  </si>
  <si>
    <t>基隆北街1111号</t>
  </si>
  <si>
    <t>125.287878,43.941069</t>
  </si>
  <si>
    <t>长春豪邦物业管理有限公司</t>
    <phoneticPr fontId="2" type="noConversion"/>
  </si>
  <si>
    <t>71-86-89</t>
    <phoneticPr fontId="2" type="noConversion"/>
  </si>
  <si>
    <t>豪邦新月花园</t>
  </si>
  <si>
    <t>青年路与新月路交汇处</t>
  </si>
  <si>
    <t>125.302103,43.945117</t>
  </si>
  <si>
    <t>吉林省天源物业管理有限公司</t>
    <phoneticPr fontId="2" type="noConversion"/>
  </si>
  <si>
    <t>76-90</t>
    <phoneticPr fontId="2" type="noConversion"/>
  </si>
  <si>
    <t>豪邦四季风采</t>
  </si>
  <si>
    <t>宽城青年路与农安南街头交汇处</t>
  </si>
  <si>
    <t>125.302587,43.94041</t>
  </si>
  <si>
    <t>70-90</t>
    <phoneticPr fontId="2" type="noConversion"/>
  </si>
  <si>
    <t>太阳世纪居</t>
    <phoneticPr fontId="2" type="noConversion"/>
  </si>
  <si>
    <t>太阳世纪商城旁</t>
  </si>
  <si>
    <t>125.318023,43.911952</t>
  </si>
  <si>
    <t>世纪居物业</t>
    <phoneticPr fontId="2" type="noConversion"/>
  </si>
  <si>
    <t>78-96</t>
    <phoneticPr fontId="2" type="noConversion"/>
  </si>
  <si>
    <t>金质融城C区(二期）</t>
  </si>
  <si>
    <t>九台路251号</t>
  </si>
  <si>
    <t>125.313153,43.944475</t>
  </si>
  <si>
    <t>长春市金质物业公司</t>
    <phoneticPr fontId="2" type="noConversion"/>
  </si>
  <si>
    <t>90-110</t>
    <phoneticPr fontId="2" type="noConversion"/>
  </si>
  <si>
    <t>金质融城B区（三期）</t>
  </si>
  <si>
    <t>金质融城A区（一期）</t>
  </si>
  <si>
    <t>宽城区长新街与九台路交汇处</t>
  </si>
  <si>
    <t>豪邦蓝调倾城</t>
  </si>
  <si>
    <t>同广街与西环城路交汇</t>
  </si>
  <si>
    <t>125.244302,43.874235</t>
  </si>
  <si>
    <t>150-160-170</t>
    <phoneticPr fontId="2" type="noConversion"/>
  </si>
  <si>
    <t>车城名仕家园B区</t>
  </si>
  <si>
    <t xml:space="preserve">西环城路 </t>
  </si>
  <si>
    <t>125.250514,43.872572</t>
  </si>
  <si>
    <t>名仕物业</t>
    <phoneticPr fontId="2" type="noConversion"/>
  </si>
  <si>
    <t>车城名仕雅园</t>
    <phoneticPr fontId="2" type="noConversion"/>
  </si>
  <si>
    <t>汽贸区创业大街2777号</t>
  </si>
  <si>
    <t>125.247516,43.867311</t>
  </si>
  <si>
    <t>长春华奥物业公司</t>
    <phoneticPr fontId="2" type="noConversion"/>
  </si>
  <si>
    <t>御景名家</t>
  </si>
  <si>
    <t>景阳大路万福街交汇1469号</t>
  </si>
  <si>
    <t>125.274439,43.88965</t>
  </si>
  <si>
    <t>长春市御都物业服务有限公司</t>
    <phoneticPr fontId="2" type="noConversion"/>
  </si>
  <si>
    <t>76-117-134</t>
    <phoneticPr fontId="2" type="noConversion"/>
  </si>
  <si>
    <t>万盛理想国官舍</t>
  </si>
  <si>
    <t>西安大路与西环城路交汇</t>
  </si>
  <si>
    <t>125.252393,43.904812</t>
  </si>
  <si>
    <t>长春万盛物业服务有限公司</t>
    <phoneticPr fontId="2" type="noConversion"/>
  </si>
  <si>
    <t>万盛理想国米拉小镇</t>
  </si>
  <si>
    <t>125.243028,43.90414</t>
  </si>
  <si>
    <t>50-120</t>
    <phoneticPr fontId="2" type="noConversion"/>
  </si>
  <si>
    <t>万盛理想国卡梅尔城</t>
  </si>
  <si>
    <t>125.249051,43.906029</t>
  </si>
  <si>
    <t>60-113</t>
    <phoneticPr fontId="2" type="noConversion"/>
  </si>
  <si>
    <t>万盛理想国高迪花园正门</t>
  </si>
  <si>
    <t>125.245726,43.907957</t>
  </si>
  <si>
    <t>60-90</t>
    <phoneticPr fontId="2" type="noConversion"/>
  </si>
  <si>
    <t>远创樾府</t>
  </si>
  <si>
    <t>汽开区长沈路1688号</t>
  </si>
  <si>
    <t>125.226821,43.841949</t>
  </si>
  <si>
    <t>长春远创物业服务有限公司</t>
    <phoneticPr fontId="2" type="noConversion"/>
  </si>
  <si>
    <t>40-120</t>
    <phoneticPr fontId="2" type="noConversion"/>
  </si>
  <si>
    <t>天嘉水晶城</t>
  </si>
  <si>
    <t>基隆南街500号</t>
  </si>
  <si>
    <t>125.284679,43.914576</t>
  </si>
  <si>
    <t>天嘉物业</t>
    <phoneticPr fontId="2" type="noConversion"/>
  </si>
  <si>
    <t>天嘉水晶城二期</t>
  </si>
  <si>
    <t>绿园基隆南街500号</t>
  </si>
  <si>
    <t>125.284879,43.916001</t>
  </si>
  <si>
    <t>天嘉水晶城1期</t>
  </si>
  <si>
    <t>125.285912,43.913642</t>
  </si>
  <si>
    <t>87-126</t>
    <phoneticPr fontId="2" type="noConversion"/>
  </si>
  <si>
    <t>富奥临河湾</t>
  </si>
  <si>
    <t>卫星路南侧</t>
  </si>
  <si>
    <t>125.36637,43.834956</t>
  </si>
  <si>
    <t>华奥物业管理有限公司</t>
    <phoneticPr fontId="2" type="noConversion"/>
  </si>
  <si>
    <t>117-150-239</t>
    <phoneticPr fontId="2" type="noConversion"/>
  </si>
  <si>
    <t>钻石山庄</t>
  </si>
  <si>
    <t>净月旅游开发区净月分团36号</t>
  </si>
  <si>
    <t>吉林天元物业管理有限责任公司</t>
    <phoneticPr fontId="2" type="noConversion"/>
  </si>
  <si>
    <t>147-300</t>
    <phoneticPr fontId="2" type="noConversion"/>
  </si>
  <si>
    <t>中信御园</t>
  </si>
  <si>
    <t>平阳街与曙光路交汇</t>
  </si>
  <si>
    <t>125.342321,43.879135</t>
  </si>
  <si>
    <t>中信物业服务有限公司</t>
    <phoneticPr fontId="2" type="noConversion"/>
  </si>
  <si>
    <t>103-122-155</t>
    <phoneticPr fontId="2" type="noConversion"/>
  </si>
  <si>
    <t>金越逸墅蓝湾</t>
  </si>
  <si>
    <t>超凡大街与超达大路交汇处</t>
  </si>
  <si>
    <t>125.272069,43.808173</t>
  </si>
  <si>
    <t>金越物业</t>
    <phoneticPr fontId="2" type="noConversion"/>
  </si>
  <si>
    <t>华府物业</t>
    <phoneticPr fontId="2" type="noConversion"/>
  </si>
  <si>
    <t>怡众名城</t>
    <phoneticPr fontId="2" type="noConversion"/>
  </si>
  <si>
    <t>光谷大街与佳园路交会处</t>
    <phoneticPr fontId="2" type="noConversion"/>
  </si>
  <si>
    <t>长春高新物业公司</t>
    <phoneticPr fontId="2" type="noConversion"/>
  </si>
  <si>
    <t>42-90-81</t>
    <phoneticPr fontId="2" type="noConversion"/>
  </si>
  <si>
    <t>万龙城</t>
    <phoneticPr fontId="2" type="noConversion"/>
  </si>
  <si>
    <t>前进大街与金宇大路交会西行200米</t>
    <phoneticPr fontId="2" type="noConversion"/>
  </si>
  <si>
    <t>125.291041,43.801496</t>
  </si>
  <si>
    <t>长春市万龙物业服务有限公司</t>
    <phoneticPr fontId="2" type="noConversion"/>
  </si>
  <si>
    <t>万龙台北明珠</t>
    <phoneticPr fontId="2" type="noConversion"/>
  </si>
  <si>
    <t>凯旋路与台北大街交会处</t>
    <phoneticPr fontId="2" type="noConversion"/>
  </si>
  <si>
    <t>125.320914,43.925702</t>
  </si>
  <si>
    <t>72-87</t>
    <phoneticPr fontId="2" type="noConversion"/>
  </si>
  <si>
    <t>万龙银河城</t>
    <phoneticPr fontId="2" type="noConversion"/>
  </si>
  <si>
    <t>海尔大道,近甲五路</t>
    <phoneticPr fontId="2" type="noConversion"/>
  </si>
  <si>
    <t>125.267812,44.013388</t>
  </si>
  <si>
    <t>77-93</t>
    <phoneticPr fontId="2" type="noConversion"/>
  </si>
  <si>
    <t>万龙丽水湾</t>
    <phoneticPr fontId="2" type="noConversion"/>
  </si>
  <si>
    <t>锦湖大路与超凡大街交会处南行100米</t>
    <phoneticPr fontId="2" type="noConversion"/>
  </si>
  <si>
    <t>125.26785,43.792671</t>
  </si>
  <si>
    <t>59-90</t>
    <phoneticPr fontId="2" type="noConversion"/>
  </si>
  <si>
    <t>万龙吉顺康城</t>
    <phoneticPr fontId="2" type="noConversion"/>
  </si>
  <si>
    <t>吉顺街800号</t>
    <phoneticPr fontId="2" type="noConversion"/>
  </si>
  <si>
    <t>125.349658,43.877962</t>
  </si>
  <si>
    <t xml:space="preserve"> 长春市鸿铭物业管理有限公司</t>
    <phoneticPr fontId="2" type="noConversion"/>
  </si>
  <si>
    <t>万龙国际城</t>
    <phoneticPr fontId="2" type="noConversion"/>
  </si>
  <si>
    <t>凯旋北路与北三环交汇</t>
    <phoneticPr fontId="2" type="noConversion"/>
  </si>
  <si>
    <t>62-96</t>
    <phoneticPr fontId="2" type="noConversion"/>
  </si>
  <si>
    <t>万龙第十城</t>
    <phoneticPr fontId="2" type="noConversion"/>
  </si>
  <si>
    <t>北凯旋路与北环城路交会北行100米</t>
    <phoneticPr fontId="2" type="noConversion"/>
  </si>
  <si>
    <t>125.325025,43.958317</t>
  </si>
  <si>
    <t>40-46</t>
    <phoneticPr fontId="2" type="noConversion"/>
  </si>
  <si>
    <t>万龙第五城</t>
    <phoneticPr fontId="2" type="noConversion"/>
  </si>
  <si>
    <t>榆树南街129号</t>
    <phoneticPr fontId="2" type="noConversion"/>
  </si>
  <si>
    <t>125.308762,43.94721</t>
  </si>
  <si>
    <t>47-93-101</t>
    <phoneticPr fontId="2" type="noConversion"/>
  </si>
  <si>
    <t>万龙第八城</t>
    <phoneticPr fontId="2" type="noConversion"/>
  </si>
  <si>
    <t>宽城柳影路与菜市南街交会处</t>
    <phoneticPr fontId="2" type="noConversion"/>
  </si>
  <si>
    <t>125.31257,43.946783</t>
  </si>
  <si>
    <t>78-109</t>
    <phoneticPr fontId="2" type="noConversion"/>
  </si>
  <si>
    <t>万龙北斗星城</t>
    <phoneticPr fontId="2" type="noConversion"/>
  </si>
  <si>
    <t>青年路4840号</t>
    <phoneticPr fontId="2" type="noConversion"/>
  </si>
  <si>
    <t>125.302679,43.949739</t>
  </si>
  <si>
    <t>84-110</t>
    <phoneticPr fontId="2" type="noConversion"/>
  </si>
  <si>
    <t>华友昆玉府</t>
    <phoneticPr fontId="2" type="noConversion"/>
  </si>
  <si>
    <t>净月南三环与新环城路交会生态广场东北侧</t>
    <phoneticPr fontId="2" type="noConversion"/>
  </si>
  <si>
    <t>125.418125,43.851996</t>
  </si>
  <si>
    <t>CBRE世邦魏理仕（顾问）</t>
    <phoneticPr fontId="2" type="noConversion"/>
  </si>
  <si>
    <t>85-145-185</t>
    <phoneticPr fontId="2" type="noConversion"/>
  </si>
  <si>
    <t>中冶蓝城</t>
    <phoneticPr fontId="2" type="noConversion"/>
  </si>
  <si>
    <t>北环城路与北凯旋路交会处</t>
    <phoneticPr fontId="2" type="noConversion"/>
  </si>
  <si>
    <t>125.322531,43.958242</t>
  </si>
  <si>
    <t>长春新奥物业管理有限公司</t>
    <phoneticPr fontId="2" type="noConversion"/>
  </si>
  <si>
    <t>8000-9000</t>
    <phoneticPr fontId="2" type="noConversion"/>
  </si>
  <si>
    <t>49-76-92</t>
    <phoneticPr fontId="2" type="noConversion"/>
  </si>
  <si>
    <t>秋实E景</t>
    <phoneticPr fontId="2" type="noConversion"/>
  </si>
  <si>
    <t>汇文路交健民街</t>
    <phoneticPr fontId="2" type="noConversion"/>
  </si>
  <si>
    <t>125.336877,43.844878</t>
  </si>
  <si>
    <t>吉林省秋实物业管理有限公司</t>
    <phoneticPr fontId="2" type="noConversion"/>
  </si>
  <si>
    <t>115-137</t>
    <phoneticPr fontId="2" type="noConversion"/>
  </si>
  <si>
    <t>领地凯旋公馆</t>
    <phoneticPr fontId="2" type="noConversion"/>
  </si>
  <si>
    <t>生态东街与天富路交会北行299米</t>
  </si>
  <si>
    <t>125.396667,43.809724</t>
    <phoneticPr fontId="2" type="noConversion"/>
  </si>
  <si>
    <t>吉林省君逸物业服务有限公司</t>
    <phoneticPr fontId="2" type="noConversion"/>
  </si>
  <si>
    <t>55-95</t>
    <phoneticPr fontId="2" type="noConversion"/>
  </si>
  <si>
    <t>领地环球中心</t>
    <phoneticPr fontId="2" type="noConversion"/>
  </si>
  <si>
    <t>生态东街与天富路交会北行300米</t>
    <phoneticPr fontId="2" type="noConversion"/>
  </si>
  <si>
    <t>104.070017,30.556859</t>
  </si>
  <si>
    <t xml:space="preserve"> 世邦魏理仕顾问服务</t>
    <phoneticPr fontId="2" type="noConversion"/>
  </si>
  <si>
    <t>华亿红府</t>
    <phoneticPr fontId="70" type="noConversion"/>
  </si>
  <si>
    <t>红旗街765号</t>
    <phoneticPr fontId="70" type="noConversion"/>
  </si>
  <si>
    <t>125.299874,43.874629</t>
  </si>
  <si>
    <t>上海科瑞物业服务公司</t>
    <phoneticPr fontId="2" type="noConversion"/>
  </si>
  <si>
    <t>173-180</t>
    <phoneticPr fontId="2" type="noConversion"/>
  </si>
  <si>
    <t>凯丽花园</t>
    <phoneticPr fontId="70" type="noConversion"/>
  </si>
  <si>
    <t>洋浦大街与大连路交汇处</t>
    <phoneticPr fontId="70" type="noConversion"/>
  </si>
  <si>
    <t>125.426876,43.898956</t>
  </si>
  <si>
    <t>70-140</t>
    <phoneticPr fontId="2" type="noConversion"/>
  </si>
  <si>
    <t>英湖印象</t>
    <phoneticPr fontId="70" type="noConversion"/>
  </si>
  <si>
    <t>西环城路7255号</t>
    <phoneticPr fontId="70" type="noConversion"/>
  </si>
  <si>
    <t>125.246876,43.891548</t>
  </si>
  <si>
    <t>110-120-145</t>
    <phoneticPr fontId="2" type="noConversion"/>
  </si>
  <si>
    <t>中央墅</t>
    <phoneticPr fontId="70" type="noConversion"/>
  </si>
  <si>
    <t>南关区前进大街与南环城路交会处</t>
  </si>
  <si>
    <t>125.304242,43.816051</t>
  </si>
  <si>
    <t>115-135</t>
    <phoneticPr fontId="2" type="noConversion"/>
  </si>
  <si>
    <t>绿地中央广场</t>
    <phoneticPr fontId="2" type="noConversion"/>
  </si>
  <si>
    <t>南环城路1088号</t>
  </si>
  <si>
    <t>125.317919,43.829482</t>
  </si>
  <si>
    <t>50-90-120</t>
    <phoneticPr fontId="2" type="noConversion"/>
  </si>
  <si>
    <t>绿地城</t>
    <phoneticPr fontId="2" type="noConversion"/>
  </si>
  <si>
    <t>宜居路与超凡大街交会</t>
    <phoneticPr fontId="2" type="noConversion"/>
  </si>
  <si>
    <t>125.257832,43.775182</t>
  </si>
  <si>
    <t>130-160</t>
    <phoneticPr fontId="2" type="noConversion"/>
  </si>
  <si>
    <t>绿地国际花都</t>
    <phoneticPr fontId="2" type="noConversion"/>
  </si>
  <si>
    <t>净月生态东街与福祉大路交会处</t>
    <phoneticPr fontId="2" type="noConversion"/>
  </si>
  <si>
    <t>125.395835,43.791296</t>
  </si>
  <si>
    <t>87-138</t>
    <phoneticPr fontId="2" type="noConversion"/>
  </si>
  <si>
    <t>绿地上海城</t>
    <phoneticPr fontId="2" type="noConversion"/>
  </si>
  <si>
    <t>绿园 西环城路7255号</t>
    <phoneticPr fontId="2" type="noConversion"/>
  </si>
  <si>
    <t>125.244831,43.883514</t>
  </si>
  <si>
    <t>75-125</t>
    <phoneticPr fontId="2" type="noConversion"/>
  </si>
  <si>
    <t>长电朗天国际</t>
    <phoneticPr fontId="2" type="noConversion"/>
  </si>
  <si>
    <t>新城大街与天富路（原飞虹路）交会处</t>
    <phoneticPr fontId="2" type="noConversion"/>
  </si>
  <si>
    <t>125.403986,43.80457</t>
  </si>
  <si>
    <t>长春市启泰物业管理有限公司</t>
    <phoneticPr fontId="2" type="noConversion"/>
  </si>
  <si>
    <t>46-87</t>
    <phoneticPr fontId="2" type="noConversion"/>
  </si>
  <si>
    <t>红大汇城</t>
    <phoneticPr fontId="2" type="noConversion"/>
  </si>
  <si>
    <t>远达大街与河东路交汇东行200米</t>
    <phoneticPr fontId="2" type="noConversion"/>
  </si>
  <si>
    <t>125.365291,43.918288</t>
    <phoneticPr fontId="2" type="noConversion"/>
  </si>
  <si>
    <t>红大物业</t>
    <phoneticPr fontId="2" type="noConversion"/>
  </si>
  <si>
    <t>70-85-110</t>
    <phoneticPr fontId="2" type="noConversion"/>
  </si>
  <si>
    <t>金色橄榄城</t>
    <phoneticPr fontId="2" type="noConversion"/>
  </si>
  <si>
    <t>吉林大路与洋浦大街交汇处</t>
    <phoneticPr fontId="2" type="noConversion"/>
  </si>
  <si>
    <t>125.420258,43.891781</t>
  </si>
  <si>
    <t>长春宝雍阁物业服务有限公司</t>
    <phoneticPr fontId="2" type="noConversion"/>
  </si>
  <si>
    <t>8000-10000</t>
    <phoneticPr fontId="2" type="noConversion"/>
  </si>
  <si>
    <t>60-79-80-110</t>
    <phoneticPr fontId="2" type="noConversion"/>
  </si>
  <si>
    <t>吉森漫桦林</t>
    <phoneticPr fontId="2" type="noConversion"/>
  </si>
  <si>
    <t>前进大街与金宇大路交汇东行200米</t>
    <phoneticPr fontId="2" type="noConversion"/>
  </si>
  <si>
    <t>125.307392,43.801287</t>
  </si>
  <si>
    <t>吉林森工物业</t>
    <phoneticPr fontId="2" type="noConversion"/>
  </si>
  <si>
    <t>87-90-100</t>
    <phoneticPr fontId="2" type="noConversion"/>
  </si>
  <si>
    <t>高格蓝湾</t>
    <phoneticPr fontId="2" type="noConversion"/>
  </si>
  <si>
    <t>临河街交吉林大路</t>
    <phoneticPr fontId="2" type="noConversion"/>
  </si>
  <si>
    <t>125.368538,43.886123</t>
  </si>
  <si>
    <t>深圳之平物业发展有限公司</t>
    <phoneticPr fontId="2" type="noConversion"/>
  </si>
  <si>
    <t>8000-10001</t>
  </si>
  <si>
    <t>95-118</t>
    <phoneticPr fontId="2" type="noConversion"/>
  </si>
  <si>
    <t>万豪城</t>
    <phoneticPr fontId="2" type="noConversion"/>
  </si>
  <si>
    <t>长春市南关区东方广场洋浦大街与合肥路交汇</t>
    <phoneticPr fontId="2" type="noConversion"/>
  </si>
  <si>
    <t>125.430704,43.882891</t>
  </si>
  <si>
    <t>长春万豪物业服务有限公司</t>
    <phoneticPr fontId="2" type="noConversion"/>
  </si>
  <si>
    <t>航空家园</t>
    <phoneticPr fontId="2" type="noConversion"/>
  </si>
  <si>
    <t>人民大街与繁荣路交汇处</t>
    <phoneticPr fontId="2" type="noConversion"/>
  </si>
  <si>
    <t>长春航空家园物业服务有限公司</t>
    <phoneticPr fontId="2" type="noConversion"/>
  </si>
  <si>
    <t>89-125</t>
    <phoneticPr fontId="2" type="noConversion"/>
  </si>
  <si>
    <t>御翠豪庭</t>
    <phoneticPr fontId="2" type="noConversion"/>
  </si>
  <si>
    <t>亚泰大街与繁荣路交会处</t>
    <phoneticPr fontId="2" type="noConversion"/>
  </si>
  <si>
    <t>125.34204,43.84973</t>
  </si>
  <si>
    <t>家利物业管理(上海)有限公司</t>
    <phoneticPr fontId="2" type="noConversion"/>
  </si>
  <si>
    <t>虹馆</t>
    <phoneticPr fontId="2" type="noConversion"/>
  </si>
  <si>
    <t>南关东岭南街与卫星路交会北行200米</t>
    <phoneticPr fontId="2" type="noConversion"/>
  </si>
  <si>
    <t>125.352311,43.842847</t>
  </si>
  <si>
    <t>吉林省凯悦物业管理有限公司</t>
    <phoneticPr fontId="2" type="noConversion"/>
  </si>
  <si>
    <t>总部基地</t>
    <phoneticPr fontId="2" type="noConversion"/>
  </si>
  <si>
    <t>经开 东南湖大路世纪大街交会</t>
    <phoneticPr fontId="2" type="noConversion"/>
  </si>
  <si>
    <t xml:space="preserve"> 中美华尔投资顾问有限公司</t>
    <phoneticPr fontId="2" type="noConversion"/>
  </si>
  <si>
    <t>89-99-113</t>
    <phoneticPr fontId="2" type="noConversion"/>
  </si>
  <si>
    <t>陶然庭苑</t>
    <phoneticPr fontId="2" type="noConversion"/>
  </si>
  <si>
    <t>幸福街1548号</t>
    <phoneticPr fontId="2" type="noConversion"/>
  </si>
  <si>
    <t>125.319238,43.827476</t>
  </si>
  <si>
    <t>吉林省众家物业管理有限公司</t>
    <phoneticPr fontId="2" type="noConversion"/>
  </si>
  <si>
    <t>吴中家天下</t>
    <phoneticPr fontId="2" type="noConversion"/>
  </si>
  <si>
    <t>远达大街与长新东路交会处</t>
    <phoneticPr fontId="2" type="noConversion"/>
  </si>
  <si>
    <t>125.380651,43.93561</t>
  </si>
  <si>
    <t xml:space="preserve"> 苏州天翔物业</t>
    <phoneticPr fontId="2" type="noConversion"/>
  </si>
  <si>
    <t>86-89</t>
  </si>
  <si>
    <t>长春市吴中天玺</t>
    <phoneticPr fontId="2" type="noConversion"/>
  </si>
  <si>
    <t>正阳街与景阳大路交会景阳广场</t>
    <phoneticPr fontId="2" type="noConversion"/>
  </si>
  <si>
    <t>125.279116,43.892129</t>
  </si>
  <si>
    <t>吴中天悦公馆</t>
    <phoneticPr fontId="2" type="noConversion"/>
  </si>
  <si>
    <t>景阳大路与正阳街交会</t>
    <phoneticPr fontId="2" type="noConversion"/>
  </si>
  <si>
    <t>125.279596,43.889179</t>
  </si>
  <si>
    <t>新天翔物业</t>
    <phoneticPr fontId="2" type="noConversion"/>
  </si>
  <si>
    <t>180-240</t>
    <phoneticPr fontId="2" type="noConversion"/>
  </si>
  <si>
    <t>富奥观谭</t>
    <phoneticPr fontId="2" type="noConversion"/>
  </si>
  <si>
    <t>净月大街与金河街交汇东行500米</t>
    <phoneticPr fontId="2" type="noConversion"/>
  </si>
  <si>
    <t xml:space="preserve"> 华奥物业管理有限公司</t>
    <phoneticPr fontId="2" type="noConversion"/>
  </si>
  <si>
    <t>1`</t>
    <phoneticPr fontId="2" type="noConversion"/>
  </si>
  <si>
    <t>中海御湖</t>
  </si>
  <si>
    <t>陕西省西安市曲江新区曲江路398号</t>
  </si>
  <si>
    <t>34.220616143663115,108.97880000000003</t>
  </si>
  <si>
    <t>中海物业管理有限公司西安分公司</t>
  </si>
  <si>
    <t>2012.12.1</t>
  </si>
  <si>
    <t>陕西省西安市芙蓉东路69号</t>
  </si>
  <si>
    <t>34.21596,108.98304</t>
  </si>
  <si>
    <t>中海东郡</t>
  </si>
  <si>
    <t>陕西省西安市曲江路189号</t>
  </si>
  <si>
    <t>34.2220476193,108.989518122</t>
  </si>
  <si>
    <t>中海观园A区</t>
  </si>
  <si>
    <t>陕西省西安市曲江路169号</t>
  </si>
  <si>
    <t>34.226435,108.989518</t>
  </si>
  <si>
    <t>中海观园B区</t>
  </si>
  <si>
    <t>陕西省西安市雁塔区新开门北路506</t>
  </si>
  <si>
    <t>34.225301,108.991602</t>
  </si>
  <si>
    <t>中海紫御华府</t>
  </si>
  <si>
    <t>陕西省西安市曲江新区芙蓉东路919号</t>
  </si>
  <si>
    <t>34.219003,108.995842</t>
  </si>
  <si>
    <t>中海碧林湾</t>
  </si>
  <si>
    <t>陕西省西安市南三环与芙蓉西路十字东南角</t>
  </si>
  <si>
    <t>34.212883,109.001484</t>
  </si>
  <si>
    <t>陕西省西安市曲江新区芙蓉东路99号</t>
  </si>
  <si>
    <t>34.191037,108.985073</t>
  </si>
  <si>
    <t>中海铂宫</t>
  </si>
  <si>
    <t>陕西省西安市南二环西段228号</t>
  </si>
  <si>
    <t>34.223511,108.983985</t>
  </si>
  <si>
    <t>34.245569999999994,108.89205</t>
  </si>
  <si>
    <t>34.182620000000014,108.97943</t>
  </si>
  <si>
    <t>中海悦墅</t>
  </si>
  <si>
    <t>陕西省西安市浐灞生态区浐灞一路1269号</t>
  </si>
  <si>
    <t>34.318250000000006,109.01284000000001</t>
  </si>
  <si>
    <t>中海百贤府</t>
  </si>
  <si>
    <t>陕西省西安市曲江寒窑路1158号</t>
  </si>
  <si>
    <t>34.199600000000004,108.99086</t>
  </si>
  <si>
    <t>中海开元壹号</t>
  </si>
  <si>
    <t>陕西省西安市太元路369号</t>
  </si>
  <si>
    <t>34.303848,108.97322799999999</t>
  </si>
  <si>
    <t xml:space="preserve">湖城大境天境 </t>
  </si>
  <si>
    <r>
      <t>陕西省西安市雁塔区曲江池南路</t>
    </r>
    <r>
      <rPr>
        <sz val="9"/>
        <rFont val="Arial"/>
        <family val="2"/>
      </rPr>
      <t>1969</t>
    </r>
    <r>
      <rPr>
        <sz val="9"/>
        <rFont val="宋体"/>
        <family val="3"/>
        <charset val="134"/>
      </rPr>
      <t>号</t>
    </r>
  </si>
  <si>
    <t>34.19451000000001,108.98171999999998</t>
  </si>
  <si>
    <t>金地物业</t>
  </si>
  <si>
    <t>湖城大境天域</t>
  </si>
  <si>
    <t>陕西省西安市雁塔区城南曲江池西路与曲江池南路交汇处东北角</t>
  </si>
  <si>
    <t>34.19895,108.97879</t>
  </si>
  <si>
    <t>湖城大境天第</t>
  </si>
  <si>
    <t>陕西省西安市雁塔区曲江池西路369号</t>
  </si>
  <si>
    <t>34.19608,108.98065000000002</t>
  </si>
  <si>
    <t>金地芙蓉世家</t>
  </si>
  <si>
    <r>
      <t>陕西省西安市雁塔区雁南二路芙蓉南路</t>
    </r>
    <r>
      <rPr>
        <sz val="9"/>
        <rFont val="Arial"/>
        <family val="2"/>
      </rPr>
      <t>98</t>
    </r>
    <r>
      <rPr>
        <sz val="9"/>
        <rFont val="宋体"/>
        <family val="3"/>
        <charset val="134"/>
      </rPr>
      <t>号</t>
    </r>
  </si>
  <si>
    <t>34.206290000000024,108.97386</t>
  </si>
  <si>
    <t>西沣公元</t>
  </si>
  <si>
    <t>陕西省西安市雁塔区金地·西沣公元沣泾一路西</t>
  </si>
  <si>
    <t>34.173480000000005,108.89623000000001</t>
  </si>
  <si>
    <t>湖城大境天字一号</t>
  </si>
  <si>
    <t>陕西省西安市雁塔区曲江街道新开门村西南方向</t>
  </si>
  <si>
    <t>34.20700800000001,108.987381</t>
  </si>
  <si>
    <t>裕郎国际</t>
  </si>
  <si>
    <t>陕西省西安市新城区西一路街道西三路社区东南方向</t>
  </si>
  <si>
    <t>34.26685772927706,108.96500000000002</t>
  </si>
  <si>
    <t>陕西曼联德威物业服务有限公司</t>
  </si>
  <si>
    <t>康桥边的院子</t>
  </si>
  <si>
    <t>中国陕西省西安市雁塔区雁翔路99号</t>
  </si>
  <si>
    <t>34.225388393496104,109.0071600000000</t>
  </si>
  <si>
    <t>龙湖香醍璟宸</t>
  </si>
  <si>
    <t>陕西省西安市灞桥区十里铺街道草南村</t>
  </si>
  <si>
    <t>34.25975514544626,109.03949</t>
  </si>
  <si>
    <t>龙湖曲江畔</t>
  </si>
  <si>
    <t>陕西省西安市长安区韦曲街道蕉村东南方向</t>
  </si>
  <si>
    <t>34.153240949000015,108.97569000000001</t>
  </si>
  <si>
    <t>龙湖源著</t>
  </si>
  <si>
    <t>陕西省西安市未央区辛家庙街道北方向</t>
  </si>
  <si>
    <t>34.31983243561368,109.00736999999997</t>
  </si>
  <si>
    <t>龙湖爱尚街</t>
  </si>
  <si>
    <t>中国陕西省西安市碑林区二环南路西段69号</t>
  </si>
  <si>
    <t>34.23253468592425,108.93424999999999</t>
  </si>
  <si>
    <t>龙湖凤香庭</t>
  </si>
  <si>
    <t>陕西省西安市未央区大明宫街道先锋村东北方向</t>
  </si>
  <si>
    <t>34.31936688721895,108.97413</t>
  </si>
  <si>
    <t>龙湖曲江盛景</t>
  </si>
  <si>
    <t>中国陕西省西安市雁塔区雁塔南路399号</t>
  </si>
  <si>
    <t>34.20657869454036,108.96198000000003</t>
  </si>
  <si>
    <t>陕西省西安市未央区未央宫街道大白杨东村东南方向</t>
  </si>
  <si>
    <t>34.290737346474145,108.91651</t>
  </si>
  <si>
    <t>龙湖香醍国际社区</t>
  </si>
  <si>
    <t>陕西省西安市灞桥区十里铺街道草南村西方向</t>
  </si>
  <si>
    <t>34.26029313909453,109.03657999999999</t>
  </si>
  <si>
    <t>龙湖紫都城</t>
  </si>
  <si>
    <t>陕西省西安市雁塔区曲江街道岳家寨村西南方向</t>
  </si>
  <si>
    <t>34.216798530992605,108.99063 </t>
  </si>
  <si>
    <t>赛高国际</t>
  </si>
  <si>
    <t>中国陕西省西安市未央区未央路126号</t>
  </si>
  <si>
    <t>34.316816928137285,108.94679</t>
  </si>
  <si>
    <t>嘉居物业</t>
  </si>
  <si>
    <t>天朗青城</t>
  </si>
  <si>
    <t>陕西省西安市莲湖区红庙坡街道白家口社区东方向</t>
  </si>
  <si>
    <t>34.288207387041815,108.89722999999998</t>
  </si>
  <si>
    <t>西安天朗地产集团有限公司</t>
  </si>
  <si>
    <t>天朗春城</t>
  </si>
  <si>
    <t>中国陕西省西安市莲湖区大兴东路2号</t>
  </si>
  <si>
    <t>34.28909737277128,108.90437000000001</t>
  </si>
  <si>
    <t>天朗悦城</t>
  </si>
  <si>
    <t>陕西省西安市未央区未央宫街道小白杨社区西南方向</t>
  </si>
  <si>
    <t>34.291337336852976,108.90138000000003 </t>
  </si>
  <si>
    <t>天朗锦城</t>
  </si>
  <si>
    <t>中国陕西省西安市莲湖区大兴东路45号</t>
  </si>
  <si>
    <t>34.28779281430798,108.9095600000000</t>
  </si>
  <si>
    <t>中国陕西省西安市未央区凤城十二路66号</t>
  </si>
  <si>
    <t>34.35781626991163,108.93929000000003</t>
  </si>
  <si>
    <t>北京盛世物业服务有限公司 西安 分公司</t>
  </si>
  <si>
    <t>首创漫香郡</t>
  </si>
  <si>
    <t>中国陕西省西安市未央区</t>
  </si>
  <si>
    <t>34.36002623441207,108.94098000000001</t>
  </si>
  <si>
    <t>风度天城</t>
  </si>
  <si>
    <t>陕西省西安市雁塔区鱼化寨街道大寨村东方向</t>
  </si>
  <si>
    <t>34.23866339439319,108.86934999999997</t>
  </si>
  <si>
    <t>西安惠家物业管理有限责任公司</t>
  </si>
  <si>
    <t>上观苑小区</t>
  </si>
  <si>
    <t>中国陕西省西安市未央区凤城六路369号</t>
  </si>
  <si>
    <t>34.33517663346584,108.95172</t>
  </si>
  <si>
    <t>西安万华园物业管理有限责任公司</t>
  </si>
  <si>
    <t>赢园雅筑小区</t>
  </si>
  <si>
    <t>中国陕西省西安市雁塔区科技一路59号</t>
  </si>
  <si>
    <t>34.230093495505656,108.87305000000003</t>
  </si>
  <si>
    <t>西安乐安物业管理有限公司</t>
  </si>
  <si>
    <t>复地优尚小区</t>
  </si>
  <si>
    <t>陕西省西安市雁塔区鱼化寨街道英发寨村东北方向</t>
  </si>
  <si>
    <t>34.22937832961957,108.85327999999998</t>
  </si>
  <si>
    <t>上海复瑞物业管理有限公司西安分公司</t>
  </si>
  <si>
    <t>香榭小区</t>
  </si>
  <si>
    <t>中国陕西省西安市未央区凤城一路9号</t>
  </si>
  <si>
    <t>34.31634693567879,108.94269999999999</t>
  </si>
  <si>
    <t>西安唐南物业服务管理有限责任公司</t>
  </si>
  <si>
    <t>紫薇田园都市</t>
  </si>
  <si>
    <t>西安市高新区新型工业园</t>
  </si>
  <si>
    <t>34.17847914399544,108.87432 </t>
  </si>
  <si>
    <t>西安紫薇物业管理有限公司</t>
  </si>
  <si>
    <t>融侨城</t>
  </si>
  <si>
    <t>唐延路与大寨路十字向西100米</t>
  </si>
  <si>
    <t>34.24916801270163,108.88311000000003</t>
  </si>
  <si>
    <t>金辉物业</t>
  </si>
  <si>
    <t>曲江华著中城</t>
  </si>
  <si>
    <t>雁翔路中段石羊农庄向西200米</t>
  </si>
  <si>
    <t>34.21693065076493,108.99998700000002 </t>
  </si>
  <si>
    <t>陕西汉华中城物业管理有限公司</t>
  </si>
  <si>
    <t>华远君城</t>
  </si>
  <si>
    <t>大明宫国家遗址公园东侧</t>
  </si>
  <si>
    <t>北纬N34°18′9.96″ 东经E108°58′34.43″</t>
  </si>
  <si>
    <t>圣境物业</t>
  </si>
  <si>
    <t>融侨馨苑</t>
  </si>
  <si>
    <t>电子西街2号</t>
  </si>
  <si>
    <t>北纬N34°12′13.18″ 东经E108°54′9.12″</t>
  </si>
  <si>
    <t>融侨物业</t>
  </si>
  <si>
    <t>浐灞半岛</t>
  </si>
  <si>
    <t>城东东湖路与浐河交界处向东200米</t>
  </si>
  <si>
    <t>北纬N34°18′58.74″ 东经E109°01′37.98″</t>
  </si>
  <si>
    <t>中新嘉业物业</t>
  </si>
  <si>
    <t>亿润领城</t>
  </si>
  <si>
    <t>大庆西路81号(汉城路十字向西,原大世界游乐场旁)</t>
  </si>
  <si>
    <t>北纬N34°16′12.74″ 东经E108°51′10.17″</t>
  </si>
  <si>
    <t>陕西新亿润物业</t>
  </si>
  <si>
    <t>天地源枫林绿洲</t>
  </si>
  <si>
    <t>高新科技四路2号</t>
  </si>
  <si>
    <t>北纬N34°12′56.99″ 东经E108°53′34.38″</t>
  </si>
  <si>
    <t>天地源枫物业</t>
  </si>
  <si>
    <t>万科金域曲江</t>
  </si>
  <si>
    <t>曲江新区曲池南路与寒窑路交界处</t>
  </si>
  <si>
    <t>北纬N34°11′54.49″ 东经E108°59′40.48″</t>
  </si>
  <si>
    <t>金泰假日花城</t>
  </si>
  <si>
    <t>丈八东路与太白南路十字东北角</t>
  </si>
  <si>
    <t>北纬N34°12′4.51″ 东经E108°53′49.65″</t>
  </si>
  <si>
    <t>金泰物业</t>
  </si>
  <si>
    <t>华城国际</t>
  </si>
  <si>
    <t>长安南路82号(距地铁二号线会展中心站500米)</t>
  </si>
  <si>
    <t>北纬N34°11′32.92″ 东经E108°56′13.93″</t>
  </si>
  <si>
    <t>曲江观邸</t>
  </si>
  <si>
    <t>雁塔南路299号</t>
  </si>
  <si>
    <t>北纬N34°11′32.49″ 东经E108°57′41.98″</t>
  </si>
  <si>
    <t>大华曲江公园世家</t>
  </si>
  <si>
    <t>雁塔南路南端向东2000米(航天大道1199号)</t>
  </si>
  <si>
    <t>北纬N34°10′33.02″ 东经E108°58′58.48″</t>
  </si>
  <si>
    <t>上海大华物业</t>
  </si>
  <si>
    <t>紫郡长安</t>
  </si>
  <si>
    <t>城南电视塔以西</t>
  </si>
  <si>
    <t>北纬N34°11′28.68″ 东经E108°56′2.81″</t>
  </si>
  <si>
    <t>国源物业</t>
  </si>
  <si>
    <t>富力城</t>
  </si>
  <si>
    <t>航天大道与神舟四路交汇处东南角</t>
  </si>
  <si>
    <t>北纬N34°10′21.17″ 东经E108°58′21.51″</t>
  </si>
  <si>
    <t>高新区锦业路1号</t>
  </si>
  <si>
    <t>北纬N34°11′46.21″ 东经E108°52′14.33″</t>
  </si>
  <si>
    <t>永绿物业</t>
  </si>
  <si>
    <t>东方罗马花园</t>
  </si>
  <si>
    <t>东二环与北二环十字南200米</t>
  </si>
  <si>
    <t>北纬N34°18′12.17″ 东经E109°0′27.60″</t>
  </si>
  <si>
    <t>恒大物业</t>
  </si>
  <si>
    <t>白桦林居</t>
  </si>
  <si>
    <t>凤城九路与文景路十字西南角</t>
  </si>
  <si>
    <t>北纬N34°20′45.95″ 东经E108°55′57.76″</t>
  </si>
  <si>
    <t>经发物业</t>
  </si>
  <si>
    <t>天朗蓝湖树</t>
  </si>
  <si>
    <t>科技路西口科技路与丈八北路十字西南角</t>
  </si>
  <si>
    <t>北纬N34°14′19.74″ 东经E108°52′0.99″</t>
  </si>
  <si>
    <t>天朗物业</t>
  </si>
  <si>
    <t>东方米兰</t>
  </si>
  <si>
    <t>西安市大寨路2号</t>
  </si>
  <si>
    <t>北纬N34°14′47.39″ 东经E108°52′33.09″</t>
  </si>
  <si>
    <t>天久物业</t>
  </si>
  <si>
    <t>隆基泰和万和郡</t>
  </si>
  <si>
    <t>原点新城景观大道与泾五路交汇处</t>
  </si>
  <si>
    <t>北纬N34°25′58.55″ 东经E108°57′42.25″</t>
  </si>
  <si>
    <t>隆泰物业</t>
  </si>
  <si>
    <t>莱安逸境</t>
  </si>
  <si>
    <t>唐延路北1号</t>
  </si>
  <si>
    <t>北纬N34°14′52.41″ 东经E108°53′10.65″</t>
  </si>
  <si>
    <t>北京戴德梁行物业</t>
  </si>
  <si>
    <t>紫薇永和坊</t>
  </si>
  <si>
    <t>雁塔南路与雁展路交汇处西南角(曲江宾馆南侧)</t>
  </si>
  <si>
    <t>北纬N34°11′51.02″ 东经E108°57′8.44″</t>
  </si>
  <si>
    <t>紫薇物业</t>
  </si>
  <si>
    <t>世家星城</t>
  </si>
  <si>
    <t>城南东仪路南段丈八路南侧</t>
  </si>
  <si>
    <t>北纬N34°11′40.68″ 东经E108°55′23.11″</t>
  </si>
  <si>
    <t>西房物业</t>
  </si>
  <si>
    <t>缤纷南郡</t>
  </si>
  <si>
    <t>丈八四路6号</t>
  </si>
  <si>
    <t>北纬N34°12′17.51″ 东经E108°51′50.82″</t>
  </si>
  <si>
    <t>北京中铁第一太平洋</t>
  </si>
  <si>
    <t>雁塔区丈八北路和大寨路交汇处西200米</t>
  </si>
  <si>
    <t>北纬N34°14′48.91″ 东经E108°51′38.69″</t>
  </si>
  <si>
    <t>枫叶新都市</t>
  </si>
  <si>
    <t>科技路与唐延路交界处沣惠南路2号</t>
  </si>
  <si>
    <t>北纬N34°14′23.23″ 东经E108°52′37.64″</t>
  </si>
  <si>
    <t>高新物业</t>
  </si>
  <si>
    <t>御锦城</t>
  </si>
  <si>
    <t>长乐东路与浐河交汇处地铁1号线浐河站</t>
  </si>
  <si>
    <t>北纬N34°17′17.77″ 东经E109°02′16.86″</t>
  </si>
  <si>
    <t>嘉馨物业</t>
  </si>
  <si>
    <t>东尚观湖</t>
  </si>
  <si>
    <t>西安市莲湖区团结西路28A号</t>
  </si>
  <si>
    <t>北纬N34°15′54.36″ 东经E108°51′34.00″</t>
  </si>
  <si>
    <t>东尚物业</t>
  </si>
  <si>
    <t>中华世纪城</t>
  </si>
  <si>
    <t>西安西高新科技路西段239号</t>
  </si>
  <si>
    <t>北纬N34°14′30.04″ 东经E108°52′43.10″</t>
  </si>
  <si>
    <t>万股物业</t>
  </si>
  <si>
    <t>华府新桃园</t>
  </si>
  <si>
    <t>沣惠路与大寨路十字西南角</t>
  </si>
  <si>
    <t>北纬N34°14′51.15″ 东经E108°52′54.30″</t>
  </si>
  <si>
    <t>华府新桃园物业</t>
  </si>
  <si>
    <t>曲江紫汀苑</t>
  </si>
  <si>
    <t>大唐芙蓉园东200米(芙蓉中路与芙蓉东路西北角)</t>
  </si>
  <si>
    <t>北纬N34°12′44.87″ 东经E108°58′50.59″</t>
  </si>
  <si>
    <t>迪隆物业</t>
  </si>
  <si>
    <t>白桦林间</t>
  </si>
  <si>
    <t>城市运动公园西侧(明光路与凤城九路交汇处西南角)</t>
  </si>
  <si>
    <t>北纬N34°20′43.97″ 东经E108°55′26.91″</t>
  </si>
  <si>
    <t>枫韵蓝湾</t>
  </si>
  <si>
    <t>西安市科技路与丈八北路交汇处</t>
  </si>
  <si>
    <t>北纬N34°14′24.24″ 东经E108°52′13.72″</t>
  </si>
  <si>
    <t>益成物业</t>
  </si>
  <si>
    <t>新里魏玛公馆</t>
  </si>
  <si>
    <t xml:space="preserve">凤城九路与文景路交汇处西北角
</t>
  </si>
  <si>
    <t>北纬N34°21′4.13″ 东经E108°55′56.70″</t>
  </si>
  <si>
    <t>盛世长安</t>
  </si>
  <si>
    <t xml:space="preserve">长安区郭杜西街47号
</t>
  </si>
  <si>
    <t>北纬N34°10′14.97″ 东经E108°52′19.33″</t>
  </si>
  <si>
    <t>深圳银点物业</t>
  </si>
  <si>
    <t>曲江6号</t>
  </si>
  <si>
    <t xml:space="preserve">西安市曲江新区雁南一路
</t>
  </si>
  <si>
    <t>北纬N24°48′27.05″ 东经E113°36′20.70″</t>
  </si>
  <si>
    <t>联城行物业</t>
  </si>
  <si>
    <t>中国铁建梧桐苑</t>
  </si>
  <si>
    <t xml:space="preserve">寒窑遗址公园正门对面(曲江南湖向东300米)
</t>
  </si>
  <si>
    <t>北纬N34°12′6.65″ 东经E108°59′19.32″</t>
  </si>
  <si>
    <t>德盛和物业</t>
  </si>
  <si>
    <t>华城万象</t>
  </si>
  <si>
    <t xml:space="preserve">西安市长安南路和丈八东路交汇处
</t>
  </si>
  <si>
    <t>北纬N34°11′44.70″ 东经E108°56′13.72″</t>
  </si>
  <si>
    <t>华汉物业</t>
  </si>
  <si>
    <t>逸翠园</t>
  </si>
  <si>
    <t xml:space="preserve">高新锦业二路10号
</t>
  </si>
  <si>
    <t>北纬N34°10′57.69″ 东经E108°52′23.43″</t>
  </si>
  <si>
    <t>家利物业</t>
  </si>
  <si>
    <t>西市佳园</t>
  </si>
  <si>
    <t xml:space="preserve">劳动南路1号
</t>
  </si>
  <si>
    <t>北纬N34°14′58.54″ 东经E108°53′58.13″</t>
  </si>
  <si>
    <t>大唐西施物业</t>
  </si>
  <si>
    <t>翠屏湾</t>
  </si>
  <si>
    <t xml:space="preserve">矿山路与广运潭大道交汇处向西200米路南
</t>
  </si>
  <si>
    <t>北纬N34°18′8.71″ 东经E109°0′25.51″</t>
  </si>
  <si>
    <t>嘉德物业</t>
  </si>
  <si>
    <t>嘉园蓝湖九郡</t>
  </si>
  <si>
    <t xml:space="preserve">泾渭新城西高路与泾渭阳路交界处
</t>
  </si>
  <si>
    <t>北纬N34°30′10.40″ 东经E109°0′32.84″</t>
  </si>
  <si>
    <t>绿州物业</t>
  </si>
  <si>
    <t>逸翠园i都会</t>
  </si>
  <si>
    <t xml:space="preserve">唐延南路与绕成高速公路交汇处
</t>
  </si>
  <si>
    <t>北纬N34°11′13.65″ 东经E108°52′51.09″</t>
  </si>
  <si>
    <t>天朗御湖</t>
  </si>
  <si>
    <t xml:space="preserve">明光路与凤城七路十字西北角(明光路75号)
</t>
  </si>
  <si>
    <t>北纬N34°20′32.19″ 东经E108°55′9.93″</t>
  </si>
  <si>
    <t>海璟台北湾</t>
  </si>
  <si>
    <t xml:space="preserve">中菲大厦斜对面(北二环与明光路交汇处东北角)
</t>
  </si>
  <si>
    <t>北纬N34°19′0.97″ 东经E108°55′32.59″</t>
  </si>
  <si>
    <t>海悦物业</t>
  </si>
  <si>
    <t>隆基泰和铂悦山</t>
  </si>
  <si>
    <t xml:space="preserve">曲江新区芙蓉东路99号
</t>
  </si>
  <si>
    <t>北纬N34°22′33.69″ 东经E109°12′11.59″</t>
  </si>
  <si>
    <t>曲江观唐</t>
  </si>
  <si>
    <t xml:space="preserve">雁南五路曲江水厂南侧
</t>
  </si>
  <si>
    <t>北纬N34°11′22.66″ 东经E108°57′55.12″</t>
  </si>
  <si>
    <t>万众物业</t>
  </si>
  <si>
    <t>天地源曲江华府</t>
  </si>
  <si>
    <t xml:space="preserve">曲江新区雁塔南路与雁南四路交汇处
</t>
  </si>
  <si>
    <t>北纬N34°11′46.71″ 东经E108°57′47.92″</t>
  </si>
  <si>
    <t>天地源物业</t>
  </si>
  <si>
    <t>公园天下</t>
  </si>
  <si>
    <t xml:space="preserve">桃园南路21号
</t>
  </si>
  <si>
    <t>北纬N34°15′2.43″ 东经E108°53′53.20″</t>
  </si>
  <si>
    <t>东航物业</t>
  </si>
  <si>
    <t>三兴鑫园</t>
  </si>
  <si>
    <t xml:space="preserve">长安西路18号
</t>
  </si>
  <si>
    <t>北纬N34°11′32.93″ 东经E108°55′55.25″</t>
  </si>
  <si>
    <t>三星安泰物业</t>
  </si>
  <si>
    <t xml:space="preserve">韦郭大道909号
</t>
  </si>
  <si>
    <t>北纬N34°09′34.76″ 东经E108°53′26.72″</t>
  </si>
  <si>
    <t>天下荣郡</t>
  </si>
  <si>
    <t xml:space="preserve">高陵鹿苑大道与上林一路交汇处(高陵县政府旁)
</t>
  </si>
  <si>
    <t>北纬N34°31′16.14″ 东经E109°04′48.69″</t>
  </si>
  <si>
    <t>丰润物业</t>
  </si>
  <si>
    <t>竹园阳光嘉苑</t>
  </si>
  <si>
    <t xml:space="preserve">西沣路37号
</t>
  </si>
  <si>
    <t>北纬N34°10′37.60″ 东经E108°52′39.99″</t>
  </si>
  <si>
    <t>陕西裕田物业管理管理</t>
  </si>
  <si>
    <t>65-94</t>
  </si>
  <si>
    <t>枫林华府二期</t>
  </si>
  <si>
    <t xml:space="preserve">大寨路与团结南路交汇处西北角
</t>
  </si>
  <si>
    <t>北纬N34°15′1.41″ 东经E108°52′33.62</t>
  </si>
  <si>
    <t>枫叶物业</t>
  </si>
  <si>
    <t>城市风景夏日景色</t>
  </si>
  <si>
    <t xml:space="preserve">科技二路与丈八北路十字东南角
</t>
  </si>
  <si>
    <t>北纬N34°13′32.55″ 东经E108°52′9.47″</t>
  </si>
  <si>
    <t>西安高科物业管理有限公司</t>
  </si>
  <si>
    <t>凤城明珠</t>
  </si>
  <si>
    <t xml:space="preserve">北二环立交桥西北角(城北客运站东侧)
</t>
  </si>
  <si>
    <t>北纬N34°18′43.70″ 东经E108°56′17.81″</t>
  </si>
  <si>
    <t>西部投资集团</t>
  </si>
  <si>
    <t>莱安逸珲</t>
  </si>
  <si>
    <t xml:space="preserve">大寨路6号(大寨路与唐延路什字向西300米)
</t>
  </si>
  <si>
    <t>北纬N34°14′46.96″ 东经E108°52′18.01″</t>
  </si>
  <si>
    <t>莱安物业</t>
  </si>
  <si>
    <t>曲江观山悦</t>
  </si>
  <si>
    <t xml:space="preserve">雁塔南路与杜陵东路交汇十字东北角(雁塔南路东侧)
</t>
  </si>
  <si>
    <t xml:space="preserve">北纬N34°10′28.04″ 东经E108°57′37.89″
</t>
  </si>
  <si>
    <t>地电物业</t>
  </si>
  <si>
    <t>西港碧水湾</t>
  </si>
  <si>
    <t xml:space="preserve">国际港务区西航花园向北500米处(秦汉大道北)
</t>
  </si>
  <si>
    <t>北纬N34°24′48.77″ 东经E109°0′43.19″</t>
  </si>
  <si>
    <t>西安西港物业</t>
  </si>
  <si>
    <t>曲江澜山</t>
  </si>
  <si>
    <t xml:space="preserve">西安航天基地雁塔南路航天段128号
</t>
  </si>
  <si>
    <t>北纬N34°10′31.72″ 东经E108°57′32.25″</t>
  </si>
  <si>
    <t>西安市宏峰物业</t>
  </si>
  <si>
    <t>海荣名城</t>
  </si>
  <si>
    <t xml:space="preserve">经开区凤城九路与未央路交汇处西北角
</t>
  </si>
  <si>
    <t>北纬N34°20′57.15″ 东经E108°56′22.44″</t>
  </si>
  <si>
    <t>海荣北斗物业</t>
  </si>
  <si>
    <t>曲江城市花园</t>
  </si>
  <si>
    <t xml:space="preserve">曲江新区芙蓉西路6号
</t>
  </si>
  <si>
    <t>北纬N34°11′27.38″ 东经E108°58′12.65″</t>
  </si>
  <si>
    <t>西安合能物业管理有限公司</t>
  </si>
  <si>
    <t>枫林华府</t>
  </si>
  <si>
    <t xml:space="preserve">高新区科技路与团结南路十字向北500米路西
</t>
  </si>
  <si>
    <t>北纬N34°14′58.28″ 东经E108°52′24.58″</t>
  </si>
  <si>
    <t>锦园君逸</t>
  </si>
  <si>
    <t xml:space="preserve">大明宫建材家具城西侧
</t>
  </si>
  <si>
    <t>北纬N34°18′51.74″ 东经E108°57′37.34″</t>
  </si>
  <si>
    <t>锦园物业</t>
  </si>
  <si>
    <t>鸿基紫韵</t>
  </si>
  <si>
    <t xml:space="preserve">曲江池西路8号
</t>
  </si>
  <si>
    <t>北纬N34°11′46.32″ 东经E108°58′19.17″</t>
  </si>
  <si>
    <t>伸展鸿基物业管理有限公司</t>
  </si>
  <si>
    <t>裕昌太阳城</t>
  </si>
  <si>
    <t xml:space="preserve">太白南路与丈八东路十字向东500米
</t>
  </si>
  <si>
    <t>北纬N34°12′4.18″ 东经E108°54′9.52″</t>
  </si>
  <si>
    <t>北京金色物业</t>
  </si>
  <si>
    <t>曲江南苑</t>
  </si>
  <si>
    <t xml:space="preserve">曲江新区雁南四路与芙蓉西路交口西南角
</t>
  </si>
  <si>
    <t>北纬N34°11′52.27″ 东经E108°58′2.49″</t>
  </si>
  <si>
    <t>融信（福建）物业管理有限公司</t>
  </si>
  <si>
    <t>利君明天</t>
  </si>
  <si>
    <t xml:space="preserve">唐兴路与丈八路交汇处东南角
</t>
  </si>
  <si>
    <t>北纬N34°13′57.95″ 东经E108°52′6.69″</t>
  </si>
  <si>
    <t>西安利君物业管理有限公司</t>
  </si>
  <si>
    <t xml:space="preserve">西安市雁塔区丈八北路491号
</t>
  </si>
  <si>
    <t>北纬N34°14′32.16″ 东经E108°52′11.50″</t>
  </si>
  <si>
    <t>和协物业</t>
  </si>
  <si>
    <t>汉华城</t>
  </si>
  <si>
    <t xml:space="preserve">大道与曲池北路交汇处西北方向
</t>
  </si>
  <si>
    <t>北纬N34°12′33.92″ 东经E108°59′35.40″</t>
  </si>
  <si>
    <t>汉华物业管理有限公司</t>
  </si>
  <si>
    <t>旭景兴园</t>
  </si>
  <si>
    <t xml:space="preserve">明光路69号(凤城六路与明光路十字西北角)
</t>
  </si>
  <si>
    <t>北纬N34°20′8.64″ 东经E108°55′15.86″</t>
  </si>
  <si>
    <t>星火物业管理有限公司</t>
  </si>
  <si>
    <t>华远海蓝城</t>
  </si>
  <si>
    <t xml:space="preserve">东二环地铁辛家庙站向东500米
</t>
  </si>
  <si>
    <t>北纬N34°18′20.20″ 东经E109°0′14.07″</t>
  </si>
  <si>
    <t>北京圣瑞物业服务公司</t>
  </si>
  <si>
    <t>紫薇臻品</t>
  </si>
  <si>
    <t xml:space="preserve">科技路西段298号
</t>
  </si>
  <si>
    <t>北纬N34°14′25.61″ 东经E108°52′31.29″</t>
  </si>
  <si>
    <t>明德8英里</t>
  </si>
  <si>
    <t xml:space="preserve">明德门十字口东南角
</t>
  </si>
  <si>
    <t>北纬N34°11′54.01″ 东经E108°56′9.68″</t>
  </si>
  <si>
    <t>成泰物业管理有限公司</t>
  </si>
  <si>
    <t>曲江千林郡</t>
  </si>
  <si>
    <t xml:space="preserve">南三环向南300米(雁塔南路与南三环交汇处西南角)
</t>
  </si>
  <si>
    <t>北纬N34°10′54.57″ 东经E108°57′31.56″</t>
  </si>
  <si>
    <t>日行物业</t>
  </si>
  <si>
    <t>碧桂园凤凰城</t>
  </si>
  <si>
    <t xml:space="preserve">北辰立交往北500米路西
</t>
  </si>
  <si>
    <t>北纬N34°22′28.87″ 东经E108°59′21.54″</t>
  </si>
  <si>
    <t>碧桂园物业服务公司</t>
  </si>
  <si>
    <t>中建群贤汇</t>
  </si>
  <si>
    <t xml:space="preserve">高新区团结南路与大寨路十字东南侧
</t>
  </si>
  <si>
    <t>北纬N34°14′46.42″ 东经E108°52′43.13″</t>
  </si>
  <si>
    <t>紫薇希望城</t>
  </si>
  <si>
    <t xml:space="preserve">凤城五路3号
</t>
  </si>
  <si>
    <t>北纬N34°19′56.96″ 东经E108°57′35.48″</t>
  </si>
  <si>
    <t>荣禾曲池东岸</t>
  </si>
  <si>
    <t xml:space="preserve">曲江池遗址公园东侧(新开门南路与寒窑路交汇处)
</t>
  </si>
  <si>
    <t>北纬N34°11′59.09″ 东经E108°59′29.86″</t>
  </si>
  <si>
    <t>西安和润物业管理公司</t>
  </si>
  <si>
    <t>天朗大兴郡</t>
  </si>
  <si>
    <t xml:space="preserve">大兴东路北侧(西二环与纬二十六街西南角)
</t>
  </si>
  <si>
    <t>北纬N34°17′18.45″ 东经E108°53′33.45″</t>
  </si>
  <si>
    <t>长延居会展明珠</t>
  </si>
  <si>
    <t xml:space="preserve">陕西省西安市长安南路与丈八东路十字南100米(麦德龙北邻)
</t>
  </si>
  <si>
    <t>北纬N34°11′52.49″ 东经E108°56′25.19″</t>
  </si>
  <si>
    <t>长延居物业</t>
  </si>
  <si>
    <r>
      <rPr>
        <sz val="9"/>
        <color theme="1"/>
        <rFont val="微软雅黑"/>
        <family val="2"/>
        <charset val="134"/>
      </rPr>
      <t>4</t>
    </r>
    <r>
      <rPr>
        <sz val="9"/>
        <color theme="1"/>
        <rFont val="微软雅黑"/>
        <family val="2"/>
        <charset val="134"/>
      </rPr>
      <t>1-135</t>
    </r>
  </si>
  <si>
    <t>海荣豪佳花园</t>
  </si>
  <si>
    <t xml:space="preserve">凤城五路26号
</t>
  </si>
  <si>
    <t>北纬N34°19′47.64″ 东经E108°56′12.15″</t>
  </si>
  <si>
    <t>北斗物业管理有限公司</t>
  </si>
  <si>
    <t>西安恒大名都</t>
  </si>
  <si>
    <t>陕西省西安市浐灞生态区广兴路666号</t>
  </si>
  <si>
    <t>北纬N34°18′33.00″ 东经E109°0′48.98″</t>
  </si>
  <si>
    <t>广州金碧物业有限公司西安分公司</t>
  </si>
  <si>
    <r>
      <rPr>
        <sz val="9"/>
        <color theme="1"/>
        <rFont val="微软雅黑"/>
        <family val="2"/>
        <charset val="134"/>
      </rPr>
      <t>8</t>
    </r>
    <r>
      <rPr>
        <sz val="9"/>
        <color theme="1"/>
        <rFont val="微软雅黑"/>
        <family val="2"/>
        <charset val="134"/>
      </rPr>
      <t>0-140</t>
    </r>
  </si>
  <si>
    <t>西安恒大绿洲</t>
  </si>
  <si>
    <t>陕西省西安市雁塔区咸宁东路19号恒大绿洲</t>
  </si>
  <si>
    <t>北纬N34°15′18.30″ 东经E109°02′20.98″</t>
  </si>
  <si>
    <r>
      <rPr>
        <sz val="9"/>
        <color theme="1"/>
        <rFont val="微软雅黑"/>
        <family val="2"/>
        <charset val="134"/>
      </rPr>
      <t>1</t>
    </r>
    <r>
      <rPr>
        <sz val="9"/>
        <color theme="1"/>
        <rFont val="微软雅黑"/>
        <family val="2"/>
        <charset val="134"/>
      </rPr>
      <t>24-164</t>
    </r>
  </si>
  <si>
    <t>西安恒大城</t>
  </si>
  <si>
    <t>西安市雁塔区丈八北路与大寨路交叉十字西200米恒大城小区</t>
  </si>
  <si>
    <t>东高新物管</t>
  </si>
  <si>
    <r>
      <rPr>
        <sz val="9"/>
        <color theme="1"/>
        <rFont val="微软雅黑"/>
        <family val="2"/>
        <charset val="134"/>
      </rPr>
      <t>9</t>
    </r>
    <r>
      <rPr>
        <sz val="9"/>
        <color theme="1"/>
        <rFont val="微软雅黑"/>
        <family val="2"/>
        <charset val="134"/>
      </rPr>
      <t>0-130</t>
    </r>
  </si>
  <si>
    <t>恒大御景</t>
  </si>
  <si>
    <t>陕西省西安市灞桥区欧亚大道与灞河东路交汇处东南角恒大御景</t>
  </si>
  <si>
    <t>北纬N34°20′30.21″ 东经E109°01′35.45″</t>
  </si>
  <si>
    <t>陕西省西安市西安市未央区凤城五路东段玻璃市场对面恒大帝景</t>
  </si>
  <si>
    <t>北纬N34°19′47.59″ 东经E108°58′51.53″</t>
  </si>
  <si>
    <t>恒大江湾</t>
  </si>
  <si>
    <t>陕西省西安市灞桥区灞河西路与北三环十字西南角恒大江湾</t>
  </si>
  <si>
    <t>纬N34°21′33.85″ 东经E108°59′59.62″</t>
  </si>
  <si>
    <t>十里锦绣一期</t>
  </si>
  <si>
    <t>陕西省西安市灞桥区红旗街道三殿村西南方向</t>
  </si>
  <si>
    <t>北纬N34°13′51.50″ 东经E109°03′0.65″</t>
  </si>
  <si>
    <t>合能</t>
  </si>
  <si>
    <t>十里锦绣二期</t>
  </si>
  <si>
    <t>陕西省西安市灞桥区红旗街道湾子村西北方向</t>
  </si>
  <si>
    <t>北纬N34°13′32.94″ 东经E109°03′2.45″</t>
  </si>
  <si>
    <t>朱雀花园</t>
  </si>
  <si>
    <t>陕西省西安市碑林区太乙路街道南二环社区西南方向</t>
  </si>
  <si>
    <t>北纬N34°13′57.55″ 东经E108°55′57.71″</t>
  </si>
  <si>
    <t>秦龙物业</t>
  </si>
  <si>
    <t>陕西省西安市雁塔区电子城街道紫薇花园</t>
  </si>
  <si>
    <t>北纬N34°13′7.30″ 东经E108°54′51.38</t>
  </si>
  <si>
    <t>紫薇大厦</t>
  </si>
  <si>
    <t>北纬N34°13′1.90″ 东经E108°54′47.57″</t>
  </si>
  <si>
    <t>西部电子</t>
  </si>
  <si>
    <t>陕西省西安市碑林区张家村街道太白社区</t>
  </si>
  <si>
    <t>北纬N34°12′53.30″ 东经E108°54′19.49″</t>
  </si>
  <si>
    <t>紫薇城市花园</t>
  </si>
  <si>
    <t>中国陕西省西安市雁塔区电子正街18号</t>
  </si>
  <si>
    <t>北纬N34°12′10.45″ 东经E108°54′48.01″</t>
  </si>
  <si>
    <t>紫薇龙腾新世界</t>
  </si>
  <si>
    <t>中国陕西省西安市雁塔区科技路1号</t>
  </si>
  <si>
    <t xml:space="preserve">北纬N34°13′39.25″ 东经E108°54′44.07″
</t>
  </si>
  <si>
    <t>紫薇尚层</t>
  </si>
  <si>
    <t>中国陕西省西安市雁塔区太白南路5号</t>
  </si>
  <si>
    <t>北纬N34°12′11.83″ 东经E108°53′42.38″</t>
  </si>
  <si>
    <t>紫薇公园时光</t>
  </si>
  <si>
    <t>陕西省西安市雁塔区丈八沟街道木塔寨北村东北方向</t>
  </si>
  <si>
    <t>北纬N34°12′35.86″ 东经E108°53′26.14″</t>
  </si>
  <si>
    <t>雅居乐锦城</t>
  </si>
  <si>
    <t>阿房一路</t>
  </si>
  <si>
    <t>北纬N34°16′7.38″ 东经E108°50′42.84″</t>
  </si>
  <si>
    <t>雅居乐物业</t>
  </si>
  <si>
    <t>10000元</t>
  </si>
  <si>
    <t xml:space="preserve">金辉天鹅湖 </t>
  </si>
  <si>
    <t>陕西省西安市莲湖区红庙坡街道西方向</t>
  </si>
  <si>
    <t>北纬N34°17′19.03″ 东经E108°55′8.29″</t>
  </si>
  <si>
    <t>陕西省西安市莲湖区枣园街道中堡子社区西南方向</t>
  </si>
  <si>
    <t>北纬N34°15′12.64″ 东经E108°51′41.68″</t>
  </si>
  <si>
    <t>枣园西路292号</t>
  </si>
  <si>
    <t>北纬N34°17′18.34″ 东经E108°51′22.94″</t>
  </si>
  <si>
    <t>万科东方传奇</t>
  </si>
  <si>
    <t>雁翔路</t>
  </si>
  <si>
    <t>北纬N34°12′53.88″ 东经E109°0′41.26″</t>
  </si>
  <si>
    <t>中国铁建万科翡翠国际吧</t>
  </si>
  <si>
    <t>北纬N34°12′51.14″ 东经E108°59′33.02″</t>
  </si>
  <si>
    <t>凤城九路</t>
  </si>
  <si>
    <t>北纬N34°21′3.13″ 东经E108°56′44.44″</t>
  </si>
  <si>
    <t>万科城市之光蜜柚</t>
  </si>
  <si>
    <t>曲江池东路</t>
  </si>
  <si>
    <t>北纬N34°11′19.18″ 东经E108°58′59.09″</t>
  </si>
  <si>
    <t>西安布莱迪酒店物业管理有限公司</t>
  </si>
  <si>
    <t>万科城一期</t>
  </si>
  <si>
    <t>书香路</t>
  </si>
  <si>
    <t>北纬N34°09′43.82″ 东经E108°53′27.32″</t>
  </si>
  <si>
    <t>万达西安one</t>
  </si>
  <si>
    <t>科技七路</t>
  </si>
  <si>
    <t>北纬N34°12′43.63″ 东经E108°53′10.42″</t>
  </si>
  <si>
    <t>樱花二路</t>
  </si>
  <si>
    <t>北纬N34°10′0.21″ 东经E108°53′26.62″</t>
  </si>
  <si>
    <t>凤城五路</t>
  </si>
  <si>
    <t>北纬N34°19′47.05″ 东经E108°58′39.91″</t>
  </si>
  <si>
    <t>万科大明宫</t>
  </si>
  <si>
    <t>玄武路</t>
  </si>
  <si>
    <t>北纬N34°18′34.93″ 东经E108°57′44.75″</t>
  </si>
  <si>
    <t>CROSS万象汇</t>
  </si>
  <si>
    <t>高新六路21号</t>
  </si>
  <si>
    <t>北纬N34°13′43.66″ 东经E108°52′22.30″</t>
  </si>
  <si>
    <t>陕西金松物业管理有限公司</t>
  </si>
  <si>
    <t>万科翡翠天誉</t>
  </si>
  <si>
    <t>丈八北路</t>
  </si>
  <si>
    <t>北纬N34°13′34.06″ 东经E108°52′3.49″</t>
  </si>
  <si>
    <t>万科棉花公寓</t>
  </si>
  <si>
    <t>西长安街919号</t>
  </si>
  <si>
    <t>北纬N34°09′55.74″ 东经E108°53′21.55″</t>
  </si>
  <si>
    <t>万科金域国际</t>
  </si>
  <si>
    <t>科技三路</t>
  </si>
  <si>
    <t>北纬N34°13′21.95″ 东经E108°53′23.70″</t>
  </si>
  <si>
    <t>盛泽万家灯火</t>
  </si>
  <si>
    <t>陕西省西安市雁塔区丈八六路</t>
  </si>
  <si>
    <t>34.206117144117066,108.85586000000003</t>
  </si>
  <si>
    <t>陕西隆盛物业管理公司</t>
  </si>
  <si>
    <t>万科金域曲江二期</t>
  </si>
  <si>
    <t>芙蓉东路</t>
  </si>
  <si>
    <t>34.20355923081681,109.00017600000002</t>
  </si>
  <si>
    <t>万科物业发展有限公司</t>
  </si>
  <si>
    <t>万科新地城</t>
  </si>
  <si>
    <t>南二环西段66号</t>
  </si>
  <si>
    <t>34.23152628257235,108.93553000000003</t>
  </si>
  <si>
    <t>万科高新华府</t>
  </si>
  <si>
    <t>西沣路</t>
  </si>
  <si>
    <t>34.18252794345038,108.88622999999998</t>
  </si>
  <si>
    <t>万科城市之光</t>
  </si>
  <si>
    <t>芙蓉西路</t>
  </si>
  <si>
    <t>34.1846983517104,108.97603000000001</t>
  </si>
  <si>
    <t>万科金域东郡</t>
  </si>
  <si>
    <t>北辰东路700号</t>
  </si>
  <si>
    <t>34.31137453385617,108.99841000000002</t>
  </si>
  <si>
    <t>万科城润园</t>
  </si>
  <si>
    <t>学府大街</t>
  </si>
  <si>
    <t>34.15032903374649,108.88701000000002</t>
  </si>
  <si>
    <t>34.35300215594421,108.95283999999996</t>
  </si>
  <si>
    <t>34.35124221582226,108.95226999999997</t>
  </si>
  <si>
    <t>曲江龙邸</t>
  </si>
  <si>
    <t>南三环辅路</t>
  </si>
  <si>
    <t>34.211326967513955,109.00842999999999</t>
  </si>
  <si>
    <t>锦绣唐朝</t>
  </si>
  <si>
    <t>慈恩西路</t>
  </si>
  <si>
    <t>34.21692977756303,108.96325700000001</t>
  </si>
  <si>
    <t>联诚行物业</t>
  </si>
  <si>
    <t>东江锦苑</t>
  </si>
  <si>
    <t>纺建路1号</t>
  </si>
  <si>
    <t>34.27832469431401,109.07093999999998</t>
  </si>
  <si>
    <t>锦江小区</t>
  </si>
  <si>
    <t>高新路</t>
  </si>
  <si>
    <t>34.24117665106015,108.90995</t>
  </si>
  <si>
    <t>经发新北居</t>
  </si>
  <si>
    <t>文景路</t>
  </si>
  <si>
    <t>34.39148084611899,108.93405</t>
  </si>
  <si>
    <t>西安经开物业管理有限责任公司</t>
  </si>
  <si>
    <t>经发世纪花园</t>
  </si>
  <si>
    <t>凤锦路38号</t>
  </si>
  <si>
    <t>34.33835371913784,108.92213000000002</t>
  </si>
  <si>
    <t>富力城南区（公寓）</t>
  </si>
  <si>
    <t>航拓路</t>
  </si>
  <si>
    <t>34.16789843893593,108.97757000000001</t>
  </si>
  <si>
    <t>北京恒富物业西安分公司</t>
  </si>
  <si>
    <t>富力城南区（别墅）</t>
  </si>
  <si>
    <t>富力白鹭湾</t>
  </si>
  <si>
    <t>灞柳一路</t>
  </si>
  <si>
    <t>34.27332486409065,109.12235</t>
  </si>
  <si>
    <t>太阳新城</t>
  </si>
  <si>
    <t>太阳新街36号</t>
  </si>
  <si>
    <t>34.16350898911919,108.93016</t>
  </si>
  <si>
    <t>宜家物业管理有限公司</t>
  </si>
  <si>
    <t>高速紫禁长安</t>
  </si>
  <si>
    <t>神舟四路</t>
  </si>
  <si>
    <t>34.16625849446748,108.97634000000001</t>
  </si>
  <si>
    <t>高速神州酒店集团</t>
  </si>
  <si>
    <t>智慧新城</t>
  </si>
  <si>
    <t>南长安街666号</t>
  </si>
  <si>
    <t>34.14522953871429,108.94634</t>
  </si>
  <si>
    <t>西安新知物业管理公司</t>
  </si>
  <si>
    <t>中建昆明澜庭</t>
  </si>
  <si>
    <t>汉池一路</t>
  </si>
  <si>
    <t>34.27198572231154,108.85283000000001</t>
  </si>
  <si>
    <t>上海中建东孚物业公司</t>
  </si>
  <si>
    <t>紫园sunny</t>
  </si>
  <si>
    <t>航天大道118号</t>
  </si>
  <si>
    <t>34.1747682062875,108.95603</t>
  </si>
  <si>
    <t>西安如家物业服务有限公司</t>
  </si>
  <si>
    <t>长安南路82号</t>
  </si>
  <si>
    <t>34.193877558922736,108.94397</t>
  </si>
  <si>
    <t>华诚物业管理有限公司</t>
  </si>
  <si>
    <t>万景荔知湾</t>
  </si>
  <si>
    <t>子午大道</t>
  </si>
  <si>
    <t>34.14984939983664,108.90643999999999</t>
  </si>
  <si>
    <t>景天物业</t>
  </si>
  <si>
    <t>山水悦庭</t>
  </si>
  <si>
    <t>飞天路</t>
  </si>
  <si>
    <t>34.16327899603581,108.97937999999998</t>
  </si>
  <si>
    <t>西安航天基地实业发展有限公司</t>
  </si>
  <si>
    <t>增源航都绿洲</t>
  </si>
  <si>
    <t>神舟三路</t>
  </si>
  <si>
    <t>34.1688384071058,108.97088000000001</t>
  </si>
  <si>
    <t>成都金房物业服务有限公司西安分公司</t>
  </si>
  <si>
    <t>英郡年华国际社区</t>
  </si>
  <si>
    <t>航天大道</t>
  </si>
  <si>
    <t>34.16572751244701,108.99178299999998</t>
  </si>
  <si>
    <t>西安元盛物业管理有限公司</t>
  </si>
  <si>
    <t>青城</t>
  </si>
  <si>
    <t>长安区东仪路</t>
  </si>
  <si>
    <t>34.16849841861893,108.92646000000002</t>
  </si>
  <si>
    <t>戴德梁行</t>
  </si>
  <si>
    <t>山水岭秀</t>
  </si>
  <si>
    <t>34.1724787193382,108.97239</t>
  </si>
  <si>
    <t>长安相府</t>
  </si>
  <si>
    <t>东长安街8号</t>
  </si>
  <si>
    <t>34.15793877615236,108.94631999999998</t>
  </si>
  <si>
    <t>长安相府业主自营</t>
  </si>
  <si>
    <t>雅居乐湖居笔记</t>
  </si>
  <si>
    <t>34.137639766834546,108.89929999999998</t>
  </si>
  <si>
    <t>雅居乐物业管理服务有限公司西安分公司</t>
  </si>
  <si>
    <t>航天城</t>
  </si>
  <si>
    <t>神舟六路6号</t>
  </si>
  <si>
    <t>34.17392823473585,108.98684</t>
  </si>
  <si>
    <t>北京航天万源物业管理有限公司</t>
  </si>
  <si>
    <t>华城泊郡</t>
  </si>
  <si>
    <t>雁环中路</t>
  </si>
  <si>
    <t>34.185627838436346,108.94482999999997</t>
  </si>
  <si>
    <t>陕西华诚物业</t>
  </si>
  <si>
    <t>唐韵三坊</t>
  </si>
  <si>
    <t>长缨东路159号</t>
  </si>
  <si>
    <t>34.28026547259097,109.00371000000002</t>
  </si>
  <si>
    <t>广源物业有限公司</t>
  </si>
  <si>
    <t>尚东国际城</t>
  </si>
  <si>
    <t>电场西路</t>
  </si>
  <si>
    <t>34.283784508893106,109.05120000000002</t>
  </si>
  <si>
    <t>锦荣物业</t>
  </si>
  <si>
    <t>天赐颐府</t>
  </si>
  <si>
    <t>神舟三路239号</t>
  </si>
  <si>
    <t>34.17163874460459,108.96974</t>
  </si>
  <si>
    <t>鑫伯物业</t>
  </si>
  <si>
    <t>曲江美好时光</t>
  </si>
  <si>
    <t>南三环</t>
  </si>
  <si>
    <t>34.193468087801584,108.99681000000001</t>
  </si>
  <si>
    <t>美好物业</t>
  </si>
  <si>
    <t>龙城铭园</t>
  </si>
  <si>
    <t>丈八北路89号</t>
  </si>
  <si>
    <t>34.22562711952694,108.87217000000001</t>
  </si>
  <si>
    <t>陕西龙城物业管理有限公司</t>
  </si>
  <si>
    <t>三迪枫丹</t>
  </si>
  <si>
    <t>雁塔区阳春路359号</t>
  </si>
  <si>
    <t>34.189978192830594,109.00180000000002</t>
  </si>
  <si>
    <t>福建艾邦物业管理有限公司</t>
  </si>
  <si>
    <t>34.20610714445602,108.86872000000001</t>
  </si>
  <si>
    <t>北京中铁第一太平物业服务有限公司i</t>
  </si>
  <si>
    <t>城市  TOP 500 楼盘名单</t>
    <phoneticPr fontId="2" type="noConversion"/>
  </si>
  <si>
    <t>宁波慈溪东方明珠</t>
  </si>
  <si>
    <t xml:space="preserve">浙江省宁波市慈溪市海关路8号 </t>
  </si>
  <si>
    <t>121.265534,30.155518</t>
  </si>
  <si>
    <t>慈溪市洁士房地产经纪有限公司</t>
  </si>
  <si>
    <t>2004.1.1</t>
    <phoneticPr fontId="2" type="noConversion"/>
  </si>
  <si>
    <t>宁波慈溪丰泽湾公寓</t>
  </si>
  <si>
    <t>宁波市余姚市环城南路29号</t>
  </si>
  <si>
    <t>121.147283,30.17206</t>
  </si>
  <si>
    <t>2013.1.12</t>
    <phoneticPr fontId="2" type="noConversion"/>
  </si>
  <si>
    <t>宁波慈溪金仕华庭</t>
  </si>
  <si>
    <t>宁波慈溪古塘街道孙塘北路1389金地印象剑桥</t>
  </si>
  <si>
    <t>121.271207,30.198601</t>
  </si>
  <si>
    <t>2008.1.1</t>
    <phoneticPr fontId="2" type="noConversion"/>
  </si>
  <si>
    <t>宁波慈溪梅林小区</t>
  </si>
  <si>
    <t>宁波慈溪市三北大街东</t>
  </si>
  <si>
    <t>121.300681,30.17296</t>
  </si>
  <si>
    <t>2014.12.1</t>
    <phoneticPr fontId="2" type="noConversion"/>
  </si>
  <si>
    <t>宁波慈溪南池东区</t>
  </si>
  <si>
    <t>宁波慈溪市西二环北路638号</t>
  </si>
  <si>
    <t>121.235748,30.190358</t>
  </si>
  <si>
    <t>2014.1.1</t>
    <phoneticPr fontId="2" type="noConversion"/>
  </si>
  <si>
    <t>宁波慈溪宁都华庭</t>
  </si>
  <si>
    <t>宁波慈溪新城大道北路东150米</t>
  </si>
  <si>
    <t>121.273707,30.182131</t>
  </si>
  <si>
    <t>2006.1.1</t>
    <phoneticPr fontId="2" type="noConversion"/>
  </si>
  <si>
    <t>宁波慈溪相士地小区</t>
  </si>
  <si>
    <t>宁波慈溪市岛山南路950号</t>
  </si>
  <si>
    <t>121.258987,30.14786</t>
  </si>
  <si>
    <t>宁波慈溪新都明珠苑</t>
  </si>
  <si>
    <t>宁波慈溪新城大道南路256～258号</t>
  </si>
  <si>
    <t>121.27002,30.16755</t>
  </si>
  <si>
    <t>宁波慈溪银桂苑</t>
  </si>
  <si>
    <t>浙江省宁波市慈溪市孙塘北路</t>
  </si>
  <si>
    <t>121.267617,30.159657</t>
  </si>
  <si>
    <t>2009.1.1</t>
    <phoneticPr fontId="2" type="noConversion"/>
  </si>
  <si>
    <t>宁波慈溪中央大厦</t>
  </si>
  <si>
    <t>浙江省宁波市慈溪市水南路19号</t>
  </si>
  <si>
    <t>121.249861,30.174236</t>
  </si>
  <si>
    <t>宁波余姚云河绿洲</t>
  </si>
  <si>
    <t>宁波市余姚市南兰江东路119号</t>
  </si>
  <si>
    <t>121.178818,30.036303</t>
  </si>
  <si>
    <t>宁波奥林80</t>
  </si>
  <si>
    <t>宁波市奥林80位于江北区江北洪都路和洪塘中路</t>
  </si>
  <si>
    <t>121.513116,29.935776</t>
  </si>
  <si>
    <t>中奥物业</t>
    <phoneticPr fontId="2" type="noConversion"/>
  </si>
  <si>
    <t>2013.1.1</t>
    <phoneticPr fontId="2" type="noConversion"/>
  </si>
  <si>
    <t>宁波和美城广场</t>
  </si>
  <si>
    <t>浙江省宁波市鄞州区杨木碶路666号</t>
  </si>
  <si>
    <t>121.629107,29.882894</t>
  </si>
  <si>
    <t>2015.11.1</t>
    <phoneticPr fontId="2" type="noConversion"/>
  </si>
  <si>
    <t>宁波江山九九</t>
  </si>
  <si>
    <t>浙江省宁波市北仑区季景路288号</t>
  </si>
  <si>
    <t>121.740748,29.942203</t>
  </si>
  <si>
    <t>2016.10.1</t>
    <phoneticPr fontId="2" type="noConversion"/>
  </si>
  <si>
    <t>宁波罗曼风情</t>
  </si>
  <si>
    <t>浙江省宁波市海曙区高桥镇学院路658号</t>
  </si>
  <si>
    <t>121.491542,29.889073</t>
  </si>
  <si>
    <t>宁波荣安花园</t>
  </si>
  <si>
    <t>浙江省宁波市北仑区茅洋山路</t>
  </si>
  <si>
    <t>121.802446,29.904957</t>
  </si>
  <si>
    <t>宁波万达公寓</t>
  </si>
  <si>
    <t>浙江省宁波市江北大道188号</t>
  </si>
  <si>
    <t>121.538439,29.921876</t>
  </si>
  <si>
    <t>宁波慈溪香醍漫步</t>
  </si>
  <si>
    <t xml:space="preserve"> 宁波市慈溪市所城路288号 </t>
  </si>
  <si>
    <t>121.572792,30.127448</t>
  </si>
  <si>
    <t>2011.1.1</t>
    <phoneticPr fontId="2" type="noConversion"/>
  </si>
  <si>
    <t>宁波龙湖名景台</t>
  </si>
  <si>
    <t>宁波市鄞州区下应北路66号</t>
  </si>
  <si>
    <t>121.606462,29.836688</t>
  </si>
  <si>
    <t>宁波华府美郡</t>
  </si>
  <si>
    <t>浙江省宁波市鄞州区泰安西路44</t>
  </si>
  <si>
    <t>121.546137,29.811295</t>
  </si>
  <si>
    <t>2016.1.1</t>
    <phoneticPr fontId="2" type="noConversion"/>
  </si>
  <si>
    <t>宁波盛世天城二期</t>
  </si>
  <si>
    <t>宁波鄞州区贸城东路671号</t>
  </si>
  <si>
    <t>121.577865,29.827609</t>
  </si>
  <si>
    <t>宁波盛世新都</t>
  </si>
  <si>
    <t>宁波市鄞州区宁南南路866号</t>
  </si>
  <si>
    <t>121.546922,29.812703</t>
  </si>
  <si>
    <t>2010.1.1</t>
    <phoneticPr fontId="2" type="noConversion"/>
  </si>
  <si>
    <t>宁波颐景园一期</t>
  </si>
  <si>
    <t>兴宁路与海晏路交叉口向南</t>
  </si>
  <si>
    <t>121.559424,29.861093</t>
  </si>
  <si>
    <t>宁波锦地水岸</t>
  </si>
  <si>
    <t>宁波市鄞州区文景街161号</t>
  </si>
  <si>
    <t>121.564735,29.866409</t>
  </si>
  <si>
    <t>宁波锦地物业</t>
    <phoneticPr fontId="2" type="noConversion"/>
  </si>
  <si>
    <t>宁波丰馨苑</t>
  </si>
  <si>
    <t>宁波市鄞州区丽园南路166号</t>
  </si>
  <si>
    <t>121.519746,29.870799</t>
  </si>
  <si>
    <t>宁波经纬物业</t>
    <phoneticPr fontId="2" type="noConversion"/>
  </si>
  <si>
    <t>宁波胜丰东苑</t>
  </si>
  <si>
    <t>浙江省宁波市海曙区胜丰路125号</t>
  </si>
  <si>
    <t>121.534802,29.889645</t>
  </si>
  <si>
    <t>宁波舒沁苑</t>
  </si>
  <si>
    <t>宁波市海曙区丽园北路715号</t>
  </si>
  <si>
    <t>121.524364,29.892222</t>
  </si>
  <si>
    <t>宁波BOBO城</t>
  </si>
  <si>
    <t>浙江省宁波市鄞州区凌波路79号</t>
  </si>
  <si>
    <t>121.607716,29.89832</t>
  </si>
  <si>
    <t>宁波市常青藤物业</t>
    <phoneticPr fontId="2" type="noConversion"/>
  </si>
  <si>
    <t>宁波慈湖人家3期</t>
  </si>
  <si>
    <t>宁波市江北区慈城镇慈湖人家</t>
  </si>
  <si>
    <t>121.475543,29.980404</t>
  </si>
  <si>
    <t>宁波永铎电子商务有限公司</t>
  </si>
  <si>
    <t>宁波后世博园</t>
  </si>
  <si>
    <t>浙江省宁波市镇海区静远西路世博花园旁</t>
  </si>
  <si>
    <t>121.603811,29.975339</t>
  </si>
  <si>
    <t>2016.9.9</t>
    <phoneticPr fontId="2" type="noConversion"/>
  </si>
  <si>
    <t>宁波九和城雅苑</t>
  </si>
  <si>
    <t> 宁波火车东站东，星辰路199号</t>
  </si>
  <si>
    <t>121.596272,29.854199</t>
  </si>
  <si>
    <t>宁波九唐华府</t>
  </si>
  <si>
    <t> 宁波东钱湖旅游度假区环湖南路688号</t>
  </si>
  <si>
    <t>121.651549,29.740725</t>
  </si>
  <si>
    <t>2016.3.26</t>
    <phoneticPr fontId="2" type="noConversion"/>
  </si>
  <si>
    <t>宁波君园和庄</t>
  </si>
  <si>
    <t> 宁波海曙区高桥镇高峰村，中山西路西延段，毗邻通途路、轻轨一号线</t>
  </si>
  <si>
    <t>121.473679,29.908689</t>
  </si>
  <si>
    <t>宁波蓝海公寓</t>
  </si>
  <si>
    <t>宁波市鄞州区新晖路500号</t>
  </si>
  <si>
    <t>121.627257,29.888708</t>
  </si>
  <si>
    <t>宁波领秀熙城</t>
  </si>
  <si>
    <t>浙江省宁波市海曙区集士港镇岭秀熙城瑞香路318号</t>
  </si>
  <si>
    <t>121.453501,29.871488</t>
  </si>
  <si>
    <t>宁波罗蒙环球城公寓</t>
  </si>
  <si>
    <t> 宁波鄞州区罗蒙环球城公寓</t>
  </si>
  <si>
    <t>121.550043,29.800745</t>
  </si>
  <si>
    <t>宁波梅江东苑</t>
  </si>
  <si>
    <t>宁波市鄞州区梅景路736号</t>
  </si>
  <si>
    <t>121.669186,29.897878</t>
  </si>
  <si>
    <t>1998.1.1</t>
    <phoneticPr fontId="2" type="noConversion"/>
  </si>
  <si>
    <t>宁波明湖花苑</t>
  </si>
  <si>
    <t>浙江省宁波市鄞州区芳草路</t>
  </si>
  <si>
    <t>121.653753,29.872381</t>
  </si>
  <si>
    <t>宁波荣安世家</t>
  </si>
  <si>
    <t>宁波市海曙区甬水桥路156号</t>
  </si>
  <si>
    <t>121.543669,29.866086</t>
  </si>
  <si>
    <t>宁波世嘉和苑</t>
  </si>
  <si>
    <t>宁波市沧海路1285</t>
  </si>
  <si>
    <t>121.607408,29.868263</t>
  </si>
  <si>
    <t>宁波水岸阳光苑</t>
  </si>
  <si>
    <t>古林镇鄞县大道与古林中心路交汇处</t>
  </si>
  <si>
    <t>121.443331,29.834219</t>
  </si>
  <si>
    <t>宁波水茂华园</t>
  </si>
  <si>
    <t>新典路528弄10号</t>
  </si>
  <si>
    <t>121.527066,29.863321</t>
  </si>
  <si>
    <t>宁波同方杰座</t>
  </si>
  <si>
    <t>宁波江北区人民路188号</t>
  </si>
  <si>
    <t>121.56776,29.887072</t>
  </si>
  <si>
    <t>宁波新星龙湾</t>
  </si>
  <si>
    <t>新星路533号</t>
  </si>
  <si>
    <t>121.523613,29.900279</t>
  </si>
  <si>
    <t>宁波洋墅茗苑</t>
  </si>
  <si>
    <t>浙江省宁波市江北区长兴东路868</t>
  </si>
  <si>
    <t>121.521815,29.930702</t>
  </si>
  <si>
    <t>2017.8.1</t>
    <phoneticPr fontId="2" type="noConversion"/>
  </si>
  <si>
    <t>宁波余姚金地澜悦</t>
  </si>
  <si>
    <t>江省宁波市余姚市四明西路888号</t>
  </si>
  <si>
    <t>121.138645,30.035654</t>
  </si>
  <si>
    <t>上海金地物业</t>
    <phoneticPr fontId="2" type="noConversion"/>
  </si>
  <si>
    <t>宁波东方湾邸</t>
  </si>
  <si>
    <t>宁波市鄞州区文澜路1616号</t>
  </si>
  <si>
    <t>121.591277,29.815173</t>
  </si>
  <si>
    <t>深圳市金地物业</t>
    <phoneticPr fontId="2" type="noConversion"/>
  </si>
  <si>
    <t>宁波东御</t>
  </si>
  <si>
    <t xml:space="preserve"> 宁波市鄞州区扬帆路2111号 </t>
  </si>
  <si>
    <t>121.665378,29.900686</t>
  </si>
  <si>
    <t>宁波国际花园</t>
  </si>
  <si>
    <t>浙江省宁波市鄞州区惠风西路</t>
  </si>
  <si>
    <t>121.544114,29.823669</t>
  </si>
  <si>
    <t>宁波新外滩壹号（澜悦花苑）</t>
  </si>
  <si>
    <t>宁广路与广德湖北路交叉口西南150米</t>
  </si>
  <si>
    <t>121.54901,29.846217</t>
  </si>
  <si>
    <t>宁波世茂天镜花园</t>
  </si>
  <si>
    <t> 宁波江北慈城清河路与环城北路交汇</t>
  </si>
  <si>
    <t>121.561074,29.902881</t>
  </si>
  <si>
    <t>世茂天成物业</t>
    <phoneticPr fontId="2" type="noConversion"/>
  </si>
  <si>
    <t>宁波世贸姚景花园</t>
  </si>
  <si>
    <t>宁波江北洪塘江北大道和庆丰路的交汇处</t>
  </si>
  <si>
    <t>121.442764,29.992925</t>
  </si>
  <si>
    <t>宁波世茂滨江府</t>
  </si>
  <si>
    <t>浙江省宁波市江北区凯德汇豪时代(洪大路西100米)</t>
  </si>
  <si>
    <t>121.528123,29.918677</t>
  </si>
  <si>
    <t>宁波东湖观邸</t>
  </si>
  <si>
    <t xml:space="preserve">鄞县大道188号原大红鹰跑马场 </t>
  </si>
  <si>
    <t>121.629517,29.803235</t>
  </si>
  <si>
    <t>宁波国社三四期</t>
  </si>
  <si>
    <t>宁波市鄞州区下应大道东200米</t>
  </si>
  <si>
    <t>121.580496,29.798799</t>
  </si>
  <si>
    <t>宁波国社五期</t>
  </si>
  <si>
    <t>宁波国社一期</t>
  </si>
  <si>
    <t>宁波市鄞州区下应南路1555号</t>
  </si>
  <si>
    <t>宁波阳光玫瑰苑</t>
  </si>
  <si>
    <t>鄞州鄞县大道转天池路交叉口</t>
  </si>
  <si>
    <t>121.629071,29.799271</t>
  </si>
  <si>
    <t>宁波雍城世家</t>
  </si>
  <si>
    <t>浙江省宁波市高教园区钱湖南路</t>
  </si>
  <si>
    <t>121.561968,29.806783</t>
  </si>
  <si>
    <t>宁波悦兴花苑</t>
  </si>
  <si>
    <t>宁波市鄞州区悦盛路9号</t>
  </si>
  <si>
    <t>121.565277,29.852458</t>
  </si>
  <si>
    <t>宁波南塘金茂府</t>
  </si>
  <si>
    <t>浙江省宁波市海曙区船埠巷159</t>
  </si>
  <si>
    <t>121.547341,29.859986</t>
  </si>
  <si>
    <t>中化金茂物业</t>
    <phoneticPr fontId="2" type="noConversion"/>
  </si>
  <si>
    <t>万科海悦府一期（依云郡）</t>
  </si>
  <si>
    <t>宁波鄞州区古林镇薛家南路412号</t>
  </si>
  <si>
    <t>121.504461,29.862193</t>
  </si>
  <si>
    <t>2016.3.26</t>
  </si>
  <si>
    <t>金色城市</t>
  </si>
  <si>
    <t>宁波市海曙区集士港布政西路328号</t>
  </si>
  <si>
    <t>121.450939,29.860992</t>
  </si>
  <si>
    <t>2012.1.1</t>
  </si>
  <si>
    <t>西湖花园</t>
  </si>
  <si>
    <t>宁波市鄞州区通达路601弄</t>
  </si>
  <si>
    <t>121.51828,29.861463</t>
  </si>
  <si>
    <t>盛世华城</t>
  </si>
  <si>
    <t>宁波市鄞州区联丰中路255号</t>
  </si>
  <si>
    <t>121.508467,29.874055</t>
  </si>
  <si>
    <t>长岛花园</t>
  </si>
  <si>
    <t>宁波市江北区丽江东路399号长岛花园物业服务中心</t>
  </si>
  <si>
    <t>121.555248,29.921627</t>
  </si>
  <si>
    <t>乐筑良品园</t>
  </si>
  <si>
    <t>宁波市江北区洪塘街道长兴路478弄</t>
  </si>
  <si>
    <t>121.486486,29.950719</t>
  </si>
  <si>
    <t>中山名都</t>
  </si>
  <si>
    <t>宁波市江东区华泰街39弄3.7.9号</t>
  </si>
  <si>
    <t>121.585258,29.870693</t>
  </si>
  <si>
    <t>2003.1.1</t>
    <phoneticPr fontId="2" type="noConversion"/>
  </si>
  <si>
    <t>万科公园里二期（恒春四季里）</t>
  </si>
  <si>
    <t>宁波市高新区清水桥路399号</t>
  </si>
  <si>
    <t>121.617583,29.892413</t>
  </si>
  <si>
    <t>万科金品嘉园（金域国际）</t>
  </si>
  <si>
    <t>宁波市鄞州区潘火街道金和路89号</t>
  </si>
  <si>
    <t>121.597051,29.827368</t>
  </si>
  <si>
    <t>万科传奇里（金域传奇）</t>
  </si>
  <si>
    <t>宁波市鄞州区潘火街道凤起北路188号</t>
  </si>
  <si>
    <t>121.600289,29.839357</t>
  </si>
  <si>
    <t>世纪花园</t>
  </si>
  <si>
    <t>宁波市鄞州区永达路1519号世纪花园95单元</t>
  </si>
  <si>
    <t>121.602234,29.849063</t>
  </si>
  <si>
    <t>宁波市鄞州区首南街道文苑路1号</t>
  </si>
  <si>
    <t>121.568559,29.81878</t>
  </si>
  <si>
    <t>都市森林</t>
  </si>
  <si>
    <t>宁波市鄞州区钟公庙</t>
  </si>
  <si>
    <t>121.553354,29.835719</t>
  </si>
  <si>
    <t>御玺园</t>
  </si>
  <si>
    <t>宁波市鄞州区嵩江中路25弄20号</t>
  </si>
  <si>
    <t>121.570708,29.839207</t>
  </si>
  <si>
    <t>广德里（江湾府）</t>
    <phoneticPr fontId="2" type="noConversion"/>
  </si>
  <si>
    <t>鄞州区丰和路198号2号楼2楼物业服务中心</t>
  </si>
  <si>
    <t>121.546728,29.851604</t>
  </si>
  <si>
    <t>2017.1.1</t>
    <phoneticPr fontId="2" type="noConversion"/>
  </si>
  <si>
    <t>阳光清晨</t>
  </si>
  <si>
    <t>宁波江北孔浦华业街121号</t>
  </si>
  <si>
    <t>121.605754,29.914371</t>
  </si>
  <si>
    <t>海尚国际</t>
  </si>
  <si>
    <t>宁波市镇海区沿江西路1000号</t>
  </si>
  <si>
    <t>121.715955,29.95609</t>
  </si>
  <si>
    <t>香河湾</t>
  </si>
  <si>
    <t>宁波市镇海区大运北路299号</t>
  </si>
  <si>
    <t>121.68383,29.95423</t>
  </si>
  <si>
    <t>宁波市镇海区庄市街道同心路150号</t>
  </si>
  <si>
    <t>121.635,29.933529</t>
  </si>
  <si>
    <t>万科城堂院</t>
  </si>
  <si>
    <t xml:space="preserve">宁波市镇海区同心路99号 </t>
  </si>
  <si>
    <t>121.633607,29.93522</t>
  </si>
  <si>
    <t>紫玉台花苑</t>
    <phoneticPr fontId="2" type="noConversion"/>
  </si>
  <si>
    <t>宁波市江东北路上的紫玉路73号紫玉台花苑物业服务中心</t>
  </si>
  <si>
    <t>121.580756,29.89305</t>
  </si>
  <si>
    <t>海景花园</t>
  </si>
  <si>
    <t>宁波市江东区江东南路39号海景花园物业服务中心</t>
  </si>
  <si>
    <t>121.566723,29.870595</t>
  </si>
  <si>
    <t>2005.1.1</t>
    <phoneticPr fontId="2" type="noConversion"/>
  </si>
  <si>
    <t>浅水湾</t>
    <phoneticPr fontId="2" type="noConversion"/>
  </si>
  <si>
    <t>宁波市勤州区邱隘镇青年路246号</t>
  </si>
  <si>
    <t>121.626613,29.854319</t>
  </si>
  <si>
    <t>东海景花苑</t>
  </si>
  <si>
    <t xml:space="preserve">宁波高新区冬青路 33号东海景花苑物业服务中心 </t>
  </si>
  <si>
    <t>121.649641,29.896445</t>
  </si>
  <si>
    <t>庐山花园</t>
  </si>
  <si>
    <t>宁波市北仑区大碶街道庐山西路88号</t>
  </si>
  <si>
    <t>121.7953,29.913571</t>
  </si>
  <si>
    <t>金色水岸</t>
  </si>
  <si>
    <t>宁波市鄞州区百梁南路28号</t>
  </si>
  <si>
    <t>121.534093,29.823994</t>
  </si>
  <si>
    <t>钱隆山庄</t>
  </si>
  <si>
    <t>宁波东钱湖镇青山岙100号</t>
  </si>
  <si>
    <t>121.660479,29.790882</t>
  </si>
  <si>
    <t>香湖湾二期</t>
  </si>
  <si>
    <t>宁波市鄞州区东吴镇吴兴路217号</t>
  </si>
  <si>
    <t>121.741956,29.820535</t>
  </si>
  <si>
    <t>澜湖郡(东望)</t>
  </si>
  <si>
    <t>宁波鄞州区东钱湖大明路17号澜湖郡物业服务中心</t>
  </si>
  <si>
    <t>121.630072,29.796732</t>
  </si>
  <si>
    <t>香颂湾</t>
    <phoneticPr fontId="2" type="noConversion"/>
  </si>
  <si>
    <t>宁波市东钱湖大道210号</t>
  </si>
  <si>
    <t>121.624437,29.797932</t>
  </si>
  <si>
    <t>都市华庭一期</t>
  </si>
  <si>
    <t>宁波鄞州区姜山镇顺民路1455号</t>
  </si>
  <si>
    <t>121.542266,29.76514</t>
  </si>
  <si>
    <t>都市华庭二期</t>
    <phoneticPr fontId="2" type="noConversion"/>
  </si>
  <si>
    <t>宁波鄞州区姜山镇顺民路1558号</t>
  </si>
  <si>
    <t>121.541634,29.766255</t>
  </si>
  <si>
    <t>华泰星城</t>
  </si>
  <si>
    <t>宁波市鄞州区姜山镇25、26号</t>
  </si>
  <si>
    <t>121.549764,29.76992</t>
  </si>
  <si>
    <t>锦源里</t>
  </si>
  <si>
    <t>宁波市鄞州区石碶街道建庄村</t>
  </si>
  <si>
    <t>121.51484,29.817274</t>
  </si>
  <si>
    <t>东湖花园一期</t>
  </si>
  <si>
    <t>宁波鄞州区钱湖北路69弄19-2</t>
  </si>
  <si>
    <t>121.573328,29.845593</t>
  </si>
  <si>
    <t>湖景花园</t>
  </si>
  <si>
    <t>宁波市江北区清湖路58号</t>
  </si>
  <si>
    <t>121.56551,29.900713</t>
  </si>
  <si>
    <t>云鹭湾</t>
  </si>
  <si>
    <t>宁波市江北区慈城新城随园街34号</t>
  </si>
  <si>
    <t>121.448724,29.965462</t>
  </si>
  <si>
    <t>骆城芳洲</t>
  </si>
  <si>
    <t>宁波市镇海区骆驼街道三五北路158号</t>
  </si>
  <si>
    <t>121.597936,29.993126</t>
  </si>
  <si>
    <t>万科城东郡</t>
    <phoneticPr fontId="2" type="noConversion"/>
  </si>
  <si>
    <t>宁波市镇海区庄市街道同心路</t>
  </si>
  <si>
    <t>121.640606,29.931035</t>
  </si>
  <si>
    <t>水乡邻里</t>
  </si>
  <si>
    <t>宁波江东清润街7号水乡邻里花苑物业服务中心</t>
  </si>
  <si>
    <t>121.616204,29.858411</t>
  </si>
  <si>
    <t>万科惇叙里（江东府）</t>
  </si>
  <si>
    <t>宁波市江东区姚隘路与宁徐路交叉口 万科江东府</t>
  </si>
  <si>
    <t>121.582104,29.878955</t>
  </si>
  <si>
    <t>东方一品花苑</t>
  </si>
  <si>
    <t>宁波市江东区东部新城安平路36号3楼物业</t>
  </si>
  <si>
    <t>121.62849,29.870939</t>
  </si>
  <si>
    <t>万科公园里(沧海明珠苑）</t>
  </si>
  <si>
    <t>宁波市高新区明珠路321号</t>
  </si>
  <si>
    <t>121.608202,29.889128</t>
  </si>
  <si>
    <t>悦澜湾</t>
  </si>
  <si>
    <t>宁波市鄞州区五乡镇中州路66号</t>
  </si>
  <si>
    <t>121.682653,29.854891</t>
  </si>
  <si>
    <t>四季翠园</t>
  </si>
  <si>
    <t>宁波市鄞州区通途西路799弄</t>
  </si>
  <si>
    <t>121.504144,29.899351</t>
  </si>
  <si>
    <t>新海景花园</t>
  </si>
  <si>
    <t>宁波市江北区范江岸路38弄158号</t>
  </si>
  <si>
    <t>121.549546,29.900621</t>
  </si>
  <si>
    <t>莱茵堡花园</t>
  </si>
  <si>
    <t>宁波市江北区环城北路西段758弄</t>
  </si>
  <si>
    <t>121.540318,29.90379</t>
  </si>
  <si>
    <t>华泰银座</t>
  </si>
  <si>
    <t>宁波市江东区桑田路741弄10号</t>
  </si>
  <si>
    <t>121.593063,29.865143</t>
  </si>
  <si>
    <t>星辰四季</t>
  </si>
  <si>
    <t>宁波市江东区星辰四季128弄7号</t>
  </si>
  <si>
    <t>121.582888,29.868357</t>
  </si>
  <si>
    <t>江东区甬港北路92弄6号</t>
  </si>
  <si>
    <t>121.582611,29.872058</t>
  </si>
  <si>
    <t>陶然轩</t>
  </si>
  <si>
    <t>宁波市朝晖路389号</t>
  </si>
  <si>
    <t>121.590095,29.888932</t>
  </si>
  <si>
    <t>城市阳光</t>
  </si>
  <si>
    <t>宁波市朝晖路318弄2号</t>
  </si>
  <si>
    <t>121.590314,29.886863</t>
  </si>
  <si>
    <t>中山二期</t>
  </si>
  <si>
    <t>宁波市江东区华泰街39弄</t>
  </si>
  <si>
    <t>121.584384,29.868828</t>
    <phoneticPr fontId="2" type="noConversion"/>
  </si>
  <si>
    <t>中山一期</t>
  </si>
  <si>
    <t>宁波市江东区甬港北路48弄、78弄、92弄</t>
  </si>
  <si>
    <t>121.584393,29.868891</t>
  </si>
  <si>
    <t>君悦花园</t>
  </si>
  <si>
    <t>宁波市江东区百丈东路881号</t>
  </si>
  <si>
    <t>121.590462,29.866986</t>
  </si>
  <si>
    <t>东海花园</t>
  </si>
  <si>
    <t>宁波江东民安路625弄5号东海花园物业</t>
  </si>
  <si>
    <t>121.601512,29.881032</t>
  </si>
  <si>
    <t>香湖湾一期</t>
  </si>
  <si>
    <t>宁波鄞州区东吴镇东吴北路299号</t>
  </si>
  <si>
    <t>121.741785,29.817986</t>
  </si>
  <si>
    <t>比华利</t>
  </si>
  <si>
    <t>宁波东钱湖旅游度假区环湖北路比华利</t>
  </si>
  <si>
    <t>121.687381,29.806767</t>
  </si>
  <si>
    <t>钱湖沐桥</t>
  </si>
  <si>
    <t>宁波市东钱湖紫金北路1号</t>
  </si>
  <si>
    <t>121.626145,29.795649</t>
  </si>
  <si>
    <t>格兰郡庭</t>
  </si>
  <si>
    <t>鄞州区潘火街道福明南路格兰郡庭物业管理处</t>
  </si>
  <si>
    <t>121.591394,29.840635</t>
  </si>
  <si>
    <t>雅源望江</t>
  </si>
  <si>
    <t>宁波市鄞州区石碶街道石碶村（鄞县大道西段2号）</t>
  </si>
  <si>
    <t>121.517421,29.830155</t>
  </si>
  <si>
    <t>东湖馨园</t>
    <phoneticPr fontId="2" type="noConversion"/>
  </si>
  <si>
    <t>宁波市鄞州区中河街道堇山中路22号</t>
  </si>
  <si>
    <t>121.572761,29.837073</t>
  </si>
  <si>
    <t>华泰剑桥二期.莱恩河畔</t>
  </si>
  <si>
    <t>宁波市鄞州区四明中路399弄</t>
  </si>
  <si>
    <t>121.567099,29.830362</t>
  </si>
  <si>
    <t>华泰剑桥三期.院士花园</t>
  </si>
  <si>
    <t>宁波市鄞州区泰寓路68弄</t>
  </si>
  <si>
    <t>121.568048,29.833918</t>
  </si>
  <si>
    <t>华泰剑桥一期.康河流水</t>
  </si>
  <si>
    <t>宁波市鄞州区贸城中路30号</t>
  </si>
  <si>
    <t>121.572708,29.830822</t>
  </si>
  <si>
    <t>盛世天城一期</t>
    <phoneticPr fontId="2" type="noConversion"/>
  </si>
  <si>
    <t>宁波市鄞州区贸城东路662号</t>
  </si>
  <si>
    <t>121.576198,29.829959</t>
  </si>
  <si>
    <t>明湖湾雅苑</t>
  </si>
  <si>
    <t>宁波鄞州区东外环路与宁穿路交界处</t>
  </si>
  <si>
    <t>121.664083,29.858238</t>
  </si>
  <si>
    <t>学苑名府</t>
  </si>
  <si>
    <t>宁波市鄞州区高桥镇</t>
  </si>
  <si>
    <t>121.490243,29.890283</t>
  </si>
  <si>
    <t>雍城世家</t>
  </si>
  <si>
    <t>钱湖南路1058号</t>
  </si>
  <si>
    <t>九唐华府</t>
  </si>
  <si>
    <t>东钱湖环湖南路688号</t>
  </si>
  <si>
    <t>格兰春天一期</t>
    <phoneticPr fontId="2" type="noConversion"/>
  </si>
  <si>
    <t>天童南路1518号</t>
  </si>
  <si>
    <t>121.552039,29.797706</t>
  </si>
  <si>
    <t>中建物业</t>
    <phoneticPr fontId="2" type="noConversion"/>
  </si>
  <si>
    <t>格兰云天一期</t>
    <phoneticPr fontId="2" type="noConversion"/>
  </si>
  <si>
    <t xml:space="preserve">四明中路659弄 </t>
  </si>
  <si>
    <t>121.559559,29.831215</t>
  </si>
  <si>
    <t>小城花园</t>
    <phoneticPr fontId="2" type="noConversion"/>
  </si>
  <si>
    <t>浙江省宁波市鄞州区堇山中路731</t>
  </si>
  <si>
    <t>121.55925,29.835482</t>
  </si>
  <si>
    <t>格兰春晨一期</t>
    <phoneticPr fontId="2" type="noConversion"/>
  </si>
  <si>
    <t>集士港联丰西路</t>
  </si>
  <si>
    <t>121.465133,29.865509</t>
  </si>
  <si>
    <t>彩虹公寓</t>
  </si>
  <si>
    <t>彩虹南路257号</t>
  </si>
  <si>
    <t>121.621304,29.889867</t>
  </si>
  <si>
    <t>水木清华</t>
  </si>
  <si>
    <t>浙江省宁波市海曙区聚才路967号</t>
  </si>
  <si>
    <t>121.473472,29.868673</t>
  </si>
  <si>
    <t>加州里</t>
  </si>
  <si>
    <t>121.462695,29.867949</t>
  </si>
  <si>
    <t>格兰晴天</t>
  </si>
  <si>
    <t>宁波市鄞州区金耀路99号</t>
  </si>
  <si>
    <t>121.624933,29.834594</t>
  </si>
  <si>
    <t xml:space="preserve">宁波市鄞州区甬江大道2088号 </t>
  </si>
  <si>
    <t>121.611147,29.900641</t>
  </si>
  <si>
    <t>迪赛缘园</t>
    <phoneticPr fontId="2" type="noConversion"/>
  </si>
  <si>
    <t xml:space="preserve">浙江省宁波市海曙区集仕港镇集发路 </t>
  </si>
  <si>
    <t>121.462975,29.86522</t>
  </si>
  <si>
    <t>格兰春天二期</t>
    <phoneticPr fontId="2" type="noConversion"/>
  </si>
  <si>
    <t xml:space="preserve">浙江省宁波市鄞州区句章东路998号 </t>
  </si>
  <si>
    <t>121.551894,29.800239</t>
  </si>
  <si>
    <t>格兰春天三期</t>
    <phoneticPr fontId="2" type="noConversion"/>
  </si>
  <si>
    <t xml:space="preserve">宁波市鄞州区天童南路1588号 </t>
    <phoneticPr fontId="2" type="noConversion"/>
  </si>
  <si>
    <t>121.552901,29.796447</t>
  </si>
  <si>
    <t>格兰云天二期</t>
    <phoneticPr fontId="2" type="noConversion"/>
  </si>
  <si>
    <t xml:space="preserve">四明中路577弄 </t>
  </si>
  <si>
    <t>121.562746,29.831222</t>
  </si>
  <si>
    <t>格兰春晨二期</t>
    <phoneticPr fontId="2" type="noConversion"/>
  </si>
  <si>
    <t xml:space="preserve">科创北路700号附近 </t>
  </si>
  <si>
    <t>121.463016,29.86717</t>
  </si>
  <si>
    <t>永和居易</t>
  </si>
  <si>
    <t>环城西路北段338号</t>
  </si>
  <si>
    <t>121.533301,29.895833</t>
  </si>
  <si>
    <t>天宁物业</t>
    <phoneticPr fontId="2" type="noConversion"/>
  </si>
  <si>
    <t>东方瑞市</t>
  </si>
  <si>
    <t>福明路975弄</t>
  </si>
  <si>
    <t>121.594731,29.859197</t>
  </si>
  <si>
    <t>公元世家</t>
  </si>
  <si>
    <t>镇海区清泉路255号</t>
  </si>
  <si>
    <t>121.627445,29.924279</t>
  </si>
  <si>
    <t>春江花城</t>
  </si>
  <si>
    <t>四明东路677号</t>
  </si>
  <si>
    <t>121.580255,29.831117</t>
  </si>
  <si>
    <t>凌江名庭</t>
  </si>
  <si>
    <t>宁波市鄞州区东胜路11号</t>
  </si>
  <si>
    <t>121.568805,29.877299</t>
  </si>
  <si>
    <t>新上海物业</t>
    <phoneticPr fontId="2" type="noConversion"/>
  </si>
  <si>
    <t>它山郡</t>
  </si>
  <si>
    <t>鄞州区鄞江镇悬慈村</t>
  </si>
  <si>
    <t>121.368559,29.768311</t>
  </si>
  <si>
    <t>隆兴峰景苑</t>
  </si>
  <si>
    <t>鄞州嵩江中路518号</t>
  </si>
  <si>
    <t>121.561969,29.841012</t>
  </si>
  <si>
    <t>绿地海外滩二期</t>
  </si>
  <si>
    <t>江北鸿恩寺公园大门往北滨路下行800米</t>
  </si>
  <si>
    <t>121.530692,29.918271</t>
  </si>
  <si>
    <t>2016.12.1</t>
    <phoneticPr fontId="2" type="noConversion"/>
  </si>
  <si>
    <t>香悦花苑</t>
    <phoneticPr fontId="2" type="noConversion"/>
  </si>
  <si>
    <t>姜山镇博大路974号</t>
  </si>
  <si>
    <t>121.536957,29.77856</t>
  </si>
  <si>
    <t>宁波市海曙区薛家南路366号</t>
  </si>
  <si>
    <t>121.506346,29.864744</t>
  </si>
  <si>
    <t>观樾小区</t>
  </si>
  <si>
    <t>薛家南路(联丰西路延伸段南侧)</t>
  </si>
  <si>
    <t>121.508188,29.864814</t>
  </si>
  <si>
    <t>维萨里</t>
  </si>
  <si>
    <t>天童南路与鄞州大道交汇处</t>
  </si>
  <si>
    <t>121.554973,29.804948</t>
  </si>
  <si>
    <t>都市嘉源</t>
  </si>
  <si>
    <t xml:space="preserve">宁波市海曙区段梅路599号 </t>
  </si>
  <si>
    <t>121.480383,29.844303</t>
  </si>
  <si>
    <t>彩家物业</t>
    <phoneticPr fontId="2" type="noConversion"/>
  </si>
  <si>
    <t>外滩风景</t>
  </si>
  <si>
    <t>江北区人民路</t>
  </si>
  <si>
    <t>121.564948,29.884785</t>
  </si>
  <si>
    <t>栖海花园</t>
  </si>
  <si>
    <t>江北区文开路18号</t>
  </si>
  <si>
    <t>121.573816,29.915813</t>
  </si>
  <si>
    <t xml:space="preserve">江东北路277号 </t>
  </si>
  <si>
    <t>121.573772,29.886358</t>
  </si>
  <si>
    <t>东外滩公寓</t>
  </si>
  <si>
    <t xml:space="preserve">宁波市鄞州区百隆巷18号 </t>
  </si>
  <si>
    <t>121.577121,29.886965</t>
  </si>
  <si>
    <t>蓝海公寓</t>
  </si>
  <si>
    <t xml:space="preserve">宁波市鄞州区新晖路500号 </t>
  </si>
  <si>
    <t>121.628386,29.888062</t>
  </si>
  <si>
    <t>凯旋明天</t>
  </si>
  <si>
    <t xml:space="preserve">中河街道四明中路728号 </t>
  </si>
  <si>
    <t>121.558254,29.834098</t>
  </si>
  <si>
    <t>爱居公寓</t>
  </si>
  <si>
    <t>鄞州区嵩江中路300号</t>
  </si>
  <si>
    <t>121.565262,29.840978</t>
  </si>
  <si>
    <t>领豪鑫座</t>
  </si>
  <si>
    <t>宁波市梅山保税港区梅山大道288号</t>
  </si>
  <si>
    <t>121.981466,29.778649</t>
  </si>
  <si>
    <t>宏建物业</t>
    <phoneticPr fontId="2" type="noConversion"/>
  </si>
  <si>
    <t>小白山水</t>
  </si>
  <si>
    <t>宁波市东吴镇镇南路299弄46号</t>
  </si>
  <si>
    <t>121.745515,29.817966</t>
  </si>
  <si>
    <t>林景家园</t>
  </si>
  <si>
    <t>宁波市东吴镇吴兴路388号</t>
  </si>
  <si>
    <t>121.744149,29.817292</t>
  </si>
  <si>
    <t>李都锦苑</t>
  </si>
  <si>
    <t>宁波市五乡镇汇纤村西街</t>
  </si>
  <si>
    <t>121.690298,29.848267</t>
  </si>
  <si>
    <t>金谷小区</t>
  </si>
  <si>
    <t xml:space="preserve">宁波市鄞州区潘火街道北斗路1039号金谷小区物业
</t>
  </si>
  <si>
    <t>120.643476,31.793377</t>
  </si>
  <si>
    <t>德盛家园</t>
  </si>
  <si>
    <t>宁波市鄞州大道中段消防大队对面</t>
  </si>
  <si>
    <t>2018.6.12</t>
    <phoneticPr fontId="2" type="noConversion"/>
  </si>
  <si>
    <t>马浦丰和园</t>
  </si>
  <si>
    <t>宁波市海曙区高桥镇汇贤路628号马浦丰和园</t>
  </si>
  <si>
    <t>121.475073,29.910742</t>
  </si>
  <si>
    <t>横河家园</t>
  </si>
  <si>
    <t>宁波市杨家漕路240号</t>
  </si>
  <si>
    <t>121.473406,29.91356</t>
  </si>
  <si>
    <t>清沁家园</t>
  </si>
  <si>
    <t>宁波市海曙区高桥镇芦港村清沁家园69号</t>
  </si>
  <si>
    <t>121.498261,29.896198</t>
  </si>
  <si>
    <t>河风丽庭</t>
  </si>
  <si>
    <t>宁波市海曙区高桥镇迎春花园518号</t>
  </si>
  <si>
    <t>121.504309,29.878708</t>
  </si>
  <si>
    <t>汇景新苑</t>
  </si>
  <si>
    <t>宁波市海曙区新园路109弄13号</t>
  </si>
  <si>
    <t>121.505898,29.88785</t>
  </si>
  <si>
    <t>宋成佳苑</t>
  </si>
  <si>
    <t>宁波市海曙区高桥宋家漕新园路311号</t>
  </si>
  <si>
    <t>121.504896,29.883933</t>
  </si>
  <si>
    <t>兴乐佳苑</t>
  </si>
  <si>
    <t>宁波市海曙区范家岸西路513号</t>
  </si>
  <si>
    <t>121.508522,29.90053</t>
  </si>
  <si>
    <t>橄榄树雅苑</t>
  </si>
  <si>
    <t>宁波市海曙区集士港镇橄榄树雅苑</t>
  </si>
  <si>
    <t>121.458276,29.871383</t>
  </si>
  <si>
    <t>澄浪小区</t>
  </si>
  <si>
    <t>宁波市海曙区南门街道澄浪堰路 三水丽景</t>
  </si>
  <si>
    <t>121.552845,29.861415</t>
  </si>
  <si>
    <t>龙湾银都</t>
  </si>
  <si>
    <t xml:space="preserve">宁波市海曙区朝阳新村62号 </t>
  </si>
  <si>
    <t>121.550142,29.866307</t>
  </si>
  <si>
    <t>苏家小区</t>
  </si>
  <si>
    <t>宁波市海曙区高桥镇环镇北路西130号苏家小区</t>
  </si>
  <si>
    <t>121.467629,29.914104</t>
  </si>
  <si>
    <t>东润铭座</t>
    <phoneticPr fontId="2" type="noConversion"/>
  </si>
  <si>
    <t xml:space="preserve">宁穿路577号 </t>
  </si>
  <si>
    <t>121.598132,29.871931</t>
  </si>
  <si>
    <t>嘉华物业</t>
    <phoneticPr fontId="2" type="noConversion"/>
  </si>
  <si>
    <t>四明城市广场</t>
    <phoneticPr fontId="2" type="noConversion"/>
  </si>
  <si>
    <t>四明中路与錦寓路交叉路口</t>
  </si>
  <si>
    <t>121.563236,29.833596</t>
  </si>
  <si>
    <t>星海熙园</t>
    <phoneticPr fontId="2" type="noConversion"/>
  </si>
  <si>
    <t xml:space="preserve">浙江省宁波市海曙区联丰中路1052号 </t>
  </si>
  <si>
    <t>121.487934,29.87578</t>
  </si>
  <si>
    <t>荣安心居</t>
  </si>
  <si>
    <t xml:space="preserve">宁波市鄞州区永达路1500号 </t>
  </si>
  <si>
    <t>121.601493,29.851312</t>
  </si>
  <si>
    <t>荣安物业</t>
    <phoneticPr fontId="2" type="noConversion"/>
  </si>
  <si>
    <t>荣安府</t>
  </si>
  <si>
    <t xml:space="preserve">宁波市鄞州区天童南路399号 </t>
  </si>
  <si>
    <t>121.55819,29.818058</t>
  </si>
  <si>
    <t>荣安香园</t>
  </si>
  <si>
    <t xml:space="preserve">浙江省宁波市鄞州区金和路400 </t>
  </si>
  <si>
    <t>121.594498,29.822064</t>
  </si>
  <si>
    <t xml:space="preserve">惠风西路689号 </t>
  </si>
  <si>
    <t>121.534048,29.820934</t>
  </si>
  <si>
    <t>荣安蝶园</t>
  </si>
  <si>
    <t xml:space="preserve">金源路1168号 </t>
  </si>
  <si>
    <t>121.598436,29.824593</t>
  </si>
  <si>
    <t>荣安公馆</t>
  </si>
  <si>
    <t xml:space="preserve">宁波市鄞州区甬港北路48弄14号 </t>
  </si>
  <si>
    <t>121.582183,29.870942</t>
  </si>
  <si>
    <t>荣安月园</t>
  </si>
  <si>
    <t xml:space="preserve">宁波市鄞州区句章东路1215号 </t>
  </si>
  <si>
    <t>121.555624,29.802596</t>
  </si>
  <si>
    <t>荣安琴湾</t>
  </si>
  <si>
    <t xml:space="preserve">宁波市鄞州区句章东路1228号 </t>
  </si>
  <si>
    <t>121.556311,29.800725</t>
  </si>
  <si>
    <t>浙江省宁波市海曙区孝闻街139弄</t>
  </si>
  <si>
    <t>121.551735,29.886357</t>
  </si>
  <si>
    <t>银润物业</t>
    <phoneticPr fontId="2" type="noConversion"/>
  </si>
  <si>
    <t>水尚阑珊</t>
  </si>
  <si>
    <t xml:space="preserve">丽江东路191 </t>
  </si>
  <si>
    <t>121.552083,29.919369</t>
  </si>
  <si>
    <t>四季云顶</t>
    <phoneticPr fontId="2" type="noConversion"/>
  </si>
  <si>
    <t xml:space="preserve">惠风西路398号 </t>
  </si>
  <si>
    <t>121.539896,29.823997</t>
  </si>
  <si>
    <t>普罗物业</t>
    <phoneticPr fontId="2" type="noConversion"/>
  </si>
  <si>
    <t>江山万里</t>
    <phoneticPr fontId="2" type="noConversion"/>
  </si>
  <si>
    <t xml:space="preserve">宁波市鄞州区惠风西路555号 </t>
  </si>
  <si>
    <t>121.537001,29.820979</t>
  </si>
  <si>
    <t>欢乐海岸</t>
    <phoneticPr fontId="2" type="noConversion"/>
  </si>
  <si>
    <t xml:space="preserve">浙江省宁波市鄞州区百梁北路与贸城西路交叉口南200米 </t>
  </si>
  <si>
    <t>121.534787,29.828418</t>
  </si>
  <si>
    <t>华侨城物业</t>
    <phoneticPr fontId="2" type="noConversion"/>
  </si>
  <si>
    <t xml:space="preserve">宁波市鄞州区嵩江中路501号 </t>
  </si>
  <si>
    <t>121.561484,29.837936</t>
  </si>
  <si>
    <t>宁兴中基物业</t>
    <phoneticPr fontId="2" type="noConversion"/>
  </si>
  <si>
    <t>风格尚品</t>
  </si>
  <si>
    <t xml:space="preserve">浙江省宁波市鄞州区钟公庙嵩江中路和协·风格尚品 </t>
  </si>
  <si>
    <t>121.550696,29.841343</t>
  </si>
  <si>
    <t>理想城</t>
  </si>
  <si>
    <t xml:space="preserve">鄞县大道中段736号 </t>
  </si>
  <si>
    <t>121.540222,29.826355</t>
  </si>
  <si>
    <t>风格城市</t>
  </si>
  <si>
    <t xml:space="preserve">堇山中路430号 </t>
  </si>
  <si>
    <t>121.564347,29.837803</t>
  </si>
  <si>
    <t>庄湾沁园</t>
  </si>
  <si>
    <t xml:space="preserve">浙江省宁波市海曙区鄞州大道西段228 </t>
  </si>
  <si>
    <t>121.517086,29.814846</t>
  </si>
  <si>
    <t>天钰物业</t>
    <phoneticPr fontId="2" type="noConversion"/>
  </si>
  <si>
    <t>江南庭园</t>
  </si>
  <si>
    <t xml:space="preserve">宁波市鄞州区姜山镇翻石渡2期 </t>
  </si>
  <si>
    <t>121.490668,29.791678</t>
  </si>
  <si>
    <t>环驰景观花苑</t>
    <phoneticPr fontId="2" type="noConversion"/>
  </si>
  <si>
    <t>浙江省慈溪市三北大街</t>
    <phoneticPr fontId="2" type="noConversion"/>
  </si>
  <si>
    <t>121.246504,30.180567</t>
  </si>
  <si>
    <t>浙江新城市物业</t>
    <phoneticPr fontId="2" type="noConversion"/>
  </si>
  <si>
    <t>2005.8 08</t>
    <phoneticPr fontId="2" type="noConversion"/>
  </si>
  <si>
    <t>高丰家园</t>
    <phoneticPr fontId="2" type="noConversion"/>
  </si>
  <si>
    <t>浙江省慈溪市慈甬路</t>
    <phoneticPr fontId="2" type="noConversion"/>
  </si>
  <si>
    <t>121.250212,30.172173</t>
  </si>
  <si>
    <t>浙江港城物业</t>
    <phoneticPr fontId="2" type="noConversion"/>
  </si>
  <si>
    <t>古塘秋月</t>
    <phoneticPr fontId="2" type="noConversion"/>
  </si>
  <si>
    <t>浙江省慈溪市解放西街</t>
    <phoneticPr fontId="2" type="noConversion"/>
  </si>
  <si>
    <t>121.24861,30.180464</t>
  </si>
  <si>
    <t>浙江新世纪物业</t>
    <phoneticPr fontId="2" type="noConversion"/>
  </si>
  <si>
    <t>2004.9.15</t>
    <phoneticPr fontId="2" type="noConversion"/>
  </si>
  <si>
    <t>泰兴公寓</t>
    <phoneticPr fontId="2" type="noConversion"/>
  </si>
  <si>
    <t>浙街江省慈溪市天九街</t>
    <phoneticPr fontId="2" type="noConversion"/>
  </si>
  <si>
    <t>121.25333,30.178096</t>
  </si>
  <si>
    <t>2002.10.08</t>
    <phoneticPr fontId="2" type="noConversion"/>
  </si>
  <si>
    <t>彩虹家园</t>
    <phoneticPr fontId="2" type="noConversion"/>
  </si>
  <si>
    <t>浙江省慈溪市三北西大街</t>
    <phoneticPr fontId="2" type="noConversion"/>
  </si>
  <si>
    <t>121.240014,30.180397</t>
  </si>
  <si>
    <t>慈溪美景物业</t>
    <phoneticPr fontId="2" type="noConversion"/>
  </si>
  <si>
    <t>紫荆公寓</t>
    <phoneticPr fontId="2" type="noConversion"/>
  </si>
  <si>
    <t>121.254414,30.179623</t>
  </si>
  <si>
    <t>慈溪新世纪物业</t>
    <phoneticPr fontId="2" type="noConversion"/>
  </si>
  <si>
    <t>2001.8.16</t>
    <phoneticPr fontId="2" type="noConversion"/>
  </si>
  <si>
    <t>宁兴家园</t>
    <phoneticPr fontId="2" type="noConversion"/>
  </si>
  <si>
    <t>121.255405,30.185947</t>
  </si>
  <si>
    <t>古塘春晓</t>
    <phoneticPr fontId="2" type="noConversion"/>
  </si>
  <si>
    <t>浙江省慈溪市南门大街</t>
    <phoneticPr fontId="2" type="noConversion"/>
  </si>
  <si>
    <t>121.251029,30.180199</t>
  </si>
  <si>
    <t>2001.5.18</t>
    <phoneticPr fontId="2" type="noConversion"/>
  </si>
  <si>
    <t>中泰都市花苑</t>
    <phoneticPr fontId="2" type="noConversion"/>
  </si>
  <si>
    <t>121.250114,30.181321</t>
  </si>
  <si>
    <t>宁波新上海物业</t>
    <phoneticPr fontId="2" type="noConversion"/>
  </si>
  <si>
    <t>2001.11.28</t>
    <phoneticPr fontId="2" type="noConversion"/>
  </si>
  <si>
    <t>三北名都</t>
    <phoneticPr fontId="2" type="noConversion"/>
  </si>
  <si>
    <t>121.248732,30.181594</t>
  </si>
  <si>
    <t>2006.12.15</t>
    <phoneticPr fontId="2" type="noConversion"/>
  </si>
  <si>
    <t>望江苑</t>
    <phoneticPr fontId="2" type="noConversion"/>
  </si>
  <si>
    <t>浙江省慈溪市水门路</t>
    <phoneticPr fontId="2" type="noConversion"/>
  </si>
  <si>
    <t>121.248311,30.178282</t>
  </si>
  <si>
    <t>2008.3.25</t>
    <phoneticPr fontId="2" type="noConversion"/>
  </si>
  <si>
    <t>新天地</t>
    <phoneticPr fontId="2" type="noConversion"/>
  </si>
  <si>
    <t>浙江省慈溪市解放中街</t>
    <phoneticPr fontId="2" type="noConversion"/>
  </si>
  <si>
    <t>121.252375,30.177169</t>
  </si>
  <si>
    <t>2007.4.28</t>
    <phoneticPr fontId="2" type="noConversion"/>
  </si>
  <si>
    <t>柏顿公馆</t>
    <phoneticPr fontId="2" type="noConversion"/>
  </si>
  <si>
    <t>浙江省慈溪市北二环路</t>
    <phoneticPr fontId="2" type="noConversion"/>
  </si>
  <si>
    <t>121.288024,30.21475</t>
  </si>
  <si>
    <t>2014.8.15</t>
    <phoneticPr fontId="2" type="noConversion"/>
  </si>
  <si>
    <t>提香公寓</t>
    <phoneticPr fontId="2" type="noConversion"/>
  </si>
  <si>
    <t>浙江省慈溪市孙塘路</t>
    <phoneticPr fontId="2" type="noConversion"/>
  </si>
  <si>
    <t>121.263229,30.167474</t>
  </si>
  <si>
    <t>2009.5.16</t>
    <phoneticPr fontId="2" type="noConversion"/>
  </si>
  <si>
    <t>阳光城</t>
    <phoneticPr fontId="2" type="noConversion"/>
  </si>
  <si>
    <t>浙江省慈溪市南二环路</t>
    <phoneticPr fontId="2" type="noConversion"/>
  </si>
  <si>
    <t>121.275679,30.156628</t>
  </si>
  <si>
    <t>2013.9.20</t>
    <phoneticPr fontId="2" type="noConversion"/>
  </si>
  <si>
    <t>汇景园</t>
    <phoneticPr fontId="2" type="noConversion"/>
  </si>
  <si>
    <t>121.142682,30.172148</t>
  </si>
  <si>
    <t>2008.3.16</t>
    <phoneticPr fontId="2" type="noConversion"/>
  </si>
  <si>
    <t>下应北路与紫城路交叉口</t>
  </si>
  <si>
    <t>春晓观海路588号</t>
  </si>
  <si>
    <t>121.922399,29.771665</t>
  </si>
  <si>
    <t>1396</t>
  </si>
  <si>
    <t>14715</t>
  </si>
  <si>
    <t>恒威国际城</t>
    <phoneticPr fontId="2" type="noConversion"/>
  </si>
  <si>
    <t>宁波市海曙区新丰路946号</t>
  </si>
  <si>
    <t>121.471623,29.896695</t>
  </si>
  <si>
    <t>亚太物业</t>
    <phoneticPr fontId="2" type="noConversion"/>
  </si>
  <si>
    <t>恒威君尚城</t>
  </si>
  <si>
    <t>高桥镇新丰路与幸福路交汇处</t>
  </si>
  <si>
    <t>121.46976,29.895654</t>
  </si>
  <si>
    <t>1942</t>
  </si>
  <si>
    <t>12455</t>
  </si>
  <si>
    <t>宝泰花苑</t>
  </si>
  <si>
    <t>百丈东路762号</t>
  </si>
  <si>
    <t>121.584564,29.866726</t>
  </si>
  <si>
    <t>姚江花园</t>
  </si>
  <si>
    <t>洪都路115号</t>
  </si>
  <si>
    <t>121.514649,29.940782</t>
  </si>
  <si>
    <t>514</t>
  </si>
  <si>
    <t>20045</t>
  </si>
  <si>
    <t>鼎豪名苑</t>
    <phoneticPr fontId="2" type="noConversion"/>
  </si>
  <si>
    <t>宁波市鄞州区云达路351号</t>
  </si>
  <si>
    <t>121.606346,29.780528</t>
  </si>
  <si>
    <t>6500</t>
  </si>
  <si>
    <t>东都华庭</t>
    <phoneticPr fontId="2" type="noConversion"/>
  </si>
  <si>
    <t>新天路89号</t>
  </si>
  <si>
    <t>121.612313,29.882237</t>
  </si>
  <si>
    <t>东方港城</t>
    <phoneticPr fontId="2" type="noConversion"/>
  </si>
  <si>
    <t>庐山东路588号</t>
  </si>
  <si>
    <t>121.836147,29.896326</t>
  </si>
  <si>
    <t>16205</t>
  </si>
  <si>
    <t>宝山路217号</t>
  </si>
  <si>
    <t>121.842346,29.896371</t>
  </si>
  <si>
    <t>东寅商座</t>
    <phoneticPr fontId="2" type="noConversion"/>
  </si>
  <si>
    <t>百丈东路2432号</t>
  </si>
  <si>
    <t>121.627384,29.855739</t>
  </si>
  <si>
    <t>2011.6.26</t>
    <phoneticPr fontId="2" type="noConversion"/>
  </si>
  <si>
    <t>8299</t>
  </si>
  <si>
    <t>东鹰花园</t>
  </si>
  <si>
    <t>大庆北路678弄</t>
  </si>
  <si>
    <t>121.57634,29.901332</t>
  </si>
  <si>
    <t>联丰中路118号</t>
  </si>
  <si>
    <t>121.513922,29.875455</t>
  </si>
  <si>
    <t>12602</t>
  </si>
  <si>
    <t>都市仁和</t>
  </si>
  <si>
    <t>君子街88弄10号</t>
  </si>
  <si>
    <t>121.560782,29.873126</t>
  </si>
  <si>
    <t>12800</t>
  </si>
  <si>
    <t>枫景公寓</t>
  </si>
  <si>
    <t>石泉路165号</t>
  </si>
  <si>
    <t>121.511222,29.837126</t>
  </si>
  <si>
    <t>枫林湾</t>
  </si>
  <si>
    <t>江北区枫湾路15号枫林湾</t>
  </si>
  <si>
    <t>121.44244,29.995931</t>
  </si>
  <si>
    <t>11148</t>
  </si>
  <si>
    <t>峰锦丽庭</t>
  </si>
  <si>
    <t>鄞州区汇贤路399号峰锦丽庭</t>
  </si>
  <si>
    <t>121.479172,29.909798</t>
  </si>
  <si>
    <t>凤凰社区</t>
  </si>
  <si>
    <t xml:space="preserve">浙江省宁波市鄞州区凤凰社区西门(宋诏桥路北) </t>
  </si>
  <si>
    <t>121.573499,29.854549</t>
  </si>
  <si>
    <t>11471</t>
  </si>
  <si>
    <t>福明三期</t>
  </si>
  <si>
    <t>民安路907号</t>
  </si>
  <si>
    <t>121.610682,29.879634</t>
  </si>
  <si>
    <t>1200</t>
  </si>
  <si>
    <t>15862</t>
  </si>
  <si>
    <t>富春花园</t>
    <phoneticPr fontId="2" type="noConversion"/>
  </si>
  <si>
    <t>沿山河北仑82号</t>
  </si>
  <si>
    <t>121.793292,29.918341</t>
  </si>
  <si>
    <t>港城嘉苑</t>
  </si>
  <si>
    <t>联合路228号</t>
  </si>
  <si>
    <t>121.75879,29.95459</t>
  </si>
  <si>
    <t>1074</t>
  </si>
  <si>
    <t>12846</t>
  </si>
  <si>
    <t>公园壹号</t>
  </si>
  <si>
    <t>浙江省宁波市海曙区青林湾街209弄65号</t>
  </si>
  <si>
    <t>121.528787,29.905076</t>
  </si>
  <si>
    <t>7873</t>
  </si>
  <si>
    <t>恒元悦庭</t>
  </si>
  <si>
    <t>海宴北路与宁东路交叉口</t>
  </si>
  <si>
    <t>121.626028,29.869961</t>
  </si>
  <si>
    <t>慧和家园</t>
  </si>
  <si>
    <t>后庙路560号</t>
  </si>
  <si>
    <t>121.546204,29.839066</t>
  </si>
  <si>
    <t>16324</t>
  </si>
  <si>
    <t>嘉华大厦</t>
  </si>
  <si>
    <t>句章东路1017号</t>
  </si>
  <si>
    <t>121.552512,29.801954</t>
  </si>
  <si>
    <t>嘉里大厦</t>
  </si>
  <si>
    <t>兴宁路39-5</t>
  </si>
  <si>
    <t>121.275843,30.186514</t>
  </si>
  <si>
    <t>嘉苑广场</t>
  </si>
  <si>
    <t>清水桥路383弄</t>
  </si>
  <si>
    <t>121.618951,29.893044</t>
  </si>
  <si>
    <t>22799</t>
  </si>
  <si>
    <t>江南庭园2期</t>
  </si>
  <si>
    <t>鄞州区高阳路北150米江南庭园2期</t>
  </si>
  <si>
    <t>江湾府第苑</t>
  </si>
  <si>
    <t>学士路</t>
  </si>
  <si>
    <t>121.5592,29.80188</t>
  </si>
  <si>
    <t>2006.11.1</t>
    <phoneticPr fontId="2" type="noConversion"/>
  </si>
  <si>
    <t>19127</t>
  </si>
  <si>
    <t>金城花园</t>
  </si>
  <si>
    <t>东河路666号</t>
  </si>
  <si>
    <t>121.848122,29.911517</t>
  </si>
  <si>
    <t>614</t>
  </si>
  <si>
    <t>18084</t>
  </si>
  <si>
    <t>金东岸</t>
  </si>
  <si>
    <t>星海北路与光华路交叉口</t>
  </si>
  <si>
    <t>121.635397,29.88221</t>
  </si>
  <si>
    <t>利时金色江山园</t>
  </si>
  <si>
    <t>姜山镇天童南路与明山路交汇处</t>
  </si>
  <si>
    <t>121.54398,29.76466</t>
  </si>
  <si>
    <t>14119</t>
  </si>
  <si>
    <t>蒲家兰庭</t>
  </si>
  <si>
    <t>高桥镇春池路1516号</t>
  </si>
  <si>
    <t>121.469165,29.892798</t>
  </si>
  <si>
    <t>11178</t>
  </si>
  <si>
    <t>三水湾</t>
  </si>
  <si>
    <t>环城北路481号</t>
  </si>
  <si>
    <t>121.554406,29.907479</t>
  </si>
  <si>
    <t>18387</t>
  </si>
  <si>
    <t>时尚城</t>
  </si>
  <si>
    <t>启明路523号</t>
  </si>
  <si>
    <t>121.617321,29.821713</t>
  </si>
  <si>
    <t>天沁家园</t>
  </si>
  <si>
    <t>宁波市江北区李家西路102号</t>
  </si>
  <si>
    <t>121.553197,29.926898</t>
  </si>
  <si>
    <t>16430</t>
  </si>
  <si>
    <t>天悦家园</t>
  </si>
  <si>
    <t>江北区康桥南路天悦家园</t>
  </si>
  <si>
    <t>121.548816,29.925119</t>
  </si>
  <si>
    <t>五江湾</t>
    <phoneticPr fontId="2" type="noConversion"/>
  </si>
  <si>
    <t>望春路554弄</t>
  </si>
  <si>
    <t>121.516421,29.897881</t>
  </si>
  <si>
    <t>1020</t>
  </si>
  <si>
    <t>14797</t>
  </si>
  <si>
    <t>香树湾</t>
  </si>
  <si>
    <t>慈城镇庆丰路10号</t>
  </si>
  <si>
    <t>121.43997,29.990305</t>
  </si>
  <si>
    <t>882</t>
  </si>
  <si>
    <t>14932</t>
  </si>
  <si>
    <t>春园路446号</t>
  </si>
  <si>
    <t>121.583175,29.842075</t>
  </si>
  <si>
    <t>永成物业</t>
    <phoneticPr fontId="2" type="noConversion"/>
  </si>
  <si>
    <t>费市家苑</t>
  </si>
  <si>
    <t>费市家苑29号</t>
  </si>
  <si>
    <t>121.54199,29.962169</t>
  </si>
  <si>
    <t>17830</t>
  </si>
  <si>
    <t>明仕丽庭</t>
    <phoneticPr fontId="2" type="noConversion"/>
  </si>
  <si>
    <t>集仕港商贸路</t>
  </si>
  <si>
    <t>121.448921,29.868416</t>
  </si>
  <si>
    <t>490</t>
  </si>
  <si>
    <t>11554</t>
  </si>
  <si>
    <t>明州花园三期</t>
  </si>
  <si>
    <t>华新路27号</t>
  </si>
  <si>
    <t>121.84404,29.917447</t>
  </si>
  <si>
    <t>戚家名庭</t>
  </si>
  <si>
    <t>五矿路153号</t>
  </si>
  <si>
    <t>121.75656,29.951752</t>
  </si>
  <si>
    <t>5718</t>
  </si>
  <si>
    <t>齐和家园</t>
  </si>
  <si>
    <t>浙江省宁波市鄞州区玉兰路61号</t>
  </si>
  <si>
    <t>121.632098,29.896445</t>
  </si>
  <si>
    <t>印象翡翠</t>
  </si>
  <si>
    <t>四明西路与广德湖路交叉口</t>
  </si>
  <si>
    <t>121.538534,29.834435</t>
  </si>
  <si>
    <t>天伦名苑</t>
  </si>
  <si>
    <t>黄山路316号</t>
  </si>
  <si>
    <t>121.836396,29.908373</t>
  </si>
  <si>
    <t>彩虹物业</t>
    <phoneticPr fontId="2" type="noConversion"/>
  </si>
  <si>
    <t>19528</t>
  </si>
  <si>
    <t>继续开发</t>
    <phoneticPr fontId="2" type="noConversion"/>
  </si>
  <si>
    <t>天茂公寓</t>
  </si>
  <si>
    <t>星辰路267号</t>
  </si>
  <si>
    <t>121.595555,29.854658</t>
  </si>
  <si>
    <t>天水家园西区</t>
  </si>
  <si>
    <t>丽江东路298号</t>
  </si>
  <si>
    <t>121.550309,29.915348</t>
  </si>
  <si>
    <t>1170</t>
  </si>
  <si>
    <t>22024</t>
  </si>
  <si>
    <t>万金人家</t>
  </si>
  <si>
    <t>宁波市鄞州区莫枝北路137号</t>
  </si>
  <si>
    <t>121.63872,29.805492</t>
  </si>
  <si>
    <t>13829</t>
  </si>
  <si>
    <t>万景花园</t>
  </si>
  <si>
    <t>薪桥北路400号柴桥医院斜对面</t>
  </si>
  <si>
    <t>121.92261,29.882562</t>
  </si>
  <si>
    <t>望京人文</t>
  </si>
  <si>
    <t>高塘路129弄</t>
  </si>
  <si>
    <t>121.549562,29.891623</t>
  </si>
  <si>
    <t>15815</t>
  </si>
  <si>
    <t>银河湾</t>
    <phoneticPr fontId="2" type="noConversion"/>
  </si>
  <si>
    <t>鄞州区鄞州大道666号银河湾</t>
  </si>
  <si>
    <t>121.540599,29.809801</t>
  </si>
  <si>
    <t>城市物业</t>
    <phoneticPr fontId="2" type="noConversion"/>
  </si>
  <si>
    <t>1318</t>
  </si>
  <si>
    <t>18013</t>
  </si>
  <si>
    <t>众汽佳苑</t>
  </si>
  <si>
    <t>杭州湾新区滨海六路99号</t>
  </si>
  <si>
    <t>121.345134,30.333702</t>
  </si>
  <si>
    <t>16898</t>
  </si>
  <si>
    <t>西城春天</t>
    <phoneticPr fontId="2" type="noConversion"/>
  </si>
  <si>
    <t>宁波市鄞州区望童路608号</t>
  </si>
  <si>
    <t>121.498567,29.885582</t>
  </si>
  <si>
    <t>安居幸福苑</t>
    <phoneticPr fontId="2" type="noConversion"/>
  </si>
  <si>
    <t>浙江省宁波市鄞州区樟树街181弄</t>
  </si>
  <si>
    <t>121.597495,29.874125</t>
  </si>
  <si>
    <t>12476</t>
  </si>
  <si>
    <t>南都花园百合园</t>
    <phoneticPr fontId="2" type="noConversion"/>
  </si>
  <si>
    <t>云霞路165弄</t>
  </si>
  <si>
    <t>121.536634,29.86192</t>
  </si>
  <si>
    <t>逸苑公寓</t>
    <phoneticPr fontId="2" type="noConversion"/>
  </si>
  <si>
    <t>新大路766号</t>
  </si>
  <si>
    <t>121.83177,29.907633</t>
  </si>
  <si>
    <t>22590</t>
  </si>
  <si>
    <t>北岸琴森</t>
  </si>
  <si>
    <t>新马路268号</t>
  </si>
  <si>
    <t>121.560186,29.897918</t>
  </si>
  <si>
    <t>16218</t>
  </si>
  <si>
    <t>北城春色</t>
  </si>
  <si>
    <t>宁沁路160号</t>
  </si>
  <si>
    <t>121.509683,29.94648</t>
  </si>
  <si>
    <t>643</t>
  </si>
  <si>
    <t>22018</t>
  </si>
  <si>
    <t>碧桂苑</t>
  </si>
  <si>
    <t>岷山路9号</t>
  </si>
  <si>
    <t>121.826553,29.90755</t>
  </si>
  <si>
    <t>12011</t>
  </si>
  <si>
    <t>碧海华庭</t>
  </si>
  <si>
    <t>海湾路136号</t>
  </si>
  <si>
    <t>121.977137,29.906239</t>
  </si>
  <si>
    <t>96</t>
  </si>
  <si>
    <t>9400</t>
  </si>
  <si>
    <t>碧水和城</t>
    <phoneticPr fontId="2" type="noConversion"/>
  </si>
  <si>
    <t>江东区惊驾路775号碧水和城</t>
  </si>
  <si>
    <t>121.605053,29.876279</t>
  </si>
  <si>
    <t>碧水云台</t>
    <phoneticPr fontId="2" type="noConversion"/>
  </si>
  <si>
    <t>云台山路118号</t>
  </si>
  <si>
    <t>121.845926,29.887698</t>
  </si>
  <si>
    <t>17330</t>
  </si>
  <si>
    <t>碧玉园</t>
  </si>
  <si>
    <t>学苑南路208号</t>
  </si>
  <si>
    <t>121.820192,29.894337</t>
  </si>
  <si>
    <t>11861</t>
  </si>
  <si>
    <t>碧云苑</t>
    <phoneticPr fontId="2" type="noConversion"/>
  </si>
  <si>
    <t>鄞州区潘沙北路40弄碧云苑</t>
  </si>
  <si>
    <t>121.416431,29.787311</t>
  </si>
  <si>
    <t>12383</t>
  </si>
  <si>
    <t>滨海府</t>
  </si>
  <si>
    <t>江南东路558号</t>
  </si>
  <si>
    <t>121.732964,29.947811</t>
  </si>
  <si>
    <t>太河蓝庭</t>
  </si>
  <si>
    <t>北仑区太河南路600号太河蓝庭</t>
  </si>
  <si>
    <t>121.838176,29.888002</t>
  </si>
  <si>
    <t>塘家湾</t>
  </si>
  <si>
    <t>慈孝北路与塘家湾路交汇处</t>
  </si>
  <si>
    <t>121.472338,29.985119</t>
  </si>
  <si>
    <t>11624</t>
  </si>
  <si>
    <t>塘湾人家二期</t>
  </si>
  <si>
    <t>白杨路129号塘湾人家二期</t>
  </si>
  <si>
    <t>121.828754,29.907968</t>
  </si>
  <si>
    <t>12998</t>
  </si>
  <si>
    <t>桃源新村</t>
  </si>
  <si>
    <t>宁波市鄞州区联集线</t>
  </si>
  <si>
    <t>121.425914,29.866303</t>
  </si>
  <si>
    <t>天赐佳园</t>
  </si>
  <si>
    <t>樟树街545号</t>
  </si>
  <si>
    <t>121.606498,29.873351</t>
  </si>
  <si>
    <t>18610</t>
  </si>
  <si>
    <t>天官和庭</t>
  </si>
  <si>
    <t>宁徐路118号</t>
  </si>
  <si>
    <t>121.584534,29.878861</t>
  </si>
  <si>
    <t>920</t>
  </si>
  <si>
    <t>16883</t>
  </si>
  <si>
    <t>天合家园</t>
  </si>
  <si>
    <t>康庄南路</t>
  </si>
  <si>
    <t>121.548423,29.92047</t>
  </si>
  <si>
    <t>938</t>
  </si>
  <si>
    <t>22110</t>
  </si>
  <si>
    <t>阳光丽园二期</t>
    <phoneticPr fontId="2" type="noConversion"/>
  </si>
  <si>
    <t>万兴路1399号</t>
  </si>
  <si>
    <t>121.503387,29.829624</t>
  </si>
  <si>
    <t>福尔敦酒店物业</t>
    <phoneticPr fontId="2" type="noConversion"/>
  </si>
  <si>
    <t>金桥水岸花园</t>
    <phoneticPr fontId="2" type="noConversion"/>
  </si>
  <si>
    <t>长寿东路704号</t>
  </si>
  <si>
    <t>121.586975,29.843762</t>
  </si>
  <si>
    <t>怡沁苑</t>
  </si>
  <si>
    <t>百宁街3016号</t>
  </si>
  <si>
    <t>121.596112,29.850725</t>
  </si>
  <si>
    <t>17914</t>
  </si>
  <si>
    <t>新园路109弄</t>
  </si>
  <si>
    <t>2000.1.1</t>
    <phoneticPr fontId="2" type="noConversion"/>
  </si>
  <si>
    <t>14714</t>
  </si>
  <si>
    <t>新园路315号</t>
  </si>
  <si>
    <t>13446</t>
  </si>
  <si>
    <t>殷家花园</t>
  </si>
  <si>
    <t>永达路1566号</t>
  </si>
  <si>
    <t>121.604385,29.850727</t>
  </si>
  <si>
    <t>16497</t>
  </si>
  <si>
    <t>东方丽都</t>
  </si>
  <si>
    <t xml:space="preserve">浙江省宁波市鄞州区下应北路13-14号 </t>
  </si>
  <si>
    <t>121.611338,29.841437</t>
  </si>
  <si>
    <t>西城印象</t>
  </si>
  <si>
    <t>长乐路208号</t>
  </si>
  <si>
    <t>121.50985,29.894971</t>
  </si>
  <si>
    <t>15529</t>
  </si>
  <si>
    <t>南江绿苑</t>
  </si>
  <si>
    <t>鄞县大道西段755号</t>
  </si>
  <si>
    <t>121.511051,29.826424</t>
  </si>
  <si>
    <t>11991</t>
  </si>
  <si>
    <t>南苑国际</t>
  </si>
  <si>
    <t>天源巷125号</t>
  </si>
  <si>
    <t>121.558938,29.827484</t>
  </si>
  <si>
    <t>14181</t>
  </si>
  <si>
    <t>春园小区三期</t>
    <phoneticPr fontId="2" type="noConversion"/>
  </si>
  <si>
    <t>长寿南路131号</t>
  </si>
  <si>
    <t>121.580267,29.841137</t>
  </si>
  <si>
    <t>620</t>
  </si>
  <si>
    <t>19285</t>
  </si>
  <si>
    <t>淸沁家园一期</t>
  </si>
  <si>
    <t>高桥镇望春路1128号</t>
  </si>
  <si>
    <t>121.499161,29.896708</t>
  </si>
  <si>
    <t>15294</t>
  </si>
  <si>
    <t>塘西新村</t>
  </si>
  <si>
    <t>鄞州区塘西中路529号塘西新村</t>
  </si>
  <si>
    <t>121.508845,29.839679</t>
  </si>
  <si>
    <t>11781</t>
  </si>
  <si>
    <t>东方苑</t>
  </si>
  <si>
    <t>鄞州区商贸路131号东方苑</t>
  </si>
  <si>
    <t>121.515801,29.838373</t>
  </si>
  <si>
    <t>12775</t>
  </si>
  <si>
    <t>锦港府</t>
  </si>
  <si>
    <t>悦盛路135号</t>
  </si>
  <si>
    <t>121.558063,29.856481</t>
  </si>
  <si>
    <t>13069</t>
  </si>
  <si>
    <t>宜家花园一期</t>
  </si>
  <si>
    <t>宜园路251号</t>
  </si>
  <si>
    <t>121.608542,29.845625</t>
  </si>
  <si>
    <t>23298</t>
  </si>
  <si>
    <t>丽园馨都</t>
    <phoneticPr fontId="2" type="noConversion"/>
  </si>
  <si>
    <t>白云街229弄</t>
  </si>
  <si>
    <t>121.524153,29.877331</t>
  </si>
  <si>
    <t>17390</t>
  </si>
  <si>
    <t>滨湖晴园</t>
  </si>
  <si>
    <t>清河路157号</t>
  </si>
  <si>
    <t>121.563034,29.90283</t>
  </si>
  <si>
    <t>广场物业</t>
    <phoneticPr fontId="2" type="noConversion"/>
  </si>
  <si>
    <t>685</t>
  </si>
  <si>
    <t>10056</t>
  </si>
  <si>
    <t>滨江海晨苑</t>
  </si>
  <si>
    <t>腊梅路81弄</t>
  </si>
  <si>
    <t>121.620048,29.901642</t>
  </si>
  <si>
    <t>20217</t>
  </si>
  <si>
    <t>滨江花苑</t>
  </si>
  <si>
    <t>腊梅路15弄</t>
  </si>
  <si>
    <t>121.618733,29.902829</t>
  </si>
  <si>
    <t>12811</t>
  </si>
  <si>
    <t>博府丽景湾</t>
  </si>
  <si>
    <t>丽园南路528号</t>
  </si>
  <si>
    <t>121.523327,29.86446</t>
  </si>
  <si>
    <t>博浪大厦</t>
  </si>
  <si>
    <t>河清北路1156号</t>
  </si>
  <si>
    <t>121.632551,29.880684</t>
  </si>
  <si>
    <t>彩虹新钻</t>
  </si>
  <si>
    <t>四眼碶街15弄</t>
  </si>
  <si>
    <t>121.571383,29.865026</t>
  </si>
  <si>
    <t>沧海公寓</t>
  </si>
  <si>
    <t>春园路1号</t>
  </si>
  <si>
    <t>121.590708,29.835421</t>
  </si>
  <si>
    <t>14813</t>
  </si>
  <si>
    <t>沧海名苑</t>
    <phoneticPr fontId="2" type="noConversion"/>
  </si>
  <si>
    <t>沧海路1296号</t>
  </si>
  <si>
    <t>121.605738,29.868723</t>
  </si>
  <si>
    <t>茶苑小区</t>
    <phoneticPr fontId="2" type="noConversion"/>
  </si>
  <si>
    <t>宁横路848号</t>
  </si>
  <si>
    <t>121.593495,29.848444</t>
  </si>
  <si>
    <t>城市QQ</t>
    <phoneticPr fontId="2" type="noConversion"/>
  </si>
  <si>
    <t>民安路715弄282号</t>
  </si>
  <si>
    <t>121.607645,29.882709</t>
  </si>
  <si>
    <t>14806</t>
  </si>
  <si>
    <t>城市空间</t>
  </si>
  <si>
    <t>民安路715弄</t>
  </si>
  <si>
    <t>121.605378,29.88208</t>
  </si>
  <si>
    <t>14912</t>
  </si>
  <si>
    <t>春晖佳苑</t>
  </si>
  <si>
    <t>谢嘉路545号</t>
  </si>
  <si>
    <t>121.524816,29.923329</t>
  </si>
  <si>
    <t>19914</t>
  </si>
  <si>
    <t>春园小区</t>
    <phoneticPr fontId="2" type="noConversion"/>
  </si>
  <si>
    <t>春园路567弄15号</t>
  </si>
  <si>
    <t>14421</t>
  </si>
  <si>
    <t>慈湖逸墅</t>
    <phoneticPr fontId="2" type="noConversion"/>
  </si>
  <si>
    <t>慈骆公路</t>
  </si>
  <si>
    <t>121.468108,30.000486</t>
  </si>
  <si>
    <t>隆顺家园</t>
  </si>
  <si>
    <t>辽河路588号</t>
  </si>
  <si>
    <t>121.853707,29.918465</t>
  </si>
  <si>
    <t>广厦物业</t>
    <phoneticPr fontId="2" type="noConversion"/>
  </si>
  <si>
    <t>芦江小区</t>
  </si>
  <si>
    <t>盟光路230号</t>
  </si>
  <si>
    <t>121.915989,29.881493</t>
  </si>
  <si>
    <t>芦湾家园</t>
  </si>
  <si>
    <t>盟光路574号</t>
  </si>
  <si>
    <t>121.917706,29.876386</t>
  </si>
  <si>
    <t>浙江省宁波市北仑区庐山西路88号</t>
  </si>
  <si>
    <t>梅江北苑</t>
    <phoneticPr fontId="2" type="noConversion"/>
  </si>
  <si>
    <t>梅墟路588弄</t>
  </si>
  <si>
    <t>121.662918,29.894257</t>
  </si>
  <si>
    <t>梅江西苑</t>
  </si>
  <si>
    <t>梅景路478弄</t>
  </si>
  <si>
    <t>121.664101,29.892084</t>
  </si>
  <si>
    <t>梅龙新村</t>
  </si>
  <si>
    <t>宁波市江北区梅堰路571号</t>
  </si>
  <si>
    <t>121.661489,29.902679</t>
  </si>
  <si>
    <t>梅沁园</t>
    <phoneticPr fontId="2" type="noConversion"/>
  </si>
  <si>
    <t>高新区云杉路339弄</t>
  </si>
  <si>
    <t>121.665921,29.904097</t>
  </si>
  <si>
    <t>13159</t>
  </si>
  <si>
    <t>梅盛苑</t>
  </si>
  <si>
    <t xml:space="preserve">浙江省宁波市鄞州区北二路31附近 </t>
  </si>
  <si>
    <t>121.658723,29.902004</t>
  </si>
  <si>
    <t>11654</t>
  </si>
  <si>
    <t>梅堰社区</t>
    <phoneticPr fontId="2" type="noConversion"/>
  </si>
  <si>
    <t>宁波市江北区梅堰路528号</t>
  </si>
  <si>
    <t>121.60403,29.928246</t>
  </si>
  <si>
    <t>美的蝴蝶海</t>
  </si>
  <si>
    <t>海润路66号</t>
  </si>
  <si>
    <t>121.978138,29.789659</t>
  </si>
  <si>
    <t>美佳苑</t>
  </si>
  <si>
    <t>包家路460号</t>
  </si>
  <si>
    <t>121.501337,29.892896</t>
  </si>
  <si>
    <t>民和家园</t>
  </si>
  <si>
    <t>高新区云山路</t>
  </si>
  <si>
    <t>121.66242,29.905713</t>
  </si>
  <si>
    <t>13655</t>
  </si>
  <si>
    <t>明道锦园</t>
  </si>
  <si>
    <t>峨嵋山路与凤洋一路交叉口</t>
  </si>
  <si>
    <t>121.835372,29.92039</t>
  </si>
  <si>
    <t>明湖花苑二期</t>
  </si>
  <si>
    <t>高新区会展路1669号</t>
  </si>
  <si>
    <t>121.648026,29.872296</t>
  </si>
  <si>
    <t>16722</t>
  </si>
  <si>
    <t>明湖花苑三期</t>
  </si>
  <si>
    <t>浙江省宁波市江东区高新区会展路1743号</t>
  </si>
  <si>
    <t>121.650919,29.872232</t>
  </si>
  <si>
    <t>明南社区</t>
  </si>
  <si>
    <t>民安路265号</t>
  </si>
  <si>
    <t>121.587287,29.885387</t>
  </si>
  <si>
    <t>明南小区</t>
  </si>
  <si>
    <t>宁波市鄞州区明南路36号</t>
  </si>
  <si>
    <t>121.540283,29.769543</t>
  </si>
  <si>
    <t>钱湖丽园</t>
  </si>
  <si>
    <t>东钱湖镇玉泉北路</t>
  </si>
  <si>
    <t>121.632343,29.794002</t>
  </si>
  <si>
    <t>开元物业</t>
    <phoneticPr fontId="2" type="noConversion"/>
  </si>
  <si>
    <t>青林嘉园</t>
  </si>
  <si>
    <t>人民北路501号</t>
  </si>
  <si>
    <t>121.811823,29.906491</t>
  </si>
  <si>
    <t>7769</t>
  </si>
  <si>
    <t>青年才郡</t>
    <phoneticPr fontId="2" type="noConversion"/>
  </si>
  <si>
    <t>秀联路172号</t>
  </si>
  <si>
    <t>121.485561,29.887422</t>
  </si>
  <si>
    <t>青苹果商务广场</t>
  </si>
  <si>
    <t>永丰西路672号</t>
  </si>
  <si>
    <t>121.530457,29.893537</t>
  </si>
  <si>
    <t>清林闲庭</t>
  </si>
  <si>
    <t>青林渡路588号</t>
  </si>
  <si>
    <t>121.536246,29.909258</t>
  </si>
  <si>
    <t>17325</t>
  </si>
  <si>
    <t>清沁家园二期</t>
  </si>
  <si>
    <t>鄞州区望春路清沁家园二期</t>
  </si>
  <si>
    <t>121.499936,29.89863</t>
  </si>
  <si>
    <t>中河丽园</t>
    <phoneticPr fontId="2" type="noConversion"/>
  </si>
  <si>
    <t>学苑路460号</t>
  </si>
  <si>
    <t>121.825574,29.890073</t>
  </si>
  <si>
    <t>清水绿园</t>
    <phoneticPr fontId="2" type="noConversion"/>
  </si>
  <si>
    <t>凤洋一路755号</t>
  </si>
  <si>
    <t>121.834498,29.918534</t>
  </si>
  <si>
    <t>716</t>
  </si>
  <si>
    <t>12503</t>
  </si>
  <si>
    <t>晴楠东苑</t>
  </si>
  <si>
    <t>庄桥街道</t>
  </si>
  <si>
    <t>121.56326,29.941799</t>
  </si>
  <si>
    <t>8334</t>
  </si>
  <si>
    <t>邱一香溢湾</t>
  </si>
  <si>
    <t>宁波市鄞州区中山东路3430弄22号</t>
  </si>
  <si>
    <t>121.651304,29.854165</t>
  </si>
  <si>
    <t>日湖家园</t>
  </si>
  <si>
    <t>宁波市江北区湖东路12号</t>
  </si>
  <si>
    <t>121.572511,29.899879</t>
  </si>
  <si>
    <t>荣和公馆</t>
  </si>
  <si>
    <t>宁波市江东区甬港北路48弄14号</t>
  </si>
  <si>
    <t>121.581884,29.869827</t>
  </si>
  <si>
    <t>24550</t>
  </si>
  <si>
    <t>瑞丽家园</t>
  </si>
  <si>
    <t>柴桥盟光路111号</t>
  </si>
  <si>
    <t>121.918298,29.883921</t>
  </si>
  <si>
    <t>润和园</t>
  </si>
  <si>
    <t>高新区腊梅路与金菊路交叉口</t>
  </si>
  <si>
    <t>121.623642,29.901312</t>
  </si>
  <si>
    <t>20174</t>
  </si>
  <si>
    <t>三鼎坊</t>
  </si>
  <si>
    <t>联丰路169弄</t>
  </si>
  <si>
    <t>121.520555,29.873419</t>
  </si>
  <si>
    <t>14120</t>
  </si>
  <si>
    <t>三和嘉园</t>
  </si>
  <si>
    <t>榭嘉路386号</t>
  </si>
  <si>
    <t>121.528227,29.925173</t>
  </si>
  <si>
    <t>1026</t>
  </si>
  <si>
    <t>14335</t>
  </si>
  <si>
    <t>广厦怡庭</t>
    <phoneticPr fontId="2" type="noConversion"/>
  </si>
  <si>
    <t>浙江省宁波市江北区榭嘉路236号</t>
  </si>
  <si>
    <t>121.530964,29.925298</t>
  </si>
  <si>
    <t>联合物业</t>
    <phoneticPr fontId="2" type="noConversion"/>
  </si>
  <si>
    <t>1006</t>
  </si>
  <si>
    <t>14132</t>
  </si>
  <si>
    <t>桂冠公寓</t>
    <phoneticPr fontId="2" type="noConversion"/>
  </si>
  <si>
    <t>小港街道经一路206号</t>
  </si>
  <si>
    <t>121.729571,29.940892</t>
  </si>
  <si>
    <t>5093</t>
  </si>
  <si>
    <t>国泰花园</t>
  </si>
  <si>
    <t>范江岸路21弄22号</t>
  </si>
  <si>
    <t>121.549835,29.89796</t>
  </si>
  <si>
    <t>15533</t>
  </si>
  <si>
    <t>海滨花园</t>
  </si>
  <si>
    <t>环岛南路与海湾路交叉口</t>
  </si>
  <si>
    <t>121.974197,29.902649</t>
  </si>
  <si>
    <t>海城花园</t>
  </si>
  <si>
    <t>浙江省宁波市北仑区海港路15号</t>
  </si>
  <si>
    <t>121.974468,29.907116</t>
  </si>
  <si>
    <t>海顿公馆</t>
  </si>
  <si>
    <t>老外滩桃渡路与扬善路交汇处</t>
  </si>
  <si>
    <t>121.564215,29.884353</t>
  </si>
  <si>
    <t>24233</t>
  </si>
  <si>
    <t>海沣园</t>
  </si>
  <si>
    <t>昆仑山路546号</t>
  </si>
  <si>
    <t>121.831631,29.928052</t>
  </si>
  <si>
    <t>海港花园</t>
  </si>
  <si>
    <t>江东高新区业宁街105号</t>
  </si>
  <si>
    <t>121.625738,29.868776</t>
  </si>
  <si>
    <t>21746</t>
  </si>
  <si>
    <t>海鸿园</t>
  </si>
  <si>
    <t>仑山路500号</t>
  </si>
  <si>
    <t>121.834017,29.931073</t>
  </si>
  <si>
    <t>海景华庭</t>
  </si>
  <si>
    <t>梅景路615弄</t>
  </si>
  <si>
    <t>121.665043,29.895366</t>
  </si>
  <si>
    <t>12621</t>
  </si>
  <si>
    <t>海润佳园</t>
    <phoneticPr fontId="2" type="noConversion"/>
  </si>
  <si>
    <t>浙江省宁波市鄞州区高桥南路688号</t>
  </si>
  <si>
    <t>121.469531,29.889704</t>
  </si>
  <si>
    <t>海泰家园</t>
  </si>
  <si>
    <t>高桥镇新丰路1288号</t>
  </si>
  <si>
    <t>121.47103,29.889667</t>
  </si>
  <si>
    <t>海天园</t>
  </si>
  <si>
    <t>松花江路527号附近</t>
  </si>
  <si>
    <t>121.835638,29.932454</t>
  </si>
  <si>
    <t>海天云桥</t>
  </si>
  <si>
    <t>浙江省宁波市北仑区镇定桥南路2号</t>
  </si>
  <si>
    <t>121.803884,29.899775</t>
  </si>
  <si>
    <t>11302</t>
  </si>
  <si>
    <t>海文花园西区</t>
  </si>
  <si>
    <t>海城路与海岸路交叉口</t>
  </si>
  <si>
    <t>121.977528,29.90983</t>
  </si>
  <si>
    <t>海榭苑</t>
  </si>
  <si>
    <t>环岛南路259号</t>
  </si>
  <si>
    <t>121.971755,29.903619</t>
  </si>
  <si>
    <t>海信花园</t>
  </si>
  <si>
    <t>海城路270号</t>
  </si>
  <si>
    <t>121.971657,29.906037</t>
  </si>
  <si>
    <t>海悦公馆</t>
  </si>
  <si>
    <t>小港戚家山街道</t>
  </si>
  <si>
    <t>121.74704,29.960437</t>
  </si>
  <si>
    <t>海韵园</t>
  </si>
  <si>
    <t>滨海南路337号</t>
  </si>
  <si>
    <t>121.961223,29.901386</t>
  </si>
  <si>
    <t>豪都花园</t>
  </si>
  <si>
    <t>信开路233号</t>
  </si>
  <si>
    <t>121.960306,29.902914</t>
  </si>
  <si>
    <t>和诚家园</t>
  </si>
  <si>
    <t>庄桥镇河东路2号</t>
  </si>
  <si>
    <t>121.559259,29.933576</t>
  </si>
  <si>
    <t>10702</t>
  </si>
  <si>
    <t>和顺家园北区</t>
  </si>
  <si>
    <t>鄞州区中惠东路199号和顺家园北区</t>
  </si>
  <si>
    <t>121.539247,29.795053</t>
  </si>
  <si>
    <t>和顺家园南区</t>
  </si>
  <si>
    <t>它山堰路1768号</t>
  </si>
  <si>
    <t>121.538836,29.793894</t>
  </si>
  <si>
    <t>和悦家园</t>
  </si>
  <si>
    <t>宁波市鄞州区句章东路(环球城往西)</t>
  </si>
  <si>
    <t>121.544327,29.798018</t>
  </si>
  <si>
    <t>和韵家园</t>
  </si>
  <si>
    <t>三池路28号</t>
  </si>
  <si>
    <t>121.543473,29.79892</t>
  </si>
  <si>
    <t>15805</t>
  </si>
  <si>
    <t>红景佳苑</t>
  </si>
  <si>
    <t>双东路79弄48号</t>
  </si>
  <si>
    <t>121.538535,29.905291</t>
  </si>
  <si>
    <t>14283</t>
  </si>
  <si>
    <t>红叶家园</t>
  </si>
  <si>
    <t>宁波市鄞州区姜山镇红叶路</t>
  </si>
  <si>
    <t>121.503928,29.749337</t>
  </si>
  <si>
    <t>金港花苑</t>
  </si>
  <si>
    <t>横河路684号附近</t>
  </si>
  <si>
    <t>121.853376,29.914371</t>
  </si>
  <si>
    <t>鄞州区北斗路1039金谷小区</t>
  </si>
  <si>
    <t>121.615998,29.837013</t>
  </si>
  <si>
    <t>14108</t>
  </si>
  <si>
    <t>金海岸花园</t>
  </si>
  <si>
    <t>海港路与环岛南路交叉口</t>
  </si>
  <si>
    <t>121.981827,29.903465</t>
  </si>
  <si>
    <t>金海嘉园</t>
  </si>
  <si>
    <t>鄞州区堇山西路28号金海嘉园</t>
  </si>
  <si>
    <t>121.548276,29.837046</t>
  </si>
  <si>
    <t>560</t>
  </si>
  <si>
    <t>18290</t>
  </si>
  <si>
    <t>金湖世家</t>
    <phoneticPr fontId="2" type="noConversion"/>
  </si>
  <si>
    <t>启运路299号</t>
  </si>
  <si>
    <t>121.513566,29.850466</t>
  </si>
  <si>
    <t>512</t>
  </si>
  <si>
    <t>10181</t>
  </si>
  <si>
    <t>金领公寓</t>
    <phoneticPr fontId="2" type="noConversion"/>
  </si>
  <si>
    <t>启运路287号</t>
  </si>
  <si>
    <t>121.514871,29.848072</t>
  </si>
  <si>
    <t>金融硅谷二期</t>
  </si>
  <si>
    <t>宁波市鄞州区宁穿路与瑞丰路交叉口</t>
  </si>
  <si>
    <t>121.62429,29.865966</t>
  </si>
  <si>
    <t>金色海湾</t>
  </si>
  <si>
    <t>环岛东路与松兰山路交叉口</t>
  </si>
  <si>
    <t>121.992441,29.905216</t>
  </si>
  <si>
    <t>金色江南</t>
  </si>
  <si>
    <t>四明东路与创新路交叉口</t>
  </si>
  <si>
    <t>121.583748,29.831083</t>
  </si>
  <si>
    <t>11902</t>
  </si>
  <si>
    <t>金色珑庭</t>
  </si>
  <si>
    <t>东裕路39号</t>
  </si>
  <si>
    <t>121.58852,29.83327</t>
  </si>
  <si>
    <t>18017</t>
  </si>
  <si>
    <t>金水苑</t>
  </si>
  <si>
    <t>云龙镇甲村甲汪西路322号</t>
  </si>
  <si>
    <t>121.566818,29.747928</t>
  </si>
  <si>
    <t>9786</t>
  </si>
  <si>
    <t>锦诚名都</t>
  </si>
  <si>
    <t>杨木碶路188弄162号</t>
  </si>
  <si>
    <t>121.62134,29.898341</t>
  </si>
  <si>
    <t>677</t>
  </si>
  <si>
    <t>15532</t>
  </si>
  <si>
    <t>锦江花园</t>
  </si>
  <si>
    <t>双东路278号</t>
  </si>
  <si>
    <t>121.541501,29.909582</t>
  </si>
  <si>
    <t>18306</t>
  </si>
  <si>
    <t>鸿盛家园</t>
  </si>
  <si>
    <t>机场北路东150米庄上线鸿盛家园</t>
  </si>
  <si>
    <t>121.520819,29.934362</t>
  </si>
  <si>
    <t>如佳物业</t>
    <phoneticPr fontId="2" type="noConversion"/>
  </si>
  <si>
    <t>花香维也纳</t>
  </si>
  <si>
    <t>闽江路599号</t>
  </si>
  <si>
    <t>121.86787,29.910841</t>
  </si>
  <si>
    <t>706</t>
  </si>
  <si>
    <t>7837</t>
  </si>
  <si>
    <t>花样年花郡</t>
  </si>
  <si>
    <t>凤洋一路与黄山西路交叉口</t>
  </si>
  <si>
    <t>121.826745,29.912157</t>
  </si>
  <si>
    <t>1542</t>
  </si>
  <si>
    <t>17316</t>
  </si>
  <si>
    <t>华城花园</t>
  </si>
  <si>
    <t>清水桥路595号</t>
  </si>
  <si>
    <t>121.62127,29.884999</t>
  </si>
  <si>
    <t>2012.11.23</t>
    <phoneticPr fontId="2" type="noConversion"/>
  </si>
  <si>
    <t>472</t>
  </si>
  <si>
    <t>20061</t>
  </si>
  <si>
    <t>华庭公寓</t>
  </si>
  <si>
    <t>长江路132号</t>
  </si>
  <si>
    <t>121.858044,29.92113</t>
  </si>
  <si>
    <t>黄金海岸</t>
    <phoneticPr fontId="2" type="noConversion"/>
  </si>
  <si>
    <t>宝山路128号</t>
  </si>
  <si>
    <t>121.842263,29.894062</t>
  </si>
  <si>
    <t>黄山绿岛</t>
  </si>
  <si>
    <t>四明山路379号</t>
  </si>
  <si>
    <t>121.842305,29.907132</t>
  </si>
  <si>
    <t>黄山绿苑</t>
  </si>
  <si>
    <t>黄山路体艺中心对面</t>
  </si>
  <si>
    <t>121.842518,29.906222</t>
  </si>
  <si>
    <t>15598</t>
  </si>
  <si>
    <t>汇福家园</t>
    <phoneticPr fontId="2" type="noConversion"/>
  </si>
  <si>
    <t>邱隘镇福庆南路与百丈东路交汇处</t>
  </si>
  <si>
    <t>121.629107,29.853741</t>
  </si>
  <si>
    <t>18732</t>
  </si>
  <si>
    <t>汇嘉新园</t>
    <phoneticPr fontId="2" type="noConversion"/>
  </si>
  <si>
    <t>洪塘中路汇嘉新园北区</t>
  </si>
  <si>
    <t>121.511549,29.944105</t>
  </si>
  <si>
    <t>2254</t>
  </si>
  <si>
    <t>11124</t>
  </si>
  <si>
    <t>汇馨家园</t>
  </si>
  <si>
    <t>邱隘镇东环南路汇馨家园</t>
  </si>
  <si>
    <t>121.65822,29.837729</t>
  </si>
  <si>
    <t>惠金佳园</t>
  </si>
  <si>
    <t>松花江路317号</t>
  </si>
  <si>
    <t>121.830868,29.925059</t>
  </si>
  <si>
    <t>654</t>
  </si>
  <si>
    <t>7396</t>
  </si>
  <si>
    <t>南都花城玉兰园</t>
    <phoneticPr fontId="2" type="noConversion"/>
  </si>
  <si>
    <t>云霞路148弄</t>
  </si>
  <si>
    <t>121.53495,29.861502</t>
  </si>
  <si>
    <t>圣泰物业</t>
    <phoneticPr fontId="2" type="noConversion"/>
  </si>
  <si>
    <t>500</t>
  </si>
  <si>
    <t>20227</t>
  </si>
  <si>
    <t>月亮苑</t>
  </si>
  <si>
    <t>高凤路187号</t>
  </si>
  <si>
    <t>121.86185,29.91784</t>
  </si>
  <si>
    <t>8646</t>
  </si>
  <si>
    <t>月之明公寓</t>
  </si>
  <si>
    <t>馨园路联心村对面</t>
  </si>
  <si>
    <t>121.569942,29.836756</t>
  </si>
  <si>
    <t>7498</t>
  </si>
  <si>
    <t>云鹤水岸绿苑</t>
  </si>
  <si>
    <t>五乡镇西街水岸绿苑</t>
  </si>
  <si>
    <t>121.698926,29.846998</t>
  </si>
  <si>
    <t>云锦四季</t>
  </si>
  <si>
    <t>柴桥盟光路310号</t>
  </si>
  <si>
    <t>121.915407,29.879303</t>
  </si>
  <si>
    <t>长丰景苑</t>
  </si>
  <si>
    <t>宁南北路67号</t>
  </si>
  <si>
    <t>121.549495,29.848464</t>
  </si>
  <si>
    <t>18330</t>
  </si>
  <si>
    <t>甬城金大第</t>
  </si>
  <si>
    <t>中山东路421弄</t>
  </si>
  <si>
    <t>121.574028,29.87558</t>
  </si>
  <si>
    <t>斯金物业</t>
    <phoneticPr fontId="2" type="noConversion"/>
  </si>
  <si>
    <t>甬港豪庭</t>
  </si>
  <si>
    <t>甬港南路112号</t>
  </si>
  <si>
    <t>121.57756,29.865069</t>
  </si>
  <si>
    <t>19632</t>
  </si>
  <si>
    <t>甬港现代铭楼</t>
  </si>
  <si>
    <t>菁华路188号</t>
  </si>
  <si>
    <t>121.650907,29.877784</t>
  </si>
  <si>
    <t>甬江家园</t>
    <phoneticPr fontId="2" type="noConversion"/>
  </si>
  <si>
    <t>甬江南路140号</t>
  </si>
  <si>
    <t>121.795221,29.909017</t>
  </si>
  <si>
    <t>2007.1.1.</t>
    <phoneticPr fontId="2" type="noConversion"/>
  </si>
  <si>
    <t>6427</t>
  </si>
  <si>
    <t>中河名庭</t>
  </si>
  <si>
    <t>春辉路201号</t>
  </si>
  <si>
    <t>121.58838,29.834747</t>
  </si>
  <si>
    <t>中洲锦苑</t>
  </si>
  <si>
    <t>五乡镇西街131号</t>
  </si>
  <si>
    <t>121.692718,29.847554</t>
  </si>
  <si>
    <t>8235</t>
  </si>
  <si>
    <t>莊溪家园</t>
  </si>
  <si>
    <t>宁波市鄞州区横街镇横交段南50米</t>
  </si>
  <si>
    <t>121.400549,29.85841</t>
  </si>
  <si>
    <t>紫御铭园</t>
  </si>
  <si>
    <t>集仕港惠兰路418路</t>
  </si>
  <si>
    <t>121.446128,29.864476</t>
  </si>
  <si>
    <t>2015.1.1</t>
    <phoneticPr fontId="2" type="noConversion"/>
  </si>
  <si>
    <t>14453</t>
  </si>
  <si>
    <t>宁波市鄞州区定桥路</t>
  </si>
  <si>
    <t>121.583872,29.782029</t>
  </si>
  <si>
    <t>锦茗晴园</t>
  </si>
  <si>
    <t>兴宁路399号</t>
  </si>
  <si>
    <t>121.592922,29.858314</t>
  </si>
  <si>
    <t>太平洋物业</t>
    <phoneticPr fontId="2" type="noConversion"/>
  </si>
  <si>
    <t>锦绣名苑</t>
  </si>
  <si>
    <t>渡口路388号</t>
  </si>
  <si>
    <t>121.732703,29.940924</t>
  </si>
  <si>
    <t>锦绣千丈</t>
  </si>
  <si>
    <t>新大路990号</t>
  </si>
  <si>
    <t>121.826616,29.905476</t>
  </si>
  <si>
    <t>1129</t>
  </si>
  <si>
    <t>18532</t>
  </si>
  <si>
    <t>京华名苑</t>
  </si>
  <si>
    <t>嵩山路1038号</t>
  </si>
  <si>
    <t>121.865379,29.918076</t>
  </si>
  <si>
    <t>浙江省宁波市北仑区小浃江中路433号</t>
  </si>
  <si>
    <t>121.734626,29.9292</t>
  </si>
  <si>
    <t>6516</t>
  </si>
  <si>
    <t>晶桂苑</t>
  </si>
  <si>
    <t>白杨路33号</t>
  </si>
  <si>
    <t>121.832102,29.909465</t>
  </si>
  <si>
    <t>14454</t>
  </si>
  <si>
    <t>景瑞上府</t>
  </si>
  <si>
    <t>浙江省宁波市鄞州区学士路1656号</t>
  </si>
  <si>
    <t>121.559152,29.798494</t>
  </si>
  <si>
    <t>景山一号</t>
  </si>
  <si>
    <t>聚富路55号</t>
  </si>
  <si>
    <t>121.922737,29.882727</t>
  </si>
  <si>
    <t>九五花园</t>
  </si>
  <si>
    <t>江南路586号</t>
  </si>
  <si>
    <t>121.621688,29.891962</t>
  </si>
  <si>
    <t>18847</t>
  </si>
  <si>
    <t>聚金家园</t>
  </si>
  <si>
    <t>宁穿路292号</t>
  </si>
  <si>
    <t>121.586985,29.873867</t>
  </si>
  <si>
    <t>17736</t>
  </si>
  <si>
    <t>凯旋华庭</t>
  </si>
  <si>
    <t>北仑岷山路777号</t>
  </si>
  <si>
    <t>121.840641,29.900484</t>
  </si>
  <si>
    <t>22940</t>
  </si>
  <si>
    <t>丽兴嘉苑</t>
    <phoneticPr fontId="2" type="noConversion"/>
  </si>
  <si>
    <t>宁波市鄞州区姜丽路</t>
  </si>
  <si>
    <t>121.547503,29.733612</t>
  </si>
  <si>
    <t>维科星辰</t>
  </si>
  <si>
    <t>江东华严街22弄</t>
  </si>
  <si>
    <t>121.572013,29.869125</t>
  </si>
  <si>
    <t>维科物业</t>
    <phoneticPr fontId="2" type="noConversion"/>
  </si>
  <si>
    <t>21111</t>
  </si>
  <si>
    <t>樱花社区</t>
  </si>
  <si>
    <t>东郊路123弄</t>
  </si>
  <si>
    <t>121.585818,29.874129</t>
  </si>
  <si>
    <t>新成物业</t>
    <phoneticPr fontId="2" type="noConversion"/>
  </si>
  <si>
    <t>1061</t>
  </si>
  <si>
    <t>13851</t>
  </si>
  <si>
    <t>迎春水岸</t>
  </si>
  <si>
    <t>迎春路117号</t>
  </si>
  <si>
    <t>121.505828,29.878099</t>
  </si>
  <si>
    <t>13910</t>
  </si>
  <si>
    <t>应嘉丽园</t>
  </si>
  <si>
    <t>铸锋路应嘉丽园</t>
  </si>
  <si>
    <t>121.554029,29.962239</t>
  </si>
  <si>
    <t>永红家园</t>
  </si>
  <si>
    <t>双东路212号</t>
  </si>
  <si>
    <t>121.541573,29.908037</t>
  </si>
  <si>
    <t>890</t>
  </si>
  <si>
    <t>17208</t>
  </si>
  <si>
    <t>永泰花园</t>
  </si>
  <si>
    <t>前河北路142号</t>
  </si>
  <si>
    <t>121.566025,29.843163</t>
  </si>
  <si>
    <t>18815</t>
  </si>
  <si>
    <t>永旺家园</t>
  </si>
  <si>
    <t>宁波市鄞州区学院路928号</t>
  </si>
  <si>
    <t>121.491342,29.894479</t>
  </si>
  <si>
    <t>梁青和苑</t>
  </si>
  <si>
    <t>宁波市鄞州区陆家庄路</t>
  </si>
  <si>
    <t>121.500023,29.907213</t>
  </si>
  <si>
    <t>新汇物业</t>
    <phoneticPr fontId="2" type="noConversion"/>
  </si>
  <si>
    <t>梁祝小区</t>
  </si>
  <si>
    <t>宁波市鄞州区高桥镇通途西路2000弄17号</t>
  </si>
  <si>
    <t>121.481007,29.910891</t>
  </si>
  <si>
    <t>11337</t>
  </si>
  <si>
    <t>邻里花园</t>
  </si>
  <si>
    <t>双东路35弄</t>
  </si>
  <si>
    <t>121.537811,29.90429</t>
  </si>
  <si>
    <t>13372</t>
  </si>
  <si>
    <t>香榭公寓</t>
  </si>
  <si>
    <t>浙江省宁波市江东区中兴路513号</t>
  </si>
  <si>
    <t>121.589095,29.870302</t>
  </si>
  <si>
    <t>银都物业</t>
    <phoneticPr fontId="2" type="noConversion"/>
  </si>
  <si>
    <t>香榭家园</t>
  </si>
  <si>
    <t>学院东路110号</t>
  </si>
  <si>
    <t>121.827674,29.893581</t>
  </si>
  <si>
    <t>新河花园</t>
  </si>
  <si>
    <t>华严街169弄76号</t>
  </si>
  <si>
    <t>121.568606,29.870186</t>
  </si>
  <si>
    <t>17165</t>
  </si>
  <si>
    <t>新京大厦</t>
  </si>
  <si>
    <t>中山东路629号</t>
  </si>
  <si>
    <t>121.581923,29.873513</t>
  </si>
  <si>
    <t>17809</t>
  </si>
  <si>
    <t>新联佳苑</t>
  </si>
  <si>
    <t>宁波市鄞州区高桥镇新联路258号</t>
  </si>
  <si>
    <t>121.467831,29.90182</t>
  </si>
  <si>
    <t>新天路385号</t>
  </si>
  <si>
    <t>121.611935,29.874915</t>
  </si>
  <si>
    <t>17020</t>
  </si>
  <si>
    <t>新源小区</t>
  </si>
  <si>
    <t>莫干山路48号</t>
  </si>
  <si>
    <t>121.796354,29.9215</t>
  </si>
  <si>
    <t>馨悦家园</t>
  </si>
  <si>
    <t>园池路69号</t>
  </si>
  <si>
    <t>121.541806,29.792798</t>
  </si>
  <si>
    <t>星辰明珠</t>
  </si>
  <si>
    <t>兴宁路280弄</t>
  </si>
  <si>
    <t>121.587709,29.857871</t>
  </si>
  <si>
    <t>星河花园</t>
  </si>
  <si>
    <t>江澄北路国际会展中心西侧</t>
  </si>
  <si>
    <t>121.617943,29.878888</t>
  </si>
  <si>
    <t>星健兰庭</t>
  </si>
  <si>
    <t>云飞路与榭嘉路交叉口</t>
  </si>
  <si>
    <t>121.522068,29.920811</t>
  </si>
  <si>
    <t>高桥镇乡城大道90号</t>
  </si>
  <si>
    <t>121.508178,29.900071</t>
  </si>
  <si>
    <t>13025</t>
  </si>
  <si>
    <t>雅安小区</t>
  </si>
  <si>
    <t>东雅村雅安小区</t>
  </si>
  <si>
    <t>121.649528,29.837208</t>
  </si>
  <si>
    <t>7601</t>
  </si>
  <si>
    <t>雅源望江花园</t>
  </si>
  <si>
    <t>雅源北路56号</t>
  </si>
  <si>
    <t>8199</t>
  </si>
  <si>
    <t>阳光嘉园</t>
  </si>
  <si>
    <t>徐家漕419弄</t>
  </si>
  <si>
    <t>121.495149,29.888667</t>
  </si>
  <si>
    <t>阳光丽庭</t>
  </si>
  <si>
    <t>人民北路558号</t>
  </si>
  <si>
    <t>121.811912,29.907761</t>
  </si>
  <si>
    <t>阳光丽园一期</t>
  </si>
  <si>
    <t>鄞州区万兴路阳光丽园一期</t>
  </si>
  <si>
    <t>121.504605,29.827891</t>
  </si>
  <si>
    <t>14739</t>
  </si>
  <si>
    <t>杨家馨苑</t>
  </si>
  <si>
    <t>鄞州区科创北路239号杨家馨苑</t>
  </si>
  <si>
    <t>121.460887,29.86265</t>
  </si>
  <si>
    <t>2015.11.27</t>
    <phoneticPr fontId="2" type="noConversion"/>
  </si>
  <si>
    <t>7257</t>
  </si>
  <si>
    <t>姚江新都</t>
  </si>
  <si>
    <t>洪塘街道长阳东路165弄</t>
  </si>
  <si>
    <t>121.510726,29.941138</t>
  </si>
  <si>
    <t>耀华家园</t>
  </si>
  <si>
    <t>学院南路117号</t>
  </si>
  <si>
    <t>121.824765,29.894216</t>
  </si>
  <si>
    <t>10617</t>
  </si>
  <si>
    <t>怡桂苑</t>
  </si>
  <si>
    <t>白杨路102号</t>
  </si>
  <si>
    <t>121.829553,29.909499</t>
  </si>
  <si>
    <t>13938</t>
  </si>
  <si>
    <t>怡乐家园</t>
  </si>
  <si>
    <t>长乐路238号</t>
  </si>
  <si>
    <t>121.510017,29.895749</t>
  </si>
  <si>
    <t>逸嘉新园</t>
  </si>
  <si>
    <t>宁沁路499号</t>
  </si>
  <si>
    <t>121.50729,29.93648</t>
  </si>
  <si>
    <t>13084</t>
  </si>
  <si>
    <t>银润豪景</t>
  </si>
  <si>
    <t>永丰西路858号</t>
  </si>
  <si>
    <t>121.524433,29.894756</t>
  </si>
  <si>
    <t>银星苑</t>
  </si>
  <si>
    <t>新矸松花江路东侧</t>
  </si>
  <si>
    <t>121.830799,29.926584</t>
  </si>
  <si>
    <t>502</t>
  </si>
  <si>
    <t>7234</t>
  </si>
  <si>
    <t>绿地海外滩</t>
  </si>
  <si>
    <t xml:space="preserve">宁波市江北区云飞路1号 </t>
  </si>
  <si>
    <t>银亿物业</t>
    <phoneticPr fontId="2" type="noConversion"/>
  </si>
  <si>
    <t>南都花城紫园</t>
  </si>
  <si>
    <t>云霞路236弄1号</t>
  </si>
  <si>
    <t>121.536767,29.860509</t>
  </si>
  <si>
    <t>甬安物业</t>
    <phoneticPr fontId="2" type="noConversion"/>
  </si>
  <si>
    <t>南荷家园</t>
  </si>
  <si>
    <t>浙江省宁波市鄞州区明州大道</t>
  </si>
  <si>
    <t>121.591355,29.7472</t>
  </si>
  <si>
    <t>南熙园</t>
    <phoneticPr fontId="2" type="noConversion"/>
  </si>
  <si>
    <t>横溪镇岐山路253号</t>
  </si>
  <si>
    <t>121.599898,29.734886</t>
  </si>
  <si>
    <t>8318</t>
  </si>
  <si>
    <t>楠悦嘉园</t>
    <phoneticPr fontId="2" type="noConversion"/>
  </si>
  <si>
    <t>学士路642弄15号</t>
  </si>
  <si>
    <t>121.560643,29.813943</t>
  </si>
  <si>
    <t>17747</t>
  </si>
  <si>
    <t>宁静家园</t>
  </si>
  <si>
    <t>长兴东路708号</t>
  </si>
  <si>
    <t>121.516679,29.931536</t>
  </si>
  <si>
    <t>12983</t>
  </si>
  <si>
    <t>宁馨园</t>
  </si>
  <si>
    <t>北海南路718号</t>
  </si>
  <si>
    <t>121.528177,29.921518</t>
  </si>
  <si>
    <t>840</t>
  </si>
  <si>
    <t>14541</t>
  </si>
  <si>
    <t>派舍提香</t>
  </si>
  <si>
    <t>派舍提香坝头西路305号</t>
  </si>
  <si>
    <t>121.798017,29.89837</t>
  </si>
  <si>
    <t>1016</t>
  </si>
  <si>
    <t>11753</t>
  </si>
  <si>
    <t>培罗成公寓</t>
  </si>
  <si>
    <t>鄞县大道下应段277号</t>
  </si>
  <si>
    <t>121.596464,29.819731</t>
  </si>
  <si>
    <t>沙港茗苑</t>
  </si>
  <si>
    <t>鄞州区祖望路55号沙港茗苑</t>
  </si>
  <si>
    <t>121.415075,29.787445</t>
  </si>
  <si>
    <t>育才物业</t>
    <phoneticPr fontId="2" type="noConversion"/>
  </si>
  <si>
    <t>沙港新苑</t>
  </si>
  <si>
    <t>鄞州区潘沙南路沙港新苑</t>
  </si>
  <si>
    <t>121.41566,29.785457</t>
  </si>
  <si>
    <t>山海华庭</t>
  </si>
  <si>
    <t>海岸路261号</t>
  </si>
  <si>
    <t>121.977513,29.907732</t>
  </si>
  <si>
    <t>山清轩</t>
  </si>
  <si>
    <t>通途路与海天路交叉口</t>
  </si>
  <si>
    <t>121.746559,29.924513</t>
  </si>
  <si>
    <t>8926</t>
  </si>
  <si>
    <t>上施家园</t>
    <phoneticPr fontId="2" type="noConversion"/>
  </si>
  <si>
    <t>宁波市鄞州区高桥镇陆家庄路</t>
  </si>
  <si>
    <t>121.497023,29.89956</t>
  </si>
  <si>
    <t>盛世嘉苑</t>
  </si>
  <si>
    <t>长兴路478弄39号</t>
  </si>
  <si>
    <t>121.485142,29.950016</t>
  </si>
  <si>
    <t>盛世又一村</t>
  </si>
  <si>
    <t>长阳路以南长兴路以北</t>
  </si>
  <si>
    <t>121.487089,29.949298</t>
  </si>
  <si>
    <t>时代金茂</t>
  </si>
  <si>
    <t>广安路时代金茂</t>
  </si>
  <si>
    <t>121.525374,29.896011</t>
  </si>
  <si>
    <t>紫园</t>
  </si>
  <si>
    <t>高新区清水桥路200号</t>
  </si>
  <si>
    <t>121.616626,29.89598</t>
  </si>
  <si>
    <t>中基物业</t>
    <phoneticPr fontId="2" type="noConversion"/>
  </si>
  <si>
    <t>976</t>
  </si>
  <si>
    <t>25291</t>
  </si>
  <si>
    <t>嘉利玫瑰园</t>
  </si>
  <si>
    <t>高新区明新路185号</t>
  </si>
  <si>
    <t>121.607767,29.890301</t>
  </si>
  <si>
    <t>中山东路1215号</t>
  </si>
  <si>
    <t>121.603471,29.86688</t>
  </si>
  <si>
    <t>451</t>
  </si>
  <si>
    <t>21162</t>
  </si>
  <si>
    <t>启航城</t>
  </si>
  <si>
    <t>会展路1399</t>
  </si>
  <si>
    <t>121.642579,29.873329</t>
  </si>
  <si>
    <t>22870</t>
  </si>
  <si>
    <t>水岸花园</t>
  </si>
  <si>
    <t>宁波市鄞州区柳鸣路69号</t>
  </si>
  <si>
    <t>121.492865,29.885322</t>
  </si>
  <si>
    <t>长山路18号</t>
  </si>
  <si>
    <t>121.742921,29.924384</t>
  </si>
  <si>
    <t>2015.5.20</t>
    <phoneticPr fontId="2" type="noConversion"/>
  </si>
  <si>
    <t>8992</t>
  </si>
  <si>
    <t>四明家园</t>
  </si>
  <si>
    <t>外洋路339号</t>
  </si>
  <si>
    <t>121.843093,29.908787</t>
  </si>
  <si>
    <t>苏家小区</t>
    <phoneticPr fontId="2" type="noConversion"/>
  </si>
  <si>
    <t>高桥镇环镇北路西130号苏家小区一期</t>
  </si>
  <si>
    <t>10233</t>
  </si>
  <si>
    <t>2015/6/1</t>
  </si>
  <si>
    <t>龙湖天琅</t>
    <phoneticPr fontId="2" type="noConversion"/>
  </si>
  <si>
    <t>四明路与保丰路交汇处</t>
  </si>
  <si>
    <t>121.54427,29.833492</t>
  </si>
  <si>
    <t>龙湖滟澜海岸三期</t>
    <phoneticPr fontId="2" type="noConversion"/>
  </si>
  <si>
    <t>滨海新城洋沙山春晓大道明月湖畔</t>
  </si>
  <si>
    <t>龙湖名景台</t>
    <phoneticPr fontId="2" type="noConversion"/>
  </si>
  <si>
    <t>同协路与杭玻街交叉口东北角</t>
  </si>
  <si>
    <t>120.220767,30.350822</t>
  </si>
  <si>
    <t>桂花苑</t>
  </si>
  <si>
    <t>长乐路115弄</t>
  </si>
  <si>
    <t>121.507545,29.89322</t>
  </si>
  <si>
    <t>龙腾物业</t>
    <phoneticPr fontId="2" type="noConversion"/>
  </si>
  <si>
    <t>468</t>
  </si>
  <si>
    <t>17358</t>
  </si>
  <si>
    <t>都市丽湾</t>
  </si>
  <si>
    <t>学士路1666号</t>
  </si>
  <si>
    <t>121.556868,29.798704</t>
  </si>
  <si>
    <t>锦海名园</t>
  </si>
  <si>
    <t>横溪镇金溪路369号</t>
  </si>
  <si>
    <t>121.603227,29.738072</t>
  </si>
  <si>
    <t>金庭家园</t>
  </si>
  <si>
    <t>菜场街299号</t>
  </si>
  <si>
    <t>121.545554,29.828083</t>
  </si>
  <si>
    <t>7842</t>
  </si>
  <si>
    <t>高锦花苑南区</t>
  </si>
  <si>
    <t>汇贤路530号</t>
  </si>
  <si>
    <t>121.476542,29.909135</t>
  </si>
  <si>
    <t>15524</t>
  </si>
  <si>
    <t>高锦花苑北区</t>
  </si>
  <si>
    <t>汇贤路496号</t>
  </si>
  <si>
    <t>121.477414,29.910392</t>
  </si>
  <si>
    <t>北仑公寓</t>
  </si>
  <si>
    <t>浙江省宁波市北仑区大碶坝头西路311号</t>
  </si>
  <si>
    <t>121.793034,29.898085</t>
  </si>
  <si>
    <t>北仑金融中心悦公馆</t>
  </si>
  <si>
    <t xml:space="preserve">浙江省宁波市北仑区宝山路515 </t>
  </si>
  <si>
    <t>121.834324,29.898613</t>
  </si>
  <si>
    <t>芝兰新城</t>
  </si>
  <si>
    <t>环城南路西段716号</t>
  </si>
  <si>
    <t>121.546657,29.844911</t>
  </si>
  <si>
    <t>1000</t>
  </si>
  <si>
    <t>23602</t>
  </si>
  <si>
    <t>爱都会</t>
  </si>
  <si>
    <t>嵩江东路与长寿路交叉口</t>
  </si>
  <si>
    <t>121.579465,29.838836</t>
  </si>
  <si>
    <t>1580</t>
  </si>
  <si>
    <t>13735</t>
  </si>
  <si>
    <t>永佳苑</t>
    <phoneticPr fontId="2" type="noConversion"/>
  </si>
  <si>
    <t>锦寓路58号</t>
  </si>
  <si>
    <t>121.563166,29.844052</t>
  </si>
  <si>
    <t>15079</t>
  </si>
  <si>
    <t>阳光丽园三期</t>
  </si>
  <si>
    <t>万兴路1418号</t>
  </si>
  <si>
    <t>121.504329,29.827622</t>
  </si>
  <si>
    <t>世纪东苑</t>
  </si>
  <si>
    <t>环城南路1678号</t>
  </si>
  <si>
    <t>121.600934,29.846372</t>
  </si>
  <si>
    <t>世纪龙腾</t>
  </si>
  <si>
    <t>江东区中兴路269号</t>
  </si>
  <si>
    <t>121.59355,29.880049</t>
  </si>
  <si>
    <t>安堡锦园</t>
  </si>
  <si>
    <t>温州市龙湾区龙永中街道高新大道288号</t>
  </si>
  <si>
    <t>120.81743,27.915837</t>
  </si>
  <si>
    <t>业委会</t>
  </si>
  <si>
    <t>等待业委会方内部讨论</t>
  </si>
  <si>
    <t>富康锦苑</t>
  </si>
  <si>
    <t>温州市龙湾区高新大道高新大道133号</t>
  </si>
  <si>
    <t>120.815012,27.911318</t>
  </si>
  <si>
    <t>瑶溪住宅区六组团</t>
  </si>
  <si>
    <t>温州市龙湾区永宁西路南100米</t>
  </si>
  <si>
    <t>120.787483,27.942062</t>
  </si>
  <si>
    <t>东旭嘉苑</t>
  </si>
  <si>
    <t>温州市龙湾区东旭嘉苑(繁青路东60米)</t>
  </si>
  <si>
    <t>120.809904,27.936334</t>
  </si>
  <si>
    <t>江锦家园</t>
  </si>
  <si>
    <t>温州市龙湾区龙祥路与永中西路交叉口</t>
  </si>
  <si>
    <t>120.818715,27.932964</t>
  </si>
  <si>
    <t>华康公寓</t>
  </si>
  <si>
    <t>温州市龙湾区学文路龙华生活区D10号东400米</t>
  </si>
  <si>
    <t>120.808958,27.932193</t>
  </si>
  <si>
    <t>瑶溪住宅区三组团</t>
  </si>
  <si>
    <t>温州市龙湾区南洋大道东瑶北路37号</t>
  </si>
  <si>
    <t>120.783749,27.940345</t>
  </si>
  <si>
    <t>中梁.香缇国际</t>
  </si>
  <si>
    <t>温州市龙湾区龙海路与永中西路交汇处</t>
  </si>
  <si>
    <t>120.821761,27.930976</t>
  </si>
  <si>
    <t>红日香舍里</t>
  </si>
  <si>
    <t>温州市龙湾区蒲中路（温州第二实验中学旁）红日香舍里</t>
  </si>
  <si>
    <t>120.732074,28.005463</t>
  </si>
  <si>
    <t>名人花园</t>
  </si>
  <si>
    <t>温州市龙湾区温州经济技术区中片15-16号小区</t>
  </si>
  <si>
    <t>120.745534,27.989207</t>
  </si>
  <si>
    <t>温州市龙湾区瑶溪南洋大道和永中路交汇处瑶溪南居住区E-09地块</t>
  </si>
  <si>
    <t>120.792412,27.938237</t>
  </si>
  <si>
    <t>温州市龙湾区曹龙路与瓯海大道交汇处西南侧</t>
  </si>
  <si>
    <t>120.799392,27.940596</t>
  </si>
  <si>
    <t>铂金家园</t>
  </si>
  <si>
    <t>温州市龙湾区永宁西路与龙海路交叉口东南150米</t>
  </si>
  <si>
    <t>120.824488,27.93387</t>
  </si>
  <si>
    <t>东郭锦苑二期</t>
  </si>
  <si>
    <t>温州市龙湾区东郭锦苑(永宁西路南70米)</t>
  </si>
  <si>
    <t>120.811094,27.935963</t>
  </si>
  <si>
    <t>南翔锦苑</t>
  </si>
  <si>
    <t>温州市龙湾区永强大道4229号</t>
  </si>
  <si>
    <t>120.834633,27.918328</t>
  </si>
  <si>
    <t>瑶溪新天地</t>
  </si>
  <si>
    <t>温州市龙湾区永中西路东瑶北路41号</t>
  </si>
  <si>
    <t>120.788342,27.940425</t>
  </si>
  <si>
    <t>财智大厦</t>
  </si>
  <si>
    <t>温州市龙湾区宾航路88号</t>
  </si>
  <si>
    <t>120.821017,27.934292</t>
  </si>
  <si>
    <t>永达嘉园</t>
  </si>
  <si>
    <t>温州市龙湾区永达嘉园西南70米(高新大道东)</t>
  </si>
  <si>
    <t>120.819891,27.919962</t>
  </si>
  <si>
    <t>云泰锦园</t>
  </si>
  <si>
    <t>温州市瓯海区平天路332号</t>
  </si>
  <si>
    <t>120.62202,27.978612</t>
  </si>
  <si>
    <t>瑞仕花园西区</t>
  </si>
  <si>
    <t>温州市瓯海区温州大道与袁宅路交叉口西南100米</t>
  </si>
  <si>
    <t>120.722046,27.986559</t>
  </si>
  <si>
    <t>瑞士花园东区</t>
  </si>
  <si>
    <t>温州市瓯海区瑞仕花园东区(联结福家具建材广场西南)</t>
  </si>
  <si>
    <t>120.723765,27.986542</t>
  </si>
  <si>
    <t>瑞仕花园南区</t>
  </si>
  <si>
    <t>温州市瓯海区三垟瑞仕花园东南(黄屿大道北)</t>
  </si>
  <si>
    <t>120.722645,27.984949</t>
  </si>
  <si>
    <t>万科和园</t>
  </si>
  <si>
    <t>温州市瓯海区三垟大道与瓯海大道交叉口东北</t>
  </si>
  <si>
    <t>120.726889,27.975589</t>
  </si>
  <si>
    <t>中梁·橡树湾</t>
  </si>
  <si>
    <t>温州市瓯海区东岸路</t>
  </si>
  <si>
    <t>120.705788,27.9792</t>
  </si>
  <si>
    <t>德信海派公馆</t>
  </si>
  <si>
    <t>温州市瓯海区德信海派公馆(上河乡路南60米)</t>
  </si>
  <si>
    <t>120.632926,27.978951</t>
  </si>
  <si>
    <t>爱情海岸二期</t>
  </si>
  <si>
    <t>温州市瓯海区汤家桥路与黄屿大道交叉口东侧340米路北</t>
  </si>
  <si>
    <t>120.7188,27.985759</t>
  </si>
  <si>
    <t>爱琴海岸一期</t>
  </si>
  <si>
    <t>120.717488,27.984481</t>
  </si>
  <si>
    <t>湖滨一号</t>
  </si>
  <si>
    <t>温州市瓯海区月乐西街100号</t>
  </si>
  <si>
    <t>120.670777,27.979983</t>
  </si>
  <si>
    <t>同人欣园</t>
  </si>
  <si>
    <t>温州市瓯海区梧田同人欣园(月乐西街北)</t>
  </si>
  <si>
    <t>120.673234,27.981488</t>
  </si>
  <si>
    <t>南仙家园</t>
  </si>
  <si>
    <t>温州市瓯海大道与三垟大道交叉路口</t>
  </si>
  <si>
    <t>120.721153,27.976522</t>
  </si>
  <si>
    <t>香缇半岛南区</t>
  </si>
  <si>
    <t>温州市瓯海区铁道南路1号</t>
  </si>
  <si>
    <t>120.714628,27.978381</t>
  </si>
  <si>
    <t>京都城</t>
  </si>
  <si>
    <t>温州市瓯海区三垟大道与瓯海大道交叉口东北200米</t>
  </si>
  <si>
    <t>120.72116,27.977171</t>
  </si>
  <si>
    <t>中环商住广场</t>
  </si>
  <si>
    <t>温州市鹿城区温州大道1907号</t>
  </si>
  <si>
    <t>120.712915,27.986978</t>
  </si>
  <si>
    <t>香缇锦园</t>
  </si>
  <si>
    <t>温州市瓯海区瓯海大道与汤家桥路交叉口</t>
  </si>
  <si>
    <t>120.714605,27.980625</t>
  </si>
  <si>
    <t>港龙商业广场</t>
  </si>
  <si>
    <t>温州市瓯海区宁波路1888号</t>
  </si>
  <si>
    <t>120.595481,27.968114</t>
  </si>
  <si>
    <t xml:space="preserve">聚欢家园 </t>
  </si>
  <si>
    <t>温州市瓯海区经九路1</t>
  </si>
  <si>
    <t>120.631558,27.959191</t>
  </si>
  <si>
    <t>华润温州悦府</t>
  </si>
  <si>
    <t>温州市瓯海区温瑞大道1001号</t>
  </si>
  <si>
    <t>120.690448,27.958958</t>
  </si>
  <si>
    <t>仙垟锦园</t>
  </si>
  <si>
    <t>温州市瓯海区温州大道1707号</t>
  </si>
  <si>
    <t>120.715203,27.984345</t>
  </si>
  <si>
    <t>安得家园</t>
  </si>
  <si>
    <t>温州市瓯海区娄桥街道沉木桥街安得家园附近</t>
  </si>
  <si>
    <t>120.626528,27.965302</t>
  </si>
  <si>
    <t>华鸿锦园</t>
  </si>
  <si>
    <t>温州市瓯海区新桥街道平天路</t>
  </si>
  <si>
    <t>120.628198,27.977259</t>
  </si>
  <si>
    <t>鑫汇家园</t>
  </si>
  <si>
    <t>温州市瓯海区鑫汇家园(宁波路东190米)</t>
  </si>
  <si>
    <t>120.597405,27.967483</t>
  </si>
  <si>
    <t>广华家园</t>
  </si>
  <si>
    <t>温州市瓯海区广华家园(育智路南50米)</t>
  </si>
  <si>
    <t>120.626159,27.963165</t>
  </si>
  <si>
    <t>上汇家园</t>
  </si>
  <si>
    <t>温州市瓯海区秀浦路801号</t>
  </si>
  <si>
    <t>120.603746,27.963992</t>
  </si>
  <si>
    <t>新东家园</t>
  </si>
  <si>
    <t>温州市瓯海区梧田龙霞路</t>
  </si>
  <si>
    <t>120.674262,27.982808</t>
  </si>
  <si>
    <t>山水名都</t>
  </si>
  <si>
    <t>温州市瓯海区翠微大道8号</t>
  </si>
  <si>
    <t>120.618537,27.989909</t>
  </si>
  <si>
    <t>通泰景苑北A区</t>
  </si>
  <si>
    <t>温州市鹿城区葡萄路通泰景苑北区前黄新路18号</t>
  </si>
  <si>
    <t>120.650769,27.99344</t>
  </si>
  <si>
    <t>通泰景苑北B区</t>
  </si>
  <si>
    <t>汇丰公寓</t>
  </si>
  <si>
    <t>温州市瓯海区前岸路与秀浦路交叉口西北50米</t>
  </si>
  <si>
    <t>120.602557,27.963196</t>
  </si>
  <si>
    <t>南塘一组团</t>
  </si>
  <si>
    <t>温州市瓯海区南浦路3号</t>
  </si>
  <si>
    <t>120.683268,27.98914</t>
  </si>
  <si>
    <t>金典家园</t>
  </si>
  <si>
    <t>温州市瓯海区梧田街道龙霞路金典家园</t>
  </si>
  <si>
    <t>120.677961,27.977259</t>
  </si>
  <si>
    <t>景迪嘉园</t>
  </si>
  <si>
    <t>温州市瓯海区景迪嘉园(温源线南60米)</t>
  </si>
  <si>
    <t>120.61666,27.994578</t>
  </si>
  <si>
    <t>博沃嘉园</t>
  </si>
  <si>
    <t>温州市瓯海区瓯海大道189号</t>
  </si>
  <si>
    <t>120.685368,27.968702</t>
  </si>
  <si>
    <t>南瓯嘉园</t>
  </si>
  <si>
    <t>温州市瓯海区林村路291号</t>
  </si>
  <si>
    <t>120.694423,27.979993</t>
  </si>
  <si>
    <t>南瓯明园</t>
  </si>
  <si>
    <t>温州市瓯海区林村路160号</t>
  </si>
  <si>
    <t>120.698987,27.98193</t>
  </si>
  <si>
    <t>中梁.香缇公馆</t>
  </si>
  <si>
    <t>温州市瓯海区梧田西单元HX25-E10地块</t>
  </si>
  <si>
    <t>120.674379,27.973291</t>
  </si>
  <si>
    <t>中梁.公园天下</t>
  </si>
  <si>
    <t>温州市瓯海区古岸路沉木桥街549号</t>
  </si>
  <si>
    <t>120.629271,27.972544</t>
  </si>
  <si>
    <t>中梁·公馆1号</t>
  </si>
  <si>
    <t>温州市瓯海区云飞路与瓯园路交叉口东南50米</t>
  </si>
  <si>
    <t>120.622988,27.976096</t>
  </si>
  <si>
    <t>王桥家园</t>
  </si>
  <si>
    <t>温州市瓯海区铁道北路7号</t>
  </si>
  <si>
    <t>120.720876,27.980821</t>
  </si>
  <si>
    <t>香江钰景园</t>
  </si>
  <si>
    <t>温州市鹿城区江滨路外滩首府金街7-111</t>
  </si>
  <si>
    <t>120.745427,28.001187</t>
  </si>
  <si>
    <t>中梁滨江首府</t>
  </si>
  <si>
    <t>温州市鹿城区七都街道沙洲路中梁滨江首府南侧</t>
  </si>
  <si>
    <t>120.770789,28.016482</t>
  </si>
  <si>
    <t>中梁首府</t>
  </si>
  <si>
    <t>温州市鹿城区锦绣路1399号</t>
  </si>
  <si>
    <t>120.658831,28.00241</t>
  </si>
  <si>
    <t>江山邑</t>
  </si>
  <si>
    <t>温州市鹿城区七都街道沙洲路江中花苑(和嘉园东南)</t>
  </si>
  <si>
    <t>120.763732,28.015794</t>
  </si>
  <si>
    <t>中梁棕榈湾</t>
  </si>
  <si>
    <t>温州市鹿城区营楼路与过境路交叉口东南150米</t>
  </si>
  <si>
    <t>120.621985,28.016087</t>
  </si>
  <si>
    <t>新田园六组团</t>
  </si>
  <si>
    <t>温州市鹿城区学院东路20号</t>
  </si>
  <si>
    <t>120.72899,28.011296</t>
  </si>
  <si>
    <t>新田园五组团</t>
  </si>
  <si>
    <t>温州鹿城区新园路与聚英路交叉口西北50米</t>
  </si>
  <si>
    <t>120.729772,28.008944</t>
  </si>
  <si>
    <t>黄龙康城一组团</t>
  </si>
  <si>
    <t>温州鹿城区瓯浦垟路34号</t>
  </si>
  <si>
    <t>120.625865,28.008771</t>
  </si>
  <si>
    <t>黄龙康城四组团</t>
  </si>
  <si>
    <t>温州市鹿城区双屿街道瓯浦路32号</t>
  </si>
  <si>
    <t>120.62717,28.013485</t>
  </si>
  <si>
    <t>黄龙康城五组团</t>
  </si>
  <si>
    <t>温州市鹿城区瓯浦垟</t>
  </si>
  <si>
    <t>120.624232,28.01496</t>
  </si>
  <si>
    <t>黄龙康城二组团</t>
  </si>
  <si>
    <t>温州市鹿城区双屿街道翠微大道黄龙康城二组团</t>
  </si>
  <si>
    <t>120.624732,28.009464</t>
  </si>
  <si>
    <t>黄龙康城三组团</t>
  </si>
  <si>
    <t>温州市鹿城区康城路与瓯浦路交叉口南150米</t>
  </si>
  <si>
    <t>120.625095,28.011729</t>
  </si>
  <si>
    <t>大自然华城公寓</t>
  </si>
  <si>
    <t>温州市鹿城区学院东路305号</t>
  </si>
  <si>
    <t>120.721671,28.010139</t>
  </si>
  <si>
    <t>安平大厦</t>
  </si>
  <si>
    <t>温州市鹿城区信河街233号</t>
  </si>
  <si>
    <t>120.657647,28.023497</t>
  </si>
  <si>
    <t>百榕大厦</t>
  </si>
  <si>
    <t>温州市鹿城区百里东路19号</t>
  </si>
  <si>
    <t>120.662043,28.025224</t>
  </si>
  <si>
    <t>联合广场大厦</t>
  </si>
  <si>
    <t>温州市鹿城区莲花路1号</t>
  </si>
  <si>
    <t>120.669549,28.012358</t>
  </si>
  <si>
    <t>锦东家园二期</t>
  </si>
  <si>
    <t>温州市鹿城区锦江路</t>
  </si>
  <si>
    <t>120.711707,27.990593</t>
  </si>
  <si>
    <t>红日香舍苑</t>
  </si>
  <si>
    <t>温州市鹿城区会展路</t>
  </si>
  <si>
    <t>120.732765,28.004844</t>
  </si>
  <si>
    <t>新田园一二组团</t>
  </si>
  <si>
    <t>温州市鹿城区滨江街道新田路</t>
  </si>
  <si>
    <t>120.731155,28.007185</t>
  </si>
  <si>
    <t>任宅前大厦</t>
  </si>
  <si>
    <t>温州市鹿城区人民西路251号</t>
  </si>
  <si>
    <t>120.658457,28.012771</t>
  </si>
  <si>
    <t>金会昌家园</t>
  </si>
  <si>
    <t>温州市鹿城区六虹桥路前黄新路18号</t>
  </si>
  <si>
    <t>120.650414,27.991795</t>
  </si>
  <si>
    <t>鸿府花苑</t>
  </si>
  <si>
    <t>温州市鹿城区黎明东路81号</t>
  </si>
  <si>
    <t>120.70691,28.015061</t>
  </si>
  <si>
    <t>葡萄景苑</t>
  </si>
  <si>
    <t>120.652663,27.992688</t>
  </si>
  <si>
    <t>鸿豪景苑</t>
  </si>
  <si>
    <t>温州市鹿城区六虹桥路鸿豪景苑西南(德政公寓东北)</t>
  </si>
  <si>
    <t>120.657466,27.98912</t>
  </si>
  <si>
    <t>金丝桥大厦</t>
  </si>
  <si>
    <t>温州市鹿城区锦绣路462号</t>
  </si>
  <si>
    <t>120.678223,28.005795</t>
  </si>
  <si>
    <t>金凯家园</t>
  </si>
  <si>
    <t>温州市鹿城区瓯海区六虹桥路86号</t>
  </si>
  <si>
    <t>120.648492,27.989994</t>
  </si>
  <si>
    <t>万川锦苑</t>
  </si>
  <si>
    <t>温州市鹿城区府东路627号</t>
  </si>
  <si>
    <t>120.707649,28.006265</t>
  </si>
  <si>
    <t>珠冠大厦</t>
  </si>
  <si>
    <t>温州市鹿城区珠冠巷27号</t>
  </si>
  <si>
    <t>120.654962,28.025158</t>
  </si>
  <si>
    <t xml:space="preserve">五仑头嘉苑 </t>
  </si>
  <si>
    <t>温州市鹿城区望江西路78号</t>
  </si>
  <si>
    <t>120.638778,28.025369</t>
  </si>
  <si>
    <t>时代滨江</t>
  </si>
  <si>
    <t>温州市鹿城区江滨街道瓯江路东门堂时代滨江</t>
  </si>
  <si>
    <t>120.685034,28.026387</t>
  </si>
  <si>
    <t>锦东家园</t>
  </si>
  <si>
    <t>温州市鹿城区锦东家园(黄宅路北</t>
  </si>
  <si>
    <t>120.712232,27.99118</t>
  </si>
  <si>
    <t>海坦山庄</t>
  </si>
  <si>
    <t>温州市鹿城区环城东路133号</t>
  </si>
  <si>
    <t>120.668494,28.029119</t>
  </si>
  <si>
    <t>人和嘉园</t>
  </si>
  <si>
    <t>温州市鹿城区鹿城车站大道56号</t>
  </si>
  <si>
    <t>120.691954,27.991491</t>
  </si>
  <si>
    <t>河通锦园</t>
  </si>
  <si>
    <t>温州市鹿城区勤奋路东50米</t>
  </si>
  <si>
    <t>120.647026,28.022037</t>
  </si>
  <si>
    <t>瑞德锦园</t>
  </si>
  <si>
    <t>温州市鹿城区勤奋路东4号</t>
  </si>
  <si>
    <t>120.647825,28.017211</t>
  </si>
  <si>
    <t>中强锦园东区</t>
  </si>
  <si>
    <t>温州市鹿城区盛锦路与过境路交叉口西南100米</t>
  </si>
  <si>
    <t>120.617474,28.018106</t>
  </si>
  <si>
    <t>中强锦园西区</t>
  </si>
  <si>
    <t>强强锦园</t>
  </si>
  <si>
    <t>温州市鹿城区南浦街道南浦1号</t>
  </si>
  <si>
    <t>120.681383,27.999702</t>
  </si>
  <si>
    <t>美人台大厦</t>
  </si>
  <si>
    <t>温州市鹿城山前街与马鞍池东中交汇处山前街108号</t>
  </si>
  <si>
    <t>120.673368,28.009172</t>
  </si>
  <si>
    <t>鸿翔锦园</t>
  </si>
  <si>
    <t>温州市鹿城区江滨西路672号</t>
  </si>
  <si>
    <t>120.670067,28.026576</t>
  </si>
  <si>
    <t>广龙大厦</t>
  </si>
  <si>
    <t>温州市鹿城区康华路与过境公路交汇处</t>
  </si>
  <si>
    <t>120.613711,28.021182</t>
  </si>
  <si>
    <t>新田园七组团</t>
  </si>
  <si>
    <t>温州市鹿城区田园路1号</t>
  </si>
  <si>
    <t>120.724618,28.008629</t>
  </si>
  <si>
    <t>莲花大厦</t>
  </si>
  <si>
    <t>温州市鹿城区荷花路131号</t>
  </si>
  <si>
    <t>120.66994,28.010836</t>
  </si>
  <si>
    <t>方正大厦</t>
  </si>
  <si>
    <t>温州市鹿城区锦绣路方正大厦(白鹿洲公园西150米)</t>
  </si>
  <si>
    <t>120.67036,28.001565</t>
  </si>
  <si>
    <t>芳景大厦</t>
  </si>
  <si>
    <t>温州市鹿城区莲池胜昔桥芳景大厦(温州市中医院西北)</t>
  </si>
  <si>
    <t>120.656003,28.018251</t>
  </si>
  <si>
    <t>东明锦园</t>
  </si>
  <si>
    <t>温州市鹿城区瓯江路东明锦园</t>
  </si>
  <si>
    <t>120.677954,28.027322</t>
  </si>
  <si>
    <t>时代广场公寓</t>
  </si>
  <si>
    <t>温州市鹿城区车站大道288号</t>
  </si>
  <si>
    <t>120.691231,28.003783</t>
  </si>
  <si>
    <t>广信大厦</t>
  </si>
  <si>
    <t>温州市鹿城区信河街189号</t>
  </si>
  <si>
    <t>120.659958,28.019106</t>
  </si>
  <si>
    <t>鸿盛锦园</t>
  </si>
  <si>
    <t>温州市鹿城区吴桥路118号</t>
  </si>
  <si>
    <t>120.666275,28.006432</t>
  </si>
  <si>
    <t>假日花园</t>
  </si>
  <si>
    <t>温州市鹿城区杨府山住宅区学院东路249</t>
  </si>
  <si>
    <t>120.726311,28.011315</t>
  </si>
  <si>
    <t>复兴大厦</t>
  </si>
  <si>
    <t>温州市鹿城区江滨路油车巷与百里西路交叉口南150米</t>
  </si>
  <si>
    <t>120.650248,28.024871</t>
  </si>
  <si>
    <t>百里大厦</t>
  </si>
  <si>
    <t>温州市鹿城区百里西路258号</t>
  </si>
  <si>
    <t>120.651754,28.025457</t>
  </si>
  <si>
    <t>石坦大厦</t>
  </si>
  <si>
    <t>温州市鹿城区莲池石坦大厦(温州市中医院北)</t>
  </si>
  <si>
    <t>120.658453,28.019023</t>
  </si>
  <si>
    <t>锦江家园</t>
  </si>
  <si>
    <t>温州市鹿城区锦江路与惠民路交汇处锦</t>
  </si>
  <si>
    <t>120.698762,27.994398</t>
  </si>
  <si>
    <t>同人花园</t>
  </si>
  <si>
    <t>温州市鹿城区上江路1号</t>
  </si>
  <si>
    <t>120.730928,28.001911</t>
  </si>
  <si>
    <t>龙方家园</t>
  </si>
  <si>
    <t>温州市鹿城区龙方路50号</t>
  </si>
  <si>
    <t>120.676355,27.990547</t>
  </si>
  <si>
    <t>南汇锦园</t>
  </si>
  <si>
    <t>温州市鹿城区锦绣路3号</t>
  </si>
  <si>
    <t>120.669581,28.005137</t>
  </si>
  <si>
    <t>南塘三组团</t>
  </si>
  <si>
    <t>温州市鹿城区划龙桥路329号</t>
  </si>
  <si>
    <t>20.680026,27.994268</t>
  </si>
  <si>
    <t>南塘二组团</t>
  </si>
  <si>
    <t>温州市鹿城区南浦路与双龙路交叉口</t>
  </si>
  <si>
    <t>120.681708,27.991557</t>
  </si>
  <si>
    <t>南塘四组团</t>
  </si>
  <si>
    <t>温州市鹿城区龙方路南塘四组团(印象南塘东100米)</t>
  </si>
  <si>
    <t>120.679902,27.998624</t>
  </si>
  <si>
    <t>南塘五组团</t>
  </si>
  <si>
    <t>温州市鹿城区南塘街</t>
  </si>
  <si>
    <t>120.678933,28.000844</t>
  </si>
  <si>
    <t>锦桂大厦</t>
  </si>
  <si>
    <t>温州市鹿城区吴桥路116号</t>
  </si>
  <si>
    <t>120.667163,28.004753</t>
  </si>
  <si>
    <t>汇车桥公寓</t>
  </si>
  <si>
    <t>温州市鹿城区马鞍池汇车桥公寓(马鞍池公园南)</t>
  </si>
  <si>
    <t>120.671227,28.007401</t>
  </si>
  <si>
    <t>府东家园</t>
  </si>
  <si>
    <t>温州市鹿城区黎明东路52号</t>
  </si>
  <si>
    <t>120.706363,28.017316</t>
  </si>
  <si>
    <t>东江锦园</t>
  </si>
  <si>
    <t>温州市鹿城区江滨西路308弄</t>
  </si>
  <si>
    <t>120.683255,28.025407</t>
  </si>
  <si>
    <t>东南嘉一国际</t>
  </si>
  <si>
    <t>温州市鹿城区民航路172号</t>
  </si>
  <si>
    <t>120.683806,28.014191</t>
  </si>
  <si>
    <t>里瑞大厦</t>
  </si>
  <si>
    <t>温州市鹿城区信河街里瑞大厦东100米</t>
  </si>
  <si>
    <t>120.657494,28.020901</t>
  </si>
  <si>
    <t>万科学院路七号</t>
  </si>
  <si>
    <t>温州市鹿城区鹿城(学院中路和工贸路交汇处)鹿城区学院路7号</t>
  </si>
  <si>
    <t>120.702795,28.008275</t>
  </si>
  <si>
    <t>中瑞星河湾</t>
  </si>
  <si>
    <t>温州市鹿城区纺织路300号</t>
  </si>
  <si>
    <t>120.671947,27.998296</t>
  </si>
  <si>
    <t>嘉福公寓</t>
  </si>
  <si>
    <t>温州市鹿城区百里东路嘉福公寓(温州市中心医院东)</t>
  </si>
  <si>
    <t>120.665218,28.025998</t>
  </si>
  <si>
    <t>上美小区</t>
  </si>
  <si>
    <t>温州市鹿城区上美小区(三友路西150米)</t>
  </si>
  <si>
    <t>120.703386,27.99027</t>
  </si>
  <si>
    <t>银都花园</t>
  </si>
  <si>
    <t>温州市鹿城区汤家桥路536号</t>
  </si>
  <si>
    <t>120.723381,28.002641</t>
  </si>
  <si>
    <t>温州大公馆</t>
  </si>
  <si>
    <t>温州市鹿城区府东路（温州科技馆正东方向）</t>
  </si>
  <si>
    <t>120.714092,27.994254</t>
  </si>
  <si>
    <t>金川家园</t>
  </si>
  <si>
    <t>温州市鹿城区东龙路60号</t>
  </si>
  <si>
    <t>120.673646,27.994301</t>
  </si>
  <si>
    <t>中梁银座</t>
  </si>
  <si>
    <t>温州市鹿城区鹿城路101号</t>
  </si>
  <si>
    <t>120.651098,28.015117</t>
  </si>
  <si>
    <t>中央公馆</t>
  </si>
  <si>
    <t>温州市鹿城区车站大道735</t>
  </si>
  <si>
    <t>120.686278,28.013556</t>
  </si>
  <si>
    <t>维和大厦</t>
  </si>
  <si>
    <t>温州市鹿城区勤奋路维和花苑(江滨公园南200米)</t>
  </si>
  <si>
    <t>120.646897,28.02492</t>
  </si>
  <si>
    <t>飞鹏大厦</t>
  </si>
  <si>
    <t>温州市鹿城区飞鹏巷90号</t>
  </si>
  <si>
    <t>120.65856,28.020565</t>
  </si>
  <si>
    <t>上田小区</t>
  </si>
  <si>
    <t>温州市鹿城区万源路101号</t>
  </si>
  <si>
    <t>120.712315,27.999975</t>
  </si>
  <si>
    <t>香榭丽花园</t>
  </si>
  <si>
    <t>温州市鹿城区灰桥路61号</t>
  </si>
  <si>
    <t>120.687259,28.02552</t>
  </si>
  <si>
    <t>宝纶大厦</t>
  </si>
  <si>
    <t>温州市鹿城区大士门2号</t>
  </si>
  <si>
    <t>120.65723,28.018134</t>
  </si>
  <si>
    <t>航标锦园</t>
  </si>
  <si>
    <t>温州市鹿城区惠民路44号</t>
  </si>
  <si>
    <t>120.700204,28.02113</t>
  </si>
  <si>
    <t>亦美大厦</t>
  </si>
  <si>
    <t>温州市鹿城区龙泉巷89号</t>
  </si>
  <si>
    <t>120.673825,28.014819</t>
  </si>
  <si>
    <t>上堡公寓</t>
  </si>
  <si>
    <t>温州市鹿城区府东路2号</t>
  </si>
  <si>
    <t>120.709697,28.002461</t>
  </si>
  <si>
    <t>华鸿中央城</t>
  </si>
  <si>
    <t>温州市瓯海区古岸路与水杉路交叉口西150米</t>
  </si>
  <si>
    <t>120.626245,27.97521</t>
  </si>
  <si>
    <t>大诚金廷</t>
  </si>
  <si>
    <t>温州市瓯海区上河乡路与水杉路交叉口</t>
  </si>
  <si>
    <t>120.628057,27.978756</t>
  </si>
  <si>
    <t>四季原著</t>
  </si>
  <si>
    <t>温州市瓯海区横河二路北150米</t>
  </si>
  <si>
    <t>120.686774,27.954377</t>
  </si>
  <si>
    <t>华鸿中央公园</t>
  </si>
  <si>
    <t>温州市瓯海区银杏路8号</t>
  </si>
  <si>
    <t>120.625554,27.978668</t>
  </si>
  <si>
    <t>华鸿中央湖公馆</t>
  </si>
  <si>
    <t>温州市鹿城区葡萄路与西山南路向西100米</t>
  </si>
  <si>
    <t>120.646269,27.989896</t>
  </si>
  <si>
    <t>大发凯旋门</t>
  </si>
  <si>
    <t>温州市瓯海区半塘路与商汇路交叉口</t>
  </si>
  <si>
    <t>120.625295,27.967719</t>
  </si>
  <si>
    <t>大发融悦东方</t>
  </si>
  <si>
    <t xml:space="preserve">温州市瓯海区温州市人民医院(娄桥院区)北
</t>
  </si>
  <si>
    <t>120.630465,27.976903</t>
  </si>
  <si>
    <t>宏地壹品国际</t>
  </si>
  <si>
    <t xml:space="preserve">温州市瓯海区三垟瑞仕花园南50米(袁宅路西)
</t>
  </si>
  <si>
    <t>120.720366,27.985434</t>
  </si>
  <si>
    <t>德信大悦湾</t>
  </si>
  <si>
    <t>温州市瓯海区景屿路商汇路交汇处</t>
  </si>
  <si>
    <t>120.612569,27.967245</t>
  </si>
  <si>
    <t>国际华府</t>
  </si>
  <si>
    <t>温州市瓯海区半塘街与古岸路交叉口北150米</t>
  </si>
  <si>
    <t>120.624611,27.975912</t>
  </si>
  <si>
    <t>万科西江月</t>
  </si>
  <si>
    <t>温州市瓯海区六虹桥路与高翔路交叉口(六虹桥路88号)</t>
  </si>
  <si>
    <t>120.643019,27.988215</t>
  </si>
  <si>
    <t>万科新都会</t>
  </si>
  <si>
    <t>温州市瓯海大道出口与瓯海大道辅道交叉口东北200米</t>
  </si>
  <si>
    <t>120.610923,27.97215</t>
  </si>
  <si>
    <t>雅翔嘉园</t>
  </si>
  <si>
    <t>温州市瓯海区高翔路</t>
  </si>
  <si>
    <t>120.644307,27.973858</t>
  </si>
  <si>
    <t>旭翔嘉园</t>
  </si>
  <si>
    <t>温州市瓯海区牛山西路362号</t>
  </si>
  <si>
    <t>120.645308,27.973977</t>
  </si>
  <si>
    <t>汇金锦园</t>
  </si>
  <si>
    <t>温州市龙湾区富春江路151号</t>
  </si>
  <si>
    <t>120.742583,27.990981</t>
  </si>
  <si>
    <t>万科润园</t>
  </si>
  <si>
    <t xml:space="preserve">温州市龙湾区润园(龙江路东150米)
</t>
  </si>
  <si>
    <t>120.818524,27.944296</t>
  </si>
  <si>
    <t>温州奥体城</t>
  </si>
  <si>
    <t>温州市龙湾区永定路1188号</t>
  </si>
  <si>
    <t>120.82013,27.925464</t>
  </si>
  <si>
    <t>南都家园</t>
  </si>
  <si>
    <t>温州市龙湾区中宁街151号</t>
  </si>
  <si>
    <t>120.813749,27.885629</t>
  </si>
  <si>
    <t>中梁香缇华府</t>
  </si>
  <si>
    <t>温州市龙湾区永宁西路470号</t>
  </si>
  <si>
    <t>120.821528,27.935568</t>
  </si>
  <si>
    <t>雍华园</t>
  </si>
  <si>
    <t>温州市龙湾区横浃龙江路雍华园(龙城锦园西50米)</t>
  </si>
  <si>
    <t>120.812493,27.934814</t>
  </si>
  <si>
    <t>雍锦园</t>
  </si>
  <si>
    <t>温州市龙湾区龙江路与永中西路交汇处</t>
  </si>
  <si>
    <t>120.809989,27.934558</t>
  </si>
  <si>
    <t>御滨湾</t>
  </si>
  <si>
    <t>温州市龙湾区御珑湾南100米(永定西路南)</t>
  </si>
  <si>
    <t>120.798873,27.939014</t>
  </si>
  <si>
    <t>罗西住宅区</t>
  </si>
  <si>
    <t>温州市龙湾区三垟湿地公园最东面,文昌路南端与瓯海大道交叉路口</t>
  </si>
  <si>
    <t>120.734169,27.96439</t>
  </si>
  <si>
    <t>碧桂园德信府前1号</t>
  </si>
  <si>
    <t>温州市龙湾区滨海十八路(温州碧桂园东侧)</t>
  </si>
  <si>
    <t>120.810102,27.822034</t>
  </si>
  <si>
    <t>新周家园</t>
  </si>
  <si>
    <t>温州市龙湾区周宅北路55-2号</t>
  </si>
  <si>
    <t>120.768709,27.972901</t>
  </si>
  <si>
    <t>华龙一品</t>
  </si>
  <si>
    <t>温州市瑞安市院士路10号</t>
  </si>
  <si>
    <t>120.669311,27.798019</t>
  </si>
  <si>
    <t>天瑞臻品</t>
  </si>
  <si>
    <t>温州市瑞安市安阳路与文庄路交口西北</t>
  </si>
  <si>
    <t>120.663924,27.801619</t>
  </si>
  <si>
    <t>金色家园</t>
  </si>
  <si>
    <t>温州市瑞安市民莘中路132号</t>
  </si>
  <si>
    <t>120.688219,27.787627</t>
  </si>
  <si>
    <t>嘉华锦苑</t>
  </si>
  <si>
    <t>温州市瑞安市万松东路57号</t>
  </si>
  <si>
    <t>120.65053,27.784007</t>
  </si>
  <si>
    <t>大诚外滩印象</t>
  </si>
  <si>
    <t>温州市瑞安滨江大道1888号</t>
  </si>
  <si>
    <t>120.646494,27.763151</t>
  </si>
  <si>
    <t>雅景苑</t>
  </si>
  <si>
    <t>温州市瑞安市瑞嘉庭院东边瑞安罗阳肛肠医院北边</t>
  </si>
  <si>
    <t>120.669618,27.770623</t>
  </si>
  <si>
    <t>华瑞豪庭</t>
  </si>
  <si>
    <t>温州市瑞安市拱瑞山路378号</t>
  </si>
  <si>
    <t>120.654719,27.774722</t>
  </si>
  <si>
    <t>时代悦府</t>
  </si>
  <si>
    <t>温州市瑞安市瑞祥大道与罗阳大道交叉口</t>
  </si>
  <si>
    <t>120.668639,27.790377</t>
  </si>
  <si>
    <t>中梁玉海首府</t>
  </si>
  <si>
    <t>温州市瑞安市玉海首府(文庄路北80米)</t>
  </si>
  <si>
    <t>120.656551,27.802433</t>
  </si>
  <si>
    <t>华鸿安阳城</t>
  </si>
  <si>
    <t>温州市瑞安市罗阳大道2111号</t>
  </si>
  <si>
    <t>120.671077,27.787</t>
  </si>
  <si>
    <t>国际公馆</t>
  </si>
  <si>
    <t>温州市瑞安市毓蒙路1688号</t>
  </si>
  <si>
    <t>120.648555,27.762938</t>
  </si>
  <si>
    <t>阳光小区</t>
  </si>
  <si>
    <t>温州市瑞安市阳光小区^华泰路100一102号</t>
  </si>
  <si>
    <t>120.671817,27.784828</t>
  </si>
  <si>
    <t>瑞宸苑</t>
  </si>
  <si>
    <t>温州市瑞安市莘阳大道508号</t>
  </si>
  <si>
    <t>120.676475,27.782559</t>
  </si>
  <si>
    <t>新阳公馆</t>
  </si>
  <si>
    <t xml:space="preserve">温州市瑞安市莘塍新阳公馆(万松东路北)
</t>
  </si>
  <si>
    <t>120.682839,27.782189</t>
  </si>
  <si>
    <t>华鸿幸福里</t>
  </si>
  <si>
    <t>温州市瑞安市万事好路北150米</t>
  </si>
  <si>
    <t>120.669705,27.786631</t>
  </si>
  <si>
    <t>恒大悦澜湾</t>
  </si>
  <si>
    <t>温州市瑞安市人民路与新兴路交叉口</t>
  </si>
  <si>
    <t>120.707003,27.769915</t>
  </si>
  <si>
    <t>滨海嘉园</t>
  </si>
  <si>
    <t>温州市瑞安市青年路92号</t>
  </si>
  <si>
    <t>120.687757,27.786978</t>
  </si>
  <si>
    <t>莘塍大厦</t>
  </si>
  <si>
    <t>温州市瑞安市政府路103号</t>
  </si>
  <si>
    <t>120.687199,27.784446</t>
  </si>
  <si>
    <t>天瑞香山美邸</t>
  </si>
  <si>
    <t>温州市瑞安市瑞湖路58号</t>
  </si>
  <si>
    <t>120.648419,27.790069</t>
  </si>
  <si>
    <t>荣强景苑</t>
  </si>
  <si>
    <t>温州市瑞安市汀田荣强景苑(镇中路南50米)</t>
  </si>
  <si>
    <t>120.706381,27.803706</t>
  </si>
  <si>
    <t>枫景名苑</t>
  </si>
  <si>
    <t>温州市瑞安市文节路与瑞枫大道交叉口东北100米</t>
  </si>
  <si>
    <t>120.665018,27.803297</t>
  </si>
  <si>
    <t>瑞鸿花园</t>
  </si>
  <si>
    <t>温州市瑞安市玉河西路18号</t>
  </si>
  <si>
    <t>120.70437,27.843739</t>
  </si>
  <si>
    <t>外滩香颂</t>
  </si>
  <si>
    <t>温州市瑞安市东山街道滨江大道与导航路交汇处</t>
  </si>
  <si>
    <t>120.663086,27.747806</t>
  </si>
  <si>
    <t>天瑞香水美寓</t>
  </si>
  <si>
    <t>温州市瑞安市上东路1555号</t>
  </si>
  <si>
    <t>120.675947,27.754733</t>
  </si>
  <si>
    <t>桐溪香墅</t>
  </si>
  <si>
    <t>温州市瑞安市高桐线</t>
  </si>
  <si>
    <t>120.572609,27.899494</t>
  </si>
  <si>
    <t>立体城</t>
  </si>
  <si>
    <t>温州市永嘉县瓯北镇长岙村瓯越大桥以东</t>
  </si>
  <si>
    <t>120.70295,28.043195</t>
  </si>
  <si>
    <t>大自然滨江花园</t>
  </si>
  <si>
    <t>温州市永嘉县五星路</t>
  </si>
  <si>
    <t>120.62131,28.042576</t>
  </si>
  <si>
    <t>国际华城</t>
  </si>
  <si>
    <t>温州市永嘉县江北街道浦二东瓯大道</t>
  </si>
  <si>
    <t>120.637227,28.060956</t>
  </si>
  <si>
    <t>鸿鑫景园</t>
  </si>
  <si>
    <t>温州市永嘉县双塔路2016号</t>
  </si>
  <si>
    <t>120.63614,28.046822</t>
  </si>
  <si>
    <t>碧桂园翡翠郡</t>
  </si>
  <si>
    <t>温州市永嘉县瓯北楠江中路与襟江路交汇处</t>
  </si>
  <si>
    <t>120.676388,28.051465</t>
  </si>
  <si>
    <t>楠湾嘉园</t>
  </si>
  <si>
    <t>温州市永嘉县瓯北镇桑塔路和张堡东路交叉口</t>
  </si>
  <si>
    <t>120.623233,28.052725</t>
  </si>
  <si>
    <t>瓯北铂晶嘉园</t>
  </si>
  <si>
    <t>温州市永嘉县东瓯街道礁下村瓯北城市中轴双塔路延伸段</t>
  </si>
  <si>
    <t>120.615469,28.062684</t>
  </si>
  <si>
    <t>云栖小镇</t>
  </si>
  <si>
    <t>浙江省杭州市西湖区科海路市委党校旁</t>
  </si>
  <si>
    <t>120.09099,30.139888</t>
  </si>
  <si>
    <t>2017.12.31</t>
  </si>
  <si>
    <t>桃花源</t>
  </si>
  <si>
    <t xml:space="preserve">杭州市余杭区余杭镇凤凰山桃花源 </t>
  </si>
  <si>
    <t>119.952215,30.251681</t>
  </si>
  <si>
    <t>桃花源南区</t>
  </si>
  <si>
    <t xml:space="preserve">杭州市余杭区余杭镇中泰乡桃花源南区    </t>
  </si>
  <si>
    <t>119.955336,30.242</t>
  </si>
  <si>
    <t>风华苑</t>
  </si>
  <si>
    <t>杭州市余杭区临平世纪大道西段风华苑</t>
  </si>
  <si>
    <t>120.291866,30.404196</t>
  </si>
  <si>
    <t>2011.6.30</t>
  </si>
  <si>
    <t>蓝庭</t>
  </si>
  <si>
    <t xml:space="preserve">杭州市余杭区临平镇星河路星光街蓝庭 </t>
  </si>
  <si>
    <t>120.280382,30.434193</t>
  </si>
  <si>
    <t>2013.12.31</t>
  </si>
  <si>
    <t>临安锦绣钱塘</t>
  </si>
  <si>
    <t>临安市锦城街道民主村锦锈钱塘别墅园</t>
  </si>
  <si>
    <t>119.807123,30.266406</t>
  </si>
  <si>
    <t>2011.5.19</t>
  </si>
  <si>
    <t>星桥紫桂</t>
  </si>
  <si>
    <t>杭州市余杭区星桥街道星源北路65号</t>
  </si>
  <si>
    <t>120.263861,30.404086</t>
  </si>
  <si>
    <t>杭州市余杭区闲林镇高教路翡翠城</t>
  </si>
  <si>
    <t>120.029083,30.246499</t>
  </si>
  <si>
    <t>恒生科技园</t>
  </si>
  <si>
    <t>余杭区文一西路1218号</t>
  </si>
  <si>
    <t>120.013331,30.283668</t>
  </si>
  <si>
    <t>2016.7.1</t>
  </si>
  <si>
    <t>溪上玫瑰园</t>
  </si>
  <si>
    <t>杭州市余杭区闲林镇高教路溪上玫瑰园</t>
  </si>
  <si>
    <t>120.027945,30.256999</t>
  </si>
  <si>
    <t>2017.10.31</t>
  </si>
  <si>
    <t>梧桐蓝山</t>
  </si>
  <si>
    <t>杭州市余杭区临平世纪大道西段（风华苑对面）</t>
  </si>
  <si>
    <t>120.293286,30.401873</t>
  </si>
  <si>
    <t>2015.11.24</t>
  </si>
  <si>
    <t>海创园</t>
  </si>
  <si>
    <t>文一西路998号</t>
  </si>
  <si>
    <t>120.023875,30.287737</t>
  </si>
  <si>
    <t>玉园</t>
  </si>
  <si>
    <t>杭州市余杭区南苑街道叠华街绿城玉园物业服务中心</t>
  </si>
  <si>
    <t>120.30177,30.412299</t>
  </si>
  <si>
    <t>阳光城</t>
  </si>
  <si>
    <t>中泰街道中泰路石鸽社区（新南湖绿苑对面）</t>
  </si>
  <si>
    <t>119.943175,30.246391</t>
  </si>
  <si>
    <t>东港花苑</t>
  </si>
  <si>
    <t>余杭区临平镇北沙区西路150号</t>
  </si>
  <si>
    <t>120.278153,30.437535</t>
  </si>
  <si>
    <t>临安青山湖红枫园</t>
  </si>
  <si>
    <t>临安市青山镇六份头村青山湖红枫园物业服务中心</t>
  </si>
  <si>
    <t>119.816827,30.253619</t>
  </si>
  <si>
    <t>西溪艺术集合村</t>
  </si>
  <si>
    <t>余杭区访溪路西溪艺术集合村（印象城对面）</t>
  </si>
  <si>
    <t>120.050813,30.256685</t>
  </si>
  <si>
    <t>西溪郡</t>
  </si>
  <si>
    <t>天目山西路，高教路与荆余公路交叉口往西500米</t>
  </si>
  <si>
    <t>120.024478,30.236536</t>
  </si>
  <si>
    <t>玉榕庄</t>
  </si>
  <si>
    <t>杭州余杭区余杭镇上文山村春城路西北侧</t>
  </si>
  <si>
    <t>119.985743,30.254151</t>
  </si>
  <si>
    <t>临安唐宁郡园</t>
  </si>
  <si>
    <t>浙江省杭州市临安市钱王街</t>
  </si>
  <si>
    <t>119.750971,30.233138</t>
  </si>
  <si>
    <t>翡翠湾</t>
  </si>
  <si>
    <t>杭州五常大道高教路交汇处往东300米</t>
  </si>
  <si>
    <t>120.030191,30.248029</t>
  </si>
  <si>
    <t>2015.6.30</t>
  </si>
  <si>
    <t>金岸提香</t>
  </si>
  <si>
    <t>杭州余杭区中泰街道岑岭村1组</t>
  </si>
  <si>
    <t>119.940878,30.245704</t>
  </si>
  <si>
    <t>临安玉兰花园</t>
  </si>
  <si>
    <t>临安临东路与衣锦街交叉口以东</t>
  </si>
  <si>
    <t>119.742847,30.242557</t>
  </si>
  <si>
    <t>临安曼陀花园</t>
  </si>
  <si>
    <t>青山湖度假风景区</t>
  </si>
  <si>
    <t>119.766549,30.244859</t>
  </si>
  <si>
    <t>2015.12.31</t>
  </si>
  <si>
    <t>海创人才公寓</t>
  </si>
  <si>
    <t>杭州五常街道荆长路672-1号</t>
  </si>
  <si>
    <t>120.047406,30.296081</t>
  </si>
  <si>
    <t>玉都枫景苑</t>
  </si>
  <si>
    <t>浙江省杭州市余杭区东西大道</t>
  </si>
  <si>
    <t>2013.5.30</t>
  </si>
  <si>
    <t>富阳七里香溪</t>
  </si>
  <si>
    <t>富阳银湖开发区九龙大道227号</t>
  </si>
  <si>
    <t>119.998795,30.151528</t>
  </si>
  <si>
    <t>2005.5.31</t>
  </si>
  <si>
    <t>120~140平米</t>
  </si>
  <si>
    <t>桐庐玫瑰园</t>
  </si>
  <si>
    <t>杭州分水江与富春江两江交汇处</t>
  </si>
  <si>
    <t>2011.12.31</t>
  </si>
  <si>
    <t>富阳九龙山庄</t>
  </si>
  <si>
    <t>富阳区杭富公路九龙大道81号</t>
  </si>
  <si>
    <t>119.96527,30.149408</t>
  </si>
  <si>
    <t>2007.12.31</t>
  </si>
  <si>
    <t>桐庐御溪名都</t>
  </si>
  <si>
    <t>桐君街道瑶林路39号</t>
  </si>
  <si>
    <t>119.708568,29.809455</t>
  </si>
  <si>
    <t>富春和园</t>
  </si>
  <si>
    <t>富阳金桥北路</t>
  </si>
  <si>
    <t>119.937708,30.068697</t>
  </si>
  <si>
    <t>富春玫瑰园</t>
  </si>
  <si>
    <t>富阳市东洲街道江滨东大道515号</t>
  </si>
  <si>
    <t>120.016275,30.087523</t>
  </si>
  <si>
    <t>2013.10.31</t>
  </si>
  <si>
    <t>桃园小镇</t>
  </si>
  <si>
    <t>余杭区余杭街道沈家店桃源小镇物业服务中心</t>
  </si>
  <si>
    <t>119.982327,30.240485</t>
  </si>
  <si>
    <t>2018年上半年</t>
  </si>
  <si>
    <t>西溪融庄</t>
  </si>
  <si>
    <t>余杭荆长大道与文二西路口南侧300米</t>
  </si>
  <si>
    <t>120.048295,30.27635</t>
  </si>
  <si>
    <t>梦想小镇</t>
  </si>
  <si>
    <t>未来科技城良睦路1399号梦想小镇互联网村</t>
  </si>
  <si>
    <t>120.011272,30.298565</t>
  </si>
  <si>
    <t>新远金座</t>
  </si>
  <si>
    <t>杭州市余杭区南苑街道</t>
  </si>
  <si>
    <t>120.313497,30.408772</t>
  </si>
  <si>
    <t>碧水铭苑</t>
  </si>
  <si>
    <t>杭州市余杭区五常大道，联胜路碧水铭苑物业服务中心</t>
  </si>
  <si>
    <t>120.046253,30.260823</t>
  </si>
  <si>
    <t>2006.11.30</t>
  </si>
  <si>
    <t>南岸晶都</t>
  </si>
  <si>
    <t>滨江滨康路四桥时代大道东侧（滨康路长河路交叉口）</t>
  </si>
  <si>
    <t>120.200168,30.186207</t>
  </si>
  <si>
    <t>2007.7.31</t>
  </si>
  <si>
    <t>奥兰多小镇</t>
  </si>
  <si>
    <t>萧山风情大道，南都威尼斯水城背面</t>
  </si>
  <si>
    <t>120.243419,30.170803</t>
  </si>
  <si>
    <t>杭州新河公寓</t>
  </si>
  <si>
    <t>杭州市潮王路288号新河公寓南310</t>
  </si>
  <si>
    <t>120.156646,30.290837</t>
  </si>
  <si>
    <t>杭州红石公寓</t>
  </si>
  <si>
    <t>杭州市潮王路201号</t>
  </si>
  <si>
    <t>120.1598,30.291444</t>
  </si>
  <si>
    <t>杭州北国之春</t>
  </si>
  <si>
    <t>杭州市衢州街105号</t>
  </si>
  <si>
    <t>120.147731,30.322622</t>
  </si>
  <si>
    <t>杭州新湖香格里拉</t>
  </si>
  <si>
    <t>杭州市余杭区良渚镇东西大道</t>
  </si>
  <si>
    <t>120.001955,30.359361</t>
  </si>
  <si>
    <t>2010.12.31</t>
  </si>
  <si>
    <t>杭州新湖果岭花苑</t>
  </si>
  <si>
    <t>杭州市余杭区仓前宋家山</t>
  </si>
  <si>
    <t>119.983097,30.262286</t>
  </si>
  <si>
    <t>紫荆湖滨公寓</t>
  </si>
  <si>
    <t>杭州市淳安县开发路68号</t>
  </si>
  <si>
    <t>119.062398,29.600485</t>
  </si>
  <si>
    <t>紫荆湖滨公寓物业管理公司</t>
  </si>
  <si>
    <t>2012.12.31</t>
  </si>
  <si>
    <t>26万/平米</t>
  </si>
  <si>
    <t>骏浩华庭</t>
  </si>
  <si>
    <t>绍兴市柯桥区世纪路1号</t>
  </si>
  <si>
    <t>120.528162,29.996141</t>
  </si>
  <si>
    <t>金鸿物业公司</t>
  </si>
  <si>
    <t>22.6万/平米</t>
  </si>
  <si>
    <t>绿城江南里</t>
  </si>
  <si>
    <t>杭州市拱墅区小河路452号</t>
  </si>
  <si>
    <t>120.144185,30.326509</t>
  </si>
  <si>
    <t>19万/平米</t>
  </si>
  <si>
    <t>中大吴庄</t>
  </si>
  <si>
    <t>四宜路21号</t>
  </si>
  <si>
    <t>120.168045,30.242835</t>
  </si>
  <si>
    <t>14.7万/平米</t>
  </si>
  <si>
    <t>绿城云栖玫瑰园</t>
  </si>
  <si>
    <t>杭州市西湖区之江路186号</t>
  </si>
  <si>
    <t>120.085186,30.177088</t>
  </si>
  <si>
    <t>14万/平米</t>
  </si>
  <si>
    <t>元福里</t>
  </si>
  <si>
    <t>上城区清泰街625号</t>
  </si>
  <si>
    <t>120.177868,30.252239</t>
  </si>
  <si>
    <t>2015年下半年</t>
  </si>
  <si>
    <t>13.1万/平米</t>
  </si>
  <si>
    <t>广宇吴山鸣翠苑</t>
  </si>
  <si>
    <t>四宜路3号</t>
  </si>
  <si>
    <t>120.167595,30.241194</t>
  </si>
  <si>
    <t>城南房地产物业公司</t>
  </si>
  <si>
    <t>12.7万/平米</t>
  </si>
  <si>
    <t>九溪玫瑰园</t>
  </si>
  <si>
    <t>九溪风景区五云西路8号</t>
  </si>
  <si>
    <t>120.117961,30.190137</t>
  </si>
  <si>
    <t>2001.1.18</t>
  </si>
  <si>
    <t>12.3万/平米</t>
  </si>
  <si>
    <t>武林壹号</t>
  </si>
  <si>
    <t>拱墅区湖墅南路66号</t>
  </si>
  <si>
    <t>120.164978,30.283895</t>
  </si>
  <si>
    <t>滨江物业管理公司</t>
  </si>
  <si>
    <t>2017.5.16</t>
  </si>
  <si>
    <t>10.3万/平米</t>
  </si>
  <si>
    <t>西湖区文二西路458号</t>
  </si>
  <si>
    <t>120.102076,30.28886</t>
  </si>
  <si>
    <t>9.9万/平米</t>
  </si>
  <si>
    <t>西湖花苑</t>
  </si>
  <si>
    <t>环城西路18号</t>
  </si>
  <si>
    <t>120.164869,30.267012</t>
  </si>
  <si>
    <t>众安物业</t>
    <phoneticPr fontId="2" type="noConversion"/>
  </si>
  <si>
    <t>9.6万/平米</t>
  </si>
  <si>
    <t>云栖碟谷</t>
  </si>
  <si>
    <t>之江路138号</t>
  </si>
  <si>
    <r>
      <t>120.08518</t>
    </r>
    <r>
      <rPr>
        <sz val="9"/>
        <color theme="1"/>
        <rFont val="微软雅黑"/>
        <family val="2"/>
        <charset val="134"/>
      </rPr>
      <t>4</t>
    </r>
    <r>
      <rPr>
        <sz val="9"/>
        <color theme="1"/>
        <rFont val="微软雅黑"/>
        <family val="2"/>
        <charset val="134"/>
      </rPr>
      <t>,30.17</t>
    </r>
    <r>
      <rPr>
        <sz val="9"/>
        <color theme="1"/>
        <rFont val="微软雅黑"/>
        <family val="2"/>
        <charset val="134"/>
      </rPr>
      <t>3</t>
    </r>
    <r>
      <rPr>
        <sz val="9"/>
        <color theme="1"/>
        <rFont val="微软雅黑"/>
        <family val="2"/>
        <charset val="134"/>
      </rPr>
      <t>08</t>
    </r>
    <r>
      <rPr>
        <sz val="9"/>
        <color theme="1"/>
        <rFont val="微软雅黑"/>
        <family val="2"/>
        <charset val="134"/>
      </rPr>
      <t>1</t>
    </r>
    <phoneticPr fontId="2" type="noConversion"/>
  </si>
  <si>
    <t>9.4万/平米</t>
  </si>
  <si>
    <t>吴山名苑</t>
  </si>
  <si>
    <t>上城区劳动路28号</t>
  </si>
  <si>
    <t>120.169383,30.247876</t>
  </si>
  <si>
    <t>9.3万/平米</t>
  </si>
  <si>
    <t>嘉禾苑</t>
  </si>
  <si>
    <t xml:space="preserve"> 嘉禾里26号</t>
  </si>
  <si>
    <t>120.169773,30.24946</t>
  </si>
  <si>
    <t>嘉园房地产开发有限公司</t>
  </si>
  <si>
    <t>2001.8.30</t>
  </si>
  <si>
    <t>9.1万/平米</t>
  </si>
  <si>
    <t>广宇元华公寓</t>
  </si>
  <si>
    <t>上城区柳营路22号</t>
  </si>
  <si>
    <t>120.169173,30.254748</t>
  </si>
  <si>
    <t>卓盛物业管理有限公司</t>
  </si>
  <si>
    <t>滨江阳光海岸</t>
  </si>
  <si>
    <t>之江路与甬江路交叉口</t>
  </si>
  <si>
    <t>120.199797,30.228425</t>
  </si>
  <si>
    <t>2010年下半年</t>
  </si>
  <si>
    <t>8.8万/平米</t>
  </si>
  <si>
    <t>月桂花园</t>
  </si>
  <si>
    <t>文三西路179号</t>
  </si>
  <si>
    <t>120.110768,30.281601</t>
  </si>
  <si>
    <t>广宇湖滨公寓</t>
  </si>
  <si>
    <t>上城 开元路与柳营路交叉口</t>
  </si>
  <si>
    <t>120.168798,30.254017</t>
  </si>
  <si>
    <t>8.7万/平米</t>
  </si>
  <si>
    <t>林语别墅</t>
  </si>
  <si>
    <t>西湖区文二西路688号</t>
  </si>
  <si>
    <t>120.097293,30.288725</t>
  </si>
  <si>
    <t>南都物业</t>
  </si>
  <si>
    <t>西湖美庐公馆</t>
  </si>
  <si>
    <t>西湖区之北路8号</t>
  </si>
  <si>
    <t>120.101518,30.177172</t>
  </si>
  <si>
    <t>8.6万/平米</t>
  </si>
  <si>
    <t>197㎡~255㎡</t>
  </si>
  <si>
    <t>阳明谷度假村</t>
  </si>
  <si>
    <t xml:space="preserve">西湖区常陇路6号 </t>
  </si>
  <si>
    <t>120.090969,30.171793</t>
  </si>
  <si>
    <t>景瑞物业</t>
  </si>
  <si>
    <t>2018.4.30</t>
  </si>
  <si>
    <t>300~500平米</t>
  </si>
  <si>
    <t>宋城地中海别墅</t>
  </si>
  <si>
    <t>萧山区湘湖旅游度假区内风情大道与湘湖交叉口</t>
  </si>
  <si>
    <t>120.24864,30.162413</t>
  </si>
  <si>
    <t>上海高力国际物业有限公司</t>
  </si>
  <si>
    <t>8.4万/平米</t>
  </si>
  <si>
    <t>西湖捌号公馆</t>
  </si>
  <si>
    <t>上城区河坊街439号</t>
  </si>
  <si>
    <t>120.167905,30.244568</t>
  </si>
  <si>
    <t>8.3万/平米</t>
  </si>
  <si>
    <t>武林外滩</t>
  </si>
  <si>
    <t>下城区文晖路338号</t>
  </si>
  <si>
    <t>120.167908,30.288054</t>
  </si>
  <si>
    <t>高力国际</t>
  </si>
  <si>
    <t>42~290平米</t>
  </si>
  <si>
    <t>钱塘帝景</t>
  </si>
  <si>
    <t>滨江浦沿街道信诚路817号（信诚路与滨盛路交叉口）</t>
  </si>
  <si>
    <t>120.175836,30.198505</t>
  </si>
  <si>
    <t>启胜物业管理服务有限公司</t>
  </si>
  <si>
    <t>2013.12.1</t>
  </si>
  <si>
    <t>8.1万/平米</t>
  </si>
  <si>
    <t>89~178平米</t>
  </si>
  <si>
    <t>绿城蓝色钱江</t>
  </si>
  <si>
    <t>之江路与望江东路交叉口</t>
  </si>
  <si>
    <t>120.202197,30.229946</t>
  </si>
  <si>
    <t>8万/平米</t>
  </si>
  <si>
    <t>耀华湖滨阁</t>
  </si>
  <si>
    <t>下城区孝丰路19号</t>
  </si>
  <si>
    <t>120.164596,30.271109</t>
  </si>
  <si>
    <t>凤起物业管理有限公司</t>
  </si>
  <si>
    <t>7.9万/平米</t>
  </si>
  <si>
    <t>日晖新村</t>
  </si>
  <si>
    <t>莫干山路349号</t>
  </si>
  <si>
    <t>120.153913,30.289434</t>
  </si>
  <si>
    <t>和梦物管</t>
  </si>
  <si>
    <t>桂花城紫云苑</t>
  </si>
  <si>
    <t>西湖区紫荆花路69</t>
  </si>
  <si>
    <t>120.098237,30.28887</t>
  </si>
  <si>
    <t>玉苑别墅</t>
  </si>
  <si>
    <t>西湖区玉皇山路73-2号</t>
  </si>
  <si>
    <t>120.160302,30.228572</t>
  </si>
  <si>
    <t>7.8万/平米</t>
  </si>
  <si>
    <t>绿城兰园</t>
  </si>
  <si>
    <t>环城北路57号</t>
  </si>
  <si>
    <t>120.191679,30.279359</t>
  </si>
  <si>
    <t>2015.9.30</t>
  </si>
  <si>
    <t>7.7万/平米</t>
  </si>
  <si>
    <t>90平米</t>
  </si>
  <si>
    <t>赛丽绿城丽园</t>
  </si>
  <si>
    <t>上城 江城路与上仓桥路交叉口</t>
  </si>
  <si>
    <t>120.178494,30.234326</t>
  </si>
  <si>
    <t>7.6万/平米</t>
  </si>
  <si>
    <t>文锦苑</t>
  </si>
  <si>
    <t>西湖 文三路108号</t>
  </si>
  <si>
    <t>120.150698,30.285636</t>
  </si>
  <si>
    <t>浙江坤元物业管理有限公司</t>
  </si>
  <si>
    <t>2001.12.30</t>
  </si>
  <si>
    <t>国都崇文公寓</t>
  </si>
  <si>
    <t>马腾路36号</t>
  </si>
  <si>
    <t>浙江国都房产集团有限公司</t>
  </si>
  <si>
    <t>2006.9.30</t>
  </si>
  <si>
    <t>万科大都会79号</t>
  </si>
  <si>
    <t>杭州市江干区钱江新城之江运河隧道运河东路出口</t>
  </si>
  <si>
    <t>120.236654,30.272688</t>
  </si>
  <si>
    <t>万科物业管理公司</t>
  </si>
  <si>
    <t>2018.5.20</t>
  </si>
  <si>
    <t>7.5万/平米</t>
  </si>
  <si>
    <t>世贸丽晶城</t>
  </si>
  <si>
    <t>天目山路150号</t>
  </si>
  <si>
    <t>120.144788,30.280008</t>
  </si>
  <si>
    <t>浙江丽晶城物管</t>
  </si>
  <si>
    <t>7.4万/平米</t>
  </si>
  <si>
    <t>世纪西溪别墅</t>
  </si>
  <si>
    <t>西湖区文三西路658号</t>
  </si>
  <si>
    <t>120.099634,30.283126</t>
  </si>
  <si>
    <t>7.3万/平米</t>
  </si>
  <si>
    <t>滨江钱塘艺墅</t>
  </si>
  <si>
    <t>复兴路与之江路路交汇处东侧</t>
  </si>
  <si>
    <t>120.156302,30.208173</t>
  </si>
  <si>
    <t>7.2万</t>
  </si>
  <si>
    <t>金隅学府</t>
  </si>
  <si>
    <t>上城南星秋涛路</t>
  </si>
  <si>
    <t>120.187709,30.229667</t>
  </si>
  <si>
    <t>西溪诚园知敬苑</t>
  </si>
  <si>
    <t>紫霞街近崇信路</t>
  </si>
  <si>
    <t>120.088973,30.297071</t>
  </si>
  <si>
    <t>望江府</t>
  </si>
  <si>
    <t>闻潮路280号</t>
  </si>
  <si>
    <t>120.195695,30.234661</t>
  </si>
  <si>
    <t>马腾路11号小区</t>
  </si>
  <si>
    <t>西湖文三街马塍路11号</t>
  </si>
  <si>
    <t>120.153904,30.281911</t>
  </si>
  <si>
    <t>西溪河东</t>
  </si>
  <si>
    <t>西湖学军西溪河东3-4号</t>
  </si>
  <si>
    <t>120.147736,30.28515</t>
  </si>
  <si>
    <t>居委会代管</t>
  </si>
  <si>
    <t>7.2万/平</t>
  </si>
  <si>
    <t>马塍路34号小区</t>
  </si>
  <si>
    <t>马塍路34号</t>
  </si>
  <si>
    <t>120.153554,30.28426</t>
  </si>
  <si>
    <t>安定名都</t>
  </si>
  <si>
    <t>上城吴山西湖大道197号</t>
  </si>
  <si>
    <t>120.174533,30.251088</t>
  </si>
  <si>
    <t>杭州信宇物业</t>
  </si>
  <si>
    <t>保淑花园</t>
  </si>
  <si>
    <t>西湖九莲保叔北路57号</t>
  </si>
  <si>
    <t>119.700279,30.240459</t>
  </si>
  <si>
    <t>西溪街道办事处</t>
  </si>
  <si>
    <t>宝石一路2号小区</t>
  </si>
  <si>
    <t>宝石一路2号</t>
  </si>
  <si>
    <t>120.154636,30.270145</t>
  </si>
  <si>
    <t>7.1万/平</t>
  </si>
  <si>
    <t>雅戈尔御西湖</t>
  </si>
  <si>
    <t>西湖学院路216号</t>
  </si>
  <si>
    <t>120.137071,30.291692</t>
  </si>
  <si>
    <t>雅戈尔物业</t>
  </si>
  <si>
    <t>万象城悦府</t>
  </si>
  <si>
    <t>江干钱江新城富春路701号</t>
  </si>
  <si>
    <t>120.223179,30.259211</t>
  </si>
  <si>
    <t>新鸿基物业</t>
  </si>
  <si>
    <t>耀江广厦公寓</t>
  </si>
  <si>
    <t>上城区延安路126号</t>
  </si>
  <si>
    <t>浙江省耀江房地产开发有限公司</t>
  </si>
  <si>
    <t>2001.2.1</t>
  </si>
  <si>
    <t>7万</t>
  </si>
  <si>
    <t>杭州绿园</t>
  </si>
  <si>
    <t>西湖 黄龙洞求是路玉古路口</t>
  </si>
  <si>
    <t>30.265270，120.128910</t>
  </si>
  <si>
    <t>2003.9.1</t>
  </si>
  <si>
    <t>名珏公寓</t>
  </si>
  <si>
    <t>东坡路23号-29号</t>
  </si>
  <si>
    <t>30.254790，120.162680</t>
  </si>
  <si>
    <t>杭州市新基业物业管理有限公司</t>
  </si>
  <si>
    <t>滨江金色海岸</t>
  </si>
  <si>
    <t>杭州市上城区富春路6号</t>
  </si>
  <si>
    <t>30.219560，120.185430</t>
  </si>
  <si>
    <t>新绿园</t>
  </si>
  <si>
    <t>鲲鹏路97号</t>
  </si>
  <si>
    <t>30.223420，120.191830</t>
  </si>
  <si>
    <t>吴山人家</t>
  </si>
  <si>
    <t>上城区劳动路65号</t>
  </si>
  <si>
    <t>30.245220，120.165970</t>
  </si>
  <si>
    <t>镜湖物业</t>
  </si>
  <si>
    <t>6.9万</t>
  </si>
  <si>
    <t>滨江钱塘印象</t>
  </si>
  <si>
    <t>钱江新城核心居住区东临甬江路西至候潮路南至富春路</t>
  </si>
  <si>
    <t>30.222630，120.186410</t>
  </si>
  <si>
    <t>滨江物业</t>
  </si>
  <si>
    <t>166~185平米</t>
  </si>
  <si>
    <t>西湖高尔夫别墅</t>
  </si>
  <si>
    <t>杭州市西湖区之江路200号</t>
  </si>
  <si>
    <t>30.173930，120.061466</t>
  </si>
  <si>
    <t>西湖高尔夫别墅物业管理有限公司</t>
  </si>
  <si>
    <t>6.8万</t>
  </si>
  <si>
    <t>滨江保利翡翠海岸</t>
  </si>
  <si>
    <t>近江路与秋涛路交叉口东南面</t>
  </si>
  <si>
    <t>30.237300，120.193960</t>
  </si>
  <si>
    <t>杭州滨江物业管理有限公司</t>
  </si>
  <si>
    <t>129~212平米</t>
  </si>
  <si>
    <t>信达滨江壹品</t>
  </si>
  <si>
    <t>杭州市上城区钱江路和甬江路交叉口</t>
  </si>
  <si>
    <t>30.227480，120.187040</t>
  </si>
  <si>
    <t>2019.12.31</t>
  </si>
  <si>
    <t>138~142平米</t>
  </si>
  <si>
    <t>滨江凯旋门</t>
  </si>
  <si>
    <t>江干区凯旋路126号</t>
  </si>
  <si>
    <t>30.256240，120.190830</t>
  </si>
  <si>
    <t>耀江文鼎苑</t>
  </si>
  <si>
    <t>西湖区萍水西街193号</t>
  </si>
  <si>
    <t>30.296540，120.094500</t>
  </si>
  <si>
    <t>浙江耀江物业管理有限公司</t>
  </si>
  <si>
    <t>6.7万</t>
  </si>
  <si>
    <t>新湖武林国际</t>
  </si>
  <si>
    <t>环城北路167号</t>
  </si>
  <si>
    <t>30.274020，120.174890</t>
  </si>
  <si>
    <t>新湖绿城物业</t>
  </si>
  <si>
    <t>6.6万</t>
  </si>
  <si>
    <t>87~192平米</t>
  </si>
  <si>
    <t>运河宸园</t>
  </si>
  <si>
    <t>杭州市拱墅区杭印路11号</t>
  </si>
  <si>
    <t>30.315140，120.134980</t>
  </si>
  <si>
    <t>6.5万</t>
  </si>
  <si>
    <t>89平米</t>
  </si>
  <si>
    <t>水岸枫庭</t>
  </si>
  <si>
    <t>甬江路与之江大道交叉口</t>
  </si>
  <si>
    <t>30.222100，120.189920</t>
  </si>
  <si>
    <t>浙江雪峰物业服务有限公司</t>
  </si>
  <si>
    <t>融创大家侯潮府</t>
  </si>
  <si>
    <t>钱江路候潮路交叉口</t>
  </si>
  <si>
    <t>30.225060，120.183860</t>
  </si>
  <si>
    <t>2018.10.31</t>
  </si>
  <si>
    <t>118~139平米</t>
  </si>
  <si>
    <t>东方润园</t>
  </si>
  <si>
    <t>钱潮路9号</t>
  </si>
  <si>
    <t>30.253910，120.222490</t>
  </si>
  <si>
    <t>南都物业管理有限公司</t>
  </si>
  <si>
    <t>2008.12.31</t>
  </si>
  <si>
    <t>6.4万</t>
  </si>
  <si>
    <t>滨江城市之星</t>
  </si>
  <si>
    <t>城星路与钱江路交界处</t>
  </si>
  <si>
    <t>30.241010，120.204030</t>
  </si>
  <si>
    <t>杭州新时代物业管理有限公司</t>
  </si>
  <si>
    <t>6.3万</t>
  </si>
  <si>
    <t>大家武林府</t>
  </si>
  <si>
    <t>朝晖路与中河北路交叉口西北角</t>
  </si>
  <si>
    <t>30.278740，120.168530</t>
  </si>
  <si>
    <t>杭州大家物业经营管理有限公司</t>
  </si>
  <si>
    <t>2013.5.31</t>
  </si>
  <si>
    <t>6.3万/平米</t>
  </si>
  <si>
    <t>193,281平米</t>
  </si>
  <si>
    <t>金祝花园</t>
  </si>
  <si>
    <t>西湖区金祝北路1号</t>
  </si>
  <si>
    <t>30.269870，120.151880</t>
  </si>
  <si>
    <t>杭州西房物业管理有限公司</t>
  </si>
  <si>
    <t>6.2万/平米</t>
  </si>
  <si>
    <t>新西湖花园</t>
  </si>
  <si>
    <t>之江路198号</t>
  </si>
  <si>
    <t>30.173660，120.072390</t>
  </si>
  <si>
    <t>杭州广东中奥物业有限公司</t>
  </si>
  <si>
    <t>170~272平米</t>
  </si>
  <si>
    <t>庆春御府</t>
  </si>
  <si>
    <t>江干庆春东路和庆菱路交叉口西南侧</t>
  </si>
  <si>
    <t>30.256940，120.192240</t>
  </si>
  <si>
    <t>钱江御府</t>
  </si>
  <si>
    <t>侯潮路与秋涛路交叉口东北角</t>
  </si>
  <si>
    <t>30.226130，120.182420</t>
  </si>
  <si>
    <t>浙江南都物业管理有限公司</t>
  </si>
  <si>
    <t>6.1万/平米</t>
  </si>
  <si>
    <t>139平米</t>
  </si>
  <si>
    <t>顺发恒园</t>
  </si>
  <si>
    <t>建设二路与金鸡路交汇处</t>
  </si>
  <si>
    <t>30.200770，120.253370</t>
  </si>
  <si>
    <t>浙江纳德物业服务有限公司</t>
  </si>
  <si>
    <t>86，86，89平米，</t>
  </si>
  <si>
    <t>绿城九龙仓柳岸晓风</t>
  </si>
  <si>
    <t>滨江闻涛路与平乐路交叉口</t>
  </si>
  <si>
    <t>30.199100，120.179740</t>
  </si>
  <si>
    <t>2019.9.30</t>
  </si>
  <si>
    <t>184,219，160平米，</t>
  </si>
  <si>
    <t>贺田尚城</t>
  </si>
  <si>
    <t>滨江区六和路365号</t>
  </si>
  <si>
    <t>30.181870，120.136300</t>
  </si>
  <si>
    <t>杭州国都物业管理有限公司</t>
  </si>
  <si>
    <t>2006.3.1</t>
  </si>
  <si>
    <t>万科大家钱塘府</t>
  </si>
  <si>
    <t>昙花庵路与水湘路交叉口</t>
  </si>
  <si>
    <t>30.271020，120.217180</t>
  </si>
  <si>
    <t>华浙银马公寓</t>
  </si>
  <si>
    <t>西湖 教工路与文一路交叉口东南侧</t>
  </si>
  <si>
    <t>华浙物业管理公司</t>
  </si>
  <si>
    <t>6万/平米</t>
  </si>
  <si>
    <t>金成花园</t>
  </si>
  <si>
    <t>西湖区竞舟路220号</t>
  </si>
  <si>
    <t>30.283860，120.105770</t>
  </si>
  <si>
    <t>金成物业管理公司</t>
  </si>
  <si>
    <t>圣苑小区</t>
  </si>
  <si>
    <t xml:space="preserve"> 古墩路675号</t>
  </si>
  <si>
    <t>耀江物业</t>
  </si>
  <si>
    <t>萧山区晨晖路1599号</t>
  </si>
  <si>
    <t>30.138540，120.276200</t>
  </si>
  <si>
    <t>90,272,298平米</t>
  </si>
  <si>
    <t>冠苑小区</t>
  </si>
  <si>
    <t>西湖紫金港古墩路595号</t>
  </si>
  <si>
    <t>30.296450，120.096650</t>
  </si>
  <si>
    <t>浙江省直同人物业</t>
  </si>
  <si>
    <t>远洋公馆</t>
  </si>
  <si>
    <t>拱墅拱宸桥大衍街99号</t>
  </si>
  <si>
    <t>30.309000，120.144740</t>
  </si>
  <si>
    <t>武林花园</t>
  </si>
  <si>
    <t>西湖文三街天目山路112号</t>
  </si>
  <si>
    <t>30.273490，120.148710</t>
  </si>
  <si>
    <t>杭州润宇物业</t>
  </si>
  <si>
    <t>绿城蔚蓝公寓</t>
  </si>
  <si>
    <t>江干景芳凤起东路</t>
  </si>
  <si>
    <t>30.264260，120.205220</t>
  </si>
  <si>
    <t>滨江华家池</t>
  </si>
  <si>
    <t>江干南肖埠艮山西路81号</t>
  </si>
  <si>
    <t>30.273960，120.192610</t>
  </si>
  <si>
    <t>5.9万/平米</t>
  </si>
  <si>
    <t>九龙仓君玺</t>
  </si>
  <si>
    <t>下城朝晖东新路21号</t>
  </si>
  <si>
    <t>30.284230，120.175810</t>
  </si>
  <si>
    <t>九龙仓物业</t>
  </si>
  <si>
    <t>罗马公寓</t>
  </si>
  <si>
    <t>西湖松木场体育场路460号</t>
  </si>
  <si>
    <t>30.270680，120.154090</t>
  </si>
  <si>
    <t>杭州利兹物业</t>
  </si>
  <si>
    <t>融信杭州公馆</t>
  </si>
  <si>
    <t>西湖文教学院路300号</t>
  </si>
  <si>
    <t>30.292170，120.130360</t>
  </si>
  <si>
    <t>融信物业</t>
  </si>
  <si>
    <t>国都公寓</t>
  </si>
  <si>
    <t>下城庆春凤起路361号</t>
  </si>
  <si>
    <r>
      <t>30.188750</t>
    </r>
    <r>
      <rPr>
        <sz val="9"/>
        <color theme="1"/>
        <rFont val="宋体"/>
        <family val="3"/>
        <charset val="134"/>
      </rPr>
      <t>，</t>
    </r>
    <r>
      <rPr>
        <sz val="9"/>
        <color theme="1"/>
        <rFont val="Verdana"/>
        <family val="2"/>
      </rPr>
      <t>120.162331</t>
    </r>
    <phoneticPr fontId="2" type="noConversion"/>
  </si>
  <si>
    <t>浙江华太物业</t>
  </si>
  <si>
    <t>国信嘉园</t>
  </si>
  <si>
    <t>滨江彩虹城伟业路</t>
  </si>
  <si>
    <t>30.188750，120.162330</t>
  </si>
  <si>
    <t>浙江省浙信房产</t>
  </si>
  <si>
    <t>拱墅申花人文路116号</t>
  </si>
  <si>
    <t>30.308500，120.110520</t>
  </si>
  <si>
    <t>绿城明月江南（西区）</t>
  </si>
  <si>
    <t>滨江滨江区政府共联路</t>
  </si>
  <si>
    <t>30.206700，120.224300</t>
  </si>
  <si>
    <t>耀江文欣苑</t>
  </si>
  <si>
    <t>西湖九莲文二路207号</t>
  </si>
  <si>
    <t>30.282310，120.137110</t>
  </si>
  <si>
    <t>林风花园沁林苑</t>
  </si>
  <si>
    <t>上城南星闻潮路168号</t>
  </si>
  <si>
    <t>30.226640，120.190960</t>
  </si>
  <si>
    <t>赞成物业</t>
  </si>
  <si>
    <t>5.8万/平米</t>
  </si>
  <si>
    <t>钱江水晶城</t>
  </si>
  <si>
    <t>滨江彩虹城滨盛路4402号</t>
  </si>
  <si>
    <t>30.191870，120.166640</t>
  </si>
  <si>
    <t>杭州彩虹物业</t>
  </si>
  <si>
    <t>绿城明月江南（东区）</t>
  </si>
  <si>
    <t>滨江滨江区政府西兴路</t>
  </si>
  <si>
    <t>30.207320，120.227250</t>
  </si>
  <si>
    <t>发展今日嘉园</t>
  </si>
  <si>
    <t>西湖文教文一路192号</t>
  </si>
  <si>
    <t>30.289370，120.133150</t>
  </si>
  <si>
    <t>紫玉公馆</t>
  </si>
  <si>
    <t>江干南肖埠凯旋路359号</t>
  </si>
  <si>
    <t>30.269770，120.190700</t>
  </si>
  <si>
    <t>紫园物业</t>
  </si>
  <si>
    <t>仙林苑北区</t>
  </si>
  <si>
    <t>下城庆春二圣庙前60号</t>
  </si>
  <si>
    <t>30.263090，120.169350</t>
  </si>
  <si>
    <t>景瑞天赋</t>
  </si>
  <si>
    <t>萧山 彩虹城杨帆路</t>
  </si>
  <si>
    <t>30.219605，120.244756</t>
  </si>
  <si>
    <t>上海景瑞物业</t>
  </si>
  <si>
    <t>白马公寓</t>
  </si>
  <si>
    <t>拱墅湖墅密渡桥路2号</t>
  </si>
  <si>
    <t>30.275450，120.159450</t>
  </si>
  <si>
    <t>阳光城檀悦</t>
  </si>
  <si>
    <t>萧山钱江世纪城杨帆路</t>
  </si>
  <si>
    <t>30.219720，120.247550</t>
  </si>
  <si>
    <t>阳光城物业</t>
  </si>
  <si>
    <t>四宜路小区</t>
  </si>
  <si>
    <t>上城四宜路</t>
  </si>
  <si>
    <t>30.235198，120.161916</t>
  </si>
  <si>
    <t>清波街道</t>
  </si>
  <si>
    <t>5.8万/平</t>
  </si>
  <si>
    <t>春江名苑</t>
  </si>
  <si>
    <t>上城南星富春路</t>
  </si>
  <si>
    <t>30.227060，120.192090</t>
  </si>
  <si>
    <t>杭州赞成物业</t>
  </si>
  <si>
    <t>仙林苑南区</t>
  </si>
  <si>
    <t>下城庆春中山北路142号</t>
  </si>
  <si>
    <t>30.259990，120.170320</t>
  </si>
  <si>
    <t>凤起桥河下小区</t>
  </si>
  <si>
    <t>下城吴林凤起路</t>
  </si>
  <si>
    <t>30.265684，120.160873</t>
  </si>
  <si>
    <t>江山弄社区管理</t>
  </si>
  <si>
    <t>茶叶弄3号小区</t>
  </si>
  <si>
    <t>下城吴林茶叶弄3号</t>
  </si>
  <si>
    <t>30.264810，120.166570</t>
  </si>
  <si>
    <t>天水街道</t>
  </si>
  <si>
    <t>融创河滨之城水澜轩</t>
  </si>
  <si>
    <t>西湖紫金港五常港路</t>
  </si>
  <si>
    <t>30.298677，120.064186</t>
  </si>
  <si>
    <t>马井巷小区</t>
  </si>
  <si>
    <t>上城湖滨西湖大道</t>
  </si>
  <si>
    <t>30.246390，120.165080</t>
  </si>
  <si>
    <t>中山中路380号小区</t>
  </si>
  <si>
    <t>上城湖滨中山中路380号</t>
  </si>
  <si>
    <t>30.252990，120.170300</t>
  </si>
  <si>
    <t>德信臻园</t>
  </si>
  <si>
    <t>拱墅桥西小河路</t>
  </si>
  <si>
    <t>30.325050，120.135780</t>
  </si>
  <si>
    <t>浙江盛全物业</t>
  </si>
  <si>
    <t>梧桐公寓</t>
  </si>
  <si>
    <t>西湖学院路258号</t>
  </si>
  <si>
    <t>30.286650，120.130270</t>
  </si>
  <si>
    <t>中南白马湖壹号</t>
  </si>
  <si>
    <t>萧山湘湖闻堰时代大道</t>
  </si>
  <si>
    <t>30.146820，120.184210</t>
  </si>
  <si>
    <t>顺发和美家</t>
  </si>
  <si>
    <t>萧山钱江世纪城市心北路785号</t>
  </si>
  <si>
    <t>30.229000，120.264030</t>
  </si>
  <si>
    <t>纳德物业</t>
  </si>
  <si>
    <t>5.7万/平</t>
  </si>
  <si>
    <t>远洋大河宸章</t>
  </si>
  <si>
    <t>拱墅桥西小河路455号</t>
  </si>
  <si>
    <t>30.319730，120.135560</t>
  </si>
  <si>
    <t>北京远洋基业物业</t>
  </si>
  <si>
    <t>康都紫轩</t>
  </si>
  <si>
    <t>上城南星甬江路191号</t>
  </si>
  <si>
    <t>30.228060，120.183260</t>
  </si>
  <si>
    <t>浙江赞成物业</t>
  </si>
  <si>
    <t>丽景西苑</t>
  </si>
  <si>
    <t>下城长庆东清巷76号</t>
  </si>
  <si>
    <t>30.262260，120.179120</t>
  </si>
  <si>
    <t>王马社区居委会</t>
  </si>
  <si>
    <t>紫桂花园</t>
  </si>
  <si>
    <t>西湖竞舟文二西路268号</t>
  </si>
  <si>
    <t>30.282800，120.103600</t>
  </si>
  <si>
    <t>林风花园映水苑</t>
  </si>
  <si>
    <t>上城南星闻潮路256号</t>
  </si>
  <si>
    <t>30.227700，120.189970</t>
  </si>
  <si>
    <t>杭州厦安物业</t>
  </si>
  <si>
    <t>瑞丰格林苑</t>
  </si>
  <si>
    <t>上城小营老浙大横路27号</t>
  </si>
  <si>
    <t>30.253570，120.184500</t>
  </si>
  <si>
    <t>杭州中铁杭萧</t>
  </si>
  <si>
    <t>龙湖春江俪城</t>
  </si>
  <si>
    <t>滨江滨江区政府江汉路1337号</t>
  </si>
  <si>
    <t>30.198340，120.204850</t>
  </si>
  <si>
    <t>滨江金色家园</t>
  </si>
  <si>
    <t>上城南星富春路16号</t>
  </si>
  <si>
    <t>30.221360，120.184610</t>
  </si>
  <si>
    <t>西城美墅</t>
  </si>
  <si>
    <t>西湖紫金港申花路386号</t>
  </si>
  <si>
    <t>30.311390，120.100460</t>
  </si>
  <si>
    <t>杭州广宇物业</t>
  </si>
  <si>
    <t>5.6万/平</t>
  </si>
  <si>
    <t>泰禾杭州院子</t>
  </si>
  <si>
    <t>余杭未来科技城文二西路</t>
  </si>
  <si>
    <t>30.272410，120.034220</t>
  </si>
  <si>
    <t>泰禾物业</t>
  </si>
  <si>
    <t>上岛公馆</t>
  </si>
  <si>
    <t>拱墅长岛霞湾路38号</t>
  </si>
  <si>
    <t>30.295940，120.150600</t>
  </si>
  <si>
    <t>华都兰庭国际</t>
  </si>
  <si>
    <t>西湖文教文二路128号</t>
  </si>
  <si>
    <t>30.283450，120.139730</t>
  </si>
  <si>
    <t>杭州高盛物业</t>
  </si>
  <si>
    <t>广宇西城年华</t>
  </si>
  <si>
    <t>西湖紫金港申花路388号</t>
  </si>
  <si>
    <t>30.309460，120.101190</t>
  </si>
  <si>
    <t>青春都市公寓</t>
  </si>
  <si>
    <t>江干南肖埠绿景路28号</t>
  </si>
  <si>
    <t>30.259750，120.199600</t>
  </si>
  <si>
    <t>南肖埠御景园</t>
  </si>
  <si>
    <t>江干南肖埠太平门直街216号</t>
  </si>
  <si>
    <t>30.259900，120.198430</t>
  </si>
  <si>
    <t>杭州滨江物业</t>
  </si>
  <si>
    <t>赛丽绿城慧园</t>
  </si>
  <si>
    <t>拱墅申花丰潭路</t>
  </si>
  <si>
    <t>30.306810，120.106180</t>
  </si>
  <si>
    <t>滨江金色蓝庭</t>
  </si>
  <si>
    <t>西湖世纪新城文一西路18号</t>
  </si>
  <si>
    <t>30.288460，120.116990</t>
  </si>
  <si>
    <t>桂花城（公寓）</t>
  </si>
  <si>
    <t>西湖桂花城文二西路458号</t>
  </si>
  <si>
    <t>30.396002，120.263496</t>
  </si>
  <si>
    <t>绿城桃花源南区</t>
  </si>
  <si>
    <t>余杭中泰东西大道</t>
  </si>
  <si>
    <t>30.235870，119.947590</t>
  </si>
  <si>
    <t>钱江水晶澜轩</t>
  </si>
  <si>
    <t>滨江彩虹城火炬大道</t>
  </si>
  <si>
    <t>30.192680，120.166390</t>
  </si>
  <si>
    <t>钱江四苑西区</t>
  </si>
  <si>
    <t>江干钱江新城顺福路</t>
  </si>
  <si>
    <t>30.260090，120.212430</t>
  </si>
  <si>
    <t>众恒物业</t>
  </si>
  <si>
    <t>远洋公馆绿园</t>
  </si>
  <si>
    <t>拱墅拱宸桥大衍街101号</t>
  </si>
  <si>
    <t>30.308320，120.141620</t>
  </si>
  <si>
    <t>海威新界</t>
  </si>
  <si>
    <t>滨江滨江区政府物联网街330号</t>
  </si>
  <si>
    <t>30.210550，120.225830</t>
  </si>
  <si>
    <t>鼓楼花园</t>
  </si>
  <si>
    <t>上城鼓楼中河南路78号</t>
  </si>
  <si>
    <t>30.236680，120.172610</t>
  </si>
  <si>
    <t>现代物业</t>
  </si>
  <si>
    <t>九龙仓珑玺</t>
  </si>
  <si>
    <t>拱墅申花莫干山路</t>
  </si>
  <si>
    <t>30.311230，120.116160</t>
  </si>
  <si>
    <t>无锡九龙仓物业</t>
  </si>
  <si>
    <t>湘湖壹号</t>
  </si>
  <si>
    <t>萧山湘湖闻堰湘湖路3001号</t>
  </si>
  <si>
    <t>30.121800，120.194520</t>
  </si>
  <si>
    <t>名城燕园（别墅）</t>
  </si>
  <si>
    <t>拱墅和睦和盛街25号</t>
  </si>
  <si>
    <t>30.275670，120.093440</t>
  </si>
  <si>
    <t>南京名城物业</t>
  </si>
  <si>
    <t>5.5万/平</t>
  </si>
  <si>
    <t>盛世钱塘</t>
  </si>
  <si>
    <t>江干钱江新城富春路899号</t>
  </si>
  <si>
    <t>30.259200，120.222250</t>
  </si>
  <si>
    <t>文亭公寓</t>
  </si>
  <si>
    <t>西湖文教教工路197号</t>
  </si>
  <si>
    <t>30.289900，120.133970</t>
  </si>
  <si>
    <t>和安物业</t>
  </si>
  <si>
    <t>星洲花园南区</t>
  </si>
  <si>
    <t>西湖桂花城古墩路</t>
  </si>
  <si>
    <t>30.289660，120.095990</t>
  </si>
  <si>
    <t>浙江华盛物业</t>
  </si>
  <si>
    <t>皇亲苑</t>
  </si>
  <si>
    <t>下城吴林凤起路380号</t>
  </si>
  <si>
    <t>30.265460，120.165540</t>
  </si>
  <si>
    <t>皇亲苑社区管委会</t>
  </si>
  <si>
    <t>金基晓庐</t>
  </si>
  <si>
    <t>江干钱江新城钱潮路68号</t>
  </si>
  <si>
    <t>30.258020，120.219480</t>
  </si>
  <si>
    <t>拱墅-桥西-后横港路,近桥弄街</t>
  </si>
  <si>
    <t>30.256360，119.976020</t>
  </si>
  <si>
    <t>下城-武林-凤起路380号</t>
  </si>
  <si>
    <t>皇亲苑社区居委会</t>
  </si>
  <si>
    <t>镜瑞弄社区</t>
  </si>
  <si>
    <t>下城-庆春-麒麟街28号</t>
  </si>
  <si>
    <t>30.263700，120.166560</t>
  </si>
  <si>
    <t>武林街道</t>
  </si>
  <si>
    <t>菩提寺路10号小区</t>
  </si>
  <si>
    <t>上城-湖滨-菩提寺路10号</t>
  </si>
  <si>
    <t>30.257670，120.165070</t>
  </si>
  <si>
    <t>桂花园</t>
  </si>
  <si>
    <t>滨江北路56号</t>
  </si>
  <si>
    <t>30.275460，120.098280</t>
  </si>
  <si>
    <t>新城国际花园和园</t>
  </si>
  <si>
    <t>江干-钱江新城-庆和路55号</t>
  </si>
  <si>
    <t>30.254530，120.219103</t>
  </si>
  <si>
    <t>吴牙巷小区</t>
  </si>
  <si>
    <t>下城-长庆-青春路</t>
  </si>
  <si>
    <t>30.259460，120.175670</t>
  </si>
  <si>
    <t>长庆街道</t>
  </si>
  <si>
    <t>石灰桥新村</t>
  </si>
  <si>
    <t>西湖-文教-莫干山路</t>
  </si>
  <si>
    <t>30.285980，120.144300</t>
  </si>
  <si>
    <t>石灰桥新村管理处</t>
  </si>
  <si>
    <t>顺发美哉美城</t>
  </si>
  <si>
    <t>萧山-钱江世纪城-民和路,近飞虹路</t>
  </si>
  <si>
    <t>30.224230，120.255730</t>
  </si>
  <si>
    <t>浙江纳德物业</t>
  </si>
  <si>
    <t>沿山河村</t>
  </si>
  <si>
    <t>西湖-黄龙-保俶路201号</t>
  </si>
  <si>
    <t>30.270130，120.145330</t>
  </si>
  <si>
    <t>社区居委会</t>
  </si>
  <si>
    <t>西溪路65号小区</t>
  </si>
  <si>
    <t>西湖-黄龙-西溪路65号</t>
  </si>
  <si>
    <t>30.268880，120.144620</t>
  </si>
  <si>
    <t>阳光地带花园</t>
  </si>
  <si>
    <t>西湖-桂花城-紫荆花路311号</t>
  </si>
  <si>
    <t>30.287860，120.092160</t>
  </si>
  <si>
    <t>杭州品尚物业</t>
  </si>
  <si>
    <t>小和弄11号小区</t>
  </si>
  <si>
    <t>下城-庆春-小和弄11号</t>
  </si>
  <si>
    <t>30.263887，120.165061</t>
  </si>
  <si>
    <t>恒升花苑</t>
  </si>
  <si>
    <t>西湖-文三街-文三路133号</t>
  </si>
  <si>
    <t>30.277070，120.143440</t>
  </si>
  <si>
    <t>宜民物业</t>
  </si>
  <si>
    <t>采荷支路1号小区</t>
  </si>
  <si>
    <t>江干-采荷-采荷支路1号</t>
  </si>
  <si>
    <t>30.251360，120.196910</t>
  </si>
  <si>
    <t>业主自营</t>
  </si>
  <si>
    <t>湖畔花园(别墅)</t>
  </si>
  <si>
    <t>西湖-竞舟-文一西路176号</t>
  </si>
  <si>
    <t>30.286780，120.101950</t>
  </si>
  <si>
    <t>浙江证大物业</t>
  </si>
  <si>
    <t>天巢花苑</t>
  </si>
  <si>
    <t>下城-武林-体育场路402号</t>
  </si>
  <si>
    <t>30.271530，120.159530</t>
  </si>
  <si>
    <t>天巢物业</t>
  </si>
  <si>
    <t>东城印象公寓</t>
  </si>
  <si>
    <t>江干-景芳-新塘路318号</t>
  </si>
  <si>
    <t>30.273353，120.208277</t>
  </si>
  <si>
    <t>杭州广厦物业</t>
  </si>
  <si>
    <t>布店弄小区</t>
  </si>
  <si>
    <t>下城-庆春-布店弄14,15,16,17号</t>
  </si>
  <si>
    <t>30.262250，120.165930</t>
  </si>
  <si>
    <t>十三湾巷</t>
  </si>
  <si>
    <t>上城-吴山-华光路,近高银街</t>
  </si>
  <si>
    <t>30.242570，120.167700</t>
  </si>
  <si>
    <t>十三湾巷物业</t>
  </si>
  <si>
    <t>涌金门社区</t>
  </si>
  <si>
    <t>上城-湖滨-定安路,近西湖大道</t>
  </si>
  <si>
    <t>30.246730，120.165960</t>
  </si>
  <si>
    <t>耀江文萃苑</t>
  </si>
  <si>
    <t>西湖-文教-文一路225-229号</t>
  </si>
  <si>
    <t>30.287530，120.131350</t>
  </si>
  <si>
    <t>杭州物华物业</t>
  </si>
  <si>
    <t>宏农里</t>
  </si>
  <si>
    <t>上城-湖滨-岳王路41号</t>
  </si>
  <si>
    <t>30.256990，120.169120</t>
  </si>
  <si>
    <t>绿城春江花月</t>
  </si>
  <si>
    <t>上城-南星-钱江路158号</t>
  </si>
  <si>
    <t>30.216990，120.181450</t>
  </si>
  <si>
    <t>名城公馆</t>
  </si>
  <si>
    <t>拱墅-桥西-登云路,近通益路</t>
  </si>
  <si>
    <t>30.315780，120.129690</t>
  </si>
  <si>
    <t>同益物业</t>
  </si>
  <si>
    <t>东方御府</t>
  </si>
  <si>
    <t>江干-景芳-御临路,近凤起东路</t>
  </si>
  <si>
    <t>30.273370，120.228270</t>
  </si>
  <si>
    <t>杭大新村</t>
  </si>
  <si>
    <t>西湖-黄龙-西溪路56号</t>
  </si>
  <si>
    <t>30.270150，120.143350</t>
  </si>
  <si>
    <t>玄坛公寓</t>
  </si>
  <si>
    <t>下城-武林-中河北路,近体育场路</t>
  </si>
  <si>
    <t>30.268450，120.170250</t>
  </si>
  <si>
    <t>仓桥社区居民委员会</t>
  </si>
  <si>
    <t>新城国际花园彩园</t>
  </si>
  <si>
    <t>江干-钱江新城-庆和路69号</t>
  </si>
  <si>
    <t>30.255210，120.218830</t>
  </si>
  <si>
    <t>浙江绿城物业</t>
  </si>
  <si>
    <t>中豪晴园</t>
  </si>
  <si>
    <t>西湖-文教-文一路181号</t>
  </si>
  <si>
    <t>30.287620，120.133640</t>
  </si>
  <si>
    <t>浙江颐景园物业</t>
  </si>
  <si>
    <t>东润枫华</t>
  </si>
  <si>
    <t>江干-景芳-昙花庵路,近兴水弄</t>
  </si>
  <si>
    <t>30.272560，120.215250</t>
  </si>
  <si>
    <t>运新花苑三区</t>
  </si>
  <si>
    <t>江干-景芳-御临路,近运新路</t>
  </si>
  <si>
    <t>30.274130，120.226580</t>
  </si>
  <si>
    <t>万豪物业</t>
  </si>
  <si>
    <t>屏风苑小区</t>
  </si>
  <si>
    <t>下城-武林-屏风街58号</t>
  </si>
  <si>
    <t>30.267990，120.170370</t>
  </si>
  <si>
    <t>万科郡西</t>
  </si>
  <si>
    <t>余杭-良渚-大陆路</t>
  </si>
  <si>
    <t>30.362150，120.022800</t>
  </si>
  <si>
    <t>杭州万科物业</t>
  </si>
  <si>
    <t>祠堂巷小区</t>
  </si>
  <si>
    <t>上城-吴山-祠堂巷</t>
  </si>
  <si>
    <t>30.241260，120.169780</t>
  </si>
  <si>
    <t>中海钱江湾</t>
  </si>
  <si>
    <t>江干-钱江新城-之江东路</t>
  </si>
  <si>
    <t>30.268320，120.232460</t>
  </si>
  <si>
    <t>中海物业管理</t>
  </si>
  <si>
    <t>西溪河下33号小区</t>
  </si>
  <si>
    <t>西湖-文教-西溪河下33号</t>
  </si>
  <si>
    <t>30.284019，120.140675</t>
  </si>
  <si>
    <t>玄坛弄小区</t>
  </si>
  <si>
    <t>下城-武林-玄坛弄</t>
  </si>
  <si>
    <t>30.268800，120.169510</t>
  </si>
  <si>
    <t>锦绣文苑</t>
  </si>
  <si>
    <t>30.273890，120.151170</t>
  </si>
  <si>
    <t>杭州坤和社区服务有限公司</t>
  </si>
  <si>
    <t>毛家桥公寓</t>
  </si>
  <si>
    <t>西湖-世纪新城-毛家桥路15号</t>
  </si>
  <si>
    <t>30.285420，120.116340</t>
  </si>
  <si>
    <t>新和物业</t>
  </si>
  <si>
    <t>社坛苑</t>
  </si>
  <si>
    <t>下城-武林-中河北路</t>
  </si>
  <si>
    <t>30.265290，120.169580</t>
  </si>
  <si>
    <t>安吉路小区</t>
  </si>
  <si>
    <t>下城-武林-安吉路,近环城西路</t>
  </si>
  <si>
    <t>30.263567，120.157570</t>
  </si>
  <si>
    <t>绿地旭辉城</t>
  </si>
  <si>
    <t>滨江-滨江区政府-七甲路</t>
  </si>
  <si>
    <t>30.224730，120.229180</t>
  </si>
  <si>
    <t>绿城西子紫兰公寓</t>
  </si>
  <si>
    <t>拱墅-信义坊-湖墅北路58号</t>
  </si>
  <si>
    <t>30.297860，120.143740</t>
  </si>
  <si>
    <t>永丰巷</t>
  </si>
  <si>
    <t>下城-庆春-永丰巷8号</t>
  </si>
  <si>
    <t>30.258230，120.168250</t>
  </si>
  <si>
    <t>环西新村</t>
  </si>
  <si>
    <t>下城-武林-环城西路60号</t>
  </si>
  <si>
    <t>30.267780，120.158170</t>
  </si>
  <si>
    <t>环西新村社区中心</t>
  </si>
  <si>
    <t>采荷街道青荷苑社区</t>
  </si>
  <si>
    <t>江干-采荷-采荷支路10号</t>
  </si>
  <si>
    <t>30.249810，120.196780</t>
  </si>
  <si>
    <t>中海御道路一号</t>
  </si>
  <si>
    <t>江干-钱江新城-御道路</t>
  </si>
  <si>
    <t>30.269230，120.230770</t>
  </si>
  <si>
    <t>浙江耀江物业</t>
  </si>
  <si>
    <t>花园社区</t>
  </si>
  <si>
    <t>西湖-文教-学院路176-178号</t>
  </si>
  <si>
    <t>30.302240，120.209640</t>
  </si>
  <si>
    <t>星洲花园北区</t>
  </si>
  <si>
    <t>西湖-桂花城-古墩路571号</t>
  </si>
  <si>
    <t>浙江华盛物业管理公司</t>
  </si>
  <si>
    <t>上尚庭</t>
  </si>
  <si>
    <t>拱墅-申花-益乐路,近丰登路</t>
  </si>
  <si>
    <t>30.299400，120.112750</t>
  </si>
  <si>
    <t>浙大小区</t>
  </si>
  <si>
    <t>西湖-文教-保俶北路101号</t>
  </si>
  <si>
    <t>30.288180，120.141180</t>
  </si>
  <si>
    <t>铁佛寺社区居委会</t>
  </si>
  <si>
    <t>定安苑</t>
  </si>
  <si>
    <t>上城-吴山-定安路36号</t>
  </si>
  <si>
    <t>30.244160，120.167110</t>
  </si>
  <si>
    <t>定安苑物业</t>
  </si>
  <si>
    <t>保利融信大国璟</t>
  </si>
  <si>
    <t>萧山-萧山市区-建设一路</t>
  </si>
  <si>
    <t>30.193050，120.269560</t>
  </si>
  <si>
    <t>融信世欧物业管理</t>
  </si>
  <si>
    <t>保利霞飞郡</t>
  </si>
  <si>
    <t>萧山-经开区-建设二路401号</t>
  </si>
  <si>
    <t>30.201560，120.247750</t>
  </si>
  <si>
    <t>欣盛东方福邸</t>
  </si>
  <si>
    <t>拱墅-申花-水月街,近学院北路</t>
  </si>
  <si>
    <t>30.305630，120.111180</t>
  </si>
  <si>
    <t>杭州南都物业</t>
  </si>
  <si>
    <t>武林路338号小区</t>
  </si>
  <si>
    <t>下城-武林-武林路338号</t>
  </si>
  <si>
    <t>30.267240，120.160110</t>
  </si>
  <si>
    <t>滨江西溪明珠</t>
  </si>
  <si>
    <t>西湖-留下-百家园路,近天目山路</t>
  </si>
  <si>
    <t>30.249460，120.059920</t>
  </si>
  <si>
    <t>国都枫华府第</t>
  </si>
  <si>
    <t>西湖-翠苑-学院路129号</t>
  </si>
  <si>
    <t>30.282260，120.128850</t>
  </si>
  <si>
    <t>杭州国都物业</t>
  </si>
  <si>
    <t>下华光巷</t>
  </si>
  <si>
    <t>上城-小营-中河中路188-192号</t>
  </si>
  <si>
    <t>30.253536，120.172293</t>
  </si>
  <si>
    <t>社区物业</t>
  </si>
  <si>
    <t>竹竿巷社区</t>
  </si>
  <si>
    <t>下城-庆春-白泽弄14号</t>
  </si>
  <si>
    <t>30.260010，120.168320</t>
  </si>
  <si>
    <t>街道办事处（居委会）</t>
  </si>
  <si>
    <t>溪畔花园</t>
  </si>
  <si>
    <t>西湖-文教-文一路104号</t>
  </si>
  <si>
    <t>30.289350，120.138850</t>
  </si>
  <si>
    <t>观巷小区</t>
  </si>
  <si>
    <t>下城-庆春-凤起路</t>
  </si>
  <si>
    <t>30.262720，120.166940</t>
  </si>
  <si>
    <t>龙湖春江彼岸</t>
  </si>
  <si>
    <t>滨江-滨江区政府-扬帆路,近丹枫路</t>
  </si>
  <si>
    <t>30.221240，120.230210</t>
  </si>
  <si>
    <t>龙游路小区</t>
  </si>
  <si>
    <t>下城-庆春-龙游路14号</t>
  </si>
  <si>
    <t>30.261372，120.158966</t>
  </si>
  <si>
    <t>江山弄小区</t>
  </si>
  <si>
    <t>下城-武林-江山弄,近凤起路</t>
  </si>
  <si>
    <t>30.264650，120.161970</t>
  </si>
  <si>
    <t>灯芯巷社区居委会</t>
  </si>
  <si>
    <t>凯德龙湾</t>
  </si>
  <si>
    <t>拱墅-和睦-小河路188号</t>
  </si>
  <si>
    <t>30.312700，120.136600</t>
  </si>
  <si>
    <t>凯德物业</t>
  </si>
  <si>
    <t>世茂之西湖</t>
  </si>
  <si>
    <t>滨江-彩虹城-江南大道</t>
  </si>
  <si>
    <t>30.188131，120.147254</t>
  </si>
  <si>
    <t>世茂物业管理</t>
  </si>
  <si>
    <t>柏枝巷小区</t>
  </si>
  <si>
    <t>下城-长庆-新华路</t>
  </si>
  <si>
    <t>30.258790，120.177180</t>
  </si>
  <si>
    <t>龙华巷社区</t>
  </si>
  <si>
    <t>上城-小营-清吟街,近下华兴巷</t>
  </si>
  <si>
    <t>30.253770，120.172940</t>
  </si>
  <si>
    <t>华宇物业</t>
  </si>
  <si>
    <t>顺发吉祥半岛</t>
  </si>
  <si>
    <t>拱墅-桥西-登云路118号</t>
  </si>
  <si>
    <t>30.314120，120.130440</t>
  </si>
  <si>
    <t>江干-采荷-凯旋路100号</t>
  </si>
  <si>
    <t>30.253120，120.190580</t>
  </si>
  <si>
    <t>紫园物业</t>
    <phoneticPr fontId="2" type="noConversion"/>
  </si>
  <si>
    <t>瑞立中央花城</t>
  </si>
  <si>
    <t>滨江-滨江区政府-滨河路796号</t>
  </si>
  <si>
    <t>30.200670，120.215910</t>
  </si>
  <si>
    <t>星洲花园南区(公寓)</t>
  </si>
  <si>
    <t>西湖-桂花城-古墩路,近文一西路</t>
  </si>
  <si>
    <t>30.289140，120.094380</t>
  </si>
  <si>
    <t>浙江华盛房地产</t>
  </si>
  <si>
    <t>运新花苑二区</t>
  </si>
  <si>
    <t>江干-景芳-凤起东路,近御临路</t>
  </si>
  <si>
    <t>30.272620，120.226130</t>
  </si>
  <si>
    <t>万象物业</t>
  </si>
  <si>
    <t>风景大院</t>
  </si>
  <si>
    <t>拱墅-桥西-通益路</t>
  </si>
  <si>
    <t>30.322610，120.133030</t>
  </si>
  <si>
    <t>杭州嘉园物业</t>
  </si>
  <si>
    <t>西湖-世纪新城-高技路51-55号</t>
  </si>
  <si>
    <t>30.283490，120.116260</t>
  </si>
  <si>
    <t>杭州星辰房地产</t>
  </si>
  <si>
    <t>天阳尚景国际二期</t>
  </si>
  <si>
    <t>拱墅-申花-萍水街,近莫干山路</t>
  </si>
  <si>
    <t>30.307740，120.117420</t>
  </si>
  <si>
    <t>浙江天阳物业</t>
  </si>
  <si>
    <t>深蓝广场</t>
  </si>
  <si>
    <t>下城-西湖文化广场-朝晖路205号</t>
  </si>
  <si>
    <t>30.275760，120.168640</t>
  </si>
  <si>
    <t>昌化新村</t>
  </si>
  <si>
    <t>城-武林-桃花河弄,近环城西路</t>
  </si>
  <si>
    <t>30.268700，120.157470</t>
  </si>
  <si>
    <t>孩儿巷103号小区</t>
  </si>
  <si>
    <t>下城-庆春-孩儿巷103号</t>
  </si>
  <si>
    <t>30.261280，120.166560</t>
  </si>
  <si>
    <t>南都天水苑</t>
  </si>
  <si>
    <t>下城-武林-中山北路417号</t>
  </si>
  <si>
    <t>30.267910，120.166890</t>
  </si>
  <si>
    <t>浙江永顺物业</t>
  </si>
  <si>
    <t>银杏汇</t>
  </si>
  <si>
    <t>滨江-彩虹城-闻涛路,近东信大道</t>
  </si>
  <si>
    <t>30.189350，120.148090</t>
  </si>
  <si>
    <t>浙江开元物业</t>
  </si>
  <si>
    <t>锦兰公寓</t>
  </si>
  <si>
    <t>拱墅-长乐-丽水路,近长乐路</t>
  </si>
  <si>
    <t>30.300130，120.146320</t>
  </si>
  <si>
    <t>欣盛东方郡(东区)</t>
  </si>
  <si>
    <t>滨江-滨江区政府-春晓路233号</t>
  </si>
  <si>
    <t>30.197200，120.216540</t>
  </si>
  <si>
    <t>滨江华家池(公寓)</t>
  </si>
  <si>
    <t>江干-南肖埠-艮山西路81号</t>
  </si>
  <si>
    <t>30.275260，120.192760</t>
  </si>
  <si>
    <t>平安居</t>
  </si>
  <si>
    <t>下城-武林-屏风街94号</t>
  </si>
  <si>
    <t>30.267990，120.168480</t>
  </si>
  <si>
    <t>白荡海人家</t>
  </si>
  <si>
    <t>西湖-文教-文一路66号</t>
  </si>
  <si>
    <t>30.289720，120.142640</t>
  </si>
  <si>
    <t>绿景物业</t>
  </si>
  <si>
    <t>思敬里</t>
  </si>
  <si>
    <t>下城-庆春-孩儿巷</t>
  </si>
  <si>
    <t>30.262940，120.162170</t>
  </si>
  <si>
    <t>街道办事处</t>
  </si>
  <si>
    <t>梅苑阁</t>
  </si>
  <si>
    <t>西湖-文教-莫干山路513号</t>
  </si>
  <si>
    <t>30.287900，120.143700</t>
  </si>
  <si>
    <t>杭州石雨物业</t>
  </si>
  <si>
    <t>运新花苑一区</t>
  </si>
  <si>
    <t>江干-景芳-运河东路,近凤起东路</t>
  </si>
  <si>
    <t>30.271730，120.223800</t>
  </si>
  <si>
    <t>彩虹豪庭</t>
  </si>
  <si>
    <t>滨江-彩虹城-伟业路,近闻涛路</t>
  </si>
  <si>
    <t>30.190870，120.157840</t>
  </si>
  <si>
    <t>新金都城市花园</t>
  </si>
  <si>
    <t>西湖-桂花城-古墩路415号</t>
  </si>
  <si>
    <t>30.284920，120.097710</t>
  </si>
  <si>
    <t>浙江金都物业</t>
  </si>
  <si>
    <t>下城-潮鸣-建国北路87号</t>
  </si>
  <si>
    <t>30.262070，120.180030</t>
  </si>
  <si>
    <t>建设物业</t>
    <phoneticPr fontId="2" type="noConversion"/>
  </si>
  <si>
    <t>比胜庙巷小区</t>
  </si>
  <si>
    <t>上城-湖滨-比胜庙巷,近开元路</t>
  </si>
  <si>
    <t>30.246560，120.167840</t>
  </si>
  <si>
    <t>湖滨街道</t>
  </si>
  <si>
    <t>环北新村</t>
  </si>
  <si>
    <t>下城-武林-武林路458号</t>
  </si>
  <si>
    <t>30.272040，120.158940</t>
  </si>
  <si>
    <t>半道红社区居委会</t>
  </si>
  <si>
    <t>惠民路小区</t>
  </si>
  <si>
    <t>上城-吴山-惠民路1-74号</t>
  </si>
  <si>
    <t>30.242930，120.166940</t>
  </si>
  <si>
    <t>房管所代管物业</t>
  </si>
  <si>
    <t>之江花园(别墅)</t>
  </si>
  <si>
    <t>滨江-彩虹城-东信大道</t>
  </si>
  <si>
    <t>30.190233，120.152115</t>
  </si>
  <si>
    <t>杭州屋宇物业</t>
  </si>
  <si>
    <t>怡和苑</t>
  </si>
  <si>
    <t>上城-近江-衢江路,近近江北路</t>
  </si>
  <si>
    <t>30.232540，120.203520</t>
  </si>
  <si>
    <t>建工新村</t>
  </si>
  <si>
    <t>西湖-学军-莫干山路</t>
  </si>
  <si>
    <t>30.282730，120.148270</t>
  </si>
  <si>
    <t>下马腾社区</t>
  </si>
  <si>
    <t>金都华府</t>
  </si>
  <si>
    <t>上城-雄镇楼-江城路</t>
  </si>
  <si>
    <t>30.228610，120.176180</t>
  </si>
  <si>
    <t>竹竿巷浙报公寓</t>
  </si>
  <si>
    <t>下城-庆春-竹竿巷34号</t>
  </si>
  <si>
    <t>30.262660，120.170740</t>
  </si>
  <si>
    <t>梅苑物业</t>
  </si>
  <si>
    <t>江南望庄</t>
  </si>
  <si>
    <t>滨江-滨江区政府-月明路983号</t>
  </si>
  <si>
    <t>30.202160，120.211300</t>
  </si>
  <si>
    <t>和家园(南区别墅)</t>
  </si>
  <si>
    <t>西湖-留下-杨梅山路310号</t>
  </si>
  <si>
    <t>30.027230，119.976090</t>
  </si>
  <si>
    <t>采荷小区金谷邨</t>
  </si>
  <si>
    <t>江干-采荷-双菱路34号</t>
  </si>
  <si>
    <t>30.254140，120.196140</t>
  </si>
  <si>
    <t>万科西庐</t>
  </si>
  <si>
    <t>西湖-西溪-五常港路</t>
  </si>
  <si>
    <t>30.293280，120.055510</t>
  </si>
  <si>
    <t>杭州万洲置业</t>
  </si>
  <si>
    <t>富春泉水湾(别墅)</t>
  </si>
  <si>
    <t>富阳-东洲-江滨东大道819号</t>
  </si>
  <si>
    <t>30.076640，120.024850</t>
  </si>
  <si>
    <t>运新花苑五区</t>
  </si>
  <si>
    <t>江干-景芳-运河东路</t>
  </si>
  <si>
    <t>30.269860，120.223340</t>
  </si>
  <si>
    <t>华立金顶苑</t>
  </si>
  <si>
    <t>西湖-文教-莫干山路499号</t>
  </si>
  <si>
    <t>30.287160，120.144920</t>
  </si>
  <si>
    <t>杭州华立物业</t>
  </si>
  <si>
    <t>融创河滨之城雨澜轩</t>
  </si>
  <si>
    <t>西湖-紫金港-五常港路301号</t>
  </si>
  <si>
    <t>30.297120，120.058980</t>
  </si>
  <si>
    <t>星洲花园北区(别墅)</t>
  </si>
  <si>
    <t>30.275660，120.103090</t>
  </si>
  <si>
    <t>劳工弄小区</t>
  </si>
  <si>
    <t>下城-武林-武林路379号</t>
  </si>
  <si>
    <t>30.268010，120.158990</t>
  </si>
  <si>
    <t>秋涛南苑</t>
  </si>
  <si>
    <t>上城-南星-秋涛路50号</t>
  </si>
  <si>
    <t>30.221050，120.177890</t>
  </si>
  <si>
    <t>黄龙小庄</t>
  </si>
  <si>
    <t>西湖-西湖景区-曙光路</t>
  </si>
  <si>
    <t>30.262780，120.169230</t>
  </si>
  <si>
    <t>花圃铁路新村南区</t>
  </si>
  <si>
    <t>江干-采荷-凯旋路45号</t>
  </si>
  <si>
    <t>30.249966，120.188688</t>
  </si>
  <si>
    <t>采荷街道</t>
  </si>
  <si>
    <t>龙湖唐宁ONE</t>
  </si>
  <si>
    <t>西湖-世纪新城-古翠路</t>
  </si>
  <si>
    <t>30.284850，120.117850</t>
  </si>
  <si>
    <t>杭州龙湖物业</t>
  </si>
  <si>
    <t>采荷小区芙蓉邨</t>
  </si>
  <si>
    <t>江干-采荷-双菱路21号</t>
  </si>
  <si>
    <t>30.253630，120.195070</t>
  </si>
  <si>
    <t>社区居委</t>
  </si>
  <si>
    <t>采荷人家</t>
  </si>
  <si>
    <t>江干-钱江新城-杭海路265-267号</t>
  </si>
  <si>
    <t>30.256060，120.206820</t>
  </si>
  <si>
    <t>杭州宋都物业</t>
  </si>
  <si>
    <t>南肖埠文景苑</t>
  </si>
  <si>
    <t>江干-南肖埠-凤起东路53号</t>
  </si>
  <si>
    <t>30.264240，120.195150</t>
  </si>
  <si>
    <t>杭州滨江物业管理</t>
  </si>
  <si>
    <t>武林巷36号小区</t>
  </si>
  <si>
    <t>西湖-文三街-武林巷36号</t>
  </si>
  <si>
    <t>30.274790，120.147560</t>
  </si>
  <si>
    <t>文天社区居委会</t>
  </si>
  <si>
    <t>万科西溪蝶园</t>
  </si>
  <si>
    <t>西湖-西溪-紫霞街333号</t>
  </si>
  <si>
    <t>30.290070，120.064150</t>
  </si>
  <si>
    <t>延庆里</t>
  </si>
  <si>
    <t>上城-湖滨-延庆里</t>
  </si>
  <si>
    <t>30.257350，120.170810</t>
  </si>
  <si>
    <t>莫干山路599号小区</t>
  </si>
  <si>
    <t>西湖-文教-莫干山路599号</t>
  </si>
  <si>
    <t>30.291480，120.142980</t>
  </si>
  <si>
    <t>南肖埠庆和苑</t>
  </si>
  <si>
    <t>江干-南肖埠-太平门直街88号</t>
  </si>
  <si>
    <t>30.259640，120.193740</t>
  </si>
  <si>
    <t>武林路435号小区</t>
  </si>
  <si>
    <t>下城-武林-武林路435号</t>
  </si>
  <si>
    <t>30.269710，120.158800</t>
  </si>
  <si>
    <t>汇鑫枫景苑</t>
  </si>
  <si>
    <t>江干-钱江新城-太平门直街283号</t>
  </si>
  <si>
    <t>30.261330，120.201630</t>
  </si>
  <si>
    <t>浙江汇鑫房地产</t>
  </si>
  <si>
    <t>高教新村</t>
  </si>
  <si>
    <t>西湖-桂花城-文一西路320号</t>
  </si>
  <si>
    <t>30.286850，120.096470</t>
  </si>
  <si>
    <t>浙江容大物业</t>
  </si>
  <si>
    <t>华苑公寓</t>
  </si>
  <si>
    <t>西湖-桂花城-古墩路453号</t>
  </si>
  <si>
    <t>30.287310，120.097950</t>
  </si>
  <si>
    <t>杭州宜民物业管理</t>
  </si>
  <si>
    <t>保利中央公馆</t>
  </si>
  <si>
    <t>江干-景芳-艮山西路</t>
  </si>
  <si>
    <t>30.275160，120.206620</t>
  </si>
  <si>
    <t>浙江保利物业</t>
  </si>
  <si>
    <t>尚景国际</t>
  </si>
  <si>
    <t>拱墅-申花-萍水街</t>
  </si>
  <si>
    <t>30.306130，120.119000</t>
  </si>
  <si>
    <t>寰宇天下C区</t>
  </si>
  <si>
    <t>滨江-滨江区政府-滨盛路,近江陵路</t>
  </si>
  <si>
    <t>30.215900，120.214140</t>
  </si>
  <si>
    <t>景瑞悦西台</t>
  </si>
  <si>
    <t>拱墅-申花-申花路</t>
  </si>
  <si>
    <t>30.306890，120.107340</t>
  </si>
  <si>
    <t>广景苑</t>
  </si>
  <si>
    <t>江干-景芳-景昙路100号</t>
  </si>
  <si>
    <t>30.265960，120.205250</t>
  </si>
  <si>
    <t>杭州昌龙物业</t>
  </si>
  <si>
    <t>万科坤和玉泉</t>
  </si>
  <si>
    <t>西湖-留下-西溪路</t>
  </si>
  <si>
    <t>30.237520，120.065600</t>
  </si>
  <si>
    <t>上海万科物业</t>
  </si>
  <si>
    <t>和润园</t>
  </si>
  <si>
    <t>30.290500，120.098560</t>
  </si>
  <si>
    <t>杭州卓盛物业</t>
  </si>
  <si>
    <t>远洋公馆(西区)</t>
  </si>
  <si>
    <t>拱墅-拱宸桥-丽水路71号</t>
  </si>
  <si>
    <t>30.308234，120.141778</t>
  </si>
  <si>
    <t>杭州远洋天祺置业</t>
  </si>
  <si>
    <t>金成嘉南公寓</t>
  </si>
  <si>
    <t>西湖-桂花城-文一西路378号</t>
  </si>
  <si>
    <t>30.286980，120.093880</t>
  </si>
  <si>
    <t>浙江金成物业</t>
  </si>
  <si>
    <t>政新花园</t>
  </si>
  <si>
    <t>西湖-竞舟-古墩路582号</t>
  </si>
  <si>
    <t>30.290960，120.098110</t>
  </si>
  <si>
    <t>杭州万象物业</t>
  </si>
  <si>
    <t>水岸帝景</t>
  </si>
  <si>
    <t>江干-钱江新城-钱潮路10号</t>
  </si>
  <si>
    <t>30.255530，120.224720</t>
  </si>
  <si>
    <t>杭州中环物业</t>
  </si>
  <si>
    <t>中海西溪华府</t>
  </si>
  <si>
    <t>30.289800，120.054410</t>
  </si>
  <si>
    <t>西湖-文教-文一路70号</t>
  </si>
  <si>
    <t>30.289900，120.140900</t>
  </si>
  <si>
    <t>萧山-萧山市区-晨晖路</t>
  </si>
  <si>
    <t>莱蒙水榭春天</t>
  </si>
  <si>
    <t>滨江-滨江区政府-滨盛路,近扬帆路</t>
  </si>
  <si>
    <t>30.226220，120.226790</t>
  </si>
  <si>
    <t>深圳莱蒙物业</t>
  </si>
  <si>
    <t>江枫苑</t>
  </si>
  <si>
    <t>城-雄镇楼-凤山桥直街13号</t>
  </si>
  <si>
    <t>30.223680，120.175610</t>
  </si>
  <si>
    <t>杭州锦弘物业</t>
  </si>
  <si>
    <t>清吟街小区</t>
  </si>
  <si>
    <t>上城-小营-清吟街,近平海路</t>
  </si>
  <si>
    <t>30.253650，120.174420</t>
  </si>
  <si>
    <t>小营街道</t>
  </si>
  <si>
    <t>环北新村社区</t>
  </si>
  <si>
    <t>钱塘帝景(公寓)</t>
  </si>
  <si>
    <t>滨江-彩虹城-信诚路817号</t>
  </si>
  <si>
    <t>30.192300，120.169510</t>
  </si>
  <si>
    <t>启胜物业</t>
  </si>
  <si>
    <t>坤和求是里</t>
  </si>
  <si>
    <t>西湖-留下-求和路</t>
  </si>
  <si>
    <t>30.240360，120.065360</t>
  </si>
  <si>
    <t>坤和物业</t>
  </si>
  <si>
    <t>火药局弄小区</t>
  </si>
  <si>
    <t>上城-吴山-火药局弄</t>
  </si>
  <si>
    <t>30.243770，120.167610</t>
  </si>
  <si>
    <t>清波街道办事处</t>
  </si>
  <si>
    <t>昆仑公馆</t>
  </si>
  <si>
    <t>拱墅-湖墅-长板巷99号</t>
  </si>
  <si>
    <t>30.291450，120.157050</t>
  </si>
  <si>
    <t>昆仑物业</t>
  </si>
  <si>
    <t>欣盛东方郡(西区)</t>
  </si>
  <si>
    <t>滨江-滨江区政府-江汉路170号</t>
  </si>
  <si>
    <t>30.197070，120.212330</t>
  </si>
  <si>
    <t>莱德绅华府</t>
  </si>
  <si>
    <t>拱墅-申花-丰登街,近隐秀路</t>
  </si>
  <si>
    <t>30.299500，120.113650</t>
  </si>
  <si>
    <t>意盛花苑</t>
  </si>
  <si>
    <t>下城-武林-中河北路69号</t>
  </si>
  <si>
    <t>30.266180，120.170220</t>
  </si>
  <si>
    <t>杭州友邦物业</t>
  </si>
  <si>
    <t>绿城留香园</t>
  </si>
  <si>
    <t>江干-钱江新城-塘工局路</t>
  </si>
  <si>
    <t>30.271860，120.231170</t>
  </si>
  <si>
    <t>蔡官巷公寓</t>
  </si>
  <si>
    <t>上城-清波-蔡官巷9号</t>
  </si>
  <si>
    <t>30.235900，120.160920</t>
  </si>
  <si>
    <t>景湖苑</t>
  </si>
  <si>
    <t>下城-武林-体育场路415号</t>
  </si>
  <si>
    <t>30.269850，120.156510</t>
  </si>
  <si>
    <t>后市街小区</t>
  </si>
  <si>
    <t>上城-吴山-后市街,近惠民路</t>
  </si>
  <si>
    <t>30.243450，120.169890</t>
  </si>
  <si>
    <t>清波街道定安路社区居委会</t>
  </si>
  <si>
    <t>保亿绿城奥邸国际</t>
  </si>
  <si>
    <t>萧山-钱江世纪城-博奥路,近平澜路</t>
  </si>
  <si>
    <t>30.234170，120.236310</t>
  </si>
  <si>
    <t>浙江保亿物业</t>
  </si>
  <si>
    <t>文溪鼎园(公寓)</t>
  </si>
  <si>
    <t>西湖-竞舟-文一西路,近丰潭路</t>
  </si>
  <si>
    <t>30.288970，120.105320</t>
  </si>
  <si>
    <t>羊血弄小区</t>
  </si>
  <si>
    <t>上城-湖滨-羊血弄,近开元路</t>
  </si>
  <si>
    <t>30.248350，120.169110</t>
  </si>
  <si>
    <t>庆春苑</t>
  </si>
  <si>
    <t>江干-南肖埠-太平门直街15号</t>
  </si>
  <si>
    <t>30.259190，120.191770</t>
  </si>
  <si>
    <t>杭州杰康物业</t>
  </si>
  <si>
    <t>开元路小区</t>
  </si>
  <si>
    <t>上城-湖滨-开元路</t>
  </si>
  <si>
    <t>30.247880，120.165940</t>
  </si>
  <si>
    <t>富星苑</t>
  </si>
  <si>
    <t>上城-近江-钱江路620号</t>
  </si>
  <si>
    <t>30.237160，120.199660</t>
  </si>
  <si>
    <t>杭州在水一方物业</t>
  </si>
  <si>
    <t>中河中路201号小区</t>
  </si>
  <si>
    <t>上城-湖滨-中河中路201号</t>
  </si>
  <si>
    <t>30.252050，120.171440</t>
  </si>
  <si>
    <t>紫林公寓</t>
  </si>
  <si>
    <t>西湖-桂花城-紫荆花路301号</t>
  </si>
  <si>
    <t>30.287700，120.092000</t>
  </si>
  <si>
    <t>杭州市西湖区文新街道桂花园社区居民委员会</t>
  </si>
  <si>
    <t>闻潮尚庭</t>
  </si>
  <si>
    <t>上城-南星-望江东路,近钱江路</t>
  </si>
  <si>
    <t>30.229990，120.188140</t>
  </si>
  <si>
    <t>紫阳街道</t>
  </si>
  <si>
    <t>大华西溪风情(公寓)</t>
  </si>
  <si>
    <t>余杭-未来科技城-文一西路833号</t>
  </si>
  <si>
    <t>30.276580，120.042190</t>
  </si>
  <si>
    <t>兴财名都苑</t>
  </si>
  <si>
    <t>西湖-文教-莫干山路493号</t>
  </si>
  <si>
    <t>30.286700，120.142780</t>
  </si>
  <si>
    <t>杭州兴财物业管理有限公司</t>
  </si>
  <si>
    <t>天阳上河(公寓)</t>
  </si>
  <si>
    <t>拱墅-和睦-和盛街111号</t>
  </si>
  <si>
    <t>30.312180，120.132020</t>
  </si>
  <si>
    <t>遂安路小区</t>
  </si>
  <si>
    <t>下城-庆春-环城西路</t>
  </si>
  <si>
    <t>30.260799，120.158997</t>
  </si>
  <si>
    <t>旭辉和昌都会山</t>
  </si>
  <si>
    <t>萧山-钱江世纪城-奔竞大道,近书音路</t>
  </si>
  <si>
    <t>30.231430，120.245340</t>
  </si>
  <si>
    <t>府新花园</t>
  </si>
  <si>
    <t>西湖-莲花街-文二西路589号</t>
  </si>
  <si>
    <t>30.280680，120.092150</t>
  </si>
  <si>
    <t>浙江野风物业</t>
  </si>
  <si>
    <t>浙旅德信西宸</t>
  </si>
  <si>
    <t>拱墅-申花-萍水东路</t>
  </si>
  <si>
    <t>30.307650，120.118100</t>
  </si>
  <si>
    <t>中北花园二期</t>
  </si>
  <si>
    <t>下城-西湖文化广场-春雨巷</t>
  </si>
  <si>
    <t>30.278370，120.169010</t>
  </si>
  <si>
    <t>安宁物业</t>
  </si>
  <si>
    <t>丹桂公寓</t>
  </si>
  <si>
    <t>西湖-山水-文三西路87号</t>
  </si>
  <si>
    <t>30.274580，120.108240</t>
  </si>
  <si>
    <t>银桂花园</t>
  </si>
  <si>
    <t>西湖-莲花街-文三西路469号</t>
  </si>
  <si>
    <t>30.275050，120.093730</t>
  </si>
  <si>
    <t>德雅花园</t>
  </si>
  <si>
    <t>西湖-文教-教工路280号</t>
  </si>
  <si>
    <t>30.290560，120.136620</t>
  </si>
  <si>
    <t>华门物业</t>
  </si>
  <si>
    <t>见仁里</t>
  </si>
  <si>
    <t>上城-湖滨-青年路</t>
  </si>
  <si>
    <t>30.248410，120.167340</t>
  </si>
  <si>
    <t>湖滨街道居委会</t>
  </si>
  <si>
    <t>天宏紫轩</t>
  </si>
  <si>
    <t>上城-南星-秋涛路</t>
  </si>
  <si>
    <r>
      <t>30.337650</t>
    </r>
    <r>
      <rPr>
        <sz val="9"/>
        <color theme="1"/>
        <rFont val="宋体"/>
        <family val="3"/>
        <charset val="134"/>
      </rPr>
      <t>，</t>
    </r>
    <r>
      <rPr>
        <sz val="9"/>
        <color theme="1"/>
        <rFont val="Verdana"/>
        <family val="2"/>
      </rPr>
      <t>121.118802</t>
    </r>
    <phoneticPr fontId="2" type="noConversion"/>
  </si>
  <si>
    <t>贺田尚城富汇豪庭</t>
  </si>
  <si>
    <t>滨江-钱江湾-六和路365号</t>
  </si>
  <si>
    <t>30.179670，120.135520</t>
  </si>
  <si>
    <t>融创涌清府</t>
  </si>
  <si>
    <t>江干-景芳-运河东路,近严家弄路</t>
  </si>
  <si>
    <t>30.276170，120.218400</t>
  </si>
  <si>
    <t>曙光路小区</t>
  </si>
  <si>
    <t>西湖-西湖景区-曙光路1号</t>
  </si>
  <si>
    <t xml:space="preserve">120.153548,30.272954 </t>
  </si>
  <si>
    <t>由义弄</t>
  </si>
  <si>
    <t>上城-吴山-高银街,近后市街</t>
  </si>
  <si>
    <t>120.17528,30.246775</t>
  </si>
  <si>
    <t>采荷小区洁莲邨</t>
  </si>
  <si>
    <t>120.203295,30.259154</t>
  </si>
  <si>
    <t xml:space="preserve">120.100638,30.280149 </t>
  </si>
  <si>
    <t>世外桃源风情村</t>
  </si>
  <si>
    <t>萧山-湘湖闻堰-湘湖路</t>
  </si>
  <si>
    <t xml:space="preserve">120.1976,30.132611 </t>
  </si>
  <si>
    <t>杭州世外桃源物业</t>
  </si>
  <si>
    <t>新德雅公寓</t>
  </si>
  <si>
    <t>西湖-文教-教工路282号</t>
  </si>
  <si>
    <t>120.14176,30.297802</t>
  </si>
  <si>
    <t>浙江华门物业</t>
  </si>
  <si>
    <t>尚农里小区</t>
  </si>
  <si>
    <t>上城-湖滨-浣纱路14号</t>
  </si>
  <si>
    <t xml:space="preserve">120.174214,30.253715 </t>
  </si>
  <si>
    <t>九树公寓</t>
  </si>
  <si>
    <t>西湖-西湖景区-五云中路22号</t>
  </si>
  <si>
    <t xml:space="preserve">120.115134,30.188254 </t>
  </si>
  <si>
    <t>杭州五云投资</t>
  </si>
  <si>
    <t>采荷小区红菱邨</t>
  </si>
  <si>
    <t>四季青街道办事处</t>
  </si>
  <si>
    <t xml:space="preserve">120.209376,30.258217 </t>
  </si>
  <si>
    <t>南瓦坊</t>
  </si>
  <si>
    <t>上城-雄镇楼-秋涛路</t>
  </si>
  <si>
    <t>120.181926,30.225783</t>
  </si>
  <si>
    <t>嘉绿莲苑</t>
  </si>
  <si>
    <t>西湖-嘉绿-文二西路,近通普路</t>
  </si>
  <si>
    <t xml:space="preserve">120.123594,30.287656 </t>
  </si>
  <si>
    <t>杭州安嘉物业</t>
  </si>
  <si>
    <t>采荷新村</t>
  </si>
  <si>
    <t>江干-采荷-采荷路</t>
  </si>
  <si>
    <t xml:space="preserve">120.199208,30.258974 </t>
  </si>
  <si>
    <t>凯旋新村</t>
  </si>
  <si>
    <t>江干-采荷-凯旋路107号</t>
  </si>
  <si>
    <t xml:space="preserve">120.196152,30.258617 </t>
  </si>
  <si>
    <t>滨江金色江南</t>
  </si>
  <si>
    <t>萧山-钱江世纪城-飞虹路,近永晖路</t>
  </si>
  <si>
    <t xml:space="preserve">120.266418,30.234393 </t>
  </si>
  <si>
    <t>金瑞城市风景</t>
  </si>
  <si>
    <t>拱墅-桥西-风景街333号</t>
  </si>
  <si>
    <t xml:space="preserve">120.13989,30.326985 </t>
  </si>
  <si>
    <t>武林新村</t>
  </si>
  <si>
    <t>下城-武林-文三路</t>
  </si>
  <si>
    <t xml:space="preserve">120.168903,30.272845 </t>
  </si>
  <si>
    <t>黄龙金茂悦</t>
  </si>
  <si>
    <t>拱墅-申花-塘萍路,近拱苑路</t>
  </si>
  <si>
    <t xml:space="preserve">120.121189,30.302401 </t>
  </si>
  <si>
    <t>金茂物业</t>
  </si>
  <si>
    <t>采荷小区青莼邨</t>
  </si>
  <si>
    <t>江干-采荷-青玉路2号</t>
  </si>
  <si>
    <t xml:space="preserve">120.206454,30.257887 </t>
  </si>
  <si>
    <t>昆仑橡树园</t>
  </si>
  <si>
    <t>拱墅-申花-萍水街450号</t>
  </si>
  <si>
    <t>120.114252,30.307792</t>
  </si>
  <si>
    <t>浙江昆仑物业</t>
  </si>
  <si>
    <t>凯旋金牛坊</t>
  </si>
  <si>
    <t>江干-采荷-凯旋路151号</t>
  </si>
  <si>
    <t>120.196234,30.261089</t>
  </si>
  <si>
    <t>新凯苑社区居委会</t>
  </si>
  <si>
    <t>宋都凯旋苑</t>
  </si>
  <si>
    <t>江干-采荷-凯旋路68号</t>
  </si>
  <si>
    <t>120.199331,30.2557</t>
  </si>
  <si>
    <t>邮政公寓</t>
  </si>
  <si>
    <t>江干-采荷-凯旋路73号</t>
  </si>
  <si>
    <t>120.195593,30.257219</t>
  </si>
  <si>
    <t>采荷街道办事处</t>
  </si>
  <si>
    <t>金昌春和钱塘</t>
  </si>
  <si>
    <t>萧山-钱江世纪城-飞虹路,近民和路</t>
  </si>
  <si>
    <t>120.26264,30.232768</t>
  </si>
  <si>
    <t>世邦魏理仕</t>
  </si>
  <si>
    <t>采荷小区紫藕邨</t>
  </si>
  <si>
    <t>江干-采荷-庆春东路45-2号</t>
  </si>
  <si>
    <t>120.203691,30.260703</t>
  </si>
  <si>
    <t>凯旋街道</t>
  </si>
  <si>
    <t>名城燕园(公寓)</t>
  </si>
  <si>
    <t>拱墅-和睦-和盛街25号</t>
  </si>
  <si>
    <t>120.140558,30.31706</t>
  </si>
  <si>
    <t>绿城玉兰公寓</t>
  </si>
  <si>
    <t>江干-火车东站-机场路,近范家路</t>
  </si>
  <si>
    <t>120.207411,30.297796</t>
  </si>
  <si>
    <t>双菱小区</t>
  </si>
  <si>
    <t>江干-采荷-双菱路33-37号</t>
  </si>
  <si>
    <t>120.200729,30.261576</t>
  </si>
  <si>
    <t>萧山-经开区-建设二路</t>
  </si>
  <si>
    <t>120.259793,30.207331</t>
  </si>
  <si>
    <t>顺发恒业有限公司</t>
  </si>
  <si>
    <t>大营盘小区</t>
  </si>
  <si>
    <t>下城-体育场路-体育场路,近仓河下</t>
  </si>
  <si>
    <t>120.183305,30.277712</t>
  </si>
  <si>
    <t>潮鸣街道办事处</t>
  </si>
  <si>
    <t>西溪里瑾园</t>
  </si>
  <si>
    <t>西湖-西溪-紫霞街,近五常港路</t>
  </si>
  <si>
    <t>120.065717,30.297684</t>
  </si>
  <si>
    <t>武林外滩(商住楼)</t>
  </si>
  <si>
    <t>下城-朝晖-文晖路338号</t>
  </si>
  <si>
    <t>嘉泰馨庭</t>
  </si>
  <si>
    <t>拱墅-和睦-登云路291号</t>
  </si>
  <si>
    <t>120.138936,30.318911</t>
  </si>
  <si>
    <t>陆家河头小区</t>
  </si>
  <si>
    <t>上城-城站-江城路636号</t>
  </si>
  <si>
    <t>120.184489,30.242695</t>
  </si>
  <si>
    <t>凯德视界</t>
  </si>
  <si>
    <t>拱墅-和睦-登云路99号</t>
  </si>
  <si>
    <t>120.141177,30.319607</t>
  </si>
  <si>
    <t>上河湾</t>
  </si>
  <si>
    <t>拱墅-和睦-登云路</t>
  </si>
  <si>
    <t>120.134024,30.317711</t>
  </si>
  <si>
    <t>染坊弄</t>
  </si>
  <si>
    <t>上城-湖滨-西湖大道,近延安南路</t>
  </si>
  <si>
    <t>120.17247,30.252983</t>
  </si>
  <si>
    <t>莫邪塘东村</t>
  </si>
  <si>
    <t>上城-城站-解放东路</t>
  </si>
  <si>
    <t>120.196464,30.249426</t>
  </si>
  <si>
    <t>半岛国际</t>
  </si>
  <si>
    <t>滨江-四桥南-滨盛路2271号</t>
  </si>
  <si>
    <t>120.200827,30.207089</t>
  </si>
  <si>
    <t>杭州天阳物业</t>
  </si>
  <si>
    <t>寰宇天下E区</t>
  </si>
  <si>
    <t>滨江-滨江区政府-滨盛路,近西兴路</t>
  </si>
  <si>
    <t>120.223637,30.225079</t>
  </si>
  <si>
    <t>嘉绿苑北区</t>
  </si>
  <si>
    <t>西湖-嘉绿-华星路174号</t>
  </si>
  <si>
    <t>120.123909,30.285974</t>
  </si>
  <si>
    <t>杭州安居物业</t>
  </si>
  <si>
    <t>西溪里璞园</t>
  </si>
  <si>
    <t>西湖-西溪-紫霞街</t>
  </si>
  <si>
    <t>120.065992,30.294595</t>
  </si>
  <si>
    <t>杭州坤元社区服务</t>
  </si>
  <si>
    <t>东河家园</t>
  </si>
  <si>
    <t>上城-小营-直大方伯8号</t>
  </si>
  <si>
    <t>120.185407,30.257671</t>
  </si>
  <si>
    <t>小营街道办事处</t>
  </si>
  <si>
    <t>采荷小区玉荷邨</t>
  </si>
  <si>
    <t>江干-采荷-青玉路1号</t>
  </si>
  <si>
    <t>120.205948,30.260991</t>
  </si>
  <si>
    <t>近江九园</t>
  </si>
  <si>
    <t>上城-近江-久园弄42号</t>
  </si>
  <si>
    <t>120.204131,30.24086</t>
  </si>
  <si>
    <t>杭州安居物业管理</t>
  </si>
  <si>
    <t>兰桂花园</t>
  </si>
  <si>
    <t>西湖-竞舟-古墩路386号</t>
  </si>
  <si>
    <t>120.10685,30.289145</t>
  </si>
  <si>
    <t>申花壹号院</t>
  </si>
  <si>
    <t>拱墅-申花-丰潭路,近申花路</t>
  </si>
  <si>
    <t>120.112263,30.314767</t>
  </si>
  <si>
    <t>杭州景瑞物业</t>
  </si>
  <si>
    <t>采荷小区翠柳邨</t>
  </si>
  <si>
    <t>江干-采荷-双菱路60号</t>
  </si>
  <si>
    <t>120.203132,30.261886</t>
  </si>
  <si>
    <t>东方丽都花苑</t>
  </si>
  <si>
    <t>120.206368,30.298676</t>
  </si>
  <si>
    <t>信步闲庭</t>
  </si>
  <si>
    <t>南北西岸物业公司</t>
  </si>
  <si>
    <t>120.141804,30.333409</t>
  </si>
  <si>
    <t>南北西岸物业</t>
  </si>
  <si>
    <t>景城花园</t>
  </si>
  <si>
    <t>西湖-翠苑-华星路</t>
  </si>
  <si>
    <t>120.133842,30.284843</t>
  </si>
  <si>
    <t>小区闲暇老人管理</t>
  </si>
  <si>
    <t>南肖埠景和苑</t>
  </si>
  <si>
    <t>江干-南肖埠-太平门直街239号</t>
  </si>
  <si>
    <t>120.204508,30.267102</t>
  </si>
  <si>
    <t>四牌楼</t>
  </si>
  <si>
    <t>上城-吴山-城隍牌楼,近十五奎巷</t>
  </si>
  <si>
    <t>120.174385,30.241369</t>
  </si>
  <si>
    <t>爱都枫丹白露</t>
  </si>
  <si>
    <t>西湖-之江度假区-之江路186号</t>
  </si>
  <si>
    <t>120.081387,30.174653</t>
  </si>
  <si>
    <t>浙江东方物业</t>
  </si>
  <si>
    <t>融创时代奥城</t>
  </si>
  <si>
    <t>萧山-钱江世纪城-盈丰路,近书音路</t>
  </si>
  <si>
    <t>120.253315,30.236928</t>
  </si>
  <si>
    <t>滨江西溪之星</t>
  </si>
  <si>
    <t>余杭-五常-荆长大道,纬三路</t>
  </si>
  <si>
    <t>120.048439,30.271575</t>
  </si>
  <si>
    <t>西溪里熙园</t>
  </si>
  <si>
    <t>西湖-西溪-五常港路,近双龙街</t>
  </si>
  <si>
    <t>120.06576,30.297662</t>
  </si>
  <si>
    <t>锦都世家</t>
  </si>
  <si>
    <t>上城-城站-清江路166号</t>
  </si>
  <si>
    <t>120.200176,30.249021</t>
  </si>
  <si>
    <t>钱江时代公寓</t>
  </si>
  <si>
    <t>上城-近江-清江路346号</t>
  </si>
  <si>
    <t>120.211887,30.240712</t>
  </si>
  <si>
    <t>杭州通策物业</t>
  </si>
  <si>
    <t>钱江六苑</t>
  </si>
  <si>
    <t>江干-钱江新城-太平门直街530号</t>
  </si>
  <si>
    <t>120.216632,30.266477</t>
  </si>
  <si>
    <t>钱江苑社区居委会</t>
  </si>
  <si>
    <t>滨江万家花城二期</t>
  </si>
  <si>
    <t>拱墅-申花-萍水街400号</t>
  </si>
  <si>
    <t>120.116852,30.309024</t>
  </si>
  <si>
    <t>胭脂新村</t>
  </si>
  <si>
    <t>下城-武林-天水巷24号</t>
  </si>
  <si>
    <t>120.175328,30.276773</t>
  </si>
  <si>
    <t>胭脂新村社区居民委员会</t>
  </si>
  <si>
    <t>寰宇天下D区</t>
  </si>
  <si>
    <t>滨江-滨江区政府-阡陌路822号</t>
  </si>
  <si>
    <t>120.222003,30.223716</t>
  </si>
  <si>
    <t>天阳武林邸</t>
  </si>
  <si>
    <t>拱墅-申花-莫干山路915-3号</t>
  </si>
  <si>
    <t>120.126742,30.313294</t>
  </si>
  <si>
    <t>天阳&amp;万科物业</t>
  </si>
  <si>
    <t>协安上郡</t>
  </si>
  <si>
    <t>西湖-紫金港-申花路,近丰潭路</t>
  </si>
  <si>
    <t>120.108151,30.312061</t>
  </si>
  <si>
    <t>滨江万家花城一期</t>
  </si>
  <si>
    <t>拱墅-申花-萍水街380号</t>
  </si>
  <si>
    <t>120.120266,30.311028</t>
  </si>
  <si>
    <t>合景天銮(公寓)</t>
  </si>
  <si>
    <t>拱墅-申花-莫干山路989号</t>
  </si>
  <si>
    <t>120.124103,30.317641</t>
  </si>
  <si>
    <t>广州市宁骏物业</t>
  </si>
  <si>
    <t>绿城宝业玉园</t>
  </si>
  <si>
    <t>杭州周边-绍兴-阳明路</t>
  </si>
  <si>
    <t>120.60962,29.994984</t>
  </si>
  <si>
    <t>西溪公寓</t>
  </si>
  <si>
    <t>西湖-文教-文二路,近保俶路</t>
  </si>
  <si>
    <t>120.147047,30.290353</t>
  </si>
  <si>
    <t>近江六园</t>
  </si>
  <si>
    <t>上城-近江-富春路191号</t>
  </si>
  <si>
    <t>120.206269,30.238309</t>
  </si>
  <si>
    <t>钱江苑</t>
  </si>
  <si>
    <t>上城-近江-钱江路580号</t>
  </si>
  <si>
    <t>120.205207,30.242414</t>
  </si>
  <si>
    <t>杭州市江干区四季青街道五福社区居民委员会</t>
  </si>
  <si>
    <t>方易西鉴枫景</t>
  </si>
  <si>
    <t>西湖-山水-竞舟路21号</t>
  </si>
  <si>
    <t>120.1121,30.275515</t>
  </si>
  <si>
    <t>万和国际</t>
  </si>
  <si>
    <t>萧山-钱江世纪城-皓月路188号</t>
  </si>
  <si>
    <t>120.262789,30.239063</t>
  </si>
  <si>
    <t>天福花园</t>
  </si>
  <si>
    <t>上城-近江-近江东路34号</t>
  </si>
  <si>
    <t>120.211412,30.239944</t>
  </si>
  <si>
    <t>在水一方物业管理</t>
  </si>
  <si>
    <t>万科璞悦湾</t>
  </si>
  <si>
    <t>滨江-钱江湾-滨文路,近西浦路</t>
  </si>
  <si>
    <t>120.14371,30.176534</t>
  </si>
  <si>
    <t>丽阳苑</t>
  </si>
  <si>
    <t>西湖-紫金港-申花路389号</t>
  </si>
  <si>
    <t>120.107519,30.313599</t>
  </si>
  <si>
    <t>浙江新鸿物业</t>
  </si>
  <si>
    <t>恩济花苑</t>
  </si>
  <si>
    <t>西湖-竞舟-文二西路176号</t>
  </si>
  <si>
    <t>120.112887,30.288631</t>
  </si>
  <si>
    <t>杭州华源物业管理公司</t>
  </si>
  <si>
    <t>翰林花园</t>
  </si>
  <si>
    <t>上城-小营-翰林街108号</t>
  </si>
  <si>
    <t>120.192306,30.262231</t>
  </si>
  <si>
    <t>新鸿物业</t>
  </si>
  <si>
    <t>东河锦园</t>
  </si>
  <si>
    <t>下城-潮鸣-建国北路5-67号</t>
  </si>
  <si>
    <t>120.186922,30.26562</t>
  </si>
  <si>
    <t>海锐翔上房物业</t>
  </si>
  <si>
    <t>德信大家钱江府</t>
  </si>
  <si>
    <t>江干-景芳-东宁路,近艮山西路</t>
  </si>
  <si>
    <t>120.230135,30.288417</t>
  </si>
  <si>
    <t>杭州大家物业</t>
  </si>
  <si>
    <t>清泰小区</t>
  </si>
  <si>
    <t>江干-采荷-解放东路422号</t>
  </si>
  <si>
    <t>120.198506,30.254398</t>
  </si>
  <si>
    <t>延安新村</t>
  </si>
  <si>
    <t>下城-武林-延安路58号</t>
  </si>
  <si>
    <t>120.169701,30.273957</t>
  </si>
  <si>
    <t>耶稣堂弄社区中心</t>
  </si>
  <si>
    <t>始版桥花园</t>
  </si>
  <si>
    <t>上城-城站-始板桥114号</t>
  </si>
  <si>
    <t>120.189565,30.24555</t>
  </si>
  <si>
    <t>西湖-西湖景区-五云西路1号</t>
  </si>
  <si>
    <t>120.112972,30.188251</t>
  </si>
  <si>
    <t>万安城市花园南苑</t>
  </si>
  <si>
    <t>上城-小营-建国北路37号</t>
  </si>
  <si>
    <t>120.18636,30.25742</t>
  </si>
  <si>
    <t>浙江广厦物业</t>
  </si>
  <si>
    <t>三槐里</t>
  </si>
  <si>
    <t>下城-庆春-孩儿巷,近广福路</t>
  </si>
  <si>
    <t>120.173379,30.267023</t>
  </si>
  <si>
    <t>和谐嘉园南苑</t>
  </si>
  <si>
    <t>江干-钱江新城-江锦路,近新塘路</t>
  </si>
  <si>
    <t>120.215935,30.258298</t>
  </si>
  <si>
    <t>杭州众恒物业</t>
  </si>
  <si>
    <t>南肖埠社区南二社区</t>
  </si>
  <si>
    <t>江干-南肖埠-太平门直街209号</t>
  </si>
  <si>
    <t>120.205764,30.26617</t>
  </si>
  <si>
    <t>万和玺园</t>
  </si>
  <si>
    <t>下城-三塘-颜三路,近再行路</t>
  </si>
  <si>
    <t>120.177306,30.31736</t>
  </si>
  <si>
    <t>小营民居</t>
  </si>
  <si>
    <t>上城-小营-清吟街13-3号</t>
  </si>
  <si>
    <t>120.18441,30.258939</t>
  </si>
  <si>
    <t>小营巷社区居委会</t>
  </si>
  <si>
    <t>近江八园</t>
  </si>
  <si>
    <t>上城-近江-钱江路,近婺江路</t>
  </si>
  <si>
    <t>120.20268,30.239401</t>
  </si>
  <si>
    <t>直吉祥巷小区</t>
  </si>
  <si>
    <t>上城-城站-直吉祥巷66号</t>
  </si>
  <si>
    <t>120.181615,30.246488</t>
  </si>
  <si>
    <t>大王庙巷</t>
  </si>
  <si>
    <t>上城-小营-马市街,近庆春路</t>
  </si>
  <si>
    <t>120.183615,30.261629</t>
  </si>
  <si>
    <t>草庄景墅</t>
  </si>
  <si>
    <t>江干-笕桥-机场路190号</t>
  </si>
  <si>
    <t>120.220864,30.313606</t>
  </si>
  <si>
    <t>和家园紫园</t>
  </si>
  <si>
    <t>西湖-留下-杨梅山路</t>
  </si>
  <si>
    <t>120.067497,30.239846</t>
  </si>
  <si>
    <t>深圳市开元国际</t>
  </si>
  <si>
    <t>雅仕苑</t>
  </si>
  <si>
    <t>西湖-竞舟-文一西路149号</t>
  </si>
  <si>
    <t>120.112218,30.291772</t>
  </si>
  <si>
    <t>南中国新城物业</t>
  </si>
  <si>
    <t>山水人家潇湘居</t>
  </si>
  <si>
    <t>西湖-山水-爱莲街28号</t>
  </si>
  <si>
    <t>120.112471,30.27942</t>
  </si>
  <si>
    <t>杭州坤和社区服务</t>
  </si>
  <si>
    <t>南都德加东区</t>
  </si>
  <si>
    <t>西湖-竞舟-文二西路299号</t>
  </si>
  <si>
    <t>120.113213,30.287454</t>
  </si>
  <si>
    <t>和家园御园</t>
  </si>
  <si>
    <t>120.068388,30.241997</t>
  </si>
  <si>
    <t>吴牙新村</t>
  </si>
  <si>
    <t>下城-长庆-庆春路112号</t>
  </si>
  <si>
    <t>120.180445,30.264185</t>
  </si>
  <si>
    <t>二凉亭小区</t>
  </si>
  <si>
    <t>120.184923,30.228853</t>
  </si>
  <si>
    <t>近江五园</t>
  </si>
  <si>
    <t>上城-近江-衢江路87号</t>
  </si>
  <si>
    <t>120.207011,30.238173</t>
  </si>
  <si>
    <t>九溪玫瑰园(公寓)</t>
  </si>
  <si>
    <t>西湖-西湖景区-五云西路8号</t>
  </si>
  <si>
    <t>近江七园</t>
  </si>
  <si>
    <t>上城-近江-近江西路23号</t>
  </si>
  <si>
    <t>120.204184,30.239536</t>
  </si>
  <si>
    <t>凤凰北苑</t>
  </si>
  <si>
    <t>上城-南星-姚江路,近钱江路</t>
  </si>
  <si>
    <t>120.187083,30.226367</t>
  </si>
  <si>
    <t>联合物业</t>
  </si>
  <si>
    <t>中海钱塘山水</t>
  </si>
  <si>
    <t>滨江-钱江湾-东信大道,近西浦路</t>
  </si>
  <si>
    <t>120.139113,30.181309</t>
  </si>
  <si>
    <t>柳营花园</t>
  </si>
  <si>
    <t>城-长庆-长庆街63号</t>
  </si>
  <si>
    <t>120.180456,30.267092</t>
  </si>
  <si>
    <t>青龙苑</t>
  </si>
  <si>
    <t>下城-建国路-岳家湾62号</t>
  </si>
  <si>
    <t>120.185115,30.274561</t>
  </si>
  <si>
    <t>广厦檀香园</t>
  </si>
  <si>
    <t>上城-小营-环城东路97号</t>
  </si>
  <si>
    <t>120.192985,30.260787</t>
  </si>
  <si>
    <t>文华苑</t>
  </si>
  <si>
    <t>上城-近江-富春路210号</t>
  </si>
  <si>
    <t>120.20776,30.240612</t>
  </si>
  <si>
    <t>世茂天宸</t>
  </si>
  <si>
    <t>江干-南肖埠-艮山西路105号</t>
  </si>
  <si>
    <t>120.201139,30.280099</t>
  </si>
  <si>
    <t>世茂天成物业</t>
  </si>
  <si>
    <t>嘉绿文苑</t>
  </si>
  <si>
    <t>西湖-嘉绿-益乐路,文三西路</t>
  </si>
  <si>
    <t>120.12026,30.28342</t>
  </si>
  <si>
    <t>和家园臻园</t>
  </si>
  <si>
    <t>120.067117,30.239157</t>
  </si>
  <si>
    <t>华家池39号院</t>
  </si>
  <si>
    <t>江干-南肖埠-金川弄,近凤起东路</t>
  </si>
  <si>
    <t>120.201176,30.267901</t>
  </si>
  <si>
    <t>凯旋街道办事处</t>
  </si>
  <si>
    <t>公元沐桥(南区)</t>
  </si>
  <si>
    <t>西湖-之江度假区-珊瑚沙路52号</t>
  </si>
  <si>
    <t>120.104849,30.171292</t>
  </si>
  <si>
    <t>杭州公元酒店物业</t>
  </si>
  <si>
    <t>杭州湾文菁花苑</t>
  </si>
  <si>
    <t>西湖-翠苑-文一路272号</t>
  </si>
  <si>
    <t>120.13145,30.295305</t>
  </si>
  <si>
    <t>港湾家园</t>
  </si>
  <si>
    <t>西湖-紫金港-余杭塘路866号</t>
  </si>
  <si>
    <t>120.092354,30.317515</t>
  </si>
  <si>
    <t>浙江浙大求是物业</t>
  </si>
  <si>
    <t>富越香墅</t>
  </si>
  <si>
    <t>西湖-桂花城-紫荆花路409号</t>
  </si>
  <si>
    <t>120.096036,30.29789</t>
  </si>
  <si>
    <t>锦昌文华苑</t>
  </si>
  <si>
    <t>拱墅-拱宸桥-丽水路146号</t>
  </si>
  <si>
    <t>120.148109,30.316647</t>
  </si>
  <si>
    <t>融信公馆ARC</t>
  </si>
  <si>
    <t>拱墅-申花-学院北路,近隐秀路</t>
  </si>
  <si>
    <t>120.134717,30.304862</t>
  </si>
  <si>
    <t>福建融信世欧物业</t>
  </si>
  <si>
    <t>嘉璟华庭</t>
  </si>
  <si>
    <t>拱墅-湖墅-密渡桥路80号</t>
  </si>
  <si>
    <t>120.163268,30.281328</t>
  </si>
  <si>
    <t>浙江九洲物业</t>
  </si>
  <si>
    <t>香樟洋房</t>
  </si>
  <si>
    <t>西湖-留下-杨梅山路299号</t>
  </si>
  <si>
    <t>120.070229,30.242139</t>
  </si>
  <si>
    <t>颐景园</t>
  </si>
  <si>
    <t>西湖-莲花街-文二西路511号</t>
  </si>
  <si>
    <t>120.104746,30.286209</t>
  </si>
  <si>
    <t>近江二园</t>
  </si>
  <si>
    <t>上城-近江-珊园弄,近诗园弄</t>
  </si>
  <si>
    <t>120.207959,30.235035</t>
  </si>
  <si>
    <t>夏安物业</t>
  </si>
  <si>
    <t>下羊线弄</t>
  </si>
  <si>
    <t>上城-城站-江城路</t>
  </si>
  <si>
    <t>120.172166,30.275192</t>
  </si>
  <si>
    <t>景瑞申花壹号院</t>
  </si>
  <si>
    <t>拱墅-申花-申花路,近丰潭路口</t>
  </si>
  <si>
    <t>120.112275,30.314538</t>
  </si>
  <si>
    <t>世纪坊</t>
  </si>
  <si>
    <t>上城-近江-近江东路2号</t>
  </si>
  <si>
    <t>120.210641,30.238059</t>
  </si>
  <si>
    <t>海宁成诚物业</t>
  </si>
  <si>
    <t>紫金文苑</t>
  </si>
  <si>
    <t>西湖-紫金港-余杭塘路418号</t>
  </si>
  <si>
    <t>120.106952,30.302297</t>
  </si>
  <si>
    <t>中山御庭</t>
  </si>
  <si>
    <t>城-鼓楼-抚宁巷,近江城路</t>
  </si>
  <si>
    <t>120.179434,30.237489</t>
  </si>
  <si>
    <t>钱江四苑</t>
  </si>
  <si>
    <t>江干-钱江新城-钱潮路</t>
  </si>
  <si>
    <t>120.219925,30.265896</t>
  </si>
  <si>
    <t>保安桥河下小区</t>
  </si>
  <si>
    <t>上城-鼓楼-保安桥河下</t>
  </si>
  <si>
    <t>120.179939,30.238195</t>
  </si>
  <si>
    <t>金鹿雅园</t>
  </si>
  <si>
    <t>下城-建国路-岳家湾28号</t>
  </si>
  <si>
    <t>120.18533,30.272059</t>
  </si>
  <si>
    <t>杭州武林房地产公司</t>
  </si>
  <si>
    <t>建电新村</t>
  </si>
  <si>
    <t>江干-采荷-庆春东路111-139号</t>
  </si>
  <si>
    <t>120.198237,30.262521</t>
  </si>
  <si>
    <t>文溪鼎园(商住楼)</t>
  </si>
  <si>
    <t>120.111932,30.295338</t>
  </si>
  <si>
    <t>顺发旺角城</t>
  </si>
  <si>
    <t>萧山-萧山市区-市心中路123号</t>
  </si>
  <si>
    <t>120.271879,30.174354</t>
  </si>
  <si>
    <t>滨江新苑</t>
  </si>
  <si>
    <t>上城-近江-近江东路59号</t>
  </si>
  <si>
    <t>120.209504,30.239026</t>
  </si>
  <si>
    <t>杭州钱景物业有限公司</t>
  </si>
  <si>
    <t>德信银树湾</t>
  </si>
  <si>
    <t>拱墅-桥西-文岚街58号</t>
  </si>
  <si>
    <t>120.139492,30.332993</t>
  </si>
  <si>
    <t>盛全物业</t>
  </si>
  <si>
    <t>大华西溪风情澄品</t>
  </si>
  <si>
    <t>余杭-未来科技城-文一西路</t>
  </si>
  <si>
    <t>120.039586,30.288314</t>
  </si>
  <si>
    <t>大马弄小区</t>
  </si>
  <si>
    <t>上城-吴山-大马弄</t>
  </si>
  <si>
    <t>120.175028,30.240136</t>
  </si>
  <si>
    <t>广宇河滨公寓</t>
  </si>
  <si>
    <t>下城-建国路-建国北路363号</t>
  </si>
  <si>
    <t>120.186354,30.274268</t>
  </si>
  <si>
    <t>和家园(南区)</t>
  </si>
  <si>
    <t>120.065894,30.238588</t>
  </si>
  <si>
    <t>香石公寓</t>
  </si>
  <si>
    <t>下城-三塘-颜三路190号</t>
  </si>
  <si>
    <t>120.175319,30.318073</t>
  </si>
  <si>
    <t>浙江华夏物业</t>
  </si>
  <si>
    <t>钱江三苑</t>
  </si>
  <si>
    <t>江干-钱江新城-庆春东路,近杭海路</t>
  </si>
  <si>
    <t>120.220264,30.263995</t>
  </si>
  <si>
    <t>西溪里珺园</t>
  </si>
  <si>
    <t>西湖-西溪-五常港路,近双龙路</t>
  </si>
  <si>
    <t>120.067344,30.298104</t>
  </si>
  <si>
    <t>杭州坤元物业</t>
  </si>
  <si>
    <t>公安厅宿舍</t>
  </si>
  <si>
    <t>江干-采荷-采荷路33号</t>
  </si>
  <si>
    <t>120.200908,30.257629</t>
  </si>
  <si>
    <t>东清苑</t>
  </si>
  <si>
    <t>下城-长庆-庆春路80号</t>
  </si>
  <si>
    <t>120.183825,30.26402</t>
  </si>
  <si>
    <t>杭州公用物业</t>
  </si>
  <si>
    <t>云龙十一景</t>
  </si>
  <si>
    <t>下城-潮鸣-建国北路80号</t>
  </si>
  <si>
    <t>120.187987,30.265246</t>
  </si>
  <si>
    <t>近湖物业</t>
  </si>
  <si>
    <t>仓柱弄</t>
  </si>
  <si>
    <t>下城-武林-中山北路,近百井坊巷</t>
  </si>
  <si>
    <t>120.173233,30.272033</t>
  </si>
  <si>
    <t>水星阁东区</t>
  </si>
  <si>
    <t>下城-体育场路-长远路</t>
  </si>
  <si>
    <t>120.180348,30.277969</t>
  </si>
  <si>
    <t>浙江久鸿物业</t>
  </si>
  <si>
    <t>新城坊</t>
  </si>
  <si>
    <t>上城-近江-近江北路28号</t>
  </si>
  <si>
    <t>120.2071,30.241382</t>
  </si>
  <si>
    <t>南京城南物业</t>
  </si>
  <si>
    <t>西溪玫瑰</t>
  </si>
  <si>
    <t>余杭-五常-荆长路</t>
  </si>
  <si>
    <t>120.04821,30.255128</t>
  </si>
  <si>
    <t>茶啾弄小区</t>
  </si>
  <si>
    <t>上城-吴山-十五奎巷</t>
  </si>
  <si>
    <t>120.178535,30.243552</t>
  </si>
  <si>
    <t>紫金观巷</t>
  </si>
  <si>
    <t>上城-小营-紫金观巷</t>
  </si>
  <si>
    <t>120.180218,30.260986</t>
  </si>
  <si>
    <t>横河新村</t>
  </si>
  <si>
    <t>上城-小营-环城东路22号</t>
  </si>
  <si>
    <t>120.183243,30.245295</t>
  </si>
  <si>
    <t>湖畔花园(公寓)</t>
  </si>
  <si>
    <t>120.108586,30.29398</t>
  </si>
  <si>
    <t>首开杭州金茂府</t>
  </si>
  <si>
    <t>拱墅-申花-庆隆横路8号</t>
  </si>
  <si>
    <t>120.129176,30.30349</t>
  </si>
  <si>
    <t>中化金茂物业</t>
  </si>
  <si>
    <t>近江一园</t>
  </si>
  <si>
    <t>上城-近江-衢江路,近清江路</t>
  </si>
  <si>
    <t>120.209599,30.236421</t>
  </si>
  <si>
    <t>西泠花苑</t>
  </si>
  <si>
    <t>上城-小营-燕子弄2号</t>
  </si>
  <si>
    <t>120.188638,30.262492</t>
  </si>
  <si>
    <t>西泠物业</t>
  </si>
  <si>
    <t>近江四园</t>
  </si>
  <si>
    <t>上城-近江-婺江路,近富春路</t>
  </si>
  <si>
    <t>120.206281,30.236287</t>
  </si>
  <si>
    <t>富润里小区</t>
  </si>
  <si>
    <t>120.184198,30.266943</t>
  </si>
  <si>
    <t>嘉绿名苑</t>
  </si>
  <si>
    <t>西湖-嘉绿-益乐路52号</t>
  </si>
  <si>
    <t>120.121174,30.286763</t>
  </si>
  <si>
    <t>杭州市西湖区古荡街道嘉绿苑社区居民委员会</t>
  </si>
  <si>
    <t>政苑小区A区</t>
  </si>
  <si>
    <t>拱墅-申花-丰潭路207号</t>
  </si>
  <si>
    <t>120.111034,30.302112</t>
  </si>
  <si>
    <t>江省直同人物业</t>
  </si>
  <si>
    <t>采荷绿萍</t>
  </si>
  <si>
    <t>江干-南肖埠-庆春东路12号</t>
  </si>
  <si>
    <t>120.205833,30.264222</t>
  </si>
  <si>
    <t>庆春门社区居委会</t>
  </si>
  <si>
    <t>近江苑</t>
  </si>
  <si>
    <t>上城-近江-徐家埠路58号</t>
  </si>
  <si>
    <t>120.204351,30.244328</t>
  </si>
  <si>
    <t>城隍牌楼巷新公房</t>
  </si>
  <si>
    <t>城-吴山-中山南路,近城隍牌楼口</t>
  </si>
  <si>
    <t>120.176383,30.241223</t>
  </si>
  <si>
    <t>五洋嘉景苑</t>
  </si>
  <si>
    <t>上城-鼓楼-江城路,近望江路</t>
  </si>
  <si>
    <t>120.182238,30.24096</t>
  </si>
  <si>
    <t>杭州五星物业</t>
  </si>
  <si>
    <t>金成花园(公寓)</t>
  </si>
  <si>
    <t>西湖-竞舟-竞舟路220号</t>
  </si>
  <si>
    <t>120.112533,30.289747</t>
  </si>
  <si>
    <t>耀江福村</t>
  </si>
  <si>
    <t>上城-近江-衢江路,近富春路</t>
  </si>
  <si>
    <t>120.206565,30.240689</t>
  </si>
  <si>
    <t>杭州鸿晟物业</t>
  </si>
  <si>
    <t>滨江曙光之城</t>
  </si>
  <si>
    <t>江干-火车东站-机场路285号</t>
  </si>
  <si>
    <t>120.21395,30.310107</t>
  </si>
  <si>
    <t>华家池小区</t>
  </si>
  <si>
    <t>江干-南肖埠-凯旋路258号</t>
  </si>
  <si>
    <t>120.199956,30.271727</t>
  </si>
  <si>
    <t>万科草庄</t>
  </si>
  <si>
    <t>江干-笕桥-机场路355号</t>
  </si>
  <si>
    <t>120.224664,30.315547</t>
  </si>
  <si>
    <t>赞成太和广场</t>
  </si>
  <si>
    <t>上城-南星-钱江路58号</t>
  </si>
  <si>
    <t>120.18363,30.222022</t>
  </si>
  <si>
    <t>西湖-之江度假区-之江路188号</t>
  </si>
  <si>
    <t>120.081088,30.179003</t>
  </si>
  <si>
    <t>凤山花苑</t>
  </si>
  <si>
    <t>上城-雄镇楼-江城路217号</t>
  </si>
  <si>
    <t>120.179302,30.230622</t>
  </si>
  <si>
    <t>复兴物业</t>
  </si>
  <si>
    <t>黄工厂弄</t>
  </si>
  <si>
    <t>上城-雄镇楼-江城路,近望江路</t>
  </si>
  <si>
    <t>120.18068,30.235976</t>
  </si>
  <si>
    <t>和家园翰园</t>
  </si>
  <si>
    <t>西湖-留下-杨梅山路362号</t>
  </si>
  <si>
    <t>120.065697,30.239595</t>
  </si>
  <si>
    <t>缸儿巷小区</t>
  </si>
  <si>
    <t>上城-湖滨-缸儿巷</t>
  </si>
  <si>
    <t>120.177901,30.254782</t>
  </si>
  <si>
    <t>人民社区</t>
  </si>
  <si>
    <t>江干-采荷-凯旋路104号</t>
  </si>
  <si>
    <t>120.197302,30.259671</t>
  </si>
  <si>
    <t>勤远里</t>
  </si>
  <si>
    <t>上城-吴山-察院前巷,近中山南路</t>
  </si>
  <si>
    <t>120.176015,30.240976</t>
  </si>
  <si>
    <t>鸥江公寓</t>
  </si>
  <si>
    <t>上城-近江-近江北路39号</t>
  </si>
  <si>
    <t>120.205524,30.241817</t>
  </si>
  <si>
    <t>杭州华群物业</t>
  </si>
  <si>
    <t>华元芳满庭</t>
  </si>
  <si>
    <t>拱墅-申花-丰潭路366号</t>
  </si>
  <si>
    <t>120.113152,30.302453</t>
  </si>
  <si>
    <t>杭州华元物业</t>
  </si>
  <si>
    <t>凤凰南苑</t>
  </si>
  <si>
    <t>上城-南星-秋涛路40号</t>
  </si>
  <si>
    <t>120.184231,30.224603</t>
  </si>
  <si>
    <t>钱江七苑</t>
  </si>
  <si>
    <t>江干-钱江新城-太平门直街,近江中街</t>
  </si>
  <si>
    <t>120.216795,30.267946</t>
  </si>
  <si>
    <t>春天花园</t>
  </si>
  <si>
    <t>西湖-竞舟-文一西路208号</t>
  </si>
  <si>
    <t>120.106193,30.293649</t>
  </si>
  <si>
    <t>浙江同益物业服务有限公司</t>
  </si>
  <si>
    <t>滨江德信东方星城</t>
  </si>
  <si>
    <t>江干-火车东站-环站东路</t>
  </si>
  <si>
    <t>120.222138,30.309183</t>
  </si>
  <si>
    <t>余杭-五常-高教路</t>
  </si>
  <si>
    <t>中交悦西溪(公寓)</t>
  </si>
  <si>
    <t>余杭-未来科技城-常二路,近大华欣华支路</t>
  </si>
  <si>
    <t>120.035369,30.289282</t>
  </si>
  <si>
    <t>杭州怡华物业</t>
  </si>
  <si>
    <t>嘉绿西苑</t>
  </si>
  <si>
    <t>西湖-嘉绿-华星路240号</t>
  </si>
  <si>
    <t>120.117334,30.287259</t>
  </si>
  <si>
    <t>南北西岸</t>
  </si>
  <si>
    <t>拱墅-桥西-昼锦路12号</t>
  </si>
  <si>
    <t>120.141656,30.335901</t>
  </si>
  <si>
    <t>浙江新南北物业</t>
  </si>
  <si>
    <t>万科公园大道</t>
  </si>
  <si>
    <t>120.221487,30.317292</t>
  </si>
  <si>
    <t>太阳国际公寓</t>
  </si>
  <si>
    <t>滨江-彩虹城-伟业路730号</t>
  </si>
  <si>
    <t>120.166527,30.196675</t>
  </si>
  <si>
    <t>钱塘明月</t>
  </si>
  <si>
    <t>萧山-萧山市区-金惠路300号</t>
  </si>
  <si>
    <t>120.279185,30.192534</t>
  </si>
  <si>
    <t>德信浙旅东宸</t>
  </si>
  <si>
    <t>江干-火车东站-天城路</t>
  </si>
  <si>
    <t>120.225141,30.305812</t>
  </si>
  <si>
    <t>凤起御跸苑</t>
  </si>
  <si>
    <t>下城-体育场路-仓河下38-46号</t>
  </si>
  <si>
    <t>120.183746,30.277968</t>
  </si>
  <si>
    <t>预计安装点位</t>
  </si>
  <si>
    <t>滨江俊园</t>
  </si>
  <si>
    <t>云南省昆明市盘龙区白云路579号</t>
  </si>
  <si>
    <t>102.722186,25.069714</t>
  </si>
  <si>
    <t>云南俊发物业</t>
  </si>
  <si>
    <t>2012.01.01</t>
  </si>
  <si>
    <t>七彩俊园</t>
  </si>
  <si>
    <t>云南省昆明市盘龙区白塔路306号</t>
  </si>
  <si>
    <t>102.73116,25.05459</t>
  </si>
  <si>
    <t>2009.01.01</t>
  </si>
  <si>
    <t>金色俊园</t>
  </si>
  <si>
    <t>云南省昆明市盘龙区云南省昆明市盘龙区东华街道二环东路金色俊园三号门</t>
  </si>
  <si>
    <t>102.752846,25.059633</t>
  </si>
  <si>
    <t>2007.06.01</t>
  </si>
  <si>
    <t>俊发城</t>
  </si>
  <si>
    <t>云南省昆明市北京路1367号</t>
  </si>
  <si>
    <t>102.761227,25.11113</t>
  </si>
  <si>
    <t>2018.01.01</t>
  </si>
  <si>
    <t>俊发盛唐城</t>
  </si>
  <si>
    <t>云南省昆明市盘龙区穿金路466号</t>
  </si>
  <si>
    <t>102.75091,25.081696</t>
  </si>
  <si>
    <t>万宏国际</t>
  </si>
  <si>
    <t>云南省昆明市盘龙区联盟路199号</t>
  </si>
  <si>
    <t>102.732483,25.065046</t>
  </si>
  <si>
    <t>2017.01.01</t>
  </si>
  <si>
    <t>金尚俊园</t>
  </si>
  <si>
    <t>云南省昆明市盘龙区白云路430号</t>
  </si>
  <si>
    <t>102.737727,25.06984</t>
  </si>
  <si>
    <t>2015.12.01</t>
  </si>
  <si>
    <t>水晶俊园</t>
  </si>
  <si>
    <t>云南省昆明市盘龙区环城北路16号</t>
  </si>
  <si>
    <t>102.731361,25.059254</t>
  </si>
  <si>
    <t>2005.12.01</t>
  </si>
  <si>
    <t>天怡峰景</t>
  </si>
  <si>
    <t>云南省昆明市盘龙区金辰街道办事处云波社区居民委员会</t>
  </si>
  <si>
    <t>102.749634,25.093094</t>
  </si>
  <si>
    <t>云南乾润物业</t>
  </si>
  <si>
    <t>2013.02.01</t>
  </si>
  <si>
    <t>丽水雅苑</t>
  </si>
  <si>
    <t>云南省昆明市盘龙区北京路2186</t>
  </si>
  <si>
    <t>102.74989,25.112351</t>
  </si>
  <si>
    <t>云南烟草物业</t>
  </si>
  <si>
    <t>2012.03.01</t>
  </si>
  <si>
    <t>江东花城</t>
  </si>
  <si>
    <t>云南省昆明市盘龙区</t>
  </si>
  <si>
    <t>102.75168,25.095386</t>
  </si>
  <si>
    <t>江东龙泉物业</t>
  </si>
  <si>
    <t>2002.01.01</t>
  </si>
  <si>
    <t>云南省昆明市盘龙区北京路1125</t>
  </si>
  <si>
    <t>102.750826,25.110584</t>
  </si>
  <si>
    <t>云南龙泽物业</t>
  </si>
  <si>
    <t>2012.12.15</t>
  </si>
  <si>
    <t>融城昆明湖</t>
  </si>
  <si>
    <t>云南省昆明市盘龙区融城昆明湖12号地块8栋1503号</t>
  </si>
  <si>
    <t>102.767114,25.135287</t>
  </si>
  <si>
    <t>云南城投物业</t>
  </si>
  <si>
    <t>龙江雅苑</t>
  </si>
  <si>
    <t>云南省昆明市盘龙区北京路2196号</t>
  </si>
  <si>
    <t>102.753825,25.12173</t>
  </si>
  <si>
    <t xml:space="preserve">昆明天昊物业 </t>
  </si>
  <si>
    <t>云南映象花好月圆</t>
  </si>
  <si>
    <t>云南省昆明市盘龙区实力上筑北部</t>
  </si>
  <si>
    <t>102.761009,25.091587</t>
  </si>
  <si>
    <t>云南城建物业</t>
  </si>
  <si>
    <t>2011.12.01</t>
  </si>
  <si>
    <t>溪麓南郡</t>
  </si>
  <si>
    <t>云南省昆明市盘龙区世博金殿板块野生动物园旁</t>
  </si>
  <si>
    <t>102.783031,25.112063</t>
  </si>
  <si>
    <t>第一太平戴维斯物业</t>
  </si>
  <si>
    <t>云南映象C区</t>
  </si>
  <si>
    <t>云南省昆明市盘龙区穿金路云南映象</t>
  </si>
  <si>
    <t>102.750709,25.087051</t>
  </si>
  <si>
    <t>金呈北泰花园</t>
  </si>
  <si>
    <t>云南省昆明市盘龙区长青路100号</t>
  </si>
  <si>
    <t>102.723485,25.08027</t>
  </si>
  <si>
    <t>金呈物业</t>
  </si>
  <si>
    <t>2013.10.01</t>
  </si>
  <si>
    <t>金林碧水</t>
  </si>
  <si>
    <t>云南省昆明市盘龙区金殿1号</t>
  </si>
  <si>
    <t>102.776532,25.100831</t>
  </si>
  <si>
    <t>昆明荣特物业</t>
  </si>
  <si>
    <t>2007.05.30</t>
  </si>
  <si>
    <t>同德昆明广场</t>
  </si>
  <si>
    <t>云南省昆明市盘龙区北京路928号</t>
  </si>
  <si>
    <t>102.730063,25.074568</t>
  </si>
  <si>
    <t>云南同德物业</t>
  </si>
  <si>
    <t>2014.12.01</t>
  </si>
  <si>
    <t>云南省昆明市盘龙区北辰中路4号</t>
  </si>
  <si>
    <t>102.741693,25.08628</t>
  </si>
  <si>
    <t>金江小区融苑</t>
  </si>
  <si>
    <t>云南省昆明市盘龙区北京路2184号</t>
  </si>
  <si>
    <t>102.747896,25.109625</t>
  </si>
  <si>
    <t>云南银海物业</t>
  </si>
  <si>
    <t>2010.01.01</t>
  </si>
  <si>
    <t>云南省昆明市盘龙区泰兴路42号</t>
  </si>
  <si>
    <t>102.737111,25.046279</t>
  </si>
  <si>
    <t>云南邻睦物业</t>
  </si>
  <si>
    <t>2009.12.01</t>
  </si>
  <si>
    <t>禧瑞都</t>
  </si>
  <si>
    <t>云南省昆明市盘龙区穿金路272号</t>
  </si>
  <si>
    <t>102.744666,25.073313</t>
  </si>
  <si>
    <t>昆明民心物业</t>
  </si>
  <si>
    <t>2016.03.01</t>
  </si>
  <si>
    <t>金域缇香</t>
  </si>
  <si>
    <t>云南省昆明市盘龙区北京路</t>
  </si>
  <si>
    <t>102.749477,25.117019</t>
  </si>
  <si>
    <t>2013.06.30</t>
  </si>
  <si>
    <t>锦悦四季</t>
  </si>
  <si>
    <t>云南省昆明市盘龙区万宏路163</t>
  </si>
  <si>
    <t>102.738274,25.07136</t>
  </si>
  <si>
    <t>昆明馨悦物业</t>
  </si>
  <si>
    <t>2015.08.31</t>
  </si>
  <si>
    <t>天宇花园</t>
  </si>
  <si>
    <t>云南省昆明市盘龙区万华路354号</t>
  </si>
  <si>
    <t>102.721414,25.068999</t>
  </si>
  <si>
    <t>云南神州天宇物业</t>
  </si>
  <si>
    <t>2013.09.01</t>
  </si>
  <si>
    <t>云南省昆明市盘龙区北京路延长线与竹园路交叉口</t>
  </si>
  <si>
    <t>102.779011,25.132538</t>
  </si>
  <si>
    <t>2016.06.30</t>
  </si>
  <si>
    <t>云南映象B区</t>
  </si>
  <si>
    <t>云南省昆明市盘龙区穿金路764号</t>
  </si>
  <si>
    <t>102.759288,25.087747</t>
  </si>
  <si>
    <t>实力北岸</t>
  </si>
  <si>
    <t>云南省昆明市盘龙区长青路99号</t>
  </si>
  <si>
    <t>102.724908,25.079744</t>
  </si>
  <si>
    <t>云南实力物业</t>
  </si>
  <si>
    <t>2006.01.01</t>
  </si>
  <si>
    <t>星雅俊园</t>
  </si>
  <si>
    <t>云南省昆明市盘龙区联盟路301号</t>
  </si>
  <si>
    <t>102.73045,25.066588</t>
  </si>
  <si>
    <t>2009.11.30</t>
  </si>
  <si>
    <t>安康园</t>
  </si>
  <si>
    <t>云南省昆明市盘龙区霖雨路50号</t>
  </si>
  <si>
    <t>102.730239,25.105773</t>
  </si>
  <si>
    <t>2004.01.01</t>
  </si>
  <si>
    <t>云南省昆明市盘龙区长青路96号</t>
  </si>
  <si>
    <t>102.722434,25.076389</t>
  </si>
  <si>
    <t>荣泽物业</t>
  </si>
  <si>
    <t>2011.06.11</t>
  </si>
  <si>
    <t>南亚未来城</t>
  </si>
  <si>
    <t>云南省昆明市盘龙区白龙路与龙庆路交叉口</t>
  </si>
  <si>
    <t>102.752902,25.070672</t>
  </si>
  <si>
    <t>2012.12.01</t>
  </si>
  <si>
    <t>汇都国际一期</t>
  </si>
  <si>
    <t>云南省昆明市盘龙区白塔路131号</t>
  </si>
  <si>
    <t>102.732833,25.042344</t>
  </si>
  <si>
    <t>汇都物业</t>
  </si>
  <si>
    <t>2006.05.01</t>
  </si>
  <si>
    <t>葵花公社</t>
  </si>
  <si>
    <t>云南省昆明市盘龙区颐华路130</t>
  </si>
  <si>
    <t>102.726075,25.080728</t>
  </si>
  <si>
    <t>瀚林澜山</t>
  </si>
  <si>
    <t>云南省昆明市盘龙区金瓦路金沙小区东侧</t>
  </si>
  <si>
    <t>102.775565,25.048048</t>
  </si>
  <si>
    <t>2016.06.01</t>
  </si>
  <si>
    <t>候谷花园</t>
  </si>
  <si>
    <t>云南省昆明市盘龙区穿金路263号</t>
  </si>
  <si>
    <t>102.738891,25.062072</t>
  </si>
  <si>
    <t>2010.08.19</t>
  </si>
  <si>
    <t>江东好世界</t>
  </si>
  <si>
    <t>云南省昆明市盘龙区北京路1117号</t>
  </si>
  <si>
    <t>102.743928,25.093174</t>
  </si>
  <si>
    <t>溪畔丽景</t>
  </si>
  <si>
    <t>云南省昆明市盘龙区金锡路5号</t>
  </si>
  <si>
    <t>102.744012,25.076762</t>
  </si>
  <si>
    <t>润泽物业</t>
  </si>
  <si>
    <t>2012.8.30</t>
  </si>
  <si>
    <t>都市名典</t>
  </si>
  <si>
    <t>云南省昆明市盘龙区穿金路761号</t>
  </si>
  <si>
    <t>102.767953,25.09136</t>
  </si>
  <si>
    <t>银河北庭</t>
  </si>
  <si>
    <t>云南省昆明市盘龙区小康大道580号</t>
  </si>
  <si>
    <t>102.744213,25.123088</t>
  </si>
  <si>
    <t>云南赛诺联行物业</t>
  </si>
  <si>
    <t>2014.09.01</t>
  </si>
  <si>
    <t>中产风尚中心</t>
  </si>
  <si>
    <t>云南省昆明市盘龙区穿金路349号</t>
  </si>
  <si>
    <t>102.73953,25.06491</t>
  </si>
  <si>
    <t>昆明中置物业</t>
  </si>
  <si>
    <t>摩玛艺术造城</t>
  </si>
  <si>
    <t>云南省昆明市盘龙区北京路668号</t>
  </si>
  <si>
    <t>102.725108,25.054153</t>
  </si>
  <si>
    <t>2009.06.01</t>
  </si>
  <si>
    <t>欣都龙城</t>
  </si>
  <si>
    <t>云南省昆明市盘龙区北京路1079号</t>
  </si>
  <si>
    <t>102.739582,25.085791</t>
  </si>
  <si>
    <t>中国水电金檀</t>
  </si>
  <si>
    <t>102.752178,25.052676</t>
  </si>
  <si>
    <t>中国水电物业</t>
  </si>
  <si>
    <t>2014.01.07</t>
  </si>
  <si>
    <t>誉峰国际</t>
  </si>
  <si>
    <t>102.755244,25.093478</t>
  </si>
  <si>
    <t>昆明百富物业</t>
  </si>
  <si>
    <t>2016.01.01</t>
  </si>
  <si>
    <t>金洲湾蓝屿</t>
  </si>
  <si>
    <t>云南省昆明市盘龙区忠明路256号</t>
  </si>
  <si>
    <t>102.726312,25.068768</t>
  </si>
  <si>
    <t>春城邻里</t>
  </si>
  <si>
    <t>云南省昆明市盘龙区穿金路646号</t>
  </si>
  <si>
    <t>102.755202,25.083091</t>
  </si>
  <si>
    <t>2008.01.01</t>
  </si>
  <si>
    <t>银海城市花园</t>
  </si>
  <si>
    <t>云南省昆明市盘龙区北京路395号</t>
  </si>
  <si>
    <t>102.727486,25.051537</t>
  </si>
  <si>
    <t>实力一方城</t>
  </si>
  <si>
    <t>102.713761,25.081255</t>
  </si>
  <si>
    <t>2017.12.01</t>
  </si>
  <si>
    <t>实力玖如堂</t>
  </si>
  <si>
    <t>云南省昆明市盘龙区教场北路54号</t>
  </si>
  <si>
    <t>102.708864,25.079056</t>
  </si>
  <si>
    <t>万彩城市花园</t>
  </si>
  <si>
    <t>102.718434,25.079655</t>
  </si>
  <si>
    <t>水晶郦城</t>
  </si>
  <si>
    <t>云南省昆明市盘龙区教场北路151号</t>
  </si>
  <si>
    <t>102.704162,25.079929</t>
  </si>
  <si>
    <t>2015.09.30</t>
  </si>
  <si>
    <t>丽水天锦</t>
  </si>
  <si>
    <t>云南省昆明市盘龙区长青路98号</t>
  </si>
  <si>
    <t>102.722253,25.07846</t>
  </si>
  <si>
    <t>天骄北麓</t>
  </si>
  <si>
    <t>102.735715,25.119833</t>
  </si>
  <si>
    <t>伦华物业</t>
  </si>
  <si>
    <t>2012.05.01</t>
  </si>
  <si>
    <t>春之城</t>
  </si>
  <si>
    <t>云南省昆明市盘龙区烟草路二号红云小区旁</t>
  </si>
  <si>
    <t>102.735683,25.119635</t>
  </si>
  <si>
    <t>美璟欣城</t>
  </si>
  <si>
    <t>云南省昆明市盘龙区霖雨路194号</t>
  </si>
  <si>
    <t>102.738979,25.103046</t>
  </si>
  <si>
    <t>2008.06.01</t>
  </si>
  <si>
    <t>山水润城</t>
  </si>
  <si>
    <t>云南省昆明市盘龙区沣源路与龙江西路交叉口</t>
  </si>
  <si>
    <t>102.760714,25.129753</t>
  </si>
  <si>
    <t>怡和物业</t>
  </si>
  <si>
    <t>2015.06.01</t>
  </si>
  <si>
    <t>云南省昆明市盘龙区龙泉路671号</t>
  </si>
  <si>
    <t>102.732972,25.122843</t>
  </si>
  <si>
    <t>溪谷雅苑</t>
  </si>
  <si>
    <t>102.722989,25.094767</t>
  </si>
  <si>
    <t>2009.04.01</t>
  </si>
  <si>
    <t>金昙花园</t>
  </si>
  <si>
    <t>云南省昆明市盘龙区昙小路金色俊园后面</t>
  </si>
  <si>
    <t>102.756108,25.057263</t>
  </si>
  <si>
    <t>2015.01.01</t>
  </si>
  <si>
    <t>博欣盛世</t>
  </si>
  <si>
    <t>云南省昆明市盘龙区新迎路40号</t>
  </si>
  <si>
    <t>102.748288,25.052278</t>
  </si>
  <si>
    <t>国福现代城</t>
  </si>
  <si>
    <t>云南省昆明市盘龙区小康大道333号</t>
  </si>
  <si>
    <t>102.743155,25.115786</t>
  </si>
  <si>
    <t>云南省昆明市盘龙区小康大道346号</t>
  </si>
  <si>
    <t>102.739286,25.112521</t>
  </si>
  <si>
    <t>华龙人家</t>
  </si>
  <si>
    <t>云南省昆明市盘龙区小康大道526</t>
  </si>
  <si>
    <t>102.741292,25.117098</t>
  </si>
  <si>
    <t>德润朗悦湾</t>
  </si>
  <si>
    <t>云南省昆明市盘龙区小康大道589号</t>
  </si>
  <si>
    <t>102.750149,25.124573</t>
  </si>
  <si>
    <t>金江小区瑞园</t>
  </si>
  <si>
    <t>云南省昆明市盘龙区北京路2182附近</t>
  </si>
  <si>
    <t>102.746984,25.106223</t>
  </si>
  <si>
    <t>金江小区曦苑</t>
  </si>
  <si>
    <t>102.753897,25.108218</t>
  </si>
  <si>
    <t>金江小区云苑</t>
  </si>
  <si>
    <t>云南省昆明市盘龙区北京路1123</t>
  </si>
  <si>
    <t>102.750805,25.108508</t>
  </si>
  <si>
    <t>书香大地</t>
  </si>
  <si>
    <t>呈贡呈贡大学城春融东路与万青路交汇处</t>
  </si>
  <si>
    <t>102.85244,24.851046</t>
  </si>
  <si>
    <t>中林物业</t>
  </si>
  <si>
    <t>业主委员会暂不需求</t>
  </si>
  <si>
    <t>雨花毓秀</t>
  </si>
  <si>
    <t>呈贡春融东街与聚贤街交汇处东南角</t>
  </si>
  <si>
    <t>102.8555,24.859624</t>
  </si>
  <si>
    <t>欣荣物业</t>
  </si>
  <si>
    <t>物业经理不理睬，前期自动贩卖机合作没成功</t>
  </si>
  <si>
    <t>沐春园</t>
  </si>
  <si>
    <t>呈贡昆明市呈贡新区师范大学对面</t>
  </si>
  <si>
    <t>102.848501,24.864194</t>
  </si>
  <si>
    <t>汉宸物业</t>
  </si>
  <si>
    <t>物业负责人表示目前暂不投放</t>
  </si>
  <si>
    <t>惠兰园</t>
  </si>
  <si>
    <t>云南省昆明市呈贡区朝云街258号</t>
  </si>
  <si>
    <t>102.827086,24.885993</t>
  </si>
  <si>
    <t>忠呈物业</t>
  </si>
  <si>
    <t>对方提出每楼栋都要投，机柜加装摄像头，且要收电费押金</t>
  </si>
  <si>
    <t>蓝光天骄城</t>
  </si>
  <si>
    <t>呈贡雨花路与彩云南路交汇处</t>
  </si>
  <si>
    <t>102.827449,24.82973</t>
  </si>
  <si>
    <t>嘉宝物业</t>
  </si>
  <si>
    <t>前期净水机项目和业主扯皮，暂不合作，半年后考虑</t>
  </si>
  <si>
    <t>龙斗一号海岸城</t>
  </si>
  <si>
    <t>兴呈路5743号</t>
  </si>
  <si>
    <t>102.808435,24.885506</t>
  </si>
  <si>
    <t>信德物业</t>
  </si>
  <si>
    <t>物业主任上报考虑中</t>
  </si>
  <si>
    <t>众和康园</t>
  </si>
  <si>
    <t>呈贡新城彩云北路呈黄立交旁</t>
  </si>
  <si>
    <t>102.826771,24.910972</t>
  </si>
  <si>
    <t>官房物业</t>
  </si>
  <si>
    <t>惠景园</t>
  </si>
  <si>
    <t>呈贡新区呈祥街515号</t>
  </si>
  <si>
    <t>102.818954,24.883536</t>
  </si>
  <si>
    <t>春都物业</t>
  </si>
  <si>
    <t>众和东苑</t>
  </si>
  <si>
    <t>呈贡彩云中路与石龙路交叉口往北200米</t>
  </si>
  <si>
    <t>102.823445,24.906689</t>
  </si>
  <si>
    <t>赛诺联行</t>
  </si>
  <si>
    <t>物业负责人表示暂不投放</t>
  </si>
  <si>
    <t>华飞名盛世界</t>
  </si>
  <si>
    <t>石龙路与春融东路交叉口前行300米洛羊派出所旁</t>
  </si>
  <si>
    <t>102.841813,24.908665</t>
  </si>
  <si>
    <t>华飞物业</t>
  </si>
  <si>
    <t>实力心城</t>
  </si>
  <si>
    <t>云南省昆明市呈贡区谊康北路767号</t>
  </si>
  <si>
    <t>102.830088,24.886586</t>
  </si>
  <si>
    <t>实力物业</t>
  </si>
  <si>
    <t>东盟森林</t>
  </si>
  <si>
    <t>昆明市呈贡区呈荣大道</t>
  </si>
  <si>
    <t>102.81109,24.91207</t>
  </si>
  <si>
    <t>实力锦城</t>
  </si>
  <si>
    <t>吴家营街道梁王路</t>
  </si>
  <si>
    <t>102.872909,24.841956</t>
  </si>
  <si>
    <t>泛亚城邦</t>
  </si>
  <si>
    <t>昆明市呈贡区宁远街88号</t>
  </si>
  <si>
    <t>102.870387,24.857018</t>
  </si>
  <si>
    <t>博鼎物业</t>
  </si>
  <si>
    <t>大方居</t>
  </si>
  <si>
    <t xml:space="preserve">云南省昆明市呈贡区大方居(古滇路东150米) </t>
  </si>
  <si>
    <t>102.810181,24.865867</t>
  </si>
  <si>
    <t>大方居物业</t>
  </si>
  <si>
    <t>七彩云南第壹城</t>
  </si>
  <si>
    <t>乌龙街道朝云街与谊康北路交叉口</t>
  </si>
  <si>
    <t>102.830789,24.883006</t>
  </si>
  <si>
    <t>春城财富物业管理公司</t>
  </si>
  <si>
    <t>第三城国际银座</t>
  </si>
  <si>
    <t>昆明市官渡区顺通大道86号</t>
  </si>
  <si>
    <t>102.799769,24.970078</t>
  </si>
  <si>
    <t>乾达剩物业</t>
  </si>
  <si>
    <t>世豪香颂时光</t>
  </si>
  <si>
    <t>官渡区昌宏路与贵昆路交汇处</t>
  </si>
  <si>
    <t>102.792192,25.006246</t>
  </si>
  <si>
    <t>世豪物业</t>
  </si>
  <si>
    <t>水晶堡</t>
  </si>
  <si>
    <t>官渡区星体南路与星体北路交汇处西南角</t>
  </si>
  <si>
    <t>102.768915,24.951253</t>
  </si>
  <si>
    <t>楷唯物业</t>
  </si>
  <si>
    <t>物业重新对自贩机规划，尚未开放合作</t>
  </si>
  <si>
    <t>昆明市官渡区星耀路273号</t>
  </si>
  <si>
    <t>102.769662,24.954781</t>
  </si>
  <si>
    <t>星汇园</t>
  </si>
  <si>
    <t>官渡区市官渡区星耀路509号</t>
  </si>
  <si>
    <t>102.766448,24.953428</t>
  </si>
  <si>
    <t>千紫园</t>
  </si>
  <si>
    <t>昆洛路与广福路交汇处新亚洲体育城</t>
  </si>
  <si>
    <t>102.772997,24.962998</t>
  </si>
  <si>
    <t>万景园</t>
  </si>
  <si>
    <t>官渡区星耀路518号</t>
  </si>
  <si>
    <t>102.768869,24.95793</t>
  </si>
  <si>
    <t>官渡区广福路与昆洛路交汇处</t>
  </si>
  <si>
    <t>102.771149,24.961149</t>
  </si>
  <si>
    <t>五环锋尚</t>
  </si>
  <si>
    <t>官渡区彩云北路官小路口旁</t>
  </si>
  <si>
    <t>102.77185,24.964653</t>
  </si>
  <si>
    <t>星体花园</t>
  </si>
  <si>
    <t>云南省昆明市官渡区广福路6009号</t>
  </si>
  <si>
    <t>102.76939,24.948145</t>
  </si>
  <si>
    <t>星泽园</t>
  </si>
  <si>
    <t>官渡区子君路93号对面</t>
  </si>
  <si>
    <t>102.776957,24.960141</t>
  </si>
  <si>
    <t>星云园</t>
  </si>
  <si>
    <t>昆明市官渡区子君路1号</t>
  </si>
  <si>
    <t>102.780475,24.962712</t>
  </si>
  <si>
    <t>星宇园</t>
  </si>
  <si>
    <t>昆明市官渡区广居路1186号</t>
  </si>
  <si>
    <t>102.783901,24.965046</t>
  </si>
  <si>
    <t>海运花园</t>
  </si>
  <si>
    <t>云南省昆明市官渡区彩云北路7669号</t>
  </si>
  <si>
    <t>102.778275,24.951662</t>
  </si>
  <si>
    <t xml:space="preserve"> 金海物业</t>
  </si>
  <si>
    <t>东泰花园</t>
  </si>
  <si>
    <t>云南省昆明市官渡区宏贸路</t>
  </si>
  <si>
    <t>102.800834,24.967033</t>
  </si>
  <si>
    <t>盛惠园</t>
  </si>
  <si>
    <t>金马街道金马路</t>
  </si>
  <si>
    <t>102.786756,25.029953</t>
  </si>
  <si>
    <t>惠泽物业</t>
  </si>
  <si>
    <t>东旭骏城</t>
  </si>
  <si>
    <t>昆明市官渡区双羊街600号</t>
  </si>
  <si>
    <t>102.787387,25.033758</t>
  </si>
  <si>
    <t xml:space="preserve">昆铁家园 </t>
  </si>
  <si>
    <t>昆明市塘双路548号</t>
  </si>
  <si>
    <t>102.724785,25.037743</t>
  </si>
  <si>
    <t>得胜物业</t>
  </si>
  <si>
    <t>昆铁盛和家苑</t>
  </si>
  <si>
    <t>云南省昆明市官渡区鸣泉路274号</t>
  </si>
  <si>
    <t>102.778775,25.007917</t>
  </si>
  <si>
    <t>海伦国际</t>
  </si>
  <si>
    <t>云南省昆明市官渡区广福路与金源大道交叉口</t>
  </si>
  <si>
    <t>102.751073,24.973783</t>
  </si>
  <si>
    <t>海伦堡物业</t>
  </si>
  <si>
    <t>踩完点位</t>
  </si>
  <si>
    <t>广居路553号</t>
  </si>
  <si>
    <t>102.788608,24.96287</t>
  </si>
  <si>
    <t>万科物业点位费太高</t>
  </si>
  <si>
    <t>融城春晓</t>
  </si>
  <si>
    <t>昆明市官渡区关岭路2号</t>
  </si>
  <si>
    <t>102.753023,25.021224</t>
  </si>
  <si>
    <t>城投物业</t>
  </si>
  <si>
    <t>融城金阶</t>
  </si>
  <si>
    <t>云南省昆明市官渡区民航路663号</t>
  </si>
  <si>
    <t>102.754679,25.015475</t>
  </si>
  <si>
    <t>耀兴枫丹白露</t>
  </si>
  <si>
    <t>云南省昆明市官渡区经开区贵昆路(空港大道与宝象河交汇处)</t>
  </si>
  <si>
    <t>102.819478,24.993562</t>
  </si>
  <si>
    <t>耀兴物业</t>
  </si>
  <si>
    <t>鑫都韵城</t>
  </si>
  <si>
    <t>昆明市官渡区永平路188号</t>
  </si>
  <si>
    <t>102.723589,25.02312</t>
  </si>
  <si>
    <t>颐华物业</t>
  </si>
  <si>
    <t>昆明市官渡区世纪城中路s3-16</t>
  </si>
  <si>
    <t>102.753977,24.969415</t>
  </si>
  <si>
    <t>世纪金源物业</t>
  </si>
  <si>
    <t>点位费太高</t>
  </si>
  <si>
    <t>长水航城</t>
  </si>
  <si>
    <t>云南省昆明市官渡区长水航城云翎苑(320国道南)</t>
  </si>
  <si>
    <t>102.943046,25.078792</t>
  </si>
  <si>
    <t>银海物业</t>
  </si>
  <si>
    <t>云大知城</t>
  </si>
  <si>
    <t>云南省昆明市官渡区云大西路117号</t>
  </si>
  <si>
    <t>102.796179,24.985037</t>
  </si>
  <si>
    <t>彼岸小区</t>
  </si>
  <si>
    <t>云南省昆明市官渡区云秀路3号</t>
  </si>
  <si>
    <t>102.78376,24.972523</t>
  </si>
  <si>
    <t>冠江物业</t>
  </si>
  <si>
    <t>领袖星辰园</t>
  </si>
  <si>
    <t>昆明市官渡区广居路1185号</t>
  </si>
  <si>
    <t>102.787078,24.967108</t>
  </si>
  <si>
    <t>半岛华府</t>
  </si>
  <si>
    <t>云南省昆明市官渡区环湖东路与福保路交叉口</t>
  </si>
  <si>
    <t>102.702232,24.948039</t>
  </si>
  <si>
    <t>丹槿园小区</t>
  </si>
  <si>
    <t>昆明市官渡区龙辉路612号</t>
  </si>
  <si>
    <t>102.800358,24.964355</t>
  </si>
  <si>
    <t>国资物业</t>
  </si>
  <si>
    <t>畅园</t>
  </si>
  <si>
    <t>云南省昆明市官渡区广福路5149号</t>
  </si>
  <si>
    <t>102.75067,24.965711</t>
  </si>
  <si>
    <t>樱花语幸福广场</t>
  </si>
  <si>
    <t>官渡区世纪城中路</t>
  </si>
  <si>
    <t>102.753693,24.964019</t>
  </si>
  <si>
    <t>樱花语幸福里</t>
  </si>
  <si>
    <t>官渡街道珥季路</t>
  </si>
  <si>
    <t>102.752693,24.963673</t>
  </si>
  <si>
    <t>樱花语阳光里</t>
  </si>
  <si>
    <t>广福路和珥季路十字路口</t>
  </si>
  <si>
    <t>102.750418,24.961983</t>
  </si>
  <si>
    <t>银海领域</t>
  </si>
  <si>
    <t>昆明市官渡区福达路28号</t>
  </si>
  <si>
    <t>102.73257,25.018706</t>
  </si>
  <si>
    <t>盛世岭南</t>
  </si>
  <si>
    <t>日新路3509号</t>
  </si>
  <si>
    <t>102.727793,25.006289</t>
  </si>
  <si>
    <t>城市理想</t>
  </si>
  <si>
    <t>官渡区吴井路1131号</t>
  </si>
  <si>
    <t>102.742679,25.027728</t>
  </si>
  <si>
    <t>兴源物业</t>
  </si>
  <si>
    <t>拓东大城</t>
  </si>
  <si>
    <t>长润街北300米</t>
  </si>
  <si>
    <t>102.745971,25.029735</t>
  </si>
  <si>
    <t>三联银海物业</t>
  </si>
  <si>
    <t>金马悦城</t>
  </si>
  <si>
    <t>金马路888号</t>
  </si>
  <si>
    <t>102.755436,25.034906</t>
  </si>
  <si>
    <t>兴邦物业</t>
  </si>
  <si>
    <t>东骧神骏</t>
  </si>
  <si>
    <t>昆明市官渡区金马路811号</t>
  </si>
  <si>
    <t>102.762001,25.037904</t>
  </si>
  <si>
    <t>祥和物业</t>
  </si>
  <si>
    <t>昆明市官渡区雨龙路1号</t>
  </si>
  <si>
    <t>102.751668,25.029178</t>
  </si>
  <si>
    <t>民德物业</t>
  </si>
  <si>
    <t>中豪悦城</t>
  </si>
  <si>
    <t>昆洛公路1434号</t>
  </si>
  <si>
    <t>102.795689,24.950549</t>
  </si>
  <si>
    <t>中豪逸境</t>
  </si>
  <si>
    <t>昆明市官渡区商博路4号</t>
  </si>
  <si>
    <t>102.787844,24.936417</t>
  </si>
  <si>
    <t>润城一区</t>
  </si>
  <si>
    <t>云南省昆明市西山区前卫西路688号</t>
  </si>
  <si>
    <t>102.703226,25.005164</t>
  </si>
  <si>
    <t>云南怡和物业</t>
  </si>
  <si>
    <t>润城二区</t>
  </si>
  <si>
    <t>云南省昆明市西山区前兴路西100米</t>
  </si>
  <si>
    <t>102.712729,25.001935</t>
  </si>
  <si>
    <t>2017.3.13</t>
  </si>
  <si>
    <t>润城第三大道</t>
  </si>
  <si>
    <t>云南省昆明市西山区宣宾路5号 </t>
  </si>
  <si>
    <t>102.711219,25.006342</t>
  </si>
  <si>
    <t>2015.11.20</t>
  </si>
  <si>
    <t>润城四区</t>
  </si>
  <si>
    <t>云南省昆明市西山区海埂路366-27号 </t>
  </si>
  <si>
    <t>102.708353,25.005713</t>
  </si>
  <si>
    <t>2014.4.3</t>
  </si>
  <si>
    <t>润城七区</t>
  </si>
  <si>
    <t>云南省昆明市西山区前卫润城七区(前卫西路东100米)</t>
  </si>
  <si>
    <t>102.709576,25.011954</t>
  </si>
  <si>
    <t>润城十一区</t>
  </si>
  <si>
    <t>云南省昆明市西山区润城1栋(前卫西路西) </t>
  </si>
  <si>
    <t>102.703051,25.006518</t>
  </si>
  <si>
    <t>2017.12.1</t>
  </si>
  <si>
    <t>兰亭上锦</t>
  </si>
  <si>
    <t>云南省昆明市西山区陆家村9号 </t>
  </si>
  <si>
    <t>102.651591,25.049664</t>
  </si>
  <si>
    <t>云南和融物业</t>
  </si>
  <si>
    <t>2015.3.30</t>
  </si>
  <si>
    <t>人和新居</t>
  </si>
  <si>
    <t>云南省昆明市西山区昆州路1252号</t>
  </si>
  <si>
    <t>102.655726,25.049372</t>
  </si>
  <si>
    <t>云南人和物业</t>
  </si>
  <si>
    <t>马街摩尔城</t>
  </si>
  <si>
    <t>云南省昆明市西山区益宁路与兴苑路交叉口</t>
  </si>
  <si>
    <t>102.64729,25.037664</t>
  </si>
  <si>
    <t>香港戴得梁行物业</t>
  </si>
  <si>
    <t>2018.4.28</t>
  </si>
  <si>
    <t>尚领明珠</t>
  </si>
  <si>
    <t>云南省昆明市西山区中峰湾29号</t>
  </si>
  <si>
    <t>102.659767,25.038603</t>
  </si>
  <si>
    <t>云南城市建设物业</t>
  </si>
  <si>
    <t>西丽园</t>
  </si>
  <si>
    <t>云南省昆明市西山区昆州路950号 </t>
  </si>
  <si>
    <t>102.662888,25.04767</t>
  </si>
  <si>
    <t>云南西丽园物业</t>
  </si>
  <si>
    <t>2003.1.12</t>
  </si>
  <si>
    <t>城市领地</t>
  </si>
  <si>
    <t>昆明市西山区兴苑路525号 </t>
  </si>
  <si>
    <t>102.662745,25.043759</t>
  </si>
  <si>
    <t>云南腾辉物业</t>
  </si>
  <si>
    <t>2008.10.30</t>
  </si>
  <si>
    <t>秋苑二期</t>
  </si>
  <si>
    <t>云南省昆明市西山区政府旁清苑路 </t>
  </si>
  <si>
    <t>102.663859,25.042418</t>
  </si>
  <si>
    <t>合肥铭鼎物业</t>
  </si>
  <si>
    <t>梁源三期</t>
  </si>
  <si>
    <t>云南省昆明市西山区昆明市中苑巷24号</t>
  </si>
  <si>
    <t>102.665927,25.041099</t>
  </si>
  <si>
    <t>2002.1.12</t>
  </si>
  <si>
    <t>实力.五星彩园</t>
  </si>
  <si>
    <t>云南省昆明市西山区昆州路58-68号 </t>
  </si>
  <si>
    <t>102.675842,25.048286</t>
  </si>
  <si>
    <t>2008.11.12</t>
  </si>
  <si>
    <t>光华花园新苑</t>
  </si>
  <si>
    <t>云南省昆明市西山区兴苑路36 号</t>
  </si>
  <si>
    <t>102.675155,25.045266</t>
  </si>
  <si>
    <t>云南光华物业</t>
  </si>
  <si>
    <t>2007.8.31</t>
  </si>
  <si>
    <t>滇池栢悦</t>
  </si>
  <si>
    <t>云南省昆明市西山区西苑浦路1号 </t>
  </si>
  <si>
    <t>102.673985,25.037183</t>
  </si>
  <si>
    <t>云南悦景物业</t>
  </si>
  <si>
    <t>2014.3.20</t>
  </si>
  <si>
    <t>碧鸡名城</t>
  </si>
  <si>
    <t>云南省昆明市西山区西苑浦路99号</t>
  </si>
  <si>
    <t>102.67941,25.03881</t>
  </si>
  <si>
    <t>云南碧鸡集团物业</t>
  </si>
  <si>
    <t>2017.9.30</t>
  </si>
  <si>
    <t>绿地海泊澜庭</t>
  </si>
  <si>
    <t xml:space="preserve">昆明市西山区西福路295号 </t>
  </si>
  <si>
    <t>102.685212,25.026805</t>
  </si>
  <si>
    <t>上海绿地盛高物业</t>
  </si>
  <si>
    <t>2017.3.31</t>
  </si>
  <si>
    <t>城市  TOP 1000 楼盘名单</t>
    <phoneticPr fontId="2" type="noConversion"/>
  </si>
  <si>
    <t>序号</t>
    <phoneticPr fontId="12" type="noConversion"/>
  </si>
  <si>
    <t>楼盘ID</t>
    <phoneticPr fontId="12" type="noConversion"/>
  </si>
  <si>
    <t>楼盘名称</t>
    <phoneticPr fontId="12" type="noConversion"/>
  </si>
  <si>
    <t>楼盘地址（到门牌号）</t>
    <phoneticPr fontId="2" type="noConversion"/>
  </si>
  <si>
    <t>经纬度</t>
    <phoneticPr fontId="2" type="noConversion"/>
  </si>
  <si>
    <t>物业名称</t>
    <phoneticPr fontId="12" type="noConversion"/>
  </si>
  <si>
    <t>楼盘交付时间</t>
    <phoneticPr fontId="2" type="noConversion"/>
  </si>
  <si>
    <t>入住户数</t>
    <phoneticPr fontId="2" type="noConversion"/>
  </si>
  <si>
    <t>预计投放点位数</t>
    <phoneticPr fontId="2" type="noConversion"/>
  </si>
  <si>
    <t>实际安装点位</t>
    <phoneticPr fontId="2" type="noConversion"/>
  </si>
  <si>
    <t>房价
（元/m2）</t>
    <phoneticPr fontId="2" type="noConversion"/>
  </si>
  <si>
    <t>主力户型面积</t>
    <phoneticPr fontId="2" type="noConversion"/>
  </si>
  <si>
    <t>目前开发状态</t>
    <phoneticPr fontId="2" type="noConversion"/>
  </si>
  <si>
    <t>需解决的问题</t>
    <phoneticPr fontId="2" type="noConversion"/>
  </si>
  <si>
    <t>中海观园国际</t>
  </si>
  <si>
    <t xml:space="preserve">金穗路719-729号 </t>
  </si>
  <si>
    <t>113.340304,23.122926</t>
  </si>
  <si>
    <t>1996-06-01</t>
  </si>
  <si>
    <t>87-88</t>
  </si>
  <si>
    <t>已入柜</t>
  </si>
  <si>
    <t>尚未接洽谈判</t>
    <phoneticPr fontId="2" type="noConversion"/>
  </si>
  <si>
    <t>中海璟晖华庭</t>
  </si>
  <si>
    <t>广州市天河区猎德大道33号中海璟晖华庭</t>
  </si>
  <si>
    <t>113.332767,23.121592</t>
  </si>
  <si>
    <t>已接洽未签约</t>
    <phoneticPr fontId="2" type="noConversion"/>
  </si>
  <si>
    <t>丽江花园</t>
  </si>
  <si>
    <t>金穗路77号丽江花园</t>
  </si>
  <si>
    <t>113.335495,23.123583</t>
  </si>
  <si>
    <t>粤海物业管理有限公司天河分公司</t>
  </si>
  <si>
    <t>2008-01-01</t>
  </si>
  <si>
    <t>待进一步洽谈，已扫盘</t>
  </si>
  <si>
    <t>已经签约</t>
    <phoneticPr fontId="2" type="noConversion"/>
  </si>
  <si>
    <t>珠江都荟</t>
  </si>
  <si>
    <t>华利路25号</t>
  </si>
  <si>
    <t>113.317231,23.118148</t>
  </si>
  <si>
    <t>广州珠江物业酒店管理有限公司珠江新城分公司</t>
  </si>
  <si>
    <t>已经安装</t>
    <phoneticPr fontId="2" type="noConversion"/>
  </si>
  <si>
    <t>颐德公馆</t>
  </si>
  <si>
    <t>天河珠江新城花城大道与海清路交界颐德公馆</t>
  </si>
  <si>
    <t>113.336334,23.121101</t>
  </si>
  <si>
    <t>广州珠江酒店实业有限公司</t>
  </si>
  <si>
    <t>450</t>
  </si>
  <si>
    <t>待洽谈</t>
  </si>
  <si>
    <t>伊莲萨维尔公寓</t>
  </si>
  <si>
    <t>珠江新城花城大道556号</t>
  </si>
  <si>
    <t>113.349051,23.123759</t>
  </si>
  <si>
    <t>广州珠光物业管理有限公司</t>
  </si>
  <si>
    <t>2016-02-01</t>
  </si>
  <si>
    <t>珠光新城御景</t>
  </si>
  <si>
    <t>天河花城大道766号</t>
  </si>
  <si>
    <t>113.347442,23.116668</t>
  </si>
  <si>
    <t>2010-06-01</t>
  </si>
  <si>
    <t>1180</t>
  </si>
  <si>
    <t>富力公园28</t>
  </si>
  <si>
    <t>珠江新城马场路28号</t>
  </si>
  <si>
    <t>113.343897,23.122806</t>
  </si>
  <si>
    <t>广州天力物业发展有限公司</t>
  </si>
  <si>
    <t>2016-11-11</t>
  </si>
  <si>
    <t>700</t>
  </si>
  <si>
    <t>待进一步洽谈</t>
  </si>
  <si>
    <t>新大厦国际公寓</t>
  </si>
  <si>
    <t>珠江新城华利路1号</t>
  </si>
  <si>
    <t>113.316086,23.118222</t>
  </si>
  <si>
    <t>广州天绰物业管理有限公司</t>
  </si>
  <si>
    <t>2004-01-01</t>
  </si>
  <si>
    <t>龙凤苑</t>
  </si>
  <si>
    <t>广州市珠江新城海安路201号龙凤苑社区</t>
  </si>
  <si>
    <t>113.337029,23.124922</t>
  </si>
  <si>
    <t>广州市兆禾物业管理有限公司</t>
  </si>
  <si>
    <t>2005-12-01</t>
  </si>
  <si>
    <t>铂林国际公寓</t>
  </si>
  <si>
    <t>珠江新城花城大道16号</t>
  </si>
  <si>
    <t>113.323285,23.125171</t>
  </si>
  <si>
    <t>广州市萨弗物业管理有限公司</t>
  </si>
  <si>
    <t>1032</t>
  </si>
  <si>
    <t>广州誉峰</t>
  </si>
  <si>
    <t>广州誉峰2广州市天河区珠江新城金穗路711号</t>
  </si>
  <si>
    <t>113.345056,23.129051</t>
  </si>
  <si>
    <t>628</t>
  </si>
  <si>
    <t xml:space="preserve">合同走流程 </t>
  </si>
  <si>
    <t>广州领峰园</t>
  </si>
  <si>
    <t>广州领峰园广州市珠江新城兴盛路7号之二</t>
  </si>
  <si>
    <t>113.329192,23.122607</t>
  </si>
  <si>
    <t>543</t>
  </si>
  <si>
    <t>领峰大厦</t>
  </si>
  <si>
    <t>金穗路68号</t>
  </si>
  <si>
    <t>113.334837,23.127963</t>
  </si>
  <si>
    <t>领峰</t>
  </si>
  <si>
    <t>广州市珠江新城兴盛路7号之二</t>
  </si>
  <si>
    <t>113.328793,23.121935</t>
  </si>
  <si>
    <t>睿峰</t>
  </si>
  <si>
    <t>广州珠江新城海乐路12号</t>
  </si>
  <si>
    <t>113.338714,23.125458</t>
  </si>
  <si>
    <t>广州市天河区珠江新城金穗路711号</t>
  </si>
  <si>
    <t>113.338858,23.123031</t>
  </si>
  <si>
    <t>丹顿阳光</t>
  </si>
  <si>
    <t>珠江新城海安路2号街道</t>
  </si>
  <si>
    <t>113.340995,23.130255</t>
  </si>
  <si>
    <t>广州市嘉逸酒店管理集团有限公司</t>
  </si>
  <si>
    <t>嘉裕公馆</t>
  </si>
  <si>
    <t>花城大道76号接到</t>
  </si>
  <si>
    <t>113.335348,23.118425</t>
  </si>
  <si>
    <t>1500</t>
  </si>
  <si>
    <t>君玥公馆</t>
  </si>
  <si>
    <t>花城大道39号</t>
  </si>
  <si>
    <t>113.325817,23.126098</t>
  </si>
  <si>
    <t>800</t>
  </si>
  <si>
    <t>尚东宏御</t>
  </si>
  <si>
    <t>花城大道760号</t>
  </si>
  <si>
    <t>113.344241,23.116937</t>
  </si>
  <si>
    <t>广州尚东物业酒店管理有限公司</t>
  </si>
  <si>
    <t>尚东美御</t>
  </si>
  <si>
    <t>猎德大道48号</t>
  </si>
  <si>
    <t>113.334086,23.123489</t>
  </si>
  <si>
    <t>隽峰苑</t>
  </si>
  <si>
    <t>天河区珠江新城兴盛路12号</t>
  </si>
  <si>
    <t>113.337582,23.125823</t>
  </si>
  <si>
    <t>广州路劲物业服务有限公司</t>
  </si>
  <si>
    <t>2007-01-01</t>
  </si>
  <si>
    <t>888</t>
  </si>
  <si>
    <t>兰亭荟苑</t>
  </si>
  <si>
    <t>珠江新城平云路165号</t>
  </si>
  <si>
    <t>113.357438,23.127003</t>
  </si>
  <si>
    <t>广州和融物业管理有限公司</t>
  </si>
  <si>
    <t>璟晖华庭</t>
  </si>
  <si>
    <t>广州市天河区猎德大道33号</t>
  </si>
  <si>
    <t>广州城洲房产租赁有限公司</t>
  </si>
  <si>
    <t>2015-05-10</t>
  </si>
  <si>
    <t>星汇园A</t>
  </si>
  <si>
    <t>天河珠江新城华明路35号</t>
  </si>
  <si>
    <t>113.31986,23.123022</t>
  </si>
  <si>
    <t>广州城建开发物业管理有限公司</t>
  </si>
  <si>
    <t>1440</t>
  </si>
  <si>
    <t>城建星汇云锦</t>
  </si>
  <si>
    <t>华明路2号4号6号</t>
  </si>
  <si>
    <t>113.314602,23.121189</t>
  </si>
  <si>
    <t>2009-08-01</t>
  </si>
  <si>
    <t>金骏大厦</t>
  </si>
  <si>
    <t>广州市天河区珠江新城马场路535号</t>
  </si>
  <si>
    <t>113.342514,23.127889</t>
  </si>
  <si>
    <t>广州百嘉和物业管理发展有限公司金骏大厦物业服务中心</t>
  </si>
  <si>
    <t>1999-05-01</t>
  </si>
  <si>
    <t>利雅湾</t>
  </si>
  <si>
    <t>广州市珠江新城兴民路170号二路</t>
  </si>
  <si>
    <t>113.328942,23.116355</t>
  </si>
  <si>
    <t>港联物业（广州）有限公司</t>
  </si>
  <si>
    <t>2011-06-23</t>
  </si>
  <si>
    <t>806</t>
  </si>
  <si>
    <t>方圆小院</t>
  </si>
  <si>
    <t>广州市天河区天府路11号之一</t>
  </si>
  <si>
    <t>113.367814,23.132773</t>
  </si>
  <si>
    <t>广州方圆现代生活服务股份有限公司</t>
  </si>
  <si>
    <t>900</t>
  </si>
  <si>
    <t>方圆月岛</t>
  </si>
  <si>
    <t>广州市天河区兴国路27号之二</t>
  </si>
  <si>
    <t>113.336539,23.125146</t>
  </si>
  <si>
    <t>2010-07-01</t>
  </si>
  <si>
    <t>1380</t>
  </si>
  <si>
    <t>心语花园</t>
  </si>
  <si>
    <t>广州市天河区兴盛路9号</t>
  </si>
  <si>
    <t>113.330094,23.121845</t>
  </si>
  <si>
    <t>广州保利城物业管理有限公司</t>
  </si>
  <si>
    <t>1872</t>
  </si>
  <si>
    <t>广州市天河区金穗路70号</t>
  </si>
  <si>
    <t>香槟花园</t>
  </si>
  <si>
    <t>广州市天河区珠江新城华利路46-62号</t>
  </si>
  <si>
    <t>113.317448,23.117228</t>
  </si>
  <si>
    <t>2015-03-18</t>
  </si>
  <si>
    <t>609</t>
  </si>
  <si>
    <t>广州市天河区华利路2-68号</t>
  </si>
  <si>
    <t>穗园小区</t>
  </si>
  <si>
    <t>广州市天河区龙口西路551号穗园小区A座</t>
  </si>
  <si>
    <t>113.338299,23.144754</t>
  </si>
  <si>
    <t>穗园物业管理公司</t>
  </si>
  <si>
    <t>2002-01-01</t>
  </si>
  <si>
    <t>3489</t>
  </si>
  <si>
    <t>华天国际广场</t>
  </si>
  <si>
    <t>龙口中路173号</t>
  </si>
  <si>
    <t>113.342251,23.140076</t>
  </si>
  <si>
    <t>广州中信厚德物业管理有限公司</t>
  </si>
  <si>
    <t>华标广场荟芳阁</t>
  </si>
  <si>
    <t>广州市天河区龙口东路329号</t>
  </si>
  <si>
    <t>113.338737,23.147147</t>
  </si>
  <si>
    <t>广州中凡物业管理有限公司_</t>
  </si>
  <si>
    <t>2002-03-01</t>
  </si>
  <si>
    <t>金海花园</t>
  </si>
  <si>
    <t>广东省广州市天河区天河北路614号</t>
  </si>
  <si>
    <t>113.33814,23.140601</t>
  </si>
  <si>
    <t>广州粤华物业有限公司</t>
  </si>
  <si>
    <t>2015-04-23</t>
  </si>
  <si>
    <t>2000</t>
  </si>
  <si>
    <t>恒康阁</t>
  </si>
  <si>
    <t>林和西路121号</t>
  </si>
  <si>
    <t>113.322980,23.146180</t>
  </si>
  <si>
    <t>广州文军物业管理有限公司</t>
  </si>
  <si>
    <t>2017-05-16</t>
  </si>
  <si>
    <t>天河北商住楼</t>
  </si>
  <si>
    <t>龙口西路363-369号</t>
  </si>
  <si>
    <t>113.333819,23.132604</t>
  </si>
  <si>
    <t>广州穗华物业管理有限公司</t>
  </si>
  <si>
    <t>1996-05-01</t>
  </si>
  <si>
    <t>远东大厦西座</t>
  </si>
  <si>
    <t>天河北路林和街230号</t>
  </si>
  <si>
    <t>113.33062,23.14278</t>
  </si>
  <si>
    <t>广州市三原物业管理有限公司</t>
  </si>
  <si>
    <t>远东大厦东座</t>
  </si>
  <si>
    <t>天河北路林和街232号</t>
  </si>
  <si>
    <t>113.331079,23.142796</t>
  </si>
  <si>
    <t>紫荆小区</t>
  </si>
  <si>
    <t>紫荆小区2天河区林和东路143号</t>
  </si>
  <si>
    <t>13.334658,23.150348</t>
  </si>
  <si>
    <t>广州市容大物业有限公司</t>
  </si>
  <si>
    <t>1996-01-01</t>
  </si>
  <si>
    <t>天逸大厦</t>
  </si>
  <si>
    <t>天逸大厦天河区龙口中路152号</t>
  </si>
  <si>
    <t>113.339632,23.139283</t>
  </si>
  <si>
    <t>龙口花苑</t>
  </si>
  <si>
    <t>龙口西路龙腾街16号首层街道</t>
  </si>
  <si>
    <t>113.341818,23.145629</t>
  </si>
  <si>
    <t>2009-01-02</t>
  </si>
  <si>
    <t>宝翠园</t>
  </si>
  <si>
    <t>宝翠路4-6号</t>
  </si>
  <si>
    <t>113.364523,23.188985</t>
  </si>
  <si>
    <t>广州市创浚物业管理有限公司宝翠园分公司</t>
  </si>
  <si>
    <t>2017-01-01</t>
  </si>
  <si>
    <t>980</t>
  </si>
  <si>
    <t>宝翠园小区</t>
  </si>
  <si>
    <t>广州市天河区宝翠路4-6号宝翠园</t>
  </si>
  <si>
    <t>113.362631,23.191293</t>
  </si>
  <si>
    <t>伊顿</t>
  </si>
  <si>
    <t>广东省广州市天河区龙口西路236号</t>
  </si>
  <si>
    <t>113.336726,23.138498</t>
  </si>
  <si>
    <t>广州市城启物业管理有限公司</t>
  </si>
  <si>
    <t>2003-10-01</t>
  </si>
  <si>
    <t>860</t>
  </si>
  <si>
    <t>南国公馆</t>
  </si>
  <si>
    <t>江新城海乐路11号</t>
  </si>
  <si>
    <t>113.344353,23.131542</t>
  </si>
  <si>
    <t>广州瑞华物业管理有限公司</t>
  </si>
  <si>
    <t>南国花园</t>
  </si>
  <si>
    <t>平月路</t>
  </si>
  <si>
    <t>113.344076;,23.115476</t>
  </si>
  <si>
    <t>2002-10-01</t>
  </si>
  <si>
    <t>1800</t>
  </si>
  <si>
    <t>林和村</t>
  </si>
  <si>
    <t>广州市天河区林和中路171号</t>
  </si>
  <si>
    <t>13.333331,23.154398</t>
  </si>
  <si>
    <t>广州林荣物业管理有限公司</t>
  </si>
  <si>
    <t>2400</t>
  </si>
  <si>
    <t>城管大厦</t>
  </si>
  <si>
    <t>翠园街2号</t>
  </si>
  <si>
    <t>113.358940,23.134601</t>
  </si>
  <si>
    <t>广州君营物业管理有限公司</t>
  </si>
  <si>
    <t>1998-01-01</t>
  </si>
  <si>
    <t>翠苑小区</t>
  </si>
  <si>
    <t>天河区翠园街30-36号翠苑小区</t>
  </si>
  <si>
    <t>113.358571,23.135847</t>
  </si>
  <si>
    <t>2003-01-01</t>
  </si>
  <si>
    <t>翠芯小区</t>
  </si>
  <si>
    <t>翠华街89号</t>
  </si>
  <si>
    <t>113.354716,23.130619</t>
  </si>
  <si>
    <t>翠雅小区</t>
  </si>
  <si>
    <t>翠华街111号</t>
  </si>
  <si>
    <t>113.354445,23.131190</t>
  </si>
  <si>
    <t>力迅</t>
  </si>
  <si>
    <t>翠湖街17号</t>
  </si>
  <si>
    <t>113.359698,23.132238</t>
  </si>
  <si>
    <t>广州嘉邦酒店物业服务有限公司天河第一分公司</t>
  </si>
  <si>
    <t>铭泰T公馆</t>
  </si>
  <si>
    <t>113.353030,23.125440</t>
  </si>
  <si>
    <t>广州丰旭投资管理有限公司</t>
  </si>
  <si>
    <t>2017-07-14</t>
  </si>
  <si>
    <t>泊雅湾</t>
  </si>
  <si>
    <t>艺苑路（新领事馆区•赤岗塔北50米）</t>
  </si>
  <si>
    <t>113.329541;23.109288</t>
  </si>
  <si>
    <t>广州东华物业管理有限公司</t>
  </si>
  <si>
    <t>77-121m2</t>
  </si>
  <si>
    <t>嘉尚国际公寓</t>
  </si>
  <si>
    <t>天河区林和东路沾益直街89、91、93号</t>
  </si>
  <si>
    <t>113.336872,23.152351</t>
  </si>
  <si>
    <t>广州德高物业管理有限公司</t>
  </si>
  <si>
    <t>524</t>
  </si>
  <si>
    <t>边防天河大院</t>
  </si>
  <si>
    <t>天河北路143号边防天河大院</t>
  </si>
  <si>
    <t>113.325315,23.138785</t>
  </si>
  <si>
    <t>广州丛高建筑安装工程有限公司</t>
  </si>
  <si>
    <t>1997-01-01</t>
  </si>
  <si>
    <t>绿庭苑</t>
  </si>
  <si>
    <t>天河北路96号绿庭苑</t>
  </si>
  <si>
    <t>113.319353,23.139791</t>
  </si>
  <si>
    <t>1998-02-01</t>
  </si>
  <si>
    <t>鸿景园</t>
  </si>
  <si>
    <t>广州市天河区龙口东路366-368号</t>
  </si>
  <si>
    <t>113.341079,23.143667</t>
  </si>
  <si>
    <t xml:space="preserve">广东康景物业服务有限公司 </t>
  </si>
  <si>
    <t>1999-01-01</t>
  </si>
  <si>
    <t>合生紫龙府</t>
  </si>
  <si>
    <t>广东省广州市海珠区艺洲路602号合生紫龙府</t>
  </si>
  <si>
    <t>113.331859;23.100848</t>
  </si>
  <si>
    <t>720</t>
  </si>
  <si>
    <t>145-235m2</t>
  </si>
  <si>
    <t>帝景苑</t>
  </si>
  <si>
    <t>龙口西路338号</t>
  </si>
  <si>
    <t>113.336575,23.140419</t>
  </si>
  <si>
    <t>2004-03-15</t>
  </si>
  <si>
    <t>海棠阁</t>
  </si>
  <si>
    <t>林和东路122-124号</t>
  </si>
  <si>
    <t>113.328787,23.144823</t>
  </si>
  <si>
    <t>广东广信物业管理公司</t>
  </si>
  <si>
    <t>1997-06-09</t>
  </si>
  <si>
    <t>保利天悦公寓</t>
  </si>
  <si>
    <t xml:space="preserve">广州保利天悦/新港东路（万胜围地铁D出口）	</t>
  </si>
  <si>
    <t>113.379709；23.102368</t>
  </si>
  <si>
    <t>87-121m2</t>
  </si>
  <si>
    <t>天隆花苑</t>
  </si>
  <si>
    <t>广州市天河区龙口西路577号天隆花苑</t>
  </si>
  <si>
    <t>113.343307,23.152176</t>
  </si>
  <si>
    <t xml:space="preserve"> 广东冠雄物业管理有限公司</t>
  </si>
  <si>
    <t>1997-07-01</t>
  </si>
  <si>
    <t>君汇世家（上誉花园）</t>
  </si>
  <si>
    <t>天河路45号</t>
  </si>
  <si>
    <t>113.308074;23.136847</t>
  </si>
  <si>
    <t>广州天伦物业管理有限公司</t>
  </si>
  <si>
    <t>810</t>
  </si>
  <si>
    <t>131m2</t>
  </si>
  <si>
    <t>凯旋会</t>
  </si>
  <si>
    <t>广州大道中明月一路11-23号凯旋会</t>
  </si>
  <si>
    <t>113.319382;23.119442</t>
  </si>
  <si>
    <t>广州市景兴物业管理有限公司</t>
  </si>
  <si>
    <t>2005-07-01</t>
  </si>
  <si>
    <t>495</t>
  </si>
  <si>
    <t>88-134m2</t>
  </si>
  <si>
    <t>天汇公馆</t>
  </si>
  <si>
    <t>黄埔大道中182号</t>
  </si>
  <si>
    <t>113.356795,23.129784</t>
  </si>
  <si>
    <t>2016-12-01</t>
  </si>
  <si>
    <t>御景雅苑</t>
  </si>
  <si>
    <t>天府路7号御景雅苑</t>
  </si>
  <si>
    <t>113.360507,23.127054</t>
  </si>
  <si>
    <t>漾晴居</t>
  </si>
  <si>
    <t>广州市天河区华明路21号</t>
  </si>
  <si>
    <t>113.317685;23.122837</t>
  </si>
  <si>
    <t xml:space="preserve">广州越秀物业发展有限公司 </t>
  </si>
  <si>
    <t>97m2</t>
  </si>
  <si>
    <t>珠光新城国际</t>
  </si>
  <si>
    <t xml:space="preserve">广州市天河区马场路庆亿街3号	</t>
  </si>
  <si>
    <t>113.349336,23.124257</t>
  </si>
  <si>
    <t>广州悦华物业管理有限公司</t>
  </si>
  <si>
    <t>杨箕小区</t>
  </si>
  <si>
    <t>广州市黄埔大道西路10号杨箕小区</t>
  </si>
  <si>
    <t>113.317254,23.128082</t>
  </si>
  <si>
    <t>WOW WAY公寓</t>
  </si>
  <si>
    <t>黄埔大道中员村山顶白马岗街21号艾琳大楼</t>
  </si>
  <si>
    <t>113.357403,23.123188</t>
  </si>
  <si>
    <t>广州友和公寓管理有限公司</t>
  </si>
  <si>
    <t>2016-12-23</t>
  </si>
  <si>
    <t>广东省广州市天河区体育西路189号</t>
  </si>
  <si>
    <t>113.320803,23.139193</t>
  </si>
  <si>
    <t>广州怡城物业管理有限公司</t>
  </si>
  <si>
    <t>126m2</t>
  </si>
  <si>
    <t>富力盈泽苑</t>
  </si>
  <si>
    <t>较场东路19-99号</t>
  </si>
  <si>
    <t>113.285086;23.124011</t>
  </si>
  <si>
    <t>2003-08-01</t>
  </si>
  <si>
    <t>680</t>
  </si>
  <si>
    <t>102m2</t>
  </si>
  <si>
    <t>东璟花园</t>
  </si>
  <si>
    <t>黄埔大道南员村二横路1号</t>
  </si>
  <si>
    <t>113.361530,23.122564</t>
  </si>
  <si>
    <t>广州市至安物业管理有限公司</t>
  </si>
  <si>
    <t>836</t>
  </si>
  <si>
    <t>白马岗综合楼</t>
  </si>
  <si>
    <t>白马岗综合楼天河区黄埔大道中166号</t>
  </si>
  <si>
    <t>113.362695,23.128454</t>
  </si>
  <si>
    <t>广州市瑞博物业管理有限公司</t>
  </si>
  <si>
    <t>2000-01-01</t>
  </si>
  <si>
    <t>天顺跃居</t>
  </si>
  <si>
    <t>广东省广州市天河区黄埔大道中131-135号天顺跃居</t>
  </si>
  <si>
    <t>113.362478,23.130792</t>
  </si>
  <si>
    <t>广州市祈顺物业管理有限公司</t>
  </si>
  <si>
    <t>瑜翠园</t>
  </si>
  <si>
    <t>广州市天河区荟龙路14号之三瑜翠园</t>
  </si>
  <si>
    <t>113.299792,23.080703</t>
  </si>
  <si>
    <t>华景公安宿舍</t>
  </si>
  <si>
    <t>广东省广州市天河区华景西街14号公安宿舍</t>
  </si>
  <si>
    <t>113.362769,23.141385</t>
  </si>
  <si>
    <t>广州市金洹物业管理有限公司</t>
  </si>
  <si>
    <t>2001-04-01</t>
  </si>
  <si>
    <t xml:space="preserve">新陶苑小区 </t>
  </si>
  <si>
    <t>新陶苑小区广州市天河区石牌东路新陶大街新陶苑5号</t>
  </si>
  <si>
    <t>113.350266,23.134559</t>
  </si>
  <si>
    <t>广州市金点物业管理有限公司</t>
  </si>
  <si>
    <t>1994-01-01</t>
  </si>
  <si>
    <t>1780</t>
  </si>
  <si>
    <t>南雅苑小区</t>
  </si>
  <si>
    <t>南雅苑小区广州市天河区体育东横街22号107房</t>
  </si>
  <si>
    <t>113.339113,23.134069</t>
  </si>
  <si>
    <t>1995-01-01</t>
  </si>
  <si>
    <t>伟城广场</t>
  </si>
  <si>
    <t>广州市天河区黄埔大道中205号</t>
  </si>
  <si>
    <t>113.373682,23.127942</t>
  </si>
  <si>
    <t>1995-07-01</t>
  </si>
  <si>
    <t>756</t>
  </si>
  <si>
    <t>福金莲花园</t>
  </si>
  <si>
    <t>天河区黄埔大道124</t>
  </si>
  <si>
    <t>113.360303,23.130152</t>
  </si>
  <si>
    <t>1999-12-01</t>
  </si>
  <si>
    <t>易丰大厦</t>
  </si>
  <si>
    <t>黄埔大道中翠园街8号之二</t>
  </si>
  <si>
    <t>113.352284,23.129086</t>
  </si>
  <si>
    <t>丰乐苑</t>
  </si>
  <si>
    <t>广州市天河区平云路潭乐街102-120号</t>
  </si>
  <si>
    <t>113.358214,23.122209</t>
  </si>
  <si>
    <t>嘉逸花园</t>
  </si>
  <si>
    <t>伟逸街8号</t>
  </si>
  <si>
    <t>113.339559,23.161684</t>
  </si>
  <si>
    <t>裕富公寓东塔</t>
  </si>
  <si>
    <t>马场路38-2号裕富公寓</t>
  </si>
  <si>
    <t>113.344059,23.124768</t>
  </si>
  <si>
    <t>广州市嘉华园物业发展有限公司</t>
  </si>
  <si>
    <t>裕富公寓西塔</t>
  </si>
  <si>
    <t>马场路38-1号</t>
  </si>
  <si>
    <t>叠翠台</t>
  </si>
  <si>
    <t>广东省广州市天河区黄埔大道中131-135号叠翠台</t>
  </si>
  <si>
    <t>113.368529,23.138244</t>
  </si>
  <si>
    <t>广州市家怡物业管理有限公司</t>
  </si>
  <si>
    <t>2000-10-01</t>
  </si>
  <si>
    <t>尚河居</t>
  </si>
  <si>
    <t>广州市天河区体育西广利路85号尚河居</t>
  </si>
  <si>
    <t>113.319307,23.130973</t>
  </si>
  <si>
    <t>广州市家兴物业管理有限公司</t>
  </si>
  <si>
    <t>2007-10-01</t>
  </si>
  <si>
    <t>广州牧业大厦</t>
  </si>
  <si>
    <t>员村二横路南社大街36号</t>
  </si>
  <si>
    <t>113.365007,23.11146</t>
  </si>
  <si>
    <t>广州市创悦物业管理有限公司</t>
  </si>
  <si>
    <t>隽园</t>
  </si>
  <si>
    <t>天河区天府路161号</t>
  </si>
  <si>
    <t>113.368141,23.136957</t>
  </si>
  <si>
    <t>2006-01-01</t>
  </si>
  <si>
    <t>728</t>
  </si>
  <si>
    <t>汇豪大厦南豪阁</t>
  </si>
  <si>
    <t>马场路519号汇豪大厦南豪阁</t>
  </si>
  <si>
    <t>113.349762,23.128474</t>
  </si>
  <si>
    <t>广州利佳物业管理有限公司</t>
  </si>
  <si>
    <t>2000-04-01</t>
  </si>
  <si>
    <t>华江花园</t>
  </si>
  <si>
    <t>黄埔大道中103号</t>
  </si>
  <si>
    <t>113.354809,23.125532</t>
  </si>
  <si>
    <t>广州江发物业管理有限公司</t>
  </si>
  <si>
    <t>翠湖山庄</t>
  </si>
  <si>
    <t>广东省广州市天河区广州市天河区黄埔大道翠湖路 12 号翠湖山庄</t>
  </si>
  <si>
    <t>113.360533,23.133442</t>
  </si>
  <si>
    <t>广州和顺物业管理有限公司</t>
  </si>
  <si>
    <t>2004-06-01</t>
  </si>
  <si>
    <t>星晖花苑</t>
  </si>
  <si>
    <t>黄埔大道翠华街</t>
  </si>
  <si>
    <t>113.360026,23.135762</t>
  </si>
  <si>
    <t>2008-02-01</t>
  </si>
  <si>
    <t>翠湖山庄翠湖路</t>
  </si>
  <si>
    <t>广东省广州市天河区广州市天河区黄埔大道翠湖路 2 号翠湖山庄</t>
  </si>
  <si>
    <t>113.353084,23.127573</t>
  </si>
  <si>
    <t>2004-05-01</t>
  </si>
  <si>
    <t>富邦大厦</t>
  </si>
  <si>
    <t>中山七路65号富邦大厦</t>
  </si>
  <si>
    <t>113.252758,23.124831</t>
  </si>
  <si>
    <t>广州高乐物业管理有限公司</t>
  </si>
  <si>
    <t>华景大厦</t>
  </si>
  <si>
    <t>广州市越秀区广州大道中华景大厦</t>
  </si>
  <si>
    <t>113.314406;23.1201399</t>
  </si>
  <si>
    <t>2001-01-01</t>
  </si>
  <si>
    <t>75-126m2</t>
  </si>
  <si>
    <t>广州体育西小区西雅图</t>
  </si>
  <si>
    <t>体育西横街体育西小区</t>
  </si>
  <si>
    <t>113.31909,23.137597</t>
  </si>
  <si>
    <t>2007-03-01</t>
  </si>
  <si>
    <t>东晖花园</t>
  </si>
  <si>
    <t>天府路157号</t>
  </si>
  <si>
    <t>113.361740,23.129157</t>
  </si>
  <si>
    <t>广东粤能物业管理有限公司</t>
  </si>
  <si>
    <t>1999-09-01</t>
  </si>
  <si>
    <t>750</t>
  </si>
  <si>
    <t>尚雅小区</t>
  </si>
  <si>
    <t>黄埔大道西196号尚雅小区</t>
  </si>
  <si>
    <t>113.331857,23.127931</t>
  </si>
  <si>
    <t>广东容大物业管理有限公司</t>
  </si>
  <si>
    <t>鸿运小区</t>
  </si>
  <si>
    <t>黄埔大道中伟诚街26号鸿运小区</t>
  </si>
  <si>
    <t>113.325306,23.095217</t>
  </si>
  <si>
    <t>信成小区</t>
  </si>
  <si>
    <t>信成小区广州市天河区天河东路197号</t>
  </si>
  <si>
    <t>113.339077,23.144899</t>
  </si>
  <si>
    <t>育蕾小区</t>
  </si>
  <si>
    <t>天河南体育西路三街12号</t>
  </si>
  <si>
    <t>113.322926,23.128470</t>
  </si>
  <si>
    <t>1989-12-01</t>
  </si>
  <si>
    <t>1300</t>
  </si>
  <si>
    <t>珠江俊园</t>
  </si>
  <si>
    <t>枫叶路3号</t>
  </si>
  <si>
    <t>113.366923,23.136691</t>
  </si>
  <si>
    <t>1680</t>
  </si>
  <si>
    <t>珠江俊园北门</t>
  </si>
  <si>
    <t>广东省广州市天河区枫叶路3号珠江俊园</t>
  </si>
  <si>
    <t>113.365878,23.137816</t>
  </si>
  <si>
    <t>2007-12-01</t>
  </si>
  <si>
    <t>东境花园</t>
  </si>
  <si>
    <t>科韵路渔民新村（汇景新城东侧）</t>
  </si>
  <si>
    <t>113.361535,23.122551</t>
  </si>
  <si>
    <t>2016-05-01</t>
  </si>
  <si>
    <t>华景新城陶然庭苑</t>
  </si>
  <si>
    <t>华景北路255号</t>
  </si>
  <si>
    <t>113.361146,23.142306</t>
  </si>
  <si>
    <t>2004-07-01</t>
  </si>
  <si>
    <t>15000</t>
  </si>
  <si>
    <t>翰景轩</t>
  </si>
  <si>
    <t>广东省广州市天河区翰景街2号</t>
  </si>
  <si>
    <t>113.351628,23.141807</t>
  </si>
  <si>
    <t>2005-03-01</t>
  </si>
  <si>
    <t>海景中心都景轩</t>
  </si>
  <si>
    <t>黄埔大道中152号</t>
  </si>
  <si>
    <t>113.355454,23.123989</t>
  </si>
  <si>
    <t>广东海景物业管理有限公司</t>
  </si>
  <si>
    <t>方圆小城之春</t>
  </si>
  <si>
    <t>广州市天河区华景路粤生街48号之一</t>
  </si>
  <si>
    <t>113.360188,23.136574</t>
  </si>
  <si>
    <t>广州市天河区华明路</t>
  </si>
  <si>
    <t>94m2</t>
  </si>
  <si>
    <t>东山紫园</t>
  </si>
  <si>
    <t>东风东路743号</t>
  </si>
  <si>
    <t>113.304185;23.132679</t>
  </si>
  <si>
    <t xml:space="preserve">广州市德昇物业管理有限公司东山紫园分公司 </t>
  </si>
  <si>
    <t>2004-08-01</t>
  </si>
  <si>
    <t>88m2</t>
  </si>
  <si>
    <t>星汇雅苑</t>
  </si>
  <si>
    <t>广州市天河区潭村路16号</t>
  </si>
  <si>
    <t>113.34956;23.120888</t>
  </si>
  <si>
    <t>杨箕村小区</t>
  </si>
  <si>
    <t>杨箕大街</t>
  </si>
  <si>
    <t>113.311935;23.127161</t>
  </si>
  <si>
    <t>广州市杨箕庚泰物业管理有限公司</t>
  </si>
  <si>
    <t>1350</t>
  </si>
  <si>
    <t>75-90m2</t>
  </si>
  <si>
    <t>广东省广州市东风东路746号_B栋架空层万科金色家园_</t>
  </si>
  <si>
    <t>113.305824;23.137139</t>
  </si>
  <si>
    <t>广州市万科物业管理有限公司</t>
  </si>
  <si>
    <t>2005-01-01</t>
  </si>
  <si>
    <t>65-104m2</t>
  </si>
  <si>
    <t>君华天汇</t>
  </si>
  <si>
    <t>滨江西路君华天汇</t>
  </si>
  <si>
    <t>113.255675;23.106033</t>
  </si>
  <si>
    <t>广州君华物业服务有限公司</t>
  </si>
  <si>
    <t>2013-02-17</t>
  </si>
  <si>
    <t>55-125m2</t>
  </si>
  <si>
    <t>保利中环广场</t>
  </si>
  <si>
    <t>广东省广州市越秀区建设二马路29号中环广场北区</t>
  </si>
  <si>
    <t>113.281894,23.136939</t>
  </si>
  <si>
    <t>540</t>
  </si>
  <si>
    <t>60-80m2</t>
  </si>
  <si>
    <t>力迅东山雅筑</t>
  </si>
  <si>
    <t>东风东路776号</t>
  </si>
  <si>
    <t>113.310636;23.136798</t>
  </si>
  <si>
    <t>广州嘉邦酒店物业服务有限公司</t>
  </si>
  <si>
    <t>2001-06-01</t>
  </si>
  <si>
    <t>65m2</t>
  </si>
  <si>
    <t>锦城花园</t>
  </si>
  <si>
    <t>广州市东风东路858号</t>
  </si>
  <si>
    <t>113.309276;23.1313514</t>
  </si>
  <si>
    <t>75-132m2</t>
  </si>
  <si>
    <t>文德雅轩小区</t>
  </si>
  <si>
    <t>文德雅轩小区广州市越秀区德政中路聚仁坊9号</t>
  </si>
  <si>
    <t>113.280867;23.127011</t>
  </si>
  <si>
    <t>75-120m2</t>
  </si>
  <si>
    <t>魔方公寓车陂路地铁站店</t>
  </si>
  <si>
    <t>中山大道东圃镇旭景西路假日新街</t>
  </si>
  <si>
    <t>113.398805,23.121718</t>
  </si>
  <si>
    <t>魔方（广州）公寓管理有限公司</t>
  </si>
  <si>
    <t>2015-11-12</t>
  </si>
  <si>
    <t>魔方公寓员村四横路店</t>
  </si>
  <si>
    <t>广州市天河区员村四横路自编8号6-8楼</t>
  </si>
  <si>
    <t>113.377123,23.123812</t>
  </si>
  <si>
    <t>金碧翡翠华庭</t>
  </si>
  <si>
    <t>广州市天河区天润路467-6号</t>
  </si>
  <si>
    <t>113.348332,23.149103</t>
  </si>
  <si>
    <t>486</t>
  </si>
  <si>
    <t>华友大厦</t>
  </si>
  <si>
    <t>东山寺右新马路5号华友大厦</t>
  </si>
  <si>
    <t>113.311417;23.126493</t>
  </si>
  <si>
    <t>华友大厦物业管理有限公司</t>
  </si>
  <si>
    <t>67-99m2</t>
  </si>
  <si>
    <t>东方新世界</t>
  </si>
  <si>
    <t>中山大道西158号东方新世界</t>
  </si>
  <si>
    <t>113.359951,23.132693</t>
  </si>
  <si>
    <t>广州宜家创生物业管理有限公司</t>
  </si>
  <si>
    <t>2500</t>
  </si>
  <si>
    <t>南国嘉园苹果城</t>
  </si>
  <si>
    <t>中山大道264号</t>
  </si>
  <si>
    <t>113.407558,23.129297</t>
  </si>
  <si>
    <t>广州文成物业管理有限公司</t>
  </si>
  <si>
    <t>东圃广场</t>
  </si>
  <si>
    <t>东圃广场天河区中山大道中黄村西路84号</t>
  </si>
  <si>
    <t>113.412384,23.128523</t>
  </si>
  <si>
    <t>广州天银物业管理有限公司</t>
  </si>
  <si>
    <t>天伦花园</t>
  </si>
  <si>
    <t>建设四马路18号</t>
  </si>
  <si>
    <t>113.283640;23.133940</t>
  </si>
  <si>
    <t>121m2</t>
  </si>
  <si>
    <t>富力天禧花园</t>
  </si>
  <si>
    <t>中山大道中与车陂路交界的东北方向的车陂北街</t>
  </si>
  <si>
    <t>113.396544,23.128593</t>
  </si>
  <si>
    <t>2003-06-01</t>
  </si>
  <si>
    <t>480</t>
  </si>
  <si>
    <t>南国嘉园</t>
  </si>
  <si>
    <t>天河中山大道西118号南国嘉园</t>
  </si>
  <si>
    <t>113.401879,23.122882</t>
  </si>
  <si>
    <t>广州市文成物业管理有限公司</t>
  </si>
  <si>
    <t>510</t>
  </si>
  <si>
    <t>万科金色康园</t>
  </si>
  <si>
    <t>广州市越秀区康王北路1073号</t>
  </si>
  <si>
    <t>113.253701;23.136084</t>
  </si>
  <si>
    <t>63-95m2</t>
  </si>
  <si>
    <t>万科金色荔苑</t>
  </si>
  <si>
    <t>广州市荔湾区龙津中路526号万科金色荔苑</t>
  </si>
  <si>
    <t>113.252137;23.129097</t>
  </si>
  <si>
    <t>2009-03-01</t>
  </si>
  <si>
    <t>68-98m2</t>
  </si>
  <si>
    <t>广州菁品园</t>
  </si>
  <si>
    <t>广州菁品园广州市天河区中山大道中盈溪路菁晖街4号</t>
  </si>
  <si>
    <t>113.426501,23.118245</t>
  </si>
  <si>
    <t>1201</t>
  </si>
  <si>
    <t>领汇国际公寓</t>
  </si>
  <si>
    <t>领汇国际公寓天河区中山大道汇彩路盈彩美居旁</t>
  </si>
  <si>
    <t>113.424805,23.118249</t>
  </si>
  <si>
    <t>明轩大厦</t>
  </si>
  <si>
    <t>广东省广州市天河区中山大道西18、20、22号明轩大厦</t>
  </si>
  <si>
    <t>113.344419,23.135552</t>
  </si>
  <si>
    <t>广州市明轩物业管理有限公司</t>
  </si>
  <si>
    <t>东圃城市假日园</t>
  </si>
  <si>
    <t>广州市天河区中山大道旭景西路东侧（旭景西路直入200米）</t>
  </si>
  <si>
    <t>113.410156,23.132486</t>
  </si>
  <si>
    <t>广州市康盛物业管理有限公司</t>
  </si>
  <si>
    <t>东方熹园</t>
  </si>
  <si>
    <t>东方三路</t>
  </si>
  <si>
    <t>113.358728,23.129201</t>
  </si>
  <si>
    <t>广州市锦日物业服务有限公司</t>
  </si>
  <si>
    <t>五羊华轩</t>
  </si>
  <si>
    <t>广东省广州市越秀区东泰路路36号</t>
  </si>
  <si>
    <t>113.316407;23.130783</t>
  </si>
  <si>
    <t>2000-03-01</t>
  </si>
  <si>
    <t>70-104m2</t>
  </si>
  <si>
    <t>天河东小区</t>
  </si>
  <si>
    <t>天河东小区广州市天河区德荣街22号</t>
  </si>
  <si>
    <t>113.332378,23.13835</t>
  </si>
  <si>
    <t>华康小区</t>
  </si>
  <si>
    <t>华康小区广州市天河区华康街68号</t>
  </si>
  <si>
    <t>113.337627,23.144159</t>
  </si>
  <si>
    <t>天字广场</t>
  </si>
  <si>
    <t>沿江中路203号</t>
  </si>
  <si>
    <t>113.270563;23.115031</t>
  </si>
  <si>
    <t>广州市港联长江物业管理有限公司</t>
  </si>
  <si>
    <t>60-90m2</t>
  </si>
  <si>
    <t>帆影阁</t>
  </si>
  <si>
    <t>广州市海珠区滨江西路130号帆影阁</t>
  </si>
  <si>
    <t>113.263178;23.112911</t>
  </si>
  <si>
    <t>广州圣元物业管理有限公司</t>
  </si>
  <si>
    <t>62-134m2</t>
  </si>
  <si>
    <t>华建小区</t>
  </si>
  <si>
    <t>东方三路3-7号</t>
  </si>
  <si>
    <t>113.357261,23.127103</t>
  </si>
  <si>
    <t>2002-05-01</t>
  </si>
  <si>
    <t>文化大厦</t>
  </si>
  <si>
    <t>广州市越秀区达道路10号 文化大厦</t>
  </si>
  <si>
    <t>113.30332;23.119928</t>
  </si>
  <si>
    <t>75-114m2</t>
  </si>
  <si>
    <t>五羊东南小区</t>
  </si>
  <si>
    <t>广州市越秀区寺右南三街二巷4号五羊东南小区</t>
  </si>
  <si>
    <t>113.314115;23.1175738</t>
  </si>
  <si>
    <t>75-134m2</t>
  </si>
  <si>
    <t>五羊西南小区</t>
  </si>
  <si>
    <t>寺右南路一街五巷五羊西南小区</t>
  </si>
  <si>
    <t>113.317397;23.123412</t>
  </si>
  <si>
    <t>1990-02-01</t>
  </si>
  <si>
    <t>530</t>
  </si>
  <si>
    <t>西雅苑</t>
  </si>
  <si>
    <t>体育西路127</t>
  </si>
  <si>
    <t>2005-08-03</t>
  </si>
  <si>
    <t>朝辉苑</t>
  </si>
  <si>
    <t>天寿路2号至8号</t>
  </si>
  <si>
    <t>113.331824,23.143051</t>
  </si>
  <si>
    <t>1997-03-01</t>
  </si>
  <si>
    <t>历德雅舍</t>
  </si>
  <si>
    <t>广州市中山大道西207号</t>
  </si>
  <si>
    <t>113.365688,23.137677</t>
  </si>
  <si>
    <t>广州百嘉和物业管理发展有限公司历德雅舍物业服务中心</t>
  </si>
  <si>
    <t>2003-12-01</t>
  </si>
  <si>
    <t>天河天河区中山大道旭景西街旭景家园C区</t>
  </si>
  <si>
    <t>113.402252,23.132309</t>
  </si>
  <si>
    <t>2004-02-01</t>
  </si>
  <si>
    <t>旭景熙园</t>
  </si>
  <si>
    <t>中山大道熙湖街 1-103 号旭景熙园</t>
  </si>
  <si>
    <t>113.401566,23.130415</t>
  </si>
  <si>
    <t>骏景东御苑</t>
  </si>
  <si>
    <t>中山大道190号</t>
  </si>
  <si>
    <t>113.387857,23.124728</t>
  </si>
  <si>
    <t>骏景花园</t>
  </si>
  <si>
    <t>广州市中山大道190号骏景花园二期</t>
  </si>
  <si>
    <t>113.384056,23.126311</t>
  </si>
  <si>
    <t>2002-02-01</t>
  </si>
  <si>
    <t>华景新城华景北区</t>
  </si>
  <si>
    <t>广州市天河区中山大道105号华景新城</t>
  </si>
  <si>
    <t>113.360882,23.144938</t>
  </si>
  <si>
    <t>6848</t>
  </si>
  <si>
    <t>华景里</t>
  </si>
  <si>
    <t>广东省广州市天河区中山大道华景新城信华一街7-11号</t>
  </si>
  <si>
    <t>113.364816,23.140398</t>
  </si>
  <si>
    <t>772</t>
  </si>
  <si>
    <t>华景锦苑</t>
  </si>
  <si>
    <t>中山大道华景路锦祥二街2-6号</t>
  </si>
  <si>
    <t>113.364249,23.139096</t>
  </si>
  <si>
    <t>华景新城翠安侬苑</t>
  </si>
  <si>
    <t>中山大道华景北路35号至40号</t>
  </si>
  <si>
    <t>113.361025,23.141141</t>
  </si>
  <si>
    <t>华景新城逸馨居</t>
  </si>
  <si>
    <t>中山大道华景路171号</t>
  </si>
  <si>
    <t>113.360774,23.139773</t>
  </si>
  <si>
    <t>2003-07-01</t>
  </si>
  <si>
    <t>华景新城</t>
  </si>
  <si>
    <t>广东省广州市天河区中山大道华景路78号</t>
  </si>
  <si>
    <t>113.359596,23.140499</t>
  </si>
  <si>
    <t>2002-06-01</t>
  </si>
  <si>
    <t>加拿大花园</t>
  </si>
  <si>
    <t>广州市天河中山大道西枫叶路8号加拿大花园一期</t>
  </si>
  <si>
    <t>113.367062,23.140202</t>
  </si>
  <si>
    <t>广东华隆房地产开发有限公司</t>
  </si>
  <si>
    <t>1999-03-01</t>
  </si>
  <si>
    <t>中山大道中1092-1104号</t>
  </si>
  <si>
    <t>113.418807,23.115965</t>
  </si>
  <si>
    <t>广东恒汇物业管理有限公司</t>
  </si>
  <si>
    <t>保利天悦花园</t>
  </si>
  <si>
    <t>广州市海珠区悦江中路南侧</t>
  </si>
  <si>
    <t>113.297331;23.225672</t>
  </si>
  <si>
    <t>3</t>
  </si>
  <si>
    <t>60-121m2</t>
  </si>
  <si>
    <t>金麓山庄</t>
  </si>
  <si>
    <t>广州市越秀区下塘西路145号</t>
  </si>
  <si>
    <t>金向物业</t>
  </si>
  <si>
    <t>45-90m2</t>
  </si>
  <si>
    <t>中强大厦</t>
  </si>
  <si>
    <t>广州大道中1432号</t>
  </si>
  <si>
    <t>113.314195,23.150312</t>
  </si>
  <si>
    <t>广州长建物业管理有限公司</t>
  </si>
  <si>
    <t>75-136m2</t>
  </si>
  <si>
    <t>中曦大厦</t>
  </si>
  <si>
    <t>解放中路306号中曦大厦</t>
  </si>
  <si>
    <t>113.269318;23.127639</t>
  </si>
  <si>
    <t>2002-07-01</t>
  </si>
  <si>
    <t>56-100m2</t>
  </si>
  <si>
    <t>淘金花园</t>
  </si>
  <si>
    <t>恒福路110号</t>
  </si>
  <si>
    <t>113.288882;23.143566</t>
  </si>
  <si>
    <t>雍雅园</t>
  </si>
  <si>
    <t>广州市越秀区中山四路芳草街2号雍雅园</t>
  </si>
  <si>
    <t>113.277603;23.1278646</t>
  </si>
  <si>
    <t>65-110m2</t>
  </si>
  <si>
    <t>万福路365号小区</t>
  </si>
  <si>
    <t>113.277130;23.125295</t>
  </si>
  <si>
    <t>广州市万福物业管理有限公司</t>
  </si>
  <si>
    <t>66-75m2</t>
  </si>
  <si>
    <t>恒鑫御园</t>
  </si>
  <si>
    <t>广州市连新路111号恒鑫御园</t>
  </si>
  <si>
    <t>113.262226;23.1297669</t>
  </si>
  <si>
    <t>广州恒鑫物业管理限公司</t>
  </si>
  <si>
    <t>66-116m2</t>
  </si>
  <si>
    <t>中信东方广场（西塔）</t>
  </si>
  <si>
    <t>广东省广州市越秀区犀牛路43号</t>
  </si>
  <si>
    <t>113.295018;23.133898</t>
  </si>
  <si>
    <t>广东中信厚德物业管理有限公司</t>
  </si>
  <si>
    <t>76-120m2</t>
  </si>
  <si>
    <t>中海锦城南苑</t>
  </si>
  <si>
    <t>越秀区中山一路26号</t>
  </si>
  <si>
    <t>113.265602;23.091711</t>
  </si>
  <si>
    <t>蓝色康园</t>
  </si>
  <si>
    <t>滨江东路562号</t>
  </si>
  <si>
    <t>113.309832;23.108507</t>
  </si>
  <si>
    <t>广州市瑞丰物业管理有限公司</t>
  </si>
  <si>
    <t xml:space="preserve">中海康城 </t>
  </si>
  <si>
    <t>广州广园快速路东圃路段中海康城花园管理处</t>
  </si>
  <si>
    <t>113.402852,23.133803</t>
  </si>
  <si>
    <t>3718</t>
  </si>
  <si>
    <t>富力御龙庭</t>
  </si>
  <si>
    <t>淘金东路108-138号</t>
  </si>
  <si>
    <t>113.295404;23.142493</t>
  </si>
  <si>
    <t>950</t>
  </si>
  <si>
    <t>富力朗逸轩</t>
  </si>
  <si>
    <t>南村路41号</t>
  </si>
  <si>
    <t>113.267943;23.104507</t>
  </si>
  <si>
    <t>2008-12-01</t>
  </si>
  <si>
    <t>富力天力居</t>
  </si>
  <si>
    <t>东圃大马路天力街2-30号</t>
  </si>
  <si>
    <t>113.404102,23.116471</t>
  </si>
  <si>
    <t>1138</t>
  </si>
  <si>
    <t>富力院士庭</t>
  </si>
  <si>
    <t>东莞庄路72号</t>
  </si>
  <si>
    <t>113.344226,23.157790</t>
  </si>
  <si>
    <t>2016-09-01</t>
  </si>
  <si>
    <t>九洲海誉居</t>
  </si>
  <si>
    <t>东莞庄路120号</t>
  </si>
  <si>
    <t>113.343658,23.159982</t>
  </si>
  <si>
    <t>广州市珠江酒店物业管理有限公司珠江新城分公司</t>
  </si>
  <si>
    <t>2016-12-13</t>
  </si>
  <si>
    <t>唐顿公寓</t>
  </si>
  <si>
    <t>东圃二横路200号</t>
  </si>
  <si>
    <t>113.409474,23.124232</t>
  </si>
  <si>
    <t>广州市盈怡市场经营管理有限公司</t>
  </si>
  <si>
    <t>天一新村</t>
  </si>
  <si>
    <t>东莞庄路126号</t>
  </si>
  <si>
    <t>113.337174,23.155643</t>
  </si>
  <si>
    <t>广州市天一物业管理有限公司_</t>
  </si>
  <si>
    <t>君铂国际</t>
  </si>
  <si>
    <t>广州市东风东路701号君铂国际</t>
  </si>
  <si>
    <t>113.294357;23.1312624</t>
  </si>
  <si>
    <t>广州市君铂物业管理有限公司</t>
  </si>
  <si>
    <t>55-109m2</t>
  </si>
  <si>
    <t>城启波尔多庄园</t>
  </si>
  <si>
    <t>广州市广东省广州市越秀区淘金东路139-141号</t>
  </si>
  <si>
    <t>113.30301;23.149169</t>
  </si>
  <si>
    <t>528</t>
  </si>
  <si>
    <t>65-125m2</t>
  </si>
  <si>
    <t>城启天鹅湾</t>
  </si>
  <si>
    <t>广东省广州市海珠区革新路206-2号</t>
  </si>
  <si>
    <t>113.261226;23.092634</t>
  </si>
  <si>
    <t>2009-10-01</t>
  </si>
  <si>
    <t>740</t>
  </si>
  <si>
    <t>75-100m2</t>
  </si>
  <si>
    <t>名圃新村</t>
  </si>
  <si>
    <t xml:space="preserve">东圃镇黄村荔苑路69号 </t>
  </si>
  <si>
    <t>113.409281,23.127611</t>
  </si>
  <si>
    <t>广州南鑫物业有限公司</t>
  </si>
  <si>
    <t>会展世界城</t>
  </si>
  <si>
    <t>广东省广州市海珠区新港东路水蓝街95号会展世界城</t>
  </si>
  <si>
    <t>113.385849;23.0956497</t>
  </si>
  <si>
    <t>广州金铭物业管理有限公司</t>
  </si>
  <si>
    <t>66-106m2</t>
  </si>
  <si>
    <t>广工大五山教师小区</t>
  </si>
  <si>
    <t>东莞庄路一横路</t>
  </si>
  <si>
    <t>113.337127,23.150245</t>
  </si>
  <si>
    <t>广州华信物业管理有限公司</t>
  </si>
  <si>
    <t>海警小区</t>
  </si>
  <si>
    <t>天河区东圃镇黄村王圆路海警小区</t>
  </si>
  <si>
    <t>113.415588,23.128266</t>
  </si>
  <si>
    <t>广州和顺物业管理公司</t>
  </si>
  <si>
    <t>五羊北区</t>
  </si>
  <si>
    <t>广州市越秀区寺右北三街四巷1,8,10号五羊北区</t>
  </si>
  <si>
    <t>113.313569;23.1215189</t>
  </si>
  <si>
    <t>1992-01-01</t>
  </si>
  <si>
    <t>55-70m2</t>
  </si>
  <si>
    <t>广州广园快速路东圃路段康城花园</t>
  </si>
  <si>
    <t>113.405243,23.13324</t>
  </si>
  <si>
    <t>华逸锦轩</t>
  </si>
  <si>
    <t>东泰路30-32号</t>
  </si>
  <si>
    <t>113.309376;23.123893</t>
  </si>
  <si>
    <t>广州市至诚物业管理有限公司</t>
  </si>
  <si>
    <t>67-88m2</t>
  </si>
  <si>
    <t>丽景台</t>
  </si>
  <si>
    <t>东兴北路69-77号</t>
  </si>
  <si>
    <t>113.312456;23.123785</t>
  </si>
  <si>
    <t>2016-08-01</t>
  </si>
  <si>
    <t>45-95m2</t>
  </si>
  <si>
    <t>逸雅居小区</t>
  </si>
  <si>
    <t>广州市越秀区建设大马路8号逸雅居小区北塔</t>
  </si>
  <si>
    <t>113.281361;23.1341643</t>
  </si>
  <si>
    <t>深圳市盛孚物业管理有限公司广州分公司</t>
  </si>
  <si>
    <t>67-98m2</t>
  </si>
  <si>
    <t>颐和雅轩</t>
  </si>
  <si>
    <t>广东省广州市越秀区应元路洪桂新街1号颐和雅轩</t>
  </si>
  <si>
    <t>113.268821;23.1346912</t>
  </si>
  <si>
    <t>广州颐和酒店物业管理有限公司</t>
  </si>
  <si>
    <t>532</t>
  </si>
  <si>
    <t>颐景轩</t>
  </si>
  <si>
    <t>五羊新城江月路17号</t>
  </si>
  <si>
    <t>113.311385;23.113936</t>
  </si>
  <si>
    <t>椰诚阁</t>
  </si>
  <si>
    <t>挹翠路28号</t>
  </si>
  <si>
    <t>113.278382;23.117216</t>
  </si>
  <si>
    <t>广州市秀悦物业管理有限公司</t>
  </si>
  <si>
    <t>89m2</t>
  </si>
  <si>
    <t>麓景雅苑</t>
  </si>
  <si>
    <t>广州市越秀区麓景路86-98号麓景雅苑</t>
  </si>
  <si>
    <t>113.284636;23.149659</t>
  </si>
  <si>
    <t>广州市金洹物业管理有限公司东区管理处</t>
  </si>
  <si>
    <t>2000-08-01</t>
  </si>
  <si>
    <t>76-128m2</t>
  </si>
  <si>
    <t>东山华庭</t>
  </si>
  <si>
    <t>东船上街14-42号</t>
  </si>
  <si>
    <t>113.283543;23.115663</t>
  </si>
  <si>
    <t>广州胜昕物业管理有限公司</t>
  </si>
  <si>
    <t>2009-08-04</t>
  </si>
  <si>
    <t>银山大厦</t>
  </si>
  <si>
    <t>广州市越秀区仓边路93～95号 银山大厦</t>
  </si>
  <si>
    <t>113.309829;23.2262576</t>
  </si>
  <si>
    <t>75-98m2</t>
  </si>
  <si>
    <t>馨晴轩</t>
  </si>
  <si>
    <t xml:space="preserve">素社六巷3号之1至9 </t>
  </si>
  <si>
    <t>113.278501;23.103552</t>
  </si>
  <si>
    <t>深圳市普乐康物业管理有限公司广州分公司</t>
  </si>
  <si>
    <t>85-136m2</t>
  </si>
  <si>
    <t>中信君庭</t>
  </si>
  <si>
    <t>海珠滨江东路下渡路49号</t>
  </si>
  <si>
    <t>113.304759,23.103247</t>
  </si>
  <si>
    <t>深圳市百利行物业发展有限公司广州分公司</t>
  </si>
  <si>
    <t>美林海岸花园</t>
  </si>
  <si>
    <t>广州市天河区员村四横路椰林路4号</t>
  </si>
  <si>
    <t>113.372815,23.113114</t>
  </si>
  <si>
    <t>清远市美林商务服务有限公司</t>
  </si>
  <si>
    <t>3400</t>
  </si>
  <si>
    <t>东山一品</t>
  </si>
  <si>
    <t>广州市水荫路51-53号</t>
  </si>
  <si>
    <t>75-99m2</t>
  </si>
  <si>
    <t>雅景阁</t>
  </si>
  <si>
    <t>雅景阁广州市越秀区德政南路115号</t>
  </si>
  <si>
    <t>113.275105;23.119514</t>
  </si>
  <si>
    <t>66-98m2</t>
  </si>
  <si>
    <t>高尔夫庄园</t>
  </si>
  <si>
    <t>广东省广州市白云区颐和高尔夫庄园</t>
  </si>
  <si>
    <t>113.32126,23.221584</t>
  </si>
  <si>
    <t>100-150</t>
  </si>
  <si>
    <t>颐和上院一期</t>
  </si>
  <si>
    <t>广东省广州市白云区白云大道南金信路颐和上院</t>
  </si>
  <si>
    <t>113.271038,23.176766</t>
  </si>
  <si>
    <t>新兴大厦</t>
  </si>
  <si>
    <t xml:space="preserve">广州市越秀区中山二路53、55、57号 广州新兴大厦 </t>
  </si>
  <si>
    <t>113.288299;23.125408</t>
  </si>
  <si>
    <t>广州新兴大厦物业部</t>
  </si>
  <si>
    <t>65-90m2</t>
  </si>
  <si>
    <t>富力现代广场</t>
  </si>
  <si>
    <t>广州市海珠区工业大道76-80号</t>
  </si>
  <si>
    <t>113.254974;23.091101</t>
  </si>
  <si>
    <t>3250</t>
  </si>
  <si>
    <t>天朗明居</t>
  </si>
  <si>
    <t>广州市天河区车陂路407-439号天朗明居天朗路407号前</t>
  </si>
  <si>
    <t>113.391596,23.126231</t>
  </si>
  <si>
    <t>3200</t>
  </si>
  <si>
    <t>天朗明居南门</t>
  </si>
  <si>
    <t>广州市天河区车陂路407-439号天朗明居南门</t>
  </si>
  <si>
    <t>智景花苑</t>
  </si>
  <si>
    <t>车陂北街大街二巷10号</t>
  </si>
  <si>
    <t>113.395527,23.128783</t>
  </si>
  <si>
    <t>广州市智美物业管理有限公司</t>
  </si>
  <si>
    <t>美景花苑</t>
  </si>
  <si>
    <t>车陂路30号</t>
  </si>
  <si>
    <t>113.393798,23.126220</t>
  </si>
  <si>
    <t>845</t>
  </si>
  <si>
    <t>雅景花园</t>
  </si>
  <si>
    <t>水荫路29号</t>
  </si>
  <si>
    <t>113.31055;23.137782</t>
  </si>
  <si>
    <t>65-108m2</t>
  </si>
  <si>
    <t>百合苑</t>
  </si>
  <si>
    <t>员村四横路</t>
  </si>
  <si>
    <t>113.371628,23.11684</t>
  </si>
  <si>
    <t>杨箕村A区</t>
  </si>
  <si>
    <t>杨箕大街31-32号</t>
  </si>
  <si>
    <t>113.312749;23.127315</t>
  </si>
  <si>
    <t>2300</t>
  </si>
  <si>
    <t>65-128m2</t>
  </si>
  <si>
    <t>杨箕村杨箕大街</t>
  </si>
  <si>
    <t>113.313126;23.126726</t>
  </si>
  <si>
    <t>72-135m2</t>
  </si>
  <si>
    <t>橡树园</t>
  </si>
  <si>
    <t>橡树二街4号</t>
  </si>
  <si>
    <t>113.328323,23.168771</t>
  </si>
  <si>
    <t>广州市燕塘物业管理有限公司</t>
  </si>
  <si>
    <t>松岗小区</t>
  </si>
  <si>
    <t>松岗小区天河区员村新街7号</t>
  </si>
  <si>
    <t>113.387086,23.160295</t>
  </si>
  <si>
    <t>冠庭园</t>
  </si>
  <si>
    <t>冠庭园广州大道北649-13号</t>
  </si>
  <si>
    <t>113.323395,23.169317</t>
  </si>
  <si>
    <t>东山京士柏</t>
  </si>
  <si>
    <t>东华东路588号</t>
  </si>
  <si>
    <t>113.297898;23.126930</t>
  </si>
  <si>
    <t>广州市启骏物业管理有限公司</t>
  </si>
  <si>
    <t>2017-03-15</t>
  </si>
  <si>
    <t>40-80m2</t>
  </si>
  <si>
    <t>流花君庭</t>
  </si>
  <si>
    <t>流花路73号</t>
  </si>
  <si>
    <t>113.250973,23.138987</t>
  </si>
  <si>
    <t>广州市丽影物业管理有限公司</t>
  </si>
  <si>
    <t>2010-04-01</t>
  </si>
  <si>
    <t>广州合成材料研究院</t>
  </si>
  <si>
    <t>广东省广州市天河区车陂西路396号广州合成材料研究院</t>
  </si>
  <si>
    <t>113.388591,23.144018</t>
  </si>
  <si>
    <t>1999-07-01</t>
  </si>
  <si>
    <t>金燕大厦</t>
  </si>
  <si>
    <t>广东省广州市天河区燕岭路120号金燕大厦</t>
  </si>
  <si>
    <t>113.327447,23.158958</t>
  </si>
  <si>
    <t>广州市金鸿物业管理有限公司</t>
  </si>
  <si>
    <t>五山花园</t>
  </si>
  <si>
    <t>茶山路231号-254号</t>
  </si>
  <si>
    <t>113.360533,23.156925</t>
  </si>
  <si>
    <t>广州市惠民物业管理有限公司</t>
  </si>
  <si>
    <t>怡新花园</t>
  </si>
  <si>
    <t>广州市白云区大道北怡新路怡新花园</t>
  </si>
  <si>
    <t>113.327141,23.181514</t>
  </si>
  <si>
    <t>广州市宏新物业管理有限公司</t>
  </si>
  <si>
    <t>1600</t>
  </si>
  <si>
    <t>天利居</t>
  </si>
  <si>
    <t>牛利岗南街</t>
  </si>
  <si>
    <t>113.323171,23.168586</t>
  </si>
  <si>
    <t>广州市恒丰物业管理有限公司</t>
  </si>
  <si>
    <t>中人小区</t>
  </si>
  <si>
    <t>中成路300号</t>
  </si>
  <si>
    <t>113.350298,23.189434</t>
  </si>
  <si>
    <t>广州市广晟物业管理有限公司</t>
  </si>
  <si>
    <t>2000-05-01</t>
  </si>
  <si>
    <t>茶景苑</t>
  </si>
  <si>
    <t>广州市天河区贤韵街10～20号茶景苑</t>
  </si>
  <si>
    <t>113.355343,23.148459</t>
  </si>
  <si>
    <t>燕东大厦</t>
  </si>
  <si>
    <t>燕岭路390号</t>
  </si>
  <si>
    <t>113.332843,23.164201</t>
  </si>
  <si>
    <t>广州市甘元物业管理有限公司</t>
  </si>
  <si>
    <t>五山小区</t>
  </si>
  <si>
    <t>五山路118号五山小区</t>
  </si>
  <si>
    <t>113.345622,23.139764</t>
  </si>
  <si>
    <t>广州市东建物业管理有限公司</t>
  </si>
  <si>
    <t>名豪阁</t>
  </si>
  <si>
    <t>祥圃街18号</t>
  </si>
  <si>
    <t>113.405988,23.118886</t>
  </si>
  <si>
    <t>广州市东浩物业管理有限公司</t>
  </si>
  <si>
    <t>名圃花园</t>
  </si>
  <si>
    <t>祥圃街5号</t>
  </si>
  <si>
    <t>113.40547,23.11874</t>
  </si>
  <si>
    <t>边防指挥学校住宅小区</t>
  </si>
  <si>
    <t>广州市天河区奥体南路399号</t>
  </si>
  <si>
    <t>113.418686,23.13587</t>
  </si>
  <si>
    <t>景晖苑小区</t>
  </si>
  <si>
    <t>元岗路自编180</t>
  </si>
  <si>
    <t>113.337008,23.176586</t>
  </si>
  <si>
    <t>880</t>
  </si>
  <si>
    <t>新悦楼</t>
  </si>
  <si>
    <t>广东省广州市天河区车陂新涌口西78-80号新悦楼</t>
  </si>
  <si>
    <t>113.395324,23.110956</t>
  </si>
  <si>
    <t>广州市潮轩物业管理有限公司</t>
  </si>
  <si>
    <t>瑞心苑小区</t>
  </si>
  <si>
    <t>粤垦路165号</t>
  </si>
  <si>
    <t>113.332441,23.154585</t>
  </si>
  <si>
    <t>广州赛宝物业经营管理中心</t>
  </si>
  <si>
    <t>南兴花园</t>
  </si>
  <si>
    <t>上元岗路337号</t>
  </si>
  <si>
    <t>113.338834,23.178504</t>
  </si>
  <si>
    <t>广州南方物业有限公司</t>
  </si>
  <si>
    <t>世纪绿洲</t>
  </si>
  <si>
    <t>天源路品源街30号</t>
  </si>
  <si>
    <t>113.366890,23.190290</t>
  </si>
  <si>
    <t>广州利海酒店物业管理有限公司</t>
  </si>
  <si>
    <t>2017-05-12</t>
  </si>
  <si>
    <t>3700</t>
  </si>
  <si>
    <t>君林天下</t>
  </si>
  <si>
    <t>天源路绿洲街38号君林天下</t>
  </si>
  <si>
    <t>113.372366,23.194634</t>
  </si>
  <si>
    <t>广州利海酒店管理有限公司</t>
  </si>
  <si>
    <t>2011-12-01</t>
  </si>
  <si>
    <t>778</t>
  </si>
  <si>
    <t>景安花园</t>
  </si>
  <si>
    <t>天河区珠吉路5号</t>
  </si>
  <si>
    <t>113.426333,23.115776</t>
  </si>
  <si>
    <t>广州莱茵物业管理有限公司</t>
  </si>
  <si>
    <t>联合派出所科学城警卫室</t>
  </si>
  <si>
    <t>伴绿路11号</t>
  </si>
  <si>
    <t>113.432868,23.178081</t>
  </si>
  <si>
    <t>广州科邦物业管理有限公司</t>
  </si>
  <si>
    <t>2015-12-17</t>
  </si>
  <si>
    <t>云岭花苑</t>
  </si>
  <si>
    <t>云岭花苑天河区伍仙桥街30号</t>
  </si>
  <si>
    <t>113.322620,23.172988</t>
  </si>
  <si>
    <t>广州凯通物业管理有限公司</t>
  </si>
  <si>
    <t>佳信花园</t>
  </si>
  <si>
    <t>广东省广州市海珠区新港中路489号佳信花园</t>
  </si>
  <si>
    <t>113.329677;23.0969435</t>
  </si>
  <si>
    <t>东圃公安宿舍小区</t>
  </si>
  <si>
    <t>天力街3号</t>
  </si>
  <si>
    <t>113.358386,23.135966</t>
  </si>
  <si>
    <t>广州辉溢物业管理有限公司</t>
  </si>
  <si>
    <t>东圃公安宿舍</t>
  </si>
  <si>
    <t>教师新村</t>
  </si>
  <si>
    <t>瘦狗岭路463号</t>
  </si>
  <si>
    <t>113.326705,23.167058</t>
  </si>
  <si>
    <t>广州华信物业发展有限公司</t>
  </si>
  <si>
    <t>华南御景园</t>
  </si>
  <si>
    <t>岑村路华南植物园东侧（车管所前）</t>
  </si>
  <si>
    <t>113.378728,23.173022</t>
  </si>
  <si>
    <t>广州华昌物业管理有限公司</t>
  </si>
  <si>
    <t>2010-11-02</t>
  </si>
  <si>
    <t>4000</t>
  </si>
  <si>
    <t>华顺大厦</t>
  </si>
  <si>
    <t>豪贤路1号</t>
  </si>
  <si>
    <t>113.277654;23.129533</t>
  </si>
  <si>
    <t>广州汉宏物业管理有限公司</t>
  </si>
  <si>
    <t>2005-06-01</t>
  </si>
  <si>
    <t>金坤花园</t>
  </si>
  <si>
    <t>粤垦路金坤街1号</t>
  </si>
  <si>
    <t>113.333754,23.155824</t>
  </si>
  <si>
    <t>广州港联长江物业有限公司</t>
  </si>
  <si>
    <t>东雅轩</t>
  </si>
  <si>
    <t>广州市中山二路菜园东75-81号</t>
  </si>
  <si>
    <t>70-90m2</t>
  </si>
  <si>
    <t>珠江嘉苑</t>
  </si>
  <si>
    <t>沐陂西路18号大院</t>
  </si>
  <si>
    <t>113.391069,23.158393</t>
  </si>
  <si>
    <t>广州东建物业管理有限公司</t>
  </si>
  <si>
    <t>翠雅阁</t>
  </si>
  <si>
    <t>广州市越秀区东兴南路89号翠雅阁西座</t>
  </si>
  <si>
    <t>113.312769;23.1222889</t>
  </si>
  <si>
    <t>49-85m2</t>
  </si>
  <si>
    <t>湖滨小区</t>
  </si>
  <si>
    <t>广州市越秀区大沙头东湖西路湖滨小区</t>
  </si>
  <si>
    <t>113.286768;23.1168675</t>
  </si>
  <si>
    <t>80-116m2</t>
  </si>
  <si>
    <t>老干处大院</t>
  </si>
  <si>
    <t>长兴路291号-293号</t>
  </si>
  <si>
    <t>113.355265,23.167611</t>
  </si>
  <si>
    <t>广州东辰物业管理有限公司</t>
  </si>
  <si>
    <t>城建名雅苑</t>
  </si>
  <si>
    <t>天河东路华阳街103号</t>
  </si>
  <si>
    <t>113.330621,23.136472</t>
  </si>
  <si>
    <t>2004-09-15</t>
  </si>
  <si>
    <t>广州市海珠区滨江东路502号保利康桥</t>
  </si>
  <si>
    <t>113.289081,23.105596</t>
  </si>
  <si>
    <t>55-90m2</t>
  </si>
  <si>
    <t>中信西关海御花园</t>
  </si>
  <si>
    <t>南岸路23号中信西关海御花园</t>
  </si>
  <si>
    <t>113.235444,23.135102</t>
  </si>
  <si>
    <t>广东中信物业服务有限公司广州分公司</t>
  </si>
  <si>
    <t>2015-10-01</t>
  </si>
  <si>
    <t>新燕花园</t>
  </si>
  <si>
    <t>燕岭路28号</t>
  </si>
  <si>
    <t>113.327427,23.162985</t>
  </si>
  <si>
    <t>广东粤垦物业管理有限公司</t>
  </si>
  <si>
    <t>燕塘大院</t>
  </si>
  <si>
    <t>燕塘路燕塘大院</t>
  </si>
  <si>
    <t>113.326721,23.162290</t>
  </si>
  <si>
    <t>天河北苑</t>
  </si>
  <si>
    <t>沙太南路298号</t>
  </si>
  <si>
    <t>广东燕塘物业管理有限公司</t>
  </si>
  <si>
    <t>红棉苑小区</t>
  </si>
  <si>
    <t>花地大道260号</t>
  </si>
  <si>
    <t>113.232394,23.089848</t>
  </si>
  <si>
    <t>金山轩</t>
  </si>
  <si>
    <t>五山路242号金山轩</t>
  </si>
  <si>
    <t>113.353621,23.149275</t>
  </si>
  <si>
    <t>广东金牌物业管理有限公司</t>
  </si>
  <si>
    <t>东雅轩小区</t>
  </si>
  <si>
    <t>菜园东75号</t>
  </si>
  <si>
    <t>113.291732;23.123773</t>
  </si>
  <si>
    <t>广东嘉兴物业管理有限公司</t>
  </si>
  <si>
    <t>546</t>
  </si>
  <si>
    <t>东雅兰院</t>
  </si>
  <si>
    <t>泰兴直街66号</t>
  </si>
  <si>
    <t>113.312609,23.128508</t>
  </si>
  <si>
    <t>源泉广场</t>
  </si>
  <si>
    <t>天源路130-144号</t>
  </si>
  <si>
    <t>113.353548,23.179564</t>
  </si>
  <si>
    <t>广东汇丰物业管理有限公司</t>
  </si>
  <si>
    <t>1999-07-06</t>
  </si>
  <si>
    <t>570</t>
  </si>
  <si>
    <t>嘉骏苑</t>
  </si>
  <si>
    <t>白云路89</t>
  </si>
  <si>
    <t>113.283512;23.119528</t>
  </si>
  <si>
    <t>广东华侨物业管理有限公司</t>
  </si>
  <si>
    <t>55-89m2</t>
  </si>
  <si>
    <t>柏涛雅苑</t>
  </si>
  <si>
    <t>昌岗街道礼岗路6号</t>
  </si>
  <si>
    <t>113.275212;23.086281</t>
  </si>
  <si>
    <t>广东宏德科技物业管理有限公司</t>
  </si>
  <si>
    <t>海景大厦</t>
  </si>
  <si>
    <t>棠石路8海景大厦</t>
  </si>
  <si>
    <t>113.368620,23.122799</t>
  </si>
  <si>
    <t>西门口广场小区</t>
  </si>
  <si>
    <t>广州市荔湾区 中山七路50号西门口广场小区</t>
  </si>
  <si>
    <t>113.259233,23.131614</t>
  </si>
  <si>
    <t>2008-10-01</t>
  </si>
  <si>
    <t>667</t>
  </si>
  <si>
    <t>园田居</t>
  </si>
  <si>
    <t>广州市天河区翰景路天华街44-46号</t>
  </si>
  <si>
    <t>113.361313,23.141563</t>
  </si>
  <si>
    <t>诚德物业</t>
  </si>
  <si>
    <t>麓雅居</t>
  </si>
  <si>
    <t>广州市恒福路26号麓雅居</t>
  </si>
  <si>
    <t>113.282926,23.143033</t>
  </si>
  <si>
    <t>广州市鼎耀物业管理有限公司</t>
  </si>
  <si>
    <t>46-75m2</t>
  </si>
  <si>
    <t>美林海岸</t>
  </si>
  <si>
    <t>科韵路员村四横路棕林街41号</t>
  </si>
  <si>
    <t>113.372815;23.113114</t>
  </si>
  <si>
    <t>80m2</t>
  </si>
  <si>
    <t>湖滨苑梅花楼</t>
  </si>
  <si>
    <t>大沙头三马路40号</t>
  </si>
  <si>
    <t>113.286329;23.116851</t>
  </si>
  <si>
    <t>56-96m2</t>
  </si>
  <si>
    <t>淘金大厦中塔</t>
  </si>
  <si>
    <t>广州市越秀区恒福路94号淘金大厦中塔</t>
  </si>
  <si>
    <t>113.287261;23.1434407</t>
  </si>
  <si>
    <t>53-89m2</t>
  </si>
  <si>
    <t>金帼大厦</t>
  </si>
  <si>
    <t>广州市越秀区明月一路10、12号金帼大厦</t>
  </si>
  <si>
    <t>113.312911;23.115231</t>
  </si>
  <si>
    <t>广州市金屹物业管理有限公司</t>
  </si>
  <si>
    <t>57-99m2</t>
  </si>
  <si>
    <t>恒华阁</t>
  </si>
  <si>
    <t>广东省广州市越秀区淘金北路71-73号</t>
  </si>
  <si>
    <t>113.293728;23.14897</t>
  </si>
  <si>
    <t>76-136m2</t>
  </si>
  <si>
    <t>名都花园</t>
  </si>
  <si>
    <t>广州市纺织路1号名都一街5号名都花园</t>
  </si>
  <si>
    <t>113.275268;23.109414</t>
  </si>
  <si>
    <t>65-126m2</t>
  </si>
  <si>
    <t>广州市海珠区滨江东路961号</t>
  </si>
  <si>
    <t>113.320289;23.110534</t>
  </si>
  <si>
    <t>中海锦榕湾</t>
  </si>
  <si>
    <t>工业大道北榕景路112号至166号</t>
  </si>
  <si>
    <t>113.258734;23.085258</t>
  </si>
  <si>
    <t>1728</t>
  </si>
  <si>
    <t>75-135m2</t>
  </si>
  <si>
    <t>中海橡园国际</t>
  </si>
  <si>
    <t xml:space="preserve">水榕路83、85号 </t>
  </si>
  <si>
    <t>113.258309;23.087916</t>
  </si>
  <si>
    <t>98-155m2</t>
  </si>
  <si>
    <t>中海名都花园</t>
  </si>
  <si>
    <t>纺织路1号</t>
  </si>
  <si>
    <t>113.277163;23.108766</t>
  </si>
  <si>
    <t>3300</t>
  </si>
  <si>
    <t>101-156m2</t>
  </si>
  <si>
    <t>世港国际公寓</t>
  </si>
  <si>
    <t>广东省广州市海珠区新港东路192-198号</t>
  </si>
  <si>
    <t>113.347546;23.097425</t>
  </si>
  <si>
    <t>世港物业</t>
  </si>
  <si>
    <t>55-96m2</t>
  </si>
  <si>
    <t>中顺华苑</t>
  </si>
  <si>
    <t>工业大道南永翠路2-14号</t>
  </si>
  <si>
    <t>113.291222;23.073093</t>
  </si>
  <si>
    <t>深圳市盛孚物业管理股份有限公司广州分公司</t>
  </si>
  <si>
    <t>信达阳光海岸</t>
  </si>
  <si>
    <t>下渡路信泰街1—9号信达阳光海岸</t>
  </si>
  <si>
    <t>113.305494;23.103457</t>
  </si>
  <si>
    <t>深圳市百利行物业管理发展有限公司广州分公司</t>
  </si>
  <si>
    <t>2008-08-01</t>
  </si>
  <si>
    <t>78-128m2</t>
  </si>
  <si>
    <t>嘉富广场</t>
  </si>
  <si>
    <t>广州市越秀区水荫路57号嘉富广场</t>
  </si>
  <si>
    <t>113.317637;23.1455050</t>
  </si>
  <si>
    <t>华侨物业管理有限公司</t>
  </si>
  <si>
    <t>瑞兴大厦小区</t>
  </si>
  <si>
    <t>广州市越秀区东风中路350号瑞兴大厦小区</t>
  </si>
  <si>
    <t>113.269667;23.130683</t>
  </si>
  <si>
    <t>广州珠江物业酒店管理有限公司瑞兴大厦管理处</t>
  </si>
  <si>
    <t>56-79m2</t>
  </si>
  <si>
    <t>金晖楼</t>
  </si>
  <si>
    <t>广州市越秀区永泰路56号金晖楼</t>
  </si>
  <si>
    <t>113.290606;23.1430295</t>
  </si>
  <si>
    <t>广州珠江物业管理有限公司</t>
  </si>
  <si>
    <t>40-95m2</t>
  </si>
  <si>
    <t>南洲路118号</t>
  </si>
  <si>
    <t>113.338603;23.050217</t>
  </si>
  <si>
    <t>121-156m2</t>
  </si>
  <si>
    <t>南洲名苑</t>
  </si>
  <si>
    <t>广州市海珠区南洲路怡乐街104号</t>
  </si>
  <si>
    <t>113.295847;23.066435</t>
  </si>
  <si>
    <t>广州中望物业管理有限公司</t>
  </si>
  <si>
    <t>73-106m2</t>
  </si>
  <si>
    <t>阳光名苑</t>
  </si>
  <si>
    <t>工业大道北175号</t>
  </si>
  <si>
    <t>113.263893;23.085242</t>
  </si>
  <si>
    <t>广州粤信物业经营管理有限公司</t>
  </si>
  <si>
    <t>55-75m2</t>
  </si>
  <si>
    <t>可逸家园</t>
  </si>
  <si>
    <t>广州市海珠区江南西青柳大街</t>
  </si>
  <si>
    <t>113.269532,23.092022</t>
  </si>
  <si>
    <t>90m2</t>
  </si>
  <si>
    <t>翔韵雅居</t>
  </si>
  <si>
    <t>广州市海珠下渡路雅乐街43至59号翔韵雅居</t>
  </si>
  <si>
    <t>113.316369;23.106146</t>
  </si>
  <si>
    <t>广州益鹏物业管理有限公司</t>
  </si>
  <si>
    <t>75-95m2</t>
  </si>
  <si>
    <t>朗晴居</t>
  </si>
  <si>
    <t>广州市海珠区滨江中路草芳围2号朗晴居</t>
  </si>
  <si>
    <t>113.273195;23.1073245</t>
  </si>
  <si>
    <t>60-106m2</t>
  </si>
  <si>
    <t>怡安花园</t>
  </si>
  <si>
    <t>怡安路与江湾路交界</t>
  </si>
  <si>
    <t>113.274978;23.108656</t>
  </si>
  <si>
    <t>60-85m2</t>
  </si>
  <si>
    <t>怡安花园2号岗</t>
  </si>
  <si>
    <t>怡安路与江湾路路口</t>
  </si>
  <si>
    <t>59-101m2</t>
  </si>
  <si>
    <t>天立俊园</t>
  </si>
  <si>
    <t>滨江东路1008号</t>
  </si>
  <si>
    <t>113.314092;23.103887</t>
  </si>
  <si>
    <t>广州天立物业管理有限公司</t>
  </si>
  <si>
    <t>65-96m2</t>
  </si>
  <si>
    <t>顺意花园</t>
  </si>
  <si>
    <t>江燕路288号</t>
  </si>
  <si>
    <t>113.268066;23.079497</t>
  </si>
  <si>
    <t>领江一号</t>
  </si>
  <si>
    <t>艺景路领江东街8号</t>
  </si>
  <si>
    <t>113.316257;23.100242</t>
  </si>
  <si>
    <t>70-116m2</t>
  </si>
  <si>
    <t>同福睿府</t>
  </si>
  <si>
    <t xml:space="preserve">同福东路608号 </t>
  </si>
  <si>
    <t>113.273527;23.112679</t>
  </si>
  <si>
    <t>广州市正颐物业服务有限公司</t>
  </si>
  <si>
    <t>2014-06-27</t>
  </si>
  <si>
    <t>55-93m2</t>
  </si>
  <si>
    <t>银山尚橙</t>
  </si>
  <si>
    <t>革新路以东(新民五街以北地段)银山尚橙</t>
  </si>
  <si>
    <t>113.259773;23.100603</t>
  </si>
  <si>
    <t>广州市云中物业管理有限公司</t>
  </si>
  <si>
    <t>57-83m2</t>
  </si>
  <si>
    <t>同乐大厦</t>
  </si>
  <si>
    <t>同福中路450-478号</t>
  </si>
  <si>
    <t>113.263864;23.106160</t>
  </si>
  <si>
    <t>广州市粤胜物业管理有限公司</t>
  </si>
  <si>
    <t>42-85m2</t>
  </si>
  <si>
    <t>尚东峰景</t>
  </si>
  <si>
    <t>南洲北路峰景东街5号至9号</t>
  </si>
  <si>
    <t>113.310137;23.078139</t>
  </si>
  <si>
    <t>广州市馨雅物业管理有限公司</t>
  </si>
  <si>
    <t>98-136m2</t>
  </si>
  <si>
    <t>顺华名庭</t>
  </si>
  <si>
    <t>广州市海珠新港西路144号顺华名庭</t>
  </si>
  <si>
    <t>113.298054;23.093628</t>
  </si>
  <si>
    <t>广州市屋川物业管理有限公司</t>
  </si>
  <si>
    <t>2001-03-01</t>
  </si>
  <si>
    <t>南村大楼宿舍</t>
  </si>
  <si>
    <t>南村路泰山庙前3号之6</t>
  </si>
  <si>
    <t>113.267086;23.099977</t>
  </si>
  <si>
    <t>广州市维维中介物业管理有限公司</t>
  </si>
  <si>
    <t>70-135m2</t>
  </si>
  <si>
    <t>万科华庭</t>
  </si>
  <si>
    <t>广东省广州市同福西路199号万科华庭进正门的右手边</t>
  </si>
  <si>
    <t>113.259606;23.108831</t>
  </si>
  <si>
    <t>55-105m2</t>
  </si>
  <si>
    <t>润泰大厦</t>
  </si>
  <si>
    <t>江泰路51号</t>
  </si>
  <si>
    <t>113.289807;23.089035</t>
  </si>
  <si>
    <t>广州市同庆物业管理有限公司</t>
  </si>
  <si>
    <t>55-101m2</t>
  </si>
  <si>
    <t>穗龙花园</t>
  </si>
  <si>
    <t>宝岗大道</t>
  </si>
  <si>
    <t>113.269622;23.102413</t>
  </si>
  <si>
    <t>广州市水泊经济贸易有限公司</t>
  </si>
  <si>
    <t>时代廊桥</t>
  </si>
  <si>
    <t>广州市海珠区南洲路66号</t>
  </si>
  <si>
    <t>113.318858,23.064592</t>
  </si>
  <si>
    <t>广州市时代邻里邦网络科技有限公司</t>
  </si>
  <si>
    <t>574</t>
  </si>
  <si>
    <t>98-126m2</t>
  </si>
  <si>
    <t>星辉豪庭</t>
  </si>
  <si>
    <t>江南大道南368号</t>
  </si>
  <si>
    <t>113.267887;23.100022</t>
  </si>
  <si>
    <t>广州市南越物业管理有限公司</t>
  </si>
  <si>
    <t>南珠广场北区</t>
  </si>
  <si>
    <t>江燕路231号南珠广场北区</t>
  </si>
  <si>
    <t>113.279981;23.081503</t>
  </si>
  <si>
    <t>广州市力协物业管理有限公司</t>
  </si>
  <si>
    <t>晓港花园</t>
  </si>
  <si>
    <t>前进路前桂大街19号</t>
  </si>
  <si>
    <t>113.280015;23.098101</t>
  </si>
  <si>
    <t>广州市金鸣物业管理有限公司</t>
  </si>
  <si>
    <t>1998-10-01</t>
  </si>
  <si>
    <t>杏坛小区</t>
  </si>
  <si>
    <t>宝岗大道杏林大街1-6、9-10、15-19杏林小区</t>
  </si>
  <si>
    <t>113.267345;23.09766</t>
  </si>
  <si>
    <t>2000-06-01</t>
  </si>
  <si>
    <t>银珠苑</t>
  </si>
  <si>
    <t>广州市海珠区海联路4号银珠苑</t>
  </si>
  <si>
    <t>113.291953;23.107634</t>
  </si>
  <si>
    <t>广州市嘉寓物业管理有限公司</t>
  </si>
  <si>
    <t>2001-10-01</t>
  </si>
  <si>
    <t>嘉颐居</t>
  </si>
  <si>
    <t>建设二马路东六街9号</t>
  </si>
  <si>
    <t>113.282711;23.134803</t>
  </si>
  <si>
    <t>广州市嘉颐物业管理有限公司</t>
  </si>
  <si>
    <t>56-109m2</t>
  </si>
  <si>
    <t>侨城花园</t>
  </si>
  <si>
    <t>广东省广州市海珠区江南大道南86号</t>
  </si>
  <si>
    <t>113.298063;23.074947</t>
  </si>
  <si>
    <t>1997-10-01</t>
  </si>
  <si>
    <t>65-101m2</t>
  </si>
  <si>
    <t>学林华轩</t>
  </si>
  <si>
    <t>广东省广州市海珠区南村路30号</t>
  </si>
  <si>
    <t>113.267824;23.1038811</t>
  </si>
  <si>
    <t>世港花园</t>
  </si>
  <si>
    <t>新港东路404号</t>
  </si>
  <si>
    <t>113.347728;23.097872</t>
  </si>
  <si>
    <t>广州世港物业管理有限公司</t>
  </si>
  <si>
    <t>95-156m2</t>
  </si>
  <si>
    <t>中旅侨苑</t>
  </si>
  <si>
    <t>昌岗中路166号</t>
  </si>
  <si>
    <t>113.280429;23.093275</t>
  </si>
  <si>
    <t>广州启骏物业管理有限公司</t>
  </si>
  <si>
    <t>畔江花园</t>
  </si>
  <si>
    <t>新港东路畔江内街11号</t>
  </si>
  <si>
    <t>113.348876;23.097106</t>
  </si>
  <si>
    <t>广州畔江物业管理有限公司</t>
  </si>
  <si>
    <t>世纪云顶雅苑</t>
  </si>
  <si>
    <t>云顶街19、21、23、27号</t>
  </si>
  <si>
    <t>113.310983;23.099616</t>
  </si>
  <si>
    <t>广州莱佛士物业服务有限公司海珠分公司</t>
  </si>
  <si>
    <t>2009-04-03</t>
  </si>
  <si>
    <t>新城市滨江花园</t>
  </si>
  <si>
    <t>海印桥</t>
  </si>
  <si>
    <t>113.284465;23.105319</t>
  </si>
  <si>
    <t>广州康都物业管理服务有限公司</t>
  </si>
  <si>
    <t>2003-04-01</t>
  </si>
  <si>
    <t>587</t>
  </si>
  <si>
    <t>润田雅苑</t>
  </si>
  <si>
    <t>南田路润田街3-19号</t>
  </si>
  <si>
    <t>113.261325;23.099557</t>
  </si>
  <si>
    <t>广州虹宇物业管理有限公司</t>
  </si>
  <si>
    <t>55-136m2</t>
  </si>
  <si>
    <t>雅致花园</t>
  </si>
  <si>
    <t>广州市海珠海珠区工业大道373号雅致花园</t>
  </si>
  <si>
    <t>113.274496;23.0733999</t>
  </si>
  <si>
    <t>广州宏康房地产有限公司</t>
  </si>
  <si>
    <t>66-124m2</t>
  </si>
  <si>
    <t>兰亭御园</t>
  </si>
  <si>
    <t>南华中路御园街1--13号</t>
  </si>
  <si>
    <t>113.257574;23.105333</t>
  </si>
  <si>
    <t>广州广电物业管理有限公司</t>
  </si>
  <si>
    <t>琴海居</t>
  </si>
  <si>
    <t>艺洲路47号</t>
  </si>
  <si>
    <t>113.323764;23.111335</t>
  </si>
  <si>
    <t>2017-02-16</t>
  </si>
  <si>
    <t>新理想华庭</t>
  </si>
  <si>
    <t>江丽路2-42号</t>
  </si>
  <si>
    <t>113.323447;23.112018</t>
  </si>
  <si>
    <t>松园大厦</t>
  </si>
  <si>
    <t>前进路44-50号</t>
  </si>
  <si>
    <t>113.274378;23.102094</t>
  </si>
  <si>
    <t>广州大鹏物业管理有限公司</t>
  </si>
  <si>
    <t>尚领雅筑</t>
  </si>
  <si>
    <t>东晓南路尚领二街5号</t>
  </si>
  <si>
    <t>113.294666;23.079202</t>
  </si>
  <si>
    <t>广州常泰物业管理有限公司海珠分公司</t>
  </si>
  <si>
    <t>56-77m2</t>
  </si>
  <si>
    <t>丽海雅居</t>
  </si>
  <si>
    <t>滨江中路东沙街28号至38号丽海雅居</t>
  </si>
  <si>
    <t>113.281883;23.108796</t>
  </si>
  <si>
    <t>广州百力物业管理有限公司</t>
  </si>
  <si>
    <t>50-135m2</t>
  </si>
  <si>
    <t>利安花园</t>
  </si>
  <si>
    <t>艺苑路利安三街</t>
  </si>
  <si>
    <t>113.329528;23.110316</t>
  </si>
  <si>
    <t>1999-4-11</t>
  </si>
  <si>
    <t>1081</t>
  </si>
  <si>
    <t>南洲路公安宿舍</t>
  </si>
  <si>
    <t>南洲路700号公安宿舍</t>
  </si>
  <si>
    <t>113.308833;23.077523</t>
  </si>
  <si>
    <t>广东省粤安物业管理有限公司</t>
  </si>
  <si>
    <t>589</t>
  </si>
  <si>
    <t>73-122m2</t>
  </si>
  <si>
    <t>晓安苑</t>
  </si>
  <si>
    <t>泰沙路逸安街48号晓安苑</t>
  </si>
  <si>
    <t>113.291177;23.091273</t>
  </si>
  <si>
    <t>525</t>
  </si>
  <si>
    <t>59-96m2</t>
  </si>
  <si>
    <t>悦安花园</t>
  </si>
  <si>
    <t>泰沙路悦安街17号</t>
  </si>
  <si>
    <t>113.285259;23.087005</t>
  </si>
  <si>
    <t>66-95m2</t>
  </si>
  <si>
    <t>克莱国际公寓</t>
  </si>
  <si>
    <t>广州市海珠区新港中艺苑路</t>
  </si>
  <si>
    <t>113.327356;23.103697</t>
  </si>
  <si>
    <t>1258</t>
  </si>
  <si>
    <t>愉景南苑</t>
  </si>
  <si>
    <t>广州市海珠区广州新港西路212号</t>
  </si>
  <si>
    <t>113.312302;23.102155</t>
  </si>
  <si>
    <t>1334</t>
  </si>
  <si>
    <t>55-98m2</t>
  </si>
  <si>
    <t>愉景雅苑</t>
  </si>
  <si>
    <t>广州市海珠区海珠新港西路235号愉景雅苑</t>
  </si>
  <si>
    <t>113.312814;23.09664</t>
  </si>
  <si>
    <t>1999-04-01</t>
  </si>
  <si>
    <t>1603</t>
  </si>
  <si>
    <t>75-103m2</t>
  </si>
  <si>
    <t>广州市海珠区广州大道以东新领事馆东侧新港中路艺苑路99号珠江帝景</t>
  </si>
  <si>
    <t>113.328764;23.104183</t>
  </si>
  <si>
    <t>7000</t>
  </si>
  <si>
    <t>98-156m2</t>
  </si>
  <si>
    <t>米兰苑</t>
  </si>
  <si>
    <t>广州大道南1-57号米兰苑</t>
  </si>
  <si>
    <t>113.316875;23.103522</t>
  </si>
  <si>
    <t>50-136m2</t>
  </si>
  <si>
    <t>建雅台</t>
  </si>
  <si>
    <t>广州市东华西路荣华街7—9号</t>
  </si>
  <si>
    <t>成建地产</t>
  </si>
  <si>
    <t>星汇文华</t>
  </si>
  <si>
    <t>番禺区广州大学城中八路岭南印象园北侧（地铁大学城南站C出口）</t>
  </si>
  <si>
    <t>113.403754,23.043024</t>
  </si>
  <si>
    <t>189m2</t>
  </si>
  <si>
    <t>小东园</t>
  </si>
  <si>
    <t>小东园13号</t>
  </si>
  <si>
    <t>113.304493;23.130203</t>
  </si>
  <si>
    <t>广州羊城铁路物业管理有限公司</t>
  </si>
  <si>
    <t>1999-04-25</t>
  </si>
  <si>
    <t>60m2</t>
  </si>
  <si>
    <t>豪贤苑</t>
  </si>
  <si>
    <t>仓边路仁生里13号豪贤苑AB区</t>
  </si>
  <si>
    <t>113.272133;23.132625</t>
  </si>
  <si>
    <t>广州世航物业管理有限公司</t>
  </si>
  <si>
    <t>2001-02-01</t>
  </si>
  <si>
    <t>469</t>
  </si>
  <si>
    <t>润粤大厦</t>
  </si>
  <si>
    <t>广州市越秀区天河路35号</t>
  </si>
  <si>
    <t>113.311454;23.134687</t>
  </si>
  <si>
    <t>广州国银物业管理有限公司</t>
  </si>
  <si>
    <t>2009-02-01</t>
  </si>
  <si>
    <t>59-89m2</t>
  </si>
  <si>
    <t>芳草轩</t>
  </si>
  <si>
    <t>东晓南路1423号芳草轩</t>
  </si>
  <si>
    <t>113.304634;23.073846</t>
  </si>
  <si>
    <t>广东粤秀物业服务有限公司</t>
  </si>
  <si>
    <t>星汇文宇</t>
  </si>
  <si>
    <t>番禺区大学城中六路路(广东工业大学东侧，地铁大学城南站B出口)</t>
  </si>
  <si>
    <t>113.401268;23.039579</t>
  </si>
  <si>
    <t>83m2</t>
  </si>
  <si>
    <t>富力尚溢居</t>
  </si>
  <si>
    <t>怡乐路38号</t>
  </si>
  <si>
    <t>113.291209;23.099679</t>
  </si>
  <si>
    <t>49-75m2</t>
  </si>
  <si>
    <t>富力银禧花园</t>
  </si>
  <si>
    <t>广州市海珠区怡乐路银禧东街</t>
  </si>
  <si>
    <t>113.292834;23.100874</t>
  </si>
  <si>
    <t>1337</t>
  </si>
  <si>
    <t>富力东山新天地</t>
  </si>
  <si>
    <t>广州大道与中山一路交汇处</t>
  </si>
  <si>
    <t>113.314638;23.126929</t>
  </si>
  <si>
    <t>1080</t>
  </si>
  <si>
    <t>70-100m2</t>
  </si>
  <si>
    <t>富力国际鞋城</t>
  </si>
  <si>
    <t>环市西路37号</t>
  </si>
  <si>
    <t>113.240753;23.142017</t>
  </si>
  <si>
    <t>2006-10-01</t>
  </si>
  <si>
    <t>520</t>
  </si>
  <si>
    <t>东海嘉园</t>
  </si>
  <si>
    <t>广州大道东兴北路102号</t>
  </si>
  <si>
    <t>113.318518;23.13124</t>
  </si>
  <si>
    <t>广州市怡家物业管理有限公司</t>
  </si>
  <si>
    <t>746</t>
  </si>
  <si>
    <t>恒福阁贰座</t>
  </si>
  <si>
    <t>广东省广州市越秀区恒福路288号恒福阁</t>
  </si>
  <si>
    <t>113.292807;23.1438045</t>
  </si>
  <si>
    <t>广州市天河恒福阁物业管理有限公司</t>
  </si>
  <si>
    <t>578</t>
  </si>
  <si>
    <t>六榕大厦</t>
  </si>
  <si>
    <t>六榕路61号</t>
  </si>
  <si>
    <t>113.260188;23.126877</t>
  </si>
  <si>
    <t>广州市太悦物业管理有限责任公司</t>
  </si>
  <si>
    <t>1998-03-01</t>
  </si>
  <si>
    <t>55-110m2</t>
  </si>
  <si>
    <t>江南玫瑰园</t>
  </si>
  <si>
    <t>广州市海珠区江南西路青竹大街23号</t>
  </si>
  <si>
    <t>113.279472;23.1001150</t>
  </si>
  <si>
    <t>海天花苑</t>
  </si>
  <si>
    <t>金菊路61～99号</t>
  </si>
  <si>
    <t>113.313875;23.101309</t>
  </si>
  <si>
    <t>广州市居友物业管理有限公司</t>
  </si>
  <si>
    <t>石岗路12号</t>
  </si>
  <si>
    <t>113.281392;23.072129</t>
  </si>
  <si>
    <t>广州市富景物业管理有限公司</t>
  </si>
  <si>
    <t>63-100m2</t>
  </si>
  <si>
    <t xml:space="preserve">兰亭颖园 </t>
  </si>
  <si>
    <t xml:space="preserve">前进路进北街33号街道兰亭颖园 </t>
  </si>
  <si>
    <t>113.271618;23.107049</t>
  </si>
  <si>
    <t>580</t>
  </si>
  <si>
    <t>东湖新村</t>
  </si>
  <si>
    <t>广东省广州市越秀区东湖路1-9号白云街道东湖新村</t>
  </si>
  <si>
    <t>113.287802;23.1177405</t>
  </si>
  <si>
    <t>1988-01-01</t>
  </si>
  <si>
    <t>东湖豪苑</t>
  </si>
  <si>
    <t>广州市越秀区东湖路26号东湖豪苑</t>
  </si>
  <si>
    <t>113.29110;23.119880</t>
  </si>
  <si>
    <t>广州东湖广场物业管理有限公司</t>
  </si>
  <si>
    <t>76-123m2</t>
  </si>
  <si>
    <t>合生广场</t>
  </si>
  <si>
    <t>广州市海珠区广州大道南与叠景路交汇处</t>
  </si>
  <si>
    <t>113.314705;23.088891</t>
  </si>
  <si>
    <t>1660</t>
  </si>
  <si>
    <t>东沙角小区（逸海华庭）</t>
  </si>
  <si>
    <t>东沙角路35号东沙角小区（逸海华庭）</t>
  </si>
  <si>
    <t>113.278916;23.117096</t>
  </si>
  <si>
    <t>广东广新物业管理有限公司</t>
  </si>
  <si>
    <t>高雅湾</t>
  </si>
  <si>
    <t>滨江东路318号高雅湾</t>
  </si>
  <si>
    <t>113.298367;23.102462</t>
  </si>
  <si>
    <t>2011-09-15</t>
  </si>
  <si>
    <t>77-101m2</t>
  </si>
  <si>
    <t>方圆滨江水恋</t>
  </si>
  <si>
    <t>广州市海珠区红梅路65号</t>
  </si>
  <si>
    <t>113.314143;23.102504</t>
  </si>
  <si>
    <t>780</t>
  </si>
  <si>
    <t>富力皇上皇大厦</t>
  </si>
  <si>
    <t>广州市越秀区小梅大街31-63号富力皇上皇大厦</t>
  </si>
  <si>
    <t>113.246169;23.130372</t>
  </si>
  <si>
    <t>2010-10-01</t>
  </si>
  <si>
    <t>东山口职工住宅小区</t>
  </si>
  <si>
    <t>署前路署前二街3-1号</t>
  </si>
  <si>
    <t>113.302513;23.129793</t>
  </si>
  <si>
    <t>2000-04-25</t>
  </si>
  <si>
    <t>64m2</t>
  </si>
  <si>
    <t>珠光小北御景广场</t>
  </si>
  <si>
    <t>越秀北路313号</t>
  </si>
  <si>
    <t>113.273113;23.135028</t>
  </si>
  <si>
    <t>66-100m2</t>
  </si>
  <si>
    <t>云影花园</t>
  </si>
  <si>
    <t>越秀区二沙岛第16区云影花园</t>
  </si>
  <si>
    <t>113.298457,23.110055</t>
  </si>
  <si>
    <t>中信东方广场（东塔）</t>
  </si>
  <si>
    <t>广东省广州市越秀区犀牛路38号</t>
  </si>
  <si>
    <t>66-125m2</t>
  </si>
  <si>
    <t>愉景大厦小区</t>
  </si>
  <si>
    <t>寺右南一街三巷7号愉景大厦小区</t>
  </si>
  <si>
    <t>113.310255;23.117879</t>
  </si>
  <si>
    <t>65-99m2</t>
  </si>
  <si>
    <t>云鹤园</t>
  </si>
  <si>
    <t xml:space="preserve">环市东路云鹤南街3号大院 </t>
  </si>
  <si>
    <t>113.306124;23.136023</t>
  </si>
  <si>
    <t xml:space="preserve">广州市金点物业管理有限公司 </t>
  </si>
  <si>
    <t>华侨乐园金宝楼</t>
  </si>
  <si>
    <t>广州市恒福路240华侨乐园小区</t>
  </si>
  <si>
    <t>113.289523;23.1418355</t>
  </si>
  <si>
    <t>珠江实业物业管理有限公司</t>
  </si>
  <si>
    <t>49-88m2</t>
  </si>
  <si>
    <t>可逸豪苑</t>
  </si>
  <si>
    <t>广州市海珠区宝岗可逸中街</t>
  </si>
  <si>
    <t>113.263983,23.09739</t>
  </si>
  <si>
    <t>花果山庄</t>
  </si>
  <si>
    <t>广东省广州市越秀区环市中路美美街1-13号花果山庄</t>
  </si>
  <si>
    <t>113.266173;23.146634</t>
  </si>
  <si>
    <t>广州市长集物业有限公司</t>
  </si>
  <si>
    <t>65-86m2</t>
  </si>
  <si>
    <t>广东省广州市海珠区石榴岗路14号</t>
  </si>
  <si>
    <t>113.334247;23.089049</t>
  </si>
  <si>
    <t>85-98m2</t>
  </si>
  <si>
    <t>光大花园</t>
  </si>
  <si>
    <t>海珠工业大道北榕景路122号</t>
  </si>
  <si>
    <t>113.257087,23.085831</t>
  </si>
  <si>
    <t>广州市光大花园物业管理有限公司</t>
  </si>
  <si>
    <t>利海假日轩</t>
  </si>
  <si>
    <t>赤岗东路209号</t>
  </si>
  <si>
    <t>113.330646;23.092682</t>
  </si>
  <si>
    <t>73-123m2</t>
  </si>
  <si>
    <t>兰亭熙园</t>
  </si>
  <si>
    <t>昌岗中路164号街道兰亭熙园</t>
  </si>
  <si>
    <t>113.272133;23.090312</t>
  </si>
  <si>
    <t>海印苑</t>
  </si>
  <si>
    <t>合群一马路133号海印苑</t>
  </si>
  <si>
    <t>113.288541;23.119421</t>
  </si>
  <si>
    <t>50-96m2</t>
  </si>
  <si>
    <t>逸蓝华庭</t>
  </si>
  <si>
    <t>广东省广州市海珠区新民大街42号</t>
  </si>
  <si>
    <t>113.258551;23.101576</t>
  </si>
  <si>
    <t>仰忠阁</t>
  </si>
  <si>
    <t>珠光路114号</t>
  </si>
  <si>
    <t>113.278221;23.125746</t>
  </si>
  <si>
    <t>2017-02-19</t>
  </si>
  <si>
    <t>846</t>
  </si>
  <si>
    <t>66m2</t>
  </si>
  <si>
    <t>东山欣园</t>
  </si>
  <si>
    <t>寺右一马路899193号寺右二横路60号</t>
  </si>
  <si>
    <t>113.315524,23.128427</t>
  </si>
  <si>
    <t>珠海市金豪物业管理有限公司广州分公司</t>
  </si>
  <si>
    <t>2013-03-24</t>
  </si>
  <si>
    <t>518</t>
  </si>
  <si>
    <t>中海云麓公馆</t>
  </si>
  <si>
    <t>广州市白云区白云新城云城西路地段中海云麓公馆</t>
  </si>
  <si>
    <t>113.2784,23.193347</t>
  </si>
  <si>
    <t>三荣大厦</t>
  </si>
  <si>
    <t>麓苑路51号</t>
  </si>
  <si>
    <t>113.285977;23.141571</t>
  </si>
  <si>
    <t>105m2</t>
  </si>
  <si>
    <t>逸品台</t>
  </si>
  <si>
    <t>海珠滨江东路489号逸品台</t>
  </si>
  <si>
    <t>113.305993;23.10298</t>
  </si>
  <si>
    <t>御东和府</t>
  </si>
  <si>
    <t>广州市越秀区农林下路35-39号</t>
  </si>
  <si>
    <t>113.303747;23.135785</t>
  </si>
  <si>
    <t>全意物业管理有限公司</t>
  </si>
  <si>
    <t>65-132m2</t>
  </si>
  <si>
    <t>党恩雅苑</t>
  </si>
  <si>
    <t>广州市荔湾区中山八路42号之五</t>
  </si>
  <si>
    <t>113.297331,23.225672</t>
  </si>
  <si>
    <t>南粤物业</t>
  </si>
  <si>
    <t>魔方公寓（天河公园店）</t>
  </si>
  <si>
    <t>棠下荷光五横路</t>
  </si>
  <si>
    <t>113.374607,23.133904</t>
  </si>
  <si>
    <t>魔方公寓天平架店</t>
  </si>
  <si>
    <t>沙太南路3号陶庄1号</t>
  </si>
  <si>
    <t>113.328354,23.167333</t>
  </si>
  <si>
    <t>2016-06-01</t>
  </si>
  <si>
    <t>火车东站魔方公寓</t>
  </si>
  <si>
    <t>瘦狗岭路281号</t>
  </si>
  <si>
    <t>113.327675,23.151774</t>
  </si>
  <si>
    <t>2016-07-06</t>
  </si>
  <si>
    <t>魔方公寓广州大道中店</t>
  </si>
  <si>
    <t>广州市天河区广州大道中928号</t>
  </si>
  <si>
    <t>113.323346,23.141734</t>
  </si>
  <si>
    <t>魔方公寓（水荫路店）</t>
  </si>
  <si>
    <t>水荫路水荫直街西六巷20-22号</t>
  </si>
  <si>
    <t>113.308676,23.139798</t>
  </si>
  <si>
    <t>魔方公寓中山八路店</t>
  </si>
  <si>
    <t>黄沙大道粤南大街12号魔方公寓</t>
  </si>
  <si>
    <t>113.226868,23.124485</t>
  </si>
  <si>
    <t>金碧华府</t>
  </si>
  <si>
    <t>广州市天河区花城大道732号</t>
  </si>
  <si>
    <t>113.348809,23.122732</t>
  </si>
  <si>
    <t>世贸花园</t>
  </si>
  <si>
    <t>淘金路54号</t>
  </si>
  <si>
    <t>113.294255;23.144776</t>
  </si>
  <si>
    <t>广州珠江物业酒店管理公司</t>
  </si>
  <si>
    <t>2017-01-11</t>
  </si>
  <si>
    <t>75m2</t>
  </si>
  <si>
    <t>德意居</t>
  </si>
  <si>
    <t>广州市越秀区德政中路里人坊10号、12号、14号德意居</t>
  </si>
  <si>
    <t>113.274591,23.125423</t>
  </si>
  <si>
    <t>62-135m2</t>
  </si>
  <si>
    <t>永福楼</t>
  </si>
  <si>
    <t>广州市越秀区永福路42号永福楼</t>
  </si>
  <si>
    <t>113.300605;23.1477548</t>
  </si>
  <si>
    <t>城市青年家泊寓</t>
  </si>
  <si>
    <t>新虹街30号</t>
  </si>
  <si>
    <t>113.234587,23.126639</t>
  </si>
  <si>
    <t>广州云驿房产租赁有限公司</t>
  </si>
  <si>
    <t>阳华国花苑</t>
  </si>
  <si>
    <t>天坤三路和美街29号</t>
  </si>
  <si>
    <t>113.393281,23.138941</t>
  </si>
  <si>
    <t>江南新苑</t>
  </si>
  <si>
    <t>广州市海珠区新港西路40号</t>
  </si>
  <si>
    <t>113.286937;23.092018</t>
  </si>
  <si>
    <t>106m2</t>
  </si>
  <si>
    <t>橡树社区</t>
  </si>
  <si>
    <t>沙太南路318号</t>
  </si>
  <si>
    <t>广州燕塘物业管理有限公司</t>
  </si>
  <si>
    <t>乐意居花苑</t>
  </si>
  <si>
    <t>长兴路美景街20·22号</t>
  </si>
  <si>
    <t>113.362594,23.174493</t>
  </si>
  <si>
    <t xml:space="preserve">广州协欣物业管理有限公司 </t>
  </si>
  <si>
    <t>1998-04-25</t>
  </si>
  <si>
    <t>3480</t>
  </si>
  <si>
    <t>盈基大厦</t>
  </si>
  <si>
    <t>东船上街街口1号</t>
  </si>
  <si>
    <t>113.283117;23.115664</t>
  </si>
  <si>
    <t>广州维维中介物业管理有限公司</t>
  </si>
  <si>
    <t>2008-08-06</t>
  </si>
  <si>
    <t>84m2</t>
  </si>
  <si>
    <t>安厦花园</t>
  </si>
  <si>
    <t>广州市天河区珠吉路安厦花园</t>
  </si>
  <si>
    <t>113.426628,23.125363</t>
  </si>
  <si>
    <t>广州同德物业发展有限公司天河分公司</t>
  </si>
  <si>
    <t>富力千禧花园</t>
  </si>
  <si>
    <t>新港西路17号</t>
  </si>
  <si>
    <t>113.284833;23.095672</t>
  </si>
  <si>
    <t>2008-11-01</t>
  </si>
  <si>
    <t>2404</t>
  </si>
  <si>
    <t>56-101m2</t>
  </si>
  <si>
    <t>富力宜居</t>
  </si>
  <si>
    <t>广州市越秀区广九大马路33号富力宜居</t>
  </si>
  <si>
    <t>113.280689;23.117846</t>
  </si>
  <si>
    <t>55-80m2</t>
  </si>
  <si>
    <t>富力天河华庭</t>
  </si>
  <si>
    <t>华庭路3-5号富力天河华庭</t>
  </si>
  <si>
    <t>113.330064,23.145442</t>
  </si>
  <si>
    <t>2006-12-01</t>
  </si>
  <si>
    <t>550</t>
  </si>
  <si>
    <t>富力君湖华庭</t>
  </si>
  <si>
    <t>陈岗路47号</t>
  </si>
  <si>
    <t>113.257071,23.146837</t>
  </si>
  <si>
    <t>富力广场</t>
  </si>
  <si>
    <t>龙津西路恩洲大巷145-177号</t>
  </si>
  <si>
    <t>113.238273,23.124095</t>
  </si>
  <si>
    <t>5569</t>
  </si>
  <si>
    <t>春蕾苑</t>
  </si>
  <si>
    <t>春蕾苑广州市荔湾区文昌路宝华北街5号</t>
  </si>
  <si>
    <t>113.250955,23.122899</t>
  </si>
  <si>
    <t>广州穗佳物业管理有限公司</t>
  </si>
  <si>
    <t>一一三中学住宅小区</t>
  </si>
  <si>
    <t>五山路93-105号</t>
  </si>
  <si>
    <t>113.347712,23.144463</t>
  </si>
  <si>
    <t>广州市中晟物业管理有限公司</t>
  </si>
  <si>
    <t>2005-09-20</t>
  </si>
  <si>
    <t>伍仙花园</t>
  </si>
  <si>
    <t>瑞兴街伍仙花园</t>
  </si>
  <si>
    <t>113.326539,23.172262</t>
  </si>
  <si>
    <t>2003-07-08</t>
  </si>
  <si>
    <t>东川大厦</t>
  </si>
  <si>
    <t>广东省广州市越秀区东川路6号</t>
  </si>
  <si>
    <t>113.292827;23.127493</t>
  </si>
  <si>
    <t>广州市志联房地产开发有限公司</t>
  </si>
  <si>
    <t>2003-05-01</t>
  </si>
  <si>
    <t>66-108m2</t>
  </si>
  <si>
    <t>广州钢瓶厂宿舍小区</t>
  </si>
  <si>
    <t>水荫路43号</t>
  </si>
  <si>
    <t>113.317028;23.144572</t>
  </si>
  <si>
    <t>2006-01-25</t>
  </si>
  <si>
    <t>75-156m2</t>
  </si>
  <si>
    <t>紫荆花园</t>
  </si>
  <si>
    <t>紫园街20号</t>
  </si>
  <si>
    <t>113.258923,23.193061</t>
  </si>
  <si>
    <t>睿山小区</t>
  </si>
  <si>
    <t>广州市天河区茶山路230号睿山小区</t>
  </si>
  <si>
    <t>113.35416,23.1484959</t>
  </si>
  <si>
    <t>石牌南门苑</t>
  </si>
  <si>
    <t>瘦狗岭路581号—587号</t>
  </si>
  <si>
    <t>113.351199,23.152332</t>
  </si>
  <si>
    <t>1998-07-01</t>
  </si>
  <si>
    <t>36号大院</t>
  </si>
  <si>
    <t>广州市天河区沙河先烈东横路36号大院</t>
  </si>
  <si>
    <t>113.312073,23.157185</t>
  </si>
  <si>
    <t>广州市长建物业管理有限公司</t>
  </si>
  <si>
    <t>1981-05-01</t>
  </si>
  <si>
    <t>天汇大厦</t>
  </si>
  <si>
    <t>江南东路35-47号</t>
  </si>
  <si>
    <t>113.275631;23.097246</t>
  </si>
  <si>
    <t>广州市泽大物业管理有限公司</t>
  </si>
  <si>
    <t>1999-10-01</t>
  </si>
  <si>
    <t>云南大厦</t>
  </si>
  <si>
    <t>中山七路232号</t>
  </si>
  <si>
    <t>113.249093,23.125996</t>
  </si>
  <si>
    <t>广州市云裕房地产咨询有限公司</t>
  </si>
  <si>
    <t>1998-08-01</t>
  </si>
  <si>
    <t>怡乐花园</t>
  </si>
  <si>
    <t>怡乐四巷41~44号怡乐花园</t>
  </si>
  <si>
    <t>113.295917;23.104651</t>
  </si>
  <si>
    <t>广州市园林物业管理有限公司</t>
  </si>
  <si>
    <t>2006-04-01</t>
  </si>
  <si>
    <t>55-85m2</t>
  </si>
  <si>
    <t>聚雅苑</t>
  </si>
  <si>
    <t>滨江东路怡福路245号</t>
  </si>
  <si>
    <t>113.297934;23.102295</t>
  </si>
  <si>
    <t>广州市园发物业管理有限公司</t>
  </si>
  <si>
    <t>燕塘工业园小区</t>
  </si>
  <si>
    <t>燕园路22号</t>
  </si>
  <si>
    <t>113.326493,23.171997</t>
  </si>
  <si>
    <t>银利新村</t>
  </si>
  <si>
    <t>银利街133号</t>
  </si>
  <si>
    <t>113.322857,23.168188</t>
  </si>
  <si>
    <t>越兴苑</t>
  </si>
  <si>
    <t>盘福路朱紫后街5号越兴苑</t>
  </si>
  <si>
    <t>113.264697;23.142332</t>
  </si>
  <si>
    <t>广州市新美安物业管理有限公司越兴苑分公司</t>
  </si>
  <si>
    <t>2001-08-01</t>
  </si>
  <si>
    <t>便捷商务公寓</t>
  </si>
  <si>
    <t>天源路409号</t>
  </si>
  <si>
    <t>113.350148,23.182933</t>
  </si>
  <si>
    <t>广州市欣谊装饰工程有限公司</t>
  </si>
  <si>
    <t>万科华悦山庄</t>
  </si>
  <si>
    <t>黄村街道悦景路2号</t>
  </si>
  <si>
    <t>113.416958,23.142958</t>
  </si>
  <si>
    <t>2012-12-01</t>
  </si>
  <si>
    <t>850</t>
  </si>
  <si>
    <t>广州市荔湾区康王中路330号,332号,334号万科金域华府</t>
  </si>
  <si>
    <t>113.254261,23.124851</t>
  </si>
  <si>
    <t>陶苑小区</t>
  </si>
  <si>
    <t>沙南南路93号</t>
  </si>
  <si>
    <t>113.323398,23.16541</t>
  </si>
  <si>
    <t>广州市陶燕物业管理有限公司</t>
  </si>
  <si>
    <t>阳光桃园</t>
  </si>
  <si>
    <t>桃园路3号阳光桃园</t>
  </si>
  <si>
    <t>113.412159,23.112754</t>
  </si>
  <si>
    <t>广州市桃花源物业管理有限公司</t>
  </si>
  <si>
    <t>惠雅阁</t>
  </si>
  <si>
    <t>东风东路617号之三</t>
  </si>
  <si>
    <t>113.283741;23.131811</t>
  </si>
  <si>
    <t>70m2</t>
  </si>
  <si>
    <t>红璞青年公寓软件园店</t>
  </si>
  <si>
    <t>高普路高唐软件园园区</t>
  </si>
  <si>
    <t>113.410107,23.120224</t>
  </si>
  <si>
    <t>广州市世联房地产咨询有限公司</t>
  </si>
  <si>
    <t>2016-12-05</t>
  </si>
  <si>
    <t>时代花生</t>
  </si>
  <si>
    <t>广州大道北银利街35号</t>
  </si>
  <si>
    <t>113.332150,23.192500</t>
  </si>
  <si>
    <t>2008-04-27</t>
  </si>
  <si>
    <t>誉城苑南区</t>
  </si>
  <si>
    <t>清海路1号</t>
  </si>
  <si>
    <t>113.338234,23.113238</t>
  </si>
  <si>
    <t>誉城苑北区</t>
  </si>
  <si>
    <t>天河区海清路15号誉城苑北区</t>
  </si>
  <si>
    <t>113.338029,23.114571</t>
  </si>
  <si>
    <t>金雅苑</t>
  </si>
  <si>
    <t>海珠区滨江东路140号</t>
  </si>
  <si>
    <t>113.300994;23.108989</t>
  </si>
  <si>
    <t>长兴路297号</t>
  </si>
  <si>
    <t>113.366643,23.174009</t>
  </si>
  <si>
    <t>广州市睦邻物业管理有限公司</t>
  </si>
  <si>
    <t>文华轩</t>
  </si>
  <si>
    <t>长兴路35号</t>
  </si>
  <si>
    <t>113.248974,23.115238</t>
  </si>
  <si>
    <t>富通雅苑</t>
  </si>
  <si>
    <t>富通街3号</t>
  </si>
  <si>
    <t>113.424889,23.116143</t>
  </si>
  <si>
    <t>广州市莲花物业管理有限公司</t>
  </si>
  <si>
    <t>江南苑</t>
  </si>
  <si>
    <t>骏园东街6号</t>
  </si>
  <si>
    <t>113.262740;23.091901</t>
  </si>
  <si>
    <t>广州市荔福物业管理有限公司</t>
  </si>
  <si>
    <t>1997-08-01</t>
  </si>
  <si>
    <t>92-134m2</t>
  </si>
  <si>
    <t>蝌蚪公寓沙东店</t>
  </si>
  <si>
    <t>沙和路15号自编002号(江园街)蝌蚪公寓沙东店</t>
  </si>
  <si>
    <t>113.313048,23.156656</t>
  </si>
  <si>
    <t>广州市蝌域公寓管理有限公司</t>
  </si>
  <si>
    <t>金平大厦</t>
  </si>
  <si>
    <t>金平大厦广州市荔湾区西华路420号</t>
  </si>
  <si>
    <t>113.257907,23.135656</t>
  </si>
  <si>
    <t>广州市骏基物业管理有限公司</t>
  </si>
  <si>
    <t>华福大厦</t>
  </si>
  <si>
    <t>中山七路华福里14号</t>
  </si>
  <si>
    <t>113.257452,23.129920</t>
  </si>
  <si>
    <t>710</t>
  </si>
  <si>
    <t>江南花园</t>
  </si>
  <si>
    <t>宝业路江南花园7楼管理处</t>
  </si>
  <si>
    <t>113.152098;23.060171</t>
  </si>
  <si>
    <t xml:space="preserve">广州市金盛地物业管理有限公司 </t>
  </si>
  <si>
    <t>70-110m2</t>
  </si>
  <si>
    <t>中交四航182号大院</t>
  </si>
  <si>
    <t>新港西路182号中交四航大院</t>
  </si>
  <si>
    <t>113.307458;23.094956</t>
  </si>
  <si>
    <t>广州市汇兴安物业管理有限公司</t>
  </si>
  <si>
    <t>丽林景苑</t>
  </si>
  <si>
    <t>东晓南路西滘村、石牌海地段</t>
  </si>
  <si>
    <t>113.307622;23.077756</t>
  </si>
  <si>
    <t>广州市宏燊物业管理有限公司</t>
  </si>
  <si>
    <t>骏和大厦</t>
  </si>
  <si>
    <t>广州市海珠区万寿北路素社直街29号骏和大厦</t>
  </si>
  <si>
    <t>113.278369;23.1041585</t>
  </si>
  <si>
    <t>广州市恒际物业管理有限公司</t>
  </si>
  <si>
    <t>65-127m2</t>
  </si>
  <si>
    <t>城启晴轩</t>
  </si>
  <si>
    <t>广东省广州市荔湾区宝华正中约10号</t>
  </si>
  <si>
    <t>113.249794,23.122126</t>
  </si>
  <si>
    <t>2011-08-01</t>
  </si>
  <si>
    <t>红璞青年公寓珠村店</t>
  </si>
  <si>
    <t>珠村东环五路6号</t>
  </si>
  <si>
    <t>113.423520,23.122110</t>
  </si>
  <si>
    <t>广州世联房地产咨询有限公司</t>
  </si>
  <si>
    <t>2017-08-31</t>
  </si>
  <si>
    <t>红璞青年公寓杨桃公园店</t>
  </si>
  <si>
    <t>桥头新村街13号</t>
  </si>
  <si>
    <t>113.361990,23.124630</t>
  </si>
  <si>
    <t>2017-06-13</t>
  </si>
  <si>
    <t>天虹小区</t>
  </si>
  <si>
    <t>沙太南路161号</t>
  </si>
  <si>
    <t>113.327985,23.171094</t>
  </si>
  <si>
    <t>广州乾通物业经营管理有限公司</t>
  </si>
  <si>
    <t>广氮花园</t>
  </si>
  <si>
    <t>健明四路</t>
  </si>
  <si>
    <t>113.394470,23.136080</t>
  </si>
  <si>
    <t xml:space="preserve">广州南粤物业管理有限公司 </t>
  </si>
  <si>
    <t>2112</t>
  </si>
  <si>
    <t>玥秀轩</t>
  </si>
  <si>
    <t>洪桥街13-37号玥秀轩</t>
  </si>
  <si>
    <t>113.276061;23.139617</t>
  </si>
  <si>
    <t>碧蓝映居</t>
  </si>
  <si>
    <t>广东省广州市海珠区洪德路同敬里2号碧蓝映居</t>
  </si>
  <si>
    <t>87-106m2</t>
  </si>
  <si>
    <t>江山国际</t>
  </si>
  <si>
    <t>新港东路48号</t>
  </si>
  <si>
    <t>113.387285;23.094386</t>
  </si>
  <si>
    <t>2016-09-28</t>
  </si>
  <si>
    <t>40-77m2</t>
  </si>
  <si>
    <t>恒鑫东和湾</t>
  </si>
  <si>
    <t>海珠滨江东路698号</t>
  </si>
  <si>
    <t>113.30595;23.105944</t>
  </si>
  <si>
    <t>广州恒鑫物业管理有限公司</t>
  </si>
  <si>
    <t>2006-05-01</t>
  </si>
  <si>
    <t>恒鑫御雅庭</t>
  </si>
  <si>
    <t>广州市海珠区赤岗板域江海大道中(与石榴岗路交汇处)</t>
  </si>
  <si>
    <t>113.333753;23.090613</t>
  </si>
  <si>
    <t>2007-02-01</t>
  </si>
  <si>
    <t>55-92m2</t>
  </si>
  <si>
    <t>龙熹苑</t>
  </si>
  <si>
    <t>棠福路21-27号龙熹苑</t>
  </si>
  <si>
    <t>113.374306,23.144973</t>
  </si>
  <si>
    <t>2011-10-01</t>
  </si>
  <si>
    <t>天河山庄</t>
  </si>
  <si>
    <t>江源街170号</t>
  </si>
  <si>
    <t>113.312893,23.158527</t>
  </si>
  <si>
    <t>锦鸿花园</t>
  </si>
  <si>
    <t>石榴岗17号大院锦鸿花园</t>
  </si>
  <si>
    <t>113.346222;23.092359</t>
  </si>
  <si>
    <t>53-77m2</t>
  </si>
  <si>
    <t>康裕北苑（西区）</t>
  </si>
  <si>
    <t>康乐路217号</t>
  </si>
  <si>
    <t>113.360551;22.952687</t>
  </si>
  <si>
    <t xml:space="preserve">广州番禺美安物业管理有限公司 </t>
  </si>
  <si>
    <t>德悦居</t>
  </si>
  <si>
    <t>广州市越秀区德政中路里仁坊街口建行后面德悦居</t>
  </si>
  <si>
    <t>113.27553;23.120395</t>
  </si>
  <si>
    <t>68-112m2</t>
  </si>
  <si>
    <t>锦骏华庭</t>
  </si>
  <si>
    <t>广州市海珠滨江东路788号锦骏华庭</t>
  </si>
  <si>
    <t>113.307495;23.10626</t>
  </si>
  <si>
    <t>广州百嘉和物业管理有限公司锦骏华庭物业服务中心</t>
  </si>
  <si>
    <t>60-105m2</t>
  </si>
  <si>
    <t>广东铁路投资大厦</t>
  </si>
  <si>
    <t>汇苑街23号</t>
  </si>
  <si>
    <t>113.369689,23.142569</t>
  </si>
  <si>
    <t>广东省铁投置业发展有限公司</t>
  </si>
  <si>
    <t>云山熹景</t>
  </si>
  <si>
    <t>广东省广州市白云区广州大道北怡新路650号云山熹景</t>
  </si>
  <si>
    <t>113.323852,23.176362</t>
  </si>
  <si>
    <t>70-90</t>
  </si>
  <si>
    <t>白云骏景</t>
  </si>
  <si>
    <t>白云区新市镇齐富路5号</t>
  </si>
  <si>
    <t>113.271103,23.200014</t>
  </si>
  <si>
    <t>江燕花园</t>
  </si>
  <si>
    <t>广州市海珠区江燕路134-152江燕大厦</t>
  </si>
  <si>
    <t>113.27861;23.081444</t>
  </si>
  <si>
    <t xml:space="preserve">广东建益物业管理有限公司 </t>
  </si>
  <si>
    <t>124-235m2</t>
  </si>
  <si>
    <t>德兴苑</t>
  </si>
  <si>
    <t>广东省广州市越秀区一德路390号德兴苑</t>
  </si>
  <si>
    <t>113.256415;23.112927</t>
  </si>
  <si>
    <t>2000-11-01</t>
  </si>
  <si>
    <t>海琴湾</t>
  </si>
  <si>
    <t>滨江东路503号</t>
  </si>
  <si>
    <t>113.306993;23.103097</t>
  </si>
  <si>
    <t>2003-09-01</t>
  </si>
  <si>
    <t>广州市海珠区工业大道中381号保利百合花园</t>
  </si>
  <si>
    <t>113.277304;23.07343</t>
  </si>
  <si>
    <t>魔方公寓客村店</t>
  </si>
  <si>
    <t>赤岗西路222-224号</t>
  </si>
  <si>
    <t>113.324587;23.106487</t>
  </si>
  <si>
    <t>45-150m2</t>
  </si>
  <si>
    <t>蝌蚪公寓</t>
  </si>
  <si>
    <t>淘金坑65号蝌蚪公寓</t>
  </si>
  <si>
    <t>113.286544;23.139658</t>
  </si>
  <si>
    <t>20-55m2</t>
  </si>
  <si>
    <t>嘉仕花园</t>
  </si>
  <si>
    <t>广州市海珠区滨江东怡乐路33号 嘉仕花园·上领</t>
  </si>
  <si>
    <t>113.292834;23.1002193</t>
  </si>
  <si>
    <t>第三金碧花园</t>
  </si>
  <si>
    <t>广州市海珠区工业大道南821号</t>
  </si>
  <si>
    <t>113.264398;23.207349</t>
  </si>
  <si>
    <t>2000-07-01</t>
  </si>
  <si>
    <t>4081</t>
  </si>
  <si>
    <t>岭南湾畔</t>
  </si>
  <si>
    <t>广州市荔湾区西湾路湾畔大街13号</t>
  </si>
  <si>
    <t>113.238658;23.150816</t>
  </si>
  <si>
    <t>麓湖轩</t>
  </si>
  <si>
    <t>麓湖路9号</t>
  </si>
  <si>
    <t>113.280995;23.141527</t>
  </si>
  <si>
    <t>广州市勤力物业管理有限公司</t>
  </si>
  <si>
    <t>2014-09-27</t>
  </si>
  <si>
    <t>124m2</t>
  </si>
  <si>
    <t>绿茵翠庭</t>
  </si>
  <si>
    <t>广州市海珠区赤岗路翠庭一街1号绿茵翠庭</t>
  </si>
  <si>
    <t>113.326063;23.0880399</t>
  </si>
  <si>
    <t>海珠半岛花园</t>
  </si>
  <si>
    <t>滨江东路63号</t>
  </si>
  <si>
    <t>113.294203;23.104106</t>
  </si>
  <si>
    <t>广州市贵族物业服务有限公司</t>
  </si>
  <si>
    <t>2006-09-01</t>
  </si>
  <si>
    <t>2100</t>
  </si>
  <si>
    <t>76-156m2</t>
  </si>
  <si>
    <t>益兆明珠</t>
  </si>
  <si>
    <t>滨江西路130号</t>
  </si>
  <si>
    <t>113.263178;23.112915</t>
  </si>
  <si>
    <t>56-125m2</t>
  </si>
  <si>
    <t>锦丽居</t>
  </si>
  <si>
    <t>东晓南路瑞晓街西一巷</t>
  </si>
  <si>
    <t>113.290896;23.071841</t>
  </si>
  <si>
    <t>广州嘉达实业物业有限公司</t>
  </si>
  <si>
    <t>东兴南路东兴二街东兴小区</t>
  </si>
  <si>
    <t>113.311759;23.12255</t>
  </si>
  <si>
    <t>魔方公寓火车站店</t>
  </si>
  <si>
    <t>环市西路202号魔方公寓火车站店</t>
  </si>
  <si>
    <t>113.266503;23.152137</t>
  </si>
  <si>
    <t>66-120m2</t>
  </si>
  <si>
    <t>金沙花园</t>
  </si>
  <si>
    <t>广州市白云区金沙洲山前大道</t>
  </si>
  <si>
    <t>113.406428;23.108767</t>
  </si>
  <si>
    <t>93m2</t>
  </si>
  <si>
    <t>美林湖畔</t>
  </si>
  <si>
    <t>广东省广州市天河区桃园中路301号</t>
  </si>
  <si>
    <t>113.414919,23.109283</t>
  </si>
  <si>
    <t>120m2</t>
  </si>
  <si>
    <t>金碧湾</t>
  </si>
  <si>
    <t>广州市海珠区革新路(金沙路口)</t>
  </si>
  <si>
    <t>113.259809;23.096752</t>
  </si>
  <si>
    <t>富宏花园</t>
  </si>
  <si>
    <t>广州市越秀区应元路78-80号</t>
  </si>
  <si>
    <t>广州市越秀区北秀实业服务公司</t>
  </si>
  <si>
    <t>73-125m2</t>
  </si>
  <si>
    <t>金怡楼</t>
  </si>
  <si>
    <t>越秀区恒福路248号</t>
  </si>
  <si>
    <t>113.290749;23.143469</t>
  </si>
  <si>
    <t>55-79m2</t>
  </si>
  <si>
    <t>碟翠新居</t>
  </si>
  <si>
    <t>广州市菩堤路18-22号首层通道</t>
  </si>
  <si>
    <t>113.268289;23.095983</t>
  </si>
  <si>
    <t>广州市南超物业管理有限公司</t>
  </si>
  <si>
    <t>1999-02-01</t>
  </si>
  <si>
    <t>翠屏中惠雅苑D栋门口</t>
  </si>
  <si>
    <t>宝岗大道与南田路交界</t>
  </si>
  <si>
    <t>113.262090;23.096486</t>
  </si>
  <si>
    <t>65-131m2</t>
  </si>
  <si>
    <t>怡龙大厦</t>
  </si>
  <si>
    <t>宝岗大道宝龙直街1-7号怡龙大厦</t>
  </si>
  <si>
    <t>113.259671;23.102148</t>
  </si>
  <si>
    <t>广州市矩海物业管理有限公司</t>
  </si>
  <si>
    <t>46-95m2</t>
  </si>
  <si>
    <t>省医宿舍</t>
  </si>
  <si>
    <t>广州市越秀区东川路91号大院</t>
  </si>
  <si>
    <t>113.292806;23.130975</t>
  </si>
  <si>
    <t>88-125m2</t>
  </si>
  <si>
    <t>杏坛六区</t>
  </si>
  <si>
    <t>杏坛大街61号杏坛六区</t>
  </si>
  <si>
    <t>113.26769;23.09708</t>
  </si>
  <si>
    <t>534</t>
  </si>
  <si>
    <t>省府家属院</t>
  </si>
  <si>
    <t>东风中路360号</t>
  </si>
  <si>
    <t>113.276443;23.136973</t>
  </si>
  <si>
    <t>广州市佳宁物业管理有限公司</t>
  </si>
  <si>
    <t>2002-08-01</t>
  </si>
  <si>
    <t>70-99m2</t>
  </si>
  <si>
    <t>广纸南区</t>
  </si>
  <si>
    <t>广纸路4号</t>
  </si>
  <si>
    <t>113.271382;23.074954</t>
  </si>
  <si>
    <t>广州市广纸银页物业管理有限公司</t>
  </si>
  <si>
    <t>1990-01-01</t>
  </si>
  <si>
    <t>67-101m2</t>
  </si>
  <si>
    <t>星御翠园</t>
  </si>
  <si>
    <t>广州市海珠区风康路165号星御街星御翠园</t>
  </si>
  <si>
    <t>113.299792;23.080703</t>
  </si>
  <si>
    <t>广州名寓物业管理有限公司</t>
  </si>
  <si>
    <t>57m2</t>
  </si>
  <si>
    <t>兰亭璟濠</t>
  </si>
  <si>
    <t>大德路尚果新街3-9号</t>
  </si>
  <si>
    <t>113.255054;23.117085</t>
  </si>
  <si>
    <t>华怡花园</t>
  </si>
  <si>
    <t>赤岗东路203号华怡花园</t>
  </si>
  <si>
    <t>113.337854;23.098312</t>
  </si>
  <si>
    <t>1995-03-01</t>
  </si>
  <si>
    <t>558</t>
  </si>
  <si>
    <t>56-126m2</t>
  </si>
  <si>
    <t>好世界公寓</t>
  </si>
  <si>
    <t>广州市越秀区建设五马路29号好世界公寓</t>
  </si>
  <si>
    <t>113.283463;23.138939</t>
  </si>
  <si>
    <t>广州珠江物业酒店管理有限公司好世界公寓管理处</t>
  </si>
  <si>
    <t>寺佑新马路七号大院</t>
  </si>
  <si>
    <t>113.305855;23.120303</t>
  </si>
  <si>
    <t>广州友星物业管理有限公司</t>
  </si>
  <si>
    <t>2002-3-15</t>
  </si>
  <si>
    <t>63-88m2</t>
  </si>
  <si>
    <t>六福华庭</t>
  </si>
  <si>
    <t>赤岗路金聚街9号</t>
  </si>
  <si>
    <t>113.326768;23.086868</t>
  </si>
  <si>
    <t>广州市梓希物业管理公司</t>
  </si>
  <si>
    <t>55-106m2</t>
  </si>
  <si>
    <t>新怡苑</t>
  </si>
  <si>
    <t>敦和路南侧大塘村口新怡苑</t>
  </si>
  <si>
    <t>113.327316;23.091254</t>
  </si>
  <si>
    <t>广州市丽哓物业管理有限公司</t>
  </si>
  <si>
    <t>叠彩园</t>
  </si>
  <si>
    <t>广州海珠大道南叠景路彩榆街3号首层叠彩园服务中心</t>
  </si>
  <si>
    <t>113.310741,23.086153</t>
  </si>
  <si>
    <t>广州市富馨物业管理有限公司</t>
  </si>
  <si>
    <t>加怡花园</t>
  </si>
  <si>
    <t>侨港路怡港街10号</t>
  </si>
  <si>
    <t>113.292828;23.071343</t>
  </si>
  <si>
    <t>广州加怡物业管理有限公司</t>
  </si>
  <si>
    <t>2008-07-01</t>
  </si>
  <si>
    <t>金玫瑰苑</t>
  </si>
  <si>
    <t>广州市海珠区工业大道997号金玫瑰苑</t>
  </si>
  <si>
    <t>113.292786;23.066263</t>
  </si>
  <si>
    <t>广州百嘉和物业管理有限公司嘉鸿花园物业服务中心</t>
  </si>
  <si>
    <t>元邦明月园</t>
  </si>
  <si>
    <t>赤岗东路231号</t>
  </si>
  <si>
    <t>113.336393,23.097749</t>
  </si>
  <si>
    <t>广东元邦物业管理有限公司</t>
  </si>
  <si>
    <t>67-90m2</t>
  </si>
  <si>
    <t>逸景翠园</t>
  </si>
  <si>
    <t>广州市海珠区广州大道南1028号</t>
  </si>
  <si>
    <t>113.307152;23.086996</t>
  </si>
  <si>
    <t>9000</t>
  </si>
  <si>
    <t>30</t>
  </si>
  <si>
    <t>文昌花苑</t>
  </si>
  <si>
    <t>文昌花苑位于荔湾区文昌南路137-1至193-3号</t>
  </si>
  <si>
    <t>113.243837;23.117534</t>
  </si>
  <si>
    <t>德高物业</t>
  </si>
  <si>
    <t>中铁荔湾国际城</t>
  </si>
  <si>
    <t>龙溪路悦澜三街2号中铁荔湾国际城</t>
  </si>
  <si>
    <t>113.216407,23.079041</t>
  </si>
  <si>
    <t>中铁建（北京）物业管理有限公司广州分公司</t>
  </si>
  <si>
    <t>福景居</t>
  </si>
  <si>
    <t>赤岗路150-200号</t>
  </si>
  <si>
    <t>113.326858;23.088342</t>
  </si>
  <si>
    <t>中山市星期八物业管理有限公司</t>
  </si>
  <si>
    <t>中海金沙馨园</t>
  </si>
  <si>
    <t>广州市白云区金沙洲环洲三路南段中海金沙馨园一期7栋楼下架空层</t>
  </si>
  <si>
    <t>113.205339,23.148264</t>
  </si>
  <si>
    <t>中海金沙馨园三期</t>
  </si>
  <si>
    <t>广州市白云区金沙洲环洲三路金沙馨园三期</t>
  </si>
  <si>
    <t>113.204916,23.147133</t>
  </si>
  <si>
    <t>维雅苑</t>
  </si>
  <si>
    <t>广州市荔湾区荔湾路119号</t>
  </si>
  <si>
    <t>雅苑物业管理有限公司</t>
  </si>
  <si>
    <t>雅居乐荔尚国际</t>
  </si>
  <si>
    <t>广州市荔湾区文昌南路97-107号</t>
  </si>
  <si>
    <t>113.250676,23.122417</t>
  </si>
  <si>
    <t>雅居乐物业管理有限公司</t>
  </si>
  <si>
    <t>485</t>
  </si>
  <si>
    <t>广州魔方公寓（流花湖公园店）</t>
  </si>
  <si>
    <t>西增路协和路10号</t>
  </si>
  <si>
    <t>113.242413,23.144361</t>
  </si>
  <si>
    <t>2016-02-11</t>
  </si>
  <si>
    <t>美林湖畔北苑</t>
  </si>
  <si>
    <t>天河区桃园西路632-616号</t>
  </si>
  <si>
    <t>113.413721;23.118175</t>
  </si>
  <si>
    <t>美林湖畔北苑业主委员会</t>
  </si>
  <si>
    <t>76m2</t>
  </si>
  <si>
    <t>点位无信号</t>
  </si>
  <si>
    <t>爱家园</t>
  </si>
  <si>
    <t>广州市越秀区文德南路65号</t>
  </si>
  <si>
    <t>60-88m2</t>
  </si>
  <si>
    <t>逢源轩</t>
  </si>
  <si>
    <t>逢源路66-68号</t>
  </si>
  <si>
    <t>113.239885,23.118001</t>
  </si>
  <si>
    <t>康都物业</t>
  </si>
  <si>
    <t>鸿益华府</t>
  </si>
  <si>
    <t>广东省广州市海珠区工业大道南新业路51号</t>
  </si>
  <si>
    <t>113.286514;23.066147</t>
  </si>
  <si>
    <t>进裕物业</t>
  </si>
  <si>
    <t>88-156m2</t>
  </si>
  <si>
    <t>恒大御府</t>
  </si>
  <si>
    <t>怡新路227号</t>
  </si>
  <si>
    <t>113.334130,23.181844</t>
  </si>
  <si>
    <t>2016-11-18</t>
  </si>
  <si>
    <t>金碧雅苑</t>
  </si>
  <si>
    <t>白云大道华南北路(尖彭路)白云堡立交掉头往南前行约200米至加油站右转</t>
  </si>
  <si>
    <t>113.291842,23.222941</t>
  </si>
  <si>
    <t>恒大御景湾</t>
  </si>
  <si>
    <t>广州市白云区金沙洲大桥沿江北广州恒大御景湾</t>
  </si>
  <si>
    <t>金碧新城</t>
  </si>
  <si>
    <t>广州市白云区黄石西路与石槎路交界西南面金碧新城</t>
  </si>
  <si>
    <t>113.241725,23.203401</t>
  </si>
  <si>
    <t>广州市白云区金沙洲大桥以南恒大绿洲</t>
  </si>
  <si>
    <t>113.216875,23.152193</t>
  </si>
  <si>
    <t>逸翠湾</t>
  </si>
  <si>
    <t>广州市荔湾区黄沙大道逸翠湾</t>
  </si>
  <si>
    <t>113.239261,23.109815</t>
  </si>
  <si>
    <t>家利物业管理有限公司</t>
  </si>
  <si>
    <t>珠江鹅潭湾</t>
  </si>
  <si>
    <t>广州市荔湾区滘口大街8号珠江鹅潭湾</t>
  </si>
  <si>
    <t>113.209974,23.118827</t>
  </si>
  <si>
    <t>广州珠江物业酒店管理有限公司</t>
  </si>
  <si>
    <t>2016-06-1</t>
  </si>
  <si>
    <t>珠光高派华庭</t>
  </si>
  <si>
    <t>滨江东路586号</t>
  </si>
  <si>
    <t>113.304838;23.102248</t>
  </si>
  <si>
    <t>89-156m2</t>
  </si>
  <si>
    <t>睿微御景花园</t>
  </si>
  <si>
    <t>黄沙大道15-17号睿微御景花园（御景壹号）</t>
  </si>
  <si>
    <t>113.237797,23.109765</t>
  </si>
  <si>
    <t>8000</t>
  </si>
  <si>
    <t>富力半岛花园</t>
  </si>
  <si>
    <t>广东省广州市白云区增槎路富力半岛花园</t>
  </si>
  <si>
    <t>113.226825,23.14217</t>
  </si>
  <si>
    <t>南湖半岛花园</t>
  </si>
  <si>
    <t>同和路998号J1</t>
  </si>
  <si>
    <t>113.336259,23.215446</t>
  </si>
  <si>
    <t>广州雅居乐物业管理服务有限公司</t>
  </si>
  <si>
    <t>富力环市西苑</t>
  </si>
  <si>
    <t>彭城东路86号富力环市西苑</t>
  </si>
  <si>
    <t>113.239398,23.141512</t>
  </si>
  <si>
    <t>1900</t>
  </si>
  <si>
    <t>富力盛悦居</t>
  </si>
  <si>
    <t>逢源路143-153号</t>
  </si>
  <si>
    <t>113.238602,23.120357</t>
  </si>
  <si>
    <t>富力阳光美居</t>
  </si>
  <si>
    <t>黄石西路富力阳光美居</t>
  </si>
  <si>
    <t>113.266312,23.208583</t>
  </si>
  <si>
    <t>富力城北区F5</t>
  </si>
  <si>
    <t>新市镇花语街11号</t>
  </si>
  <si>
    <t>113.261946,23.245277</t>
  </si>
  <si>
    <t>罗冲围环河路4号富力桃园</t>
  </si>
  <si>
    <t>113.232711,23.148390</t>
  </si>
  <si>
    <t>2005-10-01</t>
  </si>
  <si>
    <t>碧涛湾A8栋</t>
  </si>
  <si>
    <t>白云区松南二街2-8号</t>
  </si>
  <si>
    <t>113.208012,23.152091</t>
  </si>
  <si>
    <t>怡乐大院</t>
  </si>
  <si>
    <t>怡乐路17号</t>
  </si>
  <si>
    <t>113.291774;23.102947</t>
  </si>
  <si>
    <t>广州市卓汇物业管理有限公司</t>
  </si>
  <si>
    <t>70-121m2</t>
  </si>
  <si>
    <t>悦晖楼</t>
  </si>
  <si>
    <t>昌岗东细岗路3号</t>
  </si>
  <si>
    <t>113.281092;23.091942</t>
  </si>
  <si>
    <t>盛大蓝庭</t>
  </si>
  <si>
    <t>浣花路浣南东街52号盛大蓝庭</t>
  </si>
  <si>
    <t>113.231871,23.079335</t>
  </si>
  <si>
    <t>广州市盈全物业管理有限公司</t>
  </si>
  <si>
    <t>芳和花园</t>
  </si>
  <si>
    <t>东漖南路芳和花园管理处</t>
  </si>
  <si>
    <t>113.227050,23.076677</t>
  </si>
  <si>
    <t>广州市怡康物业管理有限公司</t>
  </si>
  <si>
    <t>2011-04-01</t>
  </si>
  <si>
    <t>6000</t>
  </si>
  <si>
    <t>荔怡中心</t>
  </si>
  <si>
    <t>周门路16号</t>
  </si>
  <si>
    <t>113.241965,23.131025</t>
  </si>
  <si>
    <t>广州市新兴苑物业管理有限公司</t>
  </si>
  <si>
    <t>630</t>
  </si>
  <si>
    <t xml:space="preserve">万科柏悦湾   </t>
  </si>
  <si>
    <t xml:space="preserve">广州市荔湾区坦尾南路万科柏悦湾   </t>
  </si>
  <si>
    <t>113.222001,23.120605</t>
  </si>
  <si>
    <t>广州市万科物业服务有限公司</t>
  </si>
  <si>
    <t>1475</t>
  </si>
  <si>
    <t>万科云山</t>
  </si>
  <si>
    <t>广州市白云区白云大道北（永泰立交北行约2公里处）  万科云山</t>
  </si>
  <si>
    <t>113.521729,22.795806</t>
  </si>
  <si>
    <t>万科蓝山花园</t>
  </si>
  <si>
    <t>广州市太和镇大源村黄庄南38号万科蓝山花园</t>
  </si>
  <si>
    <t>113.343924,23.233247</t>
  </si>
  <si>
    <t>万科天河御品</t>
  </si>
  <si>
    <t>广东省广州市白云区京溪路101号之十</t>
  </si>
  <si>
    <t>113.305824,23.137139</t>
  </si>
  <si>
    <t>万科峰境花园</t>
  </si>
  <si>
    <t>白云大道399号</t>
  </si>
  <si>
    <t>113.273827,23.171581</t>
  </si>
  <si>
    <t>万科四季公寓</t>
  </si>
  <si>
    <t>广州市白云区金沙洲浔峰山西路东南侧悦峰三街东北侧万科四季公寓</t>
  </si>
  <si>
    <t>113.232105,23.071601</t>
  </si>
  <si>
    <t>万科金域蓝湾</t>
  </si>
  <si>
    <t>广州市白云区环洲三路万科金域蓝湾</t>
  </si>
  <si>
    <t>113.212043,23.156842</t>
  </si>
  <si>
    <t>时代花生2</t>
  </si>
  <si>
    <t>白云区同沙路与蟾蜍石北路交汇处</t>
  </si>
  <si>
    <t>113.331944,23.193543</t>
  </si>
  <si>
    <t>时代花生雅苑一期</t>
  </si>
  <si>
    <t>天河区广州大道北瑞兴街45号</t>
  </si>
  <si>
    <t>113.321459,23.166799</t>
  </si>
  <si>
    <t>时代花生雅苑二期</t>
  </si>
  <si>
    <t>天河区广州大道北瑞兴街6号</t>
  </si>
  <si>
    <t>113.319749,23.166022</t>
  </si>
  <si>
    <t>时代花园</t>
  </si>
  <si>
    <t>白云区三元里大道水边街73号</t>
  </si>
  <si>
    <t>113.254822,23.176479</t>
  </si>
  <si>
    <t>翠逸家园</t>
  </si>
  <si>
    <t>白云机场西路景丽街1号~13号单号</t>
  </si>
  <si>
    <t>113.258443,23.17327</t>
  </si>
  <si>
    <t>2006-05-02</t>
  </si>
  <si>
    <t>龙津华府</t>
  </si>
  <si>
    <t>龙津华府广州市荔湾区龙津西路388号</t>
  </si>
  <si>
    <t>113.248012,23.129337</t>
  </si>
  <si>
    <t>广州市尚满物业管理有限公司</t>
  </si>
  <si>
    <t>西关大厦</t>
  </si>
  <si>
    <t>十八甫南路30号</t>
  </si>
  <si>
    <t>113.249131,23.112462</t>
  </si>
  <si>
    <t>翠馨华庭</t>
  </si>
  <si>
    <t>广州大道南962-968号</t>
  </si>
  <si>
    <t>113.322948;23.090776</t>
  </si>
  <si>
    <t>广州市鹏盛物业管理有限公司</t>
  </si>
  <si>
    <t>1008</t>
  </si>
  <si>
    <t>32-79m2</t>
  </si>
  <si>
    <t>广州瑜翠园</t>
  </si>
  <si>
    <t>天河区荟龙路14号之三瑜翠园</t>
  </si>
  <si>
    <t>113.371859,23.216466</t>
  </si>
  <si>
    <t>1098</t>
  </si>
  <si>
    <t>金花苑</t>
  </si>
  <si>
    <t>和安街43号金花苑</t>
  </si>
  <si>
    <t>113.257396,23.133342</t>
  </si>
  <si>
    <t>广州市禄创管理有限公司</t>
  </si>
  <si>
    <t>荔晴居</t>
  </si>
  <si>
    <t>荔湾区光复路766号</t>
  </si>
  <si>
    <t>113.253739,23.128072</t>
  </si>
  <si>
    <t>君华香柏广场</t>
  </si>
  <si>
    <t xml:space="preserve">广州大道北与京溪路交汇处 </t>
  </si>
  <si>
    <t>113.331728,23.189422</t>
  </si>
  <si>
    <t>广州市君华物业服务有限公司</t>
  </si>
  <si>
    <t>2005-05-18</t>
  </si>
  <si>
    <t>合同走流程</t>
  </si>
  <si>
    <t>宝岗华庭</t>
  </si>
  <si>
    <t>宝岗大道莲花南街2号宝岗华庭</t>
  </si>
  <si>
    <t>113.260351;23.101964</t>
  </si>
  <si>
    <t>73-131m2</t>
  </si>
  <si>
    <t>金桂园</t>
  </si>
  <si>
    <t>解放北路1000号</t>
  </si>
  <si>
    <t>113.264050,23.151410</t>
  </si>
  <si>
    <t>广州市金桂园物业管理有限公司</t>
  </si>
  <si>
    <t>维雅苑小区</t>
  </si>
  <si>
    <t>维雅苑小区广州市荔湾区荔湾路119号之二101房</t>
  </si>
  <si>
    <t>113.249898,23.136117</t>
  </si>
  <si>
    <t>安富花园</t>
  </si>
  <si>
    <t>光复北路506号</t>
  </si>
  <si>
    <t>113.252587,23.122287</t>
  </si>
  <si>
    <t>广州市恒威物业管理有限公司</t>
  </si>
  <si>
    <t>江南乐居苑</t>
  </si>
  <si>
    <t>宝岗大道龙田西1号江南乐居苑</t>
  </si>
  <si>
    <t>113.260750;23.095330</t>
  </si>
  <si>
    <t>广州市好家园物业管理有限公司</t>
  </si>
  <si>
    <t>1998-05-01</t>
  </si>
  <si>
    <t>67-110m2</t>
  </si>
  <si>
    <t>广州大道中353-367号东方花苑</t>
  </si>
  <si>
    <t>113.313503;23.132783</t>
  </si>
  <si>
    <t>1994-02-01</t>
  </si>
  <si>
    <t>广州叠彩园</t>
  </si>
  <si>
    <t>叠彩园2广州大道南叠景路彩榆街3号</t>
  </si>
  <si>
    <t>113.317141;23.091761</t>
  </si>
  <si>
    <t>2114</t>
  </si>
  <si>
    <t>66-121m2</t>
  </si>
  <si>
    <t>广州市德政置业发展有限公司</t>
  </si>
  <si>
    <t>东漖南路90号101房</t>
  </si>
  <si>
    <t>113.227482,23.078277</t>
  </si>
  <si>
    <t>益丰花园</t>
  </si>
  <si>
    <t>广东省广州市海珠区江南大道中99号</t>
  </si>
  <si>
    <t>113.270564;23.105473</t>
  </si>
  <si>
    <t>50-101m2</t>
  </si>
  <si>
    <t>荔港南湾北区</t>
  </si>
  <si>
    <t>广东省广州市荔湾区南岸路67号</t>
  </si>
  <si>
    <t>113.236447,23.140489</t>
  </si>
  <si>
    <t>1480</t>
  </si>
  <si>
    <t>龙津世家</t>
  </si>
  <si>
    <t>龙津中路459-461号</t>
  </si>
  <si>
    <t>113.250285,23.130626</t>
  </si>
  <si>
    <t>广州晟汇物业管理有限公司</t>
  </si>
  <si>
    <t>2017-03-27</t>
  </si>
  <si>
    <t>祈福华夏</t>
  </si>
  <si>
    <t>明月一路2号</t>
  </si>
  <si>
    <t>113.313397;23.114859</t>
  </si>
  <si>
    <t>广州祈福物业管理有限公司</t>
  </si>
  <si>
    <t>东漖南小区</t>
  </si>
  <si>
    <t>东漖南路21、23号</t>
  </si>
  <si>
    <t>113.228084,23.078321</t>
  </si>
  <si>
    <t>广州莱骏信息科技有限公司</t>
  </si>
  <si>
    <t>2009-02-15</t>
  </si>
  <si>
    <t>新城市逢源轩</t>
  </si>
  <si>
    <t>113.239880,23.117988</t>
  </si>
  <si>
    <t>466</t>
  </si>
  <si>
    <t>南北广场</t>
  </si>
  <si>
    <t xml:space="preserve">广州市海珠区 宝岗大道160号 南北广场 </t>
  </si>
  <si>
    <t>113.262289;23.1010495</t>
  </si>
  <si>
    <t>66-128m2</t>
  </si>
  <si>
    <t>南华西大厦</t>
  </si>
  <si>
    <t xml:space="preserve">广州市海珠区宝岗大道路106～108号 南华西大厦 </t>
  </si>
  <si>
    <t>113.261450;23.1024705</t>
  </si>
  <si>
    <t>广东省广州市荔湾区康王中路300-322号华林E馆</t>
  </si>
  <si>
    <t>113.247406,23.120319</t>
  </si>
  <si>
    <t>滨江瑞城</t>
  </si>
  <si>
    <t>江晓路宝成街10号</t>
  </si>
  <si>
    <t>113.302443;23.074932</t>
  </si>
  <si>
    <t>广州金玫瑰物业管理有限公司东晓南分公司</t>
  </si>
  <si>
    <t>东恒花园</t>
  </si>
  <si>
    <t>广州市海珠区台涌商业街北a13号</t>
  </si>
  <si>
    <t>113.345691,23.083387</t>
  </si>
  <si>
    <t>广州建凯物业管理有限公司</t>
  </si>
  <si>
    <t>和乐大厦</t>
  </si>
  <si>
    <t>广州市荔湾区和平中路19号和乐大厦</t>
  </si>
  <si>
    <t>113.249888,23.1114</t>
  </si>
  <si>
    <t>广州华诺物业管理有限公司</t>
  </si>
  <si>
    <t>金沙洲新社区四期东区</t>
  </si>
  <si>
    <t>广州市白云区金沙洲环洲三路1-4标段</t>
  </si>
  <si>
    <t>113.211545,23.163046</t>
  </si>
  <si>
    <t>广州宏德物业管理有限公司</t>
  </si>
  <si>
    <t>金沙洲新社区四期西区</t>
  </si>
  <si>
    <t>113.211038,23.163491</t>
  </si>
  <si>
    <t>金沙洲新社区一期</t>
  </si>
  <si>
    <t>113.209768,23.158789</t>
  </si>
  <si>
    <t>金沙洲新社区二期</t>
  </si>
  <si>
    <t>113.203133,23.156137</t>
  </si>
  <si>
    <t>方圆白云时光</t>
  </si>
  <si>
    <t>广州市白云区白云新城机场路方圆白云时光</t>
  </si>
  <si>
    <t>广州云山诗意</t>
  </si>
  <si>
    <t>广州市白云区黄边北路1号</t>
  </si>
  <si>
    <t>云山诗意</t>
  </si>
  <si>
    <t>白云大道北黄边北路120号至340号</t>
  </si>
  <si>
    <t>113.297227,23.225833</t>
  </si>
  <si>
    <t>2008-09-05</t>
  </si>
  <si>
    <t>白云高尔夫花园</t>
  </si>
  <si>
    <t>广州市白云区黄石东路天云街14号</t>
  </si>
  <si>
    <t>113.276863,23.207922</t>
  </si>
  <si>
    <t>方圆荷塘月色</t>
  </si>
  <si>
    <t>广州市白云区翰云路245号</t>
  </si>
  <si>
    <t>113.274994,23.204672</t>
  </si>
  <si>
    <t>宏新华庭</t>
  </si>
  <si>
    <t>广州市荔湾区光复北路康公直街12-38号 宏新华庭</t>
  </si>
  <si>
    <t>113.252046,23.123982</t>
  </si>
  <si>
    <t>老云桂小区</t>
  </si>
  <si>
    <t>云景路48号老云桂小区</t>
  </si>
  <si>
    <t>113.335814,23.189973</t>
  </si>
  <si>
    <t>2001-11-01</t>
  </si>
  <si>
    <t>倚绿山庄</t>
  </si>
  <si>
    <t>同泰路倚绿山庄</t>
  </si>
  <si>
    <t>113.329588,23.205695</t>
  </si>
  <si>
    <t>四季快安公馆</t>
  </si>
  <si>
    <t>环洲三路</t>
  </si>
  <si>
    <t>113.212878,23.162051</t>
  </si>
  <si>
    <t>岭南花园</t>
  </si>
  <si>
    <t>同嘉路28号</t>
  </si>
  <si>
    <t>113.232246,23.161821</t>
  </si>
  <si>
    <t>星汇金沙雅筑</t>
  </si>
  <si>
    <t>金沙洲万科路11号</t>
  </si>
  <si>
    <t>113.197404,23.159371</t>
  </si>
  <si>
    <t>保利海棠花园</t>
  </si>
  <si>
    <t>广州市海珠区江燕路353号</t>
  </si>
  <si>
    <t>113.273559;23.075664</t>
  </si>
  <si>
    <t>65-82m2</t>
  </si>
  <si>
    <t>爱都铭轩</t>
  </si>
  <si>
    <t>广州市海珠区东晓南路5号爱都铭轩</t>
  </si>
  <si>
    <t>113.29874;23.070098</t>
  </si>
  <si>
    <t>广州百嘉和物业管理有限公司爱都铭轩物业服务中心</t>
  </si>
  <si>
    <t>57-101m2</t>
  </si>
  <si>
    <t>荔江美筑</t>
  </si>
  <si>
    <t>荔湾区芳村大道西大鹏街52号-64号荔江美筑</t>
  </si>
  <si>
    <t>113.221965,23.117558</t>
  </si>
  <si>
    <t>广州百富商业服务有限公司</t>
  </si>
  <si>
    <t>海印花园</t>
  </si>
  <si>
    <t>大沙头27号之1号</t>
  </si>
  <si>
    <t>113.285881;23.114450</t>
  </si>
  <si>
    <t>广东粤胜物业管理有限公司</t>
  </si>
  <si>
    <t>71-100m2</t>
  </si>
  <si>
    <t>元邦明月水岸</t>
  </si>
  <si>
    <t>花地大道158号</t>
  </si>
  <si>
    <t>113.234392,23.065393</t>
  </si>
  <si>
    <t>元邦航空家园</t>
  </si>
  <si>
    <t>广东省广州市白云区黄石西路601号元邦航空家园</t>
  </si>
  <si>
    <t>元邦明月金岸</t>
  </si>
  <si>
    <t>环洲四路918号</t>
  </si>
  <si>
    <t>113.214150,23.167777</t>
  </si>
  <si>
    <t>新光城市广场</t>
  </si>
  <si>
    <t>康王中路600号</t>
  </si>
  <si>
    <t>113.247886,23.124486</t>
  </si>
  <si>
    <t>广东万德丰物业服务有限公司荔湾分公司</t>
  </si>
  <si>
    <t>3000</t>
  </si>
  <si>
    <t>西湾和苑</t>
  </si>
  <si>
    <t>西湾路156号</t>
  </si>
  <si>
    <t>113.245467,23.160892</t>
  </si>
  <si>
    <t>广东千熙投资有限公司</t>
  </si>
  <si>
    <t>2016-10-20</t>
  </si>
  <si>
    <t>辉洋苑</t>
  </si>
  <si>
    <t>黄沙大道189-201号</t>
  </si>
  <si>
    <t>113.229191,23.124048</t>
  </si>
  <si>
    <t>广东厚园物业管理有限公司</t>
  </si>
  <si>
    <t>2001-12-01</t>
  </si>
  <si>
    <t>恒宝广场</t>
  </si>
  <si>
    <t>广州市荔湾区宝华路133号</t>
  </si>
  <si>
    <t>113.241691,23.117632</t>
  </si>
  <si>
    <t>广东恒宝物业管理有限公司</t>
  </si>
  <si>
    <t>2015-04-30</t>
  </si>
  <si>
    <t>方圆花语水岸</t>
  </si>
  <si>
    <t>广州市荔湾区大坦沙坦尾西海南路方圆花语水岸</t>
  </si>
  <si>
    <t>广州市海珠区工业大道中400号保利花园</t>
  </si>
  <si>
    <t>113.273801;23.070991</t>
  </si>
  <si>
    <t>保利花香美苑</t>
  </si>
  <si>
    <t>广东省广州市荔湾区龙溪中路（葵蓬公园旁）</t>
  </si>
  <si>
    <t>113.21025,23.081551</t>
  </si>
  <si>
    <t xml:space="preserve">待进一步洽谈 </t>
  </si>
  <si>
    <t>保利紫林美苑</t>
  </si>
  <si>
    <t>广东省广州市荔湾区龙溪中路与江北路交汇处</t>
  </si>
  <si>
    <t>113.204064,23.078323</t>
  </si>
  <si>
    <t>保利云禧</t>
  </si>
  <si>
    <t>广东省广州市白云区白云新城云城一路9号</t>
  </si>
  <si>
    <t>保利松云雅苑</t>
  </si>
  <si>
    <t>广州市白云大道北丛云路68号</t>
  </si>
  <si>
    <t>113.292471,23.20663</t>
  </si>
  <si>
    <t>保利白云山庄</t>
  </si>
  <si>
    <t>113.291156,23.205538</t>
  </si>
  <si>
    <t>广州市白云区棠涌大埔东街3号</t>
  </si>
  <si>
    <t>113.25562,23.200515</t>
  </si>
  <si>
    <t>2010-08-01</t>
  </si>
  <si>
    <t>保利西海岸-星海花园</t>
  </si>
  <si>
    <t>广州市白云区金沙洲彩缤北路</t>
  </si>
  <si>
    <t>113.211915,23.167835</t>
  </si>
  <si>
    <t>保利西海岸-瀚海花园</t>
  </si>
  <si>
    <t>113.211299,23.172046</t>
  </si>
  <si>
    <t>保利西子湾</t>
  </si>
  <si>
    <t>广州白云区金沙洲彩滨南路</t>
  </si>
  <si>
    <t>113.210664,23.148024</t>
  </si>
  <si>
    <t>保利西海岸-汇海花园</t>
  </si>
  <si>
    <t>113.208987,23.174079</t>
  </si>
  <si>
    <t>保利西海岸-江岸花园</t>
  </si>
  <si>
    <t>113.208218,23.170928</t>
  </si>
  <si>
    <t>保利春天园</t>
  </si>
  <si>
    <t>广州市白云区金沙洲悦峰一街与二街之间</t>
  </si>
  <si>
    <t>113.199991,23.160387</t>
  </si>
  <si>
    <t>2010-02-04</t>
  </si>
  <si>
    <t>佳兆业君汇上品</t>
  </si>
  <si>
    <t>广东省广州市海珠区江南大道与前进路交汇处佳兆业君汇上品</t>
  </si>
  <si>
    <t>113.277144;23.110883</t>
  </si>
  <si>
    <t>佳兆业物业管理（深圳）有限公司海珠分公司</t>
  </si>
  <si>
    <t>国龙大厦</t>
  </si>
  <si>
    <t>广东省广州市越秀区环市中路276号</t>
  </si>
  <si>
    <t>113.279128;23.146419</t>
  </si>
  <si>
    <t>广东冠雄物业管理有限公司</t>
  </si>
  <si>
    <t>2004-12-01</t>
  </si>
  <si>
    <t>76-116m2</t>
  </si>
  <si>
    <t>翠屏•瀚宇贵都</t>
  </si>
  <si>
    <t>南田路龙田直街地段</t>
  </si>
  <si>
    <t>113.268538;23.102731</t>
  </si>
  <si>
    <t>莲花物业管理有限公司</t>
  </si>
  <si>
    <t>珠光御景</t>
  </si>
  <si>
    <t>金隆路30号</t>
  </si>
  <si>
    <t>113.552474,22.803733</t>
  </si>
  <si>
    <t>南沙御景</t>
  </si>
  <si>
    <t>南沙金隆路30号</t>
  </si>
  <si>
    <t>113.544928,22.797817</t>
  </si>
  <si>
    <t>星汇晴轩</t>
  </si>
  <si>
    <t>广州市白云区机场路西心谊路</t>
  </si>
  <si>
    <t>113.255946;23.169302</t>
  </si>
  <si>
    <t>69m2</t>
  </si>
  <si>
    <t>南沙唐宁花园</t>
  </si>
  <si>
    <t>广东省广州市南沙区新港大道金业小学西侧富力南沙唐宁花园3</t>
  </si>
  <si>
    <t>113.590049,22.764147</t>
  </si>
  <si>
    <t>富力天海湾1号岗</t>
  </si>
  <si>
    <t>广州市南沙区环市大道工业一路富力天海湾</t>
  </si>
  <si>
    <t>113.563681,22.748646</t>
  </si>
  <si>
    <t>海康小区</t>
  </si>
  <si>
    <t>新港西路海康街91-99号</t>
  </si>
  <si>
    <t>113.305447;23.098358</t>
  </si>
  <si>
    <t>76-110m2</t>
  </si>
  <si>
    <t>云水雅苑</t>
  </si>
  <si>
    <t>广州南沙111省道与931乡道交叉口处</t>
  </si>
  <si>
    <t>113.494277,22.749164</t>
  </si>
  <si>
    <t>紫竹云轩</t>
  </si>
  <si>
    <t>广州市海珠区南华东路667号－669号紫竹云轩</t>
  </si>
  <si>
    <t>113.27179;23.115575</t>
  </si>
  <si>
    <t>101-230m2</t>
  </si>
  <si>
    <t>动感华庭</t>
  </si>
  <si>
    <t>江燕路220号</t>
  </si>
  <si>
    <t>113.284778;23.083807</t>
  </si>
  <si>
    <t>时代玫瑰园</t>
  </si>
  <si>
    <t>广州市白云区黄边北路向荣街10号</t>
  </si>
  <si>
    <t>113.286447;23.224763</t>
  </si>
  <si>
    <t>72m2</t>
  </si>
  <si>
    <t>1个点位无信号</t>
  </si>
  <si>
    <t>时代南湾</t>
  </si>
  <si>
    <t>南沙区港前大道北（南沙游艇会对面）</t>
  </si>
  <si>
    <t>113.59309,22.779537</t>
  </si>
  <si>
    <t>时代长岛</t>
  </si>
  <si>
    <t>进港大道377号</t>
  </si>
  <si>
    <t>113.572868,22.798482</t>
  </si>
  <si>
    <t>时代云图2</t>
  </si>
  <si>
    <t>广州市南沙区双沙大道与金隆路交汇处</t>
  </si>
  <si>
    <t>113.545825,22.791637</t>
  </si>
  <si>
    <t>2016-04-02</t>
  </si>
  <si>
    <t>时代云图1</t>
  </si>
  <si>
    <t>双沙大道与金隆路交汇处</t>
  </si>
  <si>
    <t>113.54775,22.793259</t>
  </si>
  <si>
    <t>2016-04-01</t>
  </si>
  <si>
    <t>时代云图</t>
  </si>
  <si>
    <t>菁品</t>
  </si>
  <si>
    <t>广州市天河区中山大道中盈溪路菁晖街4号</t>
  </si>
  <si>
    <t>113.224281,23.209406</t>
  </si>
  <si>
    <t>金融大厦</t>
  </si>
  <si>
    <t>长堤大马路316号</t>
  </si>
  <si>
    <t>113.258809;23.111032</t>
  </si>
  <si>
    <t>广州民间金融大厦物业管理有限公司</t>
  </si>
  <si>
    <t>45m2</t>
  </si>
  <si>
    <t>南沙云山诗意</t>
  </si>
  <si>
    <t>南沙街道海滨路</t>
  </si>
  <si>
    <t>113.530972,22.789854</t>
  </si>
  <si>
    <t>方圆南沙云山诗意</t>
  </si>
  <si>
    <t>南沙区丰泽东路与环市大道西交汇处云山诗意</t>
  </si>
  <si>
    <t>鹅潭明珠苑</t>
  </si>
  <si>
    <t>新民八路39号</t>
  </si>
  <si>
    <t>113.258550;23.098618</t>
  </si>
  <si>
    <t>56-95m2</t>
  </si>
  <si>
    <t>境界家园</t>
  </si>
  <si>
    <t>市南公路290号</t>
  </si>
  <si>
    <t>116.48556,39.796291</t>
  </si>
  <si>
    <t>南沙境界花园</t>
  </si>
  <si>
    <t>广州市南沙区黄阁镇市南公路290号</t>
  </si>
  <si>
    <t>113.526174,22.812553</t>
  </si>
  <si>
    <t>锦绣趣园</t>
  </si>
  <si>
    <t>番禺区钟村骏业北路锦绣趣园</t>
  </si>
  <si>
    <t>113.306185;22.974122</t>
  </si>
  <si>
    <t>黄田小区</t>
  </si>
  <si>
    <t>下塘西黄田一巷1号街道黄田小区</t>
  </si>
  <si>
    <t>113.279226;23.142683</t>
  </si>
  <si>
    <t>67-108m2</t>
  </si>
  <si>
    <t xml:space="preserve"> 罗马家园</t>
  </si>
  <si>
    <t>广州市海珠区南洲路88号 罗马家园</t>
  </si>
  <si>
    <t>113.32613;23.065105</t>
  </si>
  <si>
    <t>南沙珠江湾</t>
  </si>
  <si>
    <t>环市大道漾滨路84号</t>
  </si>
  <si>
    <t>113.583271,22.743014</t>
  </si>
  <si>
    <t>2012-12-31</t>
  </si>
  <si>
    <t>碧桂园天玺湾</t>
  </si>
  <si>
    <t>进港大道555号</t>
  </si>
  <si>
    <t>113.579820,22.802040</t>
  </si>
  <si>
    <t>广东碧桂园物业管理有限公司南沙分公司</t>
  </si>
  <si>
    <t>南沙碧桂园豪庭</t>
  </si>
  <si>
    <t>地铁4号线金洲站东行500米</t>
  </si>
  <si>
    <t>113.561871,22.804075</t>
  </si>
  <si>
    <t>南沙碧桂园</t>
  </si>
  <si>
    <t>进港大道130至180号</t>
  </si>
  <si>
    <t>翡翠公馆</t>
  </si>
  <si>
    <t>金隆路35号</t>
  </si>
  <si>
    <t>113.544931,22.795768</t>
  </si>
  <si>
    <t>2015-07-15</t>
  </si>
  <si>
    <t>恒龙苑</t>
  </si>
  <si>
    <t>宝岗大道143号</t>
  </si>
  <si>
    <t>113.261662;23.106734</t>
  </si>
  <si>
    <t>广州市海俊物业管理有限公司</t>
  </si>
  <si>
    <t>2000-12-01</t>
  </si>
  <si>
    <t>59-95m2</t>
  </si>
  <si>
    <t xml:space="preserve">锦绣花园南区 </t>
  </si>
  <si>
    <t>广州市番禺区钟村骏业路3-7号</t>
  </si>
  <si>
    <t>113.310522;22.96941</t>
  </si>
  <si>
    <t>75-93m2</t>
  </si>
  <si>
    <t>鑫润花园</t>
  </si>
  <si>
    <t>富怡路</t>
  </si>
  <si>
    <t>113.392658;22.952787</t>
  </si>
  <si>
    <t>65-93m2</t>
  </si>
  <si>
    <t>东怡新区东雅园</t>
  </si>
  <si>
    <t>广州市番禺区大龙街2号东怡新区东雅园</t>
  </si>
  <si>
    <t>113.390408;22.934998</t>
  </si>
  <si>
    <t>东怡新区物业管理有限公司</t>
  </si>
  <si>
    <t>自由心岸</t>
  </si>
  <si>
    <t>天园路19号-海印桥南</t>
  </si>
  <si>
    <t>113.29136;23.111323</t>
  </si>
  <si>
    <t>魔方公寓纸厂店</t>
  </si>
  <si>
    <t>广纸路26-30号魔方公寓</t>
  </si>
  <si>
    <t>113.269966;23.074545</t>
  </si>
  <si>
    <t>90</t>
  </si>
  <si>
    <t>紫金楼</t>
  </si>
  <si>
    <t>槙和大街8号</t>
  </si>
  <si>
    <t>113.333841;23.087629</t>
  </si>
  <si>
    <t>广州全润德物业管理有限公司</t>
  </si>
  <si>
    <t>保利香雪山</t>
  </si>
  <si>
    <t>广州市科学城开创大道北保利香之雪山庄(市二中对面)</t>
  </si>
  <si>
    <t>113.475329;23.175951</t>
  </si>
  <si>
    <t>80-92m2</t>
  </si>
  <si>
    <t>聚德大厦</t>
  </si>
  <si>
    <t>聚德东巷3号</t>
  </si>
  <si>
    <t>113.336248;23.091369</t>
  </si>
  <si>
    <t xml:space="preserve"> 广州南粤物业管理有限公司</t>
  </si>
  <si>
    <t>2011-04-24</t>
  </si>
  <si>
    <t>608</t>
  </si>
  <si>
    <t>55-95m2</t>
  </si>
  <si>
    <t>中海蓝湾</t>
  </si>
  <si>
    <t>广州市番禺区大石镇上漖村如意路128号蓝湾花园</t>
  </si>
  <si>
    <t>113.30782,23.047178</t>
  </si>
  <si>
    <t>九如通津</t>
  </si>
  <si>
    <t>新浦南路与M05乡道交叉口东北</t>
  </si>
  <si>
    <t>113.309356,23.038755</t>
  </si>
  <si>
    <t xml:space="preserve">粤海物业管理有限公司 </t>
  </si>
  <si>
    <t>2006-03-08</t>
  </si>
  <si>
    <t>德字楼</t>
  </si>
  <si>
    <t>洛溪南浦东端三枝香水道和大石水道交汇处</t>
  </si>
  <si>
    <t>2000-03-02</t>
  </si>
  <si>
    <t>华林居</t>
  </si>
  <si>
    <t>康城居</t>
  </si>
  <si>
    <t>沿沙东路63号</t>
  </si>
  <si>
    <t>2001-02-19</t>
  </si>
  <si>
    <t>星海洲</t>
  </si>
  <si>
    <t>丽彦楼32铺</t>
  </si>
  <si>
    <t>2010-09-19</t>
  </si>
  <si>
    <t>左岸</t>
  </si>
  <si>
    <t>2011-02-19</t>
  </si>
  <si>
    <t>丽茹楼</t>
  </si>
  <si>
    <t>新河路4号</t>
  </si>
  <si>
    <t>113.309308,23.037682</t>
  </si>
  <si>
    <t>1999-05-11</t>
  </si>
  <si>
    <t>丽岛翠堤</t>
  </si>
  <si>
    <t>大石镇南浦岛</t>
  </si>
  <si>
    <t>2008-07-30</t>
  </si>
  <si>
    <t>丽茵楼</t>
  </si>
  <si>
    <t>新风街b21</t>
  </si>
  <si>
    <t>1997-03-11</t>
  </si>
  <si>
    <t>魔方公寓（南箕路店）</t>
  </si>
  <si>
    <t>南箕路188号</t>
  </si>
  <si>
    <t>113.269024;23.069391</t>
  </si>
  <si>
    <t>55-116m2</t>
  </si>
  <si>
    <t>魔方公寓（青年路店）</t>
  </si>
  <si>
    <t>志诚大道301号</t>
  </si>
  <si>
    <t>113.526421;23.062651</t>
  </si>
  <si>
    <t>2016-03-01</t>
  </si>
  <si>
    <t>80-103m2</t>
  </si>
  <si>
    <t>高教花园</t>
  </si>
  <si>
    <t>广东省广州市海珠区新港东路</t>
  </si>
  <si>
    <t>113.339249;23.096675</t>
  </si>
  <si>
    <t>67-95m2</t>
  </si>
  <si>
    <t>金沙雅筑</t>
  </si>
  <si>
    <t>广州市白云区浔峰山东路与悦峰三街交汇处</t>
  </si>
  <si>
    <t>岭南山畔</t>
  </si>
  <si>
    <t>广州萝岗区开创大道与科翔路交汇处</t>
  </si>
  <si>
    <t>113.451113;23.177589</t>
  </si>
  <si>
    <t>130m2</t>
  </si>
  <si>
    <t>海城花苑</t>
  </si>
  <si>
    <t>广州市海珠区滨江东海印桥南东晓路海城花苑</t>
  </si>
  <si>
    <t>113.285146;23.10633</t>
  </si>
  <si>
    <t>富力伯爵山</t>
  </si>
  <si>
    <t>新港大道金业小学西侧富力伯爵山</t>
  </si>
  <si>
    <t>113.590296,22.764402</t>
  </si>
  <si>
    <t>滨江绿园</t>
  </si>
  <si>
    <t>滨江绿园广州市番禺区大石街道大石朝阳东路178号</t>
  </si>
  <si>
    <t>113.330764,23.031775</t>
  </si>
  <si>
    <t>富庭华园</t>
  </si>
  <si>
    <t>广州市番禺区大石大涌路（天和百货对面）</t>
  </si>
  <si>
    <t>113.313764,23.023419</t>
  </si>
  <si>
    <t>1845-06-01</t>
  </si>
  <si>
    <t>海富花园</t>
  </si>
  <si>
    <t>海珠区江燕路20号</t>
  </si>
  <si>
    <t>113.277714,23.083843</t>
  </si>
  <si>
    <t xml:space="preserve">广州市粤良物业有限公司 </t>
  </si>
  <si>
    <t>万科府前花园</t>
  </si>
  <si>
    <t>南沙区凤凰大道西侧万科府前花园</t>
  </si>
  <si>
    <t>万科南方公园</t>
  </si>
  <si>
    <t>广州市番禺区南沙黄阁大道南大山乸公园旁万科南方公园</t>
  </si>
  <si>
    <t>113.499959,22.808018</t>
  </si>
  <si>
    <t>万科金色城品苑</t>
  </si>
  <si>
    <t>广州市番禺市桥南德贤路818号万科金色城品苑</t>
  </si>
  <si>
    <t>113.357231,22.912716</t>
  </si>
  <si>
    <t>万科欧泊</t>
  </si>
  <si>
    <t>广州市番禺区兴南大道368号</t>
  </si>
  <si>
    <t>113.354343,23.011705</t>
  </si>
  <si>
    <t>万科欧泊二期</t>
  </si>
  <si>
    <t>兴南大道368号万科欧泊二期</t>
  </si>
  <si>
    <t>113.353689,22.011080</t>
  </si>
  <si>
    <t>依云小镇</t>
  </si>
  <si>
    <t>广东省广州市白云区集贤路98号</t>
  </si>
  <si>
    <t>113.300544;23.230144</t>
  </si>
  <si>
    <t>187m2</t>
  </si>
  <si>
    <t>时代外滩</t>
  </si>
  <si>
    <t>番禺区沙溪大道400号</t>
  </si>
  <si>
    <t>113.34808,23.032448</t>
  </si>
  <si>
    <t>君华香柏华府</t>
  </si>
  <si>
    <t>龙岐路500号</t>
  </si>
  <si>
    <t>113.365122,22.911198</t>
  </si>
  <si>
    <t>2015-08-12</t>
  </si>
  <si>
    <t>君华香柏御府</t>
  </si>
  <si>
    <t>德贤路600号</t>
  </si>
  <si>
    <t>113.362706,22.920704</t>
  </si>
  <si>
    <t>广厦居</t>
  </si>
  <si>
    <t>黄埔大道中239号</t>
  </si>
  <si>
    <t>113.370192;23.121453</t>
  </si>
  <si>
    <t>广州市建筑集团物业管理有限公司</t>
  </si>
  <si>
    <t>嘉银华庭</t>
  </si>
  <si>
    <t>紫丹大街59号</t>
  </si>
  <si>
    <t>113.269628;23.097403</t>
  </si>
  <si>
    <t>广州市汇怡物业管理有限公司</t>
  </si>
  <si>
    <t>56-88m2</t>
  </si>
  <si>
    <t>桐福公寓</t>
  </si>
  <si>
    <t>同福中路伍家祠7号之一</t>
  </si>
  <si>
    <t>113.263618;23.104227</t>
  </si>
  <si>
    <t>广州市恒鼎物业管理有限公司</t>
  </si>
  <si>
    <t>2016-07-01</t>
  </si>
  <si>
    <t>广州救捞局三围宿舍</t>
  </si>
  <si>
    <t>南洲路1457-1467号</t>
  </si>
  <si>
    <t>113.360969;23.052885</t>
  </si>
  <si>
    <t>广州利轩通信息科技有限公司</t>
  </si>
  <si>
    <t>77-131m2</t>
  </si>
  <si>
    <t>技术官员村</t>
  </si>
  <si>
    <t>亚运大道</t>
  </si>
  <si>
    <t>113.490063,22.951173</t>
  </si>
  <si>
    <t>广州利合物业管理有限公司</t>
  </si>
  <si>
    <t>2017-03-06</t>
  </si>
  <si>
    <t>90-150</t>
  </si>
  <si>
    <t>待入柜</t>
  </si>
  <si>
    <t>运动员村</t>
  </si>
  <si>
    <t>兴亚路34号</t>
  </si>
  <si>
    <t>113.480688,22.947893</t>
  </si>
  <si>
    <t>亚运城天誉</t>
  </si>
  <si>
    <t>石楼镇兴岭路</t>
  </si>
  <si>
    <t>113.486666,22.950641</t>
  </si>
  <si>
    <t>媒体村</t>
  </si>
  <si>
    <t>兴亚二路2号</t>
  </si>
  <si>
    <t>113.47468,22.943356</t>
  </si>
  <si>
    <t>达道路18号之一小区</t>
  </si>
  <si>
    <t>113.308628;23.126962</t>
  </si>
  <si>
    <t>广州军区政治部机关营院食堂管理办公室</t>
  </si>
  <si>
    <t>63-125m2</t>
  </si>
  <si>
    <t>宝岗大厦</t>
  </si>
  <si>
    <t>宝岗路251号</t>
  </si>
  <si>
    <t>113.262068;23.097762</t>
  </si>
  <si>
    <t>广州晋庭物业管理有限公司</t>
  </si>
  <si>
    <t>75-101m2</t>
  </si>
  <si>
    <t>方圆大学时光园</t>
  </si>
  <si>
    <t>广州番禺区大学城中七路66号大学时光园</t>
  </si>
  <si>
    <t>113.412328,23.045344</t>
  </si>
  <si>
    <t>方圆番禺云山诗意</t>
  </si>
  <si>
    <t>番禺区大龙街富怡路罗家村段23号</t>
  </si>
  <si>
    <t>祈福新村天湖居</t>
  </si>
  <si>
    <t>番禺区市广路祈福新村天湖居</t>
  </si>
  <si>
    <t>113.341656,22.963767</t>
  </si>
  <si>
    <t>广州番禺祈福物业管理有限公司</t>
  </si>
  <si>
    <t>祈福新村AB区服务中心</t>
  </si>
  <si>
    <t>番禺区市广路祈福新村AB区服务中心</t>
  </si>
  <si>
    <t>113.337021,22.967245</t>
  </si>
  <si>
    <t>祈福新村倚湖A座</t>
  </si>
  <si>
    <t>番禺区市广路祈福新村倚湖A座</t>
  </si>
  <si>
    <t>113.333759,22.959026</t>
  </si>
  <si>
    <t>祈福新村倚湖9座</t>
  </si>
  <si>
    <t>番禺区市广路祈福新村祈福新村倚湖9座</t>
  </si>
  <si>
    <t>祈福新村千色园翠怡居</t>
  </si>
  <si>
    <t>番禺区市广路祈福新村千色园翠怡居正门</t>
  </si>
  <si>
    <t>113.328781,22.971512</t>
  </si>
  <si>
    <t>祈福新村千色园绿怡居</t>
  </si>
  <si>
    <t>番禺区市广路祈福新村千色园绿怡居</t>
  </si>
  <si>
    <t>祈福新村活力花园13栋</t>
  </si>
  <si>
    <t>番禺区市广路祈福新村活力花园13栋</t>
  </si>
  <si>
    <t>113.328266,22.973409</t>
  </si>
  <si>
    <t>祈福新村青怡居</t>
  </si>
  <si>
    <t>番禺区市广路祈福新村青怡居</t>
  </si>
  <si>
    <t>113.324318,22.968667</t>
  </si>
  <si>
    <t>1996-03-01</t>
  </si>
  <si>
    <t>祈福新村晓峰园</t>
  </si>
  <si>
    <t>番禺区市广路祈福新村晓峰园</t>
  </si>
  <si>
    <t>113.321915,22.957919</t>
  </si>
  <si>
    <t>2003-03-01</t>
  </si>
  <si>
    <t>祈福新村康怡雅园</t>
  </si>
  <si>
    <t>番禺区市广路祈福新村康怡雅园</t>
  </si>
  <si>
    <t>113.321743,22.962187</t>
  </si>
  <si>
    <t>祈福新村海晴居</t>
  </si>
  <si>
    <t>市广路祈福新村海晴居</t>
  </si>
  <si>
    <t>113.321228,22.965032</t>
  </si>
  <si>
    <t>祈福新村晋福楼</t>
  </si>
  <si>
    <t>青怡南路1号祈福新村晋福楼</t>
  </si>
  <si>
    <t>113.320026,22.966612</t>
  </si>
  <si>
    <t>祈福新村月明轩</t>
  </si>
  <si>
    <t>番禺区市广路祈福新村月明轩</t>
  </si>
  <si>
    <t>113.318653,22.959658</t>
  </si>
  <si>
    <t>祈福新村迎风阁</t>
  </si>
  <si>
    <t>番禺市广路与金山大道交汇处祈福新村迎风阁</t>
  </si>
  <si>
    <t>113.317966,22.963609</t>
  </si>
  <si>
    <t>祈福新村倚云居</t>
  </si>
  <si>
    <t>番禺区市广路祈福新村倚云居</t>
  </si>
  <si>
    <t>113.316422,22.961396</t>
  </si>
  <si>
    <t>祈福新村半山区山泉居</t>
  </si>
  <si>
    <t>广路祈福新村半山区山泉居</t>
  </si>
  <si>
    <t>113.315392,22.963925</t>
  </si>
  <si>
    <t>1995-02-01</t>
  </si>
  <si>
    <t>康裕北苑西区</t>
  </si>
  <si>
    <t>113.360223;22.952416</t>
  </si>
  <si>
    <t>广州番禺美安物业管理有限公司</t>
  </si>
  <si>
    <t>广地花园</t>
  </si>
  <si>
    <t xml:space="preserve"> 迎宾大道塘西路段</t>
  </si>
  <si>
    <t>113.344445,23.024741</t>
  </si>
  <si>
    <t>丽水湾</t>
  </si>
  <si>
    <t>大石镇宾至路</t>
  </si>
  <si>
    <t>113.320884,23.034586</t>
  </si>
  <si>
    <t>锦绣生态园</t>
  </si>
  <si>
    <t>钟村骏业路</t>
  </si>
  <si>
    <t>113.312722,22.974017</t>
  </si>
  <si>
    <t>如意花园</t>
  </si>
  <si>
    <t>洛溪新城洛溪路如意中街</t>
  </si>
  <si>
    <t>113.301708,23.040253</t>
  </si>
  <si>
    <t>1993-01-01</t>
  </si>
  <si>
    <t>吉祥北园</t>
  </si>
  <si>
    <t xml:space="preserve"> 洛溪新城吉祥北街（中国农业银行对面直入）</t>
  </si>
  <si>
    <t>113.306369,23.050092</t>
  </si>
  <si>
    <t>雅澜苑</t>
  </si>
  <si>
    <t>洛溪新城洛溪路</t>
  </si>
  <si>
    <t>113.298247,23.040816</t>
  </si>
  <si>
    <t>海天花园</t>
  </si>
  <si>
    <t>洛溪新城北园西路</t>
  </si>
  <si>
    <t>113.301566,23.050133</t>
  </si>
  <si>
    <t>彩虹花园</t>
  </si>
  <si>
    <t>北环路彩虹花园东区</t>
  </si>
  <si>
    <t>113.298719,23.045789</t>
  </si>
  <si>
    <t>广州市番禺区市桥镇南区南华路168号御园</t>
  </si>
  <si>
    <t>113.360821;22.9252306</t>
  </si>
  <si>
    <t>53-88m2</t>
  </si>
  <si>
    <t>星汇文翰</t>
  </si>
  <si>
    <t>大学城中横四路110号</t>
  </si>
  <si>
    <t>113.384583,23.062113</t>
  </si>
  <si>
    <t>番禺南沙奥园</t>
  </si>
  <si>
    <t>南沙经济技术开发区珠江东路269号</t>
  </si>
  <si>
    <t>113.596162,22.768197</t>
  </si>
  <si>
    <t>广州奥园物业服务有限公司</t>
  </si>
  <si>
    <t>奥园香雪公馆</t>
  </si>
  <si>
    <t>开创大道1950号</t>
  </si>
  <si>
    <t>113.497770,23.174700</t>
  </si>
  <si>
    <t>倚莲半岛</t>
  </si>
  <si>
    <t>石楼镇大岭龙漖公路</t>
  </si>
  <si>
    <t>113.491790,22.994260</t>
  </si>
  <si>
    <t>奥园养生广场</t>
  </si>
  <si>
    <t>桥南街德信路</t>
  </si>
  <si>
    <t>113.368929,22.912411</t>
  </si>
  <si>
    <t>2016-06-09</t>
  </si>
  <si>
    <t>番禺奥林匹克花园</t>
  </si>
  <si>
    <t>番禺沙湾镇市良路9号番禺奥林匹克花园（群众综合服务中心）</t>
  </si>
  <si>
    <t>113.366032,22.921401</t>
  </si>
  <si>
    <t>温馨里花园</t>
  </si>
  <si>
    <t>市桥市广路2号</t>
  </si>
  <si>
    <t>113.355649,22.958755</t>
  </si>
  <si>
    <t>奥园城市天地</t>
  </si>
  <si>
    <t>广州市番禺区新光快速与汉溪大道交汇处</t>
  </si>
  <si>
    <t>113.333105,22.995333</t>
  </si>
  <si>
    <t>晓燕湾</t>
  </si>
  <si>
    <t>广东省广州市海珠区江燕路晓燕街8号</t>
  </si>
  <si>
    <t>113.277639;23.079811</t>
  </si>
  <si>
    <t>广州安能物业管理有限公司</t>
  </si>
  <si>
    <t>69-99m2</t>
  </si>
  <si>
    <t>德盛苑</t>
  </si>
  <si>
    <t>敦和路98号德盛苑</t>
  </si>
  <si>
    <t>113.326396;23.092742</t>
  </si>
  <si>
    <t>66-101m2</t>
  </si>
  <si>
    <t>华南新城江山帝景</t>
  </si>
  <si>
    <t>兴南大道163号</t>
  </si>
  <si>
    <t>113.355649,23.025727</t>
  </si>
  <si>
    <t>江山颐景</t>
  </si>
  <si>
    <t>南村镇南大路168号</t>
  </si>
  <si>
    <t>113.370409,23.020825</t>
  </si>
  <si>
    <t>2015-08-20</t>
  </si>
  <si>
    <t>华南新城北区</t>
  </si>
  <si>
    <t>113.350277,23.025514</t>
  </si>
  <si>
    <t>华南新城南区</t>
  </si>
  <si>
    <t>113.349938,23.022147</t>
  </si>
  <si>
    <t>2004-11-01</t>
  </si>
  <si>
    <t>和安大厦</t>
  </si>
  <si>
    <t>永翠路翠和街3-7号</t>
  </si>
  <si>
    <t>113.285701;23.066454</t>
  </si>
  <si>
    <t>万华花园</t>
  </si>
  <si>
    <t>海珠盈丰路106号万华花园二期二悦廊居</t>
  </si>
  <si>
    <t>113.298912;23.073731</t>
  </si>
  <si>
    <t>华南碧桂园</t>
  </si>
  <si>
    <t>大石镇迎宾路559-567号</t>
  </si>
  <si>
    <t>113.363992,23.003394</t>
  </si>
  <si>
    <t>广东碧桂园物业服务有限公司华碧分公司</t>
  </si>
  <si>
    <t>保利亚奥花园</t>
  </si>
  <si>
    <t>广东省广州市番禺区黄山路45号</t>
  </si>
  <si>
    <t>113.490426,22.968093</t>
  </si>
  <si>
    <t>保利香逸花园</t>
  </si>
  <si>
    <t>广东省广州市番禺区桥南街南城路536号</t>
  </si>
  <si>
    <t>113.36071,22.912316</t>
  </si>
  <si>
    <t>保利大都汇</t>
  </si>
  <si>
    <t>汉溪大道与新光快速交汇处</t>
  </si>
  <si>
    <t>113.334489,22.994813</t>
  </si>
  <si>
    <t>2017-02-15</t>
  </si>
  <si>
    <t>南国奥林匹克花园</t>
  </si>
  <si>
    <t>迎宾大道汉溪街南国奥林匹克花园</t>
  </si>
  <si>
    <t>113.321206,22.985582</t>
  </si>
  <si>
    <t xml:space="preserve"> 广东中奥物业管理有限公司广州分公司</t>
  </si>
  <si>
    <t>如意路16号街道奥林匹克花园</t>
  </si>
  <si>
    <t>113.306122,23.047196</t>
  </si>
  <si>
    <t>星河湾一号园</t>
  </si>
  <si>
    <t>沙溪大道480号</t>
  </si>
  <si>
    <t>113.359537;23.03802</t>
  </si>
  <si>
    <t>广州市星河湾物业管理服务有限公司南村分公司</t>
  </si>
  <si>
    <t>100-156m2</t>
  </si>
  <si>
    <t>东怡园</t>
  </si>
  <si>
    <t>兴泰路35号东怡园</t>
  </si>
  <si>
    <t>113.378563;22.936895</t>
  </si>
  <si>
    <t>广州市润航物业管理有限公司</t>
  </si>
  <si>
    <t>市桥兴业花园</t>
  </si>
  <si>
    <t>桥街东兴路39号兴业花园</t>
  </si>
  <si>
    <t>113.380108;22.932785</t>
  </si>
  <si>
    <t>2003-02-01</t>
  </si>
  <si>
    <t>东明园</t>
  </si>
  <si>
    <t>市桥镇兴泰路兴盛大街东明园</t>
  </si>
  <si>
    <t>113.380108;22.935788</t>
  </si>
  <si>
    <t>2000-02-01</t>
  </si>
  <si>
    <t>75-116m2</t>
  </si>
  <si>
    <t>华侨城（3号门）</t>
  </si>
  <si>
    <t>市桥镇西丽路228号华侨城（3号门）</t>
  </si>
  <si>
    <t>113.351955;22.937053</t>
  </si>
  <si>
    <t>59-99m2</t>
  </si>
  <si>
    <t>德丰园</t>
  </si>
  <si>
    <t>德兴路419号德丰园</t>
  </si>
  <si>
    <t>113.377361;22.932785</t>
  </si>
  <si>
    <t>1995-04-01</t>
  </si>
  <si>
    <t>领汇</t>
  </si>
  <si>
    <t>113.188053,23.420791</t>
  </si>
  <si>
    <t>50-90</t>
  </si>
  <si>
    <t>海悦大厦海怡阁</t>
  </si>
  <si>
    <t>福场路52号海悦大厦海怡阁</t>
  </si>
  <si>
    <t>113.267456;23.112919</t>
  </si>
  <si>
    <t>广州市名策物业管理有限公司海珠分公司</t>
  </si>
  <si>
    <t>香缤豪庭</t>
  </si>
  <si>
    <t>福贤路303号</t>
  </si>
  <si>
    <t>113.357449;22.927069</t>
  </si>
  <si>
    <t>广州市美庭物业管理有限公司</t>
  </si>
  <si>
    <t>柏丽花园</t>
  </si>
  <si>
    <t>广州市番禺区番禺广场东路33号 柏丽花园</t>
  </si>
  <si>
    <t>113.385192;22.9270250</t>
  </si>
  <si>
    <t>广州市美倡物业管理有限公司</t>
  </si>
  <si>
    <t>80-100m2</t>
  </si>
  <si>
    <t>华茵明苑</t>
  </si>
  <si>
    <t xml:space="preserve">广州市番禺市桥德兴北路397号 华茵明苑 </t>
  </si>
  <si>
    <t>113.375577;22.9444471</t>
  </si>
  <si>
    <t>67-89m2</t>
  </si>
  <si>
    <t>上轩小区</t>
  </si>
  <si>
    <t>广东省广州市番禺区市桥街富都城捷进中路3号上轩小区</t>
  </si>
  <si>
    <t>113.368357;22.9507898</t>
  </si>
  <si>
    <t>55-77m2</t>
  </si>
  <si>
    <t>番禺市桥水道金海岸花园二期三区</t>
  </si>
  <si>
    <t>113.406029;22.934049</t>
  </si>
  <si>
    <t>广州市汇挚物业管理有限公司</t>
  </si>
  <si>
    <t>77-112m2</t>
  </si>
  <si>
    <t>华发明苑</t>
  </si>
  <si>
    <t xml:space="preserve">广州市番禺区市桥西城路303号 华发明苑 </t>
  </si>
  <si>
    <t>113.351489;22.9306028</t>
  </si>
  <si>
    <t>广州市华众物业管理有限公司</t>
  </si>
  <si>
    <t>70-102m2</t>
  </si>
  <si>
    <t>富图花园</t>
  </si>
  <si>
    <t xml:space="preserve">广州市番禺区市桥镇西环路260号 江南富图花园 </t>
  </si>
  <si>
    <t>113.352673;22.9521264</t>
  </si>
  <si>
    <t>丽景阁</t>
  </si>
  <si>
    <t>广州市番禺区市桥街禺山大道26号丽景阁</t>
  </si>
  <si>
    <t>113.362841;22.9404902</t>
  </si>
  <si>
    <t>富都华苑</t>
  </si>
  <si>
    <t xml:space="preserve">广州市番禺番禺区市桥镇捷进中路 富都华苑 </t>
  </si>
  <si>
    <t>113.365658;22.9525708</t>
  </si>
  <si>
    <t>56-99m2</t>
  </si>
  <si>
    <t>尚贤坊</t>
  </si>
  <si>
    <t>三桂路82号</t>
  </si>
  <si>
    <t>113.332363;22.895788</t>
  </si>
  <si>
    <t>广州市华俊物业管理有限公司</t>
  </si>
  <si>
    <t>华荟南景园</t>
  </si>
  <si>
    <t>华荟南景园番禺区桥南街华荟路59号</t>
  </si>
  <si>
    <t>113.378801;22.932535</t>
  </si>
  <si>
    <t>66-79m2</t>
  </si>
  <si>
    <t>金悦大厦</t>
  </si>
  <si>
    <t>市桥街禺山大道91号</t>
  </si>
  <si>
    <t>113.368618;22.945382</t>
  </si>
  <si>
    <t>73-121m2</t>
  </si>
  <si>
    <t>康裕北苑东区</t>
  </si>
  <si>
    <t>康乐路丹桂园大街一巷14号</t>
  </si>
  <si>
    <t>113.361324;22.952803</t>
  </si>
  <si>
    <t>69-102m2</t>
  </si>
  <si>
    <t>海伦堡创意园</t>
  </si>
  <si>
    <t>广州市番禺区市桥禺山西路329号海伦堡创意园</t>
  </si>
  <si>
    <t>113.340966;22.9378015</t>
  </si>
  <si>
    <t>77-91m2</t>
  </si>
  <si>
    <t>顺景苑</t>
  </si>
  <si>
    <t>番禺区钟村毓秀路顺景苑</t>
  </si>
  <si>
    <t>113.370535;23.133448</t>
  </si>
  <si>
    <t>65-120m2</t>
  </si>
  <si>
    <t>怡乐园</t>
  </si>
  <si>
    <t>番禺区钟村社学路怡乐园</t>
  </si>
  <si>
    <t>113.362405;22.945824</t>
  </si>
  <si>
    <t>76-126m2</t>
  </si>
  <si>
    <t>长江数码花园</t>
  </si>
  <si>
    <t>番禺区钟村骏业北路4号长江数码花园</t>
  </si>
  <si>
    <t>113.306336;22.972478</t>
  </si>
  <si>
    <t>70-120m2</t>
  </si>
  <si>
    <t>华景新城小区</t>
  </si>
  <si>
    <t>广州市番禺区桥南街南华路62号华景新城小区</t>
  </si>
  <si>
    <t>113.366030;22.9253736</t>
  </si>
  <si>
    <t>南天名苑</t>
  </si>
  <si>
    <t>洛浦街洛溪环岛北路8号</t>
  </si>
  <si>
    <t>113.283612;23.051953</t>
  </si>
  <si>
    <t>2015-12-15</t>
  </si>
  <si>
    <t>东怡新区东景园</t>
  </si>
  <si>
    <t>广州市番禺区东豪路31东怡新区东景园</t>
  </si>
  <si>
    <t>113.392124;22.938318</t>
  </si>
  <si>
    <t>63-99m2</t>
  </si>
  <si>
    <t>东怡新区东信园</t>
  </si>
  <si>
    <t>番禺石碁镇清河东路南侧东怡新区东信园</t>
  </si>
  <si>
    <t>113.392631;22.931563</t>
  </si>
  <si>
    <t>55-88m2</t>
  </si>
  <si>
    <t>可逸江畔</t>
  </si>
  <si>
    <t>广州市番禺区市桥街南城路</t>
  </si>
  <si>
    <t>113.363001,22.904547</t>
  </si>
  <si>
    <t>107m2</t>
  </si>
  <si>
    <t>绿地滨江汇</t>
  </si>
  <si>
    <t>石岗路19号绿地滨江汇</t>
  </si>
  <si>
    <t>113.273194;23.065015</t>
  </si>
  <si>
    <t>上海绿地物业服务有限公司广州分公司</t>
  </si>
  <si>
    <t>2015-08-15</t>
  </si>
  <si>
    <t>魔方公寓江泰路地铁站</t>
  </si>
  <si>
    <t>海珠区南泰路611号</t>
  </si>
  <si>
    <t>113.275363;23.085747</t>
  </si>
  <si>
    <t>65-136m2</t>
  </si>
  <si>
    <t>索丽苑</t>
  </si>
  <si>
    <t>聚德南路48号</t>
  </si>
  <si>
    <t>113.328460;23.081560</t>
  </si>
  <si>
    <t>广州市索丽苑物业管理有限公司</t>
  </si>
  <si>
    <t>万丰花园</t>
  </si>
  <si>
    <t>前进路54号</t>
  </si>
  <si>
    <t>113.281451;23.107784</t>
  </si>
  <si>
    <t>广州市三桥物业管理有限公司</t>
  </si>
  <si>
    <t>北城白云花园</t>
  </si>
  <si>
    <t>番禺市桥街捷进中路6号北城白云花园</t>
  </si>
  <si>
    <t>113.367577;22.954916</t>
  </si>
  <si>
    <t>黄沙岛花园</t>
  </si>
  <si>
    <t xml:space="preserve">广州市番禺区市桥西区六街黄沙岛花园 </t>
  </si>
  <si>
    <t>113.381441;22.9254850</t>
  </si>
  <si>
    <t>63-86m2</t>
  </si>
  <si>
    <t>汇龙居</t>
  </si>
  <si>
    <t>赤岗东路271～277号汇龙居</t>
  </si>
  <si>
    <t>113.330285;23.089752</t>
  </si>
  <si>
    <t>广州市金沓物业管理有限公司</t>
  </si>
  <si>
    <t>2001-07-13</t>
  </si>
  <si>
    <t>西华社综合楼</t>
  </si>
  <si>
    <t>荔福路华锦街35号</t>
  </si>
  <si>
    <t>113.266002;23.091385</t>
  </si>
  <si>
    <t>花季华庭</t>
  </si>
  <si>
    <t>赤岗江海大道紫菀一路60号</t>
  </si>
  <si>
    <t>113.331193;23.086588</t>
  </si>
  <si>
    <t>广州莱佛士物业服务有限公司中新分公司</t>
  </si>
  <si>
    <t>2015-04-16</t>
  </si>
  <si>
    <t>88-120m2</t>
  </si>
  <si>
    <t>紫龙大街12号大院</t>
  </si>
  <si>
    <t>江南西路紫龙大街12号</t>
  </si>
  <si>
    <t>113.272707;23.096913</t>
  </si>
  <si>
    <t>1995-03-10</t>
  </si>
  <si>
    <t>穗南大厦</t>
  </si>
  <si>
    <t>江南东路53号</t>
  </si>
  <si>
    <t>113.276515;23.097405</t>
  </si>
  <si>
    <t>广州华侨物业发展有限公司</t>
  </si>
  <si>
    <t>2006-07-01</t>
  </si>
  <si>
    <t>470</t>
  </si>
  <si>
    <t>45-70m2</t>
  </si>
  <si>
    <t>鸿运花园</t>
  </si>
  <si>
    <t>新港中路赤岗西路二街十五号首层</t>
  </si>
  <si>
    <t>113.324279;23.095239</t>
  </si>
  <si>
    <t>广州鸿昌物业公司</t>
  </si>
  <si>
    <t>荣庆大厦</t>
  </si>
  <si>
    <t>广州市越秀区东华西路三角市东侧荣庆大厦</t>
  </si>
  <si>
    <t>113.279485;23.1218536</t>
  </si>
  <si>
    <t>96-220m2</t>
  </si>
  <si>
    <t>锦绣花园北区</t>
  </si>
  <si>
    <t>广州市番禺区钟村骏业路4-6</t>
  </si>
  <si>
    <t>113.30949;22.971755</t>
  </si>
  <si>
    <t>78-110m2</t>
  </si>
  <si>
    <t>海洲花园</t>
  </si>
  <si>
    <t>南洲路119号海洲花园</t>
  </si>
  <si>
    <t>113.338922;23.054323</t>
  </si>
  <si>
    <t>1400</t>
  </si>
  <si>
    <t>大家庭花园</t>
  </si>
  <si>
    <t>新港东路庭园路</t>
  </si>
  <si>
    <t>113.375258;23.102423</t>
  </si>
  <si>
    <t>广东大家庭物业管理有限公司</t>
  </si>
  <si>
    <t>广东博雅学院宿舍</t>
  </si>
  <si>
    <t>新凤凰十六行20号</t>
  </si>
  <si>
    <t>113.300271;23.104519</t>
  </si>
  <si>
    <t>广东博雅学院</t>
  </si>
  <si>
    <t>保利林语山庄</t>
  </si>
  <si>
    <t>广州市萝岗区开创大道北与广汕路交界处林语路1号</t>
  </si>
  <si>
    <t>113.454698;23.18308</t>
  </si>
  <si>
    <t>魔方公寓岗贝路店</t>
  </si>
  <si>
    <t>岗贝路2号D栋</t>
  </si>
  <si>
    <t>113.249153;23.177615</t>
  </si>
  <si>
    <t>2015-11-28</t>
  </si>
  <si>
    <t>财富大厦</t>
  </si>
  <si>
    <t>广州市荔湾区增槎路10号</t>
  </si>
  <si>
    <t>113.242236;23.151411</t>
  </si>
  <si>
    <t>59-235m2</t>
  </si>
  <si>
    <t>东方花园</t>
  </si>
  <si>
    <t>市桥东德兴路 东方花园二期</t>
  </si>
  <si>
    <t>113.378906;22.937053</t>
  </si>
  <si>
    <t>东翠园</t>
  </si>
  <si>
    <t xml:space="preserve"> 广州市番禺区东兴路260东翠园</t>
  </si>
  <si>
    <t>113.383757;22.9283890</t>
  </si>
  <si>
    <t>越秀岭南林语</t>
  </si>
  <si>
    <t>萝岗永顺大道长岭路段南侧</t>
  </si>
  <si>
    <t>113.50255,23.212164</t>
  </si>
  <si>
    <t>2015-11-20</t>
  </si>
  <si>
    <t>74-92m2</t>
  </si>
  <si>
    <t>中海誉品</t>
  </si>
  <si>
    <t>开创大道与永和大道交汇处</t>
  </si>
  <si>
    <t>113.530667;23.159626</t>
  </si>
  <si>
    <t>80-123m2</t>
  </si>
  <si>
    <t>怡康苑</t>
  </si>
  <si>
    <t>广州市荔湾区花地大道中</t>
  </si>
  <si>
    <t>怡康物业管理公司</t>
  </si>
  <si>
    <t>龙归城</t>
  </si>
  <si>
    <t>龙兴西路龙归城</t>
  </si>
  <si>
    <t>113.319956,23.275772</t>
  </si>
  <si>
    <t>深圳市鑫梓润物业管理股份有限公司广州分公司</t>
  </si>
  <si>
    <t>花地河湾</t>
  </si>
  <si>
    <t>花地大道南188号</t>
  </si>
  <si>
    <t>113.227857,23.058674</t>
  </si>
  <si>
    <t>深圳市华盛置信物业发展有限公司广州分公司</t>
  </si>
  <si>
    <t>2011-03-10</t>
  </si>
  <si>
    <t>大塘小区</t>
  </si>
  <si>
    <t>聚德北路1-15号</t>
  </si>
  <si>
    <t>113.326631;23.085889</t>
  </si>
  <si>
    <t>深圳市滨海物业管理有限公司海珠分公司</t>
  </si>
  <si>
    <t>瑞安公寓</t>
  </si>
  <si>
    <t>广东省广州市荔湾区芳村大道西</t>
  </si>
  <si>
    <t>瑞安物业</t>
  </si>
  <si>
    <t>瑞安花园</t>
  </si>
  <si>
    <t>逸品花园</t>
  </si>
  <si>
    <t>石榴岗路13号大院逸品花园（南方医科大学中西医结合医院内）</t>
  </si>
  <si>
    <t>113.336302;23.089027</t>
  </si>
  <si>
    <t>南方医科大学中西医结合医院</t>
  </si>
  <si>
    <t>85m2</t>
  </si>
  <si>
    <t>魔方公寓三元里店</t>
  </si>
  <si>
    <t>三元里大道1234号魔方公寓</t>
  </si>
  <si>
    <t>113.263623;23.190346</t>
  </si>
  <si>
    <t>2015-02-25</t>
  </si>
  <si>
    <t>77-90m2</t>
  </si>
  <si>
    <t>魔方公寓黄沙店</t>
  </si>
  <si>
    <t>黄沙大道56号魔方公寓</t>
  </si>
  <si>
    <t>113.233891,23.114209</t>
  </si>
  <si>
    <t>魔方公寓滘口地铁</t>
  </si>
  <si>
    <t>芳村大道西623号</t>
  </si>
  <si>
    <t>113.201692,23.110947</t>
  </si>
  <si>
    <t>流溪御景</t>
  </si>
  <si>
    <t>从化神岗文峰塔公园</t>
  </si>
  <si>
    <t>113.563999,23.523684</t>
  </si>
  <si>
    <t>可逸阳光</t>
  </si>
  <si>
    <t>广州市桥南德信路福愉路交汇</t>
  </si>
  <si>
    <t>113.372798;22.910476</t>
  </si>
  <si>
    <t>星汇文瀚</t>
  </si>
  <si>
    <t>番禺区大学城北地铁A出口</t>
  </si>
  <si>
    <t>113.384583;23.062113</t>
  </si>
  <si>
    <t>客技站</t>
  </si>
  <si>
    <t>广园西路向阳西街客技站小区</t>
  </si>
  <si>
    <t>113.255726;23.162357</t>
  </si>
  <si>
    <t>2000-04-26</t>
  </si>
  <si>
    <t>56-75m2</t>
  </si>
  <si>
    <t>富力东堤湾</t>
  </si>
  <si>
    <t>中山一路金羊三街2-14号</t>
  </si>
  <si>
    <t>113.309174;23.125723</t>
  </si>
  <si>
    <t>1592</t>
  </si>
  <si>
    <t>富力唐宁花园</t>
  </si>
  <si>
    <t>西湾路唐宁北一街1号至15号</t>
  </si>
  <si>
    <t>113.242268,23.153314</t>
  </si>
  <si>
    <t>2013-12-01</t>
  </si>
  <si>
    <t>富和花园</t>
  </si>
  <si>
    <t>同和中路富和街2号</t>
  </si>
  <si>
    <t>113.327938;23.194529</t>
  </si>
  <si>
    <t>芳村花园</t>
  </si>
  <si>
    <t>广州市荔湾区东漖阶段芳村花园社区</t>
  </si>
  <si>
    <t>113.223467,23.077194</t>
  </si>
  <si>
    <t>鸿富大厦</t>
  </si>
  <si>
    <t>广东省广州市海珠区前进路君雅街33号</t>
  </si>
  <si>
    <t>113.281083;23.107052</t>
  </si>
  <si>
    <t>广州市馨成物业管理有限公司</t>
  </si>
  <si>
    <t>金花菜篮子市场</t>
  </si>
  <si>
    <t>广东省广州市荔湾区金花金花苑附近金花菜篮子市场门口旁边</t>
  </si>
  <si>
    <t>113.250004,23.127474</t>
  </si>
  <si>
    <t>广州市新悦物业管理有限公司综合服务分公司</t>
  </si>
  <si>
    <t>1021</t>
  </si>
  <si>
    <t>紫贵坊</t>
  </si>
  <si>
    <t>广东省广州市荔湾区卢荻街紫贵坊20号之一</t>
  </si>
  <si>
    <t>113.249437,23.12724</t>
  </si>
  <si>
    <t>789</t>
  </si>
  <si>
    <t>荔康大厦</t>
  </si>
  <si>
    <t>广东省广州市荔湾区康王北路976号荔康大厦</t>
  </si>
  <si>
    <t>113.247755,23.1283015</t>
  </si>
  <si>
    <t>479</t>
  </si>
  <si>
    <t>金花街道小梅社区</t>
  </si>
  <si>
    <t>广东省广州市荔湾区康王北路卢荻街12号正对面</t>
  </si>
  <si>
    <t>113.245955,23.130207</t>
  </si>
  <si>
    <t>翔景苑</t>
  </si>
  <si>
    <t>广州市荔湾芳村大道东3号翔景苑</t>
  </si>
  <si>
    <t>113.247414,23.084785</t>
  </si>
  <si>
    <t>景雅轩</t>
  </si>
  <si>
    <t>建设路１４８号景雅轩</t>
  </si>
  <si>
    <t>113.205688,23.398163</t>
  </si>
  <si>
    <t>广州市伟豪物业服务有限公司</t>
  </si>
  <si>
    <t>时代倾城（番禺）</t>
  </si>
  <si>
    <t>番禺南村镇七星岗公园东面</t>
  </si>
  <si>
    <t>113.399512,22.998455</t>
  </si>
  <si>
    <t>75-100</t>
  </si>
  <si>
    <t>穗宁花园</t>
  </si>
  <si>
    <t>泰沙路42-74号</t>
  </si>
  <si>
    <t>113.291567;23.089617</t>
  </si>
  <si>
    <t>广州市美期物业管理有限公司</t>
  </si>
  <si>
    <t>龙景大厦</t>
  </si>
  <si>
    <t>赤岗聚德路118号龙景大厦</t>
  </si>
  <si>
    <t>113.335146;23.085959</t>
  </si>
  <si>
    <t>65-116m2</t>
  </si>
  <si>
    <t>新荔丰大厦</t>
  </si>
  <si>
    <t>广州市荔湾区荔丰街9-19号</t>
  </si>
  <si>
    <t>113.231412,23.117931</t>
  </si>
  <si>
    <t>富力新居</t>
  </si>
  <si>
    <t>广州市荔湾区南岸富力路36号富力新居</t>
  </si>
  <si>
    <t>113.236534,23.133621</t>
  </si>
  <si>
    <t>1450</t>
  </si>
  <si>
    <t>广百第三宿舍区</t>
  </si>
  <si>
    <t>南村路</t>
  </si>
  <si>
    <t>113.263547;23.098513</t>
  </si>
  <si>
    <t>广州市合众物业管理有限公司</t>
  </si>
  <si>
    <t>荔景园</t>
  </si>
  <si>
    <t>广东省广州市黄埔区中山大道东506号荔景园</t>
  </si>
  <si>
    <t>113.446671;23.098709</t>
  </si>
  <si>
    <t>80-126m2</t>
  </si>
  <si>
    <t>康业阁</t>
  </si>
  <si>
    <t>广东省广州市荔湾区西华路221号康业阁</t>
  </si>
  <si>
    <t>113.247847,23.132082</t>
  </si>
  <si>
    <t>花地城</t>
  </si>
  <si>
    <t>花地大道北93-103号</t>
  </si>
  <si>
    <t>113.234315,23.093333</t>
  </si>
  <si>
    <t>广州市东福物业管理有限公司</t>
  </si>
  <si>
    <t>隽泷湾</t>
  </si>
  <si>
    <t>荔湾区龙溪中路</t>
  </si>
  <si>
    <t>113.209059,23.081465</t>
  </si>
  <si>
    <t>1068</t>
  </si>
  <si>
    <t>大鹏花园</t>
  </si>
  <si>
    <t>芳村大道西190号</t>
  </si>
  <si>
    <t>113.221121,23.118324</t>
  </si>
  <si>
    <t>广州莱茵物业管理有限公司海珠分公司</t>
  </si>
  <si>
    <t>芳景苑</t>
  </si>
  <si>
    <t>芳村塞坝路1号</t>
  </si>
  <si>
    <t>113.223860,23.114372</t>
  </si>
  <si>
    <t>2008-11-29</t>
  </si>
  <si>
    <t>京穗花卉大厦</t>
  </si>
  <si>
    <t>芳村大道西345号</t>
  </si>
  <si>
    <t>113.211731,23.113042</t>
  </si>
  <si>
    <t>海伦堡小区</t>
  </si>
  <si>
    <t>广州市番禺区桥南路190号海伦堡小区</t>
  </si>
  <si>
    <t>113.355492;22.9247295</t>
  </si>
  <si>
    <t>嘉鸿花园</t>
  </si>
  <si>
    <t>广州市海珠区工业大道南997号</t>
  </si>
  <si>
    <t>113.290844;23.070414</t>
  </si>
  <si>
    <t>新业公安干警小区</t>
  </si>
  <si>
    <t>新业路20-42号公安干警小区</t>
  </si>
  <si>
    <t>113.285321;23.065193</t>
  </si>
  <si>
    <t>624</t>
  </si>
  <si>
    <t>45-98m2</t>
  </si>
  <si>
    <t>南景园</t>
  </si>
  <si>
    <t>广州市海珠区海珠区江燕路236号南景园</t>
  </si>
  <si>
    <t>113.282849;23.085902</t>
  </si>
  <si>
    <t>2151</t>
  </si>
  <si>
    <t>基立北街9号</t>
  </si>
  <si>
    <t>广东省广州市海珠区基立北街5-9号</t>
  </si>
  <si>
    <t>113.282586;23.109743</t>
  </si>
  <si>
    <t>广东建工恒福物业有限公司</t>
  </si>
  <si>
    <t>方圆东山水恋</t>
  </si>
  <si>
    <t>广州越秀区绿荫路8号</t>
  </si>
  <si>
    <t>113.291161;23.12304</t>
  </si>
  <si>
    <t>东南大厦</t>
  </si>
  <si>
    <t>广州市越秀区德政中路会同里3至5号东南大厦</t>
  </si>
  <si>
    <t>113.274317;23.12362</t>
  </si>
  <si>
    <t>东南物业管理有限公司</t>
  </si>
  <si>
    <t>57-117m2</t>
  </si>
  <si>
    <t>中海誉品（中海誉城南区）</t>
  </si>
  <si>
    <t>2013-09-02</t>
  </si>
  <si>
    <t>80-110m2</t>
  </si>
  <si>
    <t>泰怡苑</t>
  </si>
  <si>
    <t>泰沙路73号</t>
  </si>
  <si>
    <t>113.286251;23.085426</t>
  </si>
  <si>
    <t>星河湾海怡半岛海怡花园</t>
  </si>
  <si>
    <t>沙溪大道480号星河湾海怡半岛海怡花园</t>
  </si>
  <si>
    <t>113.358863;23.035874</t>
  </si>
  <si>
    <t xml:space="preserve">广州市星河湾物业管理服务有限公司南村分公司 </t>
  </si>
  <si>
    <t>峰景华庭</t>
  </si>
  <si>
    <t>广东省广州市黄埔区广汕公路146号</t>
  </si>
  <si>
    <t>113.451211;23.1889</t>
  </si>
  <si>
    <t>广东龙光集团物业管理有限公司广州分公司</t>
  </si>
  <si>
    <t>81m2</t>
  </si>
  <si>
    <t>北城白云花园西门</t>
  </si>
  <si>
    <t>番禺市桥街捷进中路6号北城白云花园西门</t>
  </si>
  <si>
    <t>华逸大厦</t>
  </si>
  <si>
    <t>市桥镇光明南路华逸大厦</t>
  </si>
  <si>
    <t>113.360882;22.942586</t>
  </si>
  <si>
    <t>72-110m2</t>
  </si>
  <si>
    <t>东方白云花园</t>
  </si>
  <si>
    <t xml:space="preserve">广州市番禺区富怡路 东方白云花园 </t>
  </si>
  <si>
    <t>113.389911;22.9475998</t>
  </si>
  <si>
    <t>花样年华小区二期</t>
  </si>
  <si>
    <t>广州市番禺区市桥南福德路花样年华小区二期</t>
  </si>
  <si>
    <t>113.363336;22.9258486</t>
  </si>
  <si>
    <t>华侨城</t>
  </si>
  <si>
    <t>市桥镇西丽路228号华侨城（2号门）</t>
  </si>
  <si>
    <t>珠殿苑</t>
  </si>
  <si>
    <t>广州市番禺区市桥坑口路92号珠殿苑</t>
  </si>
  <si>
    <t>113.372741;22.9431401</t>
  </si>
  <si>
    <t>盛恒家园</t>
  </si>
  <si>
    <t xml:space="preserve">广州市番禺区亚运大道北侧亚运大道前锋村站对面 盛恒家园·梦想家 </t>
  </si>
  <si>
    <t>113.440383;22.9395076</t>
  </si>
  <si>
    <t>加富花园</t>
  </si>
  <si>
    <t>广州市番禺区石基镇莲塘路3号加富家园</t>
  </si>
  <si>
    <t>113.441475;22.9561141</t>
  </si>
  <si>
    <t>中海誉城</t>
  </si>
  <si>
    <t>广州市萝岗区开创大道与开源大道交接处中海誉城</t>
  </si>
  <si>
    <t>113.531720;23.1694370</t>
  </si>
  <si>
    <t>70-92m2</t>
  </si>
  <si>
    <t>中海誉城（誉东花园）</t>
  </si>
  <si>
    <t>113.526521;23.162049</t>
  </si>
  <si>
    <t>80-102m2</t>
  </si>
  <si>
    <t>黄石花园</t>
  </si>
  <si>
    <t>广州市白云区黄园一街8号</t>
  </si>
  <si>
    <t>113.267155;23.204625</t>
  </si>
  <si>
    <t>岭南林语</t>
  </si>
  <si>
    <t>广州市黄埔区永顺大道附近</t>
  </si>
  <si>
    <t>113.50255;23.212164</t>
  </si>
  <si>
    <t>91m2</t>
  </si>
  <si>
    <t>岭南雅筑</t>
  </si>
  <si>
    <t>广州市黄埔区科学城开源大道南侧(永和隧道前)</t>
  </si>
  <si>
    <t>113.538643;23.169038</t>
  </si>
  <si>
    <t>时代you公寓</t>
  </si>
  <si>
    <t>先烈南路9号</t>
  </si>
  <si>
    <t>113.286875,23.131645</t>
  </si>
  <si>
    <t>时代天韵</t>
  </si>
  <si>
    <t>萝岗中新广州知识城南起步区九龙大道中(中新广州知识城规划展示厅对面)</t>
  </si>
  <si>
    <t>113.542344,23.327332</t>
  </si>
  <si>
    <t>科汇金谷</t>
  </si>
  <si>
    <t>广州市萝岗区科学大道99号2街2号</t>
  </si>
  <si>
    <t>113.435664,23.16589</t>
  </si>
  <si>
    <t>上城湾畔</t>
  </si>
  <si>
    <t>广州市从化街口流溪河畔市六中东侧上城湾畔</t>
  </si>
  <si>
    <t>113.588629,23.528702</t>
  </si>
  <si>
    <t>晓港中马路公安宿舍</t>
  </si>
  <si>
    <t>晓港中马路130号公安宿舍</t>
  </si>
  <si>
    <t>113.29034;23.095052</t>
  </si>
  <si>
    <t>1992-03-01</t>
  </si>
  <si>
    <t>59-88m2</t>
  </si>
  <si>
    <t>广华苑</t>
  </si>
  <si>
    <t>广州市番禺区石基广华南路29号广华苑</t>
  </si>
  <si>
    <t>113.393106;22.9364924</t>
  </si>
  <si>
    <t>77-123m2</t>
  </si>
  <si>
    <t>浩诚公寓</t>
  </si>
  <si>
    <t>瑞宝路（大干围）38号</t>
  </si>
  <si>
    <t>113.300111;23.063826</t>
  </si>
  <si>
    <t>广州市浩诚物业管理发展有限公司</t>
  </si>
  <si>
    <t>金港花园</t>
  </si>
  <si>
    <t>荔香路38号大院20号金满楼</t>
  </si>
  <si>
    <t>113.446214;23.097008</t>
  </si>
  <si>
    <t>75-92m2</t>
  </si>
  <si>
    <t>流金岁月</t>
  </si>
  <si>
    <t>广州市番禺区市桥南福德路流金岁月</t>
  </si>
  <si>
    <t>73-99m2</t>
  </si>
  <si>
    <t>越秀岭南山畔</t>
  </si>
  <si>
    <t>开发区科翔路100号</t>
  </si>
  <si>
    <t>113.451113,23.177589</t>
  </si>
  <si>
    <t>越秀岭南雅筑</t>
  </si>
  <si>
    <t>萝岗开源大道南侧794号</t>
  </si>
  <si>
    <t>113.538643,23.169038</t>
  </si>
  <si>
    <t>80-120m2</t>
  </si>
  <si>
    <t>时代云图（南沙）</t>
  </si>
  <si>
    <t>南沙广州南沙区南沙街金隆路与双山大道</t>
  </si>
  <si>
    <t>68-88</t>
  </si>
  <si>
    <t>奥园萝岗春晓</t>
  </si>
  <si>
    <t xml:space="preserve">广汕路转永顺大道交汇处 </t>
  </si>
  <si>
    <t>113.496804，23.211501</t>
  </si>
  <si>
    <t>棕榈水岸</t>
  </si>
  <si>
    <t xml:space="preserve"> 南沙区金蕉大道西</t>
  </si>
  <si>
    <t>113.524718;22.791153</t>
  </si>
  <si>
    <t xml:space="preserve">广东龙光集团物业管理有限公司南沙分公司 </t>
  </si>
  <si>
    <t>南悦花苑一期C区</t>
  </si>
  <si>
    <t>马务东头街西</t>
  </si>
  <si>
    <t>113.265617;23.218471</t>
  </si>
  <si>
    <t>珠江酒店物业管理有限公司南悦花苑管理处</t>
  </si>
  <si>
    <t>69-120m2</t>
  </si>
  <si>
    <t>魔方公寓9号楼岗贝路</t>
  </si>
  <si>
    <t>岗贝路32-1号</t>
  </si>
  <si>
    <t>113.252244;23.179799</t>
  </si>
  <si>
    <t>魔方公寓管理有限公司广州分公司</t>
  </si>
  <si>
    <t>人和9号楼公寓（魔方公寓）</t>
  </si>
  <si>
    <t>人和镇人和大道3号</t>
  </si>
  <si>
    <t>113.295337;23.330385</t>
  </si>
  <si>
    <t>2016-12-15</t>
  </si>
  <si>
    <t>79-100m2</t>
  </si>
  <si>
    <t>同德花园</t>
  </si>
  <si>
    <t>广州市白云区同雅街80号</t>
  </si>
  <si>
    <t>113.233159;23.166265</t>
  </si>
  <si>
    <t>红璞青年公寓鲁斯湖畔店</t>
  </si>
  <si>
    <t>后滘西大街</t>
  </si>
  <si>
    <t>113.318340;23.068200</t>
  </si>
  <si>
    <t>2017-09-03</t>
  </si>
  <si>
    <t>30-56m2</t>
  </si>
  <si>
    <t>荷雨居</t>
  </si>
  <si>
    <t xml:space="preserve">广州市番禺区沙湾镇中华大道 荷雨居 </t>
  </si>
  <si>
    <t>113.349128;22.9082074</t>
  </si>
  <si>
    <t>60-120m2</t>
  </si>
  <si>
    <t>贝丽花园</t>
  </si>
  <si>
    <t>广东省广州市白云区岗贝路180号贝丽花园社区</t>
  </si>
  <si>
    <t>113.256783;23.180171</t>
  </si>
  <si>
    <t>73-98m2</t>
  </si>
  <si>
    <t>云港花园</t>
  </si>
  <si>
    <t>花都区新华龙珠路33号</t>
  </si>
  <si>
    <t>113.228211;23.398272</t>
  </si>
  <si>
    <t>广州市福怡物业管理有限公司</t>
  </si>
  <si>
    <t>135m2</t>
  </si>
  <si>
    <t>汇东国际花园</t>
  </si>
  <si>
    <t>新塘镇汇东南路1号</t>
  </si>
  <si>
    <t>113.584540，23.120823</t>
  </si>
  <si>
    <t>广州市百亨物业管理有限公司</t>
  </si>
  <si>
    <t>70-140</t>
  </si>
  <si>
    <t>金晖苑小区</t>
  </si>
  <si>
    <t>普晖大街11号-19号 金晖苑小区</t>
  </si>
  <si>
    <t>113.337008;23.176586</t>
  </si>
  <si>
    <t>金兰花园小区南门</t>
  </si>
  <si>
    <t>金信路一号金兰花园小区</t>
  </si>
  <si>
    <t>113.273159;23.177104</t>
  </si>
  <si>
    <t>碧桂园凤盈苑</t>
  </si>
  <si>
    <t>广州市增城市新塘镇碧桂园凤盈苑</t>
  </si>
  <si>
    <t>113.574467，23.1262489</t>
  </si>
  <si>
    <t>广东碧桂园物业服务有限公司增城分公司</t>
  </si>
  <si>
    <t>3658</t>
  </si>
  <si>
    <t>70-95</t>
  </si>
  <si>
    <t>碧桂园凤凰城凤晴苑</t>
  </si>
  <si>
    <t>广州市增城市新塘镇碧桂园凤凰城凤晴苑</t>
  </si>
  <si>
    <t>广东碧桂园物业服务有限公司</t>
  </si>
  <si>
    <t>2132</t>
  </si>
  <si>
    <t>碧桂园凤凰城风馨园综合楼</t>
  </si>
  <si>
    <t>广州市增城市新塘镇碧桂园凤凰城风馨园</t>
  </si>
  <si>
    <t>8052</t>
  </si>
  <si>
    <t>碧桂园凤仪苑</t>
  </si>
  <si>
    <t>广州市增城市新塘镇碧桂园凤仪苑</t>
  </si>
  <si>
    <t>3500</t>
  </si>
  <si>
    <t>广州市增城市新塘镇碧桂园凤凰城凤鸣苑</t>
  </si>
  <si>
    <t>3456</t>
  </si>
  <si>
    <t>凤凰城凤泉苑凤岭苑</t>
  </si>
  <si>
    <t>广州市增城市新塘镇碧桂园凤凰城凤泉苑凤岭苑会所</t>
  </si>
  <si>
    <t>4100</t>
  </si>
  <si>
    <t>碧桂园凤岭苑</t>
  </si>
  <si>
    <t>广州市增城市新塘镇碧桂园凤岭苑</t>
  </si>
  <si>
    <t>凤凰城凤湖苑凤凰苑凤翔苑</t>
  </si>
  <si>
    <t>广州市增城市新塘镇碧桂园凤凰城凤湖苑凤凰苑凤翔苑</t>
  </si>
  <si>
    <t>3015</t>
  </si>
  <si>
    <t>凤凰城风雅园</t>
  </si>
  <si>
    <t>广州市增城市新塘镇碧桂园凤凰城风雅园</t>
  </si>
  <si>
    <t>4500</t>
  </si>
  <si>
    <t>南航花园</t>
  </si>
  <si>
    <t>广州市花都区紫薇路152号</t>
  </si>
  <si>
    <t>113.23205;23.402184</t>
  </si>
  <si>
    <t>财富公馆</t>
  </si>
  <si>
    <t>广州市荔湾区西湾路149号</t>
  </si>
  <si>
    <t>113.240991;23.150666</t>
  </si>
  <si>
    <t>50m2</t>
  </si>
  <si>
    <t>颐和盛世花园</t>
  </si>
  <si>
    <t>广东省广州市花都区炭步镇文儿村地段颐和盛世花园</t>
  </si>
  <si>
    <t>113.080425;23.2390253</t>
  </si>
  <si>
    <t>90-134m2</t>
  </si>
  <si>
    <t>兴业花园</t>
  </si>
  <si>
    <t>兴业花园番禺区大岗镇豪龙路263号</t>
  </si>
  <si>
    <t>113.40881;22.804707</t>
  </si>
  <si>
    <t>锦绣趣园南街</t>
  </si>
  <si>
    <t>番禺区钟村骏业北路锦绣趣园南街</t>
  </si>
  <si>
    <t>113.304031;22.973686</t>
  </si>
  <si>
    <t>49-77m2</t>
  </si>
  <si>
    <t>魔方公寓</t>
  </si>
  <si>
    <t>白云区岗贝路32-1号</t>
  </si>
  <si>
    <t>2016-07-07</t>
  </si>
  <si>
    <t>东兴苑</t>
  </si>
  <si>
    <t>东兴路36号东兴苑二期</t>
  </si>
  <si>
    <t>113.380108;22.931994</t>
  </si>
  <si>
    <t>80-93m2</t>
  </si>
  <si>
    <t>荷景六区</t>
  </si>
  <si>
    <t xml:space="preserve">广州市番禺区沙湾镇沙湾大道17号 荷景六区 </t>
  </si>
  <si>
    <t>113.344531;22.9059701</t>
  </si>
  <si>
    <t>79-101m2</t>
  </si>
  <si>
    <t>28号大院</t>
  </si>
  <si>
    <t>广东省广州市黄埔区荔香路28号大院</t>
  </si>
  <si>
    <t>113.444264;23.098759</t>
  </si>
  <si>
    <t>80-145m2</t>
  </si>
  <si>
    <t>保利花城</t>
  </si>
  <si>
    <t>花都花都区三东大道以西</t>
  </si>
  <si>
    <t>113.197221,23.418477</t>
  </si>
  <si>
    <t>鑫润-领会国际公寓</t>
  </si>
  <si>
    <t>石碁镇富怡路罗家村段182号</t>
  </si>
  <si>
    <t>113.392658;22.9527890</t>
  </si>
  <si>
    <t>78-101m2</t>
  </si>
  <si>
    <t>魔方公寓（罗冲围店）</t>
  </si>
  <si>
    <t>增槎路松北上村街7号</t>
  </si>
  <si>
    <t>113.222558;23.160492</t>
  </si>
  <si>
    <t>2017-03-01</t>
  </si>
  <si>
    <t>69-100m2</t>
  </si>
  <si>
    <t>名伦花园-中环品悅</t>
  </si>
  <si>
    <t>大石镇南大路263号名伦花园-中环品悅</t>
  </si>
  <si>
    <t>113.33644;23.016252</t>
  </si>
  <si>
    <t>颐和山庄</t>
  </si>
  <si>
    <t>广东省广州市花都区梯面镇106国道颐和山庄</t>
  </si>
  <si>
    <t>113.277172;23.5113985</t>
  </si>
  <si>
    <t>1235</t>
  </si>
  <si>
    <t>77-156m2</t>
  </si>
  <si>
    <t>越秀新都会</t>
  </si>
  <si>
    <t>越秀区中山六路232号（人民路和中山六路交界）</t>
  </si>
  <si>
    <t>113.255201;23.1256</t>
  </si>
  <si>
    <t>206m2</t>
  </si>
  <si>
    <t>天海庭</t>
  </si>
  <si>
    <t>江燕路燕子岗88号</t>
  </si>
  <si>
    <t>113.279764;23.076732</t>
  </si>
  <si>
    <t>65-105m2</t>
  </si>
  <si>
    <t>嘉豪雅苑</t>
  </si>
  <si>
    <t>花都迎宾大道1-1号</t>
  </si>
  <si>
    <t>113.197677,23.400482</t>
  </si>
  <si>
    <t>广州市纬峻物业管理有限公司</t>
  </si>
  <si>
    <t>广州天峻</t>
  </si>
  <si>
    <t>广州市萝岗区九龙镇九龙大道中知识城南起步区</t>
  </si>
  <si>
    <t>113.553403,23.326348</t>
  </si>
  <si>
    <t>广州叠翠峰</t>
  </si>
  <si>
    <t>广州市南沙区黄阁镇凤凰大道与丰泽西路交汇处叠翠峰</t>
  </si>
  <si>
    <t>113.520916,22.796638</t>
  </si>
  <si>
    <t>2015-12-0</t>
  </si>
  <si>
    <t>誉山国际</t>
  </si>
  <si>
    <t>广州市增城市新塘镇新新中路中段誉山国际</t>
  </si>
  <si>
    <t>113.607793,23.183477</t>
  </si>
  <si>
    <t>鹤洞南小区</t>
  </si>
  <si>
    <t>鹤洞村鹤盛路258-2</t>
  </si>
  <si>
    <t>113.240153,23.072495</t>
  </si>
  <si>
    <t>星缘美居</t>
  </si>
  <si>
    <t>花都区 新华镇龙珠路32号</t>
  </si>
  <si>
    <t>113.231365,23.396937</t>
  </si>
  <si>
    <t>144m2</t>
  </si>
  <si>
    <t>丁香花小区</t>
  </si>
  <si>
    <t>广州市增城区永顺大道东F2座东海伦春天丁香花小区</t>
  </si>
  <si>
    <t>113.594888，23.180255</t>
  </si>
  <si>
    <t>广州海伦堡物业管理有限公司新塘分公司</t>
  </si>
  <si>
    <t>648</t>
  </si>
  <si>
    <t>澜溪涧小区</t>
  </si>
  <si>
    <t>澜溪涧小区广东省广州市增城区永顺大道东15号海伦春天澜溪涧一街2号</t>
  </si>
  <si>
    <t>113.593806，23.180973</t>
  </si>
  <si>
    <t>594</t>
  </si>
  <si>
    <t>蝴蝶谷小区</t>
  </si>
  <si>
    <t>广州市增城市永宁街道海伦春天蝴蝶谷一街8号</t>
  </si>
  <si>
    <t>113.592998，23.181742</t>
  </si>
  <si>
    <t>735</t>
  </si>
  <si>
    <t>凤凰城岭秀物业服务中心</t>
  </si>
  <si>
    <t>广州增城区凤凰城(增城荔枝文化村东）岭秀物业服务中心</t>
  </si>
  <si>
    <t>113.690709，23.1661804</t>
  </si>
  <si>
    <t>凤凰城凤妍苑</t>
  </si>
  <si>
    <t>广州增城新塘镇凤妍苑</t>
  </si>
  <si>
    <t>113.583567，23.1489600</t>
  </si>
  <si>
    <t>凤凰城天麓山凤天苑</t>
  </si>
  <si>
    <t>广州增城新塘镇凤凰城天麓山凤天苑</t>
  </si>
  <si>
    <t>凤凰城天麓山凤锦苑</t>
  </si>
  <si>
    <t>广州增城新塘镇凤凰城天麓山凤锦苑</t>
  </si>
  <si>
    <t>113.580966,23.151046</t>
  </si>
  <si>
    <t>碧桂园豪园</t>
  </si>
  <si>
    <t>广州市增城区增滩公路碧桂园豪园</t>
  </si>
  <si>
    <t>113.309829，23.2262576</t>
  </si>
  <si>
    <t>金凤皇庭</t>
  </si>
  <si>
    <t>塔山大道9号金凤皇庭</t>
  </si>
  <si>
    <t>113.833328，23.269679</t>
  </si>
  <si>
    <t>2014-11-30</t>
  </si>
  <si>
    <t>荔城碧桂园</t>
  </si>
  <si>
    <t>广州市增城区荔星大道8号 荔城碧桂园</t>
  </si>
  <si>
    <t>113.804393，23.2864946</t>
  </si>
  <si>
    <t>中房观湖国际</t>
  </si>
  <si>
    <t>花都滨湖路12号</t>
  </si>
  <si>
    <t>113.223348,23.372514</t>
  </si>
  <si>
    <t xml:space="preserve"> 广州安路物业管理有限公司</t>
  </si>
  <si>
    <t>红璞青年公寓赤沙店</t>
  </si>
  <si>
    <t>赤沙村南约新街南7巷6号</t>
  </si>
  <si>
    <t>113.307183;23.092997</t>
  </si>
  <si>
    <t>2017-03-13</t>
  </si>
  <si>
    <t>中海城市广场</t>
  </si>
  <si>
    <t>广州市增城区荔城荔乡路39号中海城市花园</t>
  </si>
  <si>
    <t>113.825033,23.286056</t>
  </si>
  <si>
    <t>增城市园中建设物业管理有限公司</t>
  </si>
  <si>
    <t>富好城</t>
  </si>
  <si>
    <t>广州市增城区新塘镇沙埔富好城路32号</t>
  </si>
  <si>
    <t>113.663397,23.157924</t>
  </si>
  <si>
    <t>万康物业管理有限公司</t>
  </si>
  <si>
    <t>荔富广场</t>
  </si>
  <si>
    <t>新塘镇沙铺大道8号</t>
  </si>
  <si>
    <t>113.656310，23.168298</t>
  </si>
  <si>
    <t>富雅都市华庭</t>
  </si>
  <si>
    <t>广州市增城区新塘镇汇太东路233号富雅都市华庭一期</t>
  </si>
  <si>
    <t>113.624394,23.132622</t>
  </si>
  <si>
    <t>广州中橫物业管理有限公司</t>
  </si>
  <si>
    <t>金河湾家园二期</t>
  </si>
  <si>
    <t>荔城街增城大道2号</t>
  </si>
  <si>
    <t>113.823270，23.274550</t>
  </si>
  <si>
    <t>广州市长辉物业管理有限公司</t>
  </si>
  <si>
    <t>86-100</t>
  </si>
  <si>
    <t>芙蓉苑</t>
  </si>
  <si>
    <t>花都区玫瑰路13号</t>
  </si>
  <si>
    <t>113.215839,23.406795</t>
  </si>
  <si>
    <t>顺欣广场</t>
  </si>
  <si>
    <t>新塘镇荔新十二路99号</t>
  </si>
  <si>
    <t>113.619219，23.150533</t>
  </si>
  <si>
    <t xml:space="preserve">广州市顺欣物业管理有限公司 </t>
  </si>
  <si>
    <t>富苑公寓</t>
  </si>
  <si>
    <t>新塘镇大墩大道48号</t>
  </si>
  <si>
    <t>113.664260，23.131059</t>
  </si>
  <si>
    <t>广州市常建物业管理有限公司</t>
  </si>
  <si>
    <t>富雅名居</t>
  </si>
  <si>
    <t xml:space="preserve">丰华西路1号 富雅名居 </t>
  </si>
  <si>
    <t>113.613426，23.1315628</t>
  </si>
  <si>
    <t>广州利民物业管理有限公司</t>
  </si>
  <si>
    <t>460</t>
  </si>
  <si>
    <t>蓝湾花园</t>
  </si>
  <si>
    <t>113.676422;23.27201</t>
  </si>
  <si>
    <t>77-134m2</t>
  </si>
  <si>
    <t>汇港豪苑</t>
  </si>
  <si>
    <t>增城市荔乡路24号</t>
  </si>
  <si>
    <t>113.825537,23.289148</t>
  </si>
  <si>
    <t>增城市汇港物业管理有限公司</t>
  </si>
  <si>
    <t>86-140</t>
  </si>
  <si>
    <t>汇港軒</t>
  </si>
  <si>
    <t>增城市荔乡路49号</t>
  </si>
  <si>
    <t>113.823749,23.28456</t>
  </si>
  <si>
    <t>金康花园</t>
  </si>
  <si>
    <t>广州市增城区新塘镇永和永顺大道东九号金康花园</t>
  </si>
  <si>
    <t>113.592443,23.172265</t>
  </si>
  <si>
    <t>广州长建物业管理有限公司增城分公司</t>
  </si>
  <si>
    <t>锦绣香江森林半岛商业街</t>
  </si>
  <si>
    <t>广东省广州市增城区新塘镇陈家林路201号</t>
  </si>
  <si>
    <t>113.56086,23.137543</t>
  </si>
  <si>
    <t>广州香江物业管理有限公司</t>
  </si>
  <si>
    <t>东景华庭</t>
  </si>
  <si>
    <t>广州市增城区新塘镇广深大道西168号东景华庭</t>
  </si>
  <si>
    <t>113.594252,23.12301</t>
  </si>
  <si>
    <t>广州市怡邦物业发展有限公司</t>
  </si>
  <si>
    <t>增城时代倾城</t>
  </si>
  <si>
    <t>增城市增江大道南3号</t>
  </si>
  <si>
    <t>113.845969,23.278896</t>
  </si>
  <si>
    <t>1889</t>
  </si>
  <si>
    <t>50-100</t>
  </si>
  <si>
    <t>时代倾城（增城）</t>
  </si>
  <si>
    <t>增城增江大道南3号</t>
  </si>
  <si>
    <t>新景豪庭</t>
  </si>
  <si>
    <t>新塘镇广深大道西228号</t>
  </si>
  <si>
    <t>113.584733，23.122026</t>
  </si>
  <si>
    <t>广州市绅威物业管理有限公司</t>
  </si>
  <si>
    <t>广州誉山国际</t>
  </si>
  <si>
    <t>广州誉山国际1广州市增城市新塘镇新新中路中段</t>
  </si>
  <si>
    <t>113.600233，23.194885</t>
  </si>
  <si>
    <t>2701</t>
  </si>
  <si>
    <t>40-70</t>
  </si>
  <si>
    <t>海日中心</t>
  </si>
  <si>
    <t>新塘镇解放北路115号</t>
  </si>
  <si>
    <t>113.615563，23.117119</t>
  </si>
  <si>
    <t>广州市昆仲物业管理有限公司</t>
  </si>
  <si>
    <t>新塘广场</t>
  </si>
  <si>
    <t>新塘镇解放北路122号</t>
  </si>
  <si>
    <t>113.613333，23.116583</t>
  </si>
  <si>
    <t>广州莱佛士物业服务有限公司增城分公司</t>
  </si>
  <si>
    <t>2009-10-15</t>
  </si>
  <si>
    <t>东澳广场小区</t>
  </si>
  <si>
    <t>广州市萝岗开发区东澳路东澳广场小区</t>
  </si>
  <si>
    <t>113.541989,23.11143</t>
  </si>
  <si>
    <t>广州经济技术开发区宏民物业发展有限公司</t>
  </si>
  <si>
    <t>海伦春天</t>
  </si>
  <si>
    <t>广州市增城区永宁街蝴蝶谷一街1号蝴蝶谷小区</t>
  </si>
  <si>
    <t>113.588828，23.175313</t>
  </si>
  <si>
    <t>中颐海伦堡花园</t>
  </si>
  <si>
    <t>新塘镇南埔村海伦堡大道2号中颐海伦堡花园</t>
  </si>
  <si>
    <t>113.554173，23.107523</t>
  </si>
  <si>
    <t>2008-03-01</t>
  </si>
  <si>
    <t>湖山国际</t>
  </si>
  <si>
    <t>广州市增城区新塘镇源章大道陈家林森林公园内</t>
  </si>
  <si>
    <t>113.566142，23.132039</t>
  </si>
  <si>
    <t>1217</t>
  </si>
  <si>
    <t>湖山峰景</t>
  </si>
  <si>
    <t>新塘镇源章大道陈家林森林公园内</t>
  </si>
  <si>
    <t>113.569422，23.127748</t>
  </si>
  <si>
    <t>2016-07-15</t>
  </si>
  <si>
    <t>碧桂园城市花园</t>
  </si>
  <si>
    <t>广汕公路朱村大道西燕岗桥公交站东侧</t>
  </si>
  <si>
    <t>113.679118，23.270498</t>
  </si>
  <si>
    <t>广东碧桂园物业服务有限公司朱村分公司</t>
  </si>
  <si>
    <t>2016-10-01</t>
  </si>
  <si>
    <t>保利壹号公馆</t>
  </si>
  <si>
    <t>增城市荔城街新城大道333号</t>
  </si>
  <si>
    <t>113.817096,23.259795</t>
  </si>
  <si>
    <t>637</t>
  </si>
  <si>
    <t>东江首府</t>
  </si>
  <si>
    <t>增城市新塘镇中心东南侧</t>
  </si>
  <si>
    <t>113.632391,23.109292</t>
  </si>
  <si>
    <t>2014-10-16</t>
  </si>
  <si>
    <t>2622</t>
  </si>
  <si>
    <t>广发小区</t>
  </si>
  <si>
    <t>荔城街道荔兴路16号</t>
  </si>
  <si>
    <t>113.833345，23.294887</t>
  </si>
  <si>
    <t>增城市增发物业管理有限公司</t>
  </si>
  <si>
    <t>汇港轩</t>
  </si>
  <si>
    <t>广州市增城区荔城街荔乡路49号</t>
  </si>
  <si>
    <t>113.823410，23.284303</t>
  </si>
  <si>
    <t>新康花园</t>
  </si>
  <si>
    <t>广州市增城新塘广深大道108号新康花园</t>
  </si>
  <si>
    <t>113.587182，23.1187072</t>
  </si>
  <si>
    <t xml:space="preserve">南北地产吃碗物业			</t>
  </si>
  <si>
    <t>广州恒大山水城</t>
  </si>
  <si>
    <t>广州市增城广汕路与省道118线交界处广州恒大山水城</t>
  </si>
  <si>
    <t>113.619884，23.304658</t>
  </si>
  <si>
    <t>5670</t>
  </si>
  <si>
    <t>亚太银座</t>
  </si>
  <si>
    <t>新塘镇广群路5号</t>
  </si>
  <si>
    <t>113.605865，23.128668</t>
  </si>
  <si>
    <t>广州治宏物业管理有限公司</t>
  </si>
  <si>
    <t>富群苑</t>
  </si>
  <si>
    <t>新塘镇汇太中路</t>
  </si>
  <si>
    <t>113.608949，23.128455</t>
  </si>
  <si>
    <t>2005-05-01</t>
  </si>
  <si>
    <t>506</t>
  </si>
  <si>
    <t>怡景城</t>
  </si>
  <si>
    <t>广州市增城市新塘镇荔城大道137号怡景城</t>
  </si>
  <si>
    <t>113.823098,23.292342</t>
  </si>
  <si>
    <t>金泽豪庭</t>
  </si>
  <si>
    <t>新塘镇金泽路1号</t>
  </si>
  <si>
    <t>113.589576，23.124647</t>
  </si>
  <si>
    <t>广州市众磊物业管理有限公司</t>
  </si>
  <si>
    <t>2193</t>
  </si>
  <si>
    <t>嘉俊豪苑一期</t>
  </si>
  <si>
    <t>广州市新塘镇光华路19号一期嘉俊豪苑</t>
  </si>
  <si>
    <t>113.630758,23.119071</t>
  </si>
  <si>
    <t>广州市寓安物业管理有限公司</t>
  </si>
  <si>
    <t>群星新村二期</t>
  </si>
  <si>
    <t>新塘镇港口大道北1号</t>
  </si>
  <si>
    <t>113.609964，23.134422</t>
  </si>
  <si>
    <t>广州市永星物业管理有限公司</t>
  </si>
  <si>
    <t>2008-06-01</t>
  </si>
  <si>
    <t>3508</t>
  </si>
  <si>
    <t>群星新坉</t>
  </si>
  <si>
    <t>新塘镇港口大道北336号群星新坉</t>
  </si>
  <si>
    <t>113.601631,23.129511</t>
  </si>
  <si>
    <t>景新花园</t>
  </si>
  <si>
    <t>广州市新塘镇荔城大道442号景新花园</t>
  </si>
  <si>
    <t>113.785319,23.284337</t>
  </si>
  <si>
    <t>城市家园一期</t>
  </si>
  <si>
    <t>新塘镇汇纺路1号</t>
  </si>
  <si>
    <t>113.622410，23.130771</t>
  </si>
  <si>
    <t>广州市新塘国际贸易中心物业管理有限公司</t>
  </si>
  <si>
    <t>1678</t>
  </si>
  <si>
    <t>城市家园二期</t>
  </si>
  <si>
    <t>新塘镇友谊街63号</t>
  </si>
  <si>
    <t>113.622898，23.131349</t>
  </si>
  <si>
    <t>2650</t>
  </si>
  <si>
    <t>阳光雅居</t>
  </si>
  <si>
    <t>花都迎宾大道2至4号</t>
  </si>
  <si>
    <t>113.198333,23.398667</t>
  </si>
  <si>
    <t>顺欣花园</t>
  </si>
  <si>
    <t>新塘镇荔新十二路98号</t>
  </si>
  <si>
    <t>113.613771，23.149236</t>
  </si>
  <si>
    <t>峰境园</t>
  </si>
  <si>
    <t>广州市花都区花东镇山前旅游大道东段北侧天湖峰境园</t>
  </si>
  <si>
    <t>113.440534,23.445236</t>
  </si>
  <si>
    <t>花漫里</t>
  </si>
  <si>
    <t>113.599269,23.194491</t>
  </si>
  <si>
    <t>金泽花园</t>
  </si>
  <si>
    <t>新塘镇新塘中路28号</t>
  </si>
  <si>
    <t>113.616731，23.117096</t>
  </si>
  <si>
    <t>广荔大厦</t>
  </si>
  <si>
    <t>新塘镇卫新路11号</t>
  </si>
  <si>
    <t>113.612495，23.116741</t>
  </si>
  <si>
    <t>现代城假日花园</t>
  </si>
  <si>
    <t>广州市增城区新塘镇大林边二横路7、8号现代城假日花园</t>
  </si>
  <si>
    <t>113.595157，23.126725</t>
  </si>
  <si>
    <t xml:space="preserve">广州市华力物业管理有限公司 </t>
  </si>
  <si>
    <t>现代城市花园二期</t>
  </si>
  <si>
    <t>新塘镇港口大道362号</t>
  </si>
  <si>
    <t>113.604695，23.127079</t>
  </si>
  <si>
    <t>广州市华力物业管理有限公司</t>
  </si>
  <si>
    <t>太阳城巧克力社区</t>
  </si>
  <si>
    <t>广州增城市新塘新新大道太阳城巧克力社区</t>
  </si>
  <si>
    <t>113.596750，23.1592139</t>
  </si>
  <si>
    <t xml:space="preserve">广州市海汇物业管理有限公司			</t>
  </si>
  <si>
    <t>西苑公寓一期</t>
  </si>
  <si>
    <t>新塘镇龙田西路2号</t>
  </si>
  <si>
    <t>113.674936，23.130634</t>
  </si>
  <si>
    <t>金地·荔湖城</t>
  </si>
  <si>
    <t>广州新塘永和新新公路广园东路中新出口向北拐入新新公路 金地·荔湖城</t>
  </si>
  <si>
    <t>113.604291，23.2148334</t>
  </si>
  <si>
    <t>广州金地物业管理有限公司</t>
  </si>
  <si>
    <t>5000</t>
  </si>
  <si>
    <t>百晟汇翠湾</t>
  </si>
  <si>
    <t>荔城街荔景大道北433号</t>
  </si>
  <si>
    <t>113.826838，23.309138</t>
  </si>
  <si>
    <t>广州百力物业管理有限公司增城分公司</t>
  </si>
  <si>
    <t>2600</t>
  </si>
  <si>
    <t>丰泰城市公馆</t>
  </si>
  <si>
    <t>新塘镇东坑三横路2号</t>
  </si>
  <si>
    <t>113.626689，23.131121</t>
  </si>
  <si>
    <t>东莞市龙泽物业服务有限公司广州分公司</t>
  </si>
  <si>
    <t>金泽华庭</t>
  </si>
  <si>
    <t>广州市增城新塘大道中1号金泽华庭</t>
  </si>
  <si>
    <t>113.618601,23.115238</t>
  </si>
  <si>
    <t xml:space="preserve"> 广州市金玲物业管理有限公司</t>
  </si>
  <si>
    <t>1056</t>
  </si>
  <si>
    <t>亚太新城富丽苑</t>
  </si>
  <si>
    <t>新塘镇广群路1号富丽园二街</t>
  </si>
  <si>
    <t>113.606792，23.127594</t>
  </si>
  <si>
    <t>508</t>
  </si>
  <si>
    <t>马鞍山</t>
  </si>
  <si>
    <t>广州市花都区新华街凤凰北路23号马鞍山一号</t>
  </si>
  <si>
    <t>113.397589,23.142522</t>
  </si>
  <si>
    <t>朗悦君廷</t>
  </si>
  <si>
    <t>广州市花都区镜湖大道28号朗悦君廷</t>
  </si>
  <si>
    <t>113.250531,23.353049</t>
  </si>
  <si>
    <t>东城苑</t>
  </si>
  <si>
    <t>新华街道天贵路78号</t>
  </si>
  <si>
    <t>113.222929;23.394341</t>
  </si>
  <si>
    <t>75-125m2</t>
  </si>
  <si>
    <t>云天翠庭</t>
  </si>
  <si>
    <t>广东省广州市白云区岗贝路151-155号</t>
  </si>
  <si>
    <t>113.262745，23.186871</t>
  </si>
  <si>
    <t>东湖豪苑景湖楼</t>
  </si>
  <si>
    <t>广东省广州市越秀区东湖路35号</t>
  </si>
  <si>
    <t>113.297104，23.126205</t>
  </si>
  <si>
    <t>1998-06-01</t>
  </si>
  <si>
    <t>城市  TOP 200 楼盘名单</t>
    <phoneticPr fontId="2" type="noConversion"/>
  </si>
  <si>
    <t>天湖郦都</t>
    <phoneticPr fontId="2" type="noConversion"/>
  </si>
  <si>
    <t>佛山市禅城区湖景路8号</t>
  </si>
  <si>
    <t>113.143788,23.012614</t>
  </si>
  <si>
    <t xml:space="preserve">广东龙光集团物业管理有限公司佛山分公司 </t>
  </si>
  <si>
    <t>君悦华府</t>
  </si>
  <si>
    <t>广东省佛山市禅城区港口路9号</t>
  </si>
  <si>
    <t>113.134551,22.996126</t>
  </si>
  <si>
    <t>80-137</t>
    <phoneticPr fontId="2" type="noConversion"/>
  </si>
  <si>
    <t>水悦龙湾</t>
    <phoneticPr fontId="2" type="noConversion"/>
  </si>
  <si>
    <t>佛山市禅城区南庄大道中98号</t>
  </si>
  <si>
    <t>113.038913,22.987825</t>
  </si>
  <si>
    <t>广东龙光集团物业管理有限公司南庄分公司</t>
  </si>
  <si>
    <t>天湖华府</t>
  </si>
  <si>
    <t>佛山市禅城区绿景三路39号</t>
  </si>
  <si>
    <t>113.149819,23.006525</t>
  </si>
  <si>
    <t>广东龙光集团物业管理有限公司佛山分公司</t>
  </si>
  <si>
    <t>89-113</t>
    <phoneticPr fontId="2" type="noConversion"/>
  </si>
  <si>
    <t>君悦龙庭</t>
  </si>
  <si>
    <t>佛山市南海区狮山镇罗村大道南12号</t>
  </si>
  <si>
    <t>113.042783,23.056571</t>
  </si>
  <si>
    <t>广东龙光集团物业管理有限公司南海分公司</t>
  </si>
  <si>
    <t>72-120</t>
    <phoneticPr fontId="2" type="noConversion"/>
  </si>
  <si>
    <t>水悦城邦</t>
  </si>
  <si>
    <t>佛山市顺德区大良欣荣路1号</t>
  </si>
  <si>
    <t>113.297343,22.799734</t>
  </si>
  <si>
    <t>广东龙光集团物业管理有限公司顺德分公司</t>
  </si>
  <si>
    <t>115-130</t>
    <phoneticPr fontId="2" type="noConversion"/>
  </si>
  <si>
    <t>尚街大厦</t>
  </si>
  <si>
    <t>佛山市顺德区容桂街道文海西路16号</t>
  </si>
  <si>
    <t>113.275943,22.760523</t>
  </si>
  <si>
    <t>广东龙光集团物业管理有限公司顺德容桂分公司</t>
  </si>
  <si>
    <t>80-120</t>
    <phoneticPr fontId="2" type="noConversion"/>
  </si>
  <si>
    <t>时代香海彼岸</t>
  </si>
  <si>
    <t>佛山•桂澜路与绿景东路交汇处（半月岛公园西行300米）</t>
  </si>
  <si>
    <t>113.164259,23.003075</t>
  </si>
  <si>
    <t>佛山市南海区灯湖西路7号</t>
  </si>
  <si>
    <t>113.15141,23.067077</t>
  </si>
  <si>
    <t>85-115</t>
    <phoneticPr fontId="2" type="noConversion"/>
  </si>
  <si>
    <t>时代水岸</t>
  </si>
  <si>
    <t>广东省佛山市南海区沿江路与伯奇路交叉口</t>
  </si>
  <si>
    <t>113.193592,23.136104</t>
  </si>
  <si>
    <t>72-86</t>
    <phoneticPr fontId="2" type="noConversion"/>
  </si>
  <si>
    <t>时代年华</t>
  </si>
  <si>
    <t>广东省佛山市禅城区港口路14号</t>
  </si>
  <si>
    <t>113.132482,22.993914</t>
  </si>
  <si>
    <t>89-100</t>
    <phoneticPr fontId="2" type="noConversion"/>
  </si>
  <si>
    <t>时代倾城（三期）</t>
  </si>
  <si>
    <t>佛山市南海区罗村街道北湖一路4号</t>
  </si>
  <si>
    <t>113.341078,22.205439</t>
  </si>
  <si>
    <t>时代倾城（四期）</t>
  </si>
  <si>
    <t>广东省佛山市南海区状元路</t>
  </si>
  <si>
    <t>113.05396,23.069611</t>
  </si>
  <si>
    <t>时代糖果三期</t>
  </si>
  <si>
    <t>佛山市南海区区里横路附近</t>
  </si>
  <si>
    <t>113.204062,23.197929</t>
  </si>
  <si>
    <t>时代云图一期</t>
  </si>
  <si>
    <t>广东省佛山市禅城区朝安南路30号</t>
  </si>
  <si>
    <t>113.141554,23.026945</t>
  </si>
  <si>
    <t>时代云图二期</t>
  </si>
  <si>
    <t>广东省佛山市禅城区朝安南路28号</t>
    <phoneticPr fontId="2" type="noConversion"/>
  </si>
  <si>
    <t>113.140552,23.02911</t>
  </si>
  <si>
    <t>中海环宇天下</t>
  </si>
  <si>
    <t>佛山市南海区桂澜中路18号</t>
  </si>
  <si>
    <t>113.165455,23.050218</t>
  </si>
  <si>
    <t>中海物业管理有限公司佛山分公司</t>
  </si>
  <si>
    <t>中海锦城</t>
  </si>
  <si>
    <t>佛山市南海区海八东路1号</t>
  </si>
  <si>
    <t>113.180022,23.075152</t>
  </si>
  <si>
    <t>中海金沙湾</t>
  </si>
  <si>
    <t>佛山市南海区金沙洲大桥以南建设大道1号</t>
  </si>
  <si>
    <t>113.21342,23.14512</t>
  </si>
  <si>
    <t>中海万锦豪园</t>
  </si>
  <si>
    <t>广东省佛山市南海区锦园路8号</t>
  </si>
  <si>
    <t>113.159743,23.057584</t>
  </si>
  <si>
    <t>中海文华熙岸</t>
  </si>
  <si>
    <t>佛山市禅城区文华中路88号</t>
  </si>
  <si>
    <t>113.140106,23.000002</t>
  </si>
  <si>
    <t>中海凤凰熙岸</t>
  </si>
  <si>
    <t>佛山市华宝南路</t>
  </si>
  <si>
    <t>113.070153,23.010795</t>
  </si>
  <si>
    <t>中海千灯湖1号</t>
  </si>
  <si>
    <t>广东省佛山市南海区灯湖西路3号</t>
  </si>
  <si>
    <t>113.149706,23.070375</t>
  </si>
  <si>
    <t>中海金沙水岸</t>
  </si>
  <si>
    <t>广东省佛山市南海区沿江北路20号</t>
  </si>
  <si>
    <t>113.134626,23.258387</t>
  </si>
  <si>
    <t>中海山湖世家</t>
  </si>
  <si>
    <t>佛山市南海区锦湖大道16号</t>
  </si>
  <si>
    <t>112.962654,22.939495</t>
  </si>
  <si>
    <t>万科金域中央</t>
  </si>
  <si>
    <t>广东省佛山市南海区龙溪大道西海八路立交东南侧</t>
  </si>
  <si>
    <t>113.180068,23.069898</t>
  </si>
  <si>
    <t>万科物业管理有限公司</t>
  </si>
  <si>
    <t>桂城街道桂澜北路28号</t>
  </si>
  <si>
    <t>113.164021,23.070826</t>
  </si>
  <si>
    <t>万达物业管理有限公司</t>
  </si>
  <si>
    <t>佛山市南海区海7路39号</t>
  </si>
  <si>
    <t>113.159816,23.069199</t>
  </si>
  <si>
    <t>保利物业发展股份有限公司</t>
  </si>
  <si>
    <t>水韵尚都</t>
  </si>
  <si>
    <t>佛山市南海区海七路6号</t>
  </si>
  <si>
    <t>113.148554,23.068183</t>
  </si>
  <si>
    <t>北京格兰浩泰物业管理公司</t>
  </si>
  <si>
    <t>中建灯湖领秀</t>
  </si>
  <si>
    <t>佛山市南海区海六路17号</t>
  </si>
  <si>
    <t>113.147539,23.064943</t>
  </si>
  <si>
    <t>广东中信物业服务有限公司</t>
  </si>
  <si>
    <t>宏宇景裕豪园</t>
  </si>
  <si>
    <t>佛山市南海区南一路76号</t>
  </si>
  <si>
    <t>113.14412,23.072019</t>
  </si>
  <si>
    <t>广东宏宇物业管理有限公司</t>
  </si>
  <si>
    <t>中海万锦东苑</t>
  </si>
  <si>
    <t>佛山市南海区宝翠北路33号</t>
  </si>
  <si>
    <t>113.167638,23.045734</t>
  </si>
  <si>
    <t>保利星座</t>
  </si>
  <si>
    <t>佛山市南海区华翠北路33号</t>
  </si>
  <si>
    <t>113.171671,23.046601</t>
  </si>
  <si>
    <t>怡翠花园</t>
  </si>
  <si>
    <t>佛山市南海区桂城桂平西路3号</t>
  </si>
  <si>
    <t>113.168365,23.041582</t>
  </si>
  <si>
    <t>广东能兴物业管理有限公司</t>
  </si>
  <si>
    <t>南海颐景园</t>
  </si>
  <si>
    <t>广东省佛山市南海区桂城华翠南路6号</t>
  </si>
  <si>
    <t>113.172607,23.04054</t>
  </si>
  <si>
    <t>颐景园物业管理有限公司</t>
  </si>
  <si>
    <t>依岸康提花园</t>
  </si>
  <si>
    <t>桂平中路63号</t>
  </si>
  <si>
    <t>113.182892,23.036355</t>
  </si>
  <si>
    <t>佛山是鸿晖物业管理有限公司</t>
  </si>
  <si>
    <t>佛山市南海区桂平西路8号</t>
  </si>
  <si>
    <t>113.168502,23.037176</t>
  </si>
  <si>
    <t>佛山市南海区桂平路16号</t>
  </si>
  <si>
    <t>113.176592,23.036268</t>
  </si>
  <si>
    <t>怡翠馨园</t>
  </si>
  <si>
    <t>佛山市南海区桂城街道简平路2号</t>
  </si>
  <si>
    <t>113.176826,23.033538</t>
  </si>
  <si>
    <t>桂南名都</t>
  </si>
  <si>
    <t>广东省佛山市南海区南桂东路118号</t>
  </si>
  <si>
    <t>113.159954,23.03906</t>
  </si>
  <si>
    <t>佛山市桂南物业管理有限公司</t>
  </si>
  <si>
    <t>鹿璟村</t>
  </si>
  <si>
    <t>佛山市南海区桂平西路2号</t>
  </si>
  <si>
    <t>113.163479,23.039142</t>
  </si>
  <si>
    <t>佛山市豪信物业管理有限公司</t>
  </si>
  <si>
    <t>东海银湾</t>
  </si>
  <si>
    <t>佛山市禅城区桂澜南路3号</t>
  </si>
  <si>
    <t>113.159798,23.025845</t>
  </si>
  <si>
    <t>中奥物业管理有限公司广佛分公司</t>
  </si>
  <si>
    <t>御景城市花园</t>
  </si>
  <si>
    <t>佛平三路6号</t>
  </si>
  <si>
    <t>113.165472,23.042975</t>
  </si>
  <si>
    <t>佛山市裕能物业管理有限公司</t>
  </si>
  <si>
    <t>星汇云锦</t>
  </si>
  <si>
    <t>广东省佛山市南海区南桂东路26号</t>
  </si>
  <si>
    <t>113.148927,23.037958</t>
  </si>
  <si>
    <t>佛山市城建物业管理有限公司</t>
  </si>
  <si>
    <t>时代名著</t>
  </si>
  <si>
    <t>广东省佛山市南海区海三路17号</t>
  </si>
  <si>
    <t>113.142172,23.053616</t>
  </si>
  <si>
    <t>广东省佛山市南海区桂澜路</t>
  </si>
  <si>
    <t>113.161038,23.04174</t>
  </si>
  <si>
    <t>绿地香树花园</t>
  </si>
  <si>
    <t>广东省佛山市南海区沙涌大道西105号</t>
  </si>
  <si>
    <t>113.169984,23.148685</t>
  </si>
  <si>
    <t>上海科瑞物业服务有限公司</t>
  </si>
  <si>
    <t>领地海纳豪庭</t>
  </si>
  <si>
    <t>南海里水大道中139号</t>
  </si>
  <si>
    <t>113.156072,23.184457</t>
  </si>
  <si>
    <t>四川汇丰物业管理有限公司佛山分公司</t>
  </si>
  <si>
    <t>名澳汇锦桃园</t>
  </si>
  <si>
    <t>狮山镇松岗大道北332号</t>
  </si>
  <si>
    <t>113.107619,23.160506</t>
  </si>
  <si>
    <t>佛山市富域物业管理有限公司</t>
  </si>
  <si>
    <t>翠湖绿洲</t>
  </si>
  <si>
    <t>罗村贵隆路1号</t>
  </si>
  <si>
    <t>113.045748,23.067801</t>
  </si>
  <si>
    <t>都市晴园</t>
  </si>
  <si>
    <t>丹灶镇有为大道20号</t>
  </si>
  <si>
    <t>113.182882,23.036355</t>
  </si>
  <si>
    <t>悦万城</t>
  </si>
  <si>
    <t>桂城南海大道北46号</t>
  </si>
  <si>
    <t>113.168602,23.037176</t>
  </si>
  <si>
    <t>松岗镇南国桃园内</t>
  </si>
  <si>
    <t>113.176572,23.036268</t>
  </si>
  <si>
    <t>佛山振鹏物业管理有限公司</t>
  </si>
  <si>
    <t>碧玉名轩</t>
  </si>
  <si>
    <t>崇南村委会樵高路北侧</t>
  </si>
  <si>
    <t>113.176856,23.033538</t>
  </si>
  <si>
    <t>尖东半岛</t>
  </si>
  <si>
    <t>桂城平洲平西大道尖东半岛</t>
  </si>
  <si>
    <t>113.159964,23.03906</t>
  </si>
  <si>
    <t>创越时代</t>
  </si>
  <si>
    <t>桂城夏南路61号</t>
  </si>
  <si>
    <t>113.159718,23.025845</t>
  </si>
  <si>
    <t>锦绣蓝湾</t>
  </si>
  <si>
    <t>里水镇甘蕉路101号</t>
  </si>
  <si>
    <t>113.148957,23.037958</t>
  </si>
  <si>
    <t>星照人家</t>
  </si>
  <si>
    <t>里水镇蓝湾大道星照人家小区</t>
  </si>
  <si>
    <t>113.142192,23.053616</t>
  </si>
  <si>
    <t>盛世桃园</t>
  </si>
  <si>
    <t xml:space="preserve">松岗桃园一路 </t>
  </si>
  <si>
    <t>113.161058,23.04174</t>
  </si>
  <si>
    <t>盛世雅居</t>
  </si>
  <si>
    <t>松岗大道5号</t>
  </si>
  <si>
    <t>113.169974,23.148685</t>
  </si>
  <si>
    <t>平洲平西福宁围</t>
  </si>
  <si>
    <t>113.156062,23.184457</t>
  </si>
  <si>
    <t>芭堤蓝湾</t>
  </si>
  <si>
    <t>桂城街道平洲怡海路芭堤蓝湾小区</t>
  </si>
  <si>
    <t>113.107616,23.160506</t>
  </si>
  <si>
    <t>锦绣桃园</t>
  </si>
  <si>
    <t>狮山松岗商业大道39号</t>
  </si>
  <si>
    <t>113.044745,23.067801</t>
  </si>
  <si>
    <t>怡雅名苑</t>
  </si>
  <si>
    <t xml:space="preserve">丹灶镇金沙金业路C6区(金沙中心小学侧) </t>
  </si>
  <si>
    <t>怡雅苑</t>
  </si>
  <si>
    <t>盐步直街15号(南海市盐步房地产管理所西)</t>
  </si>
  <si>
    <t>昭信广场</t>
  </si>
  <si>
    <t>桂城街道平洲南港路11号富景花园</t>
  </si>
  <si>
    <t>美陶花园</t>
  </si>
  <si>
    <t>禅城石湾江滨路62号</t>
  </si>
  <si>
    <t>力迅上筑</t>
  </si>
  <si>
    <t>文华中路17号</t>
  </si>
  <si>
    <t>保利天玺</t>
  </si>
  <si>
    <t>绿景二路11号</t>
  </si>
  <si>
    <t>星星凯旋国际</t>
  </si>
  <si>
    <t>南海大道和季华七路交叉口</t>
  </si>
  <si>
    <t>卓景花园</t>
  </si>
  <si>
    <t>轻工三路11号</t>
  </si>
  <si>
    <t>凯德天伦世嘉</t>
  </si>
  <si>
    <t>丝绸大街8号</t>
  </si>
  <si>
    <t>卓远国际</t>
  </si>
  <si>
    <t>季华五路2号卓远国际商务大厦</t>
  </si>
  <si>
    <t>113.110558,23.017112</t>
  </si>
  <si>
    <t>九鼎金融中心</t>
  </si>
  <si>
    <t>季华路六路3号1区</t>
  </si>
  <si>
    <t>113.143589,23.022653</t>
  </si>
  <si>
    <t>金地珑悦</t>
  </si>
  <si>
    <t>季华七路</t>
  </si>
  <si>
    <t>113.156637,23.016431</t>
  </si>
  <si>
    <t>金地物业服务有公司</t>
  </si>
  <si>
    <t>华阳嘉苑</t>
  </si>
  <si>
    <t>魁奇二路63号</t>
  </si>
  <si>
    <t>113.149768,22.999816</t>
  </si>
  <si>
    <t>佛山丽日物业管理有限公司</t>
  </si>
  <si>
    <t>雍景湾</t>
  </si>
  <si>
    <t>季华西路139号</t>
  </si>
  <si>
    <t>113.046256,23.013001</t>
  </si>
  <si>
    <t>招商局物业佛山分公司</t>
  </si>
  <si>
    <t>绿岛湖壹号悦湖湾</t>
  </si>
  <si>
    <t>横三路2号</t>
  </si>
  <si>
    <t>凯德泊宫</t>
  </si>
  <si>
    <t>湾梁路18号</t>
  </si>
  <si>
    <t>红棉雅苑</t>
  </si>
  <si>
    <t>亲仁路22号</t>
  </si>
  <si>
    <t>美誉紫薇花园</t>
  </si>
  <si>
    <t>工农路21号</t>
  </si>
  <si>
    <t>锦绣誉峰</t>
  </si>
  <si>
    <t>狮山镇松岗商业大道50号</t>
  </si>
  <si>
    <t>佛山是锦绣物业管理有限公司</t>
  </si>
  <si>
    <t>金沙华府</t>
  </si>
  <si>
    <t>桂丹西路10号</t>
  </si>
  <si>
    <t>113.163489,23.039142</t>
  </si>
  <si>
    <t>东逸湾逸澄苑</t>
  </si>
  <si>
    <t>小黄辅社区居委会东堤二路1号</t>
  </si>
  <si>
    <t>怡翠世嘉</t>
  </si>
  <si>
    <t>桂澜路45号</t>
  </si>
  <si>
    <t>穆天子山庄</t>
  </si>
  <si>
    <t>狮山大道83号</t>
  </si>
  <si>
    <t>金色领域</t>
  </si>
  <si>
    <t>佛平三路1号</t>
  </si>
  <si>
    <t>怡景丽苑</t>
  </si>
  <si>
    <t>新明二路5号</t>
  </si>
  <si>
    <t>豪景新城</t>
  </si>
  <si>
    <t>狮山镇官窑瑶平路37号</t>
  </si>
  <si>
    <t>聚源轩</t>
  </si>
  <si>
    <t>九江镇园区三街</t>
  </si>
  <si>
    <t>怡翠尊堤</t>
  </si>
  <si>
    <t>佛山市南海区千灯湖金融高薪区桂江立交北侧</t>
  </si>
  <si>
    <t>丽致尚筑</t>
  </si>
  <si>
    <t>桂城街道桂澜北路与海五路交汇处东500米</t>
  </si>
  <si>
    <t>佛山豪信物业</t>
  </si>
  <si>
    <t>丹灶碧桂园</t>
  </si>
  <si>
    <t>工业大道18号</t>
  </si>
  <si>
    <t>112.919786,23.039312</t>
  </si>
  <si>
    <t>碧桂园物业服务有限公司</t>
  </si>
  <si>
    <t>非凡领域</t>
  </si>
  <si>
    <t>佛山市禅城区同兴路8号</t>
  </si>
  <si>
    <t>113.158107,23.022376</t>
  </si>
  <si>
    <t>星星花园国际</t>
  </si>
  <si>
    <t>广东省佛山市禅城区影荫路17号</t>
  </si>
  <si>
    <t>113.117632,23.014455</t>
  </si>
  <si>
    <t>广州宏德科技物业管理有限公司</t>
  </si>
  <si>
    <t>恒福新城</t>
  </si>
  <si>
    <t>朝安南路63</t>
  </si>
  <si>
    <t>113.144627,23.020584</t>
  </si>
  <si>
    <t>佛山恒福物业管理有限公司</t>
  </si>
  <si>
    <t>半岛碧桂园</t>
  </si>
  <si>
    <t>陈村镇半岛碧桂园</t>
  </si>
  <si>
    <t>113.2350886751,22.9518443315</t>
  </si>
  <si>
    <t>顺德碧桂园物业管理有限公司</t>
  </si>
  <si>
    <t>2017.9.1</t>
  </si>
  <si>
    <t>待上门与物业洽谈</t>
  </si>
  <si>
    <t>北岸美庐</t>
  </si>
  <si>
    <t>乐从镇沙滘居委会北村美景路1号</t>
  </si>
  <si>
    <t>113.0879320847，22.9490379065</t>
  </si>
  <si>
    <t>佛山市北美物业管理有限公司</t>
  </si>
  <si>
    <t>2013.3.1</t>
  </si>
  <si>
    <t>裕丰豪庭</t>
  </si>
  <si>
    <t>乐从镇河滨北路138号</t>
  </si>
  <si>
    <t>113.0981125634，22.9698869779</t>
  </si>
  <si>
    <t>佛山市丰豪物业有限公司</t>
  </si>
  <si>
    <t>2016.5.18</t>
  </si>
  <si>
    <t>湖畔湾二期</t>
  </si>
  <si>
    <t>乐从镇安路</t>
  </si>
  <si>
    <t>113.1014825634，22.9620769779</t>
  </si>
  <si>
    <t>佛山市港湾物业管理有限公司</t>
  </si>
  <si>
    <t>2009.6.1</t>
  </si>
  <si>
    <t>中信豪庭</t>
  </si>
  <si>
    <t>龙江镇龙洲西路118号</t>
  </si>
  <si>
    <t>113.0706410219，22.8791128115</t>
  </si>
  <si>
    <t>佛山市豪庭物业管理有限公司</t>
  </si>
  <si>
    <t>2005.7.8</t>
  </si>
  <si>
    <t>凯蓝名都</t>
  </si>
  <si>
    <t>容桂文海中路3号</t>
  </si>
  <si>
    <t>113.2875486862，22.7539846637</t>
  </si>
  <si>
    <t>佛山市凯旋物业有限公司</t>
  </si>
  <si>
    <t>保利广场</t>
  </si>
  <si>
    <t>大良观绿路</t>
  </si>
  <si>
    <t>113.3119386422，22.8056261319</t>
  </si>
  <si>
    <t>保利股份有限公司</t>
  </si>
  <si>
    <t>汇成华庭</t>
  </si>
  <si>
    <t>南国中路53号</t>
  </si>
  <si>
    <t>113.2605674332，22.8277002162</t>
  </si>
  <si>
    <t>佛山市汇城物业管理有限公司</t>
  </si>
  <si>
    <t>2010.9.1</t>
  </si>
  <si>
    <t>深业城</t>
  </si>
  <si>
    <t>北滘镇广教社区居民委员会南源东路3号</t>
  </si>
  <si>
    <t>113.2229763319，22.9271062588,</t>
  </si>
  <si>
    <t>佛山市港仁物业有限公司</t>
  </si>
  <si>
    <t>容桂碧桂园</t>
  </si>
  <si>
    <t>容桂小黄圃居委会朝桂北路2号1座</t>
  </si>
  <si>
    <t>113.3436575944，22.8031671949</t>
  </si>
  <si>
    <t>2013.8.1</t>
  </si>
  <si>
    <t>美的御海东郡</t>
  </si>
  <si>
    <t>容桂外环路</t>
  </si>
  <si>
    <t>113.3585011853，22.7810876980</t>
  </si>
  <si>
    <t>美的置业集团有限公司</t>
  </si>
  <si>
    <t>2013.9.1</t>
  </si>
  <si>
    <t>美的新海岸</t>
  </si>
  <si>
    <t>北滘镇三乐东路6号</t>
  </si>
  <si>
    <t>113.2223432940，22.8892130787</t>
  </si>
  <si>
    <t>美的君兰江山</t>
  </si>
  <si>
    <t>北滘镇君兰高尔夫国际生活村美的大道10号</t>
  </si>
  <si>
    <t>113.2232737335，22.9469291302</t>
  </si>
  <si>
    <t>美的简岸</t>
  </si>
  <si>
    <t>北滘镇跃进路</t>
  </si>
  <si>
    <t>113.2018193813，22.9221221626</t>
  </si>
  <si>
    <t>2011.4.2</t>
  </si>
  <si>
    <t>缤纷四季花园</t>
  </si>
  <si>
    <t>陈村镇佛陈路3号</t>
  </si>
  <si>
    <t>113.2439784265，22.9589429527</t>
  </si>
  <si>
    <t>佛山市万科物业管理有限公司</t>
  </si>
  <si>
    <t>2015.11.1</t>
  </si>
  <si>
    <t>新城湾畔二期</t>
  </si>
  <si>
    <t>大良德和居民委员会南岸居民小组德胜路</t>
  </si>
  <si>
    <t>113.2951994497，22.7933660316</t>
  </si>
  <si>
    <t>佛山市新世界物业有限公司</t>
  </si>
  <si>
    <t>2014.11.3</t>
  </si>
  <si>
    <t>伦教世纪路8号</t>
  </si>
  <si>
    <t>113.2388286751，22.9606143315</t>
  </si>
  <si>
    <t>2011.5.3</t>
  </si>
  <si>
    <t>缤纷西园</t>
  </si>
  <si>
    <t>陈村镇合成居委会景成路2号</t>
  </si>
  <si>
    <t>113.2360986751，22.9568743315</t>
  </si>
  <si>
    <t>水晶城</t>
  </si>
  <si>
    <t>陈村镇潭州登洲工业区</t>
  </si>
  <si>
    <t>113.1465287035，22.9845551428</t>
  </si>
  <si>
    <t>2012.3.7</t>
  </si>
  <si>
    <t>海琴水岸二期</t>
  </si>
  <si>
    <t>北滘镇天宁路24号</t>
  </si>
  <si>
    <t>113.2191368041，22.9446046266</t>
  </si>
  <si>
    <t>佛山市海岸物业管理有限公司</t>
  </si>
  <si>
    <t>2015.10.1</t>
  </si>
  <si>
    <t>海岸水岸一期</t>
  </si>
  <si>
    <t>北滘镇北滘新城区广场北路</t>
  </si>
  <si>
    <t>113.2185968041，22.9411346266</t>
  </si>
  <si>
    <t>金河水岸一区</t>
  </si>
  <si>
    <t>乐从镇乐从大道南</t>
  </si>
  <si>
    <t>113.0936142036，22.9551070173</t>
  </si>
  <si>
    <t>2011.5.5</t>
  </si>
  <si>
    <t>美的集团第五员工生活村</t>
  </si>
  <si>
    <t>北滘新业四路美的第五工业区员工生活村</t>
  </si>
  <si>
    <t>113.2182505228，22.9141794564</t>
  </si>
  <si>
    <t>依云水岸三期</t>
  </si>
  <si>
    <t>吉安街道依云水岸三期</t>
  </si>
  <si>
    <t>113.1165234881，22.9718361575</t>
  </si>
  <si>
    <t>2016.8.4</t>
  </si>
  <si>
    <t xml:space="preserve">伦教城南大成围新区新城路18号 </t>
  </si>
  <si>
    <t>113.2156240809，22.8701615230</t>
  </si>
  <si>
    <t>佛山市阳光物业管理有限公司</t>
  </si>
  <si>
    <t>2012.9.9</t>
  </si>
  <si>
    <t>海朗名轩</t>
  </si>
  <si>
    <t>容桂体育路</t>
  </si>
  <si>
    <t>113.2914456883，22.7794078074</t>
  </si>
  <si>
    <t>佛山市明轩物业有限公司</t>
  </si>
  <si>
    <t>2010.7.1</t>
  </si>
  <si>
    <t>宏晴轩</t>
  </si>
  <si>
    <t>容桂振华路宏晴轩</t>
  </si>
  <si>
    <t>113.2828372984，22.7773827264</t>
  </si>
  <si>
    <t>佛山市洪大物业有限公司</t>
  </si>
  <si>
    <t>2009.8.5</t>
  </si>
  <si>
    <t>凯蓝滨江华府</t>
  </si>
  <si>
    <t>容桂东堤路以南乐善北路以东</t>
  </si>
  <si>
    <t>113.2868266132，22.7863813358</t>
  </si>
  <si>
    <t>2016.7.3</t>
  </si>
  <si>
    <t>卡卡名邸</t>
  </si>
  <si>
    <t>伦教街道常教社区居民委员会滨江西路1号</t>
  </si>
  <si>
    <t>113.2106749755，22.8732412848</t>
  </si>
  <si>
    <t>佛山市置地物业有限公司</t>
  </si>
  <si>
    <t>2013.3.8</t>
  </si>
  <si>
    <t>紫荆楼</t>
  </si>
  <si>
    <t>乐从镇新华路</t>
  </si>
  <si>
    <t>113.2191522774，22.8759308058</t>
  </si>
  <si>
    <t>佛山市紫荆物业有限公司</t>
  </si>
  <si>
    <t>2006.10.2</t>
  </si>
  <si>
    <t>紫荆南苑</t>
  </si>
  <si>
    <t>乐从镇德华路</t>
  </si>
  <si>
    <t>113.1045401558，22.9624732578</t>
  </si>
  <si>
    <t>2009.11.3</t>
  </si>
  <si>
    <t>东汇名苑</t>
  </si>
  <si>
    <t>乐从镇振华路49-51号（经华幼儿园对面）</t>
  </si>
  <si>
    <t>113.1062261558，22.9612272578,</t>
  </si>
  <si>
    <t>2007.8.3</t>
  </si>
  <si>
    <t>维斯广场峰景小区</t>
  </si>
  <si>
    <t>乐德路与规划中的环镇西路之间峰景小区</t>
  </si>
  <si>
    <t>113.0840392766，22.9658934622,</t>
  </si>
  <si>
    <t>佛山市维斯物业有限公司</t>
  </si>
  <si>
    <t>2010.2.3</t>
  </si>
  <si>
    <t>威斯广场星际公寓</t>
  </si>
  <si>
    <t>乐德路与规划中的环镇西路之间</t>
  </si>
  <si>
    <t>113.0882992766，22.9642534622</t>
  </si>
  <si>
    <t>佛奥康桥水岸</t>
  </si>
  <si>
    <t>龙江镇文华路2号康桥水岸</t>
  </si>
  <si>
    <t>113.0910878592，22.8705844845</t>
  </si>
  <si>
    <t>2013.5.9</t>
  </si>
  <si>
    <t>佛澳棕榈园</t>
  </si>
  <si>
    <t>龙峰山325国道</t>
  </si>
  <si>
    <t>113.0589525678，22.8656957819</t>
  </si>
  <si>
    <t>2011.8.4</t>
  </si>
  <si>
    <t>天悦湾花园</t>
  </si>
  <si>
    <t>大良街道云近东区海山路2号5座首层</t>
  </si>
  <si>
    <t>113.2905327118，22.8429780842</t>
  </si>
  <si>
    <t>佛山市天悦物业管理有限公司</t>
  </si>
  <si>
    <t>万科水晶城</t>
  </si>
  <si>
    <t>登州大道与星光路交汇处</t>
  </si>
  <si>
    <t>龙光水悦熙园</t>
  </si>
  <si>
    <t>容桂镇桂新西路以北</t>
  </si>
  <si>
    <t>113.2751642341，22.7597076788</t>
  </si>
  <si>
    <t>佛山市龙光物业管理有限公司</t>
  </si>
  <si>
    <t>新境界花园</t>
  </si>
  <si>
    <t>容桂街道文海西路29号</t>
  </si>
  <si>
    <t>113.2789042341，22.7585476788,</t>
  </si>
  <si>
    <t>景悦名邸</t>
  </si>
  <si>
    <t>南屏路10号</t>
  </si>
  <si>
    <t>113.2727592943，22.8272343899,</t>
  </si>
  <si>
    <t>佛山市景悦物业有限公司</t>
  </si>
  <si>
    <t>2010.7.7</t>
  </si>
  <si>
    <t>广佛颐景园</t>
  </si>
  <si>
    <t>陈村白陈路190号</t>
  </si>
  <si>
    <t>113.2488184265，22.9541929527,</t>
  </si>
  <si>
    <t>勒流碧桂园</t>
  </si>
  <si>
    <t>育贤路3号育贤实验学校旁</t>
  </si>
  <si>
    <t>113.1369473191，22.8528652127</t>
  </si>
  <si>
    <t>东圣维拉</t>
  </si>
  <si>
    <t>容桂镇容里骏晖路3号</t>
  </si>
  <si>
    <t>113.3005256883，22.7734778074,</t>
  </si>
  <si>
    <t>佛山市东伟物业有限公司</t>
  </si>
  <si>
    <t>天诚大厦</t>
  </si>
  <si>
    <t>容桂容奇大道中15号</t>
  </si>
  <si>
    <t>113.2893666132，22.7833413358</t>
  </si>
  <si>
    <t>佛山市天成物业有限公司</t>
  </si>
  <si>
    <t>帝峰国际公寓</t>
  </si>
  <si>
    <t>乐从镇河滨北路197号</t>
  </si>
  <si>
    <t>113.0993301482，22.9712689627</t>
  </si>
  <si>
    <t>佛山市帝峰物业有限公司</t>
  </si>
  <si>
    <t>新城花园</t>
  </si>
  <si>
    <t>乐从镇三乐路与新桂路交汇处</t>
  </si>
  <si>
    <t>113.1106349444，22.9605863200</t>
  </si>
  <si>
    <t>佛山市新城物业有限公司</t>
  </si>
  <si>
    <t>金海M-city</t>
  </si>
  <si>
    <t>裕和路110号东平广场</t>
  </si>
  <si>
    <t>113.1376220326，22.9697547467</t>
  </si>
  <si>
    <t>佛山市金城物业有限公司</t>
  </si>
  <si>
    <t>海信科龙生活区</t>
  </si>
  <si>
    <t>容桂容港路13号</t>
  </si>
  <si>
    <t>113.1954158671，22.8007732457,</t>
  </si>
  <si>
    <t>佛山市海信物业有限公司</t>
  </si>
  <si>
    <t>继业楼</t>
  </si>
  <si>
    <t>大良南国中路</t>
  </si>
  <si>
    <t>113.2700189970，22.8342195094</t>
  </si>
  <si>
    <t>佛山市万博物业有限公司税</t>
  </si>
  <si>
    <t>悦峰天誉花苑</t>
  </si>
  <si>
    <t>陈村镇白陈公路189号</t>
  </si>
  <si>
    <t>113.2480884265，22.9522729527</t>
  </si>
  <si>
    <t>丽翠苑</t>
  </si>
  <si>
    <t>容桂乐华西路7号</t>
  </si>
  <si>
    <t>113.2782400000，22.7762100000</t>
  </si>
  <si>
    <t>佛山市丽景物业有限公司</t>
  </si>
  <si>
    <t>2006.11.2</t>
  </si>
  <si>
    <t>丽江豪庭</t>
  </si>
  <si>
    <t>容桂青华市场东侧</t>
  </si>
  <si>
    <t>113.0754000000，22.8844900000</t>
  </si>
  <si>
    <t>丽雅豪庭</t>
  </si>
  <si>
    <t>容桂街道容奇大道中</t>
  </si>
  <si>
    <t>113.2849599663，22.7831014283</t>
  </si>
  <si>
    <t>康丽花苑</t>
  </si>
  <si>
    <t>伦教镇旧广珠路东侧</t>
  </si>
  <si>
    <t>113.2158727613，22.8915973624</t>
  </si>
  <si>
    <t>凤岭名都</t>
  </si>
  <si>
    <t xml:space="preserve">大良凤山中路12号 </t>
  </si>
  <si>
    <t>113.2536317406，22.8455820048</t>
  </si>
  <si>
    <t>佛山市名都物业有限公司</t>
  </si>
  <si>
    <t>兰乔圣菲</t>
  </si>
  <si>
    <t>大良顺峰社区居委会嘉信居民小组德胜路2号</t>
  </si>
  <si>
    <t>113.3017723215，22.8066621618</t>
  </si>
  <si>
    <t>佛山市兰伟物业有限公司</t>
  </si>
  <si>
    <t>君兰名邸</t>
  </si>
  <si>
    <t>北郊镇美的大道</t>
  </si>
  <si>
    <t>113.2319076944，22.9412083765</t>
  </si>
  <si>
    <t>佛山市君越物业有限公司</t>
  </si>
  <si>
    <t>2009.6.3</t>
  </si>
  <si>
    <t>枫叶湾</t>
  </si>
  <si>
    <t>顺德区伦教城南滨江中路</t>
  </si>
  <si>
    <t>113.2194142774，22.8709698058</t>
  </si>
  <si>
    <t>海悦明居</t>
  </si>
  <si>
    <t>顺德区伦教滨江中路</t>
  </si>
  <si>
    <t>113.2180542774，22.8714698058</t>
  </si>
  <si>
    <t>佛山市海月物业有限公司</t>
  </si>
  <si>
    <t>顺德纯水岸花园</t>
  </si>
  <si>
    <t>德胜中路11号</t>
  </si>
  <si>
    <t>113.2995094497，22.7956060316</t>
  </si>
  <si>
    <t>美的翰城嘉园</t>
  </si>
  <si>
    <t>北滘镇东兴路</t>
  </si>
  <si>
    <t>113.2055691516，22.9404444045</t>
  </si>
  <si>
    <t>景裕名都花园</t>
  </si>
  <si>
    <t>大良云路居委会海山路一号</t>
  </si>
  <si>
    <t>113.2881327118，22.8432780842</t>
  </si>
  <si>
    <t>天富居</t>
  </si>
  <si>
    <t>石洛路3号</t>
  </si>
  <si>
    <t>113.2608726526，22.8346919519</t>
  </si>
  <si>
    <t>佛山市天府物业有限公司</t>
  </si>
  <si>
    <t>嘉悦公馆</t>
  </si>
  <si>
    <t>陈村镇白陈路27号</t>
  </si>
  <si>
    <t>113.2448471901，22.9679128587</t>
  </si>
  <si>
    <t>佛山市嘉悦物业有限公司</t>
  </si>
  <si>
    <t>活力盈居</t>
  </si>
  <si>
    <t>容桂文明路2号活力盈居</t>
  </si>
  <si>
    <t>113.2832286862，22.7601046637</t>
  </si>
  <si>
    <t>佛山市活力物业有限公司</t>
  </si>
  <si>
    <t>华夏新城</t>
  </si>
  <si>
    <t>桂洲大道中56号华夏新城</t>
  </si>
  <si>
    <t>113.2817413031，22.7661836407</t>
  </si>
  <si>
    <t>佛山市华夏物业有限公司</t>
  </si>
  <si>
    <t>豪雅苑</t>
  </si>
  <si>
    <t>池塘路2号豪雅苑</t>
  </si>
  <si>
    <t>113.2909213031，22.7651636407</t>
  </si>
  <si>
    <t>景翠名都</t>
  </si>
  <si>
    <t>永安路3号景翠名都</t>
  </si>
  <si>
    <t>113.1545260174，22.7200785170</t>
  </si>
  <si>
    <t>佛山市南湖物业有限公司</t>
  </si>
  <si>
    <t>致景尚寓</t>
  </si>
  <si>
    <t>顺德容桂文明西路致景尚寓</t>
  </si>
  <si>
    <t>113.2646469869，22.7587390857</t>
  </si>
  <si>
    <t>颐澳领地</t>
  </si>
  <si>
    <t>勒流镇育贤路6号</t>
  </si>
  <si>
    <t>113.1377973191，22.8544852127</t>
  </si>
  <si>
    <t>涛汇领御</t>
  </si>
  <si>
    <t>伦教街道伦教常北路</t>
  </si>
  <si>
    <t>113.2150063130，22.8902580333</t>
  </si>
  <si>
    <t>尚湖湾</t>
  </si>
  <si>
    <t>伦教镇南苑路12号</t>
  </si>
  <si>
    <t>113.2260710552，22.8765944176</t>
  </si>
  <si>
    <t>盈岚居</t>
  </si>
  <si>
    <t>容桂容新路57号盈岚居</t>
  </si>
  <si>
    <t>113.2864172984，22.7736427264</t>
  </si>
  <si>
    <t>佛山市盈翠物业有限公司</t>
  </si>
  <si>
    <t>保利名苑</t>
  </si>
  <si>
    <t>广东省佛山市顺德区伦教街道南苑东路3号</t>
  </si>
  <si>
    <t>113.2345610359，22.8726678958</t>
  </si>
  <si>
    <t>太平洋国际花园</t>
  </si>
  <si>
    <t>陈村镇白陈路太平洋国际花园</t>
  </si>
  <si>
    <t>113.2464993135，22.9713295667</t>
  </si>
  <si>
    <t>佛山市太平洋物业有限公司</t>
  </si>
  <si>
    <t>2011.12.1</t>
  </si>
  <si>
    <t>保利拉菲</t>
  </si>
  <si>
    <t>乐从镇乐从大道</t>
  </si>
  <si>
    <t>113.0876878459，22.9552266411</t>
  </si>
  <si>
    <t>新君悦酒店</t>
  </si>
  <si>
    <t>佛陈路口1号新君悦酒店</t>
  </si>
  <si>
    <t>113.2505784265，22.9590229527</t>
  </si>
  <si>
    <t>佛山市新月物业有限公司</t>
  </si>
  <si>
    <t>金海山语花园</t>
  </si>
  <si>
    <t>大良街道南江居委会广珠路南1号金海山语花园</t>
  </si>
  <si>
    <t>113.2827682881，22.8042207844</t>
  </si>
  <si>
    <t>佛山市金都物业有限公司</t>
  </si>
  <si>
    <t>雅居乐英伦首府</t>
  </si>
  <si>
    <t>北滘火炬路雅居乐英伦首府</t>
  </si>
  <si>
    <t>113.2152468041，22.9442446266</t>
  </si>
  <si>
    <t>佛山市雅居乐物业有限公司</t>
  </si>
  <si>
    <t>银城花园</t>
  </si>
  <si>
    <t>容桂镇体育一路21号银城花园</t>
  </si>
  <si>
    <t>113.2912172984，22.7767327264</t>
  </si>
  <si>
    <t>佛山市银城物业有限公司</t>
  </si>
  <si>
    <t>文海花园</t>
  </si>
  <si>
    <t>容桂街道文星路19号文海花园</t>
  </si>
  <si>
    <t>113.2807742341，22.7575176788</t>
  </si>
  <si>
    <t>佛山市文海物业有限公司</t>
  </si>
  <si>
    <t>金榜豪庭</t>
  </si>
  <si>
    <t>广东省佛山市顺德区大良鉴海北路130号金榜豪庭</t>
  </si>
  <si>
    <t>113.2554026526，22.8401719519</t>
  </si>
  <si>
    <t>金都名苑</t>
  </si>
  <si>
    <t>容桂莲安路3号金都名苑</t>
  </si>
  <si>
    <t>113.2929356883，22.7772778074</t>
  </si>
  <si>
    <t>2015.11.6</t>
  </si>
  <si>
    <t>怡翠晋盛御园</t>
  </si>
  <si>
    <t>富华路6号</t>
  </si>
  <si>
    <t>113.1428256461，22.9642294267</t>
  </si>
  <si>
    <t>佛山市怡翠物业有限公司</t>
  </si>
  <si>
    <t>2010.9.9</t>
  </si>
  <si>
    <t>奥园美林水岸</t>
  </si>
  <si>
    <t>乐从镇乐从大道东B268号</t>
  </si>
  <si>
    <t>113.1099135826， 22.9468674281</t>
  </si>
  <si>
    <t>佛山市奥园物业有限公司</t>
  </si>
  <si>
    <t>奥园贝沙轩</t>
  </si>
  <si>
    <t>乐从镇乐从大道东B268号佛山奥园贝沙轩</t>
  </si>
  <si>
    <t>113.1107849444，22.9519563200</t>
  </si>
  <si>
    <t>佛奥湾</t>
  </si>
  <si>
    <t>乐从镇乐从大道东号</t>
  </si>
  <si>
    <t>113.1119020011，22.9545490599</t>
  </si>
  <si>
    <t>粤顺豪庭</t>
  </si>
  <si>
    <t>容桂大道中125号</t>
  </si>
  <si>
    <t>113.2655269869，22.7590290857</t>
  </si>
  <si>
    <t>佛山市好同物业有限公司</t>
  </si>
  <si>
    <t>2005.7.1</t>
  </si>
  <si>
    <t>勒水名筑</t>
  </si>
  <si>
    <t>政和中路4号勒水名筑</t>
  </si>
  <si>
    <t>113.1394773191，22.8552452127</t>
  </si>
  <si>
    <t>2007.7.7</t>
  </si>
  <si>
    <t>保利澳尔公寓</t>
  </si>
  <si>
    <t>桂成街道宝翠北路13号</t>
    <phoneticPr fontId="2" type="noConversion"/>
  </si>
  <si>
    <t>113.166825,23.062471</t>
    <phoneticPr fontId="2" type="noConversion"/>
  </si>
  <si>
    <t>东海国际</t>
    <phoneticPr fontId="2" type="noConversion"/>
  </si>
  <si>
    <t>佛山大道北38号（佛山大桥北行300米）</t>
  </si>
  <si>
    <t>113.11066,23.06191</t>
    <phoneticPr fontId="2" type="noConversion"/>
  </si>
  <si>
    <t>中奥物业管理有限公司广佛分公司</t>
    <phoneticPr fontId="2" type="noConversion"/>
  </si>
  <si>
    <t>雅居蓝湾</t>
    <phoneticPr fontId="2" type="noConversion"/>
  </si>
  <si>
    <t>佛山市高明区杨和镇杨西大道501号</t>
  </si>
  <si>
    <t>113.19896,23.104305</t>
    <phoneticPr fontId="2" type="noConversion"/>
  </si>
  <si>
    <t>保利香槟花园</t>
  </si>
  <si>
    <t>佛山区禅城区张槎轻工路与槎湾路交汇处</t>
    <phoneticPr fontId="2" type="noConversion"/>
  </si>
  <si>
    <t>113.088786,23.038786</t>
    <phoneticPr fontId="2" type="noConversion"/>
  </si>
  <si>
    <t>保利华南实业有限公司</t>
    <phoneticPr fontId="2" type="noConversion"/>
  </si>
  <si>
    <t>保利紫山国际花苑</t>
  </si>
  <si>
    <t>佛山区里水大道南53号</t>
    <phoneticPr fontId="2" type="noConversion"/>
  </si>
  <si>
    <t>113.163556,23.160906</t>
    <phoneticPr fontId="2" type="noConversion"/>
  </si>
  <si>
    <t>风度花园</t>
    <phoneticPr fontId="2" type="noConversion"/>
  </si>
  <si>
    <t>佛山南海罗村街道罗湖中路3号</t>
  </si>
  <si>
    <t>113.060026,23.061414</t>
    <phoneticPr fontId="2" type="noConversion"/>
  </si>
  <si>
    <t>风度国际名苑</t>
    <phoneticPr fontId="2" type="noConversion"/>
  </si>
  <si>
    <t>佛山南海黄岐广佛路与黄海路交汇处</t>
  </si>
  <si>
    <t>113.193512,23.115458</t>
    <phoneticPr fontId="2" type="noConversion"/>
  </si>
  <si>
    <t>佛山壹号公馆</t>
  </si>
  <si>
    <t>佛山千灯湖西路20号</t>
    <phoneticPr fontId="2" type="noConversion"/>
  </si>
  <si>
    <t>113.153716,23.062924</t>
    <phoneticPr fontId="2" type="noConversion"/>
  </si>
  <si>
    <t>云山峰境</t>
    <phoneticPr fontId="2" type="noConversion"/>
  </si>
  <si>
    <t>佛山市南海区丹灶镇云峰路1号</t>
  </si>
  <si>
    <t>112.919479,23.048568</t>
    <phoneticPr fontId="2" type="noConversion"/>
  </si>
  <si>
    <t>70-170</t>
    <phoneticPr fontId="2" type="noConversion"/>
  </si>
  <si>
    <t>长信银湾</t>
    <phoneticPr fontId="2" type="noConversion"/>
  </si>
  <si>
    <t>佛山市南海区罗村街道罗村大道西侧</t>
  </si>
  <si>
    <t>113.04145,23.057704</t>
    <phoneticPr fontId="2" type="noConversion"/>
  </si>
  <si>
    <t>75-135</t>
    <phoneticPr fontId="2" type="noConversion"/>
  </si>
  <si>
    <t>世爵府邸</t>
    <phoneticPr fontId="2" type="noConversion"/>
  </si>
  <si>
    <t>佛山南海官山片区樵华路西侧</t>
  </si>
  <si>
    <t>112.985337,22.952975</t>
    <phoneticPr fontId="2" type="noConversion"/>
  </si>
  <si>
    <t>89-187</t>
    <phoneticPr fontId="2" type="noConversion"/>
  </si>
  <si>
    <t>童梦天下</t>
    <phoneticPr fontId="2" type="noConversion"/>
  </si>
  <si>
    <t>佛山禅城区季华二路北侧</t>
  </si>
  <si>
    <t>113.059374,23.017589</t>
    <phoneticPr fontId="2" type="noConversion"/>
  </si>
  <si>
    <t>77-111</t>
    <phoneticPr fontId="2" type="noConversion"/>
  </si>
  <si>
    <t>海伦堡海汇广场</t>
    <phoneticPr fontId="2" type="noConversion"/>
  </si>
  <si>
    <t>广东省佛山市南海区桂城街道佛平四路16号</t>
  </si>
  <si>
    <t>113.190428,23.039476</t>
    <phoneticPr fontId="2" type="noConversion"/>
  </si>
  <si>
    <t>佛山市海伦堡物业管理有限公司</t>
    <phoneticPr fontId="2" type="noConversion"/>
  </si>
  <si>
    <t>星星大厦</t>
  </si>
  <si>
    <t>佛山市南海区文华北路48号</t>
    <phoneticPr fontId="2" type="noConversion"/>
  </si>
  <si>
    <t>113.134394,23.053688</t>
    <phoneticPr fontId="2" type="noConversion"/>
  </si>
  <si>
    <t>宜家创生物业管理有限公司</t>
    <phoneticPr fontId="2" type="noConversion"/>
  </si>
  <si>
    <t>万科朗润园</t>
  </si>
  <si>
    <t>东区东苑南路112号</t>
  </si>
  <si>
    <t>113.403446,22.502722</t>
  </si>
  <si>
    <t>深圳万科物业</t>
  </si>
  <si>
    <t>2015.09.01</t>
  </si>
  <si>
    <t>楼盘签约价格太高，公司不同意</t>
  </si>
  <si>
    <t>万科城市风景</t>
  </si>
  <si>
    <t>南区城南一路5号</t>
  </si>
  <si>
    <t>113.365935,22.498387</t>
  </si>
  <si>
    <t>2010.03.02</t>
  </si>
  <si>
    <t>东凤镇凤安1路</t>
  </si>
  <si>
    <t>113.261396,22.711603</t>
  </si>
  <si>
    <t>2015.02.02</t>
  </si>
  <si>
    <t>石岐区青溪路88号</t>
  </si>
  <si>
    <t>113.375861,22.544387</t>
  </si>
  <si>
    <t>2017.10.01</t>
  </si>
  <si>
    <t>悦盈新城</t>
  </si>
  <si>
    <t>南区永安路</t>
  </si>
  <si>
    <t>113.371926,22.495355</t>
  </si>
  <si>
    <t>2016.02.03</t>
  </si>
  <si>
    <t>大信君汇湾</t>
  </si>
  <si>
    <t>中山市石岐区兴盛路5号</t>
  </si>
  <si>
    <t>113.389264,22.554837</t>
  </si>
  <si>
    <t>中山大信物业</t>
  </si>
  <si>
    <t>2012.09.01</t>
  </si>
  <si>
    <t>大信新都花园</t>
  </si>
  <si>
    <t>大信南路3号</t>
  </si>
  <si>
    <t>113.387977,22.537852</t>
  </si>
  <si>
    <t>2008.09.02</t>
  </si>
  <si>
    <t>大信芊翠家园</t>
  </si>
  <si>
    <t>兴港南路48号</t>
  </si>
  <si>
    <t>113.385393,22.568315</t>
  </si>
  <si>
    <t>大信新家园</t>
  </si>
  <si>
    <t>西区岐虹路9号(彩虹大道,新中医院东北面)</t>
  </si>
  <si>
    <t>113.366796,22.551404</t>
  </si>
  <si>
    <t>大信海岸家园</t>
  </si>
  <si>
    <t>兴盛路5号</t>
  </si>
  <si>
    <t>大信溢彩家园</t>
  </si>
  <si>
    <t>石岐区龙凤街2号（电子科大北门对面）</t>
  </si>
  <si>
    <t>113.401055,22.536513</t>
  </si>
  <si>
    <t>大信时尚家园</t>
  </si>
  <si>
    <t>岐虹路9号</t>
  </si>
  <si>
    <t>113.374885,22.552588</t>
  </si>
  <si>
    <t>2015.06.04</t>
  </si>
  <si>
    <t>远洋城东区</t>
  </si>
  <si>
    <t>东区兴文路</t>
  </si>
  <si>
    <t>113.427689,22.508162</t>
  </si>
  <si>
    <t>中山远洋物业</t>
  </si>
  <si>
    <t>远洋城西区</t>
  </si>
  <si>
    <t>113.422412,22.503152</t>
  </si>
  <si>
    <t>对方认为价格低，暂时不签约</t>
  </si>
  <si>
    <t>远洋香缇</t>
  </si>
  <si>
    <t>石岐区雅晨路31号</t>
  </si>
  <si>
    <t>113.359626,22.559764</t>
  </si>
  <si>
    <t>远洋启宸</t>
  </si>
  <si>
    <t>横栏镇长安北路288号</t>
  </si>
  <si>
    <t>113.226635,22.588089</t>
  </si>
  <si>
    <t>2015.10.01</t>
  </si>
  <si>
    <t>远洋锦上</t>
  </si>
  <si>
    <t>东凤镇厚德路</t>
  </si>
  <si>
    <t>113.274629,22.701242</t>
  </si>
  <si>
    <t>保利林语</t>
  </si>
  <si>
    <t xml:space="preserve">憧憬路88号 </t>
  </si>
  <si>
    <t>保利物业管理有限公司中山分公司</t>
  </si>
  <si>
    <t>对方暂时不考虑</t>
  </si>
  <si>
    <t>世纪大道</t>
  </si>
  <si>
    <t>113.40473,22.588648</t>
  </si>
  <si>
    <t>阳光美加</t>
  </si>
  <si>
    <t>民安南路138号</t>
  </si>
  <si>
    <t>113.268587,22.650377</t>
  </si>
  <si>
    <t>中山市美加物业管理有限公司</t>
  </si>
  <si>
    <t>龙山华府</t>
  </si>
  <si>
    <t>龙山路68号</t>
  </si>
  <si>
    <t>113.254555,22.684623</t>
  </si>
  <si>
    <t>锦园</t>
  </si>
  <si>
    <t>广成路与悦盛正路交汇处</t>
  </si>
  <si>
    <t>113.252925,22.666065</t>
  </si>
  <si>
    <t>水云四季</t>
  </si>
  <si>
    <t>东区康华路8号</t>
  </si>
  <si>
    <t>113.408566,22.541921</t>
  </si>
  <si>
    <t>华鸿物业管理有限公司</t>
  </si>
  <si>
    <t>柠檬社区</t>
  </si>
  <si>
    <t>民权路26号</t>
  </si>
  <si>
    <t>113.378202,22.522028</t>
  </si>
  <si>
    <t>华鸿水云轩一期至四期</t>
  </si>
  <si>
    <t xml:space="preserve">东区起湾北道12号 </t>
  </si>
  <si>
    <t>113.407408,22.52917</t>
  </si>
  <si>
    <t>银华花园</t>
  </si>
  <si>
    <t>富湾东路</t>
  </si>
  <si>
    <t>113.33594,22.402095</t>
  </si>
  <si>
    <t xml:space="preserve"> 中山市怡美物业管理有限公司 </t>
  </si>
  <si>
    <t>未接洽</t>
  </si>
  <si>
    <t>富湾花园2期</t>
  </si>
  <si>
    <t>兴中道9号</t>
  </si>
  <si>
    <t xml:space="preserve"> 中山中经物业服务有限公司</t>
  </si>
  <si>
    <t>富华阁</t>
  </si>
  <si>
    <t>富华道89号</t>
  </si>
  <si>
    <t>113.367926,22.527776</t>
  </si>
  <si>
    <t>名仕天地</t>
  </si>
  <si>
    <t xml:space="preserve">兴中道3号	</t>
  </si>
  <si>
    <t>颐和山庄颐心苑</t>
  </si>
  <si>
    <t>颐和山庄颐雅苑</t>
  </si>
  <si>
    <t>康华路</t>
  </si>
  <si>
    <t>113.402158,22.530436</t>
  </si>
  <si>
    <t>恒基花园</t>
  </si>
  <si>
    <t xml:space="preserve">福田六路7号 </t>
  </si>
  <si>
    <t>美景港城花园</t>
  </si>
  <si>
    <t>张家边三村继光路38号</t>
  </si>
  <si>
    <t xml:space="preserve">广东康城物业管理服务有限公司 </t>
  </si>
  <si>
    <t>国祥花园</t>
  </si>
  <si>
    <t>中山六路188号(仁孚奔驰4S店前200</t>
  </si>
  <si>
    <t>中山合生帝景苑</t>
  </si>
  <si>
    <t>中山六路188号</t>
  </si>
  <si>
    <t>广东康景物业服务有限公司中山分公司</t>
  </si>
  <si>
    <t>合生帝景苑</t>
  </si>
  <si>
    <t>广东省中山市火炬开发区东利路105号</t>
  </si>
  <si>
    <t>广东康景物业服务有限公司中山市分公司</t>
  </si>
  <si>
    <t>水悦熙园1期</t>
  </si>
  <si>
    <t>翠虹路</t>
  </si>
  <si>
    <t>广东龙光集团物业管理有限公司水悦熙园分公司</t>
  </si>
  <si>
    <t>总部签约价格不统一，地方不同意</t>
  </si>
  <si>
    <t>水悦馨园</t>
  </si>
  <si>
    <t>美的工业区</t>
  </si>
  <si>
    <t xml:space="preserve">广东龙光集团物业管理有限公司水悦熙园分公司 </t>
  </si>
  <si>
    <t>中山市火炬开发区金通街3号</t>
  </si>
  <si>
    <t>广东中信物业服务有限公司中山分公司</t>
  </si>
  <si>
    <t>物业不同意安装</t>
  </si>
  <si>
    <t>中信凯旋蓝岸一期A区</t>
  </si>
  <si>
    <t>中山城北华狮路9号</t>
  </si>
  <si>
    <t>总部签约，地方不同意</t>
  </si>
  <si>
    <t>中信左岸</t>
  </si>
  <si>
    <t xml:space="preserve">华师路8号 </t>
  </si>
  <si>
    <t>113.354457,22.513587</t>
  </si>
  <si>
    <t>中信凯旋公馆</t>
  </si>
  <si>
    <t>美景东路3号</t>
  </si>
  <si>
    <t>113.40584,22.585522</t>
  </si>
  <si>
    <t>中信康城</t>
  </si>
  <si>
    <t>港口大道旁</t>
  </si>
  <si>
    <t>113.400199,22.582132</t>
  </si>
  <si>
    <t>中信德方斯</t>
  </si>
  <si>
    <t>沙朗镇广丰工业大道</t>
  </si>
  <si>
    <t>113.397222,22.582951</t>
  </si>
  <si>
    <t>中山爱琴湾</t>
  </si>
  <si>
    <t>113.370107,22.567669</t>
  </si>
  <si>
    <t>广州奥园物业服务有限公司中山分公司</t>
  </si>
  <si>
    <t>奥园金域</t>
  </si>
  <si>
    <t>113.344565,22.532267</t>
  </si>
  <si>
    <t>等总部回复</t>
  </si>
  <si>
    <t>槟江一号1期</t>
  </si>
  <si>
    <t>丽城三路23号</t>
  </si>
  <si>
    <t>113.369287,22.541634</t>
  </si>
  <si>
    <t>广州金玫瑰物业管理有限公司</t>
  </si>
  <si>
    <t>尚誉名筑</t>
  </si>
  <si>
    <t xml:space="preserve">东区悦城路12号(广珠公路与岐港公路交汇处) </t>
  </si>
  <si>
    <t>113.290071,22.616543</t>
  </si>
  <si>
    <t>广州市创佳物业管理有限公司中山市分公司</t>
  </si>
  <si>
    <t>映翠豪庭一期</t>
  </si>
  <si>
    <t>113.375676,22.502778</t>
  </si>
  <si>
    <t>广州市家保物业管理有限公司中山分公司</t>
  </si>
  <si>
    <t>君华新城七区</t>
  </si>
  <si>
    <t>沙溪大道6号（博爱一路与105国道交汇处）</t>
  </si>
  <si>
    <t>113.494443,22.542101</t>
  </si>
  <si>
    <t>广州市君华物业服务有限公司中山分公司</t>
  </si>
  <si>
    <t>时代倾城</t>
  </si>
  <si>
    <t>113.349132,22.513658</t>
  </si>
  <si>
    <t>广州市时代物业管理有限公司</t>
  </si>
  <si>
    <t>113.403948,22.553938</t>
  </si>
  <si>
    <t>长虹蓝湾半岛</t>
  </si>
  <si>
    <t>东明北路18号</t>
  </si>
  <si>
    <t>中山市中正物业管理有限公司</t>
  </si>
  <si>
    <t>时代白朗峰</t>
  </si>
  <si>
    <t>东区中山五路82号</t>
  </si>
  <si>
    <t>113.36895,22.523912</t>
  </si>
  <si>
    <t>紫岭国际公寓</t>
  </si>
  <si>
    <t>113.420883,22.52039</t>
  </si>
  <si>
    <t>广州完全房地产物业管理有限公司中山分公司</t>
  </si>
  <si>
    <t>紫岭国际</t>
  </si>
  <si>
    <t>永宁螺沙广福路28号</t>
  </si>
  <si>
    <t>市辖区永安一路6号</t>
  </si>
  <si>
    <t>113.373166,22.502777</t>
  </si>
  <si>
    <t>自有品牌水，不同意安装</t>
  </si>
  <si>
    <t>恒大绿洲二期</t>
  </si>
  <si>
    <t>中山五路11号</t>
  </si>
  <si>
    <t>奕翠园2B期</t>
  </si>
  <si>
    <t>113.413389,22.52263</t>
  </si>
  <si>
    <t>康业物业管理（中山）有限公司</t>
  </si>
  <si>
    <t>奕翠园四期</t>
  </si>
  <si>
    <t>中山市东区中山五路11号 奕翠园</t>
  </si>
  <si>
    <t>奕翠园</t>
  </si>
  <si>
    <t>中山市中山五路11号 奕翠园二期</t>
  </si>
  <si>
    <t>奕翠园二期</t>
  </si>
  <si>
    <t>中山市东区中山五路11号 奕翠园 三期</t>
  </si>
  <si>
    <t>奕翠园三期</t>
  </si>
  <si>
    <t>海洲东岸北路275号</t>
  </si>
  <si>
    <t>嘉宏世纪豪庭</t>
  </si>
  <si>
    <t>东区孙文东路823号</t>
  </si>
  <si>
    <t>113.291552,22.624099</t>
  </si>
  <si>
    <t>深圳市天天向上物业管理服务有限公司</t>
  </si>
  <si>
    <t xml:space="preserve">豪雅苑  </t>
  </si>
  <si>
    <t>兴港中路173号</t>
  </si>
  <si>
    <t>113.410586,22.525129</t>
  </si>
  <si>
    <t>深圳市万嘉惠物业管理有限公司中山分公司</t>
  </si>
  <si>
    <t>翠映居</t>
  </si>
  <si>
    <t>凤安1路</t>
  </si>
  <si>
    <t>113.388463,22.585669</t>
  </si>
  <si>
    <t>星际豪庭</t>
  </si>
  <si>
    <t>感恩路2号</t>
  </si>
  <si>
    <t>113.393079,22.530354</t>
  </si>
  <si>
    <t>沈阳佳尊物业管理有限公司中山分公司</t>
  </si>
  <si>
    <t>唯美嘉园</t>
  </si>
  <si>
    <t>113.270855,22.713586</t>
  </si>
  <si>
    <t>顺德区宏展物业管理有限公司中山分公司</t>
  </si>
  <si>
    <t>多次谈判解决</t>
  </si>
  <si>
    <t>唯美中山国际公寓</t>
  </si>
  <si>
    <t>同乐大街三路81号</t>
  </si>
  <si>
    <t>锦绣龙湾华苑</t>
  </si>
  <si>
    <t>火炬开发区十涌路20号</t>
  </si>
  <si>
    <t>113.301129,22.613309</t>
  </si>
  <si>
    <t>逸东苑</t>
  </si>
  <si>
    <t>东区中山五路7号</t>
  </si>
  <si>
    <t>113.424711,22.524721</t>
  </si>
  <si>
    <t>嘉路华花园</t>
  </si>
  <si>
    <t>城南一路金域街1号</t>
  </si>
  <si>
    <t>113.410155,22.51915</t>
  </si>
  <si>
    <t>粤海物业管理有限公司中山分公司</t>
  </si>
  <si>
    <t>金水湾</t>
  </si>
  <si>
    <t>113.362202,22.499923</t>
  </si>
  <si>
    <t>长沙美好愿京物业管理有限公司中山分公司</t>
  </si>
  <si>
    <t>博爱路转105国道南行300米</t>
  </si>
  <si>
    <t>113.385329,22.557078</t>
  </si>
  <si>
    <t>中海物业管理有限公司中山分公司</t>
  </si>
  <si>
    <t>中海翠林兰溪园</t>
  </si>
  <si>
    <t>翠林路</t>
  </si>
  <si>
    <t>113.348193,22.501519</t>
  </si>
  <si>
    <t>经销商不同意安装</t>
  </si>
  <si>
    <t>中海翠林兰溪</t>
  </si>
  <si>
    <t>怡廷豪园2期</t>
  </si>
  <si>
    <t>中兴大道</t>
  </si>
  <si>
    <t>113.194345,22.621725</t>
  </si>
  <si>
    <t>六坊花园</t>
  </si>
  <si>
    <t>中兴大道15号</t>
  </si>
  <si>
    <t>113.195049,22.619693</t>
  </si>
  <si>
    <t>中海龙湾国际</t>
  </si>
  <si>
    <t>横栏镇富庆一路2号</t>
  </si>
  <si>
    <t>棕榈彩虹</t>
  </si>
  <si>
    <t>广东省中山市火炬开发区民园路12号</t>
  </si>
  <si>
    <t xml:space="preserve">中山高乐物业管理有限公司 </t>
  </si>
  <si>
    <t>富豪山庄</t>
  </si>
  <si>
    <t>豪程路</t>
  </si>
  <si>
    <t>113.402207,22.533971</t>
  </si>
  <si>
    <t>中山汉和物业管理有限公司</t>
  </si>
  <si>
    <t>畔溪花园</t>
  </si>
  <si>
    <t>逸怡路2号</t>
  </si>
  <si>
    <t>113.481803,22.541619</t>
  </si>
  <si>
    <t>中山佳富物业管理有限公司</t>
  </si>
  <si>
    <t>人才楼A区</t>
  </si>
  <si>
    <t>世纪一路与祥兴路交叉口</t>
  </si>
  <si>
    <t>113.497793,22.562429</t>
  </si>
  <si>
    <t>中山科技新城建设发展有限公司</t>
  </si>
  <si>
    <t>人才楼B区</t>
  </si>
  <si>
    <t>中山市火炬开发区益围路10号</t>
  </si>
  <si>
    <t>宝盛阳光花园</t>
  </si>
  <si>
    <t>东区兴文路118号</t>
  </si>
  <si>
    <t>113.471345,22.540878</t>
  </si>
  <si>
    <t>中山奇正物业管理有限公司</t>
  </si>
  <si>
    <t>御峰臻品一期</t>
  </si>
  <si>
    <t>西区富华道32号</t>
  </si>
  <si>
    <t>113.433421,22.508435</t>
  </si>
  <si>
    <t>中山市安美物业管理有限公司</t>
  </si>
  <si>
    <t>天悦城悦园</t>
  </si>
  <si>
    <t>火炬开发区江陵路23号</t>
  </si>
  <si>
    <t>113.359484,22.527694</t>
  </si>
  <si>
    <t>和泰家园</t>
  </si>
  <si>
    <t>银湾东路5号</t>
  </si>
  <si>
    <t>113.470398,22.537799</t>
  </si>
  <si>
    <t>御景湾花园三期</t>
  </si>
  <si>
    <t>中山市东区孙文东路268号绿韵花都小区</t>
  </si>
  <si>
    <t>113.409039,22.538561</t>
  </si>
  <si>
    <t>绿韵花都</t>
  </si>
  <si>
    <t>中山市东区孙文东路260号和美顺府小区</t>
  </si>
  <si>
    <t>113.418012,22.527525</t>
  </si>
  <si>
    <t>和美顺府</t>
  </si>
  <si>
    <t>中山市石岐区宏基路2号丽彩居</t>
  </si>
  <si>
    <t>113.416794,22.527527</t>
  </si>
  <si>
    <t>丽彩居</t>
  </si>
  <si>
    <t>中山市东区银湾东路5号御景湾花园</t>
  </si>
  <si>
    <t>113.40475,22.538983</t>
  </si>
  <si>
    <t>御景湾花园</t>
  </si>
  <si>
    <t>中山市火炬开发区江陵东路23号 和泰家园</t>
  </si>
  <si>
    <t>东区孙文东路50号</t>
  </si>
  <si>
    <t>半山翠苑</t>
  </si>
  <si>
    <t>沙溪大道11号</t>
  </si>
  <si>
    <t>113.399313,22.526688</t>
  </si>
  <si>
    <t>中山市半山翠苑物业管理有限公司</t>
  </si>
  <si>
    <t>宝嘉上筑</t>
  </si>
  <si>
    <t>113.347788,22.516121</t>
  </si>
  <si>
    <t>中山市宝盛物业管理有限公司</t>
  </si>
  <si>
    <t>新光天地</t>
  </si>
  <si>
    <t xml:space="preserve">银竹街	</t>
  </si>
  <si>
    <t>113.35212,22.458367</t>
  </si>
  <si>
    <t>中山市伯顺物业管理有限公司</t>
  </si>
  <si>
    <t>东区东苑南路50号</t>
  </si>
  <si>
    <t>113.404604,22.519967</t>
  </si>
  <si>
    <t>中山市财兴物业管理有限公司</t>
  </si>
  <si>
    <t>教师村</t>
  </si>
  <si>
    <t>孙文东路56号</t>
  </si>
  <si>
    <t>113.4047,22.511926</t>
  </si>
  <si>
    <t>东逸豪园</t>
  </si>
  <si>
    <t>东区东苑南路</t>
  </si>
  <si>
    <t>113.400424,22.526718</t>
  </si>
  <si>
    <t>财通花园</t>
  </si>
  <si>
    <t>博爱六路</t>
  </si>
  <si>
    <t>113.402078,22.52317</t>
  </si>
  <si>
    <t>帝璟东方</t>
  </si>
  <si>
    <t>113.416154,22.50595</t>
  </si>
  <si>
    <t>中山市昌生物业管理有限公司</t>
  </si>
  <si>
    <t>比华利山庄</t>
  </si>
  <si>
    <t>美景东路5号</t>
  </si>
  <si>
    <t>113.412924,22.532082</t>
  </si>
  <si>
    <t>中山市创新物业管理有限公司__</t>
  </si>
  <si>
    <t>丽园盛景</t>
  </si>
  <si>
    <t>113.397074,22.581404</t>
  </si>
  <si>
    <t>中山市创鑫物业管理有限公司</t>
  </si>
  <si>
    <t>德顺苑</t>
  </si>
  <si>
    <t>富华道10号西苑广场</t>
  </si>
  <si>
    <t>113.366813,22.528126</t>
  </si>
  <si>
    <t>中山市德顺物业管理有限公司</t>
  </si>
  <si>
    <t>富贵阁</t>
  </si>
  <si>
    <t>中山二路38号</t>
  </si>
  <si>
    <t xml:space="preserve">中山市德顺物业管理有限公司 </t>
  </si>
  <si>
    <t>平安苑</t>
  </si>
  <si>
    <t>岐关西路39号</t>
  </si>
  <si>
    <t>113.378473,22.518532</t>
  </si>
  <si>
    <t>中山市德悦物业管理有限公司</t>
  </si>
  <si>
    <t>维景湾</t>
  </si>
  <si>
    <t xml:space="preserve">孙文东路839号 </t>
  </si>
  <si>
    <t>113.387515,22.513026</t>
  </si>
  <si>
    <t>中山市迪兴物业管理有限公司</t>
  </si>
  <si>
    <t>尚城花园</t>
  </si>
  <si>
    <t>亭子下大街17号</t>
  </si>
  <si>
    <t>113.43494,22.535997</t>
  </si>
  <si>
    <t>中山市鄂尔多斯物业管理有限公司</t>
  </si>
  <si>
    <t>丰源公寓</t>
  </si>
  <si>
    <t>西区沙朗建业二路</t>
  </si>
  <si>
    <t>113.336028</t>
  </si>
  <si>
    <t>中山市逢源物业管理有限公司</t>
  </si>
  <si>
    <t>丽港城</t>
  </si>
  <si>
    <t>广东省中山市火炬开发区孙文东路843号</t>
  </si>
  <si>
    <t>113.438738,22.534771</t>
  </si>
  <si>
    <t>中山市富玲物业管理有限公司</t>
  </si>
  <si>
    <t>新港花园</t>
  </si>
  <si>
    <t xml:space="preserve">木河迳西路11号  </t>
  </si>
  <si>
    <t>113.487782,22.570137</t>
  </si>
  <si>
    <t>叠翠家园</t>
  </si>
  <si>
    <t xml:space="preserve">裕隆路 </t>
  </si>
  <si>
    <t>113.364874,22.522002</t>
  </si>
  <si>
    <t>中山市港兴物业管理有限公司</t>
  </si>
  <si>
    <t>银信花园</t>
  </si>
  <si>
    <t>沙朗金港路与港隆南路交汇处</t>
  </si>
  <si>
    <t>113.327742,22.59555</t>
  </si>
  <si>
    <t>第一居</t>
  </si>
  <si>
    <t>沙溪大道</t>
  </si>
  <si>
    <t>113.348577,22.559108</t>
  </si>
  <si>
    <t>中山市广浩物业管理服务有限公司第一居</t>
  </si>
  <si>
    <t>金逸豪庭1期</t>
  </si>
  <si>
    <t>岐峰路6号</t>
  </si>
  <si>
    <t>113.34496,22.514066</t>
  </si>
  <si>
    <t>中山市广浩物业管理服务有限公司金逸豪廷</t>
  </si>
  <si>
    <t>美林春天</t>
  </si>
  <si>
    <t>金港路48号</t>
  </si>
  <si>
    <t>113.374871,22.554097</t>
  </si>
  <si>
    <t>中山市广浩物业管理服务有限公司美林春天</t>
  </si>
  <si>
    <t>美林假日1期</t>
  </si>
  <si>
    <t>金花南路</t>
  </si>
  <si>
    <t>113.356155,22.575351</t>
  </si>
  <si>
    <t>中山市广浩物业管理服务有限公司美林假日</t>
  </si>
  <si>
    <t>广浩华庭</t>
  </si>
  <si>
    <t>民生路100号</t>
  </si>
  <si>
    <t>113.347167,22.568873</t>
  </si>
  <si>
    <t>中山市广浩物业管理有限公司</t>
  </si>
  <si>
    <t>康星顿</t>
  </si>
  <si>
    <t xml:space="preserve">中山市石岐体育路3号 </t>
  </si>
  <si>
    <t>113.383569,22.521703</t>
  </si>
  <si>
    <t>中山市广良物业管理有限公司</t>
  </si>
  <si>
    <t>翠闲庭</t>
  </si>
  <si>
    <t>东裕路</t>
  </si>
  <si>
    <t>113.387341,22.516239</t>
  </si>
  <si>
    <t>翡翠花园</t>
  </si>
  <si>
    <t>豪程路8号</t>
  </si>
  <si>
    <t>113.399915,22.51591</t>
  </si>
  <si>
    <t>彩云居</t>
  </si>
  <si>
    <t>康华路4号</t>
  </si>
  <si>
    <t>中仪花园</t>
  </si>
  <si>
    <t>113.4038,22.54094</t>
  </si>
  <si>
    <t>中山市海伦堡物业管理有限公司</t>
  </si>
  <si>
    <t>海都广场</t>
  </si>
  <si>
    <t>岐江公路云汉路段</t>
  </si>
  <si>
    <t>113.187317,22.666237</t>
  </si>
  <si>
    <t>中山市海美物业管理有限公司</t>
  </si>
  <si>
    <t>汉基花园</t>
  </si>
  <si>
    <t>113.341269,22.532172</t>
  </si>
  <si>
    <t>中山市汉基物业服务有限公司</t>
  </si>
  <si>
    <t>濠景小区</t>
  </si>
  <si>
    <t>孙文路783号</t>
  </si>
  <si>
    <t>113.430102,22.530548</t>
  </si>
  <si>
    <t>中山市濠景物业管理有限公司</t>
  </si>
  <si>
    <t>东庭濠园</t>
  </si>
  <si>
    <t>濠头村</t>
  </si>
  <si>
    <t>113.426532,22.529525</t>
  </si>
  <si>
    <t>贝迪豪庭</t>
  </si>
  <si>
    <t>113.429368,22.53237</t>
  </si>
  <si>
    <t>中山市好帮手物业服务有限公司</t>
  </si>
  <si>
    <t>朗城家园</t>
  </si>
  <si>
    <t>城南三路3号</t>
  </si>
  <si>
    <t>113.3572,22.571301</t>
  </si>
  <si>
    <t>中山市合利物业管理服务有限公司</t>
  </si>
  <si>
    <t>华俊翠苑</t>
  </si>
  <si>
    <t>星宝路27号</t>
  </si>
  <si>
    <t>113.357301,22.485119</t>
  </si>
  <si>
    <t>翠盈明珠花园</t>
  </si>
  <si>
    <t>S364（东阜路）</t>
  </si>
  <si>
    <t>113.196857,22.613148</t>
  </si>
  <si>
    <t>中山市合源物业管理咨询有限公司</t>
  </si>
  <si>
    <t>星河华苑</t>
  </si>
  <si>
    <t>康华路15号</t>
  </si>
  <si>
    <t>113.380626,22.520907</t>
  </si>
  <si>
    <t>中山市和信物业管理有限公司</t>
  </si>
  <si>
    <t>恒基花园三期</t>
  </si>
  <si>
    <t>东区怡华街9号</t>
  </si>
  <si>
    <t>113.396722,22.54471</t>
  </si>
  <si>
    <t>中山市恒基实业有限公司</t>
  </si>
  <si>
    <t>万丽豪庭</t>
  </si>
  <si>
    <t>莲兴路45号</t>
  </si>
  <si>
    <t>113.389911,22.516515</t>
  </si>
  <si>
    <t>中山市恒信物业管理有限公司</t>
  </si>
  <si>
    <t>城市花园怡景阁</t>
  </si>
  <si>
    <t xml:space="preserve">莲塘东路14号	</t>
  </si>
  <si>
    <t>113.392501,22.53434</t>
  </si>
  <si>
    <t>中山市厚兴物业管理有限公司</t>
  </si>
  <si>
    <t>星月居</t>
  </si>
  <si>
    <t>桃苑路</t>
  </si>
  <si>
    <t>113.396142,22.517473</t>
  </si>
  <si>
    <t>中山市华城物业管理有限公司</t>
  </si>
  <si>
    <t>东景廷</t>
  </si>
  <si>
    <t>113.402189</t>
  </si>
  <si>
    <t>江华苑</t>
  </si>
  <si>
    <t>东区起湾南路</t>
  </si>
  <si>
    <t>113.236547,22.68301</t>
  </si>
  <si>
    <t>中山市华俊物业管理有限公司</t>
  </si>
  <si>
    <t>芙中路51号</t>
  </si>
  <si>
    <t>113.408287,22.509929</t>
  </si>
  <si>
    <t>中山市华凯花园物业管理有限公司</t>
  </si>
  <si>
    <t>东区孙文东路312号</t>
  </si>
  <si>
    <t>中山市华隆物业管理有限公司</t>
  </si>
  <si>
    <t>荣华居</t>
  </si>
  <si>
    <t>张家边颐岭路19号</t>
  </si>
  <si>
    <t>113.429825,22.529264</t>
  </si>
  <si>
    <t>盛花园一期</t>
  </si>
  <si>
    <t>为民路10号</t>
  </si>
  <si>
    <t>113.320376</t>
  </si>
  <si>
    <t>茵华花园二期</t>
  </si>
  <si>
    <t>113.326855,22.591966</t>
  </si>
  <si>
    <t>尚华花园</t>
  </si>
  <si>
    <t>中山市火炬开发区中山港大道窈窕路段</t>
  </si>
  <si>
    <t>113.321666,22.587491</t>
  </si>
  <si>
    <t>金华花园A区</t>
  </si>
  <si>
    <t>槎桥路13号</t>
  </si>
  <si>
    <t>113.462409,22.541289</t>
  </si>
  <si>
    <t>瀚华花园</t>
  </si>
  <si>
    <t>中山港大道窈窕路</t>
  </si>
  <si>
    <t>113.381625,22.504749</t>
  </si>
  <si>
    <t>盛华园</t>
  </si>
  <si>
    <t>东明路22号</t>
  </si>
  <si>
    <t>113.4657,22.540612</t>
  </si>
  <si>
    <t>淘金豪庭</t>
  </si>
  <si>
    <t>博爱一路中山二桥侧</t>
  </si>
  <si>
    <t>113.393887,22.544705</t>
  </si>
  <si>
    <t xml:space="preserve">中山市华懋物业管理有限公司 </t>
  </si>
  <si>
    <t>蓝波水岸</t>
  </si>
  <si>
    <t>华廷路（灯都华廷）</t>
  </si>
  <si>
    <t>113.365525,22.518614</t>
  </si>
  <si>
    <t>中山市华盛物业管理有限公司</t>
  </si>
  <si>
    <t>汇豪领逸</t>
  </si>
  <si>
    <t>坎溪汇豪路</t>
  </si>
  <si>
    <t>113.401607,22.549391</t>
  </si>
  <si>
    <t>中山市汇豪物业管理有限公司</t>
  </si>
  <si>
    <t>汇豪花园</t>
  </si>
  <si>
    <t>广东省中山市沙溪镇沙溪南路1号</t>
  </si>
  <si>
    <t>汇豪新天地</t>
  </si>
  <si>
    <t>东华路16号</t>
  </si>
  <si>
    <t>113.34599,22.523813</t>
    <phoneticPr fontId="2" type="noConversion"/>
  </si>
  <si>
    <t>汇星豪庭</t>
  </si>
  <si>
    <t>中山市汇星物业管理有限公司</t>
  </si>
  <si>
    <t>优雅翠园</t>
  </si>
  <si>
    <t>新村大街2巷16号</t>
  </si>
  <si>
    <t>113.393907,22.50739</t>
  </si>
  <si>
    <t xml:space="preserve">中山市基信物业管理有限公司 </t>
  </si>
  <si>
    <t>理想明岸</t>
  </si>
  <si>
    <t>陵岗村</t>
  </si>
  <si>
    <t>113.411945,22.510053</t>
  </si>
  <si>
    <t>中山市吉泰物业服务有限公司</t>
  </si>
  <si>
    <t>东区岐关西路33号</t>
  </si>
  <si>
    <t>113.366765,22.502404</t>
  </si>
  <si>
    <t>中山市嘉会物业管理顾问有限公司</t>
  </si>
  <si>
    <t>俊轩庭</t>
  </si>
  <si>
    <t xml:space="preserve">康泽大街11号   </t>
  </si>
  <si>
    <t>113.387178,22.515072</t>
  </si>
  <si>
    <t xml:space="preserve">民科西路10号 </t>
  </si>
  <si>
    <t>113.485851,22.570392</t>
  </si>
  <si>
    <t>中山市嘉顺物业管理有限公司</t>
  </si>
  <si>
    <t>璐易豪庭</t>
  </si>
  <si>
    <t>伯公村2号</t>
  </si>
  <si>
    <t>113.390119,22.55939</t>
  </si>
  <si>
    <t>中山市嘉泰物业管理有限公司</t>
  </si>
  <si>
    <t>友好公馆</t>
  </si>
  <si>
    <t>港城路9号</t>
  </si>
  <si>
    <t>113.259993,22.707606</t>
    <phoneticPr fontId="2" type="noConversion"/>
  </si>
  <si>
    <t>中山市嘉馨物业管理有限公司</t>
  </si>
  <si>
    <t>嘉悦苑</t>
  </si>
  <si>
    <t>火炬开发区逸仙路15号</t>
  </si>
  <si>
    <t>113.470424,22.544055</t>
  </si>
  <si>
    <t>逸港花园</t>
  </si>
  <si>
    <t>国祥路1号</t>
  </si>
  <si>
    <t>113.476331,22.558209</t>
  </si>
  <si>
    <t>豪园小区</t>
  </si>
  <si>
    <t>中山市火炬开发区</t>
  </si>
  <si>
    <t>113.464673,22.545056</t>
  </si>
  <si>
    <t>新鸿俊园</t>
  </si>
  <si>
    <t>广东省中山市石岐区逢源商业街</t>
  </si>
  <si>
    <t>113.481504,22.571099</t>
  </si>
  <si>
    <t>广联时代公寓</t>
  </si>
  <si>
    <t>湖滨中路11号</t>
  </si>
  <si>
    <t>113.326544,22.510754</t>
  </si>
  <si>
    <t>中山市嘉信物业管理有限公司</t>
  </si>
  <si>
    <t>张溪豪苑</t>
  </si>
  <si>
    <t>火炬开发区上坡头路11号</t>
  </si>
  <si>
    <t>113.383862,22.540649</t>
  </si>
  <si>
    <t>濠东花园</t>
  </si>
  <si>
    <t>银湾路1号</t>
  </si>
  <si>
    <t>113.430358,22.527803</t>
  </si>
  <si>
    <t>银湾1号</t>
  </si>
  <si>
    <t>丽城路</t>
  </si>
  <si>
    <t>113.406893,22.538378</t>
  </si>
  <si>
    <t>丽景万城6期</t>
  </si>
  <si>
    <t>113.284722,22.625715</t>
  </si>
  <si>
    <t>中山市嘉怡物业管理有限公司</t>
  </si>
  <si>
    <t>朗晴盛荟</t>
  </si>
  <si>
    <t>113.256405,22.552283</t>
  </si>
  <si>
    <t>丽景万城</t>
  </si>
  <si>
    <t>西区翠虹路28号</t>
  </si>
  <si>
    <t>尚湖轩</t>
  </si>
  <si>
    <t>起湾南道23号</t>
  </si>
  <si>
    <t>113.36519,22.544634</t>
  </si>
  <si>
    <t>中山市嘉园物业管理有限公司</t>
  </si>
  <si>
    <t>聚景园</t>
  </si>
  <si>
    <t>起湾南道21号</t>
  </si>
  <si>
    <t>113.407958,22.518736</t>
  </si>
  <si>
    <t>中山市金锁匙物业管理有限公司</t>
  </si>
  <si>
    <t>盛景园</t>
  </si>
  <si>
    <t>东区街道中山五路1号</t>
  </si>
  <si>
    <t>113.406664,22.520596</t>
  </si>
  <si>
    <t>中荣大厦</t>
  </si>
  <si>
    <t xml:space="preserve">彩虹大道 </t>
  </si>
  <si>
    <t>113.408837,22.518671</t>
  </si>
  <si>
    <t>金怡苑B区</t>
  </si>
  <si>
    <t>113.355134,22.556316</t>
  </si>
  <si>
    <t>中山市金怡苑物业管理有限公司</t>
  </si>
  <si>
    <t>广合花园</t>
  </si>
  <si>
    <t>岐港公路</t>
  </si>
  <si>
    <t>113.257421,22.62113</t>
  </si>
  <si>
    <t>中山市精诚物业管理有限公司</t>
  </si>
  <si>
    <t>日华坊</t>
  </si>
  <si>
    <t>歧沙路</t>
  </si>
  <si>
    <t>113.370001,22.548887</t>
  </si>
  <si>
    <t>中山市凯宏物业管理有限公司中山市分公司</t>
  </si>
  <si>
    <t>天海城</t>
  </si>
  <si>
    <t>歧沙路25号</t>
  </si>
  <si>
    <t>113.353245,22.523161</t>
  </si>
  <si>
    <t>骏华庭</t>
  </si>
  <si>
    <t>东升镇105国道旁边</t>
  </si>
  <si>
    <t>113.353193,22.524287</t>
  </si>
  <si>
    <t>金冠花园</t>
  </si>
  <si>
    <t xml:space="preserve">长江路齐东村 </t>
  </si>
  <si>
    <t>113.29501,22.636707</t>
  </si>
  <si>
    <t>中山市康建物业服务有限公司</t>
  </si>
  <si>
    <t>峰景花园</t>
  </si>
  <si>
    <t>岐沙路西郊小商品市场西侧</t>
  </si>
  <si>
    <t>113.422889,22.531068</t>
  </si>
  <si>
    <t>创新广场2期</t>
  </si>
  <si>
    <t>美景西路</t>
  </si>
  <si>
    <t>113.384001</t>
  </si>
  <si>
    <t>幸福豪庭</t>
  </si>
  <si>
    <t>岐沙路</t>
  </si>
  <si>
    <t>113.390467,22.578868</t>
  </si>
  <si>
    <t xml:space="preserve">中山市康建物业服务有限公司 </t>
  </si>
  <si>
    <t>创新广场</t>
  </si>
  <si>
    <t>东华路28号</t>
  </si>
  <si>
    <t>113.392761</t>
  </si>
  <si>
    <t>臻园</t>
  </si>
  <si>
    <t>东区富湾南路</t>
  </si>
  <si>
    <t>113.399581,22.544742</t>
  </si>
  <si>
    <t>中山市康居物业服务有限公司</t>
  </si>
  <si>
    <t>富嘉苑</t>
  </si>
  <si>
    <t>起湾道3号</t>
  </si>
  <si>
    <t>113.40934,22.532649</t>
    <phoneticPr fontId="2" type="noConversion"/>
  </si>
  <si>
    <t>康逸豪园</t>
  </si>
  <si>
    <t xml:space="preserve">富丽路9-11号 </t>
  </si>
  <si>
    <t>113.407446,22.533418</t>
  </si>
  <si>
    <t>嘉盈苑</t>
  </si>
  <si>
    <t>莲兴路13号</t>
  </si>
  <si>
    <t>113.402631,22.536944</t>
  </si>
  <si>
    <t>宝金阁</t>
  </si>
  <si>
    <t>连兴路</t>
  </si>
  <si>
    <t>113.393665,22.539447</t>
  </si>
  <si>
    <t>中山市康庭物业管理有限公司</t>
  </si>
  <si>
    <t>康庭苑1期</t>
  </si>
  <si>
    <t>莲兴路12号</t>
  </si>
  <si>
    <t>113.393622,22.535187</t>
  </si>
  <si>
    <t xml:space="preserve">中山市康庭物业管理有限公司 </t>
  </si>
  <si>
    <t>雅苑小区</t>
  </si>
  <si>
    <t>中山港大道99号</t>
  </si>
  <si>
    <t>113.418888,22.525929</t>
  </si>
  <si>
    <t>中山市康域物业管理有限公司</t>
  </si>
  <si>
    <t>金盛广场</t>
  </si>
  <si>
    <t>景帝路10号</t>
  </si>
  <si>
    <t>113.462705,22.544108</t>
  </si>
  <si>
    <t>中山市理想物业管理有限公司</t>
  </si>
  <si>
    <t xml:space="preserve">幸福年华花园 </t>
  </si>
  <si>
    <t>丽景路1号</t>
  </si>
  <si>
    <t>113.261019,22.527524</t>
  </si>
  <si>
    <t xml:space="preserve">中山市理想物业管理有限公司  </t>
  </si>
  <si>
    <t>丽景名筑一期</t>
  </si>
  <si>
    <t>113.274622,22.626168</t>
  </si>
  <si>
    <t>中山市丽景物业管理有限公司</t>
  </si>
  <si>
    <t xml:space="preserve">利和豪庭 </t>
  </si>
  <si>
    <t>悦秀路西侧利和豪庭</t>
  </si>
  <si>
    <t>113.37012,22.508894</t>
  </si>
  <si>
    <t>中山市利和物业管理有限公司利和豪庭分公司</t>
  </si>
  <si>
    <t>加和领御名苑</t>
  </si>
  <si>
    <t>113.40724,22.542584</t>
  </si>
  <si>
    <t>中山市领御物业管理有限公司</t>
  </si>
  <si>
    <t>江南海岸花园</t>
  </si>
  <si>
    <t>火炬路八号</t>
  </si>
  <si>
    <t>113.181011,22.608503</t>
  </si>
  <si>
    <t>中山市普兴置业有限公司</t>
  </si>
  <si>
    <t>盈翠花园</t>
  </si>
  <si>
    <t>伟盛路12号</t>
  </si>
  <si>
    <t>113.464049,22.539293</t>
  </si>
  <si>
    <t>中山市三叶物业管理有限公司</t>
  </si>
  <si>
    <t>幸福旭日家园</t>
  </si>
  <si>
    <t>张家边村</t>
  </si>
  <si>
    <t>113.455030</t>
  </si>
  <si>
    <t>中山市尚好物业管理有限公司</t>
  </si>
  <si>
    <t>康桥幸福码头</t>
  </si>
  <si>
    <t>沙溪镇龙阳路（星宝龙头环路段）</t>
  </si>
  <si>
    <t>113.461743,22.566231</t>
  </si>
  <si>
    <t>阳光棕榈园二期</t>
  </si>
  <si>
    <t>广东省深圳市南山区前海路与学府路交汇处</t>
  </si>
  <si>
    <t>113.94774,22.506295</t>
  </si>
  <si>
    <t>深圳市保利物业管理有限公司</t>
  </si>
  <si>
    <t>已接洽，未签约</t>
  </si>
  <si>
    <t>等待物业方审批流程</t>
  </si>
  <si>
    <t>星河传奇</t>
  </si>
  <si>
    <t>广东省深圳市龙华区龙华新区上塘路与民塘路交汇处</t>
  </si>
  <si>
    <t>113.949271,22.511945</t>
  </si>
  <si>
    <t>深圳市鹏瑞</t>
  </si>
  <si>
    <t>2014.12.1</t>
  </si>
  <si>
    <t>京基东方颐园</t>
  </si>
  <si>
    <t>广东省深圳市罗湖区东门中兴路88号</t>
  </si>
  <si>
    <t>113.94735,22.494152</t>
  </si>
  <si>
    <t>翡翠海岸物业管理有限公司</t>
  </si>
  <si>
    <t>2014.5.6</t>
  </si>
  <si>
    <t>龙坤居</t>
  </si>
  <si>
    <t>广东省深圳市南山区南油登良路25号</t>
  </si>
  <si>
    <t>113.939272,22.512468</t>
  </si>
  <si>
    <t>物资物业管理有限公司</t>
  </si>
  <si>
    <t>2016.4.3</t>
  </si>
  <si>
    <t>广东省深圳市南山区学府路103号</t>
  </si>
  <si>
    <t>114.043622,22.556007</t>
  </si>
  <si>
    <t>信托物业管理</t>
  </si>
  <si>
    <t>2003.12.4</t>
  </si>
  <si>
    <t>美丽湾国际公寓</t>
  </si>
  <si>
    <t>广东省深圳市南山区南光路2号</t>
  </si>
  <si>
    <t>2005.3.6</t>
  </si>
  <si>
    <t>中英街壹号</t>
  </si>
  <si>
    <t>广东省深圳市盐田区海涛路1号</t>
  </si>
  <si>
    <t>113.946678,22.497894</t>
  </si>
  <si>
    <t>恒裕物业管理有限公司</t>
  </si>
  <si>
    <t>2016.8.2</t>
  </si>
  <si>
    <t>城市杰座</t>
  </si>
  <si>
    <t>广东省深圳市福田区福华路216号</t>
  </si>
  <si>
    <t>113.95591,22.531934</t>
  </si>
  <si>
    <t>世邦魏理仕和兰赫美特酒店管理公司</t>
  </si>
  <si>
    <t>桑达雅苑</t>
  </si>
  <si>
    <t>广东省深圳市福田区兰天路60-1号</t>
  </si>
  <si>
    <t>114.024577,22.555741</t>
  </si>
  <si>
    <t>广东联泰集团物业管理有限公司</t>
  </si>
  <si>
    <t>2005.3.2</t>
  </si>
  <si>
    <t>康佳苑</t>
  </si>
  <si>
    <t>广东省深圳市南山区汕头街8号</t>
  </si>
  <si>
    <t>113.926339,22.487025</t>
  </si>
  <si>
    <t>招商物业管理公司</t>
  </si>
  <si>
    <t>2016.12.1</t>
  </si>
  <si>
    <t>中怡大厦</t>
  </si>
  <si>
    <t xml:space="preserve">广东省深圳市罗湖区和平路1195号 </t>
  </si>
  <si>
    <t>114.041028,22.557595</t>
  </si>
  <si>
    <t>2006.4.5</t>
  </si>
  <si>
    <t>缤纷假日豪园</t>
  </si>
  <si>
    <t>广东省深圳市南山区南光路112号</t>
  </si>
  <si>
    <t>114.302919,22.613632</t>
  </si>
  <si>
    <t>找不到合适点位</t>
  </si>
  <si>
    <t>中航天逸</t>
  </si>
  <si>
    <t>广东省深圳市龙华区龙华新区人民路与腾龙路交汇东侧</t>
  </si>
  <si>
    <t>113.946829,22.495973</t>
  </si>
  <si>
    <t>深圳市新一代物业管理有限公司</t>
  </si>
  <si>
    <t>2013.8.9</t>
  </si>
  <si>
    <t>凯丰花园二期(逸园)</t>
  </si>
  <si>
    <t>广东省深圳市福田区梅华路2-10号附近</t>
  </si>
  <si>
    <t>114.020531,22.554313</t>
  </si>
  <si>
    <t>港中旅物业管理有限公司</t>
  </si>
  <si>
    <t>2005.5.6</t>
  </si>
  <si>
    <t>嘉鑫阳光雅居</t>
  </si>
  <si>
    <t>广东省深圳市福田区梅北路70号</t>
  </si>
  <si>
    <t>114.023099,22.5541</t>
  </si>
  <si>
    <t>2006.5.3</t>
  </si>
  <si>
    <t>香蜜楼</t>
  </si>
  <si>
    <t>广东省深圳市福田区香梅路1021号</t>
  </si>
  <si>
    <t>113.945561,22.507024</t>
  </si>
  <si>
    <t>深圳市宝能物业管理有限公司</t>
  </si>
  <si>
    <t>2010.8.9</t>
  </si>
  <si>
    <t>广兴源圣拿威</t>
  </si>
  <si>
    <t>广东省深圳市宝安区西乡碧海中心区海城路与宝源路交汇处</t>
  </si>
  <si>
    <t>113.948092,22.503225</t>
  </si>
  <si>
    <t>深圳市卓越物业管理有限公司</t>
  </si>
  <si>
    <t>合泰御景翠峰</t>
  </si>
  <si>
    <t>广东省深圳市盐田区罗沙路1021号</t>
  </si>
  <si>
    <t>2015.3.6</t>
  </si>
  <si>
    <t>广东省深圳市宝安区玉林路5号</t>
  </si>
  <si>
    <t>113.894393,22.494574</t>
  </si>
  <si>
    <t>深圳市汉京物业服务有限公司</t>
  </si>
  <si>
    <t>2015.6.1</t>
  </si>
  <si>
    <t>百富大厦</t>
  </si>
  <si>
    <t>广东省深圳市南山区南海大道2127</t>
  </si>
  <si>
    <t>113.978542,22.554969</t>
  </si>
  <si>
    <t>华侨城物业</t>
  </si>
  <si>
    <t>2013.6.5</t>
  </si>
  <si>
    <t>后海大厦</t>
  </si>
  <si>
    <t>广东省深圳市南山区后海大道</t>
  </si>
  <si>
    <t>114.031108,22.55597</t>
  </si>
  <si>
    <t>俊峰丽舍</t>
  </si>
  <si>
    <t>广东省深圳市南山区华侨城北龙珠大道龙珠七路43号</t>
  </si>
  <si>
    <t>113.972263,22.528062</t>
  </si>
  <si>
    <t>深圳百仕达物业管理有限公司</t>
  </si>
  <si>
    <t>2004.5.9</t>
  </si>
  <si>
    <t>椰风海岸</t>
  </si>
  <si>
    <t>广东省深圳市南山区桃李路33</t>
  </si>
  <si>
    <t>113.944915,22.504387</t>
  </si>
  <si>
    <t>2015.10.31</t>
  </si>
  <si>
    <t>南山悠山美地</t>
  </si>
  <si>
    <t xml:space="preserve">广东省深圳市南山区东滨路4088号 </t>
  </si>
  <si>
    <t>深圳市大中华第一太平戴维斯物业管理有限公司</t>
  </si>
  <si>
    <t>2009.5.8</t>
  </si>
  <si>
    <t>骏皇嘉园</t>
  </si>
  <si>
    <t>广东省深圳市福田区新沙二路南新洲九街251号</t>
  </si>
  <si>
    <t>114.030696,22.557971</t>
  </si>
  <si>
    <t>深圳中兆物业管理有限公司</t>
  </si>
  <si>
    <t>2001.4.6</t>
  </si>
  <si>
    <t>华盛君荟名庭</t>
  </si>
  <si>
    <t>广东省深圳市罗湖区东门中路2125号</t>
  </si>
  <si>
    <t>114.026264,22.544973</t>
  </si>
  <si>
    <t>深圳市农科物业管理有限公司</t>
  </si>
  <si>
    <t>2013.6.8</t>
  </si>
  <si>
    <t>竹盛花园</t>
  </si>
  <si>
    <t>广东省深圳市福田区香蜜湖街道紫竹六道78号</t>
  </si>
  <si>
    <t>113.982078,22.551367</t>
  </si>
  <si>
    <t>2007.4.9</t>
  </si>
  <si>
    <t>新龙坊小区</t>
  </si>
  <si>
    <t>广东省深圳市罗湖区翠园街56号</t>
  </si>
  <si>
    <t>113.981932,22.553432</t>
  </si>
  <si>
    <t>梧桐山新居二期</t>
  </si>
  <si>
    <t>广东省深圳市罗湖区莲塘畔山路116号</t>
  </si>
  <si>
    <t>113.990832,22.552981</t>
  </si>
  <si>
    <t>华侨城物业管理公司</t>
  </si>
  <si>
    <t>2006.6.1</t>
  </si>
  <si>
    <t>汽车大厦</t>
  </si>
  <si>
    <t>广东省深圳市福田区华强北振华路45号</t>
  </si>
  <si>
    <t>1986.2.6</t>
  </si>
  <si>
    <t>竹林花园</t>
  </si>
  <si>
    <t xml:space="preserve">广东省深圳市福田区竹子林六路8号 </t>
  </si>
  <si>
    <t>114.101552,22.55845</t>
  </si>
  <si>
    <t>深圳市城建物业管理公司</t>
  </si>
  <si>
    <t>2003.5.6</t>
  </si>
  <si>
    <t>泰阳硅谷公寓</t>
  </si>
  <si>
    <t>广东省深圳市南山区科技园中区科技北路与青梧路交汇处</t>
  </si>
  <si>
    <t>113.924584,22.532315</t>
  </si>
  <si>
    <t>深圳市常安物业服务有限公司</t>
  </si>
  <si>
    <t>1993.5.6</t>
  </si>
  <si>
    <t>瑞和园</t>
  </si>
  <si>
    <t>广东省深圳市福田区益田路3001号</t>
  </si>
  <si>
    <t>113.982316,22.532939</t>
  </si>
  <si>
    <t>深圳市东部物业管理有限公司</t>
  </si>
  <si>
    <t>光彩新世纪家园</t>
  </si>
  <si>
    <t>广东省深圳市南山区南山大道1136号</t>
  </si>
  <si>
    <t>114.100257,22.557046</t>
  </si>
  <si>
    <t>城建集团</t>
  </si>
  <si>
    <t>1994.2.6</t>
  </si>
  <si>
    <t>香荔新村</t>
  </si>
  <si>
    <t xml:space="preserve">广东省深圳市福田区莲花西路和景田东路交界31号 </t>
  </si>
  <si>
    <t>113.972774,22.53382</t>
  </si>
  <si>
    <t>深圳市百利行物业发展有限公司</t>
  </si>
  <si>
    <t>2007.8.9</t>
  </si>
  <si>
    <t>华府馨居</t>
  </si>
  <si>
    <t>广东省深圳市福田区上梅林安得路5号</t>
  </si>
  <si>
    <t>113.940121,22.486443</t>
  </si>
  <si>
    <t>深圳市半岛城邦房地产物业有限公司</t>
  </si>
  <si>
    <t>2016.3.28</t>
  </si>
  <si>
    <t>向西雍睦豪庭</t>
  </si>
  <si>
    <t>广东省深圳市罗湖区深南东路与东门南路交汇处</t>
  </si>
  <si>
    <t>113.971718,22.535335</t>
  </si>
  <si>
    <t>物业不同意</t>
  </si>
  <si>
    <t>深业东岭</t>
  </si>
  <si>
    <t>广东省深圳市罗湖区黄贝岭中村52号</t>
  </si>
  <si>
    <t>113.94418,22.547084</t>
  </si>
  <si>
    <t>深圳市长城物业管理公司</t>
  </si>
  <si>
    <t>2001.8.7</t>
  </si>
  <si>
    <t>嘉州富苑</t>
  </si>
  <si>
    <t xml:space="preserve">广东省深圳市福田区新洲村新洲二街292号 </t>
  </si>
  <si>
    <t>113.946306,22.498744</t>
  </si>
  <si>
    <t>深圳市晶发物业服务有限公司</t>
  </si>
  <si>
    <t>2011.2.9</t>
  </si>
  <si>
    <t>天元大厦</t>
  </si>
  <si>
    <t>广东省深圳市罗湖区红桂路1029号</t>
  </si>
  <si>
    <t>113.959125,22.529045</t>
  </si>
  <si>
    <t>深圳市鹏基物业管理服务有限公司</t>
  </si>
  <si>
    <t>2007.5.8</t>
  </si>
  <si>
    <t>中通锦龙花园</t>
  </si>
  <si>
    <t>广东省深圳市福田区爱华路21号</t>
  </si>
  <si>
    <t>113.963511,22.552174</t>
  </si>
  <si>
    <t>2014.5.4</t>
  </si>
  <si>
    <t>阳光花地</t>
  </si>
  <si>
    <t xml:space="preserve">广东省深圳市南山区前海路1082号 </t>
  </si>
  <si>
    <t>113.97198,22.534057</t>
  </si>
  <si>
    <t>2005.4.9</t>
  </si>
  <si>
    <t>文德福豪园</t>
  </si>
  <si>
    <t>广东省深圳市南山区后海大道2002号</t>
  </si>
  <si>
    <t>113.943714,22.550738</t>
  </si>
  <si>
    <t>深圳市福田物业发展有限公司</t>
  </si>
  <si>
    <t>2007.8.5</t>
  </si>
  <si>
    <t>玉湖湾</t>
  </si>
  <si>
    <t>广东省深圳市宝安区碧海中心区西北部银田路与兴业路的交汇处</t>
  </si>
  <si>
    <t>113.935082,22.527117</t>
  </si>
  <si>
    <t>1997.8.4</t>
  </si>
  <si>
    <t>花样年花乡</t>
  </si>
  <si>
    <t>广东省深圳市宝安区明玉路11号</t>
  </si>
  <si>
    <t>福业大厦</t>
  </si>
  <si>
    <t xml:space="preserve">广东省深圳市福田区福强路1010号 </t>
  </si>
  <si>
    <t>113.971451,22.534126</t>
  </si>
  <si>
    <t>2006.7.8</t>
  </si>
  <si>
    <t>福昌大厦</t>
  </si>
  <si>
    <t>广东省深圳市福田区福港路18号</t>
  </si>
  <si>
    <t>113.933295,22.538681</t>
  </si>
  <si>
    <t>深圳市田厦物业管理有限公司</t>
  </si>
  <si>
    <t>2012.8.9</t>
  </si>
  <si>
    <t>缔梦园</t>
  </si>
  <si>
    <t>广东省深圳市福田区莲花西路2075号</t>
  </si>
  <si>
    <t>113.92575,22.534808</t>
  </si>
  <si>
    <t>深圳市海联物业管理有限公司</t>
  </si>
  <si>
    <t>1999.8.5</t>
  </si>
  <si>
    <t>需要与业主委员会沟通</t>
  </si>
  <si>
    <t>星河盛世公寓</t>
  </si>
  <si>
    <t>广东省深圳市龙华区龙华区梅龙路与民乐路的交汇处</t>
  </si>
  <si>
    <t>113.949654,22.496639</t>
  </si>
  <si>
    <t>深圳市鸿威物业管理有限公司</t>
  </si>
  <si>
    <t>城投福滨苑</t>
  </si>
  <si>
    <t>广东省深圳市福田区福田南路22号</t>
  </si>
  <si>
    <t>113.9491,22.508404</t>
  </si>
  <si>
    <t>2010.9.8</t>
  </si>
  <si>
    <t>项目经理需深入了解</t>
  </si>
  <si>
    <t>金竹园小区</t>
  </si>
  <si>
    <t xml:space="preserve">广东省深圳市南山区蛇口四海路20号 </t>
  </si>
  <si>
    <t>113.930113,22.544557</t>
  </si>
  <si>
    <t>深圳市大新实业股份有限公司</t>
  </si>
  <si>
    <t>2002.5.8</t>
  </si>
  <si>
    <t>招商城市主场小区</t>
  </si>
  <si>
    <t xml:space="preserve">广东省深圳市福田区八卦二路145号 </t>
  </si>
  <si>
    <t>113.92585,22.537136</t>
  </si>
  <si>
    <t>保利物业管理</t>
  </si>
  <si>
    <t>2003.5.7</t>
  </si>
  <si>
    <t>现代城梦想家园</t>
  </si>
  <si>
    <t>广东省深圳市南山区南海大道2536号</t>
  </si>
  <si>
    <t>114.033057,22.545077</t>
  </si>
  <si>
    <t>长城物业管理公司</t>
  </si>
  <si>
    <t>2000.8.25</t>
  </si>
  <si>
    <t>都会100</t>
  </si>
  <si>
    <t>广东省深圳市福田区中航路4号</t>
  </si>
  <si>
    <t>113.953338,22.529192</t>
  </si>
  <si>
    <t>恒立冠物业</t>
  </si>
  <si>
    <t>2005.8.21</t>
  </si>
  <si>
    <t>太子山庄</t>
  </si>
  <si>
    <t>广东省深圳市南山区前海路0308号</t>
  </si>
  <si>
    <t>114.100969,22.559749</t>
  </si>
  <si>
    <t>深圳市城建物业管理有限公司</t>
  </si>
  <si>
    <t>2000.7.23</t>
  </si>
  <si>
    <t>金海岸</t>
  </si>
  <si>
    <t>广东省深圳市南山区创业路9号</t>
  </si>
  <si>
    <t>113.946209,22.508293</t>
  </si>
  <si>
    <t>深圳市新天时代物业管理有限公司</t>
  </si>
  <si>
    <t>2009.6.24</t>
  </si>
  <si>
    <t>益田花园豪园居</t>
  </si>
  <si>
    <t>广东省深圳市福田区福强路1605号</t>
  </si>
  <si>
    <t>114.101608,22.556946</t>
  </si>
  <si>
    <t>1996.2.8</t>
  </si>
  <si>
    <t>祥韵苑</t>
  </si>
  <si>
    <t>广东省深圳市福田区石厦北三街9号</t>
  </si>
  <si>
    <t>114.097773,22.551915</t>
  </si>
  <si>
    <t>深圳市金茂物业管理有限公司</t>
  </si>
  <si>
    <t>2004.8.24</t>
  </si>
  <si>
    <t>华业玫瑰四季</t>
  </si>
  <si>
    <t>广东省深圳市龙华区人民路与腾龙路交会处</t>
  </si>
  <si>
    <t>113.973801,22.550411</t>
  </si>
  <si>
    <t>深圳市世纪开元物业服务有限公司</t>
  </si>
  <si>
    <t>2004.4.26</t>
  </si>
  <si>
    <t>御河堤</t>
  </si>
  <si>
    <t>广东省深圳市福田区东园路28号</t>
  </si>
  <si>
    <t>113.974043,22.548373</t>
  </si>
  <si>
    <t>2004.4.27</t>
  </si>
  <si>
    <t>金色假日</t>
  </si>
  <si>
    <t>广东省深圳市福田区景田路21号</t>
  </si>
  <si>
    <t>113.982516,22.552944</t>
  </si>
  <si>
    <t>2003.5.24</t>
  </si>
  <si>
    <t>鸿景湾名苑</t>
  </si>
  <si>
    <t xml:space="preserve">广东省深圳市福田区下沙福荣路58号 </t>
  </si>
  <si>
    <t>113.984838,22.569447</t>
  </si>
  <si>
    <t>中海物业管理(深圳)有限公司</t>
  </si>
  <si>
    <t>2003.5.25</t>
  </si>
  <si>
    <t>美荔园</t>
  </si>
  <si>
    <t>广东省深圳市罗湖区红岭中路1018号美荔园大厦内</t>
  </si>
  <si>
    <t>113.981547,22.543679</t>
  </si>
  <si>
    <t>深圳市益田物业管理有限公司</t>
  </si>
  <si>
    <t>2003.6.25</t>
  </si>
  <si>
    <t>汇文楼</t>
  </si>
  <si>
    <t>广东省深圳市南山区杜鹃山东街8号</t>
  </si>
  <si>
    <t>113.984204,22.54576</t>
  </si>
  <si>
    <t>2003.6.26</t>
  </si>
  <si>
    <t>鸿瑞花园</t>
  </si>
  <si>
    <t xml:space="preserve">广东省深圳市南山区南光路65-22号 </t>
  </si>
  <si>
    <t>113.990923,22.565529</t>
  </si>
  <si>
    <t>1998.2.25</t>
  </si>
  <si>
    <t>欧陆经典</t>
  </si>
  <si>
    <t>广东省深圳市南山区龙井路215号</t>
  </si>
  <si>
    <t>113.972036,22.534267</t>
  </si>
  <si>
    <t>2009.8.24</t>
  </si>
  <si>
    <t>枕荔楼</t>
  </si>
  <si>
    <t>广东省深圳市南山区华侨城沃尔玛旁边</t>
  </si>
  <si>
    <t>113.945282,22.493235</t>
  </si>
  <si>
    <t>普乐康物业管理公司</t>
  </si>
  <si>
    <t>2007.8.23</t>
  </si>
  <si>
    <t>好时光大厦</t>
  </si>
  <si>
    <t>广东省深圳市罗湖区立新路68号</t>
  </si>
  <si>
    <t>113.996451,22.548971</t>
  </si>
  <si>
    <t>深圳市华侨城物业管理有限公司</t>
  </si>
  <si>
    <t>2004.9.25</t>
  </si>
  <si>
    <t>骏皇名居</t>
  </si>
  <si>
    <t>广东省深圳市福田区福强路2069</t>
  </si>
  <si>
    <t>113.945464,22.504356</t>
  </si>
  <si>
    <t>2011.8.24</t>
  </si>
  <si>
    <t>香格名苑</t>
  </si>
  <si>
    <t>广东省深圳市南山区月亮湾小南山北侧棉山路</t>
  </si>
  <si>
    <t>113.93871,22.486049</t>
  </si>
  <si>
    <t>半岛城邦花园物业管理有限公司</t>
  </si>
  <si>
    <t>2006.5.23</t>
  </si>
  <si>
    <t>宜嘉华庭</t>
  </si>
  <si>
    <t xml:space="preserve">广东省深圳市福田区福强路与金田路交汇处 </t>
  </si>
  <si>
    <t>114.022517,22.557547</t>
  </si>
  <si>
    <t>深圳市振业物业管理有限公司</t>
  </si>
  <si>
    <t>2000.5.26</t>
  </si>
  <si>
    <t>红树绿洲</t>
  </si>
  <si>
    <t xml:space="preserve">广东省深圳市福田区保税区桂花路15号 </t>
  </si>
  <si>
    <t>113.952839,22.530416</t>
  </si>
  <si>
    <t>深圳招商物业管理有限公司</t>
  </si>
  <si>
    <t>2003.3.25</t>
  </si>
  <si>
    <t>长城盛世家园二期</t>
  </si>
  <si>
    <t>广东省深圳市福田区彩云路1号</t>
  </si>
  <si>
    <t>113.940949,22.518266</t>
  </si>
  <si>
    <t>深圳市天海物业管理有限公司</t>
  </si>
  <si>
    <t>1995.5.23</t>
  </si>
  <si>
    <t>翠华花园</t>
  </si>
  <si>
    <t>广东省深圳市罗湖区华丽路2046号</t>
  </si>
  <si>
    <t>113.957721,22.531982</t>
  </si>
  <si>
    <t>2004.2.19</t>
  </si>
  <si>
    <t>光纤小区</t>
  </si>
  <si>
    <t xml:space="preserve">广东省深圳市福田区八卦三路6号 </t>
  </si>
  <si>
    <t>113.958774,22.528436</t>
  </si>
  <si>
    <t>2005.6.1</t>
  </si>
  <si>
    <t>百仕达花园</t>
  </si>
  <si>
    <t>广东省深圳市罗湖区太宁路8号</t>
  </si>
  <si>
    <t>113.986724,22.568745</t>
  </si>
  <si>
    <t>2002.9.12</t>
  </si>
  <si>
    <t>福滨新村</t>
  </si>
  <si>
    <t xml:space="preserve">广东省深圳市福田区滨河大道3138号 </t>
  </si>
  <si>
    <t>113.979303,22.555589</t>
  </si>
  <si>
    <t>2010.5.1</t>
  </si>
  <si>
    <t>菁英趣庭</t>
  </si>
  <si>
    <t xml:space="preserve">广东省深圳市宝安区裕安一路3076号 </t>
  </si>
  <si>
    <t>113.937854,22.501804</t>
  </si>
  <si>
    <t>2012.3.12</t>
  </si>
  <si>
    <t>莱蒙水榭春天二期</t>
  </si>
  <si>
    <t>广东省深圳市龙华区宝安龙华二线拓展区人民路</t>
  </si>
  <si>
    <t>113.957644,22.527864</t>
  </si>
  <si>
    <t>中信物业管理公司</t>
  </si>
  <si>
    <t>2010.4.7</t>
  </si>
  <si>
    <t>鸿景翠峰</t>
  </si>
  <si>
    <t xml:space="preserve">广东省深圳市罗湖区罗沙路2016号 </t>
  </si>
  <si>
    <t>113.942269,22.499118</t>
  </si>
  <si>
    <t>深圳湾厦物业管理公司</t>
  </si>
  <si>
    <t>2014.8.1</t>
  </si>
  <si>
    <t>合正中央原著</t>
  </si>
  <si>
    <t>广东省深圳市龙华区人民路与布龙路交汇处西500米</t>
  </si>
  <si>
    <t>113.944227,22.520266</t>
  </si>
  <si>
    <t>2002.2.19</t>
  </si>
  <si>
    <t>棕榈滩花园</t>
  </si>
  <si>
    <t xml:space="preserve">广东省深圳市罗湖区金湖一街38号 </t>
  </si>
  <si>
    <t>113.942052,22.526034</t>
  </si>
  <si>
    <t>深圳市闽泰物业管理有限公司</t>
  </si>
  <si>
    <t>2004.9.2</t>
  </si>
  <si>
    <t>花好园</t>
  </si>
  <si>
    <t>广东省深圳市福田区滨河大道9299号</t>
  </si>
  <si>
    <t>113.953725,22.528161</t>
  </si>
  <si>
    <t>2006.9.19</t>
  </si>
  <si>
    <t>君逸世家</t>
  </si>
  <si>
    <t>广东省深圳市宝安区罗田路18号</t>
  </si>
  <si>
    <t>113.894099,22.558656</t>
  </si>
  <si>
    <t>深圳市鸿荣源物业管理有限公司</t>
  </si>
  <si>
    <t>恒运豪庭</t>
  </si>
  <si>
    <t>广东省深圳市福田中心区福华三路8号</t>
  </si>
  <si>
    <t>113.944151,22.497102</t>
  </si>
  <si>
    <t>深圳市世居物业管理有限公司</t>
  </si>
  <si>
    <t>2007.12.1</t>
  </si>
  <si>
    <t>广东省深圳市南山区华侨城世界之窗地铁口物</t>
  </si>
  <si>
    <t>113.898129,22.552289</t>
  </si>
  <si>
    <t>深圳鸿荣源物业管理公司</t>
  </si>
  <si>
    <t>2009.3.14</t>
  </si>
  <si>
    <t>雍怡阁</t>
  </si>
  <si>
    <t>广东省深圳市福田区振中路22号</t>
  </si>
  <si>
    <t xml:space="preserve">114.073161,22.549478 </t>
  </si>
  <si>
    <t>嘉里建设（深圳）有限公司</t>
  </si>
  <si>
    <t>2004.7.10</t>
  </si>
  <si>
    <t>雅仕荔景苑</t>
  </si>
  <si>
    <t xml:space="preserve">广东省深圳市南山区南海大道2502号 </t>
  </si>
  <si>
    <t>114.029311,22.561564</t>
  </si>
  <si>
    <t>米兰第2季</t>
  </si>
  <si>
    <t xml:space="preserve">广东省深圳市南山区招商路61号 </t>
  </si>
  <si>
    <t>113.954953,22.531953</t>
  </si>
  <si>
    <t xml:space="preserve">深圳市福田物业管理公司 </t>
  </si>
  <si>
    <t>2005.10.13</t>
  </si>
  <si>
    <t xml:space="preserve">广东省深圳市龙华区人民路2056号 </t>
  </si>
  <si>
    <t>114.098477,22.559824</t>
  </si>
  <si>
    <t>深圳城建开发集团公司</t>
  </si>
  <si>
    <t>2003.3.17</t>
  </si>
  <si>
    <t>佛山街</t>
  </si>
  <si>
    <t>广东省深圳市南山区佛山街1号</t>
  </si>
  <si>
    <t>113.900737,22.557975</t>
  </si>
  <si>
    <t>新锦安物业管理有限公司</t>
  </si>
  <si>
    <t>聚豪园</t>
  </si>
  <si>
    <t xml:space="preserve">广东省深圳市福田区景田路18号 </t>
  </si>
  <si>
    <t>114.100237,22.575834</t>
  </si>
  <si>
    <t>1993.2.13</t>
  </si>
  <si>
    <t>广物花园</t>
  </si>
  <si>
    <t xml:space="preserve">广东省深圳市南山区蛇口后海大道94号 </t>
  </si>
  <si>
    <t>13.944708,22.495466</t>
  </si>
  <si>
    <t>2013.7.1</t>
  </si>
  <si>
    <t>深业岭秀名苑</t>
  </si>
  <si>
    <t>广东省深圳市福田区宏威路69号</t>
  </si>
  <si>
    <t>114.021483,22.556539</t>
  </si>
  <si>
    <t>深圳午越物业管理有限公司</t>
  </si>
  <si>
    <t>2003.4.12</t>
  </si>
  <si>
    <t>德意名居</t>
  </si>
  <si>
    <t>广东省深圳市南山区西丽路西丽湖路4221号</t>
  </si>
  <si>
    <t>114.004372,22.542867</t>
  </si>
  <si>
    <t>深圳市创意物业管理有限公司</t>
  </si>
  <si>
    <t>2004.2.18</t>
  </si>
  <si>
    <t>五洲星苑</t>
  </si>
  <si>
    <t xml:space="preserve">广东省深圳市福田区新闻路12号 </t>
  </si>
  <si>
    <t>114.058722,22.533562</t>
  </si>
  <si>
    <t>葵花物业</t>
  </si>
  <si>
    <t>2007.3.16</t>
  </si>
  <si>
    <t>信和自由广场</t>
  </si>
  <si>
    <t>广东省深圳市南山区南海大道2088号</t>
  </si>
  <si>
    <t>114.025186,22.562002</t>
  </si>
  <si>
    <t>深圳市合正物业管理有限公司</t>
  </si>
  <si>
    <t>莱英花园</t>
  </si>
  <si>
    <t>广东省深圳市南山区沙河西路2017号</t>
  </si>
  <si>
    <t>114.019359,22.555325</t>
  </si>
  <si>
    <t>深圳市盛孚物业管理有限公司</t>
  </si>
  <si>
    <t>2007.8.4</t>
  </si>
  <si>
    <t>香逸名园</t>
  </si>
  <si>
    <t xml:space="preserve">广东省深圳市福田区香梅路1036号 </t>
  </si>
  <si>
    <t>114.033588,22.609458</t>
  </si>
  <si>
    <t>益田花园二期</t>
  </si>
  <si>
    <t>广东省深圳市福田区益田路1006号</t>
  </si>
  <si>
    <t>114.023361,22.549725</t>
  </si>
  <si>
    <t>1991.2.1</t>
  </si>
  <si>
    <t>云顶翠峰</t>
  </si>
  <si>
    <t>广东省深圳市福田区福强路2016号</t>
  </si>
  <si>
    <t>113.895314,22.553643</t>
  </si>
  <si>
    <t>合正锦园二期</t>
  </si>
  <si>
    <t>广东省深圳市罗湖区梧桐山西南麓，国威路东端</t>
  </si>
  <si>
    <t>114.026609,22.548412</t>
  </si>
  <si>
    <t>深圳市前海物业管理有限公司</t>
  </si>
  <si>
    <t>2007.4.18</t>
  </si>
  <si>
    <t>深圳湾畔花园</t>
  </si>
  <si>
    <t>广东省深圳市南山区沙河东路186号</t>
  </si>
  <si>
    <t>114.026768,22.549752</t>
  </si>
  <si>
    <t>深圳市美地物业管理有限公司</t>
  </si>
  <si>
    <t>2001.8.3</t>
  </si>
  <si>
    <t>莲花北村</t>
  </si>
  <si>
    <t xml:space="preserve">广东省深圳市福田区莲花路1116号 </t>
  </si>
  <si>
    <t>114.032524,22.546847</t>
  </si>
  <si>
    <t>深圳市农业科技园发展有限公司物业管理分公司</t>
  </si>
  <si>
    <t>2002.6.1</t>
  </si>
  <si>
    <t>花样年花郡家园</t>
  </si>
  <si>
    <t>113.975735,22.536946</t>
  </si>
  <si>
    <t>深圳市京基物业管理有限公司</t>
  </si>
  <si>
    <t>2007.3.12</t>
  </si>
  <si>
    <t>中信海文花园</t>
  </si>
  <si>
    <t>广东省深圳市南山区学海路2001号</t>
  </si>
  <si>
    <t>114.026338,22.548883</t>
  </si>
  <si>
    <t xml:space="preserve">深圳市美地物业管理有限公司 </t>
  </si>
  <si>
    <t>1999.7.12</t>
  </si>
  <si>
    <t>碧海红树园二期</t>
  </si>
  <si>
    <t>广东省深圳市福田区滨河大道与福荣路交汇处</t>
  </si>
  <si>
    <t>113.933469,22.542172</t>
  </si>
  <si>
    <t>第一太平戴维斯物业服务有限公司</t>
  </si>
  <si>
    <t>2013.4.19</t>
  </si>
  <si>
    <t>中信星光名庭</t>
  </si>
  <si>
    <t xml:space="preserve">广东省深圳市罗湖区童乐路69号 </t>
  </si>
  <si>
    <t>113.936936,22.485696</t>
  </si>
  <si>
    <t>深圳市华业物业管理有限公司</t>
  </si>
  <si>
    <t>2006.1.12</t>
  </si>
  <si>
    <t>笔架山公馆</t>
  </si>
  <si>
    <t>广东省深圳市福田区林园东路1号</t>
  </si>
  <si>
    <t>113.920761,22.494952</t>
  </si>
  <si>
    <t>招商物业</t>
  </si>
  <si>
    <t>2007.8.19</t>
  </si>
  <si>
    <t>福保桂花苑</t>
  </si>
  <si>
    <t>广东省深圳市福田区桂花路19号</t>
  </si>
  <si>
    <t>114.051204,22.531827</t>
  </si>
  <si>
    <t>深圳市广业物业管理有限公司</t>
  </si>
  <si>
    <t>1994.12.14</t>
  </si>
  <si>
    <t>凤凰印象</t>
  </si>
  <si>
    <t>广东省深圳市罗湖区凤凰路181号</t>
  </si>
  <si>
    <t>114.027637,22.547869</t>
  </si>
  <si>
    <t>深圳市香榭里物业经营管理有限公司</t>
  </si>
  <si>
    <t>2015.2.1</t>
  </si>
  <si>
    <t>万托家园</t>
  </si>
  <si>
    <t>广东省深圳市福田区景田路83号</t>
  </si>
  <si>
    <t>114.019132,22.546461</t>
  </si>
  <si>
    <t>广东省深圳市福田区四号路1号</t>
  </si>
  <si>
    <t>114.020984,22.546684</t>
  </si>
  <si>
    <t>福民佳园</t>
  </si>
  <si>
    <t xml:space="preserve">广东省深圳市福田区福民路9 </t>
  </si>
  <si>
    <t>114.01468,22.556125</t>
  </si>
  <si>
    <t>深圳市蔡屋围实业股份有限公司</t>
  </si>
  <si>
    <t>水畔紫云阁</t>
  </si>
  <si>
    <t>广东省深圳市福田区滨河大道3193号</t>
  </si>
  <si>
    <t>113.955419,22.527993</t>
  </si>
  <si>
    <t>深圳市翠拥华庭物业管理有限公司</t>
  </si>
  <si>
    <t>2008.5.16</t>
  </si>
  <si>
    <t>鸿瑞花园三期</t>
  </si>
  <si>
    <t>广东省深圳市南山区南光路65号</t>
  </si>
  <si>
    <t>113.951371,22.531646</t>
  </si>
  <si>
    <t>2004.4.19</t>
  </si>
  <si>
    <t>豪方现代豪园</t>
  </si>
  <si>
    <t>广东省深圳市南山区高新中二道33号</t>
  </si>
  <si>
    <t>2008.3,14</t>
  </si>
  <si>
    <t>黄木岗北区</t>
  </si>
  <si>
    <t xml:space="preserve">广东省深圳市福田区梅岗路1号 </t>
  </si>
  <si>
    <t>114.02376,22.550948</t>
  </si>
  <si>
    <t>天安(深圳)实业发展有限公司</t>
  </si>
  <si>
    <t>2002.9.16</t>
  </si>
  <si>
    <t>信义金御半山</t>
  </si>
  <si>
    <t>广东省深圳市龙岗区罗岗社区罗岗路与翔鸽路交汇处</t>
  </si>
  <si>
    <t>113.960246,22.531765</t>
  </si>
  <si>
    <t>2002.2.12</t>
  </si>
  <si>
    <t>宝安19区住宅</t>
  </si>
  <si>
    <t>广东省深圳市宝安区宝安新安公园后面</t>
  </si>
  <si>
    <t>113.945174,22.525352</t>
  </si>
  <si>
    <t>2003.3.13</t>
  </si>
  <si>
    <t>航天立业华庭</t>
  </si>
  <si>
    <t xml:space="preserve">广东省深圳市福田区振华路21号 </t>
  </si>
  <si>
    <t>114.098897,22.559564</t>
  </si>
  <si>
    <t>1998.7.4</t>
  </si>
  <si>
    <t>玫瑰园(蛇口)</t>
  </si>
  <si>
    <t>广东省深圳市南山区四海路1号</t>
  </si>
  <si>
    <t>113.985187,22.552218</t>
  </si>
  <si>
    <t>2005.9.1</t>
  </si>
  <si>
    <t>南油B区</t>
  </si>
  <si>
    <t>广东省深圳市南山区登良路14-10</t>
  </si>
  <si>
    <t>114.025085,22.546268</t>
  </si>
  <si>
    <t>2003.12.1</t>
  </si>
  <si>
    <t>泰安轩</t>
  </si>
  <si>
    <t>广东省深圳市福田区泰然四路118号</t>
  </si>
  <si>
    <t>113.922497,22.502653</t>
  </si>
  <si>
    <t>2005.3.23</t>
  </si>
  <si>
    <t>泰华阳光海花园</t>
  </si>
  <si>
    <t>广东省深圳市宝安区悦和路6号</t>
  </si>
  <si>
    <t>114.509421,22.577753</t>
  </si>
  <si>
    <t>花样年物业国际管理服务有限公司</t>
  </si>
  <si>
    <t>园中花园</t>
  </si>
  <si>
    <t>广东省深圳市福田区园岭五街17号</t>
  </si>
  <si>
    <t>114.02003,22.548128</t>
  </si>
  <si>
    <t>深圳市诺德物业管理有限公司</t>
  </si>
  <si>
    <t>2007.2.13</t>
  </si>
  <si>
    <t>金色海琴苑</t>
  </si>
  <si>
    <t xml:space="preserve">广东省深圳市南山区后海大道1002号 </t>
  </si>
  <si>
    <t>113.960792,22.556696</t>
  </si>
  <si>
    <t>2003.9.12</t>
  </si>
  <si>
    <t>向南海德大厦</t>
  </si>
  <si>
    <t>广东省深圳市南山区南新路1154号</t>
  </si>
  <si>
    <t>113.922621,22.506868</t>
  </si>
  <si>
    <t>2006.3.14</t>
  </si>
  <si>
    <t>全海花园</t>
  </si>
  <si>
    <t>广东省深圳市福田区金地1路12号</t>
  </si>
  <si>
    <t>113.919569,22.495445</t>
  </si>
  <si>
    <t>绿景蓝湾半岛</t>
  </si>
  <si>
    <t>广东省深圳市福田区福荣路20号</t>
  </si>
  <si>
    <t>113.95905,22.546725</t>
  </si>
  <si>
    <t>深圳华润物业管理有限公司</t>
  </si>
  <si>
    <t>2014.10.10</t>
  </si>
  <si>
    <t>雷圳0755</t>
  </si>
  <si>
    <t xml:space="preserve">广东省深圳市南山区前海路0389号 </t>
  </si>
  <si>
    <t>113.948524,22.497403</t>
  </si>
  <si>
    <t>深圳市皇庭物业管理有限公司</t>
  </si>
  <si>
    <t>2009.8.3</t>
  </si>
  <si>
    <t>雨田村二期</t>
  </si>
  <si>
    <t xml:space="preserve">广东省深圳市福田区莲花路与雨田路交口 </t>
  </si>
  <si>
    <t>113.913322,22.484482</t>
  </si>
  <si>
    <t>2013.2.7</t>
  </si>
  <si>
    <t>皇御苑五期</t>
  </si>
  <si>
    <t>广东省深圳市福田区福田南路7号</t>
  </si>
  <si>
    <t>114.028197,22.544315</t>
  </si>
  <si>
    <t>戴德梁行房地产顾问（深圳）有限公司</t>
  </si>
  <si>
    <t>2006.4.13</t>
  </si>
  <si>
    <t>怡枫园二期</t>
  </si>
  <si>
    <t>广东省深圳市福田区景田东路45号</t>
  </si>
  <si>
    <t>114.001672,22.535207</t>
  </si>
  <si>
    <t>2002.9.19</t>
  </si>
  <si>
    <t>环岛丽园</t>
  </si>
  <si>
    <t>广东省深圳市罗湖区华丽路1099号</t>
  </si>
  <si>
    <t>113.980525,22.558105</t>
  </si>
  <si>
    <t>荣超物业</t>
  </si>
  <si>
    <t>2007.11.12</t>
  </si>
  <si>
    <t>29号大院</t>
  </si>
  <si>
    <t xml:space="preserve">广东省深圳市罗湖区中兴路29号 </t>
  </si>
  <si>
    <t>113.930877,22.490496</t>
  </si>
  <si>
    <t>2005.7.25</t>
  </si>
  <si>
    <t>明月花园</t>
  </si>
  <si>
    <t xml:space="preserve">广东省深圳市福田区益田路3009号 </t>
  </si>
  <si>
    <t>114.032114,22.558105</t>
  </si>
  <si>
    <t>2002.10.6</t>
  </si>
  <si>
    <t>百花苑</t>
  </si>
  <si>
    <t xml:space="preserve">广东省深圳市宝安区宝民一路1巷60号 </t>
  </si>
  <si>
    <t>114.001232,22.543338</t>
  </si>
  <si>
    <t>2014.9.8</t>
  </si>
  <si>
    <t>天朗风清</t>
  </si>
  <si>
    <t>广东省深圳市南山区桃李路2号</t>
  </si>
  <si>
    <t>113.941821,22.49752</t>
  </si>
  <si>
    <t>2012.2.5</t>
  </si>
  <si>
    <t>南海大厦</t>
  </si>
  <si>
    <t>广东省深圳市南山区南山大道1111号</t>
  </si>
  <si>
    <t>113.962329,22.554936</t>
  </si>
  <si>
    <t>深物业前海港湾花园</t>
  </si>
  <si>
    <t>广东省深圳市南山区月亮湾大道2007号</t>
  </si>
  <si>
    <t>113.932379,22.544613</t>
  </si>
  <si>
    <t>深圳市东部物业管理服务公司</t>
  </si>
  <si>
    <t>湖滨花园</t>
  </si>
  <si>
    <t>广东省深圳市宝安区前进一路1号</t>
  </si>
  <si>
    <t>2005.4.1</t>
  </si>
  <si>
    <t>凯旋国际</t>
  </si>
  <si>
    <t>广东省深圳市宝安区沙井西环路2109</t>
  </si>
  <si>
    <t>2005.2.1</t>
  </si>
  <si>
    <t>招北小区</t>
  </si>
  <si>
    <t>广东省深圳市南山区工业七路99号</t>
  </si>
  <si>
    <t>114.02586,22.560959</t>
  </si>
  <si>
    <t>深圳市万科物业管理有限公司</t>
  </si>
  <si>
    <t>2001.4.20</t>
  </si>
  <si>
    <t>绿景新美域</t>
  </si>
  <si>
    <t>广东省深圳市福田区福强路与新洲三街交汇处</t>
  </si>
  <si>
    <t>114.018268,22.554652</t>
  </si>
  <si>
    <t>2007.1.26</t>
  </si>
  <si>
    <t>桑泰丹华二期</t>
  </si>
  <si>
    <t>广东省深圳市南山区丽山里和平山一路交汇处东北</t>
  </si>
  <si>
    <t>113.9019,22.556729</t>
  </si>
  <si>
    <t>2006.1.23</t>
  </si>
  <si>
    <t>景田住宅区</t>
  </si>
  <si>
    <t>广东省深圳市福田区新洲北路</t>
  </si>
  <si>
    <t>114.116736,22.543082</t>
  </si>
  <si>
    <t>2009.12.9</t>
  </si>
  <si>
    <t>塘朗雅苑</t>
  </si>
  <si>
    <t>广东省深圳市南山区西丽珠光路与龙珠一路交汇处，万佳</t>
  </si>
  <si>
    <t>114.004614,22.597149</t>
  </si>
  <si>
    <t>2018.3.6</t>
  </si>
  <si>
    <t>中康生活区</t>
  </si>
  <si>
    <t>广东省深圳市福田区梅林路</t>
  </si>
  <si>
    <t>113.942688,22.505098</t>
  </si>
  <si>
    <t>荷兰罗伯特物业管理有限公司</t>
  </si>
  <si>
    <t>2004.3.6</t>
  </si>
  <si>
    <t>艺丰苑</t>
  </si>
  <si>
    <t>广东省深圳市福田区梅林中康路</t>
  </si>
  <si>
    <t>113.895109,22.560999</t>
  </si>
  <si>
    <t>深圳市宏业物业管理有限公司</t>
  </si>
  <si>
    <t>2007.3.8</t>
  </si>
  <si>
    <t>福贸花园</t>
  </si>
  <si>
    <t>广东省深圳市福田区中康路北</t>
  </si>
  <si>
    <t>114.113678,22.540875</t>
  </si>
  <si>
    <t>2017.3.20</t>
  </si>
  <si>
    <t>南光城市花园</t>
  </si>
  <si>
    <t>广东省深圳市南山区南山大道与海德二道交汇处</t>
  </si>
  <si>
    <t>113.930904,22.503549</t>
  </si>
  <si>
    <t>招商祥融物业管理有限公司</t>
  </si>
  <si>
    <t>华景园御庭轩</t>
  </si>
  <si>
    <t>广东省深圳市罗湖区华景园御庭轩莲塘国威路东</t>
  </si>
  <si>
    <t>113.915975,22.516807</t>
  </si>
  <si>
    <t>深圳市广豪物业管理有限公司</t>
  </si>
  <si>
    <t>2011.8.9</t>
  </si>
  <si>
    <t>深堪大厦</t>
  </si>
  <si>
    <t>广东省深圳市福田区上步路与红荔路交汇处</t>
  </si>
  <si>
    <t>113.942805,22.503959</t>
  </si>
  <si>
    <t>招商局物业管理公司</t>
  </si>
  <si>
    <t>2009.12.6</t>
  </si>
  <si>
    <t>深堪大院</t>
  </si>
  <si>
    <t>广东省深圳市福田区上步路深勘大厦后面</t>
  </si>
  <si>
    <t>114.096066,22.550791</t>
  </si>
  <si>
    <t>深圳桑达物业管理有限公司</t>
  </si>
  <si>
    <t>2001.10.9</t>
  </si>
  <si>
    <t>富强花园</t>
  </si>
  <si>
    <t>广东省深圳市福田区彩田南路</t>
  </si>
  <si>
    <t>113.914243,22.598844</t>
  </si>
  <si>
    <t>深圳招商华侨城物业管理有限公司</t>
  </si>
  <si>
    <t>2015.3.9</t>
  </si>
  <si>
    <t>南园新村</t>
  </si>
  <si>
    <t>广东省深圳市福田区爱华路</t>
  </si>
  <si>
    <t>114.039557,22.538213</t>
  </si>
  <si>
    <t>深圳天安物业管理有限公司</t>
  </si>
  <si>
    <t>2008.3.21</t>
  </si>
  <si>
    <t>福安阁小区</t>
  </si>
  <si>
    <t>113.942166,22.513744</t>
  </si>
  <si>
    <t>卓越物业管理公司</t>
  </si>
  <si>
    <t>2001.8.6</t>
  </si>
  <si>
    <t>裕亨花园</t>
  </si>
  <si>
    <t>广东省深圳市福田裕亨路38号</t>
  </si>
  <si>
    <t>114.022944,22.568582</t>
  </si>
  <si>
    <t>深圳市万泽物业管理有限公司</t>
  </si>
  <si>
    <t>2014.1.18</t>
  </si>
  <si>
    <t>水湾B区</t>
  </si>
  <si>
    <t>广东省深圳市南山区蛇口招商路</t>
  </si>
  <si>
    <t>114.060798,22.533402</t>
  </si>
  <si>
    <t>中建国际（深圳）设计顾问有限公司</t>
  </si>
  <si>
    <t>2014.2.3</t>
  </si>
  <si>
    <t>福华阁</t>
  </si>
  <si>
    <t>113.920986,22.494053</t>
  </si>
  <si>
    <t>2011.3.2</t>
  </si>
  <si>
    <t>益田名园</t>
  </si>
  <si>
    <t>广东省深圳市福田区福强路北与名园路交汇处</t>
  </si>
  <si>
    <t>114.060672,22.537345</t>
  </si>
  <si>
    <t>2003.3.9</t>
  </si>
  <si>
    <t>皇御苑三期</t>
  </si>
  <si>
    <t>广东省深圳市福田区南路7号</t>
  </si>
  <si>
    <t>114.096584,22.556878</t>
  </si>
  <si>
    <t>核电科达</t>
  </si>
  <si>
    <t>1990.3.24</t>
  </si>
  <si>
    <t>安栢丽晶</t>
  </si>
  <si>
    <t>广东省深圳市福田区深南中路与新闻路交汇处</t>
  </si>
  <si>
    <t>114.071283,22.551458</t>
  </si>
  <si>
    <t>深圳市天健物业管理有限公司</t>
  </si>
  <si>
    <t>2004.3.9</t>
  </si>
  <si>
    <t>康乐园</t>
  </si>
  <si>
    <t>广东省深圳市南山区南光路66号</t>
  </si>
  <si>
    <t>114.121414,22.547226</t>
  </si>
  <si>
    <t>深圳市鹏检物业管理有限公司</t>
  </si>
  <si>
    <t>1999.10.23</t>
  </si>
  <si>
    <t>水木丹华</t>
  </si>
  <si>
    <t>广东省深圳市南山区学苑大道以南（南方科技大对面</t>
  </si>
  <si>
    <t>114.12329,22.546097</t>
  </si>
  <si>
    <t>1984.3.28</t>
  </si>
  <si>
    <t>景文阁</t>
  </si>
  <si>
    <t>广东省深圳市福田区景田路</t>
  </si>
  <si>
    <t>113.94339,22.51736</t>
  </si>
  <si>
    <t>2003.10.6</t>
  </si>
  <si>
    <t>合正名园二期</t>
  </si>
  <si>
    <t>广东省深圳市福田区新闻路与景田路交汇处</t>
  </si>
  <si>
    <t>114.040313,22.563813</t>
  </si>
  <si>
    <t>深圳市花样年物业管理有限公司</t>
  </si>
  <si>
    <t>中航北苑大厦</t>
  </si>
  <si>
    <t>广东省深圳市福田区中航路42号</t>
  </si>
  <si>
    <t>113.934936,22.548266</t>
  </si>
  <si>
    <t>深圳市世房物业管理有限公司</t>
  </si>
  <si>
    <t>2006.3.27</t>
  </si>
  <si>
    <t>鸿业苑名豪居小区</t>
  </si>
  <si>
    <t>广东省深圳市罗湖区东门北路2044号</t>
  </si>
  <si>
    <t>113.929338,22.504563</t>
  </si>
  <si>
    <t>2005.1.28</t>
  </si>
  <si>
    <t>学林雅院</t>
  </si>
  <si>
    <t>广东省深圳市南山区南学府路99号</t>
  </si>
  <si>
    <t>114.094889,22.556909</t>
  </si>
  <si>
    <t>2000.8.5</t>
  </si>
  <si>
    <t>水木澜山居小区</t>
  </si>
  <si>
    <t>广东省深圳市福田区梅东三路2号</t>
  </si>
  <si>
    <t>114.013322,22.554521</t>
  </si>
  <si>
    <t>2010.2.13</t>
  </si>
  <si>
    <t>碧海红树园</t>
  </si>
  <si>
    <t>113.896744,22.558951</t>
  </si>
  <si>
    <t>深圳市世邦魏理仕有限公司</t>
  </si>
  <si>
    <t>天地峰景</t>
  </si>
  <si>
    <t>广东省深圳市南山区龙珠大道038号</t>
  </si>
  <si>
    <t>113.929288,22.539244</t>
  </si>
  <si>
    <t>2010.3.9</t>
  </si>
  <si>
    <t>新世界山月居</t>
  </si>
  <si>
    <t>广东省深圳市福田区莲花山北畔莲花路</t>
  </si>
  <si>
    <t>114.021105,22.54817</t>
  </si>
  <si>
    <t>深业集团(深圳)物业管理有限公司深发花园处</t>
  </si>
  <si>
    <t>报社大院</t>
  </si>
  <si>
    <t>广东省深圳市福田区深南中路市委东侧</t>
  </si>
  <si>
    <t>114.029047,22.559643</t>
  </si>
  <si>
    <t>1999.12.16</t>
  </si>
  <si>
    <t>金城华庭</t>
  </si>
  <si>
    <t>广东省深圳市罗湖区凤凰路凤凰街6号</t>
  </si>
  <si>
    <t>113.963147,22.549181</t>
  </si>
  <si>
    <t>2014.12.26</t>
  </si>
  <si>
    <t>梅沁楼小区</t>
  </si>
  <si>
    <t>广东省深圳市福田区梅华路新世界百货西15米</t>
  </si>
  <si>
    <t>114.035496,22.60442</t>
  </si>
  <si>
    <t>家华永安物业有限公司</t>
  </si>
  <si>
    <t>2009.7.6</t>
  </si>
  <si>
    <t>翠苑花园</t>
  </si>
  <si>
    <t>广东省深圳市罗湖区莲塘罗沙路</t>
  </si>
  <si>
    <t>113.951682,22.587109</t>
  </si>
  <si>
    <t>天悦物业管理公司</t>
  </si>
  <si>
    <t>2015.8.7</t>
  </si>
  <si>
    <t>上梅华庭居</t>
  </si>
  <si>
    <t>广东省深圳市福田区上梅林梅华路</t>
  </si>
  <si>
    <t>113.94232,22.514103</t>
  </si>
  <si>
    <t>2002.10.2</t>
  </si>
  <si>
    <t>花果山小区</t>
  </si>
  <si>
    <t>广东省深圳市南山区工业七路与公园路交汇</t>
  </si>
  <si>
    <t>113.942369,22.518787</t>
  </si>
  <si>
    <t>2003.11.25</t>
  </si>
  <si>
    <t>豪方天际</t>
  </si>
  <si>
    <t>广东省深圳市南山区北环大道与南山大道交汇处</t>
  </si>
  <si>
    <t>113.943332,22.502637</t>
  </si>
  <si>
    <t>前海丹华</t>
  </si>
  <si>
    <t>广东省深圳市南山区赤湾四路与赤湾九路交汇处</t>
  </si>
  <si>
    <t>114.04685,22.552974</t>
  </si>
  <si>
    <t>1991.5.21</t>
  </si>
  <si>
    <t>荔海楼</t>
  </si>
  <si>
    <t>广东省深圳市南山区华侨城欢乐谷东</t>
  </si>
  <si>
    <t>114.028435,22.559568</t>
  </si>
  <si>
    <t>深圳市万厦物业管理有限公司</t>
  </si>
  <si>
    <t>1998.11.24</t>
  </si>
  <si>
    <t>雷圳碧榕湾</t>
  </si>
  <si>
    <t>广东省深圳市南山区沿湖路36号</t>
  </si>
  <si>
    <t>113.933473,22.530229</t>
  </si>
  <si>
    <t>2007.10.5</t>
  </si>
  <si>
    <t>德意名居二期</t>
  </si>
  <si>
    <t>广东省深圳市南山区西丽路西丽湖路4221</t>
  </si>
  <si>
    <t>114.132567,22.545468</t>
  </si>
  <si>
    <t>深圳市中粮物业发展有限公司</t>
  </si>
  <si>
    <t>1995.2.6</t>
  </si>
  <si>
    <t>东帝海景家园</t>
  </si>
  <si>
    <t>广东省深圳市南山区蛇口东角头即后海大道东侧</t>
  </si>
  <si>
    <t>114.057423,22.549319</t>
  </si>
  <si>
    <t>和记物业服务（深圳）有限公司</t>
  </si>
  <si>
    <t>2002.1.23</t>
  </si>
  <si>
    <t>海畔雅居</t>
  </si>
  <si>
    <t>广东省深圳市南山区蛇口海昌街</t>
  </si>
  <si>
    <t>114.057744,22.54967</t>
  </si>
  <si>
    <t>2004.3.8</t>
  </si>
  <si>
    <t>华天公寓</t>
  </si>
  <si>
    <t>广东省深圳市福田区皇岗路与梅林路交汇处</t>
  </si>
  <si>
    <t>114.09989,22.560493</t>
  </si>
  <si>
    <t>中航物业管理有限公司</t>
  </si>
  <si>
    <t>1988.2.11</t>
  </si>
  <si>
    <t>黄木岗东区</t>
  </si>
  <si>
    <t>广东省深圳市福田区华富路2037号</t>
  </si>
  <si>
    <t>113.938095,22.487038</t>
  </si>
  <si>
    <t>深圳市半岛城邦花园物业管理有限公司</t>
  </si>
  <si>
    <t>2009.12.3</t>
  </si>
  <si>
    <t>湖北宝丰花园</t>
  </si>
  <si>
    <t>广东省深圳市福田区新洲九街</t>
  </si>
  <si>
    <t>114.060635,22.530082</t>
  </si>
  <si>
    <t>1999.2.30</t>
  </si>
  <si>
    <t>香蜜湖公寓</t>
  </si>
  <si>
    <t>广东省深圳市福田区深南大道与香梅路交汇处</t>
  </si>
  <si>
    <t>114.174466,22.566784</t>
  </si>
  <si>
    <t>深圳鹏基（集团）有限公司</t>
  </si>
  <si>
    <t>2003.11.12</t>
  </si>
  <si>
    <t>报业公寓</t>
  </si>
  <si>
    <t>广东省深圳市福田区香蜜湖新闻路</t>
  </si>
  <si>
    <t>114.176549,22.569301</t>
  </si>
  <si>
    <t>凯欣园</t>
  </si>
  <si>
    <t>广东省深圳市福田区新沙三路</t>
  </si>
  <si>
    <t>114.175561,22.570024</t>
  </si>
  <si>
    <t>1997.3.6</t>
  </si>
  <si>
    <t>向南瑞峰花园</t>
  </si>
  <si>
    <t>广东省深圳市南山区桂庙路北、南光路西</t>
  </si>
  <si>
    <t>114.174793,22.564986</t>
  </si>
  <si>
    <t>深圳市鹏基物业管理有限公司</t>
  </si>
  <si>
    <t>1991.11.25</t>
  </si>
  <si>
    <t>元盛兴苑</t>
  </si>
  <si>
    <t>广东省深圳市福田区沙尾路口</t>
  </si>
  <si>
    <t>113.934666,22.506304</t>
  </si>
  <si>
    <t>2002.11.28</t>
  </si>
  <si>
    <t>宝鸿苑</t>
  </si>
  <si>
    <t>广东省深圳市福田区新洲七街与新洲四街交界处</t>
  </si>
  <si>
    <t>114.060538,22.549546</t>
  </si>
  <si>
    <t>2002.11.4</t>
  </si>
  <si>
    <t>梅林一村</t>
  </si>
  <si>
    <t>广东省深圳市福田区梅林路148号</t>
  </si>
  <si>
    <t>113.972211,22.539072</t>
  </si>
  <si>
    <t>深圳市沙河物业管理有限公司</t>
  </si>
  <si>
    <t>2002.1.15</t>
  </si>
  <si>
    <t>碧馨苑</t>
  </si>
  <si>
    <t>广东省深圳市福田区政府福民路石厦北三街3号</t>
  </si>
  <si>
    <t>114.073101,22.551496</t>
  </si>
  <si>
    <t>深业集团(深圳)物业管理有限公司</t>
  </si>
  <si>
    <t>2000.11.26</t>
  </si>
  <si>
    <t>金地海景翠堤湾</t>
  </si>
  <si>
    <t>广东省深圳市福田区金地十路1号</t>
  </si>
  <si>
    <t>114.03522,22.603814</t>
  </si>
  <si>
    <t>2009.7.3</t>
  </si>
  <si>
    <t>绿景公馆1866</t>
  </si>
  <si>
    <t>广东省深圳市龙华区梅龙路与民兴路交汇处...</t>
  </si>
  <si>
    <t>113.998391,22.566686</t>
  </si>
  <si>
    <t>佳兆业物业管理(深圳)有限公司</t>
  </si>
  <si>
    <t>淘金山一期</t>
  </si>
  <si>
    <t>广东省深圳市罗湖区东湖水库边防七支队一大队对面</t>
  </si>
  <si>
    <t>114.051688,22.570152</t>
  </si>
  <si>
    <t>1997.8.27</t>
  </si>
  <si>
    <t>深蓝季节</t>
  </si>
  <si>
    <t>广东省深圳市南山区龙城路与南商路交汇处</t>
  </si>
  <si>
    <t>113.980101,22.556635</t>
  </si>
  <si>
    <t>深圳市首地物业管理有限公司</t>
  </si>
  <si>
    <t>2011.8.3</t>
  </si>
  <si>
    <t>特区报社宿舍楼</t>
  </si>
  <si>
    <t>广东省深圳市福田区景田东路与新闻路交汇处</t>
  </si>
  <si>
    <t>2004.8.6</t>
  </si>
  <si>
    <t>天健时尚新天地</t>
  </si>
  <si>
    <t>广东省深圳市福田区景田路与莲花北路交汇处东北角</t>
  </si>
  <si>
    <t>114.058597,22.53727</t>
  </si>
  <si>
    <t>2004.11.6</t>
  </si>
  <si>
    <t>中国茶宫茗香苑</t>
  </si>
  <si>
    <t>广东省深圳市福田区景田北路与莲花路交汇</t>
  </si>
  <si>
    <t>113.98656,22.570408</t>
  </si>
  <si>
    <t>2012.8.6</t>
  </si>
  <si>
    <t>科技园48区</t>
  </si>
  <si>
    <t>广东省深圳市南山区科技园科伟路</t>
  </si>
  <si>
    <t>114.103947,22.557874</t>
  </si>
  <si>
    <t>2001.10.6</t>
  </si>
  <si>
    <t>天景山庄别墅</t>
  </si>
  <si>
    <t>广东省深圳市龙岗区坂田梅坂大道梅林关口</t>
  </si>
  <si>
    <t>114.063367,22.575718</t>
  </si>
  <si>
    <t>2003.3.6</t>
  </si>
  <si>
    <t>彩田怡色</t>
  </si>
  <si>
    <t>广东省深圳市福田区冬瓜岭彩田路西与莲花路北与彩云路...</t>
  </si>
  <si>
    <t>2000.10.15</t>
  </si>
  <si>
    <t>翰岭院</t>
  </si>
  <si>
    <t>广东省深圳市福田区彩田北路与梅林八号路交汇处</t>
  </si>
  <si>
    <t>113.936175,22.550462</t>
  </si>
  <si>
    <t>深圳市前海物业管理公司</t>
  </si>
  <si>
    <t>2003.6.3</t>
  </si>
  <si>
    <t>金湖山庄</t>
  </si>
  <si>
    <t>广东省深圳市罗湖区银湖路2号</t>
  </si>
  <si>
    <t>113.986169,22.553476</t>
  </si>
  <si>
    <t>2005.10.28</t>
  </si>
  <si>
    <t>金溪大厦</t>
  </si>
  <si>
    <t>广东省深圳市罗湖区人民北路书院街11号</t>
  </si>
  <si>
    <t>114.047523,22.550685</t>
  </si>
  <si>
    <t>深圳中海物业管理有限公司</t>
  </si>
  <si>
    <t>2004.12.3</t>
  </si>
  <si>
    <t>泛海拉菲花园</t>
  </si>
  <si>
    <t>广东省深圳市南山区月亮湾前海路</t>
  </si>
  <si>
    <t>113.93724,22.520021</t>
  </si>
  <si>
    <t>万兴源物业管理有限公司</t>
  </si>
  <si>
    <t>2002.3.6</t>
  </si>
  <si>
    <t>活力宝小区</t>
  </si>
  <si>
    <t>广东省深圳市福田区新沙路</t>
  </si>
  <si>
    <t>113.933888,22.530915</t>
  </si>
  <si>
    <t>深圳市集泰实业发展有限公司</t>
  </si>
  <si>
    <t>2012.11.9</t>
  </si>
  <si>
    <t>新光大厦</t>
  </si>
  <si>
    <t>广东省深圳市福田区新沙路10号</t>
  </si>
  <si>
    <t>1998.4.6</t>
  </si>
  <si>
    <t>景雅居</t>
  </si>
  <si>
    <t>广东省深圳市福田区景田北路</t>
  </si>
  <si>
    <t>114.052037,22.57575</t>
  </si>
  <si>
    <t>深圳市新世界房地产开发公司</t>
  </si>
  <si>
    <t>景密村</t>
  </si>
  <si>
    <t>广东省深圳市福田区景田北二街与景田西路交汇处</t>
  </si>
  <si>
    <t>114.058567,22.539266</t>
  </si>
  <si>
    <t>2000.6.3</t>
  </si>
  <si>
    <t>阳光天地</t>
  </si>
  <si>
    <t>广东省深圳市罗湖区田贝四路与贝丽北路交汇处</t>
  </si>
  <si>
    <t>113.92195,22.517332</t>
  </si>
  <si>
    <t>深圳市华联物业管理有限公司</t>
  </si>
  <si>
    <t>2008.8.3</t>
  </si>
  <si>
    <t>恒安花园</t>
  </si>
  <si>
    <t>广东省深圳市宝安区洪浪南路和洪发路交汇处北侧</t>
  </si>
  <si>
    <t>114.024186,22.559886</t>
  </si>
  <si>
    <t>2004.3.12</t>
  </si>
  <si>
    <t>信托花园</t>
  </si>
  <si>
    <t>广东省深圳市福田区石厦北一街10号</t>
  </si>
  <si>
    <t>114.048301,22.534465</t>
  </si>
  <si>
    <t>1998.6.3</t>
  </si>
  <si>
    <t>国都大厦</t>
  </si>
  <si>
    <t>广东省深圳市罗湖区宝安南路2056号</t>
  </si>
  <si>
    <t>113.884175,22.77541</t>
  </si>
  <si>
    <t>勤诚达22世纪</t>
  </si>
  <si>
    <t>广东省深圳市宝安区创业路灵芝公园旁</t>
  </si>
  <si>
    <t>114.135423,22.567567</t>
  </si>
  <si>
    <t>1986.4.5</t>
  </si>
  <si>
    <t>中南公司住宅楼</t>
  </si>
  <si>
    <t>广东省深圳市罗湖区翠竹路1138号</t>
  </si>
  <si>
    <t>113.926568,22.514292</t>
  </si>
  <si>
    <t>戴德梁行物管顾问</t>
  </si>
  <si>
    <t>荔园小区</t>
  </si>
  <si>
    <t>广东省深圳市南山区蛇口南水路</t>
  </si>
  <si>
    <t>113.927931,22.488988</t>
  </si>
  <si>
    <t>2003.7.12</t>
  </si>
  <si>
    <t>翠薇园</t>
  </si>
  <si>
    <t>广东省深圳市南山区蛇口工业八路</t>
  </si>
  <si>
    <t>114.111335,22.560813</t>
  </si>
  <si>
    <t>1996.8.9</t>
  </si>
  <si>
    <t>快捷假日公寓</t>
  </si>
  <si>
    <t>广东省深圳市罗湖区宝安南路与红桂路交汇处东南角</t>
  </si>
  <si>
    <t>114.03284,22.625071</t>
  </si>
  <si>
    <t>深圳金亨利物业管理公</t>
  </si>
  <si>
    <t>2016.7.9</t>
  </si>
  <si>
    <t>月华苑</t>
  </si>
  <si>
    <t>广东省深圳市南山区月亮湾前海大道</t>
  </si>
  <si>
    <t>114.049081,22.546099</t>
  </si>
  <si>
    <t>华业发展（深圳）有限公司</t>
  </si>
  <si>
    <t>1999.9.4</t>
  </si>
  <si>
    <t>侨城尚寓</t>
  </si>
  <si>
    <t>广东省深圳市南山区沙河东路与新中路交汇处</t>
  </si>
  <si>
    <t>114.186705,22.563831</t>
  </si>
  <si>
    <t>2002.9.8</t>
  </si>
  <si>
    <t>园东花园</t>
  </si>
  <si>
    <t>广东省深圳市福田区园岭八街5号北侧</t>
  </si>
  <si>
    <t>114.130638,22.573433</t>
  </si>
  <si>
    <t>深圳市陆港物业管理有限公司</t>
  </si>
  <si>
    <t>2004.7.8</t>
  </si>
  <si>
    <t>前海观一</t>
  </si>
  <si>
    <t>广东省深圳市宝安区创业二路与公园路交汇处</t>
  </si>
  <si>
    <t>113.895752,22.555844</t>
  </si>
  <si>
    <t>四海公寓</t>
  </si>
  <si>
    <t>广东省深圳市南山区蛇口后海大道与工业七路交汇处西侧</t>
  </si>
  <si>
    <t>114.136212,22.563743</t>
  </si>
  <si>
    <t>1993.4.3</t>
  </si>
  <si>
    <t>雅云轩</t>
  </si>
  <si>
    <t>广东省深圳市福田区石厦北三街4号</t>
  </si>
  <si>
    <t>114.036814,22.560815</t>
  </si>
  <si>
    <t>深圳特发特力物业管理有限公司</t>
  </si>
  <si>
    <t>城市山谷三期</t>
  </si>
  <si>
    <t xml:space="preserve">广东省深圳市南山区沙河西路2029号 </t>
  </si>
  <si>
    <t>113.916499,22.522325</t>
  </si>
  <si>
    <t>深圳市鼎太物业管理有限公司</t>
  </si>
  <si>
    <t>2008.12.6</t>
  </si>
  <si>
    <t>香山美树苑</t>
  </si>
  <si>
    <t>广东省深圳市福田区农林路23号</t>
  </si>
  <si>
    <t>114.0411,22.564016</t>
  </si>
  <si>
    <t>深圳市华盛物业管理有限公司</t>
  </si>
  <si>
    <t>2008.4.9</t>
  </si>
  <si>
    <t>华润城一期</t>
  </si>
  <si>
    <t>广东省深圳市南山区粤海街道</t>
  </si>
  <si>
    <t>114.088352,22.577505</t>
  </si>
  <si>
    <t>2016.10.3</t>
  </si>
  <si>
    <t>暂无资料</t>
  </si>
  <si>
    <t>悠然天地家园</t>
  </si>
  <si>
    <t xml:space="preserve">广东省深圳市南山区南光路153号 </t>
  </si>
  <si>
    <t>114.103671,22.553868</t>
  </si>
  <si>
    <t>1995.7.9</t>
  </si>
  <si>
    <t>海境界</t>
  </si>
  <si>
    <t>广东省深圳市南山区后海大道1012 号</t>
  </si>
  <si>
    <t>114.093964,22.557749</t>
  </si>
  <si>
    <t>1998.7.25</t>
  </si>
  <si>
    <t xml:space="preserve">
锦绣花园四期</t>
  </si>
  <si>
    <t>广东省深圳市南山区锦绣北街2号</t>
  </si>
  <si>
    <t>113.906058,22.537253</t>
  </si>
  <si>
    <t>深圳骏高物业服务有限公司</t>
  </si>
  <si>
    <t xml:space="preserve">
新天国际名苑</t>
  </si>
  <si>
    <t xml:space="preserve">广东省深圳市福田区侨香路1025号 </t>
  </si>
  <si>
    <t>114.057236,22.532891</t>
  </si>
  <si>
    <t>深圳市怡盛华物业管理公司</t>
  </si>
  <si>
    <t xml:space="preserve">
南海玫瑰花园二期</t>
  </si>
  <si>
    <t xml:space="preserve">广东省深圳市南山区望海路1089号 </t>
  </si>
  <si>
    <t>114.136204,22.55912</t>
  </si>
  <si>
    <t>深圳市合正房地产集团</t>
  </si>
  <si>
    <t>2013.1.5</t>
  </si>
  <si>
    <t xml:space="preserve">
侨香诺园</t>
  </si>
  <si>
    <t>广东省深圳市南山区华侨城香山西街10号</t>
  </si>
  <si>
    <t>113.998098,22.547073</t>
  </si>
  <si>
    <t>2014.2.9</t>
  </si>
  <si>
    <t xml:space="preserve">
碧海云天</t>
  </si>
  <si>
    <t>广东省深圳市福田区白石路68号</t>
  </si>
  <si>
    <t>114.02494,22.548071</t>
  </si>
  <si>
    <t>1998.7.8</t>
  </si>
  <si>
    <t>东海花园十八居</t>
  </si>
  <si>
    <t>广东省深圳市福田区香林路28号</t>
  </si>
  <si>
    <t>113.890622,22.569723</t>
  </si>
  <si>
    <t>2014.3.6</t>
  </si>
  <si>
    <t>鲸山觐海</t>
  </si>
  <si>
    <t xml:space="preserve">广东省深圳市南山区南海大道1007号 </t>
  </si>
  <si>
    <t>113.936065,22.499477</t>
  </si>
  <si>
    <t>深圳市湾厦物业管理有限公司</t>
  </si>
  <si>
    <t>2008.11.3</t>
  </si>
  <si>
    <t xml:space="preserve">
皇庭港湾</t>
  </si>
  <si>
    <t>广东省深圳市南山区岸湾六街1号</t>
  </si>
  <si>
    <t>114.065112,22.57292</t>
  </si>
  <si>
    <t>1997.12.9</t>
  </si>
  <si>
    <t>华润城</t>
  </si>
  <si>
    <t xml:space="preserve">广东省深圳市南山区深南大道9672号 </t>
  </si>
  <si>
    <t>114.058222,22.53095</t>
  </si>
  <si>
    <t>深圳华泰企业公司</t>
  </si>
  <si>
    <t>2002.8.7</t>
  </si>
  <si>
    <t xml:space="preserve">
兰溪谷</t>
  </si>
  <si>
    <t xml:space="preserve">广东省深圳市南山区沿山路11号 </t>
  </si>
  <si>
    <t>114.060591,22.551118</t>
  </si>
  <si>
    <t>2002.7.4</t>
  </si>
  <si>
    <t>蛇口高山花园</t>
  </si>
  <si>
    <t>广东省深圳市南山区工业八路299号</t>
  </si>
  <si>
    <t>113.90588,22.606818</t>
  </si>
  <si>
    <t>深圳市中海物业管理有限公司</t>
  </si>
  <si>
    <t>2013.10.6</t>
  </si>
  <si>
    <t>城市山谷公寓</t>
  </si>
  <si>
    <t>113.925145,22.495658</t>
  </si>
  <si>
    <t>仲量联行物业管理有限公司</t>
  </si>
  <si>
    <t>佳泰兴苑</t>
  </si>
  <si>
    <t xml:space="preserve">广东省深圳市福田区农林路55号 </t>
  </si>
  <si>
    <t>113.995878,22.544676</t>
  </si>
  <si>
    <t>2004.9.3</t>
  </si>
  <si>
    <t>龙岐湾1号</t>
  </si>
  <si>
    <t>广东省深圳市龙岗区大鹏新区龙岐湾1号</t>
  </si>
  <si>
    <t>113.92132,22.516334</t>
  </si>
  <si>
    <t>2006.8.9</t>
  </si>
  <si>
    <t>鸣溪谷</t>
  </si>
  <si>
    <t>广东省深圳市南山区蛇口工业六路12号</t>
  </si>
  <si>
    <t>113.937498,22.550168</t>
  </si>
  <si>
    <t>2001.4.5</t>
  </si>
  <si>
    <t xml:space="preserve">
农科馨苑</t>
  </si>
  <si>
    <t xml:space="preserve">广东省深圳市福田区红荔西路8059号 </t>
  </si>
  <si>
    <t>114.042849,22.562568</t>
  </si>
  <si>
    <t>深圳市卓众物业管理有限公司</t>
  </si>
  <si>
    <t>2002.8.9</t>
  </si>
  <si>
    <t xml:space="preserve">
波托菲诺天鹅堡三期</t>
  </si>
  <si>
    <t>广东省深圳市南山区香山中街2号</t>
  </si>
  <si>
    <t>113.943008,22.507859</t>
  </si>
  <si>
    <t>招商地产物业管理有限公司</t>
  </si>
  <si>
    <t>2004.5.24</t>
  </si>
  <si>
    <t>百花公寓</t>
  </si>
  <si>
    <t xml:space="preserve">广东省深圳市福田区百花三路5号 </t>
  </si>
  <si>
    <t>114.026602,22.543693</t>
  </si>
  <si>
    <t>1998.2.23</t>
  </si>
  <si>
    <t>漾日湾畔</t>
  </si>
  <si>
    <t xml:space="preserve">广东省深圳市南山区海德3道16号 </t>
  </si>
  <si>
    <t>113.938485,22.526564</t>
  </si>
  <si>
    <t>阳光带海滨城</t>
  </si>
  <si>
    <t xml:space="preserve">广东省深圳市南山11区高新南环路35号 </t>
  </si>
  <si>
    <t>113.932182,22.542068</t>
  </si>
  <si>
    <t>深圳市正岛物业管理有限公司</t>
  </si>
  <si>
    <t>1999.10.3</t>
  </si>
  <si>
    <t xml:space="preserve">
俊安苑</t>
  </si>
  <si>
    <t>广东省深圳市福田区农科中心农轩路121号</t>
  </si>
  <si>
    <t>114.129735,22.572663</t>
  </si>
  <si>
    <t>万科物业有限公司</t>
  </si>
  <si>
    <t>2009.12.25</t>
  </si>
  <si>
    <t>熙龙湾</t>
  </si>
  <si>
    <t>广东省深圳市宝安区甲岸路2号</t>
  </si>
  <si>
    <t>2008.9.25</t>
  </si>
  <si>
    <t>中信海阔天空</t>
  </si>
  <si>
    <t>广东省深圳市南山区科苑南路1093号</t>
  </si>
  <si>
    <t>114.076145,22.553163</t>
  </si>
  <si>
    <t>深圳市国贸物业管理有限公司</t>
  </si>
  <si>
    <t>2000.12.3</t>
  </si>
  <si>
    <t xml:space="preserve">
浪琴半岛</t>
  </si>
  <si>
    <t xml:space="preserve">广东省深圳市南山区高新南环路63号 </t>
  </si>
  <si>
    <t>113.926378,22.505492</t>
  </si>
  <si>
    <t>2010.7.6</t>
  </si>
  <si>
    <t xml:space="preserve">
锦庐花园</t>
  </si>
  <si>
    <t>广东省深圳市福田区安托山六路锦庐花园109号</t>
  </si>
  <si>
    <t>2012.3.6</t>
  </si>
  <si>
    <t xml:space="preserve">广东省深圳市福田区农林路23号 </t>
  </si>
  <si>
    <t>114.032921,22.631947</t>
  </si>
  <si>
    <t>莱蒙物业</t>
  </si>
  <si>
    <t>2012.12.3</t>
  </si>
  <si>
    <t>宝能公馆</t>
  </si>
  <si>
    <t xml:space="preserve">广东省深圳市福田区农林路21号 </t>
  </si>
  <si>
    <t>114.025006,22.54736</t>
  </si>
  <si>
    <t>2003.8.9</t>
  </si>
  <si>
    <t>香榭茗园</t>
  </si>
  <si>
    <t xml:space="preserve">广东省深圳市福田区农园路15号 </t>
  </si>
  <si>
    <t>114.168118,22.568374</t>
  </si>
  <si>
    <t>深圳鹏基物业管理有限公司</t>
  </si>
  <si>
    <t>2003.9.4</t>
  </si>
  <si>
    <t xml:space="preserve">
锦洲花园</t>
  </si>
  <si>
    <t xml:space="preserve">广东省深圳市福田区新洲三街168号 </t>
  </si>
  <si>
    <t>114.019931,22.571228</t>
  </si>
  <si>
    <t>深圳市罗伯特管家物业管理有限公司</t>
  </si>
  <si>
    <t>2014.3.8</t>
  </si>
  <si>
    <t xml:space="preserve">
兰溪谷二期</t>
  </si>
  <si>
    <t xml:space="preserve">广东省深圳市南山区沿山路6号 </t>
  </si>
  <si>
    <t>114.14204,22.5516</t>
  </si>
  <si>
    <t>深圳市深华物业管理有限公司</t>
  </si>
  <si>
    <t>1987.5.6</t>
  </si>
  <si>
    <t xml:space="preserve">
南海玫瑰花园三期</t>
  </si>
  <si>
    <t xml:space="preserve">广东省深圳市南山区金世纪路3号 </t>
  </si>
  <si>
    <t>114.094519,22.558655</t>
  </si>
  <si>
    <t>1992.4.8</t>
  </si>
  <si>
    <t>御林华府</t>
  </si>
  <si>
    <t>广东省深圳市南山区南头街6号</t>
  </si>
  <si>
    <t>114.034615,22.628016</t>
  </si>
  <si>
    <t>开元国际物业管理(深圳)有限公司</t>
  </si>
  <si>
    <t>2014.8.4</t>
  </si>
  <si>
    <t xml:space="preserve">广东省深圳市福田区丰田路2号 </t>
  </si>
  <si>
    <t>113.931906,22.527865</t>
  </si>
  <si>
    <t>深圳市先致物业管理有限公司</t>
  </si>
  <si>
    <t>1994.6.3</t>
  </si>
  <si>
    <t xml:space="preserve">广东省深圳市南山区白石路168号 </t>
  </si>
  <si>
    <t>114.054092,22.530043</t>
  </si>
  <si>
    <t>深圳市金众物业管理有限公司</t>
  </si>
  <si>
    <t>2012.9.18</t>
  </si>
  <si>
    <t>香荔绿洲</t>
  </si>
  <si>
    <t xml:space="preserve">广东省深圳市福田区农坊路24号 </t>
  </si>
  <si>
    <t>113.934839,22.521538</t>
  </si>
  <si>
    <t>深圳市保利城实业有限公司</t>
  </si>
  <si>
    <t>2002.10.9</t>
  </si>
  <si>
    <t xml:space="preserve">
香榭里花园二期</t>
  </si>
  <si>
    <t>113.937201,22.531884</t>
  </si>
  <si>
    <t>深圳市金阳成物业管理有限公司</t>
  </si>
  <si>
    <t>2006.8.4</t>
  </si>
  <si>
    <t>香蜜天宝物华</t>
  </si>
  <si>
    <t>广东省深圳市福田区丰田路3号</t>
  </si>
  <si>
    <t>113.939322,22.526383</t>
  </si>
  <si>
    <t>招商局(深圳)物业管理有限公司</t>
  </si>
  <si>
    <t>2004.11.26</t>
  </si>
  <si>
    <t>熙龙湾花园</t>
  </si>
  <si>
    <t xml:space="preserve">广东省深圳市宝安区甲岸路3号 </t>
  </si>
  <si>
    <t>114.024246,22.547394</t>
  </si>
  <si>
    <t>1999.5.24</t>
  </si>
  <si>
    <t>龙溪花园</t>
  </si>
  <si>
    <t>广东省深圳市福田区农林路38号</t>
  </si>
  <si>
    <t>114.100027,22.551187</t>
  </si>
  <si>
    <t>富益宁物业管理有限公司</t>
  </si>
  <si>
    <t>2006.8.30</t>
  </si>
  <si>
    <t>熙园山院</t>
  </si>
  <si>
    <t>广东省深圳市龙华区玉龙路3号</t>
  </si>
  <si>
    <t>114.01472,22.542418</t>
  </si>
  <si>
    <t>2005.8.26</t>
  </si>
  <si>
    <t>香格丽苑</t>
  </si>
  <si>
    <t xml:space="preserve">广东省深圳市福田区侨香四道2号 </t>
  </si>
  <si>
    <t>113.953813,22.546884</t>
  </si>
  <si>
    <t>1989.5.24</t>
  </si>
  <si>
    <t>合正香蜜</t>
  </si>
  <si>
    <t>广东省深圳市福田区北环大道7087号</t>
  </si>
  <si>
    <t>114.033342,22.534172</t>
  </si>
  <si>
    <t>深圳市京基物业管理公司</t>
  </si>
  <si>
    <t>2014.6.21</t>
  </si>
  <si>
    <t>葵花公寓</t>
  </si>
  <si>
    <t xml:space="preserve">广东省深圳市福田区石厦北一街104-2号 </t>
  </si>
  <si>
    <t>114.061524,22.531557</t>
  </si>
  <si>
    <t>发展商自己管理</t>
  </si>
  <si>
    <t>2005.6.10</t>
  </si>
  <si>
    <t>博林贡院</t>
  </si>
  <si>
    <t>广东省深圳市福田区侨城东路2006号</t>
  </si>
  <si>
    <t>114.118748,22.553376</t>
  </si>
  <si>
    <t>深圳市红桂物业管理有限公司</t>
  </si>
  <si>
    <t>1985.5.28</t>
  </si>
  <si>
    <t>翠海花园二期</t>
  </si>
  <si>
    <t>广东省深圳市福田区侨香路2041号</t>
  </si>
  <si>
    <t>113.93156,22.543748</t>
  </si>
  <si>
    <t>深圳市鸿盈物业管理有限公司</t>
  </si>
  <si>
    <t>2003.6.23</t>
  </si>
  <si>
    <t>1618小区</t>
  </si>
  <si>
    <t xml:space="preserve">广东省深圳市南山区后海滨路2013号 </t>
  </si>
  <si>
    <t>114.244054,22.553996</t>
  </si>
  <si>
    <t>深圳市东埔物业管理公司</t>
  </si>
  <si>
    <t>2007.3.20</t>
  </si>
  <si>
    <t>银湖警苑</t>
  </si>
  <si>
    <t>广东省深圳市罗湖区银湖二线路36号</t>
  </si>
  <si>
    <t>114.042638,22.559797</t>
  </si>
  <si>
    <t>新锦安壹号公馆</t>
  </si>
  <si>
    <t>：广东省深圳市宝安区新安宝安新中心区新锦安壹号公馆</t>
  </si>
  <si>
    <t>113.923336,22.514437</t>
  </si>
  <si>
    <t>深圳市中熙物业管理有限公司</t>
  </si>
  <si>
    <t>百花公寓二期</t>
  </si>
  <si>
    <t>114.06792,22.575894</t>
  </si>
  <si>
    <t>深圳市新润园物业管理有限公司</t>
  </si>
  <si>
    <t>2015.3.26</t>
  </si>
  <si>
    <t xml:space="preserve">
滨福庭园</t>
  </si>
  <si>
    <t>广东省深圳市南山区高新南环路38号</t>
  </si>
  <si>
    <t>113.924919,22.508643</t>
  </si>
  <si>
    <t>2002.9.10</t>
  </si>
  <si>
    <t>香雅园</t>
  </si>
  <si>
    <t>广东省深圳市福田区四号路5号</t>
  </si>
  <si>
    <t>114.144668,22.575886</t>
  </si>
  <si>
    <t>2005.1.1</t>
  </si>
  <si>
    <t xml:space="preserve">广东省深圳市福田区海田路1008号 </t>
  </si>
  <si>
    <t>114.189157,22.572393</t>
  </si>
  <si>
    <t>京基物业公司</t>
  </si>
  <si>
    <t>2014.6.20</t>
  </si>
  <si>
    <t xml:space="preserve">
熙龙湾二期</t>
  </si>
  <si>
    <t>114.007433,22.598202</t>
  </si>
  <si>
    <t>深圳宝盛物业管理有限公司</t>
  </si>
  <si>
    <t>2015.7.1</t>
  </si>
  <si>
    <t>后海公馆</t>
  </si>
  <si>
    <t>广东省深圳市南山区蓝天路8 号</t>
  </si>
  <si>
    <t>113.918956,22.52436</t>
  </si>
  <si>
    <t>2004.9.8</t>
  </si>
  <si>
    <t>壹方中心玖誉</t>
  </si>
  <si>
    <t xml:space="preserve">广东省深圳市宝安区创业一路1004号 </t>
  </si>
  <si>
    <t>113.986697,22.553107</t>
  </si>
  <si>
    <t>2001.8.23</t>
  </si>
  <si>
    <t>卓越浅水湾</t>
  </si>
  <si>
    <t>广东省深圳市南山区科技园南区高新南环路61号</t>
  </si>
  <si>
    <t>113.938086,22.523895</t>
  </si>
  <si>
    <t>2003.4.20</t>
  </si>
  <si>
    <t>滨海之窗</t>
  </si>
  <si>
    <t xml:space="preserve">广东省深圳市南山区海德三道36号 </t>
  </si>
  <si>
    <t>114.135558,22.567379</t>
  </si>
  <si>
    <t>2010.6.23</t>
  </si>
  <si>
    <t>观海台</t>
  </si>
  <si>
    <t xml:space="preserve">广东省深圳市南山区创业路4号 </t>
  </si>
  <si>
    <t>114.049548,22.553951</t>
  </si>
  <si>
    <t>深圳市昊健物业管理有限公司</t>
  </si>
  <si>
    <t>1993.5.23</t>
  </si>
  <si>
    <t>广东省深圳市南山区后海大道94号</t>
  </si>
  <si>
    <t>114.096847,22.558629</t>
  </si>
  <si>
    <t>1995.2.30</t>
  </si>
  <si>
    <t>岸芷汀兰</t>
  </si>
  <si>
    <t>广东省深圳市南山区高新南环路2号</t>
  </si>
  <si>
    <t>114.245418,22.734647</t>
  </si>
  <si>
    <t>深圳崇德物业管理有限公司</t>
  </si>
  <si>
    <t>广东省深圳市南山区爱榕路48号</t>
  </si>
  <si>
    <t>114.055913,22.518739</t>
  </si>
  <si>
    <t>深圳市住宅物业管理有限公司</t>
  </si>
  <si>
    <t>1998.5.25</t>
  </si>
  <si>
    <t>波托菲诺纯水岸十四期</t>
  </si>
  <si>
    <t>广东省深圳市南山区香山中街1号</t>
  </si>
  <si>
    <t>114.061581,22.53602</t>
  </si>
  <si>
    <t>深圳市新东升物业管理有限公司</t>
  </si>
  <si>
    <t>1993.2.30</t>
  </si>
  <si>
    <t>水木华庭</t>
  </si>
  <si>
    <t>广东省深圳市南山区龙珠六路33号</t>
  </si>
  <si>
    <t>114.287422,30.587289</t>
  </si>
  <si>
    <t>2001.10.25</t>
  </si>
  <si>
    <t>纯海岸</t>
  </si>
  <si>
    <t>广东省深圳市南山区高新南环路6号</t>
  </si>
  <si>
    <t>114.1327,22.571355</t>
  </si>
  <si>
    <t>2003.8.20</t>
  </si>
  <si>
    <t>海怡东方花园</t>
  </si>
  <si>
    <t>广东省深圳市南山区高新南十道3号</t>
  </si>
  <si>
    <t>113.961957,22.552905</t>
  </si>
  <si>
    <t>发展商友盛物业有限公司</t>
  </si>
  <si>
    <t>2005.2.25</t>
  </si>
  <si>
    <t>云顶翠峰二期</t>
  </si>
  <si>
    <t>113.88489,22.566786</t>
  </si>
  <si>
    <t>2013.7.15</t>
  </si>
  <si>
    <t>豪方悠然居</t>
  </si>
  <si>
    <t>广东省深圳市南山区南海大道1081</t>
  </si>
  <si>
    <t>113.912036,22.575363</t>
  </si>
  <si>
    <t>深圳市富居实业有限公司</t>
  </si>
  <si>
    <t>2004.1.30</t>
  </si>
  <si>
    <t>佳兆业前海广场</t>
  </si>
  <si>
    <t>广东省深圳市南山区前海路与棉山路交汇处东南角</t>
  </si>
  <si>
    <t>114.11298,22.549268</t>
  </si>
  <si>
    <t>京基物业</t>
  </si>
  <si>
    <t>2007.7.26</t>
  </si>
  <si>
    <t>深云村</t>
  </si>
  <si>
    <t>广东省深圳市南山区西丽北环大道安托山西北侧</t>
  </si>
  <si>
    <t>113.926061,22.508721</t>
  </si>
  <si>
    <t>2002.3.18</t>
  </si>
  <si>
    <t>桑泰丹华</t>
  </si>
  <si>
    <t>广东省深圳市南山区西丽深圳大学城附近</t>
  </si>
  <si>
    <t>113.909715,22.516392</t>
  </si>
  <si>
    <t>2009.3.05</t>
  </si>
  <si>
    <t>深业新岸线三期</t>
  </si>
  <si>
    <t>广东省深圳市宝安区创业路与罗田路交汇处</t>
  </si>
  <si>
    <t>113.942782,22.500875</t>
  </si>
  <si>
    <t> 新洲苑</t>
  </si>
  <si>
    <t>广东省深圳市福田区新洲村新洲九街新洲苑</t>
  </si>
  <si>
    <t>113.884242,22.562222</t>
  </si>
  <si>
    <t>深圳市高发物业服务有限公司</t>
  </si>
  <si>
    <t>宏浩花园</t>
  </si>
  <si>
    <t>广东省深圳市福田区深圳市福田区香梅路2004号</t>
  </si>
  <si>
    <t>114.065745,22.569305</t>
  </si>
  <si>
    <t>深圳市国贸物业管理公司</t>
  </si>
  <si>
    <t> 幸福海岸三期</t>
  </si>
  <si>
    <t>广东省深圳市宝安区玉律路南与创业路交汇处</t>
  </si>
  <si>
    <t>113.94286,22.500025</t>
  </si>
  <si>
    <t>深圳市赛格达声房地产开发有限公司</t>
  </si>
  <si>
    <t>2004.12.10</t>
  </si>
  <si>
    <t> 金海花园</t>
  </si>
  <si>
    <t>广东省深圳市福田区竹林四路园博园东门旁</t>
  </si>
  <si>
    <t>114.097217,22.56078</t>
  </si>
  <si>
    <t>1989.3.20</t>
  </si>
  <si>
    <t>莲花一村</t>
  </si>
  <si>
    <t>广东省深圳市福田区红荔路与皇岗路交界西南角</t>
  </si>
  <si>
    <t>114.04359,22.563417</t>
  </si>
  <si>
    <t>深圳市百乐业物业管理有限公司</t>
  </si>
  <si>
    <t>1998.3.06</t>
  </si>
  <si>
    <t>绿景虹湾</t>
  </si>
  <si>
    <t>广东省深圳市福田区北环大道西行辅道与梅华路交汇处</t>
  </si>
  <si>
    <t>114.088196,22.559216</t>
  </si>
  <si>
    <t>深圳市大众物业管理有限公司</t>
  </si>
  <si>
    <t>1987.11.25</t>
  </si>
  <si>
    <t>万豪月半山</t>
  </si>
  <si>
    <t>广东省深圳市南山区蛇口小南山下</t>
  </si>
  <si>
    <t>113.939589,22.518062</t>
  </si>
  <si>
    <t>深圳开元国际物业管理有限公司</t>
  </si>
  <si>
    <t>桑达小区</t>
  </si>
  <si>
    <t>广东省深圳市福田区华强北华发北路</t>
  </si>
  <si>
    <t>114.020117,22.545695</t>
  </si>
  <si>
    <t>二建公司</t>
  </si>
  <si>
    <t>1988.11.25</t>
  </si>
  <si>
    <t>广东省深圳市宝安区新湖路与裕安一路交汇处</t>
  </si>
  <si>
    <t>113.936534,22.523987</t>
  </si>
  <si>
    <t>2003.5.23</t>
  </si>
  <si>
    <t> 阳光华艺公寓</t>
  </si>
  <si>
    <t>广东省深圳市南山区南海大道3003号</t>
  </si>
  <si>
    <t>114.078882,22.550278</t>
  </si>
  <si>
    <t>1999.11.24</t>
  </si>
  <si>
    <t> 金海燕花园</t>
  </si>
  <si>
    <t>广东省深圳市南山区深南大道侨城东路1151号</t>
  </si>
  <si>
    <t>113.932978,22.548019</t>
  </si>
  <si>
    <t>深圳富霖物业管理有限公司</t>
  </si>
  <si>
    <t>2005.8.12</t>
  </si>
  <si>
    <t>福中福住宅楼</t>
  </si>
  <si>
    <t>广东省深圳市宝安区新湖大道与新安大道交汇处</t>
  </si>
  <si>
    <t>113.939897,22.519751</t>
  </si>
  <si>
    <t>2002.6.18</t>
  </si>
  <si>
    <t>科苑花园36区</t>
  </si>
  <si>
    <t>广东省深圳市南山区科华路与青桐路交汇处</t>
  </si>
  <si>
    <t>114.057422,22.530968</t>
  </si>
  <si>
    <t>深圳市宏浩物业管理有限公司</t>
  </si>
  <si>
    <t>2003.6.12</t>
  </si>
  <si>
    <t>书苑雅阁</t>
  </si>
  <si>
    <t>广东省深圳市宝安区洪浪北路100号</t>
  </si>
  <si>
    <t>113.903779,22.552649</t>
  </si>
  <si>
    <t>深圳市南油物业管理有限公司</t>
  </si>
  <si>
    <t>假日湾</t>
  </si>
  <si>
    <t>广东省深圳市南山区潮州西街6号侧门</t>
  </si>
  <si>
    <t>114.04813,22.558223</t>
  </si>
  <si>
    <t>深圳市莲花物业管理公司</t>
  </si>
  <si>
    <t> 槟城西岸</t>
  </si>
  <si>
    <t>广东省深圳市宝安区悦和路与宝源路交汇处西乡建材市场.</t>
  </si>
  <si>
    <t>113.88419,22.5614</t>
  </si>
  <si>
    <t>深圳市高发物业管理有限公司</t>
  </si>
  <si>
    <t>2006.1.28</t>
  </si>
  <si>
    <t> 健君园</t>
  </si>
  <si>
    <t>广东省深圳市福田区彩田北路(翰岭院大门正对面)</t>
  </si>
  <si>
    <t>114.078386,22.553089</t>
  </si>
  <si>
    <t>1992.4.26</t>
  </si>
  <si>
    <t> 前海湾花园</t>
  </si>
  <si>
    <t>广东省深圳市南山区前海湾汽车物流园区</t>
  </si>
  <si>
    <t>113.939255,22.516098</t>
  </si>
  <si>
    <t>卓佳物业管理有限公司</t>
  </si>
  <si>
    <t>2003.1.23</t>
  </si>
  <si>
    <t>中建荔香家园</t>
  </si>
  <si>
    <t>广东省深圳市南山区前海区工业五路</t>
  </si>
  <si>
    <t>114.032037,22.529181</t>
  </si>
  <si>
    <t>2007.6.24</t>
  </si>
  <si>
    <t>新浩城花园</t>
  </si>
  <si>
    <t>广东省深圳市福田区深南大道9001号</t>
  </si>
  <si>
    <t>113.959234,22.55552</t>
  </si>
  <si>
    <t>深圳科技园物业管理公司</t>
  </si>
  <si>
    <t>2004.1.28</t>
  </si>
  <si>
    <t>万豪掬月半山</t>
  </si>
  <si>
    <t>广东省深圳市南山区前海路12号(兴海公园旁）</t>
  </si>
  <si>
    <t>113.953678,22.588959</t>
  </si>
  <si>
    <t>新健兴物业管理有限公司</t>
  </si>
  <si>
    <t>2014.5.2</t>
  </si>
  <si>
    <t>富通好旺角</t>
  </si>
  <si>
    <t>广东省深圳市宝安区宝安大道与创业一路交汇处</t>
  </si>
  <si>
    <t>113.852565,22.619585</t>
  </si>
  <si>
    <t>深圳市招商其乐物业管理有限公司</t>
  </si>
  <si>
    <t>1998.3.12</t>
  </si>
  <si>
    <t>半岛山庄</t>
  </si>
  <si>
    <t>广东省深圳市南山区蛇口赤湾</t>
  </si>
  <si>
    <t>114.066046,22.524643</t>
  </si>
  <si>
    <t>海天楼</t>
  </si>
  <si>
    <t>广东省深圳市南山区蛇口赤湾路</t>
  </si>
  <si>
    <t>113.915747,22.57805</t>
  </si>
  <si>
    <t>深圳勤诚达物业管理有限公司</t>
  </si>
  <si>
    <t>2014.6.16</t>
  </si>
  <si>
    <t>华联·城市全景</t>
  </si>
  <si>
    <t>广东省深圳市宝安区创业路与公园路交汇处</t>
  </si>
  <si>
    <t>114.001049,22.541686</t>
  </si>
  <si>
    <t>2002.8.16</t>
  </si>
  <si>
    <t>新世界四季山水二期</t>
  </si>
  <si>
    <t>广东省深圳市福田区梅林龙尾路东侧，南开附中、基督教北侧</t>
  </si>
  <si>
    <t>113.940433,22.508498</t>
  </si>
  <si>
    <t>1999.4.26</t>
  </si>
  <si>
    <t>英伦名苑二期</t>
  </si>
  <si>
    <t>广东省深圳市南山区沙河西路与新世界豪园路交汇的西南...</t>
  </si>
  <si>
    <t>114.050696,22.56007</t>
  </si>
  <si>
    <t>2001.3.26</t>
  </si>
  <si>
    <t> 西城雅筑</t>
  </si>
  <si>
    <t>广东省深圳市宝安区中心区.新湖路地铁1号</t>
  </si>
  <si>
    <t>113.937143,22.521731</t>
  </si>
  <si>
    <t>2003.12.13</t>
  </si>
  <si>
    <t>TT国际公寓</t>
  </si>
  <si>
    <t>广东省深圳市福田区莲花西路与景田路交汇处</t>
  </si>
  <si>
    <t>113.931864,22.491613</t>
  </si>
  <si>
    <t>深圳市鑫辉物业有限公司</t>
  </si>
  <si>
    <t>2005.3.16</t>
  </si>
  <si>
    <t>幸福海岸</t>
  </si>
  <si>
    <t>114.093335,22.565662</t>
  </si>
  <si>
    <t>1997.6.8</t>
  </si>
  <si>
    <t>中南小区</t>
  </si>
  <si>
    <t>广东省深圳市罗湖区翠竹路</t>
  </si>
  <si>
    <t>114.137919,22.559659</t>
  </si>
  <si>
    <t>中城天邑</t>
  </si>
  <si>
    <t>广东省深圳市福田区新洲南路福田区委西南面</t>
  </si>
  <si>
    <t>114.096397,22.557481</t>
  </si>
  <si>
    <t>1991.8.24</t>
  </si>
  <si>
    <t>一辉花园</t>
  </si>
  <si>
    <t>广东省深圳市南山区华侨城欢乐谷北侧</t>
  </si>
  <si>
    <t>2016.8.25</t>
  </si>
  <si>
    <t>公园华府</t>
  </si>
  <si>
    <t>广东省深圳市罗湖区人民北路人民公园东门入口处</t>
  </si>
  <si>
    <t>113.925529,22.506744</t>
  </si>
  <si>
    <t> 竹边小区</t>
  </si>
  <si>
    <t>广东省深圳市罗湖区中兴路28号</t>
  </si>
  <si>
    <t>114.244462,22.556967</t>
  </si>
  <si>
    <t>深圳市冠懋物业管理有限公司</t>
  </si>
  <si>
    <t>2008.5.17</t>
  </si>
  <si>
    <t>爱琴海住宅</t>
  </si>
  <si>
    <t>广东省深圳市盐田区盐葵路</t>
  </si>
  <si>
    <t>113.916347,22.524954</t>
  </si>
  <si>
    <t>2004.12.25</t>
  </si>
  <si>
    <t> 嘉宝田花园三期</t>
  </si>
  <si>
    <t>广东省深圳市罗湖区桃园路和宝岗路交汇处西南角</t>
  </si>
  <si>
    <t>114.099275,22.54808</t>
  </si>
  <si>
    <t>龙璧工业区开发（深圳）有限公司</t>
  </si>
  <si>
    <t>天健阳光华苑</t>
  </si>
  <si>
    <t>广东省深圳市福田区石厦北六街2号</t>
  </si>
  <si>
    <t>114.067277,22.524051</t>
  </si>
  <si>
    <t>2002.8.3</t>
  </si>
  <si>
    <t>红宝路6支队住宅</t>
  </si>
  <si>
    <t>广东省深圳市罗湖区蔡屋围红宝路</t>
  </si>
  <si>
    <t>113.92746,22.505914</t>
  </si>
  <si>
    <t>深圳豪方物业管理有限公司</t>
  </si>
  <si>
    <t>2003.8.7</t>
  </si>
  <si>
    <t>百仕达乐湖</t>
  </si>
  <si>
    <t>广东省深圳市罗湖区太宁路北侧东乐路东侧东湖公园西侧</t>
  </si>
  <si>
    <t>113.892861,22.500293</t>
  </si>
  <si>
    <t>佳兆业物业管理（深圳）有限公司</t>
  </si>
  <si>
    <t>华新村</t>
  </si>
  <si>
    <t>广东省深圳市福田区华强北路(赛格群星斜对面)</t>
  </si>
  <si>
    <t>113.999094,22.560818</t>
  </si>
  <si>
    <t>深圳市龙城物业管理有限公司</t>
  </si>
  <si>
    <t>2010.7.9</t>
  </si>
  <si>
    <t>深业新岸线</t>
  </si>
  <si>
    <t>广东省深圳市宝安区创业一路与罗田路交汇处</t>
  </si>
  <si>
    <t>113.971861,22.596438</t>
  </si>
  <si>
    <t>厚德物业</t>
  </si>
  <si>
    <t>2008.3.4</t>
  </si>
  <si>
    <t> 爱榕园</t>
  </si>
  <si>
    <t>广东省深圳市南山区蛇口沃尔玛和四海公园附近，爱榕路...</t>
  </si>
  <si>
    <t>113.878831,22.565534</t>
  </si>
  <si>
    <t>深业物业管理有限公司</t>
  </si>
  <si>
    <t>2008.12.4</t>
  </si>
  <si>
    <t> 赤湾海鹏阁</t>
  </si>
  <si>
    <t>广东省深圳市南山区赤湾生活小区</t>
  </si>
  <si>
    <t>114.051563,22.530674</t>
  </si>
  <si>
    <t>众家好物业管理</t>
  </si>
  <si>
    <t>2003.4.6</t>
  </si>
  <si>
    <t>深圳湾花园</t>
  </si>
  <si>
    <t>广东省深圳市南山区沙河东路188号</t>
  </si>
  <si>
    <t>114.043944,22.558457</t>
  </si>
  <si>
    <t>1998.7.23</t>
  </si>
  <si>
    <t> 丽岛茗园</t>
  </si>
  <si>
    <t>广东省深圳市南山区西丽湖路4220号</t>
  </si>
  <si>
    <t>113.886933,22.566861</t>
  </si>
  <si>
    <t>2005.7.6</t>
  </si>
  <si>
    <t>丽岛花园</t>
  </si>
  <si>
    <t>广东省深圳市南山区西丽动物园旁边</t>
  </si>
  <si>
    <t>114.013551,22.543141</t>
  </si>
  <si>
    <t>2003.4.3</t>
  </si>
  <si>
    <t>西海明珠</t>
  </si>
  <si>
    <t>广东省深圳市南山区桃园路与南油大道交界处</t>
  </si>
  <si>
    <t>114.077981,22.559324</t>
  </si>
  <si>
    <t>深圳市恒基物业管理有限公司</t>
  </si>
  <si>
    <t>1994.3.7</t>
  </si>
  <si>
    <t> 尚都</t>
  </si>
  <si>
    <t>114.045746,22.566779</t>
  </si>
  <si>
    <t>深圳市绿景物业管理有限公司</t>
  </si>
  <si>
    <t>2016.12.3</t>
  </si>
  <si>
    <t>紫玉花园</t>
  </si>
  <si>
    <t>广东省深圳市福田区福中路32-1</t>
  </si>
  <si>
    <t>113.898841,22.493729</t>
  </si>
  <si>
    <t>深圳万豪商业物业管理有限公司</t>
  </si>
  <si>
    <t>2010.3.7</t>
  </si>
  <si>
    <t>星河WORLD·银湖谷</t>
  </si>
  <si>
    <t>广东省深圳市龙岗区梅坂大道与雅宝路交汇处</t>
  </si>
  <si>
    <t>114.097199,22.551339</t>
  </si>
  <si>
    <t>1984.7.8</t>
  </si>
  <si>
    <t> 招商海琴花园</t>
  </si>
  <si>
    <t>113.892756,22.563066</t>
  </si>
  <si>
    <t>深圳市龙光房地产有限公司</t>
  </si>
  <si>
    <t>2005.4.2</t>
  </si>
  <si>
    <t> 蛟湖小区</t>
  </si>
  <si>
    <t>广东省深圳市罗湖区蛟湖路大院</t>
  </si>
  <si>
    <t>113.935003,22.531017</t>
  </si>
  <si>
    <t>2007.3.7</t>
  </si>
  <si>
    <t>威廉国际公馆</t>
  </si>
  <si>
    <t>广东省深圳市南山区南海大道与工业七路交汇处</t>
  </si>
  <si>
    <t>114.002986,22.536568</t>
  </si>
  <si>
    <t>泰美园</t>
  </si>
  <si>
    <t>广东省深圳市福田区石厦福民路西</t>
  </si>
  <si>
    <t>113.879026,22.570071</t>
  </si>
  <si>
    <t>福中福物业管理公司</t>
  </si>
  <si>
    <t>天明居</t>
  </si>
  <si>
    <t>广东省深圳市福田区香梅路与莲花西路交汇处</t>
  </si>
  <si>
    <t>113.95504,22.553185</t>
  </si>
  <si>
    <t>深圳市科技园物业管理有限公司</t>
  </si>
  <si>
    <t>1995.3.21</t>
  </si>
  <si>
    <t> 莲花三村</t>
  </si>
  <si>
    <t>广东省深圳市福田区红荔西路5002号</t>
  </si>
  <si>
    <t>113.924087,22.57954</t>
  </si>
  <si>
    <t>2008.12.8</t>
  </si>
  <si>
    <t>春树里</t>
  </si>
  <si>
    <t>广东省深圳市南山区蛇口新区后海路滨海区旁</t>
  </si>
  <si>
    <t>2004.3.3</t>
  </si>
  <si>
    <t>园博中央小区</t>
  </si>
  <si>
    <t>广东省深圳市福田区园博园中</t>
  </si>
  <si>
    <t>113.864137,22.576473</t>
  </si>
  <si>
    <t>2008.8.6</t>
  </si>
  <si>
    <t>东方广场</t>
  </si>
  <si>
    <t>广东省深圳市罗湖区建设路</t>
  </si>
  <si>
    <t>114.074942,22.576276</t>
  </si>
  <si>
    <t>2009.8.6</t>
  </si>
  <si>
    <t> 国泰豪园</t>
  </si>
  <si>
    <t>广东省深圳市福田区景田南路2号</t>
  </si>
  <si>
    <t>113.893412,22.516162</t>
  </si>
  <si>
    <t>深圳市招商前海物业管理有限公司</t>
  </si>
  <si>
    <t>2010.12.9</t>
  </si>
  <si>
    <t> 湖彬苑</t>
  </si>
  <si>
    <t>广东省深圳市南山区龙珠六路塘朗山路口旁</t>
  </si>
  <si>
    <t>113.898765,22.503017</t>
  </si>
  <si>
    <t>深圳中海地产有限公司</t>
  </si>
  <si>
    <t>2010.12.3</t>
  </si>
  <si>
    <t>公路局大院</t>
  </si>
  <si>
    <t>广东省深圳市罗湖区田贝二路</t>
  </si>
  <si>
    <t>114.003107,22.537658</t>
  </si>
  <si>
    <t>1999.7.8</t>
  </si>
  <si>
    <t>金泓凯旋城</t>
  </si>
  <si>
    <t>广东省深圳市宝安区宝安大道与新安一路交汇处</t>
  </si>
  <si>
    <t>113.892966,22.499436</t>
  </si>
  <si>
    <t>第一太平戴维斯</t>
  </si>
  <si>
    <t>2016.5.6</t>
  </si>
  <si>
    <t> 现代苑</t>
  </si>
  <si>
    <t>广东省深圳市福田区红荔路现代演艺中心南侧</t>
  </si>
  <si>
    <t>113.895611,22.563748</t>
  </si>
  <si>
    <t>深圳市富通物业管理公司</t>
  </si>
  <si>
    <t>2004.8.5</t>
  </si>
  <si>
    <t>广东省深圳市龙华区金龙路与新区大道交汇处东北角</t>
  </si>
  <si>
    <t>香港招商局物业管理公司（南京）分公司</t>
  </si>
  <si>
    <t>1992.9.8</t>
  </si>
  <si>
    <t>锦绣花园(南山)</t>
  </si>
  <si>
    <t>广东省深圳市南山区华侨城深南大道旁边侨城东路</t>
  </si>
  <si>
    <t>113.914349,22.579748</t>
  </si>
  <si>
    <t>深圳市华联物业集团有限公司</t>
  </si>
  <si>
    <t>天悦园</t>
  </si>
  <si>
    <t>广东省深圳市南山区海德二道与文心二路交汇处</t>
  </si>
  <si>
    <t>114.051095,22.575732</t>
  </si>
  <si>
    <t>新世界物业</t>
  </si>
  <si>
    <t>2012.7.8</t>
  </si>
  <si>
    <t>星河世纪</t>
  </si>
  <si>
    <t>广东省深圳市福田区深南路与彩田路交汇处</t>
  </si>
  <si>
    <t>113.963776,22.553293</t>
  </si>
  <si>
    <t>深圳市莱英达物业管理有限公司</t>
  </si>
  <si>
    <t>2003.12.31</t>
  </si>
  <si>
    <t>建业大厦</t>
  </si>
  <si>
    <t>广东省深圳市福田区深南大道与农林路交汇处</t>
  </si>
  <si>
    <t>113.884639,22.568046</t>
  </si>
  <si>
    <t>鸿荣源</t>
  </si>
  <si>
    <t>2013.12.6</t>
  </si>
  <si>
    <t>蓝漪花园</t>
  </si>
  <si>
    <t>广东省深圳市南山区蛇口海滨东路</t>
  </si>
  <si>
    <t>114.047572,22.55808</t>
  </si>
  <si>
    <t>2004.4.6</t>
  </si>
  <si>
    <t> 园岭新村</t>
  </si>
  <si>
    <t>广东省深圳市福田区红岭中路与红荔路交汇处</t>
  </si>
  <si>
    <t>113.885187,22.566186</t>
  </si>
  <si>
    <t>2005.1.2</t>
  </si>
  <si>
    <t>荔湖花苑</t>
  </si>
  <si>
    <t>广东省深圳市福田区红荔路1068号</t>
  </si>
  <si>
    <t>114.115452,22.557364</t>
  </si>
  <si>
    <t>区委监管</t>
  </si>
  <si>
    <t>1988.12.8</t>
  </si>
  <si>
    <t>山海翠庐</t>
  </si>
  <si>
    <t>广东省深圳市南山区前海沿湖路45号</t>
  </si>
  <si>
    <t>113.979125,22.556356</t>
  </si>
  <si>
    <t>北京首都机场有限公司</t>
  </si>
  <si>
    <t>1997.8.7</t>
  </si>
  <si>
    <t>中熙香缇湾</t>
  </si>
  <si>
    <t>广东省深圳市宝安区西乡街道金海路25号</t>
  </si>
  <si>
    <t>114.125897,22.55828</t>
  </si>
  <si>
    <t>西湖林语</t>
  </si>
  <si>
    <t>广东省深圳市南山区丽山路与丽水路交界处</t>
  </si>
  <si>
    <t>114.135524,22.556564</t>
  </si>
  <si>
    <t>1983.2.16</t>
  </si>
  <si>
    <t>百仕达花园8号</t>
  </si>
  <si>
    <t>广东省深圳市罗湖区太宁路185号</t>
  </si>
  <si>
    <t>114.322572,22.605075</t>
  </si>
  <si>
    <t>2007.12.7</t>
  </si>
  <si>
    <t> 银谷公寓</t>
  </si>
  <si>
    <t>广东省深圳市罗湖区银湖路</t>
  </si>
  <si>
    <t>114.117602,22.564107</t>
  </si>
  <si>
    <t>嘉宝田物业管理有限公司</t>
  </si>
  <si>
    <t>2003.8.5</t>
  </si>
  <si>
    <t>赛格公寓</t>
  </si>
  <si>
    <t>广东省深圳市福田区华强120号</t>
  </si>
  <si>
    <t>114.062267,22.530856</t>
  </si>
  <si>
    <t>华联城市全景花园</t>
  </si>
  <si>
    <t>广东省深圳市宝安区创业二路与公园路交汇...</t>
  </si>
  <si>
    <t>114.113429,22.552925</t>
  </si>
  <si>
    <t>1998.7.9</t>
  </si>
  <si>
    <t>鼎太风华七期</t>
  </si>
  <si>
    <t>广东省深圳市南山区前海路和东滨路交汇处</t>
  </si>
  <si>
    <t>114.146616,22.574578</t>
  </si>
  <si>
    <t>百仕达</t>
  </si>
  <si>
    <t> 海洋星苑</t>
  </si>
  <si>
    <t>广东省深圳市南山区蛇口工业七路后海大道交汇处</t>
  </si>
  <si>
    <t>114.090819,22.555944</t>
  </si>
  <si>
    <t>1984.12.3</t>
  </si>
  <si>
    <t> 碧涛苑公寓</t>
  </si>
  <si>
    <t>广东省深圳市南山区蛇口太子路与工业二路交汇处</t>
  </si>
  <si>
    <t>113.880942,22.564454</t>
  </si>
  <si>
    <t> 金海湾花园</t>
  </si>
  <si>
    <t>广东省深圳市福田区沙嘴路和福荣路交汇处</t>
  </si>
  <si>
    <t>113.937069,22.506528</t>
  </si>
  <si>
    <t>1993.4.6</t>
  </si>
  <si>
    <t>万科福景大厦</t>
  </si>
  <si>
    <t>广东省深圳市福田区福中路与彩田路交汇处</t>
  </si>
  <si>
    <t>113.8909,22.488247</t>
  </si>
  <si>
    <t>深圳市赤湾物业管理有限公司</t>
  </si>
  <si>
    <t>西城上筑</t>
  </si>
  <si>
    <t>广东省深圳市宝安中心区创业西路与宝安大道交汇.</t>
  </si>
  <si>
    <t>113.97206,22.548493</t>
  </si>
  <si>
    <t>1997.8.6</t>
  </si>
  <si>
    <t> 金竹花园</t>
  </si>
  <si>
    <t>广东省深圳市福田区竹子林金竹花园</t>
  </si>
  <si>
    <t>113.969139,22.597114</t>
  </si>
  <si>
    <t>1998.1.25</t>
  </si>
  <si>
    <t>波托菲诺香山里二期</t>
  </si>
  <si>
    <t>广东省深圳市南山区华侨城片区内波托菲诺，香山.</t>
  </si>
  <si>
    <t>113.967604,22.595582</t>
  </si>
  <si>
    <t>1995.9.8</t>
  </si>
  <si>
    <t>文竹园二期</t>
  </si>
  <si>
    <t>广东省深圳市南山区蛇口爱榕路和工业八路交汇处</t>
  </si>
  <si>
    <t>113.936564,22.536234</t>
  </si>
  <si>
    <t>深圳市海岸物业管理有限公司</t>
  </si>
  <si>
    <t>2003.6.7</t>
  </si>
  <si>
    <t> 沁芳名苑</t>
  </si>
  <si>
    <t>广东省深圳市罗湖区爱国路与东门北路交汇处</t>
  </si>
  <si>
    <t>113.891902,22.564149</t>
  </si>
  <si>
    <t>2006.9.4</t>
  </si>
  <si>
    <t>皇庭世纪</t>
  </si>
  <si>
    <t>广东省深圳市福田区滨河大道与益田路交汇处</t>
  </si>
  <si>
    <t>114.077353,22.551195</t>
  </si>
  <si>
    <t>深圳市赛格物业管理有限公司</t>
  </si>
  <si>
    <t>1997.4.8</t>
  </si>
  <si>
    <t> 十二橡树庄园二期</t>
  </si>
  <si>
    <t>广东省深圳市龙岗区布龙路与坂雪岗大道交汇处以西</t>
  </si>
  <si>
    <t>114.070297,22.610017</t>
  </si>
  <si>
    <t>深圳市星河物业管理有限公司</t>
  </si>
  <si>
    <t>2017.12.16</t>
  </si>
  <si>
    <t>米兰寓所</t>
  </si>
  <si>
    <t>广东省深圳市南山区后海大道1004-1</t>
  </si>
  <si>
    <t>113.940641,22.506449</t>
  </si>
  <si>
    <t>深圳招商房地产有限公司</t>
  </si>
  <si>
    <t>2001.12.3</t>
  </si>
  <si>
    <t> 招商名仕花园</t>
  </si>
  <si>
    <t>广东省深圳市南山区后海大道与登良路东交汇处</t>
  </si>
  <si>
    <t>114.124557,22.555413</t>
  </si>
  <si>
    <t>1988.1.8</t>
  </si>
  <si>
    <t>半山御景</t>
  </si>
  <si>
    <t>广东省深圳市福田区上梅林梅观路8号</t>
  </si>
  <si>
    <t>113.927754,22.503809</t>
  </si>
  <si>
    <t>招商</t>
  </si>
  <si>
    <t>2006.12.7</t>
  </si>
  <si>
    <t> 光彩山居岁月</t>
  </si>
  <si>
    <t>广东省深圳市南山区前海路荔湾路以东</t>
  </si>
  <si>
    <t>114.060325,22.532466</t>
  </si>
  <si>
    <t>深圳泛海物业管理公司</t>
  </si>
  <si>
    <t>2000.4.6</t>
  </si>
  <si>
    <t>龙轩豪庭</t>
  </si>
  <si>
    <t>广东省深圳市福田区水围七街73号</t>
  </si>
  <si>
    <t>114.041763,22.559756</t>
  </si>
  <si>
    <t>中旅联合物业管理公司</t>
  </si>
  <si>
    <t>爱榕园二期</t>
  </si>
  <si>
    <t>广东省深圳市南山区蛇口工业九路</t>
  </si>
  <si>
    <t>114.077465,22.552479</t>
  </si>
  <si>
    <t>万厦居业</t>
  </si>
  <si>
    <t>1995.4.3</t>
  </si>
  <si>
    <t>山语海</t>
  </si>
  <si>
    <t>广东省深圳市南山区蛇口小南山少帝路</t>
  </si>
  <si>
    <t>113.94041,22.492361</t>
  </si>
  <si>
    <t>深圳市正龙物业管理有限公司</t>
  </si>
  <si>
    <t>2005.2.7</t>
  </si>
  <si>
    <t>格兰海湾</t>
  </si>
  <si>
    <t>广东省深圳市福田区紫荆道与桂花路交汇处南</t>
  </si>
  <si>
    <t>114.016874,22.552935</t>
  </si>
  <si>
    <t>2006.7.6</t>
  </si>
  <si>
    <t>裕康时尚名居</t>
  </si>
  <si>
    <t>广东省深圳市福田区石厦一街9号</t>
  </si>
  <si>
    <t>114.123847,22.54294</t>
  </si>
  <si>
    <t>1991.9.5</t>
  </si>
  <si>
    <t>保利城大厦</t>
  </si>
  <si>
    <t>广东省深圳市南山区创业路与南海大道的相交处</t>
  </si>
  <si>
    <t>114.052657,22.549802</t>
  </si>
  <si>
    <t>深圳市金风帆物业管理公司</t>
  </si>
  <si>
    <t>2002.9.7</t>
  </si>
  <si>
    <t> 14号大院</t>
  </si>
  <si>
    <t>广东省深圳市罗湖区凤凰路六号大院内</t>
  </si>
  <si>
    <t>113.988691,22.569184</t>
  </si>
  <si>
    <t>深圳市启胜物业管理有限公司</t>
  </si>
  <si>
    <t>2007.11.3</t>
  </si>
  <si>
    <t>粤海综合楼</t>
  </si>
  <si>
    <t>广东省深圳市南山区创业路附近</t>
  </si>
  <si>
    <t>114.135445,22.568369</t>
  </si>
  <si>
    <t>1992.7.8</t>
  </si>
  <si>
    <t>粤海小区</t>
  </si>
  <si>
    <t>广东省深圳市南山区南油大道1112号</t>
  </si>
  <si>
    <t>114.076975,22.553103</t>
  </si>
  <si>
    <t>1999.4.6</t>
  </si>
  <si>
    <t> 鹏兴花园三期</t>
  </si>
  <si>
    <t>广东省深圳市罗湖区莲塘聚福路与仙湖路交汇处</t>
  </si>
  <si>
    <t>113.904594,22.554087</t>
  </si>
  <si>
    <t>深圳南油物业管理有限公司</t>
  </si>
  <si>
    <t>2006.12.6</t>
  </si>
  <si>
    <t> 圣淘沙骏园</t>
  </si>
  <si>
    <t>广东省深圳市宝安区西乡大道与新湖路交汇处</t>
  </si>
  <si>
    <t>114.049539,22.604327</t>
  </si>
  <si>
    <t>2008.9.8</t>
  </si>
  <si>
    <t> 龙城新苑</t>
  </si>
  <si>
    <t>广东省深圳市南山区南光路与龙岗路交汇处</t>
  </si>
  <si>
    <t>114.001984,22.540954</t>
  </si>
  <si>
    <t>1998.9.13</t>
  </si>
  <si>
    <t> 文伟阁</t>
  </si>
  <si>
    <t>广东省深圳市福田区梅林路梅林一村东侧</t>
  </si>
  <si>
    <t>113.936272,22.522837</t>
  </si>
  <si>
    <t>深圳市金碧湾投资发展有限公司</t>
  </si>
  <si>
    <t>银麓公寓</t>
  </si>
  <si>
    <t>广东省深圳市福田区林园东路3号</t>
  </si>
  <si>
    <t>114.073921,22.543778</t>
  </si>
  <si>
    <t>2004.8.3</t>
  </si>
  <si>
    <t> 龙塘小区</t>
  </si>
  <si>
    <t>广东省深圳市福田区景田香梅路</t>
  </si>
  <si>
    <t>114.022998,22.543023</t>
  </si>
  <si>
    <t>深圳市建业物业管理公司</t>
  </si>
  <si>
    <t>2002.12.3</t>
  </si>
  <si>
    <t> 佳华名苑</t>
  </si>
  <si>
    <t>广东省深圳市宝安中心区新湖路与玉律路交汇处西北角</t>
  </si>
  <si>
    <t>113.93452,22.490729</t>
  </si>
  <si>
    <t>和诚物业管理有限公司</t>
  </si>
  <si>
    <t>2002.7.8</t>
  </si>
  <si>
    <t>兰江山第</t>
  </si>
  <si>
    <t>广东省深圳市福田区香蜜湖北莲塘尾片区北环大道以北</t>
  </si>
  <si>
    <t>114.107025,22.560397</t>
  </si>
  <si>
    <t>,深圳市城建物业管理公司</t>
  </si>
  <si>
    <t>1984.5.3</t>
  </si>
  <si>
    <t>文华大厦</t>
  </si>
  <si>
    <t>广东省深圳市罗湖区黄贝岭深南东路</t>
  </si>
  <si>
    <t>114.106329,22.555673</t>
  </si>
  <si>
    <t>1995.12.3</t>
  </si>
  <si>
    <t>长城二花园</t>
  </si>
  <si>
    <t>广东省深圳市福田区上步百花路长城4，5，6号</t>
  </si>
  <si>
    <t>113.911305,22.514512</t>
  </si>
  <si>
    <t>深圳南油物业管理公司</t>
  </si>
  <si>
    <t>2002.9.6</t>
  </si>
  <si>
    <t>汇龙湾花园</t>
  </si>
  <si>
    <t>广东省深圳市龙华新区大道和民宝路交汇处</t>
  </si>
  <si>
    <t>113.86541,22.581885</t>
  </si>
  <si>
    <t>深圳市香缤物业管理有限公司</t>
  </si>
  <si>
    <t>2008.3.2</t>
  </si>
  <si>
    <t>南光花园</t>
  </si>
  <si>
    <t>广东省深圳市南山区海德二道与桂庙路交汇处</t>
  </si>
  <si>
    <t>113.971944,22.59884</t>
  </si>
  <si>
    <t>深圳市中地物业管理有限公司</t>
  </si>
  <si>
    <t>嘉葆润金座</t>
  </si>
  <si>
    <t>114.142068,22.578096</t>
  </si>
  <si>
    <t>保利城花园</t>
  </si>
  <si>
    <t>广东省深圳市南山区南海大道2710号</t>
  </si>
  <si>
    <t>1999.12.7</t>
  </si>
  <si>
    <t>厚德品园</t>
  </si>
  <si>
    <t>广东省深圳市南山中心区学府路6号</t>
  </si>
  <si>
    <t>114.095264,22.553356</t>
  </si>
  <si>
    <t>1993.12.7</t>
  </si>
  <si>
    <t xml:space="preserve">城市印象家园 </t>
  </si>
  <si>
    <t>广东省深圳市南山区滨海大道与后海大道交汇处</t>
  </si>
  <si>
    <t>2015.4.9</t>
  </si>
  <si>
    <t>荔林苑</t>
  </si>
  <si>
    <t>广东省深圳市福田区红荔西路8076号</t>
  </si>
  <si>
    <t>113.914148,22.521711</t>
  </si>
  <si>
    <t>2008.8.9</t>
  </si>
  <si>
    <t>中泰燕南名庭</t>
  </si>
  <si>
    <t>广东省深圳市福田区华强燕南路88号</t>
  </si>
  <si>
    <t>113.940928,22.50154</t>
  </si>
  <si>
    <t>2001.6.3</t>
  </si>
  <si>
    <t xml:space="preserve">金众香诗美林 </t>
  </si>
  <si>
    <t>广东省深圳市福田区竹子林深南大道园博园旁</t>
  </si>
  <si>
    <t>113.920495,22.486419</t>
  </si>
  <si>
    <t>1985..4.5</t>
  </si>
  <si>
    <t>长城大厦</t>
  </si>
  <si>
    <t>广东省深圳市福田区华强白沙领百花五路</t>
  </si>
  <si>
    <t>114.038855,22.525663</t>
  </si>
  <si>
    <t>2001.12.4</t>
  </si>
  <si>
    <t>京基滨河时代广场</t>
  </si>
  <si>
    <t>广东省深圳市福田区上下沙滨河大道与东涌路交汇处</t>
  </si>
  <si>
    <t>114.075607,22.550041</t>
  </si>
  <si>
    <t>深圳市万科物业服务有限公司</t>
  </si>
  <si>
    <t xml:space="preserve">星座传奇 </t>
  </si>
  <si>
    <t>广东省深圳市福田区石厦北三街与七街交汇处</t>
  </si>
  <si>
    <t>113.898792,22.562474</t>
  </si>
  <si>
    <t xml:space="preserve">桂木园小区 </t>
  </si>
  <si>
    <t>广东省深圳市罗湖区蔡屋围罗湖区桂园路</t>
  </si>
  <si>
    <t>114.014486,22.543798</t>
  </si>
  <si>
    <t>1995.7.4</t>
  </si>
  <si>
    <t>荔林春晓</t>
  </si>
  <si>
    <t>广东省深圳市南山区南山大道2118号</t>
  </si>
  <si>
    <t>113.978833,22.559214</t>
  </si>
  <si>
    <t>2012.2.3</t>
  </si>
  <si>
    <t>东埔海景花园四期</t>
  </si>
  <si>
    <t>广东省深圳市盐田区沙头角海景二路与东和路交汇处、明思克广场西侧</t>
  </si>
  <si>
    <t>113.937981,22.504738</t>
  </si>
  <si>
    <t>1998.12.6</t>
  </si>
  <si>
    <t>招商海月花园二期</t>
  </si>
  <si>
    <t>广东省深圳市南山区蛇口海月路与工业八路交汇处</t>
  </si>
  <si>
    <t>114.140493,22.564141</t>
  </si>
  <si>
    <t>深圳市世纪汇鑫物业管理有限公司</t>
  </si>
  <si>
    <t>2002.4.7</t>
  </si>
  <si>
    <t>天然居</t>
  </si>
  <si>
    <t>广东省深圳市福田区景田福田香梅路与景田四路交汇处</t>
  </si>
  <si>
    <t>114.064021,22.53164</t>
  </si>
  <si>
    <t>深圳市皇庭物业公司</t>
  </si>
  <si>
    <t>2004.7.3</t>
  </si>
  <si>
    <t xml:space="preserve">中熙君南山 </t>
  </si>
  <si>
    <t>广东省深圳市南山区东滨路与南光路交界处西北侧，大南山脚下</t>
  </si>
  <si>
    <t>113.802381,22.69844</t>
  </si>
  <si>
    <t>深圳市蛇口湾厦物业管理有限公司</t>
  </si>
  <si>
    <t>理想公馆</t>
  </si>
  <si>
    <t>广东省深圳市福田区梅林路48号</t>
  </si>
  <si>
    <t>113.939775,22.514512</t>
  </si>
  <si>
    <t>招商桃花园</t>
  </si>
  <si>
    <t>广东省深圳市南山区蛇口工业八路272号</t>
  </si>
  <si>
    <t>114.077244,22.578504</t>
  </si>
  <si>
    <t>2007.8.6</t>
  </si>
  <si>
    <t>百仕达东郡</t>
  </si>
  <si>
    <t>广东省深圳市罗湖区水库东晓路以东，东乐路以西，太宁路东段以北</t>
  </si>
  <si>
    <t>113.913773,22.513837</t>
  </si>
  <si>
    <t>深圳市光彩物业管理有限公司</t>
  </si>
  <si>
    <t>2004.9.6</t>
  </si>
  <si>
    <t>京基云景梧桐</t>
  </si>
  <si>
    <t>广东省深圳市罗湖区莲塘梧桐山南麓半山（仙桐体育公园南侧）</t>
  </si>
  <si>
    <t>114.068624,22.526155</t>
  </si>
  <si>
    <t>2012.3.2</t>
  </si>
  <si>
    <t>华晖云门</t>
  </si>
  <si>
    <t>广东省深圳市南山区西丽南方科技大学正门南侧，留仙大道以北，学苑路以南</t>
  </si>
  <si>
    <t>113.936998,22.5067</t>
  </si>
  <si>
    <t>1998.8.4</t>
  </si>
  <si>
    <t>鼎太风华三期</t>
  </si>
  <si>
    <t>广东省深圳市南山区前海前海路与内环路交汇处</t>
  </si>
  <si>
    <t>113.897125,22.484298</t>
  </si>
  <si>
    <t xml:space="preserve">波托菲诺天鹅堡 </t>
  </si>
  <si>
    <t>广东省深圳市南山区华侨城华侨城香山中街1号</t>
  </si>
  <si>
    <t>114.06535,22.514758</t>
  </si>
  <si>
    <t>深圳中航物业总公司</t>
  </si>
  <si>
    <t>2005.4.6</t>
  </si>
  <si>
    <t>海印长城</t>
  </si>
  <si>
    <t>广东省深圳市南山区后海路与滨海大道交汇处西南角</t>
  </si>
  <si>
    <t>114.056165,22.524496</t>
  </si>
  <si>
    <t>深圳市百安隆物业管理有限公司</t>
  </si>
  <si>
    <t>2002.2.6</t>
  </si>
  <si>
    <t xml:space="preserve">佳兆业金翠园 </t>
  </si>
  <si>
    <t>广东省深圳市罗湖区水贝翠竹路(靠近华润万家)</t>
  </si>
  <si>
    <t>113.935275,22.521258</t>
  </si>
  <si>
    <t>1998.9.3</t>
  </si>
  <si>
    <t xml:space="preserve">市政大院 </t>
  </si>
  <si>
    <t>广东省深圳市福田区景田商报路</t>
  </si>
  <si>
    <t>114.127769,22.567379</t>
  </si>
  <si>
    <t>农机大院管理处</t>
  </si>
  <si>
    <t>1991.7.9</t>
  </si>
  <si>
    <t>长安花园</t>
  </si>
  <si>
    <t>广东省深圳市福田区上步百花四路与五路交汇处东侧</t>
  </si>
  <si>
    <t>113.936674,22.518422</t>
  </si>
  <si>
    <t>深圳市展地物业管理有限公司</t>
  </si>
  <si>
    <t>1997.3.4</t>
  </si>
  <si>
    <t>都市花园二期</t>
  </si>
  <si>
    <t>广东省深圳市福田区新洲福田区新洲路</t>
  </si>
  <si>
    <t>114.174039,22.567821</t>
  </si>
  <si>
    <t>益荣居</t>
  </si>
  <si>
    <t>广东省深圳市福田区皇岗福强路与益田路交接处</t>
  </si>
  <si>
    <t>113.934414,22.519031</t>
  </si>
  <si>
    <t>深圳市粤海物业</t>
  </si>
  <si>
    <t>1989.3.6</t>
  </si>
  <si>
    <t>东山小区</t>
  </si>
  <si>
    <t>广东省深圳市福田区中心区滨河大道8008号</t>
  </si>
  <si>
    <t>113.868978,22.580196</t>
  </si>
  <si>
    <t>2006.6.3</t>
  </si>
  <si>
    <t xml:space="preserve">万科金色家园二期 </t>
  </si>
  <si>
    <t>广东省深圳市福田区景田福田区莲花路2018号</t>
  </si>
  <si>
    <t>113.933217,22.524803</t>
  </si>
  <si>
    <t>深圳南油钜建物业管理有限公司</t>
  </si>
  <si>
    <t>合正星园</t>
  </si>
  <si>
    <t>广东省深圳市罗湖区翠竹贝丽南路与田贝四路交汇处</t>
  </si>
  <si>
    <t>114.049595,22.575045</t>
  </si>
  <si>
    <t>1999.6.13</t>
  </si>
  <si>
    <t>英伦名苑三期</t>
  </si>
  <si>
    <t>广东省深圳市南山区沙河西路2023-1</t>
  </si>
  <si>
    <t>114.082918,22.573388</t>
  </si>
  <si>
    <t>2002.7.9</t>
  </si>
  <si>
    <t>幸福海岸二期</t>
  </si>
  <si>
    <t>广东省深圳市宝安区中心区罗田路20号南门</t>
  </si>
  <si>
    <t>114.046457,22.554772</t>
  </si>
  <si>
    <t>小区3栋</t>
  </si>
  <si>
    <t>1991.4.5</t>
  </si>
  <si>
    <t>都市翠海</t>
  </si>
  <si>
    <t>广东省深圳市宝安区新安新安办21区创业二路灵芝公园旁</t>
  </si>
  <si>
    <t>113.884647,22.570064</t>
  </si>
  <si>
    <t>佳华物业</t>
  </si>
  <si>
    <t>2011.6.7</t>
  </si>
  <si>
    <t>京基金融中心公寓</t>
  </si>
  <si>
    <t>广东省深圳市罗湖区蔡屋围深南中路红岭路红宝路中间</t>
  </si>
  <si>
    <t>114.061561,22.530857</t>
  </si>
  <si>
    <t>招商桃花园三期</t>
  </si>
  <si>
    <t>广东省深圳市南山区蛇口工业八路南端西则</t>
  </si>
  <si>
    <t>113.938027,22.499825</t>
  </si>
  <si>
    <t>2008.7.27</t>
  </si>
  <si>
    <t xml:space="preserve">诺德国际 </t>
  </si>
  <si>
    <t>广东省深圳市南山区前海沿湖路与前海路的交汇处西南方向</t>
  </si>
  <si>
    <t>113.913695,22.578309</t>
  </si>
  <si>
    <t>深圳市中洲物业管理有限公司</t>
  </si>
  <si>
    <t>弘都世纪公寓</t>
  </si>
  <si>
    <t>广东省深圳市南山后海蛇口工业七路与后海路交汇处南侧</t>
  </si>
  <si>
    <t>114.10738,22.558897</t>
  </si>
  <si>
    <t>深圳景洲大厦物业管理</t>
  </si>
  <si>
    <t>1996.8.13</t>
  </si>
  <si>
    <t>第五大道三期</t>
  </si>
  <si>
    <t>广东省深圳市宝安中心区新安街道创业路与裕安西路交汇处</t>
  </si>
  <si>
    <t>113.973556,22.549778</t>
  </si>
  <si>
    <t>2016.11.24</t>
  </si>
  <si>
    <t>华茂苑琴海轩</t>
  </si>
  <si>
    <t>广东省深圳市福田区梅林福田区梅华路</t>
  </si>
  <si>
    <t>114.140781,22.556748</t>
  </si>
  <si>
    <t>1994.12.19</t>
  </si>
  <si>
    <t>广博星海华庭</t>
  </si>
  <si>
    <t>广东省深圳市南山区后海工业七路3-10号</t>
  </si>
  <si>
    <t>114.117545,22.555992</t>
  </si>
  <si>
    <t>深圳市惠名物业管理有限公司</t>
  </si>
  <si>
    <t>长城一花园</t>
  </si>
  <si>
    <t>广东省深圳市福田区上步百花四路与笋岗西路交汇处西南角</t>
  </si>
  <si>
    <t>113.934616,22.504396</t>
  </si>
  <si>
    <t>馨庭苑</t>
  </si>
  <si>
    <t>广东省深圳市福田区景田北路22号</t>
  </si>
  <si>
    <t>113.807699,22.702871</t>
  </si>
  <si>
    <t>1989.5.2</t>
  </si>
  <si>
    <t>华富村</t>
  </si>
  <si>
    <t>广东省深圳市福田区华强华富路2037号</t>
  </si>
  <si>
    <t>114.136819,22.572538</t>
  </si>
  <si>
    <t>1985.1.21</t>
  </si>
  <si>
    <t xml:space="preserve">瑞铧苑 </t>
  </si>
  <si>
    <t>广东省深圳市南山区后海后海大道龙城路</t>
  </si>
  <si>
    <t>114.117882,22.555005</t>
  </si>
  <si>
    <t>国都物业</t>
  </si>
  <si>
    <t>1995.6.14</t>
  </si>
  <si>
    <t>建业小区</t>
  </si>
  <si>
    <t>广东省深圳市福田区深南大道竹子林</t>
  </si>
  <si>
    <t>华彩天成</t>
  </si>
  <si>
    <t>广东省深圳市南山中心区文心二路与海德二道交汇处</t>
  </si>
  <si>
    <t>114.059283,22.532361</t>
  </si>
  <si>
    <t>深圳市信拓物业服务有限公司</t>
  </si>
  <si>
    <t>1997.10.25</t>
  </si>
  <si>
    <t>名家富居</t>
  </si>
  <si>
    <t>广东省深圳市南山区南头艺园路西新豪方大厦北侧</t>
  </si>
  <si>
    <t>113.921805,22.575008</t>
  </si>
  <si>
    <t>深圳市恒基物业管理公司</t>
  </si>
  <si>
    <t>2003.5.21</t>
  </si>
  <si>
    <t>皇家翠苑</t>
  </si>
  <si>
    <t>广东省深圳市福田区莲花福中路与皇岗路交汇处</t>
  </si>
  <si>
    <t>114.13429,22.573747</t>
  </si>
  <si>
    <t>深圳市阳基物业管理有限公司</t>
  </si>
  <si>
    <t>2004.7.24</t>
  </si>
  <si>
    <t>海洋之心</t>
  </si>
  <si>
    <t>广东省深圳市南山区后海后海路与创业路交汇处</t>
  </si>
  <si>
    <t>114.044703,22.561358</t>
  </si>
  <si>
    <t>深圳市大众物业管理公司</t>
  </si>
  <si>
    <t>1998.11.25</t>
  </si>
  <si>
    <t xml:space="preserve">丽阳天下 </t>
  </si>
  <si>
    <t>广东省深圳市福田区石厦滨河路与新洲路交叉路口东南</t>
  </si>
  <si>
    <t>114.047337,22.561628</t>
  </si>
  <si>
    <t>深圳市兴华达物业发展有限公司</t>
  </si>
  <si>
    <t>2000.11.5</t>
  </si>
  <si>
    <t>金泓凯旋城二期</t>
  </si>
  <si>
    <t>广东省深圳市宝安中心区宝安大道与新安路交汇处</t>
  </si>
  <si>
    <t>114.052223,22.536489</t>
  </si>
  <si>
    <t>1995.9.23</t>
  </si>
  <si>
    <t>景城府</t>
  </si>
  <si>
    <t>广东省深圳市福田区景田福田区莲花路2069号</t>
  </si>
  <si>
    <t>114.053528,22.537331</t>
  </si>
  <si>
    <t>1992.8.3</t>
  </si>
  <si>
    <t xml:space="preserve">第五大道 </t>
  </si>
  <si>
    <t>广东省深圳市宝安中心区罗田路与创业路交汇处</t>
  </si>
  <si>
    <t>113.900704,22.505635</t>
  </si>
  <si>
    <t>泛海物业管理有限公司</t>
  </si>
  <si>
    <t>2010.2.28</t>
  </si>
  <si>
    <t>长福花园</t>
  </si>
  <si>
    <t>广东省深圳市福田区莲花红荔西路5001号</t>
  </si>
  <si>
    <t>114.12653,22.559801</t>
  </si>
  <si>
    <t>深圳市金田物业管理有限公司</t>
  </si>
  <si>
    <t>1992.3.16</t>
  </si>
  <si>
    <t>育德佳园二期</t>
  </si>
  <si>
    <t>广东省深圳市南山区后海后海大道与登良路交汇处东北角</t>
  </si>
  <si>
    <t>114.094003,22.580482</t>
  </si>
  <si>
    <t>1992.2.3</t>
  </si>
  <si>
    <t>万科金域蓝湾三期</t>
  </si>
  <si>
    <t>广东省深圳市福田区上下沙福荣路68号</t>
  </si>
  <si>
    <t>114.075301,22.5779</t>
  </si>
  <si>
    <t>深圳市利丰物业管理有限公司</t>
  </si>
  <si>
    <t>2004.5.23</t>
  </si>
  <si>
    <t xml:space="preserve">科苑学里 </t>
  </si>
  <si>
    <t>广东省深圳市南山区科技园科技园青梧路4西门</t>
  </si>
  <si>
    <t>114.073269,22.567022</t>
  </si>
  <si>
    <t>深物业集团</t>
  </si>
  <si>
    <t>2012.6.5</t>
  </si>
  <si>
    <t>鼎胜·金域世家</t>
  </si>
  <si>
    <t>广东省深圳市南山区西丽石鼓路和留仙大道西北角</t>
  </si>
  <si>
    <t>114.068896,22.615344</t>
  </si>
  <si>
    <t>深圳市中航物业管理有限公司</t>
  </si>
  <si>
    <t>1994.11.3</t>
  </si>
  <si>
    <t xml:space="preserve">翠竹园 </t>
  </si>
  <si>
    <t>广东省深圳市南山区蛇口荔园路25号</t>
  </si>
  <si>
    <t>113.953389,22.554224</t>
  </si>
  <si>
    <t>1995.8.16</t>
  </si>
  <si>
    <t>云顶翠峰三期</t>
  </si>
  <si>
    <t>广东省深圳市福田区皇岗福强路2016号</t>
  </si>
  <si>
    <t>114.049379,22.560875</t>
  </si>
  <si>
    <t>深圳市中国茶宫房地产开发有限公司</t>
  </si>
  <si>
    <t>2001.2.22</t>
  </si>
  <si>
    <t>广东省深圳市宝安区新安创业路灵芝公园旁</t>
  </si>
  <si>
    <t>114.048198,22.560656</t>
  </si>
  <si>
    <t>2005.8.15</t>
  </si>
  <si>
    <t xml:space="preserve">锦绣花园二期 </t>
  </si>
  <si>
    <t>广东省深圳市南山区华侨城南山南山区华侨城深南大道旁</t>
  </si>
  <si>
    <t>114.053356,22.547219</t>
  </si>
  <si>
    <t>特区物业</t>
  </si>
  <si>
    <t>2002.4.2</t>
  </si>
  <si>
    <t>招商海月花园</t>
  </si>
  <si>
    <t>广东省深圳市南山区蛇口后海大道与东滨路交汇东南处</t>
  </si>
  <si>
    <t>113.934898,22.518681</t>
  </si>
  <si>
    <t>2006.8.5</t>
  </si>
  <si>
    <t>广东省深圳市福田区景田莲花路与景田路交汇处</t>
  </si>
  <si>
    <t>114.149853,22.591794</t>
  </si>
  <si>
    <t>深圳市金地利物业管理有限公司</t>
  </si>
  <si>
    <t>2006.9.6</t>
  </si>
  <si>
    <t>佳嘉豪苑</t>
  </si>
  <si>
    <t>广东省深圳市南山区中心区海德1道221号</t>
  </si>
  <si>
    <t>114.03535,22.632339</t>
  </si>
  <si>
    <t>2013.8.16</t>
  </si>
  <si>
    <t>广东省深圳市南山区望海路1088号</t>
  </si>
  <si>
    <t>114.050641,22.520843</t>
  </si>
  <si>
    <t>深圳市金地物业管理公司</t>
  </si>
  <si>
    <t>2000.8.9</t>
  </si>
  <si>
    <t xml:space="preserve">静逸居 </t>
  </si>
  <si>
    <t>广东省深圳市福田区上步福田区静逸街5号</t>
  </si>
  <si>
    <t>114.060996,22.529691</t>
  </si>
  <si>
    <t>2001.5.8</t>
  </si>
  <si>
    <t>木头龙小区</t>
  </si>
  <si>
    <t>广东省深圳市罗湖区东门罗湖区爱国路</t>
  </si>
  <si>
    <t>114.044019,22.572485</t>
  </si>
  <si>
    <t>深圳市万厦居业有限公司</t>
  </si>
  <si>
    <t xml:space="preserve">长城三花园 </t>
  </si>
  <si>
    <t>广东省深圳市福田区上步福田区百花五路</t>
  </si>
  <si>
    <t>114.048828,22.529051</t>
  </si>
  <si>
    <t xml:space="preserve">大冲都市花园 </t>
  </si>
  <si>
    <t>广东省深圳市南山区科技园大冲村深南大道与铜鼓路西北角</t>
  </si>
  <si>
    <t>114.048792,22.526142</t>
  </si>
  <si>
    <t>广业物业有限公司</t>
  </si>
  <si>
    <t>2000.11.30</t>
  </si>
  <si>
    <t xml:space="preserve">招商桃花园二期 </t>
  </si>
  <si>
    <t>广东省深圳市南山区蛇口工业八路招商</t>
  </si>
  <si>
    <t>113.932072,22.530454</t>
  </si>
  <si>
    <t>深圳市宜东物业管理有限公司</t>
  </si>
  <si>
    <t>2010.7.5</t>
  </si>
  <si>
    <t xml:space="preserve">蓝郡 </t>
  </si>
  <si>
    <t>广东省深圳市盐田区沙头角区海景二路与东和路交汇处</t>
  </si>
  <si>
    <t>114.052394,22.547034</t>
  </si>
  <si>
    <t>1998.10.25</t>
  </si>
  <si>
    <t xml:space="preserve">鼎太风华四期 </t>
  </si>
  <si>
    <t>广东省深圳市南山区前海南山区前海路</t>
  </si>
  <si>
    <t>114.049845,22.528813</t>
  </si>
  <si>
    <t xml:space="preserve">                          方益物业</t>
  </si>
  <si>
    <t>1998.6.21</t>
  </si>
  <si>
    <t>君悦阁</t>
  </si>
  <si>
    <t>广东省深圳市福田区华强福田区燕南路9号</t>
  </si>
  <si>
    <t>114.046553,22.545619</t>
  </si>
  <si>
    <t>花样年物业</t>
  </si>
  <si>
    <t>1997.12.6</t>
  </si>
  <si>
    <t>颐安阅海台</t>
  </si>
  <si>
    <t>广东省深圳市南山区后海中心路与工业八路交汇处</t>
  </si>
  <si>
    <t>114.050654,22.530747</t>
  </si>
  <si>
    <t>1995.7.2</t>
  </si>
  <si>
    <t>深圳湾一号</t>
  </si>
  <si>
    <t>广东省深圳市南山区东滨路与科苑大道交汇处西北侧</t>
  </si>
  <si>
    <t>114.090792,22.560286</t>
  </si>
  <si>
    <t>1988.6.3</t>
  </si>
  <si>
    <t>翡翠海岸小区</t>
  </si>
  <si>
    <t>广东省深圳市南山区中心路与科苑南路交汇处</t>
  </si>
  <si>
    <t>114.079935,22.574731</t>
  </si>
  <si>
    <t>1994.11.2</t>
  </si>
  <si>
    <t>深圳湾公馆</t>
  </si>
  <si>
    <t>广东省深圳市南山区后海大道与东滨路交汇处</t>
  </si>
  <si>
    <t>113.926788,22.492258</t>
  </si>
  <si>
    <t>深圳市宇宏物业管理有限公司</t>
  </si>
  <si>
    <t>2000.8.6</t>
  </si>
  <si>
    <t>水榭花都二期小区</t>
  </si>
  <si>
    <t>广东省深圳市福田区香梅路与红荔西路交汇处</t>
  </si>
  <si>
    <t>113.942479,22.495321</t>
  </si>
  <si>
    <t>深圳市安居乐物业管理有限公司</t>
  </si>
  <si>
    <t>2003.2.3</t>
  </si>
  <si>
    <t>水榭花都三期小区</t>
  </si>
  <si>
    <t>广东省深圳市福田区香梅路1063号</t>
  </si>
  <si>
    <t>113.969048,22.596498</t>
  </si>
  <si>
    <t>深圳市德业基物业管理有限公司</t>
  </si>
  <si>
    <t>2010.9.10</t>
  </si>
  <si>
    <t>恒裕滨城</t>
  </si>
  <si>
    <t>广东省深圳市南山区招商东路与中心路交汇处</t>
  </si>
  <si>
    <t>113.910843,22.51797</t>
  </si>
  <si>
    <t>深圳市伊代物业管理有限公司</t>
  </si>
  <si>
    <t>2005.2.4</t>
  </si>
  <si>
    <t>珑御府小区</t>
  </si>
  <si>
    <t>广东省深圳市南山区高新南十道与科技南路交汇处西南角</t>
  </si>
  <si>
    <t>113.990558,22.54678</t>
  </si>
  <si>
    <t>1966.2.3</t>
  </si>
  <si>
    <t>香域中央花园</t>
  </si>
  <si>
    <t>广东省深圳市福田区香蜜湖农园路与泽田路交汇处</t>
  </si>
  <si>
    <t>113.893333,22.485236</t>
  </si>
  <si>
    <t>深圳市厚德物业管理有限公司</t>
  </si>
  <si>
    <t>2016.10.21</t>
  </si>
  <si>
    <t>海上世界双玺花园</t>
  </si>
  <si>
    <t>广东省深圳市南山区蛇口望海路与工业三路交汇处</t>
  </si>
  <si>
    <t>113.92721,22.560152</t>
  </si>
  <si>
    <t>深圳市卓诚物业管理有限公司</t>
  </si>
  <si>
    <t>2017.11.27</t>
  </si>
  <si>
    <t>香蜜湖一号华府</t>
  </si>
  <si>
    <t>广东省深圳市福田区香梅路1089号</t>
  </si>
  <si>
    <t>113.848492,22.779356</t>
  </si>
  <si>
    <t>1987.10.14</t>
  </si>
  <si>
    <t>东部华侨城天麓二区小区</t>
  </si>
  <si>
    <t>广东省深圳市盐田区大梅沙</t>
  </si>
  <si>
    <t>114.063691,22.569883</t>
  </si>
  <si>
    <t>深圳市上梅华物业管理有限公司</t>
  </si>
  <si>
    <t>2011.5.6</t>
  </si>
  <si>
    <t>中旅国际公馆二期</t>
  </si>
  <si>
    <t>广东省深圳市福田区农科中心农林路玉润田路交汇处</t>
  </si>
  <si>
    <t>114.166326,22.562973</t>
  </si>
  <si>
    <t>深圳市莲塘房地产开发有限公司</t>
  </si>
  <si>
    <t>1995.3.24</t>
  </si>
  <si>
    <t>阳光海滨花园小区</t>
  </si>
  <si>
    <t>广东省深圳市南山区蛇口东填海区后海滨路与蓝天路交汇</t>
  </si>
  <si>
    <t>114.058274,22.570669</t>
  </si>
  <si>
    <t>深圳市新世界物业管理有限公司</t>
  </si>
  <si>
    <t>1998.9.11</t>
  </si>
  <si>
    <t> 中旅国际公馆小区</t>
  </si>
  <si>
    <t>广东省深圳市福田区农科中心农园路与泽田路交汇处</t>
  </si>
  <si>
    <t>114.140221,22.5556</t>
  </si>
  <si>
    <t>深圳市光华实业管理有限公司</t>
  </si>
  <si>
    <t>2003.4.5</t>
  </si>
  <si>
    <t>太古城北区</t>
  </si>
  <si>
    <t>广东省深圳市南山区后海滨路以东</t>
  </si>
  <si>
    <t>114.106152,22.547962</t>
  </si>
  <si>
    <t>卓越维港名苑</t>
  </si>
  <si>
    <t>广东省深圳市南山区科苑大道西，招商路与工业八路之间</t>
  </si>
  <si>
    <t>114.063515,22.566115</t>
  </si>
  <si>
    <t>2001.3.19</t>
  </si>
  <si>
    <t>汉森六龙湾花园</t>
  </si>
  <si>
    <t>广东省深圳市南山区后海滨路与工业七路交叉口</t>
  </si>
  <si>
    <t>113.992185,22.565516</t>
  </si>
  <si>
    <t>深圳市天地物业管理有限公司</t>
  </si>
  <si>
    <t>汉京九榕台</t>
  </si>
  <si>
    <t>广东省深圳市南山区前海自贸区小南山观山道一号（</t>
  </si>
  <si>
    <t>114.029049,22.533283</t>
  </si>
  <si>
    <t>深圳市泰然物业管理服务公司</t>
  </si>
  <si>
    <t>2003.6.10</t>
  </si>
  <si>
    <t>波托菲诺纯水岸十五期小区</t>
  </si>
  <si>
    <t>广东省深圳市南山区华侨城片区香山街(华侨城高尔...</t>
  </si>
  <si>
    <t>114.077951,22.577185</t>
  </si>
  <si>
    <t>深圳市鹏基物业有限公司</t>
  </si>
  <si>
    <t>2008.7.2</t>
  </si>
  <si>
    <t>熙园小区</t>
  </si>
  <si>
    <t>广东省深圳市福田区香蜜湖路与莲花西路交汇处</t>
  </si>
  <si>
    <t>113.93777,22.530635</t>
  </si>
  <si>
    <t>2001.11.28</t>
  </si>
  <si>
    <t>红树西岸小区</t>
  </si>
  <si>
    <t>广东省深圳市南山区沙河东路与滨海大道交汇处</t>
  </si>
  <si>
    <t>114.140237,22.563736</t>
  </si>
  <si>
    <t>深圳市鸿基物业管理有限公司</t>
  </si>
  <si>
    <t>2003.10.2</t>
  </si>
  <si>
    <t>曦湾天馥</t>
  </si>
  <si>
    <t>广东省深圳市南山区深圳湾后海滨路与工业八路交汇处</t>
  </si>
  <si>
    <t>114.090589,22.550575</t>
  </si>
  <si>
    <t>深圳中航地产公司</t>
  </si>
  <si>
    <t>2011.9.28</t>
  </si>
  <si>
    <t>曦湾小区</t>
  </si>
  <si>
    <t>广东省深圳市南山区中心路372号</t>
  </si>
  <si>
    <t>114.051112,22.548463</t>
  </si>
  <si>
    <t>2005.11.24</t>
  </si>
  <si>
    <t>香蜜湖豪庭小区</t>
  </si>
  <si>
    <t>广东省深圳市福田区侨香路1031号</t>
  </si>
  <si>
    <t>114.051005,22.550566</t>
  </si>
  <si>
    <t>1996.6.2</t>
  </si>
  <si>
    <t>天御香山花园小区</t>
  </si>
  <si>
    <t>广东省深圳市福田区红荔西路与农轩路交汇处西南</t>
  </si>
  <si>
    <t>113.995901,22.597889</t>
  </si>
  <si>
    <t>深圳桑泰物业管理有限公司</t>
  </si>
  <si>
    <t>2014.3.18</t>
  </si>
  <si>
    <t>波托菲诺·纯水岸复式大邸</t>
  </si>
  <si>
    <t>广东省深圳市南山区华侨城香山街</t>
  </si>
  <si>
    <t>113.932837,22.522938</t>
  </si>
  <si>
    <t>1991.10.2</t>
  </si>
  <si>
    <t> 波托菲诺纯水岸四期小区</t>
  </si>
  <si>
    <t>广东省深圳市南山区华侨城香山街(华侨城高尔夫俱乐部附..</t>
  </si>
  <si>
    <t>114.050217,22.545975</t>
  </si>
  <si>
    <t>深圳市祈年实业发展有限公司</t>
  </si>
  <si>
    <t>2003.7.18</t>
  </si>
  <si>
    <t>新天鹅堡</t>
  </si>
  <si>
    <t>广东省深圳市南山华侨城天鹅湖北部</t>
  </si>
  <si>
    <t>114.080882,22.530905</t>
  </si>
  <si>
    <t>深圳市皇城物业管理公司</t>
  </si>
  <si>
    <t>南山医院家属楼小区</t>
  </si>
  <si>
    <t>广东省深圳市南山区大道与桃源路交汇处南山医院后</t>
  </si>
  <si>
    <t>114.057559,22.523336</t>
  </si>
  <si>
    <t>1999.12.25</t>
  </si>
  <si>
    <t>百花园二期小区</t>
  </si>
  <si>
    <t>广东省深圳市福田区白沙岭百花二路与上步中路交汇处</t>
  </si>
  <si>
    <t>114.071855,22.533909</t>
  </si>
  <si>
    <t>1998.10.22</t>
  </si>
  <si>
    <t>康乐村小区</t>
  </si>
  <si>
    <t>广东省深圳市南山区南新路2061号</t>
  </si>
  <si>
    <t>113.926613,22.495105</t>
  </si>
  <si>
    <t>汀兰鹭榭</t>
  </si>
  <si>
    <t>广东省深圳市南山区白石洲路、白石三道、深圳湾三路</t>
  </si>
  <si>
    <t>114.078257,22.522875</t>
  </si>
  <si>
    <t>深圳市裕亨实业股份有限公司</t>
  </si>
  <si>
    <t>1994.4.20</t>
  </si>
  <si>
    <t>南天二花园小区</t>
  </si>
  <si>
    <t>广东省深圳市南山区南天二花园小区</t>
  </si>
  <si>
    <t>114.028766,22.721427</t>
  </si>
  <si>
    <t>福华物业</t>
  </si>
  <si>
    <t>1996.2.5</t>
  </si>
  <si>
    <t>中信红树湾三期小区</t>
  </si>
  <si>
    <t>广东省深圳市南山区沙河东路与白石路交汇东南面</t>
  </si>
  <si>
    <t>114.099489,22.545332</t>
  </si>
  <si>
    <t>1988.3.10</t>
  </si>
  <si>
    <t> 半岛城邦三期</t>
  </si>
  <si>
    <t>广东省深圳市南山区东角头望海路与金世纪路交汇处</t>
  </si>
  <si>
    <t>114.075529,22.533129</t>
  </si>
  <si>
    <t>1992.12.15</t>
  </si>
  <si>
    <t>绿海湾花园小区</t>
  </si>
  <si>
    <t>广东省深圳市南山区招商路与后海滨路交汇处东南角</t>
  </si>
  <si>
    <t>114.077142,22.549408</t>
  </si>
  <si>
    <t>1994.10.18</t>
  </si>
  <si>
    <t>中信红树湾五期</t>
  </si>
  <si>
    <t>114.10153,22.553555</t>
  </si>
  <si>
    <t>1994.3.8</t>
  </si>
  <si>
    <t> 帝景园二期小区</t>
  </si>
  <si>
    <t>广东省深圳市南山区深南大道与科技中一路交汇处东北角</t>
  </si>
  <si>
    <t>114.181576,22.572287</t>
  </si>
  <si>
    <t>深圳市莲塘物业管理有限公司</t>
  </si>
  <si>
    <t>2002.7.5</t>
  </si>
  <si>
    <t>中信红树湾小区</t>
  </si>
  <si>
    <t>113.931849,22.528341</t>
  </si>
  <si>
    <t>2009.9.3</t>
  </si>
  <si>
    <t>博海名苑小区</t>
  </si>
  <si>
    <t>广东省深圳市南山区高新南环路8号</t>
  </si>
  <si>
    <t>114.065075,22.574593</t>
  </si>
  <si>
    <t>2001.5.6</t>
  </si>
  <si>
    <t>红树别院小区</t>
  </si>
  <si>
    <t>广东省深圳市南山区沙河西路西侧(华润城中心)</t>
  </si>
  <si>
    <t>114.061795,22.574805</t>
  </si>
  <si>
    <t>1995.4.6</t>
  </si>
  <si>
    <t>南山软件园小区</t>
  </si>
  <si>
    <t>广东省深圳市南山区麒麟路与朗山路交汇处</t>
  </si>
  <si>
    <t>113.966887,22.579312</t>
  </si>
  <si>
    <t>深圳市天铭物业管理有限公司</t>
  </si>
  <si>
    <t>2009.10.14</t>
  </si>
  <si>
    <t>山东大厦小区</t>
  </si>
  <si>
    <t>广东省深圳市南山区南海大道桂庙路北</t>
  </si>
  <si>
    <t>114.052544,22.561294</t>
  </si>
  <si>
    <t>1994.12.16</t>
  </si>
  <si>
    <t> 阳光时尚公寓小区</t>
  </si>
  <si>
    <t>广东省深圳市南山区南海大道（桂庙路口）</t>
  </si>
  <si>
    <t>113.971645,22.593121</t>
  </si>
  <si>
    <t>2006.11.3</t>
  </si>
  <si>
    <t>中信红树湾二期小区</t>
  </si>
  <si>
    <t>广东省深圳市南山区白石二道8号</t>
  </si>
  <si>
    <t>114.049484,22.527592</t>
  </si>
  <si>
    <t>2005.8.2</t>
  </si>
  <si>
    <t>仓前锦福苑二期</t>
  </si>
  <si>
    <t>广东省深圳市南山区南新路东侧</t>
  </si>
  <si>
    <t>113.930003,22.497746</t>
  </si>
  <si>
    <t>1986.6.3</t>
  </si>
  <si>
    <t>田厦国际中心</t>
  </si>
  <si>
    <t>广东省深圳市南山区桃园路与南光路交汇处</t>
  </si>
  <si>
    <t xml:space="preserve">深圳市招商其乐物业管理有限公司 </t>
  </si>
  <si>
    <t>1986.6.8</t>
  </si>
  <si>
    <t>鸿威海怡湾小区</t>
  </si>
  <si>
    <t>广东省深圳市南山区科苑路与中心路交界处</t>
  </si>
  <si>
    <t>113.919621,22.563204</t>
  </si>
  <si>
    <t>1994.6.5</t>
  </si>
  <si>
    <t>三湘海尚</t>
  </si>
  <si>
    <t>广东省深圳市南山区南山工业八路与后海滨路交汇处</t>
  </si>
  <si>
    <t>113.806643,22.7375</t>
  </si>
  <si>
    <t>深圳市昊盛物业管理有限公司</t>
  </si>
  <si>
    <t>2005.6.9</t>
  </si>
  <si>
    <t>新海大厦</t>
  </si>
  <si>
    <t>广东省深圳市南山区南山区南山大道西</t>
  </si>
  <si>
    <t>113.929547,22.526039</t>
  </si>
  <si>
    <t>2006.3.21</t>
  </si>
  <si>
    <t>南海台大厦</t>
  </si>
  <si>
    <t>广东省深圳市南山区南山大道南海台大厦南新路2066</t>
  </si>
  <si>
    <t>113.918843,22.534889</t>
  </si>
  <si>
    <t>2005.6.17</t>
  </si>
  <si>
    <t> 东海花园二期</t>
  </si>
  <si>
    <t>广东省深圳市福田区深南大道与香轩路交汇处</t>
  </si>
  <si>
    <t>113.904713,22.578492</t>
  </si>
  <si>
    <t>深圳市新银物业管理有限公司</t>
  </si>
  <si>
    <t>1995.10.05</t>
  </si>
  <si>
    <t>恒立听海花园</t>
  </si>
  <si>
    <t>广东省深圳市南山区高新南十一道与科苑南路交界处东南...</t>
  </si>
  <si>
    <t>114.062029,22.530106</t>
  </si>
  <si>
    <t>1995.8.11</t>
  </si>
  <si>
    <t>百花园</t>
  </si>
  <si>
    <t>广东省深圳市福田区上步中路与百花二路交汇处</t>
  </si>
  <si>
    <t>114.136503,22.555916</t>
  </si>
  <si>
    <t>1984.3.5</t>
  </si>
  <si>
    <t>新天湾畔</t>
  </si>
  <si>
    <t>广东省深圳市南山区中心路(深圳湾段)2269...</t>
  </si>
  <si>
    <t>114.140554,22.558465</t>
  </si>
  <si>
    <t>冠懋物业管理(深圳)有限公司</t>
  </si>
  <si>
    <t>2000.3.15</t>
  </si>
  <si>
    <t> 国城花园</t>
  </si>
  <si>
    <t>广东省深圳市福田百花一路与上步中路交汇处</t>
  </si>
  <si>
    <t>114.052087,22.558526</t>
  </si>
  <si>
    <t>深圳市华熙房地产有限公司</t>
  </si>
  <si>
    <t>2007.8.1</t>
  </si>
  <si>
    <t>金茂礼都</t>
  </si>
  <si>
    <t>广东省深圳市福田振兴路与兰光路交汇处</t>
  </si>
  <si>
    <t>114.07977,22.528938</t>
  </si>
  <si>
    <t>2012.9.4</t>
  </si>
  <si>
    <t> 明珠花园</t>
  </si>
  <si>
    <t>广东省深圳市南山区新中路24号</t>
  </si>
  <si>
    <t>114.061678,22.565843</t>
  </si>
  <si>
    <t>2000.10.1</t>
  </si>
  <si>
    <t>侨苑公寓</t>
  </si>
  <si>
    <t>广东省深圳市南山白石洲沙河医院对面</t>
  </si>
  <si>
    <t>114.046669,22.521972</t>
  </si>
  <si>
    <t>深圳绿景物业管理有限公司</t>
  </si>
  <si>
    <t>波托菲诺三期Ⅰ</t>
  </si>
  <si>
    <t>广东省深圳市南山区华侨城欢乐谷北，</t>
  </si>
  <si>
    <t>113.91093,22.518004</t>
  </si>
  <si>
    <t>2007.6.13</t>
  </si>
  <si>
    <t>城市假日小区</t>
  </si>
  <si>
    <t>广东省深圳市南山区龙珠大道64号</t>
  </si>
  <si>
    <t>114.0506,22.52189</t>
  </si>
  <si>
    <t>2002.8.11</t>
  </si>
  <si>
    <t>益田假日广场</t>
  </si>
  <si>
    <t>广东省深圳市南山区华侨城世界之窗正对面</t>
  </si>
  <si>
    <t>2008.9.29</t>
  </si>
  <si>
    <t>益田假日湾小区</t>
  </si>
  <si>
    <t>广东省深圳市南山区华侨城欢乐谷旁</t>
  </si>
  <si>
    <t>113.944031,22.492917</t>
  </si>
  <si>
    <t>深圳市利华迅物业管理有限公司</t>
  </si>
  <si>
    <t>2005.8.14</t>
  </si>
  <si>
    <t>梅州大厦</t>
  </si>
  <si>
    <t>广东省深圳市南山区西丽龙珠大道旁</t>
  </si>
  <si>
    <t>114.105441,22.558258</t>
  </si>
  <si>
    <t>1996.9.19</t>
  </si>
  <si>
    <t>中信红树湾四期</t>
  </si>
  <si>
    <t>广东省深圳市南山区华侨城沙河东路与白石路交汇东南面</t>
  </si>
  <si>
    <t>113.863002,22.578607</t>
  </si>
  <si>
    <t>深圳泰华物业管理有限公司</t>
  </si>
  <si>
    <t>2008.6.7</t>
  </si>
  <si>
    <t> 澳城花园</t>
  </si>
  <si>
    <t>广东省深圳市南山区蛇口后海滨路与东港路交界西...</t>
  </si>
  <si>
    <t>114.031906,22.539813</t>
  </si>
  <si>
    <t>深圳泰然实业有限公司</t>
  </si>
  <si>
    <t>1999.5.25</t>
  </si>
  <si>
    <t>燕含花园</t>
  </si>
  <si>
    <t>广东省深圳市南山区华侨城医院旁</t>
  </si>
  <si>
    <t>113.936166,22.515766</t>
  </si>
  <si>
    <t xml:space="preserve">深圳南油钜建物业管理有限公司 </t>
  </si>
  <si>
    <t>1999.5.4</t>
  </si>
  <si>
    <t>宝能太古城南区</t>
  </si>
  <si>
    <t>广东省深圳市南山区后海滨路以东、与工业八路南北</t>
  </si>
  <si>
    <t>113.93207,22.504295</t>
  </si>
  <si>
    <t>1991.5.4</t>
  </si>
  <si>
    <t>半岛城邦</t>
  </si>
  <si>
    <t>广东省深圳市南山区蛇口金世纪路东侧</t>
  </si>
  <si>
    <t>114.101361,22.55036</t>
  </si>
  <si>
    <t>2000.9.14</t>
  </si>
  <si>
    <t>翠海花园</t>
  </si>
  <si>
    <t>广东省深圳市福田区侨香路与农园路交汇处</t>
  </si>
  <si>
    <t> 阳光带海滨城二期</t>
  </si>
  <si>
    <t>广东省深圳市南山区科苑南路与高新南十道交汇处</t>
  </si>
  <si>
    <t>114.136571,22.596976</t>
  </si>
  <si>
    <t>深圳市信勤物业管理有限公司</t>
  </si>
  <si>
    <t>2015.9.1</t>
  </si>
  <si>
    <t> 天海花园</t>
  </si>
  <si>
    <t>广东省深圳市南山区龙城路2-8号</t>
  </si>
  <si>
    <t>114.089882,22.564259</t>
  </si>
  <si>
    <t>1985.1.1</t>
  </si>
  <si>
    <t>宝生Midtown</t>
  </si>
  <si>
    <t>广东省深圳市福田中心区滨河大道与益田路交汇处</t>
  </si>
  <si>
    <t>113.941713,22.55106</t>
  </si>
  <si>
    <t>深圳市豪君物业管理有限公司</t>
  </si>
  <si>
    <t>2003.8.1</t>
  </si>
  <si>
    <t>大冲城市花园</t>
  </si>
  <si>
    <t>广东省深圳南山区大冲片区高新园铜鼓路168号</t>
  </si>
  <si>
    <t>113.933396,22.526982</t>
  </si>
  <si>
    <t>深圳市半岛房地产开发有限公司</t>
  </si>
  <si>
    <t>2003.8.16</t>
  </si>
  <si>
    <t>星河国际花园</t>
  </si>
  <si>
    <t>广东省深圳市福田中心区 福华四路与民田路的交汇处</t>
  </si>
  <si>
    <t>114.089004,22.533793</t>
  </si>
  <si>
    <t>紫云物业</t>
  </si>
  <si>
    <t>深业上城</t>
  </si>
  <si>
    <t>广东省深圳市福田区皇岗路与笋岗路交汇处西北</t>
  </si>
  <si>
    <t>114.072134,22.528266</t>
  </si>
  <si>
    <t>2004.3.21</t>
  </si>
  <si>
    <t>圣莫丽斯</t>
  </si>
  <si>
    <t>广东省深圳市宝安区龙华街道玉龙路西侧</t>
  </si>
  <si>
    <t>114.029705,22.559672</t>
  </si>
  <si>
    <t>2000.4.5</t>
  </si>
  <si>
    <t>圣莫丽斯三期</t>
  </si>
  <si>
    <t>114.049826,22.558516</t>
  </si>
  <si>
    <t>深圳市闯旗物业管理公司</t>
  </si>
  <si>
    <t>2003.10.24</t>
  </si>
  <si>
    <t>城中雅苑</t>
  </si>
  <si>
    <t>广东省深圳市福田中心区 新洲路与福华三路交汇处</t>
  </si>
  <si>
    <t>114.139802,22.553421</t>
  </si>
  <si>
    <t>2010.8.12</t>
  </si>
  <si>
    <t>首地容御</t>
  </si>
  <si>
    <t>广东省深圳市南山区华侨城香山西街18号</t>
  </si>
  <si>
    <t>114.054763,22.514783</t>
  </si>
  <si>
    <t>2008.9.14</t>
  </si>
  <si>
    <t>缇香名苑</t>
  </si>
  <si>
    <t>广东省深圳市福田区景田 香梅路与红荔西路交汇处</t>
  </si>
  <si>
    <t>114.080773,22.574851</t>
  </si>
  <si>
    <t>2015.6.14</t>
  </si>
  <si>
    <t xml:space="preserve">
西岸观邸</t>
  </si>
  <si>
    <t>广东省深圳市宝安区宝安大道与甲岸路交汇处</t>
  </si>
  <si>
    <t>114.128529,22.561743</t>
  </si>
  <si>
    <t>深圳市戴德梁行物业管理顾问</t>
  </si>
  <si>
    <t>2002.9.14</t>
  </si>
  <si>
    <t>雅福居</t>
  </si>
  <si>
    <t>广东省深圳市福田区香蜜湖 侨香三道西北侧</t>
  </si>
  <si>
    <t>114.029446,22.533709</t>
  </si>
  <si>
    <t>2004.3.14</t>
  </si>
  <si>
    <t>蔚蓝海岸二期</t>
  </si>
  <si>
    <t>广东省深圳市南山区登良路与后海滨路交汇处</t>
  </si>
  <si>
    <t>113.938232,22.529398</t>
  </si>
  <si>
    <t>2000.9.30</t>
  </si>
  <si>
    <t>蔚蓝海岸三期</t>
  </si>
  <si>
    <t>113.888511,22.570416</t>
  </si>
  <si>
    <t>深圳市花样年彩生活管理有限公司</t>
  </si>
  <si>
    <t>2010.3.5</t>
  </si>
  <si>
    <t>黄埔雅苑三期</t>
  </si>
  <si>
    <t>广东省深圳市福田区福中路315</t>
  </si>
  <si>
    <t>114.057191,22.564927</t>
  </si>
  <si>
    <t>1994.1.25</t>
  </si>
  <si>
    <t>黄埔雅苑四期</t>
  </si>
  <si>
    <t>113.97331,22.546317</t>
  </si>
  <si>
    <t>2003.8.13</t>
  </si>
  <si>
    <t>广东省深圳市南山区登良路8-4</t>
  </si>
  <si>
    <t>114.17506,22.569939</t>
  </si>
  <si>
    <t xml:space="preserve">深圳市合正物业管理有限公司 </t>
  </si>
  <si>
    <t>2005.9.5</t>
  </si>
  <si>
    <t>宏发领域</t>
  </si>
  <si>
    <t>广东省深圳市宝安区新湖路与创业路交汇东面</t>
  </si>
  <si>
    <t>114.067075,22.523236</t>
  </si>
  <si>
    <t>2000.5.9</t>
  </si>
  <si>
    <t>半岛城邦二期</t>
  </si>
  <si>
    <t>广东省深圳市南山区蛇口望海路与金世纪路交汇处</t>
  </si>
  <si>
    <t>114.065094,22.518531</t>
  </si>
  <si>
    <t xml:space="preserve">深圳中建物业管理公司 </t>
  </si>
  <si>
    <t xml:space="preserve">
浪琴屿花园</t>
  </si>
  <si>
    <t>广东省深圳市南山区创业路3号</t>
  </si>
  <si>
    <t>114.047182,22.548393</t>
  </si>
  <si>
    <t>深业花园</t>
  </si>
  <si>
    <t>113.962787,22.553025</t>
  </si>
  <si>
    <t>深圳市莱英物业管理有限公司</t>
  </si>
  <si>
    <t>1995.6.21</t>
  </si>
  <si>
    <t>天骄华庭</t>
  </si>
  <si>
    <t>广东省深圳市南山区后海大道与工业八路交汇处西南角</t>
  </si>
  <si>
    <t>113.931947,22.513019</t>
  </si>
  <si>
    <t xml:space="preserve">戴德梁行（顾问）信和物业 </t>
  </si>
  <si>
    <t>2006.9.14</t>
  </si>
  <si>
    <t xml:space="preserve">
西海湾花园</t>
  </si>
  <si>
    <t>广东省深圳市南山区创业路7号</t>
  </si>
  <si>
    <t>114.052068,22.547783</t>
  </si>
  <si>
    <t xml:space="preserve">深圳华乐星苑物业管理有限公司 </t>
  </si>
  <si>
    <t>天安高尔夫珑园</t>
  </si>
  <si>
    <t>广东省深圳市福田区福强路与滨河路交界处</t>
  </si>
  <si>
    <t>113.967955,22.596469</t>
  </si>
  <si>
    <t>圆龙园</t>
  </si>
  <si>
    <t>广东省深圳市福田区上步中路</t>
  </si>
  <si>
    <t>114.064201,22.566297</t>
  </si>
  <si>
    <t xml:space="preserve">深业集团(深圳)物业管理有限公司深发花园处 </t>
  </si>
  <si>
    <t>2006.3.15</t>
  </si>
  <si>
    <t>波托菲诺天鹅堡二期</t>
  </si>
  <si>
    <t>113.941116,22.500032</t>
  </si>
  <si>
    <t xml:space="preserve">深圳市春浩物业管理有限公司 </t>
  </si>
  <si>
    <t>1995.6.29</t>
  </si>
  <si>
    <t>长怡花园</t>
  </si>
  <si>
    <t>广东省深圳市罗湖区百花四路59号</t>
  </si>
  <si>
    <t>114.052355,22.551884</t>
  </si>
  <si>
    <t>2000.9.15</t>
  </si>
  <si>
    <t>核电花园</t>
  </si>
  <si>
    <t>广东省深圳市福田区上步百花五路深圳实验学校初中部西北侧</t>
  </si>
  <si>
    <t>113.985014,22.54311</t>
  </si>
  <si>
    <t xml:space="preserve">华侨城物业管理有限公司 </t>
  </si>
  <si>
    <t>1990.1.1</t>
  </si>
  <si>
    <t>广东省深圳市罗湖区宝安南路1881号</t>
  </si>
  <si>
    <t>114.031846,22.634611</t>
  </si>
  <si>
    <t>莱蒙房地产（深圳）有限公司</t>
  </si>
  <si>
    <t>世纪村二期</t>
  </si>
  <si>
    <t>广东省深圳市南山区沙河东路118号</t>
  </si>
  <si>
    <t>113.935107,22.495968</t>
  </si>
  <si>
    <t>桑达大厦</t>
  </si>
  <si>
    <t>广东省深圳市福田区华发北路46号</t>
  </si>
  <si>
    <t>113.933401,22.516567</t>
  </si>
  <si>
    <t>深圳玉蓝实业有限公司</t>
  </si>
  <si>
    <t>2002.9.5</t>
  </si>
  <si>
    <t>香蜜湖瀚城</t>
  </si>
  <si>
    <t>广东省深圳市福田区香蜜湖路与北环大道交汇处</t>
  </si>
  <si>
    <t>116.592279,39.901597</t>
  </si>
  <si>
    <t>1992.9.19</t>
  </si>
  <si>
    <t>曦城公寓</t>
  </si>
  <si>
    <t>广东省深圳市宝安中心区 广深高速宝安出口尖岗山地块</t>
  </si>
  <si>
    <t>114.072688,22.538901</t>
  </si>
  <si>
    <t>深圳市恒立冠物业管理有限公司</t>
  </si>
  <si>
    <t>2002.6.21</t>
  </si>
  <si>
    <t>花园城三期一号</t>
  </si>
  <si>
    <t>广东省深圳市南山区蛇口公园路和工业八路的交汇处</t>
  </si>
  <si>
    <t>113.887764,22.567933</t>
  </si>
  <si>
    <t>金地翠园</t>
  </si>
  <si>
    <t>广东省深圳市福田区石厦北三街5号</t>
  </si>
  <si>
    <t>深业风临左岸</t>
  </si>
  <si>
    <t>广东省深圳市福田区农林路53号</t>
  </si>
  <si>
    <t>114.031634,22.53437</t>
  </si>
  <si>
    <t xml:space="preserve">深圳市彩生活物业管理有限公司 </t>
  </si>
  <si>
    <t>鸣泉居</t>
  </si>
  <si>
    <t>广东省深圳市福田区侨香路2022号</t>
  </si>
  <si>
    <t>114.196606,22.562461</t>
  </si>
  <si>
    <t>2001.9.15</t>
  </si>
  <si>
    <t>万泽云顶香蜜湖</t>
  </si>
  <si>
    <t>广东省深圳市福田区蜜湖路北香蜜湖半山区</t>
  </si>
  <si>
    <t>北京世邦魏理士物业管理服务有限公司</t>
  </si>
  <si>
    <t>2012.11.6</t>
  </si>
  <si>
    <t>中海天钻</t>
  </si>
  <si>
    <t>广东省深圳市罗湖区桂园街道滨河路与红岭路交汇处东南侧</t>
  </si>
  <si>
    <t>深圳市鸿威物业管理公司</t>
  </si>
  <si>
    <t>花园城三期</t>
  </si>
  <si>
    <t>广东省深圳市南山区南海大道与工业八路交汇处</t>
  </si>
  <si>
    <t>114.031066,22.634782</t>
  </si>
  <si>
    <t>深圳市水榭花都房地产有限公司</t>
  </si>
  <si>
    <t>2012.4.9</t>
  </si>
  <si>
    <t>万科温馨家园</t>
  </si>
  <si>
    <t>广东省深圳市福田区香蜜湖路3003号</t>
  </si>
  <si>
    <t>114.085288,22.53606</t>
  </si>
  <si>
    <t xml:space="preserve">深圳市榕江实业有限公司 </t>
  </si>
  <si>
    <t>恒星园</t>
  </si>
  <si>
    <t>广东省深圳市福田区侨香路1042号</t>
  </si>
  <si>
    <t>1986.6.9</t>
  </si>
  <si>
    <t>麒麟花园三期</t>
  </si>
  <si>
    <t>广东省深圳市南山区麒麟路西、玉泉路南</t>
  </si>
  <si>
    <t>114.138917,22.561778</t>
  </si>
  <si>
    <t>深圳市百仕达实业有限公司</t>
  </si>
  <si>
    <t>南天一花园</t>
  </si>
  <si>
    <t>广东省深圳市福田区白沙岭百花三路与二路交汇处</t>
  </si>
  <si>
    <t>深圳市物业管理有限公司</t>
  </si>
  <si>
    <t>1985.9.5</t>
  </si>
  <si>
    <t>广东省深圳市福田区福中一路1013</t>
  </si>
  <si>
    <t>1998.6.8</t>
  </si>
  <si>
    <t>豪峰园</t>
  </si>
  <si>
    <t>广东省深圳市福田区莲花西路、香蜜湖畔侨香路10...</t>
  </si>
  <si>
    <t>114.071751,22.566798</t>
  </si>
  <si>
    <t xml:space="preserve">深圳市长城物业管理公司 </t>
  </si>
  <si>
    <t>十五峯花园</t>
  </si>
  <si>
    <t>广东省深圳市南山区龙珠大道龙珠五路、塘朗山生</t>
  </si>
  <si>
    <t>114.073086,22.525696</t>
  </si>
  <si>
    <t>2007.5.6</t>
  </si>
  <si>
    <t>电力大厦</t>
  </si>
  <si>
    <t>广东省深圳市南山区后海大道2320号</t>
  </si>
  <si>
    <t>怡和高力物业服务(中国)有限公司</t>
  </si>
  <si>
    <t>1998.2.9</t>
  </si>
  <si>
    <t>黄埔雅苑二期</t>
  </si>
  <si>
    <t>广东省深圳市福田区福中路与民田路交汇处南侧</t>
  </si>
  <si>
    <t>114.069931,22.521645</t>
  </si>
  <si>
    <t>深圳花样年物业管理有限公司</t>
  </si>
  <si>
    <t>2011.2.8</t>
  </si>
  <si>
    <t>兰溪谷国际公寓</t>
  </si>
  <si>
    <t>广东省深圳市南山区蛇口沿山路与工业三路的交汇处</t>
  </si>
  <si>
    <t xml:space="preserve">深圳市鸿基物业管理有限公司 </t>
  </si>
  <si>
    <t>铭筑</t>
  </si>
  <si>
    <t>广东省深圳市南山区龙船塘街9号</t>
  </si>
  <si>
    <t>114.125804,22.554476</t>
  </si>
  <si>
    <t>深圳市志诚物业管理有限公司</t>
  </si>
  <si>
    <t>2002.5.6</t>
  </si>
  <si>
    <t>缤纷年华</t>
  </si>
  <si>
    <t>广东省深圳市南山区艺园路东（荔香公园北侧）</t>
  </si>
  <si>
    <t>113.976574,22.565713</t>
  </si>
  <si>
    <t>1996.3.1</t>
  </si>
  <si>
    <t xml:space="preserve">
世纪村</t>
  </si>
  <si>
    <t>广东省深圳市南山区沙河东路与白石路交汇处</t>
  </si>
  <si>
    <t>招商海月花园五期</t>
  </si>
  <si>
    <t>广东省深圳市南山区海月路28号</t>
  </si>
  <si>
    <t>113.933057,22.527197</t>
  </si>
  <si>
    <t>深圳市半岛房地产物业管理公司</t>
  </si>
  <si>
    <t>1999.6.5</t>
  </si>
  <si>
    <t>景尚雅苑</t>
  </si>
  <si>
    <t>广东省深圳市福田区景田北景田七街青海大厦东侧</t>
  </si>
  <si>
    <t>113.989801,22.545408</t>
  </si>
  <si>
    <t>1998.10.2</t>
  </si>
  <si>
    <t>世纪村四期</t>
  </si>
  <si>
    <t>114.111345,22.552906</t>
  </si>
  <si>
    <t xml:space="preserve">深圳市昊岳物业管理有限公司 </t>
  </si>
  <si>
    <t>2002.9.1</t>
  </si>
  <si>
    <t>榕江天御</t>
  </si>
  <si>
    <t>广东省深圳市宝安新中心区新湖路与兴华一路交汇处（...</t>
  </si>
  <si>
    <t>114.034229,22.528191</t>
  </si>
  <si>
    <t xml:space="preserve">深圳市金地物业管理有限公司 </t>
  </si>
  <si>
    <t>2002.8.4</t>
  </si>
  <si>
    <t>天悦南湾</t>
  </si>
  <si>
    <t>广东省深圳市南山区西丽街道留仙大道与同发路交汇处...</t>
  </si>
  <si>
    <t>114.051039,22.551747</t>
  </si>
  <si>
    <t>2003.5.1</t>
  </si>
  <si>
    <t>雍华府</t>
  </si>
  <si>
    <t>广东省深圳市南山区后海路与工业八路交接处西北角</t>
  </si>
  <si>
    <t>114.110042,22.544329</t>
  </si>
  <si>
    <t>2010.5.19</t>
  </si>
  <si>
    <t>香蜜新村</t>
  </si>
  <si>
    <t>广东省深圳市福田区景田西路1号</t>
  </si>
  <si>
    <t>114.024696,22.631799</t>
  </si>
  <si>
    <t xml:space="preserve">深圳华业物业管理有限公司 </t>
  </si>
  <si>
    <t>广东省深圳市南山区工业七路8号</t>
  </si>
  <si>
    <t>114.061046,22.532447</t>
  </si>
  <si>
    <t>深圳祥祺物业管理有限公司</t>
  </si>
  <si>
    <t>1998.5.1</t>
  </si>
  <si>
    <t>田厦翡翠明珠</t>
  </si>
  <si>
    <t>广东省深圳市南山区桃园路与南山路交叉口西北侧</t>
  </si>
  <si>
    <t>114.063873,22.520225</t>
  </si>
  <si>
    <t>2002.8.1</t>
  </si>
  <si>
    <t>宝能城</t>
  </si>
  <si>
    <t>广东省深圳市南山区留仙大道以北、学苑路以南地铁5号线...</t>
  </si>
  <si>
    <t>113.934954,22.520012</t>
  </si>
  <si>
    <t>深圳市新东升物业管理公司</t>
  </si>
  <si>
    <t>2002.12.1</t>
  </si>
  <si>
    <t>和平大厦(罗湖)</t>
  </si>
  <si>
    <t>广东省深圳市罗湖区蔡屋围和平路</t>
  </si>
  <si>
    <t>113.913448,22.515889</t>
  </si>
  <si>
    <t>1996.11.12</t>
  </si>
  <si>
    <t>爱D公寓</t>
  </si>
  <si>
    <t>广东省深圳市罗湖区莲塘国威路街道办旁</t>
  </si>
  <si>
    <t>114.091488,22.547682</t>
  </si>
  <si>
    <t>中昊源物业有限公司</t>
  </si>
  <si>
    <t>佳兆业香瑞园别墅</t>
  </si>
  <si>
    <t>广东省深圳市南山区龙珠大道与南平快速干道交汇...</t>
  </si>
  <si>
    <t>113.933734,22.517783</t>
  </si>
  <si>
    <t>2003.5.8</t>
  </si>
  <si>
    <t>绿化大厦</t>
  </si>
  <si>
    <t>广东省深圳市福田区上梅林梅林路中康公园后面</t>
  </si>
  <si>
    <t>114.10233,22.564141</t>
  </si>
  <si>
    <t>2005.7.9</t>
  </si>
  <si>
    <t>梅林二村</t>
  </si>
  <si>
    <t>广东省深圳市福田区梅华路168号</t>
  </si>
  <si>
    <t>113.93372,22.506314</t>
  </si>
  <si>
    <t>1989.7.1</t>
  </si>
  <si>
    <t>南阳大厦</t>
  </si>
  <si>
    <t>广东省深圳市罗湖区嘉宾路与建设路交汇处</t>
  </si>
  <si>
    <t>114.084511,22.537545</t>
  </si>
  <si>
    <t xml:space="preserve">深圳市城投物业管理公司 </t>
  </si>
  <si>
    <t>2003.4.19</t>
  </si>
  <si>
    <t>鹏兴花园四期</t>
  </si>
  <si>
    <t>广东省深圳市罗湖区莲塘国威路192号</t>
  </si>
  <si>
    <t>114.053187,22.609581</t>
  </si>
  <si>
    <t>深圳市星河房地产开发有限公司</t>
  </si>
  <si>
    <t>2012.6.24</t>
  </si>
  <si>
    <t>鹏莲花园</t>
  </si>
  <si>
    <t>广东省深圳市罗湖区莲塘罗沙路南</t>
  </si>
  <si>
    <t>114.048654,22.557849</t>
  </si>
  <si>
    <t>2000.4.11</t>
  </si>
  <si>
    <t>瑞鹏大厦</t>
  </si>
  <si>
    <t>广东省深圳市罗湖区东门南路1096号</t>
  </si>
  <si>
    <t>114.076438,22.530687</t>
  </si>
  <si>
    <t>2006.3.7</t>
  </si>
  <si>
    <t>祥和花园二期</t>
  </si>
  <si>
    <t>广东省深圳市罗湖区莲塘聚福路与聚宝路交汇处</t>
  </si>
  <si>
    <t>114.074137,22.533334</t>
  </si>
  <si>
    <t>广东省深圳市福田区海田路1008号</t>
  </si>
  <si>
    <t>113.889275,22.57144</t>
  </si>
  <si>
    <t xml:space="preserve">深圳市花样年物业管理有限公司 </t>
  </si>
  <si>
    <t>诺德假日花园</t>
  </si>
  <si>
    <t>广东省深圳市南山区前海)前海路0369号</t>
  </si>
  <si>
    <t>113.85527,22.578566</t>
  </si>
  <si>
    <t>深圳市玉湖物业管理有限公司</t>
  </si>
  <si>
    <t>2008.11.21</t>
  </si>
  <si>
    <t>前海中心</t>
  </si>
  <si>
    <t>广东省深圳市南山区兴海大道与临海大道交汇处</t>
  </si>
  <si>
    <t>113.939565,22.512033</t>
  </si>
  <si>
    <t xml:space="preserve">招商祥融物业管理有限公司 </t>
  </si>
  <si>
    <t>1999.9.1</t>
  </si>
  <si>
    <t>观澜湖翡翠湾小区</t>
  </si>
  <si>
    <t>广东省深圳市龙华区观澜观光路与高尔夫大道之间</t>
  </si>
  <si>
    <t>113.920079,22.524269</t>
  </si>
  <si>
    <t xml:space="preserve">厚德物业 </t>
  </si>
  <si>
    <t>2008.6.12</t>
  </si>
  <si>
    <t>合正荣悦府</t>
  </si>
  <si>
    <t>广东省深圳市罗湖区文锦中路螺岭外国语小学对面</t>
  </si>
  <si>
    <t>114.097723,22.542363</t>
  </si>
  <si>
    <t>深圳市中通泰物业管理有限公司</t>
  </si>
  <si>
    <t>2012.6.26</t>
  </si>
  <si>
    <t>鹏公馆</t>
  </si>
  <si>
    <t>广东省深圳市罗湖区文锦北路与田贝四路交汇处</t>
  </si>
  <si>
    <t>114.117766,22.556455</t>
  </si>
  <si>
    <t xml:space="preserve"> 深圳中外运物业管理有限公司 </t>
  </si>
  <si>
    <t>1996.4.19</t>
  </si>
  <si>
    <t>金地香蜜山小区</t>
  </si>
  <si>
    <t>广东省深圳市福田区香蜜路与侨香路交汇处</t>
  </si>
  <si>
    <t>114.052362,22.532279</t>
  </si>
  <si>
    <t>深圳市福城物业管理有限公司</t>
  </si>
  <si>
    <t>2012.11.21</t>
  </si>
  <si>
    <t>通新岭小区</t>
  </si>
  <si>
    <t>广东省深圳市福田区上步同福路2号</t>
  </si>
  <si>
    <t>114.146423,22.555232</t>
  </si>
  <si>
    <t>深业置地（深圳）物业管理有限公司</t>
  </si>
  <si>
    <t>2016.4.14</t>
  </si>
  <si>
    <t>华润银湖蓝山</t>
  </si>
  <si>
    <t>广东省深圳市罗湖区银湖片区，北环大道北侧，毗邻银湖</t>
  </si>
  <si>
    <t>114.130473,22.549262</t>
  </si>
  <si>
    <t>深圳市向西物业管理有限公司</t>
  </si>
  <si>
    <t>2017.3.1</t>
  </si>
  <si>
    <t>中海华庭小区</t>
  </si>
  <si>
    <t>广东省深圳市福田区民田路89号</t>
  </si>
  <si>
    <t>114.066951,22.572769</t>
  </si>
  <si>
    <t>深圳市华新股份有限公司</t>
  </si>
  <si>
    <t>典雅居小区</t>
  </si>
  <si>
    <t>广东省深圳市罗湖区水贝一路水田一街</t>
  </si>
  <si>
    <t>114.052436,22.553257</t>
  </si>
  <si>
    <t>深圳市达建物业管理有限公司</t>
  </si>
  <si>
    <t>1998.3.14</t>
  </si>
  <si>
    <t>金亨利都荟首府</t>
  </si>
  <si>
    <t>广东省深圳市龙华区新城核心区的民宝路与腾龙路交汇</t>
  </si>
  <si>
    <t>113.930546,22.528131</t>
  </si>
  <si>
    <t>2004.1.13</t>
  </si>
  <si>
    <t>香珠花园小区</t>
  </si>
  <si>
    <t>广东省深圳市福田区深南大道中段香蜜湖畔</t>
  </si>
  <si>
    <t>114.062451,22.52925</t>
  </si>
  <si>
    <t>深圳瑞和物业开发有限公司</t>
  </si>
  <si>
    <t>2001.4.12</t>
  </si>
  <si>
    <t>城市山林</t>
  </si>
  <si>
    <t>广东省深圳市南山区东滨路与南山大道交界处</t>
  </si>
  <si>
    <t>113.956958,22.550419</t>
  </si>
  <si>
    <t>黄埔雅苑小区</t>
  </si>
  <si>
    <t>广东省深圳市福田区新洲路与红荔路交界</t>
  </si>
  <si>
    <t>114.015978,22.543734</t>
  </si>
  <si>
    <t>2000.1.1</t>
  </si>
  <si>
    <t>南海玫瑰花园小区</t>
  </si>
  <si>
    <t>广东省深圳市南山区蛇口望海路以西</t>
  </si>
  <si>
    <t>114.099879,22.550289</t>
  </si>
  <si>
    <t>1986.1.27</t>
  </si>
  <si>
    <t>长泰花园小区</t>
  </si>
  <si>
    <t>广东省深圳市福田区百花4路</t>
  </si>
  <si>
    <t>114.181769,22.573599</t>
  </si>
  <si>
    <t>深圳市广豪物业有限公司</t>
  </si>
  <si>
    <t>福田天健花园小区</t>
  </si>
  <si>
    <t>广东省深圳市福田区香梅北路</t>
  </si>
  <si>
    <t>114.133166,22.555017</t>
  </si>
  <si>
    <t>1983.6.4</t>
  </si>
  <si>
    <t>天健时尚空间小区</t>
  </si>
  <si>
    <t>广东省深圳市宝安区兴华一路与海秀路交汇处</t>
  </si>
  <si>
    <t>114.012043,22.542088</t>
  </si>
  <si>
    <t>2006.9.17</t>
  </si>
  <si>
    <t>水湾1979小区</t>
  </si>
  <si>
    <t>广东省深圳市南山区蛇口太子路与荔园路交汇</t>
  </si>
  <si>
    <t>114.129121,22.556963</t>
  </si>
  <si>
    <t>福莲花园小区</t>
  </si>
  <si>
    <t>广东省深圳市福田区红荔路5011号</t>
  </si>
  <si>
    <t>114.051794,22.5299</t>
  </si>
  <si>
    <t>2005.1.12</t>
  </si>
  <si>
    <t>绿洲丰和家园小区</t>
  </si>
  <si>
    <t>广东省深圳市福田区新洲路与滨河大道交界处</t>
  </si>
  <si>
    <t>113.921982,22.519049</t>
  </si>
  <si>
    <t>阳光里小区</t>
  </si>
  <si>
    <t>广东省深圳市南山区南光路以西，学府路以南，滨海大道</t>
  </si>
  <si>
    <t>113.917574,22.537403</t>
  </si>
  <si>
    <t>深圳市万裕物业管理有限公司</t>
  </si>
  <si>
    <t>东方玫瑰园小区</t>
  </si>
  <si>
    <t>113.94744,22.528035</t>
  </si>
  <si>
    <t>南油物业公司</t>
  </si>
  <si>
    <t>1999.3.24</t>
  </si>
  <si>
    <t>缔馨园小区</t>
  </si>
  <si>
    <t>广东省深圳市福田区新洲路与福民路交汇处</t>
  </si>
  <si>
    <t>113.989398,22.567285</t>
  </si>
  <si>
    <t>2004.9.12</t>
  </si>
  <si>
    <t>特发小区</t>
  </si>
  <si>
    <t>广东省深圳市福田区香梅北路1010号</t>
  </si>
  <si>
    <t>113.931758,22.515883</t>
  </si>
  <si>
    <t>2004.3.16</t>
  </si>
  <si>
    <t>名门华府小区</t>
  </si>
  <si>
    <t>广东省深圳市宝安中心区罗田路与明玉路交汇处东北侧</t>
  </si>
  <si>
    <t>113.880859,22.568501</t>
  </si>
  <si>
    <t>仙泉山庄小区</t>
  </si>
  <si>
    <t>广东省深圳市罗湖区莲塘鹏兴路西侧</t>
  </si>
  <si>
    <t>114.227117,22.559766</t>
  </si>
  <si>
    <t>世邦魏理仕管理</t>
  </si>
  <si>
    <t>2017.6.1</t>
  </si>
  <si>
    <t>中海九号公馆小区</t>
  </si>
  <si>
    <t>广东省深圳市宝安区宝安尖岗山大道</t>
  </si>
  <si>
    <t>113.87396,22.569513</t>
  </si>
  <si>
    <t>深圳市劳动股份合作公司</t>
  </si>
  <si>
    <t>华盛领寓小区</t>
  </si>
  <si>
    <t>广东省深圳市福田区景田七街北环大道7039号</t>
  </si>
  <si>
    <t>114.046188,22.548168</t>
  </si>
  <si>
    <t>中铁物业</t>
  </si>
  <si>
    <t>1992.3.18</t>
  </si>
  <si>
    <t>新世界四季山水小区</t>
  </si>
  <si>
    <t>广东省深圳市福田区梅林龙尾路东侧，南开附中</t>
  </si>
  <si>
    <t>114.053355,22.577365</t>
  </si>
  <si>
    <t>2007.8.14</t>
  </si>
  <si>
    <t>香荔花园馨苑小区</t>
  </si>
  <si>
    <t>广东省深圳市福田区香竹路与红荔路交汇处</t>
  </si>
  <si>
    <t>114.071227,22.572191</t>
  </si>
  <si>
    <t>深圳实丰房地产开发有限公司（中海顾问）</t>
  </si>
  <si>
    <t>燕晗山苑小区</t>
  </si>
  <si>
    <t>广东省深圳市南山区华侨城香山东街（侨城北站B出口旁）</t>
  </si>
  <si>
    <t>114.027761,22.633209</t>
  </si>
  <si>
    <t>海印长城二期小区</t>
  </si>
  <si>
    <t>广东省深圳市南山区海德三道201</t>
  </si>
  <si>
    <t>113.934434,22.526145</t>
  </si>
  <si>
    <t>深圳市东华实业有限公司</t>
  </si>
  <si>
    <t>花园城五期小区</t>
  </si>
  <si>
    <t>广东省深圳市南山区沿山路44号</t>
  </si>
  <si>
    <t>114.121081,22.545133</t>
  </si>
  <si>
    <t>2005.9.18</t>
  </si>
  <si>
    <t>美墅蓝山小区</t>
  </si>
  <si>
    <t>广东省深圳市南山区滨海大道和文心二路交汇处东南侧</t>
  </si>
  <si>
    <t>113.998687,22.542539</t>
  </si>
  <si>
    <t>深纺大苑小区</t>
  </si>
  <si>
    <t>广东省深圳市罗湖区翠竹田贝二路</t>
  </si>
  <si>
    <t>114.096111,22.551585</t>
  </si>
  <si>
    <t>鼎太风华六期小区</t>
  </si>
  <si>
    <t>广东省深圳市南山区前海路与东滨路</t>
  </si>
  <si>
    <t>114.084496,22.542562</t>
  </si>
  <si>
    <t>华联城市山林</t>
  </si>
  <si>
    <t>广东省深圳市南山区南山大道与东滨路交汇处南侧</t>
  </si>
  <si>
    <t>114.237357,22.552544</t>
  </si>
  <si>
    <t>开元国际顾问</t>
  </si>
  <si>
    <t>2013.6.4</t>
  </si>
  <si>
    <t>莱蒙水榭春天六期小区</t>
  </si>
  <si>
    <t>113.927436,22.517194</t>
  </si>
  <si>
    <t>深圳市美丽湾物业管理有限公司</t>
  </si>
  <si>
    <t>麒麟花园</t>
  </si>
  <si>
    <t>广东省深圳市南山区玉泉路1-10号</t>
  </si>
  <si>
    <t>113.932733,22.53165</t>
  </si>
  <si>
    <t>1999.6.14</t>
  </si>
  <si>
    <t>香荔花园</t>
  </si>
  <si>
    <t>广东省深圳市福田区香蜜湖农林路</t>
  </si>
  <si>
    <t>113.92762,22.518633</t>
  </si>
  <si>
    <t>龙坤物业</t>
  </si>
  <si>
    <t>2000.6.14</t>
  </si>
  <si>
    <t>阳光荔景小区</t>
  </si>
  <si>
    <t>广东省深圳市南山区南头街36号</t>
  </si>
  <si>
    <t>114.1331,22.555877</t>
  </si>
  <si>
    <t>南山一品小区</t>
  </si>
  <si>
    <t>广东省深圳市南山东滨路4076号</t>
  </si>
  <si>
    <t>114.026625,22.638849</t>
  </si>
  <si>
    <t>深圳星河智善生活股份有限公司</t>
  </si>
  <si>
    <t>2015.9.12</t>
  </si>
  <si>
    <t>翠都花园小区</t>
  </si>
  <si>
    <t>广东省深圳市罗湖区翠竹路上</t>
  </si>
  <si>
    <t>113.92004,22.533441</t>
  </si>
  <si>
    <t>中海物业管理（深圳）有限公司</t>
  </si>
  <si>
    <t>东梅公寓小区</t>
  </si>
  <si>
    <t>广东省深圳市福田区中康路31号</t>
  </si>
  <si>
    <t>119.654288,29.075425</t>
  </si>
  <si>
    <t>2005.2.18</t>
  </si>
  <si>
    <t>华海住宅小区</t>
  </si>
  <si>
    <t>广东省深圳市福田区新沙路68号</t>
  </si>
  <si>
    <t>113.918931,22.546244</t>
  </si>
  <si>
    <t>深圳市午业物业管理有限公司</t>
  </si>
  <si>
    <t>2003.8.12</t>
  </si>
  <si>
    <t>建设集团大厦小区</t>
  </si>
  <si>
    <t>广东省深圳市罗湖区红岭中路松园路</t>
  </si>
  <si>
    <t>113.987951,22.567707</t>
  </si>
  <si>
    <t>深圳广城铁业管理有限公司</t>
  </si>
  <si>
    <t>2004.8.17</t>
  </si>
  <si>
    <t>梅林苑小区</t>
  </si>
  <si>
    <t>广东省深圳市福田区梅林一街与梅林路交汇处</t>
  </si>
  <si>
    <t>114.076935,22.560404</t>
  </si>
  <si>
    <t>赛普大院小区</t>
  </si>
  <si>
    <t>广东省深圳市罗湖区罗湖港莲路1号</t>
  </si>
  <si>
    <t>深圳赛格物业管理有限公司</t>
  </si>
  <si>
    <t>2000.2.13</t>
  </si>
  <si>
    <t>幸福家园小区</t>
  </si>
  <si>
    <t>广东省深圳市福田区景田北街24号</t>
  </si>
  <si>
    <t>113.91939,22.535655</t>
  </si>
  <si>
    <t>2004.9.18</t>
  </si>
  <si>
    <t>园景园名苑小区</t>
  </si>
  <si>
    <t>广东省深圳市南山区蛇口工业七路，爱榕路西侧</t>
  </si>
  <si>
    <t>114.131922,22.5576</t>
  </si>
  <si>
    <t>2003.5.28</t>
  </si>
  <si>
    <t>竹园居小区</t>
  </si>
  <si>
    <t>广东省深圳市罗湖区东门北路</t>
  </si>
  <si>
    <t>113.865212,22.569956</t>
  </si>
  <si>
    <t>深圳市富通物业管理有限公司</t>
  </si>
  <si>
    <t>2013.5.17</t>
  </si>
  <si>
    <t>丽晶国际</t>
  </si>
  <si>
    <t>广东省深圳市宝安区新城大道与创业西路交汇处</t>
  </si>
  <si>
    <t>2002.6.15</t>
  </si>
  <si>
    <t xml:space="preserve"> 星海名城五期</t>
  </si>
  <si>
    <t>广东省深圳市南山区前海路西侧，南头中学对面</t>
  </si>
  <si>
    <t>114.047244,22.530116</t>
  </si>
  <si>
    <t>1998.3.17</t>
  </si>
  <si>
    <t>郁金香家园</t>
  </si>
  <si>
    <t>广东省深圳市南山区西丽龙珠大道与龙珠六路交汇处</t>
  </si>
  <si>
    <t>114.071314,22.524335</t>
  </si>
  <si>
    <t>2003.2.18</t>
  </si>
  <si>
    <t>美莲大厦</t>
  </si>
  <si>
    <t>广东省深圳市福田区彩田路与笋岗路交汇处东南侧</t>
  </si>
  <si>
    <t>114.147749,22.564513</t>
  </si>
  <si>
    <t>集浩物业管理（深圳）有限公司</t>
  </si>
  <si>
    <t>2004.9.13</t>
  </si>
  <si>
    <t>画意居</t>
  </si>
  <si>
    <t>广东省深圳市福田区福强路与益田路交汇处</t>
  </si>
  <si>
    <t>114.05357,22.560874</t>
  </si>
  <si>
    <t>深圳市庐山物业管理公司</t>
  </si>
  <si>
    <t>2000.8.12</t>
  </si>
  <si>
    <t>绿海名都</t>
  </si>
  <si>
    <t>广东省深圳市南山区桃李路与学府路交汇处</t>
  </si>
  <si>
    <t>114.020582,22.64348</t>
  </si>
  <si>
    <t>缤纷时代家园</t>
  </si>
  <si>
    <t>广东省深圳市罗湖区东门中路2110号</t>
  </si>
  <si>
    <t>114.064314,22.567054</t>
  </si>
  <si>
    <t>深圳市城投物业管理公司</t>
  </si>
  <si>
    <t>富通城十锦</t>
  </si>
  <si>
    <t>广东省深圳市宝安区西乡街道兴业路与西乡大道交汇处</t>
  </si>
  <si>
    <t>113.920819,22.534973</t>
  </si>
  <si>
    <t>嘉宝田花园</t>
  </si>
  <si>
    <t>广东省深圳市罗湖区笋岗东路2008号</t>
  </si>
  <si>
    <t>114.133459,22.566105</t>
  </si>
  <si>
    <t>深圳市华佳宏物业管理有限公司龙丽园物业管理</t>
  </si>
  <si>
    <t>1998.5.28</t>
  </si>
  <si>
    <t>锦河苑</t>
  </si>
  <si>
    <t>广东省深圳市福田区新洲中学对面</t>
  </si>
  <si>
    <t>113.932051,22.504425</t>
  </si>
  <si>
    <t>1990.5.14</t>
  </si>
  <si>
    <t>金港豪庭</t>
  </si>
  <si>
    <t>广东省深圳市福田区金田路与福强路交汇处</t>
  </si>
  <si>
    <t>114.046771,22.56359</t>
  </si>
  <si>
    <t>2001.6.10</t>
  </si>
  <si>
    <t>天一名居</t>
  </si>
  <si>
    <t xml:space="preserve">广东省深圳市福田区商报东路129号 </t>
  </si>
  <si>
    <t>113.929757,22.526921</t>
  </si>
  <si>
    <t>深圳锦峰物业管理公司</t>
  </si>
  <si>
    <t>2002.3.17</t>
  </si>
  <si>
    <t>乐扬枫景</t>
  </si>
  <si>
    <t>广东省深圳市罗湖区黄贝路2039号</t>
  </si>
  <si>
    <t>113.996517,22.544267</t>
  </si>
  <si>
    <t>广东省深圳市龙华区腾龙路与简上路交汇处</t>
  </si>
  <si>
    <t>113.996903,22.544306</t>
  </si>
  <si>
    <t>1997.11.23</t>
  </si>
  <si>
    <t>城投青莲公寓</t>
  </si>
  <si>
    <t>广东省深圳市福田区莲花山北宏威路67号</t>
  </si>
  <si>
    <t>114.067906,22.516246</t>
  </si>
  <si>
    <t>戴德梁行房地产顾问有限公司</t>
  </si>
  <si>
    <t>新德家园</t>
  </si>
  <si>
    <t>广东省深圳市南山区前海路与学府路交界处</t>
  </si>
  <si>
    <t>114.135563,22.557552</t>
  </si>
  <si>
    <t>深圳京基物业管理公司</t>
  </si>
  <si>
    <t>龙丽园</t>
  </si>
  <si>
    <t>广东省深圳市罗湖区田贝一路30号</t>
  </si>
  <si>
    <t>113.941343,22.492586</t>
  </si>
  <si>
    <t>1997.2.17</t>
  </si>
  <si>
    <t>四海玫瑰园</t>
  </si>
  <si>
    <t>113.940575,22.504367</t>
  </si>
  <si>
    <t>雅居乐物业管理公司</t>
  </si>
  <si>
    <t>1994.5.21</t>
  </si>
  <si>
    <t>景西大厦</t>
  </si>
  <si>
    <t>113.920833,22.537007</t>
  </si>
  <si>
    <t>2003.9.15</t>
  </si>
  <si>
    <t>好来居</t>
  </si>
  <si>
    <t>广东省深圳市南山区南山大道与海德二道交汇处东南角</t>
  </si>
  <si>
    <t>114.06062,22.565635</t>
  </si>
  <si>
    <t>1995.2.14</t>
  </si>
  <si>
    <t>松山村</t>
  </si>
  <si>
    <t>广东省深圳市南山东组团华侨城幼儿园旁</t>
  </si>
  <si>
    <t>113.860045,22.581696</t>
  </si>
  <si>
    <t>深圳市卓越兴隆物业管理有限公司</t>
  </si>
  <si>
    <t>2018.5.21</t>
  </si>
  <si>
    <t>东组团</t>
  </si>
  <si>
    <t>广东省深圳市南山区华侨城侨城东</t>
  </si>
  <si>
    <t>114.047812,22.562494</t>
  </si>
  <si>
    <t>丽港湾</t>
  </si>
  <si>
    <t>广东省深圳市福田区保税区椰风道12号</t>
  </si>
  <si>
    <t>113.979689,22.571804</t>
  </si>
  <si>
    <t>深圳市嘉诚物业管理有限公司</t>
  </si>
  <si>
    <t>2011.3.9</t>
  </si>
  <si>
    <t>京基东方华都</t>
  </si>
  <si>
    <t>广东省深圳市罗湖区文锦中路螺岭小学旁</t>
  </si>
  <si>
    <t>113.93176,22.51557</t>
  </si>
  <si>
    <t>深圳市城祥物业管理有限公司</t>
  </si>
  <si>
    <t>2002.6.4</t>
  </si>
  <si>
    <t>广东省深圳市盐田区内海港花园</t>
  </si>
  <si>
    <t>2006.4.6</t>
  </si>
  <si>
    <t>半岛花园A区</t>
  </si>
  <si>
    <t>广东省深圳市南山区工业八路155号</t>
  </si>
  <si>
    <t>114.248414,22.569255</t>
  </si>
  <si>
    <t>鸿峰物业公司</t>
  </si>
  <si>
    <t>1996.4.21</t>
  </si>
  <si>
    <t>港湾丽都</t>
  </si>
  <si>
    <t>广东省深圳市南山区前海路3005号</t>
  </si>
  <si>
    <t>114.242033,22.56148</t>
  </si>
  <si>
    <t>1990.4.5</t>
  </si>
  <si>
    <t>富莲大厦</t>
  </si>
  <si>
    <t>广东省深圳市福田区雨田路27号</t>
  </si>
  <si>
    <t>114.234196,22.561181</t>
  </si>
  <si>
    <t>东浦物业</t>
  </si>
  <si>
    <t>1985.12.3</t>
  </si>
  <si>
    <t>碧海君庭</t>
  </si>
  <si>
    <t>广东省深圳市宝安区西乡街道银田路与宝源路交汇处南侧</t>
  </si>
  <si>
    <t>113.944555,22.522925</t>
  </si>
  <si>
    <t>1999.5.12</t>
  </si>
  <si>
    <t>景田西小区</t>
  </si>
  <si>
    <t>广东省深圳市福田区景田北街三街与景田路交汇处</t>
  </si>
  <si>
    <t>113.94051,22.550712</t>
  </si>
  <si>
    <t>深圳市金顺物业管理有限公司</t>
  </si>
  <si>
    <t>2004.5.3</t>
  </si>
  <si>
    <t>潜龙曼海宁花园</t>
  </si>
  <si>
    <t>广东省深圳市龙华区大浪街道办和平路与新区大道交汇</t>
  </si>
  <si>
    <t>113.858722,22.569375</t>
  </si>
  <si>
    <t>深圳市宝安置业物业管理有限公司</t>
  </si>
  <si>
    <t>1998.4.5</t>
  </si>
  <si>
    <t>世金汉宫小区</t>
  </si>
  <si>
    <t>广东省深圳市罗湖区深南东路4003号</t>
  </si>
  <si>
    <t>114.131043,22.57251</t>
  </si>
  <si>
    <t>2001.7.8</t>
  </si>
  <si>
    <t>马古岭小区</t>
  </si>
  <si>
    <t>广东省深圳市罗湖区翠竹路1147号</t>
  </si>
  <si>
    <t>113.957639,22.547968</t>
  </si>
  <si>
    <t>泊林花园小区</t>
  </si>
  <si>
    <t>广东省深圳市罗湖区水贝二路38号</t>
  </si>
  <si>
    <t>113.915356,22.517792</t>
  </si>
  <si>
    <t>合诚物业管理有限公司</t>
  </si>
  <si>
    <t>英达钰龙园小区</t>
  </si>
  <si>
    <t>广东省深圳市南山区深南大道与南新路交汇处</t>
  </si>
  <si>
    <t>113.936266,22.491337</t>
  </si>
  <si>
    <t>小区管理</t>
  </si>
  <si>
    <t>2012.6.9</t>
  </si>
  <si>
    <t>鹏兴花园</t>
  </si>
  <si>
    <t>广东省深圳市罗湖区莲塘路与鹏兴路交汇处</t>
  </si>
  <si>
    <t>113.996423,22.541141</t>
  </si>
  <si>
    <t>1987.8.9</t>
  </si>
  <si>
    <t>中信湾上六座小区</t>
  </si>
  <si>
    <t>广东省深圳市宝安区西乡兴业路与悦和路交汇处</t>
  </si>
  <si>
    <t>113.91785,22.531364</t>
  </si>
  <si>
    <t>2003.8.3</t>
  </si>
  <si>
    <t>锦缘里嘉园</t>
  </si>
  <si>
    <t>广东省深圳市罗湖区沿河南路3026号</t>
  </si>
  <si>
    <t>114.05089,22.54824</t>
  </si>
  <si>
    <t>2000.7.8</t>
  </si>
  <si>
    <t>金成时代家园小区</t>
  </si>
  <si>
    <t>广东省深圳市宝安区罗田路16号</t>
  </si>
  <si>
    <t>113.966317,22.579387</t>
  </si>
  <si>
    <t>2010.7.8</t>
  </si>
  <si>
    <t>领域华庭小区</t>
  </si>
  <si>
    <t>广东省深圳市盐田区沙深路104号</t>
  </si>
  <si>
    <t>114.113069,22.542855</t>
  </si>
  <si>
    <t>1985.9.3</t>
  </si>
  <si>
    <t>都市花园小区</t>
  </si>
  <si>
    <t>广东省深圳市福田区新洲南路五洲宾馆南面</t>
  </si>
  <si>
    <t>113.994785,22.542101</t>
  </si>
  <si>
    <t>2000.12.8</t>
  </si>
  <si>
    <t>鸿荣源·尚峻花园</t>
  </si>
  <si>
    <t>广东省深圳市龙华区民塘路与建设路交汇处</t>
  </si>
  <si>
    <t>113.973658,22.548442</t>
  </si>
  <si>
    <t>翠拥华庭</t>
  </si>
  <si>
    <t>广东省深圳市罗湖区翠竹路万佳百货斜对面</t>
  </si>
  <si>
    <t>113.908244,22.588153</t>
  </si>
  <si>
    <t>1991.12.3</t>
  </si>
  <si>
    <t>辛诚花园小区</t>
  </si>
  <si>
    <t>广东省深圳市福田区彩田路福华三路11号</t>
  </si>
  <si>
    <t>113.936833,22.529715</t>
  </si>
  <si>
    <t>深圳市澎湃物业管理有限公司</t>
  </si>
  <si>
    <t>汇园雅居小区</t>
  </si>
  <si>
    <t>广东省深圳市南山区南海大道4040号</t>
  </si>
  <si>
    <t>114.063407,22.519053</t>
  </si>
  <si>
    <t>深圳中建物业管理公司</t>
  </si>
  <si>
    <t>金地天悦湾别墅小区</t>
  </si>
  <si>
    <t>广东省深圳市龙华区观澜街道梅观高速与环观南路交汇</t>
  </si>
  <si>
    <t>114.132734,22.548204</t>
  </si>
  <si>
    <t>1995.12.8</t>
  </si>
  <si>
    <t>侨城豪苑小区</t>
  </si>
  <si>
    <t>广东省深圳市南山区白石洲沙河街15号</t>
  </si>
  <si>
    <t>114.065614,22.520189</t>
  </si>
  <si>
    <t>深圳市普乐康物业管理有限公司</t>
  </si>
  <si>
    <t>欧景花园</t>
  </si>
  <si>
    <t>广东省深圳市龙岗区中心城龙福西路104号</t>
  </si>
  <si>
    <t>114.062671,22.530377</t>
  </si>
  <si>
    <t>深圳明月物业管理有限公司</t>
  </si>
  <si>
    <t>1997.12.7</t>
  </si>
  <si>
    <t>榆园小区</t>
  </si>
  <si>
    <t>114.07042,22.530052</t>
  </si>
  <si>
    <t>深圳市嘉意居物业管理有限公司</t>
  </si>
  <si>
    <t>擎天华庭小区</t>
  </si>
  <si>
    <t>广东省深圳市福田区景田路与商报路交汇处</t>
  </si>
  <si>
    <t>113.989565,22.541929</t>
  </si>
  <si>
    <t>1997.3.8</t>
  </si>
  <si>
    <t>方鼎华庭小区</t>
  </si>
  <si>
    <t>广东省深圳市南山区中山园路与北环大道交界处</t>
  </si>
  <si>
    <t>113.926699,22.491964</t>
  </si>
  <si>
    <t>2002.12.7</t>
  </si>
  <si>
    <t>桂花苑小区</t>
  </si>
  <si>
    <t>广东省深圳市南山区华侨城深南大道旁</t>
  </si>
  <si>
    <t>114.105453,22.543451</t>
  </si>
  <si>
    <t>1993.7.9</t>
  </si>
  <si>
    <t>景田北小区</t>
  </si>
  <si>
    <t>广东省深圳市福田区新洲路与莲花路交汇处</t>
  </si>
  <si>
    <t>114.044656,22.559245</t>
  </si>
  <si>
    <t>深圳市康达尔(集团)物业管理有限公司</t>
  </si>
  <si>
    <t>金地名座小区</t>
  </si>
  <si>
    <t>广东省深圳市福田区南，福强路与沙嘴路</t>
  </si>
  <si>
    <t>114.249807,22.560964</t>
  </si>
  <si>
    <t>2001.2.9</t>
  </si>
  <si>
    <t>金地海景花园小区</t>
  </si>
  <si>
    <t>广东省深圳市福田区新洲南路与福荣路交汇处</t>
  </si>
  <si>
    <t>113.878053,22.575979</t>
  </si>
  <si>
    <t>深圳市宏发物业服务有限公司</t>
  </si>
  <si>
    <t>2015.7.9</t>
  </si>
  <si>
    <t>西津美地小区</t>
  </si>
  <si>
    <t>广东省深圳市宝安区西乡银田路与兴业路交汇处</t>
  </si>
  <si>
    <t>113.951356,22.591577</t>
  </si>
  <si>
    <t>深圳键基物业管理公司</t>
  </si>
  <si>
    <t>云海天城世家小区</t>
  </si>
  <si>
    <t>广东省深圳市南山区龙城路4号</t>
  </si>
  <si>
    <t>113.918643,22.545023</t>
  </si>
  <si>
    <t>1995.4.7</t>
  </si>
  <si>
    <t>皇庭彩园小区</t>
  </si>
  <si>
    <t>广东省深圳市福田区金田路与福民路的交汇处</t>
  </si>
  <si>
    <t>114.090874,22.563236</t>
  </si>
  <si>
    <t>1995.7.3</t>
  </si>
  <si>
    <t>化工小区</t>
  </si>
  <si>
    <t>广东省深圳市罗湖区田贝四路2号大院</t>
  </si>
  <si>
    <t>114.132273,22.546172</t>
  </si>
  <si>
    <t>1990.3.6</t>
  </si>
  <si>
    <t>帝景园小区</t>
  </si>
  <si>
    <t>广东省深圳市南山区深南大道南山科技园旁边</t>
  </si>
  <si>
    <t>114.134058,22.571561</t>
  </si>
  <si>
    <t>祥隆物业管理有限公司</t>
  </si>
  <si>
    <t>富通城</t>
  </si>
  <si>
    <t>广东省深圳市宝安区海滨大道与西乡大道</t>
  </si>
  <si>
    <t>114.145812,22.55413</t>
  </si>
  <si>
    <t>黄贝岭靖轩实业股份</t>
  </si>
  <si>
    <t>2014.6.9</t>
  </si>
  <si>
    <t>海关二院小区</t>
  </si>
  <si>
    <t>广东省深圳市罗湖区和平路</t>
  </si>
  <si>
    <t>114.072937,22.563761</t>
  </si>
  <si>
    <t>长城地产股份有限公司</t>
  </si>
  <si>
    <t>2000.12.9</t>
  </si>
  <si>
    <t>和公馆小区</t>
  </si>
  <si>
    <t>广东省深圳市龙华区简上路与民塘路交汇处南侧</t>
  </si>
  <si>
    <t>113.957176,22.546654</t>
  </si>
  <si>
    <t>深圳市中昊地实业发展有限公司</t>
  </si>
  <si>
    <t>2001.7.5</t>
  </si>
  <si>
    <t>嘉宝田花园二期小区</t>
  </si>
  <si>
    <t>114.05358,22.536889</t>
  </si>
  <si>
    <t>深圳广居物业管理有限公司</t>
  </si>
  <si>
    <t>1998.8.3</t>
  </si>
  <si>
    <t>吉芳苑小区</t>
  </si>
  <si>
    <t>广东省深圳市福田区深南中路香蜜湖特区报社后</t>
  </si>
  <si>
    <t>114.082205,22.532625</t>
  </si>
  <si>
    <t>2003.2.21</t>
  </si>
  <si>
    <t>景贝北小区</t>
  </si>
  <si>
    <t>广东省深圳市罗湖区怡景路峰景台正对面小区</t>
  </si>
  <si>
    <t>113.98519,22.542636</t>
  </si>
  <si>
    <t>1990.6.9</t>
  </si>
  <si>
    <t>海湾花园小区</t>
  </si>
  <si>
    <t>广东省深圳市南山区海昌街3号</t>
  </si>
  <si>
    <t>113.906955,22.782944</t>
  </si>
  <si>
    <t> 科技园</t>
  </si>
  <si>
    <t>1993.12.6</t>
  </si>
  <si>
    <t>湖贝新村小区</t>
  </si>
  <si>
    <t>广东省深圳市罗湖区乐园路</t>
  </si>
  <si>
    <t>114.053896,22.522241</t>
  </si>
  <si>
    <t>深圳市福浩物业管理有限公司</t>
  </si>
  <si>
    <t>1996.3.8</t>
  </si>
  <si>
    <t>金碧苑小区</t>
  </si>
  <si>
    <t>113.863172,22.572941</t>
  </si>
  <si>
    <t>住宅物业管理</t>
  </si>
  <si>
    <t>西岭花园小区</t>
  </si>
  <si>
    <t>广东省深圳市罗湖区莲塘罗沙路和新秀路交汇处</t>
  </si>
  <si>
    <t>114.031075,22.634599</t>
  </si>
  <si>
    <t>君成雍和园</t>
  </si>
  <si>
    <t>广东省深圳市西乡区前进路和西乡大道交汇处东</t>
  </si>
  <si>
    <t>113.991008,22.567196</t>
  </si>
  <si>
    <t>2004.4.2</t>
  </si>
  <si>
    <t>益田村</t>
  </si>
  <si>
    <t>广东省深圳市福田区益田路与福强路交汇处</t>
  </si>
  <si>
    <t>114.051694,22.574136</t>
  </si>
  <si>
    <t>深圳市华富源物业管理有限公司</t>
  </si>
  <si>
    <t>2001.12.8</t>
  </si>
  <si>
    <t>合正锦湖魅力城</t>
  </si>
  <si>
    <t>广东省深圳市罗湖区笋岗东路与文锦北路</t>
  </si>
  <si>
    <t>113.920085,22.544744</t>
  </si>
  <si>
    <t>2002.4.8</t>
  </si>
  <si>
    <t>百仕达花园三期</t>
  </si>
  <si>
    <t>广东省深圳市罗湖区太白路与金威啤酒街交汇处</t>
  </si>
  <si>
    <t>113.85584,22.609181</t>
  </si>
  <si>
    <t>深圳市吉达物业有限公司</t>
  </si>
  <si>
    <t>星河明居</t>
  </si>
  <si>
    <t>广东省深圳市福田区福民路福田区委旁</t>
  </si>
  <si>
    <t>114.044575,22.557674</t>
  </si>
  <si>
    <t>金色年华家园</t>
  </si>
  <si>
    <t>广东省深圳市罗湖区聚福路与仙湖路交汇处</t>
  </si>
  <si>
    <t>114.044239,22.568777</t>
  </si>
  <si>
    <t>2005.2.3</t>
  </si>
  <si>
    <t>龙屋小区</t>
  </si>
  <si>
    <t>广东省深圳市罗湖区罗湖区田贝路</t>
  </si>
  <si>
    <t>114.044121,22.559917</t>
  </si>
  <si>
    <t>深圳市赛格物业发展有限公司</t>
  </si>
  <si>
    <t>富通城三期</t>
  </si>
  <si>
    <t>广东省深圳市宝安区中心区海滨大道与西乡大道交汇处</t>
  </si>
  <si>
    <t>113.937576,22.520832</t>
  </si>
  <si>
    <t>中海阳光棕榈园</t>
  </si>
  <si>
    <t>广东省深圳市南山前海路与学府路交汇处</t>
  </si>
  <si>
    <t>113.895737,22.56521</t>
  </si>
  <si>
    <t>2006.11.9</t>
  </si>
  <si>
    <t>万科第五园三期</t>
  </si>
  <si>
    <t>广东省深圳市龙岗区梅观高速与布龙公路交汇处</t>
  </si>
  <si>
    <t>113.922264,22.53457</t>
  </si>
  <si>
    <t>深圳市东方银座物业管理有限公司</t>
  </si>
  <si>
    <t>2010.6.9</t>
  </si>
  <si>
    <t>海语西湾花园</t>
  </si>
  <si>
    <t>广东省深圳市宝安区宝安中心区新安六路与海滨大道交汇.</t>
  </si>
  <si>
    <t>114.045573,22.564243</t>
  </si>
  <si>
    <t>布心花园二期</t>
  </si>
  <si>
    <t>广东省深圳市罗湖区太白路</t>
  </si>
  <si>
    <t>113.922297,22.580423</t>
  </si>
  <si>
    <t>风格名苑</t>
  </si>
  <si>
    <t>广东省深圳市罗湖区红桂路与宝安南路交汇处</t>
  </si>
  <si>
    <t>113.858036,22.611589</t>
  </si>
  <si>
    <t>上品雅园</t>
  </si>
  <si>
    <t>广东省深圳市龙岗区布吉镇坂田街道杨美村布龙公路</t>
  </si>
  <si>
    <t>113.979119,22.544323</t>
  </si>
  <si>
    <t>深圳市世纪开元物业管理有限公司</t>
  </si>
  <si>
    <t>星海名城一期</t>
  </si>
  <si>
    <t>113.940108,22.530265</t>
  </si>
  <si>
    <t>宝瑞轩福满阁</t>
  </si>
  <si>
    <t>广东省深圳市福田保税区椰风路29号</t>
  </si>
  <si>
    <t>114.020533,22.632695</t>
  </si>
  <si>
    <t>2013.6.3</t>
  </si>
  <si>
    <t>福涛东园</t>
  </si>
  <si>
    <t>广东省深圳市福田区金田路东侧1018号</t>
  </si>
  <si>
    <t>114.053867,22.607254</t>
  </si>
  <si>
    <t>星河物业管理公司</t>
  </si>
  <si>
    <t>2012.8.5</t>
  </si>
  <si>
    <t>深宝大院</t>
  </si>
  <si>
    <t>广东省深圳市罗湖区田贝路</t>
  </si>
  <si>
    <t>113.910692,22.555537</t>
  </si>
  <si>
    <t>2005.10.6</t>
  </si>
  <si>
    <t>TATA公寓</t>
  </si>
  <si>
    <t>广东省深圳市宝安区宝安23区新安三路</t>
  </si>
  <si>
    <t>114.041197,22.533854</t>
  </si>
  <si>
    <t>珠光花半里</t>
  </si>
  <si>
    <t>广东省深圳市南山区西丽珠光路与龙珠二楼交汇处北侧</t>
  </si>
  <si>
    <t>113.918443,22.522649</t>
  </si>
  <si>
    <t>京地物业管理公司</t>
  </si>
  <si>
    <t>2003.7.4</t>
  </si>
  <si>
    <t>桂园小区二期</t>
  </si>
  <si>
    <t>广东省深圳市南山区爱榕路与工业九路交汇处</t>
  </si>
  <si>
    <t>114.174448,22.566641</t>
  </si>
  <si>
    <t>2003.8.6</t>
  </si>
  <si>
    <t>金众经典家园</t>
  </si>
  <si>
    <t>广东省深圳市罗湖区宝安南路与红桂路交汇处</t>
  </si>
  <si>
    <t>113.870653,22.581652</t>
  </si>
  <si>
    <t>2011.10.9</t>
  </si>
  <si>
    <t>老街新寓</t>
  </si>
  <si>
    <t>广东省深圳市南山区蛇口老街与渔村路交汇处渔村...</t>
  </si>
  <si>
    <t>114.228624,22.705943</t>
  </si>
  <si>
    <t>中森物业</t>
  </si>
  <si>
    <t>2011.12.14</t>
  </si>
  <si>
    <t>万德居</t>
  </si>
  <si>
    <t>广东省深圳市福田区深南中路1011号</t>
  </si>
  <si>
    <t>114.149098,22.55375</t>
  </si>
  <si>
    <t>深圳熊谷物业管理有限公司</t>
  </si>
  <si>
    <t>港城华庭</t>
  </si>
  <si>
    <t>广东省深圳市福田区元朗区裕亨路21号</t>
  </si>
  <si>
    <t>113.935067,22.531859</t>
  </si>
  <si>
    <t>深圳市坤宜物业管理有限公司</t>
  </si>
  <si>
    <t>白金时代公寓</t>
  </si>
  <si>
    <t>广东省深圳市宝安区宝民一路宝安汽车站旁</t>
  </si>
  <si>
    <t>114.076791,22.550123</t>
  </si>
  <si>
    <t>宝莲大厦</t>
  </si>
  <si>
    <t>广东省深圳市福田区莲花路1116号</t>
  </si>
  <si>
    <t>114.18539,22.568851</t>
  </si>
  <si>
    <t>帝涛豪园</t>
  </si>
  <si>
    <t>广东省深圳市福田区保税区桂花路</t>
  </si>
  <si>
    <t>114.016623,22.650836</t>
  </si>
  <si>
    <t>港铁物业发展(深圳)有限公司</t>
  </si>
  <si>
    <t>2016.3.5</t>
  </si>
  <si>
    <t>广东省深圳市南山区兴华路5号</t>
  </si>
  <si>
    <t>114.143579,22.556555</t>
  </si>
  <si>
    <t>1999.3.13</t>
  </si>
  <si>
    <t>吉莲大厦</t>
  </si>
  <si>
    <t>114.235283,22.555844</t>
  </si>
  <si>
    <t>方华物业公司</t>
  </si>
  <si>
    <t>美加广场</t>
  </si>
  <si>
    <t>广东省深圳市南山区潮洲西街2号</t>
  </si>
  <si>
    <t>113.861648,22.57735</t>
  </si>
  <si>
    <t>2010.9.3</t>
  </si>
  <si>
    <t>世界花园海华居</t>
  </si>
  <si>
    <t>广东省深圳市南山区沙河侨城西街9号</t>
  </si>
  <si>
    <t>1994.7.9</t>
  </si>
  <si>
    <t>深宝住宅区</t>
  </si>
  <si>
    <t>广东省深圳市罗湖区田贝三路</t>
  </si>
  <si>
    <t>114.067865,22.526609</t>
  </si>
  <si>
    <t>皇庭物业公司</t>
  </si>
  <si>
    <t>2003.12.6</t>
  </si>
  <si>
    <t>太子山庄二期</t>
  </si>
  <si>
    <t>广东省深圳市南山区前海路与荔湾路交汇处</t>
  </si>
  <si>
    <t>114.132061,22.578148</t>
  </si>
  <si>
    <t>1988.12.7</t>
  </si>
  <si>
    <t xml:space="preserve">桂园一期
</t>
  </si>
  <si>
    <t>114.046212,22.527176</t>
  </si>
  <si>
    <t>深圳金地物业管理有限公司</t>
  </si>
  <si>
    <t>2008.9.3</t>
  </si>
  <si>
    <t>御景台</t>
  </si>
  <si>
    <t>广东省深圳市宝安区宝城前进一路与新安二路交汇处</t>
  </si>
  <si>
    <t>114.051008,22.54867</t>
  </si>
  <si>
    <t>2005.12.8</t>
  </si>
  <si>
    <t>红树家邻</t>
  </si>
  <si>
    <t>广东省深圳市福田区沙头街道办福荣路21号</t>
  </si>
  <si>
    <t>113.888946,22.568844</t>
  </si>
  <si>
    <t>深圳市金海物业管理有限公司</t>
  </si>
  <si>
    <t>建设集团大院</t>
  </si>
  <si>
    <t>114.073015,22.537393</t>
  </si>
  <si>
    <t>荔园新村</t>
  </si>
  <si>
    <t>广东省深圳市南山区潮州西街8号南门</t>
  </si>
  <si>
    <t>113.927331,22.545205</t>
  </si>
  <si>
    <t>深圳市特发物业管理有限公司</t>
  </si>
  <si>
    <t>2005.6.5</t>
  </si>
  <si>
    <t>世界花园雅兰居</t>
  </si>
  <si>
    <t>广东省深圳市南山区沙河天河路</t>
  </si>
  <si>
    <t>114.135422,22.569984</t>
  </si>
  <si>
    <t>深圳茂业（集团）有限公司 管理</t>
  </si>
  <si>
    <t>2004.3.25</t>
  </si>
  <si>
    <t>翡翠星空</t>
  </si>
  <si>
    <t>广东省深圳市罗湖区翠竹路1056号</t>
  </si>
  <si>
    <t>113.93039,22.556532</t>
  </si>
  <si>
    <t>深圳市方鼎实业投资发展有限公司物业分公司</t>
  </si>
  <si>
    <t>冠城世家二期</t>
  </si>
  <si>
    <t>广东省深圳市宝安区宝城10区前进路与兴华路交汇处</t>
  </si>
  <si>
    <t>2011.6.3</t>
  </si>
  <si>
    <t>华深小区</t>
  </si>
  <si>
    <t>广东省深圳市罗湖区爱国路</t>
  </si>
  <si>
    <t>113.943426,22.547328</t>
  </si>
  <si>
    <t>金海滩旅游度假村</t>
  </si>
  <si>
    <t>广东省深圳市大鹏新区龙岗区葵涌镇溪涌村</t>
  </si>
  <si>
    <t>113.867202,22.581235</t>
  </si>
  <si>
    <t>深圳市居乐物业管理有限公司</t>
  </si>
  <si>
    <t>1986.9.4</t>
  </si>
  <si>
    <t>金海滩别墅</t>
  </si>
  <si>
    <t>广东省深圳市盐田区小梅沙片区</t>
  </si>
  <si>
    <t>114.12098,22.54838</t>
  </si>
  <si>
    <t>深圳市潜龙物业管理有限公司</t>
  </si>
  <si>
    <t>2011.9.3</t>
  </si>
  <si>
    <t>联泰红树林</t>
  </si>
  <si>
    <t>广东省深圳市南山区华侨城白石洲白石路</t>
  </si>
  <si>
    <t>114.137012,22.568087</t>
  </si>
  <si>
    <t>2004.7.9</t>
  </si>
  <si>
    <t>茂宝大厦</t>
  </si>
  <si>
    <t>广东省深圳市龙岗区布吉深惠路旁186号</t>
  </si>
  <si>
    <t>113.938335,22.518957</t>
  </si>
  <si>
    <t>2003.11.9</t>
  </si>
  <si>
    <t>如意家园</t>
  </si>
  <si>
    <t>广东省深圳市南山区桃园路119号</t>
  </si>
  <si>
    <t>113.9425271,22.54789</t>
  </si>
  <si>
    <t xml:space="preserve">新天地名居
</t>
  </si>
  <si>
    <t>广东省 深圳市罗湖区深南东路与北斗路交汇处</t>
  </si>
  <si>
    <t>114.148488,22.561518</t>
  </si>
  <si>
    <t>皇御苑一期</t>
  </si>
  <si>
    <t>广东省深圳市 福田区南路7号</t>
  </si>
  <si>
    <t>114.4568263,22.574065</t>
  </si>
  <si>
    <t>香缤广场</t>
  </si>
  <si>
    <t>广东省深圳市宝安区建安一路80号</t>
  </si>
  <si>
    <t>114.068222,22.623374</t>
  </si>
  <si>
    <t>1984.7.9</t>
  </si>
  <si>
    <t>鹏盛年华公寓</t>
  </si>
  <si>
    <t>广东省深圳市福田区八卦岭 八卦一路57</t>
  </si>
  <si>
    <t>深圳市中海物业管理（深圳）有限公司</t>
  </si>
  <si>
    <t>鼎胜山邻</t>
  </si>
  <si>
    <t>广东省深圳市南山区西丽龙珠大道69号对面</t>
  </si>
  <si>
    <t>114.162167,22.55793</t>
  </si>
  <si>
    <t>1995.10.6</t>
  </si>
  <si>
    <t>四达大厦</t>
  </si>
  <si>
    <t>广东省深圳市南山区南油粤海路2号</t>
  </si>
  <si>
    <t>114.146714,22.55041</t>
  </si>
  <si>
    <t>深圳锦嘉物业管理有限公司</t>
  </si>
  <si>
    <t>2016.3.4</t>
  </si>
  <si>
    <t>友邻国际公寓</t>
  </si>
  <si>
    <t>广东省深圳市南山区南油大道与桃园路交汇处</t>
  </si>
  <si>
    <t>113.97364,22.548393</t>
  </si>
  <si>
    <t>2011.3.3</t>
  </si>
  <si>
    <t>五十小区</t>
  </si>
  <si>
    <t>广东省深圳市盐田梧桐路东部翠海轩旁</t>
  </si>
  <si>
    <t>114.0508,22.563322</t>
  </si>
  <si>
    <t>1992.6.31</t>
  </si>
  <si>
    <t>工人生活一所</t>
  </si>
  <si>
    <t>广东省深圳市盐田深沙路沙井头南街18号</t>
  </si>
  <si>
    <t>113.940545,22.548734</t>
  </si>
  <si>
    <t>深圳卓诚物业管理有限公司</t>
  </si>
  <si>
    <t> 山泉小区</t>
  </si>
  <si>
    <t>广东省深圳市盐田区深盐路88号</t>
  </si>
  <si>
    <t>2003.7.9</t>
  </si>
  <si>
    <t> 浪漫满屋</t>
  </si>
  <si>
    <t>广东省深圳市南山区南油生活区</t>
  </si>
  <si>
    <t>113.937033,22.509537</t>
  </si>
  <si>
    <t>1999.6.9</t>
  </si>
  <si>
    <t>晶品居</t>
  </si>
  <si>
    <t>广东省深圳市南山区南海大道北4052号</t>
  </si>
  <si>
    <t>113.861211,22.573616</t>
  </si>
  <si>
    <t> 海灏华庭</t>
  </si>
  <si>
    <t>广东省深圳市宝安区西乡鎮劳动村西乡大道</t>
  </si>
  <si>
    <t>114.171263,22.570026</t>
  </si>
  <si>
    <t> 洪湖春天</t>
  </si>
  <si>
    <t>广东省深圳市罗湖区区田贝四路208号</t>
  </si>
  <si>
    <t>大冲新城花园</t>
  </si>
  <si>
    <t>广东省深圳市南山区科技路654号</t>
  </si>
  <si>
    <t>114.11839,22.563599</t>
  </si>
  <si>
    <t>山水情家园</t>
  </si>
  <si>
    <t>广东省深圳市南山区前海路0366号</t>
  </si>
  <si>
    <t>114.240315,22.731357</t>
  </si>
  <si>
    <t>渔二村</t>
  </si>
  <si>
    <t>广东省深圳市南山区蛇口新街与渔村路的交汇处</t>
  </si>
  <si>
    <t>114.04814,22.521268</t>
  </si>
  <si>
    <t>2000.7.9</t>
  </si>
  <si>
    <t>光华街社区</t>
  </si>
  <si>
    <t>广东省深圳市南山区沙河街道侨城西街</t>
  </si>
  <si>
    <t>114.095794,22.577989</t>
  </si>
  <si>
    <t>深圳康发发展有限公司</t>
  </si>
  <si>
    <t>1999.12.3</t>
  </si>
  <si>
    <t>阳光棕榈园三期</t>
  </si>
  <si>
    <t>广东省深圳市南山区前海路与学府路交汇处南侧</t>
  </si>
  <si>
    <t>114.13525,22.55465</t>
  </si>
  <si>
    <t>深圳市湖贝物业管理有限公司</t>
  </si>
  <si>
    <t>1983.12.5</t>
  </si>
  <si>
    <t>合正名园</t>
  </si>
  <si>
    <t>广东省深圳市福田区新闻路与景田南路交汇处</t>
  </si>
  <si>
    <t>114.236883,22.575884</t>
  </si>
  <si>
    <t>深圳崇德物业管理有限公司,深圳中兆物业管理有限公司</t>
  </si>
  <si>
    <t>1998.9.14</t>
  </si>
  <si>
    <t>塘朗雅苑二期</t>
  </si>
  <si>
    <t>广东省深圳市南山区西丽珠光路旁</t>
  </si>
  <si>
    <t>114.090605,22.548362</t>
  </si>
  <si>
    <t>深圳市鸿荣源房地产开发有限公司</t>
  </si>
  <si>
    <t>2016.4.5</t>
  </si>
  <si>
    <t> 滨苑新村</t>
  </si>
  <si>
    <t>广东省深圳市罗湖区滨河大道金塘街</t>
  </si>
  <si>
    <t>114.215299,22.655051</t>
  </si>
  <si>
    <t>联泰物业有限公司</t>
  </si>
  <si>
    <t>2011.8.15</t>
  </si>
  <si>
    <t>海景花园(华侨城)</t>
  </si>
  <si>
    <t>广东省深圳市南山区侨城东街中小学对面</t>
  </si>
  <si>
    <t>114.139416,22.582559</t>
  </si>
  <si>
    <t>2001.1.12</t>
  </si>
  <si>
    <t> 侨城豪苑二期</t>
  </si>
  <si>
    <t>广东省深圳市南山区白石洲沙河西路</t>
  </si>
  <si>
    <t>113.912526,22.516818</t>
  </si>
  <si>
    <t>1998.5.12</t>
  </si>
  <si>
    <t>宝安36区住宅楼</t>
  </si>
  <si>
    <t>广东省深圳市宝安区宝安36区宝安公园对面</t>
  </si>
  <si>
    <t>113.919407,22.579216</t>
  </si>
  <si>
    <t>深圳市宝安区宝晨物业管理有限公司</t>
  </si>
  <si>
    <t>2008.8.12</t>
  </si>
  <si>
    <t>&gt; 创世纪滨海花园</t>
  </si>
  <si>
    <t>广东省深圳市南山区滨海大道与南油大道交界处</t>
  </si>
  <si>
    <t>114.109857,22.545869</t>
  </si>
  <si>
    <t>深圳天海物业管理有限公司</t>
  </si>
  <si>
    <t>2002.6.9</t>
  </si>
  <si>
    <t>益田花园</t>
  </si>
  <si>
    <t>广东省深圳市福田区福强路南与益田路交汇处</t>
  </si>
  <si>
    <t>113.918611,22.565593</t>
  </si>
  <si>
    <t>2002.3.15</t>
  </si>
  <si>
    <t> 向西花园</t>
  </si>
  <si>
    <t>广东省深圳市罗湖区向西路</t>
  </si>
  <si>
    <t>114.130379,22.563619</t>
  </si>
  <si>
    <t>深圳市合正锦湖苑投资有限公司</t>
  </si>
  <si>
    <t>2007.5.23</t>
  </si>
  <si>
    <t> 京隆苑</t>
  </si>
  <si>
    <t>广东省深圳市福田区丹桂路与银桂路交汇处宝田苑西侧</t>
  </si>
  <si>
    <t>113.860669,22.572729</t>
  </si>
  <si>
    <t> 金怡华庭</t>
  </si>
  <si>
    <t>广东省深圳市福田区金田路2003号</t>
  </si>
  <si>
    <t>114.139427,22.557802</t>
  </si>
  <si>
    <t>1988.2.12</t>
  </si>
  <si>
    <t> 明月大厦</t>
  </si>
  <si>
    <t>广东省深圳市福田区益田路3009号</t>
  </si>
  <si>
    <t>114.072579,22.526796</t>
  </si>
  <si>
    <t>中旅广场</t>
  </si>
  <si>
    <t>广东省深圳市南山区华侨城铜锣湾广场南侧</t>
  </si>
  <si>
    <t>114.111338,22.561297</t>
  </si>
  <si>
    <t>海伴雅居</t>
  </si>
  <si>
    <t>广东省深圳市南山区蛇口海昌路109号</t>
  </si>
  <si>
    <t>113.928608,22.537306</t>
  </si>
  <si>
    <t>2004.11.13</t>
  </si>
  <si>
    <t>上武综合楼</t>
  </si>
  <si>
    <t>广东省深圳市福田区东园路巴登街</t>
  </si>
  <si>
    <t>113.93539,22.492012</t>
  </si>
  <si>
    <t>2010.1.6</t>
  </si>
  <si>
    <t>康欣园</t>
  </si>
  <si>
    <t>广东省深圳市福田区莲花路与香梅路交汇处</t>
  </si>
  <si>
    <t>114.373369,22.61474</t>
  </si>
  <si>
    <t>深圳星苑物业管理服务有限公司</t>
  </si>
  <si>
    <t>1998.3.6</t>
  </si>
  <si>
    <t> 海天一色</t>
  </si>
  <si>
    <t>广东省深圳市盐田区沙头角海山东二街与海景二路交汇处...</t>
  </si>
  <si>
    <t>114.02756,22.643177</t>
  </si>
  <si>
    <t>1982.6.18</t>
  </si>
  <si>
    <t>宏发前城一期</t>
  </si>
  <si>
    <t>广东省深圳宝安区宝安大道与海城路交汇处</t>
  </si>
  <si>
    <t>113.903434,22.572178</t>
  </si>
  <si>
    <t>深圳市澎柏置地实业有限公司</t>
  </si>
  <si>
    <t>蓝堡公寓</t>
  </si>
  <si>
    <t>广东省深圳市罗湖布心路及东昌路交汇处</t>
  </si>
  <si>
    <t>113.918973,22.541536</t>
  </si>
  <si>
    <t>2003.6.6</t>
  </si>
  <si>
    <t>星海名城六期</t>
  </si>
  <si>
    <t>广东省深圳市南山区前海路西侧南头中学对面</t>
  </si>
  <si>
    <t>114.132869,22.611686</t>
  </si>
  <si>
    <t>茂宝物业管理公司负责管理</t>
  </si>
  <si>
    <t>笔架山庄</t>
  </si>
  <si>
    <t>广东省深圳市福田区梅岗南街5号</t>
  </si>
  <si>
    <t>113.872427,22.562949</t>
  </si>
  <si>
    <t>2009.3.26</t>
  </si>
  <si>
    <t> 向西村</t>
  </si>
  <si>
    <t>114.108506,22.562792</t>
  </si>
  <si>
    <t>深圳鹏盛地产实业有限公司物业管理分公.</t>
  </si>
  <si>
    <t> 金丽豪苑</t>
  </si>
  <si>
    <t>广东省深圳市罗湖区翠竹贝丽南路与田贝三路交汇处</t>
  </si>
  <si>
    <t>114.077623,22.642477</t>
  </si>
  <si>
    <t> 靖轩豪苑</t>
  </si>
  <si>
    <t>广东省深圳市罗湖区黄贝岭地铁站A出口/深南东路与沿河</t>
  </si>
  <si>
    <t>114.055211,22.563673</t>
  </si>
  <si>
    <t>深圳市房地产开发有限公司</t>
  </si>
  <si>
    <t>2000.1.8</t>
  </si>
  <si>
    <t> 天威花园</t>
  </si>
  <si>
    <t>广东省深圳市福田区彩田路6001号</t>
  </si>
  <si>
    <t>114.132238,22.569678</t>
  </si>
  <si>
    <t>1985.5.16</t>
  </si>
  <si>
    <t>朗景园</t>
  </si>
  <si>
    <t>广东省深圳市南山区深南大道与科技大道交汇处</t>
  </si>
  <si>
    <t>114.11507,22.557056</t>
  </si>
  <si>
    <t>2002.6.13</t>
  </si>
  <si>
    <t> 国都高尔夫花园</t>
  </si>
  <si>
    <t>广东省深圳市福田区高尔夫花园南新洲路西侧</t>
  </si>
  <si>
    <t>114.083133,22.533139</t>
  </si>
  <si>
    <t>深圳市皇城地产物业管理有限公司</t>
  </si>
  <si>
    <t>2000.3.2</t>
  </si>
  <si>
    <t>皇御苑二期</t>
  </si>
  <si>
    <t>广东省深圳市福田区滨河大道与皇岗路交汇处</t>
  </si>
  <si>
    <t>113.919317,22.531761</t>
  </si>
  <si>
    <t> 荔枝苑</t>
  </si>
  <si>
    <t>广东省深圳市南山区华侨城侨城西街欢乐谷旁</t>
  </si>
  <si>
    <t>114.059553,22.528111</t>
  </si>
  <si>
    <t>1998.1.23</t>
  </si>
  <si>
    <t>精英公寓</t>
  </si>
  <si>
    <t>广东省深圳市南山区科技园沙河西路，铜鼓路</t>
  </si>
  <si>
    <t>114.06609,22.515681</t>
  </si>
  <si>
    <t>2001.3.15</t>
  </si>
  <si>
    <t>福田花园</t>
  </si>
  <si>
    <t>广东省深圳市福田区益田五路49号</t>
  </si>
  <si>
    <t>114.373151,22.615562</t>
  </si>
  <si>
    <t>幸福珺湾</t>
  </si>
  <si>
    <t>广东省深圳市宝安区西乡大道与兴业路交汇处</t>
  </si>
  <si>
    <t>114.064896,22.515825</t>
  </si>
  <si>
    <t>深圳市福田保税区物业管理公司</t>
  </si>
  <si>
    <t>2002.3.5</t>
  </si>
  <si>
    <t>莱蒙水榭春天三期</t>
  </si>
  <si>
    <t>广东省深圳市龙华区宝安龙华二线拓展区人民路和富国..</t>
  </si>
  <si>
    <t>113.892904,22.593677</t>
  </si>
  <si>
    <t>深圳市圆想物业服务有限公司</t>
  </si>
  <si>
    <t>2015.3.15</t>
  </si>
  <si>
    <t>中爱花园</t>
  </si>
  <si>
    <t>广东省深圳市南山区龙珠大道东桃源村北</t>
  </si>
  <si>
    <t>113.913188,22.568161</t>
  </si>
  <si>
    <t>2006.1.8</t>
  </si>
  <si>
    <t>福兴花园</t>
  </si>
  <si>
    <t>广东省深圳市福田区龙尾路2号</t>
  </si>
  <si>
    <t>114.13669,22.567834</t>
  </si>
  <si>
    <t>2003.3.15</t>
  </si>
  <si>
    <t>星河盛世</t>
  </si>
  <si>
    <t>广东省 深圳市龙华区梅龙路与民乐路的交汇处</t>
  </si>
  <si>
    <t>114.02834,22.532127</t>
  </si>
  <si>
    <t>港铁天颂</t>
  </si>
  <si>
    <t>广东省深圳市龙华区 布龙路以西和平路以北</t>
  </si>
  <si>
    <t>1985.2.6</t>
  </si>
  <si>
    <t>合正汇一城</t>
  </si>
  <si>
    <t>113.869974,22.647182</t>
  </si>
  <si>
    <t>深圳招商地产开发有限公司</t>
  </si>
  <si>
    <t>1995.3.12</t>
  </si>
  <si>
    <t>鹏兴花园六期</t>
  </si>
  <si>
    <t>广东省深圳市罗湖区莲塘路229号</t>
  </si>
  <si>
    <t>114.057317,22.519753</t>
  </si>
  <si>
    <t>1995.7.13</t>
  </si>
  <si>
    <t>星海名城二期</t>
  </si>
  <si>
    <t>113.980623,22.544847</t>
  </si>
  <si>
    <t>深圳市世界花园物业管理有限公司</t>
  </si>
  <si>
    <t>1998.2.13</t>
  </si>
  <si>
    <t>庐峰翠苑</t>
  </si>
  <si>
    <t>广东省深圳市罗湖区黄贝路1000号</t>
  </si>
  <si>
    <t>113.911415,22.57197</t>
  </si>
  <si>
    <t>广东省深圳市福田区下梅林一街3号</t>
  </si>
  <si>
    <t>114.140562,22.550599</t>
  </si>
  <si>
    <t>深圳市光华物业管理有限公司</t>
  </si>
  <si>
    <t>新锦安雅园三期</t>
  </si>
  <si>
    <t>广东省 深圳市宝安区湖滨中路29号</t>
  </si>
  <si>
    <t>114.076911,22.623047</t>
  </si>
  <si>
    <t>2008.6.4</t>
  </si>
  <si>
    <t>广东省深圳市龙华区人民路与新区大道交汇处东南侧</t>
  </si>
  <si>
    <t>113.924485,22.491047</t>
  </si>
  <si>
    <t>1988.8.16</t>
  </si>
  <si>
    <t>东方银座公馆</t>
  </si>
  <si>
    <t>广东省深圳市南山区前海路与学府路交汇处以东</t>
  </si>
  <si>
    <t>114.053922,22.564376</t>
  </si>
  <si>
    <t>2000.5.12</t>
  </si>
  <si>
    <t>风临洲</t>
  </si>
  <si>
    <t>广东省深圳市宝安区中心区 裕安一路3074号</t>
  </si>
  <si>
    <t>114.11763,22.546162</t>
  </si>
  <si>
    <t>深圳招商地产有限公司</t>
  </si>
  <si>
    <t>1994.2.13</t>
  </si>
  <si>
    <t>锦隆花园</t>
  </si>
  <si>
    <t>广东省深圳市南山区中心区 勤学路1008号</t>
  </si>
  <si>
    <t>114.116299,22.557364</t>
  </si>
  <si>
    <t>深圳市怡盛华物业发展有限公司</t>
  </si>
  <si>
    <t>2007.3.6</t>
  </si>
  <si>
    <t>沙河世纪假日广场</t>
  </si>
  <si>
    <t>广东省深圳市南山区华侨城片区世界之窗对面</t>
  </si>
  <si>
    <t>114.147601,22.58115</t>
  </si>
  <si>
    <t>2000.2.16</t>
  </si>
  <si>
    <t>赛格景苑</t>
  </si>
  <si>
    <t>广东省深圳市福田区 景田西路17号</t>
  </si>
  <si>
    <t>113.981239,22.545914</t>
  </si>
  <si>
    <t>高尔夫海景花园</t>
  </si>
  <si>
    <t>广东省深圳市福田区 泰然一路10号</t>
  </si>
  <si>
    <t>113.968155,22.576182</t>
  </si>
  <si>
    <t>深圳盛世嘉物业管理有限公司</t>
  </si>
  <si>
    <t>2007.7.13</t>
  </si>
  <si>
    <t>万象新天</t>
  </si>
  <si>
    <t>广东省深圳市宝安区宝安大道与固戍二路交汇处</t>
  </si>
  <si>
    <t>114.089391,22.638801</t>
  </si>
  <si>
    <t>合正锦园</t>
  </si>
  <si>
    <t>广东省深圳市罗湖区莲塘国威路东端</t>
  </si>
  <si>
    <t>114.178131,22.567781</t>
  </si>
  <si>
    <t>深圳华冠投资发展有限公司</t>
  </si>
  <si>
    <t>2005.3.9</t>
  </si>
  <si>
    <t>海珠城大厦</t>
  </si>
  <si>
    <t>广东省深圳市南山区创业路8号</t>
  </si>
  <si>
    <t>113.984203,22.544433</t>
  </si>
  <si>
    <t>深圳市瑞征物业管理有限公司物业费</t>
  </si>
  <si>
    <t>2000.3.6</t>
  </si>
  <si>
    <t>海连大厦</t>
  </si>
  <si>
    <t>广东省深圳市福田区福中路27号</t>
  </si>
  <si>
    <t>114.079307,22.52284</t>
  </si>
  <si>
    <t>俊景豪园</t>
  </si>
  <si>
    <t>广东省深圳市福田区香梅路与莲花路交汇处</t>
  </si>
  <si>
    <t>2002.6.3</t>
  </si>
  <si>
    <t>富通城五期</t>
  </si>
  <si>
    <t>广东省深圳市宝安区海滨大道与西乡大道交汇处</t>
  </si>
  <si>
    <t>113.860421,22.574926</t>
  </si>
  <si>
    <t>2009.7.25</t>
  </si>
  <si>
    <t>锦绣花园翡翠郡</t>
  </si>
  <si>
    <t>广东省深圳市南山区侨城东路与深南大道交汇西北</t>
  </si>
  <si>
    <t>102.727464,25.069307</t>
  </si>
  <si>
    <t>2002.7.28</t>
  </si>
  <si>
    <t>龙都名园</t>
  </si>
  <si>
    <t>广东省深圳市南山区龙珠大道与龙珠一路交汇处</t>
  </si>
  <si>
    <t>113.963217,22.576042</t>
  </si>
  <si>
    <t>深圳市华佳宏物业管理有限公司</t>
  </si>
  <si>
    <t>2002.4.9</t>
  </si>
  <si>
    <t>东方时代广场</t>
  </si>
  <si>
    <t>广东省深圳市福田区华强北路与振兴路交汇处</t>
  </si>
  <si>
    <t>114.09271,22.551622</t>
  </si>
  <si>
    <t>深圳市崇德物业管理有限公司</t>
  </si>
  <si>
    <t>2004.7.26</t>
  </si>
  <si>
    <t>碧华庭居</t>
  </si>
  <si>
    <t>广东省深圳市福田区梅林梅秀路与梅华路交汇处</t>
  </si>
  <si>
    <t>114.055927,22.569421</t>
  </si>
  <si>
    <t>2000.3.5</t>
  </si>
  <si>
    <t>供电局南区</t>
  </si>
  <si>
    <t>广东省深圳市罗湖区宝安南路1052号供电南苑 </t>
  </si>
  <si>
    <t>114.119061,22.547528</t>
  </si>
  <si>
    <t>2000.5.7</t>
  </si>
  <si>
    <t>城建仁山智水花园</t>
  </si>
  <si>
    <t>广东省深圳市龙华区观澜街道环观南路以北</t>
  </si>
  <si>
    <t>114.073346,22.696367</t>
  </si>
  <si>
    <t>翡翠华庭</t>
  </si>
  <si>
    <t>广东省深圳市宝安区创业路与前进路交汇处东侧</t>
  </si>
  <si>
    <t>113.911977,22.57491</t>
  </si>
  <si>
    <t>深圳市西部物业管理有限公司</t>
  </si>
  <si>
    <t>2005.3.25</t>
  </si>
  <si>
    <t>水围新家园</t>
  </si>
  <si>
    <t>广东省深圳市福田区水围村198号</t>
  </si>
  <si>
    <t>114.069763,22.527047</t>
  </si>
  <si>
    <t>深圳市水围实业股份有限公司</t>
  </si>
  <si>
    <t>2003.7.8</t>
  </si>
  <si>
    <t>康达尔山海上城</t>
  </si>
  <si>
    <t>广东省深圳市宝安区前海宝安大道铁仔山公园南门</t>
  </si>
  <si>
    <t>113.859321,22.597611</t>
  </si>
  <si>
    <t>2015.12.9</t>
  </si>
  <si>
    <t>金海丽名居</t>
  </si>
  <si>
    <t>广东省深圳市福田区金地一路18号</t>
  </si>
  <si>
    <t>114.048573,22.522667</t>
  </si>
  <si>
    <t>2000.6.2</t>
  </si>
  <si>
    <t> 万托城市赢家</t>
  </si>
  <si>
    <t>广东省深圳市福田区景田路与莲花路交汇处</t>
  </si>
  <si>
    <t>114.049849,22.559244</t>
  </si>
  <si>
    <t>深圳市冯旗物业管理公司</t>
  </si>
  <si>
    <t>宣嘉华庭</t>
  </si>
  <si>
    <t>广东省深圳市福田区金田路1002号</t>
  </si>
  <si>
    <t>114.073153,22.525646</t>
  </si>
  <si>
    <t> 福建大厦</t>
  </si>
  <si>
    <t>广东省深圳市福田区彩田路2060号</t>
  </si>
  <si>
    <t>114.075297,22.539208</t>
  </si>
  <si>
    <t>1997.9.8</t>
  </si>
  <si>
    <t>东华大厦</t>
  </si>
  <si>
    <t>广东省深圳市福田区滨河大道5012号</t>
  </si>
  <si>
    <t>114.077143,22.536084</t>
  </si>
  <si>
    <t>深圳市深海物业管理有限公司</t>
  </si>
  <si>
    <t>1995.3.28</t>
  </si>
  <si>
    <t>润恒尚园</t>
  </si>
  <si>
    <t>广东省深圳市宝安区新湖路与碧海湾高尔夫交汇处</t>
  </si>
  <si>
    <t>113.862785,22.590529</t>
  </si>
  <si>
    <t>都之都酒店物业</t>
  </si>
  <si>
    <t>2014.5.8</t>
  </si>
  <si>
    <t>东方尊峪</t>
  </si>
  <si>
    <t>广东省深圳市罗湖区罗沙路2018号</t>
  </si>
  <si>
    <t>114.198516,22.564066</t>
  </si>
  <si>
    <t>2007.1.5</t>
  </si>
  <si>
    <t>广东省深圳市福田区委旁益田路2004</t>
  </si>
  <si>
    <t>114.064542,22.527262</t>
  </si>
  <si>
    <t>2001.4.18</t>
  </si>
  <si>
    <t>新天地名居</t>
  </si>
  <si>
    <t>广东省深圳市罗湖区深南东路与北斗路交汇处</t>
  </si>
  <si>
    <t>深圳市光华物业管理公司</t>
  </si>
  <si>
    <t>2005.12.5</t>
  </si>
  <si>
    <t>阳光天健城</t>
  </si>
  <si>
    <t>广东省深圳市龙岗区黄阁路与沙园路交汇处东北角</t>
  </si>
  <si>
    <t>114.226684,22.707514</t>
  </si>
  <si>
    <t>2010.9.6</t>
  </si>
  <si>
    <t>点彩人家</t>
  </si>
  <si>
    <t>广东省深圳市福田区福强路以南，益田路以东</t>
  </si>
  <si>
    <t>114.063284,22.517778</t>
  </si>
  <si>
    <t>润华苑</t>
  </si>
  <si>
    <t>广东省深圳市福田区梅亭路北侧家乐福东侧</t>
  </si>
  <si>
    <t>114.048511,22.572515</t>
  </si>
  <si>
    <t>帝港海湾豪园</t>
  </si>
  <si>
    <t>广东省深圳市福田区桂花路与益田路交汇处</t>
  </si>
  <si>
    <t>114.062204,22.51482</t>
  </si>
  <si>
    <t>2002.5.16</t>
  </si>
  <si>
    <t>海雅缤纷城君誉</t>
  </si>
  <si>
    <t>广东省深圳市宝安区新安宝城5区建安一路与新圳西路交汇处</t>
  </si>
  <si>
    <t>113.911763,22.565592</t>
  </si>
  <si>
    <t>深圳海雅物业管理有限公司</t>
  </si>
  <si>
    <t>景源华庭</t>
  </si>
  <si>
    <t>广东省深圳市福田区福强路1068号</t>
  </si>
  <si>
    <t>114.074004,22.530575</t>
  </si>
  <si>
    <t>万科里城</t>
  </si>
  <si>
    <t>广东省深圳市龙岗区梅林关五和大道雅园路</t>
  </si>
  <si>
    <t>114.072235,22.61884</t>
  </si>
  <si>
    <t>2010.1.15</t>
  </si>
  <si>
    <t>广东省深圳市福田区梅华路98-1号</t>
  </si>
  <si>
    <t>114.05978,22.570918</t>
  </si>
  <si>
    <t>2003.3.26</t>
  </si>
  <si>
    <t>中粮锦云</t>
  </si>
  <si>
    <t>广东省深圳市宝安区前进路与流塘路交汇处</t>
  </si>
  <si>
    <t>113.893676,22.590729</t>
  </si>
  <si>
    <t>中粮地产集团深圳物业管理有限公司</t>
  </si>
  <si>
    <t>2013.9.4</t>
  </si>
  <si>
    <t>翠沁阁</t>
  </si>
  <si>
    <t>广东省深圳市罗湖区翠竹路与东门北路交汇处</t>
  </si>
  <si>
    <t>114.139323,22.564652</t>
  </si>
  <si>
    <t>深圳经济特区房地产(集团)股份有限公司</t>
  </si>
  <si>
    <t>皇御苑四期</t>
  </si>
  <si>
    <t>114.081961,22.530073</t>
  </si>
  <si>
    <t>2012.12.8</t>
  </si>
  <si>
    <t>碧海园</t>
  </si>
  <si>
    <t>广东省深圳市盐田区沙头角中英街</t>
  </si>
  <si>
    <t>114.238509,22.548103</t>
  </si>
  <si>
    <t>海天物业有限公司</t>
  </si>
  <si>
    <t>2000.4.9</t>
  </si>
  <si>
    <t>星河华居</t>
  </si>
  <si>
    <t>广东省深圳市福田区福港路26号</t>
  </si>
  <si>
    <t>114.077357,22.529457</t>
  </si>
  <si>
    <t>2002.6.5</t>
  </si>
  <si>
    <t>广东省深圳市罗湖区贝丽南路29号</t>
  </si>
  <si>
    <t>114.133173,22.569163</t>
  </si>
  <si>
    <t>深圳市中环物业管理有限公司</t>
  </si>
  <si>
    <t>2001.6.7</t>
  </si>
  <si>
    <t>信义嘉御山</t>
  </si>
  <si>
    <t>广东省深圳地铁环中线五和站C出口</t>
  </si>
  <si>
    <t>114.06526,22.641595</t>
  </si>
  <si>
    <t>深圳市信勤物业服务有限公司</t>
  </si>
  <si>
    <t>2014.8.6</t>
  </si>
  <si>
    <t>桐林城市广场</t>
  </si>
  <si>
    <t>广东省深圳市福田区华强福田南路上</t>
  </si>
  <si>
    <t>114.085258,22.538134</t>
  </si>
  <si>
    <t>世邦卫理仕物业管理公司</t>
  </si>
  <si>
    <t>阳光城市家园</t>
  </si>
  <si>
    <t>广东省深圳市福田区福民新村旁福港西路28号</t>
  </si>
  <si>
    <t>114.07731,22.52891</t>
  </si>
  <si>
    <t>深圳市阳基房地产开发有限公司</t>
  </si>
  <si>
    <t>宝湖名园</t>
  </si>
  <si>
    <t>广东省深圳市罗湖区太白路1032号</t>
  </si>
  <si>
    <t>114.150047,22.583867</t>
  </si>
  <si>
    <t>2001.6.5</t>
  </si>
  <si>
    <t>熙和园</t>
  </si>
  <si>
    <t>广东省深圳市龙岗区爱心路与龙平西路交汇处</t>
  </si>
  <si>
    <t>114.236619,22.734334</t>
  </si>
  <si>
    <t>深圳市君成汇友物业管理有限公司</t>
  </si>
  <si>
    <t>2012.7.26</t>
  </si>
  <si>
    <t>前海金岸</t>
  </si>
  <si>
    <t>广东省深圳市南山区桃园路与南新路交汇处</t>
  </si>
  <si>
    <t>113.92461,22.53875</t>
  </si>
  <si>
    <t>2006.2.12</t>
  </si>
  <si>
    <t>百仕达花园二期</t>
  </si>
  <si>
    <t>广东省深圳市罗湖区东晓路南段,罗湖太安路98号</t>
  </si>
  <si>
    <t>114.139913,22.579396</t>
  </si>
  <si>
    <t>1999.9.12</t>
  </si>
  <si>
    <t> 侨福大厦</t>
  </si>
  <si>
    <t>114.050519,22.547153</t>
  </si>
  <si>
    <t>2003.5.12</t>
  </si>
  <si>
    <t>冠城世家</t>
  </si>
  <si>
    <t>2003.4.8</t>
  </si>
  <si>
    <t> 懿花园(和黄)</t>
  </si>
  <si>
    <t>广东省深圳市龙华区龙华观澜街道（横坑水库南侧）</t>
  </si>
  <si>
    <t>114.070267,22.698748</t>
  </si>
  <si>
    <t>和记黄埔地产（深圳）有限公司</t>
  </si>
  <si>
    <t>2013.9.8</t>
  </si>
  <si>
    <t>南国丽城</t>
  </si>
  <si>
    <t>广东省深圳市南山区西丽镇留仙大道与沙河路交汇处</t>
  </si>
  <si>
    <t>113.963789,22.587689</t>
  </si>
  <si>
    <t>深圳闽泰物业管理有限公司</t>
  </si>
  <si>
    <t> 众冠西郡园</t>
  </si>
  <si>
    <t>广东省深圳市南山区西丽北路85号 </t>
  </si>
  <si>
    <t>113.961853,22.585607</t>
  </si>
  <si>
    <t>2006.3.3</t>
  </si>
  <si>
    <t>碧荔花园</t>
  </si>
  <si>
    <t>广东省深圳市福田区梅林路137号</t>
  </si>
  <si>
    <t>114.052737,22.57239</t>
  </si>
  <si>
    <t>卡罗社区</t>
  </si>
  <si>
    <t>广东省深圳市宝安区宝安大道2060-8号 </t>
  </si>
  <si>
    <t>113.896696,22.567887</t>
  </si>
  <si>
    <t>2007.4.13</t>
  </si>
  <si>
    <t>侨城馨苑</t>
  </si>
  <si>
    <t>广东省深圳市南山区香山西街101号 </t>
  </si>
  <si>
    <t>113.939194,22.504003</t>
  </si>
  <si>
    <t>半岛花园B区</t>
  </si>
  <si>
    <t>广东省深圳市南山区近海路56号 </t>
  </si>
  <si>
    <t>深圳市泰源物业管理有限公司</t>
  </si>
  <si>
    <t>1994.8.23</t>
  </si>
  <si>
    <t>福华新村</t>
  </si>
  <si>
    <t>广东省深圳市福田区福华路253号 </t>
  </si>
  <si>
    <t>114.077961,22.539493</t>
  </si>
  <si>
    <t>凯丰花园</t>
  </si>
  <si>
    <t>广东省深圳市宝安区凯丰路8号 </t>
  </si>
  <si>
    <t>114.071211,22.573091</t>
  </si>
  <si>
    <t>深圳实丰物业管理有限公司</t>
  </si>
  <si>
    <t>2002.9.13</t>
  </si>
  <si>
    <t> 天越翔园</t>
  </si>
  <si>
    <t>广东省深圳市罗湖区国威路139号 </t>
  </si>
  <si>
    <t>114.177829,22.569569</t>
  </si>
  <si>
    <t>深圳市澳瑞物业管理有限公司</t>
  </si>
  <si>
    <t>2006.3.8</t>
  </si>
  <si>
    <t>广东省深圳市龙岗区坂雪岗大道4002号 </t>
  </si>
  <si>
    <t>114.074595,22.650389</t>
  </si>
  <si>
    <t>2005.10.23</t>
  </si>
  <si>
    <t>田苑小区</t>
  </si>
  <si>
    <t>广东省深圳市罗湖区田贝三路88号 </t>
  </si>
  <si>
    <t>114.131249,22.570637</t>
  </si>
  <si>
    <t>1987.12.24</t>
  </si>
  <si>
    <t>鼎盛时代</t>
  </si>
  <si>
    <t>广东省深圳市福田区福虹路16号附近</t>
  </si>
  <si>
    <t>113.931823,22.534067</t>
  </si>
  <si>
    <t>2001.11.13</t>
  </si>
  <si>
    <t>金光华龙岸花园</t>
  </si>
  <si>
    <t>广东省深圳市龙华区民治水库畔雅园路西 </t>
  </si>
  <si>
    <t>114.063774,22.620017</t>
  </si>
  <si>
    <t>2010.3.16</t>
  </si>
  <si>
    <t>金众小区</t>
  </si>
  <si>
    <t>广东省深圳市福田区竹子林七路23号 </t>
  </si>
  <si>
    <t>114.018728,22.543705</t>
  </si>
  <si>
    <t>承翰来座</t>
  </si>
  <si>
    <t>广东省深圳市龙岗区科技园路 </t>
  </si>
  <si>
    <t>114.138557,22.629266</t>
  </si>
  <si>
    <t>深圳市承翰物业管理有限公司</t>
  </si>
  <si>
    <t>2011.1.13</t>
  </si>
  <si>
    <t>西海花城</t>
  </si>
  <si>
    <t>广东省深圳市南山区南新路1259号 </t>
  </si>
  <si>
    <t>113.924961,22.528512</t>
  </si>
  <si>
    <t>2003.2.1</t>
  </si>
  <si>
    <t>观景台</t>
  </si>
  <si>
    <t>广东省深圳市南山区南山华侨城明珠路</t>
  </si>
  <si>
    <t>1999.8.13</t>
  </si>
  <si>
    <t>嘉南美地</t>
  </si>
  <si>
    <t>广东省深圳市南山区深南大道12031号 </t>
  </si>
  <si>
    <t>113.925041,22.545928</t>
  </si>
  <si>
    <t>深圳市磐石物业管理有限公司</t>
  </si>
  <si>
    <t>2004.4.8</t>
  </si>
  <si>
    <t>通业花园</t>
  </si>
  <si>
    <t>广东省深圳市福田区北环大道7008号</t>
  </si>
  <si>
    <t>114.042274,22.566549</t>
  </si>
  <si>
    <t>通业物业</t>
  </si>
  <si>
    <t>山水居</t>
  </si>
  <si>
    <t>广东省深圳市福田区梅林龙尾路8-30号</t>
  </si>
  <si>
    <t>114.05022,22.576908</t>
  </si>
  <si>
    <t>深圳万厦居业公司</t>
  </si>
  <si>
    <t>2000.3.9</t>
  </si>
  <si>
    <t>岭尚时代园</t>
  </si>
  <si>
    <t>广东省深圳市福田区八卦岭八卦四路66号 </t>
  </si>
  <si>
    <t>114.104205,22.570006</t>
  </si>
  <si>
    <t>深圳市富士万辉物业管理有限公司</t>
  </si>
  <si>
    <t>2007.9.10</t>
  </si>
  <si>
    <t>汇金家园</t>
  </si>
  <si>
    <t>广东省深圳市南山区艺园路85号 </t>
  </si>
  <si>
    <t>113.933819,22.553668</t>
  </si>
  <si>
    <t>深圳市南头投资发展有限公司</t>
  </si>
  <si>
    <t>2002.9.4</t>
  </si>
  <si>
    <t>绿景城市立方</t>
  </si>
  <si>
    <t>广东省深圳市龙岗区龙城街道龙翔大道与黄阁大道交汇处北侧 </t>
  </si>
  <si>
    <t>114.227145,22.702602</t>
  </si>
  <si>
    <t>2011.6.17</t>
  </si>
  <si>
    <t>华府假日大厦</t>
  </si>
  <si>
    <t>广东省深圳市罗湖区太子路72-7号 </t>
  </si>
  <si>
    <t>113.925529,22.493936</t>
  </si>
  <si>
    <t>深圳市满京华物业管理有限公司</t>
  </si>
  <si>
    <t>2005.6.15</t>
  </si>
  <si>
    <t>广东省深圳市福田区福田路38号 </t>
  </si>
  <si>
    <t>114.091664,22.544903</t>
  </si>
  <si>
    <t>戴德梁行房地产咨询（上海）有限公司</t>
  </si>
  <si>
    <t>2001.6.9</t>
  </si>
  <si>
    <t>华强花园</t>
  </si>
  <si>
    <t>广东省深圳市福田区福虹路45号 </t>
  </si>
  <si>
    <t>前海花园二期</t>
  </si>
  <si>
    <t>广东省深圳市南山区桃园路268号</t>
  </si>
  <si>
    <t>113.91861,22.538788</t>
  </si>
  <si>
    <t>振兴小区</t>
  </si>
  <si>
    <t>广东省深圳市南山区工业七路99号 </t>
  </si>
  <si>
    <t>113.92982,22.499332</t>
  </si>
  <si>
    <t>1991.4.6</t>
  </si>
  <si>
    <t>心语家园</t>
  </si>
  <si>
    <t>广东省深圳市南山区前海路1040号 </t>
  </si>
  <si>
    <t>113.916757,22.520424</t>
  </si>
  <si>
    <t>外贸住宅</t>
  </si>
  <si>
    <t>广东省深圳市罗湖区布心路2038号</t>
  </si>
  <si>
    <t>114.140427,22.581878</t>
  </si>
  <si>
    <t>深圳外贸经济开发公司</t>
  </si>
  <si>
    <t>1994.5.8</t>
  </si>
  <si>
    <t>国都高尔夫花园二期</t>
  </si>
  <si>
    <t>广东省深圳市福田区新沙路8号</t>
  </si>
  <si>
    <t>114.05319,22.558379</t>
  </si>
  <si>
    <t>2000.7.4</t>
  </si>
  <si>
    <t>润丰园</t>
  </si>
  <si>
    <t>广东省深圳市福田区景田东路36号 </t>
  </si>
  <si>
    <t>114.026716,22.640422</t>
  </si>
  <si>
    <t>深圳市海外物业管理有限公司</t>
  </si>
  <si>
    <t>金地上塘道花园</t>
  </si>
  <si>
    <t>广东省深圳市龙华区上塘路8 </t>
  </si>
  <si>
    <t>2010.2.8</t>
  </si>
  <si>
    <t>合正瑞园</t>
  </si>
  <si>
    <t>广东省深圳市福田区八卦四路18号 </t>
  </si>
  <si>
    <t>114.108507,22.570814</t>
  </si>
  <si>
    <t>2006.12.15</t>
  </si>
  <si>
    <t>新世界四季御园</t>
  </si>
  <si>
    <t>广东省深圳市罗湖区罗沙路新世界四季御园(东湖公园附近) </t>
  </si>
  <si>
    <t>114.165173,22.560157</t>
  </si>
  <si>
    <t>贤基大厦</t>
  </si>
  <si>
    <t>广东省深圳市宝安区宝民二路27号</t>
  </si>
  <si>
    <t>113.893663,22.582812</t>
  </si>
  <si>
    <t>宝安物业公司</t>
  </si>
  <si>
    <t>1996.7.6</t>
  </si>
  <si>
    <t> 华强小区</t>
  </si>
  <si>
    <t>广东省深圳市福田区福虹路4号 </t>
  </si>
  <si>
    <t>114.090872,22.545147</t>
  </si>
  <si>
    <t>1985.6.23</t>
  </si>
  <si>
    <t>振业景洲大厦</t>
  </si>
  <si>
    <t>广东省深圳市福田区商报东路87号 </t>
  </si>
  <si>
    <t>114.054616,22.55878</t>
  </si>
  <si>
    <t>深圳市金枫帆物业管理公司</t>
  </si>
  <si>
    <t>1998.6.5</t>
  </si>
  <si>
    <t>万科紫悦山</t>
  </si>
  <si>
    <t>广东省深圳市龙岗区坂雪岗大道(南段)与环城南路交叉口东北侧(地铁5号线坂田站B口向南1000米) </t>
  </si>
  <si>
    <t>114.080131,22.623038</t>
  </si>
  <si>
    <t>2014.10.9</t>
  </si>
  <si>
    <t>金城时代</t>
  </si>
  <si>
    <t>广东省深圳市宝安宝安区罗田路与新湖路交汇处</t>
  </si>
  <si>
    <t>113.872282,22.572886</t>
  </si>
  <si>
    <t>金城物业</t>
  </si>
  <si>
    <t>华海澜湾</t>
  </si>
  <si>
    <t>广东省深圳市宝安区宝源路1055号 </t>
  </si>
  <si>
    <t>深圳豪城物业管理有限公司</t>
  </si>
  <si>
    <t>2010.4.23</t>
  </si>
  <si>
    <t> 金海华府</t>
  </si>
  <si>
    <t>广东省深圳市宝安区新安四路一巷1 </t>
  </si>
  <si>
    <t>113.90189,22.588486</t>
  </si>
  <si>
    <t>深圳市明金海物业管理有限公司</t>
  </si>
  <si>
    <t>2007.7.24</t>
  </si>
  <si>
    <t> 万象新天二期</t>
  </si>
  <si>
    <t>广东省深圳市宝安区固戍二路与宝安大道交汇处 </t>
  </si>
  <si>
    <t>113.857294,22.609518</t>
  </si>
  <si>
    <t>2012.12.6</t>
  </si>
  <si>
    <t>富通城二期</t>
  </si>
  <si>
    <t>广东省深圳市宝安区西乡大道306号</t>
  </si>
  <si>
    <t>113.866362,22.574962</t>
  </si>
  <si>
    <t>2006.9.25</t>
  </si>
  <si>
    <t> 福临苑</t>
  </si>
  <si>
    <t>广东省深圳市南山区荔芳三街6 </t>
  </si>
  <si>
    <t>113.930325,22.533016</t>
  </si>
  <si>
    <t>2003.2.10</t>
  </si>
  <si>
    <t>书香门第天一阁</t>
  </si>
  <si>
    <t>广东省深圳市龙华区金龙路49 </t>
  </si>
  <si>
    <t>114.051176,22.602896</t>
  </si>
  <si>
    <t>深圳市书香门第物业管理有限公司</t>
  </si>
  <si>
    <t>2005.9.16</t>
  </si>
  <si>
    <t>园岭花园</t>
  </si>
  <si>
    <t>广东省深圳市福田区笋岗西路1005号</t>
  </si>
  <si>
    <t>114.140876,22.58934</t>
  </si>
  <si>
    <t>阳光明居</t>
  </si>
  <si>
    <t>广东省深圳市福田区金稻田路1048 </t>
  </si>
  <si>
    <t>深圳市聚祥和物业管理有限公司</t>
  </si>
  <si>
    <t>1999.6.23</t>
  </si>
  <si>
    <t>中信领航二期</t>
  </si>
  <si>
    <t>广东省深圳市宝安区西乡]航空新城宝安大道与航城大道交汇处（桃源居附近） </t>
  </si>
  <si>
    <t>113.862358,22.615795</t>
  </si>
  <si>
    <t>2013.11.23</t>
  </si>
  <si>
    <t>鹏兴花园五期</t>
  </si>
  <si>
    <t>广东省深圳市罗湖区罗沙路3101号</t>
  </si>
  <si>
    <t>114.174999,22.564367</t>
  </si>
  <si>
    <t>福兴花园二期</t>
  </si>
  <si>
    <t>广东省深圳市福田区龙尾路2北门(梅林路与龙尾路交汇处) </t>
  </si>
  <si>
    <t>深圳市富源物业管理有限公司</t>
  </si>
  <si>
    <t>2003.6.13</t>
  </si>
  <si>
    <t> 招商果岭花园</t>
  </si>
  <si>
    <t>广东省深圳市宝安区宝安大道8号 </t>
  </si>
  <si>
    <t>113.864091,22.590937</t>
  </si>
  <si>
    <t>2011.10.6</t>
  </si>
  <si>
    <t> 港田华园</t>
  </si>
  <si>
    <t>广东省深圳市福田区皇岗地铁总站与香港西铁交汇处</t>
  </si>
  <si>
    <t>114.079596,22.522879</t>
  </si>
  <si>
    <t> 翠拥华庭</t>
  </si>
  <si>
    <t>广东省深圳市罗湖区翠竹路1076号</t>
  </si>
  <si>
    <t> 阳光绿地家园</t>
  </si>
  <si>
    <t>广东省深圳市罗湖区爱国路3003号 </t>
  </si>
  <si>
    <t>114.143095,22.569712</t>
  </si>
  <si>
    <t>2007.6.9</t>
  </si>
  <si>
    <t>景福大厦</t>
  </si>
  <si>
    <t xml:space="preserve">广东省深圳市福田区滨河大道福祥街5号 </t>
  </si>
  <si>
    <t>114.089355,22.537291</t>
  </si>
  <si>
    <t>深圳福田物业发展有限公司</t>
  </si>
  <si>
    <t>佳兆业城市广场3期</t>
  </si>
  <si>
    <t>广东省深圳市龙岗区坂田街道布澜一级路、宝吉路、宝吉一路、中浩五路围合区域 </t>
  </si>
  <si>
    <t>114.084153,22.666782</t>
  </si>
  <si>
    <t>2017.9.6</t>
  </si>
  <si>
    <t>紫光名苑</t>
  </si>
  <si>
    <t>广东省深圳市福田区街道海滨社区福强路1048号</t>
  </si>
  <si>
    <t>114.074126,22.529911</t>
  </si>
  <si>
    <t>2001.6.19</t>
  </si>
  <si>
    <t>桃源村二期</t>
  </si>
  <si>
    <t>广东省深圳市南山区龙珠大道90号 </t>
  </si>
  <si>
    <t>113.988533,22.564019</t>
  </si>
  <si>
    <t>深圳市龙城物业管理公司</t>
  </si>
  <si>
    <t>双子座</t>
  </si>
  <si>
    <t>广东省深圳市龙岗区中心区奥体中心沙园路与黄阁路交汇处</t>
  </si>
  <si>
    <t>丰华苑</t>
  </si>
  <si>
    <t>广东省深圳市宝安区23区海圳路和大宝路交汇处南侧</t>
  </si>
  <si>
    <t>中润大厦</t>
  </si>
  <si>
    <t>广东省深圳市南山区学府路1号</t>
  </si>
  <si>
    <t>1992.4.9</t>
  </si>
  <si>
    <t>瑞思国际</t>
  </si>
  <si>
    <t>广东省深圳市罗湖区沿河北路1002号</t>
  </si>
  <si>
    <t>114.073732,22.62953</t>
  </si>
  <si>
    <t>2010.4.5</t>
  </si>
  <si>
    <t>心语雅园</t>
  </si>
  <si>
    <t>广东省深圳市南山区前海路1068号</t>
  </si>
  <si>
    <t>114.10155,22.549168</t>
  </si>
  <si>
    <t>1999.1.9</t>
  </si>
  <si>
    <t>广东省深圳市福田区裕亨路7号 </t>
  </si>
  <si>
    <t>114.073161,22.549478</t>
  </si>
  <si>
    <t>2004.4.3</t>
  </si>
  <si>
    <t>紫薇阁</t>
  </si>
  <si>
    <t>广东省深圳市福田区景田北路106号</t>
  </si>
  <si>
    <t>113.897877,22.503613</t>
  </si>
  <si>
    <t>深圳市物业发展（集团）股份有限公司</t>
  </si>
  <si>
    <t>葡萄庄园</t>
  </si>
  <si>
    <t>广东省东莞市华南摩尔新华南mall对面</t>
  </si>
  <si>
    <t>113.728882,23.046547</t>
  </si>
  <si>
    <t>深圳广居物业管理有限公司东莞分公司</t>
  </si>
  <si>
    <t>2012.5.6</t>
  </si>
  <si>
    <t>骏马山庄别墅</t>
  </si>
  <si>
    <t>广东省东莞市南城三元里莞太大道白马</t>
  </si>
  <si>
    <t>113.793606,23.02446</t>
  </si>
  <si>
    <t>东莞东发新村建造有限公司</t>
  </si>
  <si>
    <t>2010.6.6</t>
  </si>
  <si>
    <t>君山</t>
  </si>
  <si>
    <t>广东省东莞市东城区石井支路玉兰中学旁</t>
  </si>
  <si>
    <t>东莞花样年房地产投资有限公司</t>
  </si>
  <si>
    <t>御花苑天琴湾</t>
  </si>
  <si>
    <t>东莞广东省东莞市南外环路三元里水漮山生态生活区</t>
  </si>
  <si>
    <t>113.619275,22.831526</t>
  </si>
  <si>
    <t>深联（东莞）物业服务有限公司</t>
  </si>
  <si>
    <t>天骄御品</t>
  </si>
  <si>
    <t>广东省东莞市石井区石井路公务员宿舍对面</t>
  </si>
  <si>
    <t>东莞市光大物业管理有限公司</t>
  </si>
  <si>
    <t>万科虹溪诺雅樱花湖</t>
  </si>
  <si>
    <t>广东省东莞市沁园路与新竹路交汇西南向1000米(新竹路中段)</t>
  </si>
  <si>
    <t>东莞市万科房地产物业管理有限公司</t>
  </si>
  <si>
    <t>2010.6.3</t>
  </si>
  <si>
    <t>万科松山湖1号</t>
  </si>
  <si>
    <t>广东省东莞市创意生活城东莞市松山湖管委会</t>
  </si>
  <si>
    <t>113.903983,22.928403</t>
  </si>
  <si>
    <t>锦绣山河三期</t>
  </si>
  <si>
    <t>广东省东莞市红棉大道3号</t>
  </si>
  <si>
    <t>113.877432,22.929715</t>
  </si>
  <si>
    <t>2013.12.5</t>
  </si>
  <si>
    <t>天骄御峰花园</t>
  </si>
  <si>
    <t>广东省东莞市黄旗山鸿福东路303号</t>
  </si>
  <si>
    <t>113.772915,23.015153</t>
  </si>
  <si>
    <t>2015.6.3</t>
  </si>
  <si>
    <t>锦绣山河</t>
  </si>
  <si>
    <t>广东省东莞市松山湖科技产业园区红棉路3号</t>
  </si>
  <si>
    <t>2007.6.5</t>
  </si>
  <si>
    <t>长城世家二期</t>
  </si>
  <si>
    <t>广东省东莞市沁园路与红棉路交汇处东向1000米</t>
  </si>
  <si>
    <t>113.895867,22.934243</t>
  </si>
  <si>
    <t>2011.6.15</t>
  </si>
  <si>
    <t>富山居花园</t>
  </si>
  <si>
    <t>广东省东莞市莲湖路和兴路交口西南向100米</t>
  </si>
  <si>
    <t>113.798181,22.829498</t>
  </si>
  <si>
    <t xml:space="preserve">东城山庄别墅 </t>
  </si>
  <si>
    <t>广东省东莞市东城世博广场天源电脑城附近东城大道东城文化广场旁</t>
  </si>
  <si>
    <t>113.785645,23.032474</t>
  </si>
  <si>
    <t>东城中心物业管理有限公司</t>
  </si>
  <si>
    <t>2000.9.6</t>
  </si>
  <si>
    <t>景湖花园别墅</t>
  </si>
  <si>
    <t>广东省东莞市东城火炼树新城市中心四环路</t>
  </si>
  <si>
    <t>广东光大企业集团有限公司</t>
  </si>
  <si>
    <t>天骄峰景</t>
  </si>
  <si>
    <t>广东省东莞市东城石井支路与石井路交口东行600米北</t>
  </si>
  <si>
    <t>113.808727,23.023069</t>
  </si>
  <si>
    <t>东莞市光大物业管理</t>
  </si>
  <si>
    <t>森林湖兰溪谷</t>
  </si>
  <si>
    <t>广东省东莞市南城区东莞大道139号</t>
  </si>
  <si>
    <t>2012.3.3</t>
  </si>
  <si>
    <t>四季豪园</t>
  </si>
  <si>
    <t>广东省东莞市长安镇四季路1号</t>
  </si>
  <si>
    <t>四季物业管理有限公司</t>
  </si>
  <si>
    <t>2010.10.8</t>
  </si>
  <si>
    <t>鼎丰源著别墅</t>
  </si>
  <si>
    <t>广东省东莞市南城板岭路1号</t>
  </si>
  <si>
    <t>113.750242,22.979009</t>
  </si>
  <si>
    <t>东莞市鸿泰物业管理有限公司</t>
  </si>
  <si>
    <t>2014.6.7</t>
  </si>
  <si>
    <t>保利红珊瑚</t>
  </si>
  <si>
    <t>广东省东莞市松山湖高新科技产业开发区工业北二路6号</t>
  </si>
  <si>
    <t>113.90782,22.969778</t>
  </si>
  <si>
    <t>2014.7.6</t>
  </si>
  <si>
    <t>长安信义一号</t>
  </si>
  <si>
    <t>广东省东莞市长盛德政中路293号</t>
  </si>
  <si>
    <t>113.813938,22.819162</t>
  </si>
  <si>
    <t>东莞尚佳物业有限公司</t>
  </si>
  <si>
    <t>20008.6.9</t>
  </si>
  <si>
    <t>蓝山锦湾别墅</t>
  </si>
  <si>
    <t>广东省东莞市凤岗镇雁田祥新东路38号(南山工业城附近)</t>
  </si>
  <si>
    <t>114.186221,22.708424</t>
  </si>
  <si>
    <t>汇鹏物业</t>
  </si>
  <si>
    <t>深业御泉山别墅</t>
  </si>
  <si>
    <t>广东省东莞市南城三元里科技路与黄金路交汇处</t>
  </si>
  <si>
    <t>113.719131,22.981749</t>
  </si>
  <si>
    <t>东莞市深业物业管理公司</t>
  </si>
  <si>
    <t>景湖时代城</t>
  </si>
  <si>
    <t>广东省东莞市四环路与宏伟路交汇处</t>
  </si>
  <si>
    <t>113.760528,23.001539</t>
  </si>
  <si>
    <t>光大物业管理</t>
  </si>
  <si>
    <t>中信凯旋城三期</t>
  </si>
  <si>
    <t>广东省东莞市东莞大道与怡丰路交汇处西南角300米</t>
  </si>
  <si>
    <t>113.765936,23.009996</t>
  </si>
  <si>
    <t>2007.5.16</t>
  </si>
  <si>
    <t>中信凯旋城</t>
  </si>
  <si>
    <t>广东省东莞市东莞大道与怡丰路交汇处</t>
  </si>
  <si>
    <t>长安万科金色悦府</t>
  </si>
  <si>
    <t>广东省东莞市咸西德政中路60</t>
  </si>
  <si>
    <t>113.825558,22.819919</t>
  </si>
  <si>
    <t>东莞市万科物业管理有限公司</t>
  </si>
  <si>
    <t>森林湖三期玛瑙屿</t>
  </si>
  <si>
    <t>广东省东莞市南城西平五环路与东莞大道交汇处</t>
  </si>
  <si>
    <t>113.744501,22.987349</t>
  </si>
  <si>
    <t>中信物业管理有限公司</t>
  </si>
  <si>
    <t>2010.6.30</t>
  </si>
  <si>
    <t>中信凯旋城二期</t>
  </si>
  <si>
    <t>广东省东莞市东城区怡丰路与东莞大道交汇处</t>
  </si>
  <si>
    <t>113.762474,23.011105</t>
  </si>
  <si>
    <t>景湖荣郡</t>
  </si>
  <si>
    <t>广东省东莞市南城区宏伟三路33号</t>
  </si>
  <si>
    <t>113.760455,22.997478</t>
  </si>
  <si>
    <t>广东东莞光大物业有限公司</t>
  </si>
  <si>
    <t>2012.2.28</t>
  </si>
  <si>
    <t>星河传说荷塘月色</t>
  </si>
  <si>
    <t>广东省东莞市迎宾路1号（东城东路与东升路交汇处）</t>
  </si>
  <si>
    <t>113.794742,23.026451</t>
  </si>
  <si>
    <t>联华物业公司</t>
  </si>
  <si>
    <t>2008.4.23</t>
  </si>
  <si>
    <t>大运城邦二期</t>
  </si>
  <si>
    <t>广东省东莞市凤岗官井头村龙平南路一号</t>
  </si>
  <si>
    <t>114.211993,22.726531</t>
  </si>
  <si>
    <t>东莞市益田奥城房地产投资有限公司</t>
  </si>
  <si>
    <t>2010.7.23</t>
  </si>
  <si>
    <t>大运城邦</t>
  </si>
  <si>
    <t>广东省东莞市龙平西路（龙城工业园西侧）</t>
  </si>
  <si>
    <t>广东省东莞市南城区新基路段城市风景侧</t>
  </si>
  <si>
    <t>113.743533,23.004636</t>
  </si>
  <si>
    <t>东莞万科地产有限公司</t>
  </si>
  <si>
    <t>松山湖和堂</t>
  </si>
  <si>
    <t>广东省东莞市松山湖松技产业园青竹路</t>
  </si>
  <si>
    <t>113.896271,22.941526</t>
  </si>
  <si>
    <t>东莞市和堂物业管理有限公司</t>
  </si>
  <si>
    <t>2007.3.9</t>
  </si>
  <si>
    <t>万科 广场</t>
  </si>
  <si>
    <t>广东省东莞市长安镇长青南路1号</t>
  </si>
  <si>
    <t>113.805536,22.806294</t>
  </si>
  <si>
    <t>东莞市万科物业服务有限公司</t>
  </si>
  <si>
    <t>银湖山庄</t>
  </si>
  <si>
    <t>广东省东莞市塘厦湖景路3号</t>
  </si>
  <si>
    <t>114.082817,22.827361</t>
  </si>
  <si>
    <t>东莞市瑞龙房地产开发有限公司</t>
  </si>
  <si>
    <t>2006.8.15</t>
  </si>
  <si>
    <t>森林湖香樟林</t>
  </si>
  <si>
    <t>广东省东莞市南城东莞大道139号</t>
  </si>
  <si>
    <t>东莞市中信康华房地产开发有限公司</t>
  </si>
  <si>
    <t>2006.5.25</t>
  </si>
  <si>
    <t>金域中央藏峰</t>
  </si>
  <si>
    <t>广东省东莞市南城东莞大道与黄金路的交汇处</t>
  </si>
  <si>
    <t>113.726383,22.979763</t>
  </si>
  <si>
    <t>东莞市金众房地产开发有限公司</t>
  </si>
  <si>
    <t>2012.7.24</t>
  </si>
  <si>
    <t>上东国际三期</t>
  </si>
  <si>
    <t>广东省东莞市南城鸿福路与运河交汇处东北侧</t>
  </si>
  <si>
    <t>113.735736,23.026843</t>
  </si>
  <si>
    <t>深圳市合正物业服务有限公司</t>
  </si>
  <si>
    <t>2013.9.23</t>
  </si>
  <si>
    <t>恒大御湖</t>
  </si>
  <si>
    <t>广东省东莞市南城南城东莞大道666号</t>
  </si>
  <si>
    <t>113.730678,22.984309</t>
  </si>
  <si>
    <t>深圳建设家园物业管理公司</t>
  </si>
  <si>
    <t>金地城南艺境别墅</t>
  </si>
  <si>
    <t>广东省东莞市道滘东莞大道与港口大道交汇处</t>
  </si>
  <si>
    <t>113.672554,22.97913</t>
  </si>
  <si>
    <t>深圳市金地物业管理有限公司东莞分公司</t>
  </si>
  <si>
    <t>2015.8.16</t>
  </si>
  <si>
    <t>紫檀山</t>
  </si>
  <si>
    <t>广东省东莞市松山湖杨朗路与美景西路交界处正北方向</t>
  </si>
  <si>
    <t>113.870376,22.87235</t>
  </si>
  <si>
    <t>裕隆物业服务公司</t>
  </si>
  <si>
    <t>世纪城玫瑰公馆</t>
  </si>
  <si>
    <t>广东省东莞市南城东骏路38号</t>
  </si>
  <si>
    <t>113.755351,22.989696</t>
  </si>
  <si>
    <t>2013.11.15</t>
  </si>
  <si>
    <t>客天下君临长安</t>
  </si>
  <si>
    <t>广东省东莞市长安莲峰北路与德政路交汇处</t>
  </si>
  <si>
    <t>113.814456,22.818846</t>
  </si>
  <si>
    <t>梅州市客天下物业管理有限公司</t>
  </si>
  <si>
    <t>君怡花园</t>
  </si>
  <si>
    <t>广东省东莞市南城西平宏伟路7号</t>
  </si>
  <si>
    <t>113.759009,22.999506</t>
  </si>
  <si>
    <t>东莞市世纪城物业服务有限公司</t>
  </si>
  <si>
    <t>2014.11.25</t>
  </si>
  <si>
    <t>碧水天源别墅</t>
  </si>
  <si>
    <t>广东省东莞市大朗东莞市大朗镇松佛路229号帝豪酒店旁</t>
  </si>
  <si>
    <t>113.924205,22.933998</t>
  </si>
  <si>
    <t>东莞市南峰物业管理有限公司</t>
  </si>
  <si>
    <t>2009.12.21</t>
  </si>
  <si>
    <t>怡安皇庭</t>
  </si>
  <si>
    <t>广东省东莞市凤岗祥新西路与怡红路交汇处西南角100米</t>
  </si>
  <si>
    <t>114.166916,22.700084</t>
  </si>
  <si>
    <t>东莞市翠湖物业管理有限公司</t>
  </si>
  <si>
    <t>1999.9.23</t>
  </si>
  <si>
    <t>星河传说聚星岛B区</t>
  </si>
  <si>
    <t>广东省东莞市东城东城东路与东升路交汇处东南角</t>
  </si>
  <si>
    <t>113.795784,23.027601</t>
  </si>
  <si>
    <t>联华物业管理有限公司</t>
  </si>
  <si>
    <t>2006.8.17</t>
  </si>
  <si>
    <t>广东省东莞市南城区宏图大道21号</t>
  </si>
  <si>
    <t>2012.3.26</t>
  </si>
  <si>
    <t>新世界花园别墅</t>
  </si>
  <si>
    <t>广东省东莞市东莞市东城黄旗山旗峰公园附近</t>
  </si>
  <si>
    <t>113.788963,23.02866</t>
  </si>
  <si>
    <t>东莞新世界花园物业管理服务有限公司</t>
  </si>
  <si>
    <t>广东省东莞市东城中路与东纵路交汇处</t>
  </si>
  <si>
    <t>113.788103,23.038855</t>
  </si>
  <si>
    <t>东莞长安万达广场有限公司</t>
  </si>
  <si>
    <t>2014.4.21</t>
  </si>
  <si>
    <t>世纪城国际公馆香榭里</t>
  </si>
  <si>
    <t>广东省东莞市南城东莞大道与环城路交汇处</t>
  </si>
  <si>
    <t>113.751384,22.986263</t>
  </si>
  <si>
    <t>广东世纪城物业服务有限公司</t>
  </si>
  <si>
    <t>2013.9.26</t>
  </si>
  <si>
    <t>星河传说聚星岛A区</t>
  </si>
  <si>
    <t>113.795129,23.028111</t>
  </si>
  <si>
    <t>联华国际物业管理</t>
  </si>
  <si>
    <t>2006.5.17</t>
  </si>
  <si>
    <t>广东省东莞市凤岗龙平南路9号</t>
  </si>
  <si>
    <t>114.202848,22.727519</t>
  </si>
  <si>
    <t>名流物业</t>
  </si>
  <si>
    <t>2014.5.27</t>
  </si>
  <si>
    <t>东方华府</t>
  </si>
  <si>
    <t>广东省东莞市莞城东莞市南城区体育路98号</t>
  </si>
  <si>
    <t>113.769264,23.028151</t>
  </si>
  <si>
    <t>富盈·第一太平戴维斯</t>
  </si>
  <si>
    <t>2010.8.14</t>
  </si>
  <si>
    <t>银湖山庄四期</t>
  </si>
  <si>
    <t>广东省东莞市塘厦湖景路3号(三正半山酒店旁）</t>
  </si>
  <si>
    <t>114.082913,22.828329</t>
  </si>
  <si>
    <t>东莞市银湖物业发展有限公司</t>
  </si>
  <si>
    <t>龙城雅郡</t>
  </si>
  <si>
    <t>广东省东莞市凤岗龙平西路</t>
  </si>
  <si>
    <t>114.198945,22.72815</t>
  </si>
  <si>
    <t>富成物业有限公司</t>
  </si>
  <si>
    <t>2018.1.23</t>
  </si>
  <si>
    <t>世纪城幸福公馆</t>
  </si>
  <si>
    <t>广东省东莞市南城东莞大道198号</t>
  </si>
  <si>
    <t>113.740587,22.990134</t>
  </si>
  <si>
    <t>2015.4.6</t>
  </si>
  <si>
    <t>星河传说迪纳公寓</t>
  </si>
  <si>
    <t>广东省东莞市东城区东城东路与东升路交汇</t>
  </si>
  <si>
    <t>113.794897,23.029117</t>
  </si>
  <si>
    <t>东莞市联华国际物业管理服务有限公司</t>
  </si>
  <si>
    <t>2005.8.16</t>
  </si>
  <si>
    <t>金地外滩8号</t>
  </si>
  <si>
    <t>万江东莞市万江区都市滨水居住区鸿福路.</t>
  </si>
  <si>
    <t>113.727372,23.03049</t>
  </si>
  <si>
    <t>2012.8.24</t>
  </si>
  <si>
    <t>保利生态城别墅</t>
  </si>
  <si>
    <t>樟广东省东莞市木头广东省莞深高速田心出口宝山森林</t>
  </si>
  <si>
    <t>114.085304,22.884862</t>
  </si>
  <si>
    <t>2010.5.3</t>
  </si>
  <si>
    <t>黄旗山1号</t>
  </si>
  <si>
    <t>广东省东莞市石井大道与石井支路交汇处</t>
  </si>
  <si>
    <t>113.804052,23.024103</t>
  </si>
  <si>
    <t>2011.11.15</t>
  </si>
  <si>
    <t>广东省东莞市松山湖东莞市松山湖理工学院附近</t>
  </si>
  <si>
    <t>113.674036,23.01668</t>
  </si>
  <si>
    <t> 恒大雅苑</t>
  </si>
  <si>
    <t>广东省东莞市南城东莞大道666号</t>
  </si>
  <si>
    <t>113.728811,22.983642</t>
  </si>
  <si>
    <t>2013.6.14</t>
  </si>
  <si>
    <t>广东省东莞市南城宏伟路33号（宏伟路东侧）</t>
  </si>
  <si>
    <t>113.753601,22.993111</t>
  </si>
  <si>
    <t> 金众金域半山</t>
  </si>
  <si>
    <t>广东省东莞市塘厦康湖街与康湖一街交汇处西北角100米</t>
  </si>
  <si>
    <t>114.080985,22.822364</t>
  </si>
  <si>
    <t>金众物业</t>
  </si>
  <si>
    <t>2013.10.20</t>
  </si>
  <si>
    <t>凤岗三正瑞士半山</t>
  </si>
  <si>
    <t>广东省东莞市凤岗如意路与S255交汇处东南角</t>
  </si>
  <si>
    <t>114.192296,22.706386</t>
  </si>
  <si>
    <t>东莞市三正物业服务有限公司</t>
  </si>
  <si>
    <t>2015.3.24</t>
  </si>
  <si>
    <t>万科金色城市</t>
  </si>
  <si>
    <t>广东省东莞市塘厦迎宾大道1号</t>
  </si>
  <si>
    <t>114.086239,22.814855</t>
  </si>
  <si>
    <t>2015.6.23</t>
  </si>
  <si>
    <t> 金域中央天越</t>
  </si>
  <si>
    <t>广东省东莞市南城东莞大道与黄金路交汇处</t>
  </si>
  <si>
    <t>113.725678,22.978354</t>
  </si>
  <si>
    <t>2013.3.5</t>
  </si>
  <si>
    <t>陶然豪园</t>
  </si>
  <si>
    <t>广东省东莞市长安镇莲花别墅群旁</t>
  </si>
  <si>
    <t>113.816548,22.827776</t>
  </si>
  <si>
    <t>东莞市鼎诚物业管理有限公司</t>
  </si>
  <si>
    <t>2009.5.6</t>
  </si>
  <si>
    <t>长安碧桂园</t>
  </si>
  <si>
    <t>广东省东莞市长安东门中路</t>
  </si>
  <si>
    <t>113.817982,22.815132</t>
  </si>
  <si>
    <t>广东碧桂园物业管理有限公司</t>
  </si>
  <si>
    <t>2018.2.25</t>
  </si>
  <si>
    <t>金域中央宽景美墅</t>
  </si>
  <si>
    <t>广东省东莞市东莞大道与黄金路交汇处</t>
  </si>
  <si>
    <t>2008.5.26</t>
  </si>
  <si>
    <t>南部湾万科城</t>
  </si>
  <si>
    <t>广东省东莞市虎门南部湾长德路 </t>
  </si>
  <si>
    <t>113.712938,22.819019</t>
  </si>
  <si>
    <t>2016.5.3</t>
  </si>
  <si>
    <t>中熙弥珍道</t>
  </si>
  <si>
    <t>广东省东莞市南城西平社区东骏路16号</t>
  </si>
  <si>
    <t>113.761222,22.995581</t>
  </si>
  <si>
    <t>深圳市中熙物业管理有限责任公司</t>
  </si>
  <si>
    <t>2009.6.30</t>
  </si>
  <si>
    <t>新世界花园御景台</t>
  </si>
  <si>
    <t>广东省东莞市东城东城南路与东城东路交汇处西北角</t>
  </si>
  <si>
    <t>113.784489,23.033951</t>
  </si>
  <si>
    <t>新世纪物业管理公司</t>
  </si>
  <si>
    <t>2005.6.28</t>
  </si>
  <si>
    <t>北大资源御湾</t>
  </si>
  <si>
    <t>广东省东莞市尼罗河酒店附近</t>
  </si>
  <si>
    <t>113.734261,23.038187</t>
  </si>
  <si>
    <t>北大资源物业管理有限公司</t>
  </si>
  <si>
    <t>中信凯旋国际</t>
  </si>
  <si>
    <t>广东省东莞市东莞大道与隆溪路交汇处森林湖对面 </t>
  </si>
  <si>
    <t>113.739471,22.992371</t>
  </si>
  <si>
    <t>2009.6.28</t>
  </si>
  <si>
    <t>金色华庭三期可可园</t>
  </si>
  <si>
    <t>广东省东莞市南城区新中路1号 </t>
  </si>
  <si>
    <t>113.756297,22.99948</t>
  </si>
  <si>
    <t>新霞物业管理公司</t>
  </si>
  <si>
    <t>金域中央天玺</t>
  </si>
  <si>
    <t>广东省东莞市金域中央天玺小区(黄金路北) </t>
  </si>
  <si>
    <t>113.795569,23.02482</t>
  </si>
  <si>
    <t>2010.6.24</t>
  </si>
  <si>
    <t>翠湖豪苑</t>
  </si>
  <si>
    <t>广东省东莞市翠湖豪苑(祥新西路南) </t>
  </si>
  <si>
    <t>114.165969,22.697324</t>
  </si>
  <si>
    <t>地标广场</t>
  </si>
  <si>
    <t>广东省东莞市地标广场东门(金捷路北90米) </t>
  </si>
  <si>
    <t>113.694722,22.81475</t>
  </si>
  <si>
    <t>东莞市虎门连升中路38号</t>
  </si>
  <si>
    <t>2011.6.28</t>
  </si>
  <si>
    <t>龙光棕榈水岸</t>
  </si>
  <si>
    <t>广东省东莞市黄阁镇丰泽西路 </t>
  </si>
  <si>
    <t>113.531032,22.798968</t>
  </si>
  <si>
    <t>广东龙光集团物业管理公司广州分公司</t>
  </si>
  <si>
    <t>2014.3.12</t>
  </si>
  <si>
    <t>世纪城国际公馆</t>
  </si>
  <si>
    <t>广东省东莞市南城世纪城东莞大道右侧</t>
  </si>
  <si>
    <t>113.748829,22.990194</t>
  </si>
  <si>
    <t>东莞市世纪城物业管理有限公司</t>
  </si>
  <si>
    <t>东骏豪苑</t>
  </si>
  <si>
    <t>广东省东莞市东骏路28号</t>
  </si>
  <si>
    <t>113.760583,22.990592</t>
  </si>
  <si>
    <t>2005.3.17</t>
  </si>
  <si>
    <t>广东省东莞市长安镇乌沙兴发路138号 </t>
  </si>
  <si>
    <t>113.781031,22.776462</t>
  </si>
  <si>
    <t>长安东莞市长安镇乌沙李屋</t>
  </si>
  <si>
    <t>2010.8.13</t>
  </si>
  <si>
    <t>上东国际二期</t>
  </si>
  <si>
    <t>广东省东莞市万江区坝新南路190号</t>
  </si>
  <si>
    <t>113.733575,23.029872</t>
  </si>
  <si>
    <t>2010.1.17</t>
  </si>
  <si>
    <t>福地小区</t>
  </si>
  <si>
    <t>广东省东莞市莞太大道255号 </t>
  </si>
  <si>
    <t>113.735644,23.002756</t>
  </si>
  <si>
    <t>1997.12.16</t>
  </si>
  <si>
    <t>广东省东莞市东骏路28号 </t>
  </si>
  <si>
    <t>东骏物业</t>
  </si>
  <si>
    <t>东骏朗晴居</t>
  </si>
  <si>
    <t>广东省东莞市市辖区东骏路8号 </t>
  </si>
  <si>
    <t>113.763599,22.998155</t>
  </si>
  <si>
    <t>万科金悦香树</t>
  </si>
  <si>
    <t>广东省东莞市南城宏图大道62号</t>
  </si>
  <si>
    <t>113.734104,22.995828</t>
  </si>
  <si>
    <t>2014.5.15</t>
  </si>
  <si>
    <t>景湖春晓</t>
  </si>
  <si>
    <t>广东省东莞市四环路景湖花园大门口侧</t>
  </si>
  <si>
    <t>113.765213,23.002253</t>
  </si>
  <si>
    <t>2005.6.13</t>
  </si>
  <si>
    <t>万科棠樾</t>
  </si>
  <si>
    <t>广东省东莞市塘厦镇林坪路附近 </t>
  </si>
  <si>
    <t>114.028939,22.782873</t>
  </si>
  <si>
    <t>万科物管顾问</t>
  </si>
  <si>
    <t>2010.6.8</t>
  </si>
  <si>
    <t>长安新世纪宜居</t>
  </si>
  <si>
    <t>广东省东莞市长安涌头宏业北路7号 </t>
  </si>
  <si>
    <t>113.834093,22.817141</t>
  </si>
  <si>
    <t>东莞市新世纪房地产开发有限责任公司</t>
  </si>
  <si>
    <t>天利中央花园</t>
  </si>
  <si>
    <t>广东省东莞市东莞市西平宏伟路9号(宏伟路东侧) </t>
  </si>
  <si>
    <t>113.758084,22.998279</t>
  </si>
  <si>
    <t>深圳市天利物业管理有限公司东莞分公司</t>
  </si>
  <si>
    <t> 东骏豪苑二期</t>
  </si>
  <si>
    <t>广东省东莞市南沙南沙区进港大道东段</t>
  </si>
  <si>
    <t>碧桂园控股碧桂园物业服务有限公司</t>
  </si>
  <si>
    <t> 三正卧龙山一号</t>
  </si>
  <si>
    <t>广东省东莞市凤岗镇卧龙路三正卧龙山花园附近 </t>
  </si>
  <si>
    <t>114.156878,22.757364</t>
  </si>
  <si>
    <t>御花苑天珑湾</t>
  </si>
  <si>
    <t>广东省东莞市蛤地路18号</t>
  </si>
  <si>
    <t>113.731429,22.969751</t>
  </si>
  <si>
    <t>南城东莞市南城区蛤地路18号水濂湖畔</t>
  </si>
  <si>
    <t>2010.3.14</t>
  </si>
  <si>
    <t> 景湖名郡</t>
  </si>
  <si>
    <t>广东省东莞市东城东泰新源南路与东骏路附近 </t>
  </si>
  <si>
    <t>113.767904,22.993705</t>
  </si>
  <si>
    <t>光大物业管理公司</t>
  </si>
  <si>
    <t>御湖半山</t>
  </si>
  <si>
    <t>广东省东莞市塘厦迎宾大道湖景路28号 </t>
  </si>
  <si>
    <t>114.083641,22.820496</t>
  </si>
  <si>
    <t>北大资源御城</t>
  </si>
  <si>
    <t>广东省东莞市北大资源·御城(尼罗河酒店西170米) </t>
  </si>
  <si>
    <t>113.72861,23.039032</t>
  </si>
  <si>
    <t>2016.8.24</t>
  </si>
  <si>
    <t> 黄旗印象</t>
  </si>
  <si>
    <t>广东省东莞市东城火炼树鸿福东路560号银树路与新源路交汇处 </t>
  </si>
  <si>
    <t>113.775922,23.01159</t>
  </si>
  <si>
    <t>东莞光大物业有限公司</t>
  </si>
  <si>
    <t>2010.9.16</t>
  </si>
  <si>
    <t> 御花苑海蓝湾</t>
  </si>
  <si>
    <t>广东省东莞市南外环路299号</t>
  </si>
  <si>
    <t>113.727081,22.962026</t>
  </si>
  <si>
    <t>广东省东莞市白马中心路与沿河路交汇处(</t>
  </si>
  <si>
    <t>113.715594,23.000397</t>
  </si>
  <si>
    <t>恒大地产集团金碧物业</t>
  </si>
  <si>
    <t>2016.3.7</t>
  </si>
  <si>
    <t>长安万达广场</t>
  </si>
  <si>
    <t>广东省东莞市长安镇东门中路1号万达广场四层 </t>
  </si>
  <si>
    <t>113.827882,22.81454</t>
  </si>
  <si>
    <t>大连万达物业管理有限公司东莞分公司</t>
  </si>
  <si>
    <t>2014.3.9</t>
  </si>
  <si>
    <t> 金地博登湖</t>
  </si>
  <si>
    <t>广东省东莞市湖柏街23号 </t>
  </si>
  <si>
    <t>114.095275,22.826942</t>
  </si>
  <si>
    <t>金地物业管理公司</t>
  </si>
  <si>
    <t>2008.4.26</t>
  </si>
  <si>
    <t>蓝山锦湾</t>
  </si>
  <si>
    <t>广东省东莞市凤岗镇雁田祥新东路38号</t>
  </si>
  <si>
    <t>114.184508,22.710001</t>
  </si>
  <si>
    <t>2005.9.30</t>
  </si>
  <si>
    <t> 森林一号</t>
  </si>
  <si>
    <t>广东省东莞市塘厦镇大屏嶂森林公园森林一号</t>
  </si>
  <si>
    <t>114.022007,22.79175</t>
  </si>
  <si>
    <t>金地博登湖三期</t>
  </si>
  <si>
    <t>广东省东莞市金地博登湖三期(宏业北十八路西) </t>
  </si>
  <si>
    <t>114.093491,22.833987</t>
  </si>
  <si>
    <t>2011.11.14</t>
  </si>
  <si>
    <t> 丰泰悦榕东岸</t>
  </si>
  <si>
    <t>广东省东莞市虎门新联镇白马湖畔（高科一路与富马大道交汇处）</t>
  </si>
  <si>
    <t>东莞市龙泽物业管理有限公司</t>
  </si>
  <si>
    <t>2009.4.6</t>
  </si>
  <si>
    <t>上东国际</t>
  </si>
  <si>
    <t>广东省东莞市市辖区坝新路南190号 </t>
  </si>
  <si>
    <t>113.734293,23.028807</t>
  </si>
  <si>
    <t>2008.6.29</t>
  </si>
  <si>
    <t>中惠新城</t>
  </si>
  <si>
    <t>广东省东莞市东门路2号 </t>
  </si>
  <si>
    <t>113.82935,22.81665</t>
  </si>
  <si>
    <t>开元国际物业管理有限公司</t>
  </si>
  <si>
    <t>2005.9.26</t>
  </si>
  <si>
    <t>圣河西e号</t>
  </si>
  <si>
    <t>广东省东莞市黄金路天安数码城(天安数码城C区) </t>
  </si>
  <si>
    <t>113.712651,22.99854</t>
  </si>
  <si>
    <t>天安物业</t>
  </si>
  <si>
    <t>2013.2.26</t>
  </si>
  <si>
    <t>君御旗峰豪园</t>
  </si>
  <si>
    <t>广东省东莞市莞城体育路23号 </t>
  </si>
  <si>
    <t>113.766427,23.030704</t>
  </si>
  <si>
    <t>龙光物业管理公司</t>
  </si>
  <si>
    <t>景湖湾畔二期</t>
  </si>
  <si>
    <t>广东省东莞市景湖湾畔2~3号101号商铺附近 </t>
  </si>
  <si>
    <t>113.729705,23.008974</t>
  </si>
  <si>
    <t>新世纪星城海涛居</t>
  </si>
  <si>
    <t>广东省东莞市莞东城学前东路3号 </t>
  </si>
  <si>
    <t>东莞市新世界花园物业管理公司</t>
  </si>
  <si>
    <t>2017.1.23</t>
  </si>
  <si>
    <t>新世纪星城二期</t>
  </si>
  <si>
    <t>广东省东莞市东城石井区五环路温塘管理区 </t>
  </si>
  <si>
    <t>113.807084,23.043461</t>
  </si>
  <si>
    <t>广东省东莞市虎门镇连升中路88号(</t>
  </si>
  <si>
    <t>113.69784,22.807326</t>
  </si>
  <si>
    <t>2010.4.25</t>
  </si>
  <si>
    <t> 景湖湾畔</t>
  </si>
  <si>
    <t>广东省东莞市富民步行街东莞南城区宏远新基管理区沿河路 </t>
  </si>
  <si>
    <t>113.72908,23.009735</t>
  </si>
  <si>
    <t>2008.6.18</t>
  </si>
  <si>
    <t>新世界花园帝景台</t>
  </si>
  <si>
    <t>广东省东莞市新世界花园北区 </t>
  </si>
  <si>
    <t>113.78941,23.029199</t>
  </si>
  <si>
    <t>新世纪物业管理有限公司</t>
  </si>
  <si>
    <t>2005.9.24</t>
  </si>
  <si>
    <t>新时代家园</t>
  </si>
  <si>
    <t>广东省东莞市东城东路 </t>
  </si>
  <si>
    <t>宏诚·智杰物业</t>
  </si>
  <si>
    <t>风临国际公馆</t>
  </si>
  <si>
    <t>广东省东莞市二环中路与莲峰北路交叉口西南侧 </t>
  </si>
  <si>
    <t>113.814743,22.819121</t>
  </si>
  <si>
    <t>2010.6.28</t>
  </si>
  <si>
    <t> 万达御湖公馆</t>
  </si>
  <si>
    <t>广东省东莞市厚街康乐北路和体育路交汇处 </t>
  </si>
  <si>
    <t>113.679856,22.949934</t>
  </si>
  <si>
    <t>百悦尚城</t>
  </si>
  <si>
    <t>广东省东莞市东莞大道666号 </t>
  </si>
  <si>
    <t>113.731052,22.98207</t>
  </si>
  <si>
    <t>世纪城国际公馆二期</t>
  </si>
  <si>
    <t>广东省东莞市南城街道绿色路世纪城·国际公馆东门 </t>
  </si>
  <si>
    <t>113.752161,22.990531</t>
  </si>
  <si>
    <t>厚街万达广场</t>
  </si>
  <si>
    <t>广东省东莞市莞太路与体育路交汇处 </t>
  </si>
  <si>
    <t>113.680283,22.948936</t>
  </si>
  <si>
    <t> 观澜碧桂园别墅</t>
  </si>
  <si>
    <t>广东省东莞市塘厦平山村高尔夫大道南深圳观澜高尔夫北门 </t>
  </si>
  <si>
    <t>114.084861,22.758012</t>
  </si>
  <si>
    <t>城蕊首府小区</t>
  </si>
  <si>
    <t>广东省东莞市东莞市润塘东街6号 </t>
  </si>
  <si>
    <t>114.083414,22.811613</t>
  </si>
  <si>
    <t>建安物业</t>
  </si>
  <si>
    <t>2011.5.8</t>
  </si>
  <si>
    <t>金地·仟百汇</t>
  </si>
  <si>
    <t>广东省东莞市塘厦宏业北路与西湖中心交汇处</t>
  </si>
  <si>
    <t>114.095632,22.841463</t>
  </si>
  <si>
    <t>金地物业管理有限公司</t>
  </si>
  <si>
    <t> 世纪城国际公馆</t>
  </si>
  <si>
    <t>广东省东莞市东莞市南城世纪城东莞大道右侧</t>
  </si>
  <si>
    <t>东莞市世纪城物业</t>
  </si>
  <si>
    <t>2004.5.8</t>
  </si>
  <si>
    <t> 中惠阳光国际商城</t>
  </si>
  <si>
    <t>广东省东莞市霄边大道208号</t>
  </si>
  <si>
    <t>113.825558,22.814517</t>
  </si>
  <si>
    <t>长安霄边大道208号</t>
  </si>
  <si>
    <t>富通自在城</t>
  </si>
  <si>
    <t>广东省东莞市运河西三路238号</t>
  </si>
  <si>
    <t>113.74212,23.035526</t>
  </si>
  <si>
    <t>富通物业</t>
  </si>
  <si>
    <t>万科运河东1号二期</t>
  </si>
  <si>
    <t>广东省东莞市莞城东莞市莞城运河东三路80号</t>
  </si>
  <si>
    <t>113.746181,23.03544</t>
  </si>
  <si>
    <t>浙商大厦</t>
  </si>
  <si>
    <t>广东省东莞市东莞大道南城总部基地地铁口处</t>
  </si>
  <si>
    <t>113.734555,22.98491</t>
  </si>
  <si>
    <t>2016.8.5</t>
  </si>
  <si>
    <t> 金色华庭</t>
  </si>
  <si>
    <t>广东省东莞市南城东莞市南城区南城街道新中路1号</t>
  </si>
  <si>
    <t>丰源物业</t>
  </si>
  <si>
    <t>2006.8.25</t>
  </si>
  <si>
    <t> 佳兆业水岸豪门</t>
  </si>
  <si>
    <t>广东省东莞市凤岗东莞市凤岗镇雁田村凤深大道与龙平...</t>
  </si>
  <si>
    <t>114.172358,22.710161</t>
  </si>
  <si>
    <t>东莞市佳兆业物业管理有限公司</t>
  </si>
  <si>
    <t>2013.3.25</t>
  </si>
  <si>
    <t>卓越蔚蓝山</t>
  </si>
  <si>
    <t>广东省东莞市塘厦梅观高速大坪出口处</t>
  </si>
  <si>
    <t>114.05063,22.778102</t>
  </si>
  <si>
    <t> 万科金域蓝湾</t>
  </si>
  <si>
    <t>广东省东莞市大朗东莞市大朗镇富民大道长盛广场旁边</t>
  </si>
  <si>
    <t>113.931596,22.93782</t>
  </si>
  <si>
    <t>2010.5.26</t>
  </si>
  <si>
    <t>龙泉华苑</t>
  </si>
  <si>
    <t>广东省东莞市虎门培英中路88号</t>
  </si>
  <si>
    <t>113.697374,22.813272</t>
  </si>
  <si>
    <t>龙泉物业</t>
  </si>
  <si>
    <t>2012.5.23</t>
  </si>
  <si>
    <t> 万科运河东1号</t>
  </si>
  <si>
    <t>2008.7.25</t>
  </si>
  <si>
    <t>湖景壹号庄园</t>
  </si>
  <si>
    <t>广东省东莞市厚街湖景大道100号</t>
  </si>
  <si>
    <t>113.729241,22.933945</t>
  </si>
  <si>
    <t>加拿大高力国际物业管理公司</t>
  </si>
  <si>
    <t>2006.8.16</t>
  </si>
  <si>
    <t>新世纪星城三期</t>
  </si>
  <si>
    <t>广东省东莞市东城东莞市学星路76号</t>
  </si>
  <si>
    <t>113.809435,23.045877</t>
  </si>
  <si>
    <t>2012.11.15</t>
  </si>
  <si>
    <t>万科运河东1号三期</t>
  </si>
  <si>
    <t>113.745359,23.036579</t>
  </si>
  <si>
    <t>2007.4.26</t>
  </si>
  <si>
    <t>东城万达广场</t>
  </si>
  <si>
    <t>广东省东莞市东城东城中路与东纵路交汇处</t>
  </si>
  <si>
    <t>113.786998,23.040851</t>
  </si>
  <si>
    <t>2015.7.28</t>
  </si>
  <si>
    <t> 新世纪亦居</t>
  </si>
  <si>
    <t>广东省东莞市塘厦镇塘坑水库旁</t>
  </si>
  <si>
    <t>114.091429,22.833835</t>
  </si>
  <si>
    <t>2006.5.26</t>
  </si>
  <si>
    <t>阳光澳园</t>
  </si>
  <si>
    <t>广东省东莞市东城四环路阳光假日东侧</t>
  </si>
  <si>
    <t>113.773573,23.003344</t>
  </si>
  <si>
    <t>健逸天地二期</t>
  </si>
  <si>
    <t>广东省东莞市长安广深高速长安出口横增路.</t>
  </si>
  <si>
    <t>113.794019,22.812738</t>
  </si>
  <si>
    <t>健逸天地恒星花园物业公司</t>
  </si>
  <si>
    <t>香树丽舍</t>
  </si>
  <si>
    <t>广东省东莞市南城区宏图大道62号</t>
  </si>
  <si>
    <t>113.735495,22.996831</t>
  </si>
  <si>
    <t>东莞市品悦物业管理有限公司</t>
  </si>
  <si>
    <t>广东省东莞市塘厦镇蛟坪大道123号</t>
  </si>
  <si>
    <t>114.071802,22.785843</t>
  </si>
  <si>
    <t>1999.10.16</t>
  </si>
  <si>
    <t>御花苑海庭湾</t>
  </si>
  <si>
    <t>广东省东莞市南城区蛤地路18号水濂湖畔</t>
  </si>
  <si>
    <t>113.729737,22.963683</t>
  </si>
  <si>
    <t>2006.7.25</t>
  </si>
  <si>
    <t>万科金域华庭</t>
  </si>
  <si>
    <t>广东省东莞市东城东城大道南侧</t>
  </si>
  <si>
    <t>113.775514,23.037246</t>
  </si>
  <si>
    <t>2015.4.26</t>
  </si>
  <si>
    <t>景湖春天</t>
  </si>
  <si>
    <t>广东省东莞市东城东莞市新源路</t>
  </si>
  <si>
    <t>113.774496,23.007862</t>
  </si>
  <si>
    <t>2005.4.21</t>
  </si>
  <si>
    <t>金地格林小城三期</t>
  </si>
  <si>
    <t>广东省东莞市东莞大道与四环路交汇处</t>
  </si>
  <si>
    <t>113.759239,23.005424</t>
  </si>
  <si>
    <t>2006.7.28</t>
  </si>
  <si>
    <t>深业欧景城</t>
  </si>
  <si>
    <t>广东省东莞市万江区环城路(内)与港口大道交汇处</t>
  </si>
  <si>
    <t>113.724173,23.01776</t>
  </si>
  <si>
    <t>2012.4.7</t>
  </si>
  <si>
    <t>汉邦·雍景居</t>
  </si>
  <si>
    <t>广东省东莞市凤岗五联村盛联路</t>
  </si>
  <si>
    <t>114.144531,22.733129</t>
  </si>
  <si>
    <t>汉邦物业</t>
  </si>
  <si>
    <t>中惠卡丽兰</t>
  </si>
  <si>
    <t>东城东城区环城路与东升路交汇处</t>
  </si>
  <si>
    <t>113.820534,23.025259</t>
  </si>
  <si>
    <t>熙元物业</t>
  </si>
  <si>
    <t>2014.6.28</t>
  </si>
  <si>
    <t> 西城楼大街住宅</t>
  </si>
  <si>
    <t>广东省东莞市莞城西城楼大街115号</t>
  </si>
  <si>
    <t>113.758036,23.04684</t>
  </si>
  <si>
    <t>龙城物业</t>
  </si>
  <si>
    <t>2008.7.8</t>
  </si>
  <si>
    <t>西城楼大街住宅小区</t>
  </si>
  <si>
    <t>113.758848,23.046417</t>
  </si>
  <si>
    <t>尚书悦府</t>
  </si>
  <si>
    <t>广东省东莞市万江宏远路与港口大道交界处西南向500米</t>
  </si>
  <si>
    <t>113.727204,23.021264</t>
  </si>
  <si>
    <t>深圳君临天下物业管理有限公司</t>
  </si>
  <si>
    <t>富康豪庭</t>
  </si>
  <si>
    <t>广东省东莞市塘厦镇四村社区迎宾大道</t>
  </si>
  <si>
    <t>114.084118,22.814677</t>
  </si>
  <si>
    <t>东莞市致安物业管理有限公司</t>
  </si>
  <si>
    <t>新世纪星城</t>
  </si>
  <si>
    <t>广东省东莞市东城区学星路76号</t>
  </si>
  <si>
    <t>113.810256,23.042526</t>
  </si>
  <si>
    <t>天悦中央广场</t>
  </si>
  <si>
    <t>广东省东莞市塘厦花园新街北</t>
  </si>
  <si>
    <t>114.103323,22.830587</t>
  </si>
  <si>
    <t>2017.8.29</t>
  </si>
  <si>
    <t>锦龙又一城</t>
  </si>
  <si>
    <t>广东省东莞市凤岗凤深大道与财富路交汇处东北角100米</t>
  </si>
  <si>
    <t>114.150809,22.755271</t>
  </si>
  <si>
    <t>2012.6.74</t>
  </si>
  <si>
    <t>万科翡丽山</t>
  </si>
  <si>
    <t>南广东省东莞市城学府路与水濂山口交叉口</t>
  </si>
  <si>
    <t>113.746838,22.937728</t>
  </si>
  <si>
    <t>2012.3.9</t>
  </si>
  <si>
    <t>隆福花园</t>
  </si>
  <si>
    <t>广东省东莞市塘厦镇四村迎宾大道</t>
  </si>
  <si>
    <t>114.086319,22.813151</t>
  </si>
  <si>
    <t>塘盛物业</t>
  </si>
  <si>
    <t>东海阳光小区</t>
  </si>
  <si>
    <t>广东省东莞市东城东源路与东城路交汇处东北角100米</t>
  </si>
  <si>
    <t>113.788265,23.035018</t>
  </si>
  <si>
    <t>莲花物业有限公司</t>
  </si>
  <si>
    <t>帝景湾</t>
  </si>
  <si>
    <t>广东省东莞市石龙裕兴路与X248交汇处西北向200米</t>
  </si>
  <si>
    <t>113.88302,23.110142</t>
  </si>
  <si>
    <t>佳兆业物业管理(深圳)有限公司东莞分公司</t>
  </si>
  <si>
    <t>2010.1.8</t>
  </si>
  <si>
    <t>朝阳苑</t>
  </si>
  <si>
    <t>广东省东莞市东城东升路与石井路交汇处西北角300米</t>
  </si>
  <si>
    <t>113.801313,23.028268</t>
  </si>
  <si>
    <t>东城中心物业管理公司</t>
  </si>
  <si>
    <t>2009.12.8</t>
  </si>
  <si>
    <t>广东省东莞市莞城运河东二路与可园南路交汇处东南角.</t>
  </si>
  <si>
    <t>113.753593,23.045187</t>
  </si>
  <si>
    <t>2016.4.13</t>
  </si>
  <si>
    <t>汉唐蜜园</t>
  </si>
  <si>
    <t>广东省东莞市南城区宏图大道160号</t>
  </si>
  <si>
    <t>113.72367,22.985165</t>
  </si>
  <si>
    <t>2017.5.1</t>
  </si>
  <si>
    <t>春晖国际城</t>
  </si>
  <si>
    <t>广东省东莞市塘厦林村春晖路1号</t>
  </si>
  <si>
    <t>114.108168,22.838417</t>
  </si>
  <si>
    <t>东莞星瑞物业管理有限公司</t>
  </si>
  <si>
    <t>金凤豪苑</t>
  </si>
  <si>
    <t>广东省东莞市凤岗玉泉路与沿河西路交汇处东北角</t>
  </si>
  <si>
    <t>114.159468,22.753924</t>
  </si>
  <si>
    <t>2013.4.5</t>
  </si>
  <si>
    <t>汇景盛世东方</t>
  </si>
  <si>
    <t>广东省东莞市东城东城中路与温南路交汇处东北角</t>
  </si>
  <si>
    <t>113.785775,23.054287</t>
  </si>
  <si>
    <t>汇景物业</t>
  </si>
  <si>
    <t>2008.9.16</t>
  </si>
  <si>
    <t>江南世家</t>
  </si>
  <si>
    <t>广东省东莞市南城区江南商业街A-085号</t>
  </si>
  <si>
    <t>113.734723,23.023547</t>
  </si>
  <si>
    <t>东莞市宏远集团物业管理有限公司</t>
  </si>
  <si>
    <t>广东省东莞市凤岗五联村凤平路与镇兴路交汇处</t>
  </si>
  <si>
    <t>114.143753,22.738962</t>
  </si>
  <si>
    <t>2016.3.8</t>
  </si>
  <si>
    <t>金桂华府</t>
  </si>
  <si>
    <t>广东省东莞市凤岗镇龙平公路西段</t>
  </si>
  <si>
    <t>114.157822,22.719271</t>
  </si>
  <si>
    <t>东莞市佳家豪物业管理公司</t>
  </si>
  <si>
    <t>2012.7.6</t>
  </si>
  <si>
    <t>广东省东莞市厚街三屯厚道路西12号</t>
  </si>
  <si>
    <t>113.688781,22.959049</t>
  </si>
  <si>
    <t>2014.8.9</t>
  </si>
  <si>
    <t>格兰名筑</t>
  </si>
  <si>
    <t>广东省东莞市东城东城中路422号</t>
  </si>
  <si>
    <t>113.786028,23.050575</t>
  </si>
  <si>
    <t>东莞市嘉和物业管理有限公司</t>
  </si>
  <si>
    <t>2015.2.28</t>
  </si>
  <si>
    <t>怡丰君逸名轩</t>
  </si>
  <si>
    <t>广东省东莞市东城区东升路中翠云轩旁</t>
  </si>
  <si>
    <t>113.811148,23.030242</t>
  </si>
  <si>
    <t>东莞市佳驹实业有限公司</t>
  </si>
  <si>
    <t>2013.4.28</t>
  </si>
  <si>
    <t>金地格林小城</t>
  </si>
  <si>
    <t>广东省东莞市南城东莞大道与四环路交汇处</t>
  </si>
  <si>
    <t>113.759198,23.004412</t>
  </si>
  <si>
    <t>2004.5.6</t>
  </si>
  <si>
    <t>阳光海岸晶岸</t>
  </si>
  <si>
    <t>广东省东莞市万江滨江西路与金龙路交叉口西北角150米</t>
  </si>
  <si>
    <t>113.718792,23.032679</t>
  </si>
  <si>
    <t>东莞市高田物业管理有限公司</t>
  </si>
  <si>
    <t>广东省东莞市万江莞穗路606号</t>
  </si>
  <si>
    <t>113.718015,23.06508</t>
  </si>
  <si>
    <t>田禾塞纳河畔</t>
  </si>
  <si>
    <t>广东省东莞市莞城运河东三路28号</t>
  </si>
  <si>
    <t>113.750596,23.042572</t>
  </si>
  <si>
    <t>东莞市田禾物业管理有限公司</t>
  </si>
  <si>
    <t>中信新天地</t>
  </si>
  <si>
    <t>广东省东莞市南城区宏图科技大道中段</t>
  </si>
  <si>
    <t>113.746174,23.008075</t>
  </si>
  <si>
    <t>领尚天地</t>
  </si>
  <si>
    <t>广东省东莞市大岭山玉屏路11号</t>
  </si>
  <si>
    <t>113.835168,22.91273</t>
  </si>
  <si>
    <t>广州莱佛士物业服务有限公司</t>
  </si>
  <si>
    <t>2012.5.8</t>
  </si>
  <si>
    <t>水岸山城公寓</t>
  </si>
  <si>
    <t>广东省东莞市凤岗东深公路与龙平公路交叉路口</t>
  </si>
  <si>
    <t>114.168652,22.726586</t>
  </si>
  <si>
    <t>佳兆业物业管理（深圳）有限公司东莞分公司</t>
  </si>
  <si>
    <t>2006.5.8</t>
  </si>
  <si>
    <t>江南雅筑</t>
  </si>
  <si>
    <t>广东省东莞市南城宏远路与金丰路交口</t>
  </si>
  <si>
    <t>113.730203,23.016856</t>
  </si>
  <si>
    <t>东莞市宏远集团物业管理公司</t>
  </si>
  <si>
    <t>2007.4.15</t>
  </si>
  <si>
    <t> 南沙保利城</t>
  </si>
  <si>
    <t>广东省东莞市南沙市南大道与鸡谷山路交汇处（西段</t>
  </si>
  <si>
    <t>113.504567,22.836824</t>
  </si>
  <si>
    <t>广州保利物业有限公司</t>
  </si>
  <si>
    <t>2016.8.1</t>
  </si>
  <si>
    <t>御泉山小区</t>
  </si>
  <si>
    <t>广东省东莞市黄金路888号 </t>
  </si>
  <si>
    <t>113.718958,22.980331</t>
  </si>
  <si>
    <t>凤雅颂</t>
  </si>
  <si>
    <t>广东省东莞市凤岗镇凤深大道与金凤凰大道交汇处（塘沥村委旁）</t>
  </si>
  <si>
    <t>114.166149,22.743594</t>
  </si>
  <si>
    <t>2015.9..26</t>
  </si>
  <si>
    <t>永江花园香溪</t>
  </si>
  <si>
    <t>广东省东莞市凤平路188号</t>
  </si>
  <si>
    <t>114.143857,22.734752</t>
  </si>
  <si>
    <t>东莞市永江物业管理有限公司</t>
  </si>
  <si>
    <t>2013.6.23</t>
  </si>
  <si>
    <t>广东省东莞市大岭山镇南一路格林上院旁 </t>
  </si>
  <si>
    <t>113.858112,22.913704</t>
  </si>
  <si>
    <t>2014.6.17</t>
  </si>
  <si>
    <t>保利生态城</t>
  </si>
  <si>
    <t>广东省东莞市莞深高速田心出口宝山森林公园 </t>
  </si>
  <si>
    <t>2016.1.24</t>
  </si>
  <si>
    <t>江南第一城小区</t>
  </si>
  <si>
    <t>广东省东莞市南城金丰路10号江南第一城 </t>
  </si>
  <si>
    <t>113.727312,23.014977</t>
  </si>
  <si>
    <t>东莞市宏远物业管理有限公司</t>
  </si>
  <si>
    <t>2009.6.14</t>
  </si>
  <si>
    <t>观澜碧桂园</t>
  </si>
  <si>
    <t>2015.6.9</t>
  </si>
  <si>
    <t>怡丰华府小区</t>
  </si>
  <si>
    <t>广东省东莞市东城莞樟路和五环交界向西500米处</t>
  </si>
  <si>
    <t>东莞市怡丰物业管理有限公司</t>
  </si>
  <si>
    <t>2011.8.23</t>
  </si>
  <si>
    <t>塞纳城市嘉园</t>
  </si>
  <si>
    <t>广东省东莞市鸿福西路68号</t>
  </si>
  <si>
    <t>113.740978,23.023332</t>
  </si>
  <si>
    <t>东莞市福好物业投资有限公司</t>
  </si>
  <si>
    <t>2008.6.13</t>
  </si>
  <si>
    <t>永盛1号</t>
  </si>
  <si>
    <t>广东省东莞市凤岗镇永盛大街五联路口和永盛南巷交汇处 </t>
  </si>
  <si>
    <t>114.136679,22.746996</t>
  </si>
  <si>
    <t>东莞市大族环球物业管理有限公司</t>
  </si>
  <si>
    <t>世纪银座</t>
  </si>
  <si>
    <t>广东省东莞市世纪银座B(东城地铁站西160米) </t>
  </si>
  <si>
    <t>113.781414,23.03955</t>
  </si>
  <si>
    <t>东莞世纪广场建造有限公司</t>
  </si>
  <si>
    <t>广基自由星城</t>
  </si>
  <si>
    <t>广东省东莞市塘厦镇诸佛岭大道112号(塘厦中学旁) </t>
  </si>
  <si>
    <t>114.099707,22.794452</t>
  </si>
  <si>
    <r>
      <rPr>
        <sz val="9"/>
        <color theme="1"/>
        <rFont val="微软雅黑"/>
        <family val="2"/>
        <charset val="134"/>
      </rPr>
      <t>2014.7</t>
    </r>
    <r>
      <rPr>
        <sz val="9"/>
        <color theme="1"/>
        <rFont val="微软雅黑"/>
        <family val="2"/>
        <charset val="134"/>
      </rPr>
      <t>.</t>
    </r>
    <r>
      <rPr>
        <sz val="9"/>
        <color theme="1"/>
        <rFont val="微软雅黑"/>
        <family val="2"/>
        <charset val="134"/>
      </rPr>
      <t>11</t>
    </r>
  </si>
  <si>
    <t>城市  TOP 500 楼盘名单</t>
    <phoneticPr fontId="2" type="noConversion"/>
  </si>
  <si>
    <t xml:space="preserve">汤臣一品 </t>
  </si>
  <si>
    <t>天津市和平区张自忠路与赤峰道交口</t>
  </si>
  <si>
    <t>117.21806,39.137338</t>
  </si>
  <si>
    <t>第一太平洋戴维斯物业管理有限公司</t>
  </si>
  <si>
    <t>霞光道5号</t>
    <phoneticPr fontId="2" type="noConversion"/>
  </si>
  <si>
    <t>天津市南开区卫津路号西南</t>
    <phoneticPr fontId="2" type="noConversion"/>
  </si>
  <si>
    <t>117.178190,39.083350</t>
    <phoneticPr fontId="2" type="noConversion"/>
  </si>
  <si>
    <t>万科物业</t>
    <phoneticPr fontId="2" type="noConversion"/>
  </si>
  <si>
    <t>澜园</t>
    <phoneticPr fontId="2" type="noConversion"/>
  </si>
  <si>
    <t>天津市南开区黄河道38号</t>
    <phoneticPr fontId="2" type="noConversion"/>
  </si>
  <si>
    <t>117.174593,39.143576</t>
    <phoneticPr fontId="2" type="noConversion"/>
  </si>
  <si>
    <t>融创物业服务集团有限公司</t>
    <phoneticPr fontId="2" type="noConversion"/>
  </si>
  <si>
    <t>府上和平</t>
  </si>
  <si>
    <t>天津市和平区西安道与岳阳道交口</t>
  </si>
  <si>
    <t>117.206609,39.121489</t>
  </si>
  <si>
    <t>天津天孚物业管理有限公司</t>
  </si>
  <si>
    <t>仁恒海河广场</t>
    <phoneticPr fontId="2" type="noConversion"/>
  </si>
  <si>
    <t>天津市南开区东马路131号(东马路与通南路交口)</t>
    <phoneticPr fontId="2" type="noConversion"/>
  </si>
  <si>
    <t>117.198591,39.144959</t>
    <phoneticPr fontId="2" type="noConversion"/>
  </si>
  <si>
    <t>上海仁恒物业管理有限公司天津分公司</t>
    <phoneticPr fontId="2" type="noConversion"/>
  </si>
  <si>
    <t>金德园</t>
  </si>
  <si>
    <t>天津市和平区昆明路与兰州道交口</t>
  </si>
  <si>
    <t>117.197049,39.124207</t>
  </si>
  <si>
    <t>深圳开发发展天津分公司</t>
  </si>
  <si>
    <t>都会轩</t>
  </si>
  <si>
    <t>天津市和平区长沙路与南京路交口</t>
  </si>
  <si>
    <t>117.206736,39.12312</t>
  </si>
  <si>
    <t>和记物业服务天津分公司</t>
  </si>
  <si>
    <t>紫熙城厢金街</t>
    <phoneticPr fontId="2" type="noConversion"/>
  </si>
  <si>
    <t>南开南马路与城厢西路交口（天佑城旁）</t>
    <phoneticPr fontId="2" type="noConversion"/>
  </si>
  <si>
    <t>117.182619,39.142886</t>
    <phoneticPr fontId="2" type="noConversion"/>
  </si>
  <si>
    <t>地铁和谐物业有限公司</t>
    <phoneticPr fontId="2" type="noConversion"/>
  </si>
  <si>
    <t>商业</t>
    <phoneticPr fontId="2" type="noConversion"/>
  </si>
  <si>
    <t>星美御</t>
    <phoneticPr fontId="2" type="noConversion"/>
  </si>
  <si>
    <t xml:space="preserve">天津市和平区汉阳道52号 </t>
    <phoneticPr fontId="2" type="noConversion"/>
  </si>
  <si>
    <t xml:space="preserve">117.194685,39.116489 </t>
    <phoneticPr fontId="2" type="noConversion"/>
  </si>
  <si>
    <t>招商津湾天玺</t>
  </si>
  <si>
    <t>天津市和平区解放北路与赤峰道交口</t>
  </si>
  <si>
    <t>117.215898,39.134901</t>
  </si>
  <si>
    <t>天津市戴德梁行物业管理公司</t>
  </si>
  <si>
    <t>新世界花园</t>
  </si>
  <si>
    <t>天津市和平区庆善大街与闸口街交口</t>
  </si>
  <si>
    <t>117.190277,39.141079</t>
  </si>
  <si>
    <t>天津新世界房地产开发有限公司</t>
  </si>
  <si>
    <t>泰安道五大院</t>
  </si>
  <si>
    <t>天津市和平区保定桥与台儿庄路交口</t>
  </si>
  <si>
    <t>117.221442,39.128752</t>
  </si>
  <si>
    <t>天津市天房物业管理有限公司</t>
  </si>
  <si>
    <t>盛博名轩</t>
    <phoneticPr fontId="2" type="noConversion"/>
  </si>
  <si>
    <t>红旗路与西营门外大街交口</t>
    <phoneticPr fontId="2" type="noConversion"/>
  </si>
  <si>
    <t>117.156102,39.14614</t>
    <phoneticPr fontId="2" type="noConversion"/>
  </si>
  <si>
    <t>暂无资料</t>
    <phoneticPr fontId="2" type="noConversion"/>
  </si>
  <si>
    <t>森淼清华园</t>
  </si>
  <si>
    <t>天津市和平区宜昌道与云南路交口</t>
  </si>
  <si>
    <t>117.199107,39.116279</t>
  </si>
  <si>
    <t>天津市鑫森物业管理有限公司</t>
  </si>
  <si>
    <t>塞顿中心</t>
  </si>
  <si>
    <t>天津市和平区西康路与岳阳道交口</t>
  </si>
  <si>
    <t>117.19922,39.112774</t>
  </si>
  <si>
    <t>天津市君怡物业管理有限公司</t>
  </si>
  <si>
    <t>金地藝墅家 </t>
    <phoneticPr fontId="2" type="noConversion"/>
  </si>
  <si>
    <t>宾水西道与工一号路交口以南</t>
    <phoneticPr fontId="2" type="noConversion"/>
  </si>
  <si>
    <t>117.134284,39.078573</t>
    <phoneticPr fontId="2" type="noConversion"/>
  </si>
  <si>
    <t>金地物业公司</t>
    <phoneticPr fontId="2" type="noConversion"/>
  </si>
  <si>
    <t>华润紫阳里</t>
  </si>
  <si>
    <t>天津市和平区山东路与锦州道交口</t>
  </si>
  <si>
    <t>117.204815,39.13164</t>
  </si>
  <si>
    <t>天津市津信物业管理有限公司</t>
  </si>
  <si>
    <t>和平时光</t>
  </si>
  <si>
    <t>天津市和平区新疆路与多伦道交口</t>
  </si>
  <si>
    <t>117.191236,39.12894</t>
  </si>
  <si>
    <t>本小区自己的物业公司</t>
  </si>
  <si>
    <t>格普澜轩</t>
  </si>
  <si>
    <t>天津市和平区汉口西道与贵州路交口</t>
  </si>
  <si>
    <t>117.199182,39.119283</t>
  </si>
  <si>
    <t>富贾花园</t>
  </si>
  <si>
    <t>天津市 河北北宁公园隧道与中山北路17号</t>
  </si>
  <si>
    <t>117.22099,39.172872</t>
  </si>
  <si>
    <t>天津市汇森房地产开发有限公司</t>
  </si>
  <si>
    <t>天汇茗苑</t>
    <phoneticPr fontId="2" type="noConversion"/>
  </si>
  <si>
    <t>天津市和平区天汇茗苑(南市食品街东150米)</t>
    <phoneticPr fontId="2" type="noConversion"/>
  </si>
  <si>
    <t>117.186520,39.132770</t>
    <phoneticPr fontId="2" type="noConversion"/>
  </si>
  <si>
    <t>金融街南开中心</t>
    <phoneticPr fontId="2" type="noConversion"/>
  </si>
  <si>
    <t>南开长江道与南开三马路交口 </t>
    <phoneticPr fontId="2" type="noConversion"/>
  </si>
  <si>
    <t>117.179626,39.129133</t>
    <phoneticPr fontId="2" type="noConversion"/>
  </si>
  <si>
    <t>天津华舜行物业服务有限公司</t>
    <phoneticPr fontId="2" type="noConversion"/>
  </si>
  <si>
    <t>天汇雅苑</t>
    <phoneticPr fontId="2" type="noConversion"/>
  </si>
  <si>
    <t>天津市和平区南市天汇雅苑(慎益大街南100米)</t>
    <phoneticPr fontId="2" type="noConversion"/>
  </si>
  <si>
    <t>117.189250,39.133070</t>
    <phoneticPr fontId="2" type="noConversion"/>
  </si>
  <si>
    <t>天汇尚苑</t>
    <phoneticPr fontId="2" type="noConversion"/>
  </si>
  <si>
    <t>天津市和平区华安大街与荣业大街交口</t>
    <phoneticPr fontId="2" type="noConversion"/>
  </si>
  <si>
    <t>117.185650,39.131270</t>
    <phoneticPr fontId="2" type="noConversion"/>
  </si>
  <si>
    <t>仁恒河滨花园</t>
    <phoneticPr fontId="2" type="noConversion"/>
  </si>
  <si>
    <t xml:space="preserve">天津市河北区元纬路103号 </t>
    <phoneticPr fontId="2" type="noConversion"/>
  </si>
  <si>
    <t>117.192587,39.165308</t>
    <phoneticPr fontId="2" type="noConversion"/>
  </si>
  <si>
    <t>仁爱豪景庄园</t>
    <phoneticPr fontId="2" type="noConversion"/>
  </si>
  <si>
    <t>天津市南开区水上东路与红旗南路天津奥林匹克中心南侧</t>
    <phoneticPr fontId="2" type="noConversion"/>
  </si>
  <si>
    <t>117.175850,39.065190</t>
    <phoneticPr fontId="2" type="noConversion"/>
  </si>
  <si>
    <t>仁爱物业</t>
    <phoneticPr fontId="2" type="noConversion"/>
  </si>
  <si>
    <t>盛津园</t>
    <phoneticPr fontId="2" type="noConversion"/>
  </si>
  <si>
    <t>天津市南开区城厢西路南城交口</t>
    <phoneticPr fontId="2" type="noConversion"/>
  </si>
  <si>
    <t>117.177830,39.140460</t>
    <phoneticPr fontId="2" type="noConversion"/>
  </si>
  <si>
    <t>晓波物业</t>
    <phoneticPr fontId="2" type="noConversion"/>
  </si>
  <si>
    <t>荣庆园</t>
  </si>
  <si>
    <t>天津市和平区荣业大街与华安大街交口</t>
  </si>
  <si>
    <t>117.19031,39.137176</t>
  </si>
  <si>
    <t>天津市晓波物业管理有限公司</t>
  </si>
  <si>
    <t>平山印</t>
    <phoneticPr fontId="2" type="noConversion"/>
  </si>
  <si>
    <t>天津市河西区马场卫星里(气象台路东100米)</t>
    <phoneticPr fontId="2" type="noConversion"/>
  </si>
  <si>
    <t>117.187190,39.096180</t>
    <phoneticPr fontId="2" type="noConversion"/>
  </si>
  <si>
    <t>金茂广场</t>
  </si>
  <si>
    <t>天津市和平区南门外大街与福安大街3交口</t>
  </si>
  <si>
    <t>117.188946,39.137096</t>
  </si>
  <si>
    <t>金豪物业管理有限公司</t>
  </si>
  <si>
    <t>华门名筑</t>
  </si>
  <si>
    <t>天津市和平区陞安达街与南门外大街交口</t>
  </si>
  <si>
    <t>117.188028,39.132962</t>
  </si>
  <si>
    <t>天房发展物业管理有限公司</t>
  </si>
  <si>
    <t>翰林公馆</t>
  </si>
  <si>
    <t>天津市和平区南京路与营口道交口</t>
  </si>
  <si>
    <t>117.203602,39.125217</t>
  </si>
  <si>
    <t>高力国际物业管理有限公司</t>
  </si>
  <si>
    <t>汇名公寓</t>
  </si>
  <si>
    <t>天津市和平区鞍山道与卫津路交口</t>
  </si>
  <si>
    <t>117.187648,39.119339</t>
  </si>
  <si>
    <t>天津市房信物业发展有限公司</t>
  </si>
  <si>
    <t>海泰公寓</t>
    <phoneticPr fontId="2" type="noConversion"/>
  </si>
  <si>
    <t>天津市西青区华苑产业园区(交口北侧)</t>
    <phoneticPr fontId="2" type="noConversion"/>
  </si>
  <si>
    <t>117.128500,39.096130</t>
    <phoneticPr fontId="2" type="noConversion"/>
  </si>
  <si>
    <t>海泰物业</t>
    <phoneticPr fontId="2" type="noConversion"/>
  </si>
  <si>
    <t>博华煦园新居</t>
    <phoneticPr fontId="2" type="noConversion"/>
  </si>
  <si>
    <t>天津市南开区城厢东路56号</t>
    <phoneticPr fontId="2" type="noConversion"/>
  </si>
  <si>
    <t>117.193917,39.145413</t>
    <phoneticPr fontId="2" type="noConversion"/>
  </si>
  <si>
    <t>天津易泊通停车场管理服务有限公司</t>
    <phoneticPr fontId="2" type="noConversion"/>
  </si>
  <si>
    <t>中信城市广场</t>
    <phoneticPr fontId="2" type="noConversion"/>
  </si>
  <si>
    <t>天津市河东区海河东路与九经路交口</t>
    <phoneticPr fontId="2" type="noConversion"/>
  </si>
  <si>
    <t>117.224416,39.129821</t>
    <phoneticPr fontId="2" type="noConversion"/>
  </si>
  <si>
    <t>天津中信物业管理服务有限公司</t>
    <phoneticPr fontId="2" type="noConversion"/>
  </si>
  <si>
    <t>天津市河东区海河东路与九泾路交口</t>
  </si>
  <si>
    <t>117.22573,39.128831</t>
  </si>
  <si>
    <t>壹街区</t>
  </si>
  <si>
    <t>天津市南开区东马路与北城街交口</t>
  </si>
  <si>
    <t>117.194407,39.149157</t>
  </si>
  <si>
    <t>上海静安物业管理有限公司</t>
  </si>
  <si>
    <t>阳光晶典</t>
  </si>
  <si>
    <t>天津市南开区南马路与城厢东路交口</t>
  </si>
  <si>
    <t>117.190714,39.144415</t>
  </si>
  <si>
    <t>中实杰肯道夫物业管理有限公司</t>
  </si>
  <si>
    <t>新文化花园新景居</t>
  </si>
  <si>
    <t>天津市和平区多伦道与荣业大街交口</t>
  </si>
  <si>
    <t>117.190488,39.130901</t>
  </si>
  <si>
    <t>天津万千置业有限公司</t>
  </si>
  <si>
    <t>新汇华庭</t>
  </si>
  <si>
    <t>天津市和平区荣业大街与闸口街交口</t>
  </si>
  <si>
    <t>117.194198,39.140429</t>
  </si>
  <si>
    <t>犀地</t>
    <phoneticPr fontId="2" type="noConversion"/>
  </si>
  <si>
    <t>天津市和平区同安道与成都道交叉口</t>
    <phoneticPr fontId="2" type="noConversion"/>
  </si>
  <si>
    <t>117.196699,39.108892</t>
    <phoneticPr fontId="2" type="noConversion"/>
  </si>
  <si>
    <t>北京金地格林物业管理有限公司天津分公司</t>
    <phoneticPr fontId="2" type="noConversion"/>
  </si>
  <si>
    <t>万科世贸广场</t>
    <phoneticPr fontId="2" type="noConversion"/>
  </si>
  <si>
    <t>天津市和平区南京路129号</t>
    <phoneticPr fontId="2" type="noConversion"/>
  </si>
  <si>
    <t>117.201350,39.117400</t>
    <phoneticPr fontId="2" type="noConversion"/>
  </si>
  <si>
    <t>铜锣湾花园</t>
  </si>
  <si>
    <t>天津市南开区南城街与城厢东路交口</t>
  </si>
  <si>
    <t>117.195431,39.144157</t>
  </si>
  <si>
    <t>天津市正珅物业管理有限公司</t>
  </si>
  <si>
    <t>天津市和平区万全道与新兴路交口</t>
  </si>
  <si>
    <t>117.188166,39.125249</t>
  </si>
  <si>
    <t>北京广建物业管理有限公司</t>
  </si>
  <si>
    <t>晋丰大厦</t>
    <phoneticPr fontId="2" type="noConversion"/>
  </si>
  <si>
    <t>天津市南开区鼓楼晋丰大厦(天津大悦城西北)</t>
    <phoneticPr fontId="2" type="noConversion"/>
  </si>
  <si>
    <t>117.176890,39.138130</t>
    <phoneticPr fontId="2" type="noConversion"/>
  </si>
  <si>
    <t>博华物业</t>
    <phoneticPr fontId="2" type="noConversion"/>
  </si>
  <si>
    <t>假日国际</t>
  </si>
  <si>
    <t>天津市和平区西藏路与鞍山道交口</t>
  </si>
  <si>
    <t>117.19354,39.126775</t>
  </si>
  <si>
    <t>佳怡公寓</t>
  </si>
  <si>
    <t>天津市和平区卫津路与电台道交口</t>
  </si>
  <si>
    <t>117.187476,39.116079</t>
  </si>
  <si>
    <t>佳恒物业管理有限公司</t>
  </si>
  <si>
    <t>海河金茂府</t>
  </si>
  <si>
    <t>天津市河东区海河东路与十三经路交口</t>
  </si>
  <si>
    <t>117.235539,39.117928</t>
  </si>
  <si>
    <t>金茂物业管理有限公司</t>
  </si>
  <si>
    <t>贵都大厦</t>
  </si>
  <si>
    <t>天津市和平区河南路与营口道交口</t>
  </si>
  <si>
    <t>117.208411,39.127241</t>
  </si>
  <si>
    <t>天津市永通物业管理有限公司</t>
  </si>
  <si>
    <t>公馆1882</t>
  </si>
  <si>
    <t>天津市和平区大沽北路与营口道交口</t>
  </si>
  <si>
    <t>117.213722,39.13172</t>
  </si>
  <si>
    <t>香港新华集团物业管理有限公司</t>
  </si>
  <si>
    <t>富力城 天越园</t>
  </si>
  <si>
    <t>天津市南开区鼓楼西北角西马路与北马路交口</t>
  </si>
  <si>
    <t>117.18053,39.148903</t>
  </si>
  <si>
    <t>北京恒富物业服务有限公司天津分公司</t>
  </si>
  <si>
    <t>富力城 天霖园</t>
  </si>
  <si>
    <t>天津市南开区鼓楼街道鼓楼西街富力城二期</t>
  </si>
  <si>
    <t>117.180598,39.146116</t>
  </si>
  <si>
    <t>中海君禧华庭</t>
    <phoneticPr fontId="2" type="noConversion"/>
  </si>
  <si>
    <t>天津市河西区卫津路241号</t>
    <phoneticPr fontId="2" type="noConversion"/>
  </si>
  <si>
    <t>117.186807,39.104983</t>
    <phoneticPr fontId="2" type="noConversion"/>
  </si>
  <si>
    <t>中海物业管理有限公司天津分公司</t>
    <phoneticPr fontId="2" type="noConversion"/>
  </si>
  <si>
    <t>王府一号</t>
    <phoneticPr fontId="2" type="noConversion"/>
  </si>
  <si>
    <t>天津市南开区万兴街怀安环路王府1号</t>
    <phoneticPr fontId="2" type="noConversion"/>
  </si>
  <si>
    <t>117.164791,39.128529</t>
    <phoneticPr fontId="2" type="noConversion"/>
  </si>
  <si>
    <t>融侨观邸</t>
  </si>
  <si>
    <t>天津市南开区长江道与南开六马路交口</t>
  </si>
  <si>
    <t>117.173659,39.13483</t>
  </si>
  <si>
    <t>融侨物业管理有限公司</t>
  </si>
  <si>
    <t>旺海公府</t>
  </si>
  <si>
    <t>天津市 河北海河东路与狮子林大街交口</t>
  </si>
  <si>
    <t>117.207105,39.151036</t>
  </si>
  <si>
    <t>万佳鑫</t>
  </si>
  <si>
    <t>秀江园</t>
    <phoneticPr fontId="2" type="noConversion"/>
  </si>
  <si>
    <t>河西区解放南路东侧新梅江</t>
    <phoneticPr fontId="2" type="noConversion"/>
  </si>
  <si>
    <t>117.238270,39.038400</t>
    <phoneticPr fontId="2" type="noConversion"/>
  </si>
  <si>
    <t xml:space="preserve">后现代城 </t>
  </si>
  <si>
    <t>天津市南开区城厢东路与南城街交口</t>
  </si>
  <si>
    <t>117.193764,39.145236</t>
  </si>
  <si>
    <t>中新置业物业</t>
  </si>
  <si>
    <t>富力城 天康园</t>
  </si>
  <si>
    <t>天津市南开区富力城3期</t>
  </si>
  <si>
    <t>117.180349,39.150835</t>
  </si>
  <si>
    <t>中新城上城二期尚佳新</t>
  </si>
  <si>
    <t>天津市南开区城厢中路与北马路交口</t>
  </si>
  <si>
    <t>117.189165,39.150937</t>
  </si>
  <si>
    <t>天津市博华物业</t>
  </si>
  <si>
    <t>万通中心</t>
    <phoneticPr fontId="2" type="noConversion"/>
  </si>
  <si>
    <t>天津市和平区开封道11/13号</t>
    <phoneticPr fontId="2" type="noConversion"/>
  </si>
  <si>
    <t>117.218580,39.116540</t>
    <phoneticPr fontId="2" type="noConversion"/>
  </si>
  <si>
    <t>第一太平戴维斯</t>
    <phoneticPr fontId="2" type="noConversion"/>
  </si>
  <si>
    <t>尚佳新苑</t>
    <phoneticPr fontId="2" type="noConversion"/>
  </si>
  <si>
    <t>天津市南开区北城街1351号</t>
    <phoneticPr fontId="2" type="noConversion"/>
  </si>
  <si>
    <t>117.185179,39.151084</t>
    <phoneticPr fontId="2" type="noConversion"/>
  </si>
  <si>
    <t>天津易泊通停车场管理服务有限公司</t>
    <phoneticPr fontId="2" type="noConversion"/>
  </si>
  <si>
    <t>龙亭家园</t>
    <phoneticPr fontId="2" type="noConversion"/>
  </si>
  <si>
    <t>天津市南开区城厢东路与北城街交汇处北侧</t>
    <phoneticPr fontId="2" type="noConversion"/>
  </si>
  <si>
    <t>117.190003,39.15091</t>
    <phoneticPr fontId="2" type="noConversion"/>
  </si>
  <si>
    <t>海河大观</t>
  </si>
  <si>
    <t>天津市河西区台儿庄路</t>
    <phoneticPr fontId="2" type="noConversion"/>
  </si>
  <si>
    <t>117.235554,39.100849</t>
    <phoneticPr fontId="2" type="noConversion"/>
  </si>
  <si>
    <t>都市花园</t>
    <phoneticPr fontId="2" type="noConversion"/>
  </si>
  <si>
    <t>天津市和平区新兴路与营口道</t>
    <phoneticPr fontId="2" type="noConversion"/>
  </si>
  <si>
    <t>117.185160,39.111900</t>
    <phoneticPr fontId="2" type="noConversion"/>
  </si>
  <si>
    <t>万科柏翠园</t>
    <phoneticPr fontId="2" type="noConversion"/>
  </si>
  <si>
    <t>开发区第一大街与新城东路交口</t>
    <phoneticPr fontId="2" type="noConversion"/>
  </si>
  <si>
    <t>117.247078,39.044427</t>
    <phoneticPr fontId="2" type="noConversion"/>
  </si>
  <si>
    <t>天津万科物业服务有限公司</t>
    <phoneticPr fontId="2" type="noConversion"/>
  </si>
  <si>
    <t>瑞海名苑</t>
    <phoneticPr fontId="2" type="noConversion"/>
  </si>
  <si>
    <t>天津市河北区附近</t>
    <phoneticPr fontId="2" type="noConversion"/>
  </si>
  <si>
    <t>117.198430,39.141850</t>
    <phoneticPr fontId="2" type="noConversion"/>
  </si>
  <si>
    <t>阳光家园物业</t>
    <phoneticPr fontId="2" type="noConversion"/>
  </si>
  <si>
    <t>开封里</t>
    <phoneticPr fontId="2" type="noConversion"/>
  </si>
  <si>
    <t>天津市和平区徐州道与解放北路交口</t>
  </si>
  <si>
    <t>117.227132,39.123381</t>
  </si>
  <si>
    <t>风荷新园</t>
    <phoneticPr fontId="2" type="noConversion"/>
  </si>
  <si>
    <t>天津市南开区西市大街</t>
    <phoneticPr fontId="2" type="noConversion"/>
  </si>
  <si>
    <t>117.166360,39.131070</t>
    <phoneticPr fontId="2" type="noConversion"/>
  </si>
  <si>
    <t>格调物业</t>
    <phoneticPr fontId="2" type="noConversion"/>
  </si>
  <si>
    <t>平祥大厦</t>
    <phoneticPr fontId="2" type="noConversion"/>
  </si>
  <si>
    <t xml:space="preserve">天津市南开区南马路与城厢西路交口东北侧 </t>
    <phoneticPr fontId="2" type="noConversion"/>
  </si>
  <si>
    <t>117.185663,39.144258</t>
    <phoneticPr fontId="2" type="noConversion"/>
  </si>
  <si>
    <t>天津市普惠物业管理有限公司</t>
    <phoneticPr fontId="2" type="noConversion"/>
  </si>
  <si>
    <t>津门湖橘墅花园</t>
  </si>
  <si>
    <t>天津市西青区富力津门湖内</t>
  </si>
  <si>
    <t>117.210721,39.055044</t>
  </si>
  <si>
    <t>川水园</t>
    <phoneticPr fontId="2" type="noConversion"/>
  </si>
  <si>
    <t>天津市河西区白云山路</t>
  </si>
  <si>
    <t>117.224970,39.058680</t>
    <phoneticPr fontId="2" type="noConversion"/>
  </si>
  <si>
    <t>华厦物业</t>
    <phoneticPr fontId="2" type="noConversion"/>
  </si>
  <si>
    <t>中豪世纪花园</t>
    <phoneticPr fontId="2" type="noConversion"/>
  </si>
  <si>
    <t>天津市河西区围堤道118号</t>
    <phoneticPr fontId="2" type="noConversion"/>
  </si>
  <si>
    <t>117.219060,39.094810</t>
    <phoneticPr fontId="2" type="noConversion"/>
  </si>
  <si>
    <t>中物联物业</t>
    <phoneticPr fontId="2" type="noConversion"/>
  </si>
  <si>
    <t>中海五福里</t>
    <phoneticPr fontId="2" type="noConversion"/>
  </si>
  <si>
    <t>天津市河西区黑牛城道与洞庭路交口</t>
    <phoneticPr fontId="2" type="noConversion"/>
  </si>
  <si>
    <t>117.255673,39.084444</t>
    <phoneticPr fontId="2" type="noConversion"/>
  </si>
  <si>
    <t>中海物业管理有限公司天津分公司</t>
    <phoneticPr fontId="2" type="noConversion"/>
  </si>
  <si>
    <t>天津市河北区金钟河大街与红波路交口</t>
  </si>
  <si>
    <t>117.243728,39.175506</t>
  </si>
  <si>
    <t>中铁建北京物业管理公司天津分公司</t>
  </si>
  <si>
    <t>银达公寓</t>
  </si>
  <si>
    <t>117.187084,39.118639</t>
  </si>
  <si>
    <t>天津市丰达物业管理有限公司</t>
  </si>
  <si>
    <t>祥云名苑</t>
  </si>
  <si>
    <t>天津市河东区十一经路与六纬路交口</t>
  </si>
  <si>
    <t>117.229417,39.129929</t>
  </si>
  <si>
    <t>中粮物业管理有限公司</t>
  </si>
  <si>
    <t>天津雅颂居</t>
  </si>
  <si>
    <t>天津市河东区六纬路与六经路交口</t>
  </si>
  <si>
    <t>117.223359,39.13343</t>
  </si>
  <si>
    <t>天津恒大帝景</t>
  </si>
  <si>
    <t>天津市河东区海河东路与昆轮路快速路交口</t>
  </si>
  <si>
    <t>117.267393,39.089966</t>
  </si>
  <si>
    <t>恒大金碧物业有限公司</t>
  </si>
  <si>
    <t>水乡9号</t>
    <phoneticPr fontId="2" type="noConversion"/>
  </si>
  <si>
    <t> 南开宾水西道与水天路交口</t>
    <phoneticPr fontId="2" type="noConversion"/>
  </si>
  <si>
    <t>117.168474,39.085157</t>
    <phoneticPr fontId="2" type="noConversion"/>
  </si>
  <si>
    <t>天津开发区广安物业有限公司</t>
    <phoneticPr fontId="2" type="noConversion"/>
  </si>
  <si>
    <t>商业</t>
    <phoneticPr fontId="2" type="noConversion"/>
  </si>
  <si>
    <t>盛达园</t>
    <phoneticPr fontId="2" type="noConversion"/>
  </si>
  <si>
    <t xml:space="preserve">天津市南开区黄河道与青年路交口 </t>
    <phoneticPr fontId="2" type="noConversion"/>
  </si>
  <si>
    <t xml:space="preserve">117.164031,39.145252 </t>
    <phoneticPr fontId="2" type="noConversion"/>
  </si>
  <si>
    <t>天津市盛星物业管理有限公司</t>
    <phoneticPr fontId="2" type="noConversion"/>
  </si>
  <si>
    <t>三乐里</t>
  </si>
  <si>
    <t>天津市和平区汉口西道与营口道交口</t>
  </si>
  <si>
    <t>117.199728,39.120041</t>
  </si>
  <si>
    <t>瑞景名郡</t>
  </si>
  <si>
    <t>天津市和平区南京路与卫津路交口</t>
  </si>
  <si>
    <t>117.189387,39.126272</t>
  </si>
  <si>
    <t>香港港联物业管理有限公司</t>
  </si>
  <si>
    <t>千吉花园</t>
  </si>
  <si>
    <t>天津市红桥区河北大街与三条石大街交口</t>
  </si>
  <si>
    <t>117.183586,39.158699</t>
  </si>
  <si>
    <t>天津房信物业发展有限公司</t>
  </si>
  <si>
    <t>鲁能公馆</t>
    <phoneticPr fontId="2" type="noConversion"/>
  </si>
  <si>
    <t>天塔道（水上公园畔）</t>
    <phoneticPr fontId="2" type="noConversion"/>
  </si>
  <si>
    <t>117.183495,39.099828</t>
    <phoneticPr fontId="2" type="noConversion"/>
  </si>
  <si>
    <t>北京鲁能物业服务有限责任公司</t>
    <phoneticPr fontId="2" type="noConversion"/>
  </si>
  <si>
    <t>金领国际</t>
  </si>
  <si>
    <t>天津市红桥区河北大街与南运河北路交叉口</t>
  </si>
  <si>
    <t>117.185301,39.156512</t>
  </si>
  <si>
    <t>上海云绮物业管理有限公司</t>
  </si>
  <si>
    <t>惠灵顿国际社区</t>
  </si>
  <si>
    <t>天津市红桥区南运河南路与北门外大街交口</t>
  </si>
  <si>
    <t>117.185489,39.153299</t>
  </si>
  <si>
    <t>天津陆津房地产开发有限公司</t>
  </si>
  <si>
    <t>惠嘉公寓</t>
  </si>
  <si>
    <t>天津市和平区营口道与贵州路交口</t>
  </si>
  <si>
    <t>117.199523,39.120772</t>
  </si>
  <si>
    <t>华城领秀怡和家园</t>
  </si>
  <si>
    <t>天津市红桥区芥园道与怡德路交口</t>
    <phoneticPr fontId="2" type="noConversion"/>
  </si>
  <si>
    <t>117.160901,39.151554</t>
  </si>
  <si>
    <t>华城领秀怡和家园小区物业</t>
  </si>
  <si>
    <t>华城领秀睦华里</t>
  </si>
  <si>
    <t>天津市红桥区怡闲路与怡德道交叉口</t>
  </si>
  <si>
    <t>117.162283,39.149348</t>
  </si>
  <si>
    <t>华城领秀睦华里小区物业</t>
  </si>
  <si>
    <t>河海花园</t>
    <phoneticPr fontId="2" type="noConversion"/>
  </si>
  <si>
    <t>天津市红桥区西青道与河北大街交口</t>
    <phoneticPr fontId="2" type="noConversion"/>
  </si>
  <si>
    <t xml:space="preserve">117.19008,39.161692 </t>
    <phoneticPr fontId="2" type="noConversion"/>
  </si>
  <si>
    <t>上海芸绮物业天津公司</t>
    <phoneticPr fontId="2" type="noConversion"/>
  </si>
  <si>
    <t>观云里</t>
  </si>
  <si>
    <t>天津市和平区气象台路与新兴路交口</t>
  </si>
  <si>
    <t>117.192795,39.117204</t>
  </si>
  <si>
    <t>富力盈力大厦</t>
    <phoneticPr fontId="2" type="noConversion"/>
  </si>
  <si>
    <t>天津市南开区老城厢北城街1529号</t>
    <phoneticPr fontId="2" type="noConversion"/>
  </si>
  <si>
    <t>117.175480,39.145750</t>
    <phoneticPr fontId="2" type="noConversion"/>
  </si>
  <si>
    <t>北京恒富物业管理公司天津分公司</t>
    <phoneticPr fontId="2" type="noConversion"/>
  </si>
  <si>
    <t>富国高银</t>
    <phoneticPr fontId="2" type="noConversion"/>
  </si>
  <si>
    <t>西青海泰华科九路16号</t>
    <phoneticPr fontId="2" type="noConversion"/>
  </si>
  <si>
    <t>117.087296,39.096841</t>
    <phoneticPr fontId="2" type="noConversion"/>
  </si>
  <si>
    <t>北京第一太平戴维斯物业有限公司天津分公司</t>
    <phoneticPr fontId="2" type="noConversion"/>
  </si>
  <si>
    <t>大成雅苑</t>
    <phoneticPr fontId="2" type="noConversion"/>
  </si>
  <si>
    <t xml:space="preserve">天津市红桥区红旗北路与湘潭道交口
</t>
    <phoneticPr fontId="2" type="noConversion"/>
  </si>
  <si>
    <t xml:space="preserve">117.160528,39.169753 </t>
    <phoneticPr fontId="2" type="noConversion"/>
  </si>
  <si>
    <t>北京金地格林物业管理有限公司天津分公司</t>
    <phoneticPr fontId="2" type="noConversion"/>
  </si>
  <si>
    <t>天津市和平区南京路与山西路交口</t>
  </si>
  <si>
    <t>117.208783,39.123272</t>
  </si>
  <si>
    <t>深圳市长城物业管理有限公司天津分公司</t>
  </si>
  <si>
    <t>北斗花园</t>
  </si>
  <si>
    <t>天津市河北区林边路与新开路交口</t>
  </si>
  <si>
    <t>117.219446,39.155664</t>
  </si>
  <si>
    <t>天津市泰达物业管理有限公司</t>
  </si>
  <si>
    <t>虹畔馨苑</t>
    <phoneticPr fontId="2" type="noConversion"/>
  </si>
  <si>
    <t>天津市南开区临汾路与黄河道交叉口西南200米</t>
    <phoneticPr fontId="2" type="noConversion"/>
  </si>
  <si>
    <t>117.154760,39.136330</t>
    <phoneticPr fontId="2" type="noConversion"/>
  </si>
  <si>
    <t>浩达物业</t>
    <phoneticPr fontId="2" type="noConversion"/>
  </si>
  <si>
    <t>万通华府</t>
    <phoneticPr fontId="2" type="noConversion"/>
  </si>
  <si>
    <t>天津市滨海新区新城东路48号</t>
    <phoneticPr fontId="2" type="noConversion"/>
  </si>
  <si>
    <t>117.715067,39.027591</t>
    <phoneticPr fontId="2" type="noConversion"/>
  </si>
  <si>
    <t>第一太平戴维斯</t>
    <phoneticPr fontId="2" type="noConversion"/>
  </si>
  <si>
    <t>物业更换中</t>
  </si>
  <si>
    <t>津门湖红树棕榈</t>
  </si>
  <si>
    <t>天津市西青区梅江红树·棕榈花园(翠波道西)</t>
  </si>
  <si>
    <t>117.215969,39.066663</t>
  </si>
  <si>
    <t>天津华信物业管理有限公司</t>
  </si>
  <si>
    <t>金香槟</t>
    <phoneticPr fontId="2" type="noConversion"/>
  </si>
  <si>
    <t>天津市和平区慎益大街</t>
    <phoneticPr fontId="2" type="noConversion"/>
  </si>
  <si>
    <t>117.190140,39.134310</t>
    <phoneticPr fontId="2" type="noConversion"/>
  </si>
  <si>
    <t>融科瀚棠</t>
    <phoneticPr fontId="2" type="noConversion"/>
  </si>
  <si>
    <t>第五大街与泰祥路交口</t>
    <phoneticPr fontId="2" type="noConversion"/>
  </si>
  <si>
    <t>117.72269,39.045113</t>
    <phoneticPr fontId="2" type="noConversion"/>
  </si>
  <si>
    <t>第一太平戴维斯（中国）</t>
    <phoneticPr fontId="2" type="noConversion"/>
  </si>
  <si>
    <t>世纪城</t>
    <phoneticPr fontId="2" type="noConversion"/>
  </si>
  <si>
    <t>天津市河西区紫金山路黑牛城道交口</t>
    <phoneticPr fontId="2" type="noConversion"/>
  </si>
  <si>
    <t>117.205850,39.074550</t>
    <phoneticPr fontId="2" type="noConversion"/>
  </si>
  <si>
    <t>隽峰物业</t>
    <phoneticPr fontId="2" type="noConversion"/>
  </si>
  <si>
    <t>融创中心</t>
    <phoneticPr fontId="2" type="noConversion"/>
  </si>
  <si>
    <t>天津市南开区红旗路278号</t>
    <phoneticPr fontId="2" type="noConversion"/>
  </si>
  <si>
    <t>117.153618,39.116217</t>
    <phoneticPr fontId="2" type="noConversion"/>
  </si>
  <si>
    <t>融创物业服务集团有限公司</t>
    <phoneticPr fontId="2" type="noConversion"/>
  </si>
  <si>
    <t>金色家园</t>
    <phoneticPr fontId="2" type="noConversion"/>
  </si>
  <si>
    <t>南开区长江道与冶金路交口</t>
    <phoneticPr fontId="2" type="noConversion"/>
  </si>
  <si>
    <t>117.132540,39.133960</t>
    <phoneticPr fontId="2" type="noConversion"/>
  </si>
  <si>
    <t>海天尚景</t>
    <phoneticPr fontId="2" type="noConversion"/>
  </si>
  <si>
    <t>天津市河西区利民道与广东路交叉口</t>
    <phoneticPr fontId="2" type="noConversion"/>
  </si>
  <si>
    <t>117.213750,39.098910</t>
    <phoneticPr fontId="2" type="noConversion"/>
  </si>
  <si>
    <t>润景苑</t>
    <phoneticPr fontId="2" type="noConversion"/>
  </si>
  <si>
    <t>花园街10号</t>
    <phoneticPr fontId="2" type="noConversion"/>
  </si>
  <si>
    <t>117.711878,39.041601</t>
    <phoneticPr fontId="2" type="noConversion"/>
  </si>
  <si>
    <t>鑫桐物业</t>
    <phoneticPr fontId="2" type="noConversion"/>
  </si>
  <si>
    <t xml:space="preserve">新安花园 </t>
  </si>
  <si>
    <t>天津市南开区东马路新安购物广场南侧</t>
  </si>
  <si>
    <t>117.19619,39.145323</t>
  </si>
  <si>
    <t>玺岳</t>
  </si>
  <si>
    <t>117.185536,39.158865</t>
  </si>
  <si>
    <t xml:space="preserve">鼎福汇 </t>
  </si>
  <si>
    <t>天津市南开区西南角南开三马路与南马路交口</t>
  </si>
  <si>
    <t>117.182392,39.143225</t>
  </si>
  <si>
    <t>地铁和谐物业有限公司</t>
  </si>
  <si>
    <t>万科东第</t>
    <phoneticPr fontId="2" type="noConversion"/>
  </si>
  <si>
    <t>西青卫津南路西侧中医一附院（南院）旁</t>
    <phoneticPr fontId="2" type="noConversion"/>
  </si>
  <si>
    <t>117.193909,39.05437</t>
    <phoneticPr fontId="2" type="noConversion"/>
  </si>
  <si>
    <t>万科物业管理有限公司</t>
    <phoneticPr fontId="2" type="noConversion"/>
  </si>
  <si>
    <t>天津市河东区海河东路与海景大桥交口</t>
  </si>
  <si>
    <t>117.270556,39.087884</t>
  </si>
  <si>
    <t>天津市招商局物业管理有限公司</t>
  </si>
  <si>
    <t>金盛国际</t>
  </si>
  <si>
    <t>天津市南开区西马路与南马路交口</t>
  </si>
  <si>
    <t>117.178982,39.143428</t>
  </si>
  <si>
    <t>陆家嘴物业公司</t>
  </si>
  <si>
    <t>佳缘公寓</t>
    <phoneticPr fontId="2" type="noConversion"/>
  </si>
  <si>
    <t>宏达街11号</t>
    <phoneticPr fontId="2" type="noConversion"/>
  </si>
  <si>
    <t>117.712364,39.035029</t>
    <phoneticPr fontId="2" type="noConversion"/>
  </si>
  <si>
    <t>佳缘物业</t>
    <phoneticPr fontId="2" type="noConversion"/>
  </si>
  <si>
    <t>中海四信里</t>
    <phoneticPr fontId="2" type="noConversion"/>
  </si>
  <si>
    <t>振业城中央</t>
  </si>
  <si>
    <t>天津市河东区新博路与新开路交口</t>
  </si>
  <si>
    <t>117.22178,39.15375</t>
  </si>
  <si>
    <t>招商钻石山</t>
  </si>
  <si>
    <t>天津市南开区卫津南路与水上公园北路交口</t>
  </si>
  <si>
    <t>117.188173,39.081145</t>
  </si>
  <si>
    <t>远洋新天地</t>
    <phoneticPr fontId="2" type="noConversion"/>
  </si>
  <si>
    <t>天津市河东区华捷道60号</t>
    <phoneticPr fontId="2" type="noConversion"/>
  </si>
  <si>
    <t>117.227531,39.147468</t>
    <phoneticPr fontId="2" type="noConversion"/>
  </si>
  <si>
    <t>远洋亿家物业服务股份有限公司天津分公司</t>
    <phoneticPr fontId="2" type="noConversion"/>
  </si>
  <si>
    <t>新天地家园</t>
  </si>
  <si>
    <t>天津市河东区新开路与华捷道交口</t>
  </si>
  <si>
    <t>117.227531,39.147468</t>
  </si>
  <si>
    <t>远洋基业物业管理有限公司</t>
  </si>
  <si>
    <t>先春园泉春里</t>
  </si>
  <si>
    <t>天津市红桥区春雨路与芥园道交口</t>
  </si>
  <si>
    <t>117.174556,39.154038</t>
  </si>
  <si>
    <t>天津市安华物业管理有限公司</t>
  </si>
  <si>
    <t xml:space="preserve">天津大悦城大悦公寓 </t>
  </si>
  <si>
    <t>天津市南开区南门外大街与南马路交口</t>
  </si>
  <si>
    <t>117.186037,39.139252</t>
  </si>
  <si>
    <t>凯莱物业责任有限公司</t>
  </si>
  <si>
    <t xml:space="preserve">城市星座 </t>
  </si>
  <si>
    <t>天津市河东区华龙道与新开路交口西侧</t>
  </si>
  <si>
    <t>117.217426,39.150631</t>
  </si>
  <si>
    <t>天津顺驰物业管理有限公司</t>
  </si>
  <si>
    <t>半岛豪庭</t>
    <phoneticPr fontId="2" type="noConversion"/>
  </si>
  <si>
    <t>天津市河西区友谊南路环岛北路交口</t>
    <phoneticPr fontId="2" type="noConversion"/>
  </si>
  <si>
    <t>117.222880,39.052580</t>
    <phoneticPr fontId="2" type="noConversion"/>
  </si>
  <si>
    <t>柏丽花园</t>
    <phoneticPr fontId="2" type="noConversion"/>
  </si>
  <si>
    <t xml:space="preserve">天津市河东区卫国道151号(卫国道与靖江路交口、顺驰桥旁) </t>
    <phoneticPr fontId="2" type="noConversion"/>
  </si>
  <si>
    <t xml:space="preserve">117.247642,39.150257 </t>
    <phoneticPr fontId="2" type="noConversion"/>
  </si>
  <si>
    <t>天津市东红物业管理有限公司</t>
    <phoneticPr fontId="2" type="noConversion"/>
  </si>
  <si>
    <t>春晓花园</t>
    <phoneticPr fontId="2" type="noConversion"/>
  </si>
  <si>
    <t>天津市南开区怀安环路交口</t>
    <phoneticPr fontId="2" type="noConversion"/>
  </si>
  <si>
    <t>117.151590,39.125180</t>
    <phoneticPr fontId="2" type="noConversion"/>
  </si>
  <si>
    <t>春晓物业</t>
    <phoneticPr fontId="2" type="noConversion"/>
  </si>
  <si>
    <t>格调平园</t>
    <phoneticPr fontId="2" type="noConversion"/>
  </si>
  <si>
    <t>西青友谊南路梅江会展中心西侧。</t>
    <phoneticPr fontId="2" type="noConversion"/>
  </si>
  <si>
    <t>117.209667,39.045463</t>
    <phoneticPr fontId="2" type="noConversion"/>
  </si>
  <si>
    <t>天津泰达格调物业管理有限公司</t>
    <phoneticPr fontId="2" type="noConversion"/>
  </si>
  <si>
    <t>童年河</t>
  </si>
  <si>
    <t>天津市红桥区南运河北路与三条石大街交口</t>
  </si>
  <si>
    <t>117.184267,39.157545</t>
  </si>
  <si>
    <t>融侨观澜</t>
    <phoneticPr fontId="2" type="noConversion"/>
  </si>
  <si>
    <t>卫津南路与凤展道交口。</t>
    <phoneticPr fontId="2" type="noConversion"/>
  </si>
  <si>
    <t>117.094938,39.086804</t>
    <phoneticPr fontId="2" type="noConversion"/>
  </si>
  <si>
    <t>融侨物业</t>
    <phoneticPr fontId="2" type="noConversion"/>
  </si>
  <si>
    <t>瞰海</t>
  </si>
  <si>
    <t>天津市红桥区北开大街与河北大街交口</t>
  </si>
  <si>
    <t>117.187123,39.161195</t>
  </si>
  <si>
    <t>天津和泓物业管理服务有限公司</t>
  </si>
  <si>
    <t>君隆广场</t>
  </si>
  <si>
    <t>天津市和平区西安道与河北路交口</t>
  </si>
  <si>
    <t>117.21124,39.122789</t>
  </si>
  <si>
    <t xml:space="preserve">红星国际晶品 </t>
  </si>
  <si>
    <t>天津市河东区琳科东路与津滨大道交口</t>
  </si>
  <si>
    <t>117.262935,39.12507</t>
  </si>
  <si>
    <t>天津市华运商贸物业管理有限公司</t>
  </si>
  <si>
    <t>芳林泰达园</t>
    <phoneticPr fontId="2" type="noConversion"/>
  </si>
  <si>
    <t>宏达街3号</t>
    <phoneticPr fontId="2" type="noConversion"/>
  </si>
  <si>
    <t>117.708838,39.036329</t>
    <phoneticPr fontId="2" type="noConversion"/>
  </si>
  <si>
    <t>泰达天孚物业</t>
    <phoneticPr fontId="2" type="noConversion"/>
  </si>
  <si>
    <t>致远家园</t>
  </si>
  <si>
    <t>天津市河北区曙光路与圣贤道交口</t>
  </si>
  <si>
    <t>117.218779,39.190749</t>
  </si>
  <si>
    <t>中海物业管理有限公司天津分公司</t>
  </si>
  <si>
    <t>雅润家园</t>
    <phoneticPr fontId="2" type="noConversion"/>
  </si>
  <si>
    <t>天津市南开区黄河道507号</t>
    <phoneticPr fontId="2" type="noConversion"/>
  </si>
  <si>
    <t>117.128210,39.136870</t>
    <phoneticPr fontId="2" type="noConversion"/>
  </si>
  <si>
    <t>晓波物业</t>
    <phoneticPr fontId="2" type="noConversion"/>
  </si>
  <si>
    <t>天房天泰</t>
  </si>
  <si>
    <t>河北天泰路696号</t>
  </si>
  <si>
    <t>117.182648,39.189743</t>
  </si>
  <si>
    <t>天津市华升物业管理有限公司</t>
  </si>
  <si>
    <t>龙悦花园</t>
  </si>
  <si>
    <t>天津市红桥区北辛路与咸阳路交口</t>
    <phoneticPr fontId="2" type="noConversion"/>
  </si>
  <si>
    <t>117.148099,39.155478</t>
  </si>
  <si>
    <t>天津华夏物业发展管理有限公司</t>
  </si>
  <si>
    <t>津塔公寓</t>
  </si>
  <si>
    <t>天津市和平区张自忠路与大沽北路交口</t>
  </si>
  <si>
    <t>117.209154,39.13575</t>
  </si>
  <si>
    <t>北京金融街第一太平戴维斯物业管理有限公司</t>
  </si>
  <si>
    <t>北开花园</t>
    <phoneticPr fontId="2" type="noConversion"/>
  </si>
  <si>
    <t xml:space="preserve">天津市红桥区北开大街6号 </t>
    <phoneticPr fontId="2" type="noConversion"/>
  </si>
  <si>
    <t xml:space="preserve">117.187105,39.161049 </t>
    <phoneticPr fontId="2" type="noConversion"/>
  </si>
  <si>
    <t>天津和泓物业管理服务有限公司</t>
    <phoneticPr fontId="2" type="noConversion"/>
  </si>
  <si>
    <t>奥翔园</t>
    <phoneticPr fontId="2" type="noConversion"/>
  </si>
  <si>
    <t>天津市南开区卫津南路</t>
    <phoneticPr fontId="2" type="noConversion"/>
  </si>
  <si>
    <t>117.183390,39.071240</t>
    <phoneticPr fontId="2" type="noConversion"/>
  </si>
  <si>
    <t>博泰名居</t>
    <phoneticPr fontId="2" type="noConversion"/>
  </si>
  <si>
    <t>天津市南开区兴南街南开四纬路</t>
    <phoneticPr fontId="2" type="noConversion"/>
  </si>
  <si>
    <t>117.179510,39.126860</t>
    <phoneticPr fontId="2" type="noConversion"/>
  </si>
  <si>
    <t>万通上游国际</t>
  </si>
  <si>
    <t>天津市红桥区河北大街与北开大街交口</t>
  </si>
  <si>
    <t>117.188533,39.15997</t>
  </si>
  <si>
    <t>北京万通鼎安国际物业管理有限公司</t>
  </si>
  <si>
    <t>水映兰庭</t>
    <phoneticPr fontId="2" type="noConversion"/>
  </si>
  <si>
    <t>天津市河西区卫津南路交口,人民艺术剧附近</t>
    <phoneticPr fontId="2" type="noConversion"/>
  </si>
  <si>
    <t>117.182280,39.097000</t>
    <phoneticPr fontId="2" type="noConversion"/>
  </si>
  <si>
    <t>康馨花园</t>
    <phoneticPr fontId="2" type="noConversion"/>
  </si>
  <si>
    <t>翔实路15号</t>
    <phoneticPr fontId="2" type="noConversion"/>
  </si>
  <si>
    <t>117.707306,39.040774</t>
    <phoneticPr fontId="2" type="noConversion"/>
  </si>
  <si>
    <t>康馨花园物业</t>
    <phoneticPr fontId="2" type="noConversion"/>
  </si>
  <si>
    <t>芳馨园</t>
    <phoneticPr fontId="2" type="noConversion"/>
  </si>
  <si>
    <t>天津市河东区顺达路芳馨园</t>
    <phoneticPr fontId="2" type="noConversion"/>
  </si>
  <si>
    <t>117.263970,39.125160</t>
    <phoneticPr fontId="2" type="noConversion"/>
  </si>
  <si>
    <t>中海宁湾家园</t>
    <phoneticPr fontId="2" type="noConversion"/>
  </si>
  <si>
    <t>天津市河北区虹光路17号</t>
    <phoneticPr fontId="2" type="noConversion"/>
  </si>
  <si>
    <t>117.217348,39.187667</t>
    <phoneticPr fontId="2" type="noConversion"/>
  </si>
  <si>
    <t>亿城堂庭</t>
  </si>
  <si>
    <t>天津市红桥区勤俭道与光荣道交口</t>
    <phoneticPr fontId="2" type="noConversion"/>
  </si>
  <si>
    <t>117.159515,39.179051</t>
  </si>
  <si>
    <t>亿城物业</t>
  </si>
  <si>
    <t>津门湖鸣泉花园</t>
  </si>
  <si>
    <t>天津市西青区江湾路与绥江道交叉口</t>
  </si>
  <si>
    <t>117.210143,39.063068</t>
  </si>
  <si>
    <t>津门湖嘉郡芳堤</t>
  </si>
  <si>
    <t>天津市西青区梅江绥江道富力津门湖南嘉郡花园附近</t>
  </si>
  <si>
    <t>117.211077,39.057713</t>
  </si>
  <si>
    <t>富力湾</t>
    <phoneticPr fontId="2" type="noConversion"/>
  </si>
  <si>
    <t>天津市西青区(物美超市北行)</t>
    <phoneticPr fontId="2" type="noConversion"/>
  </si>
  <si>
    <t>117.088930,39.131110</t>
    <phoneticPr fontId="2" type="noConversion"/>
  </si>
  <si>
    <t>天保物业</t>
    <phoneticPr fontId="2" type="noConversion"/>
  </si>
  <si>
    <t>星月轩</t>
    <phoneticPr fontId="2" type="noConversion"/>
  </si>
  <si>
    <t>第三大街星月轩</t>
    <phoneticPr fontId="2" type="noConversion"/>
  </si>
  <si>
    <t>117.735059,39.029024</t>
    <phoneticPr fontId="2" type="noConversion"/>
  </si>
  <si>
    <t>天津金海岸物业管理有限公司</t>
    <phoneticPr fontId="2" type="noConversion"/>
  </si>
  <si>
    <t>紫云庭</t>
    <phoneticPr fontId="2" type="noConversion"/>
  </si>
  <si>
    <t xml:space="preserve">天津市河东区津塘路156号 </t>
    <phoneticPr fontId="2" type="noConversion"/>
  </si>
  <si>
    <t xml:space="preserve">117.291297,39.099547 </t>
    <phoneticPr fontId="2" type="noConversion"/>
  </si>
  <si>
    <t>紫乐广场</t>
    <phoneticPr fontId="2" type="noConversion"/>
  </si>
  <si>
    <t>天津市河东区津塘路156号</t>
    <phoneticPr fontId="2" type="noConversion"/>
  </si>
  <si>
    <t>117.289056,39.101022</t>
    <phoneticPr fontId="2" type="noConversion"/>
  </si>
  <si>
    <t>紫乐府</t>
    <phoneticPr fontId="2" type="noConversion"/>
  </si>
  <si>
    <t>天津市河东区张贵庄龙涵道1号</t>
    <phoneticPr fontId="2" type="noConversion"/>
  </si>
  <si>
    <t>117.290741,39.097414</t>
    <phoneticPr fontId="2" type="noConversion"/>
  </si>
  <si>
    <t>中信珺台</t>
    <phoneticPr fontId="2" type="noConversion"/>
  </si>
  <si>
    <t>天津市西青区复康路华苑产业园区北侧保山西道与外环线交口(侯台风景区南侧)</t>
    <phoneticPr fontId="2" type="noConversion"/>
  </si>
  <si>
    <t>117.120204,39.111631</t>
    <phoneticPr fontId="2" type="noConversion"/>
  </si>
  <si>
    <t>天津中信物业管理服务有限公司</t>
    <phoneticPr fontId="2" type="noConversion"/>
  </si>
  <si>
    <t>中海致远家园</t>
    <phoneticPr fontId="2" type="noConversion"/>
  </si>
  <si>
    <t>天津市河北区华光路51号</t>
    <phoneticPr fontId="2" type="noConversion"/>
  </si>
  <si>
    <t>117.218887,39.189971</t>
    <phoneticPr fontId="2" type="noConversion"/>
  </si>
  <si>
    <t>雲锦世家</t>
    <phoneticPr fontId="2" type="noConversion"/>
  </si>
  <si>
    <t>西青区中北镇星光路西侧。</t>
    <phoneticPr fontId="2" type="noConversion"/>
  </si>
  <si>
    <t>117.079828,39.11612</t>
    <phoneticPr fontId="2" type="noConversion"/>
  </si>
  <si>
    <t>天一物业</t>
    <phoneticPr fontId="2" type="noConversion"/>
  </si>
  <si>
    <t>逸都城市岛</t>
  </si>
  <si>
    <t>天津市红桥区光荣道与洪湖东路交口</t>
    <phoneticPr fontId="2" type="noConversion"/>
  </si>
  <si>
    <t>117.169058,39.176411</t>
  </si>
  <si>
    <t>深圳深华物业咨询有限公司</t>
  </si>
  <si>
    <t>阳光新业国际</t>
  </si>
  <si>
    <t>天津市河东区卫国道与顺航路交口</t>
  </si>
  <si>
    <t>117.266136,39.148128</t>
  </si>
  <si>
    <t>盛世家园物业管理有限公司</t>
  </si>
  <si>
    <t>雅仕兰庭</t>
  </si>
  <si>
    <t>天津市河东区富民路与东南半环快速路海津桥交口</t>
    <phoneticPr fontId="2" type="noConversion"/>
  </si>
  <si>
    <t>117.276184,39.096259</t>
  </si>
  <si>
    <t>万兆集团管理有限公司</t>
  </si>
  <si>
    <t>新新家园</t>
    <phoneticPr fontId="2" type="noConversion"/>
  </si>
  <si>
    <t>天津市滨海新区中新生态城1850号</t>
    <phoneticPr fontId="2" type="noConversion"/>
  </si>
  <si>
    <t>117.744870,39.123090</t>
    <phoneticPr fontId="2" type="noConversion"/>
  </si>
  <si>
    <t xml:space="preserve">万春花园 </t>
  </si>
  <si>
    <t>天津市和平区新开路与华龙道交口</t>
  </si>
  <si>
    <t>117.218857,39.151686</t>
  </si>
  <si>
    <t>家瑞物业管理有限公司</t>
  </si>
  <si>
    <t>森百花园</t>
  </si>
  <si>
    <t>天津市河北区正义道与王串场五号路交叉口</t>
    <phoneticPr fontId="2" type="noConversion"/>
  </si>
  <si>
    <t>117.234605,39.157426</t>
  </si>
  <si>
    <t>兴达物业管理有限公司</t>
  </si>
  <si>
    <t>融泰城</t>
    <phoneticPr fontId="2" type="noConversion"/>
  </si>
  <si>
    <t>津涞公路与秀川路交口。</t>
    <phoneticPr fontId="2" type="noConversion"/>
  </si>
  <si>
    <t>117.15622,39.056378</t>
    <phoneticPr fontId="2" type="noConversion"/>
  </si>
  <si>
    <t>暂无资料</t>
    <phoneticPr fontId="2" type="noConversion"/>
  </si>
  <si>
    <t>锦庐园</t>
    <phoneticPr fontId="2" type="noConversion"/>
  </si>
  <si>
    <t>天津市滨海新区和风路附近</t>
    <phoneticPr fontId="2" type="noConversion"/>
  </si>
  <si>
    <t>117.743740,39.119980</t>
    <phoneticPr fontId="2" type="noConversion"/>
  </si>
  <si>
    <t>津门湖观鹭柏溪</t>
  </si>
  <si>
    <t>天津市西青区李七庄江湾路</t>
  </si>
  <si>
    <t>117.210331,39.066741</t>
  </si>
  <si>
    <t>广州天力物业发展有限公司天津分公司</t>
  </si>
  <si>
    <t>津门湖澄澜花园</t>
  </si>
  <si>
    <t>天津市西青区江湾路</t>
  </si>
  <si>
    <t>117.209681,39.053888</t>
  </si>
  <si>
    <t>红磡领世郡王墅</t>
    <phoneticPr fontId="2" type="noConversion"/>
  </si>
  <si>
    <t>微山南路西侧红磡领世郡内。</t>
    <phoneticPr fontId="2" type="noConversion"/>
  </si>
  <si>
    <t>117.270723,39.043081</t>
    <phoneticPr fontId="2" type="noConversion"/>
  </si>
  <si>
    <t>天津市红磡物业经营管理有限公司</t>
    <phoneticPr fontId="2" type="noConversion"/>
  </si>
  <si>
    <t>海逸长洲</t>
    <phoneticPr fontId="2" type="noConversion"/>
  </si>
  <si>
    <t xml:space="preserve">天津市西青区友谊南路与绥江道交口(梅江会展中心对面) </t>
    <phoneticPr fontId="2" type="noConversion"/>
  </si>
  <si>
    <t xml:space="preserve">117.22262,39.060249 </t>
    <phoneticPr fontId="2" type="noConversion"/>
  </si>
  <si>
    <t>格调竹境</t>
  </si>
  <si>
    <t>天津市河东区中山门四号路与虎丘路交口</t>
  </si>
  <si>
    <t>117.281013,39.109993</t>
  </si>
  <si>
    <t>格调物业管理有限公司</t>
  </si>
  <si>
    <t>富海公馆</t>
  </si>
  <si>
    <t>天津市河北中山路与日纬路交口</t>
  </si>
  <si>
    <t>117.207133,39.165563</t>
  </si>
  <si>
    <t>天津华海物业管理公司</t>
  </si>
  <si>
    <t>枫景园</t>
    <phoneticPr fontId="2" type="noConversion"/>
  </si>
  <si>
    <t>荣泰街</t>
    <phoneticPr fontId="2" type="noConversion"/>
  </si>
  <si>
    <t>117.719938,39.045761</t>
    <phoneticPr fontId="2" type="noConversion"/>
  </si>
  <si>
    <t>泰丰物业</t>
    <phoneticPr fontId="2" type="noConversion"/>
  </si>
  <si>
    <t>天津市滨海新区河北路与福州道交口三巴汤北侧</t>
  </si>
  <si>
    <t>117.671046,39.047351</t>
  </si>
  <si>
    <t>天津鑫国鑫物业管理有限公司第二分公司</t>
  </si>
  <si>
    <t>波士顿小镇</t>
    <phoneticPr fontId="2" type="noConversion"/>
  </si>
  <si>
    <t>津南大沽南路与洪泥河桥交口</t>
    <phoneticPr fontId="2" type="noConversion"/>
  </si>
  <si>
    <t>117.347714,39.040032</t>
    <phoneticPr fontId="2" type="noConversion"/>
  </si>
  <si>
    <t>天津中原物业顾问有限公司</t>
    <phoneticPr fontId="2" type="noConversion"/>
  </si>
  <si>
    <t>捷达园</t>
    <phoneticPr fontId="2" type="noConversion"/>
  </si>
  <si>
    <t>开发区第三大街与捷达路交口</t>
    <phoneticPr fontId="2" type="noConversion"/>
  </si>
  <si>
    <t>117.694354,39.04314</t>
    <phoneticPr fontId="2" type="noConversion"/>
  </si>
  <si>
    <t>天津市国信置业有限公司</t>
    <phoneticPr fontId="2" type="noConversion"/>
  </si>
  <si>
    <t>中海宁宇家园</t>
    <phoneticPr fontId="2" type="noConversion"/>
  </si>
  <si>
    <t>天津市河北区北宁湾宁宇家园(虹光路西110米)</t>
    <phoneticPr fontId="2" type="noConversion"/>
  </si>
  <si>
    <t>117.215145,39.187029</t>
    <phoneticPr fontId="2" type="noConversion"/>
  </si>
  <si>
    <t>中海宁静家园</t>
    <phoneticPr fontId="2" type="noConversion"/>
  </si>
  <si>
    <t>天津市河北区迎贤道175号</t>
    <phoneticPr fontId="2" type="noConversion"/>
  </si>
  <si>
    <t>117.216233,39.185057</t>
    <phoneticPr fontId="2" type="noConversion"/>
  </si>
  <si>
    <t>西子花园</t>
  </si>
  <si>
    <t>天津市西青区江湾路万绿花园东</t>
  </si>
  <si>
    <t>117.209698,39.052704</t>
  </si>
  <si>
    <t>津门湖云舒清溪</t>
  </si>
  <si>
    <t>天津市西青区江湾路富力·津门湖云舒花园附近</t>
  </si>
  <si>
    <t>117.211549,39.060413</t>
  </si>
  <si>
    <t>金奥国际</t>
    <phoneticPr fontId="2" type="noConversion"/>
  </si>
  <si>
    <t>西青区卫津南路与丽江道交口东北侧金奥国际</t>
    <phoneticPr fontId="2" type="noConversion"/>
  </si>
  <si>
    <t>117.191870,39.065610</t>
    <phoneticPr fontId="2" type="noConversion"/>
  </si>
  <si>
    <t>广德商住大厦</t>
    <phoneticPr fontId="2" type="noConversion"/>
  </si>
  <si>
    <t>天津市河北区赵沽里大街与金钟河大街交口处</t>
    <phoneticPr fontId="2" type="noConversion"/>
  </si>
  <si>
    <t>117.241110,39.169960</t>
    <phoneticPr fontId="2" type="noConversion"/>
  </si>
  <si>
    <t>桐景园</t>
    <phoneticPr fontId="2" type="noConversion"/>
  </si>
  <si>
    <t>开发区第四大街95号</t>
    <phoneticPr fontId="2" type="noConversion"/>
  </si>
  <si>
    <t>117.712456,39.047058</t>
    <phoneticPr fontId="2" type="noConversion"/>
  </si>
  <si>
    <t>天津万洁物业管理有限公司</t>
    <phoneticPr fontId="2" type="noConversion"/>
  </si>
  <si>
    <t>仕林苑</t>
    <phoneticPr fontId="2" type="noConversion"/>
  </si>
  <si>
    <t>津南区浯水道北侧</t>
    <phoneticPr fontId="2" type="noConversion"/>
  </si>
  <si>
    <t>117.285310,39.056200</t>
    <phoneticPr fontId="2" type="noConversion"/>
  </si>
  <si>
    <t>星缘轩</t>
    <phoneticPr fontId="2" type="noConversion"/>
  </si>
  <si>
    <t>第三大街星缘轩</t>
    <phoneticPr fontId="2" type="noConversion"/>
  </si>
  <si>
    <t>117.730953,39.030799</t>
    <phoneticPr fontId="2" type="noConversion"/>
  </si>
  <si>
    <t>月韵轩</t>
    <phoneticPr fontId="2" type="noConversion"/>
  </si>
  <si>
    <t>第三大街月韵轩</t>
    <phoneticPr fontId="2" type="noConversion"/>
  </si>
  <si>
    <t>117.731855,39.032342</t>
    <phoneticPr fontId="2" type="noConversion"/>
  </si>
  <si>
    <t>月韵轩物业</t>
    <phoneticPr fontId="2" type="noConversion"/>
  </si>
  <si>
    <t>泰达时代</t>
    <phoneticPr fontId="2" type="noConversion"/>
  </si>
  <si>
    <t>新城西路与津塘四号路交口</t>
    <phoneticPr fontId="2" type="noConversion"/>
  </si>
  <si>
    <t>117.707395,39.026706</t>
    <phoneticPr fontId="2" type="noConversion"/>
  </si>
  <si>
    <t>泰达物业管理有限公司</t>
    <phoneticPr fontId="2" type="noConversion"/>
  </si>
  <si>
    <t>阳光星期八昕旺南苑</t>
    <phoneticPr fontId="2" type="noConversion"/>
  </si>
  <si>
    <t>天津市河东区泰兴南路与晨光道交口</t>
  </si>
  <si>
    <t>117.259886,39.143394</t>
  </si>
  <si>
    <t>恒盛物业管理有限公司</t>
  </si>
  <si>
    <t>新东方家园</t>
  </si>
  <si>
    <t>天津市河东区王串场一号楼与华昌道交口</t>
    <phoneticPr fontId="2" type="noConversion"/>
  </si>
  <si>
    <t>117.239697,39.146095</t>
  </si>
  <si>
    <t>天津市嘉豪物业管理有限公司</t>
  </si>
  <si>
    <t>万科翡翠大道</t>
    <phoneticPr fontId="2" type="noConversion"/>
  </si>
  <si>
    <t>西青宾水西道延长线南 地铁三号线杨伍庄站旁。</t>
    <phoneticPr fontId="2" type="noConversion"/>
  </si>
  <si>
    <t>117.07684,39.073378</t>
    <phoneticPr fontId="2" type="noConversion"/>
  </si>
  <si>
    <t>水晶城</t>
    <phoneticPr fontId="2" type="noConversion"/>
  </si>
  <si>
    <t>河西区解放南路与友谊路家口</t>
    <phoneticPr fontId="2" type="noConversion"/>
  </si>
  <si>
    <t>117.229260,39.047220</t>
    <phoneticPr fontId="2" type="noConversion"/>
  </si>
  <si>
    <t>诗景颂苑</t>
    <phoneticPr fontId="2" type="noConversion"/>
  </si>
  <si>
    <t>天津市河北区中山北路交口</t>
    <phoneticPr fontId="2" type="noConversion"/>
  </si>
  <si>
    <t>117.231060,39.167640</t>
    <phoneticPr fontId="2" type="noConversion"/>
  </si>
  <si>
    <t>中铁建物业</t>
    <phoneticPr fontId="2" type="noConversion"/>
  </si>
  <si>
    <t>尚东雅园</t>
  </si>
  <si>
    <t>天津市河东区津滨大道57号</t>
  </si>
  <si>
    <t>117.263076,39.130745</t>
  </si>
  <si>
    <t>河东区万达广场商业管理有限公司</t>
  </si>
  <si>
    <t>融科金月湾</t>
  </si>
  <si>
    <t>天津市河东区昆仑路与娄山道交口</t>
  </si>
  <si>
    <t>117.277699,39.099128</t>
  </si>
  <si>
    <t>金融街融汇</t>
    <phoneticPr fontId="2" type="noConversion"/>
  </si>
  <si>
    <t>西青海泰南北大街和创新一路交口。</t>
    <phoneticPr fontId="2" type="noConversion"/>
  </si>
  <si>
    <t>北京金融街第一太平戴维斯物业管理有限公司</t>
    <phoneticPr fontId="2" type="noConversion"/>
  </si>
  <si>
    <t>畅景家园</t>
  </si>
  <si>
    <t>天津市红桥区丁字沽二号路与四新道交口</t>
  </si>
  <si>
    <t>117.163062,39.184652</t>
  </si>
  <si>
    <t>博美园</t>
    <phoneticPr fontId="2" type="noConversion"/>
  </si>
  <si>
    <t>黄海路18号</t>
    <phoneticPr fontId="2" type="noConversion"/>
  </si>
  <si>
    <t>117.696442,39.038866</t>
    <phoneticPr fontId="2" type="noConversion"/>
  </si>
  <si>
    <t>天津开发区康馨物业管理有限公司</t>
    <phoneticPr fontId="2" type="noConversion"/>
  </si>
  <si>
    <t>傲景苑</t>
    <phoneticPr fontId="2" type="noConversion"/>
  </si>
  <si>
    <t>第四大街</t>
    <phoneticPr fontId="2" type="noConversion"/>
  </si>
  <si>
    <t>117.711803,39.043844</t>
    <phoneticPr fontId="2" type="noConversion"/>
  </si>
  <si>
    <t>天津泰丰投资（集团）</t>
    <phoneticPr fontId="2" type="noConversion"/>
  </si>
  <si>
    <t>月荣轩</t>
    <phoneticPr fontId="2" type="noConversion"/>
  </si>
  <si>
    <t>第三大街与太湖路交口</t>
    <phoneticPr fontId="2" type="noConversion"/>
  </si>
  <si>
    <t>117.736405,39.030523</t>
    <phoneticPr fontId="2" type="noConversion"/>
  </si>
  <si>
    <t>月荣轩物业</t>
    <phoneticPr fontId="2" type="noConversion"/>
  </si>
  <si>
    <t>天保月荣轩</t>
    <phoneticPr fontId="2" type="noConversion"/>
  </si>
  <si>
    <t>第三大街盛达街</t>
    <phoneticPr fontId="2" type="noConversion"/>
  </si>
  <si>
    <t>天保月荣轩物业</t>
    <phoneticPr fontId="2" type="noConversion"/>
  </si>
  <si>
    <t>桦科时代广场</t>
    <phoneticPr fontId="2" type="noConversion"/>
  </si>
  <si>
    <t>梅苑路与开华道交口（赛象酒店对面）</t>
    <phoneticPr fontId="2" type="noConversion"/>
  </si>
  <si>
    <t>117.130987,39.100354</t>
    <phoneticPr fontId="2" type="noConversion"/>
  </si>
  <si>
    <t>天津华舜行物业服务有限公司</t>
    <phoneticPr fontId="2" type="noConversion"/>
  </si>
  <si>
    <t>远洋新干线</t>
    <phoneticPr fontId="2" type="noConversion"/>
  </si>
  <si>
    <t>天津市东丽保税区中心大道与东六道交口</t>
    <phoneticPr fontId="2" type="noConversion"/>
  </si>
  <si>
    <t>117.416405,39.150358</t>
    <phoneticPr fontId="2" type="noConversion"/>
  </si>
  <si>
    <t>远洋亿家物业服务股份有限公司天津港保税区分公司</t>
    <phoneticPr fontId="2" type="noConversion"/>
  </si>
  <si>
    <t>同隆湾广场</t>
    <phoneticPr fontId="2" type="noConversion"/>
  </si>
  <si>
    <t>津南八里台镇津港公路与八二路交汇西行500米。</t>
    <phoneticPr fontId="2" type="noConversion"/>
  </si>
  <si>
    <t>117.33032,38.950289</t>
    <phoneticPr fontId="2" type="noConversion"/>
  </si>
  <si>
    <t>顺通家园</t>
    <phoneticPr fontId="2" type="noConversion"/>
  </si>
  <si>
    <t>天津市西青区西营门顺通家园(外环西路东)</t>
    <phoneticPr fontId="2" type="noConversion"/>
  </si>
  <si>
    <t>117.10146,39.141010</t>
    <phoneticPr fontId="2" type="noConversion"/>
  </si>
  <si>
    <t>顺通物业</t>
    <phoneticPr fontId="2" type="noConversion"/>
  </si>
  <si>
    <t>瑞庭颂苑</t>
    <phoneticPr fontId="2" type="noConversion"/>
  </si>
  <si>
    <t>天津市河北区杜鹃道165号</t>
    <phoneticPr fontId="2" type="noConversion"/>
  </si>
  <si>
    <t>117.242150,39.176290</t>
    <phoneticPr fontId="2" type="noConversion"/>
  </si>
  <si>
    <t>瑞庭凤苑</t>
    <phoneticPr fontId="2" type="noConversion"/>
  </si>
  <si>
    <t>天津市河北区建昌道天津国际城瑞庭凤苑</t>
    <phoneticPr fontId="2" type="noConversion"/>
  </si>
  <si>
    <t>117.241730,39.174560</t>
    <phoneticPr fontId="2" type="noConversion"/>
  </si>
  <si>
    <t>荣鑫园</t>
    <phoneticPr fontId="2" type="noConversion"/>
  </si>
  <si>
    <t>黄海路2号</t>
    <phoneticPr fontId="2" type="noConversion"/>
  </si>
  <si>
    <t>117.693269,39.030908</t>
    <phoneticPr fontId="2" type="noConversion"/>
  </si>
  <si>
    <t>荣达物业</t>
    <phoneticPr fontId="2" type="noConversion"/>
  </si>
  <si>
    <t>仁恒景新花园</t>
    <phoneticPr fontId="2" type="noConversion"/>
  </si>
  <si>
    <t>天津市津南区海河教育园区雅润路2号</t>
    <phoneticPr fontId="2" type="noConversion"/>
  </si>
  <si>
    <t>117.399537,39.01378</t>
    <phoneticPr fontId="2" type="noConversion"/>
  </si>
  <si>
    <t>上海仁恒物业管理有限公司天津分公司</t>
    <phoneticPr fontId="2" type="noConversion"/>
  </si>
  <si>
    <t>泉富家园</t>
  </si>
  <si>
    <t>天津市红桥区丁字沽三号路与向东南路交口</t>
    <phoneticPr fontId="2" type="noConversion"/>
  </si>
  <si>
    <t>117.159792,39.18282</t>
  </si>
  <si>
    <t>盛泰物业管理有限公司</t>
  </si>
  <si>
    <t>龙湖天宸原著</t>
    <phoneticPr fontId="2" type="noConversion"/>
  </si>
  <si>
    <t>海教园同砚路南开大学南门向东500米。</t>
    <phoneticPr fontId="2" type="noConversion"/>
  </si>
  <si>
    <t>117.366726,38.98594</t>
    <phoneticPr fontId="2" type="noConversion"/>
  </si>
  <si>
    <t>龙湖物业</t>
    <phoneticPr fontId="2" type="noConversion"/>
  </si>
  <si>
    <t>澜湾花园</t>
    <phoneticPr fontId="2" type="noConversion"/>
  </si>
  <si>
    <t>天津市西青区澜湾花园(津杨公路北150米)</t>
    <phoneticPr fontId="2" type="noConversion"/>
  </si>
  <si>
    <t>117.079700,39.131970</t>
    <phoneticPr fontId="2" type="noConversion"/>
  </si>
  <si>
    <t>爱民乐物业</t>
    <phoneticPr fontId="2" type="noConversion"/>
  </si>
  <si>
    <t>富民河畔家园</t>
  </si>
  <si>
    <t>天津市河东区富民路甲2号</t>
  </si>
  <si>
    <t>117.270013,39.098367</t>
  </si>
  <si>
    <t>天津汇贤物业管理有限公司</t>
  </si>
  <si>
    <t>福缇山</t>
    <phoneticPr fontId="2" type="noConversion"/>
  </si>
  <si>
    <t>津南区双港镇梨双公路南首创福堤山</t>
    <phoneticPr fontId="2" type="noConversion"/>
  </si>
  <si>
    <t>117.276620,39.017640</t>
    <phoneticPr fontId="2" type="noConversion"/>
  </si>
  <si>
    <t>锋泛国际</t>
  </si>
  <si>
    <t>天津市南开区复康路与艳阳路交口</t>
  </si>
  <si>
    <t>117.150528,39.104756</t>
  </si>
  <si>
    <t>森泰小区</t>
    <phoneticPr fontId="2" type="noConversion"/>
  </si>
  <si>
    <t>塘沽开发区第三街</t>
    <phoneticPr fontId="2" type="noConversion"/>
  </si>
  <si>
    <t>117.698242,39.042723</t>
    <phoneticPr fontId="2" type="noConversion"/>
  </si>
  <si>
    <t>天孚物业</t>
    <phoneticPr fontId="2" type="noConversion"/>
  </si>
  <si>
    <t>正荣润璟湾</t>
    <phoneticPr fontId="2" type="noConversion"/>
  </si>
  <si>
    <t>天津市西青区中北大道与星光路交口北行200米</t>
    <phoneticPr fontId="2" type="noConversion"/>
  </si>
  <si>
    <t>117.08423,39.141329</t>
    <phoneticPr fontId="2" type="noConversion"/>
  </si>
  <si>
    <t>正荣物业服务有限公司天津分公司</t>
    <phoneticPr fontId="2" type="noConversion"/>
  </si>
  <si>
    <t>溪悦园</t>
    <phoneticPr fontId="2" type="noConversion"/>
  </si>
  <si>
    <t>天津市西青区溪悦园(中北大道北)</t>
    <phoneticPr fontId="2" type="noConversion"/>
  </si>
  <si>
    <t>117.068530,39.123550</t>
    <phoneticPr fontId="2" type="noConversion"/>
  </si>
  <si>
    <t>溪悦园物业</t>
    <phoneticPr fontId="2" type="noConversion"/>
  </si>
  <si>
    <t>万绿花园</t>
    <phoneticPr fontId="2" type="noConversion"/>
  </si>
  <si>
    <t>天津市西青区梅江江湾路门道口</t>
    <phoneticPr fontId="2" type="noConversion"/>
  </si>
  <si>
    <t xml:space="preserve">117.208164,39.05113 </t>
    <phoneticPr fontId="2" type="noConversion"/>
  </si>
  <si>
    <t>天津九璋物业服务有限公司</t>
    <phoneticPr fontId="2" type="noConversion"/>
  </si>
  <si>
    <t>水木天成临湾园</t>
  </si>
  <si>
    <t>天津市红桥区咸阳路与江源东道交口</t>
  </si>
  <si>
    <t>117.142814,39.170874</t>
  </si>
  <si>
    <t>天津阳光家园物业管理有限公司</t>
  </si>
  <si>
    <t xml:space="preserve">双发金玺城 </t>
  </si>
  <si>
    <t>天津市北辰区京津路与北辰道交口</t>
  </si>
  <si>
    <t>117.140619,39.230064</t>
  </si>
  <si>
    <t>天津双发物业管理有限公司</t>
  </si>
  <si>
    <t>诺丁山</t>
    <phoneticPr fontId="2" type="noConversion"/>
  </si>
  <si>
    <t>天津市西青区京福公路</t>
    <phoneticPr fontId="2" type="noConversion"/>
  </si>
  <si>
    <t>117.037710,39.047790</t>
    <phoneticPr fontId="2" type="noConversion"/>
  </si>
  <si>
    <t xml:space="preserve">玫瑰湾
</t>
    <phoneticPr fontId="2" type="noConversion"/>
  </si>
  <si>
    <t>天津市东丽区满江道</t>
    <phoneticPr fontId="2" type="noConversion"/>
  </si>
  <si>
    <t>117.264390,39.161330</t>
    <phoneticPr fontId="2" type="noConversion"/>
  </si>
  <si>
    <t>津门湖江湾广场</t>
  </si>
  <si>
    <t>天津市西青区江湾路102号</t>
  </si>
  <si>
    <t>117.212443,39.068723</t>
  </si>
  <si>
    <t>河怡花园</t>
  </si>
  <si>
    <t>天津市红桥区咸阳北路与海源路交口</t>
    <phoneticPr fontId="2" type="noConversion"/>
  </si>
  <si>
    <t>117.141113,39.172879</t>
  </si>
  <si>
    <t>房信彩虹城</t>
    <phoneticPr fontId="2" type="noConversion"/>
  </si>
  <si>
    <t>梨双路西南侧。</t>
    <phoneticPr fontId="2" type="noConversion"/>
  </si>
  <si>
    <t>117.272491,39.012807</t>
    <phoneticPr fontId="2" type="noConversion"/>
  </si>
  <si>
    <t>天津市房信物业发展有限公司</t>
    <phoneticPr fontId="2" type="noConversion"/>
  </si>
  <si>
    <t>洞庭路一号</t>
    <phoneticPr fontId="2" type="noConversion"/>
  </si>
  <si>
    <t>天津市滨海新区向阳街道融创洞庭路1号</t>
    <phoneticPr fontId="2" type="noConversion"/>
  </si>
  <si>
    <t xml:space="preserve">117.685612,39.040734 </t>
    <phoneticPr fontId="2" type="noConversion"/>
  </si>
  <si>
    <t>东北角艺术公寓</t>
  </si>
  <si>
    <t>天津市南开区东马路与北马路交口</t>
  </si>
  <si>
    <t>117.194636,39.150374</t>
  </si>
  <si>
    <t>天津天福物业有限公司</t>
  </si>
  <si>
    <t>大园新居</t>
  </si>
  <si>
    <t>天津市南开区芥园西道与向阳路交口</t>
  </si>
  <si>
    <t>117.13924,39.152677</t>
  </si>
  <si>
    <t>翠杉园</t>
    <phoneticPr fontId="2" type="noConversion"/>
  </si>
  <si>
    <t>天津市西青区西行</t>
    <phoneticPr fontId="2" type="noConversion"/>
  </si>
  <si>
    <t>117.085530,39.126920</t>
    <phoneticPr fontId="2" type="noConversion"/>
  </si>
  <si>
    <t>华楠物业</t>
    <phoneticPr fontId="2" type="noConversion"/>
  </si>
  <si>
    <t>花园新城</t>
    <phoneticPr fontId="2" type="noConversion"/>
  </si>
  <si>
    <t>天津市北辰区万科花园路与普东街道交叉口北200米</t>
    <phoneticPr fontId="2" type="noConversion"/>
  </si>
  <si>
    <t>117.208410,39.208890</t>
    <phoneticPr fontId="2" type="noConversion"/>
  </si>
  <si>
    <t>世纪新村</t>
    <phoneticPr fontId="2" type="noConversion"/>
  </si>
  <si>
    <t>恂园西路12号</t>
    <phoneticPr fontId="2" type="noConversion"/>
  </si>
  <si>
    <t>117.691309,39.042533</t>
    <phoneticPr fontId="2" type="noConversion"/>
  </si>
  <si>
    <t>世纪物业</t>
    <phoneticPr fontId="2" type="noConversion"/>
  </si>
  <si>
    <t>振业名邸</t>
  </si>
  <si>
    <t>天津市红桥区振兴路与佳宁道交口</t>
  </si>
  <si>
    <t>117.139612,39.20501</t>
  </si>
  <si>
    <t>天津市振业佳元房地产开发有限公司</t>
  </si>
  <si>
    <t>欣荣馨苑</t>
  </si>
  <si>
    <t>天津市河东区新泰路与南横街交口</t>
  </si>
  <si>
    <t>117.234922,39.140795</t>
  </si>
  <si>
    <t>天房物业管理有限公司</t>
  </si>
  <si>
    <t>松江置嘉公寓</t>
    <phoneticPr fontId="2" type="noConversion"/>
  </si>
  <si>
    <t>鞍山西道与白堤路交口西南侧</t>
    <phoneticPr fontId="2" type="noConversion"/>
  </si>
  <si>
    <t>117.179412,39.140172</t>
    <phoneticPr fontId="2" type="noConversion"/>
  </si>
  <si>
    <t>深圳市花样年物业有限公司天津分公司</t>
    <phoneticPr fontId="2" type="noConversion"/>
  </si>
  <si>
    <t>四季恋城</t>
    <phoneticPr fontId="2" type="noConversion"/>
  </si>
  <si>
    <t xml:space="preserve">天津市东丽区津滨大道夏欣园(金隅·悦城嘉悦园北) </t>
    <phoneticPr fontId="2" type="noConversion"/>
  </si>
  <si>
    <t>117.326592,39.118635</t>
    <phoneticPr fontId="2" type="noConversion"/>
  </si>
  <si>
    <t>瑞康家园</t>
  </si>
  <si>
    <t>天津市北辰区龙门道与辰兴路交口</t>
  </si>
  <si>
    <t>117.13051,39.211014</t>
  </si>
  <si>
    <t>隆达新苑</t>
  </si>
  <si>
    <t>天津市河北区增光道与创新道交叉口</t>
  </si>
  <si>
    <t>117.243524,39.170323</t>
  </si>
  <si>
    <t>隆达新苑小区物业</t>
  </si>
  <si>
    <t>澜湾广场</t>
    <phoneticPr fontId="2" type="noConversion"/>
  </si>
  <si>
    <t>西青中北镇卉锦道北侧</t>
    <phoneticPr fontId="2" type="noConversion"/>
  </si>
  <si>
    <t>117.086879,39.138863</t>
    <phoneticPr fontId="2" type="noConversion"/>
  </si>
  <si>
    <t>爱民乐物业管理服务公司</t>
    <phoneticPr fontId="2" type="noConversion"/>
  </si>
  <si>
    <t>华馨园</t>
    <phoneticPr fontId="2" type="noConversion"/>
  </si>
  <si>
    <t>洞庭路88号</t>
    <phoneticPr fontId="2" type="noConversion"/>
  </si>
  <si>
    <t>117.690685,39.046082</t>
    <phoneticPr fontId="2" type="noConversion"/>
  </si>
  <si>
    <t>华馨物业公司</t>
    <phoneticPr fontId="2" type="noConversion"/>
  </si>
  <si>
    <t>富力中心</t>
  </si>
  <si>
    <t>天津市河西区合肥道11号</t>
  </si>
  <si>
    <t>117.223286,39.118479</t>
  </si>
  <si>
    <t>富力大厦</t>
  </si>
  <si>
    <t>天津市南开区北马路和城厢西路交口天康园10号楼</t>
  </si>
  <si>
    <t>117.181981,39.151484</t>
  </si>
  <si>
    <t>城市花园</t>
    <phoneticPr fontId="2" type="noConversion"/>
  </si>
  <si>
    <t>王串场六号路与正义道交口东</t>
    <phoneticPr fontId="2" type="noConversion"/>
  </si>
  <si>
    <t>117.233350,39.152930</t>
    <phoneticPr fontId="2" type="noConversion"/>
  </si>
  <si>
    <t xml:space="preserve">保利玫瑰湾 </t>
  </si>
  <si>
    <t>天津市东丽区昆仑路与满江道交口</t>
  </si>
  <si>
    <t>117.270291,39.170782</t>
  </si>
  <si>
    <t>保利广州物业管理有限公司</t>
  </si>
  <si>
    <t>新里程</t>
    <phoneticPr fontId="2" type="noConversion"/>
  </si>
  <si>
    <t>天津市东丽区空港物流加工区第五道与第六道之间</t>
    <phoneticPr fontId="2" type="noConversion"/>
  </si>
  <si>
    <t>117.405690,39.146950</t>
    <phoneticPr fontId="2" type="noConversion"/>
  </si>
  <si>
    <t>金色雅筑</t>
    <phoneticPr fontId="2" type="noConversion"/>
  </si>
  <si>
    <t>东丽区张贵庄规划登州路与桂山道交口</t>
    <phoneticPr fontId="2" type="noConversion"/>
  </si>
  <si>
    <t>117.306020,39.108030</t>
    <phoneticPr fontId="2" type="noConversion"/>
  </si>
  <si>
    <t>香缇花园</t>
    <phoneticPr fontId="2" type="noConversion"/>
  </si>
  <si>
    <t xml:space="preserve">天津市东丽区满江东道与祁连路交口 </t>
    <phoneticPr fontId="2" type="noConversion"/>
  </si>
  <si>
    <t>117.287366,39.168538</t>
    <phoneticPr fontId="2" type="noConversion"/>
  </si>
  <si>
    <t>万和城</t>
    <phoneticPr fontId="2" type="noConversion"/>
  </si>
  <si>
    <t>西青友谊南路与梨双路交口以东500米</t>
    <phoneticPr fontId="2" type="noConversion"/>
  </si>
  <si>
    <t>117.233295,39.032921</t>
    <phoneticPr fontId="2" type="noConversion"/>
  </si>
  <si>
    <t>远洋亿家物业服务股份有限公司天津滨海新区分公司</t>
    <phoneticPr fontId="2" type="noConversion"/>
  </si>
  <si>
    <t>天悦风华</t>
    <phoneticPr fontId="2" type="noConversion"/>
  </si>
  <si>
    <t>海河教育园区同砚路与雅馨路交口西南侧。</t>
    <phoneticPr fontId="2" type="noConversion"/>
  </si>
  <si>
    <t>117.370799,38.986989</t>
    <phoneticPr fontId="2" type="noConversion"/>
  </si>
  <si>
    <t>永升物业</t>
    <phoneticPr fontId="2" type="noConversion"/>
  </si>
  <si>
    <t>诺德中心</t>
    <phoneticPr fontId="2" type="noConversion"/>
  </si>
  <si>
    <t xml:space="preserve">天津市河北区律纬路50号 </t>
    <phoneticPr fontId="2" type="noConversion"/>
  </si>
  <si>
    <t xml:space="preserve">117.206814,39.172283 </t>
    <phoneticPr fontId="2" type="noConversion"/>
  </si>
  <si>
    <t>大连中铁诺德物业服务有限公司天津分公司</t>
    <phoneticPr fontId="2" type="noConversion"/>
  </si>
  <si>
    <t>民畅园</t>
  </si>
  <si>
    <t>天津市红桥区团结路与海源道交口</t>
    <phoneticPr fontId="2" type="noConversion"/>
  </si>
  <si>
    <t>117.136995,39.172645</t>
  </si>
  <si>
    <t>华厦物业</t>
  </si>
  <si>
    <t>金旭园</t>
    <phoneticPr fontId="2" type="noConversion"/>
  </si>
  <si>
    <t xml:space="preserve">天津市河东区贺兰路与鲁山路交口
</t>
    <phoneticPr fontId="2" type="noConversion"/>
  </si>
  <si>
    <t xml:space="preserve">117.283273,39.166211 </t>
    <phoneticPr fontId="2" type="noConversion"/>
  </si>
  <si>
    <t>天津顺驰家政服务有限公司</t>
    <phoneticPr fontId="2" type="noConversion"/>
  </si>
  <si>
    <t>假日风景</t>
    <phoneticPr fontId="2" type="noConversion"/>
  </si>
  <si>
    <t>西青区中北镇新津杨公路南侧假日风景</t>
    <phoneticPr fontId="2" type="noConversion"/>
  </si>
  <si>
    <t>117.078330,39.124170</t>
    <phoneticPr fontId="2" type="noConversion"/>
  </si>
  <si>
    <t>格调松间</t>
    <phoneticPr fontId="2" type="noConversion"/>
  </si>
  <si>
    <t>西青华苑旁迎水道延长线以南。</t>
    <phoneticPr fontId="2" type="noConversion"/>
  </si>
  <si>
    <t>117.149928,39.080396</t>
    <phoneticPr fontId="2" type="noConversion"/>
  </si>
  <si>
    <t>生态城新新园</t>
    <phoneticPr fontId="2" type="noConversion"/>
  </si>
  <si>
    <t>中新大道1850号</t>
    <phoneticPr fontId="2" type="noConversion"/>
  </si>
  <si>
    <t>117.751804,39.128486</t>
    <phoneticPr fontId="2" type="noConversion"/>
  </si>
  <si>
    <t>象博豪庭</t>
    <phoneticPr fontId="2" type="noConversion"/>
  </si>
  <si>
    <t>梅江东，鄱阳路与南兴路交口东北侧。</t>
    <phoneticPr fontId="2" type="noConversion"/>
  </si>
  <si>
    <t>117.293194,39.050475</t>
    <phoneticPr fontId="2" type="noConversion"/>
  </si>
  <si>
    <t>深圳银典物业</t>
    <phoneticPr fontId="2" type="noConversion"/>
  </si>
  <si>
    <t>绿岛公寓</t>
    <phoneticPr fontId="2" type="noConversion"/>
  </si>
  <si>
    <t>曲径路</t>
    <phoneticPr fontId="2" type="noConversion"/>
  </si>
  <si>
    <t>117.666963,39.050147</t>
    <phoneticPr fontId="2" type="noConversion"/>
  </si>
  <si>
    <t>怡和物业</t>
    <phoneticPr fontId="2" type="noConversion"/>
  </si>
  <si>
    <t>假日润园</t>
    <phoneticPr fontId="2" type="noConversion"/>
  </si>
  <si>
    <t>西青区中北大道南侧万科</t>
    <phoneticPr fontId="2" type="noConversion"/>
  </si>
  <si>
    <t>117.082650,39.119350</t>
    <phoneticPr fontId="2" type="noConversion"/>
  </si>
  <si>
    <t>泰丰家园</t>
    <phoneticPr fontId="2" type="noConversion"/>
  </si>
  <si>
    <t>第四大街99号</t>
    <phoneticPr fontId="2" type="noConversion"/>
  </si>
  <si>
    <t>117.715598,39.045819</t>
    <phoneticPr fontId="2" type="noConversion"/>
  </si>
  <si>
    <t>裕阳大厦</t>
    <phoneticPr fontId="2" type="noConversion"/>
  </si>
  <si>
    <t xml:space="preserve">天津市河东区新兆路139号 </t>
    <phoneticPr fontId="2" type="noConversion"/>
  </si>
  <si>
    <t xml:space="preserve">117.225579,39.142478 </t>
    <phoneticPr fontId="2" type="noConversion"/>
  </si>
  <si>
    <t>太阳城橙翠园</t>
  </si>
  <si>
    <t>天津市河东区鲁山道与凤山道交口</t>
  </si>
  <si>
    <t>117.285207,39.163422</t>
  </si>
  <si>
    <t>天津市㭋丰物业管理有限公司</t>
  </si>
  <si>
    <t>盛泰公寓</t>
    <phoneticPr fontId="2" type="noConversion"/>
  </si>
  <si>
    <t>洞庭路82号</t>
    <phoneticPr fontId="2" type="noConversion"/>
  </si>
  <si>
    <t>117.690283,39.044211</t>
    <phoneticPr fontId="2" type="noConversion"/>
  </si>
  <si>
    <t>盛泰物业</t>
    <phoneticPr fontId="2" type="noConversion"/>
  </si>
  <si>
    <t xml:space="preserve">津品鉴筑 </t>
  </si>
  <si>
    <t>天津市北辰区瑞景地铁一号线始发站旁</t>
  </si>
  <si>
    <t>117.124001,39.215175</t>
  </si>
  <si>
    <t>北京盛世物业管理有限公司</t>
  </si>
  <si>
    <t>海颂园</t>
    <phoneticPr fontId="2" type="noConversion"/>
  </si>
  <si>
    <t>东丽区利津路与先锋路交口</t>
    <phoneticPr fontId="2" type="noConversion"/>
  </si>
  <si>
    <t>117.306044,39.082524</t>
    <phoneticPr fontId="2" type="noConversion"/>
  </si>
  <si>
    <t>枫桦园</t>
    <phoneticPr fontId="2" type="noConversion"/>
  </si>
  <si>
    <t>天津市西青区大地十二城枫桦园(中北大道北)</t>
    <phoneticPr fontId="2" type="noConversion"/>
  </si>
  <si>
    <t>117.074500,39.125000</t>
    <phoneticPr fontId="2" type="noConversion"/>
  </si>
  <si>
    <t>枫桦园物业</t>
    <phoneticPr fontId="2" type="noConversion"/>
  </si>
  <si>
    <t xml:space="preserve">东康家园 </t>
  </si>
  <si>
    <t>天津市河东区真理道北侧与太阳城交界口</t>
  </si>
  <si>
    <t>117.268371,39.158378</t>
  </si>
  <si>
    <t>天津市嘉越物业管理有限公司</t>
  </si>
  <si>
    <t>伴景湾</t>
    <phoneticPr fontId="2" type="noConversion"/>
  </si>
  <si>
    <t>泰祥路2号</t>
    <phoneticPr fontId="2" type="noConversion"/>
  </si>
  <si>
    <t>117.723214,39.038814</t>
    <phoneticPr fontId="2" type="noConversion"/>
  </si>
  <si>
    <t>新加坡CPG集团</t>
    <phoneticPr fontId="2" type="noConversion"/>
  </si>
  <si>
    <t>四季花城</t>
    <phoneticPr fontId="2" type="noConversion"/>
  </si>
  <si>
    <t>西青区张家窝博桦道1号</t>
    <phoneticPr fontId="2" type="noConversion"/>
  </si>
  <si>
    <t>117.037970,39.053730</t>
    <phoneticPr fontId="2" type="noConversion"/>
  </si>
  <si>
    <t>美树丽舍</t>
    <phoneticPr fontId="2" type="noConversion"/>
  </si>
  <si>
    <t>天津市北辰区美树丽舍(辽河北道)</t>
    <phoneticPr fontId="2" type="noConversion"/>
  </si>
  <si>
    <t>117.200310,39.208680</t>
    <phoneticPr fontId="2" type="noConversion"/>
  </si>
  <si>
    <t>馨苑小区</t>
    <phoneticPr fontId="2" type="noConversion"/>
  </si>
  <si>
    <t>新港春光路</t>
    <phoneticPr fontId="2" type="noConversion"/>
  </si>
  <si>
    <t>117.695369,39.013756</t>
    <phoneticPr fontId="2" type="noConversion"/>
  </si>
  <si>
    <t>丰达物业</t>
    <phoneticPr fontId="2" type="noConversion"/>
  </si>
  <si>
    <t>康翠园</t>
    <phoneticPr fontId="2" type="noConversion"/>
  </si>
  <si>
    <t>恂园北街6号</t>
    <phoneticPr fontId="2" type="noConversion"/>
  </si>
  <si>
    <t>117.693171,39.041226</t>
    <phoneticPr fontId="2" type="noConversion"/>
  </si>
  <si>
    <t>香港港联物业</t>
    <phoneticPr fontId="2" type="noConversion"/>
  </si>
  <si>
    <t>远洋风景</t>
    <phoneticPr fontId="2" type="noConversion"/>
  </si>
  <si>
    <t>天津市东丽区津滨大道旁登州南路滨海耀华中学对面</t>
    <phoneticPr fontId="2" type="noConversion"/>
  </si>
  <si>
    <t>117.316021,39.109714</t>
    <phoneticPr fontId="2" type="noConversion"/>
  </si>
  <si>
    <t>远雄兰苑</t>
    <phoneticPr fontId="2" type="noConversion"/>
  </si>
  <si>
    <t>天津市滨海新区124省道</t>
    <phoneticPr fontId="2" type="noConversion"/>
  </si>
  <si>
    <t>117.753950,39.127260</t>
    <phoneticPr fontId="2" type="noConversion"/>
  </si>
  <si>
    <t>生恒物业</t>
    <phoneticPr fontId="2" type="noConversion"/>
  </si>
  <si>
    <t>昱泉园</t>
    <phoneticPr fontId="2" type="noConversion"/>
  </si>
  <si>
    <t>晓园街15号</t>
    <phoneticPr fontId="2" type="noConversion"/>
  </si>
  <si>
    <t>117.693367,39.031921</t>
    <phoneticPr fontId="2" type="noConversion"/>
  </si>
  <si>
    <t>艺城悦府</t>
    <phoneticPr fontId="2" type="noConversion"/>
  </si>
  <si>
    <t>天津市津南区金地·艺城悦府(天津大道南)</t>
    <phoneticPr fontId="2" type="noConversion"/>
  </si>
  <si>
    <t>117.345530,39.036326</t>
    <phoneticPr fontId="2" type="noConversion"/>
  </si>
  <si>
    <t>金地物业</t>
    <phoneticPr fontId="2" type="noConversion"/>
  </si>
  <si>
    <t xml:space="preserve">雅境园
</t>
    <phoneticPr fontId="2" type="noConversion"/>
  </si>
  <si>
    <t>天津市滨海新区中新生态城中新大道与和风路交口</t>
    <phoneticPr fontId="2" type="noConversion"/>
  </si>
  <si>
    <t>117.740230,39.119220</t>
    <phoneticPr fontId="2" type="noConversion"/>
  </si>
  <si>
    <t>新基业大厦</t>
  </si>
  <si>
    <t>天津市红桥区光荣道与丁字沽一号路交口</t>
    <phoneticPr fontId="2" type="noConversion"/>
  </si>
  <si>
    <t>117.174573,39.181859</t>
  </si>
  <si>
    <t>宏基伟业物业管理有限公司</t>
  </si>
  <si>
    <t>香邑国际</t>
  </si>
  <si>
    <t>天津市东丽区成林道与登州道交口</t>
  </si>
  <si>
    <t>117.312833,39.144185</t>
  </si>
  <si>
    <t>汉拿新城物业管理有限公司</t>
  </si>
  <si>
    <t xml:space="preserve">万科民和巷 </t>
  </si>
  <si>
    <t>天津市河东区津塘公路与外环线交口</t>
  </si>
  <si>
    <t>117.333872,39.09961</t>
  </si>
  <si>
    <t>天津万科物业</t>
  </si>
  <si>
    <t>首玺园</t>
    <phoneticPr fontId="2" type="noConversion"/>
  </si>
  <si>
    <t>天津市滨海新区首玺园(和韵路南100米)</t>
    <phoneticPr fontId="2" type="noConversion"/>
  </si>
  <si>
    <t>117.742080,39.116080</t>
    <phoneticPr fontId="2" type="noConversion"/>
  </si>
  <si>
    <t>盛世嘉园</t>
    <phoneticPr fontId="2" type="noConversion"/>
  </si>
  <si>
    <t>天津市河东区北侧,东临南临(临营中里后侧)西临凤凰</t>
    <phoneticPr fontId="2" type="noConversion"/>
  </si>
  <si>
    <t>117.257240,39.153590</t>
    <phoneticPr fontId="2" type="noConversion"/>
  </si>
  <si>
    <t>正阳红物业</t>
    <phoneticPr fontId="2" type="noConversion"/>
  </si>
  <si>
    <t>路劲太阳城</t>
    <phoneticPr fontId="2" type="noConversion"/>
  </si>
  <si>
    <t>天津市东丽区天山北路(喜悦购物公园对面)</t>
    <phoneticPr fontId="2" type="noConversion"/>
  </si>
  <si>
    <t>117.271620,39.151440</t>
    <phoneticPr fontId="2" type="noConversion"/>
  </si>
  <si>
    <t>联发红郡</t>
    <phoneticPr fontId="2" type="noConversion"/>
  </si>
  <si>
    <t>西青张家窝高泰路与香海道交口</t>
    <phoneticPr fontId="2" type="noConversion"/>
  </si>
  <si>
    <t>117.037665,39.083346</t>
    <phoneticPr fontId="2" type="noConversion"/>
  </si>
  <si>
    <t>联发物业</t>
    <phoneticPr fontId="2" type="noConversion"/>
  </si>
  <si>
    <t xml:space="preserve">兰嘉园 </t>
  </si>
  <si>
    <t>天津市河东区万新村崂山道与雪山路交口</t>
  </si>
  <si>
    <t>117.293465,39.148002</t>
  </si>
  <si>
    <t>嘉畅园</t>
    <phoneticPr fontId="2" type="noConversion"/>
  </si>
  <si>
    <t>天津市河北区建昌道嘉畅园(杜鹃道北100米)</t>
    <phoneticPr fontId="2" type="noConversion"/>
  </si>
  <si>
    <t>117.242550,39.178640</t>
    <phoneticPr fontId="2" type="noConversion"/>
  </si>
  <si>
    <t>鹏锦物业</t>
    <phoneticPr fontId="2" type="noConversion"/>
  </si>
  <si>
    <t>季景华庭</t>
    <phoneticPr fontId="2" type="noConversion"/>
  </si>
  <si>
    <t>天津市滨海新区和旭路与和畅路交叉口东北200米</t>
    <phoneticPr fontId="2" type="noConversion"/>
  </si>
  <si>
    <t>117.750640,39.118280</t>
    <phoneticPr fontId="2" type="noConversion"/>
  </si>
  <si>
    <t>观锦</t>
  </si>
  <si>
    <t>天津市河北普济河道和南口路交口</t>
  </si>
  <si>
    <t>117.185296,39.191793</t>
  </si>
  <si>
    <t>天津市保君物业发展有限公司</t>
  </si>
  <si>
    <t>富贵嘉园</t>
    <phoneticPr fontId="2" type="noConversion"/>
  </si>
  <si>
    <t>新港路与新港一号路交口</t>
    <phoneticPr fontId="2" type="noConversion"/>
  </si>
  <si>
    <t>117.707918,39.012728</t>
    <phoneticPr fontId="2" type="noConversion"/>
  </si>
  <si>
    <t>天津鸿正物业</t>
    <phoneticPr fontId="2" type="noConversion"/>
  </si>
  <si>
    <t>枫桥园</t>
    <phoneticPr fontId="2" type="noConversion"/>
  </si>
  <si>
    <t>天津市西青区中北大道交口向西</t>
    <phoneticPr fontId="2" type="noConversion"/>
  </si>
  <si>
    <t>117.085140,39.129750</t>
    <phoneticPr fontId="2" type="noConversion"/>
  </si>
  <si>
    <t>彩丽园</t>
  </si>
  <si>
    <t>天津市河东区龙山道与祁连路交口</t>
  </si>
  <si>
    <t>117.295082,39.158797</t>
  </si>
  <si>
    <t>奥莱城</t>
    <phoneticPr fontId="2" type="noConversion"/>
  </si>
  <si>
    <t>天津市滨海新区宁海路1668号</t>
  </si>
  <si>
    <t>117.637524,39.070673</t>
  </si>
  <si>
    <t>天津东方鸿铭物业管理有限公司</t>
  </si>
  <si>
    <t>奥城天玺</t>
    <phoneticPr fontId="2" type="noConversion"/>
  </si>
  <si>
    <t>天津市南开区宾水西道与凌宾路交口奥城商业广场内</t>
    <phoneticPr fontId="2" type="noConversion"/>
  </si>
  <si>
    <t>117.176061,39.081154</t>
    <phoneticPr fontId="2" type="noConversion"/>
  </si>
  <si>
    <t>双威悦馨苑</t>
    <phoneticPr fontId="2" type="noConversion"/>
  </si>
  <si>
    <t>天津市滨海新区双威悦馨苑(华一路北100米)</t>
    <phoneticPr fontId="2" type="noConversion"/>
  </si>
  <si>
    <t>117.762190,39.133940</t>
    <phoneticPr fontId="2" type="noConversion"/>
  </si>
  <si>
    <t>景杉园</t>
    <phoneticPr fontId="2" type="noConversion"/>
  </si>
  <si>
    <t>天津市滨海新区和韵路1342号</t>
    <phoneticPr fontId="2" type="noConversion"/>
  </si>
  <si>
    <t>117.753240,39.122480</t>
    <phoneticPr fontId="2" type="noConversion"/>
  </si>
  <si>
    <t>美林园</t>
    <phoneticPr fontId="2" type="noConversion"/>
  </si>
  <si>
    <t>天津市滨海新区中生大道中天大道交口</t>
    <phoneticPr fontId="2" type="noConversion"/>
  </si>
  <si>
    <t>117.755290,39.117450</t>
    <phoneticPr fontId="2" type="noConversion"/>
  </si>
  <si>
    <t>美韵园</t>
    <phoneticPr fontId="2" type="noConversion"/>
  </si>
  <si>
    <t>天津市滨海新区和意路和中天大道交汇处西南角</t>
    <phoneticPr fontId="2" type="noConversion"/>
  </si>
  <si>
    <t>117.761220,39.122550</t>
    <phoneticPr fontId="2" type="noConversion"/>
  </si>
  <si>
    <t>美锦园</t>
    <phoneticPr fontId="2" type="noConversion"/>
  </si>
  <si>
    <t>天津市滨海新区宜禾红橡二期(中央大道北)</t>
    <phoneticPr fontId="2" type="noConversion"/>
  </si>
  <si>
    <t>117.758940,39.117260</t>
    <phoneticPr fontId="2" type="noConversion"/>
  </si>
  <si>
    <t>家和园</t>
    <phoneticPr fontId="2" type="noConversion"/>
  </si>
  <si>
    <t>天津市滨海新区家和园(和畅路北100米)</t>
    <phoneticPr fontId="2" type="noConversion"/>
  </si>
  <si>
    <t>117.753800,39.120500</t>
    <phoneticPr fontId="2" type="noConversion"/>
  </si>
  <si>
    <t>中交樾公馆</t>
    <phoneticPr fontId="2" type="noConversion"/>
  </si>
  <si>
    <t>张家窝镇京福支线与辛老路交口以南。</t>
    <phoneticPr fontId="2" type="noConversion"/>
  </si>
  <si>
    <t>117.047673,39.051884</t>
    <phoneticPr fontId="2" type="noConversion"/>
  </si>
  <si>
    <t>天津泰达物业管理有限公司</t>
    <phoneticPr fontId="2" type="noConversion"/>
  </si>
  <si>
    <t>旭辉燕南园</t>
    <phoneticPr fontId="2" type="noConversion"/>
  </si>
  <si>
    <t>南奥体津涞公路旁。</t>
    <phoneticPr fontId="2" type="noConversion"/>
  </si>
  <si>
    <t>117.127746,39.037194</t>
    <phoneticPr fontId="2" type="noConversion"/>
  </si>
  <si>
    <t>旭辉物业</t>
    <phoneticPr fontId="2" type="noConversion"/>
  </si>
  <si>
    <t>鲲鹏苑</t>
    <phoneticPr fontId="2" type="noConversion"/>
  </si>
  <si>
    <t>腾飞路15号</t>
    <phoneticPr fontId="2" type="noConversion"/>
  </si>
  <si>
    <t>117.702067,39.043243</t>
    <phoneticPr fontId="2" type="noConversion"/>
  </si>
  <si>
    <t>鲲鹏苑物业</t>
    <phoneticPr fontId="2" type="noConversion"/>
  </si>
  <si>
    <t>米兰世纪花园</t>
    <phoneticPr fontId="2" type="noConversion"/>
  </si>
  <si>
    <t>洞庭路81号</t>
    <phoneticPr fontId="2" type="noConversion"/>
  </si>
  <si>
    <t>117.684115,39.045084</t>
    <phoneticPr fontId="2" type="noConversion"/>
  </si>
  <si>
    <t>嘉德物业</t>
    <phoneticPr fontId="2" type="noConversion"/>
  </si>
  <si>
    <t>中骏雍景府</t>
    <phoneticPr fontId="2" type="noConversion"/>
  </si>
  <si>
    <t> 西青枫雅道与京福支线交口西800米。</t>
    <phoneticPr fontId="2" type="noConversion"/>
  </si>
  <si>
    <t>117.035645,39.058544</t>
    <phoneticPr fontId="2" type="noConversion"/>
  </si>
  <si>
    <t>福建世邦泰和物业管理有限公司</t>
    <phoneticPr fontId="2" type="noConversion"/>
  </si>
  <si>
    <t>贻信康庭</t>
    <phoneticPr fontId="2" type="noConversion"/>
  </si>
  <si>
    <t>福建北路197号</t>
    <phoneticPr fontId="2" type="noConversion"/>
  </si>
  <si>
    <t>117.653831,39.034551</t>
    <phoneticPr fontId="2" type="noConversion"/>
  </si>
  <si>
    <t>天津塘沽贻成实业有限公司</t>
    <phoneticPr fontId="2" type="noConversion"/>
  </si>
  <si>
    <t>幸福城</t>
    <phoneticPr fontId="2" type="noConversion"/>
  </si>
  <si>
    <t>天津市滨海新区中建幸福城</t>
    <phoneticPr fontId="2" type="noConversion"/>
  </si>
  <si>
    <t>117.658650,39.103100</t>
    <phoneticPr fontId="2" type="noConversion"/>
  </si>
  <si>
    <t>天安珑园</t>
    <phoneticPr fontId="2" type="noConversion"/>
  </si>
  <si>
    <t>赛达大道与柳口路交汇处。</t>
    <phoneticPr fontId="2" type="noConversion"/>
  </si>
  <si>
    <t>117.035494,39.107121</t>
    <phoneticPr fontId="2" type="noConversion"/>
  </si>
  <si>
    <t>深圳天安物业管理有限公司</t>
    <phoneticPr fontId="2" type="noConversion"/>
  </si>
  <si>
    <t>融公馆</t>
    <phoneticPr fontId="2" type="noConversion"/>
  </si>
  <si>
    <t xml:space="preserve">天津市滨海新区泉州道2号 </t>
    <phoneticPr fontId="2" type="noConversion"/>
  </si>
  <si>
    <t xml:space="preserve">117.722517,39.103057 </t>
    <phoneticPr fontId="2" type="noConversion"/>
  </si>
  <si>
    <t>罗兰公馆</t>
    <phoneticPr fontId="2" type="noConversion"/>
  </si>
  <si>
    <t>天津市西青区张家窝保利·罗兰公馆(知景道北)</t>
    <phoneticPr fontId="2" type="noConversion"/>
  </si>
  <si>
    <t>117.038400,39.070710</t>
    <phoneticPr fontId="2" type="noConversion"/>
  </si>
  <si>
    <t>滨海名都</t>
    <phoneticPr fontId="2" type="noConversion"/>
  </si>
  <si>
    <t>福州道</t>
    <phoneticPr fontId="2" type="noConversion"/>
  </si>
  <si>
    <t>117.664505,39.050778</t>
    <phoneticPr fontId="2" type="noConversion"/>
  </si>
  <si>
    <t>晶华物业</t>
    <phoneticPr fontId="2" type="noConversion"/>
  </si>
  <si>
    <t>宝安江南城</t>
    <phoneticPr fontId="2" type="noConversion"/>
  </si>
  <si>
    <t>杨柳青镇元宝岛西侧青静路66号。</t>
    <phoneticPr fontId="2" type="noConversion"/>
  </si>
  <si>
    <t>117.009761,39.129896</t>
    <phoneticPr fontId="2" type="noConversion"/>
  </si>
  <si>
    <t>深圳市恒基物业管理有限公司天津分公司</t>
    <phoneticPr fontId="2" type="noConversion"/>
  </si>
  <si>
    <t>奥林花园</t>
    <phoneticPr fontId="2" type="noConversion"/>
  </si>
  <si>
    <t>117.661176,39.051606</t>
    <phoneticPr fontId="2" type="noConversion"/>
  </si>
  <si>
    <t>天津东方鸿铭物业管理有限公司</t>
    <phoneticPr fontId="2" type="noConversion"/>
  </si>
  <si>
    <t>奥城住宅</t>
    <phoneticPr fontId="2" type="noConversion"/>
  </si>
  <si>
    <t>天津市南开区宾水西路与水上东路交口</t>
    <phoneticPr fontId="2" type="noConversion"/>
  </si>
  <si>
    <t>117.172283,39.083602</t>
    <phoneticPr fontId="2" type="noConversion"/>
  </si>
  <si>
    <t>魅力之城</t>
    <phoneticPr fontId="2" type="noConversion"/>
  </si>
  <si>
    <t>东丽开发区津塘路北侧419号</t>
    <phoneticPr fontId="2" type="noConversion"/>
  </si>
  <si>
    <t>117.360790,39.084060</t>
    <phoneticPr fontId="2" type="noConversion"/>
  </si>
  <si>
    <t>珠江小区</t>
    <phoneticPr fontId="2" type="noConversion"/>
  </si>
  <si>
    <t>杭州道1918号</t>
    <phoneticPr fontId="2" type="noConversion"/>
  </si>
  <si>
    <t>117.649779,39.044831</t>
    <phoneticPr fontId="2" type="noConversion"/>
  </si>
  <si>
    <t>军转物业管理公司</t>
    <phoneticPr fontId="2" type="noConversion"/>
  </si>
  <si>
    <t>贻丰园</t>
    <phoneticPr fontId="2" type="noConversion"/>
  </si>
  <si>
    <t>河北路</t>
    <phoneticPr fontId="2" type="noConversion"/>
  </si>
  <si>
    <t>117.674602,39.042243</t>
    <phoneticPr fontId="2" type="noConversion"/>
  </si>
  <si>
    <t>贻成物业公司</t>
    <phoneticPr fontId="2" type="noConversion"/>
  </si>
  <si>
    <t>世纪向阳居</t>
    <phoneticPr fontId="2" type="noConversion"/>
  </si>
  <si>
    <t>向阳西街与津塘公路交口</t>
    <phoneticPr fontId="2" type="noConversion"/>
  </si>
  <si>
    <t>117.671999,39.033965</t>
    <phoneticPr fontId="2" type="noConversion"/>
  </si>
  <si>
    <t>世纪向阳居物业</t>
    <phoneticPr fontId="2" type="noConversion"/>
  </si>
  <si>
    <t>季景兰庭</t>
    <phoneticPr fontId="2" type="noConversion"/>
  </si>
  <si>
    <t>中天大道与中生大道交口</t>
    <phoneticPr fontId="2" type="noConversion"/>
  </si>
  <si>
    <t>117.759619,39.122585</t>
    <phoneticPr fontId="2" type="noConversion"/>
  </si>
  <si>
    <t>新工（厦门）物业服务有限公司</t>
    <phoneticPr fontId="2" type="noConversion"/>
  </si>
  <si>
    <t>艺境名苑</t>
    <phoneticPr fontId="2" type="noConversion"/>
  </si>
  <si>
    <t>天津市津南区大沽南路延长线津沽路</t>
    <phoneticPr fontId="2" type="noConversion"/>
  </si>
  <si>
    <t>117.350855,39.02914</t>
    <phoneticPr fontId="2" type="noConversion"/>
  </si>
  <si>
    <t>艺华年</t>
    <phoneticPr fontId="2" type="noConversion"/>
  </si>
  <si>
    <t>天津市津南区梨双公路与津港高速辅路交口南侧</t>
    <phoneticPr fontId="2" type="noConversion"/>
  </si>
  <si>
    <t xml:space="preserve">117.287771,39.014458 </t>
    <phoneticPr fontId="2" type="noConversion"/>
  </si>
  <si>
    <t>艺城华府</t>
    <phoneticPr fontId="2" type="noConversion"/>
  </si>
  <si>
    <t>天津市北辰区西北半环快速路辰泰桥东侧</t>
    <phoneticPr fontId="2" type="noConversion"/>
  </si>
  <si>
    <t>117.192187,39.22766</t>
    <phoneticPr fontId="2" type="noConversion"/>
  </si>
  <si>
    <t xml:space="preserve"> 
北京金地格林物业管理有限公司天津分公司</t>
    <phoneticPr fontId="2" type="noConversion"/>
  </si>
  <si>
    <t>贻芳嘉园</t>
    <phoneticPr fontId="2" type="noConversion"/>
  </si>
  <si>
    <t>大连东道</t>
    <phoneticPr fontId="2" type="noConversion"/>
  </si>
  <si>
    <t>117.71674,39.016926</t>
    <phoneticPr fontId="2" type="noConversion"/>
  </si>
  <si>
    <t>贻和物业</t>
    <phoneticPr fontId="2" type="noConversion"/>
  </si>
  <si>
    <t>贻成园</t>
    <phoneticPr fontId="2" type="noConversion"/>
  </si>
  <si>
    <t>翔实路</t>
    <phoneticPr fontId="2" type="noConversion"/>
  </si>
  <si>
    <t>117.707201,39.041416</t>
    <phoneticPr fontId="2" type="noConversion"/>
  </si>
  <si>
    <t>贻成物业管理有限公司</t>
    <phoneticPr fontId="2" type="noConversion"/>
  </si>
  <si>
    <t>贻成东园</t>
    <phoneticPr fontId="2" type="noConversion"/>
  </si>
  <si>
    <t>杭州道韶山路</t>
    <phoneticPr fontId="2" type="noConversion"/>
  </si>
  <si>
    <t>117.674007,39.037368</t>
    <phoneticPr fontId="2" type="noConversion"/>
  </si>
  <si>
    <t>学畔新城</t>
    <phoneticPr fontId="2" type="noConversion"/>
  </si>
  <si>
    <t>天津市西青区精武镇津涞公路与工一号路交叉口东行200米路北</t>
    <phoneticPr fontId="2" type="noConversion"/>
  </si>
  <si>
    <t>117.130029,39.055451</t>
    <phoneticPr fontId="2" type="noConversion"/>
  </si>
  <si>
    <t>天津泽润物业服务有限公司</t>
    <phoneticPr fontId="2" type="noConversion"/>
  </si>
  <si>
    <t>新南马路五金城二期</t>
    <phoneticPr fontId="2" type="noConversion"/>
  </si>
  <si>
    <t>南开南泥湾路和延安路交口</t>
    <phoneticPr fontId="2" type="noConversion"/>
  </si>
  <si>
    <t>117.124095,39.139657</t>
    <phoneticPr fontId="2" type="noConversion"/>
  </si>
  <si>
    <t>天津易安物业管理有限公司</t>
    <phoneticPr fontId="2" type="noConversion"/>
  </si>
  <si>
    <t xml:space="preserve">香兰嘉园 </t>
  </si>
  <si>
    <t>万力园</t>
  </si>
  <si>
    <t>天津市东丽区万新村崂山道与雪山路交口</t>
    <phoneticPr fontId="2" type="noConversion"/>
  </si>
  <si>
    <t>117.292479,39.14717</t>
  </si>
  <si>
    <t>天津阳光100社区</t>
    <phoneticPr fontId="2" type="noConversion"/>
  </si>
  <si>
    <t>天津市南开区红旗南路与宾悦桥交口侧</t>
    <phoneticPr fontId="2" type="noConversion"/>
  </si>
  <si>
    <t>117.159128,39.076783</t>
    <phoneticPr fontId="2" type="noConversion"/>
  </si>
  <si>
    <t>天津阳光壹佰物业服务有限公司</t>
    <phoneticPr fontId="2" type="noConversion"/>
  </si>
  <si>
    <t>仕景苑</t>
    <phoneticPr fontId="2" type="noConversion"/>
  </si>
  <si>
    <t>天津市滨海新区中生大道与和韵路交口</t>
    <phoneticPr fontId="2" type="noConversion"/>
  </si>
  <si>
    <t>117.749680,39.125140</t>
    <phoneticPr fontId="2" type="noConversion"/>
  </si>
  <si>
    <t>盛世物业</t>
    <phoneticPr fontId="2" type="noConversion"/>
  </si>
  <si>
    <t>时代公寓</t>
  </si>
  <si>
    <t>天津市南开区南丰路181号</t>
  </si>
  <si>
    <t>117.170222,39.119156</t>
  </si>
  <si>
    <t>天津市巨安物业发展有限公司</t>
  </si>
  <si>
    <t>社会山西苑</t>
    <phoneticPr fontId="2" type="noConversion"/>
  </si>
  <si>
    <t>张家窝镇祥和大道与枫雅道交口（天津南站西侧600米）。</t>
    <phoneticPr fontId="2" type="noConversion"/>
  </si>
  <si>
    <t>117.056365,39.061722</t>
    <phoneticPr fontId="2" type="noConversion"/>
  </si>
  <si>
    <t>天津国民物业管理有限公司</t>
    <phoneticPr fontId="2" type="noConversion"/>
  </si>
  <si>
    <t xml:space="preserve">瑞益园 </t>
  </si>
  <si>
    <t>天津市北辰区龙岩道与陈兴路交口</t>
  </si>
  <si>
    <t>117.128927,39.213816</t>
  </si>
  <si>
    <t>瑞宁家园</t>
  </si>
  <si>
    <t>天津市红桥区辰兴路与龙岩道交口</t>
  </si>
  <si>
    <t>117.130577,39.216281</t>
  </si>
  <si>
    <t>龙湖紫宸</t>
    <phoneticPr fontId="2" type="noConversion"/>
  </si>
  <si>
    <t>南环路咸水沽镇政府旁。</t>
    <phoneticPr fontId="2" type="noConversion"/>
  </si>
  <si>
    <t>117.408171,38.984186</t>
    <phoneticPr fontId="2" type="noConversion"/>
  </si>
  <si>
    <t>鲲玉园</t>
    <phoneticPr fontId="2" type="noConversion"/>
  </si>
  <si>
    <t>天津市滨海新区世茂生态城鲲玉园(中津大道西)</t>
    <phoneticPr fontId="2" type="noConversion"/>
  </si>
  <si>
    <t>117.738580,39.114650</t>
    <phoneticPr fontId="2" type="noConversion"/>
  </si>
  <si>
    <t>世茂物业</t>
    <phoneticPr fontId="2" type="noConversion"/>
  </si>
  <si>
    <t>鲲玺园</t>
    <phoneticPr fontId="2" type="noConversion"/>
  </si>
  <si>
    <t>天津市滨海新区世茂生态城鲲玺园(中天大道西)</t>
    <phoneticPr fontId="2" type="noConversion"/>
  </si>
  <si>
    <t>117.743110,39.109830</t>
    <phoneticPr fontId="2" type="noConversion"/>
  </si>
  <si>
    <t>鲲贝园</t>
    <phoneticPr fontId="2" type="noConversion"/>
  </si>
  <si>
    <t>天津市滨海新区世茂生态城鲲贝园</t>
    <phoneticPr fontId="2" type="noConversion"/>
  </si>
  <si>
    <t>117.73797,39.112320</t>
    <phoneticPr fontId="2" type="noConversion"/>
  </si>
  <si>
    <t>旷世新城</t>
  </si>
  <si>
    <t>天津市北辰区普济河东道与外环南线交口</t>
    <phoneticPr fontId="2" type="noConversion"/>
  </si>
  <si>
    <t>117.229698,39.208222</t>
  </si>
  <si>
    <t>北京国贸物业管理有限公司</t>
  </si>
  <si>
    <t>璟苑</t>
    <phoneticPr fontId="2" type="noConversion"/>
  </si>
  <si>
    <t>天津市滨海新区中新大道</t>
    <phoneticPr fontId="2" type="noConversion"/>
  </si>
  <si>
    <t>117.737750,39.116200</t>
    <phoneticPr fontId="2" type="noConversion"/>
  </si>
  <si>
    <t>京基嶺墅</t>
    <phoneticPr fontId="2" type="noConversion"/>
  </si>
  <si>
    <t>八里台津港公路与嶺域路交口（京基高尔夫俱乐部内）</t>
    <phoneticPr fontId="2" type="noConversion"/>
  </si>
  <si>
    <t>117.303993,38.984571</t>
    <phoneticPr fontId="2" type="noConversion"/>
  </si>
  <si>
    <t>深圳市京基物业管理有限公司</t>
    <phoneticPr fontId="2" type="noConversion"/>
  </si>
  <si>
    <t>金地格林世界AB区</t>
    <phoneticPr fontId="2" type="noConversion"/>
  </si>
  <si>
    <t>天津市津南区天津大道与赤龙街交口西侧</t>
    <phoneticPr fontId="2" type="noConversion"/>
  </si>
  <si>
    <t>117.316627,39.055126</t>
    <phoneticPr fontId="2" type="noConversion"/>
  </si>
  <si>
    <t>家兴里</t>
    <phoneticPr fontId="2" type="noConversion"/>
  </si>
  <si>
    <t>天津市西青区吉庆道与竹轩路交叉口东150米</t>
    <phoneticPr fontId="2" type="noConversion"/>
  </si>
  <si>
    <t>117.031029,39.084705</t>
    <phoneticPr fontId="2" type="noConversion"/>
  </si>
  <si>
    <t>天津市安乔德佳物业有限公司</t>
    <phoneticPr fontId="2" type="noConversion"/>
  </si>
  <si>
    <t>家泰里</t>
    <phoneticPr fontId="2" type="noConversion"/>
  </si>
  <si>
    <t>天津市西青区吉庆道</t>
    <phoneticPr fontId="2" type="noConversion"/>
  </si>
  <si>
    <t>117.030117,39.082664</t>
    <phoneticPr fontId="2" type="noConversion"/>
  </si>
  <si>
    <t>家华里</t>
    <phoneticPr fontId="2" type="noConversion"/>
  </si>
  <si>
    <t>天津市西青区营建路</t>
    <phoneticPr fontId="2" type="noConversion"/>
  </si>
  <si>
    <t>117.039661,39.074947</t>
    <phoneticPr fontId="2" type="noConversion"/>
  </si>
  <si>
    <t>红树湾</t>
    <phoneticPr fontId="2" type="noConversion"/>
  </si>
  <si>
    <t>天津市滨海新区中新天津生态城中生大道</t>
    <phoneticPr fontId="2" type="noConversion"/>
  </si>
  <si>
    <t>117.748480,39.120710</t>
    <phoneticPr fontId="2" type="noConversion"/>
  </si>
  <si>
    <t>弘城花园</t>
    <phoneticPr fontId="2" type="noConversion"/>
  </si>
  <si>
    <t>滨海新区洞庭路</t>
    <phoneticPr fontId="2" type="noConversion"/>
  </si>
  <si>
    <t>117.683683,39.040123</t>
    <phoneticPr fontId="2" type="noConversion"/>
  </si>
  <si>
    <t>天津安和物业管理有限公司</t>
    <phoneticPr fontId="2" type="noConversion"/>
  </si>
  <si>
    <t>荷塘悦色</t>
    <phoneticPr fontId="2" type="noConversion"/>
  </si>
  <si>
    <t>杨柳青镇欣杨路121号（杨柳青镇政府西侧雅馨园旁）</t>
    <phoneticPr fontId="2" type="noConversion"/>
  </si>
  <si>
    <t>117.018243,39.134568</t>
    <phoneticPr fontId="2" type="noConversion"/>
  </si>
  <si>
    <t>方正地产</t>
    <phoneticPr fontId="2" type="noConversion"/>
  </si>
  <si>
    <t>和静家园</t>
  </si>
  <si>
    <t>天津市河东区东兴路与广瑞西路交口</t>
  </si>
  <si>
    <t>117.266697,39.119194</t>
  </si>
  <si>
    <t>天津市恒华物业有限公司</t>
  </si>
  <si>
    <t>格林世界CD区</t>
    <phoneticPr fontId="2" type="noConversion"/>
  </si>
  <si>
    <t>天津市津南区双港镇津沽路</t>
    <phoneticPr fontId="2" type="noConversion"/>
  </si>
  <si>
    <t>117.319324,39.052242</t>
    <phoneticPr fontId="2" type="noConversion"/>
  </si>
  <si>
    <t>东瑞家园</t>
  </si>
  <si>
    <t>天津市河东区鲁山道与凤亭路交口</t>
    <phoneticPr fontId="2" type="noConversion"/>
  </si>
  <si>
    <t>117.26721,39.163671</t>
  </si>
  <si>
    <t>东惠家园</t>
  </si>
  <si>
    <t>天津市河东区鲁山道与风西路交口</t>
  </si>
  <si>
    <t>117.267164,39.162289</t>
  </si>
  <si>
    <t>天津市佳越物业管理有限公司</t>
  </si>
  <si>
    <t>碧桂园滨海城</t>
    <phoneticPr fontId="2" type="noConversion"/>
  </si>
  <si>
    <t>中央大道与安正路交口</t>
    <phoneticPr fontId="2" type="noConversion"/>
  </si>
  <si>
    <t>117.772767,39.1189</t>
    <phoneticPr fontId="2" type="noConversion"/>
  </si>
  <si>
    <t>广东碧桂园物业服务有限公司天津分公司</t>
    <phoneticPr fontId="2" type="noConversion"/>
  </si>
  <si>
    <t>宝翠花都瞰景园</t>
  </si>
  <si>
    <t>天津市北辰区龙泉道与辰达路交口</t>
  </si>
  <si>
    <t>117.114126,39.203455</t>
  </si>
  <si>
    <t>盛世物业管理有限公司</t>
  </si>
  <si>
    <t>天和园</t>
    <phoneticPr fontId="2" type="noConversion"/>
  </si>
  <si>
    <t>天津市滨海新区天和园(中生大道南150米)</t>
    <phoneticPr fontId="2" type="noConversion"/>
  </si>
  <si>
    <t>117.746870,39.123880</t>
    <phoneticPr fontId="2" type="noConversion"/>
  </si>
  <si>
    <t>宝龙城</t>
    <phoneticPr fontId="2" type="noConversion"/>
  </si>
  <si>
    <t>天津市滨海新区宝龙城(海晨道北)</t>
    <phoneticPr fontId="2" type="noConversion"/>
  </si>
  <si>
    <t>117.763900,39.099100</t>
    <phoneticPr fontId="2" type="noConversion"/>
  </si>
  <si>
    <t>宝龙物业</t>
    <phoneticPr fontId="2" type="noConversion"/>
  </si>
  <si>
    <t>青朗园</t>
    <phoneticPr fontId="2" type="noConversion"/>
  </si>
  <si>
    <t>杨柳青镇西青道与柳口路交口处西北侧。</t>
    <phoneticPr fontId="2" type="noConversion"/>
  </si>
  <si>
    <t>117.017259,39.149781</t>
    <phoneticPr fontId="2" type="noConversion"/>
  </si>
  <si>
    <t>天津国康物业发展有限公司</t>
    <phoneticPr fontId="2" type="noConversion"/>
  </si>
  <si>
    <t>中海御湖翰苑</t>
    <phoneticPr fontId="2" type="noConversion"/>
  </si>
  <si>
    <t>天津市南开区红旗南路450增3号附近</t>
    <phoneticPr fontId="2" type="noConversion"/>
  </si>
  <si>
    <t>117.154794,39.087462</t>
    <phoneticPr fontId="2" type="noConversion"/>
  </si>
  <si>
    <t>香颂湖</t>
  </si>
  <si>
    <t>天津市武清区保利·香颂湖(信义道北100米)</t>
    <phoneticPr fontId="2" type="noConversion"/>
  </si>
  <si>
    <t>117.077420,39.331290</t>
    <phoneticPr fontId="2" type="noConversion"/>
  </si>
  <si>
    <t>梧桐语</t>
    <phoneticPr fontId="2" type="noConversion"/>
  </si>
  <si>
    <t>天津市武清区保利.梧桐语(津武线西)</t>
  </si>
  <si>
    <t>117.122750,39.317990</t>
    <phoneticPr fontId="2" type="noConversion"/>
  </si>
  <si>
    <t>上河雅颂</t>
    <phoneticPr fontId="2" type="noConversion"/>
  </si>
  <si>
    <t>天津市武清区杨村强国道</t>
    <phoneticPr fontId="2" type="noConversion"/>
  </si>
  <si>
    <t>117.034030,39.377400</t>
    <phoneticPr fontId="2" type="noConversion"/>
  </si>
  <si>
    <t>清竹园</t>
    <phoneticPr fontId="2" type="noConversion"/>
  </si>
  <si>
    <t>第十三大街15号</t>
    <phoneticPr fontId="2" type="noConversion"/>
  </si>
  <si>
    <t>117.706756,39.091779</t>
    <phoneticPr fontId="2" type="noConversion"/>
  </si>
  <si>
    <t>清竹园物业</t>
    <phoneticPr fontId="2" type="noConversion"/>
  </si>
  <si>
    <t>鲁能泰山7号</t>
    <phoneticPr fontId="2" type="noConversion"/>
  </si>
  <si>
    <t>海河教育园区同心路与雅润路交口西南侧。</t>
    <phoneticPr fontId="2" type="noConversion"/>
  </si>
  <si>
    <t>117.373239,39.00244</t>
    <phoneticPr fontId="2" type="noConversion"/>
  </si>
  <si>
    <t>天津隆创物业管理有限公司</t>
    <phoneticPr fontId="2" type="noConversion"/>
  </si>
  <si>
    <t>旷世新城</t>
    <phoneticPr fontId="2" type="noConversion"/>
  </si>
  <si>
    <t>天津市北辰区宜兴埠旷世新城(外环北路西)</t>
    <phoneticPr fontId="2" type="noConversion"/>
  </si>
  <si>
    <t>117.229698,39.208222</t>
    <phoneticPr fontId="2" type="noConversion"/>
  </si>
  <si>
    <t>金域华府</t>
    <phoneticPr fontId="2" type="noConversion"/>
  </si>
  <si>
    <t>东丽开发区津塘公路与规划路日新路交口</t>
    <phoneticPr fontId="2" type="noConversion"/>
  </si>
  <si>
    <t>117.353130,39.084420</t>
    <phoneticPr fontId="2" type="noConversion"/>
  </si>
  <si>
    <t>鸿正家园</t>
    <phoneticPr fontId="2" type="noConversion"/>
  </si>
  <si>
    <t>滨海新区福州道</t>
    <phoneticPr fontId="2" type="noConversion"/>
  </si>
  <si>
    <t>117.655199,39.052999</t>
    <phoneticPr fontId="2" type="noConversion"/>
  </si>
  <si>
    <t>鸿正大物业公司</t>
    <phoneticPr fontId="2" type="noConversion"/>
  </si>
  <si>
    <t>福特纳湾</t>
    <phoneticPr fontId="2" type="noConversion"/>
  </si>
  <si>
    <t>天津市西青区开发区大寺镇王村春源道</t>
    <phoneticPr fontId="2" type="noConversion"/>
  </si>
  <si>
    <t>117.219810,39.000430</t>
    <phoneticPr fontId="2" type="noConversion"/>
  </si>
  <si>
    <t>清兰园</t>
    <phoneticPr fontId="2" type="noConversion"/>
  </si>
  <si>
    <t>滨海新区洞庭路230号</t>
    <phoneticPr fontId="2" type="noConversion"/>
  </si>
  <si>
    <t>117.709718,39.089495</t>
    <phoneticPr fontId="2" type="noConversion"/>
  </si>
  <si>
    <t>深圳长城物业有限公司</t>
    <phoneticPr fontId="2" type="noConversion"/>
  </si>
  <si>
    <t>时代名居</t>
    <phoneticPr fontId="2" type="noConversion"/>
  </si>
  <si>
    <t>滨海新区苏州路</t>
    <phoneticPr fontId="2" type="noConversion"/>
  </si>
  <si>
    <t>117.659134,39.04122</t>
    <phoneticPr fontId="2" type="noConversion"/>
  </si>
  <si>
    <t>铁洋物业</t>
    <phoneticPr fontId="2" type="noConversion"/>
  </si>
  <si>
    <t>亚泰津澜</t>
    <phoneticPr fontId="2" type="noConversion"/>
  </si>
  <si>
    <t>滨海新区迎宾大道</t>
    <phoneticPr fontId="2" type="noConversion"/>
  </si>
  <si>
    <t>117.668845,38.996494</t>
    <phoneticPr fontId="2" type="noConversion"/>
  </si>
  <si>
    <t>吉林亚泰物业管理有限公司</t>
    <phoneticPr fontId="2" type="noConversion"/>
  </si>
  <si>
    <t>新开里</t>
    <phoneticPr fontId="2" type="noConversion"/>
  </si>
  <si>
    <t>滨海新区新港3号路</t>
    <phoneticPr fontId="2" type="noConversion"/>
  </si>
  <si>
    <t>117.720073,39.010592</t>
    <phoneticPr fontId="2" type="noConversion"/>
  </si>
  <si>
    <t>新开里物业</t>
    <phoneticPr fontId="2" type="noConversion"/>
  </si>
  <si>
    <t>金海花园</t>
    <phoneticPr fontId="2" type="noConversion"/>
  </si>
  <si>
    <t>开发区建材路</t>
    <phoneticPr fontId="2" type="noConversion"/>
  </si>
  <si>
    <t>117.682028,39.030754</t>
    <phoneticPr fontId="2" type="noConversion"/>
  </si>
  <si>
    <t>金海花园物业</t>
    <phoneticPr fontId="2" type="noConversion"/>
  </si>
  <si>
    <t>天津市河东区七纬路与十经路交口</t>
  </si>
  <si>
    <t>117.231017,39.131345</t>
  </si>
  <si>
    <t>远洋香奈</t>
    <phoneticPr fontId="2" type="noConversion"/>
  </si>
  <si>
    <t>天津市武清区远洋香奈北门(佛罗伦萨小镇西北)</t>
    <phoneticPr fontId="2" type="noConversion"/>
  </si>
  <si>
    <t>117.013860,39.380680</t>
    <phoneticPr fontId="2" type="noConversion"/>
  </si>
  <si>
    <t>远洋物业</t>
    <phoneticPr fontId="2" type="noConversion"/>
  </si>
  <si>
    <t>远洋红熙郡</t>
    <phoneticPr fontId="2" type="noConversion"/>
  </si>
  <si>
    <t>天津市武清区西侧临北运河(富兴御园西侧)</t>
    <phoneticPr fontId="2" type="noConversion"/>
  </si>
  <si>
    <t>117.073060,39.328290</t>
    <phoneticPr fontId="2" type="noConversion"/>
  </si>
  <si>
    <t>御水园</t>
    <phoneticPr fontId="2" type="noConversion"/>
  </si>
  <si>
    <t>滨海新区新北路与厦门路交口</t>
    <phoneticPr fontId="2" type="noConversion"/>
  </si>
  <si>
    <t>117.656685,39.065281</t>
    <phoneticPr fontId="2" type="noConversion"/>
  </si>
  <si>
    <t>中铁十八局集团凯博物业</t>
    <phoneticPr fontId="2" type="noConversion"/>
  </si>
  <si>
    <t>阳光金地</t>
    <phoneticPr fontId="2" type="noConversion"/>
  </si>
  <si>
    <t>天津市滨海新区中心北路</t>
    <phoneticPr fontId="2" type="noConversion"/>
  </si>
  <si>
    <t>117.653740,39.027730</t>
    <phoneticPr fontId="2" type="noConversion"/>
  </si>
  <si>
    <t>新城樾风华</t>
  </si>
  <si>
    <t>天津市北辰区津围公路丰产河地铁站旁</t>
  </si>
  <si>
    <t>117.133231,39.226989</t>
  </si>
  <si>
    <t>新城悦物业服务有限公司</t>
  </si>
  <si>
    <t>溪堤郡</t>
    <phoneticPr fontId="2" type="noConversion"/>
  </si>
  <si>
    <t>天津市东丽区津汉公路空港2号桥东</t>
    <phoneticPr fontId="2" type="noConversion"/>
  </si>
  <si>
    <t>117.422870,39.164300</t>
    <phoneticPr fontId="2" type="noConversion"/>
  </si>
  <si>
    <t>天津东方环球影城</t>
    <phoneticPr fontId="2" type="noConversion"/>
  </si>
  <si>
    <t>中北镇阜锦道与万卉路交口（曹庄花市西行300米）。</t>
    <phoneticPr fontId="2" type="noConversion"/>
  </si>
  <si>
    <t>117.096538,39.142833</t>
    <phoneticPr fontId="2" type="noConversion"/>
  </si>
  <si>
    <t>天津维多利亚酒店物业管理公司</t>
    <phoneticPr fontId="2" type="noConversion"/>
  </si>
  <si>
    <t>首创城</t>
    <phoneticPr fontId="2" type="noConversion"/>
  </si>
  <si>
    <t>津南大沽南路延长线津沽路与洪泥河东路交口</t>
    <phoneticPr fontId="2" type="noConversion"/>
  </si>
  <si>
    <t>117.338500,39.030130</t>
    <phoneticPr fontId="2" type="noConversion"/>
  </si>
  <si>
    <t>盛星东海岸</t>
    <phoneticPr fontId="2" type="noConversion"/>
  </si>
  <si>
    <t>滨海新区海洋高新技术开发区内</t>
  </si>
  <si>
    <t>117.648259,39.06919</t>
  </si>
  <si>
    <t>天津盛星物业管理有限公司滨海新区分公司</t>
  </si>
  <si>
    <t>山倾城</t>
    <phoneticPr fontId="2" type="noConversion"/>
  </si>
  <si>
    <t>天津市蓟州区302省道(山倾城商业街附近)</t>
    <phoneticPr fontId="2" type="noConversion"/>
  </si>
  <si>
    <t>117.426540,40.060950</t>
    <phoneticPr fontId="2" type="noConversion"/>
  </si>
  <si>
    <t>米兰阳光</t>
    <phoneticPr fontId="2" type="noConversion"/>
  </si>
  <si>
    <t>咸水沽镇建国大街与津沽公路交口。</t>
    <phoneticPr fontId="2" type="noConversion"/>
  </si>
  <si>
    <t>117.391836,39.004734</t>
    <phoneticPr fontId="2" type="noConversion"/>
  </si>
  <si>
    <t>天津市米兰物业管理有限公司</t>
    <phoneticPr fontId="2" type="noConversion"/>
  </si>
  <si>
    <t>莱茵春天</t>
    <phoneticPr fontId="2" type="noConversion"/>
  </si>
  <si>
    <t>滨海新区苏州北路</t>
    <phoneticPr fontId="2" type="noConversion"/>
  </si>
  <si>
    <t>117.660104,39.054382</t>
    <phoneticPr fontId="2" type="noConversion"/>
  </si>
  <si>
    <t>天津顺驰物业管理有限公司</t>
    <phoneticPr fontId="2" type="noConversion"/>
  </si>
  <si>
    <t>惠翔龙苑</t>
    <phoneticPr fontId="2" type="noConversion"/>
  </si>
  <si>
    <t>天津市武清区杨村镇京津公路东侧2号道与强国道之间</t>
    <phoneticPr fontId="2" type="noConversion"/>
  </si>
  <si>
    <t>117.072780,39.362374</t>
    <phoneticPr fontId="2" type="noConversion"/>
  </si>
  <si>
    <t>合生君景湾</t>
    <phoneticPr fontId="2" type="noConversion"/>
  </si>
  <si>
    <t>第五大街与东海路交口</t>
    <phoneticPr fontId="2" type="noConversion"/>
  </si>
  <si>
    <t>117.743616,39.033138</t>
    <phoneticPr fontId="2" type="noConversion"/>
  </si>
  <si>
    <t>广东康景物业服务有限公司天津分公司</t>
    <phoneticPr fontId="2" type="noConversion"/>
  </si>
  <si>
    <t xml:space="preserve">好美嘉园 </t>
  </si>
  <si>
    <t>天津市河东区雪山路与千山道交口</t>
  </si>
  <si>
    <t>117.302665,39.118339</t>
  </si>
  <si>
    <t>天津市盛源房产物业发展有限公司</t>
  </si>
  <si>
    <t>天津市津南南外环微山南路西侧</t>
  </si>
  <si>
    <t>117.279043,39.039242</t>
  </si>
  <si>
    <t>碧海兰庭</t>
    <phoneticPr fontId="2" type="noConversion"/>
  </si>
  <si>
    <t>津塘公路2282号</t>
    <phoneticPr fontId="2" type="noConversion"/>
  </si>
  <si>
    <t>117.652335,39.040515</t>
    <phoneticPr fontId="2" type="noConversion"/>
  </si>
  <si>
    <t>天津市政华物业公司</t>
    <phoneticPr fontId="2" type="noConversion"/>
  </si>
  <si>
    <t>半湾半岛</t>
    <phoneticPr fontId="2" type="noConversion"/>
  </si>
  <si>
    <t>天津市北辰区双街镇张湾双进道以南顺达路以北</t>
    <phoneticPr fontId="2" type="noConversion"/>
  </si>
  <si>
    <t>117.101681,39.279592</t>
    <phoneticPr fontId="2" type="noConversion"/>
  </si>
  <si>
    <t>美逸园</t>
    <phoneticPr fontId="2" type="noConversion"/>
  </si>
  <si>
    <t>滨海新区和韵路与和风路交口</t>
    <phoneticPr fontId="2" type="noConversion"/>
  </si>
  <si>
    <t>117.750669,39.123024</t>
    <phoneticPr fontId="2" type="noConversion"/>
  </si>
  <si>
    <t>天房意境</t>
    <phoneticPr fontId="2" type="noConversion"/>
  </si>
  <si>
    <t>津南双港镇新家园景荔道与汇川路交口</t>
    <phoneticPr fontId="2" type="noConversion"/>
  </si>
  <si>
    <t>117.303173,39.017993</t>
    <phoneticPr fontId="2" type="noConversion"/>
  </si>
  <si>
    <t>天房华升物业管理公司</t>
    <phoneticPr fontId="2" type="noConversion"/>
  </si>
  <si>
    <t>纳海嘉园</t>
    <phoneticPr fontId="2" type="noConversion"/>
  </si>
  <si>
    <t>滨海新区京山道1046号</t>
    <phoneticPr fontId="2" type="noConversion"/>
  </si>
  <si>
    <t>117.657325,39.032034</t>
    <phoneticPr fontId="2" type="noConversion"/>
  </si>
  <si>
    <t>诺德名苑</t>
    <phoneticPr fontId="2" type="noConversion"/>
  </si>
  <si>
    <t>滨海新区河北西路与云山道交口</t>
    <phoneticPr fontId="2" type="noConversion"/>
  </si>
  <si>
    <t>117.659157,39.069599</t>
    <phoneticPr fontId="2" type="noConversion"/>
  </si>
  <si>
    <t>中铁诺德物业</t>
    <phoneticPr fontId="2" type="noConversion"/>
  </si>
  <si>
    <t>秀谷阳光</t>
    <phoneticPr fontId="2" type="noConversion"/>
  </si>
  <si>
    <t>滨海新区津塘公路</t>
    <phoneticPr fontId="2" type="noConversion"/>
  </si>
  <si>
    <t>117.665021,39.036999</t>
    <phoneticPr fontId="2" type="noConversion"/>
  </si>
  <si>
    <t>恒信物业</t>
    <phoneticPr fontId="2" type="noConversion"/>
  </si>
  <si>
    <t>中央学府</t>
    <phoneticPr fontId="2" type="noConversion"/>
  </si>
  <si>
    <t>天津市津南区新慧路54号</t>
    <phoneticPr fontId="2" type="noConversion"/>
  </si>
  <si>
    <t>117.393258,39.010881</t>
    <phoneticPr fontId="2" type="noConversion"/>
  </si>
  <si>
    <t>溪湖林语</t>
    <phoneticPr fontId="2" type="noConversion"/>
  </si>
  <si>
    <t>天津市武清区保利.溪湖林语(朗庄子道北)</t>
    <phoneticPr fontId="2" type="noConversion"/>
  </si>
  <si>
    <t>117.124110,39.323740</t>
    <phoneticPr fontId="2" type="noConversion"/>
  </si>
  <si>
    <t>上河花园</t>
    <phoneticPr fontId="2" type="noConversion"/>
  </si>
  <si>
    <t>天津市北辰区双新大道与顺境路交口(双街新城西北50米)</t>
    <phoneticPr fontId="2" type="noConversion"/>
  </si>
  <si>
    <t>117.108889,39.269697</t>
    <phoneticPr fontId="2" type="noConversion"/>
  </si>
  <si>
    <t xml:space="preserve">北京宝景物业管理有限公司天津分公司
</t>
    <phoneticPr fontId="2" type="noConversion"/>
  </si>
  <si>
    <t>瑞晨家园</t>
  </si>
  <si>
    <t>天津市北辰区商业大学后方</t>
  </si>
  <si>
    <t>117.122363,39.191937</t>
  </si>
  <si>
    <t>京基三十八栋</t>
    <phoneticPr fontId="2" type="noConversion"/>
  </si>
  <si>
    <t>津南解放南路延长线津港公路与嶺域路交口</t>
    <phoneticPr fontId="2" type="noConversion"/>
  </si>
  <si>
    <t>117.302251,38.986938</t>
    <phoneticPr fontId="2" type="noConversion"/>
  </si>
  <si>
    <t>京基嶺域</t>
    <phoneticPr fontId="2" type="noConversion"/>
  </si>
  <si>
    <t>津南八里台津港公路与嶺域路交口（京基高尔夫俱乐部内）</t>
    <phoneticPr fontId="2" type="noConversion"/>
  </si>
  <si>
    <t>117.303091,38.985062</t>
    <phoneticPr fontId="2" type="noConversion"/>
  </si>
  <si>
    <t>恒益隆庭</t>
    <phoneticPr fontId="2" type="noConversion"/>
  </si>
  <si>
    <t>天津市西青区学府产业园区恒益隆庭(赛达大道)</t>
    <phoneticPr fontId="2" type="noConversion"/>
  </si>
  <si>
    <t>117.098230,39.028895</t>
    <phoneticPr fontId="2" type="noConversion"/>
  </si>
  <si>
    <t>和通大厦</t>
    <phoneticPr fontId="2" type="noConversion"/>
  </si>
  <si>
    <t>南开鞍山西道282号（启元酒店旁）</t>
    <phoneticPr fontId="2" type="noConversion"/>
  </si>
  <si>
    <t>117.176657,39.120488</t>
    <phoneticPr fontId="2" type="noConversion"/>
  </si>
  <si>
    <t>北京国贸酒店物业公司</t>
    <phoneticPr fontId="2" type="noConversion"/>
  </si>
  <si>
    <t>贻成峰景</t>
    <phoneticPr fontId="2" type="noConversion"/>
  </si>
  <si>
    <t>滨海新区新北公路与泰达大街交口欧</t>
    <phoneticPr fontId="2" type="noConversion"/>
  </si>
  <si>
    <t>117.65379,39.059066</t>
    <phoneticPr fontId="2" type="noConversion"/>
  </si>
  <si>
    <t>新时代花园</t>
    <phoneticPr fontId="2" type="noConversion"/>
  </si>
  <si>
    <t>滨海新区 开发区第三大街</t>
    <phoneticPr fontId="2" type="noConversion"/>
  </si>
  <si>
    <t>117.692841,39.044438</t>
    <phoneticPr fontId="2" type="noConversion"/>
  </si>
  <si>
    <t>天津天房物业有限公司</t>
    <phoneticPr fontId="2" type="noConversion"/>
  </si>
  <si>
    <t>丽景胜和园</t>
    <phoneticPr fontId="2" type="noConversion"/>
  </si>
  <si>
    <t>滨海新区京山道北50米</t>
    <phoneticPr fontId="2" type="noConversion"/>
  </si>
  <si>
    <t>117.657526,39.033119</t>
    <phoneticPr fontId="2" type="noConversion"/>
  </si>
  <si>
    <t>天津怡合物业</t>
    <phoneticPr fontId="2" type="noConversion"/>
  </si>
  <si>
    <t xml:space="preserve">康达尚郡 </t>
  </si>
  <si>
    <t>天津市南开区迎水道与梅园路交口</t>
  </si>
  <si>
    <t>117.136592,39.097189</t>
  </si>
  <si>
    <t>康达物业</t>
  </si>
  <si>
    <t>碧桂园海昌天澜</t>
    <phoneticPr fontId="2" type="noConversion"/>
  </si>
  <si>
    <t>大沽街道</t>
    <phoneticPr fontId="2" type="noConversion"/>
  </si>
  <si>
    <t>117.664682,38.999484</t>
    <phoneticPr fontId="2" type="noConversion"/>
  </si>
  <si>
    <t>广东碧桂园物业服务股份有限公司</t>
    <phoneticPr fontId="2" type="noConversion"/>
  </si>
  <si>
    <t>新河新区</t>
    <phoneticPr fontId="2" type="noConversion"/>
  </si>
  <si>
    <t>津滨高速入口</t>
    <phoneticPr fontId="2" type="noConversion"/>
  </si>
  <si>
    <t>117.632658,39.045699</t>
    <phoneticPr fontId="2" type="noConversion"/>
  </si>
  <si>
    <t>天津开发区正通物业管理有限公司</t>
    <phoneticPr fontId="2" type="noConversion"/>
  </si>
  <si>
    <t>天渤公寓</t>
    <phoneticPr fontId="2" type="noConversion"/>
  </si>
  <si>
    <t>北大街</t>
    <phoneticPr fontId="2" type="noConversion"/>
  </si>
  <si>
    <t>117.561332,39.095517</t>
    <phoneticPr fontId="2" type="noConversion"/>
  </si>
  <si>
    <t>天渤公寓物业</t>
    <phoneticPr fontId="2" type="noConversion"/>
  </si>
  <si>
    <t>水岸花园</t>
    <phoneticPr fontId="2" type="noConversion"/>
  </si>
  <si>
    <t>胶州道与天池北路交口</t>
    <phoneticPr fontId="2" type="noConversion"/>
  </si>
  <si>
    <t>117.710028,39.126379</t>
    <phoneticPr fontId="2" type="noConversion"/>
  </si>
  <si>
    <t>北京万佳鑫物业管理有限责任公司</t>
    <phoneticPr fontId="2" type="noConversion"/>
  </si>
  <si>
    <t>仕嘉花园</t>
    <phoneticPr fontId="2" type="noConversion"/>
  </si>
  <si>
    <t>天津市滨海新区杭州道55号</t>
    <phoneticPr fontId="2" type="noConversion"/>
  </si>
  <si>
    <t>117.649478,39.043347</t>
    <phoneticPr fontId="2" type="noConversion"/>
  </si>
  <si>
    <t>心源家园</t>
    <phoneticPr fontId="2" type="noConversion"/>
  </si>
  <si>
    <t>宝山道1371号</t>
    <phoneticPr fontId="2" type="noConversion"/>
  </si>
  <si>
    <t>117.668995,39.061136</t>
    <phoneticPr fontId="2" type="noConversion"/>
  </si>
  <si>
    <t>心源家园物业</t>
    <phoneticPr fontId="2" type="noConversion"/>
  </si>
  <si>
    <t>中建滨海壹号</t>
    <phoneticPr fontId="2" type="noConversion"/>
  </si>
  <si>
    <t>天津市塘沽区泰达大街和宁车沽桥交界处</t>
    <phoneticPr fontId="2" type="noConversion"/>
  </si>
  <si>
    <t>117.641477,39.065091</t>
    <phoneticPr fontId="2" type="noConversion"/>
  </si>
  <si>
    <t>北京中建物业管理有限公司天津分公司</t>
    <phoneticPr fontId="2" type="noConversion"/>
  </si>
  <si>
    <t>御景华庭</t>
    <phoneticPr fontId="2" type="noConversion"/>
  </si>
  <si>
    <t>天津市滨海新区寨上御景华庭(新澳花园)</t>
    <phoneticPr fontId="2" type="noConversion"/>
  </si>
  <si>
    <t>117.783410,39.240870</t>
    <phoneticPr fontId="2" type="noConversion"/>
  </si>
  <si>
    <t>荣馨园</t>
    <phoneticPr fontId="2" type="noConversion"/>
  </si>
  <si>
    <t xml:space="preserve">天津市北辰区青光镇外环外双青新家园 </t>
    <phoneticPr fontId="2" type="noConversion"/>
  </si>
  <si>
    <t xml:space="preserve">117.09974,39.219512 </t>
    <phoneticPr fontId="2" type="noConversion"/>
  </si>
  <si>
    <t>荣翔园</t>
    <phoneticPr fontId="2" type="noConversion"/>
  </si>
  <si>
    <t>天津市北辰区双青新家园内，地铁刘园站西侧1000米</t>
    <phoneticPr fontId="2" type="noConversion"/>
  </si>
  <si>
    <t>117.099127,39.221575</t>
    <phoneticPr fontId="2" type="noConversion"/>
  </si>
  <si>
    <t>蓝庭广场</t>
    <phoneticPr fontId="2" type="noConversion"/>
  </si>
  <si>
    <t>天津市东丽区津塘公路419号瑞典宜家北侧(东丽开发区轻轨站)</t>
    <phoneticPr fontId="2" type="noConversion"/>
  </si>
  <si>
    <t>117.364469,39.082887</t>
    <phoneticPr fontId="2" type="noConversion"/>
  </si>
  <si>
    <t>君澜御澜</t>
    <phoneticPr fontId="2" type="noConversion"/>
  </si>
  <si>
    <t xml:space="preserve">天津市滨海新区北塘经济区天池路融创君澜御澜名邸 </t>
    <phoneticPr fontId="2" type="noConversion"/>
  </si>
  <si>
    <t xml:space="preserve">117.707794,39.099544 </t>
    <phoneticPr fontId="2" type="noConversion"/>
  </si>
  <si>
    <t>津南合安园</t>
    <phoneticPr fontId="2" type="noConversion"/>
  </si>
  <si>
    <t>天津市津南区咸水沽合安园(津沽线南140米)</t>
  </si>
  <si>
    <t>117.401263,39.008134</t>
  </si>
  <si>
    <t>华星新天南街</t>
    <phoneticPr fontId="2" type="noConversion"/>
  </si>
  <si>
    <t>津南南八里台镇津港公路与百万路交口</t>
    <phoneticPr fontId="2" type="noConversion"/>
  </si>
  <si>
    <t>117.41268,38.984082</t>
    <phoneticPr fontId="2" type="noConversion"/>
  </si>
  <si>
    <t>国耀上河城</t>
  </si>
  <si>
    <t>天津市北辰区双新大道与顺境路交口</t>
  </si>
  <si>
    <t>117.110534,39.271231</t>
  </si>
  <si>
    <t>国耀集团物业</t>
  </si>
  <si>
    <t>城市名居</t>
    <phoneticPr fontId="2" type="noConversion"/>
  </si>
  <si>
    <t xml:space="preserve">天津市滨海新区 </t>
    <phoneticPr fontId="2" type="noConversion"/>
  </si>
  <si>
    <t>117.656440,39.043590</t>
    <phoneticPr fontId="2" type="noConversion"/>
  </si>
  <si>
    <t>琛赢大厦</t>
    <phoneticPr fontId="2" type="noConversion"/>
  </si>
  <si>
    <t>天津市河东区新开路138号</t>
    <phoneticPr fontId="2" type="noConversion"/>
  </si>
  <si>
    <t>117.225681,39.144493</t>
    <phoneticPr fontId="2" type="noConversion"/>
  </si>
  <si>
    <t>柴楼新庄园竹园</t>
  </si>
  <si>
    <t>天津市北辰区引河桥北津京公路西</t>
  </si>
  <si>
    <t>117.113822,39.276269</t>
  </si>
  <si>
    <t>柴楼新庄园隆园</t>
  </si>
  <si>
    <t>117.108685,39.273436</t>
  </si>
  <si>
    <t>柴楼金园</t>
  </si>
  <si>
    <t>奥莱城盛景家园</t>
    <phoneticPr fontId="2" type="noConversion"/>
  </si>
  <si>
    <t>宁海路</t>
    <phoneticPr fontId="2" type="noConversion"/>
  </si>
  <si>
    <t>117.636264,39.071029</t>
    <phoneticPr fontId="2" type="noConversion"/>
  </si>
  <si>
    <t>嘉阳花园</t>
    <phoneticPr fontId="2" type="noConversion"/>
  </si>
  <si>
    <t>天津市北辰区津榆公路南50米</t>
    <phoneticPr fontId="2" type="noConversion"/>
  </si>
  <si>
    <t>117.207550,39.265100</t>
    <phoneticPr fontId="2" type="noConversion"/>
  </si>
  <si>
    <t>景瑞物业</t>
    <phoneticPr fontId="2" type="noConversion"/>
  </si>
  <si>
    <t>新馨家园</t>
    <phoneticPr fontId="2" type="noConversion"/>
  </si>
  <si>
    <t>新北路870号</t>
    <phoneticPr fontId="2" type="noConversion"/>
  </si>
  <si>
    <t>117.641327,39.048348</t>
    <phoneticPr fontId="2" type="noConversion"/>
  </si>
  <si>
    <t>天津市新馨物业有限公司</t>
    <phoneticPr fontId="2" type="noConversion"/>
  </si>
  <si>
    <t>华润橡树湾茗润轩</t>
  </si>
  <si>
    <t>天津市东丽区华明镇宏泽大街与杨北公路交口</t>
  </si>
  <si>
    <t>117.401879,39.184034</t>
  </si>
  <si>
    <t>华润置地物业管理有限责任公司</t>
  </si>
  <si>
    <t>盛和园</t>
    <phoneticPr fontId="2" type="noConversion"/>
  </si>
  <si>
    <t>第五大街与北海路交口</t>
    <phoneticPr fontId="2" type="noConversion"/>
  </si>
  <si>
    <t>117.739656,39.046345</t>
    <phoneticPr fontId="2" type="noConversion"/>
  </si>
  <si>
    <t>厦门联发（集团）物业服务有限公司天津分公司</t>
    <phoneticPr fontId="2" type="noConversion"/>
  </si>
  <si>
    <t>尚海园</t>
    <phoneticPr fontId="2" type="noConversion"/>
  </si>
  <si>
    <t>新港三号路临港桥旁</t>
    <phoneticPr fontId="2" type="noConversion"/>
  </si>
  <si>
    <t>117.728458,39.01037</t>
    <phoneticPr fontId="2" type="noConversion"/>
  </si>
  <si>
    <t>蓝山花园</t>
    <phoneticPr fontId="2" type="noConversion"/>
  </si>
  <si>
    <t>滨海新区丹江路</t>
    <phoneticPr fontId="2" type="noConversion"/>
  </si>
  <si>
    <t>117.671496,39.061515</t>
    <phoneticPr fontId="2" type="noConversion"/>
  </si>
  <si>
    <t>荣信物业运营有限公司</t>
    <phoneticPr fontId="2" type="noConversion"/>
  </si>
  <si>
    <t>和畅园</t>
    <phoneticPr fontId="2" type="noConversion"/>
  </si>
  <si>
    <t>中天大道与和风路交口</t>
    <phoneticPr fontId="2" type="noConversion"/>
  </si>
  <si>
    <t>117.753558,39.117904</t>
    <phoneticPr fontId="2" type="noConversion"/>
  </si>
  <si>
    <t>米立方风情商业街</t>
    <phoneticPr fontId="2" type="noConversion"/>
  </si>
  <si>
    <t>津南区小站镇米立方（津歧路与盛塘路交汇处）</t>
    <phoneticPr fontId="2" type="noConversion"/>
  </si>
  <si>
    <t>117.448878,38.935629</t>
    <phoneticPr fontId="2" type="noConversion"/>
  </si>
  <si>
    <t>石家庄天山物业管理有限公司</t>
    <phoneticPr fontId="2" type="noConversion"/>
  </si>
  <si>
    <t>沽上江南</t>
    <phoneticPr fontId="2" type="noConversion"/>
  </si>
  <si>
    <t>咸水沽镇体育场路与建国大街交口</t>
    <phoneticPr fontId="2" type="noConversion"/>
  </si>
  <si>
    <t>117.395259,38.999973</t>
    <phoneticPr fontId="2" type="noConversion"/>
  </si>
  <si>
    <t>天津市怡居物业管理有限公司</t>
    <phoneticPr fontId="2" type="noConversion"/>
  </si>
  <si>
    <t>贻港城</t>
    <phoneticPr fontId="2" type="noConversion"/>
  </si>
  <si>
    <t>车站北路365号</t>
    <phoneticPr fontId="2" type="noConversion"/>
  </si>
  <si>
    <t>117.637366,39.040748</t>
    <phoneticPr fontId="2" type="noConversion"/>
  </si>
  <si>
    <t>长湖湾</t>
    <phoneticPr fontId="2" type="noConversion"/>
  </si>
  <si>
    <t>天津市静海区环湖东路</t>
  </si>
  <si>
    <t>117.147710,38.906900</t>
    <phoneticPr fontId="2" type="noConversion"/>
  </si>
  <si>
    <t>远洋城新区</t>
    <phoneticPr fontId="2" type="noConversion"/>
  </si>
  <si>
    <t>天津市滨海新区远洋城道附近</t>
    <phoneticPr fontId="2" type="noConversion"/>
  </si>
  <si>
    <t>117.599596,39.042437</t>
    <phoneticPr fontId="2" type="noConversion"/>
  </si>
  <si>
    <t>远洋城</t>
    <phoneticPr fontId="2" type="noConversion"/>
  </si>
  <si>
    <t>天津市滨海新区津塘公路7016号(华北陶瓷对面)</t>
    <phoneticPr fontId="2" type="noConversion"/>
  </si>
  <si>
    <t>117.605865,39.038141</t>
    <phoneticPr fontId="2" type="noConversion"/>
  </si>
  <si>
    <t>奕聪花园</t>
    <phoneticPr fontId="2" type="noConversion"/>
  </si>
  <si>
    <t>南开红旗南路水滴西侧800米</t>
    <phoneticPr fontId="2" type="noConversion"/>
  </si>
  <si>
    <t>117.173395,39.080367</t>
    <phoneticPr fontId="2" type="noConversion"/>
  </si>
  <si>
    <t>高力国际物业</t>
    <phoneticPr fontId="2" type="noConversion"/>
  </si>
  <si>
    <t>艺城瑞府</t>
    <phoneticPr fontId="2" type="noConversion"/>
  </si>
  <si>
    <t>天津市津南区天津大道咸水沽出口西侧与津沽线交口处(东)</t>
    <phoneticPr fontId="2" type="noConversion"/>
  </si>
  <si>
    <t>117.414220,38.997810</t>
    <phoneticPr fontId="2" type="noConversion"/>
  </si>
  <si>
    <t>堰宾园</t>
    <phoneticPr fontId="2" type="noConversion"/>
  </si>
  <si>
    <t>厦门路与新北公路交口</t>
    <phoneticPr fontId="2" type="noConversion"/>
  </si>
  <si>
    <t>117.658921,39.062634</t>
    <phoneticPr fontId="2" type="noConversion"/>
  </si>
  <si>
    <t>堰宾园物业</t>
    <phoneticPr fontId="2" type="noConversion"/>
  </si>
  <si>
    <t>星耀五洲</t>
    <phoneticPr fontId="2" type="noConversion"/>
  </si>
  <si>
    <t>天津市津南区八里台镇天嘉湖</t>
    <phoneticPr fontId="2" type="noConversion"/>
  </si>
  <si>
    <t>117.350157,38.900699</t>
    <phoneticPr fontId="2" type="noConversion"/>
  </si>
  <si>
    <t xml:space="preserve">融创物业服务集团有限公司 
</t>
    <phoneticPr fontId="2" type="noConversion"/>
  </si>
  <si>
    <t>信恒锦园</t>
    <phoneticPr fontId="2" type="noConversion"/>
  </si>
  <si>
    <t>双港镇外环辅路与景盛路交口。</t>
    <phoneticPr fontId="2" type="noConversion"/>
  </si>
  <si>
    <t>117.303054,39.054564</t>
    <phoneticPr fontId="2" type="noConversion"/>
  </si>
  <si>
    <t>晓波物业公司</t>
    <phoneticPr fontId="2" type="noConversion"/>
  </si>
  <si>
    <t>新城大境</t>
    <phoneticPr fontId="2" type="noConversion"/>
  </si>
  <si>
    <t>天津市宝坻区潮阳大道</t>
    <phoneticPr fontId="2" type="noConversion"/>
  </si>
  <si>
    <t>117.292861,39.688623</t>
    <phoneticPr fontId="2" type="noConversion"/>
  </si>
  <si>
    <t>卫宁大厦</t>
    <phoneticPr fontId="2" type="noConversion"/>
  </si>
  <si>
    <t xml:space="preserve">天津市南开区卫津南路112号 </t>
    <phoneticPr fontId="2" type="noConversion"/>
  </si>
  <si>
    <t xml:space="preserve">117.190159,39.077417 </t>
    <phoneticPr fontId="2" type="noConversion"/>
  </si>
  <si>
    <t>天山龍玺</t>
    <phoneticPr fontId="2" type="noConversion"/>
  </si>
  <si>
    <t>小站镇海世界米立方东侧</t>
    <phoneticPr fontId="2" type="noConversion"/>
  </si>
  <si>
    <t>117.445402,38.935911</t>
    <phoneticPr fontId="2" type="noConversion"/>
  </si>
  <si>
    <t>天山物业</t>
    <phoneticPr fontId="2" type="noConversion"/>
  </si>
  <si>
    <t>舜新城市广场</t>
    <phoneticPr fontId="2" type="noConversion"/>
  </si>
  <si>
    <t>津南小站镇正营道与前营路交口 </t>
    <phoneticPr fontId="2" type="noConversion"/>
  </si>
  <si>
    <t>117.442697,38.924749</t>
    <phoneticPr fontId="2" type="noConversion"/>
  </si>
  <si>
    <t>和苑家园</t>
  </si>
  <si>
    <t>天津市西青区西青道与西橫堤交口</t>
    <phoneticPr fontId="2" type="noConversion"/>
  </si>
  <si>
    <t>117.123234,39.165112</t>
  </si>
  <si>
    <t>优联物业</t>
  </si>
  <si>
    <t>海益国际纽约公寓</t>
    <phoneticPr fontId="2" type="noConversion"/>
  </si>
  <si>
    <t>新技术产业园区华苑产业区复康路与榕苑路交口</t>
    <phoneticPr fontId="2" type="noConversion"/>
  </si>
  <si>
    <t>117.123121,39.103669</t>
    <phoneticPr fontId="2" type="noConversion"/>
  </si>
  <si>
    <t>天津翔达物业管理有限公司</t>
    <phoneticPr fontId="2" type="noConversion"/>
  </si>
  <si>
    <t>海天南苑</t>
    <phoneticPr fontId="2" type="noConversion"/>
  </si>
  <si>
    <t>天津市津南区开发区信恒锦园</t>
    <phoneticPr fontId="2" type="noConversion"/>
  </si>
  <si>
    <t>117.296550,39.049110</t>
    <phoneticPr fontId="2" type="noConversion"/>
  </si>
  <si>
    <t>海棠湾</t>
    <phoneticPr fontId="2" type="noConversion"/>
  </si>
  <si>
    <t>天津市蓟州区海棠湾小区(迎宾大街南)</t>
    <phoneticPr fontId="2" type="noConversion"/>
  </si>
  <si>
    <t>117.457510,40.058640</t>
    <phoneticPr fontId="2" type="noConversion"/>
  </si>
  <si>
    <t>安邦艺景</t>
    <phoneticPr fontId="2" type="noConversion"/>
  </si>
  <si>
    <t>津塘公路与吉林路交口</t>
    <phoneticPr fontId="2" type="noConversion"/>
  </si>
  <si>
    <t>117.666064,39.036835</t>
    <phoneticPr fontId="2" type="noConversion"/>
  </si>
  <si>
    <t>天津市塘沽物业管理公司</t>
    <phoneticPr fontId="2" type="noConversion"/>
  </si>
  <si>
    <t>远洋城滨愉花园</t>
    <phoneticPr fontId="2" type="noConversion"/>
  </si>
  <si>
    <t>京山南道与胡家园中学路交口</t>
    <phoneticPr fontId="2" type="noConversion"/>
  </si>
  <si>
    <t>117.601382,39.038882</t>
    <phoneticPr fontId="2" type="noConversion"/>
  </si>
  <si>
    <t>远洋亿家物业</t>
    <phoneticPr fontId="2" type="noConversion"/>
  </si>
  <si>
    <t>远洋城香颂园</t>
    <phoneticPr fontId="2" type="noConversion"/>
  </si>
  <si>
    <t>津塘公路与远洋城路交口</t>
    <phoneticPr fontId="2" type="noConversion"/>
  </si>
  <si>
    <t>117.605284,39.039331</t>
    <phoneticPr fontId="2" type="noConversion"/>
  </si>
  <si>
    <t>新城吾悦广场</t>
    <phoneticPr fontId="2" type="noConversion"/>
  </si>
  <si>
    <t>咸水沽镇二八线与津南环线交汇处</t>
    <phoneticPr fontId="2" type="noConversion"/>
  </si>
  <si>
    <t>117.380068,38.982775</t>
    <phoneticPr fontId="2" type="noConversion"/>
  </si>
  <si>
    <t>新城悦物业服务有限公司</t>
    <phoneticPr fontId="2" type="noConversion"/>
  </si>
  <si>
    <t>晓镇家园</t>
    <phoneticPr fontId="2" type="noConversion"/>
  </si>
  <si>
    <t>金江路1510号</t>
    <phoneticPr fontId="2" type="noConversion"/>
  </si>
  <si>
    <t>117.676766,39.053841</t>
    <phoneticPr fontId="2" type="noConversion"/>
  </si>
  <si>
    <t>美韵家园</t>
    <phoneticPr fontId="2" type="noConversion"/>
  </si>
  <si>
    <t>金江路</t>
    <phoneticPr fontId="2" type="noConversion"/>
  </si>
  <si>
    <t>117.67338,39.057319</t>
    <phoneticPr fontId="2" type="noConversion"/>
  </si>
  <si>
    <t>远洋城滨翔花园</t>
    <phoneticPr fontId="2" type="noConversion"/>
  </si>
  <si>
    <t>117.606166,39.040969</t>
    <phoneticPr fontId="2" type="noConversion"/>
  </si>
  <si>
    <t>欣雅苑</t>
    <phoneticPr fontId="2" type="noConversion"/>
  </si>
  <si>
    <t>嘉辉路</t>
    <phoneticPr fontId="2" type="noConversion"/>
  </si>
  <si>
    <t>117.647264,39.131587</t>
    <phoneticPr fontId="2" type="noConversion"/>
  </si>
  <si>
    <t>津滨联合物业公司</t>
    <phoneticPr fontId="2" type="noConversion"/>
  </si>
  <si>
    <t>佳和华庭</t>
    <phoneticPr fontId="2" type="noConversion"/>
  </si>
  <si>
    <t>大寺新家园内储珍道20号。</t>
    <phoneticPr fontId="2" type="noConversion"/>
  </si>
  <si>
    <t>117.269655,38.999749</t>
    <phoneticPr fontId="2" type="noConversion"/>
  </si>
  <si>
    <t>天津市天房伟业物业管理有限公司</t>
    <phoneticPr fontId="2" type="noConversion"/>
  </si>
  <si>
    <t>远洋城滨尚花园</t>
    <phoneticPr fontId="2" type="noConversion"/>
  </si>
  <si>
    <t>京山南道与远洋城道交口</t>
    <phoneticPr fontId="2" type="noConversion"/>
  </si>
  <si>
    <t>117.604542,39.036468</t>
    <phoneticPr fontId="2" type="noConversion"/>
  </si>
  <si>
    <t>远洋城滨悦花园</t>
    <phoneticPr fontId="2" type="noConversion"/>
  </si>
  <si>
    <t>远洋城一支路</t>
    <phoneticPr fontId="2" type="noConversion"/>
  </si>
  <si>
    <t>通用陆院</t>
    <phoneticPr fontId="2" type="noConversion"/>
  </si>
  <si>
    <t>小站镇盛塘路与后营路交汇处（小站练兵园东200米）</t>
    <phoneticPr fontId="2" type="noConversion"/>
  </si>
  <si>
    <t>117.443576,38.928226</t>
    <phoneticPr fontId="2" type="noConversion"/>
  </si>
  <si>
    <t>北京均豪物业管理有限公司</t>
    <phoneticPr fontId="2" type="noConversion"/>
  </si>
  <si>
    <t xml:space="preserve">欧铂城 </t>
  </si>
  <si>
    <t>天津市北辰区景丽路与高新大道交口</t>
  </si>
  <si>
    <t>117.260821,39.238418</t>
  </si>
  <si>
    <t>深圳长城物业有限公司</t>
  </si>
  <si>
    <t>南园</t>
    <phoneticPr fontId="2" type="noConversion"/>
  </si>
  <si>
    <t>津港公路与科技大道交口西南侧</t>
    <phoneticPr fontId="2" type="noConversion"/>
  </si>
  <si>
    <t>117.351473,38.947224</t>
    <phoneticPr fontId="2" type="noConversion"/>
  </si>
  <si>
    <t>津南合畅园</t>
  </si>
  <si>
    <t>天津市津南区纬四路西150米</t>
  </si>
  <si>
    <t>117.402323,39.001726</t>
  </si>
  <si>
    <t>枫景家园</t>
    <phoneticPr fontId="2" type="noConversion"/>
  </si>
  <si>
    <t>金江路1516号</t>
    <phoneticPr fontId="2" type="noConversion"/>
  </si>
  <si>
    <t>117.672963,39.054821</t>
    <phoneticPr fontId="2" type="noConversion"/>
  </si>
  <si>
    <t>碧春园</t>
  </si>
  <si>
    <t>天津市红桥区连环道与双环西路交口</t>
  </si>
  <si>
    <t>116.1509,40.151419</t>
  </si>
  <si>
    <t>北辰红星国际广场</t>
  </si>
  <si>
    <t>天津市北辰区京津公路与果园南道交口</t>
  </si>
  <si>
    <t>117.148104,39.221966</t>
  </si>
  <si>
    <t>红星物业管理有限公司</t>
  </si>
  <si>
    <t>世茂璀璨公园</t>
    <phoneticPr fontId="2" type="noConversion"/>
  </si>
  <si>
    <t>咸水沽镇界河路（月坛海鲜城对面）。</t>
    <phoneticPr fontId="2" type="noConversion"/>
  </si>
  <si>
    <t>117.406662,38.99861</t>
    <phoneticPr fontId="2" type="noConversion"/>
  </si>
  <si>
    <t>蓝光雍锦香颂</t>
    <phoneticPr fontId="2" type="noConversion"/>
  </si>
  <si>
    <t>天津大道与四里沽路交口</t>
    <phoneticPr fontId="2" type="noConversion"/>
  </si>
  <si>
    <t>117.419548,39.000492</t>
    <phoneticPr fontId="2" type="noConversion"/>
  </si>
  <si>
    <t>嘉宝物业</t>
    <phoneticPr fontId="2" type="noConversion"/>
  </si>
  <si>
    <t>远洋城滨慧花园</t>
    <phoneticPr fontId="2" type="noConversion"/>
  </si>
  <si>
    <t>京山南道</t>
    <phoneticPr fontId="2" type="noConversion"/>
  </si>
  <si>
    <t>旭辉澜郡</t>
    <phoneticPr fontId="2" type="noConversion"/>
  </si>
  <si>
    <t>塘沽区胡家园街海兴路与和商道交口</t>
    <phoneticPr fontId="2" type="noConversion"/>
  </si>
  <si>
    <t>117.590794,39.026219</t>
    <phoneticPr fontId="2" type="noConversion"/>
  </si>
  <si>
    <t>天津华侨城</t>
  </si>
  <si>
    <t>天津市东丽湖东丽湖以西光明大道以北</t>
  </si>
  <si>
    <t>117.483821,39.164892</t>
  </si>
  <si>
    <t>盛旺商业街</t>
    <phoneticPr fontId="2" type="noConversion"/>
  </si>
  <si>
    <t>津南津歧路与盛唐路交口处</t>
    <phoneticPr fontId="2" type="noConversion"/>
  </si>
  <si>
    <t>海上国际城</t>
  </si>
  <si>
    <t>天津市东丽区卫国道延长线</t>
  </si>
  <si>
    <t>117.405021,39.175525</t>
  </si>
  <si>
    <t>上海中兴集团申城物业</t>
  </si>
  <si>
    <t>天津市东丽区津瀚公路与北杨线交口</t>
  </si>
  <si>
    <t>117.408408,39.18284</t>
  </si>
  <si>
    <t>大唐物业管理有限公司</t>
  </si>
  <si>
    <t>天津市东丽区东丽大道与东丽湖交口</t>
  </si>
  <si>
    <t>117.477357,39.203047</t>
  </si>
  <si>
    <t>玉翠园</t>
    <phoneticPr fontId="2" type="noConversion"/>
  </si>
  <si>
    <t>天津市武清区玉翠园(翠亨路东200米)</t>
    <phoneticPr fontId="2" type="noConversion"/>
  </si>
  <si>
    <t>117.025250,39.373980</t>
    <phoneticPr fontId="2" type="noConversion"/>
  </si>
  <si>
    <t>海邻园</t>
    <phoneticPr fontId="2" type="noConversion"/>
  </si>
  <si>
    <t>天津市滨海新区古林街道港东六道泰达风景</t>
    <phoneticPr fontId="2" type="noConversion"/>
  </si>
  <si>
    <t>117.508200,38.859150</t>
    <phoneticPr fontId="2" type="noConversion"/>
  </si>
  <si>
    <t>福渔园</t>
    <phoneticPr fontId="2" type="noConversion"/>
  </si>
  <si>
    <t>天津市滨海新区溪谷港湾(海景七路西)</t>
    <phoneticPr fontId="2" type="noConversion"/>
  </si>
  <si>
    <t>117.495960,38.851330</t>
    <phoneticPr fontId="2" type="noConversion"/>
  </si>
  <si>
    <t>福波园</t>
    <phoneticPr fontId="2" type="noConversion"/>
  </si>
  <si>
    <t>天津市滨海新区古林街道港东六道泰达港湾西门</t>
    <phoneticPr fontId="2" type="noConversion"/>
  </si>
  <si>
    <t>117.485080,38.856300</t>
    <phoneticPr fontId="2" type="noConversion"/>
  </si>
  <si>
    <t>东丽湖万科城</t>
  </si>
  <si>
    <t>天津市东丽区东丽大道与西大街交口</t>
  </si>
  <si>
    <t>117.503297,39.190228</t>
  </si>
  <si>
    <t>天地源欧筑</t>
    <phoneticPr fontId="2" type="noConversion"/>
  </si>
  <si>
    <t>福惠道北闸口第二小学东侧</t>
    <phoneticPr fontId="2" type="noConversion"/>
  </si>
  <si>
    <t>117.415889,38.951191</t>
    <phoneticPr fontId="2" type="noConversion"/>
  </si>
  <si>
    <t>西安天地源物业服务管理有限责任公司天津分公司</t>
    <phoneticPr fontId="2" type="noConversion"/>
  </si>
  <si>
    <t>钱隆学府</t>
    <phoneticPr fontId="2" type="noConversion"/>
  </si>
  <si>
    <t>北闸口镇津岐公路以东侧</t>
    <phoneticPr fontId="2" type="noConversion"/>
  </si>
  <si>
    <t>117.404391,38.964502</t>
    <phoneticPr fontId="2" type="noConversion"/>
  </si>
  <si>
    <t>福晟集团</t>
    <phoneticPr fontId="2" type="noConversion"/>
  </si>
  <si>
    <t>中信公园城</t>
    <phoneticPr fontId="2" type="noConversion"/>
  </si>
  <si>
    <t>天津市津南区八里台镇望湖苑</t>
    <phoneticPr fontId="2" type="noConversion"/>
  </si>
  <si>
    <t>117.364847,38.91572</t>
    <phoneticPr fontId="2" type="noConversion"/>
  </si>
  <si>
    <t>津门熙湖</t>
    <phoneticPr fontId="2" type="noConversion"/>
  </si>
  <si>
    <t>小站镇天山路与昌盛路交口（米立方北侧200米）。</t>
    <phoneticPr fontId="2" type="noConversion"/>
  </si>
  <si>
    <t>117.443223,38.937948</t>
    <phoneticPr fontId="2" type="noConversion"/>
  </si>
  <si>
    <t>中海物业</t>
    <phoneticPr fontId="2" type="noConversion"/>
  </si>
  <si>
    <t>海澜花园</t>
    <phoneticPr fontId="2" type="noConversion"/>
  </si>
  <si>
    <t>天津市滨海新区临港经济区</t>
    <phoneticPr fontId="2" type="noConversion"/>
  </si>
  <si>
    <t>117.689980,38.909490</t>
    <phoneticPr fontId="2" type="noConversion"/>
  </si>
  <si>
    <t>夏荷轩</t>
    <phoneticPr fontId="2" type="noConversion"/>
  </si>
  <si>
    <t xml:space="preserve">天津市东丽区夏荷轩(军粮城大街西) </t>
    <phoneticPr fontId="2" type="noConversion"/>
  </si>
  <si>
    <t xml:space="preserve">117.450323,39.070942 </t>
    <phoneticPr fontId="2" type="noConversion"/>
  </si>
  <si>
    <t>天津楷盛德物业服务有限公司</t>
    <phoneticPr fontId="2" type="noConversion"/>
  </si>
  <si>
    <t>军祥园</t>
    <phoneticPr fontId="2" type="noConversion"/>
  </si>
  <si>
    <t xml:space="preserve">天津市东丽区军粮城大街与塘洼道交叉口西100米 </t>
    <phoneticPr fontId="2" type="noConversion"/>
  </si>
  <si>
    <t xml:space="preserve">117.447396,39.065227 </t>
    <phoneticPr fontId="2" type="noConversion"/>
  </si>
  <si>
    <t>天津汇祥福物业服务有限公司</t>
    <phoneticPr fontId="2" type="noConversion"/>
  </si>
  <si>
    <t>军丽园</t>
    <phoneticPr fontId="2" type="noConversion"/>
  </si>
  <si>
    <t xml:space="preserve">天津市东丽区军粮城新市镇兴农道 </t>
    <phoneticPr fontId="2" type="noConversion"/>
  </si>
  <si>
    <t xml:space="preserve">117.451232,39.060144 </t>
    <phoneticPr fontId="2" type="noConversion"/>
  </si>
  <si>
    <t>天津唐承物业服务有限公司</t>
    <phoneticPr fontId="2" type="noConversion"/>
  </si>
  <si>
    <t>军宏园</t>
    <phoneticPr fontId="2" type="noConversion"/>
  </si>
  <si>
    <t>天津市东丽区金谷大街</t>
    <phoneticPr fontId="2" type="noConversion"/>
  </si>
  <si>
    <t xml:space="preserve">117.452972,39.063518 </t>
    <phoneticPr fontId="2" type="noConversion"/>
  </si>
  <si>
    <t>冬梅轩</t>
    <phoneticPr fontId="2" type="noConversion"/>
  </si>
  <si>
    <t xml:space="preserve">天津市东丽区冬梅轩(军粮城大街西450米) </t>
    <phoneticPr fontId="2" type="noConversion"/>
  </si>
  <si>
    <t>117.445831,39.070334</t>
    <phoneticPr fontId="2" type="noConversion"/>
  </si>
  <si>
    <t>天津市利合物业服务有限公司</t>
    <phoneticPr fontId="2" type="noConversion"/>
  </si>
  <si>
    <t>春竹轩</t>
    <phoneticPr fontId="2" type="noConversion"/>
  </si>
  <si>
    <t>天津市东丽区军粮城大街</t>
    <phoneticPr fontId="2" type="noConversion"/>
  </si>
  <si>
    <t xml:space="preserve">117.456001,39.069414 </t>
    <phoneticPr fontId="2" type="noConversion"/>
  </si>
  <si>
    <t xml:space="preserve">秋棠轩
</t>
    <phoneticPr fontId="2" type="noConversion"/>
  </si>
  <si>
    <t xml:space="preserve">天津市东丽区军粮城大街秋棠轩(夏荷轩南100米) </t>
    <phoneticPr fontId="2" type="noConversion"/>
  </si>
  <si>
    <t>117.449355,39.069208</t>
    <phoneticPr fontId="2" type="noConversion"/>
  </si>
  <si>
    <t>军瑞园</t>
    <phoneticPr fontId="2" type="noConversion"/>
  </si>
  <si>
    <t xml:space="preserve">天津市东丽区新立街道津塘公路(军粮城大街西) </t>
    <phoneticPr fontId="2" type="noConversion"/>
  </si>
  <si>
    <t xml:space="preserve">117.44598,39.061815 </t>
    <phoneticPr fontId="2" type="noConversion"/>
  </si>
  <si>
    <t>大唐盛世</t>
    <phoneticPr fontId="2" type="noConversion"/>
  </si>
  <si>
    <t>八里台镇天嘉湖大道东侧。</t>
    <phoneticPr fontId="2" type="noConversion"/>
  </si>
  <si>
    <t>117.368531,38.918825</t>
    <phoneticPr fontId="2" type="noConversion"/>
  </si>
  <si>
    <t>唐人物业</t>
    <phoneticPr fontId="2" type="noConversion"/>
  </si>
  <si>
    <t xml:space="preserve">绅湖公馆 </t>
  </si>
  <si>
    <t>天津市东丽区港城大道滨海湖生态居住区</t>
  </si>
  <si>
    <t>117.564003,39.139112</t>
  </si>
  <si>
    <t>安居物业管理有限责任公司</t>
  </si>
  <si>
    <t>北极星花园</t>
  </si>
  <si>
    <t xml:space="preserve">苏州市吴中区沙浜路1号 </t>
  </si>
  <si>
    <t>120.75647,31.30318</t>
  </si>
  <si>
    <t>华新国际物业</t>
  </si>
  <si>
    <t>2014.1.2</t>
  </si>
  <si>
    <t>建发独墅湾</t>
  </si>
  <si>
    <t xml:space="preserve">江苏省苏州市吴中区东方大道与赏湖路交叉口东北100米 </t>
  </si>
  <si>
    <t>120.71843,31.251909</t>
  </si>
  <si>
    <t>2016.2.3</t>
  </si>
  <si>
    <t>建发中泱天成</t>
  </si>
  <si>
    <t xml:space="preserve">南天成路与澄阳路交汇处向南200米(苏州高铁北站向东1000米) </t>
  </si>
  <si>
    <t>120.65537,31.417469</t>
  </si>
  <si>
    <t>2014.3.2</t>
  </si>
  <si>
    <t>朗诗滨湖绿郡</t>
  </si>
  <si>
    <t>江苏省苏州市吴江区芦荡路</t>
  </si>
  <si>
    <t>120.629817,31.119689</t>
  </si>
  <si>
    <t>朗诗物业</t>
  </si>
  <si>
    <t>2016.5.2</t>
  </si>
  <si>
    <t>朗诗绿洲溪谷雅苑</t>
  </si>
  <si>
    <t>苏州市高新区科技城武夷山路10号</t>
  </si>
  <si>
    <t>120.424014,31.350691</t>
  </si>
  <si>
    <t>东环时代广场</t>
  </si>
  <si>
    <t xml:space="preserve">东环时代广场位于园区苏州市东环路1408号 </t>
  </si>
  <si>
    <t>120.656509,31.319744</t>
  </si>
  <si>
    <t>佳友物业</t>
  </si>
  <si>
    <t>2008.6.1</t>
  </si>
  <si>
    <t>佳福国际大厦</t>
  </si>
  <si>
    <t>干将西路515号</t>
  </si>
  <si>
    <t>120.610955,31.310136</t>
  </si>
  <si>
    <t>2009.9.1</t>
  </si>
  <si>
    <t>君汇上品花园一期</t>
  </si>
  <si>
    <t xml:space="preserve">江苏省苏州市相城区黄桥君汇上品花园(409乡道南) </t>
  </si>
  <si>
    <t>120.589931,31.388042</t>
  </si>
  <si>
    <t>佳兆业物业</t>
  </si>
  <si>
    <t>君汇上品花园二期</t>
  </si>
  <si>
    <t>2017.8.1</t>
  </si>
  <si>
    <t>合景峰汇10期</t>
  </si>
  <si>
    <t xml:space="preserve">江苏省苏州市相城区聚贤路114-116号 </t>
  </si>
  <si>
    <t>120.612525,31.371954</t>
  </si>
  <si>
    <t>2012.2.1</t>
  </si>
  <si>
    <t>合景峰汇11期</t>
  </si>
  <si>
    <t xml:space="preserve">江苏省苏州市相城区繁花中心合景天汇 </t>
  </si>
  <si>
    <t>120.61318,31.369872</t>
  </si>
  <si>
    <t>合景峰汇12期</t>
  </si>
  <si>
    <t xml:space="preserve">江苏省苏州市相城区合景峰汇国际12栋(聚贤路北) </t>
  </si>
  <si>
    <t>120.607995,31.37131</t>
  </si>
  <si>
    <t>2012.5.1</t>
  </si>
  <si>
    <t>合景峰汇8期</t>
  </si>
  <si>
    <t xml:space="preserve">沈思港路51号 </t>
  </si>
  <si>
    <t>120.618183,31.37125</t>
  </si>
  <si>
    <t>2010.2.1</t>
  </si>
  <si>
    <t>合景峰汇9期</t>
  </si>
  <si>
    <t xml:space="preserve">江苏省苏州市相城区陆慕御窑社区人民路合景峰汇九期 </t>
  </si>
  <si>
    <t>120.616536,31.371152</t>
  </si>
  <si>
    <t>2011.3.1</t>
  </si>
  <si>
    <t>建屋大厦</t>
  </si>
  <si>
    <t xml:space="preserve">苏州工业园区旺墩路188号 </t>
  </si>
  <si>
    <t>120.72839,31.326878</t>
  </si>
  <si>
    <t>建屋物业</t>
  </si>
  <si>
    <t>朗诗国际街区</t>
  </si>
  <si>
    <t xml:space="preserve">江苏省苏州市工业园区津梁街8号(万科中粮本岸对面) </t>
  </si>
  <si>
    <t>120.748789,31.311018</t>
  </si>
  <si>
    <t>朗诗南门绿郡</t>
  </si>
  <si>
    <t xml:space="preserve">姑苏区苏纶路258号(人民桥南堍、人民路实验小学新校址西侧、南门内西马路南侧) </t>
  </si>
  <si>
    <t>120.629025,31.289575</t>
  </si>
  <si>
    <t>朗诗东吴绿郡二期</t>
  </si>
  <si>
    <t xml:space="preserve">江苏省苏州市吴中区枫津路30号 </t>
  </si>
  <si>
    <t>120.644333,31.255644</t>
  </si>
  <si>
    <t>朗诗东吴绿郡一期</t>
  </si>
  <si>
    <t xml:space="preserve">广建路与枫津路交叉口东200米 </t>
  </si>
  <si>
    <t>120.645118,31.254384</t>
  </si>
  <si>
    <t>朗诗绿色家园</t>
  </si>
  <si>
    <t xml:space="preserve">苏州市吴中区金枫南路1008号 </t>
  </si>
  <si>
    <t>120.536642,31.257729</t>
  </si>
  <si>
    <t>朗诗水岸家园一期</t>
  </si>
  <si>
    <t>2013.5.1</t>
  </si>
  <si>
    <t>朗诗水岸家园二期</t>
  </si>
  <si>
    <t>合景峰汇五期</t>
  </si>
  <si>
    <t xml:space="preserve">江苏省苏州市相城区聚贤路129号峰汇园五期(阳澄湖西路北160米) </t>
  </si>
  <si>
    <t>120.607259,31.369958</t>
  </si>
  <si>
    <t>合景峰汇六期</t>
  </si>
  <si>
    <t>聚贤路129号</t>
  </si>
  <si>
    <t>120.607242,31.372013</t>
  </si>
  <si>
    <t>合景峰汇四期北</t>
  </si>
  <si>
    <t>广济北路与聚贤路交叉口东100米</t>
  </si>
  <si>
    <t>120.605397,31.372149</t>
  </si>
  <si>
    <t>合景峰汇四期南</t>
  </si>
  <si>
    <t>合景峰汇一期</t>
  </si>
  <si>
    <t xml:space="preserve">文灵路与聚贤路交叉口西南150米 </t>
  </si>
  <si>
    <t>120.607551,31.370176</t>
  </si>
  <si>
    <t>2011.1.1</t>
  </si>
  <si>
    <t>合景峰汇二期</t>
  </si>
  <si>
    <t xml:space="preserve">江苏省苏州市相城区善济路158号4151号 </t>
  </si>
  <si>
    <t>120.61259,31.371981</t>
  </si>
  <si>
    <t>2011.2.1</t>
  </si>
  <si>
    <t>合景峰汇三期</t>
  </si>
  <si>
    <t>善济路107号</t>
  </si>
  <si>
    <t>120.611218,31.371359</t>
  </si>
  <si>
    <t>合景峰汇七期</t>
  </si>
  <si>
    <t xml:space="preserve">江苏省苏州市相城区文灵路与聚贤路路口 </t>
  </si>
  <si>
    <t>120.609273,31.371879</t>
  </si>
  <si>
    <t>合景瑜翠园</t>
  </si>
  <si>
    <t>相城苏虞张公路与观塘路交界处（漕湖大厦往北200米）</t>
  </si>
  <si>
    <t>120.630032,31.469883</t>
  </si>
  <si>
    <t>天亚水景苑</t>
  </si>
  <si>
    <t>相城区苏州市相城区华元路77号</t>
  </si>
  <si>
    <t>120.658052,31.380702</t>
  </si>
  <si>
    <t>沿江物业</t>
  </si>
  <si>
    <t>2008.2.1</t>
  </si>
  <si>
    <t>誉相庭</t>
    <phoneticPr fontId="2" type="noConversion"/>
  </si>
  <si>
    <t>相城区相城大道168号(苏州国际外语学校北)</t>
    <phoneticPr fontId="2" type="noConversion"/>
  </si>
  <si>
    <t>120.648635,31.364432</t>
    <phoneticPr fontId="2" type="noConversion"/>
  </si>
  <si>
    <t>2015.3.1</t>
  </si>
  <si>
    <t>天鹅湖庄园</t>
  </si>
  <si>
    <t xml:space="preserve">江苏省苏州市相城区阳澄湖东路与东环路北沿段交叉口北侧(天亚水景苑南) </t>
  </si>
  <si>
    <t>120.657012,31.377943</t>
  </si>
  <si>
    <t>金辉梁溪原筑</t>
  </si>
  <si>
    <t xml:space="preserve">无锡市滨湖区北华路1号 </t>
  </si>
  <si>
    <t>120.280168,31.55372</t>
  </si>
  <si>
    <t>易亚物业</t>
  </si>
  <si>
    <t>姑苏印象</t>
  </si>
  <si>
    <t xml:space="preserve">吴中苏州市吴中区木渎镇姑苏路38号 </t>
  </si>
  <si>
    <t>120.535587,31.250749</t>
  </si>
  <si>
    <t>锦丽苑</t>
  </si>
  <si>
    <t xml:space="preserve">滨河路1333号（锦华苑公交站附近） </t>
  </si>
  <si>
    <t>120.571183,31.302718</t>
  </si>
  <si>
    <t>2004.5.7</t>
  </si>
  <si>
    <t>水岸逸景</t>
  </si>
  <si>
    <t xml:space="preserve">苏州市虎丘区金灯街55号 </t>
  </si>
  <si>
    <t>120.516386,31.371638</t>
  </si>
  <si>
    <t>2011.6.1</t>
  </si>
  <si>
    <t>日兴花园</t>
  </si>
  <si>
    <t>苏州市吴中区杨东路225号</t>
  </si>
  <si>
    <t>120.66158,31.344569</t>
  </si>
  <si>
    <t>华界置星物业</t>
  </si>
  <si>
    <t>2006.7.1</t>
  </si>
  <si>
    <t>昂内天骄花园</t>
  </si>
  <si>
    <t xml:space="preserve">苏州市吴中区扬东路208号 </t>
  </si>
  <si>
    <t>120.660719,31.348143</t>
  </si>
  <si>
    <t>昂内物业</t>
  </si>
  <si>
    <t>2006.8.1</t>
  </si>
  <si>
    <t>星海云顶</t>
  </si>
  <si>
    <t>葑亭路渔泾路附近</t>
  </si>
  <si>
    <t>120.704484,31.349428</t>
  </si>
  <si>
    <t>2008.3.1</t>
  </si>
  <si>
    <t>金辉尊域雅苑</t>
  </si>
  <si>
    <t>敦煌路9号</t>
  </si>
  <si>
    <t>120.74707,31.301929</t>
  </si>
  <si>
    <t>金辉浅湾雅苑</t>
  </si>
  <si>
    <t>苏州市虎丘区桑园路8号</t>
  </si>
  <si>
    <t>120.519202,31.380003</t>
  </si>
  <si>
    <t>2017.7.1</t>
  </si>
  <si>
    <t>金辉越溪原筑</t>
  </si>
  <si>
    <t xml:space="preserve">苏州市吴中区越溪街398号 </t>
  </si>
  <si>
    <t>120.595019,31.214652</t>
  </si>
  <si>
    <t>2012.9.8</t>
  </si>
  <si>
    <t>金辉优步花园</t>
  </si>
  <si>
    <t xml:space="preserve">江苏省苏州市工业园区展业路与夷浜路交叉口 </t>
  </si>
  <si>
    <t>120.741995,31.38265</t>
  </si>
  <si>
    <t>金辉融城花园</t>
  </si>
  <si>
    <t xml:space="preserve">江苏省苏州市相城区阳澄湖西路966号 </t>
  </si>
  <si>
    <t>120.61141,31.365759</t>
  </si>
  <si>
    <t>维纳阳光花园</t>
  </si>
  <si>
    <t xml:space="preserve">江苏省苏州市吴中区维纳阳光花园 </t>
  </si>
  <si>
    <t>120.75917,31.378421</t>
  </si>
  <si>
    <t>上房物业</t>
  </si>
  <si>
    <t>2013.8.7</t>
  </si>
  <si>
    <t>江苏省苏州市虎丘区长江路819号</t>
  </si>
  <si>
    <t>120.539378,31.349842</t>
  </si>
  <si>
    <t>2005.8.9</t>
  </si>
  <si>
    <t>姑苏裕沁庭</t>
  </si>
  <si>
    <t>文灵路778号</t>
  </si>
  <si>
    <t>120.606386,31.392091</t>
  </si>
  <si>
    <t>水岸秀墅</t>
  </si>
  <si>
    <t xml:space="preserve">苏州市虎丘区玉湖街9号 </t>
  </si>
  <si>
    <t>120.593164,31.264227</t>
  </si>
  <si>
    <t>2016.9.1</t>
  </si>
  <si>
    <t>锦绣江南</t>
  </si>
  <si>
    <t xml:space="preserve">相城区春申湖中路637号(相城区齐陆路与春申湖路交汇处) </t>
  </si>
  <si>
    <t>120.626526,31.382042</t>
  </si>
  <si>
    <t>2009.12.1</t>
  </si>
  <si>
    <t>嘉业阳光城</t>
  </si>
  <si>
    <t xml:space="preserve">北环西路1999号 </t>
  </si>
  <si>
    <t>120.5751,31.327667</t>
  </si>
  <si>
    <t>师惠花苑</t>
  </si>
  <si>
    <t>苏州市吴中区苏惠路99号</t>
  </si>
  <si>
    <t>120.675718,31.318</t>
  </si>
  <si>
    <t>水语金成花园</t>
  </si>
  <si>
    <t>苏州市虎丘区惠昌路36号</t>
  </si>
  <si>
    <t>120.533465,31.37152</t>
  </si>
  <si>
    <t>赤湾物业</t>
  </si>
  <si>
    <t>南山檀郡</t>
  </si>
  <si>
    <t xml:space="preserve">相城区澄和路与纪元路交汇处东南方向(相城体育馆西) </t>
  </si>
  <si>
    <t>120.641235,31.373412</t>
  </si>
  <si>
    <t>幸福未来花园</t>
  </si>
  <si>
    <t xml:space="preserve">江苏省苏州市虎丘区松花江路Max未来幸福未来花园 </t>
  </si>
  <si>
    <t>120.430257,31.351582</t>
  </si>
  <si>
    <t>2011.1.7</t>
  </si>
  <si>
    <t>金成家园</t>
  </si>
  <si>
    <t xml:space="preserve">江苏省苏州市姑苏区南山·金城1958金成家园 </t>
  </si>
  <si>
    <t>120.557872,31.365812</t>
  </si>
  <si>
    <t>2013.8.5</t>
  </si>
  <si>
    <t>名仕花园</t>
  </si>
  <si>
    <t xml:space="preserve">姑苏三香路（三香路与桐泾路交汇处） </t>
  </si>
  <si>
    <t>120.60032,31.303034</t>
  </si>
  <si>
    <t>2012.3.8</t>
  </si>
  <si>
    <t>丹景廷</t>
  </si>
  <si>
    <t>高新区浒墅关镇浒杨路118号(永安路和永莲路交界处、新浒中学附近)</t>
  </si>
  <si>
    <t>120.530453,31.391315</t>
  </si>
  <si>
    <t>海亮香榭里</t>
  </si>
  <si>
    <t xml:space="preserve">苏州市相城区喜庆路88号 </t>
  </si>
  <si>
    <t>120.631966,31.358272</t>
  </si>
  <si>
    <t>海亮长桥府</t>
  </si>
  <si>
    <t xml:space="preserve">江苏省苏州市吴江区中山北路1047号 </t>
  </si>
  <si>
    <t>120.652717,31.186816</t>
  </si>
  <si>
    <t>2015.8.3</t>
  </si>
  <si>
    <t>冠城大通蓝湾</t>
  </si>
  <si>
    <t xml:space="preserve">江苏省苏州市相城区方桥路8号 </t>
  </si>
  <si>
    <t>120.565998,31.424357</t>
  </si>
  <si>
    <t>冠城物业</t>
  </si>
  <si>
    <t>2015.8.6</t>
  </si>
  <si>
    <t>冠城水岸风景</t>
  </si>
  <si>
    <t xml:space="preserve">相城黄埭镇中市路1号（相城区春秋路与中市路交汇处） </t>
  </si>
  <si>
    <t>120.563032,31.431874</t>
  </si>
  <si>
    <t>2012.9.3</t>
  </si>
  <si>
    <t>冠城大通珑湾</t>
  </si>
  <si>
    <t xml:space="preserve">高新区鸿禧路26号(大白荡公园西侧) </t>
  </si>
  <si>
    <t>120.517301,31.352659</t>
  </si>
  <si>
    <t>2014.7.3</t>
  </si>
  <si>
    <t>自由水岸花园</t>
  </si>
  <si>
    <t xml:space="preserve">苏州市工业园区津梁街288号 </t>
  </si>
  <si>
    <t>120.748549,31.324069</t>
  </si>
  <si>
    <t>栖霞物业</t>
  </si>
  <si>
    <t>香城花园三期</t>
  </si>
  <si>
    <t xml:space="preserve">相城大道88号（润元路以北） </t>
  </si>
  <si>
    <t>120.638663,31.362481</t>
  </si>
  <si>
    <t>永基物业</t>
  </si>
  <si>
    <t>中新翠湖</t>
  </si>
  <si>
    <t xml:space="preserve">青澄路85号(科营路与澄湾路交汇处) </t>
  </si>
  <si>
    <t>120.745551,31.377815</t>
  </si>
  <si>
    <t>菁仁公寓</t>
  </si>
  <si>
    <t>苏州市吴中区扬东路211号</t>
  </si>
  <si>
    <t>120.666911,31.345602</t>
  </si>
  <si>
    <t>第一太平物业</t>
  </si>
  <si>
    <t>2015.8.1</t>
  </si>
  <si>
    <t>阳光水榭花园</t>
  </si>
  <si>
    <t>江苏省苏州市吴中区东吴南路137号（吴中汽车站往南50米）</t>
  </si>
  <si>
    <t>120.633718,31.25024</t>
  </si>
  <si>
    <t>物源物业</t>
  </si>
  <si>
    <t>2012.8.1</t>
  </si>
  <si>
    <t>阳光景庭</t>
  </si>
  <si>
    <t xml:space="preserve">苏州市相城区开泰路1518号 </t>
  </si>
  <si>
    <t>120.690873,31.43915</t>
  </si>
  <si>
    <t>2016.9.10</t>
  </si>
  <si>
    <t>凯翔大厦</t>
  </si>
  <si>
    <t xml:space="preserve">江苏省苏州市相城区相城大道877号 </t>
  </si>
  <si>
    <t>120.644891,31.36923</t>
  </si>
  <si>
    <t>2008.9.10</t>
  </si>
  <si>
    <t>华美家园</t>
  </si>
  <si>
    <t xml:space="preserve">华美家园陆慕镇齐陆路55号齐门北大街603号 </t>
  </si>
  <si>
    <t>120.626418,31.365896</t>
  </si>
  <si>
    <t>达祥物业</t>
  </si>
  <si>
    <t>吴中区金枫路980号</t>
  </si>
  <si>
    <t>120.536421,31.26501</t>
  </si>
  <si>
    <t>新港物业</t>
  </si>
  <si>
    <t>悦山墅</t>
  </si>
  <si>
    <t>何山路西398号</t>
  </si>
  <si>
    <t>120.515825,31.315219</t>
  </si>
  <si>
    <t>山河佳苑</t>
  </si>
  <si>
    <t>120.517121,31.31217</t>
  </si>
  <si>
    <t>2011.9.10</t>
  </si>
  <si>
    <t>美之苑</t>
  </si>
  <si>
    <t>虎丘区塔园路220号</t>
  </si>
  <si>
    <t>120.56343,31.307907</t>
  </si>
  <si>
    <t>2003.1.5</t>
  </si>
  <si>
    <t>虎丘区何山路99号</t>
  </si>
  <si>
    <t>120.562542,31.311178</t>
  </si>
  <si>
    <t>2005.6.7</t>
  </si>
  <si>
    <t>清山慧谷</t>
  </si>
  <si>
    <t>虎丘区济慈路</t>
  </si>
  <si>
    <t>120.429821,31.33593</t>
  </si>
  <si>
    <t>2001.8.9</t>
  </si>
  <si>
    <t>青山绿庭（一期）</t>
  </si>
  <si>
    <t>虎丘区科普路</t>
  </si>
  <si>
    <t>120.428468,31.337775</t>
  </si>
  <si>
    <t>青山绿庭（二期）</t>
  </si>
  <si>
    <t>水秀苑</t>
  </si>
  <si>
    <t>虎丘区科研路</t>
  </si>
  <si>
    <t>120.433039,31.34783</t>
  </si>
  <si>
    <t>2014.9.2</t>
  </si>
  <si>
    <t>名城花园</t>
  </si>
  <si>
    <t>虎丘区狮山路</t>
  </si>
  <si>
    <t>120.560848,31.296101</t>
  </si>
  <si>
    <t>2010.7.3</t>
  </si>
  <si>
    <t>名尚花园</t>
  </si>
  <si>
    <t>虎丘区塔园路158号</t>
  </si>
  <si>
    <t>120.56591,31.295802</t>
  </si>
  <si>
    <t>天都花园（一期）</t>
  </si>
  <si>
    <t>虎丘区竹园路25号</t>
  </si>
  <si>
    <t>120.553298,31.287294</t>
  </si>
  <si>
    <t>何山花园</t>
  </si>
  <si>
    <t>邓蔚路288号</t>
  </si>
  <si>
    <t>120.570758,31.307635</t>
  </si>
  <si>
    <t>2006.5.2</t>
  </si>
  <si>
    <t>新升花园</t>
  </si>
  <si>
    <t>虎丘区汾湖路</t>
  </si>
  <si>
    <t>120.548545,31.286599</t>
  </si>
  <si>
    <t>2009.7.1</t>
  </si>
  <si>
    <t>狮山新苑</t>
  </si>
  <si>
    <t>虎丘区金山路27号</t>
  </si>
  <si>
    <t>120.566616,31.302641</t>
  </si>
  <si>
    <t>2002.4.5</t>
  </si>
  <si>
    <t>名馨花园（一期）</t>
  </si>
  <si>
    <t>虎丘区塔园路146号</t>
  </si>
  <si>
    <t>120.564759,31.289333</t>
  </si>
  <si>
    <t>名馨花园（二期）</t>
  </si>
  <si>
    <t>宝带熙岸（一期）</t>
  </si>
  <si>
    <t>高新区宝带西路和科锐路交汇</t>
  </si>
  <si>
    <t>120.576502,31.263477</t>
  </si>
  <si>
    <t>2016.5.9</t>
  </si>
  <si>
    <t>宝带熙岸（二期）</t>
  </si>
  <si>
    <t>宝带熙岸（三期）</t>
  </si>
  <si>
    <t>馨泰花园</t>
  </si>
  <si>
    <t>虎丘区玉山路</t>
  </si>
  <si>
    <t>120.56244,31.289225</t>
  </si>
  <si>
    <t>嘉怡苑</t>
  </si>
  <si>
    <t>金鸡湖路8号</t>
  </si>
  <si>
    <t>120.683266,31.313432</t>
  </si>
  <si>
    <t>2000.9.8</t>
  </si>
  <si>
    <t>天之运（一期）</t>
  </si>
  <si>
    <t>虎丘区马云路</t>
  </si>
  <si>
    <t>120.566787,31.327083</t>
  </si>
  <si>
    <t>天之运（二期）</t>
  </si>
  <si>
    <t>虹锦湾</t>
  </si>
  <si>
    <t>高新区太湖大道与嘉陵江路交汇处</t>
  </si>
  <si>
    <t>120.419134,31.345088</t>
  </si>
  <si>
    <t>菁英公寓一区（东渚）</t>
  </si>
  <si>
    <t>科技城科灵路</t>
  </si>
  <si>
    <t>120.7358,31.254129</t>
  </si>
  <si>
    <t>菁英公寓二区（通安）</t>
  </si>
  <si>
    <t>通安秦岭路216</t>
  </si>
  <si>
    <t>菁英公寓三区（通安）</t>
  </si>
  <si>
    <t>香城花园（四期）</t>
  </si>
  <si>
    <t xml:space="preserve">江苏省苏州市相城区润元路288号（国际外语学校对面） </t>
  </si>
  <si>
    <t>120.63252,31.362078</t>
  </si>
  <si>
    <t>新康物业</t>
  </si>
  <si>
    <t>2010.8.1</t>
  </si>
  <si>
    <t>阳光名邸</t>
  </si>
  <si>
    <t xml:space="preserve">相城阳澄湖中路128号（阳澄湖中路和澄和路交汇处） </t>
  </si>
  <si>
    <t>120.642661,31.368385</t>
  </si>
  <si>
    <t xml:space="preserve">相城相城经济开发区泰元路318号（水天堂大酒店向东800米） </t>
  </si>
  <si>
    <t>120.649871,31.405483</t>
  </si>
  <si>
    <t>太阳花园</t>
  </si>
  <si>
    <t xml:space="preserve">如元路889号 </t>
  </si>
  <si>
    <t>120.651078,31.413826</t>
  </si>
  <si>
    <t>利景华庭</t>
  </si>
  <si>
    <t xml:space="preserve">广济南路8号3号楼 </t>
  </si>
  <si>
    <t>120.608583,31.311705</t>
  </si>
  <si>
    <t>华泰家园</t>
  </si>
  <si>
    <t>江苏省苏州市姑苏区劳动路443号</t>
  </si>
  <si>
    <t>120.609481,31.30116</t>
  </si>
  <si>
    <t>胥江华庭</t>
  </si>
  <si>
    <t xml:space="preserve">姑苏区枣市街320号 </t>
  </si>
  <si>
    <t>120.606134,31.297634</t>
  </si>
  <si>
    <t>姑香新苑</t>
  </si>
  <si>
    <t>劳动西路1008号</t>
  </si>
  <si>
    <t>120.594903,31.297916</t>
  </si>
  <si>
    <t>1998.9.10</t>
  </si>
  <si>
    <t>典雅花园</t>
  </si>
  <si>
    <t xml:space="preserve">江苏省苏州市吴中区太湖西路368号 </t>
  </si>
  <si>
    <t>120.618489,31.26723</t>
  </si>
  <si>
    <t>庭园</t>
  </si>
  <si>
    <t xml:space="preserve">江苏省苏州市姑苏区拙政园齐门路苏州庭园(西区) </t>
  </si>
  <si>
    <t>120.627528,31.329251</t>
  </si>
  <si>
    <t>山合院</t>
  </si>
  <si>
    <t xml:space="preserve">江苏省苏州市吴中区230省道以南一箭河以西(石家饭店往西400米) </t>
  </si>
  <si>
    <t>120.496909,31.259973</t>
  </si>
  <si>
    <t>依士达物业</t>
  </si>
  <si>
    <t>星榈湾</t>
  </si>
  <si>
    <t xml:space="preserve">新区浒杨路与大通路交汇处(新浒花园三) </t>
  </si>
  <si>
    <t>120.526441,31.387585</t>
  </si>
  <si>
    <t>花海家园</t>
  </si>
  <si>
    <t xml:space="preserve">江苏省苏州市相城区蠡塘河路168号(澄阳路与蠡塘河路交汇处) </t>
  </si>
  <si>
    <t>120.655352,31.396043</t>
  </si>
  <si>
    <t>雍合湾花园</t>
  </si>
  <si>
    <t xml:space="preserve">唯亭镇金陵东路338号（金陵东路与夷陵山街交汇处） </t>
  </si>
  <si>
    <t>120.809091,31.36833</t>
  </si>
  <si>
    <t>左岸香颂</t>
  </si>
  <si>
    <t xml:space="preserve">江苏省苏州市工业园区北榭雨街88号 </t>
  </si>
  <si>
    <t>120.771022,31.344754</t>
  </si>
  <si>
    <t>山水湾花园</t>
  </si>
  <si>
    <t xml:space="preserve">凤凰峰路与石林路交叉口北200米 </t>
  </si>
  <si>
    <t>120.487338,31.34152</t>
  </si>
  <si>
    <t>苏公馆</t>
  </si>
  <si>
    <t xml:space="preserve">姑苏区吴中西路818号(中医院东面) </t>
  </si>
  <si>
    <t>120.606254,31.277766</t>
  </si>
  <si>
    <t>水城丽都</t>
  </si>
  <si>
    <t>南环西路99号</t>
  </si>
  <si>
    <t>120.630597,31.284274</t>
  </si>
  <si>
    <t>华庭苑</t>
  </si>
  <si>
    <t xml:space="preserve">江苏省苏州市工业园区星明街217号 </t>
  </si>
  <si>
    <t>120.666226,31.324265</t>
  </si>
  <si>
    <t>海尚壹品</t>
  </si>
  <si>
    <t xml:space="preserve">苏州市工业园区九华路118号 </t>
  </si>
  <si>
    <t>120.723204,31.335913</t>
  </si>
  <si>
    <t>2009.8.1</t>
  </si>
  <si>
    <t>观澜丽宫</t>
  </si>
  <si>
    <t xml:space="preserve">唯观路8号 </t>
  </si>
  <si>
    <t>120.727643,31.379909</t>
  </si>
  <si>
    <t>2009.6.7</t>
  </si>
  <si>
    <t>金色湖滨</t>
  </si>
  <si>
    <t xml:space="preserve">苏州市工业园区唯观路8号 </t>
  </si>
  <si>
    <t>120.727663,31.379881</t>
  </si>
  <si>
    <t>和风雅致</t>
  </si>
  <si>
    <t xml:space="preserve">苏州工业园区和众街215号 </t>
  </si>
  <si>
    <t>120.71465,31.333742</t>
  </si>
  <si>
    <t>天著湖韵花园</t>
  </si>
  <si>
    <t xml:space="preserve">江苏省苏州市吴中区夷浜路88号 </t>
  </si>
  <si>
    <t>120.746492,31.381851</t>
  </si>
  <si>
    <t>天著湖韵花园二期</t>
  </si>
  <si>
    <t>120.745573,31.38099</t>
  </si>
  <si>
    <t>双友新和城</t>
  </si>
  <si>
    <t xml:space="preserve">江苏省苏州市吴中区葑亭大道628号 </t>
  </si>
  <si>
    <t>120.728299,31.357577</t>
  </si>
  <si>
    <t>天华苑</t>
  </si>
  <si>
    <t xml:space="preserve">江苏省苏州市吴中区澄湖西路与长蠡路交叉处 </t>
  </si>
  <si>
    <t>120.626499,31.252157</t>
  </si>
  <si>
    <t>康桥丽都</t>
  </si>
  <si>
    <t>相城嘉元路663号（嘉元路南亚大厦南１５０米）</t>
  </si>
  <si>
    <t>120.637202,31.376508</t>
  </si>
  <si>
    <t>环秀湖花园一期</t>
  </si>
  <si>
    <t xml:space="preserve">苏州市相城区澄阳路1299号 </t>
  </si>
  <si>
    <t>120.662746,31.438715</t>
  </si>
  <si>
    <t>环秀湖花园二期</t>
  </si>
  <si>
    <t>水岸年华</t>
  </si>
  <si>
    <t xml:space="preserve">苏州市虎丘区科发路108号 </t>
  </si>
  <si>
    <t>120.430047,31.346249</t>
  </si>
  <si>
    <t>山湖湾北区</t>
  </si>
  <si>
    <t xml:space="preserve">江苏省苏州市虎丘区科霞路16号 </t>
  </si>
  <si>
    <t>120.447064,31.351517</t>
  </si>
  <si>
    <t>山湖湾公租房</t>
  </si>
  <si>
    <t xml:space="preserve">苏州市虎丘区科霞路16号 </t>
  </si>
  <si>
    <t>120.445865,31.351672</t>
  </si>
  <si>
    <t>山湖湾南区</t>
  </si>
  <si>
    <t xml:space="preserve">天佑路与科业路交叉口东150米 </t>
  </si>
  <si>
    <t>120.444942,31.349652</t>
  </si>
  <si>
    <t>美树花园</t>
  </si>
  <si>
    <t xml:space="preserve">江苏省苏州市虎丘区华山路与支英街交叉口南200米 </t>
  </si>
  <si>
    <t>120.518743,31.31532</t>
  </si>
  <si>
    <t>锦悦湾</t>
  </si>
  <si>
    <t>滨河路358号</t>
  </si>
  <si>
    <t>120.582738,31.282864</t>
  </si>
  <si>
    <t>仰山墅</t>
  </si>
  <si>
    <t xml:space="preserve">江苏省苏州市虎丘区仰山墅(苏州乐园森林水世界东) </t>
  </si>
  <si>
    <t>120.482632,31.335749</t>
  </si>
  <si>
    <t>隆胜兰郡</t>
  </si>
  <si>
    <t xml:space="preserve">江苏省苏州市姑苏区虎泉路黄家庄公交站西(路南苑附近) </t>
  </si>
  <si>
    <t>120.571001,31.336272</t>
  </si>
  <si>
    <t>鑫苑鑫城</t>
  </si>
  <si>
    <t>相城南天成路南与相城大道北交汇处（紧邻高铁新城核心区域）</t>
  </si>
  <si>
    <t>120.641375,31.428544</t>
  </si>
  <si>
    <t>绿地华尔道名邸</t>
  </si>
  <si>
    <t xml:space="preserve">苏州工业园区九华路18号(九华路和南施街交汇处) </t>
  </si>
  <si>
    <t>120.737285,31.337078</t>
  </si>
  <si>
    <t>澜韵园</t>
  </si>
  <si>
    <t xml:space="preserve">芙蓉街9号（莼桥附近） </t>
  </si>
  <si>
    <t>120.687617,31.315232</t>
  </si>
  <si>
    <t>阳澄湖滨花园大厦</t>
  </si>
  <si>
    <t xml:space="preserve">阳澄路202号 </t>
  </si>
  <si>
    <t>120.803475,31.384482</t>
  </si>
  <si>
    <t>馨湖园</t>
  </si>
  <si>
    <t xml:space="preserve">江苏省苏州市吴中区园区星港街63号 </t>
  </si>
  <si>
    <t>120.685125,31.313415</t>
  </si>
  <si>
    <t>乐嘉大厦</t>
  </si>
  <si>
    <t xml:space="preserve">苏州市吴中区嘉瑞巷8号 </t>
  </si>
  <si>
    <t>120.725689,31.330961</t>
  </si>
  <si>
    <t>东湖大郡</t>
  </si>
  <si>
    <t>江苏省苏州市吴中区长乐街88号</t>
  </si>
  <si>
    <t>120.731576,31.318075</t>
  </si>
  <si>
    <t>优尼科物业</t>
  </si>
  <si>
    <t>新唯花园</t>
  </si>
  <si>
    <t xml:space="preserve">江苏省苏州市吴中区宋庄路1号 </t>
  </si>
  <si>
    <t>120.73637,31.355849</t>
  </si>
  <si>
    <t>和乔物业</t>
  </si>
  <si>
    <t>朗琴湾花园</t>
  </si>
  <si>
    <t xml:space="preserve">园区园区通园路699号 </t>
  </si>
  <si>
    <t>120.673439,31.29544</t>
  </si>
  <si>
    <t>景悦星湖</t>
  </si>
  <si>
    <t xml:space="preserve">苏州工业园区唯观路78号（唯盛邻里中心对面） </t>
  </si>
  <si>
    <t>120.720795,31.379875</t>
  </si>
  <si>
    <t>文昌花园</t>
  </si>
  <si>
    <t>苏州市高新区文昌路301号</t>
  </si>
  <si>
    <t>120.512144,31.374462</t>
  </si>
  <si>
    <t>永升物业</t>
  </si>
  <si>
    <t>旭辉苹果乐园</t>
  </si>
  <si>
    <t>苏州新区永莲路138号</t>
  </si>
  <si>
    <t>120.53192,31.392038</t>
  </si>
  <si>
    <t>旭辉上河郡</t>
  </si>
  <si>
    <t>苏州新区金灯路与文昌路交界</t>
  </si>
  <si>
    <t>120.519762,31.372569</t>
  </si>
  <si>
    <t>80-280</t>
  </si>
  <si>
    <t>华美花园</t>
  </si>
  <si>
    <t>苏州新区文昌路227号</t>
  </si>
  <si>
    <t>120.517761,31.369326</t>
  </si>
  <si>
    <t>朗沁花园</t>
  </si>
  <si>
    <t>苏州新区星宇路与星丰路交汇处</t>
  </si>
  <si>
    <t>120.525013,31.351308</t>
  </si>
  <si>
    <t>旭辉朗香郡</t>
  </si>
  <si>
    <t>苏州高新区星宇路18号</t>
  </si>
  <si>
    <t>120.52774,31.351708</t>
  </si>
  <si>
    <t>100-250</t>
  </si>
  <si>
    <t>苏州新区景山路118号</t>
  </si>
  <si>
    <t>120.55366,31.32291</t>
  </si>
  <si>
    <t>80-140</t>
  </si>
  <si>
    <t>旭辉悦庭</t>
  </si>
  <si>
    <t>苏州新区南津路南，312国道东</t>
  </si>
  <si>
    <t>120.508281,31.376891</t>
  </si>
  <si>
    <t>旭辉玺悦</t>
  </si>
  <si>
    <t>苏州新区大家浜路与虎疁路交界处</t>
  </si>
  <si>
    <t>120.510069,31.375543</t>
  </si>
  <si>
    <t>鸿文雅苑</t>
  </si>
  <si>
    <t>苏州新区长江路北文昌路与鸿福路交界处</t>
  </si>
  <si>
    <t>120.52012,31.365725</t>
  </si>
  <si>
    <t>苏高信金都城</t>
  </si>
  <si>
    <t>苏州新区文昌路350号（商业项目）</t>
  </si>
  <si>
    <t>120.513942,31.377839</t>
  </si>
  <si>
    <t>60-150</t>
  </si>
  <si>
    <t>大观花园</t>
  </si>
  <si>
    <t>苏州市姑苏区平河路2288号</t>
  </si>
  <si>
    <t>120.599259,31.342516</t>
  </si>
  <si>
    <t>69-120</t>
  </si>
  <si>
    <t>铂悦府</t>
  </si>
  <si>
    <t>苏州工业园区现代大道与琉璃街交汇处（白塘公园东）</t>
  </si>
  <si>
    <t>120.752771,31.336429</t>
  </si>
  <si>
    <t>140-250</t>
  </si>
  <si>
    <t>旭辉香格里</t>
  </si>
  <si>
    <t>苏州吴中区塔园路22号</t>
  </si>
  <si>
    <t>120.565251,31.268006</t>
  </si>
  <si>
    <t>石湖嘉苑</t>
  </si>
  <si>
    <t>苏州吴中区石湖西路99号</t>
  </si>
  <si>
    <t>120.630323,31.252446</t>
  </si>
  <si>
    <t>100-260</t>
  </si>
  <si>
    <t>旭辉美澜城</t>
  </si>
  <si>
    <t>苏州吴中区尹中路与尹山路交汇处</t>
  </si>
  <si>
    <t>120.669006,31.251927</t>
  </si>
  <si>
    <t>苏州高新区太湖大道南，建林路绿化地东</t>
  </si>
  <si>
    <t>120.503471,31.327997</t>
  </si>
  <si>
    <t>金科物业</t>
  </si>
  <si>
    <t>79-177</t>
  </si>
  <si>
    <t>龙湖天街广场</t>
  </si>
  <si>
    <t>苏州市高新区塔园路181号</t>
  </si>
  <si>
    <t>120.561857,31.301414</t>
  </si>
  <si>
    <t>白领公寓</t>
  </si>
  <si>
    <t>苏州工业园区星海街160号</t>
  </si>
  <si>
    <t>120.678976,31.318552</t>
  </si>
  <si>
    <t>水岸清华</t>
  </si>
  <si>
    <t>苏州市吴中区1001号</t>
  </si>
  <si>
    <t>120.615452,31.230754</t>
  </si>
  <si>
    <t>狮山原著</t>
  </si>
  <si>
    <t>苏州市高新区玉山路与珠江路交汇处</t>
  </si>
  <si>
    <t>120.544465,31.291822</t>
  </si>
  <si>
    <t>80-250</t>
  </si>
  <si>
    <t>金科观天下花苑</t>
  </si>
  <si>
    <t>苏州市相城区南天成路</t>
  </si>
  <si>
    <t>120.657232,31.42013</t>
  </si>
  <si>
    <t>金科锦华苑</t>
  </si>
  <si>
    <t>苏州新区滨河路1333号</t>
  </si>
  <si>
    <t>120.570135,31.301324</t>
  </si>
  <si>
    <t>80-170</t>
  </si>
  <si>
    <t>苏州高新区何山路99号</t>
  </si>
  <si>
    <t>120.562396,31.314037</t>
  </si>
  <si>
    <t>通元物业</t>
  </si>
  <si>
    <t>60-140</t>
  </si>
  <si>
    <t>狮山峰汇</t>
  </si>
  <si>
    <t>苏州高新区狮山路75号</t>
  </si>
  <si>
    <t>120.571933,31.299106</t>
  </si>
  <si>
    <t>38-45</t>
  </si>
  <si>
    <t>金龙花园</t>
  </si>
  <si>
    <t>苏州市高新区滨河路188号</t>
  </si>
  <si>
    <t>120.573615,31.296388</t>
  </si>
  <si>
    <t>苏州市姑苏区银泰路6号</t>
  </si>
  <si>
    <t>120.591118,31.31085</t>
  </si>
  <si>
    <t>四季商业广场</t>
  </si>
  <si>
    <t>苏州市高新区新郭路349号</t>
  </si>
  <si>
    <t>120.602286,31.275198</t>
  </si>
  <si>
    <t>钻石广场</t>
  </si>
  <si>
    <t>苏州市高新区玉山路99号</t>
  </si>
  <si>
    <t>120.566307,31.292206</t>
  </si>
  <si>
    <t>怡馨花园</t>
  </si>
  <si>
    <t>苏州市高新区何山路242号</t>
  </si>
  <si>
    <t>120.551185,31.3132</t>
  </si>
  <si>
    <t>天元物业</t>
  </si>
  <si>
    <t>挹翠华庭</t>
  </si>
  <si>
    <t>苏州市高新区滨河路1205号</t>
  </si>
  <si>
    <t>120.57318,31.301159</t>
  </si>
  <si>
    <t>160-350</t>
  </si>
  <si>
    <t>玉山广场</t>
  </si>
  <si>
    <t>苏州市高新区玉山路40号</t>
  </si>
  <si>
    <t>120.571209,31.293661</t>
  </si>
  <si>
    <t>80-125</t>
  </si>
  <si>
    <t>吴宫丽都</t>
  </si>
  <si>
    <t>苏州市高新区狮山路215号</t>
  </si>
  <si>
    <t>120.56374,31.298155</t>
  </si>
  <si>
    <t>80-180</t>
  </si>
  <si>
    <t>爱汀花园</t>
  </si>
  <si>
    <t>苏州市相成区湘太路98号</t>
  </si>
  <si>
    <t>120.736549,31.488449</t>
  </si>
  <si>
    <t>万道尊品</t>
  </si>
  <si>
    <t>苏州市高新区塔园路177号</t>
  </si>
  <si>
    <t>120.564831,31.290368</t>
  </si>
  <si>
    <t>云锦苑</t>
  </si>
  <si>
    <t>苏州市虎丘区鸿禧路1号</t>
  </si>
  <si>
    <t>120.524679,31.354607</t>
  </si>
  <si>
    <t>80-160</t>
  </si>
  <si>
    <t>君地新大陆</t>
  </si>
  <si>
    <t>苏州市吴中区君地新大陆1号楼</t>
  </si>
  <si>
    <t>120.720967,31.367433</t>
  </si>
  <si>
    <t>安邦物业</t>
  </si>
  <si>
    <t>40-260</t>
  </si>
  <si>
    <t>香山里</t>
  </si>
  <si>
    <t>苏州吴中区胥口镇古村路8号</t>
  </si>
  <si>
    <t>120.509228,31.243078</t>
  </si>
  <si>
    <t>苏州市虎丘区科发路绿地中央b广场</t>
  </si>
  <si>
    <t>120.435868,31.342598</t>
  </si>
  <si>
    <t>中旅蓝岸国际</t>
  </si>
  <si>
    <t>苏州市工业园区淞江路218号</t>
  </si>
  <si>
    <t>120.735744,31.307123</t>
  </si>
  <si>
    <t>港中旅物业</t>
  </si>
  <si>
    <t>中旅狮山名门</t>
  </si>
  <si>
    <t>苏州市虎丘区塔园路201号</t>
  </si>
  <si>
    <t>120.560892,31.306452</t>
  </si>
  <si>
    <t>万达广场</t>
  </si>
  <si>
    <t>苏州市姑苏区城北人民路3188号</t>
  </si>
  <si>
    <t>120.620531,31.34898</t>
  </si>
  <si>
    <t>35-60</t>
  </si>
  <si>
    <t>中海御景湾</t>
  </si>
  <si>
    <t>苏州市姑苏区虎殿路1999号</t>
  </si>
  <si>
    <t>120.549632,31.377226</t>
  </si>
  <si>
    <t>怡景花园</t>
  </si>
  <si>
    <t>苏州市姑苏区江乾路116号</t>
  </si>
  <si>
    <t>120.625501,31.343158</t>
  </si>
  <si>
    <t>旭辉芭堤兰湾</t>
  </si>
  <si>
    <t>苏州市吴中区青剑路88号</t>
  </si>
  <si>
    <t>120.738945,31.372617</t>
  </si>
  <si>
    <t>鹿山雅苑</t>
  </si>
  <si>
    <t>苏州市虎丘区马涧路与龙池路交叉口东150米120.495299,31.320993</t>
  </si>
  <si>
    <t>120.495299,31.320993</t>
  </si>
  <si>
    <t>三香福郡</t>
  </si>
  <si>
    <t>苏州市姑苏区桐泾路717号</t>
  </si>
  <si>
    <t>120.598219,31.298498</t>
  </si>
  <si>
    <t>灏景天下</t>
  </si>
  <si>
    <t>苏州高新区汾湖路199号</t>
  </si>
  <si>
    <t>120.550876,31.287077</t>
  </si>
  <si>
    <t>桐村</t>
  </si>
  <si>
    <t>苏州市姑苏区桐泾北路555号</t>
  </si>
  <si>
    <t>120.594535,31.327294</t>
  </si>
  <si>
    <t>格林花园</t>
  </si>
  <si>
    <t>苏州市高新区塔园路203号</t>
  </si>
  <si>
    <t>120.559699,31.308276</t>
  </si>
  <si>
    <t>现代美墅</t>
  </si>
  <si>
    <t>苏州市姑苏区清塘路388号</t>
  </si>
  <si>
    <t>120.596402,31.339601</t>
  </si>
  <si>
    <t>金櫚湾</t>
  </si>
  <si>
    <t>苏州市高新区浒墅关镇浒杨路</t>
  </si>
  <si>
    <t>120.529822,31.388391</t>
  </si>
  <si>
    <t>金科廊桥水岸</t>
  </si>
  <si>
    <t>苏州市吴江区庞杨璐1699号</t>
  </si>
  <si>
    <t>120.643191,31.127663</t>
  </si>
  <si>
    <t>云庭城市中心花园</t>
  </si>
  <si>
    <t>苏州市姑苏区劳动路988号</t>
  </si>
  <si>
    <t>120.59162,31.291529</t>
  </si>
  <si>
    <t>天晟物业</t>
  </si>
  <si>
    <t>丽岛别墅</t>
  </si>
  <si>
    <t>苏州市相城区黄埭镇春秋路</t>
  </si>
  <si>
    <t>120.554734,31.430672</t>
  </si>
  <si>
    <t>东瑞花园</t>
  </si>
  <si>
    <t>苏州市吴中区临湖镇新市街518号</t>
  </si>
  <si>
    <t>120.473403,31.137336</t>
  </si>
  <si>
    <t>绿城花园</t>
  </si>
  <si>
    <t>苏州市吴中区娄葑街道飘一路</t>
  </si>
  <si>
    <t>120.658499,31.320268</t>
  </si>
  <si>
    <t>广大置业</t>
  </si>
  <si>
    <t>现代花园</t>
  </si>
  <si>
    <t>苏州市姑苏区葑门街道南</t>
  </si>
  <si>
    <t>鼎盛物业</t>
  </si>
  <si>
    <t>苏州市苏春西路188号</t>
  </si>
  <si>
    <t>120.664179,31.326547</t>
  </si>
  <si>
    <t>70-150</t>
  </si>
  <si>
    <t>堂悦湾</t>
  </si>
  <si>
    <t>苏州市虎丘区滨河路东衡山路南</t>
  </si>
  <si>
    <t>120.584475,31.284331</t>
  </si>
  <si>
    <t>仁恒物业</t>
  </si>
  <si>
    <t>苏州市滨河路358号</t>
  </si>
  <si>
    <t>天都花园</t>
  </si>
  <si>
    <t>苏州市虎丘区竹园路25号</t>
  </si>
  <si>
    <t>120.552672,31.286893</t>
  </si>
  <si>
    <t>星韵花园</t>
  </si>
  <si>
    <t>苏州市虎丘区横山路30号</t>
  </si>
  <si>
    <t>120.578735,31.28539</t>
  </si>
  <si>
    <t>新主城物业</t>
  </si>
  <si>
    <t>沁怡家园</t>
  </si>
  <si>
    <t>苏州市高新区玉山路18号</t>
  </si>
  <si>
    <t>120.578047,31.296782</t>
  </si>
  <si>
    <t>名馨花园</t>
  </si>
  <si>
    <t>苏州市虎丘区塔园路146号</t>
  </si>
  <si>
    <t>狮山国际公寓</t>
  </si>
  <si>
    <t>苏州市高新区黄埔街8号</t>
  </si>
  <si>
    <t>120.576756,31.285595</t>
  </si>
  <si>
    <t>润捷物业</t>
  </si>
  <si>
    <t>中航樾公馆</t>
  </si>
  <si>
    <t>苏州市虎丘区天佑路</t>
  </si>
  <si>
    <t>120.441121,31.348549</t>
  </si>
  <si>
    <t>中航大北物业</t>
  </si>
  <si>
    <t>苏州市高新区东渚镇与嘉陵江路交汇处</t>
  </si>
  <si>
    <t>山湖湾</t>
  </si>
  <si>
    <t>苏州市虎丘区科霞路16号</t>
  </si>
  <si>
    <t>望湖湾</t>
  </si>
  <si>
    <t>苏州市虎丘区科新路66号</t>
  </si>
  <si>
    <t>120.443618,31.340527</t>
  </si>
  <si>
    <t>保华物业</t>
  </si>
  <si>
    <t>湖畔天城</t>
  </si>
  <si>
    <t>苏州市工业园区钟园路669号</t>
  </si>
  <si>
    <t>隽峰物业</t>
  </si>
  <si>
    <t>80-150</t>
  </si>
  <si>
    <t>景运家园</t>
  </si>
  <si>
    <t>苏州市姑苏区西环路900号</t>
  </si>
  <si>
    <t>120.587943,31.295975</t>
  </si>
  <si>
    <t>苏景物业</t>
  </si>
  <si>
    <t>朗琴湾</t>
  </si>
  <si>
    <t>苏州市园区通园路699号</t>
  </si>
  <si>
    <t>恒升物业</t>
  </si>
  <si>
    <t>荷花苑</t>
  </si>
  <si>
    <t>苏州市吴中区通园路与环府路交汇处</t>
  </si>
  <si>
    <t>120.673882,31.29236</t>
  </si>
  <si>
    <t>华诚物业</t>
  </si>
  <si>
    <t>70-130</t>
  </si>
  <si>
    <t>群星苑</t>
  </si>
  <si>
    <t>苏州市吴中区独墅湖大道与通园路交汇处</t>
  </si>
  <si>
    <t>120.668549,31.28698</t>
  </si>
  <si>
    <t>安洁物业</t>
  </si>
  <si>
    <t>曼哈顿锦江之星</t>
  </si>
  <si>
    <t>苏州市吴中区唯华路5号</t>
  </si>
  <si>
    <t>120.71837,31.367273</t>
  </si>
  <si>
    <t>中茵星墅湾</t>
  </si>
  <si>
    <t>苏州市吴中区通达路2593号</t>
  </si>
  <si>
    <t>120.682432,31.287587</t>
  </si>
  <si>
    <t>皇冠物业</t>
  </si>
  <si>
    <t>苏州市工业园区津梁街288号</t>
  </si>
  <si>
    <t>西霞物业</t>
  </si>
  <si>
    <t>绿洲别墅</t>
  </si>
  <si>
    <t>苏州市工业园区莲塘路8号</t>
  </si>
  <si>
    <t>120.73478,31.299725</t>
  </si>
  <si>
    <t>万宝物业</t>
  </si>
  <si>
    <t>蝴蝶湾</t>
  </si>
  <si>
    <t>苏州市工业园区星湖街1200号</t>
  </si>
  <si>
    <t>120.732128,31.300818</t>
  </si>
  <si>
    <t>人居物业</t>
  </si>
  <si>
    <t>名湖花园</t>
  </si>
  <si>
    <t>苏州市工业园区斜塘星湖街200号</t>
  </si>
  <si>
    <t>120.729699,31.302637</t>
  </si>
  <si>
    <t>80-200</t>
  </si>
  <si>
    <t>苏香名园</t>
  </si>
  <si>
    <t>苏州市高新区长江路168号</t>
  </si>
  <si>
    <t>120.558658,31.271433</t>
  </si>
  <si>
    <t>永康物业</t>
  </si>
  <si>
    <t>水云居</t>
  </si>
  <si>
    <t>苏州市吴中区高和路79号</t>
  </si>
  <si>
    <t>120.685859,31.297334</t>
  </si>
  <si>
    <t>和乔丽晶</t>
  </si>
  <si>
    <t>苏州市吴中区星洲街9号</t>
  </si>
  <si>
    <t>120.686484,31.300872</t>
  </si>
  <si>
    <t>苏州市清澄路85号</t>
  </si>
  <si>
    <t>圆融物业</t>
  </si>
  <si>
    <t>香提澜湾</t>
  </si>
  <si>
    <t>苏州市和顺路99号</t>
  </si>
  <si>
    <t>常发物业</t>
  </si>
  <si>
    <t>临芳园</t>
  </si>
  <si>
    <t>苏州市园区杨东路</t>
  </si>
  <si>
    <t>120.69021,31.351579</t>
  </si>
  <si>
    <t>天祥物业</t>
  </si>
  <si>
    <t>首开悦澜湾</t>
  </si>
  <si>
    <t>苏州市园区维新路88号</t>
  </si>
  <si>
    <t>120.726388,31.364819</t>
  </si>
  <si>
    <t>君地上郡花园</t>
  </si>
  <si>
    <t>苏州市园区新湖街东</t>
  </si>
  <si>
    <t>120.724489,31.376472</t>
  </si>
  <si>
    <t>中旅物业</t>
  </si>
  <si>
    <t>苏州市工业园区唯观路8号</t>
  </si>
  <si>
    <t>苏都花园</t>
  </si>
  <si>
    <t>苏州市园区星都街39号</t>
  </si>
  <si>
    <t>120.670859,31.316646</t>
  </si>
  <si>
    <t>苏都花园物业</t>
  </si>
  <si>
    <t>环球188</t>
  </si>
  <si>
    <t>苏州市吴中区苏惠路88号</t>
  </si>
  <si>
    <t>120.677116,31.319488</t>
  </si>
  <si>
    <t>辉盛物业</t>
  </si>
  <si>
    <t>兰园公寓</t>
  </si>
  <si>
    <t>苏州市吴中区石湖东路80号</t>
  </si>
  <si>
    <t>120.646682,31.258134</t>
  </si>
  <si>
    <t>沧浪物业</t>
  </si>
  <si>
    <t>仁文公寓</t>
  </si>
  <si>
    <t>苏州市园区东环路930号</t>
  </si>
  <si>
    <t>120.659748,31.309021</t>
  </si>
  <si>
    <t>南华公寓</t>
  </si>
  <si>
    <t>苏州市姑苏区南环东路781号</t>
  </si>
  <si>
    <t>120.64149,31.285171</t>
  </si>
  <si>
    <t>华丰物业</t>
  </si>
  <si>
    <t>瑞富广场公寓</t>
  </si>
  <si>
    <t>苏州市姑苏区人民路28号</t>
  </si>
  <si>
    <t>120.631526,31.297377</t>
  </si>
  <si>
    <t>瑞基物业</t>
  </si>
  <si>
    <t>美韵公寓</t>
  </si>
  <si>
    <t>苏州市东吴南路388号</t>
  </si>
  <si>
    <t>120.636673,31.261425</t>
  </si>
  <si>
    <t>苏美物业</t>
  </si>
  <si>
    <t>60-120</t>
  </si>
  <si>
    <t>铂金公寓</t>
  </si>
  <si>
    <t>苏州市吴中区新天祥广场B座</t>
  </si>
  <si>
    <t>120.672043,31.321781</t>
  </si>
  <si>
    <t>水香公寓</t>
  </si>
  <si>
    <t>苏州市吴中区水香街150号</t>
  </si>
  <si>
    <t>120.628227,31.273781</t>
  </si>
  <si>
    <t>龙西街道</t>
  </si>
  <si>
    <t>凯翔国际广场公寓</t>
  </si>
  <si>
    <t>苏州市相成区相成大道789号</t>
  </si>
  <si>
    <t>120.644325,31.368924</t>
  </si>
  <si>
    <t>小石城.香樟园</t>
    <phoneticPr fontId="2" type="noConversion"/>
  </si>
  <si>
    <t>江苏省苏州市吴中区小石湖路6号</t>
    <phoneticPr fontId="2" type="noConversion"/>
  </si>
  <si>
    <t>120.620844,31.222654</t>
  </si>
  <si>
    <t>苏州招商物业</t>
    <phoneticPr fontId="2" type="noConversion"/>
  </si>
  <si>
    <t>2011.12.31</t>
    <phoneticPr fontId="2" type="noConversion"/>
  </si>
  <si>
    <t>小石城.玉兰园</t>
    <phoneticPr fontId="2" type="noConversion"/>
  </si>
  <si>
    <t>120.626659,31.222532</t>
    <phoneticPr fontId="2" type="noConversion"/>
  </si>
  <si>
    <t>小石城.桂花园</t>
    <phoneticPr fontId="2" type="noConversion"/>
  </si>
  <si>
    <t>120.626488,31.22461</t>
    <phoneticPr fontId="2" type="noConversion"/>
  </si>
  <si>
    <t>小石城.紫竹园</t>
    <phoneticPr fontId="2" type="noConversion"/>
  </si>
  <si>
    <t>120.623488,31.221692</t>
  </si>
  <si>
    <t>小石城.梧桐园</t>
    <phoneticPr fontId="2" type="noConversion"/>
  </si>
  <si>
    <t>120.623468,31.224467</t>
  </si>
  <si>
    <t>2015.10.31</t>
    <phoneticPr fontId="2" type="noConversion"/>
  </si>
  <si>
    <t>小石城.玫瑰园</t>
    <phoneticPr fontId="2" type="noConversion"/>
  </si>
  <si>
    <t>120.623296,31.219136</t>
  </si>
  <si>
    <t>2010.7.1</t>
    <phoneticPr fontId="2" type="noConversion"/>
  </si>
  <si>
    <t>依云水岸</t>
    <phoneticPr fontId="2" type="noConversion"/>
  </si>
  <si>
    <t>江苏省苏州市相城区阳澄湖东路98号</t>
    <phoneticPr fontId="2" type="noConversion"/>
  </si>
  <si>
    <t>120.665122,31.375727</t>
  </si>
  <si>
    <t>2006.4.22</t>
    <phoneticPr fontId="2" type="noConversion"/>
  </si>
  <si>
    <t>依云华苑</t>
    <phoneticPr fontId="2" type="noConversion"/>
  </si>
  <si>
    <t>江苏省苏州市相城区文灵路801号</t>
    <phoneticPr fontId="2" type="noConversion"/>
  </si>
  <si>
    <t>120.603181,31.394986</t>
  </si>
  <si>
    <t>2016.5.1</t>
    <phoneticPr fontId="2" type="noConversion"/>
  </si>
  <si>
    <t>依山郡</t>
    <phoneticPr fontId="2" type="noConversion"/>
  </si>
  <si>
    <t>江苏省苏州市虎丘区高新区建林路与鹿山路交界向南300米</t>
    <phoneticPr fontId="2" type="noConversion"/>
  </si>
  <si>
    <t>120.503548,31.325824</t>
  </si>
  <si>
    <t>2015.12.1</t>
    <phoneticPr fontId="2" type="noConversion"/>
  </si>
  <si>
    <t>雍华府</t>
    <phoneticPr fontId="2" type="noConversion"/>
  </si>
  <si>
    <t>苏州市吴中区木渎镇金枫南路8号</t>
    <phoneticPr fontId="2" type="noConversion"/>
  </si>
  <si>
    <t>120.536169,31.276919</t>
    <phoneticPr fontId="2" type="noConversion"/>
  </si>
  <si>
    <t>2015.5.31</t>
    <phoneticPr fontId="2" type="noConversion"/>
  </si>
  <si>
    <t>雍景湾</t>
    <phoneticPr fontId="2" type="noConversion"/>
  </si>
  <si>
    <t>亭盛街与南泗路交叉口</t>
    <phoneticPr fontId="2" type="noConversion"/>
  </si>
  <si>
    <t>120.72141,31.379001</t>
  </si>
  <si>
    <t>2014.3.31</t>
    <phoneticPr fontId="2" type="noConversion"/>
  </si>
  <si>
    <t>雍和苑</t>
    <phoneticPr fontId="2" type="noConversion"/>
  </si>
  <si>
    <t>苏州新区科发路与龙山路交界处往西100米</t>
    <phoneticPr fontId="2" type="noConversion"/>
  </si>
  <si>
    <t>120.427624,31.345424</t>
  </si>
  <si>
    <t>2017.6.25</t>
    <phoneticPr fontId="2" type="noConversion"/>
  </si>
  <si>
    <t>学府1872</t>
    <phoneticPr fontId="2" type="noConversion"/>
  </si>
  <si>
    <t>江苏省苏州市高新区塔园路与竹园路交叉口东北角</t>
    <phoneticPr fontId="2" type="noConversion"/>
  </si>
  <si>
    <t>120.567721,31.289173</t>
  </si>
  <si>
    <t>2017.12.1</t>
    <phoneticPr fontId="2" type="noConversion"/>
  </si>
  <si>
    <t>公园1872</t>
    <phoneticPr fontId="2" type="noConversion"/>
  </si>
  <si>
    <t>江苏省苏州市相城区华元路</t>
    <phoneticPr fontId="2" type="noConversion"/>
  </si>
  <si>
    <t>120.574836,31.385286</t>
  </si>
  <si>
    <t>2018.12.31</t>
    <phoneticPr fontId="2" type="noConversion"/>
  </si>
  <si>
    <t>新南环新村一组团</t>
    <phoneticPr fontId="2" type="noConversion"/>
  </si>
  <si>
    <t>江苏省苏州市姑苏区南环大街</t>
    <phoneticPr fontId="2" type="noConversion"/>
  </si>
  <si>
    <t>120.638527,31.288569</t>
  </si>
  <si>
    <t>苏州鼎盛物业</t>
    <phoneticPr fontId="2" type="noConversion"/>
  </si>
  <si>
    <t>2013.12.1</t>
    <phoneticPr fontId="2" type="noConversion"/>
  </si>
  <si>
    <t>新南环新村二组团</t>
    <phoneticPr fontId="2" type="noConversion"/>
  </si>
  <si>
    <t>120.640663,31.288677</t>
  </si>
  <si>
    <t>新南环新村三组团</t>
    <phoneticPr fontId="2" type="noConversion"/>
  </si>
  <si>
    <t>120.638653,31.287285</t>
  </si>
  <si>
    <t>新南环新村四组团</t>
    <phoneticPr fontId="2" type="noConversion"/>
  </si>
  <si>
    <t>120.64036,31.287728</t>
  </si>
  <si>
    <t>新南环新村五组团</t>
    <phoneticPr fontId="2" type="noConversion"/>
  </si>
  <si>
    <t>120.642721,31.2877</t>
  </si>
  <si>
    <t>觅渡里</t>
    <phoneticPr fontId="2" type="noConversion"/>
  </si>
  <si>
    <t>苏州市姑苏区莫邪路72号</t>
    <phoneticPr fontId="2" type="noConversion"/>
  </si>
  <si>
    <t>120.654023,31.297109</t>
  </si>
  <si>
    <t>觅渡翠庭</t>
    <phoneticPr fontId="2" type="noConversion"/>
  </si>
  <si>
    <t>苏州市姑苏区南门苏州市青少年活动中心东南</t>
    <phoneticPr fontId="2" type="noConversion"/>
  </si>
  <si>
    <t>2018.6.1</t>
    <phoneticPr fontId="2" type="noConversion"/>
  </si>
  <si>
    <t>梅巷花园</t>
    <phoneticPr fontId="2" type="noConversion"/>
  </si>
  <si>
    <t>苏州市姑苏区气门北大街196号</t>
    <phoneticPr fontId="2" type="noConversion"/>
  </si>
  <si>
    <t>120.631352,31.34185</t>
  </si>
  <si>
    <t>2016.4.1</t>
    <phoneticPr fontId="2" type="noConversion"/>
  </si>
  <si>
    <t>世家苑</t>
    <phoneticPr fontId="2" type="noConversion"/>
  </si>
  <si>
    <t>吴中西路与福运路交叉口</t>
    <phoneticPr fontId="2" type="noConversion"/>
  </si>
  <si>
    <t>120.598993,31.274491</t>
  </si>
  <si>
    <t>苏州世茂物业</t>
    <phoneticPr fontId="2" type="noConversion"/>
  </si>
  <si>
    <t>2012.6.1</t>
    <phoneticPr fontId="2" type="noConversion"/>
  </si>
  <si>
    <t>苏和苑</t>
    <phoneticPr fontId="2" type="noConversion"/>
  </si>
  <si>
    <t>吴中西路与范成大道交叉口</t>
    <phoneticPr fontId="2" type="noConversion"/>
  </si>
  <si>
    <t>2012.4.1</t>
    <phoneticPr fontId="2" type="noConversion"/>
  </si>
  <si>
    <t>尚运苑1期</t>
    <phoneticPr fontId="2" type="noConversion"/>
  </si>
  <si>
    <t>太宴街与太湖西路交叉口东南150米</t>
    <phoneticPr fontId="2" type="noConversion"/>
  </si>
  <si>
    <t>120.600168,31.268044</t>
  </si>
  <si>
    <t>2011.12.1</t>
    <phoneticPr fontId="2" type="noConversion"/>
  </si>
  <si>
    <t>尚运苑2期</t>
  </si>
  <si>
    <t>宝带西路1199号</t>
    <phoneticPr fontId="2" type="noConversion"/>
  </si>
  <si>
    <t>120.599927,31.269605</t>
  </si>
  <si>
    <t>和茂苑一期</t>
    <phoneticPr fontId="2" type="noConversion"/>
  </si>
  <si>
    <t>120.600956,31.272789</t>
  </si>
  <si>
    <t>2009.12.1</t>
    <phoneticPr fontId="2" type="noConversion"/>
  </si>
  <si>
    <t>和茂苑二期</t>
    <phoneticPr fontId="2" type="noConversion"/>
  </si>
  <si>
    <t>120.600954,31.272785</t>
  </si>
  <si>
    <t>2010.12.1</t>
    <phoneticPr fontId="2" type="noConversion"/>
  </si>
  <si>
    <t>瀚河苑18#</t>
    <phoneticPr fontId="2" type="noConversion"/>
  </si>
  <si>
    <t>120.608527,31.268112</t>
  </si>
  <si>
    <t>2014.9.1</t>
    <phoneticPr fontId="2" type="noConversion"/>
  </si>
  <si>
    <t>瀚河苑19#</t>
  </si>
  <si>
    <t>120.606542,31.268656</t>
  </si>
  <si>
    <t>瀚河苑20#</t>
  </si>
  <si>
    <t>120.608523,31.268145</t>
  </si>
  <si>
    <t>瀚河苑21#</t>
  </si>
  <si>
    <t>120.606681,31.267484</t>
  </si>
  <si>
    <t>石湖湾</t>
    <phoneticPr fontId="2" type="noConversion"/>
  </si>
  <si>
    <t>苏州市吴中区友新路99号</t>
    <phoneticPr fontId="2" type="noConversion"/>
  </si>
  <si>
    <t>120.611164,31.250827</t>
  </si>
  <si>
    <t>2015.4.1</t>
    <phoneticPr fontId="2" type="noConversion"/>
  </si>
  <si>
    <t>御珑墅</t>
    <phoneticPr fontId="2" type="noConversion"/>
  </si>
  <si>
    <t>苏州市吴中区金山北路688号</t>
    <phoneticPr fontId="2" type="noConversion"/>
  </si>
  <si>
    <t>120.524169,31.293704</t>
  </si>
  <si>
    <t>2015.5.1</t>
    <phoneticPr fontId="2" type="noConversion"/>
  </si>
  <si>
    <t>铜雀台</t>
    <phoneticPr fontId="2" type="noConversion"/>
  </si>
  <si>
    <t>苏州市工业园区石莲街1号</t>
    <phoneticPr fontId="2" type="noConversion"/>
  </si>
  <si>
    <t>120.719675,31.294608</t>
  </si>
  <si>
    <t>保利雅苑</t>
    <phoneticPr fontId="2" type="noConversion"/>
  </si>
  <si>
    <t>苏州市高新区玉山路38号</t>
    <phoneticPr fontId="2" type="noConversion"/>
  </si>
  <si>
    <t>120.572684,31.29527</t>
  </si>
  <si>
    <t>苏州保利物业</t>
    <phoneticPr fontId="2" type="noConversion"/>
  </si>
  <si>
    <t>独墅西岸</t>
    <phoneticPr fontId="2" type="noConversion"/>
  </si>
  <si>
    <t>苏州吴中区东方大道东侧</t>
    <phoneticPr fontId="2" type="noConversion"/>
  </si>
  <si>
    <t>120.703644,31.268125</t>
  </si>
  <si>
    <t>尹山湖1期</t>
    <phoneticPr fontId="2" type="noConversion"/>
  </si>
  <si>
    <t>苏州市吴中区郭新东路77号</t>
    <phoneticPr fontId="2" type="noConversion"/>
  </si>
  <si>
    <t>120.689404,31.255338</t>
  </si>
  <si>
    <t>尹山湖2期</t>
  </si>
  <si>
    <t>吴中开发区郭巷街道郭新东路78号</t>
    <phoneticPr fontId="2" type="noConversion"/>
  </si>
  <si>
    <t>120.690246,31.251628</t>
  </si>
  <si>
    <t>2017.6.30</t>
    <phoneticPr fontId="2" type="noConversion"/>
  </si>
  <si>
    <t>尹山湖3期</t>
  </si>
  <si>
    <t>江苏省苏州市吴中区保利悦玺</t>
    <phoneticPr fontId="2" type="noConversion"/>
  </si>
  <si>
    <t>120.692782,31.252524</t>
    <phoneticPr fontId="2" type="noConversion"/>
  </si>
  <si>
    <t>新城金郡1期</t>
    <phoneticPr fontId="2" type="noConversion"/>
  </si>
  <si>
    <t>吴中区邵昂路66号新城金郡</t>
    <phoneticPr fontId="2" type="noConversion"/>
  </si>
  <si>
    <t>120.629549,31.226187</t>
    <phoneticPr fontId="2" type="noConversion"/>
  </si>
  <si>
    <t>苏州新城悦物业</t>
    <phoneticPr fontId="2" type="noConversion"/>
  </si>
  <si>
    <t>2012.110.1</t>
    <phoneticPr fontId="2" type="noConversion"/>
  </si>
  <si>
    <t>新城金郡2期</t>
    <phoneticPr fontId="2" type="noConversion"/>
  </si>
  <si>
    <t>苏州市吴中区新城金郡2期</t>
    <phoneticPr fontId="2" type="noConversion"/>
  </si>
  <si>
    <t>120.630561,31.221847</t>
    <phoneticPr fontId="2" type="noConversion"/>
  </si>
  <si>
    <t>新城金郡3期</t>
    <phoneticPr fontId="2" type="noConversion"/>
  </si>
  <si>
    <t>120.630459,31.225316</t>
    <phoneticPr fontId="2" type="noConversion"/>
  </si>
  <si>
    <t>2012.12.1</t>
    <phoneticPr fontId="2" type="noConversion"/>
  </si>
  <si>
    <t>尚品汇</t>
    <phoneticPr fontId="2" type="noConversion"/>
  </si>
  <si>
    <t>苏州吴中邵昂路66号</t>
    <phoneticPr fontId="2" type="noConversion"/>
  </si>
  <si>
    <t>120.628936,31.226595</t>
    <phoneticPr fontId="2" type="noConversion"/>
  </si>
  <si>
    <t>红树湾1期</t>
    <phoneticPr fontId="2" type="noConversion"/>
  </si>
  <si>
    <t>兴吴路1283号</t>
    <phoneticPr fontId="2" type="noConversion"/>
  </si>
  <si>
    <t>120.640993,31.229423</t>
    <phoneticPr fontId="2" type="noConversion"/>
  </si>
  <si>
    <t>2016.9.1</t>
    <phoneticPr fontId="2" type="noConversion"/>
  </si>
  <si>
    <t>红树湾2期</t>
  </si>
  <si>
    <t>兴吴路1284号</t>
    <phoneticPr fontId="2" type="noConversion"/>
  </si>
  <si>
    <t>120.641954,31.226909</t>
    <phoneticPr fontId="2" type="noConversion"/>
  </si>
  <si>
    <t>2017.10.1</t>
    <phoneticPr fontId="2" type="noConversion"/>
  </si>
  <si>
    <t>香溢花园</t>
    <phoneticPr fontId="2" type="noConversion"/>
  </si>
  <si>
    <t>苏州市吴中区东吴南路88号</t>
    <phoneticPr fontId="2" type="noConversion"/>
  </si>
  <si>
    <t>120.641601,31.244397</t>
    <phoneticPr fontId="2" type="noConversion"/>
  </si>
  <si>
    <t>香溪源</t>
    <phoneticPr fontId="2" type="noConversion"/>
  </si>
  <si>
    <t>江苏省苏州市吴中区东吴南路91号</t>
    <phoneticPr fontId="2" type="noConversion"/>
  </si>
  <si>
    <t>120.643279,31.243511</t>
    <phoneticPr fontId="2" type="noConversion"/>
  </si>
  <si>
    <t>2017.7.1</t>
    <phoneticPr fontId="2" type="noConversion"/>
  </si>
  <si>
    <t>融景湾</t>
    <phoneticPr fontId="2" type="noConversion"/>
  </si>
  <si>
    <t>江苏省苏州市吴中区迎宾路6号</t>
    <phoneticPr fontId="2" type="noConversion"/>
  </si>
  <si>
    <t>120.80666,31.368175</t>
  </si>
  <si>
    <t>2010.5.1</t>
    <phoneticPr fontId="2" type="noConversion"/>
  </si>
  <si>
    <t>金怡苑</t>
    <phoneticPr fontId="2" type="noConversion"/>
  </si>
  <si>
    <t>120.80378,31.364588</t>
  </si>
  <si>
    <t>2011.5.1</t>
    <phoneticPr fontId="2" type="noConversion"/>
  </si>
  <si>
    <t>新城郡未来</t>
    <phoneticPr fontId="2" type="noConversion"/>
  </si>
  <si>
    <t>苏州市吴中经济开发区越溪街道金碧街299号</t>
    <phoneticPr fontId="2" type="noConversion"/>
  </si>
  <si>
    <t>120.61924,31.193156</t>
    <phoneticPr fontId="2" type="noConversion"/>
  </si>
  <si>
    <t>吾悦一期</t>
    <phoneticPr fontId="2" type="noConversion"/>
  </si>
  <si>
    <t>吴江滨湖新城开平路与苏州河路向西500米</t>
    <phoneticPr fontId="2" type="noConversion"/>
  </si>
  <si>
    <t>120.619102,31.144705</t>
    <phoneticPr fontId="2" type="noConversion"/>
  </si>
  <si>
    <t>吾悦二期</t>
    <phoneticPr fontId="2" type="noConversion"/>
  </si>
  <si>
    <t>吴江滨湖新城开平路与苏州河路向西501米</t>
    <phoneticPr fontId="2" type="noConversion"/>
  </si>
  <si>
    <t>120.619614,31.144033</t>
    <phoneticPr fontId="2" type="noConversion"/>
  </si>
  <si>
    <t>2017.5.1</t>
    <phoneticPr fontId="2" type="noConversion"/>
  </si>
  <si>
    <t>吾悦公寓一期</t>
    <phoneticPr fontId="2" type="noConversion"/>
  </si>
  <si>
    <t>吴江滨湖新城开平路与苏州河路向西502米</t>
    <phoneticPr fontId="2" type="noConversion"/>
  </si>
  <si>
    <t>120.626099,31.143909</t>
    <phoneticPr fontId="2" type="noConversion"/>
  </si>
  <si>
    <t>吾悦公寓二期</t>
    <phoneticPr fontId="2" type="noConversion"/>
  </si>
  <si>
    <t>吴江滨湖新城开平路与苏州河路向西503米</t>
    <phoneticPr fontId="2" type="noConversion"/>
  </si>
  <si>
    <t>120.622972,31.143674</t>
    <phoneticPr fontId="2" type="noConversion"/>
  </si>
  <si>
    <t>湾上风华</t>
    <phoneticPr fontId="2" type="noConversion"/>
  </si>
  <si>
    <t>吴江太湖新城秋枫街和高新路交汇处(新城吾悦广场西北向800米处)</t>
    <phoneticPr fontId="2" type="noConversion"/>
  </si>
  <si>
    <t>120.619087,31.146494</t>
    <phoneticPr fontId="2" type="noConversion"/>
  </si>
  <si>
    <t>2017.6.1</t>
    <phoneticPr fontId="2" type="noConversion"/>
  </si>
  <si>
    <t>新城石湖公馆</t>
    <phoneticPr fontId="2" type="noConversion"/>
  </si>
  <si>
    <t>苏街309号</t>
    <phoneticPr fontId="2" type="noConversion"/>
  </si>
  <si>
    <t>120.597755,31.219077</t>
    <phoneticPr fontId="2" type="noConversion"/>
  </si>
  <si>
    <t>2015.9.1</t>
    <phoneticPr fontId="2" type="noConversion"/>
  </si>
  <si>
    <t>枫华紫园</t>
    <phoneticPr fontId="2" type="noConversion"/>
  </si>
  <si>
    <t>江苏省苏州市吴中区金枫南路289号</t>
    <phoneticPr fontId="2" type="noConversion"/>
  </si>
  <si>
    <t>120.539181,31.27663</t>
    <phoneticPr fontId="2" type="noConversion"/>
  </si>
  <si>
    <t>苏州永旺永乐</t>
    <phoneticPr fontId="2" type="noConversion"/>
  </si>
  <si>
    <t>御庭国际公寓</t>
    <phoneticPr fontId="2" type="noConversion"/>
  </si>
  <si>
    <t>苏州虎丘区高新区长江路318号苏州乐园南对面2幢101室</t>
    <phoneticPr fontId="2" type="noConversion"/>
  </si>
  <si>
    <t>120.556562,31.295458</t>
    <phoneticPr fontId="2" type="noConversion"/>
  </si>
  <si>
    <t>姑苏桃花源</t>
  </si>
  <si>
    <t>吴中区木渎别墅区竹园路788号</t>
    <phoneticPr fontId="2" type="noConversion"/>
  </si>
  <si>
    <t>120.518155,31.282529</t>
    <phoneticPr fontId="2" type="noConversion"/>
  </si>
  <si>
    <t>苏州天翔物业</t>
    <phoneticPr fontId="2" type="noConversion"/>
  </si>
  <si>
    <t>金山别墅</t>
    <phoneticPr fontId="2" type="noConversion"/>
  </si>
  <si>
    <t>120.517078,31.285542</t>
    <phoneticPr fontId="2" type="noConversion"/>
  </si>
  <si>
    <t>景山玫瑰园</t>
    <phoneticPr fontId="2" type="noConversion"/>
  </si>
  <si>
    <t>江苏省苏州市虎丘区华山路368号</t>
    <phoneticPr fontId="2" type="noConversion"/>
  </si>
  <si>
    <t>120.517661,31.317133</t>
    <phoneticPr fontId="2" type="noConversion"/>
  </si>
  <si>
    <t>2016.7.1</t>
    <phoneticPr fontId="2" type="noConversion"/>
  </si>
  <si>
    <t>天誉公馆</t>
    <phoneticPr fontId="2" type="noConversion"/>
  </si>
  <si>
    <t>苏州市吴中区石湖东路100号</t>
    <phoneticPr fontId="2" type="noConversion"/>
  </si>
  <si>
    <t>120.640975,31.259453</t>
  </si>
  <si>
    <t>相王府</t>
    <phoneticPr fontId="2" type="noConversion"/>
  </si>
  <si>
    <t>苏州市吴中区伍相路8号</t>
    <phoneticPr fontId="2" type="noConversion"/>
  </si>
  <si>
    <t>120.42779,31.227105</t>
  </si>
  <si>
    <t>2016.12.31</t>
    <phoneticPr fontId="2" type="noConversion"/>
  </si>
  <si>
    <t>东吴花园</t>
    <phoneticPr fontId="2" type="noConversion"/>
  </si>
  <si>
    <t>苏州市吴中区龙港巷36号</t>
    <phoneticPr fontId="2" type="noConversion"/>
  </si>
  <si>
    <t>120.63242,31.276169</t>
    <phoneticPr fontId="2" type="noConversion"/>
  </si>
  <si>
    <t>双银星座壹公馆</t>
    <phoneticPr fontId="2" type="noConversion"/>
  </si>
  <si>
    <t>江苏省苏州市吴中区双银星座1栋</t>
    <phoneticPr fontId="2" type="noConversion"/>
  </si>
  <si>
    <t>120.633256,31.282605</t>
    <phoneticPr fontId="2" type="noConversion"/>
  </si>
  <si>
    <t>2015.10.1</t>
    <phoneticPr fontId="2" type="noConversion"/>
  </si>
  <si>
    <t>华韵花园</t>
    <phoneticPr fontId="2" type="noConversion"/>
  </si>
  <si>
    <t>江苏省苏州市吴中区白云街8号</t>
    <phoneticPr fontId="2" type="noConversion"/>
  </si>
  <si>
    <t>120.645765,31.264538</t>
    <phoneticPr fontId="2" type="noConversion"/>
  </si>
  <si>
    <t>梧桐花园</t>
    <phoneticPr fontId="2" type="noConversion"/>
  </si>
  <si>
    <t>江苏省苏州市姑苏区东环路1858号</t>
    <phoneticPr fontId="2" type="noConversion"/>
  </si>
  <si>
    <t>120.64766,31.335464</t>
    <phoneticPr fontId="2" type="noConversion"/>
  </si>
  <si>
    <t>2003.1.2</t>
    <phoneticPr fontId="2" type="noConversion"/>
  </si>
  <si>
    <t>夏莲花园</t>
    <phoneticPr fontId="2" type="noConversion"/>
  </si>
  <si>
    <t>吴中东路65号</t>
    <phoneticPr fontId="2" type="noConversion"/>
  </si>
  <si>
    <t>120.648405,31.278379</t>
    <phoneticPr fontId="2" type="noConversion"/>
  </si>
  <si>
    <t>2001.1.1</t>
    <phoneticPr fontId="2" type="noConversion"/>
  </si>
  <si>
    <t>越湖家天下</t>
    <phoneticPr fontId="2" type="noConversion"/>
  </si>
  <si>
    <t>吴中区吴中大道99号</t>
    <phoneticPr fontId="2" type="noConversion"/>
  </si>
  <si>
    <t>120.630186,31.232606</t>
    <phoneticPr fontId="2" type="noConversion"/>
  </si>
  <si>
    <t>美韵公寓</t>
    <phoneticPr fontId="2" type="noConversion"/>
  </si>
  <si>
    <t>东吴南路388号</t>
    <phoneticPr fontId="2" type="noConversion"/>
  </si>
  <si>
    <t>120.636673,31.261425</t>
    <phoneticPr fontId="2" type="noConversion"/>
  </si>
  <si>
    <t>蓝调都汇</t>
    <phoneticPr fontId="2" type="noConversion"/>
  </si>
  <si>
    <t>江苏省苏州市吴中区石湖东路81号</t>
    <phoneticPr fontId="2" type="noConversion"/>
  </si>
  <si>
    <t>120.642284,31.2581</t>
    <phoneticPr fontId="2" type="noConversion"/>
  </si>
  <si>
    <t>上海锦江物业</t>
    <phoneticPr fontId="2" type="noConversion"/>
  </si>
  <si>
    <t>2007.12.1</t>
    <phoneticPr fontId="2" type="noConversion"/>
  </si>
  <si>
    <t>蠡墅花园-天韵苑</t>
  </si>
  <si>
    <t>江苏省苏州市吴中区友新路108号</t>
    <phoneticPr fontId="2" type="noConversion"/>
  </si>
  <si>
    <t>120.613289,31.254951</t>
    <phoneticPr fontId="2" type="noConversion"/>
  </si>
  <si>
    <t>长桥物业</t>
    <phoneticPr fontId="2" type="noConversion"/>
  </si>
  <si>
    <t>蠡墅花园-天怡苑</t>
    <phoneticPr fontId="2" type="noConversion"/>
  </si>
  <si>
    <t>苏州市吴中区友新路42号</t>
    <phoneticPr fontId="2" type="noConversion"/>
  </si>
  <si>
    <t>120.61803,31.244345</t>
    <phoneticPr fontId="2" type="noConversion"/>
  </si>
  <si>
    <t>2009.10.1</t>
    <phoneticPr fontId="2" type="noConversion"/>
  </si>
  <si>
    <t>蠡墅花园-天华苑西</t>
    <phoneticPr fontId="2" type="noConversion"/>
  </si>
  <si>
    <t>江苏省苏州市吴中区澄湖西路与长蠡路交叉处</t>
    <phoneticPr fontId="2" type="noConversion"/>
  </si>
  <si>
    <t>120.626499,31.252157</t>
    <phoneticPr fontId="2" type="noConversion"/>
  </si>
  <si>
    <t>蠡墅花园-天华苑东</t>
    <phoneticPr fontId="2" type="noConversion"/>
  </si>
  <si>
    <t>120.626499,31.252158</t>
    <phoneticPr fontId="2" type="noConversion"/>
  </si>
  <si>
    <t>2008.11.2</t>
    <phoneticPr fontId="2" type="noConversion"/>
  </si>
  <si>
    <t>蠡墅花园天枫苑</t>
    <phoneticPr fontId="2" type="noConversion"/>
  </si>
  <si>
    <t>苏蠡路161号附近</t>
    <phoneticPr fontId="2" type="noConversion"/>
  </si>
  <si>
    <t>120.618086,31.252118</t>
    <phoneticPr fontId="2" type="noConversion"/>
  </si>
  <si>
    <t>南石湖花园</t>
    <phoneticPr fontId="2" type="noConversion"/>
  </si>
  <si>
    <t>吴中邵昂路699号</t>
    <phoneticPr fontId="2" type="noConversion"/>
  </si>
  <si>
    <t>120.618086,31.252118</t>
  </si>
  <si>
    <t>印象生活广场</t>
    <phoneticPr fontId="2" type="noConversion"/>
  </si>
  <si>
    <t>江苏省苏州市吴中区东吴南路98号</t>
    <phoneticPr fontId="2" type="noConversion"/>
  </si>
  <si>
    <t>120.637222,31.249973</t>
  </si>
  <si>
    <t>苏州苏丽都物业</t>
    <phoneticPr fontId="2" type="noConversion"/>
  </si>
  <si>
    <t>兰园公寓</t>
    <phoneticPr fontId="2" type="noConversion"/>
  </si>
  <si>
    <t>江苏省苏州市吴中区石湖东路80号</t>
    <phoneticPr fontId="2" type="noConversion"/>
  </si>
  <si>
    <t>沧浪物业</t>
    <phoneticPr fontId="2" type="noConversion"/>
  </si>
  <si>
    <t>丽都国际</t>
    <phoneticPr fontId="2" type="noConversion"/>
  </si>
  <si>
    <t>吴中石湖东路100-12号</t>
    <phoneticPr fontId="2" type="noConversion"/>
  </si>
  <si>
    <t>120.639967,31.259443</t>
  </si>
  <si>
    <t>吴江望湖物业</t>
    <phoneticPr fontId="2" type="noConversion"/>
  </si>
  <si>
    <t>欧蓓莎美食城</t>
    <phoneticPr fontId="2" type="noConversion"/>
  </si>
  <si>
    <t>兴昂路99号</t>
    <phoneticPr fontId="2" type="noConversion"/>
  </si>
  <si>
    <t>120.625981,31.226208</t>
    <phoneticPr fontId="2" type="noConversion"/>
  </si>
  <si>
    <t>苏州名郡物业</t>
    <phoneticPr fontId="2" type="noConversion"/>
  </si>
  <si>
    <t>首开幸福公馆</t>
    <phoneticPr fontId="2" type="noConversion"/>
  </si>
  <si>
    <t>苏州市吴中区邵昂路78号</t>
    <phoneticPr fontId="2" type="noConversion"/>
  </si>
  <si>
    <t>120.628925,31.227901</t>
  </si>
  <si>
    <t>北京燕侨物业</t>
    <phoneticPr fontId="2" type="noConversion"/>
  </si>
  <si>
    <t>石湖之韵</t>
    <phoneticPr fontId="2" type="noConversion"/>
  </si>
  <si>
    <t>江苏省苏州市吴中区圣陶路1号</t>
    <phoneticPr fontId="2" type="noConversion"/>
  </si>
  <si>
    <t>120.606495,31.234893</t>
  </si>
  <si>
    <t>越湖花园</t>
    <phoneticPr fontId="2" type="noConversion"/>
  </si>
  <si>
    <t>苏州市吴中区溪翔路118号</t>
    <phoneticPr fontId="2" type="noConversion"/>
  </si>
  <si>
    <t>120.588687,31.213254</t>
  </si>
  <si>
    <t>苏州顺达房地产</t>
    <phoneticPr fontId="2" type="noConversion"/>
  </si>
  <si>
    <t>2008.12.1</t>
    <phoneticPr fontId="2" type="noConversion"/>
  </si>
  <si>
    <t>石湖华城湖郡</t>
    <phoneticPr fontId="2" type="noConversion"/>
  </si>
  <si>
    <t>江苏省苏州市吴中区莫舍社区吴中大道石湖华城·湖郡华庭</t>
    <phoneticPr fontId="2" type="noConversion"/>
  </si>
  <si>
    <t>120.610519,31.228065</t>
  </si>
  <si>
    <t>正荣幸福城邦</t>
    <phoneticPr fontId="2" type="noConversion"/>
  </si>
  <si>
    <t>金枫南路699号</t>
    <phoneticPr fontId="2" type="noConversion"/>
  </si>
  <si>
    <t>120.53942,31.271021</t>
  </si>
  <si>
    <t>红星国际生活广场</t>
    <phoneticPr fontId="2" type="noConversion"/>
  </si>
  <si>
    <t>江苏省苏州市吴中区木渎长江路红星国际生活广场附近</t>
    <phoneticPr fontId="2" type="noConversion"/>
  </si>
  <si>
    <t>120.560195,31.266369</t>
  </si>
  <si>
    <t>正荣华府</t>
    <phoneticPr fontId="2" type="noConversion"/>
  </si>
  <si>
    <t>金枫路699号</t>
    <phoneticPr fontId="2" type="noConversion"/>
  </si>
  <si>
    <t>120.538306,31.270675</t>
  </si>
  <si>
    <t>尼盛滨江城</t>
    <phoneticPr fontId="2" type="noConversion"/>
  </si>
  <si>
    <t>江苏省苏州市吴中区长江路东宝带路路北</t>
    <phoneticPr fontId="2" type="noConversion"/>
  </si>
  <si>
    <t>120.565883,31.257152</t>
  </si>
  <si>
    <t>苏房物业</t>
    <phoneticPr fontId="2" type="noConversion"/>
  </si>
  <si>
    <t>康悦花园</t>
    <phoneticPr fontId="2" type="noConversion"/>
  </si>
  <si>
    <t>苏州市吴中区丹枫路333号</t>
    <phoneticPr fontId="2" type="noConversion"/>
  </si>
  <si>
    <t>120.547606,31.257816</t>
  </si>
  <si>
    <t>苏州豪杰物业</t>
    <phoneticPr fontId="2" type="noConversion"/>
  </si>
  <si>
    <t>香溪花苑</t>
    <phoneticPr fontId="2" type="noConversion"/>
  </si>
  <si>
    <t>木渎东街128号</t>
    <phoneticPr fontId="2" type="noConversion"/>
  </si>
  <si>
    <t>120.530169,31.25691</t>
  </si>
  <si>
    <t>苏州宏基物业</t>
    <phoneticPr fontId="2" type="noConversion"/>
  </si>
  <si>
    <t>正荣国领</t>
    <phoneticPr fontId="2" type="noConversion"/>
  </si>
  <si>
    <t>江苏省苏州市吴中区X301</t>
    <phoneticPr fontId="2" type="noConversion"/>
  </si>
  <si>
    <t>120.709113,31.258669</t>
  </si>
  <si>
    <t>国香雅苑</t>
    <phoneticPr fontId="2" type="noConversion"/>
  </si>
  <si>
    <t>吴中郭新西路134号</t>
    <phoneticPr fontId="2" type="noConversion"/>
  </si>
  <si>
    <t>120.668248,31.254335</t>
  </si>
  <si>
    <t>中茵星墅湾</t>
    <phoneticPr fontId="2" type="noConversion"/>
  </si>
  <si>
    <t>江苏省苏州市吴中区通达路2593号</t>
    <phoneticPr fontId="2" type="noConversion"/>
  </si>
  <si>
    <t>新苏皇冠物业</t>
    <phoneticPr fontId="2" type="noConversion"/>
  </si>
  <si>
    <t>香滨水岸</t>
    <phoneticPr fontId="2" type="noConversion"/>
  </si>
  <si>
    <t>星港街以南通达路2088号（独墅湖大道与通达路交汇处）</t>
    <phoneticPr fontId="2" type="noConversion"/>
  </si>
  <si>
    <t>120.686176,31.291934</t>
  </si>
  <si>
    <t>苏州展鹏物业</t>
    <phoneticPr fontId="2" type="noConversion"/>
  </si>
  <si>
    <t>双银国际金融城</t>
    <phoneticPr fontId="2" type="noConversion"/>
  </si>
  <si>
    <t>江苏省苏州市吴中区双冠·双银国际金融城一期</t>
    <phoneticPr fontId="2" type="noConversion"/>
  </si>
  <si>
    <t>120.693698,31.273267</t>
  </si>
  <si>
    <t>中茵御墅湾</t>
    <phoneticPr fontId="2" type="noConversion"/>
  </si>
  <si>
    <t>苏州市吴中区墅浦路1000号</t>
    <phoneticPr fontId="2" type="noConversion"/>
  </si>
  <si>
    <t>120.684151,31.284294</t>
  </si>
  <si>
    <t>澄湖水岸别墅</t>
    <phoneticPr fontId="2" type="noConversion"/>
  </si>
  <si>
    <t>吴中区甪直镇湖滨路888号</t>
    <phoneticPr fontId="2" type="noConversion"/>
  </si>
  <si>
    <t>120.848305,31.251502</t>
  </si>
  <si>
    <t>2006.10.1</t>
    <phoneticPr fontId="2" type="noConversion"/>
  </si>
  <si>
    <t>石湖星城</t>
    <phoneticPr fontId="2" type="noConversion"/>
  </si>
  <si>
    <t>石湖东路85号</t>
    <phoneticPr fontId="2" type="noConversion"/>
  </si>
  <si>
    <t>120.640901,31.258171</t>
  </si>
  <si>
    <t>吴中商城</t>
    <phoneticPr fontId="2" type="noConversion"/>
  </si>
  <si>
    <t>苏州市吴中区东吴南路388号</t>
    <phoneticPr fontId="2" type="noConversion"/>
  </si>
  <si>
    <t>120.636816,31.261569</t>
  </si>
  <si>
    <t>1994.12.1</t>
    <phoneticPr fontId="2" type="noConversion"/>
  </si>
  <si>
    <t>明珠城望湖</t>
  </si>
  <si>
    <t>江陵西路1888号</t>
    <phoneticPr fontId="2" type="noConversion"/>
  </si>
  <si>
    <t>120.634013,31.188562</t>
  </si>
  <si>
    <t>上海新湖物业</t>
    <phoneticPr fontId="2" type="noConversion"/>
  </si>
  <si>
    <t>明珠城紫桂苑</t>
    <phoneticPr fontId="2" type="noConversion"/>
  </si>
  <si>
    <t>江陵西路1889号</t>
    <phoneticPr fontId="2" type="noConversion"/>
  </si>
  <si>
    <t>120.640498,31.184269</t>
  </si>
  <si>
    <t>明珠城聆湖</t>
  </si>
  <si>
    <t>江苏省苏州市吴江区明珠城聆湖苑(柳胥路北100米)</t>
    <phoneticPr fontId="2" type="noConversion"/>
  </si>
  <si>
    <t>120.644509,31.191731</t>
  </si>
  <si>
    <t>明珠城米兰城</t>
    <phoneticPr fontId="2" type="noConversion"/>
  </si>
  <si>
    <t>120.635713,31.186667</t>
  </si>
  <si>
    <t>明珠城丹桂苑</t>
    <phoneticPr fontId="2" type="noConversion"/>
  </si>
  <si>
    <t>120.640512,31.184252</t>
  </si>
  <si>
    <t>金运花园</t>
    <phoneticPr fontId="2" type="noConversion"/>
  </si>
  <si>
    <t>江苏省苏州市吴中区宝带西路与走马塘路交口西北角</t>
    <phoneticPr fontId="2" type="noConversion"/>
  </si>
  <si>
    <t>120.518946,31.245527</t>
  </si>
  <si>
    <t>苏州惠民物业</t>
    <phoneticPr fontId="2" type="noConversion"/>
  </si>
  <si>
    <t>雀梅花园</t>
    <phoneticPr fontId="2" type="noConversion"/>
  </si>
  <si>
    <t>江苏省苏州市吴中区雀梅花园(惠润金峰邻里中心西南)</t>
    <phoneticPr fontId="2" type="noConversion"/>
  </si>
  <si>
    <t>120.513425,31.24392</t>
  </si>
  <si>
    <t>青年城</t>
    <phoneticPr fontId="2" type="noConversion"/>
  </si>
  <si>
    <t>玉山路699号(玉山路和金枫路交汇处)</t>
    <phoneticPr fontId="2" type="noConversion"/>
  </si>
  <si>
    <t>120.529293,31.287744</t>
  </si>
  <si>
    <t>苏州苏园物业</t>
    <phoneticPr fontId="2" type="noConversion"/>
  </si>
  <si>
    <t>四季晶华</t>
    <phoneticPr fontId="2" type="noConversion"/>
  </si>
  <si>
    <t>苏州市宝带西路888号</t>
    <phoneticPr fontId="2" type="noConversion"/>
  </si>
  <si>
    <t>120.612865,31.270547</t>
  </si>
  <si>
    <t>联发实业物业</t>
    <phoneticPr fontId="2" type="noConversion"/>
  </si>
  <si>
    <t>盘蠡苑</t>
    <phoneticPr fontId="2" type="noConversion"/>
  </si>
  <si>
    <t>盘蠡路341</t>
    <phoneticPr fontId="2" type="noConversion"/>
  </si>
  <si>
    <t>120.620585,31.275087</t>
  </si>
  <si>
    <t>2000.12.</t>
    <phoneticPr fontId="2" type="noConversion"/>
  </si>
  <si>
    <t>颐和湾花园</t>
    <phoneticPr fontId="2" type="noConversion"/>
  </si>
  <si>
    <t>江苏省苏州市吴中区太湖西路179号二楼</t>
    <phoneticPr fontId="2" type="noConversion"/>
  </si>
  <si>
    <t>120.627574,31.266472</t>
    <phoneticPr fontId="2" type="noConversion"/>
  </si>
  <si>
    <t>杭州绿城</t>
    <phoneticPr fontId="2" type="noConversion"/>
  </si>
  <si>
    <t>合景领峰</t>
    <phoneticPr fontId="2" type="noConversion"/>
  </si>
  <si>
    <t>江苏省苏州市吴中区木渎镇金枫路268号</t>
    <phoneticPr fontId="2" type="noConversion"/>
  </si>
  <si>
    <t>120.533275,31.279328</t>
    <phoneticPr fontId="2" type="noConversion"/>
  </si>
  <si>
    <t>宁骏物业</t>
    <phoneticPr fontId="2" type="noConversion"/>
  </si>
  <si>
    <t>合景睿峰</t>
    <phoneticPr fontId="2" type="noConversion"/>
  </si>
  <si>
    <t>江苏省苏州市吴中区花苑东路333号</t>
    <phoneticPr fontId="2" type="noConversion"/>
  </si>
  <si>
    <t>120.540354,31.267102</t>
    <phoneticPr fontId="2" type="noConversion"/>
  </si>
  <si>
    <t>合景翠叠峰</t>
    <phoneticPr fontId="2" type="noConversion"/>
  </si>
  <si>
    <t>郭新东路199号</t>
    <phoneticPr fontId="2" type="noConversion"/>
  </si>
  <si>
    <t>120.70158,31.255706</t>
    <phoneticPr fontId="2" type="noConversion"/>
  </si>
  <si>
    <t>弘扬上湖</t>
    <phoneticPr fontId="2" type="noConversion"/>
  </si>
  <si>
    <t>郭巷街道尹山湖路988号</t>
    <phoneticPr fontId="2" type="noConversion"/>
  </si>
  <si>
    <t>120.707016,31.252899</t>
    <phoneticPr fontId="2" type="noConversion"/>
  </si>
  <si>
    <t>弘阳物业</t>
    <phoneticPr fontId="2" type="noConversion"/>
  </si>
  <si>
    <t>尹山湖韵佳苑</t>
    <phoneticPr fontId="2" type="noConversion"/>
  </si>
  <si>
    <t>开发区郭新东路111号</t>
    <phoneticPr fontId="2" type="noConversion"/>
  </si>
  <si>
    <t>120.699553,31.255253</t>
    <phoneticPr fontId="2" type="noConversion"/>
  </si>
  <si>
    <t>苏州鼎鸿物业</t>
    <phoneticPr fontId="2" type="noConversion"/>
  </si>
  <si>
    <t>阳光天地</t>
    <phoneticPr fontId="2" type="noConversion"/>
  </si>
  <si>
    <t>苏省苏州市吴中环湖路与尹山湖东路交叉口</t>
    <phoneticPr fontId="2" type="noConversion"/>
  </si>
  <si>
    <t>120.70226,31.251909</t>
    <phoneticPr fontId="2" type="noConversion"/>
  </si>
  <si>
    <t>苏南阳光城置业</t>
    <phoneticPr fontId="2" type="noConversion"/>
  </si>
  <si>
    <t>可可蜜园</t>
    <phoneticPr fontId="2" type="noConversion"/>
  </si>
  <si>
    <t>江苏省苏州市吴中区文溪路与庄马路交汇处东北侧</t>
    <phoneticPr fontId="2" type="noConversion"/>
  </si>
  <si>
    <t>120.596993,31.209304</t>
    <phoneticPr fontId="2" type="noConversion"/>
  </si>
  <si>
    <t>蓝光嘉宝物业</t>
    <phoneticPr fontId="2" type="noConversion"/>
  </si>
  <si>
    <t>天悦辰</t>
    <phoneticPr fontId="2" type="noConversion"/>
  </si>
  <si>
    <t>江苏省苏州市吴江区高新路与秋枫路交叉口</t>
    <phoneticPr fontId="2" type="noConversion"/>
  </si>
  <si>
    <t>120.623483,31.149987</t>
    <phoneticPr fontId="2" type="noConversion"/>
  </si>
  <si>
    <t>石湖华城</t>
    <phoneticPr fontId="2" type="noConversion"/>
  </si>
  <si>
    <t>苏州市吴中区吴中大道1083号</t>
    <phoneticPr fontId="2" type="noConversion"/>
  </si>
  <si>
    <t>120.607087,31.226937</t>
  </si>
  <si>
    <t>和雍锦园</t>
    <phoneticPr fontId="2" type="noConversion"/>
  </si>
  <si>
    <t>江苏省苏州市吴中区幸福城邦(花苑东路北100米)</t>
    <phoneticPr fontId="2" type="noConversion"/>
  </si>
  <si>
    <t>120.538325,31.268444</t>
  </si>
  <si>
    <t>吴越尚院</t>
    <phoneticPr fontId="2" type="noConversion"/>
  </si>
  <si>
    <t>江兴西路888号（江兴西路北侧、梅石路西侧）</t>
    <phoneticPr fontId="2" type="noConversion"/>
  </si>
  <si>
    <t>120.632702,31.177816</t>
    <phoneticPr fontId="2" type="noConversion"/>
  </si>
  <si>
    <t>亨通物业</t>
    <phoneticPr fontId="2" type="noConversion"/>
  </si>
  <si>
    <t>仲英壹号</t>
    <phoneticPr fontId="2" type="noConversion"/>
  </si>
  <si>
    <t>苏州市吴江区仲英大道588号</t>
    <phoneticPr fontId="2" type="noConversion"/>
  </si>
  <si>
    <t>120.638584,31.177362</t>
    <phoneticPr fontId="2" type="noConversion"/>
  </si>
  <si>
    <t>吴越祥院</t>
    <phoneticPr fontId="2" type="noConversion"/>
  </si>
  <si>
    <t>仲英大道666号</t>
    <phoneticPr fontId="2" type="noConversion"/>
  </si>
  <si>
    <t>120.640105,31.176864</t>
    <phoneticPr fontId="2" type="noConversion"/>
  </si>
  <si>
    <t>吴越祥庭</t>
    <phoneticPr fontId="2" type="noConversion"/>
  </si>
  <si>
    <t>松陵镇区仲英大道888号</t>
    <phoneticPr fontId="2" type="noConversion"/>
  </si>
  <si>
    <t>120.640571,31.179662</t>
    <phoneticPr fontId="2" type="noConversion"/>
  </si>
  <si>
    <t>长安府北区</t>
    <phoneticPr fontId="2" type="noConversion"/>
  </si>
  <si>
    <t>苏省苏州市吴江区城南花苑·长板小区南区附近</t>
    <phoneticPr fontId="2" type="noConversion"/>
  </si>
  <si>
    <t>120.661048,31.135438</t>
    <phoneticPr fontId="2" type="noConversion"/>
  </si>
  <si>
    <t>2013.2.1</t>
    <phoneticPr fontId="2" type="noConversion"/>
  </si>
  <si>
    <t>长安府南区</t>
    <phoneticPr fontId="2" type="noConversion"/>
  </si>
  <si>
    <t>120.654309,31.135689</t>
    <phoneticPr fontId="2" type="noConversion"/>
  </si>
  <si>
    <t>2014.5.1</t>
    <phoneticPr fontId="2" type="noConversion"/>
  </si>
  <si>
    <t>吴越锦绣</t>
    <phoneticPr fontId="2" type="noConversion"/>
  </si>
  <si>
    <t>苏省苏州市吴江区梅石路与体育路交汇处</t>
    <phoneticPr fontId="2" type="noConversion"/>
  </si>
  <si>
    <t>120.633486,31.153411</t>
    <phoneticPr fontId="2" type="noConversion"/>
  </si>
  <si>
    <t>亨通金融大厦</t>
    <phoneticPr fontId="2" type="noConversion"/>
  </si>
  <si>
    <t>苏州市吴江区东太湖大道7070号</t>
    <phoneticPr fontId="2" type="noConversion"/>
  </si>
  <si>
    <t>120.65506,31.140893</t>
    <phoneticPr fontId="2" type="noConversion"/>
  </si>
  <si>
    <t>悦湖花园</t>
    <phoneticPr fontId="2" type="noConversion"/>
  </si>
  <si>
    <t>苏州市吴江区幸福路1999号</t>
    <phoneticPr fontId="2" type="noConversion"/>
  </si>
  <si>
    <t>120.388697,30.957573</t>
    <phoneticPr fontId="2" type="noConversion"/>
  </si>
  <si>
    <t>2016.2.1</t>
    <phoneticPr fontId="2" type="noConversion"/>
  </si>
  <si>
    <t>御湖湾</t>
    <phoneticPr fontId="2" type="noConversion"/>
  </si>
  <si>
    <t>吴中区郭新东路99号(尹山湖畔郭新东路与郭巷北路交汇处)</t>
    <phoneticPr fontId="2" type="noConversion"/>
  </si>
  <si>
    <t>120.696287,31.255249</t>
    <phoneticPr fontId="2" type="noConversion"/>
  </si>
  <si>
    <t>苏州华侨物业</t>
    <phoneticPr fontId="2" type="noConversion"/>
  </si>
  <si>
    <t>首开常青藤</t>
    <phoneticPr fontId="2" type="noConversion"/>
  </si>
  <si>
    <t>吴中区环湖路399号尹山湖运动公园北(尹山湖运动公园北)</t>
    <phoneticPr fontId="2" type="noConversion"/>
  </si>
  <si>
    <t>120.684423,31.246565</t>
    <phoneticPr fontId="2" type="noConversion"/>
  </si>
  <si>
    <t>中天和景苑</t>
    <phoneticPr fontId="2" type="noConversion"/>
  </si>
  <si>
    <t>苏州吴中区苏蠡路58号(长桥街道苏蠡路新家桥站台附近)</t>
    <phoneticPr fontId="2" type="noConversion"/>
  </si>
  <si>
    <t>120.622288,31.254204</t>
    <phoneticPr fontId="2" type="noConversion"/>
  </si>
  <si>
    <t>苏州中天物业</t>
    <phoneticPr fontId="2" type="noConversion"/>
  </si>
  <si>
    <t>玫瑰久久</t>
    <phoneticPr fontId="2" type="noConversion"/>
  </si>
  <si>
    <t>江苏省苏州市吴中区吴中大道98号(近东吴南路)</t>
    <phoneticPr fontId="2" type="noConversion"/>
  </si>
  <si>
    <t>120.633719,31.238088</t>
  </si>
  <si>
    <t>苏州新鼎物业</t>
    <phoneticPr fontId="2" type="noConversion"/>
  </si>
  <si>
    <t>嘉盛丽星公馆</t>
    <phoneticPr fontId="2" type="noConversion"/>
  </si>
  <si>
    <t>吴中区长运街55号</t>
    <phoneticPr fontId="2" type="noConversion"/>
  </si>
  <si>
    <t>120.623144,31.25256</t>
  </si>
  <si>
    <t>嘉盛丽星酒店</t>
    <phoneticPr fontId="2" type="noConversion"/>
  </si>
  <si>
    <t>丽湾国际</t>
    <phoneticPr fontId="2" type="noConversion"/>
  </si>
  <si>
    <t>仲英大道999号</t>
    <phoneticPr fontId="2" type="noConversion"/>
  </si>
  <si>
    <t>120.636985,31.180821</t>
    <phoneticPr fontId="2" type="noConversion"/>
  </si>
  <si>
    <t>苏州裕祥物业</t>
    <phoneticPr fontId="2" type="noConversion"/>
  </si>
  <si>
    <t>吴江上海城</t>
    <phoneticPr fontId="2" type="noConversion"/>
  </si>
  <si>
    <t>仲英大道1088、1098</t>
    <phoneticPr fontId="2" type="noConversion"/>
  </si>
  <si>
    <t>120.640995,31.182346</t>
    <phoneticPr fontId="2" type="noConversion"/>
  </si>
  <si>
    <t>苏州怡中物业</t>
    <phoneticPr fontId="2" type="noConversion"/>
  </si>
  <si>
    <t>苏州湾壹号</t>
    <phoneticPr fontId="2" type="noConversion"/>
  </si>
  <si>
    <t>水秀街世纪华联东南侧210米</t>
    <phoneticPr fontId="2" type="noConversion"/>
  </si>
  <si>
    <t>120.600918,31.148976</t>
    <phoneticPr fontId="2" type="noConversion"/>
  </si>
  <si>
    <t>恒力物业</t>
    <phoneticPr fontId="2" type="noConversion"/>
  </si>
  <si>
    <t>吴越领秀</t>
    <phoneticPr fontId="2" type="noConversion"/>
  </si>
  <si>
    <t>苏州市吴江区江兴西路788号</t>
    <phoneticPr fontId="2" type="noConversion"/>
  </si>
  <si>
    <t>120.636568,31.177426</t>
    <phoneticPr fontId="2" type="noConversion"/>
  </si>
  <si>
    <t>苏州鸿泰物业</t>
    <phoneticPr fontId="2" type="noConversion"/>
  </si>
  <si>
    <t>九龙豪苑</t>
    <phoneticPr fontId="2" type="noConversion"/>
  </si>
  <si>
    <t>松陵镇油车西路145号</t>
    <phoneticPr fontId="2" type="noConversion"/>
  </si>
  <si>
    <t>120.651105,31.185144</t>
    <phoneticPr fontId="2" type="noConversion"/>
  </si>
  <si>
    <t>苏州九龙房地产</t>
    <phoneticPr fontId="2" type="noConversion"/>
  </si>
  <si>
    <t>美之国花园</t>
    <phoneticPr fontId="2" type="noConversion"/>
  </si>
  <si>
    <t>江苏省苏州市吴中区盘蠡路189</t>
    <phoneticPr fontId="2" type="noConversion"/>
  </si>
  <si>
    <t>120.617741,31.270533</t>
    <phoneticPr fontId="2" type="noConversion"/>
  </si>
  <si>
    <t>美之怡物业</t>
    <phoneticPr fontId="2" type="noConversion"/>
  </si>
  <si>
    <t>2005.3.3</t>
    <phoneticPr fontId="2" type="noConversion"/>
  </si>
  <si>
    <t>锦和加州北区</t>
    <phoneticPr fontId="2" type="noConversion"/>
  </si>
  <si>
    <t>苏州市吴中区越湖路1111号</t>
    <phoneticPr fontId="2" type="noConversion"/>
  </si>
  <si>
    <t>120.594767,31.219653</t>
    <phoneticPr fontId="2" type="noConversion"/>
  </si>
  <si>
    <t>新工产业物业</t>
    <phoneticPr fontId="2" type="noConversion"/>
  </si>
  <si>
    <t>2009.3.1</t>
    <phoneticPr fontId="2" type="noConversion"/>
  </si>
  <si>
    <t>博雅苑</t>
    <phoneticPr fontId="2" type="noConversion"/>
  </si>
  <si>
    <t>江苏省苏州市姑苏区宝带西路858号</t>
    <phoneticPr fontId="2" type="noConversion"/>
  </si>
  <si>
    <t>120.61284,31.273205</t>
    <phoneticPr fontId="2" type="noConversion"/>
  </si>
  <si>
    <t>金枫国际</t>
    <phoneticPr fontId="2" type="noConversion"/>
  </si>
  <si>
    <t>江苏省苏州市吴中区金枫南路9号</t>
    <phoneticPr fontId="2" type="noConversion"/>
  </si>
  <si>
    <t>120.537359,31.279909</t>
    <phoneticPr fontId="2" type="noConversion"/>
  </si>
  <si>
    <t>紫荆花物业</t>
    <phoneticPr fontId="2" type="noConversion"/>
  </si>
  <si>
    <t>长江一号</t>
    <phoneticPr fontId="2" type="noConversion"/>
  </si>
  <si>
    <t>江苏省苏州市吴中区长江路9号</t>
    <phoneticPr fontId="2" type="noConversion"/>
  </si>
  <si>
    <t>120.561823,31.268941</t>
    <phoneticPr fontId="2" type="noConversion"/>
  </si>
  <si>
    <t>福鑫商品房</t>
    <phoneticPr fontId="2" type="noConversion"/>
  </si>
  <si>
    <t>2007.3.1</t>
    <phoneticPr fontId="2" type="noConversion"/>
  </si>
  <si>
    <t>碧波花园</t>
    <phoneticPr fontId="2" type="noConversion"/>
  </si>
  <si>
    <t>吴中区碧波街148号</t>
    <phoneticPr fontId="2" type="noConversion"/>
  </si>
  <si>
    <t>120.637485,31.263628</t>
    <phoneticPr fontId="2" type="noConversion"/>
  </si>
  <si>
    <t>碧波物业</t>
    <phoneticPr fontId="2" type="noConversion"/>
  </si>
  <si>
    <t>1998.12.1</t>
    <phoneticPr fontId="2" type="noConversion"/>
  </si>
  <si>
    <t>嘉宝花园一期</t>
    <phoneticPr fontId="2" type="noConversion"/>
  </si>
  <si>
    <t>迎春路174号</t>
    <phoneticPr fontId="2" type="noConversion"/>
  </si>
  <si>
    <t>120.648378,31.275233</t>
    <phoneticPr fontId="2" type="noConversion"/>
  </si>
  <si>
    <t>禾田物业</t>
    <phoneticPr fontId="2" type="noConversion"/>
  </si>
  <si>
    <t>2000.12.1</t>
    <phoneticPr fontId="2" type="noConversion"/>
  </si>
  <si>
    <t>嘉宝花园二期</t>
    <phoneticPr fontId="2" type="noConversion"/>
  </si>
  <si>
    <t>宝带东路350号</t>
    <phoneticPr fontId="2" type="noConversion"/>
  </si>
  <si>
    <t>120.64463,31.271911</t>
    <phoneticPr fontId="2" type="noConversion"/>
  </si>
  <si>
    <t>2001.5.1</t>
    <phoneticPr fontId="2" type="noConversion"/>
  </si>
  <si>
    <t>克拉公馆</t>
    <phoneticPr fontId="2" type="noConversion"/>
  </si>
  <si>
    <t>苏州市吴中区东吴北路170号克拉公馆</t>
    <phoneticPr fontId="2" type="noConversion"/>
  </si>
  <si>
    <t>120.634463,31.283018</t>
    <phoneticPr fontId="2" type="noConversion"/>
  </si>
  <si>
    <t>苏州人居资产物业</t>
    <phoneticPr fontId="2" type="noConversion"/>
  </si>
  <si>
    <t>汇盛花苑</t>
    <phoneticPr fontId="2" type="noConversion"/>
  </si>
  <si>
    <t>江苏省苏州市吴中区东吴北路78号</t>
    <phoneticPr fontId="2" type="noConversion"/>
  </si>
  <si>
    <t>120.635633,31.274542</t>
    <phoneticPr fontId="2" type="noConversion"/>
  </si>
  <si>
    <t>苏州汇盛建设发展有限公司</t>
    <phoneticPr fontId="2" type="noConversion"/>
  </si>
  <si>
    <t>万佳花苑</t>
    <phoneticPr fontId="2" type="noConversion"/>
  </si>
  <si>
    <t>太湖西路518号</t>
    <phoneticPr fontId="2" type="noConversion"/>
  </si>
  <si>
    <t>120.615133,31.267814</t>
    <phoneticPr fontId="2" type="noConversion"/>
  </si>
  <si>
    <t>天晟物业</t>
    <phoneticPr fontId="2" type="noConversion"/>
  </si>
  <si>
    <t>2006.12.1</t>
    <phoneticPr fontId="2" type="noConversion"/>
  </si>
  <si>
    <t>玲珑湾花园</t>
    <phoneticPr fontId="2" type="noConversion"/>
  </si>
  <si>
    <t xml:space="preserve">苏州市工业园区玲珑街1号53幢1楼    </t>
    <phoneticPr fontId="2" type="noConversion"/>
  </si>
  <si>
    <t>120.705536,31.33402</t>
    <phoneticPr fontId="2" type="noConversion"/>
  </si>
  <si>
    <t>江苏苏南万科物业服务有限公司</t>
    <phoneticPr fontId="2" type="noConversion"/>
  </si>
  <si>
    <t>2016.5.2</t>
    <phoneticPr fontId="2" type="noConversion"/>
  </si>
  <si>
    <t>需总部协助解决流水等问题</t>
    <phoneticPr fontId="2" type="noConversion"/>
  </si>
  <si>
    <t>逸庭</t>
    <phoneticPr fontId="2" type="noConversion"/>
  </si>
  <si>
    <t xml:space="preserve">苏州工业园区琼姬路69号逸庭会所2楼  </t>
    <phoneticPr fontId="2" type="noConversion"/>
  </si>
  <si>
    <t>120.744853,31.311372</t>
    <phoneticPr fontId="2" type="noConversion"/>
  </si>
  <si>
    <t>2015.7.1</t>
    <phoneticPr fontId="2" type="noConversion"/>
  </si>
  <si>
    <t>金品家园</t>
    <phoneticPr fontId="2" type="noConversion"/>
  </si>
  <si>
    <t xml:space="preserve">苏州市劳动西路20-28号  </t>
    <phoneticPr fontId="2" type="noConversion"/>
  </si>
  <si>
    <t>120.588894,31.293685</t>
    <phoneticPr fontId="2" type="noConversion"/>
  </si>
  <si>
    <t>2008.6.1</t>
    <phoneticPr fontId="2" type="noConversion"/>
  </si>
  <si>
    <t>长逸花苑</t>
    <phoneticPr fontId="2" type="noConversion"/>
  </si>
  <si>
    <t>苏州市干将路与东环路交叉口（原长风南厂）</t>
    <phoneticPr fontId="2" type="noConversion"/>
  </si>
  <si>
    <t>120.655786,31.315595</t>
    <phoneticPr fontId="2" type="noConversion"/>
  </si>
  <si>
    <t>2009.9.1</t>
    <phoneticPr fontId="2" type="noConversion"/>
  </si>
  <si>
    <t>万科金域生活广场</t>
    <phoneticPr fontId="2" type="noConversion"/>
  </si>
  <si>
    <t>苏州工业园区中新大道西229号</t>
    <phoneticPr fontId="2" type="noConversion"/>
  </si>
  <si>
    <t>120.660773,31.310631</t>
    <phoneticPr fontId="2" type="noConversion"/>
  </si>
  <si>
    <t>翠逸花园</t>
    <phoneticPr fontId="2" type="noConversion"/>
  </si>
  <si>
    <t>苏州市高新区武夷山路9号</t>
    <phoneticPr fontId="2" type="noConversion"/>
  </si>
  <si>
    <t>120.424279,31.348208</t>
    <phoneticPr fontId="2" type="noConversion"/>
  </si>
  <si>
    <t>万科魅力花园（昆）</t>
    <phoneticPr fontId="2" type="noConversion"/>
  </si>
  <si>
    <t>昆山市花桥镇金融大道355号28幢7楼</t>
    <phoneticPr fontId="2" type="noConversion"/>
  </si>
  <si>
    <t>121.081431,31.280326</t>
    <phoneticPr fontId="2" type="noConversion"/>
  </si>
  <si>
    <t>2012.2.1</t>
    <phoneticPr fontId="2" type="noConversion"/>
  </si>
  <si>
    <t>万科魅力花园（苏）</t>
    <phoneticPr fontId="2" type="noConversion"/>
  </si>
  <si>
    <t>苏州市相城区御遥路与安元路交叉口</t>
    <phoneticPr fontId="2" type="noConversion"/>
  </si>
  <si>
    <t>120.622868,31.349874</t>
    <phoneticPr fontId="2" type="noConversion"/>
  </si>
  <si>
    <t>2012.3.1</t>
    <phoneticPr fontId="2" type="noConversion"/>
  </si>
  <si>
    <t>金色里程</t>
    <phoneticPr fontId="2" type="noConversion"/>
  </si>
  <si>
    <t>苏州市金阊区城北西路与学前路交叉口</t>
    <phoneticPr fontId="2" type="noConversion"/>
  </si>
  <si>
    <t>120.549089,31.372122</t>
    <phoneticPr fontId="2" type="noConversion"/>
  </si>
  <si>
    <t>2012.5.1</t>
    <phoneticPr fontId="2" type="noConversion"/>
  </si>
  <si>
    <t>胥江城市花园</t>
    <phoneticPr fontId="2" type="noConversion"/>
  </si>
  <si>
    <t>苏州市木渎镇姑苏西路139号</t>
    <phoneticPr fontId="2" type="noConversion"/>
  </si>
  <si>
    <t>120.524671,31.268164</t>
    <phoneticPr fontId="2" type="noConversion"/>
  </si>
  <si>
    <t>2010.2.1</t>
    <phoneticPr fontId="2" type="noConversion"/>
  </si>
  <si>
    <t>金域平江花园</t>
    <phoneticPr fontId="2" type="noConversion"/>
  </si>
  <si>
    <t>苏州市姑苏区莲升路1号</t>
    <phoneticPr fontId="2" type="noConversion"/>
  </si>
  <si>
    <t>120.625057,31.351107</t>
    <phoneticPr fontId="2" type="noConversion"/>
  </si>
  <si>
    <t>2011.3.1</t>
    <phoneticPr fontId="2" type="noConversion"/>
  </si>
  <si>
    <t>玲东花园</t>
    <phoneticPr fontId="2" type="noConversion"/>
  </si>
  <si>
    <t>苏州市工业园区东沙湖路198号</t>
    <phoneticPr fontId="2" type="noConversion"/>
  </si>
  <si>
    <t>120.752526,31.339212</t>
    <phoneticPr fontId="2" type="noConversion"/>
  </si>
  <si>
    <t>2013.7.1</t>
    <phoneticPr fontId="2" type="noConversion"/>
  </si>
  <si>
    <t>雅戈尔太阳城 天邑</t>
    <phoneticPr fontId="2" type="noConversion"/>
  </si>
  <si>
    <t>沈浒路与榭雨街交汇处（沙湖生态园附近）</t>
    <phoneticPr fontId="2" type="noConversion"/>
  </si>
  <si>
    <t>120.767827,31.342096</t>
    <phoneticPr fontId="2" type="noConversion"/>
  </si>
  <si>
    <t>雅戈尔太阳城 璞缇墅</t>
    <phoneticPr fontId="2" type="noConversion"/>
  </si>
  <si>
    <t>120.768133,31.337822</t>
    <phoneticPr fontId="2" type="noConversion"/>
  </si>
  <si>
    <t>雅戈尔太阳城 泊朗峰</t>
    <phoneticPr fontId="2" type="noConversion"/>
  </si>
  <si>
    <t>120.769006,31.336245</t>
    <phoneticPr fontId="2" type="noConversion"/>
  </si>
  <si>
    <t>雅戈尔太阳城 璞墅</t>
    <phoneticPr fontId="2" type="noConversion"/>
  </si>
  <si>
    <t>雅戈尔太阳城 湖邑</t>
    <phoneticPr fontId="2" type="noConversion"/>
  </si>
  <si>
    <t>120.772291,31.336922</t>
    <phoneticPr fontId="2" type="noConversion"/>
  </si>
  <si>
    <t>雅戈尔天辰</t>
    <phoneticPr fontId="2" type="noConversion"/>
  </si>
  <si>
    <t>120.612796,31.276062</t>
    <phoneticPr fontId="2" type="noConversion"/>
  </si>
  <si>
    <t>雅戈尔太阳城 缘邑</t>
    <phoneticPr fontId="2" type="noConversion"/>
  </si>
  <si>
    <t>120.77172,31.341386</t>
    <phoneticPr fontId="2" type="noConversion"/>
  </si>
  <si>
    <t>2013.8.1</t>
    <phoneticPr fontId="2" type="noConversion"/>
  </si>
  <si>
    <t>雅戈尔未来城 雅客</t>
    <phoneticPr fontId="2" type="noConversion"/>
  </si>
  <si>
    <t xml:space="preserve"> 沈浒路（沈浒路与玲珑街交叉口）</t>
    <phoneticPr fontId="2" type="noConversion"/>
  </si>
  <si>
    <t>120.717581,31.336245</t>
    <phoneticPr fontId="2" type="noConversion"/>
  </si>
  <si>
    <t>雅戈尔未来城 泊爵</t>
    <phoneticPr fontId="2" type="noConversion"/>
  </si>
  <si>
    <t>120.717279,31.334598</t>
    <phoneticPr fontId="2" type="noConversion"/>
  </si>
  <si>
    <t>雅戈尔未来城 风尚</t>
    <phoneticPr fontId="2" type="noConversion"/>
  </si>
  <si>
    <t>120.717053,31.336111</t>
    <phoneticPr fontId="2" type="noConversion"/>
  </si>
  <si>
    <t>雅戈尔未来城 萧邦</t>
    <phoneticPr fontId="2" type="noConversion"/>
  </si>
  <si>
    <t>120.710854,31.336251</t>
    <phoneticPr fontId="2" type="noConversion"/>
  </si>
  <si>
    <t>榭雨苑</t>
    <phoneticPr fontId="2" type="noConversion"/>
  </si>
  <si>
    <t xml:space="preserve">园区钟南街（沈浒路与钟南街交界） </t>
    <phoneticPr fontId="2" type="noConversion"/>
  </si>
  <si>
    <t>120.767622,31.344255</t>
    <phoneticPr fontId="2" type="noConversion"/>
  </si>
  <si>
    <t>印象花园</t>
    <phoneticPr fontId="2" type="noConversion"/>
  </si>
  <si>
    <t>昆山市玉山镇晨丰西路288号</t>
    <phoneticPr fontId="2" type="noConversion"/>
  </si>
  <si>
    <t>120.873483,31.330695</t>
    <phoneticPr fontId="2" type="noConversion"/>
  </si>
  <si>
    <t>金河雅苑</t>
    <phoneticPr fontId="2" type="noConversion"/>
  </si>
  <si>
    <t>苏州新区狮山路35号（狮山路与滨河路交汇处）</t>
    <phoneticPr fontId="2" type="noConversion"/>
  </si>
  <si>
    <t>120.576652,31.298737</t>
    <phoneticPr fontId="2" type="noConversion"/>
  </si>
  <si>
    <t>湖滨花园</t>
    <phoneticPr fontId="2" type="noConversion"/>
  </si>
  <si>
    <t xml:space="preserve">苏州吴中区通达路2088号 </t>
    <phoneticPr fontId="2" type="noConversion"/>
  </si>
  <si>
    <t>120.685434,31.289013</t>
    <phoneticPr fontId="2" type="noConversion"/>
  </si>
  <si>
    <t>澳韵花园</t>
    <phoneticPr fontId="2" type="noConversion"/>
  </si>
  <si>
    <t>苏州工业园区琼姬路66号</t>
    <phoneticPr fontId="2" type="noConversion"/>
  </si>
  <si>
    <t>120.745252,31.31254</t>
    <phoneticPr fontId="2" type="noConversion"/>
  </si>
  <si>
    <t>湖左岸</t>
    <phoneticPr fontId="2" type="noConversion"/>
  </si>
  <si>
    <t>工业园区星汉街108号</t>
    <phoneticPr fontId="2" type="noConversion"/>
  </si>
  <si>
    <t>120.684077,31.317195</t>
    <phoneticPr fontId="2" type="noConversion"/>
  </si>
  <si>
    <t>翡翠湖</t>
    <phoneticPr fontId="2" type="noConversion"/>
  </si>
  <si>
    <t>苏州工业园区展业路28号</t>
    <phoneticPr fontId="2" type="noConversion"/>
  </si>
  <si>
    <t>120.744495,31.377133</t>
    <phoneticPr fontId="2" type="noConversion"/>
  </si>
  <si>
    <t>天域花园</t>
    <phoneticPr fontId="2" type="noConversion"/>
  </si>
  <si>
    <t>苏州工业园区星汉街188号</t>
    <phoneticPr fontId="2" type="noConversion"/>
  </si>
  <si>
    <t>120.681848,31.325986</t>
    <phoneticPr fontId="2" type="noConversion"/>
  </si>
  <si>
    <t>紫玉花园</t>
    <phoneticPr fontId="2" type="noConversion"/>
  </si>
  <si>
    <t>苏州相城区齐门北大街与阳澄湖西路交界处紫玉花园879号</t>
    <phoneticPr fontId="2" type="noConversion"/>
  </si>
  <si>
    <t>120.625958,31.370728</t>
    <phoneticPr fontId="2" type="noConversion"/>
  </si>
  <si>
    <t>荣域花园</t>
    <phoneticPr fontId="2" type="noConversion"/>
  </si>
  <si>
    <t>苏州市工业园区星湖街和东延路交叉口星湖街833号</t>
    <phoneticPr fontId="2" type="noConversion"/>
  </si>
  <si>
    <t>120.729603,31.290093</t>
    <phoneticPr fontId="2" type="noConversion"/>
  </si>
  <si>
    <t>高尔夫花园</t>
    <phoneticPr fontId="2" type="noConversion"/>
  </si>
  <si>
    <t>苏州工业园区金鸡湖大道88号</t>
    <phoneticPr fontId="2" type="noConversion"/>
  </si>
  <si>
    <t>120.69493,31.300227</t>
    <phoneticPr fontId="2" type="noConversion"/>
  </si>
  <si>
    <t>大湖城邦</t>
    <phoneticPr fontId="2" type="noConversion"/>
  </si>
  <si>
    <t>苏州工业园区星州街、高和路交汇处</t>
    <phoneticPr fontId="2" type="noConversion"/>
  </si>
  <si>
    <t>120.686012,31.29944</t>
    <phoneticPr fontId="2" type="noConversion"/>
  </si>
  <si>
    <t xml:space="preserve"> 园区企鸿路1号(星港街与东兴路交汇处往北）</t>
    <phoneticPr fontId="2" type="noConversion"/>
  </si>
  <si>
    <t>120.678853,31.287502</t>
    <phoneticPr fontId="2" type="noConversion"/>
  </si>
  <si>
    <t>东方维罗纳（南组团）</t>
    <phoneticPr fontId="2" type="noConversion"/>
  </si>
  <si>
    <t>工业园区科能路18号</t>
    <phoneticPr fontId="2" type="noConversion"/>
  </si>
  <si>
    <t>120.762625,31.374613</t>
    <phoneticPr fontId="2" type="noConversion"/>
  </si>
  <si>
    <t>维北优公馆</t>
    <phoneticPr fontId="2" type="noConversion"/>
  </si>
  <si>
    <t>120.761103,31.376882</t>
    <phoneticPr fontId="2" type="noConversion"/>
  </si>
  <si>
    <t>浦湾公馆</t>
    <phoneticPr fontId="2" type="noConversion"/>
  </si>
  <si>
    <t>吴中区通江路68号</t>
    <phoneticPr fontId="2" type="noConversion"/>
  </si>
  <si>
    <t>120.826586,31.315628</t>
    <phoneticPr fontId="2" type="noConversion"/>
  </si>
  <si>
    <t>青年公社一期</t>
    <phoneticPr fontId="2" type="noConversion"/>
  </si>
  <si>
    <t>工业园区钟园路1号</t>
    <phoneticPr fontId="2" type="noConversion"/>
  </si>
  <si>
    <t>120.809407,31.329976</t>
    <phoneticPr fontId="2" type="noConversion"/>
  </si>
  <si>
    <t>青年公社二期</t>
    <phoneticPr fontId="2" type="noConversion"/>
  </si>
  <si>
    <t>工业园区钟园路2号</t>
    <phoneticPr fontId="2" type="noConversion"/>
  </si>
  <si>
    <t>120.809518,31.329721</t>
    <phoneticPr fontId="2" type="noConversion"/>
  </si>
  <si>
    <t>美庐别墅</t>
    <phoneticPr fontId="2" type="noConversion"/>
  </si>
  <si>
    <t>工业园区唯青路18号</t>
    <phoneticPr fontId="2" type="noConversion"/>
  </si>
  <si>
    <t>120.688633,31.311316</t>
    <phoneticPr fontId="2" type="noConversion"/>
  </si>
  <si>
    <t>星湖公馆</t>
    <phoneticPr fontId="2" type="noConversion"/>
  </si>
  <si>
    <t>工业园区月亮湾路</t>
    <phoneticPr fontId="2" type="noConversion"/>
  </si>
  <si>
    <t>120.730922,31.266964</t>
    <phoneticPr fontId="2" type="noConversion"/>
  </si>
  <si>
    <t>白塘景苑</t>
    <phoneticPr fontId="2" type="noConversion"/>
  </si>
  <si>
    <r>
      <rPr>
        <sz val="9"/>
        <color rgb="FF333333"/>
        <rFont val="微软雅黑"/>
        <family val="2"/>
        <charset val="134"/>
      </rPr>
      <t>苏州市吴中区白塘路1号</t>
    </r>
    <phoneticPr fontId="2" type="noConversion"/>
  </si>
  <si>
    <t>120.747371,31.340836</t>
    <phoneticPr fontId="2" type="noConversion"/>
  </si>
  <si>
    <t>熙岸花园（御湖熙岸）</t>
    <phoneticPr fontId="2" type="noConversion"/>
  </si>
  <si>
    <t>苏州工业园区星州街88、89、69号</t>
    <phoneticPr fontId="2" type="noConversion"/>
  </si>
  <si>
    <t>120.576502,31.263477</t>
    <phoneticPr fontId="2" type="noConversion"/>
  </si>
  <si>
    <t>业委会不同意</t>
    <phoneticPr fontId="2" type="noConversion"/>
  </si>
  <si>
    <t>海悦花园北区（七区）</t>
    <phoneticPr fontId="2" type="noConversion"/>
  </si>
  <si>
    <t>苏州工业园区琉璃街195号</t>
    <phoneticPr fontId="2" type="noConversion"/>
  </si>
  <si>
    <t>120.752928,31.327881</t>
    <phoneticPr fontId="2" type="noConversion"/>
  </si>
  <si>
    <t>海悦花园北区（五区）</t>
    <phoneticPr fontId="2" type="noConversion"/>
  </si>
  <si>
    <r>
      <t>苏州工业园区琉璃街</t>
    </r>
    <r>
      <rPr>
        <sz val="9"/>
        <color theme="1"/>
        <rFont val="微软雅黑"/>
        <family val="2"/>
        <charset val="134"/>
      </rPr>
      <t>198号</t>
    </r>
    <phoneticPr fontId="2" type="noConversion"/>
  </si>
  <si>
    <t>120.756725,31.328901</t>
    <phoneticPr fontId="2" type="noConversion"/>
  </si>
  <si>
    <t>海悦花园北区（四区）</t>
    <phoneticPr fontId="2" type="noConversion"/>
  </si>
  <si>
    <t>苏州工业园区丽帆巷15号</t>
    <phoneticPr fontId="2" type="noConversion"/>
  </si>
  <si>
    <t>120.756784,31.327698</t>
    <phoneticPr fontId="2" type="noConversion"/>
  </si>
  <si>
    <t>海悦花园中区（六区）</t>
    <phoneticPr fontId="2" type="noConversion"/>
  </si>
  <si>
    <t>苏州工业园区琉璃街165号</t>
    <phoneticPr fontId="2" type="noConversion"/>
  </si>
  <si>
    <t>120.752949,31.32487</t>
    <phoneticPr fontId="2" type="noConversion"/>
  </si>
  <si>
    <t>海悦花园中区（三区橙郡）</t>
    <phoneticPr fontId="2" type="noConversion"/>
  </si>
  <si>
    <t>苏州工业园区琉璃街166号</t>
    <phoneticPr fontId="2" type="noConversion"/>
  </si>
  <si>
    <t>120.757193,31.324654</t>
    <phoneticPr fontId="2" type="noConversion"/>
  </si>
  <si>
    <t>海悦花园南区（一区爱丁堡）</t>
    <phoneticPr fontId="2" type="noConversion"/>
  </si>
  <si>
    <t>苏州方洲路495号</t>
    <phoneticPr fontId="2" type="noConversion"/>
  </si>
  <si>
    <t>120.756948,31.31879</t>
    <phoneticPr fontId="2" type="noConversion"/>
  </si>
  <si>
    <t>海悦花园南区（二区名门）</t>
    <phoneticPr fontId="2" type="noConversion"/>
  </si>
  <si>
    <t>苏州工业园区琉璃街与钟园路交汇处</t>
    <phoneticPr fontId="2" type="noConversion"/>
  </si>
  <si>
    <t>120.757971,31.322577</t>
    <phoneticPr fontId="2" type="noConversion"/>
  </si>
  <si>
    <t>胥江岸花园</t>
    <phoneticPr fontId="2" type="noConversion"/>
  </si>
  <si>
    <t>苏州市姑苏区桐泾南路333号</t>
    <phoneticPr fontId="2" type="noConversion"/>
  </si>
  <si>
    <t>120.601789,31.291443</t>
    <phoneticPr fontId="2" type="noConversion"/>
  </si>
  <si>
    <t>玉山雅苑（姑苏公馆）</t>
    <phoneticPr fontId="2" type="noConversion"/>
  </si>
  <si>
    <t>苏州高新区滨河路800号</t>
    <phoneticPr fontId="2" type="noConversion"/>
  </si>
  <si>
    <t>120.579348,31.295687</t>
    <phoneticPr fontId="2" type="noConversion"/>
  </si>
  <si>
    <t>业委会问题，后期再定</t>
    <phoneticPr fontId="2" type="noConversion"/>
  </si>
  <si>
    <t>玉景湾</t>
    <phoneticPr fontId="2" type="noConversion"/>
  </si>
  <si>
    <t>苏州姑苏区虎殿路1999号</t>
    <phoneticPr fontId="2" type="noConversion"/>
  </si>
  <si>
    <t>120.549632,31.377226</t>
    <phoneticPr fontId="2" type="noConversion"/>
  </si>
  <si>
    <t>半岛花园（半岛华府）</t>
    <phoneticPr fontId="2" type="noConversion"/>
  </si>
  <si>
    <t>苏州市工业园区环洲路138号</t>
    <phoneticPr fontId="2" type="noConversion"/>
  </si>
  <si>
    <t>120.729307,31.313277</t>
    <phoneticPr fontId="2" type="noConversion"/>
  </si>
  <si>
    <t>现场无地下，地上可投一台</t>
    <phoneticPr fontId="2" type="noConversion"/>
  </si>
  <si>
    <t>中海花园（湖滨一号）</t>
    <phoneticPr fontId="2" type="noConversion"/>
  </si>
  <si>
    <t>苏州工业园区西沈浒路299号</t>
    <phoneticPr fontId="2" type="noConversion"/>
  </si>
  <si>
    <t>120.711261,31.334083</t>
    <phoneticPr fontId="2" type="noConversion"/>
  </si>
  <si>
    <t>星湖花园（星湖国际）</t>
    <phoneticPr fontId="2" type="noConversion"/>
  </si>
  <si>
    <t>苏州工业园区九华路123号</t>
    <phoneticPr fontId="2" type="noConversion"/>
  </si>
  <si>
    <t>120.725046,31.333716</t>
    <phoneticPr fontId="2" type="noConversion"/>
  </si>
  <si>
    <t>海悦馨园（八号公馆）</t>
    <phoneticPr fontId="2" type="noConversion"/>
  </si>
  <si>
    <t>苏州工业园区琉璃街25号</t>
    <phoneticPr fontId="2" type="noConversion"/>
  </si>
  <si>
    <t>120.752922,31.317224</t>
    <phoneticPr fontId="2" type="noConversion"/>
  </si>
  <si>
    <t>凤凰胥岸（一期）</t>
    <phoneticPr fontId="2" type="noConversion"/>
  </si>
  <si>
    <t>苏州姑苏区胥涛路1号</t>
    <phoneticPr fontId="2" type="noConversion"/>
  </si>
  <si>
    <t>120.592942,31.289716</t>
    <phoneticPr fontId="2" type="noConversion"/>
  </si>
  <si>
    <t>凤凰胥岸（二期）</t>
    <phoneticPr fontId="2" type="noConversion"/>
  </si>
  <si>
    <t>120.594106,31.291345</t>
    <phoneticPr fontId="2" type="noConversion"/>
  </si>
  <si>
    <t>凤凰胥岸（三期）</t>
    <phoneticPr fontId="2" type="noConversion"/>
  </si>
  <si>
    <t>120.593951,31.294445</t>
    <phoneticPr fontId="2" type="noConversion"/>
  </si>
  <si>
    <t>双湾花园（一期）</t>
    <phoneticPr fontId="2" type="noConversion"/>
  </si>
  <si>
    <t>苏州市吴中区清禾路688号</t>
    <phoneticPr fontId="2" type="noConversion"/>
  </si>
  <si>
    <t>120.712363,31.250698</t>
    <phoneticPr fontId="2" type="noConversion"/>
  </si>
  <si>
    <t>双湾花园（二期）</t>
    <phoneticPr fontId="2" type="noConversion"/>
  </si>
  <si>
    <t>120.709623,31.249522</t>
    <phoneticPr fontId="2" type="noConversion"/>
  </si>
  <si>
    <t>独墅岛花园</t>
    <phoneticPr fontId="2" type="noConversion"/>
  </si>
  <si>
    <t>苏州市吴中区墅蒲路</t>
    <phoneticPr fontId="2" type="noConversion"/>
  </si>
  <si>
    <t>120.698661,31.273946</t>
    <phoneticPr fontId="2" type="noConversion"/>
  </si>
  <si>
    <t>双湾锦园（一期）</t>
    <phoneticPr fontId="2" type="noConversion"/>
  </si>
  <si>
    <t>苏州市吴中区尹山湖东路与依湖路交叉口</t>
    <phoneticPr fontId="2" type="noConversion"/>
  </si>
  <si>
    <t>120.71051,31.244614</t>
    <phoneticPr fontId="2" type="noConversion"/>
  </si>
  <si>
    <t>双湾锦园（二期）</t>
    <phoneticPr fontId="2" type="noConversion"/>
  </si>
  <si>
    <t>120.709526,31.24896</t>
    <phoneticPr fontId="2" type="noConversion"/>
  </si>
  <si>
    <t>中信森林湖栖湖名苑</t>
    <phoneticPr fontId="2" type="noConversion"/>
  </si>
  <si>
    <t>苏州市吴中区亭盛街66号</t>
    <phoneticPr fontId="2" type="noConversion"/>
  </si>
  <si>
    <t>120.719919,31.382383</t>
    <phoneticPr fontId="2" type="noConversion"/>
  </si>
  <si>
    <t>中信太湖论坛诚</t>
    <phoneticPr fontId="2" type="noConversion"/>
  </si>
  <si>
    <t>苏州吴中区太湖大道128号</t>
    <phoneticPr fontId="2" type="noConversion"/>
  </si>
  <si>
    <t>120.429996,31.223313</t>
    <phoneticPr fontId="2" type="noConversion"/>
  </si>
  <si>
    <t>天裕人家一区</t>
    <phoneticPr fontId="2" type="noConversion"/>
  </si>
  <si>
    <t>苏州市姑苏区总官堂路188号</t>
    <phoneticPr fontId="2" type="noConversion"/>
  </si>
  <si>
    <t>120.628299,31.347822</t>
    <phoneticPr fontId="2" type="noConversion"/>
  </si>
  <si>
    <t>置悦物业</t>
    <phoneticPr fontId="2" type="noConversion"/>
  </si>
  <si>
    <t>香缇商务广场</t>
    <phoneticPr fontId="2" type="noConversion"/>
  </si>
  <si>
    <t>江苏省苏州市虎丘区竹园路7</t>
    <phoneticPr fontId="2" type="noConversion"/>
  </si>
  <si>
    <t>120.578514,31.288379</t>
    <phoneticPr fontId="2" type="noConversion"/>
  </si>
  <si>
    <t>天裕人家三区</t>
    <phoneticPr fontId="2" type="noConversion"/>
  </si>
  <si>
    <t>120.626094,31.346869</t>
    <phoneticPr fontId="2" type="noConversion"/>
  </si>
  <si>
    <t>2015.6.1</t>
    <phoneticPr fontId="2" type="noConversion"/>
  </si>
  <si>
    <t>天裕人家二区</t>
    <phoneticPr fontId="2" type="noConversion"/>
  </si>
  <si>
    <t>总官堂路111号</t>
    <phoneticPr fontId="2" type="noConversion"/>
  </si>
  <si>
    <t>120.626519,31.345609</t>
    <phoneticPr fontId="2" type="noConversion"/>
  </si>
  <si>
    <t>津西新天地</t>
    <phoneticPr fontId="2" type="noConversion"/>
  </si>
  <si>
    <t xml:space="preserve">苏州市虎丘区塔园路233号
</t>
    <phoneticPr fontId="2" type="noConversion"/>
  </si>
  <si>
    <t>120.558664,31.313003</t>
    <phoneticPr fontId="2" type="noConversion"/>
  </si>
  <si>
    <t>秀岸花园</t>
    <phoneticPr fontId="2" type="noConversion"/>
  </si>
  <si>
    <t>太湖大道以南｜规划道路以东</t>
    <phoneticPr fontId="2" type="noConversion"/>
  </si>
  <si>
    <t>120.356247,31.349752</t>
    <phoneticPr fontId="2" type="noConversion"/>
  </si>
  <si>
    <t>金御华府</t>
    <phoneticPr fontId="2" type="noConversion"/>
  </si>
  <si>
    <t>元和街道玉成路76号</t>
    <phoneticPr fontId="2" type="noConversion"/>
  </si>
  <si>
    <t>120.613007,31.392396</t>
    <phoneticPr fontId="2" type="noConversion"/>
  </si>
  <si>
    <t>文峰佳苑</t>
  </si>
  <si>
    <t>六合区-雄州街道-公吴路3号</t>
  </si>
  <si>
    <t>118.885858,32.336921</t>
  </si>
  <si>
    <t>科海龙湖御景</t>
  </si>
  <si>
    <t>六合区-龙池街道 -六合区龙池街道华欧大道88号</t>
  </si>
  <si>
    <t>118.819071,32.329136</t>
  </si>
  <si>
    <t>金地自在城</t>
  </si>
  <si>
    <t xml:space="preserve">雨花台区-板桥街道-新湖大道 </t>
  </si>
  <si>
    <t>118.696473,31.94124</t>
  </si>
  <si>
    <t>花样年喜年中心</t>
  </si>
  <si>
    <t>鼓楼区-小市-中央北路河路道1号</t>
  </si>
  <si>
    <t>118.790792,32.103321</t>
  </si>
  <si>
    <t>东郊小镇</t>
  </si>
  <si>
    <t>江宁区-麒麟-麒东路777号</t>
  </si>
  <si>
    <t>118.958351,32.05933</t>
  </si>
  <si>
    <t>南京金凤凰物业管理有限公司</t>
  </si>
  <si>
    <t>2008年</t>
  </si>
  <si>
    <t>朗诗玲珑屿</t>
  </si>
  <si>
    <t>江宁区-百家湖-天元中路与外秦淮河的交汇处</t>
  </si>
  <si>
    <t>118.837812,31.932669</t>
  </si>
  <si>
    <t>天润城12街区</t>
  </si>
  <si>
    <t>浦口区-桥北-京新路628号</t>
  </si>
  <si>
    <t>118.738014,32.15921</t>
  </si>
  <si>
    <t>苏宁物业有限公司</t>
  </si>
  <si>
    <t>21世纪国际公寓</t>
  </si>
  <si>
    <t>江宁区-百家湖-双龙大道1539号</t>
  </si>
  <si>
    <t>118.833859,31.933619</t>
  </si>
  <si>
    <t>南京二十一世纪不动产经营管理有限公司物业分公司</t>
  </si>
  <si>
    <t xml:space="preserve">浦口区-高新-星火路和学府路交叉口 </t>
  </si>
  <si>
    <t>118.703286,32.18007</t>
  </si>
  <si>
    <t xml:space="preserve">江宁区-百家湖-清水亭东路9号 </t>
  </si>
  <si>
    <t>118.837797,31.926176</t>
  </si>
  <si>
    <t>朗诗未来街区</t>
  </si>
  <si>
    <t>浦口区-高新-永新路</t>
  </si>
  <si>
    <t>118.698075,32.188934</t>
  </si>
  <si>
    <t>南京朗诗物业管理有限公司</t>
  </si>
  <si>
    <t>中航樾府</t>
  </si>
  <si>
    <t>江宁区-百家湖-天元西路和静淮街交叉口</t>
  </si>
  <si>
    <t>118.804103,31.938309</t>
  </si>
  <si>
    <t>武夷绿洲</t>
  </si>
  <si>
    <t>江宁区-科学园-竹山南路393号</t>
  </si>
  <si>
    <t>118.851199,31.934366</t>
  </si>
  <si>
    <t>南京阳光物业管理公司</t>
  </si>
  <si>
    <t>2005年</t>
  </si>
  <si>
    <t>海赋尚城</t>
  </si>
  <si>
    <t xml:space="preserve">栖霞区-迈皋桥-南京燕子矶新城经五路（燕城大道）与神龙路交汇处 </t>
  </si>
  <si>
    <t>118.843167,32.13756</t>
  </si>
  <si>
    <t>南京中水电物业管理有限公司</t>
  </si>
  <si>
    <t>万科翡翠公园</t>
  </si>
  <si>
    <t>南京市江宁区双龙大道1699号</t>
  </si>
  <si>
    <t>118.833853,31.926037</t>
  </si>
  <si>
    <t>明发滨江新城三期</t>
  </si>
  <si>
    <t>浦口区-桥北-滨江大道1号</t>
  </si>
  <si>
    <t>118.752921,32.140694</t>
  </si>
  <si>
    <t>南京紫竹物业</t>
  </si>
  <si>
    <t>江南青年城</t>
  </si>
  <si>
    <t>江宁区-将军大道-佛城西路11号</t>
  </si>
  <si>
    <t>118.792908,31.913343</t>
  </si>
  <si>
    <t>南京久和物业管理有限公司</t>
  </si>
  <si>
    <t>海峡城</t>
  </si>
  <si>
    <t xml:space="preserve">建邺区-奥南-扬子江大道399号 </t>
  </si>
  <si>
    <t>118.692769,31.987093</t>
  </si>
  <si>
    <t>海峡物业</t>
  </si>
  <si>
    <t>中南世纪雅苑</t>
  </si>
  <si>
    <t>栖霞区-马群-栖霞土城头路和天和路交汇处</t>
  </si>
  <si>
    <t>118.916469,32.043258</t>
  </si>
  <si>
    <t>东渡国际青年城</t>
  </si>
  <si>
    <t>江宁区-科学园-天元中路68号</t>
  </si>
  <si>
    <t>118.845356,31.937749</t>
  </si>
  <si>
    <t>深圳市莲花物业服务有限公司</t>
  </si>
  <si>
    <t xml:space="preserve"> 2009年</t>
  </si>
  <si>
    <t>明发滨江新城二期</t>
  </si>
  <si>
    <t>118.751584,32.136166</t>
  </si>
  <si>
    <t>丹佛小镇</t>
  </si>
  <si>
    <t>江宁区-秣陵街道-金智路11号</t>
  </si>
  <si>
    <t>118.789485,31.913358</t>
  </si>
  <si>
    <t>南京合和物业管理有限公司</t>
  </si>
  <si>
    <t>河西万达广场</t>
  </si>
  <si>
    <t>建邺区-万达广场-江东中路</t>
  </si>
  <si>
    <t>118.742976,32.038332</t>
  </si>
  <si>
    <t>万达商业管理公司</t>
  </si>
  <si>
    <t>威尼斯水城</t>
  </si>
  <si>
    <t>浦口区-桥北-京新608号</t>
  </si>
  <si>
    <t>118.755095,32.144431</t>
  </si>
  <si>
    <t>南京苏宁物业管理公司</t>
  </si>
  <si>
    <t>市政天元城</t>
  </si>
  <si>
    <t>江宁区-科学园-成墟路28号</t>
  </si>
  <si>
    <t>118.860011,31.94782</t>
  </si>
  <si>
    <t>南京青和物业公司</t>
  </si>
  <si>
    <t xml:space="preserve"> 2007年</t>
  </si>
  <si>
    <t>高科荣境</t>
  </si>
  <si>
    <t>栖霞区-仙林湖-仙林大道与经天路交叉口</t>
  </si>
  <si>
    <t>118.987659,32.127959</t>
  </si>
  <si>
    <t>南京清风物业管理有限公司</t>
  </si>
  <si>
    <t>仁恒江湾城</t>
  </si>
  <si>
    <t>建邺区-奥体-乐山路198号</t>
  </si>
  <si>
    <t>118.718189,32.006111</t>
  </si>
  <si>
    <t>南京仁恒物业管理有限公司</t>
  </si>
  <si>
    <t>明发滨江新城</t>
  </si>
  <si>
    <t>118.751442,32.135173</t>
  </si>
  <si>
    <t>南京紫竹物业管理有限公司</t>
  </si>
  <si>
    <t>明月港湾</t>
  </si>
  <si>
    <t>江宁区-岔路口-金盛路988号</t>
  </si>
  <si>
    <t>118.839464,31.982803</t>
  </si>
  <si>
    <t>南京明月物业管理有限公司</t>
  </si>
  <si>
    <t>启迪方洲</t>
  </si>
  <si>
    <t>江宁区-麒麟-东麒路333号</t>
  </si>
  <si>
    <t>118.911418,32.031125</t>
  </si>
  <si>
    <t>华清物业</t>
  </si>
  <si>
    <t>鼓楼区-凤凰西街-清凉门大街1号</t>
  </si>
  <si>
    <t>118.761989,32.050354</t>
  </si>
  <si>
    <t>宁区-麒麟-钟学北路与东麒路交叉口</t>
  </si>
  <si>
    <t>118.916852,32.034007</t>
  </si>
  <si>
    <t>新河一村</t>
  </si>
  <si>
    <t>鼓楼区-定淮门-三汊河</t>
  </si>
  <si>
    <t>118.742412,32.075046</t>
  </si>
  <si>
    <t>下关物业</t>
  </si>
  <si>
    <t>1998年</t>
  </si>
  <si>
    <t>金基汇锦国际</t>
  </si>
  <si>
    <t>建邺区-奥体-月安街50号</t>
  </si>
  <si>
    <t>118.730072,32.029092</t>
  </si>
  <si>
    <t>南京金基物业管理服务有限公司</t>
  </si>
  <si>
    <t>弘阳时光里</t>
  </si>
  <si>
    <t xml:space="preserve">浦口区-高新-高新区蓝海路与高新北路交汇处 </t>
  </si>
  <si>
    <t>118.717249,32.180417</t>
  </si>
  <si>
    <t>万达西地</t>
  </si>
  <si>
    <t>建邺区-万达广场-集庆门大街218号</t>
  </si>
  <si>
    <t>118.74263,32.036497</t>
  </si>
  <si>
    <t>大连万达物业管理有限公司南京建邺分公司</t>
  </si>
  <si>
    <t>大华锦绣华城</t>
  </si>
  <si>
    <t>浦口区-桥北-浦珠北路59号</t>
  </si>
  <si>
    <t>118.726206,32.123422</t>
  </si>
  <si>
    <t>南京大华锦绣物业管理有限公司</t>
  </si>
  <si>
    <t>金浦御龙湾</t>
  </si>
  <si>
    <t>栖霞区-迈皋桥-栖霞区和燕路390号</t>
  </si>
  <si>
    <t>118.825017,32.117373</t>
  </si>
  <si>
    <t>金浦物业</t>
  </si>
  <si>
    <t>天地新城</t>
  </si>
  <si>
    <t>江宁区-岔路口-金盛路299号</t>
  </si>
  <si>
    <t>118.8337,31.977304</t>
  </si>
  <si>
    <t>南京天地物业管理有限公司</t>
  </si>
  <si>
    <t>2003年</t>
  </si>
  <si>
    <t>保利梧桐语</t>
  </si>
  <si>
    <t>江宁区-江宁大学城-修文路9号</t>
  </si>
  <si>
    <t>118.916906,31.900466</t>
  </si>
  <si>
    <t>左邻右里</t>
  </si>
  <si>
    <t>江宁区-南京南站-宏运大道1188号</t>
  </si>
  <si>
    <t>118.817654,31.964605</t>
  </si>
  <si>
    <t>江鸿物业</t>
  </si>
  <si>
    <t xml:space="preserve"> 2010年</t>
  </si>
  <si>
    <t>保利堂悦</t>
  </si>
  <si>
    <t>秦淮区-大明路-秦淮区汇景北路与双龙大道交汇口</t>
  </si>
  <si>
    <t>118.813543,31.986532</t>
  </si>
  <si>
    <t>恒盛金陵湾</t>
  </si>
  <si>
    <t>鼓楼区-定淮门-郑和南路8号</t>
  </si>
  <si>
    <t>118.740743,32.075217</t>
  </si>
  <si>
    <t>恒盛物业</t>
  </si>
  <si>
    <t>新城香悦澜山</t>
  </si>
  <si>
    <t xml:space="preserve">栖霞区-仙林湖-仙林经天路与纬地路交汇处 </t>
  </si>
  <si>
    <t>118.982302,32.131919</t>
  </si>
  <si>
    <t>银城东苑</t>
  </si>
  <si>
    <t>玄武区-卫岗-东苑路</t>
  </si>
  <si>
    <t>118.853242,32.032361</t>
  </si>
  <si>
    <t>银城物业管理有限公司</t>
  </si>
  <si>
    <t>王府园</t>
  </si>
  <si>
    <t>秦淮区-新街口-慧园街</t>
  </si>
  <si>
    <t>118.793629,32.032547</t>
  </si>
  <si>
    <t>南京金丝利房地产开发有限公司</t>
  </si>
  <si>
    <t>1990年</t>
  </si>
  <si>
    <t>浦口区-高新-浦口高新区永新路以南（南京大学金陵学院北侧）</t>
  </si>
  <si>
    <t>118.715788,32.190019</t>
  </si>
  <si>
    <t>托乐嘉</t>
  </si>
  <si>
    <t xml:space="preserve">江宁区-将军大道-将军大道9号 </t>
  </si>
  <si>
    <t>118.791608,31.95087</t>
  </si>
  <si>
    <t>苏州爱涛物业管理有限公司</t>
  </si>
  <si>
    <t>天润城14街区</t>
  </si>
  <si>
    <t xml:space="preserve">浦口区-桥北-京新路628号 </t>
  </si>
  <si>
    <t>118.73733,32.163604</t>
  </si>
  <si>
    <t>南京清江花苑物业管理有限责任公司</t>
  </si>
  <si>
    <t>苏宁千秋情缘</t>
  </si>
  <si>
    <t>鼓楼区-龙江-湛江路69号</t>
  </si>
  <si>
    <t>118.749315,32.053535</t>
  </si>
  <si>
    <t>南京苏宁物业管理有限公司</t>
  </si>
  <si>
    <t>鼓楼区-龙江-闽江路</t>
  </si>
  <si>
    <t>118.737672,32.058516</t>
  </si>
  <si>
    <t>银城花园物业公司</t>
  </si>
  <si>
    <t>1997年</t>
  </si>
  <si>
    <t>迎江园</t>
  </si>
  <si>
    <t>鼓楼区-热河南路-热河南路</t>
  </si>
  <si>
    <t>118.740329,32.077589</t>
  </si>
  <si>
    <t>2000年</t>
  </si>
  <si>
    <t>清河新寓（一至二村）</t>
  </si>
  <si>
    <t>鼓楼区-龙江-清河路18号</t>
  </si>
  <si>
    <t>118.736341,32.047677</t>
  </si>
  <si>
    <t>苏宁乐瑰园物业公司</t>
  </si>
  <si>
    <t>佳和园</t>
  </si>
  <si>
    <t>鼓楼区-江东-清江南路5号</t>
  </si>
  <si>
    <t>118.733769,32.036763</t>
  </si>
  <si>
    <t>清江花苑</t>
  </si>
  <si>
    <t xml:space="preserve">鼓楼区-定淮门-定淮门大街2号 </t>
  </si>
  <si>
    <t>118.748423,32.073524</t>
  </si>
  <si>
    <t>世茂外滩新城</t>
  </si>
  <si>
    <t>鼓楼区-热河南路-南通路99号</t>
  </si>
  <si>
    <t>118.74307,32.085349</t>
  </si>
  <si>
    <t>上海世茂物业服务有限公司</t>
  </si>
  <si>
    <t>芳草园</t>
  </si>
  <si>
    <t>鼓楼区-龙江-芳草园2号</t>
  </si>
  <si>
    <t>118.754398,32.061705</t>
  </si>
  <si>
    <t>省级机关物业管理有限公司</t>
  </si>
  <si>
    <t>苏宁睿城</t>
  </si>
  <si>
    <t>鼓楼区-江东-汉中门大街301号</t>
  </si>
  <si>
    <t>118.736598,32.03649</t>
  </si>
  <si>
    <t>百合果园</t>
  </si>
  <si>
    <t>鼓楼区-定淮门-江东北路421号</t>
  </si>
  <si>
    <t>118.74359,32.076066</t>
  </si>
  <si>
    <t>牧风物业</t>
  </si>
  <si>
    <t>2002年</t>
  </si>
  <si>
    <t>西康路3号</t>
  </si>
  <si>
    <t>鼓楼区-宁海路-西康路3号</t>
  </si>
  <si>
    <t>118.769443,32.064072</t>
  </si>
  <si>
    <t>西康路街道物管</t>
  </si>
  <si>
    <t>1974年</t>
  </si>
  <si>
    <t>宁工新寓</t>
  </si>
  <si>
    <t>鼓楼区-龙江-草场门大街168号</t>
  </si>
  <si>
    <t>118.741732,32.064003</t>
  </si>
  <si>
    <t>宁工新寓物业</t>
  </si>
  <si>
    <t>1996年</t>
  </si>
  <si>
    <t>育才公寓</t>
  </si>
  <si>
    <t>鼓楼区-龙江-清江路101号</t>
  </si>
  <si>
    <t>118.737706,32.051051</t>
  </si>
  <si>
    <t>银城实业股份有限公司</t>
  </si>
  <si>
    <t xml:space="preserve"> 2000年</t>
  </si>
  <si>
    <t>凤凰花园城</t>
  </si>
  <si>
    <t>鼓楼区-凤凰西街-凤凰西街</t>
  </si>
  <si>
    <t>118.749125,32.047163</t>
  </si>
  <si>
    <t>南京恒生物业管理有限公司</t>
  </si>
  <si>
    <t>海德卫城</t>
  </si>
  <si>
    <t>鼓楼区-龙江-定淮门大街99号</t>
  </si>
  <si>
    <t>118.739772,32.068838</t>
  </si>
  <si>
    <t>金陵饭店物业管理有限责任公司</t>
  </si>
  <si>
    <t>2007年</t>
  </si>
  <si>
    <t>世茂滨江新城</t>
  </si>
  <si>
    <t>118.741049,32.083213</t>
  </si>
  <si>
    <t>华阳佳园</t>
  </si>
  <si>
    <t>鼓楼区-凤凰西街-清凉门大街113号</t>
  </si>
  <si>
    <t>118.752646,32.051348</t>
  </si>
  <si>
    <t>华阳物业管理公司</t>
  </si>
  <si>
    <t>虹桥中心</t>
  </si>
  <si>
    <t>鼓楼区-三牌楼-中山北路281号</t>
  </si>
  <si>
    <t>118.769024,32.082702</t>
  </si>
  <si>
    <t>南京新中海物业管理有限公司</t>
  </si>
  <si>
    <t>金轮国际广场</t>
  </si>
  <si>
    <t>鼓楼区-华侨路-汉中路8号</t>
  </si>
  <si>
    <t>118.786523,32.04906</t>
  </si>
  <si>
    <t>2006年</t>
  </si>
  <si>
    <t>热河南路小区</t>
  </si>
  <si>
    <t xml:space="preserve">鼓楼区-热河南路-热河南路290-1 </t>
  </si>
  <si>
    <t>118.745275,32.08095</t>
  </si>
  <si>
    <t>南京百花</t>
  </si>
  <si>
    <t>天水滨江花园</t>
  </si>
  <si>
    <t>鼓楼区-江东-汉中门大街400号</t>
  </si>
  <si>
    <t>118.739261,32.046101</t>
  </si>
  <si>
    <t>南京广厦物业管理有限公司</t>
  </si>
  <si>
    <t>莫愁花园牡丹里</t>
  </si>
  <si>
    <t>鼓楼区-凤凰西街-汉中门大街120号</t>
  </si>
  <si>
    <t>118.751004,32.044992</t>
  </si>
  <si>
    <t>江苏汉德物业有限公司</t>
  </si>
  <si>
    <t>蓝天园</t>
  </si>
  <si>
    <t>鼓楼区-龙江-龙园南路</t>
  </si>
  <si>
    <t>118.753742,32.059389</t>
  </si>
  <si>
    <t>华保新寓</t>
  </si>
  <si>
    <t>鼓楼区-龙江-草场门大街147号</t>
  </si>
  <si>
    <t>118.738938,32.059965</t>
  </si>
  <si>
    <t>华泰物业公司</t>
  </si>
  <si>
    <t>清江西苑</t>
  </si>
  <si>
    <t>鼓楼区-定淮门- 江东北路418号</t>
  </si>
  <si>
    <t>118.746171,32.073977</t>
  </si>
  <si>
    <t>复地新都国际</t>
  </si>
  <si>
    <t>鼓楼区-小市-东井村100号</t>
  </si>
  <si>
    <t>118.805431,32.107453</t>
  </si>
  <si>
    <t>复瑞物业管理有限公司</t>
  </si>
  <si>
    <t xml:space="preserve"> 2012年</t>
  </si>
  <si>
    <t>中环国际广场</t>
  </si>
  <si>
    <t>鼓楼区-湖南路-中山北路105号</t>
  </si>
  <si>
    <t>118.779515,32.072791</t>
  </si>
  <si>
    <t>南京骏湖物业管理有限公司</t>
  </si>
  <si>
    <t>云谷山庄</t>
  </si>
  <si>
    <t xml:space="preserve">鼓楼区-五塘广场-幕府东路99号 </t>
  </si>
  <si>
    <t>118.795863,32.121806</t>
  </si>
  <si>
    <t>南京江雁物业管理有限公司</t>
  </si>
  <si>
    <t>长阳花园</t>
  </si>
  <si>
    <t>鼓楼区-龙江-湘江路15-3号</t>
  </si>
  <si>
    <t>118.737299,32.052707</t>
  </si>
  <si>
    <t>南京仁裕达物业有限公司</t>
  </si>
  <si>
    <t>幕府佳园</t>
  </si>
  <si>
    <t>鼓楼区-五塘广场-幕府西路28号</t>
  </si>
  <si>
    <t>118.779016,32.115212</t>
  </si>
  <si>
    <t>南京百市置业有限责任公司</t>
  </si>
  <si>
    <t>江雁依山郡</t>
  </si>
  <si>
    <t>南京市鼓楼区幕府西路88号</t>
  </si>
  <si>
    <t>118.776218,32.113044</t>
  </si>
  <si>
    <t>江雁物业</t>
  </si>
  <si>
    <t>邮政世纪花园</t>
  </si>
  <si>
    <t>鼓楼区-龙江-江东北路99号</t>
  </si>
  <si>
    <t>118.742878,32.04542</t>
  </si>
  <si>
    <t>为民物业公司</t>
  </si>
  <si>
    <t>聚福园</t>
  </si>
  <si>
    <t>鼓楼区-龙江-漓江路6号</t>
  </si>
  <si>
    <t>118.743195,32.055902</t>
  </si>
  <si>
    <t>龙凤花园</t>
  </si>
  <si>
    <t>鼓楼区-龙江-腾龙里30号</t>
  </si>
  <si>
    <t>118.751275,32.055315</t>
  </si>
  <si>
    <t>南京养元物业管理有限公司</t>
  </si>
  <si>
    <t>金信花园</t>
  </si>
  <si>
    <t>鼓楼区-龙江-凤凰东街47号</t>
  </si>
  <si>
    <t>118.753482,32.05211</t>
  </si>
  <si>
    <t>南京金信物业管理有限公司</t>
  </si>
  <si>
    <t>2001年</t>
  </si>
  <si>
    <t>辰龙广场</t>
  </si>
  <si>
    <t xml:space="preserve">鼓楼区-龙江-江东北路392号 </t>
  </si>
  <si>
    <t>118.744606,32.050577</t>
  </si>
  <si>
    <t>永和物业</t>
  </si>
  <si>
    <t>金陵世纪花园</t>
  </si>
  <si>
    <t xml:space="preserve">鼓楼区-龙江-江东北路99号 </t>
  </si>
  <si>
    <t>118.742684,32.045562</t>
  </si>
  <si>
    <t>旭日景城</t>
  </si>
  <si>
    <t>118.790778,32.120973</t>
  </si>
  <si>
    <t>弘扬物业管理有限公司</t>
  </si>
  <si>
    <t>辰龙绿苑</t>
  </si>
  <si>
    <t>鼓楼区-龙江-清凉门大街291号</t>
  </si>
  <si>
    <t>118.741718,32.050888</t>
  </si>
  <si>
    <t>南京永和物业管理有限责任公司</t>
  </si>
  <si>
    <t>金陵名人居</t>
  </si>
  <si>
    <t>鼓楼区-龙江-龙园西路</t>
  </si>
  <si>
    <t>118.748882,32.068738</t>
  </si>
  <si>
    <t>中商万豪中心公寓</t>
  </si>
  <si>
    <t>鼓楼区-湖南路-中山北路215号</t>
  </si>
  <si>
    <t>118.77689,32.076084</t>
  </si>
  <si>
    <t>江苏腾虹物业经营管理有限公司</t>
  </si>
  <si>
    <t>君临国际</t>
  </si>
  <si>
    <t>鼓楼区-华侨路-广州路5号</t>
  </si>
  <si>
    <t>118.788637,32.055772</t>
  </si>
  <si>
    <t>香港招商局物业管理公司(南京)公司</t>
  </si>
  <si>
    <t>天玺国际广场</t>
  </si>
  <si>
    <t>鼓楼区-龙江-东宝路与清江路交叉口</t>
  </si>
  <si>
    <t>118.73653,32.049656</t>
  </si>
  <si>
    <t>南京金陵饭店物业管理有限责任公司</t>
  </si>
  <si>
    <t>长江之家</t>
  </si>
  <si>
    <t>鼓楼区-龙江-湘江路18号</t>
  </si>
  <si>
    <t>118.738587,32.055641</t>
  </si>
  <si>
    <t>江苏安居物业管理有限公司</t>
  </si>
  <si>
    <t>月光广场</t>
  </si>
  <si>
    <t>鼓楼区-龙江-龙园中路</t>
  </si>
  <si>
    <t>118.752192,32.064981</t>
  </si>
  <si>
    <t>南京新鸿运物业有限公司</t>
  </si>
  <si>
    <t>金陵大公馆</t>
  </si>
  <si>
    <t>鼓楼区-许府巷-南瑞路79号</t>
  </si>
  <si>
    <t>118.777525,32.093166118.777525,32.093166</t>
  </si>
  <si>
    <t>南京世豪物业管理有限公司</t>
  </si>
  <si>
    <t>新城市假日广场</t>
  </si>
  <si>
    <t>鼓楼区-龙江-江东北路216-220号</t>
  </si>
  <si>
    <t>118.748029,32.059258</t>
  </si>
  <si>
    <t>南京新城市物业管理有限公司</t>
  </si>
  <si>
    <t>港龙园</t>
  </si>
  <si>
    <t>鼓楼区-龙江-龙园东路</t>
  </si>
  <si>
    <t>118.752925,32.067804</t>
  </si>
  <si>
    <t>港龙园小区物管处</t>
  </si>
  <si>
    <t>四平苑</t>
  </si>
  <si>
    <t>鼓楼区-建宁路-四平路</t>
  </si>
  <si>
    <t>118.764127,32.101654</t>
  </si>
  <si>
    <t>南京市下关城市建设开发(集团)物业管理公司</t>
  </si>
  <si>
    <t>虎啸花园</t>
  </si>
  <si>
    <t>鼓楼区-湖南路-祁家桥2号</t>
  </si>
  <si>
    <t>118.77452,32.074966</t>
  </si>
  <si>
    <t>长江物业公司</t>
  </si>
  <si>
    <t>颐和商厦</t>
  </si>
  <si>
    <t>鼓楼区-湖南路-山西路68号</t>
  </si>
  <si>
    <t>118.778152,32.0742</t>
  </si>
  <si>
    <t>颐和商厦物管处</t>
  </si>
  <si>
    <t>裕顺雅苑</t>
  </si>
  <si>
    <t>鼓楼区-龙江-龙腾街21号</t>
  </si>
  <si>
    <t>汇林绿洲</t>
  </si>
  <si>
    <t xml:space="preserve">鼓楼区-许府巷-黑龙江路17号 </t>
  </si>
  <si>
    <t>118.751792,32.069246</t>
  </si>
  <si>
    <t>南京栖霞建设物业有限公司</t>
  </si>
  <si>
    <t>正大滨江瑞景家园</t>
  </si>
  <si>
    <t>鼓楼区-龙江-东宝路88号</t>
  </si>
  <si>
    <t>118.785931,32.091863</t>
  </si>
  <si>
    <t>南京随园物业管理有限公司</t>
  </si>
  <si>
    <t>创新滨江广场</t>
  </si>
  <si>
    <t>鼓楼区-龙江-草场门大街与江东路交叉口</t>
  </si>
  <si>
    <t>118.735217,32.049853</t>
  </si>
  <si>
    <t>南京建鑫物业管理有限公司</t>
  </si>
  <si>
    <t>金域中央</t>
  </si>
  <si>
    <t>鼓楼区-五塘广场-幕府西路33号</t>
  </si>
  <si>
    <t>118.745702,32.06465</t>
  </si>
  <si>
    <t>南京香溢物业管理有限公司</t>
  </si>
  <si>
    <t>新和园</t>
  </si>
  <si>
    <t>鼓楼区-定淮门-新河一村15号</t>
  </si>
  <si>
    <t>118.779201,32.112275</t>
  </si>
  <si>
    <t>金鹏大厦</t>
  </si>
  <si>
    <t>鼓楼区-华侨路-汉中路218号</t>
  </si>
  <si>
    <t>118.744014,32.073057</t>
  </si>
  <si>
    <t>南京恒诚物业管理有限公司</t>
  </si>
  <si>
    <t xml:space="preserve"> 1998年</t>
  </si>
  <si>
    <t>东宝花园</t>
  </si>
  <si>
    <t>鼓楼区-龙江-东宝路6号</t>
  </si>
  <si>
    <t>118.778195,32.049345</t>
  </si>
  <si>
    <t>南京恒嘉物业管理有限公司</t>
  </si>
  <si>
    <t>中央金地</t>
  </si>
  <si>
    <t>鼓楼区-建宁路-建宁路61号</t>
  </si>
  <si>
    <t>118.744409,32.049138</t>
  </si>
  <si>
    <t>徐州尊享宝景物业公司</t>
  </si>
  <si>
    <t>卢龙山庄</t>
  </si>
  <si>
    <t>鼓楼区-建宁路-大桥南路与建宁路交叉口</t>
  </si>
  <si>
    <t>118.776002,32.097726</t>
  </si>
  <si>
    <t>凤凰花园城静幽园</t>
  </si>
  <si>
    <t>鼓楼区-凤凰西街-凤凰花园城1号</t>
  </si>
  <si>
    <t>118.760571,32.100633</t>
  </si>
  <si>
    <t>静幽园物管处</t>
  </si>
  <si>
    <t>星河翠庭</t>
  </si>
  <si>
    <t>鼓楼区-五塘广场-幕府西路9号</t>
  </si>
  <si>
    <t>118.7497,32.048196</t>
  </si>
  <si>
    <t>南京凯悦物业管理有限公司</t>
  </si>
  <si>
    <t>苏宁璞邸</t>
  </si>
  <si>
    <t>鼓楼区-定淮门-郑和南路111号</t>
  </si>
  <si>
    <t>118.782347,32.114501</t>
  </si>
  <si>
    <t>苏宁雅瑰园</t>
  </si>
  <si>
    <t>鼓楼区-龙江-湘江路1号</t>
  </si>
  <si>
    <t>118.743158,32.07126</t>
  </si>
  <si>
    <t xml:space="preserve"> 2005年</t>
  </si>
  <si>
    <t>鼓楼区-大桥南路-中山北路288号</t>
  </si>
  <si>
    <t>118.744751,32.054752</t>
  </si>
  <si>
    <t>中海物业管理有限公司南京分公司</t>
  </si>
  <si>
    <t>中海环宇城</t>
  </si>
  <si>
    <t>鼓楼区-江东-清凉门大街与北圩路交汇处</t>
  </si>
  <si>
    <t>118.761588,32.090943</t>
  </si>
  <si>
    <t>小区自管</t>
  </si>
  <si>
    <t>华宝江景园</t>
  </si>
  <si>
    <t>鼓楼区-龙江-银城街</t>
  </si>
  <si>
    <t>118.759382,32.050292</t>
  </si>
  <si>
    <t>南京华泰物业管理有限公司</t>
  </si>
  <si>
    <t>裕华名居</t>
  </si>
  <si>
    <t xml:space="preserve">鼓楼区-凤凰西街-汉中西路298号 </t>
  </si>
  <si>
    <t>南京超越物业管理有限责任公司</t>
  </si>
  <si>
    <t>紫竹林1号</t>
  </si>
  <si>
    <t>鼓楼区-许府巷-南瑞路和黑龙江路交叉口</t>
  </si>
  <si>
    <t>118.74696,32.045772</t>
  </si>
  <si>
    <t>紫竹林物管处</t>
  </si>
  <si>
    <t>名城世纪园</t>
  </si>
  <si>
    <t>鼓楼区-凤凰西街-凤凰西街152号</t>
  </si>
  <si>
    <t>118.782457,32.091176</t>
  </si>
  <si>
    <t>南京名城物业管理有限公司</t>
  </si>
  <si>
    <t>郑和国际广场</t>
  </si>
  <si>
    <t>鼓楼区-龙江-江东北路333号</t>
  </si>
  <si>
    <t>118.753579,32.047709</t>
  </si>
  <si>
    <t>江苏万园物业管理有限公司</t>
  </si>
  <si>
    <t>花开四季</t>
  </si>
  <si>
    <t>鼓楼区-龙江-嫩江路20号</t>
  </si>
  <si>
    <t>118.745602,32.06411</t>
  </si>
  <si>
    <t>南京开元物业管理中心</t>
  </si>
  <si>
    <t>苏宁环球</t>
  </si>
  <si>
    <t>鼓楼区-宁海路-广州路188号</t>
  </si>
  <si>
    <t>118.756283,32.055016</t>
  </si>
  <si>
    <t>戴德梁行物业管理公司</t>
  </si>
  <si>
    <t>汇贤居</t>
  </si>
  <si>
    <t>鼓楼区-龙江-湛江路79号</t>
  </si>
  <si>
    <t>118.78122,32.057028</t>
  </si>
  <si>
    <t>南京阳光物业管理发展有限公司</t>
  </si>
  <si>
    <t xml:space="preserve"> 2008年</t>
  </si>
  <si>
    <t>世茂外滩新城二期</t>
  </si>
  <si>
    <t>118.748981,32.056306</t>
  </si>
  <si>
    <t>天星翠琅大厦</t>
  </si>
  <si>
    <t>鼓楼区-湖南路-云南北路49号</t>
  </si>
  <si>
    <t>广厦公司</t>
  </si>
  <si>
    <t>五台花园</t>
  </si>
  <si>
    <t>鼓楼区-华侨路-上海路21号</t>
  </si>
  <si>
    <t>118.785825,32.07204</t>
  </si>
  <si>
    <t>新城市广场</t>
  </si>
  <si>
    <t>鼓楼区-龙江-江东北路216号</t>
  </si>
  <si>
    <t>118.783224,32.0548</t>
  </si>
  <si>
    <t>南京新城市商业置业有限公司</t>
  </si>
  <si>
    <t>苏宁慧谷</t>
  </si>
  <si>
    <t>118.747779,32.061735</t>
  </si>
  <si>
    <t>天正湖滨花园</t>
  </si>
  <si>
    <t>鼓楼区-许府巷-中央路399号</t>
  </si>
  <si>
    <t>118.739238,32.04498</t>
  </si>
  <si>
    <t>龙凤玫瑰园</t>
  </si>
  <si>
    <t>鼓楼区-凤凰西街-凤凰西街163号</t>
  </si>
  <si>
    <t>118.788903,32.092174</t>
  </si>
  <si>
    <t>永嘉年华</t>
  </si>
  <si>
    <t>鼓楼区-龙江-江东北路209号</t>
  </si>
  <si>
    <t>118.761935,32.046818</t>
  </si>
  <si>
    <t>南京金鹰国际集团物业管理有限公司</t>
  </si>
  <si>
    <t xml:space="preserve"> 2004年</t>
  </si>
  <si>
    <t>银城聚锦园</t>
  </si>
  <si>
    <t>鼓楼区-江东-江东北路西侧、东宝路北侧</t>
  </si>
  <si>
    <t>118.745373,32.056426</t>
  </si>
  <si>
    <t>中浩森林湾</t>
  </si>
  <si>
    <t xml:space="preserve">鼓楼区-建宁路- 幕府西路103号 </t>
  </si>
  <si>
    <t>118.743284,32.049517</t>
  </si>
  <si>
    <t>中浩物业</t>
  </si>
  <si>
    <t xml:space="preserve"> 2006年</t>
  </si>
  <si>
    <t>曲水文华</t>
  </si>
  <si>
    <t>鼓楼区-龙江-凤凰东街52号</t>
  </si>
  <si>
    <t>118.771334,32.105164</t>
  </si>
  <si>
    <t>南京金盛物业管理公司</t>
  </si>
  <si>
    <t>万科红郡</t>
  </si>
  <si>
    <t>鼓楼区-小市-黄家圩41-1号</t>
  </si>
  <si>
    <t>118.755557,32.056421</t>
  </si>
  <si>
    <t>南京万科物业管理公司</t>
  </si>
  <si>
    <t>天启花园</t>
  </si>
  <si>
    <t>鼓楼区-凤凰西街-湛江路59号</t>
  </si>
  <si>
    <t>118.804586,32.100531</t>
  </si>
  <si>
    <t>凤凰花园城金陵园</t>
  </si>
  <si>
    <t>118.749077,32.049612</t>
  </si>
  <si>
    <t>金陵物业管理有限公司</t>
  </si>
  <si>
    <t>明城华贵园</t>
  </si>
  <si>
    <t>鼓楼区-建宁路- 四平路2号</t>
  </si>
  <si>
    <t>118.750778,32.047324</t>
  </si>
  <si>
    <t>南京青和物业管理有限公司</t>
  </si>
  <si>
    <t>辰龙雅苑</t>
  </si>
  <si>
    <t xml:space="preserve">鼓楼区-龙江-沅江路62号 </t>
  </si>
  <si>
    <t>118.765177,32.098383</t>
  </si>
  <si>
    <t>蔚蓝之都</t>
  </si>
  <si>
    <t>鼓楼区-凤凰西街-汉中门大街2号</t>
  </si>
  <si>
    <t>118.740357,32.060606</t>
  </si>
  <si>
    <t>南京金居物业管理公司</t>
  </si>
  <si>
    <t>银城聚泽园</t>
  </si>
  <si>
    <t>鼓楼区-龙江-东宝路2号</t>
  </si>
  <si>
    <t>118.769508,32.046841</t>
  </si>
  <si>
    <t>南京银城物业服务有限公司</t>
  </si>
  <si>
    <t>正泰大厦</t>
  </si>
  <si>
    <t>鼓楼区-龙江-定淮门大街15号,江东北路388号</t>
  </si>
  <si>
    <t>118.746816,32.048648</t>
  </si>
  <si>
    <t>鸿泰物业公司</t>
  </si>
  <si>
    <t>圣淘沙花城</t>
  </si>
  <si>
    <t>鼓楼区-大桥南路-虎踞北路39-41号</t>
  </si>
  <si>
    <t>118.746133,32.069733</t>
  </si>
  <si>
    <t>长发物业管理公司</t>
  </si>
  <si>
    <t xml:space="preserve"> 2003年</t>
  </si>
  <si>
    <t>鑫宏花园</t>
  </si>
  <si>
    <t>鼓楼区-龙江-凤凰东街48号</t>
  </si>
  <si>
    <t>118.760037,32.079638</t>
  </si>
  <si>
    <t>南京鑫宏物业</t>
  </si>
  <si>
    <t>石城家园</t>
  </si>
  <si>
    <t>鼓楼区-五塘广场-五百村路3号</t>
  </si>
  <si>
    <t>118.760804,32.052471</t>
  </si>
  <si>
    <t>好家园物业</t>
  </si>
  <si>
    <t>凤凰和鸣</t>
  </si>
  <si>
    <t>鼓楼区-许府巷-中央路389-401号</t>
  </si>
  <si>
    <t>118.791876,32.114608</t>
  </si>
  <si>
    <t>江苏东恒集团国际经贸物业管理有限公司</t>
  </si>
  <si>
    <t>华阳佳园华彩苑</t>
  </si>
  <si>
    <t>118.787886,32.090324</t>
  </si>
  <si>
    <t>华阳佳园物业管理公司</t>
  </si>
  <si>
    <t>乾和福邸</t>
  </si>
  <si>
    <t>鼓楼区-江东-汉中门大街388号</t>
  </si>
  <si>
    <t>118.752143,32.051105</t>
  </si>
  <si>
    <t>天地物业</t>
  </si>
  <si>
    <t xml:space="preserve"> 2011年</t>
  </si>
  <si>
    <t>苏城南苑</t>
  </si>
  <si>
    <t>鼓楼区-龙江-湛江路88号</t>
  </si>
  <si>
    <t>118.739772,32.045947</t>
  </si>
  <si>
    <t>苏城南苑物业</t>
  </si>
  <si>
    <t>天正国际广场</t>
  </si>
  <si>
    <t>118.75135,32.052267</t>
  </si>
  <si>
    <t>金陵御沁园</t>
  </si>
  <si>
    <t>鼓楼区-龙江-江东北路189号</t>
  </si>
  <si>
    <t>118.789655,32.092527</t>
  </si>
  <si>
    <t>南京益来物业管理公司</t>
  </si>
  <si>
    <t>鼓楼区-龙江-闽江路18号</t>
  </si>
  <si>
    <t>118.747469,32.068014</t>
  </si>
  <si>
    <t>南京银城物业管理有限公司</t>
  </si>
  <si>
    <t>鼓楼区-龙江-闽江路8号</t>
  </si>
  <si>
    <t>118.741341,32.057989</t>
  </si>
  <si>
    <t>南京和平物业管理公司</t>
  </si>
  <si>
    <t>中山骏景</t>
  </si>
  <si>
    <t>鼓楼区-三牌楼-中山北路与虎踞北路交叉口</t>
  </si>
  <si>
    <t>118.744417,32.057919</t>
  </si>
  <si>
    <t>金陵大公馆公寓</t>
  </si>
  <si>
    <t>118.761181,32.089506</t>
  </si>
  <si>
    <t>亚都锦园</t>
  </si>
  <si>
    <t>鼓楼区-建宁路-建宁路22-26号</t>
  </si>
  <si>
    <t>118.775921,32.092257</t>
  </si>
  <si>
    <t>德鸿物业</t>
  </si>
  <si>
    <t>皇冠钻石双星</t>
  </si>
  <si>
    <t xml:space="preserve">鼓楼区-热河南路-二板桥568号 </t>
  </si>
  <si>
    <t>118.779201,32.098487</t>
  </si>
  <si>
    <t>南京振海房地产开发有限公司</t>
  </si>
  <si>
    <t>怡和佳苑</t>
  </si>
  <si>
    <t>鼓楼区-凤凰西街-凤凰西街230号</t>
  </si>
  <si>
    <t>118.744579,32.079516</t>
  </si>
  <si>
    <t>星汉城市花园</t>
  </si>
  <si>
    <t>鼓楼区-水佐岗-水佐岗35号</t>
  </si>
  <si>
    <t>118.746232,32.047125</t>
  </si>
  <si>
    <t>星汉物业公司</t>
  </si>
  <si>
    <t>金轮大厦</t>
  </si>
  <si>
    <t>鼓楼区-华侨路-汉中路108号-112号</t>
  </si>
  <si>
    <t>118.7701,32.074757</t>
  </si>
  <si>
    <t>港龙花园</t>
  </si>
  <si>
    <t>鼓楼区-龙江-龙园北路80号</t>
  </si>
  <si>
    <t>118.784587,32.048684</t>
  </si>
  <si>
    <t>港龙花园物管处</t>
  </si>
  <si>
    <t>阳光金峰阁</t>
  </si>
  <si>
    <t>鼓楼区-龙江-江东北路298号</t>
  </si>
  <si>
    <t>爱涛物业</t>
  </si>
  <si>
    <t>西城岚湾</t>
  </si>
  <si>
    <t>鼓楼区-凤凰西街-清凉门大街8号</t>
  </si>
  <si>
    <t>118.746987,32.062366</t>
  </si>
  <si>
    <t>南京和平物业公司</t>
  </si>
  <si>
    <t>东宝嘉景苑</t>
  </si>
  <si>
    <t>鼓楼区-龙江-东宝路29号</t>
  </si>
  <si>
    <t>118.758595,32.052213</t>
  </si>
  <si>
    <t>朗晴名居</t>
  </si>
  <si>
    <t>鼓楼区-龙江-定淮门大桥</t>
  </si>
  <si>
    <t>118.738821,32.048007</t>
  </si>
  <si>
    <t>南京建设物业公司</t>
  </si>
  <si>
    <t>紫金上河苑</t>
  </si>
  <si>
    <t>鼓楼区-定淮门-郑和南路162号</t>
  </si>
  <si>
    <t>118.751047,32.070352</t>
  </si>
  <si>
    <t>南京海联物业服务有限公司</t>
  </si>
  <si>
    <t>江雁山水雅苑</t>
  </si>
  <si>
    <t>鼓楼区-金陵小区-宝燕南路8号</t>
  </si>
  <si>
    <t>118.741542,32.073565</t>
  </si>
  <si>
    <t>五塘和园</t>
  </si>
  <si>
    <t>鼓楼区-五塘广场-下关区五塘村99-177号</t>
  </si>
  <si>
    <t>118.772321,32.113826</t>
  </si>
  <si>
    <t>华阳佳园华明苑</t>
  </si>
  <si>
    <t>118.7876,32.11697</t>
  </si>
  <si>
    <t>华景阁</t>
  </si>
  <si>
    <t>鼓楼区-龙江-定淮门大街</t>
  </si>
  <si>
    <t>118.752396,32.050086</t>
  </si>
  <si>
    <t>南京华阳物业管理有限公司</t>
  </si>
  <si>
    <t>太古山庄</t>
  </si>
  <si>
    <t>鼓楼区-大桥南路-虎踞路</t>
  </si>
  <si>
    <t>118.749216,32.069978</t>
  </si>
  <si>
    <t>金源太古城物管</t>
  </si>
  <si>
    <t>人和佳园</t>
  </si>
  <si>
    <t>鼓楼区-湖南路-山西路11号</t>
  </si>
  <si>
    <t>118.759307,32.08683</t>
  </si>
  <si>
    <t>人和佳园物管处</t>
  </si>
  <si>
    <t>大发凯鸿隽府</t>
  </si>
  <si>
    <t>鼓楼区-热河南路-热河南路31号</t>
  </si>
  <si>
    <t>118.777053,32.074911</t>
  </si>
  <si>
    <t>大发物业</t>
  </si>
  <si>
    <t>易发科技大厦</t>
  </si>
  <si>
    <t>鼓楼区-华侨路-广州路228号</t>
  </si>
  <si>
    <t>118.750087,32.088904</t>
  </si>
  <si>
    <t>易发科技大厦物管处</t>
  </si>
  <si>
    <t>国华大厦</t>
  </si>
  <si>
    <t>鼓楼区-华侨路-汉中路牌楼巷45号</t>
  </si>
  <si>
    <t>118.778424,32.057799</t>
  </si>
  <si>
    <t>国华大厦物管处</t>
  </si>
  <si>
    <t>紫霞公寓</t>
  </si>
  <si>
    <t>鼓楼区-小市-东井亭100号</t>
  </si>
  <si>
    <t>118.778416,32.050667</t>
  </si>
  <si>
    <t>紫霞物业</t>
  </si>
  <si>
    <t xml:space="preserve"> 2002年</t>
  </si>
  <si>
    <t>鼓楼区-热河南路-姜家园299号</t>
  </si>
  <si>
    <t>118.807109,32.106687</t>
  </si>
  <si>
    <t>南京国际广场</t>
  </si>
  <si>
    <t>鼓楼区-许府巷-中央路201-211号</t>
  </si>
  <si>
    <t>118.750928,32.081632</t>
  </si>
  <si>
    <t>仲量联行物业管理服务有限公司</t>
  </si>
  <si>
    <t>千秋公寓</t>
  </si>
  <si>
    <t xml:space="preserve">鼓楼区-水佐岗-水佐岗 </t>
  </si>
  <si>
    <t>118.789588,32.079526</t>
  </si>
  <si>
    <t>秋公寓物管处</t>
  </si>
  <si>
    <t>建伟大厦</t>
  </si>
  <si>
    <t>鼓楼区-湖南路-中山北路88号</t>
  </si>
  <si>
    <t>118.772344,32.075995</t>
  </si>
  <si>
    <t>盛茂物业</t>
  </si>
  <si>
    <t>漫城名苑</t>
  </si>
  <si>
    <t>鼓楼区-凤凰西街-凤凰街55号</t>
  </si>
  <si>
    <t>118.781292,32.073688</t>
  </si>
  <si>
    <t>南京招商局物业管理有限公司</t>
  </si>
  <si>
    <t>华夏大厦</t>
  </si>
  <si>
    <t>鼓楼区-华侨路-中山路81号</t>
  </si>
  <si>
    <t>118.766399,32.048823</t>
  </si>
  <si>
    <t>华夏大厦物管处</t>
  </si>
  <si>
    <t>桃花源居</t>
  </si>
  <si>
    <t>鼓楼区-热河南路-姜家园115号</t>
  </si>
  <si>
    <t>118.789966,32.052513</t>
  </si>
  <si>
    <t>江苏爱涛物业管理有限公司</t>
  </si>
  <si>
    <t>万科红郡公寓</t>
  </si>
  <si>
    <t>118.752308,32.087926</t>
  </si>
  <si>
    <t>兰之堂</t>
  </si>
  <si>
    <t>鼓楼区-华侨路-慈悲社9号</t>
  </si>
  <si>
    <t>118.803979,32.101435</t>
  </si>
  <si>
    <t>南京鸿兴达物业</t>
  </si>
  <si>
    <t>东宝大厦</t>
  </si>
  <si>
    <t>鼓楼区-龙江-江东北路111号</t>
  </si>
  <si>
    <t>118.785835,32.051551</t>
  </si>
  <si>
    <t>东宝大厦 物管处</t>
  </si>
  <si>
    <t>泰润公寓</t>
  </si>
  <si>
    <t>鼓楼区-福建路-福建路8号</t>
  </si>
  <si>
    <t>118.745091,32.0495</t>
  </si>
  <si>
    <t>泰润公寓物管处</t>
  </si>
  <si>
    <t>丁香园</t>
  </si>
  <si>
    <t>鼓楼区-龙江-清凉门大街168号</t>
  </si>
  <si>
    <t>118.770628,32.090294</t>
  </si>
  <si>
    <t>丁香园物管处</t>
  </si>
  <si>
    <t>华阳佳园华清苑</t>
  </si>
  <si>
    <t>118.748703,32.052352</t>
  </si>
  <si>
    <t>枫亚苑</t>
  </si>
  <si>
    <t xml:space="preserve">鼓楼区-凤凰西街-湛江路 </t>
  </si>
  <si>
    <t>118.752575,32.049808</t>
  </si>
  <si>
    <t>南京斯亚实来有限公司</t>
  </si>
  <si>
    <t>丁香花园</t>
  </si>
  <si>
    <t>鼓楼区-小市-郭家山路23号</t>
  </si>
  <si>
    <t>118.750733,32.049711</t>
  </si>
  <si>
    <t>南京福瑞物业管理有限公司</t>
  </si>
  <si>
    <t>长江峰景</t>
  </si>
  <si>
    <t>鼓楼区-热河南路-中山北路699号</t>
  </si>
  <si>
    <t>118.785247,32.105174</t>
  </si>
  <si>
    <t>金海园</t>
  </si>
  <si>
    <t>鼓楼区-龙江-湛江路</t>
  </si>
  <si>
    <t>118.740602,32.091805</t>
  </si>
  <si>
    <t>金海园物管处</t>
  </si>
  <si>
    <t>凤凰花园城福安园</t>
  </si>
  <si>
    <t>118.748435,32.062142</t>
  </si>
  <si>
    <t>华阳佳园华贵苑</t>
  </si>
  <si>
    <t>118.747729,32.048317</t>
  </si>
  <si>
    <t>华茂大厦</t>
  </si>
  <si>
    <t>鼓楼区-龙江-江东北路269号</t>
  </si>
  <si>
    <t>118.753633,32.049481</t>
  </si>
  <si>
    <t>南京晟泉物业服务有限公司</t>
  </si>
  <si>
    <t>金域中央三期</t>
  </si>
  <si>
    <t>118.74528,32.058051</t>
  </si>
  <si>
    <t>鼓楼区-许府巷-鼓楼区中央路201号</t>
  </si>
  <si>
    <t>118.779511,32.112193</t>
  </si>
  <si>
    <t xml:space="preserve"> 2016年</t>
  </si>
  <si>
    <t>怡景公寓</t>
  </si>
  <si>
    <t>鼓楼区-湖南路-中央路201号</t>
  </si>
  <si>
    <t>118.789714,32.078949</t>
  </si>
  <si>
    <t>世纪之星</t>
  </si>
  <si>
    <t xml:space="preserve">鼓楼区-龙江-江东北路93号 </t>
  </si>
  <si>
    <t>118.789876,32.078943</t>
  </si>
  <si>
    <t>南京浩瀚物业公司</t>
  </si>
  <si>
    <t>玉麒麟雅苑</t>
  </si>
  <si>
    <t>鼓楼区-湖南路-四卫头88号</t>
  </si>
  <si>
    <t>118.77592,32.074115</t>
  </si>
  <si>
    <t>玉麒麟雅苑物管处</t>
  </si>
  <si>
    <t>典雅居大厦</t>
  </si>
  <si>
    <t>鼓楼区-江东-汉中门大街333号</t>
  </si>
  <si>
    <t>118.744705,32.046192</t>
  </si>
  <si>
    <t>南京鸿兴达物业管理有限公司</t>
  </si>
  <si>
    <t>阳光聚宝山庄</t>
  </si>
  <si>
    <t>玄武区-樱驼花园-玄武大道88号</t>
  </si>
  <si>
    <t>118.868616,32.101817</t>
  </si>
  <si>
    <t>德基紫金南苑</t>
  </si>
  <si>
    <t>玄武区-卫岗-紫金东路2号</t>
  </si>
  <si>
    <t>118.855317,32.028712</t>
  </si>
  <si>
    <t>翠屏紫气钟山</t>
  </si>
  <si>
    <t>江苏省南京市玄武区苏宁大道1号</t>
  </si>
  <si>
    <t>118.901971,32.092062</t>
  </si>
  <si>
    <t>墨香山庄</t>
  </si>
  <si>
    <t>玄武区-月苑-墨香路30号</t>
  </si>
  <si>
    <t>118.841954,32.106362</t>
  </si>
  <si>
    <t>南京太平物业管理有限公司</t>
  </si>
  <si>
    <t>长江路9号</t>
  </si>
  <si>
    <t>玄武区-长江路-长江路9号</t>
  </si>
  <si>
    <t>118.7963,32.048968</t>
  </si>
  <si>
    <t>浙江广厦物业管理有限公司</t>
  </si>
  <si>
    <t>丹凤新寓</t>
  </si>
  <si>
    <t>玄武区-丹凤街-大石桥59号</t>
  </si>
  <si>
    <t>118.794517,32.059418</t>
  </si>
  <si>
    <t>丹凤街街道物业管理有限公司</t>
  </si>
  <si>
    <t>钟山花园城</t>
  </si>
  <si>
    <t>玄武区-卫岗-龙宫路</t>
  </si>
  <si>
    <t>118.852722,32.035483</t>
  </si>
  <si>
    <t>南京润宏房地产物业管理公司</t>
  </si>
  <si>
    <t>中冶钟鼎山庄</t>
  </si>
  <si>
    <t>玄武区-孝陵卫-中山门大街299号</t>
  </si>
  <si>
    <t>118.869095,32.043578</t>
  </si>
  <si>
    <t>南京大都市物业发展有限公司</t>
  </si>
  <si>
    <t>玄武区-玄武门-龙蟠路玄武湖畔</t>
  </si>
  <si>
    <t>118.798211,32.093987</t>
  </si>
  <si>
    <t>钟麓花园</t>
  </si>
  <si>
    <t>玄武区-锁金村-板仓街100号</t>
  </si>
  <si>
    <t>118.830474,32.079753</t>
  </si>
  <si>
    <t>樱顺物业公司</t>
  </si>
  <si>
    <t>赞成湖畔居</t>
  </si>
  <si>
    <t>玄武区-锁金村-龙蟠路55号</t>
  </si>
  <si>
    <t>118.811078,32.08847</t>
  </si>
  <si>
    <t>半山花园</t>
  </si>
  <si>
    <t>玄武区-后宰门-前半山园路10号</t>
  </si>
  <si>
    <t>118.833727,32.047117</t>
  </si>
  <si>
    <t>后宰门物业</t>
  </si>
  <si>
    <t>玄武区-长江路-估衣廊</t>
  </si>
  <si>
    <t>118.793225,32.054247</t>
  </si>
  <si>
    <t>太平物业</t>
  </si>
  <si>
    <t>北苑一村</t>
  </si>
  <si>
    <t>玄武区-月苑-北苑西路</t>
  </si>
  <si>
    <t>118.826852,32.10866</t>
  </si>
  <si>
    <t>新欣物业公司</t>
  </si>
  <si>
    <t>1985年</t>
  </si>
  <si>
    <t>东恒阳光嘉园</t>
  </si>
  <si>
    <t>玄武区-红山-黑墨营路98号</t>
  </si>
  <si>
    <t>118.823932,32.095709</t>
  </si>
  <si>
    <t>东恒物业</t>
  </si>
  <si>
    <t>仙居雅苑</t>
  </si>
  <si>
    <t>玄武区-樱驼花园-仙鹤门二号路1号</t>
  </si>
  <si>
    <t>118.903201,32.097834</t>
  </si>
  <si>
    <t>南京俊宁物业管理有限公司</t>
  </si>
  <si>
    <t>凯润金城</t>
  </si>
  <si>
    <t>玄武区-长江路-长江路2号</t>
  </si>
  <si>
    <t>118.791883,32.053602</t>
  </si>
  <si>
    <t>北苑之星</t>
  </si>
  <si>
    <t>玄武区-月苑-华飞路8号</t>
  </si>
  <si>
    <t>118.828887,32.107088</t>
  </si>
  <si>
    <t>一枝园</t>
  </si>
  <si>
    <t>玄武区-珠江路-珠江路</t>
  </si>
  <si>
    <t>118.799554,32.054534</t>
  </si>
  <si>
    <t>珠江路街道物业公司</t>
  </si>
  <si>
    <t>1992年</t>
  </si>
  <si>
    <t>木马公寓</t>
  </si>
  <si>
    <t>玄武区-丹凤街-丹凤街</t>
  </si>
  <si>
    <t>118.794242,32.05771</t>
  </si>
  <si>
    <t>戴德梁行(顾问公司)</t>
  </si>
  <si>
    <t>东郊美树苑</t>
  </si>
  <si>
    <t>玄武区-孝陵卫-小卫街218号</t>
  </si>
  <si>
    <t>118.853928,32.042204</t>
  </si>
  <si>
    <t>江鸿物业管理</t>
  </si>
  <si>
    <t>丹凤街</t>
  </si>
  <si>
    <t>118.793731,32.056318</t>
  </si>
  <si>
    <t>小区物业</t>
  </si>
  <si>
    <t>长江贸易大厦</t>
  </si>
  <si>
    <t>玄武区-长江路-长江路99号</t>
  </si>
  <si>
    <t>118.793253,32.050925</t>
  </si>
  <si>
    <t>新鸿运物业管理有限公司</t>
  </si>
  <si>
    <t>东方城</t>
  </si>
  <si>
    <t>玄武区-樱驼花园-东方城88号</t>
  </si>
  <si>
    <t>118.841534,32.092181</t>
  </si>
  <si>
    <t>南京栖霞建设集团物业有限公司</t>
  </si>
  <si>
    <t>月苑四村</t>
  </si>
  <si>
    <t>玄武区-月苑-月苑南路9号</t>
  </si>
  <si>
    <t>118.836019,32.103818</t>
  </si>
  <si>
    <t>月苑物业管理公司</t>
  </si>
  <si>
    <t>1995年</t>
  </si>
  <si>
    <t>宏图上逸园</t>
  </si>
  <si>
    <t>玄武区-孝陵卫-柳营村108号</t>
  </si>
  <si>
    <t>118.883776,32.049914</t>
  </si>
  <si>
    <t>南京骏广物业管理有限公司</t>
  </si>
  <si>
    <t>华利国际大厦</t>
  </si>
  <si>
    <t>玄武区-珠江路-珠江路5号</t>
  </si>
  <si>
    <t>118.793006,32.056859</t>
  </si>
  <si>
    <t>华能城市花园</t>
  </si>
  <si>
    <t xml:space="preserve">玄武区-珠江路-太平北路108号 </t>
  </si>
  <si>
    <t>118.803745,32.056358</t>
  </si>
  <si>
    <t>华能物业</t>
  </si>
  <si>
    <t>苏苑大厦</t>
  </si>
  <si>
    <t>玄武区-珠江路-洪武北路121号</t>
  </si>
  <si>
    <t>118.794799,32.052257</t>
  </si>
  <si>
    <t>苏园物业管理有限公司</t>
  </si>
  <si>
    <t>美林东苑</t>
  </si>
  <si>
    <t>玄武区-卫岗-童卫路19号</t>
  </si>
  <si>
    <t>118.845158,32.036772</t>
  </si>
  <si>
    <t>银翔物业公司</t>
  </si>
  <si>
    <t>红山韵致居</t>
  </si>
  <si>
    <t>玄武区-红山-红山路68号</t>
  </si>
  <si>
    <t>118.81647,32.101335</t>
  </si>
  <si>
    <t>南京中鹏物业管理有限责任公司</t>
  </si>
  <si>
    <t>玄武区-锁金村-板仓3号</t>
  </si>
  <si>
    <t>118.825354,32.072807</t>
  </si>
  <si>
    <t>深圳莲花物业管理有限公司</t>
  </si>
  <si>
    <t>成贤公寓</t>
  </si>
  <si>
    <t>玄武区-珠江路-成贤街39号</t>
  </si>
  <si>
    <t>118.800906,32.056245</t>
  </si>
  <si>
    <t>锦盈大厦</t>
  </si>
  <si>
    <t xml:space="preserve">玄武区-玄武门-中央路258号 </t>
  </si>
  <si>
    <t>118.791033,32.084808</t>
  </si>
  <si>
    <t>钟山花园城博雅居</t>
  </si>
  <si>
    <t>玄武区-卫岗-后标营东路</t>
  </si>
  <si>
    <t>118.853863,32.035448</t>
  </si>
  <si>
    <t>同仁新寓</t>
  </si>
  <si>
    <t>玄武区-丹凤街-鱼市街57号</t>
  </si>
  <si>
    <t>118.793477,32.058043</t>
  </si>
  <si>
    <t>创盛物业</t>
  </si>
  <si>
    <t>雯锦雅苑</t>
  </si>
  <si>
    <t>玄武区-月苑-营苑南路与经五路交叉口</t>
  </si>
  <si>
    <t>118.839398,32.108081</t>
  </si>
  <si>
    <t>玄武物业管理有限公司</t>
  </si>
  <si>
    <t>月苑五村</t>
  </si>
  <si>
    <t>118.837863,32.103189</t>
  </si>
  <si>
    <t>南京新月物业管理有限公司</t>
  </si>
  <si>
    <t>兴江公寓</t>
  </si>
  <si>
    <t xml:space="preserve">玄武区-玄武门-高楼门51号 </t>
  </si>
  <si>
    <t>118.7924,32.068614</t>
  </si>
  <si>
    <t>金鹰国际集团物业管理有限公司</t>
  </si>
  <si>
    <t>香居美苑</t>
  </si>
  <si>
    <t>玄武区-丹凤街-进香河路31号</t>
  </si>
  <si>
    <t>118.796204,32.059289</t>
  </si>
  <si>
    <t>斯邦威尼斯物业</t>
  </si>
  <si>
    <t>御湖国际</t>
  </si>
  <si>
    <t>玄武区-锁金村-龙蟠路153号</t>
  </si>
  <si>
    <t>118.812851,32.086353</t>
  </si>
  <si>
    <t>龙悦山庄</t>
  </si>
  <si>
    <t>玄武区-樱驼花园-樱驼村</t>
  </si>
  <si>
    <t>118.84642,32.093956</t>
  </si>
  <si>
    <t>恒基中心国际公寓</t>
  </si>
  <si>
    <t>玄武区-丹凤街-丹凤街19号</t>
  </si>
  <si>
    <t>118.793131,32.060231</t>
  </si>
  <si>
    <t>南京华阳物业有限公司</t>
  </si>
  <si>
    <t>大邦云顶人家</t>
  </si>
  <si>
    <t>玄武区-卫岗-童卫路16号</t>
  </si>
  <si>
    <t>118.846685,32.039008</t>
  </si>
  <si>
    <t>江苏长江物业管理有限公司</t>
  </si>
  <si>
    <t>翠岭居</t>
  </si>
  <si>
    <t>玄武区-锁金村-板仓街130号</t>
  </si>
  <si>
    <t>118.827682,32.080633</t>
  </si>
  <si>
    <t>银城东苑紫荆苑</t>
  </si>
  <si>
    <t>118.85487,32.029544</t>
  </si>
  <si>
    <t>时代华府</t>
  </si>
  <si>
    <t xml:space="preserve">玄武区-丹凤街-进香河33号 </t>
  </si>
  <si>
    <t>118.796169,32.063281</t>
  </si>
  <si>
    <t>城开御园</t>
  </si>
  <si>
    <t>玄武区-后宰门-后宰门佛心桥</t>
  </si>
  <si>
    <t>118.824045,32.055866</t>
  </si>
  <si>
    <t>东升花苑</t>
  </si>
  <si>
    <t>玄武区-玄武门-中央路238号</t>
  </si>
  <si>
    <t>118.791408,32.081474</t>
  </si>
  <si>
    <t>东升花苑物管处</t>
  </si>
  <si>
    <t>汇杰公寓</t>
  </si>
  <si>
    <t>玄武区-丹凤街-中山路268号</t>
  </si>
  <si>
    <t>118.791859,32.060152</t>
  </si>
  <si>
    <t>银城东苑揽翠苑</t>
  </si>
  <si>
    <t>118.85234,32.033154</t>
  </si>
  <si>
    <t>恒基大厦</t>
  </si>
  <si>
    <t>玄武区-丹凤街-丹凤街19号、29号、39号</t>
  </si>
  <si>
    <t>118.793378,32.06019</t>
  </si>
  <si>
    <t>采菊东篱</t>
  </si>
  <si>
    <t xml:space="preserve">玄武区-樱驼花园-樱花路99号 </t>
  </si>
  <si>
    <t>118.839242,32.092298</t>
  </si>
  <si>
    <t>银城东苑菱香苑</t>
  </si>
  <si>
    <t>汉府雅苑</t>
  </si>
  <si>
    <t>玄武区-长江路-汉府街4号</t>
  </si>
  <si>
    <t>118.810565,32.04904</t>
  </si>
  <si>
    <t>汉府雅苑物管</t>
  </si>
  <si>
    <t>钟山花园城山水居</t>
  </si>
  <si>
    <t>118.855995,32.03747</t>
  </si>
  <si>
    <t>润宏物业有限公司</t>
  </si>
  <si>
    <t>无庶</t>
  </si>
  <si>
    <t>玄武区-锁金村-锁金村9号</t>
  </si>
  <si>
    <t>118.821141,32.075507</t>
  </si>
  <si>
    <t>南京长发物业有限公司</t>
  </si>
  <si>
    <t>银城东苑望山苑</t>
  </si>
  <si>
    <t>118.855003,32.03442</t>
  </si>
  <si>
    <t>银城东苑东篱苑</t>
  </si>
  <si>
    <t>118.855085,32.031929</t>
  </si>
  <si>
    <t>红山美居</t>
  </si>
  <si>
    <t>玄武区-红山-红山路115号</t>
  </si>
  <si>
    <t>118.81501,32.09826</t>
  </si>
  <si>
    <t>南京东恒不动产服务管理有限公司</t>
  </si>
  <si>
    <t>北城新风</t>
  </si>
  <si>
    <t>玄武区-月苑-月苑南路与墨香路交叉口</t>
  </si>
  <si>
    <t>118.838996,32.105935</t>
  </si>
  <si>
    <t>成贤大厦</t>
  </si>
  <si>
    <t>玄武区-珠江路-成贤街50号</t>
  </si>
  <si>
    <t>118.802061,32.056208</t>
  </si>
  <si>
    <t>江苏星汉物业管理有限公司</t>
  </si>
  <si>
    <t>银城东苑西华苑</t>
  </si>
  <si>
    <t>118.851715,32.031153</t>
  </si>
  <si>
    <t>钟山花园城陶然居</t>
  </si>
  <si>
    <t>118.854755,32.038321</t>
  </si>
  <si>
    <t>和平大厦</t>
  </si>
  <si>
    <t xml:space="preserve">玄武区-北京东路-北京东路22号 </t>
  </si>
  <si>
    <t>118.8049,32.06336</t>
  </si>
  <si>
    <t>南京江鸿物业管理有限公司</t>
  </si>
  <si>
    <t>银城东苑毓秀苑</t>
  </si>
  <si>
    <t>118.853648,32.030572</t>
  </si>
  <si>
    <t>仁恒翠竹园</t>
  </si>
  <si>
    <t>雨花台区-宁南-玉兰路5号</t>
  </si>
  <si>
    <t>118.796518,31.995931</t>
  </si>
  <si>
    <t>仁恒物业管理有限公司</t>
  </si>
  <si>
    <t>亚东国际公寓</t>
  </si>
  <si>
    <t>雨花台区-能仁里-雨花西路128号</t>
  </si>
  <si>
    <t>118.774646,32.01046</t>
  </si>
  <si>
    <t>翠岛花城</t>
  </si>
  <si>
    <t>雨花台区-宁南-丁墙村10号</t>
  </si>
  <si>
    <t>118.794491,31.987673</t>
  </si>
  <si>
    <t>楚天物业</t>
  </si>
  <si>
    <t>朗诗绿色街区</t>
  </si>
  <si>
    <t>雨花台区-板桥街道-新亭大街</t>
  </si>
  <si>
    <t>118.658723,31.909023</t>
  </si>
  <si>
    <t>阅城国际花园</t>
  </si>
  <si>
    <t>雨花台区-宁南-花神大道9号</t>
  </si>
  <si>
    <t>118.783737,31.991111</t>
  </si>
  <si>
    <t>南京应天物业管理有限公司</t>
  </si>
  <si>
    <t>宋都南郡国际</t>
  </si>
  <si>
    <t>雨花台区-板桥街道-新湖大道10号</t>
  </si>
  <si>
    <t>118.671268,31.916162</t>
  </si>
  <si>
    <t>南京建宇物业</t>
  </si>
  <si>
    <t>凤凰和美</t>
  </si>
  <si>
    <t>雨花台区-能仁里-长虹路399号</t>
  </si>
  <si>
    <t>118.769938,32.01278</t>
  </si>
  <si>
    <t>名城世家</t>
  </si>
  <si>
    <t>雨花台区-小行-小行路58号</t>
  </si>
  <si>
    <t>118.754621,31.993067</t>
  </si>
  <si>
    <t>南京金浦小行房地产开发有限公司</t>
  </si>
  <si>
    <t>春江新城</t>
  </si>
  <si>
    <t>雨花台区-铁心桥-江艺路25号</t>
  </si>
  <si>
    <t>118.750925,31.968718</t>
  </si>
  <si>
    <t>楚天物业公司春江新城管理处</t>
  </si>
  <si>
    <t>1970年</t>
  </si>
  <si>
    <t>琥珀森林</t>
  </si>
  <si>
    <t>雨花台区-铁心桥-雨花凤信路68号（西春路与凤信路交汇处）</t>
  </si>
  <si>
    <t>118.746692,31.976499</t>
  </si>
  <si>
    <t>长发物业</t>
  </si>
  <si>
    <t>康盛花园</t>
  </si>
  <si>
    <t>雨花台区-宁南-玉兰路1号</t>
  </si>
  <si>
    <t>118.795037,31.99697</t>
  </si>
  <si>
    <t>康益物业</t>
  </si>
  <si>
    <t>德盈国际广场</t>
  </si>
  <si>
    <t>雨花台区-能仁里-长虹路222号</t>
  </si>
  <si>
    <t>118.77195,32.014617</t>
  </si>
  <si>
    <t>景明佳园</t>
  </si>
  <si>
    <t>雨花台区-宁南-花神大道298号</t>
  </si>
  <si>
    <t>118.785513,31.972598</t>
  </si>
  <si>
    <t>锦虹美苑小区</t>
  </si>
  <si>
    <t>雨花台区-能仁里-长虹路439号</t>
  </si>
  <si>
    <t>118.771817,32.010844</t>
  </si>
  <si>
    <t>七彩星城</t>
  </si>
  <si>
    <t>雨花台区-西善桥-汪家村9-17号</t>
  </si>
  <si>
    <t>118.733466,31.973435</t>
  </si>
  <si>
    <t>江苏安居物业有限公司</t>
  </si>
  <si>
    <t>花神美境</t>
  </si>
  <si>
    <t>雨花台区-宁南-宁南大道9号</t>
  </si>
  <si>
    <t>118.798656,31.98818</t>
  </si>
  <si>
    <t>南京博盛物业管理有限公司</t>
  </si>
  <si>
    <t>宏图上水园</t>
  </si>
  <si>
    <t xml:space="preserve">雨花台区-宁南-共青团路与紫荆花路交叉口 </t>
  </si>
  <si>
    <t>118.784271,31.98457</t>
  </si>
  <si>
    <t>骏广物业</t>
  </si>
  <si>
    <t>金蕊家苑</t>
  </si>
  <si>
    <t>雨花台区-小行-小行路27号</t>
  </si>
  <si>
    <t>118.763514,31.994563</t>
  </si>
  <si>
    <t>南京金蕊物业管理有限公司</t>
  </si>
  <si>
    <t>石林大公园</t>
  </si>
  <si>
    <t>雨花台区-板桥街道-凤集大道6号</t>
  </si>
  <si>
    <t>118.667276,31.933733</t>
  </si>
  <si>
    <t>南京英联量行物业服务有限公司</t>
  </si>
  <si>
    <t>君悦湖滨花园</t>
  </si>
  <si>
    <t>雨花台区-宁南-玉兰路</t>
  </si>
  <si>
    <t>118.797284,31.990628</t>
  </si>
  <si>
    <t>志衡物业公司</t>
  </si>
  <si>
    <t>万科金色里程</t>
  </si>
  <si>
    <t>雨花台区-铁心桥-龙西路318号</t>
  </si>
  <si>
    <t>118.766781,31.965129</t>
  </si>
  <si>
    <t>南京万科物业管理有限公司</t>
  </si>
  <si>
    <t>中南锦苑</t>
  </si>
  <si>
    <t>雨花台区-小行-软件大道西</t>
  </si>
  <si>
    <t>118.756719,31.984266</t>
  </si>
  <si>
    <t>南通中南世纪城物业有限公司</t>
  </si>
  <si>
    <t>枫情国度尚园</t>
  </si>
  <si>
    <t>雨花台区-安德门-安德里8号</t>
  </si>
  <si>
    <t>118.767085,32.002095</t>
  </si>
  <si>
    <t>枫情物业公司</t>
  </si>
  <si>
    <t>君悦城市花园</t>
  </si>
  <si>
    <t>雨花台区-安德门-雨花南路56号</t>
  </si>
  <si>
    <t>118.769244,32.003433</t>
  </si>
  <si>
    <t>南京志衡物业管理有限公司</t>
  </si>
  <si>
    <t>四季经典</t>
  </si>
  <si>
    <t xml:space="preserve">雨花台区-能仁里-雨花西路75号 </t>
  </si>
  <si>
    <t>118.779216,32.009044</t>
  </si>
  <si>
    <t>南京浙广厦物业管理有限公司</t>
  </si>
  <si>
    <t>亚东观云国际</t>
  </si>
  <si>
    <t>雨花台区-能仁里-窑岗村30号</t>
  </si>
  <si>
    <t>118.770961,32.00959</t>
  </si>
  <si>
    <t>亚东物业管理公司</t>
  </si>
  <si>
    <t>宏图上水庭院</t>
  </si>
  <si>
    <t>雨花台区-宁南-雨花宁南大道与共青团路交界处</t>
  </si>
  <si>
    <t>蓝筹谷</t>
  </si>
  <si>
    <t>雨花台区-宁南-宁南大道与共青团路交叉口</t>
  </si>
  <si>
    <t>118.777034,31.980885</t>
  </si>
  <si>
    <t>东恒物业管理</t>
  </si>
  <si>
    <t>蓝岸尚城</t>
  </si>
  <si>
    <t>雨花台区-铁心桥-春江路49号</t>
  </si>
  <si>
    <t>118.76505,31.967677</t>
  </si>
  <si>
    <t>福润雅居</t>
  </si>
  <si>
    <t>雨花台区-西善桥-西善桥</t>
  </si>
  <si>
    <t>118.739758,31.95652</t>
  </si>
  <si>
    <t>福润物业</t>
  </si>
  <si>
    <t>仁恒玉兰山庄</t>
  </si>
  <si>
    <t>雨花台区-宁南-玉兰路2号</t>
  </si>
  <si>
    <t>118.790593,31.99649</t>
  </si>
  <si>
    <t>安德里小区</t>
  </si>
  <si>
    <t>雨花台区-雨花新村-安德里230号</t>
  </si>
  <si>
    <t>118.772024,32.003072</t>
  </si>
  <si>
    <t>街道统一管理</t>
  </si>
  <si>
    <t>花好月苑</t>
  </si>
  <si>
    <t>雨花台区-雨花新村-共青团路</t>
  </si>
  <si>
    <t>118.782563,31.999925</t>
  </si>
  <si>
    <t>爱涛逸珍公馆</t>
  </si>
  <si>
    <t>雨花台区-雨花新村-养回红村</t>
  </si>
  <si>
    <t>118.793807,32.003315</t>
  </si>
  <si>
    <t>春江佳园</t>
  </si>
  <si>
    <t>雨花台区-铁心桥-春江路</t>
  </si>
  <si>
    <t>118.763237,31.966489</t>
  </si>
  <si>
    <t>尹泰物业中心</t>
  </si>
  <si>
    <t> 23398</t>
  </si>
  <si>
    <t>朝阳西苑</t>
  </si>
  <si>
    <t xml:space="preserve">雨花台区-板桥街道-雄风路 </t>
  </si>
  <si>
    <t>118.657953,31.924268</t>
  </si>
  <si>
    <t>春江新城正和坊</t>
  </si>
  <si>
    <t>118.762734,31.96804</t>
  </si>
  <si>
    <t>铁心桥社区</t>
  </si>
  <si>
    <t>星雨华府</t>
  </si>
  <si>
    <t>建邺区-万达广场-集庆门大街和江东中路交叉口</t>
  </si>
  <si>
    <t>118.742358,32.033043</t>
  </si>
  <si>
    <t>嘉润物业</t>
  </si>
  <si>
    <t>万科光明城市</t>
  </si>
  <si>
    <t>建邺区-奥体-嵩山路121号</t>
  </si>
  <si>
    <t>118.749499,32.007129</t>
  </si>
  <si>
    <t>嘉业国际城</t>
  </si>
  <si>
    <t>建邺区-奥体-庐山路148号</t>
  </si>
  <si>
    <t>118.735275,32.004866</t>
  </si>
  <si>
    <t>浙江嘉业物业管理有限公司</t>
  </si>
  <si>
    <t>建邺区-奥体-华山路</t>
  </si>
  <si>
    <t>118.732766,32.02802</t>
  </si>
  <si>
    <t>莱蒙国际</t>
  </si>
  <si>
    <t>拉德芳斯</t>
  </si>
  <si>
    <t>建邺区-奥体-恒山路130号</t>
  </si>
  <si>
    <t>118.737528,32.004257</t>
  </si>
  <si>
    <t>江苏金大地物业管理有限责任公司</t>
  </si>
  <si>
    <t>华润悦府</t>
  </si>
  <si>
    <t>建邺区-茶南-所街7号</t>
  </si>
  <si>
    <t>118.749251,32.028017</t>
  </si>
  <si>
    <t>华润物业管理有限公司</t>
  </si>
  <si>
    <t>仁恒G53公寓</t>
  </si>
  <si>
    <t>建邺区-奥体-黄山路与富春江东街交汇口</t>
  </si>
  <si>
    <t>118.739757,31.999223</t>
  </si>
  <si>
    <t>五矿御江金城</t>
  </si>
  <si>
    <t>建邺区-奥体-梦都大街</t>
  </si>
  <si>
    <t>118.721008,32.023495</t>
  </si>
  <si>
    <t>西堤国际</t>
  </si>
  <si>
    <t>建邺区-奥体-恒山路120号</t>
  </si>
  <si>
    <t>118.740587,32.007856</t>
  </si>
  <si>
    <t>金马郦城</t>
  </si>
  <si>
    <t>建邺区-奥体-奥体大街111号</t>
  </si>
  <si>
    <t>118.724888,32.011632</t>
  </si>
  <si>
    <t>南京保利郦城物业管理有限公司</t>
  </si>
  <si>
    <t>融侨中央花园</t>
  </si>
  <si>
    <t>建邺区-奥体-奥体大街</t>
  </si>
  <si>
    <t>118.729039,32.008763</t>
  </si>
  <si>
    <t>金地名京</t>
  </si>
  <si>
    <t>建邺区-万达广场-集庆门大街与云锦路交叉口</t>
  </si>
  <si>
    <t>118.752018,32.030822</t>
  </si>
  <si>
    <t>上海金地物业服务有限公司</t>
  </si>
  <si>
    <t>宋都美域</t>
  </si>
  <si>
    <t xml:space="preserve">建邺区-奥体-恒山路139号 </t>
  </si>
  <si>
    <t>118.731538,31.993841</t>
  </si>
  <si>
    <t>南京银城物业有限公司</t>
  </si>
  <si>
    <t>凤凰和熙</t>
  </si>
  <si>
    <t>建邺区-奥体-江东南路与兴隆大街交叉口</t>
  </si>
  <si>
    <t>118.744777,32.020134</t>
  </si>
  <si>
    <t>云锦美地</t>
  </si>
  <si>
    <t>建邺区-水西门-长虹路251号</t>
  </si>
  <si>
    <t>118.771105,32.02974</t>
  </si>
  <si>
    <t>建邺区-奥体-黄山路128号</t>
  </si>
  <si>
    <t>118.739817,32.003112</t>
  </si>
  <si>
    <t>湖州嘉业物业管理有限公司</t>
  </si>
  <si>
    <t>建邺区-奥体-嵩山路128-129号</t>
  </si>
  <si>
    <t>118.74341,32.003243</t>
  </si>
  <si>
    <t>万达东坊</t>
  </si>
  <si>
    <t>建邺区-万达广场-云锦路65号</t>
  </si>
  <si>
    <t>118.750809,32.037676</t>
  </si>
  <si>
    <t>大连万达物业管理有限公司南京分公司</t>
  </si>
  <si>
    <t>建邺区-奥体-嵩山路139号</t>
  </si>
  <si>
    <t>118.741776,31.997944</t>
  </si>
  <si>
    <t>和府奥园</t>
  </si>
  <si>
    <t>建邺区-奥体-雨润大街</t>
  </si>
  <si>
    <t>118.727182,31.9894</t>
  </si>
  <si>
    <t>欧洲城凯旋丽都花园</t>
  </si>
  <si>
    <t>建邺区-奥体-江东中路219号</t>
  </si>
  <si>
    <t>118.742525,32.017148</t>
  </si>
  <si>
    <t>香港招商局物业公司</t>
  </si>
  <si>
    <t>紫鑫中华广场</t>
  </si>
  <si>
    <t>建邺区-奥体-江东中路222号</t>
  </si>
  <si>
    <t>118.736961,32.018451</t>
  </si>
  <si>
    <t>南京澳隆物业管理有限公司</t>
  </si>
  <si>
    <t>双和园</t>
  </si>
  <si>
    <t xml:space="preserve">建邺区-奥体-雨润大街19号 </t>
  </si>
  <si>
    <t>118.729649,31.987555</t>
  </si>
  <si>
    <t>建华物业管理有限公司</t>
  </si>
  <si>
    <t>建邺区-奥体-建邺金沙江东街与庐山路交界东南角（东至黄山路,西至庐山路）</t>
  </si>
  <si>
    <t>118.723916,31.987038</t>
  </si>
  <si>
    <t>宋都奥体名座</t>
  </si>
  <si>
    <t>建邺区-奥体-奥体大街128号</t>
  </si>
  <si>
    <t>118.735141,32.008473</t>
  </si>
  <si>
    <t>浙江广厦物业公司</t>
  </si>
  <si>
    <t>宏普捷座</t>
  </si>
  <si>
    <t>建邺区-奥体-江东中路186号</t>
  </si>
  <si>
    <t>118.740295,32.018788</t>
  </si>
  <si>
    <t>奥体新城清竹园</t>
  </si>
  <si>
    <t>建邺区-奥体-兴隆大街168号</t>
  </si>
  <si>
    <t>118.736054,32.024452</t>
  </si>
  <si>
    <t>南京奥体物业管理服务有限责任公司</t>
  </si>
  <si>
    <t>奥体新城青桐园</t>
  </si>
  <si>
    <t>建邺区-奥体-苍山路18号</t>
  </si>
  <si>
    <t>118.725789,32.027736</t>
  </si>
  <si>
    <t>湖心花园</t>
  </si>
  <si>
    <t>建邺区-水西门-水西门大街207号</t>
  </si>
  <si>
    <t>118.7595,32.038661</t>
  </si>
  <si>
    <t>开详物业管理有限公司</t>
  </si>
  <si>
    <t>紫鑫国际公寓</t>
  </si>
  <si>
    <t>118.737193,32.016847</t>
  </si>
  <si>
    <t>月安花园</t>
  </si>
  <si>
    <t>建邺区-万达广场-应天西路198号</t>
  </si>
  <si>
    <t>118.737416,32.02605</t>
  </si>
  <si>
    <t>新奥物业有限公司</t>
  </si>
  <si>
    <t>中北品尚</t>
  </si>
  <si>
    <t>建邺区-奥体-金沙江东街</t>
  </si>
  <si>
    <t>118.725876,31.987767</t>
  </si>
  <si>
    <t>中北物业</t>
  </si>
  <si>
    <t>滨江奥城观澜苑</t>
  </si>
  <si>
    <t>建邺区-奥体-梦都大街和扬子江大道交叉口</t>
  </si>
  <si>
    <t>118.723805,32.023327</t>
  </si>
  <si>
    <t>南京顺驰物业有限公司</t>
  </si>
  <si>
    <t>招商雍和府</t>
  </si>
  <si>
    <t>建邺区-奥南-建邺双闸街与新梗街的交汇处</t>
  </si>
  <si>
    <t>118.697058,31.975498</t>
  </si>
  <si>
    <t>东渡新锐国际</t>
  </si>
  <si>
    <t>建邺区-奥体-庐山路128号</t>
  </si>
  <si>
    <t>118.737539,32.008506</t>
  </si>
  <si>
    <t>宏图上水云锦</t>
  </si>
  <si>
    <t>建邺区-兴隆-云锦路与白鹭东街交叉口</t>
  </si>
  <si>
    <t>118.747083,32.021652</t>
  </si>
  <si>
    <t>银河湾福苑</t>
  </si>
  <si>
    <t>建邺区-万达广场-云锦路28号</t>
  </si>
  <si>
    <t>118.74926,32.036283</t>
  </si>
  <si>
    <t>润花园</t>
  </si>
  <si>
    <t>建邺区-南湖-集庆门大街15号</t>
  </si>
  <si>
    <t>118.770496,32.027344</t>
  </si>
  <si>
    <t>新业物业公司</t>
  </si>
  <si>
    <t>建邺区-奥体-河西大街87号</t>
  </si>
  <si>
    <t>118.731097,31.997034</t>
  </si>
  <si>
    <t>南京朗坤物业服务有限公司</t>
  </si>
  <si>
    <t>兴元嘉园</t>
  </si>
  <si>
    <t>建邺区-奥体-奥体大街与嵩山路交叉口</t>
  </si>
  <si>
    <t>118.743446,32.000268</t>
  </si>
  <si>
    <t>南京心连心物业管理有限公司</t>
  </si>
  <si>
    <t>奥体新城海棠园</t>
  </si>
  <si>
    <t>建邺区-奥体-兴隆大街199号</t>
  </si>
  <si>
    <t>118.731162,32.023067</t>
  </si>
  <si>
    <t>奥体新城丹枫园</t>
  </si>
  <si>
    <t xml:space="preserve">建邺区-奥体-松花江西街 </t>
  </si>
  <si>
    <t>118.734707,32.021505</t>
  </si>
  <si>
    <t>奥体新城翠杉园</t>
  </si>
  <si>
    <t>建邺区-奥体-月安街和乐山路交叉口</t>
  </si>
  <si>
    <t>118.732277,32.025749</t>
  </si>
  <si>
    <t>中海塞纳丽舍</t>
  </si>
  <si>
    <t>建邺区-奥体-嵩山路126号</t>
  </si>
  <si>
    <t>118.745665,32.006136</t>
  </si>
  <si>
    <t>中海物业管理（上海）有限公司</t>
  </si>
  <si>
    <t>美丽嘉园</t>
  </si>
  <si>
    <t>建邺区-兴隆-江东中路190号</t>
  </si>
  <si>
    <t>118.742108,32.025889</t>
  </si>
  <si>
    <t>星汉物业</t>
  </si>
  <si>
    <t>栖庭</t>
  </si>
  <si>
    <t xml:space="preserve">建邺区-兴隆-江东中路156号 </t>
  </si>
  <si>
    <t>118.742334,32.02348</t>
  </si>
  <si>
    <t>南京栖霞集团物业有限公司</t>
  </si>
  <si>
    <t>滨江奥城听雨苑</t>
  </si>
  <si>
    <t>建邺区-奥体-松花江西街59号</t>
  </si>
  <si>
    <t>118.726757,32.021788</t>
  </si>
  <si>
    <t>碧瑶花园</t>
  </si>
  <si>
    <t>建邺区-奥体-乐山路189号</t>
  </si>
  <si>
    <t>118.719576,32.011118</t>
  </si>
  <si>
    <t>南京江鸿物业发展有限责任公司</t>
  </si>
  <si>
    <t>滨江奥城静思苑</t>
  </si>
  <si>
    <t>建邺区-奥体-兴隆大街139号</t>
  </si>
  <si>
    <t>118.727178,32.024536</t>
  </si>
  <si>
    <t>中海塞纳丽舍西苑</t>
  </si>
  <si>
    <t>中和园</t>
  </si>
  <si>
    <t>建邺区-奥体-金沙江东街18-3号</t>
  </si>
  <si>
    <t>118.729127,31.985059</t>
  </si>
  <si>
    <t>南京建华物业</t>
  </si>
  <si>
    <t>云河湾</t>
  </si>
  <si>
    <t>建邺区-南湖-集庆门大街36号</t>
  </si>
  <si>
    <t>118.768441,32.027455</t>
  </si>
  <si>
    <t>金鼎湾物业</t>
  </si>
  <si>
    <t>银城长岛观澜</t>
  </si>
  <si>
    <t>建邺区-江心洲-建邺江心洲葡园路</t>
  </si>
  <si>
    <t>118.713306,32.047439</t>
  </si>
  <si>
    <t>银城物业</t>
  </si>
  <si>
    <t>建邺区-水西门-莫愁湖东路1-11号</t>
  </si>
  <si>
    <t>118.77222,32.043092</t>
  </si>
  <si>
    <t>金基唐城</t>
  </si>
  <si>
    <t xml:space="preserve">建邺区-水西门-水西门大街270号 </t>
  </si>
  <si>
    <t>118.761306,32.040047</t>
  </si>
  <si>
    <t>南京金基物业管理服务公司</t>
  </si>
  <si>
    <t>典雅居名雅阁</t>
  </si>
  <si>
    <t>建邺区-万达广场-汉中门大街281号</t>
  </si>
  <si>
    <t>118.743827,32.043984</t>
  </si>
  <si>
    <t>典雅居物业公司</t>
  </si>
  <si>
    <t>中海塞纳丽舍东苑</t>
  </si>
  <si>
    <t>118.748224,32.005788</t>
  </si>
  <si>
    <t>雨润国际广场</t>
  </si>
  <si>
    <t>建邺区-奥体-江东中路与梦都大街交叉口</t>
  </si>
  <si>
    <t>118.747607,32.004772</t>
  </si>
  <si>
    <t>自主物业</t>
  </si>
  <si>
    <t>碧瑶花园二期</t>
  </si>
  <si>
    <t>建邺区-奥体-乐山路</t>
  </si>
  <si>
    <t>118.718864,32.011602</t>
  </si>
  <si>
    <t>融侨中央花园三期</t>
  </si>
  <si>
    <t>建邺区-奥体-奥体大街与燕山路交叉口</t>
  </si>
  <si>
    <t>118.725247,32.009493</t>
  </si>
  <si>
    <t>弘瑞广场</t>
  </si>
  <si>
    <t>建邺区-应天西路-应天大街837号</t>
  </si>
  <si>
    <t>118.753767,32.022377</t>
  </si>
  <si>
    <t>南京安居物业有限公司</t>
  </si>
  <si>
    <t>新百花园</t>
  </si>
  <si>
    <t>建邺区-应天西路-应天西路88号</t>
  </si>
  <si>
    <t>118.771334,32.022033</t>
  </si>
  <si>
    <t>南京大都市物业管理公司</t>
  </si>
  <si>
    <t>江南名府</t>
  </si>
  <si>
    <t>建邺区-南苑-集庆门大街15号</t>
  </si>
  <si>
    <t>118.760794,32.019323</t>
  </si>
  <si>
    <t>欧洲城铂金时代</t>
  </si>
  <si>
    <t>118.742369,32.015972</t>
  </si>
  <si>
    <t>苏建豪庭</t>
  </si>
  <si>
    <t>建邺区-应天西路-应天大街158号</t>
  </si>
  <si>
    <t>118.752361,32.023948</t>
  </si>
  <si>
    <t>南京苏建物业管理有限公司</t>
  </si>
  <si>
    <t>西堤国际一区</t>
  </si>
  <si>
    <t>118.742774,32.010892</t>
  </si>
  <si>
    <t>融侨中央花园二期</t>
  </si>
  <si>
    <t xml:space="preserve">建邺区-奥体-奥体大街与燕山路交叉口 </t>
  </si>
  <si>
    <t>118.725897,32.009767</t>
  </si>
  <si>
    <t>吉庆家园</t>
  </si>
  <si>
    <t>建邺区-应天西路-应天大街99号</t>
  </si>
  <si>
    <t>118.759878,32.02292</t>
  </si>
  <si>
    <t>南京长兴物业有限公司</t>
  </si>
  <si>
    <t>苏建艳阳居</t>
  </si>
  <si>
    <t>建邺区-应天西路-黄山路19号</t>
  </si>
  <si>
    <t>118.754149,32.0176</t>
  </si>
  <si>
    <t>南京建兴达物业管理中心</t>
  </si>
  <si>
    <t>银轮花园</t>
  </si>
  <si>
    <t>建邺区-南苑-集庆门大街189号</t>
  </si>
  <si>
    <t>118.750382,32.033299</t>
  </si>
  <si>
    <t>银轮物业</t>
  </si>
  <si>
    <t>中北品阁</t>
  </si>
  <si>
    <t xml:space="preserve">建邺区-茶南-湖西街28号 </t>
  </si>
  <si>
    <t>118.75415,32.032684</t>
  </si>
  <si>
    <t>钟鼎雅居</t>
  </si>
  <si>
    <t>建邺区-奥体-富春江东街18号</t>
  </si>
  <si>
    <t>118.749716,31.993602</t>
  </si>
  <si>
    <t>万和源居</t>
  </si>
  <si>
    <t>建邺区-万达广场-江东路128号</t>
  </si>
  <si>
    <t>118.74501,32.03238</t>
  </si>
  <si>
    <t>苏宁滨江壹号</t>
  </si>
  <si>
    <t>建邺区-奥体-河西大街</t>
  </si>
  <si>
    <t>118.718132,32.009457</t>
  </si>
  <si>
    <t>横塘西苑</t>
  </si>
  <si>
    <t>建邺区-应天西路-黄山路16号</t>
  </si>
  <si>
    <t>118.752645,32.020506</t>
  </si>
  <si>
    <t>南京天晟物业管理公司</t>
  </si>
  <si>
    <t>奥体新城紫薇园</t>
  </si>
  <si>
    <t>建邺区-奥体-梦都大街158号</t>
  </si>
  <si>
    <t>118.729982,32.020963</t>
  </si>
  <si>
    <t>南京奥体物业服务有限责任公司</t>
  </si>
  <si>
    <t>香缇丽舍</t>
  </si>
  <si>
    <t>建邺区-南苑-南湖路109号</t>
  </si>
  <si>
    <t>118.757581,32.023623</t>
  </si>
  <si>
    <t>南京新苏物业有限公司</t>
  </si>
  <si>
    <t>奥体新城木樨园</t>
  </si>
  <si>
    <t>118.733341,32.019845</t>
  </si>
  <si>
    <t>名仕嘉园</t>
  </si>
  <si>
    <t>建邺区-水西门-江东中路1号</t>
  </si>
  <si>
    <t>118.746107,32.043689</t>
  </si>
  <si>
    <t>青松物业管理有限公司</t>
  </si>
  <si>
    <t>西堤国际二区</t>
  </si>
  <si>
    <t xml:space="preserve">建邺区-奥体-恒山路120号 </t>
  </si>
  <si>
    <t>118.744347,32.010121</t>
  </si>
  <si>
    <t>舒心苑</t>
  </si>
  <si>
    <t xml:space="preserve">建邺区-万达广场-应天大街 </t>
  </si>
  <si>
    <t>118.739342,32.02948</t>
  </si>
  <si>
    <t>南京建元物业管理有限公司</t>
  </si>
  <si>
    <t>金陵世家</t>
  </si>
  <si>
    <t>建邺区-应天西路-应天西路168号</t>
  </si>
  <si>
    <t>118.749097,32.025254</t>
  </si>
  <si>
    <t>沁园村</t>
  </si>
  <si>
    <t>建邺区-奥体-新安江街</t>
  </si>
  <si>
    <t>118.740241,32.009075</t>
  </si>
  <si>
    <t>建盛丽庭</t>
  </si>
  <si>
    <t>建邺区-茶南-湖西街8号</t>
  </si>
  <si>
    <t>118.757228,32.038157</t>
  </si>
  <si>
    <t>建盛丽庭物管处</t>
  </si>
  <si>
    <t>天都芳庭</t>
  </si>
  <si>
    <t xml:space="preserve">建邺区-应天西路-应天西路96号 </t>
  </si>
  <si>
    <t>118.757059,32.02164</t>
  </si>
  <si>
    <t>典雅物业</t>
  </si>
  <si>
    <t>第七大道</t>
  </si>
  <si>
    <t xml:space="preserve">建邺区-应天西路-应天西路132号 </t>
  </si>
  <si>
    <t>118.753313,32.023681</t>
  </si>
  <si>
    <t>天正滨江</t>
  </si>
  <si>
    <t>建邺区-兴隆-松花江西街66号</t>
  </si>
  <si>
    <t>118.724396,32.02546</t>
  </si>
  <si>
    <t>南京天正物业有限公司</t>
  </si>
  <si>
    <t>吉庆家园仲夏苑</t>
  </si>
  <si>
    <t>118.760812,32.023059</t>
  </si>
  <si>
    <t>仁恒国际公寓</t>
  </si>
  <si>
    <t>建邺区-奥体-庐山路116号</t>
  </si>
  <si>
    <t>118.740364,32.012192</t>
  </si>
  <si>
    <t>新城逸境</t>
  </si>
  <si>
    <t xml:space="preserve">建邺区-水西门-莫愁湖东路48号 </t>
  </si>
  <si>
    <t>118.772651,32.043735</t>
  </si>
  <si>
    <t>新城物业有限公司</t>
  </si>
  <si>
    <t>瑞阳尊邸</t>
  </si>
  <si>
    <t>建邺区-水西门-水西门大街276号</t>
  </si>
  <si>
    <t>118.760111,32.039728</t>
  </si>
  <si>
    <t>南京市龙腾物业管理有限公司</t>
  </si>
  <si>
    <t>天成苑</t>
  </si>
  <si>
    <t xml:space="preserve">建邺区-应天西路-黄山路18号 </t>
  </si>
  <si>
    <t>118.752954,32.01954</t>
  </si>
  <si>
    <t>南湖春晓</t>
  </si>
  <si>
    <t>建邺区-南苑-南湖路52号</t>
  </si>
  <si>
    <t>118.760155,32.027481</t>
  </si>
  <si>
    <t>国信物业</t>
  </si>
  <si>
    <t>左邻风度</t>
  </si>
  <si>
    <t>建邺区-水西门-莫愁湖东路26号</t>
  </si>
  <si>
    <t>118.774277,32.037468</t>
  </si>
  <si>
    <t>南京康城怡安物业管理有限公司</t>
  </si>
  <si>
    <t>西城映象</t>
  </si>
  <si>
    <t>建邺区-南苑-长虹路297号</t>
  </si>
  <si>
    <t>118.771367,32.022133</t>
  </si>
  <si>
    <t>招商区物业</t>
  </si>
  <si>
    <t>君园</t>
  </si>
  <si>
    <t>建邺区-水西门-莫愁湖东路16号</t>
  </si>
  <si>
    <t>118.773828,32.03932</t>
  </si>
  <si>
    <t>南京招商局物业公司</t>
  </si>
  <si>
    <t>西堤国际六区</t>
  </si>
  <si>
    <t>118.741087,32.00545</t>
  </si>
  <si>
    <t>积善新寓丰勤园</t>
  </si>
  <si>
    <t>建邺区-万达广场-江东中路128号</t>
  </si>
  <si>
    <t>118.742284,32.029011</t>
  </si>
  <si>
    <t>金基蓝钻</t>
  </si>
  <si>
    <t>118.761752,32.040181</t>
  </si>
  <si>
    <t>城开怡家</t>
  </si>
  <si>
    <t>建邺区-南苑-南湖路28号</t>
  </si>
  <si>
    <t>118.75711,32.026441</t>
  </si>
  <si>
    <t>嘉业国际壹号公馆</t>
  </si>
  <si>
    <t xml:space="preserve">建邺区-奥体-庐山路148号 </t>
  </si>
  <si>
    <t>118.735221,32.00464</t>
  </si>
  <si>
    <t>德盈大厦</t>
  </si>
  <si>
    <t>建邺区-万达广场-江东中路118号</t>
  </si>
  <si>
    <t>118.744848,32.033559</t>
  </si>
  <si>
    <t>建邺区-万达广场-应天大街942号</t>
  </si>
  <si>
    <t>118.737016,32.029473</t>
  </si>
  <si>
    <t>大自然物业</t>
  </si>
  <si>
    <t>吉庆家园逢春苑</t>
  </si>
  <si>
    <t>118.76104,32.02347</t>
  </si>
  <si>
    <t>鸿仁名居</t>
  </si>
  <si>
    <t>建邺区-南苑-长虹路301-303号</t>
  </si>
  <si>
    <t>118.771326,32.021324</t>
  </si>
  <si>
    <t>深圳银点物业公司</t>
  </si>
  <si>
    <t>滨江奥城</t>
  </si>
  <si>
    <t>建邺区-奥体-梦都大街176号</t>
  </si>
  <si>
    <t>118.726745,32.021824</t>
  </si>
  <si>
    <t>叠彩丽庭</t>
  </si>
  <si>
    <t xml:space="preserve">建邺区-万达广场-集庆门大街与云景路交叉口 </t>
  </si>
  <si>
    <t>118.747833,32.035559</t>
  </si>
  <si>
    <t>南京建宇物业有限责任公司</t>
  </si>
  <si>
    <t>莫愁大厦</t>
  </si>
  <si>
    <t>建邺区-水西门-水西门大街101号</t>
  </si>
  <si>
    <t>118.769525,32.036757</t>
  </si>
  <si>
    <t>莫愁大厦物管</t>
  </si>
  <si>
    <t>云锦美地碧云居</t>
  </si>
  <si>
    <t>118.770028,32.028997</t>
  </si>
  <si>
    <t>云锦美地聚锦苑</t>
  </si>
  <si>
    <t>奥体新城</t>
  </si>
  <si>
    <t>建邺区-奥体-江东南路与上新河路交叉口</t>
  </si>
  <si>
    <t>118.730182,32.02055</t>
  </si>
  <si>
    <t>苏建城</t>
  </si>
  <si>
    <t>建邺区-水西门-水西门大街352号</t>
  </si>
  <si>
    <t>118.75818,32.040414</t>
  </si>
  <si>
    <t>名湖雅居</t>
  </si>
  <si>
    <t>建邺区-水西门-莫愁湖东路9-13号</t>
  </si>
  <si>
    <t>118.771761,32.038702</t>
  </si>
  <si>
    <t>长江物业</t>
  </si>
  <si>
    <t>莲花新城</t>
  </si>
  <si>
    <t>建邺区-奥南-油坊桥</t>
  </si>
  <si>
    <t>118.726469,31.972667</t>
  </si>
  <si>
    <t>月安花园歌月居</t>
  </si>
  <si>
    <t>建邺区-万达广场-月安街</t>
  </si>
  <si>
    <t>118.738015,32.028039</t>
  </si>
  <si>
    <t>狮城怡安（上海）公司</t>
  </si>
  <si>
    <t>新禧家园</t>
  </si>
  <si>
    <t xml:space="preserve">建邺区-茶南-湖西街44号‎ </t>
  </si>
  <si>
    <t>118.753697,32.031331</t>
  </si>
  <si>
    <t>新禧家园物管处</t>
  </si>
  <si>
    <t>紫檀雅居</t>
  </si>
  <si>
    <t>建邺区-奥体-梦都大街126号</t>
  </si>
  <si>
    <t>118.737014,32.017872</t>
  </si>
  <si>
    <t>新鸿运物业管理公司</t>
  </si>
  <si>
    <t>云锦美地绮云居</t>
  </si>
  <si>
    <t>118.77204,32.027405</t>
  </si>
  <si>
    <t>吉庆家园金秋苑</t>
  </si>
  <si>
    <t>118.759648,32.024413</t>
  </si>
  <si>
    <t>西堤国际五区</t>
  </si>
  <si>
    <t>118.739493,32.006819</t>
  </si>
  <si>
    <t>月安花园邀月居</t>
  </si>
  <si>
    <t>建邺区-万达广场-应天大街198号</t>
  </si>
  <si>
    <t>118.736232,32.027421</t>
  </si>
  <si>
    <t>利德家园</t>
  </si>
  <si>
    <t>建邺区-万达广场-集庆门大街198号</t>
  </si>
  <si>
    <t>118.74793,32.03437</t>
  </si>
  <si>
    <t>恒盈物业</t>
  </si>
  <si>
    <t>南苑发园</t>
  </si>
  <si>
    <t>建邺区-南苑-集庆门大街41号</t>
  </si>
  <si>
    <t>118.765106,32.024359</t>
  </si>
  <si>
    <t>莫愁西园</t>
  </si>
  <si>
    <t>118.760291,32.039839</t>
  </si>
  <si>
    <t>月安花园揽月居</t>
  </si>
  <si>
    <t>建邺区-万达广场-月安街3号</t>
  </si>
  <si>
    <t>118.737238,32.027876</t>
  </si>
  <si>
    <t>云锦美地汇锦苑</t>
  </si>
  <si>
    <t>118.772787,32.029394</t>
  </si>
  <si>
    <t>积善新寓睦和园</t>
  </si>
  <si>
    <t>118.742163,32.028722</t>
  </si>
  <si>
    <t>安居物业管理公司</t>
  </si>
  <si>
    <t>银河湾福苑公寓</t>
  </si>
  <si>
    <t>雅居乐花园</t>
  </si>
  <si>
    <t xml:space="preserve">秦淮区-秦虹-龙蟠南路33号 </t>
  </si>
  <si>
    <t>118.805628,32.014999</t>
  </si>
  <si>
    <t>中山市雅居乐物业管理服务有限公司南京分公司</t>
  </si>
  <si>
    <t>御水湾花园</t>
  </si>
  <si>
    <t>秦淮区-光华门-中和桥北村1号</t>
  </si>
  <si>
    <t>118.823361,32.021564</t>
  </si>
  <si>
    <t>南京之江物业管理有限公司</t>
  </si>
  <si>
    <t>朗诗熙园</t>
  </si>
  <si>
    <t>秦淮区-新街口-丰富路18号</t>
  </si>
  <si>
    <t>118.786041,32.038731</t>
  </si>
  <si>
    <t>砂珠巷小区</t>
  </si>
  <si>
    <t>秦淮区-升州路-中山南路</t>
  </si>
  <si>
    <t>118.790437,32.031187</t>
  </si>
  <si>
    <t>南京捷达物业公司</t>
  </si>
  <si>
    <t>1999年</t>
  </si>
  <si>
    <t>皇册家园</t>
  </si>
  <si>
    <t>秦淮区-来凤-双塘路19号</t>
  </si>
  <si>
    <t>118.783098,32.027842</t>
  </si>
  <si>
    <t>万达紫金明珠</t>
  </si>
  <si>
    <t>秦淮区-海福巷-星海路8号</t>
  </si>
  <si>
    <t>118.86615,32.021499</t>
  </si>
  <si>
    <t>万达物业公司</t>
  </si>
  <si>
    <t>武学园小区</t>
  </si>
  <si>
    <t>秦淮区-新街口-洪武路</t>
  </si>
  <si>
    <t>118.792047,32.039522</t>
  </si>
  <si>
    <t>新街口街道物业</t>
  </si>
  <si>
    <t>鸿意星城</t>
  </si>
  <si>
    <t>秦淮区-海福巷-星海路6号</t>
  </si>
  <si>
    <t>118.870167,32.023554</t>
  </si>
  <si>
    <t>江苏力业物业</t>
  </si>
  <si>
    <t>秦淮区-大光路-大光路117号</t>
  </si>
  <si>
    <t>118.81067,32.030878</t>
  </si>
  <si>
    <t>江苏金大地物业管理公司</t>
  </si>
  <si>
    <t>金陵尚府</t>
  </si>
  <si>
    <t>秦淮区-大光路-大光路142号</t>
  </si>
  <si>
    <t>118.811897,32.033067</t>
  </si>
  <si>
    <t>宁波银亿物业有限公司</t>
  </si>
  <si>
    <t>月牙湖花园</t>
  </si>
  <si>
    <t xml:space="preserve">秦淮区-苜蓿园-苜蓿园大街69号 </t>
  </si>
  <si>
    <t>118.835578,32.032341</t>
  </si>
  <si>
    <t>火瓦巷</t>
  </si>
  <si>
    <t>秦淮区-新街口-火瓦巷20号</t>
  </si>
  <si>
    <t>118.79728,32.041332</t>
  </si>
  <si>
    <t>金居物业公司</t>
  </si>
  <si>
    <t>1993年</t>
  </si>
  <si>
    <t>金盾公寓</t>
  </si>
  <si>
    <t>秦淮区-新街口-广艺街8号</t>
  </si>
  <si>
    <t>118.795224,32.036566</t>
  </si>
  <si>
    <t>金盾物业</t>
  </si>
  <si>
    <t>枫丹白露</t>
  </si>
  <si>
    <t>秦淮区-秦虹-龙蟠中路459号</t>
  </si>
  <si>
    <t>118.807388,32.024068</t>
  </si>
  <si>
    <t>秦淮区商业网点物业管理有限公司</t>
  </si>
  <si>
    <t>丽景华庭</t>
  </si>
  <si>
    <t>秦淮区-洪家园-永乐路与大明路交叉口</t>
  </si>
  <si>
    <t>118.811152,32.000313</t>
  </si>
  <si>
    <t>南京城南物业管理有限公司</t>
  </si>
  <si>
    <t>瑞鑫兰庭</t>
  </si>
  <si>
    <t>秦淮区-瑞金路-八宝东街300号</t>
  </si>
  <si>
    <t>118.814948,32.035444</t>
  </si>
  <si>
    <t>鑫润源物业管理公司</t>
  </si>
  <si>
    <t>桃园人家</t>
  </si>
  <si>
    <t>秦淮区-来凤-柳叶街3号</t>
  </si>
  <si>
    <t>118.779451,32.031914</t>
  </si>
  <si>
    <t>金鼎湾国际</t>
  </si>
  <si>
    <t>秦淮区-朝天宫-鼎新路88号</t>
  </si>
  <si>
    <t>118.784975,32.036635</t>
  </si>
  <si>
    <t>秦淮区-大光路-龙蟠中路399号</t>
  </si>
  <si>
    <t>118.806067,32.030727</t>
  </si>
  <si>
    <t>香格里拉东苑</t>
  </si>
  <si>
    <t xml:space="preserve">秦淮区-大光路-大光路67号 </t>
  </si>
  <si>
    <t>118.814763,32.029693</t>
  </si>
  <si>
    <t>良城美景</t>
  </si>
  <si>
    <t>秦淮区-秦虹-秦虹南路168号</t>
  </si>
  <si>
    <t>118.811556,32.014065</t>
  </si>
  <si>
    <t>城开国际</t>
  </si>
  <si>
    <t>秦淮区-新街口-洪武路198号</t>
  </si>
  <si>
    <t>118.792857,32.040236</t>
  </si>
  <si>
    <t>南京城市建设开发集团物业管理公司</t>
  </si>
  <si>
    <t>天空之都</t>
  </si>
  <si>
    <t>秦淮区-新街口-户部街33号</t>
  </si>
  <si>
    <t>118.795097,32.041667</t>
  </si>
  <si>
    <t>深圳莲花物业公司</t>
  </si>
  <si>
    <t>金鹰国际花园</t>
  </si>
  <si>
    <t>秦淮区-新街口-石鼓路100号</t>
  </si>
  <si>
    <t>118.78562,32.046934</t>
  </si>
  <si>
    <t>中北蔚蓝星座</t>
  </si>
  <si>
    <t>秦淮区-洪家园-红花村2号</t>
  </si>
  <si>
    <t>118.804415,32.012918</t>
  </si>
  <si>
    <t>南京中北物业管理有限公司</t>
  </si>
  <si>
    <t>秦淮区-新街口-洪武路333号</t>
  </si>
  <si>
    <t>118.794111,32.036911</t>
  </si>
  <si>
    <t>福斯特酒店管理公司&amp;圣地鑫源酒店管理公司</t>
  </si>
  <si>
    <t>鸿信清新家园</t>
  </si>
  <si>
    <t>秦淮区-苜蓿园-光华路</t>
  </si>
  <si>
    <t>118.867123,32.026569</t>
  </si>
  <si>
    <t>鸿信物业</t>
  </si>
  <si>
    <t>三金福邸</t>
  </si>
  <si>
    <t>秦淮区-海福巷-海福巷92-2号</t>
  </si>
  <si>
    <t>118.842393,32.022197</t>
  </si>
  <si>
    <t>江苏金大地物业管理有限公司</t>
  </si>
  <si>
    <t>龙翔鸣翠苑</t>
  </si>
  <si>
    <t xml:space="preserve">秦淮区-洪家园-永乐路 </t>
  </si>
  <si>
    <t>118.804698,32.002378</t>
  </si>
  <si>
    <t>九龙雅苑</t>
  </si>
  <si>
    <t>秦淮区-洪家园-大明路128号</t>
  </si>
  <si>
    <t>118.814101,32.006786</t>
  </si>
  <si>
    <t>南京龙顺物业管理有限公司</t>
  </si>
  <si>
    <t>逸仙名居</t>
  </si>
  <si>
    <t>秦淮区-五老村-头条巷50-58号</t>
  </si>
  <si>
    <t>118.809553,32.04539</t>
  </si>
  <si>
    <t>南京宁东物业管理有限公司</t>
  </si>
  <si>
    <t>大地豪庭</t>
  </si>
  <si>
    <t xml:space="preserve">秦淮区-苜蓿园-石门坎117号 </t>
  </si>
  <si>
    <t>118.832646,32.026647</t>
  </si>
  <si>
    <t>上海东方卓德物业顾问有限公司</t>
  </si>
  <si>
    <t>金陵王府</t>
  </si>
  <si>
    <t>秦淮区-朝天宫-王府大街88号</t>
  </si>
  <si>
    <t>118.784644,32.043891</t>
  </si>
  <si>
    <t>建华大厦</t>
  </si>
  <si>
    <t>秦淮区-新街口-石鼓路62号</t>
  </si>
  <si>
    <t>118.788748,32.045664</t>
  </si>
  <si>
    <t>浩扬策划顾问有限公司</t>
  </si>
  <si>
    <t>明湖山庄</t>
  </si>
  <si>
    <t>秦淮区-苜蓿园-紫金路</t>
  </si>
  <si>
    <t>118.834517,32.03055</t>
  </si>
  <si>
    <t>南京华美房产开发建设有限公司物业管理分公司</t>
  </si>
  <si>
    <t>澳丽嘉园</t>
  </si>
  <si>
    <t>秦淮区-大光路-御道街56号</t>
  </si>
  <si>
    <t>118.821259,32.033322</t>
  </si>
  <si>
    <t>金居物业管理公司</t>
  </si>
  <si>
    <t>金陵御景园</t>
  </si>
  <si>
    <t>秦淮区-五老村-太平南路333号</t>
  </si>
  <si>
    <t>118.798341,32.037504</t>
  </si>
  <si>
    <t>南京豪景物业管理有限公司</t>
  </si>
  <si>
    <t>秦淮区-秦虹-秦虹路与大明路交叉口</t>
  </si>
  <si>
    <t>118.817153,32.017064</t>
  </si>
  <si>
    <t>南京佳业物业</t>
  </si>
  <si>
    <t xml:space="preserve"> 2001年</t>
  </si>
  <si>
    <t>梅花山庄湖畔之星</t>
  </si>
  <si>
    <t xml:space="preserve">秦淮区-苜蓿园-苜蓿园大街66号 </t>
  </si>
  <si>
    <t>118.838518,32.03624</t>
  </si>
  <si>
    <t>映山菁华</t>
  </si>
  <si>
    <t>秦淮区-洪家园-窨子山路99号</t>
  </si>
  <si>
    <t>118.807922,31.997607</t>
  </si>
  <si>
    <t>南京清茳物业管理有限公司</t>
  </si>
  <si>
    <t>居易时代</t>
  </si>
  <si>
    <t xml:space="preserve">秦淮区-洪家园-晨光路与永乐路交叉口 </t>
  </si>
  <si>
    <t>118.800987,32.006264</t>
  </si>
  <si>
    <t>凯悦天琴</t>
  </si>
  <si>
    <t>秦淮区-大光路-龙蟠中路368号</t>
  </si>
  <si>
    <t>118.808826,32.031424</t>
  </si>
  <si>
    <t>南京天悦置业投资顾问有限公司</t>
  </si>
  <si>
    <t>春天家园</t>
  </si>
  <si>
    <t xml:space="preserve">秦淮区-洪家园-窨子山路91号 </t>
  </si>
  <si>
    <t>118.809388,31.995412</t>
  </si>
  <si>
    <t>南京龙辰物业管理有限公司</t>
  </si>
  <si>
    <t>通宇花园</t>
  </si>
  <si>
    <t>秦淮区-朝天宫-止马营48号</t>
  </si>
  <si>
    <t>118.7766,32.039599</t>
  </si>
  <si>
    <t>梅花山庄丽景苑</t>
  </si>
  <si>
    <t>118.839835,32.038968</t>
  </si>
  <si>
    <t>桂苑公寓</t>
  </si>
  <si>
    <t>秦淮区-朝天宫-南台巷11号</t>
  </si>
  <si>
    <t>118.786276,32.043062</t>
  </si>
  <si>
    <t>南台巷小区物管</t>
  </si>
  <si>
    <t>华静家园</t>
  </si>
  <si>
    <t>秦淮区-中华门-马道街88号</t>
  </si>
  <si>
    <t>118.797256,32.019156</t>
  </si>
  <si>
    <t>宁波永大物业公司</t>
  </si>
  <si>
    <t>金基尚城</t>
  </si>
  <si>
    <t>秦淮区-大光路-解放南路</t>
  </si>
  <si>
    <t>118.816584,32.032424</t>
  </si>
  <si>
    <t>盛天大厦</t>
  </si>
  <si>
    <t>秦淮区-新街口-中山南路239号</t>
  </si>
  <si>
    <t>118.791118,32.038378</t>
  </si>
  <si>
    <t>江苏太平洋物业管理有限公司</t>
  </si>
  <si>
    <t>银达雅居</t>
  </si>
  <si>
    <t>秦淮区-夫子庙-中华路</t>
  </si>
  <si>
    <t>118.792342,32.034685</t>
  </si>
  <si>
    <t>银达物业管理公司</t>
  </si>
  <si>
    <t>继源城南枫景</t>
  </si>
  <si>
    <t xml:space="preserve">秦淮区-洪家园-大明西路238号 </t>
  </si>
  <si>
    <t>118.813625,32.005169</t>
  </si>
  <si>
    <t>南京风光物业管理有限公司</t>
  </si>
  <si>
    <t>南城美境</t>
  </si>
  <si>
    <t>秦淮区-洪家园-土城头路74号</t>
  </si>
  <si>
    <t>118.80038,32.007832</t>
  </si>
  <si>
    <t>京隆名爵府</t>
  </si>
  <si>
    <t>秦淮区-夫子庙-建康路251号</t>
  </si>
  <si>
    <t>118.798393,32.031086</t>
  </si>
  <si>
    <t>深圳中海物业</t>
  </si>
  <si>
    <t>金陵雅颂居</t>
  </si>
  <si>
    <t>秦淮区-大光路-秦淮南京市大光路67号（大光路与酒精厂路交汇处）</t>
  </si>
  <si>
    <t>118.812975,32.030688</t>
  </si>
  <si>
    <t>嘉里物业</t>
  </si>
  <si>
    <t>水榭华庭</t>
  </si>
  <si>
    <t xml:space="preserve">秦淮区-中华门-上码头 </t>
  </si>
  <si>
    <t>118.786053,32.016791</t>
  </si>
  <si>
    <t>南京长江三角洲物业管理有限公司</t>
  </si>
  <si>
    <t>凯祥花苑</t>
  </si>
  <si>
    <t>秦淮区-苜蓿园-卫岗西16号</t>
  </si>
  <si>
    <t>118.840336,32.045278</t>
  </si>
  <si>
    <t>南京中房物业有限公司</t>
  </si>
  <si>
    <t>亚东名座</t>
  </si>
  <si>
    <t xml:space="preserve">秦淮区-升州路-中山南路368号 </t>
  </si>
  <si>
    <t>118.789386,32.033728</t>
  </si>
  <si>
    <t>南京长江物业管理有限公司</t>
  </si>
  <si>
    <t>宏图上花园</t>
  </si>
  <si>
    <t>秦淮区-夫子庙-马道街99号</t>
  </si>
  <si>
    <t>118.795925,32.020759</t>
  </si>
  <si>
    <t>御道家园</t>
  </si>
  <si>
    <t>秦淮区-大光路-御道街54号</t>
  </si>
  <si>
    <t>118.821115,32.034207</t>
  </si>
  <si>
    <t>南京银城物业公司</t>
  </si>
  <si>
    <t>宏图上福园</t>
  </si>
  <si>
    <t>秦淮区-中华门-中华路</t>
  </si>
  <si>
    <t>118.79031,32.021605</t>
  </si>
  <si>
    <t>东方名苑</t>
  </si>
  <si>
    <t>秦淮区-新街口-石鼓路33号</t>
  </si>
  <si>
    <t>118.788047,32.044991</t>
  </si>
  <si>
    <t>富春东方物业</t>
  </si>
  <si>
    <t>金陵御庭园</t>
  </si>
  <si>
    <t>秦淮区-苜蓿园-苜蓿园大街67号</t>
  </si>
  <si>
    <t>118.836304,32.03443</t>
  </si>
  <si>
    <t>益来物业</t>
  </si>
  <si>
    <t>美达上河明苑</t>
  </si>
  <si>
    <t>秦淮区-秦虹-大明路28号</t>
  </si>
  <si>
    <t>118.817836,32.019689</t>
  </si>
  <si>
    <t>锦江丽舍</t>
  </si>
  <si>
    <t>秦淮区-大光路-大光路188号</t>
  </si>
  <si>
    <t>118.809615,32.033507</t>
  </si>
  <si>
    <t>新鸿运物业公司</t>
  </si>
  <si>
    <t>鑫园凯旋城</t>
  </si>
  <si>
    <t>秦淮区-光华门-光华路2号</t>
  </si>
  <si>
    <t>118.82803,32.023718</t>
  </si>
  <si>
    <t>金大地物业管理</t>
  </si>
  <si>
    <t>美河园</t>
  </si>
  <si>
    <t>秦淮区-中华门-中山南路689号</t>
  </si>
  <si>
    <t>118.784608,32.018013</t>
  </si>
  <si>
    <t>银龙鑫苑（五期）</t>
  </si>
  <si>
    <t>秦淮区-苜蓿园-石杨路111号</t>
  </si>
  <si>
    <t>118.870796,32.007916</t>
  </si>
  <si>
    <t>文思苑</t>
  </si>
  <si>
    <t>秦淮区-夫子庙-白下路368号</t>
  </si>
  <si>
    <t>118.807976,32.031403</t>
  </si>
  <si>
    <t>南京佳全物业管理有限责任公司</t>
  </si>
  <si>
    <t>儒林雅居</t>
  </si>
  <si>
    <t>秦淮区-夫子庙-邀贵井2-3号</t>
  </si>
  <si>
    <t>118.798564,32.032849</t>
  </si>
  <si>
    <t>南京幸基房地产开发有限公司</t>
  </si>
  <si>
    <t>香格里拉菁英汇</t>
  </si>
  <si>
    <t>秦淮区-大光路-大光路</t>
  </si>
  <si>
    <t>118.811807,32.03131</t>
  </si>
  <si>
    <t>金大地物业</t>
  </si>
  <si>
    <t>紫金名门</t>
  </si>
  <si>
    <t>秦淮区-苜蓿园-苜蓿园大街</t>
  </si>
  <si>
    <t>118.836889,32.027892</t>
  </si>
  <si>
    <t>南京石城物业管理公司</t>
  </si>
  <si>
    <t>明龙雅居公园里5号</t>
  </si>
  <si>
    <t>秦淮区-大光路-龙蟠中路336号</t>
  </si>
  <si>
    <t>118.809242,32.03466</t>
  </si>
  <si>
    <t>明通家园</t>
  </si>
  <si>
    <t>秦淮区-洪家园-大明路</t>
  </si>
  <si>
    <t>118.817189,32.014435</t>
  </si>
  <si>
    <t>达美广场</t>
  </si>
  <si>
    <t>秦淮区-瑞金路-龙蟠中路311号</t>
  </si>
  <si>
    <t>118.808191,32.038031</t>
  </si>
  <si>
    <t>达德美物管公司</t>
  </si>
  <si>
    <t>御都花苑</t>
  </si>
  <si>
    <t>118.821123,32.032463</t>
  </si>
  <si>
    <t>天同苑</t>
  </si>
  <si>
    <t>秦淮区-瑞金路-龙蟠中路221号</t>
  </si>
  <si>
    <t>118.808531,32.040069</t>
  </si>
  <si>
    <t>南京宏达</t>
  </si>
  <si>
    <t>瞻园铭楼</t>
  </si>
  <si>
    <t>秦淮区-夫子庙-瞻园路25号</t>
  </si>
  <si>
    <t>118.792127,32.025794</t>
  </si>
  <si>
    <t>南京鹏基物业管理服务有限公司</t>
  </si>
  <si>
    <t>银龙雅苑（六期）</t>
  </si>
  <si>
    <t>秦淮区-苜蓿园-西铜路9号</t>
  </si>
  <si>
    <t>118.85016,32.009831</t>
  </si>
  <si>
    <t>银龙花园物管处</t>
  </si>
  <si>
    <t>紫金山水苑</t>
  </si>
  <si>
    <t>秦淮区-苜蓿园-苜蓿园大街1号</t>
  </si>
  <si>
    <t>118.836951,32.044973</t>
  </si>
  <si>
    <t>兴隆房地产物业公司</t>
  </si>
  <si>
    <t>城开约瑟夫公寓</t>
  </si>
  <si>
    <t xml:space="preserve">秦淮区-新街口-洪武路199号 </t>
  </si>
  <si>
    <t>118.792481,32.040285</t>
  </si>
  <si>
    <t>城开物业公司</t>
  </si>
  <si>
    <t>宏安大厦</t>
  </si>
  <si>
    <t xml:space="preserve">秦淮区-集庆路-集庆路127号 </t>
  </si>
  <si>
    <t>118.780708,32.024092</t>
  </si>
  <si>
    <t>南京市利德物业管理有限公司</t>
  </si>
  <si>
    <t>东庭公寓</t>
  </si>
  <si>
    <t>秦淮区-苜蓿园-苜中路6号</t>
  </si>
  <si>
    <t>118.839651,32.039713</t>
  </si>
  <si>
    <t>东庭公寓物管处</t>
  </si>
  <si>
    <t>大明路小区</t>
  </si>
  <si>
    <t>秦淮区-大明路-大明路</t>
  </si>
  <si>
    <t>118.815637,32.007948</t>
  </si>
  <si>
    <t>紫金雅苑</t>
  </si>
  <si>
    <t>秦淮区-苜蓿园-苜卫路19号</t>
  </si>
  <si>
    <t>118.840979,32.044323</t>
  </si>
  <si>
    <t>银翔公寓</t>
  </si>
  <si>
    <t>秦淮区-朝天宫-止马村154号</t>
  </si>
  <si>
    <t>118.77645,32.041043</t>
  </si>
  <si>
    <t>百市物业银翔公寓管理处</t>
  </si>
  <si>
    <t>香悦邻里</t>
  </si>
  <si>
    <t>秦淮区-大光路-大光路167号</t>
  </si>
  <si>
    <t>118.809752,32.031281</t>
  </si>
  <si>
    <t>南京江鸿物业发展有限公司</t>
  </si>
  <si>
    <t>金龙蟠家苑</t>
  </si>
  <si>
    <t>秦淮区-瑞金路-龙蟠中路318号</t>
  </si>
  <si>
    <t>118.809324,32.037521</t>
  </si>
  <si>
    <t>南京先达物业管理有限责任公司</t>
  </si>
  <si>
    <t>清雅苑</t>
  </si>
  <si>
    <t>秦淮区-大光路-龙蟠中路418号</t>
  </si>
  <si>
    <t>118.805861,32.027421</t>
  </si>
  <si>
    <t>天宫艺墅馆</t>
  </si>
  <si>
    <t>秦淮区-朝天宫-西止马营48号</t>
  </si>
  <si>
    <t>118.777524,32.038846</t>
  </si>
  <si>
    <t>亚东城</t>
  </si>
  <si>
    <t>栖霞区-仙林-仙隐北路18号</t>
  </si>
  <si>
    <t>118.920246,32.097975</t>
  </si>
  <si>
    <t>南京亚东物业管理有限公司</t>
  </si>
  <si>
    <t>诚品城</t>
  </si>
  <si>
    <t>栖霞区-仙林-仙境路29号</t>
  </si>
  <si>
    <t>118.934202,32.130958</t>
  </si>
  <si>
    <t>保利罗兰香谷</t>
  </si>
  <si>
    <t>栖霞区-仙林湖-纬地路1号</t>
  </si>
  <si>
    <t>118.991261,32.136157</t>
  </si>
  <si>
    <t xml:space="preserve">栖霞区-仙林湖-望月路 </t>
  </si>
  <si>
    <t>18.99015,32.137971</t>
  </si>
  <si>
    <t>东方天郡</t>
  </si>
  <si>
    <t>栖霞区-仙林-杉湖西路8号</t>
  </si>
  <si>
    <t>118.925646,32.103751</t>
  </si>
  <si>
    <t>中电颐和家园</t>
  </si>
  <si>
    <t xml:space="preserve">栖霞区-迈皋桥-华电路1号 </t>
  </si>
  <si>
    <t>118.823691,32.104461</t>
  </si>
  <si>
    <t>中电熊猫物业</t>
  </si>
  <si>
    <t>国浩钟山晶典</t>
  </si>
  <si>
    <t xml:space="preserve">栖霞区-马群-石狮路与金马路交叉口 </t>
  </si>
  <si>
    <t>118.917397,32.074321</t>
  </si>
  <si>
    <t>保利罗兰春天</t>
  </si>
  <si>
    <t>栖霞区-仙林湖-学森路199号</t>
  </si>
  <si>
    <t>118.985976,32.13805</t>
  </si>
  <si>
    <t>赛世香樟园</t>
  </si>
  <si>
    <t xml:space="preserve">栖霞区-仙林-杉湖西路9号 </t>
  </si>
  <si>
    <t>118.925913,32.106521</t>
  </si>
  <si>
    <t>世豪物业公司</t>
  </si>
  <si>
    <t>仙龙湾</t>
  </si>
  <si>
    <t xml:space="preserve">栖霞区-仙林-仙隐南路2号 </t>
  </si>
  <si>
    <t>118.918747,32.091726</t>
  </si>
  <si>
    <t>南大和园</t>
  </si>
  <si>
    <t>栖霞区-仙林-仙林大道</t>
  </si>
  <si>
    <t>118.963464,32.111141</t>
  </si>
  <si>
    <t>鸿雁名居</t>
  </si>
  <si>
    <t>栖霞区-仙林-学海路</t>
  </si>
  <si>
    <t>118.929824,32.126262</t>
  </si>
  <si>
    <t>南京锦江物业管理有限公司</t>
  </si>
  <si>
    <t>栖霞区-万寿-高阳路480号</t>
  </si>
  <si>
    <t>118.840639,32.124002</t>
  </si>
  <si>
    <t>金盛物业管理</t>
  </si>
  <si>
    <t>保利紫晶山</t>
  </si>
  <si>
    <t>栖霞区-马群-马土路</t>
  </si>
  <si>
    <t>118.914838,32.089394</t>
  </si>
  <si>
    <t>盈嘉香榴湾</t>
  </si>
  <si>
    <t>栖霞区-尧化门-金尧路</t>
  </si>
  <si>
    <t>118.895583,32.133687</t>
  </si>
  <si>
    <t>盈嘉物业</t>
  </si>
  <si>
    <t>东景花园</t>
  </si>
  <si>
    <t xml:space="preserve">栖霞区-马群-五棵松128号 </t>
  </si>
  <si>
    <t>118.885739,32.050568</t>
  </si>
  <si>
    <t>显坤物业</t>
  </si>
  <si>
    <t>尚东花园</t>
  </si>
  <si>
    <t>栖霞区-仙林-仙林大道118号</t>
  </si>
  <si>
    <t>118.932102,32.099</t>
  </si>
  <si>
    <t>江苏新城物业管理有限公司</t>
  </si>
  <si>
    <t>金地明悦</t>
  </si>
  <si>
    <t>栖霞区-尧化门-北至栖霞大道，东靠十月广场</t>
  </si>
  <si>
    <t>118.897327,32.138912</t>
  </si>
  <si>
    <t xml:space="preserve"> 2014年</t>
  </si>
  <si>
    <t>上城风景</t>
  </si>
  <si>
    <t>栖霞区-尧化门-尧化门街179号</t>
  </si>
  <si>
    <t>118.884525,32.120228</t>
  </si>
  <si>
    <t>乐居雅花园</t>
  </si>
  <si>
    <t>栖霞区-万寿-迈尧路611号</t>
  </si>
  <si>
    <t>118.854711,32.136397</t>
  </si>
  <si>
    <t>南京鑫宏物业管理有限责任公司</t>
  </si>
  <si>
    <t>高科东城世家</t>
  </si>
  <si>
    <t>栖霞区-尧化门-尧辰路</t>
  </si>
  <si>
    <t>118.890221,32.130931</t>
  </si>
  <si>
    <t>大地伊丽雅特湾</t>
  </si>
  <si>
    <t>栖霞区-晓庄-和燕路329号</t>
  </si>
  <si>
    <t>118.819382,32.121402</t>
  </si>
  <si>
    <t>长发物业管理有限公司</t>
  </si>
  <si>
    <t>方圆绿茵</t>
  </si>
  <si>
    <t>栖霞区-迈皋桥-华电路99号</t>
  </si>
  <si>
    <t>118.823632,32.112088</t>
  </si>
  <si>
    <t>方圆置业物业管理公司</t>
  </si>
  <si>
    <t>馨怡园</t>
  </si>
  <si>
    <t>栖霞区-迈皋桥-和燕路356号</t>
  </si>
  <si>
    <t>118.819486,32.116058</t>
  </si>
  <si>
    <t>新城金郡</t>
  </si>
  <si>
    <t xml:space="preserve">栖霞区-尧化门-仙新路 </t>
  </si>
  <si>
    <t>118.899852,32.137788</t>
  </si>
  <si>
    <t>江苏新城物业服务有限公南京分公司</t>
  </si>
  <si>
    <t>和燕花苑</t>
  </si>
  <si>
    <t>栖霞区-迈皋桥-迈皋桥街256号</t>
  </si>
  <si>
    <t>118.812653,32.111481</t>
  </si>
  <si>
    <t>红山物业</t>
  </si>
  <si>
    <t>朗诗钟山绿郡</t>
  </si>
  <si>
    <t xml:space="preserve">栖霞区-马群-仙林大道与凯旋路交叉口 </t>
  </si>
  <si>
    <t>118.910685,32.087432</t>
  </si>
  <si>
    <t>朗诗物业管理有限公司</t>
  </si>
  <si>
    <t>尧顺佳园</t>
  </si>
  <si>
    <t>栖霞区-尧化门-尧佳路</t>
  </si>
  <si>
    <t>118.900794,32.134172</t>
  </si>
  <si>
    <t>尧顺家园物管处</t>
  </si>
  <si>
    <t>美达浅草明苑</t>
  </si>
  <si>
    <t>栖霞区-迈皋桥-营苑北路2号</t>
  </si>
  <si>
    <t>118.83921,32.111887</t>
  </si>
  <si>
    <t>栖霞区-马群-环陵路99号</t>
  </si>
  <si>
    <t>118.895468,32.057025</t>
  </si>
  <si>
    <t>依云溪谷</t>
  </si>
  <si>
    <t>栖霞区-仙林-汇通路8号</t>
  </si>
  <si>
    <t>118.928535,32.095885</t>
  </si>
  <si>
    <t>南京招商物业管理有限公司</t>
  </si>
  <si>
    <t>枫桥雅筑</t>
  </si>
  <si>
    <t>栖霞区-迈皋桥-合班村210号</t>
  </si>
  <si>
    <t>118.826026,32.114317</t>
  </si>
  <si>
    <t>南京成贤管理实业有限公司</t>
  </si>
  <si>
    <t>汇杰文庭</t>
  </si>
  <si>
    <t>118.939595,32.103238</t>
  </si>
  <si>
    <t>南京华友物业管理有限公司</t>
  </si>
  <si>
    <t>新城尚座花园</t>
  </si>
  <si>
    <t>栖霞区-迈皋桥-合班村292号</t>
  </si>
  <si>
    <t>118.831928,32.118136</t>
  </si>
  <si>
    <t>南京新城物业管理有限公司</t>
  </si>
  <si>
    <t>兰亭雅苑</t>
  </si>
  <si>
    <t>栖霞区-迈皋桥-合班村200号</t>
  </si>
  <si>
    <t>118.826959,32.111384</t>
  </si>
  <si>
    <t>南湾营馨康苑</t>
  </si>
  <si>
    <t>栖霞区-马群-百水桥南路</t>
  </si>
  <si>
    <t>118.899343,32.041541</t>
  </si>
  <si>
    <t>左右阳光</t>
  </si>
  <si>
    <t>栖霞区-迈皋桥-迈皋桥街</t>
  </si>
  <si>
    <t>118.821274,32.113159</t>
  </si>
  <si>
    <t>南京清风物业有限公司</t>
  </si>
  <si>
    <t>朗诗保利麓院</t>
  </si>
  <si>
    <t>栖霞区-仙林-汇通路和灵山北路的交汇处的东南边</t>
  </si>
  <si>
    <t>118.934847,32.093475</t>
  </si>
  <si>
    <t>康桥圣菲</t>
  </si>
  <si>
    <t>栖霞区-仙林-文苑路与学衡路交叉口</t>
  </si>
  <si>
    <t>118.919988,32.10067</t>
  </si>
  <si>
    <t>大发燕澜湾</t>
  </si>
  <si>
    <t>栖霞区-燕子矶-和燕路498号</t>
  </si>
  <si>
    <t>118.830745,32.13953</t>
  </si>
  <si>
    <t>钟山美庐</t>
  </si>
  <si>
    <t>栖霞区-马群-金马路18号</t>
  </si>
  <si>
    <t>118.920209,32.073248</t>
  </si>
  <si>
    <t>林景瑞园</t>
  </si>
  <si>
    <t>栖霞区-晓庄-和燕路319号</t>
  </si>
  <si>
    <t>118.81922,32.118239</t>
  </si>
  <si>
    <t>深圳鹏基物业管理服务有限公司南京分公司</t>
  </si>
  <si>
    <t>北城嘉园</t>
  </si>
  <si>
    <t>栖霞区-迈皋桥-合班村306号</t>
  </si>
  <si>
    <t>118.83436,32.116898</t>
  </si>
  <si>
    <t>听泉山庄</t>
  </si>
  <si>
    <t>栖霞区-仙林-仙隐北路</t>
  </si>
  <si>
    <t>118.910692,32.100706</t>
  </si>
  <si>
    <t>亚东花园城物管处</t>
  </si>
  <si>
    <t>恒基玲珑翠谷</t>
  </si>
  <si>
    <t xml:space="preserve">栖霞区-仙林-玄武大道与学林路的交叉口 </t>
  </si>
  <si>
    <t>118.911745,32.119158</t>
  </si>
  <si>
    <t>南京恒保物业管理有限公司</t>
  </si>
  <si>
    <t>田园美居</t>
  </si>
  <si>
    <t>栖霞区-晓庄-幕府东路56号</t>
  </si>
  <si>
    <t>118.815879,32.123798</t>
  </si>
  <si>
    <t>南湾营文康苑</t>
  </si>
  <si>
    <t>118.902624,32.044232</t>
  </si>
  <si>
    <t>新城佳园</t>
  </si>
  <si>
    <t>栖霞区-尧化门-新尧路16号</t>
  </si>
  <si>
    <t>118.886602,32.125098</t>
  </si>
  <si>
    <t>南京鼎新物业管理有限公司</t>
  </si>
  <si>
    <t>沁兰雅筑</t>
  </si>
  <si>
    <t>栖霞区-仙林-仙隐北路15号</t>
  </si>
  <si>
    <t>118.907425,32.10535</t>
  </si>
  <si>
    <t>南京亚东物业有限公司</t>
  </si>
  <si>
    <t>苏宁名都汇</t>
  </si>
  <si>
    <t>栖霞区-晓庄-合班村69号</t>
  </si>
  <si>
    <t>118.826113,32.12024</t>
  </si>
  <si>
    <t>苏宁物业</t>
  </si>
  <si>
    <t>爱涛艺郡临枫</t>
  </si>
  <si>
    <t>栖霞区-尧化门-金尧路2号</t>
  </si>
  <si>
    <t>118.877635,32.126955</t>
  </si>
  <si>
    <t>爱涛艺郡临枫物管</t>
  </si>
  <si>
    <t>仙鹤公寓</t>
  </si>
  <si>
    <t>栖霞区-仙林-仙隐北路4号</t>
  </si>
  <si>
    <t>118.901642,32.10517</t>
  </si>
  <si>
    <t>仙林物业管理公司</t>
  </si>
  <si>
    <t>紫金上林苑</t>
  </si>
  <si>
    <t>栖霞区-马群-金马路16号</t>
  </si>
  <si>
    <t>118.917045,32.071756</t>
  </si>
  <si>
    <t>南京海外物业管理有限公司</t>
  </si>
  <si>
    <t>金山花苑</t>
  </si>
  <si>
    <t>栖霞区-万寿-经五路</t>
  </si>
  <si>
    <t>118.844784,32.122874</t>
  </si>
  <si>
    <t>南京金鹏物业有限公司</t>
  </si>
  <si>
    <t>新城邻里</t>
  </si>
  <si>
    <t xml:space="preserve">栖霞区-尧化门-尧辰路3号 </t>
  </si>
  <si>
    <t>118.890958,32.130747</t>
  </si>
  <si>
    <t>弘燕名居</t>
  </si>
  <si>
    <t>栖霞区-晓庄-和燕路386号</t>
  </si>
  <si>
    <t>118.820768,32.117575</t>
  </si>
  <si>
    <t>南京圣地物业管理有限公司</t>
  </si>
  <si>
    <t>上城名苑</t>
  </si>
  <si>
    <t>栖霞区-迈皋桥-小营村路与兴卫路交叉口</t>
  </si>
  <si>
    <t>118.850014,32.111951</t>
  </si>
  <si>
    <t>南京天豪物业管理有限公司</t>
  </si>
  <si>
    <t>山居十六院</t>
  </si>
  <si>
    <t>栖霞区-仙林-仙隐北路7号</t>
  </si>
  <si>
    <t>118.903693,32.111157</t>
  </si>
  <si>
    <t>南京广电物业管理有限公司</t>
  </si>
  <si>
    <t>北城世家</t>
  </si>
  <si>
    <t>118.818848,32.11568</t>
  </si>
  <si>
    <t>山水名筑</t>
  </si>
  <si>
    <t>栖霞区-仙林-亚东城</t>
  </si>
  <si>
    <t>118.916751,32.09718</t>
  </si>
  <si>
    <t>新城尚东区</t>
  </si>
  <si>
    <t>118.933902,32.099921</t>
  </si>
  <si>
    <t>行知园</t>
  </si>
  <si>
    <t xml:space="preserve">栖霞区-晓庄-晓庄47号 </t>
  </si>
  <si>
    <t>118.816881,32.128015</t>
  </si>
  <si>
    <t>东方龙湖湾</t>
  </si>
  <si>
    <t xml:space="preserve">江宁区-江宁大学城-龙眠大道588号 </t>
  </si>
  <si>
    <t>118.902923,31.925869</t>
  </si>
  <si>
    <t>翠屏清华园</t>
  </si>
  <si>
    <t>江宁区-将军大道-将军大道10号</t>
  </si>
  <si>
    <t>118.786527,31.950945</t>
  </si>
  <si>
    <t>南京锦江物业公司</t>
  </si>
  <si>
    <t>万裕龙庭水岸</t>
  </si>
  <si>
    <t>江宁区-江宁大学城-学九路</t>
  </si>
  <si>
    <t>118.912556,31.912951</t>
  </si>
  <si>
    <t>万裕（深圳）物业管理有限公司南京分公司</t>
  </si>
  <si>
    <t>百家湖花园伦敦城</t>
  </si>
  <si>
    <t>江宁区-百家湖-利源中路99号</t>
  </si>
  <si>
    <t>118.814485,31.936197</t>
  </si>
  <si>
    <t>百家湖国际花园</t>
  </si>
  <si>
    <t>118.815078,31.941612</t>
  </si>
  <si>
    <t>天泰青城</t>
  </si>
  <si>
    <t>江宁区-将军大道-将军大道62号</t>
  </si>
  <si>
    <t>118.796855,31.919355</t>
  </si>
  <si>
    <t>保利中央公园</t>
  </si>
  <si>
    <t xml:space="preserve">江宁区-秣陵街道-江宁区秣陵街道长亭街59号 </t>
  </si>
  <si>
    <t>118.835765,31.907394</t>
  </si>
  <si>
    <t>锦绣花园</t>
  </si>
  <si>
    <t>江宁区-麒麟-麒东路138号</t>
  </si>
  <si>
    <t>118.938593,32.063742</t>
  </si>
  <si>
    <t>南京蓝德物业管理有限公司</t>
  </si>
  <si>
    <t xml:space="preserve">江宁区-百家湖-清水亭东路158号 </t>
  </si>
  <si>
    <t>118.847695,31.921242</t>
  </si>
  <si>
    <t>恒大金碧天下物业管理公司</t>
  </si>
  <si>
    <t>合家春天</t>
  </si>
  <si>
    <t>江宁区-秣陵街道-诚信大道899号</t>
  </si>
  <si>
    <t>118.848584,31.917534</t>
  </si>
  <si>
    <t>南京盈嘉物业管理有限公司</t>
  </si>
  <si>
    <t>托乐嘉睦邻居</t>
  </si>
  <si>
    <t xml:space="preserve">江宁区-将军大道-将军路 </t>
  </si>
  <si>
    <t>118.791757,31.952306</t>
  </si>
  <si>
    <t>挪威森林</t>
  </si>
  <si>
    <t>江宁区-将军大道-将军大道33号</t>
  </si>
  <si>
    <t>118.797104,31.938194</t>
  </si>
  <si>
    <t>翠屏国际城银杏苑</t>
  </si>
  <si>
    <t xml:space="preserve">江宁区-将军大道-将军大道20号 </t>
  </si>
  <si>
    <t>118.789889,31.940065</t>
  </si>
  <si>
    <t>金王府小区</t>
  </si>
  <si>
    <t>江宁区-东山街道-上元大街88号</t>
  </si>
  <si>
    <t>118.830403,31.956655</t>
  </si>
  <si>
    <t>开发区物业管理公司</t>
  </si>
  <si>
    <t>水月秦淮</t>
  </si>
  <si>
    <t>江宁区-百家湖-双龙大道1008号</t>
  </si>
  <si>
    <t>118.822989,31.96059</t>
  </si>
  <si>
    <t>上海华联物业管理公司</t>
  </si>
  <si>
    <t>湖滨世纪花园</t>
  </si>
  <si>
    <t>江宁区-百家湖-利源中路20号</t>
  </si>
  <si>
    <t>118.811492,31.949262</t>
  </si>
  <si>
    <t>湖滨物业管理</t>
  </si>
  <si>
    <t>高尔夫国际花园</t>
  </si>
  <si>
    <t>江宁区-百家湖-利源中路88号</t>
  </si>
  <si>
    <t>118.812969,31.94322</t>
  </si>
  <si>
    <t>南京安民物业管理有限公司</t>
  </si>
  <si>
    <t>奥斯博恩庄园</t>
  </si>
  <si>
    <t xml:space="preserve">江宁区-禄口-宁溧路188号 </t>
  </si>
  <si>
    <t>118.866444,31.798336</t>
  </si>
  <si>
    <t>翠屏东南</t>
  </si>
  <si>
    <t xml:space="preserve">江宁区-将军大道-将军大道1号 </t>
  </si>
  <si>
    <t>118.791902,31.958556</t>
  </si>
  <si>
    <t>天元吉第城</t>
  </si>
  <si>
    <t xml:space="preserve">江宁区-东山街道-湖山路369号 </t>
  </si>
  <si>
    <t>118.878929,31.953628</t>
  </si>
  <si>
    <t>银河湾紫苑</t>
  </si>
  <si>
    <t>江宁区-麒麟-悦民路133号</t>
  </si>
  <si>
    <t>118.926054,32.052312</t>
  </si>
  <si>
    <t>亿君物业</t>
  </si>
  <si>
    <t>华汇康城</t>
  </si>
  <si>
    <t>江宁区-麒麟-悦民东路1号</t>
  </si>
  <si>
    <t>118.93856,32.052143</t>
  </si>
  <si>
    <t>莱茵东郡</t>
  </si>
  <si>
    <t>江宁区-科学园-天元东路228号</t>
  </si>
  <si>
    <t>118.865876,31.942056</t>
  </si>
  <si>
    <t>方山熙园</t>
  </si>
  <si>
    <t xml:space="preserve">江宁区-江宁大学城-龙眠大道 </t>
  </si>
  <si>
    <t>118.909328,31.93399</t>
  </si>
  <si>
    <t>紫竹物业</t>
  </si>
  <si>
    <t>托乐嘉吉邻居</t>
  </si>
  <si>
    <t>118.791749,31.95602</t>
  </si>
  <si>
    <t>运盛美之国</t>
  </si>
  <si>
    <t>江宁区-将军大道-将军北路139号</t>
  </si>
  <si>
    <t>118.781547,31.960002</t>
  </si>
  <si>
    <t>兴鸿业物业管理有限公司</t>
  </si>
  <si>
    <t>南方花园</t>
  </si>
  <si>
    <t>江宁区-岔路口-双龙大道833号</t>
  </si>
  <si>
    <t>118.825435,31.967511</t>
  </si>
  <si>
    <t>融侨世家</t>
  </si>
  <si>
    <t>江宁区-科学园-天元东路388号</t>
  </si>
  <si>
    <t>118.882907,31.940859</t>
  </si>
  <si>
    <t>福州融侨物业管理有限公司</t>
  </si>
  <si>
    <t>阳光之旅</t>
  </si>
  <si>
    <t xml:space="preserve">江宁区-麒麟-麒麟门 </t>
  </si>
  <si>
    <t>118.940359,32.058147</t>
  </si>
  <si>
    <t>南京康盈物业管理有限公司</t>
  </si>
  <si>
    <t>颐和南园</t>
  </si>
  <si>
    <t>江宁区-百家湖-九龙湖路1号</t>
  </si>
  <si>
    <t>118.826092,31.917094</t>
  </si>
  <si>
    <t>亲水湾花园</t>
  </si>
  <si>
    <t xml:space="preserve">江宁区-东山街道-上元大街29号 </t>
  </si>
  <si>
    <t>118.82932,31.959851</t>
  </si>
  <si>
    <t>南京江鸿物业股份有限公司</t>
  </si>
  <si>
    <t>天印花园</t>
  </si>
  <si>
    <t>江宁区-东山街道-成墟路288号</t>
  </si>
  <si>
    <t>118.862142,31.943254</t>
  </si>
  <si>
    <t>南京金箔集团爱顺物业公司</t>
  </si>
  <si>
    <t>名嘉佳园</t>
  </si>
  <si>
    <t>江宁区-岔路口-双龙大道577号</t>
  </si>
  <si>
    <t>118.824426,31.973153</t>
  </si>
  <si>
    <t>南京市江宁经济开发区物业管理有限公司</t>
  </si>
  <si>
    <t>天正天御溪岸</t>
  </si>
  <si>
    <t>江宁区-江宁大学城-龙眠大道688号</t>
  </si>
  <si>
    <t>118.909157,31.915611</t>
  </si>
  <si>
    <t>天正物业公司</t>
  </si>
  <si>
    <t>同曦国际江宁一号</t>
  </si>
  <si>
    <t>江宁区-百家湖-胜太东路8号</t>
  </si>
  <si>
    <t>118.827092,31.950426</t>
  </si>
  <si>
    <t>南京同曦物业有限公司</t>
  </si>
  <si>
    <t>翠屏国际城广场苑</t>
  </si>
  <si>
    <t>118.793682,31.941498</t>
  </si>
  <si>
    <t>文鼎雅苑</t>
  </si>
  <si>
    <t>江宁区-江宁大学城-玉树路88号</t>
  </si>
  <si>
    <t>118.918701,31.91527</t>
  </si>
  <si>
    <t>南京隆鑫物业管理有限公司</t>
  </si>
  <si>
    <t>山水华门</t>
  </si>
  <si>
    <t>江宁区-将军大道-将军大道58号</t>
  </si>
  <si>
    <t>118.793135,31.925461</t>
  </si>
  <si>
    <t>南京华门物业管理有限公司</t>
  </si>
  <si>
    <t>博学苑</t>
  </si>
  <si>
    <t>江宁区-江宁大学城-樵歌路</t>
  </si>
  <si>
    <t>118.907771,31.929925</t>
  </si>
  <si>
    <t>街道管理处</t>
  </si>
  <si>
    <t>华菁水苑</t>
  </si>
  <si>
    <t>江宁区-江宁大学城-文鸿路9号</t>
  </si>
  <si>
    <t>118.905824,31.891063</t>
  </si>
  <si>
    <t>南京誉恒物业管理有限公司</t>
  </si>
  <si>
    <t>书香名门</t>
  </si>
  <si>
    <t>江宁区-东山街道-天印路388号</t>
  </si>
  <si>
    <t>118.871639,31.945256</t>
  </si>
  <si>
    <t>百家湖物业管理公司</t>
  </si>
  <si>
    <t>瀛洲湾</t>
  </si>
  <si>
    <t>江宁区-岔路口-金盛路800号</t>
  </si>
  <si>
    <t>118.837965,31.977986</t>
  </si>
  <si>
    <t>江宁经济开发区物业管理有限公司</t>
  </si>
  <si>
    <t>天泽苑</t>
  </si>
  <si>
    <t>江宁区-科学园-竹山路588号</t>
  </si>
  <si>
    <t>118.857299,31.925135</t>
  </si>
  <si>
    <t>南京舒朗置业有限公司</t>
  </si>
  <si>
    <t>宜家国际公寓</t>
  </si>
  <si>
    <t>江宁区-江宁大学城-文博路1号</t>
  </si>
  <si>
    <t>118.916514,31.913396</t>
  </si>
  <si>
    <t>南京中联物业管理有限公司</t>
  </si>
  <si>
    <t>宇业东方红郡</t>
  </si>
  <si>
    <t>江宁区-麒麟-悦民街128号</t>
  </si>
  <si>
    <t>118.936559,32.0549</t>
  </si>
  <si>
    <t>宇润物业(顾问公司：戴德梁行)</t>
  </si>
  <si>
    <t xml:space="preserve"> 2013年</t>
  </si>
  <si>
    <t>绿城水晶蓝湾</t>
  </si>
  <si>
    <t xml:space="preserve">江宁区-百家湖-双龙大道1568号 </t>
  </si>
  <si>
    <t>118.826809,31.939988</t>
  </si>
  <si>
    <t>绿城物业服务集团有限公司（江苏分公司</t>
  </si>
  <si>
    <t>江宁区-麒麟-东麒路277号</t>
  </si>
  <si>
    <t>118.887392,32.015626</t>
  </si>
  <si>
    <t>北京恒富物业管理有限公司</t>
  </si>
  <si>
    <t>五矿九玺台</t>
  </si>
  <si>
    <t>江宁区-江宁大学城-弘景大道</t>
  </si>
  <si>
    <t>118.892999,31.913092</t>
  </si>
  <si>
    <t>绿地紫峰公馆</t>
  </si>
  <si>
    <t>江宁区-东山街道-东新北路188号</t>
  </si>
  <si>
    <t>118.859993,31.969775</t>
  </si>
  <si>
    <t>欧陆经典花园</t>
  </si>
  <si>
    <t>江宁区-百家湖-胜太西路28号</t>
  </si>
  <si>
    <t>世界村物业</t>
  </si>
  <si>
    <t>亚都天元居</t>
  </si>
  <si>
    <t>江宁区-百家湖-静淮街137号</t>
  </si>
  <si>
    <t>118.807728,31.935618</t>
  </si>
  <si>
    <t>南京在水一方物业管理有限公司</t>
  </si>
  <si>
    <t>麒麟山庄</t>
  </si>
  <si>
    <t>江宁区-麒麟-麒东路588号</t>
  </si>
  <si>
    <t>118.944429,32.05709</t>
  </si>
  <si>
    <t>香港恒宁物业</t>
  </si>
  <si>
    <t>碧水湾花园</t>
  </si>
  <si>
    <t>118.83716,31.975091</t>
  </si>
  <si>
    <t>山水方舟</t>
  </si>
  <si>
    <t>江宁区-东山街道-宏运大道2199号</t>
  </si>
  <si>
    <t>118.836018,31.971523</t>
  </si>
  <si>
    <t>人和山水物业</t>
  </si>
  <si>
    <t>瑞鸿名邸</t>
  </si>
  <si>
    <t>江宁区-百家湖-天元东路1号</t>
  </si>
  <si>
    <t>118.834497,31.93508</t>
  </si>
  <si>
    <t>南京景枫物业管理有限公司</t>
  </si>
  <si>
    <t>藏龙御景</t>
  </si>
  <si>
    <t>江宁区-百家湖-清水亭西路200号</t>
  </si>
  <si>
    <t>118.809005,31.917496</t>
  </si>
  <si>
    <t>秦淮绿洲</t>
  </si>
  <si>
    <t>江宁区-东山街道-宏运大道2288号</t>
  </si>
  <si>
    <t>118.838194,31.968333</t>
  </si>
  <si>
    <t>南京国信物业管理有限公司</t>
  </si>
  <si>
    <t>江南文枢苑</t>
  </si>
  <si>
    <t>江宁区-将军大道-将军大道99号</t>
  </si>
  <si>
    <t>118.799571,31.929431</t>
  </si>
  <si>
    <t>青和物业</t>
  </si>
  <si>
    <t>鸿意万嘉</t>
  </si>
  <si>
    <t>江宁区-科学园-开源路9号</t>
  </si>
  <si>
    <t>118.862242,31.937499</t>
  </si>
  <si>
    <t>江苏力合物业管理有限公司</t>
  </si>
  <si>
    <t>南航揽翠苑</t>
  </si>
  <si>
    <t>江宁区-将军大道-韩府路19号</t>
  </si>
  <si>
    <t>118.7882,31.946193</t>
  </si>
  <si>
    <t>南京航空航天大学南航揽翠苑物业</t>
  </si>
  <si>
    <t>同曦鸣城艺术家园</t>
  </si>
  <si>
    <t>江宁区-百家湖-庄排路18号</t>
  </si>
  <si>
    <t>118.831446,31.946316</t>
  </si>
  <si>
    <t>中冶天城</t>
  </si>
  <si>
    <t xml:space="preserve">江宁区-百家湖-殷富街375号 </t>
  </si>
  <si>
    <t>118.851865,31.918331</t>
  </si>
  <si>
    <t>南京亚东物业管理公司</t>
  </si>
  <si>
    <t>世纪东山花园</t>
  </si>
  <si>
    <t>江宁区-东山街道-万安西路168号</t>
  </si>
  <si>
    <t>118.875466,31.967699</t>
  </si>
  <si>
    <t>常州市高成物业有限公司</t>
  </si>
  <si>
    <t>南方花园A组团</t>
  </si>
  <si>
    <t>江宁区-岔路口-双龙大道833-1号</t>
  </si>
  <si>
    <t>118.827324,31.965976</t>
  </si>
  <si>
    <t>江鸿物业公司</t>
  </si>
  <si>
    <t>爱涛漪水园</t>
  </si>
  <si>
    <t>江宁区-将军大道-爱涛路18号</t>
  </si>
  <si>
    <t>118.805717,31.925256</t>
  </si>
  <si>
    <t>南方花园C组团</t>
  </si>
  <si>
    <t>118.827327,31.966755</t>
  </si>
  <si>
    <t>中粮彩云居</t>
  </si>
  <si>
    <t>江宁区-秣陵街道-吉印大道2009号</t>
  </si>
  <si>
    <t>118.835829,31.902796</t>
  </si>
  <si>
    <t>中粮物业</t>
  </si>
  <si>
    <t>翠屏国际城</t>
  </si>
  <si>
    <t>118.791336,31.941605</t>
  </si>
  <si>
    <t>天地新城天玑座</t>
  </si>
  <si>
    <t>118.833531,31.978356</t>
  </si>
  <si>
    <t>万欣花园</t>
  </si>
  <si>
    <t>江宁区-东山街道-竹山路378号</t>
  </si>
  <si>
    <t>118.849566,31.9406</t>
  </si>
  <si>
    <t>万欣花园物业公司</t>
  </si>
  <si>
    <t>武夷商城</t>
  </si>
  <si>
    <t>江宁区-岔路口-宏运大道1813号</t>
  </si>
  <si>
    <t>118.827043,31.971877</t>
  </si>
  <si>
    <t>银河湾花园</t>
  </si>
  <si>
    <t>118.936811,32.057064</t>
  </si>
  <si>
    <t>江苏爱涛物业公司</t>
  </si>
  <si>
    <t>天地新城天琴座</t>
  </si>
  <si>
    <t>118.834847,31.980984</t>
  </si>
  <si>
    <t>加州城</t>
  </si>
  <si>
    <t>江宁区-江宁大学城-弘景大道3888号</t>
  </si>
  <si>
    <t>118.898666,31.906984</t>
  </si>
  <si>
    <t>天鹅湖花园</t>
  </si>
  <si>
    <t>江宁区-东山街道-上元大街1088号</t>
  </si>
  <si>
    <t>118.872633,31.963571</t>
  </si>
  <si>
    <t>南京明月物业管理公司</t>
  </si>
  <si>
    <t>武夷水岸家园</t>
  </si>
  <si>
    <t xml:space="preserve">江宁区-东山街道-城东路与文靖路交叉口 </t>
  </si>
  <si>
    <t>118.874205,31.971045</t>
  </si>
  <si>
    <t>银城千花溪</t>
  </si>
  <si>
    <t>江宁区-百家湖-内环路</t>
  </si>
  <si>
    <t>118.8375,31.923586</t>
  </si>
  <si>
    <t>翰香苑</t>
  </si>
  <si>
    <t>江宁区-江宁大学城-弘景大道3699号</t>
  </si>
  <si>
    <t>118.901993,31.892474</t>
  </si>
  <si>
    <t>南京银达物业管理有限责任公司</t>
  </si>
  <si>
    <t>龙湖文馨苑</t>
  </si>
  <si>
    <t>江宁区-百家湖-兰台街99号</t>
  </si>
  <si>
    <t>118.830486,31.907054</t>
  </si>
  <si>
    <t>文博苑</t>
  </si>
  <si>
    <t>江宁区-江宁大学城-文博路2号</t>
  </si>
  <si>
    <t>118.917699,31.91075</t>
  </si>
  <si>
    <t>城市之光国际公寓</t>
  </si>
  <si>
    <t>118.886619,31.945389</t>
  </si>
  <si>
    <t>金陵饭店物业管理有限公司</t>
  </si>
  <si>
    <t>骏景华庭</t>
  </si>
  <si>
    <t>江宁区-百家湖-铺岗街28号</t>
  </si>
  <si>
    <t>118.840788,31.923632</t>
  </si>
  <si>
    <t>南京舒朗置业管理有限公司</t>
  </si>
  <si>
    <t>青山湾</t>
  </si>
  <si>
    <t>江宁区-东山街道-宏运大道4597号</t>
  </si>
  <si>
    <t>118.869751,31.972638</t>
  </si>
  <si>
    <t>南京市江宁区城建物业管理有限公司</t>
  </si>
  <si>
    <t>骋望骊都</t>
  </si>
  <si>
    <t>江宁区-江宁大学城-弘景大道3889号</t>
  </si>
  <si>
    <t>118.900723,31.889523</t>
  </si>
  <si>
    <t>三琦物业公司</t>
  </si>
  <si>
    <t>天琪福苑</t>
  </si>
  <si>
    <t>江宁区-东山街道-竹山路</t>
  </si>
  <si>
    <t>118.843167,31.950093</t>
  </si>
  <si>
    <t>恒安嘉园</t>
  </si>
  <si>
    <t>江宁区-科学园-天元东路188号</t>
  </si>
  <si>
    <t>118.864234,31.937828</t>
  </si>
  <si>
    <t>湖滨公寓</t>
  </si>
  <si>
    <t xml:space="preserve">江宁区-百家湖-胜太路88号 </t>
  </si>
  <si>
    <t>118.821025,31.949684</t>
  </si>
  <si>
    <t>湖滨公寓物业</t>
  </si>
  <si>
    <t>江宁区-东山街道-文靖路229号</t>
  </si>
  <si>
    <t>118.851053,31.965991</t>
  </si>
  <si>
    <t>深圳鹏基物业公司</t>
  </si>
  <si>
    <t>广博苑</t>
  </si>
  <si>
    <t>江宁区-东山街道-天印大道1369号</t>
  </si>
  <si>
    <t>118.872839,31.948677</t>
  </si>
  <si>
    <t>南京广源物业管理有限责任公司</t>
  </si>
  <si>
    <t>宝驰景秀苑</t>
  </si>
  <si>
    <t xml:space="preserve">江宁区-滨江开发区-地秀路518号 </t>
  </si>
  <si>
    <t>118.604811,31.860124</t>
  </si>
  <si>
    <t>南京海成物业管理有限公司</t>
  </si>
  <si>
    <t>市政天元城花语座</t>
  </si>
  <si>
    <t>江宁区-科学园-莱茵达路28号</t>
  </si>
  <si>
    <t>118.859652,31.942011</t>
  </si>
  <si>
    <t>东城天骄</t>
  </si>
  <si>
    <t>江宁区-麒麟-宝山路1号</t>
  </si>
  <si>
    <t>113.798421,23.048029</t>
  </si>
  <si>
    <t>名城物业</t>
  </si>
  <si>
    <t>江山星汉城</t>
  </si>
  <si>
    <t>江宁区-禄口-宁溧路</t>
  </si>
  <si>
    <t>118.871777,31.791488</t>
  </si>
  <si>
    <t>南京江山物业管理有限公司</t>
  </si>
  <si>
    <t>潭桥公寓</t>
  </si>
  <si>
    <t xml:space="preserve">江宁区-科学园-科宁路128号 </t>
  </si>
  <si>
    <t>118.85384,31.927342</t>
  </si>
  <si>
    <t>竹山路街道物业</t>
  </si>
  <si>
    <t>诚基名苑</t>
  </si>
  <si>
    <t>江宁区-百家湖-天元中路128号</t>
  </si>
  <si>
    <t>118.831488,31.935255</t>
  </si>
  <si>
    <t>天地新城天一座</t>
  </si>
  <si>
    <t>118.836731,31.984093</t>
  </si>
  <si>
    <t>天泰花园</t>
  </si>
  <si>
    <t>江宁区-科学园-天泰路88号</t>
  </si>
  <si>
    <t>118.856998,31.942215</t>
  </si>
  <si>
    <t>天泰集团</t>
  </si>
  <si>
    <t>润龙锦园</t>
  </si>
  <si>
    <t xml:space="preserve">江宁区-百家湖-殷华街36号 </t>
  </si>
  <si>
    <t>118.838641,31.922091</t>
  </si>
  <si>
    <t>康博花园</t>
  </si>
  <si>
    <t>江宁区-九龙湖-文心街28号</t>
  </si>
  <si>
    <t>118.830853,31.904604</t>
  </si>
  <si>
    <t>北京同仁物业管理有限公司南京分公司</t>
  </si>
  <si>
    <t>左岸名苑</t>
  </si>
  <si>
    <t xml:space="preserve">江宁区-将军大道-秦淮路158号 </t>
  </si>
  <si>
    <t>118.790349,31.961881</t>
  </si>
  <si>
    <t>商苑新村</t>
  </si>
  <si>
    <t>江宁区-江宁大学城-宋墅路1号</t>
  </si>
  <si>
    <t>118.905404,31.931324</t>
  </si>
  <si>
    <t>江苏经贸学院后勤物业</t>
  </si>
  <si>
    <t>石羊新寓</t>
  </si>
  <si>
    <t xml:space="preserve">江宁区-东山街道-文靖路 </t>
  </si>
  <si>
    <t>118.860639,31.968282</t>
  </si>
  <si>
    <t>天地新城天柱座</t>
  </si>
  <si>
    <t>118.834751,31.980587</t>
  </si>
  <si>
    <t>方山陶苑</t>
  </si>
  <si>
    <t>江宁区-江宁大学城-学十一路</t>
  </si>
  <si>
    <t>118.903921,31.891914</t>
  </si>
  <si>
    <t>金东城雅居</t>
  </si>
  <si>
    <t>江宁区-东山街道-湖山路189号</t>
  </si>
  <si>
    <t>118.875523,31.957962</t>
  </si>
  <si>
    <t>万欣翠园</t>
  </si>
  <si>
    <t>江宁区-东山街道-竹山路149号</t>
  </si>
  <si>
    <t>118.84916,31.952634</t>
  </si>
  <si>
    <t>南京江山房地产开发有限公司</t>
  </si>
  <si>
    <t>高尔夫西花园</t>
  </si>
  <si>
    <t>江宁区-百家湖-通淮街111号</t>
  </si>
  <si>
    <t>118.810828,31.943764</t>
  </si>
  <si>
    <t>南京合和物业发展有限公司</t>
  </si>
  <si>
    <t>天元瑞沨名苑</t>
  </si>
  <si>
    <t>江宁区-科学园-竹山南路450号</t>
  </si>
  <si>
    <t>118.851073,31.936922</t>
  </si>
  <si>
    <t>莱茵铂郡</t>
  </si>
  <si>
    <t>118.865221,31.941373</t>
  </si>
  <si>
    <t>翠屏国际城香樟苑</t>
  </si>
  <si>
    <t>118.791335,31.940532</t>
  </si>
  <si>
    <t>尚景公寓</t>
  </si>
  <si>
    <t>江宁区-科学园-竹山南路499号</t>
  </si>
  <si>
    <t>118.853088,31.93642</t>
  </si>
  <si>
    <t>南京久强物业</t>
  </si>
  <si>
    <t>美丽新世界</t>
  </si>
  <si>
    <t>江宁区-将军大道-佛城东路8号</t>
  </si>
  <si>
    <t>118.799429,31.919058</t>
  </si>
  <si>
    <t>深圳天安物业</t>
  </si>
  <si>
    <t>上海明珠花园</t>
  </si>
  <si>
    <t>江宁区-东山街道-明月路211号</t>
  </si>
  <si>
    <t>118.839253,31.954945</t>
  </si>
  <si>
    <t>明珠物业管理</t>
  </si>
  <si>
    <t>天地新城天权座</t>
  </si>
  <si>
    <t>颐秀居</t>
  </si>
  <si>
    <t>江宁区-百家湖-通淮街159号</t>
  </si>
  <si>
    <t>118.810649,31.941935</t>
  </si>
  <si>
    <t>南京好邻居物业管理有限公司</t>
  </si>
  <si>
    <t>南方花园B组团</t>
  </si>
  <si>
    <t>江宁区-岔路口-双龙大道</t>
  </si>
  <si>
    <t>118.824279,31.967924</t>
  </si>
  <si>
    <t>南京仟泰物业管理有限公司</t>
  </si>
  <si>
    <t>爱涛尚逸华府</t>
  </si>
  <si>
    <t xml:space="preserve">江宁区-东山街道-宏运大道4699号 </t>
  </si>
  <si>
    <t>118.869836,31.976653</t>
  </si>
  <si>
    <t>科嘉花园</t>
  </si>
  <si>
    <t>江宁区-将军大道-佛城西路523号</t>
  </si>
  <si>
    <t>118.789947,31.910885</t>
  </si>
  <si>
    <t>紫金银座</t>
  </si>
  <si>
    <t>江宁区-科学园-天元路452号</t>
  </si>
  <si>
    <t>118.885442,31.943914</t>
  </si>
  <si>
    <t>印湖山庄</t>
  </si>
  <si>
    <t>江宁区-江宁大学城-印湖路39号</t>
  </si>
  <si>
    <t>118.880268,31.921202</t>
  </si>
  <si>
    <t>南京根红物业管理有限公司</t>
  </si>
  <si>
    <t>天琪雅居</t>
  </si>
  <si>
    <t>江宁区-百家湖-胜太西路19-6号</t>
  </si>
  <si>
    <t>118.811763,31.951065</t>
  </si>
  <si>
    <t>锦江物业</t>
  </si>
  <si>
    <t>广汇花园</t>
  </si>
  <si>
    <t>江宁区-东山街道-莱茵达路15号</t>
  </si>
  <si>
    <t>118.862636,31.950825</t>
  </si>
  <si>
    <t>翠屏国际城紫檀苑</t>
  </si>
  <si>
    <t>118.793636,31.941572</t>
  </si>
  <si>
    <t>汇金旗林大厦</t>
  </si>
  <si>
    <t>江宁区-百家湖-胜太路6号</t>
  </si>
  <si>
    <t>118.815531,31.950064</t>
  </si>
  <si>
    <t>西苑新寓</t>
  </si>
  <si>
    <t>江宁区-东山街道-天印路1089号</t>
  </si>
  <si>
    <t>118.870364,31.954561</t>
  </si>
  <si>
    <t>上善居</t>
  </si>
  <si>
    <t>江宁区-东山街道-万安西路65号</t>
  </si>
  <si>
    <t>118.881216,31.964349</t>
  </si>
  <si>
    <t>南京仁源物业管理有限公司</t>
  </si>
  <si>
    <t>市政天元城椰树座</t>
  </si>
  <si>
    <t>118.857908,31.947351</t>
  </si>
  <si>
    <t>东城风景</t>
  </si>
  <si>
    <t>江宁区-东山街道-上元大街865号</t>
  </si>
  <si>
    <t>118.866174,31.960739</t>
  </si>
  <si>
    <t>南京利民物业有限公司</t>
  </si>
  <si>
    <t>市政天元城星韵座</t>
  </si>
  <si>
    <t>118.860903,31.948535</t>
  </si>
  <si>
    <t>苹果都市</t>
  </si>
  <si>
    <t>118.871568,31.942832</t>
  </si>
  <si>
    <t>市政天元城碧水座</t>
  </si>
  <si>
    <t xml:space="preserve">江宁区-科学园-成虚路28号 </t>
  </si>
  <si>
    <t>118.860489,31.948039</t>
  </si>
  <si>
    <t>风和日丽花园</t>
  </si>
  <si>
    <t>江宁区-科学园-天元东路507号</t>
  </si>
  <si>
    <t>118.868375,31.943848</t>
  </si>
  <si>
    <t>南京上广物业信息有限公司</t>
  </si>
  <si>
    <t>天水雅居</t>
  </si>
  <si>
    <t xml:space="preserve">江宁区-岔路口-金盛路328号 </t>
  </si>
  <si>
    <t>118.831977,31.974302</t>
  </si>
  <si>
    <t>明月贵都</t>
  </si>
  <si>
    <t>江宁区-东山街道-萃文路199号</t>
  </si>
  <si>
    <t>118.844455,31.954391</t>
  </si>
  <si>
    <t>左邻右里枫叶苑</t>
  </si>
  <si>
    <t>118.817114,31.966666</t>
  </si>
  <si>
    <t>翠屏国际城梧桐苑</t>
  </si>
  <si>
    <t>118.792331,31.940211</t>
  </si>
  <si>
    <t>广都苑</t>
  </si>
  <si>
    <t>江宁区-东山街道-上元大街708号</t>
  </si>
  <si>
    <t>118.859994,31.961444</t>
  </si>
  <si>
    <t>广都苑物业管理</t>
  </si>
  <si>
    <t>蓝天公寓</t>
  </si>
  <si>
    <t xml:space="preserve">江宁区-东山街道-竹山路 </t>
  </si>
  <si>
    <t>118.849753,31.94251</t>
  </si>
  <si>
    <t>天聚物业公司</t>
  </si>
  <si>
    <t>天景山盛乐苑</t>
  </si>
  <si>
    <t>江宁区-科学园-城东路</t>
  </si>
  <si>
    <t>118.887238,31.954063</t>
  </si>
  <si>
    <t>南京江宁科学园高校物业有限公司</t>
  </si>
  <si>
    <t>胜泰华府</t>
  </si>
  <si>
    <t>江宁区-百家湖-胜太东路36号</t>
  </si>
  <si>
    <t>118.831808,31.950856</t>
  </si>
  <si>
    <t>南京同曦物业管理有限公司</t>
  </si>
  <si>
    <t>西苑阳光翠庭</t>
  </si>
  <si>
    <t xml:space="preserve">江宁区-东山街道-天印大道1089号 </t>
  </si>
  <si>
    <t>118.869218,31.956655</t>
  </si>
  <si>
    <t>江宁经济开发区物业管理公司</t>
  </si>
  <si>
    <t>金轮第一居</t>
  </si>
  <si>
    <t xml:space="preserve">江宁区-东山街道-明月路100号 </t>
  </si>
  <si>
    <t>118.837676,31.955544</t>
  </si>
  <si>
    <t>中前社区物业</t>
  </si>
  <si>
    <t>新地雅苑</t>
  </si>
  <si>
    <t>江宁区-麒麟-开城路99号</t>
  </si>
  <si>
    <t>118.934266,32.057016</t>
  </si>
  <si>
    <t>左邻右里香桂苑</t>
  </si>
  <si>
    <t>118.81471,31.963882</t>
  </si>
  <si>
    <t>铂金水岸</t>
  </si>
  <si>
    <t>江宁区-岔路口-双龙大道958号</t>
  </si>
  <si>
    <t>118.825406,31.962629</t>
  </si>
  <si>
    <t>慧韬物业</t>
  </si>
  <si>
    <t>宁电馨苑</t>
  </si>
  <si>
    <t>江宁区-科学园-兴民北路1号</t>
  </si>
  <si>
    <t>118.857489,31.941145</t>
  </si>
  <si>
    <t>市政天元城摩登道</t>
  </si>
  <si>
    <t xml:space="preserve">江宁区-科学园-莱茵达路28号 </t>
  </si>
  <si>
    <t>118.86225,31.945039</t>
  </si>
  <si>
    <t>天景山佳福苑</t>
  </si>
  <si>
    <t>118.883336,31.953043</t>
  </si>
  <si>
    <t>翠屏水晶蓝湾</t>
  </si>
  <si>
    <t>江宁区-百家湖-宁溧路以西， 凤凰台广场以南</t>
  </si>
  <si>
    <t>绿城物业服务集团有限公司（江苏分公司）</t>
  </si>
  <si>
    <t>靖雅居</t>
  </si>
  <si>
    <t>江宁区-东山街道-文靖西路80号</t>
  </si>
  <si>
    <t>118.84365,31.966868</t>
  </si>
  <si>
    <t>南京物源房产中心</t>
  </si>
  <si>
    <t>旭日爱上城彩翼园</t>
  </si>
  <si>
    <t>浦口区-桥北-星火南路2号</t>
  </si>
  <si>
    <t>118.721977,32.136164</t>
  </si>
  <si>
    <t>南京红太阳物业管理有限公司</t>
  </si>
  <si>
    <t>中海万锦熙岸</t>
  </si>
  <si>
    <t>浦口区-江浦街道-珠泉西路</t>
  </si>
  <si>
    <t>118.632205,32.054218</t>
  </si>
  <si>
    <t>江岸水城</t>
  </si>
  <si>
    <t>浦口区-桥北-复兴路608号</t>
  </si>
  <si>
    <t>118.744458,32.160843</t>
  </si>
  <si>
    <t>浦口区-江浦街道-海院路88号</t>
  </si>
  <si>
    <t>118.634464,32.084583</t>
  </si>
  <si>
    <t>万江共和新城</t>
  </si>
  <si>
    <t>浦口区-泰山-浦珠北路139号</t>
  </si>
  <si>
    <t>海德北岸</t>
  </si>
  <si>
    <t xml:space="preserve">浦口区-桥北-迎江路59号 </t>
  </si>
  <si>
    <t>118.740994,32.129097</t>
  </si>
  <si>
    <t>南京海德物业管理有限公司</t>
  </si>
  <si>
    <t>金城丽景</t>
  </si>
  <si>
    <t>浦口区-桥北-大桥北路</t>
  </si>
  <si>
    <t>118.729682,32.140492</t>
  </si>
  <si>
    <t>深圳银典物业公司</t>
  </si>
  <si>
    <t>泰来苑</t>
  </si>
  <si>
    <t>浦口区-泰山-泰西路28号</t>
  </si>
  <si>
    <t>118.712773,32.151024</t>
  </si>
  <si>
    <t>南京泰来物业管理有限公司</t>
  </si>
  <si>
    <t>幸福美地</t>
  </si>
  <si>
    <t>浦口区-桥北-浦珠北路</t>
  </si>
  <si>
    <t>118.746917,32.137391</t>
  </si>
  <si>
    <t>旭日上城</t>
  </si>
  <si>
    <t>浦口区-桥北-浦口区京新路388号</t>
  </si>
  <si>
    <t>118.740663,32.147451</t>
  </si>
  <si>
    <t>弘阳物业</t>
  </si>
  <si>
    <t>江佑铂庭</t>
  </si>
  <si>
    <t>浦口区-江浦街道-新浦路105号</t>
  </si>
  <si>
    <t>118.653628,32.068918</t>
  </si>
  <si>
    <t>林景雅园</t>
  </si>
  <si>
    <t>浦口区-江浦街道-象山路18号</t>
  </si>
  <si>
    <t>118.631053,32.083007</t>
  </si>
  <si>
    <t>江畔明珠广场</t>
  </si>
  <si>
    <t>浦口区-桥北-大桥北路20号</t>
  </si>
  <si>
    <t>118.739628,32.134787</t>
  </si>
  <si>
    <t>天润城8街区</t>
  </si>
  <si>
    <t>118.742519,32.14817</t>
  </si>
  <si>
    <t>浦泰和天下</t>
  </si>
  <si>
    <t>浦口区-桥北-江山路9号</t>
  </si>
  <si>
    <t>118.743013,32.135711</t>
  </si>
  <si>
    <t>南京欢居物业有限公司</t>
  </si>
  <si>
    <t>盘龙山庄</t>
  </si>
  <si>
    <t xml:space="preserve">浦口区-盘城街道-宁六路268号 </t>
  </si>
  <si>
    <t>118.736019,32.204931</t>
  </si>
  <si>
    <t>南京鼎欣物业管理有限公司</t>
  </si>
  <si>
    <t>明发城市广场</t>
  </si>
  <si>
    <t>浦口区-顶山街道-珍珠南路2号</t>
  </si>
  <si>
    <t>118.692525,32.111447</t>
  </si>
  <si>
    <t>恒辉翡翠城</t>
  </si>
  <si>
    <t>浦口区-桥北-浦珠北路110路</t>
  </si>
  <si>
    <t>118.709079,32.119205</t>
  </si>
  <si>
    <t>南京尚居物业管理有限公司</t>
  </si>
  <si>
    <t>钱塘望景花园</t>
  </si>
  <si>
    <t>浦口区-江浦街道-象山路11号</t>
  </si>
  <si>
    <t>118.624781,32.078668</t>
  </si>
  <si>
    <t>南京百家湖物业管理有限公司</t>
  </si>
  <si>
    <t>旭日爱上城星岛园</t>
  </si>
  <si>
    <t>118.729555,32.13495</t>
  </si>
  <si>
    <t>万科金色半山</t>
  </si>
  <si>
    <t>浦口区-江浦街道-财八路4号</t>
  </si>
  <si>
    <t>118.60789,32.078435</t>
  </si>
  <si>
    <t>大华香榭美颂</t>
  </si>
  <si>
    <t>浦口区-桥北-浦六路</t>
  </si>
  <si>
    <t>118.731341,32.118342</t>
  </si>
  <si>
    <t>浦口区-桥北-大桥北路1号</t>
  </si>
  <si>
    <t>118.733378,32.13215</t>
  </si>
  <si>
    <t>南京华侨物业管理有限公司</t>
  </si>
  <si>
    <t>万江地和苑</t>
  </si>
  <si>
    <t>118.712785,32.115122</t>
  </si>
  <si>
    <t>浦口区-顶山街道-吉庆路6号</t>
  </si>
  <si>
    <t>118.690448,32.110326</t>
  </si>
  <si>
    <t>深圳市银典物业管理服务有限责任公司</t>
  </si>
  <si>
    <t>浦东花园</t>
  </si>
  <si>
    <t>浦口区-泰山-东大路1号</t>
  </si>
  <si>
    <t>118.719373,32.153655</t>
  </si>
  <si>
    <t>浦东建设</t>
  </si>
  <si>
    <t>高新花苑</t>
  </si>
  <si>
    <t>浦口区-高新-创业南路</t>
  </si>
  <si>
    <t>118.718134,32.16542</t>
  </si>
  <si>
    <t>百佳物业管理公司</t>
  </si>
  <si>
    <t>碧云山庄</t>
  </si>
  <si>
    <t xml:space="preserve">浦口区-江浦街道-象山路5号 </t>
  </si>
  <si>
    <t>118.628667,32.073755</t>
  </si>
  <si>
    <t>佳全物业管理公司</t>
  </si>
  <si>
    <t>旭日华庭金棕榈</t>
  </si>
  <si>
    <t>浦口区-桥北-大桥北路9号</t>
  </si>
  <si>
    <t>118.734797,32.137436</t>
  </si>
  <si>
    <t>万江人和苑</t>
  </si>
  <si>
    <t>118.707676,32.115393</t>
  </si>
  <si>
    <t>雨山美地</t>
  </si>
  <si>
    <t>浦口区-江浦街道-雨山西路95号</t>
  </si>
  <si>
    <t>118.614219,32.061707</t>
  </si>
  <si>
    <t>南京创民物业管理有限公司</t>
  </si>
  <si>
    <t>大华柳州苑</t>
  </si>
  <si>
    <t>118.725222,32.121553</t>
  </si>
  <si>
    <t>盛泉新城</t>
  </si>
  <si>
    <t>浦口区-顶山街道-临泉村88号</t>
  </si>
  <si>
    <t>118.686654,32.116534</t>
  </si>
  <si>
    <t>南京中佳物业管理有限公司</t>
  </si>
  <si>
    <t>铭人丽岛</t>
  </si>
  <si>
    <t>浦口区-桥北-星火南路16号</t>
  </si>
  <si>
    <t>118.719528,32.135836</t>
  </si>
  <si>
    <t>南京梓言物业管理有限公司</t>
  </si>
  <si>
    <t>丽都雅苑</t>
  </si>
  <si>
    <t>浦口区-顶山街道-浦珠中路202号</t>
  </si>
  <si>
    <t>118.700884,32.118907</t>
  </si>
  <si>
    <t>南京乐家物业管理有限公司</t>
  </si>
  <si>
    <t>凤悦天晴花园</t>
  </si>
  <si>
    <t>浦口区-江浦街道-象山路6号</t>
  </si>
  <si>
    <t>118.630727,32.075392</t>
  </si>
  <si>
    <t>澳林生活广场</t>
  </si>
  <si>
    <t>浦口区-顶山街道-浦珠北路126号</t>
  </si>
  <si>
    <t>118.706352,32.119037</t>
  </si>
  <si>
    <t>南京乐美家物业管理有限公司</t>
  </si>
  <si>
    <t>旭日家园</t>
  </si>
  <si>
    <t>浦口区-桥北-京新333号</t>
  </si>
  <si>
    <t>118.744392,32.146795</t>
  </si>
  <si>
    <t xml:space="preserve">浦口区-泰山-泰西路26号 </t>
  </si>
  <si>
    <t>118.714644,32.149272</t>
  </si>
  <si>
    <t>缔景名苑</t>
  </si>
  <si>
    <t>浦口区-江浦街道-河滨路</t>
  </si>
  <si>
    <t>118.63894,32.061664</t>
  </si>
  <si>
    <t>浦口区-江浦街道-珠海路1号</t>
  </si>
  <si>
    <t>118.636707,32.071419</t>
  </si>
  <si>
    <t>南京金盛田物业管理有限公司</t>
  </si>
  <si>
    <t>大华临江苑</t>
  </si>
  <si>
    <t>118.7238,32.118862</t>
  </si>
  <si>
    <t>碧泉嘉园</t>
  </si>
  <si>
    <t>浦口区-泰山-左所大街</t>
  </si>
  <si>
    <t>118.701623,32.155985</t>
  </si>
  <si>
    <t>南京远宏物业发展有限公司</t>
  </si>
  <si>
    <t>康华新村</t>
  </si>
  <si>
    <t>浦口区-江浦街道-康华路12号附近</t>
  </si>
  <si>
    <t>118.648493,32.070075</t>
  </si>
  <si>
    <t>旭日华庭比华利</t>
  </si>
  <si>
    <t>118.729172,32.136855</t>
  </si>
  <si>
    <t>滨河御景</t>
  </si>
  <si>
    <t>浦口区-顶山街道-浦珠北路129号</t>
  </si>
  <si>
    <t>118.714288,32.118932</t>
  </si>
  <si>
    <t>南京欢居物业管理有限公司</t>
  </si>
  <si>
    <t>浦洲花园</t>
  </si>
  <si>
    <t xml:space="preserve">浦口区-沿江街道-泰冯路90号 </t>
  </si>
  <si>
    <t>118.726075,32.168275</t>
  </si>
  <si>
    <t>南京鼎顺物业管理有限公司</t>
  </si>
  <si>
    <t>锦汇苑</t>
  </si>
  <si>
    <t>浦口区-顶山街道-浦珠路127号</t>
  </si>
  <si>
    <t>118.715358,32.114346</t>
  </si>
  <si>
    <t>旭日华庭翡翠湾</t>
  </si>
  <si>
    <t>118.733071,32.135176</t>
  </si>
  <si>
    <t>金珠花苑</t>
  </si>
  <si>
    <t>浦口区-江浦街道-文德西路</t>
  </si>
  <si>
    <t>118.62903,32.059045</t>
  </si>
  <si>
    <t>中安物业管理</t>
  </si>
  <si>
    <t>旭日华庭圣荷西</t>
  </si>
  <si>
    <t>118.729163,32.13627</t>
  </si>
  <si>
    <t>阿尔卡迪亚</t>
  </si>
  <si>
    <t>六合区-葛塘街道-葛塘路</t>
  </si>
  <si>
    <t>118.745871,32.229217</t>
  </si>
  <si>
    <t>荣盛物业管理有限公司</t>
  </si>
  <si>
    <t>龙池翠洲</t>
  </si>
  <si>
    <t>六合区-雄州街道-雄州南路198号</t>
  </si>
  <si>
    <t>118.828654,32.332632</t>
  </si>
  <si>
    <t>尚品馨苑</t>
  </si>
  <si>
    <t xml:space="preserve">六合区-葛塘街道-葛中路629号 </t>
  </si>
  <si>
    <t>118.750418,32.241293</t>
  </si>
  <si>
    <t>新城意象物业管理有限公司</t>
  </si>
  <si>
    <t>新华五村</t>
  </si>
  <si>
    <t>六合区-西厂门街道-新华路</t>
  </si>
  <si>
    <t>118.753365,32.230397</t>
  </si>
  <si>
    <t>南化房产永元物业公司</t>
  </si>
  <si>
    <t>钻石华府</t>
  </si>
  <si>
    <t>六合区-雄州街道-雄州南路</t>
  </si>
  <si>
    <t>118.836607,32.336495</t>
  </si>
  <si>
    <t>南京太湖世家物业管理有限公司</t>
  </si>
  <si>
    <t>腾泰雅苑</t>
  </si>
  <si>
    <t>六合区-葛塘街道-新华路</t>
  </si>
  <si>
    <t>118.745441,32.222746</t>
  </si>
  <si>
    <t>南京腾泰房地产开发有限公司</t>
  </si>
  <si>
    <t>龙池花园</t>
  </si>
  <si>
    <t>六合区-雄州街道-集群路68号</t>
  </si>
  <si>
    <t>118.815492,32.325757</t>
  </si>
  <si>
    <t>龙池花园物管</t>
  </si>
  <si>
    <t>鹏城国际</t>
  </si>
  <si>
    <t>六合区-雄州街道-雄州南路168号</t>
  </si>
  <si>
    <t>南京嘉乐佳物业服务有限公司</t>
  </si>
  <si>
    <t>鑫庭雅苑</t>
  </si>
  <si>
    <t>六合区-山潘街道-杨新路5号</t>
  </si>
  <si>
    <t>118.737185,32.214461</t>
  </si>
  <si>
    <t>南京清江花苑物业管理有限公司</t>
  </si>
  <si>
    <t>香缇郡</t>
  </si>
  <si>
    <t>六合区-龙池街道 -龙口路9号</t>
  </si>
  <si>
    <t>118.818968,32.323078</t>
  </si>
  <si>
    <t>鼎嘉盛旺物业公司</t>
  </si>
  <si>
    <t>汇锦水岸城</t>
  </si>
  <si>
    <t>六合区-雄州街道-彤华街8号</t>
  </si>
  <si>
    <t>118.845494,32.343477</t>
  </si>
  <si>
    <t>江苏太湖世家物业管理有限公司</t>
  </si>
  <si>
    <t>骋望怡峰花园</t>
  </si>
  <si>
    <t>六合区-龙池街道 -新集镇新集东路269号</t>
  </si>
  <si>
    <t>118.736308,32.309596</t>
  </si>
  <si>
    <t>南京三琦物业</t>
  </si>
  <si>
    <t>凤滨嘉园</t>
  </si>
  <si>
    <t>六合区-卸甲甸街道-凤滨路18号</t>
  </si>
  <si>
    <t>118.750463,32.21034</t>
  </si>
  <si>
    <t>南京豪庭物业管理有限公司</t>
  </si>
  <si>
    <t>桂馨园</t>
  </si>
  <si>
    <t>六合区-卸甲甸街道-卸甲甸</t>
  </si>
  <si>
    <t>118.740862,32.212309</t>
  </si>
  <si>
    <t>永新物业</t>
  </si>
  <si>
    <t>龙庭世家</t>
  </si>
  <si>
    <t>六合区-雄州街道-雄州南路218号</t>
  </si>
  <si>
    <t>118.819758,32.32414</t>
  </si>
  <si>
    <t>南京远宏物业服务发展有限公司</t>
  </si>
  <si>
    <t>翠语棠城</t>
  </si>
  <si>
    <t>六合区-雄州街道-雄州西路199号</t>
  </si>
  <si>
    <t>118.831188,32.340554</t>
  </si>
  <si>
    <t>翠语棠城物管</t>
  </si>
  <si>
    <t>聚贤新城</t>
  </si>
  <si>
    <t>六合区-长芦街道-招贤西街108号</t>
  </si>
  <si>
    <t>118.935307,32.42665</t>
  </si>
  <si>
    <t>旭升花苑</t>
  </si>
  <si>
    <t>六合区-葛塘街道-园西路</t>
  </si>
  <si>
    <t>118.755822,32.234662</t>
  </si>
  <si>
    <t>南京宝润物业管理有限公司</t>
  </si>
  <si>
    <t>文馨花苑</t>
  </si>
  <si>
    <t>118.83272,32.339983</t>
  </si>
  <si>
    <t>杨庄新村</t>
  </si>
  <si>
    <t xml:space="preserve">六合区-卸甲甸街道-新华路 </t>
  </si>
  <si>
    <t>118.744027,32.218361</t>
  </si>
  <si>
    <t>杨庄新村物管处</t>
  </si>
  <si>
    <t>紫晶城</t>
  </si>
  <si>
    <t>六合区-雄州街道-龙津路12号</t>
  </si>
  <si>
    <t>118.850732,32.346564</t>
  </si>
  <si>
    <t>瑞景国际</t>
  </si>
  <si>
    <t>六合区-龙池街道 -江北大道与浦六路交叉口</t>
  </si>
  <si>
    <t>118.821818,32.32443</t>
  </si>
  <si>
    <t>江苏广居物业管理有限公司</t>
  </si>
  <si>
    <t>银江花园</t>
  </si>
  <si>
    <t>六合区-山潘街道-团结路8号</t>
  </si>
  <si>
    <t>118.77356,32.242923</t>
  </si>
  <si>
    <t>深圳市中铁物业发展有限公司</t>
  </si>
  <si>
    <t>百悦家花园</t>
  </si>
  <si>
    <t>六合区-西厂门街道-育英路299号</t>
  </si>
  <si>
    <t>118.76261,32.218275</t>
  </si>
  <si>
    <t>南京百事物业公司</t>
  </si>
  <si>
    <t>金地龙湾</t>
  </si>
  <si>
    <t>六合区-雄州街道-雄州西路100号</t>
  </si>
  <si>
    <t>118.837272,32.342389</t>
  </si>
  <si>
    <t>三丰公寓</t>
  </si>
  <si>
    <t>六合区-山潘街道-新华路129号</t>
  </si>
  <si>
    <t>118.754303,32.229197</t>
  </si>
  <si>
    <t>杨庄北村</t>
  </si>
  <si>
    <t>六合区-西厂门街道-新华西路</t>
  </si>
  <si>
    <t>118.744696,32.217254</t>
  </si>
  <si>
    <t>南化永元物业公司</t>
  </si>
  <si>
    <t>1983年</t>
  </si>
  <si>
    <t>龙海新加坡花园城</t>
  </si>
  <si>
    <t>六合区-雄州街道-园林东路99号</t>
  </si>
  <si>
    <t>118.864532,32.353836</t>
  </si>
  <si>
    <t>南京双林物业管理公司</t>
  </si>
  <si>
    <t>新华七村</t>
  </si>
  <si>
    <t xml:space="preserve">六合区-西厂门街道-潘营路与经久路交叉口 </t>
  </si>
  <si>
    <t>118.776533,32.239339</t>
  </si>
  <si>
    <t>经典雅居</t>
  </si>
  <si>
    <t>六合区-雄州街道-白果路5号</t>
  </si>
  <si>
    <t>118.857181,32.347373</t>
  </si>
  <si>
    <t>南京陶然物业管理有限公司</t>
  </si>
  <si>
    <t>东泰雅园</t>
  </si>
  <si>
    <t xml:space="preserve">六合区-雄州街道-泰山路113号 </t>
  </si>
  <si>
    <t>118.855374,32.347954</t>
  </si>
  <si>
    <t>鑫城国际</t>
  </si>
  <si>
    <t>118.758409,32.245496</t>
  </si>
  <si>
    <t>南京太湖世家物业管理公司</t>
  </si>
  <si>
    <t>福基紫景园</t>
  </si>
  <si>
    <t>六合区-山潘街道-杨新路77号</t>
  </si>
  <si>
    <t>118.738214,32.214909</t>
  </si>
  <si>
    <t>南京维纳物业公司</t>
  </si>
  <si>
    <t>盛棠苑</t>
  </si>
  <si>
    <t>六合区-雄州街道-棠城西路80号</t>
  </si>
  <si>
    <t>118.847658,32.351667</t>
  </si>
  <si>
    <t>南京六合荣盛物业管理有限公司</t>
  </si>
  <si>
    <t>福基瑞景园</t>
  </si>
  <si>
    <t xml:space="preserve">六合区-山潘街道-杨新路66号 </t>
  </si>
  <si>
    <t>118.738748,32.213103</t>
  </si>
  <si>
    <t>华尔新苑</t>
  </si>
  <si>
    <t>六合区-雄州街道-棠城西路180号</t>
  </si>
  <si>
    <t>118.844159,32.352336</t>
  </si>
  <si>
    <t>华尔新苑物管</t>
  </si>
  <si>
    <t>福基丽景园</t>
  </si>
  <si>
    <t xml:space="preserve">六合区-卸甲甸街道-新华西路326号 </t>
  </si>
  <si>
    <t>118.742012,32.213393</t>
  </si>
  <si>
    <t>峨嵋苑</t>
  </si>
  <si>
    <t xml:space="preserve">六合区-雄州街道-雄州东路229号 </t>
  </si>
  <si>
    <t>118.869812,32.342412</t>
  </si>
  <si>
    <t>琴韵华庭</t>
  </si>
  <si>
    <t>溧水区-溧水开发区-机场路7号</t>
  </si>
  <si>
    <t>119.042532,31.680205</t>
  </si>
  <si>
    <t>华阳物业管理有限公司</t>
  </si>
  <si>
    <t>一品骊城</t>
  </si>
  <si>
    <t>溧水区-溧水开发区-宝塔北路16号</t>
  </si>
  <si>
    <t>119.029639,31.679943</t>
  </si>
  <si>
    <t>南京弘景物业管理有限公司</t>
  </si>
  <si>
    <t>爱涛天逸园</t>
  </si>
  <si>
    <t>溧水区-永阳街道-板桥路</t>
  </si>
  <si>
    <t>119.055842,31.662483</t>
  </si>
  <si>
    <t>时代景园</t>
  </si>
  <si>
    <t xml:space="preserve">溧水区-永阳街道-崇文路88号 </t>
  </si>
  <si>
    <t>119.03572,31.635308</t>
  </si>
  <si>
    <t>溧阳市新时代物业服务有限公司</t>
  </si>
  <si>
    <t>康利华府</t>
  </si>
  <si>
    <t>溧水区-永阳街道-志远路68号</t>
  </si>
  <si>
    <t>119.046015,31.647035</t>
  </si>
  <si>
    <t>南方新城</t>
  </si>
  <si>
    <t>溧水区-永阳街道-金蛙路80号</t>
  </si>
  <si>
    <t>119.030331,31.642437</t>
  </si>
  <si>
    <t>南京五星物业管理有限公司</t>
  </si>
  <si>
    <t>天人佳园</t>
  </si>
  <si>
    <t>溧水区-溧水开发区-双塘路</t>
  </si>
  <si>
    <t>119.033172,31.671931</t>
  </si>
  <si>
    <t>美丽新城</t>
  </si>
  <si>
    <t xml:space="preserve">溧水区-溧水开发区-珍珠北路288号 </t>
  </si>
  <si>
    <t>119.036294,31.677232</t>
  </si>
  <si>
    <t>南京雨田物业管理有限公司</t>
  </si>
  <si>
    <t>世纪天城</t>
  </si>
  <si>
    <t>溧水区-溧水开发区-溧群路</t>
  </si>
  <si>
    <t>119.028006,31.6959</t>
  </si>
  <si>
    <t>深圳衡信柏迪物业管理有限公司南京分公司</t>
  </si>
  <si>
    <t>水岸新都花苑</t>
  </si>
  <si>
    <t>溧水区-永阳街道-秀园路1号</t>
  </si>
  <si>
    <t>119.048681,31.650132</t>
  </si>
  <si>
    <t>南京好管家物业有限公司</t>
  </si>
  <si>
    <t>凯阳花园</t>
  </si>
  <si>
    <t>溧水区-永阳街道-天生桥大道618号</t>
  </si>
  <si>
    <t>119.057594,31.641962</t>
  </si>
  <si>
    <t>中城花园</t>
  </si>
  <si>
    <t>溧水区-溧水开发区-机场路8号</t>
  </si>
  <si>
    <t>119.040749,31.684252</t>
  </si>
  <si>
    <t>南京卓邦物业管理有限公司</t>
  </si>
  <si>
    <t>亚东城东区</t>
  </si>
  <si>
    <t>栖霞仙隐北路18号</t>
  </si>
  <si>
    <t>118.92028,32.098014</t>
  </si>
  <si>
    <t>亚东城西区</t>
  </si>
  <si>
    <t>118.915615,32.096694</t>
  </si>
  <si>
    <t>恒隆花园</t>
  </si>
  <si>
    <t>(秦淮升州路)鼎新路1号</t>
  </si>
  <si>
    <t>118.782944,32.033611</t>
  </si>
  <si>
    <t>锦虹美苑</t>
  </si>
  <si>
    <t xml:space="preserve">雨花台区-能仁里-长虹路439号 </t>
  </si>
  <si>
    <t>静思苑</t>
  </si>
  <si>
    <t xml:space="preserve">建邺区-奥体-兴隆大街139号 </t>
  </si>
  <si>
    <t>同曦青春水岸</t>
  </si>
  <si>
    <t>秣陵街道秦淮路4号</t>
  </si>
  <si>
    <t>118.822953,31.959831</t>
  </si>
  <si>
    <t>清江花苑嘉禾园</t>
  </si>
  <si>
    <t>118.750813,32.072407</t>
  </si>
  <si>
    <t>育才公寓东片</t>
  </si>
  <si>
    <t>鼓楼区清江路100号</t>
  </si>
  <si>
    <t>118.738054,32.051432</t>
  </si>
  <si>
    <t>育才公寓西片</t>
  </si>
  <si>
    <t>118.736203,32.051774</t>
  </si>
  <si>
    <t>金信花园二期</t>
  </si>
  <si>
    <t>鼓楼区清凉门大街</t>
  </si>
  <si>
    <t>118.75308,32.054055</t>
  </si>
  <si>
    <t>金陵世纪花园1</t>
  </si>
  <si>
    <t>118.744967,32.047125</t>
  </si>
  <si>
    <t>大钟新村小区</t>
  </si>
  <si>
    <t xml:space="preserve">玄武区-玄武门-中央路6号 </t>
  </si>
  <si>
    <t>118.79182,32.067231</t>
  </si>
  <si>
    <t>大钟新村物管处</t>
  </si>
  <si>
    <t>银城聚福园（西区）</t>
  </si>
  <si>
    <t>118.742265,32.057306</t>
  </si>
  <si>
    <t>怡湖华庭</t>
  </si>
  <si>
    <t>江宁区-百家湖-天元西路18号</t>
  </si>
  <si>
    <t>118.82476,31.935408</t>
  </si>
  <si>
    <t>苏宁睿城西区</t>
  </si>
  <si>
    <t>118.736907,32.036788</t>
  </si>
  <si>
    <t>苏宁睿城东区</t>
  </si>
  <si>
    <t>118.739113,32.03624</t>
  </si>
  <si>
    <t>威尼斯水城2街区</t>
  </si>
  <si>
    <t>浦口区-桥北-京新街道608号</t>
  </si>
  <si>
    <t>118.75817,32.143903</t>
  </si>
  <si>
    <t>天福园</t>
  </si>
  <si>
    <t>鼓楼区-湖南路-平安里68号</t>
  </si>
  <si>
    <t>118.780459,32.080169</t>
  </si>
  <si>
    <t>森林湾花园西区</t>
  </si>
  <si>
    <t>鼓楼区-建宁路-幕府西路103号</t>
  </si>
  <si>
    <t>118.77047,32.104203</t>
  </si>
  <si>
    <t>青石村198号</t>
  </si>
  <si>
    <t>鼓楼区-许府巷-青石村198-199号</t>
  </si>
  <si>
    <t>118.782238,32.086069</t>
  </si>
  <si>
    <t>南汽物业</t>
  </si>
  <si>
    <t>新金贸花园</t>
  </si>
  <si>
    <t xml:space="preserve">鼓楼区-许府巷-南昌路68号 </t>
  </si>
  <si>
    <t>118.785586,32.088027</t>
  </si>
  <si>
    <t>南京金贸物业管理有限公司</t>
  </si>
  <si>
    <t>天水滨江西区1</t>
  </si>
  <si>
    <t xml:space="preserve">鼓楼区-江东-汉中门大街400号 </t>
  </si>
  <si>
    <t>118.736422,32.045888</t>
  </si>
  <si>
    <t>润开华府</t>
  </si>
  <si>
    <t>鼓楼区-热河南路-二板桥351-471号</t>
  </si>
  <si>
    <t>118.746753,32.087054</t>
  </si>
  <si>
    <t>南京中环物业管理有限公司</t>
  </si>
  <si>
    <t>普德花园</t>
  </si>
  <si>
    <t>雨花台区-能仁里-雨花西路19号</t>
  </si>
  <si>
    <t>118.782418,32.010601</t>
  </si>
  <si>
    <t>普德花园物管处</t>
  </si>
  <si>
    <t>清凉山庄</t>
  </si>
  <si>
    <t>鼓楼区-宁海路-虎踞路62号</t>
  </si>
  <si>
    <t>116.76103,40.640502</t>
  </si>
  <si>
    <t>国豪物业</t>
  </si>
  <si>
    <t>苏城北苑</t>
  </si>
  <si>
    <t>鼓楼区-龙江-湛江路98号</t>
  </si>
  <si>
    <t>118.749942,32.056214</t>
  </si>
  <si>
    <t>省级机关苏城物业管理有限公司</t>
  </si>
  <si>
    <t>仁恒绿洲新岛 水木园</t>
  </si>
  <si>
    <t>建邺区-江心洲-建邺区新生态科技岛中新大道东侧</t>
  </si>
  <si>
    <t>118.704109,32.032051</t>
  </si>
  <si>
    <t>世茂外滩新城三期</t>
  </si>
  <si>
    <t>118.74171,32.08476</t>
  </si>
  <si>
    <t>恒盈名居</t>
  </si>
  <si>
    <t>建邺区-万达广场-集庆门大街200号</t>
  </si>
  <si>
    <t>118.747328,32.034407</t>
  </si>
  <si>
    <t>梧桐花园南苑</t>
  </si>
  <si>
    <t>建邺区奥体恒山路130号</t>
  </si>
  <si>
    <t>118.73566,32.001961</t>
  </si>
  <si>
    <t>碧瑶花园一期</t>
  </si>
  <si>
    <t>118.783442,32.037054</t>
  </si>
  <si>
    <t>星宇华府5期</t>
  </si>
  <si>
    <t>建邺区-万达广场-集庆门大街219号</t>
  </si>
  <si>
    <t>澄园</t>
  </si>
  <si>
    <t>建邺南苑文体路104号</t>
  </si>
  <si>
    <t>118.76351,32.024603</t>
  </si>
  <si>
    <t>云顺物业</t>
  </si>
  <si>
    <t>滨江壹号</t>
  </si>
  <si>
    <t>金色家园二期</t>
  </si>
  <si>
    <t>凤凰和熙一期</t>
  </si>
  <si>
    <t>118.745893,32.022453</t>
  </si>
  <si>
    <t>凤凰和熙二期</t>
  </si>
  <si>
    <t>118.7454,32.02074</t>
  </si>
  <si>
    <t>天顺苑</t>
  </si>
  <si>
    <t xml:space="preserve">建邺区-万达广场-汉中门大街297号 </t>
  </si>
  <si>
    <t>118.746894,32.044394</t>
  </si>
  <si>
    <t>天顺苑物管处</t>
  </si>
  <si>
    <t>汇文居</t>
  </si>
  <si>
    <t xml:space="preserve">鼓楼区-龙江-清凉门大街201号 </t>
  </si>
  <si>
    <t>118.744324,32.051478</t>
  </si>
  <si>
    <t>汇文居业委会</t>
  </si>
  <si>
    <t>光明城市西苑</t>
  </si>
  <si>
    <t xml:space="preserve">建邺区-奥体-嵩山路121号 </t>
  </si>
  <si>
    <t>中海凤凰熙岸三期</t>
  </si>
  <si>
    <t>118.764383,32.049839</t>
  </si>
  <si>
    <t>中海凤凰熙岸二期</t>
  </si>
  <si>
    <t>118.761023,32.047951</t>
  </si>
  <si>
    <t>中海凤凰熙岸一期</t>
  </si>
  <si>
    <t>118.761157,32.050132</t>
  </si>
  <si>
    <t>铂领公寓</t>
  </si>
  <si>
    <t>建邺区-应天西路-应天西路91号</t>
  </si>
  <si>
    <t>118.764495,32.020272</t>
  </si>
  <si>
    <t>保利紫荆公馆</t>
  </si>
  <si>
    <t>建邺区-江心洲-江心洲生态科技岛葡园路</t>
  </si>
  <si>
    <t>118.715638,32.046797</t>
  </si>
  <si>
    <t>郦城御园</t>
  </si>
  <si>
    <t xml:space="preserve">建邺区-奥体-奥体大街199号 </t>
  </si>
  <si>
    <t>118.718938,32.013702</t>
  </si>
  <si>
    <t>崇文金城B区</t>
  </si>
  <si>
    <t xml:space="preserve">建邺区-奥南-吴候街158号 </t>
  </si>
  <si>
    <t>118.702404,31.973451</t>
  </si>
  <si>
    <t>矿济地产（南京）有限公司</t>
  </si>
  <si>
    <t>崇文金城C区</t>
  </si>
  <si>
    <t>118.702958,31.97403</t>
  </si>
  <si>
    <t>海峡城云珑湾</t>
  </si>
  <si>
    <t>118.691568,31.985133</t>
  </si>
  <si>
    <t>白鹭花园凤栖苑</t>
  </si>
  <si>
    <t>建邺区-万达广场-福园街</t>
  </si>
  <si>
    <t>118.75182,32.034468</t>
  </si>
  <si>
    <t>街道物业管理处</t>
  </si>
  <si>
    <t>天湖园</t>
  </si>
  <si>
    <t>建邺区-茶南-湖西街</t>
  </si>
  <si>
    <t>118.757928,32.036588</t>
  </si>
  <si>
    <t>天湖物业</t>
  </si>
  <si>
    <t>海峡城云璟湾</t>
  </si>
  <si>
    <t>建邺区-奥南-新亭街</t>
  </si>
  <si>
    <t>118.691956,31.982758</t>
  </si>
  <si>
    <t>发园</t>
  </si>
  <si>
    <t>建邺区南苑台晔路</t>
  </si>
  <si>
    <t>沛恒物业</t>
  </si>
  <si>
    <t>兴宏园</t>
  </si>
  <si>
    <t>建邺区-奥体-松花江东街</t>
  </si>
  <si>
    <t>118.744042,32.017487</t>
  </si>
  <si>
    <t>江苏安居物业管理公司</t>
  </si>
  <si>
    <t>东度新锐大厦1</t>
  </si>
  <si>
    <t>建邺区奥体庐山路128号</t>
  </si>
  <si>
    <t>欧瑞物业</t>
  </si>
  <si>
    <t>苏宁乐瑰园</t>
  </si>
  <si>
    <t>鼓楼区-龙江-清凉门大街与北圩路交叉口</t>
  </si>
  <si>
    <t>118.757222,32.051076</t>
  </si>
  <si>
    <t>虹苑新寓5村</t>
  </si>
  <si>
    <t>建邺区-应天西路-应天西路94号</t>
  </si>
  <si>
    <t>118.755254,32.020043</t>
  </si>
  <si>
    <t>中海国际</t>
  </si>
  <si>
    <t>江宁区-麒麟-钟学北路与东麒路交叉口</t>
  </si>
  <si>
    <t>听雨苑</t>
  </si>
  <si>
    <t xml:space="preserve">建邺区-奥体-松花江西街59号 </t>
  </si>
  <si>
    <t>凤凰熙岸一期</t>
  </si>
  <si>
    <t>凤凰熙岸三期</t>
  </si>
  <si>
    <t>龙福山庄</t>
  </si>
  <si>
    <t xml:space="preserve">雨花台区-安德门-雨花南路58号 </t>
  </si>
  <si>
    <t>118.766256,32.001931</t>
  </si>
  <si>
    <t>梧桐花园（北苑）</t>
  </si>
  <si>
    <t>118.737294,32.004484</t>
  </si>
  <si>
    <t>蓝瑟公寓</t>
  </si>
  <si>
    <t>江苏省南京市建邺区江东中路集庆门大街交叉口</t>
  </si>
  <si>
    <t>118.746882,32.035549</t>
  </si>
  <si>
    <t>保利香槟国际1期</t>
  </si>
  <si>
    <t>江苏省南京市建邺区金沙江东街与庐山路交界东南角</t>
  </si>
  <si>
    <t>118.723979,31.988422</t>
  </si>
  <si>
    <t>汇锦国际</t>
  </si>
  <si>
    <t>江苏省南京市建邺区月安街50号</t>
  </si>
  <si>
    <t>云珑湾</t>
  </si>
  <si>
    <t>江苏省南京市建邺区扬子江大道399号</t>
  </si>
  <si>
    <t>118.690328,31.984562</t>
  </si>
  <si>
    <t>云璟湾</t>
  </si>
  <si>
    <t>弘辉缤纷家园</t>
  </si>
  <si>
    <t>江苏省南京市建邺区集庆门大街169号</t>
  </si>
  <si>
    <t>118.752458,32.032953</t>
  </si>
  <si>
    <t>鹭鸣苑物管处</t>
  </si>
  <si>
    <t>郦城御园北区</t>
  </si>
  <si>
    <t>江苏省南京市建邺区奥体大街199号</t>
  </si>
  <si>
    <t>118.722148,32.011611</t>
  </si>
  <si>
    <t>崇文金城1期</t>
  </si>
  <si>
    <t>江苏省南京市建邺区吴侯街158号</t>
  </si>
  <si>
    <t>118.703373,31.973529</t>
  </si>
  <si>
    <t>南京五矿悦居物业管理有限公司</t>
  </si>
  <si>
    <t>万达西地B组团</t>
  </si>
  <si>
    <t>江苏省南京市建邺区集庆门大街218号</t>
  </si>
  <si>
    <t>118.742679,32.036012</t>
  </si>
  <si>
    <t>万达西地A组团</t>
  </si>
  <si>
    <t>118.741249,32.035968</t>
  </si>
  <si>
    <t>江苏省南京市建邺区莫愁湖东路9号</t>
  </si>
  <si>
    <t>恒山花苑</t>
  </si>
  <si>
    <t>江苏省南京市建邺区恒山路199号</t>
  </si>
  <si>
    <t>118.726298,31.987908</t>
  </si>
  <si>
    <t>招商雍华府</t>
  </si>
  <si>
    <t>江苏省南京市建邺区怡康街</t>
  </si>
  <si>
    <t>118.759336,32.017043</t>
  </si>
  <si>
    <t>东度新锐大厦2</t>
  </si>
  <si>
    <t>江苏省南京市建邺区庐山路128号</t>
  </si>
  <si>
    <t>五矿崇文金城B区</t>
  </si>
  <si>
    <t>建设新村</t>
  </si>
  <si>
    <t>江苏省南京市鼓楼区许府巷9号</t>
  </si>
  <si>
    <t>118.789593,32.088686</t>
  </si>
  <si>
    <t>鼓楼区樊纲物业</t>
  </si>
  <si>
    <t>江畔人家怡江苑</t>
  </si>
  <si>
    <t>江苏省南京市栖霞区龙锦路22号</t>
  </si>
  <si>
    <t>119.070728,32.185041</t>
  </si>
  <si>
    <t>栖霞区龙潭街道花园社区居委会</t>
  </si>
  <si>
    <t>江畔人家丽江苑</t>
  </si>
  <si>
    <t>119.076305,32.18532</t>
  </si>
  <si>
    <t>龙岸花园吉祥苑</t>
  </si>
  <si>
    <t>江苏省南京市栖霞区龙潭港城路</t>
  </si>
  <si>
    <t>119.078572,32.189696</t>
  </si>
  <si>
    <t>龙岸花园居民委员会</t>
  </si>
  <si>
    <t>四季金辉</t>
  </si>
  <si>
    <t>江苏省南京市栖霞区仙林东路19号</t>
  </si>
  <si>
    <t>119.043249,32.128529</t>
  </si>
  <si>
    <t>林景瑞园1期</t>
  </si>
  <si>
    <t>江苏省南京市栖霞区和燕路319号</t>
  </si>
  <si>
    <t>星叶羊山湖花园</t>
  </si>
  <si>
    <t>栖霞区-仙林-栖霞仙境路18号</t>
  </si>
  <si>
    <t>118.950975,32.112721</t>
  </si>
  <si>
    <t>山水风华</t>
  </si>
  <si>
    <t xml:space="preserve">栖霞区-仙林-汇通路9号 </t>
  </si>
  <si>
    <t>118.933831,32.096262</t>
  </si>
  <si>
    <t>清风物业管理公司</t>
  </si>
  <si>
    <t>东城世家一期</t>
  </si>
  <si>
    <t>119.048631,31.680433</t>
  </si>
  <si>
    <t>沿河花园</t>
  </si>
  <si>
    <t>六合区-雄州街道-南京市六合区雄州西路</t>
  </si>
  <si>
    <t>118.828011,32.342832</t>
  </si>
  <si>
    <t>东方天郡西区</t>
  </si>
  <si>
    <t xml:space="preserve">栖霞区-仙林-杉湖西路8号 </t>
  </si>
  <si>
    <t>118.92327,32.102906</t>
  </si>
  <si>
    <t>朗诗保利麓院2</t>
  </si>
  <si>
    <t>118.936807,32.094363</t>
  </si>
  <si>
    <t>阅城国际悠然园</t>
  </si>
  <si>
    <t>118.782142,31.990297</t>
  </si>
  <si>
    <t>金陵家天下</t>
  </si>
  <si>
    <t>栖霞区-仙林-仙隐北路6号</t>
  </si>
  <si>
    <t>118.901984,32.103093</t>
  </si>
  <si>
    <t>深业物业</t>
  </si>
  <si>
    <t>中电颐和家园一期</t>
  </si>
  <si>
    <t>118.821173,32.100171</t>
  </si>
  <si>
    <t>中电颐和家园二期</t>
  </si>
  <si>
    <t>栖霞区-迈皋桥-华电路2号</t>
  </si>
  <si>
    <t>凤翔山庄五区</t>
  </si>
  <si>
    <t xml:space="preserve">雨花台区-铁心桥-铁心桥 </t>
  </si>
  <si>
    <t>118.7672,31.968119</t>
  </si>
  <si>
    <t>博诚物业</t>
  </si>
  <si>
    <t>东城世家二期</t>
  </si>
  <si>
    <t>溧水区-永阳街道-秦淮路北路9号</t>
  </si>
  <si>
    <t>119.04517,31.680815</t>
  </si>
  <si>
    <t>韩府山庄</t>
  </si>
  <si>
    <t>雨花台区-铁心桥-宁丹路60号</t>
  </si>
  <si>
    <t>118.75871,31.947992</t>
  </si>
  <si>
    <t>保利罗兰香谷1</t>
  </si>
  <si>
    <t>118.992752,32.137854</t>
  </si>
  <si>
    <t>龙岸花园祥和苑</t>
  </si>
  <si>
    <t xml:space="preserve">栖霞区-龙潭街道-栖霞区龙锦路 </t>
  </si>
  <si>
    <t>119.081556,32.1904</t>
  </si>
  <si>
    <t>天泓山庄竹山苑</t>
  </si>
  <si>
    <t>栖霞区-马群-环陵路1号</t>
  </si>
  <si>
    <t>118.901336,32.064129</t>
  </si>
  <si>
    <t>天泓山庄云山苑</t>
  </si>
  <si>
    <t>天泓山庄怡山苑</t>
  </si>
  <si>
    <t>林景瑞园2期</t>
  </si>
  <si>
    <t>118.820341,32.11853</t>
  </si>
  <si>
    <t>定坊和苑B区</t>
  </si>
  <si>
    <t>雨花台区-铁心桥-福园路7号</t>
  </si>
  <si>
    <t>118.755009,31.951286</t>
  </si>
  <si>
    <t>雨花台区铁心桥福园路11号</t>
  </si>
  <si>
    <t>禧乐苑</t>
  </si>
  <si>
    <t xml:space="preserve">栖霞区-龙潭街道-靖安大道100号 </t>
  </si>
  <si>
    <t>119.138538,32.227935</t>
  </si>
  <si>
    <t>禧乐苑业委会</t>
  </si>
  <si>
    <t>颐和家园睿域</t>
  </si>
  <si>
    <t xml:space="preserve">栖霞区-迈皋桥-华电路87号 </t>
  </si>
  <si>
    <t>118.823555,32.103981</t>
  </si>
  <si>
    <t>复地御钟山</t>
  </si>
  <si>
    <t>栖霞区-马群-马群街2号</t>
  </si>
  <si>
    <t>118.898289,32.058821</t>
  </si>
  <si>
    <t>韩府雅苑</t>
  </si>
  <si>
    <t xml:space="preserve">雨花台区-铁心桥-宁丹路60号 </t>
  </si>
  <si>
    <t>118.758476,31.95078</t>
  </si>
  <si>
    <t>泰达青筑</t>
  </si>
  <si>
    <t>南京周边-句容-汤龙路和仙林大道的交汇处</t>
  </si>
  <si>
    <t>高迈克物业公司</t>
  </si>
  <si>
    <t>江畔人家锦江苑</t>
  </si>
  <si>
    <t>江畔人家 栖霞区-龙潭街道-龙锦路18号</t>
  </si>
  <si>
    <t>119.073952,32.187019</t>
  </si>
  <si>
    <t>保利朗诗麓苑</t>
  </si>
  <si>
    <t>栖霞区-迈皋桥-迈化路376号</t>
  </si>
  <si>
    <t>天苜雅苑</t>
  </si>
  <si>
    <t>秦淮区-海福巷-光华路146号</t>
  </si>
  <si>
    <t>118.837052,32.022928</t>
  </si>
  <si>
    <t>南京地铁物业管理有限公司</t>
  </si>
  <si>
    <t>旭光里</t>
  </si>
  <si>
    <t>秦淮区-秦虹-旭光里2号</t>
  </si>
  <si>
    <t>118.808248,32.013696</t>
  </si>
  <si>
    <t>钟鼎山庄</t>
  </si>
  <si>
    <t>京门府</t>
  </si>
  <si>
    <t>秦淮区夫子庙通济门外大街7号</t>
  </si>
  <si>
    <t>118.808377,32.030234</t>
  </si>
  <si>
    <t>京门府业委会</t>
  </si>
  <si>
    <t>峨眉苑</t>
  </si>
  <si>
    <t>六合雄州东区229号</t>
  </si>
  <si>
    <t>118.869738,32.342849</t>
  </si>
  <si>
    <t>龙吟广场</t>
  </si>
  <si>
    <t>鼓楼区-湖南路-中山北路217号</t>
  </si>
  <si>
    <t>118.776047,32.076524</t>
  </si>
  <si>
    <t>南京快乐世家物业管理有限公司</t>
  </si>
  <si>
    <t>金轮翠庭园</t>
  </si>
  <si>
    <t>玄武区-卫岗-卫岗28号</t>
  </si>
  <si>
    <t>118.848342,32.044562</t>
  </si>
  <si>
    <t>金轮物业管理</t>
  </si>
  <si>
    <t>月新公寓</t>
  </si>
  <si>
    <t xml:space="preserve">玄武区-北京东路-太平门街89号 </t>
  </si>
  <si>
    <t>118.818386,32.062491</t>
  </si>
  <si>
    <t>汇林绿洲上林苑</t>
  </si>
  <si>
    <t>118.783517,32.09259</t>
  </si>
  <si>
    <t>黄埔花园</t>
  </si>
  <si>
    <t>玄武区-后宰门-黄埔路</t>
  </si>
  <si>
    <t>118.818995,32.048803</t>
  </si>
  <si>
    <t>鼓楼区-许府巷-黑龙江路16号</t>
  </si>
  <si>
    <t>紫苑物业</t>
  </si>
  <si>
    <t>松林谷花园</t>
  </si>
  <si>
    <t>玄武区-樱驼花园-东方城100号</t>
  </si>
  <si>
    <t>118.846857,32.092543</t>
  </si>
  <si>
    <t>南京市鸿兴达物业管理公司</t>
  </si>
  <si>
    <t>博雅居</t>
  </si>
  <si>
    <t>118.853281,32.03565</t>
  </si>
  <si>
    <t>馨园公寓</t>
  </si>
  <si>
    <t>玄武区-后宰门-佛心桥51号</t>
  </si>
  <si>
    <t>118.828965,32.05636</t>
  </si>
  <si>
    <t>紫玉山庄</t>
  </si>
  <si>
    <t>玄武区-樱驼花园-花园路1—88号</t>
  </si>
  <si>
    <t>118.833789,32.083887</t>
  </si>
  <si>
    <t>江苏省广居物业管理有限公司</t>
  </si>
  <si>
    <t>金域中央街五区</t>
  </si>
  <si>
    <t>118.777213,32.109568</t>
  </si>
  <si>
    <t>金域中央街四区</t>
  </si>
  <si>
    <t>118.785496,32.114382</t>
  </si>
  <si>
    <t>羲和公寓</t>
  </si>
  <si>
    <t>玄武区-丹凤街-薛家巷8号</t>
  </si>
  <si>
    <t>118.793025,32.060828</t>
  </si>
  <si>
    <t>太平门街小区</t>
  </si>
  <si>
    <t>玄武区-北京东路-太平门街4-10号</t>
  </si>
  <si>
    <t>118.817439,32.064243</t>
  </si>
  <si>
    <t>梅花山庄</t>
  </si>
  <si>
    <t>118.83978,32.037289</t>
  </si>
  <si>
    <t>紫金柳苑</t>
  </si>
  <si>
    <t>玄武区-孝陵卫-钟灵街50号</t>
  </si>
  <si>
    <t>118.881796,32.04551</t>
  </si>
  <si>
    <t>聚宝山庄臻园东区</t>
  </si>
  <si>
    <t>玄武区-樱驼花园-玄武大道90号</t>
  </si>
  <si>
    <t>118.877764,32.10077</t>
  </si>
  <si>
    <t>阳光聚宝山庄臻园西区</t>
  </si>
  <si>
    <t>118.875453,32.100348</t>
  </si>
  <si>
    <t>太平花园</t>
  </si>
  <si>
    <t>玄武区-北京东路-太平门</t>
  </si>
  <si>
    <t>118.818179,32.064221</t>
  </si>
  <si>
    <t>太平花园物业</t>
  </si>
  <si>
    <t>中电颐和家园三期</t>
  </si>
  <si>
    <t>118.820009,32.104111</t>
  </si>
  <si>
    <t>场门口小区</t>
  </si>
  <si>
    <t>鼓楼区-龙江-虎踞路137号</t>
  </si>
  <si>
    <t>118.761836,32.060253</t>
  </si>
  <si>
    <t>场门口小区物管处</t>
  </si>
  <si>
    <t xml:space="preserve"> 1990年</t>
  </si>
  <si>
    <t>临江新寓</t>
  </si>
  <si>
    <t>鼓楼区-龙江-东宝路3号</t>
  </si>
  <si>
    <t>118.735128,32.048519</t>
  </si>
  <si>
    <t>西城风尚</t>
  </si>
  <si>
    <t xml:space="preserve">鼓楼区-凤凰西街-凤凰东街66号 </t>
  </si>
  <si>
    <t>118.754389,32.056756</t>
  </si>
  <si>
    <t>南京新瑞园公司</t>
  </si>
  <si>
    <t>曲水文华苑</t>
  </si>
  <si>
    <t>曲水文华 鼓楼区-龙江-凤凰东街52号</t>
  </si>
  <si>
    <t>中保绿苑</t>
  </si>
  <si>
    <t>鼓楼区-龙江-漓江路48号</t>
  </si>
  <si>
    <t>118.744608,32.060327</t>
  </si>
  <si>
    <t>南京长江三角洲物业管理公司</t>
  </si>
  <si>
    <t>辰龙紫苑</t>
  </si>
  <si>
    <t>鼓楼区-龙江-清凉门大街56号</t>
  </si>
  <si>
    <t>118.755898,32.052297</t>
  </si>
  <si>
    <t>南京紫竹物业有限公司</t>
  </si>
  <si>
    <t>城市假日</t>
  </si>
  <si>
    <t>118.746933,32.058665</t>
  </si>
  <si>
    <t>国信阅景龙华</t>
  </si>
  <si>
    <t>浦口区-江浦街道-龙华路10号</t>
  </si>
  <si>
    <t>118.643921,32.079014</t>
  </si>
  <si>
    <t>江苏省房地产投资有限责任公司（江苏国信地产）</t>
  </si>
  <si>
    <t>世茂滨江新城二期</t>
  </si>
  <si>
    <t>118.73857,32.084707</t>
  </si>
  <si>
    <t>芳草园北片</t>
  </si>
  <si>
    <t>118.754695,32.062334</t>
  </si>
  <si>
    <t>碧树园南片</t>
  </si>
  <si>
    <t>碧树园 鼓楼区-龙江-龙园西路20号</t>
  </si>
  <si>
    <t>118.752268,32.060384</t>
  </si>
  <si>
    <t xml:space="preserve"> 1999年</t>
  </si>
  <si>
    <t>碧树园北片</t>
  </si>
  <si>
    <t>118.752875,32.060834</t>
  </si>
  <si>
    <t>苏宁天启花园一期</t>
  </si>
  <si>
    <t xml:space="preserve">雨花台区-安德门-雨花南路56号 </t>
  </si>
  <si>
    <t>118.637398,32.06192</t>
  </si>
  <si>
    <t>黑龙江路26号小区</t>
  </si>
  <si>
    <t>鼓楼区-许府巷-黑龙江路26号</t>
  </si>
  <si>
    <t>118.781051,32.093765</t>
  </si>
  <si>
    <t>黑龙江路街道物管</t>
  </si>
  <si>
    <t>凤凰庄</t>
  </si>
  <si>
    <t xml:space="preserve">鼓楼区-凤凰西街-汉中门大街3号 </t>
  </si>
  <si>
    <t>118.767549,32.047331</t>
  </si>
  <si>
    <t>凤凰庄物管处</t>
  </si>
  <si>
    <t>冠城大通蓝郡</t>
  </si>
  <si>
    <t>六合区-雄州街道-雄州南路333号</t>
  </si>
  <si>
    <t>118.826013,32.321996</t>
  </si>
  <si>
    <t>劲顺小区</t>
  </si>
  <si>
    <t>118.767738,32.046061</t>
  </si>
  <si>
    <t>劲顺花园物管处</t>
  </si>
  <si>
    <t>虎踞北路4号小区</t>
  </si>
  <si>
    <t>鼓楼区-水佐岗-虎踞北路4号</t>
  </si>
  <si>
    <t>118.763253,32.067942</t>
  </si>
  <si>
    <t>虎踞北路物管</t>
  </si>
  <si>
    <t>天正湖滨二期</t>
  </si>
  <si>
    <t>118.788854,32.092444</t>
  </si>
  <si>
    <t>天正湖滨一期</t>
  </si>
  <si>
    <t>鼓楼区-许府巷-许府巷</t>
  </si>
  <si>
    <t>118.788958,32.092378</t>
  </si>
  <si>
    <t>经典家园</t>
  </si>
  <si>
    <t>鼓楼区-三牌楼-三牌楼大街109号</t>
  </si>
  <si>
    <t>118.771874,32.085007</t>
  </si>
  <si>
    <t>经典家园物管处</t>
  </si>
  <si>
    <t>洪武高层小区</t>
  </si>
  <si>
    <t>秦淮区-新街口-火瓦巷3、5、7号</t>
  </si>
  <si>
    <t>118.794691,32.037752</t>
  </si>
  <si>
    <t>洪武公寓物管处</t>
  </si>
  <si>
    <t>花港幸福城金桂园</t>
  </si>
  <si>
    <t xml:space="preserve">栖霞区-马群-马群花港幸福城东花岗 </t>
  </si>
  <si>
    <t>118.919464,32.045346</t>
  </si>
  <si>
    <t>花港物业</t>
  </si>
  <si>
    <t>花港幸福城茉莉园</t>
  </si>
  <si>
    <t>栖霞区-马群-栖霞区马群街道</t>
  </si>
  <si>
    <t>118.92202,32.047707</t>
  </si>
  <si>
    <t>凤翔翠园</t>
  </si>
  <si>
    <t>雨花台区-铁心桥-铁心桥小学对面</t>
  </si>
  <si>
    <t>118.772335,31.968263</t>
  </si>
  <si>
    <t>天和大厦</t>
  </si>
  <si>
    <t>鼓楼区-福建路-中山北路216号</t>
  </si>
  <si>
    <t>118.767594,32.085082</t>
  </si>
  <si>
    <t>天和大厦管理处</t>
  </si>
  <si>
    <t>定坊和苑A区</t>
  </si>
  <si>
    <t>118.756386,31.951175</t>
  </si>
  <si>
    <t>南桥雅苑</t>
  </si>
  <si>
    <t>上海市奉贤区南桥路1000号</t>
  </si>
  <si>
    <t>121.458376,30.910203</t>
  </si>
  <si>
    <t>2010.6.15</t>
  </si>
  <si>
    <t>南桥新苑一期</t>
  </si>
  <si>
    <t>上海市奉贤区环城东路885弄</t>
  </si>
  <si>
    <t>121.471742,30.93667</t>
  </si>
  <si>
    <t>上海昌悦物业</t>
  </si>
  <si>
    <t>2008.7.21</t>
  </si>
  <si>
    <t>南桥新苑二期</t>
  </si>
  <si>
    <t>上海市奉贤区高洲路运河北路</t>
  </si>
  <si>
    <t>121.475269,30.932693</t>
  </si>
  <si>
    <t>合景万景峰</t>
  </si>
  <si>
    <t>上海市奉贤区金海路航南公路口</t>
  </si>
  <si>
    <t>121.498786,30.939802</t>
  </si>
  <si>
    <t>2017.6.8</t>
  </si>
  <si>
    <t>流程中</t>
  </si>
  <si>
    <t>上海市奉贤区万顺路709弄 </t>
  </si>
  <si>
    <t>2016.4.20</t>
  </si>
  <si>
    <t>万科金域华府东区</t>
  </si>
  <si>
    <t>上海市奉贤区万顺路708弄</t>
  </si>
  <si>
    <t>121.527083,30.941017</t>
  </si>
  <si>
    <t>2016.4.21</t>
  </si>
  <si>
    <t>万科南桥传奇</t>
  </si>
  <si>
    <t>上海市奉贤区国顺路668弄</t>
  </si>
  <si>
    <t>121.460388,30.937341</t>
  </si>
  <si>
    <t>2016.1.16</t>
  </si>
  <si>
    <t>天和前滩时代</t>
  </si>
  <si>
    <t>上海市奉贤区万顺路2968弄</t>
  </si>
  <si>
    <t>121.522482,30.976287</t>
  </si>
  <si>
    <t>2018.4.12</t>
  </si>
  <si>
    <t>天和尚海格调</t>
  </si>
  <si>
    <t>上海市奉贤区大叶公路6288号</t>
  </si>
  <si>
    <t>121.561179,30.981616</t>
  </si>
  <si>
    <t>绿地无双</t>
  </si>
  <si>
    <t>上海市奉贤区金海公路 与航南公路</t>
  </si>
  <si>
    <t>121.497638,30.940928</t>
  </si>
  <si>
    <t>2005.7.16</t>
  </si>
  <si>
    <t>上海市奉贤区北行路555弄</t>
  </si>
  <si>
    <t>121.514728,30.975868</t>
  </si>
  <si>
    <t>南京朗诗物业</t>
  </si>
  <si>
    <t>2017.6.5</t>
  </si>
  <si>
    <t>阳光海岸</t>
  </si>
  <si>
    <t>上海市奉贤区海湾路369号</t>
  </si>
  <si>
    <t>121.52238,30.826457</t>
  </si>
  <si>
    <t>2012.3.5</t>
  </si>
  <si>
    <t>旭辉·圆石滩</t>
  </si>
  <si>
    <t>上海市奉贤区海马路5111弄</t>
  </si>
  <si>
    <t>121.520003,30.825465</t>
  </si>
  <si>
    <t>2015.6.18</t>
  </si>
  <si>
    <t>旭新华庭</t>
  </si>
  <si>
    <t>上海市金山区海盛路500弄</t>
  </si>
  <si>
    <t>121.358574,30.759341</t>
  </si>
  <si>
    <t>佳兆业8号</t>
  </si>
  <si>
    <t>上海市奉贤区钜庭路99弄1号</t>
  </si>
  <si>
    <t>121.425911,30.91115</t>
  </si>
  <si>
    <t>2016.6.3</t>
  </si>
  <si>
    <t>佳兆业珊瑚湾</t>
  </si>
  <si>
    <r>
      <t>上海市奉贤区海马路4333弄</t>
    </r>
    <r>
      <rPr>
        <sz val="9"/>
        <color rgb="FF000000"/>
        <rFont val="Arial"/>
        <family val="2"/>
      </rPr>
      <t/>
    </r>
  </si>
  <si>
    <t>121.542736,30.831226</t>
  </si>
  <si>
    <t>新城花屿湾</t>
  </si>
  <si>
    <t>上海市奉贤区兰博路1455弄</t>
  </si>
  <si>
    <t>121.665999,30.914379</t>
  </si>
  <si>
    <t>2017.1.5</t>
  </si>
  <si>
    <t>金水丽苑</t>
  </si>
  <si>
    <t>上海市奉贤区嘉园路360号</t>
  </si>
  <si>
    <t>121.498698,30.965359</t>
  </si>
  <si>
    <t>奉新物业</t>
  </si>
  <si>
    <t>2016.5.7</t>
  </si>
  <si>
    <t>金水佳苑</t>
  </si>
  <si>
    <t>上海市奉贤区广丰路100弄</t>
  </si>
  <si>
    <t>121.504043,30.965124</t>
  </si>
  <si>
    <t>2017.5.7</t>
  </si>
  <si>
    <t>金昊雅苑南区</t>
  </si>
  <si>
    <t>上海市奉贤区光昊路219弄</t>
  </si>
  <si>
    <t>121.509683,30.923458</t>
  </si>
  <si>
    <t>2015.3.8</t>
  </si>
  <si>
    <t>金昊雅苑北区</t>
  </si>
  <si>
    <t>上海市奉贤区光昊路218弄</t>
  </si>
  <si>
    <t>121.509635,30.923858</t>
  </si>
  <si>
    <t>金海苑南区</t>
  </si>
  <si>
    <t>上海市奉贤区光昊路395弄</t>
  </si>
  <si>
    <t>121.506745,30.92275</t>
  </si>
  <si>
    <t>金海苑北区</t>
  </si>
  <si>
    <t>上海市奉贤区光昊路398弄</t>
  </si>
  <si>
    <t>121.505371,30.924192</t>
  </si>
  <si>
    <t>2015.8.14</t>
  </si>
  <si>
    <t>恒盛·湖畔豪庭</t>
  </si>
  <si>
    <t>上海市奉贤区新城泽丰路1号</t>
  </si>
  <si>
    <t>121.497161,30.933672</t>
  </si>
  <si>
    <t>上海开元物业</t>
  </si>
  <si>
    <t>恒盛·湖畔豪庭北区</t>
  </si>
  <si>
    <t>上海市奉贤区泽丰路88弄</t>
  </si>
  <si>
    <t>121.496345,30.936681</t>
  </si>
  <si>
    <t>恒盛·湖畔豪庭西区</t>
  </si>
  <si>
    <t>上海市奉贤区泽丰路262弄17号</t>
  </si>
  <si>
    <t>121.491938,30.935588</t>
  </si>
  <si>
    <t>海尚华庭</t>
  </si>
  <si>
    <t>121.460755,30.937253</t>
  </si>
  <si>
    <t>2015.4.12</t>
  </si>
  <si>
    <t>申凡苑</t>
  </si>
  <si>
    <t>上海市奉贤区南亭公路360弄1-4号</t>
  </si>
  <si>
    <t>121.456911,30.915003</t>
  </si>
  <si>
    <t>上海奉工物业</t>
  </si>
  <si>
    <t>2012.3.21</t>
  </si>
  <si>
    <t>奉铭佳苑</t>
  </si>
  <si>
    <t>上海市奉贤区邮电路421弄</t>
  </si>
  <si>
    <t>121.648933,30.908973</t>
  </si>
  <si>
    <t>上海亚承物业</t>
  </si>
  <si>
    <t>中建·公元名邸</t>
  </si>
  <si>
    <t>上海市奉贤区兰博路1801弄</t>
  </si>
  <si>
    <t>121.661958,30.912829</t>
  </si>
  <si>
    <t>上海中建东孚物业</t>
  </si>
  <si>
    <t>万隆花苑</t>
  </si>
  <si>
    <t>上海市奉贤区新建东路562号</t>
  </si>
  <si>
    <t>121.474976,30.926478</t>
  </si>
  <si>
    <t>上海良友物业</t>
  </si>
  <si>
    <t>1992.4.15</t>
  </si>
  <si>
    <t>南郊御墅</t>
  </si>
  <si>
    <t>上海市奉贤区德丰路</t>
  </si>
  <si>
    <t>121.486033,30.932138</t>
  </si>
  <si>
    <t>上海用为物业</t>
  </si>
  <si>
    <t>2011.8.5</t>
  </si>
  <si>
    <t>白沙东苑</t>
  </si>
  <si>
    <t>上海市奉贤区白沙东苑(清宁路南)</t>
  </si>
  <si>
    <t>121.526105,30.946767</t>
  </si>
  <si>
    <t>上海奉房置业</t>
  </si>
  <si>
    <t>2013.11.21</t>
  </si>
  <si>
    <t>白沙恒苑</t>
  </si>
  <si>
    <t>上海市奉贤区清宁路239弄</t>
  </si>
  <si>
    <t>121.523164,30.94749</t>
  </si>
  <si>
    <t>白沙通苑</t>
  </si>
  <si>
    <t>上海市奉贤区清宁路359号</t>
  </si>
  <si>
    <t>121.520942,30.946497</t>
  </si>
  <si>
    <t>白沙西苑</t>
  </si>
  <si>
    <t>上海市奉贤区清宁路469号</t>
  </si>
  <si>
    <t>121.518984,30.946402</t>
  </si>
  <si>
    <t>奥克苑九华南苑</t>
  </si>
  <si>
    <t>上海市奉贤区环城东路846弄</t>
  </si>
  <si>
    <t>121.470065,30.934276</t>
  </si>
  <si>
    <t>2004.8.12</t>
  </si>
  <si>
    <t>申亚翠庭</t>
  </si>
  <si>
    <t>上海市奉贤区金汇镇泰青公路119弄</t>
  </si>
  <si>
    <t>121.573504,30.99044</t>
  </si>
  <si>
    <t>上海海顿物业</t>
  </si>
  <si>
    <t>申亚花满庭</t>
  </si>
  <si>
    <t>上海市奉贤区航南公路1981弄8号</t>
  </si>
  <si>
    <t>121.560489,30.98939</t>
  </si>
  <si>
    <t>九华新园</t>
  </si>
  <si>
    <t>上海市奉贤区国顺路369号</t>
  </si>
  <si>
    <t>121.466858,30.937809</t>
  </si>
  <si>
    <t>上海营巢物业</t>
  </si>
  <si>
    <t>正阳世纪星城英伦风情</t>
  </si>
  <si>
    <t>上海市奉贤区正环路888弄1号-32号</t>
  </si>
  <si>
    <t>121.482584,30.916084</t>
  </si>
  <si>
    <t>上海正阳物业</t>
  </si>
  <si>
    <t>2007.9.16</t>
  </si>
  <si>
    <t>正阳世纪星城米兰风尚</t>
  </si>
  <si>
    <t>上海市奉贤区正环路888弄65号～96号</t>
  </si>
  <si>
    <t>121.485391,30.915675</t>
  </si>
  <si>
    <t>正阳世纪星城莱茵之恋</t>
  </si>
  <si>
    <t>上海市奉贤区正环路889弄1号～32号</t>
  </si>
  <si>
    <t>121.480629,30.915926</t>
  </si>
  <si>
    <t>2007.9.18</t>
  </si>
  <si>
    <t>佳兆业香溢雅苑</t>
  </si>
  <si>
    <t>上海市奉贤区海马路4333弄197号</t>
  </si>
  <si>
    <t>2010.6.7</t>
  </si>
  <si>
    <t>南行兴苑</t>
  </si>
  <si>
    <t>上海市奉贤区万顺路2475弄</t>
  </si>
  <si>
    <t>121.52081,30.971317</t>
  </si>
  <si>
    <t>2013.8.21</t>
  </si>
  <si>
    <t>南行旺苑</t>
  </si>
  <si>
    <t>上海市奉贤区万顺路2476弄</t>
  </si>
  <si>
    <t>121.524103,30.97157</t>
  </si>
  <si>
    <t>南行贤苑</t>
  </si>
  <si>
    <t>上海市奉贤区万顺路2277号</t>
  </si>
  <si>
    <t>121.52125,30.968309</t>
  </si>
  <si>
    <t>南行达苑</t>
  </si>
  <si>
    <t>上海市奉贤区万顺路2278弄</t>
  </si>
  <si>
    <t>121.524806,30.96869</t>
  </si>
  <si>
    <t>南郊一品</t>
  </si>
  <si>
    <t>上海市奉贤区奉贤德丰路69弄25号</t>
  </si>
  <si>
    <t>121.498697,30.931436</t>
  </si>
  <si>
    <t>深圳市方益物业</t>
  </si>
  <si>
    <t>中粮怡庭</t>
  </si>
  <si>
    <t>上海市奉贤区南桥镇德政路299弄</t>
  </si>
  <si>
    <t>121.490068,30.927666</t>
  </si>
  <si>
    <t>中粮地产物业</t>
  </si>
  <si>
    <t>中粮悦庭西区</t>
  </si>
  <si>
    <t>上海市奉贤区贤政路333弄1-40号</t>
  </si>
  <si>
    <t>121.487377,30.926998</t>
  </si>
  <si>
    <t>东原郦湾</t>
  </si>
  <si>
    <t>上海市奉贤区清宁路218弄236号</t>
  </si>
  <si>
    <t>121.526085,30.948486</t>
  </si>
  <si>
    <t>重庆新东原物业</t>
  </si>
  <si>
    <t>2016,3.19</t>
  </si>
  <si>
    <t>百曲乐苑</t>
  </si>
  <si>
    <t>上海市奉贤区万顺路2089号</t>
  </si>
  <si>
    <t>121.522584,30.964428</t>
  </si>
  <si>
    <t>上海星乐物业</t>
  </si>
  <si>
    <t>2012.4.21</t>
  </si>
  <si>
    <t>地下车路未开</t>
  </si>
  <si>
    <t>百曲雅苑</t>
  </si>
  <si>
    <t>上海市奉贤区万顺路1988号</t>
  </si>
  <si>
    <t>121.5257,30.96231</t>
  </si>
  <si>
    <t>百曲和苑</t>
  </si>
  <si>
    <t>上海市奉贤区万顺路2088号</t>
  </si>
  <si>
    <t>121.525391,30.964952</t>
  </si>
  <si>
    <t>2012.1.30</t>
  </si>
  <si>
    <t>海韵馨园</t>
  </si>
  <si>
    <t>上海市奉贤区联业路859弄68号601</t>
  </si>
  <si>
    <t>121.494997,30.842226</t>
  </si>
  <si>
    <t>上海永佳物业</t>
  </si>
  <si>
    <t>2009.8.12</t>
  </si>
  <si>
    <t>普康苑</t>
  </si>
  <si>
    <t>上海市奉贤区环城东路2070号</t>
  </si>
  <si>
    <t>121.477729,30.910187</t>
  </si>
  <si>
    <t>2002.4.21</t>
  </si>
  <si>
    <t>馨雅名筑</t>
  </si>
  <si>
    <t>上海市奉贤区解放东路599弄1-17号</t>
  </si>
  <si>
    <t>121.488763,30.923357</t>
  </si>
  <si>
    <t>2015.8.23</t>
  </si>
  <si>
    <t>海尚墅林苑</t>
  </si>
  <si>
    <t>上海市奉贤区海泉路555号</t>
  </si>
  <si>
    <t>121.516401,30.843916</t>
  </si>
  <si>
    <t>上海居上物业</t>
  </si>
  <si>
    <t>2011.7.3</t>
  </si>
  <si>
    <t>商宝兴贤公寓</t>
  </si>
  <si>
    <t>上海市奉贤区韩村路85号</t>
  </si>
  <si>
    <t>121.470417,30.94617</t>
  </si>
  <si>
    <t>上海奉浦物业</t>
  </si>
  <si>
    <t>海湾名苑</t>
  </si>
  <si>
    <t>上海市奉贤区瞭海路与海农公路交叉口东150米</t>
  </si>
  <si>
    <t>121.5723,30.870242</t>
  </si>
  <si>
    <t>上海丽安物业</t>
  </si>
  <si>
    <t>苏宁荣悦</t>
  </si>
  <si>
    <t>上海市奉贤区南奉公路7298</t>
  </si>
  <si>
    <t>121.495153,30.92552</t>
  </si>
  <si>
    <t>江苏银河物业</t>
  </si>
  <si>
    <t>2016.4.16</t>
  </si>
  <si>
    <t>文华苑（建修路）</t>
  </si>
  <si>
    <t>上海市奉贤区南奉公路8889弄212号</t>
  </si>
  <si>
    <t>121.480834,30.918993</t>
  </si>
  <si>
    <t>2014.11.2</t>
  </si>
  <si>
    <t>绅鸿苑</t>
  </si>
  <si>
    <t>上海市奉贤区正环路158弄1-29号</t>
  </si>
  <si>
    <t>121.487059,30.918207</t>
  </si>
  <si>
    <t>居礼苑</t>
  </si>
  <si>
    <t>上海市奉贤区南奉公路8889弄</t>
  </si>
  <si>
    <t>121.485269,30.918256</t>
  </si>
  <si>
    <t>2005.5.12</t>
  </si>
  <si>
    <t>芳邻苑</t>
  </si>
  <si>
    <t>上海市奉贤区南奉公路8889弄81～102号</t>
  </si>
  <si>
    <t>121.484931,30.919998</t>
  </si>
  <si>
    <t>名仕苑</t>
  </si>
  <si>
    <t>上海市奉贤区南奉公路8889弄133号</t>
  </si>
  <si>
    <t>121.483052,30.918033</t>
  </si>
  <si>
    <t>正阳世纪星城丽骏湾</t>
  </si>
  <si>
    <t>上海市奉贤区正环路669弄1~18号</t>
  </si>
  <si>
    <t>121.484905,30.912844</t>
  </si>
  <si>
    <t>2010.6.12</t>
  </si>
  <si>
    <t>百富苑</t>
  </si>
  <si>
    <t>上海市奉贤区化工小区62弄</t>
  </si>
  <si>
    <t>121.458856,30.923923</t>
  </si>
  <si>
    <t>2003.6.8</t>
  </si>
  <si>
    <t>卓越世纪中心</t>
  </si>
  <si>
    <t>上海市奉贤区望园南路269号</t>
  </si>
  <si>
    <t>121.497198,30.917846</t>
  </si>
  <si>
    <t>深圳卓越物业</t>
  </si>
  <si>
    <t>2012.3.15</t>
  </si>
  <si>
    <t>悦丰新苑</t>
  </si>
  <si>
    <t>上海市奉贤区九华路908弄1～52号</t>
  </si>
  <si>
    <t>121.455838,30.93171</t>
  </si>
  <si>
    <t>上海海尚物业</t>
  </si>
  <si>
    <t>2015.6.15</t>
  </si>
  <si>
    <t>锦苑花园</t>
  </si>
  <si>
    <t>上海市奉贤区洪庙镇洪中路150号</t>
  </si>
  <si>
    <t>121.695023,30.929959</t>
  </si>
  <si>
    <t>上海金维绑物业</t>
  </si>
  <si>
    <t>泰和名都</t>
  </si>
  <si>
    <t>上海市奉贤区望园南路2251号</t>
  </si>
  <si>
    <t>121.489484,30.932661</t>
  </si>
  <si>
    <t>上海千亿物业</t>
  </si>
  <si>
    <t>景怡佳苑</t>
  </si>
  <si>
    <t>上海市奉贤区环城东路499号</t>
  </si>
  <si>
    <t>121.468335,30.947774</t>
  </si>
  <si>
    <t>景河苑</t>
  </si>
  <si>
    <t>上海市奉贤区八字桥路599号</t>
  </si>
  <si>
    <t>121.46435,30.941035</t>
  </si>
  <si>
    <t>2004.6.8</t>
  </si>
  <si>
    <t>阳光四季园</t>
  </si>
  <si>
    <t>上海市奉贤区育秀路1288弄59号</t>
  </si>
  <si>
    <t>121.456716,30.912748</t>
  </si>
  <si>
    <t>上海凯凡物业</t>
  </si>
  <si>
    <t>2012.9.30</t>
  </si>
  <si>
    <t>红庄新苑</t>
  </si>
  <si>
    <t>上海市奉贤区港极路568号</t>
  </si>
  <si>
    <t>121.728365,30.904583</t>
  </si>
  <si>
    <t>上海四新物业</t>
  </si>
  <si>
    <t>2016.4.1</t>
  </si>
  <si>
    <t>海港新苑</t>
  </si>
  <si>
    <t>上海市奉贤区新四平公路467弄</t>
  </si>
  <si>
    <t>121.743291,30.897909</t>
  </si>
  <si>
    <t>2016.4.2</t>
  </si>
  <si>
    <t>悦达南桥华都</t>
  </si>
  <si>
    <t>上海市奉贤区望园路2509弄</t>
  </si>
  <si>
    <t>121.474857,30.97894</t>
  </si>
  <si>
    <t>2017.5.8</t>
  </si>
  <si>
    <t>地下车库未交付给物业</t>
  </si>
  <si>
    <t>悦达上海庄园</t>
  </si>
  <si>
    <t>上海市奉贤区汇丰北路1288弄</t>
  </si>
  <si>
    <t>121.472468,30.975305</t>
  </si>
  <si>
    <t>2018.8.15</t>
  </si>
  <si>
    <t>未交付</t>
  </si>
  <si>
    <t>金水新苑</t>
  </si>
  <si>
    <t>上海市奉贤区金齐路348弄1-144号</t>
  </si>
  <si>
    <t>121.499234,30.959764</t>
  </si>
  <si>
    <t>上海奉缘物业</t>
  </si>
  <si>
    <t>金碧汇虹苑</t>
  </si>
  <si>
    <t>上海市奉贤区金碧路1980号</t>
  </si>
  <si>
    <t>121.515007,30.979898</t>
  </si>
  <si>
    <t>上海汇隆物业</t>
  </si>
  <si>
    <t>2010.5.21</t>
  </si>
  <si>
    <t>禹州雍贤府</t>
  </si>
  <si>
    <t>上海市奉贤区S123(浦星公路)</t>
  </si>
  <si>
    <t>121.523407,30.979373</t>
  </si>
  <si>
    <t>上海禹州物业</t>
  </si>
  <si>
    <t>2018.1.3</t>
  </si>
  <si>
    <t>金碧苑</t>
  </si>
  <si>
    <t>上海市奉贤区沿港河路478号</t>
  </si>
  <si>
    <t>121.51599,30.967885</t>
  </si>
  <si>
    <t>2014.5.5</t>
  </si>
  <si>
    <t>绿地未来中心</t>
  </si>
  <si>
    <t>上海奉贤南桥望园南路1588弄号1</t>
  </si>
  <si>
    <t>121.495815,30.921052</t>
  </si>
  <si>
    <t>上海欣周物业</t>
  </si>
  <si>
    <t>2016.4.6</t>
  </si>
  <si>
    <t>需总部合作</t>
  </si>
  <si>
    <t>绿地望海新都</t>
  </si>
  <si>
    <t>上海市奉贤区望园南路1588弄106号</t>
  </si>
  <si>
    <t>121.497884,30.921771</t>
  </si>
  <si>
    <t>2016,4.26</t>
  </si>
  <si>
    <t>银河丽湾</t>
  </si>
  <si>
    <t>上海市奉贤区百通路88弄1-17号</t>
  </si>
  <si>
    <t>121.499888,30.92262</t>
  </si>
  <si>
    <t>2013.5.7</t>
  </si>
  <si>
    <t>中粮南桥半岛</t>
  </si>
  <si>
    <t>上海市奉贤区解放东路北侧近S4跨线桥东侧</t>
  </si>
  <si>
    <t>121.491024,30.92663</t>
  </si>
  <si>
    <t>2015.3.29</t>
  </si>
  <si>
    <t>汇金新苑</t>
  </si>
  <si>
    <t>上海市奉贤区金闸公路225弄186～215号</t>
  </si>
  <si>
    <t>121.507967,30.990368</t>
  </si>
  <si>
    <t>爱马尚郡</t>
  </si>
  <si>
    <t>上海市奉贤区明城路588弄1-257号</t>
  </si>
  <si>
    <t>121.568719,30.863041</t>
  </si>
  <si>
    <t>上海世茂物业</t>
  </si>
  <si>
    <t>2016.5,12</t>
  </si>
  <si>
    <t>公司已报备客户，</t>
  </si>
  <si>
    <t>英伦都市</t>
  </si>
  <si>
    <t>上海市奉贤区海农公路1668号</t>
  </si>
  <si>
    <t>121.57214,30.869795</t>
  </si>
  <si>
    <t>2015.4.21</t>
  </si>
  <si>
    <t>世茂爱马尚郡东区</t>
  </si>
  <si>
    <t>上海市奉贤区明城路世茂海滨新城588弄258～280号</t>
  </si>
  <si>
    <t>121.570569,30.864064</t>
  </si>
  <si>
    <t>世茂爱马尚郡西区</t>
  </si>
  <si>
    <t>上海市奉贤区明城路世茂海滨新城588弄1～257号</t>
  </si>
  <si>
    <t>121.568615,30.862677</t>
  </si>
  <si>
    <t>招商海延北区</t>
  </si>
  <si>
    <t>上海市奉贤区人民塘路1018弄77号</t>
  </si>
  <si>
    <t>121.522212,30.834076</t>
  </si>
  <si>
    <t>2012.5.21</t>
  </si>
  <si>
    <t>圣地雅歌·海墅</t>
  </si>
  <si>
    <t>上海市奉贤区人民塘路326弄53号</t>
  </si>
  <si>
    <t>121.52482,30.836571</t>
  </si>
  <si>
    <t>上海复欣物业</t>
  </si>
  <si>
    <t>招商海延南区</t>
  </si>
  <si>
    <t>上海市奉贤区人民塘路1019弄</t>
  </si>
  <si>
    <t>121.52548,30.833064</t>
  </si>
  <si>
    <t>绿地香颂</t>
  </si>
  <si>
    <t>上海市奉贤区海马路5888号</t>
  </si>
  <si>
    <t>121.517853,30.832208</t>
  </si>
  <si>
    <t>上海科瑞物业</t>
  </si>
  <si>
    <t>2007.4.2</t>
  </si>
  <si>
    <t>古城新苑</t>
  </si>
  <si>
    <t>上海市金山区东平北路951</t>
  </si>
  <si>
    <t>121.329586,30.757365</t>
  </si>
  <si>
    <t>上海中原物业</t>
  </si>
  <si>
    <t>海上纳缇</t>
  </si>
  <si>
    <t>上海市金山区卫零北路881弄</t>
  </si>
  <si>
    <t>121.333003,30.758733</t>
  </si>
  <si>
    <t>上海上实物业</t>
  </si>
  <si>
    <t>2015.10.4</t>
  </si>
  <si>
    <t>上海市金山区龙皓路962</t>
  </si>
  <si>
    <t>121.342478,30.7612</t>
  </si>
  <si>
    <t>上海万达物业</t>
  </si>
  <si>
    <t>2015,6,2</t>
  </si>
  <si>
    <t>万盛金邸西区</t>
  </si>
  <si>
    <t>上海市金山区蒙山北路与龙皓路交叉口</t>
  </si>
  <si>
    <t>121.341635,30.759487</t>
  </si>
  <si>
    <t>上海农工商旺都物业</t>
  </si>
  <si>
    <t>2014.7.8</t>
  </si>
  <si>
    <t>万盛金邸东区</t>
  </si>
  <si>
    <t>上海市金山区龙轩路866号</t>
  </si>
  <si>
    <t>121.345498,30.75887</t>
  </si>
  <si>
    <t>2014.7.9</t>
  </si>
  <si>
    <t>湖山香颂湾</t>
  </si>
  <si>
    <t>上海市金山区蒙山北路500号</t>
  </si>
  <si>
    <t>121.343883,30.754804</t>
  </si>
  <si>
    <t>上海深和平物业</t>
  </si>
  <si>
    <t>2016.9.30</t>
  </si>
  <si>
    <t>龙泽园东区</t>
  </si>
  <si>
    <t>上海市金山区杭州湾大道与龙翔路交叉口西南150米</t>
  </si>
  <si>
    <t>121.348072,30.752941</t>
  </si>
  <si>
    <t>上海申能物业</t>
  </si>
  <si>
    <t>2010.10.5</t>
  </si>
  <si>
    <t>龙泽园西区</t>
  </si>
  <si>
    <t>上海市金山区龙山路518号</t>
  </si>
  <si>
    <t>121.345378,30.752062</t>
  </si>
  <si>
    <t>赞成·红树林家园</t>
  </si>
  <si>
    <t>上海市金山区卫零北路800号</t>
  </si>
  <si>
    <t>121.338518,30.756427</t>
  </si>
  <si>
    <t>红树林物业</t>
  </si>
  <si>
    <t>海趣馨苑</t>
  </si>
  <si>
    <t>上海市金山区龙翔路1128弄</t>
  </si>
  <si>
    <t>121.340285,30.753466</t>
  </si>
  <si>
    <t>2005.5.9</t>
  </si>
  <si>
    <t>水韵紫城</t>
  </si>
  <si>
    <t>上海市金山区龙翔路1258弄70号</t>
  </si>
  <si>
    <t>121.335972,30.752066</t>
  </si>
  <si>
    <t>2014.11.15</t>
  </si>
  <si>
    <t>君逸公馆</t>
  </si>
  <si>
    <t>上海市金山区龙翔路1235号</t>
  </si>
  <si>
    <t>121.33756,30.750325</t>
  </si>
  <si>
    <t>2014.5.7</t>
  </si>
  <si>
    <t>金旭花园</t>
  </si>
  <si>
    <t>上海市金山区金山大道2724号</t>
  </si>
  <si>
    <t>121.337773,30.743837</t>
  </si>
  <si>
    <t>上海民凯物业</t>
  </si>
  <si>
    <t>2013.5.8</t>
  </si>
  <si>
    <t>金山世纪城</t>
  </si>
  <si>
    <t>上海市金山区金山大道2335号</t>
  </si>
  <si>
    <t>121.34417,30.742355</t>
  </si>
  <si>
    <t>上海求实物业</t>
  </si>
  <si>
    <t>三岛龙洲苑</t>
  </si>
  <si>
    <t>上海市金山区蒙山路1498号</t>
  </si>
  <si>
    <t>121.349964,30.740751</t>
  </si>
  <si>
    <t>上海华龙企业集团物业</t>
  </si>
  <si>
    <t>2005.9.12</t>
  </si>
  <si>
    <t>正荣御首府</t>
  </si>
  <si>
    <t>上海市金山区龙轩路1998号</t>
    <phoneticPr fontId="2" type="noConversion"/>
  </si>
  <si>
    <t>121.325386,30.751565</t>
  </si>
  <si>
    <t>上海正荣物业</t>
  </si>
  <si>
    <t>2017.6.7</t>
  </si>
  <si>
    <t>金瀚园</t>
  </si>
  <si>
    <t>上海市金山区板桥西路96弄</t>
    <phoneticPr fontId="2" type="noConversion"/>
  </si>
  <si>
    <t>121.353736,30.742218</t>
  </si>
  <si>
    <t>上海勇博物业</t>
  </si>
  <si>
    <t>宝华海湾城</t>
  </si>
  <si>
    <t>上海市金山区板桥东路1480弄</t>
    <phoneticPr fontId="2" type="noConversion"/>
  </si>
  <si>
    <t>121.357638,30.743479</t>
  </si>
  <si>
    <t>上海安荣物业</t>
  </si>
  <si>
    <t>2010.10.6</t>
  </si>
  <si>
    <t>蓝色收获西区</t>
  </si>
  <si>
    <t>上海市金山区板桥东路1200弄</t>
    <phoneticPr fontId="2" type="noConversion"/>
  </si>
  <si>
    <t>121.362001,30.744484</t>
  </si>
  <si>
    <t>2007.10.8</t>
  </si>
  <si>
    <t>蓝色收获东区</t>
  </si>
  <si>
    <t>上海市金山区板桥东路888弄</t>
    <phoneticPr fontId="2" type="noConversion"/>
  </si>
  <si>
    <t>121.365925,30.7453</t>
  </si>
  <si>
    <t>2007.10.6</t>
  </si>
  <si>
    <t>上海市闵行区沪光路555弄</t>
  </si>
  <si>
    <t>121.413521,31.082572</t>
  </si>
  <si>
    <t>2010.1.1</t>
  </si>
  <si>
    <t>天鸿公寓</t>
  </si>
  <si>
    <t>闵行区吴中路677弄99支弄</t>
  </si>
  <si>
    <t>121.403258,31.184633</t>
  </si>
  <si>
    <t>铭寰物业</t>
  </si>
  <si>
    <t>2008.1.1</t>
  </si>
  <si>
    <t>富卓路789弄</t>
  </si>
  <si>
    <t>121.387127,31.030779</t>
  </si>
  <si>
    <t>上海万科物业管理有限公司</t>
  </si>
  <si>
    <t>恒基旭辉中心</t>
  </si>
  <si>
    <t>申贵路1799弄</t>
  </si>
  <si>
    <t>121.32356,31.21737</t>
  </si>
  <si>
    <t>上海永升物业管理有限公司</t>
  </si>
  <si>
    <t>富力十号</t>
  </si>
  <si>
    <t>申贵路1599弄</t>
  </si>
  <si>
    <t>121.323889,31.214738</t>
  </si>
  <si>
    <t>万科城vcity</t>
  </si>
  <si>
    <t>银春路2200弄</t>
  </si>
  <si>
    <t>121.392938,31.032503</t>
  </si>
  <si>
    <t>春申景城MIDTOWN</t>
  </si>
  <si>
    <t>锦梅路1398弄</t>
  </si>
  <si>
    <t>121.417116,31.117016</t>
  </si>
  <si>
    <t>狮城怡安（上海）物业管理有限公司</t>
  </si>
  <si>
    <t>古北壹号</t>
  </si>
  <si>
    <t>红松东路1099弄</t>
  </si>
  <si>
    <t>121.402424,31.193229</t>
  </si>
  <si>
    <t>第一太平戴维斯物业管理有限公司</t>
  </si>
  <si>
    <t>金臣别墅</t>
  </si>
  <si>
    <t>金光路801弄</t>
  </si>
  <si>
    <t>121.277409,31.207388</t>
  </si>
  <si>
    <t>上海盈嘉物业管理有限公司</t>
  </si>
  <si>
    <t>春申复地城二期</t>
  </si>
  <si>
    <t>都市路4580弄</t>
  </si>
  <si>
    <t>121.400886,31.106184</t>
  </si>
  <si>
    <t>上海复瑞物业管理有限公司</t>
  </si>
  <si>
    <t>万科时一区（一期）</t>
  </si>
  <si>
    <t>申郑路18弄</t>
  </si>
  <si>
    <t>121.318687,31.210064</t>
  </si>
  <si>
    <t>马德里庄园</t>
  </si>
  <si>
    <t>金丰路777号</t>
  </si>
  <si>
    <t>121.296456,31.206645</t>
  </si>
  <si>
    <t>西郊庄园物业管理公司</t>
  </si>
  <si>
    <t>中海寰宇天下</t>
  </si>
  <si>
    <t>银都路2188弄</t>
  </si>
  <si>
    <t>121.422546,31.10581</t>
  </si>
  <si>
    <t>中海物业管理(上海）有限公司</t>
  </si>
  <si>
    <t>景谷中路58弄</t>
  </si>
  <si>
    <t>121.424484,31.024729</t>
  </si>
  <si>
    <t>上海莘旺物业管理有限公司</t>
  </si>
  <si>
    <t>翡冷翠园</t>
  </si>
  <si>
    <t>江桃路555弄</t>
  </si>
  <si>
    <t>121.492299,31.111691</t>
  </si>
  <si>
    <t>上海万科物业服务有限公司</t>
  </si>
  <si>
    <t>绿城玫瑰园</t>
  </si>
  <si>
    <t>中青路1555弄</t>
  </si>
  <si>
    <t>121.35908,31.045638</t>
  </si>
  <si>
    <t>绿城物业服务集团有限公司上海分公司</t>
  </si>
  <si>
    <t>旭丽花园</t>
  </si>
  <si>
    <t>北松公路838弄</t>
  </si>
  <si>
    <t>121.395827,31.042133</t>
  </si>
  <si>
    <t>上海环连物业管理有限公司</t>
  </si>
  <si>
    <t>城市雅筑</t>
  </si>
  <si>
    <r>
      <t>闵行区都市路1905</t>
    </r>
    <r>
      <rPr>
        <sz val="10"/>
        <rFont val="宋体"/>
        <family val="3"/>
        <charset val="134"/>
      </rPr>
      <t>号</t>
    </r>
    <r>
      <rPr>
        <sz val="9"/>
        <color indexed="63"/>
        <rFont val="宋体"/>
        <family val="3"/>
        <charset val="134"/>
      </rPr>
      <t/>
    </r>
  </si>
  <si>
    <t>121.418298,31.062659</t>
  </si>
  <si>
    <t>上海银桥花园物业管理有限公司</t>
  </si>
  <si>
    <t>红醍半岛</t>
  </si>
  <si>
    <t>江柳路888弄</t>
  </si>
  <si>
    <t>121.492777,31.107031</t>
  </si>
  <si>
    <t>上海陆家嘴物业管理有限公司</t>
  </si>
  <si>
    <t>华侨城十号院</t>
  </si>
  <si>
    <t>浦驰路1628弄</t>
  </si>
  <si>
    <t>121.50228,31.10556</t>
  </si>
  <si>
    <t>深圳市华侨城物业服务有限公司上海分公司</t>
  </si>
  <si>
    <t>万源城御璄</t>
  </si>
  <si>
    <t>万源路987号</t>
  </si>
  <si>
    <t>121.39804,31.154637</t>
  </si>
  <si>
    <t>第一太平戴维斯物业顾问（上海）有限公司</t>
  </si>
  <si>
    <t>浦秀路1535弄</t>
  </si>
  <si>
    <t>121.493736,31.100166</t>
  </si>
  <si>
    <t>保利物业发展股份有限公司上海分公司</t>
  </si>
  <si>
    <t>浦江颐城尚院</t>
  </si>
  <si>
    <t>浦泉路251弄</t>
  </si>
  <si>
    <t>121.507879,31.10389</t>
  </si>
  <si>
    <t>上海金晨物业经营管理有限公司</t>
  </si>
  <si>
    <t>浦江坤庭璞御</t>
  </si>
  <si>
    <t>浦秀路1386弄</t>
  </si>
  <si>
    <t>121.497757,31.098192</t>
  </si>
  <si>
    <t>上海振新物业管理有限公司</t>
  </si>
  <si>
    <t>古北大成公馆</t>
  </si>
  <si>
    <t>红松东路321弄</t>
  </si>
  <si>
    <t>121.410878,31.194182</t>
  </si>
  <si>
    <t>上海嘉荣物业管理有限公司嘉定分公司</t>
  </si>
  <si>
    <t>一品漫城</t>
  </si>
  <si>
    <t>浦星公路568弄</t>
  </si>
  <si>
    <t>121.500921,31.122122</t>
  </si>
  <si>
    <t>上海春川物业管理有限公司</t>
  </si>
  <si>
    <t>圣特丽墅</t>
  </si>
  <si>
    <t>贵都路366弄</t>
  </si>
  <si>
    <t>121.407519,31.083324</t>
  </si>
  <si>
    <t>上海东湖物业管理有限公司</t>
  </si>
  <si>
    <t>金铭文博水景</t>
  </si>
  <si>
    <t>都市路2501</t>
  </si>
  <si>
    <t>121.411431,31.072623</t>
  </si>
  <si>
    <t>上海鑫铭物业管理有限公司</t>
  </si>
  <si>
    <t>君莲宏润丽苑</t>
  </si>
  <si>
    <t>春都路358</t>
  </si>
  <si>
    <t>121.420837,31.089849</t>
  </si>
  <si>
    <t>上海祥茂物业管理有限公司</t>
  </si>
  <si>
    <t>中景水岸</t>
  </si>
  <si>
    <t>瑞丽路768弄</t>
  </si>
  <si>
    <t>121.410538,31.021707</t>
  </si>
  <si>
    <t>上海峰亿物业管理有限公司</t>
  </si>
  <si>
    <t>万源城尚郡</t>
  </si>
  <si>
    <t>万源路580弄</t>
  </si>
  <si>
    <t>121.404216,31.149842</t>
  </si>
  <si>
    <t>上海申大物业有限公司</t>
  </si>
  <si>
    <t>嘉怡水岸</t>
  </si>
  <si>
    <t>紫龙路500弄</t>
  </si>
  <si>
    <t>121.473886,31.040364</t>
  </si>
  <si>
    <t>上海联源物业发展有限公司</t>
  </si>
  <si>
    <t>虹梅菁典</t>
  </si>
  <si>
    <t>春申路1717弄</t>
  </si>
  <si>
    <t>121.436906,31.120161</t>
  </si>
  <si>
    <t>上海天呈物业管理有限公司</t>
  </si>
  <si>
    <t>紫竹半岛</t>
  </si>
  <si>
    <t>东川路333弄</t>
  </si>
  <si>
    <t>121.472581,31.032854</t>
  </si>
  <si>
    <t>上海紫泰物业管理有限公司</t>
  </si>
  <si>
    <t>瑞丽名邸</t>
  </si>
  <si>
    <t>瑞丽路528弄</t>
  </si>
  <si>
    <t>121.412186,31.017264</t>
  </si>
  <si>
    <t>虹桥1号</t>
  </si>
  <si>
    <t>北翟路2000弄51支弄</t>
  </si>
  <si>
    <t>121.334915,31.230045</t>
  </si>
  <si>
    <t>上海采生活物业</t>
  </si>
  <si>
    <t>中星红庐</t>
  </si>
  <si>
    <t>昆阳路3299弄</t>
  </si>
  <si>
    <t>121.369699,31.052218</t>
  </si>
  <si>
    <t>御涛园</t>
  </si>
  <si>
    <t>茜昆路518弄</t>
  </si>
  <si>
    <t>121.358568,31.050883</t>
  </si>
  <si>
    <t>家利物业管理（上海）有限公司</t>
  </si>
  <si>
    <t>万科城花新园</t>
  </si>
  <si>
    <t>中春路8999弄55支弄</t>
  </si>
  <si>
    <t>121.341557,31.15954</t>
  </si>
  <si>
    <t>万科城市花园</t>
  </si>
  <si>
    <t>七莘路3333弄</t>
  </si>
  <si>
    <t>121.349558,31.164745</t>
  </si>
  <si>
    <t>金汇花园</t>
  </si>
  <si>
    <t>金汇路518弄</t>
  </si>
  <si>
    <t>121.381634,31.186454</t>
  </si>
  <si>
    <t>虹桥晶典苑</t>
  </si>
  <si>
    <t>虹梅路2838弄</t>
  </si>
  <si>
    <t>121.401113,31.185088</t>
  </si>
  <si>
    <t>上海德籁物业管理有限公司</t>
  </si>
  <si>
    <t>都市富苑</t>
  </si>
  <si>
    <t>都市路778弄</t>
  </si>
  <si>
    <t>121.426673,31.050169</t>
  </si>
  <si>
    <t>上海叶源物业管理有限公司</t>
  </si>
  <si>
    <t>合生城邦</t>
  </si>
  <si>
    <t>金平路788弄</t>
  </si>
  <si>
    <t>121.419653,31.024759</t>
  </si>
  <si>
    <t>上海安华物业管理有限公司</t>
  </si>
  <si>
    <t>金秋怡云花园</t>
  </si>
  <si>
    <t>运乐路288弄</t>
  </si>
  <si>
    <t>121.29168,31.213512</t>
  </si>
  <si>
    <t>上海明君物业管理有限公司</t>
  </si>
  <si>
    <t>星河湾花园一期</t>
  </si>
  <si>
    <t>都会路3888弄</t>
  </si>
  <si>
    <t>121.417871,31.094947</t>
  </si>
  <si>
    <t>广州星河湾物业管理服务有限公司上海分公司</t>
  </si>
  <si>
    <t>都市雅筑</t>
  </si>
  <si>
    <t>都市路1905弄</t>
  </si>
  <si>
    <t>上海金榜物业有限公司</t>
  </si>
  <si>
    <t>万科翡翠别墅（四期）</t>
  </si>
  <si>
    <t>浦秀北路155弄</t>
  </si>
  <si>
    <t>121.492007,31.112397</t>
  </si>
  <si>
    <t>复地北桥城（东区）</t>
  </si>
  <si>
    <t>都市路388弄</t>
  </si>
  <si>
    <t>121.430829,31.041527</t>
  </si>
  <si>
    <t>上海高地物业发展有限公司</t>
  </si>
  <si>
    <t>万源城郎君</t>
  </si>
  <si>
    <t>万源路986弄</t>
  </si>
  <si>
    <t>121.402159,31.15596</t>
  </si>
  <si>
    <t>上海申大物业管理有限公司</t>
  </si>
  <si>
    <t>锦梅馨苑</t>
  </si>
  <si>
    <t>锦梅路1500弄</t>
  </si>
  <si>
    <t>121.416681,31.117495</t>
  </si>
  <si>
    <t>上海协沁物业管理有限公司</t>
  </si>
  <si>
    <t>莲花河畔景苑</t>
  </si>
  <si>
    <t>罗阳路599弄</t>
  </si>
  <si>
    <t>121.409703,31.130598</t>
  </si>
  <si>
    <t>水清嘉苑</t>
  </si>
  <si>
    <t>水清路378弄</t>
  </si>
  <si>
    <t>121.388092,31.122374</t>
  </si>
  <si>
    <t>上海申联物业管理有限公司</t>
  </si>
  <si>
    <t>万源城御溪</t>
  </si>
  <si>
    <t>平吉路688弄</t>
  </si>
  <si>
    <t>121.398869,31.151551</t>
  </si>
  <si>
    <t>上海城开商用物业发展有限公司</t>
  </si>
  <si>
    <t>万博家园</t>
  </si>
  <si>
    <t>北华路168弄</t>
  </si>
  <si>
    <t>121.335821,31.235119</t>
  </si>
  <si>
    <t>新长宁集团仙霞物业有限公司</t>
  </si>
  <si>
    <t>明泉璞院</t>
  </si>
  <si>
    <t>虹秀路78弄</t>
  </si>
  <si>
    <t>121.374511,31.172123</t>
  </si>
  <si>
    <t>上海瀚泰物业管理有限公司</t>
  </si>
  <si>
    <t>合生城邦（三街坊）</t>
  </si>
  <si>
    <t>金平路558弄</t>
  </si>
  <si>
    <t>121.41339,31.022766</t>
  </si>
  <si>
    <t>上海东慧庄原物业管理有限公司</t>
  </si>
  <si>
    <t>春申丽园一期</t>
  </si>
  <si>
    <t>春申路3799弄18支弄</t>
  </si>
  <si>
    <t>121.393398,31.104983</t>
  </si>
  <si>
    <t>上海忆健物业管理有限公司</t>
  </si>
  <si>
    <t>富林苑</t>
  </si>
  <si>
    <t>疏影路838弄</t>
  </si>
  <si>
    <t>121.371948,31.12626</t>
  </si>
  <si>
    <t>保利佳苑</t>
  </si>
  <si>
    <t>富国路39弄</t>
  </si>
  <si>
    <t>121.385582,31.025439</t>
  </si>
  <si>
    <t>上海保利翰物业有限公司</t>
  </si>
  <si>
    <t>保利雅苑</t>
  </si>
  <si>
    <t>银秋路1351弄</t>
  </si>
  <si>
    <t>121.37548,31.027379</t>
  </si>
  <si>
    <t>闵行区新龙路1111号</t>
  </si>
  <si>
    <t>121.347377,31.158941</t>
  </si>
  <si>
    <t>都市星城</t>
  </si>
  <si>
    <t>闵行区天河路39弄</t>
  </si>
  <si>
    <t>121.393583,31.106873</t>
  </si>
  <si>
    <t>中祥哥德堡</t>
  </si>
  <si>
    <t>珠城路99弄11-33号</t>
  </si>
  <si>
    <t>121.392155,31.108669</t>
  </si>
  <si>
    <t>三佳花苑</t>
  </si>
  <si>
    <t>新镇路1060弄77号</t>
  </si>
  <si>
    <t>121.367726,31.161372</t>
  </si>
  <si>
    <t>江南苑小区</t>
  </si>
  <si>
    <t>闵行区莘朱路222号</t>
  </si>
  <si>
    <t>121.392078,31.114101</t>
  </si>
  <si>
    <t>东苑新天地三期</t>
  </si>
  <si>
    <t>群英路88弄</t>
  </si>
  <si>
    <t>121.376459,31.125044</t>
  </si>
  <si>
    <t>锦都花园</t>
  </si>
  <si>
    <t>莘沥路131号</t>
  </si>
  <si>
    <t>121.380971,31.117122</t>
  </si>
  <si>
    <t>银厦花园</t>
  </si>
  <si>
    <t>闵行区莘沥路128号</t>
  </si>
  <si>
    <t>121.380623,31.117855</t>
  </si>
  <si>
    <t>莘纪苑小区</t>
  </si>
  <si>
    <r>
      <t>闵行区西园路128</t>
    </r>
    <r>
      <rPr>
        <sz val="10"/>
        <rFont val="宋体"/>
        <family val="3"/>
        <charset val="134"/>
      </rPr>
      <t>号</t>
    </r>
    <r>
      <rPr>
        <sz val="9"/>
        <color indexed="63"/>
        <rFont val="宋体"/>
        <family val="3"/>
        <charset val="134"/>
      </rPr>
      <t/>
    </r>
  </si>
  <si>
    <t>121.379644,31.105961</t>
  </si>
  <si>
    <t>水清三村</t>
  </si>
  <si>
    <t>庙泾路52弄1-64号</t>
  </si>
  <si>
    <t>121.384817,31.122438</t>
  </si>
  <si>
    <t>春申城四季苑</t>
  </si>
  <si>
    <t>闵行都市路4633号</t>
  </si>
  <si>
    <t>121.397669,31.106394</t>
  </si>
  <si>
    <t>奥塞花园小区</t>
  </si>
  <si>
    <t>闵行区普洱路88弄26号</t>
  </si>
  <si>
    <t>121.397058,31.104259</t>
  </si>
  <si>
    <t>东苑绿世界北区</t>
  </si>
  <si>
    <t>报春路128弄</t>
  </si>
  <si>
    <t>121.399537,31.132733</t>
  </si>
  <si>
    <t>东苑绿世界三期</t>
  </si>
  <si>
    <t>龙茗路98号(乙)</t>
  </si>
  <si>
    <t>121.398874,31.129199</t>
  </si>
  <si>
    <t>东苑绿世界南区</t>
  </si>
  <si>
    <t>闵行区沪闵路6780东苑绿世界花园</t>
  </si>
  <si>
    <t>121.398382,31.128194</t>
  </si>
  <si>
    <t>梦景苑小区</t>
  </si>
  <si>
    <t>闵行区罗秀路1701弄3号901</t>
  </si>
  <si>
    <t>121.41559,31.132887</t>
  </si>
  <si>
    <t>碧林湾苑</t>
  </si>
  <si>
    <r>
      <t>中谊路888</t>
    </r>
    <r>
      <rPr>
        <sz val="10"/>
        <rFont val="宋体"/>
        <family val="3"/>
        <charset val="134"/>
      </rPr>
      <t>弄中谊路</t>
    </r>
    <r>
      <rPr>
        <sz val="10"/>
        <rFont val="Arial"/>
        <family val="2"/>
      </rPr>
      <t>909</t>
    </r>
    <r>
      <rPr>
        <sz val="10"/>
        <rFont val="宋体"/>
        <family val="3"/>
        <charset val="134"/>
      </rPr>
      <t>弄</t>
    </r>
    <r>
      <rPr>
        <sz val="9"/>
        <color indexed="63"/>
        <rFont val="宋体"/>
        <family val="3"/>
        <charset val="134"/>
      </rPr>
      <t/>
    </r>
  </si>
  <si>
    <t>121.356921,31.143362</t>
  </si>
  <si>
    <t>上海万欢物业服务有限公司</t>
  </si>
  <si>
    <t>碧林湾苑三期（摩登堂）</t>
  </si>
  <si>
    <t>中谊路969弄</t>
  </si>
  <si>
    <t>京都苑</t>
  </si>
  <si>
    <t>七莘路2982号</t>
  </si>
  <si>
    <t>121.358419,31.158216</t>
  </si>
  <si>
    <t>绿野香舟家园一期</t>
  </si>
  <si>
    <t>中谊路666弄绿野香舟</t>
  </si>
  <si>
    <t>121.364499,31.147101</t>
  </si>
  <si>
    <t>东碧林湾苑</t>
  </si>
  <si>
    <r>
      <t>闵行区七莘路1890</t>
    </r>
    <r>
      <rPr>
        <sz val="10"/>
        <rFont val="宋体"/>
        <family val="3"/>
        <charset val="134"/>
      </rPr>
      <t>弄</t>
    </r>
    <r>
      <rPr>
        <sz val="9"/>
        <color indexed="63"/>
        <rFont val="宋体"/>
        <family val="3"/>
        <charset val="134"/>
      </rPr>
      <t/>
    </r>
  </si>
  <si>
    <t>121.368684,31.145705</t>
  </si>
  <si>
    <t>东方花园三期</t>
  </si>
  <si>
    <t>荣谊路108弄1-40号</t>
  </si>
  <si>
    <t>121.37186,31.148491</t>
  </si>
  <si>
    <t>阳光神州苑</t>
  </si>
  <si>
    <t>闵行区华林路229号</t>
  </si>
  <si>
    <t>121.361899,31.143577</t>
  </si>
  <si>
    <t>爱博二村</t>
  </si>
  <si>
    <t>闵行区宁虹路申滨路1051弄</t>
  </si>
  <si>
    <t>121.312452,31.212826</t>
  </si>
  <si>
    <t>上海安必盛物业物业管理有限公司</t>
  </si>
  <si>
    <t>爱博三村</t>
  </si>
  <si>
    <t>闵行区申滨路1058弄57号</t>
  </si>
  <si>
    <t>121.316875,31.217714</t>
  </si>
  <si>
    <t>上海易达物业管理有限公司</t>
  </si>
  <si>
    <t>爱博四村</t>
  </si>
  <si>
    <t>闵行区新虹街道天山西路4358弄1-57号</t>
  </si>
  <si>
    <t>121.31143,31.218834</t>
  </si>
  <si>
    <t>上海欣赛物业管理有限公司</t>
  </si>
  <si>
    <t>爱博五村</t>
  </si>
  <si>
    <t>天山西路4178弄1-109号</t>
  </si>
  <si>
    <t>121.313807,31.221824</t>
  </si>
  <si>
    <t>上海通翼物业管理有限公司</t>
  </si>
  <si>
    <t>中梅苑</t>
  </si>
  <si>
    <t>罗秀路1339弄</t>
  </si>
  <si>
    <t>121.421189,31.136452</t>
  </si>
  <si>
    <t>上海景瑞物业管理有限公司</t>
  </si>
  <si>
    <t>中梅苑（北区）</t>
  </si>
  <si>
    <t>闵行区上中西路855弄14-15</t>
  </si>
  <si>
    <t>121.421395,31.135499</t>
  </si>
  <si>
    <t>中梅苑（南区）</t>
  </si>
  <si>
    <t>闵行区罗秀路1459号</t>
  </si>
  <si>
    <t>121.422091,31.133588</t>
  </si>
  <si>
    <t>天恒名城</t>
  </si>
  <si>
    <t>上海市闵行区鑫都路2688弄32号</t>
  </si>
  <si>
    <t>121.399107,31.062141</t>
  </si>
  <si>
    <t>上海上实物业管理有限公司</t>
  </si>
  <si>
    <t>鑫都城紫云华庭</t>
  </si>
  <si>
    <t>莘庄工业区22号地块(东块)</t>
  </si>
  <si>
    <t>121.403649,31.063986</t>
  </si>
  <si>
    <t>上海圆外物业管理有限公司</t>
  </si>
  <si>
    <t>鑫都城鑫峰苑</t>
  </si>
  <si>
    <t>闵行区鑫都路2535弄</t>
  </si>
  <si>
    <t>121.403898,31.060446</t>
  </si>
  <si>
    <t>上海天为物业管理服务有限公司</t>
  </si>
  <si>
    <t>鑫都城宝铭苑</t>
  </si>
  <si>
    <t>闵行区瓶安路1600号</t>
  </si>
  <si>
    <t>121.406747,31.061069</t>
  </si>
  <si>
    <t>鑫都城柳岸人家/云天绿洲</t>
  </si>
  <si>
    <t>颛桥镇鑫都路2699弄41号</t>
  </si>
  <si>
    <t>121.400781,31.058788</t>
  </si>
  <si>
    <t>半岛豪门花园</t>
  </si>
  <si>
    <t>虹莘路1935、1955弄</t>
  </si>
  <si>
    <t>121.387068,31.141665</t>
  </si>
  <si>
    <t>上海锐翔上房物业管理有限公司</t>
  </si>
  <si>
    <t>好世鹿鸣苑</t>
  </si>
  <si>
    <t>上海市闵行区闵城路199号</t>
  </si>
  <si>
    <t>121.390722,31.111082</t>
  </si>
  <si>
    <t>阳明国际花苑</t>
  </si>
  <si>
    <t>闵行区水清路588号</t>
  </si>
  <si>
    <t>121.389173,31.12646</t>
  </si>
  <si>
    <t>金铭新水岸</t>
  </si>
  <si>
    <t>闵行区腾冲路50弄5号402</t>
  </si>
  <si>
    <t>121.401741,31.104706</t>
  </si>
  <si>
    <t>万达城市公寓</t>
  </si>
  <si>
    <t>鹤友路336弄</t>
  </si>
  <si>
    <t>121.330683,31.243536</t>
  </si>
  <si>
    <t>上海徐体物业管理有限公司</t>
  </si>
  <si>
    <t>中星海上名豪苑（公寓）</t>
  </si>
  <si>
    <t>临洮路1001弄</t>
  </si>
  <si>
    <t>121.33924,31.273243</t>
  </si>
  <si>
    <t>上海中星集团申城物业有限公司</t>
  </si>
  <si>
    <t>嘉宝都市港湾</t>
  </si>
  <si>
    <t>新郁路199弄</t>
  </si>
  <si>
    <t>121.36295,31.249033</t>
  </si>
  <si>
    <t>上海嘉宝物业管理有限公司</t>
  </si>
  <si>
    <t>香馥湾</t>
  </si>
  <si>
    <t>海川路77弄</t>
  </si>
  <si>
    <t>121.356556,31.268968</t>
  </si>
  <si>
    <t>芳礼路99弄</t>
  </si>
  <si>
    <t>121.320066,31.316731</t>
  </si>
  <si>
    <t>华润置地（上海）物业管理有限公司</t>
  </si>
  <si>
    <t>森林公馆</t>
  </si>
  <si>
    <t>栖林路425弄</t>
  </si>
  <si>
    <t>121.321683,31.315356</t>
  </si>
  <si>
    <t>宝安公路3136弄</t>
  </si>
  <si>
    <t>新城香溢璟庭</t>
  </si>
  <si>
    <t>依玛路389弄</t>
  </si>
  <si>
    <t>121.294004,31.338385</t>
  </si>
  <si>
    <t>上海新城物业有限公司</t>
  </si>
  <si>
    <t>新城优活城</t>
  </si>
  <si>
    <t>红石路333弄</t>
  </si>
  <si>
    <t>121.236012,31.385184</t>
  </si>
  <si>
    <t>高台路1366弄</t>
  </si>
  <si>
    <t>121.250562,31.355696</t>
  </si>
  <si>
    <t>临泽路188弄</t>
  </si>
  <si>
    <t>121.245184,31.350723</t>
  </si>
  <si>
    <t>清水颐园</t>
  </si>
  <si>
    <t>裕民路1000弄</t>
  </si>
  <si>
    <t>121.244816,31.375118</t>
  </si>
  <si>
    <t>新城香溢都荟</t>
  </si>
  <si>
    <t>回城南路930弄</t>
  </si>
  <si>
    <t>121.266967,31.370076</t>
  </si>
  <si>
    <t>中海溪岸澜庭</t>
  </si>
  <si>
    <t>嘉定区德园路1259弄</t>
  </si>
  <si>
    <t>121.306913,31.314248</t>
  </si>
  <si>
    <t>上海中海物业管理有限公司</t>
  </si>
  <si>
    <t>上城雅苑（河畔艺墅）</t>
  </si>
  <si>
    <t>嘉定市恒荣路388弄</t>
  </si>
  <si>
    <t>121.182534,31.360889</t>
  </si>
  <si>
    <t>上海阳光投资（集团）物业管理有限公司</t>
  </si>
  <si>
    <t>未来域</t>
  </si>
  <si>
    <t>浦东御桥路288弄</t>
    <phoneticPr fontId="2" type="noConversion"/>
  </si>
  <si>
    <t>121.543676,31.15388</t>
  </si>
  <si>
    <t>骏景雅苑</t>
  </si>
  <si>
    <t>通南路91弄99支弄</t>
  </si>
  <si>
    <t>121.482661,31.344035</t>
  </si>
  <si>
    <t>佳信物业</t>
    <phoneticPr fontId="2" type="noConversion"/>
  </si>
  <si>
    <t>九英里</t>
  </si>
  <si>
    <t>长临路1318弄</t>
  </si>
  <si>
    <t>上海谷海物业管理有限公司</t>
  </si>
  <si>
    <t>聚丰景都</t>
  </si>
  <si>
    <t>聚丰园路628弄</t>
  </si>
  <si>
    <t>121.381011,31.316546</t>
  </si>
  <si>
    <t>上海豪斯物业管理有限公司</t>
  </si>
  <si>
    <t>瑞丰园</t>
  </si>
  <si>
    <t>锦秋路1456弄</t>
  </si>
  <si>
    <t>121.383907,31.322893</t>
  </si>
  <si>
    <t>聚丰府邸</t>
  </si>
  <si>
    <t>环镇北路1366弄</t>
  </si>
  <si>
    <t>121.384191,31.319981</t>
  </si>
  <si>
    <t>保利叶之林一期</t>
  </si>
  <si>
    <t>华秋路349弄</t>
  </si>
  <si>
    <t>121.38519,31.33089</t>
  </si>
  <si>
    <t>上海保利物业管理有限公司</t>
  </si>
  <si>
    <t>保利叶之林二期</t>
  </si>
  <si>
    <t>塘祁路577弄</t>
  </si>
  <si>
    <t>121.382952,31.331073</t>
  </si>
  <si>
    <t>保利叶之林三期</t>
  </si>
  <si>
    <t>塘祁路679弄</t>
  </si>
  <si>
    <t>121.380652,31.330203</t>
  </si>
  <si>
    <t>保利叶上海一期至四期</t>
  </si>
  <si>
    <t>菊太路1198弄</t>
  </si>
  <si>
    <t>121.366652,31.349498</t>
  </si>
  <si>
    <t>共康雅苑二期</t>
  </si>
  <si>
    <t>花园宅路190弄</t>
  </si>
  <si>
    <t>121.428845,31.334706</t>
  </si>
  <si>
    <t>戴发物业</t>
    <phoneticPr fontId="2" type="noConversion"/>
  </si>
  <si>
    <t>美罗家园宝欣苑一村</t>
  </si>
  <si>
    <t>上海市宝山区美平路696弄</t>
  </si>
  <si>
    <t>121.345479,31.394997</t>
  </si>
  <si>
    <t>上海宝房（集团）大楼物业</t>
  </si>
  <si>
    <t>美罗家园宝欣苑二村</t>
  </si>
  <si>
    <t>上海市宝山区美平路745弄</t>
  </si>
  <si>
    <t>121.345874,31.393043</t>
  </si>
  <si>
    <t>美罗家园金丰苑2期</t>
  </si>
  <si>
    <t>上海市宝山区罗和路935弄</t>
  </si>
  <si>
    <t>121.339974,31.399734</t>
  </si>
  <si>
    <t>美罗家园金丰苑3期</t>
  </si>
  <si>
    <t>上海市宝山区罗和路855弄</t>
  </si>
  <si>
    <t>121.340902,31.397652</t>
  </si>
  <si>
    <t>佳翔苑</t>
  </si>
  <si>
    <t>上海市宝山区陆翔路3489弄</t>
  </si>
  <si>
    <t>121.343966,31.406853</t>
  </si>
  <si>
    <t>佳境苑</t>
  </si>
  <si>
    <t>上海市宝山区美丹路1033弄</t>
  </si>
  <si>
    <t>121.344075,31.398294</t>
  </si>
  <si>
    <t>美罗家园润苑</t>
  </si>
  <si>
    <t>上海市宝山区年吉路650弄</t>
  </si>
  <si>
    <t>121.340705,31.405784</t>
  </si>
  <si>
    <t>招商海德名门</t>
  </si>
  <si>
    <t>海笛路333号</t>
  </si>
  <si>
    <t>121.426439,31.398896</t>
  </si>
  <si>
    <t>上海招商物业</t>
  </si>
  <si>
    <t>大华铂金华府</t>
  </si>
  <si>
    <t>真华路1030弄</t>
  </si>
  <si>
    <t>上海大华物业管理有限公司</t>
  </si>
  <si>
    <t>住友宝莲花园</t>
  </si>
  <si>
    <t>牡丹江路1242弄</t>
  </si>
  <si>
    <t>121.492828,31.398257</t>
  </si>
  <si>
    <t>上海晨莲物业管理有限公司</t>
  </si>
  <si>
    <t>泰禾红御</t>
  </si>
  <si>
    <t>恒高路83弄</t>
  </si>
  <si>
    <t>121.476915,31.331356</t>
  </si>
  <si>
    <t>福州泰禾物业管理有限公司上海分公司</t>
  </si>
  <si>
    <t>三花现代城丹桂苑</t>
  </si>
  <si>
    <t>云西路168弄</t>
  </si>
  <si>
    <t>121.481846,31.322495</t>
  </si>
  <si>
    <t>上海凯士顿物业管理有限公司</t>
  </si>
  <si>
    <t>旭辉澜悦湾</t>
  </si>
  <si>
    <t>潘泾路4777号</t>
  </si>
  <si>
    <t>121.35509,31.471959</t>
  </si>
  <si>
    <t>翔瑞新苑(北区)</t>
    <phoneticPr fontId="2" type="noConversion"/>
  </si>
  <si>
    <t>嘉年路128弄</t>
    <phoneticPr fontId="2" type="noConversion"/>
  </si>
  <si>
    <t>121.302323,31.30523</t>
  </si>
  <si>
    <t>上海葛洲坝绿融置业有限公司</t>
    <phoneticPr fontId="2" type="noConversion"/>
  </si>
  <si>
    <t>美岸栖庭</t>
  </si>
  <si>
    <t>何家湾路111弄</t>
  </si>
  <si>
    <t>121.499228,31.336238</t>
  </si>
  <si>
    <t>福士源地物业管理有限公司</t>
  </si>
  <si>
    <t>杰圣家苑</t>
  </si>
  <si>
    <t>殷高西路331弄</t>
  </si>
  <si>
    <t>121.480989,31.327273</t>
  </si>
  <si>
    <t>长江国际</t>
  </si>
  <si>
    <t>宝宸怡景园</t>
  </si>
  <si>
    <t>三泉路1859弄</t>
  </si>
  <si>
    <t>121.441123,31.337442</t>
  </si>
  <si>
    <t>上海新寓物业管理有限公司</t>
  </si>
  <si>
    <t>兴景佳苑</t>
  </si>
  <si>
    <t>永清路999弄</t>
  </si>
  <si>
    <t>121.497694,31.404509</t>
  </si>
  <si>
    <t>四季绿城</t>
  </si>
  <si>
    <t>新二路999弄</t>
  </si>
  <si>
    <t>121.483818,31.336408</t>
  </si>
  <si>
    <t>迪颖物业</t>
  </si>
  <si>
    <t>枫桥湾名邸</t>
  </si>
  <si>
    <t>长江南路245弄</t>
  </si>
  <si>
    <t>121.493832,31.339679</t>
  </si>
  <si>
    <t>上海集地物业</t>
  </si>
  <si>
    <t>金沙缘圆宝坻</t>
  </si>
  <si>
    <t>金运路539号</t>
  </si>
  <si>
    <t>121.326502,31.248738</t>
  </si>
  <si>
    <t>真如物业</t>
  </si>
  <si>
    <t>润渡佳苑</t>
    <phoneticPr fontId="2" type="noConversion"/>
  </si>
  <si>
    <t>春荣路800弄</t>
  </si>
  <si>
    <t>121.232945,31.273865</t>
  </si>
  <si>
    <t>上海润渡佳苑物业管理处</t>
  </si>
  <si>
    <t>三湘盛世花园(一期)</t>
  </si>
  <si>
    <t>一二八纪念路688弄</t>
  </si>
  <si>
    <t>121.459667,31.332077</t>
  </si>
  <si>
    <t>上海三湘物业管理有限公司</t>
  </si>
  <si>
    <t>三湘盛世花园(二期)</t>
  </si>
  <si>
    <t>一二八纪念路788弄</t>
  </si>
  <si>
    <t>121.456473,31.33145</t>
  </si>
  <si>
    <t>岭南雅苑</t>
  </si>
  <si>
    <t>岭南路1288弄</t>
  </si>
  <si>
    <t>121.463003,31.330786</t>
  </si>
  <si>
    <t>上大阳光乾静园</t>
  </si>
  <si>
    <t>上大路128弄</t>
  </si>
  <si>
    <t>121.41364,31.317897</t>
  </si>
  <si>
    <t>上海乾溪物业管理有限公司</t>
  </si>
  <si>
    <t>成事高邸</t>
  </si>
  <si>
    <t>上大路178弄</t>
  </si>
  <si>
    <t>121.411922,31.317774</t>
  </si>
  <si>
    <t>上海高成物业管理有限公司</t>
  </si>
  <si>
    <t>中环国际公寓(二期)</t>
  </si>
  <si>
    <t>大康路1079弄</t>
  </si>
  <si>
    <t>121.427971,31.339764</t>
  </si>
  <si>
    <t>上海中环陆家嘴物业管理有限公司</t>
  </si>
  <si>
    <t>华能时代花园</t>
  </si>
  <si>
    <t>双庆路85弄</t>
  </si>
  <si>
    <t>121.494846,31.395432</t>
  </si>
  <si>
    <t>上海璞金物业管理有限公司</t>
  </si>
  <si>
    <t>骏华苑</t>
  </si>
  <si>
    <t>南大路6弄</t>
  </si>
  <si>
    <t>121.417685,31.306424</t>
  </si>
  <si>
    <t>美好家小区</t>
  </si>
  <si>
    <t>场中路3658弄</t>
  </si>
  <si>
    <t>121.432942,31.30708</t>
  </si>
  <si>
    <t>上海宝房物业管理有限公司</t>
  </si>
  <si>
    <t>幸之苑(一期)</t>
  </si>
  <si>
    <t>逸仙路1321弄5支弄</t>
  </si>
  <si>
    <t>121.49389,31.31935</t>
  </si>
  <si>
    <t>华东物业管理有限公司</t>
  </si>
  <si>
    <t>金鹤新城城杰苑</t>
  </si>
  <si>
    <t>鹤霞路600弄</t>
  </si>
  <si>
    <t>121.314702,31.252111</t>
  </si>
  <si>
    <t>上海振新物业</t>
  </si>
  <si>
    <t>宝景苑</t>
  </si>
  <si>
    <t>通南路55弄</t>
  </si>
  <si>
    <t>121.483217,31.345604</t>
  </si>
  <si>
    <t>湘能物业</t>
  </si>
  <si>
    <t>嘉骏花苑</t>
  </si>
  <si>
    <t>新二路1088弄</t>
  </si>
  <si>
    <t>121.480006,31.33545</t>
  </si>
  <si>
    <t>上海百联物业</t>
  </si>
  <si>
    <t>缘圆宝邸</t>
  </si>
  <si>
    <t>金园一路1359弄</t>
  </si>
  <si>
    <t>121.324789,31.248551</t>
  </si>
  <si>
    <t>三湘海尚城(公寓)</t>
  </si>
  <si>
    <t>郁江巷路129弄</t>
  </si>
  <si>
    <t>121.485422,31.348283</t>
  </si>
  <si>
    <t>恒高路128弄</t>
  </si>
  <si>
    <t>121.476514,31.330016</t>
  </si>
  <si>
    <t>大唐花园</t>
  </si>
  <si>
    <t>沪太路3717弄</t>
  </si>
  <si>
    <t>121.407453,31.349433</t>
  </si>
  <si>
    <t>上海仁信物业公司</t>
  </si>
  <si>
    <t>泰翔嘉苑</t>
    <phoneticPr fontId="2" type="noConversion"/>
  </si>
  <si>
    <t>德园南路485弄</t>
  </si>
  <si>
    <t>121.320202,31.292037</t>
  </si>
  <si>
    <t>博威物业</t>
    <phoneticPr fontId="2" type="noConversion"/>
  </si>
  <si>
    <t>三花现代城香梅苑</t>
  </si>
  <si>
    <t>云西路219弄</t>
  </si>
  <si>
    <t>121.481067,31.32427</t>
  </si>
  <si>
    <t>远景时代</t>
  </si>
  <si>
    <t>沪太路188弄</t>
  </si>
  <si>
    <t>121.428728,31.291631</t>
  </si>
  <si>
    <t>上大阳光乾宁园</t>
  </si>
  <si>
    <t>上大路218弄</t>
  </si>
  <si>
    <t>121.410032,31.317454</t>
  </si>
  <si>
    <t>禄德嘉苑</t>
  </si>
  <si>
    <t>竹韵路258弄</t>
  </si>
  <si>
    <t>121.448897,31.373632</t>
  </si>
  <si>
    <t>上海邦手物业管理有限公司</t>
  </si>
  <si>
    <t>旭辉华庭</t>
  </si>
  <si>
    <t xml:space="preserve">白银路928弄 </t>
  </si>
  <si>
    <t>121.251773,31.353187</t>
  </si>
  <si>
    <t>慧华苑</t>
  </si>
  <si>
    <t>南陈路278弄</t>
  </si>
  <si>
    <t>121.40249,31.314901</t>
  </si>
  <si>
    <t>上海祁华物业</t>
  </si>
  <si>
    <t>慧华东苑</t>
  </si>
  <si>
    <t>南陈路279弄1-60号</t>
  </si>
  <si>
    <t>121.405964,31.314421</t>
  </si>
  <si>
    <t>金鹤新城金霞苑</t>
  </si>
  <si>
    <t>鹤霞路111弄</t>
  </si>
  <si>
    <t>121.323867,31.251888</t>
  </si>
  <si>
    <t>上海西部大众地产置业</t>
  </si>
  <si>
    <t>布鲁斯郡</t>
  </si>
  <si>
    <t>芳林路669弄</t>
  </si>
  <si>
    <t>121.320928,31.309329</t>
  </si>
  <si>
    <t>格林风范物业</t>
  </si>
  <si>
    <t>季景铭郡</t>
  </si>
  <si>
    <t>古猗园南路355弄</t>
  </si>
  <si>
    <t>121.326178,31.289366</t>
  </si>
  <si>
    <t>白金院邸</t>
  </si>
  <si>
    <t>嘉定区南翔镇芳林路819弄</t>
  </si>
  <si>
    <t>121.321396,31.312198</t>
  </si>
  <si>
    <t>香逸湾(北区)</t>
  </si>
  <si>
    <t>竹韵路58弄</t>
  </si>
  <si>
    <t>121.451943,31.370905</t>
  </si>
  <si>
    <t>盛高物业</t>
  </si>
  <si>
    <t>上大阳光乾恩园</t>
  </si>
  <si>
    <t>环镇北路655弄</t>
  </si>
  <si>
    <t>121.411147,31.315048</t>
  </si>
  <si>
    <t>远洋香奈</t>
  </si>
  <si>
    <t>杨泰路2158弄</t>
  </si>
  <si>
    <t>121.435689,31.401086</t>
  </si>
  <si>
    <t>杨泰春城物业</t>
  </si>
  <si>
    <t>旭辉依云湾(公寓)</t>
  </si>
  <si>
    <t>顾北路666弄</t>
  </si>
  <si>
    <t>121.393934,31.356467</t>
  </si>
  <si>
    <t>祥源福邸</t>
  </si>
  <si>
    <t>金通路1788弄43号</t>
  </si>
  <si>
    <t>121.327612,31.293073</t>
  </si>
  <si>
    <t>博威物业</t>
  </si>
  <si>
    <t>杨泰苑</t>
  </si>
  <si>
    <t>杨桃路185弄</t>
  </si>
  <si>
    <t>121.445018,31.378524</t>
  </si>
  <si>
    <t>东方豪园(公寓)</t>
  </si>
  <si>
    <t>宝安公路3518弄</t>
  </si>
  <si>
    <t>121.282208,31.337728</t>
  </si>
  <si>
    <t>上环房地产物业</t>
  </si>
  <si>
    <t>中冶翔腾城市佳园(一期)</t>
    <phoneticPr fontId="2" type="noConversion"/>
  </si>
  <si>
    <t>中佳路28弄</t>
  </si>
  <si>
    <t>121.326971,31.302557</t>
  </si>
  <si>
    <t>杨泰康苑</t>
    <phoneticPr fontId="2" type="noConversion"/>
  </si>
  <si>
    <t>松兰路328弄1-36号</t>
  </si>
  <si>
    <t>121.455814,31.37941</t>
  </si>
  <si>
    <t>上海杨行物业</t>
    <phoneticPr fontId="2" type="noConversion"/>
  </si>
  <si>
    <t>金地天地云墅(公寓)</t>
  </si>
  <si>
    <t>苏家浜路388弄</t>
  </si>
  <si>
    <t>121.398073,31.368077</t>
  </si>
  <si>
    <t>尚城汇景园</t>
  </si>
  <si>
    <t>逸仙路3508弄</t>
  </si>
  <si>
    <t>121.507616,31.354596</t>
  </si>
  <si>
    <t>龙胜物业</t>
  </si>
  <si>
    <t>龙湖北城天街</t>
  </si>
  <si>
    <t>陆翔路1018弄</t>
  </si>
  <si>
    <t>121.367221,31.366808</t>
  </si>
  <si>
    <t>重庆龙湖物业</t>
  </si>
  <si>
    <t>龙湖郦城</t>
  </si>
  <si>
    <t>双单路1509弄</t>
  </si>
  <si>
    <t>121.261354,31.332229</t>
  </si>
  <si>
    <t>蓝湖香颂</t>
  </si>
  <si>
    <t>云屏路88弄</t>
  </si>
  <si>
    <t>121.262766,31.330819</t>
  </si>
  <si>
    <t>龙湖郦城188弄</t>
  </si>
  <si>
    <t>云屏路188弄</t>
  </si>
  <si>
    <t>121.26167,31.332729</t>
  </si>
  <si>
    <t>龙湖霖珑公馆</t>
  </si>
  <si>
    <t>云谷路1388弄</t>
  </si>
  <si>
    <t>121.254096,31.353502</t>
  </si>
  <si>
    <t>合景叠翠峰(一期)</t>
  </si>
  <si>
    <t>秋竹路618弄</t>
  </si>
  <si>
    <t>121.227922,31.386233</t>
  </si>
  <si>
    <t>合景泰富物业</t>
  </si>
  <si>
    <t>金星绿苑(二期)</t>
    <phoneticPr fontId="2" type="noConversion"/>
  </si>
  <si>
    <t>集贤路501弄</t>
  </si>
  <si>
    <t>121.360462,31.428424</t>
  </si>
  <si>
    <t>上海罗店物业</t>
    <phoneticPr fontId="2" type="noConversion"/>
  </si>
  <si>
    <t>金星绿苑(西区)</t>
  </si>
  <si>
    <t>集贤路500弄</t>
  </si>
  <si>
    <t>121.356666,31.426728</t>
  </si>
  <si>
    <t>绿地海域苏河源(一期公寓)</t>
  </si>
  <si>
    <t>博园路8085弄</t>
  </si>
  <si>
    <t>121.165272,31.284359</t>
  </si>
  <si>
    <t>新天地荻泾花园</t>
  </si>
  <si>
    <t>沙浦路311弄</t>
  </si>
  <si>
    <t>121.39213,31.360126</t>
  </si>
  <si>
    <t>上海天吉物业</t>
  </si>
  <si>
    <t>世纪长江苑锦城</t>
  </si>
  <si>
    <t>电台路568弄</t>
  </si>
  <si>
    <t>121.397389,31.361119</t>
  </si>
  <si>
    <t>月泉湾名邸</t>
  </si>
  <si>
    <t>德都路269弄</t>
  </si>
  <si>
    <t>121.432685,31.418257</t>
  </si>
  <si>
    <t>上海宝钢源康物业</t>
  </si>
  <si>
    <t>121.436955,31.120245</t>
  </si>
  <si>
    <t>上海益镇物业管理有限公司</t>
  </si>
  <si>
    <t>2013.5.15</t>
  </si>
  <si>
    <t>闻喜华庭</t>
  </si>
  <si>
    <t>曲沃路66弄</t>
  </si>
  <si>
    <t>121.452262,31.313328</t>
  </si>
  <si>
    <t>九新公路28弄</t>
  </si>
  <si>
    <t>121.321564,31.140498</t>
  </si>
  <si>
    <t>上海多任物业</t>
  </si>
  <si>
    <t>2015.3.13</t>
  </si>
  <si>
    <t>锦绣怡庭</t>
  </si>
  <si>
    <t>徐盈路588弄</t>
  </si>
  <si>
    <t>121.26767,31.175857</t>
  </si>
  <si>
    <t>上海锦江物业管理有限公司</t>
  </si>
  <si>
    <t>上海松江区涞亭南路888弄</t>
  </si>
  <si>
    <t>121.347872,31.129686</t>
  </si>
  <si>
    <t>颐景园物业有限公司</t>
  </si>
  <si>
    <t>泗泾颐景园</t>
  </si>
  <si>
    <t>上海松江区泗陈公路518弄</t>
  </si>
  <si>
    <t>121.275239,31.128603</t>
  </si>
  <si>
    <t>松江颐景园</t>
  </si>
  <si>
    <t>上海松江区荣乐西路1058弄</t>
  </si>
  <si>
    <t>121.198835,31.024378</t>
  </si>
  <si>
    <t>同济雅筑</t>
  </si>
  <si>
    <t>松江区环城路866号</t>
  </si>
  <si>
    <t>121.254298,31.017987</t>
  </si>
  <si>
    <t>新理想花园</t>
  </si>
  <si>
    <t>荣乐西路768弄</t>
  </si>
  <si>
    <t>121.20425,31.024488</t>
  </si>
  <si>
    <t>上海翔禧物业管理有限公司</t>
  </si>
  <si>
    <t>2014.4.11</t>
  </si>
  <si>
    <t>辰丰苑</t>
  </si>
  <si>
    <t>辰塔路455弄</t>
  </si>
  <si>
    <t>121.190653,31.016204</t>
  </si>
  <si>
    <t>庐秀新苑（东区、西区）</t>
  </si>
  <si>
    <t>南埭路185弄</t>
  </si>
  <si>
    <t>121.225682,31.011019</t>
  </si>
  <si>
    <t>玉龙苑</t>
  </si>
  <si>
    <t>永丰路270弄</t>
  </si>
  <si>
    <t>121.222112,31.017556</t>
  </si>
  <si>
    <t>香云庭</t>
  </si>
  <si>
    <t>中山西路1号</t>
  </si>
  <si>
    <t>121.219092,31.01007</t>
  </si>
  <si>
    <t>2016.8.17</t>
  </si>
  <si>
    <t>水云间</t>
  </si>
  <si>
    <t>兴仓路39弄</t>
  </si>
  <si>
    <t>121.21247,31.01266</t>
  </si>
  <si>
    <t>上坤璟里</t>
  </si>
  <si>
    <t>洞塔路500弄</t>
  </si>
  <si>
    <t>121.246724,31.102232</t>
  </si>
  <si>
    <t>新城盛景A区</t>
  </si>
  <si>
    <t>崧文路399弄</t>
  </si>
  <si>
    <t>121.153625,31.165902</t>
  </si>
  <si>
    <t>2014.7.05</t>
  </si>
  <si>
    <t>新城盛景B区</t>
  </si>
  <si>
    <t>崧文路388弄</t>
  </si>
  <si>
    <t>新城盛景C区</t>
  </si>
  <si>
    <t>崧文路299弄</t>
  </si>
  <si>
    <t>新城盛景D区</t>
  </si>
  <si>
    <t>崧文路338弄</t>
  </si>
  <si>
    <t>新城盛景E区</t>
  </si>
  <si>
    <t>崧文路288弄</t>
  </si>
  <si>
    <t>青水湾公寓</t>
  </si>
  <si>
    <t>华浦路268号</t>
  </si>
  <si>
    <t>121.143482,31.164629</t>
  </si>
  <si>
    <t>2011.3.21</t>
  </si>
  <si>
    <t>佳乐苑</t>
  </si>
  <si>
    <t>盈港东路8300弄</t>
  </si>
  <si>
    <t>121.147477,31.168649</t>
  </si>
  <si>
    <t>2013.11.12</t>
  </si>
  <si>
    <t>夏阳金城北区</t>
  </si>
  <si>
    <t>北青公路2555号</t>
  </si>
  <si>
    <t>121.190583,31.199159</t>
  </si>
  <si>
    <t>夏阳金城南区</t>
  </si>
  <si>
    <t>忆华里一期</t>
  </si>
  <si>
    <t>漕穗北路115号</t>
  </si>
  <si>
    <t>121.100893,31.154458</t>
  </si>
  <si>
    <t>忆华里二期</t>
  </si>
  <si>
    <t>121.10178,31.15206</t>
  </si>
  <si>
    <t>清河佳苑一期</t>
  </si>
  <si>
    <t>清河湾路900弄</t>
  </si>
  <si>
    <t>121.097471,31.173936</t>
  </si>
  <si>
    <t>中靓物业</t>
  </si>
  <si>
    <t>2014.9.07</t>
  </si>
  <si>
    <t>清河湾佳苑二期</t>
  </si>
  <si>
    <t>清河湾路850弄</t>
  </si>
  <si>
    <t>121.098783,31.170769</t>
  </si>
  <si>
    <t>秀景苑三期</t>
  </si>
  <si>
    <t>崧润路1029弄</t>
  </si>
  <si>
    <t>121.163658,31.168128</t>
  </si>
  <si>
    <t>2012.08.02</t>
  </si>
  <si>
    <t>秀景苑二期</t>
  </si>
  <si>
    <t>崧润路1028弄</t>
  </si>
  <si>
    <t>121.166069,31.168321</t>
  </si>
  <si>
    <t>民惠佳苑三期</t>
  </si>
  <si>
    <t>久业路1900弄</t>
  </si>
  <si>
    <t>121.123321,31.221904</t>
  </si>
  <si>
    <t>民惠雅苑</t>
  </si>
  <si>
    <t>久康路99弄</t>
  </si>
  <si>
    <t>121.119504,31.221592</t>
  </si>
  <si>
    <t>崧文苑</t>
  </si>
  <si>
    <t>崧文南路229弄</t>
  </si>
  <si>
    <t>121.152241,31.153952</t>
  </si>
  <si>
    <t>山湖秀物业</t>
  </si>
  <si>
    <t>2016.07.05</t>
  </si>
  <si>
    <t>崧涵庭</t>
  </si>
  <si>
    <t>秀泉路551弄</t>
  </si>
  <si>
    <t>121.156914,31.153325</t>
  </si>
  <si>
    <t>青湖轩</t>
  </si>
  <si>
    <t>崧文南路59弄</t>
  </si>
  <si>
    <t>121.15178,31.150463</t>
  </si>
  <si>
    <t>青湖苑</t>
  </si>
  <si>
    <t>崧文南路60弄</t>
  </si>
  <si>
    <t>121.154493,31.150785</t>
  </si>
  <si>
    <t>崧文轩</t>
  </si>
  <si>
    <t>崧文南路395弄</t>
  </si>
  <si>
    <t>121.152668,31.156739</t>
  </si>
  <si>
    <t>崧文阁</t>
  </si>
  <si>
    <t>秀泉路766弄</t>
  </si>
  <si>
    <t>121.152576,31.155356</t>
  </si>
  <si>
    <t>鑫苑壹品世家</t>
  </si>
  <si>
    <t>秀泉路628弄</t>
  </si>
  <si>
    <t>121.155077,31.155172</t>
  </si>
  <si>
    <t>鑫苑一品世家东区</t>
  </si>
  <si>
    <t>秀泉路655弄</t>
  </si>
  <si>
    <t>121.156987,31.15503</t>
  </si>
  <si>
    <t>锦绣逸庭</t>
  </si>
  <si>
    <t>靖江物业</t>
  </si>
  <si>
    <t>2013.08.15</t>
  </si>
  <si>
    <t>格林公馆</t>
  </si>
  <si>
    <t>芳林路975号</t>
  </si>
  <si>
    <t>121.317149,31.313473</t>
  </si>
  <si>
    <t>2014.05.06</t>
  </si>
  <si>
    <t>玫瑰苑</t>
    <phoneticPr fontId="2" type="noConversion"/>
  </si>
  <si>
    <t>上海市青浦区清河湾路699号</t>
    <phoneticPr fontId="2" type="noConversion"/>
  </si>
  <si>
    <t>121.103207,31.173458</t>
    <phoneticPr fontId="2" type="noConversion"/>
  </si>
  <si>
    <t>永升物业</t>
    <phoneticPr fontId="2" type="noConversion"/>
  </si>
  <si>
    <t>2013.5.16</t>
    <phoneticPr fontId="2" type="noConversion"/>
  </si>
  <si>
    <t>百合苑</t>
    <phoneticPr fontId="2" type="noConversion"/>
  </si>
  <si>
    <t>上海市青浦区清河湾路425号</t>
    <phoneticPr fontId="2" type="noConversion"/>
  </si>
  <si>
    <t>121.098336,31.174431</t>
    <phoneticPr fontId="2" type="noConversion"/>
  </si>
  <si>
    <t>2014.05.06</t>
    <phoneticPr fontId="2" type="noConversion"/>
  </si>
  <si>
    <t>朗悦庭</t>
    <phoneticPr fontId="2" type="noConversion"/>
  </si>
  <si>
    <t>上海青浦区练塘镇章练塘路880号</t>
    <phoneticPr fontId="2" type="noConversion"/>
  </si>
  <si>
    <t>121.057932,31.007674</t>
    <phoneticPr fontId="2" type="noConversion"/>
  </si>
  <si>
    <t>御品园林</t>
    <phoneticPr fontId="2" type="noConversion"/>
  </si>
  <si>
    <t>青浦徐南路1188号（近前云路）</t>
    <phoneticPr fontId="2" type="noConversion"/>
  </si>
  <si>
    <t>121.272815,31.157272</t>
    <phoneticPr fontId="2" type="noConversion"/>
  </si>
  <si>
    <t>纯真中心</t>
    <phoneticPr fontId="2" type="noConversion"/>
  </si>
  <si>
    <t>松江区蒲汇路178弄</t>
    <phoneticPr fontId="2" type="noConversion"/>
  </si>
  <si>
    <t>121.331248,31.14574</t>
    <phoneticPr fontId="2" type="noConversion"/>
  </si>
  <si>
    <t>上坤墅</t>
    <phoneticPr fontId="2" type="noConversion"/>
  </si>
  <si>
    <t>松江区新农河路508弄（莘砖公路新农河路口）</t>
    <phoneticPr fontId="2" type="noConversion"/>
  </si>
  <si>
    <t>121.300232,31.097936</t>
    <phoneticPr fontId="2" type="noConversion"/>
  </si>
  <si>
    <t>安贝尔花园</t>
    <phoneticPr fontId="2" type="noConversion"/>
  </si>
  <si>
    <t>松江区影振路299弄（近车亭公路</t>
    <phoneticPr fontId="2" type="noConversion"/>
  </si>
  <si>
    <t>121.315124,31.010337</t>
    <phoneticPr fontId="2" type="noConversion"/>
  </si>
  <si>
    <t>昱秀欣苑</t>
    <phoneticPr fontId="2" type="noConversion"/>
  </si>
  <si>
    <t>崧润路518弄</t>
    <phoneticPr fontId="2" type="noConversion"/>
  </si>
  <si>
    <t>121.166925,31.159795</t>
    <phoneticPr fontId="2" type="noConversion"/>
  </si>
  <si>
    <t>上海沙林物业管理有限公司</t>
    <phoneticPr fontId="2" type="noConversion"/>
  </si>
  <si>
    <t>2013.09.03</t>
    <phoneticPr fontId="2" type="noConversion"/>
  </si>
  <si>
    <t xml:space="preserve"> 昱华苑</t>
    <phoneticPr fontId="2" type="noConversion"/>
  </si>
  <si>
    <t xml:space="preserve">崧古路33弄 </t>
    <phoneticPr fontId="2" type="noConversion"/>
  </si>
  <si>
    <t>121.161017,31.160429</t>
    <phoneticPr fontId="2" type="noConversion"/>
  </si>
  <si>
    <t>2014.08.03</t>
    <phoneticPr fontId="2" type="noConversion"/>
  </si>
  <si>
    <t>昱芳苑</t>
    <phoneticPr fontId="2" type="noConversion"/>
  </si>
  <si>
    <t>崧古路99弄</t>
    <phoneticPr fontId="2" type="noConversion"/>
  </si>
  <si>
    <t>121.16064,31.161333</t>
    <phoneticPr fontId="2" type="noConversion"/>
  </si>
  <si>
    <t>崧泽中心</t>
    <phoneticPr fontId="2" type="noConversion"/>
  </si>
  <si>
    <t>崧润路800弄31号</t>
    <phoneticPr fontId="2" type="noConversion"/>
  </si>
  <si>
    <t>121.172796,31.147818</t>
    <phoneticPr fontId="2" type="noConversion"/>
  </si>
  <si>
    <t>上海佳信物业管理有限公司</t>
    <phoneticPr fontId="2" type="noConversion"/>
  </si>
  <si>
    <t>崧泽华城逸泰雅苑</t>
    <phoneticPr fontId="2" type="noConversion"/>
  </si>
  <si>
    <t>崧润路800弄31</t>
    <phoneticPr fontId="2" type="noConversion"/>
  </si>
  <si>
    <t>崧泽华城德康雅苑</t>
    <phoneticPr fontId="2" type="noConversion"/>
  </si>
  <si>
    <t>崧润路49弄13号</t>
    <phoneticPr fontId="2" type="noConversion"/>
  </si>
  <si>
    <t>121.1653,31.150284</t>
    <phoneticPr fontId="2" type="noConversion"/>
  </si>
  <si>
    <t>崧泽华城观景雅苑</t>
    <phoneticPr fontId="2" type="noConversion"/>
  </si>
  <si>
    <t>秀涓路46弄15号</t>
    <phoneticPr fontId="2" type="noConversion"/>
  </si>
  <si>
    <t>121.167516,31.147536</t>
    <phoneticPr fontId="2" type="noConversion"/>
  </si>
  <si>
    <t>中海悦府</t>
    <phoneticPr fontId="2" type="noConversion"/>
  </si>
  <si>
    <t>陆家圈路269弄</t>
    <phoneticPr fontId="2" type="noConversion"/>
  </si>
  <si>
    <t>121.303481,31.093499</t>
    <phoneticPr fontId="2" type="noConversion"/>
  </si>
  <si>
    <t>2016.8.22</t>
    <phoneticPr fontId="2" type="noConversion"/>
  </si>
  <si>
    <t>中海悦庭</t>
    <phoneticPr fontId="2" type="noConversion"/>
  </si>
  <si>
    <t>陆家圈路168弄</t>
    <phoneticPr fontId="2" type="noConversion"/>
  </si>
  <si>
    <t>121.303754,31.094702</t>
    <phoneticPr fontId="2" type="noConversion"/>
  </si>
  <si>
    <t>美林小城</t>
    <phoneticPr fontId="2" type="noConversion"/>
  </si>
  <si>
    <t>沪南公路3468弄</t>
    <phoneticPr fontId="2" type="noConversion"/>
  </si>
  <si>
    <t>121.570018,31.121331</t>
    <phoneticPr fontId="2" type="noConversion"/>
  </si>
  <si>
    <t>轻工物业</t>
    <phoneticPr fontId="2" type="noConversion"/>
  </si>
  <si>
    <t>2008.08.04</t>
    <phoneticPr fontId="2" type="noConversion"/>
  </si>
  <si>
    <t>天台新城</t>
    <phoneticPr fontId="2" type="noConversion"/>
  </si>
  <si>
    <t>上南路6333弄</t>
    <phoneticPr fontId="2" type="noConversion"/>
  </si>
  <si>
    <t>121.555895,31.125981</t>
    <phoneticPr fontId="2" type="noConversion"/>
  </si>
  <si>
    <t>天台別韵</t>
    <phoneticPr fontId="2" type="noConversion"/>
  </si>
  <si>
    <t>上南路6555弄</t>
    <phoneticPr fontId="2" type="noConversion"/>
  </si>
  <si>
    <t>121.558373,31.126652</t>
    <phoneticPr fontId="2" type="noConversion"/>
  </si>
  <si>
    <t>环球广场</t>
    <phoneticPr fontId="2" type="noConversion"/>
  </si>
  <si>
    <t>桃林路18号</t>
    <phoneticPr fontId="2" type="noConversion"/>
  </si>
  <si>
    <t>121.539888,31.24987</t>
  </si>
  <si>
    <t>怡美物业</t>
    <phoneticPr fontId="2" type="noConversion"/>
  </si>
  <si>
    <t>2007.04.22</t>
    <phoneticPr fontId="2" type="noConversion"/>
  </si>
  <si>
    <t>格林春岸</t>
  </si>
  <si>
    <t>上海市嘉定区塔城路718弄</t>
  </si>
  <si>
    <t>121.24517,31.381479</t>
  </si>
  <si>
    <t>庐尔公寓</t>
  </si>
  <si>
    <t>上海市嘉定区南翔镇芳林路333弄</t>
  </si>
  <si>
    <t>121.328848,31.306513</t>
  </si>
  <si>
    <t>格林世界圣琼斯湾</t>
  </si>
  <si>
    <t>上海市嘉定区南翔镇芳林路668弄</t>
  </si>
  <si>
    <t>121.324325,31.311146</t>
  </si>
  <si>
    <t>格林世界物白金院邸</t>
  </si>
  <si>
    <t>上海市嘉定区南翔镇芳林路819弄</t>
  </si>
  <si>
    <t>121.318812,31.31158</t>
  </si>
  <si>
    <t>格林世界圣。莫吉卡</t>
  </si>
  <si>
    <t>上海市嘉定区南翔镇栖林路178弄</t>
  </si>
  <si>
    <t>121.326564,31.312764</t>
  </si>
  <si>
    <t>格林世界布鲁斯郡</t>
  </si>
  <si>
    <t>上海市嘉定区南翔镇芳林路669弄</t>
  </si>
  <si>
    <t>121.320655,31.309399</t>
  </si>
  <si>
    <t>格林世界森林公馆</t>
  </si>
  <si>
    <t>上海市嘉定区南翔镇栖林路425弄</t>
  </si>
  <si>
    <t>格林世界城市公馆</t>
  </si>
  <si>
    <t>上海市嘉定区南翔镇栖林路302弄</t>
  </si>
  <si>
    <t>121.325417,31.315053</t>
  </si>
  <si>
    <t>格林郡</t>
  </si>
  <si>
    <t>上海市青浦区沪青平公路5599弄</t>
  </si>
  <si>
    <t>121.108761,31.139672</t>
  </si>
  <si>
    <t>天境</t>
  </si>
  <si>
    <t>上海市青浦区嘉松中路6888弄</t>
  </si>
  <si>
    <t>121.230855,31.128626</t>
  </si>
  <si>
    <t>天御苑</t>
  </si>
  <si>
    <t>上海市青浦区叶联路333弄</t>
  </si>
  <si>
    <t>121.278206,31.161975</t>
  </si>
  <si>
    <t>未未来</t>
  </si>
  <si>
    <t>上海市浦东新区张扬北路2899号</t>
  </si>
  <si>
    <t>121.594133,31.312679</t>
  </si>
  <si>
    <t>2011.07.09</t>
  </si>
  <si>
    <t>上海市浦东区御桥路288弄61号</t>
  </si>
  <si>
    <t>湾流域</t>
  </si>
  <si>
    <t>上海市浦东新区三林镇尚博路518弄</t>
  </si>
  <si>
    <t>121.526081,31.153964</t>
  </si>
  <si>
    <t>艺华年</t>
  </si>
  <si>
    <t>上海市浦东新区航鹤路999号</t>
  </si>
  <si>
    <t>121.590016,31.047334</t>
  </si>
  <si>
    <t>山水四季</t>
  </si>
  <si>
    <t>上海市松江区泗泾镇泗陈公路1888弄</t>
  </si>
  <si>
    <t>121.258637,31.124467</t>
  </si>
  <si>
    <t>上海自在</t>
  </si>
  <si>
    <t>上海市松江区泗泾镇泗祥路518弄</t>
  </si>
  <si>
    <t>121.257621,31.131184</t>
  </si>
  <si>
    <t>松江艺境</t>
  </si>
  <si>
    <t>上海市松江区荣乐西路1266号</t>
  </si>
  <si>
    <t>121.193751,31.024496</t>
  </si>
  <si>
    <t>莲浦府邸</t>
  </si>
  <si>
    <t>上海市闵行区宝铭路88弄46号</t>
  </si>
  <si>
    <t>121.373183,31.146009</t>
  </si>
  <si>
    <t>湘府花园</t>
  </si>
  <si>
    <t>上海市闵行区吴中路429弄</t>
  </si>
  <si>
    <t>121.415758,31.190724</t>
  </si>
  <si>
    <t>金帝城市岸泊</t>
  </si>
  <si>
    <t>上海市嘉定区吴杨东路333弄</t>
  </si>
  <si>
    <t>121.311604,31.276078</t>
  </si>
  <si>
    <t>海申花园</t>
  </si>
  <si>
    <t>上海市闵行区张虹路125弄</t>
  </si>
  <si>
    <t>121.417492,31.195565</t>
  </si>
  <si>
    <t>大华河畔华城</t>
  </si>
  <si>
    <t>上海市宝山区大场镇真华路1801弄</t>
  </si>
  <si>
    <t>121.415726,31.295421</t>
  </si>
  <si>
    <t>新虹桥雅苑</t>
  </si>
  <si>
    <t>上海市青浦区谢卫路258弄</t>
  </si>
  <si>
    <t>121.317299,31.181954</t>
  </si>
  <si>
    <t>金桥爱建园</t>
  </si>
  <si>
    <t>上海市浦东新区碧云路199号</t>
  </si>
  <si>
    <t>121.580668,31.243366</t>
  </si>
  <si>
    <t>金桥新城</t>
  </si>
  <si>
    <t>上海市浦东新区东陆路2000弄</t>
  </si>
  <si>
    <t>121.61641,31.268385</t>
  </si>
  <si>
    <t>上海市闵行区银都路3399号</t>
  </si>
  <si>
    <t>121.40192,31.09565</t>
  </si>
  <si>
    <t>美地芳邻苑</t>
  </si>
  <si>
    <t>上海市浦东新区曹路镇顾唐路138弄5号</t>
  </si>
  <si>
    <t>121.6622,31.270065</t>
  </si>
  <si>
    <t>民建小区</t>
  </si>
  <si>
    <t>上海市浦东新区民耀路391弄1-16号申华小区</t>
  </si>
  <si>
    <t>121.661489,31.277418</t>
  </si>
  <si>
    <t>蔷薇绅邻</t>
  </si>
  <si>
    <t>上海市浦东新区金高路1617弄1-336号</t>
  </si>
  <si>
    <t>121.61815,31.277675</t>
  </si>
  <si>
    <t>阳光国际公寓</t>
  </si>
  <si>
    <t>上海市浦东新区佳乐路77弄1-24号</t>
  </si>
  <si>
    <t>121.618493,31.275257</t>
  </si>
  <si>
    <t>阳光花城</t>
  </si>
  <si>
    <t>上海市浦东新区紫薇路667弄</t>
  </si>
  <si>
    <t>121.629697,31.214255</t>
  </si>
  <si>
    <t>源水新墅</t>
  </si>
  <si>
    <t>上海市浦东新区佳京路99弄1-284号</t>
  </si>
  <si>
    <t>121.614412,31.277685</t>
  </si>
  <si>
    <t>韵都城</t>
  </si>
  <si>
    <t>上海市杨浦区长白路37号</t>
  </si>
  <si>
    <t>121.553454,31.296322</t>
  </si>
  <si>
    <t>中环滨江大厦</t>
  </si>
  <si>
    <t>浦东大道2423号</t>
  </si>
  <si>
    <t>121.578323,31.272586</t>
  </si>
  <si>
    <t>同进物业</t>
  </si>
  <si>
    <t>2007.10.18</t>
  </si>
  <si>
    <t>盛第大厦</t>
  </si>
  <si>
    <t>玉兰路8号</t>
  </si>
  <si>
    <t>121.55618,31.209542</t>
  </si>
  <si>
    <t>尼德兰名邸</t>
  </si>
  <si>
    <t>莱阳路3777号</t>
  </si>
  <si>
    <t>121.588074,31.339477</t>
  </si>
  <si>
    <t>2016.8.22</t>
  </si>
  <si>
    <t>象屿名城</t>
  </si>
  <si>
    <t>九亭伴亭路888弄</t>
  </si>
  <si>
    <t>121.323002,31.137824</t>
  </si>
  <si>
    <t>宝业万华城</t>
  </si>
  <si>
    <t>南汇镇宣黄公路2585</t>
  </si>
  <si>
    <t>121.744331,31.031967</t>
  </si>
  <si>
    <t>新天大厦</t>
  </si>
  <si>
    <t>安远路84号</t>
  </si>
  <si>
    <t>121.453739,31.248666</t>
  </si>
  <si>
    <t>惠扬大厦</t>
  </si>
  <si>
    <t>浦东大道1139弄</t>
  </si>
  <si>
    <t>121.540142,31.248604</t>
  </si>
  <si>
    <t>上海联勤物业有限公司</t>
  </si>
  <si>
    <t>2009.03,22</t>
  </si>
  <si>
    <t>源深路836号</t>
  </si>
  <si>
    <t>121.542642,31.232922</t>
  </si>
  <si>
    <t>潍坊物业</t>
  </si>
  <si>
    <t>菱翔苑一期</t>
    <phoneticPr fontId="2" type="noConversion"/>
  </si>
  <si>
    <t>年家浜路425弄</t>
  </si>
  <si>
    <t>121.576344,31.11887</t>
  </si>
  <si>
    <t>启沅物业</t>
    <phoneticPr fontId="2" type="noConversion"/>
  </si>
  <si>
    <t>2009.03,22</t>
    <phoneticPr fontId="2" type="noConversion"/>
  </si>
  <si>
    <t>菱翔苑二期</t>
  </si>
  <si>
    <t>年家浜路461弄</t>
  </si>
  <si>
    <t>121.576885,31.119368</t>
  </si>
  <si>
    <t>菱翔苑三期</t>
  </si>
  <si>
    <t>年家浜路465弄</t>
  </si>
  <si>
    <t>121.579353,31.119398</t>
  </si>
  <si>
    <t>海圣阁</t>
  </si>
  <si>
    <t>周康路28号</t>
  </si>
  <si>
    <t>121.576819,31.122235</t>
  </si>
  <si>
    <t>万象美物业</t>
    <phoneticPr fontId="2" type="noConversion"/>
  </si>
  <si>
    <t>2012.080.2</t>
    <phoneticPr fontId="2" type="noConversion"/>
  </si>
  <si>
    <t>盛世年华</t>
  </si>
  <si>
    <t>羽山路100弄</t>
  </si>
  <si>
    <t>121.545431,31.234881</t>
  </si>
  <si>
    <t>浦房物业</t>
    <phoneticPr fontId="2" type="noConversion"/>
  </si>
  <si>
    <t>2008.05.08</t>
    <phoneticPr fontId="2" type="noConversion"/>
  </si>
  <si>
    <t>五维公寓</t>
  </si>
  <si>
    <t>广富林路万达广场4号楼1116室</t>
  </si>
  <si>
    <t>121.250828,31.064437</t>
  </si>
  <si>
    <t>五维物业</t>
    <phoneticPr fontId="2" type="noConversion"/>
  </si>
  <si>
    <t>2013.06.08</t>
    <phoneticPr fontId="2" type="noConversion"/>
  </si>
  <si>
    <t>松江大学城学生公寓四期</t>
  </si>
  <si>
    <t>文汇路1000号</t>
  </si>
  <si>
    <t>121.204492,31.057562</t>
  </si>
  <si>
    <t>金丰物业</t>
    <phoneticPr fontId="2" type="noConversion"/>
  </si>
  <si>
    <t>2011.11.21</t>
    <phoneticPr fontId="2" type="noConversion"/>
  </si>
  <si>
    <t>复地香缇苑</t>
  </si>
  <si>
    <t>三新北路1755弄412号</t>
  </si>
  <si>
    <t>121.193899,31.057578</t>
  </si>
  <si>
    <t xml:space="preserve">上海高地物业管理有限公司 </t>
    <phoneticPr fontId="2" type="noConversion"/>
  </si>
  <si>
    <t>2015.11.15</t>
    <phoneticPr fontId="2" type="noConversion"/>
  </si>
  <si>
    <t>文翔名苑</t>
  </si>
  <si>
    <t>文翔路3088弄</t>
  </si>
  <si>
    <t>121.198296,31.054082</t>
  </si>
  <si>
    <t>新桃园物业管理上海分公司</t>
    <phoneticPr fontId="2" type="noConversion"/>
  </si>
  <si>
    <t>2015.11.05</t>
    <phoneticPr fontId="2" type="noConversion"/>
  </si>
  <si>
    <t>绿地云峰名邸</t>
  </si>
  <si>
    <t>文涵路1188号</t>
  </si>
  <si>
    <t>121.192197,31.052914</t>
  </si>
  <si>
    <r>
      <t>上海警虹</t>
    </r>
    <r>
      <rPr>
        <sz val="10"/>
        <color theme="1"/>
        <rFont val="Arial"/>
        <family val="2"/>
      </rPr>
      <t>物业管理有限公司管理</t>
    </r>
    <phoneticPr fontId="2" type="noConversion"/>
  </si>
  <si>
    <t>上林苑二期</t>
  </si>
  <si>
    <t>文翔路3588弄</t>
  </si>
  <si>
    <t>121.190908,31.053426</t>
  </si>
  <si>
    <t>上林苑物业公司物业公司</t>
    <phoneticPr fontId="2" type="noConversion"/>
  </si>
  <si>
    <t>2014.10.26</t>
    <phoneticPr fontId="2" type="noConversion"/>
  </si>
  <si>
    <t>松江新城家园</t>
  </si>
  <si>
    <t>辰塔路2710号</t>
  </si>
  <si>
    <t>121.185263,31.055879</t>
  </si>
  <si>
    <t>隆创物业</t>
    <phoneticPr fontId="2" type="noConversion"/>
  </si>
  <si>
    <t>2015.05.09</t>
    <phoneticPr fontId="2" type="noConversion"/>
  </si>
  <si>
    <t>紫东新苑</t>
  </si>
  <si>
    <t>翔峰路117号</t>
  </si>
  <si>
    <t>121.214897,31.047423</t>
  </si>
  <si>
    <r>
      <t>新昱</t>
    </r>
    <r>
      <rPr>
        <sz val="10"/>
        <color theme="1"/>
        <rFont val="Arial"/>
        <family val="2"/>
      </rPr>
      <t>物业</t>
    </r>
    <phoneticPr fontId="2" type="noConversion"/>
  </si>
  <si>
    <t>月亮河桂园</t>
  </si>
  <si>
    <t>121.191326,31.039316</t>
  </si>
  <si>
    <r>
      <t>新加坡怡安</t>
    </r>
    <r>
      <rPr>
        <sz val="10"/>
        <color theme="1"/>
        <rFont val="Arial"/>
        <family val="2"/>
      </rPr>
      <t>物业管理有限公司</t>
    </r>
    <phoneticPr fontId="2" type="noConversion"/>
  </si>
  <si>
    <t>2016.04.08</t>
    <phoneticPr fontId="2" type="noConversion"/>
  </si>
  <si>
    <t>松江华亭首府</t>
  </si>
  <si>
    <t>文涵路218号</t>
  </si>
  <si>
    <t>121.192377,31.036466</t>
  </si>
  <si>
    <r>
      <t>上海悦华</t>
    </r>
    <r>
      <rPr>
        <sz val="10"/>
        <color theme="1"/>
        <rFont val="Arial"/>
        <family val="2"/>
      </rPr>
      <t>物业管理有限公司</t>
    </r>
    <phoneticPr fontId="2" type="noConversion"/>
  </si>
  <si>
    <t>昂立大厦</t>
  </si>
  <si>
    <t>茸梅路与里陆街交叉口</t>
  </si>
  <si>
    <t>121.254367,31.06135</t>
  </si>
  <si>
    <t>中海馨园</t>
  </si>
  <si>
    <t>上海市徐汇区冠生园路215号</t>
  </si>
  <si>
    <t>121.435553,31.169553</t>
  </si>
  <si>
    <t>上海中海物业</t>
  </si>
  <si>
    <t>尚海湾豪庭</t>
  </si>
  <si>
    <t>上海市徐汇区凯滨路18弄</t>
  </si>
  <si>
    <t>121.467595,31.185467</t>
  </si>
  <si>
    <t>强生花苑</t>
  </si>
  <si>
    <t>上海市徐汇区龙华西路398弄1～11号</t>
  </si>
  <si>
    <t>121.451371,31.182488</t>
  </si>
  <si>
    <t>上海明华物业</t>
  </si>
  <si>
    <t>中信君廷</t>
  </si>
  <si>
    <t>上海市徐汇宛平南路1198号</t>
  </si>
  <si>
    <t>121.45953,31.186683</t>
  </si>
  <si>
    <t>保利西岸</t>
  </si>
  <si>
    <t>上海市徐汇区宛平南路1415号</t>
  </si>
  <si>
    <t>121.462395,31.186444</t>
  </si>
  <si>
    <t>上海保利物业</t>
  </si>
  <si>
    <t>永新晶苑</t>
  </si>
  <si>
    <t>上海市徐汇区辛耕路58弄</t>
  </si>
  <si>
    <t>121.450613,31.200454</t>
  </si>
  <si>
    <t>上海新昌物业</t>
  </si>
  <si>
    <t>2007.9.7</t>
  </si>
  <si>
    <t xml:space="preserve">海铂旭晖 </t>
  </si>
  <si>
    <t>上海市徐汇区东安路800弄</t>
  </si>
  <si>
    <t>121.46488,31.18879</t>
  </si>
  <si>
    <t>上海绿地物业</t>
  </si>
  <si>
    <t>远雄徐汇园</t>
  </si>
  <si>
    <t>上海市徐汇区斜土路1286号</t>
  </si>
  <si>
    <t>121.470439,31.204214</t>
  </si>
  <si>
    <t>远雄物业</t>
  </si>
  <si>
    <t>汇峰鼎园</t>
  </si>
  <si>
    <t>上海市徐汇区肇嘉浜路9弄斜土路1077号</t>
  </si>
  <si>
    <t>121.473226,31.208135</t>
  </si>
  <si>
    <t>上海长峰物业</t>
  </si>
  <si>
    <t>虹桥城市花园</t>
  </si>
  <si>
    <t xml:space="preserve">上海市徐汇区黄金城道99弄 </t>
  </si>
  <si>
    <t>121.420153,31.19902</t>
  </si>
  <si>
    <t>上海长瑞物业</t>
  </si>
  <si>
    <t>金诚花园</t>
  </si>
  <si>
    <t>上海市徐汇区中山西路2099弄1-7号</t>
  </si>
  <si>
    <t>121.43495,31.189068</t>
  </si>
  <si>
    <t>上海金诚物业</t>
  </si>
  <si>
    <t>徐汇苑二期</t>
  </si>
  <si>
    <t>上海市徐汇区天钥桥路968号</t>
  </si>
  <si>
    <t>121.450892,31.18484</t>
  </si>
  <si>
    <t>上海航新物业</t>
  </si>
  <si>
    <t>徐汇玺庭</t>
  </si>
  <si>
    <t>上海市徐汇区钦州北路300号</t>
  </si>
  <si>
    <t>121.424999,31.187316</t>
  </si>
  <si>
    <t>上海丰柏物业</t>
  </si>
  <si>
    <t>凯迪虹桥晶舍</t>
  </si>
  <si>
    <t>上海市徐汇区桂林路666号</t>
  </si>
  <si>
    <t>121.420463,31.187218</t>
  </si>
  <si>
    <t>上海久远物业</t>
  </si>
  <si>
    <t>南林公寓</t>
  </si>
  <si>
    <t>上海市徐汇区中山西路小闸镇街123号</t>
  </si>
  <si>
    <t>121.433139,31.186053</t>
  </si>
  <si>
    <t>上海晋申物业</t>
  </si>
  <si>
    <t>汇京佳丽园</t>
  </si>
  <si>
    <t>上海市徐汇区石龙路999号</t>
  </si>
  <si>
    <t>121.436367,31.153501</t>
  </si>
  <si>
    <t>上海汇成物业</t>
  </si>
  <si>
    <t>印象欧洲</t>
  </si>
  <si>
    <t>上海市徐汇区望月路909弄1-42号</t>
  </si>
  <si>
    <t>121.46507,31.123662</t>
  </si>
  <si>
    <t>上海东湖物业</t>
  </si>
  <si>
    <t>嘉御庭</t>
  </si>
  <si>
    <t>上海市徐汇区嘉善路309号</t>
  </si>
  <si>
    <t>121.467016,31.212793</t>
  </si>
  <si>
    <t>百汇园</t>
  </si>
  <si>
    <t>上海市徐汇区平南路1518弄15-16号</t>
  </si>
  <si>
    <t>121.466704,31.178587</t>
  </si>
  <si>
    <t>上海申城物业</t>
  </si>
  <si>
    <t>云锦东方二期</t>
  </si>
  <si>
    <t>上海市徐汇区龙兰路399弄</t>
  </si>
  <si>
    <t>121.461283,31.169495</t>
  </si>
  <si>
    <t>上海东航物业</t>
  </si>
  <si>
    <t>中凯城市之光名邸</t>
  </si>
  <si>
    <t>上海市徐汇区南丹路377弄1～9号</t>
  </si>
  <si>
    <t>121.435118,31.19837</t>
  </si>
  <si>
    <t>恒豪基业物业</t>
  </si>
  <si>
    <t>徐家汇花园</t>
  </si>
  <si>
    <t>上海市徐汇区宛平南路255弄1-35号</t>
  </si>
  <si>
    <t>121.453607,31.199877</t>
  </si>
  <si>
    <t>上海汇银物业</t>
  </si>
  <si>
    <t>亚都国际名园</t>
  </si>
  <si>
    <t>上海市徐汇区漕溪北路555号</t>
  </si>
  <si>
    <t>121.444075,31.194449</t>
  </si>
  <si>
    <t>上海亚都物业</t>
  </si>
  <si>
    <t>辉煌公寓</t>
  </si>
  <si>
    <t>上海市徐汇区宛平南路389弄1-3号</t>
  </si>
  <si>
    <t>121.454522,31.197326</t>
  </si>
  <si>
    <t>上海枫林物业</t>
  </si>
  <si>
    <t>虹桥乐庭</t>
  </si>
  <si>
    <t>上海市徐汇区虹桥路666号</t>
  </si>
  <si>
    <t>121.432615,31.200065</t>
  </si>
  <si>
    <t>上海中西物业</t>
  </si>
  <si>
    <t>漕河景苑</t>
  </si>
  <si>
    <t>上海市徐汇区钦州路262号</t>
  </si>
  <si>
    <t>121.436316,31.171002</t>
  </si>
  <si>
    <t>明辉苑</t>
  </si>
  <si>
    <t>上海市徐汇区宜山路406号</t>
  </si>
  <si>
    <t>121.434228,31.194464</t>
  </si>
  <si>
    <t>上海虹桥开发物业</t>
  </si>
  <si>
    <t>上海市徐汇区虹桥路168号</t>
  </si>
  <si>
    <t>121.439557,31.197789</t>
  </si>
  <si>
    <t>东方海外国际物业</t>
  </si>
  <si>
    <t>麦克花园</t>
  </si>
  <si>
    <t>上海市徐汇区石龙路980弄1-37号</t>
  </si>
  <si>
    <t>121.435167,31.154469</t>
  </si>
  <si>
    <t>上海通翼物业</t>
  </si>
  <si>
    <t>华泾绿苑</t>
  </si>
  <si>
    <r>
      <rPr>
        <sz val="9"/>
        <color theme="1"/>
        <rFont val="微软雅黑"/>
        <family val="2"/>
        <charset val="134"/>
      </rPr>
      <t>上海市徐汇区华济路</t>
    </r>
    <r>
      <rPr>
        <sz val="9"/>
        <color rgb="FF000000"/>
        <rFont val="Arial"/>
        <family val="2"/>
      </rPr>
      <t>57</t>
    </r>
    <r>
      <rPr>
        <sz val="9"/>
        <color rgb="FF000000"/>
        <rFont val="宋体"/>
        <family val="3"/>
        <charset val="134"/>
      </rPr>
      <t>号</t>
    </r>
  </si>
  <si>
    <t>121.464507,31.12007</t>
  </si>
  <si>
    <t>上海华力物业</t>
  </si>
  <si>
    <t>南宜花苑</t>
  </si>
  <si>
    <t>上海市徐汇区宜山路408弄1-22号</t>
  </si>
  <si>
    <t>121.434279,31.193467</t>
  </si>
  <si>
    <t>上海宏祥物业</t>
  </si>
  <si>
    <t>东航公寓</t>
  </si>
  <si>
    <t>上海市徐汇区吴中路中山西路1509号</t>
  </si>
  <si>
    <t>121.427494,31.196596</t>
  </si>
  <si>
    <t>上海东方航空物业</t>
  </si>
  <si>
    <t>尊园</t>
  </si>
  <si>
    <t>上海市徐汇区漕溪北路99弄之1-3号</t>
  </si>
  <si>
    <t>121.44584,31.19791</t>
  </si>
  <si>
    <t>上海浦江物业</t>
  </si>
  <si>
    <t>宜仕怡家</t>
  </si>
  <si>
    <t>上海市徐汇区龙华西路591弄1-13号</t>
  </si>
  <si>
    <t>121.446819,31.182652</t>
  </si>
  <si>
    <t>上海申大物业</t>
  </si>
  <si>
    <t>朗香郡</t>
  </si>
  <si>
    <t>上海市徐汇区华济路51弄</t>
  </si>
  <si>
    <t>121.46597,31.122791</t>
  </si>
  <si>
    <t>文定天下苑</t>
  </si>
  <si>
    <t>上海市徐汇区文定路288弄1-8号</t>
  </si>
  <si>
    <t>121.437098,31.190529</t>
  </si>
  <si>
    <t>创世纪花园</t>
  </si>
  <si>
    <t>上海市徐汇区零陵路789弄1-19号</t>
  </si>
  <si>
    <t>121.446293,31.191691</t>
  </si>
  <si>
    <t>宏润花园</t>
  </si>
  <si>
    <t>上海市徐汇区田东路258号</t>
  </si>
  <si>
    <t>121.445621,31.180827</t>
  </si>
  <si>
    <t>上海港联物业</t>
  </si>
  <si>
    <t>泰德花苑</t>
  </si>
  <si>
    <t>上海市徐汇区裕德路92弄18号</t>
  </si>
  <si>
    <t>121.438577,31.190758</t>
  </si>
  <si>
    <t>盛大花园</t>
  </si>
  <si>
    <t>上海市徐汇区龙华路2518弄</t>
  </si>
  <si>
    <t>121.460881,31.184012</t>
  </si>
  <si>
    <t>上海宗元物业</t>
  </si>
  <si>
    <t>中海海悦花园</t>
  </si>
  <si>
    <t>上海市黄浦区鲁班路388号1-2号</t>
  </si>
  <si>
    <t>121.481232,31.207509</t>
  </si>
  <si>
    <t>海琪园</t>
  </si>
  <si>
    <r>
      <rPr>
        <sz val="9"/>
        <color theme="1"/>
        <rFont val="微软雅黑"/>
        <family val="2"/>
        <charset val="134"/>
      </rPr>
      <t>上海市黄浦区中山南路</t>
    </r>
    <r>
      <rPr>
        <sz val="9"/>
        <color rgb="FF000000"/>
        <rFont val="Arial"/>
        <family val="2"/>
      </rPr>
      <t>398</t>
    </r>
    <r>
      <rPr>
        <sz val="9"/>
        <color rgb="FF000000"/>
        <rFont val="宋体"/>
        <family val="3"/>
        <charset val="134"/>
      </rPr>
      <t>弄</t>
    </r>
    <r>
      <rPr>
        <sz val="9"/>
        <color rgb="FF000000"/>
        <rFont val="Arial"/>
        <family val="2"/>
      </rPr>
      <t>1~7</t>
    </r>
    <r>
      <rPr>
        <sz val="9"/>
        <color rgb="FF000000"/>
        <rFont val="宋体"/>
        <family val="3"/>
        <charset val="134"/>
      </rPr>
      <t>号</t>
    </r>
  </si>
  <si>
    <t>121.510124,31.226003</t>
  </si>
  <si>
    <t>上海新世纪物业</t>
  </si>
  <si>
    <t>融创滨江壹号院</t>
  </si>
  <si>
    <t>上海市黄浦区中山南一路500号</t>
  </si>
  <si>
    <t>121.491443,31.204338</t>
  </si>
  <si>
    <t>上海绿城物业</t>
  </si>
  <si>
    <t>绿城黄浦湾</t>
  </si>
  <si>
    <r>
      <rPr>
        <sz val="9"/>
        <color theme="1"/>
        <rFont val="微软雅黑"/>
        <family val="2"/>
        <charset val="134"/>
      </rPr>
      <t>上海市黄浦区中山南路</t>
    </r>
    <r>
      <rPr>
        <sz val="9"/>
        <color rgb="FF000000"/>
        <rFont val="Arial"/>
        <family val="2"/>
      </rPr>
      <t>600</t>
    </r>
    <r>
      <rPr>
        <sz val="9"/>
        <color rgb="FF000000"/>
        <rFont val="宋体"/>
        <family val="3"/>
        <charset val="134"/>
      </rPr>
      <t>号</t>
    </r>
  </si>
  <si>
    <t>121.511003,31.223469</t>
  </si>
  <si>
    <t>中福浦江汇</t>
  </si>
  <si>
    <t>上海市黄浦区海潮路230弄-256弄</t>
  </si>
  <si>
    <t>121.504837,31.215278</t>
  </si>
  <si>
    <t>上海中福物业</t>
  </si>
  <si>
    <t>露香园</t>
  </si>
  <si>
    <t>上海市黄浦区青莲街222号</t>
  </si>
  <si>
    <t>121.49108,31.229432</t>
  </si>
  <si>
    <t>上海盈港物业</t>
  </si>
  <si>
    <t>绿地海珀黄浦</t>
  </si>
  <si>
    <r>
      <rPr>
        <sz val="9"/>
        <color theme="1"/>
        <rFont val="微软雅黑"/>
        <family val="2"/>
        <charset val="134"/>
      </rPr>
      <t>上海市黄浦区龙华东路</t>
    </r>
    <r>
      <rPr>
        <sz val="9"/>
        <color rgb="FF000000"/>
        <rFont val="Arial"/>
        <family val="2"/>
      </rPr>
      <t>886</t>
    </r>
    <r>
      <rPr>
        <sz val="9"/>
        <color rgb="FF000000"/>
        <rFont val="宋体"/>
        <family val="3"/>
        <charset val="134"/>
      </rPr>
      <t>号</t>
    </r>
  </si>
  <si>
    <t>121.480537,31.198621</t>
  </si>
  <si>
    <t>上海长城物业</t>
  </si>
  <si>
    <t>复兴珑御</t>
  </si>
  <si>
    <t>上海市黄浦区西藏南路699号</t>
  </si>
  <si>
    <t>121.490867,31.224091</t>
  </si>
  <si>
    <t>华润外滩九里</t>
  </si>
  <si>
    <t>上海市黄浦区中山南路460号</t>
  </si>
  <si>
    <t>121.50818,31.224585</t>
  </si>
  <si>
    <t>华润置地物业</t>
  </si>
  <si>
    <t>卢湾都市花园</t>
  </si>
  <si>
    <r>
      <rPr>
        <sz val="9"/>
        <color theme="1"/>
        <rFont val="微软雅黑"/>
        <family val="2"/>
        <charset val="134"/>
      </rPr>
      <t>上海市黄浦区鲁班路</t>
    </r>
    <r>
      <rPr>
        <sz val="9"/>
        <color rgb="FF000000"/>
        <rFont val="Arial"/>
        <family val="2"/>
      </rPr>
      <t>509</t>
    </r>
    <r>
      <rPr>
        <sz val="9"/>
        <color rgb="FF000000"/>
        <rFont val="宋体"/>
        <family val="3"/>
        <charset val="134"/>
      </rPr>
      <t>弄</t>
    </r>
    <r>
      <rPr>
        <sz val="9"/>
        <color rgb="FF000000"/>
        <rFont val="Arial"/>
        <family val="2"/>
      </rPr>
      <t>1-20</t>
    </r>
    <r>
      <rPr>
        <sz val="9"/>
        <color rgb="FF000000"/>
        <rFont val="宋体"/>
        <family val="3"/>
        <charset val="134"/>
      </rPr>
      <t>号</t>
    </r>
  </si>
  <si>
    <t>121.483423,31.20698</t>
  </si>
  <si>
    <t>上海金玉兰物业</t>
  </si>
  <si>
    <t>卢湾城市花园</t>
  </si>
  <si>
    <r>
      <rPr>
        <sz val="9"/>
        <color theme="1"/>
        <rFont val="微软雅黑"/>
        <family val="2"/>
        <charset val="134"/>
      </rPr>
      <t>上海市黄浦区鲁班路</t>
    </r>
    <r>
      <rPr>
        <sz val="9"/>
        <color rgb="FF000000"/>
        <rFont val="Arial"/>
        <family val="2"/>
      </rPr>
      <t>738</t>
    </r>
    <r>
      <rPr>
        <sz val="9"/>
        <color rgb="FF000000"/>
        <rFont val="宋体"/>
        <family val="3"/>
        <charset val="134"/>
      </rPr>
      <t>弄之</t>
    </r>
    <r>
      <rPr>
        <sz val="9"/>
        <color rgb="FF000000"/>
        <rFont val="Arial"/>
        <family val="2"/>
      </rPr>
      <t>1-13</t>
    </r>
    <r>
      <rPr>
        <sz val="9"/>
        <color rgb="FF000000"/>
        <rFont val="宋体"/>
        <family val="3"/>
        <charset val="134"/>
      </rPr>
      <t>号</t>
    </r>
  </si>
  <si>
    <t>121.483556,31.199696</t>
  </si>
  <si>
    <t>上海鸿海房产物业</t>
  </si>
  <si>
    <t>翠湖天地御苑</t>
  </si>
  <si>
    <t>上海市黄浦区顺昌路178号</t>
  </si>
  <si>
    <t>121.484574,31.223955</t>
  </si>
  <si>
    <t>新昌瑞安物业</t>
  </si>
  <si>
    <t>翠湖天地嘉苑</t>
  </si>
  <si>
    <r>
      <rPr>
        <sz val="9"/>
        <color theme="1"/>
        <rFont val="微软雅黑"/>
        <family val="2"/>
        <charset val="134"/>
      </rPr>
      <t>上海市黄浦区黄陂南路</t>
    </r>
    <r>
      <rPr>
        <sz val="9"/>
        <color rgb="FF000000"/>
        <rFont val="Arial"/>
        <family val="2"/>
      </rPr>
      <t>506</t>
    </r>
    <r>
      <rPr>
        <sz val="9"/>
        <color rgb="FF000000"/>
        <rFont val="宋体"/>
        <family val="3"/>
        <charset val="134"/>
      </rPr>
      <t>弄</t>
    </r>
    <r>
      <rPr>
        <sz val="9"/>
        <color rgb="FF000000"/>
        <rFont val="Arial"/>
        <family val="2"/>
      </rPr>
      <t>1-14</t>
    </r>
    <r>
      <rPr>
        <sz val="9"/>
        <color rgb="FF000000"/>
        <rFont val="宋体"/>
        <family val="3"/>
        <charset val="134"/>
      </rPr>
      <t>号</t>
    </r>
  </si>
  <si>
    <t>121.482042,31.223413</t>
  </si>
  <si>
    <t>上海丰诚物业</t>
  </si>
  <si>
    <t>翠湖天地雅苑</t>
  </si>
  <si>
    <r>
      <rPr>
        <sz val="9"/>
        <color theme="1"/>
        <rFont val="微软雅黑"/>
        <family val="2"/>
        <charset val="134"/>
      </rPr>
      <t>上海市黄浦区黄浦区顺昌路</t>
    </r>
    <r>
      <rPr>
        <sz val="9"/>
        <color rgb="FF000000"/>
        <rFont val="Arial"/>
        <family val="2"/>
      </rPr>
      <t>168</t>
    </r>
    <r>
      <rPr>
        <sz val="9"/>
        <color rgb="FF000000"/>
        <rFont val="宋体"/>
        <family val="3"/>
        <charset val="134"/>
      </rPr>
      <t>号</t>
    </r>
  </si>
  <si>
    <t>121.485291,31.224342</t>
  </si>
  <si>
    <t>锦绣家园</t>
  </si>
  <si>
    <t>上海市黄浦区斜土东路317号</t>
  </si>
  <si>
    <t>121.493054,31.213684</t>
  </si>
  <si>
    <t>南市物业</t>
  </si>
  <si>
    <t>蓬莱家园</t>
  </si>
  <si>
    <t>上海市黄浦区瞿溪路301号</t>
  </si>
  <si>
    <t>121.497592,31.210347</t>
  </si>
  <si>
    <t>上海捷艾尔物业</t>
  </si>
  <si>
    <t>东淮海公寓</t>
  </si>
  <si>
    <t>上海市黄浦区人民路777弄1-10号</t>
  </si>
  <si>
    <t>121.491455,31.233039</t>
  </si>
  <si>
    <t>上海豫园物业</t>
  </si>
  <si>
    <t>海洲丽园</t>
  </si>
  <si>
    <r>
      <rPr>
        <sz val="9"/>
        <color theme="1"/>
        <rFont val="微软雅黑"/>
        <family val="2"/>
        <charset val="134"/>
      </rPr>
      <t>上海市黄浦区丽园路</t>
    </r>
    <r>
      <rPr>
        <sz val="9"/>
        <color rgb="FF000000"/>
        <rFont val="Arial"/>
        <family val="2"/>
      </rPr>
      <t>68</t>
    </r>
    <r>
      <rPr>
        <sz val="9"/>
        <color rgb="FF000000"/>
        <rFont val="宋体"/>
        <family val="3"/>
        <charset val="134"/>
      </rPr>
      <t>弄</t>
    </r>
    <r>
      <rPr>
        <sz val="9"/>
        <color rgb="FF000000"/>
        <rFont val="Arial"/>
        <family val="2"/>
      </rPr>
      <t>1-20</t>
    </r>
    <r>
      <rPr>
        <sz val="9"/>
        <color rgb="FF000000"/>
        <rFont val="宋体"/>
        <family val="3"/>
        <charset val="134"/>
      </rPr>
      <t>号</t>
    </r>
  </si>
  <si>
    <t>121.495465,31.215995</t>
  </si>
  <si>
    <t>上海华新物业</t>
  </si>
  <si>
    <t>弘辉名苑</t>
  </si>
  <si>
    <t>上海市黄浦区西藏南路1501弄1-8号</t>
  </si>
  <si>
    <t>121.496373,31.208895</t>
  </si>
  <si>
    <t>上海维灵物业</t>
  </si>
  <si>
    <t>黄浦丽园</t>
  </si>
  <si>
    <r>
      <rPr>
        <sz val="9"/>
        <color theme="1"/>
        <rFont val="微软雅黑"/>
        <family val="2"/>
        <charset val="134"/>
      </rPr>
      <t>上海市黄浦区制造局路</t>
    </r>
    <r>
      <rPr>
        <sz val="9"/>
        <color rgb="FF000000"/>
        <rFont val="Arial"/>
        <family val="2"/>
      </rPr>
      <t>185</t>
    </r>
    <r>
      <rPr>
        <sz val="9"/>
        <color rgb="FF000000"/>
        <rFont val="宋体"/>
        <family val="3"/>
        <charset val="134"/>
      </rPr>
      <t>号</t>
    </r>
  </si>
  <si>
    <t>121.491595,31.214424</t>
  </si>
  <si>
    <t>上海上房物业</t>
  </si>
  <si>
    <t>雅士公寓</t>
  </si>
  <si>
    <r>
      <rPr>
        <sz val="9"/>
        <color theme="1"/>
        <rFont val="微软雅黑"/>
        <family val="2"/>
        <charset val="134"/>
      </rPr>
      <t>上海市黄浦区海潮路</t>
    </r>
    <r>
      <rPr>
        <sz val="9"/>
        <color rgb="FF000000"/>
        <rFont val="Arial"/>
        <family val="2"/>
      </rPr>
      <t>222</t>
    </r>
    <r>
      <rPr>
        <sz val="9"/>
        <color rgb="FF000000"/>
        <rFont val="宋体"/>
        <family val="3"/>
        <charset val="134"/>
      </rPr>
      <t>弄</t>
    </r>
    <r>
      <rPr>
        <sz val="9"/>
        <color rgb="FF000000"/>
        <rFont val="Arial"/>
        <family val="2"/>
      </rPr>
      <t>1-5</t>
    </r>
    <r>
      <rPr>
        <sz val="9"/>
        <color rgb="FF000000"/>
        <rFont val="宋体"/>
        <family val="3"/>
        <charset val="134"/>
      </rPr>
      <t>号</t>
    </r>
  </si>
  <si>
    <t>121.503344,31.213977</t>
  </si>
  <si>
    <t>上海俊通物业</t>
  </si>
  <si>
    <t>上海滩新昌城</t>
  </si>
  <si>
    <t>上海市黄浦区新昌路477弄1-18号</t>
  </si>
  <si>
    <t>121.472332,31.24405</t>
  </si>
  <si>
    <t>老西门新苑</t>
  </si>
  <si>
    <t>上海市黄浦区西藏南路688弄</t>
  </si>
  <si>
    <t>121.489694,31.221876</t>
  </si>
  <si>
    <t>中信泰富物业</t>
  </si>
  <si>
    <t>黄浦众鑫城</t>
  </si>
  <si>
    <t>上海黄浦区西藏南路555弄</t>
  </si>
  <si>
    <t>121.490104,31.225616</t>
  </si>
  <si>
    <t>上海锦南物业</t>
  </si>
  <si>
    <t>绿地名人坊</t>
  </si>
  <si>
    <t>上海市黄浦区中华路429号</t>
  </si>
  <si>
    <t>121.504527,31.223841</t>
  </si>
  <si>
    <t>上海新盛元物业</t>
  </si>
  <si>
    <t>滨江名人苑</t>
  </si>
  <si>
    <t>上海黄浦区中华路88弄</t>
  </si>
  <si>
    <t>121.505104,31.229831</t>
  </si>
  <si>
    <t>上海陆家嘴物业</t>
  </si>
  <si>
    <t>中福花苑</t>
  </si>
  <si>
    <r>
      <rPr>
        <sz val="9"/>
        <color theme="1"/>
        <rFont val="微软雅黑"/>
        <family val="2"/>
        <charset val="134"/>
      </rPr>
      <t>上海市黄浦区海潮路</t>
    </r>
    <r>
      <rPr>
        <sz val="9"/>
        <color rgb="FF000000"/>
        <rFont val="Arial"/>
        <family val="2"/>
      </rPr>
      <t>23</t>
    </r>
    <r>
      <rPr>
        <sz val="9"/>
        <color rgb="FF000000"/>
        <rFont val="宋体"/>
        <family val="3"/>
        <charset val="134"/>
      </rPr>
      <t>号</t>
    </r>
  </si>
  <si>
    <t>121.505438,31.216302</t>
  </si>
  <si>
    <t>太阳都市花园</t>
  </si>
  <si>
    <t>上海市黄浦区河南南路398号</t>
  </si>
  <si>
    <t>121.495168,31.228531</t>
  </si>
  <si>
    <t>上海凯基置业</t>
  </si>
  <si>
    <t>华府天地公寓</t>
  </si>
  <si>
    <t>上海市黄浦区马当路222号</t>
  </si>
  <si>
    <t>121.480354,31.224845</t>
  </si>
  <si>
    <t>金日世家玉兰苑</t>
  </si>
  <si>
    <r>
      <rPr>
        <sz val="9"/>
        <color theme="1"/>
        <rFont val="微软雅黑"/>
        <family val="2"/>
        <charset val="134"/>
      </rPr>
      <t>上海市黄浦区陆家浜路</t>
    </r>
    <r>
      <rPr>
        <sz val="9"/>
        <color rgb="FF000000"/>
        <rFont val="Arial"/>
        <family val="2"/>
      </rPr>
      <t>688</t>
    </r>
    <r>
      <rPr>
        <sz val="9"/>
        <color rgb="FF000000"/>
        <rFont val="宋体"/>
        <family val="3"/>
        <charset val="134"/>
      </rPr>
      <t>弄</t>
    </r>
  </si>
  <si>
    <t>121.502217,31.21787</t>
  </si>
  <si>
    <t>士林华苑</t>
  </si>
  <si>
    <r>
      <rPr>
        <sz val="9"/>
        <color theme="1"/>
        <rFont val="微软雅黑"/>
        <family val="2"/>
        <charset val="134"/>
      </rPr>
      <t>上海市黄浦区河南南路</t>
    </r>
    <r>
      <rPr>
        <sz val="9"/>
        <color rgb="FF000000"/>
        <rFont val="Arial"/>
        <family val="2"/>
      </rPr>
      <t>555</t>
    </r>
    <r>
      <rPr>
        <sz val="9"/>
        <color rgb="FF000000"/>
        <rFont val="宋体"/>
        <family val="3"/>
        <charset val="134"/>
      </rPr>
      <t>号</t>
    </r>
  </si>
  <si>
    <t>121.498018,31.226744</t>
  </si>
  <si>
    <t>上海城投物业</t>
  </si>
  <si>
    <t>明日星城</t>
  </si>
  <si>
    <t>上海市黄浦区中华路868号</t>
  </si>
  <si>
    <t>121.5012,31.22018</t>
  </si>
  <si>
    <t>上海上实金马物业</t>
  </si>
  <si>
    <t>复地雅园</t>
  </si>
  <si>
    <r>
      <rPr>
        <sz val="9"/>
        <color theme="1"/>
        <rFont val="微软雅黑"/>
        <family val="2"/>
        <charset val="134"/>
      </rPr>
      <t>上海市黄浦区复兴东路</t>
    </r>
    <r>
      <rPr>
        <sz val="9"/>
        <color rgb="FF000000"/>
        <rFont val="Arial"/>
        <family val="2"/>
      </rPr>
      <t>180</t>
    </r>
    <r>
      <rPr>
        <sz val="9"/>
        <color rgb="FF000000"/>
        <rFont val="宋体"/>
        <family val="3"/>
        <charset val="134"/>
      </rPr>
      <t>弄</t>
    </r>
  </si>
  <si>
    <t>121.497446,31.228929</t>
  </si>
  <si>
    <t>上海复瑞物业</t>
  </si>
  <si>
    <t>黄浦逸城</t>
  </si>
  <si>
    <r>
      <rPr>
        <sz val="9"/>
        <color theme="1"/>
        <rFont val="微软雅黑"/>
        <family val="2"/>
        <charset val="134"/>
      </rPr>
      <t>上海市黄浦区陆家浜路</t>
    </r>
    <r>
      <rPr>
        <sz val="9"/>
        <color rgb="FF000000"/>
        <rFont val="Arial"/>
        <family val="2"/>
      </rPr>
      <t>1100</t>
    </r>
    <r>
      <rPr>
        <sz val="9"/>
        <color rgb="FF000000"/>
        <rFont val="宋体"/>
        <family val="3"/>
        <charset val="134"/>
      </rPr>
      <t>号</t>
    </r>
  </si>
  <si>
    <t>121.494627,31.217537</t>
  </si>
  <si>
    <t>上海爱建物业</t>
  </si>
  <si>
    <t>凯德茂名公馆</t>
  </si>
  <si>
    <t>上海市黄浦区巨鹿路333号</t>
  </si>
  <si>
    <t>121.467838,31.228492</t>
  </si>
  <si>
    <t>紫荆新苑</t>
  </si>
  <si>
    <r>
      <rPr>
        <sz val="9"/>
        <color theme="1"/>
        <rFont val="微软雅黑"/>
        <family val="2"/>
        <charset val="134"/>
      </rPr>
      <t>上海市黄浦区鲁班路</t>
    </r>
    <r>
      <rPr>
        <sz val="9"/>
        <color rgb="FF000000"/>
        <rFont val="Arial"/>
        <family val="2"/>
      </rPr>
      <t>788</t>
    </r>
    <r>
      <rPr>
        <sz val="9"/>
        <color rgb="FF000000"/>
        <rFont val="宋体"/>
        <family val="3"/>
        <charset val="134"/>
      </rPr>
      <t>弄</t>
    </r>
    <r>
      <rPr>
        <sz val="9"/>
        <color rgb="FF000000"/>
        <rFont val="Arial"/>
        <family val="2"/>
      </rPr>
      <t>1</t>
    </r>
    <r>
      <rPr>
        <sz val="9"/>
        <color rgb="FF000000"/>
        <rFont val="宋体"/>
        <family val="3"/>
        <charset val="134"/>
      </rPr>
      <t>～</t>
    </r>
    <r>
      <rPr>
        <sz val="9"/>
        <color rgb="FF000000"/>
        <rFont val="Arial"/>
        <family val="2"/>
      </rPr>
      <t>60</t>
    </r>
    <r>
      <rPr>
        <sz val="9"/>
        <color rgb="FF000000"/>
        <rFont val="宋体"/>
        <family val="3"/>
        <charset val="134"/>
      </rPr>
      <t>号</t>
    </r>
  </si>
  <si>
    <t>121.485445,31.198816</t>
  </si>
  <si>
    <t>上海恒联物业</t>
  </si>
  <si>
    <t>淡水湾花园</t>
  </si>
  <si>
    <t>上海市黄浦区马当路588号</t>
  </si>
  <si>
    <t>121.481896,31.216425</t>
  </si>
  <si>
    <t>扬子江家园</t>
  </si>
  <si>
    <r>
      <rPr>
        <sz val="9"/>
        <color theme="1"/>
        <rFont val="微软雅黑"/>
        <family val="2"/>
        <charset val="134"/>
      </rPr>
      <t>上海市黄浦区打浦路</t>
    </r>
    <r>
      <rPr>
        <sz val="9"/>
        <color rgb="FF000000"/>
        <rFont val="Arial"/>
        <family val="2"/>
      </rPr>
      <t>258</t>
    </r>
    <r>
      <rPr>
        <sz val="9"/>
        <color rgb="FF000000"/>
        <rFont val="宋体"/>
        <family val="3"/>
        <charset val="134"/>
      </rPr>
      <t>弄</t>
    </r>
    <r>
      <rPr>
        <sz val="9"/>
        <color rgb="FF000000"/>
        <rFont val="Arial"/>
        <family val="2"/>
      </rPr>
      <t>1-9</t>
    </r>
    <r>
      <rPr>
        <sz val="9"/>
        <color rgb="FF000000"/>
        <rFont val="宋体"/>
        <family val="3"/>
        <charset val="134"/>
      </rPr>
      <t>号</t>
    </r>
  </si>
  <si>
    <t>121.476969,31.206099</t>
  </si>
  <si>
    <t>上海上远物业</t>
  </si>
  <si>
    <t>郁金香花苑</t>
  </si>
  <si>
    <t>上海市黄浦区斜土路810弄1-12号</t>
  </si>
  <si>
    <t>121.476124,31.206998</t>
  </si>
  <si>
    <t>思南新苑</t>
  </si>
  <si>
    <t>上海市黄浦区思南路88弄之1-6号</t>
  </si>
  <si>
    <t>121.476947,31.21458</t>
  </si>
  <si>
    <t>上海锦日物业</t>
  </si>
  <si>
    <t>天山河畔花园</t>
  </si>
  <si>
    <t>上海市长宁区天山路360号</t>
  </si>
  <si>
    <t>121.397701,31.221613</t>
  </si>
  <si>
    <t>仁恒河滨花园</t>
  </si>
  <si>
    <t>上海市长宁区芙蓉江路388号</t>
  </si>
  <si>
    <t>121.400862,31.221184</t>
  </si>
  <si>
    <t>上海仁恒物业</t>
  </si>
  <si>
    <t>凯欣豪园</t>
  </si>
  <si>
    <t>上海市长宁区汇川路88号</t>
  </si>
  <si>
    <t>121.424734,31.222717</t>
  </si>
  <si>
    <t>天山怡景苑</t>
  </si>
  <si>
    <t>上海市长宁区长宁路2919号</t>
  </si>
  <si>
    <t>121.390034,31.223918</t>
  </si>
  <si>
    <t>上海新长宁集团仙霞物业</t>
  </si>
  <si>
    <t>古北嘉年华庭</t>
  </si>
  <si>
    <t>上海市长宁区黄金城道258号</t>
  </si>
  <si>
    <t>121.414787,31.200109</t>
  </si>
  <si>
    <t>上海瑞创物业</t>
  </si>
  <si>
    <t>天山华庭</t>
  </si>
  <si>
    <r>
      <rPr>
        <sz val="9"/>
        <color theme="1"/>
        <rFont val="微软雅黑"/>
        <family val="2"/>
        <charset val="134"/>
      </rPr>
      <t>上海市长宁区威宁路</t>
    </r>
    <r>
      <rPr>
        <sz val="9"/>
        <color rgb="FF000000"/>
        <rFont val="Arial"/>
        <family val="2"/>
      </rPr>
      <t>458</t>
    </r>
    <r>
      <rPr>
        <sz val="9"/>
        <color rgb="FF000000"/>
        <rFont val="宋体"/>
        <family val="3"/>
        <charset val="134"/>
      </rPr>
      <t>弄</t>
    </r>
    <r>
      <rPr>
        <sz val="9"/>
        <color rgb="FF000000"/>
        <rFont val="Arial"/>
        <family val="2"/>
      </rPr>
      <t>1-17</t>
    </r>
    <r>
      <rPr>
        <sz val="9"/>
        <color rgb="FF000000"/>
        <rFont val="宋体"/>
        <family val="3"/>
        <charset val="134"/>
      </rPr>
      <t>号</t>
    </r>
  </si>
  <si>
    <t>121.393522,31.222441</t>
  </si>
  <si>
    <t>上海仙霞物业</t>
  </si>
  <si>
    <t>河风丽景</t>
  </si>
  <si>
    <r>
      <rPr>
        <sz val="9"/>
        <color theme="1"/>
        <rFont val="微软雅黑"/>
        <family val="2"/>
        <charset val="134"/>
      </rPr>
      <t>上海市长宁区天山路</t>
    </r>
    <r>
      <rPr>
        <sz val="9"/>
        <color rgb="FF000000"/>
        <rFont val="Arial"/>
        <family val="2"/>
      </rPr>
      <t>88</t>
    </r>
    <r>
      <rPr>
        <sz val="9"/>
        <color rgb="FF000000"/>
        <rFont val="宋体"/>
        <family val="3"/>
        <charset val="134"/>
      </rPr>
      <t>号</t>
    </r>
  </si>
  <si>
    <t>121.385587,31.222816</t>
  </si>
  <si>
    <t>上海科房物业</t>
  </si>
  <si>
    <t>天山星城</t>
  </si>
  <si>
    <r>
      <rPr>
        <sz val="9"/>
        <color theme="1"/>
        <rFont val="微软雅黑"/>
        <family val="2"/>
        <charset val="134"/>
      </rPr>
      <t>上海市长宁区威宁路</t>
    </r>
    <r>
      <rPr>
        <sz val="9"/>
        <color rgb="FF000000"/>
        <rFont val="Arial"/>
        <family val="2"/>
      </rPr>
      <t>358</t>
    </r>
    <r>
      <rPr>
        <sz val="9"/>
        <color rgb="FF000000"/>
        <rFont val="宋体"/>
        <family val="3"/>
        <charset val="134"/>
      </rPr>
      <t>号</t>
    </r>
  </si>
  <si>
    <t>121.393596,31.21888</t>
  </si>
  <si>
    <t>上海申悦物业</t>
  </si>
  <si>
    <t>虹桥中园</t>
  </si>
  <si>
    <r>
      <rPr>
        <sz val="9"/>
        <color theme="1"/>
        <rFont val="微软雅黑"/>
        <family val="2"/>
        <charset val="134"/>
      </rPr>
      <t>上海市长宁区哈密路</t>
    </r>
    <r>
      <rPr>
        <sz val="9"/>
        <color rgb="FF000000"/>
        <rFont val="Arial"/>
        <family val="2"/>
      </rPr>
      <t>1999</t>
    </r>
    <r>
      <rPr>
        <sz val="9"/>
        <color rgb="FF000000"/>
        <rFont val="宋体"/>
        <family val="3"/>
        <charset val="134"/>
      </rPr>
      <t>弄</t>
    </r>
    <r>
      <rPr>
        <sz val="9"/>
        <color rgb="FF000000"/>
        <rFont val="Arial"/>
        <family val="2"/>
      </rPr>
      <t>1~12</t>
    </r>
    <r>
      <rPr>
        <sz val="9"/>
        <color rgb="FF000000"/>
        <rFont val="宋体"/>
        <family val="3"/>
        <charset val="134"/>
      </rPr>
      <t>号</t>
    </r>
  </si>
  <si>
    <t>121.375408,31.199474</t>
  </si>
  <si>
    <t>上海益镇物业</t>
  </si>
  <si>
    <t>嘉里华庭</t>
  </si>
  <si>
    <r>
      <rPr>
        <sz val="9"/>
        <color theme="1"/>
        <rFont val="微软雅黑"/>
        <family val="2"/>
        <charset val="134"/>
      </rPr>
      <t>上海市长宁区华山路</t>
    </r>
    <r>
      <rPr>
        <sz val="9"/>
        <color rgb="FF000000"/>
        <rFont val="Arial"/>
        <family val="2"/>
      </rPr>
      <t>1038</t>
    </r>
    <r>
      <rPr>
        <sz val="9"/>
        <color rgb="FF000000"/>
        <rFont val="宋体"/>
        <family val="3"/>
        <charset val="134"/>
      </rPr>
      <t>弄</t>
    </r>
    <r>
      <rPr>
        <sz val="9"/>
        <color rgb="FF000000"/>
        <rFont val="Arial"/>
        <family val="2"/>
      </rPr>
      <t>163</t>
    </r>
    <r>
      <rPr>
        <sz val="9"/>
        <color rgb="FF000000"/>
        <rFont val="宋体"/>
        <family val="3"/>
        <charset val="134"/>
      </rPr>
      <t>号</t>
    </r>
  </si>
  <si>
    <t>121.442625,31.219625</t>
  </si>
  <si>
    <t>上海嘉里建设管理</t>
  </si>
  <si>
    <t>新天地河滨花园</t>
  </si>
  <si>
    <r>
      <rPr>
        <sz val="9"/>
        <color theme="1"/>
        <rFont val="微软雅黑"/>
        <family val="2"/>
        <charset val="134"/>
      </rPr>
      <t>上海市长宁区芙蓉江路</t>
    </r>
    <r>
      <rPr>
        <sz val="9"/>
        <color rgb="FF000000"/>
        <rFont val="Arial"/>
        <family val="2"/>
      </rPr>
      <t>555</t>
    </r>
    <r>
      <rPr>
        <sz val="9"/>
        <color rgb="FF000000"/>
        <rFont val="宋体"/>
        <family val="3"/>
        <charset val="134"/>
      </rPr>
      <t>弄</t>
    </r>
  </si>
  <si>
    <t>121.403748,31.22296</t>
  </si>
  <si>
    <t>上海古北物业</t>
  </si>
  <si>
    <t>紫勋风雅苑</t>
  </si>
  <si>
    <t>上海市长宁区长顺路36号</t>
  </si>
  <si>
    <t>121.424829,31.20488</t>
  </si>
  <si>
    <t>上海狮城怡安物业</t>
  </si>
  <si>
    <t>虹桥万博花园</t>
  </si>
  <si>
    <t>上海市长宁区锦屏路169号</t>
  </si>
  <si>
    <t>121.406639,31.223016</t>
  </si>
  <si>
    <t>上海中山万博物业</t>
  </si>
  <si>
    <t>虹桥府邸</t>
  </si>
  <si>
    <r>
      <rPr>
        <sz val="9"/>
        <color theme="1"/>
        <rFont val="微软雅黑"/>
        <family val="2"/>
        <charset val="134"/>
      </rPr>
      <t>上海市长宁区安顺路</t>
    </r>
    <r>
      <rPr>
        <sz val="9"/>
        <color rgb="FF000000"/>
        <rFont val="Arial"/>
        <family val="2"/>
      </rPr>
      <t>255</t>
    </r>
    <r>
      <rPr>
        <sz val="9"/>
        <color rgb="FF000000"/>
        <rFont val="宋体"/>
        <family val="3"/>
        <charset val="134"/>
      </rPr>
      <t>弄</t>
    </r>
    <r>
      <rPr>
        <sz val="9"/>
        <color rgb="FF000000"/>
        <rFont val="Arial"/>
        <family val="2"/>
      </rPr>
      <t>1-4</t>
    </r>
    <r>
      <rPr>
        <sz val="9"/>
        <color rgb="FF000000"/>
        <rFont val="宋体"/>
        <family val="3"/>
        <charset val="134"/>
      </rPr>
      <t>号</t>
    </r>
  </si>
  <si>
    <t>121.421605,31.205618</t>
  </si>
  <si>
    <t>里昂花园</t>
  </si>
  <si>
    <r>
      <rPr>
        <sz val="9"/>
        <color theme="1"/>
        <rFont val="微软雅黑"/>
        <family val="2"/>
        <charset val="134"/>
      </rPr>
      <t>上海市长宁区荣华东道</t>
    </r>
    <r>
      <rPr>
        <sz val="9"/>
        <color rgb="FF000000"/>
        <rFont val="Arial"/>
        <family val="2"/>
      </rPr>
      <t>59</t>
    </r>
    <r>
      <rPr>
        <sz val="9"/>
        <color rgb="FF000000"/>
        <rFont val="宋体"/>
        <family val="3"/>
        <charset val="134"/>
      </rPr>
      <t>弄</t>
    </r>
    <r>
      <rPr>
        <sz val="9"/>
        <color rgb="FF000000"/>
        <rFont val="Arial"/>
        <family val="2"/>
      </rPr>
      <t>1-4</t>
    </r>
    <r>
      <rPr>
        <sz val="9"/>
        <color rgb="FF000000"/>
        <rFont val="宋体"/>
        <family val="3"/>
        <charset val="134"/>
      </rPr>
      <t>号</t>
    </r>
  </si>
  <si>
    <t>121.403412,31.200022</t>
  </si>
  <si>
    <t>金色贝拉维</t>
  </si>
  <si>
    <t>上海市长宁区黄金城道619弄</t>
  </si>
  <si>
    <t>121.408122,31.199797</t>
  </si>
  <si>
    <t>上海虹康物业</t>
  </si>
  <si>
    <t>虹桥河滨花园</t>
  </si>
  <si>
    <t>上海市长宁区长宁路1898号</t>
  </si>
  <si>
    <t>121.408348,31.224926</t>
  </si>
  <si>
    <t>上海怡居物业</t>
  </si>
  <si>
    <t>长宁88金廷</t>
  </si>
  <si>
    <t>上海市长宁区长宁路88号</t>
  </si>
  <si>
    <t>121.432494,31.234197</t>
  </si>
  <si>
    <t>东方剑桥御庭苑</t>
  </si>
  <si>
    <t>上海市长宁区镇宁路55号</t>
  </si>
  <si>
    <t>121.444102,31.221953</t>
  </si>
  <si>
    <t>上海新驰物业</t>
  </si>
  <si>
    <t>嘉利豪园</t>
  </si>
  <si>
    <t>上海市长宁区虹井路888弄8号</t>
  </si>
  <si>
    <t>121.375338,31.194104</t>
  </si>
  <si>
    <t>上海中建物业</t>
  </si>
  <si>
    <t>世纪之春花园</t>
  </si>
  <si>
    <r>
      <rPr>
        <sz val="9"/>
        <color theme="1"/>
        <rFont val="微软雅黑"/>
        <family val="2"/>
        <charset val="134"/>
      </rPr>
      <t>上海市长宁区福泉路</t>
    </r>
    <r>
      <rPr>
        <sz val="9"/>
        <color rgb="FF000000"/>
        <rFont val="Arial"/>
        <family val="2"/>
      </rPr>
      <t>123</t>
    </r>
    <r>
      <rPr>
        <sz val="9"/>
        <color rgb="FF000000"/>
        <rFont val="宋体"/>
        <family val="3"/>
        <charset val="134"/>
      </rPr>
      <t>弄</t>
    </r>
    <r>
      <rPr>
        <sz val="9"/>
        <color rgb="FF000000"/>
        <rFont val="Arial"/>
        <family val="2"/>
      </rPr>
      <t>1~38</t>
    </r>
    <r>
      <rPr>
        <sz val="9"/>
        <color rgb="FF000000"/>
        <rFont val="宋体"/>
        <family val="3"/>
        <charset val="134"/>
      </rPr>
      <t>号</t>
    </r>
  </si>
  <si>
    <t>121.363755,31.221631</t>
  </si>
  <si>
    <t>上海城虹桥豪苑</t>
  </si>
  <si>
    <t>上海市长宁区紫云路118号</t>
  </si>
  <si>
    <t>121.415824,31.213288</t>
  </si>
  <si>
    <t>上海华天物业</t>
  </si>
  <si>
    <t>上海花城</t>
  </si>
  <si>
    <r>
      <rPr>
        <sz val="9"/>
        <color theme="1"/>
        <rFont val="微软雅黑"/>
        <family val="2"/>
        <charset val="134"/>
      </rPr>
      <t>上海市长宁区长宁路</t>
    </r>
    <r>
      <rPr>
        <sz val="9"/>
        <color rgb="FF000000"/>
        <rFont val="Arial"/>
        <family val="2"/>
      </rPr>
      <t>1818</t>
    </r>
    <r>
      <rPr>
        <sz val="9"/>
        <color rgb="FF000000"/>
        <rFont val="宋体"/>
        <family val="3"/>
        <charset val="134"/>
      </rPr>
      <t>弄</t>
    </r>
    <r>
      <rPr>
        <sz val="9"/>
        <color rgb="FF000000"/>
        <rFont val="Arial"/>
        <family val="2"/>
      </rPr>
      <t>1-44</t>
    </r>
    <r>
      <rPr>
        <sz val="9"/>
        <color rgb="FF000000"/>
        <rFont val="宋体"/>
        <family val="3"/>
        <charset val="134"/>
      </rPr>
      <t>号</t>
    </r>
  </si>
  <si>
    <t>121.410529,31.225211</t>
  </si>
  <si>
    <t>上海联源物业</t>
  </si>
  <si>
    <t>虹桥新城</t>
  </si>
  <si>
    <t>上海市长宁区长宁路1661弄2-20号</t>
  </si>
  <si>
    <t>121.413049,31.222215</t>
  </si>
  <si>
    <t>世邦魏理仕物业</t>
  </si>
  <si>
    <t>上海市长宁区娄山关路999弄1-87号</t>
  </si>
  <si>
    <t>121.410014,31.223057</t>
  </si>
  <si>
    <t>上海东方物业</t>
  </si>
  <si>
    <t>虹桥华庭</t>
  </si>
  <si>
    <t>上海市长宁区古北路555号</t>
  </si>
  <si>
    <t>121.40794,31.213707</t>
  </si>
  <si>
    <t>茅台新苑</t>
  </si>
  <si>
    <r>
      <rPr>
        <sz val="9"/>
        <color theme="1"/>
        <rFont val="微软雅黑"/>
        <family val="2"/>
        <charset val="134"/>
      </rPr>
      <t>上海市长宁区茅台路</t>
    </r>
    <r>
      <rPr>
        <sz val="9"/>
        <color rgb="FF000000"/>
        <rFont val="Arial"/>
        <family val="2"/>
      </rPr>
      <t>455</t>
    </r>
    <r>
      <rPr>
        <sz val="9"/>
        <color rgb="FF000000"/>
        <rFont val="宋体"/>
        <family val="3"/>
        <charset val="134"/>
      </rPr>
      <t>弄</t>
    </r>
    <r>
      <rPr>
        <sz val="9"/>
        <color rgb="FF000000"/>
        <rFont val="Arial"/>
        <family val="2"/>
      </rPr>
      <t>1-14</t>
    </r>
    <r>
      <rPr>
        <sz val="9"/>
        <color rgb="FF000000"/>
        <rFont val="宋体"/>
        <family val="3"/>
        <charset val="134"/>
      </rPr>
      <t>号</t>
    </r>
  </si>
  <si>
    <t>121.400404,31.215084</t>
  </si>
  <si>
    <t>上海中星物业</t>
  </si>
  <si>
    <t>西郊华庭</t>
  </si>
  <si>
    <r>
      <rPr>
        <sz val="9"/>
        <color theme="1"/>
        <rFont val="微软雅黑"/>
        <family val="2"/>
        <charset val="134"/>
      </rPr>
      <t>上海市长宁区虹桥路</t>
    </r>
    <r>
      <rPr>
        <sz val="9"/>
        <color rgb="FF000000"/>
        <rFont val="Arial"/>
        <family val="2"/>
      </rPr>
      <t>1889</t>
    </r>
    <r>
      <rPr>
        <sz val="9"/>
        <color rgb="FF000000"/>
        <rFont val="宋体"/>
        <family val="3"/>
        <charset val="134"/>
      </rPr>
      <t>弄</t>
    </r>
    <r>
      <rPr>
        <sz val="9"/>
        <color rgb="FF000000"/>
        <rFont val="Arial"/>
        <family val="2"/>
      </rPr>
      <t>1-98</t>
    </r>
    <r>
      <rPr>
        <sz val="9"/>
        <color rgb="FF000000"/>
        <rFont val="宋体"/>
        <family val="3"/>
        <charset val="134"/>
      </rPr>
      <t>号</t>
    </r>
  </si>
  <si>
    <t>121.393486,31.206822</t>
  </si>
  <si>
    <t>朗诗新西郊</t>
  </si>
  <si>
    <r>
      <rPr>
        <sz val="9"/>
        <color theme="1"/>
        <rFont val="微软雅黑"/>
        <family val="2"/>
        <charset val="134"/>
      </rPr>
      <t>上海市长宁区青溪路</t>
    </r>
    <r>
      <rPr>
        <sz val="9"/>
        <color rgb="FF000000"/>
        <rFont val="Arial"/>
        <family val="2"/>
      </rPr>
      <t>770</t>
    </r>
    <r>
      <rPr>
        <sz val="9"/>
        <color rgb="FF000000"/>
        <rFont val="宋体"/>
        <family val="3"/>
        <charset val="134"/>
      </rPr>
      <t>弄</t>
    </r>
    <r>
      <rPr>
        <sz val="9"/>
        <color rgb="FF000000"/>
        <rFont val="Arial"/>
        <family val="2"/>
      </rPr>
      <t>25</t>
    </r>
    <r>
      <rPr>
        <sz val="9"/>
        <color rgb="FF000000"/>
        <rFont val="宋体"/>
        <family val="3"/>
        <charset val="134"/>
      </rPr>
      <t>号</t>
    </r>
  </si>
  <si>
    <t>121.386243,31.212428</t>
  </si>
  <si>
    <t>虹康景博苑</t>
  </si>
  <si>
    <r>
      <rPr>
        <sz val="9"/>
        <color theme="1"/>
        <rFont val="微软雅黑"/>
        <family val="2"/>
        <charset val="134"/>
      </rPr>
      <t>上海市长宁区哈密路</t>
    </r>
    <r>
      <rPr>
        <sz val="9"/>
        <color rgb="FF000000"/>
        <rFont val="Arial"/>
        <family val="2"/>
      </rPr>
      <t>630</t>
    </r>
    <r>
      <rPr>
        <sz val="9"/>
        <color rgb="FF000000"/>
        <rFont val="宋体"/>
        <family val="3"/>
        <charset val="134"/>
      </rPr>
      <t>号</t>
    </r>
  </si>
  <si>
    <t>121.378134,31.21304</t>
  </si>
  <si>
    <t>上海农工商物业</t>
  </si>
  <si>
    <t>绿地公寓</t>
  </si>
  <si>
    <r>
      <rPr>
        <sz val="9"/>
        <color theme="1"/>
        <rFont val="微软雅黑"/>
        <family val="2"/>
        <charset val="134"/>
      </rPr>
      <t>上海市长宁区仙霞路</t>
    </r>
    <r>
      <rPr>
        <sz val="9"/>
        <color rgb="FF000000"/>
        <rFont val="Arial"/>
        <family val="2"/>
      </rPr>
      <t>1118</t>
    </r>
    <r>
      <rPr>
        <sz val="9"/>
        <color rgb="FF000000"/>
        <rFont val="宋体"/>
        <family val="3"/>
        <charset val="134"/>
      </rPr>
      <t>弄</t>
    </r>
    <r>
      <rPr>
        <sz val="9"/>
        <color rgb="FF000000"/>
        <rFont val="Arial"/>
        <family val="2"/>
      </rPr>
      <t>8-48</t>
    </r>
    <r>
      <rPr>
        <sz val="9"/>
        <color rgb="FF000000"/>
        <rFont val="宋体"/>
        <family val="3"/>
        <charset val="134"/>
      </rPr>
      <t>号</t>
    </r>
  </si>
  <si>
    <t>121.382719,31.212544</t>
  </si>
  <si>
    <t>上海大华集团物业</t>
  </si>
  <si>
    <t>虹桥怡景苑</t>
  </si>
  <si>
    <r>
      <rPr>
        <sz val="9"/>
        <color theme="1"/>
        <rFont val="微软雅黑"/>
        <family val="2"/>
        <charset val="134"/>
      </rPr>
      <t>上海市长宁区仙霞路</t>
    </r>
    <r>
      <rPr>
        <sz val="9"/>
        <color rgb="FF000000"/>
        <rFont val="Arial"/>
        <family val="2"/>
      </rPr>
      <t>1316</t>
    </r>
    <r>
      <rPr>
        <sz val="9"/>
        <color rgb="FF000000"/>
        <rFont val="宋体"/>
        <family val="3"/>
        <charset val="134"/>
      </rPr>
      <t>弄之</t>
    </r>
    <r>
      <rPr>
        <sz val="9"/>
        <color rgb="FF000000"/>
        <rFont val="Arial"/>
        <family val="2"/>
      </rPr>
      <t>1-68</t>
    </r>
    <r>
      <rPr>
        <sz val="9"/>
        <color rgb="FF000000"/>
        <rFont val="宋体"/>
        <family val="3"/>
        <charset val="134"/>
      </rPr>
      <t>号</t>
    </r>
  </si>
  <si>
    <t>121.380528,31.212053</t>
  </si>
  <si>
    <t>虹康花苑</t>
  </si>
  <si>
    <r>
      <rPr>
        <sz val="9"/>
        <color theme="1"/>
        <rFont val="微软雅黑"/>
        <family val="2"/>
        <charset val="134"/>
      </rPr>
      <t>上海市长宁区仙霞西路</t>
    </r>
    <r>
      <rPr>
        <sz val="9"/>
        <color rgb="FF000000"/>
        <rFont val="Arial"/>
        <family val="2"/>
      </rPr>
      <t>500</t>
    </r>
    <r>
      <rPr>
        <sz val="9"/>
        <color rgb="FF000000"/>
        <rFont val="宋体"/>
        <family val="3"/>
        <charset val="134"/>
      </rPr>
      <t>弄</t>
    </r>
    <r>
      <rPr>
        <sz val="9"/>
        <color rgb="FF000000"/>
        <rFont val="Arial"/>
        <family val="2"/>
      </rPr>
      <t>1~79</t>
    </r>
    <r>
      <rPr>
        <sz val="9"/>
        <color rgb="FF000000"/>
        <rFont val="宋体"/>
        <family val="3"/>
        <charset val="134"/>
      </rPr>
      <t>号</t>
    </r>
  </si>
  <si>
    <t>121.370379,31.215589</t>
  </si>
  <si>
    <t>郁庭峰</t>
  </si>
  <si>
    <r>
      <rPr>
        <sz val="9"/>
        <color theme="1"/>
        <rFont val="微软雅黑"/>
        <family val="2"/>
        <charset val="134"/>
      </rPr>
      <t>上海市长宁区福泉路</t>
    </r>
    <r>
      <rPr>
        <sz val="9"/>
        <color rgb="FF000000"/>
        <rFont val="Arial"/>
        <family val="2"/>
      </rPr>
      <t>432-438</t>
    </r>
    <r>
      <rPr>
        <sz val="9"/>
        <color rgb="FF000000"/>
        <rFont val="宋体"/>
        <family val="3"/>
        <charset val="134"/>
      </rPr>
      <t>号</t>
    </r>
  </si>
  <si>
    <t>121.369077,31.211476</t>
  </si>
  <si>
    <t>满庭芳花园</t>
  </si>
  <si>
    <t>上海市长宁区虹桥路2489弄222号</t>
  </si>
  <si>
    <t>121.36475,31.206956</t>
  </si>
  <si>
    <t>皆斯内物业</t>
  </si>
  <si>
    <t>樱源晶舍</t>
  </si>
  <si>
    <r>
      <rPr>
        <sz val="9"/>
        <color theme="1"/>
        <rFont val="微软雅黑"/>
        <family val="2"/>
        <charset val="134"/>
      </rPr>
      <t>上海市长宁区泉路</t>
    </r>
    <r>
      <rPr>
        <sz val="9"/>
        <color rgb="FF000000"/>
        <rFont val="Arial"/>
        <family val="2"/>
      </rPr>
      <t>550</t>
    </r>
    <r>
      <rPr>
        <sz val="9"/>
        <color rgb="FF000000"/>
        <rFont val="宋体"/>
        <family val="3"/>
        <charset val="134"/>
      </rPr>
      <t>弄</t>
    </r>
    <r>
      <rPr>
        <sz val="9"/>
        <color rgb="FF000000"/>
        <rFont val="Arial"/>
        <family val="2"/>
      </rPr>
      <t>1-12</t>
    </r>
    <r>
      <rPr>
        <sz val="9"/>
        <color rgb="FF000000"/>
        <rFont val="宋体"/>
        <family val="3"/>
        <charset val="134"/>
      </rPr>
      <t>号</t>
    </r>
  </si>
  <si>
    <t>121.367836,31.208274</t>
  </si>
  <si>
    <t>上海怡东物业</t>
  </si>
  <si>
    <t>西郊宝成花苑</t>
  </si>
  <si>
    <t>上海市长宁区金浜路101号</t>
  </si>
  <si>
    <t>121.368965,31.204139</t>
  </si>
  <si>
    <t>古北国际花园</t>
  </si>
  <si>
    <t>上海市长宁区黄金城道600号</t>
  </si>
  <si>
    <t>121.40878,31.201904</t>
  </si>
  <si>
    <t>强生古北花园</t>
  </si>
  <si>
    <t>上海市长宁区银珠路15号</t>
  </si>
  <si>
    <t>121.406291,31.200251</t>
  </si>
  <si>
    <t>上海新古北物业</t>
  </si>
  <si>
    <t>御翠豪庭</t>
  </si>
  <si>
    <r>
      <rPr>
        <sz val="9"/>
        <color theme="1"/>
        <rFont val="微软雅黑"/>
        <family val="2"/>
        <charset val="134"/>
      </rPr>
      <t>上海市长宁区黄金城道</t>
    </r>
    <r>
      <rPr>
        <sz val="9"/>
        <color rgb="FF000000"/>
        <rFont val="Arial"/>
        <family val="2"/>
      </rPr>
      <t>688</t>
    </r>
    <r>
      <rPr>
        <sz val="9"/>
        <color rgb="FF000000"/>
        <rFont val="宋体"/>
        <family val="3"/>
        <charset val="134"/>
      </rPr>
      <t>弄</t>
    </r>
    <r>
      <rPr>
        <sz val="9"/>
        <color rgb="FF000000"/>
        <rFont val="Arial"/>
        <family val="2"/>
      </rPr>
      <t>1-18</t>
    </r>
  </si>
  <si>
    <t>121.406373,31.202281</t>
  </si>
  <si>
    <t>上海家利物业</t>
  </si>
  <si>
    <t>中山公寓</t>
  </si>
  <si>
    <t>上海市长宁区长宁路1277弄1-25号</t>
  </si>
  <si>
    <t>121.418882,31.222453</t>
  </si>
  <si>
    <t>上海中盛物业</t>
  </si>
  <si>
    <t>大家源新城</t>
  </si>
  <si>
    <t>上海市长宁区万航渡路2088弄</t>
  </si>
  <si>
    <t>121.418494,31.227961</t>
  </si>
  <si>
    <t>苏堤春晓名苑</t>
  </si>
  <si>
    <t>普陀区长寿路800弄</t>
  </si>
  <si>
    <t>121.436044,31.243055</t>
  </si>
  <si>
    <t>上海威斯特物业</t>
  </si>
  <si>
    <t>和泰玫瑰园</t>
  </si>
  <si>
    <t>虹口区东长治路665弄</t>
  </si>
  <si>
    <t>121.506736,31.25761</t>
  </si>
  <si>
    <t>上海和泰花园物业管理有限公司</t>
  </si>
  <si>
    <t>都华名苑</t>
  </si>
  <si>
    <t>普陀区陕西北路1789弄</t>
  </si>
  <si>
    <t>121.444241,31.251788</t>
  </si>
  <si>
    <t>上海新吉物业</t>
  </si>
  <si>
    <t>光明城市花园</t>
    <phoneticPr fontId="2" type="noConversion"/>
  </si>
  <si>
    <t>普陀区西康路1288弄</t>
  </si>
  <si>
    <t>121.444555,31.250622</t>
  </si>
  <si>
    <t>上海万泰城市建设有限公司</t>
    <phoneticPr fontId="2" type="noConversion"/>
  </si>
  <si>
    <t>东方都市景苑</t>
  </si>
  <si>
    <t>虹口区公平路768弄</t>
  </si>
  <si>
    <t>121.507372,31.265719</t>
  </si>
  <si>
    <t>上海北外滩物业管理有限公司</t>
  </si>
  <si>
    <t>大华清水湾花园（一期）</t>
  </si>
  <si>
    <t>普陀区凯旋北路1555弄</t>
  </si>
  <si>
    <t>121.419956,31.233177</t>
  </si>
  <si>
    <t>瑞运物业</t>
  </si>
  <si>
    <t>世博花园</t>
  </si>
  <si>
    <t>虹口区四达路58弄</t>
  </si>
  <si>
    <t>121.498081,31.273761</t>
  </si>
  <si>
    <t>上海广伟置业有限公司</t>
  </si>
  <si>
    <t>新湖明珠城北区</t>
  </si>
  <si>
    <t>普陀区东新路88弄</t>
  </si>
  <si>
    <t>121.43385,31.249301</t>
  </si>
  <si>
    <t>上海新湖物业</t>
  </si>
  <si>
    <t>建邦16区</t>
  </si>
  <si>
    <t>虹口区天宝路466弄</t>
  </si>
  <si>
    <t>121.503032,31.272362</t>
  </si>
  <si>
    <t>上海振翔物业管理有限公司</t>
  </si>
  <si>
    <t>新湖明珠城南区</t>
  </si>
  <si>
    <t>普陀区东新路99弄</t>
  </si>
  <si>
    <t>121.434547,31.248235</t>
  </si>
  <si>
    <t>新湖明珠城（北区一标）</t>
  </si>
  <si>
    <t>天峰公寓二期</t>
    <phoneticPr fontId="2" type="noConversion"/>
  </si>
  <si>
    <t>虹口区赤峰路626弄</t>
  </si>
  <si>
    <t>121.491709,31.288535</t>
  </si>
  <si>
    <t>上海振新物业管理公司</t>
    <phoneticPr fontId="2" type="noConversion"/>
  </si>
  <si>
    <t>建工小区（天峰公寓一期）</t>
  </si>
  <si>
    <t>虹口区赤峰路626弄4、5、6号</t>
  </si>
  <si>
    <t>121.491593,31.289919</t>
  </si>
  <si>
    <t>圣骊澳门苑</t>
  </si>
  <si>
    <t>普陀区澳门路58弄</t>
  </si>
  <si>
    <t>121.454154,31.253518</t>
  </si>
  <si>
    <t>上海圣石置业有限公司</t>
  </si>
  <si>
    <t>中信和平家园</t>
  </si>
  <si>
    <t>虹口区天宝路558号</t>
  </si>
  <si>
    <t>121.504677,31.274099</t>
  </si>
  <si>
    <t>狮城怡安(上海)物业管理有限公司</t>
  </si>
  <si>
    <t>名江七星城</t>
  </si>
  <si>
    <t>虹口区东汉阳路309弄</t>
  </si>
  <si>
    <t>121.501445,31.25752</t>
  </si>
  <si>
    <t>上海虹宸置业发展有限公司</t>
  </si>
  <si>
    <t>书香公寓</t>
  </si>
  <si>
    <t>虹口区赤峰路59弄</t>
  </si>
  <si>
    <t>121.508352,31.283982</t>
  </si>
  <si>
    <t>秋月枫舍</t>
    <phoneticPr fontId="2" type="noConversion"/>
  </si>
  <si>
    <t>普陀区镇坪路177弄</t>
  </si>
  <si>
    <t>121.435681,31.254639</t>
  </si>
  <si>
    <t>上海沙田物业管理有限公司</t>
    <phoneticPr fontId="2" type="noConversion"/>
  </si>
  <si>
    <t>鸿旭豪苑</t>
  </si>
  <si>
    <t>虹口昆明路388弄1-2号</t>
  </si>
  <si>
    <t>121.518408,31.264051</t>
  </si>
  <si>
    <t>安居兰庭</t>
  </si>
  <si>
    <t>普陀区兰溪路180号</t>
  </si>
  <si>
    <t>121.409915,31.249162</t>
  </si>
  <si>
    <t>上海科汇置业有限公司</t>
  </si>
  <si>
    <t>逸流公寓</t>
    <phoneticPr fontId="2" type="noConversion"/>
  </si>
  <si>
    <t>普陀区普雄路29号</t>
  </si>
  <si>
    <t>121.428225,31.243467</t>
  </si>
  <si>
    <t>上房物业</t>
    <phoneticPr fontId="2" type="noConversion"/>
  </si>
  <si>
    <t>紫虹嘉苑</t>
  </si>
  <si>
    <t>虹口区岳州路399弄</t>
  </si>
  <si>
    <t>121.509377,31.266729</t>
  </si>
  <si>
    <t>上海真贤物业管理有限公司</t>
  </si>
  <si>
    <t>紫虹嘉苑二期</t>
  </si>
  <si>
    <t>天宝绿洲公寓</t>
    <phoneticPr fontId="2" type="noConversion"/>
  </si>
  <si>
    <t>虹口区四平路850弄</t>
  </si>
  <si>
    <t>121.507908,31.278898</t>
  </si>
  <si>
    <t>天宝物业</t>
    <phoneticPr fontId="2" type="noConversion"/>
  </si>
  <si>
    <t>慧芝湖花园一期</t>
  </si>
  <si>
    <t>虹口区平型关路1083弄</t>
  </si>
  <si>
    <t>121.465322,31.287623</t>
  </si>
  <si>
    <t>耀江国际公寓</t>
  </si>
  <si>
    <t>虹口区峨眉路299弄</t>
  </si>
  <si>
    <t>121.497147,31.25551</t>
  </si>
  <si>
    <t>第一太平洋戴维斯</t>
  </si>
  <si>
    <t>中信虹港名庭</t>
  </si>
  <si>
    <t>虹口区物华路118弄1-2号</t>
  </si>
  <si>
    <t>121.500523,31.265683</t>
  </si>
  <si>
    <t>经天物业</t>
  </si>
  <si>
    <t>国际明佳城</t>
  </si>
  <si>
    <t>虹口区衡水路89弄1号</t>
  </si>
  <si>
    <t>121.492983,31.261167</t>
  </si>
  <si>
    <t>上海明佳房地产经营开发有限公司</t>
  </si>
  <si>
    <t>大上海城市花园</t>
  </si>
  <si>
    <t>普陀区宜昌路588弄</t>
  </si>
  <si>
    <t>121.43711,31.250072</t>
  </si>
  <si>
    <t>上海书香门第物业管理公司</t>
  </si>
  <si>
    <t>上海知音（一期）</t>
  </si>
  <si>
    <t>普陀区长寿路1028弄</t>
  </si>
  <si>
    <t>121.433596,31.240125</t>
  </si>
  <si>
    <t>上海知音（二期）</t>
  </si>
  <si>
    <t>飘鹰东方花园</t>
  </si>
  <si>
    <t>虹口区曲阳路118弄</t>
  </si>
  <si>
    <t>121.500411,31.276374</t>
  </si>
  <si>
    <t>上海飘鹰物业管理有限公司</t>
  </si>
  <si>
    <t>飘鹰东方花园二期</t>
  </si>
  <si>
    <t>121.500357,31.276009</t>
  </si>
  <si>
    <t>滨河花园水岸豪庭</t>
    <phoneticPr fontId="2" type="noConversion"/>
  </si>
  <si>
    <t>普陀区白玉路669弄</t>
  </si>
  <si>
    <t>121.427457,31.234328</t>
  </si>
  <si>
    <t>上海燎原物业有限公司</t>
    <phoneticPr fontId="2" type="noConversion"/>
  </si>
  <si>
    <t>宗鑫公寓</t>
    <phoneticPr fontId="2" type="noConversion"/>
  </si>
  <si>
    <t>普陀区安远路16弄</t>
  </si>
  <si>
    <t>121.455281,31.249478</t>
  </si>
  <si>
    <t>上海良宇物业管理有限公司</t>
    <phoneticPr fontId="2" type="noConversion"/>
  </si>
  <si>
    <t>逸虹景苑</t>
    <phoneticPr fontId="2" type="noConversion"/>
  </si>
  <si>
    <t>虹口区逸仙路288弄</t>
  </si>
  <si>
    <t>121.492842,31.304507</t>
  </si>
  <si>
    <t>上海谷海物业管理有限公司</t>
    <phoneticPr fontId="2" type="noConversion"/>
  </si>
  <si>
    <t>恒陇丽晶（上海）</t>
  </si>
  <si>
    <t>普陀区中山北路3327弄</t>
  </si>
  <si>
    <t>121.417204,31.239411</t>
  </si>
  <si>
    <t>上海畅苑物业管理有限公司</t>
  </si>
  <si>
    <t>新会苑</t>
  </si>
  <si>
    <t>普陀区胶州路960弄</t>
  </si>
  <si>
    <t>121.444222,31.244004</t>
  </si>
  <si>
    <t>上海东昱物业管理公司</t>
  </si>
  <si>
    <t>香溢花城</t>
  </si>
  <si>
    <t>普陀区石泉东路168弄1号</t>
  </si>
  <si>
    <t>121.439655,31.262676</t>
  </si>
  <si>
    <t>香溢花城二期</t>
  </si>
  <si>
    <t>121.442904,31.262023</t>
  </si>
  <si>
    <t>西部俊园</t>
  </si>
  <si>
    <t>普陀区安远路800弄</t>
  </si>
  <si>
    <t>121.439501,31.242365</t>
  </si>
  <si>
    <t>上海徐虎物业经营有限公司</t>
  </si>
  <si>
    <t>绿地世家</t>
  </si>
  <si>
    <t>普陀区宁夏路366弄</t>
  </si>
  <si>
    <t>121.424297,31.23943</t>
  </si>
  <si>
    <t>复城国际住宅楼</t>
    <phoneticPr fontId="2" type="noConversion"/>
  </si>
  <si>
    <t>虹口区伊敏河路99弄</t>
  </si>
  <si>
    <t>121.495478,31.295106</t>
  </si>
  <si>
    <t>上海高地物业管理有限公司</t>
    <phoneticPr fontId="2" type="noConversion"/>
  </si>
  <si>
    <t>香杉园</t>
  </si>
  <si>
    <t>虹口区广纪路171弄</t>
  </si>
  <si>
    <t>121.488281,31.289595</t>
  </si>
  <si>
    <t>香杉物业管理有限公司</t>
  </si>
  <si>
    <t>虹口区四川北路1661号</t>
  </si>
  <si>
    <t>121.489026,31.262605</t>
  </si>
  <si>
    <t>虹口现代公寓</t>
    <phoneticPr fontId="2" type="noConversion"/>
  </si>
  <si>
    <t>虹口区天宝路66号</t>
  </si>
  <si>
    <t>121.501809,31.266966</t>
  </si>
  <si>
    <t>新加坡怡安物业管理有限公司</t>
    <phoneticPr fontId="2" type="noConversion"/>
  </si>
  <si>
    <t>绿地世纪城二期</t>
    <phoneticPr fontId="2" type="noConversion"/>
  </si>
  <si>
    <t>普陀区顺义路100弄</t>
  </si>
  <si>
    <t>121.427059,31.236844</t>
  </si>
  <si>
    <t>科瑞物业</t>
    <phoneticPr fontId="2" type="noConversion"/>
  </si>
  <si>
    <t>地方天园</t>
    <phoneticPr fontId="2" type="noConversion"/>
  </si>
  <si>
    <t>普陀区东新路355弄</t>
  </si>
  <si>
    <t>121.430588,31.245236</t>
  </si>
  <si>
    <t>上实物业</t>
    <phoneticPr fontId="2" type="noConversion"/>
  </si>
  <si>
    <t>宝华雅苑</t>
    <phoneticPr fontId="2" type="noConversion"/>
  </si>
  <si>
    <t>普陀区胶州路1077弄</t>
  </si>
  <si>
    <t>121.440933,31.245204</t>
  </si>
  <si>
    <t>上海杰安物业管理有限公司</t>
    <phoneticPr fontId="2" type="noConversion"/>
  </si>
  <si>
    <t>飘鹰花苑</t>
  </si>
  <si>
    <t>虹口区周家嘴路1063弄</t>
  </si>
  <si>
    <t>121.512867,31.268774</t>
  </si>
  <si>
    <t>上海飘鹰房地产开发中心</t>
  </si>
  <si>
    <t>新文苑</t>
  </si>
  <si>
    <t>虹口区欧阳路28弄</t>
  </si>
  <si>
    <t>121.495545,31.270532</t>
  </si>
  <si>
    <t>上海宝祥置业有限公司</t>
  </si>
  <si>
    <t>绿地世纪城一期</t>
    <phoneticPr fontId="2" type="noConversion"/>
  </si>
  <si>
    <t>普陀区宁夏路353弄</t>
  </si>
  <si>
    <t>121.424888,31.239206</t>
  </si>
  <si>
    <t>馨虹苑1</t>
  </si>
  <si>
    <t>虹口区周家嘴路338弄</t>
  </si>
  <si>
    <t>121.503874,31.259309</t>
  </si>
  <si>
    <t>上海盛丰物业管理有限公司</t>
  </si>
  <si>
    <t>宏惠花苑</t>
  </si>
  <si>
    <t>虹口区榆林路69弄</t>
  </si>
  <si>
    <t>121.521537,31.259625</t>
  </si>
  <si>
    <t>金沙雅苑三期</t>
    <phoneticPr fontId="2" type="noConversion"/>
  </si>
  <si>
    <t>普陀区清峪路368弄</t>
  </si>
  <si>
    <t>121.376615,31.246445</t>
  </si>
  <si>
    <t>上海协沁物业管理有限公司</t>
    <phoneticPr fontId="2" type="noConversion"/>
  </si>
  <si>
    <t>宇泰景苑</t>
  </si>
  <si>
    <t>虹口区飞虹路288弄</t>
  </si>
  <si>
    <t>121.509651,31.269938</t>
  </si>
  <si>
    <t>上海宇泰物业管理有限公司</t>
  </si>
  <si>
    <t>绿景晓园</t>
    <phoneticPr fontId="2" type="noConversion"/>
  </si>
  <si>
    <t>虹口区宝昌路399弄</t>
    <phoneticPr fontId="2" type="noConversion"/>
  </si>
  <si>
    <t>121.480432,31.265396</t>
  </si>
  <si>
    <t>音乐广场二,三期</t>
    <phoneticPr fontId="2" type="noConversion"/>
  </si>
  <si>
    <t>普陀区江宁路1220弄</t>
  </si>
  <si>
    <t>121.450203,31.251494</t>
  </si>
  <si>
    <t>上海威斯特物业经营有限公司</t>
    <phoneticPr fontId="2" type="noConversion"/>
  </si>
  <si>
    <t>河滨围城</t>
  </si>
  <si>
    <t>普陀区澳门路288弄</t>
  </si>
  <si>
    <t>121.449774,31.254554</t>
  </si>
  <si>
    <t>音乐广场</t>
  </si>
  <si>
    <t>海上名庭</t>
  </si>
  <si>
    <t>普陀区梅岭北路1258弄</t>
  </si>
  <si>
    <t>121.398676,31.248704</t>
  </si>
  <si>
    <t>上海申城物业公司</t>
  </si>
  <si>
    <t>海上名庭（三期）</t>
  </si>
  <si>
    <t>普陀区梅川路888弄</t>
  </si>
  <si>
    <t>121.396996,31.247138</t>
  </si>
  <si>
    <t>柳林公寓</t>
  </si>
  <si>
    <t>虹口区柳营路45弄18-19号</t>
  </si>
  <si>
    <t>121.475848,31.278286</t>
  </si>
  <si>
    <t>上海广同物业有限公司</t>
  </si>
  <si>
    <t>绿洲尧舜公寓</t>
    <phoneticPr fontId="2" type="noConversion"/>
  </si>
  <si>
    <t>普陀区澳门路872弄3号</t>
  </si>
  <si>
    <t>121.44119,31.247103</t>
  </si>
  <si>
    <t>上海联源物业发展有限公司</t>
    <phoneticPr fontId="2" type="noConversion"/>
  </si>
  <si>
    <t>江南名庐</t>
  </si>
  <si>
    <t>普陀区白玉路98弄</t>
  </si>
  <si>
    <t>121.423111,31.242294</t>
  </si>
  <si>
    <t>上海运泰物业公司</t>
  </si>
  <si>
    <t>宇泰公寓</t>
  </si>
  <si>
    <t>虹口区东汉阳路338弄</t>
  </si>
  <si>
    <t>121.502038,31.256473</t>
  </si>
  <si>
    <t>虹领公寓</t>
    <phoneticPr fontId="2" type="noConversion"/>
  </si>
  <si>
    <t>虹口区岳州路319弄</t>
  </si>
  <si>
    <t>121.508325,31.265994</t>
  </si>
  <si>
    <t>外滩物业</t>
    <phoneticPr fontId="2" type="noConversion"/>
  </si>
  <si>
    <t>瑞嘉苑一期</t>
  </si>
  <si>
    <t>虹口区新嘉路1弄</t>
  </si>
  <si>
    <t>121.49461,31.261766</t>
  </si>
  <si>
    <t>上海新昌物业公司</t>
  </si>
  <si>
    <t>浦江名邸二期</t>
  </si>
  <si>
    <t>虹口区海伦路88号</t>
  </si>
  <si>
    <t>121.503045,31.262187</t>
  </si>
  <si>
    <t>上海浦欣物业有限公司</t>
  </si>
  <si>
    <t>浦江名邸三期</t>
  </si>
  <si>
    <t>121.502465,31.262035</t>
  </si>
  <si>
    <t>浦江名邸一期</t>
  </si>
  <si>
    <t>121.501954,31.262417</t>
  </si>
  <si>
    <t>华清名苑</t>
  </si>
  <si>
    <t>虹口区华昌路183号</t>
  </si>
  <si>
    <t>121.481185,31.269801</t>
  </si>
  <si>
    <t>上海圣波特物业管理有限公司</t>
  </si>
  <si>
    <t>富丽花苑</t>
    <phoneticPr fontId="2" type="noConversion"/>
  </si>
  <si>
    <t>普陀区江宁路1306弄17号</t>
  </si>
  <si>
    <t>121.448742,31.252323</t>
  </si>
  <si>
    <t>上海富强物业经营管理有限公司</t>
    <phoneticPr fontId="2" type="noConversion"/>
  </si>
  <si>
    <t>秋水云庐</t>
  </si>
  <si>
    <t>普陀区长寿路28弄</t>
  </si>
  <si>
    <t>121.452691,31.2513</t>
  </si>
  <si>
    <t>云都苑</t>
  </si>
  <si>
    <t>普陀区西康路1277弄</t>
  </si>
  <si>
    <t>21.443598,31.249372</t>
  </si>
  <si>
    <t>上海云都置业有限公司</t>
  </si>
  <si>
    <t>中远两湾城一.二.三.四期</t>
  </si>
  <si>
    <t>普陀区中潭路33/91/99/100弄，远景路97弄</t>
  </si>
  <si>
    <t>121.454806,31.258187</t>
  </si>
  <si>
    <t>上海中远物业管理有限公司</t>
  </si>
  <si>
    <t>中皇广场三期</t>
    <phoneticPr fontId="2" type="noConversion"/>
  </si>
  <si>
    <t>虹口区梧洲路218弄</t>
  </si>
  <si>
    <t>121.500634,31.26044</t>
  </si>
  <si>
    <t>上海莲花物业咨询有限公司</t>
    <phoneticPr fontId="2" type="noConversion"/>
  </si>
  <si>
    <t>圣天地公寓</t>
  </si>
  <si>
    <t>普陀区江宁路1145弄</t>
  </si>
  <si>
    <t>121.449892,31.249142</t>
  </si>
  <si>
    <t>上海世纪商务大厦物业管理有限公司</t>
  </si>
  <si>
    <t>中皇广场一、二期</t>
  </si>
  <si>
    <t>虹口区梧州路218弄</t>
  </si>
  <si>
    <t>121.500327,31.260272</t>
  </si>
  <si>
    <t>金轩大邸二期</t>
  </si>
  <si>
    <t>虹口区四平路758弄</t>
  </si>
  <si>
    <t>121.505449,31.276676</t>
  </si>
  <si>
    <t>卫百辛物业</t>
  </si>
  <si>
    <t>光复新苑</t>
    <phoneticPr fontId="2" type="noConversion"/>
  </si>
  <si>
    <t>普陀区光复西路211弄</t>
  </si>
  <si>
    <t>121.43556,31.25166</t>
  </si>
  <si>
    <t>上海杨浦科技创业中心有限公司</t>
    <phoneticPr fontId="2" type="noConversion"/>
  </si>
  <si>
    <t>蔚蓝水岸</t>
    <phoneticPr fontId="2" type="noConversion"/>
  </si>
  <si>
    <t>普陀区万航渡后路77弄</t>
  </si>
  <si>
    <t>121.432223,31.235833</t>
  </si>
  <si>
    <t>豪仁物业</t>
    <phoneticPr fontId="2" type="noConversion"/>
  </si>
  <si>
    <t>景明公寓(景明花园)</t>
  </si>
  <si>
    <t>虹口区汶水东路298号</t>
  </si>
  <si>
    <t>121.488527,31.294885</t>
  </si>
  <si>
    <t>金沙雅苑二期</t>
  </si>
  <si>
    <t>普陀区金沙江路2208弄</t>
  </si>
  <si>
    <t>121.37685,31.245255</t>
  </si>
  <si>
    <t>上海弘象物业管理有限公司</t>
  </si>
  <si>
    <t>金纺苑</t>
    <phoneticPr fontId="2" type="noConversion"/>
  </si>
  <si>
    <t>普陀区曹杨路2168弄</t>
  </si>
  <si>
    <t>121.412285,31.264706</t>
  </si>
  <si>
    <t>上海真如物业有限公司</t>
    <phoneticPr fontId="2" type="noConversion"/>
  </si>
  <si>
    <t>金轩大邸三期</t>
  </si>
  <si>
    <t>121.504932,31.277344</t>
  </si>
  <si>
    <t>卫百辛物业</t>
    <phoneticPr fontId="2" type="noConversion"/>
  </si>
  <si>
    <t>达安春之声</t>
  </si>
  <si>
    <t>普陀区水泉路88弄</t>
  </si>
  <si>
    <t>121.409231,31.273937</t>
  </si>
  <si>
    <t>上海达安物业管理有限公司</t>
  </si>
  <si>
    <t>汇丽花园</t>
  </si>
  <si>
    <t>普陀区长寿路822弄45支弄</t>
  </si>
  <si>
    <t>121.435487,31.241561</t>
  </si>
  <si>
    <t>上海大众物业管理有限责任公司</t>
  </si>
  <si>
    <t>吉祥苑</t>
    <phoneticPr fontId="2" type="noConversion"/>
  </si>
  <si>
    <t>虹口区吉祥路38号</t>
  </si>
  <si>
    <t>121.495407,31.271222</t>
  </si>
  <si>
    <t>上海仁联物业管理有限公司</t>
    <phoneticPr fontId="2" type="noConversion"/>
  </si>
  <si>
    <t>达安春之声花园二期</t>
  </si>
  <si>
    <t>普陀区水泉路99弄</t>
  </si>
  <si>
    <t>121.408152,31.273853</t>
  </si>
  <si>
    <t>海昌苑</t>
    <phoneticPr fontId="2" type="noConversion"/>
  </si>
  <si>
    <t>虹口区海伦路306弄</t>
  </si>
  <si>
    <t>121.498589,31.263667</t>
  </si>
  <si>
    <t>上海昊大置业发展有限公司</t>
    <phoneticPr fontId="2" type="noConversion"/>
  </si>
  <si>
    <t>西部秀苑</t>
    <phoneticPr fontId="2" type="noConversion"/>
  </si>
  <si>
    <t>普陀区杨柳青路408号</t>
  </si>
  <si>
    <t>121.40776,31.244373</t>
  </si>
  <si>
    <t>海泰苑</t>
  </si>
  <si>
    <t>虹口区通州路88弄</t>
  </si>
  <si>
    <t>121.505711,31.260373</t>
  </si>
  <si>
    <t>上海国昕物业管理有限公司</t>
  </si>
  <si>
    <t>绿洲城市花园三期</t>
  </si>
  <si>
    <t>普陀区胶州路1216弄</t>
  </si>
  <si>
    <t>121.438161,31.247492</t>
  </si>
  <si>
    <t>上海联源物业管理公司</t>
  </si>
  <si>
    <t>典雅公寓</t>
  </si>
  <si>
    <t>虹口区广灵二路298弄</t>
  </si>
  <si>
    <t>121.478881,31.290637</t>
  </si>
  <si>
    <t>上海航空房地产公司</t>
  </si>
  <si>
    <t>祥和名邸</t>
  </si>
  <si>
    <t>普陀区梅川路1333弄</t>
  </si>
  <si>
    <t>121.383913,31.248103</t>
  </si>
  <si>
    <t>上房集团</t>
  </si>
  <si>
    <t>新陆花苑</t>
    <phoneticPr fontId="2" type="noConversion"/>
  </si>
  <si>
    <t>四平路460弄</t>
  </si>
  <si>
    <t>121.499917,31.272381</t>
  </si>
  <si>
    <t>上海百利达物业发展有限公司</t>
    <phoneticPr fontId="2" type="noConversion"/>
  </si>
  <si>
    <t>燕宁苑</t>
  </si>
  <si>
    <t>普陀区光复西路777弄</t>
  </si>
  <si>
    <t>121.43197,31.241557</t>
  </si>
  <si>
    <t>上海金阳物业公司</t>
  </si>
  <si>
    <t>德华苑</t>
    <phoneticPr fontId="2" type="noConversion"/>
  </si>
  <si>
    <t>虹口区恒业路129弄</t>
  </si>
  <si>
    <t>121.482074,31.274247</t>
  </si>
  <si>
    <t>上海广欣物业管理有限公司</t>
    <phoneticPr fontId="2" type="noConversion"/>
  </si>
  <si>
    <t>金殿苑</t>
    <phoneticPr fontId="2" type="noConversion"/>
  </si>
  <si>
    <t>虹口区临平北路2号</t>
  </si>
  <si>
    <t>121.50004,31.26841</t>
  </si>
  <si>
    <t>佳镜物业</t>
    <phoneticPr fontId="2" type="noConversion"/>
  </si>
  <si>
    <t>世纪之门</t>
  </si>
  <si>
    <t>普陀区江宁路1415弄</t>
  </si>
  <si>
    <t>121.446628,31.253807</t>
  </si>
  <si>
    <t>上海荣联物业管理公司</t>
  </si>
  <si>
    <t>凯旋华庭</t>
    <phoneticPr fontId="2" type="noConversion"/>
  </si>
  <si>
    <t>普陀区真金路457弄</t>
  </si>
  <si>
    <t>121.4112,31.278753</t>
  </si>
  <si>
    <t>上海中鹰物业管理有限公司</t>
    <phoneticPr fontId="2" type="noConversion"/>
  </si>
  <si>
    <t>春满园B区</t>
    <phoneticPr fontId="2" type="noConversion"/>
  </si>
  <si>
    <t>虹口区同心路1115弄</t>
  </si>
  <si>
    <t>121.474368,31.282218</t>
  </si>
  <si>
    <t>上海宏祥物业管理有限公司</t>
    <phoneticPr fontId="2" type="noConversion"/>
  </si>
  <si>
    <t>北宸佳苑</t>
  </si>
  <si>
    <t>虹口区中山北一路1100弄</t>
  </si>
  <si>
    <t>121.493786,31.294453</t>
  </si>
  <si>
    <t>上海名宸物业管理有限公司</t>
  </si>
  <si>
    <t>常德名园</t>
    <phoneticPr fontId="2" type="noConversion"/>
  </si>
  <si>
    <t>普陀区常德路1185弄</t>
  </si>
  <si>
    <t>121.445234,31.244613</t>
  </si>
  <si>
    <t>金芙世纪公寓</t>
  </si>
  <si>
    <t>罗浮路89弄</t>
  </si>
  <si>
    <t>121.487455,31.258152</t>
  </si>
  <si>
    <t>上海陆家嘴物业服务有限公司</t>
  </si>
  <si>
    <t>芙蓉花苑（上海）</t>
    <phoneticPr fontId="2" type="noConversion"/>
  </si>
  <si>
    <t>普陀区中山北路2196弄</t>
  </si>
  <si>
    <t>121.437084,31.252171</t>
  </si>
  <si>
    <t>三湘物业</t>
    <phoneticPr fontId="2" type="noConversion"/>
  </si>
  <si>
    <t>溧阳华府公寓</t>
    <phoneticPr fontId="2" type="noConversion"/>
  </si>
  <si>
    <t>虹口区四平路283号</t>
  </si>
  <si>
    <t>121.496048,31.269726</t>
  </si>
  <si>
    <t>港联物业</t>
    <phoneticPr fontId="2" type="noConversion"/>
  </si>
  <si>
    <t>宏城公寓</t>
    <phoneticPr fontId="2" type="noConversion"/>
  </si>
  <si>
    <t>虹口区曲阳路167号</t>
  </si>
  <si>
    <t>121.498936,31.276201</t>
  </si>
  <si>
    <t>恒润物业</t>
    <phoneticPr fontId="2" type="noConversion"/>
  </si>
  <si>
    <t>上海长发白玉公寓</t>
    <phoneticPr fontId="2" type="noConversion"/>
  </si>
  <si>
    <t>普陀区白兰路5弄15支弄</t>
  </si>
  <si>
    <t>121.421791,31.240039</t>
  </si>
  <si>
    <t>刻龙物业</t>
    <phoneticPr fontId="2" type="noConversion"/>
  </si>
  <si>
    <t>万峰梦湖苑</t>
  </si>
  <si>
    <t>虹口区广灵四路881弄</t>
  </si>
  <si>
    <t>121.468708,31.288882</t>
  </si>
  <si>
    <t>上海宝卫物业管理有限公司</t>
  </si>
  <si>
    <t>荣振馨苑</t>
  </si>
  <si>
    <t>虹口区纪念路488弄</t>
  </si>
  <si>
    <t>121.492079,31.301494</t>
  </si>
  <si>
    <t>上海江湾物业管理有限公司</t>
  </si>
  <si>
    <t>丰景湾名邸</t>
  </si>
  <si>
    <t>虹口区华严路228弄</t>
  </si>
  <si>
    <t>121.4808,31.311313</t>
  </si>
  <si>
    <t>上海玉顺物业管理有限公司</t>
  </si>
  <si>
    <t>临江大厦</t>
    <phoneticPr fontId="2" type="noConversion"/>
  </si>
  <si>
    <t>虹口区东大名路1062号</t>
  </si>
  <si>
    <t>121.514245,31.256538</t>
  </si>
  <si>
    <t>上海浦江房地产综合开发公司</t>
    <phoneticPr fontId="2" type="noConversion"/>
  </si>
  <si>
    <t>恒城花苑</t>
  </si>
  <si>
    <t>虹口区四平路311号</t>
  </si>
  <si>
    <t>121.497363,31.270735</t>
  </si>
  <si>
    <t>水岸茗苑</t>
  </si>
  <si>
    <t>普陀区长寿路1112弄</t>
  </si>
  <si>
    <t>121.43325,31.238132</t>
  </si>
  <si>
    <t>呼和浩特市金磊物业公司</t>
  </si>
  <si>
    <t>金轩大邸一期</t>
  </si>
  <si>
    <t>上青佳园</t>
  </si>
  <si>
    <t>普陀区常德路1258弄</t>
  </si>
  <si>
    <t>121.44349,31.248026</t>
  </si>
  <si>
    <t>上海上青置业发展有限公司</t>
  </si>
  <si>
    <t>中虹花园(丽都苑)</t>
  </si>
  <si>
    <t>虹口区凉城路357弄</t>
  </si>
  <si>
    <t>121.475222,31.291714</t>
  </si>
  <si>
    <t>中虹物业管理公司</t>
  </si>
  <si>
    <t>嘉宏紫薇园</t>
  </si>
  <si>
    <t>虹口区同心路28弄</t>
  </si>
  <si>
    <t>121.484875,31.271484</t>
  </si>
  <si>
    <t>美丽华物业管理有限公司</t>
  </si>
  <si>
    <t>安康里东小区</t>
  </si>
  <si>
    <t>上海市浦东新区瑞福路196弄</t>
  </si>
  <si>
    <t>121.609786,31.101956</t>
  </si>
  <si>
    <t>上海金玉兰物业管理有限公司</t>
  </si>
  <si>
    <t>2015.4.15</t>
  </si>
  <si>
    <t>安康里西小区</t>
  </si>
  <si>
    <t>上海市浦东新区周阳路299弄</t>
  </si>
  <si>
    <t>121.608364,31.102682</t>
  </si>
  <si>
    <t>健康里小区</t>
  </si>
  <si>
    <t>上海市浦东新区瑞和路900弄</t>
  </si>
  <si>
    <t>121.61269,31.100463</t>
  </si>
  <si>
    <t>2015.4.18</t>
  </si>
  <si>
    <t>祥和里东小区</t>
  </si>
  <si>
    <t>上海市浦东新区周阳路259弄</t>
  </si>
  <si>
    <t>121.468685,31.25648</t>
  </si>
  <si>
    <t>昌盛里北小区</t>
  </si>
  <si>
    <t>上海市浦东新区周秀路336弄</t>
  </si>
  <si>
    <t>121.612912,31.098458</t>
  </si>
  <si>
    <t>昌盛里南小区</t>
  </si>
  <si>
    <t>上海市浦东新区周秀路398弄</t>
  </si>
  <si>
    <t>121.614995,31.080757</t>
  </si>
  <si>
    <t>瑞祥苑小区</t>
  </si>
  <si>
    <t>上海市浦东新区航昌路376弄</t>
  </si>
  <si>
    <t>华盛里北小区</t>
  </si>
  <si>
    <t>上海市浦东新区周秀路516弄</t>
  </si>
  <si>
    <t>华盛里南小区</t>
  </si>
  <si>
    <t>上海市浦东新区瑞和路1120弄</t>
  </si>
  <si>
    <t>121.609397,31.09372</t>
  </si>
  <si>
    <t>平安里南小区</t>
  </si>
  <si>
    <t>上海市浦东新区周秀路118弄</t>
  </si>
  <si>
    <t>121.611806,31.10576</t>
  </si>
  <si>
    <t>瑞馨苑小区</t>
  </si>
  <si>
    <t>上海市浦东新区航春路169弄</t>
  </si>
  <si>
    <t>121.6133,31.086815</t>
  </si>
  <si>
    <t>瑞雅苑小区</t>
  </si>
  <si>
    <t>上海市浦东新区鹤永路259弄</t>
  </si>
  <si>
    <t>121.61056,31.08664</t>
  </si>
  <si>
    <t>泰丰里小区</t>
  </si>
  <si>
    <t>上海市浦东新区瑞安路399弄</t>
  </si>
  <si>
    <t>121.609255,31.09775</t>
  </si>
  <si>
    <t>泰和里小区</t>
  </si>
  <si>
    <t>上海市浦东新区瑞安路700弄</t>
  </si>
  <si>
    <t>121.607097,31.097058</t>
  </si>
  <si>
    <t>泰顺里小区</t>
  </si>
  <si>
    <t>上海市浦东新区瑞安路699弄</t>
  </si>
  <si>
    <t>121.608551,31.09657</t>
  </si>
  <si>
    <t>祥和里西小区</t>
  </si>
  <si>
    <t>上海市浦东新区周阳路258弄</t>
  </si>
  <si>
    <t>121.610315,31.10003</t>
  </si>
  <si>
    <t>兴盛里北小区</t>
  </si>
  <si>
    <t>上海市浦东新区周秀路168弄</t>
  </si>
  <si>
    <t>121.612259,31.103817</t>
  </si>
  <si>
    <t>三杨新村1街坊</t>
  </si>
  <si>
    <t>上海市浦东新区海阳路215弄</t>
  </si>
  <si>
    <t>121.49534,31.16143</t>
  </si>
  <si>
    <t>上海三阳物业管理有限公司</t>
  </si>
  <si>
    <t>三杨新村2街坊</t>
  </si>
  <si>
    <t>上海市浦东新区板泉路95弄</t>
  </si>
  <si>
    <t>121.495523,31.160346</t>
  </si>
  <si>
    <t>博学家园</t>
  </si>
  <si>
    <t>上海市浦东新区杨南路1899号</t>
  </si>
  <si>
    <t>121.524345,31.162429</t>
  </si>
  <si>
    <t>三林新村A</t>
  </si>
  <si>
    <t>上海市浦东新区永泰路468弄</t>
  </si>
  <si>
    <t>121.519247,31.142443</t>
  </si>
  <si>
    <t>2009.7.9</t>
  </si>
  <si>
    <t>三林新村B</t>
  </si>
  <si>
    <t>上海市浦东新区永泰路258弄</t>
  </si>
  <si>
    <t>121.512269,31.141686</t>
  </si>
  <si>
    <t>三林新村C</t>
  </si>
  <si>
    <t>上海市浦东新区永泰路136弄</t>
  </si>
  <si>
    <t>121.511539,31.140485</t>
  </si>
  <si>
    <t>三林新村D</t>
  </si>
  <si>
    <t>上海市浦东新区永泰路59弄</t>
  </si>
  <si>
    <t>121.508425,31.141302</t>
  </si>
  <si>
    <t>三林新村E</t>
  </si>
  <si>
    <t>上海市浦东新区永泰路133弄</t>
  </si>
  <si>
    <t>121.51303,31.142243</t>
  </si>
  <si>
    <t>城林雅苑</t>
  </si>
  <si>
    <t>上海市浦东新区懿行路267弄</t>
  </si>
  <si>
    <t>121.513789,31.133274</t>
  </si>
  <si>
    <t>上海昕茹物业管理有限公司</t>
  </si>
  <si>
    <t>2013.5.28</t>
  </si>
  <si>
    <t>城林嘉苑</t>
  </si>
  <si>
    <t>上海市浦东新区林德路502弄</t>
  </si>
  <si>
    <t>121.511668,31.134003</t>
  </si>
  <si>
    <t>城林美苑东区</t>
  </si>
  <si>
    <t>上海市浦东新区三舒路33弄</t>
  </si>
  <si>
    <t>121.510857,31.131688</t>
  </si>
  <si>
    <t>2012.12.28</t>
  </si>
  <si>
    <t>城林美苑西区</t>
  </si>
  <si>
    <t>上海市浦东新区三舒路62弄</t>
  </si>
  <si>
    <t>121.509381,31.130456</t>
  </si>
  <si>
    <t>中海御景熙岸</t>
  </si>
  <si>
    <t>上海市浦东新区秀沿西路258弄</t>
  </si>
  <si>
    <t>121.536112,31.1355</t>
  </si>
  <si>
    <t>2011.4.26</t>
  </si>
  <si>
    <t>上海市浦东新区浦秀路1536弄</t>
  </si>
  <si>
    <t>121.496647,31.10088</t>
  </si>
  <si>
    <t>保利物业服务发展有限公司</t>
  </si>
  <si>
    <t>2013.9.10</t>
  </si>
  <si>
    <t>保利艾芦</t>
  </si>
  <si>
    <t>上海市浦东新区蓝靛路1688弄</t>
  </si>
  <si>
    <t>121.646812,31.10468</t>
  </si>
  <si>
    <t>2013.12.21</t>
  </si>
  <si>
    <t>保利林语溪</t>
  </si>
  <si>
    <t>上海市浦东新区秀沿西路68弄</t>
  </si>
  <si>
    <t>121.543758,31.137634</t>
  </si>
  <si>
    <t>2011.7.4</t>
  </si>
  <si>
    <t>蔚蓝林语</t>
  </si>
  <si>
    <t>上海市浦东新区茉莉路565号</t>
  </si>
  <si>
    <t>121.910062,30.909021</t>
  </si>
  <si>
    <t>2011.12.09</t>
  </si>
  <si>
    <t>明天华城1期</t>
  </si>
  <si>
    <t>上海市浦东新区周星路500弄</t>
  </si>
  <si>
    <t>121.5857,31.108059</t>
  </si>
  <si>
    <t>浙江颐景园物业管理有限公司</t>
  </si>
  <si>
    <t>2010.11.1</t>
  </si>
  <si>
    <t>明天华城2期</t>
  </si>
  <si>
    <t>上海市浦东新区康沈路2262弄</t>
  </si>
  <si>
    <t>121.587384,31.107091</t>
  </si>
  <si>
    <t>2011.10.3</t>
  </si>
  <si>
    <t>明天华城3期</t>
  </si>
  <si>
    <t>上海市浦东新区周星路501弄</t>
  </si>
  <si>
    <t>121.584303,31.109865</t>
  </si>
  <si>
    <t>2012.9.21</t>
  </si>
  <si>
    <t>惠南颐景园</t>
  </si>
  <si>
    <t>上海市浦东新区拱泰路29弄</t>
  </si>
  <si>
    <t>121.767249,31.064254</t>
  </si>
  <si>
    <t>2017.12.23</t>
  </si>
  <si>
    <t>朗诗未来树</t>
  </si>
  <si>
    <t>上海市浦东新区秋亭路88弄</t>
  </si>
  <si>
    <t>121.768783,31.103477</t>
  </si>
  <si>
    <t>南京朗诗物业服务发展有限公司</t>
  </si>
  <si>
    <t>朗诗里程</t>
  </si>
  <si>
    <t>上海市浦东新区渔港路399号</t>
  </si>
  <si>
    <t>121.857909,30.871929</t>
  </si>
  <si>
    <t>2017.11.08</t>
  </si>
  <si>
    <t>东方悦居苑</t>
  </si>
  <si>
    <t>上海市浦东新区杨思路1121弄</t>
  </si>
  <si>
    <t>121.511036,31.170697</t>
  </si>
  <si>
    <t>上海佰事德物业管理有限公司</t>
  </si>
  <si>
    <t>2009.6.16</t>
  </si>
  <si>
    <t>瑞禾明苑</t>
  </si>
  <si>
    <t>上海市浦东新区夏碧路79弄</t>
  </si>
  <si>
    <t>121.596186,31.344281</t>
  </si>
  <si>
    <t>上海赐安物业管理有限公司</t>
  </si>
  <si>
    <t>2008.9.12</t>
  </si>
  <si>
    <t>红柿苑</t>
  </si>
  <si>
    <t>上海市浦东新区环林西路777弄</t>
  </si>
  <si>
    <t>121.532903,31.146587</t>
  </si>
  <si>
    <t>上海民盈物业管理有限公司</t>
  </si>
  <si>
    <t>2004.11.12</t>
  </si>
  <si>
    <t>新城碧翠</t>
  </si>
  <si>
    <t>上海市浦东新区繁锦路1288弄</t>
  </si>
  <si>
    <t>121.591111,31.312209</t>
  </si>
  <si>
    <t>上海新城物业管理有限公司</t>
  </si>
  <si>
    <t>2013.04.26</t>
  </si>
  <si>
    <t>凯德莲公馆</t>
  </si>
  <si>
    <t>上海市浦东新区齐恒路33号</t>
  </si>
  <si>
    <t>121.527165,31.19511</t>
  </si>
  <si>
    <t>上海怡东物业管理有限公司</t>
  </si>
  <si>
    <t>2013.12.22</t>
  </si>
  <si>
    <t>康桥月苑南区</t>
  </si>
  <si>
    <t>上海市浦东新区康佳路38弄</t>
  </si>
  <si>
    <t>121.602454,31.132437</t>
  </si>
  <si>
    <t>上海盈尚物业管理有限公司</t>
  </si>
  <si>
    <t>2007.4.17</t>
  </si>
  <si>
    <t>康湾苑</t>
  </si>
  <si>
    <t>上海市浦东新区周园北路522弄</t>
  </si>
  <si>
    <t>121.592909,31.13629</t>
  </si>
  <si>
    <t>2008.9.21</t>
  </si>
  <si>
    <t>达城锦园</t>
  </si>
  <si>
    <t>上海市浦东新区康弘路428弄</t>
  </si>
  <si>
    <t>121.608895,31.125335</t>
  </si>
  <si>
    <t>2009.11.27</t>
  </si>
  <si>
    <t>海尚乐苑</t>
  </si>
  <si>
    <t>上海市浦东新区周邓公路6600弄</t>
  </si>
  <si>
    <t>121.609697,31.122016</t>
  </si>
  <si>
    <t>2010.3.21</t>
  </si>
  <si>
    <t>昱龙家园北区</t>
  </si>
  <si>
    <t>上海市浦东新区康达路688弄</t>
  </si>
  <si>
    <t>121.603335,31.130406</t>
  </si>
  <si>
    <t>2007.1.31</t>
  </si>
  <si>
    <t>康庭苑</t>
  </si>
  <si>
    <t>上海市浦东新区川周公路2928号</t>
  </si>
  <si>
    <t>121.620944,31.148704</t>
  </si>
  <si>
    <t>2008.8.16</t>
  </si>
  <si>
    <t>旭辉亚瑟郡</t>
  </si>
  <si>
    <t>上海市浦东新区川周公路2880号</t>
  </si>
  <si>
    <t>121.622258,31.148819</t>
  </si>
  <si>
    <t>昌里花园</t>
  </si>
  <si>
    <t>上海市浦东新区昌里东路71弄</t>
  </si>
  <si>
    <t>121.511642,31.183355</t>
  </si>
  <si>
    <t>上海乐道物业管理有限公司</t>
  </si>
  <si>
    <t>2006.7.13</t>
  </si>
  <si>
    <t>天地苑</t>
  </si>
  <si>
    <t>上海市浦东新区西营南路17弄</t>
  </si>
  <si>
    <t>121.491634,31.16481</t>
  </si>
  <si>
    <t>2006.8.21</t>
  </si>
  <si>
    <t>亲水湾东区</t>
  </si>
  <si>
    <t>上海市浦东新区康桥路1633弄</t>
  </si>
  <si>
    <t>121.590313,31.158163</t>
  </si>
  <si>
    <t>上海茂欣物业管理有限公司</t>
  </si>
  <si>
    <t>2010.2.25</t>
  </si>
  <si>
    <t>亲水湾中央区</t>
  </si>
  <si>
    <t>上海市浦东新区康桥路1558号</t>
  </si>
  <si>
    <t>121.586056,31.154462</t>
  </si>
  <si>
    <t>2010.3.19</t>
  </si>
  <si>
    <t>高弘家苑</t>
  </si>
  <si>
    <t>上海市浦东新区莱阳路2328弄</t>
  </si>
  <si>
    <t>121.591087,31.315574</t>
  </si>
  <si>
    <t>上海南顺物业管理有限公司</t>
  </si>
  <si>
    <t>2011.11.8</t>
  </si>
  <si>
    <t>高海家苑</t>
  </si>
  <si>
    <t>上海市浦东新区莱阳路2450弄</t>
  </si>
  <si>
    <t>121.590785,31.317784</t>
  </si>
  <si>
    <t>2011.11.28</t>
  </si>
  <si>
    <t>中冶尚城</t>
  </si>
  <si>
    <t>上海市浦东新区繁锦路688弄</t>
  </si>
  <si>
    <t>121.591281,31.320246</t>
  </si>
  <si>
    <t>上海华高物业管理有限公司</t>
  </si>
  <si>
    <t>2012.6.4</t>
  </si>
  <si>
    <t>森兰名佳</t>
  </si>
  <si>
    <t>上海市浦东新区兰嵩路8号</t>
  </si>
  <si>
    <t>121.599065,31.325493</t>
  </si>
  <si>
    <t>上海仁恒物业管理有限公司</t>
  </si>
  <si>
    <t>2014.7.2</t>
  </si>
  <si>
    <t>高行绿洲1期</t>
  </si>
  <si>
    <t>上海市浦东新区白萱路99弄</t>
  </si>
  <si>
    <t>121.597745,31.336053</t>
  </si>
  <si>
    <t>彩生活物业管理有限公司</t>
  </si>
  <si>
    <t>2008.9.2</t>
  </si>
  <si>
    <t>高行绿洲2期</t>
  </si>
  <si>
    <t>上海市浦东新区秋岚路251弄</t>
  </si>
  <si>
    <t>121.600267,31.334357</t>
  </si>
  <si>
    <t>2008.11.24</t>
  </si>
  <si>
    <t>高行绿洲3期</t>
  </si>
  <si>
    <t>上海市浦东新区秋岚路91弄</t>
  </si>
  <si>
    <t>121.597909,31.332948</t>
  </si>
  <si>
    <t>2009.8.9</t>
  </si>
  <si>
    <t>高行绿洲4期</t>
  </si>
  <si>
    <t>上海市浦东新区秋岚路58弄</t>
  </si>
  <si>
    <t>121.597579,31.331828</t>
  </si>
  <si>
    <t>2010.10.1</t>
  </si>
  <si>
    <t>高行绿洲5期</t>
  </si>
  <si>
    <t>上海市浦东新区庭安路825弄</t>
  </si>
  <si>
    <t>121.601715,31.331954</t>
  </si>
  <si>
    <t>2008.10.24</t>
  </si>
  <si>
    <t>高行绿洲6期</t>
  </si>
  <si>
    <t>上海市浦东新区兰嵩路360弄</t>
  </si>
  <si>
    <t>121.598286,31.329005</t>
  </si>
  <si>
    <t>南新东园</t>
  </si>
  <si>
    <t>上海市浦东新区行南路1150弄</t>
  </si>
  <si>
    <t>121.594235,31.335517</t>
  </si>
  <si>
    <t>2010.8.6</t>
  </si>
  <si>
    <t>南新西园</t>
  </si>
  <si>
    <t>上海市浦东新区行南路900弄</t>
  </si>
  <si>
    <t>121.588113,31.334801</t>
  </si>
  <si>
    <t>2009.9.9</t>
  </si>
  <si>
    <t>尼德兰花园1期</t>
  </si>
  <si>
    <t>上海市浦东新区莱阳路3988弄</t>
  </si>
  <si>
    <t>121.589144,31.341361</t>
  </si>
  <si>
    <t>上海欣城物业管理有限公司</t>
  </si>
  <si>
    <t>尼德兰花园2期</t>
  </si>
  <si>
    <t>上海市浦东新区秋霞路西南</t>
  </si>
  <si>
    <t>121.592441,31.338942</t>
  </si>
  <si>
    <t>2017.1.2</t>
  </si>
  <si>
    <t>尼德兰官邸</t>
  </si>
  <si>
    <t>上海市浦东新区莱阳路3777弄</t>
  </si>
  <si>
    <t>121.587938,31.33925</t>
  </si>
  <si>
    <t>风信景苑</t>
  </si>
  <si>
    <t>上海市浦东新区春晖路628弄</t>
  </si>
  <si>
    <t>121.586019,31.341719</t>
  </si>
  <si>
    <t>上海浦房物业管理有限公司</t>
  </si>
  <si>
    <t>2009.5.3</t>
  </si>
  <si>
    <t>紫薇和苑</t>
  </si>
  <si>
    <t>上海市浦东新区莱阳路4279弄</t>
  </si>
  <si>
    <t>121.583325,31.342425</t>
  </si>
  <si>
    <t>2007.7.9</t>
  </si>
  <si>
    <t>天鹅泉公寓</t>
  </si>
  <si>
    <t>上海市浦东新区高城路200弄</t>
  </si>
  <si>
    <t>121.581035,31.339815</t>
  </si>
  <si>
    <t>2009.4.23</t>
  </si>
  <si>
    <t>浦发春晖新苑</t>
  </si>
  <si>
    <t>上海市浦东新区春晖路446弄</t>
  </si>
  <si>
    <t>121.588416,31.343995</t>
  </si>
  <si>
    <t>2011.12.21</t>
  </si>
  <si>
    <t>阳明花园广场</t>
  </si>
  <si>
    <t>上海市浦东新区季景路333弄</t>
  </si>
  <si>
    <t>121.598476,31.34132</t>
  </si>
  <si>
    <t>2017.6.18</t>
  </si>
  <si>
    <t>博捷名苑</t>
  </si>
  <si>
    <t>上海市浦东新区冬融路245号</t>
  </si>
  <si>
    <t>121.596024,31.338107</t>
  </si>
  <si>
    <t>上海永恒物业管理有限公司</t>
  </si>
  <si>
    <t>永久城市花园</t>
  </si>
  <si>
    <t>上海市浦东新区夏碧路12号</t>
  </si>
  <si>
    <t>121.596839,31.343314</t>
  </si>
  <si>
    <t>上海高博物业管理有限公司</t>
  </si>
  <si>
    <t>2007.9.15</t>
  </si>
  <si>
    <t>森兰雅苑一期</t>
  </si>
  <si>
    <t>上海市浦东新区兰谷路1888弄</t>
  </si>
  <si>
    <t>121.597666,31.304624</t>
  </si>
  <si>
    <t>森兰雅苑三期</t>
  </si>
  <si>
    <t>上海市浦东新区兰谷路2199弄</t>
  </si>
  <si>
    <t>121.599714,31.304276</t>
  </si>
  <si>
    <t>2012.9.23</t>
  </si>
  <si>
    <t>森兰雅苑二期</t>
  </si>
  <si>
    <t>上海市浦东新区兰谷路2188弄</t>
  </si>
  <si>
    <t>121.59769,31.300865</t>
  </si>
  <si>
    <t>2012.5.13</t>
  </si>
  <si>
    <t>东旭公寓东区</t>
  </si>
  <si>
    <t>上海市浦东新区东靖路669弄</t>
  </si>
  <si>
    <t>121.593025,31.299958</t>
  </si>
  <si>
    <t>上海紫金物业管理有限公司</t>
  </si>
  <si>
    <t>东旭公寓西区</t>
  </si>
  <si>
    <t>上海市浦东新区莱阳路1443弄</t>
  </si>
  <si>
    <t>121.58947,31.300976</t>
  </si>
  <si>
    <t>2006.7.2</t>
  </si>
  <si>
    <t>东旭公寓南区</t>
  </si>
  <si>
    <t>上海市浦东新区东靖路626弄</t>
  </si>
  <si>
    <t>121.591763,31.296826</t>
  </si>
  <si>
    <t>2006.7.3</t>
  </si>
  <si>
    <t>东方城市华庭</t>
  </si>
  <si>
    <t>上海市浦东新区东高路751弄</t>
  </si>
  <si>
    <t>121.593677,31.296649</t>
  </si>
  <si>
    <t>上海伟煌物业管理有限公司</t>
  </si>
  <si>
    <t>2006.10.21</t>
  </si>
  <si>
    <t>连城新苑</t>
  </si>
  <si>
    <t>上海市浦东新区东靖路393弄</t>
  </si>
  <si>
    <t>121.587286,31.299237</t>
  </si>
  <si>
    <t>上海吾诚物业管理有限公司</t>
  </si>
  <si>
    <t>2009.8.8</t>
  </si>
  <si>
    <t>海韵茗庭</t>
  </si>
  <si>
    <t>上海市浦东新区东煦路90弄</t>
  </si>
  <si>
    <t>121.587207,31.301491</t>
  </si>
  <si>
    <t>2015.11.12</t>
  </si>
  <si>
    <t>东旭雅苑西区</t>
  </si>
  <si>
    <t>上海市浦东新区高博路211弄</t>
  </si>
  <si>
    <t>121.585291,31.302854</t>
  </si>
  <si>
    <t>2015.8.18</t>
  </si>
  <si>
    <t>东旭雅苑东区</t>
  </si>
  <si>
    <t>上海市浦东新区高博路210弄</t>
  </si>
  <si>
    <t>121.587028,31.302782</t>
  </si>
  <si>
    <t>2015.10.21</t>
  </si>
  <si>
    <t>汇郡米兰苑</t>
  </si>
  <si>
    <t>上海市浦东新区高博路188弄</t>
  </si>
  <si>
    <t>121.587061,31.303455</t>
  </si>
  <si>
    <t>上海申能物业管理有限公司</t>
  </si>
  <si>
    <t>2017.6.12</t>
  </si>
  <si>
    <t>汇郡海棠苑</t>
  </si>
  <si>
    <t>上海市浦东新区思学路55弄</t>
  </si>
  <si>
    <t>121.585934,31.304712</t>
  </si>
  <si>
    <t>湾流域2期</t>
  </si>
  <si>
    <t>上海市浦东新区尚博路485弄</t>
  </si>
  <si>
    <t>121.526141,31.154453</t>
  </si>
  <si>
    <t>2008.2.12</t>
  </si>
  <si>
    <t>业委会反对</t>
  </si>
  <si>
    <t>湾流域1期</t>
  </si>
  <si>
    <t>上海市浦东新区尚博路569弄</t>
  </si>
  <si>
    <t>121.524467,31.155529</t>
  </si>
  <si>
    <t>2008.5.20</t>
  </si>
  <si>
    <t>湾流域3期</t>
  </si>
  <si>
    <t>上海市浦东新区尚博路518弄</t>
  </si>
  <si>
    <t>121.523222,31.152103</t>
  </si>
  <si>
    <t>2008.12.23</t>
  </si>
  <si>
    <t>永泰花苑</t>
  </si>
  <si>
    <t>上海市浦东新区永泰路630弄</t>
  </si>
  <si>
    <t>121.524059,31.143583</t>
  </si>
  <si>
    <t>上海申城物业管理有限公司</t>
  </si>
  <si>
    <t>2004.6.12</t>
  </si>
  <si>
    <t>万科金色雅筑</t>
  </si>
  <si>
    <t>上海市浦东新区三林路1300弄</t>
  </si>
  <si>
    <t>121.524728,31.14967</t>
  </si>
  <si>
    <t>万科集团物业服务有限公司</t>
  </si>
  <si>
    <t>金谊河畔</t>
  </si>
  <si>
    <t>上海市浦东新区永泰路595弄</t>
  </si>
  <si>
    <t>121.521889,31.146642</t>
  </si>
  <si>
    <t>2008.4.16</t>
  </si>
  <si>
    <t>昱星家园东区</t>
  </si>
  <si>
    <t>上海市浦东新区鹤沙路588弄</t>
  </si>
  <si>
    <t>121.600435,31.088612</t>
  </si>
  <si>
    <t>上海金伟颐家物业有限公司</t>
  </si>
  <si>
    <t>2011.8.21</t>
  </si>
  <si>
    <t>昱星家园西区</t>
  </si>
  <si>
    <t>上海市浦东新区鹤沙路688弄</t>
  </si>
  <si>
    <t>121.59732,31.087806</t>
  </si>
  <si>
    <t>2011.5.31</t>
  </si>
  <si>
    <t>昱丽家园</t>
  </si>
  <si>
    <t>上海市浦东新区鹤沙路699弄</t>
  </si>
  <si>
    <t>121.597163,31.086652</t>
  </si>
  <si>
    <t>上海农工商旺都物业管理有限公司</t>
  </si>
  <si>
    <t>2012.6.7</t>
  </si>
  <si>
    <t>金沁苑北区</t>
  </si>
  <si>
    <t>上海市浦东新区鹤沙路226弄</t>
  </si>
  <si>
    <t>121.605172,31.088763</t>
  </si>
  <si>
    <t>上海捷艾尔物业管理有限公司</t>
  </si>
  <si>
    <t>2013.12.9</t>
  </si>
  <si>
    <t>金沁苑南区</t>
  </si>
  <si>
    <t>上海市浦东新区鹤沙路201弄</t>
  </si>
  <si>
    <t>121.606791,31.085634</t>
  </si>
  <si>
    <t>2013.9.13</t>
  </si>
  <si>
    <t>东方康安家园</t>
  </si>
  <si>
    <t>上海市浦东新区林展路278号</t>
  </si>
  <si>
    <t>121.512637,31.132645</t>
  </si>
  <si>
    <t>上海现代时尚商业管理有限公司</t>
  </si>
  <si>
    <t>2009.4.12</t>
  </si>
  <si>
    <t>德康苑</t>
  </si>
  <si>
    <t>上海市浦东新区和炯路501弄</t>
  </si>
  <si>
    <t>121.514127,31.129928</t>
  </si>
  <si>
    <t>上海同康物业管理有限公司</t>
  </si>
  <si>
    <t>瑞康苑</t>
  </si>
  <si>
    <t>上海市浦东新区和炯路601弄</t>
  </si>
  <si>
    <t>121.515805,31.130811</t>
  </si>
  <si>
    <t>依水园</t>
  </si>
  <si>
    <t>上海市浦东新区林展路411弄</t>
  </si>
  <si>
    <t>121.516635,31.128544</t>
  </si>
  <si>
    <t>上海静安地产集团物业有限公司</t>
  </si>
  <si>
    <t>2012.12.12</t>
  </si>
  <si>
    <t>依水园2期</t>
  </si>
  <si>
    <t>上海市浦东新区林展路422弄</t>
  </si>
  <si>
    <t>121.514999,31.127748</t>
  </si>
  <si>
    <t>2013.9.5</t>
  </si>
  <si>
    <t>康德家园北区B</t>
  </si>
  <si>
    <t>上海市浦东新区和佳路105弄</t>
  </si>
  <si>
    <t>121.519482,31.134043</t>
  </si>
  <si>
    <t>上海迎佳物业管理服务有限公司</t>
  </si>
  <si>
    <t>2010.5.11</t>
  </si>
  <si>
    <t>康德家园北区A</t>
  </si>
  <si>
    <t>上海市浦东新区林德路718弄</t>
  </si>
  <si>
    <t>121.518523,31.134476</t>
  </si>
  <si>
    <t>康德家园南区</t>
  </si>
  <si>
    <t>上海市浦东新区懿行路971弄</t>
  </si>
  <si>
    <t>121.521379,31.130896</t>
  </si>
  <si>
    <t>2011.7.12</t>
  </si>
  <si>
    <t>士韵家园</t>
  </si>
  <si>
    <t>上海市浦东新区三彩路59弄</t>
  </si>
  <si>
    <t>121.505819,31.131867</t>
  </si>
  <si>
    <t>上海富宁物业管理有限公司</t>
  </si>
  <si>
    <t>士韵家园2期</t>
  </si>
  <si>
    <t>上海市浦东新区三彩路52弄</t>
  </si>
  <si>
    <t>121.503715,31.130513</t>
  </si>
  <si>
    <t>上海孙林物业管理有限公司</t>
  </si>
  <si>
    <t>2014.6.14</t>
  </si>
  <si>
    <t>绿波家园</t>
  </si>
  <si>
    <t>上海市浦东新区三旋路506弄</t>
  </si>
  <si>
    <t>121.671075,31.215607</t>
  </si>
  <si>
    <t>上海世德物业管理有限公司</t>
  </si>
  <si>
    <t>2015.4.13</t>
  </si>
  <si>
    <t>盛世南苑</t>
  </si>
  <si>
    <t>上海市浦东新区和炯路77弄</t>
  </si>
  <si>
    <t>121.507362,31.127309</t>
  </si>
  <si>
    <t>上海浦东房地产集团物业管理有限公司</t>
  </si>
  <si>
    <t>2015.6.24</t>
  </si>
  <si>
    <t>同康苑</t>
  </si>
  <si>
    <t>上海市浦东新区三舒路288弄</t>
  </si>
  <si>
    <t>121.510977,31.126001</t>
  </si>
  <si>
    <t>康达家苑一期</t>
  </si>
  <si>
    <t>上海市浦东新区三舒路192弄</t>
  </si>
  <si>
    <t>121.510287,31.127863</t>
  </si>
  <si>
    <t>2015.5.24</t>
  </si>
  <si>
    <t>康达家苑二期</t>
  </si>
  <si>
    <t>上海市浦东新区三舒路181弄</t>
  </si>
  <si>
    <t>121.511886,31.128679</t>
  </si>
  <si>
    <t>2015.2.18</t>
  </si>
  <si>
    <t>彩虹园</t>
  </si>
  <si>
    <t>上海市浦东新区城西路102弄</t>
  </si>
  <si>
    <t>121.756051,31.050365</t>
  </si>
  <si>
    <t>上海彩虹房屋物业管理有限公司</t>
  </si>
  <si>
    <t>2002.5.4</t>
  </si>
  <si>
    <t>尚东国际名园二期</t>
  </si>
  <si>
    <t>上海市浦东新区板泉路1555弄</t>
  </si>
  <si>
    <t>121.51855,31.167133</t>
  </si>
  <si>
    <t>2007.9.1</t>
  </si>
  <si>
    <t>尚东国际名园一期</t>
  </si>
  <si>
    <t>上海市浦东新区海阳路1333弄</t>
  </si>
  <si>
    <t>121.517298,31.169242</t>
  </si>
  <si>
    <t>2006.11.7</t>
  </si>
  <si>
    <t>尚东鼎</t>
  </si>
  <si>
    <t>上海市浦东新区海阳路1318弄</t>
  </si>
  <si>
    <t>121.519825,31.164767</t>
  </si>
  <si>
    <t>万科五玠坊</t>
  </si>
  <si>
    <t>上海市浦东新区杨南路1705弄</t>
  </si>
  <si>
    <t>121.522202,31.162263</t>
  </si>
  <si>
    <t>2011.11.11</t>
  </si>
  <si>
    <t>中粮海景壹号</t>
  </si>
  <si>
    <t>银城中路600弄</t>
  </si>
  <si>
    <t>121.509957,31.23768</t>
  </si>
  <si>
    <t>广州高力国际物业</t>
  </si>
  <si>
    <t>海怡别墅</t>
  </si>
  <si>
    <t>松林路97弄</t>
  </si>
  <si>
    <t>121.537865,31.239795</t>
  </si>
  <si>
    <t>海怡物业管理有限公司</t>
  </si>
  <si>
    <t>锦绣天第花园一、二期</t>
  </si>
  <si>
    <t>锦和路289弄</t>
  </si>
  <si>
    <t>121.543646,31.210641</t>
  </si>
  <si>
    <t>锦绣天第花园三期</t>
  </si>
  <si>
    <t>121.543638,31.211489</t>
  </si>
  <si>
    <t>金樽花园</t>
  </si>
  <si>
    <t>锦绣路333号</t>
  </si>
  <si>
    <t>121.5719,31.230111</t>
  </si>
  <si>
    <t>金晨物业</t>
  </si>
  <si>
    <t>陆家嘴中央公寓</t>
  </si>
  <si>
    <t>东绣路99弄</t>
  </si>
  <si>
    <t>121.547494,31.220575</t>
  </si>
  <si>
    <t>陆家嘴物业</t>
  </si>
  <si>
    <t>陆家嘴花园二期</t>
  </si>
  <si>
    <t>羽山路308弄</t>
  </si>
  <si>
    <t>121.548949,31.236522</t>
  </si>
  <si>
    <t>浦东世纪花园</t>
  </si>
  <si>
    <t>银霄路100弄</t>
  </si>
  <si>
    <t>121.563434,31.217062</t>
  </si>
  <si>
    <t>浦东物业</t>
  </si>
  <si>
    <t>汇豪天下</t>
  </si>
  <si>
    <t>商城路108弄</t>
  </si>
  <si>
    <t>121.516342,31.233362</t>
  </si>
  <si>
    <t>东湖物业</t>
  </si>
  <si>
    <t>陆家嘴花园一期</t>
  </si>
  <si>
    <t>桃林路815弄</t>
  </si>
  <si>
    <t>121.546962,31.238831</t>
  </si>
  <si>
    <t>环龙新纪园</t>
  </si>
  <si>
    <t>白杨路360弄</t>
  </si>
  <si>
    <t>121.560415,31.2116</t>
  </si>
  <si>
    <t>培花物业</t>
  </si>
  <si>
    <t>盛世年华花园</t>
  </si>
  <si>
    <t>当代清水园二期</t>
  </si>
  <si>
    <t>芳甸路77弄</t>
  </si>
  <si>
    <t>121.565384,31.235973</t>
  </si>
  <si>
    <t>联洋港力物业</t>
  </si>
  <si>
    <t>当代清水园一期</t>
  </si>
  <si>
    <t>121.566244,31.23705</t>
  </si>
  <si>
    <t>金色碧云</t>
  </si>
  <si>
    <t>白桦路266弄</t>
  </si>
  <si>
    <t>121.582123,31.241115</t>
  </si>
  <si>
    <t>金洋芸绮物业</t>
  </si>
  <si>
    <t>证大宽域公寓</t>
  </si>
  <si>
    <t>张杨路1500弄</t>
  </si>
  <si>
    <t>121.54596,31.239871</t>
  </si>
  <si>
    <t>证大物业</t>
  </si>
  <si>
    <t>天安花园</t>
  </si>
  <si>
    <t>锦绣路800弄</t>
  </si>
  <si>
    <t>121.561465,31.22887</t>
  </si>
  <si>
    <t>联洋物业</t>
  </si>
  <si>
    <t>东方中华园（第五大道）</t>
  </si>
  <si>
    <t>浦东新区羽山路600弄</t>
  </si>
  <si>
    <t>121.554349,31.239396</t>
  </si>
  <si>
    <t>中企物业</t>
  </si>
  <si>
    <t>雅景公寓</t>
  </si>
  <si>
    <t>羽山路400弄</t>
  </si>
  <si>
    <t>121.551784,31.238965</t>
  </si>
  <si>
    <t>民申物业</t>
  </si>
  <si>
    <t>湾流域一期</t>
  </si>
  <si>
    <t>尚博路518弄</t>
  </si>
  <si>
    <t>121.525413,31.155223</t>
  </si>
  <si>
    <t>湾流域二期</t>
  </si>
  <si>
    <t>尚博路569弄</t>
  </si>
  <si>
    <t>121.526308,31.153978</t>
  </si>
  <si>
    <t>湾流域三期</t>
  </si>
  <si>
    <t>尚博路366弄</t>
  </si>
  <si>
    <t>121.523387,31.152179</t>
  </si>
  <si>
    <t>上海滩花园洋房北区</t>
  </si>
  <si>
    <t>乳山路505弄</t>
  </si>
  <si>
    <t>121.539526,31.246252</t>
  </si>
  <si>
    <t>芸绮物业</t>
  </si>
  <si>
    <t>上海滩花园洋房南区</t>
  </si>
  <si>
    <t>乳山路506弄</t>
  </si>
  <si>
    <t>121.540319,31.244509</t>
  </si>
  <si>
    <t>浦东虹桥花园</t>
  </si>
  <si>
    <t>锦绣路300弄</t>
  </si>
  <si>
    <t>121.57078,31.2324</t>
  </si>
  <si>
    <t>虹桥经济开发联合物业</t>
  </si>
  <si>
    <t>浦江映象苑</t>
  </si>
  <si>
    <t>峨山路679弄</t>
  </si>
  <si>
    <t>121.527018,31.220756</t>
  </si>
  <si>
    <t>陆家嘴国际华城</t>
  </si>
  <si>
    <t>张杨路1515弄</t>
  </si>
  <si>
    <t>121.542053,31.241847</t>
  </si>
  <si>
    <t>碧云东方公寓</t>
  </si>
  <si>
    <t>红枫路300弄，碧云路1188,1202,1218号</t>
  </si>
  <si>
    <t>121.596733,31.24852</t>
  </si>
  <si>
    <t>星际物业</t>
  </si>
  <si>
    <t>海怡花园</t>
  </si>
  <si>
    <t>松林路111号</t>
  </si>
  <si>
    <t>121.537519,31.238329</t>
  </si>
  <si>
    <t>浦江茗园（艺术传家堡）</t>
  </si>
  <si>
    <t>昌邑路55弄</t>
  </si>
  <si>
    <t>121.527645,31.248154</t>
  </si>
  <si>
    <t>菊园</t>
  </si>
  <si>
    <t>浦城路366弄</t>
  </si>
  <si>
    <t>121.520023,31.233981</t>
  </si>
  <si>
    <t>东方城市花园一期</t>
  </si>
  <si>
    <t>东方路1800弄</t>
  </si>
  <si>
    <t>121.527261,31.208317</t>
  </si>
  <si>
    <t>由由物业</t>
  </si>
  <si>
    <t>华丽家族花园一、二期</t>
  </si>
  <si>
    <t>锦绣路666弄</t>
  </si>
  <si>
    <t>121.564231,31.229841</t>
  </si>
  <si>
    <t>联洋花园二期</t>
  </si>
  <si>
    <t>丁香路999弄</t>
  </si>
  <si>
    <t>121.559652,31.233828</t>
  </si>
  <si>
    <t>上南花城</t>
  </si>
  <si>
    <t>耀华路85弄</t>
  </si>
  <si>
    <t>121.498282,31.184104</t>
  </si>
  <si>
    <t>时代金领爱建园二期</t>
  </si>
  <si>
    <t>碧云路199弄</t>
  </si>
  <si>
    <t>121.580472,31.242987</t>
  </si>
  <si>
    <t>联洋花园三期</t>
  </si>
  <si>
    <t>丁香路1089弄</t>
  </si>
  <si>
    <t>121.560598,31.234196</t>
  </si>
  <si>
    <t>浦东虹桥公寓</t>
  </si>
  <si>
    <t>迎春路1355弄</t>
  </si>
  <si>
    <t>121.569383,31.234713</t>
  </si>
  <si>
    <t>虹桥物业</t>
  </si>
  <si>
    <t>广洋新景苑</t>
  </si>
  <si>
    <t>柳杉路99弄</t>
  </si>
  <si>
    <t>121.574831,31.230328</t>
  </si>
  <si>
    <t>联洋花园一期</t>
  </si>
  <si>
    <t>丁香路901弄</t>
  </si>
  <si>
    <t>121.560717,31.234184</t>
  </si>
  <si>
    <t>弘扬雅苑</t>
  </si>
  <si>
    <t>栖山路1876弄</t>
  </si>
  <si>
    <t>121.579612,31.266666</t>
  </si>
  <si>
    <t>理家物业</t>
  </si>
  <si>
    <t>锦华东南苑</t>
  </si>
  <si>
    <t>成山路2222弄</t>
  </si>
  <si>
    <t>121.547566,31.18463</t>
  </si>
  <si>
    <t>浦华物业</t>
  </si>
  <si>
    <t>上海绿城二期</t>
  </si>
  <si>
    <t>锦和路99弄</t>
  </si>
  <si>
    <t>121.539746,31.211182</t>
  </si>
  <si>
    <t>上海绿城三期</t>
  </si>
  <si>
    <t>上海银泰花园</t>
  </si>
  <si>
    <t>蓝天路368弄</t>
  </si>
  <si>
    <t>121.584697,31.244815</t>
  </si>
  <si>
    <t>科海物业</t>
  </si>
  <si>
    <t>碧云新天地家园三期</t>
  </si>
  <si>
    <t>长岛路1066弄</t>
  </si>
  <si>
    <t>121.597563,31.265399</t>
  </si>
  <si>
    <t>欣成物业</t>
  </si>
  <si>
    <t>四季雅苑</t>
  </si>
  <si>
    <t>花木路1983号</t>
  </si>
  <si>
    <t>121.575167,31.223355</t>
  </si>
  <si>
    <t>和记黄浦</t>
  </si>
  <si>
    <t>中星怡景花园</t>
  </si>
  <si>
    <t>苗圃路600弄</t>
  </si>
  <si>
    <t>121.560339,31.240828</t>
  </si>
  <si>
    <t>大唐盛世花园二期</t>
  </si>
  <si>
    <t>樱花路801弄</t>
  </si>
  <si>
    <t>121.566208,31.215514</t>
  </si>
  <si>
    <t>盛唐物业</t>
  </si>
  <si>
    <t>大唐盛世花园一期</t>
  </si>
  <si>
    <t>白杨路199弄</t>
  </si>
  <si>
    <t>121.562909,31.214818</t>
  </si>
  <si>
    <t>大唐国际公寓</t>
  </si>
  <si>
    <t>樱花路802弄</t>
  </si>
  <si>
    <t>121.566612,31.213044</t>
  </si>
  <si>
    <t>同涞物业</t>
  </si>
  <si>
    <t>证大家园三期</t>
  </si>
  <si>
    <t>巨峰路399弄</t>
  </si>
  <si>
    <t>121.602952,31.288095</t>
  </si>
  <si>
    <t>科瑞物业</t>
  </si>
  <si>
    <t>证大家园四期</t>
  </si>
  <si>
    <t>五莲路1769弄</t>
  </si>
  <si>
    <t>121.602813,31.288047</t>
  </si>
  <si>
    <t>江临天下</t>
  </si>
  <si>
    <t>浦明路233弄</t>
  </si>
  <si>
    <t>121.518099,31.232093</t>
  </si>
  <si>
    <t>浦东世纪花园二期</t>
  </si>
  <si>
    <t>银霄路39弄</t>
  </si>
  <si>
    <t>121.565835,31.21837</t>
  </si>
  <si>
    <t>滨江茗园</t>
  </si>
  <si>
    <t>昌邑路555弄</t>
  </si>
  <si>
    <t>121.527466,31.248161</t>
  </si>
  <si>
    <t>东珂花苑</t>
  </si>
  <si>
    <t>张杨路1619弄</t>
  </si>
  <si>
    <t>121.546073,31.24144</t>
  </si>
  <si>
    <t>金洋十方庭</t>
  </si>
  <si>
    <t>碧云路86弄</t>
  </si>
  <si>
    <t>121.581063,31.241622</t>
  </si>
  <si>
    <t>海阳路1333弄</t>
  </si>
  <si>
    <t>121.518569,31.167191</t>
  </si>
  <si>
    <t>天科苑</t>
  </si>
  <si>
    <t>浦东南路1550弄</t>
  </si>
  <si>
    <t>121.524232,31.226195</t>
  </si>
  <si>
    <t>置业物业</t>
  </si>
  <si>
    <t>四季全景台</t>
  </si>
  <si>
    <t>花木路916弄</t>
  </si>
  <si>
    <t>121.560309,31.217444</t>
  </si>
  <si>
    <t>申城物业</t>
  </si>
  <si>
    <t>东方龙苑</t>
  </si>
  <si>
    <t>东建路228弄</t>
  </si>
  <si>
    <t>121.538935,31.206979</t>
  </si>
  <si>
    <t>山泉花苑</t>
  </si>
  <si>
    <t>峨山路485弄</t>
  </si>
  <si>
    <t>121.532021,31.220827</t>
  </si>
  <si>
    <t>轻工物业</t>
  </si>
  <si>
    <t>新城海上名园</t>
  </si>
  <si>
    <t>灵山路866弄</t>
  </si>
  <si>
    <t>121.559365,31.237666</t>
  </si>
  <si>
    <t>时代金领爱建园一期</t>
  </si>
  <si>
    <t>瑞达新苑</t>
  </si>
  <si>
    <t>樱花路515弄</t>
  </si>
  <si>
    <t>121.560675,31.213351</t>
  </si>
  <si>
    <t>板泉路1555弄</t>
  </si>
  <si>
    <t>121.516943,31.169248</t>
  </si>
  <si>
    <t>戴维斯</t>
  </si>
  <si>
    <t>申立苑</t>
  </si>
  <si>
    <t>灵山路708弄</t>
  </si>
  <si>
    <t>121.554954,31.236705</t>
  </si>
  <si>
    <t>四维物业</t>
  </si>
  <si>
    <t>名门滨江苑</t>
  </si>
  <si>
    <t>浦东大道1093弄</t>
  </si>
  <si>
    <t>121.536954,31.248851</t>
  </si>
  <si>
    <t>新城名庭</t>
  </si>
  <si>
    <t>羽山路851弄</t>
  </si>
  <si>
    <t>121.55886,31.24302</t>
  </si>
  <si>
    <t>名庭置业</t>
  </si>
  <si>
    <t>中天碧云苑</t>
  </si>
  <si>
    <t>碧云路333弄</t>
  </si>
  <si>
    <t>121.583259,31.244135</t>
  </si>
  <si>
    <t>新金桥物业</t>
  </si>
  <si>
    <t>名门河滨花园</t>
  </si>
  <si>
    <t>博山路200弄</t>
  </si>
  <si>
    <t>121.558942,31.250278</t>
  </si>
  <si>
    <t>罗恒</t>
  </si>
  <si>
    <t>黄山新城上海未来</t>
  </si>
  <si>
    <t>云山路835弄，839弄</t>
  </si>
  <si>
    <t>121.578618,31.259487</t>
  </si>
  <si>
    <t>百联物业</t>
  </si>
  <si>
    <t>贵龙园</t>
  </si>
  <si>
    <t>东方路1663弄</t>
  </si>
  <si>
    <t>121.532939,31.212211</t>
  </si>
  <si>
    <t>业委会阻力大</t>
  </si>
  <si>
    <t>景宏嘉园</t>
  </si>
  <si>
    <t>羽山路998弄</t>
  </si>
  <si>
    <t>121.563055,31.243037</t>
  </si>
  <si>
    <t>宏盛物业</t>
  </si>
  <si>
    <t>乔顿花园</t>
  </si>
  <si>
    <t>杨高南路1218弄</t>
  </si>
  <si>
    <t>121.535637,31.210951</t>
  </si>
  <si>
    <t>威斯特物业</t>
  </si>
  <si>
    <t>明城花苑</t>
  </si>
  <si>
    <t>崂山路600号</t>
  </si>
  <si>
    <t>121.53096,31.231582</t>
  </si>
  <si>
    <t>贝斯特物业</t>
  </si>
  <si>
    <t>锦绣满堂花园</t>
  </si>
  <si>
    <t>锦安东路88弄</t>
  </si>
  <si>
    <t>121.546527,31.210167</t>
  </si>
  <si>
    <t>富都物业</t>
  </si>
  <si>
    <t>怡东花园</t>
  </si>
  <si>
    <t>环龙路263弄</t>
  </si>
  <si>
    <t>121.533266,31.209304</t>
  </si>
  <si>
    <t>怡东物业</t>
  </si>
  <si>
    <t>宏润公寓</t>
  </si>
  <si>
    <t>浦东南路2179弄</t>
  </si>
  <si>
    <t>121.522742,31.212247</t>
  </si>
  <si>
    <t>新天家园</t>
  </si>
  <si>
    <t>桃林路1141弄</t>
  </si>
  <si>
    <t>121.548914,31.233613</t>
  </si>
  <si>
    <t>新世纪名苑</t>
  </si>
  <si>
    <t>枣庄路500弄</t>
  </si>
  <si>
    <t>121.581122,31.258967</t>
  </si>
  <si>
    <t>金桥物业</t>
  </si>
  <si>
    <t>建华新苑</t>
  </si>
  <si>
    <t>梅花路777弄</t>
  </si>
  <si>
    <t>121.560114,31.216173</t>
  </si>
  <si>
    <t>勤乐物业</t>
  </si>
  <si>
    <t>大华锦绣华城12街区</t>
  </si>
  <si>
    <t>锦绣路3088弄</t>
  </si>
  <si>
    <t>121.546045,31.187772</t>
  </si>
  <si>
    <t>碧云新天地二期</t>
  </si>
  <si>
    <t>博兴路760弄</t>
  </si>
  <si>
    <t>121.595211,31.269263</t>
  </si>
  <si>
    <t>澳丽花苑</t>
  </si>
  <si>
    <t>浦建路60弄</t>
  </si>
  <si>
    <t>121.524674,31.213061</t>
  </si>
  <si>
    <t>怡高物业</t>
  </si>
  <si>
    <t>中星景园</t>
  </si>
  <si>
    <t>灵山路717弄</t>
  </si>
  <si>
    <t>121.554046,31.237505</t>
  </si>
  <si>
    <t>中星恬园</t>
  </si>
  <si>
    <t>民生路999弄</t>
  </si>
  <si>
    <t>121.55496,31.235435</t>
  </si>
  <si>
    <t>香梅花园一期</t>
  </si>
  <si>
    <t>锦绣路1650弄</t>
  </si>
  <si>
    <t>121.545067,31.217209</t>
  </si>
  <si>
    <t>香梅花园二期</t>
  </si>
  <si>
    <t>梅花路50弄</t>
  </si>
  <si>
    <t>121.54527,31.215414</t>
  </si>
  <si>
    <t>联洋新苑</t>
  </si>
  <si>
    <t>迎春路736弄</t>
  </si>
  <si>
    <t>121.558891,31.229359</t>
  </si>
  <si>
    <t>广洋苑</t>
  </si>
  <si>
    <t>张杨路3083弄</t>
  </si>
  <si>
    <t>121.576047,31.255778</t>
  </si>
  <si>
    <t>金地未未来</t>
  </si>
  <si>
    <t>张杨北路2899弄</t>
  </si>
  <si>
    <t>上海绿城一期</t>
  </si>
  <si>
    <t>浦建路1086弄</t>
  </si>
  <si>
    <t>121.544427,31.212591</t>
  </si>
  <si>
    <t>繁荣昌盛</t>
  </si>
  <si>
    <t>张杨路628弄</t>
  </si>
  <si>
    <t>121.52703,31.232925</t>
  </si>
  <si>
    <t>通达物业</t>
  </si>
  <si>
    <t>新城名园</t>
  </si>
  <si>
    <t>苗圃路438弄</t>
  </si>
  <si>
    <t>121.557837,31.244492</t>
  </si>
  <si>
    <t>玉兰路81弄</t>
  </si>
  <si>
    <t>121.554201,31.209987</t>
  </si>
  <si>
    <t>上海建工</t>
  </si>
  <si>
    <t>香园</t>
  </si>
  <si>
    <t>浦明路1226弄</t>
  </si>
  <si>
    <t>121.520845,31.219064</t>
  </si>
  <si>
    <t>桃林公寓</t>
  </si>
  <si>
    <t>张杨路1647弄</t>
  </si>
  <si>
    <t>121.547176,31.241892</t>
  </si>
  <si>
    <t>爱家</t>
  </si>
  <si>
    <t>连城苑</t>
  </si>
  <si>
    <t>长岛路728弄</t>
  </si>
  <si>
    <t>121.591698,31.265147</t>
  </si>
  <si>
    <t>东方知音一期</t>
  </si>
  <si>
    <t>博山东路811弄</t>
  </si>
  <si>
    <t>121.581217,31.264388</t>
  </si>
  <si>
    <t>复瑞物业</t>
  </si>
  <si>
    <t>森林湾家园</t>
  </si>
  <si>
    <t>羽山路967弄</t>
  </si>
  <si>
    <t>121.561509,31.243891</t>
  </si>
  <si>
    <t>万事达物业</t>
  </si>
  <si>
    <t>越富豪庭</t>
  </si>
  <si>
    <t>峨山路681弄</t>
  </si>
  <si>
    <t>121.525976,31.219966</t>
  </si>
  <si>
    <t>东方城市公寓</t>
  </si>
  <si>
    <t>苗圃路60弄</t>
  </si>
  <si>
    <t>121.553445,31.251925</t>
  </si>
  <si>
    <t>联讯物业</t>
  </si>
  <si>
    <t>巨峰家苑</t>
  </si>
  <si>
    <t>巨峰路758弄</t>
  </si>
  <si>
    <t>121.610079,31.284001</t>
  </si>
  <si>
    <t>四高物业</t>
  </si>
  <si>
    <t>建华钻石公寓</t>
  </si>
  <si>
    <t>海桐路336弄</t>
  </si>
  <si>
    <t>121.557831,31.216057</t>
  </si>
  <si>
    <t>东城家园</t>
  </si>
  <si>
    <t>锦安东路289弄</t>
  </si>
  <si>
    <t>121.551307,31.207865</t>
  </si>
  <si>
    <t>双乐物业</t>
  </si>
  <si>
    <t>海上景庭</t>
  </si>
  <si>
    <t>张杨路1811弄</t>
  </si>
  <si>
    <t>121.555442,31.245342</t>
  </si>
  <si>
    <t>东方知音二期</t>
  </si>
  <si>
    <t>121.581325,31.264799</t>
  </si>
  <si>
    <t>金桥新城二期</t>
  </si>
  <si>
    <t>东陆路2000弄、金高路2131弄</t>
  </si>
  <si>
    <t>121.616466,31.268424</t>
  </si>
  <si>
    <t>金桥新城（金石苑）</t>
  </si>
  <si>
    <t>杨高北路5291弄</t>
  </si>
  <si>
    <t>121.613245,31.270253</t>
  </si>
  <si>
    <t>绿缘公寓</t>
  </si>
  <si>
    <t>花木路718弄</t>
  </si>
  <si>
    <t>121.554677,31.216009</t>
  </si>
  <si>
    <t>金桥一景</t>
  </si>
  <si>
    <t>平度路485弄488弄</t>
  </si>
  <si>
    <t>121.60174,31.258695</t>
  </si>
  <si>
    <t>伟发物业</t>
  </si>
  <si>
    <t>碧云新天地</t>
  </si>
  <si>
    <t>长岛路823弄、825弄</t>
  </si>
  <si>
    <t>121.594898,31.268416</t>
  </si>
  <si>
    <t>欣晟家园</t>
  </si>
  <si>
    <t>东环龙路181弄</t>
  </si>
  <si>
    <t>121.534563,31.20831</t>
  </si>
  <si>
    <t>申能物业</t>
  </si>
  <si>
    <t>心中家园</t>
  </si>
  <si>
    <t>苗圃路303弄</t>
  </si>
  <si>
    <t>121.554631,31.246844</t>
  </si>
  <si>
    <t>东贤物业</t>
  </si>
  <si>
    <t>仕嘉名苑(上海）</t>
  </si>
  <si>
    <t>蓝村路55弄</t>
  </si>
  <si>
    <t>121.537724,31.218857</t>
  </si>
  <si>
    <t>巨洋豪园</t>
  </si>
  <si>
    <t>浦东大道1000弄</t>
  </si>
  <si>
    <t>121.539522,31.247263</t>
  </si>
  <si>
    <t>巨洋物业</t>
  </si>
  <si>
    <t>同方锦城B区</t>
  </si>
  <si>
    <t>长岛路625弄</t>
  </si>
  <si>
    <t>121.592035,31.268723</t>
  </si>
  <si>
    <t>驰骋物业</t>
  </si>
  <si>
    <t>中海万锦城一期</t>
  </si>
  <si>
    <t>上海市静安区永兴路888弄</t>
  </si>
  <si>
    <t>121.466698,31.256913</t>
  </si>
  <si>
    <t>中海万锦城二期</t>
  </si>
  <si>
    <t>上海市静安区太阳山路188弄</t>
  </si>
  <si>
    <t>中海万锦城三期</t>
  </si>
  <si>
    <t>上海市静安区长兴路168弄</t>
  </si>
  <si>
    <t>中海府邸</t>
  </si>
  <si>
    <t>上海市杨浦区杨浦区国秀181路</t>
  </si>
  <si>
    <t>水丰嘉园</t>
  </si>
  <si>
    <t>上海市杨浦区水丰路86号</t>
  </si>
  <si>
    <t>121.549368,31.287632</t>
  </si>
  <si>
    <t>上海鑫隆物业管理有限公司</t>
  </si>
  <si>
    <t>新凤城</t>
  </si>
  <si>
    <t>上海市杨浦区凤城路55弄</t>
  </si>
  <si>
    <t>121.527032,31.282702</t>
  </si>
  <si>
    <t>西部集团沪太物业管理有限公司</t>
  </si>
  <si>
    <t>仁恒怡庭</t>
  </si>
  <si>
    <t>上海市杨浦区政和路388弄</t>
  </si>
  <si>
    <t>121.51932,31.333264</t>
  </si>
  <si>
    <t>康乐大楼</t>
  </si>
  <si>
    <t>上海市静安区北京西路940号</t>
  </si>
  <si>
    <t>121.463527,31.237544</t>
  </si>
  <si>
    <t>英达方物业</t>
  </si>
  <si>
    <t>曼克顿豪庭怡景苑</t>
  </si>
  <si>
    <t>上海市静安区西康路339弄</t>
  </si>
  <si>
    <t>121.455043,31.238226</t>
  </si>
  <si>
    <t>宏腾物业服务(上海)有限公司</t>
  </si>
  <si>
    <t>静鼎安邦府邸</t>
  </si>
  <si>
    <t>上海市静安区康定路1268弄</t>
  </si>
  <si>
    <t>121.438556,31.236643</t>
  </si>
  <si>
    <t>世邦魏理仕物业管理(中国)有限公司</t>
  </si>
  <si>
    <t>新江湾佳苑</t>
  </si>
  <si>
    <t>上海市杨浦区政立路505弄</t>
  </si>
  <si>
    <t>121.510334,31.315514</t>
  </si>
  <si>
    <t>上海凌宇物业有限公司</t>
  </si>
  <si>
    <t>静安富民公寓</t>
  </si>
  <si>
    <t>上海市静安区延安中路1003、1005号</t>
  </si>
  <si>
    <t>121.45711,31.227884</t>
  </si>
  <si>
    <t>上海华园物业管理有限公司</t>
  </si>
  <si>
    <t>华业公寓（静安）</t>
  </si>
  <si>
    <t>上海市静安区陕西北路173号</t>
  </si>
  <si>
    <t>121.461945,31.232766</t>
  </si>
  <si>
    <t>上海申阳物业管理有限公司</t>
  </si>
  <si>
    <t>新福康里</t>
  </si>
  <si>
    <t>上海市静安区新闸路888弄</t>
  </si>
  <si>
    <t>121.463672,31.24111</t>
  </si>
  <si>
    <t>上海静安置业（集团）有限公司</t>
  </si>
  <si>
    <t>静安晶华园</t>
  </si>
  <si>
    <t>上海市静安区陕西北路1155弄</t>
  </si>
  <si>
    <t>121.450927,31.245916</t>
  </si>
  <si>
    <t>国际丽都城</t>
  </si>
  <si>
    <t>上海市静安区北京西路758弄</t>
  </si>
  <si>
    <t>121.465945,31.239638</t>
  </si>
  <si>
    <t>祥瑞物业管理发展有限公司</t>
  </si>
  <si>
    <t>康宁雅庭</t>
  </si>
  <si>
    <t>上海市静安区江宁路565号</t>
  </si>
  <si>
    <t>121.456661,31.242521</t>
  </si>
  <si>
    <t>上海电力物业管理有限公司</t>
  </si>
  <si>
    <t>三鑫花园</t>
  </si>
  <si>
    <t>上海市静安区康定路1588弄</t>
  </si>
  <si>
    <t>121.436529,31.23587</t>
  </si>
  <si>
    <t>蓝朝部落</t>
  </si>
  <si>
    <t>上海市静安区万航渡路858弄8号</t>
  </si>
  <si>
    <t>121.435927,31.23411</t>
  </si>
  <si>
    <t>上海蓝朝物业管理有限公司</t>
  </si>
  <si>
    <t>东方名园</t>
  </si>
  <si>
    <t>上海市杨浦区延吉中路555号</t>
  </si>
  <si>
    <t>121.547607,31.293609</t>
  </si>
  <si>
    <t>上海中建物业管理有限公司</t>
  </si>
  <si>
    <t>京西大楼</t>
  </si>
  <si>
    <t>上海市静安区北京西路1065号</t>
  </si>
  <si>
    <t>121.46138,31.236187</t>
  </si>
  <si>
    <t>大闻丽都苑</t>
  </si>
  <si>
    <t>上海市静安区海防路387号</t>
  </si>
  <si>
    <t>121.452519,31.244139</t>
  </si>
  <si>
    <t>南沙公寓</t>
  </si>
  <si>
    <t>上海市静安区西康路106、112号</t>
  </si>
  <si>
    <t>121.441538,30.967878</t>
  </si>
  <si>
    <t>南阳大楼</t>
  </si>
  <si>
    <t>上海市静安区南阳路183弄1-2号</t>
  </si>
  <si>
    <t>121.457367,31.233747</t>
  </si>
  <si>
    <t>平安大楼</t>
  </si>
  <si>
    <t>上海市静安区南京西路1191号</t>
  </si>
  <si>
    <t>121.448474,31.220659</t>
  </si>
  <si>
    <t>静安风华苑</t>
  </si>
  <si>
    <t>上海市静安区长宁路269弄</t>
  </si>
  <si>
    <t>上海中鑫物业管理有限公司</t>
  </si>
  <si>
    <t>长乐公寓</t>
  </si>
  <si>
    <t>上海市静安区长乐路1225号</t>
  </si>
  <si>
    <t>上海长佳物业管理有限公司</t>
  </si>
  <si>
    <t>瀚林府邸</t>
  </si>
  <si>
    <t>上海市静安区武定路1128弄</t>
  </si>
  <si>
    <t>121.453636,31.242725</t>
  </si>
  <si>
    <t>上海巨星物业有限公司</t>
  </si>
  <si>
    <t>静安东海园一二期</t>
  </si>
  <si>
    <t>上海市静安区昌平路428弄</t>
  </si>
  <si>
    <t>121.452184,31.242667</t>
  </si>
  <si>
    <t>上海恒力物业管理有限公司</t>
  </si>
  <si>
    <t>静安东海园三期</t>
  </si>
  <si>
    <t>上海市静安区西康路658弄7-9号</t>
  </si>
  <si>
    <t>沪中新苑</t>
  </si>
  <si>
    <t>上海市静安区武定路1145弄</t>
  </si>
  <si>
    <t>121.44459,31.234092</t>
  </si>
  <si>
    <t>上海市静安区宝山路268弄</t>
  </si>
  <si>
    <t>121.482825,31.259644</t>
  </si>
  <si>
    <t>宝华现代城</t>
  </si>
  <si>
    <t>上海市静安区共和新路2399弄</t>
  </si>
  <si>
    <t>121.461266,31.286636</t>
  </si>
  <si>
    <t>安荣物业管理服务有限公司</t>
  </si>
  <si>
    <t>鸿力鸿鹄公寓</t>
  </si>
  <si>
    <t>上海市静安区万春街162弄56支弄30号</t>
  </si>
  <si>
    <t>121.443856,31.2353</t>
  </si>
  <si>
    <t>上海瀚龙物业管理有限公司</t>
  </si>
  <si>
    <t>宝华城市花园</t>
  </si>
  <si>
    <t>上海市静安区株洲路399弄</t>
  </si>
  <si>
    <t>121.471921,31.28553</t>
  </si>
  <si>
    <t>上海安荣物业管理服务有限公司</t>
  </si>
  <si>
    <t>顺德苑</t>
  </si>
  <si>
    <t>上海市静安区顺德路92号</t>
  </si>
  <si>
    <t>121.466599,31.244355</t>
  </si>
  <si>
    <t>上海顺意物业管理有限公司</t>
  </si>
  <si>
    <t>新凤城银座</t>
  </si>
  <si>
    <t>上海市杨浦区凤城路51弄</t>
  </si>
  <si>
    <t>121.52976,31.283845</t>
  </si>
  <si>
    <t>静安阳光名都</t>
  </si>
  <si>
    <t>上海市静安区安远路777弄</t>
  </si>
  <si>
    <t>121.440681,31.241066</t>
  </si>
  <si>
    <t>上海城投物业管理有限公司</t>
  </si>
  <si>
    <t>泰府名邸</t>
  </si>
  <si>
    <t>上海市静安区泰兴路625弄</t>
  </si>
  <si>
    <t>121.461459,31.242242</t>
  </si>
  <si>
    <t>同济绿园二期</t>
  </si>
  <si>
    <t>上海市杨浦区控江路1888弄</t>
  </si>
  <si>
    <t>121.518166,31.280503</t>
  </si>
  <si>
    <t>上海同科物业管理有限公司</t>
  </si>
  <si>
    <t>同济绿园</t>
  </si>
  <si>
    <t>达安花园</t>
  </si>
  <si>
    <t>上海市静安区长寿路999弄</t>
  </si>
  <si>
    <t>121.437248,31.238403</t>
  </si>
  <si>
    <t>上海联源物业开发有限公司</t>
  </si>
  <si>
    <t>达安城</t>
  </si>
  <si>
    <t>上海市静安区新闸路777弄</t>
  </si>
  <si>
    <t>121.467654,31.241948</t>
  </si>
  <si>
    <t>鼎隆公寓</t>
  </si>
  <si>
    <t>上海市杨浦区杭州路895号</t>
  </si>
  <si>
    <t>121.552479,31.274374</t>
  </si>
  <si>
    <t xml:space="preserve">
上海庆隆物业管理有限公司</t>
  </si>
  <si>
    <t>武泰公寓</t>
  </si>
  <si>
    <t>上海市静安区泰兴路555号</t>
  </si>
  <si>
    <t>121.462887,31.242311</t>
  </si>
  <si>
    <t>上海申能房地产有限公司</t>
  </si>
  <si>
    <t>上和园一期（世嘉园）</t>
  </si>
  <si>
    <t>上海市杨浦区国安路259弄</t>
  </si>
  <si>
    <t>121.510427,31.31808</t>
  </si>
  <si>
    <t>延吉物业</t>
  </si>
  <si>
    <t>上和园二期</t>
  </si>
  <si>
    <t>上海市杨浦区国安路355弄</t>
  </si>
  <si>
    <t>伯龙公寓</t>
  </si>
  <si>
    <t>上海市静安区西康路446号</t>
  </si>
  <si>
    <t>121.454986,31.239289</t>
  </si>
  <si>
    <t>康苑物业管理有限公司</t>
  </si>
  <si>
    <t>伊东苑</t>
  </si>
  <si>
    <t>上海市杨浦区许昌路1560弄</t>
  </si>
  <si>
    <t>121.519266,31.278012</t>
  </si>
  <si>
    <t>仪房物业有限公司</t>
  </si>
  <si>
    <t>静安城</t>
  </si>
  <si>
    <t>上海市静安区武定西路1398弄</t>
  </si>
  <si>
    <t>121.436773,31.231315</t>
  </si>
  <si>
    <t>慧芝湖花园二期</t>
  </si>
  <si>
    <t>上海市静安区平型关路1083号</t>
  </si>
  <si>
    <t>121.465422,31.289401</t>
  </si>
  <si>
    <t>华升新苑二期</t>
  </si>
  <si>
    <t>上海市杨浦区控江路1505弄</t>
  </si>
  <si>
    <t>121.529033,31.281541</t>
  </si>
  <si>
    <t>上海德升管理有限公司</t>
  </si>
  <si>
    <t>华升新苑三期</t>
  </si>
  <si>
    <t>亚成公寓</t>
  </si>
  <si>
    <t>上海市静安区新闸路1001号</t>
  </si>
  <si>
    <t>121.463555,31.239482</t>
  </si>
  <si>
    <t>上海永南物业管理有限公司</t>
  </si>
  <si>
    <t>上海大花园</t>
  </si>
  <si>
    <t>上海市杨浦区周家嘴路1299弄</t>
  </si>
  <si>
    <t>121.517245,31.270408</t>
  </si>
  <si>
    <t>上海鸿浩物业管理有限公司</t>
  </si>
  <si>
    <t>华通公寓</t>
  </si>
  <si>
    <t>上海市静安区西康路520号</t>
  </si>
  <si>
    <t>121.453835,31.240501</t>
  </si>
  <si>
    <t>上海民德物业管理有限公司</t>
  </si>
  <si>
    <t>怡乐花园（上海）</t>
  </si>
  <si>
    <t>上海市静安区武宁南路418弄</t>
  </si>
  <si>
    <t>121.439607,31.23856</t>
  </si>
  <si>
    <t>上海怡绿房地产有限公司</t>
  </si>
  <si>
    <t>蒙特利城一期</t>
  </si>
  <si>
    <t>上海市静安区永兴路99弄</t>
  </si>
  <si>
    <t>121.482338,31.261334</t>
  </si>
  <si>
    <t>上海泰宇物业管理有限公司</t>
  </si>
  <si>
    <t>蒙特利城二期</t>
  </si>
  <si>
    <t>上海市静安区永兴路39弄</t>
  </si>
  <si>
    <t>瑞丽公寓</t>
  </si>
  <si>
    <t>上海市静安区武定西路1158弄</t>
  </si>
  <si>
    <t>121.442315,31.233536</t>
  </si>
  <si>
    <t>上海盛源物业有限公司</t>
  </si>
  <si>
    <t>圣骊河滨苑二期</t>
  </si>
  <si>
    <t>上海市杨浦区龙江路388弄</t>
  </si>
  <si>
    <t>121.538253,31.263848</t>
  </si>
  <si>
    <t>上海圣骊物业管理有限公司</t>
  </si>
  <si>
    <t>圣骊河滨苑一期</t>
  </si>
  <si>
    <t>上海市杨浦区龙江路317弄</t>
  </si>
  <si>
    <t>盛源家豪城二期</t>
  </si>
  <si>
    <t>上海市静安区柳营路669弄</t>
  </si>
  <si>
    <t>121.461999,31.271557</t>
  </si>
  <si>
    <t>尚发华苑</t>
  </si>
  <si>
    <t>上海市杨浦区惠民路1018弄</t>
  </si>
  <si>
    <t>121.534097,31.266562</t>
  </si>
  <si>
    <t>上汽物业管理有限公司</t>
  </si>
  <si>
    <t>杨浦公寓</t>
  </si>
  <si>
    <t>上海市杨浦区控江路980弄</t>
  </si>
  <si>
    <t>121.537906,31.287267</t>
  </si>
  <si>
    <t>上海卫百辛(集团)有限公司</t>
  </si>
  <si>
    <t>圣骊河滨苑三期</t>
  </si>
  <si>
    <t>121.539118,31.263079</t>
  </si>
  <si>
    <t>和平花苑二期</t>
  </si>
  <si>
    <t>上海市杨浦区大连路1288弄</t>
  </si>
  <si>
    <t>121.511969,31.277519</t>
  </si>
  <si>
    <t>和平花苑一期</t>
  </si>
  <si>
    <t>上海市杨浦区控江路2200号</t>
  </si>
  <si>
    <t>121.51352,31.277694</t>
  </si>
  <si>
    <t>静安丽舍</t>
  </si>
  <si>
    <t>上海市静安区万航渡路858弄</t>
  </si>
  <si>
    <t>121.43669,31.2327</t>
  </si>
  <si>
    <t>上海久发物业管理有限公司</t>
  </si>
  <si>
    <t>皇家公寓</t>
  </si>
  <si>
    <t>上海市静安区长乐路888号</t>
  </si>
  <si>
    <t>121.453103,31.222304</t>
  </si>
  <si>
    <t>上海锦润物业管理有限公司皇家公寓管理处</t>
  </si>
  <si>
    <t>宝通公寓</t>
  </si>
  <si>
    <t>上海市静安区宝通路425弄</t>
  </si>
  <si>
    <t>121.482709,31.265159</t>
  </si>
  <si>
    <t>静安凤凰苑</t>
  </si>
  <si>
    <t>上海市静安区昌平路777弄</t>
  </si>
  <si>
    <t>121.448034,31.240055</t>
  </si>
  <si>
    <t>绿色丽园</t>
  </si>
  <si>
    <t>上海市静安区大宁路535弄</t>
  </si>
  <si>
    <t>121.456053,31.280306</t>
  </si>
  <si>
    <t>上海新驰物业管理有限公司</t>
  </si>
  <si>
    <t>珠江香樟南园</t>
  </si>
  <si>
    <t>上海市杨浦区平凉路1889弄</t>
  </si>
  <si>
    <t>121.550605,31.275802</t>
  </si>
  <si>
    <t>上海合生物业管理有限公司</t>
  </si>
  <si>
    <t>富容大厦（上海）</t>
  </si>
  <si>
    <t>上海市静安区江宁路838号</t>
  </si>
  <si>
    <t>121.454223,31.24641</t>
  </si>
  <si>
    <t>上海瀛海三幸物业管理有限公司</t>
  </si>
  <si>
    <t>银华苑</t>
  </si>
  <si>
    <t>上海市静安区胶州路358弄</t>
  </si>
  <si>
    <t>121.449058,31.237252</t>
  </si>
  <si>
    <t>宏昌楼</t>
  </si>
  <si>
    <t>上海市静安区昌平路1018弄</t>
  </si>
  <si>
    <t>121.44094,31.23774</t>
  </si>
  <si>
    <t>上海宏冠物业管理有限公司</t>
  </si>
  <si>
    <t>文化佳园</t>
  </si>
  <si>
    <t>上海市杨浦区国权东路99弄</t>
  </si>
  <si>
    <t>121.531285,31.296099</t>
  </si>
  <si>
    <t>文化佳园物业公司</t>
  </si>
  <si>
    <t>静安森凯苑</t>
  </si>
  <si>
    <t>上海市静安区余姚路318号</t>
  </si>
  <si>
    <t>121.44376,31.241877</t>
  </si>
  <si>
    <t>万航公寓</t>
  </si>
  <si>
    <t>上海市静安区万航渡路676弄50、52号</t>
  </si>
  <si>
    <t>121.438143,31.232232</t>
  </si>
  <si>
    <t xml:space="preserve">
上海宝翔物业管理有限公司</t>
  </si>
  <si>
    <t>静安河滨花园（三期）</t>
  </si>
  <si>
    <t>上海市静安区西苏州路82弄</t>
  </si>
  <si>
    <t>120.655017,31.614661</t>
  </si>
  <si>
    <t>静安康寓</t>
  </si>
  <si>
    <t>上海市静安区昌平路1015弄</t>
  </si>
  <si>
    <t>121.44197,31.237416</t>
  </si>
  <si>
    <t>威格斯物业顾问(上海)有限公司</t>
  </si>
  <si>
    <t>现代星洲城三期</t>
  </si>
  <si>
    <t>上海市杨浦区江浦路1100弄</t>
  </si>
  <si>
    <t>121.528258,31.27398</t>
  </si>
  <si>
    <t>上海民盈城投物业管理有限公司</t>
  </si>
  <si>
    <t>海尚佳园</t>
  </si>
  <si>
    <t>上海市杨浦区长阳路1658弄</t>
  </si>
  <si>
    <t>121.543995,31.275049</t>
  </si>
  <si>
    <t>建工绿岛物业</t>
  </si>
  <si>
    <t>达安广场</t>
  </si>
  <si>
    <t>上海市静安区延安中路829号</t>
  </si>
  <si>
    <t>121.461346,31.229562</t>
  </si>
  <si>
    <t>新平公寓</t>
  </si>
  <si>
    <t>上海市静安区延平路81,83号</t>
  </si>
  <si>
    <t>121.44769,31.234345</t>
  </si>
  <si>
    <t>新程物业</t>
  </si>
  <si>
    <t>保利香槟花园二期（保利香槟花园）</t>
  </si>
  <si>
    <t>上海市杨浦区怀德路366弄</t>
  </si>
  <si>
    <t>121.533334,31.261766</t>
  </si>
  <si>
    <t>兰馨雅苑</t>
  </si>
  <si>
    <t>上海市杨浦区营口路866弄</t>
  </si>
  <si>
    <t>121.539802,31.308366</t>
  </si>
  <si>
    <t>上海黄兴物业有限公司</t>
  </si>
  <si>
    <t>绿洲雅宾利花园</t>
  </si>
  <si>
    <t>上海市静安区中华新路288号</t>
  </si>
  <si>
    <t>121.47844,31.261516</t>
  </si>
  <si>
    <t>上海利物得物业管理有限公司</t>
  </si>
  <si>
    <t>丹江新苑</t>
  </si>
  <si>
    <t>上海市杨浦区齐齐哈尔路240弄</t>
  </si>
  <si>
    <t>121.538424,31.263199</t>
  </si>
  <si>
    <t>上海外滩东展物业</t>
  </si>
  <si>
    <t>嘉发大厦</t>
  </si>
  <si>
    <t>上海市静安区北京西路605弄57号</t>
  </si>
  <si>
    <t>121.470253,31.239013</t>
  </si>
  <si>
    <t>天合大厦</t>
  </si>
  <si>
    <t>上海市静安区康定路980弄1号</t>
  </si>
  <si>
    <t>121.444809,31.237642</t>
  </si>
  <si>
    <t>新梅共和城</t>
  </si>
  <si>
    <t>上海市静安区广中西路99弄</t>
  </si>
  <si>
    <t>121.455517,31.285879</t>
  </si>
  <si>
    <t>上海兴盛物业有限公司</t>
  </si>
  <si>
    <t>金上海家园</t>
  </si>
  <si>
    <t>上海市杨浦区江浦路1057弄</t>
  </si>
  <si>
    <t>121.528023,31.27287</t>
  </si>
  <si>
    <t>凯德物业有限公司</t>
  </si>
  <si>
    <t>新弘国际公寓</t>
  </si>
  <si>
    <t>上海市静安区老沪太路199弄</t>
  </si>
  <si>
    <t>121.460952,31.274306</t>
  </si>
  <si>
    <t xml:space="preserve">
上海新昌物业服务有限公司</t>
  </si>
  <si>
    <t>博苑公寓</t>
  </si>
  <si>
    <t>上海市静安区大统路1038号</t>
  </si>
  <si>
    <t>121.465504,31.26237</t>
  </si>
  <si>
    <t>上海博渊房地产开发有限公司</t>
  </si>
  <si>
    <t>同济北苑</t>
  </si>
  <si>
    <t>上海市杨浦区三门路318弄</t>
  </si>
  <si>
    <t>121.500213,31.316386</t>
  </si>
  <si>
    <t>上海同济物业管理有限公司</t>
  </si>
  <si>
    <t>静安鼎鑫佳苑</t>
  </si>
  <si>
    <t>上海市静安区西康路699弄</t>
  </si>
  <si>
    <t>121.450809,31.241979</t>
  </si>
  <si>
    <t>业委会代管</t>
  </si>
  <si>
    <t>盛源家豪城</t>
  </si>
  <si>
    <t>乾阳佳园</t>
  </si>
  <si>
    <t>上海市杨浦区三门路588弄</t>
  </si>
  <si>
    <t>121.495039,31.316155</t>
  </si>
  <si>
    <t>上海文化花园物业管理有限公司</t>
  </si>
  <si>
    <t>锦灏佳园</t>
  </si>
  <si>
    <t>上海市静安区延长路152弄</t>
  </si>
  <si>
    <t>121.465861,31.278795</t>
  </si>
  <si>
    <t>江宁大楼</t>
  </si>
  <si>
    <t>上海市静安区江宁路83弄4号</t>
  </si>
  <si>
    <t>121.461533,31.235732</t>
  </si>
  <si>
    <t>上海延中物业管理有限公司</t>
  </si>
  <si>
    <t>奔腾新干线</t>
  </si>
  <si>
    <t>上海市静安区宝山路450弄17号</t>
  </si>
  <si>
    <t>121.486269,31.272386</t>
  </si>
  <si>
    <t>崇文园</t>
  </si>
  <si>
    <t>上海市静安区平型关路680弄</t>
  </si>
  <si>
    <t>121.466469,31.281392</t>
  </si>
  <si>
    <t>上海北杰旺房地产有限公司</t>
  </si>
  <si>
    <t>浦江风景苑</t>
  </si>
  <si>
    <t>上海市杨浦区龙江路289弄</t>
  </si>
  <si>
    <t>121.536261,31.263107</t>
  </si>
  <si>
    <t>上海永凤物业有限公司</t>
  </si>
  <si>
    <t>延铁家园</t>
  </si>
  <si>
    <t>上海市静安区延长中路629弄</t>
  </si>
  <si>
    <t>121.454167,31.27536</t>
  </si>
  <si>
    <t>上海延铁物业管理有限公司</t>
  </si>
  <si>
    <t>宝钢又一村（北区）</t>
  </si>
  <si>
    <t>上海市杨浦区飞虹路656弄</t>
  </si>
  <si>
    <t>121.51895,31.271666</t>
  </si>
  <si>
    <t>上海宝钢源康物业管理有限公司</t>
  </si>
  <si>
    <t>宝钢又一村（南区)</t>
  </si>
  <si>
    <t>上海市杨浦区周家嘴路1683弄</t>
  </si>
  <si>
    <t>121.519273,31.272237</t>
  </si>
  <si>
    <t>浦江天第苑</t>
  </si>
  <si>
    <t>上海市杨浦区眉州路513弄</t>
  </si>
  <si>
    <t>121.53999,31.269359</t>
  </si>
  <si>
    <t xml:space="preserve">
浦江天第物业管理有限公司</t>
  </si>
  <si>
    <t>阳明苑</t>
  </si>
  <si>
    <t>上海市杨浦区江浦路1178弄</t>
  </si>
  <si>
    <t>121.528634,31.275324</t>
  </si>
  <si>
    <t>安必盛物业管理有限公司</t>
  </si>
  <si>
    <t>东森花园</t>
  </si>
  <si>
    <t>上海市杨浦区殷行路881弄</t>
  </si>
  <si>
    <t>121.530199,31.334512</t>
  </si>
  <si>
    <t>上海博宁物业管理有限公司</t>
  </si>
  <si>
    <t>福泰公寓</t>
  </si>
  <si>
    <t>上海市静安区柳营路717弄</t>
  </si>
  <si>
    <t>121.462722,31.270966</t>
  </si>
  <si>
    <t>上海锦北物业管理有限公司</t>
  </si>
  <si>
    <t>中兴财富国际公寓</t>
  </si>
  <si>
    <t>上海市静安区中华新路588弄</t>
  </si>
  <si>
    <t>121.469668,31.259107</t>
  </si>
  <si>
    <t>上海骏丰物业有限公司</t>
  </si>
  <si>
    <t>城市  TOP 1000 楼盘名单</t>
    <phoneticPr fontId="2" type="noConversion"/>
  </si>
  <si>
    <t>序号</t>
    <phoneticPr fontId="12" type="noConversion"/>
  </si>
  <si>
    <t>楼盘ID</t>
    <phoneticPr fontId="12" type="noConversion"/>
  </si>
  <si>
    <t>楼盘名称</t>
    <phoneticPr fontId="12" type="noConversion"/>
  </si>
  <si>
    <t>楼盘地址（到门牌号）</t>
    <phoneticPr fontId="2" type="noConversion"/>
  </si>
  <si>
    <t>经纬度</t>
    <phoneticPr fontId="2" type="noConversion"/>
  </si>
  <si>
    <t>物业名称</t>
    <phoneticPr fontId="12" type="noConversion"/>
  </si>
  <si>
    <t>楼盘交付时间</t>
    <phoneticPr fontId="2" type="noConversion"/>
  </si>
  <si>
    <t>入住户数</t>
    <phoneticPr fontId="2" type="noConversion"/>
  </si>
  <si>
    <t>预计投放点位数</t>
    <phoneticPr fontId="2" type="noConversion"/>
  </si>
  <si>
    <t>实际安装点位</t>
    <phoneticPr fontId="2" type="noConversion"/>
  </si>
  <si>
    <t>房价
（元/m2）</t>
    <phoneticPr fontId="2" type="noConversion"/>
  </si>
  <si>
    <t>主力户型面积</t>
    <phoneticPr fontId="2" type="noConversion"/>
  </si>
  <si>
    <t>目前开发状态</t>
    <phoneticPr fontId="2" type="noConversion"/>
  </si>
  <si>
    <t>需解决的问题</t>
    <phoneticPr fontId="2" type="noConversion"/>
  </si>
  <si>
    <t>金鹏金岭</t>
    <phoneticPr fontId="2" type="noConversion"/>
  </si>
  <si>
    <t>重庆市渝北区金州大道11号</t>
    <phoneticPr fontId="2" type="noConversion"/>
  </si>
  <si>
    <t>106.547501,29.650182</t>
    <phoneticPr fontId="2" type="noConversion"/>
  </si>
  <si>
    <t>洋丰圣乔维斯</t>
    <phoneticPr fontId="2" type="noConversion"/>
  </si>
  <si>
    <t>重庆市渝北区金州大道66号</t>
    <phoneticPr fontId="2" type="noConversion"/>
  </si>
  <si>
    <t>106.548823,29.652604</t>
    <phoneticPr fontId="2" type="noConversion"/>
  </si>
  <si>
    <t>重庆顺泰物业</t>
    <phoneticPr fontId="2" type="noConversion"/>
  </si>
  <si>
    <t>两江名苑伯克林</t>
    <phoneticPr fontId="2" type="noConversion"/>
  </si>
  <si>
    <t>重庆市渝北区金州大道龙健路6号</t>
    <phoneticPr fontId="2" type="noConversion"/>
  </si>
  <si>
    <t>106.55031,29.653912</t>
    <phoneticPr fontId="2" type="noConversion"/>
  </si>
  <si>
    <t>重庆新仁物业</t>
    <phoneticPr fontId="2" type="noConversion"/>
  </si>
  <si>
    <t>万科悦峰</t>
    <phoneticPr fontId="2" type="noConversion"/>
  </si>
  <si>
    <t>重庆市渝北区金州大道5号</t>
    <phoneticPr fontId="2" type="noConversion"/>
  </si>
  <si>
    <t>106.551017,29.648229</t>
    <phoneticPr fontId="2" type="noConversion"/>
  </si>
  <si>
    <t>万科悦府</t>
    <phoneticPr fontId="2" type="noConversion"/>
  </si>
  <si>
    <t>重庆市渝北区金桂路8号</t>
    <phoneticPr fontId="2" type="noConversion"/>
  </si>
  <si>
    <t>106.549517,29.647719</t>
    <phoneticPr fontId="2" type="noConversion"/>
  </si>
  <si>
    <t>象屿两江公元</t>
    <phoneticPr fontId="2" type="noConversion"/>
  </si>
  <si>
    <t>重庆市渝北区金州大道15号</t>
    <phoneticPr fontId="2" type="noConversion"/>
  </si>
  <si>
    <t>106.541496,29.650891</t>
    <phoneticPr fontId="2" type="noConversion"/>
  </si>
  <si>
    <t>建工依山郡</t>
    <phoneticPr fontId="2" type="noConversion"/>
  </si>
  <si>
    <t>重庆市渝北区金山大道23号</t>
    <phoneticPr fontId="2" type="noConversion"/>
  </si>
  <si>
    <t>106.53754,29.651125</t>
    <phoneticPr fontId="2" type="noConversion"/>
  </si>
  <si>
    <t>金科物业</t>
    <phoneticPr fontId="2" type="noConversion"/>
  </si>
  <si>
    <t>北大资源博雅一期</t>
    <phoneticPr fontId="2" type="noConversion"/>
  </si>
  <si>
    <t>重庆市渝北区金州大道106号</t>
    <phoneticPr fontId="2" type="noConversion"/>
  </si>
  <si>
    <t>106.539017,29.655295</t>
    <phoneticPr fontId="2" type="noConversion"/>
  </si>
  <si>
    <t>北大资源物业</t>
    <phoneticPr fontId="2" type="noConversion"/>
  </si>
  <si>
    <t>北大资源博雅二期</t>
    <phoneticPr fontId="2" type="noConversion"/>
  </si>
  <si>
    <t>重庆市渝北区金州大道96号</t>
    <phoneticPr fontId="2" type="noConversion"/>
  </si>
  <si>
    <t>106.538725,29.655312</t>
    <phoneticPr fontId="2" type="noConversion"/>
  </si>
  <si>
    <t>盈田金开里</t>
    <phoneticPr fontId="2" type="noConversion"/>
  </si>
  <si>
    <t>重庆市渝北区火峰路1号</t>
    <phoneticPr fontId="2" type="noConversion"/>
  </si>
  <si>
    <t>106.555736,29.645157</t>
    <phoneticPr fontId="2" type="noConversion"/>
  </si>
  <si>
    <t>重庆盈坛物业</t>
    <phoneticPr fontId="2" type="noConversion"/>
  </si>
  <si>
    <t>富抱泉花园</t>
    <phoneticPr fontId="2" type="noConversion"/>
  </si>
  <si>
    <t>重庆市渝北区金开大道1008号</t>
    <phoneticPr fontId="2" type="noConversion"/>
  </si>
  <si>
    <t>106.55399,29.644515</t>
    <phoneticPr fontId="2" type="noConversion"/>
  </si>
  <si>
    <t>重庆民顺物业</t>
    <phoneticPr fontId="2" type="noConversion"/>
  </si>
  <si>
    <t>金和苑</t>
    <phoneticPr fontId="2" type="noConversion"/>
  </si>
  <si>
    <t>重庆市渝北区金开大道1002号</t>
    <phoneticPr fontId="2" type="noConversion"/>
  </si>
  <si>
    <t>106.551181,29.643551</t>
    <phoneticPr fontId="2" type="noConversion"/>
  </si>
  <si>
    <t>重庆金柿子物业</t>
    <phoneticPr fontId="2" type="noConversion"/>
  </si>
  <si>
    <t>爱琴庄园</t>
    <phoneticPr fontId="2" type="noConversion"/>
  </si>
  <si>
    <t>重庆市渝北区金开大道1000号</t>
    <phoneticPr fontId="2" type="noConversion"/>
  </si>
  <si>
    <t>106.550223,29.643085</t>
    <phoneticPr fontId="2" type="noConversion"/>
  </si>
  <si>
    <t>重庆祥怡物业</t>
    <phoneticPr fontId="2" type="noConversion"/>
  </si>
  <si>
    <t>同舟世纪苑</t>
    <phoneticPr fontId="2" type="noConversion"/>
  </si>
  <si>
    <t>重庆市渝北区金开大道1006号</t>
    <phoneticPr fontId="2" type="noConversion"/>
  </si>
  <si>
    <t>106.551601,29.641895</t>
    <phoneticPr fontId="2" type="noConversion"/>
  </si>
  <si>
    <t>重庆同舟物业</t>
    <phoneticPr fontId="2" type="noConversion"/>
  </si>
  <si>
    <t>融创尊爵堡</t>
    <phoneticPr fontId="2" type="noConversion"/>
  </si>
  <si>
    <t>重庆市渝北区金童路</t>
    <phoneticPr fontId="2" type="noConversion"/>
  </si>
  <si>
    <t>106.563808,29.644702</t>
    <phoneticPr fontId="2" type="noConversion"/>
  </si>
  <si>
    <t>融创物业</t>
    <phoneticPr fontId="2" type="noConversion"/>
  </si>
  <si>
    <t>奥山别墅</t>
    <phoneticPr fontId="2" type="noConversion"/>
  </si>
  <si>
    <t>重庆市渝北区金童路108号</t>
    <phoneticPr fontId="2" type="noConversion"/>
  </si>
  <si>
    <t>106.559112,29.640236</t>
    <phoneticPr fontId="2" type="noConversion"/>
  </si>
  <si>
    <t>春城澜山</t>
    <phoneticPr fontId="2" type="noConversion"/>
  </si>
  <si>
    <t>重庆市渝北区万年路436号</t>
    <phoneticPr fontId="2" type="noConversion"/>
  </si>
  <si>
    <t>106.550848,29.634873</t>
    <phoneticPr fontId="2" type="noConversion"/>
  </si>
  <si>
    <t>重庆科渝物业</t>
    <phoneticPr fontId="2" type="noConversion"/>
  </si>
  <si>
    <t>棕榈泉三期</t>
    <phoneticPr fontId="2" type="noConversion"/>
  </si>
  <si>
    <t>重庆市渝北区金开大道88号</t>
    <phoneticPr fontId="2" type="noConversion"/>
  </si>
  <si>
    <t>106.548383,29.639606</t>
    <phoneticPr fontId="2" type="noConversion"/>
  </si>
  <si>
    <t>棕榈泉物业</t>
    <phoneticPr fontId="2" type="noConversion"/>
  </si>
  <si>
    <t>棕榈泉四期</t>
    <phoneticPr fontId="2" type="noConversion"/>
  </si>
  <si>
    <t>重庆市渝北区金开大道89号</t>
  </si>
  <si>
    <t>106.546381,29.642695</t>
    <phoneticPr fontId="2" type="noConversion"/>
  </si>
  <si>
    <t>金科东方王榭</t>
    <phoneticPr fontId="2" type="noConversion"/>
  </si>
  <si>
    <t>重庆市渝北区金开大道3号</t>
    <phoneticPr fontId="2" type="noConversion"/>
  </si>
  <si>
    <t>106.535666,29.637997</t>
    <phoneticPr fontId="2" type="noConversion"/>
  </si>
  <si>
    <t>金科东方雅郡</t>
    <phoneticPr fontId="2" type="noConversion"/>
  </si>
  <si>
    <t>重庆市渝北区镜泊西路1号</t>
    <phoneticPr fontId="2" type="noConversion"/>
  </si>
  <si>
    <t>106.532921,29.637944</t>
    <phoneticPr fontId="2" type="noConversion"/>
  </si>
  <si>
    <t>金科天湖美镇</t>
    <phoneticPr fontId="2" type="noConversion"/>
  </si>
  <si>
    <t>重庆市渝北区金开大道1号</t>
    <phoneticPr fontId="2" type="noConversion"/>
  </si>
  <si>
    <t>106.535381,29.63406</t>
    <phoneticPr fontId="2" type="noConversion"/>
  </si>
  <si>
    <t>协信春山台</t>
    <phoneticPr fontId="2" type="noConversion"/>
  </si>
  <si>
    <t>重庆市渝北区吉兴路9号</t>
    <phoneticPr fontId="2" type="noConversion"/>
  </si>
  <si>
    <t>106.536994,29.643303</t>
    <phoneticPr fontId="2" type="noConversion"/>
  </si>
  <si>
    <t>协信天骄物业</t>
    <phoneticPr fontId="2" type="noConversion"/>
  </si>
  <si>
    <t>华宇上院</t>
    <phoneticPr fontId="2" type="noConversion"/>
  </si>
  <si>
    <t>重庆市渝北区金山大道18号</t>
    <phoneticPr fontId="2" type="noConversion"/>
  </si>
  <si>
    <t>106.530109,29.643713</t>
    <phoneticPr fontId="2" type="noConversion"/>
  </si>
  <si>
    <t>华宇物业</t>
    <phoneticPr fontId="2" type="noConversion"/>
  </si>
  <si>
    <t>万科颐城</t>
    <phoneticPr fontId="2" type="noConversion"/>
  </si>
  <si>
    <t>重庆市渝北区金山大道28号</t>
    <phoneticPr fontId="2" type="noConversion"/>
  </si>
  <si>
    <t>106.533199,29.644528</t>
    <phoneticPr fontId="2" type="noConversion"/>
  </si>
  <si>
    <t>万科城哲园</t>
    <phoneticPr fontId="2" type="noConversion"/>
  </si>
  <si>
    <t>106.529224,29.645219</t>
    <phoneticPr fontId="2" type="noConversion"/>
  </si>
  <si>
    <t>万科城三期</t>
    <phoneticPr fontId="2" type="noConversion"/>
  </si>
  <si>
    <t>重庆市渝北区金山大道29号</t>
  </si>
  <si>
    <t>106.532054,29.64564</t>
    <phoneticPr fontId="2" type="noConversion"/>
  </si>
  <si>
    <t>约克郡</t>
    <phoneticPr fontId="2" type="noConversion"/>
  </si>
  <si>
    <t>重庆市渝北区怡景路88号</t>
    <phoneticPr fontId="2" type="noConversion"/>
  </si>
  <si>
    <t>106.534404,29.654335</t>
    <phoneticPr fontId="2" type="noConversion"/>
  </si>
  <si>
    <t>第一太平戴维斯物业</t>
    <phoneticPr fontId="2" type="noConversion"/>
  </si>
  <si>
    <t>约克郡翠微堤</t>
    <phoneticPr fontId="2" type="noConversion"/>
  </si>
  <si>
    <t>重庆市渝北区怡和路9号</t>
    <phoneticPr fontId="2" type="noConversion"/>
  </si>
  <si>
    <t>106.531685,29.648825</t>
    <phoneticPr fontId="2" type="noConversion"/>
  </si>
  <si>
    <t>世贸茂悦府</t>
    <phoneticPr fontId="2" type="noConversion"/>
  </si>
  <si>
    <t>重庆市渝北区湖红路390号</t>
    <phoneticPr fontId="2" type="noConversion"/>
  </si>
  <si>
    <t>106.524722,29.657133</t>
    <phoneticPr fontId="2" type="noConversion"/>
  </si>
  <si>
    <t>南京世贸物业</t>
    <phoneticPr fontId="2" type="noConversion"/>
  </si>
  <si>
    <t>世贸茂悦府一二期</t>
    <phoneticPr fontId="2" type="noConversion"/>
  </si>
  <si>
    <t>重庆市渝北区湖红路350号</t>
    <phoneticPr fontId="2" type="noConversion"/>
  </si>
  <si>
    <t>106.523875,29.65821</t>
    <phoneticPr fontId="2" type="noConversion"/>
  </si>
  <si>
    <t>协信溪山墅</t>
    <phoneticPr fontId="2" type="noConversion"/>
  </si>
  <si>
    <t>重庆市渝北区金开大道203号</t>
    <phoneticPr fontId="2" type="noConversion"/>
  </si>
  <si>
    <t>106.519768,29.656021</t>
    <phoneticPr fontId="2" type="noConversion"/>
  </si>
  <si>
    <t>协信星都会</t>
    <phoneticPr fontId="2" type="noConversion"/>
  </si>
  <si>
    <t>106.520256,29.656261</t>
    <phoneticPr fontId="2" type="noConversion"/>
  </si>
  <si>
    <t>重庆市渝北区金州大道101号</t>
    <phoneticPr fontId="2" type="noConversion"/>
  </si>
  <si>
    <t>106.522056,29.651351</t>
    <phoneticPr fontId="2" type="noConversion"/>
  </si>
  <si>
    <t>恒大御景半岛</t>
    <phoneticPr fontId="2" type="noConversion"/>
  </si>
  <si>
    <t>重庆市渝北区恒康路151号</t>
    <phoneticPr fontId="2" type="noConversion"/>
  </si>
  <si>
    <t>106.523541,29.64903</t>
    <phoneticPr fontId="2" type="noConversion"/>
  </si>
  <si>
    <t>康田蔚蓝海A区</t>
    <phoneticPr fontId="2" type="noConversion"/>
  </si>
  <si>
    <t>重庆市渝北区康景路168号</t>
    <phoneticPr fontId="2" type="noConversion"/>
  </si>
  <si>
    <t>106.506098,29.645413</t>
    <phoneticPr fontId="2" type="noConversion"/>
  </si>
  <si>
    <t>康田物业</t>
    <phoneticPr fontId="2" type="noConversion"/>
  </si>
  <si>
    <t>康田蔚蓝海B区</t>
    <phoneticPr fontId="2" type="noConversion"/>
  </si>
  <si>
    <t>重庆市渝北区星融路66号</t>
    <phoneticPr fontId="2" type="noConversion"/>
  </si>
  <si>
    <t>106.504926,29.643531</t>
    <phoneticPr fontId="2" type="noConversion"/>
  </si>
  <si>
    <t>康田蔚蓝海C区</t>
    <phoneticPr fontId="2" type="noConversion"/>
  </si>
  <si>
    <t>重庆市渝北区康景路169号</t>
    <phoneticPr fontId="2" type="noConversion"/>
  </si>
  <si>
    <t>106.507961,29.644478</t>
    <phoneticPr fontId="2" type="noConversion"/>
  </si>
  <si>
    <t>融创凡尔赛花园</t>
    <phoneticPr fontId="2" type="noConversion"/>
  </si>
  <si>
    <t>重庆市渝北区星光大道99号</t>
    <phoneticPr fontId="2" type="noConversion"/>
  </si>
  <si>
    <t>106.509318,29.640302</t>
    <phoneticPr fontId="2" type="noConversion"/>
  </si>
  <si>
    <t>融创凡尔赛领馆一期</t>
    <phoneticPr fontId="2" type="noConversion"/>
  </si>
  <si>
    <t>重庆市渝北区星光大道97号</t>
    <phoneticPr fontId="2" type="noConversion"/>
  </si>
  <si>
    <t>106.513532,29.636414</t>
    <phoneticPr fontId="2" type="noConversion"/>
  </si>
  <si>
    <t>融创凡尔赛领馆二期</t>
    <phoneticPr fontId="2" type="noConversion"/>
  </si>
  <si>
    <t>重庆市渝北区星融路9号</t>
    <phoneticPr fontId="2" type="noConversion"/>
  </si>
  <si>
    <t>106.507433,29.641339</t>
    <phoneticPr fontId="2" type="noConversion"/>
  </si>
  <si>
    <t>融创凡尔赛领馆三期</t>
    <phoneticPr fontId="2" type="noConversion"/>
  </si>
  <si>
    <t>重庆市渝北区星融路1号</t>
    <phoneticPr fontId="2" type="noConversion"/>
  </si>
  <si>
    <t>106.508725,29.64105</t>
    <phoneticPr fontId="2" type="noConversion"/>
  </si>
  <si>
    <t>融创凡尔赛香榭</t>
    <phoneticPr fontId="2" type="noConversion"/>
  </si>
  <si>
    <t>重庆市渝北区星融路15号</t>
    <phoneticPr fontId="2" type="noConversion"/>
  </si>
  <si>
    <t>106.560798,29.723488</t>
    <phoneticPr fontId="2" type="noConversion"/>
  </si>
  <si>
    <t>恒大华府</t>
    <phoneticPr fontId="2" type="noConversion"/>
  </si>
  <si>
    <t>重庆市渝北区金山大道1号</t>
    <phoneticPr fontId="2" type="noConversion"/>
  </si>
  <si>
    <t>106.528314,29.631478</t>
    <phoneticPr fontId="2" type="noConversion"/>
  </si>
  <si>
    <t>金科小城故事</t>
    <phoneticPr fontId="2" type="noConversion"/>
  </si>
  <si>
    <t>重庆市渝北区胡杨路2号</t>
    <phoneticPr fontId="2" type="noConversion"/>
  </si>
  <si>
    <t>106.52898,29.628138</t>
    <phoneticPr fontId="2" type="noConversion"/>
  </si>
  <si>
    <t>金科天籁城美社</t>
    <phoneticPr fontId="2" type="noConversion"/>
  </si>
  <si>
    <t>重庆市渝北区光电路1号</t>
    <phoneticPr fontId="2" type="noConversion"/>
  </si>
  <si>
    <t>106.526171,29.624864</t>
    <phoneticPr fontId="2" type="noConversion"/>
  </si>
  <si>
    <t>金科中华坊</t>
    <phoneticPr fontId="2" type="noConversion"/>
  </si>
  <si>
    <t>重庆市渝北区黄山大道1号</t>
    <phoneticPr fontId="2" type="noConversion"/>
  </si>
  <si>
    <t>106.52298,29.621105</t>
    <phoneticPr fontId="2" type="noConversion"/>
  </si>
  <si>
    <t>金科中华坊紫园</t>
    <phoneticPr fontId="2" type="noConversion"/>
  </si>
  <si>
    <t>重庆市渝北区黄山大道186号</t>
    <phoneticPr fontId="2" type="noConversion"/>
  </si>
  <si>
    <t>106.523295,29.621217</t>
    <phoneticPr fontId="2" type="noConversion"/>
  </si>
  <si>
    <t>华夏城一区</t>
    <phoneticPr fontId="2" type="noConversion"/>
  </si>
  <si>
    <t>重庆市渝北区人兴路301号</t>
    <phoneticPr fontId="2" type="noConversion"/>
  </si>
  <si>
    <t>106.542269,29.626274</t>
    <phoneticPr fontId="2" type="noConversion"/>
  </si>
  <si>
    <t>重庆华夏物业</t>
    <phoneticPr fontId="2" type="noConversion"/>
  </si>
  <si>
    <t>华夏城二区</t>
    <phoneticPr fontId="2" type="noConversion"/>
  </si>
  <si>
    <t>重庆市渝北区人兴路302号</t>
    <phoneticPr fontId="2" type="noConversion"/>
  </si>
  <si>
    <t>106.541841,29.624031</t>
    <phoneticPr fontId="2" type="noConversion"/>
  </si>
  <si>
    <t>华夏城三区</t>
    <phoneticPr fontId="2" type="noConversion"/>
  </si>
  <si>
    <t>重庆市渝北区人兴路303号</t>
  </si>
  <si>
    <t>106.543963,29.625178</t>
    <phoneticPr fontId="2" type="noConversion"/>
  </si>
  <si>
    <t>龙庭雅居</t>
    <phoneticPr fontId="2" type="noConversion"/>
  </si>
  <si>
    <t>重庆市渝北区万年路255号</t>
    <phoneticPr fontId="2" type="noConversion"/>
  </si>
  <si>
    <t>106.540829,29.627571</t>
    <phoneticPr fontId="2" type="noConversion"/>
  </si>
  <si>
    <t>重庆金飞物业</t>
    <phoneticPr fontId="2" type="noConversion"/>
  </si>
  <si>
    <t>京海小城</t>
    <phoneticPr fontId="2" type="noConversion"/>
  </si>
  <si>
    <t>重庆市渝北区万年路169号</t>
    <phoneticPr fontId="2" type="noConversion"/>
  </si>
  <si>
    <t>106.537867,29.626539</t>
    <phoneticPr fontId="2" type="noConversion"/>
  </si>
  <si>
    <t>重庆达美物业</t>
    <phoneticPr fontId="2" type="noConversion"/>
  </si>
  <si>
    <t>顺和康城A区</t>
    <phoneticPr fontId="2" type="noConversion"/>
  </si>
  <si>
    <t>重庆市渝北区人和大道66号</t>
    <phoneticPr fontId="2" type="noConversion"/>
  </si>
  <si>
    <t>106.533909,29.624886</t>
    <phoneticPr fontId="2" type="noConversion"/>
  </si>
  <si>
    <t>重庆川成物业</t>
    <phoneticPr fontId="2" type="noConversion"/>
  </si>
  <si>
    <t>顺和康城B区</t>
    <phoneticPr fontId="2" type="noConversion"/>
  </si>
  <si>
    <t>重庆市渝北区人和大道42号</t>
    <phoneticPr fontId="2" type="noConversion"/>
  </si>
  <si>
    <t>106.533823,29.624574</t>
    <phoneticPr fontId="2" type="noConversion"/>
  </si>
  <si>
    <t>人和丽景</t>
    <phoneticPr fontId="2" type="noConversion"/>
  </si>
  <si>
    <t>重庆市渝北区胡杨路51号</t>
    <phoneticPr fontId="2" type="noConversion"/>
  </si>
  <si>
    <t>106.530595,29.624445</t>
    <phoneticPr fontId="2" type="noConversion"/>
  </si>
  <si>
    <t>广厦重庆第一物业</t>
    <phoneticPr fontId="2" type="noConversion"/>
  </si>
  <si>
    <t>东原黄山大道</t>
    <phoneticPr fontId="2" type="noConversion"/>
  </si>
  <si>
    <t>重庆市渝北区雪松路7号</t>
    <phoneticPr fontId="2" type="noConversion"/>
  </si>
  <si>
    <t>106.52893,29.624221</t>
    <phoneticPr fontId="2" type="noConversion"/>
  </si>
  <si>
    <t>重庆新东原物业</t>
    <phoneticPr fontId="2" type="noConversion"/>
  </si>
  <si>
    <t>荣鼎国际</t>
    <phoneticPr fontId="2" type="noConversion"/>
  </si>
  <si>
    <t>重庆市渝北区红锦大道611号</t>
    <phoneticPr fontId="2" type="noConversion"/>
  </si>
  <si>
    <t>106.525752,29.615651</t>
    <phoneticPr fontId="2" type="noConversion"/>
  </si>
  <si>
    <t>重庆荣鼎物业</t>
    <phoneticPr fontId="2" type="noConversion"/>
  </si>
  <si>
    <t>大众御湖苑</t>
    <phoneticPr fontId="2" type="noConversion"/>
  </si>
  <si>
    <t>重庆市渝北区云杉南路17号</t>
    <phoneticPr fontId="2" type="noConversion"/>
  </si>
  <si>
    <t>106.525622,29.612711</t>
    <phoneticPr fontId="2" type="noConversion"/>
  </si>
  <si>
    <t>重庆亿博物业</t>
    <phoneticPr fontId="2" type="noConversion"/>
  </si>
  <si>
    <t>金城地豪</t>
    <phoneticPr fontId="2" type="noConversion"/>
  </si>
  <si>
    <t>重庆市渝北区红锦大道559号</t>
    <phoneticPr fontId="2" type="noConversion"/>
  </si>
  <si>
    <t>106.525249,29.610493</t>
    <phoneticPr fontId="2" type="noConversion"/>
  </si>
  <si>
    <t>重庆可亲物业</t>
    <phoneticPr fontId="2" type="noConversion"/>
  </si>
  <si>
    <t>加新时代印象</t>
    <phoneticPr fontId="2" type="noConversion"/>
  </si>
  <si>
    <t>重庆市渝北区加新路1号</t>
    <phoneticPr fontId="2" type="noConversion"/>
  </si>
  <si>
    <t>106.525279,29.608981</t>
    <phoneticPr fontId="2" type="noConversion"/>
  </si>
  <si>
    <t>重庆锦福物业</t>
    <phoneticPr fontId="2" type="noConversion"/>
  </si>
  <si>
    <t>龙湖花园南苑</t>
    <phoneticPr fontId="2" type="noConversion"/>
  </si>
  <si>
    <t>重庆市渝北区新南路6号</t>
    <phoneticPr fontId="2" type="noConversion"/>
  </si>
  <si>
    <t>106.52232,29.607133</t>
    <phoneticPr fontId="2" type="noConversion"/>
  </si>
  <si>
    <t>重庆集美嘉铭物业</t>
    <phoneticPr fontId="2" type="noConversion"/>
  </si>
  <si>
    <t>东界龙湖</t>
    <phoneticPr fontId="2" type="noConversion"/>
  </si>
  <si>
    <t>重庆市渝北区新南路52号</t>
    <phoneticPr fontId="2" type="noConversion"/>
  </si>
  <si>
    <t>106.518017,29.607142</t>
    <phoneticPr fontId="2" type="noConversion"/>
  </si>
  <si>
    <t>重庆鑫山物业</t>
    <phoneticPr fontId="2" type="noConversion"/>
  </si>
  <si>
    <t>友诚九龙湖畔</t>
    <phoneticPr fontId="2" type="noConversion"/>
  </si>
  <si>
    <t>重庆市渝北区新南路126号</t>
    <phoneticPr fontId="2" type="noConversion"/>
  </si>
  <si>
    <t>106.51678,29.607086</t>
    <phoneticPr fontId="2" type="noConversion"/>
  </si>
  <si>
    <t>重庆润龙物业</t>
    <phoneticPr fontId="2" type="noConversion"/>
  </si>
  <si>
    <t>融科海阔天空</t>
    <phoneticPr fontId="2" type="noConversion"/>
  </si>
  <si>
    <t>重庆市渝北区鸳鸯路8号</t>
    <phoneticPr fontId="2" type="noConversion"/>
  </si>
  <si>
    <t>106.562684,29.668434</t>
    <phoneticPr fontId="2" type="noConversion"/>
  </si>
  <si>
    <t>第一太平融科物业</t>
    <phoneticPr fontId="2" type="noConversion"/>
  </si>
  <si>
    <t>融科海阔天空A区</t>
    <phoneticPr fontId="2" type="noConversion"/>
  </si>
  <si>
    <t>重庆市渝北区鸳鸯路73号</t>
    <phoneticPr fontId="2" type="noConversion"/>
  </si>
  <si>
    <t>106.563883,29.667479</t>
    <phoneticPr fontId="2" type="noConversion"/>
  </si>
  <si>
    <t>融科城阳光带</t>
    <phoneticPr fontId="2" type="noConversion"/>
  </si>
  <si>
    <t>重庆市渝北区金开大道1133号</t>
    <phoneticPr fontId="2" type="noConversion"/>
  </si>
  <si>
    <t>106.564587,29.665595</t>
    <phoneticPr fontId="2" type="noConversion"/>
  </si>
  <si>
    <t>融科金湖湾</t>
    <phoneticPr fontId="2" type="noConversion"/>
  </si>
  <si>
    <t>重庆市渝北区湖津路121号</t>
    <phoneticPr fontId="2" type="noConversion"/>
  </si>
  <si>
    <t>106.563051,29.661683</t>
    <phoneticPr fontId="2" type="noConversion"/>
  </si>
  <si>
    <t>美利山公园城市</t>
    <phoneticPr fontId="2" type="noConversion"/>
  </si>
  <si>
    <t>重庆市渝北区翠渝路55号</t>
    <phoneticPr fontId="2" type="noConversion"/>
  </si>
  <si>
    <t>106.57551,29.678372</t>
    <phoneticPr fontId="2" type="noConversion"/>
  </si>
  <si>
    <t>重庆美利山物业</t>
    <phoneticPr fontId="2" type="noConversion"/>
  </si>
  <si>
    <t>大雅云居</t>
    <phoneticPr fontId="2" type="noConversion"/>
  </si>
  <si>
    <t>重庆市渝北区龙展路59号</t>
    <phoneticPr fontId="2" type="noConversion"/>
  </si>
  <si>
    <t>106.572204,29.672965</t>
    <phoneticPr fontId="2" type="noConversion"/>
  </si>
  <si>
    <t>重庆汇雅物业</t>
    <phoneticPr fontId="2" type="noConversion"/>
  </si>
  <si>
    <t>爱加西西里</t>
    <phoneticPr fontId="2" type="noConversion"/>
  </si>
  <si>
    <t>重庆市渝北区金渝大道56号</t>
    <phoneticPr fontId="2" type="noConversion"/>
  </si>
  <si>
    <t>106.569382,29.652592</t>
    <phoneticPr fontId="2" type="noConversion"/>
  </si>
  <si>
    <t>重庆爱加物业</t>
    <phoneticPr fontId="2" type="noConversion"/>
  </si>
  <si>
    <t>叠彩城</t>
    <phoneticPr fontId="2" type="noConversion"/>
  </si>
  <si>
    <t>重庆市渝北区金渝大道88号</t>
    <phoneticPr fontId="2" type="noConversion"/>
  </si>
  <si>
    <t>106.575686,29.643989</t>
    <phoneticPr fontId="2" type="noConversion"/>
  </si>
  <si>
    <t>天江鼎城雅园</t>
    <phoneticPr fontId="2" type="noConversion"/>
  </si>
  <si>
    <t>重庆市渝北区兴盛大道118号</t>
    <phoneticPr fontId="2" type="noConversion"/>
  </si>
  <si>
    <t>重庆天江物业</t>
    <phoneticPr fontId="2" type="noConversion"/>
  </si>
  <si>
    <t>公园置尚</t>
    <phoneticPr fontId="2" type="noConversion"/>
  </si>
  <si>
    <t>重庆市渝北区文慧路99路</t>
    <phoneticPr fontId="2" type="noConversion"/>
  </si>
  <si>
    <t>106.555668,29.601093</t>
    <phoneticPr fontId="2" type="noConversion"/>
  </si>
  <si>
    <t>重庆康驰物业</t>
    <phoneticPr fontId="2" type="noConversion"/>
  </si>
  <si>
    <t>首创十方界</t>
    <phoneticPr fontId="2" type="noConversion"/>
  </si>
  <si>
    <t>重庆市渝北区红枫路9号</t>
    <phoneticPr fontId="2" type="noConversion"/>
  </si>
  <si>
    <t>106.54341,29.610228</t>
    <phoneticPr fontId="2" type="noConversion"/>
  </si>
  <si>
    <t>深国贸物业</t>
    <phoneticPr fontId="2" type="noConversion"/>
  </si>
  <si>
    <t>天工太阳岛</t>
    <phoneticPr fontId="2" type="noConversion"/>
  </si>
  <si>
    <t>重庆市渝北区民安大道491号</t>
    <phoneticPr fontId="2" type="noConversion"/>
  </si>
  <si>
    <t>106.53952,29.607874</t>
    <phoneticPr fontId="2" type="noConversion"/>
  </si>
  <si>
    <t>重庆创美物业</t>
    <phoneticPr fontId="2" type="noConversion"/>
  </si>
  <si>
    <t>玛雅上层</t>
    <phoneticPr fontId="2" type="noConversion"/>
  </si>
  <si>
    <t>重庆市渝北区紫荆路167号</t>
    <phoneticPr fontId="2" type="noConversion"/>
  </si>
  <si>
    <t>106.538312,29.6051</t>
    <phoneticPr fontId="2" type="noConversion"/>
  </si>
  <si>
    <t>重庆荣锦物业</t>
    <phoneticPr fontId="2" type="noConversion"/>
  </si>
  <si>
    <t>远洋高尔夫国际社区</t>
    <phoneticPr fontId="2" type="noConversion"/>
  </si>
  <si>
    <t xml:space="preserve">渝南大道161号(内环高速渝南大道出) </t>
    <phoneticPr fontId="2" type="noConversion"/>
  </si>
  <si>
    <t>106.553314,29.427936</t>
    <phoneticPr fontId="2" type="noConversion"/>
  </si>
  <si>
    <t>远洋腾基物业</t>
    <phoneticPr fontId="2" type="noConversion"/>
  </si>
  <si>
    <t>远洋高尔夫国际社区二期翡丽岛</t>
    <phoneticPr fontId="2" type="noConversion"/>
  </si>
  <si>
    <t>渝南大道东50米</t>
    <phoneticPr fontId="2" type="noConversion"/>
  </si>
  <si>
    <t>106.553423,29.431717</t>
    <phoneticPr fontId="2" type="noConversion"/>
  </si>
  <si>
    <t>阳光100阿尔勒</t>
    <phoneticPr fontId="2" type="noConversion"/>
  </si>
  <si>
    <t>重庆市巴南区渝南大道163号轻轨3号线大山村站旁</t>
    <phoneticPr fontId="2" type="noConversion"/>
  </si>
  <si>
    <t>106.557299,29.416192</t>
    <phoneticPr fontId="2" type="noConversion"/>
  </si>
  <si>
    <t>重庆豪生物业</t>
    <phoneticPr fontId="2" type="noConversion"/>
  </si>
  <si>
    <t>佳兆业广场</t>
    <phoneticPr fontId="2" type="noConversion"/>
  </si>
  <si>
    <t>重庆市巴南区龙洲大道195号</t>
    <phoneticPr fontId="2" type="noConversion"/>
  </si>
  <si>
    <t>106.543405,29.416583</t>
    <phoneticPr fontId="2" type="noConversion"/>
  </si>
  <si>
    <t>佳兆业物业</t>
    <phoneticPr fontId="2" type="noConversion"/>
  </si>
  <si>
    <t>斌鑫江南时代</t>
    <phoneticPr fontId="2" type="noConversion"/>
  </si>
  <si>
    <t xml:space="preserve">巴南渝南大道轻轨3号线大山村站(区政府旁) </t>
    <phoneticPr fontId="2" type="noConversion"/>
  </si>
  <si>
    <t>106.548948,29.416492</t>
    <phoneticPr fontId="2" type="noConversion"/>
  </si>
  <si>
    <t>重庆斌鑫物业</t>
    <phoneticPr fontId="2" type="noConversion"/>
  </si>
  <si>
    <t>江南御府</t>
    <phoneticPr fontId="2" type="noConversion"/>
  </si>
  <si>
    <t xml:space="preserve">渝南分流道与民主新街交叉路口 </t>
    <phoneticPr fontId="2" type="noConversion"/>
  </si>
  <si>
    <t>106.548751,29.444259</t>
    <phoneticPr fontId="2" type="noConversion"/>
  </si>
  <si>
    <t>万友四季缤纷</t>
    <phoneticPr fontId="2" type="noConversion"/>
  </si>
  <si>
    <t xml:space="preserve">重庆市巴南区渝南大道186号 </t>
    <phoneticPr fontId="2" type="noConversion"/>
  </si>
  <si>
    <t>106.548911,29.413753</t>
    <phoneticPr fontId="2" type="noConversion"/>
  </si>
  <si>
    <t>重庆奇骑物业</t>
    <phoneticPr fontId="2" type="noConversion"/>
  </si>
  <si>
    <t>重庆旭辉城</t>
    <phoneticPr fontId="2" type="noConversion"/>
  </si>
  <si>
    <t>重庆市巴南区渝南大道249号(政府对面)</t>
    <phoneticPr fontId="2" type="noConversion"/>
  </si>
  <si>
    <t>106.550906,29.409396</t>
    <phoneticPr fontId="2" type="noConversion"/>
  </si>
  <si>
    <t>上海永升物业</t>
    <phoneticPr fontId="2" type="noConversion"/>
  </si>
  <si>
    <t>典雅龙海港湾</t>
    <phoneticPr fontId="2" type="noConversion"/>
  </si>
  <si>
    <t>重庆市龙洲湾新区龙海大道3号（巴南新政务中心对面</t>
    <phoneticPr fontId="2" type="noConversion"/>
  </si>
  <si>
    <t>106.546237,29.405301</t>
    <phoneticPr fontId="2" type="noConversion"/>
  </si>
  <si>
    <t>重庆典雅物业</t>
    <phoneticPr fontId="2" type="noConversion"/>
  </si>
  <si>
    <t>典雅中央广场</t>
    <phoneticPr fontId="2" type="noConversion"/>
  </si>
  <si>
    <t>巴南区龙洲湾新区(区政府对面)</t>
    <phoneticPr fontId="2" type="noConversion"/>
  </si>
  <si>
    <t>106.548418,29.405036</t>
    <phoneticPr fontId="2" type="noConversion"/>
  </si>
  <si>
    <t>典雅花溪半岛</t>
    <phoneticPr fontId="2" type="noConversion"/>
  </si>
  <si>
    <t xml:space="preserve">重庆巴南区李家沱王家坝路(理工大学旁) </t>
    <phoneticPr fontId="2" type="noConversion"/>
  </si>
  <si>
    <t>106.537955,29.450053</t>
    <phoneticPr fontId="2" type="noConversion"/>
  </si>
  <si>
    <t>典雅依山郡</t>
    <phoneticPr fontId="2" type="noConversion"/>
  </si>
  <si>
    <t>重庆市巴南区云锦路2号</t>
    <phoneticPr fontId="2" type="noConversion"/>
  </si>
  <si>
    <t>106.509137,29.37965</t>
    <phoneticPr fontId="2" type="noConversion"/>
  </si>
  <si>
    <t>曼哈顿</t>
    <phoneticPr fontId="2" type="noConversion"/>
  </si>
  <si>
    <t>巴南大道8号（恒大城对面</t>
    <phoneticPr fontId="2" type="noConversion"/>
  </si>
  <si>
    <t>106.553765,29.467029</t>
    <phoneticPr fontId="2" type="noConversion"/>
  </si>
  <si>
    <t>重庆盈多利物业</t>
    <phoneticPr fontId="2" type="noConversion"/>
  </si>
  <si>
    <t>城南未来2期</t>
    <phoneticPr fontId="2" type="noConversion"/>
  </si>
  <si>
    <t xml:space="preserve">重庆市巴南区龙洲湾新区龙洲大道16号 </t>
    <phoneticPr fontId="2" type="noConversion"/>
  </si>
  <si>
    <t>106.545614,29.395361</t>
    <phoneticPr fontId="2" type="noConversion"/>
  </si>
  <si>
    <t>雅居乐物业</t>
    <phoneticPr fontId="2" type="noConversion"/>
  </si>
  <si>
    <t>恒大城天御</t>
    <phoneticPr fontId="2" type="noConversion"/>
  </si>
  <si>
    <t>巴南大道9号</t>
    <phoneticPr fontId="2" type="noConversion"/>
  </si>
  <si>
    <t>106.555946,29.472015</t>
    <phoneticPr fontId="2" type="noConversion"/>
  </si>
  <si>
    <t>康利尔风花树</t>
    <phoneticPr fontId="2" type="noConversion"/>
  </si>
  <si>
    <t xml:space="preserve">巴南区龙洲湾龙洲大道10号(龙洲湾生态公园旁) </t>
    <phoneticPr fontId="2" type="noConversion"/>
  </si>
  <si>
    <t>106.544846,29.393395</t>
    <phoneticPr fontId="2" type="noConversion"/>
  </si>
  <si>
    <t>嘉利安物业</t>
    <phoneticPr fontId="2" type="noConversion"/>
  </si>
  <si>
    <t>曦园江南华都</t>
    <phoneticPr fontId="2" type="noConversion"/>
  </si>
  <si>
    <t>龙洲大道1号龙洲半岛附近</t>
    <phoneticPr fontId="2" type="noConversion"/>
  </si>
  <si>
    <t>106.543901,29.385574</t>
    <phoneticPr fontId="2" type="noConversion"/>
  </si>
  <si>
    <t>重庆永恒物业</t>
    <phoneticPr fontId="2" type="noConversion"/>
  </si>
  <si>
    <t>帝豪南城国际</t>
    <phoneticPr fontId="2" type="noConversion"/>
  </si>
  <si>
    <t xml:space="preserve">重庆市巴南区箭河路2号 </t>
    <phoneticPr fontId="2" type="noConversion"/>
  </si>
  <si>
    <t>106.532714,29.383504</t>
    <phoneticPr fontId="2" type="noConversion"/>
  </si>
  <si>
    <t>重庆新宁物业</t>
    <phoneticPr fontId="2" type="noConversion"/>
  </si>
  <si>
    <t>渝开发上城时代</t>
    <phoneticPr fontId="2" type="noConversion"/>
  </si>
  <si>
    <t xml:space="preserve">重庆市巴南区鱼洞箭河路(轨道3号线金竹站) </t>
    <phoneticPr fontId="2" type="noConversion"/>
  </si>
  <si>
    <t>106.531511,29.380013</t>
    <phoneticPr fontId="2" type="noConversion"/>
  </si>
  <si>
    <t>重庆渝开发物业</t>
    <phoneticPr fontId="2" type="noConversion"/>
  </si>
  <si>
    <t>协信星澜会</t>
    <phoneticPr fontId="2" type="noConversion"/>
  </si>
  <si>
    <t>龙洲湾街道鱼胡路68号</t>
    <phoneticPr fontId="2" type="noConversion"/>
  </si>
  <si>
    <t>106.537712,29.375802</t>
    <phoneticPr fontId="2" type="noConversion"/>
  </si>
  <si>
    <t>东原桐麓</t>
    <phoneticPr fontId="2" type="noConversion"/>
  </si>
  <si>
    <t>重庆市巴南区渝南大道123</t>
    <phoneticPr fontId="2" type="noConversion"/>
  </si>
  <si>
    <t>106.558538,29.440539</t>
    <phoneticPr fontId="2" type="noConversion"/>
  </si>
  <si>
    <t>欧鹏拉菲公馆</t>
    <phoneticPr fontId="2" type="noConversion"/>
  </si>
  <si>
    <t>重庆市巴南区金果路</t>
    <phoneticPr fontId="2" type="noConversion"/>
  </si>
  <si>
    <t>106.524858,29.367862</t>
    <phoneticPr fontId="2" type="noConversion"/>
  </si>
  <si>
    <t>重庆鸥鹏物业</t>
    <phoneticPr fontId="2" type="noConversion"/>
  </si>
  <si>
    <t>宗申动力城</t>
    <phoneticPr fontId="2" type="noConversion"/>
  </si>
  <si>
    <t>重庆市巴南区渝南大道130号(轻轨炒油场站旁</t>
    <phoneticPr fontId="2" type="noConversion"/>
  </si>
  <si>
    <t>106.553167,29.438811</t>
    <phoneticPr fontId="2" type="noConversion"/>
  </si>
  <si>
    <t>重庆天源物业</t>
    <phoneticPr fontId="2" type="noConversion"/>
  </si>
  <si>
    <t>龙洲花园</t>
    <phoneticPr fontId="2" type="noConversion"/>
  </si>
  <si>
    <t>重庆市巴南区龙洲大道99号</t>
    <phoneticPr fontId="2" type="noConversion"/>
  </si>
  <si>
    <t>106.543275,29.410481</t>
    <phoneticPr fontId="2" type="noConversion"/>
  </si>
  <si>
    <t>重庆和田物业</t>
    <phoneticPr fontId="2" type="noConversion"/>
  </si>
  <si>
    <t>浩立碧海湾</t>
    <phoneticPr fontId="2" type="noConversion"/>
  </si>
  <si>
    <t xml:space="preserve">巴南龙洲湾街道道角村1号（新区府旁） </t>
    <phoneticPr fontId="2" type="noConversion"/>
  </si>
  <si>
    <t>106.54051,29.411763</t>
    <phoneticPr fontId="2" type="noConversion"/>
  </si>
  <si>
    <t>重庆浩立物业</t>
    <phoneticPr fontId="2" type="noConversion"/>
  </si>
  <si>
    <t>华宇龙湾</t>
    <phoneticPr fontId="2" type="noConversion"/>
  </si>
  <si>
    <t>巴南区龙洲湾巴滨路68号</t>
    <phoneticPr fontId="2" type="noConversion"/>
  </si>
  <si>
    <t>106.532076,29.422104</t>
    <phoneticPr fontId="2" type="noConversion"/>
  </si>
  <si>
    <t>重庆华宇物业</t>
    <phoneticPr fontId="2" type="noConversion"/>
  </si>
  <si>
    <t>宗申金蓝湾</t>
    <phoneticPr fontId="2" type="noConversion"/>
  </si>
  <si>
    <t xml:space="preserve">重庆市巴南区巴滨路888号 </t>
    <phoneticPr fontId="2" type="noConversion"/>
  </si>
  <si>
    <t>106.511027,29.470305</t>
    <phoneticPr fontId="2" type="noConversion"/>
  </si>
  <si>
    <t>招商依云江湾</t>
    <phoneticPr fontId="2" type="noConversion"/>
  </si>
  <si>
    <t>巴滨路777号(马桑溪大桥旁</t>
    <phoneticPr fontId="2" type="noConversion"/>
  </si>
  <si>
    <t>106.51129,29.46243</t>
    <phoneticPr fontId="2" type="noConversion"/>
  </si>
  <si>
    <t>融汇半岛</t>
    <phoneticPr fontId="2" type="noConversion"/>
  </si>
  <si>
    <t>重庆市巴南区李家沱融汇大道7号</t>
    <phoneticPr fontId="2" type="noConversion"/>
  </si>
  <si>
    <t>106.525483,29.468401</t>
    <phoneticPr fontId="2" type="noConversion"/>
  </si>
  <si>
    <t>重庆融汇物业</t>
    <phoneticPr fontId="2" type="noConversion"/>
  </si>
  <si>
    <t>理工雅苑</t>
    <phoneticPr fontId="2" type="noConversion"/>
  </si>
  <si>
    <t xml:space="preserve">重庆市巴南区重庆理工大学正对面 </t>
    <phoneticPr fontId="2" type="noConversion"/>
  </si>
  <si>
    <t>106.53922,29.465982</t>
    <phoneticPr fontId="2" type="noConversion"/>
  </si>
  <si>
    <t>重庆赤伏物业</t>
    <phoneticPr fontId="2" type="noConversion"/>
  </si>
  <si>
    <t>华宇小泉微villa</t>
    <phoneticPr fontId="2" type="noConversion"/>
  </si>
  <si>
    <t xml:space="preserve">南泉镇堤坎路78号 </t>
    <phoneticPr fontId="2" type="noConversion"/>
  </si>
  <si>
    <t>106.560952,29.434531</t>
    <phoneticPr fontId="2" type="noConversion"/>
  </si>
  <si>
    <t>东原十里蓝山</t>
    <phoneticPr fontId="2" type="noConversion"/>
  </si>
  <si>
    <t>重庆市巴南区渝南大道111号（十公里东方温泉酒店旁）</t>
    <phoneticPr fontId="2" type="noConversion"/>
  </si>
  <si>
    <t>106.560634,29.44726</t>
    <phoneticPr fontId="2" type="noConversion"/>
  </si>
  <si>
    <t>重庆嘉宝物业</t>
    <phoneticPr fontId="2" type="noConversion"/>
  </si>
  <si>
    <t>东海定南山</t>
    <phoneticPr fontId="2" type="noConversion"/>
  </si>
  <si>
    <t>渝南大道115号</t>
    <phoneticPr fontId="2" type="noConversion"/>
  </si>
  <si>
    <t>106.560232,29.44019</t>
    <phoneticPr fontId="2" type="noConversion"/>
  </si>
  <si>
    <t>重庆东海物业</t>
    <phoneticPr fontId="2" type="noConversion"/>
  </si>
  <si>
    <t>明华龙洲半岛</t>
    <phoneticPr fontId="2" type="noConversion"/>
  </si>
  <si>
    <t xml:space="preserve">鱼洞镇龙洲大道1号 </t>
    <phoneticPr fontId="2" type="noConversion"/>
  </si>
  <si>
    <t>106.541011,29.384614</t>
    <phoneticPr fontId="2" type="noConversion"/>
  </si>
  <si>
    <t>重庆华强物业</t>
    <phoneticPr fontId="2" type="noConversion"/>
  </si>
  <si>
    <t>帝豪巴南印象</t>
    <phoneticPr fontId="2" type="noConversion"/>
  </si>
  <si>
    <t>重庆市巴南区箭河路9号</t>
    <phoneticPr fontId="2" type="noConversion"/>
  </si>
  <si>
    <t>106.529057,29.376438</t>
    <phoneticPr fontId="2" type="noConversion"/>
  </si>
  <si>
    <t>重庆绅帝物业</t>
    <phoneticPr fontId="2" type="noConversion"/>
  </si>
  <si>
    <t>佳华世纪新城A区</t>
    <phoneticPr fontId="2" type="noConversion"/>
  </si>
  <si>
    <t>重庆市渝北区紫荆路1号</t>
    <phoneticPr fontId="2" type="noConversion"/>
  </si>
  <si>
    <t>106.53881,29.595353</t>
  </si>
  <si>
    <t>重庆佳华物业</t>
    <phoneticPr fontId="2" type="noConversion"/>
  </si>
  <si>
    <t>佳华世纪新城C区</t>
    <phoneticPr fontId="2" type="noConversion"/>
  </si>
  <si>
    <t>重庆市渝北区紫荆路3号</t>
    <phoneticPr fontId="2" type="noConversion"/>
  </si>
  <si>
    <t>106.538046,29.596523</t>
  </si>
  <si>
    <t>佳华世纪新城D区</t>
    <phoneticPr fontId="2" type="noConversion"/>
  </si>
  <si>
    <t>重庆市渝北区紫康路1号</t>
    <phoneticPr fontId="2" type="noConversion"/>
  </si>
  <si>
    <t>106.539789,29.597411</t>
  </si>
  <si>
    <t>皇冠东和</t>
    <phoneticPr fontId="2" type="noConversion"/>
  </si>
  <si>
    <t>重庆市渝北区红黄路99号</t>
    <phoneticPr fontId="2" type="noConversion"/>
  </si>
  <si>
    <t>106.543084,29.597721</t>
  </si>
  <si>
    <t>重庆绿园物业</t>
    <phoneticPr fontId="2" type="noConversion"/>
  </si>
  <si>
    <t>御景天成</t>
    <phoneticPr fontId="2" type="noConversion"/>
  </si>
  <si>
    <t>重庆市渝北区洋河北路19号</t>
    <phoneticPr fontId="2" type="noConversion"/>
  </si>
  <si>
    <t>106.545607,29.593221</t>
  </si>
  <si>
    <t>重庆远大物业</t>
    <phoneticPr fontId="2" type="noConversion"/>
  </si>
  <si>
    <t>城市阳光</t>
    <phoneticPr fontId="2" type="noConversion"/>
  </si>
  <si>
    <t>重庆市渝北区红锦支路20号</t>
    <phoneticPr fontId="2" type="noConversion"/>
  </si>
  <si>
    <t>106.535907,29.595437</t>
  </si>
  <si>
    <t>重庆梅园物业</t>
    <phoneticPr fontId="2" type="noConversion"/>
  </si>
  <si>
    <t>锦绣山庄</t>
    <phoneticPr fontId="2" type="noConversion"/>
  </si>
  <si>
    <t>重庆市渝北区红锦大道556号</t>
    <phoneticPr fontId="2" type="noConversion"/>
  </si>
  <si>
    <t>106.529676,29.611957</t>
  </si>
  <si>
    <t>重庆锦绣山庄物业</t>
    <phoneticPr fontId="2" type="noConversion"/>
  </si>
  <si>
    <t>南国丽景</t>
  </si>
  <si>
    <t>重庆市渝中区沧白路66号</t>
    <phoneticPr fontId="2" type="noConversion"/>
  </si>
  <si>
    <t>106.587505,29.568709</t>
    <phoneticPr fontId="2" type="noConversion"/>
  </si>
  <si>
    <t>重庆市靖立物业发展有限责任公司</t>
  </si>
  <si>
    <t>望江公寓</t>
  </si>
  <si>
    <t>重庆市渝中区储奇门街1-31号</t>
    <phoneticPr fontId="2" type="noConversion"/>
  </si>
  <si>
    <t>106.58406,29.556385</t>
    <phoneticPr fontId="2" type="noConversion"/>
  </si>
  <si>
    <t>重庆美高物业服务有限公司望江公寓管理处</t>
  </si>
  <si>
    <t>江枫雅筑</t>
  </si>
  <si>
    <t>重庆市渝中区望龙门长滨路118号</t>
    <phoneticPr fontId="2" type="noConversion"/>
  </si>
  <si>
    <t>106.590903,29.560139</t>
    <phoneticPr fontId="2" type="noConversion"/>
  </si>
  <si>
    <t>重庆青丽物业管理有限公司</t>
  </si>
  <si>
    <t>万友康年国际公寓</t>
  </si>
  <si>
    <t>重庆市渝中区长江二路77号</t>
  </si>
  <si>
    <t>106.525967,29.544821</t>
    <phoneticPr fontId="2" type="noConversion"/>
  </si>
  <si>
    <t>重庆万友康年物业管理有限公司</t>
  </si>
  <si>
    <t>康德27度生活空间</t>
    <phoneticPr fontId="2" type="noConversion"/>
  </si>
  <si>
    <t>重庆市渝中区医学路9号</t>
  </si>
  <si>
    <t>106.51665,29.541215</t>
    <phoneticPr fontId="2" type="noConversion"/>
  </si>
  <si>
    <t>重庆市康德物业管理有限公司</t>
  </si>
  <si>
    <t>巴渝世家</t>
  </si>
  <si>
    <t>渝中区民生路329号</t>
  </si>
  <si>
    <t>106.574959,29.563807</t>
    <phoneticPr fontId="2" type="noConversion"/>
  </si>
  <si>
    <t>重庆渝海物业管理有限责任公司</t>
  </si>
  <si>
    <t>都市庭园</t>
  </si>
  <si>
    <r>
      <rPr>
        <sz val="9"/>
        <color rgb="FF333333"/>
        <rFont val="微软雅黑"/>
        <family val="2"/>
        <charset val="134"/>
      </rPr>
      <t>重庆市小什字棉花街18号</t>
    </r>
    <phoneticPr fontId="2" type="noConversion"/>
  </si>
  <si>
    <t>106.588572,29.568425</t>
    <phoneticPr fontId="2" type="noConversion"/>
  </si>
  <si>
    <t>重庆市渝中区大坪九坑子276号</t>
  </si>
  <si>
    <t>106.526236,29.549809</t>
    <phoneticPr fontId="2" type="noConversion"/>
  </si>
  <si>
    <t>重庆源久物业管理有限责任公司</t>
  </si>
  <si>
    <t>民新花园</t>
  </si>
  <si>
    <t>重庆市渝中区大坪大黄路128号</t>
    <phoneticPr fontId="2" type="noConversion"/>
  </si>
  <si>
    <t>106.530393,29.539371</t>
    <phoneticPr fontId="2" type="noConversion"/>
  </si>
  <si>
    <t>重庆中房物业管理有限责任公司</t>
  </si>
  <si>
    <t>喜业花园</t>
  </si>
  <si>
    <t>106.530393,29.539371</t>
  </si>
  <si>
    <t>新东福花园</t>
    <phoneticPr fontId="70" type="noConversion"/>
  </si>
  <si>
    <t>重庆市渝中区菜袁路209号</t>
  </si>
  <si>
    <t>106.529753,29.537923</t>
    <phoneticPr fontId="2" type="noConversion"/>
  </si>
  <si>
    <t>重庆联军物业管理有限公司</t>
  </si>
  <si>
    <t>佳馨小居</t>
  </si>
  <si>
    <t>重庆市渝中区虎威路65号</t>
  </si>
  <si>
    <t>106.508794,29.549258</t>
  </si>
  <si>
    <t>康翔花园</t>
  </si>
  <si>
    <t>重庆市新影村26号</t>
    <phoneticPr fontId="2" type="noConversion"/>
  </si>
  <si>
    <t>106.50988,29.549377</t>
  </si>
  <si>
    <t>俊峰龙凤云洲</t>
    <phoneticPr fontId="2" type="noConversion"/>
  </si>
  <si>
    <r>
      <rPr>
        <sz val="9"/>
        <color rgb="FF333333"/>
        <rFont val="微软雅黑"/>
        <family val="2"/>
        <charset val="134"/>
      </rPr>
      <t>重庆市沙坪坝区大杨公桥104号</t>
    </r>
    <phoneticPr fontId="2" type="noConversion"/>
  </si>
  <si>
    <t>106.456167,29.567026</t>
    <phoneticPr fontId="2" type="noConversion"/>
  </si>
  <si>
    <t>丰弛物业</t>
    <phoneticPr fontId="2" type="noConversion"/>
  </si>
  <si>
    <t>俊峰香格里拉</t>
    <phoneticPr fontId="2" type="noConversion"/>
  </si>
  <si>
    <t>重庆市沙坪坝区石井坡216号</t>
    <phoneticPr fontId="2" type="noConversion"/>
  </si>
  <si>
    <t>106.449379,29.591007</t>
    <phoneticPr fontId="2" type="noConversion"/>
  </si>
  <si>
    <t>上岛郦舍</t>
    <phoneticPr fontId="2" type="noConversion"/>
  </si>
  <si>
    <t>重庆市沙坪坝区新建2村附11号</t>
    <phoneticPr fontId="2" type="noConversion"/>
  </si>
  <si>
    <t>106.478932,29.563425</t>
    <phoneticPr fontId="2" type="noConversion"/>
  </si>
  <si>
    <t>智捷物业</t>
    <phoneticPr fontId="2" type="noConversion"/>
  </si>
  <si>
    <t>阳光新座</t>
    <phoneticPr fontId="2" type="noConversion"/>
  </si>
  <si>
    <r>
      <rPr>
        <sz val="9"/>
        <color rgb="FF333333"/>
        <rFont val="微软雅黑"/>
        <family val="2"/>
        <charset val="134"/>
      </rPr>
      <t>重庆市渝中区民生路9号</t>
    </r>
    <phoneticPr fontId="2" type="noConversion"/>
  </si>
  <si>
    <t>106.580096,29.561384</t>
    <phoneticPr fontId="2" type="noConversion"/>
  </si>
  <si>
    <t>新大正物业</t>
    <phoneticPr fontId="2" type="noConversion"/>
  </si>
  <si>
    <t>虎溪花园</t>
    <phoneticPr fontId="2" type="noConversion"/>
  </si>
  <si>
    <t>重庆市沙坪坝区大学城西路17号</t>
    <phoneticPr fontId="2" type="noConversion"/>
  </si>
  <si>
    <t>106.295478,29.596082</t>
    <phoneticPr fontId="2" type="noConversion"/>
  </si>
  <si>
    <t>百年世家</t>
    <phoneticPr fontId="2" type="noConversion"/>
  </si>
  <si>
    <t>重庆市沙坪坝区教院路8号</t>
    <phoneticPr fontId="2" type="noConversion"/>
  </si>
  <si>
    <t>106.46498,29.580343</t>
    <phoneticPr fontId="2" type="noConversion"/>
  </si>
  <si>
    <t>仪才物业</t>
    <phoneticPr fontId="2" type="noConversion"/>
  </si>
  <si>
    <t>凤凰湾驭城</t>
    <phoneticPr fontId="2" type="noConversion"/>
  </si>
  <si>
    <t>重庆市江北区北滨路西段宏帆路28号</t>
    <phoneticPr fontId="2" type="noConversion"/>
  </si>
  <si>
    <t>106.473253,29.601177</t>
    <phoneticPr fontId="2" type="noConversion"/>
  </si>
  <si>
    <t>宏帆物业</t>
    <phoneticPr fontId="2" type="noConversion"/>
  </si>
  <si>
    <t>凤凰湾驭峰</t>
    <phoneticPr fontId="2" type="noConversion"/>
  </si>
  <si>
    <t>106.477981,29.603336</t>
    <phoneticPr fontId="2" type="noConversion"/>
  </si>
  <si>
    <t>宏帆物业</t>
    <phoneticPr fontId="2" type="noConversion"/>
  </si>
  <si>
    <t>凤凰湾驭府</t>
    <phoneticPr fontId="2" type="noConversion"/>
  </si>
  <si>
    <t>106.475174,29.601108</t>
    <phoneticPr fontId="2" type="noConversion"/>
  </si>
  <si>
    <t>宏帆物业</t>
    <phoneticPr fontId="70" type="noConversion"/>
  </si>
  <si>
    <t>凤凰湾纯水岸</t>
    <phoneticPr fontId="2" type="noConversion"/>
  </si>
  <si>
    <r>
      <rPr>
        <sz val="9"/>
        <color rgb="FF333333"/>
        <rFont val="微软雅黑"/>
        <family val="2"/>
        <charset val="134"/>
      </rPr>
      <t>重庆市江北区宏帆路32号</t>
    </r>
    <phoneticPr fontId="2" type="noConversion"/>
  </si>
  <si>
    <t>106.474818,29.602303</t>
    <phoneticPr fontId="2" type="noConversion"/>
  </si>
  <si>
    <t>凤凰湾繁华里</t>
    <phoneticPr fontId="2" type="noConversion"/>
  </si>
  <si>
    <r>
      <rPr>
        <sz val="9"/>
        <color rgb="FF333333"/>
        <rFont val="微软雅黑"/>
        <family val="2"/>
        <charset val="134"/>
      </rPr>
      <t>重庆市江北区宏帆路30号</t>
    </r>
    <phoneticPr fontId="2" type="noConversion"/>
  </si>
  <si>
    <t>106.474544,29.601728</t>
    <phoneticPr fontId="2" type="noConversion"/>
  </si>
  <si>
    <t>凤鸣山水国际</t>
    <phoneticPr fontId="2" type="noConversion"/>
  </si>
  <si>
    <t>重庆市沙坪坝区凤天大道148号</t>
    <phoneticPr fontId="2" type="noConversion"/>
  </si>
  <si>
    <t>106.45505,29.531824</t>
    <phoneticPr fontId="2" type="noConversion"/>
  </si>
  <si>
    <t>九里香堤物业</t>
    <phoneticPr fontId="2" type="noConversion"/>
  </si>
  <si>
    <t>天骄年华</t>
    <phoneticPr fontId="70" type="noConversion"/>
  </si>
  <si>
    <r>
      <rPr>
        <sz val="9"/>
        <color rgb="FF333333"/>
        <rFont val="宋体"/>
        <family val="3"/>
        <charset val="134"/>
      </rPr>
      <t>重庆市凤天大道</t>
    </r>
    <r>
      <rPr>
        <sz val="9"/>
        <color rgb="FF333333"/>
        <rFont val="Arial"/>
        <family val="2"/>
      </rPr>
      <t>55</t>
    </r>
    <r>
      <rPr>
        <sz val="9"/>
        <color rgb="FF333333"/>
        <rFont val="宋体"/>
        <family val="3"/>
        <charset val="134"/>
      </rPr>
      <t>号</t>
    </r>
    <phoneticPr fontId="2" type="noConversion"/>
  </si>
  <si>
    <t>106.463175,29.537659</t>
    <phoneticPr fontId="2" type="noConversion"/>
  </si>
  <si>
    <t>天骄爱生活物业</t>
    <phoneticPr fontId="70" type="noConversion"/>
  </si>
  <si>
    <t>升伟新时空</t>
    <phoneticPr fontId="70" type="noConversion"/>
  </si>
  <si>
    <r>
      <rPr>
        <sz val="9"/>
        <color rgb="FF333333"/>
        <rFont val="宋体"/>
        <family val="3"/>
        <charset val="134"/>
      </rPr>
      <t>重庆市沙坪坝凤天路</t>
    </r>
    <r>
      <rPr>
        <sz val="9"/>
        <color rgb="FF333333"/>
        <rFont val="Arial"/>
        <family val="2"/>
      </rPr>
      <t>1</t>
    </r>
    <r>
      <rPr>
        <sz val="9"/>
        <color rgb="FF333333"/>
        <rFont val="宋体"/>
        <family val="3"/>
        <charset val="134"/>
      </rPr>
      <t>号</t>
    </r>
    <phoneticPr fontId="2" type="noConversion"/>
  </si>
  <si>
    <t>106.464734,29.5457</t>
    <phoneticPr fontId="2" type="noConversion"/>
  </si>
  <si>
    <t>升伟物业</t>
    <phoneticPr fontId="70" type="noConversion"/>
  </si>
  <si>
    <t>诺丁阳光</t>
    <phoneticPr fontId="70" type="noConversion"/>
  </si>
  <si>
    <t>沙坪坝区小龙坎正街369号</t>
    <phoneticPr fontId="2" type="noConversion"/>
  </si>
  <si>
    <t>106.466474,29.55293</t>
    <phoneticPr fontId="2" type="noConversion"/>
  </si>
  <si>
    <t>金辉物业</t>
    <phoneticPr fontId="70" type="noConversion"/>
  </si>
  <si>
    <t>凤天锦园</t>
    <phoneticPr fontId="70" type="noConversion"/>
  </si>
  <si>
    <t>沙坪坝区凤天大道75号</t>
    <phoneticPr fontId="2" type="noConversion"/>
  </si>
  <si>
    <t>106.4621,29.535557</t>
    <phoneticPr fontId="2" type="noConversion"/>
  </si>
  <si>
    <t>渝开发物业</t>
    <phoneticPr fontId="70" type="noConversion"/>
  </si>
  <si>
    <t>北麓国际城</t>
    <phoneticPr fontId="2" type="noConversion"/>
  </si>
  <si>
    <t>重庆市沙坪坝区思贤路27号</t>
    <phoneticPr fontId="2" type="noConversion"/>
  </si>
  <si>
    <t>106.319494,29.592761</t>
    <phoneticPr fontId="2" type="noConversion"/>
  </si>
  <si>
    <t>贝蒙天地</t>
    <phoneticPr fontId="2" type="noConversion"/>
  </si>
  <si>
    <t>重庆市沙坪坝区景阳路26号</t>
    <phoneticPr fontId="2" type="noConversion"/>
  </si>
  <si>
    <t>106.323921,29.59992</t>
    <phoneticPr fontId="2" type="noConversion"/>
  </si>
  <si>
    <t>贝蒙物业</t>
    <phoneticPr fontId="2" type="noConversion"/>
  </si>
  <si>
    <t>康田漫城</t>
    <phoneticPr fontId="2" type="noConversion"/>
  </si>
  <si>
    <t>重庆市沙坪坝区景阳路20号</t>
    <phoneticPr fontId="2" type="noConversion"/>
  </si>
  <si>
    <t>106.320118,29.597322</t>
    <phoneticPr fontId="2" type="noConversion"/>
  </si>
  <si>
    <t>郁金香国际公寓</t>
    <phoneticPr fontId="2" type="noConversion"/>
  </si>
  <si>
    <t>重庆市沙坪坝区沙正街19号</t>
    <phoneticPr fontId="2" type="noConversion"/>
  </si>
  <si>
    <t>106.467246,29.569847</t>
    <phoneticPr fontId="2" type="noConversion"/>
  </si>
  <si>
    <t>庆鸿物业</t>
    <phoneticPr fontId="2" type="noConversion"/>
  </si>
  <si>
    <t>富力城春天里</t>
    <phoneticPr fontId="2" type="noConversion"/>
  </si>
  <si>
    <r>
      <rPr>
        <sz val="9"/>
        <color rgb="FF333333"/>
        <rFont val="微软雅黑"/>
        <family val="2"/>
        <charset val="134"/>
      </rPr>
      <t>重庆市沙坪坝大学城中路48号</t>
    </r>
    <phoneticPr fontId="2" type="noConversion"/>
  </si>
  <si>
    <t>106.316238,29.619093</t>
    <phoneticPr fontId="2" type="noConversion"/>
  </si>
  <si>
    <t>富力物业</t>
    <phoneticPr fontId="2" type="noConversion"/>
  </si>
  <si>
    <t>富力城书香里</t>
    <phoneticPr fontId="2" type="noConversion"/>
  </si>
  <si>
    <t>重庆市沙坪坝区盛德路</t>
    <phoneticPr fontId="2" type="noConversion"/>
  </si>
  <si>
    <t>106.320506,29.61954</t>
    <phoneticPr fontId="2" type="noConversion"/>
  </si>
  <si>
    <t>富力城瀚湖</t>
    <phoneticPr fontId="2" type="noConversion"/>
  </si>
  <si>
    <t>重庆市沙坪坝区大学城中路46号</t>
    <phoneticPr fontId="2" type="noConversion"/>
  </si>
  <si>
    <t>106.317511,29.616414</t>
    <phoneticPr fontId="2" type="noConversion"/>
  </si>
  <si>
    <t>富力城河畔里</t>
    <phoneticPr fontId="2" type="noConversion"/>
  </si>
  <si>
    <t>重庆市沙坪坝区大学城南路20号</t>
    <phoneticPr fontId="2" type="noConversion"/>
  </si>
  <si>
    <t>106.318712,29.606069</t>
    <phoneticPr fontId="2" type="noConversion"/>
  </si>
  <si>
    <t>富力城幸福里</t>
    <phoneticPr fontId="2" type="noConversion"/>
  </si>
  <si>
    <r>
      <rPr>
        <sz val="9"/>
        <color rgb="FF000000"/>
        <rFont val="微软雅黑"/>
        <family val="2"/>
        <charset val="134"/>
      </rPr>
      <t>重庆市沙坪坝区大学城中路50号</t>
    </r>
    <phoneticPr fontId="2" type="noConversion"/>
  </si>
  <si>
    <t>106.315649,29.620757</t>
    <phoneticPr fontId="2" type="noConversion"/>
  </si>
  <si>
    <t>富力城2期第一区</t>
    <phoneticPr fontId="2" type="noConversion"/>
  </si>
  <si>
    <r>
      <rPr>
        <sz val="9"/>
        <color rgb="FF333333"/>
        <rFont val="微软雅黑"/>
        <family val="2"/>
        <charset val="134"/>
      </rPr>
      <t>重庆市沙坪坝区大学城南路22号</t>
    </r>
    <phoneticPr fontId="2" type="noConversion"/>
  </si>
  <si>
    <t>106.315617,29.60605</t>
    <phoneticPr fontId="2" type="noConversion"/>
  </si>
  <si>
    <t>富力城繁华里</t>
    <phoneticPr fontId="2" type="noConversion"/>
  </si>
  <si>
    <t>重庆市沙坪坝区大学城景阳路(地铁站南行300米)</t>
    <phoneticPr fontId="2" type="noConversion"/>
  </si>
  <si>
    <t>106.318658,29.608219</t>
    <phoneticPr fontId="2" type="noConversion"/>
  </si>
  <si>
    <t>富力城五星名座</t>
    <phoneticPr fontId="2" type="noConversion"/>
  </si>
  <si>
    <r>
      <rPr>
        <sz val="9"/>
        <color rgb="FF333333"/>
        <rFont val="微软雅黑"/>
        <family val="2"/>
        <charset val="134"/>
      </rPr>
      <t>重庆市沙坪坝大学城中路46号</t>
    </r>
    <phoneticPr fontId="2" type="noConversion"/>
  </si>
  <si>
    <t>106.311416,29.606438</t>
    <phoneticPr fontId="2" type="noConversion"/>
  </si>
  <si>
    <t>富力城倾城里</t>
    <phoneticPr fontId="2" type="noConversion"/>
  </si>
  <si>
    <t>重庆市沙坪坝区大学城中路34号3幢255号</t>
    <phoneticPr fontId="2" type="noConversion"/>
  </si>
  <si>
    <t>106.315706,29.608159</t>
    <phoneticPr fontId="2" type="noConversion"/>
  </si>
  <si>
    <t>富力城时光里</t>
    <phoneticPr fontId="2" type="noConversion"/>
  </si>
  <si>
    <t>重庆市沙坪坝大学城南路12号</t>
    <phoneticPr fontId="2" type="noConversion"/>
  </si>
  <si>
    <t>106.328286,29.60612</t>
    <phoneticPr fontId="2" type="noConversion"/>
  </si>
  <si>
    <t>富力城蝶花岸</t>
    <phoneticPr fontId="2" type="noConversion"/>
  </si>
  <si>
    <r>
      <rPr>
        <sz val="9"/>
        <color rgb="FF333333"/>
        <rFont val="微软雅黑"/>
        <family val="2"/>
        <charset val="134"/>
      </rPr>
      <t>重庆市沙坪坝区景阳路56号</t>
    </r>
    <phoneticPr fontId="2" type="noConversion"/>
  </si>
  <si>
    <t>106.32044,29.61663</t>
    <phoneticPr fontId="2" type="noConversion"/>
  </si>
  <si>
    <t>富力城地壹站</t>
    <phoneticPr fontId="2" type="noConversion"/>
  </si>
  <si>
    <t>重庆市沙坪坝区学城大道</t>
    <phoneticPr fontId="2" type="noConversion"/>
  </si>
  <si>
    <t>106.316041,29.610301</t>
    <phoneticPr fontId="2" type="noConversion"/>
  </si>
  <si>
    <t>金科廊桥水岸</t>
    <phoneticPr fontId="2" type="noConversion"/>
  </si>
  <si>
    <t>重庆市江北区五桂路新区政府旁</t>
    <phoneticPr fontId="2" type="noConversion"/>
  </si>
  <si>
    <t>106.583756,29.610755</t>
    <phoneticPr fontId="2" type="noConversion"/>
  </si>
  <si>
    <t>金科廊桥天都</t>
    <phoneticPr fontId="2" type="noConversion"/>
  </si>
  <si>
    <r>
      <rPr>
        <sz val="9"/>
        <color rgb="FF333333"/>
        <rFont val="微软雅黑"/>
        <family val="2"/>
        <charset val="134"/>
      </rPr>
      <t>重庆市沙坪坝大学城南二路166号</t>
    </r>
    <phoneticPr fontId="2" type="noConversion"/>
  </si>
  <si>
    <t>106.296927,29.58813</t>
    <phoneticPr fontId="2" type="noConversion"/>
  </si>
  <si>
    <t>金科廊桥水乡</t>
    <phoneticPr fontId="2" type="noConversion"/>
  </si>
  <si>
    <r>
      <rPr>
        <sz val="9"/>
        <color rgb="FF333333"/>
        <rFont val="微软雅黑"/>
        <family val="2"/>
        <charset val="134"/>
      </rPr>
      <t>重庆市大学城南二路166号(重庆大学虎溪校区旁)</t>
    </r>
    <phoneticPr fontId="2" type="noConversion"/>
  </si>
  <si>
    <t>106.291052,29.588001</t>
    <phoneticPr fontId="2" type="noConversion"/>
  </si>
  <si>
    <t>金科天宸</t>
    <phoneticPr fontId="2" type="noConversion"/>
  </si>
  <si>
    <t>重庆市沙坪坝区西永永祥路105号</t>
    <phoneticPr fontId="2" type="noConversion"/>
  </si>
  <si>
    <t>106.371139,29.621626</t>
    <phoneticPr fontId="2" type="noConversion"/>
  </si>
  <si>
    <t>华宇都市家园</t>
    <phoneticPr fontId="2" type="noConversion"/>
  </si>
  <si>
    <t>重庆市天星桥都市花园西路9号</t>
    <phoneticPr fontId="2" type="noConversion"/>
  </si>
  <si>
    <t>106.457385,29.546662</t>
    <phoneticPr fontId="2" type="noConversion"/>
  </si>
  <si>
    <t>重庆华宇物业服务有限公司</t>
  </si>
  <si>
    <t>西城丽景</t>
    <phoneticPr fontId="2" type="noConversion"/>
  </si>
  <si>
    <t>重庆市沙坪坝站西路88号</t>
    <phoneticPr fontId="2" type="noConversion"/>
  </si>
  <si>
    <t>106.453003,29.565756</t>
    <phoneticPr fontId="2" type="noConversion"/>
  </si>
  <si>
    <t>华宇龙泉大厦</t>
    <phoneticPr fontId="2" type="noConversion"/>
  </si>
  <si>
    <t>重庆市小龙坎新街2号</t>
    <phoneticPr fontId="2" type="noConversion"/>
  </si>
  <si>
    <t>106.475209,29.559844</t>
    <phoneticPr fontId="2" type="noConversion"/>
  </si>
  <si>
    <t>华宇.星云汇星领地</t>
    <phoneticPr fontId="2" type="noConversion"/>
  </si>
  <si>
    <t>重庆市沙坪坝区杨梨路19号</t>
  </si>
  <si>
    <t>106.452828,29.567171</t>
    <phoneticPr fontId="2" type="noConversion"/>
  </si>
  <si>
    <t>华宇秋水长天</t>
    <phoneticPr fontId="2" type="noConversion"/>
  </si>
  <si>
    <t>重庆市沙坪坝区沙滨路66号</t>
  </si>
  <si>
    <t>106.474259,29.578144</t>
    <phoneticPr fontId="2" type="noConversion"/>
  </si>
  <si>
    <t>华宇·渝州新都</t>
    <phoneticPr fontId="2" type="noConversion"/>
  </si>
  <si>
    <t>重庆市渝中区大坪正街140号(石油路车站旁)</t>
  </si>
  <si>
    <t>106.513935,29.545228</t>
    <phoneticPr fontId="2" type="noConversion"/>
  </si>
  <si>
    <t>华宇时代星都</t>
    <phoneticPr fontId="2" type="noConversion"/>
  </si>
  <si>
    <t>重庆市重庆市沙坪坝区白马凼138号</t>
    <phoneticPr fontId="2" type="noConversion"/>
  </si>
  <si>
    <t>106.484777,29.540616</t>
    <phoneticPr fontId="2" type="noConversion"/>
  </si>
  <si>
    <t>东原ARC中央广场</t>
    <phoneticPr fontId="2" type="noConversion"/>
  </si>
  <si>
    <r>
      <rPr>
        <sz val="9"/>
        <color rgb="FF333333"/>
        <rFont val="微软雅黑"/>
        <family val="2"/>
        <charset val="134"/>
      </rPr>
      <t>重庆市碾盘正街88号(小正街社区对面)</t>
    </r>
    <phoneticPr fontId="2" type="noConversion"/>
  </si>
  <si>
    <t>106.467005,29.557476</t>
    <phoneticPr fontId="2" type="noConversion"/>
  </si>
  <si>
    <t>万友康年物业</t>
    <phoneticPr fontId="2" type="noConversion"/>
  </si>
  <si>
    <t>雍江翠璟</t>
    <phoneticPr fontId="2" type="noConversion"/>
  </si>
  <si>
    <t>渝中区瑞天路138号(原化龙桥嘉陵路)</t>
    <phoneticPr fontId="2" type="noConversion"/>
  </si>
  <si>
    <t>106.507513,29.557932</t>
    <phoneticPr fontId="2" type="noConversion"/>
  </si>
  <si>
    <t>上海丰诚物业管理有限公司重庆分公司</t>
    <phoneticPr fontId="2" type="noConversion"/>
  </si>
  <si>
    <t>雍江苑</t>
    <phoneticPr fontId="2" type="noConversion"/>
  </si>
  <si>
    <t>重庆市化龙桥街道瑞天路196号</t>
    <phoneticPr fontId="2" type="noConversion"/>
  </si>
  <si>
    <t>106.508712,29.560733</t>
    <phoneticPr fontId="2" type="noConversion"/>
  </si>
  <si>
    <t>雍江御庭</t>
    <phoneticPr fontId="2" type="noConversion"/>
  </si>
  <si>
    <t>重庆市瑞天路51号</t>
    <phoneticPr fontId="2" type="noConversion"/>
  </si>
  <si>
    <t>106.510885,29.557828</t>
    <phoneticPr fontId="2" type="noConversion"/>
  </si>
  <si>
    <t>雍江悦庭</t>
    <phoneticPr fontId="2" type="noConversion"/>
  </si>
  <si>
    <t>重庆市瑞天路61号</t>
    <phoneticPr fontId="2" type="noConversion"/>
  </si>
  <si>
    <t>106.508674,29.55899</t>
    <phoneticPr fontId="2" type="noConversion"/>
  </si>
  <si>
    <t>雍江艺庭</t>
    <phoneticPr fontId="2" type="noConversion"/>
  </si>
  <si>
    <t>重庆市渝中区瑞天路182号</t>
    <phoneticPr fontId="2" type="noConversion"/>
  </si>
  <si>
    <t>106.512158,29.559632</t>
    <phoneticPr fontId="2" type="noConversion"/>
  </si>
  <si>
    <t>雍江翠湖</t>
    <phoneticPr fontId="2" type="noConversion"/>
  </si>
  <si>
    <t>106.514801,29.557113</t>
    <phoneticPr fontId="2" type="noConversion"/>
  </si>
  <si>
    <t>金悦熙城</t>
    <phoneticPr fontId="2" type="noConversion"/>
  </si>
  <si>
    <t>横街与盘龙正街交汇处(金悦熙城站旁)</t>
    <phoneticPr fontId="2" type="noConversion"/>
  </si>
  <si>
    <t>106.507689,29.514512</t>
    <phoneticPr fontId="2" type="noConversion"/>
  </si>
  <si>
    <t>北京金融街第一太平戴维斯物业管理有限公司重庆分公司</t>
    <phoneticPr fontId="2" type="noConversion"/>
  </si>
  <si>
    <t>东原D7</t>
    <phoneticPr fontId="2" type="noConversion"/>
  </si>
  <si>
    <t>重庆市江北区鸿恩寺红石路段</t>
    <phoneticPr fontId="2" type="noConversion"/>
  </si>
  <si>
    <t>106.504478,29.574517</t>
    <phoneticPr fontId="2" type="noConversion"/>
  </si>
  <si>
    <t>重庆新东原物业管理有限公司</t>
    <phoneticPr fontId="2" type="noConversion"/>
  </si>
  <si>
    <t>东原D8公馆</t>
    <phoneticPr fontId="2" type="noConversion"/>
  </si>
  <si>
    <t>重庆市江北区鸿恩寺红石路段（大石坝公交站点旁）</t>
    <phoneticPr fontId="2" type="noConversion"/>
  </si>
  <si>
    <t>106.500475,29.575172</t>
    <phoneticPr fontId="2" type="noConversion"/>
  </si>
  <si>
    <t>融景城澜岸</t>
    <phoneticPr fontId="2" type="noConversion"/>
  </si>
  <si>
    <t>重庆市江北区北城路145号</t>
    <phoneticPr fontId="2" type="noConversion"/>
  </si>
  <si>
    <t>106.563718,29.577482</t>
    <phoneticPr fontId="2" type="noConversion"/>
  </si>
  <si>
    <t xml:space="preserve">融景城郦苑
</t>
    <phoneticPr fontId="2" type="noConversion"/>
  </si>
  <si>
    <t>重庆市江北区北城3路65号</t>
    <phoneticPr fontId="2" type="noConversion"/>
  </si>
  <si>
    <t>106.565555,29.5799</t>
    <phoneticPr fontId="2" type="noConversion"/>
  </si>
  <si>
    <t>融景城尚峰</t>
    <phoneticPr fontId="2" type="noConversion"/>
  </si>
  <si>
    <t>重庆市建新东路78-附2号附近</t>
    <phoneticPr fontId="2" type="noConversion"/>
  </si>
  <si>
    <t>106.562698,29.581707</t>
    <phoneticPr fontId="2" type="noConversion"/>
  </si>
  <si>
    <t>融景城·朗峰</t>
    <phoneticPr fontId="2" type="noConversion"/>
  </si>
  <si>
    <t>重庆市建新东路78号附2号</t>
    <phoneticPr fontId="2" type="noConversion"/>
  </si>
  <si>
    <t>106.56133,29.581345</t>
    <phoneticPr fontId="2" type="noConversion"/>
  </si>
  <si>
    <t>融景城锦峰</t>
    <phoneticPr fontId="2" type="noConversion"/>
  </si>
  <si>
    <t>重庆市江北区北城四路111号</t>
    <phoneticPr fontId="2" type="noConversion"/>
  </si>
  <si>
    <t>106.564587,29.581412</t>
    <phoneticPr fontId="2" type="noConversion"/>
  </si>
  <si>
    <t>煤建大厦</t>
    <phoneticPr fontId="2" type="noConversion"/>
  </si>
  <si>
    <t>重庆市渝中区大平马家堡煤建新村91号</t>
    <phoneticPr fontId="2" type="noConversion"/>
  </si>
  <si>
    <t>106.521334,29.542321</t>
  </si>
  <si>
    <t>重庆盛迪亚物业管理有限公司</t>
    <phoneticPr fontId="2" type="noConversion"/>
  </si>
  <si>
    <t>怡景大厦</t>
    <phoneticPr fontId="2" type="noConversion"/>
  </si>
  <si>
    <t>重庆市渝中区临江门20号</t>
    <phoneticPr fontId="2" type="noConversion"/>
  </si>
  <si>
    <t>106.578895,29.56701</t>
  </si>
  <si>
    <t>重庆深联物业管理有限公司</t>
  </si>
  <si>
    <t>临江佳园</t>
  </si>
  <si>
    <t>渝中区李子坝正街168号</t>
  </si>
  <si>
    <t>106.528349,29.555432</t>
  </si>
  <si>
    <t>重庆鼎杰物业管理有限公司</t>
  </si>
  <si>
    <t>畔江楼</t>
  </si>
  <si>
    <t>重庆市李子坝正街113号</t>
    <phoneticPr fontId="2" type="noConversion"/>
  </si>
  <si>
    <t>106.53363,29.555753</t>
  </si>
  <si>
    <t>重庆森都物业管理有限公司</t>
  </si>
  <si>
    <t>长帆·江岸公馆</t>
  </si>
  <si>
    <t>重庆市李子坝正街159号</t>
    <phoneticPr fontId="2" type="noConversion"/>
  </si>
  <si>
    <t>106.533055,29.555246</t>
  </si>
  <si>
    <t>重庆赛维嘉物业管理有限公司</t>
  </si>
  <si>
    <t>春语江山</t>
  </si>
  <si>
    <t>重庆市两路口鹅岭下徐家坡43号（重庆建委旁）</t>
    <phoneticPr fontId="2" type="noConversion"/>
  </si>
  <si>
    <t>106.543434,29.551652</t>
  </si>
  <si>
    <t>重庆云峰物业管理有限公司</t>
  </si>
  <si>
    <t>江屿朗廷</t>
  </si>
  <si>
    <t>重庆市渝中区菜袁路168号</t>
  </si>
  <si>
    <t>106.534664,29.542789</t>
    <phoneticPr fontId="2" type="noConversion"/>
  </si>
  <si>
    <t>重庆市江宇物业管理有限公司渝中分公司</t>
  </si>
  <si>
    <t>金悦城</t>
    <phoneticPr fontId="2" type="noConversion"/>
  </si>
  <si>
    <t>重庆市沙坪坝小杨公桥108号(阳光水城北侧)</t>
  </si>
  <si>
    <t>106.454815,29.574427</t>
  </si>
  <si>
    <t>东方家园</t>
    <phoneticPr fontId="2" type="noConversion"/>
  </si>
  <si>
    <t>重庆市江北区华新村360号</t>
  </si>
  <si>
    <t>106.5377,29.569761</t>
  </si>
  <si>
    <t>富恒物业</t>
    <phoneticPr fontId="2" type="noConversion"/>
  </si>
  <si>
    <t>东方剑桥</t>
  </si>
  <si>
    <t>重庆市沙坪坝区大学城中路17、19号</t>
  </si>
  <si>
    <t>106.312222,29.593597</t>
  </si>
  <si>
    <t>大川壹江城</t>
  </si>
  <si>
    <t>重庆市江北区曦城4栋5-7</t>
  </si>
  <si>
    <t>106.473237,29.590196</t>
  </si>
  <si>
    <r>
      <t>大川</t>
    </r>
    <r>
      <rPr>
        <b/>
        <sz val="9"/>
        <color theme="1"/>
        <rFont val="微软雅黑"/>
        <family val="2"/>
        <charset val="134"/>
      </rPr>
      <t>物业</t>
    </r>
    <phoneticPr fontId="2" type="noConversion"/>
  </si>
  <si>
    <t>大川花园</t>
  </si>
  <si>
    <t>重庆市沙坪坝区大杨公桥106号</t>
    <phoneticPr fontId="2" type="noConversion"/>
  </si>
  <si>
    <t>106.454926,29.567996</t>
  </si>
  <si>
    <t>大川水岸</t>
  </si>
  <si>
    <t>重庆市江北区石马河高家花园大桥桥头大川水岸中心处</t>
  </si>
  <si>
    <t>106.47332,29.587556</t>
  </si>
  <si>
    <t>雍江翠湖天地</t>
    <phoneticPr fontId="70" type="noConversion"/>
  </si>
  <si>
    <t>重庆市化龙桥瑞天路150号重庆新天地AG02号</t>
    <phoneticPr fontId="2" type="noConversion"/>
  </si>
  <si>
    <t>106.51598,29.558945</t>
  </si>
  <si>
    <t>丰诚物业</t>
    <phoneticPr fontId="70" type="noConversion"/>
  </si>
  <si>
    <t>上品拾陆</t>
    <phoneticPr fontId="2" type="noConversion"/>
  </si>
  <si>
    <t>重庆市五黄路兴盛大道33号(黄泥磅)</t>
    <phoneticPr fontId="2" type="noConversion"/>
  </si>
  <si>
    <t>106.551528,29.595993</t>
  </si>
  <si>
    <t>上品物业</t>
    <phoneticPr fontId="2" type="noConversion"/>
  </si>
  <si>
    <t>加州城市花园</t>
    <phoneticPr fontId="70" type="noConversion"/>
  </si>
  <si>
    <t>重庆市渝北区红锦大道25号</t>
  </si>
  <si>
    <t>106.525437,29.59925</t>
    <phoneticPr fontId="2" type="noConversion"/>
  </si>
  <si>
    <t>加州物业</t>
    <phoneticPr fontId="70" type="noConversion"/>
  </si>
  <si>
    <t>加州花园</t>
    <phoneticPr fontId="70" type="noConversion"/>
  </si>
  <si>
    <t>106.525437,29.59925</t>
  </si>
  <si>
    <t>中渝春华秋实</t>
    <phoneticPr fontId="70" type="noConversion"/>
  </si>
  <si>
    <t>重庆市沙坪坝区大学城思贤路17号</t>
  </si>
  <si>
    <t>106.327608,29.59285</t>
  </si>
  <si>
    <t>羲城蓝湾</t>
    <phoneticPr fontId="70" type="noConversion"/>
  </si>
  <si>
    <t>重庆市沙坪坝区思贤路20号</t>
  </si>
  <si>
    <t>106.32063,29.594953</t>
    <phoneticPr fontId="2" type="noConversion"/>
  </si>
  <si>
    <t>小康物业</t>
    <phoneticPr fontId="70" type="noConversion"/>
  </si>
  <si>
    <t>隆鑫天雨方</t>
    <phoneticPr fontId="70" type="noConversion"/>
  </si>
  <si>
    <t>重庆市沙坪坝区石小路60号</t>
  </si>
  <si>
    <t>106.474803,29.555487</t>
  </si>
  <si>
    <t>隆鑫物业</t>
    <phoneticPr fontId="70" type="noConversion"/>
  </si>
  <si>
    <t>大川滨水城</t>
    <phoneticPr fontId="70" type="noConversion"/>
  </si>
  <si>
    <t>重庆市江北区北滨一路</t>
  </si>
  <si>
    <t>106.468497,29.592555</t>
  </si>
  <si>
    <t>大川家园</t>
    <phoneticPr fontId="70" type="noConversion"/>
  </si>
  <si>
    <t>沙坪坝杨公桥白鹤岭2号</t>
  </si>
  <si>
    <t>106.459227,29.571638</t>
  </si>
  <si>
    <t>大川水岸菲尔小城</t>
    <phoneticPr fontId="70" type="noConversion"/>
  </si>
  <si>
    <r>
      <rPr>
        <sz val="9"/>
        <color rgb="FF333333"/>
        <rFont val="宋体"/>
        <family val="3"/>
        <charset val="134"/>
      </rPr>
      <t>重庆市江北区大川水岸</t>
    </r>
    <r>
      <rPr>
        <sz val="9"/>
        <color rgb="FF333333"/>
        <rFont val="Arial"/>
        <family val="2"/>
      </rPr>
      <t>82</t>
    </r>
    <r>
      <rPr>
        <sz val="9"/>
        <color rgb="FF333333"/>
        <rFont val="宋体"/>
        <family val="3"/>
        <charset val="134"/>
      </rPr>
      <t>号</t>
    </r>
    <phoneticPr fontId="70" type="noConversion"/>
  </si>
  <si>
    <t>106.475653,29.588999</t>
  </si>
  <si>
    <r>
      <t>大川</t>
    </r>
    <r>
      <rPr>
        <b/>
        <sz val="9"/>
        <color theme="1"/>
        <rFont val="微软雅黑"/>
        <family val="2"/>
        <charset val="134"/>
      </rPr>
      <t>物业</t>
    </r>
    <phoneticPr fontId="70" type="noConversion"/>
  </si>
  <si>
    <t>已接洽未签约</t>
    <phoneticPr fontId="70" type="noConversion"/>
  </si>
  <si>
    <t>东方港湾</t>
    <phoneticPr fontId="70" type="noConversion"/>
  </si>
  <si>
    <t xml:space="preserve">重庆市江北区大石坝石门渝江村(石门大桥北桥头) </t>
    <phoneticPr fontId="70" type="noConversion"/>
  </si>
  <si>
    <t>106.488018,29.571965</t>
  </si>
  <si>
    <t>富恒物业</t>
    <phoneticPr fontId="70" type="noConversion"/>
  </si>
  <si>
    <t>东方明珠</t>
    <phoneticPr fontId="70" type="noConversion"/>
  </si>
  <si>
    <t>北滨路渝江村300号A宗(石门大桥桥头石门车站旁)</t>
  </si>
  <si>
    <t>106.490218,29.571947</t>
  </si>
  <si>
    <t>华宇金沙港湾</t>
    <phoneticPr fontId="70" type="noConversion"/>
  </si>
  <si>
    <t>沙滨路13号</t>
  </si>
  <si>
    <t>106.48403,29.56344</t>
  </si>
  <si>
    <t>华宇北国风光</t>
    <phoneticPr fontId="70" type="noConversion"/>
  </si>
  <si>
    <t>重庆市江北区建新西路52号</t>
  </si>
  <si>
    <t>106.515681,29.564946</t>
  </si>
  <si>
    <t>华宇金沙时代</t>
    <phoneticPr fontId="70" type="noConversion"/>
  </si>
  <si>
    <t>华宇金沙东岸</t>
    <phoneticPr fontId="70" type="noConversion"/>
  </si>
  <si>
    <t>重庆市沙坪坝区沙滨路8号</t>
  </si>
  <si>
    <t>106.491221,29.558605</t>
  </si>
  <si>
    <t>龙湖拉特芳斯</t>
    <phoneticPr fontId="70" type="noConversion"/>
  </si>
  <si>
    <t>重庆市沙坪坝区土主镇一纵线首创·光和城东北</t>
  </si>
  <si>
    <t>106.375116,29.616923</t>
  </si>
  <si>
    <t>龙湖物业服务集团有限公司</t>
    <phoneticPr fontId="70" type="noConversion"/>
  </si>
  <si>
    <t>龙湖U城星座</t>
    <phoneticPr fontId="70" type="noConversion"/>
  </si>
  <si>
    <t>重庆沙坪坝区大学城虎溪校区熙街28号楼</t>
  </si>
  <si>
    <t>106.309635,29.608879</t>
  </si>
  <si>
    <t>龙湖U城一期</t>
    <phoneticPr fontId="70" type="noConversion"/>
  </si>
  <si>
    <t>重庆市沙坪坝区大学城北路92号</t>
  </si>
  <si>
    <t>106.300855,29.614299</t>
  </si>
  <si>
    <t>龙湖U城观蓝</t>
    <phoneticPr fontId="70" type="noConversion"/>
  </si>
  <si>
    <t>重庆市沙坪坝区学智路900号</t>
  </si>
  <si>
    <t>106.296339,29.608286</t>
  </si>
  <si>
    <t>龙湖U城听蓝时光</t>
    <phoneticPr fontId="70" type="noConversion"/>
  </si>
  <si>
    <t>大学城北路183号</t>
  </si>
  <si>
    <t>106.295738,29.611023</t>
  </si>
  <si>
    <t>龙湖春森彼岸</t>
    <phoneticPr fontId="70" type="noConversion"/>
  </si>
  <si>
    <t>重庆市江北区北滨一路258号</t>
  </si>
  <si>
    <t>106.558137,29.577272</t>
  </si>
  <si>
    <t>金阳易诚国际</t>
    <phoneticPr fontId="70" type="noConversion"/>
  </si>
  <si>
    <t>天星桥凤天大道33号</t>
  </si>
  <si>
    <t>106.464034,29.540159</t>
  </si>
  <si>
    <t>碧桂园金阳物业</t>
    <phoneticPr fontId="70" type="noConversion"/>
  </si>
  <si>
    <t>光华阳光水城</t>
    <phoneticPr fontId="70" type="noConversion"/>
  </si>
  <si>
    <t>重庆市沙坪坝区杨公桥118号(杨公桥车站旁)</t>
  </si>
  <si>
    <t>106.453277,29.571944</t>
  </si>
  <si>
    <t>光华物业</t>
    <phoneticPr fontId="70" type="noConversion"/>
  </si>
  <si>
    <t>华宇林泉雅舍</t>
    <phoneticPr fontId="70" type="noConversion"/>
  </si>
  <si>
    <t>小杨公桥168号</t>
  </si>
  <si>
    <t>106.451016,29.569507</t>
  </si>
  <si>
    <t>重庆华宇物业服务有限公司</t>
    <phoneticPr fontId="70" type="noConversion"/>
  </si>
  <si>
    <t>国盛三千城</t>
    <phoneticPr fontId="70" type="noConversion"/>
  </si>
  <si>
    <t>磁建村88号三千城附近</t>
  </si>
  <si>
    <t>106.45788,29.579709</t>
  </si>
  <si>
    <t>国强物业</t>
    <phoneticPr fontId="70" type="noConversion"/>
  </si>
  <si>
    <t>九鼎名都</t>
    <phoneticPr fontId="70" type="noConversion"/>
  </si>
  <si>
    <t>沙坪坝区大水井1号(红岩魂广场旁)</t>
  </si>
  <si>
    <t>106.452258,29.580415</t>
  </si>
  <si>
    <t>明仁物业</t>
    <phoneticPr fontId="70" type="noConversion"/>
  </si>
  <si>
    <t>欧鹏K城</t>
    <phoneticPr fontId="70" type="noConversion"/>
  </si>
  <si>
    <t>江北区金源路66号君豪大酒店对面</t>
  </si>
  <si>
    <t>106.536173,29.568136</t>
  </si>
  <si>
    <t>欧鹏物业</t>
    <phoneticPr fontId="70" type="noConversion"/>
  </si>
  <si>
    <t>欧鹏泊雅湾</t>
    <phoneticPr fontId="70" type="noConversion"/>
  </si>
  <si>
    <r>
      <rPr>
        <sz val="9"/>
        <color rgb="FF333333"/>
        <rFont val="宋体"/>
        <family val="3"/>
        <charset val="134"/>
      </rPr>
      <t>重庆沙坪坝区大学城西路学智路</t>
    </r>
    <r>
      <rPr>
        <sz val="9"/>
        <color rgb="FF333333"/>
        <rFont val="Arial"/>
        <family val="2"/>
      </rPr>
      <t>651</t>
    </r>
    <r>
      <rPr>
        <sz val="9"/>
        <color rgb="FF333333"/>
        <rFont val="宋体"/>
        <family val="3"/>
        <charset val="134"/>
      </rPr>
      <t>号</t>
    </r>
    <phoneticPr fontId="70" type="noConversion"/>
  </si>
  <si>
    <t>106.291492,29.595053</t>
  </si>
  <si>
    <t>宝嘉花与山</t>
    <phoneticPr fontId="70" type="noConversion"/>
  </si>
  <si>
    <t>沙坪坝大学城西路(重庆大学虎溪花园旁)</t>
    <phoneticPr fontId="70" type="noConversion"/>
  </si>
  <si>
    <t>106.293128,29.599652</t>
    <phoneticPr fontId="70" type="noConversion"/>
  </si>
  <si>
    <t>重庆嘉筑物业</t>
    <phoneticPr fontId="70" type="noConversion"/>
  </si>
  <si>
    <t>协信城立方</t>
    <phoneticPr fontId="70" type="noConversion"/>
  </si>
  <si>
    <t>沙坪坝大学城东路9号(重庆科技学院前100米)</t>
    <phoneticPr fontId="70" type="noConversion"/>
  </si>
  <si>
    <t>106.321342,29.58833</t>
    <phoneticPr fontId="70" type="noConversion"/>
  </si>
  <si>
    <t>协信物业</t>
    <phoneticPr fontId="70" type="noConversion"/>
  </si>
  <si>
    <t>富力海洋广场</t>
    <phoneticPr fontId="70" type="noConversion"/>
  </si>
  <si>
    <t>观音桥北城天街15号</t>
    <phoneticPr fontId="70" type="noConversion"/>
  </si>
  <si>
    <t>106.543922,29.588424</t>
    <phoneticPr fontId="70" type="noConversion"/>
  </si>
  <si>
    <t>富力物业</t>
    <phoneticPr fontId="70" type="noConversion"/>
  </si>
  <si>
    <t>融城华府</t>
    <phoneticPr fontId="70" type="noConversion"/>
  </si>
  <si>
    <t>大学城东路66号</t>
    <phoneticPr fontId="2" type="noConversion"/>
  </si>
  <si>
    <t>106.329686,29.615751</t>
    <phoneticPr fontId="2" type="noConversion"/>
  </si>
  <si>
    <t>都市丽景</t>
    <phoneticPr fontId="2" type="noConversion"/>
  </si>
  <si>
    <t>重庆市渝中区临江门46号</t>
    <phoneticPr fontId="2" type="noConversion"/>
  </si>
  <si>
    <t>106.576726,29.566251</t>
    <phoneticPr fontId="2" type="noConversion"/>
  </si>
  <si>
    <t>重庆年丰物业管理服务有限公司</t>
    <phoneticPr fontId="2" type="noConversion"/>
  </si>
  <si>
    <t>圣地大厦（渝中区）</t>
    <phoneticPr fontId="2" type="noConversion"/>
  </si>
  <si>
    <t>重庆市渝中区嘉陵江滨江路118号</t>
    <phoneticPr fontId="2" type="noConversion"/>
  </si>
  <si>
    <t>106.578996,29.567594</t>
    <phoneticPr fontId="2" type="noConversion"/>
  </si>
  <si>
    <t>重庆圣地物业管理有限公司</t>
    <phoneticPr fontId="2" type="noConversion"/>
  </si>
  <si>
    <t>华庭嘉园</t>
  </si>
  <si>
    <t>重庆市渝中区嘉陵江滨江路131号</t>
    <phoneticPr fontId="2" type="noConversion"/>
  </si>
  <si>
    <t>106.57798,29.567544</t>
    <phoneticPr fontId="2" type="noConversion"/>
  </si>
  <si>
    <t>重庆市隆信行物业管理有限责任公司（华庭嘉园管理处）</t>
    <phoneticPr fontId="12" type="noConversion"/>
  </si>
  <si>
    <t>钱塘玫瑰湾</t>
    <phoneticPr fontId="70" type="noConversion"/>
  </si>
  <si>
    <t>重庆市渝中区长江一路52号</t>
    <phoneticPr fontId="2" type="noConversion"/>
  </si>
  <si>
    <t>106.544558,29.553208</t>
    <phoneticPr fontId="2" type="noConversion"/>
  </si>
  <si>
    <t>重庆深国贸物业管理有限公司</t>
  </si>
  <si>
    <t>达美城市花园</t>
    <phoneticPr fontId="2" type="noConversion"/>
  </si>
  <si>
    <t>重庆市渝中区民生路502车站（原新华日报旧址下行30米）</t>
    <phoneticPr fontId="2" type="noConversion"/>
  </si>
  <si>
    <t>106.575769,29.564332</t>
    <phoneticPr fontId="2" type="noConversion"/>
  </si>
  <si>
    <t>重庆融捷物业管理有限公司</t>
    <phoneticPr fontId="2" type="noConversion"/>
  </si>
  <si>
    <t>民生商厦</t>
  </si>
  <si>
    <t>重庆市渝中区民生路181号</t>
    <phoneticPr fontId="2" type="noConversion"/>
  </si>
  <si>
    <t>106.578562,29.563218</t>
    <phoneticPr fontId="2" type="noConversion"/>
  </si>
  <si>
    <t>巴蜀俊秀</t>
  </si>
  <si>
    <t>重庆市渝中区北区路51号-2-3</t>
    <phoneticPr fontId="2" type="noConversion"/>
  </si>
  <si>
    <t>106.56949,29.568357</t>
    <phoneticPr fontId="2" type="noConversion"/>
  </si>
  <si>
    <t>重庆唯仁物业管理有限公司巴蜀俊秀管理处</t>
  </si>
  <si>
    <t>巴蜀剑桥</t>
  </si>
  <si>
    <t>重庆市渝中区巴蜀路8号</t>
    <phoneticPr fontId="2" type="noConversion"/>
  </si>
  <si>
    <t>106.56733,29.568473</t>
    <phoneticPr fontId="2" type="noConversion"/>
  </si>
  <si>
    <t>重庆市渝中区北区路55号</t>
    <phoneticPr fontId="2" type="noConversion"/>
  </si>
  <si>
    <t>106.568291,29.569279</t>
    <phoneticPr fontId="2" type="noConversion"/>
  </si>
  <si>
    <t>重庆市旷觉物业管理有限公司</t>
  </si>
  <si>
    <t>铂蓝地小区</t>
  </si>
  <si>
    <t>重庆市渝中区和平路156号</t>
  </si>
  <si>
    <t>106.576531,29.560296</t>
    <phoneticPr fontId="2" type="noConversion"/>
  </si>
  <si>
    <t>重庆泽鸿物业管理有限公司（石油大厦管理处）</t>
  </si>
  <si>
    <t>康德国际</t>
    <phoneticPr fontId="2" type="noConversion"/>
  </si>
  <si>
    <t>重庆市渝中区单巷子88号</t>
  </si>
  <si>
    <t>106.522924,29.549146</t>
    <phoneticPr fontId="2" type="noConversion"/>
  </si>
  <si>
    <t>御景江山</t>
  </si>
  <si>
    <t>重庆市渝中区棉花街19号</t>
  </si>
  <si>
    <t>106.588687,29.569077</t>
    <phoneticPr fontId="2" type="noConversion"/>
  </si>
  <si>
    <t>重庆远大物业管理有限公司</t>
  </si>
  <si>
    <t>龙湖时代天街</t>
    <phoneticPr fontId="70" type="noConversion"/>
  </si>
  <si>
    <t>重庆市渝中区长江二路174号</t>
  </si>
  <si>
    <t>106.51972,29.542375</t>
    <phoneticPr fontId="2" type="noConversion"/>
  </si>
  <si>
    <t>龙湖物业服务集团有限公司</t>
  </si>
  <si>
    <t>卡萨国际公寓</t>
  </si>
  <si>
    <t>重庆市渝中区华1路1号</t>
  </si>
  <si>
    <t>106.575642,29.566668</t>
    <phoneticPr fontId="2" type="noConversion"/>
  </si>
  <si>
    <t>重庆总部城</t>
    <phoneticPr fontId="70" type="noConversion"/>
  </si>
  <si>
    <t>重庆市渝中区经纬大道780号</t>
  </si>
  <si>
    <t>106.507145,29.551199</t>
  </si>
  <si>
    <t>重庆海阔企业服务有限公司</t>
  </si>
  <si>
    <t>高九领地</t>
  </si>
  <si>
    <t>重庆市新影村18号</t>
    <phoneticPr fontId="2" type="noConversion"/>
  </si>
  <si>
    <t>106.509695,29.550241</t>
  </si>
  <si>
    <t>重庆置信物业管理有限公司</t>
  </si>
  <si>
    <t>兰波红城丽景</t>
    <phoneticPr fontId="2" type="noConversion"/>
  </si>
  <si>
    <t>重庆市渝中区长江二路39号</t>
  </si>
  <si>
    <t>106.53182,29.546137</t>
    <phoneticPr fontId="2" type="noConversion"/>
  </si>
  <si>
    <t>成都中南物业服务有限公司重庆分公司</t>
    <phoneticPr fontId="70" type="noConversion"/>
  </si>
  <si>
    <t>万科金色悦城</t>
    <phoneticPr fontId="70" type="noConversion"/>
  </si>
  <si>
    <t>重庆市沙坪坝区凤鸣山300号</t>
  </si>
  <si>
    <t>106.457203,29.522078</t>
  </si>
  <si>
    <t>万科物业</t>
    <phoneticPr fontId="70" type="noConversion"/>
  </si>
  <si>
    <t>万科锦程</t>
    <phoneticPr fontId="70" type="noConversion"/>
  </si>
  <si>
    <t>重庆市渝中区大坪正街160号</t>
  </si>
  <si>
    <t>106.511873,29.544078</t>
  </si>
  <si>
    <t>万科御澜道</t>
    <phoneticPr fontId="70" type="noConversion"/>
  </si>
  <si>
    <t>江北区新溉大道与海尔路交汇处东南角(鲁能巴蜀中学下行300米)</t>
  </si>
  <si>
    <t>106.575434,29.600969</t>
  </si>
  <si>
    <t>万科悦湾</t>
    <phoneticPr fontId="70" type="noConversion"/>
  </si>
  <si>
    <t>重庆市江北区北滨路西宏帆路135号</t>
    <phoneticPr fontId="70" type="noConversion"/>
  </si>
  <si>
    <t>106.482086,29.614456</t>
  </si>
  <si>
    <t>协信阿卡迪亚</t>
    <phoneticPr fontId="70" type="noConversion"/>
  </si>
  <si>
    <t>重庆市渝中区石油路102号</t>
  </si>
  <si>
    <t>106.495935,29.553727</t>
  </si>
  <si>
    <t>旭阳台北城</t>
    <phoneticPr fontId="70" type="noConversion"/>
  </si>
  <si>
    <t>大学城南一路与思贤路交叉口西南150米</t>
    <phoneticPr fontId="70" type="noConversion"/>
  </si>
  <si>
    <t>106.305023,29.588293</t>
    <phoneticPr fontId="70" type="noConversion"/>
  </si>
  <si>
    <t>恒大物业</t>
    <phoneticPr fontId="70" type="noConversion"/>
  </si>
  <si>
    <t>财信拉菲公馆</t>
    <phoneticPr fontId="70" type="noConversion"/>
  </si>
  <si>
    <t>沙坪坝沙滨路11号（金沙港湾附近）</t>
    <phoneticPr fontId="70" type="noConversion"/>
  </si>
  <si>
    <t>106.485376,29.563704</t>
    <phoneticPr fontId="70" type="noConversion"/>
  </si>
  <si>
    <t>财信物业</t>
    <phoneticPr fontId="70" type="noConversion"/>
  </si>
  <si>
    <t>财信弗瑞登</t>
    <phoneticPr fontId="70" type="noConversion"/>
  </si>
  <si>
    <t>重庆市江北区红黄路1号</t>
    <phoneticPr fontId="70" type="noConversion"/>
  </si>
  <si>
    <t>106.534275,29.590857</t>
    <phoneticPr fontId="70" type="noConversion"/>
  </si>
  <si>
    <t>财信城市国际</t>
    <phoneticPr fontId="70" type="noConversion"/>
  </si>
  <si>
    <t>渝北龙溪镇街道金龙路259号(原电子校用地)</t>
    <phoneticPr fontId="70" type="noConversion"/>
  </si>
  <si>
    <t>106.523904,29.597111</t>
    <phoneticPr fontId="70" type="noConversion"/>
  </si>
  <si>
    <t>财信渝中城</t>
    <phoneticPr fontId="70" type="noConversion"/>
  </si>
  <si>
    <t xml:space="preserve">重庆市渝中区解放碑七星岗上海一百楼上 </t>
    <phoneticPr fontId="70" type="noConversion"/>
  </si>
  <si>
    <t>106.572006,29.562471</t>
    <phoneticPr fontId="70" type="noConversion"/>
  </si>
  <si>
    <t>财信沙滨城市</t>
    <phoneticPr fontId="70" type="noConversion"/>
  </si>
  <si>
    <r>
      <rPr>
        <sz val="9"/>
        <color rgb="FF333333"/>
        <rFont val="宋体"/>
        <family val="3"/>
        <charset val="134"/>
      </rPr>
      <t>沙滨路</t>
    </r>
    <r>
      <rPr>
        <sz val="9"/>
        <color rgb="FF333333"/>
        <rFont val="Arial"/>
        <family val="2"/>
      </rPr>
      <t>11</t>
    </r>
    <r>
      <rPr>
        <sz val="9"/>
        <color rgb="FF333333"/>
        <rFont val="宋体"/>
        <family val="3"/>
        <charset val="134"/>
      </rPr>
      <t>号</t>
    </r>
    <r>
      <rPr>
        <sz val="9"/>
        <color rgb="FF333333"/>
        <rFont val="Arial"/>
        <family val="2"/>
      </rPr>
      <t>(</t>
    </r>
    <r>
      <rPr>
        <sz val="9"/>
        <color rgb="FF333333"/>
        <rFont val="宋体"/>
        <family val="3"/>
        <charset val="134"/>
      </rPr>
      <t>肿瘤医院附近</t>
    </r>
    <r>
      <rPr>
        <sz val="9"/>
        <color rgb="FF333333"/>
        <rFont val="Arial"/>
        <family val="2"/>
      </rPr>
      <t>)</t>
    </r>
    <phoneticPr fontId="70" type="noConversion"/>
  </si>
  <si>
    <t xml:space="preserve">106.487556,29.561392 </t>
    <phoneticPr fontId="70" type="noConversion"/>
  </si>
  <si>
    <t>隆鑫花漾汇</t>
    <phoneticPr fontId="70" type="noConversion"/>
  </si>
  <si>
    <t>重庆市沙坪坝区西永大道14号(西永收费站旁)</t>
    <phoneticPr fontId="70" type="noConversion"/>
  </si>
  <si>
    <t>106.390544,29.602879</t>
    <phoneticPr fontId="70" type="noConversion"/>
  </si>
  <si>
    <t>首创光合城</t>
    <phoneticPr fontId="70" type="noConversion"/>
  </si>
  <si>
    <t>西欣路附近</t>
    <phoneticPr fontId="70" type="noConversion"/>
  </si>
  <si>
    <t>106.373112,29.612706</t>
    <phoneticPr fontId="70" type="noConversion"/>
  </si>
  <si>
    <t>首万物业</t>
    <phoneticPr fontId="70" type="noConversion"/>
  </si>
  <si>
    <t>首创鸿恩中心</t>
    <phoneticPr fontId="70" type="noConversion"/>
  </si>
  <si>
    <t>重庆市江北区首创鸿恩国际生活区</t>
    <phoneticPr fontId="70" type="noConversion"/>
  </si>
  <si>
    <t>106.506457,29.576693</t>
    <phoneticPr fontId="70" type="noConversion"/>
  </si>
  <si>
    <t>首创德尔菲谷</t>
    <phoneticPr fontId="70" type="noConversion"/>
  </si>
  <si>
    <t>重庆市江北区红石路98号（鸿恩寺公园旁）</t>
    <phoneticPr fontId="70" type="noConversion"/>
  </si>
  <si>
    <t>106.505856,29.577468</t>
    <phoneticPr fontId="70" type="noConversion"/>
  </si>
  <si>
    <t>首创城</t>
    <phoneticPr fontId="70" type="noConversion"/>
  </si>
  <si>
    <t>重庆市沙坪坝区双碑首创城(奋发路东)</t>
    <phoneticPr fontId="70" type="noConversion"/>
  </si>
  <si>
    <t>106.457126,29.609716</t>
    <phoneticPr fontId="70" type="noConversion"/>
  </si>
  <si>
    <t>保利观塘一期</t>
    <phoneticPr fontId="2" type="noConversion"/>
  </si>
  <si>
    <t>重庆市南岸区二塘路79号附12号</t>
    <phoneticPr fontId="2" type="noConversion"/>
  </si>
  <si>
    <t>106.566393,29.496237</t>
  </si>
  <si>
    <t>保利重庆物业管理有限公司</t>
    <phoneticPr fontId="2" type="noConversion"/>
  </si>
  <si>
    <t>东原翡翠明珠</t>
    <phoneticPr fontId="2" type="noConversion"/>
  </si>
  <si>
    <t>重庆市南岸区经济技术开发区光电路18号</t>
    <phoneticPr fontId="2" type="noConversion"/>
  </si>
  <si>
    <t>106.553259,29.528867</t>
  </si>
  <si>
    <t>重庆万友康年物业管理有限公司</t>
    <phoneticPr fontId="2" type="noConversion"/>
  </si>
  <si>
    <t>峰墅</t>
    <phoneticPr fontId="2" type="noConversion"/>
  </si>
  <si>
    <t>重庆市南岸区南滨路弹子石段(朝天门大桥南桥头旁)</t>
    <phoneticPr fontId="2" type="noConversion"/>
  </si>
  <si>
    <t>106.594934,29.601954</t>
  </si>
  <si>
    <t>中海物业管理有限公司重庆分公司</t>
    <phoneticPr fontId="2" type="noConversion"/>
  </si>
  <si>
    <t>2017年10月底</t>
  </si>
  <si>
    <t>国际社区观园二期</t>
    <phoneticPr fontId="2" type="noConversion"/>
  </si>
  <si>
    <r>
      <t>重庆</t>
    </r>
    <r>
      <rPr>
        <sz val="9"/>
        <color theme="1"/>
        <rFont val="宋体"/>
        <family val="3"/>
        <charset val="134"/>
        <scheme val="minor"/>
      </rPr>
      <t>市弹子石福民路38号</t>
    </r>
    <phoneticPr fontId="2" type="noConversion"/>
  </si>
  <si>
    <t>106.600393,29.602621</t>
  </si>
  <si>
    <t>和泓南山道</t>
    <phoneticPr fontId="2" type="noConversion"/>
  </si>
  <si>
    <t>重庆南岸区海棠溪敦厚街36号(江南体育中心旁)</t>
    <phoneticPr fontId="2" type="noConversion"/>
  </si>
  <si>
    <t>106.596027,29.5466</t>
    <phoneticPr fontId="2" type="noConversion"/>
  </si>
  <si>
    <t>重庆和泓物业服务有限公司</t>
    <phoneticPr fontId="2" type="noConversion"/>
  </si>
  <si>
    <t>2010年12月</t>
    <phoneticPr fontId="2" type="noConversion"/>
  </si>
  <si>
    <t>和泓阳光</t>
    <phoneticPr fontId="2" type="noConversion"/>
  </si>
  <si>
    <t>重庆市南岸区桃源路160号</t>
    <phoneticPr fontId="2" type="noConversion"/>
  </si>
  <si>
    <t>106.553761,29.519994</t>
    <phoneticPr fontId="2" type="noConversion"/>
  </si>
  <si>
    <t>2014年6月</t>
    <phoneticPr fontId="2" type="noConversion"/>
  </si>
  <si>
    <t>江南国际新城</t>
    <phoneticPr fontId="2" type="noConversion"/>
  </si>
  <si>
    <r>
      <t>重庆</t>
    </r>
    <r>
      <rPr>
        <sz val="11"/>
        <color theme="1"/>
        <rFont val="宋体"/>
        <family val="2"/>
        <scheme val="minor"/>
      </rPr>
      <t>市</t>
    </r>
    <r>
      <rPr>
        <sz val="9"/>
        <color theme="1"/>
        <rFont val="宋体"/>
        <family val="3"/>
        <charset val="134"/>
        <scheme val="minor"/>
      </rPr>
      <t>四公里学府大道2号</t>
    </r>
    <phoneticPr fontId="2" type="noConversion"/>
  </si>
  <si>
    <t>106.580892,29.521258</t>
    <phoneticPr fontId="2" type="noConversion"/>
  </si>
  <si>
    <t>重庆市渝港物业管理有限公司</t>
    <phoneticPr fontId="2" type="noConversion"/>
  </si>
  <si>
    <t>江南丽景</t>
    <phoneticPr fontId="2" type="noConversion"/>
  </si>
  <si>
    <t>重庆市南岸区辅仁路18号</t>
    <phoneticPr fontId="2" type="noConversion"/>
  </si>
  <si>
    <t>106.586435,29.538071</t>
    <phoneticPr fontId="2" type="noConversion"/>
  </si>
  <si>
    <t>江南香郡</t>
    <phoneticPr fontId="2" type="noConversion"/>
  </si>
  <si>
    <t>南岸区辅向路8号</t>
    <phoneticPr fontId="2" type="noConversion"/>
  </si>
  <si>
    <t>106.585425,29.530774</t>
    <phoneticPr fontId="2" type="noConversion"/>
  </si>
  <si>
    <t>江御</t>
    <phoneticPr fontId="2" type="noConversion"/>
  </si>
  <si>
    <t>重庆市南岸区腾龙大道23号</t>
    <phoneticPr fontId="2" type="noConversion"/>
  </si>
  <si>
    <t>106.599161,29.59845</t>
    <phoneticPr fontId="2" type="noConversion"/>
  </si>
  <si>
    <t>金辉城春上南滨</t>
    <phoneticPr fontId="2" type="noConversion"/>
  </si>
  <si>
    <t>重庆市南岸区铜元局正街</t>
    <phoneticPr fontId="2" type="noConversion"/>
  </si>
  <si>
    <t>106.550799,29.54122</t>
    <phoneticPr fontId="2" type="noConversion"/>
  </si>
  <si>
    <t>北京金辉锦江物业服务有限公司重庆分公司</t>
    <phoneticPr fontId="2" type="noConversion"/>
  </si>
  <si>
    <t>金辉苹果城</t>
    <phoneticPr fontId="2" type="noConversion"/>
  </si>
  <si>
    <t>南岸经开区兰花路16号</t>
    <phoneticPr fontId="2" type="noConversion"/>
  </si>
  <si>
    <t>106.571728,29.51021</t>
    <phoneticPr fontId="2" type="noConversion"/>
  </si>
  <si>
    <t>金辉融侨半岛彩虹道</t>
    <phoneticPr fontId="2" type="noConversion"/>
  </si>
  <si>
    <t>重庆市南岸区铜元局明佳路融融香弥山1号对面</t>
    <phoneticPr fontId="2" type="noConversion"/>
  </si>
  <si>
    <t>106.554827,29.535126</t>
    <phoneticPr fontId="2" type="noConversion"/>
  </si>
  <si>
    <t>金辉融侨半岛风临洲A区</t>
    <phoneticPr fontId="2" type="noConversion"/>
  </si>
  <si>
    <t>南岸铜元局明佳路33号</t>
    <phoneticPr fontId="2" type="noConversion"/>
  </si>
  <si>
    <t>106.543188,29.5303</t>
    <phoneticPr fontId="2" type="noConversion"/>
  </si>
  <si>
    <t>2003</t>
    <phoneticPr fontId="2" type="noConversion"/>
  </si>
  <si>
    <t>金辉融侨半岛风临洲B区</t>
    <phoneticPr fontId="2" type="noConversion"/>
  </si>
  <si>
    <t>重庆市南岸区铜元局金辉融侨半岛风临洲B3区</t>
    <phoneticPr fontId="2" type="noConversion"/>
  </si>
  <si>
    <t>106.546717,29.531883</t>
    <phoneticPr fontId="2" type="noConversion"/>
  </si>
  <si>
    <t>2004</t>
    <phoneticPr fontId="2" type="noConversion"/>
  </si>
  <si>
    <t>金辉融侨半岛香弥山1号</t>
    <phoneticPr fontId="2" type="noConversion"/>
  </si>
  <si>
    <t>重庆市南岸区重庆经开区双峰山路6号</t>
    <phoneticPr fontId="2" type="noConversion"/>
  </si>
  <si>
    <t>106.555024,29.537467</t>
    <phoneticPr fontId="2" type="noConversion"/>
  </si>
  <si>
    <t>2008</t>
    <phoneticPr fontId="2" type="noConversion"/>
  </si>
  <si>
    <t>金辉融侨半岛香弥山2号</t>
    <phoneticPr fontId="2" type="noConversion"/>
  </si>
  <si>
    <t>重庆市南岸区融侨半岛云满庭B区前面双峰山路8号</t>
    <phoneticPr fontId="2" type="noConversion"/>
  </si>
  <si>
    <t>106.55453,29.536688</t>
    <phoneticPr fontId="2" type="noConversion"/>
  </si>
  <si>
    <t>金辉融侨城江云渡</t>
    <phoneticPr fontId="2" type="noConversion"/>
  </si>
  <si>
    <t>重庆南岸区金辉半岛风临路（南开融侨中学对面）</t>
    <phoneticPr fontId="2" type="noConversion"/>
  </si>
  <si>
    <t>106.543306,29.532732</t>
    <phoneticPr fontId="2" type="noConversion"/>
  </si>
  <si>
    <t>2010</t>
    <phoneticPr fontId="2" type="noConversion"/>
  </si>
  <si>
    <t>金辉融侨城云满庭D区</t>
    <phoneticPr fontId="2" type="noConversion"/>
  </si>
  <si>
    <t>重庆市南岸区铜元局融侨半岛香弥山2号</t>
    <phoneticPr fontId="2" type="noConversion"/>
  </si>
  <si>
    <t>106.551627,29.534983</t>
    <phoneticPr fontId="2" type="noConversion"/>
  </si>
  <si>
    <t>锦丰汇</t>
    <phoneticPr fontId="2" type="noConversion"/>
  </si>
  <si>
    <t>南坪光电路28号</t>
    <phoneticPr fontId="2" type="noConversion"/>
  </si>
  <si>
    <t>106.548755,29.528518</t>
    <phoneticPr fontId="2" type="noConversion"/>
  </si>
  <si>
    <t>重庆奇骑物业服务有限公司</t>
    <phoneticPr fontId="2" type="noConversion"/>
  </si>
  <si>
    <t>2007</t>
    <phoneticPr fontId="2" type="noConversion"/>
  </si>
  <si>
    <t>聚丰花园</t>
    <phoneticPr fontId="2" type="noConversion"/>
  </si>
  <si>
    <t>重庆市南岸区经济技术开发区南湖路14号</t>
    <phoneticPr fontId="2" type="noConversion"/>
  </si>
  <si>
    <t>106.560564,29.524702</t>
    <phoneticPr fontId="2" type="noConversion"/>
  </si>
  <si>
    <t>重庆聚泽物业管理有限公司</t>
    <phoneticPr fontId="2" type="noConversion"/>
  </si>
  <si>
    <t>聚丰江山汇</t>
    <phoneticPr fontId="2" type="noConversion"/>
  </si>
  <si>
    <t>重庆市南岸区涂山路466附1号</t>
    <phoneticPr fontId="2" type="noConversion"/>
  </si>
  <si>
    <t>106.605473,29.57639</t>
    <phoneticPr fontId="2" type="noConversion"/>
  </si>
  <si>
    <t>聚丰江山里</t>
    <phoneticPr fontId="2" type="noConversion"/>
  </si>
  <si>
    <t>重庆市南岸区海棠新街1号</t>
    <phoneticPr fontId="2" type="noConversion"/>
  </si>
  <si>
    <t>106.596442,29.548958</t>
    <phoneticPr fontId="2" type="noConversion"/>
  </si>
  <si>
    <t>聚丰苑</t>
    <phoneticPr fontId="2" type="noConversion"/>
  </si>
  <si>
    <t>重庆市南岸区江南大道23号1幢</t>
    <phoneticPr fontId="2" type="noConversion"/>
  </si>
  <si>
    <t>106.577749,29.531591</t>
    <phoneticPr fontId="2" type="noConversion"/>
  </si>
  <si>
    <t>明发尚都国际</t>
    <phoneticPr fontId="2" type="noConversion"/>
  </si>
  <si>
    <r>
      <rPr>
        <sz val="10"/>
        <color rgb="FF333333"/>
        <rFont val="宋体"/>
        <family val="3"/>
        <charset val="134"/>
      </rPr>
      <t>重庆市南岸区南坪镇辅仁路</t>
    </r>
    <r>
      <rPr>
        <sz val="10"/>
        <color rgb="FF333333"/>
        <rFont val="Arial"/>
        <family val="2"/>
      </rPr>
      <t>6</t>
    </r>
    <r>
      <rPr>
        <sz val="10"/>
        <color rgb="FF333333"/>
        <rFont val="宋体"/>
        <family val="3"/>
        <charset val="134"/>
      </rPr>
      <t>号</t>
    </r>
    <r>
      <rPr>
        <sz val="10"/>
        <color rgb="FF333333"/>
        <rFont val="Arial"/>
        <family val="2"/>
      </rPr>
      <t xml:space="preserve"> </t>
    </r>
    <phoneticPr fontId="2" type="noConversion"/>
  </si>
  <si>
    <t>106.581513,29.531726</t>
    <phoneticPr fontId="2" type="noConversion"/>
  </si>
  <si>
    <t>2009</t>
    <phoneticPr fontId="2" type="noConversion"/>
  </si>
  <si>
    <t>融侨城二期花样派</t>
    <phoneticPr fontId="2" type="noConversion"/>
  </si>
  <si>
    <t>重庆市南岸风临路21号</t>
    <phoneticPr fontId="2" type="noConversion"/>
  </si>
  <si>
    <t>106.55037,29.536546</t>
    <phoneticPr fontId="2" type="noConversion"/>
  </si>
  <si>
    <t>2015</t>
    <phoneticPr fontId="2" type="noConversion"/>
  </si>
  <si>
    <t>融侨城花湖汀A区</t>
    <phoneticPr fontId="2" type="noConversion"/>
  </si>
  <si>
    <t>重庆市南岸区风临路17号</t>
    <phoneticPr fontId="2" type="noConversion"/>
  </si>
  <si>
    <t>106.548423,29.534116</t>
    <phoneticPr fontId="2" type="noConversion"/>
  </si>
  <si>
    <t>2012</t>
    <phoneticPr fontId="2" type="noConversion"/>
  </si>
  <si>
    <t>融侨城花漫庭</t>
    <phoneticPr fontId="2" type="noConversion"/>
  </si>
  <si>
    <t>重庆市南岸区风临路5号</t>
    <phoneticPr fontId="2" type="noConversion"/>
  </si>
  <si>
    <t>106.545083,29.533191</t>
    <phoneticPr fontId="2" type="noConversion"/>
  </si>
  <si>
    <t>首钻</t>
    <phoneticPr fontId="2" type="noConversion"/>
  </si>
  <si>
    <t>重庆市南岸区腾龙大道27号</t>
    <phoneticPr fontId="2" type="noConversion"/>
  </si>
  <si>
    <t>106.601322,29.598352</t>
    <phoneticPr fontId="2" type="noConversion"/>
  </si>
  <si>
    <t>亚太商谷</t>
    <phoneticPr fontId="2" type="noConversion"/>
  </si>
  <si>
    <t>重庆市南岸区亚太路1号</t>
    <phoneticPr fontId="2" type="noConversion"/>
  </si>
  <si>
    <t>106.565664,29.540146</t>
    <phoneticPr fontId="2" type="noConversion"/>
  </si>
  <si>
    <t>重庆亚太商谷物业管理有限公司</t>
    <phoneticPr fontId="2" type="noConversion"/>
  </si>
  <si>
    <t>阳光100国际新城</t>
    <phoneticPr fontId="2" type="noConversion"/>
  </si>
  <si>
    <t>重庆市南岸区南滨路(朝天门广场长江对岸)</t>
    <phoneticPr fontId="2" type="noConversion"/>
  </si>
  <si>
    <t>106.600972,29.576226</t>
    <phoneticPr fontId="2" type="noConversion"/>
  </si>
  <si>
    <t>重庆兰博世家酒店物业服务有限公司</t>
    <phoneticPr fontId="2" type="noConversion"/>
  </si>
  <si>
    <t>2016</t>
    <phoneticPr fontId="2" type="noConversion"/>
  </si>
  <si>
    <t>阳光华庭</t>
    <phoneticPr fontId="2" type="noConversion"/>
  </si>
  <si>
    <t>重庆市南岸区福红路48号</t>
    <phoneticPr fontId="2" type="noConversion"/>
  </si>
  <si>
    <t>106.582724,29.544149</t>
    <phoneticPr fontId="2" type="noConversion"/>
  </si>
  <si>
    <t>重庆洋世达物业管理有限公司</t>
    <phoneticPr fontId="2" type="noConversion"/>
  </si>
  <si>
    <t>2001</t>
    <phoneticPr fontId="2" type="noConversion"/>
  </si>
  <si>
    <t>阳光汇</t>
    <phoneticPr fontId="2" type="noConversion"/>
  </si>
  <si>
    <t>重庆市南岸区福红路58号</t>
    <phoneticPr fontId="2" type="noConversion"/>
  </si>
  <si>
    <t>106.579889,29.542931</t>
    <phoneticPr fontId="2" type="noConversion"/>
  </si>
  <si>
    <t>阳光南滨</t>
    <phoneticPr fontId="2" type="noConversion"/>
  </si>
  <si>
    <t>重庆市南岸区南坪宏声路46号</t>
    <phoneticPr fontId="2" type="noConversion"/>
  </si>
  <si>
    <t>106.579555,29.540929</t>
    <phoneticPr fontId="2" type="noConversion"/>
  </si>
  <si>
    <t>芸峰天梭派</t>
    <phoneticPr fontId="2" type="noConversion"/>
  </si>
  <si>
    <t>重庆市南岸区丹龙路88号</t>
    <phoneticPr fontId="2" type="noConversion"/>
  </si>
  <si>
    <t>106.561876,29.518704</t>
    <phoneticPr fontId="2" type="noConversion"/>
  </si>
  <si>
    <t>重庆岭寓物业管理有限公司</t>
    <phoneticPr fontId="2" type="noConversion"/>
  </si>
  <si>
    <t>重庆蓝光coco时代</t>
    <phoneticPr fontId="2" type="noConversion"/>
  </si>
  <si>
    <t>重庆市南岸区腾龙大道38号</t>
    <phoneticPr fontId="2" type="noConversion"/>
  </si>
  <si>
    <t>106.603879,29.598497</t>
    <phoneticPr fontId="2" type="noConversion"/>
  </si>
  <si>
    <t>重庆嘉宝管理顾问有限公司</t>
    <phoneticPr fontId="2" type="noConversion"/>
  </si>
  <si>
    <t>巨成龙湾</t>
    <phoneticPr fontId="2" type="noConversion"/>
  </si>
  <si>
    <t>重庆市南岸区青龙路8号附113号</t>
    <phoneticPr fontId="2" type="noConversion"/>
  </si>
  <si>
    <t>106.565162,29.519055</t>
    <phoneticPr fontId="2" type="noConversion"/>
  </si>
  <si>
    <t>重庆巨成物业管理有限公司</t>
    <phoneticPr fontId="2" type="noConversion"/>
  </si>
  <si>
    <t>渝能国际</t>
    <phoneticPr fontId="2" type="noConversion"/>
  </si>
  <si>
    <t>南岸区学府大道51号（工商大学旁）</t>
    <phoneticPr fontId="2" type="noConversion"/>
  </si>
  <si>
    <t>106.581835,29.505318</t>
    <phoneticPr fontId="2" type="noConversion"/>
  </si>
  <si>
    <t>重庆渝能物业管理有限公司</t>
    <phoneticPr fontId="2" type="noConversion"/>
  </si>
  <si>
    <t>无法提供增值税专用发票</t>
    <phoneticPr fontId="2" type="noConversion"/>
  </si>
  <si>
    <t>东原檀香山</t>
    <phoneticPr fontId="2" type="noConversion"/>
  </si>
  <si>
    <t>重庆市南岸区白鹤路108号(麦德龙车行对面）</t>
    <phoneticPr fontId="2" type="noConversion"/>
  </si>
  <si>
    <t>106.56486,29.520446</t>
    <phoneticPr fontId="2" type="noConversion"/>
  </si>
  <si>
    <t>恒基翔龙江畔</t>
    <phoneticPr fontId="2" type="noConversion"/>
  </si>
  <si>
    <t>重庆市南岸区南滨西路28号(兰花路社区公园旁)</t>
    <phoneticPr fontId="2" type="noConversion"/>
  </si>
  <si>
    <t>106.558,29.512672</t>
    <phoneticPr fontId="2" type="noConversion"/>
  </si>
  <si>
    <t>北京市均豪物业管理股份有限公司重庆分公司</t>
    <phoneticPr fontId="2" type="noConversion"/>
  </si>
  <si>
    <t>美堤雅城A区</t>
    <phoneticPr fontId="2" type="noConversion"/>
  </si>
  <si>
    <t>重庆市南岸区汇龙路66号(美堤雅城)</t>
    <phoneticPr fontId="2" type="noConversion"/>
  </si>
  <si>
    <t>106.56208,29.509022</t>
    <phoneticPr fontId="2" type="noConversion"/>
  </si>
  <si>
    <t>成都金房物业管理有限公司重庆分公司</t>
    <phoneticPr fontId="2" type="noConversion"/>
  </si>
  <si>
    <t>雅居乐国际花园</t>
    <phoneticPr fontId="2" type="noConversion"/>
  </si>
  <si>
    <t>重庆市南岸经开区江南大学城汇龙路55号</t>
    <phoneticPr fontId="2" type="noConversion"/>
  </si>
  <si>
    <t>106.566503,29.507776</t>
    <phoneticPr fontId="2" type="noConversion"/>
  </si>
  <si>
    <t>雅居乐物业管理服务有限公司重庆分公司</t>
    <phoneticPr fontId="2" type="noConversion"/>
  </si>
  <si>
    <t>2011</t>
    <phoneticPr fontId="2" type="noConversion"/>
  </si>
  <si>
    <t>武夷滨江</t>
    <phoneticPr fontId="2" type="noConversion"/>
  </si>
  <si>
    <t>重庆市南岸区南滨路109号</t>
    <phoneticPr fontId="2" type="noConversion"/>
  </si>
  <si>
    <t>106.601424,29.565913</t>
    <phoneticPr fontId="2" type="noConversion"/>
  </si>
  <si>
    <t>重庆泓山物业管理有限公司</t>
    <phoneticPr fontId="2" type="noConversion"/>
  </si>
  <si>
    <t>重庆市南岸区经济技术开发区青龙路36号</t>
    <phoneticPr fontId="2" type="noConversion"/>
  </si>
  <si>
    <t>106.569116,29.519288</t>
    <phoneticPr fontId="2" type="noConversion"/>
  </si>
  <si>
    <t>重庆金阳骑龙山庄物业管理有限公司</t>
    <phoneticPr fontId="2" type="noConversion"/>
  </si>
  <si>
    <t>南滨印象</t>
    <phoneticPr fontId="2" type="noConversion"/>
  </si>
  <si>
    <t>重庆市南岸区宏声路36号</t>
    <phoneticPr fontId="2" type="noConversion"/>
  </si>
  <si>
    <t>106.57893,29.539309</t>
    <phoneticPr fontId="2" type="noConversion"/>
  </si>
  <si>
    <t>重庆远大物业管理有限公司</t>
    <phoneticPr fontId="2" type="noConversion"/>
  </si>
  <si>
    <t>康德国会山</t>
    <phoneticPr fontId="2" type="noConversion"/>
  </si>
  <si>
    <t>重庆市南岸区辅仁路8号</t>
    <phoneticPr fontId="2" type="noConversion"/>
  </si>
  <si>
    <t>106.58479,29.533579</t>
    <phoneticPr fontId="2" type="noConversion"/>
  </si>
  <si>
    <t>重庆康德物业管理有限公司</t>
    <phoneticPr fontId="2" type="noConversion"/>
  </si>
  <si>
    <t>贝迪新城三期</t>
    <phoneticPr fontId="2" type="noConversion"/>
  </si>
  <si>
    <t>重庆市南坪珊瑚路1号</t>
    <phoneticPr fontId="2" type="noConversion"/>
  </si>
  <si>
    <t>106.573095,29.531997</t>
    <phoneticPr fontId="2" type="noConversion"/>
  </si>
  <si>
    <t>重庆贝迪物业管理公司</t>
    <phoneticPr fontId="2" type="noConversion"/>
  </si>
  <si>
    <t>2005</t>
    <phoneticPr fontId="2" type="noConversion"/>
  </si>
  <si>
    <t>东原1891</t>
    <phoneticPr fontId="2" type="noConversion"/>
  </si>
  <si>
    <t>重庆市南岸区南滨路80号</t>
    <phoneticPr fontId="2" type="noConversion"/>
  </si>
  <si>
    <t>106.595381,29.550899</t>
    <phoneticPr fontId="2" type="noConversion"/>
  </si>
  <si>
    <t>美堤雅城B区</t>
    <phoneticPr fontId="2" type="noConversion"/>
  </si>
  <si>
    <t>重庆市南岸区经济开发区汇龙路68号</t>
    <phoneticPr fontId="2" type="noConversion"/>
  </si>
  <si>
    <t>106.56231,29.506363</t>
    <phoneticPr fontId="2" type="noConversion"/>
  </si>
  <si>
    <t>协信城 </t>
    <phoneticPr fontId="2" type="noConversion"/>
  </si>
  <si>
    <t>重庆市南岸区南城大道1号</t>
    <phoneticPr fontId="2" type="noConversion"/>
  </si>
  <si>
    <t>106.577664,29.528202</t>
    <phoneticPr fontId="2" type="noConversion"/>
  </si>
  <si>
    <t>重庆天骄物业管理服务有限公司</t>
    <phoneticPr fontId="2" type="noConversion"/>
  </si>
  <si>
    <t>南滨上院</t>
    <phoneticPr fontId="2" type="noConversion"/>
  </si>
  <si>
    <t>南岸区南滨西路16号</t>
    <phoneticPr fontId="2" type="noConversion"/>
  </si>
  <si>
    <t>106.554558,29.51503</t>
    <phoneticPr fontId="2" type="noConversion"/>
  </si>
  <si>
    <t>重庆美每家物业管理有限公司</t>
    <phoneticPr fontId="2" type="noConversion"/>
  </si>
  <si>
    <t>2014</t>
    <phoneticPr fontId="2" type="noConversion"/>
  </si>
  <si>
    <t>骑龙山庄</t>
    <phoneticPr fontId="2" type="noConversion"/>
  </si>
  <si>
    <t>重庆市南岸区南坪西路68号</t>
    <phoneticPr fontId="2" type="noConversion"/>
  </si>
  <si>
    <t>106.559919,29.535658</t>
    <phoneticPr fontId="2" type="noConversion"/>
  </si>
  <si>
    <t>黄埔珊瑚水岸一期</t>
    <phoneticPr fontId="2" type="noConversion"/>
  </si>
  <si>
    <t>重庆市南岸区宏声路与福红路交叉口北150米</t>
    <phoneticPr fontId="2" type="noConversion"/>
  </si>
  <si>
    <t>106.5799,29.546018</t>
    <phoneticPr fontId="2" type="noConversion"/>
  </si>
  <si>
    <t>家利物业管理（重庆）有限公司</t>
    <phoneticPr fontId="2" type="noConversion"/>
  </si>
  <si>
    <t>同景国际广场</t>
    <phoneticPr fontId="2" type="noConversion"/>
  </si>
  <si>
    <t>重庆市南岸区茶园新区同景路5号</t>
    <phoneticPr fontId="2" type="noConversion"/>
  </si>
  <si>
    <t>106.659862,29.503332</t>
    <phoneticPr fontId="2" type="noConversion"/>
  </si>
  <si>
    <r>
      <t>重庆</t>
    </r>
    <r>
      <rPr>
        <sz val="10"/>
        <rFont val="Arial"/>
        <family val="2"/>
      </rPr>
      <t>同景物业管理有限公司</t>
    </r>
    <phoneticPr fontId="2" type="noConversion"/>
  </si>
  <si>
    <t>同景国际城法朵</t>
    <phoneticPr fontId="2" type="noConversion"/>
  </si>
  <si>
    <t>重庆市南岸区茶园新区行政中心</t>
    <phoneticPr fontId="2" type="noConversion"/>
  </si>
  <si>
    <t>106.646263,29.495571</t>
    <phoneticPr fontId="2" type="noConversion"/>
  </si>
  <si>
    <t>同景国际城</t>
    <phoneticPr fontId="2" type="noConversion"/>
  </si>
  <si>
    <t>重庆市南岸区茶园新区通江大道</t>
    <phoneticPr fontId="2" type="noConversion"/>
  </si>
  <si>
    <t>106.662273,29.509451</t>
    <phoneticPr fontId="2" type="noConversion"/>
  </si>
  <si>
    <t>同景国际城迈上</t>
    <phoneticPr fontId="2" type="noConversion"/>
  </si>
  <si>
    <t>106.655277,29.500375</t>
    <phoneticPr fontId="2" type="noConversion"/>
  </si>
  <si>
    <t>同景国际城香阁华颂</t>
    <phoneticPr fontId="2" type="noConversion"/>
  </si>
  <si>
    <t>106.663251,29.497866</t>
    <phoneticPr fontId="2" type="noConversion"/>
  </si>
  <si>
    <t>同景国际城香溪美岸</t>
    <phoneticPr fontId="2" type="noConversion"/>
  </si>
  <si>
    <t>重庆市南岸区茶园新区同景路2号</t>
    <phoneticPr fontId="2" type="noConversion"/>
  </si>
  <si>
    <t>106.655717,29.496866</t>
    <phoneticPr fontId="2" type="noConversion"/>
  </si>
  <si>
    <t>同景国际城雍华府</t>
    <phoneticPr fontId="2" type="noConversion"/>
  </si>
  <si>
    <t>106.661266,29.494044</t>
    <phoneticPr fontId="2" type="noConversion"/>
  </si>
  <si>
    <t>同景国际城馥山</t>
    <phoneticPr fontId="2" type="noConversion"/>
  </si>
  <si>
    <t>重庆市南岸区茶园新区桂雨路</t>
    <phoneticPr fontId="2" type="noConversion"/>
  </si>
  <si>
    <t>106.661343,29.496784</t>
    <phoneticPr fontId="2" type="noConversion"/>
  </si>
  <si>
    <t>同景国际城恋山</t>
    <phoneticPr fontId="2" type="noConversion"/>
  </si>
  <si>
    <t>重庆市南岸区茶园新区</t>
    <phoneticPr fontId="2" type="noConversion"/>
  </si>
  <si>
    <t>106.665254,29.500286</t>
    <phoneticPr fontId="2" type="noConversion"/>
  </si>
  <si>
    <t>同景国际城G组团</t>
    <phoneticPr fontId="2" type="noConversion"/>
  </si>
  <si>
    <t>重庆市南岸区茶园新区丁香路</t>
    <phoneticPr fontId="2" type="noConversion"/>
  </si>
  <si>
    <t>106.668488,29.503496</t>
    <phoneticPr fontId="2" type="noConversion"/>
  </si>
  <si>
    <t>金科世界城</t>
    <phoneticPr fontId="2" type="noConversion"/>
  </si>
  <si>
    <t>106.655028,29.499596</t>
    <phoneticPr fontId="2" type="noConversion"/>
  </si>
  <si>
    <r>
      <t>金科物业</t>
    </r>
    <r>
      <rPr>
        <sz val="10"/>
        <color rgb="FF333333"/>
        <rFont val="Arial"/>
        <family val="2"/>
      </rPr>
      <t>服务有限公司</t>
    </r>
    <phoneticPr fontId="2" type="noConversion"/>
  </si>
  <si>
    <t>金科米兰大道</t>
    <phoneticPr fontId="2" type="noConversion"/>
  </si>
  <si>
    <t>重庆市南岸区茶园新区米兰路</t>
    <phoneticPr fontId="2" type="noConversion"/>
  </si>
  <si>
    <t>106.636827,29.484076</t>
    <phoneticPr fontId="2" type="noConversion"/>
  </si>
  <si>
    <t>金科中央御园</t>
    <phoneticPr fontId="2" type="noConversion"/>
  </si>
  <si>
    <t>106.632355,29.485815</t>
    <phoneticPr fontId="2" type="noConversion"/>
  </si>
  <si>
    <t>金科华府</t>
    <phoneticPr fontId="2" type="noConversion"/>
  </si>
  <si>
    <t>106.632058,29.474403</t>
    <phoneticPr fontId="2" type="noConversion"/>
  </si>
  <si>
    <t>金隅大成时代都汇</t>
    <phoneticPr fontId="2" type="noConversion"/>
  </si>
  <si>
    <t>106.64836,29.496918</t>
    <phoneticPr fontId="2" type="noConversion"/>
  </si>
  <si>
    <t>融创欧麓花园</t>
    <phoneticPr fontId="2" type="noConversion"/>
  </si>
  <si>
    <t>重庆市南岸区茶园新区鹿角区</t>
    <phoneticPr fontId="2" type="noConversion"/>
  </si>
  <si>
    <t>106.634386,29.462974</t>
    <phoneticPr fontId="2" type="noConversion"/>
  </si>
  <si>
    <t>融创伊顿庄园</t>
    <phoneticPr fontId="2" type="noConversion"/>
  </si>
  <si>
    <t>106.631728,29.478181</t>
    <phoneticPr fontId="2" type="noConversion"/>
  </si>
  <si>
    <t xml:space="preserve"> 融创剑桥郡</t>
    <phoneticPr fontId="2" type="noConversion"/>
  </si>
  <si>
    <t>重庆市南岸区茶园新区金鹿大道</t>
    <phoneticPr fontId="2" type="noConversion"/>
  </si>
  <si>
    <t>106.628058,29.467674</t>
    <phoneticPr fontId="2" type="noConversion"/>
  </si>
  <si>
    <t>幸福时光里</t>
    <phoneticPr fontId="2" type="noConversion"/>
  </si>
  <si>
    <t>重庆市南岸区茶园新区长生桥</t>
    <phoneticPr fontId="2" type="noConversion"/>
  </si>
  <si>
    <t>106.663932,29.512485</t>
    <phoneticPr fontId="2" type="noConversion"/>
  </si>
  <si>
    <t>重庆奥坤物业管理有限公司</t>
    <phoneticPr fontId="2" type="noConversion"/>
  </si>
  <si>
    <t>中铁北美时光</t>
    <phoneticPr fontId="2" type="noConversion"/>
  </si>
  <si>
    <t>106.667425,29.505339</t>
    <phoneticPr fontId="2" type="noConversion"/>
  </si>
  <si>
    <t>重庆秦渝物业管理有限公司</t>
    <phoneticPr fontId="2" type="noConversion"/>
  </si>
  <si>
    <t>中铁山水天下</t>
    <phoneticPr fontId="2" type="noConversion"/>
  </si>
  <si>
    <t>106.665134,29.505101</t>
    <phoneticPr fontId="2" type="noConversion"/>
  </si>
  <si>
    <t>上海城</t>
    <phoneticPr fontId="2" type="noConversion"/>
  </si>
  <si>
    <t>重庆市南岸区南坪西路32号</t>
    <phoneticPr fontId="2" type="noConversion"/>
  </si>
  <si>
    <t>106.566697,29.536633</t>
    <phoneticPr fontId="2" type="noConversion"/>
  </si>
  <si>
    <t>重庆富美物业管理有限公司</t>
    <phoneticPr fontId="2" type="noConversion"/>
  </si>
  <si>
    <t>龙湖观山水</t>
    <phoneticPr fontId="2" type="noConversion"/>
  </si>
  <si>
    <t>重庆南岸经开区光电路26号</t>
    <phoneticPr fontId="2" type="noConversion"/>
  </si>
  <si>
    <t>106.547612,29.527286</t>
    <phoneticPr fontId="2" type="noConversion"/>
  </si>
  <si>
    <t>重庆龙湖置业有限公司物业管理分公司</t>
    <phoneticPr fontId="2" type="noConversion"/>
  </si>
  <si>
    <t>金辉城江城著</t>
    <phoneticPr fontId="2" type="noConversion"/>
  </si>
  <si>
    <t>重庆市南岸区铜元局南滨路融侨城</t>
    <phoneticPr fontId="2" type="noConversion"/>
  </si>
  <si>
    <t>106.549028,29.542253</t>
    <phoneticPr fontId="2" type="noConversion"/>
  </si>
  <si>
    <t>翠堤春晓</t>
    <phoneticPr fontId="2" type="noConversion"/>
  </si>
  <si>
    <t>重庆市南坪经开区白鹤路139号</t>
    <phoneticPr fontId="2" type="noConversion"/>
  </si>
  <si>
    <t>106.572007,29.52269</t>
    <phoneticPr fontId="2" type="noConversion"/>
  </si>
  <si>
    <t>深圳物业管理有限公司</t>
    <phoneticPr fontId="2" type="noConversion"/>
  </si>
  <si>
    <t>鑫茂源e时代</t>
    <phoneticPr fontId="2" type="noConversion"/>
  </si>
  <si>
    <t>重庆市南岸区经开区青龙路36号</t>
    <phoneticPr fontId="2" type="noConversion"/>
  </si>
  <si>
    <t>106.579677,29.519531</t>
    <phoneticPr fontId="2" type="noConversion"/>
  </si>
  <si>
    <t>重庆鑫展鹏物业服务有限公司</t>
    <phoneticPr fontId="2" type="noConversion"/>
  </si>
  <si>
    <t>洋河南滨花园</t>
    <phoneticPr fontId="2" type="noConversion"/>
  </si>
  <si>
    <t>重庆市南岸区宏声路37号</t>
    <phoneticPr fontId="2" type="noConversion"/>
  </si>
  <si>
    <t>106.577433,29.539637</t>
    <phoneticPr fontId="2" type="noConversion"/>
  </si>
  <si>
    <t>重庆小康物业有限责任公司</t>
    <phoneticPr fontId="2" type="noConversion"/>
  </si>
  <si>
    <t>泽京微V</t>
    <phoneticPr fontId="2" type="noConversion"/>
  </si>
  <si>
    <t>重庆市南岸区涂山镇腾龙大道58号</t>
    <phoneticPr fontId="2" type="noConversion"/>
  </si>
  <si>
    <t>106.607818,29.60684</t>
    <phoneticPr fontId="2" type="noConversion"/>
  </si>
  <si>
    <t>重庆京泽物业管理集团有限公司</t>
    <phoneticPr fontId="2" type="noConversion"/>
  </si>
  <si>
    <t>骏龙园</t>
    <phoneticPr fontId="2" type="noConversion"/>
  </si>
  <si>
    <t>重庆市南岸区海棠溪新街42号</t>
    <phoneticPr fontId="2" type="noConversion"/>
  </si>
  <si>
    <t>106.599847,29.550951</t>
    <phoneticPr fontId="2" type="noConversion"/>
  </si>
  <si>
    <t>重庆骏圆房地产开发公司</t>
    <phoneticPr fontId="2" type="noConversion"/>
  </si>
  <si>
    <t>光宇尚滨国际</t>
    <phoneticPr fontId="2" type="noConversion"/>
  </si>
  <si>
    <t>南岸南坪北路11号</t>
    <phoneticPr fontId="2" type="noConversion"/>
  </si>
  <si>
    <t>106.573335,29.540022</t>
  </si>
  <si>
    <t>重庆市宇晟物业管理有限公司</t>
    <phoneticPr fontId="2" type="noConversion"/>
  </si>
  <si>
    <t>春风绿苑</t>
    <phoneticPr fontId="2" type="noConversion"/>
  </si>
  <si>
    <t>南岸区经济技术开发区白鹤路103-105号</t>
    <phoneticPr fontId="2" type="noConversion"/>
  </si>
  <si>
    <t>106.567999,29.522597</t>
  </si>
  <si>
    <t>重庆市博纳物业管理有限公司</t>
    <phoneticPr fontId="2" type="noConversion"/>
  </si>
  <si>
    <t>国际社区海悦府</t>
    <phoneticPr fontId="2" type="noConversion"/>
  </si>
  <si>
    <t>重庆市南岸区福民路39号</t>
    <phoneticPr fontId="2" type="noConversion"/>
  </si>
  <si>
    <t>106.599449,29.60077</t>
  </si>
  <si>
    <t>2013</t>
    <phoneticPr fontId="2" type="noConversion"/>
  </si>
  <si>
    <t>都市风采</t>
    <phoneticPr fontId="2" type="noConversion"/>
  </si>
  <si>
    <t>重庆市南岸区南湖路11号</t>
    <phoneticPr fontId="2" type="noConversion"/>
  </si>
  <si>
    <t>106.575749,29.529107</t>
  </si>
  <si>
    <t>重庆环球物业发展有限公司</t>
    <phoneticPr fontId="2" type="noConversion"/>
  </si>
  <si>
    <t>溯源居</t>
    <phoneticPr fontId="2" type="noConversion"/>
  </si>
  <si>
    <t xml:space="preserve">重庆市南岸区南湖路23号 </t>
    <phoneticPr fontId="2" type="noConversion"/>
  </si>
  <si>
    <t>106.577384,29.521639</t>
  </si>
  <si>
    <t>深圳市金地物业管理有限公司重庆分公司</t>
    <phoneticPr fontId="2" type="noConversion"/>
  </si>
  <si>
    <t>一米阳光</t>
    <phoneticPr fontId="2" type="noConversion"/>
  </si>
  <si>
    <t>重庆市南岸区双峰山路15号</t>
    <phoneticPr fontId="2" type="noConversion"/>
  </si>
  <si>
    <t>106.55357,29.533963</t>
  </si>
  <si>
    <t>复地山与城</t>
    <phoneticPr fontId="2" type="noConversion"/>
  </si>
  <si>
    <r>
      <rPr>
        <sz val="10"/>
        <color rgb="FF333333"/>
        <rFont val="宋体"/>
        <family val="3"/>
        <charset val="134"/>
      </rPr>
      <t>重庆市南岸区黄桷垭福寿路</t>
    </r>
    <r>
      <rPr>
        <sz val="10"/>
        <color rgb="FF333333"/>
        <rFont val="Arial"/>
        <family val="2"/>
      </rPr>
      <t>2</t>
    </r>
    <r>
      <rPr>
        <sz val="10"/>
        <color rgb="FF333333"/>
        <rFont val="宋体"/>
        <family val="3"/>
        <charset val="134"/>
      </rPr>
      <t>号</t>
    </r>
    <phoneticPr fontId="2" type="noConversion"/>
  </si>
  <si>
    <t>106.600223,29.505808</t>
  </si>
  <si>
    <t>青青佳苑南苑</t>
    <phoneticPr fontId="2" type="noConversion"/>
  </si>
  <si>
    <t>重庆市南岸区南湖路15号</t>
    <phoneticPr fontId="2" type="noConversion"/>
  </si>
  <si>
    <t>106.576068,29.526597</t>
  </si>
  <si>
    <t>重庆深国贸物业管理有限公司</t>
    <phoneticPr fontId="2" type="noConversion"/>
  </si>
  <si>
    <t>万友七季城C区</t>
    <phoneticPr fontId="2" type="noConversion"/>
  </si>
  <si>
    <t>重庆市南岸区回龙路90号</t>
    <phoneticPr fontId="2" type="noConversion"/>
  </si>
  <si>
    <t>106.575489,29.504825</t>
  </si>
  <si>
    <t>重庆鼎诺物业管理有限公司</t>
    <phoneticPr fontId="2" type="noConversion"/>
  </si>
  <si>
    <t>江南世家</t>
    <phoneticPr fontId="2" type="noConversion"/>
  </si>
  <si>
    <t>重庆市南岸区南坪经开区丹龙路10号</t>
    <phoneticPr fontId="2" type="noConversion"/>
  </si>
  <si>
    <t>106.547911,29.522066</t>
  </si>
  <si>
    <t>融创玖玺台</t>
    <phoneticPr fontId="2" type="noConversion"/>
  </si>
  <si>
    <t>重庆市南岸区亚太路9号</t>
    <phoneticPr fontId="2" type="noConversion"/>
  </si>
  <si>
    <t>106.566919,29.542636</t>
  </si>
  <si>
    <t>南滨六号</t>
    <phoneticPr fontId="2" type="noConversion"/>
  </si>
  <si>
    <t>重庆市南岸区南滨西路6号</t>
    <phoneticPr fontId="2" type="noConversion"/>
  </si>
  <si>
    <t>106.576971,29.499649</t>
  </si>
  <si>
    <t>天盈首原</t>
    <phoneticPr fontId="2" type="noConversion"/>
  </si>
  <si>
    <t>重庆南岸区白鹤路45号</t>
    <phoneticPr fontId="2" type="noConversion"/>
  </si>
  <si>
    <t>106.55144,29.524006</t>
  </si>
  <si>
    <t>香港戴德梁行物业管理有限公司</t>
    <phoneticPr fontId="2" type="noConversion"/>
  </si>
  <si>
    <t>山千院西苑</t>
    <phoneticPr fontId="2" type="noConversion"/>
  </si>
  <si>
    <t>重庆市南岸区南湖路68号</t>
    <phoneticPr fontId="2" type="noConversion"/>
  </si>
  <si>
    <t>106.570112,29.504413</t>
  </si>
  <si>
    <t>重庆康恒物业有限公司</t>
    <phoneticPr fontId="2" type="noConversion"/>
  </si>
  <si>
    <t>庆隆南山高尔夫国际社区</t>
    <phoneticPr fontId="2" type="noConversion"/>
  </si>
  <si>
    <t>重庆市南岸区南山风景区(茶园新区玉马路1号)</t>
    <phoneticPr fontId="2" type="noConversion"/>
  </si>
  <si>
    <t>106.623985,29.487294</t>
  </si>
  <si>
    <t>重庆希尔顿物业管理有限公司</t>
    <phoneticPr fontId="2" type="noConversion"/>
  </si>
  <si>
    <t>浦辉海棠晓月怡景天域</t>
    <phoneticPr fontId="2" type="noConversion"/>
  </si>
  <si>
    <t>重庆市南岸区南滨路第一大道15号</t>
    <phoneticPr fontId="2" type="noConversion"/>
  </si>
  <si>
    <t>106.589246,29.547534</t>
  </si>
  <si>
    <t>重庆晓月物业管理有限公司</t>
    <phoneticPr fontId="2" type="noConversion"/>
  </si>
  <si>
    <t>中天阳光美地</t>
    <phoneticPr fontId="2" type="noConversion"/>
  </si>
  <si>
    <t>重庆市南岸区南湖路29号(南坪中学附近)</t>
    <phoneticPr fontId="2" type="noConversion"/>
  </si>
  <si>
    <t>106.575132,29.51563</t>
  </si>
  <si>
    <t>重庆商社中天物业发展有限公司</t>
    <phoneticPr fontId="2" type="noConversion"/>
  </si>
  <si>
    <t>中冶林荫大道</t>
    <phoneticPr fontId="2" type="noConversion"/>
  </si>
  <si>
    <t>重庆市南岸区白鹤路130号</t>
    <phoneticPr fontId="2" type="noConversion"/>
  </si>
  <si>
    <t>106.567818,29.520808</t>
  </si>
  <si>
    <t>深圳之平物业管理有限公司</t>
    <phoneticPr fontId="2" type="noConversion"/>
  </si>
  <si>
    <t>龙湖西城天街</t>
  </si>
  <si>
    <t>重庆市九龙坡区杨家坪步行街</t>
  </si>
  <si>
    <t>106.523997,29.516528</t>
  </si>
  <si>
    <t>价格低</t>
  </si>
  <si>
    <t>正升百老汇</t>
  </si>
  <si>
    <t>重庆市九龙坡区杨家坪西郊路3号</t>
  </si>
  <si>
    <t>新大正物业</t>
  </si>
  <si>
    <t>斌鑫世纪城</t>
  </si>
  <si>
    <t>106.52105,29.51693</t>
  </si>
  <si>
    <t>斌鑫物业</t>
  </si>
  <si>
    <t>百康年世纪门</t>
  </si>
  <si>
    <t>重庆市九龙坡区杨家坪正街8号</t>
  </si>
  <si>
    <t>106.521947,29.51779</t>
  </si>
  <si>
    <t>百康年物业</t>
  </si>
  <si>
    <t>保利花半里一期</t>
  </si>
  <si>
    <t>重庆市九龙坡区杨家坪兴盛路4号</t>
  </si>
  <si>
    <t>106.518304,29.520418</t>
  </si>
  <si>
    <t>保利花半里二期</t>
  </si>
  <si>
    <t>106.520056,29.519652</t>
  </si>
  <si>
    <t>保利花半里三期</t>
  </si>
  <si>
    <t>106.521008,29.521294</t>
  </si>
  <si>
    <t>港湾国际</t>
  </si>
  <si>
    <t>重庆市九龙坡区谢家湾黄杨路83号</t>
  </si>
  <si>
    <t>106.532161,29.528542</t>
  </si>
  <si>
    <t>盛世华城北区</t>
  </si>
  <si>
    <t>重庆市九龙坡区杨家坪兴盛路7号</t>
  </si>
  <si>
    <t>106.517388,29.516851</t>
  </si>
  <si>
    <t>海兰云天物业</t>
  </si>
  <si>
    <t>业委会换届</t>
  </si>
  <si>
    <t>盛世华城南区</t>
  </si>
  <si>
    <t>106.516898,29.515688</t>
  </si>
  <si>
    <t>万科西九</t>
  </si>
  <si>
    <t>重庆市九龙坡区杨家坪石坪桥正街9号</t>
  </si>
  <si>
    <t>106.514778,29.520611</t>
  </si>
  <si>
    <t>万科西城</t>
  </si>
  <si>
    <t>重庆市九龙坡区蟠龙正街中段</t>
  </si>
  <si>
    <t>106.503101,29.51369</t>
  </si>
  <si>
    <t>隆鑫国际</t>
  </si>
  <si>
    <t>重庆市九龙坡区石坪桥横街2号附18号</t>
  </si>
  <si>
    <t>106.508155,29.527319</t>
  </si>
  <si>
    <t>隆鑫物业</t>
  </si>
  <si>
    <t>隆鑫西城汇</t>
  </si>
  <si>
    <t>重庆市九龙坡区蟠龙剑龙北路1号</t>
  </si>
  <si>
    <t>106.490661,29.507624</t>
  </si>
  <si>
    <t>隆鑫花漾湖</t>
  </si>
  <si>
    <t>重庆市九龙坡区石桥铺兰美路988号</t>
  </si>
  <si>
    <t>106.47053,29.532308</t>
  </si>
  <si>
    <t>隆鑫花漾嶺</t>
  </si>
  <si>
    <t>重庆市九龙坡区石桥铺经纬大道1399号</t>
  </si>
  <si>
    <t>106.470081,29.530077</t>
  </si>
  <si>
    <t>隆鑫花漾四季</t>
  </si>
  <si>
    <t>106.46926,29.530301</t>
  </si>
  <si>
    <t>106.472273,29.535176</t>
  </si>
  <si>
    <t>金茂悦</t>
  </si>
  <si>
    <t>106.49849,29.512076</t>
  </si>
  <si>
    <t>金茂珑悦一期</t>
  </si>
  <si>
    <t>重庆市九龙坡区袁家岗158号</t>
  </si>
  <si>
    <t>106.519401,29.530246</t>
  </si>
  <si>
    <t>金茂珑悦二期</t>
  </si>
  <si>
    <t>106.520784,29.5288</t>
  </si>
  <si>
    <t>保利爱尚里一期</t>
  </si>
  <si>
    <t>重庆市九龙坡区石坪桥正街119号</t>
  </si>
  <si>
    <t>106.505146,29.519996</t>
  </si>
  <si>
    <t>保利爱尚里二期</t>
  </si>
  <si>
    <t>106.50379,29.515478</t>
  </si>
  <si>
    <t>保利可爱岛</t>
  </si>
  <si>
    <t>重庆市九龙坡区双山火炬大道8号</t>
  </si>
  <si>
    <t>106.47561,29.50054</t>
  </si>
  <si>
    <t>保利心语花园</t>
  </si>
  <si>
    <t>重庆市九龙坡区黄桷坪龙江路8号</t>
  </si>
  <si>
    <t>106.534395,29.500399</t>
  </si>
  <si>
    <t>广夏城巢上</t>
  </si>
  <si>
    <t>重庆市九龙坡区黄桷坪九龙大道1号</t>
  </si>
  <si>
    <t>106.53674,29.496728</t>
  </si>
  <si>
    <t>中地物业</t>
  </si>
  <si>
    <t>广夏城岭都</t>
  </si>
  <si>
    <t>106.53797,29.497664</t>
  </si>
  <si>
    <t>广夏城蜜宫</t>
  </si>
  <si>
    <t>106.542327,29.500721</t>
  </si>
  <si>
    <t>广夏经典</t>
  </si>
  <si>
    <t>重庆市九龙坡区西郊路28号</t>
  </si>
  <si>
    <t>106.517637,29.50476</t>
  </si>
  <si>
    <t>恒基雍翠名门</t>
  </si>
  <si>
    <t>重庆市九龙坡区科城路129号</t>
  </si>
  <si>
    <t>106.478534,29.520617</t>
  </si>
  <si>
    <t>大鼎世纪滨江</t>
  </si>
  <si>
    <t>重庆市九龙坡区黄杨路24号</t>
  </si>
  <si>
    <t>106.529372,29.528115</t>
  </si>
  <si>
    <t>大鼎物业</t>
  </si>
  <si>
    <t>华宇春江花月</t>
  </si>
  <si>
    <t>重庆市九龙坡区谢家湾黄杨路20号</t>
  </si>
  <si>
    <t>106.528496,29.530125</t>
  </si>
  <si>
    <t>奥园康城A区</t>
  </si>
  <si>
    <t>重庆市九龙坡区谢家湾黄杨路10号</t>
  </si>
  <si>
    <t>106.530611,29.536202</t>
  </si>
  <si>
    <t>奥园康城B区</t>
  </si>
  <si>
    <t>106.527683,29.533837</t>
  </si>
  <si>
    <t>奥园康城C区</t>
  </si>
  <si>
    <t>重庆市九龙坡区谢家湾黄杨路18号</t>
  </si>
  <si>
    <t>106.526528,29.530829</t>
  </si>
  <si>
    <t>重庆市九龙坡区石坪桥矿机村99号</t>
  </si>
  <si>
    <t>106.507554,29.524695</t>
  </si>
  <si>
    <t>奥园盘龙壹号</t>
  </si>
  <si>
    <t>重庆市九龙坡区蟠龙火炬大道</t>
  </si>
  <si>
    <t>106.496064,29.509766</t>
  </si>
  <si>
    <t>丽水菁苑</t>
  </si>
  <si>
    <t>重庆市九龙坡区谢家湾工农四村58号</t>
  </si>
  <si>
    <t>106.531289,29.531826</t>
  </si>
  <si>
    <t>金科visar国际</t>
  </si>
  <si>
    <t>重庆市九龙坡区谢家湾黄杨路1号</t>
  </si>
  <si>
    <t>106.532533,29.535542</t>
  </si>
  <si>
    <t>俊逸新视界</t>
  </si>
  <si>
    <t>重庆市九龙坡区石坪桥正街116号</t>
  </si>
  <si>
    <t>106.505083,29.524169</t>
  </si>
  <si>
    <t>春风与湖</t>
  </si>
  <si>
    <t>重庆市九龙坡区石杨路266号</t>
  </si>
  <si>
    <t>106.494627,29.521419</t>
  </si>
  <si>
    <t>春润物业</t>
  </si>
  <si>
    <t>中交丽景</t>
  </si>
  <si>
    <t>重庆市九龙坡区双山双龙路2号</t>
  </si>
  <si>
    <t>106.479365,29.501043</t>
  </si>
  <si>
    <t>中交物业</t>
  </si>
  <si>
    <t>中交万都汇</t>
  </si>
  <si>
    <t>重庆市九龙坡区双山双龙路1号</t>
  </si>
  <si>
    <t>106.481467,29.501515</t>
  </si>
  <si>
    <t>中交中央公园</t>
  </si>
  <si>
    <t>重庆市九龙坡区双山双龙路6号</t>
  </si>
  <si>
    <t>106.477963,29.498929</t>
  </si>
  <si>
    <t>中交丽景香漫岭</t>
  </si>
  <si>
    <t>106.479922,29.497255</t>
  </si>
  <si>
    <t>中交丽景香悦岭</t>
  </si>
  <si>
    <t>106.482464,29.498717</t>
  </si>
  <si>
    <t>中房那里</t>
  </si>
  <si>
    <t>重庆市九龙坡区杨渡路639号</t>
  </si>
  <si>
    <t>106.510046,29.499361</t>
  </si>
  <si>
    <t>东海阿特豪斯</t>
  </si>
  <si>
    <t>重庆市九龙坡区双山诗情路1号</t>
  </si>
  <si>
    <t>东海物业</t>
  </si>
  <si>
    <t>渝高幸福九里</t>
  </si>
  <si>
    <t>重庆市九龙坡区双山华园路18号</t>
  </si>
  <si>
    <t>助友创美物业</t>
  </si>
  <si>
    <t>巴国龙庭</t>
  </si>
  <si>
    <t>重庆市九龙坡区红狮大道8号</t>
  </si>
  <si>
    <t>净龙物业</t>
  </si>
  <si>
    <t>巴国公馆</t>
  </si>
  <si>
    <t>重庆市九龙坡区红狮大道6号</t>
  </si>
  <si>
    <t>106.481664,29.503731</t>
  </si>
  <si>
    <t>同天观云邸</t>
  </si>
  <si>
    <t>重庆市九龙坡区科城路98号</t>
  </si>
  <si>
    <t>106.472758,29.518755</t>
  </si>
  <si>
    <t>同天物业</t>
  </si>
  <si>
    <t>协信天骄城</t>
  </si>
  <si>
    <t>重庆市九龙坡区创业大道11号</t>
  </si>
  <si>
    <t>106.481507,29.516539</t>
  </si>
  <si>
    <t>协信物业</t>
  </si>
  <si>
    <t>重庆市九龙坡区华府大道北段29号</t>
  </si>
  <si>
    <t>106.449328,29.445033</t>
  </si>
  <si>
    <t>重庆市九龙坡区杨家坪西郊支路19号</t>
  </si>
  <si>
    <t>106.513788,29.512913</t>
  </si>
  <si>
    <t>联发嘉园</t>
  </si>
  <si>
    <t>重庆市九龙坡区杨家坪西郊支路18号</t>
  </si>
  <si>
    <t>106.516168,29.512151</t>
  </si>
  <si>
    <t>金桥彼岸</t>
  </si>
  <si>
    <t>重庆市九龙坡区石坪桥冶金二村</t>
  </si>
  <si>
    <t>106.51099,29.518861</t>
  </si>
  <si>
    <t>凯美物业</t>
  </si>
  <si>
    <t>华美时代城</t>
  </si>
  <si>
    <t>重庆市九龙坡区石坪桥青龙村13号</t>
  </si>
  <si>
    <t>106.505254,29.516225</t>
  </si>
  <si>
    <t>金悦熙城</t>
  </si>
  <si>
    <t>重庆市九龙坡区石坪桥横街与盘龙正街交汇处</t>
  </si>
  <si>
    <t>106.507738,29.514441</t>
  </si>
  <si>
    <t>华润24城</t>
  </si>
  <si>
    <t>重庆市九龙坡区谢家湾万象城</t>
  </si>
  <si>
    <t>106.528419,29.523671</t>
  </si>
  <si>
    <t>祥瑞新城</t>
  </si>
  <si>
    <t>重庆市九龙坡区直港大道劳动一村59号</t>
  </si>
  <si>
    <t>106.532212,29.517199</t>
  </si>
  <si>
    <t>万有康年物业</t>
  </si>
  <si>
    <t>大城小爱</t>
  </si>
  <si>
    <t>重庆市九龙坡区石桥铺渝新路13号</t>
  </si>
  <si>
    <t>106.484314,29.542796</t>
  </si>
  <si>
    <t>东原九城时光</t>
  </si>
  <si>
    <t>106.533321,29.518284</t>
  </si>
  <si>
    <t>东原物业</t>
  </si>
  <si>
    <t>珠江花园</t>
  </si>
  <si>
    <t>重庆市九龙坡区直港大道199号</t>
  </si>
  <si>
    <t>106.534404,29.515443</t>
  </si>
  <si>
    <t>珠江物业</t>
  </si>
  <si>
    <t>晋愉上江城</t>
  </si>
  <si>
    <t>重庆市九龙坡区直港大道天兴路2号</t>
  </si>
  <si>
    <t>106.535307,29.511165</t>
  </si>
  <si>
    <t>晋愉物业</t>
  </si>
  <si>
    <t>华宇时代星都</t>
  </si>
  <si>
    <t>重庆市九龙坡区石桥铺白马路138号</t>
  </si>
  <si>
    <t>106.485267,29.54062</t>
  </si>
  <si>
    <t>华宇老街印象</t>
  </si>
  <si>
    <t>重庆市九龙坡区石桥铺石新路2号</t>
  </si>
  <si>
    <t>106.485949,29.534162</t>
  </si>
  <si>
    <t>渝景新天地</t>
  </si>
  <si>
    <t>重庆市九龙坡区石小路195号</t>
  </si>
  <si>
    <t>106.485491,29.535859</t>
  </si>
  <si>
    <t>龙浩物业</t>
  </si>
  <si>
    <t>华宇名都城</t>
  </si>
  <si>
    <t>重庆市九龙坡区渝州路27号</t>
  </si>
  <si>
    <t>106.49116,29.54018</t>
  </si>
  <si>
    <t>珠江华轩</t>
  </si>
  <si>
    <t>重庆市九龙坡区华轩路39号</t>
  </si>
  <si>
    <t>106.49743,29.542348</t>
  </si>
  <si>
    <t>鑫龙物业</t>
  </si>
  <si>
    <t>南方苹果派一期</t>
  </si>
  <si>
    <t>重庆市九龙坡区南方香榭里48号</t>
  </si>
  <si>
    <t>106.487135,29.54721</t>
  </si>
  <si>
    <t>南方物业</t>
  </si>
  <si>
    <t>南方苹果派二期</t>
  </si>
  <si>
    <t>重庆市九龙坡区南方香榭里49号</t>
  </si>
  <si>
    <t>106.485716,29.548239</t>
  </si>
  <si>
    <t>建工新康桥</t>
  </si>
  <si>
    <t>重庆市九龙坡区渝新路235号</t>
  </si>
  <si>
    <t>106.492345,29.54384</t>
  </si>
  <si>
    <t>同创奥运</t>
  </si>
  <si>
    <t>重庆市九龙坡区奥体运动街63号</t>
  </si>
  <si>
    <t>106.505658,29.532057</t>
  </si>
  <si>
    <t>同创物业</t>
  </si>
  <si>
    <t>大鼎第一时间</t>
  </si>
  <si>
    <t>重庆市九龙坡区谢家湾正街7号</t>
  </si>
  <si>
    <t>106.520964,29.532326</t>
  </si>
  <si>
    <t>中新城上城一期</t>
  </si>
  <si>
    <t>重庆市九龙坡区奥体路1号</t>
  </si>
  <si>
    <t>106.519219,29.53464</t>
  </si>
  <si>
    <t>城上城物业</t>
  </si>
  <si>
    <t>中新城上城二期</t>
  </si>
  <si>
    <t>106.518127,29.534374</t>
  </si>
  <si>
    <t>金科阳光小镇</t>
  </si>
  <si>
    <t>重庆市九龙坡区华福大道北段18号</t>
  </si>
  <si>
    <t>106.447887,29.454182</t>
  </si>
  <si>
    <t>和泓四季A区</t>
  </si>
  <si>
    <t>重庆市九龙坡区华岩新城</t>
  </si>
  <si>
    <t>106.44927,29.446729</t>
  </si>
  <si>
    <t>和泓物业</t>
  </si>
  <si>
    <t>和泓四季B1区</t>
  </si>
  <si>
    <t>106.454876,29.451666</t>
  </si>
  <si>
    <t>和泓四季B2区</t>
  </si>
  <si>
    <t>106.456906,29.449874</t>
  </si>
  <si>
    <t>和泓四季C区</t>
  </si>
  <si>
    <t>106.455253,29.453884</t>
  </si>
  <si>
    <t>北大资源燕南</t>
  </si>
  <si>
    <t>重庆市九龙坡区兴堰路4号</t>
  </si>
  <si>
    <t>106.503848,29.502572</t>
  </si>
  <si>
    <t>北大资源物业</t>
  </si>
  <si>
    <t>中冶幸福居</t>
  </si>
  <si>
    <t>重庆市九龙坡区蟠龙龙泉路20号</t>
  </si>
  <si>
    <t>106.504176,29.507377</t>
  </si>
  <si>
    <t>金科西城大院</t>
  </si>
  <si>
    <t>重庆市九龙坡区火炬大道16号</t>
  </si>
  <si>
    <t>106.482985,29.5081</t>
  </si>
  <si>
    <t>金科绿韵康城</t>
  </si>
  <si>
    <t>重庆市九龙坡区火炬大道13号</t>
  </si>
  <si>
    <t>106.482877,29.51111</t>
  </si>
  <si>
    <t>金科云湖天都</t>
  </si>
  <si>
    <t>重庆市九龙坡区盘龙大道68号</t>
  </si>
  <si>
    <t>106.490809,29.51188</t>
  </si>
  <si>
    <t>光华风和日丽</t>
  </si>
  <si>
    <t>重庆市九龙坡区蟠龙大道60号</t>
  </si>
  <si>
    <t>106.486812,29.512092</t>
  </si>
  <si>
    <t>光华物业</t>
  </si>
  <si>
    <t>朵力尚美国际</t>
  </si>
  <si>
    <t>重庆市九龙坡区火炬大道98号</t>
  </si>
  <si>
    <t>106.472753,29.501876</t>
  </si>
  <si>
    <t>朵力物业</t>
  </si>
  <si>
    <t>千叶中央街区</t>
  </si>
  <si>
    <t>重庆市九龙坡区火炬大道99号</t>
  </si>
  <si>
    <t>106.472214,29.510756</t>
  </si>
  <si>
    <t>千叶物业</t>
  </si>
  <si>
    <t>渝高香洲</t>
  </si>
  <si>
    <t>重庆市九龙坡区科技大道76号</t>
  </si>
  <si>
    <t>106.474532,29.511369</t>
  </si>
  <si>
    <t>东景物业</t>
  </si>
  <si>
    <t>蓝光御江台</t>
  </si>
  <si>
    <t>重庆市九龙坡区跃进村街道638号</t>
  </si>
  <si>
    <t>106.505182,29.493766</t>
  </si>
  <si>
    <t>船舶云湖绿岛</t>
  </si>
  <si>
    <t>重庆市九龙坡区盘龙村4号</t>
  </si>
  <si>
    <t>106.496037,29.513082</t>
  </si>
  <si>
    <t>瑞舟物业</t>
  </si>
  <si>
    <t>富州新城</t>
  </si>
  <si>
    <t>重庆市九龙坡区富洲路8号</t>
  </si>
  <si>
    <t>106.480708,29.543204</t>
  </si>
  <si>
    <t>富州物业</t>
  </si>
  <si>
    <t>物业公司变更中</t>
  </si>
  <si>
    <t>富州新城二期</t>
  </si>
  <si>
    <t>106.478803,29.5434</t>
  </si>
  <si>
    <t>中房千寻</t>
  </si>
  <si>
    <t>重庆市九龙坡区富洲路12号</t>
  </si>
  <si>
    <t>106.482001,29.544956</t>
  </si>
  <si>
    <t>朵力名都</t>
  </si>
  <si>
    <t>重庆市大渡口区大堰钢花路4号</t>
  </si>
  <si>
    <t>106.489031,29.498497</t>
  </si>
  <si>
    <t>斌鑫西城绿锦</t>
  </si>
  <si>
    <t>重庆市九龙坡区华福大道北段19号</t>
  </si>
  <si>
    <t>106.451302,29.454091</t>
  </si>
  <si>
    <t>斌鑫榕尚居</t>
  </si>
  <si>
    <t>106.451309,29.452024</t>
  </si>
  <si>
    <t>斌鑫中央国际公园</t>
  </si>
  <si>
    <t xml:space="preserve"> 重庆市九龙坡区龙门阵大道193号</t>
  </si>
  <si>
    <t>106.451892,29.488246</t>
  </si>
  <si>
    <t>长帆汀澜郡</t>
  </si>
  <si>
    <t>重庆市九龙坡区华龙大道217号</t>
  </si>
  <si>
    <t>106.450496,29.456349</t>
  </si>
  <si>
    <t>中昂物业</t>
  </si>
  <si>
    <t>国瑞爱与山</t>
  </si>
  <si>
    <t>重庆市大渡口区巴国城双园路</t>
  </si>
  <si>
    <t>106.477975,29.495537</t>
  </si>
  <si>
    <t>国瑞物业</t>
  </si>
  <si>
    <t>朵力品道</t>
  </si>
  <si>
    <t>重庆市大渡口区双林路2号</t>
  </si>
  <si>
    <t>106.472981,29.500648</t>
  </si>
  <si>
    <t>荣涛丽苑</t>
  </si>
  <si>
    <t>106.490239,29.47603</t>
  </si>
  <si>
    <t>华其物业</t>
  </si>
  <si>
    <t>科而士天辰美苑</t>
  </si>
  <si>
    <t>106.484778,29.463922</t>
  </si>
  <si>
    <t>科而士物业</t>
  </si>
  <si>
    <t>中冶城邦国际</t>
  </si>
  <si>
    <t>重庆市大渡口区钢花路1056号</t>
  </si>
  <si>
    <t>106.492371,29.473193</t>
  </si>
  <si>
    <t>顺合物业</t>
  </si>
  <si>
    <t>湖榕锦苑</t>
  </si>
  <si>
    <t>重庆市大渡口区湖榕路75号</t>
  </si>
  <si>
    <t>106.491006,29.473656</t>
  </si>
  <si>
    <t>渝乐园物业</t>
  </si>
  <si>
    <t>仁有逸景</t>
  </si>
  <si>
    <t>重庆市大渡口区步行街锦霞街66号</t>
  </si>
  <si>
    <t>106.489865,29.477117</t>
  </si>
  <si>
    <t>隆隆物业</t>
  </si>
  <si>
    <t>盛世融城A区</t>
  </si>
  <si>
    <t>重庆市大渡口区双山路116号</t>
  </si>
  <si>
    <t>106.480174,29.496428</t>
  </si>
  <si>
    <t>盛世融城C区</t>
  </si>
  <si>
    <t>重庆市大渡口区双水路2号</t>
  </si>
  <si>
    <t>106.484039,29.498873</t>
  </si>
  <si>
    <t>晋愉绿岛</t>
  </si>
  <si>
    <t>重庆市大渡口区羊子岩隧道往南前行200米</t>
  </si>
  <si>
    <t>106.4783,29.48572</t>
  </si>
  <si>
    <t>春晖御庭</t>
  </si>
  <si>
    <t>重庆市大渡口区春晖路85号</t>
  </si>
  <si>
    <t>106.484794,29.480082</t>
  </si>
  <si>
    <t>新天泽国际广场</t>
  </si>
  <si>
    <t>重庆市大渡口区湖榕路1层</t>
  </si>
  <si>
    <t>106.487007,29.480659</t>
  </si>
  <si>
    <t>旺泽物业</t>
  </si>
  <si>
    <t>顺祥壹街区A区</t>
  </si>
  <si>
    <t>重庆市大渡口区文体路88号</t>
  </si>
  <si>
    <t>106.491682,29.489769</t>
  </si>
  <si>
    <t>顺祥壹街区B区</t>
  </si>
  <si>
    <t>重庆市大渡口区文体路89号</t>
  </si>
  <si>
    <t>106.493847,29.488687</t>
  </si>
  <si>
    <t>重庆市大渡口区西城大道999号</t>
  </si>
  <si>
    <t>106.498906,29.424509</t>
  </si>
  <si>
    <t>滨锋物业</t>
  </si>
  <si>
    <t>国瑞城一期</t>
  </si>
  <si>
    <t>重庆市大渡口区松青路1011号（大渡口步行街）</t>
  </si>
  <si>
    <t>106.48708,29.482058</t>
  </si>
  <si>
    <t>物业方在审合同</t>
  </si>
  <si>
    <t>国瑞城二期</t>
  </si>
  <si>
    <t>重庆市大渡口区松青路1028号（大渡口步行街）</t>
  </si>
  <si>
    <t>国瑞城三期</t>
  </si>
  <si>
    <t>重庆市大渡口区大渡口步行街</t>
  </si>
  <si>
    <t>106.485517,29.485546</t>
  </si>
  <si>
    <t>佳兆业滨江新城</t>
  </si>
  <si>
    <t>重庆市大渡口区大滨路佳兆业滨江新城</t>
  </si>
  <si>
    <t>106.500717,29.446317</t>
  </si>
  <si>
    <t>九汇元尚元</t>
  </si>
  <si>
    <t>重庆市大渡口区思源路109号</t>
  </si>
  <si>
    <t>106.500021,29.468293</t>
  </si>
  <si>
    <t>佳禾钰茂香港城</t>
  </si>
  <si>
    <t>重庆市大渡口区松青路1048号</t>
  </si>
  <si>
    <t>106.484284,29.47777</t>
  </si>
  <si>
    <t>佳禾物业</t>
  </si>
  <si>
    <t>雅居乐御宾府</t>
  </si>
  <si>
    <t>重庆市大渡口区双山路与迎宾大道</t>
  </si>
  <si>
    <t>106.469542,29.494452</t>
  </si>
  <si>
    <t>蓝谷小镇</t>
  </si>
  <si>
    <t>重庆市大渡口区九宫庙松青路1589号</t>
  </si>
  <si>
    <t>106.486256,29.466515</t>
  </si>
  <si>
    <t>瑞悦物业</t>
  </si>
  <si>
    <t>恒通御景天都</t>
  </si>
  <si>
    <t>重庆市大渡口区九宫庙柏华街25号</t>
  </si>
  <si>
    <t>106.488128,29.470752</t>
  </si>
  <si>
    <t>古渡春色</t>
  </si>
  <si>
    <t>重庆市大渡口区九宫庙高速入口处（柏树堡站）</t>
  </si>
  <si>
    <t>106.487282,29.462628</t>
  </si>
  <si>
    <t>尚鹏物业</t>
  </si>
  <si>
    <t>顶福天际</t>
  </si>
  <si>
    <t>重庆市大渡口区钢化路1121号</t>
  </si>
  <si>
    <t>106.493742,29.472654</t>
  </si>
  <si>
    <t>顶福物业</t>
  </si>
  <si>
    <t>锦天康都</t>
  </si>
  <si>
    <t>重庆市大渡口区翠柏路96号</t>
  </si>
  <si>
    <t>106.480718,29.479578</t>
  </si>
  <si>
    <t>锦天物业</t>
  </si>
  <si>
    <t>重庆市九龙坡区华福大道北段79号</t>
  </si>
  <si>
    <t>106.449212,29.438508</t>
  </si>
  <si>
    <t>劲旅丽景花园</t>
  </si>
  <si>
    <t>重庆市九龙坡区华福大道华庆路9号</t>
  </si>
  <si>
    <t>106.450955,29.468542</t>
  </si>
  <si>
    <t>重庆</t>
    <phoneticPr fontId="2" type="noConversion"/>
  </si>
  <si>
    <t>城市</t>
    <phoneticPr fontId="2" type="noConversion"/>
  </si>
  <si>
    <t>上海</t>
    <phoneticPr fontId="2" type="noConversion"/>
  </si>
  <si>
    <t>南京</t>
    <phoneticPr fontId="2" type="noConversion"/>
  </si>
  <si>
    <t>苏州</t>
    <phoneticPr fontId="2" type="noConversion"/>
  </si>
  <si>
    <t>天津</t>
    <phoneticPr fontId="2" type="noConversion"/>
  </si>
  <si>
    <t>东莞</t>
    <phoneticPr fontId="2" type="noConversion"/>
  </si>
  <si>
    <t>深圳</t>
    <phoneticPr fontId="2" type="noConversion"/>
  </si>
  <si>
    <t>深圳</t>
    <phoneticPr fontId="2" type="noConversion"/>
  </si>
  <si>
    <t>中山</t>
    <phoneticPr fontId="2" type="noConversion"/>
  </si>
  <si>
    <t>佛山</t>
    <phoneticPr fontId="2" type="noConversion"/>
  </si>
  <si>
    <t>广州</t>
    <phoneticPr fontId="2" type="noConversion"/>
  </si>
  <si>
    <t>昆明</t>
    <phoneticPr fontId="2" type="noConversion"/>
  </si>
  <si>
    <t>杭州</t>
    <phoneticPr fontId="2" type="noConversion"/>
  </si>
  <si>
    <t>温州</t>
    <phoneticPr fontId="2" type="noConversion"/>
  </si>
  <si>
    <t>宁波</t>
    <phoneticPr fontId="2" type="noConversion"/>
  </si>
  <si>
    <t>西安</t>
    <phoneticPr fontId="2" type="noConversion"/>
  </si>
  <si>
    <t>长春</t>
    <phoneticPr fontId="2" type="noConversion"/>
  </si>
  <si>
    <t>南昌</t>
    <phoneticPr fontId="2" type="noConversion"/>
  </si>
  <si>
    <t>沈阳</t>
    <phoneticPr fontId="2" type="noConversion"/>
  </si>
  <si>
    <t>大连</t>
    <phoneticPr fontId="2" type="noConversion"/>
  </si>
  <si>
    <t>济南</t>
    <phoneticPr fontId="2" type="noConversion"/>
  </si>
  <si>
    <t>青岛</t>
    <phoneticPr fontId="2" type="noConversion"/>
  </si>
  <si>
    <t>太原</t>
    <phoneticPr fontId="2" type="noConversion"/>
  </si>
  <si>
    <t>呼和浩特</t>
    <phoneticPr fontId="2" type="noConversion"/>
  </si>
  <si>
    <t>哈尔滨</t>
    <phoneticPr fontId="2" type="noConversion"/>
  </si>
  <si>
    <t>武汉</t>
    <phoneticPr fontId="2" type="noConversion"/>
  </si>
  <si>
    <t>长沙</t>
    <phoneticPr fontId="2" type="noConversion"/>
  </si>
  <si>
    <t>福州</t>
    <phoneticPr fontId="2" type="noConversion"/>
  </si>
  <si>
    <t>兰州</t>
    <phoneticPr fontId="2" type="noConversion"/>
  </si>
  <si>
    <t>厦门</t>
    <phoneticPr fontId="2" type="noConversion"/>
  </si>
  <si>
    <t>南宁</t>
    <phoneticPr fontId="2" type="noConversion"/>
  </si>
  <si>
    <t>贵阳</t>
    <phoneticPr fontId="2" type="noConversion"/>
  </si>
  <si>
    <t>石家庄</t>
    <phoneticPr fontId="2" type="noConversion"/>
  </si>
  <si>
    <t>郑州</t>
    <phoneticPr fontId="2" type="noConversion"/>
  </si>
  <si>
    <t>成都</t>
    <phoneticPr fontId="2" type="noConversion"/>
  </si>
  <si>
    <t>北京</t>
    <phoneticPr fontId="2" type="noConversion"/>
  </si>
  <si>
    <t>芜湖</t>
    <phoneticPr fontId="2" type="noConversion"/>
  </si>
  <si>
    <t>合肥</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</si>
</sst>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76" formatCode="0_);[Red]\(0\)"/>
    <numFmt numFmtId="177" formatCode="0.0_ "/>
    <numFmt numFmtId="178" formatCode="yyyy\-m\-d"/>
    <numFmt numFmtId="179" formatCode="yyyy&quot;年&quot;m&quot;月&quot;;@"/>
    <numFmt numFmtId="180" formatCode="0_ "/>
    <numFmt numFmtId="181" formatCode="0.00_ "/>
    <numFmt numFmtId="182" formatCode="0.00;_؀"/>
    <numFmt numFmtId="183" formatCode="yyyy/mm/dd;@"/>
    <numFmt numFmtId="184" formatCode="yyyy/m/d;@"/>
    <numFmt numFmtId="185" formatCode="0.00_);[Red]\(0.00\)"/>
  </numFmts>
  <fonts count="94">
    <font>
      <sz val="11"/>
      <color theme="1"/>
      <name val="宋体"/>
      <family val="2"/>
      <scheme val="minor"/>
    </font>
    <font>
      <b/>
      <sz val="12"/>
      <color indexed="10"/>
      <name val="微软雅黑"/>
      <family val="2"/>
      <charset val="134"/>
    </font>
    <font>
      <sz val="9"/>
      <name val="宋体"/>
      <family val="3"/>
      <charset val="134"/>
      <scheme val="minor"/>
    </font>
    <font>
      <b/>
      <sz val="11"/>
      <color indexed="10"/>
      <name val="微软雅黑"/>
      <family val="2"/>
      <charset val="134"/>
    </font>
    <font>
      <sz val="11"/>
      <color indexed="8"/>
      <name val="微软雅黑"/>
      <family val="2"/>
      <charset val="134"/>
    </font>
    <font>
      <sz val="11"/>
      <color indexed="9"/>
      <name val="宋体"/>
      <family val="3"/>
      <charset val="134"/>
    </font>
    <font>
      <b/>
      <sz val="10"/>
      <name val="微软雅黑"/>
      <family val="2"/>
      <charset val="134"/>
    </font>
    <font>
      <b/>
      <sz val="10"/>
      <color indexed="10"/>
      <name val="微软雅黑"/>
      <family val="2"/>
      <charset val="134"/>
    </font>
    <font>
      <sz val="9"/>
      <color indexed="8"/>
      <name val="微软雅黑"/>
      <family val="2"/>
      <charset val="134"/>
    </font>
    <font>
      <sz val="9"/>
      <color theme="1"/>
      <name val="宋体"/>
      <family val="3"/>
      <charset val="134"/>
      <scheme val="minor"/>
    </font>
    <font>
      <sz val="9"/>
      <color rgb="FF333333"/>
      <name val="宋体"/>
      <family val="3"/>
      <charset val="134"/>
      <scheme val="minor"/>
    </font>
    <font>
      <sz val="9"/>
      <color theme="1"/>
      <name val="微软雅黑"/>
      <family val="2"/>
      <charset val="134"/>
    </font>
    <font>
      <sz val="9"/>
      <name val="宋体"/>
      <family val="3"/>
      <charset val="134"/>
    </font>
    <font>
      <b/>
      <sz val="12"/>
      <color rgb="FFFF0000"/>
      <name val="微软雅黑"/>
      <family val="2"/>
      <charset val="134"/>
    </font>
    <font>
      <b/>
      <sz val="11"/>
      <color rgb="FFFF0000"/>
      <name val="微软雅黑"/>
      <family val="2"/>
      <charset val="134"/>
    </font>
    <font>
      <sz val="9"/>
      <color theme="1"/>
      <name val="宋体"/>
      <family val="2"/>
      <scheme val="minor"/>
    </font>
    <font>
      <sz val="11"/>
      <color theme="1"/>
      <name val="微软雅黑"/>
      <family val="2"/>
      <charset val="134"/>
    </font>
    <font>
      <sz val="11"/>
      <color theme="0"/>
      <name val="宋体"/>
      <family val="2"/>
      <scheme val="minor"/>
    </font>
    <font>
      <b/>
      <sz val="10"/>
      <color rgb="FFFF0000"/>
      <name val="微软雅黑"/>
      <family val="2"/>
      <charset val="134"/>
    </font>
    <font>
      <sz val="9"/>
      <color theme="1"/>
      <name val="黑体"/>
      <family val="3"/>
      <charset val="134"/>
    </font>
    <font>
      <sz val="11"/>
      <color theme="0"/>
      <name val="宋体"/>
      <family val="3"/>
      <charset val="134"/>
      <scheme val="minor"/>
    </font>
    <font>
      <sz val="9"/>
      <color rgb="FF000000"/>
      <name val="微软雅黑"/>
      <family val="2"/>
      <charset val="134"/>
    </font>
    <font>
      <sz val="9"/>
      <color rgb="FF333333"/>
      <name val="Arial"/>
      <family val="2"/>
    </font>
    <font>
      <sz val="9"/>
      <color rgb="FF333333"/>
      <name val="宋体"/>
      <family val="3"/>
      <charset val="134"/>
    </font>
    <font>
      <sz val="11"/>
      <name val="宋体"/>
      <family val="3"/>
      <charset val="134"/>
    </font>
    <font>
      <sz val="9"/>
      <color rgb="FFFF0000"/>
      <name val="微软雅黑"/>
      <family val="2"/>
      <charset val="134"/>
    </font>
    <font>
      <sz val="11"/>
      <color rgb="FFFF0000"/>
      <name val="宋体"/>
      <family val="3"/>
      <charset val="134"/>
      <scheme val="minor"/>
    </font>
    <font>
      <sz val="9"/>
      <color rgb="FF333333"/>
      <name val="微软雅黑"/>
      <family val="2"/>
      <charset val="134"/>
    </font>
    <font>
      <sz val="9"/>
      <name val="微软雅黑"/>
      <family val="2"/>
      <charset val="134"/>
    </font>
    <font>
      <b/>
      <sz val="9"/>
      <name val="微软雅黑"/>
      <family val="2"/>
      <charset val="134"/>
    </font>
    <font>
      <b/>
      <sz val="9"/>
      <color rgb="FFFF0000"/>
      <name val="微软雅黑"/>
      <family val="2"/>
      <charset val="134"/>
    </font>
    <font>
      <sz val="9"/>
      <color theme="0"/>
      <name val="微软雅黑"/>
      <family val="2"/>
      <charset val="134"/>
    </font>
    <font>
      <sz val="9"/>
      <color rgb="FF000000"/>
      <name val="Arial"/>
      <family val="2"/>
    </font>
    <font>
      <sz val="9"/>
      <color rgb="FF000000"/>
      <name val="宋体"/>
      <family val="3"/>
      <charset val="134"/>
    </font>
    <font>
      <sz val="9"/>
      <color theme="1"/>
      <name val="宋体"/>
      <family val="3"/>
      <charset val="134"/>
    </font>
    <font>
      <sz val="9"/>
      <color theme="1"/>
      <name val="Arial"/>
      <family val="2"/>
    </font>
    <font>
      <sz val="9"/>
      <color rgb="FF4C4C4C"/>
      <name val="宋体"/>
      <family val="3"/>
      <charset val="134"/>
    </font>
    <font>
      <sz val="9"/>
      <color rgb="FF4C4C4C"/>
      <name val="Arial"/>
      <family val="2"/>
    </font>
    <font>
      <sz val="9"/>
      <color rgb="FF4C4C4C"/>
      <name val="微软雅黑"/>
      <family val="2"/>
      <charset val="134"/>
    </font>
    <font>
      <b/>
      <sz val="9"/>
      <color theme="1"/>
      <name val="微软雅黑"/>
      <family val="2"/>
      <charset val="134"/>
    </font>
    <font>
      <sz val="10"/>
      <color indexed="8"/>
      <name val="宋体"/>
      <family val="3"/>
      <charset val="134"/>
    </font>
    <font>
      <sz val="9"/>
      <color indexed="63"/>
      <name val="Arial"/>
      <family val="2"/>
    </font>
    <font>
      <sz val="9"/>
      <color indexed="63"/>
      <name val="宋体"/>
      <family val="3"/>
      <charset val="134"/>
    </font>
    <font>
      <sz val="11"/>
      <color indexed="8"/>
      <name val="Tahoma"/>
      <family val="2"/>
      <charset val="134"/>
    </font>
    <font>
      <sz val="10"/>
      <name val="宋体"/>
      <family val="3"/>
      <charset val="134"/>
    </font>
    <font>
      <sz val="10"/>
      <color indexed="8"/>
      <name val="Verdana"/>
      <family val="2"/>
    </font>
    <font>
      <sz val="10"/>
      <color indexed="63"/>
      <name val="Arial"/>
      <family val="2"/>
    </font>
    <font>
      <sz val="10"/>
      <color indexed="63"/>
      <name val="宋体"/>
      <family val="3"/>
      <charset val="134"/>
    </font>
    <font>
      <sz val="9"/>
      <color rgb="FF92D050"/>
      <name val="微软雅黑"/>
      <family val="2"/>
      <charset val="134"/>
    </font>
    <font>
      <b/>
      <sz val="12"/>
      <color theme="1"/>
      <name val="微软雅黑"/>
      <family val="2"/>
      <charset val="134"/>
    </font>
    <font>
      <b/>
      <sz val="10"/>
      <color theme="1"/>
      <name val="微软雅黑"/>
      <family val="2"/>
      <charset val="134"/>
    </font>
    <font>
      <sz val="10"/>
      <color theme="1"/>
      <name val="微软雅黑"/>
      <family val="2"/>
      <charset val="134"/>
    </font>
    <font>
      <sz val="10"/>
      <color theme="1"/>
      <name val="Arial"/>
      <family val="2"/>
    </font>
    <font>
      <sz val="10"/>
      <color theme="0"/>
      <name val="微软雅黑"/>
      <family val="2"/>
      <charset val="134"/>
    </font>
    <font>
      <sz val="10"/>
      <color rgb="FF333333"/>
      <name val="微软雅黑"/>
      <family val="2"/>
      <charset val="134"/>
    </font>
    <font>
      <sz val="10"/>
      <name val="微软雅黑"/>
      <family val="2"/>
      <charset val="134"/>
    </font>
    <font>
      <sz val="10"/>
      <color indexed="8"/>
      <name val="微软雅黑"/>
      <family val="2"/>
      <charset val="134"/>
    </font>
    <font>
      <u/>
      <sz val="10"/>
      <name val="微软雅黑"/>
      <family val="2"/>
      <charset val="134"/>
    </font>
    <font>
      <sz val="10"/>
      <color rgb="FF000000"/>
      <name val="微软雅黑"/>
      <family val="2"/>
      <charset val="134"/>
    </font>
    <font>
      <sz val="8"/>
      <color theme="1"/>
      <name val="微软雅黑"/>
      <family val="2"/>
      <charset val="134"/>
    </font>
    <font>
      <b/>
      <sz val="8"/>
      <color rgb="FFFF0000"/>
      <name val="微软雅黑"/>
      <family val="2"/>
      <charset val="134"/>
    </font>
    <font>
      <sz val="8"/>
      <color theme="0"/>
      <name val="微软雅黑"/>
      <family val="2"/>
      <charset val="134"/>
    </font>
    <font>
      <b/>
      <sz val="8"/>
      <name val="微软雅黑"/>
      <family val="2"/>
      <charset val="134"/>
    </font>
    <font>
      <sz val="8"/>
      <color rgb="FF333333"/>
      <name val="微软雅黑"/>
      <family val="2"/>
      <charset val="134"/>
    </font>
    <font>
      <u/>
      <sz val="11"/>
      <color theme="10"/>
      <name val="等线"/>
      <charset val="134"/>
    </font>
    <font>
      <u/>
      <sz val="8"/>
      <color theme="1"/>
      <name val="微软雅黑"/>
      <family val="2"/>
      <charset val="134"/>
    </font>
    <font>
      <sz val="8"/>
      <color rgb="FF252525"/>
      <name val="微软雅黑"/>
      <family val="2"/>
      <charset val="134"/>
    </font>
    <font>
      <sz val="8"/>
      <name val="宋体"/>
      <family val="3"/>
      <charset val="134"/>
    </font>
    <font>
      <sz val="8"/>
      <name val="宋体"/>
      <family val="3"/>
      <charset val="134"/>
      <scheme val="major"/>
    </font>
    <font>
      <sz val="8"/>
      <color theme="1"/>
      <name val="宋体"/>
      <family val="3"/>
      <charset val="134"/>
    </font>
    <font>
      <sz val="9"/>
      <name val="宋体"/>
      <family val="2"/>
      <charset val="134"/>
      <scheme val="minor"/>
    </font>
    <font>
      <sz val="8"/>
      <color theme="1"/>
      <name val="宋体"/>
      <family val="2"/>
      <charset val="134"/>
      <scheme val="minor"/>
    </font>
    <font>
      <sz val="8"/>
      <color rgb="FFFF0000"/>
      <name val="微软雅黑"/>
      <family val="2"/>
      <charset val="134"/>
    </font>
    <font>
      <sz val="8"/>
      <color theme="1"/>
      <name val="宋体"/>
      <family val="2"/>
      <scheme val="minor"/>
    </font>
    <font>
      <sz val="8"/>
      <color indexed="8"/>
      <name val="宋体"/>
      <family val="3"/>
      <charset val="134"/>
      <scheme val="minor"/>
    </font>
    <font>
      <sz val="8"/>
      <color indexed="8"/>
      <name val="微软雅黑"/>
      <family val="2"/>
      <charset val="134"/>
    </font>
    <font>
      <sz val="8"/>
      <color indexed="8"/>
      <name val="宋体"/>
      <family val="3"/>
      <charset val="134"/>
    </font>
    <font>
      <sz val="8"/>
      <color theme="1"/>
      <name val="宋体"/>
      <family val="3"/>
      <charset val="134"/>
      <scheme val="minor"/>
    </font>
    <font>
      <sz val="8"/>
      <color rgb="FF333333"/>
      <name val="Tahoma"/>
      <family val="2"/>
    </font>
    <font>
      <sz val="9"/>
      <color rgb="FFFF0000"/>
      <name val="宋体"/>
      <family val="3"/>
      <charset val="134"/>
    </font>
    <font>
      <sz val="9"/>
      <name val="Arial"/>
      <family val="2"/>
    </font>
    <font>
      <sz val="9"/>
      <color theme="1"/>
      <name val="Verdana"/>
      <family val="2"/>
    </font>
    <font>
      <b/>
      <sz val="11"/>
      <color theme="1"/>
      <name val="微软雅黑"/>
      <family val="2"/>
      <charset val="134"/>
    </font>
    <font>
      <b/>
      <sz val="11"/>
      <color theme="1"/>
      <name val="宋体"/>
      <family val="3"/>
      <charset val="134"/>
      <scheme val="minor"/>
    </font>
    <font>
      <b/>
      <sz val="11"/>
      <color theme="0"/>
      <name val="宋体"/>
      <family val="3"/>
      <charset val="134"/>
      <scheme val="minor"/>
    </font>
    <font>
      <b/>
      <sz val="9"/>
      <color indexed="81"/>
      <name val="宋体"/>
      <family val="3"/>
      <charset val="134"/>
    </font>
    <font>
      <sz val="9"/>
      <color indexed="81"/>
      <name val="宋体"/>
      <family val="3"/>
      <charset val="134"/>
    </font>
    <font>
      <sz val="9"/>
      <color indexed="81"/>
      <name val="Tahoma"/>
      <family val="2"/>
    </font>
    <font>
      <b/>
      <sz val="9"/>
      <color indexed="81"/>
      <name val="Tahoma"/>
      <family val="2"/>
    </font>
    <font>
      <sz val="10"/>
      <name val="Arial"/>
      <family val="2"/>
    </font>
    <font>
      <sz val="9"/>
      <color indexed="8"/>
      <name val="宋体"/>
      <family val="3"/>
      <charset val="134"/>
    </font>
    <font>
      <sz val="9"/>
      <color rgb="FFFF0000"/>
      <name val="Arial"/>
      <family val="2"/>
    </font>
    <font>
      <sz val="10"/>
      <color rgb="FF333333"/>
      <name val="宋体"/>
      <family val="3"/>
      <charset val="134"/>
    </font>
    <font>
      <sz val="10"/>
      <color rgb="FF333333"/>
      <name val="Arial"/>
      <family val="2"/>
    </font>
  </fonts>
  <fills count="18">
    <fill>
      <patternFill patternType="none"/>
    </fill>
    <fill>
      <patternFill patternType="gray125"/>
    </fill>
    <fill>
      <patternFill patternType="solid">
        <fgColor indexed="55"/>
        <bgColor indexed="64"/>
      </patternFill>
    </fill>
    <fill>
      <patternFill patternType="solid">
        <fgColor indexed="27"/>
        <bgColor indexed="64"/>
      </patternFill>
    </fill>
    <fill>
      <patternFill patternType="solid">
        <fgColor rgb="FFCCFFFF"/>
        <bgColor indexed="64"/>
      </patternFill>
    </fill>
    <fill>
      <patternFill patternType="solid">
        <fgColor rgb="FFBFBFBF"/>
        <bgColor indexed="64"/>
      </patternFill>
    </fill>
    <fill>
      <patternFill patternType="solid">
        <fgColor theme="8" tint="0.79998168889431442"/>
        <bgColor indexed="64"/>
      </patternFill>
    </fill>
    <fill>
      <patternFill patternType="solid">
        <fgColor rgb="FFFFFF00"/>
        <bgColor indexed="64"/>
      </patternFill>
    </fill>
    <fill>
      <patternFill patternType="solid">
        <fgColor rgb="FFC0FFFF"/>
        <bgColor indexed="64"/>
      </patternFill>
    </fill>
    <fill>
      <patternFill patternType="solid">
        <fgColor rgb="FFBDD2DF"/>
        <bgColor indexed="64"/>
      </patternFill>
    </fill>
    <fill>
      <patternFill patternType="solid">
        <fgColor rgb="FF44A9C4"/>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rgb="FFC4FFF2"/>
        <bgColor indexed="64"/>
      </patternFill>
    </fill>
    <fill>
      <patternFill patternType="solid">
        <fgColor theme="0"/>
        <bgColor indexed="64"/>
      </patternFill>
    </fill>
    <fill>
      <patternFill patternType="solid">
        <fgColor theme="3" tint="0.59999389629810485"/>
        <bgColor indexed="64"/>
      </patternFill>
    </fill>
    <fill>
      <patternFill patternType="solid">
        <fgColor rgb="FFCD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auto="1"/>
      </left>
      <right style="thin">
        <color auto="1"/>
      </right>
      <top style="thin">
        <color auto="1"/>
      </top>
      <bottom/>
      <diagonal/>
    </border>
    <border>
      <left style="thin">
        <color indexed="64"/>
      </left>
      <right style="thin">
        <color indexed="64"/>
      </right>
      <top/>
      <bottom style="thin">
        <color indexed="64"/>
      </bottom>
      <diagonal/>
    </border>
    <border>
      <left style="thin">
        <color auto="1"/>
      </left>
      <right style="hair">
        <color auto="1"/>
      </right>
      <top style="hair">
        <color auto="1"/>
      </top>
      <bottom style="hair">
        <color auto="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auto="1"/>
      </bottom>
      <diagonal/>
    </border>
    <border>
      <left/>
      <right style="thin">
        <color indexed="0"/>
      </right>
      <top/>
      <bottom style="thin">
        <color indexed="0"/>
      </bottom>
      <diagonal/>
    </border>
    <border>
      <left/>
      <right/>
      <top/>
      <bottom style="thin">
        <color indexed="0"/>
      </bottom>
      <diagonal/>
    </border>
    <border>
      <left/>
      <right style="thin">
        <color indexed="8"/>
      </right>
      <top/>
      <bottom style="thin">
        <color indexed="8"/>
      </bottom>
      <diagonal/>
    </border>
  </borders>
  <cellStyleXfs count="5">
    <xf numFmtId="0" fontId="0" fillId="0" borderId="0"/>
    <xf numFmtId="0" fontId="24" fillId="0" borderId="0">
      <alignment vertical="center"/>
    </xf>
    <xf numFmtId="0" fontId="43" fillId="0" borderId="0" applyProtection="0">
      <alignment vertical="center"/>
    </xf>
    <xf numFmtId="0" fontId="64" fillId="0" borderId="0" applyNumberFormat="0" applyFill="0" applyBorder="0" applyAlignment="0" applyProtection="0">
      <alignment vertical="top"/>
      <protection locked="0"/>
    </xf>
    <xf numFmtId="0" fontId="24" fillId="0" borderId="0">
      <alignment vertical="center"/>
    </xf>
  </cellStyleXfs>
  <cellXfs count="418">
    <xf numFmtId="0" fontId="0" fillId="0" borderId="0" xfId="0"/>
    <xf numFmtId="0" fontId="1" fillId="0" borderId="0" xfId="0" applyFont="1" applyFill="1" applyAlignment="1">
      <alignment horizontal="left"/>
    </xf>
    <xf numFmtId="0" fontId="3" fillId="0" borderId="0" xfId="0" applyFont="1" applyFill="1" applyAlignment="1">
      <alignment horizontal="left"/>
    </xf>
    <xf numFmtId="0" fontId="0" fillId="0" borderId="0" xfId="0" applyFont="1" applyFill="1" applyAlignment="1">
      <alignment horizontal="center"/>
    </xf>
    <xf numFmtId="0" fontId="0" fillId="0" borderId="0" xfId="0" applyFont="1" applyAlignment="1"/>
    <xf numFmtId="0" fontId="0" fillId="0" borderId="0" xfId="0" applyNumberFormat="1" applyFont="1" applyAlignment="1"/>
    <xf numFmtId="0" fontId="0" fillId="0" borderId="0" xfId="0" applyFont="1" applyAlignment="1">
      <alignment horizontal="center"/>
    </xf>
    <xf numFmtId="176" fontId="0" fillId="0" borderId="0" xfId="0" applyNumberFormat="1" applyFont="1" applyAlignment="1">
      <alignment horizontal="center"/>
    </xf>
    <xf numFmtId="0" fontId="4" fillId="0" borderId="0" xfId="0" applyFont="1" applyAlignment="1">
      <alignment horizontal="left"/>
    </xf>
    <xf numFmtId="0" fontId="0" fillId="0" borderId="0" xfId="0" applyFont="1" applyAlignment="1">
      <alignment horizontal="left"/>
    </xf>
    <xf numFmtId="0" fontId="0" fillId="0" borderId="0" xfId="0" applyFont="1"/>
    <xf numFmtId="0" fontId="5" fillId="0" borderId="0" xfId="0" applyFont="1"/>
    <xf numFmtId="176" fontId="6" fillId="2" borderId="1" xfId="0" applyNumberFormat="1" applyFont="1" applyFill="1" applyBorder="1" applyAlignment="1">
      <alignment horizontal="center" vertical="center" wrapText="1"/>
    </xf>
    <xf numFmtId="177" fontId="7" fillId="2" borderId="1" xfId="0" applyNumberFormat="1" applyFont="1" applyFill="1" applyBorder="1" applyAlignment="1">
      <alignment horizontal="center" vertical="center" wrapText="1"/>
    </xf>
    <xf numFmtId="177" fontId="6" fillId="2" borderId="1" xfId="0" applyNumberFormat="1" applyFont="1" applyFill="1" applyBorder="1" applyAlignment="1">
      <alignment horizontal="center" vertical="center" wrapText="1"/>
    </xf>
    <xf numFmtId="0" fontId="6" fillId="2" borderId="1" xfId="0" applyNumberFormat="1" applyFont="1" applyFill="1" applyBorder="1" applyAlignment="1">
      <alignment horizontal="center" vertical="center" wrapText="1"/>
    </xf>
    <xf numFmtId="176" fontId="7" fillId="2" borderId="1" xfId="0" applyNumberFormat="1" applyFont="1" applyFill="1" applyBorder="1" applyAlignment="1">
      <alignment horizontal="center" vertical="center" wrapText="1"/>
    </xf>
    <xf numFmtId="0" fontId="8" fillId="0" borderId="0" xfId="0" applyFont="1" applyAlignment="1">
      <alignment horizontal="left"/>
    </xf>
    <xf numFmtId="0" fontId="0" fillId="0" borderId="0" xfId="0" applyAlignment="1">
      <alignment horizontal="left"/>
    </xf>
    <xf numFmtId="176" fontId="8" fillId="3" borderId="1" xfId="0" applyNumberFormat="1" applyFont="1" applyFill="1" applyBorder="1" applyAlignment="1">
      <alignment horizontal="center"/>
    </xf>
    <xf numFmtId="177" fontId="8" fillId="3" borderId="1" xfId="0" applyNumberFormat="1" applyFont="1" applyFill="1" applyBorder="1" applyAlignment="1">
      <alignment horizontal="center"/>
    </xf>
    <xf numFmtId="177" fontId="8" fillId="3" borderId="1" xfId="0" applyNumberFormat="1" applyFont="1" applyFill="1" applyBorder="1" applyAlignment="1">
      <alignment horizontal="left"/>
    </xf>
    <xf numFmtId="0" fontId="8" fillId="3" borderId="1" xfId="0" applyNumberFormat="1" applyFont="1" applyFill="1" applyBorder="1" applyAlignment="1"/>
    <xf numFmtId="178" fontId="8" fillId="3" borderId="1" xfId="0" applyNumberFormat="1" applyFont="1" applyFill="1" applyBorder="1" applyAlignment="1">
      <alignment horizontal="center"/>
    </xf>
    <xf numFmtId="0" fontId="8" fillId="3" borderId="1" xfId="0" applyNumberFormat="1" applyFont="1" applyFill="1" applyBorder="1" applyAlignment="1">
      <alignment horizontal="center"/>
    </xf>
    <xf numFmtId="0" fontId="0" fillId="0" borderId="0" xfId="0" applyNumberFormat="1" applyAlignment="1"/>
    <xf numFmtId="0" fontId="9" fillId="4" borderId="1" xfId="0" applyFont="1" applyFill="1" applyBorder="1" applyAlignment="1">
      <alignment vertical="center"/>
    </xf>
    <xf numFmtId="177" fontId="9" fillId="4" borderId="1" xfId="0" applyNumberFormat="1" applyFont="1" applyFill="1" applyBorder="1" applyAlignment="1"/>
    <xf numFmtId="0" fontId="10" fillId="4" borderId="1" xfId="0" applyFont="1" applyFill="1" applyBorder="1" applyAlignment="1"/>
    <xf numFmtId="0" fontId="9" fillId="4" borderId="1" xfId="0" applyNumberFormat="1" applyFont="1" applyFill="1" applyBorder="1" applyAlignment="1">
      <alignment vertical="center"/>
    </xf>
    <xf numFmtId="176" fontId="9" fillId="4" borderId="1" xfId="0" applyNumberFormat="1" applyFont="1" applyFill="1" applyBorder="1" applyAlignment="1"/>
    <xf numFmtId="177" fontId="11" fillId="4" borderId="1" xfId="0" applyNumberFormat="1" applyFont="1" applyFill="1" applyBorder="1" applyAlignment="1"/>
    <xf numFmtId="177" fontId="9" fillId="4" borderId="1" xfId="0" applyNumberFormat="1" applyFont="1" applyFill="1" applyBorder="1" applyAlignment="1">
      <alignment vertical="center"/>
    </xf>
    <xf numFmtId="0" fontId="9" fillId="4" borderId="0" xfId="0" applyNumberFormat="1" applyFont="1" applyFill="1" applyBorder="1" applyAlignment="1">
      <alignment vertical="center"/>
    </xf>
    <xf numFmtId="177" fontId="9" fillId="4" borderId="0" xfId="0" applyNumberFormat="1" applyFont="1" applyFill="1" applyBorder="1" applyAlignment="1"/>
    <xf numFmtId="0" fontId="10" fillId="4" borderId="0" xfId="0" applyFont="1" applyFill="1" applyAlignment="1"/>
    <xf numFmtId="0" fontId="10" fillId="4" borderId="0" xfId="0" applyFont="1" applyFill="1" applyBorder="1" applyAlignment="1"/>
    <xf numFmtId="177" fontId="8" fillId="3" borderId="1" xfId="0" applyNumberFormat="1" applyFont="1" applyFill="1" applyBorder="1" applyAlignment="1"/>
    <xf numFmtId="0" fontId="0" fillId="0" borderId="0" xfId="0" applyAlignment="1"/>
    <xf numFmtId="0" fontId="13" fillId="0" borderId="0" xfId="0" applyFont="1" applyFill="1" applyAlignment="1">
      <alignment horizontal="left"/>
    </xf>
    <xf numFmtId="0" fontId="14" fillId="0" borderId="0" xfId="0" applyFont="1" applyFill="1" applyAlignment="1">
      <alignment horizontal="left"/>
    </xf>
    <xf numFmtId="0" fontId="15" fillId="0" borderId="0" xfId="0" applyFont="1" applyAlignment="1">
      <alignment horizontal="center"/>
    </xf>
    <xf numFmtId="176" fontId="0" fillId="0" borderId="0" xfId="0" applyNumberFormat="1" applyFont="1" applyBorder="1" applyAlignment="1">
      <alignment horizontal="center"/>
    </xf>
    <xf numFmtId="0" fontId="16" fillId="0" borderId="0" xfId="0" applyFont="1" applyAlignment="1">
      <alignment horizontal="left"/>
    </xf>
    <xf numFmtId="0" fontId="17" fillId="0" borderId="0" xfId="0" applyFont="1"/>
    <xf numFmtId="176" fontId="6" fillId="5" borderId="1" xfId="0" applyNumberFormat="1" applyFont="1" applyFill="1" applyBorder="1" applyAlignment="1">
      <alignment horizontal="center" vertical="center" wrapText="1"/>
    </xf>
    <xf numFmtId="177" fontId="18" fillId="5" borderId="1" xfId="0" applyNumberFormat="1" applyFont="1" applyFill="1" applyBorder="1" applyAlignment="1">
      <alignment horizontal="center" vertical="center" wrapText="1"/>
    </xf>
    <xf numFmtId="177" fontId="6" fillId="5" borderId="1" xfId="0" applyNumberFormat="1" applyFont="1" applyFill="1" applyBorder="1" applyAlignment="1">
      <alignment horizontal="center" vertical="center" wrapText="1"/>
    </xf>
    <xf numFmtId="176" fontId="18" fillId="5" borderId="1" xfId="0" applyNumberFormat="1" applyFont="1" applyFill="1" applyBorder="1" applyAlignment="1">
      <alignment horizontal="center" vertical="center" wrapText="1"/>
    </xf>
    <xf numFmtId="0" fontId="11" fillId="0" borderId="0" xfId="0" applyFont="1" applyAlignment="1">
      <alignment horizontal="left"/>
    </xf>
    <xf numFmtId="176" fontId="11" fillId="4" borderId="1" xfId="0" applyNumberFormat="1" applyFont="1" applyFill="1" applyBorder="1" applyAlignment="1">
      <alignment horizontal="center"/>
    </xf>
    <xf numFmtId="177" fontId="11" fillId="4" borderId="1" xfId="0" applyNumberFormat="1" applyFont="1" applyFill="1" applyBorder="1" applyAlignment="1">
      <alignment horizontal="center"/>
    </xf>
    <xf numFmtId="14" fontId="19" fillId="4" borderId="1" xfId="0" applyNumberFormat="1" applyFont="1" applyFill="1" applyBorder="1" applyAlignment="1">
      <alignment horizontal="center" vertical="center" wrapText="1"/>
    </xf>
    <xf numFmtId="14" fontId="11" fillId="4" borderId="1" xfId="0" applyNumberFormat="1" applyFont="1" applyFill="1" applyBorder="1" applyAlignment="1">
      <alignment horizontal="center"/>
    </xf>
    <xf numFmtId="179" fontId="11" fillId="4" borderId="1" xfId="0" applyNumberFormat="1" applyFont="1" applyFill="1" applyBorder="1" applyAlignment="1">
      <alignment horizontal="center"/>
    </xf>
    <xf numFmtId="177" fontId="11" fillId="4" borderId="1" xfId="0" applyNumberFormat="1" applyFont="1" applyFill="1" applyBorder="1" applyAlignment="1">
      <alignment wrapText="1"/>
    </xf>
    <xf numFmtId="0" fontId="0" fillId="6" borderId="0" xfId="0" applyFill="1"/>
    <xf numFmtId="0" fontId="0" fillId="0" borderId="0" xfId="0" applyFont="1" applyFill="1" applyAlignment="1">
      <alignment horizontal="left" vertical="center"/>
    </xf>
    <xf numFmtId="0" fontId="0" fillId="0" borderId="0" xfId="0" applyFont="1" applyAlignment="1">
      <alignment horizontal="left" vertical="center"/>
    </xf>
    <xf numFmtId="176" fontId="0" fillId="0" borderId="0" xfId="0" applyNumberFormat="1" applyFont="1" applyAlignment="1">
      <alignment horizontal="left"/>
    </xf>
    <xf numFmtId="0" fontId="20" fillId="0" borderId="0" xfId="0" applyFont="1"/>
    <xf numFmtId="177" fontId="18" fillId="5" borderId="1" xfId="0" applyNumberFormat="1" applyFont="1" applyFill="1" applyBorder="1" applyAlignment="1">
      <alignment horizontal="left" vertical="center" wrapText="1"/>
    </xf>
    <xf numFmtId="177" fontId="6" fillId="7" borderId="1" xfId="0" applyNumberFormat="1" applyFont="1" applyFill="1" applyBorder="1" applyAlignment="1">
      <alignment horizontal="left" vertical="center" wrapText="1"/>
    </xf>
    <xf numFmtId="177" fontId="6" fillId="5" borderId="1" xfId="0" applyNumberFormat="1" applyFont="1" applyFill="1" applyBorder="1" applyAlignment="1">
      <alignment horizontal="left" vertical="center" wrapText="1"/>
    </xf>
    <xf numFmtId="176" fontId="6" fillId="7" borderId="1" xfId="0" applyNumberFormat="1" applyFont="1" applyFill="1" applyBorder="1" applyAlignment="1">
      <alignment horizontal="left" vertical="center" wrapText="1"/>
    </xf>
    <xf numFmtId="176" fontId="6" fillId="5" borderId="1" xfId="0" applyNumberFormat="1" applyFont="1" applyFill="1" applyBorder="1" applyAlignment="1">
      <alignment horizontal="left" vertical="center" wrapText="1"/>
    </xf>
    <xf numFmtId="176" fontId="18" fillId="5" borderId="1" xfId="0" applyNumberFormat="1" applyFont="1" applyFill="1" applyBorder="1" applyAlignment="1">
      <alignment horizontal="left" vertical="center" wrapText="1"/>
    </xf>
    <xf numFmtId="177" fontId="11" fillId="4" borderId="1" xfId="0" applyNumberFormat="1" applyFont="1" applyFill="1" applyBorder="1" applyAlignment="1">
      <alignment horizontal="left" vertical="center"/>
    </xf>
    <xf numFmtId="176" fontId="11" fillId="4" borderId="1" xfId="0" applyNumberFormat="1" applyFont="1" applyFill="1" applyBorder="1" applyAlignment="1">
      <alignment horizontal="left" vertical="center"/>
    </xf>
    <xf numFmtId="177" fontId="21" fillId="4" borderId="1" xfId="0" applyNumberFormat="1" applyFont="1" applyFill="1" applyBorder="1" applyAlignment="1">
      <alignment horizontal="left" vertical="center"/>
    </xf>
    <xf numFmtId="176" fontId="11" fillId="4" borderId="1" xfId="0" applyNumberFormat="1" applyFont="1" applyFill="1" applyBorder="1" applyAlignment="1">
      <alignment horizontal="left"/>
    </xf>
    <xf numFmtId="180" fontId="11" fillId="4" borderId="1" xfId="0" applyNumberFormat="1" applyFont="1" applyFill="1" applyBorder="1" applyAlignment="1">
      <alignment horizontal="left" vertical="center"/>
    </xf>
    <xf numFmtId="177" fontId="11" fillId="4" borderId="1" xfId="0" applyNumberFormat="1" applyFont="1" applyFill="1" applyBorder="1" applyAlignment="1">
      <alignment horizontal="left"/>
    </xf>
    <xf numFmtId="0" fontId="0" fillId="8" borderId="0" xfId="0" applyFont="1" applyFill="1" applyAlignment="1">
      <alignment horizontal="left" vertical="center"/>
    </xf>
    <xf numFmtId="0" fontId="0" fillId="8" borderId="1" xfId="0" applyFont="1" applyFill="1" applyBorder="1" applyAlignment="1">
      <alignment horizontal="left" vertical="center"/>
    </xf>
    <xf numFmtId="14" fontId="11" fillId="4" borderId="1" xfId="0" applyNumberFormat="1" applyFont="1" applyFill="1" applyBorder="1" applyAlignment="1">
      <alignment horizontal="left" vertical="center"/>
    </xf>
    <xf numFmtId="177" fontId="21" fillId="4" borderId="1" xfId="1" applyNumberFormat="1" applyFont="1" applyFill="1" applyBorder="1" applyAlignment="1">
      <alignment horizontal="left" vertical="center"/>
    </xf>
    <xf numFmtId="176" fontId="21" fillId="4" borderId="1" xfId="1" applyNumberFormat="1" applyFont="1" applyFill="1" applyBorder="1" applyAlignment="1">
      <alignment horizontal="left" vertical="center"/>
    </xf>
    <xf numFmtId="176" fontId="21" fillId="4" borderId="1" xfId="0" applyNumberFormat="1" applyFont="1" applyFill="1" applyBorder="1" applyAlignment="1">
      <alignment horizontal="center"/>
    </xf>
    <xf numFmtId="176" fontId="21" fillId="4" borderId="1" xfId="0" applyNumberFormat="1" applyFont="1" applyFill="1" applyBorder="1" applyAlignment="1">
      <alignment horizontal="left" vertical="center"/>
    </xf>
    <xf numFmtId="0" fontId="0" fillId="8" borderId="1" xfId="0" applyFill="1" applyBorder="1" applyAlignment="1">
      <alignment horizontal="left" vertical="center"/>
    </xf>
    <xf numFmtId="0" fontId="0" fillId="8" borderId="0" xfId="0" applyFill="1" applyAlignment="1">
      <alignment horizontal="left" vertical="center"/>
    </xf>
    <xf numFmtId="0" fontId="0" fillId="0" borderId="0" xfId="0" applyAlignment="1">
      <alignment horizontal="left" vertical="center"/>
    </xf>
    <xf numFmtId="0" fontId="13" fillId="0" borderId="0" xfId="0" applyFont="1" applyFill="1" applyAlignment="1">
      <alignment horizontal="center"/>
    </xf>
    <xf numFmtId="0" fontId="14" fillId="0" borderId="0" xfId="0" applyFont="1" applyFill="1" applyAlignment="1">
      <alignment horizontal="center"/>
    </xf>
    <xf numFmtId="176" fontId="0" fillId="7" borderId="0" xfId="0" applyNumberFormat="1" applyFont="1" applyFill="1" applyAlignment="1">
      <alignment horizontal="center"/>
    </xf>
    <xf numFmtId="0" fontId="16" fillId="0" borderId="0" xfId="0" applyFont="1" applyAlignment="1">
      <alignment horizontal="center"/>
    </xf>
    <xf numFmtId="0" fontId="20" fillId="0" borderId="0" xfId="0" applyFont="1" applyAlignment="1">
      <alignment horizontal="center"/>
    </xf>
    <xf numFmtId="176" fontId="18" fillId="7" borderId="1" xfId="0" applyNumberFormat="1" applyFont="1" applyFill="1" applyBorder="1" applyAlignment="1">
      <alignment horizontal="center" vertical="center" wrapText="1"/>
    </xf>
    <xf numFmtId="0" fontId="11" fillId="0" borderId="0" xfId="0" applyFont="1" applyAlignment="1">
      <alignment horizontal="center"/>
    </xf>
    <xf numFmtId="0" fontId="0" fillId="0" borderId="0" xfId="0" applyAlignment="1">
      <alignment horizontal="center"/>
    </xf>
    <xf numFmtId="176" fontId="11" fillId="4" borderId="1" xfId="0" applyNumberFormat="1" applyFont="1" applyFill="1" applyBorder="1" applyAlignment="1">
      <alignment horizontal="center" vertical="center"/>
    </xf>
    <xf numFmtId="177" fontId="11" fillId="4" borderId="1" xfId="0" applyNumberFormat="1" applyFont="1" applyFill="1" applyBorder="1" applyAlignment="1">
      <alignment horizontal="center" vertical="center"/>
    </xf>
    <xf numFmtId="180" fontId="11" fillId="4" borderId="1" xfId="0" applyNumberFormat="1" applyFont="1" applyFill="1" applyBorder="1" applyAlignment="1">
      <alignment horizontal="center" vertical="center"/>
    </xf>
    <xf numFmtId="176" fontId="11" fillId="7" borderId="1" xfId="0" applyNumberFormat="1" applyFont="1" applyFill="1" applyBorder="1" applyAlignment="1">
      <alignment horizontal="center" vertical="center"/>
    </xf>
    <xf numFmtId="176" fontId="25" fillId="4" borderId="1" xfId="0" applyNumberFormat="1" applyFont="1" applyFill="1" applyBorder="1" applyAlignment="1">
      <alignment horizontal="center"/>
    </xf>
    <xf numFmtId="0" fontId="26" fillId="0" borderId="0" xfId="0" applyFont="1" applyAlignment="1">
      <alignment horizontal="center"/>
    </xf>
    <xf numFmtId="176" fontId="11" fillId="4" borderId="2" xfId="0" applyNumberFormat="1" applyFont="1" applyFill="1" applyBorder="1" applyAlignment="1">
      <alignment horizontal="center" vertical="center"/>
    </xf>
    <xf numFmtId="0" fontId="15" fillId="4" borderId="0" xfId="0" applyFont="1" applyFill="1" applyBorder="1" applyAlignment="1">
      <alignment horizontal="center" vertical="center"/>
    </xf>
    <xf numFmtId="0" fontId="11" fillId="4" borderId="1" xfId="0" applyFont="1" applyFill="1" applyBorder="1" applyAlignment="1" applyProtection="1">
      <alignment horizontal="center" vertical="center"/>
      <protection locked="0"/>
    </xf>
    <xf numFmtId="0" fontId="27" fillId="4" borderId="1" xfId="0" applyFont="1" applyFill="1" applyBorder="1" applyAlignment="1">
      <alignment horizontal="center" vertical="center"/>
    </xf>
    <xf numFmtId="0" fontId="28" fillId="4" borderId="1" xfId="0" applyFont="1" applyFill="1" applyBorder="1" applyAlignment="1" applyProtection="1">
      <alignment horizontal="center" vertical="center"/>
      <protection locked="0"/>
    </xf>
    <xf numFmtId="0" fontId="27" fillId="4" borderId="1" xfId="0" applyFont="1" applyFill="1" applyBorder="1" applyAlignment="1" applyProtection="1">
      <alignment horizontal="center" vertical="center"/>
      <protection locked="0"/>
    </xf>
    <xf numFmtId="0" fontId="21" fillId="4" borderId="1" xfId="0" applyFont="1" applyFill="1" applyBorder="1" applyAlignment="1">
      <alignment horizontal="center" vertical="center"/>
    </xf>
    <xf numFmtId="0" fontId="11" fillId="4" borderId="1" xfId="0" applyNumberFormat="1" applyFont="1" applyFill="1" applyBorder="1" applyAlignment="1" applyProtection="1">
      <alignment horizontal="center" vertical="center"/>
      <protection locked="0"/>
    </xf>
    <xf numFmtId="0" fontId="11" fillId="4" borderId="0" xfId="0" applyFont="1" applyFill="1" applyBorder="1" applyAlignment="1" applyProtection="1">
      <alignment horizontal="center" vertical="center"/>
      <protection locked="0"/>
    </xf>
    <xf numFmtId="0" fontId="11" fillId="4" borderId="3" xfId="0" applyFont="1" applyFill="1" applyBorder="1" applyAlignment="1" applyProtection="1">
      <alignment horizontal="center" vertical="center"/>
      <protection locked="0"/>
    </xf>
    <xf numFmtId="0" fontId="28" fillId="4" borderId="1" xfId="0" applyNumberFormat="1" applyFont="1" applyFill="1" applyBorder="1" applyAlignment="1" applyProtection="1">
      <alignment horizontal="center" vertical="center"/>
      <protection locked="0"/>
    </xf>
    <xf numFmtId="0" fontId="11" fillId="4" borderId="1" xfId="0" applyNumberFormat="1" applyFont="1" applyFill="1" applyBorder="1" applyAlignment="1">
      <alignment horizontal="center" vertical="center"/>
    </xf>
    <xf numFmtId="0" fontId="22" fillId="4" borderId="1" xfId="0" applyFont="1" applyFill="1" applyBorder="1" applyAlignment="1">
      <alignment horizontal="center" vertical="center"/>
    </xf>
    <xf numFmtId="0" fontId="23" fillId="4" borderId="1" xfId="0" applyFont="1" applyFill="1" applyBorder="1" applyAlignment="1">
      <alignment horizontal="center" vertical="center"/>
    </xf>
    <xf numFmtId="0" fontId="22" fillId="4" borderId="0" xfId="0" applyFont="1" applyFill="1" applyBorder="1" applyAlignment="1">
      <alignment horizontal="center" vertical="center"/>
    </xf>
    <xf numFmtId="0" fontId="11" fillId="4" borderId="1" xfId="0" applyFont="1" applyFill="1" applyBorder="1" applyAlignment="1">
      <alignment horizontal="center" vertical="center"/>
    </xf>
    <xf numFmtId="0" fontId="22" fillId="4" borderId="1" xfId="0" applyFont="1" applyFill="1" applyBorder="1"/>
    <xf numFmtId="0" fontId="0" fillId="7" borderId="0" xfId="0" applyFill="1" applyAlignment="1">
      <alignment horizontal="center"/>
    </xf>
    <xf numFmtId="0" fontId="0" fillId="0" borderId="0" xfId="0" applyBorder="1" applyAlignment="1">
      <alignment horizontal="left"/>
    </xf>
    <xf numFmtId="0" fontId="20" fillId="0" borderId="0" xfId="0" applyFont="1" applyBorder="1"/>
    <xf numFmtId="0" fontId="0" fillId="0" borderId="0" xfId="0" applyFont="1" applyAlignment="1">
      <alignment horizontal="center" vertical="center" wrapText="1"/>
    </xf>
    <xf numFmtId="177" fontId="11" fillId="4" borderId="1" xfId="0" applyNumberFormat="1" applyFont="1" applyFill="1" applyBorder="1" applyAlignment="1">
      <alignment horizontal="left" vertical="center" wrapText="1"/>
    </xf>
    <xf numFmtId="177" fontId="11" fillId="4" borderId="3" xfId="0" applyNumberFormat="1" applyFont="1" applyFill="1" applyBorder="1" applyAlignment="1">
      <alignment horizontal="left" vertical="center" wrapText="1"/>
    </xf>
    <xf numFmtId="177" fontId="11" fillId="4" borderId="4" xfId="0" applyNumberFormat="1" applyFont="1" applyFill="1" applyBorder="1" applyAlignment="1">
      <alignment horizontal="left" vertical="center" wrapText="1"/>
    </xf>
    <xf numFmtId="177" fontId="11" fillId="4" borderId="2" xfId="0" applyNumberFormat="1" applyFont="1" applyFill="1" applyBorder="1" applyAlignment="1">
      <alignment horizontal="left" vertical="center" wrapText="1"/>
    </xf>
    <xf numFmtId="177" fontId="11" fillId="4" borderId="3" xfId="0" applyNumberFormat="1" applyFont="1" applyFill="1" applyBorder="1" applyAlignment="1">
      <alignment horizontal="left" vertical="center" wrapText="1"/>
    </xf>
    <xf numFmtId="177" fontId="11" fillId="4" borderId="3" xfId="0" applyNumberFormat="1" applyFont="1" applyFill="1" applyBorder="1" applyAlignment="1">
      <alignment horizontal="left" vertical="center"/>
    </xf>
    <xf numFmtId="177" fontId="11" fillId="4" borderId="3" xfId="0" applyNumberFormat="1" applyFont="1" applyFill="1" applyBorder="1" applyAlignment="1">
      <alignment vertical="center"/>
    </xf>
    <xf numFmtId="177" fontId="11" fillId="4" borderId="3" xfId="0" applyNumberFormat="1" applyFont="1" applyFill="1" applyBorder="1" applyAlignment="1">
      <alignment horizontal="center" vertical="center"/>
    </xf>
    <xf numFmtId="177" fontId="11" fillId="4" borderId="3" xfId="0" applyNumberFormat="1" applyFont="1" applyFill="1" applyBorder="1" applyAlignment="1">
      <alignment horizontal="left" vertical="center"/>
    </xf>
    <xf numFmtId="177" fontId="11" fillId="4" borderId="2" xfId="0" applyNumberFormat="1" applyFont="1" applyFill="1" applyBorder="1" applyAlignment="1">
      <alignment horizontal="left" vertical="center"/>
    </xf>
    <xf numFmtId="177" fontId="11" fillId="4" borderId="2" xfId="0" applyNumberFormat="1" applyFont="1" applyFill="1" applyBorder="1" applyAlignment="1">
      <alignment vertical="center"/>
    </xf>
    <xf numFmtId="177" fontId="11" fillId="4" borderId="2" xfId="0" applyNumberFormat="1" applyFont="1" applyFill="1" applyBorder="1" applyAlignment="1">
      <alignment horizontal="center" vertical="center"/>
    </xf>
    <xf numFmtId="177" fontId="11" fillId="4" borderId="4" xfId="0" applyNumberFormat="1" applyFont="1" applyFill="1" applyBorder="1" applyAlignment="1">
      <alignment horizontal="left" vertical="center"/>
    </xf>
    <xf numFmtId="177" fontId="11" fillId="4" borderId="4" xfId="0" applyNumberFormat="1" applyFont="1" applyFill="1" applyBorder="1" applyAlignment="1">
      <alignment vertical="center"/>
    </xf>
    <xf numFmtId="177" fontId="11" fillId="4" borderId="4" xfId="0" applyNumberFormat="1" applyFont="1" applyFill="1" applyBorder="1" applyAlignment="1">
      <alignment horizontal="center" vertical="center"/>
    </xf>
    <xf numFmtId="177" fontId="11" fillId="4" borderId="4" xfId="0" applyNumberFormat="1" applyFont="1" applyFill="1" applyBorder="1" applyAlignment="1">
      <alignment horizontal="left" vertical="center"/>
    </xf>
    <xf numFmtId="0" fontId="11" fillId="0" borderId="0" xfId="0" applyFont="1" applyAlignment="1">
      <alignment horizontal="left" vertical="center"/>
    </xf>
    <xf numFmtId="0" fontId="0" fillId="0" borderId="0" xfId="0" applyAlignment="1">
      <alignment vertical="center"/>
    </xf>
    <xf numFmtId="0" fontId="17" fillId="0" borderId="0" xfId="0" applyFont="1" applyAlignment="1">
      <alignment vertical="center"/>
    </xf>
    <xf numFmtId="177" fontId="11" fillId="4" borderId="1" xfId="0" applyNumberFormat="1" applyFont="1" applyFill="1" applyBorder="1" applyAlignment="1">
      <alignment horizontal="left" vertical="center" wrapText="1"/>
    </xf>
    <xf numFmtId="177" fontId="11" fillId="4" borderId="1" xfId="0" applyNumberFormat="1" applyFont="1" applyFill="1" applyBorder="1" applyAlignment="1">
      <alignment horizontal="center" vertical="center" wrapText="1"/>
    </xf>
    <xf numFmtId="177" fontId="11" fillId="4" borderId="4" xfId="0" applyNumberFormat="1" applyFont="1" applyFill="1" applyBorder="1" applyAlignment="1">
      <alignment horizontal="left" vertical="center" wrapText="1"/>
    </xf>
    <xf numFmtId="0" fontId="0" fillId="0" borderId="0" xfId="0" applyAlignment="1">
      <alignment horizontal="center" vertical="center" wrapText="1"/>
    </xf>
    <xf numFmtId="0" fontId="28" fillId="0" borderId="0" xfId="0" applyFont="1" applyAlignment="1">
      <alignment horizontal="center"/>
    </xf>
    <xf numFmtId="0" fontId="0" fillId="0" borderId="0" xfId="0" applyAlignment="1">
      <alignment horizontal="center" vertical="center"/>
    </xf>
    <xf numFmtId="176" fontId="0" fillId="0" borderId="0" xfId="0" applyNumberFormat="1" applyAlignment="1">
      <alignment horizontal="center"/>
    </xf>
    <xf numFmtId="0" fontId="0" fillId="0" borderId="0" xfId="0" applyFont="1" applyAlignment="1">
      <alignment horizontal="center" vertical="center"/>
    </xf>
    <xf numFmtId="176" fontId="29" fillId="5" borderId="1" xfId="0" applyNumberFormat="1" applyFont="1" applyFill="1" applyBorder="1" applyAlignment="1">
      <alignment horizontal="center" vertical="center" wrapText="1"/>
    </xf>
    <xf numFmtId="177" fontId="30" fillId="5" borderId="1" xfId="0" applyNumberFormat="1" applyFont="1" applyFill="1" applyBorder="1" applyAlignment="1">
      <alignment horizontal="center" vertical="center" wrapText="1"/>
    </xf>
    <xf numFmtId="177" fontId="29" fillId="5" borderId="1" xfId="0" applyNumberFormat="1" applyFont="1" applyFill="1" applyBorder="1" applyAlignment="1">
      <alignment horizontal="center" vertical="center" wrapText="1"/>
    </xf>
    <xf numFmtId="176" fontId="30" fillId="5" borderId="1" xfId="0" applyNumberFormat="1" applyFont="1" applyFill="1" applyBorder="1" applyAlignment="1">
      <alignment horizontal="center" vertical="center" wrapText="1"/>
    </xf>
    <xf numFmtId="0" fontId="11" fillId="0" borderId="0" xfId="0" applyFont="1"/>
    <xf numFmtId="0" fontId="31" fillId="0" borderId="0" xfId="0" applyFont="1"/>
    <xf numFmtId="177" fontId="28" fillId="4" borderId="1" xfId="0" applyNumberFormat="1" applyFont="1" applyFill="1" applyBorder="1" applyAlignment="1">
      <alignment horizontal="center"/>
    </xf>
    <xf numFmtId="0" fontId="11" fillId="4" borderId="1" xfId="0" applyNumberFormat="1" applyFont="1" applyFill="1" applyBorder="1" applyAlignment="1">
      <alignment horizontal="center"/>
    </xf>
    <xf numFmtId="0" fontId="11" fillId="0" borderId="1" xfId="0" applyFont="1" applyBorder="1" applyAlignment="1">
      <alignment horizontal="center"/>
    </xf>
    <xf numFmtId="0" fontId="11" fillId="0" borderId="5" xfId="0" applyFont="1" applyFill="1" applyBorder="1" applyAlignment="1">
      <alignment horizontal="center"/>
    </xf>
    <xf numFmtId="177" fontId="11" fillId="7" borderId="1" xfId="0" applyNumberFormat="1" applyFont="1" applyFill="1" applyBorder="1" applyAlignment="1">
      <alignment horizontal="center"/>
    </xf>
    <xf numFmtId="0" fontId="11" fillId="4" borderId="1" xfId="0" applyFont="1" applyFill="1" applyBorder="1" applyAlignment="1">
      <alignment horizontal="center"/>
    </xf>
    <xf numFmtId="0" fontId="27" fillId="4" borderId="1" xfId="0" applyFont="1" applyFill="1" applyBorder="1" applyAlignment="1">
      <alignment horizontal="center" wrapText="1"/>
    </xf>
    <xf numFmtId="0" fontId="21" fillId="4" borderId="1" xfId="0" applyFont="1" applyFill="1" applyBorder="1" applyAlignment="1">
      <alignment horizontal="center" vertical="center" wrapText="1"/>
    </xf>
    <xf numFmtId="0" fontId="11" fillId="4" borderId="1" xfId="0" applyFont="1" applyFill="1" applyBorder="1"/>
    <xf numFmtId="0" fontId="21" fillId="4" borderId="1" xfId="0" applyFont="1" applyFill="1" applyBorder="1" applyAlignment="1">
      <alignment horizontal="center" wrapText="1"/>
    </xf>
    <xf numFmtId="176" fontId="0" fillId="0" borderId="0" xfId="0" applyNumberFormat="1"/>
    <xf numFmtId="176" fontId="11" fillId="4" borderId="2" xfId="0" applyNumberFormat="1" applyFont="1" applyFill="1" applyBorder="1" applyAlignment="1">
      <alignment horizontal="center"/>
    </xf>
    <xf numFmtId="0" fontId="11" fillId="0" borderId="0" xfId="0" applyFont="1" applyFill="1" applyAlignment="1">
      <alignment horizontal="left"/>
    </xf>
    <xf numFmtId="0" fontId="0" fillId="0" borderId="0" xfId="0" applyFill="1" applyAlignment="1">
      <alignment horizontal="left"/>
    </xf>
    <xf numFmtId="0" fontId="0" fillId="0" borderId="0" xfId="0" applyFill="1"/>
    <xf numFmtId="0" fontId="17" fillId="0" borderId="0" xfId="0" applyFont="1" applyFill="1"/>
    <xf numFmtId="176" fontId="11" fillId="9" borderId="1" xfId="0" applyNumberFormat="1" applyFont="1" applyFill="1" applyBorder="1" applyAlignment="1">
      <alignment horizontal="center"/>
    </xf>
    <xf numFmtId="177" fontId="11" fillId="9" borderId="1" xfId="0" applyNumberFormat="1" applyFont="1" applyFill="1" applyBorder="1" applyAlignment="1">
      <alignment horizontal="center"/>
    </xf>
    <xf numFmtId="177" fontId="11" fillId="9" borderId="1" xfId="0" applyNumberFormat="1" applyFont="1" applyFill="1" applyBorder="1" applyAlignment="1"/>
    <xf numFmtId="14" fontId="40" fillId="9" borderId="1" xfId="0" applyNumberFormat="1" applyFont="1" applyFill="1" applyBorder="1" applyAlignment="1" applyProtection="1">
      <alignment horizontal="center" vertical="center"/>
      <protection locked="0"/>
    </xf>
    <xf numFmtId="14" fontId="40" fillId="9" borderId="3" xfId="0" applyNumberFormat="1" applyFont="1" applyFill="1" applyBorder="1" applyAlignment="1" applyProtection="1">
      <alignment horizontal="center" vertical="center"/>
      <protection locked="0"/>
    </xf>
    <xf numFmtId="0" fontId="40" fillId="9" borderId="1" xfId="0" applyFont="1" applyFill="1" applyBorder="1" applyAlignment="1" applyProtection="1">
      <alignment horizontal="center" vertical="center"/>
      <protection locked="0"/>
    </xf>
    <xf numFmtId="0" fontId="40" fillId="9" borderId="1" xfId="0" applyFont="1" applyFill="1" applyBorder="1" applyAlignment="1" applyProtection="1">
      <alignment horizontal="left" vertical="center" wrapText="1"/>
      <protection locked="0"/>
    </xf>
    <xf numFmtId="0" fontId="40" fillId="9" borderId="1" xfId="0" applyFont="1" applyFill="1" applyBorder="1" applyAlignment="1" applyProtection="1">
      <alignment horizontal="left" vertical="center"/>
      <protection locked="0"/>
    </xf>
    <xf numFmtId="0" fontId="40" fillId="9" borderId="1" xfId="0" applyFont="1" applyFill="1" applyBorder="1" applyAlignment="1">
      <alignment horizontal="center" vertical="center"/>
    </xf>
    <xf numFmtId="0" fontId="40" fillId="9" borderId="6" xfId="0" applyFont="1" applyFill="1" applyBorder="1" applyAlignment="1">
      <alignment horizontal="center" vertical="center"/>
    </xf>
    <xf numFmtId="0" fontId="44" fillId="9" borderId="1" xfId="2" applyNumberFormat="1" applyFont="1" applyFill="1" applyBorder="1" applyAlignment="1" applyProtection="1">
      <alignment horizontal="center" vertical="center"/>
      <protection locked="0"/>
    </xf>
    <xf numFmtId="177" fontId="48" fillId="9" borderId="1" xfId="0" applyNumberFormat="1" applyFont="1" applyFill="1" applyBorder="1" applyAlignment="1">
      <alignment horizontal="center"/>
    </xf>
    <xf numFmtId="0" fontId="0" fillId="0" borderId="0" xfId="0" applyFont="1" applyFill="1" applyAlignment="1">
      <alignment horizontal="left"/>
    </xf>
    <xf numFmtId="49" fontId="0" fillId="0" borderId="0" xfId="0" applyNumberFormat="1" applyFont="1" applyAlignment="1">
      <alignment horizontal="center"/>
    </xf>
    <xf numFmtId="49" fontId="6" fillId="5" borderId="1" xfId="0" applyNumberFormat="1" applyFont="1" applyFill="1" applyBorder="1" applyAlignment="1">
      <alignment horizontal="center" vertical="center" wrapText="1"/>
    </xf>
    <xf numFmtId="176" fontId="11" fillId="4" borderId="7" xfId="0" applyNumberFormat="1" applyFont="1" applyFill="1" applyBorder="1" applyAlignment="1">
      <alignment horizontal="center"/>
    </xf>
    <xf numFmtId="49" fontId="11" fillId="4" borderId="1" xfId="0" applyNumberFormat="1" applyFont="1" applyFill="1" applyBorder="1" applyAlignment="1">
      <alignment horizontal="center"/>
    </xf>
    <xf numFmtId="49" fontId="0" fillId="0" borderId="0" xfId="0" applyNumberFormat="1"/>
    <xf numFmtId="177" fontId="11" fillId="4" borderId="1" xfId="0" applyNumberFormat="1" applyFont="1" applyFill="1" applyBorder="1" applyAlignment="1">
      <alignment horizontal="center" wrapText="1"/>
    </xf>
    <xf numFmtId="177" fontId="11" fillId="4" borderId="1" xfId="1" applyNumberFormat="1" applyFont="1" applyFill="1" applyBorder="1" applyAlignment="1">
      <alignment horizontal="center"/>
    </xf>
    <xf numFmtId="177" fontId="11" fillId="4" borderId="1" xfId="1" applyNumberFormat="1" applyFont="1" applyFill="1" applyBorder="1" applyAlignment="1"/>
    <xf numFmtId="176" fontId="11" fillId="4" borderId="1" xfId="1" applyNumberFormat="1" applyFont="1" applyFill="1" applyBorder="1" applyAlignment="1">
      <alignment horizontal="center"/>
    </xf>
    <xf numFmtId="0" fontId="11" fillId="0" borderId="0" xfId="0" applyFont="1" applyAlignment="1">
      <alignment horizontal="center" vertical="center"/>
    </xf>
    <xf numFmtId="0" fontId="17" fillId="0" borderId="0" xfId="0" applyFont="1" applyAlignment="1">
      <alignment horizontal="center" vertical="center"/>
    </xf>
    <xf numFmtId="181" fontId="11" fillId="4" borderId="1" xfId="0" applyNumberFormat="1" applyFont="1" applyFill="1" applyBorder="1" applyAlignment="1">
      <alignment horizontal="center"/>
    </xf>
    <xf numFmtId="0" fontId="13" fillId="0" borderId="0" xfId="1" applyFont="1" applyFill="1" applyAlignment="1">
      <alignment horizontal="left"/>
    </xf>
    <xf numFmtId="0" fontId="14" fillId="0" borderId="0" xfId="1" applyFont="1" applyFill="1" applyAlignment="1">
      <alignment horizontal="left"/>
    </xf>
    <xf numFmtId="0" fontId="0" fillId="0" borderId="0" xfId="1" applyFont="1" applyFill="1" applyAlignment="1">
      <alignment horizontal="left"/>
    </xf>
    <xf numFmtId="0" fontId="0" fillId="0" borderId="0" xfId="1" applyFont="1" applyAlignment="1">
      <alignment horizontal="left"/>
    </xf>
    <xf numFmtId="0" fontId="0" fillId="0" borderId="0" xfId="1" applyFont="1" applyAlignment="1"/>
    <xf numFmtId="0" fontId="0" fillId="0" borderId="0" xfId="1" applyFont="1" applyAlignment="1">
      <alignment horizontal="center"/>
    </xf>
    <xf numFmtId="176" fontId="0" fillId="0" borderId="0" xfId="1" applyNumberFormat="1" applyFont="1" applyAlignment="1">
      <alignment horizontal="center"/>
    </xf>
    <xf numFmtId="0" fontId="16" fillId="0" borderId="0" xfId="1" applyFont="1" applyAlignment="1">
      <alignment horizontal="left"/>
    </xf>
    <xf numFmtId="0" fontId="20" fillId="0" borderId="0" xfId="1" applyFont="1" applyAlignment="1"/>
    <xf numFmtId="176" fontId="6" fillId="5" borderId="1" xfId="1" applyNumberFormat="1" applyFont="1" applyFill="1" applyBorder="1" applyAlignment="1">
      <alignment horizontal="center" vertical="center" wrapText="1"/>
    </xf>
    <xf numFmtId="177" fontId="18" fillId="5" borderId="1" xfId="1" applyNumberFormat="1" applyFont="1" applyFill="1" applyBorder="1" applyAlignment="1">
      <alignment horizontal="center" vertical="center" wrapText="1"/>
    </xf>
    <xf numFmtId="177" fontId="18" fillId="5" borderId="1" xfId="1" applyNumberFormat="1" applyFont="1" applyFill="1" applyBorder="1" applyAlignment="1">
      <alignment horizontal="left" vertical="center" wrapText="1"/>
    </xf>
    <xf numFmtId="177" fontId="6" fillId="5" borderId="1" xfId="1" applyNumberFormat="1" applyFont="1" applyFill="1" applyBorder="1" applyAlignment="1">
      <alignment horizontal="left" vertical="center" wrapText="1"/>
    </xf>
    <xf numFmtId="177" fontId="6" fillId="5" borderId="1" xfId="1" applyNumberFormat="1" applyFont="1" applyFill="1" applyBorder="1" applyAlignment="1">
      <alignment horizontal="center" vertical="center" wrapText="1"/>
    </xf>
    <xf numFmtId="176" fontId="18" fillId="5" borderId="1" xfId="1" applyNumberFormat="1" applyFont="1" applyFill="1" applyBorder="1" applyAlignment="1">
      <alignment horizontal="center" vertical="center" wrapText="1"/>
    </xf>
    <xf numFmtId="0" fontId="11" fillId="0" borderId="0" xfId="1" applyFont="1" applyAlignment="1">
      <alignment horizontal="left"/>
    </xf>
    <xf numFmtId="0" fontId="24" fillId="0" borderId="0" xfId="1" applyAlignment="1">
      <alignment horizontal="left"/>
    </xf>
    <xf numFmtId="0" fontId="24" fillId="0" borderId="0" xfId="1" applyAlignment="1"/>
    <xf numFmtId="177" fontId="11" fillId="4" borderId="1" xfId="1" applyNumberFormat="1" applyFont="1" applyFill="1" applyBorder="1" applyAlignment="1">
      <alignment horizontal="left"/>
    </xf>
    <xf numFmtId="0" fontId="0" fillId="0" borderId="0" xfId="0" applyFont="1" applyBorder="1"/>
    <xf numFmtId="0" fontId="0" fillId="0" borderId="0" xfId="0" applyFont="1" applyBorder="1" applyAlignment="1">
      <alignment horizontal="left"/>
    </xf>
    <xf numFmtId="49" fontId="0" fillId="0" borderId="0" xfId="0" applyNumberFormat="1" applyFont="1"/>
    <xf numFmtId="0" fontId="49" fillId="0" borderId="8" xfId="0" applyFont="1" applyFill="1" applyBorder="1" applyAlignment="1">
      <alignment horizontal="center"/>
    </xf>
    <xf numFmtId="0" fontId="49" fillId="0" borderId="8" xfId="0" applyFont="1" applyFill="1" applyBorder="1" applyAlignment="1">
      <alignment horizontal="left"/>
    </xf>
    <xf numFmtId="176" fontId="50" fillId="5" borderId="1" xfId="0" applyNumberFormat="1" applyFont="1" applyFill="1" applyBorder="1" applyAlignment="1">
      <alignment horizontal="center" vertical="center" wrapText="1"/>
    </xf>
    <xf numFmtId="177" fontId="50" fillId="5" borderId="1" xfId="0" applyNumberFormat="1" applyFont="1" applyFill="1" applyBorder="1" applyAlignment="1">
      <alignment horizontal="center" vertical="center" wrapText="1"/>
    </xf>
    <xf numFmtId="177" fontId="50" fillId="5" borderId="1" xfId="0" applyNumberFormat="1" applyFont="1" applyFill="1" applyBorder="1" applyAlignment="1">
      <alignment horizontal="left" vertical="center" wrapText="1"/>
    </xf>
    <xf numFmtId="49" fontId="50" fillId="5" borderId="1" xfId="0" applyNumberFormat="1" applyFont="1" applyFill="1" applyBorder="1" applyAlignment="1">
      <alignment horizontal="center" vertical="center" wrapText="1"/>
    </xf>
    <xf numFmtId="177" fontId="11" fillId="4" borderId="1" xfId="0" applyNumberFormat="1" applyFont="1" applyFill="1" applyBorder="1" applyAlignment="1" applyProtection="1">
      <alignment horizontal="left" vertical="distributed"/>
      <protection locked="0"/>
    </xf>
    <xf numFmtId="177" fontId="51" fillId="4" borderId="1" xfId="0" applyNumberFormat="1" applyFont="1" applyFill="1" applyBorder="1" applyAlignment="1" applyProtection="1">
      <protection locked="0"/>
    </xf>
    <xf numFmtId="177" fontId="11" fillId="4" borderId="1" xfId="0" applyNumberFormat="1" applyFont="1" applyFill="1" applyBorder="1" applyAlignment="1" applyProtection="1">
      <alignment horizontal="center"/>
      <protection locked="0"/>
    </xf>
    <xf numFmtId="176" fontId="11" fillId="4" borderId="1" xfId="0" applyNumberFormat="1" applyFont="1" applyFill="1" applyBorder="1" applyAlignment="1" applyProtection="1">
      <alignment horizontal="center"/>
      <protection locked="0"/>
    </xf>
    <xf numFmtId="49" fontId="11" fillId="4" borderId="1" xfId="0" applyNumberFormat="1" applyFont="1" applyFill="1" applyBorder="1" applyAlignment="1" applyProtection="1">
      <alignment horizontal="center"/>
      <protection locked="0"/>
    </xf>
    <xf numFmtId="176" fontId="11" fillId="4" borderId="1" xfId="0" applyNumberFormat="1" applyFont="1" applyFill="1" applyBorder="1" applyAlignment="1" applyProtection="1">
      <alignment horizontal="center" vertical="center"/>
      <protection locked="0"/>
    </xf>
    <xf numFmtId="0" fontId="52" fillId="4" borderId="0" xfId="0" applyFont="1" applyFill="1"/>
    <xf numFmtId="177" fontId="51" fillId="4" borderId="1" xfId="0" applyNumberFormat="1" applyFont="1" applyFill="1" applyBorder="1" applyAlignment="1" applyProtection="1">
      <alignment horizontal="center" vertical="distributed"/>
      <protection locked="0"/>
    </xf>
    <xf numFmtId="177" fontId="11" fillId="4" borderId="1" xfId="0" applyNumberFormat="1" applyFont="1" applyFill="1" applyBorder="1" applyAlignment="1" applyProtection="1">
      <alignment horizontal="center" vertical="distributed"/>
      <protection locked="0"/>
    </xf>
    <xf numFmtId="49" fontId="11" fillId="4" borderId="1" xfId="0" applyNumberFormat="1" applyFont="1" applyFill="1" applyBorder="1" applyAlignment="1" applyProtection="1">
      <alignment horizontal="center" vertical="distributed"/>
      <protection locked="0"/>
    </xf>
    <xf numFmtId="177" fontId="11" fillId="4" borderId="1" xfId="0" applyNumberFormat="1" applyFont="1" applyFill="1" applyBorder="1" applyAlignment="1" applyProtection="1">
      <alignment horizontal="center" vertical="center"/>
      <protection locked="0"/>
    </xf>
    <xf numFmtId="177" fontId="39" fillId="4" borderId="1" xfId="0" applyNumberFormat="1" applyFont="1" applyFill="1" applyBorder="1" applyAlignment="1" applyProtection="1">
      <alignment horizontal="center" vertical="distributed"/>
      <protection locked="0"/>
    </xf>
    <xf numFmtId="0" fontId="18" fillId="0" borderId="0" xfId="0" applyFont="1" applyFill="1" applyAlignment="1">
      <alignment horizontal="center" vertical="center" wrapText="1"/>
    </xf>
    <xf numFmtId="0" fontId="51" fillId="0" borderId="0" xfId="0" applyFont="1" applyFill="1" applyAlignment="1">
      <alignment horizontal="center" vertical="center" wrapText="1"/>
    </xf>
    <xf numFmtId="0" fontId="51" fillId="0" borderId="0" xfId="0" applyFont="1" applyAlignment="1">
      <alignment horizontal="center" vertical="center" wrapText="1"/>
    </xf>
    <xf numFmtId="176" fontId="51" fillId="0" borderId="0" xfId="0" applyNumberFormat="1" applyFont="1" applyAlignment="1">
      <alignment horizontal="center" vertical="center" wrapText="1"/>
    </xf>
    <xf numFmtId="0" fontId="53" fillId="0" borderId="0" xfId="0" applyFont="1" applyAlignment="1">
      <alignment horizontal="center" vertical="center" wrapText="1"/>
    </xf>
    <xf numFmtId="176" fontId="51" fillId="10" borderId="1" xfId="0" applyNumberFormat="1" applyFont="1" applyFill="1" applyBorder="1" applyAlignment="1">
      <alignment horizontal="center" vertical="center" wrapText="1"/>
    </xf>
    <xf numFmtId="0" fontId="51" fillId="10" borderId="1" xfId="0" applyFont="1" applyFill="1" applyBorder="1" applyAlignment="1">
      <alignment horizontal="center" vertical="center" wrapText="1"/>
    </xf>
    <xf numFmtId="0" fontId="54" fillId="10" borderId="1" xfId="0" applyFont="1" applyFill="1" applyBorder="1" applyAlignment="1">
      <alignment horizontal="center" vertical="center" wrapText="1"/>
    </xf>
    <xf numFmtId="177" fontId="51" fillId="10" borderId="1" xfId="0" applyNumberFormat="1" applyFont="1" applyFill="1" applyBorder="1" applyAlignment="1">
      <alignment horizontal="center" vertical="center" wrapText="1"/>
    </xf>
    <xf numFmtId="0" fontId="51" fillId="0" borderId="0" xfId="0" applyFont="1" applyBorder="1" applyAlignment="1">
      <alignment horizontal="center" vertical="center" wrapText="1"/>
    </xf>
    <xf numFmtId="0" fontId="53" fillId="0" borderId="0" xfId="0" applyFont="1" applyBorder="1" applyAlignment="1">
      <alignment horizontal="center" vertical="center" wrapText="1"/>
    </xf>
    <xf numFmtId="0" fontId="55" fillId="10" borderId="1" xfId="0" applyFont="1" applyFill="1" applyBorder="1" applyAlignment="1">
      <alignment horizontal="center" vertical="center" wrapText="1"/>
    </xf>
    <xf numFmtId="0" fontId="0" fillId="0" borderId="0" xfId="0" applyBorder="1"/>
    <xf numFmtId="0" fontId="56" fillId="10" borderId="1" xfId="1" applyNumberFormat="1" applyFont="1" applyFill="1" applyBorder="1" applyAlignment="1">
      <alignment horizontal="center" vertical="center" wrapText="1"/>
    </xf>
    <xf numFmtId="0" fontId="56" fillId="10" borderId="1" xfId="0" applyFont="1" applyFill="1" applyBorder="1" applyAlignment="1">
      <alignment horizontal="center" vertical="center" wrapText="1"/>
    </xf>
    <xf numFmtId="0" fontId="56" fillId="10" borderId="0" xfId="0" applyFont="1" applyFill="1" applyBorder="1" applyAlignment="1">
      <alignment horizontal="center" vertical="center" wrapText="1"/>
    </xf>
    <xf numFmtId="0" fontId="57" fillId="10" borderId="1" xfId="0" applyFont="1" applyFill="1" applyBorder="1" applyAlignment="1">
      <alignment horizontal="center" vertical="center" wrapText="1"/>
    </xf>
    <xf numFmtId="0" fontId="56" fillId="10" borderId="1" xfId="1" applyFont="1" applyFill="1" applyBorder="1" applyAlignment="1">
      <alignment horizontal="center" vertical="center" wrapText="1"/>
    </xf>
    <xf numFmtId="0" fontId="58" fillId="10" borderId="1" xfId="0" applyFont="1" applyFill="1" applyBorder="1" applyAlignment="1">
      <alignment horizontal="center" vertical="center" wrapText="1"/>
    </xf>
    <xf numFmtId="177" fontId="51" fillId="10" borderId="0" xfId="0" applyNumberFormat="1" applyFont="1" applyFill="1" applyBorder="1" applyAlignment="1">
      <alignment horizontal="center" vertical="center" wrapText="1"/>
    </xf>
    <xf numFmtId="177" fontId="51" fillId="10" borderId="3" xfId="0" applyNumberFormat="1" applyFont="1" applyFill="1" applyBorder="1" applyAlignment="1">
      <alignment horizontal="center" vertical="center" wrapText="1"/>
    </xf>
    <xf numFmtId="0" fontId="51" fillId="10" borderId="1" xfId="1" applyNumberFormat="1" applyFont="1" applyFill="1" applyBorder="1" applyAlignment="1">
      <alignment horizontal="center" vertical="center" wrapText="1"/>
    </xf>
    <xf numFmtId="0" fontId="0" fillId="0" borderId="0" xfId="0" applyNumberFormat="1" applyFont="1" applyAlignment="1">
      <alignment horizontal="center"/>
    </xf>
    <xf numFmtId="0" fontId="6" fillId="5" borderId="1" xfId="0" applyNumberFormat="1" applyFont="1" applyFill="1" applyBorder="1" applyAlignment="1">
      <alignment horizontal="center" vertical="center" wrapText="1"/>
    </xf>
    <xf numFmtId="177" fontId="39" fillId="4" borderId="1" xfId="0" applyNumberFormat="1" applyFont="1" applyFill="1" applyBorder="1" applyAlignment="1"/>
    <xf numFmtId="0" fontId="0" fillId="0" borderId="0" xfId="0" applyNumberFormat="1"/>
    <xf numFmtId="0" fontId="59" fillId="11" borderId="0" xfId="0" applyFont="1" applyFill="1" applyAlignment="1">
      <alignment vertical="center"/>
    </xf>
    <xf numFmtId="0" fontId="60" fillId="12" borderId="0" xfId="0" applyFont="1" applyFill="1" applyAlignment="1">
      <alignment horizontal="left" vertical="center"/>
    </xf>
    <xf numFmtId="0" fontId="59" fillId="12" borderId="0" xfId="0" applyFont="1" applyFill="1" applyAlignment="1">
      <alignment vertical="center"/>
    </xf>
    <xf numFmtId="0" fontId="59" fillId="11" borderId="0" xfId="0" applyFont="1" applyFill="1" applyAlignment="1">
      <alignment horizontal="left" vertical="center"/>
    </xf>
    <xf numFmtId="0" fontId="59" fillId="11" borderId="0" xfId="0" applyNumberFormat="1" applyFont="1" applyFill="1" applyAlignment="1">
      <alignment horizontal="left" vertical="center"/>
    </xf>
    <xf numFmtId="176" fontId="59" fillId="12" borderId="0" xfId="0" applyNumberFormat="1" applyFont="1" applyFill="1" applyAlignment="1">
      <alignment horizontal="center" vertical="center"/>
    </xf>
    <xf numFmtId="0" fontId="59" fillId="12" borderId="0" xfId="0" applyFont="1" applyFill="1" applyAlignment="1">
      <alignment horizontal="center" vertical="center"/>
    </xf>
    <xf numFmtId="0" fontId="59" fillId="12" borderId="0" xfId="0" applyFont="1" applyFill="1" applyAlignment="1">
      <alignment horizontal="left" vertical="center"/>
    </xf>
    <xf numFmtId="0" fontId="61" fillId="12" borderId="0" xfId="0" applyFont="1" applyFill="1" applyAlignment="1">
      <alignment vertical="center"/>
    </xf>
    <xf numFmtId="176" fontId="62" fillId="12" borderId="1" xfId="0" applyNumberFormat="1" applyFont="1" applyFill="1" applyBorder="1" applyAlignment="1">
      <alignment horizontal="center" vertical="center" wrapText="1"/>
    </xf>
    <xf numFmtId="177" fontId="60" fillId="12" borderId="1" xfId="0" applyNumberFormat="1" applyFont="1" applyFill="1" applyBorder="1" applyAlignment="1">
      <alignment horizontal="center" vertical="center" wrapText="1"/>
    </xf>
    <xf numFmtId="177" fontId="60" fillId="11" borderId="1" xfId="0" applyNumberFormat="1" applyFont="1" applyFill="1" applyBorder="1" applyAlignment="1">
      <alignment vertical="center" wrapText="1"/>
    </xf>
    <xf numFmtId="177" fontId="62" fillId="11" borderId="1" xfId="0" applyNumberFormat="1" applyFont="1" applyFill="1" applyBorder="1" applyAlignment="1">
      <alignment vertical="center" wrapText="1"/>
    </xf>
    <xf numFmtId="177" fontId="62" fillId="11" borderId="1" xfId="0" applyNumberFormat="1" applyFont="1" applyFill="1" applyBorder="1" applyAlignment="1">
      <alignment horizontal="center" vertical="center" wrapText="1"/>
    </xf>
    <xf numFmtId="177" fontId="62" fillId="11" borderId="1" xfId="0" applyNumberFormat="1" applyFont="1" applyFill="1" applyBorder="1" applyAlignment="1">
      <alignment horizontal="left" vertical="center" wrapText="1"/>
    </xf>
    <xf numFmtId="0" fontId="62" fillId="11" borderId="1" xfId="0" applyNumberFormat="1" applyFont="1" applyFill="1" applyBorder="1" applyAlignment="1">
      <alignment horizontal="left" vertical="center" wrapText="1"/>
    </xf>
    <xf numFmtId="176" fontId="62" fillId="11" borderId="1" xfId="0" applyNumberFormat="1" applyFont="1" applyFill="1" applyBorder="1" applyAlignment="1">
      <alignment horizontal="center" vertical="center" wrapText="1"/>
    </xf>
    <xf numFmtId="176" fontId="60" fillId="11" borderId="1" xfId="0" applyNumberFormat="1" applyFont="1" applyFill="1" applyBorder="1" applyAlignment="1">
      <alignment horizontal="center" vertical="center" wrapText="1"/>
    </xf>
    <xf numFmtId="177" fontId="62" fillId="12" borderId="1" xfId="0" applyNumberFormat="1" applyFont="1" applyFill="1" applyBorder="1" applyAlignment="1">
      <alignment horizontal="center" vertical="center" wrapText="1"/>
    </xf>
    <xf numFmtId="176" fontId="59" fillId="12" borderId="1" xfId="0" applyNumberFormat="1" applyFont="1" applyFill="1" applyBorder="1" applyAlignment="1">
      <alignment horizontal="center" vertical="center"/>
    </xf>
    <xf numFmtId="0" fontId="59" fillId="11" borderId="1" xfId="0" applyFont="1" applyFill="1" applyBorder="1" applyAlignment="1">
      <alignment vertical="center" wrapText="1"/>
    </xf>
    <xf numFmtId="0" fontId="63" fillId="11" borderId="1" xfId="0" applyFont="1" applyFill="1" applyBorder="1" applyAlignment="1">
      <alignment vertical="center" wrapText="1"/>
    </xf>
    <xf numFmtId="177" fontId="59" fillId="11" borderId="1" xfId="0" applyNumberFormat="1" applyFont="1" applyFill="1" applyBorder="1" applyAlignment="1">
      <alignment horizontal="center" vertical="center"/>
    </xf>
    <xf numFmtId="177" fontId="59" fillId="11" borderId="1" xfId="0" applyNumberFormat="1" applyFont="1" applyFill="1" applyBorder="1" applyAlignment="1">
      <alignment horizontal="left" vertical="center"/>
    </xf>
    <xf numFmtId="176" fontId="59" fillId="11" borderId="1" xfId="0" applyNumberFormat="1" applyFont="1" applyFill="1" applyBorder="1" applyAlignment="1">
      <alignment horizontal="center" vertical="center"/>
    </xf>
    <xf numFmtId="0" fontId="59" fillId="11" borderId="1" xfId="0" applyFont="1" applyFill="1" applyBorder="1" applyAlignment="1">
      <alignment horizontal="center" vertical="center"/>
    </xf>
    <xf numFmtId="177" fontId="59" fillId="13" borderId="1" xfId="0" applyNumberFormat="1" applyFont="1" applyFill="1" applyBorder="1" applyAlignment="1">
      <alignment horizontal="center" vertical="center"/>
    </xf>
    <xf numFmtId="177" fontId="59" fillId="12" borderId="1" xfId="0" applyNumberFormat="1" applyFont="1" applyFill="1" applyBorder="1" applyAlignment="1">
      <alignment horizontal="center" vertical="center"/>
    </xf>
    <xf numFmtId="0" fontId="65" fillId="11" borderId="1" xfId="3" applyFont="1" applyFill="1" applyBorder="1" applyAlignment="1" applyProtection="1">
      <alignment vertical="center" wrapText="1"/>
    </xf>
    <xf numFmtId="0" fontId="63" fillId="11" borderId="0" xfId="0" applyFont="1" applyFill="1" applyBorder="1" applyAlignment="1">
      <alignment vertical="center" wrapText="1"/>
    </xf>
    <xf numFmtId="0" fontId="66" fillId="11" borderId="1" xfId="0" applyFont="1" applyFill="1" applyBorder="1" applyAlignment="1">
      <alignment vertical="center" wrapText="1"/>
    </xf>
    <xf numFmtId="177" fontId="59" fillId="11" borderId="1" xfId="0" applyNumberFormat="1" applyFont="1" applyFill="1" applyBorder="1" applyAlignment="1">
      <alignment vertical="center"/>
    </xf>
    <xf numFmtId="0" fontId="59" fillId="11" borderId="1" xfId="0" applyFont="1" applyFill="1" applyBorder="1" applyAlignment="1">
      <alignment horizontal="center" vertical="center" wrapText="1"/>
    </xf>
    <xf numFmtId="0" fontId="67" fillId="11" borderId="1" xfId="0" applyFont="1" applyFill="1" applyBorder="1" applyAlignment="1">
      <alignment vertical="center" wrapText="1"/>
    </xf>
    <xf numFmtId="0" fontId="68" fillId="11" borderId="1" xfId="0" applyFont="1" applyFill="1" applyBorder="1" applyAlignment="1">
      <alignment vertical="center" wrapText="1"/>
    </xf>
    <xf numFmtId="0" fontId="59" fillId="11" borderId="1" xfId="0" applyFont="1" applyFill="1" applyBorder="1" applyAlignment="1">
      <alignment vertical="center"/>
    </xf>
    <xf numFmtId="0" fontId="69" fillId="11" borderId="1" xfId="0" applyFont="1" applyFill="1" applyBorder="1" applyAlignment="1">
      <alignment vertical="center"/>
    </xf>
    <xf numFmtId="0" fontId="63" fillId="11" borderId="1" xfId="0" applyFont="1" applyFill="1" applyBorder="1" applyAlignment="1">
      <alignment vertical="center"/>
    </xf>
    <xf numFmtId="0" fontId="69" fillId="11" borderId="1" xfId="0" applyFont="1" applyFill="1" applyBorder="1" applyAlignment="1">
      <alignment horizontal="center" vertical="center"/>
    </xf>
    <xf numFmtId="0" fontId="71" fillId="11" borderId="1" xfId="0" applyFont="1" applyFill="1" applyBorder="1" applyAlignment="1">
      <alignment horizontal="center" vertical="center"/>
    </xf>
    <xf numFmtId="0" fontId="72" fillId="11" borderId="1" xfId="0" applyFont="1" applyFill="1" applyBorder="1" applyAlignment="1">
      <alignment vertical="center"/>
    </xf>
    <xf numFmtId="0" fontId="73" fillId="11" borderId="1" xfId="0" applyFont="1" applyFill="1" applyBorder="1" applyAlignment="1">
      <alignment vertical="center"/>
    </xf>
    <xf numFmtId="0" fontId="73" fillId="11" borderId="1" xfId="0" applyFont="1" applyFill="1" applyBorder="1" applyAlignment="1">
      <alignment horizontal="center" vertical="center"/>
    </xf>
    <xf numFmtId="0" fontId="74" fillId="11" borderId="1" xfId="0" applyFont="1" applyFill="1" applyBorder="1" applyAlignment="1">
      <alignment vertical="center" wrapText="1"/>
    </xf>
    <xf numFmtId="0" fontId="75" fillId="11" borderId="1" xfId="0" applyFont="1" applyFill="1" applyBorder="1" applyAlignment="1">
      <alignment vertical="center" wrapText="1"/>
    </xf>
    <xf numFmtId="0" fontId="75" fillId="11" borderId="3" xfId="0" applyFont="1" applyFill="1" applyBorder="1" applyAlignment="1">
      <alignment vertical="center" wrapText="1"/>
    </xf>
    <xf numFmtId="0" fontId="75" fillId="11" borderId="4" xfId="0" applyFont="1" applyFill="1" applyBorder="1" applyAlignment="1">
      <alignment vertical="center" wrapText="1"/>
    </xf>
    <xf numFmtId="0" fontId="74" fillId="11" borderId="1" xfId="1" applyFont="1" applyFill="1" applyBorder="1" applyAlignment="1">
      <alignment vertical="center" wrapText="1"/>
    </xf>
    <xf numFmtId="0" fontId="76" fillId="11" borderId="1" xfId="0" applyFont="1" applyFill="1" applyBorder="1" applyAlignment="1">
      <alignment vertical="center" wrapText="1"/>
    </xf>
    <xf numFmtId="14" fontId="74" fillId="11" borderId="1" xfId="0" applyNumberFormat="1" applyFont="1" applyFill="1" applyBorder="1" applyAlignment="1">
      <alignment vertical="center" wrapText="1"/>
    </xf>
    <xf numFmtId="0" fontId="59" fillId="11" borderId="1" xfId="0" applyNumberFormat="1" applyFont="1" applyFill="1" applyBorder="1" applyAlignment="1">
      <alignment horizontal="left" vertical="center"/>
    </xf>
    <xf numFmtId="0" fontId="59" fillId="11" borderId="1" xfId="0" applyFont="1" applyFill="1" applyBorder="1" applyAlignment="1">
      <alignment horizontal="left" vertical="center"/>
    </xf>
    <xf numFmtId="176" fontId="59" fillId="12" borderId="4" xfId="0" applyNumberFormat="1" applyFont="1" applyFill="1" applyBorder="1" applyAlignment="1">
      <alignment horizontal="center" vertical="center"/>
    </xf>
    <xf numFmtId="177" fontId="59" fillId="11" borderId="4" xfId="0" applyNumberFormat="1" applyFont="1" applyFill="1" applyBorder="1" applyAlignment="1">
      <alignment horizontal="left" vertical="center"/>
    </xf>
    <xf numFmtId="0" fontId="59" fillId="11" borderId="4" xfId="0" applyNumberFormat="1" applyFont="1" applyFill="1" applyBorder="1" applyAlignment="1">
      <alignment horizontal="left" vertical="center"/>
    </xf>
    <xf numFmtId="0" fontId="59" fillId="11" borderId="0" xfId="0" applyFont="1" applyFill="1" applyAlignment="1">
      <alignment horizontal="center" vertical="center"/>
    </xf>
    <xf numFmtId="176" fontId="59" fillId="11" borderId="4" xfId="0" applyNumberFormat="1" applyFont="1" applyFill="1" applyBorder="1" applyAlignment="1">
      <alignment horizontal="center" vertical="center"/>
    </xf>
    <xf numFmtId="177" fontId="59" fillId="12" borderId="4" xfId="0" applyNumberFormat="1" applyFont="1" applyFill="1" applyBorder="1" applyAlignment="1">
      <alignment horizontal="center" vertical="center"/>
    </xf>
    <xf numFmtId="0" fontId="77" fillId="11" borderId="1" xfId="0" applyFont="1" applyFill="1" applyBorder="1" applyAlignment="1">
      <alignment horizontal="left" vertical="center"/>
    </xf>
    <xf numFmtId="0" fontId="77" fillId="11" borderId="1" xfId="0" applyFont="1" applyFill="1" applyBorder="1" applyAlignment="1">
      <alignment vertical="center"/>
    </xf>
    <xf numFmtId="177" fontId="59" fillId="11" borderId="6" xfId="0" applyNumberFormat="1" applyFont="1" applyFill="1" applyBorder="1" applyAlignment="1">
      <alignment horizontal="left" vertical="center"/>
    </xf>
    <xf numFmtId="182" fontId="59" fillId="11" borderId="1" xfId="0" applyNumberFormat="1" applyFont="1" applyFill="1" applyBorder="1" applyAlignment="1">
      <alignment horizontal="left" vertical="center"/>
    </xf>
    <xf numFmtId="181" fontId="59" fillId="11" borderId="1" xfId="0" applyNumberFormat="1" applyFont="1" applyFill="1" applyBorder="1" applyAlignment="1">
      <alignment horizontal="left" vertical="center"/>
    </xf>
    <xf numFmtId="0" fontId="73" fillId="11" borderId="0" xfId="0" applyFont="1" applyFill="1" applyAlignment="1">
      <alignment horizontal="left" vertical="center"/>
    </xf>
    <xf numFmtId="0" fontId="78" fillId="11" borderId="0" xfId="0" applyFont="1" applyFill="1" applyAlignment="1">
      <alignment vertical="center"/>
    </xf>
    <xf numFmtId="0" fontId="78" fillId="11" borderId="0" xfId="0" applyNumberFormat="1" applyFont="1" applyFill="1" applyAlignment="1">
      <alignment horizontal="left" vertical="center" wrapText="1"/>
    </xf>
    <xf numFmtId="177" fontId="59" fillId="12" borderId="1" xfId="0" applyNumberFormat="1" applyFont="1" applyFill="1" applyBorder="1" applyAlignment="1">
      <alignment vertical="center"/>
    </xf>
    <xf numFmtId="14" fontId="59" fillId="11" borderId="1" xfId="0" applyNumberFormat="1" applyFont="1" applyFill="1" applyBorder="1" applyAlignment="1">
      <alignment horizontal="left" vertical="center"/>
    </xf>
    <xf numFmtId="176" fontId="6" fillId="5" borderId="1" xfId="0" applyNumberFormat="1" applyFont="1" applyFill="1" applyBorder="1" applyAlignment="1">
      <alignment horizontal="center" vertical="center"/>
    </xf>
    <xf numFmtId="177" fontId="18" fillId="5" borderId="1" xfId="0" applyNumberFormat="1" applyFont="1" applyFill="1" applyBorder="1" applyAlignment="1">
      <alignment horizontal="center" vertical="center"/>
    </xf>
    <xf numFmtId="177" fontId="6" fillId="5" borderId="1" xfId="0" applyNumberFormat="1" applyFont="1" applyFill="1" applyBorder="1" applyAlignment="1">
      <alignment horizontal="center" vertical="center"/>
    </xf>
    <xf numFmtId="176" fontId="18" fillId="5" borderId="1" xfId="0" applyNumberFormat="1" applyFont="1" applyFill="1" applyBorder="1" applyAlignment="1">
      <alignment horizontal="center" vertical="center"/>
    </xf>
    <xf numFmtId="0" fontId="79" fillId="0" borderId="0" xfId="0" applyFont="1"/>
    <xf numFmtId="0" fontId="17" fillId="0" borderId="0" xfId="0" applyFont="1" applyAlignment="1">
      <alignment horizontal="left"/>
    </xf>
    <xf numFmtId="0" fontId="17" fillId="0" borderId="0" xfId="0" applyFont="1" applyAlignment="1">
      <alignment horizontal="center"/>
    </xf>
    <xf numFmtId="0" fontId="81" fillId="0" borderId="0" xfId="0" applyFont="1"/>
    <xf numFmtId="177" fontId="39" fillId="4" borderId="1" xfId="0" applyNumberFormat="1" applyFont="1" applyFill="1" applyBorder="1" applyAlignment="1">
      <alignment horizontal="center"/>
    </xf>
    <xf numFmtId="183" fontId="11" fillId="4" borderId="1" xfId="0" applyNumberFormat="1" applyFont="1" applyFill="1" applyBorder="1" applyAlignment="1">
      <alignment horizontal="center"/>
    </xf>
    <xf numFmtId="176" fontId="6" fillId="5" borderId="0" xfId="0" applyNumberFormat="1" applyFont="1" applyFill="1" applyBorder="1" applyAlignment="1">
      <alignment horizontal="center" vertical="center" wrapText="1"/>
    </xf>
    <xf numFmtId="177" fontId="18" fillId="5" borderId="0" xfId="0" applyNumberFormat="1" applyFont="1" applyFill="1" applyBorder="1" applyAlignment="1">
      <alignment horizontal="center" vertical="center" wrapText="1"/>
    </xf>
    <xf numFmtId="177" fontId="6" fillId="5" borderId="0" xfId="0" applyNumberFormat="1" applyFont="1" applyFill="1" applyBorder="1" applyAlignment="1">
      <alignment horizontal="left" vertical="center" wrapText="1"/>
    </xf>
    <xf numFmtId="177" fontId="6" fillId="5" borderId="0" xfId="0" applyNumberFormat="1" applyFont="1" applyFill="1" applyBorder="1" applyAlignment="1">
      <alignment horizontal="center" vertical="center" wrapText="1"/>
    </xf>
    <xf numFmtId="176" fontId="18" fillId="5" borderId="0" xfId="0" applyNumberFormat="1" applyFont="1" applyFill="1" applyBorder="1" applyAlignment="1">
      <alignment horizontal="center" vertical="center" wrapText="1"/>
    </xf>
    <xf numFmtId="0" fontId="82" fillId="0" borderId="0" xfId="0" applyFont="1" applyAlignment="1">
      <alignment horizontal="left"/>
    </xf>
    <xf numFmtId="0" fontId="83" fillId="0" borderId="0" xfId="0" applyFont="1" applyAlignment="1">
      <alignment horizontal="left"/>
    </xf>
    <xf numFmtId="0" fontId="83" fillId="0" borderId="0" xfId="0" applyFont="1"/>
    <xf numFmtId="0" fontId="84" fillId="0" borderId="0" xfId="0" applyFont="1"/>
    <xf numFmtId="14" fontId="11" fillId="4" borderId="1" xfId="0" applyNumberFormat="1" applyFont="1" applyFill="1" applyBorder="1" applyAlignment="1">
      <alignment horizontal="center" vertical="center"/>
    </xf>
    <xf numFmtId="176" fontId="11" fillId="4" borderId="1" xfId="0" applyNumberFormat="1" applyFont="1" applyFill="1" applyBorder="1" applyAlignment="1">
      <alignment horizontal="center" vertical="center" wrapText="1"/>
    </xf>
    <xf numFmtId="184" fontId="11" fillId="4" borderId="1" xfId="0" applyNumberFormat="1" applyFont="1" applyFill="1" applyBorder="1" applyAlignment="1">
      <alignment horizontal="center" vertical="center"/>
    </xf>
    <xf numFmtId="0" fontId="11" fillId="4" borderId="1" xfId="0" applyFont="1" applyFill="1" applyBorder="1" applyAlignment="1">
      <alignment horizontal="left" vertical="center"/>
    </xf>
    <xf numFmtId="177" fontId="11" fillId="4" borderId="2" xfId="0" applyNumberFormat="1" applyFont="1" applyFill="1" applyBorder="1" applyAlignment="1">
      <alignment horizontal="left" vertical="center"/>
    </xf>
    <xf numFmtId="176" fontId="11" fillId="4" borderId="0" xfId="0" applyNumberFormat="1" applyFont="1" applyFill="1" applyBorder="1" applyAlignment="1">
      <alignment horizontal="center" vertical="center"/>
    </xf>
    <xf numFmtId="176" fontId="11" fillId="4" borderId="0" xfId="0" applyNumberFormat="1" applyFont="1" applyFill="1" applyBorder="1" applyAlignment="1">
      <alignment horizontal="left" vertical="center"/>
    </xf>
    <xf numFmtId="177" fontId="11" fillId="4" borderId="0" xfId="0" applyNumberFormat="1" applyFont="1" applyFill="1" applyBorder="1" applyAlignment="1">
      <alignment horizontal="center" vertical="center"/>
    </xf>
    <xf numFmtId="180" fontId="11" fillId="4" borderId="6" xfId="0" applyNumberFormat="1" applyFont="1" applyFill="1" applyBorder="1" applyAlignment="1">
      <alignment horizontal="center" vertical="center"/>
    </xf>
    <xf numFmtId="180" fontId="11" fillId="4" borderId="0" xfId="0" applyNumberFormat="1" applyFont="1" applyFill="1" applyBorder="1" applyAlignment="1">
      <alignment horizontal="center" vertical="center"/>
    </xf>
    <xf numFmtId="177" fontId="11" fillId="4" borderId="6" xfId="0" applyNumberFormat="1" applyFont="1" applyFill="1" applyBorder="1" applyAlignment="1">
      <alignment horizontal="center" vertical="center"/>
    </xf>
    <xf numFmtId="176" fontId="11" fillId="4" borderId="6" xfId="0" applyNumberFormat="1" applyFont="1" applyFill="1" applyBorder="1" applyAlignment="1">
      <alignment horizontal="center" vertical="center"/>
    </xf>
    <xf numFmtId="177" fontId="11" fillId="4" borderId="0" xfId="0" applyNumberFormat="1" applyFont="1" applyFill="1" applyBorder="1" applyAlignment="1">
      <alignment horizontal="left" vertical="center"/>
    </xf>
    <xf numFmtId="0" fontId="11" fillId="4" borderId="1" xfId="0" applyFont="1" applyFill="1" applyBorder="1" applyAlignment="1">
      <alignment horizontal="center" vertical="center" wrapText="1"/>
    </xf>
    <xf numFmtId="0" fontId="13" fillId="0" borderId="0" xfId="0" applyFont="1" applyFill="1" applyBorder="1" applyAlignment="1">
      <alignment horizontal="center" vertical="center"/>
    </xf>
    <xf numFmtId="0" fontId="14" fillId="0" borderId="0" xfId="0" applyFont="1" applyFill="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left" vertical="center"/>
    </xf>
    <xf numFmtId="0" fontId="0" fillId="0" borderId="0" xfId="0" applyFont="1" applyBorder="1" applyAlignment="1">
      <alignment horizontal="center" vertical="center"/>
    </xf>
    <xf numFmtId="176" fontId="0" fillId="0" borderId="0" xfId="0" applyNumberFormat="1" applyFont="1" applyBorder="1" applyAlignment="1">
      <alignment horizontal="center" vertical="center"/>
    </xf>
    <xf numFmtId="0" fontId="16" fillId="0" borderId="0" xfId="0" applyFont="1" applyAlignment="1">
      <alignment horizontal="center" vertical="center"/>
    </xf>
    <xf numFmtId="0" fontId="20" fillId="0" borderId="0" xfId="0" applyFont="1" applyAlignment="1">
      <alignment horizontal="center" vertical="center"/>
    </xf>
    <xf numFmtId="0" fontId="28" fillId="14" borderId="1" xfId="0" applyFont="1" applyFill="1" applyBorder="1" applyAlignment="1">
      <alignment horizontal="center" vertical="center"/>
    </xf>
    <xf numFmtId="0" fontId="11" fillId="14" borderId="1" xfId="0" applyFont="1" applyFill="1" applyBorder="1" applyAlignment="1">
      <alignment horizontal="left" vertical="center"/>
    </xf>
    <xf numFmtId="0" fontId="11" fillId="14" borderId="1" xfId="0" applyFont="1" applyFill="1" applyBorder="1" applyAlignment="1">
      <alignment horizontal="center" vertical="center"/>
    </xf>
    <xf numFmtId="177" fontId="28" fillId="14" borderId="1" xfId="0" applyNumberFormat="1" applyFont="1" applyFill="1" applyBorder="1" applyAlignment="1">
      <alignment horizontal="center" vertical="center"/>
    </xf>
    <xf numFmtId="177" fontId="11" fillId="14" borderId="1" xfId="0" applyNumberFormat="1" applyFont="1" applyFill="1" applyBorder="1" applyAlignment="1">
      <alignment horizontal="center" vertical="center"/>
    </xf>
    <xf numFmtId="0" fontId="11" fillId="14" borderId="0" xfId="0" applyFont="1" applyFill="1" applyBorder="1" applyAlignment="1">
      <alignment horizontal="center" vertical="center"/>
    </xf>
    <xf numFmtId="185" fontId="0" fillId="0" borderId="0" xfId="0" applyNumberFormat="1" applyFont="1" applyAlignment="1">
      <alignment horizontal="center"/>
    </xf>
    <xf numFmtId="185" fontId="6" fillId="5" borderId="1" xfId="0" applyNumberFormat="1" applyFont="1" applyFill="1" applyBorder="1" applyAlignment="1">
      <alignment horizontal="center" vertical="center" wrapText="1"/>
    </xf>
    <xf numFmtId="177" fontId="21" fillId="4" borderId="1" xfId="4" applyNumberFormat="1" applyFont="1" applyFill="1" applyBorder="1" applyAlignment="1">
      <alignment horizontal="center"/>
    </xf>
    <xf numFmtId="177" fontId="21" fillId="4" borderId="1" xfId="4" applyNumberFormat="1" applyFont="1" applyFill="1" applyBorder="1" applyAlignment="1">
      <alignment horizontal="center" vertical="center"/>
    </xf>
    <xf numFmtId="185" fontId="21" fillId="4" borderId="1" xfId="4" applyNumberFormat="1" applyFont="1" applyFill="1" applyBorder="1" applyAlignment="1">
      <alignment horizontal="center"/>
    </xf>
    <xf numFmtId="176" fontId="21" fillId="4" borderId="1" xfId="4" applyNumberFormat="1" applyFont="1" applyFill="1" applyBorder="1" applyAlignment="1">
      <alignment horizontal="center"/>
    </xf>
    <xf numFmtId="185" fontId="11" fillId="4" borderId="1" xfId="0" applyNumberFormat="1" applyFont="1" applyFill="1" applyBorder="1" applyAlignment="1">
      <alignment horizontal="center"/>
    </xf>
    <xf numFmtId="185" fontId="0" fillId="0" borderId="0" xfId="0" applyNumberFormat="1"/>
    <xf numFmtId="0" fontId="30" fillId="0" borderId="0" xfId="0" applyFont="1" applyFill="1" applyAlignment="1">
      <alignment horizontal="left"/>
    </xf>
    <xf numFmtId="176" fontId="11" fillId="0" borderId="0" xfId="0" applyNumberFormat="1" applyFont="1" applyAlignment="1">
      <alignment horizontal="left"/>
    </xf>
    <xf numFmtId="176" fontId="29" fillId="5" borderId="1" xfId="0" applyNumberFormat="1" applyFont="1" applyFill="1" applyBorder="1" applyAlignment="1">
      <alignment horizontal="left" vertical="center" wrapText="1"/>
    </xf>
    <xf numFmtId="177" fontId="30" fillId="5" borderId="1" xfId="0" applyNumberFormat="1" applyFont="1" applyFill="1" applyBorder="1" applyAlignment="1">
      <alignment horizontal="left" vertical="center" wrapText="1"/>
    </xf>
    <xf numFmtId="177" fontId="29" fillId="5" borderId="1" xfId="0" applyNumberFormat="1" applyFont="1" applyFill="1" applyBorder="1" applyAlignment="1">
      <alignment horizontal="left" vertical="center" wrapText="1"/>
    </xf>
    <xf numFmtId="176" fontId="30" fillId="5" borderId="1" xfId="0" applyNumberFormat="1" applyFont="1" applyFill="1" applyBorder="1" applyAlignment="1">
      <alignment horizontal="left" vertical="center" wrapText="1"/>
    </xf>
    <xf numFmtId="0" fontId="11" fillId="0" borderId="1" xfId="0" applyFont="1" applyFill="1" applyBorder="1" applyAlignment="1">
      <alignment horizontal="left" vertical="center"/>
    </xf>
    <xf numFmtId="0" fontId="11" fillId="15" borderId="1" xfId="0" applyFont="1" applyFill="1" applyBorder="1" applyAlignment="1">
      <alignment horizontal="left"/>
    </xf>
    <xf numFmtId="0" fontId="0" fillId="16" borderId="0" xfId="0" applyFont="1" applyFill="1" applyAlignment="1">
      <alignment horizontal="center"/>
    </xf>
    <xf numFmtId="177" fontId="6" fillId="16" borderId="1" xfId="0" applyNumberFormat="1" applyFont="1" applyFill="1" applyBorder="1" applyAlignment="1">
      <alignment horizontal="center" vertical="center" wrapText="1"/>
    </xf>
    <xf numFmtId="177" fontId="11" fillId="16" borderId="1" xfId="0" applyNumberFormat="1" applyFont="1" applyFill="1" applyBorder="1" applyAlignment="1">
      <alignment horizontal="center"/>
    </xf>
    <xf numFmtId="180" fontId="11" fillId="4" borderId="1" xfId="0" applyNumberFormat="1" applyFont="1" applyFill="1" applyBorder="1" applyAlignment="1">
      <alignment horizontal="center"/>
    </xf>
    <xf numFmtId="0" fontId="0" fillId="16" borderId="0" xfId="0" applyFill="1"/>
    <xf numFmtId="0" fontId="28" fillId="4" borderId="1" xfId="0" applyFont="1" applyFill="1" applyBorder="1" applyAlignment="1">
      <alignment horizontal="left" vertical="center"/>
    </xf>
    <xf numFmtId="0" fontId="27" fillId="4" borderId="1" xfId="0" applyFont="1" applyFill="1" applyBorder="1" applyAlignment="1">
      <alignment horizontal="left" vertical="center"/>
    </xf>
    <xf numFmtId="177" fontId="11" fillId="4" borderId="2" xfId="0" applyNumberFormat="1" applyFont="1" applyFill="1" applyBorder="1" applyAlignment="1">
      <alignment horizontal="center"/>
    </xf>
    <xf numFmtId="0" fontId="21" fillId="4" borderId="1" xfId="0" applyFont="1" applyFill="1" applyBorder="1" applyAlignment="1">
      <alignment horizontal="left" vertical="center"/>
    </xf>
    <xf numFmtId="176" fontId="8" fillId="3" borderId="1" xfId="1" applyNumberFormat="1" applyFont="1" applyFill="1" applyBorder="1" applyAlignment="1">
      <alignment horizontal="center"/>
    </xf>
    <xf numFmtId="176" fontId="11" fillId="4" borderId="1" xfId="1" applyNumberFormat="1" applyFont="1" applyFill="1" applyBorder="1" applyAlignment="1">
      <alignment horizontal="left" vertical="center"/>
    </xf>
    <xf numFmtId="177" fontId="11" fillId="4" borderId="1" xfId="1" applyNumberFormat="1" applyFont="1" applyFill="1" applyBorder="1" applyAlignment="1">
      <alignment horizontal="left" vertical="center"/>
    </xf>
    <xf numFmtId="176" fontId="11" fillId="17" borderId="1" xfId="0" applyNumberFormat="1" applyFont="1" applyFill="1" applyBorder="1" applyAlignment="1">
      <alignment horizontal="center"/>
    </xf>
    <xf numFmtId="0" fontId="90" fillId="4" borderId="9" xfId="0" applyFont="1" applyFill="1" applyBorder="1" applyAlignment="1">
      <alignment vertical="center"/>
    </xf>
    <xf numFmtId="0" fontId="90" fillId="4" borderId="10" xfId="0" applyFont="1" applyFill="1" applyBorder="1" applyAlignment="1">
      <alignment vertical="center"/>
    </xf>
    <xf numFmtId="0" fontId="32" fillId="4" borderId="1" xfId="0" applyFont="1" applyFill="1" applyBorder="1"/>
    <xf numFmtId="0" fontId="90" fillId="4" borderId="9" xfId="0" applyFont="1" applyFill="1" applyBorder="1" applyAlignment="1">
      <alignment horizontal="center" vertical="center"/>
    </xf>
    <xf numFmtId="0" fontId="90" fillId="4" borderId="11" xfId="0" applyFont="1" applyFill="1" applyBorder="1" applyAlignment="1">
      <alignment horizontal="center" vertical="center"/>
    </xf>
    <xf numFmtId="0" fontId="27" fillId="4" borderId="1" xfId="0" applyFont="1" applyFill="1" applyBorder="1" applyAlignment="1">
      <alignment horizontal="center"/>
    </xf>
    <xf numFmtId="0" fontId="79" fillId="4" borderId="9" xfId="0" applyFont="1" applyFill="1" applyBorder="1" applyAlignment="1">
      <alignment vertical="center"/>
    </xf>
    <xf numFmtId="0" fontId="79" fillId="4" borderId="10" xfId="0" applyFont="1" applyFill="1" applyBorder="1" applyAlignment="1">
      <alignment vertical="center"/>
    </xf>
    <xf numFmtId="0" fontId="91" fillId="4" borderId="1" xfId="0" applyFont="1" applyFill="1" applyBorder="1"/>
    <xf numFmtId="0" fontId="32" fillId="4" borderId="1" xfId="0" applyFont="1" applyFill="1" applyBorder="1" applyAlignment="1">
      <alignment horizontal="center" wrapText="1"/>
    </xf>
    <xf numFmtId="177" fontId="25" fillId="4" borderId="1" xfId="0" applyNumberFormat="1" applyFont="1" applyFill="1" applyBorder="1" applyAlignment="1">
      <alignment horizontal="center"/>
    </xf>
    <xf numFmtId="176" fontId="11" fillId="6" borderId="1" xfId="0" applyNumberFormat="1" applyFont="1" applyFill="1" applyBorder="1" applyAlignment="1">
      <alignment horizontal="center"/>
    </xf>
    <xf numFmtId="177" fontId="11" fillId="6" borderId="1" xfId="0" applyNumberFormat="1" applyFont="1" applyFill="1" applyBorder="1" applyAlignment="1">
      <alignment horizontal="center"/>
    </xf>
    <xf numFmtId="0" fontId="16" fillId="6" borderId="1" xfId="0" applyFont="1" applyFill="1" applyBorder="1" applyAlignment="1">
      <alignment horizontal="center"/>
    </xf>
    <xf numFmtId="0" fontId="16" fillId="6" borderId="1" xfId="0" applyFont="1" applyFill="1" applyBorder="1"/>
    <xf numFmtId="0" fontId="51" fillId="0" borderId="0" xfId="0" applyFont="1" applyBorder="1"/>
  </cellXfs>
  <cellStyles count="5">
    <cellStyle name="常规" xfId="0" builtinId="0"/>
    <cellStyle name="常规 2" xfId="1"/>
    <cellStyle name="常规 53" xfId="2"/>
    <cellStyle name="常规 7" xfId="4"/>
    <cellStyle name="超链接" xfId="3" builtinId="8"/>
  </cellStyles>
  <dxfs count="1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9900"/>
        </patternFill>
      </fill>
    </dxf>
    <dxf>
      <fill>
        <patternFill patternType="solid">
          <bgColor rgb="FFFF99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
      <fill>
        <patternFill patternType="solid">
          <bgColor rgb="FFFF9900"/>
        </patternFill>
      </fill>
    </dxf>
    <dxf>
      <font>
        <color rgb="FF9C0006"/>
      </font>
      <fill>
        <patternFill patternType="solid">
          <bgColor rgb="FFFFC7CE"/>
        </patternFill>
      </fill>
    </dxf>
    <dxf>
      <fill>
        <patternFill patternType="solid">
          <bgColor rgb="FFFF99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gif"/></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5.xml.rels><?xml version="1.0" encoding="UTF-8" standalone="yes"?>
<Relationships xmlns="http://schemas.openxmlformats.org/package/2006/relationships"><Relationship Id="rId3" Type="http://schemas.openxmlformats.org/officeDocument/2006/relationships/image" Target="clipboard/drawings/clipboard/drawings/xl/drawings/NULL" TargetMode="External"/><Relationship Id="rId2" Type="http://schemas.openxmlformats.org/officeDocument/2006/relationships/image" Target="xl/drawings/NULL" TargetMode="External"/><Relationship Id="rId1" Type="http://schemas.openxmlformats.org/officeDocument/2006/relationships/image" Target="../media/image2.gif"/><Relationship Id="rId4" Type="http://schemas.openxmlformats.org/officeDocument/2006/relationships/image" Target="NULL" TargetMode="External"/></Relationships>
</file>

<file path=xl/drawings/_rels/drawing6.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clipboard/drawings/xl/drawings/NULL" TargetMode="External"/><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915</xdr:row>
      <xdr:rowOff>0</xdr:rowOff>
    </xdr:from>
    <xdr:to>
      <xdr:col>4</xdr:col>
      <xdr:colOff>9525</xdr:colOff>
      <xdr:row>915</xdr:row>
      <xdr:rowOff>179070</xdr:rowOff>
    </xdr:to>
    <xdr:pic>
      <xdr:nvPicPr>
        <xdr:cNvPr id="2" name="图片 1" descr="http://countpvs.light.fang.com/countpv?v=1.30^b=600002^f=0^l=http://jieshipingxiaoqu.fang.com/?s=SogouVR^r=^g=km85xylfwfvv7f8nci11t92y70gilhrpbrq^u=U_km85xylfwfvv7f8nci11t92y70gilhrpbrq^c=1^a=1^s=nnnpn55nn^m=0^t=%E3%80%90%E5%8C%97%E4%BA%AC%E7%A2%A3%E7%9F%B3%E5%9D%AA%E5%B0%8F%E5%8C%BA,%E4%BA%8C%E6%89%8B%E6%88%BF,%E7%A7%9F%E6%88%BF%E3%80%91- %E5%8C%97%E4%BA%AC%E6%90%9C%E6%88%BF%E7%BD%91^i=0^1457341839062^o=^realip=^pageid="/>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524250" y="183270525"/>
          <a:ext cx="9525"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915</xdr:row>
      <xdr:rowOff>0</xdr:rowOff>
    </xdr:from>
    <xdr:to>
      <xdr:col>4</xdr:col>
      <xdr:colOff>9525</xdr:colOff>
      <xdr:row>915</xdr:row>
      <xdr:rowOff>179070</xdr:rowOff>
    </xdr:to>
    <xdr:pic>
      <xdr:nvPicPr>
        <xdr:cNvPr id="3" name="图片 2" descr="http://countpvs.light.fang.com/countpv?v=1.30^b=600002^f=0^l=http://jieshipingxiaoqu.fang.com/?s=SogouVR^r=^g=km85xylfwfvv7f8nci11t92y70gilhrpbrq^u=U_km85xylfwfvv7f8nci11t92y70gilhrpbrq^c=1^a=1^s=nnnpn55nn^m=0^t=%E3%80%90%E5%8C%97%E4%BA%AC%E7%A2%A3%E7%9F%B3%E5%9D%AA%E5%B0%8F%E5%8C%BA,%E4%BA%8C%E6%89%8B%E6%88%BF,%E7%A7%9F%E6%88%BF%E3%80%91- %E5%8C%97%E4%BA%AC%E6%90%9C%E6%88%BF%E7%BD%91^i=0^1457341839062^o=^realip=^pageid="/>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524250" y="183270525"/>
          <a:ext cx="9525"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915</xdr:row>
      <xdr:rowOff>0</xdr:rowOff>
    </xdr:from>
    <xdr:to>
      <xdr:col>4</xdr:col>
      <xdr:colOff>9525</xdr:colOff>
      <xdr:row>915</xdr:row>
      <xdr:rowOff>179070</xdr:rowOff>
    </xdr:to>
    <xdr:pic>
      <xdr:nvPicPr>
        <xdr:cNvPr id="4" name="图片 1" descr="http://countpvs.light.fang.com/countpv?v=1.30^b=600002^f=0^l=http://xinlingyu.fang.com/xiangqing/^r=http://xinlingyu.fang.com/?s=SogouVR^g=km85xylfwfvv7f8nci11t92y70gilhrpbrq^u=U_6z6xiaiwyxi3gl6z69t1wect00bilj9lnvy^c=1^a=0^s=nnn::5xnn^m=1^t=%E8%81%9A%E5%85%B4%E5%9B%AD%E5%B0%8F%E5%8C%BA%E8%AF%A6%E6%83%85,%E5%9C%B0%E5%9D%80,%E6%88%BF%E4%BB%B7,%E4%BA%A4%E9%80%9A,%E7%89%A9%E4%B8%9A%E7%94%B5%E8%AF%9D-%E8%81%9A%E5%85%B4%E5%9B%AD%E5%B0%8F%E5%8C%BA%E7%BD%91-%E5%8C%97%E4%BA%AC%E6%90%9C%E6%88%BF%E7%BD%91^i=0^1457432376031^o=^realip=^pageid="/>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524250" y="183270525"/>
          <a:ext cx="9525"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915</xdr:row>
      <xdr:rowOff>0</xdr:rowOff>
    </xdr:from>
    <xdr:to>
      <xdr:col>4</xdr:col>
      <xdr:colOff>9525</xdr:colOff>
      <xdr:row>915</xdr:row>
      <xdr:rowOff>179070</xdr:rowOff>
    </xdr:to>
    <xdr:pic>
      <xdr:nvPicPr>
        <xdr:cNvPr id="5" name="图片 4" descr="http://countpvs.light.fang.com/countpv?v=1.30^b=600002^f=0^l=http://jieshipingxiaoqu.fang.com/?s=SogouVR^r=^g=km85xylfwfvv7f8nci11t92y70gilhrpbrq^u=U_km85xylfwfvv7f8nci11t92y70gilhrpbrq^c=1^a=1^s=nnnpn55nn^m=0^t=%E3%80%90%E5%8C%97%E4%BA%AC%E7%A2%A3%E7%9F%B3%E5%9D%AA%E5%B0%8F%E5%8C%BA,%E4%BA%8C%E6%89%8B%E6%88%BF,%E7%A7%9F%E6%88%BF%E3%80%91- %E5%8C%97%E4%BA%AC%E6%90%9C%E6%88%BF%E7%BD%91^i=0^1457341839062^o=^realip=^pageid=">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524250" y="183270525"/>
          <a:ext cx="9525"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915</xdr:row>
      <xdr:rowOff>0</xdr:rowOff>
    </xdr:from>
    <xdr:to>
      <xdr:col>4</xdr:col>
      <xdr:colOff>9525</xdr:colOff>
      <xdr:row>915</xdr:row>
      <xdr:rowOff>179070</xdr:rowOff>
    </xdr:to>
    <xdr:pic>
      <xdr:nvPicPr>
        <xdr:cNvPr id="6" name="图片 5" descr="http://countpvs.light.fang.com/countpv?v=1.30^b=600002^f=0^l=http://jieshipingxiaoqu.fang.com/?s=SogouVR^r=^g=km85xylfwfvv7f8nci11t92y70gilhrpbrq^u=U_km85xylfwfvv7f8nci11t92y70gilhrpbrq^c=1^a=1^s=nnnpn55nn^m=0^t=%E3%80%90%E5%8C%97%E4%BA%AC%E7%A2%A3%E7%9F%B3%E5%9D%AA%E5%B0%8F%E5%8C%BA,%E4%BA%8C%E6%89%8B%E6%88%BF,%E7%A7%9F%E6%88%BF%E3%80%91- %E5%8C%97%E4%BA%AC%E6%90%9C%E6%88%BF%E7%BD%91^i=0^1457341839062^o=^realip=^pageid=">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524250" y="183270525"/>
          <a:ext cx="9525"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915</xdr:row>
      <xdr:rowOff>0</xdr:rowOff>
    </xdr:from>
    <xdr:to>
      <xdr:col>4</xdr:col>
      <xdr:colOff>9525</xdr:colOff>
      <xdr:row>915</xdr:row>
      <xdr:rowOff>179070</xdr:rowOff>
    </xdr:to>
    <xdr:pic>
      <xdr:nvPicPr>
        <xdr:cNvPr id="7" name="图片 1" descr="http://countpvs.light.fang.com/countpv?v=1.30^b=600002^f=0^l=http://xinlingyu.fang.com/xiangqing/^r=http://xinlingyu.fang.com/?s=SogouVR^g=km85xylfwfvv7f8nci11t92y70gilhrpbrq^u=U_6z6xiaiwyxi3gl6z69t1wect00bilj9lnvy^c=1^a=0^s=nnn::5xnn^m=1^t=%E8%81%9A%E5%85%B4%E5%9B%AD%E5%B0%8F%E5%8C%BA%E8%AF%A6%E6%83%85,%E5%9C%B0%E5%9D%80,%E6%88%BF%E4%BB%B7,%E4%BA%A4%E9%80%9A,%E7%89%A9%E4%B8%9A%E7%94%B5%E8%AF%9D-%E8%81%9A%E5%85%B4%E5%9B%AD%E5%B0%8F%E5%8C%BA%E7%BD%91-%E5%8C%97%E4%BA%AC%E6%90%9C%E6%88%BF%E7%BD%91^i=0^1457432376031^o=^realip=^pageid=">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524250" y="183270525"/>
          <a:ext cx="9525" cy="179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96</xdr:row>
      <xdr:rowOff>0</xdr:rowOff>
    </xdr:from>
    <xdr:to>
      <xdr:col>3</xdr:col>
      <xdr:colOff>9525</xdr:colOff>
      <xdr:row>143</xdr:row>
      <xdr:rowOff>57150</xdr:rowOff>
    </xdr:to>
    <xdr:pic>
      <xdr:nvPicPr>
        <xdr:cNvPr id="2"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FBD9175-0549-4B75-A3E6-3DA59045FF53}"/>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3"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937D77F-872D-49A9-8CA3-7E1109AE0791}"/>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4"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1C8F7D1-4363-46E8-A1DA-2467D5F2FD60}"/>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5"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BD32D52-A4C9-4CC2-8C37-4539D7E7B130}"/>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6"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BA5ADC7-846D-4319-910A-27230AC00898}"/>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7"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EAFDD77-980E-45DB-B818-42E3C443CDFC}"/>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8"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2EE7A03-D57A-4675-B241-5AD0A98A57AB}"/>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9"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97AADA0-F38D-442F-B4C5-17C7068DD4CA}"/>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10"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6C4F45A-3F77-4437-B9A0-47CFC0E1F193}"/>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11"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65E16C6-837E-42E7-91AF-3324569EBE75}"/>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12"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D62F422-F472-4FD0-80B1-7CA83891D75A}"/>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13"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CBCE69A-3151-418C-A1AE-31ECCCAFF5C0}"/>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14"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39C3931-662D-49DA-BB49-BD319E33F153}"/>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15"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51189D4-C7DC-4162-BC8A-CAC235CE1DAB}"/>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16"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B56512A-5943-4AA6-BE47-B83CD442B551}"/>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17"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15446A6-F266-4523-A8BA-B90DEFDE3AF2}"/>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18"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7F8DA80-5767-40F2-B835-DACC17275E36}"/>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19"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83211EB-363D-44FF-9C58-1B01B537DF73}"/>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20"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6D487ED-115B-4AFD-ABCB-043B7AAA11E7}"/>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21"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6127C3D-6B6D-45BF-843F-3946A503A1E5}"/>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22"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3EF458D-C5A1-4052-A7F0-AF55868740A1}"/>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23"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9527CC4-00CC-4728-A8D6-61C734D2EEE4}"/>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24"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17B5C39-6367-4B85-A202-018BD9C8AE2E}"/>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25"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F19A9F5-25E5-4B58-B28A-08A145C53E7D}"/>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26"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9924DC0-1CAD-4DBD-A20E-BB737AE0D3E2}"/>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27"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916DB96-06B5-4706-AE17-9DA0969DA77B}"/>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28"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1E83FC3-7948-4F66-BE56-9EC9F1E6D9FD}"/>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29"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CE94C3B-5686-404A-BD43-5659FE1A0D03}"/>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30"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1BB2D76-6148-41CC-AA89-A50B7B5B1036}"/>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96</xdr:row>
      <xdr:rowOff>0</xdr:rowOff>
    </xdr:from>
    <xdr:to>
      <xdr:col>3</xdr:col>
      <xdr:colOff>9525</xdr:colOff>
      <xdr:row>143</xdr:row>
      <xdr:rowOff>57150</xdr:rowOff>
    </xdr:to>
    <xdr:pic>
      <xdr:nvPicPr>
        <xdr:cNvPr id="31"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C58AB43-4B69-4AEF-A8D9-72F43CBB60B7}"/>
            </a:ext>
          </a:extLst>
        </xdr:cNvPr>
        <xdr:cNvPicPr>
          <a:picLocks noChangeAspect="1" noChangeArrowheads="1"/>
        </xdr:cNvPicPr>
      </xdr:nvPicPr>
      <xdr:blipFill>
        <a:blip xmlns:r="http://schemas.openxmlformats.org/officeDocument/2006/relationships" r:embed="rId1"/>
        <a:srcRect/>
        <a:stretch>
          <a:fillRect/>
        </a:stretch>
      </xdr:blipFill>
      <xdr:spPr>
        <a:xfrm>
          <a:off x="1209675" y="19764375"/>
          <a:ext cx="9525" cy="8115300"/>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32"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9E2A8B6-476A-4712-A512-7C3E8F894FE7}"/>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33"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62AE2EF-193E-4F9E-ABA1-995F9FC872AC}"/>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34"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3122C53-21AA-4C6F-A858-375E56F43C2C}"/>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35"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F3DE7CD-D79E-4C74-B740-809422FFB64C}"/>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36"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BCACD81-9CAC-490D-8FA0-F47E40F4B46B}"/>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37"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DD85DF7-6F94-490B-A63E-DCFC426BA3B3}"/>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38"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9150029-8CC0-4807-93E4-F566AAF53C2E}"/>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39"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7D293C9-3777-4997-9247-0103A3FE8C47}"/>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40"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C37B116-A154-432A-B2C6-3645803657D4}"/>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41"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EAC8848-314F-4AD8-A9E6-D220A5606D0D}"/>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42"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481ED53-BD5D-49A1-87E5-02B019C74DB4}"/>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43"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3A78508-41DD-4926-869D-6351963DEB24}"/>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44"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7EE6A90-EEE5-497F-95EE-49ED8329B028}"/>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45"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F6DF5ED-B925-4F6F-AE52-C87AF0090AF7}"/>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46"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4B09E2A-3FD3-4DEA-B11A-BC45AC0D6937}"/>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47"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A57936A-9A8E-4AD6-9260-5A4479F55D48}"/>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48"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FCBF6A3-64AE-435E-A9F0-F94CE89625B9}"/>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49"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B8D4219-696F-4F61-A81A-E624B7F83A96}"/>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50"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4289697-BCF1-46C3-998C-2CD91241514C}"/>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51"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01C5B5F-E46C-411D-B871-4BFFD28C661C}"/>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52"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58817A5-679B-4FF2-A477-C195C7ED1E23}"/>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53"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1976D07-6677-47BC-A247-B3F8A4A7F150}"/>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54"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331B1D2-C8E9-4DA5-B898-0C88A4350CA8}"/>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55"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EAF9BB8-58E1-4D78-85F6-C17E6C801685}"/>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56"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16B9F24-20F1-4D49-8FCC-8BA7017224A9}"/>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57"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90787CA-67BE-49A3-9C46-0294A0520E6C}"/>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58"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EA634E1-F6FC-4057-BB43-78695890A2DA}"/>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59"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8A4D530-33AD-46CA-AE88-6B3CC48EF954}"/>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60"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D06657B-AF22-4DC4-9543-3BF32AD10B74}"/>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3</xdr:col>
      <xdr:colOff>0</xdr:colOff>
      <xdr:row>106</xdr:row>
      <xdr:rowOff>0</xdr:rowOff>
    </xdr:from>
    <xdr:to>
      <xdr:col>3</xdr:col>
      <xdr:colOff>9525</xdr:colOff>
      <xdr:row>106</xdr:row>
      <xdr:rowOff>9525</xdr:rowOff>
    </xdr:to>
    <xdr:pic>
      <xdr:nvPicPr>
        <xdr:cNvPr id="61"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3CD85BC-B230-433B-88B2-D8763F10B251}"/>
            </a:ext>
          </a:extLst>
        </xdr:cNvPr>
        <xdr:cNvPicPr>
          <a:picLocks noChangeAspect="1" noChangeArrowheads="1"/>
        </xdr:cNvPicPr>
      </xdr:nvPicPr>
      <xdr:blipFill>
        <a:blip xmlns:r="http://schemas.openxmlformats.org/officeDocument/2006/relationships" r:embed="rId1"/>
        <a:srcRect/>
        <a:stretch>
          <a:fillRect/>
        </a:stretch>
      </xdr:blipFill>
      <xdr:spPr>
        <a:xfrm>
          <a:off x="1209675" y="21764625"/>
          <a:ext cx="9525" cy="9525"/>
        </a:xfrm>
        <a:prstGeom prst="rect">
          <a:avLst/>
        </a:prstGeom>
        <a:noFill/>
        <a:ln w="9525">
          <a:noFill/>
          <a:miter lim="800000"/>
          <a:headEnd/>
          <a:tailEnd/>
        </a:ln>
      </xdr:spPr>
    </xdr:pic>
    <xdr:clientData/>
  </xdr:twoCellAnchor>
  <xdr:twoCellAnchor editAs="oneCell">
    <xdr:from>
      <xdr:col>4</xdr:col>
      <xdr:colOff>0</xdr:colOff>
      <xdr:row>145</xdr:row>
      <xdr:rowOff>0</xdr:rowOff>
    </xdr:from>
    <xdr:to>
      <xdr:col>4</xdr:col>
      <xdr:colOff>9525</xdr:colOff>
      <xdr:row>145</xdr:row>
      <xdr:rowOff>9525</xdr:rowOff>
    </xdr:to>
    <xdr:pic>
      <xdr:nvPicPr>
        <xdr:cNvPr id="62" name="Picture 1" descr="http://countpvn.light.fang.com/countpv?v=1.31%5eb=12%5ef=0%5el=http://esf.zz.fang.com/EsfHouse/Project/list_new.aspx?searchtype=0&amp;keyword=中南海知音%5er=%5eg=zcgft3lv3b67a00trns6ylqf41wjbzu1gs9%5eu=U_zcgft3lv3b67a00trns6ylqf41wjbzu1gs9%5ec=1%5ea=0%5es=nnnhnffnn%5em=5%5et=%E9%83%91%E5%B7%9E%E4%B8%AD%E5%8D%97%E6%B5%B7%E7%9F%A5%E9%9F%B3%E5%B0%8F%E5%8C%BA%E4%BF%A1%E6%81%AF%EF%BC%8C%E4%B8%AD%E5%8D%97%E6%B5%B7%E7%9F%A5%E9%9F%B3%E6%88%BF%E4%BB%B7-%E6%88%BF%E5%A4%A9%E4%B8%8B%5ei=0%5e1515031803627%5eo=%5erealip=%5epageid=">
          <a:extLst>
            <a:ext uri="{FF2B5EF4-FFF2-40B4-BE49-F238E27FC236}">
              <a16:creationId xmlns="" xmlns:a16="http://schemas.microsoft.com/office/drawing/2014/main" id="{EEE1D30E-C36B-422F-95B5-C60C6B766DD2}"/>
            </a:ext>
          </a:extLst>
        </xdr:cNvPr>
        <xdr:cNvPicPr>
          <a:picLocks noChangeAspect="1" noChangeArrowheads="1"/>
        </xdr:cNvPicPr>
      </xdr:nvPicPr>
      <xdr:blipFill>
        <a:blip xmlns:r="http://schemas.openxmlformats.org/officeDocument/2006/relationships" r:embed="rId2"/>
        <a:srcRect/>
        <a:stretch>
          <a:fillRect/>
        </a:stretch>
      </xdr:blipFill>
      <xdr:spPr>
        <a:xfrm>
          <a:off x="2667000" y="29565600"/>
          <a:ext cx="9525" cy="9525"/>
        </a:xfrm>
        <a:prstGeom prst="rect">
          <a:avLst/>
        </a:prstGeom>
        <a:noFill/>
      </xdr:spPr>
    </xdr:pic>
    <xdr:clientData/>
  </xdr:twoCellAnchor>
  <xdr:twoCellAnchor editAs="oneCell">
    <xdr:from>
      <xdr:col>6</xdr:col>
      <xdr:colOff>0</xdr:colOff>
      <xdr:row>96</xdr:row>
      <xdr:rowOff>0</xdr:rowOff>
    </xdr:from>
    <xdr:to>
      <xdr:col>6</xdr:col>
      <xdr:colOff>9525</xdr:colOff>
      <xdr:row>145</xdr:row>
      <xdr:rowOff>85725</xdr:rowOff>
    </xdr:to>
    <xdr:pic>
      <xdr:nvPicPr>
        <xdr:cNvPr id="63"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9C12EC4-1A4D-42A4-92FA-518A7B50EC40}"/>
            </a:ext>
          </a:extLst>
        </xdr:cNvPr>
        <xdr:cNvPicPr>
          <a:picLocks noChangeAspect="1" noChangeArrowheads="1"/>
        </xdr:cNvPicPr>
      </xdr:nvPicPr>
      <xdr:blipFill>
        <a:blip xmlns:r="http://schemas.openxmlformats.org/officeDocument/2006/relationships" r:embed="rId1"/>
        <a:srcRect/>
        <a:stretch>
          <a:fillRect/>
        </a:stretch>
      </xdr:blipFill>
      <xdr:spPr>
        <a:xfrm>
          <a:off x="7334250" y="19764375"/>
          <a:ext cx="9525" cy="8486775"/>
        </a:xfrm>
        <a:prstGeom prst="rect">
          <a:avLst/>
        </a:prstGeom>
        <a:noFill/>
        <a:ln w="9525">
          <a:noFill/>
          <a:miter lim="800000"/>
          <a:headEnd/>
          <a:tailEnd/>
        </a:ln>
      </xdr:spPr>
    </xdr:pic>
    <xdr:clientData/>
  </xdr:twoCellAnchor>
  <xdr:twoCellAnchor editAs="oneCell">
    <xdr:from>
      <xdr:col>6</xdr:col>
      <xdr:colOff>0</xdr:colOff>
      <xdr:row>96</xdr:row>
      <xdr:rowOff>0</xdr:rowOff>
    </xdr:from>
    <xdr:to>
      <xdr:col>6</xdr:col>
      <xdr:colOff>9525</xdr:colOff>
      <xdr:row>145</xdr:row>
      <xdr:rowOff>85725</xdr:rowOff>
    </xdr:to>
    <xdr:pic>
      <xdr:nvPicPr>
        <xdr:cNvPr id="64"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6B04827-9D8A-42F0-B44E-E49C3ADEE677}"/>
            </a:ext>
          </a:extLst>
        </xdr:cNvPr>
        <xdr:cNvPicPr>
          <a:picLocks noChangeAspect="1" noChangeArrowheads="1"/>
        </xdr:cNvPicPr>
      </xdr:nvPicPr>
      <xdr:blipFill>
        <a:blip xmlns:r="http://schemas.openxmlformats.org/officeDocument/2006/relationships" r:embed="rId1"/>
        <a:srcRect/>
        <a:stretch>
          <a:fillRect/>
        </a:stretch>
      </xdr:blipFill>
      <xdr:spPr>
        <a:xfrm>
          <a:off x="7334250" y="19764375"/>
          <a:ext cx="9525" cy="8486775"/>
        </a:xfrm>
        <a:prstGeom prst="rect">
          <a:avLst/>
        </a:prstGeom>
        <a:noFill/>
        <a:ln w="9525">
          <a:noFill/>
          <a:miter lim="800000"/>
          <a:headEnd/>
          <a:tailEnd/>
        </a:ln>
      </xdr:spPr>
    </xdr:pic>
    <xdr:clientData/>
  </xdr:twoCellAnchor>
  <xdr:twoCellAnchor editAs="oneCell">
    <xdr:from>
      <xdr:col>6</xdr:col>
      <xdr:colOff>0</xdr:colOff>
      <xdr:row>96</xdr:row>
      <xdr:rowOff>0</xdr:rowOff>
    </xdr:from>
    <xdr:to>
      <xdr:col>6</xdr:col>
      <xdr:colOff>9525</xdr:colOff>
      <xdr:row>145</xdr:row>
      <xdr:rowOff>85725</xdr:rowOff>
    </xdr:to>
    <xdr:pic>
      <xdr:nvPicPr>
        <xdr:cNvPr id="65"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6AEB5C1-7466-4142-86AC-EB319A0121DB}"/>
            </a:ext>
          </a:extLst>
        </xdr:cNvPr>
        <xdr:cNvPicPr>
          <a:picLocks noChangeAspect="1" noChangeArrowheads="1"/>
        </xdr:cNvPicPr>
      </xdr:nvPicPr>
      <xdr:blipFill>
        <a:blip xmlns:r="http://schemas.openxmlformats.org/officeDocument/2006/relationships" r:embed="rId1"/>
        <a:srcRect/>
        <a:stretch>
          <a:fillRect/>
        </a:stretch>
      </xdr:blipFill>
      <xdr:spPr>
        <a:xfrm>
          <a:off x="7334250" y="19764375"/>
          <a:ext cx="9525" cy="8486775"/>
        </a:xfrm>
        <a:prstGeom prst="rect">
          <a:avLst/>
        </a:prstGeom>
        <a:noFill/>
        <a:ln w="9525">
          <a:noFill/>
          <a:miter lim="800000"/>
          <a:headEnd/>
          <a:tailEnd/>
        </a:ln>
      </xdr:spPr>
    </xdr:pic>
    <xdr:clientData/>
  </xdr:twoCellAnchor>
  <xdr:twoCellAnchor editAs="oneCell">
    <xdr:from>
      <xdr:col>6</xdr:col>
      <xdr:colOff>0</xdr:colOff>
      <xdr:row>96</xdr:row>
      <xdr:rowOff>0</xdr:rowOff>
    </xdr:from>
    <xdr:to>
      <xdr:col>6</xdr:col>
      <xdr:colOff>9525</xdr:colOff>
      <xdr:row>145</xdr:row>
      <xdr:rowOff>85725</xdr:rowOff>
    </xdr:to>
    <xdr:pic>
      <xdr:nvPicPr>
        <xdr:cNvPr id="66"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C679646-3765-41D7-8F04-F642B7E78164}"/>
            </a:ext>
          </a:extLst>
        </xdr:cNvPr>
        <xdr:cNvPicPr>
          <a:picLocks noChangeAspect="1" noChangeArrowheads="1"/>
        </xdr:cNvPicPr>
      </xdr:nvPicPr>
      <xdr:blipFill>
        <a:blip xmlns:r="http://schemas.openxmlformats.org/officeDocument/2006/relationships" r:embed="rId1"/>
        <a:srcRect/>
        <a:stretch>
          <a:fillRect/>
        </a:stretch>
      </xdr:blipFill>
      <xdr:spPr>
        <a:xfrm>
          <a:off x="7334250" y="19764375"/>
          <a:ext cx="9525" cy="8486775"/>
        </a:xfrm>
        <a:prstGeom prst="rect">
          <a:avLst/>
        </a:prstGeom>
        <a:noFill/>
        <a:ln w="9525">
          <a:noFill/>
          <a:miter lim="800000"/>
          <a:headEnd/>
          <a:tailEnd/>
        </a:ln>
      </xdr:spPr>
    </xdr:pic>
    <xdr:clientData/>
  </xdr:twoCellAnchor>
  <xdr:twoCellAnchor editAs="oneCell">
    <xdr:from>
      <xdr:col>6</xdr:col>
      <xdr:colOff>0</xdr:colOff>
      <xdr:row>96</xdr:row>
      <xdr:rowOff>0</xdr:rowOff>
    </xdr:from>
    <xdr:to>
      <xdr:col>6</xdr:col>
      <xdr:colOff>9525</xdr:colOff>
      <xdr:row>145</xdr:row>
      <xdr:rowOff>85725</xdr:rowOff>
    </xdr:to>
    <xdr:pic>
      <xdr:nvPicPr>
        <xdr:cNvPr id="67"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F20E326-9C03-4EDB-9DBC-AB8562DCAB66}"/>
            </a:ext>
          </a:extLst>
        </xdr:cNvPr>
        <xdr:cNvPicPr>
          <a:picLocks noChangeAspect="1" noChangeArrowheads="1"/>
        </xdr:cNvPicPr>
      </xdr:nvPicPr>
      <xdr:blipFill>
        <a:blip xmlns:r="http://schemas.openxmlformats.org/officeDocument/2006/relationships" r:embed="rId1"/>
        <a:srcRect/>
        <a:stretch>
          <a:fillRect/>
        </a:stretch>
      </xdr:blipFill>
      <xdr:spPr>
        <a:xfrm>
          <a:off x="7334250" y="19764375"/>
          <a:ext cx="9525" cy="8486775"/>
        </a:xfrm>
        <a:prstGeom prst="rect">
          <a:avLst/>
        </a:prstGeom>
        <a:noFill/>
        <a:ln w="9525">
          <a:noFill/>
          <a:miter lim="800000"/>
          <a:headEnd/>
          <a:tailEnd/>
        </a:ln>
      </xdr:spPr>
    </xdr:pic>
    <xdr:clientData/>
  </xdr:twoCellAnchor>
  <xdr:twoCellAnchor editAs="oneCell">
    <xdr:from>
      <xdr:col>6</xdr:col>
      <xdr:colOff>0</xdr:colOff>
      <xdr:row>96</xdr:row>
      <xdr:rowOff>0</xdr:rowOff>
    </xdr:from>
    <xdr:to>
      <xdr:col>6</xdr:col>
      <xdr:colOff>9525</xdr:colOff>
      <xdr:row>145</xdr:row>
      <xdr:rowOff>85725</xdr:rowOff>
    </xdr:to>
    <xdr:pic>
      <xdr:nvPicPr>
        <xdr:cNvPr id="68"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0C64470-DC08-4C26-AF97-3ECCF075DD96}"/>
            </a:ext>
          </a:extLst>
        </xdr:cNvPr>
        <xdr:cNvPicPr>
          <a:picLocks noChangeAspect="1" noChangeArrowheads="1"/>
        </xdr:cNvPicPr>
      </xdr:nvPicPr>
      <xdr:blipFill>
        <a:blip xmlns:r="http://schemas.openxmlformats.org/officeDocument/2006/relationships" r:embed="rId1"/>
        <a:srcRect/>
        <a:stretch>
          <a:fillRect/>
        </a:stretch>
      </xdr:blipFill>
      <xdr:spPr>
        <a:xfrm>
          <a:off x="7334250" y="19764375"/>
          <a:ext cx="9525" cy="8486775"/>
        </a:xfrm>
        <a:prstGeom prst="rect">
          <a:avLst/>
        </a:prstGeom>
        <a:noFill/>
        <a:ln w="9525">
          <a:noFill/>
          <a:miter lim="800000"/>
          <a:headEnd/>
          <a:tailEnd/>
        </a:ln>
      </xdr:spPr>
    </xdr:pic>
    <xdr:clientData/>
  </xdr:twoCellAnchor>
  <xdr:twoCellAnchor editAs="oneCell">
    <xdr:from>
      <xdr:col>6</xdr:col>
      <xdr:colOff>0</xdr:colOff>
      <xdr:row>96</xdr:row>
      <xdr:rowOff>0</xdr:rowOff>
    </xdr:from>
    <xdr:to>
      <xdr:col>6</xdr:col>
      <xdr:colOff>9525</xdr:colOff>
      <xdr:row>145</xdr:row>
      <xdr:rowOff>85725</xdr:rowOff>
    </xdr:to>
    <xdr:pic>
      <xdr:nvPicPr>
        <xdr:cNvPr id="69"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3B9F727-5BAA-41B4-8004-5BD839F2D521}"/>
            </a:ext>
          </a:extLst>
        </xdr:cNvPr>
        <xdr:cNvPicPr>
          <a:picLocks noChangeAspect="1" noChangeArrowheads="1"/>
        </xdr:cNvPicPr>
      </xdr:nvPicPr>
      <xdr:blipFill>
        <a:blip xmlns:r="http://schemas.openxmlformats.org/officeDocument/2006/relationships" r:embed="rId1"/>
        <a:srcRect/>
        <a:stretch>
          <a:fillRect/>
        </a:stretch>
      </xdr:blipFill>
      <xdr:spPr>
        <a:xfrm>
          <a:off x="7334250" y="19764375"/>
          <a:ext cx="9525" cy="8486775"/>
        </a:xfrm>
        <a:prstGeom prst="rect">
          <a:avLst/>
        </a:prstGeom>
        <a:noFill/>
        <a:ln w="9525">
          <a:noFill/>
          <a:miter lim="800000"/>
          <a:headEnd/>
          <a:tailEnd/>
        </a:ln>
      </xdr:spPr>
    </xdr:pic>
    <xdr:clientData/>
  </xdr:twoCellAnchor>
  <xdr:twoCellAnchor editAs="oneCell">
    <xdr:from>
      <xdr:col>6</xdr:col>
      <xdr:colOff>0</xdr:colOff>
      <xdr:row>96</xdr:row>
      <xdr:rowOff>0</xdr:rowOff>
    </xdr:from>
    <xdr:to>
      <xdr:col>6</xdr:col>
      <xdr:colOff>9525</xdr:colOff>
      <xdr:row>145</xdr:row>
      <xdr:rowOff>85725</xdr:rowOff>
    </xdr:to>
    <xdr:pic>
      <xdr:nvPicPr>
        <xdr:cNvPr id="70"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7ED166C-7B14-4A26-9DEE-CC5226B6BCD8}"/>
            </a:ext>
          </a:extLst>
        </xdr:cNvPr>
        <xdr:cNvPicPr>
          <a:picLocks noChangeAspect="1" noChangeArrowheads="1"/>
        </xdr:cNvPicPr>
      </xdr:nvPicPr>
      <xdr:blipFill>
        <a:blip xmlns:r="http://schemas.openxmlformats.org/officeDocument/2006/relationships" r:embed="rId1"/>
        <a:srcRect/>
        <a:stretch>
          <a:fillRect/>
        </a:stretch>
      </xdr:blipFill>
      <xdr:spPr>
        <a:xfrm>
          <a:off x="7334250" y="19764375"/>
          <a:ext cx="9525" cy="8486775"/>
        </a:xfrm>
        <a:prstGeom prst="rect">
          <a:avLst/>
        </a:prstGeom>
        <a:noFill/>
        <a:ln w="9525">
          <a:noFill/>
          <a:miter lim="800000"/>
          <a:headEnd/>
          <a:tailEnd/>
        </a:ln>
      </xdr:spPr>
    </xdr:pic>
    <xdr:clientData/>
  </xdr:twoCellAnchor>
  <xdr:twoCellAnchor editAs="oneCell">
    <xdr:from>
      <xdr:col>6</xdr:col>
      <xdr:colOff>0</xdr:colOff>
      <xdr:row>96</xdr:row>
      <xdr:rowOff>0</xdr:rowOff>
    </xdr:from>
    <xdr:to>
      <xdr:col>6</xdr:col>
      <xdr:colOff>9525</xdr:colOff>
      <xdr:row>145</xdr:row>
      <xdr:rowOff>85725</xdr:rowOff>
    </xdr:to>
    <xdr:pic>
      <xdr:nvPicPr>
        <xdr:cNvPr id="71"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7B4739C-2789-4279-AED4-2998B5A978F5}"/>
            </a:ext>
          </a:extLst>
        </xdr:cNvPr>
        <xdr:cNvPicPr>
          <a:picLocks noChangeAspect="1" noChangeArrowheads="1"/>
        </xdr:cNvPicPr>
      </xdr:nvPicPr>
      <xdr:blipFill>
        <a:blip xmlns:r="http://schemas.openxmlformats.org/officeDocument/2006/relationships" r:embed="rId1"/>
        <a:srcRect/>
        <a:stretch>
          <a:fillRect/>
        </a:stretch>
      </xdr:blipFill>
      <xdr:spPr>
        <a:xfrm>
          <a:off x="7334250" y="19764375"/>
          <a:ext cx="9525" cy="8486775"/>
        </a:xfrm>
        <a:prstGeom prst="rect">
          <a:avLst/>
        </a:prstGeom>
        <a:noFill/>
        <a:ln w="9525">
          <a:noFill/>
          <a:miter lim="800000"/>
          <a:headEnd/>
          <a:tailEnd/>
        </a:ln>
      </xdr:spPr>
    </xdr:pic>
    <xdr:clientData/>
  </xdr:twoCellAnchor>
  <xdr:twoCellAnchor editAs="oneCell">
    <xdr:from>
      <xdr:col>6</xdr:col>
      <xdr:colOff>0</xdr:colOff>
      <xdr:row>96</xdr:row>
      <xdr:rowOff>0</xdr:rowOff>
    </xdr:from>
    <xdr:to>
      <xdr:col>6</xdr:col>
      <xdr:colOff>9525</xdr:colOff>
      <xdr:row>145</xdr:row>
      <xdr:rowOff>85725</xdr:rowOff>
    </xdr:to>
    <xdr:pic>
      <xdr:nvPicPr>
        <xdr:cNvPr id="72"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450CCB3-6973-4E60-AF6B-1F958DDD75BD}"/>
            </a:ext>
          </a:extLst>
        </xdr:cNvPr>
        <xdr:cNvPicPr>
          <a:picLocks noChangeAspect="1" noChangeArrowheads="1"/>
        </xdr:cNvPicPr>
      </xdr:nvPicPr>
      <xdr:blipFill>
        <a:blip xmlns:r="http://schemas.openxmlformats.org/officeDocument/2006/relationships" r:embed="rId1"/>
        <a:srcRect/>
        <a:stretch>
          <a:fillRect/>
        </a:stretch>
      </xdr:blipFill>
      <xdr:spPr>
        <a:xfrm>
          <a:off x="7334250" y="19764375"/>
          <a:ext cx="9525" cy="8486775"/>
        </a:xfrm>
        <a:prstGeom prst="rect">
          <a:avLst/>
        </a:prstGeom>
        <a:noFill/>
        <a:ln w="9525">
          <a:noFill/>
          <a:miter lim="800000"/>
          <a:headEnd/>
          <a:tailEnd/>
        </a:ln>
      </xdr:spPr>
    </xdr:pic>
    <xdr:clientData/>
  </xdr:twoCellAnchor>
  <xdr:twoCellAnchor editAs="oneCell">
    <xdr:from>
      <xdr:col>6</xdr:col>
      <xdr:colOff>0</xdr:colOff>
      <xdr:row>106</xdr:row>
      <xdr:rowOff>0</xdr:rowOff>
    </xdr:from>
    <xdr:to>
      <xdr:col>6</xdr:col>
      <xdr:colOff>9525</xdr:colOff>
      <xdr:row>106</xdr:row>
      <xdr:rowOff>9525</xdr:rowOff>
    </xdr:to>
    <xdr:pic>
      <xdr:nvPicPr>
        <xdr:cNvPr id="73"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DB9DCFE-3292-4667-BA7F-C67E94B0B5B2}"/>
            </a:ext>
          </a:extLst>
        </xdr:cNvPr>
        <xdr:cNvPicPr>
          <a:picLocks noChangeAspect="1" noChangeArrowheads="1"/>
        </xdr:cNvPicPr>
      </xdr:nvPicPr>
      <xdr:blipFill>
        <a:blip xmlns:r="http://schemas.openxmlformats.org/officeDocument/2006/relationships" r:embed="rId1"/>
        <a:srcRect/>
        <a:stretch>
          <a:fillRect/>
        </a:stretch>
      </xdr:blipFill>
      <xdr:spPr>
        <a:xfrm>
          <a:off x="7334250" y="21764625"/>
          <a:ext cx="9525" cy="9525"/>
        </a:xfrm>
        <a:prstGeom prst="rect">
          <a:avLst/>
        </a:prstGeom>
        <a:noFill/>
        <a:ln w="9525">
          <a:noFill/>
          <a:miter lim="800000"/>
          <a:headEnd/>
          <a:tailEnd/>
        </a:ln>
      </xdr:spPr>
    </xdr:pic>
    <xdr:clientData/>
  </xdr:twoCellAnchor>
  <xdr:twoCellAnchor editAs="oneCell">
    <xdr:from>
      <xdr:col>6</xdr:col>
      <xdr:colOff>0</xdr:colOff>
      <xdr:row>106</xdr:row>
      <xdr:rowOff>0</xdr:rowOff>
    </xdr:from>
    <xdr:to>
      <xdr:col>6</xdr:col>
      <xdr:colOff>9525</xdr:colOff>
      <xdr:row>106</xdr:row>
      <xdr:rowOff>9525</xdr:rowOff>
    </xdr:to>
    <xdr:pic>
      <xdr:nvPicPr>
        <xdr:cNvPr id="74"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5288613-C8A8-41D6-BE66-20BD7CB5F6D2}"/>
            </a:ext>
          </a:extLst>
        </xdr:cNvPr>
        <xdr:cNvPicPr>
          <a:picLocks noChangeAspect="1" noChangeArrowheads="1"/>
        </xdr:cNvPicPr>
      </xdr:nvPicPr>
      <xdr:blipFill>
        <a:blip xmlns:r="http://schemas.openxmlformats.org/officeDocument/2006/relationships" r:embed="rId1"/>
        <a:srcRect/>
        <a:stretch>
          <a:fillRect/>
        </a:stretch>
      </xdr:blipFill>
      <xdr:spPr>
        <a:xfrm>
          <a:off x="7334250" y="21764625"/>
          <a:ext cx="9525" cy="9525"/>
        </a:xfrm>
        <a:prstGeom prst="rect">
          <a:avLst/>
        </a:prstGeom>
        <a:noFill/>
        <a:ln w="9525">
          <a:noFill/>
          <a:miter lim="800000"/>
          <a:headEnd/>
          <a:tailEnd/>
        </a:ln>
      </xdr:spPr>
    </xdr:pic>
    <xdr:clientData/>
  </xdr:twoCellAnchor>
  <xdr:twoCellAnchor editAs="oneCell">
    <xdr:from>
      <xdr:col>6</xdr:col>
      <xdr:colOff>0</xdr:colOff>
      <xdr:row>106</xdr:row>
      <xdr:rowOff>0</xdr:rowOff>
    </xdr:from>
    <xdr:to>
      <xdr:col>6</xdr:col>
      <xdr:colOff>9525</xdr:colOff>
      <xdr:row>106</xdr:row>
      <xdr:rowOff>9525</xdr:rowOff>
    </xdr:to>
    <xdr:pic>
      <xdr:nvPicPr>
        <xdr:cNvPr id="75"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A67851E-B8F8-4D4D-924C-7654B6C7EAB3}"/>
            </a:ext>
          </a:extLst>
        </xdr:cNvPr>
        <xdr:cNvPicPr>
          <a:picLocks noChangeAspect="1" noChangeArrowheads="1"/>
        </xdr:cNvPicPr>
      </xdr:nvPicPr>
      <xdr:blipFill>
        <a:blip xmlns:r="http://schemas.openxmlformats.org/officeDocument/2006/relationships" r:embed="rId1"/>
        <a:srcRect/>
        <a:stretch>
          <a:fillRect/>
        </a:stretch>
      </xdr:blipFill>
      <xdr:spPr>
        <a:xfrm>
          <a:off x="7334250" y="21764625"/>
          <a:ext cx="9525" cy="9525"/>
        </a:xfrm>
        <a:prstGeom prst="rect">
          <a:avLst/>
        </a:prstGeom>
        <a:noFill/>
        <a:ln w="9525">
          <a:noFill/>
          <a:miter lim="800000"/>
          <a:headEnd/>
          <a:tailEnd/>
        </a:ln>
      </xdr:spPr>
    </xdr:pic>
    <xdr:clientData/>
  </xdr:twoCellAnchor>
  <xdr:twoCellAnchor editAs="oneCell">
    <xdr:from>
      <xdr:col>6</xdr:col>
      <xdr:colOff>0</xdr:colOff>
      <xdr:row>106</xdr:row>
      <xdr:rowOff>0</xdr:rowOff>
    </xdr:from>
    <xdr:to>
      <xdr:col>6</xdr:col>
      <xdr:colOff>9525</xdr:colOff>
      <xdr:row>106</xdr:row>
      <xdr:rowOff>9525</xdr:rowOff>
    </xdr:to>
    <xdr:pic>
      <xdr:nvPicPr>
        <xdr:cNvPr id="76"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4FB121C-DF7C-4FCA-A0EF-A3A195A69C98}"/>
            </a:ext>
          </a:extLst>
        </xdr:cNvPr>
        <xdr:cNvPicPr>
          <a:picLocks noChangeAspect="1" noChangeArrowheads="1"/>
        </xdr:cNvPicPr>
      </xdr:nvPicPr>
      <xdr:blipFill>
        <a:blip xmlns:r="http://schemas.openxmlformats.org/officeDocument/2006/relationships" r:embed="rId1"/>
        <a:srcRect/>
        <a:stretch>
          <a:fillRect/>
        </a:stretch>
      </xdr:blipFill>
      <xdr:spPr>
        <a:xfrm>
          <a:off x="7334250" y="21764625"/>
          <a:ext cx="9525" cy="9525"/>
        </a:xfrm>
        <a:prstGeom prst="rect">
          <a:avLst/>
        </a:prstGeom>
        <a:noFill/>
        <a:ln w="9525">
          <a:noFill/>
          <a:miter lim="800000"/>
          <a:headEnd/>
          <a:tailEnd/>
        </a:ln>
      </xdr:spPr>
    </xdr:pic>
    <xdr:clientData/>
  </xdr:twoCellAnchor>
  <xdr:twoCellAnchor editAs="oneCell">
    <xdr:from>
      <xdr:col>6</xdr:col>
      <xdr:colOff>0</xdr:colOff>
      <xdr:row>106</xdr:row>
      <xdr:rowOff>0</xdr:rowOff>
    </xdr:from>
    <xdr:to>
      <xdr:col>6</xdr:col>
      <xdr:colOff>9525</xdr:colOff>
      <xdr:row>106</xdr:row>
      <xdr:rowOff>9525</xdr:rowOff>
    </xdr:to>
    <xdr:pic>
      <xdr:nvPicPr>
        <xdr:cNvPr id="77"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C0F6D4C-9C39-4E51-9D6C-6AD4C5FAC74F}"/>
            </a:ext>
          </a:extLst>
        </xdr:cNvPr>
        <xdr:cNvPicPr>
          <a:picLocks noChangeAspect="1" noChangeArrowheads="1"/>
        </xdr:cNvPicPr>
      </xdr:nvPicPr>
      <xdr:blipFill>
        <a:blip xmlns:r="http://schemas.openxmlformats.org/officeDocument/2006/relationships" r:embed="rId1"/>
        <a:srcRect/>
        <a:stretch>
          <a:fillRect/>
        </a:stretch>
      </xdr:blipFill>
      <xdr:spPr>
        <a:xfrm>
          <a:off x="7334250" y="21764625"/>
          <a:ext cx="9525" cy="9525"/>
        </a:xfrm>
        <a:prstGeom prst="rect">
          <a:avLst/>
        </a:prstGeom>
        <a:noFill/>
        <a:ln w="9525">
          <a:noFill/>
          <a:miter lim="800000"/>
          <a:headEnd/>
          <a:tailEnd/>
        </a:ln>
      </xdr:spPr>
    </xdr:pic>
    <xdr:clientData/>
  </xdr:twoCellAnchor>
  <xdr:twoCellAnchor editAs="oneCell">
    <xdr:from>
      <xdr:col>6</xdr:col>
      <xdr:colOff>0</xdr:colOff>
      <xdr:row>106</xdr:row>
      <xdr:rowOff>0</xdr:rowOff>
    </xdr:from>
    <xdr:to>
      <xdr:col>6</xdr:col>
      <xdr:colOff>9525</xdr:colOff>
      <xdr:row>106</xdr:row>
      <xdr:rowOff>9525</xdr:rowOff>
    </xdr:to>
    <xdr:pic>
      <xdr:nvPicPr>
        <xdr:cNvPr id="78"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D470654-7E40-40B5-B32E-B91B0551AD39}"/>
            </a:ext>
          </a:extLst>
        </xdr:cNvPr>
        <xdr:cNvPicPr>
          <a:picLocks noChangeAspect="1" noChangeArrowheads="1"/>
        </xdr:cNvPicPr>
      </xdr:nvPicPr>
      <xdr:blipFill>
        <a:blip xmlns:r="http://schemas.openxmlformats.org/officeDocument/2006/relationships" r:embed="rId1"/>
        <a:srcRect/>
        <a:stretch>
          <a:fillRect/>
        </a:stretch>
      </xdr:blipFill>
      <xdr:spPr>
        <a:xfrm>
          <a:off x="7334250" y="21764625"/>
          <a:ext cx="9525" cy="9525"/>
        </a:xfrm>
        <a:prstGeom prst="rect">
          <a:avLst/>
        </a:prstGeom>
        <a:noFill/>
        <a:ln w="9525">
          <a:noFill/>
          <a:miter lim="800000"/>
          <a:headEnd/>
          <a:tailEnd/>
        </a:ln>
      </xdr:spPr>
    </xdr:pic>
    <xdr:clientData/>
  </xdr:twoCellAnchor>
  <xdr:twoCellAnchor editAs="oneCell">
    <xdr:from>
      <xdr:col>6</xdr:col>
      <xdr:colOff>0</xdr:colOff>
      <xdr:row>106</xdr:row>
      <xdr:rowOff>0</xdr:rowOff>
    </xdr:from>
    <xdr:to>
      <xdr:col>6</xdr:col>
      <xdr:colOff>9525</xdr:colOff>
      <xdr:row>106</xdr:row>
      <xdr:rowOff>9525</xdr:rowOff>
    </xdr:to>
    <xdr:pic>
      <xdr:nvPicPr>
        <xdr:cNvPr id="79"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3DAE592-04C8-46FA-A9C5-18D5F2E3204B}"/>
            </a:ext>
          </a:extLst>
        </xdr:cNvPr>
        <xdr:cNvPicPr>
          <a:picLocks noChangeAspect="1" noChangeArrowheads="1"/>
        </xdr:cNvPicPr>
      </xdr:nvPicPr>
      <xdr:blipFill>
        <a:blip xmlns:r="http://schemas.openxmlformats.org/officeDocument/2006/relationships" r:embed="rId1"/>
        <a:srcRect/>
        <a:stretch>
          <a:fillRect/>
        </a:stretch>
      </xdr:blipFill>
      <xdr:spPr>
        <a:xfrm>
          <a:off x="7334250" y="21764625"/>
          <a:ext cx="9525" cy="9525"/>
        </a:xfrm>
        <a:prstGeom prst="rect">
          <a:avLst/>
        </a:prstGeom>
        <a:noFill/>
        <a:ln w="9525">
          <a:noFill/>
          <a:miter lim="800000"/>
          <a:headEnd/>
          <a:tailEnd/>
        </a:ln>
      </xdr:spPr>
    </xdr:pic>
    <xdr:clientData/>
  </xdr:twoCellAnchor>
  <xdr:twoCellAnchor editAs="oneCell">
    <xdr:from>
      <xdr:col>6</xdr:col>
      <xdr:colOff>0</xdr:colOff>
      <xdr:row>106</xdr:row>
      <xdr:rowOff>0</xdr:rowOff>
    </xdr:from>
    <xdr:to>
      <xdr:col>6</xdr:col>
      <xdr:colOff>9525</xdr:colOff>
      <xdr:row>106</xdr:row>
      <xdr:rowOff>9525</xdr:rowOff>
    </xdr:to>
    <xdr:pic>
      <xdr:nvPicPr>
        <xdr:cNvPr id="80"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3BD25B1-636C-4C2D-A75A-1A382ABD960A}"/>
            </a:ext>
          </a:extLst>
        </xdr:cNvPr>
        <xdr:cNvPicPr>
          <a:picLocks noChangeAspect="1" noChangeArrowheads="1"/>
        </xdr:cNvPicPr>
      </xdr:nvPicPr>
      <xdr:blipFill>
        <a:blip xmlns:r="http://schemas.openxmlformats.org/officeDocument/2006/relationships" r:embed="rId1"/>
        <a:srcRect/>
        <a:stretch>
          <a:fillRect/>
        </a:stretch>
      </xdr:blipFill>
      <xdr:spPr>
        <a:xfrm>
          <a:off x="7334250" y="21764625"/>
          <a:ext cx="9525" cy="9525"/>
        </a:xfrm>
        <a:prstGeom prst="rect">
          <a:avLst/>
        </a:prstGeom>
        <a:noFill/>
        <a:ln w="9525">
          <a:noFill/>
          <a:miter lim="800000"/>
          <a:headEnd/>
          <a:tailEnd/>
        </a:ln>
      </xdr:spPr>
    </xdr:pic>
    <xdr:clientData/>
  </xdr:twoCellAnchor>
  <xdr:twoCellAnchor editAs="oneCell">
    <xdr:from>
      <xdr:col>6</xdr:col>
      <xdr:colOff>0</xdr:colOff>
      <xdr:row>106</xdr:row>
      <xdr:rowOff>0</xdr:rowOff>
    </xdr:from>
    <xdr:to>
      <xdr:col>6</xdr:col>
      <xdr:colOff>9525</xdr:colOff>
      <xdr:row>106</xdr:row>
      <xdr:rowOff>9525</xdr:rowOff>
    </xdr:to>
    <xdr:pic>
      <xdr:nvPicPr>
        <xdr:cNvPr id="81"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38B25AE-8696-48E7-8FAB-CBB61F207225}"/>
            </a:ext>
          </a:extLst>
        </xdr:cNvPr>
        <xdr:cNvPicPr>
          <a:picLocks noChangeAspect="1" noChangeArrowheads="1"/>
        </xdr:cNvPicPr>
      </xdr:nvPicPr>
      <xdr:blipFill>
        <a:blip xmlns:r="http://schemas.openxmlformats.org/officeDocument/2006/relationships" r:embed="rId1"/>
        <a:srcRect/>
        <a:stretch>
          <a:fillRect/>
        </a:stretch>
      </xdr:blipFill>
      <xdr:spPr>
        <a:xfrm>
          <a:off x="7334250" y="21764625"/>
          <a:ext cx="9525" cy="9525"/>
        </a:xfrm>
        <a:prstGeom prst="rect">
          <a:avLst/>
        </a:prstGeom>
        <a:noFill/>
        <a:ln w="9525">
          <a:noFill/>
          <a:miter lim="800000"/>
          <a:headEnd/>
          <a:tailEnd/>
        </a:ln>
      </xdr:spPr>
    </xdr:pic>
    <xdr:clientData/>
  </xdr:twoCellAnchor>
  <xdr:twoCellAnchor editAs="oneCell">
    <xdr:from>
      <xdr:col>6</xdr:col>
      <xdr:colOff>0</xdr:colOff>
      <xdr:row>106</xdr:row>
      <xdr:rowOff>0</xdr:rowOff>
    </xdr:from>
    <xdr:to>
      <xdr:col>6</xdr:col>
      <xdr:colOff>9525</xdr:colOff>
      <xdr:row>106</xdr:row>
      <xdr:rowOff>9525</xdr:rowOff>
    </xdr:to>
    <xdr:pic>
      <xdr:nvPicPr>
        <xdr:cNvPr id="82"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4E7C2B7-CFA9-496D-B179-B39EFF04FABC}"/>
            </a:ext>
          </a:extLst>
        </xdr:cNvPr>
        <xdr:cNvPicPr>
          <a:picLocks noChangeAspect="1" noChangeArrowheads="1"/>
        </xdr:cNvPicPr>
      </xdr:nvPicPr>
      <xdr:blipFill>
        <a:blip xmlns:r="http://schemas.openxmlformats.org/officeDocument/2006/relationships" r:embed="rId1"/>
        <a:srcRect/>
        <a:stretch>
          <a:fillRect/>
        </a:stretch>
      </xdr:blipFill>
      <xdr:spPr>
        <a:xfrm>
          <a:off x="7334250" y="21764625"/>
          <a:ext cx="9525" cy="9525"/>
        </a:xfrm>
        <a:prstGeom prst="rect">
          <a:avLst/>
        </a:prstGeom>
        <a:noFill/>
        <a:ln w="9525">
          <a:noFill/>
          <a:miter lim="800000"/>
          <a:headEnd/>
          <a:tailEnd/>
        </a:ln>
      </xdr:spPr>
    </xdr:pic>
    <xdr:clientData/>
  </xdr:twoCellAnchor>
  <xdr:twoCellAnchor editAs="oneCell">
    <xdr:from>
      <xdr:col>7</xdr:col>
      <xdr:colOff>0</xdr:colOff>
      <xdr:row>96</xdr:row>
      <xdr:rowOff>0</xdr:rowOff>
    </xdr:from>
    <xdr:to>
      <xdr:col>7</xdr:col>
      <xdr:colOff>9525</xdr:colOff>
      <xdr:row>145</xdr:row>
      <xdr:rowOff>85725</xdr:rowOff>
    </xdr:to>
    <xdr:pic>
      <xdr:nvPicPr>
        <xdr:cNvPr id="8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098F81C-DA8E-4E6A-B638-33A63E6AE736}"/>
            </a:ext>
          </a:extLst>
        </xdr:cNvPr>
        <xdr:cNvPicPr>
          <a:picLocks noChangeAspect="1" noChangeArrowheads="1"/>
        </xdr:cNvPicPr>
      </xdr:nvPicPr>
      <xdr:blipFill>
        <a:blip xmlns:r="http://schemas.openxmlformats.org/officeDocument/2006/relationships" r:embed="rId1"/>
        <a:srcRect/>
        <a:stretch>
          <a:fillRect/>
        </a:stretch>
      </xdr:blipFill>
      <xdr:spPr>
        <a:xfrm>
          <a:off x="9639300" y="19764375"/>
          <a:ext cx="9525" cy="8486775"/>
        </a:xfrm>
        <a:prstGeom prst="rect">
          <a:avLst/>
        </a:prstGeom>
        <a:noFill/>
        <a:ln w="9525">
          <a:noFill/>
          <a:miter lim="800000"/>
          <a:headEnd/>
          <a:tailEnd/>
        </a:ln>
      </xdr:spPr>
    </xdr:pic>
    <xdr:clientData/>
  </xdr:twoCellAnchor>
  <xdr:twoCellAnchor editAs="oneCell">
    <xdr:from>
      <xdr:col>7</xdr:col>
      <xdr:colOff>0</xdr:colOff>
      <xdr:row>96</xdr:row>
      <xdr:rowOff>0</xdr:rowOff>
    </xdr:from>
    <xdr:to>
      <xdr:col>7</xdr:col>
      <xdr:colOff>9525</xdr:colOff>
      <xdr:row>145</xdr:row>
      <xdr:rowOff>85725</xdr:rowOff>
    </xdr:to>
    <xdr:pic>
      <xdr:nvPicPr>
        <xdr:cNvPr id="8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648F532-6709-427C-B106-05D8384134C3}"/>
            </a:ext>
          </a:extLst>
        </xdr:cNvPr>
        <xdr:cNvPicPr>
          <a:picLocks noChangeAspect="1" noChangeArrowheads="1"/>
        </xdr:cNvPicPr>
      </xdr:nvPicPr>
      <xdr:blipFill>
        <a:blip xmlns:r="http://schemas.openxmlformats.org/officeDocument/2006/relationships" r:embed="rId1"/>
        <a:srcRect/>
        <a:stretch>
          <a:fillRect/>
        </a:stretch>
      </xdr:blipFill>
      <xdr:spPr>
        <a:xfrm>
          <a:off x="9639300" y="19764375"/>
          <a:ext cx="9525" cy="8486775"/>
        </a:xfrm>
        <a:prstGeom prst="rect">
          <a:avLst/>
        </a:prstGeom>
        <a:noFill/>
        <a:ln w="9525">
          <a:noFill/>
          <a:miter lim="800000"/>
          <a:headEnd/>
          <a:tailEnd/>
        </a:ln>
      </xdr:spPr>
    </xdr:pic>
    <xdr:clientData/>
  </xdr:twoCellAnchor>
  <xdr:twoCellAnchor editAs="oneCell">
    <xdr:from>
      <xdr:col>7</xdr:col>
      <xdr:colOff>0</xdr:colOff>
      <xdr:row>96</xdr:row>
      <xdr:rowOff>0</xdr:rowOff>
    </xdr:from>
    <xdr:to>
      <xdr:col>7</xdr:col>
      <xdr:colOff>9525</xdr:colOff>
      <xdr:row>145</xdr:row>
      <xdr:rowOff>85725</xdr:rowOff>
    </xdr:to>
    <xdr:pic>
      <xdr:nvPicPr>
        <xdr:cNvPr id="8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A400CA9-914F-4207-8157-99D7EAD95C04}"/>
            </a:ext>
          </a:extLst>
        </xdr:cNvPr>
        <xdr:cNvPicPr>
          <a:picLocks noChangeAspect="1" noChangeArrowheads="1"/>
        </xdr:cNvPicPr>
      </xdr:nvPicPr>
      <xdr:blipFill>
        <a:blip xmlns:r="http://schemas.openxmlformats.org/officeDocument/2006/relationships" r:embed="rId1"/>
        <a:srcRect/>
        <a:stretch>
          <a:fillRect/>
        </a:stretch>
      </xdr:blipFill>
      <xdr:spPr>
        <a:xfrm>
          <a:off x="9639300" y="19764375"/>
          <a:ext cx="9525" cy="8486775"/>
        </a:xfrm>
        <a:prstGeom prst="rect">
          <a:avLst/>
        </a:prstGeom>
        <a:noFill/>
        <a:ln w="9525">
          <a:noFill/>
          <a:miter lim="800000"/>
          <a:headEnd/>
          <a:tailEnd/>
        </a:ln>
      </xdr:spPr>
    </xdr:pic>
    <xdr:clientData/>
  </xdr:twoCellAnchor>
  <xdr:twoCellAnchor editAs="oneCell">
    <xdr:from>
      <xdr:col>7</xdr:col>
      <xdr:colOff>0</xdr:colOff>
      <xdr:row>96</xdr:row>
      <xdr:rowOff>0</xdr:rowOff>
    </xdr:from>
    <xdr:to>
      <xdr:col>7</xdr:col>
      <xdr:colOff>9525</xdr:colOff>
      <xdr:row>145</xdr:row>
      <xdr:rowOff>85725</xdr:rowOff>
    </xdr:to>
    <xdr:pic>
      <xdr:nvPicPr>
        <xdr:cNvPr id="8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949DA6A-0223-4F12-9013-AE781F901081}"/>
            </a:ext>
          </a:extLst>
        </xdr:cNvPr>
        <xdr:cNvPicPr>
          <a:picLocks noChangeAspect="1" noChangeArrowheads="1"/>
        </xdr:cNvPicPr>
      </xdr:nvPicPr>
      <xdr:blipFill>
        <a:blip xmlns:r="http://schemas.openxmlformats.org/officeDocument/2006/relationships" r:embed="rId1"/>
        <a:srcRect/>
        <a:stretch>
          <a:fillRect/>
        </a:stretch>
      </xdr:blipFill>
      <xdr:spPr>
        <a:xfrm>
          <a:off x="9639300" y="19764375"/>
          <a:ext cx="9525" cy="8486775"/>
        </a:xfrm>
        <a:prstGeom prst="rect">
          <a:avLst/>
        </a:prstGeom>
        <a:noFill/>
        <a:ln w="9525">
          <a:noFill/>
          <a:miter lim="800000"/>
          <a:headEnd/>
          <a:tailEnd/>
        </a:ln>
      </xdr:spPr>
    </xdr:pic>
    <xdr:clientData/>
  </xdr:twoCellAnchor>
  <xdr:twoCellAnchor editAs="oneCell">
    <xdr:from>
      <xdr:col>7</xdr:col>
      <xdr:colOff>0</xdr:colOff>
      <xdr:row>96</xdr:row>
      <xdr:rowOff>0</xdr:rowOff>
    </xdr:from>
    <xdr:to>
      <xdr:col>7</xdr:col>
      <xdr:colOff>9525</xdr:colOff>
      <xdr:row>145</xdr:row>
      <xdr:rowOff>85725</xdr:rowOff>
    </xdr:to>
    <xdr:pic>
      <xdr:nvPicPr>
        <xdr:cNvPr id="8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5591AB0-252D-47D6-947D-C436B1AB1CA3}"/>
            </a:ext>
          </a:extLst>
        </xdr:cNvPr>
        <xdr:cNvPicPr>
          <a:picLocks noChangeAspect="1" noChangeArrowheads="1"/>
        </xdr:cNvPicPr>
      </xdr:nvPicPr>
      <xdr:blipFill>
        <a:blip xmlns:r="http://schemas.openxmlformats.org/officeDocument/2006/relationships" r:embed="rId1"/>
        <a:srcRect/>
        <a:stretch>
          <a:fillRect/>
        </a:stretch>
      </xdr:blipFill>
      <xdr:spPr>
        <a:xfrm>
          <a:off x="9639300" y="19764375"/>
          <a:ext cx="9525" cy="8486775"/>
        </a:xfrm>
        <a:prstGeom prst="rect">
          <a:avLst/>
        </a:prstGeom>
        <a:noFill/>
        <a:ln w="9525">
          <a:noFill/>
          <a:miter lim="800000"/>
          <a:headEnd/>
          <a:tailEnd/>
        </a:ln>
      </xdr:spPr>
    </xdr:pic>
    <xdr:clientData/>
  </xdr:twoCellAnchor>
  <xdr:twoCellAnchor editAs="oneCell">
    <xdr:from>
      <xdr:col>7</xdr:col>
      <xdr:colOff>0</xdr:colOff>
      <xdr:row>96</xdr:row>
      <xdr:rowOff>0</xdr:rowOff>
    </xdr:from>
    <xdr:to>
      <xdr:col>7</xdr:col>
      <xdr:colOff>9525</xdr:colOff>
      <xdr:row>145</xdr:row>
      <xdr:rowOff>85725</xdr:rowOff>
    </xdr:to>
    <xdr:pic>
      <xdr:nvPicPr>
        <xdr:cNvPr id="8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1DB8BBD-E99D-41D2-B8D3-3F19A9F3FDA2}"/>
            </a:ext>
          </a:extLst>
        </xdr:cNvPr>
        <xdr:cNvPicPr>
          <a:picLocks noChangeAspect="1" noChangeArrowheads="1"/>
        </xdr:cNvPicPr>
      </xdr:nvPicPr>
      <xdr:blipFill>
        <a:blip xmlns:r="http://schemas.openxmlformats.org/officeDocument/2006/relationships" r:embed="rId1"/>
        <a:srcRect/>
        <a:stretch>
          <a:fillRect/>
        </a:stretch>
      </xdr:blipFill>
      <xdr:spPr>
        <a:xfrm>
          <a:off x="9639300" y="19764375"/>
          <a:ext cx="9525" cy="8486775"/>
        </a:xfrm>
        <a:prstGeom prst="rect">
          <a:avLst/>
        </a:prstGeom>
        <a:noFill/>
        <a:ln w="9525">
          <a:noFill/>
          <a:miter lim="800000"/>
          <a:headEnd/>
          <a:tailEnd/>
        </a:ln>
      </xdr:spPr>
    </xdr:pic>
    <xdr:clientData/>
  </xdr:twoCellAnchor>
  <xdr:twoCellAnchor editAs="oneCell">
    <xdr:from>
      <xdr:col>7</xdr:col>
      <xdr:colOff>0</xdr:colOff>
      <xdr:row>96</xdr:row>
      <xdr:rowOff>0</xdr:rowOff>
    </xdr:from>
    <xdr:to>
      <xdr:col>7</xdr:col>
      <xdr:colOff>9525</xdr:colOff>
      <xdr:row>145</xdr:row>
      <xdr:rowOff>85725</xdr:rowOff>
    </xdr:to>
    <xdr:pic>
      <xdr:nvPicPr>
        <xdr:cNvPr id="8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6274B4D-00FA-4616-BA36-760A92568388}"/>
            </a:ext>
          </a:extLst>
        </xdr:cNvPr>
        <xdr:cNvPicPr>
          <a:picLocks noChangeAspect="1" noChangeArrowheads="1"/>
        </xdr:cNvPicPr>
      </xdr:nvPicPr>
      <xdr:blipFill>
        <a:blip xmlns:r="http://schemas.openxmlformats.org/officeDocument/2006/relationships" r:embed="rId1"/>
        <a:srcRect/>
        <a:stretch>
          <a:fillRect/>
        </a:stretch>
      </xdr:blipFill>
      <xdr:spPr>
        <a:xfrm>
          <a:off x="9639300" y="19764375"/>
          <a:ext cx="9525" cy="8486775"/>
        </a:xfrm>
        <a:prstGeom prst="rect">
          <a:avLst/>
        </a:prstGeom>
        <a:noFill/>
        <a:ln w="9525">
          <a:noFill/>
          <a:miter lim="800000"/>
          <a:headEnd/>
          <a:tailEnd/>
        </a:ln>
      </xdr:spPr>
    </xdr:pic>
    <xdr:clientData/>
  </xdr:twoCellAnchor>
  <xdr:twoCellAnchor editAs="oneCell">
    <xdr:from>
      <xdr:col>7</xdr:col>
      <xdr:colOff>0</xdr:colOff>
      <xdr:row>96</xdr:row>
      <xdr:rowOff>0</xdr:rowOff>
    </xdr:from>
    <xdr:to>
      <xdr:col>7</xdr:col>
      <xdr:colOff>9525</xdr:colOff>
      <xdr:row>145</xdr:row>
      <xdr:rowOff>85725</xdr:rowOff>
    </xdr:to>
    <xdr:pic>
      <xdr:nvPicPr>
        <xdr:cNvPr id="9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826FCA1-C57C-4DBF-9D72-EFA2DD818479}"/>
            </a:ext>
          </a:extLst>
        </xdr:cNvPr>
        <xdr:cNvPicPr>
          <a:picLocks noChangeAspect="1" noChangeArrowheads="1"/>
        </xdr:cNvPicPr>
      </xdr:nvPicPr>
      <xdr:blipFill>
        <a:blip xmlns:r="http://schemas.openxmlformats.org/officeDocument/2006/relationships" r:embed="rId1"/>
        <a:srcRect/>
        <a:stretch>
          <a:fillRect/>
        </a:stretch>
      </xdr:blipFill>
      <xdr:spPr>
        <a:xfrm>
          <a:off x="9639300" y="19764375"/>
          <a:ext cx="9525" cy="8486775"/>
        </a:xfrm>
        <a:prstGeom prst="rect">
          <a:avLst/>
        </a:prstGeom>
        <a:noFill/>
        <a:ln w="9525">
          <a:noFill/>
          <a:miter lim="800000"/>
          <a:headEnd/>
          <a:tailEnd/>
        </a:ln>
      </xdr:spPr>
    </xdr:pic>
    <xdr:clientData/>
  </xdr:twoCellAnchor>
  <xdr:twoCellAnchor editAs="oneCell">
    <xdr:from>
      <xdr:col>7</xdr:col>
      <xdr:colOff>0</xdr:colOff>
      <xdr:row>96</xdr:row>
      <xdr:rowOff>0</xdr:rowOff>
    </xdr:from>
    <xdr:to>
      <xdr:col>7</xdr:col>
      <xdr:colOff>9525</xdr:colOff>
      <xdr:row>145</xdr:row>
      <xdr:rowOff>85725</xdr:rowOff>
    </xdr:to>
    <xdr:pic>
      <xdr:nvPicPr>
        <xdr:cNvPr id="9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43CFAFB-E057-469F-919C-B7CF69825A93}"/>
            </a:ext>
          </a:extLst>
        </xdr:cNvPr>
        <xdr:cNvPicPr>
          <a:picLocks noChangeAspect="1" noChangeArrowheads="1"/>
        </xdr:cNvPicPr>
      </xdr:nvPicPr>
      <xdr:blipFill>
        <a:blip xmlns:r="http://schemas.openxmlformats.org/officeDocument/2006/relationships" r:embed="rId1"/>
        <a:srcRect/>
        <a:stretch>
          <a:fillRect/>
        </a:stretch>
      </xdr:blipFill>
      <xdr:spPr>
        <a:xfrm>
          <a:off x="9639300" y="19764375"/>
          <a:ext cx="9525" cy="8486775"/>
        </a:xfrm>
        <a:prstGeom prst="rect">
          <a:avLst/>
        </a:prstGeom>
        <a:noFill/>
        <a:ln w="9525">
          <a:noFill/>
          <a:miter lim="800000"/>
          <a:headEnd/>
          <a:tailEnd/>
        </a:ln>
      </xdr:spPr>
    </xdr:pic>
    <xdr:clientData/>
  </xdr:twoCellAnchor>
  <xdr:twoCellAnchor editAs="oneCell">
    <xdr:from>
      <xdr:col>7</xdr:col>
      <xdr:colOff>0</xdr:colOff>
      <xdr:row>96</xdr:row>
      <xdr:rowOff>0</xdr:rowOff>
    </xdr:from>
    <xdr:to>
      <xdr:col>7</xdr:col>
      <xdr:colOff>9525</xdr:colOff>
      <xdr:row>145</xdr:row>
      <xdr:rowOff>85725</xdr:rowOff>
    </xdr:to>
    <xdr:pic>
      <xdr:nvPicPr>
        <xdr:cNvPr id="9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045C7C1-E1CF-4779-A04F-B7B14917C1BC}"/>
            </a:ext>
          </a:extLst>
        </xdr:cNvPr>
        <xdr:cNvPicPr>
          <a:picLocks noChangeAspect="1" noChangeArrowheads="1"/>
        </xdr:cNvPicPr>
      </xdr:nvPicPr>
      <xdr:blipFill>
        <a:blip xmlns:r="http://schemas.openxmlformats.org/officeDocument/2006/relationships" r:embed="rId1"/>
        <a:srcRect/>
        <a:stretch>
          <a:fillRect/>
        </a:stretch>
      </xdr:blipFill>
      <xdr:spPr>
        <a:xfrm>
          <a:off x="9639300" y="19764375"/>
          <a:ext cx="9525" cy="8486775"/>
        </a:xfrm>
        <a:prstGeom prst="rect">
          <a:avLst/>
        </a:prstGeom>
        <a:noFill/>
        <a:ln w="9525">
          <a:noFill/>
          <a:miter lim="800000"/>
          <a:headEnd/>
          <a:tailEnd/>
        </a:ln>
      </xdr:spPr>
    </xdr:pic>
    <xdr:clientData/>
  </xdr:twoCellAnchor>
  <xdr:twoCellAnchor editAs="oneCell">
    <xdr:from>
      <xdr:col>7</xdr:col>
      <xdr:colOff>0</xdr:colOff>
      <xdr:row>106</xdr:row>
      <xdr:rowOff>0</xdr:rowOff>
    </xdr:from>
    <xdr:to>
      <xdr:col>7</xdr:col>
      <xdr:colOff>9525</xdr:colOff>
      <xdr:row>106</xdr:row>
      <xdr:rowOff>9525</xdr:rowOff>
    </xdr:to>
    <xdr:pic>
      <xdr:nvPicPr>
        <xdr:cNvPr id="9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C0AB66F-8BCF-4EBB-B095-267DABD15FE1}"/>
            </a:ext>
          </a:extLst>
        </xdr:cNvPr>
        <xdr:cNvPicPr>
          <a:picLocks noChangeAspect="1" noChangeArrowheads="1"/>
        </xdr:cNvPicPr>
      </xdr:nvPicPr>
      <xdr:blipFill>
        <a:blip xmlns:r="http://schemas.openxmlformats.org/officeDocument/2006/relationships" r:embed="rId1"/>
        <a:srcRect/>
        <a:stretch>
          <a:fillRect/>
        </a:stretch>
      </xdr:blipFill>
      <xdr:spPr>
        <a:xfrm>
          <a:off x="9639300" y="21764625"/>
          <a:ext cx="9525" cy="9525"/>
        </a:xfrm>
        <a:prstGeom prst="rect">
          <a:avLst/>
        </a:prstGeom>
        <a:noFill/>
        <a:ln w="9525">
          <a:noFill/>
          <a:miter lim="800000"/>
          <a:headEnd/>
          <a:tailEnd/>
        </a:ln>
      </xdr:spPr>
    </xdr:pic>
    <xdr:clientData/>
  </xdr:twoCellAnchor>
  <xdr:twoCellAnchor editAs="oneCell">
    <xdr:from>
      <xdr:col>7</xdr:col>
      <xdr:colOff>0</xdr:colOff>
      <xdr:row>106</xdr:row>
      <xdr:rowOff>0</xdr:rowOff>
    </xdr:from>
    <xdr:to>
      <xdr:col>7</xdr:col>
      <xdr:colOff>9525</xdr:colOff>
      <xdr:row>106</xdr:row>
      <xdr:rowOff>9525</xdr:rowOff>
    </xdr:to>
    <xdr:pic>
      <xdr:nvPicPr>
        <xdr:cNvPr id="9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368DCA1-972C-4375-B271-C1549C4C655F}"/>
            </a:ext>
          </a:extLst>
        </xdr:cNvPr>
        <xdr:cNvPicPr>
          <a:picLocks noChangeAspect="1" noChangeArrowheads="1"/>
        </xdr:cNvPicPr>
      </xdr:nvPicPr>
      <xdr:blipFill>
        <a:blip xmlns:r="http://schemas.openxmlformats.org/officeDocument/2006/relationships" r:embed="rId1"/>
        <a:srcRect/>
        <a:stretch>
          <a:fillRect/>
        </a:stretch>
      </xdr:blipFill>
      <xdr:spPr>
        <a:xfrm>
          <a:off x="9639300" y="21764625"/>
          <a:ext cx="9525" cy="9525"/>
        </a:xfrm>
        <a:prstGeom prst="rect">
          <a:avLst/>
        </a:prstGeom>
        <a:noFill/>
        <a:ln w="9525">
          <a:noFill/>
          <a:miter lim="800000"/>
          <a:headEnd/>
          <a:tailEnd/>
        </a:ln>
      </xdr:spPr>
    </xdr:pic>
    <xdr:clientData/>
  </xdr:twoCellAnchor>
  <xdr:twoCellAnchor editAs="oneCell">
    <xdr:from>
      <xdr:col>7</xdr:col>
      <xdr:colOff>0</xdr:colOff>
      <xdr:row>106</xdr:row>
      <xdr:rowOff>0</xdr:rowOff>
    </xdr:from>
    <xdr:to>
      <xdr:col>7</xdr:col>
      <xdr:colOff>9525</xdr:colOff>
      <xdr:row>106</xdr:row>
      <xdr:rowOff>9525</xdr:rowOff>
    </xdr:to>
    <xdr:pic>
      <xdr:nvPicPr>
        <xdr:cNvPr id="9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75BC5AB-0328-4D19-9AF8-02EBB8358BB9}"/>
            </a:ext>
          </a:extLst>
        </xdr:cNvPr>
        <xdr:cNvPicPr>
          <a:picLocks noChangeAspect="1" noChangeArrowheads="1"/>
        </xdr:cNvPicPr>
      </xdr:nvPicPr>
      <xdr:blipFill>
        <a:blip xmlns:r="http://schemas.openxmlformats.org/officeDocument/2006/relationships" r:embed="rId1"/>
        <a:srcRect/>
        <a:stretch>
          <a:fillRect/>
        </a:stretch>
      </xdr:blipFill>
      <xdr:spPr>
        <a:xfrm>
          <a:off x="9639300" y="21764625"/>
          <a:ext cx="9525" cy="9525"/>
        </a:xfrm>
        <a:prstGeom prst="rect">
          <a:avLst/>
        </a:prstGeom>
        <a:noFill/>
        <a:ln w="9525">
          <a:noFill/>
          <a:miter lim="800000"/>
          <a:headEnd/>
          <a:tailEnd/>
        </a:ln>
      </xdr:spPr>
    </xdr:pic>
    <xdr:clientData/>
  </xdr:twoCellAnchor>
  <xdr:twoCellAnchor editAs="oneCell">
    <xdr:from>
      <xdr:col>7</xdr:col>
      <xdr:colOff>0</xdr:colOff>
      <xdr:row>106</xdr:row>
      <xdr:rowOff>0</xdr:rowOff>
    </xdr:from>
    <xdr:to>
      <xdr:col>7</xdr:col>
      <xdr:colOff>9525</xdr:colOff>
      <xdr:row>106</xdr:row>
      <xdr:rowOff>9525</xdr:rowOff>
    </xdr:to>
    <xdr:pic>
      <xdr:nvPicPr>
        <xdr:cNvPr id="9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49BE1A1-CF5A-4A88-8D63-5AF27046169C}"/>
            </a:ext>
          </a:extLst>
        </xdr:cNvPr>
        <xdr:cNvPicPr>
          <a:picLocks noChangeAspect="1" noChangeArrowheads="1"/>
        </xdr:cNvPicPr>
      </xdr:nvPicPr>
      <xdr:blipFill>
        <a:blip xmlns:r="http://schemas.openxmlformats.org/officeDocument/2006/relationships" r:embed="rId1"/>
        <a:srcRect/>
        <a:stretch>
          <a:fillRect/>
        </a:stretch>
      </xdr:blipFill>
      <xdr:spPr>
        <a:xfrm>
          <a:off x="9639300" y="21764625"/>
          <a:ext cx="9525" cy="9525"/>
        </a:xfrm>
        <a:prstGeom prst="rect">
          <a:avLst/>
        </a:prstGeom>
        <a:noFill/>
        <a:ln w="9525">
          <a:noFill/>
          <a:miter lim="800000"/>
          <a:headEnd/>
          <a:tailEnd/>
        </a:ln>
      </xdr:spPr>
    </xdr:pic>
    <xdr:clientData/>
  </xdr:twoCellAnchor>
  <xdr:twoCellAnchor editAs="oneCell">
    <xdr:from>
      <xdr:col>7</xdr:col>
      <xdr:colOff>0</xdr:colOff>
      <xdr:row>106</xdr:row>
      <xdr:rowOff>0</xdr:rowOff>
    </xdr:from>
    <xdr:to>
      <xdr:col>7</xdr:col>
      <xdr:colOff>9525</xdr:colOff>
      <xdr:row>106</xdr:row>
      <xdr:rowOff>9525</xdr:rowOff>
    </xdr:to>
    <xdr:pic>
      <xdr:nvPicPr>
        <xdr:cNvPr id="9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4FDD159-151B-480C-87F2-EF60C314DCDD}"/>
            </a:ext>
          </a:extLst>
        </xdr:cNvPr>
        <xdr:cNvPicPr>
          <a:picLocks noChangeAspect="1" noChangeArrowheads="1"/>
        </xdr:cNvPicPr>
      </xdr:nvPicPr>
      <xdr:blipFill>
        <a:blip xmlns:r="http://schemas.openxmlformats.org/officeDocument/2006/relationships" r:embed="rId1"/>
        <a:srcRect/>
        <a:stretch>
          <a:fillRect/>
        </a:stretch>
      </xdr:blipFill>
      <xdr:spPr>
        <a:xfrm>
          <a:off x="9639300" y="21764625"/>
          <a:ext cx="9525" cy="9525"/>
        </a:xfrm>
        <a:prstGeom prst="rect">
          <a:avLst/>
        </a:prstGeom>
        <a:noFill/>
        <a:ln w="9525">
          <a:noFill/>
          <a:miter lim="800000"/>
          <a:headEnd/>
          <a:tailEnd/>
        </a:ln>
      </xdr:spPr>
    </xdr:pic>
    <xdr:clientData/>
  </xdr:twoCellAnchor>
  <xdr:twoCellAnchor editAs="oneCell">
    <xdr:from>
      <xdr:col>7</xdr:col>
      <xdr:colOff>0</xdr:colOff>
      <xdr:row>106</xdr:row>
      <xdr:rowOff>0</xdr:rowOff>
    </xdr:from>
    <xdr:to>
      <xdr:col>7</xdr:col>
      <xdr:colOff>9525</xdr:colOff>
      <xdr:row>106</xdr:row>
      <xdr:rowOff>9525</xdr:rowOff>
    </xdr:to>
    <xdr:pic>
      <xdr:nvPicPr>
        <xdr:cNvPr id="9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968A35F-1A34-469D-AF16-0123B7DA9277}"/>
            </a:ext>
          </a:extLst>
        </xdr:cNvPr>
        <xdr:cNvPicPr>
          <a:picLocks noChangeAspect="1" noChangeArrowheads="1"/>
        </xdr:cNvPicPr>
      </xdr:nvPicPr>
      <xdr:blipFill>
        <a:blip xmlns:r="http://schemas.openxmlformats.org/officeDocument/2006/relationships" r:embed="rId1"/>
        <a:srcRect/>
        <a:stretch>
          <a:fillRect/>
        </a:stretch>
      </xdr:blipFill>
      <xdr:spPr>
        <a:xfrm>
          <a:off x="9639300" y="21764625"/>
          <a:ext cx="9525" cy="9525"/>
        </a:xfrm>
        <a:prstGeom prst="rect">
          <a:avLst/>
        </a:prstGeom>
        <a:noFill/>
        <a:ln w="9525">
          <a:noFill/>
          <a:miter lim="800000"/>
          <a:headEnd/>
          <a:tailEnd/>
        </a:ln>
      </xdr:spPr>
    </xdr:pic>
    <xdr:clientData/>
  </xdr:twoCellAnchor>
  <xdr:twoCellAnchor editAs="oneCell">
    <xdr:from>
      <xdr:col>7</xdr:col>
      <xdr:colOff>0</xdr:colOff>
      <xdr:row>106</xdr:row>
      <xdr:rowOff>0</xdr:rowOff>
    </xdr:from>
    <xdr:to>
      <xdr:col>7</xdr:col>
      <xdr:colOff>9525</xdr:colOff>
      <xdr:row>106</xdr:row>
      <xdr:rowOff>9525</xdr:rowOff>
    </xdr:to>
    <xdr:pic>
      <xdr:nvPicPr>
        <xdr:cNvPr id="9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420CC89-B2E7-4F2D-9F0F-934AF71C0342}"/>
            </a:ext>
          </a:extLst>
        </xdr:cNvPr>
        <xdr:cNvPicPr>
          <a:picLocks noChangeAspect="1" noChangeArrowheads="1"/>
        </xdr:cNvPicPr>
      </xdr:nvPicPr>
      <xdr:blipFill>
        <a:blip xmlns:r="http://schemas.openxmlformats.org/officeDocument/2006/relationships" r:embed="rId1"/>
        <a:srcRect/>
        <a:stretch>
          <a:fillRect/>
        </a:stretch>
      </xdr:blipFill>
      <xdr:spPr>
        <a:xfrm>
          <a:off x="9639300" y="21764625"/>
          <a:ext cx="9525" cy="9525"/>
        </a:xfrm>
        <a:prstGeom prst="rect">
          <a:avLst/>
        </a:prstGeom>
        <a:noFill/>
        <a:ln w="9525">
          <a:noFill/>
          <a:miter lim="800000"/>
          <a:headEnd/>
          <a:tailEnd/>
        </a:ln>
      </xdr:spPr>
    </xdr:pic>
    <xdr:clientData/>
  </xdr:twoCellAnchor>
  <xdr:twoCellAnchor editAs="oneCell">
    <xdr:from>
      <xdr:col>7</xdr:col>
      <xdr:colOff>0</xdr:colOff>
      <xdr:row>106</xdr:row>
      <xdr:rowOff>0</xdr:rowOff>
    </xdr:from>
    <xdr:to>
      <xdr:col>7</xdr:col>
      <xdr:colOff>9525</xdr:colOff>
      <xdr:row>106</xdr:row>
      <xdr:rowOff>9525</xdr:rowOff>
    </xdr:to>
    <xdr:pic>
      <xdr:nvPicPr>
        <xdr:cNvPr id="10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5A7209B-F446-4FEF-9E0A-19867DE33FB8}"/>
            </a:ext>
          </a:extLst>
        </xdr:cNvPr>
        <xdr:cNvPicPr>
          <a:picLocks noChangeAspect="1" noChangeArrowheads="1"/>
        </xdr:cNvPicPr>
      </xdr:nvPicPr>
      <xdr:blipFill>
        <a:blip xmlns:r="http://schemas.openxmlformats.org/officeDocument/2006/relationships" r:embed="rId1"/>
        <a:srcRect/>
        <a:stretch>
          <a:fillRect/>
        </a:stretch>
      </xdr:blipFill>
      <xdr:spPr>
        <a:xfrm>
          <a:off x="9639300" y="21764625"/>
          <a:ext cx="9525" cy="9525"/>
        </a:xfrm>
        <a:prstGeom prst="rect">
          <a:avLst/>
        </a:prstGeom>
        <a:noFill/>
        <a:ln w="9525">
          <a:noFill/>
          <a:miter lim="800000"/>
          <a:headEnd/>
          <a:tailEnd/>
        </a:ln>
      </xdr:spPr>
    </xdr:pic>
    <xdr:clientData/>
  </xdr:twoCellAnchor>
  <xdr:twoCellAnchor editAs="oneCell">
    <xdr:from>
      <xdr:col>7</xdr:col>
      <xdr:colOff>0</xdr:colOff>
      <xdr:row>106</xdr:row>
      <xdr:rowOff>0</xdr:rowOff>
    </xdr:from>
    <xdr:to>
      <xdr:col>7</xdr:col>
      <xdr:colOff>9525</xdr:colOff>
      <xdr:row>106</xdr:row>
      <xdr:rowOff>9525</xdr:rowOff>
    </xdr:to>
    <xdr:pic>
      <xdr:nvPicPr>
        <xdr:cNvPr id="10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3F5A144-3454-4785-BD7E-B1E35CFE206B}"/>
            </a:ext>
          </a:extLst>
        </xdr:cNvPr>
        <xdr:cNvPicPr>
          <a:picLocks noChangeAspect="1" noChangeArrowheads="1"/>
        </xdr:cNvPicPr>
      </xdr:nvPicPr>
      <xdr:blipFill>
        <a:blip xmlns:r="http://schemas.openxmlformats.org/officeDocument/2006/relationships" r:embed="rId1"/>
        <a:srcRect/>
        <a:stretch>
          <a:fillRect/>
        </a:stretch>
      </xdr:blipFill>
      <xdr:spPr>
        <a:xfrm>
          <a:off x="9639300" y="21764625"/>
          <a:ext cx="9525" cy="9525"/>
        </a:xfrm>
        <a:prstGeom prst="rect">
          <a:avLst/>
        </a:prstGeom>
        <a:noFill/>
        <a:ln w="9525">
          <a:noFill/>
          <a:miter lim="800000"/>
          <a:headEnd/>
          <a:tailEnd/>
        </a:ln>
      </xdr:spPr>
    </xdr:pic>
    <xdr:clientData/>
  </xdr:twoCellAnchor>
  <xdr:twoCellAnchor editAs="oneCell">
    <xdr:from>
      <xdr:col>7</xdr:col>
      <xdr:colOff>0</xdr:colOff>
      <xdr:row>106</xdr:row>
      <xdr:rowOff>0</xdr:rowOff>
    </xdr:from>
    <xdr:to>
      <xdr:col>7</xdr:col>
      <xdr:colOff>9525</xdr:colOff>
      <xdr:row>106</xdr:row>
      <xdr:rowOff>9525</xdr:rowOff>
    </xdr:to>
    <xdr:pic>
      <xdr:nvPicPr>
        <xdr:cNvPr id="10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1314656-0CAB-4444-B082-1FCDAE9DFA2E}"/>
            </a:ext>
          </a:extLst>
        </xdr:cNvPr>
        <xdr:cNvPicPr>
          <a:picLocks noChangeAspect="1" noChangeArrowheads="1"/>
        </xdr:cNvPicPr>
      </xdr:nvPicPr>
      <xdr:blipFill>
        <a:blip xmlns:r="http://schemas.openxmlformats.org/officeDocument/2006/relationships" r:embed="rId1"/>
        <a:srcRect/>
        <a:stretch>
          <a:fillRect/>
        </a:stretch>
      </xdr:blipFill>
      <xdr:spPr>
        <a:xfrm>
          <a:off x="9639300" y="21764625"/>
          <a:ext cx="9525" cy="9525"/>
        </a:xfrm>
        <a:prstGeom prst="rect">
          <a:avLst/>
        </a:prstGeom>
        <a:noFill/>
        <a:ln w="9525">
          <a:noFill/>
          <a:miter lim="800000"/>
          <a:headEnd/>
          <a:tailEnd/>
        </a:ln>
      </xdr:spPr>
    </xdr:pic>
    <xdr:clientData/>
  </xdr:twoCellAnchor>
  <xdr:twoCellAnchor editAs="oneCell">
    <xdr:from>
      <xdr:col>7</xdr:col>
      <xdr:colOff>0</xdr:colOff>
      <xdr:row>107</xdr:row>
      <xdr:rowOff>0</xdr:rowOff>
    </xdr:from>
    <xdr:to>
      <xdr:col>7</xdr:col>
      <xdr:colOff>9525</xdr:colOff>
      <xdr:row>108</xdr:row>
      <xdr:rowOff>9525</xdr:rowOff>
    </xdr:to>
    <xdr:pic>
      <xdr:nvPicPr>
        <xdr:cNvPr id="10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C4BB8EB-FAB5-4707-BE10-6CCD9E00C3A5}"/>
            </a:ext>
          </a:extLst>
        </xdr:cNvPr>
        <xdr:cNvPicPr>
          <a:picLocks noChangeAspect="1" noChangeArrowheads="1"/>
        </xdr:cNvPicPr>
      </xdr:nvPicPr>
      <xdr:blipFill>
        <a:blip xmlns:r="http://schemas.openxmlformats.org/officeDocument/2006/relationships" r:embed="rId1"/>
        <a:srcRect/>
        <a:stretch>
          <a:fillRect/>
        </a:stretch>
      </xdr:blipFill>
      <xdr:spPr>
        <a:xfrm>
          <a:off x="9639300" y="21964650"/>
          <a:ext cx="9525" cy="180975"/>
        </a:xfrm>
        <a:prstGeom prst="rect">
          <a:avLst/>
        </a:prstGeom>
        <a:noFill/>
        <a:ln w="9525">
          <a:noFill/>
          <a:miter lim="800000"/>
          <a:headEnd/>
          <a:tailEnd/>
        </a:ln>
      </xdr:spPr>
    </xdr:pic>
    <xdr:clientData/>
  </xdr:twoCellAnchor>
  <xdr:twoCellAnchor editAs="oneCell">
    <xdr:from>
      <xdr:col>7</xdr:col>
      <xdr:colOff>0</xdr:colOff>
      <xdr:row>107</xdr:row>
      <xdr:rowOff>0</xdr:rowOff>
    </xdr:from>
    <xdr:to>
      <xdr:col>7</xdr:col>
      <xdr:colOff>9525</xdr:colOff>
      <xdr:row>108</xdr:row>
      <xdr:rowOff>9525</xdr:rowOff>
    </xdr:to>
    <xdr:pic>
      <xdr:nvPicPr>
        <xdr:cNvPr id="10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C171931-D9DB-4B0C-8FF0-77B9E13E2899}"/>
            </a:ext>
          </a:extLst>
        </xdr:cNvPr>
        <xdr:cNvPicPr>
          <a:picLocks noChangeAspect="1" noChangeArrowheads="1"/>
        </xdr:cNvPicPr>
      </xdr:nvPicPr>
      <xdr:blipFill>
        <a:blip xmlns:r="http://schemas.openxmlformats.org/officeDocument/2006/relationships" r:embed="rId1"/>
        <a:srcRect/>
        <a:stretch>
          <a:fillRect/>
        </a:stretch>
      </xdr:blipFill>
      <xdr:spPr>
        <a:xfrm>
          <a:off x="9639300" y="21964650"/>
          <a:ext cx="9525" cy="180975"/>
        </a:xfrm>
        <a:prstGeom prst="rect">
          <a:avLst/>
        </a:prstGeom>
        <a:noFill/>
        <a:ln w="9525">
          <a:noFill/>
          <a:miter lim="800000"/>
          <a:headEnd/>
          <a:tailEnd/>
        </a:ln>
      </xdr:spPr>
    </xdr:pic>
    <xdr:clientData/>
  </xdr:twoCellAnchor>
  <xdr:twoCellAnchor editAs="oneCell">
    <xdr:from>
      <xdr:col>7</xdr:col>
      <xdr:colOff>0</xdr:colOff>
      <xdr:row>107</xdr:row>
      <xdr:rowOff>0</xdr:rowOff>
    </xdr:from>
    <xdr:to>
      <xdr:col>7</xdr:col>
      <xdr:colOff>9525</xdr:colOff>
      <xdr:row>108</xdr:row>
      <xdr:rowOff>9525</xdr:rowOff>
    </xdr:to>
    <xdr:pic>
      <xdr:nvPicPr>
        <xdr:cNvPr id="10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0B70DB8-7865-4D42-AA63-876DD3416AB1}"/>
            </a:ext>
          </a:extLst>
        </xdr:cNvPr>
        <xdr:cNvPicPr>
          <a:picLocks noChangeAspect="1" noChangeArrowheads="1"/>
        </xdr:cNvPicPr>
      </xdr:nvPicPr>
      <xdr:blipFill>
        <a:blip xmlns:r="http://schemas.openxmlformats.org/officeDocument/2006/relationships" r:embed="rId1"/>
        <a:srcRect/>
        <a:stretch>
          <a:fillRect/>
        </a:stretch>
      </xdr:blipFill>
      <xdr:spPr>
        <a:xfrm>
          <a:off x="9639300" y="21964650"/>
          <a:ext cx="9525" cy="180975"/>
        </a:xfrm>
        <a:prstGeom prst="rect">
          <a:avLst/>
        </a:prstGeom>
        <a:noFill/>
        <a:ln w="9525">
          <a:noFill/>
          <a:miter lim="800000"/>
          <a:headEnd/>
          <a:tailEnd/>
        </a:ln>
      </xdr:spPr>
    </xdr:pic>
    <xdr:clientData/>
  </xdr:twoCellAnchor>
  <xdr:twoCellAnchor editAs="oneCell">
    <xdr:from>
      <xdr:col>7</xdr:col>
      <xdr:colOff>0</xdr:colOff>
      <xdr:row>107</xdr:row>
      <xdr:rowOff>0</xdr:rowOff>
    </xdr:from>
    <xdr:to>
      <xdr:col>7</xdr:col>
      <xdr:colOff>9525</xdr:colOff>
      <xdr:row>108</xdr:row>
      <xdr:rowOff>9525</xdr:rowOff>
    </xdr:to>
    <xdr:pic>
      <xdr:nvPicPr>
        <xdr:cNvPr id="10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042213B-318E-4E97-8384-829C6FDF051B}"/>
            </a:ext>
          </a:extLst>
        </xdr:cNvPr>
        <xdr:cNvPicPr>
          <a:picLocks noChangeAspect="1" noChangeArrowheads="1"/>
        </xdr:cNvPicPr>
      </xdr:nvPicPr>
      <xdr:blipFill>
        <a:blip xmlns:r="http://schemas.openxmlformats.org/officeDocument/2006/relationships" r:embed="rId1"/>
        <a:srcRect/>
        <a:stretch>
          <a:fillRect/>
        </a:stretch>
      </xdr:blipFill>
      <xdr:spPr>
        <a:xfrm>
          <a:off x="9639300" y="21964650"/>
          <a:ext cx="9525" cy="180975"/>
        </a:xfrm>
        <a:prstGeom prst="rect">
          <a:avLst/>
        </a:prstGeom>
        <a:noFill/>
        <a:ln w="9525">
          <a:noFill/>
          <a:miter lim="800000"/>
          <a:headEnd/>
          <a:tailEnd/>
        </a:ln>
      </xdr:spPr>
    </xdr:pic>
    <xdr:clientData/>
  </xdr:twoCellAnchor>
  <xdr:twoCellAnchor editAs="oneCell">
    <xdr:from>
      <xdr:col>7</xdr:col>
      <xdr:colOff>0</xdr:colOff>
      <xdr:row>107</xdr:row>
      <xdr:rowOff>0</xdr:rowOff>
    </xdr:from>
    <xdr:to>
      <xdr:col>7</xdr:col>
      <xdr:colOff>9525</xdr:colOff>
      <xdr:row>108</xdr:row>
      <xdr:rowOff>9525</xdr:rowOff>
    </xdr:to>
    <xdr:pic>
      <xdr:nvPicPr>
        <xdr:cNvPr id="10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074FD5C-6D24-4FAB-AA86-09F488186CB8}"/>
            </a:ext>
          </a:extLst>
        </xdr:cNvPr>
        <xdr:cNvPicPr>
          <a:picLocks noChangeAspect="1" noChangeArrowheads="1"/>
        </xdr:cNvPicPr>
      </xdr:nvPicPr>
      <xdr:blipFill>
        <a:blip xmlns:r="http://schemas.openxmlformats.org/officeDocument/2006/relationships" r:embed="rId1"/>
        <a:srcRect/>
        <a:stretch>
          <a:fillRect/>
        </a:stretch>
      </xdr:blipFill>
      <xdr:spPr>
        <a:xfrm>
          <a:off x="9639300" y="21964650"/>
          <a:ext cx="9525" cy="180975"/>
        </a:xfrm>
        <a:prstGeom prst="rect">
          <a:avLst/>
        </a:prstGeom>
        <a:noFill/>
        <a:ln w="9525">
          <a:noFill/>
          <a:miter lim="800000"/>
          <a:headEnd/>
          <a:tailEnd/>
        </a:ln>
      </xdr:spPr>
    </xdr:pic>
    <xdr:clientData/>
  </xdr:twoCellAnchor>
  <xdr:twoCellAnchor editAs="oneCell">
    <xdr:from>
      <xdr:col>7</xdr:col>
      <xdr:colOff>0</xdr:colOff>
      <xdr:row>107</xdr:row>
      <xdr:rowOff>0</xdr:rowOff>
    </xdr:from>
    <xdr:to>
      <xdr:col>7</xdr:col>
      <xdr:colOff>9525</xdr:colOff>
      <xdr:row>108</xdr:row>
      <xdr:rowOff>9525</xdr:rowOff>
    </xdr:to>
    <xdr:pic>
      <xdr:nvPicPr>
        <xdr:cNvPr id="10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A460EAA-0B18-4AD8-89F1-4D96575DE891}"/>
            </a:ext>
          </a:extLst>
        </xdr:cNvPr>
        <xdr:cNvPicPr>
          <a:picLocks noChangeAspect="1" noChangeArrowheads="1"/>
        </xdr:cNvPicPr>
      </xdr:nvPicPr>
      <xdr:blipFill>
        <a:blip xmlns:r="http://schemas.openxmlformats.org/officeDocument/2006/relationships" r:embed="rId1"/>
        <a:srcRect/>
        <a:stretch>
          <a:fillRect/>
        </a:stretch>
      </xdr:blipFill>
      <xdr:spPr>
        <a:xfrm>
          <a:off x="9639300" y="21964650"/>
          <a:ext cx="9525" cy="180975"/>
        </a:xfrm>
        <a:prstGeom prst="rect">
          <a:avLst/>
        </a:prstGeom>
        <a:noFill/>
        <a:ln w="9525">
          <a:noFill/>
          <a:miter lim="800000"/>
          <a:headEnd/>
          <a:tailEnd/>
        </a:ln>
      </xdr:spPr>
    </xdr:pic>
    <xdr:clientData/>
  </xdr:twoCellAnchor>
  <xdr:twoCellAnchor editAs="oneCell">
    <xdr:from>
      <xdr:col>7</xdr:col>
      <xdr:colOff>0</xdr:colOff>
      <xdr:row>107</xdr:row>
      <xdr:rowOff>0</xdr:rowOff>
    </xdr:from>
    <xdr:to>
      <xdr:col>7</xdr:col>
      <xdr:colOff>9525</xdr:colOff>
      <xdr:row>108</xdr:row>
      <xdr:rowOff>9525</xdr:rowOff>
    </xdr:to>
    <xdr:pic>
      <xdr:nvPicPr>
        <xdr:cNvPr id="10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0AA204A-F4B8-464A-876B-8843BD2F11A6}"/>
            </a:ext>
          </a:extLst>
        </xdr:cNvPr>
        <xdr:cNvPicPr>
          <a:picLocks noChangeAspect="1" noChangeArrowheads="1"/>
        </xdr:cNvPicPr>
      </xdr:nvPicPr>
      <xdr:blipFill>
        <a:blip xmlns:r="http://schemas.openxmlformats.org/officeDocument/2006/relationships" r:embed="rId1"/>
        <a:srcRect/>
        <a:stretch>
          <a:fillRect/>
        </a:stretch>
      </xdr:blipFill>
      <xdr:spPr>
        <a:xfrm>
          <a:off x="9639300" y="21964650"/>
          <a:ext cx="9525" cy="180975"/>
        </a:xfrm>
        <a:prstGeom prst="rect">
          <a:avLst/>
        </a:prstGeom>
        <a:noFill/>
        <a:ln w="9525">
          <a:noFill/>
          <a:miter lim="800000"/>
          <a:headEnd/>
          <a:tailEnd/>
        </a:ln>
      </xdr:spPr>
    </xdr:pic>
    <xdr:clientData/>
  </xdr:twoCellAnchor>
  <xdr:twoCellAnchor editAs="oneCell">
    <xdr:from>
      <xdr:col>7</xdr:col>
      <xdr:colOff>0</xdr:colOff>
      <xdr:row>107</xdr:row>
      <xdr:rowOff>0</xdr:rowOff>
    </xdr:from>
    <xdr:to>
      <xdr:col>7</xdr:col>
      <xdr:colOff>9525</xdr:colOff>
      <xdr:row>108</xdr:row>
      <xdr:rowOff>9525</xdr:rowOff>
    </xdr:to>
    <xdr:pic>
      <xdr:nvPicPr>
        <xdr:cNvPr id="11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B5993E6-51CF-41F9-9A5B-2F78D866BB20}"/>
            </a:ext>
          </a:extLst>
        </xdr:cNvPr>
        <xdr:cNvPicPr>
          <a:picLocks noChangeAspect="1" noChangeArrowheads="1"/>
        </xdr:cNvPicPr>
      </xdr:nvPicPr>
      <xdr:blipFill>
        <a:blip xmlns:r="http://schemas.openxmlformats.org/officeDocument/2006/relationships" r:embed="rId1"/>
        <a:srcRect/>
        <a:stretch>
          <a:fillRect/>
        </a:stretch>
      </xdr:blipFill>
      <xdr:spPr>
        <a:xfrm>
          <a:off x="9639300" y="21964650"/>
          <a:ext cx="9525" cy="180975"/>
        </a:xfrm>
        <a:prstGeom prst="rect">
          <a:avLst/>
        </a:prstGeom>
        <a:noFill/>
        <a:ln w="9525">
          <a:noFill/>
          <a:miter lim="800000"/>
          <a:headEnd/>
          <a:tailEnd/>
        </a:ln>
      </xdr:spPr>
    </xdr:pic>
    <xdr:clientData/>
  </xdr:twoCellAnchor>
  <xdr:twoCellAnchor editAs="oneCell">
    <xdr:from>
      <xdr:col>7</xdr:col>
      <xdr:colOff>0</xdr:colOff>
      <xdr:row>107</xdr:row>
      <xdr:rowOff>0</xdr:rowOff>
    </xdr:from>
    <xdr:to>
      <xdr:col>7</xdr:col>
      <xdr:colOff>9525</xdr:colOff>
      <xdr:row>108</xdr:row>
      <xdr:rowOff>9525</xdr:rowOff>
    </xdr:to>
    <xdr:pic>
      <xdr:nvPicPr>
        <xdr:cNvPr id="11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9798326-58CB-4EE4-9BC7-C9F70925A8E0}"/>
            </a:ext>
          </a:extLst>
        </xdr:cNvPr>
        <xdr:cNvPicPr>
          <a:picLocks noChangeAspect="1" noChangeArrowheads="1"/>
        </xdr:cNvPicPr>
      </xdr:nvPicPr>
      <xdr:blipFill>
        <a:blip xmlns:r="http://schemas.openxmlformats.org/officeDocument/2006/relationships" r:embed="rId1"/>
        <a:srcRect/>
        <a:stretch>
          <a:fillRect/>
        </a:stretch>
      </xdr:blipFill>
      <xdr:spPr>
        <a:xfrm>
          <a:off x="9639300" y="21964650"/>
          <a:ext cx="9525" cy="180975"/>
        </a:xfrm>
        <a:prstGeom prst="rect">
          <a:avLst/>
        </a:prstGeom>
        <a:noFill/>
        <a:ln w="9525">
          <a:noFill/>
          <a:miter lim="800000"/>
          <a:headEnd/>
          <a:tailEnd/>
        </a:ln>
      </xdr:spPr>
    </xdr:pic>
    <xdr:clientData/>
  </xdr:twoCellAnchor>
  <xdr:twoCellAnchor editAs="oneCell">
    <xdr:from>
      <xdr:col>7</xdr:col>
      <xdr:colOff>0</xdr:colOff>
      <xdr:row>107</xdr:row>
      <xdr:rowOff>0</xdr:rowOff>
    </xdr:from>
    <xdr:to>
      <xdr:col>7</xdr:col>
      <xdr:colOff>9525</xdr:colOff>
      <xdr:row>108</xdr:row>
      <xdr:rowOff>9525</xdr:rowOff>
    </xdr:to>
    <xdr:pic>
      <xdr:nvPicPr>
        <xdr:cNvPr id="11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A042E3A-CB79-4E91-B573-AE0760F7D600}"/>
            </a:ext>
          </a:extLst>
        </xdr:cNvPr>
        <xdr:cNvPicPr>
          <a:picLocks noChangeAspect="1" noChangeArrowheads="1"/>
        </xdr:cNvPicPr>
      </xdr:nvPicPr>
      <xdr:blipFill>
        <a:blip xmlns:r="http://schemas.openxmlformats.org/officeDocument/2006/relationships" r:embed="rId1"/>
        <a:srcRect/>
        <a:stretch>
          <a:fillRect/>
        </a:stretch>
      </xdr:blipFill>
      <xdr:spPr>
        <a:xfrm>
          <a:off x="9639300" y="21964650"/>
          <a:ext cx="9525" cy="180975"/>
        </a:xfrm>
        <a:prstGeom prst="rect">
          <a:avLst/>
        </a:prstGeom>
        <a:noFill/>
        <a:ln w="9525">
          <a:noFill/>
          <a:miter lim="800000"/>
          <a:headEnd/>
          <a:tailEnd/>
        </a:ln>
      </xdr:spPr>
    </xdr:pic>
    <xdr:clientData/>
  </xdr:twoCellAnchor>
  <xdr:twoCellAnchor editAs="oneCell">
    <xdr:from>
      <xdr:col>7</xdr:col>
      <xdr:colOff>0</xdr:colOff>
      <xdr:row>108</xdr:row>
      <xdr:rowOff>0</xdr:rowOff>
    </xdr:from>
    <xdr:to>
      <xdr:col>7</xdr:col>
      <xdr:colOff>9525</xdr:colOff>
      <xdr:row>110</xdr:row>
      <xdr:rowOff>38100</xdr:rowOff>
    </xdr:to>
    <xdr:pic>
      <xdr:nvPicPr>
        <xdr:cNvPr id="11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0DFAB46-77FC-4028-B883-FE1DA1CCF4AD}"/>
            </a:ext>
          </a:extLst>
        </xdr:cNvPr>
        <xdr:cNvPicPr>
          <a:picLocks noChangeAspect="1" noChangeArrowheads="1"/>
        </xdr:cNvPicPr>
      </xdr:nvPicPr>
      <xdr:blipFill>
        <a:blip xmlns:r="http://schemas.openxmlformats.org/officeDocument/2006/relationships" r:embed="rId1"/>
        <a:srcRect/>
        <a:stretch>
          <a:fillRect/>
        </a:stretch>
      </xdr:blipFill>
      <xdr:spPr>
        <a:xfrm>
          <a:off x="9639300" y="22164675"/>
          <a:ext cx="9525" cy="381000"/>
        </a:xfrm>
        <a:prstGeom prst="rect">
          <a:avLst/>
        </a:prstGeom>
        <a:noFill/>
        <a:ln w="9525">
          <a:noFill/>
          <a:miter lim="800000"/>
          <a:headEnd/>
          <a:tailEnd/>
        </a:ln>
      </xdr:spPr>
    </xdr:pic>
    <xdr:clientData/>
  </xdr:twoCellAnchor>
  <xdr:twoCellAnchor editAs="oneCell">
    <xdr:from>
      <xdr:col>7</xdr:col>
      <xdr:colOff>0</xdr:colOff>
      <xdr:row>108</xdr:row>
      <xdr:rowOff>0</xdr:rowOff>
    </xdr:from>
    <xdr:to>
      <xdr:col>7</xdr:col>
      <xdr:colOff>9525</xdr:colOff>
      <xdr:row>110</xdr:row>
      <xdr:rowOff>38100</xdr:rowOff>
    </xdr:to>
    <xdr:pic>
      <xdr:nvPicPr>
        <xdr:cNvPr id="11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E115723-4737-42BA-A91B-A621D6B9A2CD}"/>
            </a:ext>
          </a:extLst>
        </xdr:cNvPr>
        <xdr:cNvPicPr>
          <a:picLocks noChangeAspect="1" noChangeArrowheads="1"/>
        </xdr:cNvPicPr>
      </xdr:nvPicPr>
      <xdr:blipFill>
        <a:blip xmlns:r="http://schemas.openxmlformats.org/officeDocument/2006/relationships" r:embed="rId1"/>
        <a:srcRect/>
        <a:stretch>
          <a:fillRect/>
        </a:stretch>
      </xdr:blipFill>
      <xdr:spPr>
        <a:xfrm>
          <a:off x="9639300" y="22164675"/>
          <a:ext cx="9525" cy="381000"/>
        </a:xfrm>
        <a:prstGeom prst="rect">
          <a:avLst/>
        </a:prstGeom>
        <a:noFill/>
        <a:ln w="9525">
          <a:noFill/>
          <a:miter lim="800000"/>
          <a:headEnd/>
          <a:tailEnd/>
        </a:ln>
      </xdr:spPr>
    </xdr:pic>
    <xdr:clientData/>
  </xdr:twoCellAnchor>
  <xdr:twoCellAnchor editAs="oneCell">
    <xdr:from>
      <xdr:col>7</xdr:col>
      <xdr:colOff>0</xdr:colOff>
      <xdr:row>108</xdr:row>
      <xdr:rowOff>0</xdr:rowOff>
    </xdr:from>
    <xdr:to>
      <xdr:col>7</xdr:col>
      <xdr:colOff>9525</xdr:colOff>
      <xdr:row>110</xdr:row>
      <xdr:rowOff>38100</xdr:rowOff>
    </xdr:to>
    <xdr:pic>
      <xdr:nvPicPr>
        <xdr:cNvPr id="11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8660E73-0EDC-415C-969D-78DC228C0579}"/>
            </a:ext>
          </a:extLst>
        </xdr:cNvPr>
        <xdr:cNvPicPr>
          <a:picLocks noChangeAspect="1" noChangeArrowheads="1"/>
        </xdr:cNvPicPr>
      </xdr:nvPicPr>
      <xdr:blipFill>
        <a:blip xmlns:r="http://schemas.openxmlformats.org/officeDocument/2006/relationships" r:embed="rId1"/>
        <a:srcRect/>
        <a:stretch>
          <a:fillRect/>
        </a:stretch>
      </xdr:blipFill>
      <xdr:spPr>
        <a:xfrm>
          <a:off x="9639300" y="22164675"/>
          <a:ext cx="9525" cy="381000"/>
        </a:xfrm>
        <a:prstGeom prst="rect">
          <a:avLst/>
        </a:prstGeom>
        <a:noFill/>
        <a:ln w="9525">
          <a:noFill/>
          <a:miter lim="800000"/>
          <a:headEnd/>
          <a:tailEnd/>
        </a:ln>
      </xdr:spPr>
    </xdr:pic>
    <xdr:clientData/>
  </xdr:twoCellAnchor>
  <xdr:twoCellAnchor editAs="oneCell">
    <xdr:from>
      <xdr:col>7</xdr:col>
      <xdr:colOff>0</xdr:colOff>
      <xdr:row>108</xdr:row>
      <xdr:rowOff>0</xdr:rowOff>
    </xdr:from>
    <xdr:to>
      <xdr:col>7</xdr:col>
      <xdr:colOff>9525</xdr:colOff>
      <xdr:row>110</xdr:row>
      <xdr:rowOff>38100</xdr:rowOff>
    </xdr:to>
    <xdr:pic>
      <xdr:nvPicPr>
        <xdr:cNvPr id="11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1609ABD-0A18-4AC0-AFAB-F6F47C8FC8C8}"/>
            </a:ext>
          </a:extLst>
        </xdr:cNvPr>
        <xdr:cNvPicPr>
          <a:picLocks noChangeAspect="1" noChangeArrowheads="1"/>
        </xdr:cNvPicPr>
      </xdr:nvPicPr>
      <xdr:blipFill>
        <a:blip xmlns:r="http://schemas.openxmlformats.org/officeDocument/2006/relationships" r:embed="rId1"/>
        <a:srcRect/>
        <a:stretch>
          <a:fillRect/>
        </a:stretch>
      </xdr:blipFill>
      <xdr:spPr>
        <a:xfrm>
          <a:off x="9639300" y="22164675"/>
          <a:ext cx="9525" cy="381000"/>
        </a:xfrm>
        <a:prstGeom prst="rect">
          <a:avLst/>
        </a:prstGeom>
        <a:noFill/>
        <a:ln w="9525">
          <a:noFill/>
          <a:miter lim="800000"/>
          <a:headEnd/>
          <a:tailEnd/>
        </a:ln>
      </xdr:spPr>
    </xdr:pic>
    <xdr:clientData/>
  </xdr:twoCellAnchor>
  <xdr:twoCellAnchor editAs="oneCell">
    <xdr:from>
      <xdr:col>7</xdr:col>
      <xdr:colOff>0</xdr:colOff>
      <xdr:row>108</xdr:row>
      <xdr:rowOff>0</xdr:rowOff>
    </xdr:from>
    <xdr:to>
      <xdr:col>7</xdr:col>
      <xdr:colOff>9525</xdr:colOff>
      <xdr:row>110</xdr:row>
      <xdr:rowOff>38100</xdr:rowOff>
    </xdr:to>
    <xdr:pic>
      <xdr:nvPicPr>
        <xdr:cNvPr id="11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0FB91E0-1705-49BC-9994-61274881AD2C}"/>
            </a:ext>
          </a:extLst>
        </xdr:cNvPr>
        <xdr:cNvPicPr>
          <a:picLocks noChangeAspect="1" noChangeArrowheads="1"/>
        </xdr:cNvPicPr>
      </xdr:nvPicPr>
      <xdr:blipFill>
        <a:blip xmlns:r="http://schemas.openxmlformats.org/officeDocument/2006/relationships" r:embed="rId1"/>
        <a:srcRect/>
        <a:stretch>
          <a:fillRect/>
        </a:stretch>
      </xdr:blipFill>
      <xdr:spPr>
        <a:xfrm>
          <a:off x="9639300" y="22164675"/>
          <a:ext cx="9525" cy="381000"/>
        </a:xfrm>
        <a:prstGeom prst="rect">
          <a:avLst/>
        </a:prstGeom>
        <a:noFill/>
        <a:ln w="9525">
          <a:noFill/>
          <a:miter lim="800000"/>
          <a:headEnd/>
          <a:tailEnd/>
        </a:ln>
      </xdr:spPr>
    </xdr:pic>
    <xdr:clientData/>
  </xdr:twoCellAnchor>
  <xdr:twoCellAnchor editAs="oneCell">
    <xdr:from>
      <xdr:col>7</xdr:col>
      <xdr:colOff>0</xdr:colOff>
      <xdr:row>108</xdr:row>
      <xdr:rowOff>0</xdr:rowOff>
    </xdr:from>
    <xdr:to>
      <xdr:col>7</xdr:col>
      <xdr:colOff>9525</xdr:colOff>
      <xdr:row>110</xdr:row>
      <xdr:rowOff>38100</xdr:rowOff>
    </xdr:to>
    <xdr:pic>
      <xdr:nvPicPr>
        <xdr:cNvPr id="11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D7C96F3-7806-4EFD-B587-C7723D7FAC8A}"/>
            </a:ext>
          </a:extLst>
        </xdr:cNvPr>
        <xdr:cNvPicPr>
          <a:picLocks noChangeAspect="1" noChangeArrowheads="1"/>
        </xdr:cNvPicPr>
      </xdr:nvPicPr>
      <xdr:blipFill>
        <a:blip xmlns:r="http://schemas.openxmlformats.org/officeDocument/2006/relationships" r:embed="rId1"/>
        <a:srcRect/>
        <a:stretch>
          <a:fillRect/>
        </a:stretch>
      </xdr:blipFill>
      <xdr:spPr>
        <a:xfrm>
          <a:off x="9639300" y="22164675"/>
          <a:ext cx="9525" cy="381000"/>
        </a:xfrm>
        <a:prstGeom prst="rect">
          <a:avLst/>
        </a:prstGeom>
        <a:noFill/>
        <a:ln w="9525">
          <a:noFill/>
          <a:miter lim="800000"/>
          <a:headEnd/>
          <a:tailEnd/>
        </a:ln>
      </xdr:spPr>
    </xdr:pic>
    <xdr:clientData/>
  </xdr:twoCellAnchor>
  <xdr:twoCellAnchor editAs="oneCell">
    <xdr:from>
      <xdr:col>7</xdr:col>
      <xdr:colOff>0</xdr:colOff>
      <xdr:row>108</xdr:row>
      <xdr:rowOff>0</xdr:rowOff>
    </xdr:from>
    <xdr:to>
      <xdr:col>7</xdr:col>
      <xdr:colOff>9525</xdr:colOff>
      <xdr:row>110</xdr:row>
      <xdr:rowOff>38100</xdr:rowOff>
    </xdr:to>
    <xdr:pic>
      <xdr:nvPicPr>
        <xdr:cNvPr id="11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3015488-5EEE-43F3-8190-B00C426A23C7}"/>
            </a:ext>
          </a:extLst>
        </xdr:cNvPr>
        <xdr:cNvPicPr>
          <a:picLocks noChangeAspect="1" noChangeArrowheads="1"/>
        </xdr:cNvPicPr>
      </xdr:nvPicPr>
      <xdr:blipFill>
        <a:blip xmlns:r="http://schemas.openxmlformats.org/officeDocument/2006/relationships" r:embed="rId1"/>
        <a:srcRect/>
        <a:stretch>
          <a:fillRect/>
        </a:stretch>
      </xdr:blipFill>
      <xdr:spPr>
        <a:xfrm>
          <a:off x="9639300" y="22164675"/>
          <a:ext cx="9525" cy="381000"/>
        </a:xfrm>
        <a:prstGeom prst="rect">
          <a:avLst/>
        </a:prstGeom>
        <a:noFill/>
        <a:ln w="9525">
          <a:noFill/>
          <a:miter lim="800000"/>
          <a:headEnd/>
          <a:tailEnd/>
        </a:ln>
      </xdr:spPr>
    </xdr:pic>
    <xdr:clientData/>
  </xdr:twoCellAnchor>
  <xdr:twoCellAnchor editAs="oneCell">
    <xdr:from>
      <xdr:col>7</xdr:col>
      <xdr:colOff>0</xdr:colOff>
      <xdr:row>108</xdr:row>
      <xdr:rowOff>0</xdr:rowOff>
    </xdr:from>
    <xdr:to>
      <xdr:col>7</xdr:col>
      <xdr:colOff>9525</xdr:colOff>
      <xdr:row>110</xdr:row>
      <xdr:rowOff>38100</xdr:rowOff>
    </xdr:to>
    <xdr:pic>
      <xdr:nvPicPr>
        <xdr:cNvPr id="12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533DFC1-D73B-4F58-B852-26A253073E3C}"/>
            </a:ext>
          </a:extLst>
        </xdr:cNvPr>
        <xdr:cNvPicPr>
          <a:picLocks noChangeAspect="1" noChangeArrowheads="1"/>
        </xdr:cNvPicPr>
      </xdr:nvPicPr>
      <xdr:blipFill>
        <a:blip xmlns:r="http://schemas.openxmlformats.org/officeDocument/2006/relationships" r:embed="rId1"/>
        <a:srcRect/>
        <a:stretch>
          <a:fillRect/>
        </a:stretch>
      </xdr:blipFill>
      <xdr:spPr>
        <a:xfrm>
          <a:off x="9639300" y="22164675"/>
          <a:ext cx="9525" cy="381000"/>
        </a:xfrm>
        <a:prstGeom prst="rect">
          <a:avLst/>
        </a:prstGeom>
        <a:noFill/>
        <a:ln w="9525">
          <a:noFill/>
          <a:miter lim="800000"/>
          <a:headEnd/>
          <a:tailEnd/>
        </a:ln>
      </xdr:spPr>
    </xdr:pic>
    <xdr:clientData/>
  </xdr:twoCellAnchor>
  <xdr:twoCellAnchor editAs="oneCell">
    <xdr:from>
      <xdr:col>7</xdr:col>
      <xdr:colOff>0</xdr:colOff>
      <xdr:row>108</xdr:row>
      <xdr:rowOff>0</xdr:rowOff>
    </xdr:from>
    <xdr:to>
      <xdr:col>7</xdr:col>
      <xdr:colOff>9525</xdr:colOff>
      <xdr:row>110</xdr:row>
      <xdr:rowOff>38100</xdr:rowOff>
    </xdr:to>
    <xdr:pic>
      <xdr:nvPicPr>
        <xdr:cNvPr id="12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3BDEB34-0E8F-4C3E-9641-BD5C776CA0B1}"/>
            </a:ext>
          </a:extLst>
        </xdr:cNvPr>
        <xdr:cNvPicPr>
          <a:picLocks noChangeAspect="1" noChangeArrowheads="1"/>
        </xdr:cNvPicPr>
      </xdr:nvPicPr>
      <xdr:blipFill>
        <a:blip xmlns:r="http://schemas.openxmlformats.org/officeDocument/2006/relationships" r:embed="rId1"/>
        <a:srcRect/>
        <a:stretch>
          <a:fillRect/>
        </a:stretch>
      </xdr:blipFill>
      <xdr:spPr>
        <a:xfrm>
          <a:off x="9639300" y="22164675"/>
          <a:ext cx="9525" cy="381000"/>
        </a:xfrm>
        <a:prstGeom prst="rect">
          <a:avLst/>
        </a:prstGeom>
        <a:noFill/>
        <a:ln w="9525">
          <a:noFill/>
          <a:miter lim="800000"/>
          <a:headEnd/>
          <a:tailEnd/>
        </a:ln>
      </xdr:spPr>
    </xdr:pic>
    <xdr:clientData/>
  </xdr:twoCellAnchor>
  <xdr:twoCellAnchor editAs="oneCell">
    <xdr:from>
      <xdr:col>7</xdr:col>
      <xdr:colOff>0</xdr:colOff>
      <xdr:row>108</xdr:row>
      <xdr:rowOff>0</xdr:rowOff>
    </xdr:from>
    <xdr:to>
      <xdr:col>7</xdr:col>
      <xdr:colOff>9525</xdr:colOff>
      <xdr:row>110</xdr:row>
      <xdr:rowOff>38100</xdr:rowOff>
    </xdr:to>
    <xdr:pic>
      <xdr:nvPicPr>
        <xdr:cNvPr id="12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46B049E-AFF2-4B9A-994E-310FA2C8DE74}"/>
            </a:ext>
          </a:extLst>
        </xdr:cNvPr>
        <xdr:cNvPicPr>
          <a:picLocks noChangeAspect="1" noChangeArrowheads="1"/>
        </xdr:cNvPicPr>
      </xdr:nvPicPr>
      <xdr:blipFill>
        <a:blip xmlns:r="http://schemas.openxmlformats.org/officeDocument/2006/relationships" r:embed="rId1"/>
        <a:srcRect/>
        <a:stretch>
          <a:fillRect/>
        </a:stretch>
      </xdr:blipFill>
      <xdr:spPr>
        <a:xfrm>
          <a:off x="9639300" y="22164675"/>
          <a:ext cx="9525" cy="3810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2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59B6F84-3304-4D0F-A28C-0D9C328A0ED7}"/>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2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FA16385-EC8C-4327-A50B-A048DF3126B2}"/>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2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E3CEF4B-5764-4852-9564-76D3736BFCAB}"/>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2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C45C384-F0A0-49A9-AE33-1478EB0DF82A}"/>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2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2B7C52D-624E-44DA-8560-75287BD03D84}"/>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2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ADD99B4-9229-407E-B0E4-3BE2D3BBE852}"/>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2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6F799CF-861D-418D-B32F-DF2975875950}"/>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3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043CACA-817A-4839-8F7D-C151C2153CB8}"/>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3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AD7122A-FA7C-47FD-B856-8A95AE2A96FD}"/>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3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12164C2-9D1D-4759-A448-A755E7BFAC6A}"/>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3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69BA1C1-56DB-4DBE-97F4-94E0F93CBD82}"/>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3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0F531D0-B11F-42C2-9DD2-2E1D09B8EA39}"/>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3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3ADA386-CCF7-4ABC-B4E8-B420B5236690}"/>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3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6F671B7-60DF-49BE-B15D-CF5F8B938589}"/>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3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4857DF1-37E2-470C-B74C-F7457E13E6FB}"/>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3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A403645-0673-411C-80D2-FFFC7C531215}"/>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3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EBC3AF4-7922-4256-ACA9-6A46E9A43000}"/>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4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07C2584-6626-497F-BD31-A2994C3C85A7}"/>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4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02B6E74-E19E-49D3-AABD-3B760FC3EBD8}"/>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109</xdr:row>
      <xdr:rowOff>0</xdr:rowOff>
    </xdr:from>
    <xdr:to>
      <xdr:col>7</xdr:col>
      <xdr:colOff>9525</xdr:colOff>
      <xdr:row>112</xdr:row>
      <xdr:rowOff>57150</xdr:rowOff>
    </xdr:to>
    <xdr:pic>
      <xdr:nvPicPr>
        <xdr:cNvPr id="14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BEA6F52-4687-4807-9656-7EFD53ECF14D}"/>
            </a:ext>
          </a:extLst>
        </xdr:cNvPr>
        <xdr:cNvPicPr>
          <a:picLocks noChangeAspect="1" noChangeArrowheads="1"/>
        </xdr:cNvPicPr>
      </xdr:nvPicPr>
      <xdr:blipFill>
        <a:blip xmlns:r="http://schemas.openxmlformats.org/officeDocument/2006/relationships" r:embed="rId1"/>
        <a:srcRect/>
        <a:stretch>
          <a:fillRect/>
        </a:stretch>
      </xdr:blipFill>
      <xdr:spPr>
        <a:xfrm>
          <a:off x="9639300" y="22364700"/>
          <a:ext cx="9525" cy="5715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4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7C78DF3-A082-4E16-9E31-C6A076D76255}"/>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4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2DAB4CF-C826-4DD0-BEB0-9A547FCAAA56}"/>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4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6E47A9A-1A29-41B2-9535-F6D97887CBD7}"/>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4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CAE41AF-6360-4F28-8585-90182CE81509}"/>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4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5C46365-8847-41D9-8C28-B1C83D0DF30E}"/>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4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CDD6F33-DD12-487F-875F-56789FC177D4}"/>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4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3F540E6-B875-4610-AD07-FB51F50B67CC}"/>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5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970EBD1-F3AD-41E6-B24E-F3679BCA6277}"/>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5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69BAEBA-B20F-4420-9D9D-A15C301BA864}"/>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5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BC939B2-3DF9-49F8-96B1-BDD8A7BCE0EB}"/>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5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6D62A5E-BC6B-4C3D-95DB-C0909EEC0BD3}"/>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5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A92E43B-E00E-4814-ACBB-CDE157BB2938}"/>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5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CEA48A5-292F-4FAE-B752-B7DAED148C4F}"/>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5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B862CCB-3B38-41EF-81F9-749E5401D0FB}"/>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5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37E0F1D-9DE3-434F-8889-872225A76D78}"/>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5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C2BF08E-9351-4C23-9C5F-5A7518A16C3E}"/>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5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430A8FC-09BC-4E7E-8466-C820EAB8F2D8}"/>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6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A9B2988-EFA0-4530-9468-A9D508DA1B80}"/>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6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7CF0201-8A35-4F23-AF6C-6C4B3962F6E8}"/>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110</xdr:row>
      <xdr:rowOff>0</xdr:rowOff>
    </xdr:from>
    <xdr:to>
      <xdr:col>7</xdr:col>
      <xdr:colOff>9525</xdr:colOff>
      <xdr:row>114</xdr:row>
      <xdr:rowOff>76200</xdr:rowOff>
    </xdr:to>
    <xdr:pic>
      <xdr:nvPicPr>
        <xdr:cNvPr id="16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6C9CAB6-9E8A-419C-9F88-BF69A513E78D}"/>
            </a:ext>
          </a:extLst>
        </xdr:cNvPr>
        <xdr:cNvPicPr>
          <a:picLocks noChangeAspect="1" noChangeArrowheads="1"/>
        </xdr:cNvPicPr>
      </xdr:nvPicPr>
      <xdr:blipFill>
        <a:blip xmlns:r="http://schemas.openxmlformats.org/officeDocument/2006/relationships" r:embed="rId1"/>
        <a:srcRect/>
        <a:stretch>
          <a:fillRect/>
        </a:stretch>
      </xdr:blipFill>
      <xdr:spPr>
        <a:xfrm>
          <a:off x="9639300" y="22564725"/>
          <a:ext cx="9525" cy="7620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6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6676B8D-8B49-4AC0-8329-D14C7A8ADF11}"/>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6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A647AB4-C814-409A-9BC5-0869E93B1A63}"/>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6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94B7694-7286-48CA-96C6-42263EC9FE5E}"/>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6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B7659A7-50F9-45A1-BB46-E6440664BA40}"/>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6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15E9B7B-318B-4A5D-A282-45C4D47A487B}"/>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6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A16ABB9-6D0C-4BF5-8E78-9A22E256D999}"/>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6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A6F1FEE-B15A-422C-8299-A71637B8A38C}"/>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7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96B0742-E9D9-465A-B8A4-EADDBD4747C5}"/>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7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5D91D6F-B15B-44E0-BC64-5DCB670712B0}"/>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7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7581DBF-9F2D-4188-89AE-604261AC84A5}"/>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7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EF85FDC-300E-494F-999C-586359A09BB9}"/>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7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0AF90CA-FDEC-4CE8-AEB1-877A07E0FB72}"/>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7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73F6895-59F3-4DF4-B3D5-4E01CA71C2F9}"/>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7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69D8344-466A-46CC-9097-0F1B1F2369DE}"/>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7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3332969-2F3D-42F7-A828-2319B84DCF91}"/>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7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4C35E2B-A03B-4A33-84C8-11AB87DBB0A8}"/>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7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DAF109C-0664-4D8E-8F7E-619410656305}"/>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8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2B8AC73-2416-4FDB-8C23-5DD657805F07}"/>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8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668896B-6B70-4989-8621-54DAA889B227}"/>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111</xdr:row>
      <xdr:rowOff>0</xdr:rowOff>
    </xdr:from>
    <xdr:to>
      <xdr:col>7</xdr:col>
      <xdr:colOff>9525</xdr:colOff>
      <xdr:row>116</xdr:row>
      <xdr:rowOff>95250</xdr:rowOff>
    </xdr:to>
    <xdr:pic>
      <xdr:nvPicPr>
        <xdr:cNvPr id="18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63DB93B-2848-4D66-BA6C-1FFDDADC40ED}"/>
            </a:ext>
          </a:extLst>
        </xdr:cNvPr>
        <xdr:cNvPicPr>
          <a:picLocks noChangeAspect="1" noChangeArrowheads="1"/>
        </xdr:cNvPicPr>
      </xdr:nvPicPr>
      <xdr:blipFill>
        <a:blip xmlns:r="http://schemas.openxmlformats.org/officeDocument/2006/relationships" r:embed="rId1"/>
        <a:srcRect/>
        <a:stretch>
          <a:fillRect/>
        </a:stretch>
      </xdr:blipFill>
      <xdr:spPr>
        <a:xfrm>
          <a:off x="9639300" y="22764750"/>
          <a:ext cx="9525" cy="952500"/>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18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7534516-E02B-41EF-831A-374FB9D322FA}"/>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18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A0BFD55-B259-4009-ACFF-B412B97D75B2}"/>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18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B46289F-8C1D-4E07-AEA7-5BD8A02046A1}"/>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18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8CACFFA-A840-4613-BE38-DA19A85B7106}"/>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18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2922FC8-C60B-4224-BF99-E060DCC0FF46}"/>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18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5C20CDB-9564-4EE3-BA5E-045510CC994C}"/>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18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67D5B6F-657F-4B1D-B3D6-AB883A2410C7}"/>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19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B31D0CA-B93F-4025-87DD-C71DD1B2DB69}"/>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19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9F901E8-0A29-4486-88E0-D71D90DBDAC3}"/>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19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D1B2288-9158-41FB-9CFE-86017247448C}"/>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19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6F01811-B0D0-4751-8DA4-6D6BAEB7D6CC}"/>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19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FF59902-90E2-4455-B3CA-6A1509E8CE54}"/>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19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F4D80F4-D23C-4ED2-9D4A-B92FA64128CB}"/>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19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D4F56BC-CAC8-4809-8A31-FD14E8CEF5BB}"/>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19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8BE7287-6EC6-46DB-9E22-81697FD46B6C}"/>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19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5B9B132-E244-404A-A2AD-1A913FFC04A3}"/>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19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47D4845-4829-49B6-B5C8-2346FB168738}"/>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20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F6411AE-2F9C-4C09-A97B-3642152AF339}"/>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20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2A13646-3B43-484B-91BA-8C7500807DE2}"/>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112</xdr:row>
      <xdr:rowOff>0</xdr:rowOff>
    </xdr:from>
    <xdr:to>
      <xdr:col>7</xdr:col>
      <xdr:colOff>9525</xdr:colOff>
      <xdr:row>118</xdr:row>
      <xdr:rowOff>123825</xdr:rowOff>
    </xdr:to>
    <xdr:pic>
      <xdr:nvPicPr>
        <xdr:cNvPr id="20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42C3F56-9FD4-4AAB-9F4C-FD611F31FE8E}"/>
            </a:ext>
          </a:extLst>
        </xdr:cNvPr>
        <xdr:cNvPicPr>
          <a:picLocks noChangeAspect="1" noChangeArrowheads="1"/>
        </xdr:cNvPicPr>
      </xdr:nvPicPr>
      <xdr:blipFill>
        <a:blip xmlns:r="http://schemas.openxmlformats.org/officeDocument/2006/relationships" r:embed="rId1"/>
        <a:srcRect/>
        <a:stretch>
          <a:fillRect/>
        </a:stretch>
      </xdr:blipFill>
      <xdr:spPr>
        <a:xfrm>
          <a:off x="9639300" y="22964775"/>
          <a:ext cx="9525" cy="1152525"/>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0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49FB781-ECCF-45D5-8BAD-5531E731FE57}"/>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0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F4AF11B-8A3C-4454-A241-49C7D1CBE2A9}"/>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0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695D80E-AC39-4EEE-B25B-E8D47F8CE5C3}"/>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0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6BC17B4-44A2-4392-B766-A7F80665E153}"/>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0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7171AFC-25A7-478C-BBE7-584BEC7175FE}"/>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0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7751F05-19A0-4D8D-B3DD-C710A650C3FF}"/>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0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7A93BE5-65CE-49E8-A7BA-B910D2C8377A}"/>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1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4400719-1DCE-4260-A67F-A1E84A1807FF}"/>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1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F2A6EF0-B737-43AC-99EB-D99774B76A16}"/>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1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89219CB-F634-435B-B543-709F14BFC3AA}"/>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1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F54E09E-5872-4145-ABCB-B0F7A82B6A5E}"/>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1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1AB7B13-5D62-4B57-851C-32615AC2BB8F}"/>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1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2BAB5D6-1F54-4F7B-AB7B-3FA6855E54FE}"/>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1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BF73432-EC40-4D30-89A8-4DE77B428AD0}"/>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1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FF20392-9A0B-4363-9982-5F78FC4DFA5B}"/>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1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94E928A-1149-4F38-8A53-050F3CD936B8}"/>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1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47C78F8-D8C2-4783-BCEB-C742F93E9237}"/>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2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83F68CE-A5E5-4DD8-A606-131ABE9A2E11}"/>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2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FA942DA-BB6F-4166-BC99-AE843420DA21}"/>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113</xdr:row>
      <xdr:rowOff>0</xdr:rowOff>
    </xdr:from>
    <xdr:to>
      <xdr:col>7</xdr:col>
      <xdr:colOff>9525</xdr:colOff>
      <xdr:row>120</xdr:row>
      <xdr:rowOff>152400</xdr:rowOff>
    </xdr:to>
    <xdr:pic>
      <xdr:nvPicPr>
        <xdr:cNvPr id="22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6D10117-600B-4DD6-9F90-C5199206DB42}"/>
            </a:ext>
          </a:extLst>
        </xdr:cNvPr>
        <xdr:cNvPicPr>
          <a:picLocks noChangeAspect="1" noChangeArrowheads="1"/>
        </xdr:cNvPicPr>
      </xdr:nvPicPr>
      <xdr:blipFill>
        <a:blip xmlns:r="http://schemas.openxmlformats.org/officeDocument/2006/relationships" r:embed="rId1"/>
        <a:srcRect/>
        <a:stretch>
          <a:fillRect/>
        </a:stretch>
      </xdr:blipFill>
      <xdr:spPr>
        <a:xfrm>
          <a:off x="9639300" y="23164800"/>
          <a:ext cx="9525" cy="1352550"/>
        </a:xfrm>
        <a:prstGeom prst="rect">
          <a:avLst/>
        </a:prstGeom>
        <a:noFill/>
        <a:ln w="9525">
          <a:noFill/>
          <a:miter lim="800000"/>
          <a:headEnd/>
          <a:tailEnd/>
        </a:ln>
      </xdr:spPr>
    </xdr:pic>
    <xdr:clientData/>
  </xdr:twoCellAnchor>
  <xdr:twoCellAnchor editAs="oneCell">
    <xdr:from>
      <xdr:col>7</xdr:col>
      <xdr:colOff>0</xdr:colOff>
      <xdr:row>114</xdr:row>
      <xdr:rowOff>0</xdr:rowOff>
    </xdr:from>
    <xdr:to>
      <xdr:col>7</xdr:col>
      <xdr:colOff>9525</xdr:colOff>
      <xdr:row>123</xdr:row>
      <xdr:rowOff>9525</xdr:rowOff>
    </xdr:to>
    <xdr:pic>
      <xdr:nvPicPr>
        <xdr:cNvPr id="22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0C6A4DC-4CDD-476D-91C7-8BF87623AD7E}"/>
            </a:ext>
          </a:extLst>
        </xdr:cNvPr>
        <xdr:cNvPicPr>
          <a:picLocks noChangeAspect="1" noChangeArrowheads="1"/>
        </xdr:cNvPicPr>
      </xdr:nvPicPr>
      <xdr:blipFill>
        <a:blip xmlns:r="http://schemas.openxmlformats.org/officeDocument/2006/relationships" r:embed="rId1"/>
        <a:srcRect/>
        <a:stretch>
          <a:fillRect/>
        </a:stretch>
      </xdr:blipFill>
      <xdr:spPr>
        <a:xfrm>
          <a:off x="9639300" y="23364825"/>
          <a:ext cx="9525" cy="1552575"/>
        </a:xfrm>
        <a:prstGeom prst="rect">
          <a:avLst/>
        </a:prstGeom>
        <a:noFill/>
        <a:ln w="9525">
          <a:noFill/>
          <a:miter lim="800000"/>
          <a:headEnd/>
          <a:tailEnd/>
        </a:ln>
      </xdr:spPr>
    </xdr:pic>
    <xdr:clientData/>
  </xdr:twoCellAnchor>
  <xdr:twoCellAnchor editAs="oneCell">
    <xdr:from>
      <xdr:col>7</xdr:col>
      <xdr:colOff>0</xdr:colOff>
      <xdr:row>114</xdr:row>
      <xdr:rowOff>0</xdr:rowOff>
    </xdr:from>
    <xdr:to>
      <xdr:col>7</xdr:col>
      <xdr:colOff>9525</xdr:colOff>
      <xdr:row>123</xdr:row>
      <xdr:rowOff>9525</xdr:rowOff>
    </xdr:to>
    <xdr:pic>
      <xdr:nvPicPr>
        <xdr:cNvPr id="22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2E26DC2-3101-4576-A71F-0BDB8ECBE4D4}"/>
            </a:ext>
          </a:extLst>
        </xdr:cNvPr>
        <xdr:cNvPicPr>
          <a:picLocks noChangeAspect="1" noChangeArrowheads="1"/>
        </xdr:cNvPicPr>
      </xdr:nvPicPr>
      <xdr:blipFill>
        <a:blip xmlns:r="http://schemas.openxmlformats.org/officeDocument/2006/relationships" r:embed="rId1"/>
        <a:srcRect/>
        <a:stretch>
          <a:fillRect/>
        </a:stretch>
      </xdr:blipFill>
      <xdr:spPr>
        <a:xfrm>
          <a:off x="9639300" y="23364825"/>
          <a:ext cx="9525" cy="1552575"/>
        </a:xfrm>
        <a:prstGeom prst="rect">
          <a:avLst/>
        </a:prstGeom>
        <a:noFill/>
        <a:ln w="9525">
          <a:noFill/>
          <a:miter lim="800000"/>
          <a:headEnd/>
          <a:tailEnd/>
        </a:ln>
      </xdr:spPr>
    </xdr:pic>
    <xdr:clientData/>
  </xdr:twoCellAnchor>
  <xdr:twoCellAnchor editAs="oneCell">
    <xdr:from>
      <xdr:col>7</xdr:col>
      <xdr:colOff>0</xdr:colOff>
      <xdr:row>114</xdr:row>
      <xdr:rowOff>0</xdr:rowOff>
    </xdr:from>
    <xdr:to>
      <xdr:col>7</xdr:col>
      <xdr:colOff>9525</xdr:colOff>
      <xdr:row>123</xdr:row>
      <xdr:rowOff>9525</xdr:rowOff>
    </xdr:to>
    <xdr:pic>
      <xdr:nvPicPr>
        <xdr:cNvPr id="22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AAD75A2-F7FC-4F75-A53B-2BACA033EB0C}"/>
            </a:ext>
          </a:extLst>
        </xdr:cNvPr>
        <xdr:cNvPicPr>
          <a:picLocks noChangeAspect="1" noChangeArrowheads="1"/>
        </xdr:cNvPicPr>
      </xdr:nvPicPr>
      <xdr:blipFill>
        <a:blip xmlns:r="http://schemas.openxmlformats.org/officeDocument/2006/relationships" r:embed="rId1"/>
        <a:srcRect/>
        <a:stretch>
          <a:fillRect/>
        </a:stretch>
      </xdr:blipFill>
      <xdr:spPr>
        <a:xfrm>
          <a:off x="9639300" y="23364825"/>
          <a:ext cx="9525" cy="1552575"/>
        </a:xfrm>
        <a:prstGeom prst="rect">
          <a:avLst/>
        </a:prstGeom>
        <a:noFill/>
        <a:ln w="9525">
          <a:noFill/>
          <a:miter lim="800000"/>
          <a:headEnd/>
          <a:tailEnd/>
        </a:ln>
      </xdr:spPr>
    </xdr:pic>
    <xdr:clientData/>
  </xdr:twoCellAnchor>
  <xdr:twoCellAnchor editAs="oneCell">
    <xdr:from>
      <xdr:col>7</xdr:col>
      <xdr:colOff>0</xdr:colOff>
      <xdr:row>114</xdr:row>
      <xdr:rowOff>0</xdr:rowOff>
    </xdr:from>
    <xdr:to>
      <xdr:col>7</xdr:col>
      <xdr:colOff>9525</xdr:colOff>
      <xdr:row>123</xdr:row>
      <xdr:rowOff>9525</xdr:rowOff>
    </xdr:to>
    <xdr:pic>
      <xdr:nvPicPr>
        <xdr:cNvPr id="22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F6AC50F-2824-4C5E-AD9C-1BCD42E3C12D}"/>
            </a:ext>
          </a:extLst>
        </xdr:cNvPr>
        <xdr:cNvPicPr>
          <a:picLocks noChangeAspect="1" noChangeArrowheads="1"/>
        </xdr:cNvPicPr>
      </xdr:nvPicPr>
      <xdr:blipFill>
        <a:blip xmlns:r="http://schemas.openxmlformats.org/officeDocument/2006/relationships" r:embed="rId1"/>
        <a:srcRect/>
        <a:stretch>
          <a:fillRect/>
        </a:stretch>
      </xdr:blipFill>
      <xdr:spPr>
        <a:xfrm>
          <a:off x="9639300" y="23364825"/>
          <a:ext cx="9525" cy="1552575"/>
        </a:xfrm>
        <a:prstGeom prst="rect">
          <a:avLst/>
        </a:prstGeom>
        <a:noFill/>
        <a:ln w="9525">
          <a:noFill/>
          <a:miter lim="800000"/>
          <a:headEnd/>
          <a:tailEnd/>
        </a:ln>
      </xdr:spPr>
    </xdr:pic>
    <xdr:clientData/>
  </xdr:twoCellAnchor>
  <xdr:twoCellAnchor editAs="oneCell">
    <xdr:from>
      <xdr:col>7</xdr:col>
      <xdr:colOff>0</xdr:colOff>
      <xdr:row>114</xdr:row>
      <xdr:rowOff>0</xdr:rowOff>
    </xdr:from>
    <xdr:to>
      <xdr:col>7</xdr:col>
      <xdr:colOff>9525</xdr:colOff>
      <xdr:row>123</xdr:row>
      <xdr:rowOff>9525</xdr:rowOff>
    </xdr:to>
    <xdr:pic>
      <xdr:nvPicPr>
        <xdr:cNvPr id="22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FA425DF-1062-466A-9BAB-1560813D6120}"/>
            </a:ext>
          </a:extLst>
        </xdr:cNvPr>
        <xdr:cNvPicPr>
          <a:picLocks noChangeAspect="1" noChangeArrowheads="1"/>
        </xdr:cNvPicPr>
      </xdr:nvPicPr>
      <xdr:blipFill>
        <a:blip xmlns:r="http://schemas.openxmlformats.org/officeDocument/2006/relationships" r:embed="rId1"/>
        <a:srcRect/>
        <a:stretch>
          <a:fillRect/>
        </a:stretch>
      </xdr:blipFill>
      <xdr:spPr>
        <a:xfrm>
          <a:off x="9639300" y="23364825"/>
          <a:ext cx="9525" cy="1552575"/>
        </a:xfrm>
        <a:prstGeom prst="rect">
          <a:avLst/>
        </a:prstGeom>
        <a:noFill/>
        <a:ln w="9525">
          <a:noFill/>
          <a:miter lim="800000"/>
          <a:headEnd/>
          <a:tailEnd/>
        </a:ln>
      </xdr:spPr>
    </xdr:pic>
    <xdr:clientData/>
  </xdr:twoCellAnchor>
  <xdr:twoCellAnchor editAs="oneCell">
    <xdr:from>
      <xdr:col>7</xdr:col>
      <xdr:colOff>0</xdr:colOff>
      <xdr:row>114</xdr:row>
      <xdr:rowOff>0</xdr:rowOff>
    </xdr:from>
    <xdr:to>
      <xdr:col>7</xdr:col>
      <xdr:colOff>9525</xdr:colOff>
      <xdr:row>123</xdr:row>
      <xdr:rowOff>9525</xdr:rowOff>
    </xdr:to>
    <xdr:pic>
      <xdr:nvPicPr>
        <xdr:cNvPr id="22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EA5CCDA-0260-4F9C-A917-BF4EC6D7AE11}"/>
            </a:ext>
          </a:extLst>
        </xdr:cNvPr>
        <xdr:cNvPicPr>
          <a:picLocks noChangeAspect="1" noChangeArrowheads="1"/>
        </xdr:cNvPicPr>
      </xdr:nvPicPr>
      <xdr:blipFill>
        <a:blip xmlns:r="http://schemas.openxmlformats.org/officeDocument/2006/relationships" r:embed="rId1"/>
        <a:srcRect/>
        <a:stretch>
          <a:fillRect/>
        </a:stretch>
      </xdr:blipFill>
      <xdr:spPr>
        <a:xfrm>
          <a:off x="9639300" y="23364825"/>
          <a:ext cx="9525" cy="1552575"/>
        </a:xfrm>
        <a:prstGeom prst="rect">
          <a:avLst/>
        </a:prstGeom>
        <a:noFill/>
        <a:ln w="9525">
          <a:noFill/>
          <a:miter lim="800000"/>
          <a:headEnd/>
          <a:tailEnd/>
        </a:ln>
      </xdr:spPr>
    </xdr:pic>
    <xdr:clientData/>
  </xdr:twoCellAnchor>
  <xdr:twoCellAnchor editAs="oneCell">
    <xdr:from>
      <xdr:col>7</xdr:col>
      <xdr:colOff>0</xdr:colOff>
      <xdr:row>114</xdr:row>
      <xdr:rowOff>0</xdr:rowOff>
    </xdr:from>
    <xdr:to>
      <xdr:col>7</xdr:col>
      <xdr:colOff>9525</xdr:colOff>
      <xdr:row>123</xdr:row>
      <xdr:rowOff>9525</xdr:rowOff>
    </xdr:to>
    <xdr:pic>
      <xdr:nvPicPr>
        <xdr:cNvPr id="22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C2E69BE-C740-4B78-8350-A14A110F56CA}"/>
            </a:ext>
          </a:extLst>
        </xdr:cNvPr>
        <xdr:cNvPicPr>
          <a:picLocks noChangeAspect="1" noChangeArrowheads="1"/>
        </xdr:cNvPicPr>
      </xdr:nvPicPr>
      <xdr:blipFill>
        <a:blip xmlns:r="http://schemas.openxmlformats.org/officeDocument/2006/relationships" r:embed="rId1"/>
        <a:srcRect/>
        <a:stretch>
          <a:fillRect/>
        </a:stretch>
      </xdr:blipFill>
      <xdr:spPr>
        <a:xfrm>
          <a:off x="9639300" y="23364825"/>
          <a:ext cx="9525" cy="1552575"/>
        </a:xfrm>
        <a:prstGeom prst="rect">
          <a:avLst/>
        </a:prstGeom>
        <a:noFill/>
        <a:ln w="9525">
          <a:noFill/>
          <a:miter lim="800000"/>
          <a:headEnd/>
          <a:tailEnd/>
        </a:ln>
      </xdr:spPr>
    </xdr:pic>
    <xdr:clientData/>
  </xdr:twoCellAnchor>
  <xdr:twoCellAnchor editAs="oneCell">
    <xdr:from>
      <xdr:col>7</xdr:col>
      <xdr:colOff>0</xdr:colOff>
      <xdr:row>114</xdr:row>
      <xdr:rowOff>0</xdr:rowOff>
    </xdr:from>
    <xdr:to>
      <xdr:col>7</xdr:col>
      <xdr:colOff>9525</xdr:colOff>
      <xdr:row>123</xdr:row>
      <xdr:rowOff>9525</xdr:rowOff>
    </xdr:to>
    <xdr:pic>
      <xdr:nvPicPr>
        <xdr:cNvPr id="23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B697BD3-A35E-4987-B5E1-D4FB22986613}"/>
            </a:ext>
          </a:extLst>
        </xdr:cNvPr>
        <xdr:cNvPicPr>
          <a:picLocks noChangeAspect="1" noChangeArrowheads="1"/>
        </xdr:cNvPicPr>
      </xdr:nvPicPr>
      <xdr:blipFill>
        <a:blip xmlns:r="http://schemas.openxmlformats.org/officeDocument/2006/relationships" r:embed="rId1"/>
        <a:srcRect/>
        <a:stretch>
          <a:fillRect/>
        </a:stretch>
      </xdr:blipFill>
      <xdr:spPr>
        <a:xfrm>
          <a:off x="9639300" y="23364825"/>
          <a:ext cx="9525" cy="1552575"/>
        </a:xfrm>
        <a:prstGeom prst="rect">
          <a:avLst/>
        </a:prstGeom>
        <a:noFill/>
        <a:ln w="9525">
          <a:noFill/>
          <a:miter lim="800000"/>
          <a:headEnd/>
          <a:tailEnd/>
        </a:ln>
      </xdr:spPr>
    </xdr:pic>
    <xdr:clientData/>
  </xdr:twoCellAnchor>
  <xdr:twoCellAnchor editAs="oneCell">
    <xdr:from>
      <xdr:col>7</xdr:col>
      <xdr:colOff>0</xdr:colOff>
      <xdr:row>114</xdr:row>
      <xdr:rowOff>0</xdr:rowOff>
    </xdr:from>
    <xdr:to>
      <xdr:col>7</xdr:col>
      <xdr:colOff>9525</xdr:colOff>
      <xdr:row>123</xdr:row>
      <xdr:rowOff>9525</xdr:rowOff>
    </xdr:to>
    <xdr:pic>
      <xdr:nvPicPr>
        <xdr:cNvPr id="23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2DD3DB8-6D0E-4BE5-9DD5-28596096DF1F}"/>
            </a:ext>
          </a:extLst>
        </xdr:cNvPr>
        <xdr:cNvPicPr>
          <a:picLocks noChangeAspect="1" noChangeArrowheads="1"/>
        </xdr:cNvPicPr>
      </xdr:nvPicPr>
      <xdr:blipFill>
        <a:blip xmlns:r="http://schemas.openxmlformats.org/officeDocument/2006/relationships" r:embed="rId1"/>
        <a:srcRect/>
        <a:stretch>
          <a:fillRect/>
        </a:stretch>
      </xdr:blipFill>
      <xdr:spPr>
        <a:xfrm>
          <a:off x="9639300" y="23364825"/>
          <a:ext cx="9525" cy="1552575"/>
        </a:xfrm>
        <a:prstGeom prst="rect">
          <a:avLst/>
        </a:prstGeom>
        <a:noFill/>
        <a:ln w="9525">
          <a:noFill/>
          <a:miter lim="800000"/>
          <a:headEnd/>
          <a:tailEnd/>
        </a:ln>
      </xdr:spPr>
    </xdr:pic>
    <xdr:clientData/>
  </xdr:twoCellAnchor>
  <xdr:twoCellAnchor editAs="oneCell">
    <xdr:from>
      <xdr:col>7</xdr:col>
      <xdr:colOff>0</xdr:colOff>
      <xdr:row>114</xdr:row>
      <xdr:rowOff>0</xdr:rowOff>
    </xdr:from>
    <xdr:to>
      <xdr:col>7</xdr:col>
      <xdr:colOff>9525</xdr:colOff>
      <xdr:row>123</xdr:row>
      <xdr:rowOff>9525</xdr:rowOff>
    </xdr:to>
    <xdr:pic>
      <xdr:nvPicPr>
        <xdr:cNvPr id="23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249AB6F-D7EC-4AA1-AA91-553166B3D325}"/>
            </a:ext>
          </a:extLst>
        </xdr:cNvPr>
        <xdr:cNvPicPr>
          <a:picLocks noChangeAspect="1" noChangeArrowheads="1"/>
        </xdr:cNvPicPr>
      </xdr:nvPicPr>
      <xdr:blipFill>
        <a:blip xmlns:r="http://schemas.openxmlformats.org/officeDocument/2006/relationships" r:embed="rId1"/>
        <a:srcRect/>
        <a:stretch>
          <a:fillRect/>
        </a:stretch>
      </xdr:blipFill>
      <xdr:spPr>
        <a:xfrm>
          <a:off x="9639300" y="23364825"/>
          <a:ext cx="9525" cy="1552575"/>
        </a:xfrm>
        <a:prstGeom prst="rect">
          <a:avLst/>
        </a:prstGeom>
        <a:noFill/>
        <a:ln w="9525">
          <a:noFill/>
          <a:miter lim="800000"/>
          <a:headEnd/>
          <a:tailEnd/>
        </a:ln>
      </xdr:spPr>
    </xdr:pic>
    <xdr:clientData/>
  </xdr:twoCellAnchor>
  <xdr:twoCellAnchor editAs="oneCell">
    <xdr:from>
      <xdr:col>11</xdr:col>
      <xdr:colOff>0</xdr:colOff>
      <xdr:row>292</xdr:row>
      <xdr:rowOff>0</xdr:rowOff>
    </xdr:from>
    <xdr:to>
      <xdr:col>11</xdr:col>
      <xdr:colOff>9525</xdr:colOff>
      <xdr:row>292</xdr:row>
      <xdr:rowOff>9525</xdr:rowOff>
    </xdr:to>
    <xdr:pic>
      <xdr:nvPicPr>
        <xdr:cNvPr id="233" name="Picture 1" descr="http://countpvn.light.fang.com/countpv?v=1.31%5eb=12%5ef=0%5el=http://esf.zz.fang.com/EsfHouse/Project/list_new.aspx?searchtype=0&amp;keyword=中南海知音%5er=%5eg=zcgft3lv3b67a00trns6ylqf41wjbzu1gs9%5eu=U_zcgft3lv3b67a00trns6ylqf41wjbzu1gs9%5ec=1%5ea=0%5es=nnnhnffnn%5em=5%5et=%E9%83%91%E5%B7%9E%E4%B8%AD%E5%8D%97%E6%B5%B7%E7%9F%A5%E9%9F%B3%E5%B0%8F%E5%8C%BA%E4%BF%A1%E6%81%AF%EF%BC%8C%E4%B8%AD%E5%8D%97%E6%B5%B7%E7%9F%A5%E9%9F%B3%E6%88%BF%E4%BB%B7-%E6%88%BF%E5%A4%A9%E4%B8%8B%5ei=0%5e1515031803627%5eo=%5erealip=%5epageid=">
          <a:extLst>
            <a:ext uri="{FF2B5EF4-FFF2-40B4-BE49-F238E27FC236}">
              <a16:creationId xmlns="" xmlns:a16="http://schemas.microsoft.com/office/drawing/2014/main" id="{C784068A-46B5-40DE-BD76-760D2501E999}"/>
            </a:ext>
          </a:extLst>
        </xdr:cNvPr>
        <xdr:cNvPicPr>
          <a:picLocks noChangeAspect="1" noChangeArrowheads="1"/>
        </xdr:cNvPicPr>
      </xdr:nvPicPr>
      <xdr:blipFill>
        <a:blip xmlns:r="http://schemas.openxmlformats.org/officeDocument/2006/relationships" r:embed="rId2"/>
        <a:srcRect/>
        <a:stretch>
          <a:fillRect/>
        </a:stretch>
      </xdr:blipFill>
      <xdr:spPr>
        <a:xfrm>
          <a:off x="11210925" y="58969275"/>
          <a:ext cx="9525" cy="9525"/>
        </a:xfrm>
        <a:prstGeom prst="rect">
          <a:avLst/>
        </a:prstGeom>
        <a:noFill/>
      </xdr:spPr>
    </xdr:pic>
    <xdr:clientData/>
  </xdr:twoCellAnchor>
  <xdr:twoCellAnchor editAs="oneCell">
    <xdr:from>
      <xdr:col>9</xdr:col>
      <xdr:colOff>581025</xdr:colOff>
      <xdr:row>291</xdr:row>
      <xdr:rowOff>28575</xdr:rowOff>
    </xdr:from>
    <xdr:to>
      <xdr:col>10</xdr:col>
      <xdr:colOff>9525</xdr:colOff>
      <xdr:row>304</xdr:row>
      <xdr:rowOff>171450</xdr:rowOff>
    </xdr:to>
    <xdr:pic>
      <xdr:nvPicPr>
        <xdr:cNvPr id="234"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E7414D3-711C-446F-90DC-A7E0AE1DC54A}"/>
            </a:ext>
          </a:extLst>
        </xdr:cNvPr>
        <xdr:cNvPicPr>
          <a:picLocks noChangeAspect="1" noChangeArrowheads="1"/>
        </xdr:cNvPicPr>
      </xdr:nvPicPr>
      <xdr:blipFill>
        <a:blip xmlns:r="http://schemas.openxmlformats.org/officeDocument/2006/relationships" r:embed="rId1"/>
        <a:srcRect/>
        <a:stretch>
          <a:fillRect/>
        </a:stretch>
      </xdr:blipFill>
      <xdr:spPr>
        <a:xfrm>
          <a:off x="10687050" y="58797825"/>
          <a:ext cx="9525" cy="2743200"/>
        </a:xfrm>
        <a:prstGeom prst="rect">
          <a:avLst/>
        </a:prstGeom>
        <a:noFill/>
        <a:ln w="9525">
          <a:noFill/>
          <a:miter lim="800000"/>
          <a:headEnd/>
          <a:tailEnd/>
        </a:ln>
      </xdr:spPr>
    </xdr:pic>
    <xdr:clientData/>
  </xdr:twoCellAnchor>
  <xdr:twoCellAnchor editAs="oneCell">
    <xdr:from>
      <xdr:col>7</xdr:col>
      <xdr:colOff>0</xdr:colOff>
      <xdr:row>290</xdr:row>
      <xdr:rowOff>123825</xdr:rowOff>
    </xdr:from>
    <xdr:to>
      <xdr:col>7</xdr:col>
      <xdr:colOff>9525</xdr:colOff>
      <xdr:row>304</xdr:row>
      <xdr:rowOff>85725</xdr:rowOff>
    </xdr:to>
    <xdr:pic>
      <xdr:nvPicPr>
        <xdr:cNvPr id="235"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17D2639-20B1-4C8A-9B9D-D241F21F9D78}"/>
            </a:ext>
          </a:extLst>
        </xdr:cNvPr>
        <xdr:cNvPicPr>
          <a:picLocks noChangeAspect="1" noChangeArrowheads="1"/>
        </xdr:cNvPicPr>
      </xdr:nvPicPr>
      <xdr:blipFill>
        <a:blip xmlns:r="http://schemas.openxmlformats.org/officeDocument/2006/relationships" r:embed="rId1"/>
        <a:srcRect/>
        <a:stretch>
          <a:fillRect/>
        </a:stretch>
      </xdr:blipFill>
      <xdr:spPr>
        <a:xfrm>
          <a:off x="9639300" y="58693050"/>
          <a:ext cx="9525" cy="2762250"/>
        </a:xfrm>
        <a:prstGeom prst="rect">
          <a:avLst/>
        </a:prstGeom>
        <a:noFill/>
        <a:ln w="9525">
          <a:noFill/>
          <a:miter lim="800000"/>
          <a:headEnd/>
          <a:tailEnd/>
        </a:ln>
      </xdr:spPr>
    </xdr:pic>
    <xdr:clientData/>
  </xdr:twoCellAnchor>
  <xdr:twoCellAnchor editAs="oneCell">
    <xdr:from>
      <xdr:col>3</xdr:col>
      <xdr:colOff>0</xdr:colOff>
      <xdr:row>290</xdr:row>
      <xdr:rowOff>123825</xdr:rowOff>
    </xdr:from>
    <xdr:to>
      <xdr:col>3</xdr:col>
      <xdr:colOff>9525</xdr:colOff>
      <xdr:row>304</xdr:row>
      <xdr:rowOff>85725</xdr:rowOff>
    </xdr:to>
    <xdr:pic>
      <xdr:nvPicPr>
        <xdr:cNvPr id="236"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A5C0D7A-0E50-44BF-A900-0FE72A9D39C7}"/>
            </a:ext>
          </a:extLst>
        </xdr:cNvPr>
        <xdr:cNvPicPr>
          <a:picLocks noChangeAspect="1" noChangeArrowheads="1"/>
        </xdr:cNvPicPr>
      </xdr:nvPicPr>
      <xdr:blipFill>
        <a:blip xmlns:r="http://schemas.openxmlformats.org/officeDocument/2006/relationships" r:embed="rId1"/>
        <a:srcRect/>
        <a:stretch>
          <a:fillRect/>
        </a:stretch>
      </xdr:blipFill>
      <xdr:spPr>
        <a:xfrm>
          <a:off x="1209675" y="58693050"/>
          <a:ext cx="9525" cy="2762250"/>
        </a:xfrm>
        <a:prstGeom prst="rect">
          <a:avLst/>
        </a:prstGeom>
        <a:noFill/>
        <a:ln w="9525">
          <a:noFill/>
          <a:miter lim="800000"/>
          <a:headEnd/>
          <a:tailEnd/>
        </a:ln>
      </xdr:spPr>
    </xdr:pic>
    <xdr:clientData/>
  </xdr:twoCellAnchor>
  <xdr:twoCellAnchor editAs="oneCell">
    <xdr:from>
      <xdr:col>4</xdr:col>
      <xdr:colOff>0</xdr:colOff>
      <xdr:row>292</xdr:row>
      <xdr:rowOff>0</xdr:rowOff>
    </xdr:from>
    <xdr:to>
      <xdr:col>4</xdr:col>
      <xdr:colOff>9525</xdr:colOff>
      <xdr:row>292</xdr:row>
      <xdr:rowOff>9525</xdr:rowOff>
    </xdr:to>
    <xdr:pic>
      <xdr:nvPicPr>
        <xdr:cNvPr id="237" name="Picture 1" descr="http://countpvn.light.fang.com/countpv?v=1.31%5eb=12%5ef=0%5el=http://esf.zz.fang.com/EsfHouse/Project/list_new.aspx?searchtype=0&amp;keyword=中南海知音%5er=%5eg=zcgft3lv3b67a00trns6ylqf41wjbzu1gs9%5eu=U_zcgft3lv3b67a00trns6ylqf41wjbzu1gs9%5ec=1%5ea=0%5es=nnnhnffnn%5em=5%5et=%E9%83%91%E5%B7%9E%E4%B8%AD%E5%8D%97%E6%B5%B7%E7%9F%A5%E9%9F%B3%E5%B0%8F%E5%8C%BA%E4%BF%A1%E6%81%AF%EF%BC%8C%E4%B8%AD%E5%8D%97%E6%B5%B7%E7%9F%A5%E9%9F%B3%E6%88%BF%E4%BB%B7-%E6%88%BF%E5%A4%A9%E4%B8%8B%5ei=0%5e1515031803627%5eo=%5erealip=%5epageid=">
          <a:extLst>
            <a:ext uri="{FF2B5EF4-FFF2-40B4-BE49-F238E27FC236}">
              <a16:creationId xmlns="" xmlns:a16="http://schemas.microsoft.com/office/drawing/2014/main" id="{48C253BD-641C-495B-B62D-06820333D3EE}"/>
            </a:ext>
          </a:extLst>
        </xdr:cNvPr>
        <xdr:cNvPicPr>
          <a:picLocks noChangeAspect="1" noChangeArrowheads="1"/>
        </xdr:cNvPicPr>
      </xdr:nvPicPr>
      <xdr:blipFill>
        <a:blip xmlns:r="http://schemas.openxmlformats.org/officeDocument/2006/relationships" r:embed="rId2"/>
        <a:srcRect/>
        <a:stretch>
          <a:fillRect/>
        </a:stretch>
      </xdr:blipFill>
      <xdr:spPr>
        <a:xfrm>
          <a:off x="2667000" y="58969275"/>
          <a:ext cx="9525" cy="9525"/>
        </a:xfrm>
        <a:prstGeom prst="rect">
          <a:avLst/>
        </a:prstGeom>
        <a:noFill/>
      </xdr:spPr>
    </xdr:pic>
    <xdr:clientData/>
  </xdr:twoCellAnchor>
  <xdr:twoCellAnchor editAs="oneCell">
    <xdr:from>
      <xdr:col>7</xdr:col>
      <xdr:colOff>581025</xdr:colOff>
      <xdr:row>291</xdr:row>
      <xdr:rowOff>28575</xdr:rowOff>
    </xdr:from>
    <xdr:to>
      <xdr:col>9</xdr:col>
      <xdr:colOff>9525</xdr:colOff>
      <xdr:row>304</xdr:row>
      <xdr:rowOff>171450</xdr:rowOff>
    </xdr:to>
    <xdr:pic>
      <xdr:nvPicPr>
        <xdr:cNvPr id="238"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266B772-4103-4D5D-8FEE-C2515713C492}"/>
            </a:ext>
          </a:extLst>
        </xdr:cNvPr>
        <xdr:cNvPicPr>
          <a:picLocks noChangeAspect="1" noChangeArrowheads="1"/>
        </xdr:cNvPicPr>
      </xdr:nvPicPr>
      <xdr:blipFill>
        <a:blip xmlns:r="http://schemas.openxmlformats.org/officeDocument/2006/relationships" r:embed="rId1"/>
        <a:srcRect/>
        <a:stretch>
          <a:fillRect/>
        </a:stretch>
      </xdr:blipFill>
      <xdr:spPr>
        <a:xfrm>
          <a:off x="10163175" y="58797825"/>
          <a:ext cx="9525" cy="2743200"/>
        </a:xfrm>
        <a:prstGeom prst="rect">
          <a:avLst/>
        </a:prstGeom>
        <a:noFill/>
        <a:ln w="9525">
          <a:noFill/>
          <a:miter lim="800000"/>
          <a:headEnd/>
          <a:tailEnd/>
        </a:ln>
      </xdr:spPr>
    </xdr:pic>
    <xdr:clientData/>
  </xdr:twoCellAnchor>
  <xdr:twoCellAnchor editAs="oneCell">
    <xdr:from>
      <xdr:col>11</xdr:col>
      <xdr:colOff>0</xdr:colOff>
      <xdr:row>292</xdr:row>
      <xdr:rowOff>0</xdr:rowOff>
    </xdr:from>
    <xdr:to>
      <xdr:col>11</xdr:col>
      <xdr:colOff>9525</xdr:colOff>
      <xdr:row>292</xdr:row>
      <xdr:rowOff>9525</xdr:rowOff>
    </xdr:to>
    <xdr:pic>
      <xdr:nvPicPr>
        <xdr:cNvPr id="239" name="Picture 1" descr="http://countpvn.light.fang.com/countpv?v=1.31%5eb=12%5ef=0%5el=http://esf.zz.fang.com/EsfHouse/Project/list_new.aspx?searchtype=0&amp;keyword=中南海知音%5er=%5eg=zcgft3lv3b67a00trns6ylqf41wjbzu1gs9%5eu=U_zcgft3lv3b67a00trns6ylqf41wjbzu1gs9%5ec=1%5ea=0%5es=nnnhnffnn%5em=5%5et=%E9%83%91%E5%B7%9E%E4%B8%AD%E5%8D%97%E6%B5%B7%E7%9F%A5%E9%9F%B3%E5%B0%8F%E5%8C%BA%E4%BF%A1%E6%81%AF%EF%BC%8C%E4%B8%AD%E5%8D%97%E6%B5%B7%E7%9F%A5%E9%9F%B3%E6%88%BF%E4%BB%B7-%E6%88%BF%E5%A4%A9%E4%B8%8B%5ei=0%5e1515031803627%5eo=%5erealip=%5epageid=">
          <a:extLst>
            <a:ext uri="{FF2B5EF4-FFF2-40B4-BE49-F238E27FC236}">
              <a16:creationId xmlns="" xmlns:a16="http://schemas.microsoft.com/office/drawing/2014/main" id="{0F4C1053-CDF5-43B6-83C5-D357519F7A19}"/>
            </a:ext>
          </a:extLst>
        </xdr:cNvPr>
        <xdr:cNvPicPr>
          <a:picLocks noChangeAspect="1" noChangeArrowheads="1"/>
        </xdr:cNvPicPr>
      </xdr:nvPicPr>
      <xdr:blipFill>
        <a:blip xmlns:r="http://schemas.openxmlformats.org/officeDocument/2006/relationships" r:embed="rId2"/>
        <a:srcRect/>
        <a:stretch>
          <a:fillRect/>
        </a:stretch>
      </xdr:blipFill>
      <xdr:spPr>
        <a:xfrm>
          <a:off x="11210925" y="58969275"/>
          <a:ext cx="9525" cy="9525"/>
        </a:xfrm>
        <a:prstGeom prst="rect">
          <a:avLst/>
        </a:prstGeom>
        <a:noFill/>
      </xdr:spPr>
    </xdr:pic>
    <xdr:clientData/>
  </xdr:twoCellAnchor>
  <xdr:twoCellAnchor editAs="oneCell">
    <xdr:from>
      <xdr:col>9</xdr:col>
      <xdr:colOff>581025</xdr:colOff>
      <xdr:row>291</xdr:row>
      <xdr:rowOff>28575</xdr:rowOff>
    </xdr:from>
    <xdr:to>
      <xdr:col>10</xdr:col>
      <xdr:colOff>9525</xdr:colOff>
      <xdr:row>304</xdr:row>
      <xdr:rowOff>47625</xdr:rowOff>
    </xdr:to>
    <xdr:pic>
      <xdr:nvPicPr>
        <xdr:cNvPr id="240"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84F0E4B-B610-4EBA-A72C-8F8B55ECAA04}"/>
            </a:ext>
          </a:extLst>
        </xdr:cNvPr>
        <xdr:cNvPicPr>
          <a:picLocks noChangeAspect="1" noChangeArrowheads="1"/>
        </xdr:cNvPicPr>
      </xdr:nvPicPr>
      <xdr:blipFill>
        <a:blip xmlns:r="http://schemas.openxmlformats.org/officeDocument/2006/relationships" r:embed="rId1"/>
        <a:srcRect/>
        <a:stretch>
          <a:fillRect/>
        </a:stretch>
      </xdr:blipFill>
      <xdr:spPr>
        <a:xfrm>
          <a:off x="10687050" y="58797825"/>
          <a:ext cx="9525" cy="2619375"/>
        </a:xfrm>
        <a:prstGeom prst="rect">
          <a:avLst/>
        </a:prstGeom>
        <a:noFill/>
        <a:ln w="9525">
          <a:noFill/>
          <a:miter lim="800000"/>
          <a:headEnd/>
          <a:tailEnd/>
        </a:ln>
      </xdr:spPr>
    </xdr:pic>
    <xdr:clientData/>
  </xdr:twoCellAnchor>
  <xdr:twoCellAnchor editAs="oneCell">
    <xdr:from>
      <xdr:col>7</xdr:col>
      <xdr:colOff>0</xdr:colOff>
      <xdr:row>290</xdr:row>
      <xdr:rowOff>123825</xdr:rowOff>
    </xdr:from>
    <xdr:to>
      <xdr:col>7</xdr:col>
      <xdr:colOff>9525</xdr:colOff>
      <xdr:row>303</xdr:row>
      <xdr:rowOff>161925</xdr:rowOff>
    </xdr:to>
    <xdr:pic>
      <xdr:nvPicPr>
        <xdr:cNvPr id="241"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677C989-5841-4A08-8A04-431ACFA136FB}"/>
            </a:ext>
          </a:extLst>
        </xdr:cNvPr>
        <xdr:cNvPicPr>
          <a:picLocks noChangeAspect="1" noChangeArrowheads="1"/>
        </xdr:cNvPicPr>
      </xdr:nvPicPr>
      <xdr:blipFill>
        <a:blip xmlns:r="http://schemas.openxmlformats.org/officeDocument/2006/relationships" r:embed="rId1"/>
        <a:srcRect/>
        <a:stretch>
          <a:fillRect/>
        </a:stretch>
      </xdr:blipFill>
      <xdr:spPr>
        <a:xfrm>
          <a:off x="9639300" y="58693050"/>
          <a:ext cx="9525" cy="2638425"/>
        </a:xfrm>
        <a:prstGeom prst="rect">
          <a:avLst/>
        </a:prstGeom>
        <a:noFill/>
        <a:ln w="9525">
          <a:noFill/>
          <a:miter lim="800000"/>
          <a:headEnd/>
          <a:tailEnd/>
        </a:ln>
      </xdr:spPr>
    </xdr:pic>
    <xdr:clientData/>
  </xdr:twoCellAnchor>
  <xdr:twoCellAnchor editAs="oneCell">
    <xdr:from>
      <xdr:col>3</xdr:col>
      <xdr:colOff>0</xdr:colOff>
      <xdr:row>290</xdr:row>
      <xdr:rowOff>123825</xdr:rowOff>
    </xdr:from>
    <xdr:to>
      <xdr:col>3</xdr:col>
      <xdr:colOff>9525</xdr:colOff>
      <xdr:row>303</xdr:row>
      <xdr:rowOff>161925</xdr:rowOff>
    </xdr:to>
    <xdr:pic>
      <xdr:nvPicPr>
        <xdr:cNvPr id="242"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A74FA08-AFDF-4550-B2C0-6BEC1B83FDFB}"/>
            </a:ext>
          </a:extLst>
        </xdr:cNvPr>
        <xdr:cNvPicPr>
          <a:picLocks noChangeAspect="1" noChangeArrowheads="1"/>
        </xdr:cNvPicPr>
      </xdr:nvPicPr>
      <xdr:blipFill>
        <a:blip xmlns:r="http://schemas.openxmlformats.org/officeDocument/2006/relationships" r:embed="rId1"/>
        <a:srcRect/>
        <a:stretch>
          <a:fillRect/>
        </a:stretch>
      </xdr:blipFill>
      <xdr:spPr>
        <a:xfrm>
          <a:off x="1209675" y="58693050"/>
          <a:ext cx="9525" cy="2638425"/>
        </a:xfrm>
        <a:prstGeom prst="rect">
          <a:avLst/>
        </a:prstGeom>
        <a:noFill/>
        <a:ln w="9525">
          <a:noFill/>
          <a:miter lim="800000"/>
          <a:headEnd/>
          <a:tailEnd/>
        </a:ln>
      </xdr:spPr>
    </xdr:pic>
    <xdr:clientData/>
  </xdr:twoCellAnchor>
  <xdr:twoCellAnchor editAs="oneCell">
    <xdr:from>
      <xdr:col>4</xdr:col>
      <xdr:colOff>0</xdr:colOff>
      <xdr:row>292</xdr:row>
      <xdr:rowOff>0</xdr:rowOff>
    </xdr:from>
    <xdr:to>
      <xdr:col>4</xdr:col>
      <xdr:colOff>9525</xdr:colOff>
      <xdr:row>292</xdr:row>
      <xdr:rowOff>9525</xdr:rowOff>
    </xdr:to>
    <xdr:pic>
      <xdr:nvPicPr>
        <xdr:cNvPr id="243" name="Picture 1" descr="http://countpvn.light.fang.com/countpv?v=1.31%5eb=12%5ef=0%5el=http://esf.zz.fang.com/EsfHouse/Project/list_new.aspx?searchtype=0&amp;keyword=中南海知音%5er=%5eg=zcgft3lv3b67a00trns6ylqf41wjbzu1gs9%5eu=U_zcgft3lv3b67a00trns6ylqf41wjbzu1gs9%5ec=1%5ea=0%5es=nnnhnffnn%5em=5%5et=%E9%83%91%E5%B7%9E%E4%B8%AD%E5%8D%97%E6%B5%B7%E7%9F%A5%E9%9F%B3%E5%B0%8F%E5%8C%BA%E4%BF%A1%E6%81%AF%EF%BC%8C%E4%B8%AD%E5%8D%97%E6%B5%B7%E7%9F%A5%E9%9F%B3%E6%88%BF%E4%BB%B7-%E6%88%BF%E5%A4%A9%E4%B8%8B%5ei=0%5e1515031803627%5eo=%5erealip=%5epageid=">
          <a:extLst>
            <a:ext uri="{FF2B5EF4-FFF2-40B4-BE49-F238E27FC236}">
              <a16:creationId xmlns="" xmlns:a16="http://schemas.microsoft.com/office/drawing/2014/main" id="{2C961CE5-FA4E-41FC-A397-490DE018C4EB}"/>
            </a:ext>
          </a:extLst>
        </xdr:cNvPr>
        <xdr:cNvPicPr>
          <a:picLocks noChangeAspect="1" noChangeArrowheads="1"/>
        </xdr:cNvPicPr>
      </xdr:nvPicPr>
      <xdr:blipFill>
        <a:blip xmlns:r="http://schemas.openxmlformats.org/officeDocument/2006/relationships" r:embed="rId2"/>
        <a:srcRect/>
        <a:stretch>
          <a:fillRect/>
        </a:stretch>
      </xdr:blipFill>
      <xdr:spPr>
        <a:xfrm>
          <a:off x="2667000" y="58969275"/>
          <a:ext cx="9525" cy="9525"/>
        </a:xfrm>
        <a:prstGeom prst="rect">
          <a:avLst/>
        </a:prstGeom>
        <a:noFill/>
      </xdr:spPr>
    </xdr:pic>
    <xdr:clientData/>
  </xdr:twoCellAnchor>
  <xdr:twoCellAnchor editAs="oneCell">
    <xdr:from>
      <xdr:col>7</xdr:col>
      <xdr:colOff>581025</xdr:colOff>
      <xdr:row>291</xdr:row>
      <xdr:rowOff>28575</xdr:rowOff>
    </xdr:from>
    <xdr:to>
      <xdr:col>9</xdr:col>
      <xdr:colOff>9525</xdr:colOff>
      <xdr:row>304</xdr:row>
      <xdr:rowOff>47625</xdr:rowOff>
    </xdr:to>
    <xdr:pic>
      <xdr:nvPicPr>
        <xdr:cNvPr id="244"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374C79E-B68A-491C-849E-863AAC4D7A9D}"/>
            </a:ext>
          </a:extLst>
        </xdr:cNvPr>
        <xdr:cNvPicPr>
          <a:picLocks noChangeAspect="1" noChangeArrowheads="1"/>
        </xdr:cNvPicPr>
      </xdr:nvPicPr>
      <xdr:blipFill>
        <a:blip xmlns:r="http://schemas.openxmlformats.org/officeDocument/2006/relationships" r:embed="rId1"/>
        <a:srcRect/>
        <a:stretch>
          <a:fillRect/>
        </a:stretch>
      </xdr:blipFill>
      <xdr:spPr>
        <a:xfrm>
          <a:off x="10163175" y="58797825"/>
          <a:ext cx="9525" cy="2619375"/>
        </a:xfrm>
        <a:prstGeom prst="rect">
          <a:avLst/>
        </a:prstGeom>
        <a:noFill/>
        <a:ln w="9525">
          <a:noFill/>
          <a:miter lim="800000"/>
          <a:headEnd/>
          <a:tailEnd/>
        </a:ln>
      </xdr:spPr>
    </xdr:pic>
    <xdr:clientData/>
  </xdr:twoCellAnchor>
  <xdr:twoCellAnchor editAs="oneCell">
    <xdr:from>
      <xdr:col>11</xdr:col>
      <xdr:colOff>0</xdr:colOff>
      <xdr:row>67</xdr:row>
      <xdr:rowOff>0</xdr:rowOff>
    </xdr:from>
    <xdr:to>
      <xdr:col>11</xdr:col>
      <xdr:colOff>9525</xdr:colOff>
      <xdr:row>67</xdr:row>
      <xdr:rowOff>9525</xdr:rowOff>
    </xdr:to>
    <xdr:pic>
      <xdr:nvPicPr>
        <xdr:cNvPr id="245" name="Picture 1" descr="http://countpvn.light.fang.com/countpv?v=1.31%5eb=12%5ef=0%5el=http://esf.zz.fang.com/EsfHouse/Project/list_new.aspx?searchtype=0&amp;keyword=中南海知音%5er=%5eg=zcgft3lv3b67a00trns6ylqf41wjbzu1gs9%5eu=U_zcgft3lv3b67a00trns6ylqf41wjbzu1gs9%5ec=1%5ea=0%5es=nnnhnffnn%5em=5%5et=%E9%83%91%E5%B7%9E%E4%B8%AD%E5%8D%97%E6%B5%B7%E7%9F%A5%E9%9F%B3%E5%B0%8F%E5%8C%BA%E4%BF%A1%E6%81%AF%EF%BC%8C%E4%B8%AD%E5%8D%97%E6%B5%B7%E7%9F%A5%E9%9F%B3%E6%88%BF%E4%BB%B7-%E6%88%BF%E5%A4%A9%E4%B8%8B%5ei=0%5e1515031803627%5eo=%5erealip=%5epageid=">
          <a:extLst>
            <a:ext uri="{FF2B5EF4-FFF2-40B4-BE49-F238E27FC236}">
              <a16:creationId xmlns="" xmlns:a16="http://schemas.microsoft.com/office/drawing/2014/main" id="{CE51DBE0-C097-4830-9463-C20E93F9D34C}"/>
            </a:ext>
          </a:extLst>
        </xdr:cNvPr>
        <xdr:cNvPicPr>
          <a:picLocks noChangeAspect="1" noChangeArrowheads="1"/>
        </xdr:cNvPicPr>
      </xdr:nvPicPr>
      <xdr:blipFill>
        <a:blip xmlns:r="http://schemas.openxmlformats.org/officeDocument/2006/relationships" r:embed="rId2"/>
        <a:srcRect/>
        <a:stretch>
          <a:fillRect/>
        </a:stretch>
      </xdr:blipFill>
      <xdr:spPr>
        <a:xfrm>
          <a:off x="11210925" y="13963650"/>
          <a:ext cx="9525" cy="9525"/>
        </a:xfrm>
        <a:prstGeom prst="rect">
          <a:avLst/>
        </a:prstGeom>
        <a:noFill/>
      </xdr:spPr>
    </xdr:pic>
    <xdr:clientData/>
  </xdr:twoCellAnchor>
  <xdr:twoCellAnchor editAs="oneCell">
    <xdr:from>
      <xdr:col>9</xdr:col>
      <xdr:colOff>581025</xdr:colOff>
      <xdr:row>66</xdr:row>
      <xdr:rowOff>28575</xdr:rowOff>
    </xdr:from>
    <xdr:to>
      <xdr:col>10</xdr:col>
      <xdr:colOff>9525</xdr:colOff>
      <xdr:row>81</xdr:row>
      <xdr:rowOff>76200</xdr:rowOff>
    </xdr:to>
    <xdr:pic>
      <xdr:nvPicPr>
        <xdr:cNvPr id="246"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C03B133-6FD2-4C42-A28A-388A883BF9FF}"/>
            </a:ext>
          </a:extLst>
        </xdr:cNvPr>
        <xdr:cNvPicPr>
          <a:picLocks noChangeAspect="1" noChangeArrowheads="1"/>
        </xdr:cNvPicPr>
      </xdr:nvPicPr>
      <xdr:blipFill>
        <a:blip xmlns:r="http://schemas.openxmlformats.org/officeDocument/2006/relationships" r:embed="rId1"/>
        <a:srcRect/>
        <a:stretch>
          <a:fillRect/>
        </a:stretch>
      </xdr:blipFill>
      <xdr:spPr>
        <a:xfrm>
          <a:off x="10687050" y="13792200"/>
          <a:ext cx="9525" cy="2619375"/>
        </a:xfrm>
        <a:prstGeom prst="rect">
          <a:avLst/>
        </a:prstGeom>
        <a:noFill/>
        <a:ln w="9525">
          <a:noFill/>
          <a:miter lim="800000"/>
          <a:headEnd/>
          <a:tailEnd/>
        </a:ln>
      </xdr:spPr>
    </xdr:pic>
    <xdr:clientData/>
  </xdr:twoCellAnchor>
  <xdr:twoCellAnchor editAs="oneCell">
    <xdr:from>
      <xdr:col>7</xdr:col>
      <xdr:colOff>0</xdr:colOff>
      <xdr:row>65</xdr:row>
      <xdr:rowOff>123825</xdr:rowOff>
    </xdr:from>
    <xdr:to>
      <xdr:col>7</xdr:col>
      <xdr:colOff>9525</xdr:colOff>
      <xdr:row>81</xdr:row>
      <xdr:rowOff>19050</xdr:rowOff>
    </xdr:to>
    <xdr:pic>
      <xdr:nvPicPr>
        <xdr:cNvPr id="247"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53F680A-CFFA-4751-9ACC-008112F21A5C}"/>
            </a:ext>
          </a:extLst>
        </xdr:cNvPr>
        <xdr:cNvPicPr>
          <a:picLocks noChangeAspect="1" noChangeArrowheads="1"/>
        </xdr:cNvPicPr>
      </xdr:nvPicPr>
      <xdr:blipFill>
        <a:blip xmlns:r="http://schemas.openxmlformats.org/officeDocument/2006/relationships" r:embed="rId1"/>
        <a:srcRect/>
        <a:stretch>
          <a:fillRect/>
        </a:stretch>
      </xdr:blipFill>
      <xdr:spPr>
        <a:xfrm>
          <a:off x="9639300" y="13687425"/>
          <a:ext cx="9525" cy="2638425"/>
        </a:xfrm>
        <a:prstGeom prst="rect">
          <a:avLst/>
        </a:prstGeom>
        <a:noFill/>
        <a:ln w="9525">
          <a:noFill/>
          <a:miter lim="800000"/>
          <a:headEnd/>
          <a:tailEnd/>
        </a:ln>
      </xdr:spPr>
    </xdr:pic>
    <xdr:clientData/>
  </xdr:twoCellAnchor>
  <xdr:twoCellAnchor editAs="oneCell">
    <xdr:from>
      <xdr:col>3</xdr:col>
      <xdr:colOff>0</xdr:colOff>
      <xdr:row>65</xdr:row>
      <xdr:rowOff>123825</xdr:rowOff>
    </xdr:from>
    <xdr:to>
      <xdr:col>3</xdr:col>
      <xdr:colOff>9525</xdr:colOff>
      <xdr:row>81</xdr:row>
      <xdr:rowOff>19050</xdr:rowOff>
    </xdr:to>
    <xdr:pic>
      <xdr:nvPicPr>
        <xdr:cNvPr id="248"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637B2CA-7378-4271-ADCE-9501066FFC2C}"/>
            </a:ext>
          </a:extLst>
        </xdr:cNvPr>
        <xdr:cNvPicPr>
          <a:picLocks noChangeAspect="1" noChangeArrowheads="1"/>
        </xdr:cNvPicPr>
      </xdr:nvPicPr>
      <xdr:blipFill>
        <a:blip xmlns:r="http://schemas.openxmlformats.org/officeDocument/2006/relationships" r:embed="rId1"/>
        <a:srcRect/>
        <a:stretch>
          <a:fillRect/>
        </a:stretch>
      </xdr:blipFill>
      <xdr:spPr>
        <a:xfrm>
          <a:off x="1209675" y="13687425"/>
          <a:ext cx="9525" cy="2638425"/>
        </a:xfrm>
        <a:prstGeom prst="rect">
          <a:avLst/>
        </a:prstGeom>
        <a:noFill/>
        <a:ln w="9525">
          <a:noFill/>
          <a:miter lim="800000"/>
          <a:headEnd/>
          <a:tailEnd/>
        </a:ln>
      </xdr:spPr>
    </xdr:pic>
    <xdr:clientData/>
  </xdr:twoCellAnchor>
  <xdr:twoCellAnchor editAs="oneCell">
    <xdr:from>
      <xdr:col>4</xdr:col>
      <xdr:colOff>0</xdr:colOff>
      <xdr:row>67</xdr:row>
      <xdr:rowOff>0</xdr:rowOff>
    </xdr:from>
    <xdr:to>
      <xdr:col>4</xdr:col>
      <xdr:colOff>9525</xdr:colOff>
      <xdr:row>67</xdr:row>
      <xdr:rowOff>9525</xdr:rowOff>
    </xdr:to>
    <xdr:pic>
      <xdr:nvPicPr>
        <xdr:cNvPr id="249" name="Picture 1" descr="http://countpvn.light.fang.com/countpv?v=1.31%5eb=12%5ef=0%5el=http://esf.zz.fang.com/EsfHouse/Project/list_new.aspx?searchtype=0&amp;keyword=中南海知音%5er=%5eg=zcgft3lv3b67a00trns6ylqf41wjbzu1gs9%5eu=U_zcgft3lv3b67a00trns6ylqf41wjbzu1gs9%5ec=1%5ea=0%5es=nnnhnffnn%5em=5%5et=%E9%83%91%E5%B7%9E%E4%B8%AD%E5%8D%97%E6%B5%B7%E7%9F%A5%E9%9F%B3%E5%B0%8F%E5%8C%BA%E4%BF%A1%E6%81%AF%EF%BC%8C%E4%B8%AD%E5%8D%97%E6%B5%B7%E7%9F%A5%E9%9F%B3%E6%88%BF%E4%BB%B7-%E6%88%BF%E5%A4%A9%E4%B8%8B%5ei=0%5e1515031803627%5eo=%5erealip=%5epageid=">
          <a:extLst>
            <a:ext uri="{FF2B5EF4-FFF2-40B4-BE49-F238E27FC236}">
              <a16:creationId xmlns="" xmlns:a16="http://schemas.microsoft.com/office/drawing/2014/main" id="{4A90B797-300D-49E3-A297-818526E535EA}"/>
            </a:ext>
          </a:extLst>
        </xdr:cNvPr>
        <xdr:cNvPicPr>
          <a:picLocks noChangeAspect="1" noChangeArrowheads="1"/>
        </xdr:cNvPicPr>
      </xdr:nvPicPr>
      <xdr:blipFill>
        <a:blip xmlns:r="http://schemas.openxmlformats.org/officeDocument/2006/relationships" r:embed="rId2"/>
        <a:srcRect/>
        <a:stretch>
          <a:fillRect/>
        </a:stretch>
      </xdr:blipFill>
      <xdr:spPr>
        <a:xfrm>
          <a:off x="2667000" y="13963650"/>
          <a:ext cx="9525" cy="9525"/>
        </a:xfrm>
        <a:prstGeom prst="rect">
          <a:avLst/>
        </a:prstGeom>
        <a:noFill/>
      </xdr:spPr>
    </xdr:pic>
    <xdr:clientData/>
  </xdr:twoCellAnchor>
  <xdr:twoCellAnchor editAs="oneCell">
    <xdr:from>
      <xdr:col>7</xdr:col>
      <xdr:colOff>581025</xdr:colOff>
      <xdr:row>66</xdr:row>
      <xdr:rowOff>28575</xdr:rowOff>
    </xdr:from>
    <xdr:to>
      <xdr:col>9</xdr:col>
      <xdr:colOff>9525</xdr:colOff>
      <xdr:row>81</xdr:row>
      <xdr:rowOff>76200</xdr:rowOff>
    </xdr:to>
    <xdr:pic>
      <xdr:nvPicPr>
        <xdr:cNvPr id="250"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022E10C-CAD7-4F9F-9DE3-8A2AA16FA110}"/>
            </a:ext>
          </a:extLst>
        </xdr:cNvPr>
        <xdr:cNvPicPr>
          <a:picLocks noChangeAspect="1" noChangeArrowheads="1"/>
        </xdr:cNvPicPr>
      </xdr:nvPicPr>
      <xdr:blipFill>
        <a:blip xmlns:r="http://schemas.openxmlformats.org/officeDocument/2006/relationships" r:embed="rId1"/>
        <a:srcRect/>
        <a:stretch>
          <a:fillRect/>
        </a:stretch>
      </xdr:blipFill>
      <xdr:spPr>
        <a:xfrm>
          <a:off x="10163175" y="13792200"/>
          <a:ext cx="9525" cy="2619375"/>
        </a:xfrm>
        <a:prstGeom prst="rect">
          <a:avLst/>
        </a:prstGeom>
        <a:noFill/>
        <a:ln w="9525">
          <a:noFill/>
          <a:miter lim="800000"/>
          <a:headEnd/>
          <a:tailEnd/>
        </a:ln>
      </xdr:spPr>
    </xdr:pic>
    <xdr:clientData/>
  </xdr:twoCellAnchor>
  <xdr:twoCellAnchor editAs="oneCell">
    <xdr:from>
      <xdr:col>11</xdr:col>
      <xdr:colOff>0</xdr:colOff>
      <xdr:row>67</xdr:row>
      <xdr:rowOff>0</xdr:rowOff>
    </xdr:from>
    <xdr:to>
      <xdr:col>11</xdr:col>
      <xdr:colOff>9525</xdr:colOff>
      <xdr:row>67</xdr:row>
      <xdr:rowOff>9525</xdr:rowOff>
    </xdr:to>
    <xdr:pic>
      <xdr:nvPicPr>
        <xdr:cNvPr id="251" name="Picture 1" descr="http://countpvn.light.fang.com/countpv?v=1.31%5eb=12%5ef=0%5el=http://esf.zz.fang.com/EsfHouse/Project/list_new.aspx?searchtype=0&amp;keyword=中南海知音%5er=%5eg=zcgft3lv3b67a00trns6ylqf41wjbzu1gs9%5eu=U_zcgft3lv3b67a00trns6ylqf41wjbzu1gs9%5ec=1%5ea=0%5es=nnnhnffnn%5em=5%5et=%E9%83%91%E5%B7%9E%E4%B8%AD%E5%8D%97%E6%B5%B7%E7%9F%A5%E9%9F%B3%E5%B0%8F%E5%8C%BA%E4%BF%A1%E6%81%AF%EF%BC%8C%E4%B8%AD%E5%8D%97%E6%B5%B7%E7%9F%A5%E9%9F%B3%E6%88%BF%E4%BB%B7-%E6%88%BF%E5%A4%A9%E4%B8%8B%5ei=0%5e1515031803627%5eo=%5erealip=%5epageid=">
          <a:extLst>
            <a:ext uri="{FF2B5EF4-FFF2-40B4-BE49-F238E27FC236}">
              <a16:creationId xmlns="" xmlns:a16="http://schemas.microsoft.com/office/drawing/2014/main" id="{E2F9C8BF-163B-4032-9B09-B7D20194283B}"/>
            </a:ext>
          </a:extLst>
        </xdr:cNvPr>
        <xdr:cNvPicPr>
          <a:picLocks noChangeAspect="1" noChangeArrowheads="1"/>
        </xdr:cNvPicPr>
      </xdr:nvPicPr>
      <xdr:blipFill>
        <a:blip xmlns:r="http://schemas.openxmlformats.org/officeDocument/2006/relationships" r:embed="rId2"/>
        <a:srcRect/>
        <a:stretch>
          <a:fillRect/>
        </a:stretch>
      </xdr:blipFill>
      <xdr:spPr>
        <a:xfrm>
          <a:off x="11210925" y="13963650"/>
          <a:ext cx="9525" cy="9525"/>
        </a:xfrm>
        <a:prstGeom prst="rect">
          <a:avLst/>
        </a:prstGeom>
        <a:noFill/>
      </xdr:spPr>
    </xdr:pic>
    <xdr:clientData/>
  </xdr:twoCellAnchor>
  <xdr:twoCellAnchor editAs="oneCell">
    <xdr:from>
      <xdr:col>9</xdr:col>
      <xdr:colOff>581025</xdr:colOff>
      <xdr:row>66</xdr:row>
      <xdr:rowOff>28575</xdr:rowOff>
    </xdr:from>
    <xdr:to>
      <xdr:col>10</xdr:col>
      <xdr:colOff>9525</xdr:colOff>
      <xdr:row>80</xdr:row>
      <xdr:rowOff>133350</xdr:rowOff>
    </xdr:to>
    <xdr:pic>
      <xdr:nvPicPr>
        <xdr:cNvPr id="252"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EE5B383-3248-4B4E-B6FF-5F426D532EEF}"/>
            </a:ext>
          </a:extLst>
        </xdr:cNvPr>
        <xdr:cNvPicPr>
          <a:picLocks noChangeAspect="1" noChangeArrowheads="1"/>
        </xdr:cNvPicPr>
      </xdr:nvPicPr>
      <xdr:blipFill>
        <a:blip xmlns:r="http://schemas.openxmlformats.org/officeDocument/2006/relationships" r:embed="rId1"/>
        <a:srcRect/>
        <a:stretch>
          <a:fillRect/>
        </a:stretch>
      </xdr:blipFill>
      <xdr:spPr>
        <a:xfrm>
          <a:off x="10687050" y="13792200"/>
          <a:ext cx="9525" cy="2505075"/>
        </a:xfrm>
        <a:prstGeom prst="rect">
          <a:avLst/>
        </a:prstGeom>
        <a:noFill/>
        <a:ln w="9525">
          <a:noFill/>
          <a:miter lim="800000"/>
          <a:headEnd/>
          <a:tailEnd/>
        </a:ln>
      </xdr:spPr>
    </xdr:pic>
    <xdr:clientData/>
  </xdr:twoCellAnchor>
  <xdr:twoCellAnchor editAs="oneCell">
    <xdr:from>
      <xdr:col>7</xdr:col>
      <xdr:colOff>0</xdr:colOff>
      <xdr:row>65</xdr:row>
      <xdr:rowOff>123825</xdr:rowOff>
    </xdr:from>
    <xdr:to>
      <xdr:col>7</xdr:col>
      <xdr:colOff>9525</xdr:colOff>
      <xdr:row>80</xdr:row>
      <xdr:rowOff>66675</xdr:rowOff>
    </xdr:to>
    <xdr:pic>
      <xdr:nvPicPr>
        <xdr:cNvPr id="253"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C95E808-0C60-4054-B480-0A00398E7EBC}"/>
            </a:ext>
          </a:extLst>
        </xdr:cNvPr>
        <xdr:cNvPicPr>
          <a:picLocks noChangeAspect="1" noChangeArrowheads="1"/>
        </xdr:cNvPicPr>
      </xdr:nvPicPr>
      <xdr:blipFill>
        <a:blip xmlns:r="http://schemas.openxmlformats.org/officeDocument/2006/relationships" r:embed="rId1"/>
        <a:srcRect/>
        <a:stretch>
          <a:fillRect/>
        </a:stretch>
      </xdr:blipFill>
      <xdr:spPr>
        <a:xfrm>
          <a:off x="9639300" y="13687425"/>
          <a:ext cx="9525" cy="2514600"/>
        </a:xfrm>
        <a:prstGeom prst="rect">
          <a:avLst/>
        </a:prstGeom>
        <a:noFill/>
        <a:ln w="9525">
          <a:noFill/>
          <a:miter lim="800000"/>
          <a:headEnd/>
          <a:tailEnd/>
        </a:ln>
      </xdr:spPr>
    </xdr:pic>
    <xdr:clientData/>
  </xdr:twoCellAnchor>
  <xdr:twoCellAnchor editAs="oneCell">
    <xdr:from>
      <xdr:col>3</xdr:col>
      <xdr:colOff>0</xdr:colOff>
      <xdr:row>65</xdr:row>
      <xdr:rowOff>123825</xdr:rowOff>
    </xdr:from>
    <xdr:to>
      <xdr:col>3</xdr:col>
      <xdr:colOff>9525</xdr:colOff>
      <xdr:row>80</xdr:row>
      <xdr:rowOff>66675</xdr:rowOff>
    </xdr:to>
    <xdr:pic>
      <xdr:nvPicPr>
        <xdr:cNvPr id="254"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6C1D076-7BEC-4416-9F04-D6C5F199F480}"/>
            </a:ext>
          </a:extLst>
        </xdr:cNvPr>
        <xdr:cNvPicPr>
          <a:picLocks noChangeAspect="1" noChangeArrowheads="1"/>
        </xdr:cNvPicPr>
      </xdr:nvPicPr>
      <xdr:blipFill>
        <a:blip xmlns:r="http://schemas.openxmlformats.org/officeDocument/2006/relationships" r:embed="rId1"/>
        <a:srcRect/>
        <a:stretch>
          <a:fillRect/>
        </a:stretch>
      </xdr:blipFill>
      <xdr:spPr>
        <a:xfrm>
          <a:off x="1209675" y="13687425"/>
          <a:ext cx="9525" cy="2514600"/>
        </a:xfrm>
        <a:prstGeom prst="rect">
          <a:avLst/>
        </a:prstGeom>
        <a:noFill/>
        <a:ln w="9525">
          <a:noFill/>
          <a:miter lim="800000"/>
          <a:headEnd/>
          <a:tailEnd/>
        </a:ln>
      </xdr:spPr>
    </xdr:pic>
    <xdr:clientData/>
  </xdr:twoCellAnchor>
  <xdr:twoCellAnchor editAs="oneCell">
    <xdr:from>
      <xdr:col>4</xdr:col>
      <xdr:colOff>0</xdr:colOff>
      <xdr:row>67</xdr:row>
      <xdr:rowOff>0</xdr:rowOff>
    </xdr:from>
    <xdr:to>
      <xdr:col>4</xdr:col>
      <xdr:colOff>9525</xdr:colOff>
      <xdr:row>67</xdr:row>
      <xdr:rowOff>9525</xdr:rowOff>
    </xdr:to>
    <xdr:pic>
      <xdr:nvPicPr>
        <xdr:cNvPr id="255" name="Picture 1" descr="http://countpvn.light.fang.com/countpv?v=1.31%5eb=12%5ef=0%5el=http://esf.zz.fang.com/EsfHouse/Project/list_new.aspx?searchtype=0&amp;keyword=中南海知音%5er=%5eg=zcgft3lv3b67a00trns6ylqf41wjbzu1gs9%5eu=U_zcgft3lv3b67a00trns6ylqf41wjbzu1gs9%5ec=1%5ea=0%5es=nnnhnffnn%5em=5%5et=%E9%83%91%E5%B7%9E%E4%B8%AD%E5%8D%97%E6%B5%B7%E7%9F%A5%E9%9F%B3%E5%B0%8F%E5%8C%BA%E4%BF%A1%E6%81%AF%EF%BC%8C%E4%B8%AD%E5%8D%97%E6%B5%B7%E7%9F%A5%E9%9F%B3%E6%88%BF%E4%BB%B7-%E6%88%BF%E5%A4%A9%E4%B8%8B%5ei=0%5e1515031803627%5eo=%5erealip=%5epageid=">
          <a:extLst>
            <a:ext uri="{FF2B5EF4-FFF2-40B4-BE49-F238E27FC236}">
              <a16:creationId xmlns="" xmlns:a16="http://schemas.microsoft.com/office/drawing/2014/main" id="{BA1AB4F8-953B-4554-822F-43441AF89B4E}"/>
            </a:ext>
          </a:extLst>
        </xdr:cNvPr>
        <xdr:cNvPicPr>
          <a:picLocks noChangeAspect="1" noChangeArrowheads="1"/>
        </xdr:cNvPicPr>
      </xdr:nvPicPr>
      <xdr:blipFill>
        <a:blip xmlns:r="http://schemas.openxmlformats.org/officeDocument/2006/relationships" r:embed="rId2"/>
        <a:srcRect/>
        <a:stretch>
          <a:fillRect/>
        </a:stretch>
      </xdr:blipFill>
      <xdr:spPr>
        <a:xfrm>
          <a:off x="2667000" y="13963650"/>
          <a:ext cx="9525" cy="9525"/>
        </a:xfrm>
        <a:prstGeom prst="rect">
          <a:avLst/>
        </a:prstGeom>
        <a:noFill/>
      </xdr:spPr>
    </xdr:pic>
    <xdr:clientData/>
  </xdr:twoCellAnchor>
  <xdr:twoCellAnchor editAs="oneCell">
    <xdr:from>
      <xdr:col>7</xdr:col>
      <xdr:colOff>581025</xdr:colOff>
      <xdr:row>66</xdr:row>
      <xdr:rowOff>28575</xdr:rowOff>
    </xdr:from>
    <xdr:to>
      <xdr:col>9</xdr:col>
      <xdr:colOff>9525</xdr:colOff>
      <xdr:row>80</xdr:row>
      <xdr:rowOff>133350</xdr:rowOff>
    </xdr:to>
    <xdr:pic>
      <xdr:nvPicPr>
        <xdr:cNvPr id="256"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D295B65-72FF-404C-B952-A029EC75D6D9}"/>
            </a:ext>
          </a:extLst>
        </xdr:cNvPr>
        <xdr:cNvPicPr>
          <a:picLocks noChangeAspect="1" noChangeArrowheads="1"/>
        </xdr:cNvPicPr>
      </xdr:nvPicPr>
      <xdr:blipFill>
        <a:blip xmlns:r="http://schemas.openxmlformats.org/officeDocument/2006/relationships" r:embed="rId1"/>
        <a:srcRect/>
        <a:stretch>
          <a:fillRect/>
        </a:stretch>
      </xdr:blipFill>
      <xdr:spPr>
        <a:xfrm>
          <a:off x="10163175" y="13792200"/>
          <a:ext cx="9525" cy="250507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57"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AA0943A-492B-47DB-8EFF-9E510584D1A3}"/>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58"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C64AF4E-8F7A-4299-B111-1564E9B0CC7B}"/>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59"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5F6142A-52ED-4A70-A5A3-F6FA35B1307D}"/>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60"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E47EBFE-4827-4A35-BF55-769CF966199F}"/>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61"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E77CF6A-0D86-4FF0-911F-F33B9E94D735}"/>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62"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8F7834B-8D54-4224-ACE2-D6D25E059F07}"/>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63"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D95869F-BA1B-4FE0-B94B-F2E43E2D8C24}"/>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64"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19FC4B4-D5C3-4337-878F-26AE55C9877D}"/>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65"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D6A9C10-63B9-4A39-AFE9-83B09D04E1E5}"/>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66"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4D83282-EF14-4693-80D8-DC581E0B5CBF}"/>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67"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E09B083-5B8B-46B5-A490-93535AC8F657}"/>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68"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0F196F3-7198-4ED0-A3C2-0EF0F74A1C23}"/>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69"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56F1BBC-2FCD-4BB6-A863-98C9671B8FBF}"/>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70"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58E656B-2440-4954-BD94-B2D94B025104}"/>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71"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06C0224-9790-4D02-875F-71CDBA1FA930}"/>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72"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F80575C-BB23-4F60-86E8-522A0360352A}"/>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73"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DC7D171-E4C8-4702-B903-12864B64068E}"/>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74"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A2DE05C-1D8C-4812-9F93-BEF20E359AED}"/>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75"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F8DBE4B-6AFC-4F04-B366-57FBBDE4AA8A}"/>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76"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FFA76BC-6EAF-4E8F-860F-E104C44EDAAA}"/>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77"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6F4F119-E07C-4BD0-958C-11DB94E9D392}"/>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78"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93BE678-59D2-48A3-BAE2-71013A30E05F}"/>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79"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6EC2765-6389-4F7D-AA29-CC0C1968BA57}"/>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80"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29525A0-87C7-4A75-B8BA-D64C69B8A0B8}"/>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81"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F52352F-3ABC-4C71-8E4F-910E8D566547}"/>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82"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60A9204-CAB5-4FB7-82F6-2B1CCA650FF8}"/>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83"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905ACEA-58FE-45C6-9B4F-2CF3A9479877}"/>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84"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DAEECD7-288F-4C94-B548-CF46982F09F0}"/>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85"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C4A03D7-1ACB-4346-BA6C-28731AEEACC7}"/>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329</xdr:row>
      <xdr:rowOff>104775</xdr:rowOff>
    </xdr:to>
    <xdr:pic>
      <xdr:nvPicPr>
        <xdr:cNvPr id="286"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5466020-7DBB-47D4-8170-8F94F126DB13}"/>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505950"/>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287"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9C848EB-E0E6-47BF-8D04-F934E160E08C}"/>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288"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F2389D0-1D4F-4FE6-806E-C4A5B59B6A16}"/>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289"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123A6FB-3187-4E48-8003-156D821EF5DC}"/>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290"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CC760A3-4991-4054-9449-F865010F2A47}"/>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291"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F17AA34-105D-4728-A106-F3E7FB782F89}"/>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292"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00C839E-13E9-45CD-90D9-BE48C34193CE}"/>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293"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A29AC5D-AF13-4203-8997-F8AEA29CC217}"/>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294"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0D75160-7BB3-4AB2-9CA5-1F45F10BF8E6}"/>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295"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20DA001-0094-41F1-A96A-DA39712BBF99}"/>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296"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5A29EDF-0D8B-4823-A10A-323D80D9A9D6}"/>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297"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DA4D473-8EC2-47A9-BFEC-19317CB36852}"/>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298"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94B4E54-4E49-49C4-8428-B805D4058EC3}"/>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299"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90E6125-2B53-4651-B8E6-11C5949D4646}"/>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300"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2DACA95-245E-40AB-9B54-51575A0534E7}"/>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301"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071956E-085C-4033-B891-1B8E80CF1852}"/>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302"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F905ADF-7F53-4E61-98E5-50B946DD1E85}"/>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303"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E859208-7BD2-4CBC-8F95-FB2D4F538BED}"/>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304"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829C5C5-A457-4952-8A88-F1DA7C6AD4C3}"/>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305"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D544027-E236-4D0F-AE66-5799241EA1B0}"/>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306"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E843751-05A1-49B0-9360-629E25DB8445}"/>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307"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89CF0D3-9A96-4782-A26E-EEB7C7FCA0C0}"/>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308"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7E5F0E5-3771-464E-9316-D35F3E179987}"/>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309"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03BAC82-42BD-40E8-B729-18DF72346188}"/>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310"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A14B640-9D22-40F7-BDCA-09670F19950D}"/>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311"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6D8C83F-6BEA-47AE-8097-8271F8E17F4E}"/>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312"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0ECD359-FCD9-492C-B617-D9AB48D2D31E}"/>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313"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5F91E72-8580-4354-A6DA-583952364FC8}"/>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314"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A780A7D-7D55-47C9-A4A4-51EA1CD4ADE5}"/>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315"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B73E715-19D7-4E84-A13E-2F5F98DA0973}"/>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316"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63BB19A-E5B5-43A9-B86E-9E15CF266094}"/>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4</xdr:col>
      <xdr:colOff>0</xdr:colOff>
      <xdr:row>331</xdr:row>
      <xdr:rowOff>0</xdr:rowOff>
    </xdr:from>
    <xdr:to>
      <xdr:col>4</xdr:col>
      <xdr:colOff>9525</xdr:colOff>
      <xdr:row>331</xdr:row>
      <xdr:rowOff>9525</xdr:rowOff>
    </xdr:to>
    <xdr:pic>
      <xdr:nvPicPr>
        <xdr:cNvPr id="317" name="Picture 1" descr="http://countpvn.light.fang.com/countpv?v=1.31%5eb=12%5ef=0%5el=http://esf.zz.fang.com/EsfHouse/Project/list_new.aspx?searchtype=0&amp;keyword=中南海知音%5er=%5eg=zcgft3lv3b67a00trns6ylqf41wjbzu1gs9%5eu=U_zcgft3lv3b67a00trns6ylqf41wjbzu1gs9%5ec=1%5ea=0%5es=nnnhnffnn%5em=5%5et=%E9%83%91%E5%B7%9E%E4%B8%AD%E5%8D%97%E6%B5%B7%E7%9F%A5%E9%9F%B3%E5%B0%8F%E5%8C%BA%E4%BF%A1%E6%81%AF%EF%BC%8C%E4%B8%AD%E5%8D%97%E6%B5%B7%E7%9F%A5%E9%9F%B3%E6%88%BF%E4%BB%B7-%E6%88%BF%E5%A4%A9%E4%B8%8B%5ei=0%5e1515031803627%5eo=%5erealip=%5epageid=">
          <a:extLst>
            <a:ext uri="{FF2B5EF4-FFF2-40B4-BE49-F238E27FC236}">
              <a16:creationId xmlns="" xmlns:a16="http://schemas.microsoft.com/office/drawing/2014/main" id="{71911356-FB57-43B3-AECC-B14A58E65333}"/>
            </a:ext>
          </a:extLst>
        </xdr:cNvPr>
        <xdr:cNvPicPr>
          <a:picLocks noChangeAspect="1" noChangeArrowheads="1"/>
        </xdr:cNvPicPr>
      </xdr:nvPicPr>
      <xdr:blipFill>
        <a:blip xmlns:r="http://schemas.openxmlformats.org/officeDocument/2006/relationships" r:embed="rId2"/>
        <a:srcRect/>
        <a:stretch>
          <a:fillRect/>
        </a:stretch>
      </xdr:blipFill>
      <xdr:spPr>
        <a:xfrm>
          <a:off x="2667000" y="66770250"/>
          <a:ext cx="9525" cy="9525"/>
        </a:xfrm>
        <a:prstGeom prst="rect">
          <a:avLst/>
        </a:prstGeom>
        <a:noFill/>
      </xdr:spPr>
    </xdr:pic>
    <xdr:clientData/>
  </xdr:twoCellAnchor>
  <xdr:twoCellAnchor editAs="oneCell">
    <xdr:from>
      <xdr:col>6</xdr:col>
      <xdr:colOff>0</xdr:colOff>
      <xdr:row>282</xdr:row>
      <xdr:rowOff>0</xdr:rowOff>
    </xdr:from>
    <xdr:to>
      <xdr:col>6</xdr:col>
      <xdr:colOff>9525</xdr:colOff>
      <xdr:row>331</xdr:row>
      <xdr:rowOff>133350</xdr:rowOff>
    </xdr:to>
    <xdr:pic>
      <xdr:nvPicPr>
        <xdr:cNvPr id="318"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5662FEB-AD90-4A56-A0F2-6EA9D3FB5968}"/>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9934575"/>
        </a:xfrm>
        <a:prstGeom prst="rect">
          <a:avLst/>
        </a:prstGeom>
        <a:noFill/>
        <a:ln w="9525">
          <a:noFill/>
          <a:miter lim="800000"/>
          <a:headEnd/>
          <a:tailEnd/>
        </a:ln>
      </xdr:spPr>
    </xdr:pic>
    <xdr:clientData/>
  </xdr:twoCellAnchor>
  <xdr:twoCellAnchor editAs="oneCell">
    <xdr:from>
      <xdr:col>6</xdr:col>
      <xdr:colOff>0</xdr:colOff>
      <xdr:row>282</xdr:row>
      <xdr:rowOff>0</xdr:rowOff>
    </xdr:from>
    <xdr:to>
      <xdr:col>6</xdr:col>
      <xdr:colOff>9525</xdr:colOff>
      <xdr:row>331</xdr:row>
      <xdr:rowOff>133350</xdr:rowOff>
    </xdr:to>
    <xdr:pic>
      <xdr:nvPicPr>
        <xdr:cNvPr id="319"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2B7F420-48DA-4250-89D0-7D3B2F8376ED}"/>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9934575"/>
        </a:xfrm>
        <a:prstGeom prst="rect">
          <a:avLst/>
        </a:prstGeom>
        <a:noFill/>
        <a:ln w="9525">
          <a:noFill/>
          <a:miter lim="800000"/>
          <a:headEnd/>
          <a:tailEnd/>
        </a:ln>
      </xdr:spPr>
    </xdr:pic>
    <xdr:clientData/>
  </xdr:twoCellAnchor>
  <xdr:twoCellAnchor editAs="oneCell">
    <xdr:from>
      <xdr:col>6</xdr:col>
      <xdr:colOff>0</xdr:colOff>
      <xdr:row>282</xdr:row>
      <xdr:rowOff>0</xdr:rowOff>
    </xdr:from>
    <xdr:to>
      <xdr:col>6</xdr:col>
      <xdr:colOff>9525</xdr:colOff>
      <xdr:row>331</xdr:row>
      <xdr:rowOff>133350</xdr:rowOff>
    </xdr:to>
    <xdr:pic>
      <xdr:nvPicPr>
        <xdr:cNvPr id="320"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275F977-F73A-4A47-9156-023C6AF44C50}"/>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9934575"/>
        </a:xfrm>
        <a:prstGeom prst="rect">
          <a:avLst/>
        </a:prstGeom>
        <a:noFill/>
        <a:ln w="9525">
          <a:noFill/>
          <a:miter lim="800000"/>
          <a:headEnd/>
          <a:tailEnd/>
        </a:ln>
      </xdr:spPr>
    </xdr:pic>
    <xdr:clientData/>
  </xdr:twoCellAnchor>
  <xdr:twoCellAnchor editAs="oneCell">
    <xdr:from>
      <xdr:col>6</xdr:col>
      <xdr:colOff>0</xdr:colOff>
      <xdr:row>282</xdr:row>
      <xdr:rowOff>0</xdr:rowOff>
    </xdr:from>
    <xdr:to>
      <xdr:col>6</xdr:col>
      <xdr:colOff>9525</xdr:colOff>
      <xdr:row>331</xdr:row>
      <xdr:rowOff>133350</xdr:rowOff>
    </xdr:to>
    <xdr:pic>
      <xdr:nvPicPr>
        <xdr:cNvPr id="321"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30920CF-3FEC-4ED9-8573-3936B11AF72A}"/>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9934575"/>
        </a:xfrm>
        <a:prstGeom prst="rect">
          <a:avLst/>
        </a:prstGeom>
        <a:noFill/>
        <a:ln w="9525">
          <a:noFill/>
          <a:miter lim="800000"/>
          <a:headEnd/>
          <a:tailEnd/>
        </a:ln>
      </xdr:spPr>
    </xdr:pic>
    <xdr:clientData/>
  </xdr:twoCellAnchor>
  <xdr:twoCellAnchor editAs="oneCell">
    <xdr:from>
      <xdr:col>6</xdr:col>
      <xdr:colOff>0</xdr:colOff>
      <xdr:row>282</xdr:row>
      <xdr:rowOff>0</xdr:rowOff>
    </xdr:from>
    <xdr:to>
      <xdr:col>6</xdr:col>
      <xdr:colOff>9525</xdr:colOff>
      <xdr:row>331</xdr:row>
      <xdr:rowOff>133350</xdr:rowOff>
    </xdr:to>
    <xdr:pic>
      <xdr:nvPicPr>
        <xdr:cNvPr id="322"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E4FDF77-2AFD-443F-B214-21D5C3619CAB}"/>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9934575"/>
        </a:xfrm>
        <a:prstGeom prst="rect">
          <a:avLst/>
        </a:prstGeom>
        <a:noFill/>
        <a:ln w="9525">
          <a:noFill/>
          <a:miter lim="800000"/>
          <a:headEnd/>
          <a:tailEnd/>
        </a:ln>
      </xdr:spPr>
    </xdr:pic>
    <xdr:clientData/>
  </xdr:twoCellAnchor>
  <xdr:twoCellAnchor editAs="oneCell">
    <xdr:from>
      <xdr:col>6</xdr:col>
      <xdr:colOff>0</xdr:colOff>
      <xdr:row>282</xdr:row>
      <xdr:rowOff>0</xdr:rowOff>
    </xdr:from>
    <xdr:to>
      <xdr:col>6</xdr:col>
      <xdr:colOff>9525</xdr:colOff>
      <xdr:row>331</xdr:row>
      <xdr:rowOff>133350</xdr:rowOff>
    </xdr:to>
    <xdr:pic>
      <xdr:nvPicPr>
        <xdr:cNvPr id="323"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41891E7-F60D-4663-83AC-3FEF8017BEFC}"/>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9934575"/>
        </a:xfrm>
        <a:prstGeom prst="rect">
          <a:avLst/>
        </a:prstGeom>
        <a:noFill/>
        <a:ln w="9525">
          <a:noFill/>
          <a:miter lim="800000"/>
          <a:headEnd/>
          <a:tailEnd/>
        </a:ln>
      </xdr:spPr>
    </xdr:pic>
    <xdr:clientData/>
  </xdr:twoCellAnchor>
  <xdr:twoCellAnchor editAs="oneCell">
    <xdr:from>
      <xdr:col>6</xdr:col>
      <xdr:colOff>0</xdr:colOff>
      <xdr:row>282</xdr:row>
      <xdr:rowOff>0</xdr:rowOff>
    </xdr:from>
    <xdr:to>
      <xdr:col>6</xdr:col>
      <xdr:colOff>9525</xdr:colOff>
      <xdr:row>331</xdr:row>
      <xdr:rowOff>133350</xdr:rowOff>
    </xdr:to>
    <xdr:pic>
      <xdr:nvPicPr>
        <xdr:cNvPr id="324"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5468F48-A399-4947-91CD-4BD66FC76CFF}"/>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9934575"/>
        </a:xfrm>
        <a:prstGeom prst="rect">
          <a:avLst/>
        </a:prstGeom>
        <a:noFill/>
        <a:ln w="9525">
          <a:noFill/>
          <a:miter lim="800000"/>
          <a:headEnd/>
          <a:tailEnd/>
        </a:ln>
      </xdr:spPr>
    </xdr:pic>
    <xdr:clientData/>
  </xdr:twoCellAnchor>
  <xdr:twoCellAnchor editAs="oneCell">
    <xdr:from>
      <xdr:col>6</xdr:col>
      <xdr:colOff>0</xdr:colOff>
      <xdr:row>282</xdr:row>
      <xdr:rowOff>0</xdr:rowOff>
    </xdr:from>
    <xdr:to>
      <xdr:col>6</xdr:col>
      <xdr:colOff>9525</xdr:colOff>
      <xdr:row>331</xdr:row>
      <xdr:rowOff>133350</xdr:rowOff>
    </xdr:to>
    <xdr:pic>
      <xdr:nvPicPr>
        <xdr:cNvPr id="325"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C2AF21A-0761-40BE-9D40-ACAD0E337E3D}"/>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9934575"/>
        </a:xfrm>
        <a:prstGeom prst="rect">
          <a:avLst/>
        </a:prstGeom>
        <a:noFill/>
        <a:ln w="9525">
          <a:noFill/>
          <a:miter lim="800000"/>
          <a:headEnd/>
          <a:tailEnd/>
        </a:ln>
      </xdr:spPr>
    </xdr:pic>
    <xdr:clientData/>
  </xdr:twoCellAnchor>
  <xdr:twoCellAnchor editAs="oneCell">
    <xdr:from>
      <xdr:col>6</xdr:col>
      <xdr:colOff>0</xdr:colOff>
      <xdr:row>282</xdr:row>
      <xdr:rowOff>0</xdr:rowOff>
    </xdr:from>
    <xdr:to>
      <xdr:col>6</xdr:col>
      <xdr:colOff>9525</xdr:colOff>
      <xdr:row>331</xdr:row>
      <xdr:rowOff>133350</xdr:rowOff>
    </xdr:to>
    <xdr:pic>
      <xdr:nvPicPr>
        <xdr:cNvPr id="326"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F39E6D3-211E-4B5B-BBE2-9A637A672103}"/>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9934575"/>
        </a:xfrm>
        <a:prstGeom prst="rect">
          <a:avLst/>
        </a:prstGeom>
        <a:noFill/>
        <a:ln w="9525">
          <a:noFill/>
          <a:miter lim="800000"/>
          <a:headEnd/>
          <a:tailEnd/>
        </a:ln>
      </xdr:spPr>
    </xdr:pic>
    <xdr:clientData/>
  </xdr:twoCellAnchor>
  <xdr:twoCellAnchor editAs="oneCell">
    <xdr:from>
      <xdr:col>6</xdr:col>
      <xdr:colOff>0</xdr:colOff>
      <xdr:row>282</xdr:row>
      <xdr:rowOff>0</xdr:rowOff>
    </xdr:from>
    <xdr:to>
      <xdr:col>6</xdr:col>
      <xdr:colOff>9525</xdr:colOff>
      <xdr:row>331</xdr:row>
      <xdr:rowOff>133350</xdr:rowOff>
    </xdr:to>
    <xdr:pic>
      <xdr:nvPicPr>
        <xdr:cNvPr id="327"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4D5DE59-CBF8-4482-9FBD-C11C63993010}"/>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993457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328"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3A39CD3-C1C4-436F-BEEA-F1518DF80A24}"/>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329"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3D2E938-B7FE-4F60-AD13-22ECE8DE1E04}"/>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330"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68F7F51-54A9-4597-A845-4F3DD9D0F24C}"/>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331"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B8E4077-D7EE-4AD3-B453-FCC4471CAEC4}"/>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332"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EFE488F-52BA-45A5-B2E7-B0C9F1FFB615}"/>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333"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B691C80-E52E-47B9-B14A-FDC8368A7F35}"/>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334"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2D905C7-2981-4815-8543-C2FDBB59FC53}"/>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335"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7EEC765-11D7-435B-932F-A2E0B467191E}"/>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336"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721C9F0-A532-42A8-A74A-CA78E51B330C}"/>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337"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39B6A91-876B-44A4-A940-E29A81663335}"/>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331</xdr:row>
      <xdr:rowOff>133350</xdr:rowOff>
    </xdr:to>
    <xdr:pic>
      <xdr:nvPicPr>
        <xdr:cNvPr id="338"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01641BC-7FB9-4171-BF45-71845879042A}"/>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9934575"/>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331</xdr:row>
      <xdr:rowOff>133350</xdr:rowOff>
    </xdr:to>
    <xdr:pic>
      <xdr:nvPicPr>
        <xdr:cNvPr id="339"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A110D6B-E8FB-474D-B7AF-285784971074}"/>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9934575"/>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331</xdr:row>
      <xdr:rowOff>133350</xdr:rowOff>
    </xdr:to>
    <xdr:pic>
      <xdr:nvPicPr>
        <xdr:cNvPr id="340"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29E3C9F-CECD-42C7-9B0B-538CEB648C0D}"/>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9934575"/>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331</xdr:row>
      <xdr:rowOff>133350</xdr:rowOff>
    </xdr:to>
    <xdr:pic>
      <xdr:nvPicPr>
        <xdr:cNvPr id="341"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EA3E0F3-4975-4679-972D-35E1107BA1D4}"/>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9934575"/>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331</xdr:row>
      <xdr:rowOff>133350</xdr:rowOff>
    </xdr:to>
    <xdr:pic>
      <xdr:nvPicPr>
        <xdr:cNvPr id="342"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8D7C658-EFFE-4541-9BCA-5F482DF94AA0}"/>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9934575"/>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331</xdr:row>
      <xdr:rowOff>133350</xdr:rowOff>
    </xdr:to>
    <xdr:pic>
      <xdr:nvPicPr>
        <xdr:cNvPr id="343"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6163ACA-E3BC-4875-9556-9A34EB7F2FEE}"/>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9934575"/>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331</xdr:row>
      <xdr:rowOff>133350</xdr:rowOff>
    </xdr:to>
    <xdr:pic>
      <xdr:nvPicPr>
        <xdr:cNvPr id="344"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611511F-4C73-4305-9A59-A25AC4965FE1}"/>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9934575"/>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331</xdr:row>
      <xdr:rowOff>133350</xdr:rowOff>
    </xdr:to>
    <xdr:pic>
      <xdr:nvPicPr>
        <xdr:cNvPr id="345"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0B2D74E-140F-43ED-B931-55CE43800FE8}"/>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9934575"/>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331</xdr:row>
      <xdr:rowOff>133350</xdr:rowOff>
    </xdr:to>
    <xdr:pic>
      <xdr:nvPicPr>
        <xdr:cNvPr id="346"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D44D6EA-BCF9-45EF-9523-3C0D993BA9F9}"/>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9934575"/>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331</xdr:row>
      <xdr:rowOff>133350</xdr:rowOff>
    </xdr:to>
    <xdr:pic>
      <xdr:nvPicPr>
        <xdr:cNvPr id="347"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4E57A11-444E-4D9D-99F7-F4F98C29D22C}"/>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993457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348"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AF2F4C4-B883-4975-BA0B-153FE073D5EF}"/>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349"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295D152-572B-448F-B32F-1988AE64511F}"/>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350"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52F9C59-273D-4156-A078-43685DABE4EE}"/>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351"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3F9354F-8B23-4322-89F2-DA513B428DA8}"/>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352"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02EE555-E621-48AB-8B68-C4DC66475E88}"/>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353"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492623D-C2AB-4840-AE73-E25194D0D147}"/>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354"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2C677BB-4007-4DC9-9A96-A82610A0785A}"/>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355"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CFEAA43-8E89-47CA-A902-2B409468F35D}"/>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356"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0E40C76-FC88-42F4-9D95-34444195EBA5}"/>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357"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7FB21F6-8590-4C76-94B8-770A9C9B7668}"/>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358"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51D9840-C311-4D6B-9110-36E0EDB4D06F}"/>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359"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B3B3051-52AE-4548-8BA2-0A80DCC04856}"/>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360"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47CC600-C4B6-4748-8BA0-17AA1D8DBC5D}"/>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361"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CD3619A-E2F3-4079-95AE-1FB1C8EBCFEF}"/>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362"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E57FB20-73FC-4D4B-AEC7-0DF040032C10}"/>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363"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0CC8E33-AAF6-4881-BCA5-B8D6A76C7D76}"/>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364"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1A6259A-8C40-4216-B4F6-43DFC09FAE30}"/>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365"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00A5955-ED0C-4A2C-AE14-E85DC2CA94AA}"/>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366"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7E42ABF-BC36-4B33-B612-0A3D880380C7}"/>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367"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2A81BB0-E54D-4DFE-B2C5-E54F6872A6CB}"/>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19050</xdr:rowOff>
    </xdr:to>
    <xdr:pic>
      <xdr:nvPicPr>
        <xdr:cNvPr id="368"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CF0C754-D27E-4206-B7DB-9E5FD4DF9AB7}"/>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19100"/>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19050</xdr:rowOff>
    </xdr:to>
    <xdr:pic>
      <xdr:nvPicPr>
        <xdr:cNvPr id="369"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CE2D9E7-32EC-4AA4-B40D-741486620F77}"/>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19100"/>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19050</xdr:rowOff>
    </xdr:to>
    <xdr:pic>
      <xdr:nvPicPr>
        <xdr:cNvPr id="370"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F2721E8-A085-4C26-969F-C5A8C5E95D71}"/>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19100"/>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19050</xdr:rowOff>
    </xdr:to>
    <xdr:pic>
      <xdr:nvPicPr>
        <xdr:cNvPr id="371"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B3D9E0E-7939-468F-9AC9-277A47201884}"/>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19100"/>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19050</xdr:rowOff>
    </xdr:to>
    <xdr:pic>
      <xdr:nvPicPr>
        <xdr:cNvPr id="372"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8146157-6B34-4C29-A264-FAF30105AA5B}"/>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19100"/>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19050</xdr:rowOff>
    </xdr:to>
    <xdr:pic>
      <xdr:nvPicPr>
        <xdr:cNvPr id="373"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74AAAC9-2995-4C4C-AFB2-6E26FCB792C8}"/>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19100"/>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19050</xdr:rowOff>
    </xdr:to>
    <xdr:pic>
      <xdr:nvPicPr>
        <xdr:cNvPr id="374"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E137A41-0F8D-460F-ADD4-5DB96AC55C4F}"/>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19100"/>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19050</xdr:rowOff>
    </xdr:to>
    <xdr:pic>
      <xdr:nvPicPr>
        <xdr:cNvPr id="375"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92B5487-3521-4989-9854-F6466354691E}"/>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19100"/>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19050</xdr:rowOff>
    </xdr:to>
    <xdr:pic>
      <xdr:nvPicPr>
        <xdr:cNvPr id="376"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095F261-17CD-4DA6-893D-977F9A505FD2}"/>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19100"/>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19050</xdr:rowOff>
    </xdr:to>
    <xdr:pic>
      <xdr:nvPicPr>
        <xdr:cNvPr id="377"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CEA3F03-4303-47CE-887B-4CC6716869EC}"/>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1910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78"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FBA08DE-3DF9-44EB-95C2-787E64EE4D99}"/>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79"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C7714CF-281E-48A1-8F94-6CA225AE7FA4}"/>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80"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C65794E-D7F8-4BE1-A547-9A0B065C4622}"/>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81"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05AAF7D-301E-489E-A425-1C43AD7047C8}"/>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82"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597F99A-28BD-4AA6-8C4C-CE9AEC1E55F6}"/>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83"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9C1A674-8E4E-486B-B76A-9AE7557C5186}"/>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84"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A41B2D5-F7D8-477C-AC46-2611F9D7FC4E}"/>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85"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5EC33C2-4C0E-4B48-87B5-A083E996BB42}"/>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86"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6AB4411-5114-4204-92BC-AA7CA49E866C}"/>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87"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EB84893-6921-4205-B2B3-37AD1C92D5C3}"/>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88"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ED2F797-3F35-42A5-AAC4-F80A47B0897F}"/>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89"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D9F46B6-39D4-4968-97BB-F313F7515E54}"/>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90"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A2CEAC6-978C-4BBA-844B-AA1B8307A4F1}"/>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91"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B99D124-11B2-469F-8286-37C2D075A83A}"/>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92"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CD89A6E-3066-4215-8ACB-79C912AD182D}"/>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93"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192C2E9-CEF1-46EA-88B7-444F4ED136E3}"/>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94"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6795F10-8FC2-4A67-8570-7B556602CA37}"/>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95"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3594AD8-2256-43E5-AFEB-680EB6737A82}"/>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96"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0D636D5-7835-404D-990E-87899ACE05AD}"/>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38100</xdr:rowOff>
    </xdr:to>
    <xdr:pic>
      <xdr:nvPicPr>
        <xdr:cNvPr id="397"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72EA90C-D1E4-43BB-9C49-A5BE7F4063E6}"/>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38175"/>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398"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4AC5209-340C-4CC0-A06F-BD92C0FA2FA6}"/>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399"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684664B-CC8F-4B8A-A2C8-25FB9267DEC3}"/>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400"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A7DC6BD-B81A-420B-8EB5-D9432462A5BB}"/>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401"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E8F819F-87E1-4BC1-9CBE-38A2BA02A5CA}"/>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402"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A74462E-88AD-4E0B-8C49-E4907304CB55}"/>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403"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EE46882-0D3C-4F6B-8307-5CBEF4EAE982}"/>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404"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73FAFAD-7C8B-41E0-9A0F-F66430B15CD6}"/>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405"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2AC9570-06C8-4105-8883-8107CAD69C85}"/>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406"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477E233-9464-492F-BFF9-BC0711619692}"/>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407"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CFB223D-8B2A-4089-9545-D78D5B5A39E4}"/>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408"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194FCC2-0AB0-48FE-813F-6C1D519C24CE}"/>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409"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5B0C338-25CE-4B6C-A64E-686CE8BA5FE6}"/>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410"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0FBACD7-3239-40C8-AF95-36347F5499A4}"/>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411"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FEB279A-4880-4108-B8F4-DF429F99EBEF}"/>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412"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32A3042-4526-48E5-AB4C-78A6EE1791E1}"/>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413"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42206D4-C1B3-42A7-856E-ACC55055A92A}"/>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414"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3720AA0-6CC9-4CE2-AA07-8241E25B856B}"/>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415"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A70BCB2-AE49-4B31-A48C-36608BF728E8}"/>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416"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299CBD0-E57B-4758-B40A-7D673062335E}"/>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57150</xdr:rowOff>
    </xdr:to>
    <xdr:pic>
      <xdr:nvPicPr>
        <xdr:cNvPr id="417"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3A502CD-8F61-49E1-88D6-46F098C2863E}"/>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572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18"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F04C658-E335-46B5-9ECA-3B9FFC78E4FA}"/>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19"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EB094BB-2217-4975-8C05-283865DC6A93}"/>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20"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D545A64-6583-4F57-B659-5313A1F45F04}"/>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21"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65BB011-A1E2-417E-8D49-C3AE18579DC4}"/>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22"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8FAF6D9-23B2-4356-95BD-CC7FBED82967}"/>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23"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EA3D94D-2EFB-4848-8747-746536740A43}"/>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24"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E2CF439-65A2-4900-A62F-E0288C6B9FE4}"/>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25"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B75BF64-B202-488E-8563-FD60514D4C7D}"/>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26"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50D0086-97E2-43FD-9888-E0FD4508D86B}"/>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27"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BED08E2-214A-4302-BE17-F56B976CB1DF}"/>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28"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7B10B7E-9100-4747-B4CC-D9C485917436}"/>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29"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5932093-CC63-496F-B707-8F1CBBD81BBB}"/>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30"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9ACEEB0-B7F4-4E77-B089-E79F4C05927B}"/>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31"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C6A666B-69AB-4A11-836F-F6A03259B044}"/>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32"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9F72911-1DF3-4426-8772-27734367F686}"/>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33"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16FF8A9-510A-4D36-8D20-FCD6F5EE5BC8}"/>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34"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CE8C270-C7D9-4E12-AA51-B0ACEA176E31}"/>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35"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25153F2-35E4-451A-B169-88B0AB3036FF}"/>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36"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F7E163C-3737-4385-BCA7-E0B9F7E0DBF5}"/>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76200</xdr:rowOff>
    </xdr:to>
    <xdr:pic>
      <xdr:nvPicPr>
        <xdr:cNvPr id="437"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20E18A3-BBA1-42F3-9B24-4B0CEC11EEE1}"/>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0763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38"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4A65A58-528D-4326-957B-1C93AA60CD50}"/>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39"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33F0C74-50BC-4567-B027-4BC14356A75D}"/>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40"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D8C9484-5EDB-40D7-9C6A-B4DD5D067ACD}"/>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41"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9C67960-F981-4133-8F29-5A52D2191868}"/>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42"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74CCD57-61FB-4747-9280-3479BB486C4E}"/>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43"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135E40D-07AC-4228-92E2-0DA23FDFE5CE}"/>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44"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CAD48E0-9933-4446-8138-2F9A4A3213E8}"/>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45"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FFAC2F5-91D4-4F53-9442-FAD6AB3915FC}"/>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46"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129FE93-6036-4EC5-9C49-895C24973819}"/>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47"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4372C72-1C6F-4467-90EB-005A5F3DB7F2}"/>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48"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F632CA8-6035-44DB-95FE-5D38A76377B1}"/>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49"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DFC1561-42BB-45EE-9D2C-0DB4923325E5}"/>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50"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1DFFB19-221C-4DB0-BC85-871D1A2AB620}"/>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51"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509788B-E904-464C-A39F-109B54BAFADF}"/>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52"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A243204-0002-4D1B-94DE-B44492CAFF4A}"/>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53"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5E9B249-D81A-4DA2-8D12-20B43E7F5117}"/>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54"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222AC74-FD7A-45AF-8688-770B69C2099C}"/>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55"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5CF6E79-14F3-4154-B222-183137845AD7}"/>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56"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C6ABE10-9434-4543-B9F8-7B418DF4AE2B}"/>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104775</xdr:rowOff>
    </xdr:to>
    <xdr:pic>
      <xdr:nvPicPr>
        <xdr:cNvPr id="457"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B073353-55FB-4BAD-90D5-302937CE984C}"/>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049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58"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B5415D1-B65D-48FC-8B6A-2FF3A7469962}"/>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59"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9BCCE70-1B08-487A-A8E6-5C1FE1FEDA05}"/>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60"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2193C4C-B004-4004-9A6C-BE655846E68E}"/>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61"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8A14769-35D9-49CF-A82E-CC54484C8C27}"/>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62"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E0E7508-76EC-433B-B533-C14F8A01C49F}"/>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63"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F93795C-92D7-4614-BD32-1C25616F48E2}"/>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64"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E979923-9431-445B-893D-1B5AA399D25A}"/>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65"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A87AAEE-3F76-4EBA-B3F8-D47D19B6D6A7}"/>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66"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E9E4D18-EEE9-4447-B986-1B1B852D6701}"/>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67"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4CCBC94-71C8-41FF-A20B-F0B359007FE5}"/>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68"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6438B21-C3FC-46B2-A5A8-BD7EEB6920F3}"/>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69"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63CFF56-BC9E-46BA-B1BC-E7BBD7C86F68}"/>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70"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6296042-51FC-4D2F-82AA-2A1B6EEEC1C1}"/>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71"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89952CA-3BA7-412D-A5FE-512F6ECB757A}"/>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72"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3837291-4CAB-4DA7-9F02-30169F75F991}"/>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73"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DEEFB27-18D1-4059-A434-C56FFC413BAB}"/>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74"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4D74813-5733-49F7-A746-D2321DE2EA60}"/>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75"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2378ACF-EC4C-42E2-92F3-65F3358773CA}"/>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76"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F5D252F-96D0-44F8-A456-D12299467020}"/>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306</xdr:row>
      <xdr:rowOff>133350</xdr:rowOff>
    </xdr:to>
    <xdr:pic>
      <xdr:nvPicPr>
        <xdr:cNvPr id="477"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1E3A03D-03D2-4BB6-A098-DEE9A3F0A7C3}"/>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5335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308</xdr:row>
      <xdr:rowOff>161925</xdr:rowOff>
    </xdr:to>
    <xdr:pic>
      <xdr:nvPicPr>
        <xdr:cNvPr id="478"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D6A7A3F-6EB3-470E-B1F5-1D334B2E4B4E}"/>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7621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308</xdr:row>
      <xdr:rowOff>161925</xdr:rowOff>
    </xdr:to>
    <xdr:pic>
      <xdr:nvPicPr>
        <xdr:cNvPr id="479"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590A9EC-C988-47DB-A820-62EDEECB5196}"/>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7621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308</xdr:row>
      <xdr:rowOff>161925</xdr:rowOff>
    </xdr:to>
    <xdr:pic>
      <xdr:nvPicPr>
        <xdr:cNvPr id="480"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5F5AA5D-776B-41FB-A165-BD75FA6CADFE}"/>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7621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308</xdr:row>
      <xdr:rowOff>161925</xdr:rowOff>
    </xdr:to>
    <xdr:pic>
      <xdr:nvPicPr>
        <xdr:cNvPr id="481"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BEDBC62-707C-49BD-80EA-C8C555CFB14F}"/>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7621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308</xdr:row>
      <xdr:rowOff>161925</xdr:rowOff>
    </xdr:to>
    <xdr:pic>
      <xdr:nvPicPr>
        <xdr:cNvPr id="482"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5CBB183-1DE1-4496-BEDF-D00FAB89193B}"/>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7621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308</xdr:row>
      <xdr:rowOff>161925</xdr:rowOff>
    </xdr:to>
    <xdr:pic>
      <xdr:nvPicPr>
        <xdr:cNvPr id="483"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D0708A6-A2B2-4F00-9F4A-17F190CBBC81}"/>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7621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308</xdr:row>
      <xdr:rowOff>161925</xdr:rowOff>
    </xdr:to>
    <xdr:pic>
      <xdr:nvPicPr>
        <xdr:cNvPr id="484"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D799E00-29E7-41F8-9F5B-37E95824FC6A}"/>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7621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308</xdr:row>
      <xdr:rowOff>161925</xdr:rowOff>
    </xdr:to>
    <xdr:pic>
      <xdr:nvPicPr>
        <xdr:cNvPr id="485"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211411E-0E57-4EB0-90BC-6E76FCB3D870}"/>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7621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308</xdr:row>
      <xdr:rowOff>161925</xdr:rowOff>
    </xdr:to>
    <xdr:pic>
      <xdr:nvPicPr>
        <xdr:cNvPr id="486"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45AEB06-DB95-414F-BA4C-17A027619ABF}"/>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7621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308</xdr:row>
      <xdr:rowOff>161925</xdr:rowOff>
    </xdr:to>
    <xdr:pic>
      <xdr:nvPicPr>
        <xdr:cNvPr id="487"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B109614-6144-4FC5-870B-17472CA2B984}"/>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762125"/>
        </a:xfrm>
        <a:prstGeom prst="rect">
          <a:avLst/>
        </a:prstGeom>
        <a:noFill/>
        <a:ln w="9525">
          <a:noFill/>
          <a:miter lim="800000"/>
          <a:headEnd/>
          <a:tailEnd/>
        </a:ln>
      </xdr:spPr>
    </xdr:pic>
    <xdr:clientData/>
  </xdr:twoCellAnchor>
  <xdr:twoCellAnchor editAs="oneCell">
    <xdr:from>
      <xdr:col>11</xdr:col>
      <xdr:colOff>0</xdr:colOff>
      <xdr:row>67</xdr:row>
      <xdr:rowOff>0</xdr:rowOff>
    </xdr:from>
    <xdr:to>
      <xdr:col>11</xdr:col>
      <xdr:colOff>9525</xdr:colOff>
      <xdr:row>67</xdr:row>
      <xdr:rowOff>9525</xdr:rowOff>
    </xdr:to>
    <xdr:pic>
      <xdr:nvPicPr>
        <xdr:cNvPr id="488" name="Picture 1" descr="http://countpvn.light.fang.com/countpv?v=1.31%5eb=12%5ef=0%5el=http://esf.zz.fang.com/EsfHouse/Project/list_new.aspx?searchtype=0&amp;keyword=中南海知音%5er=%5eg=zcgft3lv3b67a00trns6ylqf41wjbzu1gs9%5eu=U_zcgft3lv3b67a00trns6ylqf41wjbzu1gs9%5ec=1%5ea=0%5es=nnnhnffnn%5em=5%5et=%E9%83%91%E5%B7%9E%E4%B8%AD%E5%8D%97%E6%B5%B7%E7%9F%A5%E9%9F%B3%E5%B0%8F%E5%8C%BA%E4%BF%A1%E6%81%AF%EF%BC%8C%E4%B8%AD%E5%8D%97%E6%B5%B7%E7%9F%A5%E9%9F%B3%E6%88%BF%E4%BB%B7-%E6%88%BF%E5%A4%A9%E4%B8%8B%5ei=0%5e1515031803627%5eo=%5erealip=%5epageid=">
          <a:extLst>
            <a:ext uri="{FF2B5EF4-FFF2-40B4-BE49-F238E27FC236}">
              <a16:creationId xmlns="" xmlns:a16="http://schemas.microsoft.com/office/drawing/2014/main" id="{65BBA013-6E48-47D8-8A14-A8BF68AD6863}"/>
            </a:ext>
          </a:extLst>
        </xdr:cNvPr>
        <xdr:cNvPicPr>
          <a:picLocks noChangeAspect="1" noChangeArrowheads="1"/>
        </xdr:cNvPicPr>
      </xdr:nvPicPr>
      <xdr:blipFill>
        <a:blip xmlns:r="http://schemas.openxmlformats.org/officeDocument/2006/relationships" r:embed="rId2"/>
        <a:srcRect/>
        <a:stretch>
          <a:fillRect/>
        </a:stretch>
      </xdr:blipFill>
      <xdr:spPr>
        <a:xfrm>
          <a:off x="11210925" y="13963650"/>
          <a:ext cx="9525" cy="9525"/>
        </a:xfrm>
        <a:prstGeom prst="rect">
          <a:avLst/>
        </a:prstGeom>
        <a:noFill/>
      </xdr:spPr>
    </xdr:pic>
    <xdr:clientData/>
  </xdr:twoCellAnchor>
  <xdr:twoCellAnchor editAs="oneCell">
    <xdr:from>
      <xdr:col>9</xdr:col>
      <xdr:colOff>581025</xdr:colOff>
      <xdr:row>66</xdr:row>
      <xdr:rowOff>28575</xdr:rowOff>
    </xdr:from>
    <xdr:to>
      <xdr:col>10</xdr:col>
      <xdr:colOff>9525</xdr:colOff>
      <xdr:row>81</xdr:row>
      <xdr:rowOff>76200</xdr:rowOff>
    </xdr:to>
    <xdr:pic>
      <xdr:nvPicPr>
        <xdr:cNvPr id="48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BE1E196-878B-4C85-9896-AEFBBA29E0EA}"/>
            </a:ext>
          </a:extLst>
        </xdr:cNvPr>
        <xdr:cNvPicPr>
          <a:picLocks noChangeAspect="1" noChangeArrowheads="1"/>
        </xdr:cNvPicPr>
      </xdr:nvPicPr>
      <xdr:blipFill>
        <a:blip xmlns:r="http://schemas.openxmlformats.org/officeDocument/2006/relationships" r:embed="rId1"/>
        <a:srcRect/>
        <a:stretch>
          <a:fillRect/>
        </a:stretch>
      </xdr:blipFill>
      <xdr:spPr>
        <a:xfrm>
          <a:off x="10687050" y="13792200"/>
          <a:ext cx="9525" cy="2619375"/>
        </a:xfrm>
        <a:prstGeom prst="rect">
          <a:avLst/>
        </a:prstGeom>
        <a:noFill/>
        <a:ln w="9525">
          <a:noFill/>
          <a:miter lim="800000"/>
          <a:headEnd/>
          <a:tailEnd/>
        </a:ln>
      </xdr:spPr>
    </xdr:pic>
    <xdr:clientData/>
  </xdr:twoCellAnchor>
  <xdr:twoCellAnchor editAs="oneCell">
    <xdr:from>
      <xdr:col>7</xdr:col>
      <xdr:colOff>0</xdr:colOff>
      <xdr:row>65</xdr:row>
      <xdr:rowOff>123825</xdr:rowOff>
    </xdr:from>
    <xdr:to>
      <xdr:col>7</xdr:col>
      <xdr:colOff>9525</xdr:colOff>
      <xdr:row>81</xdr:row>
      <xdr:rowOff>19050</xdr:rowOff>
    </xdr:to>
    <xdr:pic>
      <xdr:nvPicPr>
        <xdr:cNvPr id="490"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BCF928B-FD69-4D57-BC2F-6ADE0C09A016}"/>
            </a:ext>
          </a:extLst>
        </xdr:cNvPr>
        <xdr:cNvPicPr>
          <a:picLocks noChangeAspect="1" noChangeArrowheads="1"/>
        </xdr:cNvPicPr>
      </xdr:nvPicPr>
      <xdr:blipFill>
        <a:blip xmlns:r="http://schemas.openxmlformats.org/officeDocument/2006/relationships" r:embed="rId1"/>
        <a:srcRect/>
        <a:stretch>
          <a:fillRect/>
        </a:stretch>
      </xdr:blipFill>
      <xdr:spPr>
        <a:xfrm>
          <a:off x="9639300" y="13687425"/>
          <a:ext cx="9525" cy="2638425"/>
        </a:xfrm>
        <a:prstGeom prst="rect">
          <a:avLst/>
        </a:prstGeom>
        <a:noFill/>
        <a:ln w="9525">
          <a:noFill/>
          <a:miter lim="800000"/>
          <a:headEnd/>
          <a:tailEnd/>
        </a:ln>
      </xdr:spPr>
    </xdr:pic>
    <xdr:clientData/>
  </xdr:twoCellAnchor>
  <xdr:twoCellAnchor editAs="oneCell">
    <xdr:from>
      <xdr:col>3</xdr:col>
      <xdr:colOff>0</xdr:colOff>
      <xdr:row>65</xdr:row>
      <xdr:rowOff>123825</xdr:rowOff>
    </xdr:from>
    <xdr:to>
      <xdr:col>3</xdr:col>
      <xdr:colOff>9525</xdr:colOff>
      <xdr:row>81</xdr:row>
      <xdr:rowOff>19050</xdr:rowOff>
    </xdr:to>
    <xdr:pic>
      <xdr:nvPicPr>
        <xdr:cNvPr id="491"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D73101D-16CE-4076-AF43-514506EFE25B}"/>
            </a:ext>
          </a:extLst>
        </xdr:cNvPr>
        <xdr:cNvPicPr>
          <a:picLocks noChangeAspect="1" noChangeArrowheads="1"/>
        </xdr:cNvPicPr>
      </xdr:nvPicPr>
      <xdr:blipFill>
        <a:blip xmlns:r="http://schemas.openxmlformats.org/officeDocument/2006/relationships" r:embed="rId1"/>
        <a:srcRect/>
        <a:stretch>
          <a:fillRect/>
        </a:stretch>
      </xdr:blipFill>
      <xdr:spPr>
        <a:xfrm>
          <a:off x="1209675" y="13687425"/>
          <a:ext cx="9525" cy="2638425"/>
        </a:xfrm>
        <a:prstGeom prst="rect">
          <a:avLst/>
        </a:prstGeom>
        <a:noFill/>
        <a:ln w="9525">
          <a:noFill/>
          <a:miter lim="800000"/>
          <a:headEnd/>
          <a:tailEnd/>
        </a:ln>
      </xdr:spPr>
    </xdr:pic>
    <xdr:clientData/>
  </xdr:twoCellAnchor>
  <xdr:twoCellAnchor editAs="oneCell">
    <xdr:from>
      <xdr:col>4</xdr:col>
      <xdr:colOff>0</xdr:colOff>
      <xdr:row>67</xdr:row>
      <xdr:rowOff>0</xdr:rowOff>
    </xdr:from>
    <xdr:to>
      <xdr:col>4</xdr:col>
      <xdr:colOff>9525</xdr:colOff>
      <xdr:row>67</xdr:row>
      <xdr:rowOff>9525</xdr:rowOff>
    </xdr:to>
    <xdr:pic>
      <xdr:nvPicPr>
        <xdr:cNvPr id="492" name="Picture 1" descr="http://countpvn.light.fang.com/countpv?v=1.31%5eb=12%5ef=0%5el=http://esf.zz.fang.com/EsfHouse/Project/list_new.aspx?searchtype=0&amp;keyword=中南海知音%5er=%5eg=zcgft3lv3b67a00trns6ylqf41wjbzu1gs9%5eu=U_zcgft3lv3b67a00trns6ylqf41wjbzu1gs9%5ec=1%5ea=0%5es=nnnhnffnn%5em=5%5et=%E9%83%91%E5%B7%9E%E4%B8%AD%E5%8D%97%E6%B5%B7%E7%9F%A5%E9%9F%B3%E5%B0%8F%E5%8C%BA%E4%BF%A1%E6%81%AF%EF%BC%8C%E4%B8%AD%E5%8D%97%E6%B5%B7%E7%9F%A5%E9%9F%B3%E6%88%BF%E4%BB%B7-%E6%88%BF%E5%A4%A9%E4%B8%8B%5ei=0%5e1515031803627%5eo=%5erealip=%5epageid=">
          <a:extLst>
            <a:ext uri="{FF2B5EF4-FFF2-40B4-BE49-F238E27FC236}">
              <a16:creationId xmlns="" xmlns:a16="http://schemas.microsoft.com/office/drawing/2014/main" id="{01C5BD38-6CFB-4982-B458-BE31EF9DA9F2}"/>
            </a:ext>
          </a:extLst>
        </xdr:cNvPr>
        <xdr:cNvPicPr>
          <a:picLocks noChangeAspect="1" noChangeArrowheads="1"/>
        </xdr:cNvPicPr>
      </xdr:nvPicPr>
      <xdr:blipFill>
        <a:blip xmlns:r="http://schemas.openxmlformats.org/officeDocument/2006/relationships" r:embed="rId2"/>
        <a:srcRect/>
        <a:stretch>
          <a:fillRect/>
        </a:stretch>
      </xdr:blipFill>
      <xdr:spPr>
        <a:xfrm>
          <a:off x="2667000" y="13963650"/>
          <a:ext cx="9525" cy="9525"/>
        </a:xfrm>
        <a:prstGeom prst="rect">
          <a:avLst/>
        </a:prstGeom>
        <a:noFill/>
      </xdr:spPr>
    </xdr:pic>
    <xdr:clientData/>
  </xdr:twoCellAnchor>
  <xdr:twoCellAnchor editAs="oneCell">
    <xdr:from>
      <xdr:col>7</xdr:col>
      <xdr:colOff>581025</xdr:colOff>
      <xdr:row>66</xdr:row>
      <xdr:rowOff>28575</xdr:rowOff>
    </xdr:from>
    <xdr:to>
      <xdr:col>9</xdr:col>
      <xdr:colOff>9525</xdr:colOff>
      <xdr:row>81</xdr:row>
      <xdr:rowOff>76200</xdr:rowOff>
    </xdr:to>
    <xdr:pic>
      <xdr:nvPicPr>
        <xdr:cNvPr id="49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DA60109-D915-4C35-9FC5-85338FA7547C}"/>
            </a:ext>
          </a:extLst>
        </xdr:cNvPr>
        <xdr:cNvPicPr>
          <a:picLocks noChangeAspect="1" noChangeArrowheads="1"/>
        </xdr:cNvPicPr>
      </xdr:nvPicPr>
      <xdr:blipFill>
        <a:blip xmlns:r="http://schemas.openxmlformats.org/officeDocument/2006/relationships" r:embed="rId1"/>
        <a:srcRect/>
        <a:stretch>
          <a:fillRect/>
        </a:stretch>
      </xdr:blipFill>
      <xdr:spPr>
        <a:xfrm>
          <a:off x="10163175" y="13792200"/>
          <a:ext cx="9525" cy="2619375"/>
        </a:xfrm>
        <a:prstGeom prst="rect">
          <a:avLst/>
        </a:prstGeom>
        <a:noFill/>
        <a:ln w="9525">
          <a:noFill/>
          <a:miter lim="800000"/>
          <a:headEnd/>
          <a:tailEnd/>
        </a:ln>
      </xdr:spPr>
    </xdr:pic>
    <xdr:clientData/>
  </xdr:twoCellAnchor>
  <xdr:twoCellAnchor editAs="oneCell">
    <xdr:from>
      <xdr:col>11</xdr:col>
      <xdr:colOff>0</xdr:colOff>
      <xdr:row>67</xdr:row>
      <xdr:rowOff>0</xdr:rowOff>
    </xdr:from>
    <xdr:to>
      <xdr:col>11</xdr:col>
      <xdr:colOff>9525</xdr:colOff>
      <xdr:row>67</xdr:row>
      <xdr:rowOff>9525</xdr:rowOff>
    </xdr:to>
    <xdr:pic>
      <xdr:nvPicPr>
        <xdr:cNvPr id="494" name="Picture 1" descr="http://countpvn.light.fang.com/countpv?v=1.31%5eb=12%5ef=0%5el=http://esf.zz.fang.com/EsfHouse/Project/list_new.aspx?searchtype=0&amp;keyword=中南海知音%5er=%5eg=zcgft3lv3b67a00trns6ylqf41wjbzu1gs9%5eu=U_zcgft3lv3b67a00trns6ylqf41wjbzu1gs9%5ec=1%5ea=0%5es=nnnhnffnn%5em=5%5et=%E9%83%91%E5%B7%9E%E4%B8%AD%E5%8D%97%E6%B5%B7%E7%9F%A5%E9%9F%B3%E5%B0%8F%E5%8C%BA%E4%BF%A1%E6%81%AF%EF%BC%8C%E4%B8%AD%E5%8D%97%E6%B5%B7%E7%9F%A5%E9%9F%B3%E6%88%BF%E4%BB%B7-%E6%88%BF%E5%A4%A9%E4%B8%8B%5ei=0%5e1515031803627%5eo=%5erealip=%5epageid=">
          <a:extLst>
            <a:ext uri="{FF2B5EF4-FFF2-40B4-BE49-F238E27FC236}">
              <a16:creationId xmlns="" xmlns:a16="http://schemas.microsoft.com/office/drawing/2014/main" id="{0523391A-020C-49AE-A1DD-93876B1021E8}"/>
            </a:ext>
          </a:extLst>
        </xdr:cNvPr>
        <xdr:cNvPicPr>
          <a:picLocks noChangeAspect="1" noChangeArrowheads="1"/>
        </xdr:cNvPicPr>
      </xdr:nvPicPr>
      <xdr:blipFill>
        <a:blip xmlns:r="http://schemas.openxmlformats.org/officeDocument/2006/relationships" r:embed="rId2"/>
        <a:srcRect/>
        <a:stretch>
          <a:fillRect/>
        </a:stretch>
      </xdr:blipFill>
      <xdr:spPr>
        <a:xfrm>
          <a:off x="11210925" y="13963650"/>
          <a:ext cx="9525" cy="9525"/>
        </a:xfrm>
        <a:prstGeom prst="rect">
          <a:avLst/>
        </a:prstGeom>
        <a:noFill/>
      </xdr:spPr>
    </xdr:pic>
    <xdr:clientData/>
  </xdr:twoCellAnchor>
  <xdr:twoCellAnchor editAs="oneCell">
    <xdr:from>
      <xdr:col>9</xdr:col>
      <xdr:colOff>581025</xdr:colOff>
      <xdr:row>66</xdr:row>
      <xdr:rowOff>28575</xdr:rowOff>
    </xdr:from>
    <xdr:to>
      <xdr:col>10</xdr:col>
      <xdr:colOff>9525</xdr:colOff>
      <xdr:row>80</xdr:row>
      <xdr:rowOff>133350</xdr:rowOff>
    </xdr:to>
    <xdr:pic>
      <xdr:nvPicPr>
        <xdr:cNvPr id="49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086DA3C-77AD-46CB-A212-CFAB0DFA09AE}"/>
            </a:ext>
          </a:extLst>
        </xdr:cNvPr>
        <xdr:cNvPicPr>
          <a:picLocks noChangeAspect="1" noChangeArrowheads="1"/>
        </xdr:cNvPicPr>
      </xdr:nvPicPr>
      <xdr:blipFill>
        <a:blip xmlns:r="http://schemas.openxmlformats.org/officeDocument/2006/relationships" r:embed="rId1"/>
        <a:srcRect/>
        <a:stretch>
          <a:fillRect/>
        </a:stretch>
      </xdr:blipFill>
      <xdr:spPr>
        <a:xfrm>
          <a:off x="10687050" y="13792200"/>
          <a:ext cx="9525" cy="2505075"/>
        </a:xfrm>
        <a:prstGeom prst="rect">
          <a:avLst/>
        </a:prstGeom>
        <a:noFill/>
        <a:ln w="9525">
          <a:noFill/>
          <a:miter lim="800000"/>
          <a:headEnd/>
          <a:tailEnd/>
        </a:ln>
      </xdr:spPr>
    </xdr:pic>
    <xdr:clientData/>
  </xdr:twoCellAnchor>
  <xdr:twoCellAnchor editAs="oneCell">
    <xdr:from>
      <xdr:col>7</xdr:col>
      <xdr:colOff>0</xdr:colOff>
      <xdr:row>65</xdr:row>
      <xdr:rowOff>123825</xdr:rowOff>
    </xdr:from>
    <xdr:to>
      <xdr:col>7</xdr:col>
      <xdr:colOff>9525</xdr:colOff>
      <xdr:row>80</xdr:row>
      <xdr:rowOff>66675</xdr:rowOff>
    </xdr:to>
    <xdr:pic>
      <xdr:nvPicPr>
        <xdr:cNvPr id="496"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3E6207D-2654-4D25-91AE-CC7B6105A89D}"/>
            </a:ext>
          </a:extLst>
        </xdr:cNvPr>
        <xdr:cNvPicPr>
          <a:picLocks noChangeAspect="1" noChangeArrowheads="1"/>
        </xdr:cNvPicPr>
      </xdr:nvPicPr>
      <xdr:blipFill>
        <a:blip xmlns:r="http://schemas.openxmlformats.org/officeDocument/2006/relationships" r:embed="rId1"/>
        <a:srcRect/>
        <a:stretch>
          <a:fillRect/>
        </a:stretch>
      </xdr:blipFill>
      <xdr:spPr>
        <a:xfrm>
          <a:off x="9639300" y="13687425"/>
          <a:ext cx="9525" cy="2514600"/>
        </a:xfrm>
        <a:prstGeom prst="rect">
          <a:avLst/>
        </a:prstGeom>
        <a:noFill/>
        <a:ln w="9525">
          <a:noFill/>
          <a:miter lim="800000"/>
          <a:headEnd/>
          <a:tailEnd/>
        </a:ln>
      </xdr:spPr>
    </xdr:pic>
    <xdr:clientData/>
  </xdr:twoCellAnchor>
  <xdr:twoCellAnchor editAs="oneCell">
    <xdr:from>
      <xdr:col>3</xdr:col>
      <xdr:colOff>0</xdr:colOff>
      <xdr:row>65</xdr:row>
      <xdr:rowOff>123825</xdr:rowOff>
    </xdr:from>
    <xdr:to>
      <xdr:col>3</xdr:col>
      <xdr:colOff>9525</xdr:colOff>
      <xdr:row>80</xdr:row>
      <xdr:rowOff>66675</xdr:rowOff>
    </xdr:to>
    <xdr:pic>
      <xdr:nvPicPr>
        <xdr:cNvPr id="497"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FDDA256-551D-40D9-91C3-E79BAE1EA89C}"/>
            </a:ext>
          </a:extLst>
        </xdr:cNvPr>
        <xdr:cNvPicPr>
          <a:picLocks noChangeAspect="1" noChangeArrowheads="1"/>
        </xdr:cNvPicPr>
      </xdr:nvPicPr>
      <xdr:blipFill>
        <a:blip xmlns:r="http://schemas.openxmlformats.org/officeDocument/2006/relationships" r:embed="rId1"/>
        <a:srcRect/>
        <a:stretch>
          <a:fillRect/>
        </a:stretch>
      </xdr:blipFill>
      <xdr:spPr>
        <a:xfrm>
          <a:off x="1209675" y="13687425"/>
          <a:ext cx="9525" cy="2514600"/>
        </a:xfrm>
        <a:prstGeom prst="rect">
          <a:avLst/>
        </a:prstGeom>
        <a:noFill/>
        <a:ln w="9525">
          <a:noFill/>
          <a:miter lim="800000"/>
          <a:headEnd/>
          <a:tailEnd/>
        </a:ln>
      </xdr:spPr>
    </xdr:pic>
    <xdr:clientData/>
  </xdr:twoCellAnchor>
  <xdr:twoCellAnchor editAs="oneCell">
    <xdr:from>
      <xdr:col>4</xdr:col>
      <xdr:colOff>0</xdr:colOff>
      <xdr:row>67</xdr:row>
      <xdr:rowOff>0</xdr:rowOff>
    </xdr:from>
    <xdr:to>
      <xdr:col>4</xdr:col>
      <xdr:colOff>9525</xdr:colOff>
      <xdr:row>67</xdr:row>
      <xdr:rowOff>9525</xdr:rowOff>
    </xdr:to>
    <xdr:pic>
      <xdr:nvPicPr>
        <xdr:cNvPr id="498" name="Picture 1" descr="http://countpvn.light.fang.com/countpv?v=1.31%5eb=12%5ef=0%5el=http://esf.zz.fang.com/EsfHouse/Project/list_new.aspx?searchtype=0&amp;keyword=中南海知音%5er=%5eg=zcgft3lv3b67a00trns6ylqf41wjbzu1gs9%5eu=U_zcgft3lv3b67a00trns6ylqf41wjbzu1gs9%5ec=1%5ea=0%5es=nnnhnffnn%5em=5%5et=%E9%83%91%E5%B7%9E%E4%B8%AD%E5%8D%97%E6%B5%B7%E7%9F%A5%E9%9F%B3%E5%B0%8F%E5%8C%BA%E4%BF%A1%E6%81%AF%EF%BC%8C%E4%B8%AD%E5%8D%97%E6%B5%B7%E7%9F%A5%E9%9F%B3%E6%88%BF%E4%BB%B7-%E6%88%BF%E5%A4%A9%E4%B8%8B%5ei=0%5e1515031803627%5eo=%5erealip=%5epageid=">
          <a:extLst>
            <a:ext uri="{FF2B5EF4-FFF2-40B4-BE49-F238E27FC236}">
              <a16:creationId xmlns="" xmlns:a16="http://schemas.microsoft.com/office/drawing/2014/main" id="{98F1097D-EA96-447A-A7D8-F05D26010A7F}"/>
            </a:ext>
          </a:extLst>
        </xdr:cNvPr>
        <xdr:cNvPicPr>
          <a:picLocks noChangeAspect="1" noChangeArrowheads="1"/>
        </xdr:cNvPicPr>
      </xdr:nvPicPr>
      <xdr:blipFill>
        <a:blip xmlns:r="http://schemas.openxmlformats.org/officeDocument/2006/relationships" r:embed="rId2"/>
        <a:srcRect/>
        <a:stretch>
          <a:fillRect/>
        </a:stretch>
      </xdr:blipFill>
      <xdr:spPr>
        <a:xfrm>
          <a:off x="2667000" y="13963650"/>
          <a:ext cx="9525" cy="9525"/>
        </a:xfrm>
        <a:prstGeom prst="rect">
          <a:avLst/>
        </a:prstGeom>
        <a:noFill/>
      </xdr:spPr>
    </xdr:pic>
    <xdr:clientData/>
  </xdr:twoCellAnchor>
  <xdr:twoCellAnchor editAs="oneCell">
    <xdr:from>
      <xdr:col>7</xdr:col>
      <xdr:colOff>581025</xdr:colOff>
      <xdr:row>66</xdr:row>
      <xdr:rowOff>28575</xdr:rowOff>
    </xdr:from>
    <xdr:to>
      <xdr:col>9</xdr:col>
      <xdr:colOff>9525</xdr:colOff>
      <xdr:row>80</xdr:row>
      <xdr:rowOff>133350</xdr:rowOff>
    </xdr:to>
    <xdr:pic>
      <xdr:nvPicPr>
        <xdr:cNvPr id="49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2DEEEDD-D89E-43F3-815C-E0E100A63E31}"/>
            </a:ext>
          </a:extLst>
        </xdr:cNvPr>
        <xdr:cNvPicPr>
          <a:picLocks noChangeAspect="1" noChangeArrowheads="1"/>
        </xdr:cNvPicPr>
      </xdr:nvPicPr>
      <xdr:blipFill>
        <a:blip xmlns:r="http://schemas.openxmlformats.org/officeDocument/2006/relationships" r:embed="rId1"/>
        <a:srcRect/>
        <a:stretch>
          <a:fillRect/>
        </a:stretch>
      </xdr:blipFill>
      <xdr:spPr>
        <a:xfrm>
          <a:off x="10163175" y="13792200"/>
          <a:ext cx="9525" cy="250507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00"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DDEFCFD-AB3F-4619-A573-5813F74692AE}"/>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01"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26C21E5-6F6D-4DAB-BD5A-78210701D25A}"/>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02"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D07F203-2351-4C5F-B4CC-EDABDF71E613}"/>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03"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B6AD89C-44DE-45D6-8439-358171B6EF44}"/>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04"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67D1E0B-04B3-436A-A1A2-CA300CE69503}"/>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05"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7A72D4D-F28D-40A1-9159-494E0618FCDB}"/>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06"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9A36536-CE29-48DB-9D9C-55B67615EB95}"/>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07"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A227E15-2FD5-4153-A08E-6BFDD27DB83C}"/>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08"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27BC861-24C5-4D1D-BD9C-A9A85F22654C}"/>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09"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EC162AC-535B-4799-9C51-E8A51D511663}"/>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10"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BB116E0-0EF1-46A8-B28A-C609B082F62E}"/>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11"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50DA80C-A81A-4F1C-8B2C-C6C83A67C505}"/>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12"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51C68E6-C120-4F1E-B529-86DD40F66109}"/>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13"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862A800-7FA6-40BD-9D0A-5DB64430FB39}"/>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14"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001174A-7738-4D18-A076-781A8A1D7A38}"/>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15"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2835BE9-6207-4D84-8B39-1A67B4F4B6E4}"/>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16"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2421EA3-E35F-4777-8B53-32B406AACE2C}"/>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17"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55A0A5B-8915-47C6-95FD-00906B0A66AC}"/>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18"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7845F91-AEC7-42A5-A0BE-EA92D830D009}"/>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19"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16A2978-7C28-4DA3-BE7D-2049414F4B73}"/>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20"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E613E98-CC5C-41B0-95E4-8DCCA97FD444}"/>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21"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2729205-08C5-4934-A13F-9A85BB858F60}"/>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22"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3ABB656-B229-4755-985C-544EA19D1C4C}"/>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23"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F839A9A-3651-469F-A069-9D56100CB52A}"/>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24"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F91A390-561C-4D80-A907-5DC496E7FC14}"/>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25"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490FBC5-DA79-4014-A57E-B08CF1AA8FC8}"/>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26"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580023A-2B5C-4D13-BEA3-13F15D4313D0}"/>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27"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C35B8CC-D3C9-4F8D-BACD-9B506358F15A}"/>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28"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578E55F-314A-479F-8599-D5490831E1F4}"/>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282</xdr:row>
      <xdr:rowOff>0</xdr:rowOff>
    </xdr:from>
    <xdr:to>
      <xdr:col>3</xdr:col>
      <xdr:colOff>9525</xdr:colOff>
      <xdr:row>331</xdr:row>
      <xdr:rowOff>152400</xdr:rowOff>
    </xdr:to>
    <xdr:pic>
      <xdr:nvPicPr>
        <xdr:cNvPr id="529"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5C99AAD-208E-438A-8DF2-308FE716054E}"/>
            </a:ext>
          </a:extLst>
        </xdr:cNvPr>
        <xdr:cNvPicPr>
          <a:picLocks noChangeAspect="1" noChangeArrowheads="1"/>
        </xdr:cNvPicPr>
      </xdr:nvPicPr>
      <xdr:blipFill>
        <a:blip xmlns:r="http://schemas.openxmlformats.org/officeDocument/2006/relationships" r:embed="rId1"/>
        <a:srcRect/>
        <a:stretch>
          <a:fillRect/>
        </a:stretch>
      </xdr:blipFill>
      <xdr:spPr>
        <a:xfrm>
          <a:off x="1209675" y="56969025"/>
          <a:ext cx="9525" cy="99536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30"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9D559EA-68DF-47FC-9B92-92919F136F87}"/>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31"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0082A1A-012F-4DDB-817A-A519F5EF589A}"/>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32"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CBC7095-B729-4407-8971-D2E66E375869}"/>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33"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19ABC0E-6E94-4010-9DD5-1E313E108BCF}"/>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34"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9E439AB-835D-4103-831C-1701C575884F}"/>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35"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945E232-44CC-4CF7-A92A-9F8EEDF54563}"/>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36"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FF8AC36-BB3C-4B58-9F3B-C8D9E0339590}"/>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37"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54939D9-225E-4C2B-8A8B-D08DCED4984B}"/>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38"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1ED1336-5226-4AF6-8F60-CC367CEB18DA}"/>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39"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6C475DA-8512-4E3E-B3C0-C9087E8055EB}"/>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40"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5531D8C-5650-4315-95F7-836D4EB080DE}"/>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41"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32E177B-F04B-4CA0-A076-533EF07BFF7B}"/>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42"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634506A-9D39-41F7-9D2D-749DBACBBEE4}"/>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43"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4A9D0FE-E57C-4B74-A21C-0F4BC3D8BB23}"/>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44"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C2735B7-2DCF-41B2-8CC9-6D77DCB50003}"/>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45"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C744F38-84D3-4609-9F49-6F317733D4AC}"/>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46"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D9E36B6-A5BA-4504-8DCB-F2156BD2BA89}"/>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47"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43A3E33-1BF1-4E82-89A5-5937D562D827}"/>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48"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288220D-F65D-48B9-ACD2-D923126D30C9}"/>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49"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D36FB46-CB8B-4184-9C2D-10CC692EEE37}"/>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50"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453107C-27DC-45DB-A0D9-EBF6783F9592}"/>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51"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B0363C5-126E-4A53-9D2B-BA718B6E3F7E}"/>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52"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F0F4F09-270A-4FBA-B82D-EB77E283112A}"/>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53"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8C33C1B-0453-41AF-A16B-E295B08AFBA2}"/>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54" name="图片 1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3508803-8143-429F-8A81-C1BA864ACFA7}"/>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55" name="图片 1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A475F12-6D19-4564-A579-32E27B573244}"/>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56" name="图片 1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AA3111C-D573-4236-B95B-7399F2CA91D0}"/>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57" name="图片 25"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2B0B243-A3D8-417D-8A6E-B61FDA79C223}"/>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58" name="图片 27"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A2D4CD1-0518-4DAD-8051-4FC83C8D7A21}"/>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3</xdr:col>
      <xdr:colOff>0</xdr:colOff>
      <xdr:row>292</xdr:row>
      <xdr:rowOff>0</xdr:rowOff>
    </xdr:from>
    <xdr:to>
      <xdr:col>3</xdr:col>
      <xdr:colOff>9525</xdr:colOff>
      <xdr:row>292</xdr:row>
      <xdr:rowOff>9525</xdr:rowOff>
    </xdr:to>
    <xdr:pic>
      <xdr:nvPicPr>
        <xdr:cNvPr id="559" name="图片 28"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B7A17FF-EB6C-4A6B-8E9E-EBFED7ACCCEB}"/>
            </a:ext>
          </a:extLst>
        </xdr:cNvPr>
        <xdr:cNvPicPr>
          <a:picLocks noChangeAspect="1" noChangeArrowheads="1"/>
        </xdr:cNvPicPr>
      </xdr:nvPicPr>
      <xdr:blipFill>
        <a:blip xmlns:r="http://schemas.openxmlformats.org/officeDocument/2006/relationships" r:embed="rId1"/>
        <a:srcRect/>
        <a:stretch>
          <a:fillRect/>
        </a:stretch>
      </xdr:blipFill>
      <xdr:spPr>
        <a:xfrm>
          <a:off x="1209675" y="58969275"/>
          <a:ext cx="9525" cy="9525"/>
        </a:xfrm>
        <a:prstGeom prst="rect">
          <a:avLst/>
        </a:prstGeom>
        <a:noFill/>
        <a:ln w="9525">
          <a:noFill/>
          <a:miter lim="800000"/>
          <a:headEnd/>
          <a:tailEnd/>
        </a:ln>
      </xdr:spPr>
    </xdr:pic>
    <xdr:clientData/>
  </xdr:twoCellAnchor>
  <xdr:twoCellAnchor editAs="oneCell">
    <xdr:from>
      <xdr:col>4</xdr:col>
      <xdr:colOff>0</xdr:colOff>
      <xdr:row>331</xdr:row>
      <xdr:rowOff>0</xdr:rowOff>
    </xdr:from>
    <xdr:to>
      <xdr:col>4</xdr:col>
      <xdr:colOff>9525</xdr:colOff>
      <xdr:row>331</xdr:row>
      <xdr:rowOff>9525</xdr:rowOff>
    </xdr:to>
    <xdr:pic>
      <xdr:nvPicPr>
        <xdr:cNvPr id="560" name="Picture 1" descr="http://countpvn.light.fang.com/countpv?v=1.31%5eb=12%5ef=0%5el=http://esf.zz.fang.com/EsfHouse/Project/list_new.aspx?searchtype=0&amp;keyword=中南海知音%5er=%5eg=zcgft3lv3b67a00trns6ylqf41wjbzu1gs9%5eu=U_zcgft3lv3b67a00trns6ylqf41wjbzu1gs9%5ec=1%5ea=0%5es=nnnhnffnn%5em=5%5et=%E9%83%91%E5%B7%9E%E4%B8%AD%E5%8D%97%E6%B5%B7%E7%9F%A5%E9%9F%B3%E5%B0%8F%E5%8C%BA%E4%BF%A1%E6%81%AF%EF%BC%8C%E4%B8%AD%E5%8D%97%E6%B5%B7%E7%9F%A5%E9%9F%B3%E6%88%BF%E4%BB%B7-%E6%88%BF%E5%A4%A9%E4%B8%8B%5ei=0%5e1515031803627%5eo=%5erealip=%5epageid=">
          <a:extLst>
            <a:ext uri="{FF2B5EF4-FFF2-40B4-BE49-F238E27FC236}">
              <a16:creationId xmlns="" xmlns:a16="http://schemas.microsoft.com/office/drawing/2014/main" id="{7C3F99EC-1A24-4ACB-B276-C3B71712F781}"/>
            </a:ext>
          </a:extLst>
        </xdr:cNvPr>
        <xdr:cNvPicPr>
          <a:picLocks noChangeAspect="1" noChangeArrowheads="1"/>
        </xdr:cNvPicPr>
      </xdr:nvPicPr>
      <xdr:blipFill>
        <a:blip xmlns:r="http://schemas.openxmlformats.org/officeDocument/2006/relationships" r:embed="rId2"/>
        <a:srcRect/>
        <a:stretch>
          <a:fillRect/>
        </a:stretch>
      </xdr:blipFill>
      <xdr:spPr>
        <a:xfrm>
          <a:off x="2667000" y="66770250"/>
          <a:ext cx="9525" cy="9525"/>
        </a:xfrm>
        <a:prstGeom prst="rect">
          <a:avLst/>
        </a:prstGeom>
        <a:noFill/>
      </xdr:spPr>
    </xdr:pic>
    <xdr:clientData/>
  </xdr:twoCellAnchor>
  <xdr:twoCellAnchor editAs="oneCell">
    <xdr:from>
      <xdr:col>6</xdr:col>
      <xdr:colOff>0</xdr:colOff>
      <xdr:row>282</xdr:row>
      <xdr:rowOff>0</xdr:rowOff>
    </xdr:from>
    <xdr:to>
      <xdr:col>6</xdr:col>
      <xdr:colOff>9525</xdr:colOff>
      <xdr:row>334</xdr:row>
      <xdr:rowOff>0</xdr:rowOff>
    </xdr:to>
    <xdr:pic>
      <xdr:nvPicPr>
        <xdr:cNvPr id="561"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72B2162-1158-4AB0-B848-C541B675ACFF}"/>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10401300"/>
        </a:xfrm>
        <a:prstGeom prst="rect">
          <a:avLst/>
        </a:prstGeom>
        <a:noFill/>
        <a:ln w="9525">
          <a:noFill/>
          <a:miter lim="800000"/>
          <a:headEnd/>
          <a:tailEnd/>
        </a:ln>
      </xdr:spPr>
    </xdr:pic>
    <xdr:clientData/>
  </xdr:twoCellAnchor>
  <xdr:twoCellAnchor editAs="oneCell">
    <xdr:from>
      <xdr:col>6</xdr:col>
      <xdr:colOff>0</xdr:colOff>
      <xdr:row>282</xdr:row>
      <xdr:rowOff>0</xdr:rowOff>
    </xdr:from>
    <xdr:to>
      <xdr:col>6</xdr:col>
      <xdr:colOff>9525</xdr:colOff>
      <xdr:row>334</xdr:row>
      <xdr:rowOff>0</xdr:rowOff>
    </xdr:to>
    <xdr:pic>
      <xdr:nvPicPr>
        <xdr:cNvPr id="562"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6F6F4CA-9209-4919-881A-B4A861E4C1E8}"/>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10401300"/>
        </a:xfrm>
        <a:prstGeom prst="rect">
          <a:avLst/>
        </a:prstGeom>
        <a:noFill/>
        <a:ln w="9525">
          <a:noFill/>
          <a:miter lim="800000"/>
          <a:headEnd/>
          <a:tailEnd/>
        </a:ln>
      </xdr:spPr>
    </xdr:pic>
    <xdr:clientData/>
  </xdr:twoCellAnchor>
  <xdr:twoCellAnchor editAs="oneCell">
    <xdr:from>
      <xdr:col>6</xdr:col>
      <xdr:colOff>0</xdr:colOff>
      <xdr:row>282</xdr:row>
      <xdr:rowOff>0</xdr:rowOff>
    </xdr:from>
    <xdr:to>
      <xdr:col>6</xdr:col>
      <xdr:colOff>9525</xdr:colOff>
      <xdr:row>334</xdr:row>
      <xdr:rowOff>0</xdr:rowOff>
    </xdr:to>
    <xdr:pic>
      <xdr:nvPicPr>
        <xdr:cNvPr id="563"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E8159CB-C60C-43F3-8CF9-E085E048F5DF}"/>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10401300"/>
        </a:xfrm>
        <a:prstGeom prst="rect">
          <a:avLst/>
        </a:prstGeom>
        <a:noFill/>
        <a:ln w="9525">
          <a:noFill/>
          <a:miter lim="800000"/>
          <a:headEnd/>
          <a:tailEnd/>
        </a:ln>
      </xdr:spPr>
    </xdr:pic>
    <xdr:clientData/>
  </xdr:twoCellAnchor>
  <xdr:twoCellAnchor editAs="oneCell">
    <xdr:from>
      <xdr:col>6</xdr:col>
      <xdr:colOff>0</xdr:colOff>
      <xdr:row>282</xdr:row>
      <xdr:rowOff>0</xdr:rowOff>
    </xdr:from>
    <xdr:to>
      <xdr:col>6</xdr:col>
      <xdr:colOff>9525</xdr:colOff>
      <xdr:row>334</xdr:row>
      <xdr:rowOff>0</xdr:rowOff>
    </xdr:to>
    <xdr:pic>
      <xdr:nvPicPr>
        <xdr:cNvPr id="564"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997E62A-9FBA-43A7-892B-F043A5EA15DB}"/>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10401300"/>
        </a:xfrm>
        <a:prstGeom prst="rect">
          <a:avLst/>
        </a:prstGeom>
        <a:noFill/>
        <a:ln w="9525">
          <a:noFill/>
          <a:miter lim="800000"/>
          <a:headEnd/>
          <a:tailEnd/>
        </a:ln>
      </xdr:spPr>
    </xdr:pic>
    <xdr:clientData/>
  </xdr:twoCellAnchor>
  <xdr:twoCellAnchor editAs="oneCell">
    <xdr:from>
      <xdr:col>6</xdr:col>
      <xdr:colOff>0</xdr:colOff>
      <xdr:row>282</xdr:row>
      <xdr:rowOff>0</xdr:rowOff>
    </xdr:from>
    <xdr:to>
      <xdr:col>6</xdr:col>
      <xdr:colOff>9525</xdr:colOff>
      <xdr:row>334</xdr:row>
      <xdr:rowOff>0</xdr:rowOff>
    </xdr:to>
    <xdr:pic>
      <xdr:nvPicPr>
        <xdr:cNvPr id="565"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727BF1D-2B8B-488E-B729-A9269030CD53}"/>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10401300"/>
        </a:xfrm>
        <a:prstGeom prst="rect">
          <a:avLst/>
        </a:prstGeom>
        <a:noFill/>
        <a:ln w="9525">
          <a:noFill/>
          <a:miter lim="800000"/>
          <a:headEnd/>
          <a:tailEnd/>
        </a:ln>
      </xdr:spPr>
    </xdr:pic>
    <xdr:clientData/>
  </xdr:twoCellAnchor>
  <xdr:twoCellAnchor editAs="oneCell">
    <xdr:from>
      <xdr:col>6</xdr:col>
      <xdr:colOff>0</xdr:colOff>
      <xdr:row>282</xdr:row>
      <xdr:rowOff>0</xdr:rowOff>
    </xdr:from>
    <xdr:to>
      <xdr:col>6</xdr:col>
      <xdr:colOff>9525</xdr:colOff>
      <xdr:row>334</xdr:row>
      <xdr:rowOff>0</xdr:rowOff>
    </xdr:to>
    <xdr:pic>
      <xdr:nvPicPr>
        <xdr:cNvPr id="566"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00637C0-C2F7-4F30-9591-FEF92FD97A77}"/>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10401300"/>
        </a:xfrm>
        <a:prstGeom prst="rect">
          <a:avLst/>
        </a:prstGeom>
        <a:noFill/>
        <a:ln w="9525">
          <a:noFill/>
          <a:miter lim="800000"/>
          <a:headEnd/>
          <a:tailEnd/>
        </a:ln>
      </xdr:spPr>
    </xdr:pic>
    <xdr:clientData/>
  </xdr:twoCellAnchor>
  <xdr:twoCellAnchor editAs="oneCell">
    <xdr:from>
      <xdr:col>6</xdr:col>
      <xdr:colOff>0</xdr:colOff>
      <xdr:row>282</xdr:row>
      <xdr:rowOff>0</xdr:rowOff>
    </xdr:from>
    <xdr:to>
      <xdr:col>6</xdr:col>
      <xdr:colOff>9525</xdr:colOff>
      <xdr:row>334</xdr:row>
      <xdr:rowOff>0</xdr:rowOff>
    </xdr:to>
    <xdr:pic>
      <xdr:nvPicPr>
        <xdr:cNvPr id="567"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69670A8-E48E-4A16-8E1D-3D7F909E794F}"/>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10401300"/>
        </a:xfrm>
        <a:prstGeom prst="rect">
          <a:avLst/>
        </a:prstGeom>
        <a:noFill/>
        <a:ln w="9525">
          <a:noFill/>
          <a:miter lim="800000"/>
          <a:headEnd/>
          <a:tailEnd/>
        </a:ln>
      </xdr:spPr>
    </xdr:pic>
    <xdr:clientData/>
  </xdr:twoCellAnchor>
  <xdr:twoCellAnchor editAs="oneCell">
    <xdr:from>
      <xdr:col>6</xdr:col>
      <xdr:colOff>0</xdr:colOff>
      <xdr:row>282</xdr:row>
      <xdr:rowOff>0</xdr:rowOff>
    </xdr:from>
    <xdr:to>
      <xdr:col>6</xdr:col>
      <xdr:colOff>9525</xdr:colOff>
      <xdr:row>334</xdr:row>
      <xdr:rowOff>0</xdr:rowOff>
    </xdr:to>
    <xdr:pic>
      <xdr:nvPicPr>
        <xdr:cNvPr id="568"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27C8E17-D207-4608-B52B-3551360C6643}"/>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10401300"/>
        </a:xfrm>
        <a:prstGeom prst="rect">
          <a:avLst/>
        </a:prstGeom>
        <a:noFill/>
        <a:ln w="9525">
          <a:noFill/>
          <a:miter lim="800000"/>
          <a:headEnd/>
          <a:tailEnd/>
        </a:ln>
      </xdr:spPr>
    </xdr:pic>
    <xdr:clientData/>
  </xdr:twoCellAnchor>
  <xdr:twoCellAnchor editAs="oneCell">
    <xdr:from>
      <xdr:col>6</xdr:col>
      <xdr:colOff>0</xdr:colOff>
      <xdr:row>282</xdr:row>
      <xdr:rowOff>0</xdr:rowOff>
    </xdr:from>
    <xdr:to>
      <xdr:col>6</xdr:col>
      <xdr:colOff>9525</xdr:colOff>
      <xdr:row>334</xdr:row>
      <xdr:rowOff>0</xdr:rowOff>
    </xdr:to>
    <xdr:pic>
      <xdr:nvPicPr>
        <xdr:cNvPr id="569"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B037381-CAEF-41E9-A671-20010ABC2007}"/>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10401300"/>
        </a:xfrm>
        <a:prstGeom prst="rect">
          <a:avLst/>
        </a:prstGeom>
        <a:noFill/>
        <a:ln w="9525">
          <a:noFill/>
          <a:miter lim="800000"/>
          <a:headEnd/>
          <a:tailEnd/>
        </a:ln>
      </xdr:spPr>
    </xdr:pic>
    <xdr:clientData/>
  </xdr:twoCellAnchor>
  <xdr:twoCellAnchor editAs="oneCell">
    <xdr:from>
      <xdr:col>6</xdr:col>
      <xdr:colOff>0</xdr:colOff>
      <xdr:row>282</xdr:row>
      <xdr:rowOff>0</xdr:rowOff>
    </xdr:from>
    <xdr:to>
      <xdr:col>6</xdr:col>
      <xdr:colOff>9525</xdr:colOff>
      <xdr:row>334</xdr:row>
      <xdr:rowOff>0</xdr:rowOff>
    </xdr:to>
    <xdr:pic>
      <xdr:nvPicPr>
        <xdr:cNvPr id="570"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AA91BD3-ADD7-44A5-AC49-E43DA3A39D96}"/>
            </a:ext>
          </a:extLst>
        </xdr:cNvPr>
        <xdr:cNvPicPr>
          <a:picLocks noChangeAspect="1" noChangeArrowheads="1"/>
        </xdr:cNvPicPr>
      </xdr:nvPicPr>
      <xdr:blipFill>
        <a:blip xmlns:r="http://schemas.openxmlformats.org/officeDocument/2006/relationships" r:embed="rId1"/>
        <a:srcRect/>
        <a:stretch>
          <a:fillRect/>
        </a:stretch>
      </xdr:blipFill>
      <xdr:spPr>
        <a:xfrm>
          <a:off x="7334250" y="56969025"/>
          <a:ext cx="9525" cy="10401300"/>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571"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1BC1FBD-398B-45FB-A9A3-32EFB9A3C2F9}"/>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572"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AF071DB-34C0-49FF-96CB-4FF6E50F757F}"/>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573"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BD000ED-AB23-420F-85F7-A0650CA269C4}"/>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574"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F631C7C-D725-49DE-A0C7-0D913BA185DD}"/>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575"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C3B8143-C2B0-474E-8805-C9D02817FE0D}"/>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576"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B7927FD-E456-4291-94CD-BDBA79CE3757}"/>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577"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7EA12A3-7785-4CF9-849F-7CC62C973D27}"/>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578"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2395E02-B3D1-4BCD-A268-198BF87153F3}"/>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579"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DB41636-EFD4-4C37-9931-B96A7A3D81B5}"/>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6</xdr:col>
      <xdr:colOff>0</xdr:colOff>
      <xdr:row>292</xdr:row>
      <xdr:rowOff>0</xdr:rowOff>
    </xdr:from>
    <xdr:to>
      <xdr:col>6</xdr:col>
      <xdr:colOff>9525</xdr:colOff>
      <xdr:row>292</xdr:row>
      <xdr:rowOff>9525</xdr:rowOff>
    </xdr:to>
    <xdr:pic>
      <xdr:nvPicPr>
        <xdr:cNvPr id="580" name="图片 29"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FA257F3-2FE7-4C82-A575-70C570163269}"/>
            </a:ext>
          </a:extLst>
        </xdr:cNvPr>
        <xdr:cNvPicPr>
          <a:picLocks noChangeAspect="1" noChangeArrowheads="1"/>
        </xdr:cNvPicPr>
      </xdr:nvPicPr>
      <xdr:blipFill>
        <a:blip xmlns:r="http://schemas.openxmlformats.org/officeDocument/2006/relationships" r:embed="rId1"/>
        <a:srcRect/>
        <a:stretch>
          <a:fillRect/>
        </a:stretch>
      </xdr:blipFill>
      <xdr:spPr>
        <a:xfrm>
          <a:off x="7334250" y="58969275"/>
          <a:ext cx="9525" cy="9525"/>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334</xdr:row>
      <xdr:rowOff>0</xdr:rowOff>
    </xdr:to>
    <xdr:pic>
      <xdr:nvPicPr>
        <xdr:cNvPr id="58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25A73F3-8614-4F5B-9AE5-A45637DB389D}"/>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10401300"/>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334</xdr:row>
      <xdr:rowOff>0</xdr:rowOff>
    </xdr:to>
    <xdr:pic>
      <xdr:nvPicPr>
        <xdr:cNvPr id="58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CEB556E-17EF-47AF-BB1B-A0A313E777F5}"/>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10401300"/>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334</xdr:row>
      <xdr:rowOff>0</xdr:rowOff>
    </xdr:to>
    <xdr:pic>
      <xdr:nvPicPr>
        <xdr:cNvPr id="58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1995550-435D-4B0C-811F-B8EE9211AA56}"/>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10401300"/>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334</xdr:row>
      <xdr:rowOff>0</xdr:rowOff>
    </xdr:to>
    <xdr:pic>
      <xdr:nvPicPr>
        <xdr:cNvPr id="58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15913E2-2609-4685-8579-59475E48844B}"/>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10401300"/>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334</xdr:row>
      <xdr:rowOff>0</xdr:rowOff>
    </xdr:to>
    <xdr:pic>
      <xdr:nvPicPr>
        <xdr:cNvPr id="58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3C30D1F-EDB4-48A1-9D3D-5ACA0F632A79}"/>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10401300"/>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334</xdr:row>
      <xdr:rowOff>0</xdr:rowOff>
    </xdr:to>
    <xdr:pic>
      <xdr:nvPicPr>
        <xdr:cNvPr id="58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F0C02FB-F51E-4263-8B5B-15F7EFB3BDF7}"/>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10401300"/>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334</xdr:row>
      <xdr:rowOff>0</xdr:rowOff>
    </xdr:to>
    <xdr:pic>
      <xdr:nvPicPr>
        <xdr:cNvPr id="58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6795933-8617-4AF6-A5F1-B449768BBD92}"/>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10401300"/>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334</xdr:row>
      <xdr:rowOff>0</xdr:rowOff>
    </xdr:to>
    <xdr:pic>
      <xdr:nvPicPr>
        <xdr:cNvPr id="58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02D62B0-83AF-49CA-A043-88EAE82B9884}"/>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10401300"/>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334</xdr:row>
      <xdr:rowOff>0</xdr:rowOff>
    </xdr:to>
    <xdr:pic>
      <xdr:nvPicPr>
        <xdr:cNvPr id="58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08A66C7-804E-4D76-9518-B56305EA85C2}"/>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10401300"/>
        </a:xfrm>
        <a:prstGeom prst="rect">
          <a:avLst/>
        </a:prstGeom>
        <a:noFill/>
        <a:ln w="9525">
          <a:noFill/>
          <a:miter lim="800000"/>
          <a:headEnd/>
          <a:tailEnd/>
        </a:ln>
      </xdr:spPr>
    </xdr:pic>
    <xdr:clientData/>
  </xdr:twoCellAnchor>
  <xdr:twoCellAnchor editAs="oneCell">
    <xdr:from>
      <xdr:col>7</xdr:col>
      <xdr:colOff>0</xdr:colOff>
      <xdr:row>282</xdr:row>
      <xdr:rowOff>0</xdr:rowOff>
    </xdr:from>
    <xdr:to>
      <xdr:col>7</xdr:col>
      <xdr:colOff>9525</xdr:colOff>
      <xdr:row>334</xdr:row>
      <xdr:rowOff>0</xdr:rowOff>
    </xdr:to>
    <xdr:pic>
      <xdr:nvPicPr>
        <xdr:cNvPr id="59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203EA04-8EE0-4BC7-88C9-B8D53ED84EBF}"/>
            </a:ext>
          </a:extLst>
        </xdr:cNvPr>
        <xdr:cNvPicPr>
          <a:picLocks noChangeAspect="1" noChangeArrowheads="1"/>
        </xdr:cNvPicPr>
      </xdr:nvPicPr>
      <xdr:blipFill>
        <a:blip xmlns:r="http://schemas.openxmlformats.org/officeDocument/2006/relationships" r:embed="rId1"/>
        <a:srcRect/>
        <a:stretch>
          <a:fillRect/>
        </a:stretch>
      </xdr:blipFill>
      <xdr:spPr>
        <a:xfrm>
          <a:off x="9639300" y="56969025"/>
          <a:ext cx="9525" cy="10401300"/>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59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3E5EC7B-F8D6-49A9-994F-542FA8AE7632}"/>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59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98472C8-BFA3-4134-AB97-71A528492992}"/>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59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3D73E50-5690-44A2-8D23-DDDA376A9F5D}"/>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59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D59861F-978A-4454-8300-A985207D2837}"/>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59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EFF7A75-429A-432C-912B-9EDE9976ECAE}"/>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59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0247306-A48C-4D74-AB88-47DD325B70B7}"/>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59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60570F0-1044-41BE-9E59-1A0E472E0FB6}"/>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59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37624B7-1C71-4A58-AEF0-BD9CEBC10C73}"/>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59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455B598-DB0E-45E8-873A-76A5AFC034EC}"/>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292</xdr:row>
      <xdr:rowOff>0</xdr:rowOff>
    </xdr:from>
    <xdr:to>
      <xdr:col>7</xdr:col>
      <xdr:colOff>9525</xdr:colOff>
      <xdr:row>292</xdr:row>
      <xdr:rowOff>9525</xdr:rowOff>
    </xdr:to>
    <xdr:pic>
      <xdr:nvPicPr>
        <xdr:cNvPr id="60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8A5C80A-8200-43D5-818C-A8FCCAC237D0}"/>
            </a:ext>
          </a:extLst>
        </xdr:cNvPr>
        <xdr:cNvPicPr>
          <a:picLocks noChangeAspect="1" noChangeArrowheads="1"/>
        </xdr:cNvPicPr>
      </xdr:nvPicPr>
      <xdr:blipFill>
        <a:blip xmlns:r="http://schemas.openxmlformats.org/officeDocument/2006/relationships" r:embed="rId1"/>
        <a:srcRect/>
        <a:stretch>
          <a:fillRect/>
        </a:stretch>
      </xdr:blipFill>
      <xdr:spPr>
        <a:xfrm>
          <a:off x="9639300" y="58969275"/>
          <a:ext cx="9525" cy="952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60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0EB1DA5-5CB4-4C41-B325-C38DD21CB299}"/>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60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11BDF52-BB97-4346-877E-72110F9E8C23}"/>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60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00A8A68-BA62-449A-8AC3-382AD51AA6E0}"/>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60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7B04536-11BB-4E1B-8771-CEC8B14B1CAA}"/>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60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C129ED0-27F7-47B6-A3A9-2B9310ECDCBE}"/>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60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773152C-A33C-4AD5-90D5-1BCF00C56D9C}"/>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60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56732F5-478E-4BCB-ADF0-F50864016965}"/>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60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7B79487-826B-4D11-83E9-9B5EEF8FECA8}"/>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60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C4DF462-EE98-4D50-BFBB-C56425530CCA}"/>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293</xdr:row>
      <xdr:rowOff>0</xdr:rowOff>
    </xdr:from>
    <xdr:to>
      <xdr:col>7</xdr:col>
      <xdr:colOff>9525</xdr:colOff>
      <xdr:row>293</xdr:row>
      <xdr:rowOff>180975</xdr:rowOff>
    </xdr:to>
    <xdr:pic>
      <xdr:nvPicPr>
        <xdr:cNvPr id="61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FC75948-527B-4A0A-847D-BF39ACA5E310}"/>
            </a:ext>
          </a:extLst>
        </xdr:cNvPr>
        <xdr:cNvPicPr>
          <a:picLocks noChangeAspect="1" noChangeArrowheads="1"/>
        </xdr:cNvPicPr>
      </xdr:nvPicPr>
      <xdr:blipFill>
        <a:blip xmlns:r="http://schemas.openxmlformats.org/officeDocument/2006/relationships" r:embed="rId1"/>
        <a:srcRect/>
        <a:stretch>
          <a:fillRect/>
        </a:stretch>
      </xdr:blipFill>
      <xdr:spPr>
        <a:xfrm>
          <a:off x="9639300" y="59169300"/>
          <a:ext cx="9525" cy="180975"/>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38100</xdr:rowOff>
    </xdr:to>
    <xdr:pic>
      <xdr:nvPicPr>
        <xdr:cNvPr id="61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CF307B0-FADD-4ED7-97E1-18BC38DC694E}"/>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38150"/>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38100</xdr:rowOff>
    </xdr:to>
    <xdr:pic>
      <xdr:nvPicPr>
        <xdr:cNvPr id="61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21C45DE-B777-4ECC-8EB1-8EFA247E61DB}"/>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38150"/>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38100</xdr:rowOff>
    </xdr:to>
    <xdr:pic>
      <xdr:nvPicPr>
        <xdr:cNvPr id="61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B8BE7CD-F981-46B2-AB0D-DAD7454E5494}"/>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38150"/>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38100</xdr:rowOff>
    </xdr:to>
    <xdr:pic>
      <xdr:nvPicPr>
        <xdr:cNvPr id="61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939FAD7-EFBB-463C-8B30-269E1CA06DD6}"/>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38150"/>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38100</xdr:rowOff>
    </xdr:to>
    <xdr:pic>
      <xdr:nvPicPr>
        <xdr:cNvPr id="61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6A908CF-2098-469A-B20B-29DDC40E5DE1}"/>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38150"/>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38100</xdr:rowOff>
    </xdr:to>
    <xdr:pic>
      <xdr:nvPicPr>
        <xdr:cNvPr id="61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C1F46D4-F826-4108-B46A-4F8BB1219B0C}"/>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38150"/>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38100</xdr:rowOff>
    </xdr:to>
    <xdr:pic>
      <xdr:nvPicPr>
        <xdr:cNvPr id="61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0C6635E-AF07-4843-A32E-B16586C812BD}"/>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38150"/>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38100</xdr:rowOff>
    </xdr:to>
    <xdr:pic>
      <xdr:nvPicPr>
        <xdr:cNvPr id="61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9E18929-B573-4D43-A678-5712464CFDAB}"/>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38150"/>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38100</xdr:rowOff>
    </xdr:to>
    <xdr:pic>
      <xdr:nvPicPr>
        <xdr:cNvPr id="61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5C3F5A0-EE17-4D69-9ABD-336788C6D4DC}"/>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38150"/>
        </a:xfrm>
        <a:prstGeom prst="rect">
          <a:avLst/>
        </a:prstGeom>
        <a:noFill/>
        <a:ln w="9525">
          <a:noFill/>
          <a:miter lim="800000"/>
          <a:headEnd/>
          <a:tailEnd/>
        </a:ln>
      </xdr:spPr>
    </xdr:pic>
    <xdr:clientData/>
  </xdr:twoCellAnchor>
  <xdr:twoCellAnchor editAs="oneCell">
    <xdr:from>
      <xdr:col>7</xdr:col>
      <xdr:colOff>0</xdr:colOff>
      <xdr:row>294</xdr:row>
      <xdr:rowOff>0</xdr:rowOff>
    </xdr:from>
    <xdr:to>
      <xdr:col>7</xdr:col>
      <xdr:colOff>9525</xdr:colOff>
      <xdr:row>296</xdr:row>
      <xdr:rowOff>38100</xdr:rowOff>
    </xdr:to>
    <xdr:pic>
      <xdr:nvPicPr>
        <xdr:cNvPr id="62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E03603B-C383-4499-A6BB-2F7DD3A59DF0}"/>
            </a:ext>
          </a:extLst>
        </xdr:cNvPr>
        <xdr:cNvPicPr>
          <a:picLocks noChangeAspect="1" noChangeArrowheads="1"/>
        </xdr:cNvPicPr>
      </xdr:nvPicPr>
      <xdr:blipFill>
        <a:blip xmlns:r="http://schemas.openxmlformats.org/officeDocument/2006/relationships" r:embed="rId1"/>
        <a:srcRect/>
        <a:stretch>
          <a:fillRect/>
        </a:stretch>
      </xdr:blipFill>
      <xdr:spPr>
        <a:xfrm>
          <a:off x="9639300" y="59369325"/>
          <a:ext cx="9525" cy="4381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2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9C7945B-DC05-493E-898C-80B1D1D65180}"/>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2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8892B0F-0E72-4DCC-9671-00069634D836}"/>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2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DE5263D-6A95-42AA-AB69-21F2E953AE72}"/>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2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6620DC8-0177-46D1-98C5-22FA6F640A9E}"/>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2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D5B0003-7FDF-4F10-BB4D-B2F44FDEF3B5}"/>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2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2D6404D-7051-4A71-8D96-F88BDB66AFB4}"/>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2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D657EB0-E83A-4398-80A0-E96C9EE7C335}"/>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2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52F0B91-D457-4C85-8740-1F62FD01DBD0}"/>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2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97ECC5D-59CC-424F-B5A5-A584BFEF74BF}"/>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3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199F78A-5E42-4051-AA95-9BD1FE4DB7FE}"/>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3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00C65FA-8468-454F-A6A7-694F3DBF5224}"/>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3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52CFBF9-C8A7-45E4-B3AD-9ECB51B50797}"/>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3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F73F731-0860-4658-A753-74562F35150C}"/>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3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4255268-2EA4-4F15-A7B3-8EB6ADA88B4B}"/>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3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F9BD237-90B7-46EB-B696-AE1B11E2ACB0}"/>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3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2911CCE-4A32-4EFC-8222-0DF33FE4D559}"/>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3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5DB3F6D-3843-404E-8B05-7603FF8D016D}"/>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3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F37AE96-C996-4FF8-A594-456F308664CC}"/>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3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130602F-9EBE-4E69-A622-ED0CFA302F76}"/>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295</xdr:row>
      <xdr:rowOff>0</xdr:rowOff>
    </xdr:from>
    <xdr:to>
      <xdr:col>7</xdr:col>
      <xdr:colOff>9525</xdr:colOff>
      <xdr:row>298</xdr:row>
      <xdr:rowOff>66675</xdr:rowOff>
    </xdr:to>
    <xdr:pic>
      <xdr:nvPicPr>
        <xdr:cNvPr id="64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86544193-B9BC-45A8-9C6C-FAB369ECFE70}"/>
            </a:ext>
          </a:extLst>
        </xdr:cNvPr>
        <xdr:cNvPicPr>
          <a:picLocks noChangeAspect="1" noChangeArrowheads="1"/>
        </xdr:cNvPicPr>
      </xdr:nvPicPr>
      <xdr:blipFill>
        <a:blip xmlns:r="http://schemas.openxmlformats.org/officeDocument/2006/relationships" r:embed="rId1"/>
        <a:srcRect/>
        <a:stretch>
          <a:fillRect/>
        </a:stretch>
      </xdr:blipFill>
      <xdr:spPr>
        <a:xfrm>
          <a:off x="9639300" y="59569350"/>
          <a:ext cx="9525" cy="6667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4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1C3AD5C-3174-45B3-AFC8-25DCB1A375BB}"/>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4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F8B1CC2-AC68-489E-A311-DE38B931644F}"/>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4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3D63A9D-DCD3-4A1A-9381-BD7379ECEE82}"/>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4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F67C83E-D187-4D46-AB53-FA19222F1D15}"/>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4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5327FAE-7005-4F29-A9EB-7DA2176EA747}"/>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4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7DB476F-23F2-4486-80C2-FC4ED9818922}"/>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4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1970D56-27FA-43F6-8289-8CEC0FE0FB42}"/>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4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7C7E5B4-C30C-4BCD-A9E0-9D9FC760A844}"/>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4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9691BDC-662D-4F71-906B-1D88FDF723E5}"/>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5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E772516-C46B-4618-9FEB-A9DF5ECC52DA}"/>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5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3DE35FE-DA48-4063-8B37-B58997D1CCF5}"/>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5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4A6A0D9-3DE7-49CE-AC37-C5D06553082D}"/>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5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3A25403-9EFE-40F2-9B61-834C401C73A2}"/>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5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581431C-FDF2-40D5-BB2E-AA27924DB710}"/>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5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8AC7AF3-268C-477D-8FBB-C048F4A0E789}"/>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5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0C53F46-2B4A-40D3-90C9-DF5FB04B5B79}"/>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5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F301C65-C4AB-4BF3-9139-C81CCF92A47B}"/>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5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AEB3D27-8556-4153-9C9E-10BCE39E5580}"/>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5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FF759BF-568A-4B18-A1B4-BA62480FAF57}"/>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296</xdr:row>
      <xdr:rowOff>0</xdr:rowOff>
    </xdr:from>
    <xdr:to>
      <xdr:col>7</xdr:col>
      <xdr:colOff>9525</xdr:colOff>
      <xdr:row>300</xdr:row>
      <xdr:rowOff>95250</xdr:rowOff>
    </xdr:to>
    <xdr:pic>
      <xdr:nvPicPr>
        <xdr:cNvPr id="66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D6599FE-1A12-4C3F-A641-2C2C27BE7891}"/>
            </a:ext>
          </a:extLst>
        </xdr:cNvPr>
        <xdr:cNvPicPr>
          <a:picLocks noChangeAspect="1" noChangeArrowheads="1"/>
        </xdr:cNvPicPr>
      </xdr:nvPicPr>
      <xdr:blipFill>
        <a:blip xmlns:r="http://schemas.openxmlformats.org/officeDocument/2006/relationships" r:embed="rId1"/>
        <a:srcRect/>
        <a:stretch>
          <a:fillRect/>
        </a:stretch>
      </xdr:blipFill>
      <xdr:spPr>
        <a:xfrm>
          <a:off x="9639300" y="59769375"/>
          <a:ext cx="9525" cy="8953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6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45980D7-7AC2-41BB-AA22-06D78F3E4943}"/>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6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ABAE26B-B570-409E-BB46-74C3674F0D58}"/>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6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A40D02B-870F-4A37-B94A-7E6A51D544D8}"/>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6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571FA6B-16A4-4FF8-B01B-F736EC1D43F2}"/>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6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233903D-9AFF-4181-AD1F-BC5A2A11A0D3}"/>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6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869B62A-906A-404A-A08D-E8AB9FAF7A92}"/>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6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1EDD24F0-D810-493C-BFF6-2D8AC1791CF9}"/>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6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0AA2D83-D53C-4B5B-B84A-610EBF27A23B}"/>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6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55E2A9A-C9CC-4F8A-A5A4-AFDDFB02218D}"/>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7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5F2F41C-A33B-4255-96B1-26DF75E40757}"/>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7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A835305-DE5B-4DC9-9820-FE57BFAD7B68}"/>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7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49B7B21-6EEE-4109-BE3A-6D75834B77D5}"/>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7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69E2151-DF99-4E21-BF7F-611994C12B4E}"/>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7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7629734-3577-42F1-9C4E-0343E9590FBF}"/>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7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DA144C6-2BC7-4FCF-8492-62BED0432816}"/>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7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8347FDC-067A-4D20-8FFD-3AC91D47494E}"/>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7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A198451-EB27-4C84-BBA7-B8DB7F10741B}"/>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7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2E23828-0BE6-41AD-A519-558F841487D1}"/>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7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2CF1B33-A542-4C21-9421-2EAF1B7CC143}"/>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297</xdr:row>
      <xdr:rowOff>0</xdr:rowOff>
    </xdr:from>
    <xdr:to>
      <xdr:col>7</xdr:col>
      <xdr:colOff>9525</xdr:colOff>
      <xdr:row>302</xdr:row>
      <xdr:rowOff>123825</xdr:rowOff>
    </xdr:to>
    <xdr:pic>
      <xdr:nvPicPr>
        <xdr:cNvPr id="68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65295FD-CE8B-4456-A7AD-A0B3C8F74EB0}"/>
            </a:ext>
          </a:extLst>
        </xdr:cNvPr>
        <xdr:cNvPicPr>
          <a:picLocks noChangeAspect="1" noChangeArrowheads="1"/>
        </xdr:cNvPicPr>
      </xdr:nvPicPr>
      <xdr:blipFill>
        <a:blip xmlns:r="http://schemas.openxmlformats.org/officeDocument/2006/relationships" r:embed="rId1"/>
        <a:srcRect/>
        <a:stretch>
          <a:fillRect/>
        </a:stretch>
      </xdr:blipFill>
      <xdr:spPr>
        <a:xfrm>
          <a:off x="9639300" y="59969400"/>
          <a:ext cx="9525" cy="1123950"/>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8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447435F-A0A3-48FC-A4FC-51D78140A240}"/>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8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15EDD41-8FD9-41E7-B4B2-7DB68D6B14DB}"/>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8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1529AD0-B633-46D0-9848-6E116B75AF1B}"/>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8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C12DE6A-98C5-46C7-B811-5C218F15992A}"/>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8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D78D1D3-169F-474C-AEDC-158EF37DC579}"/>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8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F12D0F0-855F-4650-945F-F1326BF83239}"/>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8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14927E9-A569-429A-808B-457214BE2F77}"/>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8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341B4CF-5149-4A24-9CDA-F3D2E0062865}"/>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8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03180C7-B4C7-4B0B-995B-13E16B217CAB}"/>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9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F923573-4FE8-446C-8C3E-06FB280B32C9}"/>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9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1A12F21-3A6C-4B2E-A10C-9BE73F702336}"/>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9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5AEB0B2-01E0-4914-958E-BFE59803D65E}"/>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9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B2C3252-1BA1-4A08-B86B-2BB916EA39C4}"/>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9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D7B596F-35BF-42B5-A39B-4DD3DE4BAAFD}"/>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9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EDBDD25-55F7-459E-9084-B9CBC357D76B}"/>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9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0026D16-AB95-4C35-8780-12D26A4941F2}"/>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9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6248C9D-D4EF-42E2-97A7-8507E76BF845}"/>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9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891EE6F-D87B-44BF-8D77-5DFE3C3E43A8}"/>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69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089EF29-5374-42A2-B609-281197A6B476}"/>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298</xdr:row>
      <xdr:rowOff>0</xdr:rowOff>
    </xdr:from>
    <xdr:to>
      <xdr:col>7</xdr:col>
      <xdr:colOff>9525</xdr:colOff>
      <xdr:row>304</xdr:row>
      <xdr:rowOff>161925</xdr:rowOff>
    </xdr:to>
    <xdr:pic>
      <xdr:nvPicPr>
        <xdr:cNvPr id="70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F372AFB-99C3-497C-8937-10E0DE89CD75}"/>
            </a:ext>
          </a:extLst>
        </xdr:cNvPr>
        <xdr:cNvPicPr>
          <a:picLocks noChangeAspect="1" noChangeArrowheads="1"/>
        </xdr:cNvPicPr>
      </xdr:nvPicPr>
      <xdr:blipFill>
        <a:blip xmlns:r="http://schemas.openxmlformats.org/officeDocument/2006/relationships" r:embed="rId1"/>
        <a:srcRect/>
        <a:stretch>
          <a:fillRect/>
        </a:stretch>
      </xdr:blipFill>
      <xdr:spPr>
        <a:xfrm>
          <a:off x="9639300" y="60169425"/>
          <a:ext cx="9525" cy="1362075"/>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0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DEF19EB-12E3-4150-801C-353D2431C791}"/>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0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EC66285-09DF-459F-8C50-BE32150AA8C5}"/>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0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0E7B688-DC7D-4B6D-842B-9A89D3C3B710}"/>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0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B2F9514-4EF7-4575-AE03-ED0B01A19BE5}"/>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0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31C39C7-0CA8-454A-97D2-5F499D12B5F1}"/>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0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A839F1DD-7D5D-46F4-8F62-558609AAF3CE}"/>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0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B139854-9F08-4383-BA81-92A01C221C4B}"/>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0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A602C60-2EDE-40DB-B4E6-317EFDA72733}"/>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0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525B1C7-8E22-43DB-AB2E-4D1242486834}"/>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1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A2D5AF7-DE48-45D7-8FEF-1D2AC9FF0310}"/>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1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E95D654-617F-4F3A-8C91-234D2E7CC87F}"/>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1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7632587-8310-4AAF-AB91-E73F8BB8E3C9}"/>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1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9BFE4A31-0A51-48D9-B340-47F731ED7EE0}"/>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1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6336A21-9120-4CAE-97E4-E05C9655F3AE}"/>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1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01511B7-4CF5-4CA0-94C5-89CE5A16C8BD}"/>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1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B69E3735-3C32-43B3-8D79-EBEB8783910B}"/>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1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40C2ECE-66B8-48E6-8060-D6E664D47B18}"/>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1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2CD97A06-D798-47EE-BE23-89C9BF47DAF6}"/>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1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A028229-4E54-4B68-9AA1-7181632B83B6}"/>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299</xdr:row>
      <xdr:rowOff>0</xdr:rowOff>
    </xdr:from>
    <xdr:to>
      <xdr:col>7</xdr:col>
      <xdr:colOff>9525</xdr:colOff>
      <xdr:row>307</xdr:row>
      <xdr:rowOff>0</xdr:rowOff>
    </xdr:to>
    <xdr:pic>
      <xdr:nvPicPr>
        <xdr:cNvPr id="72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A7A8433-845A-4132-8D37-199BAD584653}"/>
            </a:ext>
          </a:extLst>
        </xdr:cNvPr>
        <xdr:cNvPicPr>
          <a:picLocks noChangeAspect="1" noChangeArrowheads="1"/>
        </xdr:cNvPicPr>
      </xdr:nvPicPr>
      <xdr:blipFill>
        <a:blip xmlns:r="http://schemas.openxmlformats.org/officeDocument/2006/relationships" r:embed="rId1"/>
        <a:srcRect/>
        <a:stretch>
          <a:fillRect/>
        </a:stretch>
      </xdr:blipFill>
      <xdr:spPr>
        <a:xfrm>
          <a:off x="9639300" y="60369450"/>
          <a:ext cx="9525" cy="1600200"/>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309</xdr:row>
      <xdr:rowOff>38100</xdr:rowOff>
    </xdr:to>
    <xdr:pic>
      <xdr:nvPicPr>
        <xdr:cNvPr id="721"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0A3F5B68-AAEC-4D71-BF2F-C60A55CFB082}"/>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8383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309</xdr:row>
      <xdr:rowOff>38100</xdr:rowOff>
    </xdr:to>
    <xdr:pic>
      <xdr:nvPicPr>
        <xdr:cNvPr id="722"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4EC5A1E6-ED60-4890-B804-4D7698703C76}"/>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8383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309</xdr:row>
      <xdr:rowOff>38100</xdr:rowOff>
    </xdr:to>
    <xdr:pic>
      <xdr:nvPicPr>
        <xdr:cNvPr id="723"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6C40C746-330A-4875-B7E1-402D036020B8}"/>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8383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309</xdr:row>
      <xdr:rowOff>38100</xdr:rowOff>
    </xdr:to>
    <xdr:pic>
      <xdr:nvPicPr>
        <xdr:cNvPr id="724"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5AE21BF4-A353-4140-8C8E-6F6C3FCE8892}"/>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8383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309</xdr:row>
      <xdr:rowOff>38100</xdr:rowOff>
    </xdr:to>
    <xdr:pic>
      <xdr:nvPicPr>
        <xdr:cNvPr id="725"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FBCB3460-FD6D-40F8-9E0E-E6796202CF4E}"/>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8383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309</xdr:row>
      <xdr:rowOff>38100</xdr:rowOff>
    </xdr:to>
    <xdr:pic>
      <xdr:nvPicPr>
        <xdr:cNvPr id="726"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74D2E4B5-926A-4530-834E-DAC4480B92AB}"/>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8383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309</xdr:row>
      <xdr:rowOff>38100</xdr:rowOff>
    </xdr:to>
    <xdr:pic>
      <xdr:nvPicPr>
        <xdr:cNvPr id="727"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D99A7080-F340-4C31-8725-C1D76C4CC632}"/>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8383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309</xdr:row>
      <xdr:rowOff>38100</xdr:rowOff>
    </xdr:to>
    <xdr:pic>
      <xdr:nvPicPr>
        <xdr:cNvPr id="728"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34BB22A8-DE66-41D1-8461-098225311EC9}"/>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8383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309</xdr:row>
      <xdr:rowOff>38100</xdr:rowOff>
    </xdr:to>
    <xdr:pic>
      <xdr:nvPicPr>
        <xdr:cNvPr id="729" name="图片 1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C2EB1324-50A9-4C1F-B05E-1AA86610636C}"/>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838325"/>
        </a:xfrm>
        <a:prstGeom prst="rect">
          <a:avLst/>
        </a:prstGeom>
        <a:noFill/>
        <a:ln w="9525">
          <a:noFill/>
          <a:miter lim="800000"/>
          <a:headEnd/>
          <a:tailEnd/>
        </a:ln>
      </xdr:spPr>
    </xdr:pic>
    <xdr:clientData/>
  </xdr:twoCellAnchor>
  <xdr:twoCellAnchor editAs="oneCell">
    <xdr:from>
      <xdr:col>7</xdr:col>
      <xdr:colOff>0</xdr:colOff>
      <xdr:row>300</xdr:row>
      <xdr:rowOff>0</xdr:rowOff>
    </xdr:from>
    <xdr:to>
      <xdr:col>7</xdr:col>
      <xdr:colOff>9525</xdr:colOff>
      <xdr:row>309</xdr:row>
      <xdr:rowOff>38100</xdr:rowOff>
    </xdr:to>
    <xdr:pic>
      <xdr:nvPicPr>
        <xdr:cNvPr id="730" name="图片 26" descr="http://countpvs.light.fang.com/countpv?v=1.30%5eb=202023%5ef=0%5el=http://bixijlc0510.fang.com//house/1821646666/housedetail.htm%5er=http://bixijlc0510.fang.com/?s=SogouVR%5eg=96fmre8zn8vsmnmp7dx7qebk215jagnt9oh%5eu=U_96fmre8zn8vsmnmp7dx7qebk215jagnt9oh%5ec=1%5ea=0%5es=nnn//mmnn%5em=1%5et=%E4%B9%9D%E9%BE%99%E4%BB%93%E7%A2%A7%E7%8E%BA%E5%9F%BA%E6%9C%AC%E4%BF%A1%E6%81%AF,%E5%94%AE%E6%A5%BC%E5%A4%84%E7%94%B5%E8%AF%9D,%E7%89%A9%E4%B8%9A%E8%B4%B9,%E7%89%A9%E4%B8%9A%E7%94%B5%E8%AF%9D,%E5%BC%80%E5%8F%91%E5%95%86-%E6%97%A0%E9%94%A1%E6%88%BF%E5%A4%A9%E4%B8%8B%5ei=0%5e1511694603728%5eo=%5erealip=%5epageid=">
          <a:extLst>
            <a:ext uri="{FF2B5EF4-FFF2-40B4-BE49-F238E27FC236}">
              <a16:creationId xmlns="" xmlns:a16="http://schemas.microsoft.com/office/drawing/2014/main" id="{EBD3B2E3-7D73-41EF-89AC-09B24B4CD5D7}"/>
            </a:ext>
          </a:extLst>
        </xdr:cNvPr>
        <xdr:cNvPicPr>
          <a:picLocks noChangeAspect="1" noChangeArrowheads="1"/>
        </xdr:cNvPicPr>
      </xdr:nvPicPr>
      <xdr:blipFill>
        <a:blip xmlns:r="http://schemas.openxmlformats.org/officeDocument/2006/relationships" r:embed="rId1"/>
        <a:srcRect/>
        <a:stretch>
          <a:fillRect/>
        </a:stretch>
      </xdr:blipFill>
      <xdr:spPr>
        <a:xfrm>
          <a:off x="9639300" y="60569475"/>
          <a:ext cx="9525" cy="18383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271</xdr:row>
      <xdr:rowOff>0</xdr:rowOff>
    </xdr:from>
    <xdr:to>
      <xdr:col>2</xdr:col>
      <xdr:colOff>9525</xdr:colOff>
      <xdr:row>290</xdr:row>
      <xdr:rowOff>152400</xdr:rowOff>
    </xdr:to>
    <xdr:pic>
      <xdr:nvPicPr>
        <xdr:cNvPr id="2" name="Picture 13" descr="http://countpvs.light.fang.com/countpv?v=1.30%5eb=600009%5ef=0%5el=http://fengdanbailu027.fang.com/%5er=http://esf.wuhan.fang.com/housing/491__0_1_0_0_6_0_0/%5eg=i8m2iw2kbqv4jfqt217lzqfn81sj5dah35f%5eu=U_fa4nvjkn9ty5hol6kq3173msm1nja7sb6rc%5ec=1%5ea=0%5es=nnnh/2nnn%5em=88%5et=%E3%80%90%E6%AD%A6%E6%B1%89%E6%9E%AB%E4%B8%B9%E7%99%BD%E9%B9%AD%E5%B0%8F%E5%8C%BA,%E4%BA%8C%E6%89%8B%E6%88%BF,%E7%A7%9F%E6%88%BF%E3%80%91-%20%E6%AD%A6%E6%B1%89%E6%88%BF%E5%A4%A9%E4%B8%8B%5ei=0%5e1511163557187%5eo=%5erealip=%5epageid="/>
        <xdr:cNvPicPr>
          <a:picLocks noChangeAspect="1" noChangeArrowheads="1"/>
        </xdr:cNvPicPr>
      </xdr:nvPicPr>
      <xdr:blipFill>
        <a:blip xmlns:r="http://schemas.openxmlformats.org/officeDocument/2006/relationships" r:embed="rId1"/>
        <a:srcRect/>
        <a:stretch>
          <a:fillRect/>
        </a:stretch>
      </xdr:blipFill>
      <xdr:spPr bwMode="auto">
        <a:xfrm>
          <a:off x="647700" y="54663975"/>
          <a:ext cx="9525" cy="395287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0</xdr:colOff>
      <xdr:row>95</xdr:row>
      <xdr:rowOff>0</xdr:rowOff>
    </xdr:from>
    <xdr:ext cx="9525" cy="9525"/>
    <xdr:pic>
      <xdr:nvPicPr>
        <xdr:cNvPr id="2" name="Picture 1" descr="http://countpvn.light.fang.com/countpv?v=1.31%5eb=12%5ef=0%5el=http://esf.zz.fang.com/EsfHouse/Project/list_new.aspx?searchtype=0&amp;keyword=中南海知音%5er=%5eg=zcgft3lv3b67a00trns6ylqf41wjbzu1gs9%5eu=U_zcgft3lv3b67a00trns6ylqf41wjbzu1gs9%5ec=1%5ea=0%5es=nnnhnffnn%5em=5%5et=%E9%83%91%E5%B7%9E%E4%B8%AD%E5%8D%97%E6%B5%B7%E7%9F%A5%E9%9F%B3%E5%B0%8F%E5%8C%BA%E4%BF%A1%E6%81%AF%EF%BC%8C%E4%B8%AD%E5%8D%97%E6%B5%B7%E7%9F%A5%E9%9F%B3%E6%88%BF%E4%BB%B7-%E6%88%BF%E5%A4%A9%E4%B8%8B%5ei=0%5e1515031803627%5eo=%5erealip=%5epageid="/>
        <xdr:cNvPicPr>
          <a:picLocks noChangeAspect="1" noChangeArrowheads="1"/>
        </xdr:cNvPicPr>
      </xdr:nvPicPr>
      <xdr:blipFill>
        <a:blip xmlns:r="http://schemas.openxmlformats.org/officeDocument/2006/relationships" r:embed="rId1"/>
        <a:srcRect/>
        <a:stretch>
          <a:fillRect/>
        </a:stretch>
      </xdr:blipFill>
      <xdr:spPr bwMode="auto">
        <a:xfrm>
          <a:off x="1600200" y="16573500"/>
          <a:ext cx="9525" cy="9525"/>
        </a:xfrm>
        <a:prstGeom prst="rect">
          <a:avLst/>
        </a:prstGeom>
        <a:noFill/>
      </xdr:spPr>
    </xdr:pic>
    <xdr:clientData/>
  </xdr:oneCellAnchor>
  <xdr:twoCellAnchor editAs="oneCell">
    <xdr:from>
      <xdr:col>4</xdr:col>
      <xdr:colOff>0</xdr:colOff>
      <xdr:row>90</xdr:row>
      <xdr:rowOff>0</xdr:rowOff>
    </xdr:from>
    <xdr:to>
      <xdr:col>4</xdr:col>
      <xdr:colOff>9525</xdr:colOff>
      <xdr:row>118</xdr:row>
      <xdr:rowOff>9525</xdr:rowOff>
    </xdr:to>
    <xdr:pic>
      <xdr:nvPicPr>
        <xdr:cNvPr id="3" name="Picture 1" descr="http://countpvn.light.fang.com/countpv?v=1.31%5eb=12%5ef=0%5el=http://esf.zz.fang.com/EsfHouse/Project/list_new.aspx?searchtype=0&amp;keyword=中南海知音%5er=%5eg=zcgft3lv3b67a00trns6ylqf41wjbzu1gs9%5eu=U_zcgft3lv3b67a00trns6ylqf41wjbzu1gs9%5ec=1%5ea=0%5es=nnnhnffnn%5em=5%5et=%E9%83%91%E5%B7%9E%E4%B8%AD%E5%8D%97%E6%B5%B7%E7%9F%A5%E9%9F%B3%E5%B0%8F%E5%8C%BA%E4%BF%A1%E6%81%AF%EF%BC%8C%E4%B8%AD%E5%8D%97%E6%B5%B7%E7%9F%A5%E9%9F%B3%E6%88%BF%E4%BB%B7-%E6%88%BF%E5%A4%A9%E4%B8%8B%5ei=0%5e1515031803627%5eo=%5erealip=%5epageid="/>
        <xdr:cNvPicPr>
          <a:picLocks noChangeAspect="1" noChangeArrowheads="1"/>
        </xdr:cNvPicPr>
      </xdr:nvPicPr>
      <xdr:blipFill>
        <a:blip xmlns:r="http://schemas.openxmlformats.org/officeDocument/2006/relationships" r:embed="rId1"/>
        <a:srcRect/>
        <a:stretch>
          <a:fillRect/>
        </a:stretch>
      </xdr:blipFill>
      <xdr:spPr bwMode="auto">
        <a:xfrm>
          <a:off x="3057525" y="15716250"/>
          <a:ext cx="9525" cy="4810125"/>
        </a:xfrm>
        <a:prstGeom prst="rect">
          <a:avLst/>
        </a:prstGeom>
        <a:noFill/>
      </xdr:spPr>
    </xdr:pic>
    <xdr:clientData/>
  </xdr:twoCellAnchor>
  <xdr:twoCellAnchor editAs="oneCell">
    <xdr:from>
      <xdr:col>4</xdr:col>
      <xdr:colOff>0</xdr:colOff>
      <xdr:row>95</xdr:row>
      <xdr:rowOff>0</xdr:rowOff>
    </xdr:from>
    <xdr:to>
      <xdr:col>4</xdr:col>
      <xdr:colOff>9525</xdr:colOff>
      <xdr:row>132</xdr:row>
      <xdr:rowOff>66675</xdr:rowOff>
    </xdr:to>
    <xdr:pic>
      <xdr:nvPicPr>
        <xdr:cNvPr id="4" name="Picture 1" descr="http://countpvn.light.fang.com/countpv?v=1.31%5eb=12%5ef=0%5el=http://esf.zz.fang.com/EsfHouse/Project/list_new.aspx?searchtype=0&amp;keyword=中南海知音%5er=%5eg=zcgft3lv3b67a00trns6ylqf41wjbzu1gs9%5eu=U_zcgft3lv3b67a00trns6ylqf41wjbzu1gs9%5ec=1%5ea=0%5es=nnnhnffnn%5em=5%5et=%E9%83%91%E5%B7%9E%E4%B8%AD%E5%8D%97%E6%B5%B7%E7%9F%A5%E9%9F%B3%E5%B0%8F%E5%8C%BA%E4%BF%A1%E6%81%AF%EF%BC%8C%E4%B8%AD%E5%8D%97%E6%B5%B7%E7%9F%A5%E9%9F%B3%E6%88%BF%E4%BB%B7-%E6%88%BF%E5%A4%A9%E4%B8%8B%5ei=0%5e1515031803627%5eo=%5erealip=%5epageid="/>
        <xdr:cNvPicPr>
          <a:picLocks noChangeAspect="1" noChangeArrowheads="1"/>
        </xdr:cNvPicPr>
      </xdr:nvPicPr>
      <xdr:blipFill>
        <a:blip xmlns:r="http://schemas.openxmlformats.org/officeDocument/2006/relationships" r:embed="rId1"/>
        <a:srcRect/>
        <a:stretch>
          <a:fillRect/>
        </a:stretch>
      </xdr:blipFill>
      <xdr:spPr bwMode="auto">
        <a:xfrm>
          <a:off x="3057525" y="16573500"/>
          <a:ext cx="9525" cy="6410325"/>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3</xdr:col>
      <xdr:colOff>0</xdr:colOff>
      <xdr:row>4</xdr:row>
      <xdr:rowOff>10160</xdr:rowOff>
    </xdr:to>
    <xdr:pic>
      <xdr:nvPicPr>
        <xdr:cNvPr id="2" name="图片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r:link="rId2"/>
        <a:stretch>
          <a:fillRect/>
        </a:stretch>
      </xdr:blipFill>
      <xdr:spPr>
        <a:xfrm>
          <a:off x="1800225" y="1276350"/>
          <a:ext cx="0" cy="10160"/>
        </a:xfrm>
        <a:prstGeom prst="rect">
          <a:avLst/>
        </a:prstGeom>
        <a:noFill/>
        <a:ln w="9525">
          <a:noFill/>
        </a:ln>
      </xdr:spPr>
    </xdr:pic>
    <xdr:clientData/>
  </xdr:twoCellAnchor>
  <xdr:twoCellAnchor editAs="oneCell">
    <xdr:from>
      <xdr:col>4</xdr:col>
      <xdr:colOff>0</xdr:colOff>
      <xdr:row>4</xdr:row>
      <xdr:rowOff>0</xdr:rowOff>
    </xdr:from>
    <xdr:to>
      <xdr:col>4</xdr:col>
      <xdr:colOff>0</xdr:colOff>
      <xdr:row>4</xdr:row>
      <xdr:rowOff>10160</xdr:rowOff>
    </xdr:to>
    <xdr:pic>
      <xdr:nvPicPr>
        <xdr:cNvPr id="3" name="图片 2">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1" r:link="rId2"/>
        <a:stretch>
          <a:fillRect/>
        </a:stretch>
      </xdr:blipFill>
      <xdr:spPr>
        <a:xfrm>
          <a:off x="2971800" y="1276350"/>
          <a:ext cx="0" cy="10160"/>
        </a:xfrm>
        <a:prstGeom prst="rect">
          <a:avLst/>
        </a:prstGeom>
        <a:noFill/>
        <a:ln w="9525">
          <a:noFill/>
        </a:ln>
      </xdr:spPr>
    </xdr:pic>
    <xdr:clientData/>
  </xdr:twoCellAnchor>
  <xdr:twoCellAnchor editAs="oneCell">
    <xdr:from>
      <xdr:col>5</xdr:col>
      <xdr:colOff>0</xdr:colOff>
      <xdr:row>690</xdr:row>
      <xdr:rowOff>0</xdr:rowOff>
    </xdr:from>
    <xdr:to>
      <xdr:col>5</xdr:col>
      <xdr:colOff>0</xdr:colOff>
      <xdr:row>690</xdr:row>
      <xdr:rowOff>10160</xdr:rowOff>
    </xdr:to>
    <xdr:pic>
      <xdr:nvPicPr>
        <xdr:cNvPr id="4" name="图片 3">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1" r:link="rId2"/>
        <a:stretch>
          <a:fillRect/>
        </a:stretch>
      </xdr:blipFill>
      <xdr:spPr>
        <a:xfrm>
          <a:off x="6019800" y="131959350"/>
          <a:ext cx="0" cy="10160"/>
        </a:xfrm>
        <a:prstGeom prst="rect">
          <a:avLst/>
        </a:prstGeom>
        <a:noFill/>
        <a:ln w="9525">
          <a:noFill/>
        </a:ln>
      </xdr:spPr>
    </xdr:pic>
    <xdr:clientData/>
  </xdr:twoCellAnchor>
  <xdr:twoCellAnchor editAs="oneCell">
    <xdr:from>
      <xdr:col>7</xdr:col>
      <xdr:colOff>0</xdr:colOff>
      <xdr:row>690</xdr:row>
      <xdr:rowOff>0</xdr:rowOff>
    </xdr:from>
    <xdr:to>
      <xdr:col>7</xdr:col>
      <xdr:colOff>0</xdr:colOff>
      <xdr:row>690</xdr:row>
      <xdr:rowOff>10160</xdr:rowOff>
    </xdr:to>
    <xdr:pic>
      <xdr:nvPicPr>
        <xdr:cNvPr id="5" name="图片 4">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1" r:link="rId2"/>
        <a:stretch>
          <a:fillRect/>
        </a:stretch>
      </xdr:blipFill>
      <xdr:spPr>
        <a:xfrm>
          <a:off x="9582150" y="131959350"/>
          <a:ext cx="0" cy="10160"/>
        </a:xfrm>
        <a:prstGeom prst="rect">
          <a:avLst/>
        </a:prstGeom>
        <a:noFill/>
        <a:ln w="9525">
          <a:noFill/>
        </a:ln>
      </xdr:spPr>
    </xdr:pic>
    <xdr:clientData/>
  </xdr:twoCellAnchor>
  <xdr:twoCellAnchor editAs="oneCell">
    <xdr:from>
      <xdr:col>4</xdr:col>
      <xdr:colOff>0</xdr:colOff>
      <xdr:row>5</xdr:row>
      <xdr:rowOff>0</xdr:rowOff>
    </xdr:from>
    <xdr:to>
      <xdr:col>4</xdr:col>
      <xdr:colOff>0</xdr:colOff>
      <xdr:row>5</xdr:row>
      <xdr:rowOff>10160</xdr:rowOff>
    </xdr:to>
    <xdr:pic>
      <xdr:nvPicPr>
        <xdr:cNvPr id="6" name="图片 5">
          <a:extLst>
            <a:ext uri="{FF2B5EF4-FFF2-40B4-BE49-F238E27FC236}">
              <a16:creationId xmlns="" xmlns:a16="http://schemas.microsoft.com/office/drawing/2014/main" id="{00000000-0008-0000-0200-000006000000}"/>
            </a:ext>
          </a:extLst>
        </xdr:cNvPr>
        <xdr:cNvPicPr>
          <a:picLocks noChangeAspect="1"/>
        </xdr:cNvPicPr>
      </xdr:nvPicPr>
      <xdr:blipFill>
        <a:blip xmlns:r="http://schemas.openxmlformats.org/officeDocument/2006/relationships" r:embed="rId1" r:link="rId2"/>
        <a:stretch>
          <a:fillRect/>
        </a:stretch>
      </xdr:blipFill>
      <xdr:spPr>
        <a:xfrm>
          <a:off x="2971800" y="1466850"/>
          <a:ext cx="0" cy="10160"/>
        </a:xfrm>
        <a:prstGeom prst="rect">
          <a:avLst/>
        </a:prstGeom>
        <a:noFill/>
        <a:ln w="9525">
          <a:noFill/>
        </a:ln>
      </xdr:spPr>
    </xdr:pic>
    <xdr:clientData/>
  </xdr:twoCellAnchor>
  <xdr:twoCellAnchor editAs="oneCell">
    <xdr:from>
      <xdr:col>8</xdr:col>
      <xdr:colOff>0</xdr:colOff>
      <xdr:row>690</xdr:row>
      <xdr:rowOff>0</xdr:rowOff>
    </xdr:from>
    <xdr:to>
      <xdr:col>8</xdr:col>
      <xdr:colOff>0</xdr:colOff>
      <xdr:row>690</xdr:row>
      <xdr:rowOff>10160</xdr:rowOff>
    </xdr:to>
    <xdr:pic>
      <xdr:nvPicPr>
        <xdr:cNvPr id="7" name="图片 6">
          <a:extLst>
            <a:ext uri="{FF2B5EF4-FFF2-40B4-BE49-F238E27FC236}">
              <a16:creationId xmlns="" xmlns:a16="http://schemas.microsoft.com/office/drawing/2014/main" id="{00000000-0008-0000-0200-000007000000}"/>
            </a:ext>
          </a:extLst>
        </xdr:cNvPr>
        <xdr:cNvPicPr>
          <a:picLocks noChangeAspect="1"/>
        </xdr:cNvPicPr>
      </xdr:nvPicPr>
      <xdr:blipFill>
        <a:blip xmlns:r="http://schemas.openxmlformats.org/officeDocument/2006/relationships" r:embed="rId1" r:link="rId2"/>
        <a:stretch>
          <a:fillRect/>
        </a:stretch>
      </xdr:blipFill>
      <xdr:spPr>
        <a:xfrm>
          <a:off x="10296525" y="131959350"/>
          <a:ext cx="0" cy="10160"/>
        </a:xfrm>
        <a:prstGeom prst="rect">
          <a:avLst/>
        </a:prstGeom>
        <a:noFill/>
        <a:ln w="9525">
          <a:noFill/>
        </a:ln>
      </xdr:spPr>
    </xdr:pic>
    <xdr:clientData/>
  </xdr:twoCellAnchor>
  <xdr:twoCellAnchor editAs="oneCell">
    <xdr:from>
      <xdr:col>8</xdr:col>
      <xdr:colOff>0</xdr:colOff>
      <xdr:row>690</xdr:row>
      <xdr:rowOff>0</xdr:rowOff>
    </xdr:from>
    <xdr:to>
      <xdr:col>8</xdr:col>
      <xdr:colOff>0</xdr:colOff>
      <xdr:row>690</xdr:row>
      <xdr:rowOff>10160</xdr:rowOff>
    </xdr:to>
    <xdr:pic>
      <xdr:nvPicPr>
        <xdr:cNvPr id="8" name="图片 7">
          <a:extLst>
            <a:ext uri="{FF2B5EF4-FFF2-40B4-BE49-F238E27FC236}">
              <a16:creationId xmlns="" xmlns:a16="http://schemas.microsoft.com/office/drawing/2014/main" id="{00000000-0008-0000-0200-000008000000}"/>
            </a:ext>
          </a:extLst>
        </xdr:cNvPr>
        <xdr:cNvPicPr>
          <a:picLocks noChangeAspect="1"/>
        </xdr:cNvPicPr>
      </xdr:nvPicPr>
      <xdr:blipFill>
        <a:blip xmlns:r="http://schemas.openxmlformats.org/officeDocument/2006/relationships" r:embed="rId1" r:link="rId2"/>
        <a:stretch>
          <a:fillRect/>
        </a:stretch>
      </xdr:blipFill>
      <xdr:spPr>
        <a:xfrm>
          <a:off x="10296525" y="131959350"/>
          <a:ext cx="0" cy="10160"/>
        </a:xfrm>
        <a:prstGeom prst="rect">
          <a:avLst/>
        </a:prstGeom>
        <a:noFill/>
        <a:ln w="9525">
          <a:noFill/>
        </a:ln>
      </xdr:spPr>
    </xdr:pic>
    <xdr:clientData/>
  </xdr:twoCellAnchor>
  <xdr:twoCellAnchor editAs="oneCell">
    <xdr:from>
      <xdr:col>8</xdr:col>
      <xdr:colOff>0</xdr:colOff>
      <xdr:row>689</xdr:row>
      <xdr:rowOff>0</xdr:rowOff>
    </xdr:from>
    <xdr:to>
      <xdr:col>8</xdr:col>
      <xdr:colOff>0</xdr:colOff>
      <xdr:row>689</xdr:row>
      <xdr:rowOff>10160</xdr:rowOff>
    </xdr:to>
    <xdr:pic>
      <xdr:nvPicPr>
        <xdr:cNvPr id="9" name="图片 8">
          <a:extLst>
            <a:ext uri="{FF2B5EF4-FFF2-40B4-BE49-F238E27FC236}">
              <a16:creationId xmlns="" xmlns:a16="http://schemas.microsoft.com/office/drawing/2014/main" id="{00000000-0008-0000-0200-000009000000}"/>
            </a:ext>
          </a:extLst>
        </xdr:cNvPr>
        <xdr:cNvPicPr>
          <a:picLocks noChangeAspect="1"/>
        </xdr:cNvPicPr>
      </xdr:nvPicPr>
      <xdr:blipFill>
        <a:blip xmlns:r="http://schemas.openxmlformats.org/officeDocument/2006/relationships" r:embed="rId1" r:link="rId2"/>
        <a:stretch>
          <a:fillRect/>
        </a:stretch>
      </xdr:blipFill>
      <xdr:spPr>
        <a:xfrm>
          <a:off x="10296525" y="131768850"/>
          <a:ext cx="0" cy="10160"/>
        </a:xfrm>
        <a:prstGeom prst="rect">
          <a:avLst/>
        </a:prstGeom>
        <a:noFill/>
        <a:ln w="9525">
          <a:noFill/>
        </a:ln>
      </xdr:spPr>
    </xdr:pic>
    <xdr:clientData/>
  </xdr:twoCellAnchor>
  <xdr:twoCellAnchor editAs="oneCell">
    <xdr:from>
      <xdr:col>6</xdr:col>
      <xdr:colOff>0</xdr:colOff>
      <xdr:row>688</xdr:row>
      <xdr:rowOff>0</xdr:rowOff>
    </xdr:from>
    <xdr:to>
      <xdr:col>6</xdr:col>
      <xdr:colOff>0</xdr:colOff>
      <xdr:row>688</xdr:row>
      <xdr:rowOff>10160</xdr:rowOff>
    </xdr:to>
    <xdr:pic>
      <xdr:nvPicPr>
        <xdr:cNvPr id="10" name="图片 9">
          <a:extLst>
            <a:ext uri="{FF2B5EF4-FFF2-40B4-BE49-F238E27FC236}">
              <a16:creationId xmlns="" xmlns:a16="http://schemas.microsoft.com/office/drawing/2014/main" id="{00000000-0008-0000-0200-00000D000000}"/>
            </a:ext>
          </a:extLst>
        </xdr:cNvPr>
        <xdr:cNvPicPr>
          <a:picLocks noChangeAspect="1"/>
        </xdr:cNvPicPr>
      </xdr:nvPicPr>
      <xdr:blipFill>
        <a:blip xmlns:r="http://schemas.openxmlformats.org/officeDocument/2006/relationships" r:embed="rId1" r:link="rId2"/>
        <a:stretch>
          <a:fillRect/>
        </a:stretch>
      </xdr:blipFill>
      <xdr:spPr>
        <a:xfrm>
          <a:off x="7467600" y="131578350"/>
          <a:ext cx="0" cy="10160"/>
        </a:xfrm>
        <a:prstGeom prst="rect">
          <a:avLst/>
        </a:prstGeom>
        <a:noFill/>
        <a:ln w="9525">
          <a:noFill/>
        </a:ln>
      </xdr:spPr>
    </xdr:pic>
    <xdr:clientData/>
  </xdr:twoCellAnchor>
  <xdr:twoCellAnchor editAs="oneCell">
    <xdr:from>
      <xdr:col>11</xdr:col>
      <xdr:colOff>0</xdr:colOff>
      <xdr:row>689</xdr:row>
      <xdr:rowOff>0</xdr:rowOff>
    </xdr:from>
    <xdr:to>
      <xdr:col>11</xdr:col>
      <xdr:colOff>10160</xdr:colOff>
      <xdr:row>689</xdr:row>
      <xdr:rowOff>10160</xdr:rowOff>
    </xdr:to>
    <xdr:pic>
      <xdr:nvPicPr>
        <xdr:cNvPr id="11" name="图片 10">
          <a:extLst>
            <a:ext uri="{FF2B5EF4-FFF2-40B4-BE49-F238E27FC236}">
              <a16:creationId xmlns="" xmlns:a16="http://schemas.microsoft.com/office/drawing/2014/main" id="{00000000-0008-0000-0200-00000E000000}"/>
            </a:ext>
          </a:extLst>
        </xdr:cNvPr>
        <xdr:cNvPicPr>
          <a:picLocks noChangeAspect="1"/>
        </xdr:cNvPicPr>
      </xdr:nvPicPr>
      <xdr:blipFill>
        <a:blip xmlns:r="http://schemas.openxmlformats.org/officeDocument/2006/relationships" r:embed="rId1" r:link="rId2"/>
        <a:stretch>
          <a:fillRect/>
        </a:stretch>
      </xdr:blipFill>
      <xdr:spPr>
        <a:xfrm>
          <a:off x="12525375" y="131768850"/>
          <a:ext cx="10160" cy="10160"/>
        </a:xfrm>
        <a:prstGeom prst="rect">
          <a:avLst/>
        </a:prstGeom>
        <a:noFill/>
        <a:ln w="9525">
          <a:noFill/>
        </a:ln>
      </xdr:spPr>
    </xdr:pic>
    <xdr:clientData/>
  </xdr:twoCellAnchor>
  <xdr:twoCellAnchor editAs="oneCell">
    <xdr:from>
      <xdr:col>8</xdr:col>
      <xdr:colOff>0</xdr:colOff>
      <xdr:row>688</xdr:row>
      <xdr:rowOff>0</xdr:rowOff>
    </xdr:from>
    <xdr:to>
      <xdr:col>8</xdr:col>
      <xdr:colOff>0</xdr:colOff>
      <xdr:row>688</xdr:row>
      <xdr:rowOff>10160</xdr:rowOff>
    </xdr:to>
    <xdr:pic>
      <xdr:nvPicPr>
        <xdr:cNvPr id="12" name="图片 11">
          <a:extLst>
            <a:ext uri="{FF2B5EF4-FFF2-40B4-BE49-F238E27FC236}">
              <a16:creationId xmlns="" xmlns:a16="http://schemas.microsoft.com/office/drawing/2014/main" id="{00000000-0008-0000-0200-00000F000000}"/>
            </a:ext>
          </a:extLst>
        </xdr:cNvPr>
        <xdr:cNvPicPr>
          <a:picLocks noChangeAspect="1"/>
        </xdr:cNvPicPr>
      </xdr:nvPicPr>
      <xdr:blipFill>
        <a:blip xmlns:r="http://schemas.openxmlformats.org/officeDocument/2006/relationships" r:embed="rId1" r:link="rId2"/>
        <a:stretch>
          <a:fillRect/>
        </a:stretch>
      </xdr:blipFill>
      <xdr:spPr>
        <a:xfrm>
          <a:off x="10296525" y="131578350"/>
          <a:ext cx="0" cy="10160"/>
        </a:xfrm>
        <a:prstGeom prst="rect">
          <a:avLst/>
        </a:prstGeom>
        <a:noFill/>
        <a:ln w="9525">
          <a:noFill/>
        </a:ln>
      </xdr:spPr>
    </xdr:pic>
    <xdr:clientData/>
  </xdr:twoCellAnchor>
  <xdr:twoCellAnchor editAs="oneCell">
    <xdr:from>
      <xdr:col>8</xdr:col>
      <xdr:colOff>0</xdr:colOff>
      <xdr:row>688</xdr:row>
      <xdr:rowOff>0</xdr:rowOff>
    </xdr:from>
    <xdr:to>
      <xdr:col>8</xdr:col>
      <xdr:colOff>0</xdr:colOff>
      <xdr:row>688</xdr:row>
      <xdr:rowOff>10160</xdr:rowOff>
    </xdr:to>
    <xdr:pic>
      <xdr:nvPicPr>
        <xdr:cNvPr id="13" name="图片 12">
          <a:extLst>
            <a:ext uri="{FF2B5EF4-FFF2-40B4-BE49-F238E27FC236}">
              <a16:creationId xmlns="" xmlns:a16="http://schemas.microsoft.com/office/drawing/2014/main" id="{00000000-0008-0000-0200-000010000000}"/>
            </a:ext>
          </a:extLst>
        </xdr:cNvPr>
        <xdr:cNvPicPr>
          <a:picLocks noChangeAspect="1"/>
        </xdr:cNvPicPr>
      </xdr:nvPicPr>
      <xdr:blipFill>
        <a:blip xmlns:r="http://schemas.openxmlformats.org/officeDocument/2006/relationships" r:embed="rId1" r:link="rId2"/>
        <a:stretch>
          <a:fillRect/>
        </a:stretch>
      </xdr:blipFill>
      <xdr:spPr>
        <a:xfrm>
          <a:off x="10296525" y="131578350"/>
          <a:ext cx="0" cy="10160"/>
        </a:xfrm>
        <a:prstGeom prst="rect">
          <a:avLst/>
        </a:prstGeom>
        <a:noFill/>
        <a:ln w="9525">
          <a:noFill/>
        </a:ln>
      </xdr:spPr>
    </xdr:pic>
    <xdr:clientData/>
  </xdr:twoCellAnchor>
  <xdr:twoCellAnchor editAs="oneCell">
    <xdr:from>
      <xdr:col>4</xdr:col>
      <xdr:colOff>0</xdr:colOff>
      <xdr:row>6</xdr:row>
      <xdr:rowOff>0</xdr:rowOff>
    </xdr:from>
    <xdr:to>
      <xdr:col>4</xdr:col>
      <xdr:colOff>0</xdr:colOff>
      <xdr:row>6</xdr:row>
      <xdr:rowOff>10160</xdr:rowOff>
    </xdr:to>
    <xdr:pic>
      <xdr:nvPicPr>
        <xdr:cNvPr id="14" name="图片 13">
          <a:extLst>
            <a:ext uri="{FF2B5EF4-FFF2-40B4-BE49-F238E27FC236}">
              <a16:creationId xmlns="" xmlns:a16="http://schemas.microsoft.com/office/drawing/2014/main" id="{00000000-0008-0000-0200-000011000000}"/>
            </a:ext>
          </a:extLst>
        </xdr:cNvPr>
        <xdr:cNvPicPr>
          <a:picLocks noChangeAspect="1"/>
        </xdr:cNvPicPr>
      </xdr:nvPicPr>
      <xdr:blipFill>
        <a:blip xmlns:r="http://schemas.openxmlformats.org/officeDocument/2006/relationships" r:embed="rId1" r:link="rId2"/>
        <a:stretch>
          <a:fillRect/>
        </a:stretch>
      </xdr:blipFill>
      <xdr:spPr>
        <a:xfrm>
          <a:off x="2971800" y="1657350"/>
          <a:ext cx="0" cy="10160"/>
        </a:xfrm>
        <a:prstGeom prst="rect">
          <a:avLst/>
        </a:prstGeom>
        <a:noFill/>
        <a:ln w="9525">
          <a:noFill/>
        </a:ln>
      </xdr:spPr>
    </xdr:pic>
    <xdr:clientData/>
  </xdr:twoCellAnchor>
  <xdr:twoCellAnchor editAs="oneCell">
    <xdr:from>
      <xdr:col>6</xdr:col>
      <xdr:colOff>0</xdr:colOff>
      <xdr:row>685</xdr:row>
      <xdr:rowOff>0</xdr:rowOff>
    </xdr:from>
    <xdr:to>
      <xdr:col>6</xdr:col>
      <xdr:colOff>0</xdr:colOff>
      <xdr:row>685</xdr:row>
      <xdr:rowOff>10160</xdr:rowOff>
    </xdr:to>
    <xdr:pic>
      <xdr:nvPicPr>
        <xdr:cNvPr id="15" name="图片 14">
          <a:extLst>
            <a:ext uri="{FF2B5EF4-FFF2-40B4-BE49-F238E27FC236}">
              <a16:creationId xmlns="" xmlns:a16="http://schemas.microsoft.com/office/drawing/2014/main" id="{00000000-0008-0000-0200-000014000000}"/>
            </a:ext>
          </a:extLst>
        </xdr:cNvPr>
        <xdr:cNvPicPr>
          <a:picLocks noChangeAspect="1"/>
        </xdr:cNvPicPr>
      </xdr:nvPicPr>
      <xdr:blipFill>
        <a:blip xmlns:r="http://schemas.openxmlformats.org/officeDocument/2006/relationships" r:embed="rId1" r:link="rId2"/>
        <a:stretch>
          <a:fillRect/>
        </a:stretch>
      </xdr:blipFill>
      <xdr:spPr>
        <a:xfrm>
          <a:off x="7467600" y="131006850"/>
          <a:ext cx="0" cy="10160"/>
        </a:xfrm>
        <a:prstGeom prst="rect">
          <a:avLst/>
        </a:prstGeom>
        <a:noFill/>
        <a:ln w="9525">
          <a:noFill/>
        </a:ln>
      </xdr:spPr>
    </xdr:pic>
    <xdr:clientData/>
  </xdr:twoCellAnchor>
  <xdr:twoCellAnchor editAs="oneCell">
    <xdr:from>
      <xdr:col>3</xdr:col>
      <xdr:colOff>0</xdr:colOff>
      <xdr:row>26</xdr:row>
      <xdr:rowOff>0</xdr:rowOff>
    </xdr:from>
    <xdr:to>
      <xdr:col>3</xdr:col>
      <xdr:colOff>0</xdr:colOff>
      <xdr:row>26</xdr:row>
      <xdr:rowOff>10160</xdr:rowOff>
    </xdr:to>
    <xdr:pic>
      <xdr:nvPicPr>
        <xdr:cNvPr id="16" name="图片 15">
          <a:extLst>
            <a:ext uri="{FF2B5EF4-FFF2-40B4-BE49-F238E27FC236}">
              <a16:creationId xmlns="" xmlns:a16="http://schemas.microsoft.com/office/drawing/2014/main" id="{00000000-0008-0000-0200-000015000000}"/>
            </a:ext>
          </a:extLst>
        </xdr:cNvPr>
        <xdr:cNvPicPr>
          <a:picLocks noChangeAspect="1"/>
        </xdr:cNvPicPr>
      </xdr:nvPicPr>
      <xdr:blipFill>
        <a:blip xmlns:r="http://schemas.openxmlformats.org/officeDocument/2006/relationships" r:embed="rId1" r:link="rId2"/>
        <a:stretch>
          <a:fillRect/>
        </a:stretch>
      </xdr:blipFill>
      <xdr:spPr>
        <a:xfrm>
          <a:off x="1800225" y="5467350"/>
          <a:ext cx="0" cy="10160"/>
        </a:xfrm>
        <a:prstGeom prst="rect">
          <a:avLst/>
        </a:prstGeom>
        <a:noFill/>
        <a:ln w="9525">
          <a:noFill/>
        </a:ln>
      </xdr:spPr>
    </xdr:pic>
    <xdr:clientData/>
  </xdr:twoCellAnchor>
  <xdr:twoCellAnchor editAs="oneCell">
    <xdr:from>
      <xdr:col>8</xdr:col>
      <xdr:colOff>0</xdr:colOff>
      <xdr:row>665</xdr:row>
      <xdr:rowOff>0</xdr:rowOff>
    </xdr:from>
    <xdr:to>
      <xdr:col>8</xdr:col>
      <xdr:colOff>0</xdr:colOff>
      <xdr:row>665</xdr:row>
      <xdr:rowOff>10160</xdr:rowOff>
    </xdr:to>
    <xdr:pic>
      <xdr:nvPicPr>
        <xdr:cNvPr id="17" name="图片 16">
          <a:extLst>
            <a:ext uri="{FF2B5EF4-FFF2-40B4-BE49-F238E27FC236}">
              <a16:creationId xmlns="" xmlns:a16="http://schemas.microsoft.com/office/drawing/2014/main" id="{00000000-0008-0000-0200-000016000000}"/>
            </a:ext>
          </a:extLst>
        </xdr:cNvPr>
        <xdr:cNvPicPr>
          <a:picLocks noChangeAspect="1"/>
        </xdr:cNvPicPr>
      </xdr:nvPicPr>
      <xdr:blipFill>
        <a:blip xmlns:r="http://schemas.openxmlformats.org/officeDocument/2006/relationships" r:embed="rId1" r:link="rId2"/>
        <a:stretch>
          <a:fillRect/>
        </a:stretch>
      </xdr:blipFill>
      <xdr:spPr>
        <a:xfrm>
          <a:off x="10296525" y="127196850"/>
          <a:ext cx="0" cy="10160"/>
        </a:xfrm>
        <a:prstGeom prst="rect">
          <a:avLst/>
        </a:prstGeom>
        <a:noFill/>
        <a:ln w="9525">
          <a:noFill/>
        </a:ln>
      </xdr:spPr>
    </xdr:pic>
    <xdr:clientData/>
  </xdr:twoCellAnchor>
  <xdr:twoCellAnchor editAs="oneCell">
    <xdr:from>
      <xdr:col>6</xdr:col>
      <xdr:colOff>0</xdr:colOff>
      <xdr:row>663</xdr:row>
      <xdr:rowOff>0</xdr:rowOff>
    </xdr:from>
    <xdr:to>
      <xdr:col>6</xdr:col>
      <xdr:colOff>0</xdr:colOff>
      <xdr:row>663</xdr:row>
      <xdr:rowOff>10160</xdr:rowOff>
    </xdr:to>
    <xdr:pic>
      <xdr:nvPicPr>
        <xdr:cNvPr id="18" name="图片 17">
          <a:extLst>
            <a:ext uri="{FF2B5EF4-FFF2-40B4-BE49-F238E27FC236}">
              <a16:creationId xmlns="" xmlns:a16="http://schemas.microsoft.com/office/drawing/2014/main" id="{00000000-0008-0000-0200-000017000000}"/>
            </a:ext>
          </a:extLst>
        </xdr:cNvPr>
        <xdr:cNvPicPr>
          <a:picLocks noChangeAspect="1"/>
        </xdr:cNvPicPr>
      </xdr:nvPicPr>
      <xdr:blipFill>
        <a:blip xmlns:r="http://schemas.openxmlformats.org/officeDocument/2006/relationships" r:embed="rId1" r:link="rId2"/>
        <a:stretch>
          <a:fillRect/>
        </a:stretch>
      </xdr:blipFill>
      <xdr:spPr>
        <a:xfrm>
          <a:off x="7467600" y="126815850"/>
          <a:ext cx="0" cy="10160"/>
        </a:xfrm>
        <a:prstGeom prst="rect">
          <a:avLst/>
        </a:prstGeom>
        <a:noFill/>
        <a:ln w="9525">
          <a:noFill/>
        </a:ln>
      </xdr:spPr>
    </xdr:pic>
    <xdr:clientData/>
  </xdr:twoCellAnchor>
  <xdr:twoCellAnchor editAs="oneCell">
    <xdr:from>
      <xdr:col>3</xdr:col>
      <xdr:colOff>0</xdr:colOff>
      <xdr:row>33</xdr:row>
      <xdr:rowOff>0</xdr:rowOff>
    </xdr:from>
    <xdr:to>
      <xdr:col>3</xdr:col>
      <xdr:colOff>0</xdr:colOff>
      <xdr:row>33</xdr:row>
      <xdr:rowOff>10160</xdr:rowOff>
    </xdr:to>
    <xdr:pic>
      <xdr:nvPicPr>
        <xdr:cNvPr id="19" name="图片 18">
          <a:extLst>
            <a:ext uri="{FF2B5EF4-FFF2-40B4-BE49-F238E27FC236}">
              <a16:creationId xmlns="" xmlns:a16="http://schemas.microsoft.com/office/drawing/2014/main" id="{00000000-0008-0000-0200-000018000000}"/>
            </a:ext>
          </a:extLst>
        </xdr:cNvPr>
        <xdr:cNvPicPr>
          <a:picLocks noChangeAspect="1"/>
        </xdr:cNvPicPr>
      </xdr:nvPicPr>
      <xdr:blipFill>
        <a:blip xmlns:r="http://schemas.openxmlformats.org/officeDocument/2006/relationships" r:embed="rId1" r:link="rId2"/>
        <a:stretch>
          <a:fillRect/>
        </a:stretch>
      </xdr:blipFill>
      <xdr:spPr>
        <a:xfrm>
          <a:off x="1800225" y="6800850"/>
          <a:ext cx="0" cy="10160"/>
        </a:xfrm>
        <a:prstGeom prst="rect">
          <a:avLst/>
        </a:prstGeom>
        <a:noFill/>
        <a:ln w="9525">
          <a:noFill/>
        </a:ln>
      </xdr:spPr>
    </xdr:pic>
    <xdr:clientData/>
  </xdr:twoCellAnchor>
  <xdr:twoCellAnchor editAs="oneCell">
    <xdr:from>
      <xdr:col>3</xdr:col>
      <xdr:colOff>0</xdr:colOff>
      <xdr:row>34</xdr:row>
      <xdr:rowOff>0</xdr:rowOff>
    </xdr:from>
    <xdr:to>
      <xdr:col>3</xdr:col>
      <xdr:colOff>0</xdr:colOff>
      <xdr:row>34</xdr:row>
      <xdr:rowOff>10160</xdr:rowOff>
    </xdr:to>
    <xdr:pic>
      <xdr:nvPicPr>
        <xdr:cNvPr id="20" name="图片 19">
          <a:extLst>
            <a:ext uri="{FF2B5EF4-FFF2-40B4-BE49-F238E27FC236}">
              <a16:creationId xmlns="" xmlns:a16="http://schemas.microsoft.com/office/drawing/2014/main" id="{00000000-0008-0000-0200-000019000000}"/>
            </a:ext>
          </a:extLst>
        </xdr:cNvPr>
        <xdr:cNvPicPr>
          <a:picLocks noChangeAspect="1"/>
        </xdr:cNvPicPr>
      </xdr:nvPicPr>
      <xdr:blipFill>
        <a:blip xmlns:r="http://schemas.openxmlformats.org/officeDocument/2006/relationships" r:embed="rId1" r:link="rId2"/>
        <a:stretch>
          <a:fillRect/>
        </a:stretch>
      </xdr:blipFill>
      <xdr:spPr>
        <a:xfrm>
          <a:off x="1800225" y="6991350"/>
          <a:ext cx="0" cy="10160"/>
        </a:xfrm>
        <a:prstGeom prst="rect">
          <a:avLst/>
        </a:prstGeom>
        <a:noFill/>
        <a:ln w="9525">
          <a:noFill/>
        </a:ln>
      </xdr:spPr>
    </xdr:pic>
    <xdr:clientData/>
  </xdr:twoCellAnchor>
  <xdr:twoCellAnchor editAs="oneCell">
    <xdr:from>
      <xdr:col>3</xdr:col>
      <xdr:colOff>0</xdr:colOff>
      <xdr:row>34</xdr:row>
      <xdr:rowOff>0</xdr:rowOff>
    </xdr:from>
    <xdr:to>
      <xdr:col>3</xdr:col>
      <xdr:colOff>0</xdr:colOff>
      <xdr:row>34</xdr:row>
      <xdr:rowOff>10160</xdr:rowOff>
    </xdr:to>
    <xdr:pic>
      <xdr:nvPicPr>
        <xdr:cNvPr id="21" name="图片 20">
          <a:extLst>
            <a:ext uri="{FF2B5EF4-FFF2-40B4-BE49-F238E27FC236}">
              <a16:creationId xmlns="" xmlns:a16="http://schemas.microsoft.com/office/drawing/2014/main" id="{00000000-0008-0000-0200-00001A000000}"/>
            </a:ext>
          </a:extLst>
        </xdr:cNvPr>
        <xdr:cNvPicPr>
          <a:picLocks noChangeAspect="1"/>
        </xdr:cNvPicPr>
      </xdr:nvPicPr>
      <xdr:blipFill>
        <a:blip xmlns:r="http://schemas.openxmlformats.org/officeDocument/2006/relationships" r:embed="rId1" r:link="rId2"/>
        <a:stretch>
          <a:fillRect/>
        </a:stretch>
      </xdr:blipFill>
      <xdr:spPr>
        <a:xfrm>
          <a:off x="1800225" y="6991350"/>
          <a:ext cx="0" cy="10160"/>
        </a:xfrm>
        <a:prstGeom prst="rect">
          <a:avLst/>
        </a:prstGeom>
        <a:noFill/>
        <a:ln w="9525">
          <a:noFill/>
        </a:ln>
      </xdr:spPr>
    </xdr:pic>
    <xdr:clientData/>
  </xdr:twoCellAnchor>
  <xdr:twoCellAnchor editAs="oneCell">
    <xdr:from>
      <xdr:col>3</xdr:col>
      <xdr:colOff>0</xdr:colOff>
      <xdr:row>35</xdr:row>
      <xdr:rowOff>0</xdr:rowOff>
    </xdr:from>
    <xdr:to>
      <xdr:col>3</xdr:col>
      <xdr:colOff>0</xdr:colOff>
      <xdr:row>35</xdr:row>
      <xdr:rowOff>10160</xdr:rowOff>
    </xdr:to>
    <xdr:pic>
      <xdr:nvPicPr>
        <xdr:cNvPr id="22" name="图片 21">
          <a:extLst>
            <a:ext uri="{FF2B5EF4-FFF2-40B4-BE49-F238E27FC236}">
              <a16:creationId xmlns="" xmlns:a16="http://schemas.microsoft.com/office/drawing/2014/main" id="{00000000-0008-0000-0200-00001B000000}"/>
            </a:ext>
          </a:extLst>
        </xdr:cNvPr>
        <xdr:cNvPicPr>
          <a:picLocks noChangeAspect="1"/>
        </xdr:cNvPicPr>
      </xdr:nvPicPr>
      <xdr:blipFill>
        <a:blip xmlns:r="http://schemas.openxmlformats.org/officeDocument/2006/relationships" r:embed="rId1" r:link="rId2"/>
        <a:stretch>
          <a:fillRect/>
        </a:stretch>
      </xdr:blipFill>
      <xdr:spPr>
        <a:xfrm>
          <a:off x="1800225" y="7181850"/>
          <a:ext cx="0" cy="10160"/>
        </a:xfrm>
        <a:prstGeom prst="rect">
          <a:avLst/>
        </a:prstGeom>
        <a:noFill/>
        <a:ln w="9525">
          <a:noFill/>
        </a:ln>
      </xdr:spPr>
    </xdr:pic>
    <xdr:clientData/>
  </xdr:twoCellAnchor>
  <xdr:twoCellAnchor editAs="oneCell">
    <xdr:from>
      <xdr:col>3</xdr:col>
      <xdr:colOff>0</xdr:colOff>
      <xdr:row>36</xdr:row>
      <xdr:rowOff>0</xdr:rowOff>
    </xdr:from>
    <xdr:to>
      <xdr:col>3</xdr:col>
      <xdr:colOff>0</xdr:colOff>
      <xdr:row>36</xdr:row>
      <xdr:rowOff>10160</xdr:rowOff>
    </xdr:to>
    <xdr:pic>
      <xdr:nvPicPr>
        <xdr:cNvPr id="23" name="图片 22">
          <a:extLst>
            <a:ext uri="{FF2B5EF4-FFF2-40B4-BE49-F238E27FC236}">
              <a16:creationId xmlns="" xmlns:a16="http://schemas.microsoft.com/office/drawing/2014/main" id="{00000000-0008-0000-0200-00001C000000}"/>
            </a:ext>
          </a:extLst>
        </xdr:cNvPr>
        <xdr:cNvPicPr>
          <a:picLocks noChangeAspect="1"/>
        </xdr:cNvPicPr>
      </xdr:nvPicPr>
      <xdr:blipFill>
        <a:blip xmlns:r="http://schemas.openxmlformats.org/officeDocument/2006/relationships" r:embed="rId1" r:link="rId2"/>
        <a:stretch>
          <a:fillRect/>
        </a:stretch>
      </xdr:blipFill>
      <xdr:spPr>
        <a:xfrm>
          <a:off x="1800225" y="7372350"/>
          <a:ext cx="0" cy="10160"/>
        </a:xfrm>
        <a:prstGeom prst="rect">
          <a:avLst/>
        </a:prstGeom>
        <a:noFill/>
        <a:ln w="9525">
          <a:noFill/>
        </a:ln>
      </xdr:spPr>
    </xdr:pic>
    <xdr:clientData/>
  </xdr:twoCellAnchor>
  <xdr:twoCellAnchor editAs="oneCell">
    <xdr:from>
      <xdr:col>11</xdr:col>
      <xdr:colOff>0</xdr:colOff>
      <xdr:row>658</xdr:row>
      <xdr:rowOff>0</xdr:rowOff>
    </xdr:from>
    <xdr:to>
      <xdr:col>11</xdr:col>
      <xdr:colOff>10160</xdr:colOff>
      <xdr:row>658</xdr:row>
      <xdr:rowOff>10160</xdr:rowOff>
    </xdr:to>
    <xdr:pic>
      <xdr:nvPicPr>
        <xdr:cNvPr id="24" name="图片 23">
          <a:extLst>
            <a:ext uri="{FF2B5EF4-FFF2-40B4-BE49-F238E27FC236}">
              <a16:creationId xmlns="" xmlns:a16="http://schemas.microsoft.com/office/drawing/2014/main" id="{00000000-0008-0000-0200-00001D000000}"/>
            </a:ext>
          </a:extLst>
        </xdr:cNvPr>
        <xdr:cNvPicPr>
          <a:picLocks noChangeAspect="1"/>
        </xdr:cNvPicPr>
      </xdr:nvPicPr>
      <xdr:blipFill>
        <a:blip xmlns:r="http://schemas.openxmlformats.org/officeDocument/2006/relationships" r:embed="rId1" r:link="rId2"/>
        <a:stretch>
          <a:fillRect/>
        </a:stretch>
      </xdr:blipFill>
      <xdr:spPr>
        <a:xfrm>
          <a:off x="12525375" y="125863350"/>
          <a:ext cx="10160" cy="10160"/>
        </a:xfrm>
        <a:prstGeom prst="rect">
          <a:avLst/>
        </a:prstGeom>
        <a:noFill/>
        <a:ln w="9525">
          <a:noFill/>
        </a:ln>
      </xdr:spPr>
    </xdr:pic>
    <xdr:clientData/>
  </xdr:twoCellAnchor>
  <xdr:twoCellAnchor editAs="oneCell">
    <xdr:from>
      <xdr:col>6</xdr:col>
      <xdr:colOff>0</xdr:colOff>
      <xdr:row>658</xdr:row>
      <xdr:rowOff>0</xdr:rowOff>
    </xdr:from>
    <xdr:to>
      <xdr:col>6</xdr:col>
      <xdr:colOff>0</xdr:colOff>
      <xdr:row>658</xdr:row>
      <xdr:rowOff>10160</xdr:rowOff>
    </xdr:to>
    <xdr:pic>
      <xdr:nvPicPr>
        <xdr:cNvPr id="25" name="图片 24">
          <a:extLst>
            <a:ext uri="{FF2B5EF4-FFF2-40B4-BE49-F238E27FC236}">
              <a16:creationId xmlns="" xmlns:a16="http://schemas.microsoft.com/office/drawing/2014/main" id="{00000000-0008-0000-0200-00001E000000}"/>
            </a:ext>
          </a:extLst>
        </xdr:cNvPr>
        <xdr:cNvPicPr>
          <a:picLocks noChangeAspect="1"/>
        </xdr:cNvPicPr>
      </xdr:nvPicPr>
      <xdr:blipFill>
        <a:blip xmlns:r="http://schemas.openxmlformats.org/officeDocument/2006/relationships" r:embed="rId1" r:link="rId2"/>
        <a:stretch>
          <a:fillRect/>
        </a:stretch>
      </xdr:blipFill>
      <xdr:spPr>
        <a:xfrm>
          <a:off x="7467600" y="125863350"/>
          <a:ext cx="0" cy="10160"/>
        </a:xfrm>
        <a:prstGeom prst="rect">
          <a:avLst/>
        </a:prstGeom>
        <a:noFill/>
        <a:ln w="9525">
          <a:noFill/>
        </a:ln>
      </xdr:spPr>
    </xdr:pic>
    <xdr:clientData/>
  </xdr:twoCellAnchor>
  <xdr:twoCellAnchor editAs="oneCell">
    <xdr:from>
      <xdr:col>3</xdr:col>
      <xdr:colOff>0</xdr:colOff>
      <xdr:row>37</xdr:row>
      <xdr:rowOff>0</xdr:rowOff>
    </xdr:from>
    <xdr:to>
      <xdr:col>3</xdr:col>
      <xdr:colOff>0</xdr:colOff>
      <xdr:row>37</xdr:row>
      <xdr:rowOff>10160</xdr:rowOff>
    </xdr:to>
    <xdr:pic>
      <xdr:nvPicPr>
        <xdr:cNvPr id="26" name="图片 25">
          <a:extLst>
            <a:ext uri="{FF2B5EF4-FFF2-40B4-BE49-F238E27FC236}">
              <a16:creationId xmlns="" xmlns:a16="http://schemas.microsoft.com/office/drawing/2014/main" id="{00000000-0008-0000-0200-00001F000000}"/>
            </a:ext>
          </a:extLst>
        </xdr:cNvPr>
        <xdr:cNvPicPr>
          <a:picLocks noChangeAspect="1"/>
        </xdr:cNvPicPr>
      </xdr:nvPicPr>
      <xdr:blipFill>
        <a:blip xmlns:r="http://schemas.openxmlformats.org/officeDocument/2006/relationships" r:embed="rId1" r:link="rId2"/>
        <a:stretch>
          <a:fillRect/>
        </a:stretch>
      </xdr:blipFill>
      <xdr:spPr>
        <a:xfrm>
          <a:off x="1800225" y="7562850"/>
          <a:ext cx="0" cy="10160"/>
        </a:xfrm>
        <a:prstGeom prst="rect">
          <a:avLst/>
        </a:prstGeom>
        <a:noFill/>
        <a:ln w="9525">
          <a:noFill/>
        </a:ln>
      </xdr:spPr>
    </xdr:pic>
    <xdr:clientData/>
  </xdr:twoCellAnchor>
  <xdr:twoCellAnchor editAs="oneCell">
    <xdr:from>
      <xdr:col>3</xdr:col>
      <xdr:colOff>0</xdr:colOff>
      <xdr:row>46</xdr:row>
      <xdr:rowOff>0</xdr:rowOff>
    </xdr:from>
    <xdr:to>
      <xdr:col>3</xdr:col>
      <xdr:colOff>0</xdr:colOff>
      <xdr:row>46</xdr:row>
      <xdr:rowOff>10160</xdr:rowOff>
    </xdr:to>
    <xdr:pic>
      <xdr:nvPicPr>
        <xdr:cNvPr id="27" name="图片 26">
          <a:extLst>
            <a:ext uri="{FF2B5EF4-FFF2-40B4-BE49-F238E27FC236}">
              <a16:creationId xmlns="" xmlns:a16="http://schemas.microsoft.com/office/drawing/2014/main" id="{00000000-0008-0000-0200-000020000000}"/>
            </a:ext>
          </a:extLst>
        </xdr:cNvPr>
        <xdr:cNvPicPr>
          <a:picLocks noChangeAspect="1"/>
        </xdr:cNvPicPr>
      </xdr:nvPicPr>
      <xdr:blipFill>
        <a:blip xmlns:r="http://schemas.openxmlformats.org/officeDocument/2006/relationships" r:embed="rId1" r:link="rId2"/>
        <a:stretch>
          <a:fillRect/>
        </a:stretch>
      </xdr:blipFill>
      <xdr:spPr>
        <a:xfrm>
          <a:off x="1800225" y="9277350"/>
          <a:ext cx="0" cy="10160"/>
        </a:xfrm>
        <a:prstGeom prst="rect">
          <a:avLst/>
        </a:prstGeom>
        <a:noFill/>
        <a:ln w="9525">
          <a:noFill/>
        </a:ln>
      </xdr:spPr>
    </xdr:pic>
    <xdr:clientData/>
  </xdr:twoCellAnchor>
  <xdr:twoCellAnchor editAs="oneCell">
    <xdr:from>
      <xdr:col>11</xdr:col>
      <xdr:colOff>0</xdr:colOff>
      <xdr:row>646</xdr:row>
      <xdr:rowOff>0</xdr:rowOff>
    </xdr:from>
    <xdr:to>
      <xdr:col>11</xdr:col>
      <xdr:colOff>10160</xdr:colOff>
      <xdr:row>646</xdr:row>
      <xdr:rowOff>10160</xdr:rowOff>
    </xdr:to>
    <xdr:pic>
      <xdr:nvPicPr>
        <xdr:cNvPr id="28" name="图片 27">
          <a:extLst>
            <a:ext uri="{FF2B5EF4-FFF2-40B4-BE49-F238E27FC236}">
              <a16:creationId xmlns="" xmlns:a16="http://schemas.microsoft.com/office/drawing/2014/main" id="{00000000-0008-0000-0200-000021000000}"/>
            </a:ext>
          </a:extLst>
        </xdr:cNvPr>
        <xdr:cNvPicPr>
          <a:picLocks noChangeAspect="1"/>
        </xdr:cNvPicPr>
      </xdr:nvPicPr>
      <xdr:blipFill>
        <a:blip xmlns:r="http://schemas.openxmlformats.org/officeDocument/2006/relationships" r:embed="rId1" r:link="rId2"/>
        <a:stretch>
          <a:fillRect/>
        </a:stretch>
      </xdr:blipFill>
      <xdr:spPr>
        <a:xfrm>
          <a:off x="12525375" y="123577350"/>
          <a:ext cx="10160" cy="10160"/>
        </a:xfrm>
        <a:prstGeom prst="rect">
          <a:avLst/>
        </a:prstGeom>
        <a:noFill/>
        <a:ln w="9525">
          <a:noFill/>
        </a:ln>
      </xdr:spPr>
    </xdr:pic>
    <xdr:clientData/>
  </xdr:twoCellAnchor>
  <xdr:twoCellAnchor editAs="oneCell">
    <xdr:from>
      <xdr:col>3</xdr:col>
      <xdr:colOff>0</xdr:colOff>
      <xdr:row>52</xdr:row>
      <xdr:rowOff>0</xdr:rowOff>
    </xdr:from>
    <xdr:to>
      <xdr:col>3</xdr:col>
      <xdr:colOff>0</xdr:colOff>
      <xdr:row>52</xdr:row>
      <xdr:rowOff>10160</xdr:rowOff>
    </xdr:to>
    <xdr:pic>
      <xdr:nvPicPr>
        <xdr:cNvPr id="29" name="图片 28">
          <a:extLst>
            <a:ext uri="{FF2B5EF4-FFF2-40B4-BE49-F238E27FC236}">
              <a16:creationId xmlns="" xmlns:a16="http://schemas.microsoft.com/office/drawing/2014/main" id="{00000000-0008-0000-0200-000022000000}"/>
            </a:ext>
          </a:extLst>
        </xdr:cNvPr>
        <xdr:cNvPicPr>
          <a:picLocks noChangeAspect="1"/>
        </xdr:cNvPicPr>
      </xdr:nvPicPr>
      <xdr:blipFill>
        <a:blip xmlns:r="http://schemas.openxmlformats.org/officeDocument/2006/relationships" r:embed="rId1" r:link="rId2"/>
        <a:stretch>
          <a:fillRect/>
        </a:stretch>
      </xdr:blipFill>
      <xdr:spPr>
        <a:xfrm>
          <a:off x="1800225" y="10420350"/>
          <a:ext cx="0" cy="10160"/>
        </a:xfrm>
        <a:prstGeom prst="rect">
          <a:avLst/>
        </a:prstGeom>
        <a:noFill/>
        <a:ln w="9525">
          <a:noFill/>
        </a:ln>
      </xdr:spPr>
    </xdr:pic>
    <xdr:clientData/>
  </xdr:twoCellAnchor>
  <xdr:twoCellAnchor editAs="oneCell">
    <xdr:from>
      <xdr:col>8</xdr:col>
      <xdr:colOff>0</xdr:colOff>
      <xdr:row>637</xdr:row>
      <xdr:rowOff>0</xdr:rowOff>
    </xdr:from>
    <xdr:to>
      <xdr:col>8</xdr:col>
      <xdr:colOff>0</xdr:colOff>
      <xdr:row>637</xdr:row>
      <xdr:rowOff>10160</xdr:rowOff>
    </xdr:to>
    <xdr:pic>
      <xdr:nvPicPr>
        <xdr:cNvPr id="30" name="图片 29">
          <a:extLst>
            <a:ext uri="{FF2B5EF4-FFF2-40B4-BE49-F238E27FC236}">
              <a16:creationId xmlns="" xmlns:a16="http://schemas.microsoft.com/office/drawing/2014/main" id="{00000000-0008-0000-0200-000023000000}"/>
            </a:ext>
          </a:extLst>
        </xdr:cNvPr>
        <xdr:cNvPicPr>
          <a:picLocks noChangeAspect="1"/>
        </xdr:cNvPicPr>
      </xdr:nvPicPr>
      <xdr:blipFill>
        <a:blip xmlns:r="http://schemas.openxmlformats.org/officeDocument/2006/relationships" r:embed="rId1" r:link="rId2"/>
        <a:stretch>
          <a:fillRect/>
        </a:stretch>
      </xdr:blipFill>
      <xdr:spPr>
        <a:xfrm>
          <a:off x="10296525" y="121862850"/>
          <a:ext cx="0" cy="10160"/>
        </a:xfrm>
        <a:prstGeom prst="rect">
          <a:avLst/>
        </a:prstGeom>
        <a:noFill/>
        <a:ln w="9525">
          <a:noFill/>
        </a:ln>
      </xdr:spPr>
    </xdr:pic>
    <xdr:clientData/>
  </xdr:twoCellAnchor>
  <xdr:twoCellAnchor editAs="oneCell">
    <xdr:from>
      <xdr:col>3</xdr:col>
      <xdr:colOff>0</xdr:colOff>
      <xdr:row>67</xdr:row>
      <xdr:rowOff>0</xdr:rowOff>
    </xdr:from>
    <xdr:to>
      <xdr:col>3</xdr:col>
      <xdr:colOff>0</xdr:colOff>
      <xdr:row>67</xdr:row>
      <xdr:rowOff>10160</xdr:rowOff>
    </xdr:to>
    <xdr:pic>
      <xdr:nvPicPr>
        <xdr:cNvPr id="31" name="图片 30">
          <a:extLst>
            <a:ext uri="{FF2B5EF4-FFF2-40B4-BE49-F238E27FC236}">
              <a16:creationId xmlns="" xmlns:a16="http://schemas.microsoft.com/office/drawing/2014/main" id="{00000000-0008-0000-0200-00000A000000}"/>
            </a:ext>
          </a:extLst>
        </xdr:cNvPr>
        <xdr:cNvPicPr>
          <a:picLocks noChangeAspect="1"/>
        </xdr:cNvPicPr>
      </xdr:nvPicPr>
      <xdr:blipFill>
        <a:blip xmlns:r="http://schemas.openxmlformats.org/officeDocument/2006/relationships" r:embed="rId1" r:link="rId2"/>
        <a:stretch>
          <a:fillRect/>
        </a:stretch>
      </xdr:blipFill>
      <xdr:spPr>
        <a:xfrm>
          <a:off x="1800225" y="13277850"/>
          <a:ext cx="0" cy="10160"/>
        </a:xfrm>
        <a:prstGeom prst="rect">
          <a:avLst/>
        </a:prstGeom>
        <a:noFill/>
        <a:ln w="9525">
          <a:noFill/>
        </a:ln>
      </xdr:spPr>
    </xdr:pic>
    <xdr:clientData/>
  </xdr:twoCellAnchor>
  <xdr:twoCellAnchor editAs="oneCell">
    <xdr:from>
      <xdr:col>4</xdr:col>
      <xdr:colOff>0</xdr:colOff>
      <xdr:row>67</xdr:row>
      <xdr:rowOff>0</xdr:rowOff>
    </xdr:from>
    <xdr:to>
      <xdr:col>4</xdr:col>
      <xdr:colOff>0</xdr:colOff>
      <xdr:row>67</xdr:row>
      <xdr:rowOff>10160</xdr:rowOff>
    </xdr:to>
    <xdr:pic>
      <xdr:nvPicPr>
        <xdr:cNvPr id="32" name="图片 31">
          <a:extLst>
            <a:ext uri="{FF2B5EF4-FFF2-40B4-BE49-F238E27FC236}">
              <a16:creationId xmlns="" xmlns:a16="http://schemas.microsoft.com/office/drawing/2014/main" id="{00000000-0008-0000-0200-00000B000000}"/>
            </a:ext>
          </a:extLst>
        </xdr:cNvPr>
        <xdr:cNvPicPr>
          <a:picLocks noChangeAspect="1"/>
        </xdr:cNvPicPr>
      </xdr:nvPicPr>
      <xdr:blipFill>
        <a:blip xmlns:r="http://schemas.openxmlformats.org/officeDocument/2006/relationships" r:embed="rId1" r:link="rId2"/>
        <a:stretch>
          <a:fillRect/>
        </a:stretch>
      </xdr:blipFill>
      <xdr:spPr>
        <a:xfrm>
          <a:off x="2971800" y="13277850"/>
          <a:ext cx="0" cy="10160"/>
        </a:xfrm>
        <a:prstGeom prst="rect">
          <a:avLst/>
        </a:prstGeom>
        <a:noFill/>
        <a:ln w="9525">
          <a:noFill/>
        </a:ln>
      </xdr:spPr>
    </xdr:pic>
    <xdr:clientData/>
  </xdr:twoCellAnchor>
  <xdr:twoCellAnchor editAs="oneCell">
    <xdr:from>
      <xdr:col>5</xdr:col>
      <xdr:colOff>0</xdr:colOff>
      <xdr:row>627</xdr:row>
      <xdr:rowOff>0</xdr:rowOff>
    </xdr:from>
    <xdr:to>
      <xdr:col>5</xdr:col>
      <xdr:colOff>0</xdr:colOff>
      <xdr:row>627</xdr:row>
      <xdr:rowOff>10160</xdr:rowOff>
    </xdr:to>
    <xdr:pic>
      <xdr:nvPicPr>
        <xdr:cNvPr id="33" name="图片 32">
          <a:extLst>
            <a:ext uri="{FF2B5EF4-FFF2-40B4-BE49-F238E27FC236}">
              <a16:creationId xmlns="" xmlns:a16="http://schemas.microsoft.com/office/drawing/2014/main" id="{00000000-0008-0000-0200-00000C000000}"/>
            </a:ext>
          </a:extLst>
        </xdr:cNvPr>
        <xdr:cNvPicPr>
          <a:picLocks noChangeAspect="1"/>
        </xdr:cNvPicPr>
      </xdr:nvPicPr>
      <xdr:blipFill>
        <a:blip xmlns:r="http://schemas.openxmlformats.org/officeDocument/2006/relationships" r:embed="rId1" r:link="rId2"/>
        <a:stretch>
          <a:fillRect/>
        </a:stretch>
      </xdr:blipFill>
      <xdr:spPr>
        <a:xfrm>
          <a:off x="6019800" y="119957850"/>
          <a:ext cx="0" cy="10160"/>
        </a:xfrm>
        <a:prstGeom prst="rect">
          <a:avLst/>
        </a:prstGeom>
        <a:noFill/>
        <a:ln w="9525">
          <a:noFill/>
        </a:ln>
      </xdr:spPr>
    </xdr:pic>
    <xdr:clientData/>
  </xdr:twoCellAnchor>
  <xdr:twoCellAnchor editAs="oneCell">
    <xdr:from>
      <xdr:col>7</xdr:col>
      <xdr:colOff>0</xdr:colOff>
      <xdr:row>627</xdr:row>
      <xdr:rowOff>0</xdr:rowOff>
    </xdr:from>
    <xdr:to>
      <xdr:col>7</xdr:col>
      <xdr:colOff>0</xdr:colOff>
      <xdr:row>627</xdr:row>
      <xdr:rowOff>10160</xdr:rowOff>
    </xdr:to>
    <xdr:pic>
      <xdr:nvPicPr>
        <xdr:cNvPr id="34" name="图片 33">
          <a:extLst>
            <a:ext uri="{FF2B5EF4-FFF2-40B4-BE49-F238E27FC236}">
              <a16:creationId xmlns="" xmlns:a16="http://schemas.microsoft.com/office/drawing/2014/main" id="{00000000-0008-0000-0200-000012000000}"/>
            </a:ext>
          </a:extLst>
        </xdr:cNvPr>
        <xdr:cNvPicPr>
          <a:picLocks noChangeAspect="1"/>
        </xdr:cNvPicPr>
      </xdr:nvPicPr>
      <xdr:blipFill>
        <a:blip xmlns:r="http://schemas.openxmlformats.org/officeDocument/2006/relationships" r:embed="rId1" r:link="rId2"/>
        <a:stretch>
          <a:fillRect/>
        </a:stretch>
      </xdr:blipFill>
      <xdr:spPr>
        <a:xfrm>
          <a:off x="9582150" y="119957850"/>
          <a:ext cx="0" cy="10160"/>
        </a:xfrm>
        <a:prstGeom prst="rect">
          <a:avLst/>
        </a:prstGeom>
        <a:noFill/>
        <a:ln w="9525">
          <a:noFill/>
        </a:ln>
      </xdr:spPr>
    </xdr:pic>
    <xdr:clientData/>
  </xdr:twoCellAnchor>
  <xdr:twoCellAnchor editAs="oneCell">
    <xdr:from>
      <xdr:col>4</xdr:col>
      <xdr:colOff>0</xdr:colOff>
      <xdr:row>68</xdr:row>
      <xdr:rowOff>0</xdr:rowOff>
    </xdr:from>
    <xdr:to>
      <xdr:col>4</xdr:col>
      <xdr:colOff>0</xdr:colOff>
      <xdr:row>68</xdr:row>
      <xdr:rowOff>10160</xdr:rowOff>
    </xdr:to>
    <xdr:pic>
      <xdr:nvPicPr>
        <xdr:cNvPr id="35" name="图片 34">
          <a:extLst>
            <a:ext uri="{FF2B5EF4-FFF2-40B4-BE49-F238E27FC236}">
              <a16:creationId xmlns="" xmlns:a16="http://schemas.microsoft.com/office/drawing/2014/main" id="{00000000-0008-0000-0200-000013000000}"/>
            </a:ext>
          </a:extLst>
        </xdr:cNvPr>
        <xdr:cNvPicPr>
          <a:picLocks noChangeAspect="1"/>
        </xdr:cNvPicPr>
      </xdr:nvPicPr>
      <xdr:blipFill>
        <a:blip xmlns:r="http://schemas.openxmlformats.org/officeDocument/2006/relationships" r:embed="rId1" r:link="rId2"/>
        <a:stretch>
          <a:fillRect/>
        </a:stretch>
      </xdr:blipFill>
      <xdr:spPr>
        <a:xfrm>
          <a:off x="2971800" y="13468350"/>
          <a:ext cx="0" cy="10160"/>
        </a:xfrm>
        <a:prstGeom prst="rect">
          <a:avLst/>
        </a:prstGeom>
        <a:noFill/>
        <a:ln w="9525">
          <a:noFill/>
        </a:ln>
      </xdr:spPr>
    </xdr:pic>
    <xdr:clientData/>
  </xdr:twoCellAnchor>
  <xdr:twoCellAnchor editAs="oneCell">
    <xdr:from>
      <xdr:col>8</xdr:col>
      <xdr:colOff>0</xdr:colOff>
      <xdr:row>627</xdr:row>
      <xdr:rowOff>0</xdr:rowOff>
    </xdr:from>
    <xdr:to>
      <xdr:col>8</xdr:col>
      <xdr:colOff>0</xdr:colOff>
      <xdr:row>627</xdr:row>
      <xdr:rowOff>10160</xdr:rowOff>
    </xdr:to>
    <xdr:pic>
      <xdr:nvPicPr>
        <xdr:cNvPr id="36" name="图片 35">
          <a:extLst>
            <a:ext uri="{FF2B5EF4-FFF2-40B4-BE49-F238E27FC236}">
              <a16:creationId xmlns="" xmlns:a16="http://schemas.microsoft.com/office/drawing/2014/main" id="{00000000-0008-0000-0200-000024000000}"/>
            </a:ext>
          </a:extLst>
        </xdr:cNvPr>
        <xdr:cNvPicPr>
          <a:picLocks noChangeAspect="1"/>
        </xdr:cNvPicPr>
      </xdr:nvPicPr>
      <xdr:blipFill>
        <a:blip xmlns:r="http://schemas.openxmlformats.org/officeDocument/2006/relationships" r:embed="rId1" r:link="rId2"/>
        <a:stretch>
          <a:fillRect/>
        </a:stretch>
      </xdr:blipFill>
      <xdr:spPr>
        <a:xfrm>
          <a:off x="10296525" y="119957850"/>
          <a:ext cx="0" cy="10160"/>
        </a:xfrm>
        <a:prstGeom prst="rect">
          <a:avLst/>
        </a:prstGeom>
        <a:noFill/>
        <a:ln w="9525">
          <a:noFill/>
        </a:ln>
      </xdr:spPr>
    </xdr:pic>
    <xdr:clientData/>
  </xdr:twoCellAnchor>
  <xdr:twoCellAnchor editAs="oneCell">
    <xdr:from>
      <xdr:col>8</xdr:col>
      <xdr:colOff>0</xdr:colOff>
      <xdr:row>627</xdr:row>
      <xdr:rowOff>0</xdr:rowOff>
    </xdr:from>
    <xdr:to>
      <xdr:col>8</xdr:col>
      <xdr:colOff>0</xdr:colOff>
      <xdr:row>627</xdr:row>
      <xdr:rowOff>10160</xdr:rowOff>
    </xdr:to>
    <xdr:pic>
      <xdr:nvPicPr>
        <xdr:cNvPr id="37" name="图片 36">
          <a:extLst>
            <a:ext uri="{FF2B5EF4-FFF2-40B4-BE49-F238E27FC236}">
              <a16:creationId xmlns="" xmlns:a16="http://schemas.microsoft.com/office/drawing/2014/main" id="{00000000-0008-0000-0200-000025000000}"/>
            </a:ext>
          </a:extLst>
        </xdr:cNvPr>
        <xdr:cNvPicPr>
          <a:picLocks noChangeAspect="1"/>
        </xdr:cNvPicPr>
      </xdr:nvPicPr>
      <xdr:blipFill>
        <a:blip xmlns:r="http://schemas.openxmlformats.org/officeDocument/2006/relationships" r:embed="rId1" r:link="rId2"/>
        <a:stretch>
          <a:fillRect/>
        </a:stretch>
      </xdr:blipFill>
      <xdr:spPr>
        <a:xfrm>
          <a:off x="10296525" y="119957850"/>
          <a:ext cx="0" cy="10160"/>
        </a:xfrm>
        <a:prstGeom prst="rect">
          <a:avLst/>
        </a:prstGeom>
        <a:noFill/>
        <a:ln w="9525">
          <a:noFill/>
        </a:ln>
      </xdr:spPr>
    </xdr:pic>
    <xdr:clientData/>
  </xdr:twoCellAnchor>
  <xdr:twoCellAnchor editAs="oneCell">
    <xdr:from>
      <xdr:col>8</xdr:col>
      <xdr:colOff>0</xdr:colOff>
      <xdr:row>626</xdr:row>
      <xdr:rowOff>0</xdr:rowOff>
    </xdr:from>
    <xdr:to>
      <xdr:col>8</xdr:col>
      <xdr:colOff>0</xdr:colOff>
      <xdr:row>626</xdr:row>
      <xdr:rowOff>10160</xdr:rowOff>
    </xdr:to>
    <xdr:pic>
      <xdr:nvPicPr>
        <xdr:cNvPr id="38" name="图片 37">
          <a:extLst>
            <a:ext uri="{FF2B5EF4-FFF2-40B4-BE49-F238E27FC236}">
              <a16:creationId xmlns="" xmlns:a16="http://schemas.microsoft.com/office/drawing/2014/main" id="{00000000-0008-0000-0200-000026000000}"/>
            </a:ext>
          </a:extLst>
        </xdr:cNvPr>
        <xdr:cNvPicPr>
          <a:picLocks noChangeAspect="1"/>
        </xdr:cNvPicPr>
      </xdr:nvPicPr>
      <xdr:blipFill>
        <a:blip xmlns:r="http://schemas.openxmlformats.org/officeDocument/2006/relationships" r:embed="rId1" r:link="rId2"/>
        <a:stretch>
          <a:fillRect/>
        </a:stretch>
      </xdr:blipFill>
      <xdr:spPr>
        <a:xfrm>
          <a:off x="10296525" y="119767350"/>
          <a:ext cx="0" cy="10160"/>
        </a:xfrm>
        <a:prstGeom prst="rect">
          <a:avLst/>
        </a:prstGeom>
        <a:noFill/>
        <a:ln w="9525">
          <a:noFill/>
        </a:ln>
      </xdr:spPr>
    </xdr:pic>
    <xdr:clientData/>
  </xdr:twoCellAnchor>
  <xdr:twoCellAnchor editAs="oneCell">
    <xdr:from>
      <xdr:col>6</xdr:col>
      <xdr:colOff>0</xdr:colOff>
      <xdr:row>625</xdr:row>
      <xdr:rowOff>0</xdr:rowOff>
    </xdr:from>
    <xdr:to>
      <xdr:col>6</xdr:col>
      <xdr:colOff>0</xdr:colOff>
      <xdr:row>625</xdr:row>
      <xdr:rowOff>10160</xdr:rowOff>
    </xdr:to>
    <xdr:pic>
      <xdr:nvPicPr>
        <xdr:cNvPr id="39" name="图片 38">
          <a:extLst>
            <a:ext uri="{FF2B5EF4-FFF2-40B4-BE49-F238E27FC236}">
              <a16:creationId xmlns="" xmlns:a16="http://schemas.microsoft.com/office/drawing/2014/main" id="{00000000-0008-0000-0200-000027000000}"/>
            </a:ext>
          </a:extLst>
        </xdr:cNvPr>
        <xdr:cNvPicPr>
          <a:picLocks noChangeAspect="1"/>
        </xdr:cNvPicPr>
      </xdr:nvPicPr>
      <xdr:blipFill>
        <a:blip xmlns:r="http://schemas.openxmlformats.org/officeDocument/2006/relationships" r:embed="rId1" r:link="rId2"/>
        <a:stretch>
          <a:fillRect/>
        </a:stretch>
      </xdr:blipFill>
      <xdr:spPr>
        <a:xfrm>
          <a:off x="7467600" y="119576850"/>
          <a:ext cx="0" cy="10160"/>
        </a:xfrm>
        <a:prstGeom prst="rect">
          <a:avLst/>
        </a:prstGeom>
        <a:noFill/>
        <a:ln w="9525">
          <a:noFill/>
        </a:ln>
      </xdr:spPr>
    </xdr:pic>
    <xdr:clientData/>
  </xdr:twoCellAnchor>
  <xdr:twoCellAnchor editAs="oneCell">
    <xdr:from>
      <xdr:col>11</xdr:col>
      <xdr:colOff>0</xdr:colOff>
      <xdr:row>626</xdr:row>
      <xdr:rowOff>0</xdr:rowOff>
    </xdr:from>
    <xdr:to>
      <xdr:col>11</xdr:col>
      <xdr:colOff>10160</xdr:colOff>
      <xdr:row>626</xdr:row>
      <xdr:rowOff>10160</xdr:rowOff>
    </xdr:to>
    <xdr:pic>
      <xdr:nvPicPr>
        <xdr:cNvPr id="40" name="图片 39">
          <a:extLst>
            <a:ext uri="{FF2B5EF4-FFF2-40B4-BE49-F238E27FC236}">
              <a16:creationId xmlns="" xmlns:a16="http://schemas.microsoft.com/office/drawing/2014/main" id="{00000000-0008-0000-0200-000028000000}"/>
            </a:ext>
          </a:extLst>
        </xdr:cNvPr>
        <xdr:cNvPicPr>
          <a:picLocks noChangeAspect="1"/>
        </xdr:cNvPicPr>
      </xdr:nvPicPr>
      <xdr:blipFill>
        <a:blip xmlns:r="http://schemas.openxmlformats.org/officeDocument/2006/relationships" r:embed="rId1" r:link="rId2"/>
        <a:stretch>
          <a:fillRect/>
        </a:stretch>
      </xdr:blipFill>
      <xdr:spPr>
        <a:xfrm>
          <a:off x="12525375" y="119767350"/>
          <a:ext cx="10160" cy="10160"/>
        </a:xfrm>
        <a:prstGeom prst="rect">
          <a:avLst/>
        </a:prstGeom>
        <a:noFill/>
        <a:ln w="9525">
          <a:noFill/>
        </a:ln>
      </xdr:spPr>
    </xdr:pic>
    <xdr:clientData/>
  </xdr:twoCellAnchor>
  <xdr:twoCellAnchor editAs="oneCell">
    <xdr:from>
      <xdr:col>8</xdr:col>
      <xdr:colOff>0</xdr:colOff>
      <xdr:row>625</xdr:row>
      <xdr:rowOff>0</xdr:rowOff>
    </xdr:from>
    <xdr:to>
      <xdr:col>8</xdr:col>
      <xdr:colOff>0</xdr:colOff>
      <xdr:row>625</xdr:row>
      <xdr:rowOff>10160</xdr:rowOff>
    </xdr:to>
    <xdr:pic>
      <xdr:nvPicPr>
        <xdr:cNvPr id="41" name="图片 40">
          <a:extLst>
            <a:ext uri="{FF2B5EF4-FFF2-40B4-BE49-F238E27FC236}">
              <a16:creationId xmlns="" xmlns:a16="http://schemas.microsoft.com/office/drawing/2014/main" id="{00000000-0008-0000-0200-000029000000}"/>
            </a:ext>
          </a:extLst>
        </xdr:cNvPr>
        <xdr:cNvPicPr>
          <a:picLocks noChangeAspect="1"/>
        </xdr:cNvPicPr>
      </xdr:nvPicPr>
      <xdr:blipFill>
        <a:blip xmlns:r="http://schemas.openxmlformats.org/officeDocument/2006/relationships" r:embed="rId1" r:link="rId2"/>
        <a:stretch>
          <a:fillRect/>
        </a:stretch>
      </xdr:blipFill>
      <xdr:spPr>
        <a:xfrm>
          <a:off x="10296525" y="119576850"/>
          <a:ext cx="0" cy="10160"/>
        </a:xfrm>
        <a:prstGeom prst="rect">
          <a:avLst/>
        </a:prstGeom>
        <a:noFill/>
        <a:ln w="9525">
          <a:noFill/>
        </a:ln>
      </xdr:spPr>
    </xdr:pic>
    <xdr:clientData/>
  </xdr:twoCellAnchor>
  <xdr:twoCellAnchor editAs="oneCell">
    <xdr:from>
      <xdr:col>8</xdr:col>
      <xdr:colOff>0</xdr:colOff>
      <xdr:row>625</xdr:row>
      <xdr:rowOff>0</xdr:rowOff>
    </xdr:from>
    <xdr:to>
      <xdr:col>8</xdr:col>
      <xdr:colOff>0</xdr:colOff>
      <xdr:row>625</xdr:row>
      <xdr:rowOff>10160</xdr:rowOff>
    </xdr:to>
    <xdr:pic>
      <xdr:nvPicPr>
        <xdr:cNvPr id="42" name="图片 41">
          <a:extLst>
            <a:ext uri="{FF2B5EF4-FFF2-40B4-BE49-F238E27FC236}">
              <a16:creationId xmlns="" xmlns:a16="http://schemas.microsoft.com/office/drawing/2014/main" id="{00000000-0008-0000-0200-00002A000000}"/>
            </a:ext>
          </a:extLst>
        </xdr:cNvPr>
        <xdr:cNvPicPr>
          <a:picLocks noChangeAspect="1"/>
        </xdr:cNvPicPr>
      </xdr:nvPicPr>
      <xdr:blipFill>
        <a:blip xmlns:r="http://schemas.openxmlformats.org/officeDocument/2006/relationships" r:embed="rId1" r:link="rId2"/>
        <a:stretch>
          <a:fillRect/>
        </a:stretch>
      </xdr:blipFill>
      <xdr:spPr>
        <a:xfrm>
          <a:off x="10296525" y="119576850"/>
          <a:ext cx="0" cy="10160"/>
        </a:xfrm>
        <a:prstGeom prst="rect">
          <a:avLst/>
        </a:prstGeom>
        <a:noFill/>
        <a:ln w="9525">
          <a:noFill/>
        </a:ln>
      </xdr:spPr>
    </xdr:pic>
    <xdr:clientData/>
  </xdr:twoCellAnchor>
  <xdr:twoCellAnchor editAs="oneCell">
    <xdr:from>
      <xdr:col>4</xdr:col>
      <xdr:colOff>0</xdr:colOff>
      <xdr:row>69</xdr:row>
      <xdr:rowOff>0</xdr:rowOff>
    </xdr:from>
    <xdr:to>
      <xdr:col>4</xdr:col>
      <xdr:colOff>0</xdr:colOff>
      <xdr:row>69</xdr:row>
      <xdr:rowOff>10160</xdr:rowOff>
    </xdr:to>
    <xdr:pic>
      <xdr:nvPicPr>
        <xdr:cNvPr id="43" name="图片 42">
          <a:extLst>
            <a:ext uri="{FF2B5EF4-FFF2-40B4-BE49-F238E27FC236}">
              <a16:creationId xmlns="" xmlns:a16="http://schemas.microsoft.com/office/drawing/2014/main" id="{00000000-0008-0000-0200-00002B000000}"/>
            </a:ext>
          </a:extLst>
        </xdr:cNvPr>
        <xdr:cNvPicPr>
          <a:picLocks noChangeAspect="1"/>
        </xdr:cNvPicPr>
      </xdr:nvPicPr>
      <xdr:blipFill>
        <a:blip xmlns:r="http://schemas.openxmlformats.org/officeDocument/2006/relationships" r:embed="rId1" r:link="rId2"/>
        <a:stretch>
          <a:fillRect/>
        </a:stretch>
      </xdr:blipFill>
      <xdr:spPr>
        <a:xfrm>
          <a:off x="2971800" y="13658850"/>
          <a:ext cx="0" cy="10160"/>
        </a:xfrm>
        <a:prstGeom prst="rect">
          <a:avLst/>
        </a:prstGeom>
        <a:noFill/>
        <a:ln w="9525">
          <a:noFill/>
        </a:ln>
      </xdr:spPr>
    </xdr:pic>
    <xdr:clientData/>
  </xdr:twoCellAnchor>
  <xdr:twoCellAnchor editAs="oneCell">
    <xdr:from>
      <xdr:col>6</xdr:col>
      <xdr:colOff>0</xdr:colOff>
      <xdr:row>622</xdr:row>
      <xdr:rowOff>0</xdr:rowOff>
    </xdr:from>
    <xdr:to>
      <xdr:col>6</xdr:col>
      <xdr:colOff>0</xdr:colOff>
      <xdr:row>622</xdr:row>
      <xdr:rowOff>10160</xdr:rowOff>
    </xdr:to>
    <xdr:pic>
      <xdr:nvPicPr>
        <xdr:cNvPr id="44" name="图片 43">
          <a:extLst>
            <a:ext uri="{FF2B5EF4-FFF2-40B4-BE49-F238E27FC236}">
              <a16:creationId xmlns="" xmlns:a16="http://schemas.microsoft.com/office/drawing/2014/main" id="{00000000-0008-0000-0200-00002C000000}"/>
            </a:ext>
          </a:extLst>
        </xdr:cNvPr>
        <xdr:cNvPicPr>
          <a:picLocks noChangeAspect="1"/>
        </xdr:cNvPicPr>
      </xdr:nvPicPr>
      <xdr:blipFill>
        <a:blip xmlns:r="http://schemas.openxmlformats.org/officeDocument/2006/relationships" r:embed="rId1" r:link="rId2"/>
        <a:stretch>
          <a:fillRect/>
        </a:stretch>
      </xdr:blipFill>
      <xdr:spPr>
        <a:xfrm>
          <a:off x="7467600" y="119005350"/>
          <a:ext cx="0" cy="10160"/>
        </a:xfrm>
        <a:prstGeom prst="rect">
          <a:avLst/>
        </a:prstGeom>
        <a:noFill/>
        <a:ln w="9525">
          <a:noFill/>
        </a:ln>
      </xdr:spPr>
    </xdr:pic>
    <xdr:clientData/>
  </xdr:twoCellAnchor>
  <xdr:twoCellAnchor editAs="oneCell">
    <xdr:from>
      <xdr:col>3</xdr:col>
      <xdr:colOff>0</xdr:colOff>
      <xdr:row>88</xdr:row>
      <xdr:rowOff>0</xdr:rowOff>
    </xdr:from>
    <xdr:to>
      <xdr:col>3</xdr:col>
      <xdr:colOff>0</xdr:colOff>
      <xdr:row>88</xdr:row>
      <xdr:rowOff>10160</xdr:rowOff>
    </xdr:to>
    <xdr:pic>
      <xdr:nvPicPr>
        <xdr:cNvPr id="45" name="图片 44">
          <a:extLst>
            <a:ext uri="{FF2B5EF4-FFF2-40B4-BE49-F238E27FC236}">
              <a16:creationId xmlns="" xmlns:a16="http://schemas.microsoft.com/office/drawing/2014/main" id="{00000000-0008-0000-0200-00002D000000}"/>
            </a:ext>
          </a:extLst>
        </xdr:cNvPr>
        <xdr:cNvPicPr>
          <a:picLocks noChangeAspect="1"/>
        </xdr:cNvPicPr>
      </xdr:nvPicPr>
      <xdr:blipFill>
        <a:blip xmlns:r="http://schemas.openxmlformats.org/officeDocument/2006/relationships" r:embed="rId1" r:link="rId2"/>
        <a:stretch>
          <a:fillRect/>
        </a:stretch>
      </xdr:blipFill>
      <xdr:spPr>
        <a:xfrm>
          <a:off x="1800225" y="17278350"/>
          <a:ext cx="0" cy="10160"/>
        </a:xfrm>
        <a:prstGeom prst="rect">
          <a:avLst/>
        </a:prstGeom>
        <a:noFill/>
        <a:ln w="9525">
          <a:noFill/>
        </a:ln>
      </xdr:spPr>
    </xdr:pic>
    <xdr:clientData/>
  </xdr:twoCellAnchor>
  <xdr:twoCellAnchor editAs="oneCell">
    <xdr:from>
      <xdr:col>8</xdr:col>
      <xdr:colOff>0</xdr:colOff>
      <xdr:row>603</xdr:row>
      <xdr:rowOff>0</xdr:rowOff>
    </xdr:from>
    <xdr:to>
      <xdr:col>8</xdr:col>
      <xdr:colOff>0</xdr:colOff>
      <xdr:row>603</xdr:row>
      <xdr:rowOff>10160</xdr:rowOff>
    </xdr:to>
    <xdr:pic>
      <xdr:nvPicPr>
        <xdr:cNvPr id="46" name="图片 45">
          <a:extLst>
            <a:ext uri="{FF2B5EF4-FFF2-40B4-BE49-F238E27FC236}">
              <a16:creationId xmlns="" xmlns:a16="http://schemas.microsoft.com/office/drawing/2014/main" id="{00000000-0008-0000-0200-00002E000000}"/>
            </a:ext>
          </a:extLst>
        </xdr:cNvPr>
        <xdr:cNvPicPr>
          <a:picLocks noChangeAspect="1"/>
        </xdr:cNvPicPr>
      </xdr:nvPicPr>
      <xdr:blipFill>
        <a:blip xmlns:r="http://schemas.openxmlformats.org/officeDocument/2006/relationships" r:embed="rId1" r:link="rId2"/>
        <a:stretch>
          <a:fillRect/>
        </a:stretch>
      </xdr:blipFill>
      <xdr:spPr>
        <a:xfrm>
          <a:off x="10296525" y="115385850"/>
          <a:ext cx="0" cy="10160"/>
        </a:xfrm>
        <a:prstGeom prst="rect">
          <a:avLst/>
        </a:prstGeom>
        <a:noFill/>
        <a:ln w="9525">
          <a:noFill/>
        </a:ln>
      </xdr:spPr>
    </xdr:pic>
    <xdr:clientData/>
  </xdr:twoCellAnchor>
  <xdr:twoCellAnchor editAs="oneCell">
    <xdr:from>
      <xdr:col>6</xdr:col>
      <xdr:colOff>0</xdr:colOff>
      <xdr:row>601</xdr:row>
      <xdr:rowOff>0</xdr:rowOff>
    </xdr:from>
    <xdr:to>
      <xdr:col>6</xdr:col>
      <xdr:colOff>0</xdr:colOff>
      <xdr:row>601</xdr:row>
      <xdr:rowOff>10160</xdr:rowOff>
    </xdr:to>
    <xdr:pic>
      <xdr:nvPicPr>
        <xdr:cNvPr id="47" name="图片 46">
          <a:extLst>
            <a:ext uri="{FF2B5EF4-FFF2-40B4-BE49-F238E27FC236}">
              <a16:creationId xmlns="" xmlns:a16="http://schemas.microsoft.com/office/drawing/2014/main" id="{00000000-0008-0000-0200-00002F000000}"/>
            </a:ext>
          </a:extLst>
        </xdr:cNvPr>
        <xdr:cNvPicPr>
          <a:picLocks noChangeAspect="1"/>
        </xdr:cNvPicPr>
      </xdr:nvPicPr>
      <xdr:blipFill>
        <a:blip xmlns:r="http://schemas.openxmlformats.org/officeDocument/2006/relationships" r:embed="rId1" r:link="rId2"/>
        <a:stretch>
          <a:fillRect/>
        </a:stretch>
      </xdr:blipFill>
      <xdr:spPr>
        <a:xfrm>
          <a:off x="7467600" y="115004850"/>
          <a:ext cx="0" cy="10160"/>
        </a:xfrm>
        <a:prstGeom prst="rect">
          <a:avLst/>
        </a:prstGeom>
        <a:noFill/>
        <a:ln w="9525">
          <a:noFill/>
        </a:ln>
      </xdr:spPr>
    </xdr:pic>
    <xdr:clientData/>
  </xdr:twoCellAnchor>
  <xdr:twoCellAnchor editAs="oneCell">
    <xdr:from>
      <xdr:col>3</xdr:col>
      <xdr:colOff>0</xdr:colOff>
      <xdr:row>95</xdr:row>
      <xdr:rowOff>0</xdr:rowOff>
    </xdr:from>
    <xdr:to>
      <xdr:col>3</xdr:col>
      <xdr:colOff>0</xdr:colOff>
      <xdr:row>95</xdr:row>
      <xdr:rowOff>10160</xdr:rowOff>
    </xdr:to>
    <xdr:pic>
      <xdr:nvPicPr>
        <xdr:cNvPr id="48" name="图片 47">
          <a:extLst>
            <a:ext uri="{FF2B5EF4-FFF2-40B4-BE49-F238E27FC236}">
              <a16:creationId xmlns="" xmlns:a16="http://schemas.microsoft.com/office/drawing/2014/main" id="{00000000-0008-0000-0200-000030000000}"/>
            </a:ext>
          </a:extLst>
        </xdr:cNvPr>
        <xdr:cNvPicPr>
          <a:picLocks noChangeAspect="1"/>
        </xdr:cNvPicPr>
      </xdr:nvPicPr>
      <xdr:blipFill>
        <a:blip xmlns:r="http://schemas.openxmlformats.org/officeDocument/2006/relationships" r:embed="rId1" r:link="rId2"/>
        <a:stretch>
          <a:fillRect/>
        </a:stretch>
      </xdr:blipFill>
      <xdr:spPr>
        <a:xfrm>
          <a:off x="1800225" y="18611850"/>
          <a:ext cx="0" cy="10160"/>
        </a:xfrm>
        <a:prstGeom prst="rect">
          <a:avLst/>
        </a:prstGeom>
        <a:noFill/>
        <a:ln w="9525">
          <a:noFill/>
        </a:ln>
      </xdr:spPr>
    </xdr:pic>
    <xdr:clientData/>
  </xdr:twoCellAnchor>
  <xdr:twoCellAnchor editAs="oneCell">
    <xdr:from>
      <xdr:col>3</xdr:col>
      <xdr:colOff>0</xdr:colOff>
      <xdr:row>96</xdr:row>
      <xdr:rowOff>0</xdr:rowOff>
    </xdr:from>
    <xdr:to>
      <xdr:col>3</xdr:col>
      <xdr:colOff>0</xdr:colOff>
      <xdr:row>96</xdr:row>
      <xdr:rowOff>10160</xdr:rowOff>
    </xdr:to>
    <xdr:pic>
      <xdr:nvPicPr>
        <xdr:cNvPr id="49" name="图片 48">
          <a:extLst>
            <a:ext uri="{FF2B5EF4-FFF2-40B4-BE49-F238E27FC236}">
              <a16:creationId xmlns="" xmlns:a16="http://schemas.microsoft.com/office/drawing/2014/main" id="{00000000-0008-0000-0200-000031000000}"/>
            </a:ext>
          </a:extLst>
        </xdr:cNvPr>
        <xdr:cNvPicPr>
          <a:picLocks noChangeAspect="1"/>
        </xdr:cNvPicPr>
      </xdr:nvPicPr>
      <xdr:blipFill>
        <a:blip xmlns:r="http://schemas.openxmlformats.org/officeDocument/2006/relationships" r:embed="rId1" r:link="rId2"/>
        <a:stretch>
          <a:fillRect/>
        </a:stretch>
      </xdr:blipFill>
      <xdr:spPr>
        <a:xfrm>
          <a:off x="1800225" y="18802350"/>
          <a:ext cx="0" cy="10160"/>
        </a:xfrm>
        <a:prstGeom prst="rect">
          <a:avLst/>
        </a:prstGeom>
        <a:noFill/>
        <a:ln w="9525">
          <a:noFill/>
        </a:ln>
      </xdr:spPr>
    </xdr:pic>
    <xdr:clientData/>
  </xdr:twoCellAnchor>
  <xdr:twoCellAnchor editAs="oneCell">
    <xdr:from>
      <xdr:col>3</xdr:col>
      <xdr:colOff>0</xdr:colOff>
      <xdr:row>96</xdr:row>
      <xdr:rowOff>0</xdr:rowOff>
    </xdr:from>
    <xdr:to>
      <xdr:col>3</xdr:col>
      <xdr:colOff>0</xdr:colOff>
      <xdr:row>96</xdr:row>
      <xdr:rowOff>10160</xdr:rowOff>
    </xdr:to>
    <xdr:pic>
      <xdr:nvPicPr>
        <xdr:cNvPr id="50" name="图片 49">
          <a:extLst>
            <a:ext uri="{FF2B5EF4-FFF2-40B4-BE49-F238E27FC236}">
              <a16:creationId xmlns="" xmlns:a16="http://schemas.microsoft.com/office/drawing/2014/main" id="{00000000-0008-0000-0200-000032000000}"/>
            </a:ext>
          </a:extLst>
        </xdr:cNvPr>
        <xdr:cNvPicPr>
          <a:picLocks noChangeAspect="1"/>
        </xdr:cNvPicPr>
      </xdr:nvPicPr>
      <xdr:blipFill>
        <a:blip xmlns:r="http://schemas.openxmlformats.org/officeDocument/2006/relationships" r:embed="rId1" r:link="rId2"/>
        <a:stretch>
          <a:fillRect/>
        </a:stretch>
      </xdr:blipFill>
      <xdr:spPr>
        <a:xfrm>
          <a:off x="1800225" y="18802350"/>
          <a:ext cx="0" cy="10160"/>
        </a:xfrm>
        <a:prstGeom prst="rect">
          <a:avLst/>
        </a:prstGeom>
        <a:noFill/>
        <a:ln w="9525">
          <a:noFill/>
        </a:ln>
      </xdr:spPr>
    </xdr:pic>
    <xdr:clientData/>
  </xdr:twoCellAnchor>
  <xdr:twoCellAnchor editAs="oneCell">
    <xdr:from>
      <xdr:col>3</xdr:col>
      <xdr:colOff>0</xdr:colOff>
      <xdr:row>97</xdr:row>
      <xdr:rowOff>0</xdr:rowOff>
    </xdr:from>
    <xdr:to>
      <xdr:col>3</xdr:col>
      <xdr:colOff>0</xdr:colOff>
      <xdr:row>97</xdr:row>
      <xdr:rowOff>10160</xdr:rowOff>
    </xdr:to>
    <xdr:pic>
      <xdr:nvPicPr>
        <xdr:cNvPr id="51" name="图片 50">
          <a:extLst>
            <a:ext uri="{FF2B5EF4-FFF2-40B4-BE49-F238E27FC236}">
              <a16:creationId xmlns="" xmlns:a16="http://schemas.microsoft.com/office/drawing/2014/main" id="{00000000-0008-0000-0200-000033000000}"/>
            </a:ext>
          </a:extLst>
        </xdr:cNvPr>
        <xdr:cNvPicPr>
          <a:picLocks noChangeAspect="1"/>
        </xdr:cNvPicPr>
      </xdr:nvPicPr>
      <xdr:blipFill>
        <a:blip xmlns:r="http://schemas.openxmlformats.org/officeDocument/2006/relationships" r:embed="rId1" r:link="rId2"/>
        <a:stretch>
          <a:fillRect/>
        </a:stretch>
      </xdr:blipFill>
      <xdr:spPr>
        <a:xfrm>
          <a:off x="1800225" y="18992850"/>
          <a:ext cx="0" cy="10160"/>
        </a:xfrm>
        <a:prstGeom prst="rect">
          <a:avLst/>
        </a:prstGeom>
        <a:noFill/>
        <a:ln w="9525">
          <a:noFill/>
        </a:ln>
      </xdr:spPr>
    </xdr:pic>
    <xdr:clientData/>
  </xdr:twoCellAnchor>
  <xdr:twoCellAnchor editAs="oneCell">
    <xdr:from>
      <xdr:col>3</xdr:col>
      <xdr:colOff>0</xdr:colOff>
      <xdr:row>98</xdr:row>
      <xdr:rowOff>0</xdr:rowOff>
    </xdr:from>
    <xdr:to>
      <xdr:col>3</xdr:col>
      <xdr:colOff>0</xdr:colOff>
      <xdr:row>98</xdr:row>
      <xdr:rowOff>10160</xdr:rowOff>
    </xdr:to>
    <xdr:pic>
      <xdr:nvPicPr>
        <xdr:cNvPr id="52" name="图片 51">
          <a:extLst>
            <a:ext uri="{FF2B5EF4-FFF2-40B4-BE49-F238E27FC236}">
              <a16:creationId xmlns="" xmlns:a16="http://schemas.microsoft.com/office/drawing/2014/main" id="{00000000-0008-0000-0200-000034000000}"/>
            </a:ext>
          </a:extLst>
        </xdr:cNvPr>
        <xdr:cNvPicPr>
          <a:picLocks noChangeAspect="1"/>
        </xdr:cNvPicPr>
      </xdr:nvPicPr>
      <xdr:blipFill>
        <a:blip xmlns:r="http://schemas.openxmlformats.org/officeDocument/2006/relationships" r:embed="rId1" r:link="rId2"/>
        <a:stretch>
          <a:fillRect/>
        </a:stretch>
      </xdr:blipFill>
      <xdr:spPr>
        <a:xfrm>
          <a:off x="1800225" y="19183350"/>
          <a:ext cx="0" cy="10160"/>
        </a:xfrm>
        <a:prstGeom prst="rect">
          <a:avLst/>
        </a:prstGeom>
        <a:noFill/>
        <a:ln w="9525">
          <a:noFill/>
        </a:ln>
      </xdr:spPr>
    </xdr:pic>
    <xdr:clientData/>
  </xdr:twoCellAnchor>
  <xdr:twoCellAnchor editAs="oneCell">
    <xdr:from>
      <xdr:col>11</xdr:col>
      <xdr:colOff>0</xdr:colOff>
      <xdr:row>596</xdr:row>
      <xdr:rowOff>0</xdr:rowOff>
    </xdr:from>
    <xdr:to>
      <xdr:col>11</xdr:col>
      <xdr:colOff>10160</xdr:colOff>
      <xdr:row>596</xdr:row>
      <xdr:rowOff>10160</xdr:rowOff>
    </xdr:to>
    <xdr:pic>
      <xdr:nvPicPr>
        <xdr:cNvPr id="53" name="图片 52">
          <a:extLst>
            <a:ext uri="{FF2B5EF4-FFF2-40B4-BE49-F238E27FC236}">
              <a16:creationId xmlns="" xmlns:a16="http://schemas.microsoft.com/office/drawing/2014/main" id="{00000000-0008-0000-0200-000035000000}"/>
            </a:ext>
          </a:extLst>
        </xdr:cNvPr>
        <xdr:cNvPicPr>
          <a:picLocks noChangeAspect="1"/>
        </xdr:cNvPicPr>
      </xdr:nvPicPr>
      <xdr:blipFill>
        <a:blip xmlns:r="http://schemas.openxmlformats.org/officeDocument/2006/relationships" r:embed="rId1" r:link="rId2"/>
        <a:stretch>
          <a:fillRect/>
        </a:stretch>
      </xdr:blipFill>
      <xdr:spPr>
        <a:xfrm>
          <a:off x="12525375" y="114052350"/>
          <a:ext cx="10160" cy="10160"/>
        </a:xfrm>
        <a:prstGeom prst="rect">
          <a:avLst/>
        </a:prstGeom>
        <a:noFill/>
        <a:ln w="9525">
          <a:noFill/>
        </a:ln>
      </xdr:spPr>
    </xdr:pic>
    <xdr:clientData/>
  </xdr:twoCellAnchor>
  <xdr:twoCellAnchor editAs="oneCell">
    <xdr:from>
      <xdr:col>6</xdr:col>
      <xdr:colOff>0</xdr:colOff>
      <xdr:row>596</xdr:row>
      <xdr:rowOff>0</xdr:rowOff>
    </xdr:from>
    <xdr:to>
      <xdr:col>6</xdr:col>
      <xdr:colOff>0</xdr:colOff>
      <xdr:row>596</xdr:row>
      <xdr:rowOff>10160</xdr:rowOff>
    </xdr:to>
    <xdr:pic>
      <xdr:nvPicPr>
        <xdr:cNvPr id="54" name="图片 53">
          <a:extLst>
            <a:ext uri="{FF2B5EF4-FFF2-40B4-BE49-F238E27FC236}">
              <a16:creationId xmlns="" xmlns:a16="http://schemas.microsoft.com/office/drawing/2014/main" id="{00000000-0008-0000-0200-000036000000}"/>
            </a:ext>
          </a:extLst>
        </xdr:cNvPr>
        <xdr:cNvPicPr>
          <a:picLocks noChangeAspect="1"/>
        </xdr:cNvPicPr>
      </xdr:nvPicPr>
      <xdr:blipFill>
        <a:blip xmlns:r="http://schemas.openxmlformats.org/officeDocument/2006/relationships" r:embed="rId1" r:link="rId2"/>
        <a:stretch>
          <a:fillRect/>
        </a:stretch>
      </xdr:blipFill>
      <xdr:spPr>
        <a:xfrm>
          <a:off x="7467600" y="114052350"/>
          <a:ext cx="0" cy="10160"/>
        </a:xfrm>
        <a:prstGeom prst="rect">
          <a:avLst/>
        </a:prstGeom>
        <a:noFill/>
        <a:ln w="9525">
          <a:noFill/>
        </a:ln>
      </xdr:spPr>
    </xdr:pic>
    <xdr:clientData/>
  </xdr:twoCellAnchor>
  <xdr:twoCellAnchor editAs="oneCell">
    <xdr:from>
      <xdr:col>3</xdr:col>
      <xdr:colOff>0</xdr:colOff>
      <xdr:row>99</xdr:row>
      <xdr:rowOff>0</xdr:rowOff>
    </xdr:from>
    <xdr:to>
      <xdr:col>3</xdr:col>
      <xdr:colOff>0</xdr:colOff>
      <xdr:row>99</xdr:row>
      <xdr:rowOff>10160</xdr:rowOff>
    </xdr:to>
    <xdr:pic>
      <xdr:nvPicPr>
        <xdr:cNvPr id="55" name="图片 54">
          <a:extLst>
            <a:ext uri="{FF2B5EF4-FFF2-40B4-BE49-F238E27FC236}">
              <a16:creationId xmlns="" xmlns:a16="http://schemas.microsoft.com/office/drawing/2014/main" id="{00000000-0008-0000-0200-000037000000}"/>
            </a:ext>
          </a:extLst>
        </xdr:cNvPr>
        <xdr:cNvPicPr>
          <a:picLocks noChangeAspect="1"/>
        </xdr:cNvPicPr>
      </xdr:nvPicPr>
      <xdr:blipFill>
        <a:blip xmlns:r="http://schemas.openxmlformats.org/officeDocument/2006/relationships" r:embed="rId1" r:link="rId2"/>
        <a:stretch>
          <a:fillRect/>
        </a:stretch>
      </xdr:blipFill>
      <xdr:spPr>
        <a:xfrm>
          <a:off x="1800225" y="19373850"/>
          <a:ext cx="0" cy="10160"/>
        </a:xfrm>
        <a:prstGeom prst="rect">
          <a:avLst/>
        </a:prstGeom>
        <a:noFill/>
        <a:ln w="9525">
          <a:noFill/>
        </a:ln>
      </xdr:spPr>
    </xdr:pic>
    <xdr:clientData/>
  </xdr:twoCellAnchor>
  <xdr:twoCellAnchor editAs="oneCell">
    <xdr:from>
      <xdr:col>3</xdr:col>
      <xdr:colOff>0</xdr:colOff>
      <xdr:row>108</xdr:row>
      <xdr:rowOff>0</xdr:rowOff>
    </xdr:from>
    <xdr:to>
      <xdr:col>3</xdr:col>
      <xdr:colOff>0</xdr:colOff>
      <xdr:row>108</xdr:row>
      <xdr:rowOff>10160</xdr:rowOff>
    </xdr:to>
    <xdr:pic>
      <xdr:nvPicPr>
        <xdr:cNvPr id="56" name="图片 55">
          <a:extLst>
            <a:ext uri="{FF2B5EF4-FFF2-40B4-BE49-F238E27FC236}">
              <a16:creationId xmlns="" xmlns:a16="http://schemas.microsoft.com/office/drawing/2014/main" id="{00000000-0008-0000-0200-000038000000}"/>
            </a:ext>
          </a:extLst>
        </xdr:cNvPr>
        <xdr:cNvPicPr>
          <a:picLocks noChangeAspect="1"/>
        </xdr:cNvPicPr>
      </xdr:nvPicPr>
      <xdr:blipFill>
        <a:blip xmlns:r="http://schemas.openxmlformats.org/officeDocument/2006/relationships" r:embed="rId1" r:link="rId2"/>
        <a:stretch>
          <a:fillRect/>
        </a:stretch>
      </xdr:blipFill>
      <xdr:spPr>
        <a:xfrm>
          <a:off x="1800225" y="21088350"/>
          <a:ext cx="0" cy="10160"/>
        </a:xfrm>
        <a:prstGeom prst="rect">
          <a:avLst/>
        </a:prstGeom>
        <a:noFill/>
        <a:ln w="9525">
          <a:noFill/>
        </a:ln>
      </xdr:spPr>
    </xdr:pic>
    <xdr:clientData/>
  </xdr:twoCellAnchor>
  <xdr:twoCellAnchor editAs="oneCell">
    <xdr:from>
      <xdr:col>11</xdr:col>
      <xdr:colOff>0</xdr:colOff>
      <xdr:row>584</xdr:row>
      <xdr:rowOff>0</xdr:rowOff>
    </xdr:from>
    <xdr:to>
      <xdr:col>11</xdr:col>
      <xdr:colOff>10160</xdr:colOff>
      <xdr:row>584</xdr:row>
      <xdr:rowOff>10160</xdr:rowOff>
    </xdr:to>
    <xdr:pic>
      <xdr:nvPicPr>
        <xdr:cNvPr id="57" name="图片 56">
          <a:extLst>
            <a:ext uri="{FF2B5EF4-FFF2-40B4-BE49-F238E27FC236}">
              <a16:creationId xmlns="" xmlns:a16="http://schemas.microsoft.com/office/drawing/2014/main" id="{00000000-0008-0000-0200-000039000000}"/>
            </a:ext>
          </a:extLst>
        </xdr:cNvPr>
        <xdr:cNvPicPr>
          <a:picLocks noChangeAspect="1"/>
        </xdr:cNvPicPr>
      </xdr:nvPicPr>
      <xdr:blipFill>
        <a:blip xmlns:r="http://schemas.openxmlformats.org/officeDocument/2006/relationships" r:embed="rId1" r:link="rId2"/>
        <a:stretch>
          <a:fillRect/>
        </a:stretch>
      </xdr:blipFill>
      <xdr:spPr>
        <a:xfrm>
          <a:off x="12525375" y="111766350"/>
          <a:ext cx="10160" cy="10160"/>
        </a:xfrm>
        <a:prstGeom prst="rect">
          <a:avLst/>
        </a:prstGeom>
        <a:noFill/>
        <a:ln w="9525">
          <a:noFill/>
        </a:ln>
      </xdr:spPr>
    </xdr:pic>
    <xdr:clientData/>
  </xdr:twoCellAnchor>
  <xdr:twoCellAnchor editAs="oneCell">
    <xdr:from>
      <xdr:col>3</xdr:col>
      <xdr:colOff>0</xdr:colOff>
      <xdr:row>114</xdr:row>
      <xdr:rowOff>0</xdr:rowOff>
    </xdr:from>
    <xdr:to>
      <xdr:col>3</xdr:col>
      <xdr:colOff>0</xdr:colOff>
      <xdr:row>114</xdr:row>
      <xdr:rowOff>10160</xdr:rowOff>
    </xdr:to>
    <xdr:pic>
      <xdr:nvPicPr>
        <xdr:cNvPr id="58" name="图片 57">
          <a:extLst>
            <a:ext uri="{FF2B5EF4-FFF2-40B4-BE49-F238E27FC236}">
              <a16:creationId xmlns="" xmlns:a16="http://schemas.microsoft.com/office/drawing/2014/main" id="{00000000-0008-0000-0200-00003A000000}"/>
            </a:ext>
          </a:extLst>
        </xdr:cNvPr>
        <xdr:cNvPicPr>
          <a:picLocks noChangeAspect="1"/>
        </xdr:cNvPicPr>
      </xdr:nvPicPr>
      <xdr:blipFill>
        <a:blip xmlns:r="http://schemas.openxmlformats.org/officeDocument/2006/relationships" r:embed="rId1" r:link="rId2"/>
        <a:stretch>
          <a:fillRect/>
        </a:stretch>
      </xdr:blipFill>
      <xdr:spPr>
        <a:xfrm>
          <a:off x="1800225" y="22231350"/>
          <a:ext cx="0" cy="10160"/>
        </a:xfrm>
        <a:prstGeom prst="rect">
          <a:avLst/>
        </a:prstGeom>
        <a:noFill/>
        <a:ln w="9525">
          <a:noFill/>
        </a:ln>
      </xdr:spPr>
    </xdr:pic>
    <xdr:clientData/>
  </xdr:twoCellAnchor>
  <xdr:twoCellAnchor editAs="oneCell">
    <xdr:from>
      <xdr:col>8</xdr:col>
      <xdr:colOff>0</xdr:colOff>
      <xdr:row>575</xdr:row>
      <xdr:rowOff>0</xdr:rowOff>
    </xdr:from>
    <xdr:to>
      <xdr:col>8</xdr:col>
      <xdr:colOff>0</xdr:colOff>
      <xdr:row>575</xdr:row>
      <xdr:rowOff>10160</xdr:rowOff>
    </xdr:to>
    <xdr:pic>
      <xdr:nvPicPr>
        <xdr:cNvPr id="59" name="图片 58">
          <a:extLst>
            <a:ext uri="{FF2B5EF4-FFF2-40B4-BE49-F238E27FC236}">
              <a16:creationId xmlns="" xmlns:a16="http://schemas.microsoft.com/office/drawing/2014/main" id="{00000000-0008-0000-0200-00003B000000}"/>
            </a:ext>
          </a:extLst>
        </xdr:cNvPr>
        <xdr:cNvPicPr>
          <a:picLocks noChangeAspect="1"/>
        </xdr:cNvPicPr>
      </xdr:nvPicPr>
      <xdr:blipFill>
        <a:blip xmlns:r="http://schemas.openxmlformats.org/officeDocument/2006/relationships" r:embed="rId1" r:link="rId2"/>
        <a:stretch>
          <a:fillRect/>
        </a:stretch>
      </xdr:blipFill>
      <xdr:spPr>
        <a:xfrm>
          <a:off x="10296525" y="110051850"/>
          <a:ext cx="0" cy="10160"/>
        </a:xfrm>
        <a:prstGeom prst="rect">
          <a:avLst/>
        </a:prstGeom>
        <a:noFill/>
        <a:ln w="9525">
          <a:noFill/>
        </a:ln>
      </xdr:spPr>
    </xdr:pic>
    <xdr:clientData/>
  </xdr:twoCellAnchor>
  <xdr:twoCellAnchor editAs="oneCell">
    <xdr:from>
      <xdr:col>3</xdr:col>
      <xdr:colOff>0</xdr:colOff>
      <xdr:row>45</xdr:row>
      <xdr:rowOff>0</xdr:rowOff>
    </xdr:from>
    <xdr:to>
      <xdr:col>3</xdr:col>
      <xdr:colOff>0</xdr:colOff>
      <xdr:row>45</xdr:row>
      <xdr:rowOff>10160</xdr:rowOff>
    </xdr:to>
    <xdr:pic>
      <xdr:nvPicPr>
        <xdr:cNvPr id="60" name="图片 59">
          <a:extLst>
            <a:ext uri="{FF2B5EF4-FFF2-40B4-BE49-F238E27FC236}">
              <a16:creationId xmlns="" xmlns:a16="http://schemas.microsoft.com/office/drawing/2014/main" id="{00000000-0008-0000-0200-00003C000000}"/>
            </a:ext>
          </a:extLst>
        </xdr:cNvPr>
        <xdr:cNvPicPr>
          <a:picLocks noChangeAspect="1"/>
        </xdr:cNvPicPr>
      </xdr:nvPicPr>
      <xdr:blipFill>
        <a:blip xmlns:r="http://schemas.openxmlformats.org/officeDocument/2006/relationships" r:embed="rId1" r:link="rId2"/>
        <a:stretch>
          <a:fillRect/>
        </a:stretch>
      </xdr:blipFill>
      <xdr:spPr>
        <a:xfrm>
          <a:off x="1800225" y="9086850"/>
          <a:ext cx="0" cy="10160"/>
        </a:xfrm>
        <a:prstGeom prst="rect">
          <a:avLst/>
        </a:prstGeom>
        <a:noFill/>
        <a:ln w="9525">
          <a:noFill/>
        </a:ln>
      </xdr:spPr>
    </xdr:pic>
    <xdr:clientData/>
  </xdr:twoCellAnchor>
  <xdr:twoCellAnchor editAs="oneCell">
    <xdr:from>
      <xdr:col>4</xdr:col>
      <xdr:colOff>0</xdr:colOff>
      <xdr:row>45</xdr:row>
      <xdr:rowOff>0</xdr:rowOff>
    </xdr:from>
    <xdr:to>
      <xdr:col>4</xdr:col>
      <xdr:colOff>0</xdr:colOff>
      <xdr:row>45</xdr:row>
      <xdr:rowOff>10160</xdr:rowOff>
    </xdr:to>
    <xdr:pic>
      <xdr:nvPicPr>
        <xdr:cNvPr id="61" name="图片 60">
          <a:extLst>
            <a:ext uri="{FF2B5EF4-FFF2-40B4-BE49-F238E27FC236}">
              <a16:creationId xmlns="" xmlns:a16="http://schemas.microsoft.com/office/drawing/2014/main" id="{00000000-0008-0000-0200-00003D000000}"/>
            </a:ext>
          </a:extLst>
        </xdr:cNvPr>
        <xdr:cNvPicPr>
          <a:picLocks noChangeAspect="1"/>
        </xdr:cNvPicPr>
      </xdr:nvPicPr>
      <xdr:blipFill>
        <a:blip xmlns:r="http://schemas.openxmlformats.org/officeDocument/2006/relationships" r:embed="rId1" r:link="rId2"/>
        <a:stretch>
          <a:fillRect/>
        </a:stretch>
      </xdr:blipFill>
      <xdr:spPr>
        <a:xfrm>
          <a:off x="2971800" y="9086850"/>
          <a:ext cx="0" cy="10160"/>
        </a:xfrm>
        <a:prstGeom prst="rect">
          <a:avLst/>
        </a:prstGeom>
        <a:noFill/>
        <a:ln w="9525">
          <a:noFill/>
        </a:ln>
      </xdr:spPr>
    </xdr:pic>
    <xdr:clientData/>
  </xdr:twoCellAnchor>
  <xdr:twoCellAnchor editAs="oneCell">
    <xdr:from>
      <xdr:col>5</xdr:col>
      <xdr:colOff>0</xdr:colOff>
      <xdr:row>649</xdr:row>
      <xdr:rowOff>0</xdr:rowOff>
    </xdr:from>
    <xdr:to>
      <xdr:col>5</xdr:col>
      <xdr:colOff>0</xdr:colOff>
      <xdr:row>649</xdr:row>
      <xdr:rowOff>10160</xdr:rowOff>
    </xdr:to>
    <xdr:pic>
      <xdr:nvPicPr>
        <xdr:cNvPr id="62" name="图片 61">
          <a:extLst>
            <a:ext uri="{FF2B5EF4-FFF2-40B4-BE49-F238E27FC236}">
              <a16:creationId xmlns="" xmlns:a16="http://schemas.microsoft.com/office/drawing/2014/main" id="{00000000-0008-0000-0200-00003E000000}"/>
            </a:ext>
          </a:extLst>
        </xdr:cNvPr>
        <xdr:cNvPicPr>
          <a:picLocks noChangeAspect="1"/>
        </xdr:cNvPicPr>
      </xdr:nvPicPr>
      <xdr:blipFill>
        <a:blip xmlns:r="http://schemas.openxmlformats.org/officeDocument/2006/relationships" r:embed="rId1" r:link="rId2"/>
        <a:stretch>
          <a:fillRect/>
        </a:stretch>
      </xdr:blipFill>
      <xdr:spPr>
        <a:xfrm>
          <a:off x="6019800" y="124148850"/>
          <a:ext cx="0" cy="10160"/>
        </a:xfrm>
        <a:prstGeom prst="rect">
          <a:avLst/>
        </a:prstGeom>
        <a:noFill/>
        <a:ln w="9525">
          <a:noFill/>
        </a:ln>
      </xdr:spPr>
    </xdr:pic>
    <xdr:clientData/>
  </xdr:twoCellAnchor>
  <xdr:twoCellAnchor editAs="oneCell">
    <xdr:from>
      <xdr:col>7</xdr:col>
      <xdr:colOff>0</xdr:colOff>
      <xdr:row>649</xdr:row>
      <xdr:rowOff>0</xdr:rowOff>
    </xdr:from>
    <xdr:to>
      <xdr:col>7</xdr:col>
      <xdr:colOff>0</xdr:colOff>
      <xdr:row>649</xdr:row>
      <xdr:rowOff>10160</xdr:rowOff>
    </xdr:to>
    <xdr:pic>
      <xdr:nvPicPr>
        <xdr:cNvPr id="63" name="图片 62">
          <a:extLst>
            <a:ext uri="{FF2B5EF4-FFF2-40B4-BE49-F238E27FC236}">
              <a16:creationId xmlns="" xmlns:a16="http://schemas.microsoft.com/office/drawing/2014/main" id="{00000000-0008-0000-0200-00003F000000}"/>
            </a:ext>
          </a:extLst>
        </xdr:cNvPr>
        <xdr:cNvPicPr>
          <a:picLocks noChangeAspect="1"/>
        </xdr:cNvPicPr>
      </xdr:nvPicPr>
      <xdr:blipFill>
        <a:blip xmlns:r="http://schemas.openxmlformats.org/officeDocument/2006/relationships" r:embed="rId1" r:link="rId2"/>
        <a:stretch>
          <a:fillRect/>
        </a:stretch>
      </xdr:blipFill>
      <xdr:spPr>
        <a:xfrm>
          <a:off x="9582150" y="124148850"/>
          <a:ext cx="0" cy="10160"/>
        </a:xfrm>
        <a:prstGeom prst="rect">
          <a:avLst/>
        </a:prstGeom>
        <a:noFill/>
        <a:ln w="9525">
          <a:noFill/>
        </a:ln>
      </xdr:spPr>
    </xdr:pic>
    <xdr:clientData/>
  </xdr:twoCellAnchor>
  <xdr:twoCellAnchor editAs="oneCell">
    <xdr:from>
      <xdr:col>4</xdr:col>
      <xdr:colOff>0</xdr:colOff>
      <xdr:row>46</xdr:row>
      <xdr:rowOff>0</xdr:rowOff>
    </xdr:from>
    <xdr:to>
      <xdr:col>4</xdr:col>
      <xdr:colOff>0</xdr:colOff>
      <xdr:row>46</xdr:row>
      <xdr:rowOff>10160</xdr:rowOff>
    </xdr:to>
    <xdr:pic>
      <xdr:nvPicPr>
        <xdr:cNvPr id="64" name="图片 63">
          <a:extLst>
            <a:ext uri="{FF2B5EF4-FFF2-40B4-BE49-F238E27FC236}">
              <a16:creationId xmlns="" xmlns:a16="http://schemas.microsoft.com/office/drawing/2014/main" id="{00000000-0008-0000-0200-000040000000}"/>
            </a:ext>
          </a:extLst>
        </xdr:cNvPr>
        <xdr:cNvPicPr>
          <a:picLocks noChangeAspect="1"/>
        </xdr:cNvPicPr>
      </xdr:nvPicPr>
      <xdr:blipFill>
        <a:blip xmlns:r="http://schemas.openxmlformats.org/officeDocument/2006/relationships" r:embed="rId1" r:link="rId2"/>
        <a:stretch>
          <a:fillRect/>
        </a:stretch>
      </xdr:blipFill>
      <xdr:spPr>
        <a:xfrm>
          <a:off x="2971800" y="9277350"/>
          <a:ext cx="0" cy="10160"/>
        </a:xfrm>
        <a:prstGeom prst="rect">
          <a:avLst/>
        </a:prstGeom>
        <a:noFill/>
        <a:ln w="9525">
          <a:noFill/>
        </a:ln>
      </xdr:spPr>
    </xdr:pic>
    <xdr:clientData/>
  </xdr:twoCellAnchor>
  <xdr:twoCellAnchor editAs="oneCell">
    <xdr:from>
      <xdr:col>8</xdr:col>
      <xdr:colOff>0</xdr:colOff>
      <xdr:row>649</xdr:row>
      <xdr:rowOff>0</xdr:rowOff>
    </xdr:from>
    <xdr:to>
      <xdr:col>8</xdr:col>
      <xdr:colOff>0</xdr:colOff>
      <xdr:row>649</xdr:row>
      <xdr:rowOff>10160</xdr:rowOff>
    </xdr:to>
    <xdr:pic>
      <xdr:nvPicPr>
        <xdr:cNvPr id="65" name="图片 64">
          <a:extLst>
            <a:ext uri="{FF2B5EF4-FFF2-40B4-BE49-F238E27FC236}">
              <a16:creationId xmlns="" xmlns:a16="http://schemas.microsoft.com/office/drawing/2014/main" id="{00000000-0008-0000-0200-000041000000}"/>
            </a:ext>
          </a:extLst>
        </xdr:cNvPr>
        <xdr:cNvPicPr>
          <a:picLocks noChangeAspect="1"/>
        </xdr:cNvPicPr>
      </xdr:nvPicPr>
      <xdr:blipFill>
        <a:blip xmlns:r="http://schemas.openxmlformats.org/officeDocument/2006/relationships" r:embed="rId1" r:link="rId2"/>
        <a:stretch>
          <a:fillRect/>
        </a:stretch>
      </xdr:blipFill>
      <xdr:spPr>
        <a:xfrm>
          <a:off x="10296525" y="124148850"/>
          <a:ext cx="0" cy="10160"/>
        </a:xfrm>
        <a:prstGeom prst="rect">
          <a:avLst/>
        </a:prstGeom>
        <a:noFill/>
        <a:ln w="9525">
          <a:noFill/>
        </a:ln>
      </xdr:spPr>
    </xdr:pic>
    <xdr:clientData/>
  </xdr:twoCellAnchor>
  <xdr:twoCellAnchor editAs="oneCell">
    <xdr:from>
      <xdr:col>8</xdr:col>
      <xdr:colOff>0</xdr:colOff>
      <xdr:row>649</xdr:row>
      <xdr:rowOff>0</xdr:rowOff>
    </xdr:from>
    <xdr:to>
      <xdr:col>8</xdr:col>
      <xdr:colOff>0</xdr:colOff>
      <xdr:row>649</xdr:row>
      <xdr:rowOff>10160</xdr:rowOff>
    </xdr:to>
    <xdr:pic>
      <xdr:nvPicPr>
        <xdr:cNvPr id="66" name="图片 65">
          <a:extLst>
            <a:ext uri="{FF2B5EF4-FFF2-40B4-BE49-F238E27FC236}">
              <a16:creationId xmlns="" xmlns:a16="http://schemas.microsoft.com/office/drawing/2014/main" id="{00000000-0008-0000-0200-000042000000}"/>
            </a:ext>
          </a:extLst>
        </xdr:cNvPr>
        <xdr:cNvPicPr>
          <a:picLocks noChangeAspect="1"/>
        </xdr:cNvPicPr>
      </xdr:nvPicPr>
      <xdr:blipFill>
        <a:blip xmlns:r="http://schemas.openxmlformats.org/officeDocument/2006/relationships" r:embed="rId1" r:link="rId2"/>
        <a:stretch>
          <a:fillRect/>
        </a:stretch>
      </xdr:blipFill>
      <xdr:spPr>
        <a:xfrm>
          <a:off x="10296525" y="124148850"/>
          <a:ext cx="0" cy="10160"/>
        </a:xfrm>
        <a:prstGeom prst="rect">
          <a:avLst/>
        </a:prstGeom>
        <a:noFill/>
        <a:ln w="9525">
          <a:noFill/>
        </a:ln>
      </xdr:spPr>
    </xdr:pic>
    <xdr:clientData/>
  </xdr:twoCellAnchor>
  <xdr:twoCellAnchor editAs="oneCell">
    <xdr:from>
      <xdr:col>8</xdr:col>
      <xdr:colOff>0</xdr:colOff>
      <xdr:row>648</xdr:row>
      <xdr:rowOff>0</xdr:rowOff>
    </xdr:from>
    <xdr:to>
      <xdr:col>8</xdr:col>
      <xdr:colOff>0</xdr:colOff>
      <xdr:row>648</xdr:row>
      <xdr:rowOff>10160</xdr:rowOff>
    </xdr:to>
    <xdr:pic>
      <xdr:nvPicPr>
        <xdr:cNvPr id="67" name="图片 66">
          <a:extLst>
            <a:ext uri="{FF2B5EF4-FFF2-40B4-BE49-F238E27FC236}">
              <a16:creationId xmlns="" xmlns:a16="http://schemas.microsoft.com/office/drawing/2014/main" id="{00000000-0008-0000-0200-000043000000}"/>
            </a:ext>
          </a:extLst>
        </xdr:cNvPr>
        <xdr:cNvPicPr>
          <a:picLocks noChangeAspect="1"/>
        </xdr:cNvPicPr>
      </xdr:nvPicPr>
      <xdr:blipFill>
        <a:blip xmlns:r="http://schemas.openxmlformats.org/officeDocument/2006/relationships" r:embed="rId1" r:link="rId2"/>
        <a:stretch>
          <a:fillRect/>
        </a:stretch>
      </xdr:blipFill>
      <xdr:spPr>
        <a:xfrm>
          <a:off x="10296525" y="123958350"/>
          <a:ext cx="0" cy="10160"/>
        </a:xfrm>
        <a:prstGeom prst="rect">
          <a:avLst/>
        </a:prstGeom>
        <a:noFill/>
        <a:ln w="9525">
          <a:noFill/>
        </a:ln>
      </xdr:spPr>
    </xdr:pic>
    <xdr:clientData/>
  </xdr:twoCellAnchor>
  <xdr:twoCellAnchor editAs="oneCell">
    <xdr:from>
      <xdr:col>6</xdr:col>
      <xdr:colOff>0</xdr:colOff>
      <xdr:row>647</xdr:row>
      <xdr:rowOff>0</xdr:rowOff>
    </xdr:from>
    <xdr:to>
      <xdr:col>6</xdr:col>
      <xdr:colOff>0</xdr:colOff>
      <xdr:row>647</xdr:row>
      <xdr:rowOff>10160</xdr:rowOff>
    </xdr:to>
    <xdr:pic>
      <xdr:nvPicPr>
        <xdr:cNvPr id="68" name="图片 67">
          <a:extLst>
            <a:ext uri="{FF2B5EF4-FFF2-40B4-BE49-F238E27FC236}">
              <a16:creationId xmlns="" xmlns:a16="http://schemas.microsoft.com/office/drawing/2014/main" id="{00000000-0008-0000-0200-000044000000}"/>
            </a:ext>
          </a:extLst>
        </xdr:cNvPr>
        <xdr:cNvPicPr>
          <a:picLocks noChangeAspect="1"/>
        </xdr:cNvPicPr>
      </xdr:nvPicPr>
      <xdr:blipFill>
        <a:blip xmlns:r="http://schemas.openxmlformats.org/officeDocument/2006/relationships" r:embed="rId1" r:link="rId2"/>
        <a:stretch>
          <a:fillRect/>
        </a:stretch>
      </xdr:blipFill>
      <xdr:spPr>
        <a:xfrm>
          <a:off x="7467600" y="123767850"/>
          <a:ext cx="0" cy="10160"/>
        </a:xfrm>
        <a:prstGeom prst="rect">
          <a:avLst/>
        </a:prstGeom>
        <a:noFill/>
        <a:ln w="9525">
          <a:noFill/>
        </a:ln>
      </xdr:spPr>
    </xdr:pic>
    <xdr:clientData/>
  </xdr:twoCellAnchor>
  <xdr:twoCellAnchor editAs="oneCell">
    <xdr:from>
      <xdr:col>11</xdr:col>
      <xdr:colOff>0</xdr:colOff>
      <xdr:row>648</xdr:row>
      <xdr:rowOff>0</xdr:rowOff>
    </xdr:from>
    <xdr:to>
      <xdr:col>11</xdr:col>
      <xdr:colOff>10160</xdr:colOff>
      <xdr:row>648</xdr:row>
      <xdr:rowOff>10160</xdr:rowOff>
    </xdr:to>
    <xdr:pic>
      <xdr:nvPicPr>
        <xdr:cNvPr id="69" name="图片 68">
          <a:extLst>
            <a:ext uri="{FF2B5EF4-FFF2-40B4-BE49-F238E27FC236}">
              <a16:creationId xmlns="" xmlns:a16="http://schemas.microsoft.com/office/drawing/2014/main" id="{00000000-0008-0000-0200-000045000000}"/>
            </a:ext>
          </a:extLst>
        </xdr:cNvPr>
        <xdr:cNvPicPr>
          <a:picLocks noChangeAspect="1"/>
        </xdr:cNvPicPr>
      </xdr:nvPicPr>
      <xdr:blipFill>
        <a:blip xmlns:r="http://schemas.openxmlformats.org/officeDocument/2006/relationships" r:embed="rId1" r:link="rId2"/>
        <a:stretch>
          <a:fillRect/>
        </a:stretch>
      </xdr:blipFill>
      <xdr:spPr>
        <a:xfrm>
          <a:off x="12525375" y="123958350"/>
          <a:ext cx="10160" cy="10160"/>
        </a:xfrm>
        <a:prstGeom prst="rect">
          <a:avLst/>
        </a:prstGeom>
        <a:noFill/>
        <a:ln w="9525">
          <a:noFill/>
        </a:ln>
      </xdr:spPr>
    </xdr:pic>
    <xdr:clientData/>
  </xdr:twoCellAnchor>
  <xdr:twoCellAnchor editAs="oneCell">
    <xdr:from>
      <xdr:col>8</xdr:col>
      <xdr:colOff>0</xdr:colOff>
      <xdr:row>647</xdr:row>
      <xdr:rowOff>0</xdr:rowOff>
    </xdr:from>
    <xdr:to>
      <xdr:col>8</xdr:col>
      <xdr:colOff>0</xdr:colOff>
      <xdr:row>647</xdr:row>
      <xdr:rowOff>10160</xdr:rowOff>
    </xdr:to>
    <xdr:pic>
      <xdr:nvPicPr>
        <xdr:cNvPr id="70" name="图片 69">
          <a:extLst>
            <a:ext uri="{FF2B5EF4-FFF2-40B4-BE49-F238E27FC236}">
              <a16:creationId xmlns="" xmlns:a16="http://schemas.microsoft.com/office/drawing/2014/main" id="{00000000-0008-0000-0200-000046000000}"/>
            </a:ext>
          </a:extLst>
        </xdr:cNvPr>
        <xdr:cNvPicPr>
          <a:picLocks noChangeAspect="1"/>
        </xdr:cNvPicPr>
      </xdr:nvPicPr>
      <xdr:blipFill>
        <a:blip xmlns:r="http://schemas.openxmlformats.org/officeDocument/2006/relationships" r:embed="rId1" r:link="rId2"/>
        <a:stretch>
          <a:fillRect/>
        </a:stretch>
      </xdr:blipFill>
      <xdr:spPr>
        <a:xfrm>
          <a:off x="10296525" y="123767850"/>
          <a:ext cx="0" cy="10160"/>
        </a:xfrm>
        <a:prstGeom prst="rect">
          <a:avLst/>
        </a:prstGeom>
        <a:noFill/>
        <a:ln w="9525">
          <a:noFill/>
        </a:ln>
      </xdr:spPr>
    </xdr:pic>
    <xdr:clientData/>
  </xdr:twoCellAnchor>
  <xdr:twoCellAnchor editAs="oneCell">
    <xdr:from>
      <xdr:col>8</xdr:col>
      <xdr:colOff>0</xdr:colOff>
      <xdr:row>647</xdr:row>
      <xdr:rowOff>0</xdr:rowOff>
    </xdr:from>
    <xdr:to>
      <xdr:col>8</xdr:col>
      <xdr:colOff>0</xdr:colOff>
      <xdr:row>647</xdr:row>
      <xdr:rowOff>10160</xdr:rowOff>
    </xdr:to>
    <xdr:pic>
      <xdr:nvPicPr>
        <xdr:cNvPr id="71" name="图片 70">
          <a:extLst>
            <a:ext uri="{FF2B5EF4-FFF2-40B4-BE49-F238E27FC236}">
              <a16:creationId xmlns="" xmlns:a16="http://schemas.microsoft.com/office/drawing/2014/main" id="{00000000-0008-0000-0200-000047000000}"/>
            </a:ext>
          </a:extLst>
        </xdr:cNvPr>
        <xdr:cNvPicPr>
          <a:picLocks noChangeAspect="1"/>
        </xdr:cNvPicPr>
      </xdr:nvPicPr>
      <xdr:blipFill>
        <a:blip xmlns:r="http://schemas.openxmlformats.org/officeDocument/2006/relationships" r:embed="rId1" r:link="rId2"/>
        <a:stretch>
          <a:fillRect/>
        </a:stretch>
      </xdr:blipFill>
      <xdr:spPr>
        <a:xfrm>
          <a:off x="10296525" y="123767850"/>
          <a:ext cx="0" cy="10160"/>
        </a:xfrm>
        <a:prstGeom prst="rect">
          <a:avLst/>
        </a:prstGeom>
        <a:noFill/>
        <a:ln w="9525">
          <a:noFill/>
        </a:ln>
      </xdr:spPr>
    </xdr:pic>
    <xdr:clientData/>
  </xdr:twoCellAnchor>
  <xdr:twoCellAnchor editAs="oneCell">
    <xdr:from>
      <xdr:col>4</xdr:col>
      <xdr:colOff>0</xdr:colOff>
      <xdr:row>47</xdr:row>
      <xdr:rowOff>0</xdr:rowOff>
    </xdr:from>
    <xdr:to>
      <xdr:col>4</xdr:col>
      <xdr:colOff>0</xdr:colOff>
      <xdr:row>47</xdr:row>
      <xdr:rowOff>10160</xdr:rowOff>
    </xdr:to>
    <xdr:pic>
      <xdr:nvPicPr>
        <xdr:cNvPr id="72" name="图片 71">
          <a:extLst>
            <a:ext uri="{FF2B5EF4-FFF2-40B4-BE49-F238E27FC236}">
              <a16:creationId xmlns="" xmlns:a16="http://schemas.microsoft.com/office/drawing/2014/main" id="{00000000-0008-0000-0200-000048000000}"/>
            </a:ext>
          </a:extLst>
        </xdr:cNvPr>
        <xdr:cNvPicPr>
          <a:picLocks noChangeAspect="1"/>
        </xdr:cNvPicPr>
      </xdr:nvPicPr>
      <xdr:blipFill>
        <a:blip xmlns:r="http://schemas.openxmlformats.org/officeDocument/2006/relationships" r:embed="rId1" r:link="rId2"/>
        <a:stretch>
          <a:fillRect/>
        </a:stretch>
      </xdr:blipFill>
      <xdr:spPr>
        <a:xfrm>
          <a:off x="2971800" y="9467850"/>
          <a:ext cx="0" cy="10160"/>
        </a:xfrm>
        <a:prstGeom prst="rect">
          <a:avLst/>
        </a:prstGeom>
        <a:noFill/>
        <a:ln w="9525">
          <a:noFill/>
        </a:ln>
      </xdr:spPr>
    </xdr:pic>
    <xdr:clientData/>
  </xdr:twoCellAnchor>
  <xdr:twoCellAnchor editAs="oneCell">
    <xdr:from>
      <xdr:col>6</xdr:col>
      <xdr:colOff>0</xdr:colOff>
      <xdr:row>644</xdr:row>
      <xdr:rowOff>0</xdr:rowOff>
    </xdr:from>
    <xdr:to>
      <xdr:col>6</xdr:col>
      <xdr:colOff>0</xdr:colOff>
      <xdr:row>644</xdr:row>
      <xdr:rowOff>10160</xdr:rowOff>
    </xdr:to>
    <xdr:pic>
      <xdr:nvPicPr>
        <xdr:cNvPr id="73" name="图片 72">
          <a:extLst>
            <a:ext uri="{FF2B5EF4-FFF2-40B4-BE49-F238E27FC236}">
              <a16:creationId xmlns="" xmlns:a16="http://schemas.microsoft.com/office/drawing/2014/main" id="{00000000-0008-0000-0200-000049000000}"/>
            </a:ext>
          </a:extLst>
        </xdr:cNvPr>
        <xdr:cNvPicPr>
          <a:picLocks noChangeAspect="1"/>
        </xdr:cNvPicPr>
      </xdr:nvPicPr>
      <xdr:blipFill>
        <a:blip xmlns:r="http://schemas.openxmlformats.org/officeDocument/2006/relationships" r:embed="rId1" r:link="rId2"/>
        <a:stretch>
          <a:fillRect/>
        </a:stretch>
      </xdr:blipFill>
      <xdr:spPr>
        <a:xfrm>
          <a:off x="7467600" y="123196350"/>
          <a:ext cx="0" cy="10160"/>
        </a:xfrm>
        <a:prstGeom prst="rect">
          <a:avLst/>
        </a:prstGeom>
        <a:noFill/>
        <a:ln w="9525">
          <a:noFill/>
        </a:ln>
      </xdr:spPr>
    </xdr:pic>
    <xdr:clientData/>
  </xdr:twoCellAnchor>
  <xdr:twoCellAnchor editAs="oneCell">
    <xdr:from>
      <xdr:col>3</xdr:col>
      <xdr:colOff>0</xdr:colOff>
      <xdr:row>18</xdr:row>
      <xdr:rowOff>0</xdr:rowOff>
    </xdr:from>
    <xdr:to>
      <xdr:col>3</xdr:col>
      <xdr:colOff>0</xdr:colOff>
      <xdr:row>18</xdr:row>
      <xdr:rowOff>10160</xdr:rowOff>
    </xdr:to>
    <xdr:pic>
      <xdr:nvPicPr>
        <xdr:cNvPr id="74" name="图片 73">
          <a:extLst>
            <a:ext uri="{FF2B5EF4-FFF2-40B4-BE49-F238E27FC236}">
              <a16:creationId xmlns="" xmlns:a16="http://schemas.microsoft.com/office/drawing/2014/main" id="{00000000-0008-0000-0200-00004A000000}"/>
            </a:ext>
          </a:extLst>
        </xdr:cNvPr>
        <xdr:cNvPicPr>
          <a:picLocks noChangeAspect="1"/>
        </xdr:cNvPicPr>
      </xdr:nvPicPr>
      <xdr:blipFill>
        <a:blip xmlns:r="http://schemas.openxmlformats.org/officeDocument/2006/relationships" r:embed="rId1" r:link="rId2"/>
        <a:stretch>
          <a:fillRect/>
        </a:stretch>
      </xdr:blipFill>
      <xdr:spPr>
        <a:xfrm>
          <a:off x="1800225" y="3943350"/>
          <a:ext cx="0" cy="10160"/>
        </a:xfrm>
        <a:prstGeom prst="rect">
          <a:avLst/>
        </a:prstGeom>
        <a:noFill/>
        <a:ln w="9525">
          <a:noFill/>
        </a:ln>
      </xdr:spPr>
    </xdr:pic>
    <xdr:clientData/>
  </xdr:twoCellAnchor>
  <xdr:twoCellAnchor editAs="oneCell">
    <xdr:from>
      <xdr:col>11</xdr:col>
      <xdr:colOff>0</xdr:colOff>
      <xdr:row>674</xdr:row>
      <xdr:rowOff>0</xdr:rowOff>
    </xdr:from>
    <xdr:to>
      <xdr:col>11</xdr:col>
      <xdr:colOff>10160</xdr:colOff>
      <xdr:row>674</xdr:row>
      <xdr:rowOff>10160</xdr:rowOff>
    </xdr:to>
    <xdr:pic>
      <xdr:nvPicPr>
        <xdr:cNvPr id="75" name="图片 74">
          <a:extLst>
            <a:ext uri="{FF2B5EF4-FFF2-40B4-BE49-F238E27FC236}">
              <a16:creationId xmlns="" xmlns:a16="http://schemas.microsoft.com/office/drawing/2014/main" id="{00000000-0008-0000-0200-00004B000000}"/>
            </a:ext>
          </a:extLst>
        </xdr:cNvPr>
        <xdr:cNvPicPr>
          <a:picLocks noChangeAspect="1"/>
        </xdr:cNvPicPr>
      </xdr:nvPicPr>
      <xdr:blipFill>
        <a:blip xmlns:r="http://schemas.openxmlformats.org/officeDocument/2006/relationships" r:embed="rId1" r:link="rId2"/>
        <a:stretch>
          <a:fillRect/>
        </a:stretch>
      </xdr:blipFill>
      <xdr:spPr>
        <a:xfrm>
          <a:off x="12525375" y="128911350"/>
          <a:ext cx="10160" cy="10160"/>
        </a:xfrm>
        <a:prstGeom prst="rect">
          <a:avLst/>
        </a:prstGeom>
        <a:noFill/>
        <a:ln w="9525">
          <a:noFill/>
        </a:ln>
      </xdr:spPr>
    </xdr:pic>
    <xdr:clientData/>
  </xdr:twoCellAnchor>
  <xdr:twoCellAnchor editAs="oneCell">
    <xdr:from>
      <xdr:col>3</xdr:col>
      <xdr:colOff>0</xdr:colOff>
      <xdr:row>24</xdr:row>
      <xdr:rowOff>0</xdr:rowOff>
    </xdr:from>
    <xdr:to>
      <xdr:col>3</xdr:col>
      <xdr:colOff>0</xdr:colOff>
      <xdr:row>24</xdr:row>
      <xdr:rowOff>10160</xdr:rowOff>
    </xdr:to>
    <xdr:pic>
      <xdr:nvPicPr>
        <xdr:cNvPr id="76" name="图片 75">
          <a:extLst>
            <a:ext uri="{FF2B5EF4-FFF2-40B4-BE49-F238E27FC236}">
              <a16:creationId xmlns="" xmlns:a16="http://schemas.microsoft.com/office/drawing/2014/main" id="{00000000-0008-0000-0200-00004C000000}"/>
            </a:ext>
          </a:extLst>
        </xdr:cNvPr>
        <xdr:cNvPicPr>
          <a:picLocks noChangeAspect="1"/>
        </xdr:cNvPicPr>
      </xdr:nvPicPr>
      <xdr:blipFill>
        <a:blip xmlns:r="http://schemas.openxmlformats.org/officeDocument/2006/relationships" r:embed="rId1" r:link="rId2"/>
        <a:stretch>
          <a:fillRect/>
        </a:stretch>
      </xdr:blipFill>
      <xdr:spPr>
        <a:xfrm>
          <a:off x="1800225" y="5086350"/>
          <a:ext cx="0" cy="10160"/>
        </a:xfrm>
        <a:prstGeom prst="rect">
          <a:avLst/>
        </a:prstGeom>
        <a:noFill/>
        <a:ln w="9525">
          <a:noFill/>
        </a:ln>
      </xdr:spPr>
    </xdr:pic>
    <xdr:clientData/>
  </xdr:twoCellAnchor>
  <xdr:twoCellAnchor editAs="oneCell">
    <xdr:from>
      <xdr:col>8</xdr:col>
      <xdr:colOff>0</xdr:colOff>
      <xdr:row>665</xdr:row>
      <xdr:rowOff>0</xdr:rowOff>
    </xdr:from>
    <xdr:to>
      <xdr:col>8</xdr:col>
      <xdr:colOff>0</xdr:colOff>
      <xdr:row>665</xdr:row>
      <xdr:rowOff>10160</xdr:rowOff>
    </xdr:to>
    <xdr:pic>
      <xdr:nvPicPr>
        <xdr:cNvPr id="77" name="图片 76">
          <a:extLst>
            <a:ext uri="{FF2B5EF4-FFF2-40B4-BE49-F238E27FC236}">
              <a16:creationId xmlns="" xmlns:a16="http://schemas.microsoft.com/office/drawing/2014/main" id="{00000000-0008-0000-0200-00004D000000}"/>
            </a:ext>
          </a:extLst>
        </xdr:cNvPr>
        <xdr:cNvPicPr>
          <a:picLocks noChangeAspect="1"/>
        </xdr:cNvPicPr>
      </xdr:nvPicPr>
      <xdr:blipFill>
        <a:blip xmlns:r="http://schemas.openxmlformats.org/officeDocument/2006/relationships" r:embed="rId1" r:link="rId2"/>
        <a:stretch>
          <a:fillRect/>
        </a:stretch>
      </xdr:blipFill>
      <xdr:spPr>
        <a:xfrm>
          <a:off x="10296525" y="127196850"/>
          <a:ext cx="0" cy="10160"/>
        </a:xfrm>
        <a:prstGeom prst="rect">
          <a:avLst/>
        </a:prstGeom>
        <a:noFill/>
        <a:ln w="9525">
          <a:noFill/>
        </a:ln>
      </xdr:spPr>
    </xdr:pic>
    <xdr:clientData/>
  </xdr:twoCellAnchor>
  <xdr:twoCellAnchor editAs="oneCell">
    <xdr:from>
      <xdr:col>3</xdr:col>
      <xdr:colOff>0</xdr:colOff>
      <xdr:row>39</xdr:row>
      <xdr:rowOff>0</xdr:rowOff>
    </xdr:from>
    <xdr:to>
      <xdr:col>3</xdr:col>
      <xdr:colOff>0</xdr:colOff>
      <xdr:row>39</xdr:row>
      <xdr:rowOff>10160</xdr:rowOff>
    </xdr:to>
    <xdr:pic>
      <xdr:nvPicPr>
        <xdr:cNvPr id="78" name="图片 77">
          <a:extLst>
            <a:ext uri="{FF2B5EF4-FFF2-40B4-BE49-F238E27FC236}">
              <a16:creationId xmlns="" xmlns:a16="http://schemas.microsoft.com/office/drawing/2014/main" id="{00000000-0008-0000-0200-00004E000000}"/>
            </a:ext>
          </a:extLst>
        </xdr:cNvPr>
        <xdr:cNvPicPr>
          <a:picLocks noChangeAspect="1"/>
        </xdr:cNvPicPr>
      </xdr:nvPicPr>
      <xdr:blipFill>
        <a:blip xmlns:r="http://schemas.openxmlformats.org/officeDocument/2006/relationships" r:embed="rId1" r:link="rId2"/>
        <a:stretch>
          <a:fillRect/>
        </a:stretch>
      </xdr:blipFill>
      <xdr:spPr>
        <a:xfrm>
          <a:off x="1800225" y="7943850"/>
          <a:ext cx="0" cy="10160"/>
        </a:xfrm>
        <a:prstGeom prst="rect">
          <a:avLst/>
        </a:prstGeom>
        <a:noFill/>
        <a:ln w="9525">
          <a:noFill/>
        </a:ln>
      </xdr:spPr>
    </xdr:pic>
    <xdr:clientData/>
  </xdr:twoCellAnchor>
  <xdr:twoCellAnchor editAs="oneCell">
    <xdr:from>
      <xdr:col>4</xdr:col>
      <xdr:colOff>0</xdr:colOff>
      <xdr:row>39</xdr:row>
      <xdr:rowOff>0</xdr:rowOff>
    </xdr:from>
    <xdr:to>
      <xdr:col>4</xdr:col>
      <xdr:colOff>0</xdr:colOff>
      <xdr:row>39</xdr:row>
      <xdr:rowOff>10160</xdr:rowOff>
    </xdr:to>
    <xdr:pic>
      <xdr:nvPicPr>
        <xdr:cNvPr id="79" name="图片 78">
          <a:extLst>
            <a:ext uri="{FF2B5EF4-FFF2-40B4-BE49-F238E27FC236}">
              <a16:creationId xmlns="" xmlns:a16="http://schemas.microsoft.com/office/drawing/2014/main" id="{00000000-0008-0000-0200-00004F000000}"/>
            </a:ext>
          </a:extLst>
        </xdr:cNvPr>
        <xdr:cNvPicPr>
          <a:picLocks noChangeAspect="1"/>
        </xdr:cNvPicPr>
      </xdr:nvPicPr>
      <xdr:blipFill>
        <a:blip xmlns:r="http://schemas.openxmlformats.org/officeDocument/2006/relationships" r:embed="rId1" r:link="rId2"/>
        <a:stretch>
          <a:fillRect/>
        </a:stretch>
      </xdr:blipFill>
      <xdr:spPr>
        <a:xfrm>
          <a:off x="2971800" y="7943850"/>
          <a:ext cx="0" cy="10160"/>
        </a:xfrm>
        <a:prstGeom prst="rect">
          <a:avLst/>
        </a:prstGeom>
        <a:noFill/>
        <a:ln w="9525">
          <a:noFill/>
        </a:ln>
      </xdr:spPr>
    </xdr:pic>
    <xdr:clientData/>
  </xdr:twoCellAnchor>
  <xdr:twoCellAnchor editAs="oneCell">
    <xdr:from>
      <xdr:col>5</xdr:col>
      <xdr:colOff>0</xdr:colOff>
      <xdr:row>655</xdr:row>
      <xdr:rowOff>0</xdr:rowOff>
    </xdr:from>
    <xdr:to>
      <xdr:col>5</xdr:col>
      <xdr:colOff>0</xdr:colOff>
      <xdr:row>655</xdr:row>
      <xdr:rowOff>10160</xdr:rowOff>
    </xdr:to>
    <xdr:pic>
      <xdr:nvPicPr>
        <xdr:cNvPr id="80" name="图片 79">
          <a:extLst>
            <a:ext uri="{FF2B5EF4-FFF2-40B4-BE49-F238E27FC236}">
              <a16:creationId xmlns="" xmlns:a16="http://schemas.microsoft.com/office/drawing/2014/main" id="{00000000-0008-0000-0200-000050000000}"/>
            </a:ext>
          </a:extLst>
        </xdr:cNvPr>
        <xdr:cNvPicPr>
          <a:picLocks noChangeAspect="1"/>
        </xdr:cNvPicPr>
      </xdr:nvPicPr>
      <xdr:blipFill>
        <a:blip xmlns:r="http://schemas.openxmlformats.org/officeDocument/2006/relationships" r:embed="rId1" r:link="rId2"/>
        <a:stretch>
          <a:fillRect/>
        </a:stretch>
      </xdr:blipFill>
      <xdr:spPr>
        <a:xfrm>
          <a:off x="6019800" y="125291850"/>
          <a:ext cx="0" cy="10160"/>
        </a:xfrm>
        <a:prstGeom prst="rect">
          <a:avLst/>
        </a:prstGeom>
        <a:noFill/>
        <a:ln w="9525">
          <a:noFill/>
        </a:ln>
      </xdr:spPr>
    </xdr:pic>
    <xdr:clientData/>
  </xdr:twoCellAnchor>
  <xdr:twoCellAnchor editAs="oneCell">
    <xdr:from>
      <xdr:col>7</xdr:col>
      <xdr:colOff>0</xdr:colOff>
      <xdr:row>655</xdr:row>
      <xdr:rowOff>0</xdr:rowOff>
    </xdr:from>
    <xdr:to>
      <xdr:col>7</xdr:col>
      <xdr:colOff>0</xdr:colOff>
      <xdr:row>655</xdr:row>
      <xdr:rowOff>10160</xdr:rowOff>
    </xdr:to>
    <xdr:pic>
      <xdr:nvPicPr>
        <xdr:cNvPr id="81" name="图片 80">
          <a:extLst>
            <a:ext uri="{FF2B5EF4-FFF2-40B4-BE49-F238E27FC236}">
              <a16:creationId xmlns="" xmlns:a16="http://schemas.microsoft.com/office/drawing/2014/main" id="{00000000-0008-0000-0200-000051000000}"/>
            </a:ext>
          </a:extLst>
        </xdr:cNvPr>
        <xdr:cNvPicPr>
          <a:picLocks noChangeAspect="1"/>
        </xdr:cNvPicPr>
      </xdr:nvPicPr>
      <xdr:blipFill>
        <a:blip xmlns:r="http://schemas.openxmlformats.org/officeDocument/2006/relationships" r:embed="rId1" r:link="rId2"/>
        <a:stretch>
          <a:fillRect/>
        </a:stretch>
      </xdr:blipFill>
      <xdr:spPr>
        <a:xfrm>
          <a:off x="9582150" y="125291850"/>
          <a:ext cx="0" cy="10160"/>
        </a:xfrm>
        <a:prstGeom prst="rect">
          <a:avLst/>
        </a:prstGeom>
        <a:noFill/>
        <a:ln w="9525">
          <a:noFill/>
        </a:ln>
      </xdr:spPr>
    </xdr:pic>
    <xdr:clientData/>
  </xdr:twoCellAnchor>
  <xdr:twoCellAnchor editAs="oneCell">
    <xdr:from>
      <xdr:col>4</xdr:col>
      <xdr:colOff>0</xdr:colOff>
      <xdr:row>40</xdr:row>
      <xdr:rowOff>0</xdr:rowOff>
    </xdr:from>
    <xdr:to>
      <xdr:col>4</xdr:col>
      <xdr:colOff>0</xdr:colOff>
      <xdr:row>40</xdr:row>
      <xdr:rowOff>10160</xdr:rowOff>
    </xdr:to>
    <xdr:pic>
      <xdr:nvPicPr>
        <xdr:cNvPr id="82" name="图片 81">
          <a:extLst>
            <a:ext uri="{FF2B5EF4-FFF2-40B4-BE49-F238E27FC236}">
              <a16:creationId xmlns="" xmlns:a16="http://schemas.microsoft.com/office/drawing/2014/main" id="{00000000-0008-0000-0200-000052000000}"/>
            </a:ext>
          </a:extLst>
        </xdr:cNvPr>
        <xdr:cNvPicPr>
          <a:picLocks noChangeAspect="1"/>
        </xdr:cNvPicPr>
      </xdr:nvPicPr>
      <xdr:blipFill>
        <a:blip xmlns:r="http://schemas.openxmlformats.org/officeDocument/2006/relationships" r:embed="rId1" r:link="rId2"/>
        <a:stretch>
          <a:fillRect/>
        </a:stretch>
      </xdr:blipFill>
      <xdr:spPr>
        <a:xfrm>
          <a:off x="2971800" y="8134350"/>
          <a:ext cx="0" cy="10160"/>
        </a:xfrm>
        <a:prstGeom prst="rect">
          <a:avLst/>
        </a:prstGeom>
        <a:noFill/>
        <a:ln w="9525">
          <a:noFill/>
        </a:ln>
      </xdr:spPr>
    </xdr:pic>
    <xdr:clientData/>
  </xdr:twoCellAnchor>
  <xdr:twoCellAnchor editAs="oneCell">
    <xdr:from>
      <xdr:col>8</xdr:col>
      <xdr:colOff>0</xdr:colOff>
      <xdr:row>655</xdr:row>
      <xdr:rowOff>0</xdr:rowOff>
    </xdr:from>
    <xdr:to>
      <xdr:col>8</xdr:col>
      <xdr:colOff>0</xdr:colOff>
      <xdr:row>655</xdr:row>
      <xdr:rowOff>10160</xdr:rowOff>
    </xdr:to>
    <xdr:pic>
      <xdr:nvPicPr>
        <xdr:cNvPr id="83" name="图片 82">
          <a:extLst>
            <a:ext uri="{FF2B5EF4-FFF2-40B4-BE49-F238E27FC236}">
              <a16:creationId xmlns="" xmlns:a16="http://schemas.microsoft.com/office/drawing/2014/main" id="{00000000-0008-0000-0200-000053000000}"/>
            </a:ext>
          </a:extLst>
        </xdr:cNvPr>
        <xdr:cNvPicPr>
          <a:picLocks noChangeAspect="1"/>
        </xdr:cNvPicPr>
      </xdr:nvPicPr>
      <xdr:blipFill>
        <a:blip xmlns:r="http://schemas.openxmlformats.org/officeDocument/2006/relationships" r:embed="rId1" r:link="rId2"/>
        <a:stretch>
          <a:fillRect/>
        </a:stretch>
      </xdr:blipFill>
      <xdr:spPr>
        <a:xfrm>
          <a:off x="10296525" y="125291850"/>
          <a:ext cx="0" cy="10160"/>
        </a:xfrm>
        <a:prstGeom prst="rect">
          <a:avLst/>
        </a:prstGeom>
        <a:noFill/>
        <a:ln w="9525">
          <a:noFill/>
        </a:ln>
      </xdr:spPr>
    </xdr:pic>
    <xdr:clientData/>
  </xdr:twoCellAnchor>
  <xdr:twoCellAnchor editAs="oneCell">
    <xdr:from>
      <xdr:col>8</xdr:col>
      <xdr:colOff>0</xdr:colOff>
      <xdr:row>655</xdr:row>
      <xdr:rowOff>0</xdr:rowOff>
    </xdr:from>
    <xdr:to>
      <xdr:col>8</xdr:col>
      <xdr:colOff>0</xdr:colOff>
      <xdr:row>655</xdr:row>
      <xdr:rowOff>10160</xdr:rowOff>
    </xdr:to>
    <xdr:pic>
      <xdr:nvPicPr>
        <xdr:cNvPr id="84" name="图片 83">
          <a:extLst>
            <a:ext uri="{FF2B5EF4-FFF2-40B4-BE49-F238E27FC236}">
              <a16:creationId xmlns="" xmlns:a16="http://schemas.microsoft.com/office/drawing/2014/main" id="{00000000-0008-0000-0200-000054000000}"/>
            </a:ext>
          </a:extLst>
        </xdr:cNvPr>
        <xdr:cNvPicPr>
          <a:picLocks noChangeAspect="1"/>
        </xdr:cNvPicPr>
      </xdr:nvPicPr>
      <xdr:blipFill>
        <a:blip xmlns:r="http://schemas.openxmlformats.org/officeDocument/2006/relationships" r:embed="rId1" r:link="rId2"/>
        <a:stretch>
          <a:fillRect/>
        </a:stretch>
      </xdr:blipFill>
      <xdr:spPr>
        <a:xfrm>
          <a:off x="10296525" y="125291850"/>
          <a:ext cx="0" cy="10160"/>
        </a:xfrm>
        <a:prstGeom prst="rect">
          <a:avLst/>
        </a:prstGeom>
        <a:noFill/>
        <a:ln w="9525">
          <a:noFill/>
        </a:ln>
      </xdr:spPr>
    </xdr:pic>
    <xdr:clientData/>
  </xdr:twoCellAnchor>
  <xdr:twoCellAnchor editAs="oneCell">
    <xdr:from>
      <xdr:col>8</xdr:col>
      <xdr:colOff>0</xdr:colOff>
      <xdr:row>654</xdr:row>
      <xdr:rowOff>0</xdr:rowOff>
    </xdr:from>
    <xdr:to>
      <xdr:col>8</xdr:col>
      <xdr:colOff>0</xdr:colOff>
      <xdr:row>654</xdr:row>
      <xdr:rowOff>10160</xdr:rowOff>
    </xdr:to>
    <xdr:pic>
      <xdr:nvPicPr>
        <xdr:cNvPr id="85" name="图片 84">
          <a:extLst>
            <a:ext uri="{FF2B5EF4-FFF2-40B4-BE49-F238E27FC236}">
              <a16:creationId xmlns="" xmlns:a16="http://schemas.microsoft.com/office/drawing/2014/main" id="{00000000-0008-0000-0200-000055000000}"/>
            </a:ext>
          </a:extLst>
        </xdr:cNvPr>
        <xdr:cNvPicPr>
          <a:picLocks noChangeAspect="1"/>
        </xdr:cNvPicPr>
      </xdr:nvPicPr>
      <xdr:blipFill>
        <a:blip xmlns:r="http://schemas.openxmlformats.org/officeDocument/2006/relationships" r:embed="rId1" r:link="rId2"/>
        <a:stretch>
          <a:fillRect/>
        </a:stretch>
      </xdr:blipFill>
      <xdr:spPr>
        <a:xfrm>
          <a:off x="10296525" y="125101350"/>
          <a:ext cx="0" cy="10160"/>
        </a:xfrm>
        <a:prstGeom prst="rect">
          <a:avLst/>
        </a:prstGeom>
        <a:noFill/>
        <a:ln w="9525">
          <a:noFill/>
        </a:ln>
      </xdr:spPr>
    </xdr:pic>
    <xdr:clientData/>
  </xdr:twoCellAnchor>
  <xdr:twoCellAnchor editAs="oneCell">
    <xdr:from>
      <xdr:col>6</xdr:col>
      <xdr:colOff>0</xdr:colOff>
      <xdr:row>653</xdr:row>
      <xdr:rowOff>0</xdr:rowOff>
    </xdr:from>
    <xdr:to>
      <xdr:col>6</xdr:col>
      <xdr:colOff>0</xdr:colOff>
      <xdr:row>653</xdr:row>
      <xdr:rowOff>10160</xdr:rowOff>
    </xdr:to>
    <xdr:pic>
      <xdr:nvPicPr>
        <xdr:cNvPr id="86" name="图片 85">
          <a:extLst>
            <a:ext uri="{FF2B5EF4-FFF2-40B4-BE49-F238E27FC236}">
              <a16:creationId xmlns="" xmlns:a16="http://schemas.microsoft.com/office/drawing/2014/main" id="{00000000-0008-0000-0200-000056000000}"/>
            </a:ext>
          </a:extLst>
        </xdr:cNvPr>
        <xdr:cNvPicPr>
          <a:picLocks noChangeAspect="1"/>
        </xdr:cNvPicPr>
      </xdr:nvPicPr>
      <xdr:blipFill>
        <a:blip xmlns:r="http://schemas.openxmlformats.org/officeDocument/2006/relationships" r:embed="rId1" r:link="rId2"/>
        <a:stretch>
          <a:fillRect/>
        </a:stretch>
      </xdr:blipFill>
      <xdr:spPr>
        <a:xfrm>
          <a:off x="7467600" y="124910850"/>
          <a:ext cx="0" cy="10160"/>
        </a:xfrm>
        <a:prstGeom prst="rect">
          <a:avLst/>
        </a:prstGeom>
        <a:noFill/>
        <a:ln w="9525">
          <a:noFill/>
        </a:ln>
      </xdr:spPr>
    </xdr:pic>
    <xdr:clientData/>
  </xdr:twoCellAnchor>
  <xdr:twoCellAnchor editAs="oneCell">
    <xdr:from>
      <xdr:col>11</xdr:col>
      <xdr:colOff>0</xdr:colOff>
      <xdr:row>654</xdr:row>
      <xdr:rowOff>0</xdr:rowOff>
    </xdr:from>
    <xdr:to>
      <xdr:col>11</xdr:col>
      <xdr:colOff>10160</xdr:colOff>
      <xdr:row>654</xdr:row>
      <xdr:rowOff>10160</xdr:rowOff>
    </xdr:to>
    <xdr:pic>
      <xdr:nvPicPr>
        <xdr:cNvPr id="87" name="图片 86">
          <a:extLst>
            <a:ext uri="{FF2B5EF4-FFF2-40B4-BE49-F238E27FC236}">
              <a16:creationId xmlns="" xmlns:a16="http://schemas.microsoft.com/office/drawing/2014/main" id="{00000000-0008-0000-0200-000057000000}"/>
            </a:ext>
          </a:extLst>
        </xdr:cNvPr>
        <xdr:cNvPicPr>
          <a:picLocks noChangeAspect="1"/>
        </xdr:cNvPicPr>
      </xdr:nvPicPr>
      <xdr:blipFill>
        <a:blip xmlns:r="http://schemas.openxmlformats.org/officeDocument/2006/relationships" r:embed="rId1" r:link="rId2"/>
        <a:stretch>
          <a:fillRect/>
        </a:stretch>
      </xdr:blipFill>
      <xdr:spPr>
        <a:xfrm>
          <a:off x="12525375" y="125101350"/>
          <a:ext cx="10160" cy="10160"/>
        </a:xfrm>
        <a:prstGeom prst="rect">
          <a:avLst/>
        </a:prstGeom>
        <a:noFill/>
        <a:ln w="9525">
          <a:noFill/>
        </a:ln>
      </xdr:spPr>
    </xdr:pic>
    <xdr:clientData/>
  </xdr:twoCellAnchor>
  <xdr:twoCellAnchor editAs="oneCell">
    <xdr:from>
      <xdr:col>8</xdr:col>
      <xdr:colOff>0</xdr:colOff>
      <xdr:row>653</xdr:row>
      <xdr:rowOff>0</xdr:rowOff>
    </xdr:from>
    <xdr:to>
      <xdr:col>8</xdr:col>
      <xdr:colOff>0</xdr:colOff>
      <xdr:row>653</xdr:row>
      <xdr:rowOff>10160</xdr:rowOff>
    </xdr:to>
    <xdr:pic>
      <xdr:nvPicPr>
        <xdr:cNvPr id="88" name="图片 87">
          <a:extLst>
            <a:ext uri="{FF2B5EF4-FFF2-40B4-BE49-F238E27FC236}">
              <a16:creationId xmlns="" xmlns:a16="http://schemas.microsoft.com/office/drawing/2014/main" id="{00000000-0008-0000-0200-000058000000}"/>
            </a:ext>
          </a:extLst>
        </xdr:cNvPr>
        <xdr:cNvPicPr>
          <a:picLocks noChangeAspect="1"/>
        </xdr:cNvPicPr>
      </xdr:nvPicPr>
      <xdr:blipFill>
        <a:blip xmlns:r="http://schemas.openxmlformats.org/officeDocument/2006/relationships" r:embed="rId1" r:link="rId2"/>
        <a:stretch>
          <a:fillRect/>
        </a:stretch>
      </xdr:blipFill>
      <xdr:spPr>
        <a:xfrm>
          <a:off x="10296525" y="124910850"/>
          <a:ext cx="0" cy="10160"/>
        </a:xfrm>
        <a:prstGeom prst="rect">
          <a:avLst/>
        </a:prstGeom>
        <a:noFill/>
        <a:ln w="9525">
          <a:noFill/>
        </a:ln>
      </xdr:spPr>
    </xdr:pic>
    <xdr:clientData/>
  </xdr:twoCellAnchor>
  <xdr:twoCellAnchor editAs="oneCell">
    <xdr:from>
      <xdr:col>8</xdr:col>
      <xdr:colOff>0</xdr:colOff>
      <xdr:row>653</xdr:row>
      <xdr:rowOff>0</xdr:rowOff>
    </xdr:from>
    <xdr:to>
      <xdr:col>8</xdr:col>
      <xdr:colOff>0</xdr:colOff>
      <xdr:row>653</xdr:row>
      <xdr:rowOff>10160</xdr:rowOff>
    </xdr:to>
    <xdr:pic>
      <xdr:nvPicPr>
        <xdr:cNvPr id="89" name="图片 88">
          <a:extLst>
            <a:ext uri="{FF2B5EF4-FFF2-40B4-BE49-F238E27FC236}">
              <a16:creationId xmlns="" xmlns:a16="http://schemas.microsoft.com/office/drawing/2014/main" id="{00000000-0008-0000-0200-000059000000}"/>
            </a:ext>
          </a:extLst>
        </xdr:cNvPr>
        <xdr:cNvPicPr>
          <a:picLocks noChangeAspect="1"/>
        </xdr:cNvPicPr>
      </xdr:nvPicPr>
      <xdr:blipFill>
        <a:blip xmlns:r="http://schemas.openxmlformats.org/officeDocument/2006/relationships" r:embed="rId1" r:link="rId2"/>
        <a:stretch>
          <a:fillRect/>
        </a:stretch>
      </xdr:blipFill>
      <xdr:spPr>
        <a:xfrm>
          <a:off x="10296525" y="124910850"/>
          <a:ext cx="0" cy="10160"/>
        </a:xfrm>
        <a:prstGeom prst="rect">
          <a:avLst/>
        </a:prstGeom>
        <a:noFill/>
        <a:ln w="9525">
          <a:noFill/>
        </a:ln>
      </xdr:spPr>
    </xdr:pic>
    <xdr:clientData/>
  </xdr:twoCellAnchor>
  <xdr:twoCellAnchor editAs="oneCell">
    <xdr:from>
      <xdr:col>4</xdr:col>
      <xdr:colOff>0</xdr:colOff>
      <xdr:row>41</xdr:row>
      <xdr:rowOff>0</xdr:rowOff>
    </xdr:from>
    <xdr:to>
      <xdr:col>4</xdr:col>
      <xdr:colOff>0</xdr:colOff>
      <xdr:row>41</xdr:row>
      <xdr:rowOff>10160</xdr:rowOff>
    </xdr:to>
    <xdr:pic>
      <xdr:nvPicPr>
        <xdr:cNvPr id="90" name="图片 89">
          <a:extLst>
            <a:ext uri="{FF2B5EF4-FFF2-40B4-BE49-F238E27FC236}">
              <a16:creationId xmlns="" xmlns:a16="http://schemas.microsoft.com/office/drawing/2014/main" id="{00000000-0008-0000-0200-00005A000000}"/>
            </a:ext>
          </a:extLst>
        </xdr:cNvPr>
        <xdr:cNvPicPr>
          <a:picLocks noChangeAspect="1"/>
        </xdr:cNvPicPr>
      </xdr:nvPicPr>
      <xdr:blipFill>
        <a:blip xmlns:r="http://schemas.openxmlformats.org/officeDocument/2006/relationships" r:embed="rId1" r:link="rId2"/>
        <a:stretch>
          <a:fillRect/>
        </a:stretch>
      </xdr:blipFill>
      <xdr:spPr>
        <a:xfrm>
          <a:off x="2971800" y="8324850"/>
          <a:ext cx="0" cy="10160"/>
        </a:xfrm>
        <a:prstGeom prst="rect">
          <a:avLst/>
        </a:prstGeom>
        <a:noFill/>
        <a:ln w="9525">
          <a:noFill/>
        </a:ln>
      </xdr:spPr>
    </xdr:pic>
    <xdr:clientData/>
  </xdr:twoCellAnchor>
  <xdr:twoCellAnchor editAs="oneCell">
    <xdr:from>
      <xdr:col>6</xdr:col>
      <xdr:colOff>0</xdr:colOff>
      <xdr:row>650</xdr:row>
      <xdr:rowOff>0</xdr:rowOff>
    </xdr:from>
    <xdr:to>
      <xdr:col>6</xdr:col>
      <xdr:colOff>0</xdr:colOff>
      <xdr:row>650</xdr:row>
      <xdr:rowOff>10160</xdr:rowOff>
    </xdr:to>
    <xdr:pic>
      <xdr:nvPicPr>
        <xdr:cNvPr id="91" name="图片 90">
          <a:extLst>
            <a:ext uri="{FF2B5EF4-FFF2-40B4-BE49-F238E27FC236}">
              <a16:creationId xmlns="" xmlns:a16="http://schemas.microsoft.com/office/drawing/2014/main" id="{00000000-0008-0000-0200-00005B000000}"/>
            </a:ext>
          </a:extLst>
        </xdr:cNvPr>
        <xdr:cNvPicPr>
          <a:picLocks noChangeAspect="1"/>
        </xdr:cNvPicPr>
      </xdr:nvPicPr>
      <xdr:blipFill>
        <a:blip xmlns:r="http://schemas.openxmlformats.org/officeDocument/2006/relationships" r:embed="rId1" r:link="rId2"/>
        <a:stretch>
          <a:fillRect/>
        </a:stretch>
      </xdr:blipFill>
      <xdr:spPr>
        <a:xfrm>
          <a:off x="7467600" y="124339350"/>
          <a:ext cx="0" cy="10160"/>
        </a:xfrm>
        <a:prstGeom prst="rect">
          <a:avLst/>
        </a:prstGeom>
        <a:noFill/>
        <a:ln w="9525">
          <a:noFill/>
        </a:ln>
      </xdr:spPr>
    </xdr:pic>
    <xdr:clientData/>
  </xdr:twoCellAnchor>
  <xdr:twoCellAnchor editAs="oneCell">
    <xdr:from>
      <xdr:col>3</xdr:col>
      <xdr:colOff>0</xdr:colOff>
      <xdr:row>61</xdr:row>
      <xdr:rowOff>0</xdr:rowOff>
    </xdr:from>
    <xdr:to>
      <xdr:col>3</xdr:col>
      <xdr:colOff>0</xdr:colOff>
      <xdr:row>61</xdr:row>
      <xdr:rowOff>10160</xdr:rowOff>
    </xdr:to>
    <xdr:pic>
      <xdr:nvPicPr>
        <xdr:cNvPr id="92" name="图片 91">
          <a:extLst>
            <a:ext uri="{FF2B5EF4-FFF2-40B4-BE49-F238E27FC236}">
              <a16:creationId xmlns="" xmlns:a16="http://schemas.microsoft.com/office/drawing/2014/main" id="{00000000-0008-0000-0200-00005C000000}"/>
            </a:ext>
          </a:extLst>
        </xdr:cNvPr>
        <xdr:cNvPicPr>
          <a:picLocks noChangeAspect="1"/>
        </xdr:cNvPicPr>
      </xdr:nvPicPr>
      <xdr:blipFill>
        <a:blip xmlns:r="http://schemas.openxmlformats.org/officeDocument/2006/relationships" r:embed="rId1" r:link="rId2"/>
        <a:stretch>
          <a:fillRect/>
        </a:stretch>
      </xdr:blipFill>
      <xdr:spPr>
        <a:xfrm>
          <a:off x="1800225" y="12134850"/>
          <a:ext cx="0" cy="10160"/>
        </a:xfrm>
        <a:prstGeom prst="rect">
          <a:avLst/>
        </a:prstGeom>
        <a:noFill/>
        <a:ln w="9525">
          <a:noFill/>
        </a:ln>
      </xdr:spPr>
    </xdr:pic>
    <xdr:clientData/>
  </xdr:twoCellAnchor>
  <xdr:twoCellAnchor editAs="oneCell">
    <xdr:from>
      <xdr:col>8</xdr:col>
      <xdr:colOff>0</xdr:colOff>
      <xdr:row>630</xdr:row>
      <xdr:rowOff>0</xdr:rowOff>
    </xdr:from>
    <xdr:to>
      <xdr:col>8</xdr:col>
      <xdr:colOff>0</xdr:colOff>
      <xdr:row>630</xdr:row>
      <xdr:rowOff>10160</xdr:rowOff>
    </xdr:to>
    <xdr:pic>
      <xdr:nvPicPr>
        <xdr:cNvPr id="93" name="图片 92">
          <a:extLst>
            <a:ext uri="{FF2B5EF4-FFF2-40B4-BE49-F238E27FC236}">
              <a16:creationId xmlns="" xmlns:a16="http://schemas.microsoft.com/office/drawing/2014/main" id="{00000000-0008-0000-0200-00005D000000}"/>
            </a:ext>
          </a:extLst>
        </xdr:cNvPr>
        <xdr:cNvPicPr>
          <a:picLocks noChangeAspect="1"/>
        </xdr:cNvPicPr>
      </xdr:nvPicPr>
      <xdr:blipFill>
        <a:blip xmlns:r="http://schemas.openxmlformats.org/officeDocument/2006/relationships" r:embed="rId1" r:link="rId2"/>
        <a:stretch>
          <a:fillRect/>
        </a:stretch>
      </xdr:blipFill>
      <xdr:spPr>
        <a:xfrm>
          <a:off x="10296525" y="120529350"/>
          <a:ext cx="0" cy="10160"/>
        </a:xfrm>
        <a:prstGeom prst="rect">
          <a:avLst/>
        </a:prstGeom>
        <a:noFill/>
        <a:ln w="9525">
          <a:noFill/>
        </a:ln>
      </xdr:spPr>
    </xdr:pic>
    <xdr:clientData/>
  </xdr:twoCellAnchor>
  <xdr:twoCellAnchor editAs="oneCell">
    <xdr:from>
      <xdr:col>6</xdr:col>
      <xdr:colOff>0</xdr:colOff>
      <xdr:row>628</xdr:row>
      <xdr:rowOff>0</xdr:rowOff>
    </xdr:from>
    <xdr:to>
      <xdr:col>6</xdr:col>
      <xdr:colOff>0</xdr:colOff>
      <xdr:row>628</xdr:row>
      <xdr:rowOff>10160</xdr:rowOff>
    </xdr:to>
    <xdr:pic>
      <xdr:nvPicPr>
        <xdr:cNvPr id="94" name="图片 93">
          <a:extLst>
            <a:ext uri="{FF2B5EF4-FFF2-40B4-BE49-F238E27FC236}">
              <a16:creationId xmlns="" xmlns:a16="http://schemas.microsoft.com/office/drawing/2014/main" id="{00000000-0008-0000-0200-00005E000000}"/>
            </a:ext>
          </a:extLst>
        </xdr:cNvPr>
        <xdr:cNvPicPr>
          <a:picLocks noChangeAspect="1"/>
        </xdr:cNvPicPr>
      </xdr:nvPicPr>
      <xdr:blipFill>
        <a:blip xmlns:r="http://schemas.openxmlformats.org/officeDocument/2006/relationships" r:embed="rId1" r:link="rId2"/>
        <a:stretch>
          <a:fillRect/>
        </a:stretch>
      </xdr:blipFill>
      <xdr:spPr>
        <a:xfrm>
          <a:off x="7467600" y="120148350"/>
          <a:ext cx="0" cy="10160"/>
        </a:xfrm>
        <a:prstGeom prst="rect">
          <a:avLst/>
        </a:prstGeom>
        <a:noFill/>
        <a:ln w="9525">
          <a:noFill/>
        </a:ln>
      </xdr:spPr>
    </xdr:pic>
    <xdr:clientData/>
  </xdr:twoCellAnchor>
  <xdr:twoCellAnchor editAs="oneCell">
    <xdr:from>
      <xdr:col>3</xdr:col>
      <xdr:colOff>0</xdr:colOff>
      <xdr:row>68</xdr:row>
      <xdr:rowOff>0</xdr:rowOff>
    </xdr:from>
    <xdr:to>
      <xdr:col>3</xdr:col>
      <xdr:colOff>0</xdr:colOff>
      <xdr:row>68</xdr:row>
      <xdr:rowOff>10160</xdr:rowOff>
    </xdr:to>
    <xdr:pic>
      <xdr:nvPicPr>
        <xdr:cNvPr id="95" name="图片 94">
          <a:extLst>
            <a:ext uri="{FF2B5EF4-FFF2-40B4-BE49-F238E27FC236}">
              <a16:creationId xmlns="" xmlns:a16="http://schemas.microsoft.com/office/drawing/2014/main" id="{00000000-0008-0000-0200-00005F000000}"/>
            </a:ext>
          </a:extLst>
        </xdr:cNvPr>
        <xdr:cNvPicPr>
          <a:picLocks noChangeAspect="1"/>
        </xdr:cNvPicPr>
      </xdr:nvPicPr>
      <xdr:blipFill>
        <a:blip xmlns:r="http://schemas.openxmlformats.org/officeDocument/2006/relationships" r:embed="rId1" r:link="rId2"/>
        <a:stretch>
          <a:fillRect/>
        </a:stretch>
      </xdr:blipFill>
      <xdr:spPr>
        <a:xfrm>
          <a:off x="1800225" y="13468350"/>
          <a:ext cx="0" cy="10160"/>
        </a:xfrm>
        <a:prstGeom prst="rect">
          <a:avLst/>
        </a:prstGeom>
        <a:noFill/>
        <a:ln w="9525">
          <a:noFill/>
        </a:ln>
      </xdr:spPr>
    </xdr:pic>
    <xdr:clientData/>
  </xdr:twoCellAnchor>
  <xdr:twoCellAnchor editAs="oneCell">
    <xdr:from>
      <xdr:col>3</xdr:col>
      <xdr:colOff>0</xdr:colOff>
      <xdr:row>69</xdr:row>
      <xdr:rowOff>0</xdr:rowOff>
    </xdr:from>
    <xdr:to>
      <xdr:col>3</xdr:col>
      <xdr:colOff>0</xdr:colOff>
      <xdr:row>69</xdr:row>
      <xdr:rowOff>10160</xdr:rowOff>
    </xdr:to>
    <xdr:pic>
      <xdr:nvPicPr>
        <xdr:cNvPr id="96" name="图片 95">
          <a:extLst>
            <a:ext uri="{FF2B5EF4-FFF2-40B4-BE49-F238E27FC236}">
              <a16:creationId xmlns="" xmlns:a16="http://schemas.microsoft.com/office/drawing/2014/main" id="{00000000-0008-0000-0200-000060000000}"/>
            </a:ext>
          </a:extLst>
        </xdr:cNvPr>
        <xdr:cNvPicPr>
          <a:picLocks noChangeAspect="1"/>
        </xdr:cNvPicPr>
      </xdr:nvPicPr>
      <xdr:blipFill>
        <a:blip xmlns:r="http://schemas.openxmlformats.org/officeDocument/2006/relationships" r:embed="rId1" r:link="rId2"/>
        <a:stretch>
          <a:fillRect/>
        </a:stretch>
      </xdr:blipFill>
      <xdr:spPr>
        <a:xfrm>
          <a:off x="1800225" y="13658850"/>
          <a:ext cx="0" cy="10160"/>
        </a:xfrm>
        <a:prstGeom prst="rect">
          <a:avLst/>
        </a:prstGeom>
        <a:noFill/>
        <a:ln w="9525">
          <a:noFill/>
        </a:ln>
      </xdr:spPr>
    </xdr:pic>
    <xdr:clientData/>
  </xdr:twoCellAnchor>
  <xdr:twoCellAnchor editAs="oneCell">
    <xdr:from>
      <xdr:col>3</xdr:col>
      <xdr:colOff>0</xdr:colOff>
      <xdr:row>69</xdr:row>
      <xdr:rowOff>0</xdr:rowOff>
    </xdr:from>
    <xdr:to>
      <xdr:col>3</xdr:col>
      <xdr:colOff>0</xdr:colOff>
      <xdr:row>69</xdr:row>
      <xdr:rowOff>10160</xdr:rowOff>
    </xdr:to>
    <xdr:pic>
      <xdr:nvPicPr>
        <xdr:cNvPr id="97" name="图片 96">
          <a:extLst>
            <a:ext uri="{FF2B5EF4-FFF2-40B4-BE49-F238E27FC236}">
              <a16:creationId xmlns="" xmlns:a16="http://schemas.microsoft.com/office/drawing/2014/main" id="{00000000-0008-0000-0200-000061000000}"/>
            </a:ext>
          </a:extLst>
        </xdr:cNvPr>
        <xdr:cNvPicPr>
          <a:picLocks noChangeAspect="1"/>
        </xdr:cNvPicPr>
      </xdr:nvPicPr>
      <xdr:blipFill>
        <a:blip xmlns:r="http://schemas.openxmlformats.org/officeDocument/2006/relationships" r:embed="rId1" r:link="rId2"/>
        <a:stretch>
          <a:fillRect/>
        </a:stretch>
      </xdr:blipFill>
      <xdr:spPr>
        <a:xfrm>
          <a:off x="1800225" y="13658850"/>
          <a:ext cx="0" cy="10160"/>
        </a:xfrm>
        <a:prstGeom prst="rect">
          <a:avLst/>
        </a:prstGeom>
        <a:noFill/>
        <a:ln w="9525">
          <a:noFill/>
        </a:ln>
      </xdr:spPr>
    </xdr:pic>
    <xdr:clientData/>
  </xdr:twoCellAnchor>
  <xdr:twoCellAnchor editAs="oneCell">
    <xdr:from>
      <xdr:col>3</xdr:col>
      <xdr:colOff>0</xdr:colOff>
      <xdr:row>70</xdr:row>
      <xdr:rowOff>0</xdr:rowOff>
    </xdr:from>
    <xdr:to>
      <xdr:col>3</xdr:col>
      <xdr:colOff>0</xdr:colOff>
      <xdr:row>70</xdr:row>
      <xdr:rowOff>10160</xdr:rowOff>
    </xdr:to>
    <xdr:pic>
      <xdr:nvPicPr>
        <xdr:cNvPr id="98" name="图片 97">
          <a:extLst>
            <a:ext uri="{FF2B5EF4-FFF2-40B4-BE49-F238E27FC236}">
              <a16:creationId xmlns="" xmlns:a16="http://schemas.microsoft.com/office/drawing/2014/main" id="{00000000-0008-0000-0200-000062000000}"/>
            </a:ext>
          </a:extLst>
        </xdr:cNvPr>
        <xdr:cNvPicPr>
          <a:picLocks noChangeAspect="1"/>
        </xdr:cNvPicPr>
      </xdr:nvPicPr>
      <xdr:blipFill>
        <a:blip xmlns:r="http://schemas.openxmlformats.org/officeDocument/2006/relationships" r:embed="rId1" r:link="rId2"/>
        <a:stretch>
          <a:fillRect/>
        </a:stretch>
      </xdr:blipFill>
      <xdr:spPr>
        <a:xfrm>
          <a:off x="1800225" y="13849350"/>
          <a:ext cx="0" cy="10160"/>
        </a:xfrm>
        <a:prstGeom prst="rect">
          <a:avLst/>
        </a:prstGeom>
        <a:noFill/>
        <a:ln w="9525">
          <a:noFill/>
        </a:ln>
      </xdr:spPr>
    </xdr:pic>
    <xdr:clientData/>
  </xdr:twoCellAnchor>
  <xdr:twoCellAnchor editAs="oneCell">
    <xdr:from>
      <xdr:col>3</xdr:col>
      <xdr:colOff>0</xdr:colOff>
      <xdr:row>71</xdr:row>
      <xdr:rowOff>0</xdr:rowOff>
    </xdr:from>
    <xdr:to>
      <xdr:col>3</xdr:col>
      <xdr:colOff>0</xdr:colOff>
      <xdr:row>71</xdr:row>
      <xdr:rowOff>10160</xdr:rowOff>
    </xdr:to>
    <xdr:pic>
      <xdr:nvPicPr>
        <xdr:cNvPr id="99" name="图片 98">
          <a:extLst>
            <a:ext uri="{FF2B5EF4-FFF2-40B4-BE49-F238E27FC236}">
              <a16:creationId xmlns="" xmlns:a16="http://schemas.microsoft.com/office/drawing/2014/main" id="{00000000-0008-0000-0200-000063000000}"/>
            </a:ext>
          </a:extLst>
        </xdr:cNvPr>
        <xdr:cNvPicPr>
          <a:picLocks noChangeAspect="1"/>
        </xdr:cNvPicPr>
      </xdr:nvPicPr>
      <xdr:blipFill>
        <a:blip xmlns:r="http://schemas.openxmlformats.org/officeDocument/2006/relationships" r:embed="rId1" r:link="rId2"/>
        <a:stretch>
          <a:fillRect/>
        </a:stretch>
      </xdr:blipFill>
      <xdr:spPr>
        <a:xfrm>
          <a:off x="1800225" y="14039850"/>
          <a:ext cx="0" cy="10160"/>
        </a:xfrm>
        <a:prstGeom prst="rect">
          <a:avLst/>
        </a:prstGeom>
        <a:noFill/>
        <a:ln w="9525">
          <a:noFill/>
        </a:ln>
      </xdr:spPr>
    </xdr:pic>
    <xdr:clientData/>
  </xdr:twoCellAnchor>
  <xdr:twoCellAnchor editAs="oneCell">
    <xdr:from>
      <xdr:col>11</xdr:col>
      <xdr:colOff>0</xdr:colOff>
      <xdr:row>623</xdr:row>
      <xdr:rowOff>0</xdr:rowOff>
    </xdr:from>
    <xdr:to>
      <xdr:col>11</xdr:col>
      <xdr:colOff>10160</xdr:colOff>
      <xdr:row>623</xdr:row>
      <xdr:rowOff>10160</xdr:rowOff>
    </xdr:to>
    <xdr:pic>
      <xdr:nvPicPr>
        <xdr:cNvPr id="100" name="图片 99">
          <a:extLst>
            <a:ext uri="{FF2B5EF4-FFF2-40B4-BE49-F238E27FC236}">
              <a16:creationId xmlns="" xmlns:a16="http://schemas.microsoft.com/office/drawing/2014/main" id="{00000000-0008-0000-0200-000064000000}"/>
            </a:ext>
          </a:extLst>
        </xdr:cNvPr>
        <xdr:cNvPicPr>
          <a:picLocks noChangeAspect="1"/>
        </xdr:cNvPicPr>
      </xdr:nvPicPr>
      <xdr:blipFill>
        <a:blip xmlns:r="http://schemas.openxmlformats.org/officeDocument/2006/relationships" r:embed="rId1" r:link="rId2"/>
        <a:stretch>
          <a:fillRect/>
        </a:stretch>
      </xdr:blipFill>
      <xdr:spPr>
        <a:xfrm>
          <a:off x="12525375" y="119195850"/>
          <a:ext cx="10160" cy="10160"/>
        </a:xfrm>
        <a:prstGeom prst="rect">
          <a:avLst/>
        </a:prstGeom>
        <a:noFill/>
        <a:ln w="9525">
          <a:noFill/>
        </a:ln>
      </xdr:spPr>
    </xdr:pic>
    <xdr:clientData/>
  </xdr:twoCellAnchor>
  <xdr:twoCellAnchor editAs="oneCell">
    <xdr:from>
      <xdr:col>6</xdr:col>
      <xdr:colOff>0</xdr:colOff>
      <xdr:row>623</xdr:row>
      <xdr:rowOff>0</xdr:rowOff>
    </xdr:from>
    <xdr:to>
      <xdr:col>6</xdr:col>
      <xdr:colOff>0</xdr:colOff>
      <xdr:row>623</xdr:row>
      <xdr:rowOff>10160</xdr:rowOff>
    </xdr:to>
    <xdr:pic>
      <xdr:nvPicPr>
        <xdr:cNvPr id="101" name="图片 100">
          <a:extLst>
            <a:ext uri="{FF2B5EF4-FFF2-40B4-BE49-F238E27FC236}">
              <a16:creationId xmlns="" xmlns:a16="http://schemas.microsoft.com/office/drawing/2014/main" id="{00000000-0008-0000-0200-000065000000}"/>
            </a:ext>
          </a:extLst>
        </xdr:cNvPr>
        <xdr:cNvPicPr>
          <a:picLocks noChangeAspect="1"/>
        </xdr:cNvPicPr>
      </xdr:nvPicPr>
      <xdr:blipFill>
        <a:blip xmlns:r="http://schemas.openxmlformats.org/officeDocument/2006/relationships" r:embed="rId1" r:link="rId2"/>
        <a:stretch>
          <a:fillRect/>
        </a:stretch>
      </xdr:blipFill>
      <xdr:spPr>
        <a:xfrm>
          <a:off x="7467600" y="119195850"/>
          <a:ext cx="0" cy="10160"/>
        </a:xfrm>
        <a:prstGeom prst="rect">
          <a:avLst/>
        </a:prstGeom>
        <a:noFill/>
        <a:ln w="9525">
          <a:noFill/>
        </a:ln>
      </xdr:spPr>
    </xdr:pic>
    <xdr:clientData/>
  </xdr:twoCellAnchor>
  <xdr:twoCellAnchor editAs="oneCell">
    <xdr:from>
      <xdr:col>3</xdr:col>
      <xdr:colOff>0</xdr:colOff>
      <xdr:row>72</xdr:row>
      <xdr:rowOff>0</xdr:rowOff>
    </xdr:from>
    <xdr:to>
      <xdr:col>3</xdr:col>
      <xdr:colOff>0</xdr:colOff>
      <xdr:row>72</xdr:row>
      <xdr:rowOff>10160</xdr:rowOff>
    </xdr:to>
    <xdr:pic>
      <xdr:nvPicPr>
        <xdr:cNvPr id="102" name="图片 101">
          <a:extLst>
            <a:ext uri="{FF2B5EF4-FFF2-40B4-BE49-F238E27FC236}">
              <a16:creationId xmlns="" xmlns:a16="http://schemas.microsoft.com/office/drawing/2014/main" id="{00000000-0008-0000-0200-000066000000}"/>
            </a:ext>
          </a:extLst>
        </xdr:cNvPr>
        <xdr:cNvPicPr>
          <a:picLocks noChangeAspect="1"/>
        </xdr:cNvPicPr>
      </xdr:nvPicPr>
      <xdr:blipFill>
        <a:blip xmlns:r="http://schemas.openxmlformats.org/officeDocument/2006/relationships" r:embed="rId1" r:link="rId2"/>
        <a:stretch>
          <a:fillRect/>
        </a:stretch>
      </xdr:blipFill>
      <xdr:spPr>
        <a:xfrm>
          <a:off x="1800225" y="14230350"/>
          <a:ext cx="0" cy="10160"/>
        </a:xfrm>
        <a:prstGeom prst="rect">
          <a:avLst/>
        </a:prstGeom>
        <a:noFill/>
        <a:ln w="9525">
          <a:noFill/>
        </a:ln>
      </xdr:spPr>
    </xdr:pic>
    <xdr:clientData/>
  </xdr:twoCellAnchor>
  <xdr:twoCellAnchor editAs="oneCell">
    <xdr:from>
      <xdr:col>3</xdr:col>
      <xdr:colOff>0</xdr:colOff>
      <xdr:row>80</xdr:row>
      <xdr:rowOff>0</xdr:rowOff>
    </xdr:from>
    <xdr:to>
      <xdr:col>3</xdr:col>
      <xdr:colOff>0</xdr:colOff>
      <xdr:row>80</xdr:row>
      <xdr:rowOff>10160</xdr:rowOff>
    </xdr:to>
    <xdr:pic>
      <xdr:nvPicPr>
        <xdr:cNvPr id="103" name="图片 102">
          <a:extLst>
            <a:ext uri="{FF2B5EF4-FFF2-40B4-BE49-F238E27FC236}">
              <a16:creationId xmlns="" xmlns:a16="http://schemas.microsoft.com/office/drawing/2014/main" id="{00000000-0008-0000-0200-000067000000}"/>
            </a:ext>
          </a:extLst>
        </xdr:cNvPr>
        <xdr:cNvPicPr>
          <a:picLocks noChangeAspect="1"/>
        </xdr:cNvPicPr>
      </xdr:nvPicPr>
      <xdr:blipFill>
        <a:blip xmlns:r="http://schemas.openxmlformats.org/officeDocument/2006/relationships" r:embed="rId1" r:link="rId2"/>
        <a:stretch>
          <a:fillRect/>
        </a:stretch>
      </xdr:blipFill>
      <xdr:spPr>
        <a:xfrm>
          <a:off x="1800225" y="15754350"/>
          <a:ext cx="0" cy="10160"/>
        </a:xfrm>
        <a:prstGeom prst="rect">
          <a:avLst/>
        </a:prstGeom>
        <a:noFill/>
        <a:ln w="9525">
          <a:noFill/>
        </a:ln>
      </xdr:spPr>
    </xdr:pic>
    <xdr:clientData/>
  </xdr:twoCellAnchor>
  <xdr:twoCellAnchor editAs="oneCell">
    <xdr:from>
      <xdr:col>11</xdr:col>
      <xdr:colOff>0</xdr:colOff>
      <xdr:row>612</xdr:row>
      <xdr:rowOff>0</xdr:rowOff>
    </xdr:from>
    <xdr:to>
      <xdr:col>11</xdr:col>
      <xdr:colOff>10160</xdr:colOff>
      <xdr:row>612</xdr:row>
      <xdr:rowOff>10160</xdr:rowOff>
    </xdr:to>
    <xdr:pic>
      <xdr:nvPicPr>
        <xdr:cNvPr id="104" name="图片 103">
          <a:extLst>
            <a:ext uri="{FF2B5EF4-FFF2-40B4-BE49-F238E27FC236}">
              <a16:creationId xmlns="" xmlns:a16="http://schemas.microsoft.com/office/drawing/2014/main" id="{00000000-0008-0000-0200-000068000000}"/>
            </a:ext>
          </a:extLst>
        </xdr:cNvPr>
        <xdr:cNvPicPr>
          <a:picLocks noChangeAspect="1"/>
        </xdr:cNvPicPr>
      </xdr:nvPicPr>
      <xdr:blipFill>
        <a:blip xmlns:r="http://schemas.openxmlformats.org/officeDocument/2006/relationships" r:embed="rId1" r:link="rId2"/>
        <a:stretch>
          <a:fillRect/>
        </a:stretch>
      </xdr:blipFill>
      <xdr:spPr>
        <a:xfrm>
          <a:off x="12525375" y="117100350"/>
          <a:ext cx="10160" cy="10160"/>
        </a:xfrm>
        <a:prstGeom prst="rect">
          <a:avLst/>
        </a:prstGeom>
        <a:noFill/>
        <a:ln w="9525">
          <a:noFill/>
        </a:ln>
      </xdr:spPr>
    </xdr:pic>
    <xdr:clientData/>
  </xdr:twoCellAnchor>
  <xdr:twoCellAnchor editAs="oneCell">
    <xdr:from>
      <xdr:col>3</xdr:col>
      <xdr:colOff>0</xdr:colOff>
      <xdr:row>86</xdr:row>
      <xdr:rowOff>0</xdr:rowOff>
    </xdr:from>
    <xdr:to>
      <xdr:col>3</xdr:col>
      <xdr:colOff>0</xdr:colOff>
      <xdr:row>86</xdr:row>
      <xdr:rowOff>10160</xdr:rowOff>
    </xdr:to>
    <xdr:pic>
      <xdr:nvPicPr>
        <xdr:cNvPr id="105" name="图片 104">
          <a:extLst>
            <a:ext uri="{FF2B5EF4-FFF2-40B4-BE49-F238E27FC236}">
              <a16:creationId xmlns="" xmlns:a16="http://schemas.microsoft.com/office/drawing/2014/main" id="{00000000-0008-0000-0200-000069000000}"/>
            </a:ext>
          </a:extLst>
        </xdr:cNvPr>
        <xdr:cNvPicPr>
          <a:picLocks noChangeAspect="1"/>
        </xdr:cNvPicPr>
      </xdr:nvPicPr>
      <xdr:blipFill>
        <a:blip xmlns:r="http://schemas.openxmlformats.org/officeDocument/2006/relationships" r:embed="rId1" r:link="rId2"/>
        <a:stretch>
          <a:fillRect/>
        </a:stretch>
      </xdr:blipFill>
      <xdr:spPr>
        <a:xfrm>
          <a:off x="1800225" y="16897350"/>
          <a:ext cx="0" cy="10160"/>
        </a:xfrm>
        <a:prstGeom prst="rect">
          <a:avLst/>
        </a:prstGeom>
        <a:noFill/>
        <a:ln w="9525">
          <a:noFill/>
        </a:ln>
      </xdr:spPr>
    </xdr:pic>
    <xdr:clientData/>
  </xdr:twoCellAnchor>
  <xdr:twoCellAnchor editAs="oneCell">
    <xdr:from>
      <xdr:col>8</xdr:col>
      <xdr:colOff>0</xdr:colOff>
      <xdr:row>603</xdr:row>
      <xdr:rowOff>0</xdr:rowOff>
    </xdr:from>
    <xdr:to>
      <xdr:col>8</xdr:col>
      <xdr:colOff>0</xdr:colOff>
      <xdr:row>603</xdr:row>
      <xdr:rowOff>10160</xdr:rowOff>
    </xdr:to>
    <xdr:pic>
      <xdr:nvPicPr>
        <xdr:cNvPr id="106" name="图片 105">
          <a:extLst>
            <a:ext uri="{FF2B5EF4-FFF2-40B4-BE49-F238E27FC236}">
              <a16:creationId xmlns="" xmlns:a16="http://schemas.microsoft.com/office/drawing/2014/main" id="{00000000-0008-0000-0200-00006A000000}"/>
            </a:ext>
          </a:extLst>
        </xdr:cNvPr>
        <xdr:cNvPicPr>
          <a:picLocks noChangeAspect="1"/>
        </xdr:cNvPicPr>
      </xdr:nvPicPr>
      <xdr:blipFill>
        <a:blip xmlns:r="http://schemas.openxmlformats.org/officeDocument/2006/relationships" r:embed="rId1" r:link="rId2"/>
        <a:stretch>
          <a:fillRect/>
        </a:stretch>
      </xdr:blipFill>
      <xdr:spPr>
        <a:xfrm>
          <a:off x="10296525" y="115385850"/>
          <a:ext cx="0" cy="10160"/>
        </a:xfrm>
        <a:prstGeom prst="rect">
          <a:avLst/>
        </a:prstGeom>
        <a:noFill/>
        <a:ln w="9525">
          <a:noFill/>
        </a:ln>
      </xdr:spPr>
    </xdr:pic>
    <xdr:clientData/>
  </xdr:twoCellAnchor>
  <xdr:twoCellAnchor editAs="oneCell">
    <xdr:from>
      <xdr:col>3</xdr:col>
      <xdr:colOff>0</xdr:colOff>
      <xdr:row>17</xdr:row>
      <xdr:rowOff>0</xdr:rowOff>
    </xdr:from>
    <xdr:to>
      <xdr:col>3</xdr:col>
      <xdr:colOff>0</xdr:colOff>
      <xdr:row>17</xdr:row>
      <xdr:rowOff>10160</xdr:rowOff>
    </xdr:to>
    <xdr:pic>
      <xdr:nvPicPr>
        <xdr:cNvPr id="107" name="图片 106">
          <a:extLst>
            <a:ext uri="{FF2B5EF4-FFF2-40B4-BE49-F238E27FC236}">
              <a16:creationId xmlns="" xmlns:a16="http://schemas.microsoft.com/office/drawing/2014/main" id="{00000000-0008-0000-0200-00006B000000}"/>
            </a:ext>
          </a:extLst>
        </xdr:cNvPr>
        <xdr:cNvPicPr>
          <a:picLocks noChangeAspect="1"/>
        </xdr:cNvPicPr>
      </xdr:nvPicPr>
      <xdr:blipFill>
        <a:blip xmlns:r="http://schemas.openxmlformats.org/officeDocument/2006/relationships" r:embed="rId1" r:link="rId2"/>
        <a:stretch>
          <a:fillRect/>
        </a:stretch>
      </xdr:blipFill>
      <xdr:spPr>
        <a:xfrm>
          <a:off x="1800225" y="3752850"/>
          <a:ext cx="0" cy="10160"/>
        </a:xfrm>
        <a:prstGeom prst="rect">
          <a:avLst/>
        </a:prstGeom>
        <a:noFill/>
        <a:ln w="9525">
          <a:noFill/>
        </a:ln>
      </xdr:spPr>
    </xdr:pic>
    <xdr:clientData/>
  </xdr:twoCellAnchor>
  <xdr:twoCellAnchor editAs="oneCell">
    <xdr:from>
      <xdr:col>4</xdr:col>
      <xdr:colOff>0</xdr:colOff>
      <xdr:row>17</xdr:row>
      <xdr:rowOff>0</xdr:rowOff>
    </xdr:from>
    <xdr:to>
      <xdr:col>4</xdr:col>
      <xdr:colOff>0</xdr:colOff>
      <xdr:row>17</xdr:row>
      <xdr:rowOff>10160</xdr:rowOff>
    </xdr:to>
    <xdr:pic>
      <xdr:nvPicPr>
        <xdr:cNvPr id="108" name="图片 107">
          <a:extLst>
            <a:ext uri="{FF2B5EF4-FFF2-40B4-BE49-F238E27FC236}">
              <a16:creationId xmlns="" xmlns:a16="http://schemas.microsoft.com/office/drawing/2014/main" id="{00000000-0008-0000-0200-00006C000000}"/>
            </a:ext>
          </a:extLst>
        </xdr:cNvPr>
        <xdr:cNvPicPr>
          <a:picLocks noChangeAspect="1"/>
        </xdr:cNvPicPr>
      </xdr:nvPicPr>
      <xdr:blipFill>
        <a:blip xmlns:r="http://schemas.openxmlformats.org/officeDocument/2006/relationships" r:embed="rId1" r:link="rId2"/>
        <a:stretch>
          <a:fillRect/>
        </a:stretch>
      </xdr:blipFill>
      <xdr:spPr>
        <a:xfrm>
          <a:off x="2971800" y="3752850"/>
          <a:ext cx="0" cy="10160"/>
        </a:xfrm>
        <a:prstGeom prst="rect">
          <a:avLst/>
        </a:prstGeom>
        <a:noFill/>
        <a:ln w="9525">
          <a:noFill/>
        </a:ln>
      </xdr:spPr>
    </xdr:pic>
    <xdr:clientData/>
  </xdr:twoCellAnchor>
  <xdr:twoCellAnchor editAs="oneCell">
    <xdr:from>
      <xdr:col>5</xdr:col>
      <xdr:colOff>0</xdr:colOff>
      <xdr:row>677</xdr:row>
      <xdr:rowOff>0</xdr:rowOff>
    </xdr:from>
    <xdr:to>
      <xdr:col>5</xdr:col>
      <xdr:colOff>0</xdr:colOff>
      <xdr:row>677</xdr:row>
      <xdr:rowOff>10160</xdr:rowOff>
    </xdr:to>
    <xdr:pic>
      <xdr:nvPicPr>
        <xdr:cNvPr id="109" name="图片 108">
          <a:extLst>
            <a:ext uri="{FF2B5EF4-FFF2-40B4-BE49-F238E27FC236}">
              <a16:creationId xmlns="" xmlns:a16="http://schemas.microsoft.com/office/drawing/2014/main" id="{00000000-0008-0000-0200-00006D000000}"/>
            </a:ext>
          </a:extLst>
        </xdr:cNvPr>
        <xdr:cNvPicPr>
          <a:picLocks noChangeAspect="1"/>
        </xdr:cNvPicPr>
      </xdr:nvPicPr>
      <xdr:blipFill>
        <a:blip xmlns:r="http://schemas.openxmlformats.org/officeDocument/2006/relationships" r:embed="rId1" r:link="rId2"/>
        <a:stretch>
          <a:fillRect/>
        </a:stretch>
      </xdr:blipFill>
      <xdr:spPr>
        <a:xfrm>
          <a:off x="6019800" y="129482850"/>
          <a:ext cx="0" cy="10160"/>
        </a:xfrm>
        <a:prstGeom prst="rect">
          <a:avLst/>
        </a:prstGeom>
        <a:noFill/>
        <a:ln w="9525">
          <a:noFill/>
        </a:ln>
      </xdr:spPr>
    </xdr:pic>
    <xdr:clientData/>
  </xdr:twoCellAnchor>
  <xdr:twoCellAnchor editAs="oneCell">
    <xdr:from>
      <xdr:col>7</xdr:col>
      <xdr:colOff>0</xdr:colOff>
      <xdr:row>677</xdr:row>
      <xdr:rowOff>0</xdr:rowOff>
    </xdr:from>
    <xdr:to>
      <xdr:col>7</xdr:col>
      <xdr:colOff>0</xdr:colOff>
      <xdr:row>677</xdr:row>
      <xdr:rowOff>10160</xdr:rowOff>
    </xdr:to>
    <xdr:pic>
      <xdr:nvPicPr>
        <xdr:cNvPr id="110" name="图片 109">
          <a:extLst>
            <a:ext uri="{FF2B5EF4-FFF2-40B4-BE49-F238E27FC236}">
              <a16:creationId xmlns="" xmlns:a16="http://schemas.microsoft.com/office/drawing/2014/main" id="{00000000-0008-0000-0200-00006E000000}"/>
            </a:ext>
          </a:extLst>
        </xdr:cNvPr>
        <xdr:cNvPicPr>
          <a:picLocks noChangeAspect="1"/>
        </xdr:cNvPicPr>
      </xdr:nvPicPr>
      <xdr:blipFill>
        <a:blip xmlns:r="http://schemas.openxmlformats.org/officeDocument/2006/relationships" r:embed="rId1" r:link="rId2"/>
        <a:stretch>
          <a:fillRect/>
        </a:stretch>
      </xdr:blipFill>
      <xdr:spPr>
        <a:xfrm>
          <a:off x="9582150" y="129482850"/>
          <a:ext cx="0" cy="10160"/>
        </a:xfrm>
        <a:prstGeom prst="rect">
          <a:avLst/>
        </a:prstGeom>
        <a:noFill/>
        <a:ln w="9525">
          <a:noFill/>
        </a:ln>
      </xdr:spPr>
    </xdr:pic>
    <xdr:clientData/>
  </xdr:twoCellAnchor>
  <xdr:twoCellAnchor editAs="oneCell">
    <xdr:from>
      <xdr:col>4</xdr:col>
      <xdr:colOff>0</xdr:colOff>
      <xdr:row>18</xdr:row>
      <xdr:rowOff>0</xdr:rowOff>
    </xdr:from>
    <xdr:to>
      <xdr:col>4</xdr:col>
      <xdr:colOff>0</xdr:colOff>
      <xdr:row>18</xdr:row>
      <xdr:rowOff>10160</xdr:rowOff>
    </xdr:to>
    <xdr:pic>
      <xdr:nvPicPr>
        <xdr:cNvPr id="111" name="图片 110">
          <a:extLst>
            <a:ext uri="{FF2B5EF4-FFF2-40B4-BE49-F238E27FC236}">
              <a16:creationId xmlns="" xmlns:a16="http://schemas.microsoft.com/office/drawing/2014/main" id="{00000000-0008-0000-0200-00006F000000}"/>
            </a:ext>
          </a:extLst>
        </xdr:cNvPr>
        <xdr:cNvPicPr>
          <a:picLocks noChangeAspect="1"/>
        </xdr:cNvPicPr>
      </xdr:nvPicPr>
      <xdr:blipFill>
        <a:blip xmlns:r="http://schemas.openxmlformats.org/officeDocument/2006/relationships" r:embed="rId1" r:link="rId2"/>
        <a:stretch>
          <a:fillRect/>
        </a:stretch>
      </xdr:blipFill>
      <xdr:spPr>
        <a:xfrm>
          <a:off x="2971800" y="3943350"/>
          <a:ext cx="0" cy="10160"/>
        </a:xfrm>
        <a:prstGeom prst="rect">
          <a:avLst/>
        </a:prstGeom>
        <a:noFill/>
        <a:ln w="9525">
          <a:noFill/>
        </a:ln>
      </xdr:spPr>
    </xdr:pic>
    <xdr:clientData/>
  </xdr:twoCellAnchor>
  <xdr:twoCellAnchor editAs="oneCell">
    <xdr:from>
      <xdr:col>8</xdr:col>
      <xdr:colOff>0</xdr:colOff>
      <xdr:row>677</xdr:row>
      <xdr:rowOff>0</xdr:rowOff>
    </xdr:from>
    <xdr:to>
      <xdr:col>8</xdr:col>
      <xdr:colOff>0</xdr:colOff>
      <xdr:row>677</xdr:row>
      <xdr:rowOff>10160</xdr:rowOff>
    </xdr:to>
    <xdr:pic>
      <xdr:nvPicPr>
        <xdr:cNvPr id="112" name="图片 111">
          <a:extLst>
            <a:ext uri="{FF2B5EF4-FFF2-40B4-BE49-F238E27FC236}">
              <a16:creationId xmlns="" xmlns:a16="http://schemas.microsoft.com/office/drawing/2014/main" id="{00000000-0008-0000-0200-000070000000}"/>
            </a:ext>
          </a:extLst>
        </xdr:cNvPr>
        <xdr:cNvPicPr>
          <a:picLocks noChangeAspect="1"/>
        </xdr:cNvPicPr>
      </xdr:nvPicPr>
      <xdr:blipFill>
        <a:blip xmlns:r="http://schemas.openxmlformats.org/officeDocument/2006/relationships" r:embed="rId1" r:link="rId2"/>
        <a:stretch>
          <a:fillRect/>
        </a:stretch>
      </xdr:blipFill>
      <xdr:spPr>
        <a:xfrm>
          <a:off x="10296525" y="129482850"/>
          <a:ext cx="0" cy="10160"/>
        </a:xfrm>
        <a:prstGeom prst="rect">
          <a:avLst/>
        </a:prstGeom>
        <a:noFill/>
        <a:ln w="9525">
          <a:noFill/>
        </a:ln>
      </xdr:spPr>
    </xdr:pic>
    <xdr:clientData/>
  </xdr:twoCellAnchor>
  <xdr:twoCellAnchor editAs="oneCell">
    <xdr:from>
      <xdr:col>8</xdr:col>
      <xdr:colOff>0</xdr:colOff>
      <xdr:row>677</xdr:row>
      <xdr:rowOff>0</xdr:rowOff>
    </xdr:from>
    <xdr:to>
      <xdr:col>8</xdr:col>
      <xdr:colOff>0</xdr:colOff>
      <xdr:row>677</xdr:row>
      <xdr:rowOff>10160</xdr:rowOff>
    </xdr:to>
    <xdr:pic>
      <xdr:nvPicPr>
        <xdr:cNvPr id="113" name="图片 112">
          <a:extLst>
            <a:ext uri="{FF2B5EF4-FFF2-40B4-BE49-F238E27FC236}">
              <a16:creationId xmlns="" xmlns:a16="http://schemas.microsoft.com/office/drawing/2014/main" id="{00000000-0008-0000-0200-000071000000}"/>
            </a:ext>
          </a:extLst>
        </xdr:cNvPr>
        <xdr:cNvPicPr>
          <a:picLocks noChangeAspect="1"/>
        </xdr:cNvPicPr>
      </xdr:nvPicPr>
      <xdr:blipFill>
        <a:blip xmlns:r="http://schemas.openxmlformats.org/officeDocument/2006/relationships" r:embed="rId1" r:link="rId2"/>
        <a:stretch>
          <a:fillRect/>
        </a:stretch>
      </xdr:blipFill>
      <xdr:spPr>
        <a:xfrm>
          <a:off x="10296525" y="129482850"/>
          <a:ext cx="0" cy="10160"/>
        </a:xfrm>
        <a:prstGeom prst="rect">
          <a:avLst/>
        </a:prstGeom>
        <a:noFill/>
        <a:ln w="9525">
          <a:noFill/>
        </a:ln>
      </xdr:spPr>
    </xdr:pic>
    <xdr:clientData/>
  </xdr:twoCellAnchor>
  <xdr:twoCellAnchor editAs="oneCell">
    <xdr:from>
      <xdr:col>8</xdr:col>
      <xdr:colOff>0</xdr:colOff>
      <xdr:row>676</xdr:row>
      <xdr:rowOff>0</xdr:rowOff>
    </xdr:from>
    <xdr:to>
      <xdr:col>8</xdr:col>
      <xdr:colOff>0</xdr:colOff>
      <xdr:row>676</xdr:row>
      <xdr:rowOff>10160</xdr:rowOff>
    </xdr:to>
    <xdr:pic>
      <xdr:nvPicPr>
        <xdr:cNvPr id="114" name="图片 113">
          <a:extLst>
            <a:ext uri="{FF2B5EF4-FFF2-40B4-BE49-F238E27FC236}">
              <a16:creationId xmlns="" xmlns:a16="http://schemas.microsoft.com/office/drawing/2014/main" id="{00000000-0008-0000-0200-000072000000}"/>
            </a:ext>
          </a:extLst>
        </xdr:cNvPr>
        <xdr:cNvPicPr>
          <a:picLocks noChangeAspect="1"/>
        </xdr:cNvPicPr>
      </xdr:nvPicPr>
      <xdr:blipFill>
        <a:blip xmlns:r="http://schemas.openxmlformats.org/officeDocument/2006/relationships" r:embed="rId1" r:link="rId2"/>
        <a:stretch>
          <a:fillRect/>
        </a:stretch>
      </xdr:blipFill>
      <xdr:spPr>
        <a:xfrm>
          <a:off x="10296525" y="129292350"/>
          <a:ext cx="0" cy="10160"/>
        </a:xfrm>
        <a:prstGeom prst="rect">
          <a:avLst/>
        </a:prstGeom>
        <a:noFill/>
        <a:ln w="9525">
          <a:noFill/>
        </a:ln>
      </xdr:spPr>
    </xdr:pic>
    <xdr:clientData/>
  </xdr:twoCellAnchor>
  <xdr:twoCellAnchor editAs="oneCell">
    <xdr:from>
      <xdr:col>6</xdr:col>
      <xdr:colOff>0</xdr:colOff>
      <xdr:row>675</xdr:row>
      <xdr:rowOff>0</xdr:rowOff>
    </xdr:from>
    <xdr:to>
      <xdr:col>6</xdr:col>
      <xdr:colOff>0</xdr:colOff>
      <xdr:row>675</xdr:row>
      <xdr:rowOff>10160</xdr:rowOff>
    </xdr:to>
    <xdr:pic>
      <xdr:nvPicPr>
        <xdr:cNvPr id="115" name="图片 114">
          <a:extLst>
            <a:ext uri="{FF2B5EF4-FFF2-40B4-BE49-F238E27FC236}">
              <a16:creationId xmlns="" xmlns:a16="http://schemas.microsoft.com/office/drawing/2014/main" id="{00000000-0008-0000-0200-000073000000}"/>
            </a:ext>
          </a:extLst>
        </xdr:cNvPr>
        <xdr:cNvPicPr>
          <a:picLocks noChangeAspect="1"/>
        </xdr:cNvPicPr>
      </xdr:nvPicPr>
      <xdr:blipFill>
        <a:blip xmlns:r="http://schemas.openxmlformats.org/officeDocument/2006/relationships" r:embed="rId1" r:link="rId2"/>
        <a:stretch>
          <a:fillRect/>
        </a:stretch>
      </xdr:blipFill>
      <xdr:spPr>
        <a:xfrm>
          <a:off x="7467600" y="129101850"/>
          <a:ext cx="0" cy="10160"/>
        </a:xfrm>
        <a:prstGeom prst="rect">
          <a:avLst/>
        </a:prstGeom>
        <a:noFill/>
        <a:ln w="9525">
          <a:noFill/>
        </a:ln>
      </xdr:spPr>
    </xdr:pic>
    <xdr:clientData/>
  </xdr:twoCellAnchor>
  <xdr:twoCellAnchor editAs="oneCell">
    <xdr:from>
      <xdr:col>11</xdr:col>
      <xdr:colOff>0</xdr:colOff>
      <xdr:row>676</xdr:row>
      <xdr:rowOff>0</xdr:rowOff>
    </xdr:from>
    <xdr:to>
      <xdr:col>11</xdr:col>
      <xdr:colOff>10160</xdr:colOff>
      <xdr:row>676</xdr:row>
      <xdr:rowOff>10160</xdr:rowOff>
    </xdr:to>
    <xdr:pic>
      <xdr:nvPicPr>
        <xdr:cNvPr id="116" name="图片 115">
          <a:extLst>
            <a:ext uri="{FF2B5EF4-FFF2-40B4-BE49-F238E27FC236}">
              <a16:creationId xmlns="" xmlns:a16="http://schemas.microsoft.com/office/drawing/2014/main" id="{00000000-0008-0000-0200-000074000000}"/>
            </a:ext>
          </a:extLst>
        </xdr:cNvPr>
        <xdr:cNvPicPr>
          <a:picLocks noChangeAspect="1"/>
        </xdr:cNvPicPr>
      </xdr:nvPicPr>
      <xdr:blipFill>
        <a:blip xmlns:r="http://schemas.openxmlformats.org/officeDocument/2006/relationships" r:embed="rId1" r:link="rId2"/>
        <a:stretch>
          <a:fillRect/>
        </a:stretch>
      </xdr:blipFill>
      <xdr:spPr>
        <a:xfrm>
          <a:off x="12525375" y="129292350"/>
          <a:ext cx="10160" cy="10160"/>
        </a:xfrm>
        <a:prstGeom prst="rect">
          <a:avLst/>
        </a:prstGeom>
        <a:noFill/>
        <a:ln w="9525">
          <a:noFill/>
        </a:ln>
      </xdr:spPr>
    </xdr:pic>
    <xdr:clientData/>
  </xdr:twoCellAnchor>
  <xdr:twoCellAnchor editAs="oneCell">
    <xdr:from>
      <xdr:col>8</xdr:col>
      <xdr:colOff>0</xdr:colOff>
      <xdr:row>675</xdr:row>
      <xdr:rowOff>0</xdr:rowOff>
    </xdr:from>
    <xdr:to>
      <xdr:col>8</xdr:col>
      <xdr:colOff>0</xdr:colOff>
      <xdr:row>675</xdr:row>
      <xdr:rowOff>10160</xdr:rowOff>
    </xdr:to>
    <xdr:pic>
      <xdr:nvPicPr>
        <xdr:cNvPr id="117" name="图片 116">
          <a:extLst>
            <a:ext uri="{FF2B5EF4-FFF2-40B4-BE49-F238E27FC236}">
              <a16:creationId xmlns="" xmlns:a16="http://schemas.microsoft.com/office/drawing/2014/main" id="{00000000-0008-0000-0200-000075000000}"/>
            </a:ext>
          </a:extLst>
        </xdr:cNvPr>
        <xdr:cNvPicPr>
          <a:picLocks noChangeAspect="1"/>
        </xdr:cNvPicPr>
      </xdr:nvPicPr>
      <xdr:blipFill>
        <a:blip xmlns:r="http://schemas.openxmlformats.org/officeDocument/2006/relationships" r:embed="rId1" r:link="rId2"/>
        <a:stretch>
          <a:fillRect/>
        </a:stretch>
      </xdr:blipFill>
      <xdr:spPr>
        <a:xfrm>
          <a:off x="10296525" y="129101850"/>
          <a:ext cx="0" cy="10160"/>
        </a:xfrm>
        <a:prstGeom prst="rect">
          <a:avLst/>
        </a:prstGeom>
        <a:noFill/>
        <a:ln w="9525">
          <a:noFill/>
        </a:ln>
      </xdr:spPr>
    </xdr:pic>
    <xdr:clientData/>
  </xdr:twoCellAnchor>
  <xdr:twoCellAnchor editAs="oneCell">
    <xdr:from>
      <xdr:col>8</xdr:col>
      <xdr:colOff>0</xdr:colOff>
      <xdr:row>675</xdr:row>
      <xdr:rowOff>0</xdr:rowOff>
    </xdr:from>
    <xdr:to>
      <xdr:col>8</xdr:col>
      <xdr:colOff>0</xdr:colOff>
      <xdr:row>675</xdr:row>
      <xdr:rowOff>10160</xdr:rowOff>
    </xdr:to>
    <xdr:pic>
      <xdr:nvPicPr>
        <xdr:cNvPr id="118" name="图片 117">
          <a:extLst>
            <a:ext uri="{FF2B5EF4-FFF2-40B4-BE49-F238E27FC236}">
              <a16:creationId xmlns="" xmlns:a16="http://schemas.microsoft.com/office/drawing/2014/main" id="{00000000-0008-0000-0200-000076000000}"/>
            </a:ext>
          </a:extLst>
        </xdr:cNvPr>
        <xdr:cNvPicPr>
          <a:picLocks noChangeAspect="1"/>
        </xdr:cNvPicPr>
      </xdr:nvPicPr>
      <xdr:blipFill>
        <a:blip xmlns:r="http://schemas.openxmlformats.org/officeDocument/2006/relationships" r:embed="rId1" r:link="rId2"/>
        <a:stretch>
          <a:fillRect/>
        </a:stretch>
      </xdr:blipFill>
      <xdr:spPr>
        <a:xfrm>
          <a:off x="10296525" y="129101850"/>
          <a:ext cx="0" cy="10160"/>
        </a:xfrm>
        <a:prstGeom prst="rect">
          <a:avLst/>
        </a:prstGeom>
        <a:noFill/>
        <a:ln w="9525">
          <a:noFill/>
        </a:ln>
      </xdr:spPr>
    </xdr:pic>
    <xdr:clientData/>
  </xdr:twoCellAnchor>
  <xdr:twoCellAnchor editAs="oneCell">
    <xdr:from>
      <xdr:col>4</xdr:col>
      <xdr:colOff>0</xdr:colOff>
      <xdr:row>19</xdr:row>
      <xdr:rowOff>0</xdr:rowOff>
    </xdr:from>
    <xdr:to>
      <xdr:col>4</xdr:col>
      <xdr:colOff>0</xdr:colOff>
      <xdr:row>19</xdr:row>
      <xdr:rowOff>10160</xdr:rowOff>
    </xdr:to>
    <xdr:pic>
      <xdr:nvPicPr>
        <xdr:cNvPr id="119" name="图片 118">
          <a:extLst>
            <a:ext uri="{FF2B5EF4-FFF2-40B4-BE49-F238E27FC236}">
              <a16:creationId xmlns="" xmlns:a16="http://schemas.microsoft.com/office/drawing/2014/main" id="{00000000-0008-0000-0200-000077000000}"/>
            </a:ext>
          </a:extLst>
        </xdr:cNvPr>
        <xdr:cNvPicPr>
          <a:picLocks noChangeAspect="1"/>
        </xdr:cNvPicPr>
      </xdr:nvPicPr>
      <xdr:blipFill>
        <a:blip xmlns:r="http://schemas.openxmlformats.org/officeDocument/2006/relationships" r:embed="rId1" r:link="rId2"/>
        <a:stretch>
          <a:fillRect/>
        </a:stretch>
      </xdr:blipFill>
      <xdr:spPr>
        <a:xfrm>
          <a:off x="2971800" y="4133850"/>
          <a:ext cx="0" cy="10160"/>
        </a:xfrm>
        <a:prstGeom prst="rect">
          <a:avLst/>
        </a:prstGeom>
        <a:noFill/>
        <a:ln w="9525">
          <a:noFill/>
        </a:ln>
      </xdr:spPr>
    </xdr:pic>
    <xdr:clientData/>
  </xdr:twoCellAnchor>
  <xdr:twoCellAnchor editAs="oneCell">
    <xdr:from>
      <xdr:col>6</xdr:col>
      <xdr:colOff>0</xdr:colOff>
      <xdr:row>671</xdr:row>
      <xdr:rowOff>0</xdr:rowOff>
    </xdr:from>
    <xdr:to>
      <xdr:col>6</xdr:col>
      <xdr:colOff>0</xdr:colOff>
      <xdr:row>671</xdr:row>
      <xdr:rowOff>10160</xdr:rowOff>
    </xdr:to>
    <xdr:pic>
      <xdr:nvPicPr>
        <xdr:cNvPr id="120" name="图片 119">
          <a:extLst>
            <a:ext uri="{FF2B5EF4-FFF2-40B4-BE49-F238E27FC236}">
              <a16:creationId xmlns="" xmlns:a16="http://schemas.microsoft.com/office/drawing/2014/main" id="{00000000-0008-0000-0200-000078000000}"/>
            </a:ext>
          </a:extLst>
        </xdr:cNvPr>
        <xdr:cNvPicPr>
          <a:picLocks noChangeAspect="1"/>
        </xdr:cNvPicPr>
      </xdr:nvPicPr>
      <xdr:blipFill>
        <a:blip xmlns:r="http://schemas.openxmlformats.org/officeDocument/2006/relationships" r:embed="rId1" r:link="rId2"/>
        <a:stretch>
          <a:fillRect/>
        </a:stretch>
      </xdr:blipFill>
      <xdr:spPr>
        <a:xfrm>
          <a:off x="7467600" y="128339850"/>
          <a:ext cx="0" cy="10160"/>
        </a:xfrm>
        <a:prstGeom prst="rect">
          <a:avLst/>
        </a:prstGeom>
        <a:noFill/>
        <a:ln w="9525">
          <a:noFill/>
        </a:ln>
      </xdr:spPr>
    </xdr:pic>
    <xdr:clientData/>
  </xdr:twoCellAnchor>
  <xdr:twoCellAnchor editAs="oneCell">
    <xdr:from>
      <xdr:col>3</xdr:col>
      <xdr:colOff>0</xdr:colOff>
      <xdr:row>147</xdr:row>
      <xdr:rowOff>0</xdr:rowOff>
    </xdr:from>
    <xdr:to>
      <xdr:col>3</xdr:col>
      <xdr:colOff>0</xdr:colOff>
      <xdr:row>147</xdr:row>
      <xdr:rowOff>10160</xdr:rowOff>
    </xdr:to>
    <xdr:pic>
      <xdr:nvPicPr>
        <xdr:cNvPr id="121" name="图片 120">
          <a:extLst>
            <a:ext uri="{FF2B5EF4-FFF2-40B4-BE49-F238E27FC236}">
              <a16:creationId xmlns="" xmlns:a16="http://schemas.microsoft.com/office/drawing/2014/main" id="{00000000-0008-0000-0200-000079000000}"/>
            </a:ext>
          </a:extLst>
        </xdr:cNvPr>
        <xdr:cNvPicPr>
          <a:picLocks noChangeAspect="1"/>
        </xdr:cNvPicPr>
      </xdr:nvPicPr>
      <xdr:blipFill>
        <a:blip xmlns:r="http://schemas.openxmlformats.org/officeDocument/2006/relationships" r:embed="rId1" r:link="rId2"/>
        <a:stretch>
          <a:fillRect/>
        </a:stretch>
      </xdr:blipFill>
      <xdr:spPr>
        <a:xfrm>
          <a:off x="1800225" y="28517850"/>
          <a:ext cx="0" cy="10160"/>
        </a:xfrm>
        <a:prstGeom prst="rect">
          <a:avLst/>
        </a:prstGeom>
        <a:noFill/>
        <a:ln w="9525">
          <a:noFill/>
        </a:ln>
      </xdr:spPr>
    </xdr:pic>
    <xdr:clientData/>
  </xdr:twoCellAnchor>
  <xdr:twoCellAnchor editAs="oneCell">
    <xdr:from>
      <xdr:col>4</xdr:col>
      <xdr:colOff>0</xdr:colOff>
      <xdr:row>147</xdr:row>
      <xdr:rowOff>0</xdr:rowOff>
    </xdr:from>
    <xdr:to>
      <xdr:col>4</xdr:col>
      <xdr:colOff>0</xdr:colOff>
      <xdr:row>147</xdr:row>
      <xdr:rowOff>10160</xdr:rowOff>
    </xdr:to>
    <xdr:pic>
      <xdr:nvPicPr>
        <xdr:cNvPr id="122" name="图片 121">
          <a:extLst>
            <a:ext uri="{FF2B5EF4-FFF2-40B4-BE49-F238E27FC236}">
              <a16:creationId xmlns="" xmlns:a16="http://schemas.microsoft.com/office/drawing/2014/main" id="{00000000-0008-0000-0200-00007A000000}"/>
            </a:ext>
          </a:extLst>
        </xdr:cNvPr>
        <xdr:cNvPicPr>
          <a:picLocks noChangeAspect="1"/>
        </xdr:cNvPicPr>
      </xdr:nvPicPr>
      <xdr:blipFill>
        <a:blip xmlns:r="http://schemas.openxmlformats.org/officeDocument/2006/relationships" r:embed="rId1" r:link="rId2"/>
        <a:stretch>
          <a:fillRect/>
        </a:stretch>
      </xdr:blipFill>
      <xdr:spPr>
        <a:xfrm>
          <a:off x="2971800" y="28517850"/>
          <a:ext cx="0" cy="10160"/>
        </a:xfrm>
        <a:prstGeom prst="rect">
          <a:avLst/>
        </a:prstGeom>
        <a:noFill/>
        <a:ln w="9525">
          <a:noFill/>
        </a:ln>
      </xdr:spPr>
    </xdr:pic>
    <xdr:clientData/>
  </xdr:twoCellAnchor>
  <xdr:twoCellAnchor editAs="oneCell">
    <xdr:from>
      <xdr:col>5</xdr:col>
      <xdr:colOff>0</xdr:colOff>
      <xdr:row>547</xdr:row>
      <xdr:rowOff>0</xdr:rowOff>
    </xdr:from>
    <xdr:to>
      <xdr:col>5</xdr:col>
      <xdr:colOff>0</xdr:colOff>
      <xdr:row>547</xdr:row>
      <xdr:rowOff>10160</xdr:rowOff>
    </xdr:to>
    <xdr:pic>
      <xdr:nvPicPr>
        <xdr:cNvPr id="123" name="图片 122">
          <a:extLst>
            <a:ext uri="{FF2B5EF4-FFF2-40B4-BE49-F238E27FC236}">
              <a16:creationId xmlns="" xmlns:a16="http://schemas.microsoft.com/office/drawing/2014/main" id="{00000000-0008-0000-0200-00007B000000}"/>
            </a:ext>
          </a:extLst>
        </xdr:cNvPr>
        <xdr:cNvPicPr>
          <a:picLocks noChangeAspect="1"/>
        </xdr:cNvPicPr>
      </xdr:nvPicPr>
      <xdr:blipFill>
        <a:blip xmlns:r="http://schemas.openxmlformats.org/officeDocument/2006/relationships" r:embed="rId1" r:link="rId2"/>
        <a:stretch>
          <a:fillRect/>
        </a:stretch>
      </xdr:blipFill>
      <xdr:spPr>
        <a:xfrm>
          <a:off x="6019800" y="104717850"/>
          <a:ext cx="0" cy="10160"/>
        </a:xfrm>
        <a:prstGeom prst="rect">
          <a:avLst/>
        </a:prstGeom>
        <a:noFill/>
        <a:ln w="9525">
          <a:noFill/>
        </a:ln>
      </xdr:spPr>
    </xdr:pic>
    <xdr:clientData/>
  </xdr:twoCellAnchor>
  <xdr:twoCellAnchor editAs="oneCell">
    <xdr:from>
      <xdr:col>7</xdr:col>
      <xdr:colOff>0</xdr:colOff>
      <xdr:row>547</xdr:row>
      <xdr:rowOff>0</xdr:rowOff>
    </xdr:from>
    <xdr:to>
      <xdr:col>7</xdr:col>
      <xdr:colOff>0</xdr:colOff>
      <xdr:row>547</xdr:row>
      <xdr:rowOff>10160</xdr:rowOff>
    </xdr:to>
    <xdr:pic>
      <xdr:nvPicPr>
        <xdr:cNvPr id="124" name="图片 123">
          <a:extLst>
            <a:ext uri="{FF2B5EF4-FFF2-40B4-BE49-F238E27FC236}">
              <a16:creationId xmlns="" xmlns:a16="http://schemas.microsoft.com/office/drawing/2014/main" id="{00000000-0008-0000-0200-00007C000000}"/>
            </a:ext>
          </a:extLst>
        </xdr:cNvPr>
        <xdr:cNvPicPr>
          <a:picLocks noChangeAspect="1"/>
        </xdr:cNvPicPr>
      </xdr:nvPicPr>
      <xdr:blipFill>
        <a:blip xmlns:r="http://schemas.openxmlformats.org/officeDocument/2006/relationships" r:embed="rId1" r:link="rId2"/>
        <a:stretch>
          <a:fillRect/>
        </a:stretch>
      </xdr:blipFill>
      <xdr:spPr>
        <a:xfrm>
          <a:off x="9582150" y="104717850"/>
          <a:ext cx="0" cy="10160"/>
        </a:xfrm>
        <a:prstGeom prst="rect">
          <a:avLst/>
        </a:prstGeom>
        <a:noFill/>
        <a:ln w="9525">
          <a:noFill/>
        </a:ln>
      </xdr:spPr>
    </xdr:pic>
    <xdr:clientData/>
  </xdr:twoCellAnchor>
  <xdr:twoCellAnchor editAs="oneCell">
    <xdr:from>
      <xdr:col>4</xdr:col>
      <xdr:colOff>0</xdr:colOff>
      <xdr:row>148</xdr:row>
      <xdr:rowOff>0</xdr:rowOff>
    </xdr:from>
    <xdr:to>
      <xdr:col>4</xdr:col>
      <xdr:colOff>0</xdr:colOff>
      <xdr:row>148</xdr:row>
      <xdr:rowOff>10160</xdr:rowOff>
    </xdr:to>
    <xdr:pic>
      <xdr:nvPicPr>
        <xdr:cNvPr id="125" name="图片 124">
          <a:extLst>
            <a:ext uri="{FF2B5EF4-FFF2-40B4-BE49-F238E27FC236}">
              <a16:creationId xmlns="" xmlns:a16="http://schemas.microsoft.com/office/drawing/2014/main" id="{00000000-0008-0000-0200-00007D000000}"/>
            </a:ext>
          </a:extLst>
        </xdr:cNvPr>
        <xdr:cNvPicPr>
          <a:picLocks noChangeAspect="1"/>
        </xdr:cNvPicPr>
      </xdr:nvPicPr>
      <xdr:blipFill>
        <a:blip xmlns:r="http://schemas.openxmlformats.org/officeDocument/2006/relationships" r:embed="rId1" r:link="rId2"/>
        <a:stretch>
          <a:fillRect/>
        </a:stretch>
      </xdr:blipFill>
      <xdr:spPr>
        <a:xfrm>
          <a:off x="2971800" y="28708350"/>
          <a:ext cx="0" cy="10160"/>
        </a:xfrm>
        <a:prstGeom prst="rect">
          <a:avLst/>
        </a:prstGeom>
        <a:noFill/>
        <a:ln w="9525">
          <a:noFill/>
        </a:ln>
      </xdr:spPr>
    </xdr:pic>
    <xdr:clientData/>
  </xdr:twoCellAnchor>
  <xdr:twoCellAnchor editAs="oneCell">
    <xdr:from>
      <xdr:col>8</xdr:col>
      <xdr:colOff>0</xdr:colOff>
      <xdr:row>547</xdr:row>
      <xdr:rowOff>0</xdr:rowOff>
    </xdr:from>
    <xdr:to>
      <xdr:col>8</xdr:col>
      <xdr:colOff>0</xdr:colOff>
      <xdr:row>547</xdr:row>
      <xdr:rowOff>10160</xdr:rowOff>
    </xdr:to>
    <xdr:pic>
      <xdr:nvPicPr>
        <xdr:cNvPr id="126" name="图片 125">
          <a:extLst>
            <a:ext uri="{FF2B5EF4-FFF2-40B4-BE49-F238E27FC236}">
              <a16:creationId xmlns="" xmlns:a16="http://schemas.microsoft.com/office/drawing/2014/main" id="{00000000-0008-0000-0200-00007E000000}"/>
            </a:ext>
          </a:extLst>
        </xdr:cNvPr>
        <xdr:cNvPicPr>
          <a:picLocks noChangeAspect="1"/>
        </xdr:cNvPicPr>
      </xdr:nvPicPr>
      <xdr:blipFill>
        <a:blip xmlns:r="http://schemas.openxmlformats.org/officeDocument/2006/relationships" r:embed="rId1" r:link="rId2"/>
        <a:stretch>
          <a:fillRect/>
        </a:stretch>
      </xdr:blipFill>
      <xdr:spPr>
        <a:xfrm>
          <a:off x="10296525" y="104717850"/>
          <a:ext cx="0" cy="10160"/>
        </a:xfrm>
        <a:prstGeom prst="rect">
          <a:avLst/>
        </a:prstGeom>
        <a:noFill/>
        <a:ln w="9525">
          <a:noFill/>
        </a:ln>
      </xdr:spPr>
    </xdr:pic>
    <xdr:clientData/>
  </xdr:twoCellAnchor>
  <xdr:twoCellAnchor editAs="oneCell">
    <xdr:from>
      <xdr:col>8</xdr:col>
      <xdr:colOff>0</xdr:colOff>
      <xdr:row>547</xdr:row>
      <xdr:rowOff>0</xdr:rowOff>
    </xdr:from>
    <xdr:to>
      <xdr:col>8</xdr:col>
      <xdr:colOff>0</xdr:colOff>
      <xdr:row>547</xdr:row>
      <xdr:rowOff>10160</xdr:rowOff>
    </xdr:to>
    <xdr:pic>
      <xdr:nvPicPr>
        <xdr:cNvPr id="127" name="图片 126">
          <a:extLst>
            <a:ext uri="{FF2B5EF4-FFF2-40B4-BE49-F238E27FC236}">
              <a16:creationId xmlns="" xmlns:a16="http://schemas.microsoft.com/office/drawing/2014/main" id="{00000000-0008-0000-0200-00007F000000}"/>
            </a:ext>
          </a:extLst>
        </xdr:cNvPr>
        <xdr:cNvPicPr>
          <a:picLocks noChangeAspect="1"/>
        </xdr:cNvPicPr>
      </xdr:nvPicPr>
      <xdr:blipFill>
        <a:blip xmlns:r="http://schemas.openxmlformats.org/officeDocument/2006/relationships" r:embed="rId1" r:link="rId2"/>
        <a:stretch>
          <a:fillRect/>
        </a:stretch>
      </xdr:blipFill>
      <xdr:spPr>
        <a:xfrm>
          <a:off x="10296525" y="104717850"/>
          <a:ext cx="0" cy="10160"/>
        </a:xfrm>
        <a:prstGeom prst="rect">
          <a:avLst/>
        </a:prstGeom>
        <a:noFill/>
        <a:ln w="9525">
          <a:noFill/>
        </a:ln>
      </xdr:spPr>
    </xdr:pic>
    <xdr:clientData/>
  </xdr:twoCellAnchor>
  <xdr:twoCellAnchor editAs="oneCell">
    <xdr:from>
      <xdr:col>8</xdr:col>
      <xdr:colOff>0</xdr:colOff>
      <xdr:row>546</xdr:row>
      <xdr:rowOff>0</xdr:rowOff>
    </xdr:from>
    <xdr:to>
      <xdr:col>8</xdr:col>
      <xdr:colOff>0</xdr:colOff>
      <xdr:row>546</xdr:row>
      <xdr:rowOff>10160</xdr:rowOff>
    </xdr:to>
    <xdr:pic>
      <xdr:nvPicPr>
        <xdr:cNvPr id="128" name="图片 127">
          <a:extLst>
            <a:ext uri="{FF2B5EF4-FFF2-40B4-BE49-F238E27FC236}">
              <a16:creationId xmlns="" xmlns:a16="http://schemas.microsoft.com/office/drawing/2014/main" id="{00000000-0008-0000-0200-000080000000}"/>
            </a:ext>
          </a:extLst>
        </xdr:cNvPr>
        <xdr:cNvPicPr>
          <a:picLocks noChangeAspect="1"/>
        </xdr:cNvPicPr>
      </xdr:nvPicPr>
      <xdr:blipFill>
        <a:blip xmlns:r="http://schemas.openxmlformats.org/officeDocument/2006/relationships" r:embed="rId1" r:link="rId2"/>
        <a:stretch>
          <a:fillRect/>
        </a:stretch>
      </xdr:blipFill>
      <xdr:spPr>
        <a:xfrm>
          <a:off x="10296525" y="104527350"/>
          <a:ext cx="0" cy="10160"/>
        </a:xfrm>
        <a:prstGeom prst="rect">
          <a:avLst/>
        </a:prstGeom>
        <a:noFill/>
        <a:ln w="9525">
          <a:noFill/>
        </a:ln>
      </xdr:spPr>
    </xdr:pic>
    <xdr:clientData/>
  </xdr:twoCellAnchor>
  <xdr:twoCellAnchor editAs="oneCell">
    <xdr:from>
      <xdr:col>6</xdr:col>
      <xdr:colOff>0</xdr:colOff>
      <xdr:row>545</xdr:row>
      <xdr:rowOff>0</xdr:rowOff>
    </xdr:from>
    <xdr:to>
      <xdr:col>6</xdr:col>
      <xdr:colOff>0</xdr:colOff>
      <xdr:row>545</xdr:row>
      <xdr:rowOff>10160</xdr:rowOff>
    </xdr:to>
    <xdr:pic>
      <xdr:nvPicPr>
        <xdr:cNvPr id="129" name="图片 128">
          <a:extLst>
            <a:ext uri="{FF2B5EF4-FFF2-40B4-BE49-F238E27FC236}">
              <a16:creationId xmlns="" xmlns:a16="http://schemas.microsoft.com/office/drawing/2014/main" id="{00000000-0008-0000-0200-000081000000}"/>
            </a:ext>
          </a:extLst>
        </xdr:cNvPr>
        <xdr:cNvPicPr>
          <a:picLocks noChangeAspect="1"/>
        </xdr:cNvPicPr>
      </xdr:nvPicPr>
      <xdr:blipFill>
        <a:blip xmlns:r="http://schemas.openxmlformats.org/officeDocument/2006/relationships" r:embed="rId1" r:link="rId2"/>
        <a:stretch>
          <a:fillRect/>
        </a:stretch>
      </xdr:blipFill>
      <xdr:spPr>
        <a:xfrm>
          <a:off x="7467600" y="104336850"/>
          <a:ext cx="0" cy="10160"/>
        </a:xfrm>
        <a:prstGeom prst="rect">
          <a:avLst/>
        </a:prstGeom>
        <a:noFill/>
        <a:ln w="9525">
          <a:noFill/>
        </a:ln>
      </xdr:spPr>
    </xdr:pic>
    <xdr:clientData/>
  </xdr:twoCellAnchor>
  <xdr:twoCellAnchor editAs="oneCell">
    <xdr:from>
      <xdr:col>11</xdr:col>
      <xdr:colOff>0</xdr:colOff>
      <xdr:row>546</xdr:row>
      <xdr:rowOff>0</xdr:rowOff>
    </xdr:from>
    <xdr:to>
      <xdr:col>11</xdr:col>
      <xdr:colOff>10160</xdr:colOff>
      <xdr:row>546</xdr:row>
      <xdr:rowOff>10160</xdr:rowOff>
    </xdr:to>
    <xdr:pic>
      <xdr:nvPicPr>
        <xdr:cNvPr id="130" name="图片 129">
          <a:extLst>
            <a:ext uri="{FF2B5EF4-FFF2-40B4-BE49-F238E27FC236}">
              <a16:creationId xmlns="" xmlns:a16="http://schemas.microsoft.com/office/drawing/2014/main" id="{00000000-0008-0000-0200-000082000000}"/>
            </a:ext>
          </a:extLst>
        </xdr:cNvPr>
        <xdr:cNvPicPr>
          <a:picLocks noChangeAspect="1"/>
        </xdr:cNvPicPr>
      </xdr:nvPicPr>
      <xdr:blipFill>
        <a:blip xmlns:r="http://schemas.openxmlformats.org/officeDocument/2006/relationships" r:embed="rId1" r:link="rId2"/>
        <a:stretch>
          <a:fillRect/>
        </a:stretch>
      </xdr:blipFill>
      <xdr:spPr>
        <a:xfrm>
          <a:off x="12525375" y="104527350"/>
          <a:ext cx="10160" cy="10160"/>
        </a:xfrm>
        <a:prstGeom prst="rect">
          <a:avLst/>
        </a:prstGeom>
        <a:noFill/>
        <a:ln w="9525">
          <a:noFill/>
        </a:ln>
      </xdr:spPr>
    </xdr:pic>
    <xdr:clientData/>
  </xdr:twoCellAnchor>
  <xdr:twoCellAnchor editAs="oneCell">
    <xdr:from>
      <xdr:col>8</xdr:col>
      <xdr:colOff>0</xdr:colOff>
      <xdr:row>545</xdr:row>
      <xdr:rowOff>0</xdr:rowOff>
    </xdr:from>
    <xdr:to>
      <xdr:col>8</xdr:col>
      <xdr:colOff>0</xdr:colOff>
      <xdr:row>545</xdr:row>
      <xdr:rowOff>10160</xdr:rowOff>
    </xdr:to>
    <xdr:pic>
      <xdr:nvPicPr>
        <xdr:cNvPr id="131" name="图片 130">
          <a:extLst>
            <a:ext uri="{FF2B5EF4-FFF2-40B4-BE49-F238E27FC236}">
              <a16:creationId xmlns="" xmlns:a16="http://schemas.microsoft.com/office/drawing/2014/main" id="{00000000-0008-0000-0200-000083000000}"/>
            </a:ext>
          </a:extLst>
        </xdr:cNvPr>
        <xdr:cNvPicPr>
          <a:picLocks noChangeAspect="1"/>
        </xdr:cNvPicPr>
      </xdr:nvPicPr>
      <xdr:blipFill>
        <a:blip xmlns:r="http://schemas.openxmlformats.org/officeDocument/2006/relationships" r:embed="rId1" r:link="rId2"/>
        <a:stretch>
          <a:fillRect/>
        </a:stretch>
      </xdr:blipFill>
      <xdr:spPr>
        <a:xfrm>
          <a:off x="10296525" y="104336850"/>
          <a:ext cx="0" cy="10160"/>
        </a:xfrm>
        <a:prstGeom prst="rect">
          <a:avLst/>
        </a:prstGeom>
        <a:noFill/>
        <a:ln w="9525">
          <a:noFill/>
        </a:ln>
      </xdr:spPr>
    </xdr:pic>
    <xdr:clientData/>
  </xdr:twoCellAnchor>
  <xdr:twoCellAnchor editAs="oneCell">
    <xdr:from>
      <xdr:col>8</xdr:col>
      <xdr:colOff>0</xdr:colOff>
      <xdr:row>545</xdr:row>
      <xdr:rowOff>0</xdr:rowOff>
    </xdr:from>
    <xdr:to>
      <xdr:col>8</xdr:col>
      <xdr:colOff>0</xdr:colOff>
      <xdr:row>545</xdr:row>
      <xdr:rowOff>10160</xdr:rowOff>
    </xdr:to>
    <xdr:pic>
      <xdr:nvPicPr>
        <xdr:cNvPr id="132" name="图片 131">
          <a:extLst>
            <a:ext uri="{FF2B5EF4-FFF2-40B4-BE49-F238E27FC236}">
              <a16:creationId xmlns="" xmlns:a16="http://schemas.microsoft.com/office/drawing/2014/main" id="{00000000-0008-0000-0200-000084000000}"/>
            </a:ext>
          </a:extLst>
        </xdr:cNvPr>
        <xdr:cNvPicPr>
          <a:picLocks noChangeAspect="1"/>
        </xdr:cNvPicPr>
      </xdr:nvPicPr>
      <xdr:blipFill>
        <a:blip xmlns:r="http://schemas.openxmlformats.org/officeDocument/2006/relationships" r:embed="rId1" r:link="rId2"/>
        <a:stretch>
          <a:fillRect/>
        </a:stretch>
      </xdr:blipFill>
      <xdr:spPr>
        <a:xfrm>
          <a:off x="10296525" y="104336850"/>
          <a:ext cx="0" cy="10160"/>
        </a:xfrm>
        <a:prstGeom prst="rect">
          <a:avLst/>
        </a:prstGeom>
        <a:noFill/>
        <a:ln w="9525">
          <a:noFill/>
        </a:ln>
      </xdr:spPr>
    </xdr:pic>
    <xdr:clientData/>
  </xdr:twoCellAnchor>
  <xdr:twoCellAnchor editAs="oneCell">
    <xdr:from>
      <xdr:col>4</xdr:col>
      <xdr:colOff>0</xdr:colOff>
      <xdr:row>149</xdr:row>
      <xdr:rowOff>0</xdr:rowOff>
    </xdr:from>
    <xdr:to>
      <xdr:col>4</xdr:col>
      <xdr:colOff>0</xdr:colOff>
      <xdr:row>149</xdr:row>
      <xdr:rowOff>10160</xdr:rowOff>
    </xdr:to>
    <xdr:pic>
      <xdr:nvPicPr>
        <xdr:cNvPr id="133" name="图片 132">
          <a:extLst>
            <a:ext uri="{FF2B5EF4-FFF2-40B4-BE49-F238E27FC236}">
              <a16:creationId xmlns="" xmlns:a16="http://schemas.microsoft.com/office/drawing/2014/main" id="{00000000-0008-0000-0200-000085000000}"/>
            </a:ext>
          </a:extLst>
        </xdr:cNvPr>
        <xdr:cNvPicPr>
          <a:picLocks noChangeAspect="1"/>
        </xdr:cNvPicPr>
      </xdr:nvPicPr>
      <xdr:blipFill>
        <a:blip xmlns:r="http://schemas.openxmlformats.org/officeDocument/2006/relationships" r:embed="rId1" r:link="rId2"/>
        <a:stretch>
          <a:fillRect/>
        </a:stretch>
      </xdr:blipFill>
      <xdr:spPr>
        <a:xfrm>
          <a:off x="2971800" y="28898850"/>
          <a:ext cx="0" cy="10160"/>
        </a:xfrm>
        <a:prstGeom prst="rect">
          <a:avLst/>
        </a:prstGeom>
        <a:noFill/>
        <a:ln w="9525">
          <a:noFill/>
        </a:ln>
      </xdr:spPr>
    </xdr:pic>
    <xdr:clientData/>
  </xdr:twoCellAnchor>
  <xdr:twoCellAnchor editAs="oneCell">
    <xdr:from>
      <xdr:col>6</xdr:col>
      <xdr:colOff>0</xdr:colOff>
      <xdr:row>543</xdr:row>
      <xdr:rowOff>0</xdr:rowOff>
    </xdr:from>
    <xdr:to>
      <xdr:col>6</xdr:col>
      <xdr:colOff>0</xdr:colOff>
      <xdr:row>543</xdr:row>
      <xdr:rowOff>10160</xdr:rowOff>
    </xdr:to>
    <xdr:pic>
      <xdr:nvPicPr>
        <xdr:cNvPr id="134" name="图片 133">
          <a:extLst>
            <a:ext uri="{FF2B5EF4-FFF2-40B4-BE49-F238E27FC236}">
              <a16:creationId xmlns="" xmlns:a16="http://schemas.microsoft.com/office/drawing/2014/main" id="{00000000-0008-0000-0200-000086000000}"/>
            </a:ext>
          </a:extLst>
        </xdr:cNvPr>
        <xdr:cNvPicPr>
          <a:picLocks noChangeAspect="1"/>
        </xdr:cNvPicPr>
      </xdr:nvPicPr>
      <xdr:blipFill>
        <a:blip xmlns:r="http://schemas.openxmlformats.org/officeDocument/2006/relationships" r:embed="rId1" r:link="rId2"/>
        <a:stretch>
          <a:fillRect/>
        </a:stretch>
      </xdr:blipFill>
      <xdr:spPr>
        <a:xfrm>
          <a:off x="7467600" y="103955850"/>
          <a:ext cx="0" cy="10160"/>
        </a:xfrm>
        <a:prstGeom prst="rect">
          <a:avLst/>
        </a:prstGeom>
        <a:noFill/>
        <a:ln w="9525">
          <a:noFill/>
        </a:ln>
      </xdr:spPr>
    </xdr:pic>
    <xdr:clientData/>
  </xdr:twoCellAnchor>
  <xdr:twoCellAnchor editAs="oneCell">
    <xdr:from>
      <xdr:col>3</xdr:col>
      <xdr:colOff>0</xdr:colOff>
      <xdr:row>169</xdr:row>
      <xdr:rowOff>0</xdr:rowOff>
    </xdr:from>
    <xdr:to>
      <xdr:col>3</xdr:col>
      <xdr:colOff>0</xdr:colOff>
      <xdr:row>169</xdr:row>
      <xdr:rowOff>10160</xdr:rowOff>
    </xdr:to>
    <xdr:pic>
      <xdr:nvPicPr>
        <xdr:cNvPr id="135" name="图片 134">
          <a:extLst>
            <a:ext uri="{FF2B5EF4-FFF2-40B4-BE49-F238E27FC236}">
              <a16:creationId xmlns="" xmlns:a16="http://schemas.microsoft.com/office/drawing/2014/main" id="{00000000-0008-0000-0200-000087000000}"/>
            </a:ext>
          </a:extLst>
        </xdr:cNvPr>
        <xdr:cNvPicPr>
          <a:picLocks noChangeAspect="1"/>
        </xdr:cNvPicPr>
      </xdr:nvPicPr>
      <xdr:blipFill>
        <a:blip xmlns:r="http://schemas.openxmlformats.org/officeDocument/2006/relationships" r:embed="rId1" r:link="rId2"/>
        <a:stretch>
          <a:fillRect/>
        </a:stretch>
      </xdr:blipFill>
      <xdr:spPr>
        <a:xfrm>
          <a:off x="1800225" y="32708850"/>
          <a:ext cx="0" cy="10160"/>
        </a:xfrm>
        <a:prstGeom prst="rect">
          <a:avLst/>
        </a:prstGeom>
        <a:noFill/>
        <a:ln w="9525">
          <a:noFill/>
        </a:ln>
      </xdr:spPr>
    </xdr:pic>
    <xdr:clientData/>
  </xdr:twoCellAnchor>
  <xdr:twoCellAnchor editAs="oneCell">
    <xdr:from>
      <xdr:col>8</xdr:col>
      <xdr:colOff>0</xdr:colOff>
      <xdr:row>523</xdr:row>
      <xdr:rowOff>0</xdr:rowOff>
    </xdr:from>
    <xdr:to>
      <xdr:col>8</xdr:col>
      <xdr:colOff>0</xdr:colOff>
      <xdr:row>523</xdr:row>
      <xdr:rowOff>10160</xdr:rowOff>
    </xdr:to>
    <xdr:pic>
      <xdr:nvPicPr>
        <xdr:cNvPr id="136" name="图片 135">
          <a:extLst>
            <a:ext uri="{FF2B5EF4-FFF2-40B4-BE49-F238E27FC236}">
              <a16:creationId xmlns="" xmlns:a16="http://schemas.microsoft.com/office/drawing/2014/main" id="{00000000-0008-0000-0200-000088000000}"/>
            </a:ext>
          </a:extLst>
        </xdr:cNvPr>
        <xdr:cNvPicPr>
          <a:picLocks noChangeAspect="1"/>
        </xdr:cNvPicPr>
      </xdr:nvPicPr>
      <xdr:blipFill>
        <a:blip xmlns:r="http://schemas.openxmlformats.org/officeDocument/2006/relationships" r:embed="rId1" r:link="rId2"/>
        <a:stretch>
          <a:fillRect/>
        </a:stretch>
      </xdr:blipFill>
      <xdr:spPr>
        <a:xfrm>
          <a:off x="10296525" y="100145850"/>
          <a:ext cx="0" cy="10160"/>
        </a:xfrm>
        <a:prstGeom prst="rect">
          <a:avLst/>
        </a:prstGeom>
        <a:noFill/>
        <a:ln w="9525">
          <a:noFill/>
        </a:ln>
      </xdr:spPr>
    </xdr:pic>
    <xdr:clientData/>
  </xdr:twoCellAnchor>
  <xdr:twoCellAnchor editAs="oneCell">
    <xdr:from>
      <xdr:col>6</xdr:col>
      <xdr:colOff>0</xdr:colOff>
      <xdr:row>521</xdr:row>
      <xdr:rowOff>0</xdr:rowOff>
    </xdr:from>
    <xdr:to>
      <xdr:col>6</xdr:col>
      <xdr:colOff>0</xdr:colOff>
      <xdr:row>521</xdr:row>
      <xdr:rowOff>10160</xdr:rowOff>
    </xdr:to>
    <xdr:pic>
      <xdr:nvPicPr>
        <xdr:cNvPr id="137" name="图片 136">
          <a:extLst>
            <a:ext uri="{FF2B5EF4-FFF2-40B4-BE49-F238E27FC236}">
              <a16:creationId xmlns="" xmlns:a16="http://schemas.microsoft.com/office/drawing/2014/main" id="{00000000-0008-0000-0200-000089000000}"/>
            </a:ext>
          </a:extLst>
        </xdr:cNvPr>
        <xdr:cNvPicPr>
          <a:picLocks noChangeAspect="1"/>
        </xdr:cNvPicPr>
      </xdr:nvPicPr>
      <xdr:blipFill>
        <a:blip xmlns:r="http://schemas.openxmlformats.org/officeDocument/2006/relationships" r:embed="rId1" r:link="rId2"/>
        <a:stretch>
          <a:fillRect/>
        </a:stretch>
      </xdr:blipFill>
      <xdr:spPr>
        <a:xfrm>
          <a:off x="7467600" y="99764850"/>
          <a:ext cx="0" cy="10160"/>
        </a:xfrm>
        <a:prstGeom prst="rect">
          <a:avLst/>
        </a:prstGeom>
        <a:noFill/>
        <a:ln w="9525">
          <a:noFill/>
        </a:ln>
      </xdr:spPr>
    </xdr:pic>
    <xdr:clientData/>
  </xdr:twoCellAnchor>
  <xdr:twoCellAnchor editAs="oneCell">
    <xdr:from>
      <xdr:col>3</xdr:col>
      <xdr:colOff>0</xdr:colOff>
      <xdr:row>176</xdr:row>
      <xdr:rowOff>0</xdr:rowOff>
    </xdr:from>
    <xdr:to>
      <xdr:col>3</xdr:col>
      <xdr:colOff>0</xdr:colOff>
      <xdr:row>176</xdr:row>
      <xdr:rowOff>10160</xdr:rowOff>
    </xdr:to>
    <xdr:pic>
      <xdr:nvPicPr>
        <xdr:cNvPr id="138" name="图片 137">
          <a:extLst>
            <a:ext uri="{FF2B5EF4-FFF2-40B4-BE49-F238E27FC236}">
              <a16:creationId xmlns="" xmlns:a16="http://schemas.microsoft.com/office/drawing/2014/main" id="{00000000-0008-0000-0200-00008A000000}"/>
            </a:ext>
          </a:extLst>
        </xdr:cNvPr>
        <xdr:cNvPicPr>
          <a:picLocks noChangeAspect="1"/>
        </xdr:cNvPicPr>
      </xdr:nvPicPr>
      <xdr:blipFill>
        <a:blip xmlns:r="http://schemas.openxmlformats.org/officeDocument/2006/relationships" r:embed="rId1" r:link="rId2"/>
        <a:stretch>
          <a:fillRect/>
        </a:stretch>
      </xdr:blipFill>
      <xdr:spPr>
        <a:xfrm>
          <a:off x="1800225" y="34042350"/>
          <a:ext cx="0" cy="10160"/>
        </a:xfrm>
        <a:prstGeom prst="rect">
          <a:avLst/>
        </a:prstGeom>
        <a:noFill/>
        <a:ln w="9525">
          <a:noFill/>
        </a:ln>
      </xdr:spPr>
    </xdr:pic>
    <xdr:clientData/>
  </xdr:twoCellAnchor>
  <xdr:twoCellAnchor editAs="oneCell">
    <xdr:from>
      <xdr:col>3</xdr:col>
      <xdr:colOff>0</xdr:colOff>
      <xdr:row>177</xdr:row>
      <xdr:rowOff>0</xdr:rowOff>
    </xdr:from>
    <xdr:to>
      <xdr:col>3</xdr:col>
      <xdr:colOff>0</xdr:colOff>
      <xdr:row>177</xdr:row>
      <xdr:rowOff>10160</xdr:rowOff>
    </xdr:to>
    <xdr:pic>
      <xdr:nvPicPr>
        <xdr:cNvPr id="139" name="图片 138">
          <a:extLst>
            <a:ext uri="{FF2B5EF4-FFF2-40B4-BE49-F238E27FC236}">
              <a16:creationId xmlns="" xmlns:a16="http://schemas.microsoft.com/office/drawing/2014/main" id="{00000000-0008-0000-0200-00008B000000}"/>
            </a:ext>
          </a:extLst>
        </xdr:cNvPr>
        <xdr:cNvPicPr>
          <a:picLocks noChangeAspect="1"/>
        </xdr:cNvPicPr>
      </xdr:nvPicPr>
      <xdr:blipFill>
        <a:blip xmlns:r="http://schemas.openxmlformats.org/officeDocument/2006/relationships" r:embed="rId1" r:link="rId2"/>
        <a:stretch>
          <a:fillRect/>
        </a:stretch>
      </xdr:blipFill>
      <xdr:spPr>
        <a:xfrm>
          <a:off x="1800225" y="34232850"/>
          <a:ext cx="0" cy="10160"/>
        </a:xfrm>
        <a:prstGeom prst="rect">
          <a:avLst/>
        </a:prstGeom>
        <a:noFill/>
        <a:ln w="9525">
          <a:noFill/>
        </a:ln>
      </xdr:spPr>
    </xdr:pic>
    <xdr:clientData/>
  </xdr:twoCellAnchor>
  <xdr:twoCellAnchor editAs="oneCell">
    <xdr:from>
      <xdr:col>3</xdr:col>
      <xdr:colOff>0</xdr:colOff>
      <xdr:row>177</xdr:row>
      <xdr:rowOff>0</xdr:rowOff>
    </xdr:from>
    <xdr:to>
      <xdr:col>3</xdr:col>
      <xdr:colOff>0</xdr:colOff>
      <xdr:row>177</xdr:row>
      <xdr:rowOff>10160</xdr:rowOff>
    </xdr:to>
    <xdr:pic>
      <xdr:nvPicPr>
        <xdr:cNvPr id="140" name="图片 139">
          <a:extLst>
            <a:ext uri="{FF2B5EF4-FFF2-40B4-BE49-F238E27FC236}">
              <a16:creationId xmlns="" xmlns:a16="http://schemas.microsoft.com/office/drawing/2014/main" id="{00000000-0008-0000-0200-00008C000000}"/>
            </a:ext>
          </a:extLst>
        </xdr:cNvPr>
        <xdr:cNvPicPr>
          <a:picLocks noChangeAspect="1"/>
        </xdr:cNvPicPr>
      </xdr:nvPicPr>
      <xdr:blipFill>
        <a:blip xmlns:r="http://schemas.openxmlformats.org/officeDocument/2006/relationships" r:embed="rId1" r:link="rId2"/>
        <a:stretch>
          <a:fillRect/>
        </a:stretch>
      </xdr:blipFill>
      <xdr:spPr>
        <a:xfrm>
          <a:off x="1800225" y="34232850"/>
          <a:ext cx="0" cy="10160"/>
        </a:xfrm>
        <a:prstGeom prst="rect">
          <a:avLst/>
        </a:prstGeom>
        <a:noFill/>
        <a:ln w="9525">
          <a:noFill/>
        </a:ln>
      </xdr:spPr>
    </xdr:pic>
    <xdr:clientData/>
  </xdr:twoCellAnchor>
  <xdr:twoCellAnchor editAs="oneCell">
    <xdr:from>
      <xdr:col>3</xdr:col>
      <xdr:colOff>0</xdr:colOff>
      <xdr:row>178</xdr:row>
      <xdr:rowOff>0</xdr:rowOff>
    </xdr:from>
    <xdr:to>
      <xdr:col>3</xdr:col>
      <xdr:colOff>0</xdr:colOff>
      <xdr:row>178</xdr:row>
      <xdr:rowOff>10160</xdr:rowOff>
    </xdr:to>
    <xdr:pic>
      <xdr:nvPicPr>
        <xdr:cNvPr id="141" name="图片 140">
          <a:extLst>
            <a:ext uri="{FF2B5EF4-FFF2-40B4-BE49-F238E27FC236}">
              <a16:creationId xmlns="" xmlns:a16="http://schemas.microsoft.com/office/drawing/2014/main" id="{00000000-0008-0000-0200-00008D000000}"/>
            </a:ext>
          </a:extLst>
        </xdr:cNvPr>
        <xdr:cNvPicPr>
          <a:picLocks noChangeAspect="1"/>
        </xdr:cNvPicPr>
      </xdr:nvPicPr>
      <xdr:blipFill>
        <a:blip xmlns:r="http://schemas.openxmlformats.org/officeDocument/2006/relationships" r:embed="rId1" r:link="rId2"/>
        <a:stretch>
          <a:fillRect/>
        </a:stretch>
      </xdr:blipFill>
      <xdr:spPr>
        <a:xfrm>
          <a:off x="1800225" y="34423350"/>
          <a:ext cx="0" cy="10160"/>
        </a:xfrm>
        <a:prstGeom prst="rect">
          <a:avLst/>
        </a:prstGeom>
        <a:noFill/>
        <a:ln w="9525">
          <a:noFill/>
        </a:ln>
      </xdr:spPr>
    </xdr:pic>
    <xdr:clientData/>
  </xdr:twoCellAnchor>
  <xdr:twoCellAnchor editAs="oneCell">
    <xdr:from>
      <xdr:col>3</xdr:col>
      <xdr:colOff>0</xdr:colOff>
      <xdr:row>179</xdr:row>
      <xdr:rowOff>0</xdr:rowOff>
    </xdr:from>
    <xdr:to>
      <xdr:col>3</xdr:col>
      <xdr:colOff>0</xdr:colOff>
      <xdr:row>179</xdr:row>
      <xdr:rowOff>10160</xdr:rowOff>
    </xdr:to>
    <xdr:pic>
      <xdr:nvPicPr>
        <xdr:cNvPr id="142" name="图片 141">
          <a:extLst>
            <a:ext uri="{FF2B5EF4-FFF2-40B4-BE49-F238E27FC236}">
              <a16:creationId xmlns="" xmlns:a16="http://schemas.microsoft.com/office/drawing/2014/main" id="{00000000-0008-0000-0200-00008E000000}"/>
            </a:ext>
          </a:extLst>
        </xdr:cNvPr>
        <xdr:cNvPicPr>
          <a:picLocks noChangeAspect="1"/>
        </xdr:cNvPicPr>
      </xdr:nvPicPr>
      <xdr:blipFill>
        <a:blip xmlns:r="http://schemas.openxmlformats.org/officeDocument/2006/relationships" r:embed="rId1" r:link="rId2"/>
        <a:stretch>
          <a:fillRect/>
        </a:stretch>
      </xdr:blipFill>
      <xdr:spPr>
        <a:xfrm>
          <a:off x="1800225" y="34613850"/>
          <a:ext cx="0" cy="10160"/>
        </a:xfrm>
        <a:prstGeom prst="rect">
          <a:avLst/>
        </a:prstGeom>
        <a:noFill/>
        <a:ln w="9525">
          <a:noFill/>
        </a:ln>
      </xdr:spPr>
    </xdr:pic>
    <xdr:clientData/>
  </xdr:twoCellAnchor>
  <xdr:twoCellAnchor editAs="oneCell">
    <xdr:from>
      <xdr:col>11</xdr:col>
      <xdr:colOff>0</xdr:colOff>
      <xdr:row>516</xdr:row>
      <xdr:rowOff>0</xdr:rowOff>
    </xdr:from>
    <xdr:to>
      <xdr:col>11</xdr:col>
      <xdr:colOff>10160</xdr:colOff>
      <xdr:row>516</xdr:row>
      <xdr:rowOff>10160</xdr:rowOff>
    </xdr:to>
    <xdr:pic>
      <xdr:nvPicPr>
        <xdr:cNvPr id="143" name="图片 142">
          <a:extLst>
            <a:ext uri="{FF2B5EF4-FFF2-40B4-BE49-F238E27FC236}">
              <a16:creationId xmlns="" xmlns:a16="http://schemas.microsoft.com/office/drawing/2014/main" id="{00000000-0008-0000-0200-00008F000000}"/>
            </a:ext>
          </a:extLst>
        </xdr:cNvPr>
        <xdr:cNvPicPr>
          <a:picLocks noChangeAspect="1"/>
        </xdr:cNvPicPr>
      </xdr:nvPicPr>
      <xdr:blipFill>
        <a:blip xmlns:r="http://schemas.openxmlformats.org/officeDocument/2006/relationships" r:embed="rId1" r:link="rId2"/>
        <a:stretch>
          <a:fillRect/>
        </a:stretch>
      </xdr:blipFill>
      <xdr:spPr>
        <a:xfrm>
          <a:off x="12525375" y="98812350"/>
          <a:ext cx="10160" cy="10160"/>
        </a:xfrm>
        <a:prstGeom prst="rect">
          <a:avLst/>
        </a:prstGeom>
        <a:noFill/>
        <a:ln w="9525">
          <a:noFill/>
        </a:ln>
      </xdr:spPr>
    </xdr:pic>
    <xdr:clientData/>
  </xdr:twoCellAnchor>
  <xdr:twoCellAnchor editAs="oneCell">
    <xdr:from>
      <xdr:col>6</xdr:col>
      <xdr:colOff>0</xdr:colOff>
      <xdr:row>516</xdr:row>
      <xdr:rowOff>0</xdr:rowOff>
    </xdr:from>
    <xdr:to>
      <xdr:col>6</xdr:col>
      <xdr:colOff>0</xdr:colOff>
      <xdr:row>516</xdr:row>
      <xdr:rowOff>10160</xdr:rowOff>
    </xdr:to>
    <xdr:pic>
      <xdr:nvPicPr>
        <xdr:cNvPr id="144" name="图片 143">
          <a:extLst>
            <a:ext uri="{FF2B5EF4-FFF2-40B4-BE49-F238E27FC236}">
              <a16:creationId xmlns="" xmlns:a16="http://schemas.microsoft.com/office/drawing/2014/main" id="{00000000-0008-0000-0200-000090000000}"/>
            </a:ext>
          </a:extLst>
        </xdr:cNvPr>
        <xdr:cNvPicPr>
          <a:picLocks noChangeAspect="1"/>
        </xdr:cNvPicPr>
      </xdr:nvPicPr>
      <xdr:blipFill>
        <a:blip xmlns:r="http://schemas.openxmlformats.org/officeDocument/2006/relationships" r:embed="rId1" r:link="rId2"/>
        <a:stretch>
          <a:fillRect/>
        </a:stretch>
      </xdr:blipFill>
      <xdr:spPr>
        <a:xfrm>
          <a:off x="7467600" y="98812350"/>
          <a:ext cx="0" cy="10160"/>
        </a:xfrm>
        <a:prstGeom prst="rect">
          <a:avLst/>
        </a:prstGeom>
        <a:noFill/>
        <a:ln w="9525">
          <a:noFill/>
        </a:ln>
      </xdr:spPr>
    </xdr:pic>
    <xdr:clientData/>
  </xdr:twoCellAnchor>
  <xdr:twoCellAnchor editAs="oneCell">
    <xdr:from>
      <xdr:col>3</xdr:col>
      <xdr:colOff>0</xdr:colOff>
      <xdr:row>180</xdr:row>
      <xdr:rowOff>0</xdr:rowOff>
    </xdr:from>
    <xdr:to>
      <xdr:col>3</xdr:col>
      <xdr:colOff>0</xdr:colOff>
      <xdr:row>180</xdr:row>
      <xdr:rowOff>10160</xdr:rowOff>
    </xdr:to>
    <xdr:pic>
      <xdr:nvPicPr>
        <xdr:cNvPr id="145" name="图片 144">
          <a:extLst>
            <a:ext uri="{FF2B5EF4-FFF2-40B4-BE49-F238E27FC236}">
              <a16:creationId xmlns="" xmlns:a16="http://schemas.microsoft.com/office/drawing/2014/main" id="{00000000-0008-0000-0200-000091000000}"/>
            </a:ext>
          </a:extLst>
        </xdr:cNvPr>
        <xdr:cNvPicPr>
          <a:picLocks noChangeAspect="1"/>
        </xdr:cNvPicPr>
      </xdr:nvPicPr>
      <xdr:blipFill>
        <a:blip xmlns:r="http://schemas.openxmlformats.org/officeDocument/2006/relationships" r:embed="rId1" r:link="rId2"/>
        <a:stretch>
          <a:fillRect/>
        </a:stretch>
      </xdr:blipFill>
      <xdr:spPr>
        <a:xfrm>
          <a:off x="1800225" y="34804350"/>
          <a:ext cx="0" cy="10160"/>
        </a:xfrm>
        <a:prstGeom prst="rect">
          <a:avLst/>
        </a:prstGeom>
        <a:noFill/>
        <a:ln w="9525">
          <a:noFill/>
        </a:ln>
      </xdr:spPr>
    </xdr:pic>
    <xdr:clientData/>
  </xdr:twoCellAnchor>
  <xdr:twoCellAnchor editAs="oneCell">
    <xdr:from>
      <xdr:col>3</xdr:col>
      <xdr:colOff>0</xdr:colOff>
      <xdr:row>189</xdr:row>
      <xdr:rowOff>0</xdr:rowOff>
    </xdr:from>
    <xdr:to>
      <xdr:col>3</xdr:col>
      <xdr:colOff>0</xdr:colOff>
      <xdr:row>189</xdr:row>
      <xdr:rowOff>10160</xdr:rowOff>
    </xdr:to>
    <xdr:pic>
      <xdr:nvPicPr>
        <xdr:cNvPr id="146" name="图片 145">
          <a:extLst>
            <a:ext uri="{FF2B5EF4-FFF2-40B4-BE49-F238E27FC236}">
              <a16:creationId xmlns="" xmlns:a16="http://schemas.microsoft.com/office/drawing/2014/main" id="{00000000-0008-0000-0200-000092000000}"/>
            </a:ext>
          </a:extLst>
        </xdr:cNvPr>
        <xdr:cNvPicPr>
          <a:picLocks noChangeAspect="1"/>
        </xdr:cNvPicPr>
      </xdr:nvPicPr>
      <xdr:blipFill>
        <a:blip xmlns:r="http://schemas.openxmlformats.org/officeDocument/2006/relationships" r:embed="rId1" r:link="rId2"/>
        <a:stretch>
          <a:fillRect/>
        </a:stretch>
      </xdr:blipFill>
      <xdr:spPr>
        <a:xfrm>
          <a:off x="1800225" y="36518850"/>
          <a:ext cx="0" cy="10160"/>
        </a:xfrm>
        <a:prstGeom prst="rect">
          <a:avLst/>
        </a:prstGeom>
        <a:noFill/>
        <a:ln w="9525">
          <a:noFill/>
        </a:ln>
      </xdr:spPr>
    </xdr:pic>
    <xdr:clientData/>
  </xdr:twoCellAnchor>
  <xdr:twoCellAnchor editAs="oneCell">
    <xdr:from>
      <xdr:col>11</xdr:col>
      <xdr:colOff>0</xdr:colOff>
      <xdr:row>504</xdr:row>
      <xdr:rowOff>0</xdr:rowOff>
    </xdr:from>
    <xdr:to>
      <xdr:col>11</xdr:col>
      <xdr:colOff>10160</xdr:colOff>
      <xdr:row>504</xdr:row>
      <xdr:rowOff>10160</xdr:rowOff>
    </xdr:to>
    <xdr:pic>
      <xdr:nvPicPr>
        <xdr:cNvPr id="147" name="图片 146">
          <a:extLst>
            <a:ext uri="{FF2B5EF4-FFF2-40B4-BE49-F238E27FC236}">
              <a16:creationId xmlns="" xmlns:a16="http://schemas.microsoft.com/office/drawing/2014/main" id="{00000000-0008-0000-0200-000093000000}"/>
            </a:ext>
          </a:extLst>
        </xdr:cNvPr>
        <xdr:cNvPicPr>
          <a:picLocks noChangeAspect="1"/>
        </xdr:cNvPicPr>
      </xdr:nvPicPr>
      <xdr:blipFill>
        <a:blip xmlns:r="http://schemas.openxmlformats.org/officeDocument/2006/relationships" r:embed="rId1" r:link="rId2"/>
        <a:stretch>
          <a:fillRect/>
        </a:stretch>
      </xdr:blipFill>
      <xdr:spPr>
        <a:xfrm>
          <a:off x="12525375" y="96526350"/>
          <a:ext cx="10160" cy="10160"/>
        </a:xfrm>
        <a:prstGeom prst="rect">
          <a:avLst/>
        </a:prstGeom>
        <a:noFill/>
        <a:ln w="9525">
          <a:noFill/>
        </a:ln>
      </xdr:spPr>
    </xdr:pic>
    <xdr:clientData/>
  </xdr:twoCellAnchor>
  <xdr:twoCellAnchor editAs="oneCell">
    <xdr:from>
      <xdr:col>3</xdr:col>
      <xdr:colOff>0</xdr:colOff>
      <xdr:row>195</xdr:row>
      <xdr:rowOff>0</xdr:rowOff>
    </xdr:from>
    <xdr:to>
      <xdr:col>3</xdr:col>
      <xdr:colOff>0</xdr:colOff>
      <xdr:row>195</xdr:row>
      <xdr:rowOff>10160</xdr:rowOff>
    </xdr:to>
    <xdr:pic>
      <xdr:nvPicPr>
        <xdr:cNvPr id="148" name="图片 147">
          <a:extLst>
            <a:ext uri="{FF2B5EF4-FFF2-40B4-BE49-F238E27FC236}">
              <a16:creationId xmlns="" xmlns:a16="http://schemas.microsoft.com/office/drawing/2014/main" id="{00000000-0008-0000-0200-000094000000}"/>
            </a:ext>
          </a:extLst>
        </xdr:cNvPr>
        <xdr:cNvPicPr>
          <a:picLocks noChangeAspect="1"/>
        </xdr:cNvPicPr>
      </xdr:nvPicPr>
      <xdr:blipFill>
        <a:blip xmlns:r="http://schemas.openxmlformats.org/officeDocument/2006/relationships" r:embed="rId1" r:link="rId2"/>
        <a:stretch>
          <a:fillRect/>
        </a:stretch>
      </xdr:blipFill>
      <xdr:spPr>
        <a:xfrm>
          <a:off x="1800225" y="37661850"/>
          <a:ext cx="0" cy="10160"/>
        </a:xfrm>
        <a:prstGeom prst="rect">
          <a:avLst/>
        </a:prstGeom>
        <a:noFill/>
        <a:ln w="9525">
          <a:noFill/>
        </a:ln>
      </xdr:spPr>
    </xdr:pic>
    <xdr:clientData/>
  </xdr:twoCellAnchor>
  <xdr:twoCellAnchor editAs="oneCell">
    <xdr:from>
      <xdr:col>8</xdr:col>
      <xdr:colOff>0</xdr:colOff>
      <xdr:row>495</xdr:row>
      <xdr:rowOff>0</xdr:rowOff>
    </xdr:from>
    <xdr:to>
      <xdr:col>8</xdr:col>
      <xdr:colOff>0</xdr:colOff>
      <xdr:row>495</xdr:row>
      <xdr:rowOff>10160</xdr:rowOff>
    </xdr:to>
    <xdr:pic>
      <xdr:nvPicPr>
        <xdr:cNvPr id="149" name="图片 148">
          <a:extLst>
            <a:ext uri="{FF2B5EF4-FFF2-40B4-BE49-F238E27FC236}">
              <a16:creationId xmlns="" xmlns:a16="http://schemas.microsoft.com/office/drawing/2014/main" id="{00000000-0008-0000-0200-000095000000}"/>
            </a:ext>
          </a:extLst>
        </xdr:cNvPr>
        <xdr:cNvPicPr>
          <a:picLocks noChangeAspect="1"/>
        </xdr:cNvPicPr>
      </xdr:nvPicPr>
      <xdr:blipFill>
        <a:blip xmlns:r="http://schemas.openxmlformats.org/officeDocument/2006/relationships" r:embed="rId1" r:link="rId2"/>
        <a:stretch>
          <a:fillRect/>
        </a:stretch>
      </xdr:blipFill>
      <xdr:spPr>
        <a:xfrm>
          <a:off x="10296525" y="94811850"/>
          <a:ext cx="0" cy="10160"/>
        </a:xfrm>
        <a:prstGeom prst="rect">
          <a:avLst/>
        </a:prstGeom>
        <a:noFill/>
        <a:ln w="9525">
          <a:noFill/>
        </a:ln>
      </xdr:spPr>
    </xdr:pic>
    <xdr:clientData/>
  </xdr:twoCellAnchor>
  <xdr:twoCellAnchor editAs="oneCell">
    <xdr:from>
      <xdr:col>3</xdr:col>
      <xdr:colOff>0</xdr:colOff>
      <xdr:row>237</xdr:row>
      <xdr:rowOff>0</xdr:rowOff>
    </xdr:from>
    <xdr:to>
      <xdr:col>3</xdr:col>
      <xdr:colOff>0</xdr:colOff>
      <xdr:row>237</xdr:row>
      <xdr:rowOff>10160</xdr:rowOff>
    </xdr:to>
    <xdr:pic>
      <xdr:nvPicPr>
        <xdr:cNvPr id="150" name="图片 149">
          <a:extLst>
            <a:ext uri="{FF2B5EF4-FFF2-40B4-BE49-F238E27FC236}">
              <a16:creationId xmlns="" xmlns:a16="http://schemas.microsoft.com/office/drawing/2014/main" id="{00000000-0008-0000-0200-000096000000}"/>
            </a:ext>
          </a:extLst>
        </xdr:cNvPr>
        <xdr:cNvPicPr>
          <a:picLocks noChangeAspect="1"/>
        </xdr:cNvPicPr>
      </xdr:nvPicPr>
      <xdr:blipFill>
        <a:blip xmlns:r="http://schemas.openxmlformats.org/officeDocument/2006/relationships" r:embed="rId1" r:link="rId2"/>
        <a:stretch>
          <a:fillRect/>
        </a:stretch>
      </xdr:blipFill>
      <xdr:spPr>
        <a:xfrm>
          <a:off x="1800225" y="45662850"/>
          <a:ext cx="0" cy="10160"/>
        </a:xfrm>
        <a:prstGeom prst="rect">
          <a:avLst/>
        </a:prstGeom>
        <a:noFill/>
        <a:ln w="9525">
          <a:noFill/>
        </a:ln>
      </xdr:spPr>
    </xdr:pic>
    <xdr:clientData/>
  </xdr:twoCellAnchor>
  <xdr:twoCellAnchor editAs="oneCell">
    <xdr:from>
      <xdr:col>4</xdr:col>
      <xdr:colOff>0</xdr:colOff>
      <xdr:row>237</xdr:row>
      <xdr:rowOff>0</xdr:rowOff>
    </xdr:from>
    <xdr:to>
      <xdr:col>4</xdr:col>
      <xdr:colOff>0</xdr:colOff>
      <xdr:row>237</xdr:row>
      <xdr:rowOff>10160</xdr:rowOff>
    </xdr:to>
    <xdr:pic>
      <xdr:nvPicPr>
        <xdr:cNvPr id="151" name="图片 150">
          <a:extLst>
            <a:ext uri="{FF2B5EF4-FFF2-40B4-BE49-F238E27FC236}">
              <a16:creationId xmlns="" xmlns:a16="http://schemas.microsoft.com/office/drawing/2014/main" id="{00000000-0008-0000-0200-000097000000}"/>
            </a:ext>
          </a:extLst>
        </xdr:cNvPr>
        <xdr:cNvPicPr>
          <a:picLocks noChangeAspect="1"/>
        </xdr:cNvPicPr>
      </xdr:nvPicPr>
      <xdr:blipFill>
        <a:blip xmlns:r="http://schemas.openxmlformats.org/officeDocument/2006/relationships" r:embed="rId1" r:link="rId2"/>
        <a:stretch>
          <a:fillRect/>
        </a:stretch>
      </xdr:blipFill>
      <xdr:spPr>
        <a:xfrm>
          <a:off x="2971800" y="45662850"/>
          <a:ext cx="0" cy="10160"/>
        </a:xfrm>
        <a:prstGeom prst="rect">
          <a:avLst/>
        </a:prstGeom>
        <a:noFill/>
        <a:ln w="9525">
          <a:noFill/>
        </a:ln>
      </xdr:spPr>
    </xdr:pic>
    <xdr:clientData/>
  </xdr:twoCellAnchor>
  <xdr:twoCellAnchor editAs="oneCell">
    <xdr:from>
      <xdr:col>5</xdr:col>
      <xdr:colOff>0</xdr:colOff>
      <xdr:row>142</xdr:row>
      <xdr:rowOff>0</xdr:rowOff>
    </xdr:from>
    <xdr:to>
      <xdr:col>5</xdr:col>
      <xdr:colOff>0</xdr:colOff>
      <xdr:row>142</xdr:row>
      <xdr:rowOff>10160</xdr:rowOff>
    </xdr:to>
    <xdr:pic>
      <xdr:nvPicPr>
        <xdr:cNvPr id="152" name="图片 151">
          <a:extLst>
            <a:ext uri="{FF2B5EF4-FFF2-40B4-BE49-F238E27FC236}">
              <a16:creationId xmlns="" xmlns:a16="http://schemas.microsoft.com/office/drawing/2014/main" id="{00000000-0008-0000-0200-000098000000}"/>
            </a:ext>
          </a:extLst>
        </xdr:cNvPr>
        <xdr:cNvPicPr>
          <a:picLocks noChangeAspect="1"/>
        </xdr:cNvPicPr>
      </xdr:nvPicPr>
      <xdr:blipFill>
        <a:blip xmlns:r="http://schemas.openxmlformats.org/officeDocument/2006/relationships" r:embed="rId1" r:link="rId2"/>
        <a:stretch>
          <a:fillRect/>
        </a:stretch>
      </xdr:blipFill>
      <xdr:spPr>
        <a:xfrm>
          <a:off x="6019800" y="27565350"/>
          <a:ext cx="0" cy="10160"/>
        </a:xfrm>
        <a:prstGeom prst="rect">
          <a:avLst/>
        </a:prstGeom>
        <a:noFill/>
        <a:ln w="9525">
          <a:noFill/>
        </a:ln>
      </xdr:spPr>
    </xdr:pic>
    <xdr:clientData/>
  </xdr:twoCellAnchor>
  <xdr:twoCellAnchor editAs="oneCell">
    <xdr:from>
      <xdr:col>7</xdr:col>
      <xdr:colOff>0</xdr:colOff>
      <xdr:row>142</xdr:row>
      <xdr:rowOff>0</xdr:rowOff>
    </xdr:from>
    <xdr:to>
      <xdr:col>7</xdr:col>
      <xdr:colOff>0</xdr:colOff>
      <xdr:row>142</xdr:row>
      <xdr:rowOff>10160</xdr:rowOff>
    </xdr:to>
    <xdr:pic>
      <xdr:nvPicPr>
        <xdr:cNvPr id="153" name="图片 152">
          <a:extLst>
            <a:ext uri="{FF2B5EF4-FFF2-40B4-BE49-F238E27FC236}">
              <a16:creationId xmlns="" xmlns:a16="http://schemas.microsoft.com/office/drawing/2014/main" id="{00000000-0008-0000-0200-000099000000}"/>
            </a:ext>
          </a:extLst>
        </xdr:cNvPr>
        <xdr:cNvPicPr>
          <a:picLocks noChangeAspect="1"/>
        </xdr:cNvPicPr>
      </xdr:nvPicPr>
      <xdr:blipFill>
        <a:blip xmlns:r="http://schemas.openxmlformats.org/officeDocument/2006/relationships" r:embed="rId1" r:link="rId2"/>
        <a:stretch>
          <a:fillRect/>
        </a:stretch>
      </xdr:blipFill>
      <xdr:spPr>
        <a:xfrm>
          <a:off x="9582150" y="27565350"/>
          <a:ext cx="0" cy="10160"/>
        </a:xfrm>
        <a:prstGeom prst="rect">
          <a:avLst/>
        </a:prstGeom>
        <a:noFill/>
        <a:ln w="9525">
          <a:noFill/>
        </a:ln>
      </xdr:spPr>
    </xdr:pic>
    <xdr:clientData/>
  </xdr:twoCellAnchor>
  <xdr:twoCellAnchor editAs="oneCell">
    <xdr:from>
      <xdr:col>4</xdr:col>
      <xdr:colOff>0</xdr:colOff>
      <xdr:row>236</xdr:row>
      <xdr:rowOff>0</xdr:rowOff>
    </xdr:from>
    <xdr:to>
      <xdr:col>4</xdr:col>
      <xdr:colOff>0</xdr:colOff>
      <xdr:row>236</xdr:row>
      <xdr:rowOff>10160</xdr:rowOff>
    </xdr:to>
    <xdr:pic>
      <xdr:nvPicPr>
        <xdr:cNvPr id="154" name="图片 153">
          <a:extLst>
            <a:ext uri="{FF2B5EF4-FFF2-40B4-BE49-F238E27FC236}">
              <a16:creationId xmlns="" xmlns:a16="http://schemas.microsoft.com/office/drawing/2014/main" id="{00000000-0008-0000-0200-00009A000000}"/>
            </a:ext>
          </a:extLst>
        </xdr:cNvPr>
        <xdr:cNvPicPr>
          <a:picLocks noChangeAspect="1"/>
        </xdr:cNvPicPr>
      </xdr:nvPicPr>
      <xdr:blipFill>
        <a:blip xmlns:r="http://schemas.openxmlformats.org/officeDocument/2006/relationships" r:embed="rId1" r:link="rId2"/>
        <a:stretch>
          <a:fillRect/>
        </a:stretch>
      </xdr:blipFill>
      <xdr:spPr>
        <a:xfrm>
          <a:off x="2971800" y="45472350"/>
          <a:ext cx="0" cy="10160"/>
        </a:xfrm>
        <a:prstGeom prst="rect">
          <a:avLst/>
        </a:prstGeom>
        <a:noFill/>
        <a:ln w="9525">
          <a:noFill/>
        </a:ln>
      </xdr:spPr>
    </xdr:pic>
    <xdr:clientData/>
  </xdr:twoCellAnchor>
  <xdr:twoCellAnchor editAs="oneCell">
    <xdr:from>
      <xdr:col>8</xdr:col>
      <xdr:colOff>0</xdr:colOff>
      <xdr:row>142</xdr:row>
      <xdr:rowOff>0</xdr:rowOff>
    </xdr:from>
    <xdr:to>
      <xdr:col>8</xdr:col>
      <xdr:colOff>0</xdr:colOff>
      <xdr:row>142</xdr:row>
      <xdr:rowOff>10160</xdr:rowOff>
    </xdr:to>
    <xdr:pic>
      <xdr:nvPicPr>
        <xdr:cNvPr id="155" name="图片 154">
          <a:extLst>
            <a:ext uri="{FF2B5EF4-FFF2-40B4-BE49-F238E27FC236}">
              <a16:creationId xmlns="" xmlns:a16="http://schemas.microsoft.com/office/drawing/2014/main" id="{00000000-0008-0000-0200-00009B000000}"/>
            </a:ext>
          </a:extLst>
        </xdr:cNvPr>
        <xdr:cNvPicPr>
          <a:picLocks noChangeAspect="1"/>
        </xdr:cNvPicPr>
      </xdr:nvPicPr>
      <xdr:blipFill>
        <a:blip xmlns:r="http://schemas.openxmlformats.org/officeDocument/2006/relationships" r:embed="rId1" r:link="rId2"/>
        <a:stretch>
          <a:fillRect/>
        </a:stretch>
      </xdr:blipFill>
      <xdr:spPr>
        <a:xfrm>
          <a:off x="10296525" y="27565350"/>
          <a:ext cx="0" cy="10160"/>
        </a:xfrm>
        <a:prstGeom prst="rect">
          <a:avLst/>
        </a:prstGeom>
        <a:noFill/>
        <a:ln w="9525">
          <a:noFill/>
        </a:ln>
      </xdr:spPr>
    </xdr:pic>
    <xdr:clientData/>
  </xdr:twoCellAnchor>
  <xdr:twoCellAnchor editAs="oneCell">
    <xdr:from>
      <xdr:col>8</xdr:col>
      <xdr:colOff>0</xdr:colOff>
      <xdr:row>142</xdr:row>
      <xdr:rowOff>0</xdr:rowOff>
    </xdr:from>
    <xdr:to>
      <xdr:col>8</xdr:col>
      <xdr:colOff>0</xdr:colOff>
      <xdr:row>142</xdr:row>
      <xdr:rowOff>10160</xdr:rowOff>
    </xdr:to>
    <xdr:pic>
      <xdr:nvPicPr>
        <xdr:cNvPr id="156" name="图片 155">
          <a:extLst>
            <a:ext uri="{FF2B5EF4-FFF2-40B4-BE49-F238E27FC236}">
              <a16:creationId xmlns="" xmlns:a16="http://schemas.microsoft.com/office/drawing/2014/main" id="{00000000-0008-0000-0200-00009C000000}"/>
            </a:ext>
          </a:extLst>
        </xdr:cNvPr>
        <xdr:cNvPicPr>
          <a:picLocks noChangeAspect="1"/>
        </xdr:cNvPicPr>
      </xdr:nvPicPr>
      <xdr:blipFill>
        <a:blip xmlns:r="http://schemas.openxmlformats.org/officeDocument/2006/relationships" r:embed="rId1" r:link="rId2"/>
        <a:stretch>
          <a:fillRect/>
        </a:stretch>
      </xdr:blipFill>
      <xdr:spPr>
        <a:xfrm>
          <a:off x="10296525" y="27565350"/>
          <a:ext cx="0" cy="10160"/>
        </a:xfrm>
        <a:prstGeom prst="rect">
          <a:avLst/>
        </a:prstGeom>
        <a:noFill/>
        <a:ln w="9525">
          <a:noFill/>
        </a:ln>
      </xdr:spPr>
    </xdr:pic>
    <xdr:clientData/>
  </xdr:twoCellAnchor>
  <xdr:twoCellAnchor editAs="oneCell">
    <xdr:from>
      <xdr:col>8</xdr:col>
      <xdr:colOff>0</xdr:colOff>
      <xdr:row>141</xdr:row>
      <xdr:rowOff>0</xdr:rowOff>
    </xdr:from>
    <xdr:to>
      <xdr:col>8</xdr:col>
      <xdr:colOff>0</xdr:colOff>
      <xdr:row>141</xdr:row>
      <xdr:rowOff>10160</xdr:rowOff>
    </xdr:to>
    <xdr:pic>
      <xdr:nvPicPr>
        <xdr:cNvPr id="157" name="图片 156">
          <a:extLst>
            <a:ext uri="{FF2B5EF4-FFF2-40B4-BE49-F238E27FC236}">
              <a16:creationId xmlns="" xmlns:a16="http://schemas.microsoft.com/office/drawing/2014/main" id="{00000000-0008-0000-0200-00009D000000}"/>
            </a:ext>
          </a:extLst>
        </xdr:cNvPr>
        <xdr:cNvPicPr>
          <a:picLocks noChangeAspect="1"/>
        </xdr:cNvPicPr>
      </xdr:nvPicPr>
      <xdr:blipFill>
        <a:blip xmlns:r="http://schemas.openxmlformats.org/officeDocument/2006/relationships" r:embed="rId1" r:link="rId2"/>
        <a:stretch>
          <a:fillRect/>
        </a:stretch>
      </xdr:blipFill>
      <xdr:spPr>
        <a:xfrm>
          <a:off x="10296525" y="27374850"/>
          <a:ext cx="0" cy="10160"/>
        </a:xfrm>
        <a:prstGeom prst="rect">
          <a:avLst/>
        </a:prstGeom>
        <a:noFill/>
        <a:ln w="9525">
          <a:noFill/>
        </a:ln>
      </xdr:spPr>
    </xdr:pic>
    <xdr:clientData/>
  </xdr:twoCellAnchor>
  <xdr:twoCellAnchor editAs="oneCell">
    <xdr:from>
      <xdr:col>6</xdr:col>
      <xdr:colOff>0</xdr:colOff>
      <xdr:row>140</xdr:row>
      <xdr:rowOff>0</xdr:rowOff>
    </xdr:from>
    <xdr:to>
      <xdr:col>6</xdr:col>
      <xdr:colOff>0</xdr:colOff>
      <xdr:row>140</xdr:row>
      <xdr:rowOff>10160</xdr:rowOff>
    </xdr:to>
    <xdr:pic>
      <xdr:nvPicPr>
        <xdr:cNvPr id="158" name="图片 157">
          <a:extLst>
            <a:ext uri="{FF2B5EF4-FFF2-40B4-BE49-F238E27FC236}">
              <a16:creationId xmlns="" xmlns:a16="http://schemas.microsoft.com/office/drawing/2014/main" id="{00000000-0008-0000-0200-00009E000000}"/>
            </a:ext>
          </a:extLst>
        </xdr:cNvPr>
        <xdr:cNvPicPr>
          <a:picLocks noChangeAspect="1"/>
        </xdr:cNvPicPr>
      </xdr:nvPicPr>
      <xdr:blipFill>
        <a:blip xmlns:r="http://schemas.openxmlformats.org/officeDocument/2006/relationships" r:embed="rId1" r:link="rId2"/>
        <a:stretch>
          <a:fillRect/>
        </a:stretch>
      </xdr:blipFill>
      <xdr:spPr>
        <a:xfrm>
          <a:off x="7467600" y="27184350"/>
          <a:ext cx="0" cy="10160"/>
        </a:xfrm>
        <a:prstGeom prst="rect">
          <a:avLst/>
        </a:prstGeom>
        <a:noFill/>
        <a:ln w="9525">
          <a:noFill/>
        </a:ln>
      </xdr:spPr>
    </xdr:pic>
    <xdr:clientData/>
  </xdr:twoCellAnchor>
  <xdr:twoCellAnchor editAs="oneCell">
    <xdr:from>
      <xdr:col>11</xdr:col>
      <xdr:colOff>0</xdr:colOff>
      <xdr:row>141</xdr:row>
      <xdr:rowOff>0</xdr:rowOff>
    </xdr:from>
    <xdr:to>
      <xdr:col>11</xdr:col>
      <xdr:colOff>10160</xdr:colOff>
      <xdr:row>141</xdr:row>
      <xdr:rowOff>10160</xdr:rowOff>
    </xdr:to>
    <xdr:pic>
      <xdr:nvPicPr>
        <xdr:cNvPr id="159" name="图片 158">
          <a:extLst>
            <a:ext uri="{FF2B5EF4-FFF2-40B4-BE49-F238E27FC236}">
              <a16:creationId xmlns="" xmlns:a16="http://schemas.microsoft.com/office/drawing/2014/main" id="{00000000-0008-0000-0200-00009F000000}"/>
            </a:ext>
          </a:extLst>
        </xdr:cNvPr>
        <xdr:cNvPicPr>
          <a:picLocks noChangeAspect="1"/>
        </xdr:cNvPicPr>
      </xdr:nvPicPr>
      <xdr:blipFill>
        <a:blip xmlns:r="http://schemas.openxmlformats.org/officeDocument/2006/relationships" r:embed="rId1" r:link="rId2"/>
        <a:stretch>
          <a:fillRect/>
        </a:stretch>
      </xdr:blipFill>
      <xdr:spPr>
        <a:xfrm>
          <a:off x="12525375" y="27374850"/>
          <a:ext cx="10160" cy="10160"/>
        </a:xfrm>
        <a:prstGeom prst="rect">
          <a:avLst/>
        </a:prstGeom>
        <a:noFill/>
        <a:ln w="9525">
          <a:noFill/>
        </a:ln>
      </xdr:spPr>
    </xdr:pic>
    <xdr:clientData/>
  </xdr:twoCellAnchor>
  <xdr:twoCellAnchor editAs="oneCell">
    <xdr:from>
      <xdr:col>8</xdr:col>
      <xdr:colOff>0</xdr:colOff>
      <xdr:row>140</xdr:row>
      <xdr:rowOff>0</xdr:rowOff>
    </xdr:from>
    <xdr:to>
      <xdr:col>8</xdr:col>
      <xdr:colOff>0</xdr:colOff>
      <xdr:row>140</xdr:row>
      <xdr:rowOff>10160</xdr:rowOff>
    </xdr:to>
    <xdr:pic>
      <xdr:nvPicPr>
        <xdr:cNvPr id="160" name="图片 159">
          <a:extLst>
            <a:ext uri="{FF2B5EF4-FFF2-40B4-BE49-F238E27FC236}">
              <a16:creationId xmlns="" xmlns:a16="http://schemas.microsoft.com/office/drawing/2014/main" id="{00000000-0008-0000-0200-0000A0000000}"/>
            </a:ext>
          </a:extLst>
        </xdr:cNvPr>
        <xdr:cNvPicPr>
          <a:picLocks noChangeAspect="1"/>
        </xdr:cNvPicPr>
      </xdr:nvPicPr>
      <xdr:blipFill>
        <a:blip xmlns:r="http://schemas.openxmlformats.org/officeDocument/2006/relationships" r:embed="rId1" r:link="rId2"/>
        <a:stretch>
          <a:fillRect/>
        </a:stretch>
      </xdr:blipFill>
      <xdr:spPr>
        <a:xfrm>
          <a:off x="10296525" y="27184350"/>
          <a:ext cx="0" cy="10160"/>
        </a:xfrm>
        <a:prstGeom prst="rect">
          <a:avLst/>
        </a:prstGeom>
        <a:noFill/>
        <a:ln w="9525">
          <a:noFill/>
        </a:ln>
      </xdr:spPr>
    </xdr:pic>
    <xdr:clientData/>
  </xdr:twoCellAnchor>
  <xdr:twoCellAnchor editAs="oneCell">
    <xdr:from>
      <xdr:col>8</xdr:col>
      <xdr:colOff>0</xdr:colOff>
      <xdr:row>140</xdr:row>
      <xdr:rowOff>0</xdr:rowOff>
    </xdr:from>
    <xdr:to>
      <xdr:col>8</xdr:col>
      <xdr:colOff>0</xdr:colOff>
      <xdr:row>140</xdr:row>
      <xdr:rowOff>10160</xdr:rowOff>
    </xdr:to>
    <xdr:pic>
      <xdr:nvPicPr>
        <xdr:cNvPr id="161" name="图片 160">
          <a:extLst>
            <a:ext uri="{FF2B5EF4-FFF2-40B4-BE49-F238E27FC236}">
              <a16:creationId xmlns="" xmlns:a16="http://schemas.microsoft.com/office/drawing/2014/main" id="{00000000-0008-0000-0200-0000A1000000}"/>
            </a:ext>
          </a:extLst>
        </xdr:cNvPr>
        <xdr:cNvPicPr>
          <a:picLocks noChangeAspect="1"/>
        </xdr:cNvPicPr>
      </xdr:nvPicPr>
      <xdr:blipFill>
        <a:blip xmlns:r="http://schemas.openxmlformats.org/officeDocument/2006/relationships" r:embed="rId1" r:link="rId2"/>
        <a:stretch>
          <a:fillRect/>
        </a:stretch>
      </xdr:blipFill>
      <xdr:spPr>
        <a:xfrm>
          <a:off x="10296525" y="27184350"/>
          <a:ext cx="0" cy="10160"/>
        </a:xfrm>
        <a:prstGeom prst="rect">
          <a:avLst/>
        </a:prstGeom>
        <a:noFill/>
        <a:ln w="9525">
          <a:noFill/>
        </a:ln>
      </xdr:spPr>
    </xdr:pic>
    <xdr:clientData/>
  </xdr:twoCellAnchor>
  <xdr:twoCellAnchor editAs="oneCell">
    <xdr:from>
      <xdr:col>4</xdr:col>
      <xdr:colOff>0</xdr:colOff>
      <xdr:row>238</xdr:row>
      <xdr:rowOff>0</xdr:rowOff>
    </xdr:from>
    <xdr:to>
      <xdr:col>4</xdr:col>
      <xdr:colOff>0</xdr:colOff>
      <xdr:row>238</xdr:row>
      <xdr:rowOff>10160</xdr:rowOff>
    </xdr:to>
    <xdr:pic>
      <xdr:nvPicPr>
        <xdr:cNvPr id="162" name="图片 161">
          <a:extLst>
            <a:ext uri="{FF2B5EF4-FFF2-40B4-BE49-F238E27FC236}">
              <a16:creationId xmlns="" xmlns:a16="http://schemas.microsoft.com/office/drawing/2014/main" id="{00000000-0008-0000-0200-0000A2000000}"/>
            </a:ext>
          </a:extLst>
        </xdr:cNvPr>
        <xdr:cNvPicPr>
          <a:picLocks noChangeAspect="1"/>
        </xdr:cNvPicPr>
      </xdr:nvPicPr>
      <xdr:blipFill>
        <a:blip xmlns:r="http://schemas.openxmlformats.org/officeDocument/2006/relationships" r:embed="rId1" r:link="rId2"/>
        <a:stretch>
          <a:fillRect/>
        </a:stretch>
      </xdr:blipFill>
      <xdr:spPr>
        <a:xfrm>
          <a:off x="2971800" y="45853350"/>
          <a:ext cx="0" cy="10160"/>
        </a:xfrm>
        <a:prstGeom prst="rect">
          <a:avLst/>
        </a:prstGeom>
        <a:noFill/>
        <a:ln w="9525">
          <a:noFill/>
        </a:ln>
      </xdr:spPr>
    </xdr:pic>
    <xdr:clientData/>
  </xdr:twoCellAnchor>
  <xdr:twoCellAnchor editAs="oneCell">
    <xdr:from>
      <xdr:col>6</xdr:col>
      <xdr:colOff>0</xdr:colOff>
      <xdr:row>137</xdr:row>
      <xdr:rowOff>0</xdr:rowOff>
    </xdr:from>
    <xdr:to>
      <xdr:col>6</xdr:col>
      <xdr:colOff>0</xdr:colOff>
      <xdr:row>137</xdr:row>
      <xdr:rowOff>10160</xdr:rowOff>
    </xdr:to>
    <xdr:pic>
      <xdr:nvPicPr>
        <xdr:cNvPr id="163" name="图片 162">
          <a:extLst>
            <a:ext uri="{FF2B5EF4-FFF2-40B4-BE49-F238E27FC236}">
              <a16:creationId xmlns="" xmlns:a16="http://schemas.microsoft.com/office/drawing/2014/main" id="{00000000-0008-0000-0200-0000A3000000}"/>
            </a:ext>
          </a:extLst>
        </xdr:cNvPr>
        <xdr:cNvPicPr>
          <a:picLocks noChangeAspect="1"/>
        </xdr:cNvPicPr>
      </xdr:nvPicPr>
      <xdr:blipFill>
        <a:blip xmlns:r="http://schemas.openxmlformats.org/officeDocument/2006/relationships" r:embed="rId1" r:link="rId2"/>
        <a:stretch>
          <a:fillRect/>
        </a:stretch>
      </xdr:blipFill>
      <xdr:spPr>
        <a:xfrm>
          <a:off x="7467600" y="26612850"/>
          <a:ext cx="0" cy="10160"/>
        </a:xfrm>
        <a:prstGeom prst="rect">
          <a:avLst/>
        </a:prstGeom>
        <a:noFill/>
        <a:ln w="9525">
          <a:noFill/>
        </a:ln>
      </xdr:spPr>
    </xdr:pic>
    <xdr:clientData/>
  </xdr:twoCellAnchor>
  <xdr:twoCellAnchor editAs="oneCell">
    <xdr:from>
      <xdr:col>3</xdr:col>
      <xdr:colOff>0</xdr:colOff>
      <xdr:row>258</xdr:row>
      <xdr:rowOff>0</xdr:rowOff>
    </xdr:from>
    <xdr:to>
      <xdr:col>3</xdr:col>
      <xdr:colOff>0</xdr:colOff>
      <xdr:row>258</xdr:row>
      <xdr:rowOff>10160</xdr:rowOff>
    </xdr:to>
    <xdr:pic>
      <xdr:nvPicPr>
        <xdr:cNvPr id="164" name="图片 163">
          <a:extLst>
            <a:ext uri="{FF2B5EF4-FFF2-40B4-BE49-F238E27FC236}">
              <a16:creationId xmlns="" xmlns:a16="http://schemas.microsoft.com/office/drawing/2014/main" id="{00000000-0008-0000-0200-0000A4000000}"/>
            </a:ext>
          </a:extLst>
        </xdr:cNvPr>
        <xdr:cNvPicPr>
          <a:picLocks noChangeAspect="1"/>
        </xdr:cNvPicPr>
      </xdr:nvPicPr>
      <xdr:blipFill>
        <a:blip xmlns:r="http://schemas.openxmlformats.org/officeDocument/2006/relationships" r:embed="rId1" r:link="rId2"/>
        <a:stretch>
          <a:fillRect/>
        </a:stretch>
      </xdr:blipFill>
      <xdr:spPr>
        <a:xfrm>
          <a:off x="1800225" y="49663350"/>
          <a:ext cx="0" cy="10160"/>
        </a:xfrm>
        <a:prstGeom prst="rect">
          <a:avLst/>
        </a:prstGeom>
        <a:noFill/>
        <a:ln w="9525">
          <a:noFill/>
        </a:ln>
      </xdr:spPr>
    </xdr:pic>
    <xdr:clientData/>
  </xdr:twoCellAnchor>
  <xdr:twoCellAnchor editAs="oneCell">
    <xdr:from>
      <xdr:col>8</xdr:col>
      <xdr:colOff>0</xdr:colOff>
      <xdr:row>117</xdr:row>
      <xdr:rowOff>0</xdr:rowOff>
    </xdr:from>
    <xdr:to>
      <xdr:col>8</xdr:col>
      <xdr:colOff>0</xdr:colOff>
      <xdr:row>117</xdr:row>
      <xdr:rowOff>10160</xdr:rowOff>
    </xdr:to>
    <xdr:pic>
      <xdr:nvPicPr>
        <xdr:cNvPr id="165" name="图片 164">
          <a:extLst>
            <a:ext uri="{FF2B5EF4-FFF2-40B4-BE49-F238E27FC236}">
              <a16:creationId xmlns="" xmlns:a16="http://schemas.microsoft.com/office/drawing/2014/main" id="{00000000-0008-0000-0200-0000A5000000}"/>
            </a:ext>
          </a:extLst>
        </xdr:cNvPr>
        <xdr:cNvPicPr>
          <a:picLocks noChangeAspect="1"/>
        </xdr:cNvPicPr>
      </xdr:nvPicPr>
      <xdr:blipFill>
        <a:blip xmlns:r="http://schemas.openxmlformats.org/officeDocument/2006/relationships" r:embed="rId1" r:link="rId2"/>
        <a:stretch>
          <a:fillRect/>
        </a:stretch>
      </xdr:blipFill>
      <xdr:spPr>
        <a:xfrm>
          <a:off x="10296525" y="22802850"/>
          <a:ext cx="0" cy="10160"/>
        </a:xfrm>
        <a:prstGeom prst="rect">
          <a:avLst/>
        </a:prstGeom>
        <a:noFill/>
        <a:ln w="9525">
          <a:noFill/>
        </a:ln>
      </xdr:spPr>
    </xdr:pic>
    <xdr:clientData/>
  </xdr:twoCellAnchor>
  <xdr:twoCellAnchor editAs="oneCell">
    <xdr:from>
      <xdr:col>6</xdr:col>
      <xdr:colOff>0</xdr:colOff>
      <xdr:row>115</xdr:row>
      <xdr:rowOff>0</xdr:rowOff>
    </xdr:from>
    <xdr:to>
      <xdr:col>6</xdr:col>
      <xdr:colOff>0</xdr:colOff>
      <xdr:row>115</xdr:row>
      <xdr:rowOff>10160</xdr:rowOff>
    </xdr:to>
    <xdr:pic>
      <xdr:nvPicPr>
        <xdr:cNvPr id="166" name="图片 165">
          <a:extLst>
            <a:ext uri="{FF2B5EF4-FFF2-40B4-BE49-F238E27FC236}">
              <a16:creationId xmlns="" xmlns:a16="http://schemas.microsoft.com/office/drawing/2014/main" id="{00000000-0008-0000-0200-0000A6000000}"/>
            </a:ext>
          </a:extLst>
        </xdr:cNvPr>
        <xdr:cNvPicPr>
          <a:picLocks noChangeAspect="1"/>
        </xdr:cNvPicPr>
      </xdr:nvPicPr>
      <xdr:blipFill>
        <a:blip xmlns:r="http://schemas.openxmlformats.org/officeDocument/2006/relationships" r:embed="rId1" r:link="rId2"/>
        <a:stretch>
          <a:fillRect/>
        </a:stretch>
      </xdr:blipFill>
      <xdr:spPr>
        <a:xfrm>
          <a:off x="7467600" y="22421850"/>
          <a:ext cx="0" cy="10160"/>
        </a:xfrm>
        <a:prstGeom prst="rect">
          <a:avLst/>
        </a:prstGeom>
        <a:noFill/>
        <a:ln w="9525">
          <a:noFill/>
        </a:ln>
      </xdr:spPr>
    </xdr:pic>
    <xdr:clientData/>
  </xdr:twoCellAnchor>
  <xdr:twoCellAnchor editAs="oneCell">
    <xdr:from>
      <xdr:col>3</xdr:col>
      <xdr:colOff>0</xdr:colOff>
      <xdr:row>265</xdr:row>
      <xdr:rowOff>0</xdr:rowOff>
    </xdr:from>
    <xdr:to>
      <xdr:col>3</xdr:col>
      <xdr:colOff>0</xdr:colOff>
      <xdr:row>265</xdr:row>
      <xdr:rowOff>10160</xdr:rowOff>
    </xdr:to>
    <xdr:pic>
      <xdr:nvPicPr>
        <xdr:cNvPr id="167" name="图片 166">
          <a:extLst>
            <a:ext uri="{FF2B5EF4-FFF2-40B4-BE49-F238E27FC236}">
              <a16:creationId xmlns="" xmlns:a16="http://schemas.microsoft.com/office/drawing/2014/main" id="{00000000-0008-0000-0200-0000A7000000}"/>
            </a:ext>
          </a:extLst>
        </xdr:cNvPr>
        <xdr:cNvPicPr>
          <a:picLocks noChangeAspect="1"/>
        </xdr:cNvPicPr>
      </xdr:nvPicPr>
      <xdr:blipFill>
        <a:blip xmlns:r="http://schemas.openxmlformats.org/officeDocument/2006/relationships" r:embed="rId1" r:link="rId2"/>
        <a:stretch>
          <a:fillRect/>
        </a:stretch>
      </xdr:blipFill>
      <xdr:spPr>
        <a:xfrm>
          <a:off x="1800225" y="50996850"/>
          <a:ext cx="0" cy="10160"/>
        </a:xfrm>
        <a:prstGeom prst="rect">
          <a:avLst/>
        </a:prstGeom>
        <a:noFill/>
        <a:ln w="9525">
          <a:noFill/>
        </a:ln>
      </xdr:spPr>
    </xdr:pic>
    <xdr:clientData/>
  </xdr:twoCellAnchor>
  <xdr:twoCellAnchor editAs="oneCell">
    <xdr:from>
      <xdr:col>3</xdr:col>
      <xdr:colOff>0</xdr:colOff>
      <xdr:row>266</xdr:row>
      <xdr:rowOff>0</xdr:rowOff>
    </xdr:from>
    <xdr:to>
      <xdr:col>3</xdr:col>
      <xdr:colOff>0</xdr:colOff>
      <xdr:row>266</xdr:row>
      <xdr:rowOff>10160</xdr:rowOff>
    </xdr:to>
    <xdr:pic>
      <xdr:nvPicPr>
        <xdr:cNvPr id="168" name="图片 167">
          <a:extLst>
            <a:ext uri="{FF2B5EF4-FFF2-40B4-BE49-F238E27FC236}">
              <a16:creationId xmlns="" xmlns:a16="http://schemas.microsoft.com/office/drawing/2014/main" id="{00000000-0008-0000-0200-0000A8000000}"/>
            </a:ext>
          </a:extLst>
        </xdr:cNvPr>
        <xdr:cNvPicPr>
          <a:picLocks noChangeAspect="1"/>
        </xdr:cNvPicPr>
      </xdr:nvPicPr>
      <xdr:blipFill>
        <a:blip xmlns:r="http://schemas.openxmlformats.org/officeDocument/2006/relationships" r:embed="rId1" r:link="rId2"/>
        <a:stretch>
          <a:fillRect/>
        </a:stretch>
      </xdr:blipFill>
      <xdr:spPr>
        <a:xfrm>
          <a:off x="1800225" y="51187350"/>
          <a:ext cx="0" cy="10160"/>
        </a:xfrm>
        <a:prstGeom prst="rect">
          <a:avLst/>
        </a:prstGeom>
        <a:noFill/>
        <a:ln w="9525">
          <a:noFill/>
        </a:ln>
      </xdr:spPr>
    </xdr:pic>
    <xdr:clientData/>
  </xdr:twoCellAnchor>
  <xdr:twoCellAnchor editAs="oneCell">
    <xdr:from>
      <xdr:col>3</xdr:col>
      <xdr:colOff>0</xdr:colOff>
      <xdr:row>266</xdr:row>
      <xdr:rowOff>0</xdr:rowOff>
    </xdr:from>
    <xdr:to>
      <xdr:col>3</xdr:col>
      <xdr:colOff>0</xdr:colOff>
      <xdr:row>266</xdr:row>
      <xdr:rowOff>10160</xdr:rowOff>
    </xdr:to>
    <xdr:pic>
      <xdr:nvPicPr>
        <xdr:cNvPr id="169" name="图片 168">
          <a:extLst>
            <a:ext uri="{FF2B5EF4-FFF2-40B4-BE49-F238E27FC236}">
              <a16:creationId xmlns="" xmlns:a16="http://schemas.microsoft.com/office/drawing/2014/main" id="{00000000-0008-0000-0200-0000A9000000}"/>
            </a:ext>
          </a:extLst>
        </xdr:cNvPr>
        <xdr:cNvPicPr>
          <a:picLocks noChangeAspect="1"/>
        </xdr:cNvPicPr>
      </xdr:nvPicPr>
      <xdr:blipFill>
        <a:blip xmlns:r="http://schemas.openxmlformats.org/officeDocument/2006/relationships" r:embed="rId1" r:link="rId2"/>
        <a:stretch>
          <a:fillRect/>
        </a:stretch>
      </xdr:blipFill>
      <xdr:spPr>
        <a:xfrm>
          <a:off x="1800225" y="51187350"/>
          <a:ext cx="0" cy="10160"/>
        </a:xfrm>
        <a:prstGeom prst="rect">
          <a:avLst/>
        </a:prstGeom>
        <a:noFill/>
        <a:ln w="9525">
          <a:noFill/>
        </a:ln>
      </xdr:spPr>
    </xdr:pic>
    <xdr:clientData/>
  </xdr:twoCellAnchor>
  <xdr:twoCellAnchor editAs="oneCell">
    <xdr:from>
      <xdr:col>3</xdr:col>
      <xdr:colOff>0</xdr:colOff>
      <xdr:row>267</xdr:row>
      <xdr:rowOff>0</xdr:rowOff>
    </xdr:from>
    <xdr:to>
      <xdr:col>3</xdr:col>
      <xdr:colOff>0</xdr:colOff>
      <xdr:row>267</xdr:row>
      <xdr:rowOff>10160</xdr:rowOff>
    </xdr:to>
    <xdr:pic>
      <xdr:nvPicPr>
        <xdr:cNvPr id="170" name="图片 169">
          <a:extLst>
            <a:ext uri="{FF2B5EF4-FFF2-40B4-BE49-F238E27FC236}">
              <a16:creationId xmlns="" xmlns:a16="http://schemas.microsoft.com/office/drawing/2014/main" id="{00000000-0008-0000-0200-0000AA000000}"/>
            </a:ext>
          </a:extLst>
        </xdr:cNvPr>
        <xdr:cNvPicPr>
          <a:picLocks noChangeAspect="1"/>
        </xdr:cNvPicPr>
      </xdr:nvPicPr>
      <xdr:blipFill>
        <a:blip xmlns:r="http://schemas.openxmlformats.org/officeDocument/2006/relationships" r:embed="rId1" r:link="rId2"/>
        <a:stretch>
          <a:fillRect/>
        </a:stretch>
      </xdr:blipFill>
      <xdr:spPr>
        <a:xfrm>
          <a:off x="1800225" y="51377850"/>
          <a:ext cx="0" cy="10160"/>
        </a:xfrm>
        <a:prstGeom prst="rect">
          <a:avLst/>
        </a:prstGeom>
        <a:noFill/>
        <a:ln w="9525">
          <a:noFill/>
        </a:ln>
      </xdr:spPr>
    </xdr:pic>
    <xdr:clientData/>
  </xdr:twoCellAnchor>
  <xdr:twoCellAnchor editAs="oneCell">
    <xdr:from>
      <xdr:col>3</xdr:col>
      <xdr:colOff>0</xdr:colOff>
      <xdr:row>268</xdr:row>
      <xdr:rowOff>0</xdr:rowOff>
    </xdr:from>
    <xdr:to>
      <xdr:col>3</xdr:col>
      <xdr:colOff>0</xdr:colOff>
      <xdr:row>268</xdr:row>
      <xdr:rowOff>10160</xdr:rowOff>
    </xdr:to>
    <xdr:pic>
      <xdr:nvPicPr>
        <xdr:cNvPr id="171" name="图片 170">
          <a:extLst>
            <a:ext uri="{FF2B5EF4-FFF2-40B4-BE49-F238E27FC236}">
              <a16:creationId xmlns="" xmlns:a16="http://schemas.microsoft.com/office/drawing/2014/main" id="{00000000-0008-0000-0200-0000AB000000}"/>
            </a:ext>
          </a:extLst>
        </xdr:cNvPr>
        <xdr:cNvPicPr>
          <a:picLocks noChangeAspect="1"/>
        </xdr:cNvPicPr>
      </xdr:nvPicPr>
      <xdr:blipFill>
        <a:blip xmlns:r="http://schemas.openxmlformats.org/officeDocument/2006/relationships" r:embed="rId1" r:link="rId2"/>
        <a:stretch>
          <a:fillRect/>
        </a:stretch>
      </xdr:blipFill>
      <xdr:spPr>
        <a:xfrm>
          <a:off x="1800225" y="51568350"/>
          <a:ext cx="0" cy="10160"/>
        </a:xfrm>
        <a:prstGeom prst="rect">
          <a:avLst/>
        </a:prstGeom>
        <a:noFill/>
        <a:ln w="9525">
          <a:noFill/>
        </a:ln>
      </xdr:spPr>
    </xdr:pic>
    <xdr:clientData/>
  </xdr:twoCellAnchor>
  <xdr:twoCellAnchor editAs="oneCell">
    <xdr:from>
      <xdr:col>11</xdr:col>
      <xdr:colOff>0</xdr:colOff>
      <xdr:row>110</xdr:row>
      <xdr:rowOff>0</xdr:rowOff>
    </xdr:from>
    <xdr:to>
      <xdr:col>11</xdr:col>
      <xdr:colOff>10160</xdr:colOff>
      <xdr:row>110</xdr:row>
      <xdr:rowOff>10160</xdr:rowOff>
    </xdr:to>
    <xdr:pic>
      <xdr:nvPicPr>
        <xdr:cNvPr id="172" name="图片 171">
          <a:extLst>
            <a:ext uri="{FF2B5EF4-FFF2-40B4-BE49-F238E27FC236}">
              <a16:creationId xmlns="" xmlns:a16="http://schemas.microsoft.com/office/drawing/2014/main" id="{00000000-0008-0000-0200-0000AC000000}"/>
            </a:ext>
          </a:extLst>
        </xdr:cNvPr>
        <xdr:cNvPicPr>
          <a:picLocks noChangeAspect="1"/>
        </xdr:cNvPicPr>
      </xdr:nvPicPr>
      <xdr:blipFill>
        <a:blip xmlns:r="http://schemas.openxmlformats.org/officeDocument/2006/relationships" r:embed="rId1" r:link="rId2"/>
        <a:stretch>
          <a:fillRect/>
        </a:stretch>
      </xdr:blipFill>
      <xdr:spPr>
        <a:xfrm>
          <a:off x="12525375" y="21469350"/>
          <a:ext cx="10160" cy="10160"/>
        </a:xfrm>
        <a:prstGeom prst="rect">
          <a:avLst/>
        </a:prstGeom>
        <a:noFill/>
        <a:ln w="9525">
          <a:noFill/>
        </a:ln>
      </xdr:spPr>
    </xdr:pic>
    <xdr:clientData/>
  </xdr:twoCellAnchor>
  <xdr:twoCellAnchor editAs="oneCell">
    <xdr:from>
      <xdr:col>6</xdr:col>
      <xdr:colOff>0</xdr:colOff>
      <xdr:row>110</xdr:row>
      <xdr:rowOff>0</xdr:rowOff>
    </xdr:from>
    <xdr:to>
      <xdr:col>6</xdr:col>
      <xdr:colOff>0</xdr:colOff>
      <xdr:row>110</xdr:row>
      <xdr:rowOff>10160</xdr:rowOff>
    </xdr:to>
    <xdr:pic>
      <xdr:nvPicPr>
        <xdr:cNvPr id="173" name="图片 172">
          <a:extLst>
            <a:ext uri="{FF2B5EF4-FFF2-40B4-BE49-F238E27FC236}">
              <a16:creationId xmlns="" xmlns:a16="http://schemas.microsoft.com/office/drawing/2014/main" id="{00000000-0008-0000-0200-0000AD000000}"/>
            </a:ext>
          </a:extLst>
        </xdr:cNvPr>
        <xdr:cNvPicPr>
          <a:picLocks noChangeAspect="1"/>
        </xdr:cNvPicPr>
      </xdr:nvPicPr>
      <xdr:blipFill>
        <a:blip xmlns:r="http://schemas.openxmlformats.org/officeDocument/2006/relationships" r:embed="rId1" r:link="rId2"/>
        <a:stretch>
          <a:fillRect/>
        </a:stretch>
      </xdr:blipFill>
      <xdr:spPr>
        <a:xfrm>
          <a:off x="7467600" y="21469350"/>
          <a:ext cx="0" cy="10160"/>
        </a:xfrm>
        <a:prstGeom prst="rect">
          <a:avLst/>
        </a:prstGeom>
        <a:noFill/>
        <a:ln w="9525">
          <a:noFill/>
        </a:ln>
      </xdr:spPr>
    </xdr:pic>
    <xdr:clientData/>
  </xdr:twoCellAnchor>
  <xdr:twoCellAnchor editAs="oneCell">
    <xdr:from>
      <xdr:col>3</xdr:col>
      <xdr:colOff>0</xdr:colOff>
      <xdr:row>269</xdr:row>
      <xdr:rowOff>0</xdr:rowOff>
    </xdr:from>
    <xdr:to>
      <xdr:col>3</xdr:col>
      <xdr:colOff>0</xdr:colOff>
      <xdr:row>269</xdr:row>
      <xdr:rowOff>10160</xdr:rowOff>
    </xdr:to>
    <xdr:pic>
      <xdr:nvPicPr>
        <xdr:cNvPr id="174" name="图片 173">
          <a:extLst>
            <a:ext uri="{FF2B5EF4-FFF2-40B4-BE49-F238E27FC236}">
              <a16:creationId xmlns="" xmlns:a16="http://schemas.microsoft.com/office/drawing/2014/main" id="{00000000-0008-0000-0200-0000AE000000}"/>
            </a:ext>
          </a:extLst>
        </xdr:cNvPr>
        <xdr:cNvPicPr>
          <a:picLocks noChangeAspect="1"/>
        </xdr:cNvPicPr>
      </xdr:nvPicPr>
      <xdr:blipFill>
        <a:blip xmlns:r="http://schemas.openxmlformats.org/officeDocument/2006/relationships" r:embed="rId1" r:link="rId2"/>
        <a:stretch>
          <a:fillRect/>
        </a:stretch>
      </xdr:blipFill>
      <xdr:spPr>
        <a:xfrm>
          <a:off x="1800225" y="51758850"/>
          <a:ext cx="0" cy="10160"/>
        </a:xfrm>
        <a:prstGeom prst="rect">
          <a:avLst/>
        </a:prstGeom>
        <a:noFill/>
        <a:ln w="9525">
          <a:noFill/>
        </a:ln>
      </xdr:spPr>
    </xdr:pic>
    <xdr:clientData/>
  </xdr:twoCellAnchor>
  <xdr:twoCellAnchor editAs="oneCell">
    <xdr:from>
      <xdr:col>3</xdr:col>
      <xdr:colOff>0</xdr:colOff>
      <xdr:row>278</xdr:row>
      <xdr:rowOff>0</xdr:rowOff>
    </xdr:from>
    <xdr:to>
      <xdr:col>3</xdr:col>
      <xdr:colOff>0</xdr:colOff>
      <xdr:row>278</xdr:row>
      <xdr:rowOff>10160</xdr:rowOff>
    </xdr:to>
    <xdr:pic>
      <xdr:nvPicPr>
        <xdr:cNvPr id="175" name="图片 174">
          <a:extLst>
            <a:ext uri="{FF2B5EF4-FFF2-40B4-BE49-F238E27FC236}">
              <a16:creationId xmlns="" xmlns:a16="http://schemas.microsoft.com/office/drawing/2014/main" id="{00000000-0008-0000-0200-0000AF000000}"/>
            </a:ext>
          </a:extLst>
        </xdr:cNvPr>
        <xdr:cNvPicPr>
          <a:picLocks noChangeAspect="1"/>
        </xdr:cNvPicPr>
      </xdr:nvPicPr>
      <xdr:blipFill>
        <a:blip xmlns:r="http://schemas.openxmlformats.org/officeDocument/2006/relationships" r:embed="rId1" r:link="rId2"/>
        <a:stretch>
          <a:fillRect/>
        </a:stretch>
      </xdr:blipFill>
      <xdr:spPr>
        <a:xfrm>
          <a:off x="1800225" y="53473350"/>
          <a:ext cx="0" cy="10160"/>
        </a:xfrm>
        <a:prstGeom prst="rect">
          <a:avLst/>
        </a:prstGeom>
        <a:noFill/>
        <a:ln w="9525">
          <a:noFill/>
        </a:ln>
      </xdr:spPr>
    </xdr:pic>
    <xdr:clientData/>
  </xdr:twoCellAnchor>
  <xdr:twoCellAnchor editAs="oneCell">
    <xdr:from>
      <xdr:col>11</xdr:col>
      <xdr:colOff>0</xdr:colOff>
      <xdr:row>98</xdr:row>
      <xdr:rowOff>0</xdr:rowOff>
    </xdr:from>
    <xdr:to>
      <xdr:col>11</xdr:col>
      <xdr:colOff>10160</xdr:colOff>
      <xdr:row>98</xdr:row>
      <xdr:rowOff>10160</xdr:rowOff>
    </xdr:to>
    <xdr:pic>
      <xdr:nvPicPr>
        <xdr:cNvPr id="176" name="图片 175">
          <a:extLst>
            <a:ext uri="{FF2B5EF4-FFF2-40B4-BE49-F238E27FC236}">
              <a16:creationId xmlns="" xmlns:a16="http://schemas.microsoft.com/office/drawing/2014/main" id="{00000000-0008-0000-0200-0000B0000000}"/>
            </a:ext>
          </a:extLst>
        </xdr:cNvPr>
        <xdr:cNvPicPr>
          <a:picLocks noChangeAspect="1"/>
        </xdr:cNvPicPr>
      </xdr:nvPicPr>
      <xdr:blipFill>
        <a:blip xmlns:r="http://schemas.openxmlformats.org/officeDocument/2006/relationships" r:embed="rId1" r:link="rId2"/>
        <a:stretch>
          <a:fillRect/>
        </a:stretch>
      </xdr:blipFill>
      <xdr:spPr>
        <a:xfrm>
          <a:off x="12525375" y="19183350"/>
          <a:ext cx="10160" cy="10160"/>
        </a:xfrm>
        <a:prstGeom prst="rect">
          <a:avLst/>
        </a:prstGeom>
        <a:noFill/>
        <a:ln w="9525">
          <a:noFill/>
        </a:ln>
      </xdr:spPr>
    </xdr:pic>
    <xdr:clientData/>
  </xdr:twoCellAnchor>
  <xdr:twoCellAnchor editAs="oneCell">
    <xdr:from>
      <xdr:col>3</xdr:col>
      <xdr:colOff>0</xdr:colOff>
      <xdr:row>284</xdr:row>
      <xdr:rowOff>0</xdr:rowOff>
    </xdr:from>
    <xdr:to>
      <xdr:col>3</xdr:col>
      <xdr:colOff>0</xdr:colOff>
      <xdr:row>284</xdr:row>
      <xdr:rowOff>10160</xdr:rowOff>
    </xdr:to>
    <xdr:pic>
      <xdr:nvPicPr>
        <xdr:cNvPr id="177" name="图片 176">
          <a:extLst>
            <a:ext uri="{FF2B5EF4-FFF2-40B4-BE49-F238E27FC236}">
              <a16:creationId xmlns="" xmlns:a16="http://schemas.microsoft.com/office/drawing/2014/main" id="{00000000-0008-0000-0200-0000B1000000}"/>
            </a:ext>
          </a:extLst>
        </xdr:cNvPr>
        <xdr:cNvPicPr>
          <a:picLocks noChangeAspect="1"/>
        </xdr:cNvPicPr>
      </xdr:nvPicPr>
      <xdr:blipFill>
        <a:blip xmlns:r="http://schemas.openxmlformats.org/officeDocument/2006/relationships" r:embed="rId1" r:link="rId2"/>
        <a:stretch>
          <a:fillRect/>
        </a:stretch>
      </xdr:blipFill>
      <xdr:spPr>
        <a:xfrm>
          <a:off x="1800225" y="54616350"/>
          <a:ext cx="0" cy="10160"/>
        </a:xfrm>
        <a:prstGeom prst="rect">
          <a:avLst/>
        </a:prstGeom>
        <a:noFill/>
        <a:ln w="9525">
          <a:noFill/>
        </a:ln>
      </xdr:spPr>
    </xdr:pic>
    <xdr:clientData/>
  </xdr:twoCellAnchor>
  <xdr:twoCellAnchor editAs="oneCell">
    <xdr:from>
      <xdr:col>8</xdr:col>
      <xdr:colOff>0</xdr:colOff>
      <xdr:row>89</xdr:row>
      <xdr:rowOff>0</xdr:rowOff>
    </xdr:from>
    <xdr:to>
      <xdr:col>8</xdr:col>
      <xdr:colOff>0</xdr:colOff>
      <xdr:row>89</xdr:row>
      <xdr:rowOff>10160</xdr:rowOff>
    </xdr:to>
    <xdr:pic>
      <xdr:nvPicPr>
        <xdr:cNvPr id="178" name="图片 177">
          <a:extLst>
            <a:ext uri="{FF2B5EF4-FFF2-40B4-BE49-F238E27FC236}">
              <a16:creationId xmlns="" xmlns:a16="http://schemas.microsoft.com/office/drawing/2014/main" id="{00000000-0008-0000-0200-0000B2000000}"/>
            </a:ext>
          </a:extLst>
        </xdr:cNvPr>
        <xdr:cNvPicPr>
          <a:picLocks noChangeAspect="1"/>
        </xdr:cNvPicPr>
      </xdr:nvPicPr>
      <xdr:blipFill>
        <a:blip xmlns:r="http://schemas.openxmlformats.org/officeDocument/2006/relationships" r:embed="rId1" r:link="rId2"/>
        <a:stretch>
          <a:fillRect/>
        </a:stretch>
      </xdr:blipFill>
      <xdr:spPr>
        <a:xfrm>
          <a:off x="10296525" y="17468850"/>
          <a:ext cx="0" cy="10160"/>
        </a:xfrm>
        <a:prstGeom prst="rect">
          <a:avLst/>
        </a:prstGeom>
        <a:noFill/>
        <a:ln w="9525">
          <a:noFill/>
        </a:ln>
      </xdr:spPr>
    </xdr:pic>
    <xdr:clientData/>
  </xdr:twoCellAnchor>
  <xdr:twoCellAnchor editAs="oneCell">
    <xdr:from>
      <xdr:col>3</xdr:col>
      <xdr:colOff>0</xdr:colOff>
      <xdr:row>307</xdr:row>
      <xdr:rowOff>0</xdr:rowOff>
    </xdr:from>
    <xdr:to>
      <xdr:col>3</xdr:col>
      <xdr:colOff>0</xdr:colOff>
      <xdr:row>307</xdr:row>
      <xdr:rowOff>10160</xdr:rowOff>
    </xdr:to>
    <xdr:pic>
      <xdr:nvPicPr>
        <xdr:cNvPr id="179" name="图片 178">
          <a:extLst>
            <a:ext uri="{FF2B5EF4-FFF2-40B4-BE49-F238E27FC236}">
              <a16:creationId xmlns="" xmlns:a16="http://schemas.microsoft.com/office/drawing/2014/main" id="{00000000-0008-0000-0200-0000B3000000}"/>
            </a:ext>
          </a:extLst>
        </xdr:cNvPr>
        <xdr:cNvPicPr>
          <a:picLocks noChangeAspect="1"/>
        </xdr:cNvPicPr>
      </xdr:nvPicPr>
      <xdr:blipFill>
        <a:blip xmlns:r="http://schemas.openxmlformats.org/officeDocument/2006/relationships" r:embed="rId1" r:link="rId2"/>
        <a:stretch>
          <a:fillRect/>
        </a:stretch>
      </xdr:blipFill>
      <xdr:spPr>
        <a:xfrm>
          <a:off x="1800225" y="58997850"/>
          <a:ext cx="0" cy="10160"/>
        </a:xfrm>
        <a:prstGeom prst="rect">
          <a:avLst/>
        </a:prstGeom>
        <a:noFill/>
        <a:ln w="9525">
          <a:noFill/>
        </a:ln>
      </xdr:spPr>
    </xdr:pic>
    <xdr:clientData/>
  </xdr:twoCellAnchor>
  <xdr:twoCellAnchor editAs="oneCell">
    <xdr:from>
      <xdr:col>4</xdr:col>
      <xdr:colOff>0</xdr:colOff>
      <xdr:row>307</xdr:row>
      <xdr:rowOff>0</xdr:rowOff>
    </xdr:from>
    <xdr:to>
      <xdr:col>4</xdr:col>
      <xdr:colOff>0</xdr:colOff>
      <xdr:row>307</xdr:row>
      <xdr:rowOff>10160</xdr:rowOff>
    </xdr:to>
    <xdr:pic>
      <xdr:nvPicPr>
        <xdr:cNvPr id="180" name="图片 179">
          <a:extLst>
            <a:ext uri="{FF2B5EF4-FFF2-40B4-BE49-F238E27FC236}">
              <a16:creationId xmlns="" xmlns:a16="http://schemas.microsoft.com/office/drawing/2014/main" id="{00000000-0008-0000-0200-0000B4000000}"/>
            </a:ext>
          </a:extLst>
        </xdr:cNvPr>
        <xdr:cNvPicPr>
          <a:picLocks noChangeAspect="1"/>
        </xdr:cNvPicPr>
      </xdr:nvPicPr>
      <xdr:blipFill>
        <a:blip xmlns:r="http://schemas.openxmlformats.org/officeDocument/2006/relationships" r:embed="rId1" r:link="rId2"/>
        <a:stretch>
          <a:fillRect/>
        </a:stretch>
      </xdr:blipFill>
      <xdr:spPr>
        <a:xfrm>
          <a:off x="2971800" y="58997850"/>
          <a:ext cx="0" cy="10160"/>
        </a:xfrm>
        <a:prstGeom prst="rect">
          <a:avLst/>
        </a:prstGeom>
        <a:noFill/>
        <a:ln w="9525">
          <a:noFill/>
        </a:ln>
      </xdr:spPr>
    </xdr:pic>
    <xdr:clientData/>
  </xdr:twoCellAnchor>
  <xdr:twoCellAnchor editAs="oneCell">
    <xdr:from>
      <xdr:col>5</xdr:col>
      <xdr:colOff>0</xdr:colOff>
      <xdr:row>350</xdr:row>
      <xdr:rowOff>0</xdr:rowOff>
    </xdr:from>
    <xdr:to>
      <xdr:col>5</xdr:col>
      <xdr:colOff>0</xdr:colOff>
      <xdr:row>350</xdr:row>
      <xdr:rowOff>10160</xdr:rowOff>
    </xdr:to>
    <xdr:pic>
      <xdr:nvPicPr>
        <xdr:cNvPr id="181" name="图片 180">
          <a:extLst>
            <a:ext uri="{FF2B5EF4-FFF2-40B4-BE49-F238E27FC236}">
              <a16:creationId xmlns="" xmlns:a16="http://schemas.microsoft.com/office/drawing/2014/main" id="{00000000-0008-0000-0200-0000B5000000}"/>
            </a:ext>
          </a:extLst>
        </xdr:cNvPr>
        <xdr:cNvPicPr>
          <a:picLocks noChangeAspect="1"/>
        </xdr:cNvPicPr>
      </xdr:nvPicPr>
      <xdr:blipFill>
        <a:blip xmlns:r="http://schemas.openxmlformats.org/officeDocument/2006/relationships" r:embed="rId1" r:link="rId2"/>
        <a:stretch>
          <a:fillRect/>
        </a:stretch>
      </xdr:blipFill>
      <xdr:spPr>
        <a:xfrm>
          <a:off x="6019800" y="67189350"/>
          <a:ext cx="0" cy="10160"/>
        </a:xfrm>
        <a:prstGeom prst="rect">
          <a:avLst/>
        </a:prstGeom>
        <a:noFill/>
        <a:ln w="9525">
          <a:noFill/>
        </a:ln>
      </xdr:spPr>
    </xdr:pic>
    <xdr:clientData/>
  </xdr:twoCellAnchor>
  <xdr:twoCellAnchor editAs="oneCell">
    <xdr:from>
      <xdr:col>7</xdr:col>
      <xdr:colOff>0</xdr:colOff>
      <xdr:row>350</xdr:row>
      <xdr:rowOff>0</xdr:rowOff>
    </xdr:from>
    <xdr:to>
      <xdr:col>7</xdr:col>
      <xdr:colOff>0</xdr:colOff>
      <xdr:row>350</xdr:row>
      <xdr:rowOff>10160</xdr:rowOff>
    </xdr:to>
    <xdr:pic>
      <xdr:nvPicPr>
        <xdr:cNvPr id="182" name="图片 181">
          <a:extLst>
            <a:ext uri="{FF2B5EF4-FFF2-40B4-BE49-F238E27FC236}">
              <a16:creationId xmlns="" xmlns:a16="http://schemas.microsoft.com/office/drawing/2014/main" id="{00000000-0008-0000-0200-0000B6000000}"/>
            </a:ext>
          </a:extLst>
        </xdr:cNvPr>
        <xdr:cNvPicPr>
          <a:picLocks noChangeAspect="1"/>
        </xdr:cNvPicPr>
      </xdr:nvPicPr>
      <xdr:blipFill>
        <a:blip xmlns:r="http://schemas.openxmlformats.org/officeDocument/2006/relationships" r:embed="rId1" r:link="rId2"/>
        <a:stretch>
          <a:fillRect/>
        </a:stretch>
      </xdr:blipFill>
      <xdr:spPr>
        <a:xfrm>
          <a:off x="9582150" y="67189350"/>
          <a:ext cx="0" cy="10160"/>
        </a:xfrm>
        <a:prstGeom prst="rect">
          <a:avLst/>
        </a:prstGeom>
        <a:noFill/>
        <a:ln w="9525">
          <a:noFill/>
        </a:ln>
      </xdr:spPr>
    </xdr:pic>
    <xdr:clientData/>
  </xdr:twoCellAnchor>
  <xdr:twoCellAnchor editAs="oneCell">
    <xdr:from>
      <xdr:col>4</xdr:col>
      <xdr:colOff>0</xdr:colOff>
      <xdr:row>308</xdr:row>
      <xdr:rowOff>0</xdr:rowOff>
    </xdr:from>
    <xdr:to>
      <xdr:col>4</xdr:col>
      <xdr:colOff>0</xdr:colOff>
      <xdr:row>308</xdr:row>
      <xdr:rowOff>10160</xdr:rowOff>
    </xdr:to>
    <xdr:pic>
      <xdr:nvPicPr>
        <xdr:cNvPr id="183" name="图片 182">
          <a:extLst>
            <a:ext uri="{FF2B5EF4-FFF2-40B4-BE49-F238E27FC236}">
              <a16:creationId xmlns="" xmlns:a16="http://schemas.microsoft.com/office/drawing/2014/main" id="{00000000-0008-0000-0200-0000B7000000}"/>
            </a:ext>
          </a:extLst>
        </xdr:cNvPr>
        <xdr:cNvPicPr>
          <a:picLocks noChangeAspect="1"/>
        </xdr:cNvPicPr>
      </xdr:nvPicPr>
      <xdr:blipFill>
        <a:blip xmlns:r="http://schemas.openxmlformats.org/officeDocument/2006/relationships" r:embed="rId1" r:link="rId2"/>
        <a:stretch>
          <a:fillRect/>
        </a:stretch>
      </xdr:blipFill>
      <xdr:spPr>
        <a:xfrm>
          <a:off x="2971800" y="59188350"/>
          <a:ext cx="0" cy="10160"/>
        </a:xfrm>
        <a:prstGeom prst="rect">
          <a:avLst/>
        </a:prstGeom>
        <a:noFill/>
        <a:ln w="9525">
          <a:noFill/>
        </a:ln>
      </xdr:spPr>
    </xdr:pic>
    <xdr:clientData/>
  </xdr:twoCellAnchor>
  <xdr:twoCellAnchor editAs="oneCell">
    <xdr:from>
      <xdr:col>8</xdr:col>
      <xdr:colOff>0</xdr:colOff>
      <xdr:row>350</xdr:row>
      <xdr:rowOff>0</xdr:rowOff>
    </xdr:from>
    <xdr:to>
      <xdr:col>8</xdr:col>
      <xdr:colOff>0</xdr:colOff>
      <xdr:row>350</xdr:row>
      <xdr:rowOff>10160</xdr:rowOff>
    </xdr:to>
    <xdr:pic>
      <xdr:nvPicPr>
        <xdr:cNvPr id="184" name="图片 183">
          <a:extLst>
            <a:ext uri="{FF2B5EF4-FFF2-40B4-BE49-F238E27FC236}">
              <a16:creationId xmlns="" xmlns:a16="http://schemas.microsoft.com/office/drawing/2014/main" id="{00000000-0008-0000-0200-0000B8000000}"/>
            </a:ext>
          </a:extLst>
        </xdr:cNvPr>
        <xdr:cNvPicPr>
          <a:picLocks noChangeAspect="1"/>
        </xdr:cNvPicPr>
      </xdr:nvPicPr>
      <xdr:blipFill>
        <a:blip xmlns:r="http://schemas.openxmlformats.org/officeDocument/2006/relationships" r:embed="rId1" r:link="rId2"/>
        <a:stretch>
          <a:fillRect/>
        </a:stretch>
      </xdr:blipFill>
      <xdr:spPr>
        <a:xfrm>
          <a:off x="10296525" y="67189350"/>
          <a:ext cx="0" cy="10160"/>
        </a:xfrm>
        <a:prstGeom prst="rect">
          <a:avLst/>
        </a:prstGeom>
        <a:noFill/>
        <a:ln w="9525">
          <a:noFill/>
        </a:ln>
      </xdr:spPr>
    </xdr:pic>
    <xdr:clientData/>
  </xdr:twoCellAnchor>
  <xdr:twoCellAnchor editAs="oneCell">
    <xdr:from>
      <xdr:col>8</xdr:col>
      <xdr:colOff>0</xdr:colOff>
      <xdr:row>350</xdr:row>
      <xdr:rowOff>0</xdr:rowOff>
    </xdr:from>
    <xdr:to>
      <xdr:col>8</xdr:col>
      <xdr:colOff>0</xdr:colOff>
      <xdr:row>350</xdr:row>
      <xdr:rowOff>10160</xdr:rowOff>
    </xdr:to>
    <xdr:pic>
      <xdr:nvPicPr>
        <xdr:cNvPr id="185" name="图片 184">
          <a:extLst>
            <a:ext uri="{FF2B5EF4-FFF2-40B4-BE49-F238E27FC236}">
              <a16:creationId xmlns="" xmlns:a16="http://schemas.microsoft.com/office/drawing/2014/main" id="{00000000-0008-0000-0200-0000B9000000}"/>
            </a:ext>
          </a:extLst>
        </xdr:cNvPr>
        <xdr:cNvPicPr>
          <a:picLocks noChangeAspect="1"/>
        </xdr:cNvPicPr>
      </xdr:nvPicPr>
      <xdr:blipFill>
        <a:blip xmlns:r="http://schemas.openxmlformats.org/officeDocument/2006/relationships" r:embed="rId1" r:link="rId2"/>
        <a:stretch>
          <a:fillRect/>
        </a:stretch>
      </xdr:blipFill>
      <xdr:spPr>
        <a:xfrm>
          <a:off x="10296525" y="67189350"/>
          <a:ext cx="0" cy="10160"/>
        </a:xfrm>
        <a:prstGeom prst="rect">
          <a:avLst/>
        </a:prstGeom>
        <a:noFill/>
        <a:ln w="9525">
          <a:noFill/>
        </a:ln>
      </xdr:spPr>
    </xdr:pic>
    <xdr:clientData/>
  </xdr:twoCellAnchor>
  <xdr:twoCellAnchor editAs="oneCell">
    <xdr:from>
      <xdr:col>8</xdr:col>
      <xdr:colOff>0</xdr:colOff>
      <xdr:row>351</xdr:row>
      <xdr:rowOff>0</xdr:rowOff>
    </xdr:from>
    <xdr:to>
      <xdr:col>8</xdr:col>
      <xdr:colOff>0</xdr:colOff>
      <xdr:row>351</xdr:row>
      <xdr:rowOff>10160</xdr:rowOff>
    </xdr:to>
    <xdr:pic>
      <xdr:nvPicPr>
        <xdr:cNvPr id="186" name="图片 185">
          <a:extLst>
            <a:ext uri="{FF2B5EF4-FFF2-40B4-BE49-F238E27FC236}">
              <a16:creationId xmlns="" xmlns:a16="http://schemas.microsoft.com/office/drawing/2014/main" id="{00000000-0008-0000-0200-0000BA000000}"/>
            </a:ext>
          </a:extLst>
        </xdr:cNvPr>
        <xdr:cNvPicPr>
          <a:picLocks noChangeAspect="1"/>
        </xdr:cNvPicPr>
      </xdr:nvPicPr>
      <xdr:blipFill>
        <a:blip xmlns:r="http://schemas.openxmlformats.org/officeDocument/2006/relationships" r:embed="rId1" r:link="rId2"/>
        <a:stretch>
          <a:fillRect/>
        </a:stretch>
      </xdr:blipFill>
      <xdr:spPr>
        <a:xfrm>
          <a:off x="10296525" y="67379850"/>
          <a:ext cx="0" cy="10160"/>
        </a:xfrm>
        <a:prstGeom prst="rect">
          <a:avLst/>
        </a:prstGeom>
        <a:noFill/>
        <a:ln w="9525">
          <a:noFill/>
        </a:ln>
      </xdr:spPr>
    </xdr:pic>
    <xdr:clientData/>
  </xdr:twoCellAnchor>
  <xdr:twoCellAnchor editAs="oneCell">
    <xdr:from>
      <xdr:col>6</xdr:col>
      <xdr:colOff>0</xdr:colOff>
      <xdr:row>352</xdr:row>
      <xdr:rowOff>0</xdr:rowOff>
    </xdr:from>
    <xdr:to>
      <xdr:col>6</xdr:col>
      <xdr:colOff>0</xdr:colOff>
      <xdr:row>352</xdr:row>
      <xdr:rowOff>10160</xdr:rowOff>
    </xdr:to>
    <xdr:pic>
      <xdr:nvPicPr>
        <xdr:cNvPr id="187" name="图片 186">
          <a:extLst>
            <a:ext uri="{FF2B5EF4-FFF2-40B4-BE49-F238E27FC236}">
              <a16:creationId xmlns="" xmlns:a16="http://schemas.microsoft.com/office/drawing/2014/main" id="{00000000-0008-0000-0200-0000BB000000}"/>
            </a:ext>
          </a:extLst>
        </xdr:cNvPr>
        <xdr:cNvPicPr>
          <a:picLocks noChangeAspect="1"/>
        </xdr:cNvPicPr>
      </xdr:nvPicPr>
      <xdr:blipFill>
        <a:blip xmlns:r="http://schemas.openxmlformats.org/officeDocument/2006/relationships" r:embed="rId1" r:link="rId2"/>
        <a:stretch>
          <a:fillRect/>
        </a:stretch>
      </xdr:blipFill>
      <xdr:spPr>
        <a:xfrm>
          <a:off x="7467600" y="67570350"/>
          <a:ext cx="0" cy="10160"/>
        </a:xfrm>
        <a:prstGeom prst="rect">
          <a:avLst/>
        </a:prstGeom>
        <a:noFill/>
        <a:ln w="9525">
          <a:noFill/>
        </a:ln>
      </xdr:spPr>
    </xdr:pic>
    <xdr:clientData/>
  </xdr:twoCellAnchor>
  <xdr:twoCellAnchor editAs="oneCell">
    <xdr:from>
      <xdr:col>11</xdr:col>
      <xdr:colOff>0</xdr:colOff>
      <xdr:row>351</xdr:row>
      <xdr:rowOff>0</xdr:rowOff>
    </xdr:from>
    <xdr:to>
      <xdr:col>11</xdr:col>
      <xdr:colOff>10160</xdr:colOff>
      <xdr:row>351</xdr:row>
      <xdr:rowOff>10160</xdr:rowOff>
    </xdr:to>
    <xdr:pic>
      <xdr:nvPicPr>
        <xdr:cNvPr id="188" name="图片 187">
          <a:extLst>
            <a:ext uri="{FF2B5EF4-FFF2-40B4-BE49-F238E27FC236}">
              <a16:creationId xmlns="" xmlns:a16="http://schemas.microsoft.com/office/drawing/2014/main" id="{00000000-0008-0000-0200-0000BC000000}"/>
            </a:ext>
          </a:extLst>
        </xdr:cNvPr>
        <xdr:cNvPicPr>
          <a:picLocks noChangeAspect="1"/>
        </xdr:cNvPicPr>
      </xdr:nvPicPr>
      <xdr:blipFill>
        <a:blip xmlns:r="http://schemas.openxmlformats.org/officeDocument/2006/relationships" r:embed="rId1" r:link="rId2"/>
        <a:stretch>
          <a:fillRect/>
        </a:stretch>
      </xdr:blipFill>
      <xdr:spPr>
        <a:xfrm>
          <a:off x="12525375" y="67379850"/>
          <a:ext cx="10160" cy="10160"/>
        </a:xfrm>
        <a:prstGeom prst="rect">
          <a:avLst/>
        </a:prstGeom>
        <a:noFill/>
        <a:ln w="9525">
          <a:noFill/>
        </a:ln>
      </xdr:spPr>
    </xdr:pic>
    <xdr:clientData/>
  </xdr:twoCellAnchor>
  <xdr:twoCellAnchor editAs="oneCell">
    <xdr:from>
      <xdr:col>8</xdr:col>
      <xdr:colOff>0</xdr:colOff>
      <xdr:row>352</xdr:row>
      <xdr:rowOff>0</xdr:rowOff>
    </xdr:from>
    <xdr:to>
      <xdr:col>8</xdr:col>
      <xdr:colOff>0</xdr:colOff>
      <xdr:row>352</xdr:row>
      <xdr:rowOff>10160</xdr:rowOff>
    </xdr:to>
    <xdr:pic>
      <xdr:nvPicPr>
        <xdr:cNvPr id="189" name="图片 188">
          <a:extLst>
            <a:ext uri="{FF2B5EF4-FFF2-40B4-BE49-F238E27FC236}">
              <a16:creationId xmlns="" xmlns:a16="http://schemas.microsoft.com/office/drawing/2014/main" id="{00000000-0008-0000-0200-0000BD000000}"/>
            </a:ext>
          </a:extLst>
        </xdr:cNvPr>
        <xdr:cNvPicPr>
          <a:picLocks noChangeAspect="1"/>
        </xdr:cNvPicPr>
      </xdr:nvPicPr>
      <xdr:blipFill>
        <a:blip xmlns:r="http://schemas.openxmlformats.org/officeDocument/2006/relationships" r:embed="rId1" r:link="rId2"/>
        <a:stretch>
          <a:fillRect/>
        </a:stretch>
      </xdr:blipFill>
      <xdr:spPr>
        <a:xfrm>
          <a:off x="10296525" y="67570350"/>
          <a:ext cx="0" cy="10160"/>
        </a:xfrm>
        <a:prstGeom prst="rect">
          <a:avLst/>
        </a:prstGeom>
        <a:noFill/>
        <a:ln w="9525">
          <a:noFill/>
        </a:ln>
      </xdr:spPr>
    </xdr:pic>
    <xdr:clientData/>
  </xdr:twoCellAnchor>
  <xdr:twoCellAnchor editAs="oneCell">
    <xdr:from>
      <xdr:col>8</xdr:col>
      <xdr:colOff>0</xdr:colOff>
      <xdr:row>352</xdr:row>
      <xdr:rowOff>0</xdr:rowOff>
    </xdr:from>
    <xdr:to>
      <xdr:col>8</xdr:col>
      <xdr:colOff>0</xdr:colOff>
      <xdr:row>352</xdr:row>
      <xdr:rowOff>10160</xdr:rowOff>
    </xdr:to>
    <xdr:pic>
      <xdr:nvPicPr>
        <xdr:cNvPr id="190" name="图片 189">
          <a:extLst>
            <a:ext uri="{FF2B5EF4-FFF2-40B4-BE49-F238E27FC236}">
              <a16:creationId xmlns="" xmlns:a16="http://schemas.microsoft.com/office/drawing/2014/main" id="{00000000-0008-0000-0200-0000BE000000}"/>
            </a:ext>
          </a:extLst>
        </xdr:cNvPr>
        <xdr:cNvPicPr>
          <a:picLocks noChangeAspect="1"/>
        </xdr:cNvPicPr>
      </xdr:nvPicPr>
      <xdr:blipFill>
        <a:blip xmlns:r="http://schemas.openxmlformats.org/officeDocument/2006/relationships" r:embed="rId1" r:link="rId2"/>
        <a:stretch>
          <a:fillRect/>
        </a:stretch>
      </xdr:blipFill>
      <xdr:spPr>
        <a:xfrm>
          <a:off x="10296525" y="67570350"/>
          <a:ext cx="0" cy="10160"/>
        </a:xfrm>
        <a:prstGeom prst="rect">
          <a:avLst/>
        </a:prstGeom>
        <a:noFill/>
        <a:ln w="9525">
          <a:noFill/>
        </a:ln>
      </xdr:spPr>
    </xdr:pic>
    <xdr:clientData/>
  </xdr:twoCellAnchor>
  <xdr:twoCellAnchor editAs="oneCell">
    <xdr:from>
      <xdr:col>4</xdr:col>
      <xdr:colOff>0</xdr:colOff>
      <xdr:row>309</xdr:row>
      <xdr:rowOff>0</xdr:rowOff>
    </xdr:from>
    <xdr:to>
      <xdr:col>4</xdr:col>
      <xdr:colOff>0</xdr:colOff>
      <xdr:row>309</xdr:row>
      <xdr:rowOff>10160</xdr:rowOff>
    </xdr:to>
    <xdr:pic>
      <xdr:nvPicPr>
        <xdr:cNvPr id="191" name="图片 190">
          <a:extLst>
            <a:ext uri="{FF2B5EF4-FFF2-40B4-BE49-F238E27FC236}">
              <a16:creationId xmlns="" xmlns:a16="http://schemas.microsoft.com/office/drawing/2014/main" id="{00000000-0008-0000-0200-0000BF000000}"/>
            </a:ext>
          </a:extLst>
        </xdr:cNvPr>
        <xdr:cNvPicPr>
          <a:picLocks noChangeAspect="1"/>
        </xdr:cNvPicPr>
      </xdr:nvPicPr>
      <xdr:blipFill>
        <a:blip xmlns:r="http://schemas.openxmlformats.org/officeDocument/2006/relationships" r:embed="rId1" r:link="rId2"/>
        <a:stretch>
          <a:fillRect/>
        </a:stretch>
      </xdr:blipFill>
      <xdr:spPr>
        <a:xfrm>
          <a:off x="2971800" y="59378850"/>
          <a:ext cx="0" cy="10160"/>
        </a:xfrm>
        <a:prstGeom prst="rect">
          <a:avLst/>
        </a:prstGeom>
        <a:noFill/>
        <a:ln w="9525">
          <a:noFill/>
        </a:ln>
      </xdr:spPr>
    </xdr:pic>
    <xdr:clientData/>
  </xdr:twoCellAnchor>
  <xdr:twoCellAnchor editAs="oneCell">
    <xdr:from>
      <xdr:col>6</xdr:col>
      <xdr:colOff>0</xdr:colOff>
      <xdr:row>355</xdr:row>
      <xdr:rowOff>0</xdr:rowOff>
    </xdr:from>
    <xdr:to>
      <xdr:col>6</xdr:col>
      <xdr:colOff>0</xdr:colOff>
      <xdr:row>355</xdr:row>
      <xdr:rowOff>10160</xdr:rowOff>
    </xdr:to>
    <xdr:pic>
      <xdr:nvPicPr>
        <xdr:cNvPr id="192" name="图片 191">
          <a:extLst>
            <a:ext uri="{FF2B5EF4-FFF2-40B4-BE49-F238E27FC236}">
              <a16:creationId xmlns="" xmlns:a16="http://schemas.microsoft.com/office/drawing/2014/main" id="{00000000-0008-0000-0200-0000C0000000}"/>
            </a:ext>
          </a:extLst>
        </xdr:cNvPr>
        <xdr:cNvPicPr>
          <a:picLocks noChangeAspect="1"/>
        </xdr:cNvPicPr>
      </xdr:nvPicPr>
      <xdr:blipFill>
        <a:blip xmlns:r="http://schemas.openxmlformats.org/officeDocument/2006/relationships" r:embed="rId1" r:link="rId2"/>
        <a:stretch>
          <a:fillRect/>
        </a:stretch>
      </xdr:blipFill>
      <xdr:spPr>
        <a:xfrm>
          <a:off x="7467600" y="68141850"/>
          <a:ext cx="0" cy="10160"/>
        </a:xfrm>
        <a:prstGeom prst="rect">
          <a:avLst/>
        </a:prstGeom>
        <a:noFill/>
        <a:ln w="9525">
          <a:noFill/>
        </a:ln>
      </xdr:spPr>
    </xdr:pic>
    <xdr:clientData/>
  </xdr:twoCellAnchor>
  <xdr:twoCellAnchor editAs="oneCell">
    <xdr:from>
      <xdr:col>3</xdr:col>
      <xdr:colOff>0</xdr:colOff>
      <xdr:row>329</xdr:row>
      <xdr:rowOff>0</xdr:rowOff>
    </xdr:from>
    <xdr:to>
      <xdr:col>3</xdr:col>
      <xdr:colOff>0</xdr:colOff>
      <xdr:row>329</xdr:row>
      <xdr:rowOff>10160</xdr:rowOff>
    </xdr:to>
    <xdr:pic>
      <xdr:nvPicPr>
        <xdr:cNvPr id="193" name="图片 192">
          <a:extLst>
            <a:ext uri="{FF2B5EF4-FFF2-40B4-BE49-F238E27FC236}">
              <a16:creationId xmlns="" xmlns:a16="http://schemas.microsoft.com/office/drawing/2014/main" id="{00000000-0008-0000-0200-0000C1000000}"/>
            </a:ext>
          </a:extLst>
        </xdr:cNvPr>
        <xdr:cNvPicPr>
          <a:picLocks noChangeAspect="1"/>
        </xdr:cNvPicPr>
      </xdr:nvPicPr>
      <xdr:blipFill>
        <a:blip xmlns:r="http://schemas.openxmlformats.org/officeDocument/2006/relationships" r:embed="rId1" r:link="rId2"/>
        <a:stretch>
          <a:fillRect/>
        </a:stretch>
      </xdr:blipFill>
      <xdr:spPr>
        <a:xfrm>
          <a:off x="1800225" y="63188850"/>
          <a:ext cx="0" cy="10160"/>
        </a:xfrm>
        <a:prstGeom prst="rect">
          <a:avLst/>
        </a:prstGeom>
        <a:noFill/>
        <a:ln w="9525">
          <a:noFill/>
        </a:ln>
      </xdr:spPr>
    </xdr:pic>
    <xdr:clientData/>
  </xdr:twoCellAnchor>
  <xdr:twoCellAnchor editAs="oneCell">
    <xdr:from>
      <xdr:col>8</xdr:col>
      <xdr:colOff>0</xdr:colOff>
      <xdr:row>997</xdr:row>
      <xdr:rowOff>0</xdr:rowOff>
    </xdr:from>
    <xdr:to>
      <xdr:col>8</xdr:col>
      <xdr:colOff>0</xdr:colOff>
      <xdr:row>997</xdr:row>
      <xdr:rowOff>10160</xdr:rowOff>
    </xdr:to>
    <xdr:pic>
      <xdr:nvPicPr>
        <xdr:cNvPr id="194" name="图片 193">
          <a:extLst>
            <a:ext uri="{FF2B5EF4-FFF2-40B4-BE49-F238E27FC236}">
              <a16:creationId xmlns="" xmlns:a16="http://schemas.microsoft.com/office/drawing/2014/main" id="{00000000-0008-0000-0200-0000C2000000}"/>
            </a:ext>
          </a:extLst>
        </xdr:cNvPr>
        <xdr:cNvPicPr>
          <a:picLocks noChangeAspect="1"/>
        </xdr:cNvPicPr>
      </xdr:nvPicPr>
      <xdr:blipFill>
        <a:blip xmlns:r="http://schemas.openxmlformats.org/officeDocument/2006/relationships" r:embed="rId1" r:link="rId2"/>
        <a:stretch>
          <a:fillRect/>
        </a:stretch>
      </xdr:blipFill>
      <xdr:spPr>
        <a:xfrm>
          <a:off x="10296525" y="190442850"/>
          <a:ext cx="0" cy="10160"/>
        </a:xfrm>
        <a:prstGeom prst="rect">
          <a:avLst/>
        </a:prstGeom>
        <a:noFill/>
        <a:ln w="9525">
          <a:noFill/>
        </a:ln>
      </xdr:spPr>
    </xdr:pic>
    <xdr:clientData/>
  </xdr:twoCellAnchor>
  <xdr:twoCellAnchor editAs="oneCell">
    <xdr:from>
      <xdr:col>6</xdr:col>
      <xdr:colOff>0</xdr:colOff>
      <xdr:row>376</xdr:row>
      <xdr:rowOff>0</xdr:rowOff>
    </xdr:from>
    <xdr:to>
      <xdr:col>6</xdr:col>
      <xdr:colOff>0</xdr:colOff>
      <xdr:row>376</xdr:row>
      <xdr:rowOff>10160</xdr:rowOff>
    </xdr:to>
    <xdr:pic>
      <xdr:nvPicPr>
        <xdr:cNvPr id="195" name="图片 194">
          <a:extLst>
            <a:ext uri="{FF2B5EF4-FFF2-40B4-BE49-F238E27FC236}">
              <a16:creationId xmlns="" xmlns:a16="http://schemas.microsoft.com/office/drawing/2014/main" id="{00000000-0008-0000-0200-0000C3000000}"/>
            </a:ext>
          </a:extLst>
        </xdr:cNvPr>
        <xdr:cNvPicPr>
          <a:picLocks noChangeAspect="1"/>
        </xdr:cNvPicPr>
      </xdr:nvPicPr>
      <xdr:blipFill>
        <a:blip xmlns:r="http://schemas.openxmlformats.org/officeDocument/2006/relationships" r:embed="rId1" r:link="rId2"/>
        <a:stretch>
          <a:fillRect/>
        </a:stretch>
      </xdr:blipFill>
      <xdr:spPr>
        <a:xfrm>
          <a:off x="7467600" y="72142350"/>
          <a:ext cx="0" cy="10160"/>
        </a:xfrm>
        <a:prstGeom prst="rect">
          <a:avLst/>
        </a:prstGeom>
        <a:noFill/>
        <a:ln w="9525">
          <a:noFill/>
        </a:ln>
      </xdr:spPr>
    </xdr:pic>
    <xdr:clientData/>
  </xdr:twoCellAnchor>
  <xdr:twoCellAnchor editAs="oneCell">
    <xdr:from>
      <xdr:col>3</xdr:col>
      <xdr:colOff>0</xdr:colOff>
      <xdr:row>336</xdr:row>
      <xdr:rowOff>0</xdr:rowOff>
    </xdr:from>
    <xdr:to>
      <xdr:col>3</xdr:col>
      <xdr:colOff>0</xdr:colOff>
      <xdr:row>336</xdr:row>
      <xdr:rowOff>10160</xdr:rowOff>
    </xdr:to>
    <xdr:pic>
      <xdr:nvPicPr>
        <xdr:cNvPr id="196" name="图片 195">
          <a:extLst>
            <a:ext uri="{FF2B5EF4-FFF2-40B4-BE49-F238E27FC236}">
              <a16:creationId xmlns="" xmlns:a16="http://schemas.microsoft.com/office/drawing/2014/main" id="{00000000-0008-0000-0200-0000C4000000}"/>
            </a:ext>
          </a:extLst>
        </xdr:cNvPr>
        <xdr:cNvPicPr>
          <a:picLocks noChangeAspect="1"/>
        </xdr:cNvPicPr>
      </xdr:nvPicPr>
      <xdr:blipFill>
        <a:blip xmlns:r="http://schemas.openxmlformats.org/officeDocument/2006/relationships" r:embed="rId1" r:link="rId2"/>
        <a:stretch>
          <a:fillRect/>
        </a:stretch>
      </xdr:blipFill>
      <xdr:spPr>
        <a:xfrm>
          <a:off x="1800225" y="64522350"/>
          <a:ext cx="0" cy="10160"/>
        </a:xfrm>
        <a:prstGeom prst="rect">
          <a:avLst/>
        </a:prstGeom>
        <a:noFill/>
        <a:ln w="9525">
          <a:noFill/>
        </a:ln>
      </xdr:spPr>
    </xdr:pic>
    <xdr:clientData/>
  </xdr:twoCellAnchor>
  <xdr:twoCellAnchor editAs="oneCell">
    <xdr:from>
      <xdr:col>3</xdr:col>
      <xdr:colOff>0</xdr:colOff>
      <xdr:row>337</xdr:row>
      <xdr:rowOff>0</xdr:rowOff>
    </xdr:from>
    <xdr:to>
      <xdr:col>3</xdr:col>
      <xdr:colOff>0</xdr:colOff>
      <xdr:row>337</xdr:row>
      <xdr:rowOff>10160</xdr:rowOff>
    </xdr:to>
    <xdr:pic>
      <xdr:nvPicPr>
        <xdr:cNvPr id="197" name="图片 196">
          <a:extLst>
            <a:ext uri="{FF2B5EF4-FFF2-40B4-BE49-F238E27FC236}">
              <a16:creationId xmlns="" xmlns:a16="http://schemas.microsoft.com/office/drawing/2014/main" id="{00000000-0008-0000-0200-0000C5000000}"/>
            </a:ext>
          </a:extLst>
        </xdr:cNvPr>
        <xdr:cNvPicPr>
          <a:picLocks noChangeAspect="1"/>
        </xdr:cNvPicPr>
      </xdr:nvPicPr>
      <xdr:blipFill>
        <a:blip xmlns:r="http://schemas.openxmlformats.org/officeDocument/2006/relationships" r:embed="rId1" r:link="rId2"/>
        <a:stretch>
          <a:fillRect/>
        </a:stretch>
      </xdr:blipFill>
      <xdr:spPr>
        <a:xfrm>
          <a:off x="1800225" y="64712850"/>
          <a:ext cx="0" cy="10160"/>
        </a:xfrm>
        <a:prstGeom prst="rect">
          <a:avLst/>
        </a:prstGeom>
        <a:noFill/>
        <a:ln w="9525">
          <a:noFill/>
        </a:ln>
      </xdr:spPr>
    </xdr:pic>
    <xdr:clientData/>
  </xdr:twoCellAnchor>
  <xdr:twoCellAnchor editAs="oneCell">
    <xdr:from>
      <xdr:col>3</xdr:col>
      <xdr:colOff>0</xdr:colOff>
      <xdr:row>337</xdr:row>
      <xdr:rowOff>0</xdr:rowOff>
    </xdr:from>
    <xdr:to>
      <xdr:col>3</xdr:col>
      <xdr:colOff>0</xdr:colOff>
      <xdr:row>337</xdr:row>
      <xdr:rowOff>10160</xdr:rowOff>
    </xdr:to>
    <xdr:pic>
      <xdr:nvPicPr>
        <xdr:cNvPr id="198" name="图片 197">
          <a:extLst>
            <a:ext uri="{FF2B5EF4-FFF2-40B4-BE49-F238E27FC236}">
              <a16:creationId xmlns="" xmlns:a16="http://schemas.microsoft.com/office/drawing/2014/main" id="{00000000-0008-0000-0200-0000C6000000}"/>
            </a:ext>
          </a:extLst>
        </xdr:cNvPr>
        <xdr:cNvPicPr>
          <a:picLocks noChangeAspect="1"/>
        </xdr:cNvPicPr>
      </xdr:nvPicPr>
      <xdr:blipFill>
        <a:blip xmlns:r="http://schemas.openxmlformats.org/officeDocument/2006/relationships" r:embed="rId1" r:link="rId2"/>
        <a:stretch>
          <a:fillRect/>
        </a:stretch>
      </xdr:blipFill>
      <xdr:spPr>
        <a:xfrm>
          <a:off x="1800225" y="64712850"/>
          <a:ext cx="0" cy="10160"/>
        </a:xfrm>
        <a:prstGeom prst="rect">
          <a:avLst/>
        </a:prstGeom>
        <a:noFill/>
        <a:ln w="9525">
          <a:noFill/>
        </a:ln>
      </xdr:spPr>
    </xdr:pic>
    <xdr:clientData/>
  </xdr:twoCellAnchor>
  <xdr:twoCellAnchor editAs="oneCell">
    <xdr:from>
      <xdr:col>3</xdr:col>
      <xdr:colOff>0</xdr:colOff>
      <xdr:row>338</xdr:row>
      <xdr:rowOff>0</xdr:rowOff>
    </xdr:from>
    <xdr:to>
      <xdr:col>3</xdr:col>
      <xdr:colOff>0</xdr:colOff>
      <xdr:row>338</xdr:row>
      <xdr:rowOff>10160</xdr:rowOff>
    </xdr:to>
    <xdr:pic>
      <xdr:nvPicPr>
        <xdr:cNvPr id="199" name="图片 198">
          <a:extLst>
            <a:ext uri="{FF2B5EF4-FFF2-40B4-BE49-F238E27FC236}">
              <a16:creationId xmlns="" xmlns:a16="http://schemas.microsoft.com/office/drawing/2014/main" id="{00000000-0008-0000-0200-0000C7000000}"/>
            </a:ext>
          </a:extLst>
        </xdr:cNvPr>
        <xdr:cNvPicPr>
          <a:picLocks noChangeAspect="1"/>
        </xdr:cNvPicPr>
      </xdr:nvPicPr>
      <xdr:blipFill>
        <a:blip xmlns:r="http://schemas.openxmlformats.org/officeDocument/2006/relationships" r:embed="rId1" r:link="rId2"/>
        <a:stretch>
          <a:fillRect/>
        </a:stretch>
      </xdr:blipFill>
      <xdr:spPr>
        <a:xfrm>
          <a:off x="1800225" y="64903350"/>
          <a:ext cx="0" cy="10160"/>
        </a:xfrm>
        <a:prstGeom prst="rect">
          <a:avLst/>
        </a:prstGeom>
        <a:noFill/>
        <a:ln w="9525">
          <a:noFill/>
        </a:ln>
      </xdr:spPr>
    </xdr:pic>
    <xdr:clientData/>
  </xdr:twoCellAnchor>
  <xdr:twoCellAnchor editAs="oneCell">
    <xdr:from>
      <xdr:col>3</xdr:col>
      <xdr:colOff>0</xdr:colOff>
      <xdr:row>339</xdr:row>
      <xdr:rowOff>0</xdr:rowOff>
    </xdr:from>
    <xdr:to>
      <xdr:col>3</xdr:col>
      <xdr:colOff>0</xdr:colOff>
      <xdr:row>339</xdr:row>
      <xdr:rowOff>10160</xdr:rowOff>
    </xdr:to>
    <xdr:pic>
      <xdr:nvPicPr>
        <xdr:cNvPr id="200" name="图片 199">
          <a:extLst>
            <a:ext uri="{FF2B5EF4-FFF2-40B4-BE49-F238E27FC236}">
              <a16:creationId xmlns="" xmlns:a16="http://schemas.microsoft.com/office/drawing/2014/main" id="{00000000-0008-0000-0200-0000C8000000}"/>
            </a:ext>
          </a:extLst>
        </xdr:cNvPr>
        <xdr:cNvPicPr>
          <a:picLocks noChangeAspect="1"/>
        </xdr:cNvPicPr>
      </xdr:nvPicPr>
      <xdr:blipFill>
        <a:blip xmlns:r="http://schemas.openxmlformats.org/officeDocument/2006/relationships" r:embed="rId1" r:link="rId2"/>
        <a:stretch>
          <a:fillRect/>
        </a:stretch>
      </xdr:blipFill>
      <xdr:spPr>
        <a:xfrm>
          <a:off x="1800225" y="65093850"/>
          <a:ext cx="0" cy="10160"/>
        </a:xfrm>
        <a:prstGeom prst="rect">
          <a:avLst/>
        </a:prstGeom>
        <a:noFill/>
        <a:ln w="9525">
          <a:noFill/>
        </a:ln>
      </xdr:spPr>
    </xdr:pic>
    <xdr:clientData/>
  </xdr:twoCellAnchor>
  <xdr:twoCellAnchor editAs="oneCell">
    <xdr:from>
      <xdr:col>11</xdr:col>
      <xdr:colOff>0</xdr:colOff>
      <xdr:row>381</xdr:row>
      <xdr:rowOff>0</xdr:rowOff>
    </xdr:from>
    <xdr:to>
      <xdr:col>11</xdr:col>
      <xdr:colOff>10160</xdr:colOff>
      <xdr:row>381</xdr:row>
      <xdr:rowOff>10160</xdr:rowOff>
    </xdr:to>
    <xdr:pic>
      <xdr:nvPicPr>
        <xdr:cNvPr id="201" name="图片 200">
          <a:extLst>
            <a:ext uri="{FF2B5EF4-FFF2-40B4-BE49-F238E27FC236}">
              <a16:creationId xmlns="" xmlns:a16="http://schemas.microsoft.com/office/drawing/2014/main" id="{00000000-0008-0000-0200-0000C9000000}"/>
            </a:ext>
          </a:extLst>
        </xdr:cNvPr>
        <xdr:cNvPicPr>
          <a:picLocks noChangeAspect="1"/>
        </xdr:cNvPicPr>
      </xdr:nvPicPr>
      <xdr:blipFill>
        <a:blip xmlns:r="http://schemas.openxmlformats.org/officeDocument/2006/relationships" r:embed="rId1" r:link="rId2"/>
        <a:stretch>
          <a:fillRect/>
        </a:stretch>
      </xdr:blipFill>
      <xdr:spPr>
        <a:xfrm>
          <a:off x="12525375" y="73094850"/>
          <a:ext cx="10160" cy="10160"/>
        </a:xfrm>
        <a:prstGeom prst="rect">
          <a:avLst/>
        </a:prstGeom>
        <a:noFill/>
        <a:ln w="9525">
          <a:noFill/>
        </a:ln>
      </xdr:spPr>
    </xdr:pic>
    <xdr:clientData/>
  </xdr:twoCellAnchor>
  <xdr:twoCellAnchor editAs="oneCell">
    <xdr:from>
      <xdr:col>6</xdr:col>
      <xdr:colOff>0</xdr:colOff>
      <xdr:row>381</xdr:row>
      <xdr:rowOff>0</xdr:rowOff>
    </xdr:from>
    <xdr:to>
      <xdr:col>6</xdr:col>
      <xdr:colOff>0</xdr:colOff>
      <xdr:row>381</xdr:row>
      <xdr:rowOff>10160</xdr:rowOff>
    </xdr:to>
    <xdr:pic>
      <xdr:nvPicPr>
        <xdr:cNvPr id="202" name="图片 201">
          <a:extLst>
            <a:ext uri="{FF2B5EF4-FFF2-40B4-BE49-F238E27FC236}">
              <a16:creationId xmlns="" xmlns:a16="http://schemas.microsoft.com/office/drawing/2014/main" id="{00000000-0008-0000-0200-0000CA000000}"/>
            </a:ext>
          </a:extLst>
        </xdr:cNvPr>
        <xdr:cNvPicPr>
          <a:picLocks noChangeAspect="1"/>
        </xdr:cNvPicPr>
      </xdr:nvPicPr>
      <xdr:blipFill>
        <a:blip xmlns:r="http://schemas.openxmlformats.org/officeDocument/2006/relationships" r:embed="rId1" r:link="rId2"/>
        <a:stretch>
          <a:fillRect/>
        </a:stretch>
      </xdr:blipFill>
      <xdr:spPr>
        <a:xfrm>
          <a:off x="7467600" y="73094850"/>
          <a:ext cx="0" cy="10160"/>
        </a:xfrm>
        <a:prstGeom prst="rect">
          <a:avLst/>
        </a:prstGeom>
        <a:noFill/>
        <a:ln w="9525">
          <a:noFill/>
        </a:ln>
      </xdr:spPr>
    </xdr:pic>
    <xdr:clientData/>
  </xdr:twoCellAnchor>
  <xdr:twoCellAnchor editAs="oneCell">
    <xdr:from>
      <xdr:col>3</xdr:col>
      <xdr:colOff>0</xdr:colOff>
      <xdr:row>340</xdr:row>
      <xdr:rowOff>0</xdr:rowOff>
    </xdr:from>
    <xdr:to>
      <xdr:col>3</xdr:col>
      <xdr:colOff>0</xdr:colOff>
      <xdr:row>340</xdr:row>
      <xdr:rowOff>10160</xdr:rowOff>
    </xdr:to>
    <xdr:pic>
      <xdr:nvPicPr>
        <xdr:cNvPr id="203" name="图片 202">
          <a:extLst>
            <a:ext uri="{FF2B5EF4-FFF2-40B4-BE49-F238E27FC236}">
              <a16:creationId xmlns="" xmlns:a16="http://schemas.microsoft.com/office/drawing/2014/main" id="{00000000-0008-0000-0200-0000CB000000}"/>
            </a:ext>
          </a:extLst>
        </xdr:cNvPr>
        <xdr:cNvPicPr>
          <a:picLocks noChangeAspect="1"/>
        </xdr:cNvPicPr>
      </xdr:nvPicPr>
      <xdr:blipFill>
        <a:blip xmlns:r="http://schemas.openxmlformats.org/officeDocument/2006/relationships" r:embed="rId1" r:link="rId2"/>
        <a:stretch>
          <a:fillRect/>
        </a:stretch>
      </xdr:blipFill>
      <xdr:spPr>
        <a:xfrm>
          <a:off x="1800225" y="65284350"/>
          <a:ext cx="0" cy="10160"/>
        </a:xfrm>
        <a:prstGeom prst="rect">
          <a:avLst/>
        </a:prstGeom>
        <a:noFill/>
        <a:ln w="9525">
          <a:noFill/>
        </a:ln>
      </xdr:spPr>
    </xdr:pic>
    <xdr:clientData/>
  </xdr:twoCellAnchor>
  <xdr:twoCellAnchor editAs="oneCell">
    <xdr:from>
      <xdr:col>3</xdr:col>
      <xdr:colOff>0</xdr:colOff>
      <xdr:row>349</xdr:row>
      <xdr:rowOff>0</xdr:rowOff>
    </xdr:from>
    <xdr:to>
      <xdr:col>3</xdr:col>
      <xdr:colOff>0</xdr:colOff>
      <xdr:row>349</xdr:row>
      <xdr:rowOff>10160</xdr:rowOff>
    </xdr:to>
    <xdr:pic>
      <xdr:nvPicPr>
        <xdr:cNvPr id="204" name="图片 203">
          <a:extLst>
            <a:ext uri="{FF2B5EF4-FFF2-40B4-BE49-F238E27FC236}">
              <a16:creationId xmlns="" xmlns:a16="http://schemas.microsoft.com/office/drawing/2014/main" id="{00000000-0008-0000-0200-0000CC000000}"/>
            </a:ext>
          </a:extLst>
        </xdr:cNvPr>
        <xdr:cNvPicPr>
          <a:picLocks noChangeAspect="1"/>
        </xdr:cNvPicPr>
      </xdr:nvPicPr>
      <xdr:blipFill>
        <a:blip xmlns:r="http://schemas.openxmlformats.org/officeDocument/2006/relationships" r:embed="rId1" r:link="rId2"/>
        <a:stretch>
          <a:fillRect/>
        </a:stretch>
      </xdr:blipFill>
      <xdr:spPr>
        <a:xfrm>
          <a:off x="1800225" y="66998850"/>
          <a:ext cx="0" cy="10160"/>
        </a:xfrm>
        <a:prstGeom prst="rect">
          <a:avLst/>
        </a:prstGeom>
        <a:noFill/>
        <a:ln w="9525">
          <a:noFill/>
        </a:ln>
      </xdr:spPr>
    </xdr:pic>
    <xdr:clientData/>
  </xdr:twoCellAnchor>
  <xdr:twoCellAnchor editAs="oneCell">
    <xdr:from>
      <xdr:col>11</xdr:col>
      <xdr:colOff>0</xdr:colOff>
      <xdr:row>392</xdr:row>
      <xdr:rowOff>0</xdr:rowOff>
    </xdr:from>
    <xdr:to>
      <xdr:col>11</xdr:col>
      <xdr:colOff>10160</xdr:colOff>
      <xdr:row>392</xdr:row>
      <xdr:rowOff>10160</xdr:rowOff>
    </xdr:to>
    <xdr:pic>
      <xdr:nvPicPr>
        <xdr:cNvPr id="205" name="图片 204">
          <a:extLst>
            <a:ext uri="{FF2B5EF4-FFF2-40B4-BE49-F238E27FC236}">
              <a16:creationId xmlns="" xmlns:a16="http://schemas.microsoft.com/office/drawing/2014/main" id="{00000000-0008-0000-0200-0000CD000000}"/>
            </a:ext>
          </a:extLst>
        </xdr:cNvPr>
        <xdr:cNvPicPr>
          <a:picLocks noChangeAspect="1"/>
        </xdr:cNvPicPr>
      </xdr:nvPicPr>
      <xdr:blipFill>
        <a:blip xmlns:r="http://schemas.openxmlformats.org/officeDocument/2006/relationships" r:embed="rId1" r:link="rId2"/>
        <a:stretch>
          <a:fillRect/>
        </a:stretch>
      </xdr:blipFill>
      <xdr:spPr>
        <a:xfrm>
          <a:off x="12525375" y="75190350"/>
          <a:ext cx="10160" cy="10160"/>
        </a:xfrm>
        <a:prstGeom prst="rect">
          <a:avLst/>
        </a:prstGeom>
        <a:noFill/>
        <a:ln w="9525">
          <a:noFill/>
        </a:ln>
      </xdr:spPr>
    </xdr:pic>
    <xdr:clientData/>
  </xdr:twoCellAnchor>
  <xdr:twoCellAnchor editAs="oneCell">
    <xdr:from>
      <xdr:col>3</xdr:col>
      <xdr:colOff>0</xdr:colOff>
      <xdr:row>355</xdr:row>
      <xdr:rowOff>0</xdr:rowOff>
    </xdr:from>
    <xdr:to>
      <xdr:col>3</xdr:col>
      <xdr:colOff>0</xdr:colOff>
      <xdr:row>355</xdr:row>
      <xdr:rowOff>10160</xdr:rowOff>
    </xdr:to>
    <xdr:pic>
      <xdr:nvPicPr>
        <xdr:cNvPr id="206" name="图片 205">
          <a:extLst>
            <a:ext uri="{FF2B5EF4-FFF2-40B4-BE49-F238E27FC236}">
              <a16:creationId xmlns="" xmlns:a16="http://schemas.microsoft.com/office/drawing/2014/main" id="{00000000-0008-0000-0200-0000CE000000}"/>
            </a:ext>
          </a:extLst>
        </xdr:cNvPr>
        <xdr:cNvPicPr>
          <a:picLocks noChangeAspect="1"/>
        </xdr:cNvPicPr>
      </xdr:nvPicPr>
      <xdr:blipFill>
        <a:blip xmlns:r="http://schemas.openxmlformats.org/officeDocument/2006/relationships" r:embed="rId1" r:link="rId2"/>
        <a:stretch>
          <a:fillRect/>
        </a:stretch>
      </xdr:blipFill>
      <xdr:spPr>
        <a:xfrm>
          <a:off x="1800225" y="68141850"/>
          <a:ext cx="0" cy="10160"/>
        </a:xfrm>
        <a:prstGeom prst="rect">
          <a:avLst/>
        </a:prstGeom>
        <a:noFill/>
        <a:ln w="9525">
          <a:noFill/>
        </a:ln>
      </xdr:spPr>
    </xdr:pic>
    <xdr:clientData/>
  </xdr:twoCellAnchor>
  <xdr:twoCellAnchor editAs="oneCell">
    <xdr:from>
      <xdr:col>8</xdr:col>
      <xdr:colOff>0</xdr:colOff>
      <xdr:row>401</xdr:row>
      <xdr:rowOff>0</xdr:rowOff>
    </xdr:from>
    <xdr:to>
      <xdr:col>8</xdr:col>
      <xdr:colOff>0</xdr:colOff>
      <xdr:row>401</xdr:row>
      <xdr:rowOff>10160</xdr:rowOff>
    </xdr:to>
    <xdr:pic>
      <xdr:nvPicPr>
        <xdr:cNvPr id="207" name="图片 206">
          <a:extLst>
            <a:ext uri="{FF2B5EF4-FFF2-40B4-BE49-F238E27FC236}">
              <a16:creationId xmlns="" xmlns:a16="http://schemas.microsoft.com/office/drawing/2014/main" id="{00000000-0008-0000-0200-0000CF000000}"/>
            </a:ext>
          </a:extLst>
        </xdr:cNvPr>
        <xdr:cNvPicPr>
          <a:picLocks noChangeAspect="1"/>
        </xdr:cNvPicPr>
      </xdr:nvPicPr>
      <xdr:blipFill>
        <a:blip xmlns:r="http://schemas.openxmlformats.org/officeDocument/2006/relationships" r:embed="rId1" r:link="rId2"/>
        <a:stretch>
          <a:fillRect/>
        </a:stretch>
      </xdr:blipFill>
      <xdr:spPr>
        <a:xfrm>
          <a:off x="10296525" y="76904850"/>
          <a:ext cx="0" cy="10160"/>
        </a:xfrm>
        <a:prstGeom prst="rect">
          <a:avLst/>
        </a:prstGeom>
        <a:noFill/>
        <a:ln w="9525">
          <a:noFill/>
        </a:ln>
      </xdr:spPr>
    </xdr:pic>
    <xdr:clientData/>
  </xdr:twoCellAnchor>
  <xdr:twoCellAnchor editAs="oneCell">
    <xdr:from>
      <xdr:col>3</xdr:col>
      <xdr:colOff>0</xdr:colOff>
      <xdr:row>580</xdr:row>
      <xdr:rowOff>0</xdr:rowOff>
    </xdr:from>
    <xdr:to>
      <xdr:col>3</xdr:col>
      <xdr:colOff>0</xdr:colOff>
      <xdr:row>580</xdr:row>
      <xdr:rowOff>10160</xdr:rowOff>
    </xdr:to>
    <xdr:pic>
      <xdr:nvPicPr>
        <xdr:cNvPr id="208" name="图片 207">
          <a:extLst>
            <a:ext uri="{FF2B5EF4-FFF2-40B4-BE49-F238E27FC236}">
              <a16:creationId xmlns="" xmlns:a16="http://schemas.microsoft.com/office/drawing/2014/main" id="{00000000-0008-0000-0200-0000D0000000}"/>
            </a:ext>
          </a:extLst>
        </xdr:cNvPr>
        <xdr:cNvPicPr>
          <a:picLocks noChangeAspect="1"/>
        </xdr:cNvPicPr>
      </xdr:nvPicPr>
      <xdr:blipFill>
        <a:blip xmlns:r="http://schemas.openxmlformats.org/officeDocument/2006/relationships" r:embed="rId1" r:link="rId2"/>
        <a:stretch>
          <a:fillRect/>
        </a:stretch>
      </xdr:blipFill>
      <xdr:spPr>
        <a:xfrm>
          <a:off x="1800225" y="111004350"/>
          <a:ext cx="0" cy="10160"/>
        </a:xfrm>
        <a:prstGeom prst="rect">
          <a:avLst/>
        </a:prstGeom>
        <a:noFill/>
        <a:ln w="9525">
          <a:noFill/>
        </a:ln>
      </xdr:spPr>
    </xdr:pic>
    <xdr:clientData/>
  </xdr:twoCellAnchor>
  <xdr:twoCellAnchor editAs="oneCell">
    <xdr:from>
      <xdr:col>4</xdr:col>
      <xdr:colOff>0</xdr:colOff>
      <xdr:row>580</xdr:row>
      <xdr:rowOff>0</xdr:rowOff>
    </xdr:from>
    <xdr:to>
      <xdr:col>4</xdr:col>
      <xdr:colOff>0</xdr:colOff>
      <xdr:row>580</xdr:row>
      <xdr:rowOff>10160</xdr:rowOff>
    </xdr:to>
    <xdr:pic>
      <xdr:nvPicPr>
        <xdr:cNvPr id="209" name="图片 208">
          <a:extLst>
            <a:ext uri="{FF2B5EF4-FFF2-40B4-BE49-F238E27FC236}">
              <a16:creationId xmlns="" xmlns:a16="http://schemas.microsoft.com/office/drawing/2014/main" id="{00000000-0008-0000-0200-0000D1000000}"/>
            </a:ext>
          </a:extLst>
        </xdr:cNvPr>
        <xdr:cNvPicPr>
          <a:picLocks noChangeAspect="1"/>
        </xdr:cNvPicPr>
      </xdr:nvPicPr>
      <xdr:blipFill>
        <a:blip xmlns:r="http://schemas.openxmlformats.org/officeDocument/2006/relationships" r:embed="rId1" r:link="rId2"/>
        <a:stretch>
          <a:fillRect/>
        </a:stretch>
      </xdr:blipFill>
      <xdr:spPr>
        <a:xfrm>
          <a:off x="2971800" y="111004350"/>
          <a:ext cx="0" cy="10160"/>
        </a:xfrm>
        <a:prstGeom prst="rect">
          <a:avLst/>
        </a:prstGeom>
        <a:noFill/>
        <a:ln w="9525">
          <a:noFill/>
        </a:ln>
      </xdr:spPr>
    </xdr:pic>
    <xdr:clientData/>
  </xdr:twoCellAnchor>
  <xdr:twoCellAnchor editAs="oneCell">
    <xdr:from>
      <xdr:col>5</xdr:col>
      <xdr:colOff>0</xdr:colOff>
      <xdr:row>201</xdr:row>
      <xdr:rowOff>0</xdr:rowOff>
    </xdr:from>
    <xdr:to>
      <xdr:col>5</xdr:col>
      <xdr:colOff>0</xdr:colOff>
      <xdr:row>201</xdr:row>
      <xdr:rowOff>10160</xdr:rowOff>
    </xdr:to>
    <xdr:pic>
      <xdr:nvPicPr>
        <xdr:cNvPr id="210" name="图片 209">
          <a:extLst>
            <a:ext uri="{FF2B5EF4-FFF2-40B4-BE49-F238E27FC236}">
              <a16:creationId xmlns="" xmlns:a16="http://schemas.microsoft.com/office/drawing/2014/main" id="{00000000-0008-0000-0200-0000D2000000}"/>
            </a:ext>
          </a:extLst>
        </xdr:cNvPr>
        <xdr:cNvPicPr>
          <a:picLocks noChangeAspect="1"/>
        </xdr:cNvPicPr>
      </xdr:nvPicPr>
      <xdr:blipFill>
        <a:blip xmlns:r="http://schemas.openxmlformats.org/officeDocument/2006/relationships" r:embed="rId1" r:link="rId2"/>
        <a:stretch>
          <a:fillRect/>
        </a:stretch>
      </xdr:blipFill>
      <xdr:spPr>
        <a:xfrm>
          <a:off x="6019800" y="38804850"/>
          <a:ext cx="0" cy="10160"/>
        </a:xfrm>
        <a:prstGeom prst="rect">
          <a:avLst/>
        </a:prstGeom>
        <a:noFill/>
        <a:ln w="9525">
          <a:noFill/>
        </a:ln>
      </xdr:spPr>
    </xdr:pic>
    <xdr:clientData/>
  </xdr:twoCellAnchor>
  <xdr:twoCellAnchor editAs="oneCell">
    <xdr:from>
      <xdr:col>7</xdr:col>
      <xdr:colOff>0</xdr:colOff>
      <xdr:row>201</xdr:row>
      <xdr:rowOff>0</xdr:rowOff>
    </xdr:from>
    <xdr:to>
      <xdr:col>7</xdr:col>
      <xdr:colOff>0</xdr:colOff>
      <xdr:row>201</xdr:row>
      <xdr:rowOff>10160</xdr:rowOff>
    </xdr:to>
    <xdr:pic>
      <xdr:nvPicPr>
        <xdr:cNvPr id="211" name="图片 210">
          <a:extLst>
            <a:ext uri="{FF2B5EF4-FFF2-40B4-BE49-F238E27FC236}">
              <a16:creationId xmlns="" xmlns:a16="http://schemas.microsoft.com/office/drawing/2014/main" id="{00000000-0008-0000-0200-0000D3000000}"/>
            </a:ext>
          </a:extLst>
        </xdr:cNvPr>
        <xdr:cNvPicPr>
          <a:picLocks noChangeAspect="1"/>
        </xdr:cNvPicPr>
      </xdr:nvPicPr>
      <xdr:blipFill>
        <a:blip xmlns:r="http://schemas.openxmlformats.org/officeDocument/2006/relationships" r:embed="rId1" r:link="rId2"/>
        <a:stretch>
          <a:fillRect/>
        </a:stretch>
      </xdr:blipFill>
      <xdr:spPr>
        <a:xfrm>
          <a:off x="9582150" y="38804850"/>
          <a:ext cx="0" cy="10160"/>
        </a:xfrm>
        <a:prstGeom prst="rect">
          <a:avLst/>
        </a:prstGeom>
        <a:noFill/>
        <a:ln w="9525">
          <a:noFill/>
        </a:ln>
      </xdr:spPr>
    </xdr:pic>
    <xdr:clientData/>
  </xdr:twoCellAnchor>
  <xdr:twoCellAnchor editAs="oneCell">
    <xdr:from>
      <xdr:col>4</xdr:col>
      <xdr:colOff>0</xdr:colOff>
      <xdr:row>582</xdr:row>
      <xdr:rowOff>0</xdr:rowOff>
    </xdr:from>
    <xdr:to>
      <xdr:col>4</xdr:col>
      <xdr:colOff>0</xdr:colOff>
      <xdr:row>582</xdr:row>
      <xdr:rowOff>10160</xdr:rowOff>
    </xdr:to>
    <xdr:pic>
      <xdr:nvPicPr>
        <xdr:cNvPr id="212" name="图片 211">
          <a:extLst>
            <a:ext uri="{FF2B5EF4-FFF2-40B4-BE49-F238E27FC236}">
              <a16:creationId xmlns="" xmlns:a16="http://schemas.microsoft.com/office/drawing/2014/main" id="{00000000-0008-0000-0200-0000D4000000}"/>
            </a:ext>
          </a:extLst>
        </xdr:cNvPr>
        <xdr:cNvPicPr>
          <a:picLocks noChangeAspect="1"/>
        </xdr:cNvPicPr>
      </xdr:nvPicPr>
      <xdr:blipFill>
        <a:blip xmlns:r="http://schemas.openxmlformats.org/officeDocument/2006/relationships" r:embed="rId1" r:link="rId2"/>
        <a:stretch>
          <a:fillRect/>
        </a:stretch>
      </xdr:blipFill>
      <xdr:spPr>
        <a:xfrm>
          <a:off x="2971800" y="111385350"/>
          <a:ext cx="0" cy="10160"/>
        </a:xfrm>
        <a:prstGeom prst="rect">
          <a:avLst/>
        </a:prstGeom>
        <a:noFill/>
        <a:ln w="9525">
          <a:noFill/>
        </a:ln>
      </xdr:spPr>
    </xdr:pic>
    <xdr:clientData/>
  </xdr:twoCellAnchor>
  <xdr:twoCellAnchor editAs="oneCell">
    <xdr:from>
      <xdr:col>8</xdr:col>
      <xdr:colOff>0</xdr:colOff>
      <xdr:row>201</xdr:row>
      <xdr:rowOff>0</xdr:rowOff>
    </xdr:from>
    <xdr:to>
      <xdr:col>8</xdr:col>
      <xdr:colOff>0</xdr:colOff>
      <xdr:row>201</xdr:row>
      <xdr:rowOff>10160</xdr:rowOff>
    </xdr:to>
    <xdr:pic>
      <xdr:nvPicPr>
        <xdr:cNvPr id="213" name="图片 212">
          <a:extLst>
            <a:ext uri="{FF2B5EF4-FFF2-40B4-BE49-F238E27FC236}">
              <a16:creationId xmlns="" xmlns:a16="http://schemas.microsoft.com/office/drawing/2014/main" id="{00000000-0008-0000-0200-0000D5000000}"/>
            </a:ext>
          </a:extLst>
        </xdr:cNvPr>
        <xdr:cNvPicPr>
          <a:picLocks noChangeAspect="1"/>
        </xdr:cNvPicPr>
      </xdr:nvPicPr>
      <xdr:blipFill>
        <a:blip xmlns:r="http://schemas.openxmlformats.org/officeDocument/2006/relationships" r:embed="rId1" r:link="rId2"/>
        <a:stretch>
          <a:fillRect/>
        </a:stretch>
      </xdr:blipFill>
      <xdr:spPr>
        <a:xfrm>
          <a:off x="10296525" y="38804850"/>
          <a:ext cx="0" cy="10160"/>
        </a:xfrm>
        <a:prstGeom prst="rect">
          <a:avLst/>
        </a:prstGeom>
        <a:noFill/>
        <a:ln w="9525">
          <a:noFill/>
        </a:ln>
      </xdr:spPr>
    </xdr:pic>
    <xdr:clientData/>
  </xdr:twoCellAnchor>
  <xdr:twoCellAnchor editAs="oneCell">
    <xdr:from>
      <xdr:col>8</xdr:col>
      <xdr:colOff>0</xdr:colOff>
      <xdr:row>201</xdr:row>
      <xdr:rowOff>0</xdr:rowOff>
    </xdr:from>
    <xdr:to>
      <xdr:col>8</xdr:col>
      <xdr:colOff>0</xdr:colOff>
      <xdr:row>201</xdr:row>
      <xdr:rowOff>10160</xdr:rowOff>
    </xdr:to>
    <xdr:pic>
      <xdr:nvPicPr>
        <xdr:cNvPr id="214" name="图片 213">
          <a:extLst>
            <a:ext uri="{FF2B5EF4-FFF2-40B4-BE49-F238E27FC236}">
              <a16:creationId xmlns="" xmlns:a16="http://schemas.microsoft.com/office/drawing/2014/main" id="{00000000-0008-0000-0200-0000D6000000}"/>
            </a:ext>
          </a:extLst>
        </xdr:cNvPr>
        <xdr:cNvPicPr>
          <a:picLocks noChangeAspect="1"/>
        </xdr:cNvPicPr>
      </xdr:nvPicPr>
      <xdr:blipFill>
        <a:blip xmlns:r="http://schemas.openxmlformats.org/officeDocument/2006/relationships" r:embed="rId1" r:link="rId2"/>
        <a:stretch>
          <a:fillRect/>
        </a:stretch>
      </xdr:blipFill>
      <xdr:spPr>
        <a:xfrm>
          <a:off x="10296525" y="38804850"/>
          <a:ext cx="0" cy="10160"/>
        </a:xfrm>
        <a:prstGeom prst="rect">
          <a:avLst/>
        </a:prstGeom>
        <a:noFill/>
        <a:ln w="9525">
          <a:noFill/>
        </a:ln>
      </xdr:spPr>
    </xdr:pic>
    <xdr:clientData/>
  </xdr:twoCellAnchor>
  <xdr:twoCellAnchor editAs="oneCell">
    <xdr:from>
      <xdr:col>8</xdr:col>
      <xdr:colOff>0</xdr:colOff>
      <xdr:row>206</xdr:row>
      <xdr:rowOff>0</xdr:rowOff>
    </xdr:from>
    <xdr:to>
      <xdr:col>8</xdr:col>
      <xdr:colOff>0</xdr:colOff>
      <xdr:row>206</xdr:row>
      <xdr:rowOff>10160</xdr:rowOff>
    </xdr:to>
    <xdr:pic>
      <xdr:nvPicPr>
        <xdr:cNvPr id="215" name="图片 214">
          <a:extLst>
            <a:ext uri="{FF2B5EF4-FFF2-40B4-BE49-F238E27FC236}">
              <a16:creationId xmlns="" xmlns:a16="http://schemas.microsoft.com/office/drawing/2014/main" id="{00000000-0008-0000-0200-0000D7000000}"/>
            </a:ext>
          </a:extLst>
        </xdr:cNvPr>
        <xdr:cNvPicPr>
          <a:picLocks noChangeAspect="1"/>
        </xdr:cNvPicPr>
      </xdr:nvPicPr>
      <xdr:blipFill>
        <a:blip xmlns:r="http://schemas.openxmlformats.org/officeDocument/2006/relationships" r:embed="rId1" r:link="rId2"/>
        <a:stretch>
          <a:fillRect/>
        </a:stretch>
      </xdr:blipFill>
      <xdr:spPr>
        <a:xfrm>
          <a:off x="10296525" y="39757350"/>
          <a:ext cx="0" cy="10160"/>
        </a:xfrm>
        <a:prstGeom prst="rect">
          <a:avLst/>
        </a:prstGeom>
        <a:noFill/>
        <a:ln w="9525">
          <a:noFill/>
        </a:ln>
      </xdr:spPr>
    </xdr:pic>
    <xdr:clientData/>
  </xdr:twoCellAnchor>
  <xdr:twoCellAnchor editAs="oneCell">
    <xdr:from>
      <xdr:col>6</xdr:col>
      <xdr:colOff>0</xdr:colOff>
      <xdr:row>204</xdr:row>
      <xdr:rowOff>0</xdr:rowOff>
    </xdr:from>
    <xdr:to>
      <xdr:col>6</xdr:col>
      <xdr:colOff>0</xdr:colOff>
      <xdr:row>204</xdr:row>
      <xdr:rowOff>10160</xdr:rowOff>
    </xdr:to>
    <xdr:pic>
      <xdr:nvPicPr>
        <xdr:cNvPr id="216" name="图片 215">
          <a:extLst>
            <a:ext uri="{FF2B5EF4-FFF2-40B4-BE49-F238E27FC236}">
              <a16:creationId xmlns="" xmlns:a16="http://schemas.microsoft.com/office/drawing/2014/main" id="{00000000-0008-0000-0200-0000D8000000}"/>
            </a:ext>
          </a:extLst>
        </xdr:cNvPr>
        <xdr:cNvPicPr>
          <a:picLocks noChangeAspect="1"/>
        </xdr:cNvPicPr>
      </xdr:nvPicPr>
      <xdr:blipFill>
        <a:blip xmlns:r="http://schemas.openxmlformats.org/officeDocument/2006/relationships" r:embed="rId1" r:link="rId2"/>
        <a:stretch>
          <a:fillRect/>
        </a:stretch>
      </xdr:blipFill>
      <xdr:spPr>
        <a:xfrm>
          <a:off x="7467600" y="39376350"/>
          <a:ext cx="0" cy="10160"/>
        </a:xfrm>
        <a:prstGeom prst="rect">
          <a:avLst/>
        </a:prstGeom>
        <a:noFill/>
        <a:ln w="9525">
          <a:noFill/>
        </a:ln>
      </xdr:spPr>
    </xdr:pic>
    <xdr:clientData/>
  </xdr:twoCellAnchor>
  <xdr:twoCellAnchor editAs="oneCell">
    <xdr:from>
      <xdr:col>11</xdr:col>
      <xdr:colOff>0</xdr:colOff>
      <xdr:row>206</xdr:row>
      <xdr:rowOff>0</xdr:rowOff>
    </xdr:from>
    <xdr:to>
      <xdr:col>11</xdr:col>
      <xdr:colOff>10160</xdr:colOff>
      <xdr:row>206</xdr:row>
      <xdr:rowOff>10160</xdr:rowOff>
    </xdr:to>
    <xdr:pic>
      <xdr:nvPicPr>
        <xdr:cNvPr id="217" name="图片 216">
          <a:extLst>
            <a:ext uri="{FF2B5EF4-FFF2-40B4-BE49-F238E27FC236}">
              <a16:creationId xmlns="" xmlns:a16="http://schemas.microsoft.com/office/drawing/2014/main" id="{00000000-0008-0000-0200-0000D9000000}"/>
            </a:ext>
          </a:extLst>
        </xdr:cNvPr>
        <xdr:cNvPicPr>
          <a:picLocks noChangeAspect="1"/>
        </xdr:cNvPicPr>
      </xdr:nvPicPr>
      <xdr:blipFill>
        <a:blip xmlns:r="http://schemas.openxmlformats.org/officeDocument/2006/relationships" r:embed="rId1" r:link="rId2"/>
        <a:stretch>
          <a:fillRect/>
        </a:stretch>
      </xdr:blipFill>
      <xdr:spPr>
        <a:xfrm>
          <a:off x="12525375" y="39757350"/>
          <a:ext cx="10160" cy="10160"/>
        </a:xfrm>
        <a:prstGeom prst="rect">
          <a:avLst/>
        </a:prstGeom>
        <a:noFill/>
        <a:ln w="9525">
          <a:noFill/>
        </a:ln>
      </xdr:spPr>
    </xdr:pic>
    <xdr:clientData/>
  </xdr:twoCellAnchor>
  <xdr:twoCellAnchor editAs="oneCell">
    <xdr:from>
      <xdr:col>8</xdr:col>
      <xdr:colOff>0</xdr:colOff>
      <xdr:row>204</xdr:row>
      <xdr:rowOff>0</xdr:rowOff>
    </xdr:from>
    <xdr:to>
      <xdr:col>8</xdr:col>
      <xdr:colOff>0</xdr:colOff>
      <xdr:row>204</xdr:row>
      <xdr:rowOff>10160</xdr:rowOff>
    </xdr:to>
    <xdr:pic>
      <xdr:nvPicPr>
        <xdr:cNvPr id="218" name="图片 217">
          <a:extLst>
            <a:ext uri="{FF2B5EF4-FFF2-40B4-BE49-F238E27FC236}">
              <a16:creationId xmlns="" xmlns:a16="http://schemas.microsoft.com/office/drawing/2014/main" id="{00000000-0008-0000-0200-0000DA000000}"/>
            </a:ext>
          </a:extLst>
        </xdr:cNvPr>
        <xdr:cNvPicPr>
          <a:picLocks noChangeAspect="1"/>
        </xdr:cNvPicPr>
      </xdr:nvPicPr>
      <xdr:blipFill>
        <a:blip xmlns:r="http://schemas.openxmlformats.org/officeDocument/2006/relationships" r:embed="rId1" r:link="rId2"/>
        <a:stretch>
          <a:fillRect/>
        </a:stretch>
      </xdr:blipFill>
      <xdr:spPr>
        <a:xfrm>
          <a:off x="10296525" y="39376350"/>
          <a:ext cx="0" cy="10160"/>
        </a:xfrm>
        <a:prstGeom prst="rect">
          <a:avLst/>
        </a:prstGeom>
        <a:noFill/>
        <a:ln w="9525">
          <a:noFill/>
        </a:ln>
      </xdr:spPr>
    </xdr:pic>
    <xdr:clientData/>
  </xdr:twoCellAnchor>
  <xdr:twoCellAnchor editAs="oneCell">
    <xdr:from>
      <xdr:col>8</xdr:col>
      <xdr:colOff>0</xdr:colOff>
      <xdr:row>204</xdr:row>
      <xdr:rowOff>0</xdr:rowOff>
    </xdr:from>
    <xdr:to>
      <xdr:col>8</xdr:col>
      <xdr:colOff>0</xdr:colOff>
      <xdr:row>204</xdr:row>
      <xdr:rowOff>10160</xdr:rowOff>
    </xdr:to>
    <xdr:pic>
      <xdr:nvPicPr>
        <xdr:cNvPr id="219" name="图片 218">
          <a:extLst>
            <a:ext uri="{FF2B5EF4-FFF2-40B4-BE49-F238E27FC236}">
              <a16:creationId xmlns="" xmlns:a16="http://schemas.microsoft.com/office/drawing/2014/main" id="{00000000-0008-0000-0200-0000DB000000}"/>
            </a:ext>
          </a:extLst>
        </xdr:cNvPr>
        <xdr:cNvPicPr>
          <a:picLocks noChangeAspect="1"/>
        </xdr:cNvPicPr>
      </xdr:nvPicPr>
      <xdr:blipFill>
        <a:blip xmlns:r="http://schemas.openxmlformats.org/officeDocument/2006/relationships" r:embed="rId1" r:link="rId2"/>
        <a:stretch>
          <a:fillRect/>
        </a:stretch>
      </xdr:blipFill>
      <xdr:spPr>
        <a:xfrm>
          <a:off x="10296525" y="39376350"/>
          <a:ext cx="0" cy="10160"/>
        </a:xfrm>
        <a:prstGeom prst="rect">
          <a:avLst/>
        </a:prstGeom>
        <a:noFill/>
        <a:ln w="9525">
          <a:noFill/>
        </a:ln>
      </xdr:spPr>
    </xdr:pic>
    <xdr:clientData/>
  </xdr:twoCellAnchor>
  <xdr:twoCellAnchor editAs="oneCell">
    <xdr:from>
      <xdr:col>4</xdr:col>
      <xdr:colOff>0</xdr:colOff>
      <xdr:row>583</xdr:row>
      <xdr:rowOff>0</xdr:rowOff>
    </xdr:from>
    <xdr:to>
      <xdr:col>4</xdr:col>
      <xdr:colOff>0</xdr:colOff>
      <xdr:row>583</xdr:row>
      <xdr:rowOff>10160</xdr:rowOff>
    </xdr:to>
    <xdr:pic>
      <xdr:nvPicPr>
        <xdr:cNvPr id="220" name="图片 219">
          <a:extLst>
            <a:ext uri="{FF2B5EF4-FFF2-40B4-BE49-F238E27FC236}">
              <a16:creationId xmlns="" xmlns:a16="http://schemas.microsoft.com/office/drawing/2014/main" id="{00000000-0008-0000-0200-0000DC000000}"/>
            </a:ext>
          </a:extLst>
        </xdr:cNvPr>
        <xdr:cNvPicPr>
          <a:picLocks noChangeAspect="1"/>
        </xdr:cNvPicPr>
      </xdr:nvPicPr>
      <xdr:blipFill>
        <a:blip xmlns:r="http://schemas.openxmlformats.org/officeDocument/2006/relationships" r:embed="rId1" r:link="rId2"/>
        <a:stretch>
          <a:fillRect/>
        </a:stretch>
      </xdr:blipFill>
      <xdr:spPr>
        <a:xfrm>
          <a:off x="2971800" y="111575850"/>
          <a:ext cx="0" cy="10160"/>
        </a:xfrm>
        <a:prstGeom prst="rect">
          <a:avLst/>
        </a:prstGeom>
        <a:noFill/>
        <a:ln w="9525">
          <a:noFill/>
        </a:ln>
      </xdr:spPr>
    </xdr:pic>
    <xdr:clientData/>
  </xdr:twoCellAnchor>
  <xdr:twoCellAnchor editAs="oneCell">
    <xdr:from>
      <xdr:col>6</xdr:col>
      <xdr:colOff>0</xdr:colOff>
      <xdr:row>173</xdr:row>
      <xdr:rowOff>0</xdr:rowOff>
    </xdr:from>
    <xdr:to>
      <xdr:col>6</xdr:col>
      <xdr:colOff>0</xdr:colOff>
      <xdr:row>173</xdr:row>
      <xdr:rowOff>10160</xdr:rowOff>
    </xdr:to>
    <xdr:pic>
      <xdr:nvPicPr>
        <xdr:cNvPr id="221" name="图片 220">
          <a:extLst>
            <a:ext uri="{FF2B5EF4-FFF2-40B4-BE49-F238E27FC236}">
              <a16:creationId xmlns="" xmlns:a16="http://schemas.microsoft.com/office/drawing/2014/main" id="{00000000-0008-0000-0200-0000DD000000}"/>
            </a:ext>
          </a:extLst>
        </xdr:cNvPr>
        <xdr:cNvPicPr>
          <a:picLocks noChangeAspect="1"/>
        </xdr:cNvPicPr>
      </xdr:nvPicPr>
      <xdr:blipFill>
        <a:blip xmlns:r="http://schemas.openxmlformats.org/officeDocument/2006/relationships" r:embed="rId1" r:link="rId2"/>
        <a:stretch>
          <a:fillRect/>
        </a:stretch>
      </xdr:blipFill>
      <xdr:spPr>
        <a:xfrm>
          <a:off x="7467600" y="33470850"/>
          <a:ext cx="0" cy="10160"/>
        </a:xfrm>
        <a:prstGeom prst="rect">
          <a:avLst/>
        </a:prstGeom>
        <a:noFill/>
        <a:ln w="9525">
          <a:noFill/>
        </a:ln>
      </xdr:spPr>
    </xdr:pic>
    <xdr:clientData/>
  </xdr:twoCellAnchor>
  <xdr:twoCellAnchor editAs="oneCell">
    <xdr:from>
      <xdr:col>3</xdr:col>
      <xdr:colOff>0</xdr:colOff>
      <xdr:row>605</xdr:row>
      <xdr:rowOff>0</xdr:rowOff>
    </xdr:from>
    <xdr:to>
      <xdr:col>3</xdr:col>
      <xdr:colOff>0</xdr:colOff>
      <xdr:row>605</xdr:row>
      <xdr:rowOff>10160</xdr:rowOff>
    </xdr:to>
    <xdr:pic>
      <xdr:nvPicPr>
        <xdr:cNvPr id="222" name="图片 221">
          <a:extLst>
            <a:ext uri="{FF2B5EF4-FFF2-40B4-BE49-F238E27FC236}">
              <a16:creationId xmlns="" xmlns:a16="http://schemas.microsoft.com/office/drawing/2014/main" id="{00000000-0008-0000-0200-0000DE000000}"/>
            </a:ext>
          </a:extLst>
        </xdr:cNvPr>
        <xdr:cNvPicPr>
          <a:picLocks noChangeAspect="1"/>
        </xdr:cNvPicPr>
      </xdr:nvPicPr>
      <xdr:blipFill>
        <a:blip xmlns:r="http://schemas.openxmlformats.org/officeDocument/2006/relationships" r:embed="rId1" r:link="rId2"/>
        <a:stretch>
          <a:fillRect/>
        </a:stretch>
      </xdr:blipFill>
      <xdr:spPr>
        <a:xfrm>
          <a:off x="1800225" y="115766850"/>
          <a:ext cx="0" cy="10160"/>
        </a:xfrm>
        <a:prstGeom prst="rect">
          <a:avLst/>
        </a:prstGeom>
        <a:noFill/>
        <a:ln w="9525">
          <a:noFill/>
        </a:ln>
      </xdr:spPr>
    </xdr:pic>
    <xdr:clientData/>
  </xdr:twoCellAnchor>
  <xdr:twoCellAnchor editAs="oneCell">
    <xdr:from>
      <xdr:col>8</xdr:col>
      <xdr:colOff>0</xdr:colOff>
      <xdr:row>153</xdr:row>
      <xdr:rowOff>0</xdr:rowOff>
    </xdr:from>
    <xdr:to>
      <xdr:col>8</xdr:col>
      <xdr:colOff>0</xdr:colOff>
      <xdr:row>153</xdr:row>
      <xdr:rowOff>10160</xdr:rowOff>
    </xdr:to>
    <xdr:pic>
      <xdr:nvPicPr>
        <xdr:cNvPr id="223" name="图片 222">
          <a:extLst>
            <a:ext uri="{FF2B5EF4-FFF2-40B4-BE49-F238E27FC236}">
              <a16:creationId xmlns="" xmlns:a16="http://schemas.microsoft.com/office/drawing/2014/main" id="{00000000-0008-0000-0200-0000DF000000}"/>
            </a:ext>
          </a:extLst>
        </xdr:cNvPr>
        <xdr:cNvPicPr>
          <a:picLocks noChangeAspect="1"/>
        </xdr:cNvPicPr>
      </xdr:nvPicPr>
      <xdr:blipFill>
        <a:blip xmlns:r="http://schemas.openxmlformats.org/officeDocument/2006/relationships" r:embed="rId1" r:link="rId2"/>
        <a:stretch>
          <a:fillRect/>
        </a:stretch>
      </xdr:blipFill>
      <xdr:spPr>
        <a:xfrm>
          <a:off x="10296525" y="29660850"/>
          <a:ext cx="0" cy="10160"/>
        </a:xfrm>
        <a:prstGeom prst="rect">
          <a:avLst/>
        </a:prstGeom>
        <a:noFill/>
        <a:ln w="9525">
          <a:noFill/>
        </a:ln>
      </xdr:spPr>
    </xdr:pic>
    <xdr:clientData/>
  </xdr:twoCellAnchor>
  <xdr:twoCellAnchor editAs="oneCell">
    <xdr:from>
      <xdr:col>6</xdr:col>
      <xdr:colOff>0</xdr:colOff>
      <xdr:row>176</xdr:row>
      <xdr:rowOff>0</xdr:rowOff>
    </xdr:from>
    <xdr:to>
      <xdr:col>6</xdr:col>
      <xdr:colOff>0</xdr:colOff>
      <xdr:row>176</xdr:row>
      <xdr:rowOff>10160</xdr:rowOff>
    </xdr:to>
    <xdr:pic>
      <xdr:nvPicPr>
        <xdr:cNvPr id="224" name="图片 223">
          <a:extLst>
            <a:ext uri="{FF2B5EF4-FFF2-40B4-BE49-F238E27FC236}">
              <a16:creationId xmlns="" xmlns:a16="http://schemas.microsoft.com/office/drawing/2014/main" id="{00000000-0008-0000-0200-0000E0000000}"/>
            </a:ext>
          </a:extLst>
        </xdr:cNvPr>
        <xdr:cNvPicPr>
          <a:picLocks noChangeAspect="1"/>
        </xdr:cNvPicPr>
      </xdr:nvPicPr>
      <xdr:blipFill>
        <a:blip xmlns:r="http://schemas.openxmlformats.org/officeDocument/2006/relationships" r:embed="rId1" r:link="rId2"/>
        <a:stretch>
          <a:fillRect/>
        </a:stretch>
      </xdr:blipFill>
      <xdr:spPr>
        <a:xfrm>
          <a:off x="7467600" y="34042350"/>
          <a:ext cx="0" cy="10160"/>
        </a:xfrm>
        <a:prstGeom prst="rect">
          <a:avLst/>
        </a:prstGeom>
        <a:noFill/>
        <a:ln w="9525">
          <a:noFill/>
        </a:ln>
      </xdr:spPr>
    </xdr:pic>
    <xdr:clientData/>
  </xdr:twoCellAnchor>
  <xdr:twoCellAnchor editAs="oneCell">
    <xdr:from>
      <xdr:col>3</xdr:col>
      <xdr:colOff>0</xdr:colOff>
      <xdr:row>612</xdr:row>
      <xdr:rowOff>0</xdr:rowOff>
    </xdr:from>
    <xdr:to>
      <xdr:col>3</xdr:col>
      <xdr:colOff>0</xdr:colOff>
      <xdr:row>612</xdr:row>
      <xdr:rowOff>10160</xdr:rowOff>
    </xdr:to>
    <xdr:pic>
      <xdr:nvPicPr>
        <xdr:cNvPr id="225" name="图片 224">
          <a:extLst>
            <a:ext uri="{FF2B5EF4-FFF2-40B4-BE49-F238E27FC236}">
              <a16:creationId xmlns="" xmlns:a16="http://schemas.microsoft.com/office/drawing/2014/main" id="{00000000-0008-0000-0200-0000E1000000}"/>
            </a:ext>
          </a:extLst>
        </xdr:cNvPr>
        <xdr:cNvPicPr>
          <a:picLocks noChangeAspect="1"/>
        </xdr:cNvPicPr>
      </xdr:nvPicPr>
      <xdr:blipFill>
        <a:blip xmlns:r="http://schemas.openxmlformats.org/officeDocument/2006/relationships" r:embed="rId1" r:link="rId2"/>
        <a:stretch>
          <a:fillRect/>
        </a:stretch>
      </xdr:blipFill>
      <xdr:spPr>
        <a:xfrm>
          <a:off x="1800225" y="117100350"/>
          <a:ext cx="0" cy="10160"/>
        </a:xfrm>
        <a:prstGeom prst="rect">
          <a:avLst/>
        </a:prstGeom>
        <a:noFill/>
        <a:ln w="9525">
          <a:noFill/>
        </a:ln>
      </xdr:spPr>
    </xdr:pic>
    <xdr:clientData/>
  </xdr:twoCellAnchor>
  <xdr:twoCellAnchor editAs="oneCell">
    <xdr:from>
      <xdr:col>3</xdr:col>
      <xdr:colOff>0</xdr:colOff>
      <xdr:row>613</xdr:row>
      <xdr:rowOff>0</xdr:rowOff>
    </xdr:from>
    <xdr:to>
      <xdr:col>3</xdr:col>
      <xdr:colOff>0</xdr:colOff>
      <xdr:row>613</xdr:row>
      <xdr:rowOff>10160</xdr:rowOff>
    </xdr:to>
    <xdr:pic>
      <xdr:nvPicPr>
        <xdr:cNvPr id="226" name="图片 225">
          <a:extLst>
            <a:ext uri="{FF2B5EF4-FFF2-40B4-BE49-F238E27FC236}">
              <a16:creationId xmlns="" xmlns:a16="http://schemas.microsoft.com/office/drawing/2014/main" id="{00000000-0008-0000-0200-0000E2000000}"/>
            </a:ext>
          </a:extLst>
        </xdr:cNvPr>
        <xdr:cNvPicPr>
          <a:picLocks noChangeAspect="1"/>
        </xdr:cNvPicPr>
      </xdr:nvPicPr>
      <xdr:blipFill>
        <a:blip xmlns:r="http://schemas.openxmlformats.org/officeDocument/2006/relationships" r:embed="rId1" r:link="rId2"/>
        <a:stretch>
          <a:fillRect/>
        </a:stretch>
      </xdr:blipFill>
      <xdr:spPr>
        <a:xfrm>
          <a:off x="1800225" y="117290850"/>
          <a:ext cx="0" cy="10160"/>
        </a:xfrm>
        <a:prstGeom prst="rect">
          <a:avLst/>
        </a:prstGeom>
        <a:noFill/>
        <a:ln w="9525">
          <a:noFill/>
        </a:ln>
      </xdr:spPr>
    </xdr:pic>
    <xdr:clientData/>
  </xdr:twoCellAnchor>
  <xdr:twoCellAnchor editAs="oneCell">
    <xdr:from>
      <xdr:col>3</xdr:col>
      <xdr:colOff>0</xdr:colOff>
      <xdr:row>613</xdr:row>
      <xdr:rowOff>0</xdr:rowOff>
    </xdr:from>
    <xdr:to>
      <xdr:col>3</xdr:col>
      <xdr:colOff>0</xdr:colOff>
      <xdr:row>613</xdr:row>
      <xdr:rowOff>10160</xdr:rowOff>
    </xdr:to>
    <xdr:pic>
      <xdr:nvPicPr>
        <xdr:cNvPr id="227" name="图片 226">
          <a:extLst>
            <a:ext uri="{FF2B5EF4-FFF2-40B4-BE49-F238E27FC236}">
              <a16:creationId xmlns="" xmlns:a16="http://schemas.microsoft.com/office/drawing/2014/main" id="{00000000-0008-0000-0200-0000E3000000}"/>
            </a:ext>
          </a:extLst>
        </xdr:cNvPr>
        <xdr:cNvPicPr>
          <a:picLocks noChangeAspect="1"/>
        </xdr:cNvPicPr>
      </xdr:nvPicPr>
      <xdr:blipFill>
        <a:blip xmlns:r="http://schemas.openxmlformats.org/officeDocument/2006/relationships" r:embed="rId1" r:link="rId2"/>
        <a:stretch>
          <a:fillRect/>
        </a:stretch>
      </xdr:blipFill>
      <xdr:spPr>
        <a:xfrm>
          <a:off x="1800225" y="117290850"/>
          <a:ext cx="0" cy="10160"/>
        </a:xfrm>
        <a:prstGeom prst="rect">
          <a:avLst/>
        </a:prstGeom>
        <a:noFill/>
        <a:ln w="9525">
          <a:noFill/>
        </a:ln>
      </xdr:spPr>
    </xdr:pic>
    <xdr:clientData/>
  </xdr:twoCellAnchor>
  <xdr:twoCellAnchor editAs="oneCell">
    <xdr:from>
      <xdr:col>3</xdr:col>
      <xdr:colOff>0</xdr:colOff>
      <xdr:row>614</xdr:row>
      <xdr:rowOff>0</xdr:rowOff>
    </xdr:from>
    <xdr:to>
      <xdr:col>3</xdr:col>
      <xdr:colOff>0</xdr:colOff>
      <xdr:row>614</xdr:row>
      <xdr:rowOff>10160</xdr:rowOff>
    </xdr:to>
    <xdr:pic>
      <xdr:nvPicPr>
        <xdr:cNvPr id="228" name="图片 227">
          <a:extLst>
            <a:ext uri="{FF2B5EF4-FFF2-40B4-BE49-F238E27FC236}">
              <a16:creationId xmlns="" xmlns:a16="http://schemas.microsoft.com/office/drawing/2014/main" id="{00000000-0008-0000-0200-0000E4000000}"/>
            </a:ext>
          </a:extLst>
        </xdr:cNvPr>
        <xdr:cNvPicPr>
          <a:picLocks noChangeAspect="1"/>
        </xdr:cNvPicPr>
      </xdr:nvPicPr>
      <xdr:blipFill>
        <a:blip xmlns:r="http://schemas.openxmlformats.org/officeDocument/2006/relationships" r:embed="rId1" r:link="rId2"/>
        <a:stretch>
          <a:fillRect/>
        </a:stretch>
      </xdr:blipFill>
      <xdr:spPr>
        <a:xfrm>
          <a:off x="1800225" y="117481350"/>
          <a:ext cx="0" cy="10160"/>
        </a:xfrm>
        <a:prstGeom prst="rect">
          <a:avLst/>
        </a:prstGeom>
        <a:noFill/>
        <a:ln w="9525">
          <a:noFill/>
        </a:ln>
      </xdr:spPr>
    </xdr:pic>
    <xdr:clientData/>
  </xdr:twoCellAnchor>
  <xdr:twoCellAnchor editAs="oneCell">
    <xdr:from>
      <xdr:col>3</xdr:col>
      <xdr:colOff>0</xdr:colOff>
      <xdr:row>615</xdr:row>
      <xdr:rowOff>0</xdr:rowOff>
    </xdr:from>
    <xdr:to>
      <xdr:col>3</xdr:col>
      <xdr:colOff>0</xdr:colOff>
      <xdr:row>615</xdr:row>
      <xdr:rowOff>10160</xdr:rowOff>
    </xdr:to>
    <xdr:pic>
      <xdr:nvPicPr>
        <xdr:cNvPr id="229" name="图片 228">
          <a:extLst>
            <a:ext uri="{FF2B5EF4-FFF2-40B4-BE49-F238E27FC236}">
              <a16:creationId xmlns="" xmlns:a16="http://schemas.microsoft.com/office/drawing/2014/main" id="{00000000-0008-0000-0200-0000E5000000}"/>
            </a:ext>
          </a:extLst>
        </xdr:cNvPr>
        <xdr:cNvPicPr>
          <a:picLocks noChangeAspect="1"/>
        </xdr:cNvPicPr>
      </xdr:nvPicPr>
      <xdr:blipFill>
        <a:blip xmlns:r="http://schemas.openxmlformats.org/officeDocument/2006/relationships" r:embed="rId1" r:link="rId2"/>
        <a:stretch>
          <a:fillRect/>
        </a:stretch>
      </xdr:blipFill>
      <xdr:spPr>
        <a:xfrm>
          <a:off x="1800225" y="117671850"/>
          <a:ext cx="0" cy="10160"/>
        </a:xfrm>
        <a:prstGeom prst="rect">
          <a:avLst/>
        </a:prstGeom>
        <a:noFill/>
        <a:ln w="9525">
          <a:noFill/>
        </a:ln>
      </xdr:spPr>
    </xdr:pic>
    <xdr:clientData/>
  </xdr:twoCellAnchor>
  <xdr:twoCellAnchor editAs="oneCell">
    <xdr:from>
      <xdr:col>11</xdr:col>
      <xdr:colOff>0</xdr:colOff>
      <xdr:row>145</xdr:row>
      <xdr:rowOff>0</xdr:rowOff>
    </xdr:from>
    <xdr:to>
      <xdr:col>11</xdr:col>
      <xdr:colOff>10160</xdr:colOff>
      <xdr:row>145</xdr:row>
      <xdr:rowOff>10160</xdr:rowOff>
    </xdr:to>
    <xdr:pic>
      <xdr:nvPicPr>
        <xdr:cNvPr id="230" name="图片 229">
          <a:extLst>
            <a:ext uri="{FF2B5EF4-FFF2-40B4-BE49-F238E27FC236}">
              <a16:creationId xmlns="" xmlns:a16="http://schemas.microsoft.com/office/drawing/2014/main" id="{00000000-0008-0000-0200-0000E6000000}"/>
            </a:ext>
          </a:extLst>
        </xdr:cNvPr>
        <xdr:cNvPicPr>
          <a:picLocks noChangeAspect="1"/>
        </xdr:cNvPicPr>
      </xdr:nvPicPr>
      <xdr:blipFill>
        <a:blip xmlns:r="http://schemas.openxmlformats.org/officeDocument/2006/relationships" r:embed="rId1" r:link="rId2"/>
        <a:stretch>
          <a:fillRect/>
        </a:stretch>
      </xdr:blipFill>
      <xdr:spPr>
        <a:xfrm>
          <a:off x="12525375" y="28136850"/>
          <a:ext cx="10160" cy="10160"/>
        </a:xfrm>
        <a:prstGeom prst="rect">
          <a:avLst/>
        </a:prstGeom>
        <a:noFill/>
        <a:ln w="9525">
          <a:noFill/>
        </a:ln>
      </xdr:spPr>
    </xdr:pic>
    <xdr:clientData/>
  </xdr:twoCellAnchor>
  <xdr:twoCellAnchor editAs="oneCell">
    <xdr:from>
      <xdr:col>6</xdr:col>
      <xdr:colOff>0</xdr:colOff>
      <xdr:row>145</xdr:row>
      <xdr:rowOff>0</xdr:rowOff>
    </xdr:from>
    <xdr:to>
      <xdr:col>6</xdr:col>
      <xdr:colOff>0</xdr:colOff>
      <xdr:row>145</xdr:row>
      <xdr:rowOff>10160</xdr:rowOff>
    </xdr:to>
    <xdr:pic>
      <xdr:nvPicPr>
        <xdr:cNvPr id="231" name="图片 230">
          <a:extLst>
            <a:ext uri="{FF2B5EF4-FFF2-40B4-BE49-F238E27FC236}">
              <a16:creationId xmlns="" xmlns:a16="http://schemas.microsoft.com/office/drawing/2014/main" id="{00000000-0008-0000-0200-0000E7000000}"/>
            </a:ext>
          </a:extLst>
        </xdr:cNvPr>
        <xdr:cNvPicPr>
          <a:picLocks noChangeAspect="1"/>
        </xdr:cNvPicPr>
      </xdr:nvPicPr>
      <xdr:blipFill>
        <a:blip xmlns:r="http://schemas.openxmlformats.org/officeDocument/2006/relationships" r:embed="rId1" r:link="rId2"/>
        <a:stretch>
          <a:fillRect/>
        </a:stretch>
      </xdr:blipFill>
      <xdr:spPr>
        <a:xfrm>
          <a:off x="7467600" y="28136850"/>
          <a:ext cx="0" cy="10160"/>
        </a:xfrm>
        <a:prstGeom prst="rect">
          <a:avLst/>
        </a:prstGeom>
        <a:noFill/>
        <a:ln w="9525">
          <a:noFill/>
        </a:ln>
      </xdr:spPr>
    </xdr:pic>
    <xdr:clientData/>
  </xdr:twoCellAnchor>
  <xdr:twoCellAnchor editAs="oneCell">
    <xdr:from>
      <xdr:col>3</xdr:col>
      <xdr:colOff>0</xdr:colOff>
      <xdr:row>616</xdr:row>
      <xdr:rowOff>0</xdr:rowOff>
    </xdr:from>
    <xdr:to>
      <xdr:col>3</xdr:col>
      <xdr:colOff>0</xdr:colOff>
      <xdr:row>616</xdr:row>
      <xdr:rowOff>10160</xdr:rowOff>
    </xdr:to>
    <xdr:pic>
      <xdr:nvPicPr>
        <xdr:cNvPr id="232" name="图片 231">
          <a:extLst>
            <a:ext uri="{FF2B5EF4-FFF2-40B4-BE49-F238E27FC236}">
              <a16:creationId xmlns="" xmlns:a16="http://schemas.microsoft.com/office/drawing/2014/main" id="{00000000-0008-0000-0200-0000E8000000}"/>
            </a:ext>
          </a:extLst>
        </xdr:cNvPr>
        <xdr:cNvPicPr>
          <a:picLocks noChangeAspect="1"/>
        </xdr:cNvPicPr>
      </xdr:nvPicPr>
      <xdr:blipFill>
        <a:blip xmlns:r="http://schemas.openxmlformats.org/officeDocument/2006/relationships" r:embed="rId1" r:link="rId2"/>
        <a:stretch>
          <a:fillRect/>
        </a:stretch>
      </xdr:blipFill>
      <xdr:spPr>
        <a:xfrm>
          <a:off x="1800225" y="117862350"/>
          <a:ext cx="0" cy="10160"/>
        </a:xfrm>
        <a:prstGeom prst="rect">
          <a:avLst/>
        </a:prstGeom>
        <a:noFill/>
        <a:ln w="9525">
          <a:noFill/>
        </a:ln>
      </xdr:spPr>
    </xdr:pic>
    <xdr:clientData/>
  </xdr:twoCellAnchor>
  <xdr:twoCellAnchor editAs="oneCell">
    <xdr:from>
      <xdr:col>3</xdr:col>
      <xdr:colOff>0</xdr:colOff>
      <xdr:row>625</xdr:row>
      <xdr:rowOff>0</xdr:rowOff>
    </xdr:from>
    <xdr:to>
      <xdr:col>3</xdr:col>
      <xdr:colOff>0</xdr:colOff>
      <xdr:row>625</xdr:row>
      <xdr:rowOff>10160</xdr:rowOff>
    </xdr:to>
    <xdr:pic>
      <xdr:nvPicPr>
        <xdr:cNvPr id="233" name="图片 232">
          <a:extLst>
            <a:ext uri="{FF2B5EF4-FFF2-40B4-BE49-F238E27FC236}">
              <a16:creationId xmlns="" xmlns:a16="http://schemas.microsoft.com/office/drawing/2014/main" id="{00000000-0008-0000-0200-0000E9000000}"/>
            </a:ext>
          </a:extLst>
        </xdr:cNvPr>
        <xdr:cNvPicPr>
          <a:picLocks noChangeAspect="1"/>
        </xdr:cNvPicPr>
      </xdr:nvPicPr>
      <xdr:blipFill>
        <a:blip xmlns:r="http://schemas.openxmlformats.org/officeDocument/2006/relationships" r:embed="rId1" r:link="rId2"/>
        <a:stretch>
          <a:fillRect/>
        </a:stretch>
      </xdr:blipFill>
      <xdr:spPr>
        <a:xfrm>
          <a:off x="1800225" y="119576850"/>
          <a:ext cx="0" cy="10160"/>
        </a:xfrm>
        <a:prstGeom prst="rect">
          <a:avLst/>
        </a:prstGeom>
        <a:noFill/>
        <a:ln w="9525">
          <a:noFill/>
        </a:ln>
      </xdr:spPr>
    </xdr:pic>
    <xdr:clientData/>
  </xdr:twoCellAnchor>
  <xdr:twoCellAnchor editAs="oneCell">
    <xdr:from>
      <xdr:col>11</xdr:col>
      <xdr:colOff>0</xdr:colOff>
      <xdr:row>210</xdr:row>
      <xdr:rowOff>0</xdr:rowOff>
    </xdr:from>
    <xdr:to>
      <xdr:col>11</xdr:col>
      <xdr:colOff>10160</xdr:colOff>
      <xdr:row>210</xdr:row>
      <xdr:rowOff>10160</xdr:rowOff>
    </xdr:to>
    <xdr:pic>
      <xdr:nvPicPr>
        <xdr:cNvPr id="234" name="图片 233">
          <a:extLst>
            <a:ext uri="{FF2B5EF4-FFF2-40B4-BE49-F238E27FC236}">
              <a16:creationId xmlns="" xmlns:a16="http://schemas.microsoft.com/office/drawing/2014/main" id="{00000000-0008-0000-0200-0000EA000000}"/>
            </a:ext>
          </a:extLst>
        </xdr:cNvPr>
        <xdr:cNvPicPr>
          <a:picLocks noChangeAspect="1"/>
        </xdr:cNvPicPr>
      </xdr:nvPicPr>
      <xdr:blipFill>
        <a:blip xmlns:r="http://schemas.openxmlformats.org/officeDocument/2006/relationships" r:embed="rId1" r:link="rId2"/>
        <a:stretch>
          <a:fillRect/>
        </a:stretch>
      </xdr:blipFill>
      <xdr:spPr>
        <a:xfrm>
          <a:off x="12525375" y="40519350"/>
          <a:ext cx="10160" cy="10160"/>
        </a:xfrm>
        <a:prstGeom prst="rect">
          <a:avLst/>
        </a:prstGeom>
        <a:noFill/>
        <a:ln w="9525">
          <a:noFill/>
        </a:ln>
      </xdr:spPr>
    </xdr:pic>
    <xdr:clientData/>
  </xdr:twoCellAnchor>
  <xdr:twoCellAnchor editAs="oneCell">
    <xdr:from>
      <xdr:col>3</xdr:col>
      <xdr:colOff>0</xdr:colOff>
      <xdr:row>631</xdr:row>
      <xdr:rowOff>0</xdr:rowOff>
    </xdr:from>
    <xdr:to>
      <xdr:col>3</xdr:col>
      <xdr:colOff>0</xdr:colOff>
      <xdr:row>631</xdr:row>
      <xdr:rowOff>10160</xdr:rowOff>
    </xdr:to>
    <xdr:pic>
      <xdr:nvPicPr>
        <xdr:cNvPr id="235" name="图片 234">
          <a:extLst>
            <a:ext uri="{FF2B5EF4-FFF2-40B4-BE49-F238E27FC236}">
              <a16:creationId xmlns="" xmlns:a16="http://schemas.microsoft.com/office/drawing/2014/main" id="{00000000-0008-0000-0200-0000EB000000}"/>
            </a:ext>
          </a:extLst>
        </xdr:cNvPr>
        <xdr:cNvPicPr>
          <a:picLocks noChangeAspect="1"/>
        </xdr:cNvPicPr>
      </xdr:nvPicPr>
      <xdr:blipFill>
        <a:blip xmlns:r="http://schemas.openxmlformats.org/officeDocument/2006/relationships" r:embed="rId1" r:link="rId2"/>
        <a:stretch>
          <a:fillRect/>
        </a:stretch>
      </xdr:blipFill>
      <xdr:spPr>
        <a:xfrm>
          <a:off x="1800225" y="120719850"/>
          <a:ext cx="0" cy="10160"/>
        </a:xfrm>
        <a:prstGeom prst="rect">
          <a:avLst/>
        </a:prstGeom>
        <a:noFill/>
        <a:ln w="9525">
          <a:noFill/>
        </a:ln>
      </xdr:spPr>
    </xdr:pic>
    <xdr:clientData/>
  </xdr:twoCellAnchor>
  <xdr:twoCellAnchor editAs="oneCell">
    <xdr:from>
      <xdr:col>8</xdr:col>
      <xdr:colOff>0</xdr:colOff>
      <xdr:row>175</xdr:row>
      <xdr:rowOff>0</xdr:rowOff>
    </xdr:from>
    <xdr:to>
      <xdr:col>8</xdr:col>
      <xdr:colOff>0</xdr:colOff>
      <xdr:row>175</xdr:row>
      <xdr:rowOff>10160</xdr:rowOff>
    </xdr:to>
    <xdr:pic>
      <xdr:nvPicPr>
        <xdr:cNvPr id="236" name="图片 235">
          <a:extLst>
            <a:ext uri="{FF2B5EF4-FFF2-40B4-BE49-F238E27FC236}">
              <a16:creationId xmlns="" xmlns:a16="http://schemas.microsoft.com/office/drawing/2014/main" id="{00000000-0008-0000-0200-0000EC000000}"/>
            </a:ext>
          </a:extLst>
        </xdr:cNvPr>
        <xdr:cNvPicPr>
          <a:picLocks noChangeAspect="1"/>
        </xdr:cNvPicPr>
      </xdr:nvPicPr>
      <xdr:blipFill>
        <a:blip xmlns:r="http://schemas.openxmlformats.org/officeDocument/2006/relationships" r:embed="rId1" r:link="rId2"/>
        <a:stretch>
          <a:fillRect/>
        </a:stretch>
      </xdr:blipFill>
      <xdr:spPr>
        <a:xfrm>
          <a:off x="10296525" y="33851850"/>
          <a:ext cx="0" cy="10160"/>
        </a:xfrm>
        <a:prstGeom prst="rect">
          <a:avLst/>
        </a:prstGeom>
        <a:noFill/>
        <a:ln w="9525">
          <a:noFill/>
        </a:ln>
      </xdr:spPr>
    </xdr:pic>
    <xdr:clientData/>
  </xdr:twoCellAnchor>
  <xdr:twoCellAnchor editAs="oneCell">
    <xdr:from>
      <xdr:col>3</xdr:col>
      <xdr:colOff>0</xdr:colOff>
      <xdr:row>581</xdr:row>
      <xdr:rowOff>0</xdr:rowOff>
    </xdr:from>
    <xdr:to>
      <xdr:col>3</xdr:col>
      <xdr:colOff>0</xdr:colOff>
      <xdr:row>581</xdr:row>
      <xdr:rowOff>10160</xdr:rowOff>
    </xdr:to>
    <xdr:pic>
      <xdr:nvPicPr>
        <xdr:cNvPr id="237" name="图片 236">
          <a:extLst>
            <a:ext uri="{FF2B5EF4-FFF2-40B4-BE49-F238E27FC236}">
              <a16:creationId xmlns="" xmlns:a16="http://schemas.microsoft.com/office/drawing/2014/main" id="{00000000-0008-0000-0200-0000ED000000}"/>
            </a:ext>
          </a:extLst>
        </xdr:cNvPr>
        <xdr:cNvPicPr>
          <a:picLocks noChangeAspect="1"/>
        </xdr:cNvPicPr>
      </xdr:nvPicPr>
      <xdr:blipFill>
        <a:blip xmlns:r="http://schemas.openxmlformats.org/officeDocument/2006/relationships" r:embed="rId1" r:link="rId2"/>
        <a:stretch>
          <a:fillRect/>
        </a:stretch>
      </xdr:blipFill>
      <xdr:spPr>
        <a:xfrm>
          <a:off x="1800225" y="111194850"/>
          <a:ext cx="0" cy="10160"/>
        </a:xfrm>
        <a:prstGeom prst="rect">
          <a:avLst/>
        </a:prstGeom>
        <a:noFill/>
        <a:ln w="9525">
          <a:noFill/>
        </a:ln>
      </xdr:spPr>
    </xdr:pic>
    <xdr:clientData/>
  </xdr:twoCellAnchor>
  <xdr:twoCellAnchor editAs="oneCell">
    <xdr:from>
      <xdr:col>4</xdr:col>
      <xdr:colOff>0</xdr:colOff>
      <xdr:row>581</xdr:row>
      <xdr:rowOff>0</xdr:rowOff>
    </xdr:from>
    <xdr:to>
      <xdr:col>4</xdr:col>
      <xdr:colOff>0</xdr:colOff>
      <xdr:row>581</xdr:row>
      <xdr:rowOff>10160</xdr:rowOff>
    </xdr:to>
    <xdr:pic>
      <xdr:nvPicPr>
        <xdr:cNvPr id="238" name="图片 237">
          <a:extLst>
            <a:ext uri="{FF2B5EF4-FFF2-40B4-BE49-F238E27FC236}">
              <a16:creationId xmlns="" xmlns:a16="http://schemas.microsoft.com/office/drawing/2014/main" id="{00000000-0008-0000-0200-0000EE000000}"/>
            </a:ext>
          </a:extLst>
        </xdr:cNvPr>
        <xdr:cNvPicPr>
          <a:picLocks noChangeAspect="1"/>
        </xdr:cNvPicPr>
      </xdr:nvPicPr>
      <xdr:blipFill>
        <a:blip xmlns:r="http://schemas.openxmlformats.org/officeDocument/2006/relationships" r:embed="rId1" r:link="rId2"/>
        <a:stretch>
          <a:fillRect/>
        </a:stretch>
      </xdr:blipFill>
      <xdr:spPr>
        <a:xfrm>
          <a:off x="2971800" y="111194850"/>
          <a:ext cx="0" cy="10160"/>
        </a:xfrm>
        <a:prstGeom prst="rect">
          <a:avLst/>
        </a:prstGeom>
        <a:noFill/>
        <a:ln w="9525">
          <a:noFill/>
        </a:ln>
      </xdr:spPr>
    </xdr:pic>
    <xdr:clientData/>
  </xdr:twoCellAnchor>
  <xdr:twoCellAnchor editAs="oneCell">
    <xdr:from>
      <xdr:col>5</xdr:col>
      <xdr:colOff>0</xdr:colOff>
      <xdr:row>179</xdr:row>
      <xdr:rowOff>0</xdr:rowOff>
    </xdr:from>
    <xdr:to>
      <xdr:col>5</xdr:col>
      <xdr:colOff>0</xdr:colOff>
      <xdr:row>179</xdr:row>
      <xdr:rowOff>10160</xdr:rowOff>
    </xdr:to>
    <xdr:pic>
      <xdr:nvPicPr>
        <xdr:cNvPr id="239" name="图片 238">
          <a:extLst>
            <a:ext uri="{FF2B5EF4-FFF2-40B4-BE49-F238E27FC236}">
              <a16:creationId xmlns="" xmlns:a16="http://schemas.microsoft.com/office/drawing/2014/main" id="{00000000-0008-0000-0200-0000EF000000}"/>
            </a:ext>
          </a:extLst>
        </xdr:cNvPr>
        <xdr:cNvPicPr>
          <a:picLocks noChangeAspect="1"/>
        </xdr:cNvPicPr>
      </xdr:nvPicPr>
      <xdr:blipFill>
        <a:blip xmlns:r="http://schemas.openxmlformats.org/officeDocument/2006/relationships" r:embed="rId1" r:link="rId2"/>
        <a:stretch>
          <a:fillRect/>
        </a:stretch>
      </xdr:blipFill>
      <xdr:spPr>
        <a:xfrm>
          <a:off x="6019800" y="34613850"/>
          <a:ext cx="0" cy="10160"/>
        </a:xfrm>
        <a:prstGeom prst="rect">
          <a:avLst/>
        </a:prstGeom>
        <a:noFill/>
        <a:ln w="9525">
          <a:noFill/>
        </a:ln>
      </xdr:spPr>
    </xdr:pic>
    <xdr:clientData/>
  </xdr:twoCellAnchor>
  <xdr:twoCellAnchor editAs="oneCell">
    <xdr:from>
      <xdr:col>7</xdr:col>
      <xdr:colOff>0</xdr:colOff>
      <xdr:row>179</xdr:row>
      <xdr:rowOff>0</xdr:rowOff>
    </xdr:from>
    <xdr:to>
      <xdr:col>7</xdr:col>
      <xdr:colOff>0</xdr:colOff>
      <xdr:row>179</xdr:row>
      <xdr:rowOff>10160</xdr:rowOff>
    </xdr:to>
    <xdr:pic>
      <xdr:nvPicPr>
        <xdr:cNvPr id="240" name="图片 239">
          <a:extLst>
            <a:ext uri="{FF2B5EF4-FFF2-40B4-BE49-F238E27FC236}">
              <a16:creationId xmlns="" xmlns:a16="http://schemas.microsoft.com/office/drawing/2014/main" id="{00000000-0008-0000-0200-0000F0000000}"/>
            </a:ext>
          </a:extLst>
        </xdr:cNvPr>
        <xdr:cNvPicPr>
          <a:picLocks noChangeAspect="1"/>
        </xdr:cNvPicPr>
      </xdr:nvPicPr>
      <xdr:blipFill>
        <a:blip xmlns:r="http://schemas.openxmlformats.org/officeDocument/2006/relationships" r:embed="rId1" r:link="rId2"/>
        <a:stretch>
          <a:fillRect/>
        </a:stretch>
      </xdr:blipFill>
      <xdr:spPr>
        <a:xfrm>
          <a:off x="9582150" y="34613850"/>
          <a:ext cx="0" cy="10160"/>
        </a:xfrm>
        <a:prstGeom prst="rect">
          <a:avLst/>
        </a:prstGeom>
        <a:noFill/>
        <a:ln w="9525">
          <a:noFill/>
        </a:ln>
      </xdr:spPr>
    </xdr:pic>
    <xdr:clientData/>
  </xdr:twoCellAnchor>
  <xdr:twoCellAnchor editAs="oneCell">
    <xdr:from>
      <xdr:col>8</xdr:col>
      <xdr:colOff>0</xdr:colOff>
      <xdr:row>179</xdr:row>
      <xdr:rowOff>0</xdr:rowOff>
    </xdr:from>
    <xdr:to>
      <xdr:col>8</xdr:col>
      <xdr:colOff>0</xdr:colOff>
      <xdr:row>179</xdr:row>
      <xdr:rowOff>10160</xdr:rowOff>
    </xdr:to>
    <xdr:pic>
      <xdr:nvPicPr>
        <xdr:cNvPr id="241" name="图片 240">
          <a:extLst>
            <a:ext uri="{FF2B5EF4-FFF2-40B4-BE49-F238E27FC236}">
              <a16:creationId xmlns="" xmlns:a16="http://schemas.microsoft.com/office/drawing/2014/main" id="{00000000-0008-0000-0200-0000F1000000}"/>
            </a:ext>
          </a:extLst>
        </xdr:cNvPr>
        <xdr:cNvPicPr>
          <a:picLocks noChangeAspect="1"/>
        </xdr:cNvPicPr>
      </xdr:nvPicPr>
      <xdr:blipFill>
        <a:blip xmlns:r="http://schemas.openxmlformats.org/officeDocument/2006/relationships" r:embed="rId1" r:link="rId2"/>
        <a:stretch>
          <a:fillRect/>
        </a:stretch>
      </xdr:blipFill>
      <xdr:spPr>
        <a:xfrm>
          <a:off x="10296525" y="34613850"/>
          <a:ext cx="0" cy="10160"/>
        </a:xfrm>
        <a:prstGeom prst="rect">
          <a:avLst/>
        </a:prstGeom>
        <a:noFill/>
        <a:ln w="9525">
          <a:noFill/>
        </a:ln>
      </xdr:spPr>
    </xdr:pic>
    <xdr:clientData/>
  </xdr:twoCellAnchor>
  <xdr:twoCellAnchor editAs="oneCell">
    <xdr:from>
      <xdr:col>8</xdr:col>
      <xdr:colOff>0</xdr:colOff>
      <xdr:row>179</xdr:row>
      <xdr:rowOff>0</xdr:rowOff>
    </xdr:from>
    <xdr:to>
      <xdr:col>8</xdr:col>
      <xdr:colOff>0</xdr:colOff>
      <xdr:row>179</xdr:row>
      <xdr:rowOff>10160</xdr:rowOff>
    </xdr:to>
    <xdr:pic>
      <xdr:nvPicPr>
        <xdr:cNvPr id="242" name="图片 241">
          <a:extLst>
            <a:ext uri="{FF2B5EF4-FFF2-40B4-BE49-F238E27FC236}">
              <a16:creationId xmlns="" xmlns:a16="http://schemas.microsoft.com/office/drawing/2014/main" id="{00000000-0008-0000-0200-0000F2000000}"/>
            </a:ext>
          </a:extLst>
        </xdr:cNvPr>
        <xdr:cNvPicPr>
          <a:picLocks noChangeAspect="1"/>
        </xdr:cNvPicPr>
      </xdr:nvPicPr>
      <xdr:blipFill>
        <a:blip xmlns:r="http://schemas.openxmlformats.org/officeDocument/2006/relationships" r:embed="rId1" r:link="rId2"/>
        <a:stretch>
          <a:fillRect/>
        </a:stretch>
      </xdr:blipFill>
      <xdr:spPr>
        <a:xfrm>
          <a:off x="10296525" y="34613850"/>
          <a:ext cx="0" cy="10160"/>
        </a:xfrm>
        <a:prstGeom prst="rect">
          <a:avLst/>
        </a:prstGeom>
        <a:noFill/>
        <a:ln w="9525">
          <a:noFill/>
        </a:ln>
      </xdr:spPr>
    </xdr:pic>
    <xdr:clientData/>
  </xdr:twoCellAnchor>
  <xdr:twoCellAnchor editAs="oneCell">
    <xdr:from>
      <xdr:col>3</xdr:col>
      <xdr:colOff>0</xdr:colOff>
      <xdr:row>651</xdr:row>
      <xdr:rowOff>0</xdr:rowOff>
    </xdr:from>
    <xdr:to>
      <xdr:col>3</xdr:col>
      <xdr:colOff>0</xdr:colOff>
      <xdr:row>651</xdr:row>
      <xdr:rowOff>10160</xdr:rowOff>
    </xdr:to>
    <xdr:pic>
      <xdr:nvPicPr>
        <xdr:cNvPr id="243" name="图片 242">
          <a:extLst>
            <a:ext uri="{FF2B5EF4-FFF2-40B4-BE49-F238E27FC236}">
              <a16:creationId xmlns="" xmlns:a16="http://schemas.microsoft.com/office/drawing/2014/main" id="{00000000-0008-0000-0200-0000F3000000}"/>
            </a:ext>
          </a:extLst>
        </xdr:cNvPr>
        <xdr:cNvPicPr>
          <a:picLocks noChangeAspect="1"/>
        </xdr:cNvPicPr>
      </xdr:nvPicPr>
      <xdr:blipFill>
        <a:blip xmlns:r="http://schemas.openxmlformats.org/officeDocument/2006/relationships" r:embed="rId1" r:link="rId2"/>
        <a:stretch>
          <a:fillRect/>
        </a:stretch>
      </xdr:blipFill>
      <xdr:spPr>
        <a:xfrm>
          <a:off x="1800225" y="124529850"/>
          <a:ext cx="0" cy="10160"/>
        </a:xfrm>
        <a:prstGeom prst="rect">
          <a:avLst/>
        </a:prstGeom>
        <a:noFill/>
        <a:ln w="9525">
          <a:noFill/>
        </a:ln>
      </xdr:spPr>
    </xdr:pic>
    <xdr:clientData/>
  </xdr:twoCellAnchor>
  <xdr:twoCellAnchor editAs="oneCell">
    <xdr:from>
      <xdr:col>4</xdr:col>
      <xdr:colOff>0</xdr:colOff>
      <xdr:row>651</xdr:row>
      <xdr:rowOff>0</xdr:rowOff>
    </xdr:from>
    <xdr:to>
      <xdr:col>4</xdr:col>
      <xdr:colOff>0</xdr:colOff>
      <xdr:row>651</xdr:row>
      <xdr:rowOff>10160</xdr:rowOff>
    </xdr:to>
    <xdr:pic>
      <xdr:nvPicPr>
        <xdr:cNvPr id="244" name="图片 243">
          <a:extLst>
            <a:ext uri="{FF2B5EF4-FFF2-40B4-BE49-F238E27FC236}">
              <a16:creationId xmlns="" xmlns:a16="http://schemas.microsoft.com/office/drawing/2014/main" id="{00000000-0008-0000-0200-0000F4000000}"/>
            </a:ext>
          </a:extLst>
        </xdr:cNvPr>
        <xdr:cNvPicPr>
          <a:picLocks noChangeAspect="1"/>
        </xdr:cNvPicPr>
      </xdr:nvPicPr>
      <xdr:blipFill>
        <a:blip xmlns:r="http://schemas.openxmlformats.org/officeDocument/2006/relationships" r:embed="rId1" r:link="rId2"/>
        <a:stretch>
          <a:fillRect/>
        </a:stretch>
      </xdr:blipFill>
      <xdr:spPr>
        <a:xfrm>
          <a:off x="2971800" y="124529850"/>
          <a:ext cx="0" cy="10160"/>
        </a:xfrm>
        <a:prstGeom prst="rect">
          <a:avLst/>
        </a:prstGeom>
        <a:noFill/>
        <a:ln w="9525">
          <a:noFill/>
        </a:ln>
      </xdr:spPr>
    </xdr:pic>
    <xdr:clientData/>
  </xdr:twoCellAnchor>
  <xdr:twoCellAnchor editAs="oneCell">
    <xdr:from>
      <xdr:col>5</xdr:col>
      <xdr:colOff>0</xdr:colOff>
      <xdr:row>239</xdr:row>
      <xdr:rowOff>0</xdr:rowOff>
    </xdr:from>
    <xdr:to>
      <xdr:col>5</xdr:col>
      <xdr:colOff>0</xdr:colOff>
      <xdr:row>239</xdr:row>
      <xdr:rowOff>10160</xdr:rowOff>
    </xdr:to>
    <xdr:pic>
      <xdr:nvPicPr>
        <xdr:cNvPr id="245" name="图片 244">
          <a:extLst>
            <a:ext uri="{FF2B5EF4-FFF2-40B4-BE49-F238E27FC236}">
              <a16:creationId xmlns="" xmlns:a16="http://schemas.microsoft.com/office/drawing/2014/main" id="{00000000-0008-0000-0200-0000F5000000}"/>
            </a:ext>
          </a:extLst>
        </xdr:cNvPr>
        <xdr:cNvPicPr>
          <a:picLocks noChangeAspect="1"/>
        </xdr:cNvPicPr>
      </xdr:nvPicPr>
      <xdr:blipFill>
        <a:blip xmlns:r="http://schemas.openxmlformats.org/officeDocument/2006/relationships" r:embed="rId1" r:link="rId2"/>
        <a:stretch>
          <a:fillRect/>
        </a:stretch>
      </xdr:blipFill>
      <xdr:spPr>
        <a:xfrm>
          <a:off x="6019800" y="46043850"/>
          <a:ext cx="0" cy="10160"/>
        </a:xfrm>
        <a:prstGeom prst="rect">
          <a:avLst/>
        </a:prstGeom>
        <a:noFill/>
        <a:ln w="9525">
          <a:noFill/>
        </a:ln>
      </xdr:spPr>
    </xdr:pic>
    <xdr:clientData/>
  </xdr:twoCellAnchor>
  <xdr:twoCellAnchor editAs="oneCell">
    <xdr:from>
      <xdr:col>7</xdr:col>
      <xdr:colOff>0</xdr:colOff>
      <xdr:row>239</xdr:row>
      <xdr:rowOff>0</xdr:rowOff>
    </xdr:from>
    <xdr:to>
      <xdr:col>7</xdr:col>
      <xdr:colOff>0</xdr:colOff>
      <xdr:row>239</xdr:row>
      <xdr:rowOff>10160</xdr:rowOff>
    </xdr:to>
    <xdr:pic>
      <xdr:nvPicPr>
        <xdr:cNvPr id="246" name="图片 245">
          <a:extLst>
            <a:ext uri="{FF2B5EF4-FFF2-40B4-BE49-F238E27FC236}">
              <a16:creationId xmlns="" xmlns:a16="http://schemas.microsoft.com/office/drawing/2014/main" id="{00000000-0008-0000-0200-0000F6000000}"/>
            </a:ext>
          </a:extLst>
        </xdr:cNvPr>
        <xdr:cNvPicPr>
          <a:picLocks noChangeAspect="1"/>
        </xdr:cNvPicPr>
      </xdr:nvPicPr>
      <xdr:blipFill>
        <a:blip xmlns:r="http://schemas.openxmlformats.org/officeDocument/2006/relationships" r:embed="rId1" r:link="rId2"/>
        <a:stretch>
          <a:fillRect/>
        </a:stretch>
      </xdr:blipFill>
      <xdr:spPr>
        <a:xfrm>
          <a:off x="9582150" y="46043850"/>
          <a:ext cx="0" cy="10160"/>
        </a:xfrm>
        <a:prstGeom prst="rect">
          <a:avLst/>
        </a:prstGeom>
        <a:noFill/>
        <a:ln w="9525">
          <a:noFill/>
        </a:ln>
      </xdr:spPr>
    </xdr:pic>
    <xdr:clientData/>
  </xdr:twoCellAnchor>
  <xdr:twoCellAnchor editAs="oneCell">
    <xdr:from>
      <xdr:col>4</xdr:col>
      <xdr:colOff>0</xdr:colOff>
      <xdr:row>652</xdr:row>
      <xdr:rowOff>0</xdr:rowOff>
    </xdr:from>
    <xdr:to>
      <xdr:col>4</xdr:col>
      <xdr:colOff>0</xdr:colOff>
      <xdr:row>652</xdr:row>
      <xdr:rowOff>10160</xdr:rowOff>
    </xdr:to>
    <xdr:pic>
      <xdr:nvPicPr>
        <xdr:cNvPr id="247" name="图片 246">
          <a:extLst>
            <a:ext uri="{FF2B5EF4-FFF2-40B4-BE49-F238E27FC236}">
              <a16:creationId xmlns="" xmlns:a16="http://schemas.microsoft.com/office/drawing/2014/main" id="{00000000-0008-0000-0200-0000F7000000}"/>
            </a:ext>
          </a:extLst>
        </xdr:cNvPr>
        <xdr:cNvPicPr>
          <a:picLocks noChangeAspect="1"/>
        </xdr:cNvPicPr>
      </xdr:nvPicPr>
      <xdr:blipFill>
        <a:blip xmlns:r="http://schemas.openxmlformats.org/officeDocument/2006/relationships" r:embed="rId1" r:link="rId2"/>
        <a:stretch>
          <a:fillRect/>
        </a:stretch>
      </xdr:blipFill>
      <xdr:spPr>
        <a:xfrm>
          <a:off x="2971800" y="124720350"/>
          <a:ext cx="0" cy="10160"/>
        </a:xfrm>
        <a:prstGeom prst="rect">
          <a:avLst/>
        </a:prstGeom>
        <a:noFill/>
        <a:ln w="9525">
          <a:noFill/>
        </a:ln>
      </xdr:spPr>
    </xdr:pic>
    <xdr:clientData/>
  </xdr:twoCellAnchor>
  <xdr:twoCellAnchor editAs="oneCell">
    <xdr:from>
      <xdr:col>8</xdr:col>
      <xdr:colOff>0</xdr:colOff>
      <xdr:row>239</xdr:row>
      <xdr:rowOff>0</xdr:rowOff>
    </xdr:from>
    <xdr:to>
      <xdr:col>8</xdr:col>
      <xdr:colOff>0</xdr:colOff>
      <xdr:row>239</xdr:row>
      <xdr:rowOff>10160</xdr:rowOff>
    </xdr:to>
    <xdr:pic>
      <xdr:nvPicPr>
        <xdr:cNvPr id="248" name="图片 247">
          <a:extLst>
            <a:ext uri="{FF2B5EF4-FFF2-40B4-BE49-F238E27FC236}">
              <a16:creationId xmlns="" xmlns:a16="http://schemas.microsoft.com/office/drawing/2014/main" id="{00000000-0008-0000-0200-0000F8000000}"/>
            </a:ext>
          </a:extLst>
        </xdr:cNvPr>
        <xdr:cNvPicPr>
          <a:picLocks noChangeAspect="1"/>
        </xdr:cNvPicPr>
      </xdr:nvPicPr>
      <xdr:blipFill>
        <a:blip xmlns:r="http://schemas.openxmlformats.org/officeDocument/2006/relationships" r:embed="rId1" r:link="rId2"/>
        <a:stretch>
          <a:fillRect/>
        </a:stretch>
      </xdr:blipFill>
      <xdr:spPr>
        <a:xfrm>
          <a:off x="10296525" y="46043850"/>
          <a:ext cx="0" cy="10160"/>
        </a:xfrm>
        <a:prstGeom prst="rect">
          <a:avLst/>
        </a:prstGeom>
        <a:noFill/>
        <a:ln w="9525">
          <a:noFill/>
        </a:ln>
      </xdr:spPr>
    </xdr:pic>
    <xdr:clientData/>
  </xdr:twoCellAnchor>
  <xdr:twoCellAnchor editAs="oneCell">
    <xdr:from>
      <xdr:col>8</xdr:col>
      <xdr:colOff>0</xdr:colOff>
      <xdr:row>239</xdr:row>
      <xdr:rowOff>0</xdr:rowOff>
    </xdr:from>
    <xdr:to>
      <xdr:col>8</xdr:col>
      <xdr:colOff>0</xdr:colOff>
      <xdr:row>239</xdr:row>
      <xdr:rowOff>10160</xdr:rowOff>
    </xdr:to>
    <xdr:pic>
      <xdr:nvPicPr>
        <xdr:cNvPr id="249" name="图片 248">
          <a:extLst>
            <a:ext uri="{FF2B5EF4-FFF2-40B4-BE49-F238E27FC236}">
              <a16:creationId xmlns="" xmlns:a16="http://schemas.microsoft.com/office/drawing/2014/main" id="{00000000-0008-0000-0200-0000F9000000}"/>
            </a:ext>
          </a:extLst>
        </xdr:cNvPr>
        <xdr:cNvPicPr>
          <a:picLocks noChangeAspect="1"/>
        </xdr:cNvPicPr>
      </xdr:nvPicPr>
      <xdr:blipFill>
        <a:blip xmlns:r="http://schemas.openxmlformats.org/officeDocument/2006/relationships" r:embed="rId1" r:link="rId2"/>
        <a:stretch>
          <a:fillRect/>
        </a:stretch>
      </xdr:blipFill>
      <xdr:spPr>
        <a:xfrm>
          <a:off x="10296525" y="46043850"/>
          <a:ext cx="0" cy="10160"/>
        </a:xfrm>
        <a:prstGeom prst="rect">
          <a:avLst/>
        </a:prstGeom>
        <a:noFill/>
        <a:ln w="9525">
          <a:noFill/>
        </a:ln>
      </xdr:spPr>
    </xdr:pic>
    <xdr:clientData/>
  </xdr:twoCellAnchor>
  <xdr:twoCellAnchor editAs="oneCell">
    <xdr:from>
      <xdr:col>8</xdr:col>
      <xdr:colOff>0</xdr:colOff>
      <xdr:row>241</xdr:row>
      <xdr:rowOff>0</xdr:rowOff>
    </xdr:from>
    <xdr:to>
      <xdr:col>8</xdr:col>
      <xdr:colOff>0</xdr:colOff>
      <xdr:row>241</xdr:row>
      <xdr:rowOff>10160</xdr:rowOff>
    </xdr:to>
    <xdr:pic>
      <xdr:nvPicPr>
        <xdr:cNvPr id="250" name="图片 249">
          <a:extLst>
            <a:ext uri="{FF2B5EF4-FFF2-40B4-BE49-F238E27FC236}">
              <a16:creationId xmlns="" xmlns:a16="http://schemas.microsoft.com/office/drawing/2014/main" id="{00000000-0008-0000-0200-0000FA000000}"/>
            </a:ext>
          </a:extLst>
        </xdr:cNvPr>
        <xdr:cNvPicPr>
          <a:picLocks noChangeAspect="1"/>
        </xdr:cNvPicPr>
      </xdr:nvPicPr>
      <xdr:blipFill>
        <a:blip xmlns:r="http://schemas.openxmlformats.org/officeDocument/2006/relationships" r:embed="rId1" r:link="rId2"/>
        <a:stretch>
          <a:fillRect/>
        </a:stretch>
      </xdr:blipFill>
      <xdr:spPr>
        <a:xfrm>
          <a:off x="10296525" y="46424850"/>
          <a:ext cx="0" cy="10160"/>
        </a:xfrm>
        <a:prstGeom prst="rect">
          <a:avLst/>
        </a:prstGeom>
        <a:noFill/>
        <a:ln w="9525">
          <a:noFill/>
        </a:ln>
      </xdr:spPr>
    </xdr:pic>
    <xdr:clientData/>
  </xdr:twoCellAnchor>
  <xdr:twoCellAnchor editAs="oneCell">
    <xdr:from>
      <xdr:col>6</xdr:col>
      <xdr:colOff>0</xdr:colOff>
      <xdr:row>259</xdr:row>
      <xdr:rowOff>0</xdr:rowOff>
    </xdr:from>
    <xdr:to>
      <xdr:col>6</xdr:col>
      <xdr:colOff>0</xdr:colOff>
      <xdr:row>259</xdr:row>
      <xdr:rowOff>10160</xdr:rowOff>
    </xdr:to>
    <xdr:pic>
      <xdr:nvPicPr>
        <xdr:cNvPr id="251" name="图片 250">
          <a:extLst>
            <a:ext uri="{FF2B5EF4-FFF2-40B4-BE49-F238E27FC236}">
              <a16:creationId xmlns="" xmlns:a16="http://schemas.microsoft.com/office/drawing/2014/main" id="{00000000-0008-0000-0200-0000FB000000}"/>
            </a:ext>
          </a:extLst>
        </xdr:cNvPr>
        <xdr:cNvPicPr>
          <a:picLocks noChangeAspect="1"/>
        </xdr:cNvPicPr>
      </xdr:nvPicPr>
      <xdr:blipFill>
        <a:blip xmlns:r="http://schemas.openxmlformats.org/officeDocument/2006/relationships" r:embed="rId1" r:link="rId2"/>
        <a:stretch>
          <a:fillRect/>
        </a:stretch>
      </xdr:blipFill>
      <xdr:spPr>
        <a:xfrm>
          <a:off x="7467600" y="49853850"/>
          <a:ext cx="0" cy="10160"/>
        </a:xfrm>
        <a:prstGeom prst="rect">
          <a:avLst/>
        </a:prstGeom>
        <a:noFill/>
        <a:ln w="9525">
          <a:noFill/>
        </a:ln>
      </xdr:spPr>
    </xdr:pic>
    <xdr:clientData/>
  </xdr:twoCellAnchor>
  <xdr:twoCellAnchor editAs="oneCell">
    <xdr:from>
      <xdr:col>11</xdr:col>
      <xdr:colOff>0</xdr:colOff>
      <xdr:row>241</xdr:row>
      <xdr:rowOff>0</xdr:rowOff>
    </xdr:from>
    <xdr:to>
      <xdr:col>11</xdr:col>
      <xdr:colOff>10160</xdr:colOff>
      <xdr:row>241</xdr:row>
      <xdr:rowOff>10160</xdr:rowOff>
    </xdr:to>
    <xdr:pic>
      <xdr:nvPicPr>
        <xdr:cNvPr id="252" name="图片 251">
          <a:extLst>
            <a:ext uri="{FF2B5EF4-FFF2-40B4-BE49-F238E27FC236}">
              <a16:creationId xmlns="" xmlns:a16="http://schemas.microsoft.com/office/drawing/2014/main" id="{00000000-0008-0000-0200-0000FC000000}"/>
            </a:ext>
          </a:extLst>
        </xdr:cNvPr>
        <xdr:cNvPicPr>
          <a:picLocks noChangeAspect="1"/>
        </xdr:cNvPicPr>
      </xdr:nvPicPr>
      <xdr:blipFill>
        <a:blip xmlns:r="http://schemas.openxmlformats.org/officeDocument/2006/relationships" r:embed="rId1" r:link="rId2"/>
        <a:stretch>
          <a:fillRect/>
        </a:stretch>
      </xdr:blipFill>
      <xdr:spPr>
        <a:xfrm>
          <a:off x="12525375" y="46424850"/>
          <a:ext cx="10160" cy="10160"/>
        </a:xfrm>
        <a:prstGeom prst="rect">
          <a:avLst/>
        </a:prstGeom>
        <a:noFill/>
        <a:ln w="9525">
          <a:noFill/>
        </a:ln>
      </xdr:spPr>
    </xdr:pic>
    <xdr:clientData/>
  </xdr:twoCellAnchor>
  <xdr:twoCellAnchor editAs="oneCell">
    <xdr:from>
      <xdr:col>8</xdr:col>
      <xdr:colOff>0</xdr:colOff>
      <xdr:row>259</xdr:row>
      <xdr:rowOff>0</xdr:rowOff>
    </xdr:from>
    <xdr:to>
      <xdr:col>8</xdr:col>
      <xdr:colOff>0</xdr:colOff>
      <xdr:row>259</xdr:row>
      <xdr:rowOff>10160</xdr:rowOff>
    </xdr:to>
    <xdr:pic>
      <xdr:nvPicPr>
        <xdr:cNvPr id="253" name="图片 252">
          <a:extLst>
            <a:ext uri="{FF2B5EF4-FFF2-40B4-BE49-F238E27FC236}">
              <a16:creationId xmlns="" xmlns:a16="http://schemas.microsoft.com/office/drawing/2014/main" id="{00000000-0008-0000-0200-0000FD000000}"/>
            </a:ext>
          </a:extLst>
        </xdr:cNvPr>
        <xdr:cNvPicPr>
          <a:picLocks noChangeAspect="1"/>
        </xdr:cNvPicPr>
      </xdr:nvPicPr>
      <xdr:blipFill>
        <a:blip xmlns:r="http://schemas.openxmlformats.org/officeDocument/2006/relationships" r:embed="rId1" r:link="rId2"/>
        <a:stretch>
          <a:fillRect/>
        </a:stretch>
      </xdr:blipFill>
      <xdr:spPr>
        <a:xfrm>
          <a:off x="10296525" y="49853850"/>
          <a:ext cx="0" cy="10160"/>
        </a:xfrm>
        <a:prstGeom prst="rect">
          <a:avLst/>
        </a:prstGeom>
        <a:noFill/>
        <a:ln w="9525">
          <a:noFill/>
        </a:ln>
      </xdr:spPr>
    </xdr:pic>
    <xdr:clientData/>
  </xdr:twoCellAnchor>
  <xdr:twoCellAnchor editAs="oneCell">
    <xdr:from>
      <xdr:col>8</xdr:col>
      <xdr:colOff>0</xdr:colOff>
      <xdr:row>259</xdr:row>
      <xdr:rowOff>0</xdr:rowOff>
    </xdr:from>
    <xdr:to>
      <xdr:col>8</xdr:col>
      <xdr:colOff>0</xdr:colOff>
      <xdr:row>259</xdr:row>
      <xdr:rowOff>10160</xdr:rowOff>
    </xdr:to>
    <xdr:pic>
      <xdr:nvPicPr>
        <xdr:cNvPr id="254" name="图片 253">
          <a:extLst>
            <a:ext uri="{FF2B5EF4-FFF2-40B4-BE49-F238E27FC236}">
              <a16:creationId xmlns="" xmlns:a16="http://schemas.microsoft.com/office/drawing/2014/main" id="{00000000-0008-0000-0200-0000FE000000}"/>
            </a:ext>
          </a:extLst>
        </xdr:cNvPr>
        <xdr:cNvPicPr>
          <a:picLocks noChangeAspect="1"/>
        </xdr:cNvPicPr>
      </xdr:nvPicPr>
      <xdr:blipFill>
        <a:blip xmlns:r="http://schemas.openxmlformats.org/officeDocument/2006/relationships" r:embed="rId1" r:link="rId2"/>
        <a:stretch>
          <a:fillRect/>
        </a:stretch>
      </xdr:blipFill>
      <xdr:spPr>
        <a:xfrm>
          <a:off x="10296525" y="49853850"/>
          <a:ext cx="0" cy="10160"/>
        </a:xfrm>
        <a:prstGeom prst="rect">
          <a:avLst/>
        </a:prstGeom>
        <a:noFill/>
        <a:ln w="9525">
          <a:noFill/>
        </a:ln>
      </xdr:spPr>
    </xdr:pic>
    <xdr:clientData/>
  </xdr:twoCellAnchor>
  <xdr:twoCellAnchor editAs="oneCell">
    <xdr:from>
      <xdr:col>4</xdr:col>
      <xdr:colOff>0</xdr:colOff>
      <xdr:row>653</xdr:row>
      <xdr:rowOff>0</xdr:rowOff>
    </xdr:from>
    <xdr:to>
      <xdr:col>4</xdr:col>
      <xdr:colOff>0</xdr:colOff>
      <xdr:row>653</xdr:row>
      <xdr:rowOff>10160</xdr:rowOff>
    </xdr:to>
    <xdr:pic>
      <xdr:nvPicPr>
        <xdr:cNvPr id="255" name="图片 254">
          <a:extLst>
            <a:ext uri="{FF2B5EF4-FFF2-40B4-BE49-F238E27FC236}">
              <a16:creationId xmlns="" xmlns:a16="http://schemas.microsoft.com/office/drawing/2014/main" id="{00000000-0008-0000-0200-0000FF000000}"/>
            </a:ext>
          </a:extLst>
        </xdr:cNvPr>
        <xdr:cNvPicPr>
          <a:picLocks noChangeAspect="1"/>
        </xdr:cNvPicPr>
      </xdr:nvPicPr>
      <xdr:blipFill>
        <a:blip xmlns:r="http://schemas.openxmlformats.org/officeDocument/2006/relationships" r:embed="rId1" r:link="rId2"/>
        <a:stretch>
          <a:fillRect/>
        </a:stretch>
      </xdr:blipFill>
      <xdr:spPr>
        <a:xfrm>
          <a:off x="2971800" y="124910850"/>
          <a:ext cx="0" cy="10160"/>
        </a:xfrm>
        <a:prstGeom prst="rect">
          <a:avLst/>
        </a:prstGeom>
        <a:noFill/>
        <a:ln w="9525">
          <a:noFill/>
        </a:ln>
      </xdr:spPr>
    </xdr:pic>
    <xdr:clientData/>
  </xdr:twoCellAnchor>
  <xdr:twoCellAnchor editAs="oneCell">
    <xdr:from>
      <xdr:col>6</xdr:col>
      <xdr:colOff>0</xdr:colOff>
      <xdr:row>236</xdr:row>
      <xdr:rowOff>0</xdr:rowOff>
    </xdr:from>
    <xdr:to>
      <xdr:col>6</xdr:col>
      <xdr:colOff>0</xdr:colOff>
      <xdr:row>236</xdr:row>
      <xdr:rowOff>10160</xdr:rowOff>
    </xdr:to>
    <xdr:pic>
      <xdr:nvPicPr>
        <xdr:cNvPr id="256" name="图片 255">
          <a:extLst>
            <a:ext uri="{FF2B5EF4-FFF2-40B4-BE49-F238E27FC236}">
              <a16:creationId xmlns="" xmlns:a16="http://schemas.microsoft.com/office/drawing/2014/main" id="{00000000-0008-0000-0200-000000010000}"/>
            </a:ext>
          </a:extLst>
        </xdr:cNvPr>
        <xdr:cNvPicPr>
          <a:picLocks noChangeAspect="1"/>
        </xdr:cNvPicPr>
      </xdr:nvPicPr>
      <xdr:blipFill>
        <a:blip xmlns:r="http://schemas.openxmlformats.org/officeDocument/2006/relationships" r:embed="rId1" r:link="rId2"/>
        <a:stretch>
          <a:fillRect/>
        </a:stretch>
      </xdr:blipFill>
      <xdr:spPr>
        <a:xfrm>
          <a:off x="7467600" y="45472350"/>
          <a:ext cx="0" cy="10160"/>
        </a:xfrm>
        <a:prstGeom prst="rect">
          <a:avLst/>
        </a:prstGeom>
        <a:noFill/>
        <a:ln w="9525">
          <a:noFill/>
        </a:ln>
      </xdr:spPr>
    </xdr:pic>
    <xdr:clientData/>
  </xdr:twoCellAnchor>
  <xdr:twoCellAnchor editAs="oneCell">
    <xdr:from>
      <xdr:col>3</xdr:col>
      <xdr:colOff>0</xdr:colOff>
      <xdr:row>673</xdr:row>
      <xdr:rowOff>0</xdr:rowOff>
    </xdr:from>
    <xdr:to>
      <xdr:col>3</xdr:col>
      <xdr:colOff>0</xdr:colOff>
      <xdr:row>673</xdr:row>
      <xdr:rowOff>10160</xdr:rowOff>
    </xdr:to>
    <xdr:pic>
      <xdr:nvPicPr>
        <xdr:cNvPr id="257" name="图片 256">
          <a:extLst>
            <a:ext uri="{FF2B5EF4-FFF2-40B4-BE49-F238E27FC236}">
              <a16:creationId xmlns="" xmlns:a16="http://schemas.microsoft.com/office/drawing/2014/main" id="{00000000-0008-0000-0200-000001010000}"/>
            </a:ext>
          </a:extLst>
        </xdr:cNvPr>
        <xdr:cNvPicPr>
          <a:picLocks noChangeAspect="1"/>
        </xdr:cNvPicPr>
      </xdr:nvPicPr>
      <xdr:blipFill>
        <a:blip xmlns:r="http://schemas.openxmlformats.org/officeDocument/2006/relationships" r:embed="rId1" r:link="rId2"/>
        <a:stretch>
          <a:fillRect/>
        </a:stretch>
      </xdr:blipFill>
      <xdr:spPr>
        <a:xfrm>
          <a:off x="1800225" y="128720850"/>
          <a:ext cx="0" cy="10160"/>
        </a:xfrm>
        <a:prstGeom prst="rect">
          <a:avLst/>
        </a:prstGeom>
        <a:noFill/>
        <a:ln w="9525">
          <a:noFill/>
        </a:ln>
      </xdr:spPr>
    </xdr:pic>
    <xdr:clientData/>
  </xdr:twoCellAnchor>
  <xdr:twoCellAnchor editAs="oneCell">
    <xdr:from>
      <xdr:col>8</xdr:col>
      <xdr:colOff>0</xdr:colOff>
      <xdr:row>249</xdr:row>
      <xdr:rowOff>0</xdr:rowOff>
    </xdr:from>
    <xdr:to>
      <xdr:col>8</xdr:col>
      <xdr:colOff>0</xdr:colOff>
      <xdr:row>249</xdr:row>
      <xdr:rowOff>10160</xdr:rowOff>
    </xdr:to>
    <xdr:pic>
      <xdr:nvPicPr>
        <xdr:cNvPr id="258" name="图片 257">
          <a:extLst>
            <a:ext uri="{FF2B5EF4-FFF2-40B4-BE49-F238E27FC236}">
              <a16:creationId xmlns="" xmlns:a16="http://schemas.microsoft.com/office/drawing/2014/main" id="{00000000-0008-0000-0200-000002010000}"/>
            </a:ext>
          </a:extLst>
        </xdr:cNvPr>
        <xdr:cNvPicPr>
          <a:picLocks noChangeAspect="1"/>
        </xdr:cNvPicPr>
      </xdr:nvPicPr>
      <xdr:blipFill>
        <a:blip xmlns:r="http://schemas.openxmlformats.org/officeDocument/2006/relationships" r:embed="rId1" r:link="rId2"/>
        <a:stretch>
          <a:fillRect/>
        </a:stretch>
      </xdr:blipFill>
      <xdr:spPr>
        <a:xfrm>
          <a:off x="10296525" y="47948850"/>
          <a:ext cx="0" cy="10160"/>
        </a:xfrm>
        <a:prstGeom prst="rect">
          <a:avLst/>
        </a:prstGeom>
        <a:noFill/>
        <a:ln w="9525">
          <a:noFill/>
        </a:ln>
      </xdr:spPr>
    </xdr:pic>
    <xdr:clientData/>
  </xdr:twoCellAnchor>
  <xdr:twoCellAnchor editAs="oneCell">
    <xdr:from>
      <xdr:col>6</xdr:col>
      <xdr:colOff>0</xdr:colOff>
      <xdr:row>217</xdr:row>
      <xdr:rowOff>0</xdr:rowOff>
    </xdr:from>
    <xdr:to>
      <xdr:col>6</xdr:col>
      <xdr:colOff>0</xdr:colOff>
      <xdr:row>217</xdr:row>
      <xdr:rowOff>10160</xdr:rowOff>
    </xdr:to>
    <xdr:pic>
      <xdr:nvPicPr>
        <xdr:cNvPr id="259" name="图片 258">
          <a:extLst>
            <a:ext uri="{FF2B5EF4-FFF2-40B4-BE49-F238E27FC236}">
              <a16:creationId xmlns="" xmlns:a16="http://schemas.microsoft.com/office/drawing/2014/main" id="{00000000-0008-0000-0200-000003010000}"/>
            </a:ext>
          </a:extLst>
        </xdr:cNvPr>
        <xdr:cNvPicPr>
          <a:picLocks noChangeAspect="1"/>
        </xdr:cNvPicPr>
      </xdr:nvPicPr>
      <xdr:blipFill>
        <a:blip xmlns:r="http://schemas.openxmlformats.org/officeDocument/2006/relationships" r:embed="rId1" r:link="rId2"/>
        <a:stretch>
          <a:fillRect/>
        </a:stretch>
      </xdr:blipFill>
      <xdr:spPr>
        <a:xfrm>
          <a:off x="7467600" y="41852850"/>
          <a:ext cx="0" cy="10160"/>
        </a:xfrm>
        <a:prstGeom prst="rect">
          <a:avLst/>
        </a:prstGeom>
        <a:noFill/>
        <a:ln w="9525">
          <a:noFill/>
        </a:ln>
      </xdr:spPr>
    </xdr:pic>
    <xdr:clientData/>
  </xdr:twoCellAnchor>
  <xdr:twoCellAnchor editAs="oneCell">
    <xdr:from>
      <xdr:col>3</xdr:col>
      <xdr:colOff>0</xdr:colOff>
      <xdr:row>680</xdr:row>
      <xdr:rowOff>0</xdr:rowOff>
    </xdr:from>
    <xdr:to>
      <xdr:col>3</xdr:col>
      <xdr:colOff>0</xdr:colOff>
      <xdr:row>680</xdr:row>
      <xdr:rowOff>10160</xdr:rowOff>
    </xdr:to>
    <xdr:pic>
      <xdr:nvPicPr>
        <xdr:cNvPr id="260" name="图片 259">
          <a:extLst>
            <a:ext uri="{FF2B5EF4-FFF2-40B4-BE49-F238E27FC236}">
              <a16:creationId xmlns="" xmlns:a16="http://schemas.microsoft.com/office/drawing/2014/main" id="{00000000-0008-0000-0200-000004010000}"/>
            </a:ext>
          </a:extLst>
        </xdr:cNvPr>
        <xdr:cNvPicPr>
          <a:picLocks noChangeAspect="1"/>
        </xdr:cNvPicPr>
      </xdr:nvPicPr>
      <xdr:blipFill>
        <a:blip xmlns:r="http://schemas.openxmlformats.org/officeDocument/2006/relationships" r:embed="rId1" r:link="rId2"/>
        <a:stretch>
          <a:fillRect/>
        </a:stretch>
      </xdr:blipFill>
      <xdr:spPr>
        <a:xfrm>
          <a:off x="1800225" y="130054350"/>
          <a:ext cx="0" cy="10160"/>
        </a:xfrm>
        <a:prstGeom prst="rect">
          <a:avLst/>
        </a:prstGeom>
        <a:noFill/>
        <a:ln w="9525">
          <a:noFill/>
        </a:ln>
      </xdr:spPr>
    </xdr:pic>
    <xdr:clientData/>
  </xdr:twoCellAnchor>
  <xdr:twoCellAnchor editAs="oneCell">
    <xdr:from>
      <xdr:col>3</xdr:col>
      <xdr:colOff>0</xdr:colOff>
      <xdr:row>681</xdr:row>
      <xdr:rowOff>0</xdr:rowOff>
    </xdr:from>
    <xdr:to>
      <xdr:col>3</xdr:col>
      <xdr:colOff>0</xdr:colOff>
      <xdr:row>681</xdr:row>
      <xdr:rowOff>10160</xdr:rowOff>
    </xdr:to>
    <xdr:pic>
      <xdr:nvPicPr>
        <xdr:cNvPr id="261" name="图片 260">
          <a:extLst>
            <a:ext uri="{FF2B5EF4-FFF2-40B4-BE49-F238E27FC236}">
              <a16:creationId xmlns="" xmlns:a16="http://schemas.microsoft.com/office/drawing/2014/main" id="{00000000-0008-0000-0200-000005010000}"/>
            </a:ext>
          </a:extLst>
        </xdr:cNvPr>
        <xdr:cNvPicPr>
          <a:picLocks noChangeAspect="1"/>
        </xdr:cNvPicPr>
      </xdr:nvPicPr>
      <xdr:blipFill>
        <a:blip xmlns:r="http://schemas.openxmlformats.org/officeDocument/2006/relationships" r:embed="rId1" r:link="rId2"/>
        <a:stretch>
          <a:fillRect/>
        </a:stretch>
      </xdr:blipFill>
      <xdr:spPr>
        <a:xfrm>
          <a:off x="1800225" y="130244850"/>
          <a:ext cx="0" cy="10160"/>
        </a:xfrm>
        <a:prstGeom prst="rect">
          <a:avLst/>
        </a:prstGeom>
        <a:noFill/>
        <a:ln w="9525">
          <a:noFill/>
        </a:ln>
      </xdr:spPr>
    </xdr:pic>
    <xdr:clientData/>
  </xdr:twoCellAnchor>
  <xdr:twoCellAnchor editAs="oneCell">
    <xdr:from>
      <xdr:col>3</xdr:col>
      <xdr:colOff>0</xdr:colOff>
      <xdr:row>681</xdr:row>
      <xdr:rowOff>0</xdr:rowOff>
    </xdr:from>
    <xdr:to>
      <xdr:col>3</xdr:col>
      <xdr:colOff>0</xdr:colOff>
      <xdr:row>681</xdr:row>
      <xdr:rowOff>10160</xdr:rowOff>
    </xdr:to>
    <xdr:pic>
      <xdr:nvPicPr>
        <xdr:cNvPr id="262" name="图片 261">
          <a:extLst>
            <a:ext uri="{FF2B5EF4-FFF2-40B4-BE49-F238E27FC236}">
              <a16:creationId xmlns="" xmlns:a16="http://schemas.microsoft.com/office/drawing/2014/main" id="{00000000-0008-0000-0200-000006010000}"/>
            </a:ext>
          </a:extLst>
        </xdr:cNvPr>
        <xdr:cNvPicPr>
          <a:picLocks noChangeAspect="1"/>
        </xdr:cNvPicPr>
      </xdr:nvPicPr>
      <xdr:blipFill>
        <a:blip xmlns:r="http://schemas.openxmlformats.org/officeDocument/2006/relationships" r:embed="rId1" r:link="rId2"/>
        <a:stretch>
          <a:fillRect/>
        </a:stretch>
      </xdr:blipFill>
      <xdr:spPr>
        <a:xfrm>
          <a:off x="1800225" y="130244850"/>
          <a:ext cx="0" cy="10160"/>
        </a:xfrm>
        <a:prstGeom prst="rect">
          <a:avLst/>
        </a:prstGeom>
        <a:noFill/>
        <a:ln w="9525">
          <a:noFill/>
        </a:ln>
      </xdr:spPr>
    </xdr:pic>
    <xdr:clientData/>
  </xdr:twoCellAnchor>
  <xdr:twoCellAnchor editAs="oneCell">
    <xdr:from>
      <xdr:col>3</xdr:col>
      <xdr:colOff>0</xdr:colOff>
      <xdr:row>682</xdr:row>
      <xdr:rowOff>0</xdr:rowOff>
    </xdr:from>
    <xdr:to>
      <xdr:col>3</xdr:col>
      <xdr:colOff>0</xdr:colOff>
      <xdr:row>682</xdr:row>
      <xdr:rowOff>10160</xdr:rowOff>
    </xdr:to>
    <xdr:pic>
      <xdr:nvPicPr>
        <xdr:cNvPr id="263" name="图片 262">
          <a:extLst>
            <a:ext uri="{FF2B5EF4-FFF2-40B4-BE49-F238E27FC236}">
              <a16:creationId xmlns="" xmlns:a16="http://schemas.microsoft.com/office/drawing/2014/main" id="{00000000-0008-0000-0200-000007010000}"/>
            </a:ext>
          </a:extLst>
        </xdr:cNvPr>
        <xdr:cNvPicPr>
          <a:picLocks noChangeAspect="1"/>
        </xdr:cNvPicPr>
      </xdr:nvPicPr>
      <xdr:blipFill>
        <a:blip xmlns:r="http://schemas.openxmlformats.org/officeDocument/2006/relationships" r:embed="rId1" r:link="rId2"/>
        <a:stretch>
          <a:fillRect/>
        </a:stretch>
      </xdr:blipFill>
      <xdr:spPr>
        <a:xfrm>
          <a:off x="1800225" y="130435350"/>
          <a:ext cx="0" cy="10160"/>
        </a:xfrm>
        <a:prstGeom prst="rect">
          <a:avLst/>
        </a:prstGeom>
        <a:noFill/>
        <a:ln w="9525">
          <a:noFill/>
        </a:ln>
      </xdr:spPr>
    </xdr:pic>
    <xdr:clientData/>
  </xdr:twoCellAnchor>
  <xdr:twoCellAnchor editAs="oneCell">
    <xdr:from>
      <xdr:col>3</xdr:col>
      <xdr:colOff>0</xdr:colOff>
      <xdr:row>683</xdr:row>
      <xdr:rowOff>0</xdr:rowOff>
    </xdr:from>
    <xdr:to>
      <xdr:col>3</xdr:col>
      <xdr:colOff>0</xdr:colOff>
      <xdr:row>683</xdr:row>
      <xdr:rowOff>10160</xdr:rowOff>
    </xdr:to>
    <xdr:pic>
      <xdr:nvPicPr>
        <xdr:cNvPr id="264" name="图片 263">
          <a:extLst>
            <a:ext uri="{FF2B5EF4-FFF2-40B4-BE49-F238E27FC236}">
              <a16:creationId xmlns="" xmlns:a16="http://schemas.microsoft.com/office/drawing/2014/main" id="{00000000-0008-0000-0200-000008010000}"/>
            </a:ext>
          </a:extLst>
        </xdr:cNvPr>
        <xdr:cNvPicPr>
          <a:picLocks noChangeAspect="1"/>
        </xdr:cNvPicPr>
      </xdr:nvPicPr>
      <xdr:blipFill>
        <a:blip xmlns:r="http://schemas.openxmlformats.org/officeDocument/2006/relationships" r:embed="rId1" r:link="rId2"/>
        <a:stretch>
          <a:fillRect/>
        </a:stretch>
      </xdr:blipFill>
      <xdr:spPr>
        <a:xfrm>
          <a:off x="1800225" y="130625850"/>
          <a:ext cx="0" cy="10160"/>
        </a:xfrm>
        <a:prstGeom prst="rect">
          <a:avLst/>
        </a:prstGeom>
        <a:noFill/>
        <a:ln w="9525">
          <a:noFill/>
        </a:ln>
      </xdr:spPr>
    </xdr:pic>
    <xdr:clientData/>
  </xdr:twoCellAnchor>
  <xdr:twoCellAnchor editAs="oneCell">
    <xdr:from>
      <xdr:col>11</xdr:col>
      <xdr:colOff>0</xdr:colOff>
      <xdr:row>257</xdr:row>
      <xdr:rowOff>0</xdr:rowOff>
    </xdr:from>
    <xdr:to>
      <xdr:col>11</xdr:col>
      <xdr:colOff>10160</xdr:colOff>
      <xdr:row>257</xdr:row>
      <xdr:rowOff>10160</xdr:rowOff>
    </xdr:to>
    <xdr:pic>
      <xdr:nvPicPr>
        <xdr:cNvPr id="265" name="图片 264">
          <a:extLst>
            <a:ext uri="{FF2B5EF4-FFF2-40B4-BE49-F238E27FC236}">
              <a16:creationId xmlns="" xmlns:a16="http://schemas.microsoft.com/office/drawing/2014/main" id="{00000000-0008-0000-0200-000009010000}"/>
            </a:ext>
          </a:extLst>
        </xdr:cNvPr>
        <xdr:cNvPicPr>
          <a:picLocks noChangeAspect="1"/>
        </xdr:cNvPicPr>
      </xdr:nvPicPr>
      <xdr:blipFill>
        <a:blip xmlns:r="http://schemas.openxmlformats.org/officeDocument/2006/relationships" r:embed="rId1" r:link="rId2"/>
        <a:stretch>
          <a:fillRect/>
        </a:stretch>
      </xdr:blipFill>
      <xdr:spPr>
        <a:xfrm>
          <a:off x="12525375" y="49472850"/>
          <a:ext cx="10160" cy="10160"/>
        </a:xfrm>
        <a:prstGeom prst="rect">
          <a:avLst/>
        </a:prstGeom>
        <a:noFill/>
        <a:ln w="9525">
          <a:noFill/>
        </a:ln>
      </xdr:spPr>
    </xdr:pic>
    <xdr:clientData/>
  </xdr:twoCellAnchor>
  <xdr:twoCellAnchor editAs="oneCell">
    <xdr:from>
      <xdr:col>6</xdr:col>
      <xdr:colOff>0</xdr:colOff>
      <xdr:row>257</xdr:row>
      <xdr:rowOff>0</xdr:rowOff>
    </xdr:from>
    <xdr:to>
      <xdr:col>6</xdr:col>
      <xdr:colOff>0</xdr:colOff>
      <xdr:row>257</xdr:row>
      <xdr:rowOff>10160</xdr:rowOff>
    </xdr:to>
    <xdr:pic>
      <xdr:nvPicPr>
        <xdr:cNvPr id="266" name="图片 265">
          <a:extLst>
            <a:ext uri="{FF2B5EF4-FFF2-40B4-BE49-F238E27FC236}">
              <a16:creationId xmlns="" xmlns:a16="http://schemas.microsoft.com/office/drawing/2014/main" id="{00000000-0008-0000-0200-00000A010000}"/>
            </a:ext>
          </a:extLst>
        </xdr:cNvPr>
        <xdr:cNvPicPr>
          <a:picLocks noChangeAspect="1"/>
        </xdr:cNvPicPr>
      </xdr:nvPicPr>
      <xdr:blipFill>
        <a:blip xmlns:r="http://schemas.openxmlformats.org/officeDocument/2006/relationships" r:embed="rId1" r:link="rId2"/>
        <a:stretch>
          <a:fillRect/>
        </a:stretch>
      </xdr:blipFill>
      <xdr:spPr>
        <a:xfrm>
          <a:off x="7467600" y="49472850"/>
          <a:ext cx="0" cy="10160"/>
        </a:xfrm>
        <a:prstGeom prst="rect">
          <a:avLst/>
        </a:prstGeom>
        <a:noFill/>
        <a:ln w="9525">
          <a:noFill/>
        </a:ln>
      </xdr:spPr>
    </xdr:pic>
    <xdr:clientData/>
  </xdr:twoCellAnchor>
  <xdr:twoCellAnchor editAs="oneCell">
    <xdr:from>
      <xdr:col>3</xdr:col>
      <xdr:colOff>0</xdr:colOff>
      <xdr:row>684</xdr:row>
      <xdr:rowOff>0</xdr:rowOff>
    </xdr:from>
    <xdr:to>
      <xdr:col>3</xdr:col>
      <xdr:colOff>0</xdr:colOff>
      <xdr:row>684</xdr:row>
      <xdr:rowOff>10160</xdr:rowOff>
    </xdr:to>
    <xdr:pic>
      <xdr:nvPicPr>
        <xdr:cNvPr id="267" name="图片 266">
          <a:extLst>
            <a:ext uri="{FF2B5EF4-FFF2-40B4-BE49-F238E27FC236}">
              <a16:creationId xmlns="" xmlns:a16="http://schemas.microsoft.com/office/drawing/2014/main" id="{00000000-0008-0000-0200-00000B010000}"/>
            </a:ext>
          </a:extLst>
        </xdr:cNvPr>
        <xdr:cNvPicPr>
          <a:picLocks noChangeAspect="1"/>
        </xdr:cNvPicPr>
      </xdr:nvPicPr>
      <xdr:blipFill>
        <a:blip xmlns:r="http://schemas.openxmlformats.org/officeDocument/2006/relationships" r:embed="rId1" r:link="rId2"/>
        <a:stretch>
          <a:fillRect/>
        </a:stretch>
      </xdr:blipFill>
      <xdr:spPr>
        <a:xfrm>
          <a:off x="1800225" y="130816350"/>
          <a:ext cx="0" cy="10160"/>
        </a:xfrm>
        <a:prstGeom prst="rect">
          <a:avLst/>
        </a:prstGeom>
        <a:noFill/>
        <a:ln w="9525">
          <a:noFill/>
        </a:ln>
      </xdr:spPr>
    </xdr:pic>
    <xdr:clientData/>
  </xdr:twoCellAnchor>
  <xdr:twoCellAnchor editAs="oneCell">
    <xdr:from>
      <xdr:col>3</xdr:col>
      <xdr:colOff>0</xdr:colOff>
      <xdr:row>693</xdr:row>
      <xdr:rowOff>0</xdr:rowOff>
    </xdr:from>
    <xdr:to>
      <xdr:col>3</xdr:col>
      <xdr:colOff>0</xdr:colOff>
      <xdr:row>693</xdr:row>
      <xdr:rowOff>10160</xdr:rowOff>
    </xdr:to>
    <xdr:pic>
      <xdr:nvPicPr>
        <xdr:cNvPr id="268" name="图片 267">
          <a:extLst>
            <a:ext uri="{FF2B5EF4-FFF2-40B4-BE49-F238E27FC236}">
              <a16:creationId xmlns="" xmlns:a16="http://schemas.microsoft.com/office/drawing/2014/main" id="{00000000-0008-0000-0200-00000C010000}"/>
            </a:ext>
          </a:extLst>
        </xdr:cNvPr>
        <xdr:cNvPicPr>
          <a:picLocks noChangeAspect="1"/>
        </xdr:cNvPicPr>
      </xdr:nvPicPr>
      <xdr:blipFill>
        <a:blip xmlns:r="http://schemas.openxmlformats.org/officeDocument/2006/relationships" r:embed="rId1" r:link="rId2"/>
        <a:stretch>
          <a:fillRect/>
        </a:stretch>
      </xdr:blipFill>
      <xdr:spPr>
        <a:xfrm>
          <a:off x="1800225" y="132530850"/>
          <a:ext cx="0" cy="10160"/>
        </a:xfrm>
        <a:prstGeom prst="rect">
          <a:avLst/>
        </a:prstGeom>
        <a:noFill/>
        <a:ln w="9525">
          <a:noFill/>
        </a:ln>
      </xdr:spPr>
    </xdr:pic>
    <xdr:clientData/>
  </xdr:twoCellAnchor>
  <xdr:twoCellAnchor editAs="oneCell">
    <xdr:from>
      <xdr:col>11</xdr:col>
      <xdr:colOff>0</xdr:colOff>
      <xdr:row>226</xdr:row>
      <xdr:rowOff>0</xdr:rowOff>
    </xdr:from>
    <xdr:to>
      <xdr:col>11</xdr:col>
      <xdr:colOff>10160</xdr:colOff>
      <xdr:row>226</xdr:row>
      <xdr:rowOff>10160</xdr:rowOff>
    </xdr:to>
    <xdr:pic>
      <xdr:nvPicPr>
        <xdr:cNvPr id="269" name="图片 268">
          <a:extLst>
            <a:ext uri="{FF2B5EF4-FFF2-40B4-BE49-F238E27FC236}">
              <a16:creationId xmlns="" xmlns:a16="http://schemas.microsoft.com/office/drawing/2014/main" id="{00000000-0008-0000-0200-00000D010000}"/>
            </a:ext>
          </a:extLst>
        </xdr:cNvPr>
        <xdr:cNvPicPr>
          <a:picLocks noChangeAspect="1"/>
        </xdr:cNvPicPr>
      </xdr:nvPicPr>
      <xdr:blipFill>
        <a:blip xmlns:r="http://schemas.openxmlformats.org/officeDocument/2006/relationships" r:embed="rId1" r:link="rId2"/>
        <a:stretch>
          <a:fillRect/>
        </a:stretch>
      </xdr:blipFill>
      <xdr:spPr>
        <a:xfrm>
          <a:off x="12525375" y="43567350"/>
          <a:ext cx="10160" cy="10160"/>
        </a:xfrm>
        <a:prstGeom prst="rect">
          <a:avLst/>
        </a:prstGeom>
        <a:noFill/>
        <a:ln w="9525">
          <a:noFill/>
        </a:ln>
      </xdr:spPr>
    </xdr:pic>
    <xdr:clientData/>
  </xdr:twoCellAnchor>
  <xdr:twoCellAnchor editAs="oneCell">
    <xdr:from>
      <xdr:col>3</xdr:col>
      <xdr:colOff>0</xdr:colOff>
      <xdr:row>699</xdr:row>
      <xdr:rowOff>0</xdr:rowOff>
    </xdr:from>
    <xdr:to>
      <xdr:col>3</xdr:col>
      <xdr:colOff>0</xdr:colOff>
      <xdr:row>699</xdr:row>
      <xdr:rowOff>10160</xdr:rowOff>
    </xdr:to>
    <xdr:pic>
      <xdr:nvPicPr>
        <xdr:cNvPr id="270" name="图片 269">
          <a:extLst>
            <a:ext uri="{FF2B5EF4-FFF2-40B4-BE49-F238E27FC236}">
              <a16:creationId xmlns="" xmlns:a16="http://schemas.microsoft.com/office/drawing/2014/main" id="{00000000-0008-0000-0200-00000E010000}"/>
            </a:ext>
          </a:extLst>
        </xdr:cNvPr>
        <xdr:cNvPicPr>
          <a:picLocks noChangeAspect="1"/>
        </xdr:cNvPicPr>
      </xdr:nvPicPr>
      <xdr:blipFill>
        <a:blip xmlns:r="http://schemas.openxmlformats.org/officeDocument/2006/relationships" r:embed="rId1" r:link="rId2"/>
        <a:stretch>
          <a:fillRect/>
        </a:stretch>
      </xdr:blipFill>
      <xdr:spPr>
        <a:xfrm>
          <a:off x="1800225" y="133673850"/>
          <a:ext cx="0" cy="10160"/>
        </a:xfrm>
        <a:prstGeom prst="rect">
          <a:avLst/>
        </a:prstGeom>
        <a:noFill/>
        <a:ln w="9525">
          <a:noFill/>
        </a:ln>
      </xdr:spPr>
    </xdr:pic>
    <xdr:clientData/>
  </xdr:twoCellAnchor>
  <xdr:oneCellAnchor>
    <xdr:from>
      <xdr:col>3</xdr:col>
      <xdr:colOff>0</xdr:colOff>
      <xdr:row>682</xdr:row>
      <xdr:rowOff>0</xdr:rowOff>
    </xdr:from>
    <xdr:ext cx="10160" cy="10160"/>
    <xdr:pic>
      <xdr:nvPicPr>
        <xdr:cNvPr id="271" name="图片 270">
          <a:extLst>
            <a:ext uri="{FF2B5EF4-FFF2-40B4-BE49-F238E27FC236}">
              <a16:creationId xmlns="" xmlns:a16="http://schemas.microsoft.com/office/drawing/2014/main" id="{00000000-0008-0000-0200-00000F010000}"/>
            </a:ext>
          </a:extLst>
        </xdr:cNvPr>
        <xdr:cNvPicPr>
          <a:picLocks noChangeAspect="1"/>
        </xdr:cNvPicPr>
      </xdr:nvPicPr>
      <xdr:blipFill>
        <a:blip xmlns:r="http://schemas.openxmlformats.org/officeDocument/2006/relationships" r:embed="rId1" r:link="rId2"/>
        <a:stretch>
          <a:fillRect/>
        </a:stretch>
      </xdr:blipFill>
      <xdr:spPr>
        <a:xfrm>
          <a:off x="1800225" y="130435350"/>
          <a:ext cx="10160" cy="10160"/>
        </a:xfrm>
        <a:prstGeom prst="rect">
          <a:avLst/>
        </a:prstGeom>
        <a:noFill/>
        <a:ln w="9525">
          <a:noFill/>
        </a:ln>
      </xdr:spPr>
    </xdr:pic>
    <xdr:clientData/>
  </xdr:oneCellAnchor>
  <xdr:twoCellAnchor editAs="oneCell">
    <xdr:from>
      <xdr:col>3</xdr:col>
      <xdr:colOff>0</xdr:colOff>
      <xdr:row>731</xdr:row>
      <xdr:rowOff>0</xdr:rowOff>
    </xdr:from>
    <xdr:to>
      <xdr:col>3</xdr:col>
      <xdr:colOff>0</xdr:colOff>
      <xdr:row>731</xdr:row>
      <xdr:rowOff>10160</xdr:rowOff>
    </xdr:to>
    <xdr:pic>
      <xdr:nvPicPr>
        <xdr:cNvPr id="272" name="图片 271">
          <a:extLst>
            <a:ext uri="{FF2B5EF4-FFF2-40B4-BE49-F238E27FC236}">
              <a16:creationId xmlns="" xmlns:a16="http://schemas.microsoft.com/office/drawing/2014/main" id="{00000000-0008-0000-0200-000010010000}"/>
            </a:ext>
          </a:extLst>
        </xdr:cNvPr>
        <xdr:cNvPicPr>
          <a:picLocks noChangeAspect="1"/>
        </xdr:cNvPicPr>
      </xdr:nvPicPr>
      <xdr:blipFill>
        <a:blip xmlns:r="http://schemas.openxmlformats.org/officeDocument/2006/relationships" r:embed="rId1" r:link="rId2"/>
        <a:stretch>
          <a:fillRect/>
        </a:stretch>
      </xdr:blipFill>
      <xdr:spPr>
        <a:xfrm>
          <a:off x="1800225" y="139769850"/>
          <a:ext cx="0" cy="10160"/>
        </a:xfrm>
        <a:prstGeom prst="rect">
          <a:avLst/>
        </a:prstGeom>
        <a:noFill/>
        <a:ln w="9525">
          <a:noFill/>
        </a:ln>
      </xdr:spPr>
    </xdr:pic>
    <xdr:clientData/>
  </xdr:twoCellAnchor>
  <xdr:twoCellAnchor editAs="oneCell">
    <xdr:from>
      <xdr:col>4</xdr:col>
      <xdr:colOff>0</xdr:colOff>
      <xdr:row>731</xdr:row>
      <xdr:rowOff>0</xdr:rowOff>
    </xdr:from>
    <xdr:to>
      <xdr:col>4</xdr:col>
      <xdr:colOff>0</xdr:colOff>
      <xdr:row>731</xdr:row>
      <xdr:rowOff>10160</xdr:rowOff>
    </xdr:to>
    <xdr:pic>
      <xdr:nvPicPr>
        <xdr:cNvPr id="273" name="图片 272">
          <a:extLst>
            <a:ext uri="{FF2B5EF4-FFF2-40B4-BE49-F238E27FC236}">
              <a16:creationId xmlns="" xmlns:a16="http://schemas.microsoft.com/office/drawing/2014/main" id="{00000000-0008-0000-0200-000011010000}"/>
            </a:ext>
          </a:extLst>
        </xdr:cNvPr>
        <xdr:cNvPicPr>
          <a:picLocks noChangeAspect="1"/>
        </xdr:cNvPicPr>
      </xdr:nvPicPr>
      <xdr:blipFill>
        <a:blip xmlns:r="http://schemas.openxmlformats.org/officeDocument/2006/relationships" r:embed="rId1" r:link="rId2"/>
        <a:stretch>
          <a:fillRect/>
        </a:stretch>
      </xdr:blipFill>
      <xdr:spPr>
        <a:xfrm>
          <a:off x="2971800" y="139769850"/>
          <a:ext cx="0" cy="10160"/>
        </a:xfrm>
        <a:prstGeom prst="rect">
          <a:avLst/>
        </a:prstGeom>
        <a:noFill/>
        <a:ln w="9525">
          <a:noFill/>
        </a:ln>
      </xdr:spPr>
    </xdr:pic>
    <xdr:clientData/>
  </xdr:twoCellAnchor>
  <xdr:twoCellAnchor editAs="oneCell">
    <xdr:from>
      <xdr:col>5</xdr:col>
      <xdr:colOff>0</xdr:colOff>
      <xdr:row>815</xdr:row>
      <xdr:rowOff>0</xdr:rowOff>
    </xdr:from>
    <xdr:to>
      <xdr:col>5</xdr:col>
      <xdr:colOff>0</xdr:colOff>
      <xdr:row>815</xdr:row>
      <xdr:rowOff>10160</xdr:rowOff>
    </xdr:to>
    <xdr:pic>
      <xdr:nvPicPr>
        <xdr:cNvPr id="274" name="图片 273">
          <a:extLst>
            <a:ext uri="{FF2B5EF4-FFF2-40B4-BE49-F238E27FC236}">
              <a16:creationId xmlns="" xmlns:a16="http://schemas.microsoft.com/office/drawing/2014/main" id="{00000000-0008-0000-0200-000012010000}"/>
            </a:ext>
          </a:extLst>
        </xdr:cNvPr>
        <xdr:cNvPicPr>
          <a:picLocks noChangeAspect="1"/>
        </xdr:cNvPicPr>
      </xdr:nvPicPr>
      <xdr:blipFill>
        <a:blip xmlns:r="http://schemas.openxmlformats.org/officeDocument/2006/relationships" r:embed="rId1" r:link="rId2"/>
        <a:stretch>
          <a:fillRect/>
        </a:stretch>
      </xdr:blipFill>
      <xdr:spPr>
        <a:xfrm>
          <a:off x="6019800" y="155771850"/>
          <a:ext cx="0" cy="10160"/>
        </a:xfrm>
        <a:prstGeom prst="rect">
          <a:avLst/>
        </a:prstGeom>
        <a:noFill/>
        <a:ln w="9525">
          <a:noFill/>
        </a:ln>
      </xdr:spPr>
    </xdr:pic>
    <xdr:clientData/>
  </xdr:twoCellAnchor>
  <xdr:twoCellAnchor editAs="oneCell">
    <xdr:from>
      <xdr:col>7</xdr:col>
      <xdr:colOff>0</xdr:colOff>
      <xdr:row>815</xdr:row>
      <xdr:rowOff>0</xdr:rowOff>
    </xdr:from>
    <xdr:to>
      <xdr:col>7</xdr:col>
      <xdr:colOff>0</xdr:colOff>
      <xdr:row>815</xdr:row>
      <xdr:rowOff>10160</xdr:rowOff>
    </xdr:to>
    <xdr:pic>
      <xdr:nvPicPr>
        <xdr:cNvPr id="275" name="图片 274">
          <a:extLst>
            <a:ext uri="{FF2B5EF4-FFF2-40B4-BE49-F238E27FC236}">
              <a16:creationId xmlns="" xmlns:a16="http://schemas.microsoft.com/office/drawing/2014/main" id="{00000000-0008-0000-0200-000013010000}"/>
            </a:ext>
          </a:extLst>
        </xdr:cNvPr>
        <xdr:cNvPicPr>
          <a:picLocks noChangeAspect="1"/>
        </xdr:cNvPicPr>
      </xdr:nvPicPr>
      <xdr:blipFill>
        <a:blip xmlns:r="http://schemas.openxmlformats.org/officeDocument/2006/relationships" r:embed="rId1" r:link="rId2"/>
        <a:stretch>
          <a:fillRect/>
        </a:stretch>
      </xdr:blipFill>
      <xdr:spPr>
        <a:xfrm>
          <a:off x="9582150" y="155771850"/>
          <a:ext cx="0" cy="10160"/>
        </a:xfrm>
        <a:prstGeom prst="rect">
          <a:avLst/>
        </a:prstGeom>
        <a:noFill/>
        <a:ln w="9525">
          <a:noFill/>
        </a:ln>
      </xdr:spPr>
    </xdr:pic>
    <xdr:clientData/>
  </xdr:twoCellAnchor>
  <xdr:twoCellAnchor editAs="oneCell">
    <xdr:from>
      <xdr:col>4</xdr:col>
      <xdr:colOff>0</xdr:colOff>
      <xdr:row>731</xdr:row>
      <xdr:rowOff>0</xdr:rowOff>
    </xdr:from>
    <xdr:to>
      <xdr:col>4</xdr:col>
      <xdr:colOff>0</xdr:colOff>
      <xdr:row>731</xdr:row>
      <xdr:rowOff>10160</xdr:rowOff>
    </xdr:to>
    <xdr:pic>
      <xdr:nvPicPr>
        <xdr:cNvPr id="276" name="图片 275">
          <a:extLst>
            <a:ext uri="{FF2B5EF4-FFF2-40B4-BE49-F238E27FC236}">
              <a16:creationId xmlns="" xmlns:a16="http://schemas.microsoft.com/office/drawing/2014/main" id="{00000000-0008-0000-0200-000014010000}"/>
            </a:ext>
          </a:extLst>
        </xdr:cNvPr>
        <xdr:cNvPicPr>
          <a:picLocks noChangeAspect="1"/>
        </xdr:cNvPicPr>
      </xdr:nvPicPr>
      <xdr:blipFill>
        <a:blip xmlns:r="http://schemas.openxmlformats.org/officeDocument/2006/relationships" r:embed="rId1" r:link="rId2"/>
        <a:stretch>
          <a:fillRect/>
        </a:stretch>
      </xdr:blipFill>
      <xdr:spPr>
        <a:xfrm>
          <a:off x="2971800" y="139769850"/>
          <a:ext cx="0" cy="10160"/>
        </a:xfrm>
        <a:prstGeom prst="rect">
          <a:avLst/>
        </a:prstGeom>
        <a:noFill/>
        <a:ln w="9525">
          <a:noFill/>
        </a:ln>
      </xdr:spPr>
    </xdr:pic>
    <xdr:clientData/>
  </xdr:twoCellAnchor>
  <xdr:twoCellAnchor editAs="oneCell">
    <xdr:from>
      <xdr:col>8</xdr:col>
      <xdr:colOff>0</xdr:colOff>
      <xdr:row>815</xdr:row>
      <xdr:rowOff>0</xdr:rowOff>
    </xdr:from>
    <xdr:to>
      <xdr:col>8</xdr:col>
      <xdr:colOff>0</xdr:colOff>
      <xdr:row>815</xdr:row>
      <xdr:rowOff>10160</xdr:rowOff>
    </xdr:to>
    <xdr:pic>
      <xdr:nvPicPr>
        <xdr:cNvPr id="277" name="图片 276">
          <a:extLst>
            <a:ext uri="{FF2B5EF4-FFF2-40B4-BE49-F238E27FC236}">
              <a16:creationId xmlns="" xmlns:a16="http://schemas.microsoft.com/office/drawing/2014/main" id="{00000000-0008-0000-0200-000015010000}"/>
            </a:ext>
          </a:extLst>
        </xdr:cNvPr>
        <xdr:cNvPicPr>
          <a:picLocks noChangeAspect="1"/>
        </xdr:cNvPicPr>
      </xdr:nvPicPr>
      <xdr:blipFill>
        <a:blip xmlns:r="http://schemas.openxmlformats.org/officeDocument/2006/relationships" r:embed="rId1" r:link="rId2"/>
        <a:stretch>
          <a:fillRect/>
        </a:stretch>
      </xdr:blipFill>
      <xdr:spPr>
        <a:xfrm>
          <a:off x="10296525" y="155771850"/>
          <a:ext cx="0" cy="10160"/>
        </a:xfrm>
        <a:prstGeom prst="rect">
          <a:avLst/>
        </a:prstGeom>
        <a:noFill/>
        <a:ln w="9525">
          <a:noFill/>
        </a:ln>
      </xdr:spPr>
    </xdr:pic>
    <xdr:clientData/>
  </xdr:twoCellAnchor>
  <xdr:twoCellAnchor editAs="oneCell">
    <xdr:from>
      <xdr:col>8</xdr:col>
      <xdr:colOff>0</xdr:colOff>
      <xdr:row>815</xdr:row>
      <xdr:rowOff>0</xdr:rowOff>
    </xdr:from>
    <xdr:to>
      <xdr:col>8</xdr:col>
      <xdr:colOff>0</xdr:colOff>
      <xdr:row>815</xdr:row>
      <xdr:rowOff>10160</xdr:rowOff>
    </xdr:to>
    <xdr:pic>
      <xdr:nvPicPr>
        <xdr:cNvPr id="278" name="图片 277">
          <a:extLst>
            <a:ext uri="{FF2B5EF4-FFF2-40B4-BE49-F238E27FC236}">
              <a16:creationId xmlns="" xmlns:a16="http://schemas.microsoft.com/office/drawing/2014/main" id="{00000000-0008-0000-0200-000016010000}"/>
            </a:ext>
          </a:extLst>
        </xdr:cNvPr>
        <xdr:cNvPicPr>
          <a:picLocks noChangeAspect="1"/>
        </xdr:cNvPicPr>
      </xdr:nvPicPr>
      <xdr:blipFill>
        <a:blip xmlns:r="http://schemas.openxmlformats.org/officeDocument/2006/relationships" r:embed="rId1" r:link="rId2"/>
        <a:stretch>
          <a:fillRect/>
        </a:stretch>
      </xdr:blipFill>
      <xdr:spPr>
        <a:xfrm>
          <a:off x="10296525" y="155771850"/>
          <a:ext cx="0" cy="10160"/>
        </a:xfrm>
        <a:prstGeom prst="rect">
          <a:avLst/>
        </a:prstGeom>
        <a:noFill/>
        <a:ln w="9525">
          <a:noFill/>
        </a:ln>
      </xdr:spPr>
    </xdr:pic>
    <xdr:clientData/>
  </xdr:twoCellAnchor>
  <xdr:twoCellAnchor editAs="oneCell">
    <xdr:from>
      <xdr:col>8</xdr:col>
      <xdr:colOff>0</xdr:colOff>
      <xdr:row>815</xdr:row>
      <xdr:rowOff>0</xdr:rowOff>
    </xdr:from>
    <xdr:to>
      <xdr:col>8</xdr:col>
      <xdr:colOff>0</xdr:colOff>
      <xdr:row>815</xdr:row>
      <xdr:rowOff>10160</xdr:rowOff>
    </xdr:to>
    <xdr:pic>
      <xdr:nvPicPr>
        <xdr:cNvPr id="279" name="图片 278">
          <a:extLst>
            <a:ext uri="{FF2B5EF4-FFF2-40B4-BE49-F238E27FC236}">
              <a16:creationId xmlns="" xmlns:a16="http://schemas.microsoft.com/office/drawing/2014/main" id="{00000000-0008-0000-0200-000017010000}"/>
            </a:ext>
          </a:extLst>
        </xdr:cNvPr>
        <xdr:cNvPicPr>
          <a:picLocks noChangeAspect="1"/>
        </xdr:cNvPicPr>
      </xdr:nvPicPr>
      <xdr:blipFill>
        <a:blip xmlns:r="http://schemas.openxmlformats.org/officeDocument/2006/relationships" r:embed="rId1" r:link="rId2"/>
        <a:stretch>
          <a:fillRect/>
        </a:stretch>
      </xdr:blipFill>
      <xdr:spPr>
        <a:xfrm>
          <a:off x="10296525" y="155771850"/>
          <a:ext cx="0" cy="10160"/>
        </a:xfrm>
        <a:prstGeom prst="rect">
          <a:avLst/>
        </a:prstGeom>
        <a:noFill/>
        <a:ln w="9525">
          <a:noFill/>
        </a:ln>
      </xdr:spPr>
    </xdr:pic>
    <xdr:clientData/>
  </xdr:twoCellAnchor>
  <xdr:twoCellAnchor editAs="oneCell">
    <xdr:from>
      <xdr:col>6</xdr:col>
      <xdr:colOff>0</xdr:colOff>
      <xdr:row>815</xdr:row>
      <xdr:rowOff>0</xdr:rowOff>
    </xdr:from>
    <xdr:to>
      <xdr:col>6</xdr:col>
      <xdr:colOff>0</xdr:colOff>
      <xdr:row>815</xdr:row>
      <xdr:rowOff>10160</xdr:rowOff>
    </xdr:to>
    <xdr:pic>
      <xdr:nvPicPr>
        <xdr:cNvPr id="280" name="图片 279">
          <a:extLst>
            <a:ext uri="{FF2B5EF4-FFF2-40B4-BE49-F238E27FC236}">
              <a16:creationId xmlns="" xmlns:a16="http://schemas.microsoft.com/office/drawing/2014/main" id="{00000000-0008-0000-0200-000018010000}"/>
            </a:ext>
          </a:extLst>
        </xdr:cNvPr>
        <xdr:cNvPicPr>
          <a:picLocks noChangeAspect="1"/>
        </xdr:cNvPicPr>
      </xdr:nvPicPr>
      <xdr:blipFill>
        <a:blip xmlns:r="http://schemas.openxmlformats.org/officeDocument/2006/relationships" r:embed="rId1" r:link="rId2"/>
        <a:stretch>
          <a:fillRect/>
        </a:stretch>
      </xdr:blipFill>
      <xdr:spPr>
        <a:xfrm>
          <a:off x="7467600" y="155771850"/>
          <a:ext cx="0" cy="10160"/>
        </a:xfrm>
        <a:prstGeom prst="rect">
          <a:avLst/>
        </a:prstGeom>
        <a:noFill/>
        <a:ln w="9525">
          <a:noFill/>
        </a:ln>
      </xdr:spPr>
    </xdr:pic>
    <xdr:clientData/>
  </xdr:twoCellAnchor>
  <xdr:twoCellAnchor editAs="oneCell">
    <xdr:from>
      <xdr:col>11</xdr:col>
      <xdr:colOff>0</xdr:colOff>
      <xdr:row>815</xdr:row>
      <xdr:rowOff>0</xdr:rowOff>
    </xdr:from>
    <xdr:to>
      <xdr:col>11</xdr:col>
      <xdr:colOff>10160</xdr:colOff>
      <xdr:row>815</xdr:row>
      <xdr:rowOff>10160</xdr:rowOff>
    </xdr:to>
    <xdr:pic>
      <xdr:nvPicPr>
        <xdr:cNvPr id="281" name="图片 280">
          <a:extLst>
            <a:ext uri="{FF2B5EF4-FFF2-40B4-BE49-F238E27FC236}">
              <a16:creationId xmlns="" xmlns:a16="http://schemas.microsoft.com/office/drawing/2014/main" id="{00000000-0008-0000-0200-000019010000}"/>
            </a:ext>
          </a:extLst>
        </xdr:cNvPr>
        <xdr:cNvPicPr>
          <a:picLocks noChangeAspect="1"/>
        </xdr:cNvPicPr>
      </xdr:nvPicPr>
      <xdr:blipFill>
        <a:blip xmlns:r="http://schemas.openxmlformats.org/officeDocument/2006/relationships" r:embed="rId1" r:link="rId2"/>
        <a:stretch>
          <a:fillRect/>
        </a:stretch>
      </xdr:blipFill>
      <xdr:spPr>
        <a:xfrm>
          <a:off x="12525375" y="155771850"/>
          <a:ext cx="10160" cy="10160"/>
        </a:xfrm>
        <a:prstGeom prst="rect">
          <a:avLst/>
        </a:prstGeom>
        <a:noFill/>
        <a:ln w="9525">
          <a:noFill/>
        </a:ln>
      </xdr:spPr>
    </xdr:pic>
    <xdr:clientData/>
  </xdr:twoCellAnchor>
  <xdr:twoCellAnchor editAs="oneCell">
    <xdr:from>
      <xdr:col>8</xdr:col>
      <xdr:colOff>0</xdr:colOff>
      <xdr:row>815</xdr:row>
      <xdr:rowOff>0</xdr:rowOff>
    </xdr:from>
    <xdr:to>
      <xdr:col>8</xdr:col>
      <xdr:colOff>0</xdr:colOff>
      <xdr:row>815</xdr:row>
      <xdr:rowOff>10160</xdr:rowOff>
    </xdr:to>
    <xdr:pic>
      <xdr:nvPicPr>
        <xdr:cNvPr id="282" name="图片 281">
          <a:extLst>
            <a:ext uri="{FF2B5EF4-FFF2-40B4-BE49-F238E27FC236}">
              <a16:creationId xmlns="" xmlns:a16="http://schemas.microsoft.com/office/drawing/2014/main" id="{00000000-0008-0000-0200-00001A010000}"/>
            </a:ext>
          </a:extLst>
        </xdr:cNvPr>
        <xdr:cNvPicPr>
          <a:picLocks noChangeAspect="1"/>
        </xdr:cNvPicPr>
      </xdr:nvPicPr>
      <xdr:blipFill>
        <a:blip xmlns:r="http://schemas.openxmlformats.org/officeDocument/2006/relationships" r:embed="rId1" r:link="rId2"/>
        <a:stretch>
          <a:fillRect/>
        </a:stretch>
      </xdr:blipFill>
      <xdr:spPr>
        <a:xfrm>
          <a:off x="10296525" y="155771850"/>
          <a:ext cx="0" cy="10160"/>
        </a:xfrm>
        <a:prstGeom prst="rect">
          <a:avLst/>
        </a:prstGeom>
        <a:noFill/>
        <a:ln w="9525">
          <a:noFill/>
        </a:ln>
      </xdr:spPr>
    </xdr:pic>
    <xdr:clientData/>
  </xdr:twoCellAnchor>
  <xdr:twoCellAnchor editAs="oneCell">
    <xdr:from>
      <xdr:col>8</xdr:col>
      <xdr:colOff>0</xdr:colOff>
      <xdr:row>815</xdr:row>
      <xdr:rowOff>0</xdr:rowOff>
    </xdr:from>
    <xdr:to>
      <xdr:col>8</xdr:col>
      <xdr:colOff>0</xdr:colOff>
      <xdr:row>815</xdr:row>
      <xdr:rowOff>10160</xdr:rowOff>
    </xdr:to>
    <xdr:pic>
      <xdr:nvPicPr>
        <xdr:cNvPr id="283" name="图片 282">
          <a:extLst>
            <a:ext uri="{FF2B5EF4-FFF2-40B4-BE49-F238E27FC236}">
              <a16:creationId xmlns="" xmlns:a16="http://schemas.microsoft.com/office/drawing/2014/main" id="{00000000-0008-0000-0200-00001B010000}"/>
            </a:ext>
          </a:extLst>
        </xdr:cNvPr>
        <xdr:cNvPicPr>
          <a:picLocks noChangeAspect="1"/>
        </xdr:cNvPicPr>
      </xdr:nvPicPr>
      <xdr:blipFill>
        <a:blip xmlns:r="http://schemas.openxmlformats.org/officeDocument/2006/relationships" r:embed="rId1" r:link="rId2"/>
        <a:stretch>
          <a:fillRect/>
        </a:stretch>
      </xdr:blipFill>
      <xdr:spPr>
        <a:xfrm>
          <a:off x="10296525" y="155771850"/>
          <a:ext cx="0" cy="10160"/>
        </a:xfrm>
        <a:prstGeom prst="rect">
          <a:avLst/>
        </a:prstGeom>
        <a:noFill/>
        <a:ln w="9525">
          <a:noFill/>
        </a:ln>
      </xdr:spPr>
    </xdr:pic>
    <xdr:clientData/>
  </xdr:twoCellAnchor>
  <xdr:twoCellAnchor editAs="oneCell">
    <xdr:from>
      <xdr:col>4</xdr:col>
      <xdr:colOff>0</xdr:colOff>
      <xdr:row>731</xdr:row>
      <xdr:rowOff>0</xdr:rowOff>
    </xdr:from>
    <xdr:to>
      <xdr:col>4</xdr:col>
      <xdr:colOff>0</xdr:colOff>
      <xdr:row>731</xdr:row>
      <xdr:rowOff>10160</xdr:rowOff>
    </xdr:to>
    <xdr:pic>
      <xdr:nvPicPr>
        <xdr:cNvPr id="284" name="图片 283">
          <a:extLst>
            <a:ext uri="{FF2B5EF4-FFF2-40B4-BE49-F238E27FC236}">
              <a16:creationId xmlns="" xmlns:a16="http://schemas.microsoft.com/office/drawing/2014/main" id="{00000000-0008-0000-0200-00001C010000}"/>
            </a:ext>
          </a:extLst>
        </xdr:cNvPr>
        <xdr:cNvPicPr>
          <a:picLocks noChangeAspect="1"/>
        </xdr:cNvPicPr>
      </xdr:nvPicPr>
      <xdr:blipFill>
        <a:blip xmlns:r="http://schemas.openxmlformats.org/officeDocument/2006/relationships" r:embed="rId1" r:link="rId2"/>
        <a:stretch>
          <a:fillRect/>
        </a:stretch>
      </xdr:blipFill>
      <xdr:spPr>
        <a:xfrm>
          <a:off x="2971800" y="139769850"/>
          <a:ext cx="0" cy="10160"/>
        </a:xfrm>
        <a:prstGeom prst="rect">
          <a:avLst/>
        </a:prstGeom>
        <a:noFill/>
        <a:ln w="9525">
          <a:noFill/>
        </a:ln>
      </xdr:spPr>
    </xdr:pic>
    <xdr:clientData/>
  </xdr:twoCellAnchor>
  <xdr:twoCellAnchor editAs="oneCell">
    <xdr:from>
      <xdr:col>6</xdr:col>
      <xdr:colOff>0</xdr:colOff>
      <xdr:row>815</xdr:row>
      <xdr:rowOff>0</xdr:rowOff>
    </xdr:from>
    <xdr:to>
      <xdr:col>6</xdr:col>
      <xdr:colOff>0</xdr:colOff>
      <xdr:row>815</xdr:row>
      <xdr:rowOff>10160</xdr:rowOff>
    </xdr:to>
    <xdr:pic>
      <xdr:nvPicPr>
        <xdr:cNvPr id="285" name="图片 284">
          <a:extLst>
            <a:ext uri="{FF2B5EF4-FFF2-40B4-BE49-F238E27FC236}">
              <a16:creationId xmlns="" xmlns:a16="http://schemas.microsoft.com/office/drawing/2014/main" id="{00000000-0008-0000-0200-00001D010000}"/>
            </a:ext>
          </a:extLst>
        </xdr:cNvPr>
        <xdr:cNvPicPr>
          <a:picLocks noChangeAspect="1"/>
        </xdr:cNvPicPr>
      </xdr:nvPicPr>
      <xdr:blipFill>
        <a:blip xmlns:r="http://schemas.openxmlformats.org/officeDocument/2006/relationships" r:embed="rId1" r:link="rId2"/>
        <a:stretch>
          <a:fillRect/>
        </a:stretch>
      </xdr:blipFill>
      <xdr:spPr>
        <a:xfrm>
          <a:off x="7467600" y="155771850"/>
          <a:ext cx="0" cy="10160"/>
        </a:xfrm>
        <a:prstGeom prst="rect">
          <a:avLst/>
        </a:prstGeom>
        <a:noFill/>
        <a:ln w="9525">
          <a:noFill/>
        </a:ln>
      </xdr:spPr>
    </xdr:pic>
    <xdr:clientData/>
  </xdr:twoCellAnchor>
  <xdr:twoCellAnchor editAs="oneCell">
    <xdr:from>
      <xdr:col>3</xdr:col>
      <xdr:colOff>0</xdr:colOff>
      <xdr:row>731</xdr:row>
      <xdr:rowOff>0</xdr:rowOff>
    </xdr:from>
    <xdr:to>
      <xdr:col>3</xdr:col>
      <xdr:colOff>0</xdr:colOff>
      <xdr:row>731</xdr:row>
      <xdr:rowOff>10160</xdr:rowOff>
    </xdr:to>
    <xdr:pic>
      <xdr:nvPicPr>
        <xdr:cNvPr id="286" name="图片 285">
          <a:extLst>
            <a:ext uri="{FF2B5EF4-FFF2-40B4-BE49-F238E27FC236}">
              <a16:creationId xmlns="" xmlns:a16="http://schemas.microsoft.com/office/drawing/2014/main" id="{00000000-0008-0000-0200-00001E010000}"/>
            </a:ext>
          </a:extLst>
        </xdr:cNvPr>
        <xdr:cNvPicPr>
          <a:picLocks noChangeAspect="1"/>
        </xdr:cNvPicPr>
      </xdr:nvPicPr>
      <xdr:blipFill>
        <a:blip xmlns:r="http://schemas.openxmlformats.org/officeDocument/2006/relationships" r:embed="rId1" r:link="rId2"/>
        <a:stretch>
          <a:fillRect/>
        </a:stretch>
      </xdr:blipFill>
      <xdr:spPr>
        <a:xfrm>
          <a:off x="1800225" y="139769850"/>
          <a:ext cx="0" cy="10160"/>
        </a:xfrm>
        <a:prstGeom prst="rect">
          <a:avLst/>
        </a:prstGeom>
        <a:noFill/>
        <a:ln w="9525">
          <a:noFill/>
        </a:ln>
      </xdr:spPr>
    </xdr:pic>
    <xdr:clientData/>
  </xdr:twoCellAnchor>
  <xdr:twoCellAnchor editAs="oneCell">
    <xdr:from>
      <xdr:col>8</xdr:col>
      <xdr:colOff>0</xdr:colOff>
      <xdr:row>815</xdr:row>
      <xdr:rowOff>0</xdr:rowOff>
    </xdr:from>
    <xdr:to>
      <xdr:col>8</xdr:col>
      <xdr:colOff>0</xdr:colOff>
      <xdr:row>815</xdr:row>
      <xdr:rowOff>10160</xdr:rowOff>
    </xdr:to>
    <xdr:pic>
      <xdr:nvPicPr>
        <xdr:cNvPr id="287" name="图片 286">
          <a:extLst>
            <a:ext uri="{FF2B5EF4-FFF2-40B4-BE49-F238E27FC236}">
              <a16:creationId xmlns="" xmlns:a16="http://schemas.microsoft.com/office/drawing/2014/main" id="{00000000-0008-0000-0200-00001F010000}"/>
            </a:ext>
          </a:extLst>
        </xdr:cNvPr>
        <xdr:cNvPicPr>
          <a:picLocks noChangeAspect="1"/>
        </xdr:cNvPicPr>
      </xdr:nvPicPr>
      <xdr:blipFill>
        <a:blip xmlns:r="http://schemas.openxmlformats.org/officeDocument/2006/relationships" r:embed="rId1" r:link="rId2"/>
        <a:stretch>
          <a:fillRect/>
        </a:stretch>
      </xdr:blipFill>
      <xdr:spPr>
        <a:xfrm>
          <a:off x="10296525" y="155771850"/>
          <a:ext cx="0" cy="10160"/>
        </a:xfrm>
        <a:prstGeom prst="rect">
          <a:avLst/>
        </a:prstGeom>
        <a:noFill/>
        <a:ln w="9525">
          <a:noFill/>
        </a:ln>
      </xdr:spPr>
    </xdr:pic>
    <xdr:clientData/>
  </xdr:twoCellAnchor>
  <xdr:twoCellAnchor editAs="oneCell">
    <xdr:from>
      <xdr:col>6</xdr:col>
      <xdr:colOff>0</xdr:colOff>
      <xdr:row>815</xdr:row>
      <xdr:rowOff>0</xdr:rowOff>
    </xdr:from>
    <xdr:to>
      <xdr:col>6</xdr:col>
      <xdr:colOff>0</xdr:colOff>
      <xdr:row>815</xdr:row>
      <xdr:rowOff>10160</xdr:rowOff>
    </xdr:to>
    <xdr:pic>
      <xdr:nvPicPr>
        <xdr:cNvPr id="288" name="图片 287">
          <a:extLst>
            <a:ext uri="{FF2B5EF4-FFF2-40B4-BE49-F238E27FC236}">
              <a16:creationId xmlns="" xmlns:a16="http://schemas.microsoft.com/office/drawing/2014/main" id="{00000000-0008-0000-0200-000020010000}"/>
            </a:ext>
          </a:extLst>
        </xdr:cNvPr>
        <xdr:cNvPicPr>
          <a:picLocks noChangeAspect="1"/>
        </xdr:cNvPicPr>
      </xdr:nvPicPr>
      <xdr:blipFill>
        <a:blip xmlns:r="http://schemas.openxmlformats.org/officeDocument/2006/relationships" r:embed="rId1" r:link="rId2"/>
        <a:stretch>
          <a:fillRect/>
        </a:stretch>
      </xdr:blipFill>
      <xdr:spPr>
        <a:xfrm>
          <a:off x="7467600" y="155771850"/>
          <a:ext cx="0" cy="10160"/>
        </a:xfrm>
        <a:prstGeom prst="rect">
          <a:avLst/>
        </a:prstGeom>
        <a:noFill/>
        <a:ln w="9525">
          <a:noFill/>
        </a:ln>
      </xdr:spPr>
    </xdr:pic>
    <xdr:clientData/>
  </xdr:twoCellAnchor>
  <xdr:twoCellAnchor editAs="oneCell">
    <xdr:from>
      <xdr:col>3</xdr:col>
      <xdr:colOff>0</xdr:colOff>
      <xdr:row>731</xdr:row>
      <xdr:rowOff>0</xdr:rowOff>
    </xdr:from>
    <xdr:to>
      <xdr:col>3</xdr:col>
      <xdr:colOff>0</xdr:colOff>
      <xdr:row>731</xdr:row>
      <xdr:rowOff>10160</xdr:rowOff>
    </xdr:to>
    <xdr:pic>
      <xdr:nvPicPr>
        <xdr:cNvPr id="289" name="图片 288">
          <a:extLst>
            <a:ext uri="{FF2B5EF4-FFF2-40B4-BE49-F238E27FC236}">
              <a16:creationId xmlns="" xmlns:a16="http://schemas.microsoft.com/office/drawing/2014/main" id="{00000000-0008-0000-0200-000021010000}"/>
            </a:ext>
          </a:extLst>
        </xdr:cNvPr>
        <xdr:cNvPicPr>
          <a:picLocks noChangeAspect="1"/>
        </xdr:cNvPicPr>
      </xdr:nvPicPr>
      <xdr:blipFill>
        <a:blip xmlns:r="http://schemas.openxmlformats.org/officeDocument/2006/relationships" r:embed="rId1" r:link="rId2"/>
        <a:stretch>
          <a:fillRect/>
        </a:stretch>
      </xdr:blipFill>
      <xdr:spPr>
        <a:xfrm>
          <a:off x="1800225" y="139769850"/>
          <a:ext cx="0" cy="10160"/>
        </a:xfrm>
        <a:prstGeom prst="rect">
          <a:avLst/>
        </a:prstGeom>
        <a:noFill/>
        <a:ln w="9525">
          <a:noFill/>
        </a:ln>
      </xdr:spPr>
    </xdr:pic>
    <xdr:clientData/>
  </xdr:twoCellAnchor>
  <xdr:twoCellAnchor editAs="oneCell">
    <xdr:from>
      <xdr:col>3</xdr:col>
      <xdr:colOff>0</xdr:colOff>
      <xdr:row>731</xdr:row>
      <xdr:rowOff>0</xdr:rowOff>
    </xdr:from>
    <xdr:to>
      <xdr:col>3</xdr:col>
      <xdr:colOff>0</xdr:colOff>
      <xdr:row>731</xdr:row>
      <xdr:rowOff>10160</xdr:rowOff>
    </xdr:to>
    <xdr:pic>
      <xdr:nvPicPr>
        <xdr:cNvPr id="290" name="图片 289">
          <a:extLst>
            <a:ext uri="{FF2B5EF4-FFF2-40B4-BE49-F238E27FC236}">
              <a16:creationId xmlns="" xmlns:a16="http://schemas.microsoft.com/office/drawing/2014/main" id="{00000000-0008-0000-0200-000022010000}"/>
            </a:ext>
          </a:extLst>
        </xdr:cNvPr>
        <xdr:cNvPicPr>
          <a:picLocks noChangeAspect="1"/>
        </xdr:cNvPicPr>
      </xdr:nvPicPr>
      <xdr:blipFill>
        <a:blip xmlns:r="http://schemas.openxmlformats.org/officeDocument/2006/relationships" r:embed="rId1" r:link="rId2"/>
        <a:stretch>
          <a:fillRect/>
        </a:stretch>
      </xdr:blipFill>
      <xdr:spPr>
        <a:xfrm>
          <a:off x="1800225" y="139769850"/>
          <a:ext cx="0" cy="10160"/>
        </a:xfrm>
        <a:prstGeom prst="rect">
          <a:avLst/>
        </a:prstGeom>
        <a:noFill/>
        <a:ln w="9525">
          <a:noFill/>
        </a:ln>
      </xdr:spPr>
    </xdr:pic>
    <xdr:clientData/>
  </xdr:twoCellAnchor>
  <xdr:twoCellAnchor editAs="oneCell">
    <xdr:from>
      <xdr:col>3</xdr:col>
      <xdr:colOff>0</xdr:colOff>
      <xdr:row>731</xdr:row>
      <xdr:rowOff>0</xdr:rowOff>
    </xdr:from>
    <xdr:to>
      <xdr:col>3</xdr:col>
      <xdr:colOff>0</xdr:colOff>
      <xdr:row>731</xdr:row>
      <xdr:rowOff>10160</xdr:rowOff>
    </xdr:to>
    <xdr:pic>
      <xdr:nvPicPr>
        <xdr:cNvPr id="291" name="图片 290">
          <a:extLst>
            <a:ext uri="{FF2B5EF4-FFF2-40B4-BE49-F238E27FC236}">
              <a16:creationId xmlns="" xmlns:a16="http://schemas.microsoft.com/office/drawing/2014/main" id="{00000000-0008-0000-0200-000023010000}"/>
            </a:ext>
          </a:extLst>
        </xdr:cNvPr>
        <xdr:cNvPicPr>
          <a:picLocks noChangeAspect="1"/>
        </xdr:cNvPicPr>
      </xdr:nvPicPr>
      <xdr:blipFill>
        <a:blip xmlns:r="http://schemas.openxmlformats.org/officeDocument/2006/relationships" r:embed="rId1" r:link="rId2"/>
        <a:stretch>
          <a:fillRect/>
        </a:stretch>
      </xdr:blipFill>
      <xdr:spPr>
        <a:xfrm>
          <a:off x="1800225" y="139769850"/>
          <a:ext cx="0" cy="10160"/>
        </a:xfrm>
        <a:prstGeom prst="rect">
          <a:avLst/>
        </a:prstGeom>
        <a:noFill/>
        <a:ln w="9525">
          <a:noFill/>
        </a:ln>
      </xdr:spPr>
    </xdr:pic>
    <xdr:clientData/>
  </xdr:twoCellAnchor>
  <xdr:twoCellAnchor editAs="oneCell">
    <xdr:from>
      <xdr:col>3</xdr:col>
      <xdr:colOff>0</xdr:colOff>
      <xdr:row>731</xdr:row>
      <xdr:rowOff>0</xdr:rowOff>
    </xdr:from>
    <xdr:to>
      <xdr:col>3</xdr:col>
      <xdr:colOff>0</xdr:colOff>
      <xdr:row>731</xdr:row>
      <xdr:rowOff>10160</xdr:rowOff>
    </xdr:to>
    <xdr:pic>
      <xdr:nvPicPr>
        <xdr:cNvPr id="292" name="图片 291">
          <a:extLst>
            <a:ext uri="{FF2B5EF4-FFF2-40B4-BE49-F238E27FC236}">
              <a16:creationId xmlns="" xmlns:a16="http://schemas.microsoft.com/office/drawing/2014/main" id="{00000000-0008-0000-0200-000024010000}"/>
            </a:ext>
          </a:extLst>
        </xdr:cNvPr>
        <xdr:cNvPicPr>
          <a:picLocks noChangeAspect="1"/>
        </xdr:cNvPicPr>
      </xdr:nvPicPr>
      <xdr:blipFill>
        <a:blip xmlns:r="http://schemas.openxmlformats.org/officeDocument/2006/relationships" r:embed="rId1" r:link="rId2"/>
        <a:stretch>
          <a:fillRect/>
        </a:stretch>
      </xdr:blipFill>
      <xdr:spPr>
        <a:xfrm>
          <a:off x="1800225" y="139769850"/>
          <a:ext cx="0" cy="10160"/>
        </a:xfrm>
        <a:prstGeom prst="rect">
          <a:avLst/>
        </a:prstGeom>
        <a:noFill/>
        <a:ln w="9525">
          <a:noFill/>
        </a:ln>
      </xdr:spPr>
    </xdr:pic>
    <xdr:clientData/>
  </xdr:twoCellAnchor>
  <xdr:twoCellAnchor editAs="oneCell">
    <xdr:from>
      <xdr:col>3</xdr:col>
      <xdr:colOff>0</xdr:colOff>
      <xdr:row>731</xdr:row>
      <xdr:rowOff>0</xdr:rowOff>
    </xdr:from>
    <xdr:to>
      <xdr:col>3</xdr:col>
      <xdr:colOff>0</xdr:colOff>
      <xdr:row>731</xdr:row>
      <xdr:rowOff>10160</xdr:rowOff>
    </xdr:to>
    <xdr:pic>
      <xdr:nvPicPr>
        <xdr:cNvPr id="293" name="图片 292">
          <a:extLst>
            <a:ext uri="{FF2B5EF4-FFF2-40B4-BE49-F238E27FC236}">
              <a16:creationId xmlns="" xmlns:a16="http://schemas.microsoft.com/office/drawing/2014/main" id="{00000000-0008-0000-0200-000025010000}"/>
            </a:ext>
          </a:extLst>
        </xdr:cNvPr>
        <xdr:cNvPicPr>
          <a:picLocks noChangeAspect="1"/>
        </xdr:cNvPicPr>
      </xdr:nvPicPr>
      <xdr:blipFill>
        <a:blip xmlns:r="http://schemas.openxmlformats.org/officeDocument/2006/relationships" r:embed="rId1" r:link="rId2"/>
        <a:stretch>
          <a:fillRect/>
        </a:stretch>
      </xdr:blipFill>
      <xdr:spPr>
        <a:xfrm>
          <a:off x="1800225" y="139769850"/>
          <a:ext cx="0" cy="10160"/>
        </a:xfrm>
        <a:prstGeom prst="rect">
          <a:avLst/>
        </a:prstGeom>
        <a:noFill/>
        <a:ln w="9525">
          <a:noFill/>
        </a:ln>
      </xdr:spPr>
    </xdr:pic>
    <xdr:clientData/>
  </xdr:twoCellAnchor>
  <xdr:twoCellAnchor editAs="oneCell">
    <xdr:from>
      <xdr:col>11</xdr:col>
      <xdr:colOff>0</xdr:colOff>
      <xdr:row>815</xdr:row>
      <xdr:rowOff>0</xdr:rowOff>
    </xdr:from>
    <xdr:to>
      <xdr:col>11</xdr:col>
      <xdr:colOff>10160</xdr:colOff>
      <xdr:row>815</xdr:row>
      <xdr:rowOff>10160</xdr:rowOff>
    </xdr:to>
    <xdr:pic>
      <xdr:nvPicPr>
        <xdr:cNvPr id="294" name="图片 293">
          <a:extLst>
            <a:ext uri="{FF2B5EF4-FFF2-40B4-BE49-F238E27FC236}">
              <a16:creationId xmlns="" xmlns:a16="http://schemas.microsoft.com/office/drawing/2014/main" id="{00000000-0008-0000-0200-000026010000}"/>
            </a:ext>
          </a:extLst>
        </xdr:cNvPr>
        <xdr:cNvPicPr>
          <a:picLocks noChangeAspect="1"/>
        </xdr:cNvPicPr>
      </xdr:nvPicPr>
      <xdr:blipFill>
        <a:blip xmlns:r="http://schemas.openxmlformats.org/officeDocument/2006/relationships" r:embed="rId1" r:link="rId2"/>
        <a:stretch>
          <a:fillRect/>
        </a:stretch>
      </xdr:blipFill>
      <xdr:spPr>
        <a:xfrm>
          <a:off x="12525375" y="155771850"/>
          <a:ext cx="10160" cy="10160"/>
        </a:xfrm>
        <a:prstGeom prst="rect">
          <a:avLst/>
        </a:prstGeom>
        <a:noFill/>
        <a:ln w="9525">
          <a:noFill/>
        </a:ln>
      </xdr:spPr>
    </xdr:pic>
    <xdr:clientData/>
  </xdr:twoCellAnchor>
  <xdr:twoCellAnchor editAs="oneCell">
    <xdr:from>
      <xdr:col>6</xdr:col>
      <xdr:colOff>0</xdr:colOff>
      <xdr:row>815</xdr:row>
      <xdr:rowOff>0</xdr:rowOff>
    </xdr:from>
    <xdr:to>
      <xdr:col>6</xdr:col>
      <xdr:colOff>0</xdr:colOff>
      <xdr:row>815</xdr:row>
      <xdr:rowOff>10160</xdr:rowOff>
    </xdr:to>
    <xdr:pic>
      <xdr:nvPicPr>
        <xdr:cNvPr id="295" name="图片 294">
          <a:extLst>
            <a:ext uri="{FF2B5EF4-FFF2-40B4-BE49-F238E27FC236}">
              <a16:creationId xmlns="" xmlns:a16="http://schemas.microsoft.com/office/drawing/2014/main" id="{00000000-0008-0000-0200-000027010000}"/>
            </a:ext>
          </a:extLst>
        </xdr:cNvPr>
        <xdr:cNvPicPr>
          <a:picLocks noChangeAspect="1"/>
        </xdr:cNvPicPr>
      </xdr:nvPicPr>
      <xdr:blipFill>
        <a:blip xmlns:r="http://schemas.openxmlformats.org/officeDocument/2006/relationships" r:embed="rId1" r:link="rId2"/>
        <a:stretch>
          <a:fillRect/>
        </a:stretch>
      </xdr:blipFill>
      <xdr:spPr>
        <a:xfrm>
          <a:off x="7467600" y="155771850"/>
          <a:ext cx="0" cy="10160"/>
        </a:xfrm>
        <a:prstGeom prst="rect">
          <a:avLst/>
        </a:prstGeom>
        <a:noFill/>
        <a:ln w="9525">
          <a:noFill/>
        </a:ln>
      </xdr:spPr>
    </xdr:pic>
    <xdr:clientData/>
  </xdr:twoCellAnchor>
  <xdr:twoCellAnchor editAs="oneCell">
    <xdr:from>
      <xdr:col>3</xdr:col>
      <xdr:colOff>0</xdr:colOff>
      <xdr:row>731</xdr:row>
      <xdr:rowOff>0</xdr:rowOff>
    </xdr:from>
    <xdr:to>
      <xdr:col>3</xdr:col>
      <xdr:colOff>0</xdr:colOff>
      <xdr:row>731</xdr:row>
      <xdr:rowOff>10160</xdr:rowOff>
    </xdr:to>
    <xdr:pic>
      <xdr:nvPicPr>
        <xdr:cNvPr id="296" name="图片 295">
          <a:extLst>
            <a:ext uri="{FF2B5EF4-FFF2-40B4-BE49-F238E27FC236}">
              <a16:creationId xmlns="" xmlns:a16="http://schemas.microsoft.com/office/drawing/2014/main" id="{00000000-0008-0000-0200-000028010000}"/>
            </a:ext>
          </a:extLst>
        </xdr:cNvPr>
        <xdr:cNvPicPr>
          <a:picLocks noChangeAspect="1"/>
        </xdr:cNvPicPr>
      </xdr:nvPicPr>
      <xdr:blipFill>
        <a:blip xmlns:r="http://schemas.openxmlformats.org/officeDocument/2006/relationships" r:embed="rId1" r:link="rId2"/>
        <a:stretch>
          <a:fillRect/>
        </a:stretch>
      </xdr:blipFill>
      <xdr:spPr>
        <a:xfrm>
          <a:off x="1800225" y="139769850"/>
          <a:ext cx="0" cy="10160"/>
        </a:xfrm>
        <a:prstGeom prst="rect">
          <a:avLst/>
        </a:prstGeom>
        <a:noFill/>
        <a:ln w="9525">
          <a:noFill/>
        </a:ln>
      </xdr:spPr>
    </xdr:pic>
    <xdr:clientData/>
  </xdr:twoCellAnchor>
  <xdr:twoCellAnchor editAs="oneCell">
    <xdr:from>
      <xdr:col>3</xdr:col>
      <xdr:colOff>0</xdr:colOff>
      <xdr:row>731</xdr:row>
      <xdr:rowOff>0</xdr:rowOff>
    </xdr:from>
    <xdr:to>
      <xdr:col>3</xdr:col>
      <xdr:colOff>0</xdr:colOff>
      <xdr:row>731</xdr:row>
      <xdr:rowOff>10160</xdr:rowOff>
    </xdr:to>
    <xdr:pic>
      <xdr:nvPicPr>
        <xdr:cNvPr id="297" name="图片 296">
          <a:extLst>
            <a:ext uri="{FF2B5EF4-FFF2-40B4-BE49-F238E27FC236}">
              <a16:creationId xmlns="" xmlns:a16="http://schemas.microsoft.com/office/drawing/2014/main" id="{00000000-0008-0000-0200-000029010000}"/>
            </a:ext>
          </a:extLst>
        </xdr:cNvPr>
        <xdr:cNvPicPr>
          <a:picLocks noChangeAspect="1"/>
        </xdr:cNvPicPr>
      </xdr:nvPicPr>
      <xdr:blipFill>
        <a:blip xmlns:r="http://schemas.openxmlformats.org/officeDocument/2006/relationships" r:embed="rId1" r:link="rId2"/>
        <a:stretch>
          <a:fillRect/>
        </a:stretch>
      </xdr:blipFill>
      <xdr:spPr>
        <a:xfrm>
          <a:off x="1800225" y="139769850"/>
          <a:ext cx="0" cy="10160"/>
        </a:xfrm>
        <a:prstGeom prst="rect">
          <a:avLst/>
        </a:prstGeom>
        <a:noFill/>
        <a:ln w="9525">
          <a:noFill/>
        </a:ln>
      </xdr:spPr>
    </xdr:pic>
    <xdr:clientData/>
  </xdr:twoCellAnchor>
  <xdr:twoCellAnchor editAs="oneCell">
    <xdr:from>
      <xdr:col>11</xdr:col>
      <xdr:colOff>0</xdr:colOff>
      <xdr:row>815</xdr:row>
      <xdr:rowOff>0</xdr:rowOff>
    </xdr:from>
    <xdr:to>
      <xdr:col>11</xdr:col>
      <xdr:colOff>10160</xdr:colOff>
      <xdr:row>815</xdr:row>
      <xdr:rowOff>10160</xdr:rowOff>
    </xdr:to>
    <xdr:pic>
      <xdr:nvPicPr>
        <xdr:cNvPr id="298" name="图片 297">
          <a:extLst>
            <a:ext uri="{FF2B5EF4-FFF2-40B4-BE49-F238E27FC236}">
              <a16:creationId xmlns="" xmlns:a16="http://schemas.microsoft.com/office/drawing/2014/main" id="{00000000-0008-0000-0200-00002A010000}"/>
            </a:ext>
          </a:extLst>
        </xdr:cNvPr>
        <xdr:cNvPicPr>
          <a:picLocks noChangeAspect="1"/>
        </xdr:cNvPicPr>
      </xdr:nvPicPr>
      <xdr:blipFill>
        <a:blip xmlns:r="http://schemas.openxmlformats.org/officeDocument/2006/relationships" r:embed="rId1" r:link="rId2"/>
        <a:stretch>
          <a:fillRect/>
        </a:stretch>
      </xdr:blipFill>
      <xdr:spPr>
        <a:xfrm>
          <a:off x="12525375" y="155771850"/>
          <a:ext cx="10160" cy="10160"/>
        </a:xfrm>
        <a:prstGeom prst="rect">
          <a:avLst/>
        </a:prstGeom>
        <a:noFill/>
        <a:ln w="9525">
          <a:noFill/>
        </a:ln>
      </xdr:spPr>
    </xdr:pic>
    <xdr:clientData/>
  </xdr:twoCellAnchor>
  <xdr:twoCellAnchor editAs="oneCell">
    <xdr:from>
      <xdr:col>3</xdr:col>
      <xdr:colOff>0</xdr:colOff>
      <xdr:row>731</xdr:row>
      <xdr:rowOff>0</xdr:rowOff>
    </xdr:from>
    <xdr:to>
      <xdr:col>3</xdr:col>
      <xdr:colOff>0</xdr:colOff>
      <xdr:row>731</xdr:row>
      <xdr:rowOff>10160</xdr:rowOff>
    </xdr:to>
    <xdr:pic>
      <xdr:nvPicPr>
        <xdr:cNvPr id="299" name="图片 298">
          <a:extLst>
            <a:ext uri="{FF2B5EF4-FFF2-40B4-BE49-F238E27FC236}">
              <a16:creationId xmlns="" xmlns:a16="http://schemas.microsoft.com/office/drawing/2014/main" id="{00000000-0008-0000-0200-00002B010000}"/>
            </a:ext>
          </a:extLst>
        </xdr:cNvPr>
        <xdr:cNvPicPr>
          <a:picLocks noChangeAspect="1"/>
        </xdr:cNvPicPr>
      </xdr:nvPicPr>
      <xdr:blipFill>
        <a:blip xmlns:r="http://schemas.openxmlformats.org/officeDocument/2006/relationships" r:embed="rId1" r:link="rId2"/>
        <a:stretch>
          <a:fillRect/>
        </a:stretch>
      </xdr:blipFill>
      <xdr:spPr>
        <a:xfrm>
          <a:off x="1800225" y="139769850"/>
          <a:ext cx="0" cy="10160"/>
        </a:xfrm>
        <a:prstGeom prst="rect">
          <a:avLst/>
        </a:prstGeom>
        <a:noFill/>
        <a:ln w="9525">
          <a:noFill/>
        </a:ln>
      </xdr:spPr>
    </xdr:pic>
    <xdr:clientData/>
  </xdr:twoCellAnchor>
  <xdr:twoCellAnchor editAs="oneCell">
    <xdr:from>
      <xdr:col>8</xdr:col>
      <xdr:colOff>0</xdr:colOff>
      <xdr:row>815</xdr:row>
      <xdr:rowOff>0</xdr:rowOff>
    </xdr:from>
    <xdr:to>
      <xdr:col>8</xdr:col>
      <xdr:colOff>0</xdr:colOff>
      <xdr:row>815</xdr:row>
      <xdr:rowOff>10160</xdr:rowOff>
    </xdr:to>
    <xdr:pic>
      <xdr:nvPicPr>
        <xdr:cNvPr id="300" name="图片 299">
          <a:extLst>
            <a:ext uri="{FF2B5EF4-FFF2-40B4-BE49-F238E27FC236}">
              <a16:creationId xmlns="" xmlns:a16="http://schemas.microsoft.com/office/drawing/2014/main" id="{00000000-0008-0000-0200-00002C010000}"/>
            </a:ext>
          </a:extLst>
        </xdr:cNvPr>
        <xdr:cNvPicPr>
          <a:picLocks noChangeAspect="1"/>
        </xdr:cNvPicPr>
      </xdr:nvPicPr>
      <xdr:blipFill>
        <a:blip xmlns:r="http://schemas.openxmlformats.org/officeDocument/2006/relationships" r:embed="rId1" r:link="rId2"/>
        <a:stretch>
          <a:fillRect/>
        </a:stretch>
      </xdr:blipFill>
      <xdr:spPr>
        <a:xfrm>
          <a:off x="10296525" y="155771850"/>
          <a:ext cx="0" cy="10160"/>
        </a:xfrm>
        <a:prstGeom prst="rect">
          <a:avLst/>
        </a:prstGeom>
        <a:noFill/>
        <a:ln w="9525">
          <a:noFill/>
        </a:ln>
      </xdr:spPr>
    </xdr:pic>
    <xdr:clientData/>
  </xdr:twoCellAnchor>
  <xdr:oneCellAnchor>
    <xdr:from>
      <xdr:col>9</xdr:col>
      <xdr:colOff>0</xdr:colOff>
      <xdr:row>997</xdr:row>
      <xdr:rowOff>0</xdr:rowOff>
    </xdr:from>
    <xdr:ext cx="10160" cy="10160"/>
    <xdr:pic>
      <xdr:nvPicPr>
        <xdr:cNvPr id="301" name="图片 300">
          <a:extLst>
            <a:ext uri="{FF2B5EF4-FFF2-40B4-BE49-F238E27FC236}">
              <a16:creationId xmlns="" xmlns:a16="http://schemas.microsoft.com/office/drawing/2014/main" id="{00000000-0008-0000-0200-00002D010000}"/>
            </a:ext>
          </a:extLst>
        </xdr:cNvPr>
        <xdr:cNvPicPr>
          <a:picLocks noChangeAspect="1"/>
        </xdr:cNvPicPr>
      </xdr:nvPicPr>
      <xdr:blipFill>
        <a:blip xmlns:r="http://schemas.openxmlformats.org/officeDocument/2006/relationships" r:embed="rId1" r:link="rId2"/>
        <a:stretch>
          <a:fillRect/>
        </a:stretch>
      </xdr:blipFill>
      <xdr:spPr>
        <a:xfrm>
          <a:off x="11096625" y="190442850"/>
          <a:ext cx="10160" cy="10160"/>
        </a:xfrm>
        <a:prstGeom prst="rect">
          <a:avLst/>
        </a:prstGeom>
        <a:noFill/>
        <a:ln w="9525">
          <a:noFill/>
        </a:ln>
      </xdr:spPr>
    </xdr:pic>
    <xdr:clientData/>
  </xdr:oneCellAnchor>
  <xdr:oneCellAnchor>
    <xdr:from>
      <xdr:col>9</xdr:col>
      <xdr:colOff>0</xdr:colOff>
      <xdr:row>998</xdr:row>
      <xdr:rowOff>0</xdr:rowOff>
    </xdr:from>
    <xdr:ext cx="10160" cy="10160"/>
    <xdr:pic>
      <xdr:nvPicPr>
        <xdr:cNvPr id="302" name="图片 301">
          <a:extLst>
            <a:ext uri="{FF2B5EF4-FFF2-40B4-BE49-F238E27FC236}">
              <a16:creationId xmlns="" xmlns:a16="http://schemas.microsoft.com/office/drawing/2014/main" id="{00000000-0008-0000-0200-00002E010000}"/>
            </a:ext>
          </a:extLst>
        </xdr:cNvPr>
        <xdr:cNvPicPr>
          <a:picLocks noChangeAspect="1"/>
        </xdr:cNvPicPr>
      </xdr:nvPicPr>
      <xdr:blipFill>
        <a:blip xmlns:r="http://schemas.openxmlformats.org/officeDocument/2006/relationships" r:embed="rId1" r:link="rId2"/>
        <a:stretch>
          <a:fillRect/>
        </a:stretch>
      </xdr:blipFill>
      <xdr:spPr>
        <a:xfrm>
          <a:off x="11096625" y="190623825"/>
          <a:ext cx="10160" cy="10160"/>
        </a:xfrm>
        <a:prstGeom prst="rect">
          <a:avLst/>
        </a:prstGeom>
        <a:noFill/>
        <a:ln w="9525">
          <a:noFill/>
        </a:ln>
      </xdr:spPr>
    </xdr:pic>
    <xdr:clientData/>
  </xdr:oneCellAnchor>
  <xdr:twoCellAnchor editAs="oneCell">
    <xdr:from>
      <xdr:col>3</xdr:col>
      <xdr:colOff>0</xdr:colOff>
      <xdr:row>4</xdr:row>
      <xdr:rowOff>0</xdr:rowOff>
    </xdr:from>
    <xdr:to>
      <xdr:col>3</xdr:col>
      <xdr:colOff>885825</xdr:colOff>
      <xdr:row>4</xdr:row>
      <xdr:rowOff>10160</xdr:rowOff>
    </xdr:to>
    <xdr:pic>
      <xdr:nvPicPr>
        <xdr:cNvPr id="303" name="图片 302">
          <a:extLst>
            <a:ext uri="{FF2B5EF4-FFF2-40B4-BE49-F238E27FC236}">
              <a16:creationId xmlns="" xmlns:a16="http://schemas.microsoft.com/office/drawing/2014/main" id="{00000000-0008-0000-0200-00002F010000}"/>
            </a:ext>
          </a:extLst>
        </xdr:cNvPr>
        <xdr:cNvPicPr>
          <a:picLocks noChangeAspect="1"/>
        </xdr:cNvPicPr>
      </xdr:nvPicPr>
      <xdr:blipFill>
        <a:blip xmlns:r="http://schemas.openxmlformats.org/officeDocument/2006/relationships" r:embed="rId1" r:link="rId3"/>
        <a:stretch>
          <a:fillRect/>
        </a:stretch>
      </xdr:blipFill>
      <xdr:spPr>
        <a:xfrm>
          <a:off x="1800225" y="1276350"/>
          <a:ext cx="885825" cy="10160"/>
        </a:xfrm>
        <a:prstGeom prst="rect">
          <a:avLst/>
        </a:prstGeom>
        <a:noFill/>
        <a:ln w="9525">
          <a:noFill/>
        </a:ln>
      </xdr:spPr>
    </xdr:pic>
    <xdr:clientData/>
  </xdr:twoCellAnchor>
  <xdr:twoCellAnchor editAs="oneCell">
    <xdr:from>
      <xdr:col>4</xdr:col>
      <xdr:colOff>0</xdr:colOff>
      <xdr:row>4</xdr:row>
      <xdr:rowOff>0</xdr:rowOff>
    </xdr:from>
    <xdr:to>
      <xdr:col>4</xdr:col>
      <xdr:colOff>1171575</xdr:colOff>
      <xdr:row>4</xdr:row>
      <xdr:rowOff>10160</xdr:rowOff>
    </xdr:to>
    <xdr:pic>
      <xdr:nvPicPr>
        <xdr:cNvPr id="304" name="图片 303">
          <a:extLst>
            <a:ext uri="{FF2B5EF4-FFF2-40B4-BE49-F238E27FC236}">
              <a16:creationId xmlns="" xmlns:a16="http://schemas.microsoft.com/office/drawing/2014/main" id="{00000000-0008-0000-0200-000030010000}"/>
            </a:ext>
          </a:extLst>
        </xdr:cNvPr>
        <xdr:cNvPicPr>
          <a:picLocks noChangeAspect="1"/>
        </xdr:cNvPicPr>
      </xdr:nvPicPr>
      <xdr:blipFill>
        <a:blip xmlns:r="http://schemas.openxmlformats.org/officeDocument/2006/relationships" r:embed="rId1" r:link="rId3"/>
        <a:stretch>
          <a:fillRect/>
        </a:stretch>
      </xdr:blipFill>
      <xdr:spPr>
        <a:xfrm>
          <a:off x="2971800" y="1276350"/>
          <a:ext cx="1171575" cy="10160"/>
        </a:xfrm>
        <a:prstGeom prst="rect">
          <a:avLst/>
        </a:prstGeom>
        <a:noFill/>
        <a:ln w="9525">
          <a:noFill/>
        </a:ln>
      </xdr:spPr>
    </xdr:pic>
    <xdr:clientData/>
  </xdr:twoCellAnchor>
  <xdr:twoCellAnchor editAs="oneCell">
    <xdr:from>
      <xdr:col>5</xdr:col>
      <xdr:colOff>0</xdr:colOff>
      <xdr:row>690</xdr:row>
      <xdr:rowOff>0</xdr:rowOff>
    </xdr:from>
    <xdr:to>
      <xdr:col>6</xdr:col>
      <xdr:colOff>1600200</xdr:colOff>
      <xdr:row>690</xdr:row>
      <xdr:rowOff>10160</xdr:rowOff>
    </xdr:to>
    <xdr:pic>
      <xdr:nvPicPr>
        <xdr:cNvPr id="305" name="图片 304">
          <a:extLst>
            <a:ext uri="{FF2B5EF4-FFF2-40B4-BE49-F238E27FC236}">
              <a16:creationId xmlns="" xmlns:a16="http://schemas.microsoft.com/office/drawing/2014/main" id="{00000000-0008-0000-0200-000031010000}"/>
            </a:ext>
          </a:extLst>
        </xdr:cNvPr>
        <xdr:cNvPicPr>
          <a:picLocks noChangeAspect="1"/>
        </xdr:cNvPicPr>
      </xdr:nvPicPr>
      <xdr:blipFill>
        <a:blip xmlns:r="http://schemas.openxmlformats.org/officeDocument/2006/relationships" r:embed="rId1" r:link="rId3"/>
        <a:stretch>
          <a:fillRect/>
        </a:stretch>
      </xdr:blipFill>
      <xdr:spPr>
        <a:xfrm>
          <a:off x="6019800" y="131959350"/>
          <a:ext cx="3048000" cy="10160"/>
        </a:xfrm>
        <a:prstGeom prst="rect">
          <a:avLst/>
        </a:prstGeom>
        <a:noFill/>
        <a:ln w="9525">
          <a:noFill/>
        </a:ln>
      </xdr:spPr>
    </xdr:pic>
    <xdr:clientData/>
  </xdr:twoCellAnchor>
  <xdr:twoCellAnchor editAs="oneCell">
    <xdr:from>
      <xdr:col>7</xdr:col>
      <xdr:colOff>0</xdr:colOff>
      <xdr:row>690</xdr:row>
      <xdr:rowOff>0</xdr:rowOff>
    </xdr:from>
    <xdr:to>
      <xdr:col>9</xdr:col>
      <xdr:colOff>600075</xdr:colOff>
      <xdr:row>690</xdr:row>
      <xdr:rowOff>10160</xdr:rowOff>
    </xdr:to>
    <xdr:pic>
      <xdr:nvPicPr>
        <xdr:cNvPr id="306" name="图片 305">
          <a:extLst>
            <a:ext uri="{FF2B5EF4-FFF2-40B4-BE49-F238E27FC236}">
              <a16:creationId xmlns="" xmlns:a16="http://schemas.microsoft.com/office/drawing/2014/main" id="{00000000-0008-0000-0200-000032010000}"/>
            </a:ext>
          </a:extLst>
        </xdr:cNvPr>
        <xdr:cNvPicPr>
          <a:picLocks noChangeAspect="1"/>
        </xdr:cNvPicPr>
      </xdr:nvPicPr>
      <xdr:blipFill>
        <a:blip xmlns:r="http://schemas.openxmlformats.org/officeDocument/2006/relationships" r:embed="rId1" r:link="rId3"/>
        <a:stretch>
          <a:fillRect/>
        </a:stretch>
      </xdr:blipFill>
      <xdr:spPr>
        <a:xfrm>
          <a:off x="9582150" y="131959350"/>
          <a:ext cx="2114550" cy="10160"/>
        </a:xfrm>
        <a:prstGeom prst="rect">
          <a:avLst/>
        </a:prstGeom>
        <a:noFill/>
        <a:ln w="9525">
          <a:noFill/>
        </a:ln>
      </xdr:spPr>
    </xdr:pic>
    <xdr:clientData/>
  </xdr:twoCellAnchor>
  <xdr:twoCellAnchor editAs="oneCell">
    <xdr:from>
      <xdr:col>4</xdr:col>
      <xdr:colOff>0</xdr:colOff>
      <xdr:row>5</xdr:row>
      <xdr:rowOff>0</xdr:rowOff>
    </xdr:from>
    <xdr:to>
      <xdr:col>4</xdr:col>
      <xdr:colOff>1171575</xdr:colOff>
      <xdr:row>5</xdr:row>
      <xdr:rowOff>10160</xdr:rowOff>
    </xdr:to>
    <xdr:pic>
      <xdr:nvPicPr>
        <xdr:cNvPr id="307" name="图片 306">
          <a:extLst>
            <a:ext uri="{FF2B5EF4-FFF2-40B4-BE49-F238E27FC236}">
              <a16:creationId xmlns="" xmlns:a16="http://schemas.microsoft.com/office/drawing/2014/main" id="{00000000-0008-0000-0200-000033010000}"/>
            </a:ext>
          </a:extLst>
        </xdr:cNvPr>
        <xdr:cNvPicPr>
          <a:picLocks noChangeAspect="1"/>
        </xdr:cNvPicPr>
      </xdr:nvPicPr>
      <xdr:blipFill>
        <a:blip xmlns:r="http://schemas.openxmlformats.org/officeDocument/2006/relationships" r:embed="rId1" r:link="rId3"/>
        <a:stretch>
          <a:fillRect/>
        </a:stretch>
      </xdr:blipFill>
      <xdr:spPr>
        <a:xfrm>
          <a:off x="2971800" y="1466850"/>
          <a:ext cx="1171575" cy="10160"/>
        </a:xfrm>
        <a:prstGeom prst="rect">
          <a:avLst/>
        </a:prstGeom>
        <a:noFill/>
        <a:ln w="9525">
          <a:noFill/>
        </a:ln>
      </xdr:spPr>
    </xdr:pic>
    <xdr:clientData/>
  </xdr:twoCellAnchor>
  <xdr:twoCellAnchor editAs="oneCell">
    <xdr:from>
      <xdr:col>8</xdr:col>
      <xdr:colOff>0</xdr:colOff>
      <xdr:row>690</xdr:row>
      <xdr:rowOff>0</xdr:rowOff>
    </xdr:from>
    <xdr:to>
      <xdr:col>8</xdr:col>
      <xdr:colOff>714375</xdr:colOff>
      <xdr:row>690</xdr:row>
      <xdr:rowOff>10160</xdr:rowOff>
    </xdr:to>
    <xdr:pic>
      <xdr:nvPicPr>
        <xdr:cNvPr id="308" name="图片 307">
          <a:extLst>
            <a:ext uri="{FF2B5EF4-FFF2-40B4-BE49-F238E27FC236}">
              <a16:creationId xmlns="" xmlns:a16="http://schemas.microsoft.com/office/drawing/2014/main" id="{00000000-0008-0000-0200-000034010000}"/>
            </a:ext>
          </a:extLst>
        </xdr:cNvPr>
        <xdr:cNvPicPr>
          <a:picLocks noChangeAspect="1"/>
        </xdr:cNvPicPr>
      </xdr:nvPicPr>
      <xdr:blipFill>
        <a:blip xmlns:r="http://schemas.openxmlformats.org/officeDocument/2006/relationships" r:embed="rId1" r:link="rId3"/>
        <a:stretch>
          <a:fillRect/>
        </a:stretch>
      </xdr:blipFill>
      <xdr:spPr>
        <a:xfrm>
          <a:off x="10296525" y="131959350"/>
          <a:ext cx="714375" cy="10160"/>
        </a:xfrm>
        <a:prstGeom prst="rect">
          <a:avLst/>
        </a:prstGeom>
        <a:noFill/>
        <a:ln w="9525">
          <a:noFill/>
        </a:ln>
      </xdr:spPr>
    </xdr:pic>
    <xdr:clientData/>
  </xdr:twoCellAnchor>
  <xdr:twoCellAnchor editAs="oneCell">
    <xdr:from>
      <xdr:col>8</xdr:col>
      <xdr:colOff>0</xdr:colOff>
      <xdr:row>690</xdr:row>
      <xdr:rowOff>0</xdr:rowOff>
    </xdr:from>
    <xdr:to>
      <xdr:col>8</xdr:col>
      <xdr:colOff>714375</xdr:colOff>
      <xdr:row>690</xdr:row>
      <xdr:rowOff>10160</xdr:rowOff>
    </xdr:to>
    <xdr:pic>
      <xdr:nvPicPr>
        <xdr:cNvPr id="309" name="图片 308">
          <a:extLst>
            <a:ext uri="{FF2B5EF4-FFF2-40B4-BE49-F238E27FC236}">
              <a16:creationId xmlns="" xmlns:a16="http://schemas.microsoft.com/office/drawing/2014/main" id="{00000000-0008-0000-0200-000035010000}"/>
            </a:ext>
          </a:extLst>
        </xdr:cNvPr>
        <xdr:cNvPicPr>
          <a:picLocks noChangeAspect="1"/>
        </xdr:cNvPicPr>
      </xdr:nvPicPr>
      <xdr:blipFill>
        <a:blip xmlns:r="http://schemas.openxmlformats.org/officeDocument/2006/relationships" r:embed="rId1" r:link="rId3"/>
        <a:stretch>
          <a:fillRect/>
        </a:stretch>
      </xdr:blipFill>
      <xdr:spPr>
        <a:xfrm>
          <a:off x="10296525" y="131959350"/>
          <a:ext cx="714375" cy="10160"/>
        </a:xfrm>
        <a:prstGeom prst="rect">
          <a:avLst/>
        </a:prstGeom>
        <a:noFill/>
        <a:ln w="9525">
          <a:noFill/>
        </a:ln>
      </xdr:spPr>
    </xdr:pic>
    <xdr:clientData/>
  </xdr:twoCellAnchor>
  <xdr:twoCellAnchor editAs="oneCell">
    <xdr:from>
      <xdr:col>8</xdr:col>
      <xdr:colOff>0</xdr:colOff>
      <xdr:row>689</xdr:row>
      <xdr:rowOff>0</xdr:rowOff>
    </xdr:from>
    <xdr:to>
      <xdr:col>8</xdr:col>
      <xdr:colOff>714375</xdr:colOff>
      <xdr:row>689</xdr:row>
      <xdr:rowOff>10160</xdr:rowOff>
    </xdr:to>
    <xdr:pic>
      <xdr:nvPicPr>
        <xdr:cNvPr id="310" name="图片 309">
          <a:extLst>
            <a:ext uri="{FF2B5EF4-FFF2-40B4-BE49-F238E27FC236}">
              <a16:creationId xmlns="" xmlns:a16="http://schemas.microsoft.com/office/drawing/2014/main" id="{00000000-0008-0000-0200-000036010000}"/>
            </a:ext>
          </a:extLst>
        </xdr:cNvPr>
        <xdr:cNvPicPr>
          <a:picLocks noChangeAspect="1"/>
        </xdr:cNvPicPr>
      </xdr:nvPicPr>
      <xdr:blipFill>
        <a:blip xmlns:r="http://schemas.openxmlformats.org/officeDocument/2006/relationships" r:embed="rId1" r:link="rId3"/>
        <a:stretch>
          <a:fillRect/>
        </a:stretch>
      </xdr:blipFill>
      <xdr:spPr>
        <a:xfrm>
          <a:off x="10296525" y="131768850"/>
          <a:ext cx="714375" cy="10160"/>
        </a:xfrm>
        <a:prstGeom prst="rect">
          <a:avLst/>
        </a:prstGeom>
        <a:noFill/>
        <a:ln w="9525">
          <a:noFill/>
        </a:ln>
      </xdr:spPr>
    </xdr:pic>
    <xdr:clientData/>
  </xdr:twoCellAnchor>
  <xdr:twoCellAnchor editAs="oneCell">
    <xdr:from>
      <xdr:col>6</xdr:col>
      <xdr:colOff>0</xdr:colOff>
      <xdr:row>688</xdr:row>
      <xdr:rowOff>0</xdr:rowOff>
    </xdr:from>
    <xdr:to>
      <xdr:col>6</xdr:col>
      <xdr:colOff>1447800</xdr:colOff>
      <xdr:row>688</xdr:row>
      <xdr:rowOff>10160</xdr:rowOff>
    </xdr:to>
    <xdr:pic>
      <xdr:nvPicPr>
        <xdr:cNvPr id="311" name="图片 310">
          <a:extLst>
            <a:ext uri="{FF2B5EF4-FFF2-40B4-BE49-F238E27FC236}">
              <a16:creationId xmlns="" xmlns:a16="http://schemas.microsoft.com/office/drawing/2014/main" id="{00000000-0008-0000-0200-000037010000}"/>
            </a:ext>
          </a:extLst>
        </xdr:cNvPr>
        <xdr:cNvPicPr>
          <a:picLocks noChangeAspect="1"/>
        </xdr:cNvPicPr>
      </xdr:nvPicPr>
      <xdr:blipFill>
        <a:blip xmlns:r="http://schemas.openxmlformats.org/officeDocument/2006/relationships" r:embed="rId1" r:link="rId3"/>
        <a:stretch>
          <a:fillRect/>
        </a:stretch>
      </xdr:blipFill>
      <xdr:spPr>
        <a:xfrm>
          <a:off x="7467600" y="131578350"/>
          <a:ext cx="1447800" cy="10160"/>
        </a:xfrm>
        <a:prstGeom prst="rect">
          <a:avLst/>
        </a:prstGeom>
        <a:noFill/>
        <a:ln w="9525">
          <a:noFill/>
        </a:ln>
      </xdr:spPr>
    </xdr:pic>
    <xdr:clientData/>
  </xdr:twoCellAnchor>
  <xdr:twoCellAnchor editAs="oneCell">
    <xdr:from>
      <xdr:col>11</xdr:col>
      <xdr:colOff>0</xdr:colOff>
      <xdr:row>689</xdr:row>
      <xdr:rowOff>0</xdr:rowOff>
    </xdr:from>
    <xdr:to>
      <xdr:col>11</xdr:col>
      <xdr:colOff>10160</xdr:colOff>
      <xdr:row>689</xdr:row>
      <xdr:rowOff>10160</xdr:rowOff>
    </xdr:to>
    <xdr:pic>
      <xdr:nvPicPr>
        <xdr:cNvPr id="312" name="图片 311">
          <a:extLst>
            <a:ext uri="{FF2B5EF4-FFF2-40B4-BE49-F238E27FC236}">
              <a16:creationId xmlns="" xmlns:a16="http://schemas.microsoft.com/office/drawing/2014/main" id="{00000000-0008-0000-0200-000038010000}"/>
            </a:ext>
          </a:extLst>
        </xdr:cNvPr>
        <xdr:cNvPicPr>
          <a:picLocks noChangeAspect="1"/>
        </xdr:cNvPicPr>
      </xdr:nvPicPr>
      <xdr:blipFill>
        <a:blip xmlns:r="http://schemas.openxmlformats.org/officeDocument/2006/relationships" r:embed="rId1" r:link="rId3"/>
        <a:stretch>
          <a:fillRect/>
        </a:stretch>
      </xdr:blipFill>
      <xdr:spPr>
        <a:xfrm>
          <a:off x="12525375" y="131768850"/>
          <a:ext cx="10160" cy="10160"/>
        </a:xfrm>
        <a:prstGeom prst="rect">
          <a:avLst/>
        </a:prstGeom>
        <a:noFill/>
        <a:ln w="9525">
          <a:noFill/>
        </a:ln>
      </xdr:spPr>
    </xdr:pic>
    <xdr:clientData/>
  </xdr:twoCellAnchor>
  <xdr:twoCellAnchor editAs="oneCell">
    <xdr:from>
      <xdr:col>8</xdr:col>
      <xdr:colOff>0</xdr:colOff>
      <xdr:row>688</xdr:row>
      <xdr:rowOff>0</xdr:rowOff>
    </xdr:from>
    <xdr:to>
      <xdr:col>8</xdr:col>
      <xdr:colOff>714375</xdr:colOff>
      <xdr:row>688</xdr:row>
      <xdr:rowOff>10160</xdr:rowOff>
    </xdr:to>
    <xdr:pic>
      <xdr:nvPicPr>
        <xdr:cNvPr id="313" name="图片 312">
          <a:extLst>
            <a:ext uri="{FF2B5EF4-FFF2-40B4-BE49-F238E27FC236}">
              <a16:creationId xmlns="" xmlns:a16="http://schemas.microsoft.com/office/drawing/2014/main" id="{00000000-0008-0000-0200-000039010000}"/>
            </a:ext>
          </a:extLst>
        </xdr:cNvPr>
        <xdr:cNvPicPr>
          <a:picLocks noChangeAspect="1"/>
        </xdr:cNvPicPr>
      </xdr:nvPicPr>
      <xdr:blipFill>
        <a:blip xmlns:r="http://schemas.openxmlformats.org/officeDocument/2006/relationships" r:embed="rId1" r:link="rId3"/>
        <a:stretch>
          <a:fillRect/>
        </a:stretch>
      </xdr:blipFill>
      <xdr:spPr>
        <a:xfrm>
          <a:off x="10296525" y="131578350"/>
          <a:ext cx="714375" cy="10160"/>
        </a:xfrm>
        <a:prstGeom prst="rect">
          <a:avLst/>
        </a:prstGeom>
        <a:noFill/>
        <a:ln w="9525">
          <a:noFill/>
        </a:ln>
      </xdr:spPr>
    </xdr:pic>
    <xdr:clientData/>
  </xdr:twoCellAnchor>
  <xdr:twoCellAnchor editAs="oneCell">
    <xdr:from>
      <xdr:col>8</xdr:col>
      <xdr:colOff>0</xdr:colOff>
      <xdr:row>688</xdr:row>
      <xdr:rowOff>0</xdr:rowOff>
    </xdr:from>
    <xdr:to>
      <xdr:col>8</xdr:col>
      <xdr:colOff>714375</xdr:colOff>
      <xdr:row>688</xdr:row>
      <xdr:rowOff>10160</xdr:rowOff>
    </xdr:to>
    <xdr:pic>
      <xdr:nvPicPr>
        <xdr:cNvPr id="314" name="图片 313">
          <a:extLst>
            <a:ext uri="{FF2B5EF4-FFF2-40B4-BE49-F238E27FC236}">
              <a16:creationId xmlns="" xmlns:a16="http://schemas.microsoft.com/office/drawing/2014/main" id="{00000000-0008-0000-0200-00003A010000}"/>
            </a:ext>
          </a:extLst>
        </xdr:cNvPr>
        <xdr:cNvPicPr>
          <a:picLocks noChangeAspect="1"/>
        </xdr:cNvPicPr>
      </xdr:nvPicPr>
      <xdr:blipFill>
        <a:blip xmlns:r="http://schemas.openxmlformats.org/officeDocument/2006/relationships" r:embed="rId1" r:link="rId3"/>
        <a:stretch>
          <a:fillRect/>
        </a:stretch>
      </xdr:blipFill>
      <xdr:spPr>
        <a:xfrm>
          <a:off x="10296525" y="131578350"/>
          <a:ext cx="714375" cy="10160"/>
        </a:xfrm>
        <a:prstGeom prst="rect">
          <a:avLst/>
        </a:prstGeom>
        <a:noFill/>
        <a:ln w="9525">
          <a:noFill/>
        </a:ln>
      </xdr:spPr>
    </xdr:pic>
    <xdr:clientData/>
  </xdr:twoCellAnchor>
  <xdr:twoCellAnchor editAs="oneCell">
    <xdr:from>
      <xdr:col>4</xdr:col>
      <xdr:colOff>0</xdr:colOff>
      <xdr:row>6</xdr:row>
      <xdr:rowOff>0</xdr:rowOff>
    </xdr:from>
    <xdr:to>
      <xdr:col>4</xdr:col>
      <xdr:colOff>1171575</xdr:colOff>
      <xdr:row>6</xdr:row>
      <xdr:rowOff>10160</xdr:rowOff>
    </xdr:to>
    <xdr:pic>
      <xdr:nvPicPr>
        <xdr:cNvPr id="315" name="图片 314">
          <a:extLst>
            <a:ext uri="{FF2B5EF4-FFF2-40B4-BE49-F238E27FC236}">
              <a16:creationId xmlns="" xmlns:a16="http://schemas.microsoft.com/office/drawing/2014/main" id="{00000000-0008-0000-0200-00003B010000}"/>
            </a:ext>
          </a:extLst>
        </xdr:cNvPr>
        <xdr:cNvPicPr>
          <a:picLocks noChangeAspect="1"/>
        </xdr:cNvPicPr>
      </xdr:nvPicPr>
      <xdr:blipFill>
        <a:blip xmlns:r="http://schemas.openxmlformats.org/officeDocument/2006/relationships" r:embed="rId1" r:link="rId3"/>
        <a:stretch>
          <a:fillRect/>
        </a:stretch>
      </xdr:blipFill>
      <xdr:spPr>
        <a:xfrm>
          <a:off x="2971800" y="1657350"/>
          <a:ext cx="1171575" cy="10160"/>
        </a:xfrm>
        <a:prstGeom prst="rect">
          <a:avLst/>
        </a:prstGeom>
        <a:noFill/>
        <a:ln w="9525">
          <a:noFill/>
        </a:ln>
      </xdr:spPr>
    </xdr:pic>
    <xdr:clientData/>
  </xdr:twoCellAnchor>
  <xdr:twoCellAnchor editAs="oneCell">
    <xdr:from>
      <xdr:col>6</xdr:col>
      <xdr:colOff>0</xdr:colOff>
      <xdr:row>685</xdr:row>
      <xdr:rowOff>0</xdr:rowOff>
    </xdr:from>
    <xdr:to>
      <xdr:col>6</xdr:col>
      <xdr:colOff>1447800</xdr:colOff>
      <xdr:row>685</xdr:row>
      <xdr:rowOff>10160</xdr:rowOff>
    </xdr:to>
    <xdr:pic>
      <xdr:nvPicPr>
        <xdr:cNvPr id="316" name="图片 315">
          <a:extLst>
            <a:ext uri="{FF2B5EF4-FFF2-40B4-BE49-F238E27FC236}">
              <a16:creationId xmlns="" xmlns:a16="http://schemas.microsoft.com/office/drawing/2014/main" id="{00000000-0008-0000-0200-00003C010000}"/>
            </a:ext>
          </a:extLst>
        </xdr:cNvPr>
        <xdr:cNvPicPr>
          <a:picLocks noChangeAspect="1"/>
        </xdr:cNvPicPr>
      </xdr:nvPicPr>
      <xdr:blipFill>
        <a:blip xmlns:r="http://schemas.openxmlformats.org/officeDocument/2006/relationships" r:embed="rId1" r:link="rId3"/>
        <a:stretch>
          <a:fillRect/>
        </a:stretch>
      </xdr:blipFill>
      <xdr:spPr>
        <a:xfrm>
          <a:off x="7467600" y="131006850"/>
          <a:ext cx="1447800" cy="10160"/>
        </a:xfrm>
        <a:prstGeom prst="rect">
          <a:avLst/>
        </a:prstGeom>
        <a:noFill/>
        <a:ln w="9525">
          <a:noFill/>
        </a:ln>
      </xdr:spPr>
    </xdr:pic>
    <xdr:clientData/>
  </xdr:twoCellAnchor>
  <xdr:twoCellAnchor editAs="oneCell">
    <xdr:from>
      <xdr:col>3</xdr:col>
      <xdr:colOff>0</xdr:colOff>
      <xdr:row>26</xdr:row>
      <xdr:rowOff>0</xdr:rowOff>
    </xdr:from>
    <xdr:to>
      <xdr:col>3</xdr:col>
      <xdr:colOff>885825</xdr:colOff>
      <xdr:row>26</xdr:row>
      <xdr:rowOff>10160</xdr:rowOff>
    </xdr:to>
    <xdr:pic>
      <xdr:nvPicPr>
        <xdr:cNvPr id="317" name="图片 316">
          <a:extLst>
            <a:ext uri="{FF2B5EF4-FFF2-40B4-BE49-F238E27FC236}">
              <a16:creationId xmlns="" xmlns:a16="http://schemas.microsoft.com/office/drawing/2014/main" id="{00000000-0008-0000-0200-00003D010000}"/>
            </a:ext>
          </a:extLst>
        </xdr:cNvPr>
        <xdr:cNvPicPr>
          <a:picLocks noChangeAspect="1"/>
        </xdr:cNvPicPr>
      </xdr:nvPicPr>
      <xdr:blipFill>
        <a:blip xmlns:r="http://schemas.openxmlformats.org/officeDocument/2006/relationships" r:embed="rId1" r:link="rId3"/>
        <a:stretch>
          <a:fillRect/>
        </a:stretch>
      </xdr:blipFill>
      <xdr:spPr>
        <a:xfrm>
          <a:off x="1800225" y="5467350"/>
          <a:ext cx="885825" cy="10160"/>
        </a:xfrm>
        <a:prstGeom prst="rect">
          <a:avLst/>
        </a:prstGeom>
        <a:noFill/>
        <a:ln w="9525">
          <a:noFill/>
        </a:ln>
      </xdr:spPr>
    </xdr:pic>
    <xdr:clientData/>
  </xdr:twoCellAnchor>
  <xdr:twoCellAnchor editAs="oneCell">
    <xdr:from>
      <xdr:col>8</xdr:col>
      <xdr:colOff>0</xdr:colOff>
      <xdr:row>665</xdr:row>
      <xdr:rowOff>0</xdr:rowOff>
    </xdr:from>
    <xdr:to>
      <xdr:col>8</xdr:col>
      <xdr:colOff>714375</xdr:colOff>
      <xdr:row>665</xdr:row>
      <xdr:rowOff>10160</xdr:rowOff>
    </xdr:to>
    <xdr:pic>
      <xdr:nvPicPr>
        <xdr:cNvPr id="318" name="图片 317">
          <a:extLst>
            <a:ext uri="{FF2B5EF4-FFF2-40B4-BE49-F238E27FC236}">
              <a16:creationId xmlns="" xmlns:a16="http://schemas.microsoft.com/office/drawing/2014/main" id="{00000000-0008-0000-0200-00003E010000}"/>
            </a:ext>
          </a:extLst>
        </xdr:cNvPr>
        <xdr:cNvPicPr>
          <a:picLocks noChangeAspect="1"/>
        </xdr:cNvPicPr>
      </xdr:nvPicPr>
      <xdr:blipFill>
        <a:blip xmlns:r="http://schemas.openxmlformats.org/officeDocument/2006/relationships" r:embed="rId1" r:link="rId3"/>
        <a:stretch>
          <a:fillRect/>
        </a:stretch>
      </xdr:blipFill>
      <xdr:spPr>
        <a:xfrm>
          <a:off x="10296525" y="127196850"/>
          <a:ext cx="714375" cy="10160"/>
        </a:xfrm>
        <a:prstGeom prst="rect">
          <a:avLst/>
        </a:prstGeom>
        <a:noFill/>
        <a:ln w="9525">
          <a:noFill/>
        </a:ln>
      </xdr:spPr>
    </xdr:pic>
    <xdr:clientData/>
  </xdr:twoCellAnchor>
  <xdr:twoCellAnchor editAs="oneCell">
    <xdr:from>
      <xdr:col>6</xdr:col>
      <xdr:colOff>0</xdr:colOff>
      <xdr:row>663</xdr:row>
      <xdr:rowOff>0</xdr:rowOff>
    </xdr:from>
    <xdr:to>
      <xdr:col>6</xdr:col>
      <xdr:colOff>1447800</xdr:colOff>
      <xdr:row>663</xdr:row>
      <xdr:rowOff>10160</xdr:rowOff>
    </xdr:to>
    <xdr:pic>
      <xdr:nvPicPr>
        <xdr:cNvPr id="319" name="图片 318">
          <a:extLst>
            <a:ext uri="{FF2B5EF4-FFF2-40B4-BE49-F238E27FC236}">
              <a16:creationId xmlns="" xmlns:a16="http://schemas.microsoft.com/office/drawing/2014/main" id="{00000000-0008-0000-0200-00003F010000}"/>
            </a:ext>
          </a:extLst>
        </xdr:cNvPr>
        <xdr:cNvPicPr>
          <a:picLocks noChangeAspect="1"/>
        </xdr:cNvPicPr>
      </xdr:nvPicPr>
      <xdr:blipFill>
        <a:blip xmlns:r="http://schemas.openxmlformats.org/officeDocument/2006/relationships" r:embed="rId1" r:link="rId3"/>
        <a:stretch>
          <a:fillRect/>
        </a:stretch>
      </xdr:blipFill>
      <xdr:spPr>
        <a:xfrm>
          <a:off x="7467600" y="126815850"/>
          <a:ext cx="1447800" cy="10160"/>
        </a:xfrm>
        <a:prstGeom prst="rect">
          <a:avLst/>
        </a:prstGeom>
        <a:noFill/>
        <a:ln w="9525">
          <a:noFill/>
        </a:ln>
      </xdr:spPr>
    </xdr:pic>
    <xdr:clientData/>
  </xdr:twoCellAnchor>
  <xdr:twoCellAnchor editAs="oneCell">
    <xdr:from>
      <xdr:col>3</xdr:col>
      <xdr:colOff>0</xdr:colOff>
      <xdr:row>33</xdr:row>
      <xdr:rowOff>0</xdr:rowOff>
    </xdr:from>
    <xdr:to>
      <xdr:col>3</xdr:col>
      <xdr:colOff>885825</xdr:colOff>
      <xdr:row>33</xdr:row>
      <xdr:rowOff>10160</xdr:rowOff>
    </xdr:to>
    <xdr:pic>
      <xdr:nvPicPr>
        <xdr:cNvPr id="320" name="图片 319">
          <a:extLst>
            <a:ext uri="{FF2B5EF4-FFF2-40B4-BE49-F238E27FC236}">
              <a16:creationId xmlns="" xmlns:a16="http://schemas.microsoft.com/office/drawing/2014/main" id="{00000000-0008-0000-0200-000040010000}"/>
            </a:ext>
          </a:extLst>
        </xdr:cNvPr>
        <xdr:cNvPicPr>
          <a:picLocks noChangeAspect="1"/>
        </xdr:cNvPicPr>
      </xdr:nvPicPr>
      <xdr:blipFill>
        <a:blip xmlns:r="http://schemas.openxmlformats.org/officeDocument/2006/relationships" r:embed="rId1" r:link="rId3"/>
        <a:stretch>
          <a:fillRect/>
        </a:stretch>
      </xdr:blipFill>
      <xdr:spPr>
        <a:xfrm>
          <a:off x="1800225" y="6800850"/>
          <a:ext cx="885825" cy="10160"/>
        </a:xfrm>
        <a:prstGeom prst="rect">
          <a:avLst/>
        </a:prstGeom>
        <a:noFill/>
        <a:ln w="9525">
          <a:noFill/>
        </a:ln>
      </xdr:spPr>
    </xdr:pic>
    <xdr:clientData/>
  </xdr:twoCellAnchor>
  <xdr:twoCellAnchor editAs="oneCell">
    <xdr:from>
      <xdr:col>3</xdr:col>
      <xdr:colOff>0</xdr:colOff>
      <xdr:row>34</xdr:row>
      <xdr:rowOff>0</xdr:rowOff>
    </xdr:from>
    <xdr:to>
      <xdr:col>3</xdr:col>
      <xdr:colOff>885825</xdr:colOff>
      <xdr:row>34</xdr:row>
      <xdr:rowOff>10160</xdr:rowOff>
    </xdr:to>
    <xdr:pic>
      <xdr:nvPicPr>
        <xdr:cNvPr id="321" name="图片 320">
          <a:extLst>
            <a:ext uri="{FF2B5EF4-FFF2-40B4-BE49-F238E27FC236}">
              <a16:creationId xmlns="" xmlns:a16="http://schemas.microsoft.com/office/drawing/2014/main" id="{00000000-0008-0000-0200-000041010000}"/>
            </a:ext>
          </a:extLst>
        </xdr:cNvPr>
        <xdr:cNvPicPr>
          <a:picLocks noChangeAspect="1"/>
        </xdr:cNvPicPr>
      </xdr:nvPicPr>
      <xdr:blipFill>
        <a:blip xmlns:r="http://schemas.openxmlformats.org/officeDocument/2006/relationships" r:embed="rId1" r:link="rId3"/>
        <a:stretch>
          <a:fillRect/>
        </a:stretch>
      </xdr:blipFill>
      <xdr:spPr>
        <a:xfrm>
          <a:off x="1800225" y="6991350"/>
          <a:ext cx="885825" cy="10160"/>
        </a:xfrm>
        <a:prstGeom prst="rect">
          <a:avLst/>
        </a:prstGeom>
        <a:noFill/>
        <a:ln w="9525">
          <a:noFill/>
        </a:ln>
      </xdr:spPr>
    </xdr:pic>
    <xdr:clientData/>
  </xdr:twoCellAnchor>
  <xdr:twoCellAnchor editAs="oneCell">
    <xdr:from>
      <xdr:col>3</xdr:col>
      <xdr:colOff>0</xdr:colOff>
      <xdr:row>34</xdr:row>
      <xdr:rowOff>0</xdr:rowOff>
    </xdr:from>
    <xdr:to>
      <xdr:col>3</xdr:col>
      <xdr:colOff>885825</xdr:colOff>
      <xdr:row>34</xdr:row>
      <xdr:rowOff>10160</xdr:rowOff>
    </xdr:to>
    <xdr:pic>
      <xdr:nvPicPr>
        <xdr:cNvPr id="322" name="图片 321">
          <a:extLst>
            <a:ext uri="{FF2B5EF4-FFF2-40B4-BE49-F238E27FC236}">
              <a16:creationId xmlns="" xmlns:a16="http://schemas.microsoft.com/office/drawing/2014/main" id="{00000000-0008-0000-0200-000042010000}"/>
            </a:ext>
          </a:extLst>
        </xdr:cNvPr>
        <xdr:cNvPicPr>
          <a:picLocks noChangeAspect="1"/>
        </xdr:cNvPicPr>
      </xdr:nvPicPr>
      <xdr:blipFill>
        <a:blip xmlns:r="http://schemas.openxmlformats.org/officeDocument/2006/relationships" r:embed="rId1" r:link="rId3"/>
        <a:stretch>
          <a:fillRect/>
        </a:stretch>
      </xdr:blipFill>
      <xdr:spPr>
        <a:xfrm>
          <a:off x="1800225" y="6991350"/>
          <a:ext cx="885825" cy="10160"/>
        </a:xfrm>
        <a:prstGeom prst="rect">
          <a:avLst/>
        </a:prstGeom>
        <a:noFill/>
        <a:ln w="9525">
          <a:noFill/>
        </a:ln>
      </xdr:spPr>
    </xdr:pic>
    <xdr:clientData/>
  </xdr:twoCellAnchor>
  <xdr:twoCellAnchor editAs="oneCell">
    <xdr:from>
      <xdr:col>3</xdr:col>
      <xdr:colOff>0</xdr:colOff>
      <xdr:row>35</xdr:row>
      <xdr:rowOff>0</xdr:rowOff>
    </xdr:from>
    <xdr:to>
      <xdr:col>3</xdr:col>
      <xdr:colOff>885825</xdr:colOff>
      <xdr:row>35</xdr:row>
      <xdr:rowOff>10160</xdr:rowOff>
    </xdr:to>
    <xdr:pic>
      <xdr:nvPicPr>
        <xdr:cNvPr id="323" name="图片 322">
          <a:extLst>
            <a:ext uri="{FF2B5EF4-FFF2-40B4-BE49-F238E27FC236}">
              <a16:creationId xmlns="" xmlns:a16="http://schemas.microsoft.com/office/drawing/2014/main" id="{00000000-0008-0000-0200-000043010000}"/>
            </a:ext>
          </a:extLst>
        </xdr:cNvPr>
        <xdr:cNvPicPr>
          <a:picLocks noChangeAspect="1"/>
        </xdr:cNvPicPr>
      </xdr:nvPicPr>
      <xdr:blipFill>
        <a:blip xmlns:r="http://schemas.openxmlformats.org/officeDocument/2006/relationships" r:embed="rId1" r:link="rId3"/>
        <a:stretch>
          <a:fillRect/>
        </a:stretch>
      </xdr:blipFill>
      <xdr:spPr>
        <a:xfrm>
          <a:off x="1800225" y="7181850"/>
          <a:ext cx="885825" cy="10160"/>
        </a:xfrm>
        <a:prstGeom prst="rect">
          <a:avLst/>
        </a:prstGeom>
        <a:noFill/>
        <a:ln w="9525">
          <a:noFill/>
        </a:ln>
      </xdr:spPr>
    </xdr:pic>
    <xdr:clientData/>
  </xdr:twoCellAnchor>
  <xdr:twoCellAnchor editAs="oneCell">
    <xdr:from>
      <xdr:col>3</xdr:col>
      <xdr:colOff>0</xdr:colOff>
      <xdr:row>36</xdr:row>
      <xdr:rowOff>0</xdr:rowOff>
    </xdr:from>
    <xdr:to>
      <xdr:col>3</xdr:col>
      <xdr:colOff>885825</xdr:colOff>
      <xdr:row>36</xdr:row>
      <xdr:rowOff>10160</xdr:rowOff>
    </xdr:to>
    <xdr:pic>
      <xdr:nvPicPr>
        <xdr:cNvPr id="324" name="图片 323">
          <a:extLst>
            <a:ext uri="{FF2B5EF4-FFF2-40B4-BE49-F238E27FC236}">
              <a16:creationId xmlns="" xmlns:a16="http://schemas.microsoft.com/office/drawing/2014/main" id="{00000000-0008-0000-0200-000044010000}"/>
            </a:ext>
          </a:extLst>
        </xdr:cNvPr>
        <xdr:cNvPicPr>
          <a:picLocks noChangeAspect="1"/>
        </xdr:cNvPicPr>
      </xdr:nvPicPr>
      <xdr:blipFill>
        <a:blip xmlns:r="http://schemas.openxmlformats.org/officeDocument/2006/relationships" r:embed="rId1" r:link="rId3"/>
        <a:stretch>
          <a:fillRect/>
        </a:stretch>
      </xdr:blipFill>
      <xdr:spPr>
        <a:xfrm>
          <a:off x="1800225" y="7372350"/>
          <a:ext cx="885825" cy="10160"/>
        </a:xfrm>
        <a:prstGeom prst="rect">
          <a:avLst/>
        </a:prstGeom>
        <a:noFill/>
        <a:ln w="9525">
          <a:noFill/>
        </a:ln>
      </xdr:spPr>
    </xdr:pic>
    <xdr:clientData/>
  </xdr:twoCellAnchor>
  <xdr:twoCellAnchor editAs="oneCell">
    <xdr:from>
      <xdr:col>11</xdr:col>
      <xdr:colOff>0</xdr:colOff>
      <xdr:row>658</xdr:row>
      <xdr:rowOff>0</xdr:rowOff>
    </xdr:from>
    <xdr:to>
      <xdr:col>11</xdr:col>
      <xdr:colOff>10160</xdr:colOff>
      <xdr:row>658</xdr:row>
      <xdr:rowOff>10160</xdr:rowOff>
    </xdr:to>
    <xdr:pic>
      <xdr:nvPicPr>
        <xdr:cNvPr id="325" name="图片 324">
          <a:extLst>
            <a:ext uri="{FF2B5EF4-FFF2-40B4-BE49-F238E27FC236}">
              <a16:creationId xmlns="" xmlns:a16="http://schemas.microsoft.com/office/drawing/2014/main" id="{00000000-0008-0000-0200-000045010000}"/>
            </a:ext>
          </a:extLst>
        </xdr:cNvPr>
        <xdr:cNvPicPr>
          <a:picLocks noChangeAspect="1"/>
        </xdr:cNvPicPr>
      </xdr:nvPicPr>
      <xdr:blipFill>
        <a:blip xmlns:r="http://schemas.openxmlformats.org/officeDocument/2006/relationships" r:embed="rId1" r:link="rId3"/>
        <a:stretch>
          <a:fillRect/>
        </a:stretch>
      </xdr:blipFill>
      <xdr:spPr>
        <a:xfrm>
          <a:off x="12525375" y="125863350"/>
          <a:ext cx="10160" cy="10160"/>
        </a:xfrm>
        <a:prstGeom prst="rect">
          <a:avLst/>
        </a:prstGeom>
        <a:noFill/>
        <a:ln w="9525">
          <a:noFill/>
        </a:ln>
      </xdr:spPr>
    </xdr:pic>
    <xdr:clientData/>
  </xdr:twoCellAnchor>
  <xdr:twoCellAnchor editAs="oneCell">
    <xdr:from>
      <xdr:col>6</xdr:col>
      <xdr:colOff>0</xdr:colOff>
      <xdr:row>658</xdr:row>
      <xdr:rowOff>0</xdr:rowOff>
    </xdr:from>
    <xdr:to>
      <xdr:col>6</xdr:col>
      <xdr:colOff>1447800</xdr:colOff>
      <xdr:row>658</xdr:row>
      <xdr:rowOff>10160</xdr:rowOff>
    </xdr:to>
    <xdr:pic>
      <xdr:nvPicPr>
        <xdr:cNvPr id="326" name="图片 325">
          <a:extLst>
            <a:ext uri="{FF2B5EF4-FFF2-40B4-BE49-F238E27FC236}">
              <a16:creationId xmlns="" xmlns:a16="http://schemas.microsoft.com/office/drawing/2014/main" id="{00000000-0008-0000-0200-000046010000}"/>
            </a:ext>
          </a:extLst>
        </xdr:cNvPr>
        <xdr:cNvPicPr>
          <a:picLocks noChangeAspect="1"/>
        </xdr:cNvPicPr>
      </xdr:nvPicPr>
      <xdr:blipFill>
        <a:blip xmlns:r="http://schemas.openxmlformats.org/officeDocument/2006/relationships" r:embed="rId1" r:link="rId3"/>
        <a:stretch>
          <a:fillRect/>
        </a:stretch>
      </xdr:blipFill>
      <xdr:spPr>
        <a:xfrm>
          <a:off x="7467600" y="125863350"/>
          <a:ext cx="1447800" cy="10160"/>
        </a:xfrm>
        <a:prstGeom prst="rect">
          <a:avLst/>
        </a:prstGeom>
        <a:noFill/>
        <a:ln w="9525">
          <a:noFill/>
        </a:ln>
      </xdr:spPr>
    </xdr:pic>
    <xdr:clientData/>
  </xdr:twoCellAnchor>
  <xdr:twoCellAnchor editAs="oneCell">
    <xdr:from>
      <xdr:col>3</xdr:col>
      <xdr:colOff>0</xdr:colOff>
      <xdr:row>37</xdr:row>
      <xdr:rowOff>0</xdr:rowOff>
    </xdr:from>
    <xdr:to>
      <xdr:col>3</xdr:col>
      <xdr:colOff>885825</xdr:colOff>
      <xdr:row>37</xdr:row>
      <xdr:rowOff>10160</xdr:rowOff>
    </xdr:to>
    <xdr:pic>
      <xdr:nvPicPr>
        <xdr:cNvPr id="327" name="图片 326">
          <a:extLst>
            <a:ext uri="{FF2B5EF4-FFF2-40B4-BE49-F238E27FC236}">
              <a16:creationId xmlns="" xmlns:a16="http://schemas.microsoft.com/office/drawing/2014/main" id="{00000000-0008-0000-0200-000047010000}"/>
            </a:ext>
          </a:extLst>
        </xdr:cNvPr>
        <xdr:cNvPicPr>
          <a:picLocks noChangeAspect="1"/>
        </xdr:cNvPicPr>
      </xdr:nvPicPr>
      <xdr:blipFill>
        <a:blip xmlns:r="http://schemas.openxmlformats.org/officeDocument/2006/relationships" r:embed="rId1" r:link="rId3"/>
        <a:stretch>
          <a:fillRect/>
        </a:stretch>
      </xdr:blipFill>
      <xdr:spPr>
        <a:xfrm>
          <a:off x="1800225" y="7562850"/>
          <a:ext cx="885825" cy="10160"/>
        </a:xfrm>
        <a:prstGeom prst="rect">
          <a:avLst/>
        </a:prstGeom>
        <a:noFill/>
        <a:ln w="9525">
          <a:noFill/>
        </a:ln>
      </xdr:spPr>
    </xdr:pic>
    <xdr:clientData/>
  </xdr:twoCellAnchor>
  <xdr:twoCellAnchor editAs="oneCell">
    <xdr:from>
      <xdr:col>3</xdr:col>
      <xdr:colOff>0</xdr:colOff>
      <xdr:row>46</xdr:row>
      <xdr:rowOff>0</xdr:rowOff>
    </xdr:from>
    <xdr:to>
      <xdr:col>3</xdr:col>
      <xdr:colOff>885825</xdr:colOff>
      <xdr:row>46</xdr:row>
      <xdr:rowOff>10160</xdr:rowOff>
    </xdr:to>
    <xdr:pic>
      <xdr:nvPicPr>
        <xdr:cNvPr id="328" name="图片 327">
          <a:extLst>
            <a:ext uri="{FF2B5EF4-FFF2-40B4-BE49-F238E27FC236}">
              <a16:creationId xmlns="" xmlns:a16="http://schemas.microsoft.com/office/drawing/2014/main" id="{00000000-0008-0000-0200-000048010000}"/>
            </a:ext>
          </a:extLst>
        </xdr:cNvPr>
        <xdr:cNvPicPr>
          <a:picLocks noChangeAspect="1"/>
        </xdr:cNvPicPr>
      </xdr:nvPicPr>
      <xdr:blipFill>
        <a:blip xmlns:r="http://schemas.openxmlformats.org/officeDocument/2006/relationships" r:embed="rId1" r:link="rId3"/>
        <a:stretch>
          <a:fillRect/>
        </a:stretch>
      </xdr:blipFill>
      <xdr:spPr>
        <a:xfrm>
          <a:off x="1800225" y="9277350"/>
          <a:ext cx="885825" cy="10160"/>
        </a:xfrm>
        <a:prstGeom prst="rect">
          <a:avLst/>
        </a:prstGeom>
        <a:noFill/>
        <a:ln w="9525">
          <a:noFill/>
        </a:ln>
      </xdr:spPr>
    </xdr:pic>
    <xdr:clientData/>
  </xdr:twoCellAnchor>
  <xdr:twoCellAnchor editAs="oneCell">
    <xdr:from>
      <xdr:col>11</xdr:col>
      <xdr:colOff>0</xdr:colOff>
      <xdr:row>646</xdr:row>
      <xdr:rowOff>0</xdr:rowOff>
    </xdr:from>
    <xdr:to>
      <xdr:col>11</xdr:col>
      <xdr:colOff>10160</xdr:colOff>
      <xdr:row>646</xdr:row>
      <xdr:rowOff>10160</xdr:rowOff>
    </xdr:to>
    <xdr:pic>
      <xdr:nvPicPr>
        <xdr:cNvPr id="329" name="图片 328">
          <a:extLst>
            <a:ext uri="{FF2B5EF4-FFF2-40B4-BE49-F238E27FC236}">
              <a16:creationId xmlns="" xmlns:a16="http://schemas.microsoft.com/office/drawing/2014/main" id="{00000000-0008-0000-0200-000049010000}"/>
            </a:ext>
          </a:extLst>
        </xdr:cNvPr>
        <xdr:cNvPicPr>
          <a:picLocks noChangeAspect="1"/>
        </xdr:cNvPicPr>
      </xdr:nvPicPr>
      <xdr:blipFill>
        <a:blip xmlns:r="http://schemas.openxmlformats.org/officeDocument/2006/relationships" r:embed="rId1" r:link="rId3"/>
        <a:stretch>
          <a:fillRect/>
        </a:stretch>
      </xdr:blipFill>
      <xdr:spPr>
        <a:xfrm>
          <a:off x="12525375" y="123577350"/>
          <a:ext cx="10160" cy="10160"/>
        </a:xfrm>
        <a:prstGeom prst="rect">
          <a:avLst/>
        </a:prstGeom>
        <a:noFill/>
        <a:ln w="9525">
          <a:noFill/>
        </a:ln>
      </xdr:spPr>
    </xdr:pic>
    <xdr:clientData/>
  </xdr:twoCellAnchor>
  <xdr:twoCellAnchor editAs="oneCell">
    <xdr:from>
      <xdr:col>3</xdr:col>
      <xdr:colOff>0</xdr:colOff>
      <xdr:row>52</xdr:row>
      <xdr:rowOff>0</xdr:rowOff>
    </xdr:from>
    <xdr:to>
      <xdr:col>3</xdr:col>
      <xdr:colOff>885825</xdr:colOff>
      <xdr:row>52</xdr:row>
      <xdr:rowOff>10160</xdr:rowOff>
    </xdr:to>
    <xdr:pic>
      <xdr:nvPicPr>
        <xdr:cNvPr id="330" name="图片 329">
          <a:extLst>
            <a:ext uri="{FF2B5EF4-FFF2-40B4-BE49-F238E27FC236}">
              <a16:creationId xmlns="" xmlns:a16="http://schemas.microsoft.com/office/drawing/2014/main" id="{00000000-0008-0000-0200-00004A010000}"/>
            </a:ext>
          </a:extLst>
        </xdr:cNvPr>
        <xdr:cNvPicPr>
          <a:picLocks noChangeAspect="1"/>
        </xdr:cNvPicPr>
      </xdr:nvPicPr>
      <xdr:blipFill>
        <a:blip xmlns:r="http://schemas.openxmlformats.org/officeDocument/2006/relationships" r:embed="rId1" r:link="rId3"/>
        <a:stretch>
          <a:fillRect/>
        </a:stretch>
      </xdr:blipFill>
      <xdr:spPr>
        <a:xfrm>
          <a:off x="1800225" y="10420350"/>
          <a:ext cx="885825" cy="10160"/>
        </a:xfrm>
        <a:prstGeom prst="rect">
          <a:avLst/>
        </a:prstGeom>
        <a:noFill/>
        <a:ln w="9525">
          <a:noFill/>
        </a:ln>
      </xdr:spPr>
    </xdr:pic>
    <xdr:clientData/>
  </xdr:twoCellAnchor>
  <xdr:twoCellAnchor editAs="oneCell">
    <xdr:from>
      <xdr:col>8</xdr:col>
      <xdr:colOff>0</xdr:colOff>
      <xdr:row>637</xdr:row>
      <xdr:rowOff>0</xdr:rowOff>
    </xdr:from>
    <xdr:to>
      <xdr:col>8</xdr:col>
      <xdr:colOff>714375</xdr:colOff>
      <xdr:row>637</xdr:row>
      <xdr:rowOff>10160</xdr:rowOff>
    </xdr:to>
    <xdr:pic>
      <xdr:nvPicPr>
        <xdr:cNvPr id="331" name="图片 330">
          <a:extLst>
            <a:ext uri="{FF2B5EF4-FFF2-40B4-BE49-F238E27FC236}">
              <a16:creationId xmlns="" xmlns:a16="http://schemas.microsoft.com/office/drawing/2014/main" id="{00000000-0008-0000-0200-00004B010000}"/>
            </a:ext>
          </a:extLst>
        </xdr:cNvPr>
        <xdr:cNvPicPr>
          <a:picLocks noChangeAspect="1"/>
        </xdr:cNvPicPr>
      </xdr:nvPicPr>
      <xdr:blipFill>
        <a:blip xmlns:r="http://schemas.openxmlformats.org/officeDocument/2006/relationships" r:embed="rId1" r:link="rId3"/>
        <a:stretch>
          <a:fillRect/>
        </a:stretch>
      </xdr:blipFill>
      <xdr:spPr>
        <a:xfrm>
          <a:off x="10296525" y="121862850"/>
          <a:ext cx="714375" cy="10160"/>
        </a:xfrm>
        <a:prstGeom prst="rect">
          <a:avLst/>
        </a:prstGeom>
        <a:noFill/>
        <a:ln w="9525">
          <a:noFill/>
        </a:ln>
      </xdr:spPr>
    </xdr:pic>
    <xdr:clientData/>
  </xdr:twoCellAnchor>
  <xdr:twoCellAnchor editAs="oneCell">
    <xdr:from>
      <xdr:col>3</xdr:col>
      <xdr:colOff>0</xdr:colOff>
      <xdr:row>67</xdr:row>
      <xdr:rowOff>0</xdr:rowOff>
    </xdr:from>
    <xdr:to>
      <xdr:col>3</xdr:col>
      <xdr:colOff>885825</xdr:colOff>
      <xdr:row>67</xdr:row>
      <xdr:rowOff>10160</xdr:rowOff>
    </xdr:to>
    <xdr:pic>
      <xdr:nvPicPr>
        <xdr:cNvPr id="332" name="图片 331">
          <a:extLst>
            <a:ext uri="{FF2B5EF4-FFF2-40B4-BE49-F238E27FC236}">
              <a16:creationId xmlns="" xmlns:a16="http://schemas.microsoft.com/office/drawing/2014/main" id="{00000000-0008-0000-0200-00004C010000}"/>
            </a:ext>
          </a:extLst>
        </xdr:cNvPr>
        <xdr:cNvPicPr>
          <a:picLocks noChangeAspect="1"/>
        </xdr:cNvPicPr>
      </xdr:nvPicPr>
      <xdr:blipFill>
        <a:blip xmlns:r="http://schemas.openxmlformats.org/officeDocument/2006/relationships" r:embed="rId1" r:link="rId3"/>
        <a:stretch>
          <a:fillRect/>
        </a:stretch>
      </xdr:blipFill>
      <xdr:spPr>
        <a:xfrm>
          <a:off x="1800225" y="13277850"/>
          <a:ext cx="885825" cy="10160"/>
        </a:xfrm>
        <a:prstGeom prst="rect">
          <a:avLst/>
        </a:prstGeom>
        <a:noFill/>
        <a:ln w="9525">
          <a:noFill/>
        </a:ln>
      </xdr:spPr>
    </xdr:pic>
    <xdr:clientData/>
  </xdr:twoCellAnchor>
  <xdr:twoCellAnchor editAs="oneCell">
    <xdr:from>
      <xdr:col>4</xdr:col>
      <xdr:colOff>0</xdr:colOff>
      <xdr:row>67</xdr:row>
      <xdr:rowOff>0</xdr:rowOff>
    </xdr:from>
    <xdr:to>
      <xdr:col>4</xdr:col>
      <xdr:colOff>1171575</xdr:colOff>
      <xdr:row>67</xdr:row>
      <xdr:rowOff>10160</xdr:rowOff>
    </xdr:to>
    <xdr:pic>
      <xdr:nvPicPr>
        <xdr:cNvPr id="333" name="图片 332">
          <a:extLst>
            <a:ext uri="{FF2B5EF4-FFF2-40B4-BE49-F238E27FC236}">
              <a16:creationId xmlns="" xmlns:a16="http://schemas.microsoft.com/office/drawing/2014/main" id="{00000000-0008-0000-0200-00004D010000}"/>
            </a:ext>
          </a:extLst>
        </xdr:cNvPr>
        <xdr:cNvPicPr>
          <a:picLocks noChangeAspect="1"/>
        </xdr:cNvPicPr>
      </xdr:nvPicPr>
      <xdr:blipFill>
        <a:blip xmlns:r="http://schemas.openxmlformats.org/officeDocument/2006/relationships" r:embed="rId1" r:link="rId3"/>
        <a:stretch>
          <a:fillRect/>
        </a:stretch>
      </xdr:blipFill>
      <xdr:spPr>
        <a:xfrm>
          <a:off x="2971800" y="13277850"/>
          <a:ext cx="1171575" cy="10160"/>
        </a:xfrm>
        <a:prstGeom prst="rect">
          <a:avLst/>
        </a:prstGeom>
        <a:noFill/>
        <a:ln w="9525">
          <a:noFill/>
        </a:ln>
      </xdr:spPr>
    </xdr:pic>
    <xdr:clientData/>
  </xdr:twoCellAnchor>
  <xdr:twoCellAnchor editAs="oneCell">
    <xdr:from>
      <xdr:col>5</xdr:col>
      <xdr:colOff>0</xdr:colOff>
      <xdr:row>627</xdr:row>
      <xdr:rowOff>0</xdr:rowOff>
    </xdr:from>
    <xdr:to>
      <xdr:col>6</xdr:col>
      <xdr:colOff>1600200</xdr:colOff>
      <xdr:row>627</xdr:row>
      <xdr:rowOff>10160</xdr:rowOff>
    </xdr:to>
    <xdr:pic>
      <xdr:nvPicPr>
        <xdr:cNvPr id="334" name="图片 333">
          <a:extLst>
            <a:ext uri="{FF2B5EF4-FFF2-40B4-BE49-F238E27FC236}">
              <a16:creationId xmlns="" xmlns:a16="http://schemas.microsoft.com/office/drawing/2014/main" id="{00000000-0008-0000-0200-00004E010000}"/>
            </a:ext>
          </a:extLst>
        </xdr:cNvPr>
        <xdr:cNvPicPr>
          <a:picLocks noChangeAspect="1"/>
        </xdr:cNvPicPr>
      </xdr:nvPicPr>
      <xdr:blipFill>
        <a:blip xmlns:r="http://schemas.openxmlformats.org/officeDocument/2006/relationships" r:embed="rId1" r:link="rId3"/>
        <a:stretch>
          <a:fillRect/>
        </a:stretch>
      </xdr:blipFill>
      <xdr:spPr>
        <a:xfrm>
          <a:off x="6019800" y="119957850"/>
          <a:ext cx="3048000" cy="10160"/>
        </a:xfrm>
        <a:prstGeom prst="rect">
          <a:avLst/>
        </a:prstGeom>
        <a:noFill/>
        <a:ln w="9525">
          <a:noFill/>
        </a:ln>
      </xdr:spPr>
    </xdr:pic>
    <xdr:clientData/>
  </xdr:twoCellAnchor>
  <xdr:twoCellAnchor editAs="oneCell">
    <xdr:from>
      <xdr:col>7</xdr:col>
      <xdr:colOff>0</xdr:colOff>
      <xdr:row>627</xdr:row>
      <xdr:rowOff>0</xdr:rowOff>
    </xdr:from>
    <xdr:to>
      <xdr:col>9</xdr:col>
      <xdr:colOff>600075</xdr:colOff>
      <xdr:row>627</xdr:row>
      <xdr:rowOff>10160</xdr:rowOff>
    </xdr:to>
    <xdr:pic>
      <xdr:nvPicPr>
        <xdr:cNvPr id="335" name="图片 334">
          <a:extLst>
            <a:ext uri="{FF2B5EF4-FFF2-40B4-BE49-F238E27FC236}">
              <a16:creationId xmlns="" xmlns:a16="http://schemas.microsoft.com/office/drawing/2014/main" id="{00000000-0008-0000-0200-00004F010000}"/>
            </a:ext>
          </a:extLst>
        </xdr:cNvPr>
        <xdr:cNvPicPr>
          <a:picLocks noChangeAspect="1"/>
        </xdr:cNvPicPr>
      </xdr:nvPicPr>
      <xdr:blipFill>
        <a:blip xmlns:r="http://schemas.openxmlformats.org/officeDocument/2006/relationships" r:embed="rId1" r:link="rId3"/>
        <a:stretch>
          <a:fillRect/>
        </a:stretch>
      </xdr:blipFill>
      <xdr:spPr>
        <a:xfrm>
          <a:off x="9582150" y="119957850"/>
          <a:ext cx="2114550" cy="10160"/>
        </a:xfrm>
        <a:prstGeom prst="rect">
          <a:avLst/>
        </a:prstGeom>
        <a:noFill/>
        <a:ln w="9525">
          <a:noFill/>
        </a:ln>
      </xdr:spPr>
    </xdr:pic>
    <xdr:clientData/>
  </xdr:twoCellAnchor>
  <xdr:twoCellAnchor editAs="oneCell">
    <xdr:from>
      <xdr:col>4</xdr:col>
      <xdr:colOff>0</xdr:colOff>
      <xdr:row>68</xdr:row>
      <xdr:rowOff>0</xdr:rowOff>
    </xdr:from>
    <xdr:to>
      <xdr:col>4</xdr:col>
      <xdr:colOff>1171575</xdr:colOff>
      <xdr:row>68</xdr:row>
      <xdr:rowOff>10160</xdr:rowOff>
    </xdr:to>
    <xdr:pic>
      <xdr:nvPicPr>
        <xdr:cNvPr id="336" name="图片 335">
          <a:extLst>
            <a:ext uri="{FF2B5EF4-FFF2-40B4-BE49-F238E27FC236}">
              <a16:creationId xmlns="" xmlns:a16="http://schemas.microsoft.com/office/drawing/2014/main" id="{00000000-0008-0000-0200-000050010000}"/>
            </a:ext>
          </a:extLst>
        </xdr:cNvPr>
        <xdr:cNvPicPr>
          <a:picLocks noChangeAspect="1"/>
        </xdr:cNvPicPr>
      </xdr:nvPicPr>
      <xdr:blipFill>
        <a:blip xmlns:r="http://schemas.openxmlformats.org/officeDocument/2006/relationships" r:embed="rId1" r:link="rId3"/>
        <a:stretch>
          <a:fillRect/>
        </a:stretch>
      </xdr:blipFill>
      <xdr:spPr>
        <a:xfrm>
          <a:off x="2971800" y="13468350"/>
          <a:ext cx="1171575" cy="10160"/>
        </a:xfrm>
        <a:prstGeom prst="rect">
          <a:avLst/>
        </a:prstGeom>
        <a:noFill/>
        <a:ln w="9525">
          <a:noFill/>
        </a:ln>
      </xdr:spPr>
    </xdr:pic>
    <xdr:clientData/>
  </xdr:twoCellAnchor>
  <xdr:twoCellAnchor editAs="oneCell">
    <xdr:from>
      <xdr:col>8</xdr:col>
      <xdr:colOff>0</xdr:colOff>
      <xdr:row>627</xdr:row>
      <xdr:rowOff>0</xdr:rowOff>
    </xdr:from>
    <xdr:to>
      <xdr:col>8</xdr:col>
      <xdr:colOff>714375</xdr:colOff>
      <xdr:row>627</xdr:row>
      <xdr:rowOff>10160</xdr:rowOff>
    </xdr:to>
    <xdr:pic>
      <xdr:nvPicPr>
        <xdr:cNvPr id="337" name="图片 336">
          <a:extLst>
            <a:ext uri="{FF2B5EF4-FFF2-40B4-BE49-F238E27FC236}">
              <a16:creationId xmlns="" xmlns:a16="http://schemas.microsoft.com/office/drawing/2014/main" id="{00000000-0008-0000-0200-000051010000}"/>
            </a:ext>
          </a:extLst>
        </xdr:cNvPr>
        <xdr:cNvPicPr>
          <a:picLocks noChangeAspect="1"/>
        </xdr:cNvPicPr>
      </xdr:nvPicPr>
      <xdr:blipFill>
        <a:blip xmlns:r="http://schemas.openxmlformats.org/officeDocument/2006/relationships" r:embed="rId1" r:link="rId3"/>
        <a:stretch>
          <a:fillRect/>
        </a:stretch>
      </xdr:blipFill>
      <xdr:spPr>
        <a:xfrm>
          <a:off x="10296525" y="119957850"/>
          <a:ext cx="714375" cy="10160"/>
        </a:xfrm>
        <a:prstGeom prst="rect">
          <a:avLst/>
        </a:prstGeom>
        <a:noFill/>
        <a:ln w="9525">
          <a:noFill/>
        </a:ln>
      </xdr:spPr>
    </xdr:pic>
    <xdr:clientData/>
  </xdr:twoCellAnchor>
  <xdr:twoCellAnchor editAs="oneCell">
    <xdr:from>
      <xdr:col>8</xdr:col>
      <xdr:colOff>0</xdr:colOff>
      <xdr:row>627</xdr:row>
      <xdr:rowOff>0</xdr:rowOff>
    </xdr:from>
    <xdr:to>
      <xdr:col>8</xdr:col>
      <xdr:colOff>714375</xdr:colOff>
      <xdr:row>627</xdr:row>
      <xdr:rowOff>10160</xdr:rowOff>
    </xdr:to>
    <xdr:pic>
      <xdr:nvPicPr>
        <xdr:cNvPr id="338" name="图片 337">
          <a:extLst>
            <a:ext uri="{FF2B5EF4-FFF2-40B4-BE49-F238E27FC236}">
              <a16:creationId xmlns="" xmlns:a16="http://schemas.microsoft.com/office/drawing/2014/main" id="{00000000-0008-0000-0200-000052010000}"/>
            </a:ext>
          </a:extLst>
        </xdr:cNvPr>
        <xdr:cNvPicPr>
          <a:picLocks noChangeAspect="1"/>
        </xdr:cNvPicPr>
      </xdr:nvPicPr>
      <xdr:blipFill>
        <a:blip xmlns:r="http://schemas.openxmlformats.org/officeDocument/2006/relationships" r:embed="rId1" r:link="rId3"/>
        <a:stretch>
          <a:fillRect/>
        </a:stretch>
      </xdr:blipFill>
      <xdr:spPr>
        <a:xfrm>
          <a:off x="10296525" y="119957850"/>
          <a:ext cx="714375" cy="10160"/>
        </a:xfrm>
        <a:prstGeom prst="rect">
          <a:avLst/>
        </a:prstGeom>
        <a:noFill/>
        <a:ln w="9525">
          <a:noFill/>
        </a:ln>
      </xdr:spPr>
    </xdr:pic>
    <xdr:clientData/>
  </xdr:twoCellAnchor>
  <xdr:twoCellAnchor editAs="oneCell">
    <xdr:from>
      <xdr:col>8</xdr:col>
      <xdr:colOff>0</xdr:colOff>
      <xdr:row>626</xdr:row>
      <xdr:rowOff>0</xdr:rowOff>
    </xdr:from>
    <xdr:to>
      <xdr:col>8</xdr:col>
      <xdr:colOff>714375</xdr:colOff>
      <xdr:row>626</xdr:row>
      <xdr:rowOff>10160</xdr:rowOff>
    </xdr:to>
    <xdr:pic>
      <xdr:nvPicPr>
        <xdr:cNvPr id="339" name="图片 338">
          <a:extLst>
            <a:ext uri="{FF2B5EF4-FFF2-40B4-BE49-F238E27FC236}">
              <a16:creationId xmlns="" xmlns:a16="http://schemas.microsoft.com/office/drawing/2014/main" id="{00000000-0008-0000-0200-000053010000}"/>
            </a:ext>
          </a:extLst>
        </xdr:cNvPr>
        <xdr:cNvPicPr>
          <a:picLocks noChangeAspect="1"/>
        </xdr:cNvPicPr>
      </xdr:nvPicPr>
      <xdr:blipFill>
        <a:blip xmlns:r="http://schemas.openxmlformats.org/officeDocument/2006/relationships" r:embed="rId1" r:link="rId3"/>
        <a:stretch>
          <a:fillRect/>
        </a:stretch>
      </xdr:blipFill>
      <xdr:spPr>
        <a:xfrm>
          <a:off x="10296525" y="119767350"/>
          <a:ext cx="714375" cy="10160"/>
        </a:xfrm>
        <a:prstGeom prst="rect">
          <a:avLst/>
        </a:prstGeom>
        <a:noFill/>
        <a:ln w="9525">
          <a:noFill/>
        </a:ln>
      </xdr:spPr>
    </xdr:pic>
    <xdr:clientData/>
  </xdr:twoCellAnchor>
  <xdr:twoCellAnchor editAs="oneCell">
    <xdr:from>
      <xdr:col>6</xdr:col>
      <xdr:colOff>0</xdr:colOff>
      <xdr:row>625</xdr:row>
      <xdr:rowOff>0</xdr:rowOff>
    </xdr:from>
    <xdr:to>
      <xdr:col>6</xdr:col>
      <xdr:colOff>1447800</xdr:colOff>
      <xdr:row>625</xdr:row>
      <xdr:rowOff>10160</xdr:rowOff>
    </xdr:to>
    <xdr:pic>
      <xdr:nvPicPr>
        <xdr:cNvPr id="340" name="图片 339">
          <a:extLst>
            <a:ext uri="{FF2B5EF4-FFF2-40B4-BE49-F238E27FC236}">
              <a16:creationId xmlns="" xmlns:a16="http://schemas.microsoft.com/office/drawing/2014/main" id="{00000000-0008-0000-0200-000054010000}"/>
            </a:ext>
          </a:extLst>
        </xdr:cNvPr>
        <xdr:cNvPicPr>
          <a:picLocks noChangeAspect="1"/>
        </xdr:cNvPicPr>
      </xdr:nvPicPr>
      <xdr:blipFill>
        <a:blip xmlns:r="http://schemas.openxmlformats.org/officeDocument/2006/relationships" r:embed="rId1" r:link="rId3"/>
        <a:stretch>
          <a:fillRect/>
        </a:stretch>
      </xdr:blipFill>
      <xdr:spPr>
        <a:xfrm>
          <a:off x="7467600" y="119576850"/>
          <a:ext cx="1447800" cy="10160"/>
        </a:xfrm>
        <a:prstGeom prst="rect">
          <a:avLst/>
        </a:prstGeom>
        <a:noFill/>
        <a:ln w="9525">
          <a:noFill/>
        </a:ln>
      </xdr:spPr>
    </xdr:pic>
    <xdr:clientData/>
  </xdr:twoCellAnchor>
  <xdr:twoCellAnchor editAs="oneCell">
    <xdr:from>
      <xdr:col>11</xdr:col>
      <xdr:colOff>0</xdr:colOff>
      <xdr:row>626</xdr:row>
      <xdr:rowOff>0</xdr:rowOff>
    </xdr:from>
    <xdr:to>
      <xdr:col>11</xdr:col>
      <xdr:colOff>10160</xdr:colOff>
      <xdr:row>626</xdr:row>
      <xdr:rowOff>10160</xdr:rowOff>
    </xdr:to>
    <xdr:pic>
      <xdr:nvPicPr>
        <xdr:cNvPr id="341" name="图片 340">
          <a:extLst>
            <a:ext uri="{FF2B5EF4-FFF2-40B4-BE49-F238E27FC236}">
              <a16:creationId xmlns="" xmlns:a16="http://schemas.microsoft.com/office/drawing/2014/main" id="{00000000-0008-0000-0200-000055010000}"/>
            </a:ext>
          </a:extLst>
        </xdr:cNvPr>
        <xdr:cNvPicPr>
          <a:picLocks noChangeAspect="1"/>
        </xdr:cNvPicPr>
      </xdr:nvPicPr>
      <xdr:blipFill>
        <a:blip xmlns:r="http://schemas.openxmlformats.org/officeDocument/2006/relationships" r:embed="rId1" r:link="rId3"/>
        <a:stretch>
          <a:fillRect/>
        </a:stretch>
      </xdr:blipFill>
      <xdr:spPr>
        <a:xfrm>
          <a:off x="12525375" y="119767350"/>
          <a:ext cx="10160" cy="10160"/>
        </a:xfrm>
        <a:prstGeom prst="rect">
          <a:avLst/>
        </a:prstGeom>
        <a:noFill/>
        <a:ln w="9525">
          <a:noFill/>
        </a:ln>
      </xdr:spPr>
    </xdr:pic>
    <xdr:clientData/>
  </xdr:twoCellAnchor>
  <xdr:twoCellAnchor editAs="oneCell">
    <xdr:from>
      <xdr:col>8</xdr:col>
      <xdr:colOff>0</xdr:colOff>
      <xdr:row>625</xdr:row>
      <xdr:rowOff>0</xdr:rowOff>
    </xdr:from>
    <xdr:to>
      <xdr:col>8</xdr:col>
      <xdr:colOff>714375</xdr:colOff>
      <xdr:row>625</xdr:row>
      <xdr:rowOff>10160</xdr:rowOff>
    </xdr:to>
    <xdr:pic>
      <xdr:nvPicPr>
        <xdr:cNvPr id="342" name="图片 341">
          <a:extLst>
            <a:ext uri="{FF2B5EF4-FFF2-40B4-BE49-F238E27FC236}">
              <a16:creationId xmlns="" xmlns:a16="http://schemas.microsoft.com/office/drawing/2014/main" id="{00000000-0008-0000-0200-000056010000}"/>
            </a:ext>
          </a:extLst>
        </xdr:cNvPr>
        <xdr:cNvPicPr>
          <a:picLocks noChangeAspect="1"/>
        </xdr:cNvPicPr>
      </xdr:nvPicPr>
      <xdr:blipFill>
        <a:blip xmlns:r="http://schemas.openxmlformats.org/officeDocument/2006/relationships" r:embed="rId1" r:link="rId3"/>
        <a:stretch>
          <a:fillRect/>
        </a:stretch>
      </xdr:blipFill>
      <xdr:spPr>
        <a:xfrm>
          <a:off x="10296525" y="119576850"/>
          <a:ext cx="714375" cy="10160"/>
        </a:xfrm>
        <a:prstGeom prst="rect">
          <a:avLst/>
        </a:prstGeom>
        <a:noFill/>
        <a:ln w="9525">
          <a:noFill/>
        </a:ln>
      </xdr:spPr>
    </xdr:pic>
    <xdr:clientData/>
  </xdr:twoCellAnchor>
  <xdr:twoCellAnchor editAs="oneCell">
    <xdr:from>
      <xdr:col>8</xdr:col>
      <xdr:colOff>0</xdr:colOff>
      <xdr:row>625</xdr:row>
      <xdr:rowOff>0</xdr:rowOff>
    </xdr:from>
    <xdr:to>
      <xdr:col>8</xdr:col>
      <xdr:colOff>714375</xdr:colOff>
      <xdr:row>625</xdr:row>
      <xdr:rowOff>10160</xdr:rowOff>
    </xdr:to>
    <xdr:pic>
      <xdr:nvPicPr>
        <xdr:cNvPr id="343" name="图片 342">
          <a:extLst>
            <a:ext uri="{FF2B5EF4-FFF2-40B4-BE49-F238E27FC236}">
              <a16:creationId xmlns="" xmlns:a16="http://schemas.microsoft.com/office/drawing/2014/main" id="{00000000-0008-0000-0200-000057010000}"/>
            </a:ext>
          </a:extLst>
        </xdr:cNvPr>
        <xdr:cNvPicPr>
          <a:picLocks noChangeAspect="1"/>
        </xdr:cNvPicPr>
      </xdr:nvPicPr>
      <xdr:blipFill>
        <a:blip xmlns:r="http://schemas.openxmlformats.org/officeDocument/2006/relationships" r:embed="rId1" r:link="rId3"/>
        <a:stretch>
          <a:fillRect/>
        </a:stretch>
      </xdr:blipFill>
      <xdr:spPr>
        <a:xfrm>
          <a:off x="10296525" y="119576850"/>
          <a:ext cx="714375" cy="10160"/>
        </a:xfrm>
        <a:prstGeom prst="rect">
          <a:avLst/>
        </a:prstGeom>
        <a:noFill/>
        <a:ln w="9525">
          <a:noFill/>
        </a:ln>
      </xdr:spPr>
    </xdr:pic>
    <xdr:clientData/>
  </xdr:twoCellAnchor>
  <xdr:twoCellAnchor editAs="oneCell">
    <xdr:from>
      <xdr:col>4</xdr:col>
      <xdr:colOff>0</xdr:colOff>
      <xdr:row>69</xdr:row>
      <xdr:rowOff>0</xdr:rowOff>
    </xdr:from>
    <xdr:to>
      <xdr:col>4</xdr:col>
      <xdr:colOff>1171575</xdr:colOff>
      <xdr:row>69</xdr:row>
      <xdr:rowOff>10160</xdr:rowOff>
    </xdr:to>
    <xdr:pic>
      <xdr:nvPicPr>
        <xdr:cNvPr id="344" name="图片 343">
          <a:extLst>
            <a:ext uri="{FF2B5EF4-FFF2-40B4-BE49-F238E27FC236}">
              <a16:creationId xmlns="" xmlns:a16="http://schemas.microsoft.com/office/drawing/2014/main" id="{00000000-0008-0000-0200-000058010000}"/>
            </a:ext>
          </a:extLst>
        </xdr:cNvPr>
        <xdr:cNvPicPr>
          <a:picLocks noChangeAspect="1"/>
        </xdr:cNvPicPr>
      </xdr:nvPicPr>
      <xdr:blipFill>
        <a:blip xmlns:r="http://schemas.openxmlformats.org/officeDocument/2006/relationships" r:embed="rId1" r:link="rId3"/>
        <a:stretch>
          <a:fillRect/>
        </a:stretch>
      </xdr:blipFill>
      <xdr:spPr>
        <a:xfrm>
          <a:off x="2971800" y="13658850"/>
          <a:ext cx="1171575" cy="10160"/>
        </a:xfrm>
        <a:prstGeom prst="rect">
          <a:avLst/>
        </a:prstGeom>
        <a:noFill/>
        <a:ln w="9525">
          <a:noFill/>
        </a:ln>
      </xdr:spPr>
    </xdr:pic>
    <xdr:clientData/>
  </xdr:twoCellAnchor>
  <xdr:twoCellAnchor editAs="oneCell">
    <xdr:from>
      <xdr:col>6</xdr:col>
      <xdr:colOff>0</xdr:colOff>
      <xdr:row>622</xdr:row>
      <xdr:rowOff>0</xdr:rowOff>
    </xdr:from>
    <xdr:to>
      <xdr:col>6</xdr:col>
      <xdr:colOff>1447800</xdr:colOff>
      <xdr:row>622</xdr:row>
      <xdr:rowOff>10160</xdr:rowOff>
    </xdr:to>
    <xdr:pic>
      <xdr:nvPicPr>
        <xdr:cNvPr id="345" name="图片 344">
          <a:extLst>
            <a:ext uri="{FF2B5EF4-FFF2-40B4-BE49-F238E27FC236}">
              <a16:creationId xmlns="" xmlns:a16="http://schemas.microsoft.com/office/drawing/2014/main" id="{00000000-0008-0000-0200-000059010000}"/>
            </a:ext>
          </a:extLst>
        </xdr:cNvPr>
        <xdr:cNvPicPr>
          <a:picLocks noChangeAspect="1"/>
        </xdr:cNvPicPr>
      </xdr:nvPicPr>
      <xdr:blipFill>
        <a:blip xmlns:r="http://schemas.openxmlformats.org/officeDocument/2006/relationships" r:embed="rId1" r:link="rId3"/>
        <a:stretch>
          <a:fillRect/>
        </a:stretch>
      </xdr:blipFill>
      <xdr:spPr>
        <a:xfrm>
          <a:off x="7467600" y="119005350"/>
          <a:ext cx="1447800" cy="10160"/>
        </a:xfrm>
        <a:prstGeom prst="rect">
          <a:avLst/>
        </a:prstGeom>
        <a:noFill/>
        <a:ln w="9525">
          <a:noFill/>
        </a:ln>
      </xdr:spPr>
    </xdr:pic>
    <xdr:clientData/>
  </xdr:twoCellAnchor>
  <xdr:twoCellAnchor editAs="oneCell">
    <xdr:from>
      <xdr:col>3</xdr:col>
      <xdr:colOff>0</xdr:colOff>
      <xdr:row>88</xdr:row>
      <xdr:rowOff>0</xdr:rowOff>
    </xdr:from>
    <xdr:to>
      <xdr:col>3</xdr:col>
      <xdr:colOff>885825</xdr:colOff>
      <xdr:row>88</xdr:row>
      <xdr:rowOff>10160</xdr:rowOff>
    </xdr:to>
    <xdr:pic>
      <xdr:nvPicPr>
        <xdr:cNvPr id="346" name="图片 345">
          <a:extLst>
            <a:ext uri="{FF2B5EF4-FFF2-40B4-BE49-F238E27FC236}">
              <a16:creationId xmlns="" xmlns:a16="http://schemas.microsoft.com/office/drawing/2014/main" id="{00000000-0008-0000-0200-00005A010000}"/>
            </a:ext>
          </a:extLst>
        </xdr:cNvPr>
        <xdr:cNvPicPr>
          <a:picLocks noChangeAspect="1"/>
        </xdr:cNvPicPr>
      </xdr:nvPicPr>
      <xdr:blipFill>
        <a:blip xmlns:r="http://schemas.openxmlformats.org/officeDocument/2006/relationships" r:embed="rId1" r:link="rId3"/>
        <a:stretch>
          <a:fillRect/>
        </a:stretch>
      </xdr:blipFill>
      <xdr:spPr>
        <a:xfrm>
          <a:off x="1800225" y="17278350"/>
          <a:ext cx="885825" cy="10160"/>
        </a:xfrm>
        <a:prstGeom prst="rect">
          <a:avLst/>
        </a:prstGeom>
        <a:noFill/>
        <a:ln w="9525">
          <a:noFill/>
        </a:ln>
      </xdr:spPr>
    </xdr:pic>
    <xdr:clientData/>
  </xdr:twoCellAnchor>
  <xdr:twoCellAnchor editAs="oneCell">
    <xdr:from>
      <xdr:col>8</xdr:col>
      <xdr:colOff>0</xdr:colOff>
      <xdr:row>603</xdr:row>
      <xdr:rowOff>0</xdr:rowOff>
    </xdr:from>
    <xdr:to>
      <xdr:col>8</xdr:col>
      <xdr:colOff>714375</xdr:colOff>
      <xdr:row>603</xdr:row>
      <xdr:rowOff>10160</xdr:rowOff>
    </xdr:to>
    <xdr:pic>
      <xdr:nvPicPr>
        <xdr:cNvPr id="347" name="图片 346">
          <a:extLst>
            <a:ext uri="{FF2B5EF4-FFF2-40B4-BE49-F238E27FC236}">
              <a16:creationId xmlns="" xmlns:a16="http://schemas.microsoft.com/office/drawing/2014/main" id="{00000000-0008-0000-0200-00005B010000}"/>
            </a:ext>
          </a:extLst>
        </xdr:cNvPr>
        <xdr:cNvPicPr>
          <a:picLocks noChangeAspect="1"/>
        </xdr:cNvPicPr>
      </xdr:nvPicPr>
      <xdr:blipFill>
        <a:blip xmlns:r="http://schemas.openxmlformats.org/officeDocument/2006/relationships" r:embed="rId1" r:link="rId3"/>
        <a:stretch>
          <a:fillRect/>
        </a:stretch>
      </xdr:blipFill>
      <xdr:spPr>
        <a:xfrm>
          <a:off x="10296525" y="115385850"/>
          <a:ext cx="714375" cy="10160"/>
        </a:xfrm>
        <a:prstGeom prst="rect">
          <a:avLst/>
        </a:prstGeom>
        <a:noFill/>
        <a:ln w="9525">
          <a:noFill/>
        </a:ln>
      </xdr:spPr>
    </xdr:pic>
    <xdr:clientData/>
  </xdr:twoCellAnchor>
  <xdr:twoCellAnchor editAs="oneCell">
    <xdr:from>
      <xdr:col>6</xdr:col>
      <xdr:colOff>0</xdr:colOff>
      <xdr:row>601</xdr:row>
      <xdr:rowOff>0</xdr:rowOff>
    </xdr:from>
    <xdr:to>
      <xdr:col>6</xdr:col>
      <xdr:colOff>1447800</xdr:colOff>
      <xdr:row>601</xdr:row>
      <xdr:rowOff>10160</xdr:rowOff>
    </xdr:to>
    <xdr:pic>
      <xdr:nvPicPr>
        <xdr:cNvPr id="348" name="图片 347">
          <a:extLst>
            <a:ext uri="{FF2B5EF4-FFF2-40B4-BE49-F238E27FC236}">
              <a16:creationId xmlns="" xmlns:a16="http://schemas.microsoft.com/office/drawing/2014/main" id="{00000000-0008-0000-0200-00005C010000}"/>
            </a:ext>
          </a:extLst>
        </xdr:cNvPr>
        <xdr:cNvPicPr>
          <a:picLocks noChangeAspect="1"/>
        </xdr:cNvPicPr>
      </xdr:nvPicPr>
      <xdr:blipFill>
        <a:blip xmlns:r="http://schemas.openxmlformats.org/officeDocument/2006/relationships" r:embed="rId1" r:link="rId3"/>
        <a:stretch>
          <a:fillRect/>
        </a:stretch>
      </xdr:blipFill>
      <xdr:spPr>
        <a:xfrm>
          <a:off x="7467600" y="115004850"/>
          <a:ext cx="1447800" cy="10160"/>
        </a:xfrm>
        <a:prstGeom prst="rect">
          <a:avLst/>
        </a:prstGeom>
        <a:noFill/>
        <a:ln w="9525">
          <a:noFill/>
        </a:ln>
      </xdr:spPr>
    </xdr:pic>
    <xdr:clientData/>
  </xdr:twoCellAnchor>
  <xdr:twoCellAnchor editAs="oneCell">
    <xdr:from>
      <xdr:col>3</xdr:col>
      <xdr:colOff>0</xdr:colOff>
      <xdr:row>95</xdr:row>
      <xdr:rowOff>0</xdr:rowOff>
    </xdr:from>
    <xdr:to>
      <xdr:col>3</xdr:col>
      <xdr:colOff>885825</xdr:colOff>
      <xdr:row>95</xdr:row>
      <xdr:rowOff>10160</xdr:rowOff>
    </xdr:to>
    <xdr:pic>
      <xdr:nvPicPr>
        <xdr:cNvPr id="349" name="图片 348">
          <a:extLst>
            <a:ext uri="{FF2B5EF4-FFF2-40B4-BE49-F238E27FC236}">
              <a16:creationId xmlns="" xmlns:a16="http://schemas.microsoft.com/office/drawing/2014/main" id="{00000000-0008-0000-0200-00005D010000}"/>
            </a:ext>
          </a:extLst>
        </xdr:cNvPr>
        <xdr:cNvPicPr>
          <a:picLocks noChangeAspect="1"/>
        </xdr:cNvPicPr>
      </xdr:nvPicPr>
      <xdr:blipFill>
        <a:blip xmlns:r="http://schemas.openxmlformats.org/officeDocument/2006/relationships" r:embed="rId1" r:link="rId3"/>
        <a:stretch>
          <a:fillRect/>
        </a:stretch>
      </xdr:blipFill>
      <xdr:spPr>
        <a:xfrm>
          <a:off x="1800225" y="18611850"/>
          <a:ext cx="885825" cy="10160"/>
        </a:xfrm>
        <a:prstGeom prst="rect">
          <a:avLst/>
        </a:prstGeom>
        <a:noFill/>
        <a:ln w="9525">
          <a:noFill/>
        </a:ln>
      </xdr:spPr>
    </xdr:pic>
    <xdr:clientData/>
  </xdr:twoCellAnchor>
  <xdr:twoCellAnchor editAs="oneCell">
    <xdr:from>
      <xdr:col>3</xdr:col>
      <xdr:colOff>0</xdr:colOff>
      <xdr:row>96</xdr:row>
      <xdr:rowOff>0</xdr:rowOff>
    </xdr:from>
    <xdr:to>
      <xdr:col>3</xdr:col>
      <xdr:colOff>885825</xdr:colOff>
      <xdr:row>96</xdr:row>
      <xdr:rowOff>10160</xdr:rowOff>
    </xdr:to>
    <xdr:pic>
      <xdr:nvPicPr>
        <xdr:cNvPr id="350" name="图片 349">
          <a:extLst>
            <a:ext uri="{FF2B5EF4-FFF2-40B4-BE49-F238E27FC236}">
              <a16:creationId xmlns="" xmlns:a16="http://schemas.microsoft.com/office/drawing/2014/main" id="{00000000-0008-0000-0200-00005E010000}"/>
            </a:ext>
          </a:extLst>
        </xdr:cNvPr>
        <xdr:cNvPicPr>
          <a:picLocks noChangeAspect="1"/>
        </xdr:cNvPicPr>
      </xdr:nvPicPr>
      <xdr:blipFill>
        <a:blip xmlns:r="http://schemas.openxmlformats.org/officeDocument/2006/relationships" r:embed="rId1" r:link="rId3"/>
        <a:stretch>
          <a:fillRect/>
        </a:stretch>
      </xdr:blipFill>
      <xdr:spPr>
        <a:xfrm>
          <a:off x="1800225" y="18802350"/>
          <a:ext cx="885825" cy="10160"/>
        </a:xfrm>
        <a:prstGeom prst="rect">
          <a:avLst/>
        </a:prstGeom>
        <a:noFill/>
        <a:ln w="9525">
          <a:noFill/>
        </a:ln>
      </xdr:spPr>
    </xdr:pic>
    <xdr:clientData/>
  </xdr:twoCellAnchor>
  <xdr:twoCellAnchor editAs="oneCell">
    <xdr:from>
      <xdr:col>3</xdr:col>
      <xdr:colOff>0</xdr:colOff>
      <xdr:row>96</xdr:row>
      <xdr:rowOff>0</xdr:rowOff>
    </xdr:from>
    <xdr:to>
      <xdr:col>3</xdr:col>
      <xdr:colOff>885825</xdr:colOff>
      <xdr:row>96</xdr:row>
      <xdr:rowOff>10160</xdr:rowOff>
    </xdr:to>
    <xdr:pic>
      <xdr:nvPicPr>
        <xdr:cNvPr id="351" name="图片 350">
          <a:extLst>
            <a:ext uri="{FF2B5EF4-FFF2-40B4-BE49-F238E27FC236}">
              <a16:creationId xmlns="" xmlns:a16="http://schemas.microsoft.com/office/drawing/2014/main" id="{00000000-0008-0000-0200-00005F010000}"/>
            </a:ext>
          </a:extLst>
        </xdr:cNvPr>
        <xdr:cNvPicPr>
          <a:picLocks noChangeAspect="1"/>
        </xdr:cNvPicPr>
      </xdr:nvPicPr>
      <xdr:blipFill>
        <a:blip xmlns:r="http://schemas.openxmlformats.org/officeDocument/2006/relationships" r:embed="rId1" r:link="rId3"/>
        <a:stretch>
          <a:fillRect/>
        </a:stretch>
      </xdr:blipFill>
      <xdr:spPr>
        <a:xfrm>
          <a:off x="1800225" y="18802350"/>
          <a:ext cx="885825" cy="10160"/>
        </a:xfrm>
        <a:prstGeom prst="rect">
          <a:avLst/>
        </a:prstGeom>
        <a:noFill/>
        <a:ln w="9525">
          <a:noFill/>
        </a:ln>
      </xdr:spPr>
    </xdr:pic>
    <xdr:clientData/>
  </xdr:twoCellAnchor>
  <xdr:twoCellAnchor editAs="oneCell">
    <xdr:from>
      <xdr:col>3</xdr:col>
      <xdr:colOff>0</xdr:colOff>
      <xdr:row>97</xdr:row>
      <xdr:rowOff>0</xdr:rowOff>
    </xdr:from>
    <xdr:to>
      <xdr:col>3</xdr:col>
      <xdr:colOff>885825</xdr:colOff>
      <xdr:row>97</xdr:row>
      <xdr:rowOff>10160</xdr:rowOff>
    </xdr:to>
    <xdr:pic>
      <xdr:nvPicPr>
        <xdr:cNvPr id="352" name="图片 351">
          <a:extLst>
            <a:ext uri="{FF2B5EF4-FFF2-40B4-BE49-F238E27FC236}">
              <a16:creationId xmlns="" xmlns:a16="http://schemas.microsoft.com/office/drawing/2014/main" id="{00000000-0008-0000-0200-000060010000}"/>
            </a:ext>
          </a:extLst>
        </xdr:cNvPr>
        <xdr:cNvPicPr>
          <a:picLocks noChangeAspect="1"/>
        </xdr:cNvPicPr>
      </xdr:nvPicPr>
      <xdr:blipFill>
        <a:blip xmlns:r="http://schemas.openxmlformats.org/officeDocument/2006/relationships" r:embed="rId1" r:link="rId3"/>
        <a:stretch>
          <a:fillRect/>
        </a:stretch>
      </xdr:blipFill>
      <xdr:spPr>
        <a:xfrm>
          <a:off x="1800225" y="18992850"/>
          <a:ext cx="885825" cy="10160"/>
        </a:xfrm>
        <a:prstGeom prst="rect">
          <a:avLst/>
        </a:prstGeom>
        <a:noFill/>
        <a:ln w="9525">
          <a:noFill/>
        </a:ln>
      </xdr:spPr>
    </xdr:pic>
    <xdr:clientData/>
  </xdr:twoCellAnchor>
  <xdr:twoCellAnchor editAs="oneCell">
    <xdr:from>
      <xdr:col>3</xdr:col>
      <xdr:colOff>0</xdr:colOff>
      <xdr:row>98</xdr:row>
      <xdr:rowOff>0</xdr:rowOff>
    </xdr:from>
    <xdr:to>
      <xdr:col>3</xdr:col>
      <xdr:colOff>885825</xdr:colOff>
      <xdr:row>98</xdr:row>
      <xdr:rowOff>10160</xdr:rowOff>
    </xdr:to>
    <xdr:pic>
      <xdr:nvPicPr>
        <xdr:cNvPr id="353" name="图片 352">
          <a:extLst>
            <a:ext uri="{FF2B5EF4-FFF2-40B4-BE49-F238E27FC236}">
              <a16:creationId xmlns="" xmlns:a16="http://schemas.microsoft.com/office/drawing/2014/main" id="{00000000-0008-0000-0200-000061010000}"/>
            </a:ext>
          </a:extLst>
        </xdr:cNvPr>
        <xdr:cNvPicPr>
          <a:picLocks noChangeAspect="1"/>
        </xdr:cNvPicPr>
      </xdr:nvPicPr>
      <xdr:blipFill>
        <a:blip xmlns:r="http://schemas.openxmlformats.org/officeDocument/2006/relationships" r:embed="rId1" r:link="rId3"/>
        <a:stretch>
          <a:fillRect/>
        </a:stretch>
      </xdr:blipFill>
      <xdr:spPr>
        <a:xfrm>
          <a:off x="1800225" y="19183350"/>
          <a:ext cx="885825" cy="10160"/>
        </a:xfrm>
        <a:prstGeom prst="rect">
          <a:avLst/>
        </a:prstGeom>
        <a:noFill/>
        <a:ln w="9525">
          <a:noFill/>
        </a:ln>
      </xdr:spPr>
    </xdr:pic>
    <xdr:clientData/>
  </xdr:twoCellAnchor>
  <xdr:twoCellAnchor editAs="oneCell">
    <xdr:from>
      <xdr:col>11</xdr:col>
      <xdr:colOff>0</xdr:colOff>
      <xdr:row>596</xdr:row>
      <xdr:rowOff>0</xdr:rowOff>
    </xdr:from>
    <xdr:to>
      <xdr:col>11</xdr:col>
      <xdr:colOff>10160</xdr:colOff>
      <xdr:row>596</xdr:row>
      <xdr:rowOff>10160</xdr:rowOff>
    </xdr:to>
    <xdr:pic>
      <xdr:nvPicPr>
        <xdr:cNvPr id="354" name="图片 353">
          <a:extLst>
            <a:ext uri="{FF2B5EF4-FFF2-40B4-BE49-F238E27FC236}">
              <a16:creationId xmlns="" xmlns:a16="http://schemas.microsoft.com/office/drawing/2014/main" id="{00000000-0008-0000-0200-000062010000}"/>
            </a:ext>
          </a:extLst>
        </xdr:cNvPr>
        <xdr:cNvPicPr>
          <a:picLocks noChangeAspect="1"/>
        </xdr:cNvPicPr>
      </xdr:nvPicPr>
      <xdr:blipFill>
        <a:blip xmlns:r="http://schemas.openxmlformats.org/officeDocument/2006/relationships" r:embed="rId1" r:link="rId3"/>
        <a:stretch>
          <a:fillRect/>
        </a:stretch>
      </xdr:blipFill>
      <xdr:spPr>
        <a:xfrm>
          <a:off x="12525375" y="114052350"/>
          <a:ext cx="10160" cy="10160"/>
        </a:xfrm>
        <a:prstGeom prst="rect">
          <a:avLst/>
        </a:prstGeom>
        <a:noFill/>
        <a:ln w="9525">
          <a:noFill/>
        </a:ln>
      </xdr:spPr>
    </xdr:pic>
    <xdr:clientData/>
  </xdr:twoCellAnchor>
  <xdr:twoCellAnchor editAs="oneCell">
    <xdr:from>
      <xdr:col>6</xdr:col>
      <xdr:colOff>0</xdr:colOff>
      <xdr:row>596</xdr:row>
      <xdr:rowOff>0</xdr:rowOff>
    </xdr:from>
    <xdr:to>
      <xdr:col>6</xdr:col>
      <xdr:colOff>1447800</xdr:colOff>
      <xdr:row>596</xdr:row>
      <xdr:rowOff>10160</xdr:rowOff>
    </xdr:to>
    <xdr:pic>
      <xdr:nvPicPr>
        <xdr:cNvPr id="355" name="图片 354">
          <a:extLst>
            <a:ext uri="{FF2B5EF4-FFF2-40B4-BE49-F238E27FC236}">
              <a16:creationId xmlns="" xmlns:a16="http://schemas.microsoft.com/office/drawing/2014/main" id="{00000000-0008-0000-0200-000063010000}"/>
            </a:ext>
          </a:extLst>
        </xdr:cNvPr>
        <xdr:cNvPicPr>
          <a:picLocks noChangeAspect="1"/>
        </xdr:cNvPicPr>
      </xdr:nvPicPr>
      <xdr:blipFill>
        <a:blip xmlns:r="http://schemas.openxmlformats.org/officeDocument/2006/relationships" r:embed="rId1" r:link="rId3"/>
        <a:stretch>
          <a:fillRect/>
        </a:stretch>
      </xdr:blipFill>
      <xdr:spPr>
        <a:xfrm>
          <a:off x="7467600" y="114052350"/>
          <a:ext cx="1447800" cy="10160"/>
        </a:xfrm>
        <a:prstGeom prst="rect">
          <a:avLst/>
        </a:prstGeom>
        <a:noFill/>
        <a:ln w="9525">
          <a:noFill/>
        </a:ln>
      </xdr:spPr>
    </xdr:pic>
    <xdr:clientData/>
  </xdr:twoCellAnchor>
  <xdr:twoCellAnchor editAs="oneCell">
    <xdr:from>
      <xdr:col>3</xdr:col>
      <xdr:colOff>0</xdr:colOff>
      <xdr:row>99</xdr:row>
      <xdr:rowOff>0</xdr:rowOff>
    </xdr:from>
    <xdr:to>
      <xdr:col>3</xdr:col>
      <xdr:colOff>885825</xdr:colOff>
      <xdr:row>99</xdr:row>
      <xdr:rowOff>10160</xdr:rowOff>
    </xdr:to>
    <xdr:pic>
      <xdr:nvPicPr>
        <xdr:cNvPr id="356" name="图片 355">
          <a:extLst>
            <a:ext uri="{FF2B5EF4-FFF2-40B4-BE49-F238E27FC236}">
              <a16:creationId xmlns="" xmlns:a16="http://schemas.microsoft.com/office/drawing/2014/main" id="{00000000-0008-0000-0200-000064010000}"/>
            </a:ext>
          </a:extLst>
        </xdr:cNvPr>
        <xdr:cNvPicPr>
          <a:picLocks noChangeAspect="1"/>
        </xdr:cNvPicPr>
      </xdr:nvPicPr>
      <xdr:blipFill>
        <a:blip xmlns:r="http://schemas.openxmlformats.org/officeDocument/2006/relationships" r:embed="rId1" r:link="rId3"/>
        <a:stretch>
          <a:fillRect/>
        </a:stretch>
      </xdr:blipFill>
      <xdr:spPr>
        <a:xfrm>
          <a:off x="1800225" y="19373850"/>
          <a:ext cx="885825" cy="10160"/>
        </a:xfrm>
        <a:prstGeom prst="rect">
          <a:avLst/>
        </a:prstGeom>
        <a:noFill/>
        <a:ln w="9525">
          <a:noFill/>
        </a:ln>
      </xdr:spPr>
    </xdr:pic>
    <xdr:clientData/>
  </xdr:twoCellAnchor>
  <xdr:twoCellAnchor editAs="oneCell">
    <xdr:from>
      <xdr:col>3</xdr:col>
      <xdr:colOff>0</xdr:colOff>
      <xdr:row>108</xdr:row>
      <xdr:rowOff>0</xdr:rowOff>
    </xdr:from>
    <xdr:to>
      <xdr:col>3</xdr:col>
      <xdr:colOff>885825</xdr:colOff>
      <xdr:row>108</xdr:row>
      <xdr:rowOff>10160</xdr:rowOff>
    </xdr:to>
    <xdr:pic>
      <xdr:nvPicPr>
        <xdr:cNvPr id="357" name="图片 356">
          <a:extLst>
            <a:ext uri="{FF2B5EF4-FFF2-40B4-BE49-F238E27FC236}">
              <a16:creationId xmlns="" xmlns:a16="http://schemas.microsoft.com/office/drawing/2014/main" id="{00000000-0008-0000-0200-000065010000}"/>
            </a:ext>
          </a:extLst>
        </xdr:cNvPr>
        <xdr:cNvPicPr>
          <a:picLocks noChangeAspect="1"/>
        </xdr:cNvPicPr>
      </xdr:nvPicPr>
      <xdr:blipFill>
        <a:blip xmlns:r="http://schemas.openxmlformats.org/officeDocument/2006/relationships" r:embed="rId1" r:link="rId3"/>
        <a:stretch>
          <a:fillRect/>
        </a:stretch>
      </xdr:blipFill>
      <xdr:spPr>
        <a:xfrm>
          <a:off x="1800225" y="21088350"/>
          <a:ext cx="885825" cy="10160"/>
        </a:xfrm>
        <a:prstGeom prst="rect">
          <a:avLst/>
        </a:prstGeom>
        <a:noFill/>
        <a:ln w="9525">
          <a:noFill/>
        </a:ln>
      </xdr:spPr>
    </xdr:pic>
    <xdr:clientData/>
  </xdr:twoCellAnchor>
  <xdr:twoCellAnchor editAs="oneCell">
    <xdr:from>
      <xdr:col>11</xdr:col>
      <xdr:colOff>0</xdr:colOff>
      <xdr:row>584</xdr:row>
      <xdr:rowOff>0</xdr:rowOff>
    </xdr:from>
    <xdr:to>
      <xdr:col>11</xdr:col>
      <xdr:colOff>10160</xdr:colOff>
      <xdr:row>584</xdr:row>
      <xdr:rowOff>10160</xdr:rowOff>
    </xdr:to>
    <xdr:pic>
      <xdr:nvPicPr>
        <xdr:cNvPr id="358" name="图片 357">
          <a:extLst>
            <a:ext uri="{FF2B5EF4-FFF2-40B4-BE49-F238E27FC236}">
              <a16:creationId xmlns="" xmlns:a16="http://schemas.microsoft.com/office/drawing/2014/main" id="{00000000-0008-0000-0200-000066010000}"/>
            </a:ext>
          </a:extLst>
        </xdr:cNvPr>
        <xdr:cNvPicPr>
          <a:picLocks noChangeAspect="1"/>
        </xdr:cNvPicPr>
      </xdr:nvPicPr>
      <xdr:blipFill>
        <a:blip xmlns:r="http://schemas.openxmlformats.org/officeDocument/2006/relationships" r:embed="rId1" r:link="rId3"/>
        <a:stretch>
          <a:fillRect/>
        </a:stretch>
      </xdr:blipFill>
      <xdr:spPr>
        <a:xfrm>
          <a:off x="12525375" y="111766350"/>
          <a:ext cx="10160" cy="10160"/>
        </a:xfrm>
        <a:prstGeom prst="rect">
          <a:avLst/>
        </a:prstGeom>
        <a:noFill/>
        <a:ln w="9525">
          <a:noFill/>
        </a:ln>
      </xdr:spPr>
    </xdr:pic>
    <xdr:clientData/>
  </xdr:twoCellAnchor>
  <xdr:twoCellAnchor editAs="oneCell">
    <xdr:from>
      <xdr:col>3</xdr:col>
      <xdr:colOff>0</xdr:colOff>
      <xdr:row>114</xdr:row>
      <xdr:rowOff>0</xdr:rowOff>
    </xdr:from>
    <xdr:to>
      <xdr:col>3</xdr:col>
      <xdr:colOff>885825</xdr:colOff>
      <xdr:row>114</xdr:row>
      <xdr:rowOff>10160</xdr:rowOff>
    </xdr:to>
    <xdr:pic>
      <xdr:nvPicPr>
        <xdr:cNvPr id="359" name="图片 358">
          <a:extLst>
            <a:ext uri="{FF2B5EF4-FFF2-40B4-BE49-F238E27FC236}">
              <a16:creationId xmlns="" xmlns:a16="http://schemas.microsoft.com/office/drawing/2014/main" id="{00000000-0008-0000-0200-000067010000}"/>
            </a:ext>
          </a:extLst>
        </xdr:cNvPr>
        <xdr:cNvPicPr>
          <a:picLocks noChangeAspect="1"/>
        </xdr:cNvPicPr>
      </xdr:nvPicPr>
      <xdr:blipFill>
        <a:blip xmlns:r="http://schemas.openxmlformats.org/officeDocument/2006/relationships" r:embed="rId1" r:link="rId3"/>
        <a:stretch>
          <a:fillRect/>
        </a:stretch>
      </xdr:blipFill>
      <xdr:spPr>
        <a:xfrm>
          <a:off x="1800225" y="22231350"/>
          <a:ext cx="885825" cy="10160"/>
        </a:xfrm>
        <a:prstGeom prst="rect">
          <a:avLst/>
        </a:prstGeom>
        <a:noFill/>
        <a:ln w="9525">
          <a:noFill/>
        </a:ln>
      </xdr:spPr>
    </xdr:pic>
    <xdr:clientData/>
  </xdr:twoCellAnchor>
  <xdr:twoCellAnchor editAs="oneCell">
    <xdr:from>
      <xdr:col>8</xdr:col>
      <xdr:colOff>0</xdr:colOff>
      <xdr:row>575</xdr:row>
      <xdr:rowOff>0</xdr:rowOff>
    </xdr:from>
    <xdr:to>
      <xdr:col>8</xdr:col>
      <xdr:colOff>714375</xdr:colOff>
      <xdr:row>575</xdr:row>
      <xdr:rowOff>10160</xdr:rowOff>
    </xdr:to>
    <xdr:pic>
      <xdr:nvPicPr>
        <xdr:cNvPr id="360" name="图片 359">
          <a:extLst>
            <a:ext uri="{FF2B5EF4-FFF2-40B4-BE49-F238E27FC236}">
              <a16:creationId xmlns="" xmlns:a16="http://schemas.microsoft.com/office/drawing/2014/main" id="{00000000-0008-0000-0200-000068010000}"/>
            </a:ext>
          </a:extLst>
        </xdr:cNvPr>
        <xdr:cNvPicPr>
          <a:picLocks noChangeAspect="1"/>
        </xdr:cNvPicPr>
      </xdr:nvPicPr>
      <xdr:blipFill>
        <a:blip xmlns:r="http://schemas.openxmlformats.org/officeDocument/2006/relationships" r:embed="rId1" r:link="rId3"/>
        <a:stretch>
          <a:fillRect/>
        </a:stretch>
      </xdr:blipFill>
      <xdr:spPr>
        <a:xfrm>
          <a:off x="10296525" y="110051850"/>
          <a:ext cx="714375" cy="10160"/>
        </a:xfrm>
        <a:prstGeom prst="rect">
          <a:avLst/>
        </a:prstGeom>
        <a:noFill/>
        <a:ln w="9525">
          <a:noFill/>
        </a:ln>
      </xdr:spPr>
    </xdr:pic>
    <xdr:clientData/>
  </xdr:twoCellAnchor>
  <xdr:twoCellAnchor editAs="oneCell">
    <xdr:from>
      <xdr:col>3</xdr:col>
      <xdr:colOff>0</xdr:colOff>
      <xdr:row>45</xdr:row>
      <xdr:rowOff>0</xdr:rowOff>
    </xdr:from>
    <xdr:to>
      <xdr:col>3</xdr:col>
      <xdr:colOff>885825</xdr:colOff>
      <xdr:row>45</xdr:row>
      <xdr:rowOff>10160</xdr:rowOff>
    </xdr:to>
    <xdr:pic>
      <xdr:nvPicPr>
        <xdr:cNvPr id="361" name="图片 360">
          <a:extLst>
            <a:ext uri="{FF2B5EF4-FFF2-40B4-BE49-F238E27FC236}">
              <a16:creationId xmlns="" xmlns:a16="http://schemas.microsoft.com/office/drawing/2014/main" id="{00000000-0008-0000-0200-000069010000}"/>
            </a:ext>
          </a:extLst>
        </xdr:cNvPr>
        <xdr:cNvPicPr>
          <a:picLocks noChangeAspect="1"/>
        </xdr:cNvPicPr>
      </xdr:nvPicPr>
      <xdr:blipFill>
        <a:blip xmlns:r="http://schemas.openxmlformats.org/officeDocument/2006/relationships" r:embed="rId1" r:link="rId3"/>
        <a:stretch>
          <a:fillRect/>
        </a:stretch>
      </xdr:blipFill>
      <xdr:spPr>
        <a:xfrm>
          <a:off x="1800225" y="9086850"/>
          <a:ext cx="885825" cy="10160"/>
        </a:xfrm>
        <a:prstGeom prst="rect">
          <a:avLst/>
        </a:prstGeom>
        <a:noFill/>
        <a:ln w="9525">
          <a:noFill/>
        </a:ln>
      </xdr:spPr>
    </xdr:pic>
    <xdr:clientData/>
  </xdr:twoCellAnchor>
  <xdr:twoCellAnchor editAs="oneCell">
    <xdr:from>
      <xdr:col>4</xdr:col>
      <xdr:colOff>0</xdr:colOff>
      <xdr:row>45</xdr:row>
      <xdr:rowOff>0</xdr:rowOff>
    </xdr:from>
    <xdr:to>
      <xdr:col>4</xdr:col>
      <xdr:colOff>1171575</xdr:colOff>
      <xdr:row>45</xdr:row>
      <xdr:rowOff>10160</xdr:rowOff>
    </xdr:to>
    <xdr:pic>
      <xdr:nvPicPr>
        <xdr:cNvPr id="362" name="图片 361">
          <a:extLst>
            <a:ext uri="{FF2B5EF4-FFF2-40B4-BE49-F238E27FC236}">
              <a16:creationId xmlns="" xmlns:a16="http://schemas.microsoft.com/office/drawing/2014/main" id="{00000000-0008-0000-0200-00006A010000}"/>
            </a:ext>
          </a:extLst>
        </xdr:cNvPr>
        <xdr:cNvPicPr>
          <a:picLocks noChangeAspect="1"/>
        </xdr:cNvPicPr>
      </xdr:nvPicPr>
      <xdr:blipFill>
        <a:blip xmlns:r="http://schemas.openxmlformats.org/officeDocument/2006/relationships" r:embed="rId1" r:link="rId3"/>
        <a:stretch>
          <a:fillRect/>
        </a:stretch>
      </xdr:blipFill>
      <xdr:spPr>
        <a:xfrm>
          <a:off x="2971800" y="9086850"/>
          <a:ext cx="1171575" cy="10160"/>
        </a:xfrm>
        <a:prstGeom prst="rect">
          <a:avLst/>
        </a:prstGeom>
        <a:noFill/>
        <a:ln w="9525">
          <a:noFill/>
        </a:ln>
      </xdr:spPr>
    </xdr:pic>
    <xdr:clientData/>
  </xdr:twoCellAnchor>
  <xdr:twoCellAnchor editAs="oneCell">
    <xdr:from>
      <xdr:col>5</xdr:col>
      <xdr:colOff>0</xdr:colOff>
      <xdr:row>649</xdr:row>
      <xdr:rowOff>0</xdr:rowOff>
    </xdr:from>
    <xdr:to>
      <xdr:col>6</xdr:col>
      <xdr:colOff>1600200</xdr:colOff>
      <xdr:row>649</xdr:row>
      <xdr:rowOff>10160</xdr:rowOff>
    </xdr:to>
    <xdr:pic>
      <xdr:nvPicPr>
        <xdr:cNvPr id="363" name="图片 362">
          <a:extLst>
            <a:ext uri="{FF2B5EF4-FFF2-40B4-BE49-F238E27FC236}">
              <a16:creationId xmlns="" xmlns:a16="http://schemas.microsoft.com/office/drawing/2014/main" id="{00000000-0008-0000-0200-00006B010000}"/>
            </a:ext>
          </a:extLst>
        </xdr:cNvPr>
        <xdr:cNvPicPr>
          <a:picLocks noChangeAspect="1"/>
        </xdr:cNvPicPr>
      </xdr:nvPicPr>
      <xdr:blipFill>
        <a:blip xmlns:r="http://schemas.openxmlformats.org/officeDocument/2006/relationships" r:embed="rId1" r:link="rId3"/>
        <a:stretch>
          <a:fillRect/>
        </a:stretch>
      </xdr:blipFill>
      <xdr:spPr>
        <a:xfrm>
          <a:off x="6019800" y="124148850"/>
          <a:ext cx="3048000" cy="10160"/>
        </a:xfrm>
        <a:prstGeom prst="rect">
          <a:avLst/>
        </a:prstGeom>
        <a:noFill/>
        <a:ln w="9525">
          <a:noFill/>
        </a:ln>
      </xdr:spPr>
    </xdr:pic>
    <xdr:clientData/>
  </xdr:twoCellAnchor>
  <xdr:twoCellAnchor editAs="oneCell">
    <xdr:from>
      <xdr:col>7</xdr:col>
      <xdr:colOff>0</xdr:colOff>
      <xdr:row>649</xdr:row>
      <xdr:rowOff>0</xdr:rowOff>
    </xdr:from>
    <xdr:to>
      <xdr:col>9</xdr:col>
      <xdr:colOff>600075</xdr:colOff>
      <xdr:row>649</xdr:row>
      <xdr:rowOff>10160</xdr:rowOff>
    </xdr:to>
    <xdr:pic>
      <xdr:nvPicPr>
        <xdr:cNvPr id="364" name="图片 363">
          <a:extLst>
            <a:ext uri="{FF2B5EF4-FFF2-40B4-BE49-F238E27FC236}">
              <a16:creationId xmlns="" xmlns:a16="http://schemas.microsoft.com/office/drawing/2014/main" id="{00000000-0008-0000-0200-00006C010000}"/>
            </a:ext>
          </a:extLst>
        </xdr:cNvPr>
        <xdr:cNvPicPr>
          <a:picLocks noChangeAspect="1"/>
        </xdr:cNvPicPr>
      </xdr:nvPicPr>
      <xdr:blipFill>
        <a:blip xmlns:r="http://schemas.openxmlformats.org/officeDocument/2006/relationships" r:embed="rId1" r:link="rId3"/>
        <a:stretch>
          <a:fillRect/>
        </a:stretch>
      </xdr:blipFill>
      <xdr:spPr>
        <a:xfrm>
          <a:off x="9582150" y="124148850"/>
          <a:ext cx="2114550" cy="10160"/>
        </a:xfrm>
        <a:prstGeom prst="rect">
          <a:avLst/>
        </a:prstGeom>
        <a:noFill/>
        <a:ln w="9525">
          <a:noFill/>
        </a:ln>
      </xdr:spPr>
    </xdr:pic>
    <xdr:clientData/>
  </xdr:twoCellAnchor>
  <xdr:twoCellAnchor editAs="oneCell">
    <xdr:from>
      <xdr:col>4</xdr:col>
      <xdr:colOff>0</xdr:colOff>
      <xdr:row>46</xdr:row>
      <xdr:rowOff>0</xdr:rowOff>
    </xdr:from>
    <xdr:to>
      <xdr:col>4</xdr:col>
      <xdr:colOff>1171575</xdr:colOff>
      <xdr:row>46</xdr:row>
      <xdr:rowOff>10160</xdr:rowOff>
    </xdr:to>
    <xdr:pic>
      <xdr:nvPicPr>
        <xdr:cNvPr id="365" name="图片 364">
          <a:extLst>
            <a:ext uri="{FF2B5EF4-FFF2-40B4-BE49-F238E27FC236}">
              <a16:creationId xmlns="" xmlns:a16="http://schemas.microsoft.com/office/drawing/2014/main" id="{00000000-0008-0000-0200-00006D010000}"/>
            </a:ext>
          </a:extLst>
        </xdr:cNvPr>
        <xdr:cNvPicPr>
          <a:picLocks noChangeAspect="1"/>
        </xdr:cNvPicPr>
      </xdr:nvPicPr>
      <xdr:blipFill>
        <a:blip xmlns:r="http://schemas.openxmlformats.org/officeDocument/2006/relationships" r:embed="rId1" r:link="rId3"/>
        <a:stretch>
          <a:fillRect/>
        </a:stretch>
      </xdr:blipFill>
      <xdr:spPr>
        <a:xfrm>
          <a:off x="2971800" y="9277350"/>
          <a:ext cx="1171575" cy="10160"/>
        </a:xfrm>
        <a:prstGeom prst="rect">
          <a:avLst/>
        </a:prstGeom>
        <a:noFill/>
        <a:ln w="9525">
          <a:noFill/>
        </a:ln>
      </xdr:spPr>
    </xdr:pic>
    <xdr:clientData/>
  </xdr:twoCellAnchor>
  <xdr:twoCellAnchor editAs="oneCell">
    <xdr:from>
      <xdr:col>8</xdr:col>
      <xdr:colOff>0</xdr:colOff>
      <xdr:row>649</xdr:row>
      <xdr:rowOff>0</xdr:rowOff>
    </xdr:from>
    <xdr:to>
      <xdr:col>8</xdr:col>
      <xdr:colOff>714375</xdr:colOff>
      <xdr:row>649</xdr:row>
      <xdr:rowOff>10160</xdr:rowOff>
    </xdr:to>
    <xdr:pic>
      <xdr:nvPicPr>
        <xdr:cNvPr id="366" name="图片 365">
          <a:extLst>
            <a:ext uri="{FF2B5EF4-FFF2-40B4-BE49-F238E27FC236}">
              <a16:creationId xmlns="" xmlns:a16="http://schemas.microsoft.com/office/drawing/2014/main" id="{00000000-0008-0000-0200-00006E010000}"/>
            </a:ext>
          </a:extLst>
        </xdr:cNvPr>
        <xdr:cNvPicPr>
          <a:picLocks noChangeAspect="1"/>
        </xdr:cNvPicPr>
      </xdr:nvPicPr>
      <xdr:blipFill>
        <a:blip xmlns:r="http://schemas.openxmlformats.org/officeDocument/2006/relationships" r:embed="rId1" r:link="rId3"/>
        <a:stretch>
          <a:fillRect/>
        </a:stretch>
      </xdr:blipFill>
      <xdr:spPr>
        <a:xfrm>
          <a:off x="10296525" y="124148850"/>
          <a:ext cx="714375" cy="10160"/>
        </a:xfrm>
        <a:prstGeom prst="rect">
          <a:avLst/>
        </a:prstGeom>
        <a:noFill/>
        <a:ln w="9525">
          <a:noFill/>
        </a:ln>
      </xdr:spPr>
    </xdr:pic>
    <xdr:clientData/>
  </xdr:twoCellAnchor>
  <xdr:twoCellAnchor editAs="oneCell">
    <xdr:from>
      <xdr:col>8</xdr:col>
      <xdr:colOff>0</xdr:colOff>
      <xdr:row>649</xdr:row>
      <xdr:rowOff>0</xdr:rowOff>
    </xdr:from>
    <xdr:to>
      <xdr:col>8</xdr:col>
      <xdr:colOff>714375</xdr:colOff>
      <xdr:row>649</xdr:row>
      <xdr:rowOff>10160</xdr:rowOff>
    </xdr:to>
    <xdr:pic>
      <xdr:nvPicPr>
        <xdr:cNvPr id="367" name="图片 366">
          <a:extLst>
            <a:ext uri="{FF2B5EF4-FFF2-40B4-BE49-F238E27FC236}">
              <a16:creationId xmlns="" xmlns:a16="http://schemas.microsoft.com/office/drawing/2014/main" id="{00000000-0008-0000-0200-00006F010000}"/>
            </a:ext>
          </a:extLst>
        </xdr:cNvPr>
        <xdr:cNvPicPr>
          <a:picLocks noChangeAspect="1"/>
        </xdr:cNvPicPr>
      </xdr:nvPicPr>
      <xdr:blipFill>
        <a:blip xmlns:r="http://schemas.openxmlformats.org/officeDocument/2006/relationships" r:embed="rId1" r:link="rId3"/>
        <a:stretch>
          <a:fillRect/>
        </a:stretch>
      </xdr:blipFill>
      <xdr:spPr>
        <a:xfrm>
          <a:off x="10296525" y="124148850"/>
          <a:ext cx="714375" cy="10160"/>
        </a:xfrm>
        <a:prstGeom prst="rect">
          <a:avLst/>
        </a:prstGeom>
        <a:noFill/>
        <a:ln w="9525">
          <a:noFill/>
        </a:ln>
      </xdr:spPr>
    </xdr:pic>
    <xdr:clientData/>
  </xdr:twoCellAnchor>
  <xdr:twoCellAnchor editAs="oneCell">
    <xdr:from>
      <xdr:col>8</xdr:col>
      <xdr:colOff>0</xdr:colOff>
      <xdr:row>648</xdr:row>
      <xdr:rowOff>0</xdr:rowOff>
    </xdr:from>
    <xdr:to>
      <xdr:col>8</xdr:col>
      <xdr:colOff>714375</xdr:colOff>
      <xdr:row>648</xdr:row>
      <xdr:rowOff>10160</xdr:rowOff>
    </xdr:to>
    <xdr:pic>
      <xdr:nvPicPr>
        <xdr:cNvPr id="368" name="图片 367">
          <a:extLst>
            <a:ext uri="{FF2B5EF4-FFF2-40B4-BE49-F238E27FC236}">
              <a16:creationId xmlns="" xmlns:a16="http://schemas.microsoft.com/office/drawing/2014/main" id="{00000000-0008-0000-0200-000070010000}"/>
            </a:ext>
          </a:extLst>
        </xdr:cNvPr>
        <xdr:cNvPicPr>
          <a:picLocks noChangeAspect="1"/>
        </xdr:cNvPicPr>
      </xdr:nvPicPr>
      <xdr:blipFill>
        <a:blip xmlns:r="http://schemas.openxmlformats.org/officeDocument/2006/relationships" r:embed="rId1" r:link="rId3"/>
        <a:stretch>
          <a:fillRect/>
        </a:stretch>
      </xdr:blipFill>
      <xdr:spPr>
        <a:xfrm>
          <a:off x="10296525" y="123958350"/>
          <a:ext cx="714375" cy="10160"/>
        </a:xfrm>
        <a:prstGeom prst="rect">
          <a:avLst/>
        </a:prstGeom>
        <a:noFill/>
        <a:ln w="9525">
          <a:noFill/>
        </a:ln>
      </xdr:spPr>
    </xdr:pic>
    <xdr:clientData/>
  </xdr:twoCellAnchor>
  <xdr:twoCellAnchor editAs="oneCell">
    <xdr:from>
      <xdr:col>6</xdr:col>
      <xdr:colOff>0</xdr:colOff>
      <xdr:row>647</xdr:row>
      <xdr:rowOff>0</xdr:rowOff>
    </xdr:from>
    <xdr:to>
      <xdr:col>6</xdr:col>
      <xdr:colOff>1447800</xdr:colOff>
      <xdr:row>647</xdr:row>
      <xdr:rowOff>10160</xdr:rowOff>
    </xdr:to>
    <xdr:pic>
      <xdr:nvPicPr>
        <xdr:cNvPr id="369" name="图片 368">
          <a:extLst>
            <a:ext uri="{FF2B5EF4-FFF2-40B4-BE49-F238E27FC236}">
              <a16:creationId xmlns="" xmlns:a16="http://schemas.microsoft.com/office/drawing/2014/main" id="{00000000-0008-0000-0200-000071010000}"/>
            </a:ext>
          </a:extLst>
        </xdr:cNvPr>
        <xdr:cNvPicPr>
          <a:picLocks noChangeAspect="1"/>
        </xdr:cNvPicPr>
      </xdr:nvPicPr>
      <xdr:blipFill>
        <a:blip xmlns:r="http://schemas.openxmlformats.org/officeDocument/2006/relationships" r:embed="rId1" r:link="rId3"/>
        <a:stretch>
          <a:fillRect/>
        </a:stretch>
      </xdr:blipFill>
      <xdr:spPr>
        <a:xfrm>
          <a:off x="7467600" y="123767850"/>
          <a:ext cx="1447800" cy="10160"/>
        </a:xfrm>
        <a:prstGeom prst="rect">
          <a:avLst/>
        </a:prstGeom>
        <a:noFill/>
        <a:ln w="9525">
          <a:noFill/>
        </a:ln>
      </xdr:spPr>
    </xdr:pic>
    <xdr:clientData/>
  </xdr:twoCellAnchor>
  <xdr:twoCellAnchor editAs="oneCell">
    <xdr:from>
      <xdr:col>11</xdr:col>
      <xdr:colOff>0</xdr:colOff>
      <xdr:row>648</xdr:row>
      <xdr:rowOff>0</xdr:rowOff>
    </xdr:from>
    <xdr:to>
      <xdr:col>11</xdr:col>
      <xdr:colOff>10160</xdr:colOff>
      <xdr:row>648</xdr:row>
      <xdr:rowOff>10160</xdr:rowOff>
    </xdr:to>
    <xdr:pic>
      <xdr:nvPicPr>
        <xdr:cNvPr id="370" name="图片 369">
          <a:extLst>
            <a:ext uri="{FF2B5EF4-FFF2-40B4-BE49-F238E27FC236}">
              <a16:creationId xmlns="" xmlns:a16="http://schemas.microsoft.com/office/drawing/2014/main" id="{00000000-0008-0000-0200-000072010000}"/>
            </a:ext>
          </a:extLst>
        </xdr:cNvPr>
        <xdr:cNvPicPr>
          <a:picLocks noChangeAspect="1"/>
        </xdr:cNvPicPr>
      </xdr:nvPicPr>
      <xdr:blipFill>
        <a:blip xmlns:r="http://schemas.openxmlformats.org/officeDocument/2006/relationships" r:embed="rId1" r:link="rId3"/>
        <a:stretch>
          <a:fillRect/>
        </a:stretch>
      </xdr:blipFill>
      <xdr:spPr>
        <a:xfrm>
          <a:off x="12525375" y="123958350"/>
          <a:ext cx="10160" cy="10160"/>
        </a:xfrm>
        <a:prstGeom prst="rect">
          <a:avLst/>
        </a:prstGeom>
        <a:noFill/>
        <a:ln w="9525">
          <a:noFill/>
        </a:ln>
      </xdr:spPr>
    </xdr:pic>
    <xdr:clientData/>
  </xdr:twoCellAnchor>
  <xdr:twoCellAnchor editAs="oneCell">
    <xdr:from>
      <xdr:col>8</xdr:col>
      <xdr:colOff>0</xdr:colOff>
      <xdr:row>647</xdr:row>
      <xdr:rowOff>0</xdr:rowOff>
    </xdr:from>
    <xdr:to>
      <xdr:col>8</xdr:col>
      <xdr:colOff>714375</xdr:colOff>
      <xdr:row>647</xdr:row>
      <xdr:rowOff>10160</xdr:rowOff>
    </xdr:to>
    <xdr:pic>
      <xdr:nvPicPr>
        <xdr:cNvPr id="371" name="图片 370">
          <a:extLst>
            <a:ext uri="{FF2B5EF4-FFF2-40B4-BE49-F238E27FC236}">
              <a16:creationId xmlns="" xmlns:a16="http://schemas.microsoft.com/office/drawing/2014/main" id="{00000000-0008-0000-0200-000073010000}"/>
            </a:ext>
          </a:extLst>
        </xdr:cNvPr>
        <xdr:cNvPicPr>
          <a:picLocks noChangeAspect="1"/>
        </xdr:cNvPicPr>
      </xdr:nvPicPr>
      <xdr:blipFill>
        <a:blip xmlns:r="http://schemas.openxmlformats.org/officeDocument/2006/relationships" r:embed="rId1" r:link="rId3"/>
        <a:stretch>
          <a:fillRect/>
        </a:stretch>
      </xdr:blipFill>
      <xdr:spPr>
        <a:xfrm>
          <a:off x="10296525" y="123767850"/>
          <a:ext cx="714375" cy="10160"/>
        </a:xfrm>
        <a:prstGeom prst="rect">
          <a:avLst/>
        </a:prstGeom>
        <a:noFill/>
        <a:ln w="9525">
          <a:noFill/>
        </a:ln>
      </xdr:spPr>
    </xdr:pic>
    <xdr:clientData/>
  </xdr:twoCellAnchor>
  <xdr:twoCellAnchor editAs="oneCell">
    <xdr:from>
      <xdr:col>8</xdr:col>
      <xdr:colOff>0</xdr:colOff>
      <xdr:row>647</xdr:row>
      <xdr:rowOff>0</xdr:rowOff>
    </xdr:from>
    <xdr:to>
      <xdr:col>8</xdr:col>
      <xdr:colOff>714375</xdr:colOff>
      <xdr:row>647</xdr:row>
      <xdr:rowOff>10160</xdr:rowOff>
    </xdr:to>
    <xdr:pic>
      <xdr:nvPicPr>
        <xdr:cNvPr id="372" name="图片 371">
          <a:extLst>
            <a:ext uri="{FF2B5EF4-FFF2-40B4-BE49-F238E27FC236}">
              <a16:creationId xmlns="" xmlns:a16="http://schemas.microsoft.com/office/drawing/2014/main" id="{00000000-0008-0000-0200-000074010000}"/>
            </a:ext>
          </a:extLst>
        </xdr:cNvPr>
        <xdr:cNvPicPr>
          <a:picLocks noChangeAspect="1"/>
        </xdr:cNvPicPr>
      </xdr:nvPicPr>
      <xdr:blipFill>
        <a:blip xmlns:r="http://schemas.openxmlformats.org/officeDocument/2006/relationships" r:embed="rId1" r:link="rId3"/>
        <a:stretch>
          <a:fillRect/>
        </a:stretch>
      </xdr:blipFill>
      <xdr:spPr>
        <a:xfrm>
          <a:off x="10296525" y="123767850"/>
          <a:ext cx="714375" cy="10160"/>
        </a:xfrm>
        <a:prstGeom prst="rect">
          <a:avLst/>
        </a:prstGeom>
        <a:noFill/>
        <a:ln w="9525">
          <a:noFill/>
        </a:ln>
      </xdr:spPr>
    </xdr:pic>
    <xdr:clientData/>
  </xdr:twoCellAnchor>
  <xdr:twoCellAnchor editAs="oneCell">
    <xdr:from>
      <xdr:col>4</xdr:col>
      <xdr:colOff>0</xdr:colOff>
      <xdr:row>47</xdr:row>
      <xdr:rowOff>0</xdr:rowOff>
    </xdr:from>
    <xdr:to>
      <xdr:col>4</xdr:col>
      <xdr:colOff>1171575</xdr:colOff>
      <xdr:row>47</xdr:row>
      <xdr:rowOff>10160</xdr:rowOff>
    </xdr:to>
    <xdr:pic>
      <xdr:nvPicPr>
        <xdr:cNvPr id="373" name="图片 372">
          <a:extLst>
            <a:ext uri="{FF2B5EF4-FFF2-40B4-BE49-F238E27FC236}">
              <a16:creationId xmlns="" xmlns:a16="http://schemas.microsoft.com/office/drawing/2014/main" id="{00000000-0008-0000-0200-000075010000}"/>
            </a:ext>
          </a:extLst>
        </xdr:cNvPr>
        <xdr:cNvPicPr>
          <a:picLocks noChangeAspect="1"/>
        </xdr:cNvPicPr>
      </xdr:nvPicPr>
      <xdr:blipFill>
        <a:blip xmlns:r="http://schemas.openxmlformats.org/officeDocument/2006/relationships" r:embed="rId1" r:link="rId3"/>
        <a:stretch>
          <a:fillRect/>
        </a:stretch>
      </xdr:blipFill>
      <xdr:spPr>
        <a:xfrm>
          <a:off x="2971800" y="9467850"/>
          <a:ext cx="1171575" cy="10160"/>
        </a:xfrm>
        <a:prstGeom prst="rect">
          <a:avLst/>
        </a:prstGeom>
        <a:noFill/>
        <a:ln w="9525">
          <a:noFill/>
        </a:ln>
      </xdr:spPr>
    </xdr:pic>
    <xdr:clientData/>
  </xdr:twoCellAnchor>
  <xdr:twoCellAnchor editAs="oneCell">
    <xdr:from>
      <xdr:col>6</xdr:col>
      <xdr:colOff>0</xdr:colOff>
      <xdr:row>644</xdr:row>
      <xdr:rowOff>0</xdr:rowOff>
    </xdr:from>
    <xdr:to>
      <xdr:col>6</xdr:col>
      <xdr:colOff>1447800</xdr:colOff>
      <xdr:row>644</xdr:row>
      <xdr:rowOff>10160</xdr:rowOff>
    </xdr:to>
    <xdr:pic>
      <xdr:nvPicPr>
        <xdr:cNvPr id="374" name="图片 373">
          <a:extLst>
            <a:ext uri="{FF2B5EF4-FFF2-40B4-BE49-F238E27FC236}">
              <a16:creationId xmlns="" xmlns:a16="http://schemas.microsoft.com/office/drawing/2014/main" id="{00000000-0008-0000-0200-000076010000}"/>
            </a:ext>
          </a:extLst>
        </xdr:cNvPr>
        <xdr:cNvPicPr>
          <a:picLocks noChangeAspect="1"/>
        </xdr:cNvPicPr>
      </xdr:nvPicPr>
      <xdr:blipFill>
        <a:blip xmlns:r="http://schemas.openxmlformats.org/officeDocument/2006/relationships" r:embed="rId1" r:link="rId3"/>
        <a:stretch>
          <a:fillRect/>
        </a:stretch>
      </xdr:blipFill>
      <xdr:spPr>
        <a:xfrm>
          <a:off x="7467600" y="123196350"/>
          <a:ext cx="1447800" cy="10160"/>
        </a:xfrm>
        <a:prstGeom prst="rect">
          <a:avLst/>
        </a:prstGeom>
        <a:noFill/>
        <a:ln w="9525">
          <a:noFill/>
        </a:ln>
      </xdr:spPr>
    </xdr:pic>
    <xdr:clientData/>
  </xdr:twoCellAnchor>
  <xdr:twoCellAnchor editAs="oneCell">
    <xdr:from>
      <xdr:col>3</xdr:col>
      <xdr:colOff>0</xdr:colOff>
      <xdr:row>18</xdr:row>
      <xdr:rowOff>0</xdr:rowOff>
    </xdr:from>
    <xdr:to>
      <xdr:col>3</xdr:col>
      <xdr:colOff>885825</xdr:colOff>
      <xdr:row>18</xdr:row>
      <xdr:rowOff>10160</xdr:rowOff>
    </xdr:to>
    <xdr:pic>
      <xdr:nvPicPr>
        <xdr:cNvPr id="375" name="图片 374">
          <a:extLst>
            <a:ext uri="{FF2B5EF4-FFF2-40B4-BE49-F238E27FC236}">
              <a16:creationId xmlns="" xmlns:a16="http://schemas.microsoft.com/office/drawing/2014/main" id="{00000000-0008-0000-0200-000077010000}"/>
            </a:ext>
          </a:extLst>
        </xdr:cNvPr>
        <xdr:cNvPicPr>
          <a:picLocks noChangeAspect="1"/>
        </xdr:cNvPicPr>
      </xdr:nvPicPr>
      <xdr:blipFill>
        <a:blip xmlns:r="http://schemas.openxmlformats.org/officeDocument/2006/relationships" r:embed="rId1" r:link="rId3"/>
        <a:stretch>
          <a:fillRect/>
        </a:stretch>
      </xdr:blipFill>
      <xdr:spPr>
        <a:xfrm>
          <a:off x="1800225" y="3943350"/>
          <a:ext cx="885825" cy="10160"/>
        </a:xfrm>
        <a:prstGeom prst="rect">
          <a:avLst/>
        </a:prstGeom>
        <a:noFill/>
        <a:ln w="9525">
          <a:noFill/>
        </a:ln>
      </xdr:spPr>
    </xdr:pic>
    <xdr:clientData/>
  </xdr:twoCellAnchor>
  <xdr:twoCellAnchor editAs="oneCell">
    <xdr:from>
      <xdr:col>11</xdr:col>
      <xdr:colOff>0</xdr:colOff>
      <xdr:row>674</xdr:row>
      <xdr:rowOff>0</xdr:rowOff>
    </xdr:from>
    <xdr:to>
      <xdr:col>11</xdr:col>
      <xdr:colOff>10160</xdr:colOff>
      <xdr:row>674</xdr:row>
      <xdr:rowOff>10160</xdr:rowOff>
    </xdr:to>
    <xdr:pic>
      <xdr:nvPicPr>
        <xdr:cNvPr id="376" name="图片 375">
          <a:extLst>
            <a:ext uri="{FF2B5EF4-FFF2-40B4-BE49-F238E27FC236}">
              <a16:creationId xmlns="" xmlns:a16="http://schemas.microsoft.com/office/drawing/2014/main" id="{00000000-0008-0000-0200-000078010000}"/>
            </a:ext>
          </a:extLst>
        </xdr:cNvPr>
        <xdr:cNvPicPr>
          <a:picLocks noChangeAspect="1"/>
        </xdr:cNvPicPr>
      </xdr:nvPicPr>
      <xdr:blipFill>
        <a:blip xmlns:r="http://schemas.openxmlformats.org/officeDocument/2006/relationships" r:embed="rId1" r:link="rId3"/>
        <a:stretch>
          <a:fillRect/>
        </a:stretch>
      </xdr:blipFill>
      <xdr:spPr>
        <a:xfrm>
          <a:off x="12525375" y="128911350"/>
          <a:ext cx="10160" cy="10160"/>
        </a:xfrm>
        <a:prstGeom prst="rect">
          <a:avLst/>
        </a:prstGeom>
        <a:noFill/>
        <a:ln w="9525">
          <a:noFill/>
        </a:ln>
      </xdr:spPr>
    </xdr:pic>
    <xdr:clientData/>
  </xdr:twoCellAnchor>
  <xdr:twoCellAnchor editAs="oneCell">
    <xdr:from>
      <xdr:col>3</xdr:col>
      <xdr:colOff>0</xdr:colOff>
      <xdr:row>24</xdr:row>
      <xdr:rowOff>0</xdr:rowOff>
    </xdr:from>
    <xdr:to>
      <xdr:col>3</xdr:col>
      <xdr:colOff>885825</xdr:colOff>
      <xdr:row>24</xdr:row>
      <xdr:rowOff>10160</xdr:rowOff>
    </xdr:to>
    <xdr:pic>
      <xdr:nvPicPr>
        <xdr:cNvPr id="377" name="图片 376">
          <a:extLst>
            <a:ext uri="{FF2B5EF4-FFF2-40B4-BE49-F238E27FC236}">
              <a16:creationId xmlns="" xmlns:a16="http://schemas.microsoft.com/office/drawing/2014/main" id="{00000000-0008-0000-0200-000079010000}"/>
            </a:ext>
          </a:extLst>
        </xdr:cNvPr>
        <xdr:cNvPicPr>
          <a:picLocks noChangeAspect="1"/>
        </xdr:cNvPicPr>
      </xdr:nvPicPr>
      <xdr:blipFill>
        <a:blip xmlns:r="http://schemas.openxmlformats.org/officeDocument/2006/relationships" r:embed="rId1" r:link="rId3"/>
        <a:stretch>
          <a:fillRect/>
        </a:stretch>
      </xdr:blipFill>
      <xdr:spPr>
        <a:xfrm>
          <a:off x="1800225" y="5086350"/>
          <a:ext cx="885825" cy="10160"/>
        </a:xfrm>
        <a:prstGeom prst="rect">
          <a:avLst/>
        </a:prstGeom>
        <a:noFill/>
        <a:ln w="9525">
          <a:noFill/>
        </a:ln>
      </xdr:spPr>
    </xdr:pic>
    <xdr:clientData/>
  </xdr:twoCellAnchor>
  <xdr:twoCellAnchor editAs="oneCell">
    <xdr:from>
      <xdr:col>8</xdr:col>
      <xdr:colOff>0</xdr:colOff>
      <xdr:row>665</xdr:row>
      <xdr:rowOff>0</xdr:rowOff>
    </xdr:from>
    <xdr:to>
      <xdr:col>8</xdr:col>
      <xdr:colOff>714375</xdr:colOff>
      <xdr:row>665</xdr:row>
      <xdr:rowOff>10160</xdr:rowOff>
    </xdr:to>
    <xdr:pic>
      <xdr:nvPicPr>
        <xdr:cNvPr id="378" name="图片 377">
          <a:extLst>
            <a:ext uri="{FF2B5EF4-FFF2-40B4-BE49-F238E27FC236}">
              <a16:creationId xmlns="" xmlns:a16="http://schemas.microsoft.com/office/drawing/2014/main" id="{00000000-0008-0000-0200-00007A010000}"/>
            </a:ext>
          </a:extLst>
        </xdr:cNvPr>
        <xdr:cNvPicPr>
          <a:picLocks noChangeAspect="1"/>
        </xdr:cNvPicPr>
      </xdr:nvPicPr>
      <xdr:blipFill>
        <a:blip xmlns:r="http://schemas.openxmlformats.org/officeDocument/2006/relationships" r:embed="rId1" r:link="rId3"/>
        <a:stretch>
          <a:fillRect/>
        </a:stretch>
      </xdr:blipFill>
      <xdr:spPr>
        <a:xfrm>
          <a:off x="10296525" y="127196850"/>
          <a:ext cx="714375" cy="10160"/>
        </a:xfrm>
        <a:prstGeom prst="rect">
          <a:avLst/>
        </a:prstGeom>
        <a:noFill/>
        <a:ln w="9525">
          <a:noFill/>
        </a:ln>
      </xdr:spPr>
    </xdr:pic>
    <xdr:clientData/>
  </xdr:twoCellAnchor>
  <xdr:twoCellAnchor editAs="oneCell">
    <xdr:from>
      <xdr:col>3</xdr:col>
      <xdr:colOff>0</xdr:colOff>
      <xdr:row>39</xdr:row>
      <xdr:rowOff>0</xdr:rowOff>
    </xdr:from>
    <xdr:to>
      <xdr:col>3</xdr:col>
      <xdr:colOff>885825</xdr:colOff>
      <xdr:row>39</xdr:row>
      <xdr:rowOff>10160</xdr:rowOff>
    </xdr:to>
    <xdr:pic>
      <xdr:nvPicPr>
        <xdr:cNvPr id="379" name="图片 378">
          <a:extLst>
            <a:ext uri="{FF2B5EF4-FFF2-40B4-BE49-F238E27FC236}">
              <a16:creationId xmlns="" xmlns:a16="http://schemas.microsoft.com/office/drawing/2014/main" id="{00000000-0008-0000-0200-00007B010000}"/>
            </a:ext>
          </a:extLst>
        </xdr:cNvPr>
        <xdr:cNvPicPr>
          <a:picLocks noChangeAspect="1"/>
        </xdr:cNvPicPr>
      </xdr:nvPicPr>
      <xdr:blipFill>
        <a:blip xmlns:r="http://schemas.openxmlformats.org/officeDocument/2006/relationships" r:embed="rId1" r:link="rId3"/>
        <a:stretch>
          <a:fillRect/>
        </a:stretch>
      </xdr:blipFill>
      <xdr:spPr>
        <a:xfrm>
          <a:off x="1800225" y="7943850"/>
          <a:ext cx="885825" cy="10160"/>
        </a:xfrm>
        <a:prstGeom prst="rect">
          <a:avLst/>
        </a:prstGeom>
        <a:noFill/>
        <a:ln w="9525">
          <a:noFill/>
        </a:ln>
      </xdr:spPr>
    </xdr:pic>
    <xdr:clientData/>
  </xdr:twoCellAnchor>
  <xdr:twoCellAnchor editAs="oneCell">
    <xdr:from>
      <xdr:col>4</xdr:col>
      <xdr:colOff>0</xdr:colOff>
      <xdr:row>39</xdr:row>
      <xdr:rowOff>0</xdr:rowOff>
    </xdr:from>
    <xdr:to>
      <xdr:col>4</xdr:col>
      <xdr:colOff>1171575</xdr:colOff>
      <xdr:row>39</xdr:row>
      <xdr:rowOff>10160</xdr:rowOff>
    </xdr:to>
    <xdr:pic>
      <xdr:nvPicPr>
        <xdr:cNvPr id="380" name="图片 379">
          <a:extLst>
            <a:ext uri="{FF2B5EF4-FFF2-40B4-BE49-F238E27FC236}">
              <a16:creationId xmlns="" xmlns:a16="http://schemas.microsoft.com/office/drawing/2014/main" id="{00000000-0008-0000-0200-00007C010000}"/>
            </a:ext>
          </a:extLst>
        </xdr:cNvPr>
        <xdr:cNvPicPr>
          <a:picLocks noChangeAspect="1"/>
        </xdr:cNvPicPr>
      </xdr:nvPicPr>
      <xdr:blipFill>
        <a:blip xmlns:r="http://schemas.openxmlformats.org/officeDocument/2006/relationships" r:embed="rId1" r:link="rId3"/>
        <a:stretch>
          <a:fillRect/>
        </a:stretch>
      </xdr:blipFill>
      <xdr:spPr>
        <a:xfrm>
          <a:off x="2971800" y="7943850"/>
          <a:ext cx="1171575" cy="10160"/>
        </a:xfrm>
        <a:prstGeom prst="rect">
          <a:avLst/>
        </a:prstGeom>
        <a:noFill/>
        <a:ln w="9525">
          <a:noFill/>
        </a:ln>
      </xdr:spPr>
    </xdr:pic>
    <xdr:clientData/>
  </xdr:twoCellAnchor>
  <xdr:twoCellAnchor editAs="oneCell">
    <xdr:from>
      <xdr:col>5</xdr:col>
      <xdr:colOff>0</xdr:colOff>
      <xdr:row>655</xdr:row>
      <xdr:rowOff>0</xdr:rowOff>
    </xdr:from>
    <xdr:to>
      <xdr:col>6</xdr:col>
      <xdr:colOff>1600200</xdr:colOff>
      <xdr:row>655</xdr:row>
      <xdr:rowOff>10160</xdr:rowOff>
    </xdr:to>
    <xdr:pic>
      <xdr:nvPicPr>
        <xdr:cNvPr id="381" name="图片 380">
          <a:extLst>
            <a:ext uri="{FF2B5EF4-FFF2-40B4-BE49-F238E27FC236}">
              <a16:creationId xmlns="" xmlns:a16="http://schemas.microsoft.com/office/drawing/2014/main" id="{00000000-0008-0000-0200-00007D010000}"/>
            </a:ext>
          </a:extLst>
        </xdr:cNvPr>
        <xdr:cNvPicPr>
          <a:picLocks noChangeAspect="1"/>
        </xdr:cNvPicPr>
      </xdr:nvPicPr>
      <xdr:blipFill>
        <a:blip xmlns:r="http://schemas.openxmlformats.org/officeDocument/2006/relationships" r:embed="rId1" r:link="rId3"/>
        <a:stretch>
          <a:fillRect/>
        </a:stretch>
      </xdr:blipFill>
      <xdr:spPr>
        <a:xfrm>
          <a:off x="6019800" y="125291850"/>
          <a:ext cx="3048000" cy="10160"/>
        </a:xfrm>
        <a:prstGeom prst="rect">
          <a:avLst/>
        </a:prstGeom>
        <a:noFill/>
        <a:ln w="9525">
          <a:noFill/>
        </a:ln>
      </xdr:spPr>
    </xdr:pic>
    <xdr:clientData/>
  </xdr:twoCellAnchor>
  <xdr:twoCellAnchor editAs="oneCell">
    <xdr:from>
      <xdr:col>7</xdr:col>
      <xdr:colOff>0</xdr:colOff>
      <xdr:row>655</xdr:row>
      <xdr:rowOff>0</xdr:rowOff>
    </xdr:from>
    <xdr:to>
      <xdr:col>9</xdr:col>
      <xdr:colOff>600075</xdr:colOff>
      <xdr:row>655</xdr:row>
      <xdr:rowOff>10160</xdr:rowOff>
    </xdr:to>
    <xdr:pic>
      <xdr:nvPicPr>
        <xdr:cNvPr id="382" name="图片 381">
          <a:extLst>
            <a:ext uri="{FF2B5EF4-FFF2-40B4-BE49-F238E27FC236}">
              <a16:creationId xmlns="" xmlns:a16="http://schemas.microsoft.com/office/drawing/2014/main" id="{00000000-0008-0000-0200-00007E010000}"/>
            </a:ext>
          </a:extLst>
        </xdr:cNvPr>
        <xdr:cNvPicPr>
          <a:picLocks noChangeAspect="1"/>
        </xdr:cNvPicPr>
      </xdr:nvPicPr>
      <xdr:blipFill>
        <a:blip xmlns:r="http://schemas.openxmlformats.org/officeDocument/2006/relationships" r:embed="rId1" r:link="rId3"/>
        <a:stretch>
          <a:fillRect/>
        </a:stretch>
      </xdr:blipFill>
      <xdr:spPr>
        <a:xfrm>
          <a:off x="9582150" y="125291850"/>
          <a:ext cx="2114550" cy="10160"/>
        </a:xfrm>
        <a:prstGeom prst="rect">
          <a:avLst/>
        </a:prstGeom>
        <a:noFill/>
        <a:ln w="9525">
          <a:noFill/>
        </a:ln>
      </xdr:spPr>
    </xdr:pic>
    <xdr:clientData/>
  </xdr:twoCellAnchor>
  <xdr:twoCellAnchor editAs="oneCell">
    <xdr:from>
      <xdr:col>4</xdr:col>
      <xdr:colOff>0</xdr:colOff>
      <xdr:row>40</xdr:row>
      <xdr:rowOff>0</xdr:rowOff>
    </xdr:from>
    <xdr:to>
      <xdr:col>4</xdr:col>
      <xdr:colOff>1171575</xdr:colOff>
      <xdr:row>40</xdr:row>
      <xdr:rowOff>10160</xdr:rowOff>
    </xdr:to>
    <xdr:pic>
      <xdr:nvPicPr>
        <xdr:cNvPr id="383" name="图片 382">
          <a:extLst>
            <a:ext uri="{FF2B5EF4-FFF2-40B4-BE49-F238E27FC236}">
              <a16:creationId xmlns="" xmlns:a16="http://schemas.microsoft.com/office/drawing/2014/main" id="{00000000-0008-0000-0200-00007F010000}"/>
            </a:ext>
          </a:extLst>
        </xdr:cNvPr>
        <xdr:cNvPicPr>
          <a:picLocks noChangeAspect="1"/>
        </xdr:cNvPicPr>
      </xdr:nvPicPr>
      <xdr:blipFill>
        <a:blip xmlns:r="http://schemas.openxmlformats.org/officeDocument/2006/relationships" r:embed="rId1" r:link="rId3"/>
        <a:stretch>
          <a:fillRect/>
        </a:stretch>
      </xdr:blipFill>
      <xdr:spPr>
        <a:xfrm>
          <a:off x="2971800" y="8134350"/>
          <a:ext cx="1171575" cy="10160"/>
        </a:xfrm>
        <a:prstGeom prst="rect">
          <a:avLst/>
        </a:prstGeom>
        <a:noFill/>
        <a:ln w="9525">
          <a:noFill/>
        </a:ln>
      </xdr:spPr>
    </xdr:pic>
    <xdr:clientData/>
  </xdr:twoCellAnchor>
  <xdr:twoCellAnchor editAs="oneCell">
    <xdr:from>
      <xdr:col>8</xdr:col>
      <xdr:colOff>0</xdr:colOff>
      <xdr:row>655</xdr:row>
      <xdr:rowOff>0</xdr:rowOff>
    </xdr:from>
    <xdr:to>
      <xdr:col>8</xdr:col>
      <xdr:colOff>714375</xdr:colOff>
      <xdr:row>655</xdr:row>
      <xdr:rowOff>10160</xdr:rowOff>
    </xdr:to>
    <xdr:pic>
      <xdr:nvPicPr>
        <xdr:cNvPr id="384" name="图片 383">
          <a:extLst>
            <a:ext uri="{FF2B5EF4-FFF2-40B4-BE49-F238E27FC236}">
              <a16:creationId xmlns="" xmlns:a16="http://schemas.microsoft.com/office/drawing/2014/main" id="{00000000-0008-0000-0200-000080010000}"/>
            </a:ext>
          </a:extLst>
        </xdr:cNvPr>
        <xdr:cNvPicPr>
          <a:picLocks noChangeAspect="1"/>
        </xdr:cNvPicPr>
      </xdr:nvPicPr>
      <xdr:blipFill>
        <a:blip xmlns:r="http://schemas.openxmlformats.org/officeDocument/2006/relationships" r:embed="rId1" r:link="rId3"/>
        <a:stretch>
          <a:fillRect/>
        </a:stretch>
      </xdr:blipFill>
      <xdr:spPr>
        <a:xfrm>
          <a:off x="10296525" y="125291850"/>
          <a:ext cx="714375" cy="10160"/>
        </a:xfrm>
        <a:prstGeom prst="rect">
          <a:avLst/>
        </a:prstGeom>
        <a:noFill/>
        <a:ln w="9525">
          <a:noFill/>
        </a:ln>
      </xdr:spPr>
    </xdr:pic>
    <xdr:clientData/>
  </xdr:twoCellAnchor>
  <xdr:twoCellAnchor editAs="oneCell">
    <xdr:from>
      <xdr:col>8</xdr:col>
      <xdr:colOff>0</xdr:colOff>
      <xdr:row>655</xdr:row>
      <xdr:rowOff>0</xdr:rowOff>
    </xdr:from>
    <xdr:to>
      <xdr:col>8</xdr:col>
      <xdr:colOff>714375</xdr:colOff>
      <xdr:row>655</xdr:row>
      <xdr:rowOff>10160</xdr:rowOff>
    </xdr:to>
    <xdr:pic>
      <xdr:nvPicPr>
        <xdr:cNvPr id="385" name="图片 384">
          <a:extLst>
            <a:ext uri="{FF2B5EF4-FFF2-40B4-BE49-F238E27FC236}">
              <a16:creationId xmlns="" xmlns:a16="http://schemas.microsoft.com/office/drawing/2014/main" id="{00000000-0008-0000-0200-000081010000}"/>
            </a:ext>
          </a:extLst>
        </xdr:cNvPr>
        <xdr:cNvPicPr>
          <a:picLocks noChangeAspect="1"/>
        </xdr:cNvPicPr>
      </xdr:nvPicPr>
      <xdr:blipFill>
        <a:blip xmlns:r="http://schemas.openxmlformats.org/officeDocument/2006/relationships" r:embed="rId1" r:link="rId3"/>
        <a:stretch>
          <a:fillRect/>
        </a:stretch>
      </xdr:blipFill>
      <xdr:spPr>
        <a:xfrm>
          <a:off x="10296525" y="125291850"/>
          <a:ext cx="714375" cy="10160"/>
        </a:xfrm>
        <a:prstGeom prst="rect">
          <a:avLst/>
        </a:prstGeom>
        <a:noFill/>
        <a:ln w="9525">
          <a:noFill/>
        </a:ln>
      </xdr:spPr>
    </xdr:pic>
    <xdr:clientData/>
  </xdr:twoCellAnchor>
  <xdr:twoCellAnchor editAs="oneCell">
    <xdr:from>
      <xdr:col>8</xdr:col>
      <xdr:colOff>0</xdr:colOff>
      <xdr:row>654</xdr:row>
      <xdr:rowOff>0</xdr:rowOff>
    </xdr:from>
    <xdr:to>
      <xdr:col>8</xdr:col>
      <xdr:colOff>714375</xdr:colOff>
      <xdr:row>654</xdr:row>
      <xdr:rowOff>10160</xdr:rowOff>
    </xdr:to>
    <xdr:pic>
      <xdr:nvPicPr>
        <xdr:cNvPr id="386" name="图片 385">
          <a:extLst>
            <a:ext uri="{FF2B5EF4-FFF2-40B4-BE49-F238E27FC236}">
              <a16:creationId xmlns="" xmlns:a16="http://schemas.microsoft.com/office/drawing/2014/main" id="{00000000-0008-0000-0200-000082010000}"/>
            </a:ext>
          </a:extLst>
        </xdr:cNvPr>
        <xdr:cNvPicPr>
          <a:picLocks noChangeAspect="1"/>
        </xdr:cNvPicPr>
      </xdr:nvPicPr>
      <xdr:blipFill>
        <a:blip xmlns:r="http://schemas.openxmlformats.org/officeDocument/2006/relationships" r:embed="rId1" r:link="rId3"/>
        <a:stretch>
          <a:fillRect/>
        </a:stretch>
      </xdr:blipFill>
      <xdr:spPr>
        <a:xfrm>
          <a:off x="10296525" y="125101350"/>
          <a:ext cx="714375" cy="10160"/>
        </a:xfrm>
        <a:prstGeom prst="rect">
          <a:avLst/>
        </a:prstGeom>
        <a:noFill/>
        <a:ln w="9525">
          <a:noFill/>
        </a:ln>
      </xdr:spPr>
    </xdr:pic>
    <xdr:clientData/>
  </xdr:twoCellAnchor>
  <xdr:twoCellAnchor editAs="oneCell">
    <xdr:from>
      <xdr:col>6</xdr:col>
      <xdr:colOff>0</xdr:colOff>
      <xdr:row>653</xdr:row>
      <xdr:rowOff>0</xdr:rowOff>
    </xdr:from>
    <xdr:to>
      <xdr:col>6</xdr:col>
      <xdr:colOff>1447800</xdr:colOff>
      <xdr:row>653</xdr:row>
      <xdr:rowOff>10160</xdr:rowOff>
    </xdr:to>
    <xdr:pic>
      <xdr:nvPicPr>
        <xdr:cNvPr id="387" name="图片 386">
          <a:extLst>
            <a:ext uri="{FF2B5EF4-FFF2-40B4-BE49-F238E27FC236}">
              <a16:creationId xmlns="" xmlns:a16="http://schemas.microsoft.com/office/drawing/2014/main" id="{00000000-0008-0000-0200-000083010000}"/>
            </a:ext>
          </a:extLst>
        </xdr:cNvPr>
        <xdr:cNvPicPr>
          <a:picLocks noChangeAspect="1"/>
        </xdr:cNvPicPr>
      </xdr:nvPicPr>
      <xdr:blipFill>
        <a:blip xmlns:r="http://schemas.openxmlformats.org/officeDocument/2006/relationships" r:embed="rId1" r:link="rId3"/>
        <a:stretch>
          <a:fillRect/>
        </a:stretch>
      </xdr:blipFill>
      <xdr:spPr>
        <a:xfrm>
          <a:off x="7467600" y="124910850"/>
          <a:ext cx="1447800" cy="10160"/>
        </a:xfrm>
        <a:prstGeom prst="rect">
          <a:avLst/>
        </a:prstGeom>
        <a:noFill/>
        <a:ln w="9525">
          <a:noFill/>
        </a:ln>
      </xdr:spPr>
    </xdr:pic>
    <xdr:clientData/>
  </xdr:twoCellAnchor>
  <xdr:twoCellAnchor editAs="oneCell">
    <xdr:from>
      <xdr:col>11</xdr:col>
      <xdr:colOff>0</xdr:colOff>
      <xdr:row>654</xdr:row>
      <xdr:rowOff>0</xdr:rowOff>
    </xdr:from>
    <xdr:to>
      <xdr:col>11</xdr:col>
      <xdr:colOff>10160</xdr:colOff>
      <xdr:row>654</xdr:row>
      <xdr:rowOff>10160</xdr:rowOff>
    </xdr:to>
    <xdr:pic>
      <xdr:nvPicPr>
        <xdr:cNvPr id="388" name="图片 387">
          <a:extLst>
            <a:ext uri="{FF2B5EF4-FFF2-40B4-BE49-F238E27FC236}">
              <a16:creationId xmlns="" xmlns:a16="http://schemas.microsoft.com/office/drawing/2014/main" id="{00000000-0008-0000-0200-000084010000}"/>
            </a:ext>
          </a:extLst>
        </xdr:cNvPr>
        <xdr:cNvPicPr>
          <a:picLocks noChangeAspect="1"/>
        </xdr:cNvPicPr>
      </xdr:nvPicPr>
      <xdr:blipFill>
        <a:blip xmlns:r="http://schemas.openxmlformats.org/officeDocument/2006/relationships" r:embed="rId1" r:link="rId3"/>
        <a:stretch>
          <a:fillRect/>
        </a:stretch>
      </xdr:blipFill>
      <xdr:spPr>
        <a:xfrm>
          <a:off x="12525375" y="125101350"/>
          <a:ext cx="10160" cy="10160"/>
        </a:xfrm>
        <a:prstGeom prst="rect">
          <a:avLst/>
        </a:prstGeom>
        <a:noFill/>
        <a:ln w="9525">
          <a:noFill/>
        </a:ln>
      </xdr:spPr>
    </xdr:pic>
    <xdr:clientData/>
  </xdr:twoCellAnchor>
  <xdr:twoCellAnchor editAs="oneCell">
    <xdr:from>
      <xdr:col>8</xdr:col>
      <xdr:colOff>0</xdr:colOff>
      <xdr:row>653</xdr:row>
      <xdr:rowOff>0</xdr:rowOff>
    </xdr:from>
    <xdr:to>
      <xdr:col>8</xdr:col>
      <xdr:colOff>714375</xdr:colOff>
      <xdr:row>653</xdr:row>
      <xdr:rowOff>10160</xdr:rowOff>
    </xdr:to>
    <xdr:pic>
      <xdr:nvPicPr>
        <xdr:cNvPr id="389" name="图片 388">
          <a:extLst>
            <a:ext uri="{FF2B5EF4-FFF2-40B4-BE49-F238E27FC236}">
              <a16:creationId xmlns="" xmlns:a16="http://schemas.microsoft.com/office/drawing/2014/main" id="{00000000-0008-0000-0200-000085010000}"/>
            </a:ext>
          </a:extLst>
        </xdr:cNvPr>
        <xdr:cNvPicPr>
          <a:picLocks noChangeAspect="1"/>
        </xdr:cNvPicPr>
      </xdr:nvPicPr>
      <xdr:blipFill>
        <a:blip xmlns:r="http://schemas.openxmlformats.org/officeDocument/2006/relationships" r:embed="rId1" r:link="rId3"/>
        <a:stretch>
          <a:fillRect/>
        </a:stretch>
      </xdr:blipFill>
      <xdr:spPr>
        <a:xfrm>
          <a:off x="10296525" y="124910850"/>
          <a:ext cx="714375" cy="10160"/>
        </a:xfrm>
        <a:prstGeom prst="rect">
          <a:avLst/>
        </a:prstGeom>
        <a:noFill/>
        <a:ln w="9525">
          <a:noFill/>
        </a:ln>
      </xdr:spPr>
    </xdr:pic>
    <xdr:clientData/>
  </xdr:twoCellAnchor>
  <xdr:twoCellAnchor editAs="oneCell">
    <xdr:from>
      <xdr:col>8</xdr:col>
      <xdr:colOff>0</xdr:colOff>
      <xdr:row>653</xdr:row>
      <xdr:rowOff>0</xdr:rowOff>
    </xdr:from>
    <xdr:to>
      <xdr:col>8</xdr:col>
      <xdr:colOff>714375</xdr:colOff>
      <xdr:row>653</xdr:row>
      <xdr:rowOff>10160</xdr:rowOff>
    </xdr:to>
    <xdr:pic>
      <xdr:nvPicPr>
        <xdr:cNvPr id="390" name="图片 389">
          <a:extLst>
            <a:ext uri="{FF2B5EF4-FFF2-40B4-BE49-F238E27FC236}">
              <a16:creationId xmlns="" xmlns:a16="http://schemas.microsoft.com/office/drawing/2014/main" id="{00000000-0008-0000-0200-000086010000}"/>
            </a:ext>
          </a:extLst>
        </xdr:cNvPr>
        <xdr:cNvPicPr>
          <a:picLocks noChangeAspect="1"/>
        </xdr:cNvPicPr>
      </xdr:nvPicPr>
      <xdr:blipFill>
        <a:blip xmlns:r="http://schemas.openxmlformats.org/officeDocument/2006/relationships" r:embed="rId1" r:link="rId3"/>
        <a:stretch>
          <a:fillRect/>
        </a:stretch>
      </xdr:blipFill>
      <xdr:spPr>
        <a:xfrm>
          <a:off x="10296525" y="124910850"/>
          <a:ext cx="714375" cy="10160"/>
        </a:xfrm>
        <a:prstGeom prst="rect">
          <a:avLst/>
        </a:prstGeom>
        <a:noFill/>
        <a:ln w="9525">
          <a:noFill/>
        </a:ln>
      </xdr:spPr>
    </xdr:pic>
    <xdr:clientData/>
  </xdr:twoCellAnchor>
  <xdr:twoCellAnchor editAs="oneCell">
    <xdr:from>
      <xdr:col>4</xdr:col>
      <xdr:colOff>0</xdr:colOff>
      <xdr:row>41</xdr:row>
      <xdr:rowOff>0</xdr:rowOff>
    </xdr:from>
    <xdr:to>
      <xdr:col>4</xdr:col>
      <xdr:colOff>1171575</xdr:colOff>
      <xdr:row>41</xdr:row>
      <xdr:rowOff>10160</xdr:rowOff>
    </xdr:to>
    <xdr:pic>
      <xdr:nvPicPr>
        <xdr:cNvPr id="391" name="图片 390">
          <a:extLst>
            <a:ext uri="{FF2B5EF4-FFF2-40B4-BE49-F238E27FC236}">
              <a16:creationId xmlns="" xmlns:a16="http://schemas.microsoft.com/office/drawing/2014/main" id="{00000000-0008-0000-0200-000087010000}"/>
            </a:ext>
          </a:extLst>
        </xdr:cNvPr>
        <xdr:cNvPicPr>
          <a:picLocks noChangeAspect="1"/>
        </xdr:cNvPicPr>
      </xdr:nvPicPr>
      <xdr:blipFill>
        <a:blip xmlns:r="http://schemas.openxmlformats.org/officeDocument/2006/relationships" r:embed="rId1" r:link="rId3"/>
        <a:stretch>
          <a:fillRect/>
        </a:stretch>
      </xdr:blipFill>
      <xdr:spPr>
        <a:xfrm>
          <a:off x="2971800" y="8324850"/>
          <a:ext cx="1171575" cy="10160"/>
        </a:xfrm>
        <a:prstGeom prst="rect">
          <a:avLst/>
        </a:prstGeom>
        <a:noFill/>
        <a:ln w="9525">
          <a:noFill/>
        </a:ln>
      </xdr:spPr>
    </xdr:pic>
    <xdr:clientData/>
  </xdr:twoCellAnchor>
  <xdr:twoCellAnchor editAs="oneCell">
    <xdr:from>
      <xdr:col>6</xdr:col>
      <xdr:colOff>0</xdr:colOff>
      <xdr:row>650</xdr:row>
      <xdr:rowOff>0</xdr:rowOff>
    </xdr:from>
    <xdr:to>
      <xdr:col>6</xdr:col>
      <xdr:colOff>1447800</xdr:colOff>
      <xdr:row>650</xdr:row>
      <xdr:rowOff>10160</xdr:rowOff>
    </xdr:to>
    <xdr:pic>
      <xdr:nvPicPr>
        <xdr:cNvPr id="392" name="图片 391">
          <a:extLst>
            <a:ext uri="{FF2B5EF4-FFF2-40B4-BE49-F238E27FC236}">
              <a16:creationId xmlns="" xmlns:a16="http://schemas.microsoft.com/office/drawing/2014/main" id="{00000000-0008-0000-0200-000088010000}"/>
            </a:ext>
          </a:extLst>
        </xdr:cNvPr>
        <xdr:cNvPicPr>
          <a:picLocks noChangeAspect="1"/>
        </xdr:cNvPicPr>
      </xdr:nvPicPr>
      <xdr:blipFill>
        <a:blip xmlns:r="http://schemas.openxmlformats.org/officeDocument/2006/relationships" r:embed="rId1" r:link="rId3"/>
        <a:stretch>
          <a:fillRect/>
        </a:stretch>
      </xdr:blipFill>
      <xdr:spPr>
        <a:xfrm>
          <a:off x="7467600" y="124339350"/>
          <a:ext cx="1447800" cy="10160"/>
        </a:xfrm>
        <a:prstGeom prst="rect">
          <a:avLst/>
        </a:prstGeom>
        <a:noFill/>
        <a:ln w="9525">
          <a:noFill/>
        </a:ln>
      </xdr:spPr>
    </xdr:pic>
    <xdr:clientData/>
  </xdr:twoCellAnchor>
  <xdr:twoCellAnchor editAs="oneCell">
    <xdr:from>
      <xdr:col>3</xdr:col>
      <xdr:colOff>0</xdr:colOff>
      <xdr:row>61</xdr:row>
      <xdr:rowOff>0</xdr:rowOff>
    </xdr:from>
    <xdr:to>
      <xdr:col>3</xdr:col>
      <xdr:colOff>885825</xdr:colOff>
      <xdr:row>61</xdr:row>
      <xdr:rowOff>10160</xdr:rowOff>
    </xdr:to>
    <xdr:pic>
      <xdr:nvPicPr>
        <xdr:cNvPr id="393" name="图片 392">
          <a:extLst>
            <a:ext uri="{FF2B5EF4-FFF2-40B4-BE49-F238E27FC236}">
              <a16:creationId xmlns="" xmlns:a16="http://schemas.microsoft.com/office/drawing/2014/main" id="{00000000-0008-0000-0200-000089010000}"/>
            </a:ext>
          </a:extLst>
        </xdr:cNvPr>
        <xdr:cNvPicPr>
          <a:picLocks noChangeAspect="1"/>
        </xdr:cNvPicPr>
      </xdr:nvPicPr>
      <xdr:blipFill>
        <a:blip xmlns:r="http://schemas.openxmlformats.org/officeDocument/2006/relationships" r:embed="rId1" r:link="rId3"/>
        <a:stretch>
          <a:fillRect/>
        </a:stretch>
      </xdr:blipFill>
      <xdr:spPr>
        <a:xfrm>
          <a:off x="1800225" y="12134850"/>
          <a:ext cx="885825" cy="10160"/>
        </a:xfrm>
        <a:prstGeom prst="rect">
          <a:avLst/>
        </a:prstGeom>
        <a:noFill/>
        <a:ln w="9525">
          <a:noFill/>
        </a:ln>
      </xdr:spPr>
    </xdr:pic>
    <xdr:clientData/>
  </xdr:twoCellAnchor>
  <xdr:twoCellAnchor editAs="oneCell">
    <xdr:from>
      <xdr:col>8</xdr:col>
      <xdr:colOff>0</xdr:colOff>
      <xdr:row>630</xdr:row>
      <xdr:rowOff>0</xdr:rowOff>
    </xdr:from>
    <xdr:to>
      <xdr:col>8</xdr:col>
      <xdr:colOff>714375</xdr:colOff>
      <xdr:row>630</xdr:row>
      <xdr:rowOff>10160</xdr:rowOff>
    </xdr:to>
    <xdr:pic>
      <xdr:nvPicPr>
        <xdr:cNvPr id="394" name="图片 393">
          <a:extLst>
            <a:ext uri="{FF2B5EF4-FFF2-40B4-BE49-F238E27FC236}">
              <a16:creationId xmlns="" xmlns:a16="http://schemas.microsoft.com/office/drawing/2014/main" id="{00000000-0008-0000-0200-00008A010000}"/>
            </a:ext>
          </a:extLst>
        </xdr:cNvPr>
        <xdr:cNvPicPr>
          <a:picLocks noChangeAspect="1"/>
        </xdr:cNvPicPr>
      </xdr:nvPicPr>
      <xdr:blipFill>
        <a:blip xmlns:r="http://schemas.openxmlformats.org/officeDocument/2006/relationships" r:embed="rId1" r:link="rId3"/>
        <a:stretch>
          <a:fillRect/>
        </a:stretch>
      </xdr:blipFill>
      <xdr:spPr>
        <a:xfrm>
          <a:off x="10296525" y="120529350"/>
          <a:ext cx="714375" cy="10160"/>
        </a:xfrm>
        <a:prstGeom prst="rect">
          <a:avLst/>
        </a:prstGeom>
        <a:noFill/>
        <a:ln w="9525">
          <a:noFill/>
        </a:ln>
      </xdr:spPr>
    </xdr:pic>
    <xdr:clientData/>
  </xdr:twoCellAnchor>
  <xdr:twoCellAnchor editAs="oneCell">
    <xdr:from>
      <xdr:col>6</xdr:col>
      <xdr:colOff>0</xdr:colOff>
      <xdr:row>628</xdr:row>
      <xdr:rowOff>0</xdr:rowOff>
    </xdr:from>
    <xdr:to>
      <xdr:col>6</xdr:col>
      <xdr:colOff>1447800</xdr:colOff>
      <xdr:row>628</xdr:row>
      <xdr:rowOff>10160</xdr:rowOff>
    </xdr:to>
    <xdr:pic>
      <xdr:nvPicPr>
        <xdr:cNvPr id="395" name="图片 394">
          <a:extLst>
            <a:ext uri="{FF2B5EF4-FFF2-40B4-BE49-F238E27FC236}">
              <a16:creationId xmlns="" xmlns:a16="http://schemas.microsoft.com/office/drawing/2014/main" id="{00000000-0008-0000-0200-00008B010000}"/>
            </a:ext>
          </a:extLst>
        </xdr:cNvPr>
        <xdr:cNvPicPr>
          <a:picLocks noChangeAspect="1"/>
        </xdr:cNvPicPr>
      </xdr:nvPicPr>
      <xdr:blipFill>
        <a:blip xmlns:r="http://schemas.openxmlformats.org/officeDocument/2006/relationships" r:embed="rId1" r:link="rId3"/>
        <a:stretch>
          <a:fillRect/>
        </a:stretch>
      </xdr:blipFill>
      <xdr:spPr>
        <a:xfrm>
          <a:off x="7467600" y="120148350"/>
          <a:ext cx="1447800" cy="10160"/>
        </a:xfrm>
        <a:prstGeom prst="rect">
          <a:avLst/>
        </a:prstGeom>
        <a:noFill/>
        <a:ln w="9525">
          <a:noFill/>
        </a:ln>
      </xdr:spPr>
    </xdr:pic>
    <xdr:clientData/>
  </xdr:twoCellAnchor>
  <xdr:twoCellAnchor editAs="oneCell">
    <xdr:from>
      <xdr:col>3</xdr:col>
      <xdr:colOff>0</xdr:colOff>
      <xdr:row>68</xdr:row>
      <xdr:rowOff>0</xdr:rowOff>
    </xdr:from>
    <xdr:to>
      <xdr:col>3</xdr:col>
      <xdr:colOff>885825</xdr:colOff>
      <xdr:row>68</xdr:row>
      <xdr:rowOff>10160</xdr:rowOff>
    </xdr:to>
    <xdr:pic>
      <xdr:nvPicPr>
        <xdr:cNvPr id="396" name="图片 395">
          <a:extLst>
            <a:ext uri="{FF2B5EF4-FFF2-40B4-BE49-F238E27FC236}">
              <a16:creationId xmlns="" xmlns:a16="http://schemas.microsoft.com/office/drawing/2014/main" id="{00000000-0008-0000-0200-00008C010000}"/>
            </a:ext>
          </a:extLst>
        </xdr:cNvPr>
        <xdr:cNvPicPr>
          <a:picLocks noChangeAspect="1"/>
        </xdr:cNvPicPr>
      </xdr:nvPicPr>
      <xdr:blipFill>
        <a:blip xmlns:r="http://schemas.openxmlformats.org/officeDocument/2006/relationships" r:embed="rId1" r:link="rId3"/>
        <a:stretch>
          <a:fillRect/>
        </a:stretch>
      </xdr:blipFill>
      <xdr:spPr>
        <a:xfrm>
          <a:off x="1800225" y="13468350"/>
          <a:ext cx="885825" cy="10160"/>
        </a:xfrm>
        <a:prstGeom prst="rect">
          <a:avLst/>
        </a:prstGeom>
        <a:noFill/>
        <a:ln w="9525">
          <a:noFill/>
        </a:ln>
      </xdr:spPr>
    </xdr:pic>
    <xdr:clientData/>
  </xdr:twoCellAnchor>
  <xdr:twoCellAnchor editAs="oneCell">
    <xdr:from>
      <xdr:col>3</xdr:col>
      <xdr:colOff>0</xdr:colOff>
      <xdr:row>69</xdr:row>
      <xdr:rowOff>0</xdr:rowOff>
    </xdr:from>
    <xdr:to>
      <xdr:col>3</xdr:col>
      <xdr:colOff>885825</xdr:colOff>
      <xdr:row>69</xdr:row>
      <xdr:rowOff>10160</xdr:rowOff>
    </xdr:to>
    <xdr:pic>
      <xdr:nvPicPr>
        <xdr:cNvPr id="397" name="图片 396">
          <a:extLst>
            <a:ext uri="{FF2B5EF4-FFF2-40B4-BE49-F238E27FC236}">
              <a16:creationId xmlns="" xmlns:a16="http://schemas.microsoft.com/office/drawing/2014/main" id="{00000000-0008-0000-0200-00008D010000}"/>
            </a:ext>
          </a:extLst>
        </xdr:cNvPr>
        <xdr:cNvPicPr>
          <a:picLocks noChangeAspect="1"/>
        </xdr:cNvPicPr>
      </xdr:nvPicPr>
      <xdr:blipFill>
        <a:blip xmlns:r="http://schemas.openxmlformats.org/officeDocument/2006/relationships" r:embed="rId1" r:link="rId3"/>
        <a:stretch>
          <a:fillRect/>
        </a:stretch>
      </xdr:blipFill>
      <xdr:spPr>
        <a:xfrm>
          <a:off x="1800225" y="13658850"/>
          <a:ext cx="885825" cy="10160"/>
        </a:xfrm>
        <a:prstGeom prst="rect">
          <a:avLst/>
        </a:prstGeom>
        <a:noFill/>
        <a:ln w="9525">
          <a:noFill/>
        </a:ln>
      </xdr:spPr>
    </xdr:pic>
    <xdr:clientData/>
  </xdr:twoCellAnchor>
  <xdr:twoCellAnchor editAs="oneCell">
    <xdr:from>
      <xdr:col>3</xdr:col>
      <xdr:colOff>0</xdr:colOff>
      <xdr:row>69</xdr:row>
      <xdr:rowOff>0</xdr:rowOff>
    </xdr:from>
    <xdr:to>
      <xdr:col>3</xdr:col>
      <xdr:colOff>885825</xdr:colOff>
      <xdr:row>69</xdr:row>
      <xdr:rowOff>10160</xdr:rowOff>
    </xdr:to>
    <xdr:pic>
      <xdr:nvPicPr>
        <xdr:cNvPr id="398" name="图片 397">
          <a:extLst>
            <a:ext uri="{FF2B5EF4-FFF2-40B4-BE49-F238E27FC236}">
              <a16:creationId xmlns="" xmlns:a16="http://schemas.microsoft.com/office/drawing/2014/main" id="{00000000-0008-0000-0200-00008E010000}"/>
            </a:ext>
          </a:extLst>
        </xdr:cNvPr>
        <xdr:cNvPicPr>
          <a:picLocks noChangeAspect="1"/>
        </xdr:cNvPicPr>
      </xdr:nvPicPr>
      <xdr:blipFill>
        <a:blip xmlns:r="http://schemas.openxmlformats.org/officeDocument/2006/relationships" r:embed="rId1" r:link="rId3"/>
        <a:stretch>
          <a:fillRect/>
        </a:stretch>
      </xdr:blipFill>
      <xdr:spPr>
        <a:xfrm>
          <a:off x="1800225" y="13658850"/>
          <a:ext cx="885825" cy="10160"/>
        </a:xfrm>
        <a:prstGeom prst="rect">
          <a:avLst/>
        </a:prstGeom>
        <a:noFill/>
        <a:ln w="9525">
          <a:noFill/>
        </a:ln>
      </xdr:spPr>
    </xdr:pic>
    <xdr:clientData/>
  </xdr:twoCellAnchor>
  <xdr:twoCellAnchor editAs="oneCell">
    <xdr:from>
      <xdr:col>3</xdr:col>
      <xdr:colOff>0</xdr:colOff>
      <xdr:row>70</xdr:row>
      <xdr:rowOff>0</xdr:rowOff>
    </xdr:from>
    <xdr:to>
      <xdr:col>3</xdr:col>
      <xdr:colOff>885825</xdr:colOff>
      <xdr:row>70</xdr:row>
      <xdr:rowOff>10160</xdr:rowOff>
    </xdr:to>
    <xdr:pic>
      <xdr:nvPicPr>
        <xdr:cNvPr id="399" name="图片 398">
          <a:extLst>
            <a:ext uri="{FF2B5EF4-FFF2-40B4-BE49-F238E27FC236}">
              <a16:creationId xmlns="" xmlns:a16="http://schemas.microsoft.com/office/drawing/2014/main" id="{00000000-0008-0000-0200-00008F010000}"/>
            </a:ext>
          </a:extLst>
        </xdr:cNvPr>
        <xdr:cNvPicPr>
          <a:picLocks noChangeAspect="1"/>
        </xdr:cNvPicPr>
      </xdr:nvPicPr>
      <xdr:blipFill>
        <a:blip xmlns:r="http://schemas.openxmlformats.org/officeDocument/2006/relationships" r:embed="rId1" r:link="rId3"/>
        <a:stretch>
          <a:fillRect/>
        </a:stretch>
      </xdr:blipFill>
      <xdr:spPr>
        <a:xfrm>
          <a:off x="1800225" y="13849350"/>
          <a:ext cx="885825" cy="10160"/>
        </a:xfrm>
        <a:prstGeom prst="rect">
          <a:avLst/>
        </a:prstGeom>
        <a:noFill/>
        <a:ln w="9525">
          <a:noFill/>
        </a:ln>
      </xdr:spPr>
    </xdr:pic>
    <xdr:clientData/>
  </xdr:twoCellAnchor>
  <xdr:twoCellAnchor editAs="oneCell">
    <xdr:from>
      <xdr:col>3</xdr:col>
      <xdr:colOff>0</xdr:colOff>
      <xdr:row>71</xdr:row>
      <xdr:rowOff>0</xdr:rowOff>
    </xdr:from>
    <xdr:to>
      <xdr:col>3</xdr:col>
      <xdr:colOff>885825</xdr:colOff>
      <xdr:row>71</xdr:row>
      <xdr:rowOff>10160</xdr:rowOff>
    </xdr:to>
    <xdr:pic>
      <xdr:nvPicPr>
        <xdr:cNvPr id="400" name="图片 399">
          <a:extLst>
            <a:ext uri="{FF2B5EF4-FFF2-40B4-BE49-F238E27FC236}">
              <a16:creationId xmlns="" xmlns:a16="http://schemas.microsoft.com/office/drawing/2014/main" id="{00000000-0008-0000-0200-000090010000}"/>
            </a:ext>
          </a:extLst>
        </xdr:cNvPr>
        <xdr:cNvPicPr>
          <a:picLocks noChangeAspect="1"/>
        </xdr:cNvPicPr>
      </xdr:nvPicPr>
      <xdr:blipFill>
        <a:blip xmlns:r="http://schemas.openxmlformats.org/officeDocument/2006/relationships" r:embed="rId1" r:link="rId3"/>
        <a:stretch>
          <a:fillRect/>
        </a:stretch>
      </xdr:blipFill>
      <xdr:spPr>
        <a:xfrm>
          <a:off x="1800225" y="14039850"/>
          <a:ext cx="885825" cy="10160"/>
        </a:xfrm>
        <a:prstGeom prst="rect">
          <a:avLst/>
        </a:prstGeom>
        <a:noFill/>
        <a:ln w="9525">
          <a:noFill/>
        </a:ln>
      </xdr:spPr>
    </xdr:pic>
    <xdr:clientData/>
  </xdr:twoCellAnchor>
  <xdr:twoCellAnchor editAs="oneCell">
    <xdr:from>
      <xdr:col>11</xdr:col>
      <xdr:colOff>0</xdr:colOff>
      <xdr:row>623</xdr:row>
      <xdr:rowOff>0</xdr:rowOff>
    </xdr:from>
    <xdr:to>
      <xdr:col>11</xdr:col>
      <xdr:colOff>10160</xdr:colOff>
      <xdr:row>623</xdr:row>
      <xdr:rowOff>10160</xdr:rowOff>
    </xdr:to>
    <xdr:pic>
      <xdr:nvPicPr>
        <xdr:cNvPr id="401" name="图片 400">
          <a:extLst>
            <a:ext uri="{FF2B5EF4-FFF2-40B4-BE49-F238E27FC236}">
              <a16:creationId xmlns="" xmlns:a16="http://schemas.microsoft.com/office/drawing/2014/main" id="{00000000-0008-0000-0200-000091010000}"/>
            </a:ext>
          </a:extLst>
        </xdr:cNvPr>
        <xdr:cNvPicPr>
          <a:picLocks noChangeAspect="1"/>
        </xdr:cNvPicPr>
      </xdr:nvPicPr>
      <xdr:blipFill>
        <a:blip xmlns:r="http://schemas.openxmlformats.org/officeDocument/2006/relationships" r:embed="rId1" r:link="rId3"/>
        <a:stretch>
          <a:fillRect/>
        </a:stretch>
      </xdr:blipFill>
      <xdr:spPr>
        <a:xfrm>
          <a:off x="12525375" y="119195850"/>
          <a:ext cx="10160" cy="10160"/>
        </a:xfrm>
        <a:prstGeom prst="rect">
          <a:avLst/>
        </a:prstGeom>
        <a:noFill/>
        <a:ln w="9525">
          <a:noFill/>
        </a:ln>
      </xdr:spPr>
    </xdr:pic>
    <xdr:clientData/>
  </xdr:twoCellAnchor>
  <xdr:twoCellAnchor editAs="oneCell">
    <xdr:from>
      <xdr:col>6</xdr:col>
      <xdr:colOff>0</xdr:colOff>
      <xdr:row>623</xdr:row>
      <xdr:rowOff>0</xdr:rowOff>
    </xdr:from>
    <xdr:to>
      <xdr:col>6</xdr:col>
      <xdr:colOff>1447800</xdr:colOff>
      <xdr:row>623</xdr:row>
      <xdr:rowOff>10160</xdr:rowOff>
    </xdr:to>
    <xdr:pic>
      <xdr:nvPicPr>
        <xdr:cNvPr id="402" name="图片 401">
          <a:extLst>
            <a:ext uri="{FF2B5EF4-FFF2-40B4-BE49-F238E27FC236}">
              <a16:creationId xmlns="" xmlns:a16="http://schemas.microsoft.com/office/drawing/2014/main" id="{00000000-0008-0000-0200-000092010000}"/>
            </a:ext>
          </a:extLst>
        </xdr:cNvPr>
        <xdr:cNvPicPr>
          <a:picLocks noChangeAspect="1"/>
        </xdr:cNvPicPr>
      </xdr:nvPicPr>
      <xdr:blipFill>
        <a:blip xmlns:r="http://schemas.openxmlformats.org/officeDocument/2006/relationships" r:embed="rId1" r:link="rId3"/>
        <a:stretch>
          <a:fillRect/>
        </a:stretch>
      </xdr:blipFill>
      <xdr:spPr>
        <a:xfrm>
          <a:off x="7467600" y="119195850"/>
          <a:ext cx="1447800" cy="10160"/>
        </a:xfrm>
        <a:prstGeom prst="rect">
          <a:avLst/>
        </a:prstGeom>
        <a:noFill/>
        <a:ln w="9525">
          <a:noFill/>
        </a:ln>
      </xdr:spPr>
    </xdr:pic>
    <xdr:clientData/>
  </xdr:twoCellAnchor>
  <xdr:twoCellAnchor editAs="oneCell">
    <xdr:from>
      <xdr:col>3</xdr:col>
      <xdr:colOff>0</xdr:colOff>
      <xdr:row>72</xdr:row>
      <xdr:rowOff>0</xdr:rowOff>
    </xdr:from>
    <xdr:to>
      <xdr:col>3</xdr:col>
      <xdr:colOff>885825</xdr:colOff>
      <xdr:row>72</xdr:row>
      <xdr:rowOff>10160</xdr:rowOff>
    </xdr:to>
    <xdr:pic>
      <xdr:nvPicPr>
        <xdr:cNvPr id="403" name="图片 402">
          <a:extLst>
            <a:ext uri="{FF2B5EF4-FFF2-40B4-BE49-F238E27FC236}">
              <a16:creationId xmlns="" xmlns:a16="http://schemas.microsoft.com/office/drawing/2014/main" id="{00000000-0008-0000-0200-000093010000}"/>
            </a:ext>
          </a:extLst>
        </xdr:cNvPr>
        <xdr:cNvPicPr>
          <a:picLocks noChangeAspect="1"/>
        </xdr:cNvPicPr>
      </xdr:nvPicPr>
      <xdr:blipFill>
        <a:blip xmlns:r="http://schemas.openxmlformats.org/officeDocument/2006/relationships" r:embed="rId1" r:link="rId3"/>
        <a:stretch>
          <a:fillRect/>
        </a:stretch>
      </xdr:blipFill>
      <xdr:spPr>
        <a:xfrm>
          <a:off x="1800225" y="14230350"/>
          <a:ext cx="885825" cy="10160"/>
        </a:xfrm>
        <a:prstGeom prst="rect">
          <a:avLst/>
        </a:prstGeom>
        <a:noFill/>
        <a:ln w="9525">
          <a:noFill/>
        </a:ln>
      </xdr:spPr>
    </xdr:pic>
    <xdr:clientData/>
  </xdr:twoCellAnchor>
  <xdr:twoCellAnchor editAs="oneCell">
    <xdr:from>
      <xdr:col>3</xdr:col>
      <xdr:colOff>0</xdr:colOff>
      <xdr:row>80</xdr:row>
      <xdr:rowOff>0</xdr:rowOff>
    </xdr:from>
    <xdr:to>
      <xdr:col>3</xdr:col>
      <xdr:colOff>885825</xdr:colOff>
      <xdr:row>80</xdr:row>
      <xdr:rowOff>10160</xdr:rowOff>
    </xdr:to>
    <xdr:pic>
      <xdr:nvPicPr>
        <xdr:cNvPr id="404" name="图片 403">
          <a:extLst>
            <a:ext uri="{FF2B5EF4-FFF2-40B4-BE49-F238E27FC236}">
              <a16:creationId xmlns="" xmlns:a16="http://schemas.microsoft.com/office/drawing/2014/main" id="{00000000-0008-0000-0200-000094010000}"/>
            </a:ext>
          </a:extLst>
        </xdr:cNvPr>
        <xdr:cNvPicPr>
          <a:picLocks noChangeAspect="1"/>
        </xdr:cNvPicPr>
      </xdr:nvPicPr>
      <xdr:blipFill>
        <a:blip xmlns:r="http://schemas.openxmlformats.org/officeDocument/2006/relationships" r:embed="rId1" r:link="rId3"/>
        <a:stretch>
          <a:fillRect/>
        </a:stretch>
      </xdr:blipFill>
      <xdr:spPr>
        <a:xfrm>
          <a:off x="1800225" y="15754350"/>
          <a:ext cx="885825" cy="10160"/>
        </a:xfrm>
        <a:prstGeom prst="rect">
          <a:avLst/>
        </a:prstGeom>
        <a:noFill/>
        <a:ln w="9525">
          <a:noFill/>
        </a:ln>
      </xdr:spPr>
    </xdr:pic>
    <xdr:clientData/>
  </xdr:twoCellAnchor>
  <xdr:twoCellAnchor editAs="oneCell">
    <xdr:from>
      <xdr:col>11</xdr:col>
      <xdr:colOff>0</xdr:colOff>
      <xdr:row>612</xdr:row>
      <xdr:rowOff>0</xdr:rowOff>
    </xdr:from>
    <xdr:to>
      <xdr:col>11</xdr:col>
      <xdr:colOff>10160</xdr:colOff>
      <xdr:row>612</xdr:row>
      <xdr:rowOff>10160</xdr:rowOff>
    </xdr:to>
    <xdr:pic>
      <xdr:nvPicPr>
        <xdr:cNvPr id="405" name="图片 404">
          <a:extLst>
            <a:ext uri="{FF2B5EF4-FFF2-40B4-BE49-F238E27FC236}">
              <a16:creationId xmlns="" xmlns:a16="http://schemas.microsoft.com/office/drawing/2014/main" id="{00000000-0008-0000-0200-000095010000}"/>
            </a:ext>
          </a:extLst>
        </xdr:cNvPr>
        <xdr:cNvPicPr>
          <a:picLocks noChangeAspect="1"/>
        </xdr:cNvPicPr>
      </xdr:nvPicPr>
      <xdr:blipFill>
        <a:blip xmlns:r="http://schemas.openxmlformats.org/officeDocument/2006/relationships" r:embed="rId1" r:link="rId3"/>
        <a:stretch>
          <a:fillRect/>
        </a:stretch>
      </xdr:blipFill>
      <xdr:spPr>
        <a:xfrm>
          <a:off x="12525375" y="117100350"/>
          <a:ext cx="10160" cy="10160"/>
        </a:xfrm>
        <a:prstGeom prst="rect">
          <a:avLst/>
        </a:prstGeom>
        <a:noFill/>
        <a:ln w="9525">
          <a:noFill/>
        </a:ln>
      </xdr:spPr>
    </xdr:pic>
    <xdr:clientData/>
  </xdr:twoCellAnchor>
  <xdr:twoCellAnchor editAs="oneCell">
    <xdr:from>
      <xdr:col>3</xdr:col>
      <xdr:colOff>0</xdr:colOff>
      <xdr:row>86</xdr:row>
      <xdr:rowOff>0</xdr:rowOff>
    </xdr:from>
    <xdr:to>
      <xdr:col>3</xdr:col>
      <xdr:colOff>885825</xdr:colOff>
      <xdr:row>86</xdr:row>
      <xdr:rowOff>10160</xdr:rowOff>
    </xdr:to>
    <xdr:pic>
      <xdr:nvPicPr>
        <xdr:cNvPr id="406" name="图片 405">
          <a:extLst>
            <a:ext uri="{FF2B5EF4-FFF2-40B4-BE49-F238E27FC236}">
              <a16:creationId xmlns="" xmlns:a16="http://schemas.microsoft.com/office/drawing/2014/main" id="{00000000-0008-0000-0200-000096010000}"/>
            </a:ext>
          </a:extLst>
        </xdr:cNvPr>
        <xdr:cNvPicPr>
          <a:picLocks noChangeAspect="1"/>
        </xdr:cNvPicPr>
      </xdr:nvPicPr>
      <xdr:blipFill>
        <a:blip xmlns:r="http://schemas.openxmlformats.org/officeDocument/2006/relationships" r:embed="rId1" r:link="rId3"/>
        <a:stretch>
          <a:fillRect/>
        </a:stretch>
      </xdr:blipFill>
      <xdr:spPr>
        <a:xfrm>
          <a:off x="1800225" y="16897350"/>
          <a:ext cx="885825" cy="10160"/>
        </a:xfrm>
        <a:prstGeom prst="rect">
          <a:avLst/>
        </a:prstGeom>
        <a:noFill/>
        <a:ln w="9525">
          <a:noFill/>
        </a:ln>
      </xdr:spPr>
    </xdr:pic>
    <xdr:clientData/>
  </xdr:twoCellAnchor>
  <xdr:twoCellAnchor editAs="oneCell">
    <xdr:from>
      <xdr:col>8</xdr:col>
      <xdr:colOff>0</xdr:colOff>
      <xdr:row>603</xdr:row>
      <xdr:rowOff>0</xdr:rowOff>
    </xdr:from>
    <xdr:to>
      <xdr:col>8</xdr:col>
      <xdr:colOff>714375</xdr:colOff>
      <xdr:row>603</xdr:row>
      <xdr:rowOff>10160</xdr:rowOff>
    </xdr:to>
    <xdr:pic>
      <xdr:nvPicPr>
        <xdr:cNvPr id="407" name="图片 406">
          <a:extLst>
            <a:ext uri="{FF2B5EF4-FFF2-40B4-BE49-F238E27FC236}">
              <a16:creationId xmlns="" xmlns:a16="http://schemas.microsoft.com/office/drawing/2014/main" id="{00000000-0008-0000-0200-000097010000}"/>
            </a:ext>
          </a:extLst>
        </xdr:cNvPr>
        <xdr:cNvPicPr>
          <a:picLocks noChangeAspect="1"/>
        </xdr:cNvPicPr>
      </xdr:nvPicPr>
      <xdr:blipFill>
        <a:blip xmlns:r="http://schemas.openxmlformats.org/officeDocument/2006/relationships" r:embed="rId1" r:link="rId3"/>
        <a:stretch>
          <a:fillRect/>
        </a:stretch>
      </xdr:blipFill>
      <xdr:spPr>
        <a:xfrm>
          <a:off x="10296525" y="115385850"/>
          <a:ext cx="714375" cy="10160"/>
        </a:xfrm>
        <a:prstGeom prst="rect">
          <a:avLst/>
        </a:prstGeom>
        <a:noFill/>
        <a:ln w="9525">
          <a:noFill/>
        </a:ln>
      </xdr:spPr>
    </xdr:pic>
    <xdr:clientData/>
  </xdr:twoCellAnchor>
  <xdr:twoCellAnchor editAs="oneCell">
    <xdr:from>
      <xdr:col>3</xdr:col>
      <xdr:colOff>0</xdr:colOff>
      <xdr:row>17</xdr:row>
      <xdr:rowOff>0</xdr:rowOff>
    </xdr:from>
    <xdr:to>
      <xdr:col>3</xdr:col>
      <xdr:colOff>885825</xdr:colOff>
      <xdr:row>17</xdr:row>
      <xdr:rowOff>10160</xdr:rowOff>
    </xdr:to>
    <xdr:pic>
      <xdr:nvPicPr>
        <xdr:cNvPr id="408" name="图片 407">
          <a:extLst>
            <a:ext uri="{FF2B5EF4-FFF2-40B4-BE49-F238E27FC236}">
              <a16:creationId xmlns="" xmlns:a16="http://schemas.microsoft.com/office/drawing/2014/main" id="{00000000-0008-0000-0200-000098010000}"/>
            </a:ext>
          </a:extLst>
        </xdr:cNvPr>
        <xdr:cNvPicPr>
          <a:picLocks noChangeAspect="1"/>
        </xdr:cNvPicPr>
      </xdr:nvPicPr>
      <xdr:blipFill>
        <a:blip xmlns:r="http://schemas.openxmlformats.org/officeDocument/2006/relationships" r:embed="rId1" r:link="rId3"/>
        <a:stretch>
          <a:fillRect/>
        </a:stretch>
      </xdr:blipFill>
      <xdr:spPr>
        <a:xfrm>
          <a:off x="1800225" y="3752850"/>
          <a:ext cx="885825" cy="10160"/>
        </a:xfrm>
        <a:prstGeom prst="rect">
          <a:avLst/>
        </a:prstGeom>
        <a:noFill/>
        <a:ln w="9525">
          <a:noFill/>
        </a:ln>
      </xdr:spPr>
    </xdr:pic>
    <xdr:clientData/>
  </xdr:twoCellAnchor>
  <xdr:twoCellAnchor editAs="oneCell">
    <xdr:from>
      <xdr:col>4</xdr:col>
      <xdr:colOff>0</xdr:colOff>
      <xdr:row>17</xdr:row>
      <xdr:rowOff>0</xdr:rowOff>
    </xdr:from>
    <xdr:to>
      <xdr:col>4</xdr:col>
      <xdr:colOff>1171575</xdr:colOff>
      <xdr:row>17</xdr:row>
      <xdr:rowOff>10160</xdr:rowOff>
    </xdr:to>
    <xdr:pic>
      <xdr:nvPicPr>
        <xdr:cNvPr id="409" name="图片 408">
          <a:extLst>
            <a:ext uri="{FF2B5EF4-FFF2-40B4-BE49-F238E27FC236}">
              <a16:creationId xmlns="" xmlns:a16="http://schemas.microsoft.com/office/drawing/2014/main" id="{00000000-0008-0000-0200-000099010000}"/>
            </a:ext>
          </a:extLst>
        </xdr:cNvPr>
        <xdr:cNvPicPr>
          <a:picLocks noChangeAspect="1"/>
        </xdr:cNvPicPr>
      </xdr:nvPicPr>
      <xdr:blipFill>
        <a:blip xmlns:r="http://schemas.openxmlformats.org/officeDocument/2006/relationships" r:embed="rId1" r:link="rId3"/>
        <a:stretch>
          <a:fillRect/>
        </a:stretch>
      </xdr:blipFill>
      <xdr:spPr>
        <a:xfrm>
          <a:off x="2971800" y="3752850"/>
          <a:ext cx="1171575" cy="10160"/>
        </a:xfrm>
        <a:prstGeom prst="rect">
          <a:avLst/>
        </a:prstGeom>
        <a:noFill/>
        <a:ln w="9525">
          <a:noFill/>
        </a:ln>
      </xdr:spPr>
    </xdr:pic>
    <xdr:clientData/>
  </xdr:twoCellAnchor>
  <xdr:twoCellAnchor editAs="oneCell">
    <xdr:from>
      <xdr:col>5</xdr:col>
      <xdr:colOff>0</xdr:colOff>
      <xdr:row>677</xdr:row>
      <xdr:rowOff>0</xdr:rowOff>
    </xdr:from>
    <xdr:to>
      <xdr:col>6</xdr:col>
      <xdr:colOff>1600200</xdr:colOff>
      <xdr:row>677</xdr:row>
      <xdr:rowOff>10160</xdr:rowOff>
    </xdr:to>
    <xdr:pic>
      <xdr:nvPicPr>
        <xdr:cNvPr id="410" name="图片 409">
          <a:extLst>
            <a:ext uri="{FF2B5EF4-FFF2-40B4-BE49-F238E27FC236}">
              <a16:creationId xmlns="" xmlns:a16="http://schemas.microsoft.com/office/drawing/2014/main" id="{00000000-0008-0000-0200-00009A010000}"/>
            </a:ext>
          </a:extLst>
        </xdr:cNvPr>
        <xdr:cNvPicPr>
          <a:picLocks noChangeAspect="1"/>
        </xdr:cNvPicPr>
      </xdr:nvPicPr>
      <xdr:blipFill>
        <a:blip xmlns:r="http://schemas.openxmlformats.org/officeDocument/2006/relationships" r:embed="rId1" r:link="rId3"/>
        <a:stretch>
          <a:fillRect/>
        </a:stretch>
      </xdr:blipFill>
      <xdr:spPr>
        <a:xfrm>
          <a:off x="6019800" y="129482850"/>
          <a:ext cx="3048000" cy="10160"/>
        </a:xfrm>
        <a:prstGeom prst="rect">
          <a:avLst/>
        </a:prstGeom>
        <a:noFill/>
        <a:ln w="9525">
          <a:noFill/>
        </a:ln>
      </xdr:spPr>
    </xdr:pic>
    <xdr:clientData/>
  </xdr:twoCellAnchor>
  <xdr:twoCellAnchor editAs="oneCell">
    <xdr:from>
      <xdr:col>7</xdr:col>
      <xdr:colOff>0</xdr:colOff>
      <xdr:row>677</xdr:row>
      <xdr:rowOff>0</xdr:rowOff>
    </xdr:from>
    <xdr:to>
      <xdr:col>9</xdr:col>
      <xdr:colOff>600075</xdr:colOff>
      <xdr:row>677</xdr:row>
      <xdr:rowOff>10160</xdr:rowOff>
    </xdr:to>
    <xdr:pic>
      <xdr:nvPicPr>
        <xdr:cNvPr id="411" name="图片 410">
          <a:extLst>
            <a:ext uri="{FF2B5EF4-FFF2-40B4-BE49-F238E27FC236}">
              <a16:creationId xmlns="" xmlns:a16="http://schemas.microsoft.com/office/drawing/2014/main" id="{00000000-0008-0000-0200-00009B010000}"/>
            </a:ext>
          </a:extLst>
        </xdr:cNvPr>
        <xdr:cNvPicPr>
          <a:picLocks noChangeAspect="1"/>
        </xdr:cNvPicPr>
      </xdr:nvPicPr>
      <xdr:blipFill>
        <a:blip xmlns:r="http://schemas.openxmlformats.org/officeDocument/2006/relationships" r:embed="rId1" r:link="rId3"/>
        <a:stretch>
          <a:fillRect/>
        </a:stretch>
      </xdr:blipFill>
      <xdr:spPr>
        <a:xfrm>
          <a:off x="9582150" y="129482850"/>
          <a:ext cx="2114550" cy="10160"/>
        </a:xfrm>
        <a:prstGeom prst="rect">
          <a:avLst/>
        </a:prstGeom>
        <a:noFill/>
        <a:ln w="9525">
          <a:noFill/>
        </a:ln>
      </xdr:spPr>
    </xdr:pic>
    <xdr:clientData/>
  </xdr:twoCellAnchor>
  <xdr:twoCellAnchor editAs="oneCell">
    <xdr:from>
      <xdr:col>4</xdr:col>
      <xdr:colOff>0</xdr:colOff>
      <xdr:row>18</xdr:row>
      <xdr:rowOff>0</xdr:rowOff>
    </xdr:from>
    <xdr:to>
      <xdr:col>4</xdr:col>
      <xdr:colOff>1171575</xdr:colOff>
      <xdr:row>18</xdr:row>
      <xdr:rowOff>10160</xdr:rowOff>
    </xdr:to>
    <xdr:pic>
      <xdr:nvPicPr>
        <xdr:cNvPr id="412" name="图片 411">
          <a:extLst>
            <a:ext uri="{FF2B5EF4-FFF2-40B4-BE49-F238E27FC236}">
              <a16:creationId xmlns="" xmlns:a16="http://schemas.microsoft.com/office/drawing/2014/main" id="{00000000-0008-0000-0200-00009C010000}"/>
            </a:ext>
          </a:extLst>
        </xdr:cNvPr>
        <xdr:cNvPicPr>
          <a:picLocks noChangeAspect="1"/>
        </xdr:cNvPicPr>
      </xdr:nvPicPr>
      <xdr:blipFill>
        <a:blip xmlns:r="http://schemas.openxmlformats.org/officeDocument/2006/relationships" r:embed="rId1" r:link="rId3"/>
        <a:stretch>
          <a:fillRect/>
        </a:stretch>
      </xdr:blipFill>
      <xdr:spPr>
        <a:xfrm>
          <a:off x="2971800" y="3943350"/>
          <a:ext cx="1171575" cy="10160"/>
        </a:xfrm>
        <a:prstGeom prst="rect">
          <a:avLst/>
        </a:prstGeom>
        <a:noFill/>
        <a:ln w="9525">
          <a:noFill/>
        </a:ln>
      </xdr:spPr>
    </xdr:pic>
    <xdr:clientData/>
  </xdr:twoCellAnchor>
  <xdr:twoCellAnchor editAs="oneCell">
    <xdr:from>
      <xdr:col>8</xdr:col>
      <xdr:colOff>0</xdr:colOff>
      <xdr:row>677</xdr:row>
      <xdr:rowOff>0</xdr:rowOff>
    </xdr:from>
    <xdr:to>
      <xdr:col>8</xdr:col>
      <xdr:colOff>714375</xdr:colOff>
      <xdr:row>677</xdr:row>
      <xdr:rowOff>10160</xdr:rowOff>
    </xdr:to>
    <xdr:pic>
      <xdr:nvPicPr>
        <xdr:cNvPr id="413" name="图片 412">
          <a:extLst>
            <a:ext uri="{FF2B5EF4-FFF2-40B4-BE49-F238E27FC236}">
              <a16:creationId xmlns="" xmlns:a16="http://schemas.microsoft.com/office/drawing/2014/main" id="{00000000-0008-0000-0200-00009D010000}"/>
            </a:ext>
          </a:extLst>
        </xdr:cNvPr>
        <xdr:cNvPicPr>
          <a:picLocks noChangeAspect="1"/>
        </xdr:cNvPicPr>
      </xdr:nvPicPr>
      <xdr:blipFill>
        <a:blip xmlns:r="http://schemas.openxmlformats.org/officeDocument/2006/relationships" r:embed="rId1" r:link="rId3"/>
        <a:stretch>
          <a:fillRect/>
        </a:stretch>
      </xdr:blipFill>
      <xdr:spPr>
        <a:xfrm>
          <a:off x="10296525" y="129482850"/>
          <a:ext cx="714375" cy="10160"/>
        </a:xfrm>
        <a:prstGeom prst="rect">
          <a:avLst/>
        </a:prstGeom>
        <a:noFill/>
        <a:ln w="9525">
          <a:noFill/>
        </a:ln>
      </xdr:spPr>
    </xdr:pic>
    <xdr:clientData/>
  </xdr:twoCellAnchor>
  <xdr:twoCellAnchor editAs="oneCell">
    <xdr:from>
      <xdr:col>8</xdr:col>
      <xdr:colOff>0</xdr:colOff>
      <xdr:row>677</xdr:row>
      <xdr:rowOff>0</xdr:rowOff>
    </xdr:from>
    <xdr:to>
      <xdr:col>8</xdr:col>
      <xdr:colOff>714375</xdr:colOff>
      <xdr:row>677</xdr:row>
      <xdr:rowOff>10160</xdr:rowOff>
    </xdr:to>
    <xdr:pic>
      <xdr:nvPicPr>
        <xdr:cNvPr id="414" name="图片 413">
          <a:extLst>
            <a:ext uri="{FF2B5EF4-FFF2-40B4-BE49-F238E27FC236}">
              <a16:creationId xmlns="" xmlns:a16="http://schemas.microsoft.com/office/drawing/2014/main" id="{00000000-0008-0000-0200-00009E010000}"/>
            </a:ext>
          </a:extLst>
        </xdr:cNvPr>
        <xdr:cNvPicPr>
          <a:picLocks noChangeAspect="1"/>
        </xdr:cNvPicPr>
      </xdr:nvPicPr>
      <xdr:blipFill>
        <a:blip xmlns:r="http://schemas.openxmlformats.org/officeDocument/2006/relationships" r:embed="rId1" r:link="rId3"/>
        <a:stretch>
          <a:fillRect/>
        </a:stretch>
      </xdr:blipFill>
      <xdr:spPr>
        <a:xfrm>
          <a:off x="10296525" y="129482850"/>
          <a:ext cx="714375" cy="10160"/>
        </a:xfrm>
        <a:prstGeom prst="rect">
          <a:avLst/>
        </a:prstGeom>
        <a:noFill/>
        <a:ln w="9525">
          <a:noFill/>
        </a:ln>
      </xdr:spPr>
    </xdr:pic>
    <xdr:clientData/>
  </xdr:twoCellAnchor>
  <xdr:twoCellAnchor editAs="oneCell">
    <xdr:from>
      <xdr:col>8</xdr:col>
      <xdr:colOff>0</xdr:colOff>
      <xdr:row>676</xdr:row>
      <xdr:rowOff>0</xdr:rowOff>
    </xdr:from>
    <xdr:to>
      <xdr:col>8</xdr:col>
      <xdr:colOff>714375</xdr:colOff>
      <xdr:row>676</xdr:row>
      <xdr:rowOff>10160</xdr:rowOff>
    </xdr:to>
    <xdr:pic>
      <xdr:nvPicPr>
        <xdr:cNvPr id="415" name="图片 414">
          <a:extLst>
            <a:ext uri="{FF2B5EF4-FFF2-40B4-BE49-F238E27FC236}">
              <a16:creationId xmlns="" xmlns:a16="http://schemas.microsoft.com/office/drawing/2014/main" id="{00000000-0008-0000-0200-00009F010000}"/>
            </a:ext>
          </a:extLst>
        </xdr:cNvPr>
        <xdr:cNvPicPr>
          <a:picLocks noChangeAspect="1"/>
        </xdr:cNvPicPr>
      </xdr:nvPicPr>
      <xdr:blipFill>
        <a:blip xmlns:r="http://schemas.openxmlformats.org/officeDocument/2006/relationships" r:embed="rId1" r:link="rId3"/>
        <a:stretch>
          <a:fillRect/>
        </a:stretch>
      </xdr:blipFill>
      <xdr:spPr>
        <a:xfrm>
          <a:off x="10296525" y="129292350"/>
          <a:ext cx="714375" cy="10160"/>
        </a:xfrm>
        <a:prstGeom prst="rect">
          <a:avLst/>
        </a:prstGeom>
        <a:noFill/>
        <a:ln w="9525">
          <a:noFill/>
        </a:ln>
      </xdr:spPr>
    </xdr:pic>
    <xdr:clientData/>
  </xdr:twoCellAnchor>
  <xdr:twoCellAnchor editAs="oneCell">
    <xdr:from>
      <xdr:col>6</xdr:col>
      <xdr:colOff>0</xdr:colOff>
      <xdr:row>675</xdr:row>
      <xdr:rowOff>0</xdr:rowOff>
    </xdr:from>
    <xdr:to>
      <xdr:col>6</xdr:col>
      <xdr:colOff>1447800</xdr:colOff>
      <xdr:row>675</xdr:row>
      <xdr:rowOff>10160</xdr:rowOff>
    </xdr:to>
    <xdr:pic>
      <xdr:nvPicPr>
        <xdr:cNvPr id="416" name="图片 415">
          <a:extLst>
            <a:ext uri="{FF2B5EF4-FFF2-40B4-BE49-F238E27FC236}">
              <a16:creationId xmlns="" xmlns:a16="http://schemas.microsoft.com/office/drawing/2014/main" id="{00000000-0008-0000-0200-0000A0010000}"/>
            </a:ext>
          </a:extLst>
        </xdr:cNvPr>
        <xdr:cNvPicPr>
          <a:picLocks noChangeAspect="1"/>
        </xdr:cNvPicPr>
      </xdr:nvPicPr>
      <xdr:blipFill>
        <a:blip xmlns:r="http://schemas.openxmlformats.org/officeDocument/2006/relationships" r:embed="rId1" r:link="rId3"/>
        <a:stretch>
          <a:fillRect/>
        </a:stretch>
      </xdr:blipFill>
      <xdr:spPr>
        <a:xfrm>
          <a:off x="7467600" y="129101850"/>
          <a:ext cx="1447800" cy="10160"/>
        </a:xfrm>
        <a:prstGeom prst="rect">
          <a:avLst/>
        </a:prstGeom>
        <a:noFill/>
        <a:ln w="9525">
          <a:noFill/>
        </a:ln>
      </xdr:spPr>
    </xdr:pic>
    <xdr:clientData/>
  </xdr:twoCellAnchor>
  <xdr:twoCellAnchor editAs="oneCell">
    <xdr:from>
      <xdr:col>11</xdr:col>
      <xdr:colOff>0</xdr:colOff>
      <xdr:row>676</xdr:row>
      <xdr:rowOff>0</xdr:rowOff>
    </xdr:from>
    <xdr:to>
      <xdr:col>11</xdr:col>
      <xdr:colOff>10160</xdr:colOff>
      <xdr:row>676</xdr:row>
      <xdr:rowOff>10160</xdr:rowOff>
    </xdr:to>
    <xdr:pic>
      <xdr:nvPicPr>
        <xdr:cNvPr id="417" name="图片 416">
          <a:extLst>
            <a:ext uri="{FF2B5EF4-FFF2-40B4-BE49-F238E27FC236}">
              <a16:creationId xmlns="" xmlns:a16="http://schemas.microsoft.com/office/drawing/2014/main" id="{00000000-0008-0000-0200-0000A1010000}"/>
            </a:ext>
          </a:extLst>
        </xdr:cNvPr>
        <xdr:cNvPicPr>
          <a:picLocks noChangeAspect="1"/>
        </xdr:cNvPicPr>
      </xdr:nvPicPr>
      <xdr:blipFill>
        <a:blip xmlns:r="http://schemas.openxmlformats.org/officeDocument/2006/relationships" r:embed="rId1" r:link="rId3"/>
        <a:stretch>
          <a:fillRect/>
        </a:stretch>
      </xdr:blipFill>
      <xdr:spPr>
        <a:xfrm>
          <a:off x="12525375" y="129292350"/>
          <a:ext cx="10160" cy="10160"/>
        </a:xfrm>
        <a:prstGeom prst="rect">
          <a:avLst/>
        </a:prstGeom>
        <a:noFill/>
        <a:ln w="9525">
          <a:noFill/>
        </a:ln>
      </xdr:spPr>
    </xdr:pic>
    <xdr:clientData/>
  </xdr:twoCellAnchor>
  <xdr:twoCellAnchor editAs="oneCell">
    <xdr:from>
      <xdr:col>8</xdr:col>
      <xdr:colOff>0</xdr:colOff>
      <xdr:row>675</xdr:row>
      <xdr:rowOff>0</xdr:rowOff>
    </xdr:from>
    <xdr:to>
      <xdr:col>8</xdr:col>
      <xdr:colOff>714375</xdr:colOff>
      <xdr:row>675</xdr:row>
      <xdr:rowOff>10160</xdr:rowOff>
    </xdr:to>
    <xdr:pic>
      <xdr:nvPicPr>
        <xdr:cNvPr id="418" name="图片 417">
          <a:extLst>
            <a:ext uri="{FF2B5EF4-FFF2-40B4-BE49-F238E27FC236}">
              <a16:creationId xmlns="" xmlns:a16="http://schemas.microsoft.com/office/drawing/2014/main" id="{00000000-0008-0000-0200-0000A2010000}"/>
            </a:ext>
          </a:extLst>
        </xdr:cNvPr>
        <xdr:cNvPicPr>
          <a:picLocks noChangeAspect="1"/>
        </xdr:cNvPicPr>
      </xdr:nvPicPr>
      <xdr:blipFill>
        <a:blip xmlns:r="http://schemas.openxmlformats.org/officeDocument/2006/relationships" r:embed="rId1" r:link="rId3"/>
        <a:stretch>
          <a:fillRect/>
        </a:stretch>
      </xdr:blipFill>
      <xdr:spPr>
        <a:xfrm>
          <a:off x="10296525" y="129101850"/>
          <a:ext cx="714375" cy="10160"/>
        </a:xfrm>
        <a:prstGeom prst="rect">
          <a:avLst/>
        </a:prstGeom>
        <a:noFill/>
        <a:ln w="9525">
          <a:noFill/>
        </a:ln>
      </xdr:spPr>
    </xdr:pic>
    <xdr:clientData/>
  </xdr:twoCellAnchor>
  <xdr:twoCellAnchor editAs="oneCell">
    <xdr:from>
      <xdr:col>8</xdr:col>
      <xdr:colOff>0</xdr:colOff>
      <xdr:row>675</xdr:row>
      <xdr:rowOff>0</xdr:rowOff>
    </xdr:from>
    <xdr:to>
      <xdr:col>8</xdr:col>
      <xdr:colOff>714375</xdr:colOff>
      <xdr:row>675</xdr:row>
      <xdr:rowOff>10160</xdr:rowOff>
    </xdr:to>
    <xdr:pic>
      <xdr:nvPicPr>
        <xdr:cNvPr id="419" name="图片 418">
          <a:extLst>
            <a:ext uri="{FF2B5EF4-FFF2-40B4-BE49-F238E27FC236}">
              <a16:creationId xmlns="" xmlns:a16="http://schemas.microsoft.com/office/drawing/2014/main" id="{00000000-0008-0000-0200-0000A3010000}"/>
            </a:ext>
          </a:extLst>
        </xdr:cNvPr>
        <xdr:cNvPicPr>
          <a:picLocks noChangeAspect="1"/>
        </xdr:cNvPicPr>
      </xdr:nvPicPr>
      <xdr:blipFill>
        <a:blip xmlns:r="http://schemas.openxmlformats.org/officeDocument/2006/relationships" r:embed="rId1" r:link="rId3"/>
        <a:stretch>
          <a:fillRect/>
        </a:stretch>
      </xdr:blipFill>
      <xdr:spPr>
        <a:xfrm>
          <a:off x="10296525" y="129101850"/>
          <a:ext cx="714375" cy="10160"/>
        </a:xfrm>
        <a:prstGeom prst="rect">
          <a:avLst/>
        </a:prstGeom>
        <a:noFill/>
        <a:ln w="9525">
          <a:noFill/>
        </a:ln>
      </xdr:spPr>
    </xdr:pic>
    <xdr:clientData/>
  </xdr:twoCellAnchor>
  <xdr:twoCellAnchor editAs="oneCell">
    <xdr:from>
      <xdr:col>4</xdr:col>
      <xdr:colOff>0</xdr:colOff>
      <xdr:row>19</xdr:row>
      <xdr:rowOff>0</xdr:rowOff>
    </xdr:from>
    <xdr:to>
      <xdr:col>4</xdr:col>
      <xdr:colOff>1171575</xdr:colOff>
      <xdr:row>19</xdr:row>
      <xdr:rowOff>10160</xdr:rowOff>
    </xdr:to>
    <xdr:pic>
      <xdr:nvPicPr>
        <xdr:cNvPr id="420" name="图片 419">
          <a:extLst>
            <a:ext uri="{FF2B5EF4-FFF2-40B4-BE49-F238E27FC236}">
              <a16:creationId xmlns="" xmlns:a16="http://schemas.microsoft.com/office/drawing/2014/main" id="{00000000-0008-0000-0200-0000A4010000}"/>
            </a:ext>
          </a:extLst>
        </xdr:cNvPr>
        <xdr:cNvPicPr>
          <a:picLocks noChangeAspect="1"/>
        </xdr:cNvPicPr>
      </xdr:nvPicPr>
      <xdr:blipFill>
        <a:blip xmlns:r="http://schemas.openxmlformats.org/officeDocument/2006/relationships" r:embed="rId1" r:link="rId3"/>
        <a:stretch>
          <a:fillRect/>
        </a:stretch>
      </xdr:blipFill>
      <xdr:spPr>
        <a:xfrm>
          <a:off x="2971800" y="4133850"/>
          <a:ext cx="1171575" cy="10160"/>
        </a:xfrm>
        <a:prstGeom prst="rect">
          <a:avLst/>
        </a:prstGeom>
        <a:noFill/>
        <a:ln w="9525">
          <a:noFill/>
        </a:ln>
      </xdr:spPr>
    </xdr:pic>
    <xdr:clientData/>
  </xdr:twoCellAnchor>
  <xdr:twoCellAnchor editAs="oneCell">
    <xdr:from>
      <xdr:col>6</xdr:col>
      <xdr:colOff>0</xdr:colOff>
      <xdr:row>671</xdr:row>
      <xdr:rowOff>0</xdr:rowOff>
    </xdr:from>
    <xdr:to>
      <xdr:col>6</xdr:col>
      <xdr:colOff>1447800</xdr:colOff>
      <xdr:row>671</xdr:row>
      <xdr:rowOff>10160</xdr:rowOff>
    </xdr:to>
    <xdr:pic>
      <xdr:nvPicPr>
        <xdr:cNvPr id="421" name="图片 420">
          <a:extLst>
            <a:ext uri="{FF2B5EF4-FFF2-40B4-BE49-F238E27FC236}">
              <a16:creationId xmlns="" xmlns:a16="http://schemas.microsoft.com/office/drawing/2014/main" id="{00000000-0008-0000-0200-0000A5010000}"/>
            </a:ext>
          </a:extLst>
        </xdr:cNvPr>
        <xdr:cNvPicPr>
          <a:picLocks noChangeAspect="1"/>
        </xdr:cNvPicPr>
      </xdr:nvPicPr>
      <xdr:blipFill>
        <a:blip xmlns:r="http://schemas.openxmlformats.org/officeDocument/2006/relationships" r:embed="rId1" r:link="rId3"/>
        <a:stretch>
          <a:fillRect/>
        </a:stretch>
      </xdr:blipFill>
      <xdr:spPr>
        <a:xfrm>
          <a:off x="7467600" y="128339850"/>
          <a:ext cx="1447800" cy="10160"/>
        </a:xfrm>
        <a:prstGeom prst="rect">
          <a:avLst/>
        </a:prstGeom>
        <a:noFill/>
        <a:ln w="9525">
          <a:noFill/>
        </a:ln>
      </xdr:spPr>
    </xdr:pic>
    <xdr:clientData/>
  </xdr:twoCellAnchor>
  <xdr:twoCellAnchor editAs="oneCell">
    <xdr:from>
      <xdr:col>3</xdr:col>
      <xdr:colOff>0</xdr:colOff>
      <xdr:row>147</xdr:row>
      <xdr:rowOff>0</xdr:rowOff>
    </xdr:from>
    <xdr:to>
      <xdr:col>3</xdr:col>
      <xdr:colOff>885825</xdr:colOff>
      <xdr:row>147</xdr:row>
      <xdr:rowOff>10160</xdr:rowOff>
    </xdr:to>
    <xdr:pic>
      <xdr:nvPicPr>
        <xdr:cNvPr id="422" name="图片 421">
          <a:extLst>
            <a:ext uri="{FF2B5EF4-FFF2-40B4-BE49-F238E27FC236}">
              <a16:creationId xmlns="" xmlns:a16="http://schemas.microsoft.com/office/drawing/2014/main" id="{00000000-0008-0000-0200-0000A6010000}"/>
            </a:ext>
          </a:extLst>
        </xdr:cNvPr>
        <xdr:cNvPicPr>
          <a:picLocks noChangeAspect="1"/>
        </xdr:cNvPicPr>
      </xdr:nvPicPr>
      <xdr:blipFill>
        <a:blip xmlns:r="http://schemas.openxmlformats.org/officeDocument/2006/relationships" r:embed="rId1" r:link="rId3"/>
        <a:stretch>
          <a:fillRect/>
        </a:stretch>
      </xdr:blipFill>
      <xdr:spPr>
        <a:xfrm>
          <a:off x="1800225" y="28517850"/>
          <a:ext cx="885825" cy="10160"/>
        </a:xfrm>
        <a:prstGeom prst="rect">
          <a:avLst/>
        </a:prstGeom>
        <a:noFill/>
        <a:ln w="9525">
          <a:noFill/>
        </a:ln>
      </xdr:spPr>
    </xdr:pic>
    <xdr:clientData/>
  </xdr:twoCellAnchor>
  <xdr:twoCellAnchor editAs="oneCell">
    <xdr:from>
      <xdr:col>4</xdr:col>
      <xdr:colOff>0</xdr:colOff>
      <xdr:row>147</xdr:row>
      <xdr:rowOff>0</xdr:rowOff>
    </xdr:from>
    <xdr:to>
      <xdr:col>4</xdr:col>
      <xdr:colOff>1171575</xdr:colOff>
      <xdr:row>147</xdr:row>
      <xdr:rowOff>10160</xdr:rowOff>
    </xdr:to>
    <xdr:pic>
      <xdr:nvPicPr>
        <xdr:cNvPr id="423" name="图片 422">
          <a:extLst>
            <a:ext uri="{FF2B5EF4-FFF2-40B4-BE49-F238E27FC236}">
              <a16:creationId xmlns="" xmlns:a16="http://schemas.microsoft.com/office/drawing/2014/main" id="{00000000-0008-0000-0200-0000A7010000}"/>
            </a:ext>
          </a:extLst>
        </xdr:cNvPr>
        <xdr:cNvPicPr>
          <a:picLocks noChangeAspect="1"/>
        </xdr:cNvPicPr>
      </xdr:nvPicPr>
      <xdr:blipFill>
        <a:blip xmlns:r="http://schemas.openxmlformats.org/officeDocument/2006/relationships" r:embed="rId1" r:link="rId3"/>
        <a:stretch>
          <a:fillRect/>
        </a:stretch>
      </xdr:blipFill>
      <xdr:spPr>
        <a:xfrm>
          <a:off x="2971800" y="28517850"/>
          <a:ext cx="1171575" cy="10160"/>
        </a:xfrm>
        <a:prstGeom prst="rect">
          <a:avLst/>
        </a:prstGeom>
        <a:noFill/>
        <a:ln w="9525">
          <a:noFill/>
        </a:ln>
      </xdr:spPr>
    </xdr:pic>
    <xdr:clientData/>
  </xdr:twoCellAnchor>
  <xdr:twoCellAnchor editAs="oneCell">
    <xdr:from>
      <xdr:col>5</xdr:col>
      <xdr:colOff>0</xdr:colOff>
      <xdr:row>547</xdr:row>
      <xdr:rowOff>0</xdr:rowOff>
    </xdr:from>
    <xdr:to>
      <xdr:col>6</xdr:col>
      <xdr:colOff>1600200</xdr:colOff>
      <xdr:row>547</xdr:row>
      <xdr:rowOff>10160</xdr:rowOff>
    </xdr:to>
    <xdr:pic>
      <xdr:nvPicPr>
        <xdr:cNvPr id="424" name="图片 423">
          <a:extLst>
            <a:ext uri="{FF2B5EF4-FFF2-40B4-BE49-F238E27FC236}">
              <a16:creationId xmlns="" xmlns:a16="http://schemas.microsoft.com/office/drawing/2014/main" id="{00000000-0008-0000-0200-0000A8010000}"/>
            </a:ext>
          </a:extLst>
        </xdr:cNvPr>
        <xdr:cNvPicPr>
          <a:picLocks noChangeAspect="1"/>
        </xdr:cNvPicPr>
      </xdr:nvPicPr>
      <xdr:blipFill>
        <a:blip xmlns:r="http://schemas.openxmlformats.org/officeDocument/2006/relationships" r:embed="rId1" r:link="rId3"/>
        <a:stretch>
          <a:fillRect/>
        </a:stretch>
      </xdr:blipFill>
      <xdr:spPr>
        <a:xfrm>
          <a:off x="6019800" y="104717850"/>
          <a:ext cx="3048000" cy="10160"/>
        </a:xfrm>
        <a:prstGeom prst="rect">
          <a:avLst/>
        </a:prstGeom>
        <a:noFill/>
        <a:ln w="9525">
          <a:noFill/>
        </a:ln>
      </xdr:spPr>
    </xdr:pic>
    <xdr:clientData/>
  </xdr:twoCellAnchor>
  <xdr:twoCellAnchor editAs="oneCell">
    <xdr:from>
      <xdr:col>7</xdr:col>
      <xdr:colOff>0</xdr:colOff>
      <xdr:row>547</xdr:row>
      <xdr:rowOff>0</xdr:rowOff>
    </xdr:from>
    <xdr:to>
      <xdr:col>9</xdr:col>
      <xdr:colOff>600075</xdr:colOff>
      <xdr:row>547</xdr:row>
      <xdr:rowOff>10160</xdr:rowOff>
    </xdr:to>
    <xdr:pic>
      <xdr:nvPicPr>
        <xdr:cNvPr id="425" name="图片 424">
          <a:extLst>
            <a:ext uri="{FF2B5EF4-FFF2-40B4-BE49-F238E27FC236}">
              <a16:creationId xmlns="" xmlns:a16="http://schemas.microsoft.com/office/drawing/2014/main" id="{00000000-0008-0000-0200-0000A9010000}"/>
            </a:ext>
          </a:extLst>
        </xdr:cNvPr>
        <xdr:cNvPicPr>
          <a:picLocks noChangeAspect="1"/>
        </xdr:cNvPicPr>
      </xdr:nvPicPr>
      <xdr:blipFill>
        <a:blip xmlns:r="http://schemas.openxmlformats.org/officeDocument/2006/relationships" r:embed="rId1" r:link="rId3"/>
        <a:stretch>
          <a:fillRect/>
        </a:stretch>
      </xdr:blipFill>
      <xdr:spPr>
        <a:xfrm>
          <a:off x="9582150" y="104717850"/>
          <a:ext cx="2114550" cy="10160"/>
        </a:xfrm>
        <a:prstGeom prst="rect">
          <a:avLst/>
        </a:prstGeom>
        <a:noFill/>
        <a:ln w="9525">
          <a:noFill/>
        </a:ln>
      </xdr:spPr>
    </xdr:pic>
    <xdr:clientData/>
  </xdr:twoCellAnchor>
  <xdr:twoCellAnchor editAs="oneCell">
    <xdr:from>
      <xdr:col>4</xdr:col>
      <xdr:colOff>0</xdr:colOff>
      <xdr:row>148</xdr:row>
      <xdr:rowOff>0</xdr:rowOff>
    </xdr:from>
    <xdr:to>
      <xdr:col>4</xdr:col>
      <xdr:colOff>1171575</xdr:colOff>
      <xdr:row>148</xdr:row>
      <xdr:rowOff>10160</xdr:rowOff>
    </xdr:to>
    <xdr:pic>
      <xdr:nvPicPr>
        <xdr:cNvPr id="426" name="图片 425">
          <a:extLst>
            <a:ext uri="{FF2B5EF4-FFF2-40B4-BE49-F238E27FC236}">
              <a16:creationId xmlns="" xmlns:a16="http://schemas.microsoft.com/office/drawing/2014/main" id="{00000000-0008-0000-0200-0000AA010000}"/>
            </a:ext>
          </a:extLst>
        </xdr:cNvPr>
        <xdr:cNvPicPr>
          <a:picLocks noChangeAspect="1"/>
        </xdr:cNvPicPr>
      </xdr:nvPicPr>
      <xdr:blipFill>
        <a:blip xmlns:r="http://schemas.openxmlformats.org/officeDocument/2006/relationships" r:embed="rId1" r:link="rId3"/>
        <a:stretch>
          <a:fillRect/>
        </a:stretch>
      </xdr:blipFill>
      <xdr:spPr>
        <a:xfrm>
          <a:off x="2971800" y="28708350"/>
          <a:ext cx="1171575" cy="10160"/>
        </a:xfrm>
        <a:prstGeom prst="rect">
          <a:avLst/>
        </a:prstGeom>
        <a:noFill/>
        <a:ln w="9525">
          <a:noFill/>
        </a:ln>
      </xdr:spPr>
    </xdr:pic>
    <xdr:clientData/>
  </xdr:twoCellAnchor>
  <xdr:twoCellAnchor editAs="oneCell">
    <xdr:from>
      <xdr:col>8</xdr:col>
      <xdr:colOff>0</xdr:colOff>
      <xdr:row>547</xdr:row>
      <xdr:rowOff>0</xdr:rowOff>
    </xdr:from>
    <xdr:to>
      <xdr:col>8</xdr:col>
      <xdr:colOff>714375</xdr:colOff>
      <xdr:row>547</xdr:row>
      <xdr:rowOff>10160</xdr:rowOff>
    </xdr:to>
    <xdr:pic>
      <xdr:nvPicPr>
        <xdr:cNvPr id="427" name="图片 426">
          <a:extLst>
            <a:ext uri="{FF2B5EF4-FFF2-40B4-BE49-F238E27FC236}">
              <a16:creationId xmlns="" xmlns:a16="http://schemas.microsoft.com/office/drawing/2014/main" id="{00000000-0008-0000-0200-0000AB010000}"/>
            </a:ext>
          </a:extLst>
        </xdr:cNvPr>
        <xdr:cNvPicPr>
          <a:picLocks noChangeAspect="1"/>
        </xdr:cNvPicPr>
      </xdr:nvPicPr>
      <xdr:blipFill>
        <a:blip xmlns:r="http://schemas.openxmlformats.org/officeDocument/2006/relationships" r:embed="rId1" r:link="rId3"/>
        <a:stretch>
          <a:fillRect/>
        </a:stretch>
      </xdr:blipFill>
      <xdr:spPr>
        <a:xfrm>
          <a:off x="10296525" y="104717850"/>
          <a:ext cx="714375" cy="10160"/>
        </a:xfrm>
        <a:prstGeom prst="rect">
          <a:avLst/>
        </a:prstGeom>
        <a:noFill/>
        <a:ln w="9525">
          <a:noFill/>
        </a:ln>
      </xdr:spPr>
    </xdr:pic>
    <xdr:clientData/>
  </xdr:twoCellAnchor>
  <xdr:twoCellAnchor editAs="oneCell">
    <xdr:from>
      <xdr:col>8</xdr:col>
      <xdr:colOff>0</xdr:colOff>
      <xdr:row>547</xdr:row>
      <xdr:rowOff>0</xdr:rowOff>
    </xdr:from>
    <xdr:to>
      <xdr:col>8</xdr:col>
      <xdr:colOff>714375</xdr:colOff>
      <xdr:row>547</xdr:row>
      <xdr:rowOff>10160</xdr:rowOff>
    </xdr:to>
    <xdr:pic>
      <xdr:nvPicPr>
        <xdr:cNvPr id="428" name="图片 427">
          <a:extLst>
            <a:ext uri="{FF2B5EF4-FFF2-40B4-BE49-F238E27FC236}">
              <a16:creationId xmlns="" xmlns:a16="http://schemas.microsoft.com/office/drawing/2014/main" id="{00000000-0008-0000-0200-0000AC010000}"/>
            </a:ext>
          </a:extLst>
        </xdr:cNvPr>
        <xdr:cNvPicPr>
          <a:picLocks noChangeAspect="1"/>
        </xdr:cNvPicPr>
      </xdr:nvPicPr>
      <xdr:blipFill>
        <a:blip xmlns:r="http://schemas.openxmlformats.org/officeDocument/2006/relationships" r:embed="rId1" r:link="rId3"/>
        <a:stretch>
          <a:fillRect/>
        </a:stretch>
      </xdr:blipFill>
      <xdr:spPr>
        <a:xfrm>
          <a:off x="10296525" y="104717850"/>
          <a:ext cx="714375" cy="10160"/>
        </a:xfrm>
        <a:prstGeom prst="rect">
          <a:avLst/>
        </a:prstGeom>
        <a:noFill/>
        <a:ln w="9525">
          <a:noFill/>
        </a:ln>
      </xdr:spPr>
    </xdr:pic>
    <xdr:clientData/>
  </xdr:twoCellAnchor>
  <xdr:twoCellAnchor editAs="oneCell">
    <xdr:from>
      <xdr:col>8</xdr:col>
      <xdr:colOff>0</xdr:colOff>
      <xdr:row>546</xdr:row>
      <xdr:rowOff>0</xdr:rowOff>
    </xdr:from>
    <xdr:to>
      <xdr:col>8</xdr:col>
      <xdr:colOff>714375</xdr:colOff>
      <xdr:row>546</xdr:row>
      <xdr:rowOff>10160</xdr:rowOff>
    </xdr:to>
    <xdr:pic>
      <xdr:nvPicPr>
        <xdr:cNvPr id="429" name="图片 428">
          <a:extLst>
            <a:ext uri="{FF2B5EF4-FFF2-40B4-BE49-F238E27FC236}">
              <a16:creationId xmlns="" xmlns:a16="http://schemas.microsoft.com/office/drawing/2014/main" id="{00000000-0008-0000-0200-0000AD010000}"/>
            </a:ext>
          </a:extLst>
        </xdr:cNvPr>
        <xdr:cNvPicPr>
          <a:picLocks noChangeAspect="1"/>
        </xdr:cNvPicPr>
      </xdr:nvPicPr>
      <xdr:blipFill>
        <a:blip xmlns:r="http://schemas.openxmlformats.org/officeDocument/2006/relationships" r:embed="rId1" r:link="rId3"/>
        <a:stretch>
          <a:fillRect/>
        </a:stretch>
      </xdr:blipFill>
      <xdr:spPr>
        <a:xfrm>
          <a:off x="10296525" y="104527350"/>
          <a:ext cx="714375" cy="10160"/>
        </a:xfrm>
        <a:prstGeom prst="rect">
          <a:avLst/>
        </a:prstGeom>
        <a:noFill/>
        <a:ln w="9525">
          <a:noFill/>
        </a:ln>
      </xdr:spPr>
    </xdr:pic>
    <xdr:clientData/>
  </xdr:twoCellAnchor>
  <xdr:twoCellAnchor editAs="oneCell">
    <xdr:from>
      <xdr:col>6</xdr:col>
      <xdr:colOff>0</xdr:colOff>
      <xdr:row>545</xdr:row>
      <xdr:rowOff>0</xdr:rowOff>
    </xdr:from>
    <xdr:to>
      <xdr:col>6</xdr:col>
      <xdr:colOff>1447800</xdr:colOff>
      <xdr:row>545</xdr:row>
      <xdr:rowOff>10160</xdr:rowOff>
    </xdr:to>
    <xdr:pic>
      <xdr:nvPicPr>
        <xdr:cNvPr id="430" name="图片 429">
          <a:extLst>
            <a:ext uri="{FF2B5EF4-FFF2-40B4-BE49-F238E27FC236}">
              <a16:creationId xmlns="" xmlns:a16="http://schemas.microsoft.com/office/drawing/2014/main" id="{00000000-0008-0000-0200-0000AE010000}"/>
            </a:ext>
          </a:extLst>
        </xdr:cNvPr>
        <xdr:cNvPicPr>
          <a:picLocks noChangeAspect="1"/>
        </xdr:cNvPicPr>
      </xdr:nvPicPr>
      <xdr:blipFill>
        <a:blip xmlns:r="http://schemas.openxmlformats.org/officeDocument/2006/relationships" r:embed="rId1" r:link="rId3"/>
        <a:stretch>
          <a:fillRect/>
        </a:stretch>
      </xdr:blipFill>
      <xdr:spPr>
        <a:xfrm>
          <a:off x="7467600" y="104336850"/>
          <a:ext cx="1447800" cy="10160"/>
        </a:xfrm>
        <a:prstGeom prst="rect">
          <a:avLst/>
        </a:prstGeom>
        <a:noFill/>
        <a:ln w="9525">
          <a:noFill/>
        </a:ln>
      </xdr:spPr>
    </xdr:pic>
    <xdr:clientData/>
  </xdr:twoCellAnchor>
  <xdr:twoCellAnchor editAs="oneCell">
    <xdr:from>
      <xdr:col>11</xdr:col>
      <xdr:colOff>0</xdr:colOff>
      <xdr:row>546</xdr:row>
      <xdr:rowOff>0</xdr:rowOff>
    </xdr:from>
    <xdr:to>
      <xdr:col>11</xdr:col>
      <xdr:colOff>10160</xdr:colOff>
      <xdr:row>546</xdr:row>
      <xdr:rowOff>10160</xdr:rowOff>
    </xdr:to>
    <xdr:pic>
      <xdr:nvPicPr>
        <xdr:cNvPr id="431" name="图片 430">
          <a:extLst>
            <a:ext uri="{FF2B5EF4-FFF2-40B4-BE49-F238E27FC236}">
              <a16:creationId xmlns="" xmlns:a16="http://schemas.microsoft.com/office/drawing/2014/main" id="{00000000-0008-0000-0200-0000AF010000}"/>
            </a:ext>
          </a:extLst>
        </xdr:cNvPr>
        <xdr:cNvPicPr>
          <a:picLocks noChangeAspect="1"/>
        </xdr:cNvPicPr>
      </xdr:nvPicPr>
      <xdr:blipFill>
        <a:blip xmlns:r="http://schemas.openxmlformats.org/officeDocument/2006/relationships" r:embed="rId1" r:link="rId3"/>
        <a:stretch>
          <a:fillRect/>
        </a:stretch>
      </xdr:blipFill>
      <xdr:spPr>
        <a:xfrm>
          <a:off x="12525375" y="104527350"/>
          <a:ext cx="10160" cy="10160"/>
        </a:xfrm>
        <a:prstGeom prst="rect">
          <a:avLst/>
        </a:prstGeom>
        <a:noFill/>
        <a:ln w="9525">
          <a:noFill/>
        </a:ln>
      </xdr:spPr>
    </xdr:pic>
    <xdr:clientData/>
  </xdr:twoCellAnchor>
  <xdr:twoCellAnchor editAs="oneCell">
    <xdr:from>
      <xdr:col>8</xdr:col>
      <xdr:colOff>0</xdr:colOff>
      <xdr:row>545</xdr:row>
      <xdr:rowOff>0</xdr:rowOff>
    </xdr:from>
    <xdr:to>
      <xdr:col>8</xdr:col>
      <xdr:colOff>714375</xdr:colOff>
      <xdr:row>545</xdr:row>
      <xdr:rowOff>10160</xdr:rowOff>
    </xdr:to>
    <xdr:pic>
      <xdr:nvPicPr>
        <xdr:cNvPr id="432" name="图片 431">
          <a:extLst>
            <a:ext uri="{FF2B5EF4-FFF2-40B4-BE49-F238E27FC236}">
              <a16:creationId xmlns="" xmlns:a16="http://schemas.microsoft.com/office/drawing/2014/main" id="{00000000-0008-0000-0200-0000B0010000}"/>
            </a:ext>
          </a:extLst>
        </xdr:cNvPr>
        <xdr:cNvPicPr>
          <a:picLocks noChangeAspect="1"/>
        </xdr:cNvPicPr>
      </xdr:nvPicPr>
      <xdr:blipFill>
        <a:blip xmlns:r="http://schemas.openxmlformats.org/officeDocument/2006/relationships" r:embed="rId1" r:link="rId3"/>
        <a:stretch>
          <a:fillRect/>
        </a:stretch>
      </xdr:blipFill>
      <xdr:spPr>
        <a:xfrm>
          <a:off x="10296525" y="104336850"/>
          <a:ext cx="714375" cy="10160"/>
        </a:xfrm>
        <a:prstGeom prst="rect">
          <a:avLst/>
        </a:prstGeom>
        <a:noFill/>
        <a:ln w="9525">
          <a:noFill/>
        </a:ln>
      </xdr:spPr>
    </xdr:pic>
    <xdr:clientData/>
  </xdr:twoCellAnchor>
  <xdr:twoCellAnchor editAs="oneCell">
    <xdr:from>
      <xdr:col>8</xdr:col>
      <xdr:colOff>0</xdr:colOff>
      <xdr:row>545</xdr:row>
      <xdr:rowOff>0</xdr:rowOff>
    </xdr:from>
    <xdr:to>
      <xdr:col>8</xdr:col>
      <xdr:colOff>714375</xdr:colOff>
      <xdr:row>545</xdr:row>
      <xdr:rowOff>10160</xdr:rowOff>
    </xdr:to>
    <xdr:pic>
      <xdr:nvPicPr>
        <xdr:cNvPr id="433" name="图片 432">
          <a:extLst>
            <a:ext uri="{FF2B5EF4-FFF2-40B4-BE49-F238E27FC236}">
              <a16:creationId xmlns="" xmlns:a16="http://schemas.microsoft.com/office/drawing/2014/main" id="{00000000-0008-0000-0200-0000B1010000}"/>
            </a:ext>
          </a:extLst>
        </xdr:cNvPr>
        <xdr:cNvPicPr>
          <a:picLocks noChangeAspect="1"/>
        </xdr:cNvPicPr>
      </xdr:nvPicPr>
      <xdr:blipFill>
        <a:blip xmlns:r="http://schemas.openxmlformats.org/officeDocument/2006/relationships" r:embed="rId1" r:link="rId3"/>
        <a:stretch>
          <a:fillRect/>
        </a:stretch>
      </xdr:blipFill>
      <xdr:spPr>
        <a:xfrm>
          <a:off x="10296525" y="104336850"/>
          <a:ext cx="714375" cy="10160"/>
        </a:xfrm>
        <a:prstGeom prst="rect">
          <a:avLst/>
        </a:prstGeom>
        <a:noFill/>
        <a:ln w="9525">
          <a:noFill/>
        </a:ln>
      </xdr:spPr>
    </xdr:pic>
    <xdr:clientData/>
  </xdr:twoCellAnchor>
  <xdr:twoCellAnchor editAs="oneCell">
    <xdr:from>
      <xdr:col>4</xdr:col>
      <xdr:colOff>0</xdr:colOff>
      <xdr:row>149</xdr:row>
      <xdr:rowOff>0</xdr:rowOff>
    </xdr:from>
    <xdr:to>
      <xdr:col>4</xdr:col>
      <xdr:colOff>1171575</xdr:colOff>
      <xdr:row>149</xdr:row>
      <xdr:rowOff>10160</xdr:rowOff>
    </xdr:to>
    <xdr:pic>
      <xdr:nvPicPr>
        <xdr:cNvPr id="434" name="图片 433">
          <a:extLst>
            <a:ext uri="{FF2B5EF4-FFF2-40B4-BE49-F238E27FC236}">
              <a16:creationId xmlns="" xmlns:a16="http://schemas.microsoft.com/office/drawing/2014/main" id="{00000000-0008-0000-0200-0000B2010000}"/>
            </a:ext>
          </a:extLst>
        </xdr:cNvPr>
        <xdr:cNvPicPr>
          <a:picLocks noChangeAspect="1"/>
        </xdr:cNvPicPr>
      </xdr:nvPicPr>
      <xdr:blipFill>
        <a:blip xmlns:r="http://schemas.openxmlformats.org/officeDocument/2006/relationships" r:embed="rId1" r:link="rId3"/>
        <a:stretch>
          <a:fillRect/>
        </a:stretch>
      </xdr:blipFill>
      <xdr:spPr>
        <a:xfrm>
          <a:off x="2971800" y="28898850"/>
          <a:ext cx="1171575" cy="10160"/>
        </a:xfrm>
        <a:prstGeom prst="rect">
          <a:avLst/>
        </a:prstGeom>
        <a:noFill/>
        <a:ln w="9525">
          <a:noFill/>
        </a:ln>
      </xdr:spPr>
    </xdr:pic>
    <xdr:clientData/>
  </xdr:twoCellAnchor>
  <xdr:twoCellAnchor editAs="oneCell">
    <xdr:from>
      <xdr:col>6</xdr:col>
      <xdr:colOff>0</xdr:colOff>
      <xdr:row>543</xdr:row>
      <xdr:rowOff>0</xdr:rowOff>
    </xdr:from>
    <xdr:to>
      <xdr:col>6</xdr:col>
      <xdr:colOff>1447800</xdr:colOff>
      <xdr:row>543</xdr:row>
      <xdr:rowOff>10160</xdr:rowOff>
    </xdr:to>
    <xdr:pic>
      <xdr:nvPicPr>
        <xdr:cNvPr id="435" name="图片 434">
          <a:extLst>
            <a:ext uri="{FF2B5EF4-FFF2-40B4-BE49-F238E27FC236}">
              <a16:creationId xmlns="" xmlns:a16="http://schemas.microsoft.com/office/drawing/2014/main" id="{00000000-0008-0000-0200-0000B3010000}"/>
            </a:ext>
          </a:extLst>
        </xdr:cNvPr>
        <xdr:cNvPicPr>
          <a:picLocks noChangeAspect="1"/>
        </xdr:cNvPicPr>
      </xdr:nvPicPr>
      <xdr:blipFill>
        <a:blip xmlns:r="http://schemas.openxmlformats.org/officeDocument/2006/relationships" r:embed="rId1" r:link="rId3"/>
        <a:stretch>
          <a:fillRect/>
        </a:stretch>
      </xdr:blipFill>
      <xdr:spPr>
        <a:xfrm>
          <a:off x="7467600" y="103955850"/>
          <a:ext cx="1447800" cy="10160"/>
        </a:xfrm>
        <a:prstGeom prst="rect">
          <a:avLst/>
        </a:prstGeom>
        <a:noFill/>
        <a:ln w="9525">
          <a:noFill/>
        </a:ln>
      </xdr:spPr>
    </xdr:pic>
    <xdr:clientData/>
  </xdr:twoCellAnchor>
  <xdr:twoCellAnchor editAs="oneCell">
    <xdr:from>
      <xdr:col>3</xdr:col>
      <xdr:colOff>0</xdr:colOff>
      <xdr:row>169</xdr:row>
      <xdr:rowOff>0</xdr:rowOff>
    </xdr:from>
    <xdr:to>
      <xdr:col>3</xdr:col>
      <xdr:colOff>885825</xdr:colOff>
      <xdr:row>169</xdr:row>
      <xdr:rowOff>10160</xdr:rowOff>
    </xdr:to>
    <xdr:pic>
      <xdr:nvPicPr>
        <xdr:cNvPr id="436" name="图片 435">
          <a:extLst>
            <a:ext uri="{FF2B5EF4-FFF2-40B4-BE49-F238E27FC236}">
              <a16:creationId xmlns="" xmlns:a16="http://schemas.microsoft.com/office/drawing/2014/main" id="{00000000-0008-0000-0200-0000B4010000}"/>
            </a:ext>
          </a:extLst>
        </xdr:cNvPr>
        <xdr:cNvPicPr>
          <a:picLocks noChangeAspect="1"/>
        </xdr:cNvPicPr>
      </xdr:nvPicPr>
      <xdr:blipFill>
        <a:blip xmlns:r="http://schemas.openxmlformats.org/officeDocument/2006/relationships" r:embed="rId1" r:link="rId3"/>
        <a:stretch>
          <a:fillRect/>
        </a:stretch>
      </xdr:blipFill>
      <xdr:spPr>
        <a:xfrm>
          <a:off x="1800225" y="32708850"/>
          <a:ext cx="885825" cy="10160"/>
        </a:xfrm>
        <a:prstGeom prst="rect">
          <a:avLst/>
        </a:prstGeom>
        <a:noFill/>
        <a:ln w="9525">
          <a:noFill/>
        </a:ln>
      </xdr:spPr>
    </xdr:pic>
    <xdr:clientData/>
  </xdr:twoCellAnchor>
  <xdr:twoCellAnchor editAs="oneCell">
    <xdr:from>
      <xdr:col>8</xdr:col>
      <xdr:colOff>0</xdr:colOff>
      <xdr:row>523</xdr:row>
      <xdr:rowOff>0</xdr:rowOff>
    </xdr:from>
    <xdr:to>
      <xdr:col>8</xdr:col>
      <xdr:colOff>714375</xdr:colOff>
      <xdr:row>523</xdr:row>
      <xdr:rowOff>10160</xdr:rowOff>
    </xdr:to>
    <xdr:pic>
      <xdr:nvPicPr>
        <xdr:cNvPr id="437" name="图片 436">
          <a:extLst>
            <a:ext uri="{FF2B5EF4-FFF2-40B4-BE49-F238E27FC236}">
              <a16:creationId xmlns="" xmlns:a16="http://schemas.microsoft.com/office/drawing/2014/main" id="{00000000-0008-0000-0200-0000B5010000}"/>
            </a:ext>
          </a:extLst>
        </xdr:cNvPr>
        <xdr:cNvPicPr>
          <a:picLocks noChangeAspect="1"/>
        </xdr:cNvPicPr>
      </xdr:nvPicPr>
      <xdr:blipFill>
        <a:blip xmlns:r="http://schemas.openxmlformats.org/officeDocument/2006/relationships" r:embed="rId1" r:link="rId3"/>
        <a:stretch>
          <a:fillRect/>
        </a:stretch>
      </xdr:blipFill>
      <xdr:spPr>
        <a:xfrm>
          <a:off x="10296525" y="100145850"/>
          <a:ext cx="714375" cy="10160"/>
        </a:xfrm>
        <a:prstGeom prst="rect">
          <a:avLst/>
        </a:prstGeom>
        <a:noFill/>
        <a:ln w="9525">
          <a:noFill/>
        </a:ln>
      </xdr:spPr>
    </xdr:pic>
    <xdr:clientData/>
  </xdr:twoCellAnchor>
  <xdr:twoCellAnchor editAs="oneCell">
    <xdr:from>
      <xdr:col>6</xdr:col>
      <xdr:colOff>0</xdr:colOff>
      <xdr:row>521</xdr:row>
      <xdr:rowOff>0</xdr:rowOff>
    </xdr:from>
    <xdr:to>
      <xdr:col>6</xdr:col>
      <xdr:colOff>1447800</xdr:colOff>
      <xdr:row>521</xdr:row>
      <xdr:rowOff>10160</xdr:rowOff>
    </xdr:to>
    <xdr:pic>
      <xdr:nvPicPr>
        <xdr:cNvPr id="438" name="图片 437">
          <a:extLst>
            <a:ext uri="{FF2B5EF4-FFF2-40B4-BE49-F238E27FC236}">
              <a16:creationId xmlns="" xmlns:a16="http://schemas.microsoft.com/office/drawing/2014/main" id="{00000000-0008-0000-0200-0000B6010000}"/>
            </a:ext>
          </a:extLst>
        </xdr:cNvPr>
        <xdr:cNvPicPr>
          <a:picLocks noChangeAspect="1"/>
        </xdr:cNvPicPr>
      </xdr:nvPicPr>
      <xdr:blipFill>
        <a:blip xmlns:r="http://schemas.openxmlformats.org/officeDocument/2006/relationships" r:embed="rId1" r:link="rId3"/>
        <a:stretch>
          <a:fillRect/>
        </a:stretch>
      </xdr:blipFill>
      <xdr:spPr>
        <a:xfrm>
          <a:off x="7467600" y="99764850"/>
          <a:ext cx="1447800" cy="10160"/>
        </a:xfrm>
        <a:prstGeom prst="rect">
          <a:avLst/>
        </a:prstGeom>
        <a:noFill/>
        <a:ln w="9525">
          <a:noFill/>
        </a:ln>
      </xdr:spPr>
    </xdr:pic>
    <xdr:clientData/>
  </xdr:twoCellAnchor>
  <xdr:twoCellAnchor editAs="oneCell">
    <xdr:from>
      <xdr:col>3</xdr:col>
      <xdr:colOff>0</xdr:colOff>
      <xdr:row>176</xdr:row>
      <xdr:rowOff>0</xdr:rowOff>
    </xdr:from>
    <xdr:to>
      <xdr:col>3</xdr:col>
      <xdr:colOff>885825</xdr:colOff>
      <xdr:row>176</xdr:row>
      <xdr:rowOff>10160</xdr:rowOff>
    </xdr:to>
    <xdr:pic>
      <xdr:nvPicPr>
        <xdr:cNvPr id="439" name="图片 438">
          <a:extLst>
            <a:ext uri="{FF2B5EF4-FFF2-40B4-BE49-F238E27FC236}">
              <a16:creationId xmlns="" xmlns:a16="http://schemas.microsoft.com/office/drawing/2014/main" id="{00000000-0008-0000-0200-0000B7010000}"/>
            </a:ext>
          </a:extLst>
        </xdr:cNvPr>
        <xdr:cNvPicPr>
          <a:picLocks noChangeAspect="1"/>
        </xdr:cNvPicPr>
      </xdr:nvPicPr>
      <xdr:blipFill>
        <a:blip xmlns:r="http://schemas.openxmlformats.org/officeDocument/2006/relationships" r:embed="rId1" r:link="rId3"/>
        <a:stretch>
          <a:fillRect/>
        </a:stretch>
      </xdr:blipFill>
      <xdr:spPr>
        <a:xfrm>
          <a:off x="1800225" y="34042350"/>
          <a:ext cx="885825" cy="10160"/>
        </a:xfrm>
        <a:prstGeom prst="rect">
          <a:avLst/>
        </a:prstGeom>
        <a:noFill/>
        <a:ln w="9525">
          <a:noFill/>
        </a:ln>
      </xdr:spPr>
    </xdr:pic>
    <xdr:clientData/>
  </xdr:twoCellAnchor>
  <xdr:twoCellAnchor editAs="oneCell">
    <xdr:from>
      <xdr:col>3</xdr:col>
      <xdr:colOff>0</xdr:colOff>
      <xdr:row>177</xdr:row>
      <xdr:rowOff>0</xdr:rowOff>
    </xdr:from>
    <xdr:to>
      <xdr:col>3</xdr:col>
      <xdr:colOff>885825</xdr:colOff>
      <xdr:row>177</xdr:row>
      <xdr:rowOff>10160</xdr:rowOff>
    </xdr:to>
    <xdr:pic>
      <xdr:nvPicPr>
        <xdr:cNvPr id="440" name="图片 439">
          <a:extLst>
            <a:ext uri="{FF2B5EF4-FFF2-40B4-BE49-F238E27FC236}">
              <a16:creationId xmlns="" xmlns:a16="http://schemas.microsoft.com/office/drawing/2014/main" id="{00000000-0008-0000-0200-0000B8010000}"/>
            </a:ext>
          </a:extLst>
        </xdr:cNvPr>
        <xdr:cNvPicPr>
          <a:picLocks noChangeAspect="1"/>
        </xdr:cNvPicPr>
      </xdr:nvPicPr>
      <xdr:blipFill>
        <a:blip xmlns:r="http://schemas.openxmlformats.org/officeDocument/2006/relationships" r:embed="rId1" r:link="rId3"/>
        <a:stretch>
          <a:fillRect/>
        </a:stretch>
      </xdr:blipFill>
      <xdr:spPr>
        <a:xfrm>
          <a:off x="1800225" y="34232850"/>
          <a:ext cx="885825" cy="10160"/>
        </a:xfrm>
        <a:prstGeom prst="rect">
          <a:avLst/>
        </a:prstGeom>
        <a:noFill/>
        <a:ln w="9525">
          <a:noFill/>
        </a:ln>
      </xdr:spPr>
    </xdr:pic>
    <xdr:clientData/>
  </xdr:twoCellAnchor>
  <xdr:twoCellAnchor editAs="oneCell">
    <xdr:from>
      <xdr:col>3</xdr:col>
      <xdr:colOff>0</xdr:colOff>
      <xdr:row>177</xdr:row>
      <xdr:rowOff>0</xdr:rowOff>
    </xdr:from>
    <xdr:to>
      <xdr:col>3</xdr:col>
      <xdr:colOff>885825</xdr:colOff>
      <xdr:row>177</xdr:row>
      <xdr:rowOff>10160</xdr:rowOff>
    </xdr:to>
    <xdr:pic>
      <xdr:nvPicPr>
        <xdr:cNvPr id="441" name="图片 440">
          <a:extLst>
            <a:ext uri="{FF2B5EF4-FFF2-40B4-BE49-F238E27FC236}">
              <a16:creationId xmlns="" xmlns:a16="http://schemas.microsoft.com/office/drawing/2014/main" id="{00000000-0008-0000-0200-0000B9010000}"/>
            </a:ext>
          </a:extLst>
        </xdr:cNvPr>
        <xdr:cNvPicPr>
          <a:picLocks noChangeAspect="1"/>
        </xdr:cNvPicPr>
      </xdr:nvPicPr>
      <xdr:blipFill>
        <a:blip xmlns:r="http://schemas.openxmlformats.org/officeDocument/2006/relationships" r:embed="rId1" r:link="rId3"/>
        <a:stretch>
          <a:fillRect/>
        </a:stretch>
      </xdr:blipFill>
      <xdr:spPr>
        <a:xfrm>
          <a:off x="1800225" y="34232850"/>
          <a:ext cx="885825" cy="10160"/>
        </a:xfrm>
        <a:prstGeom prst="rect">
          <a:avLst/>
        </a:prstGeom>
        <a:noFill/>
        <a:ln w="9525">
          <a:noFill/>
        </a:ln>
      </xdr:spPr>
    </xdr:pic>
    <xdr:clientData/>
  </xdr:twoCellAnchor>
  <xdr:twoCellAnchor editAs="oneCell">
    <xdr:from>
      <xdr:col>3</xdr:col>
      <xdr:colOff>0</xdr:colOff>
      <xdr:row>178</xdr:row>
      <xdr:rowOff>0</xdr:rowOff>
    </xdr:from>
    <xdr:to>
      <xdr:col>3</xdr:col>
      <xdr:colOff>885825</xdr:colOff>
      <xdr:row>178</xdr:row>
      <xdr:rowOff>10160</xdr:rowOff>
    </xdr:to>
    <xdr:pic>
      <xdr:nvPicPr>
        <xdr:cNvPr id="442" name="图片 441">
          <a:extLst>
            <a:ext uri="{FF2B5EF4-FFF2-40B4-BE49-F238E27FC236}">
              <a16:creationId xmlns="" xmlns:a16="http://schemas.microsoft.com/office/drawing/2014/main" id="{00000000-0008-0000-0200-0000BA010000}"/>
            </a:ext>
          </a:extLst>
        </xdr:cNvPr>
        <xdr:cNvPicPr>
          <a:picLocks noChangeAspect="1"/>
        </xdr:cNvPicPr>
      </xdr:nvPicPr>
      <xdr:blipFill>
        <a:blip xmlns:r="http://schemas.openxmlformats.org/officeDocument/2006/relationships" r:embed="rId1" r:link="rId3"/>
        <a:stretch>
          <a:fillRect/>
        </a:stretch>
      </xdr:blipFill>
      <xdr:spPr>
        <a:xfrm>
          <a:off x="1800225" y="34423350"/>
          <a:ext cx="885825" cy="10160"/>
        </a:xfrm>
        <a:prstGeom prst="rect">
          <a:avLst/>
        </a:prstGeom>
        <a:noFill/>
        <a:ln w="9525">
          <a:noFill/>
        </a:ln>
      </xdr:spPr>
    </xdr:pic>
    <xdr:clientData/>
  </xdr:twoCellAnchor>
  <xdr:twoCellAnchor editAs="oneCell">
    <xdr:from>
      <xdr:col>3</xdr:col>
      <xdr:colOff>0</xdr:colOff>
      <xdr:row>179</xdr:row>
      <xdr:rowOff>0</xdr:rowOff>
    </xdr:from>
    <xdr:to>
      <xdr:col>3</xdr:col>
      <xdr:colOff>885825</xdr:colOff>
      <xdr:row>179</xdr:row>
      <xdr:rowOff>10160</xdr:rowOff>
    </xdr:to>
    <xdr:pic>
      <xdr:nvPicPr>
        <xdr:cNvPr id="443" name="图片 442">
          <a:extLst>
            <a:ext uri="{FF2B5EF4-FFF2-40B4-BE49-F238E27FC236}">
              <a16:creationId xmlns="" xmlns:a16="http://schemas.microsoft.com/office/drawing/2014/main" id="{00000000-0008-0000-0200-0000BB010000}"/>
            </a:ext>
          </a:extLst>
        </xdr:cNvPr>
        <xdr:cNvPicPr>
          <a:picLocks noChangeAspect="1"/>
        </xdr:cNvPicPr>
      </xdr:nvPicPr>
      <xdr:blipFill>
        <a:blip xmlns:r="http://schemas.openxmlformats.org/officeDocument/2006/relationships" r:embed="rId1" r:link="rId3"/>
        <a:stretch>
          <a:fillRect/>
        </a:stretch>
      </xdr:blipFill>
      <xdr:spPr>
        <a:xfrm>
          <a:off x="1800225" y="34613850"/>
          <a:ext cx="885825" cy="10160"/>
        </a:xfrm>
        <a:prstGeom prst="rect">
          <a:avLst/>
        </a:prstGeom>
        <a:noFill/>
        <a:ln w="9525">
          <a:noFill/>
        </a:ln>
      </xdr:spPr>
    </xdr:pic>
    <xdr:clientData/>
  </xdr:twoCellAnchor>
  <xdr:twoCellAnchor editAs="oneCell">
    <xdr:from>
      <xdr:col>11</xdr:col>
      <xdr:colOff>0</xdr:colOff>
      <xdr:row>516</xdr:row>
      <xdr:rowOff>0</xdr:rowOff>
    </xdr:from>
    <xdr:to>
      <xdr:col>11</xdr:col>
      <xdr:colOff>10160</xdr:colOff>
      <xdr:row>516</xdr:row>
      <xdr:rowOff>10160</xdr:rowOff>
    </xdr:to>
    <xdr:pic>
      <xdr:nvPicPr>
        <xdr:cNvPr id="444" name="图片 443">
          <a:extLst>
            <a:ext uri="{FF2B5EF4-FFF2-40B4-BE49-F238E27FC236}">
              <a16:creationId xmlns="" xmlns:a16="http://schemas.microsoft.com/office/drawing/2014/main" id="{00000000-0008-0000-0200-0000BC010000}"/>
            </a:ext>
          </a:extLst>
        </xdr:cNvPr>
        <xdr:cNvPicPr>
          <a:picLocks noChangeAspect="1"/>
        </xdr:cNvPicPr>
      </xdr:nvPicPr>
      <xdr:blipFill>
        <a:blip xmlns:r="http://schemas.openxmlformats.org/officeDocument/2006/relationships" r:embed="rId1" r:link="rId3"/>
        <a:stretch>
          <a:fillRect/>
        </a:stretch>
      </xdr:blipFill>
      <xdr:spPr>
        <a:xfrm>
          <a:off x="12525375" y="98812350"/>
          <a:ext cx="10160" cy="10160"/>
        </a:xfrm>
        <a:prstGeom prst="rect">
          <a:avLst/>
        </a:prstGeom>
        <a:noFill/>
        <a:ln w="9525">
          <a:noFill/>
        </a:ln>
      </xdr:spPr>
    </xdr:pic>
    <xdr:clientData/>
  </xdr:twoCellAnchor>
  <xdr:twoCellAnchor editAs="oneCell">
    <xdr:from>
      <xdr:col>6</xdr:col>
      <xdr:colOff>0</xdr:colOff>
      <xdr:row>516</xdr:row>
      <xdr:rowOff>0</xdr:rowOff>
    </xdr:from>
    <xdr:to>
      <xdr:col>6</xdr:col>
      <xdr:colOff>1447800</xdr:colOff>
      <xdr:row>516</xdr:row>
      <xdr:rowOff>10160</xdr:rowOff>
    </xdr:to>
    <xdr:pic>
      <xdr:nvPicPr>
        <xdr:cNvPr id="445" name="图片 444">
          <a:extLst>
            <a:ext uri="{FF2B5EF4-FFF2-40B4-BE49-F238E27FC236}">
              <a16:creationId xmlns="" xmlns:a16="http://schemas.microsoft.com/office/drawing/2014/main" id="{00000000-0008-0000-0200-0000BD010000}"/>
            </a:ext>
          </a:extLst>
        </xdr:cNvPr>
        <xdr:cNvPicPr>
          <a:picLocks noChangeAspect="1"/>
        </xdr:cNvPicPr>
      </xdr:nvPicPr>
      <xdr:blipFill>
        <a:blip xmlns:r="http://schemas.openxmlformats.org/officeDocument/2006/relationships" r:embed="rId1" r:link="rId3"/>
        <a:stretch>
          <a:fillRect/>
        </a:stretch>
      </xdr:blipFill>
      <xdr:spPr>
        <a:xfrm>
          <a:off x="7467600" y="98812350"/>
          <a:ext cx="1447800" cy="10160"/>
        </a:xfrm>
        <a:prstGeom prst="rect">
          <a:avLst/>
        </a:prstGeom>
        <a:noFill/>
        <a:ln w="9525">
          <a:noFill/>
        </a:ln>
      </xdr:spPr>
    </xdr:pic>
    <xdr:clientData/>
  </xdr:twoCellAnchor>
  <xdr:twoCellAnchor editAs="oneCell">
    <xdr:from>
      <xdr:col>3</xdr:col>
      <xdr:colOff>0</xdr:colOff>
      <xdr:row>180</xdr:row>
      <xdr:rowOff>0</xdr:rowOff>
    </xdr:from>
    <xdr:to>
      <xdr:col>3</xdr:col>
      <xdr:colOff>885825</xdr:colOff>
      <xdr:row>180</xdr:row>
      <xdr:rowOff>10160</xdr:rowOff>
    </xdr:to>
    <xdr:pic>
      <xdr:nvPicPr>
        <xdr:cNvPr id="446" name="图片 445">
          <a:extLst>
            <a:ext uri="{FF2B5EF4-FFF2-40B4-BE49-F238E27FC236}">
              <a16:creationId xmlns="" xmlns:a16="http://schemas.microsoft.com/office/drawing/2014/main" id="{00000000-0008-0000-0200-0000BE010000}"/>
            </a:ext>
          </a:extLst>
        </xdr:cNvPr>
        <xdr:cNvPicPr>
          <a:picLocks noChangeAspect="1"/>
        </xdr:cNvPicPr>
      </xdr:nvPicPr>
      <xdr:blipFill>
        <a:blip xmlns:r="http://schemas.openxmlformats.org/officeDocument/2006/relationships" r:embed="rId1" r:link="rId3"/>
        <a:stretch>
          <a:fillRect/>
        </a:stretch>
      </xdr:blipFill>
      <xdr:spPr>
        <a:xfrm>
          <a:off x="1800225" y="34804350"/>
          <a:ext cx="885825" cy="10160"/>
        </a:xfrm>
        <a:prstGeom prst="rect">
          <a:avLst/>
        </a:prstGeom>
        <a:noFill/>
        <a:ln w="9525">
          <a:noFill/>
        </a:ln>
      </xdr:spPr>
    </xdr:pic>
    <xdr:clientData/>
  </xdr:twoCellAnchor>
  <xdr:twoCellAnchor editAs="oneCell">
    <xdr:from>
      <xdr:col>3</xdr:col>
      <xdr:colOff>0</xdr:colOff>
      <xdr:row>189</xdr:row>
      <xdr:rowOff>0</xdr:rowOff>
    </xdr:from>
    <xdr:to>
      <xdr:col>3</xdr:col>
      <xdr:colOff>885825</xdr:colOff>
      <xdr:row>189</xdr:row>
      <xdr:rowOff>10160</xdr:rowOff>
    </xdr:to>
    <xdr:pic>
      <xdr:nvPicPr>
        <xdr:cNvPr id="447" name="图片 446">
          <a:extLst>
            <a:ext uri="{FF2B5EF4-FFF2-40B4-BE49-F238E27FC236}">
              <a16:creationId xmlns="" xmlns:a16="http://schemas.microsoft.com/office/drawing/2014/main" id="{00000000-0008-0000-0200-0000BF010000}"/>
            </a:ext>
          </a:extLst>
        </xdr:cNvPr>
        <xdr:cNvPicPr>
          <a:picLocks noChangeAspect="1"/>
        </xdr:cNvPicPr>
      </xdr:nvPicPr>
      <xdr:blipFill>
        <a:blip xmlns:r="http://schemas.openxmlformats.org/officeDocument/2006/relationships" r:embed="rId1" r:link="rId3"/>
        <a:stretch>
          <a:fillRect/>
        </a:stretch>
      </xdr:blipFill>
      <xdr:spPr>
        <a:xfrm>
          <a:off x="1800225" y="36518850"/>
          <a:ext cx="885825" cy="10160"/>
        </a:xfrm>
        <a:prstGeom prst="rect">
          <a:avLst/>
        </a:prstGeom>
        <a:noFill/>
        <a:ln w="9525">
          <a:noFill/>
        </a:ln>
      </xdr:spPr>
    </xdr:pic>
    <xdr:clientData/>
  </xdr:twoCellAnchor>
  <xdr:twoCellAnchor editAs="oneCell">
    <xdr:from>
      <xdr:col>11</xdr:col>
      <xdr:colOff>0</xdr:colOff>
      <xdr:row>504</xdr:row>
      <xdr:rowOff>0</xdr:rowOff>
    </xdr:from>
    <xdr:to>
      <xdr:col>11</xdr:col>
      <xdr:colOff>10160</xdr:colOff>
      <xdr:row>504</xdr:row>
      <xdr:rowOff>10160</xdr:rowOff>
    </xdr:to>
    <xdr:pic>
      <xdr:nvPicPr>
        <xdr:cNvPr id="448" name="图片 447">
          <a:extLst>
            <a:ext uri="{FF2B5EF4-FFF2-40B4-BE49-F238E27FC236}">
              <a16:creationId xmlns="" xmlns:a16="http://schemas.microsoft.com/office/drawing/2014/main" id="{00000000-0008-0000-0200-0000C0010000}"/>
            </a:ext>
          </a:extLst>
        </xdr:cNvPr>
        <xdr:cNvPicPr>
          <a:picLocks noChangeAspect="1"/>
        </xdr:cNvPicPr>
      </xdr:nvPicPr>
      <xdr:blipFill>
        <a:blip xmlns:r="http://schemas.openxmlformats.org/officeDocument/2006/relationships" r:embed="rId1" r:link="rId3"/>
        <a:stretch>
          <a:fillRect/>
        </a:stretch>
      </xdr:blipFill>
      <xdr:spPr>
        <a:xfrm>
          <a:off x="12525375" y="96526350"/>
          <a:ext cx="10160" cy="10160"/>
        </a:xfrm>
        <a:prstGeom prst="rect">
          <a:avLst/>
        </a:prstGeom>
        <a:noFill/>
        <a:ln w="9525">
          <a:noFill/>
        </a:ln>
      </xdr:spPr>
    </xdr:pic>
    <xdr:clientData/>
  </xdr:twoCellAnchor>
  <xdr:twoCellAnchor editAs="oneCell">
    <xdr:from>
      <xdr:col>3</xdr:col>
      <xdr:colOff>0</xdr:colOff>
      <xdr:row>195</xdr:row>
      <xdr:rowOff>0</xdr:rowOff>
    </xdr:from>
    <xdr:to>
      <xdr:col>3</xdr:col>
      <xdr:colOff>885825</xdr:colOff>
      <xdr:row>195</xdr:row>
      <xdr:rowOff>10160</xdr:rowOff>
    </xdr:to>
    <xdr:pic>
      <xdr:nvPicPr>
        <xdr:cNvPr id="449" name="图片 448">
          <a:extLst>
            <a:ext uri="{FF2B5EF4-FFF2-40B4-BE49-F238E27FC236}">
              <a16:creationId xmlns="" xmlns:a16="http://schemas.microsoft.com/office/drawing/2014/main" id="{00000000-0008-0000-0200-0000C1010000}"/>
            </a:ext>
          </a:extLst>
        </xdr:cNvPr>
        <xdr:cNvPicPr>
          <a:picLocks noChangeAspect="1"/>
        </xdr:cNvPicPr>
      </xdr:nvPicPr>
      <xdr:blipFill>
        <a:blip xmlns:r="http://schemas.openxmlformats.org/officeDocument/2006/relationships" r:embed="rId1" r:link="rId3"/>
        <a:stretch>
          <a:fillRect/>
        </a:stretch>
      </xdr:blipFill>
      <xdr:spPr>
        <a:xfrm>
          <a:off x="1800225" y="37661850"/>
          <a:ext cx="885825" cy="10160"/>
        </a:xfrm>
        <a:prstGeom prst="rect">
          <a:avLst/>
        </a:prstGeom>
        <a:noFill/>
        <a:ln w="9525">
          <a:noFill/>
        </a:ln>
      </xdr:spPr>
    </xdr:pic>
    <xdr:clientData/>
  </xdr:twoCellAnchor>
  <xdr:twoCellAnchor editAs="oneCell">
    <xdr:from>
      <xdr:col>8</xdr:col>
      <xdr:colOff>0</xdr:colOff>
      <xdr:row>495</xdr:row>
      <xdr:rowOff>0</xdr:rowOff>
    </xdr:from>
    <xdr:to>
      <xdr:col>8</xdr:col>
      <xdr:colOff>714375</xdr:colOff>
      <xdr:row>495</xdr:row>
      <xdr:rowOff>10160</xdr:rowOff>
    </xdr:to>
    <xdr:pic>
      <xdr:nvPicPr>
        <xdr:cNvPr id="450" name="图片 449">
          <a:extLst>
            <a:ext uri="{FF2B5EF4-FFF2-40B4-BE49-F238E27FC236}">
              <a16:creationId xmlns="" xmlns:a16="http://schemas.microsoft.com/office/drawing/2014/main" id="{00000000-0008-0000-0200-0000C2010000}"/>
            </a:ext>
          </a:extLst>
        </xdr:cNvPr>
        <xdr:cNvPicPr>
          <a:picLocks noChangeAspect="1"/>
        </xdr:cNvPicPr>
      </xdr:nvPicPr>
      <xdr:blipFill>
        <a:blip xmlns:r="http://schemas.openxmlformats.org/officeDocument/2006/relationships" r:embed="rId1" r:link="rId3"/>
        <a:stretch>
          <a:fillRect/>
        </a:stretch>
      </xdr:blipFill>
      <xdr:spPr>
        <a:xfrm>
          <a:off x="10296525" y="94811850"/>
          <a:ext cx="714375" cy="10160"/>
        </a:xfrm>
        <a:prstGeom prst="rect">
          <a:avLst/>
        </a:prstGeom>
        <a:noFill/>
        <a:ln w="9525">
          <a:noFill/>
        </a:ln>
      </xdr:spPr>
    </xdr:pic>
    <xdr:clientData/>
  </xdr:twoCellAnchor>
  <xdr:twoCellAnchor editAs="oneCell">
    <xdr:from>
      <xdr:col>3</xdr:col>
      <xdr:colOff>0</xdr:colOff>
      <xdr:row>237</xdr:row>
      <xdr:rowOff>0</xdr:rowOff>
    </xdr:from>
    <xdr:to>
      <xdr:col>3</xdr:col>
      <xdr:colOff>885825</xdr:colOff>
      <xdr:row>237</xdr:row>
      <xdr:rowOff>10160</xdr:rowOff>
    </xdr:to>
    <xdr:pic>
      <xdr:nvPicPr>
        <xdr:cNvPr id="451" name="图片 450">
          <a:extLst>
            <a:ext uri="{FF2B5EF4-FFF2-40B4-BE49-F238E27FC236}">
              <a16:creationId xmlns="" xmlns:a16="http://schemas.microsoft.com/office/drawing/2014/main" id="{00000000-0008-0000-0200-0000C3010000}"/>
            </a:ext>
          </a:extLst>
        </xdr:cNvPr>
        <xdr:cNvPicPr>
          <a:picLocks noChangeAspect="1"/>
        </xdr:cNvPicPr>
      </xdr:nvPicPr>
      <xdr:blipFill>
        <a:blip xmlns:r="http://schemas.openxmlformats.org/officeDocument/2006/relationships" r:embed="rId1" r:link="rId3"/>
        <a:stretch>
          <a:fillRect/>
        </a:stretch>
      </xdr:blipFill>
      <xdr:spPr>
        <a:xfrm>
          <a:off x="1800225" y="45662850"/>
          <a:ext cx="885825" cy="10160"/>
        </a:xfrm>
        <a:prstGeom prst="rect">
          <a:avLst/>
        </a:prstGeom>
        <a:noFill/>
        <a:ln w="9525">
          <a:noFill/>
        </a:ln>
      </xdr:spPr>
    </xdr:pic>
    <xdr:clientData/>
  </xdr:twoCellAnchor>
  <xdr:twoCellAnchor editAs="oneCell">
    <xdr:from>
      <xdr:col>4</xdr:col>
      <xdr:colOff>0</xdr:colOff>
      <xdr:row>237</xdr:row>
      <xdr:rowOff>0</xdr:rowOff>
    </xdr:from>
    <xdr:to>
      <xdr:col>4</xdr:col>
      <xdr:colOff>1171575</xdr:colOff>
      <xdr:row>237</xdr:row>
      <xdr:rowOff>10160</xdr:rowOff>
    </xdr:to>
    <xdr:pic>
      <xdr:nvPicPr>
        <xdr:cNvPr id="452" name="图片 451">
          <a:extLst>
            <a:ext uri="{FF2B5EF4-FFF2-40B4-BE49-F238E27FC236}">
              <a16:creationId xmlns="" xmlns:a16="http://schemas.microsoft.com/office/drawing/2014/main" id="{00000000-0008-0000-0200-0000C4010000}"/>
            </a:ext>
          </a:extLst>
        </xdr:cNvPr>
        <xdr:cNvPicPr>
          <a:picLocks noChangeAspect="1"/>
        </xdr:cNvPicPr>
      </xdr:nvPicPr>
      <xdr:blipFill>
        <a:blip xmlns:r="http://schemas.openxmlformats.org/officeDocument/2006/relationships" r:embed="rId1" r:link="rId3"/>
        <a:stretch>
          <a:fillRect/>
        </a:stretch>
      </xdr:blipFill>
      <xdr:spPr>
        <a:xfrm>
          <a:off x="2971800" y="45662850"/>
          <a:ext cx="1171575" cy="10160"/>
        </a:xfrm>
        <a:prstGeom prst="rect">
          <a:avLst/>
        </a:prstGeom>
        <a:noFill/>
        <a:ln w="9525">
          <a:noFill/>
        </a:ln>
      </xdr:spPr>
    </xdr:pic>
    <xdr:clientData/>
  </xdr:twoCellAnchor>
  <xdr:twoCellAnchor editAs="oneCell">
    <xdr:from>
      <xdr:col>5</xdr:col>
      <xdr:colOff>0</xdr:colOff>
      <xdr:row>142</xdr:row>
      <xdr:rowOff>0</xdr:rowOff>
    </xdr:from>
    <xdr:to>
      <xdr:col>6</xdr:col>
      <xdr:colOff>1600200</xdr:colOff>
      <xdr:row>142</xdr:row>
      <xdr:rowOff>10160</xdr:rowOff>
    </xdr:to>
    <xdr:pic>
      <xdr:nvPicPr>
        <xdr:cNvPr id="453" name="图片 452">
          <a:extLst>
            <a:ext uri="{FF2B5EF4-FFF2-40B4-BE49-F238E27FC236}">
              <a16:creationId xmlns="" xmlns:a16="http://schemas.microsoft.com/office/drawing/2014/main" id="{00000000-0008-0000-0200-0000C5010000}"/>
            </a:ext>
          </a:extLst>
        </xdr:cNvPr>
        <xdr:cNvPicPr>
          <a:picLocks noChangeAspect="1"/>
        </xdr:cNvPicPr>
      </xdr:nvPicPr>
      <xdr:blipFill>
        <a:blip xmlns:r="http://schemas.openxmlformats.org/officeDocument/2006/relationships" r:embed="rId1" r:link="rId3"/>
        <a:stretch>
          <a:fillRect/>
        </a:stretch>
      </xdr:blipFill>
      <xdr:spPr>
        <a:xfrm>
          <a:off x="6019800" y="27565350"/>
          <a:ext cx="3048000" cy="10160"/>
        </a:xfrm>
        <a:prstGeom prst="rect">
          <a:avLst/>
        </a:prstGeom>
        <a:noFill/>
        <a:ln w="9525">
          <a:noFill/>
        </a:ln>
      </xdr:spPr>
    </xdr:pic>
    <xdr:clientData/>
  </xdr:twoCellAnchor>
  <xdr:twoCellAnchor editAs="oneCell">
    <xdr:from>
      <xdr:col>7</xdr:col>
      <xdr:colOff>0</xdr:colOff>
      <xdr:row>142</xdr:row>
      <xdr:rowOff>0</xdr:rowOff>
    </xdr:from>
    <xdr:to>
      <xdr:col>9</xdr:col>
      <xdr:colOff>600075</xdr:colOff>
      <xdr:row>142</xdr:row>
      <xdr:rowOff>10160</xdr:rowOff>
    </xdr:to>
    <xdr:pic>
      <xdr:nvPicPr>
        <xdr:cNvPr id="454" name="图片 453">
          <a:extLst>
            <a:ext uri="{FF2B5EF4-FFF2-40B4-BE49-F238E27FC236}">
              <a16:creationId xmlns="" xmlns:a16="http://schemas.microsoft.com/office/drawing/2014/main" id="{00000000-0008-0000-0200-0000C6010000}"/>
            </a:ext>
          </a:extLst>
        </xdr:cNvPr>
        <xdr:cNvPicPr>
          <a:picLocks noChangeAspect="1"/>
        </xdr:cNvPicPr>
      </xdr:nvPicPr>
      <xdr:blipFill>
        <a:blip xmlns:r="http://schemas.openxmlformats.org/officeDocument/2006/relationships" r:embed="rId1" r:link="rId3"/>
        <a:stretch>
          <a:fillRect/>
        </a:stretch>
      </xdr:blipFill>
      <xdr:spPr>
        <a:xfrm>
          <a:off x="9582150" y="27565350"/>
          <a:ext cx="2114550" cy="10160"/>
        </a:xfrm>
        <a:prstGeom prst="rect">
          <a:avLst/>
        </a:prstGeom>
        <a:noFill/>
        <a:ln w="9525">
          <a:noFill/>
        </a:ln>
      </xdr:spPr>
    </xdr:pic>
    <xdr:clientData/>
  </xdr:twoCellAnchor>
  <xdr:twoCellAnchor editAs="oneCell">
    <xdr:from>
      <xdr:col>4</xdr:col>
      <xdr:colOff>0</xdr:colOff>
      <xdr:row>236</xdr:row>
      <xdr:rowOff>0</xdr:rowOff>
    </xdr:from>
    <xdr:to>
      <xdr:col>4</xdr:col>
      <xdr:colOff>1171575</xdr:colOff>
      <xdr:row>236</xdr:row>
      <xdr:rowOff>10160</xdr:rowOff>
    </xdr:to>
    <xdr:pic>
      <xdr:nvPicPr>
        <xdr:cNvPr id="455" name="图片 454">
          <a:extLst>
            <a:ext uri="{FF2B5EF4-FFF2-40B4-BE49-F238E27FC236}">
              <a16:creationId xmlns="" xmlns:a16="http://schemas.microsoft.com/office/drawing/2014/main" id="{00000000-0008-0000-0200-0000C7010000}"/>
            </a:ext>
          </a:extLst>
        </xdr:cNvPr>
        <xdr:cNvPicPr>
          <a:picLocks noChangeAspect="1"/>
        </xdr:cNvPicPr>
      </xdr:nvPicPr>
      <xdr:blipFill>
        <a:blip xmlns:r="http://schemas.openxmlformats.org/officeDocument/2006/relationships" r:embed="rId1" r:link="rId3"/>
        <a:stretch>
          <a:fillRect/>
        </a:stretch>
      </xdr:blipFill>
      <xdr:spPr>
        <a:xfrm>
          <a:off x="2971800" y="45472350"/>
          <a:ext cx="1171575" cy="10160"/>
        </a:xfrm>
        <a:prstGeom prst="rect">
          <a:avLst/>
        </a:prstGeom>
        <a:noFill/>
        <a:ln w="9525">
          <a:noFill/>
        </a:ln>
      </xdr:spPr>
    </xdr:pic>
    <xdr:clientData/>
  </xdr:twoCellAnchor>
  <xdr:twoCellAnchor editAs="oneCell">
    <xdr:from>
      <xdr:col>8</xdr:col>
      <xdr:colOff>0</xdr:colOff>
      <xdr:row>142</xdr:row>
      <xdr:rowOff>0</xdr:rowOff>
    </xdr:from>
    <xdr:to>
      <xdr:col>8</xdr:col>
      <xdr:colOff>714375</xdr:colOff>
      <xdr:row>142</xdr:row>
      <xdr:rowOff>10160</xdr:rowOff>
    </xdr:to>
    <xdr:pic>
      <xdr:nvPicPr>
        <xdr:cNvPr id="456" name="图片 455">
          <a:extLst>
            <a:ext uri="{FF2B5EF4-FFF2-40B4-BE49-F238E27FC236}">
              <a16:creationId xmlns="" xmlns:a16="http://schemas.microsoft.com/office/drawing/2014/main" id="{00000000-0008-0000-0200-0000C8010000}"/>
            </a:ext>
          </a:extLst>
        </xdr:cNvPr>
        <xdr:cNvPicPr>
          <a:picLocks noChangeAspect="1"/>
        </xdr:cNvPicPr>
      </xdr:nvPicPr>
      <xdr:blipFill>
        <a:blip xmlns:r="http://schemas.openxmlformats.org/officeDocument/2006/relationships" r:embed="rId1" r:link="rId3"/>
        <a:stretch>
          <a:fillRect/>
        </a:stretch>
      </xdr:blipFill>
      <xdr:spPr>
        <a:xfrm>
          <a:off x="10296525" y="27565350"/>
          <a:ext cx="714375" cy="10160"/>
        </a:xfrm>
        <a:prstGeom prst="rect">
          <a:avLst/>
        </a:prstGeom>
        <a:noFill/>
        <a:ln w="9525">
          <a:noFill/>
        </a:ln>
      </xdr:spPr>
    </xdr:pic>
    <xdr:clientData/>
  </xdr:twoCellAnchor>
  <xdr:twoCellAnchor editAs="oneCell">
    <xdr:from>
      <xdr:col>8</xdr:col>
      <xdr:colOff>0</xdr:colOff>
      <xdr:row>142</xdr:row>
      <xdr:rowOff>0</xdr:rowOff>
    </xdr:from>
    <xdr:to>
      <xdr:col>8</xdr:col>
      <xdr:colOff>714375</xdr:colOff>
      <xdr:row>142</xdr:row>
      <xdr:rowOff>10160</xdr:rowOff>
    </xdr:to>
    <xdr:pic>
      <xdr:nvPicPr>
        <xdr:cNvPr id="457" name="图片 456">
          <a:extLst>
            <a:ext uri="{FF2B5EF4-FFF2-40B4-BE49-F238E27FC236}">
              <a16:creationId xmlns="" xmlns:a16="http://schemas.microsoft.com/office/drawing/2014/main" id="{00000000-0008-0000-0200-0000C9010000}"/>
            </a:ext>
          </a:extLst>
        </xdr:cNvPr>
        <xdr:cNvPicPr>
          <a:picLocks noChangeAspect="1"/>
        </xdr:cNvPicPr>
      </xdr:nvPicPr>
      <xdr:blipFill>
        <a:blip xmlns:r="http://schemas.openxmlformats.org/officeDocument/2006/relationships" r:embed="rId1" r:link="rId3"/>
        <a:stretch>
          <a:fillRect/>
        </a:stretch>
      </xdr:blipFill>
      <xdr:spPr>
        <a:xfrm>
          <a:off x="10296525" y="27565350"/>
          <a:ext cx="714375" cy="10160"/>
        </a:xfrm>
        <a:prstGeom prst="rect">
          <a:avLst/>
        </a:prstGeom>
        <a:noFill/>
        <a:ln w="9525">
          <a:noFill/>
        </a:ln>
      </xdr:spPr>
    </xdr:pic>
    <xdr:clientData/>
  </xdr:twoCellAnchor>
  <xdr:twoCellAnchor editAs="oneCell">
    <xdr:from>
      <xdr:col>8</xdr:col>
      <xdr:colOff>0</xdr:colOff>
      <xdr:row>141</xdr:row>
      <xdr:rowOff>0</xdr:rowOff>
    </xdr:from>
    <xdr:to>
      <xdr:col>8</xdr:col>
      <xdr:colOff>714375</xdr:colOff>
      <xdr:row>141</xdr:row>
      <xdr:rowOff>10160</xdr:rowOff>
    </xdr:to>
    <xdr:pic>
      <xdr:nvPicPr>
        <xdr:cNvPr id="458" name="图片 457">
          <a:extLst>
            <a:ext uri="{FF2B5EF4-FFF2-40B4-BE49-F238E27FC236}">
              <a16:creationId xmlns="" xmlns:a16="http://schemas.microsoft.com/office/drawing/2014/main" id="{00000000-0008-0000-0200-0000CA010000}"/>
            </a:ext>
          </a:extLst>
        </xdr:cNvPr>
        <xdr:cNvPicPr>
          <a:picLocks noChangeAspect="1"/>
        </xdr:cNvPicPr>
      </xdr:nvPicPr>
      <xdr:blipFill>
        <a:blip xmlns:r="http://schemas.openxmlformats.org/officeDocument/2006/relationships" r:embed="rId1" r:link="rId3"/>
        <a:stretch>
          <a:fillRect/>
        </a:stretch>
      </xdr:blipFill>
      <xdr:spPr>
        <a:xfrm>
          <a:off x="10296525" y="27374850"/>
          <a:ext cx="714375" cy="10160"/>
        </a:xfrm>
        <a:prstGeom prst="rect">
          <a:avLst/>
        </a:prstGeom>
        <a:noFill/>
        <a:ln w="9525">
          <a:noFill/>
        </a:ln>
      </xdr:spPr>
    </xdr:pic>
    <xdr:clientData/>
  </xdr:twoCellAnchor>
  <xdr:twoCellAnchor editAs="oneCell">
    <xdr:from>
      <xdr:col>6</xdr:col>
      <xdr:colOff>0</xdr:colOff>
      <xdr:row>140</xdr:row>
      <xdr:rowOff>0</xdr:rowOff>
    </xdr:from>
    <xdr:to>
      <xdr:col>6</xdr:col>
      <xdr:colOff>1447800</xdr:colOff>
      <xdr:row>140</xdr:row>
      <xdr:rowOff>10160</xdr:rowOff>
    </xdr:to>
    <xdr:pic>
      <xdr:nvPicPr>
        <xdr:cNvPr id="459" name="图片 458">
          <a:extLst>
            <a:ext uri="{FF2B5EF4-FFF2-40B4-BE49-F238E27FC236}">
              <a16:creationId xmlns="" xmlns:a16="http://schemas.microsoft.com/office/drawing/2014/main" id="{00000000-0008-0000-0200-0000CB010000}"/>
            </a:ext>
          </a:extLst>
        </xdr:cNvPr>
        <xdr:cNvPicPr>
          <a:picLocks noChangeAspect="1"/>
        </xdr:cNvPicPr>
      </xdr:nvPicPr>
      <xdr:blipFill>
        <a:blip xmlns:r="http://schemas.openxmlformats.org/officeDocument/2006/relationships" r:embed="rId1" r:link="rId3"/>
        <a:stretch>
          <a:fillRect/>
        </a:stretch>
      </xdr:blipFill>
      <xdr:spPr>
        <a:xfrm>
          <a:off x="7467600" y="27184350"/>
          <a:ext cx="1447800" cy="10160"/>
        </a:xfrm>
        <a:prstGeom prst="rect">
          <a:avLst/>
        </a:prstGeom>
        <a:noFill/>
        <a:ln w="9525">
          <a:noFill/>
        </a:ln>
      </xdr:spPr>
    </xdr:pic>
    <xdr:clientData/>
  </xdr:twoCellAnchor>
  <xdr:twoCellAnchor editAs="oneCell">
    <xdr:from>
      <xdr:col>11</xdr:col>
      <xdr:colOff>0</xdr:colOff>
      <xdr:row>141</xdr:row>
      <xdr:rowOff>0</xdr:rowOff>
    </xdr:from>
    <xdr:to>
      <xdr:col>11</xdr:col>
      <xdr:colOff>10160</xdr:colOff>
      <xdr:row>141</xdr:row>
      <xdr:rowOff>10160</xdr:rowOff>
    </xdr:to>
    <xdr:pic>
      <xdr:nvPicPr>
        <xdr:cNvPr id="460" name="图片 459">
          <a:extLst>
            <a:ext uri="{FF2B5EF4-FFF2-40B4-BE49-F238E27FC236}">
              <a16:creationId xmlns="" xmlns:a16="http://schemas.microsoft.com/office/drawing/2014/main" id="{00000000-0008-0000-0200-0000CC010000}"/>
            </a:ext>
          </a:extLst>
        </xdr:cNvPr>
        <xdr:cNvPicPr>
          <a:picLocks noChangeAspect="1"/>
        </xdr:cNvPicPr>
      </xdr:nvPicPr>
      <xdr:blipFill>
        <a:blip xmlns:r="http://schemas.openxmlformats.org/officeDocument/2006/relationships" r:embed="rId1" r:link="rId3"/>
        <a:stretch>
          <a:fillRect/>
        </a:stretch>
      </xdr:blipFill>
      <xdr:spPr>
        <a:xfrm>
          <a:off x="12525375" y="27374850"/>
          <a:ext cx="10160" cy="10160"/>
        </a:xfrm>
        <a:prstGeom prst="rect">
          <a:avLst/>
        </a:prstGeom>
        <a:noFill/>
        <a:ln w="9525">
          <a:noFill/>
        </a:ln>
      </xdr:spPr>
    </xdr:pic>
    <xdr:clientData/>
  </xdr:twoCellAnchor>
  <xdr:twoCellAnchor editAs="oneCell">
    <xdr:from>
      <xdr:col>8</xdr:col>
      <xdr:colOff>0</xdr:colOff>
      <xdr:row>140</xdr:row>
      <xdr:rowOff>0</xdr:rowOff>
    </xdr:from>
    <xdr:to>
      <xdr:col>8</xdr:col>
      <xdr:colOff>714375</xdr:colOff>
      <xdr:row>140</xdr:row>
      <xdr:rowOff>10160</xdr:rowOff>
    </xdr:to>
    <xdr:pic>
      <xdr:nvPicPr>
        <xdr:cNvPr id="461" name="图片 460">
          <a:extLst>
            <a:ext uri="{FF2B5EF4-FFF2-40B4-BE49-F238E27FC236}">
              <a16:creationId xmlns="" xmlns:a16="http://schemas.microsoft.com/office/drawing/2014/main" id="{00000000-0008-0000-0200-0000CD010000}"/>
            </a:ext>
          </a:extLst>
        </xdr:cNvPr>
        <xdr:cNvPicPr>
          <a:picLocks noChangeAspect="1"/>
        </xdr:cNvPicPr>
      </xdr:nvPicPr>
      <xdr:blipFill>
        <a:blip xmlns:r="http://schemas.openxmlformats.org/officeDocument/2006/relationships" r:embed="rId1" r:link="rId3"/>
        <a:stretch>
          <a:fillRect/>
        </a:stretch>
      </xdr:blipFill>
      <xdr:spPr>
        <a:xfrm>
          <a:off x="10296525" y="27184350"/>
          <a:ext cx="714375" cy="10160"/>
        </a:xfrm>
        <a:prstGeom prst="rect">
          <a:avLst/>
        </a:prstGeom>
        <a:noFill/>
        <a:ln w="9525">
          <a:noFill/>
        </a:ln>
      </xdr:spPr>
    </xdr:pic>
    <xdr:clientData/>
  </xdr:twoCellAnchor>
  <xdr:twoCellAnchor editAs="oneCell">
    <xdr:from>
      <xdr:col>8</xdr:col>
      <xdr:colOff>0</xdr:colOff>
      <xdr:row>140</xdr:row>
      <xdr:rowOff>0</xdr:rowOff>
    </xdr:from>
    <xdr:to>
      <xdr:col>8</xdr:col>
      <xdr:colOff>714375</xdr:colOff>
      <xdr:row>140</xdr:row>
      <xdr:rowOff>10160</xdr:rowOff>
    </xdr:to>
    <xdr:pic>
      <xdr:nvPicPr>
        <xdr:cNvPr id="462" name="图片 461">
          <a:extLst>
            <a:ext uri="{FF2B5EF4-FFF2-40B4-BE49-F238E27FC236}">
              <a16:creationId xmlns="" xmlns:a16="http://schemas.microsoft.com/office/drawing/2014/main" id="{00000000-0008-0000-0200-0000CE010000}"/>
            </a:ext>
          </a:extLst>
        </xdr:cNvPr>
        <xdr:cNvPicPr>
          <a:picLocks noChangeAspect="1"/>
        </xdr:cNvPicPr>
      </xdr:nvPicPr>
      <xdr:blipFill>
        <a:blip xmlns:r="http://schemas.openxmlformats.org/officeDocument/2006/relationships" r:embed="rId1" r:link="rId3"/>
        <a:stretch>
          <a:fillRect/>
        </a:stretch>
      </xdr:blipFill>
      <xdr:spPr>
        <a:xfrm>
          <a:off x="10296525" y="27184350"/>
          <a:ext cx="714375" cy="10160"/>
        </a:xfrm>
        <a:prstGeom prst="rect">
          <a:avLst/>
        </a:prstGeom>
        <a:noFill/>
        <a:ln w="9525">
          <a:noFill/>
        </a:ln>
      </xdr:spPr>
    </xdr:pic>
    <xdr:clientData/>
  </xdr:twoCellAnchor>
  <xdr:twoCellAnchor editAs="oneCell">
    <xdr:from>
      <xdr:col>4</xdr:col>
      <xdr:colOff>0</xdr:colOff>
      <xdr:row>238</xdr:row>
      <xdr:rowOff>0</xdr:rowOff>
    </xdr:from>
    <xdr:to>
      <xdr:col>4</xdr:col>
      <xdr:colOff>1171575</xdr:colOff>
      <xdr:row>238</xdr:row>
      <xdr:rowOff>10160</xdr:rowOff>
    </xdr:to>
    <xdr:pic>
      <xdr:nvPicPr>
        <xdr:cNvPr id="463" name="图片 462">
          <a:extLst>
            <a:ext uri="{FF2B5EF4-FFF2-40B4-BE49-F238E27FC236}">
              <a16:creationId xmlns="" xmlns:a16="http://schemas.microsoft.com/office/drawing/2014/main" id="{00000000-0008-0000-0200-0000CF010000}"/>
            </a:ext>
          </a:extLst>
        </xdr:cNvPr>
        <xdr:cNvPicPr>
          <a:picLocks noChangeAspect="1"/>
        </xdr:cNvPicPr>
      </xdr:nvPicPr>
      <xdr:blipFill>
        <a:blip xmlns:r="http://schemas.openxmlformats.org/officeDocument/2006/relationships" r:embed="rId1" r:link="rId3"/>
        <a:stretch>
          <a:fillRect/>
        </a:stretch>
      </xdr:blipFill>
      <xdr:spPr>
        <a:xfrm>
          <a:off x="2971800" y="45853350"/>
          <a:ext cx="1171575" cy="10160"/>
        </a:xfrm>
        <a:prstGeom prst="rect">
          <a:avLst/>
        </a:prstGeom>
        <a:noFill/>
        <a:ln w="9525">
          <a:noFill/>
        </a:ln>
      </xdr:spPr>
    </xdr:pic>
    <xdr:clientData/>
  </xdr:twoCellAnchor>
  <xdr:twoCellAnchor editAs="oneCell">
    <xdr:from>
      <xdr:col>6</xdr:col>
      <xdr:colOff>0</xdr:colOff>
      <xdr:row>137</xdr:row>
      <xdr:rowOff>0</xdr:rowOff>
    </xdr:from>
    <xdr:to>
      <xdr:col>6</xdr:col>
      <xdr:colOff>1447800</xdr:colOff>
      <xdr:row>137</xdr:row>
      <xdr:rowOff>10160</xdr:rowOff>
    </xdr:to>
    <xdr:pic>
      <xdr:nvPicPr>
        <xdr:cNvPr id="464" name="图片 463">
          <a:extLst>
            <a:ext uri="{FF2B5EF4-FFF2-40B4-BE49-F238E27FC236}">
              <a16:creationId xmlns="" xmlns:a16="http://schemas.microsoft.com/office/drawing/2014/main" id="{00000000-0008-0000-0200-0000D0010000}"/>
            </a:ext>
          </a:extLst>
        </xdr:cNvPr>
        <xdr:cNvPicPr>
          <a:picLocks noChangeAspect="1"/>
        </xdr:cNvPicPr>
      </xdr:nvPicPr>
      <xdr:blipFill>
        <a:blip xmlns:r="http://schemas.openxmlformats.org/officeDocument/2006/relationships" r:embed="rId1" r:link="rId3"/>
        <a:stretch>
          <a:fillRect/>
        </a:stretch>
      </xdr:blipFill>
      <xdr:spPr>
        <a:xfrm>
          <a:off x="7467600" y="26612850"/>
          <a:ext cx="1447800" cy="10160"/>
        </a:xfrm>
        <a:prstGeom prst="rect">
          <a:avLst/>
        </a:prstGeom>
        <a:noFill/>
        <a:ln w="9525">
          <a:noFill/>
        </a:ln>
      </xdr:spPr>
    </xdr:pic>
    <xdr:clientData/>
  </xdr:twoCellAnchor>
  <xdr:twoCellAnchor editAs="oneCell">
    <xdr:from>
      <xdr:col>3</xdr:col>
      <xdr:colOff>0</xdr:colOff>
      <xdr:row>258</xdr:row>
      <xdr:rowOff>0</xdr:rowOff>
    </xdr:from>
    <xdr:to>
      <xdr:col>3</xdr:col>
      <xdr:colOff>885825</xdr:colOff>
      <xdr:row>258</xdr:row>
      <xdr:rowOff>10160</xdr:rowOff>
    </xdr:to>
    <xdr:pic>
      <xdr:nvPicPr>
        <xdr:cNvPr id="465" name="图片 464">
          <a:extLst>
            <a:ext uri="{FF2B5EF4-FFF2-40B4-BE49-F238E27FC236}">
              <a16:creationId xmlns="" xmlns:a16="http://schemas.microsoft.com/office/drawing/2014/main" id="{00000000-0008-0000-0200-0000D1010000}"/>
            </a:ext>
          </a:extLst>
        </xdr:cNvPr>
        <xdr:cNvPicPr>
          <a:picLocks noChangeAspect="1"/>
        </xdr:cNvPicPr>
      </xdr:nvPicPr>
      <xdr:blipFill>
        <a:blip xmlns:r="http://schemas.openxmlformats.org/officeDocument/2006/relationships" r:embed="rId1" r:link="rId3"/>
        <a:stretch>
          <a:fillRect/>
        </a:stretch>
      </xdr:blipFill>
      <xdr:spPr>
        <a:xfrm>
          <a:off x="1800225" y="49663350"/>
          <a:ext cx="885825" cy="10160"/>
        </a:xfrm>
        <a:prstGeom prst="rect">
          <a:avLst/>
        </a:prstGeom>
        <a:noFill/>
        <a:ln w="9525">
          <a:noFill/>
        </a:ln>
      </xdr:spPr>
    </xdr:pic>
    <xdr:clientData/>
  </xdr:twoCellAnchor>
  <xdr:twoCellAnchor editAs="oneCell">
    <xdr:from>
      <xdr:col>8</xdr:col>
      <xdr:colOff>0</xdr:colOff>
      <xdr:row>117</xdr:row>
      <xdr:rowOff>0</xdr:rowOff>
    </xdr:from>
    <xdr:to>
      <xdr:col>8</xdr:col>
      <xdr:colOff>714375</xdr:colOff>
      <xdr:row>117</xdr:row>
      <xdr:rowOff>10160</xdr:rowOff>
    </xdr:to>
    <xdr:pic>
      <xdr:nvPicPr>
        <xdr:cNvPr id="466" name="图片 465">
          <a:extLst>
            <a:ext uri="{FF2B5EF4-FFF2-40B4-BE49-F238E27FC236}">
              <a16:creationId xmlns="" xmlns:a16="http://schemas.microsoft.com/office/drawing/2014/main" id="{00000000-0008-0000-0200-0000D2010000}"/>
            </a:ext>
          </a:extLst>
        </xdr:cNvPr>
        <xdr:cNvPicPr>
          <a:picLocks noChangeAspect="1"/>
        </xdr:cNvPicPr>
      </xdr:nvPicPr>
      <xdr:blipFill>
        <a:blip xmlns:r="http://schemas.openxmlformats.org/officeDocument/2006/relationships" r:embed="rId1" r:link="rId3"/>
        <a:stretch>
          <a:fillRect/>
        </a:stretch>
      </xdr:blipFill>
      <xdr:spPr>
        <a:xfrm>
          <a:off x="10296525" y="22802850"/>
          <a:ext cx="714375" cy="10160"/>
        </a:xfrm>
        <a:prstGeom prst="rect">
          <a:avLst/>
        </a:prstGeom>
        <a:noFill/>
        <a:ln w="9525">
          <a:noFill/>
        </a:ln>
      </xdr:spPr>
    </xdr:pic>
    <xdr:clientData/>
  </xdr:twoCellAnchor>
  <xdr:twoCellAnchor editAs="oneCell">
    <xdr:from>
      <xdr:col>6</xdr:col>
      <xdr:colOff>0</xdr:colOff>
      <xdr:row>115</xdr:row>
      <xdr:rowOff>0</xdr:rowOff>
    </xdr:from>
    <xdr:to>
      <xdr:col>6</xdr:col>
      <xdr:colOff>1447800</xdr:colOff>
      <xdr:row>115</xdr:row>
      <xdr:rowOff>10160</xdr:rowOff>
    </xdr:to>
    <xdr:pic>
      <xdr:nvPicPr>
        <xdr:cNvPr id="467" name="图片 466">
          <a:extLst>
            <a:ext uri="{FF2B5EF4-FFF2-40B4-BE49-F238E27FC236}">
              <a16:creationId xmlns="" xmlns:a16="http://schemas.microsoft.com/office/drawing/2014/main" id="{00000000-0008-0000-0200-0000D3010000}"/>
            </a:ext>
          </a:extLst>
        </xdr:cNvPr>
        <xdr:cNvPicPr>
          <a:picLocks noChangeAspect="1"/>
        </xdr:cNvPicPr>
      </xdr:nvPicPr>
      <xdr:blipFill>
        <a:blip xmlns:r="http://schemas.openxmlformats.org/officeDocument/2006/relationships" r:embed="rId1" r:link="rId3"/>
        <a:stretch>
          <a:fillRect/>
        </a:stretch>
      </xdr:blipFill>
      <xdr:spPr>
        <a:xfrm>
          <a:off x="7467600" y="22421850"/>
          <a:ext cx="1447800" cy="10160"/>
        </a:xfrm>
        <a:prstGeom prst="rect">
          <a:avLst/>
        </a:prstGeom>
        <a:noFill/>
        <a:ln w="9525">
          <a:noFill/>
        </a:ln>
      </xdr:spPr>
    </xdr:pic>
    <xdr:clientData/>
  </xdr:twoCellAnchor>
  <xdr:twoCellAnchor editAs="oneCell">
    <xdr:from>
      <xdr:col>3</xdr:col>
      <xdr:colOff>0</xdr:colOff>
      <xdr:row>265</xdr:row>
      <xdr:rowOff>0</xdr:rowOff>
    </xdr:from>
    <xdr:to>
      <xdr:col>3</xdr:col>
      <xdr:colOff>885825</xdr:colOff>
      <xdr:row>265</xdr:row>
      <xdr:rowOff>10160</xdr:rowOff>
    </xdr:to>
    <xdr:pic>
      <xdr:nvPicPr>
        <xdr:cNvPr id="468" name="图片 467">
          <a:extLst>
            <a:ext uri="{FF2B5EF4-FFF2-40B4-BE49-F238E27FC236}">
              <a16:creationId xmlns="" xmlns:a16="http://schemas.microsoft.com/office/drawing/2014/main" id="{00000000-0008-0000-0200-0000D4010000}"/>
            </a:ext>
          </a:extLst>
        </xdr:cNvPr>
        <xdr:cNvPicPr>
          <a:picLocks noChangeAspect="1"/>
        </xdr:cNvPicPr>
      </xdr:nvPicPr>
      <xdr:blipFill>
        <a:blip xmlns:r="http://schemas.openxmlformats.org/officeDocument/2006/relationships" r:embed="rId1" r:link="rId3"/>
        <a:stretch>
          <a:fillRect/>
        </a:stretch>
      </xdr:blipFill>
      <xdr:spPr>
        <a:xfrm>
          <a:off x="1800225" y="50996850"/>
          <a:ext cx="885825" cy="10160"/>
        </a:xfrm>
        <a:prstGeom prst="rect">
          <a:avLst/>
        </a:prstGeom>
        <a:noFill/>
        <a:ln w="9525">
          <a:noFill/>
        </a:ln>
      </xdr:spPr>
    </xdr:pic>
    <xdr:clientData/>
  </xdr:twoCellAnchor>
  <xdr:twoCellAnchor editAs="oneCell">
    <xdr:from>
      <xdr:col>3</xdr:col>
      <xdr:colOff>0</xdr:colOff>
      <xdr:row>266</xdr:row>
      <xdr:rowOff>0</xdr:rowOff>
    </xdr:from>
    <xdr:to>
      <xdr:col>3</xdr:col>
      <xdr:colOff>885825</xdr:colOff>
      <xdr:row>266</xdr:row>
      <xdr:rowOff>10160</xdr:rowOff>
    </xdr:to>
    <xdr:pic>
      <xdr:nvPicPr>
        <xdr:cNvPr id="469" name="图片 468">
          <a:extLst>
            <a:ext uri="{FF2B5EF4-FFF2-40B4-BE49-F238E27FC236}">
              <a16:creationId xmlns="" xmlns:a16="http://schemas.microsoft.com/office/drawing/2014/main" id="{00000000-0008-0000-0200-0000D5010000}"/>
            </a:ext>
          </a:extLst>
        </xdr:cNvPr>
        <xdr:cNvPicPr>
          <a:picLocks noChangeAspect="1"/>
        </xdr:cNvPicPr>
      </xdr:nvPicPr>
      <xdr:blipFill>
        <a:blip xmlns:r="http://schemas.openxmlformats.org/officeDocument/2006/relationships" r:embed="rId1" r:link="rId3"/>
        <a:stretch>
          <a:fillRect/>
        </a:stretch>
      </xdr:blipFill>
      <xdr:spPr>
        <a:xfrm>
          <a:off x="1800225" y="51187350"/>
          <a:ext cx="885825" cy="10160"/>
        </a:xfrm>
        <a:prstGeom prst="rect">
          <a:avLst/>
        </a:prstGeom>
        <a:noFill/>
        <a:ln w="9525">
          <a:noFill/>
        </a:ln>
      </xdr:spPr>
    </xdr:pic>
    <xdr:clientData/>
  </xdr:twoCellAnchor>
  <xdr:twoCellAnchor editAs="oneCell">
    <xdr:from>
      <xdr:col>3</xdr:col>
      <xdr:colOff>0</xdr:colOff>
      <xdr:row>266</xdr:row>
      <xdr:rowOff>0</xdr:rowOff>
    </xdr:from>
    <xdr:to>
      <xdr:col>3</xdr:col>
      <xdr:colOff>885825</xdr:colOff>
      <xdr:row>266</xdr:row>
      <xdr:rowOff>10160</xdr:rowOff>
    </xdr:to>
    <xdr:pic>
      <xdr:nvPicPr>
        <xdr:cNvPr id="470" name="图片 469">
          <a:extLst>
            <a:ext uri="{FF2B5EF4-FFF2-40B4-BE49-F238E27FC236}">
              <a16:creationId xmlns="" xmlns:a16="http://schemas.microsoft.com/office/drawing/2014/main" id="{00000000-0008-0000-0200-0000D6010000}"/>
            </a:ext>
          </a:extLst>
        </xdr:cNvPr>
        <xdr:cNvPicPr>
          <a:picLocks noChangeAspect="1"/>
        </xdr:cNvPicPr>
      </xdr:nvPicPr>
      <xdr:blipFill>
        <a:blip xmlns:r="http://schemas.openxmlformats.org/officeDocument/2006/relationships" r:embed="rId1" r:link="rId3"/>
        <a:stretch>
          <a:fillRect/>
        </a:stretch>
      </xdr:blipFill>
      <xdr:spPr>
        <a:xfrm>
          <a:off x="1800225" y="51187350"/>
          <a:ext cx="885825" cy="10160"/>
        </a:xfrm>
        <a:prstGeom prst="rect">
          <a:avLst/>
        </a:prstGeom>
        <a:noFill/>
        <a:ln w="9525">
          <a:noFill/>
        </a:ln>
      </xdr:spPr>
    </xdr:pic>
    <xdr:clientData/>
  </xdr:twoCellAnchor>
  <xdr:twoCellAnchor editAs="oneCell">
    <xdr:from>
      <xdr:col>3</xdr:col>
      <xdr:colOff>0</xdr:colOff>
      <xdr:row>267</xdr:row>
      <xdr:rowOff>0</xdr:rowOff>
    </xdr:from>
    <xdr:to>
      <xdr:col>3</xdr:col>
      <xdr:colOff>885825</xdr:colOff>
      <xdr:row>267</xdr:row>
      <xdr:rowOff>10160</xdr:rowOff>
    </xdr:to>
    <xdr:pic>
      <xdr:nvPicPr>
        <xdr:cNvPr id="471" name="图片 470">
          <a:extLst>
            <a:ext uri="{FF2B5EF4-FFF2-40B4-BE49-F238E27FC236}">
              <a16:creationId xmlns="" xmlns:a16="http://schemas.microsoft.com/office/drawing/2014/main" id="{00000000-0008-0000-0200-0000D7010000}"/>
            </a:ext>
          </a:extLst>
        </xdr:cNvPr>
        <xdr:cNvPicPr>
          <a:picLocks noChangeAspect="1"/>
        </xdr:cNvPicPr>
      </xdr:nvPicPr>
      <xdr:blipFill>
        <a:blip xmlns:r="http://schemas.openxmlformats.org/officeDocument/2006/relationships" r:embed="rId1" r:link="rId3"/>
        <a:stretch>
          <a:fillRect/>
        </a:stretch>
      </xdr:blipFill>
      <xdr:spPr>
        <a:xfrm>
          <a:off x="1800225" y="51377850"/>
          <a:ext cx="885825" cy="10160"/>
        </a:xfrm>
        <a:prstGeom prst="rect">
          <a:avLst/>
        </a:prstGeom>
        <a:noFill/>
        <a:ln w="9525">
          <a:noFill/>
        </a:ln>
      </xdr:spPr>
    </xdr:pic>
    <xdr:clientData/>
  </xdr:twoCellAnchor>
  <xdr:twoCellAnchor editAs="oneCell">
    <xdr:from>
      <xdr:col>3</xdr:col>
      <xdr:colOff>0</xdr:colOff>
      <xdr:row>268</xdr:row>
      <xdr:rowOff>0</xdr:rowOff>
    </xdr:from>
    <xdr:to>
      <xdr:col>3</xdr:col>
      <xdr:colOff>885825</xdr:colOff>
      <xdr:row>268</xdr:row>
      <xdr:rowOff>10160</xdr:rowOff>
    </xdr:to>
    <xdr:pic>
      <xdr:nvPicPr>
        <xdr:cNvPr id="472" name="图片 471">
          <a:extLst>
            <a:ext uri="{FF2B5EF4-FFF2-40B4-BE49-F238E27FC236}">
              <a16:creationId xmlns="" xmlns:a16="http://schemas.microsoft.com/office/drawing/2014/main" id="{00000000-0008-0000-0200-0000D8010000}"/>
            </a:ext>
          </a:extLst>
        </xdr:cNvPr>
        <xdr:cNvPicPr>
          <a:picLocks noChangeAspect="1"/>
        </xdr:cNvPicPr>
      </xdr:nvPicPr>
      <xdr:blipFill>
        <a:blip xmlns:r="http://schemas.openxmlformats.org/officeDocument/2006/relationships" r:embed="rId1" r:link="rId3"/>
        <a:stretch>
          <a:fillRect/>
        </a:stretch>
      </xdr:blipFill>
      <xdr:spPr>
        <a:xfrm>
          <a:off x="1800225" y="51568350"/>
          <a:ext cx="885825" cy="10160"/>
        </a:xfrm>
        <a:prstGeom prst="rect">
          <a:avLst/>
        </a:prstGeom>
        <a:noFill/>
        <a:ln w="9525">
          <a:noFill/>
        </a:ln>
      </xdr:spPr>
    </xdr:pic>
    <xdr:clientData/>
  </xdr:twoCellAnchor>
  <xdr:twoCellAnchor editAs="oneCell">
    <xdr:from>
      <xdr:col>11</xdr:col>
      <xdr:colOff>0</xdr:colOff>
      <xdr:row>110</xdr:row>
      <xdr:rowOff>0</xdr:rowOff>
    </xdr:from>
    <xdr:to>
      <xdr:col>11</xdr:col>
      <xdr:colOff>10160</xdr:colOff>
      <xdr:row>110</xdr:row>
      <xdr:rowOff>10160</xdr:rowOff>
    </xdr:to>
    <xdr:pic>
      <xdr:nvPicPr>
        <xdr:cNvPr id="473" name="图片 472">
          <a:extLst>
            <a:ext uri="{FF2B5EF4-FFF2-40B4-BE49-F238E27FC236}">
              <a16:creationId xmlns="" xmlns:a16="http://schemas.microsoft.com/office/drawing/2014/main" id="{00000000-0008-0000-0200-0000D9010000}"/>
            </a:ext>
          </a:extLst>
        </xdr:cNvPr>
        <xdr:cNvPicPr>
          <a:picLocks noChangeAspect="1"/>
        </xdr:cNvPicPr>
      </xdr:nvPicPr>
      <xdr:blipFill>
        <a:blip xmlns:r="http://schemas.openxmlformats.org/officeDocument/2006/relationships" r:embed="rId1" r:link="rId3"/>
        <a:stretch>
          <a:fillRect/>
        </a:stretch>
      </xdr:blipFill>
      <xdr:spPr>
        <a:xfrm>
          <a:off x="12525375" y="21469350"/>
          <a:ext cx="10160" cy="10160"/>
        </a:xfrm>
        <a:prstGeom prst="rect">
          <a:avLst/>
        </a:prstGeom>
        <a:noFill/>
        <a:ln w="9525">
          <a:noFill/>
        </a:ln>
      </xdr:spPr>
    </xdr:pic>
    <xdr:clientData/>
  </xdr:twoCellAnchor>
  <xdr:twoCellAnchor editAs="oneCell">
    <xdr:from>
      <xdr:col>6</xdr:col>
      <xdr:colOff>0</xdr:colOff>
      <xdr:row>110</xdr:row>
      <xdr:rowOff>0</xdr:rowOff>
    </xdr:from>
    <xdr:to>
      <xdr:col>6</xdr:col>
      <xdr:colOff>1447800</xdr:colOff>
      <xdr:row>110</xdr:row>
      <xdr:rowOff>10160</xdr:rowOff>
    </xdr:to>
    <xdr:pic>
      <xdr:nvPicPr>
        <xdr:cNvPr id="474" name="图片 473">
          <a:extLst>
            <a:ext uri="{FF2B5EF4-FFF2-40B4-BE49-F238E27FC236}">
              <a16:creationId xmlns="" xmlns:a16="http://schemas.microsoft.com/office/drawing/2014/main" id="{00000000-0008-0000-0200-0000DA010000}"/>
            </a:ext>
          </a:extLst>
        </xdr:cNvPr>
        <xdr:cNvPicPr>
          <a:picLocks noChangeAspect="1"/>
        </xdr:cNvPicPr>
      </xdr:nvPicPr>
      <xdr:blipFill>
        <a:blip xmlns:r="http://schemas.openxmlformats.org/officeDocument/2006/relationships" r:embed="rId1" r:link="rId3"/>
        <a:stretch>
          <a:fillRect/>
        </a:stretch>
      </xdr:blipFill>
      <xdr:spPr>
        <a:xfrm>
          <a:off x="7467600" y="21469350"/>
          <a:ext cx="1447800" cy="10160"/>
        </a:xfrm>
        <a:prstGeom prst="rect">
          <a:avLst/>
        </a:prstGeom>
        <a:noFill/>
        <a:ln w="9525">
          <a:noFill/>
        </a:ln>
      </xdr:spPr>
    </xdr:pic>
    <xdr:clientData/>
  </xdr:twoCellAnchor>
  <xdr:twoCellAnchor editAs="oneCell">
    <xdr:from>
      <xdr:col>3</xdr:col>
      <xdr:colOff>0</xdr:colOff>
      <xdr:row>269</xdr:row>
      <xdr:rowOff>0</xdr:rowOff>
    </xdr:from>
    <xdr:to>
      <xdr:col>3</xdr:col>
      <xdr:colOff>885825</xdr:colOff>
      <xdr:row>269</xdr:row>
      <xdr:rowOff>10160</xdr:rowOff>
    </xdr:to>
    <xdr:pic>
      <xdr:nvPicPr>
        <xdr:cNvPr id="475" name="图片 474">
          <a:extLst>
            <a:ext uri="{FF2B5EF4-FFF2-40B4-BE49-F238E27FC236}">
              <a16:creationId xmlns="" xmlns:a16="http://schemas.microsoft.com/office/drawing/2014/main" id="{00000000-0008-0000-0200-0000DB010000}"/>
            </a:ext>
          </a:extLst>
        </xdr:cNvPr>
        <xdr:cNvPicPr>
          <a:picLocks noChangeAspect="1"/>
        </xdr:cNvPicPr>
      </xdr:nvPicPr>
      <xdr:blipFill>
        <a:blip xmlns:r="http://schemas.openxmlformats.org/officeDocument/2006/relationships" r:embed="rId1" r:link="rId3"/>
        <a:stretch>
          <a:fillRect/>
        </a:stretch>
      </xdr:blipFill>
      <xdr:spPr>
        <a:xfrm>
          <a:off x="1800225" y="51758850"/>
          <a:ext cx="885825" cy="10160"/>
        </a:xfrm>
        <a:prstGeom prst="rect">
          <a:avLst/>
        </a:prstGeom>
        <a:noFill/>
        <a:ln w="9525">
          <a:noFill/>
        </a:ln>
      </xdr:spPr>
    </xdr:pic>
    <xdr:clientData/>
  </xdr:twoCellAnchor>
  <xdr:twoCellAnchor editAs="oneCell">
    <xdr:from>
      <xdr:col>3</xdr:col>
      <xdr:colOff>0</xdr:colOff>
      <xdr:row>278</xdr:row>
      <xdr:rowOff>0</xdr:rowOff>
    </xdr:from>
    <xdr:to>
      <xdr:col>3</xdr:col>
      <xdr:colOff>885825</xdr:colOff>
      <xdr:row>278</xdr:row>
      <xdr:rowOff>10160</xdr:rowOff>
    </xdr:to>
    <xdr:pic>
      <xdr:nvPicPr>
        <xdr:cNvPr id="476" name="图片 475">
          <a:extLst>
            <a:ext uri="{FF2B5EF4-FFF2-40B4-BE49-F238E27FC236}">
              <a16:creationId xmlns="" xmlns:a16="http://schemas.microsoft.com/office/drawing/2014/main" id="{00000000-0008-0000-0200-0000DC010000}"/>
            </a:ext>
          </a:extLst>
        </xdr:cNvPr>
        <xdr:cNvPicPr>
          <a:picLocks noChangeAspect="1"/>
        </xdr:cNvPicPr>
      </xdr:nvPicPr>
      <xdr:blipFill>
        <a:blip xmlns:r="http://schemas.openxmlformats.org/officeDocument/2006/relationships" r:embed="rId1" r:link="rId3"/>
        <a:stretch>
          <a:fillRect/>
        </a:stretch>
      </xdr:blipFill>
      <xdr:spPr>
        <a:xfrm>
          <a:off x="1800225" y="53473350"/>
          <a:ext cx="885825" cy="10160"/>
        </a:xfrm>
        <a:prstGeom prst="rect">
          <a:avLst/>
        </a:prstGeom>
        <a:noFill/>
        <a:ln w="9525">
          <a:noFill/>
        </a:ln>
      </xdr:spPr>
    </xdr:pic>
    <xdr:clientData/>
  </xdr:twoCellAnchor>
  <xdr:twoCellAnchor editAs="oneCell">
    <xdr:from>
      <xdr:col>11</xdr:col>
      <xdr:colOff>0</xdr:colOff>
      <xdr:row>98</xdr:row>
      <xdr:rowOff>0</xdr:rowOff>
    </xdr:from>
    <xdr:to>
      <xdr:col>11</xdr:col>
      <xdr:colOff>10160</xdr:colOff>
      <xdr:row>98</xdr:row>
      <xdr:rowOff>10160</xdr:rowOff>
    </xdr:to>
    <xdr:pic>
      <xdr:nvPicPr>
        <xdr:cNvPr id="477" name="图片 476">
          <a:extLst>
            <a:ext uri="{FF2B5EF4-FFF2-40B4-BE49-F238E27FC236}">
              <a16:creationId xmlns="" xmlns:a16="http://schemas.microsoft.com/office/drawing/2014/main" id="{00000000-0008-0000-0200-0000DD010000}"/>
            </a:ext>
          </a:extLst>
        </xdr:cNvPr>
        <xdr:cNvPicPr>
          <a:picLocks noChangeAspect="1"/>
        </xdr:cNvPicPr>
      </xdr:nvPicPr>
      <xdr:blipFill>
        <a:blip xmlns:r="http://schemas.openxmlformats.org/officeDocument/2006/relationships" r:embed="rId1" r:link="rId3"/>
        <a:stretch>
          <a:fillRect/>
        </a:stretch>
      </xdr:blipFill>
      <xdr:spPr>
        <a:xfrm>
          <a:off x="12525375" y="19183350"/>
          <a:ext cx="10160" cy="10160"/>
        </a:xfrm>
        <a:prstGeom prst="rect">
          <a:avLst/>
        </a:prstGeom>
        <a:noFill/>
        <a:ln w="9525">
          <a:noFill/>
        </a:ln>
      </xdr:spPr>
    </xdr:pic>
    <xdr:clientData/>
  </xdr:twoCellAnchor>
  <xdr:twoCellAnchor editAs="oneCell">
    <xdr:from>
      <xdr:col>3</xdr:col>
      <xdr:colOff>0</xdr:colOff>
      <xdr:row>284</xdr:row>
      <xdr:rowOff>0</xdr:rowOff>
    </xdr:from>
    <xdr:to>
      <xdr:col>3</xdr:col>
      <xdr:colOff>885825</xdr:colOff>
      <xdr:row>284</xdr:row>
      <xdr:rowOff>10160</xdr:rowOff>
    </xdr:to>
    <xdr:pic>
      <xdr:nvPicPr>
        <xdr:cNvPr id="478" name="图片 477">
          <a:extLst>
            <a:ext uri="{FF2B5EF4-FFF2-40B4-BE49-F238E27FC236}">
              <a16:creationId xmlns="" xmlns:a16="http://schemas.microsoft.com/office/drawing/2014/main" id="{00000000-0008-0000-0200-0000DE010000}"/>
            </a:ext>
          </a:extLst>
        </xdr:cNvPr>
        <xdr:cNvPicPr>
          <a:picLocks noChangeAspect="1"/>
        </xdr:cNvPicPr>
      </xdr:nvPicPr>
      <xdr:blipFill>
        <a:blip xmlns:r="http://schemas.openxmlformats.org/officeDocument/2006/relationships" r:embed="rId1" r:link="rId3"/>
        <a:stretch>
          <a:fillRect/>
        </a:stretch>
      </xdr:blipFill>
      <xdr:spPr>
        <a:xfrm>
          <a:off x="1800225" y="54616350"/>
          <a:ext cx="885825" cy="10160"/>
        </a:xfrm>
        <a:prstGeom prst="rect">
          <a:avLst/>
        </a:prstGeom>
        <a:noFill/>
        <a:ln w="9525">
          <a:noFill/>
        </a:ln>
      </xdr:spPr>
    </xdr:pic>
    <xdr:clientData/>
  </xdr:twoCellAnchor>
  <xdr:twoCellAnchor editAs="oneCell">
    <xdr:from>
      <xdr:col>8</xdr:col>
      <xdr:colOff>0</xdr:colOff>
      <xdr:row>89</xdr:row>
      <xdr:rowOff>0</xdr:rowOff>
    </xdr:from>
    <xdr:to>
      <xdr:col>8</xdr:col>
      <xdr:colOff>714375</xdr:colOff>
      <xdr:row>89</xdr:row>
      <xdr:rowOff>10160</xdr:rowOff>
    </xdr:to>
    <xdr:pic>
      <xdr:nvPicPr>
        <xdr:cNvPr id="479" name="图片 478">
          <a:extLst>
            <a:ext uri="{FF2B5EF4-FFF2-40B4-BE49-F238E27FC236}">
              <a16:creationId xmlns="" xmlns:a16="http://schemas.microsoft.com/office/drawing/2014/main" id="{00000000-0008-0000-0200-0000DF010000}"/>
            </a:ext>
          </a:extLst>
        </xdr:cNvPr>
        <xdr:cNvPicPr>
          <a:picLocks noChangeAspect="1"/>
        </xdr:cNvPicPr>
      </xdr:nvPicPr>
      <xdr:blipFill>
        <a:blip xmlns:r="http://schemas.openxmlformats.org/officeDocument/2006/relationships" r:embed="rId1" r:link="rId3"/>
        <a:stretch>
          <a:fillRect/>
        </a:stretch>
      </xdr:blipFill>
      <xdr:spPr>
        <a:xfrm>
          <a:off x="10296525" y="17468850"/>
          <a:ext cx="714375" cy="10160"/>
        </a:xfrm>
        <a:prstGeom prst="rect">
          <a:avLst/>
        </a:prstGeom>
        <a:noFill/>
        <a:ln w="9525">
          <a:noFill/>
        </a:ln>
      </xdr:spPr>
    </xdr:pic>
    <xdr:clientData/>
  </xdr:twoCellAnchor>
  <xdr:twoCellAnchor editAs="oneCell">
    <xdr:from>
      <xdr:col>3</xdr:col>
      <xdr:colOff>0</xdr:colOff>
      <xdr:row>307</xdr:row>
      <xdr:rowOff>0</xdr:rowOff>
    </xdr:from>
    <xdr:to>
      <xdr:col>3</xdr:col>
      <xdr:colOff>885825</xdr:colOff>
      <xdr:row>307</xdr:row>
      <xdr:rowOff>10160</xdr:rowOff>
    </xdr:to>
    <xdr:pic>
      <xdr:nvPicPr>
        <xdr:cNvPr id="480" name="图片 479">
          <a:extLst>
            <a:ext uri="{FF2B5EF4-FFF2-40B4-BE49-F238E27FC236}">
              <a16:creationId xmlns="" xmlns:a16="http://schemas.microsoft.com/office/drawing/2014/main" id="{00000000-0008-0000-0200-0000E0010000}"/>
            </a:ext>
          </a:extLst>
        </xdr:cNvPr>
        <xdr:cNvPicPr>
          <a:picLocks noChangeAspect="1"/>
        </xdr:cNvPicPr>
      </xdr:nvPicPr>
      <xdr:blipFill>
        <a:blip xmlns:r="http://schemas.openxmlformats.org/officeDocument/2006/relationships" r:embed="rId1" r:link="rId3"/>
        <a:stretch>
          <a:fillRect/>
        </a:stretch>
      </xdr:blipFill>
      <xdr:spPr>
        <a:xfrm>
          <a:off x="1800225" y="58997850"/>
          <a:ext cx="885825" cy="10160"/>
        </a:xfrm>
        <a:prstGeom prst="rect">
          <a:avLst/>
        </a:prstGeom>
        <a:noFill/>
        <a:ln w="9525">
          <a:noFill/>
        </a:ln>
      </xdr:spPr>
    </xdr:pic>
    <xdr:clientData/>
  </xdr:twoCellAnchor>
  <xdr:twoCellAnchor editAs="oneCell">
    <xdr:from>
      <xdr:col>4</xdr:col>
      <xdr:colOff>0</xdr:colOff>
      <xdr:row>307</xdr:row>
      <xdr:rowOff>0</xdr:rowOff>
    </xdr:from>
    <xdr:to>
      <xdr:col>4</xdr:col>
      <xdr:colOff>1171575</xdr:colOff>
      <xdr:row>307</xdr:row>
      <xdr:rowOff>10160</xdr:rowOff>
    </xdr:to>
    <xdr:pic>
      <xdr:nvPicPr>
        <xdr:cNvPr id="481" name="图片 480">
          <a:extLst>
            <a:ext uri="{FF2B5EF4-FFF2-40B4-BE49-F238E27FC236}">
              <a16:creationId xmlns="" xmlns:a16="http://schemas.microsoft.com/office/drawing/2014/main" id="{00000000-0008-0000-0200-0000E1010000}"/>
            </a:ext>
          </a:extLst>
        </xdr:cNvPr>
        <xdr:cNvPicPr>
          <a:picLocks noChangeAspect="1"/>
        </xdr:cNvPicPr>
      </xdr:nvPicPr>
      <xdr:blipFill>
        <a:blip xmlns:r="http://schemas.openxmlformats.org/officeDocument/2006/relationships" r:embed="rId1" r:link="rId3"/>
        <a:stretch>
          <a:fillRect/>
        </a:stretch>
      </xdr:blipFill>
      <xdr:spPr>
        <a:xfrm>
          <a:off x="2971800" y="58997850"/>
          <a:ext cx="1171575" cy="10160"/>
        </a:xfrm>
        <a:prstGeom prst="rect">
          <a:avLst/>
        </a:prstGeom>
        <a:noFill/>
        <a:ln w="9525">
          <a:noFill/>
        </a:ln>
      </xdr:spPr>
    </xdr:pic>
    <xdr:clientData/>
  </xdr:twoCellAnchor>
  <xdr:twoCellAnchor editAs="oneCell">
    <xdr:from>
      <xdr:col>5</xdr:col>
      <xdr:colOff>0</xdr:colOff>
      <xdr:row>350</xdr:row>
      <xdr:rowOff>0</xdr:rowOff>
    </xdr:from>
    <xdr:to>
      <xdr:col>6</xdr:col>
      <xdr:colOff>1600200</xdr:colOff>
      <xdr:row>350</xdr:row>
      <xdr:rowOff>10160</xdr:rowOff>
    </xdr:to>
    <xdr:pic>
      <xdr:nvPicPr>
        <xdr:cNvPr id="482" name="图片 481">
          <a:extLst>
            <a:ext uri="{FF2B5EF4-FFF2-40B4-BE49-F238E27FC236}">
              <a16:creationId xmlns="" xmlns:a16="http://schemas.microsoft.com/office/drawing/2014/main" id="{00000000-0008-0000-0200-0000E2010000}"/>
            </a:ext>
          </a:extLst>
        </xdr:cNvPr>
        <xdr:cNvPicPr>
          <a:picLocks noChangeAspect="1"/>
        </xdr:cNvPicPr>
      </xdr:nvPicPr>
      <xdr:blipFill>
        <a:blip xmlns:r="http://schemas.openxmlformats.org/officeDocument/2006/relationships" r:embed="rId1" r:link="rId3"/>
        <a:stretch>
          <a:fillRect/>
        </a:stretch>
      </xdr:blipFill>
      <xdr:spPr>
        <a:xfrm>
          <a:off x="6019800" y="67189350"/>
          <a:ext cx="3048000" cy="10160"/>
        </a:xfrm>
        <a:prstGeom prst="rect">
          <a:avLst/>
        </a:prstGeom>
        <a:noFill/>
        <a:ln w="9525">
          <a:noFill/>
        </a:ln>
      </xdr:spPr>
    </xdr:pic>
    <xdr:clientData/>
  </xdr:twoCellAnchor>
  <xdr:twoCellAnchor editAs="oneCell">
    <xdr:from>
      <xdr:col>7</xdr:col>
      <xdr:colOff>0</xdr:colOff>
      <xdr:row>350</xdr:row>
      <xdr:rowOff>0</xdr:rowOff>
    </xdr:from>
    <xdr:to>
      <xdr:col>9</xdr:col>
      <xdr:colOff>600075</xdr:colOff>
      <xdr:row>350</xdr:row>
      <xdr:rowOff>10160</xdr:rowOff>
    </xdr:to>
    <xdr:pic>
      <xdr:nvPicPr>
        <xdr:cNvPr id="483" name="图片 482">
          <a:extLst>
            <a:ext uri="{FF2B5EF4-FFF2-40B4-BE49-F238E27FC236}">
              <a16:creationId xmlns="" xmlns:a16="http://schemas.microsoft.com/office/drawing/2014/main" id="{00000000-0008-0000-0200-0000E3010000}"/>
            </a:ext>
          </a:extLst>
        </xdr:cNvPr>
        <xdr:cNvPicPr>
          <a:picLocks noChangeAspect="1"/>
        </xdr:cNvPicPr>
      </xdr:nvPicPr>
      <xdr:blipFill>
        <a:blip xmlns:r="http://schemas.openxmlformats.org/officeDocument/2006/relationships" r:embed="rId1" r:link="rId3"/>
        <a:stretch>
          <a:fillRect/>
        </a:stretch>
      </xdr:blipFill>
      <xdr:spPr>
        <a:xfrm>
          <a:off x="9582150" y="67189350"/>
          <a:ext cx="2114550" cy="10160"/>
        </a:xfrm>
        <a:prstGeom prst="rect">
          <a:avLst/>
        </a:prstGeom>
        <a:noFill/>
        <a:ln w="9525">
          <a:noFill/>
        </a:ln>
      </xdr:spPr>
    </xdr:pic>
    <xdr:clientData/>
  </xdr:twoCellAnchor>
  <xdr:twoCellAnchor editAs="oneCell">
    <xdr:from>
      <xdr:col>4</xdr:col>
      <xdr:colOff>0</xdr:colOff>
      <xdr:row>308</xdr:row>
      <xdr:rowOff>0</xdr:rowOff>
    </xdr:from>
    <xdr:to>
      <xdr:col>4</xdr:col>
      <xdr:colOff>1171575</xdr:colOff>
      <xdr:row>308</xdr:row>
      <xdr:rowOff>10160</xdr:rowOff>
    </xdr:to>
    <xdr:pic>
      <xdr:nvPicPr>
        <xdr:cNvPr id="484" name="图片 483">
          <a:extLst>
            <a:ext uri="{FF2B5EF4-FFF2-40B4-BE49-F238E27FC236}">
              <a16:creationId xmlns="" xmlns:a16="http://schemas.microsoft.com/office/drawing/2014/main" id="{00000000-0008-0000-0200-0000E4010000}"/>
            </a:ext>
          </a:extLst>
        </xdr:cNvPr>
        <xdr:cNvPicPr>
          <a:picLocks noChangeAspect="1"/>
        </xdr:cNvPicPr>
      </xdr:nvPicPr>
      <xdr:blipFill>
        <a:blip xmlns:r="http://schemas.openxmlformats.org/officeDocument/2006/relationships" r:embed="rId1" r:link="rId3"/>
        <a:stretch>
          <a:fillRect/>
        </a:stretch>
      </xdr:blipFill>
      <xdr:spPr>
        <a:xfrm>
          <a:off x="2971800" y="59188350"/>
          <a:ext cx="1171575" cy="10160"/>
        </a:xfrm>
        <a:prstGeom prst="rect">
          <a:avLst/>
        </a:prstGeom>
        <a:noFill/>
        <a:ln w="9525">
          <a:noFill/>
        </a:ln>
      </xdr:spPr>
    </xdr:pic>
    <xdr:clientData/>
  </xdr:twoCellAnchor>
  <xdr:twoCellAnchor editAs="oneCell">
    <xdr:from>
      <xdr:col>8</xdr:col>
      <xdr:colOff>0</xdr:colOff>
      <xdr:row>350</xdr:row>
      <xdr:rowOff>0</xdr:rowOff>
    </xdr:from>
    <xdr:to>
      <xdr:col>8</xdr:col>
      <xdr:colOff>714375</xdr:colOff>
      <xdr:row>350</xdr:row>
      <xdr:rowOff>10160</xdr:rowOff>
    </xdr:to>
    <xdr:pic>
      <xdr:nvPicPr>
        <xdr:cNvPr id="485" name="图片 484">
          <a:extLst>
            <a:ext uri="{FF2B5EF4-FFF2-40B4-BE49-F238E27FC236}">
              <a16:creationId xmlns="" xmlns:a16="http://schemas.microsoft.com/office/drawing/2014/main" id="{00000000-0008-0000-0200-0000E5010000}"/>
            </a:ext>
          </a:extLst>
        </xdr:cNvPr>
        <xdr:cNvPicPr>
          <a:picLocks noChangeAspect="1"/>
        </xdr:cNvPicPr>
      </xdr:nvPicPr>
      <xdr:blipFill>
        <a:blip xmlns:r="http://schemas.openxmlformats.org/officeDocument/2006/relationships" r:embed="rId1" r:link="rId3"/>
        <a:stretch>
          <a:fillRect/>
        </a:stretch>
      </xdr:blipFill>
      <xdr:spPr>
        <a:xfrm>
          <a:off x="10296525" y="67189350"/>
          <a:ext cx="714375" cy="10160"/>
        </a:xfrm>
        <a:prstGeom prst="rect">
          <a:avLst/>
        </a:prstGeom>
        <a:noFill/>
        <a:ln w="9525">
          <a:noFill/>
        </a:ln>
      </xdr:spPr>
    </xdr:pic>
    <xdr:clientData/>
  </xdr:twoCellAnchor>
  <xdr:twoCellAnchor editAs="oneCell">
    <xdr:from>
      <xdr:col>8</xdr:col>
      <xdr:colOff>0</xdr:colOff>
      <xdr:row>350</xdr:row>
      <xdr:rowOff>0</xdr:rowOff>
    </xdr:from>
    <xdr:to>
      <xdr:col>8</xdr:col>
      <xdr:colOff>714375</xdr:colOff>
      <xdr:row>350</xdr:row>
      <xdr:rowOff>10160</xdr:rowOff>
    </xdr:to>
    <xdr:pic>
      <xdr:nvPicPr>
        <xdr:cNvPr id="486" name="图片 485">
          <a:extLst>
            <a:ext uri="{FF2B5EF4-FFF2-40B4-BE49-F238E27FC236}">
              <a16:creationId xmlns="" xmlns:a16="http://schemas.microsoft.com/office/drawing/2014/main" id="{00000000-0008-0000-0200-0000E6010000}"/>
            </a:ext>
          </a:extLst>
        </xdr:cNvPr>
        <xdr:cNvPicPr>
          <a:picLocks noChangeAspect="1"/>
        </xdr:cNvPicPr>
      </xdr:nvPicPr>
      <xdr:blipFill>
        <a:blip xmlns:r="http://schemas.openxmlformats.org/officeDocument/2006/relationships" r:embed="rId1" r:link="rId3"/>
        <a:stretch>
          <a:fillRect/>
        </a:stretch>
      </xdr:blipFill>
      <xdr:spPr>
        <a:xfrm>
          <a:off x="10296525" y="67189350"/>
          <a:ext cx="714375" cy="10160"/>
        </a:xfrm>
        <a:prstGeom prst="rect">
          <a:avLst/>
        </a:prstGeom>
        <a:noFill/>
        <a:ln w="9525">
          <a:noFill/>
        </a:ln>
      </xdr:spPr>
    </xdr:pic>
    <xdr:clientData/>
  </xdr:twoCellAnchor>
  <xdr:twoCellAnchor editAs="oneCell">
    <xdr:from>
      <xdr:col>8</xdr:col>
      <xdr:colOff>0</xdr:colOff>
      <xdr:row>351</xdr:row>
      <xdr:rowOff>0</xdr:rowOff>
    </xdr:from>
    <xdr:to>
      <xdr:col>8</xdr:col>
      <xdr:colOff>714375</xdr:colOff>
      <xdr:row>351</xdr:row>
      <xdr:rowOff>10160</xdr:rowOff>
    </xdr:to>
    <xdr:pic>
      <xdr:nvPicPr>
        <xdr:cNvPr id="487" name="图片 486">
          <a:extLst>
            <a:ext uri="{FF2B5EF4-FFF2-40B4-BE49-F238E27FC236}">
              <a16:creationId xmlns="" xmlns:a16="http://schemas.microsoft.com/office/drawing/2014/main" id="{00000000-0008-0000-0200-0000E7010000}"/>
            </a:ext>
          </a:extLst>
        </xdr:cNvPr>
        <xdr:cNvPicPr>
          <a:picLocks noChangeAspect="1"/>
        </xdr:cNvPicPr>
      </xdr:nvPicPr>
      <xdr:blipFill>
        <a:blip xmlns:r="http://schemas.openxmlformats.org/officeDocument/2006/relationships" r:embed="rId1" r:link="rId3"/>
        <a:stretch>
          <a:fillRect/>
        </a:stretch>
      </xdr:blipFill>
      <xdr:spPr>
        <a:xfrm>
          <a:off x="10296525" y="67379850"/>
          <a:ext cx="714375" cy="10160"/>
        </a:xfrm>
        <a:prstGeom prst="rect">
          <a:avLst/>
        </a:prstGeom>
        <a:noFill/>
        <a:ln w="9525">
          <a:noFill/>
        </a:ln>
      </xdr:spPr>
    </xdr:pic>
    <xdr:clientData/>
  </xdr:twoCellAnchor>
  <xdr:twoCellAnchor editAs="oneCell">
    <xdr:from>
      <xdr:col>6</xdr:col>
      <xdr:colOff>0</xdr:colOff>
      <xdr:row>352</xdr:row>
      <xdr:rowOff>0</xdr:rowOff>
    </xdr:from>
    <xdr:to>
      <xdr:col>6</xdr:col>
      <xdr:colOff>1447800</xdr:colOff>
      <xdr:row>352</xdr:row>
      <xdr:rowOff>10160</xdr:rowOff>
    </xdr:to>
    <xdr:pic>
      <xdr:nvPicPr>
        <xdr:cNvPr id="488" name="图片 487">
          <a:extLst>
            <a:ext uri="{FF2B5EF4-FFF2-40B4-BE49-F238E27FC236}">
              <a16:creationId xmlns="" xmlns:a16="http://schemas.microsoft.com/office/drawing/2014/main" id="{00000000-0008-0000-0200-0000E8010000}"/>
            </a:ext>
          </a:extLst>
        </xdr:cNvPr>
        <xdr:cNvPicPr>
          <a:picLocks noChangeAspect="1"/>
        </xdr:cNvPicPr>
      </xdr:nvPicPr>
      <xdr:blipFill>
        <a:blip xmlns:r="http://schemas.openxmlformats.org/officeDocument/2006/relationships" r:embed="rId1" r:link="rId3"/>
        <a:stretch>
          <a:fillRect/>
        </a:stretch>
      </xdr:blipFill>
      <xdr:spPr>
        <a:xfrm>
          <a:off x="7467600" y="67570350"/>
          <a:ext cx="1447800" cy="10160"/>
        </a:xfrm>
        <a:prstGeom prst="rect">
          <a:avLst/>
        </a:prstGeom>
        <a:noFill/>
        <a:ln w="9525">
          <a:noFill/>
        </a:ln>
      </xdr:spPr>
    </xdr:pic>
    <xdr:clientData/>
  </xdr:twoCellAnchor>
  <xdr:twoCellAnchor editAs="oneCell">
    <xdr:from>
      <xdr:col>11</xdr:col>
      <xdr:colOff>0</xdr:colOff>
      <xdr:row>351</xdr:row>
      <xdr:rowOff>0</xdr:rowOff>
    </xdr:from>
    <xdr:to>
      <xdr:col>11</xdr:col>
      <xdr:colOff>10160</xdr:colOff>
      <xdr:row>351</xdr:row>
      <xdr:rowOff>10160</xdr:rowOff>
    </xdr:to>
    <xdr:pic>
      <xdr:nvPicPr>
        <xdr:cNvPr id="489" name="图片 488">
          <a:extLst>
            <a:ext uri="{FF2B5EF4-FFF2-40B4-BE49-F238E27FC236}">
              <a16:creationId xmlns="" xmlns:a16="http://schemas.microsoft.com/office/drawing/2014/main" id="{00000000-0008-0000-0200-0000E9010000}"/>
            </a:ext>
          </a:extLst>
        </xdr:cNvPr>
        <xdr:cNvPicPr>
          <a:picLocks noChangeAspect="1"/>
        </xdr:cNvPicPr>
      </xdr:nvPicPr>
      <xdr:blipFill>
        <a:blip xmlns:r="http://schemas.openxmlformats.org/officeDocument/2006/relationships" r:embed="rId1" r:link="rId3"/>
        <a:stretch>
          <a:fillRect/>
        </a:stretch>
      </xdr:blipFill>
      <xdr:spPr>
        <a:xfrm>
          <a:off x="12525375" y="67379850"/>
          <a:ext cx="10160" cy="10160"/>
        </a:xfrm>
        <a:prstGeom prst="rect">
          <a:avLst/>
        </a:prstGeom>
        <a:noFill/>
        <a:ln w="9525">
          <a:noFill/>
        </a:ln>
      </xdr:spPr>
    </xdr:pic>
    <xdr:clientData/>
  </xdr:twoCellAnchor>
  <xdr:twoCellAnchor editAs="oneCell">
    <xdr:from>
      <xdr:col>8</xdr:col>
      <xdr:colOff>0</xdr:colOff>
      <xdr:row>352</xdr:row>
      <xdr:rowOff>0</xdr:rowOff>
    </xdr:from>
    <xdr:to>
      <xdr:col>8</xdr:col>
      <xdr:colOff>714375</xdr:colOff>
      <xdr:row>352</xdr:row>
      <xdr:rowOff>10160</xdr:rowOff>
    </xdr:to>
    <xdr:pic>
      <xdr:nvPicPr>
        <xdr:cNvPr id="490" name="图片 489">
          <a:extLst>
            <a:ext uri="{FF2B5EF4-FFF2-40B4-BE49-F238E27FC236}">
              <a16:creationId xmlns="" xmlns:a16="http://schemas.microsoft.com/office/drawing/2014/main" id="{00000000-0008-0000-0200-0000EA010000}"/>
            </a:ext>
          </a:extLst>
        </xdr:cNvPr>
        <xdr:cNvPicPr>
          <a:picLocks noChangeAspect="1"/>
        </xdr:cNvPicPr>
      </xdr:nvPicPr>
      <xdr:blipFill>
        <a:blip xmlns:r="http://schemas.openxmlformats.org/officeDocument/2006/relationships" r:embed="rId1" r:link="rId3"/>
        <a:stretch>
          <a:fillRect/>
        </a:stretch>
      </xdr:blipFill>
      <xdr:spPr>
        <a:xfrm>
          <a:off x="10296525" y="67570350"/>
          <a:ext cx="714375" cy="10160"/>
        </a:xfrm>
        <a:prstGeom prst="rect">
          <a:avLst/>
        </a:prstGeom>
        <a:noFill/>
        <a:ln w="9525">
          <a:noFill/>
        </a:ln>
      </xdr:spPr>
    </xdr:pic>
    <xdr:clientData/>
  </xdr:twoCellAnchor>
  <xdr:twoCellAnchor editAs="oneCell">
    <xdr:from>
      <xdr:col>8</xdr:col>
      <xdr:colOff>0</xdr:colOff>
      <xdr:row>352</xdr:row>
      <xdr:rowOff>0</xdr:rowOff>
    </xdr:from>
    <xdr:to>
      <xdr:col>8</xdr:col>
      <xdr:colOff>714375</xdr:colOff>
      <xdr:row>352</xdr:row>
      <xdr:rowOff>10160</xdr:rowOff>
    </xdr:to>
    <xdr:pic>
      <xdr:nvPicPr>
        <xdr:cNvPr id="491" name="图片 490">
          <a:extLst>
            <a:ext uri="{FF2B5EF4-FFF2-40B4-BE49-F238E27FC236}">
              <a16:creationId xmlns="" xmlns:a16="http://schemas.microsoft.com/office/drawing/2014/main" id="{00000000-0008-0000-0200-0000EB010000}"/>
            </a:ext>
          </a:extLst>
        </xdr:cNvPr>
        <xdr:cNvPicPr>
          <a:picLocks noChangeAspect="1"/>
        </xdr:cNvPicPr>
      </xdr:nvPicPr>
      <xdr:blipFill>
        <a:blip xmlns:r="http://schemas.openxmlformats.org/officeDocument/2006/relationships" r:embed="rId1" r:link="rId3"/>
        <a:stretch>
          <a:fillRect/>
        </a:stretch>
      </xdr:blipFill>
      <xdr:spPr>
        <a:xfrm>
          <a:off x="10296525" y="67570350"/>
          <a:ext cx="714375" cy="10160"/>
        </a:xfrm>
        <a:prstGeom prst="rect">
          <a:avLst/>
        </a:prstGeom>
        <a:noFill/>
        <a:ln w="9525">
          <a:noFill/>
        </a:ln>
      </xdr:spPr>
    </xdr:pic>
    <xdr:clientData/>
  </xdr:twoCellAnchor>
  <xdr:twoCellAnchor editAs="oneCell">
    <xdr:from>
      <xdr:col>4</xdr:col>
      <xdr:colOff>0</xdr:colOff>
      <xdr:row>309</xdr:row>
      <xdr:rowOff>0</xdr:rowOff>
    </xdr:from>
    <xdr:to>
      <xdr:col>4</xdr:col>
      <xdr:colOff>1171575</xdr:colOff>
      <xdr:row>309</xdr:row>
      <xdr:rowOff>10160</xdr:rowOff>
    </xdr:to>
    <xdr:pic>
      <xdr:nvPicPr>
        <xdr:cNvPr id="492" name="图片 491">
          <a:extLst>
            <a:ext uri="{FF2B5EF4-FFF2-40B4-BE49-F238E27FC236}">
              <a16:creationId xmlns="" xmlns:a16="http://schemas.microsoft.com/office/drawing/2014/main" id="{00000000-0008-0000-0200-0000EC010000}"/>
            </a:ext>
          </a:extLst>
        </xdr:cNvPr>
        <xdr:cNvPicPr>
          <a:picLocks noChangeAspect="1"/>
        </xdr:cNvPicPr>
      </xdr:nvPicPr>
      <xdr:blipFill>
        <a:blip xmlns:r="http://schemas.openxmlformats.org/officeDocument/2006/relationships" r:embed="rId1" r:link="rId3"/>
        <a:stretch>
          <a:fillRect/>
        </a:stretch>
      </xdr:blipFill>
      <xdr:spPr>
        <a:xfrm>
          <a:off x="2971800" y="59378850"/>
          <a:ext cx="1171575" cy="10160"/>
        </a:xfrm>
        <a:prstGeom prst="rect">
          <a:avLst/>
        </a:prstGeom>
        <a:noFill/>
        <a:ln w="9525">
          <a:noFill/>
        </a:ln>
      </xdr:spPr>
    </xdr:pic>
    <xdr:clientData/>
  </xdr:twoCellAnchor>
  <xdr:twoCellAnchor editAs="oneCell">
    <xdr:from>
      <xdr:col>6</xdr:col>
      <xdr:colOff>0</xdr:colOff>
      <xdr:row>355</xdr:row>
      <xdr:rowOff>0</xdr:rowOff>
    </xdr:from>
    <xdr:to>
      <xdr:col>6</xdr:col>
      <xdr:colOff>1447800</xdr:colOff>
      <xdr:row>355</xdr:row>
      <xdr:rowOff>10160</xdr:rowOff>
    </xdr:to>
    <xdr:pic>
      <xdr:nvPicPr>
        <xdr:cNvPr id="493" name="图片 492">
          <a:extLst>
            <a:ext uri="{FF2B5EF4-FFF2-40B4-BE49-F238E27FC236}">
              <a16:creationId xmlns="" xmlns:a16="http://schemas.microsoft.com/office/drawing/2014/main" id="{00000000-0008-0000-0200-0000ED010000}"/>
            </a:ext>
          </a:extLst>
        </xdr:cNvPr>
        <xdr:cNvPicPr>
          <a:picLocks noChangeAspect="1"/>
        </xdr:cNvPicPr>
      </xdr:nvPicPr>
      <xdr:blipFill>
        <a:blip xmlns:r="http://schemas.openxmlformats.org/officeDocument/2006/relationships" r:embed="rId1" r:link="rId3"/>
        <a:stretch>
          <a:fillRect/>
        </a:stretch>
      </xdr:blipFill>
      <xdr:spPr>
        <a:xfrm>
          <a:off x="7467600" y="68141850"/>
          <a:ext cx="1447800" cy="10160"/>
        </a:xfrm>
        <a:prstGeom prst="rect">
          <a:avLst/>
        </a:prstGeom>
        <a:noFill/>
        <a:ln w="9525">
          <a:noFill/>
        </a:ln>
      </xdr:spPr>
    </xdr:pic>
    <xdr:clientData/>
  </xdr:twoCellAnchor>
  <xdr:twoCellAnchor editAs="oneCell">
    <xdr:from>
      <xdr:col>3</xdr:col>
      <xdr:colOff>0</xdr:colOff>
      <xdr:row>329</xdr:row>
      <xdr:rowOff>0</xdr:rowOff>
    </xdr:from>
    <xdr:to>
      <xdr:col>3</xdr:col>
      <xdr:colOff>885825</xdr:colOff>
      <xdr:row>329</xdr:row>
      <xdr:rowOff>10160</xdr:rowOff>
    </xdr:to>
    <xdr:pic>
      <xdr:nvPicPr>
        <xdr:cNvPr id="494" name="图片 493">
          <a:extLst>
            <a:ext uri="{FF2B5EF4-FFF2-40B4-BE49-F238E27FC236}">
              <a16:creationId xmlns="" xmlns:a16="http://schemas.microsoft.com/office/drawing/2014/main" id="{00000000-0008-0000-0200-0000EE010000}"/>
            </a:ext>
          </a:extLst>
        </xdr:cNvPr>
        <xdr:cNvPicPr>
          <a:picLocks noChangeAspect="1"/>
        </xdr:cNvPicPr>
      </xdr:nvPicPr>
      <xdr:blipFill>
        <a:blip xmlns:r="http://schemas.openxmlformats.org/officeDocument/2006/relationships" r:embed="rId1" r:link="rId3"/>
        <a:stretch>
          <a:fillRect/>
        </a:stretch>
      </xdr:blipFill>
      <xdr:spPr>
        <a:xfrm>
          <a:off x="1800225" y="63188850"/>
          <a:ext cx="885825" cy="10160"/>
        </a:xfrm>
        <a:prstGeom prst="rect">
          <a:avLst/>
        </a:prstGeom>
        <a:noFill/>
        <a:ln w="9525">
          <a:noFill/>
        </a:ln>
      </xdr:spPr>
    </xdr:pic>
    <xdr:clientData/>
  </xdr:twoCellAnchor>
  <xdr:twoCellAnchor editAs="oneCell">
    <xdr:from>
      <xdr:col>8</xdr:col>
      <xdr:colOff>0</xdr:colOff>
      <xdr:row>997</xdr:row>
      <xdr:rowOff>0</xdr:rowOff>
    </xdr:from>
    <xdr:to>
      <xdr:col>8</xdr:col>
      <xdr:colOff>714375</xdr:colOff>
      <xdr:row>997</xdr:row>
      <xdr:rowOff>10160</xdr:rowOff>
    </xdr:to>
    <xdr:pic>
      <xdr:nvPicPr>
        <xdr:cNvPr id="495" name="图片 494">
          <a:extLst>
            <a:ext uri="{FF2B5EF4-FFF2-40B4-BE49-F238E27FC236}">
              <a16:creationId xmlns="" xmlns:a16="http://schemas.microsoft.com/office/drawing/2014/main" id="{00000000-0008-0000-0200-0000EF010000}"/>
            </a:ext>
          </a:extLst>
        </xdr:cNvPr>
        <xdr:cNvPicPr>
          <a:picLocks noChangeAspect="1"/>
        </xdr:cNvPicPr>
      </xdr:nvPicPr>
      <xdr:blipFill>
        <a:blip xmlns:r="http://schemas.openxmlformats.org/officeDocument/2006/relationships" r:embed="rId1" r:link="rId3"/>
        <a:stretch>
          <a:fillRect/>
        </a:stretch>
      </xdr:blipFill>
      <xdr:spPr>
        <a:xfrm>
          <a:off x="10296525" y="190442850"/>
          <a:ext cx="714375" cy="10160"/>
        </a:xfrm>
        <a:prstGeom prst="rect">
          <a:avLst/>
        </a:prstGeom>
        <a:noFill/>
        <a:ln w="9525">
          <a:noFill/>
        </a:ln>
      </xdr:spPr>
    </xdr:pic>
    <xdr:clientData/>
  </xdr:twoCellAnchor>
  <xdr:twoCellAnchor editAs="oneCell">
    <xdr:from>
      <xdr:col>6</xdr:col>
      <xdr:colOff>0</xdr:colOff>
      <xdr:row>376</xdr:row>
      <xdr:rowOff>0</xdr:rowOff>
    </xdr:from>
    <xdr:to>
      <xdr:col>6</xdr:col>
      <xdr:colOff>1447800</xdr:colOff>
      <xdr:row>376</xdr:row>
      <xdr:rowOff>10160</xdr:rowOff>
    </xdr:to>
    <xdr:pic>
      <xdr:nvPicPr>
        <xdr:cNvPr id="496" name="图片 495">
          <a:extLst>
            <a:ext uri="{FF2B5EF4-FFF2-40B4-BE49-F238E27FC236}">
              <a16:creationId xmlns="" xmlns:a16="http://schemas.microsoft.com/office/drawing/2014/main" id="{00000000-0008-0000-0200-0000F0010000}"/>
            </a:ext>
          </a:extLst>
        </xdr:cNvPr>
        <xdr:cNvPicPr>
          <a:picLocks noChangeAspect="1"/>
        </xdr:cNvPicPr>
      </xdr:nvPicPr>
      <xdr:blipFill>
        <a:blip xmlns:r="http://schemas.openxmlformats.org/officeDocument/2006/relationships" r:embed="rId1" r:link="rId3"/>
        <a:stretch>
          <a:fillRect/>
        </a:stretch>
      </xdr:blipFill>
      <xdr:spPr>
        <a:xfrm>
          <a:off x="7467600" y="72142350"/>
          <a:ext cx="1447800" cy="10160"/>
        </a:xfrm>
        <a:prstGeom prst="rect">
          <a:avLst/>
        </a:prstGeom>
        <a:noFill/>
        <a:ln w="9525">
          <a:noFill/>
        </a:ln>
      </xdr:spPr>
    </xdr:pic>
    <xdr:clientData/>
  </xdr:twoCellAnchor>
  <xdr:twoCellAnchor editAs="oneCell">
    <xdr:from>
      <xdr:col>3</xdr:col>
      <xdr:colOff>0</xdr:colOff>
      <xdr:row>336</xdr:row>
      <xdr:rowOff>0</xdr:rowOff>
    </xdr:from>
    <xdr:to>
      <xdr:col>3</xdr:col>
      <xdr:colOff>885825</xdr:colOff>
      <xdr:row>336</xdr:row>
      <xdr:rowOff>10160</xdr:rowOff>
    </xdr:to>
    <xdr:pic>
      <xdr:nvPicPr>
        <xdr:cNvPr id="497" name="图片 496">
          <a:extLst>
            <a:ext uri="{FF2B5EF4-FFF2-40B4-BE49-F238E27FC236}">
              <a16:creationId xmlns="" xmlns:a16="http://schemas.microsoft.com/office/drawing/2014/main" id="{00000000-0008-0000-0200-0000F1010000}"/>
            </a:ext>
          </a:extLst>
        </xdr:cNvPr>
        <xdr:cNvPicPr>
          <a:picLocks noChangeAspect="1"/>
        </xdr:cNvPicPr>
      </xdr:nvPicPr>
      <xdr:blipFill>
        <a:blip xmlns:r="http://schemas.openxmlformats.org/officeDocument/2006/relationships" r:embed="rId1" r:link="rId3"/>
        <a:stretch>
          <a:fillRect/>
        </a:stretch>
      </xdr:blipFill>
      <xdr:spPr>
        <a:xfrm>
          <a:off x="1800225" y="64522350"/>
          <a:ext cx="885825" cy="10160"/>
        </a:xfrm>
        <a:prstGeom prst="rect">
          <a:avLst/>
        </a:prstGeom>
        <a:noFill/>
        <a:ln w="9525">
          <a:noFill/>
        </a:ln>
      </xdr:spPr>
    </xdr:pic>
    <xdr:clientData/>
  </xdr:twoCellAnchor>
  <xdr:twoCellAnchor editAs="oneCell">
    <xdr:from>
      <xdr:col>3</xdr:col>
      <xdr:colOff>0</xdr:colOff>
      <xdr:row>337</xdr:row>
      <xdr:rowOff>0</xdr:rowOff>
    </xdr:from>
    <xdr:to>
      <xdr:col>3</xdr:col>
      <xdr:colOff>885825</xdr:colOff>
      <xdr:row>337</xdr:row>
      <xdr:rowOff>10160</xdr:rowOff>
    </xdr:to>
    <xdr:pic>
      <xdr:nvPicPr>
        <xdr:cNvPr id="498" name="图片 497">
          <a:extLst>
            <a:ext uri="{FF2B5EF4-FFF2-40B4-BE49-F238E27FC236}">
              <a16:creationId xmlns="" xmlns:a16="http://schemas.microsoft.com/office/drawing/2014/main" id="{00000000-0008-0000-0200-0000F2010000}"/>
            </a:ext>
          </a:extLst>
        </xdr:cNvPr>
        <xdr:cNvPicPr>
          <a:picLocks noChangeAspect="1"/>
        </xdr:cNvPicPr>
      </xdr:nvPicPr>
      <xdr:blipFill>
        <a:blip xmlns:r="http://schemas.openxmlformats.org/officeDocument/2006/relationships" r:embed="rId1" r:link="rId3"/>
        <a:stretch>
          <a:fillRect/>
        </a:stretch>
      </xdr:blipFill>
      <xdr:spPr>
        <a:xfrm>
          <a:off x="1800225" y="64712850"/>
          <a:ext cx="885825" cy="10160"/>
        </a:xfrm>
        <a:prstGeom prst="rect">
          <a:avLst/>
        </a:prstGeom>
        <a:noFill/>
        <a:ln w="9525">
          <a:noFill/>
        </a:ln>
      </xdr:spPr>
    </xdr:pic>
    <xdr:clientData/>
  </xdr:twoCellAnchor>
  <xdr:twoCellAnchor editAs="oneCell">
    <xdr:from>
      <xdr:col>3</xdr:col>
      <xdr:colOff>0</xdr:colOff>
      <xdr:row>337</xdr:row>
      <xdr:rowOff>0</xdr:rowOff>
    </xdr:from>
    <xdr:to>
      <xdr:col>3</xdr:col>
      <xdr:colOff>885825</xdr:colOff>
      <xdr:row>337</xdr:row>
      <xdr:rowOff>10160</xdr:rowOff>
    </xdr:to>
    <xdr:pic>
      <xdr:nvPicPr>
        <xdr:cNvPr id="499" name="图片 498">
          <a:extLst>
            <a:ext uri="{FF2B5EF4-FFF2-40B4-BE49-F238E27FC236}">
              <a16:creationId xmlns="" xmlns:a16="http://schemas.microsoft.com/office/drawing/2014/main" id="{00000000-0008-0000-0200-0000F3010000}"/>
            </a:ext>
          </a:extLst>
        </xdr:cNvPr>
        <xdr:cNvPicPr>
          <a:picLocks noChangeAspect="1"/>
        </xdr:cNvPicPr>
      </xdr:nvPicPr>
      <xdr:blipFill>
        <a:blip xmlns:r="http://schemas.openxmlformats.org/officeDocument/2006/relationships" r:embed="rId1" r:link="rId3"/>
        <a:stretch>
          <a:fillRect/>
        </a:stretch>
      </xdr:blipFill>
      <xdr:spPr>
        <a:xfrm>
          <a:off x="1800225" y="64712850"/>
          <a:ext cx="885825" cy="10160"/>
        </a:xfrm>
        <a:prstGeom prst="rect">
          <a:avLst/>
        </a:prstGeom>
        <a:noFill/>
        <a:ln w="9525">
          <a:noFill/>
        </a:ln>
      </xdr:spPr>
    </xdr:pic>
    <xdr:clientData/>
  </xdr:twoCellAnchor>
  <xdr:twoCellAnchor editAs="oneCell">
    <xdr:from>
      <xdr:col>3</xdr:col>
      <xdr:colOff>0</xdr:colOff>
      <xdr:row>338</xdr:row>
      <xdr:rowOff>0</xdr:rowOff>
    </xdr:from>
    <xdr:to>
      <xdr:col>3</xdr:col>
      <xdr:colOff>885825</xdr:colOff>
      <xdr:row>338</xdr:row>
      <xdr:rowOff>10160</xdr:rowOff>
    </xdr:to>
    <xdr:pic>
      <xdr:nvPicPr>
        <xdr:cNvPr id="500" name="图片 499">
          <a:extLst>
            <a:ext uri="{FF2B5EF4-FFF2-40B4-BE49-F238E27FC236}">
              <a16:creationId xmlns="" xmlns:a16="http://schemas.microsoft.com/office/drawing/2014/main" id="{00000000-0008-0000-0200-0000F4010000}"/>
            </a:ext>
          </a:extLst>
        </xdr:cNvPr>
        <xdr:cNvPicPr>
          <a:picLocks noChangeAspect="1"/>
        </xdr:cNvPicPr>
      </xdr:nvPicPr>
      <xdr:blipFill>
        <a:blip xmlns:r="http://schemas.openxmlformats.org/officeDocument/2006/relationships" r:embed="rId1" r:link="rId3"/>
        <a:stretch>
          <a:fillRect/>
        </a:stretch>
      </xdr:blipFill>
      <xdr:spPr>
        <a:xfrm>
          <a:off x="1800225" y="64903350"/>
          <a:ext cx="885825" cy="10160"/>
        </a:xfrm>
        <a:prstGeom prst="rect">
          <a:avLst/>
        </a:prstGeom>
        <a:noFill/>
        <a:ln w="9525">
          <a:noFill/>
        </a:ln>
      </xdr:spPr>
    </xdr:pic>
    <xdr:clientData/>
  </xdr:twoCellAnchor>
  <xdr:twoCellAnchor editAs="oneCell">
    <xdr:from>
      <xdr:col>3</xdr:col>
      <xdr:colOff>0</xdr:colOff>
      <xdr:row>339</xdr:row>
      <xdr:rowOff>0</xdr:rowOff>
    </xdr:from>
    <xdr:to>
      <xdr:col>3</xdr:col>
      <xdr:colOff>885825</xdr:colOff>
      <xdr:row>339</xdr:row>
      <xdr:rowOff>10160</xdr:rowOff>
    </xdr:to>
    <xdr:pic>
      <xdr:nvPicPr>
        <xdr:cNvPr id="501" name="图片 500">
          <a:extLst>
            <a:ext uri="{FF2B5EF4-FFF2-40B4-BE49-F238E27FC236}">
              <a16:creationId xmlns="" xmlns:a16="http://schemas.microsoft.com/office/drawing/2014/main" id="{00000000-0008-0000-0200-0000F5010000}"/>
            </a:ext>
          </a:extLst>
        </xdr:cNvPr>
        <xdr:cNvPicPr>
          <a:picLocks noChangeAspect="1"/>
        </xdr:cNvPicPr>
      </xdr:nvPicPr>
      <xdr:blipFill>
        <a:blip xmlns:r="http://schemas.openxmlformats.org/officeDocument/2006/relationships" r:embed="rId1" r:link="rId3"/>
        <a:stretch>
          <a:fillRect/>
        </a:stretch>
      </xdr:blipFill>
      <xdr:spPr>
        <a:xfrm>
          <a:off x="1800225" y="65093850"/>
          <a:ext cx="885825" cy="10160"/>
        </a:xfrm>
        <a:prstGeom prst="rect">
          <a:avLst/>
        </a:prstGeom>
        <a:noFill/>
        <a:ln w="9525">
          <a:noFill/>
        </a:ln>
      </xdr:spPr>
    </xdr:pic>
    <xdr:clientData/>
  </xdr:twoCellAnchor>
  <xdr:twoCellAnchor editAs="oneCell">
    <xdr:from>
      <xdr:col>11</xdr:col>
      <xdr:colOff>0</xdr:colOff>
      <xdr:row>381</xdr:row>
      <xdr:rowOff>0</xdr:rowOff>
    </xdr:from>
    <xdr:to>
      <xdr:col>11</xdr:col>
      <xdr:colOff>10160</xdr:colOff>
      <xdr:row>381</xdr:row>
      <xdr:rowOff>10160</xdr:rowOff>
    </xdr:to>
    <xdr:pic>
      <xdr:nvPicPr>
        <xdr:cNvPr id="502" name="图片 501">
          <a:extLst>
            <a:ext uri="{FF2B5EF4-FFF2-40B4-BE49-F238E27FC236}">
              <a16:creationId xmlns="" xmlns:a16="http://schemas.microsoft.com/office/drawing/2014/main" id="{00000000-0008-0000-0200-0000F6010000}"/>
            </a:ext>
          </a:extLst>
        </xdr:cNvPr>
        <xdr:cNvPicPr>
          <a:picLocks noChangeAspect="1"/>
        </xdr:cNvPicPr>
      </xdr:nvPicPr>
      <xdr:blipFill>
        <a:blip xmlns:r="http://schemas.openxmlformats.org/officeDocument/2006/relationships" r:embed="rId1" r:link="rId3"/>
        <a:stretch>
          <a:fillRect/>
        </a:stretch>
      </xdr:blipFill>
      <xdr:spPr>
        <a:xfrm>
          <a:off x="12525375" y="73094850"/>
          <a:ext cx="10160" cy="10160"/>
        </a:xfrm>
        <a:prstGeom prst="rect">
          <a:avLst/>
        </a:prstGeom>
        <a:noFill/>
        <a:ln w="9525">
          <a:noFill/>
        </a:ln>
      </xdr:spPr>
    </xdr:pic>
    <xdr:clientData/>
  </xdr:twoCellAnchor>
  <xdr:twoCellAnchor editAs="oneCell">
    <xdr:from>
      <xdr:col>6</xdr:col>
      <xdr:colOff>0</xdr:colOff>
      <xdr:row>381</xdr:row>
      <xdr:rowOff>0</xdr:rowOff>
    </xdr:from>
    <xdr:to>
      <xdr:col>6</xdr:col>
      <xdr:colOff>1447800</xdr:colOff>
      <xdr:row>381</xdr:row>
      <xdr:rowOff>10160</xdr:rowOff>
    </xdr:to>
    <xdr:pic>
      <xdr:nvPicPr>
        <xdr:cNvPr id="503" name="图片 502">
          <a:extLst>
            <a:ext uri="{FF2B5EF4-FFF2-40B4-BE49-F238E27FC236}">
              <a16:creationId xmlns="" xmlns:a16="http://schemas.microsoft.com/office/drawing/2014/main" id="{00000000-0008-0000-0200-0000F7010000}"/>
            </a:ext>
          </a:extLst>
        </xdr:cNvPr>
        <xdr:cNvPicPr>
          <a:picLocks noChangeAspect="1"/>
        </xdr:cNvPicPr>
      </xdr:nvPicPr>
      <xdr:blipFill>
        <a:blip xmlns:r="http://schemas.openxmlformats.org/officeDocument/2006/relationships" r:embed="rId1" r:link="rId3"/>
        <a:stretch>
          <a:fillRect/>
        </a:stretch>
      </xdr:blipFill>
      <xdr:spPr>
        <a:xfrm>
          <a:off x="7467600" y="73094850"/>
          <a:ext cx="1447800" cy="10160"/>
        </a:xfrm>
        <a:prstGeom prst="rect">
          <a:avLst/>
        </a:prstGeom>
        <a:noFill/>
        <a:ln w="9525">
          <a:noFill/>
        </a:ln>
      </xdr:spPr>
    </xdr:pic>
    <xdr:clientData/>
  </xdr:twoCellAnchor>
  <xdr:twoCellAnchor editAs="oneCell">
    <xdr:from>
      <xdr:col>3</xdr:col>
      <xdr:colOff>0</xdr:colOff>
      <xdr:row>340</xdr:row>
      <xdr:rowOff>0</xdr:rowOff>
    </xdr:from>
    <xdr:to>
      <xdr:col>3</xdr:col>
      <xdr:colOff>885825</xdr:colOff>
      <xdr:row>340</xdr:row>
      <xdr:rowOff>10160</xdr:rowOff>
    </xdr:to>
    <xdr:pic>
      <xdr:nvPicPr>
        <xdr:cNvPr id="504" name="图片 503">
          <a:extLst>
            <a:ext uri="{FF2B5EF4-FFF2-40B4-BE49-F238E27FC236}">
              <a16:creationId xmlns="" xmlns:a16="http://schemas.microsoft.com/office/drawing/2014/main" id="{00000000-0008-0000-0200-0000F8010000}"/>
            </a:ext>
          </a:extLst>
        </xdr:cNvPr>
        <xdr:cNvPicPr>
          <a:picLocks noChangeAspect="1"/>
        </xdr:cNvPicPr>
      </xdr:nvPicPr>
      <xdr:blipFill>
        <a:blip xmlns:r="http://schemas.openxmlformats.org/officeDocument/2006/relationships" r:embed="rId1" r:link="rId3"/>
        <a:stretch>
          <a:fillRect/>
        </a:stretch>
      </xdr:blipFill>
      <xdr:spPr>
        <a:xfrm>
          <a:off x="1800225" y="65284350"/>
          <a:ext cx="885825" cy="10160"/>
        </a:xfrm>
        <a:prstGeom prst="rect">
          <a:avLst/>
        </a:prstGeom>
        <a:noFill/>
        <a:ln w="9525">
          <a:noFill/>
        </a:ln>
      </xdr:spPr>
    </xdr:pic>
    <xdr:clientData/>
  </xdr:twoCellAnchor>
  <xdr:twoCellAnchor editAs="oneCell">
    <xdr:from>
      <xdr:col>3</xdr:col>
      <xdr:colOff>0</xdr:colOff>
      <xdr:row>349</xdr:row>
      <xdr:rowOff>0</xdr:rowOff>
    </xdr:from>
    <xdr:to>
      <xdr:col>3</xdr:col>
      <xdr:colOff>885825</xdr:colOff>
      <xdr:row>349</xdr:row>
      <xdr:rowOff>10160</xdr:rowOff>
    </xdr:to>
    <xdr:pic>
      <xdr:nvPicPr>
        <xdr:cNvPr id="505" name="图片 504">
          <a:extLst>
            <a:ext uri="{FF2B5EF4-FFF2-40B4-BE49-F238E27FC236}">
              <a16:creationId xmlns="" xmlns:a16="http://schemas.microsoft.com/office/drawing/2014/main" id="{00000000-0008-0000-0200-0000F9010000}"/>
            </a:ext>
          </a:extLst>
        </xdr:cNvPr>
        <xdr:cNvPicPr>
          <a:picLocks noChangeAspect="1"/>
        </xdr:cNvPicPr>
      </xdr:nvPicPr>
      <xdr:blipFill>
        <a:blip xmlns:r="http://schemas.openxmlformats.org/officeDocument/2006/relationships" r:embed="rId1" r:link="rId3"/>
        <a:stretch>
          <a:fillRect/>
        </a:stretch>
      </xdr:blipFill>
      <xdr:spPr>
        <a:xfrm>
          <a:off x="1800225" y="66998850"/>
          <a:ext cx="885825" cy="10160"/>
        </a:xfrm>
        <a:prstGeom prst="rect">
          <a:avLst/>
        </a:prstGeom>
        <a:noFill/>
        <a:ln w="9525">
          <a:noFill/>
        </a:ln>
      </xdr:spPr>
    </xdr:pic>
    <xdr:clientData/>
  </xdr:twoCellAnchor>
  <xdr:twoCellAnchor editAs="oneCell">
    <xdr:from>
      <xdr:col>11</xdr:col>
      <xdr:colOff>0</xdr:colOff>
      <xdr:row>392</xdr:row>
      <xdr:rowOff>0</xdr:rowOff>
    </xdr:from>
    <xdr:to>
      <xdr:col>11</xdr:col>
      <xdr:colOff>10160</xdr:colOff>
      <xdr:row>392</xdr:row>
      <xdr:rowOff>10160</xdr:rowOff>
    </xdr:to>
    <xdr:pic>
      <xdr:nvPicPr>
        <xdr:cNvPr id="506" name="图片 505">
          <a:extLst>
            <a:ext uri="{FF2B5EF4-FFF2-40B4-BE49-F238E27FC236}">
              <a16:creationId xmlns="" xmlns:a16="http://schemas.microsoft.com/office/drawing/2014/main" id="{00000000-0008-0000-0200-0000FA010000}"/>
            </a:ext>
          </a:extLst>
        </xdr:cNvPr>
        <xdr:cNvPicPr>
          <a:picLocks noChangeAspect="1"/>
        </xdr:cNvPicPr>
      </xdr:nvPicPr>
      <xdr:blipFill>
        <a:blip xmlns:r="http://schemas.openxmlformats.org/officeDocument/2006/relationships" r:embed="rId1" r:link="rId3"/>
        <a:stretch>
          <a:fillRect/>
        </a:stretch>
      </xdr:blipFill>
      <xdr:spPr>
        <a:xfrm>
          <a:off x="12525375" y="75190350"/>
          <a:ext cx="10160" cy="10160"/>
        </a:xfrm>
        <a:prstGeom prst="rect">
          <a:avLst/>
        </a:prstGeom>
        <a:noFill/>
        <a:ln w="9525">
          <a:noFill/>
        </a:ln>
      </xdr:spPr>
    </xdr:pic>
    <xdr:clientData/>
  </xdr:twoCellAnchor>
  <xdr:twoCellAnchor editAs="oneCell">
    <xdr:from>
      <xdr:col>3</xdr:col>
      <xdr:colOff>0</xdr:colOff>
      <xdr:row>355</xdr:row>
      <xdr:rowOff>0</xdr:rowOff>
    </xdr:from>
    <xdr:to>
      <xdr:col>3</xdr:col>
      <xdr:colOff>885825</xdr:colOff>
      <xdr:row>355</xdr:row>
      <xdr:rowOff>10160</xdr:rowOff>
    </xdr:to>
    <xdr:pic>
      <xdr:nvPicPr>
        <xdr:cNvPr id="507" name="图片 506">
          <a:extLst>
            <a:ext uri="{FF2B5EF4-FFF2-40B4-BE49-F238E27FC236}">
              <a16:creationId xmlns="" xmlns:a16="http://schemas.microsoft.com/office/drawing/2014/main" id="{00000000-0008-0000-0200-0000FB010000}"/>
            </a:ext>
          </a:extLst>
        </xdr:cNvPr>
        <xdr:cNvPicPr>
          <a:picLocks noChangeAspect="1"/>
        </xdr:cNvPicPr>
      </xdr:nvPicPr>
      <xdr:blipFill>
        <a:blip xmlns:r="http://schemas.openxmlformats.org/officeDocument/2006/relationships" r:embed="rId1" r:link="rId3"/>
        <a:stretch>
          <a:fillRect/>
        </a:stretch>
      </xdr:blipFill>
      <xdr:spPr>
        <a:xfrm>
          <a:off x="1800225" y="68141850"/>
          <a:ext cx="885825" cy="10160"/>
        </a:xfrm>
        <a:prstGeom prst="rect">
          <a:avLst/>
        </a:prstGeom>
        <a:noFill/>
        <a:ln w="9525">
          <a:noFill/>
        </a:ln>
      </xdr:spPr>
    </xdr:pic>
    <xdr:clientData/>
  </xdr:twoCellAnchor>
  <xdr:twoCellAnchor editAs="oneCell">
    <xdr:from>
      <xdr:col>8</xdr:col>
      <xdr:colOff>0</xdr:colOff>
      <xdr:row>401</xdr:row>
      <xdr:rowOff>0</xdr:rowOff>
    </xdr:from>
    <xdr:to>
      <xdr:col>8</xdr:col>
      <xdr:colOff>714375</xdr:colOff>
      <xdr:row>401</xdr:row>
      <xdr:rowOff>10160</xdr:rowOff>
    </xdr:to>
    <xdr:pic>
      <xdr:nvPicPr>
        <xdr:cNvPr id="508" name="图片 507">
          <a:extLst>
            <a:ext uri="{FF2B5EF4-FFF2-40B4-BE49-F238E27FC236}">
              <a16:creationId xmlns="" xmlns:a16="http://schemas.microsoft.com/office/drawing/2014/main" id="{00000000-0008-0000-0200-0000FC010000}"/>
            </a:ext>
          </a:extLst>
        </xdr:cNvPr>
        <xdr:cNvPicPr>
          <a:picLocks noChangeAspect="1"/>
        </xdr:cNvPicPr>
      </xdr:nvPicPr>
      <xdr:blipFill>
        <a:blip xmlns:r="http://schemas.openxmlformats.org/officeDocument/2006/relationships" r:embed="rId1" r:link="rId3"/>
        <a:stretch>
          <a:fillRect/>
        </a:stretch>
      </xdr:blipFill>
      <xdr:spPr>
        <a:xfrm>
          <a:off x="10296525" y="76904850"/>
          <a:ext cx="714375" cy="10160"/>
        </a:xfrm>
        <a:prstGeom prst="rect">
          <a:avLst/>
        </a:prstGeom>
        <a:noFill/>
        <a:ln w="9525">
          <a:noFill/>
        </a:ln>
      </xdr:spPr>
    </xdr:pic>
    <xdr:clientData/>
  </xdr:twoCellAnchor>
  <xdr:twoCellAnchor editAs="oneCell">
    <xdr:from>
      <xdr:col>3</xdr:col>
      <xdr:colOff>0</xdr:colOff>
      <xdr:row>580</xdr:row>
      <xdr:rowOff>0</xdr:rowOff>
    </xdr:from>
    <xdr:to>
      <xdr:col>3</xdr:col>
      <xdr:colOff>885825</xdr:colOff>
      <xdr:row>580</xdr:row>
      <xdr:rowOff>10160</xdr:rowOff>
    </xdr:to>
    <xdr:pic>
      <xdr:nvPicPr>
        <xdr:cNvPr id="509" name="图片 508">
          <a:extLst>
            <a:ext uri="{FF2B5EF4-FFF2-40B4-BE49-F238E27FC236}">
              <a16:creationId xmlns="" xmlns:a16="http://schemas.microsoft.com/office/drawing/2014/main" id="{00000000-0008-0000-0200-0000FD010000}"/>
            </a:ext>
          </a:extLst>
        </xdr:cNvPr>
        <xdr:cNvPicPr>
          <a:picLocks noChangeAspect="1"/>
        </xdr:cNvPicPr>
      </xdr:nvPicPr>
      <xdr:blipFill>
        <a:blip xmlns:r="http://schemas.openxmlformats.org/officeDocument/2006/relationships" r:embed="rId1" r:link="rId3"/>
        <a:stretch>
          <a:fillRect/>
        </a:stretch>
      </xdr:blipFill>
      <xdr:spPr>
        <a:xfrm>
          <a:off x="1800225" y="111004350"/>
          <a:ext cx="885825" cy="10160"/>
        </a:xfrm>
        <a:prstGeom prst="rect">
          <a:avLst/>
        </a:prstGeom>
        <a:noFill/>
        <a:ln w="9525">
          <a:noFill/>
        </a:ln>
      </xdr:spPr>
    </xdr:pic>
    <xdr:clientData/>
  </xdr:twoCellAnchor>
  <xdr:twoCellAnchor editAs="oneCell">
    <xdr:from>
      <xdr:col>4</xdr:col>
      <xdr:colOff>0</xdr:colOff>
      <xdr:row>580</xdr:row>
      <xdr:rowOff>0</xdr:rowOff>
    </xdr:from>
    <xdr:to>
      <xdr:col>4</xdr:col>
      <xdr:colOff>1171575</xdr:colOff>
      <xdr:row>580</xdr:row>
      <xdr:rowOff>10160</xdr:rowOff>
    </xdr:to>
    <xdr:pic>
      <xdr:nvPicPr>
        <xdr:cNvPr id="510" name="图片 509">
          <a:extLst>
            <a:ext uri="{FF2B5EF4-FFF2-40B4-BE49-F238E27FC236}">
              <a16:creationId xmlns="" xmlns:a16="http://schemas.microsoft.com/office/drawing/2014/main" id="{00000000-0008-0000-0200-0000FE010000}"/>
            </a:ext>
          </a:extLst>
        </xdr:cNvPr>
        <xdr:cNvPicPr>
          <a:picLocks noChangeAspect="1"/>
        </xdr:cNvPicPr>
      </xdr:nvPicPr>
      <xdr:blipFill>
        <a:blip xmlns:r="http://schemas.openxmlformats.org/officeDocument/2006/relationships" r:embed="rId1" r:link="rId3"/>
        <a:stretch>
          <a:fillRect/>
        </a:stretch>
      </xdr:blipFill>
      <xdr:spPr>
        <a:xfrm>
          <a:off x="2971800" y="111004350"/>
          <a:ext cx="1171575" cy="10160"/>
        </a:xfrm>
        <a:prstGeom prst="rect">
          <a:avLst/>
        </a:prstGeom>
        <a:noFill/>
        <a:ln w="9525">
          <a:noFill/>
        </a:ln>
      </xdr:spPr>
    </xdr:pic>
    <xdr:clientData/>
  </xdr:twoCellAnchor>
  <xdr:twoCellAnchor editAs="oneCell">
    <xdr:from>
      <xdr:col>5</xdr:col>
      <xdr:colOff>0</xdr:colOff>
      <xdr:row>201</xdr:row>
      <xdr:rowOff>0</xdr:rowOff>
    </xdr:from>
    <xdr:to>
      <xdr:col>6</xdr:col>
      <xdr:colOff>1600200</xdr:colOff>
      <xdr:row>201</xdr:row>
      <xdr:rowOff>10160</xdr:rowOff>
    </xdr:to>
    <xdr:pic>
      <xdr:nvPicPr>
        <xdr:cNvPr id="511" name="图片 510">
          <a:extLst>
            <a:ext uri="{FF2B5EF4-FFF2-40B4-BE49-F238E27FC236}">
              <a16:creationId xmlns="" xmlns:a16="http://schemas.microsoft.com/office/drawing/2014/main" id="{00000000-0008-0000-0200-0000FF010000}"/>
            </a:ext>
          </a:extLst>
        </xdr:cNvPr>
        <xdr:cNvPicPr>
          <a:picLocks noChangeAspect="1"/>
        </xdr:cNvPicPr>
      </xdr:nvPicPr>
      <xdr:blipFill>
        <a:blip xmlns:r="http://schemas.openxmlformats.org/officeDocument/2006/relationships" r:embed="rId1" r:link="rId3"/>
        <a:stretch>
          <a:fillRect/>
        </a:stretch>
      </xdr:blipFill>
      <xdr:spPr>
        <a:xfrm>
          <a:off x="6019800" y="38804850"/>
          <a:ext cx="3048000" cy="10160"/>
        </a:xfrm>
        <a:prstGeom prst="rect">
          <a:avLst/>
        </a:prstGeom>
        <a:noFill/>
        <a:ln w="9525">
          <a:noFill/>
        </a:ln>
      </xdr:spPr>
    </xdr:pic>
    <xdr:clientData/>
  </xdr:twoCellAnchor>
  <xdr:twoCellAnchor editAs="oneCell">
    <xdr:from>
      <xdr:col>7</xdr:col>
      <xdr:colOff>0</xdr:colOff>
      <xdr:row>201</xdr:row>
      <xdr:rowOff>0</xdr:rowOff>
    </xdr:from>
    <xdr:to>
      <xdr:col>9</xdr:col>
      <xdr:colOff>600075</xdr:colOff>
      <xdr:row>201</xdr:row>
      <xdr:rowOff>10160</xdr:rowOff>
    </xdr:to>
    <xdr:pic>
      <xdr:nvPicPr>
        <xdr:cNvPr id="512" name="图片 511">
          <a:extLst>
            <a:ext uri="{FF2B5EF4-FFF2-40B4-BE49-F238E27FC236}">
              <a16:creationId xmlns="" xmlns:a16="http://schemas.microsoft.com/office/drawing/2014/main" id="{00000000-0008-0000-0200-000000020000}"/>
            </a:ext>
          </a:extLst>
        </xdr:cNvPr>
        <xdr:cNvPicPr>
          <a:picLocks noChangeAspect="1"/>
        </xdr:cNvPicPr>
      </xdr:nvPicPr>
      <xdr:blipFill>
        <a:blip xmlns:r="http://schemas.openxmlformats.org/officeDocument/2006/relationships" r:embed="rId1" r:link="rId3"/>
        <a:stretch>
          <a:fillRect/>
        </a:stretch>
      </xdr:blipFill>
      <xdr:spPr>
        <a:xfrm>
          <a:off x="9582150" y="38804850"/>
          <a:ext cx="2114550" cy="10160"/>
        </a:xfrm>
        <a:prstGeom prst="rect">
          <a:avLst/>
        </a:prstGeom>
        <a:noFill/>
        <a:ln w="9525">
          <a:noFill/>
        </a:ln>
      </xdr:spPr>
    </xdr:pic>
    <xdr:clientData/>
  </xdr:twoCellAnchor>
  <xdr:twoCellAnchor editAs="oneCell">
    <xdr:from>
      <xdr:col>4</xdr:col>
      <xdr:colOff>0</xdr:colOff>
      <xdr:row>582</xdr:row>
      <xdr:rowOff>0</xdr:rowOff>
    </xdr:from>
    <xdr:to>
      <xdr:col>4</xdr:col>
      <xdr:colOff>1171575</xdr:colOff>
      <xdr:row>582</xdr:row>
      <xdr:rowOff>10160</xdr:rowOff>
    </xdr:to>
    <xdr:pic>
      <xdr:nvPicPr>
        <xdr:cNvPr id="513" name="图片 512">
          <a:extLst>
            <a:ext uri="{FF2B5EF4-FFF2-40B4-BE49-F238E27FC236}">
              <a16:creationId xmlns="" xmlns:a16="http://schemas.microsoft.com/office/drawing/2014/main" id="{00000000-0008-0000-0200-000001020000}"/>
            </a:ext>
          </a:extLst>
        </xdr:cNvPr>
        <xdr:cNvPicPr>
          <a:picLocks noChangeAspect="1"/>
        </xdr:cNvPicPr>
      </xdr:nvPicPr>
      <xdr:blipFill>
        <a:blip xmlns:r="http://schemas.openxmlformats.org/officeDocument/2006/relationships" r:embed="rId1" r:link="rId3"/>
        <a:stretch>
          <a:fillRect/>
        </a:stretch>
      </xdr:blipFill>
      <xdr:spPr>
        <a:xfrm>
          <a:off x="2971800" y="111385350"/>
          <a:ext cx="1171575" cy="10160"/>
        </a:xfrm>
        <a:prstGeom prst="rect">
          <a:avLst/>
        </a:prstGeom>
        <a:noFill/>
        <a:ln w="9525">
          <a:noFill/>
        </a:ln>
      </xdr:spPr>
    </xdr:pic>
    <xdr:clientData/>
  </xdr:twoCellAnchor>
  <xdr:twoCellAnchor editAs="oneCell">
    <xdr:from>
      <xdr:col>8</xdr:col>
      <xdr:colOff>0</xdr:colOff>
      <xdr:row>201</xdr:row>
      <xdr:rowOff>0</xdr:rowOff>
    </xdr:from>
    <xdr:to>
      <xdr:col>8</xdr:col>
      <xdr:colOff>714375</xdr:colOff>
      <xdr:row>201</xdr:row>
      <xdr:rowOff>10160</xdr:rowOff>
    </xdr:to>
    <xdr:pic>
      <xdr:nvPicPr>
        <xdr:cNvPr id="514" name="图片 513">
          <a:extLst>
            <a:ext uri="{FF2B5EF4-FFF2-40B4-BE49-F238E27FC236}">
              <a16:creationId xmlns="" xmlns:a16="http://schemas.microsoft.com/office/drawing/2014/main" id="{00000000-0008-0000-0200-000002020000}"/>
            </a:ext>
          </a:extLst>
        </xdr:cNvPr>
        <xdr:cNvPicPr>
          <a:picLocks noChangeAspect="1"/>
        </xdr:cNvPicPr>
      </xdr:nvPicPr>
      <xdr:blipFill>
        <a:blip xmlns:r="http://schemas.openxmlformats.org/officeDocument/2006/relationships" r:embed="rId1" r:link="rId3"/>
        <a:stretch>
          <a:fillRect/>
        </a:stretch>
      </xdr:blipFill>
      <xdr:spPr>
        <a:xfrm>
          <a:off x="10296525" y="38804850"/>
          <a:ext cx="714375" cy="10160"/>
        </a:xfrm>
        <a:prstGeom prst="rect">
          <a:avLst/>
        </a:prstGeom>
        <a:noFill/>
        <a:ln w="9525">
          <a:noFill/>
        </a:ln>
      </xdr:spPr>
    </xdr:pic>
    <xdr:clientData/>
  </xdr:twoCellAnchor>
  <xdr:twoCellAnchor editAs="oneCell">
    <xdr:from>
      <xdr:col>8</xdr:col>
      <xdr:colOff>0</xdr:colOff>
      <xdr:row>201</xdr:row>
      <xdr:rowOff>0</xdr:rowOff>
    </xdr:from>
    <xdr:to>
      <xdr:col>8</xdr:col>
      <xdr:colOff>714375</xdr:colOff>
      <xdr:row>201</xdr:row>
      <xdr:rowOff>10160</xdr:rowOff>
    </xdr:to>
    <xdr:pic>
      <xdr:nvPicPr>
        <xdr:cNvPr id="515" name="图片 514">
          <a:extLst>
            <a:ext uri="{FF2B5EF4-FFF2-40B4-BE49-F238E27FC236}">
              <a16:creationId xmlns="" xmlns:a16="http://schemas.microsoft.com/office/drawing/2014/main" id="{00000000-0008-0000-0200-000003020000}"/>
            </a:ext>
          </a:extLst>
        </xdr:cNvPr>
        <xdr:cNvPicPr>
          <a:picLocks noChangeAspect="1"/>
        </xdr:cNvPicPr>
      </xdr:nvPicPr>
      <xdr:blipFill>
        <a:blip xmlns:r="http://schemas.openxmlformats.org/officeDocument/2006/relationships" r:embed="rId1" r:link="rId3"/>
        <a:stretch>
          <a:fillRect/>
        </a:stretch>
      </xdr:blipFill>
      <xdr:spPr>
        <a:xfrm>
          <a:off x="10296525" y="38804850"/>
          <a:ext cx="714375" cy="10160"/>
        </a:xfrm>
        <a:prstGeom prst="rect">
          <a:avLst/>
        </a:prstGeom>
        <a:noFill/>
        <a:ln w="9525">
          <a:noFill/>
        </a:ln>
      </xdr:spPr>
    </xdr:pic>
    <xdr:clientData/>
  </xdr:twoCellAnchor>
  <xdr:twoCellAnchor editAs="oneCell">
    <xdr:from>
      <xdr:col>8</xdr:col>
      <xdr:colOff>0</xdr:colOff>
      <xdr:row>206</xdr:row>
      <xdr:rowOff>0</xdr:rowOff>
    </xdr:from>
    <xdr:to>
      <xdr:col>8</xdr:col>
      <xdr:colOff>714375</xdr:colOff>
      <xdr:row>206</xdr:row>
      <xdr:rowOff>10160</xdr:rowOff>
    </xdr:to>
    <xdr:pic>
      <xdr:nvPicPr>
        <xdr:cNvPr id="516" name="图片 515">
          <a:extLst>
            <a:ext uri="{FF2B5EF4-FFF2-40B4-BE49-F238E27FC236}">
              <a16:creationId xmlns="" xmlns:a16="http://schemas.microsoft.com/office/drawing/2014/main" id="{00000000-0008-0000-0200-000004020000}"/>
            </a:ext>
          </a:extLst>
        </xdr:cNvPr>
        <xdr:cNvPicPr>
          <a:picLocks noChangeAspect="1"/>
        </xdr:cNvPicPr>
      </xdr:nvPicPr>
      <xdr:blipFill>
        <a:blip xmlns:r="http://schemas.openxmlformats.org/officeDocument/2006/relationships" r:embed="rId1" r:link="rId3"/>
        <a:stretch>
          <a:fillRect/>
        </a:stretch>
      </xdr:blipFill>
      <xdr:spPr>
        <a:xfrm>
          <a:off x="10296525" y="39757350"/>
          <a:ext cx="714375" cy="10160"/>
        </a:xfrm>
        <a:prstGeom prst="rect">
          <a:avLst/>
        </a:prstGeom>
        <a:noFill/>
        <a:ln w="9525">
          <a:noFill/>
        </a:ln>
      </xdr:spPr>
    </xdr:pic>
    <xdr:clientData/>
  </xdr:twoCellAnchor>
  <xdr:twoCellAnchor editAs="oneCell">
    <xdr:from>
      <xdr:col>6</xdr:col>
      <xdr:colOff>0</xdr:colOff>
      <xdr:row>204</xdr:row>
      <xdr:rowOff>0</xdr:rowOff>
    </xdr:from>
    <xdr:to>
      <xdr:col>6</xdr:col>
      <xdr:colOff>1447800</xdr:colOff>
      <xdr:row>204</xdr:row>
      <xdr:rowOff>10160</xdr:rowOff>
    </xdr:to>
    <xdr:pic>
      <xdr:nvPicPr>
        <xdr:cNvPr id="517" name="图片 516">
          <a:extLst>
            <a:ext uri="{FF2B5EF4-FFF2-40B4-BE49-F238E27FC236}">
              <a16:creationId xmlns="" xmlns:a16="http://schemas.microsoft.com/office/drawing/2014/main" id="{00000000-0008-0000-0200-000005020000}"/>
            </a:ext>
          </a:extLst>
        </xdr:cNvPr>
        <xdr:cNvPicPr>
          <a:picLocks noChangeAspect="1"/>
        </xdr:cNvPicPr>
      </xdr:nvPicPr>
      <xdr:blipFill>
        <a:blip xmlns:r="http://schemas.openxmlformats.org/officeDocument/2006/relationships" r:embed="rId1" r:link="rId3"/>
        <a:stretch>
          <a:fillRect/>
        </a:stretch>
      </xdr:blipFill>
      <xdr:spPr>
        <a:xfrm>
          <a:off x="7467600" y="39376350"/>
          <a:ext cx="1447800" cy="10160"/>
        </a:xfrm>
        <a:prstGeom prst="rect">
          <a:avLst/>
        </a:prstGeom>
        <a:noFill/>
        <a:ln w="9525">
          <a:noFill/>
        </a:ln>
      </xdr:spPr>
    </xdr:pic>
    <xdr:clientData/>
  </xdr:twoCellAnchor>
  <xdr:twoCellAnchor editAs="oneCell">
    <xdr:from>
      <xdr:col>11</xdr:col>
      <xdr:colOff>0</xdr:colOff>
      <xdr:row>206</xdr:row>
      <xdr:rowOff>0</xdr:rowOff>
    </xdr:from>
    <xdr:to>
      <xdr:col>11</xdr:col>
      <xdr:colOff>10160</xdr:colOff>
      <xdr:row>206</xdr:row>
      <xdr:rowOff>10160</xdr:rowOff>
    </xdr:to>
    <xdr:pic>
      <xdr:nvPicPr>
        <xdr:cNvPr id="518" name="图片 517">
          <a:extLst>
            <a:ext uri="{FF2B5EF4-FFF2-40B4-BE49-F238E27FC236}">
              <a16:creationId xmlns="" xmlns:a16="http://schemas.microsoft.com/office/drawing/2014/main" id="{00000000-0008-0000-0200-000006020000}"/>
            </a:ext>
          </a:extLst>
        </xdr:cNvPr>
        <xdr:cNvPicPr>
          <a:picLocks noChangeAspect="1"/>
        </xdr:cNvPicPr>
      </xdr:nvPicPr>
      <xdr:blipFill>
        <a:blip xmlns:r="http://schemas.openxmlformats.org/officeDocument/2006/relationships" r:embed="rId1" r:link="rId3"/>
        <a:stretch>
          <a:fillRect/>
        </a:stretch>
      </xdr:blipFill>
      <xdr:spPr>
        <a:xfrm>
          <a:off x="12525375" y="39757350"/>
          <a:ext cx="10160" cy="10160"/>
        </a:xfrm>
        <a:prstGeom prst="rect">
          <a:avLst/>
        </a:prstGeom>
        <a:noFill/>
        <a:ln w="9525">
          <a:noFill/>
        </a:ln>
      </xdr:spPr>
    </xdr:pic>
    <xdr:clientData/>
  </xdr:twoCellAnchor>
  <xdr:twoCellAnchor editAs="oneCell">
    <xdr:from>
      <xdr:col>8</xdr:col>
      <xdr:colOff>0</xdr:colOff>
      <xdr:row>204</xdr:row>
      <xdr:rowOff>0</xdr:rowOff>
    </xdr:from>
    <xdr:to>
      <xdr:col>8</xdr:col>
      <xdr:colOff>714375</xdr:colOff>
      <xdr:row>204</xdr:row>
      <xdr:rowOff>10160</xdr:rowOff>
    </xdr:to>
    <xdr:pic>
      <xdr:nvPicPr>
        <xdr:cNvPr id="519" name="图片 518">
          <a:extLst>
            <a:ext uri="{FF2B5EF4-FFF2-40B4-BE49-F238E27FC236}">
              <a16:creationId xmlns="" xmlns:a16="http://schemas.microsoft.com/office/drawing/2014/main" id="{00000000-0008-0000-0200-000007020000}"/>
            </a:ext>
          </a:extLst>
        </xdr:cNvPr>
        <xdr:cNvPicPr>
          <a:picLocks noChangeAspect="1"/>
        </xdr:cNvPicPr>
      </xdr:nvPicPr>
      <xdr:blipFill>
        <a:blip xmlns:r="http://schemas.openxmlformats.org/officeDocument/2006/relationships" r:embed="rId1" r:link="rId3"/>
        <a:stretch>
          <a:fillRect/>
        </a:stretch>
      </xdr:blipFill>
      <xdr:spPr>
        <a:xfrm>
          <a:off x="10296525" y="39376350"/>
          <a:ext cx="714375" cy="10160"/>
        </a:xfrm>
        <a:prstGeom prst="rect">
          <a:avLst/>
        </a:prstGeom>
        <a:noFill/>
        <a:ln w="9525">
          <a:noFill/>
        </a:ln>
      </xdr:spPr>
    </xdr:pic>
    <xdr:clientData/>
  </xdr:twoCellAnchor>
  <xdr:twoCellAnchor editAs="oneCell">
    <xdr:from>
      <xdr:col>8</xdr:col>
      <xdr:colOff>0</xdr:colOff>
      <xdr:row>204</xdr:row>
      <xdr:rowOff>0</xdr:rowOff>
    </xdr:from>
    <xdr:to>
      <xdr:col>8</xdr:col>
      <xdr:colOff>714375</xdr:colOff>
      <xdr:row>204</xdr:row>
      <xdr:rowOff>10160</xdr:rowOff>
    </xdr:to>
    <xdr:pic>
      <xdr:nvPicPr>
        <xdr:cNvPr id="520" name="图片 519">
          <a:extLst>
            <a:ext uri="{FF2B5EF4-FFF2-40B4-BE49-F238E27FC236}">
              <a16:creationId xmlns="" xmlns:a16="http://schemas.microsoft.com/office/drawing/2014/main" id="{00000000-0008-0000-0200-000008020000}"/>
            </a:ext>
          </a:extLst>
        </xdr:cNvPr>
        <xdr:cNvPicPr>
          <a:picLocks noChangeAspect="1"/>
        </xdr:cNvPicPr>
      </xdr:nvPicPr>
      <xdr:blipFill>
        <a:blip xmlns:r="http://schemas.openxmlformats.org/officeDocument/2006/relationships" r:embed="rId1" r:link="rId3"/>
        <a:stretch>
          <a:fillRect/>
        </a:stretch>
      </xdr:blipFill>
      <xdr:spPr>
        <a:xfrm>
          <a:off x="10296525" y="39376350"/>
          <a:ext cx="714375" cy="10160"/>
        </a:xfrm>
        <a:prstGeom prst="rect">
          <a:avLst/>
        </a:prstGeom>
        <a:noFill/>
        <a:ln w="9525">
          <a:noFill/>
        </a:ln>
      </xdr:spPr>
    </xdr:pic>
    <xdr:clientData/>
  </xdr:twoCellAnchor>
  <xdr:twoCellAnchor editAs="oneCell">
    <xdr:from>
      <xdr:col>4</xdr:col>
      <xdr:colOff>0</xdr:colOff>
      <xdr:row>583</xdr:row>
      <xdr:rowOff>0</xdr:rowOff>
    </xdr:from>
    <xdr:to>
      <xdr:col>4</xdr:col>
      <xdr:colOff>1171575</xdr:colOff>
      <xdr:row>583</xdr:row>
      <xdr:rowOff>10160</xdr:rowOff>
    </xdr:to>
    <xdr:pic>
      <xdr:nvPicPr>
        <xdr:cNvPr id="521" name="图片 520">
          <a:extLst>
            <a:ext uri="{FF2B5EF4-FFF2-40B4-BE49-F238E27FC236}">
              <a16:creationId xmlns="" xmlns:a16="http://schemas.microsoft.com/office/drawing/2014/main" id="{00000000-0008-0000-0200-000009020000}"/>
            </a:ext>
          </a:extLst>
        </xdr:cNvPr>
        <xdr:cNvPicPr>
          <a:picLocks noChangeAspect="1"/>
        </xdr:cNvPicPr>
      </xdr:nvPicPr>
      <xdr:blipFill>
        <a:blip xmlns:r="http://schemas.openxmlformats.org/officeDocument/2006/relationships" r:embed="rId1" r:link="rId3"/>
        <a:stretch>
          <a:fillRect/>
        </a:stretch>
      </xdr:blipFill>
      <xdr:spPr>
        <a:xfrm>
          <a:off x="2971800" y="111575850"/>
          <a:ext cx="1171575" cy="10160"/>
        </a:xfrm>
        <a:prstGeom prst="rect">
          <a:avLst/>
        </a:prstGeom>
        <a:noFill/>
        <a:ln w="9525">
          <a:noFill/>
        </a:ln>
      </xdr:spPr>
    </xdr:pic>
    <xdr:clientData/>
  </xdr:twoCellAnchor>
  <xdr:twoCellAnchor editAs="oneCell">
    <xdr:from>
      <xdr:col>6</xdr:col>
      <xdr:colOff>0</xdr:colOff>
      <xdr:row>173</xdr:row>
      <xdr:rowOff>0</xdr:rowOff>
    </xdr:from>
    <xdr:to>
      <xdr:col>6</xdr:col>
      <xdr:colOff>1447800</xdr:colOff>
      <xdr:row>173</xdr:row>
      <xdr:rowOff>10160</xdr:rowOff>
    </xdr:to>
    <xdr:pic>
      <xdr:nvPicPr>
        <xdr:cNvPr id="522" name="图片 521">
          <a:extLst>
            <a:ext uri="{FF2B5EF4-FFF2-40B4-BE49-F238E27FC236}">
              <a16:creationId xmlns="" xmlns:a16="http://schemas.microsoft.com/office/drawing/2014/main" id="{00000000-0008-0000-0200-00000A020000}"/>
            </a:ext>
          </a:extLst>
        </xdr:cNvPr>
        <xdr:cNvPicPr>
          <a:picLocks noChangeAspect="1"/>
        </xdr:cNvPicPr>
      </xdr:nvPicPr>
      <xdr:blipFill>
        <a:blip xmlns:r="http://schemas.openxmlformats.org/officeDocument/2006/relationships" r:embed="rId1" r:link="rId3"/>
        <a:stretch>
          <a:fillRect/>
        </a:stretch>
      </xdr:blipFill>
      <xdr:spPr>
        <a:xfrm>
          <a:off x="7467600" y="33470850"/>
          <a:ext cx="1447800" cy="10160"/>
        </a:xfrm>
        <a:prstGeom prst="rect">
          <a:avLst/>
        </a:prstGeom>
        <a:noFill/>
        <a:ln w="9525">
          <a:noFill/>
        </a:ln>
      </xdr:spPr>
    </xdr:pic>
    <xdr:clientData/>
  </xdr:twoCellAnchor>
  <xdr:twoCellAnchor editAs="oneCell">
    <xdr:from>
      <xdr:col>3</xdr:col>
      <xdr:colOff>0</xdr:colOff>
      <xdr:row>605</xdr:row>
      <xdr:rowOff>0</xdr:rowOff>
    </xdr:from>
    <xdr:to>
      <xdr:col>3</xdr:col>
      <xdr:colOff>885825</xdr:colOff>
      <xdr:row>605</xdr:row>
      <xdr:rowOff>10160</xdr:rowOff>
    </xdr:to>
    <xdr:pic>
      <xdr:nvPicPr>
        <xdr:cNvPr id="523" name="图片 522">
          <a:extLst>
            <a:ext uri="{FF2B5EF4-FFF2-40B4-BE49-F238E27FC236}">
              <a16:creationId xmlns="" xmlns:a16="http://schemas.microsoft.com/office/drawing/2014/main" id="{00000000-0008-0000-0200-00000B020000}"/>
            </a:ext>
          </a:extLst>
        </xdr:cNvPr>
        <xdr:cNvPicPr>
          <a:picLocks noChangeAspect="1"/>
        </xdr:cNvPicPr>
      </xdr:nvPicPr>
      <xdr:blipFill>
        <a:blip xmlns:r="http://schemas.openxmlformats.org/officeDocument/2006/relationships" r:embed="rId1" r:link="rId3"/>
        <a:stretch>
          <a:fillRect/>
        </a:stretch>
      </xdr:blipFill>
      <xdr:spPr>
        <a:xfrm>
          <a:off x="1800225" y="115766850"/>
          <a:ext cx="885825" cy="10160"/>
        </a:xfrm>
        <a:prstGeom prst="rect">
          <a:avLst/>
        </a:prstGeom>
        <a:noFill/>
        <a:ln w="9525">
          <a:noFill/>
        </a:ln>
      </xdr:spPr>
    </xdr:pic>
    <xdr:clientData/>
  </xdr:twoCellAnchor>
  <xdr:twoCellAnchor editAs="oneCell">
    <xdr:from>
      <xdr:col>8</xdr:col>
      <xdr:colOff>0</xdr:colOff>
      <xdr:row>153</xdr:row>
      <xdr:rowOff>0</xdr:rowOff>
    </xdr:from>
    <xdr:to>
      <xdr:col>8</xdr:col>
      <xdr:colOff>714375</xdr:colOff>
      <xdr:row>153</xdr:row>
      <xdr:rowOff>10160</xdr:rowOff>
    </xdr:to>
    <xdr:pic>
      <xdr:nvPicPr>
        <xdr:cNvPr id="524" name="图片 523">
          <a:extLst>
            <a:ext uri="{FF2B5EF4-FFF2-40B4-BE49-F238E27FC236}">
              <a16:creationId xmlns="" xmlns:a16="http://schemas.microsoft.com/office/drawing/2014/main" id="{00000000-0008-0000-0200-00000C020000}"/>
            </a:ext>
          </a:extLst>
        </xdr:cNvPr>
        <xdr:cNvPicPr>
          <a:picLocks noChangeAspect="1"/>
        </xdr:cNvPicPr>
      </xdr:nvPicPr>
      <xdr:blipFill>
        <a:blip xmlns:r="http://schemas.openxmlformats.org/officeDocument/2006/relationships" r:embed="rId1" r:link="rId3"/>
        <a:stretch>
          <a:fillRect/>
        </a:stretch>
      </xdr:blipFill>
      <xdr:spPr>
        <a:xfrm>
          <a:off x="10296525" y="29660850"/>
          <a:ext cx="714375" cy="10160"/>
        </a:xfrm>
        <a:prstGeom prst="rect">
          <a:avLst/>
        </a:prstGeom>
        <a:noFill/>
        <a:ln w="9525">
          <a:noFill/>
        </a:ln>
      </xdr:spPr>
    </xdr:pic>
    <xdr:clientData/>
  </xdr:twoCellAnchor>
  <xdr:twoCellAnchor editAs="oneCell">
    <xdr:from>
      <xdr:col>6</xdr:col>
      <xdr:colOff>0</xdr:colOff>
      <xdr:row>176</xdr:row>
      <xdr:rowOff>0</xdr:rowOff>
    </xdr:from>
    <xdr:to>
      <xdr:col>6</xdr:col>
      <xdr:colOff>1447800</xdr:colOff>
      <xdr:row>176</xdr:row>
      <xdr:rowOff>10160</xdr:rowOff>
    </xdr:to>
    <xdr:pic>
      <xdr:nvPicPr>
        <xdr:cNvPr id="525" name="图片 524">
          <a:extLst>
            <a:ext uri="{FF2B5EF4-FFF2-40B4-BE49-F238E27FC236}">
              <a16:creationId xmlns="" xmlns:a16="http://schemas.microsoft.com/office/drawing/2014/main" id="{00000000-0008-0000-0200-00000D020000}"/>
            </a:ext>
          </a:extLst>
        </xdr:cNvPr>
        <xdr:cNvPicPr>
          <a:picLocks noChangeAspect="1"/>
        </xdr:cNvPicPr>
      </xdr:nvPicPr>
      <xdr:blipFill>
        <a:blip xmlns:r="http://schemas.openxmlformats.org/officeDocument/2006/relationships" r:embed="rId1" r:link="rId3"/>
        <a:stretch>
          <a:fillRect/>
        </a:stretch>
      </xdr:blipFill>
      <xdr:spPr>
        <a:xfrm>
          <a:off x="7467600" y="34042350"/>
          <a:ext cx="1447800" cy="10160"/>
        </a:xfrm>
        <a:prstGeom prst="rect">
          <a:avLst/>
        </a:prstGeom>
        <a:noFill/>
        <a:ln w="9525">
          <a:noFill/>
        </a:ln>
      </xdr:spPr>
    </xdr:pic>
    <xdr:clientData/>
  </xdr:twoCellAnchor>
  <xdr:twoCellAnchor editAs="oneCell">
    <xdr:from>
      <xdr:col>3</xdr:col>
      <xdr:colOff>0</xdr:colOff>
      <xdr:row>612</xdr:row>
      <xdr:rowOff>0</xdr:rowOff>
    </xdr:from>
    <xdr:to>
      <xdr:col>3</xdr:col>
      <xdr:colOff>885825</xdr:colOff>
      <xdr:row>612</xdr:row>
      <xdr:rowOff>10160</xdr:rowOff>
    </xdr:to>
    <xdr:pic>
      <xdr:nvPicPr>
        <xdr:cNvPr id="526" name="图片 525">
          <a:extLst>
            <a:ext uri="{FF2B5EF4-FFF2-40B4-BE49-F238E27FC236}">
              <a16:creationId xmlns="" xmlns:a16="http://schemas.microsoft.com/office/drawing/2014/main" id="{00000000-0008-0000-0200-00000E020000}"/>
            </a:ext>
          </a:extLst>
        </xdr:cNvPr>
        <xdr:cNvPicPr>
          <a:picLocks noChangeAspect="1"/>
        </xdr:cNvPicPr>
      </xdr:nvPicPr>
      <xdr:blipFill>
        <a:blip xmlns:r="http://schemas.openxmlformats.org/officeDocument/2006/relationships" r:embed="rId1" r:link="rId3"/>
        <a:stretch>
          <a:fillRect/>
        </a:stretch>
      </xdr:blipFill>
      <xdr:spPr>
        <a:xfrm>
          <a:off x="1800225" y="117100350"/>
          <a:ext cx="885825" cy="10160"/>
        </a:xfrm>
        <a:prstGeom prst="rect">
          <a:avLst/>
        </a:prstGeom>
        <a:noFill/>
        <a:ln w="9525">
          <a:noFill/>
        </a:ln>
      </xdr:spPr>
    </xdr:pic>
    <xdr:clientData/>
  </xdr:twoCellAnchor>
  <xdr:twoCellAnchor editAs="oneCell">
    <xdr:from>
      <xdr:col>3</xdr:col>
      <xdr:colOff>0</xdr:colOff>
      <xdr:row>613</xdr:row>
      <xdr:rowOff>0</xdr:rowOff>
    </xdr:from>
    <xdr:to>
      <xdr:col>3</xdr:col>
      <xdr:colOff>885825</xdr:colOff>
      <xdr:row>613</xdr:row>
      <xdr:rowOff>10160</xdr:rowOff>
    </xdr:to>
    <xdr:pic>
      <xdr:nvPicPr>
        <xdr:cNvPr id="527" name="图片 526">
          <a:extLst>
            <a:ext uri="{FF2B5EF4-FFF2-40B4-BE49-F238E27FC236}">
              <a16:creationId xmlns="" xmlns:a16="http://schemas.microsoft.com/office/drawing/2014/main" id="{00000000-0008-0000-0200-00000F020000}"/>
            </a:ext>
          </a:extLst>
        </xdr:cNvPr>
        <xdr:cNvPicPr>
          <a:picLocks noChangeAspect="1"/>
        </xdr:cNvPicPr>
      </xdr:nvPicPr>
      <xdr:blipFill>
        <a:blip xmlns:r="http://schemas.openxmlformats.org/officeDocument/2006/relationships" r:embed="rId1" r:link="rId3"/>
        <a:stretch>
          <a:fillRect/>
        </a:stretch>
      </xdr:blipFill>
      <xdr:spPr>
        <a:xfrm>
          <a:off x="1800225" y="117290850"/>
          <a:ext cx="885825" cy="10160"/>
        </a:xfrm>
        <a:prstGeom prst="rect">
          <a:avLst/>
        </a:prstGeom>
        <a:noFill/>
        <a:ln w="9525">
          <a:noFill/>
        </a:ln>
      </xdr:spPr>
    </xdr:pic>
    <xdr:clientData/>
  </xdr:twoCellAnchor>
  <xdr:twoCellAnchor editAs="oneCell">
    <xdr:from>
      <xdr:col>3</xdr:col>
      <xdr:colOff>0</xdr:colOff>
      <xdr:row>613</xdr:row>
      <xdr:rowOff>0</xdr:rowOff>
    </xdr:from>
    <xdr:to>
      <xdr:col>3</xdr:col>
      <xdr:colOff>885825</xdr:colOff>
      <xdr:row>613</xdr:row>
      <xdr:rowOff>10160</xdr:rowOff>
    </xdr:to>
    <xdr:pic>
      <xdr:nvPicPr>
        <xdr:cNvPr id="528" name="图片 527">
          <a:extLst>
            <a:ext uri="{FF2B5EF4-FFF2-40B4-BE49-F238E27FC236}">
              <a16:creationId xmlns="" xmlns:a16="http://schemas.microsoft.com/office/drawing/2014/main" id="{00000000-0008-0000-0200-000010020000}"/>
            </a:ext>
          </a:extLst>
        </xdr:cNvPr>
        <xdr:cNvPicPr>
          <a:picLocks noChangeAspect="1"/>
        </xdr:cNvPicPr>
      </xdr:nvPicPr>
      <xdr:blipFill>
        <a:blip xmlns:r="http://schemas.openxmlformats.org/officeDocument/2006/relationships" r:embed="rId1" r:link="rId3"/>
        <a:stretch>
          <a:fillRect/>
        </a:stretch>
      </xdr:blipFill>
      <xdr:spPr>
        <a:xfrm>
          <a:off x="1800225" y="117290850"/>
          <a:ext cx="885825" cy="10160"/>
        </a:xfrm>
        <a:prstGeom prst="rect">
          <a:avLst/>
        </a:prstGeom>
        <a:noFill/>
        <a:ln w="9525">
          <a:noFill/>
        </a:ln>
      </xdr:spPr>
    </xdr:pic>
    <xdr:clientData/>
  </xdr:twoCellAnchor>
  <xdr:twoCellAnchor editAs="oneCell">
    <xdr:from>
      <xdr:col>3</xdr:col>
      <xdr:colOff>0</xdr:colOff>
      <xdr:row>614</xdr:row>
      <xdr:rowOff>0</xdr:rowOff>
    </xdr:from>
    <xdr:to>
      <xdr:col>3</xdr:col>
      <xdr:colOff>885825</xdr:colOff>
      <xdr:row>614</xdr:row>
      <xdr:rowOff>10160</xdr:rowOff>
    </xdr:to>
    <xdr:pic>
      <xdr:nvPicPr>
        <xdr:cNvPr id="529" name="图片 528">
          <a:extLst>
            <a:ext uri="{FF2B5EF4-FFF2-40B4-BE49-F238E27FC236}">
              <a16:creationId xmlns="" xmlns:a16="http://schemas.microsoft.com/office/drawing/2014/main" id="{00000000-0008-0000-0200-000011020000}"/>
            </a:ext>
          </a:extLst>
        </xdr:cNvPr>
        <xdr:cNvPicPr>
          <a:picLocks noChangeAspect="1"/>
        </xdr:cNvPicPr>
      </xdr:nvPicPr>
      <xdr:blipFill>
        <a:blip xmlns:r="http://schemas.openxmlformats.org/officeDocument/2006/relationships" r:embed="rId1" r:link="rId3"/>
        <a:stretch>
          <a:fillRect/>
        </a:stretch>
      </xdr:blipFill>
      <xdr:spPr>
        <a:xfrm>
          <a:off x="1800225" y="117481350"/>
          <a:ext cx="885825" cy="10160"/>
        </a:xfrm>
        <a:prstGeom prst="rect">
          <a:avLst/>
        </a:prstGeom>
        <a:noFill/>
        <a:ln w="9525">
          <a:noFill/>
        </a:ln>
      </xdr:spPr>
    </xdr:pic>
    <xdr:clientData/>
  </xdr:twoCellAnchor>
  <xdr:twoCellAnchor editAs="oneCell">
    <xdr:from>
      <xdr:col>3</xdr:col>
      <xdr:colOff>0</xdr:colOff>
      <xdr:row>615</xdr:row>
      <xdr:rowOff>0</xdr:rowOff>
    </xdr:from>
    <xdr:to>
      <xdr:col>3</xdr:col>
      <xdr:colOff>885825</xdr:colOff>
      <xdr:row>615</xdr:row>
      <xdr:rowOff>10160</xdr:rowOff>
    </xdr:to>
    <xdr:pic>
      <xdr:nvPicPr>
        <xdr:cNvPr id="530" name="图片 529">
          <a:extLst>
            <a:ext uri="{FF2B5EF4-FFF2-40B4-BE49-F238E27FC236}">
              <a16:creationId xmlns="" xmlns:a16="http://schemas.microsoft.com/office/drawing/2014/main" id="{00000000-0008-0000-0200-000012020000}"/>
            </a:ext>
          </a:extLst>
        </xdr:cNvPr>
        <xdr:cNvPicPr>
          <a:picLocks noChangeAspect="1"/>
        </xdr:cNvPicPr>
      </xdr:nvPicPr>
      <xdr:blipFill>
        <a:blip xmlns:r="http://schemas.openxmlformats.org/officeDocument/2006/relationships" r:embed="rId1" r:link="rId3"/>
        <a:stretch>
          <a:fillRect/>
        </a:stretch>
      </xdr:blipFill>
      <xdr:spPr>
        <a:xfrm>
          <a:off x="1800225" y="117671850"/>
          <a:ext cx="885825" cy="10160"/>
        </a:xfrm>
        <a:prstGeom prst="rect">
          <a:avLst/>
        </a:prstGeom>
        <a:noFill/>
        <a:ln w="9525">
          <a:noFill/>
        </a:ln>
      </xdr:spPr>
    </xdr:pic>
    <xdr:clientData/>
  </xdr:twoCellAnchor>
  <xdr:twoCellAnchor editAs="oneCell">
    <xdr:from>
      <xdr:col>11</xdr:col>
      <xdr:colOff>0</xdr:colOff>
      <xdr:row>145</xdr:row>
      <xdr:rowOff>0</xdr:rowOff>
    </xdr:from>
    <xdr:to>
      <xdr:col>11</xdr:col>
      <xdr:colOff>10160</xdr:colOff>
      <xdr:row>145</xdr:row>
      <xdr:rowOff>10160</xdr:rowOff>
    </xdr:to>
    <xdr:pic>
      <xdr:nvPicPr>
        <xdr:cNvPr id="531" name="图片 530">
          <a:extLst>
            <a:ext uri="{FF2B5EF4-FFF2-40B4-BE49-F238E27FC236}">
              <a16:creationId xmlns="" xmlns:a16="http://schemas.microsoft.com/office/drawing/2014/main" id="{00000000-0008-0000-0200-000013020000}"/>
            </a:ext>
          </a:extLst>
        </xdr:cNvPr>
        <xdr:cNvPicPr>
          <a:picLocks noChangeAspect="1"/>
        </xdr:cNvPicPr>
      </xdr:nvPicPr>
      <xdr:blipFill>
        <a:blip xmlns:r="http://schemas.openxmlformats.org/officeDocument/2006/relationships" r:embed="rId1" r:link="rId3"/>
        <a:stretch>
          <a:fillRect/>
        </a:stretch>
      </xdr:blipFill>
      <xdr:spPr>
        <a:xfrm>
          <a:off x="12525375" y="28136850"/>
          <a:ext cx="10160" cy="10160"/>
        </a:xfrm>
        <a:prstGeom prst="rect">
          <a:avLst/>
        </a:prstGeom>
        <a:noFill/>
        <a:ln w="9525">
          <a:noFill/>
        </a:ln>
      </xdr:spPr>
    </xdr:pic>
    <xdr:clientData/>
  </xdr:twoCellAnchor>
  <xdr:twoCellAnchor editAs="oneCell">
    <xdr:from>
      <xdr:col>6</xdr:col>
      <xdr:colOff>0</xdr:colOff>
      <xdr:row>145</xdr:row>
      <xdr:rowOff>0</xdr:rowOff>
    </xdr:from>
    <xdr:to>
      <xdr:col>6</xdr:col>
      <xdr:colOff>1447800</xdr:colOff>
      <xdr:row>145</xdr:row>
      <xdr:rowOff>10160</xdr:rowOff>
    </xdr:to>
    <xdr:pic>
      <xdr:nvPicPr>
        <xdr:cNvPr id="532" name="图片 531">
          <a:extLst>
            <a:ext uri="{FF2B5EF4-FFF2-40B4-BE49-F238E27FC236}">
              <a16:creationId xmlns="" xmlns:a16="http://schemas.microsoft.com/office/drawing/2014/main" id="{00000000-0008-0000-0200-000014020000}"/>
            </a:ext>
          </a:extLst>
        </xdr:cNvPr>
        <xdr:cNvPicPr>
          <a:picLocks noChangeAspect="1"/>
        </xdr:cNvPicPr>
      </xdr:nvPicPr>
      <xdr:blipFill>
        <a:blip xmlns:r="http://schemas.openxmlformats.org/officeDocument/2006/relationships" r:embed="rId1" r:link="rId3"/>
        <a:stretch>
          <a:fillRect/>
        </a:stretch>
      </xdr:blipFill>
      <xdr:spPr>
        <a:xfrm>
          <a:off x="7467600" y="28136850"/>
          <a:ext cx="1447800" cy="10160"/>
        </a:xfrm>
        <a:prstGeom prst="rect">
          <a:avLst/>
        </a:prstGeom>
        <a:noFill/>
        <a:ln w="9525">
          <a:noFill/>
        </a:ln>
      </xdr:spPr>
    </xdr:pic>
    <xdr:clientData/>
  </xdr:twoCellAnchor>
  <xdr:twoCellAnchor editAs="oneCell">
    <xdr:from>
      <xdr:col>3</xdr:col>
      <xdr:colOff>0</xdr:colOff>
      <xdr:row>616</xdr:row>
      <xdr:rowOff>0</xdr:rowOff>
    </xdr:from>
    <xdr:to>
      <xdr:col>3</xdr:col>
      <xdr:colOff>885825</xdr:colOff>
      <xdr:row>616</xdr:row>
      <xdr:rowOff>10160</xdr:rowOff>
    </xdr:to>
    <xdr:pic>
      <xdr:nvPicPr>
        <xdr:cNvPr id="533" name="图片 532">
          <a:extLst>
            <a:ext uri="{FF2B5EF4-FFF2-40B4-BE49-F238E27FC236}">
              <a16:creationId xmlns="" xmlns:a16="http://schemas.microsoft.com/office/drawing/2014/main" id="{00000000-0008-0000-0200-000015020000}"/>
            </a:ext>
          </a:extLst>
        </xdr:cNvPr>
        <xdr:cNvPicPr>
          <a:picLocks noChangeAspect="1"/>
        </xdr:cNvPicPr>
      </xdr:nvPicPr>
      <xdr:blipFill>
        <a:blip xmlns:r="http://schemas.openxmlformats.org/officeDocument/2006/relationships" r:embed="rId1" r:link="rId3"/>
        <a:stretch>
          <a:fillRect/>
        </a:stretch>
      </xdr:blipFill>
      <xdr:spPr>
        <a:xfrm>
          <a:off x="1800225" y="117862350"/>
          <a:ext cx="885825" cy="10160"/>
        </a:xfrm>
        <a:prstGeom prst="rect">
          <a:avLst/>
        </a:prstGeom>
        <a:noFill/>
        <a:ln w="9525">
          <a:noFill/>
        </a:ln>
      </xdr:spPr>
    </xdr:pic>
    <xdr:clientData/>
  </xdr:twoCellAnchor>
  <xdr:twoCellAnchor editAs="oneCell">
    <xdr:from>
      <xdr:col>3</xdr:col>
      <xdr:colOff>0</xdr:colOff>
      <xdr:row>625</xdr:row>
      <xdr:rowOff>0</xdr:rowOff>
    </xdr:from>
    <xdr:to>
      <xdr:col>3</xdr:col>
      <xdr:colOff>885825</xdr:colOff>
      <xdr:row>625</xdr:row>
      <xdr:rowOff>10160</xdr:rowOff>
    </xdr:to>
    <xdr:pic>
      <xdr:nvPicPr>
        <xdr:cNvPr id="534" name="图片 533">
          <a:extLst>
            <a:ext uri="{FF2B5EF4-FFF2-40B4-BE49-F238E27FC236}">
              <a16:creationId xmlns="" xmlns:a16="http://schemas.microsoft.com/office/drawing/2014/main" id="{00000000-0008-0000-0200-000016020000}"/>
            </a:ext>
          </a:extLst>
        </xdr:cNvPr>
        <xdr:cNvPicPr>
          <a:picLocks noChangeAspect="1"/>
        </xdr:cNvPicPr>
      </xdr:nvPicPr>
      <xdr:blipFill>
        <a:blip xmlns:r="http://schemas.openxmlformats.org/officeDocument/2006/relationships" r:embed="rId1" r:link="rId3"/>
        <a:stretch>
          <a:fillRect/>
        </a:stretch>
      </xdr:blipFill>
      <xdr:spPr>
        <a:xfrm>
          <a:off x="1800225" y="119576850"/>
          <a:ext cx="885825" cy="10160"/>
        </a:xfrm>
        <a:prstGeom prst="rect">
          <a:avLst/>
        </a:prstGeom>
        <a:noFill/>
        <a:ln w="9525">
          <a:noFill/>
        </a:ln>
      </xdr:spPr>
    </xdr:pic>
    <xdr:clientData/>
  </xdr:twoCellAnchor>
  <xdr:twoCellAnchor editAs="oneCell">
    <xdr:from>
      <xdr:col>11</xdr:col>
      <xdr:colOff>0</xdr:colOff>
      <xdr:row>210</xdr:row>
      <xdr:rowOff>0</xdr:rowOff>
    </xdr:from>
    <xdr:to>
      <xdr:col>11</xdr:col>
      <xdr:colOff>10160</xdr:colOff>
      <xdr:row>210</xdr:row>
      <xdr:rowOff>10160</xdr:rowOff>
    </xdr:to>
    <xdr:pic>
      <xdr:nvPicPr>
        <xdr:cNvPr id="535" name="图片 534">
          <a:extLst>
            <a:ext uri="{FF2B5EF4-FFF2-40B4-BE49-F238E27FC236}">
              <a16:creationId xmlns="" xmlns:a16="http://schemas.microsoft.com/office/drawing/2014/main" id="{00000000-0008-0000-0200-000017020000}"/>
            </a:ext>
          </a:extLst>
        </xdr:cNvPr>
        <xdr:cNvPicPr>
          <a:picLocks noChangeAspect="1"/>
        </xdr:cNvPicPr>
      </xdr:nvPicPr>
      <xdr:blipFill>
        <a:blip xmlns:r="http://schemas.openxmlformats.org/officeDocument/2006/relationships" r:embed="rId1" r:link="rId3"/>
        <a:stretch>
          <a:fillRect/>
        </a:stretch>
      </xdr:blipFill>
      <xdr:spPr>
        <a:xfrm>
          <a:off x="12525375" y="40519350"/>
          <a:ext cx="10160" cy="10160"/>
        </a:xfrm>
        <a:prstGeom prst="rect">
          <a:avLst/>
        </a:prstGeom>
        <a:noFill/>
        <a:ln w="9525">
          <a:noFill/>
        </a:ln>
      </xdr:spPr>
    </xdr:pic>
    <xdr:clientData/>
  </xdr:twoCellAnchor>
  <xdr:twoCellAnchor editAs="oneCell">
    <xdr:from>
      <xdr:col>3</xdr:col>
      <xdr:colOff>0</xdr:colOff>
      <xdr:row>631</xdr:row>
      <xdr:rowOff>0</xdr:rowOff>
    </xdr:from>
    <xdr:to>
      <xdr:col>3</xdr:col>
      <xdr:colOff>885825</xdr:colOff>
      <xdr:row>631</xdr:row>
      <xdr:rowOff>10160</xdr:rowOff>
    </xdr:to>
    <xdr:pic>
      <xdr:nvPicPr>
        <xdr:cNvPr id="536" name="图片 535">
          <a:extLst>
            <a:ext uri="{FF2B5EF4-FFF2-40B4-BE49-F238E27FC236}">
              <a16:creationId xmlns="" xmlns:a16="http://schemas.microsoft.com/office/drawing/2014/main" id="{00000000-0008-0000-0200-000018020000}"/>
            </a:ext>
          </a:extLst>
        </xdr:cNvPr>
        <xdr:cNvPicPr>
          <a:picLocks noChangeAspect="1"/>
        </xdr:cNvPicPr>
      </xdr:nvPicPr>
      <xdr:blipFill>
        <a:blip xmlns:r="http://schemas.openxmlformats.org/officeDocument/2006/relationships" r:embed="rId1" r:link="rId3"/>
        <a:stretch>
          <a:fillRect/>
        </a:stretch>
      </xdr:blipFill>
      <xdr:spPr>
        <a:xfrm>
          <a:off x="1800225" y="120719850"/>
          <a:ext cx="885825" cy="10160"/>
        </a:xfrm>
        <a:prstGeom prst="rect">
          <a:avLst/>
        </a:prstGeom>
        <a:noFill/>
        <a:ln w="9525">
          <a:noFill/>
        </a:ln>
      </xdr:spPr>
    </xdr:pic>
    <xdr:clientData/>
  </xdr:twoCellAnchor>
  <xdr:twoCellAnchor editAs="oneCell">
    <xdr:from>
      <xdr:col>8</xdr:col>
      <xdr:colOff>0</xdr:colOff>
      <xdr:row>175</xdr:row>
      <xdr:rowOff>0</xdr:rowOff>
    </xdr:from>
    <xdr:to>
      <xdr:col>8</xdr:col>
      <xdr:colOff>714375</xdr:colOff>
      <xdr:row>175</xdr:row>
      <xdr:rowOff>10160</xdr:rowOff>
    </xdr:to>
    <xdr:pic>
      <xdr:nvPicPr>
        <xdr:cNvPr id="537" name="图片 536">
          <a:extLst>
            <a:ext uri="{FF2B5EF4-FFF2-40B4-BE49-F238E27FC236}">
              <a16:creationId xmlns="" xmlns:a16="http://schemas.microsoft.com/office/drawing/2014/main" id="{00000000-0008-0000-0200-000019020000}"/>
            </a:ext>
          </a:extLst>
        </xdr:cNvPr>
        <xdr:cNvPicPr>
          <a:picLocks noChangeAspect="1"/>
        </xdr:cNvPicPr>
      </xdr:nvPicPr>
      <xdr:blipFill>
        <a:blip xmlns:r="http://schemas.openxmlformats.org/officeDocument/2006/relationships" r:embed="rId1" r:link="rId3"/>
        <a:stretch>
          <a:fillRect/>
        </a:stretch>
      </xdr:blipFill>
      <xdr:spPr>
        <a:xfrm>
          <a:off x="10296525" y="33851850"/>
          <a:ext cx="714375" cy="10160"/>
        </a:xfrm>
        <a:prstGeom prst="rect">
          <a:avLst/>
        </a:prstGeom>
        <a:noFill/>
        <a:ln w="9525">
          <a:noFill/>
        </a:ln>
      </xdr:spPr>
    </xdr:pic>
    <xdr:clientData/>
  </xdr:twoCellAnchor>
  <xdr:twoCellAnchor editAs="oneCell">
    <xdr:from>
      <xdr:col>3</xdr:col>
      <xdr:colOff>0</xdr:colOff>
      <xdr:row>581</xdr:row>
      <xdr:rowOff>0</xdr:rowOff>
    </xdr:from>
    <xdr:to>
      <xdr:col>3</xdr:col>
      <xdr:colOff>885825</xdr:colOff>
      <xdr:row>581</xdr:row>
      <xdr:rowOff>10160</xdr:rowOff>
    </xdr:to>
    <xdr:pic>
      <xdr:nvPicPr>
        <xdr:cNvPr id="538" name="图片 537">
          <a:extLst>
            <a:ext uri="{FF2B5EF4-FFF2-40B4-BE49-F238E27FC236}">
              <a16:creationId xmlns="" xmlns:a16="http://schemas.microsoft.com/office/drawing/2014/main" id="{00000000-0008-0000-0200-00001A020000}"/>
            </a:ext>
          </a:extLst>
        </xdr:cNvPr>
        <xdr:cNvPicPr>
          <a:picLocks noChangeAspect="1"/>
        </xdr:cNvPicPr>
      </xdr:nvPicPr>
      <xdr:blipFill>
        <a:blip xmlns:r="http://schemas.openxmlformats.org/officeDocument/2006/relationships" r:embed="rId1" r:link="rId3"/>
        <a:stretch>
          <a:fillRect/>
        </a:stretch>
      </xdr:blipFill>
      <xdr:spPr>
        <a:xfrm>
          <a:off x="1800225" y="111194850"/>
          <a:ext cx="885825" cy="10160"/>
        </a:xfrm>
        <a:prstGeom prst="rect">
          <a:avLst/>
        </a:prstGeom>
        <a:noFill/>
        <a:ln w="9525">
          <a:noFill/>
        </a:ln>
      </xdr:spPr>
    </xdr:pic>
    <xdr:clientData/>
  </xdr:twoCellAnchor>
  <xdr:twoCellAnchor editAs="oneCell">
    <xdr:from>
      <xdr:col>4</xdr:col>
      <xdr:colOff>0</xdr:colOff>
      <xdr:row>581</xdr:row>
      <xdr:rowOff>0</xdr:rowOff>
    </xdr:from>
    <xdr:to>
      <xdr:col>4</xdr:col>
      <xdr:colOff>1171575</xdr:colOff>
      <xdr:row>581</xdr:row>
      <xdr:rowOff>10160</xdr:rowOff>
    </xdr:to>
    <xdr:pic>
      <xdr:nvPicPr>
        <xdr:cNvPr id="539" name="图片 538">
          <a:extLst>
            <a:ext uri="{FF2B5EF4-FFF2-40B4-BE49-F238E27FC236}">
              <a16:creationId xmlns="" xmlns:a16="http://schemas.microsoft.com/office/drawing/2014/main" id="{00000000-0008-0000-0200-00001B020000}"/>
            </a:ext>
          </a:extLst>
        </xdr:cNvPr>
        <xdr:cNvPicPr>
          <a:picLocks noChangeAspect="1"/>
        </xdr:cNvPicPr>
      </xdr:nvPicPr>
      <xdr:blipFill>
        <a:blip xmlns:r="http://schemas.openxmlformats.org/officeDocument/2006/relationships" r:embed="rId1" r:link="rId3"/>
        <a:stretch>
          <a:fillRect/>
        </a:stretch>
      </xdr:blipFill>
      <xdr:spPr>
        <a:xfrm>
          <a:off x="2971800" y="111194850"/>
          <a:ext cx="1171575" cy="10160"/>
        </a:xfrm>
        <a:prstGeom prst="rect">
          <a:avLst/>
        </a:prstGeom>
        <a:noFill/>
        <a:ln w="9525">
          <a:noFill/>
        </a:ln>
      </xdr:spPr>
    </xdr:pic>
    <xdr:clientData/>
  </xdr:twoCellAnchor>
  <xdr:twoCellAnchor editAs="oneCell">
    <xdr:from>
      <xdr:col>5</xdr:col>
      <xdr:colOff>0</xdr:colOff>
      <xdr:row>179</xdr:row>
      <xdr:rowOff>0</xdr:rowOff>
    </xdr:from>
    <xdr:to>
      <xdr:col>6</xdr:col>
      <xdr:colOff>1600200</xdr:colOff>
      <xdr:row>179</xdr:row>
      <xdr:rowOff>10160</xdr:rowOff>
    </xdr:to>
    <xdr:pic>
      <xdr:nvPicPr>
        <xdr:cNvPr id="540" name="图片 539">
          <a:extLst>
            <a:ext uri="{FF2B5EF4-FFF2-40B4-BE49-F238E27FC236}">
              <a16:creationId xmlns="" xmlns:a16="http://schemas.microsoft.com/office/drawing/2014/main" id="{00000000-0008-0000-0200-00001C020000}"/>
            </a:ext>
          </a:extLst>
        </xdr:cNvPr>
        <xdr:cNvPicPr>
          <a:picLocks noChangeAspect="1"/>
        </xdr:cNvPicPr>
      </xdr:nvPicPr>
      <xdr:blipFill>
        <a:blip xmlns:r="http://schemas.openxmlformats.org/officeDocument/2006/relationships" r:embed="rId1" r:link="rId3"/>
        <a:stretch>
          <a:fillRect/>
        </a:stretch>
      </xdr:blipFill>
      <xdr:spPr>
        <a:xfrm>
          <a:off x="6019800" y="34613850"/>
          <a:ext cx="3048000" cy="10160"/>
        </a:xfrm>
        <a:prstGeom prst="rect">
          <a:avLst/>
        </a:prstGeom>
        <a:noFill/>
        <a:ln w="9525">
          <a:noFill/>
        </a:ln>
      </xdr:spPr>
    </xdr:pic>
    <xdr:clientData/>
  </xdr:twoCellAnchor>
  <xdr:twoCellAnchor editAs="oneCell">
    <xdr:from>
      <xdr:col>7</xdr:col>
      <xdr:colOff>0</xdr:colOff>
      <xdr:row>179</xdr:row>
      <xdr:rowOff>0</xdr:rowOff>
    </xdr:from>
    <xdr:to>
      <xdr:col>9</xdr:col>
      <xdr:colOff>600075</xdr:colOff>
      <xdr:row>179</xdr:row>
      <xdr:rowOff>10160</xdr:rowOff>
    </xdr:to>
    <xdr:pic>
      <xdr:nvPicPr>
        <xdr:cNvPr id="541" name="图片 540">
          <a:extLst>
            <a:ext uri="{FF2B5EF4-FFF2-40B4-BE49-F238E27FC236}">
              <a16:creationId xmlns="" xmlns:a16="http://schemas.microsoft.com/office/drawing/2014/main" id="{00000000-0008-0000-0200-00001D020000}"/>
            </a:ext>
          </a:extLst>
        </xdr:cNvPr>
        <xdr:cNvPicPr>
          <a:picLocks noChangeAspect="1"/>
        </xdr:cNvPicPr>
      </xdr:nvPicPr>
      <xdr:blipFill>
        <a:blip xmlns:r="http://schemas.openxmlformats.org/officeDocument/2006/relationships" r:embed="rId1" r:link="rId3"/>
        <a:stretch>
          <a:fillRect/>
        </a:stretch>
      </xdr:blipFill>
      <xdr:spPr>
        <a:xfrm>
          <a:off x="9582150" y="34613850"/>
          <a:ext cx="2114550" cy="10160"/>
        </a:xfrm>
        <a:prstGeom prst="rect">
          <a:avLst/>
        </a:prstGeom>
        <a:noFill/>
        <a:ln w="9525">
          <a:noFill/>
        </a:ln>
      </xdr:spPr>
    </xdr:pic>
    <xdr:clientData/>
  </xdr:twoCellAnchor>
  <xdr:twoCellAnchor editAs="oneCell">
    <xdr:from>
      <xdr:col>8</xdr:col>
      <xdr:colOff>0</xdr:colOff>
      <xdr:row>179</xdr:row>
      <xdr:rowOff>0</xdr:rowOff>
    </xdr:from>
    <xdr:to>
      <xdr:col>8</xdr:col>
      <xdr:colOff>714375</xdr:colOff>
      <xdr:row>179</xdr:row>
      <xdr:rowOff>10160</xdr:rowOff>
    </xdr:to>
    <xdr:pic>
      <xdr:nvPicPr>
        <xdr:cNvPr id="542" name="图片 541">
          <a:extLst>
            <a:ext uri="{FF2B5EF4-FFF2-40B4-BE49-F238E27FC236}">
              <a16:creationId xmlns="" xmlns:a16="http://schemas.microsoft.com/office/drawing/2014/main" id="{00000000-0008-0000-0200-00001E020000}"/>
            </a:ext>
          </a:extLst>
        </xdr:cNvPr>
        <xdr:cNvPicPr>
          <a:picLocks noChangeAspect="1"/>
        </xdr:cNvPicPr>
      </xdr:nvPicPr>
      <xdr:blipFill>
        <a:blip xmlns:r="http://schemas.openxmlformats.org/officeDocument/2006/relationships" r:embed="rId1" r:link="rId3"/>
        <a:stretch>
          <a:fillRect/>
        </a:stretch>
      </xdr:blipFill>
      <xdr:spPr>
        <a:xfrm>
          <a:off x="10296525" y="34613850"/>
          <a:ext cx="714375" cy="10160"/>
        </a:xfrm>
        <a:prstGeom prst="rect">
          <a:avLst/>
        </a:prstGeom>
        <a:noFill/>
        <a:ln w="9525">
          <a:noFill/>
        </a:ln>
      </xdr:spPr>
    </xdr:pic>
    <xdr:clientData/>
  </xdr:twoCellAnchor>
  <xdr:twoCellAnchor editAs="oneCell">
    <xdr:from>
      <xdr:col>8</xdr:col>
      <xdr:colOff>0</xdr:colOff>
      <xdr:row>179</xdr:row>
      <xdr:rowOff>0</xdr:rowOff>
    </xdr:from>
    <xdr:to>
      <xdr:col>8</xdr:col>
      <xdr:colOff>714375</xdr:colOff>
      <xdr:row>179</xdr:row>
      <xdr:rowOff>10160</xdr:rowOff>
    </xdr:to>
    <xdr:pic>
      <xdr:nvPicPr>
        <xdr:cNvPr id="543" name="图片 542">
          <a:extLst>
            <a:ext uri="{FF2B5EF4-FFF2-40B4-BE49-F238E27FC236}">
              <a16:creationId xmlns="" xmlns:a16="http://schemas.microsoft.com/office/drawing/2014/main" id="{00000000-0008-0000-0200-00001F020000}"/>
            </a:ext>
          </a:extLst>
        </xdr:cNvPr>
        <xdr:cNvPicPr>
          <a:picLocks noChangeAspect="1"/>
        </xdr:cNvPicPr>
      </xdr:nvPicPr>
      <xdr:blipFill>
        <a:blip xmlns:r="http://schemas.openxmlformats.org/officeDocument/2006/relationships" r:embed="rId1" r:link="rId3"/>
        <a:stretch>
          <a:fillRect/>
        </a:stretch>
      </xdr:blipFill>
      <xdr:spPr>
        <a:xfrm>
          <a:off x="10296525" y="34613850"/>
          <a:ext cx="714375" cy="10160"/>
        </a:xfrm>
        <a:prstGeom prst="rect">
          <a:avLst/>
        </a:prstGeom>
        <a:noFill/>
        <a:ln w="9525">
          <a:noFill/>
        </a:ln>
      </xdr:spPr>
    </xdr:pic>
    <xdr:clientData/>
  </xdr:twoCellAnchor>
  <xdr:twoCellAnchor editAs="oneCell">
    <xdr:from>
      <xdr:col>3</xdr:col>
      <xdr:colOff>0</xdr:colOff>
      <xdr:row>651</xdr:row>
      <xdr:rowOff>0</xdr:rowOff>
    </xdr:from>
    <xdr:to>
      <xdr:col>3</xdr:col>
      <xdr:colOff>885825</xdr:colOff>
      <xdr:row>651</xdr:row>
      <xdr:rowOff>10160</xdr:rowOff>
    </xdr:to>
    <xdr:pic>
      <xdr:nvPicPr>
        <xdr:cNvPr id="544" name="图片 543">
          <a:extLst>
            <a:ext uri="{FF2B5EF4-FFF2-40B4-BE49-F238E27FC236}">
              <a16:creationId xmlns="" xmlns:a16="http://schemas.microsoft.com/office/drawing/2014/main" id="{00000000-0008-0000-0200-000020020000}"/>
            </a:ext>
          </a:extLst>
        </xdr:cNvPr>
        <xdr:cNvPicPr>
          <a:picLocks noChangeAspect="1"/>
        </xdr:cNvPicPr>
      </xdr:nvPicPr>
      <xdr:blipFill>
        <a:blip xmlns:r="http://schemas.openxmlformats.org/officeDocument/2006/relationships" r:embed="rId1" r:link="rId3"/>
        <a:stretch>
          <a:fillRect/>
        </a:stretch>
      </xdr:blipFill>
      <xdr:spPr>
        <a:xfrm>
          <a:off x="1800225" y="124529850"/>
          <a:ext cx="885825" cy="10160"/>
        </a:xfrm>
        <a:prstGeom prst="rect">
          <a:avLst/>
        </a:prstGeom>
        <a:noFill/>
        <a:ln w="9525">
          <a:noFill/>
        </a:ln>
      </xdr:spPr>
    </xdr:pic>
    <xdr:clientData/>
  </xdr:twoCellAnchor>
  <xdr:twoCellAnchor editAs="oneCell">
    <xdr:from>
      <xdr:col>4</xdr:col>
      <xdr:colOff>0</xdr:colOff>
      <xdr:row>651</xdr:row>
      <xdr:rowOff>0</xdr:rowOff>
    </xdr:from>
    <xdr:to>
      <xdr:col>4</xdr:col>
      <xdr:colOff>1171575</xdr:colOff>
      <xdr:row>651</xdr:row>
      <xdr:rowOff>10160</xdr:rowOff>
    </xdr:to>
    <xdr:pic>
      <xdr:nvPicPr>
        <xdr:cNvPr id="545" name="图片 544">
          <a:extLst>
            <a:ext uri="{FF2B5EF4-FFF2-40B4-BE49-F238E27FC236}">
              <a16:creationId xmlns="" xmlns:a16="http://schemas.microsoft.com/office/drawing/2014/main" id="{00000000-0008-0000-0200-000021020000}"/>
            </a:ext>
          </a:extLst>
        </xdr:cNvPr>
        <xdr:cNvPicPr>
          <a:picLocks noChangeAspect="1"/>
        </xdr:cNvPicPr>
      </xdr:nvPicPr>
      <xdr:blipFill>
        <a:blip xmlns:r="http://schemas.openxmlformats.org/officeDocument/2006/relationships" r:embed="rId1" r:link="rId3"/>
        <a:stretch>
          <a:fillRect/>
        </a:stretch>
      </xdr:blipFill>
      <xdr:spPr>
        <a:xfrm>
          <a:off x="2971800" y="124529850"/>
          <a:ext cx="1171575" cy="10160"/>
        </a:xfrm>
        <a:prstGeom prst="rect">
          <a:avLst/>
        </a:prstGeom>
        <a:noFill/>
        <a:ln w="9525">
          <a:noFill/>
        </a:ln>
      </xdr:spPr>
    </xdr:pic>
    <xdr:clientData/>
  </xdr:twoCellAnchor>
  <xdr:twoCellAnchor editAs="oneCell">
    <xdr:from>
      <xdr:col>5</xdr:col>
      <xdr:colOff>0</xdr:colOff>
      <xdr:row>239</xdr:row>
      <xdr:rowOff>0</xdr:rowOff>
    </xdr:from>
    <xdr:to>
      <xdr:col>6</xdr:col>
      <xdr:colOff>1600200</xdr:colOff>
      <xdr:row>239</xdr:row>
      <xdr:rowOff>10160</xdr:rowOff>
    </xdr:to>
    <xdr:pic>
      <xdr:nvPicPr>
        <xdr:cNvPr id="546" name="图片 545">
          <a:extLst>
            <a:ext uri="{FF2B5EF4-FFF2-40B4-BE49-F238E27FC236}">
              <a16:creationId xmlns="" xmlns:a16="http://schemas.microsoft.com/office/drawing/2014/main" id="{00000000-0008-0000-0200-000022020000}"/>
            </a:ext>
          </a:extLst>
        </xdr:cNvPr>
        <xdr:cNvPicPr>
          <a:picLocks noChangeAspect="1"/>
        </xdr:cNvPicPr>
      </xdr:nvPicPr>
      <xdr:blipFill>
        <a:blip xmlns:r="http://schemas.openxmlformats.org/officeDocument/2006/relationships" r:embed="rId1" r:link="rId3"/>
        <a:stretch>
          <a:fillRect/>
        </a:stretch>
      </xdr:blipFill>
      <xdr:spPr>
        <a:xfrm>
          <a:off x="6019800" y="46043850"/>
          <a:ext cx="3048000" cy="10160"/>
        </a:xfrm>
        <a:prstGeom prst="rect">
          <a:avLst/>
        </a:prstGeom>
        <a:noFill/>
        <a:ln w="9525">
          <a:noFill/>
        </a:ln>
      </xdr:spPr>
    </xdr:pic>
    <xdr:clientData/>
  </xdr:twoCellAnchor>
  <xdr:twoCellAnchor editAs="oneCell">
    <xdr:from>
      <xdr:col>7</xdr:col>
      <xdr:colOff>0</xdr:colOff>
      <xdr:row>239</xdr:row>
      <xdr:rowOff>0</xdr:rowOff>
    </xdr:from>
    <xdr:to>
      <xdr:col>9</xdr:col>
      <xdr:colOff>600075</xdr:colOff>
      <xdr:row>239</xdr:row>
      <xdr:rowOff>10160</xdr:rowOff>
    </xdr:to>
    <xdr:pic>
      <xdr:nvPicPr>
        <xdr:cNvPr id="547" name="图片 546">
          <a:extLst>
            <a:ext uri="{FF2B5EF4-FFF2-40B4-BE49-F238E27FC236}">
              <a16:creationId xmlns="" xmlns:a16="http://schemas.microsoft.com/office/drawing/2014/main" id="{00000000-0008-0000-0200-000023020000}"/>
            </a:ext>
          </a:extLst>
        </xdr:cNvPr>
        <xdr:cNvPicPr>
          <a:picLocks noChangeAspect="1"/>
        </xdr:cNvPicPr>
      </xdr:nvPicPr>
      <xdr:blipFill>
        <a:blip xmlns:r="http://schemas.openxmlformats.org/officeDocument/2006/relationships" r:embed="rId1" r:link="rId3"/>
        <a:stretch>
          <a:fillRect/>
        </a:stretch>
      </xdr:blipFill>
      <xdr:spPr>
        <a:xfrm>
          <a:off x="9582150" y="46043850"/>
          <a:ext cx="2114550" cy="10160"/>
        </a:xfrm>
        <a:prstGeom prst="rect">
          <a:avLst/>
        </a:prstGeom>
        <a:noFill/>
        <a:ln w="9525">
          <a:noFill/>
        </a:ln>
      </xdr:spPr>
    </xdr:pic>
    <xdr:clientData/>
  </xdr:twoCellAnchor>
  <xdr:twoCellAnchor editAs="oneCell">
    <xdr:from>
      <xdr:col>4</xdr:col>
      <xdr:colOff>0</xdr:colOff>
      <xdr:row>652</xdr:row>
      <xdr:rowOff>0</xdr:rowOff>
    </xdr:from>
    <xdr:to>
      <xdr:col>4</xdr:col>
      <xdr:colOff>1171575</xdr:colOff>
      <xdr:row>652</xdr:row>
      <xdr:rowOff>10160</xdr:rowOff>
    </xdr:to>
    <xdr:pic>
      <xdr:nvPicPr>
        <xdr:cNvPr id="548" name="图片 547">
          <a:extLst>
            <a:ext uri="{FF2B5EF4-FFF2-40B4-BE49-F238E27FC236}">
              <a16:creationId xmlns="" xmlns:a16="http://schemas.microsoft.com/office/drawing/2014/main" id="{00000000-0008-0000-0200-000024020000}"/>
            </a:ext>
          </a:extLst>
        </xdr:cNvPr>
        <xdr:cNvPicPr>
          <a:picLocks noChangeAspect="1"/>
        </xdr:cNvPicPr>
      </xdr:nvPicPr>
      <xdr:blipFill>
        <a:blip xmlns:r="http://schemas.openxmlformats.org/officeDocument/2006/relationships" r:embed="rId1" r:link="rId3"/>
        <a:stretch>
          <a:fillRect/>
        </a:stretch>
      </xdr:blipFill>
      <xdr:spPr>
        <a:xfrm>
          <a:off x="2971800" y="124720350"/>
          <a:ext cx="1171575" cy="10160"/>
        </a:xfrm>
        <a:prstGeom prst="rect">
          <a:avLst/>
        </a:prstGeom>
        <a:noFill/>
        <a:ln w="9525">
          <a:noFill/>
        </a:ln>
      </xdr:spPr>
    </xdr:pic>
    <xdr:clientData/>
  </xdr:twoCellAnchor>
  <xdr:twoCellAnchor editAs="oneCell">
    <xdr:from>
      <xdr:col>8</xdr:col>
      <xdr:colOff>0</xdr:colOff>
      <xdr:row>239</xdr:row>
      <xdr:rowOff>0</xdr:rowOff>
    </xdr:from>
    <xdr:to>
      <xdr:col>8</xdr:col>
      <xdr:colOff>714375</xdr:colOff>
      <xdr:row>239</xdr:row>
      <xdr:rowOff>10160</xdr:rowOff>
    </xdr:to>
    <xdr:pic>
      <xdr:nvPicPr>
        <xdr:cNvPr id="549" name="图片 548">
          <a:extLst>
            <a:ext uri="{FF2B5EF4-FFF2-40B4-BE49-F238E27FC236}">
              <a16:creationId xmlns="" xmlns:a16="http://schemas.microsoft.com/office/drawing/2014/main" id="{00000000-0008-0000-0200-000025020000}"/>
            </a:ext>
          </a:extLst>
        </xdr:cNvPr>
        <xdr:cNvPicPr>
          <a:picLocks noChangeAspect="1"/>
        </xdr:cNvPicPr>
      </xdr:nvPicPr>
      <xdr:blipFill>
        <a:blip xmlns:r="http://schemas.openxmlformats.org/officeDocument/2006/relationships" r:embed="rId1" r:link="rId3"/>
        <a:stretch>
          <a:fillRect/>
        </a:stretch>
      </xdr:blipFill>
      <xdr:spPr>
        <a:xfrm>
          <a:off x="10296525" y="46043850"/>
          <a:ext cx="714375" cy="10160"/>
        </a:xfrm>
        <a:prstGeom prst="rect">
          <a:avLst/>
        </a:prstGeom>
        <a:noFill/>
        <a:ln w="9525">
          <a:noFill/>
        </a:ln>
      </xdr:spPr>
    </xdr:pic>
    <xdr:clientData/>
  </xdr:twoCellAnchor>
  <xdr:twoCellAnchor editAs="oneCell">
    <xdr:from>
      <xdr:col>8</xdr:col>
      <xdr:colOff>0</xdr:colOff>
      <xdr:row>239</xdr:row>
      <xdr:rowOff>0</xdr:rowOff>
    </xdr:from>
    <xdr:to>
      <xdr:col>8</xdr:col>
      <xdr:colOff>714375</xdr:colOff>
      <xdr:row>239</xdr:row>
      <xdr:rowOff>10160</xdr:rowOff>
    </xdr:to>
    <xdr:pic>
      <xdr:nvPicPr>
        <xdr:cNvPr id="550" name="图片 549">
          <a:extLst>
            <a:ext uri="{FF2B5EF4-FFF2-40B4-BE49-F238E27FC236}">
              <a16:creationId xmlns="" xmlns:a16="http://schemas.microsoft.com/office/drawing/2014/main" id="{00000000-0008-0000-0200-000026020000}"/>
            </a:ext>
          </a:extLst>
        </xdr:cNvPr>
        <xdr:cNvPicPr>
          <a:picLocks noChangeAspect="1"/>
        </xdr:cNvPicPr>
      </xdr:nvPicPr>
      <xdr:blipFill>
        <a:blip xmlns:r="http://schemas.openxmlformats.org/officeDocument/2006/relationships" r:embed="rId1" r:link="rId3"/>
        <a:stretch>
          <a:fillRect/>
        </a:stretch>
      </xdr:blipFill>
      <xdr:spPr>
        <a:xfrm>
          <a:off x="10296525" y="46043850"/>
          <a:ext cx="714375" cy="10160"/>
        </a:xfrm>
        <a:prstGeom prst="rect">
          <a:avLst/>
        </a:prstGeom>
        <a:noFill/>
        <a:ln w="9525">
          <a:noFill/>
        </a:ln>
      </xdr:spPr>
    </xdr:pic>
    <xdr:clientData/>
  </xdr:twoCellAnchor>
  <xdr:twoCellAnchor editAs="oneCell">
    <xdr:from>
      <xdr:col>8</xdr:col>
      <xdr:colOff>0</xdr:colOff>
      <xdr:row>241</xdr:row>
      <xdr:rowOff>0</xdr:rowOff>
    </xdr:from>
    <xdr:to>
      <xdr:col>8</xdr:col>
      <xdr:colOff>714375</xdr:colOff>
      <xdr:row>241</xdr:row>
      <xdr:rowOff>10160</xdr:rowOff>
    </xdr:to>
    <xdr:pic>
      <xdr:nvPicPr>
        <xdr:cNvPr id="551" name="图片 550">
          <a:extLst>
            <a:ext uri="{FF2B5EF4-FFF2-40B4-BE49-F238E27FC236}">
              <a16:creationId xmlns="" xmlns:a16="http://schemas.microsoft.com/office/drawing/2014/main" id="{00000000-0008-0000-0200-000027020000}"/>
            </a:ext>
          </a:extLst>
        </xdr:cNvPr>
        <xdr:cNvPicPr>
          <a:picLocks noChangeAspect="1"/>
        </xdr:cNvPicPr>
      </xdr:nvPicPr>
      <xdr:blipFill>
        <a:blip xmlns:r="http://schemas.openxmlformats.org/officeDocument/2006/relationships" r:embed="rId1" r:link="rId3"/>
        <a:stretch>
          <a:fillRect/>
        </a:stretch>
      </xdr:blipFill>
      <xdr:spPr>
        <a:xfrm>
          <a:off x="10296525" y="46424850"/>
          <a:ext cx="714375" cy="10160"/>
        </a:xfrm>
        <a:prstGeom prst="rect">
          <a:avLst/>
        </a:prstGeom>
        <a:noFill/>
        <a:ln w="9525">
          <a:noFill/>
        </a:ln>
      </xdr:spPr>
    </xdr:pic>
    <xdr:clientData/>
  </xdr:twoCellAnchor>
  <xdr:twoCellAnchor editAs="oneCell">
    <xdr:from>
      <xdr:col>6</xdr:col>
      <xdr:colOff>0</xdr:colOff>
      <xdr:row>259</xdr:row>
      <xdr:rowOff>0</xdr:rowOff>
    </xdr:from>
    <xdr:to>
      <xdr:col>6</xdr:col>
      <xdr:colOff>1447800</xdr:colOff>
      <xdr:row>259</xdr:row>
      <xdr:rowOff>10160</xdr:rowOff>
    </xdr:to>
    <xdr:pic>
      <xdr:nvPicPr>
        <xdr:cNvPr id="552" name="图片 551">
          <a:extLst>
            <a:ext uri="{FF2B5EF4-FFF2-40B4-BE49-F238E27FC236}">
              <a16:creationId xmlns="" xmlns:a16="http://schemas.microsoft.com/office/drawing/2014/main" id="{00000000-0008-0000-0200-000028020000}"/>
            </a:ext>
          </a:extLst>
        </xdr:cNvPr>
        <xdr:cNvPicPr>
          <a:picLocks noChangeAspect="1"/>
        </xdr:cNvPicPr>
      </xdr:nvPicPr>
      <xdr:blipFill>
        <a:blip xmlns:r="http://schemas.openxmlformats.org/officeDocument/2006/relationships" r:embed="rId1" r:link="rId3"/>
        <a:stretch>
          <a:fillRect/>
        </a:stretch>
      </xdr:blipFill>
      <xdr:spPr>
        <a:xfrm>
          <a:off x="7467600" y="49853850"/>
          <a:ext cx="1447800" cy="10160"/>
        </a:xfrm>
        <a:prstGeom prst="rect">
          <a:avLst/>
        </a:prstGeom>
        <a:noFill/>
        <a:ln w="9525">
          <a:noFill/>
        </a:ln>
      </xdr:spPr>
    </xdr:pic>
    <xdr:clientData/>
  </xdr:twoCellAnchor>
  <xdr:twoCellAnchor editAs="oneCell">
    <xdr:from>
      <xdr:col>11</xdr:col>
      <xdr:colOff>0</xdr:colOff>
      <xdr:row>241</xdr:row>
      <xdr:rowOff>0</xdr:rowOff>
    </xdr:from>
    <xdr:to>
      <xdr:col>11</xdr:col>
      <xdr:colOff>10160</xdr:colOff>
      <xdr:row>241</xdr:row>
      <xdr:rowOff>10160</xdr:rowOff>
    </xdr:to>
    <xdr:pic>
      <xdr:nvPicPr>
        <xdr:cNvPr id="553" name="图片 552">
          <a:extLst>
            <a:ext uri="{FF2B5EF4-FFF2-40B4-BE49-F238E27FC236}">
              <a16:creationId xmlns="" xmlns:a16="http://schemas.microsoft.com/office/drawing/2014/main" id="{00000000-0008-0000-0200-000029020000}"/>
            </a:ext>
          </a:extLst>
        </xdr:cNvPr>
        <xdr:cNvPicPr>
          <a:picLocks noChangeAspect="1"/>
        </xdr:cNvPicPr>
      </xdr:nvPicPr>
      <xdr:blipFill>
        <a:blip xmlns:r="http://schemas.openxmlformats.org/officeDocument/2006/relationships" r:embed="rId1" r:link="rId3"/>
        <a:stretch>
          <a:fillRect/>
        </a:stretch>
      </xdr:blipFill>
      <xdr:spPr>
        <a:xfrm>
          <a:off x="12525375" y="46424850"/>
          <a:ext cx="10160" cy="10160"/>
        </a:xfrm>
        <a:prstGeom prst="rect">
          <a:avLst/>
        </a:prstGeom>
        <a:noFill/>
        <a:ln w="9525">
          <a:noFill/>
        </a:ln>
      </xdr:spPr>
    </xdr:pic>
    <xdr:clientData/>
  </xdr:twoCellAnchor>
  <xdr:twoCellAnchor editAs="oneCell">
    <xdr:from>
      <xdr:col>8</xdr:col>
      <xdr:colOff>0</xdr:colOff>
      <xdr:row>259</xdr:row>
      <xdr:rowOff>0</xdr:rowOff>
    </xdr:from>
    <xdr:to>
      <xdr:col>8</xdr:col>
      <xdr:colOff>714375</xdr:colOff>
      <xdr:row>259</xdr:row>
      <xdr:rowOff>10160</xdr:rowOff>
    </xdr:to>
    <xdr:pic>
      <xdr:nvPicPr>
        <xdr:cNvPr id="554" name="图片 553">
          <a:extLst>
            <a:ext uri="{FF2B5EF4-FFF2-40B4-BE49-F238E27FC236}">
              <a16:creationId xmlns="" xmlns:a16="http://schemas.microsoft.com/office/drawing/2014/main" id="{00000000-0008-0000-0200-00002A020000}"/>
            </a:ext>
          </a:extLst>
        </xdr:cNvPr>
        <xdr:cNvPicPr>
          <a:picLocks noChangeAspect="1"/>
        </xdr:cNvPicPr>
      </xdr:nvPicPr>
      <xdr:blipFill>
        <a:blip xmlns:r="http://schemas.openxmlformats.org/officeDocument/2006/relationships" r:embed="rId1" r:link="rId3"/>
        <a:stretch>
          <a:fillRect/>
        </a:stretch>
      </xdr:blipFill>
      <xdr:spPr>
        <a:xfrm>
          <a:off x="10296525" y="49853850"/>
          <a:ext cx="714375" cy="10160"/>
        </a:xfrm>
        <a:prstGeom prst="rect">
          <a:avLst/>
        </a:prstGeom>
        <a:noFill/>
        <a:ln w="9525">
          <a:noFill/>
        </a:ln>
      </xdr:spPr>
    </xdr:pic>
    <xdr:clientData/>
  </xdr:twoCellAnchor>
  <xdr:twoCellAnchor editAs="oneCell">
    <xdr:from>
      <xdr:col>8</xdr:col>
      <xdr:colOff>0</xdr:colOff>
      <xdr:row>259</xdr:row>
      <xdr:rowOff>0</xdr:rowOff>
    </xdr:from>
    <xdr:to>
      <xdr:col>8</xdr:col>
      <xdr:colOff>714375</xdr:colOff>
      <xdr:row>259</xdr:row>
      <xdr:rowOff>10160</xdr:rowOff>
    </xdr:to>
    <xdr:pic>
      <xdr:nvPicPr>
        <xdr:cNvPr id="555" name="图片 554">
          <a:extLst>
            <a:ext uri="{FF2B5EF4-FFF2-40B4-BE49-F238E27FC236}">
              <a16:creationId xmlns="" xmlns:a16="http://schemas.microsoft.com/office/drawing/2014/main" id="{00000000-0008-0000-0200-00002B020000}"/>
            </a:ext>
          </a:extLst>
        </xdr:cNvPr>
        <xdr:cNvPicPr>
          <a:picLocks noChangeAspect="1"/>
        </xdr:cNvPicPr>
      </xdr:nvPicPr>
      <xdr:blipFill>
        <a:blip xmlns:r="http://schemas.openxmlformats.org/officeDocument/2006/relationships" r:embed="rId1" r:link="rId3"/>
        <a:stretch>
          <a:fillRect/>
        </a:stretch>
      </xdr:blipFill>
      <xdr:spPr>
        <a:xfrm>
          <a:off x="10296525" y="49853850"/>
          <a:ext cx="714375" cy="10160"/>
        </a:xfrm>
        <a:prstGeom prst="rect">
          <a:avLst/>
        </a:prstGeom>
        <a:noFill/>
        <a:ln w="9525">
          <a:noFill/>
        </a:ln>
      </xdr:spPr>
    </xdr:pic>
    <xdr:clientData/>
  </xdr:twoCellAnchor>
  <xdr:twoCellAnchor editAs="oneCell">
    <xdr:from>
      <xdr:col>4</xdr:col>
      <xdr:colOff>0</xdr:colOff>
      <xdr:row>653</xdr:row>
      <xdr:rowOff>0</xdr:rowOff>
    </xdr:from>
    <xdr:to>
      <xdr:col>4</xdr:col>
      <xdr:colOff>1171575</xdr:colOff>
      <xdr:row>653</xdr:row>
      <xdr:rowOff>10160</xdr:rowOff>
    </xdr:to>
    <xdr:pic>
      <xdr:nvPicPr>
        <xdr:cNvPr id="556" name="图片 555">
          <a:extLst>
            <a:ext uri="{FF2B5EF4-FFF2-40B4-BE49-F238E27FC236}">
              <a16:creationId xmlns="" xmlns:a16="http://schemas.microsoft.com/office/drawing/2014/main" id="{00000000-0008-0000-0200-00002C020000}"/>
            </a:ext>
          </a:extLst>
        </xdr:cNvPr>
        <xdr:cNvPicPr>
          <a:picLocks noChangeAspect="1"/>
        </xdr:cNvPicPr>
      </xdr:nvPicPr>
      <xdr:blipFill>
        <a:blip xmlns:r="http://schemas.openxmlformats.org/officeDocument/2006/relationships" r:embed="rId1" r:link="rId3"/>
        <a:stretch>
          <a:fillRect/>
        </a:stretch>
      </xdr:blipFill>
      <xdr:spPr>
        <a:xfrm>
          <a:off x="2971800" y="124910850"/>
          <a:ext cx="1171575" cy="10160"/>
        </a:xfrm>
        <a:prstGeom prst="rect">
          <a:avLst/>
        </a:prstGeom>
        <a:noFill/>
        <a:ln w="9525">
          <a:noFill/>
        </a:ln>
      </xdr:spPr>
    </xdr:pic>
    <xdr:clientData/>
  </xdr:twoCellAnchor>
  <xdr:twoCellAnchor editAs="oneCell">
    <xdr:from>
      <xdr:col>6</xdr:col>
      <xdr:colOff>0</xdr:colOff>
      <xdr:row>236</xdr:row>
      <xdr:rowOff>0</xdr:rowOff>
    </xdr:from>
    <xdr:to>
      <xdr:col>6</xdr:col>
      <xdr:colOff>1447800</xdr:colOff>
      <xdr:row>236</xdr:row>
      <xdr:rowOff>10160</xdr:rowOff>
    </xdr:to>
    <xdr:pic>
      <xdr:nvPicPr>
        <xdr:cNvPr id="557" name="图片 556">
          <a:extLst>
            <a:ext uri="{FF2B5EF4-FFF2-40B4-BE49-F238E27FC236}">
              <a16:creationId xmlns="" xmlns:a16="http://schemas.microsoft.com/office/drawing/2014/main" id="{00000000-0008-0000-0200-00002D020000}"/>
            </a:ext>
          </a:extLst>
        </xdr:cNvPr>
        <xdr:cNvPicPr>
          <a:picLocks noChangeAspect="1"/>
        </xdr:cNvPicPr>
      </xdr:nvPicPr>
      <xdr:blipFill>
        <a:blip xmlns:r="http://schemas.openxmlformats.org/officeDocument/2006/relationships" r:embed="rId1" r:link="rId3"/>
        <a:stretch>
          <a:fillRect/>
        </a:stretch>
      </xdr:blipFill>
      <xdr:spPr>
        <a:xfrm>
          <a:off x="7467600" y="45472350"/>
          <a:ext cx="1447800" cy="10160"/>
        </a:xfrm>
        <a:prstGeom prst="rect">
          <a:avLst/>
        </a:prstGeom>
        <a:noFill/>
        <a:ln w="9525">
          <a:noFill/>
        </a:ln>
      </xdr:spPr>
    </xdr:pic>
    <xdr:clientData/>
  </xdr:twoCellAnchor>
  <xdr:twoCellAnchor editAs="oneCell">
    <xdr:from>
      <xdr:col>3</xdr:col>
      <xdr:colOff>0</xdr:colOff>
      <xdr:row>673</xdr:row>
      <xdr:rowOff>0</xdr:rowOff>
    </xdr:from>
    <xdr:to>
      <xdr:col>3</xdr:col>
      <xdr:colOff>885825</xdr:colOff>
      <xdr:row>673</xdr:row>
      <xdr:rowOff>10160</xdr:rowOff>
    </xdr:to>
    <xdr:pic>
      <xdr:nvPicPr>
        <xdr:cNvPr id="558" name="图片 557">
          <a:extLst>
            <a:ext uri="{FF2B5EF4-FFF2-40B4-BE49-F238E27FC236}">
              <a16:creationId xmlns="" xmlns:a16="http://schemas.microsoft.com/office/drawing/2014/main" id="{00000000-0008-0000-0200-00002E020000}"/>
            </a:ext>
          </a:extLst>
        </xdr:cNvPr>
        <xdr:cNvPicPr>
          <a:picLocks noChangeAspect="1"/>
        </xdr:cNvPicPr>
      </xdr:nvPicPr>
      <xdr:blipFill>
        <a:blip xmlns:r="http://schemas.openxmlformats.org/officeDocument/2006/relationships" r:embed="rId1" r:link="rId3"/>
        <a:stretch>
          <a:fillRect/>
        </a:stretch>
      </xdr:blipFill>
      <xdr:spPr>
        <a:xfrm>
          <a:off x="1800225" y="128720850"/>
          <a:ext cx="885825" cy="10160"/>
        </a:xfrm>
        <a:prstGeom prst="rect">
          <a:avLst/>
        </a:prstGeom>
        <a:noFill/>
        <a:ln w="9525">
          <a:noFill/>
        </a:ln>
      </xdr:spPr>
    </xdr:pic>
    <xdr:clientData/>
  </xdr:twoCellAnchor>
  <xdr:twoCellAnchor editAs="oneCell">
    <xdr:from>
      <xdr:col>8</xdr:col>
      <xdr:colOff>0</xdr:colOff>
      <xdr:row>249</xdr:row>
      <xdr:rowOff>0</xdr:rowOff>
    </xdr:from>
    <xdr:to>
      <xdr:col>8</xdr:col>
      <xdr:colOff>714375</xdr:colOff>
      <xdr:row>249</xdr:row>
      <xdr:rowOff>10160</xdr:rowOff>
    </xdr:to>
    <xdr:pic>
      <xdr:nvPicPr>
        <xdr:cNvPr id="559" name="图片 558">
          <a:extLst>
            <a:ext uri="{FF2B5EF4-FFF2-40B4-BE49-F238E27FC236}">
              <a16:creationId xmlns="" xmlns:a16="http://schemas.microsoft.com/office/drawing/2014/main" id="{00000000-0008-0000-0200-00002F020000}"/>
            </a:ext>
          </a:extLst>
        </xdr:cNvPr>
        <xdr:cNvPicPr>
          <a:picLocks noChangeAspect="1"/>
        </xdr:cNvPicPr>
      </xdr:nvPicPr>
      <xdr:blipFill>
        <a:blip xmlns:r="http://schemas.openxmlformats.org/officeDocument/2006/relationships" r:embed="rId1" r:link="rId3"/>
        <a:stretch>
          <a:fillRect/>
        </a:stretch>
      </xdr:blipFill>
      <xdr:spPr>
        <a:xfrm>
          <a:off x="10296525" y="47948850"/>
          <a:ext cx="714375" cy="10160"/>
        </a:xfrm>
        <a:prstGeom prst="rect">
          <a:avLst/>
        </a:prstGeom>
        <a:noFill/>
        <a:ln w="9525">
          <a:noFill/>
        </a:ln>
      </xdr:spPr>
    </xdr:pic>
    <xdr:clientData/>
  </xdr:twoCellAnchor>
  <xdr:twoCellAnchor editAs="oneCell">
    <xdr:from>
      <xdr:col>6</xdr:col>
      <xdr:colOff>0</xdr:colOff>
      <xdr:row>217</xdr:row>
      <xdr:rowOff>0</xdr:rowOff>
    </xdr:from>
    <xdr:to>
      <xdr:col>6</xdr:col>
      <xdr:colOff>1447800</xdr:colOff>
      <xdr:row>217</xdr:row>
      <xdr:rowOff>10160</xdr:rowOff>
    </xdr:to>
    <xdr:pic>
      <xdr:nvPicPr>
        <xdr:cNvPr id="560" name="图片 559">
          <a:extLst>
            <a:ext uri="{FF2B5EF4-FFF2-40B4-BE49-F238E27FC236}">
              <a16:creationId xmlns="" xmlns:a16="http://schemas.microsoft.com/office/drawing/2014/main" id="{00000000-0008-0000-0200-000030020000}"/>
            </a:ext>
          </a:extLst>
        </xdr:cNvPr>
        <xdr:cNvPicPr>
          <a:picLocks noChangeAspect="1"/>
        </xdr:cNvPicPr>
      </xdr:nvPicPr>
      <xdr:blipFill>
        <a:blip xmlns:r="http://schemas.openxmlformats.org/officeDocument/2006/relationships" r:embed="rId1" r:link="rId3"/>
        <a:stretch>
          <a:fillRect/>
        </a:stretch>
      </xdr:blipFill>
      <xdr:spPr>
        <a:xfrm>
          <a:off x="7467600" y="41852850"/>
          <a:ext cx="1447800" cy="10160"/>
        </a:xfrm>
        <a:prstGeom prst="rect">
          <a:avLst/>
        </a:prstGeom>
        <a:noFill/>
        <a:ln w="9525">
          <a:noFill/>
        </a:ln>
      </xdr:spPr>
    </xdr:pic>
    <xdr:clientData/>
  </xdr:twoCellAnchor>
  <xdr:twoCellAnchor editAs="oneCell">
    <xdr:from>
      <xdr:col>3</xdr:col>
      <xdr:colOff>0</xdr:colOff>
      <xdr:row>680</xdr:row>
      <xdr:rowOff>0</xdr:rowOff>
    </xdr:from>
    <xdr:to>
      <xdr:col>3</xdr:col>
      <xdr:colOff>885825</xdr:colOff>
      <xdr:row>680</xdr:row>
      <xdr:rowOff>10160</xdr:rowOff>
    </xdr:to>
    <xdr:pic>
      <xdr:nvPicPr>
        <xdr:cNvPr id="561" name="图片 560">
          <a:extLst>
            <a:ext uri="{FF2B5EF4-FFF2-40B4-BE49-F238E27FC236}">
              <a16:creationId xmlns="" xmlns:a16="http://schemas.microsoft.com/office/drawing/2014/main" id="{00000000-0008-0000-0200-000031020000}"/>
            </a:ext>
          </a:extLst>
        </xdr:cNvPr>
        <xdr:cNvPicPr>
          <a:picLocks noChangeAspect="1"/>
        </xdr:cNvPicPr>
      </xdr:nvPicPr>
      <xdr:blipFill>
        <a:blip xmlns:r="http://schemas.openxmlformats.org/officeDocument/2006/relationships" r:embed="rId1" r:link="rId3"/>
        <a:stretch>
          <a:fillRect/>
        </a:stretch>
      </xdr:blipFill>
      <xdr:spPr>
        <a:xfrm>
          <a:off x="1800225" y="130054350"/>
          <a:ext cx="885825" cy="10160"/>
        </a:xfrm>
        <a:prstGeom prst="rect">
          <a:avLst/>
        </a:prstGeom>
        <a:noFill/>
        <a:ln w="9525">
          <a:noFill/>
        </a:ln>
      </xdr:spPr>
    </xdr:pic>
    <xdr:clientData/>
  </xdr:twoCellAnchor>
  <xdr:twoCellAnchor editAs="oneCell">
    <xdr:from>
      <xdr:col>3</xdr:col>
      <xdr:colOff>0</xdr:colOff>
      <xdr:row>681</xdr:row>
      <xdr:rowOff>0</xdr:rowOff>
    </xdr:from>
    <xdr:to>
      <xdr:col>3</xdr:col>
      <xdr:colOff>885825</xdr:colOff>
      <xdr:row>681</xdr:row>
      <xdr:rowOff>10160</xdr:rowOff>
    </xdr:to>
    <xdr:pic>
      <xdr:nvPicPr>
        <xdr:cNvPr id="562" name="图片 561">
          <a:extLst>
            <a:ext uri="{FF2B5EF4-FFF2-40B4-BE49-F238E27FC236}">
              <a16:creationId xmlns="" xmlns:a16="http://schemas.microsoft.com/office/drawing/2014/main" id="{00000000-0008-0000-0200-000032020000}"/>
            </a:ext>
          </a:extLst>
        </xdr:cNvPr>
        <xdr:cNvPicPr>
          <a:picLocks noChangeAspect="1"/>
        </xdr:cNvPicPr>
      </xdr:nvPicPr>
      <xdr:blipFill>
        <a:blip xmlns:r="http://schemas.openxmlformats.org/officeDocument/2006/relationships" r:embed="rId1" r:link="rId3"/>
        <a:stretch>
          <a:fillRect/>
        </a:stretch>
      </xdr:blipFill>
      <xdr:spPr>
        <a:xfrm>
          <a:off x="1800225" y="130244850"/>
          <a:ext cx="885825" cy="10160"/>
        </a:xfrm>
        <a:prstGeom prst="rect">
          <a:avLst/>
        </a:prstGeom>
        <a:noFill/>
        <a:ln w="9525">
          <a:noFill/>
        </a:ln>
      </xdr:spPr>
    </xdr:pic>
    <xdr:clientData/>
  </xdr:twoCellAnchor>
  <xdr:twoCellAnchor editAs="oneCell">
    <xdr:from>
      <xdr:col>3</xdr:col>
      <xdr:colOff>0</xdr:colOff>
      <xdr:row>681</xdr:row>
      <xdr:rowOff>0</xdr:rowOff>
    </xdr:from>
    <xdr:to>
      <xdr:col>3</xdr:col>
      <xdr:colOff>885825</xdr:colOff>
      <xdr:row>681</xdr:row>
      <xdr:rowOff>10160</xdr:rowOff>
    </xdr:to>
    <xdr:pic>
      <xdr:nvPicPr>
        <xdr:cNvPr id="563" name="图片 562">
          <a:extLst>
            <a:ext uri="{FF2B5EF4-FFF2-40B4-BE49-F238E27FC236}">
              <a16:creationId xmlns="" xmlns:a16="http://schemas.microsoft.com/office/drawing/2014/main" id="{00000000-0008-0000-0200-000033020000}"/>
            </a:ext>
          </a:extLst>
        </xdr:cNvPr>
        <xdr:cNvPicPr>
          <a:picLocks noChangeAspect="1"/>
        </xdr:cNvPicPr>
      </xdr:nvPicPr>
      <xdr:blipFill>
        <a:blip xmlns:r="http://schemas.openxmlformats.org/officeDocument/2006/relationships" r:embed="rId1" r:link="rId3"/>
        <a:stretch>
          <a:fillRect/>
        </a:stretch>
      </xdr:blipFill>
      <xdr:spPr>
        <a:xfrm>
          <a:off x="1800225" y="130244850"/>
          <a:ext cx="885825" cy="10160"/>
        </a:xfrm>
        <a:prstGeom prst="rect">
          <a:avLst/>
        </a:prstGeom>
        <a:noFill/>
        <a:ln w="9525">
          <a:noFill/>
        </a:ln>
      </xdr:spPr>
    </xdr:pic>
    <xdr:clientData/>
  </xdr:twoCellAnchor>
  <xdr:twoCellAnchor editAs="oneCell">
    <xdr:from>
      <xdr:col>3</xdr:col>
      <xdr:colOff>0</xdr:colOff>
      <xdr:row>682</xdr:row>
      <xdr:rowOff>0</xdr:rowOff>
    </xdr:from>
    <xdr:to>
      <xdr:col>3</xdr:col>
      <xdr:colOff>885825</xdr:colOff>
      <xdr:row>682</xdr:row>
      <xdr:rowOff>10160</xdr:rowOff>
    </xdr:to>
    <xdr:pic>
      <xdr:nvPicPr>
        <xdr:cNvPr id="564" name="图片 563">
          <a:extLst>
            <a:ext uri="{FF2B5EF4-FFF2-40B4-BE49-F238E27FC236}">
              <a16:creationId xmlns="" xmlns:a16="http://schemas.microsoft.com/office/drawing/2014/main" id="{00000000-0008-0000-0200-000034020000}"/>
            </a:ext>
          </a:extLst>
        </xdr:cNvPr>
        <xdr:cNvPicPr>
          <a:picLocks noChangeAspect="1"/>
        </xdr:cNvPicPr>
      </xdr:nvPicPr>
      <xdr:blipFill>
        <a:blip xmlns:r="http://schemas.openxmlformats.org/officeDocument/2006/relationships" r:embed="rId1" r:link="rId3"/>
        <a:stretch>
          <a:fillRect/>
        </a:stretch>
      </xdr:blipFill>
      <xdr:spPr>
        <a:xfrm>
          <a:off x="1800225" y="130435350"/>
          <a:ext cx="885825" cy="10160"/>
        </a:xfrm>
        <a:prstGeom prst="rect">
          <a:avLst/>
        </a:prstGeom>
        <a:noFill/>
        <a:ln w="9525">
          <a:noFill/>
        </a:ln>
      </xdr:spPr>
    </xdr:pic>
    <xdr:clientData/>
  </xdr:twoCellAnchor>
  <xdr:twoCellAnchor editAs="oneCell">
    <xdr:from>
      <xdr:col>3</xdr:col>
      <xdr:colOff>0</xdr:colOff>
      <xdr:row>683</xdr:row>
      <xdr:rowOff>0</xdr:rowOff>
    </xdr:from>
    <xdr:to>
      <xdr:col>3</xdr:col>
      <xdr:colOff>885825</xdr:colOff>
      <xdr:row>683</xdr:row>
      <xdr:rowOff>10160</xdr:rowOff>
    </xdr:to>
    <xdr:pic>
      <xdr:nvPicPr>
        <xdr:cNvPr id="565" name="图片 564">
          <a:extLst>
            <a:ext uri="{FF2B5EF4-FFF2-40B4-BE49-F238E27FC236}">
              <a16:creationId xmlns="" xmlns:a16="http://schemas.microsoft.com/office/drawing/2014/main" id="{00000000-0008-0000-0200-000035020000}"/>
            </a:ext>
          </a:extLst>
        </xdr:cNvPr>
        <xdr:cNvPicPr>
          <a:picLocks noChangeAspect="1"/>
        </xdr:cNvPicPr>
      </xdr:nvPicPr>
      <xdr:blipFill>
        <a:blip xmlns:r="http://schemas.openxmlformats.org/officeDocument/2006/relationships" r:embed="rId1" r:link="rId3"/>
        <a:stretch>
          <a:fillRect/>
        </a:stretch>
      </xdr:blipFill>
      <xdr:spPr>
        <a:xfrm>
          <a:off x="1800225" y="130625850"/>
          <a:ext cx="885825" cy="10160"/>
        </a:xfrm>
        <a:prstGeom prst="rect">
          <a:avLst/>
        </a:prstGeom>
        <a:noFill/>
        <a:ln w="9525">
          <a:noFill/>
        </a:ln>
      </xdr:spPr>
    </xdr:pic>
    <xdr:clientData/>
  </xdr:twoCellAnchor>
  <xdr:twoCellAnchor editAs="oneCell">
    <xdr:from>
      <xdr:col>11</xdr:col>
      <xdr:colOff>0</xdr:colOff>
      <xdr:row>257</xdr:row>
      <xdr:rowOff>0</xdr:rowOff>
    </xdr:from>
    <xdr:to>
      <xdr:col>11</xdr:col>
      <xdr:colOff>10160</xdr:colOff>
      <xdr:row>257</xdr:row>
      <xdr:rowOff>10160</xdr:rowOff>
    </xdr:to>
    <xdr:pic>
      <xdr:nvPicPr>
        <xdr:cNvPr id="566" name="图片 565">
          <a:extLst>
            <a:ext uri="{FF2B5EF4-FFF2-40B4-BE49-F238E27FC236}">
              <a16:creationId xmlns="" xmlns:a16="http://schemas.microsoft.com/office/drawing/2014/main" id="{00000000-0008-0000-0200-000036020000}"/>
            </a:ext>
          </a:extLst>
        </xdr:cNvPr>
        <xdr:cNvPicPr>
          <a:picLocks noChangeAspect="1"/>
        </xdr:cNvPicPr>
      </xdr:nvPicPr>
      <xdr:blipFill>
        <a:blip xmlns:r="http://schemas.openxmlformats.org/officeDocument/2006/relationships" r:embed="rId1" r:link="rId3"/>
        <a:stretch>
          <a:fillRect/>
        </a:stretch>
      </xdr:blipFill>
      <xdr:spPr>
        <a:xfrm>
          <a:off x="12525375" y="49472850"/>
          <a:ext cx="10160" cy="10160"/>
        </a:xfrm>
        <a:prstGeom prst="rect">
          <a:avLst/>
        </a:prstGeom>
        <a:noFill/>
        <a:ln w="9525">
          <a:noFill/>
        </a:ln>
      </xdr:spPr>
    </xdr:pic>
    <xdr:clientData/>
  </xdr:twoCellAnchor>
  <xdr:twoCellAnchor editAs="oneCell">
    <xdr:from>
      <xdr:col>6</xdr:col>
      <xdr:colOff>0</xdr:colOff>
      <xdr:row>257</xdr:row>
      <xdr:rowOff>0</xdr:rowOff>
    </xdr:from>
    <xdr:to>
      <xdr:col>6</xdr:col>
      <xdr:colOff>1447800</xdr:colOff>
      <xdr:row>257</xdr:row>
      <xdr:rowOff>10160</xdr:rowOff>
    </xdr:to>
    <xdr:pic>
      <xdr:nvPicPr>
        <xdr:cNvPr id="567" name="图片 566">
          <a:extLst>
            <a:ext uri="{FF2B5EF4-FFF2-40B4-BE49-F238E27FC236}">
              <a16:creationId xmlns="" xmlns:a16="http://schemas.microsoft.com/office/drawing/2014/main" id="{00000000-0008-0000-0200-000037020000}"/>
            </a:ext>
          </a:extLst>
        </xdr:cNvPr>
        <xdr:cNvPicPr>
          <a:picLocks noChangeAspect="1"/>
        </xdr:cNvPicPr>
      </xdr:nvPicPr>
      <xdr:blipFill>
        <a:blip xmlns:r="http://schemas.openxmlformats.org/officeDocument/2006/relationships" r:embed="rId1" r:link="rId3"/>
        <a:stretch>
          <a:fillRect/>
        </a:stretch>
      </xdr:blipFill>
      <xdr:spPr>
        <a:xfrm>
          <a:off x="7467600" y="49472850"/>
          <a:ext cx="1447800" cy="10160"/>
        </a:xfrm>
        <a:prstGeom prst="rect">
          <a:avLst/>
        </a:prstGeom>
        <a:noFill/>
        <a:ln w="9525">
          <a:noFill/>
        </a:ln>
      </xdr:spPr>
    </xdr:pic>
    <xdr:clientData/>
  </xdr:twoCellAnchor>
  <xdr:twoCellAnchor editAs="oneCell">
    <xdr:from>
      <xdr:col>3</xdr:col>
      <xdr:colOff>0</xdr:colOff>
      <xdr:row>684</xdr:row>
      <xdr:rowOff>0</xdr:rowOff>
    </xdr:from>
    <xdr:to>
      <xdr:col>3</xdr:col>
      <xdr:colOff>885825</xdr:colOff>
      <xdr:row>684</xdr:row>
      <xdr:rowOff>10160</xdr:rowOff>
    </xdr:to>
    <xdr:pic>
      <xdr:nvPicPr>
        <xdr:cNvPr id="568" name="图片 567">
          <a:extLst>
            <a:ext uri="{FF2B5EF4-FFF2-40B4-BE49-F238E27FC236}">
              <a16:creationId xmlns="" xmlns:a16="http://schemas.microsoft.com/office/drawing/2014/main" id="{00000000-0008-0000-0200-000038020000}"/>
            </a:ext>
          </a:extLst>
        </xdr:cNvPr>
        <xdr:cNvPicPr>
          <a:picLocks noChangeAspect="1"/>
        </xdr:cNvPicPr>
      </xdr:nvPicPr>
      <xdr:blipFill>
        <a:blip xmlns:r="http://schemas.openxmlformats.org/officeDocument/2006/relationships" r:embed="rId1" r:link="rId3"/>
        <a:stretch>
          <a:fillRect/>
        </a:stretch>
      </xdr:blipFill>
      <xdr:spPr>
        <a:xfrm>
          <a:off x="1800225" y="130816350"/>
          <a:ext cx="885825" cy="10160"/>
        </a:xfrm>
        <a:prstGeom prst="rect">
          <a:avLst/>
        </a:prstGeom>
        <a:noFill/>
        <a:ln w="9525">
          <a:noFill/>
        </a:ln>
      </xdr:spPr>
    </xdr:pic>
    <xdr:clientData/>
  </xdr:twoCellAnchor>
  <xdr:twoCellAnchor editAs="oneCell">
    <xdr:from>
      <xdr:col>3</xdr:col>
      <xdr:colOff>0</xdr:colOff>
      <xdr:row>693</xdr:row>
      <xdr:rowOff>0</xdr:rowOff>
    </xdr:from>
    <xdr:to>
      <xdr:col>3</xdr:col>
      <xdr:colOff>885825</xdr:colOff>
      <xdr:row>693</xdr:row>
      <xdr:rowOff>10160</xdr:rowOff>
    </xdr:to>
    <xdr:pic>
      <xdr:nvPicPr>
        <xdr:cNvPr id="569" name="图片 568">
          <a:extLst>
            <a:ext uri="{FF2B5EF4-FFF2-40B4-BE49-F238E27FC236}">
              <a16:creationId xmlns="" xmlns:a16="http://schemas.microsoft.com/office/drawing/2014/main" id="{00000000-0008-0000-0200-000039020000}"/>
            </a:ext>
          </a:extLst>
        </xdr:cNvPr>
        <xdr:cNvPicPr>
          <a:picLocks noChangeAspect="1"/>
        </xdr:cNvPicPr>
      </xdr:nvPicPr>
      <xdr:blipFill>
        <a:blip xmlns:r="http://schemas.openxmlformats.org/officeDocument/2006/relationships" r:embed="rId1" r:link="rId3"/>
        <a:stretch>
          <a:fillRect/>
        </a:stretch>
      </xdr:blipFill>
      <xdr:spPr>
        <a:xfrm>
          <a:off x="1800225" y="132530850"/>
          <a:ext cx="885825" cy="10160"/>
        </a:xfrm>
        <a:prstGeom prst="rect">
          <a:avLst/>
        </a:prstGeom>
        <a:noFill/>
        <a:ln w="9525">
          <a:noFill/>
        </a:ln>
      </xdr:spPr>
    </xdr:pic>
    <xdr:clientData/>
  </xdr:twoCellAnchor>
  <xdr:twoCellAnchor editAs="oneCell">
    <xdr:from>
      <xdr:col>11</xdr:col>
      <xdr:colOff>0</xdr:colOff>
      <xdr:row>226</xdr:row>
      <xdr:rowOff>0</xdr:rowOff>
    </xdr:from>
    <xdr:to>
      <xdr:col>11</xdr:col>
      <xdr:colOff>10160</xdr:colOff>
      <xdr:row>226</xdr:row>
      <xdr:rowOff>10160</xdr:rowOff>
    </xdr:to>
    <xdr:pic>
      <xdr:nvPicPr>
        <xdr:cNvPr id="570" name="图片 569">
          <a:extLst>
            <a:ext uri="{FF2B5EF4-FFF2-40B4-BE49-F238E27FC236}">
              <a16:creationId xmlns="" xmlns:a16="http://schemas.microsoft.com/office/drawing/2014/main" id="{00000000-0008-0000-0200-00003A020000}"/>
            </a:ext>
          </a:extLst>
        </xdr:cNvPr>
        <xdr:cNvPicPr>
          <a:picLocks noChangeAspect="1"/>
        </xdr:cNvPicPr>
      </xdr:nvPicPr>
      <xdr:blipFill>
        <a:blip xmlns:r="http://schemas.openxmlformats.org/officeDocument/2006/relationships" r:embed="rId1" r:link="rId3"/>
        <a:stretch>
          <a:fillRect/>
        </a:stretch>
      </xdr:blipFill>
      <xdr:spPr>
        <a:xfrm>
          <a:off x="12525375" y="43567350"/>
          <a:ext cx="10160" cy="10160"/>
        </a:xfrm>
        <a:prstGeom prst="rect">
          <a:avLst/>
        </a:prstGeom>
        <a:noFill/>
        <a:ln w="9525">
          <a:noFill/>
        </a:ln>
      </xdr:spPr>
    </xdr:pic>
    <xdr:clientData/>
  </xdr:twoCellAnchor>
  <xdr:twoCellAnchor editAs="oneCell">
    <xdr:from>
      <xdr:col>3</xdr:col>
      <xdr:colOff>0</xdr:colOff>
      <xdr:row>699</xdr:row>
      <xdr:rowOff>0</xdr:rowOff>
    </xdr:from>
    <xdr:to>
      <xdr:col>3</xdr:col>
      <xdr:colOff>885825</xdr:colOff>
      <xdr:row>699</xdr:row>
      <xdr:rowOff>10160</xdr:rowOff>
    </xdr:to>
    <xdr:pic>
      <xdr:nvPicPr>
        <xdr:cNvPr id="571" name="图片 570">
          <a:extLst>
            <a:ext uri="{FF2B5EF4-FFF2-40B4-BE49-F238E27FC236}">
              <a16:creationId xmlns="" xmlns:a16="http://schemas.microsoft.com/office/drawing/2014/main" id="{00000000-0008-0000-0200-00003B020000}"/>
            </a:ext>
          </a:extLst>
        </xdr:cNvPr>
        <xdr:cNvPicPr>
          <a:picLocks noChangeAspect="1"/>
        </xdr:cNvPicPr>
      </xdr:nvPicPr>
      <xdr:blipFill>
        <a:blip xmlns:r="http://schemas.openxmlformats.org/officeDocument/2006/relationships" r:embed="rId1" r:link="rId3"/>
        <a:stretch>
          <a:fillRect/>
        </a:stretch>
      </xdr:blipFill>
      <xdr:spPr>
        <a:xfrm>
          <a:off x="1800225" y="133673850"/>
          <a:ext cx="885825" cy="10160"/>
        </a:xfrm>
        <a:prstGeom prst="rect">
          <a:avLst/>
        </a:prstGeom>
        <a:noFill/>
        <a:ln w="9525">
          <a:noFill/>
        </a:ln>
      </xdr:spPr>
    </xdr:pic>
    <xdr:clientData/>
  </xdr:twoCellAnchor>
  <xdr:oneCellAnchor>
    <xdr:from>
      <xdr:col>3</xdr:col>
      <xdr:colOff>0</xdr:colOff>
      <xdr:row>682</xdr:row>
      <xdr:rowOff>0</xdr:rowOff>
    </xdr:from>
    <xdr:ext cx="10160" cy="10160"/>
    <xdr:pic>
      <xdr:nvPicPr>
        <xdr:cNvPr id="572" name="图片 571">
          <a:extLst>
            <a:ext uri="{FF2B5EF4-FFF2-40B4-BE49-F238E27FC236}">
              <a16:creationId xmlns="" xmlns:a16="http://schemas.microsoft.com/office/drawing/2014/main" id="{00000000-0008-0000-0200-00003C020000}"/>
            </a:ext>
          </a:extLst>
        </xdr:cNvPr>
        <xdr:cNvPicPr>
          <a:picLocks noChangeAspect="1"/>
        </xdr:cNvPicPr>
      </xdr:nvPicPr>
      <xdr:blipFill>
        <a:blip xmlns:r="http://schemas.openxmlformats.org/officeDocument/2006/relationships" r:embed="rId1" r:link="rId3"/>
        <a:stretch>
          <a:fillRect/>
        </a:stretch>
      </xdr:blipFill>
      <xdr:spPr>
        <a:xfrm>
          <a:off x="1800225" y="130435350"/>
          <a:ext cx="10160" cy="10160"/>
        </a:xfrm>
        <a:prstGeom prst="rect">
          <a:avLst/>
        </a:prstGeom>
        <a:noFill/>
        <a:ln w="9525">
          <a:noFill/>
        </a:ln>
      </xdr:spPr>
    </xdr:pic>
    <xdr:clientData/>
  </xdr:oneCellAnchor>
  <xdr:twoCellAnchor editAs="oneCell">
    <xdr:from>
      <xdr:col>3</xdr:col>
      <xdr:colOff>0</xdr:colOff>
      <xdr:row>731</xdr:row>
      <xdr:rowOff>0</xdr:rowOff>
    </xdr:from>
    <xdr:to>
      <xdr:col>3</xdr:col>
      <xdr:colOff>885825</xdr:colOff>
      <xdr:row>731</xdr:row>
      <xdr:rowOff>10160</xdr:rowOff>
    </xdr:to>
    <xdr:pic>
      <xdr:nvPicPr>
        <xdr:cNvPr id="573" name="图片 572">
          <a:extLst>
            <a:ext uri="{FF2B5EF4-FFF2-40B4-BE49-F238E27FC236}">
              <a16:creationId xmlns="" xmlns:a16="http://schemas.microsoft.com/office/drawing/2014/main" id="{00000000-0008-0000-0200-00003D020000}"/>
            </a:ext>
          </a:extLst>
        </xdr:cNvPr>
        <xdr:cNvPicPr>
          <a:picLocks noChangeAspect="1"/>
        </xdr:cNvPicPr>
      </xdr:nvPicPr>
      <xdr:blipFill>
        <a:blip xmlns:r="http://schemas.openxmlformats.org/officeDocument/2006/relationships" r:embed="rId1" r:link="rId3"/>
        <a:stretch>
          <a:fillRect/>
        </a:stretch>
      </xdr:blipFill>
      <xdr:spPr>
        <a:xfrm>
          <a:off x="1800225" y="139769850"/>
          <a:ext cx="885825" cy="10160"/>
        </a:xfrm>
        <a:prstGeom prst="rect">
          <a:avLst/>
        </a:prstGeom>
        <a:noFill/>
        <a:ln w="9525">
          <a:noFill/>
        </a:ln>
      </xdr:spPr>
    </xdr:pic>
    <xdr:clientData/>
  </xdr:twoCellAnchor>
  <xdr:twoCellAnchor editAs="oneCell">
    <xdr:from>
      <xdr:col>4</xdr:col>
      <xdr:colOff>0</xdr:colOff>
      <xdr:row>731</xdr:row>
      <xdr:rowOff>0</xdr:rowOff>
    </xdr:from>
    <xdr:to>
      <xdr:col>4</xdr:col>
      <xdr:colOff>1171575</xdr:colOff>
      <xdr:row>731</xdr:row>
      <xdr:rowOff>10160</xdr:rowOff>
    </xdr:to>
    <xdr:pic>
      <xdr:nvPicPr>
        <xdr:cNvPr id="574" name="图片 573">
          <a:extLst>
            <a:ext uri="{FF2B5EF4-FFF2-40B4-BE49-F238E27FC236}">
              <a16:creationId xmlns="" xmlns:a16="http://schemas.microsoft.com/office/drawing/2014/main" id="{00000000-0008-0000-0200-00003E020000}"/>
            </a:ext>
          </a:extLst>
        </xdr:cNvPr>
        <xdr:cNvPicPr>
          <a:picLocks noChangeAspect="1"/>
        </xdr:cNvPicPr>
      </xdr:nvPicPr>
      <xdr:blipFill>
        <a:blip xmlns:r="http://schemas.openxmlformats.org/officeDocument/2006/relationships" r:embed="rId1" r:link="rId3"/>
        <a:stretch>
          <a:fillRect/>
        </a:stretch>
      </xdr:blipFill>
      <xdr:spPr>
        <a:xfrm>
          <a:off x="2971800" y="139769850"/>
          <a:ext cx="1171575" cy="10160"/>
        </a:xfrm>
        <a:prstGeom prst="rect">
          <a:avLst/>
        </a:prstGeom>
        <a:noFill/>
        <a:ln w="9525">
          <a:noFill/>
        </a:ln>
      </xdr:spPr>
    </xdr:pic>
    <xdr:clientData/>
  </xdr:twoCellAnchor>
  <xdr:twoCellAnchor editAs="oneCell">
    <xdr:from>
      <xdr:col>5</xdr:col>
      <xdr:colOff>0</xdr:colOff>
      <xdr:row>815</xdr:row>
      <xdr:rowOff>0</xdr:rowOff>
    </xdr:from>
    <xdr:to>
      <xdr:col>6</xdr:col>
      <xdr:colOff>1600200</xdr:colOff>
      <xdr:row>815</xdr:row>
      <xdr:rowOff>10160</xdr:rowOff>
    </xdr:to>
    <xdr:pic>
      <xdr:nvPicPr>
        <xdr:cNvPr id="575" name="图片 574">
          <a:extLst>
            <a:ext uri="{FF2B5EF4-FFF2-40B4-BE49-F238E27FC236}">
              <a16:creationId xmlns="" xmlns:a16="http://schemas.microsoft.com/office/drawing/2014/main" id="{00000000-0008-0000-0200-00003F020000}"/>
            </a:ext>
          </a:extLst>
        </xdr:cNvPr>
        <xdr:cNvPicPr>
          <a:picLocks noChangeAspect="1"/>
        </xdr:cNvPicPr>
      </xdr:nvPicPr>
      <xdr:blipFill>
        <a:blip xmlns:r="http://schemas.openxmlformats.org/officeDocument/2006/relationships" r:embed="rId1" r:link="rId3"/>
        <a:stretch>
          <a:fillRect/>
        </a:stretch>
      </xdr:blipFill>
      <xdr:spPr>
        <a:xfrm>
          <a:off x="6019800" y="155771850"/>
          <a:ext cx="3048000" cy="10160"/>
        </a:xfrm>
        <a:prstGeom prst="rect">
          <a:avLst/>
        </a:prstGeom>
        <a:noFill/>
        <a:ln w="9525">
          <a:noFill/>
        </a:ln>
      </xdr:spPr>
    </xdr:pic>
    <xdr:clientData/>
  </xdr:twoCellAnchor>
  <xdr:twoCellAnchor editAs="oneCell">
    <xdr:from>
      <xdr:col>7</xdr:col>
      <xdr:colOff>0</xdr:colOff>
      <xdr:row>815</xdr:row>
      <xdr:rowOff>0</xdr:rowOff>
    </xdr:from>
    <xdr:to>
      <xdr:col>9</xdr:col>
      <xdr:colOff>600075</xdr:colOff>
      <xdr:row>815</xdr:row>
      <xdr:rowOff>10160</xdr:rowOff>
    </xdr:to>
    <xdr:pic>
      <xdr:nvPicPr>
        <xdr:cNvPr id="576" name="图片 575">
          <a:extLst>
            <a:ext uri="{FF2B5EF4-FFF2-40B4-BE49-F238E27FC236}">
              <a16:creationId xmlns="" xmlns:a16="http://schemas.microsoft.com/office/drawing/2014/main" id="{00000000-0008-0000-0200-000040020000}"/>
            </a:ext>
          </a:extLst>
        </xdr:cNvPr>
        <xdr:cNvPicPr>
          <a:picLocks noChangeAspect="1"/>
        </xdr:cNvPicPr>
      </xdr:nvPicPr>
      <xdr:blipFill>
        <a:blip xmlns:r="http://schemas.openxmlformats.org/officeDocument/2006/relationships" r:embed="rId1" r:link="rId3"/>
        <a:stretch>
          <a:fillRect/>
        </a:stretch>
      </xdr:blipFill>
      <xdr:spPr>
        <a:xfrm>
          <a:off x="9582150" y="155771850"/>
          <a:ext cx="2114550" cy="10160"/>
        </a:xfrm>
        <a:prstGeom prst="rect">
          <a:avLst/>
        </a:prstGeom>
        <a:noFill/>
        <a:ln w="9525">
          <a:noFill/>
        </a:ln>
      </xdr:spPr>
    </xdr:pic>
    <xdr:clientData/>
  </xdr:twoCellAnchor>
  <xdr:twoCellAnchor editAs="oneCell">
    <xdr:from>
      <xdr:col>4</xdr:col>
      <xdr:colOff>0</xdr:colOff>
      <xdr:row>731</xdr:row>
      <xdr:rowOff>0</xdr:rowOff>
    </xdr:from>
    <xdr:to>
      <xdr:col>4</xdr:col>
      <xdr:colOff>1171575</xdr:colOff>
      <xdr:row>731</xdr:row>
      <xdr:rowOff>10160</xdr:rowOff>
    </xdr:to>
    <xdr:pic>
      <xdr:nvPicPr>
        <xdr:cNvPr id="577" name="图片 576">
          <a:extLst>
            <a:ext uri="{FF2B5EF4-FFF2-40B4-BE49-F238E27FC236}">
              <a16:creationId xmlns="" xmlns:a16="http://schemas.microsoft.com/office/drawing/2014/main" id="{00000000-0008-0000-0200-000041020000}"/>
            </a:ext>
          </a:extLst>
        </xdr:cNvPr>
        <xdr:cNvPicPr>
          <a:picLocks noChangeAspect="1"/>
        </xdr:cNvPicPr>
      </xdr:nvPicPr>
      <xdr:blipFill>
        <a:blip xmlns:r="http://schemas.openxmlformats.org/officeDocument/2006/relationships" r:embed="rId1" r:link="rId3"/>
        <a:stretch>
          <a:fillRect/>
        </a:stretch>
      </xdr:blipFill>
      <xdr:spPr>
        <a:xfrm>
          <a:off x="2971800" y="139769850"/>
          <a:ext cx="1171575" cy="10160"/>
        </a:xfrm>
        <a:prstGeom prst="rect">
          <a:avLst/>
        </a:prstGeom>
        <a:noFill/>
        <a:ln w="9525">
          <a:noFill/>
        </a:ln>
      </xdr:spPr>
    </xdr:pic>
    <xdr:clientData/>
  </xdr:twoCellAnchor>
  <xdr:twoCellAnchor editAs="oneCell">
    <xdr:from>
      <xdr:col>8</xdr:col>
      <xdr:colOff>0</xdr:colOff>
      <xdr:row>815</xdr:row>
      <xdr:rowOff>0</xdr:rowOff>
    </xdr:from>
    <xdr:to>
      <xdr:col>8</xdr:col>
      <xdr:colOff>714375</xdr:colOff>
      <xdr:row>815</xdr:row>
      <xdr:rowOff>10160</xdr:rowOff>
    </xdr:to>
    <xdr:pic>
      <xdr:nvPicPr>
        <xdr:cNvPr id="578" name="图片 577">
          <a:extLst>
            <a:ext uri="{FF2B5EF4-FFF2-40B4-BE49-F238E27FC236}">
              <a16:creationId xmlns="" xmlns:a16="http://schemas.microsoft.com/office/drawing/2014/main" id="{00000000-0008-0000-0200-000042020000}"/>
            </a:ext>
          </a:extLst>
        </xdr:cNvPr>
        <xdr:cNvPicPr>
          <a:picLocks noChangeAspect="1"/>
        </xdr:cNvPicPr>
      </xdr:nvPicPr>
      <xdr:blipFill>
        <a:blip xmlns:r="http://schemas.openxmlformats.org/officeDocument/2006/relationships" r:embed="rId1" r:link="rId3"/>
        <a:stretch>
          <a:fillRect/>
        </a:stretch>
      </xdr:blipFill>
      <xdr:spPr>
        <a:xfrm>
          <a:off x="10296525" y="155771850"/>
          <a:ext cx="714375" cy="10160"/>
        </a:xfrm>
        <a:prstGeom prst="rect">
          <a:avLst/>
        </a:prstGeom>
        <a:noFill/>
        <a:ln w="9525">
          <a:noFill/>
        </a:ln>
      </xdr:spPr>
    </xdr:pic>
    <xdr:clientData/>
  </xdr:twoCellAnchor>
  <xdr:twoCellAnchor editAs="oneCell">
    <xdr:from>
      <xdr:col>8</xdr:col>
      <xdr:colOff>0</xdr:colOff>
      <xdr:row>815</xdr:row>
      <xdr:rowOff>0</xdr:rowOff>
    </xdr:from>
    <xdr:to>
      <xdr:col>8</xdr:col>
      <xdr:colOff>714375</xdr:colOff>
      <xdr:row>815</xdr:row>
      <xdr:rowOff>10160</xdr:rowOff>
    </xdr:to>
    <xdr:pic>
      <xdr:nvPicPr>
        <xdr:cNvPr id="579" name="图片 578">
          <a:extLst>
            <a:ext uri="{FF2B5EF4-FFF2-40B4-BE49-F238E27FC236}">
              <a16:creationId xmlns="" xmlns:a16="http://schemas.microsoft.com/office/drawing/2014/main" id="{00000000-0008-0000-0200-000043020000}"/>
            </a:ext>
          </a:extLst>
        </xdr:cNvPr>
        <xdr:cNvPicPr>
          <a:picLocks noChangeAspect="1"/>
        </xdr:cNvPicPr>
      </xdr:nvPicPr>
      <xdr:blipFill>
        <a:blip xmlns:r="http://schemas.openxmlformats.org/officeDocument/2006/relationships" r:embed="rId1" r:link="rId3"/>
        <a:stretch>
          <a:fillRect/>
        </a:stretch>
      </xdr:blipFill>
      <xdr:spPr>
        <a:xfrm>
          <a:off x="10296525" y="155771850"/>
          <a:ext cx="714375" cy="10160"/>
        </a:xfrm>
        <a:prstGeom prst="rect">
          <a:avLst/>
        </a:prstGeom>
        <a:noFill/>
        <a:ln w="9525">
          <a:noFill/>
        </a:ln>
      </xdr:spPr>
    </xdr:pic>
    <xdr:clientData/>
  </xdr:twoCellAnchor>
  <xdr:twoCellAnchor editAs="oneCell">
    <xdr:from>
      <xdr:col>8</xdr:col>
      <xdr:colOff>0</xdr:colOff>
      <xdr:row>815</xdr:row>
      <xdr:rowOff>0</xdr:rowOff>
    </xdr:from>
    <xdr:to>
      <xdr:col>8</xdr:col>
      <xdr:colOff>714375</xdr:colOff>
      <xdr:row>815</xdr:row>
      <xdr:rowOff>10160</xdr:rowOff>
    </xdr:to>
    <xdr:pic>
      <xdr:nvPicPr>
        <xdr:cNvPr id="580" name="图片 579">
          <a:extLst>
            <a:ext uri="{FF2B5EF4-FFF2-40B4-BE49-F238E27FC236}">
              <a16:creationId xmlns="" xmlns:a16="http://schemas.microsoft.com/office/drawing/2014/main" id="{00000000-0008-0000-0200-000044020000}"/>
            </a:ext>
          </a:extLst>
        </xdr:cNvPr>
        <xdr:cNvPicPr>
          <a:picLocks noChangeAspect="1"/>
        </xdr:cNvPicPr>
      </xdr:nvPicPr>
      <xdr:blipFill>
        <a:blip xmlns:r="http://schemas.openxmlformats.org/officeDocument/2006/relationships" r:embed="rId1" r:link="rId3"/>
        <a:stretch>
          <a:fillRect/>
        </a:stretch>
      </xdr:blipFill>
      <xdr:spPr>
        <a:xfrm>
          <a:off x="10296525" y="155771850"/>
          <a:ext cx="714375" cy="10160"/>
        </a:xfrm>
        <a:prstGeom prst="rect">
          <a:avLst/>
        </a:prstGeom>
        <a:noFill/>
        <a:ln w="9525">
          <a:noFill/>
        </a:ln>
      </xdr:spPr>
    </xdr:pic>
    <xdr:clientData/>
  </xdr:twoCellAnchor>
  <xdr:twoCellAnchor editAs="oneCell">
    <xdr:from>
      <xdr:col>6</xdr:col>
      <xdr:colOff>0</xdr:colOff>
      <xdr:row>815</xdr:row>
      <xdr:rowOff>0</xdr:rowOff>
    </xdr:from>
    <xdr:to>
      <xdr:col>6</xdr:col>
      <xdr:colOff>1447800</xdr:colOff>
      <xdr:row>815</xdr:row>
      <xdr:rowOff>10160</xdr:rowOff>
    </xdr:to>
    <xdr:pic>
      <xdr:nvPicPr>
        <xdr:cNvPr id="581" name="图片 580">
          <a:extLst>
            <a:ext uri="{FF2B5EF4-FFF2-40B4-BE49-F238E27FC236}">
              <a16:creationId xmlns="" xmlns:a16="http://schemas.microsoft.com/office/drawing/2014/main" id="{00000000-0008-0000-0200-000045020000}"/>
            </a:ext>
          </a:extLst>
        </xdr:cNvPr>
        <xdr:cNvPicPr>
          <a:picLocks noChangeAspect="1"/>
        </xdr:cNvPicPr>
      </xdr:nvPicPr>
      <xdr:blipFill>
        <a:blip xmlns:r="http://schemas.openxmlformats.org/officeDocument/2006/relationships" r:embed="rId1" r:link="rId3"/>
        <a:stretch>
          <a:fillRect/>
        </a:stretch>
      </xdr:blipFill>
      <xdr:spPr>
        <a:xfrm>
          <a:off x="7467600" y="155771850"/>
          <a:ext cx="1447800" cy="10160"/>
        </a:xfrm>
        <a:prstGeom prst="rect">
          <a:avLst/>
        </a:prstGeom>
        <a:noFill/>
        <a:ln w="9525">
          <a:noFill/>
        </a:ln>
      </xdr:spPr>
    </xdr:pic>
    <xdr:clientData/>
  </xdr:twoCellAnchor>
  <xdr:twoCellAnchor editAs="oneCell">
    <xdr:from>
      <xdr:col>11</xdr:col>
      <xdr:colOff>0</xdr:colOff>
      <xdr:row>815</xdr:row>
      <xdr:rowOff>0</xdr:rowOff>
    </xdr:from>
    <xdr:to>
      <xdr:col>11</xdr:col>
      <xdr:colOff>10160</xdr:colOff>
      <xdr:row>815</xdr:row>
      <xdr:rowOff>10160</xdr:rowOff>
    </xdr:to>
    <xdr:pic>
      <xdr:nvPicPr>
        <xdr:cNvPr id="582" name="图片 581">
          <a:extLst>
            <a:ext uri="{FF2B5EF4-FFF2-40B4-BE49-F238E27FC236}">
              <a16:creationId xmlns="" xmlns:a16="http://schemas.microsoft.com/office/drawing/2014/main" id="{00000000-0008-0000-0200-000046020000}"/>
            </a:ext>
          </a:extLst>
        </xdr:cNvPr>
        <xdr:cNvPicPr>
          <a:picLocks noChangeAspect="1"/>
        </xdr:cNvPicPr>
      </xdr:nvPicPr>
      <xdr:blipFill>
        <a:blip xmlns:r="http://schemas.openxmlformats.org/officeDocument/2006/relationships" r:embed="rId1" r:link="rId3"/>
        <a:stretch>
          <a:fillRect/>
        </a:stretch>
      </xdr:blipFill>
      <xdr:spPr>
        <a:xfrm>
          <a:off x="12525375" y="155771850"/>
          <a:ext cx="10160" cy="10160"/>
        </a:xfrm>
        <a:prstGeom prst="rect">
          <a:avLst/>
        </a:prstGeom>
        <a:noFill/>
        <a:ln w="9525">
          <a:noFill/>
        </a:ln>
      </xdr:spPr>
    </xdr:pic>
    <xdr:clientData/>
  </xdr:twoCellAnchor>
  <xdr:twoCellAnchor editAs="oneCell">
    <xdr:from>
      <xdr:col>8</xdr:col>
      <xdr:colOff>0</xdr:colOff>
      <xdr:row>815</xdr:row>
      <xdr:rowOff>0</xdr:rowOff>
    </xdr:from>
    <xdr:to>
      <xdr:col>8</xdr:col>
      <xdr:colOff>714375</xdr:colOff>
      <xdr:row>815</xdr:row>
      <xdr:rowOff>10160</xdr:rowOff>
    </xdr:to>
    <xdr:pic>
      <xdr:nvPicPr>
        <xdr:cNvPr id="583" name="图片 582">
          <a:extLst>
            <a:ext uri="{FF2B5EF4-FFF2-40B4-BE49-F238E27FC236}">
              <a16:creationId xmlns="" xmlns:a16="http://schemas.microsoft.com/office/drawing/2014/main" id="{00000000-0008-0000-0200-000047020000}"/>
            </a:ext>
          </a:extLst>
        </xdr:cNvPr>
        <xdr:cNvPicPr>
          <a:picLocks noChangeAspect="1"/>
        </xdr:cNvPicPr>
      </xdr:nvPicPr>
      <xdr:blipFill>
        <a:blip xmlns:r="http://schemas.openxmlformats.org/officeDocument/2006/relationships" r:embed="rId1" r:link="rId3"/>
        <a:stretch>
          <a:fillRect/>
        </a:stretch>
      </xdr:blipFill>
      <xdr:spPr>
        <a:xfrm>
          <a:off x="10296525" y="155771850"/>
          <a:ext cx="714375" cy="10160"/>
        </a:xfrm>
        <a:prstGeom prst="rect">
          <a:avLst/>
        </a:prstGeom>
        <a:noFill/>
        <a:ln w="9525">
          <a:noFill/>
        </a:ln>
      </xdr:spPr>
    </xdr:pic>
    <xdr:clientData/>
  </xdr:twoCellAnchor>
  <xdr:twoCellAnchor editAs="oneCell">
    <xdr:from>
      <xdr:col>8</xdr:col>
      <xdr:colOff>0</xdr:colOff>
      <xdr:row>815</xdr:row>
      <xdr:rowOff>0</xdr:rowOff>
    </xdr:from>
    <xdr:to>
      <xdr:col>8</xdr:col>
      <xdr:colOff>714375</xdr:colOff>
      <xdr:row>815</xdr:row>
      <xdr:rowOff>10160</xdr:rowOff>
    </xdr:to>
    <xdr:pic>
      <xdr:nvPicPr>
        <xdr:cNvPr id="584" name="图片 583">
          <a:extLst>
            <a:ext uri="{FF2B5EF4-FFF2-40B4-BE49-F238E27FC236}">
              <a16:creationId xmlns="" xmlns:a16="http://schemas.microsoft.com/office/drawing/2014/main" id="{00000000-0008-0000-0200-000048020000}"/>
            </a:ext>
          </a:extLst>
        </xdr:cNvPr>
        <xdr:cNvPicPr>
          <a:picLocks noChangeAspect="1"/>
        </xdr:cNvPicPr>
      </xdr:nvPicPr>
      <xdr:blipFill>
        <a:blip xmlns:r="http://schemas.openxmlformats.org/officeDocument/2006/relationships" r:embed="rId1" r:link="rId3"/>
        <a:stretch>
          <a:fillRect/>
        </a:stretch>
      </xdr:blipFill>
      <xdr:spPr>
        <a:xfrm>
          <a:off x="10296525" y="155771850"/>
          <a:ext cx="714375" cy="10160"/>
        </a:xfrm>
        <a:prstGeom prst="rect">
          <a:avLst/>
        </a:prstGeom>
        <a:noFill/>
        <a:ln w="9525">
          <a:noFill/>
        </a:ln>
      </xdr:spPr>
    </xdr:pic>
    <xdr:clientData/>
  </xdr:twoCellAnchor>
  <xdr:twoCellAnchor editAs="oneCell">
    <xdr:from>
      <xdr:col>4</xdr:col>
      <xdr:colOff>0</xdr:colOff>
      <xdr:row>731</xdr:row>
      <xdr:rowOff>0</xdr:rowOff>
    </xdr:from>
    <xdr:to>
      <xdr:col>4</xdr:col>
      <xdr:colOff>1171575</xdr:colOff>
      <xdr:row>731</xdr:row>
      <xdr:rowOff>10160</xdr:rowOff>
    </xdr:to>
    <xdr:pic>
      <xdr:nvPicPr>
        <xdr:cNvPr id="585" name="图片 584">
          <a:extLst>
            <a:ext uri="{FF2B5EF4-FFF2-40B4-BE49-F238E27FC236}">
              <a16:creationId xmlns="" xmlns:a16="http://schemas.microsoft.com/office/drawing/2014/main" id="{00000000-0008-0000-0200-000049020000}"/>
            </a:ext>
          </a:extLst>
        </xdr:cNvPr>
        <xdr:cNvPicPr>
          <a:picLocks noChangeAspect="1"/>
        </xdr:cNvPicPr>
      </xdr:nvPicPr>
      <xdr:blipFill>
        <a:blip xmlns:r="http://schemas.openxmlformats.org/officeDocument/2006/relationships" r:embed="rId1" r:link="rId3"/>
        <a:stretch>
          <a:fillRect/>
        </a:stretch>
      </xdr:blipFill>
      <xdr:spPr>
        <a:xfrm>
          <a:off x="2971800" y="139769850"/>
          <a:ext cx="1171575" cy="10160"/>
        </a:xfrm>
        <a:prstGeom prst="rect">
          <a:avLst/>
        </a:prstGeom>
        <a:noFill/>
        <a:ln w="9525">
          <a:noFill/>
        </a:ln>
      </xdr:spPr>
    </xdr:pic>
    <xdr:clientData/>
  </xdr:twoCellAnchor>
  <xdr:twoCellAnchor editAs="oneCell">
    <xdr:from>
      <xdr:col>6</xdr:col>
      <xdr:colOff>0</xdr:colOff>
      <xdr:row>815</xdr:row>
      <xdr:rowOff>0</xdr:rowOff>
    </xdr:from>
    <xdr:to>
      <xdr:col>6</xdr:col>
      <xdr:colOff>1447800</xdr:colOff>
      <xdr:row>815</xdr:row>
      <xdr:rowOff>10160</xdr:rowOff>
    </xdr:to>
    <xdr:pic>
      <xdr:nvPicPr>
        <xdr:cNvPr id="586" name="图片 585">
          <a:extLst>
            <a:ext uri="{FF2B5EF4-FFF2-40B4-BE49-F238E27FC236}">
              <a16:creationId xmlns="" xmlns:a16="http://schemas.microsoft.com/office/drawing/2014/main" id="{00000000-0008-0000-0200-00004A020000}"/>
            </a:ext>
          </a:extLst>
        </xdr:cNvPr>
        <xdr:cNvPicPr>
          <a:picLocks noChangeAspect="1"/>
        </xdr:cNvPicPr>
      </xdr:nvPicPr>
      <xdr:blipFill>
        <a:blip xmlns:r="http://schemas.openxmlformats.org/officeDocument/2006/relationships" r:embed="rId1" r:link="rId3"/>
        <a:stretch>
          <a:fillRect/>
        </a:stretch>
      </xdr:blipFill>
      <xdr:spPr>
        <a:xfrm>
          <a:off x="7467600" y="155771850"/>
          <a:ext cx="1447800" cy="10160"/>
        </a:xfrm>
        <a:prstGeom prst="rect">
          <a:avLst/>
        </a:prstGeom>
        <a:noFill/>
        <a:ln w="9525">
          <a:noFill/>
        </a:ln>
      </xdr:spPr>
    </xdr:pic>
    <xdr:clientData/>
  </xdr:twoCellAnchor>
  <xdr:twoCellAnchor editAs="oneCell">
    <xdr:from>
      <xdr:col>3</xdr:col>
      <xdr:colOff>0</xdr:colOff>
      <xdr:row>731</xdr:row>
      <xdr:rowOff>0</xdr:rowOff>
    </xdr:from>
    <xdr:to>
      <xdr:col>3</xdr:col>
      <xdr:colOff>885825</xdr:colOff>
      <xdr:row>731</xdr:row>
      <xdr:rowOff>10160</xdr:rowOff>
    </xdr:to>
    <xdr:pic>
      <xdr:nvPicPr>
        <xdr:cNvPr id="587" name="图片 586">
          <a:extLst>
            <a:ext uri="{FF2B5EF4-FFF2-40B4-BE49-F238E27FC236}">
              <a16:creationId xmlns="" xmlns:a16="http://schemas.microsoft.com/office/drawing/2014/main" id="{00000000-0008-0000-0200-00004B020000}"/>
            </a:ext>
          </a:extLst>
        </xdr:cNvPr>
        <xdr:cNvPicPr>
          <a:picLocks noChangeAspect="1"/>
        </xdr:cNvPicPr>
      </xdr:nvPicPr>
      <xdr:blipFill>
        <a:blip xmlns:r="http://schemas.openxmlformats.org/officeDocument/2006/relationships" r:embed="rId1" r:link="rId3"/>
        <a:stretch>
          <a:fillRect/>
        </a:stretch>
      </xdr:blipFill>
      <xdr:spPr>
        <a:xfrm>
          <a:off x="1800225" y="139769850"/>
          <a:ext cx="885825" cy="10160"/>
        </a:xfrm>
        <a:prstGeom prst="rect">
          <a:avLst/>
        </a:prstGeom>
        <a:noFill/>
        <a:ln w="9525">
          <a:noFill/>
        </a:ln>
      </xdr:spPr>
    </xdr:pic>
    <xdr:clientData/>
  </xdr:twoCellAnchor>
  <xdr:twoCellAnchor editAs="oneCell">
    <xdr:from>
      <xdr:col>8</xdr:col>
      <xdr:colOff>0</xdr:colOff>
      <xdr:row>815</xdr:row>
      <xdr:rowOff>0</xdr:rowOff>
    </xdr:from>
    <xdr:to>
      <xdr:col>8</xdr:col>
      <xdr:colOff>714375</xdr:colOff>
      <xdr:row>815</xdr:row>
      <xdr:rowOff>10160</xdr:rowOff>
    </xdr:to>
    <xdr:pic>
      <xdr:nvPicPr>
        <xdr:cNvPr id="588" name="图片 587">
          <a:extLst>
            <a:ext uri="{FF2B5EF4-FFF2-40B4-BE49-F238E27FC236}">
              <a16:creationId xmlns="" xmlns:a16="http://schemas.microsoft.com/office/drawing/2014/main" id="{00000000-0008-0000-0200-00004C020000}"/>
            </a:ext>
          </a:extLst>
        </xdr:cNvPr>
        <xdr:cNvPicPr>
          <a:picLocks noChangeAspect="1"/>
        </xdr:cNvPicPr>
      </xdr:nvPicPr>
      <xdr:blipFill>
        <a:blip xmlns:r="http://schemas.openxmlformats.org/officeDocument/2006/relationships" r:embed="rId1" r:link="rId3"/>
        <a:stretch>
          <a:fillRect/>
        </a:stretch>
      </xdr:blipFill>
      <xdr:spPr>
        <a:xfrm>
          <a:off x="10296525" y="155771850"/>
          <a:ext cx="714375" cy="10160"/>
        </a:xfrm>
        <a:prstGeom prst="rect">
          <a:avLst/>
        </a:prstGeom>
        <a:noFill/>
        <a:ln w="9525">
          <a:noFill/>
        </a:ln>
      </xdr:spPr>
    </xdr:pic>
    <xdr:clientData/>
  </xdr:twoCellAnchor>
  <xdr:twoCellAnchor editAs="oneCell">
    <xdr:from>
      <xdr:col>6</xdr:col>
      <xdr:colOff>0</xdr:colOff>
      <xdr:row>815</xdr:row>
      <xdr:rowOff>0</xdr:rowOff>
    </xdr:from>
    <xdr:to>
      <xdr:col>6</xdr:col>
      <xdr:colOff>1447800</xdr:colOff>
      <xdr:row>815</xdr:row>
      <xdr:rowOff>10160</xdr:rowOff>
    </xdr:to>
    <xdr:pic>
      <xdr:nvPicPr>
        <xdr:cNvPr id="589" name="图片 588">
          <a:extLst>
            <a:ext uri="{FF2B5EF4-FFF2-40B4-BE49-F238E27FC236}">
              <a16:creationId xmlns="" xmlns:a16="http://schemas.microsoft.com/office/drawing/2014/main" id="{00000000-0008-0000-0200-00004D020000}"/>
            </a:ext>
          </a:extLst>
        </xdr:cNvPr>
        <xdr:cNvPicPr>
          <a:picLocks noChangeAspect="1"/>
        </xdr:cNvPicPr>
      </xdr:nvPicPr>
      <xdr:blipFill>
        <a:blip xmlns:r="http://schemas.openxmlformats.org/officeDocument/2006/relationships" r:embed="rId1" r:link="rId3"/>
        <a:stretch>
          <a:fillRect/>
        </a:stretch>
      </xdr:blipFill>
      <xdr:spPr>
        <a:xfrm>
          <a:off x="7467600" y="155771850"/>
          <a:ext cx="1447800" cy="10160"/>
        </a:xfrm>
        <a:prstGeom prst="rect">
          <a:avLst/>
        </a:prstGeom>
        <a:noFill/>
        <a:ln w="9525">
          <a:noFill/>
        </a:ln>
      </xdr:spPr>
    </xdr:pic>
    <xdr:clientData/>
  </xdr:twoCellAnchor>
  <xdr:twoCellAnchor editAs="oneCell">
    <xdr:from>
      <xdr:col>3</xdr:col>
      <xdr:colOff>0</xdr:colOff>
      <xdr:row>731</xdr:row>
      <xdr:rowOff>0</xdr:rowOff>
    </xdr:from>
    <xdr:to>
      <xdr:col>3</xdr:col>
      <xdr:colOff>885825</xdr:colOff>
      <xdr:row>731</xdr:row>
      <xdr:rowOff>10160</xdr:rowOff>
    </xdr:to>
    <xdr:pic>
      <xdr:nvPicPr>
        <xdr:cNvPr id="590" name="图片 589">
          <a:extLst>
            <a:ext uri="{FF2B5EF4-FFF2-40B4-BE49-F238E27FC236}">
              <a16:creationId xmlns="" xmlns:a16="http://schemas.microsoft.com/office/drawing/2014/main" id="{00000000-0008-0000-0200-00004E020000}"/>
            </a:ext>
          </a:extLst>
        </xdr:cNvPr>
        <xdr:cNvPicPr>
          <a:picLocks noChangeAspect="1"/>
        </xdr:cNvPicPr>
      </xdr:nvPicPr>
      <xdr:blipFill>
        <a:blip xmlns:r="http://schemas.openxmlformats.org/officeDocument/2006/relationships" r:embed="rId1" r:link="rId3"/>
        <a:stretch>
          <a:fillRect/>
        </a:stretch>
      </xdr:blipFill>
      <xdr:spPr>
        <a:xfrm>
          <a:off x="1800225" y="139769850"/>
          <a:ext cx="885825" cy="10160"/>
        </a:xfrm>
        <a:prstGeom prst="rect">
          <a:avLst/>
        </a:prstGeom>
        <a:noFill/>
        <a:ln w="9525">
          <a:noFill/>
        </a:ln>
      </xdr:spPr>
    </xdr:pic>
    <xdr:clientData/>
  </xdr:twoCellAnchor>
  <xdr:twoCellAnchor editAs="oneCell">
    <xdr:from>
      <xdr:col>3</xdr:col>
      <xdr:colOff>0</xdr:colOff>
      <xdr:row>731</xdr:row>
      <xdr:rowOff>0</xdr:rowOff>
    </xdr:from>
    <xdr:to>
      <xdr:col>3</xdr:col>
      <xdr:colOff>885825</xdr:colOff>
      <xdr:row>731</xdr:row>
      <xdr:rowOff>10160</xdr:rowOff>
    </xdr:to>
    <xdr:pic>
      <xdr:nvPicPr>
        <xdr:cNvPr id="591" name="图片 590">
          <a:extLst>
            <a:ext uri="{FF2B5EF4-FFF2-40B4-BE49-F238E27FC236}">
              <a16:creationId xmlns="" xmlns:a16="http://schemas.microsoft.com/office/drawing/2014/main" id="{00000000-0008-0000-0200-00004F020000}"/>
            </a:ext>
          </a:extLst>
        </xdr:cNvPr>
        <xdr:cNvPicPr>
          <a:picLocks noChangeAspect="1"/>
        </xdr:cNvPicPr>
      </xdr:nvPicPr>
      <xdr:blipFill>
        <a:blip xmlns:r="http://schemas.openxmlformats.org/officeDocument/2006/relationships" r:embed="rId1" r:link="rId3"/>
        <a:stretch>
          <a:fillRect/>
        </a:stretch>
      </xdr:blipFill>
      <xdr:spPr>
        <a:xfrm>
          <a:off x="1800225" y="139769850"/>
          <a:ext cx="885825" cy="10160"/>
        </a:xfrm>
        <a:prstGeom prst="rect">
          <a:avLst/>
        </a:prstGeom>
        <a:noFill/>
        <a:ln w="9525">
          <a:noFill/>
        </a:ln>
      </xdr:spPr>
    </xdr:pic>
    <xdr:clientData/>
  </xdr:twoCellAnchor>
  <xdr:twoCellAnchor editAs="oneCell">
    <xdr:from>
      <xdr:col>3</xdr:col>
      <xdr:colOff>0</xdr:colOff>
      <xdr:row>731</xdr:row>
      <xdr:rowOff>0</xdr:rowOff>
    </xdr:from>
    <xdr:to>
      <xdr:col>3</xdr:col>
      <xdr:colOff>885825</xdr:colOff>
      <xdr:row>731</xdr:row>
      <xdr:rowOff>10160</xdr:rowOff>
    </xdr:to>
    <xdr:pic>
      <xdr:nvPicPr>
        <xdr:cNvPr id="592" name="图片 591">
          <a:extLst>
            <a:ext uri="{FF2B5EF4-FFF2-40B4-BE49-F238E27FC236}">
              <a16:creationId xmlns="" xmlns:a16="http://schemas.microsoft.com/office/drawing/2014/main" id="{00000000-0008-0000-0200-000050020000}"/>
            </a:ext>
          </a:extLst>
        </xdr:cNvPr>
        <xdr:cNvPicPr>
          <a:picLocks noChangeAspect="1"/>
        </xdr:cNvPicPr>
      </xdr:nvPicPr>
      <xdr:blipFill>
        <a:blip xmlns:r="http://schemas.openxmlformats.org/officeDocument/2006/relationships" r:embed="rId1" r:link="rId3"/>
        <a:stretch>
          <a:fillRect/>
        </a:stretch>
      </xdr:blipFill>
      <xdr:spPr>
        <a:xfrm>
          <a:off x="1800225" y="139769850"/>
          <a:ext cx="885825" cy="10160"/>
        </a:xfrm>
        <a:prstGeom prst="rect">
          <a:avLst/>
        </a:prstGeom>
        <a:noFill/>
        <a:ln w="9525">
          <a:noFill/>
        </a:ln>
      </xdr:spPr>
    </xdr:pic>
    <xdr:clientData/>
  </xdr:twoCellAnchor>
  <xdr:twoCellAnchor editAs="oneCell">
    <xdr:from>
      <xdr:col>3</xdr:col>
      <xdr:colOff>0</xdr:colOff>
      <xdr:row>731</xdr:row>
      <xdr:rowOff>0</xdr:rowOff>
    </xdr:from>
    <xdr:to>
      <xdr:col>3</xdr:col>
      <xdr:colOff>885825</xdr:colOff>
      <xdr:row>731</xdr:row>
      <xdr:rowOff>10160</xdr:rowOff>
    </xdr:to>
    <xdr:pic>
      <xdr:nvPicPr>
        <xdr:cNvPr id="593" name="图片 592">
          <a:extLst>
            <a:ext uri="{FF2B5EF4-FFF2-40B4-BE49-F238E27FC236}">
              <a16:creationId xmlns="" xmlns:a16="http://schemas.microsoft.com/office/drawing/2014/main" id="{00000000-0008-0000-0200-000051020000}"/>
            </a:ext>
          </a:extLst>
        </xdr:cNvPr>
        <xdr:cNvPicPr>
          <a:picLocks noChangeAspect="1"/>
        </xdr:cNvPicPr>
      </xdr:nvPicPr>
      <xdr:blipFill>
        <a:blip xmlns:r="http://schemas.openxmlformats.org/officeDocument/2006/relationships" r:embed="rId1" r:link="rId3"/>
        <a:stretch>
          <a:fillRect/>
        </a:stretch>
      </xdr:blipFill>
      <xdr:spPr>
        <a:xfrm>
          <a:off x="1800225" y="139769850"/>
          <a:ext cx="885825" cy="10160"/>
        </a:xfrm>
        <a:prstGeom prst="rect">
          <a:avLst/>
        </a:prstGeom>
        <a:noFill/>
        <a:ln w="9525">
          <a:noFill/>
        </a:ln>
      </xdr:spPr>
    </xdr:pic>
    <xdr:clientData/>
  </xdr:twoCellAnchor>
  <xdr:twoCellAnchor editAs="oneCell">
    <xdr:from>
      <xdr:col>3</xdr:col>
      <xdr:colOff>0</xdr:colOff>
      <xdr:row>731</xdr:row>
      <xdr:rowOff>0</xdr:rowOff>
    </xdr:from>
    <xdr:to>
      <xdr:col>3</xdr:col>
      <xdr:colOff>885825</xdr:colOff>
      <xdr:row>731</xdr:row>
      <xdr:rowOff>10160</xdr:rowOff>
    </xdr:to>
    <xdr:pic>
      <xdr:nvPicPr>
        <xdr:cNvPr id="594" name="图片 593">
          <a:extLst>
            <a:ext uri="{FF2B5EF4-FFF2-40B4-BE49-F238E27FC236}">
              <a16:creationId xmlns="" xmlns:a16="http://schemas.microsoft.com/office/drawing/2014/main" id="{00000000-0008-0000-0200-000052020000}"/>
            </a:ext>
          </a:extLst>
        </xdr:cNvPr>
        <xdr:cNvPicPr>
          <a:picLocks noChangeAspect="1"/>
        </xdr:cNvPicPr>
      </xdr:nvPicPr>
      <xdr:blipFill>
        <a:blip xmlns:r="http://schemas.openxmlformats.org/officeDocument/2006/relationships" r:embed="rId1" r:link="rId3"/>
        <a:stretch>
          <a:fillRect/>
        </a:stretch>
      </xdr:blipFill>
      <xdr:spPr>
        <a:xfrm>
          <a:off x="1800225" y="139769850"/>
          <a:ext cx="885825" cy="10160"/>
        </a:xfrm>
        <a:prstGeom prst="rect">
          <a:avLst/>
        </a:prstGeom>
        <a:noFill/>
        <a:ln w="9525">
          <a:noFill/>
        </a:ln>
      </xdr:spPr>
    </xdr:pic>
    <xdr:clientData/>
  </xdr:twoCellAnchor>
  <xdr:twoCellAnchor editAs="oneCell">
    <xdr:from>
      <xdr:col>11</xdr:col>
      <xdr:colOff>0</xdr:colOff>
      <xdr:row>815</xdr:row>
      <xdr:rowOff>0</xdr:rowOff>
    </xdr:from>
    <xdr:to>
      <xdr:col>11</xdr:col>
      <xdr:colOff>10160</xdr:colOff>
      <xdr:row>815</xdr:row>
      <xdr:rowOff>10160</xdr:rowOff>
    </xdr:to>
    <xdr:pic>
      <xdr:nvPicPr>
        <xdr:cNvPr id="595" name="图片 594">
          <a:extLst>
            <a:ext uri="{FF2B5EF4-FFF2-40B4-BE49-F238E27FC236}">
              <a16:creationId xmlns="" xmlns:a16="http://schemas.microsoft.com/office/drawing/2014/main" id="{00000000-0008-0000-0200-000053020000}"/>
            </a:ext>
          </a:extLst>
        </xdr:cNvPr>
        <xdr:cNvPicPr>
          <a:picLocks noChangeAspect="1"/>
        </xdr:cNvPicPr>
      </xdr:nvPicPr>
      <xdr:blipFill>
        <a:blip xmlns:r="http://schemas.openxmlformats.org/officeDocument/2006/relationships" r:embed="rId1" r:link="rId3"/>
        <a:stretch>
          <a:fillRect/>
        </a:stretch>
      </xdr:blipFill>
      <xdr:spPr>
        <a:xfrm>
          <a:off x="12525375" y="155771850"/>
          <a:ext cx="10160" cy="10160"/>
        </a:xfrm>
        <a:prstGeom prst="rect">
          <a:avLst/>
        </a:prstGeom>
        <a:noFill/>
        <a:ln w="9525">
          <a:noFill/>
        </a:ln>
      </xdr:spPr>
    </xdr:pic>
    <xdr:clientData/>
  </xdr:twoCellAnchor>
  <xdr:twoCellAnchor editAs="oneCell">
    <xdr:from>
      <xdr:col>6</xdr:col>
      <xdr:colOff>0</xdr:colOff>
      <xdr:row>815</xdr:row>
      <xdr:rowOff>0</xdr:rowOff>
    </xdr:from>
    <xdr:to>
      <xdr:col>6</xdr:col>
      <xdr:colOff>1447800</xdr:colOff>
      <xdr:row>815</xdr:row>
      <xdr:rowOff>10160</xdr:rowOff>
    </xdr:to>
    <xdr:pic>
      <xdr:nvPicPr>
        <xdr:cNvPr id="596" name="图片 595">
          <a:extLst>
            <a:ext uri="{FF2B5EF4-FFF2-40B4-BE49-F238E27FC236}">
              <a16:creationId xmlns="" xmlns:a16="http://schemas.microsoft.com/office/drawing/2014/main" id="{00000000-0008-0000-0200-000054020000}"/>
            </a:ext>
          </a:extLst>
        </xdr:cNvPr>
        <xdr:cNvPicPr>
          <a:picLocks noChangeAspect="1"/>
        </xdr:cNvPicPr>
      </xdr:nvPicPr>
      <xdr:blipFill>
        <a:blip xmlns:r="http://schemas.openxmlformats.org/officeDocument/2006/relationships" r:embed="rId1" r:link="rId3"/>
        <a:stretch>
          <a:fillRect/>
        </a:stretch>
      </xdr:blipFill>
      <xdr:spPr>
        <a:xfrm>
          <a:off x="7467600" y="155771850"/>
          <a:ext cx="1447800" cy="10160"/>
        </a:xfrm>
        <a:prstGeom prst="rect">
          <a:avLst/>
        </a:prstGeom>
        <a:noFill/>
        <a:ln w="9525">
          <a:noFill/>
        </a:ln>
      </xdr:spPr>
    </xdr:pic>
    <xdr:clientData/>
  </xdr:twoCellAnchor>
  <xdr:twoCellAnchor editAs="oneCell">
    <xdr:from>
      <xdr:col>3</xdr:col>
      <xdr:colOff>0</xdr:colOff>
      <xdr:row>731</xdr:row>
      <xdr:rowOff>0</xdr:rowOff>
    </xdr:from>
    <xdr:to>
      <xdr:col>3</xdr:col>
      <xdr:colOff>885825</xdr:colOff>
      <xdr:row>731</xdr:row>
      <xdr:rowOff>10160</xdr:rowOff>
    </xdr:to>
    <xdr:pic>
      <xdr:nvPicPr>
        <xdr:cNvPr id="597" name="图片 596">
          <a:extLst>
            <a:ext uri="{FF2B5EF4-FFF2-40B4-BE49-F238E27FC236}">
              <a16:creationId xmlns="" xmlns:a16="http://schemas.microsoft.com/office/drawing/2014/main" id="{00000000-0008-0000-0200-000055020000}"/>
            </a:ext>
          </a:extLst>
        </xdr:cNvPr>
        <xdr:cNvPicPr>
          <a:picLocks noChangeAspect="1"/>
        </xdr:cNvPicPr>
      </xdr:nvPicPr>
      <xdr:blipFill>
        <a:blip xmlns:r="http://schemas.openxmlformats.org/officeDocument/2006/relationships" r:embed="rId1" r:link="rId3"/>
        <a:stretch>
          <a:fillRect/>
        </a:stretch>
      </xdr:blipFill>
      <xdr:spPr>
        <a:xfrm>
          <a:off x="1800225" y="139769850"/>
          <a:ext cx="885825" cy="10160"/>
        </a:xfrm>
        <a:prstGeom prst="rect">
          <a:avLst/>
        </a:prstGeom>
        <a:noFill/>
        <a:ln w="9525">
          <a:noFill/>
        </a:ln>
      </xdr:spPr>
    </xdr:pic>
    <xdr:clientData/>
  </xdr:twoCellAnchor>
  <xdr:twoCellAnchor editAs="oneCell">
    <xdr:from>
      <xdr:col>3</xdr:col>
      <xdr:colOff>0</xdr:colOff>
      <xdr:row>731</xdr:row>
      <xdr:rowOff>0</xdr:rowOff>
    </xdr:from>
    <xdr:to>
      <xdr:col>3</xdr:col>
      <xdr:colOff>885825</xdr:colOff>
      <xdr:row>731</xdr:row>
      <xdr:rowOff>10160</xdr:rowOff>
    </xdr:to>
    <xdr:pic>
      <xdr:nvPicPr>
        <xdr:cNvPr id="598" name="图片 597">
          <a:extLst>
            <a:ext uri="{FF2B5EF4-FFF2-40B4-BE49-F238E27FC236}">
              <a16:creationId xmlns="" xmlns:a16="http://schemas.microsoft.com/office/drawing/2014/main" id="{00000000-0008-0000-0200-000056020000}"/>
            </a:ext>
          </a:extLst>
        </xdr:cNvPr>
        <xdr:cNvPicPr>
          <a:picLocks noChangeAspect="1"/>
        </xdr:cNvPicPr>
      </xdr:nvPicPr>
      <xdr:blipFill>
        <a:blip xmlns:r="http://schemas.openxmlformats.org/officeDocument/2006/relationships" r:embed="rId1" r:link="rId3"/>
        <a:stretch>
          <a:fillRect/>
        </a:stretch>
      </xdr:blipFill>
      <xdr:spPr>
        <a:xfrm>
          <a:off x="1800225" y="139769850"/>
          <a:ext cx="885825" cy="10160"/>
        </a:xfrm>
        <a:prstGeom prst="rect">
          <a:avLst/>
        </a:prstGeom>
        <a:noFill/>
        <a:ln w="9525">
          <a:noFill/>
        </a:ln>
      </xdr:spPr>
    </xdr:pic>
    <xdr:clientData/>
  </xdr:twoCellAnchor>
  <xdr:twoCellAnchor editAs="oneCell">
    <xdr:from>
      <xdr:col>11</xdr:col>
      <xdr:colOff>0</xdr:colOff>
      <xdr:row>815</xdr:row>
      <xdr:rowOff>0</xdr:rowOff>
    </xdr:from>
    <xdr:to>
      <xdr:col>11</xdr:col>
      <xdr:colOff>10160</xdr:colOff>
      <xdr:row>815</xdr:row>
      <xdr:rowOff>10160</xdr:rowOff>
    </xdr:to>
    <xdr:pic>
      <xdr:nvPicPr>
        <xdr:cNvPr id="599" name="图片 598">
          <a:extLst>
            <a:ext uri="{FF2B5EF4-FFF2-40B4-BE49-F238E27FC236}">
              <a16:creationId xmlns="" xmlns:a16="http://schemas.microsoft.com/office/drawing/2014/main" id="{00000000-0008-0000-0200-000057020000}"/>
            </a:ext>
          </a:extLst>
        </xdr:cNvPr>
        <xdr:cNvPicPr>
          <a:picLocks noChangeAspect="1"/>
        </xdr:cNvPicPr>
      </xdr:nvPicPr>
      <xdr:blipFill>
        <a:blip xmlns:r="http://schemas.openxmlformats.org/officeDocument/2006/relationships" r:embed="rId1" r:link="rId3"/>
        <a:stretch>
          <a:fillRect/>
        </a:stretch>
      </xdr:blipFill>
      <xdr:spPr>
        <a:xfrm>
          <a:off x="12525375" y="155771850"/>
          <a:ext cx="10160" cy="10160"/>
        </a:xfrm>
        <a:prstGeom prst="rect">
          <a:avLst/>
        </a:prstGeom>
        <a:noFill/>
        <a:ln w="9525">
          <a:noFill/>
        </a:ln>
      </xdr:spPr>
    </xdr:pic>
    <xdr:clientData/>
  </xdr:twoCellAnchor>
  <xdr:twoCellAnchor editAs="oneCell">
    <xdr:from>
      <xdr:col>3</xdr:col>
      <xdr:colOff>0</xdr:colOff>
      <xdr:row>731</xdr:row>
      <xdr:rowOff>0</xdr:rowOff>
    </xdr:from>
    <xdr:to>
      <xdr:col>3</xdr:col>
      <xdr:colOff>885825</xdr:colOff>
      <xdr:row>731</xdr:row>
      <xdr:rowOff>10160</xdr:rowOff>
    </xdr:to>
    <xdr:pic>
      <xdr:nvPicPr>
        <xdr:cNvPr id="600" name="图片 599">
          <a:extLst>
            <a:ext uri="{FF2B5EF4-FFF2-40B4-BE49-F238E27FC236}">
              <a16:creationId xmlns="" xmlns:a16="http://schemas.microsoft.com/office/drawing/2014/main" id="{00000000-0008-0000-0200-000058020000}"/>
            </a:ext>
          </a:extLst>
        </xdr:cNvPr>
        <xdr:cNvPicPr>
          <a:picLocks noChangeAspect="1"/>
        </xdr:cNvPicPr>
      </xdr:nvPicPr>
      <xdr:blipFill>
        <a:blip xmlns:r="http://schemas.openxmlformats.org/officeDocument/2006/relationships" r:embed="rId1" r:link="rId3"/>
        <a:stretch>
          <a:fillRect/>
        </a:stretch>
      </xdr:blipFill>
      <xdr:spPr>
        <a:xfrm>
          <a:off x="1800225" y="139769850"/>
          <a:ext cx="885825" cy="10160"/>
        </a:xfrm>
        <a:prstGeom prst="rect">
          <a:avLst/>
        </a:prstGeom>
        <a:noFill/>
        <a:ln w="9525">
          <a:noFill/>
        </a:ln>
      </xdr:spPr>
    </xdr:pic>
    <xdr:clientData/>
  </xdr:twoCellAnchor>
  <xdr:twoCellAnchor editAs="oneCell">
    <xdr:from>
      <xdr:col>8</xdr:col>
      <xdr:colOff>0</xdr:colOff>
      <xdr:row>815</xdr:row>
      <xdr:rowOff>0</xdr:rowOff>
    </xdr:from>
    <xdr:to>
      <xdr:col>8</xdr:col>
      <xdr:colOff>714375</xdr:colOff>
      <xdr:row>815</xdr:row>
      <xdr:rowOff>10160</xdr:rowOff>
    </xdr:to>
    <xdr:pic>
      <xdr:nvPicPr>
        <xdr:cNvPr id="601" name="图片 600">
          <a:extLst>
            <a:ext uri="{FF2B5EF4-FFF2-40B4-BE49-F238E27FC236}">
              <a16:creationId xmlns="" xmlns:a16="http://schemas.microsoft.com/office/drawing/2014/main" id="{00000000-0008-0000-0200-000059020000}"/>
            </a:ext>
          </a:extLst>
        </xdr:cNvPr>
        <xdr:cNvPicPr>
          <a:picLocks noChangeAspect="1"/>
        </xdr:cNvPicPr>
      </xdr:nvPicPr>
      <xdr:blipFill>
        <a:blip xmlns:r="http://schemas.openxmlformats.org/officeDocument/2006/relationships" r:embed="rId1" r:link="rId3"/>
        <a:stretch>
          <a:fillRect/>
        </a:stretch>
      </xdr:blipFill>
      <xdr:spPr>
        <a:xfrm>
          <a:off x="10296525" y="155771850"/>
          <a:ext cx="714375" cy="10160"/>
        </a:xfrm>
        <a:prstGeom prst="rect">
          <a:avLst/>
        </a:prstGeom>
        <a:noFill/>
        <a:ln w="9525">
          <a:noFill/>
        </a:ln>
      </xdr:spPr>
    </xdr:pic>
    <xdr:clientData/>
  </xdr:twoCellAnchor>
  <xdr:oneCellAnchor>
    <xdr:from>
      <xdr:col>9</xdr:col>
      <xdr:colOff>0</xdr:colOff>
      <xdr:row>997</xdr:row>
      <xdr:rowOff>0</xdr:rowOff>
    </xdr:from>
    <xdr:ext cx="10160" cy="10160"/>
    <xdr:pic>
      <xdr:nvPicPr>
        <xdr:cNvPr id="602" name="图片 601">
          <a:extLst>
            <a:ext uri="{FF2B5EF4-FFF2-40B4-BE49-F238E27FC236}">
              <a16:creationId xmlns="" xmlns:a16="http://schemas.microsoft.com/office/drawing/2014/main" id="{00000000-0008-0000-0200-00005A020000}"/>
            </a:ext>
          </a:extLst>
        </xdr:cNvPr>
        <xdr:cNvPicPr>
          <a:picLocks noChangeAspect="1"/>
        </xdr:cNvPicPr>
      </xdr:nvPicPr>
      <xdr:blipFill>
        <a:blip xmlns:r="http://schemas.openxmlformats.org/officeDocument/2006/relationships" r:embed="rId1" r:link="rId3"/>
        <a:stretch>
          <a:fillRect/>
        </a:stretch>
      </xdr:blipFill>
      <xdr:spPr>
        <a:xfrm>
          <a:off x="11096625" y="190442850"/>
          <a:ext cx="10160" cy="10160"/>
        </a:xfrm>
        <a:prstGeom prst="rect">
          <a:avLst/>
        </a:prstGeom>
        <a:noFill/>
        <a:ln w="9525">
          <a:noFill/>
        </a:ln>
      </xdr:spPr>
    </xdr:pic>
    <xdr:clientData/>
  </xdr:oneCellAnchor>
  <xdr:oneCellAnchor>
    <xdr:from>
      <xdr:col>9</xdr:col>
      <xdr:colOff>0</xdr:colOff>
      <xdr:row>998</xdr:row>
      <xdr:rowOff>0</xdr:rowOff>
    </xdr:from>
    <xdr:ext cx="10160" cy="10160"/>
    <xdr:pic>
      <xdr:nvPicPr>
        <xdr:cNvPr id="603" name="图片 602">
          <a:extLst>
            <a:ext uri="{FF2B5EF4-FFF2-40B4-BE49-F238E27FC236}">
              <a16:creationId xmlns="" xmlns:a16="http://schemas.microsoft.com/office/drawing/2014/main" id="{00000000-0008-0000-0200-00005B020000}"/>
            </a:ext>
          </a:extLst>
        </xdr:cNvPr>
        <xdr:cNvPicPr>
          <a:picLocks noChangeAspect="1"/>
        </xdr:cNvPicPr>
      </xdr:nvPicPr>
      <xdr:blipFill>
        <a:blip xmlns:r="http://schemas.openxmlformats.org/officeDocument/2006/relationships" r:embed="rId1" r:link="rId3"/>
        <a:stretch>
          <a:fillRect/>
        </a:stretch>
      </xdr:blipFill>
      <xdr:spPr>
        <a:xfrm>
          <a:off x="11096625" y="190623825"/>
          <a:ext cx="10160" cy="10160"/>
        </a:xfrm>
        <a:prstGeom prst="rect">
          <a:avLst/>
        </a:prstGeom>
        <a:noFill/>
        <a:ln w="9525">
          <a:noFill/>
        </a:ln>
      </xdr:spPr>
    </xdr:pic>
    <xdr:clientData/>
  </xdr:oneCellAnchor>
  <xdr:twoCellAnchor editAs="oneCell">
    <xdr:from>
      <xdr:col>3</xdr:col>
      <xdr:colOff>0</xdr:colOff>
      <xdr:row>4</xdr:row>
      <xdr:rowOff>0</xdr:rowOff>
    </xdr:from>
    <xdr:to>
      <xdr:col>3</xdr:col>
      <xdr:colOff>0</xdr:colOff>
      <xdr:row>4</xdr:row>
      <xdr:rowOff>10160</xdr:rowOff>
    </xdr:to>
    <xdr:pic>
      <xdr:nvPicPr>
        <xdr:cNvPr id="604" name="图片 603"/>
        <xdr:cNvPicPr>
          <a:picLocks noChangeAspect="1"/>
        </xdr:cNvPicPr>
      </xdr:nvPicPr>
      <xdr:blipFill>
        <a:blip xmlns:r="http://schemas.openxmlformats.org/officeDocument/2006/relationships" r:embed="rId1" r:link="rId4"/>
        <a:stretch>
          <a:fillRect/>
        </a:stretch>
      </xdr:blipFill>
      <xdr:spPr>
        <a:xfrm>
          <a:off x="1800225" y="1276350"/>
          <a:ext cx="0" cy="10160"/>
        </a:xfrm>
        <a:prstGeom prst="rect">
          <a:avLst/>
        </a:prstGeom>
        <a:noFill/>
        <a:ln w="9525">
          <a:noFill/>
        </a:ln>
      </xdr:spPr>
    </xdr:pic>
    <xdr:clientData/>
  </xdr:twoCellAnchor>
  <xdr:twoCellAnchor editAs="oneCell">
    <xdr:from>
      <xdr:col>4</xdr:col>
      <xdr:colOff>0</xdr:colOff>
      <xdr:row>4</xdr:row>
      <xdr:rowOff>0</xdr:rowOff>
    </xdr:from>
    <xdr:to>
      <xdr:col>4</xdr:col>
      <xdr:colOff>0</xdr:colOff>
      <xdr:row>4</xdr:row>
      <xdr:rowOff>10160</xdr:rowOff>
    </xdr:to>
    <xdr:pic>
      <xdr:nvPicPr>
        <xdr:cNvPr id="605" name="图片 604"/>
        <xdr:cNvPicPr>
          <a:picLocks noChangeAspect="1"/>
        </xdr:cNvPicPr>
      </xdr:nvPicPr>
      <xdr:blipFill>
        <a:blip xmlns:r="http://schemas.openxmlformats.org/officeDocument/2006/relationships" r:embed="rId1" r:link="rId4"/>
        <a:stretch>
          <a:fillRect/>
        </a:stretch>
      </xdr:blipFill>
      <xdr:spPr>
        <a:xfrm>
          <a:off x="2971800" y="1276350"/>
          <a:ext cx="0" cy="10160"/>
        </a:xfrm>
        <a:prstGeom prst="rect">
          <a:avLst/>
        </a:prstGeom>
        <a:noFill/>
        <a:ln w="9525">
          <a:noFill/>
        </a:ln>
      </xdr:spPr>
    </xdr:pic>
    <xdr:clientData/>
  </xdr:twoCellAnchor>
  <xdr:twoCellAnchor editAs="oneCell">
    <xdr:from>
      <xdr:col>5</xdr:col>
      <xdr:colOff>0</xdr:colOff>
      <xdr:row>690</xdr:row>
      <xdr:rowOff>0</xdr:rowOff>
    </xdr:from>
    <xdr:to>
      <xdr:col>5</xdr:col>
      <xdr:colOff>0</xdr:colOff>
      <xdr:row>690</xdr:row>
      <xdr:rowOff>10160</xdr:rowOff>
    </xdr:to>
    <xdr:pic>
      <xdr:nvPicPr>
        <xdr:cNvPr id="606" name="图片 605"/>
        <xdr:cNvPicPr>
          <a:picLocks noChangeAspect="1"/>
        </xdr:cNvPicPr>
      </xdr:nvPicPr>
      <xdr:blipFill>
        <a:blip xmlns:r="http://schemas.openxmlformats.org/officeDocument/2006/relationships" r:embed="rId1" r:link="rId4"/>
        <a:stretch>
          <a:fillRect/>
        </a:stretch>
      </xdr:blipFill>
      <xdr:spPr>
        <a:xfrm>
          <a:off x="6019800" y="131959350"/>
          <a:ext cx="0" cy="10160"/>
        </a:xfrm>
        <a:prstGeom prst="rect">
          <a:avLst/>
        </a:prstGeom>
        <a:noFill/>
        <a:ln w="9525">
          <a:noFill/>
        </a:ln>
      </xdr:spPr>
    </xdr:pic>
    <xdr:clientData/>
  </xdr:twoCellAnchor>
  <xdr:twoCellAnchor editAs="oneCell">
    <xdr:from>
      <xdr:col>7</xdr:col>
      <xdr:colOff>0</xdr:colOff>
      <xdr:row>690</xdr:row>
      <xdr:rowOff>0</xdr:rowOff>
    </xdr:from>
    <xdr:to>
      <xdr:col>7</xdr:col>
      <xdr:colOff>0</xdr:colOff>
      <xdr:row>690</xdr:row>
      <xdr:rowOff>10160</xdr:rowOff>
    </xdr:to>
    <xdr:pic>
      <xdr:nvPicPr>
        <xdr:cNvPr id="607" name="图片 606"/>
        <xdr:cNvPicPr>
          <a:picLocks noChangeAspect="1"/>
        </xdr:cNvPicPr>
      </xdr:nvPicPr>
      <xdr:blipFill>
        <a:blip xmlns:r="http://schemas.openxmlformats.org/officeDocument/2006/relationships" r:embed="rId1" r:link="rId4"/>
        <a:stretch>
          <a:fillRect/>
        </a:stretch>
      </xdr:blipFill>
      <xdr:spPr>
        <a:xfrm>
          <a:off x="9582150" y="131959350"/>
          <a:ext cx="0" cy="10160"/>
        </a:xfrm>
        <a:prstGeom prst="rect">
          <a:avLst/>
        </a:prstGeom>
        <a:noFill/>
        <a:ln w="9525">
          <a:noFill/>
        </a:ln>
      </xdr:spPr>
    </xdr:pic>
    <xdr:clientData/>
  </xdr:twoCellAnchor>
  <xdr:twoCellAnchor editAs="oneCell">
    <xdr:from>
      <xdr:col>4</xdr:col>
      <xdr:colOff>0</xdr:colOff>
      <xdr:row>5</xdr:row>
      <xdr:rowOff>0</xdr:rowOff>
    </xdr:from>
    <xdr:to>
      <xdr:col>4</xdr:col>
      <xdr:colOff>0</xdr:colOff>
      <xdr:row>5</xdr:row>
      <xdr:rowOff>10160</xdr:rowOff>
    </xdr:to>
    <xdr:pic>
      <xdr:nvPicPr>
        <xdr:cNvPr id="608" name="图片 607"/>
        <xdr:cNvPicPr>
          <a:picLocks noChangeAspect="1"/>
        </xdr:cNvPicPr>
      </xdr:nvPicPr>
      <xdr:blipFill>
        <a:blip xmlns:r="http://schemas.openxmlformats.org/officeDocument/2006/relationships" r:embed="rId1" r:link="rId4"/>
        <a:stretch>
          <a:fillRect/>
        </a:stretch>
      </xdr:blipFill>
      <xdr:spPr>
        <a:xfrm>
          <a:off x="2971800" y="1466850"/>
          <a:ext cx="0" cy="10160"/>
        </a:xfrm>
        <a:prstGeom prst="rect">
          <a:avLst/>
        </a:prstGeom>
        <a:noFill/>
        <a:ln w="9525">
          <a:noFill/>
        </a:ln>
      </xdr:spPr>
    </xdr:pic>
    <xdr:clientData/>
  </xdr:twoCellAnchor>
  <xdr:twoCellAnchor editAs="oneCell">
    <xdr:from>
      <xdr:col>8</xdr:col>
      <xdr:colOff>0</xdr:colOff>
      <xdr:row>690</xdr:row>
      <xdr:rowOff>0</xdr:rowOff>
    </xdr:from>
    <xdr:to>
      <xdr:col>8</xdr:col>
      <xdr:colOff>0</xdr:colOff>
      <xdr:row>690</xdr:row>
      <xdr:rowOff>10160</xdr:rowOff>
    </xdr:to>
    <xdr:pic>
      <xdr:nvPicPr>
        <xdr:cNvPr id="609" name="图片 608"/>
        <xdr:cNvPicPr>
          <a:picLocks noChangeAspect="1"/>
        </xdr:cNvPicPr>
      </xdr:nvPicPr>
      <xdr:blipFill>
        <a:blip xmlns:r="http://schemas.openxmlformats.org/officeDocument/2006/relationships" r:embed="rId1" r:link="rId4"/>
        <a:stretch>
          <a:fillRect/>
        </a:stretch>
      </xdr:blipFill>
      <xdr:spPr>
        <a:xfrm>
          <a:off x="10296525" y="131959350"/>
          <a:ext cx="0" cy="10160"/>
        </a:xfrm>
        <a:prstGeom prst="rect">
          <a:avLst/>
        </a:prstGeom>
        <a:noFill/>
        <a:ln w="9525">
          <a:noFill/>
        </a:ln>
      </xdr:spPr>
    </xdr:pic>
    <xdr:clientData/>
  </xdr:twoCellAnchor>
  <xdr:twoCellAnchor editAs="oneCell">
    <xdr:from>
      <xdr:col>8</xdr:col>
      <xdr:colOff>0</xdr:colOff>
      <xdr:row>690</xdr:row>
      <xdr:rowOff>0</xdr:rowOff>
    </xdr:from>
    <xdr:to>
      <xdr:col>8</xdr:col>
      <xdr:colOff>0</xdr:colOff>
      <xdr:row>690</xdr:row>
      <xdr:rowOff>10160</xdr:rowOff>
    </xdr:to>
    <xdr:pic>
      <xdr:nvPicPr>
        <xdr:cNvPr id="610" name="图片 609"/>
        <xdr:cNvPicPr>
          <a:picLocks noChangeAspect="1"/>
        </xdr:cNvPicPr>
      </xdr:nvPicPr>
      <xdr:blipFill>
        <a:blip xmlns:r="http://schemas.openxmlformats.org/officeDocument/2006/relationships" r:embed="rId1" r:link="rId4"/>
        <a:stretch>
          <a:fillRect/>
        </a:stretch>
      </xdr:blipFill>
      <xdr:spPr>
        <a:xfrm>
          <a:off x="10296525" y="131959350"/>
          <a:ext cx="0" cy="10160"/>
        </a:xfrm>
        <a:prstGeom prst="rect">
          <a:avLst/>
        </a:prstGeom>
        <a:noFill/>
        <a:ln w="9525">
          <a:noFill/>
        </a:ln>
      </xdr:spPr>
    </xdr:pic>
    <xdr:clientData/>
  </xdr:twoCellAnchor>
  <xdr:twoCellAnchor editAs="oneCell">
    <xdr:from>
      <xdr:col>8</xdr:col>
      <xdr:colOff>0</xdr:colOff>
      <xdr:row>689</xdr:row>
      <xdr:rowOff>0</xdr:rowOff>
    </xdr:from>
    <xdr:to>
      <xdr:col>8</xdr:col>
      <xdr:colOff>0</xdr:colOff>
      <xdr:row>689</xdr:row>
      <xdr:rowOff>10160</xdr:rowOff>
    </xdr:to>
    <xdr:pic>
      <xdr:nvPicPr>
        <xdr:cNvPr id="611" name="图片 610"/>
        <xdr:cNvPicPr>
          <a:picLocks noChangeAspect="1"/>
        </xdr:cNvPicPr>
      </xdr:nvPicPr>
      <xdr:blipFill>
        <a:blip xmlns:r="http://schemas.openxmlformats.org/officeDocument/2006/relationships" r:embed="rId1" r:link="rId4"/>
        <a:stretch>
          <a:fillRect/>
        </a:stretch>
      </xdr:blipFill>
      <xdr:spPr>
        <a:xfrm>
          <a:off x="10296525" y="131768850"/>
          <a:ext cx="0" cy="10160"/>
        </a:xfrm>
        <a:prstGeom prst="rect">
          <a:avLst/>
        </a:prstGeom>
        <a:noFill/>
        <a:ln w="9525">
          <a:noFill/>
        </a:ln>
      </xdr:spPr>
    </xdr:pic>
    <xdr:clientData/>
  </xdr:twoCellAnchor>
  <xdr:twoCellAnchor editAs="oneCell">
    <xdr:from>
      <xdr:col>6</xdr:col>
      <xdr:colOff>0</xdr:colOff>
      <xdr:row>688</xdr:row>
      <xdr:rowOff>0</xdr:rowOff>
    </xdr:from>
    <xdr:to>
      <xdr:col>6</xdr:col>
      <xdr:colOff>0</xdr:colOff>
      <xdr:row>688</xdr:row>
      <xdr:rowOff>10160</xdr:rowOff>
    </xdr:to>
    <xdr:pic>
      <xdr:nvPicPr>
        <xdr:cNvPr id="612" name="图片 611"/>
        <xdr:cNvPicPr>
          <a:picLocks noChangeAspect="1"/>
        </xdr:cNvPicPr>
      </xdr:nvPicPr>
      <xdr:blipFill>
        <a:blip xmlns:r="http://schemas.openxmlformats.org/officeDocument/2006/relationships" r:embed="rId1" r:link="rId4"/>
        <a:stretch>
          <a:fillRect/>
        </a:stretch>
      </xdr:blipFill>
      <xdr:spPr>
        <a:xfrm>
          <a:off x="7467600" y="131578350"/>
          <a:ext cx="0" cy="10160"/>
        </a:xfrm>
        <a:prstGeom prst="rect">
          <a:avLst/>
        </a:prstGeom>
        <a:noFill/>
        <a:ln w="9525">
          <a:noFill/>
        </a:ln>
      </xdr:spPr>
    </xdr:pic>
    <xdr:clientData/>
  </xdr:twoCellAnchor>
  <xdr:twoCellAnchor editAs="oneCell">
    <xdr:from>
      <xdr:col>11</xdr:col>
      <xdr:colOff>0</xdr:colOff>
      <xdr:row>689</xdr:row>
      <xdr:rowOff>0</xdr:rowOff>
    </xdr:from>
    <xdr:to>
      <xdr:col>11</xdr:col>
      <xdr:colOff>10160</xdr:colOff>
      <xdr:row>689</xdr:row>
      <xdr:rowOff>10160</xdr:rowOff>
    </xdr:to>
    <xdr:pic>
      <xdr:nvPicPr>
        <xdr:cNvPr id="613" name="图片 612"/>
        <xdr:cNvPicPr>
          <a:picLocks noChangeAspect="1"/>
        </xdr:cNvPicPr>
      </xdr:nvPicPr>
      <xdr:blipFill>
        <a:blip xmlns:r="http://schemas.openxmlformats.org/officeDocument/2006/relationships" r:embed="rId1" r:link="rId4"/>
        <a:stretch>
          <a:fillRect/>
        </a:stretch>
      </xdr:blipFill>
      <xdr:spPr>
        <a:xfrm>
          <a:off x="12525375" y="131768850"/>
          <a:ext cx="10160" cy="10160"/>
        </a:xfrm>
        <a:prstGeom prst="rect">
          <a:avLst/>
        </a:prstGeom>
        <a:noFill/>
        <a:ln w="9525">
          <a:noFill/>
        </a:ln>
      </xdr:spPr>
    </xdr:pic>
    <xdr:clientData/>
  </xdr:twoCellAnchor>
  <xdr:twoCellAnchor editAs="oneCell">
    <xdr:from>
      <xdr:col>8</xdr:col>
      <xdr:colOff>0</xdr:colOff>
      <xdr:row>688</xdr:row>
      <xdr:rowOff>0</xdr:rowOff>
    </xdr:from>
    <xdr:to>
      <xdr:col>8</xdr:col>
      <xdr:colOff>0</xdr:colOff>
      <xdr:row>688</xdr:row>
      <xdr:rowOff>10160</xdr:rowOff>
    </xdr:to>
    <xdr:pic>
      <xdr:nvPicPr>
        <xdr:cNvPr id="614" name="图片 613"/>
        <xdr:cNvPicPr>
          <a:picLocks noChangeAspect="1"/>
        </xdr:cNvPicPr>
      </xdr:nvPicPr>
      <xdr:blipFill>
        <a:blip xmlns:r="http://schemas.openxmlformats.org/officeDocument/2006/relationships" r:embed="rId1" r:link="rId4"/>
        <a:stretch>
          <a:fillRect/>
        </a:stretch>
      </xdr:blipFill>
      <xdr:spPr>
        <a:xfrm>
          <a:off x="10296525" y="131578350"/>
          <a:ext cx="0" cy="10160"/>
        </a:xfrm>
        <a:prstGeom prst="rect">
          <a:avLst/>
        </a:prstGeom>
        <a:noFill/>
        <a:ln w="9525">
          <a:noFill/>
        </a:ln>
      </xdr:spPr>
    </xdr:pic>
    <xdr:clientData/>
  </xdr:twoCellAnchor>
  <xdr:twoCellAnchor editAs="oneCell">
    <xdr:from>
      <xdr:col>8</xdr:col>
      <xdr:colOff>0</xdr:colOff>
      <xdr:row>688</xdr:row>
      <xdr:rowOff>0</xdr:rowOff>
    </xdr:from>
    <xdr:to>
      <xdr:col>8</xdr:col>
      <xdr:colOff>0</xdr:colOff>
      <xdr:row>688</xdr:row>
      <xdr:rowOff>10160</xdr:rowOff>
    </xdr:to>
    <xdr:pic>
      <xdr:nvPicPr>
        <xdr:cNvPr id="615" name="图片 614"/>
        <xdr:cNvPicPr>
          <a:picLocks noChangeAspect="1"/>
        </xdr:cNvPicPr>
      </xdr:nvPicPr>
      <xdr:blipFill>
        <a:blip xmlns:r="http://schemas.openxmlformats.org/officeDocument/2006/relationships" r:embed="rId1" r:link="rId4"/>
        <a:stretch>
          <a:fillRect/>
        </a:stretch>
      </xdr:blipFill>
      <xdr:spPr>
        <a:xfrm>
          <a:off x="10296525" y="131578350"/>
          <a:ext cx="0" cy="10160"/>
        </a:xfrm>
        <a:prstGeom prst="rect">
          <a:avLst/>
        </a:prstGeom>
        <a:noFill/>
        <a:ln w="9525">
          <a:noFill/>
        </a:ln>
      </xdr:spPr>
    </xdr:pic>
    <xdr:clientData/>
  </xdr:twoCellAnchor>
  <xdr:twoCellAnchor editAs="oneCell">
    <xdr:from>
      <xdr:col>4</xdr:col>
      <xdr:colOff>0</xdr:colOff>
      <xdr:row>6</xdr:row>
      <xdr:rowOff>0</xdr:rowOff>
    </xdr:from>
    <xdr:to>
      <xdr:col>4</xdr:col>
      <xdr:colOff>0</xdr:colOff>
      <xdr:row>6</xdr:row>
      <xdr:rowOff>10160</xdr:rowOff>
    </xdr:to>
    <xdr:pic>
      <xdr:nvPicPr>
        <xdr:cNvPr id="616" name="图片 615"/>
        <xdr:cNvPicPr>
          <a:picLocks noChangeAspect="1"/>
        </xdr:cNvPicPr>
      </xdr:nvPicPr>
      <xdr:blipFill>
        <a:blip xmlns:r="http://schemas.openxmlformats.org/officeDocument/2006/relationships" r:embed="rId1" r:link="rId4"/>
        <a:stretch>
          <a:fillRect/>
        </a:stretch>
      </xdr:blipFill>
      <xdr:spPr>
        <a:xfrm>
          <a:off x="2971800" y="1657350"/>
          <a:ext cx="0" cy="10160"/>
        </a:xfrm>
        <a:prstGeom prst="rect">
          <a:avLst/>
        </a:prstGeom>
        <a:noFill/>
        <a:ln w="9525">
          <a:noFill/>
        </a:ln>
      </xdr:spPr>
    </xdr:pic>
    <xdr:clientData/>
  </xdr:twoCellAnchor>
  <xdr:twoCellAnchor editAs="oneCell">
    <xdr:from>
      <xdr:col>6</xdr:col>
      <xdr:colOff>0</xdr:colOff>
      <xdr:row>685</xdr:row>
      <xdr:rowOff>0</xdr:rowOff>
    </xdr:from>
    <xdr:to>
      <xdr:col>6</xdr:col>
      <xdr:colOff>0</xdr:colOff>
      <xdr:row>685</xdr:row>
      <xdr:rowOff>10160</xdr:rowOff>
    </xdr:to>
    <xdr:pic>
      <xdr:nvPicPr>
        <xdr:cNvPr id="617" name="图片 616"/>
        <xdr:cNvPicPr>
          <a:picLocks noChangeAspect="1"/>
        </xdr:cNvPicPr>
      </xdr:nvPicPr>
      <xdr:blipFill>
        <a:blip xmlns:r="http://schemas.openxmlformats.org/officeDocument/2006/relationships" r:embed="rId1" r:link="rId4"/>
        <a:stretch>
          <a:fillRect/>
        </a:stretch>
      </xdr:blipFill>
      <xdr:spPr>
        <a:xfrm>
          <a:off x="7467600" y="131006850"/>
          <a:ext cx="0" cy="10160"/>
        </a:xfrm>
        <a:prstGeom prst="rect">
          <a:avLst/>
        </a:prstGeom>
        <a:noFill/>
        <a:ln w="9525">
          <a:noFill/>
        </a:ln>
      </xdr:spPr>
    </xdr:pic>
    <xdr:clientData/>
  </xdr:twoCellAnchor>
  <xdr:twoCellAnchor editAs="oneCell">
    <xdr:from>
      <xdr:col>3</xdr:col>
      <xdr:colOff>0</xdr:colOff>
      <xdr:row>26</xdr:row>
      <xdr:rowOff>0</xdr:rowOff>
    </xdr:from>
    <xdr:to>
      <xdr:col>3</xdr:col>
      <xdr:colOff>0</xdr:colOff>
      <xdr:row>26</xdr:row>
      <xdr:rowOff>10160</xdr:rowOff>
    </xdr:to>
    <xdr:pic>
      <xdr:nvPicPr>
        <xdr:cNvPr id="618" name="图片 617"/>
        <xdr:cNvPicPr>
          <a:picLocks noChangeAspect="1"/>
        </xdr:cNvPicPr>
      </xdr:nvPicPr>
      <xdr:blipFill>
        <a:blip xmlns:r="http://schemas.openxmlformats.org/officeDocument/2006/relationships" r:embed="rId1" r:link="rId4"/>
        <a:stretch>
          <a:fillRect/>
        </a:stretch>
      </xdr:blipFill>
      <xdr:spPr>
        <a:xfrm>
          <a:off x="1800225" y="5467350"/>
          <a:ext cx="0" cy="10160"/>
        </a:xfrm>
        <a:prstGeom prst="rect">
          <a:avLst/>
        </a:prstGeom>
        <a:noFill/>
        <a:ln w="9525">
          <a:noFill/>
        </a:ln>
      </xdr:spPr>
    </xdr:pic>
    <xdr:clientData/>
  </xdr:twoCellAnchor>
  <xdr:twoCellAnchor editAs="oneCell">
    <xdr:from>
      <xdr:col>8</xdr:col>
      <xdr:colOff>0</xdr:colOff>
      <xdr:row>665</xdr:row>
      <xdr:rowOff>0</xdr:rowOff>
    </xdr:from>
    <xdr:to>
      <xdr:col>8</xdr:col>
      <xdr:colOff>0</xdr:colOff>
      <xdr:row>665</xdr:row>
      <xdr:rowOff>10160</xdr:rowOff>
    </xdr:to>
    <xdr:pic>
      <xdr:nvPicPr>
        <xdr:cNvPr id="619" name="图片 618"/>
        <xdr:cNvPicPr>
          <a:picLocks noChangeAspect="1"/>
        </xdr:cNvPicPr>
      </xdr:nvPicPr>
      <xdr:blipFill>
        <a:blip xmlns:r="http://schemas.openxmlformats.org/officeDocument/2006/relationships" r:embed="rId1" r:link="rId4"/>
        <a:stretch>
          <a:fillRect/>
        </a:stretch>
      </xdr:blipFill>
      <xdr:spPr>
        <a:xfrm>
          <a:off x="10296525" y="127196850"/>
          <a:ext cx="0" cy="10160"/>
        </a:xfrm>
        <a:prstGeom prst="rect">
          <a:avLst/>
        </a:prstGeom>
        <a:noFill/>
        <a:ln w="9525">
          <a:noFill/>
        </a:ln>
      </xdr:spPr>
    </xdr:pic>
    <xdr:clientData/>
  </xdr:twoCellAnchor>
  <xdr:twoCellAnchor editAs="oneCell">
    <xdr:from>
      <xdr:col>6</xdr:col>
      <xdr:colOff>0</xdr:colOff>
      <xdr:row>663</xdr:row>
      <xdr:rowOff>0</xdr:rowOff>
    </xdr:from>
    <xdr:to>
      <xdr:col>6</xdr:col>
      <xdr:colOff>0</xdr:colOff>
      <xdr:row>663</xdr:row>
      <xdr:rowOff>10160</xdr:rowOff>
    </xdr:to>
    <xdr:pic>
      <xdr:nvPicPr>
        <xdr:cNvPr id="620" name="图片 619"/>
        <xdr:cNvPicPr>
          <a:picLocks noChangeAspect="1"/>
        </xdr:cNvPicPr>
      </xdr:nvPicPr>
      <xdr:blipFill>
        <a:blip xmlns:r="http://schemas.openxmlformats.org/officeDocument/2006/relationships" r:embed="rId1" r:link="rId4"/>
        <a:stretch>
          <a:fillRect/>
        </a:stretch>
      </xdr:blipFill>
      <xdr:spPr>
        <a:xfrm>
          <a:off x="7467600" y="126815850"/>
          <a:ext cx="0" cy="10160"/>
        </a:xfrm>
        <a:prstGeom prst="rect">
          <a:avLst/>
        </a:prstGeom>
        <a:noFill/>
        <a:ln w="9525">
          <a:noFill/>
        </a:ln>
      </xdr:spPr>
    </xdr:pic>
    <xdr:clientData/>
  </xdr:twoCellAnchor>
  <xdr:twoCellAnchor editAs="oneCell">
    <xdr:from>
      <xdr:col>3</xdr:col>
      <xdr:colOff>0</xdr:colOff>
      <xdr:row>33</xdr:row>
      <xdr:rowOff>0</xdr:rowOff>
    </xdr:from>
    <xdr:to>
      <xdr:col>3</xdr:col>
      <xdr:colOff>0</xdr:colOff>
      <xdr:row>33</xdr:row>
      <xdr:rowOff>10160</xdr:rowOff>
    </xdr:to>
    <xdr:pic>
      <xdr:nvPicPr>
        <xdr:cNvPr id="621" name="图片 620"/>
        <xdr:cNvPicPr>
          <a:picLocks noChangeAspect="1"/>
        </xdr:cNvPicPr>
      </xdr:nvPicPr>
      <xdr:blipFill>
        <a:blip xmlns:r="http://schemas.openxmlformats.org/officeDocument/2006/relationships" r:embed="rId1" r:link="rId4"/>
        <a:stretch>
          <a:fillRect/>
        </a:stretch>
      </xdr:blipFill>
      <xdr:spPr>
        <a:xfrm>
          <a:off x="1800225" y="6800850"/>
          <a:ext cx="0" cy="10160"/>
        </a:xfrm>
        <a:prstGeom prst="rect">
          <a:avLst/>
        </a:prstGeom>
        <a:noFill/>
        <a:ln w="9525">
          <a:noFill/>
        </a:ln>
      </xdr:spPr>
    </xdr:pic>
    <xdr:clientData/>
  </xdr:twoCellAnchor>
  <xdr:twoCellAnchor editAs="oneCell">
    <xdr:from>
      <xdr:col>3</xdr:col>
      <xdr:colOff>0</xdr:colOff>
      <xdr:row>34</xdr:row>
      <xdr:rowOff>0</xdr:rowOff>
    </xdr:from>
    <xdr:to>
      <xdr:col>3</xdr:col>
      <xdr:colOff>0</xdr:colOff>
      <xdr:row>34</xdr:row>
      <xdr:rowOff>10160</xdr:rowOff>
    </xdr:to>
    <xdr:pic>
      <xdr:nvPicPr>
        <xdr:cNvPr id="622" name="图片 621"/>
        <xdr:cNvPicPr>
          <a:picLocks noChangeAspect="1"/>
        </xdr:cNvPicPr>
      </xdr:nvPicPr>
      <xdr:blipFill>
        <a:blip xmlns:r="http://schemas.openxmlformats.org/officeDocument/2006/relationships" r:embed="rId1" r:link="rId4"/>
        <a:stretch>
          <a:fillRect/>
        </a:stretch>
      </xdr:blipFill>
      <xdr:spPr>
        <a:xfrm>
          <a:off x="1800225" y="6991350"/>
          <a:ext cx="0" cy="10160"/>
        </a:xfrm>
        <a:prstGeom prst="rect">
          <a:avLst/>
        </a:prstGeom>
        <a:noFill/>
        <a:ln w="9525">
          <a:noFill/>
        </a:ln>
      </xdr:spPr>
    </xdr:pic>
    <xdr:clientData/>
  </xdr:twoCellAnchor>
  <xdr:twoCellAnchor editAs="oneCell">
    <xdr:from>
      <xdr:col>3</xdr:col>
      <xdr:colOff>0</xdr:colOff>
      <xdr:row>34</xdr:row>
      <xdr:rowOff>0</xdr:rowOff>
    </xdr:from>
    <xdr:to>
      <xdr:col>3</xdr:col>
      <xdr:colOff>0</xdr:colOff>
      <xdr:row>34</xdr:row>
      <xdr:rowOff>10160</xdr:rowOff>
    </xdr:to>
    <xdr:pic>
      <xdr:nvPicPr>
        <xdr:cNvPr id="623" name="图片 622"/>
        <xdr:cNvPicPr>
          <a:picLocks noChangeAspect="1"/>
        </xdr:cNvPicPr>
      </xdr:nvPicPr>
      <xdr:blipFill>
        <a:blip xmlns:r="http://schemas.openxmlformats.org/officeDocument/2006/relationships" r:embed="rId1" r:link="rId4"/>
        <a:stretch>
          <a:fillRect/>
        </a:stretch>
      </xdr:blipFill>
      <xdr:spPr>
        <a:xfrm>
          <a:off x="1800225" y="6991350"/>
          <a:ext cx="0" cy="10160"/>
        </a:xfrm>
        <a:prstGeom prst="rect">
          <a:avLst/>
        </a:prstGeom>
        <a:noFill/>
        <a:ln w="9525">
          <a:noFill/>
        </a:ln>
      </xdr:spPr>
    </xdr:pic>
    <xdr:clientData/>
  </xdr:twoCellAnchor>
  <xdr:twoCellAnchor editAs="oneCell">
    <xdr:from>
      <xdr:col>3</xdr:col>
      <xdr:colOff>0</xdr:colOff>
      <xdr:row>35</xdr:row>
      <xdr:rowOff>0</xdr:rowOff>
    </xdr:from>
    <xdr:to>
      <xdr:col>3</xdr:col>
      <xdr:colOff>0</xdr:colOff>
      <xdr:row>35</xdr:row>
      <xdr:rowOff>10160</xdr:rowOff>
    </xdr:to>
    <xdr:pic>
      <xdr:nvPicPr>
        <xdr:cNvPr id="624" name="图片 623"/>
        <xdr:cNvPicPr>
          <a:picLocks noChangeAspect="1"/>
        </xdr:cNvPicPr>
      </xdr:nvPicPr>
      <xdr:blipFill>
        <a:blip xmlns:r="http://schemas.openxmlformats.org/officeDocument/2006/relationships" r:embed="rId1" r:link="rId4"/>
        <a:stretch>
          <a:fillRect/>
        </a:stretch>
      </xdr:blipFill>
      <xdr:spPr>
        <a:xfrm>
          <a:off x="1800225" y="7181850"/>
          <a:ext cx="0" cy="10160"/>
        </a:xfrm>
        <a:prstGeom prst="rect">
          <a:avLst/>
        </a:prstGeom>
        <a:noFill/>
        <a:ln w="9525">
          <a:noFill/>
        </a:ln>
      </xdr:spPr>
    </xdr:pic>
    <xdr:clientData/>
  </xdr:twoCellAnchor>
  <xdr:twoCellAnchor editAs="oneCell">
    <xdr:from>
      <xdr:col>3</xdr:col>
      <xdr:colOff>0</xdr:colOff>
      <xdr:row>36</xdr:row>
      <xdr:rowOff>0</xdr:rowOff>
    </xdr:from>
    <xdr:to>
      <xdr:col>3</xdr:col>
      <xdr:colOff>0</xdr:colOff>
      <xdr:row>36</xdr:row>
      <xdr:rowOff>10160</xdr:rowOff>
    </xdr:to>
    <xdr:pic>
      <xdr:nvPicPr>
        <xdr:cNvPr id="625" name="图片 624"/>
        <xdr:cNvPicPr>
          <a:picLocks noChangeAspect="1"/>
        </xdr:cNvPicPr>
      </xdr:nvPicPr>
      <xdr:blipFill>
        <a:blip xmlns:r="http://schemas.openxmlformats.org/officeDocument/2006/relationships" r:embed="rId1" r:link="rId4"/>
        <a:stretch>
          <a:fillRect/>
        </a:stretch>
      </xdr:blipFill>
      <xdr:spPr>
        <a:xfrm>
          <a:off x="1800225" y="7372350"/>
          <a:ext cx="0" cy="10160"/>
        </a:xfrm>
        <a:prstGeom prst="rect">
          <a:avLst/>
        </a:prstGeom>
        <a:noFill/>
        <a:ln w="9525">
          <a:noFill/>
        </a:ln>
      </xdr:spPr>
    </xdr:pic>
    <xdr:clientData/>
  </xdr:twoCellAnchor>
  <xdr:twoCellAnchor editAs="oneCell">
    <xdr:from>
      <xdr:col>11</xdr:col>
      <xdr:colOff>0</xdr:colOff>
      <xdr:row>658</xdr:row>
      <xdr:rowOff>0</xdr:rowOff>
    </xdr:from>
    <xdr:to>
      <xdr:col>11</xdr:col>
      <xdr:colOff>10160</xdr:colOff>
      <xdr:row>658</xdr:row>
      <xdr:rowOff>10160</xdr:rowOff>
    </xdr:to>
    <xdr:pic>
      <xdr:nvPicPr>
        <xdr:cNvPr id="626" name="图片 625"/>
        <xdr:cNvPicPr>
          <a:picLocks noChangeAspect="1"/>
        </xdr:cNvPicPr>
      </xdr:nvPicPr>
      <xdr:blipFill>
        <a:blip xmlns:r="http://schemas.openxmlformats.org/officeDocument/2006/relationships" r:embed="rId1" r:link="rId4"/>
        <a:stretch>
          <a:fillRect/>
        </a:stretch>
      </xdr:blipFill>
      <xdr:spPr>
        <a:xfrm>
          <a:off x="12525375" y="125863350"/>
          <a:ext cx="10160" cy="10160"/>
        </a:xfrm>
        <a:prstGeom prst="rect">
          <a:avLst/>
        </a:prstGeom>
        <a:noFill/>
        <a:ln w="9525">
          <a:noFill/>
        </a:ln>
      </xdr:spPr>
    </xdr:pic>
    <xdr:clientData/>
  </xdr:twoCellAnchor>
  <xdr:twoCellAnchor editAs="oneCell">
    <xdr:from>
      <xdr:col>6</xdr:col>
      <xdr:colOff>0</xdr:colOff>
      <xdr:row>658</xdr:row>
      <xdr:rowOff>0</xdr:rowOff>
    </xdr:from>
    <xdr:to>
      <xdr:col>6</xdr:col>
      <xdr:colOff>0</xdr:colOff>
      <xdr:row>658</xdr:row>
      <xdr:rowOff>10160</xdr:rowOff>
    </xdr:to>
    <xdr:pic>
      <xdr:nvPicPr>
        <xdr:cNvPr id="627" name="图片 626"/>
        <xdr:cNvPicPr>
          <a:picLocks noChangeAspect="1"/>
        </xdr:cNvPicPr>
      </xdr:nvPicPr>
      <xdr:blipFill>
        <a:blip xmlns:r="http://schemas.openxmlformats.org/officeDocument/2006/relationships" r:embed="rId1" r:link="rId4"/>
        <a:stretch>
          <a:fillRect/>
        </a:stretch>
      </xdr:blipFill>
      <xdr:spPr>
        <a:xfrm>
          <a:off x="7467600" y="125863350"/>
          <a:ext cx="0" cy="10160"/>
        </a:xfrm>
        <a:prstGeom prst="rect">
          <a:avLst/>
        </a:prstGeom>
        <a:noFill/>
        <a:ln w="9525">
          <a:noFill/>
        </a:ln>
      </xdr:spPr>
    </xdr:pic>
    <xdr:clientData/>
  </xdr:twoCellAnchor>
  <xdr:twoCellAnchor editAs="oneCell">
    <xdr:from>
      <xdr:col>3</xdr:col>
      <xdr:colOff>0</xdr:colOff>
      <xdr:row>37</xdr:row>
      <xdr:rowOff>0</xdr:rowOff>
    </xdr:from>
    <xdr:to>
      <xdr:col>3</xdr:col>
      <xdr:colOff>0</xdr:colOff>
      <xdr:row>37</xdr:row>
      <xdr:rowOff>10160</xdr:rowOff>
    </xdr:to>
    <xdr:pic>
      <xdr:nvPicPr>
        <xdr:cNvPr id="628" name="图片 627"/>
        <xdr:cNvPicPr>
          <a:picLocks noChangeAspect="1"/>
        </xdr:cNvPicPr>
      </xdr:nvPicPr>
      <xdr:blipFill>
        <a:blip xmlns:r="http://schemas.openxmlformats.org/officeDocument/2006/relationships" r:embed="rId1" r:link="rId4"/>
        <a:stretch>
          <a:fillRect/>
        </a:stretch>
      </xdr:blipFill>
      <xdr:spPr>
        <a:xfrm>
          <a:off x="1800225" y="7562850"/>
          <a:ext cx="0" cy="10160"/>
        </a:xfrm>
        <a:prstGeom prst="rect">
          <a:avLst/>
        </a:prstGeom>
        <a:noFill/>
        <a:ln w="9525">
          <a:noFill/>
        </a:ln>
      </xdr:spPr>
    </xdr:pic>
    <xdr:clientData/>
  </xdr:twoCellAnchor>
  <xdr:twoCellAnchor editAs="oneCell">
    <xdr:from>
      <xdr:col>3</xdr:col>
      <xdr:colOff>0</xdr:colOff>
      <xdr:row>46</xdr:row>
      <xdr:rowOff>0</xdr:rowOff>
    </xdr:from>
    <xdr:to>
      <xdr:col>3</xdr:col>
      <xdr:colOff>0</xdr:colOff>
      <xdr:row>46</xdr:row>
      <xdr:rowOff>10160</xdr:rowOff>
    </xdr:to>
    <xdr:pic>
      <xdr:nvPicPr>
        <xdr:cNvPr id="629" name="图片 628"/>
        <xdr:cNvPicPr>
          <a:picLocks noChangeAspect="1"/>
        </xdr:cNvPicPr>
      </xdr:nvPicPr>
      <xdr:blipFill>
        <a:blip xmlns:r="http://schemas.openxmlformats.org/officeDocument/2006/relationships" r:embed="rId1" r:link="rId4"/>
        <a:stretch>
          <a:fillRect/>
        </a:stretch>
      </xdr:blipFill>
      <xdr:spPr>
        <a:xfrm>
          <a:off x="1800225" y="9277350"/>
          <a:ext cx="0" cy="10160"/>
        </a:xfrm>
        <a:prstGeom prst="rect">
          <a:avLst/>
        </a:prstGeom>
        <a:noFill/>
        <a:ln w="9525">
          <a:noFill/>
        </a:ln>
      </xdr:spPr>
    </xdr:pic>
    <xdr:clientData/>
  </xdr:twoCellAnchor>
  <xdr:twoCellAnchor editAs="oneCell">
    <xdr:from>
      <xdr:col>11</xdr:col>
      <xdr:colOff>0</xdr:colOff>
      <xdr:row>646</xdr:row>
      <xdr:rowOff>0</xdr:rowOff>
    </xdr:from>
    <xdr:to>
      <xdr:col>11</xdr:col>
      <xdr:colOff>10160</xdr:colOff>
      <xdr:row>646</xdr:row>
      <xdr:rowOff>10160</xdr:rowOff>
    </xdr:to>
    <xdr:pic>
      <xdr:nvPicPr>
        <xdr:cNvPr id="630" name="图片 629"/>
        <xdr:cNvPicPr>
          <a:picLocks noChangeAspect="1"/>
        </xdr:cNvPicPr>
      </xdr:nvPicPr>
      <xdr:blipFill>
        <a:blip xmlns:r="http://schemas.openxmlformats.org/officeDocument/2006/relationships" r:embed="rId1" r:link="rId4"/>
        <a:stretch>
          <a:fillRect/>
        </a:stretch>
      </xdr:blipFill>
      <xdr:spPr>
        <a:xfrm>
          <a:off x="12525375" y="123577350"/>
          <a:ext cx="10160" cy="10160"/>
        </a:xfrm>
        <a:prstGeom prst="rect">
          <a:avLst/>
        </a:prstGeom>
        <a:noFill/>
        <a:ln w="9525">
          <a:noFill/>
        </a:ln>
      </xdr:spPr>
    </xdr:pic>
    <xdr:clientData/>
  </xdr:twoCellAnchor>
  <xdr:twoCellAnchor editAs="oneCell">
    <xdr:from>
      <xdr:col>3</xdr:col>
      <xdr:colOff>0</xdr:colOff>
      <xdr:row>52</xdr:row>
      <xdr:rowOff>0</xdr:rowOff>
    </xdr:from>
    <xdr:to>
      <xdr:col>3</xdr:col>
      <xdr:colOff>0</xdr:colOff>
      <xdr:row>52</xdr:row>
      <xdr:rowOff>10160</xdr:rowOff>
    </xdr:to>
    <xdr:pic>
      <xdr:nvPicPr>
        <xdr:cNvPr id="631" name="图片 630"/>
        <xdr:cNvPicPr>
          <a:picLocks noChangeAspect="1"/>
        </xdr:cNvPicPr>
      </xdr:nvPicPr>
      <xdr:blipFill>
        <a:blip xmlns:r="http://schemas.openxmlformats.org/officeDocument/2006/relationships" r:embed="rId1" r:link="rId4"/>
        <a:stretch>
          <a:fillRect/>
        </a:stretch>
      </xdr:blipFill>
      <xdr:spPr>
        <a:xfrm>
          <a:off x="1800225" y="10420350"/>
          <a:ext cx="0" cy="10160"/>
        </a:xfrm>
        <a:prstGeom prst="rect">
          <a:avLst/>
        </a:prstGeom>
        <a:noFill/>
        <a:ln w="9525">
          <a:noFill/>
        </a:ln>
      </xdr:spPr>
    </xdr:pic>
    <xdr:clientData/>
  </xdr:twoCellAnchor>
  <xdr:twoCellAnchor editAs="oneCell">
    <xdr:from>
      <xdr:col>8</xdr:col>
      <xdr:colOff>0</xdr:colOff>
      <xdr:row>637</xdr:row>
      <xdr:rowOff>0</xdr:rowOff>
    </xdr:from>
    <xdr:to>
      <xdr:col>8</xdr:col>
      <xdr:colOff>0</xdr:colOff>
      <xdr:row>637</xdr:row>
      <xdr:rowOff>10160</xdr:rowOff>
    </xdr:to>
    <xdr:pic>
      <xdr:nvPicPr>
        <xdr:cNvPr id="632" name="图片 631"/>
        <xdr:cNvPicPr>
          <a:picLocks noChangeAspect="1"/>
        </xdr:cNvPicPr>
      </xdr:nvPicPr>
      <xdr:blipFill>
        <a:blip xmlns:r="http://schemas.openxmlformats.org/officeDocument/2006/relationships" r:embed="rId1" r:link="rId4"/>
        <a:stretch>
          <a:fillRect/>
        </a:stretch>
      </xdr:blipFill>
      <xdr:spPr>
        <a:xfrm>
          <a:off x="10296525" y="121862850"/>
          <a:ext cx="0" cy="10160"/>
        </a:xfrm>
        <a:prstGeom prst="rect">
          <a:avLst/>
        </a:prstGeom>
        <a:noFill/>
        <a:ln w="9525">
          <a:noFill/>
        </a:ln>
      </xdr:spPr>
    </xdr:pic>
    <xdr:clientData/>
  </xdr:twoCellAnchor>
  <xdr:twoCellAnchor editAs="oneCell">
    <xdr:from>
      <xdr:col>3</xdr:col>
      <xdr:colOff>0</xdr:colOff>
      <xdr:row>67</xdr:row>
      <xdr:rowOff>0</xdr:rowOff>
    </xdr:from>
    <xdr:to>
      <xdr:col>3</xdr:col>
      <xdr:colOff>0</xdr:colOff>
      <xdr:row>67</xdr:row>
      <xdr:rowOff>10160</xdr:rowOff>
    </xdr:to>
    <xdr:pic>
      <xdr:nvPicPr>
        <xdr:cNvPr id="633" name="图片 632"/>
        <xdr:cNvPicPr>
          <a:picLocks noChangeAspect="1"/>
        </xdr:cNvPicPr>
      </xdr:nvPicPr>
      <xdr:blipFill>
        <a:blip xmlns:r="http://schemas.openxmlformats.org/officeDocument/2006/relationships" r:embed="rId1" r:link="rId4"/>
        <a:stretch>
          <a:fillRect/>
        </a:stretch>
      </xdr:blipFill>
      <xdr:spPr>
        <a:xfrm>
          <a:off x="1800225" y="13277850"/>
          <a:ext cx="0" cy="10160"/>
        </a:xfrm>
        <a:prstGeom prst="rect">
          <a:avLst/>
        </a:prstGeom>
        <a:noFill/>
        <a:ln w="9525">
          <a:noFill/>
        </a:ln>
      </xdr:spPr>
    </xdr:pic>
    <xdr:clientData/>
  </xdr:twoCellAnchor>
  <xdr:twoCellAnchor editAs="oneCell">
    <xdr:from>
      <xdr:col>4</xdr:col>
      <xdr:colOff>0</xdr:colOff>
      <xdr:row>67</xdr:row>
      <xdr:rowOff>0</xdr:rowOff>
    </xdr:from>
    <xdr:to>
      <xdr:col>4</xdr:col>
      <xdr:colOff>0</xdr:colOff>
      <xdr:row>67</xdr:row>
      <xdr:rowOff>10160</xdr:rowOff>
    </xdr:to>
    <xdr:pic>
      <xdr:nvPicPr>
        <xdr:cNvPr id="634" name="图片 633"/>
        <xdr:cNvPicPr>
          <a:picLocks noChangeAspect="1"/>
        </xdr:cNvPicPr>
      </xdr:nvPicPr>
      <xdr:blipFill>
        <a:blip xmlns:r="http://schemas.openxmlformats.org/officeDocument/2006/relationships" r:embed="rId1" r:link="rId4"/>
        <a:stretch>
          <a:fillRect/>
        </a:stretch>
      </xdr:blipFill>
      <xdr:spPr>
        <a:xfrm>
          <a:off x="2971800" y="13277850"/>
          <a:ext cx="0" cy="10160"/>
        </a:xfrm>
        <a:prstGeom prst="rect">
          <a:avLst/>
        </a:prstGeom>
        <a:noFill/>
        <a:ln w="9525">
          <a:noFill/>
        </a:ln>
      </xdr:spPr>
    </xdr:pic>
    <xdr:clientData/>
  </xdr:twoCellAnchor>
  <xdr:twoCellAnchor editAs="oneCell">
    <xdr:from>
      <xdr:col>5</xdr:col>
      <xdr:colOff>0</xdr:colOff>
      <xdr:row>627</xdr:row>
      <xdr:rowOff>0</xdr:rowOff>
    </xdr:from>
    <xdr:to>
      <xdr:col>5</xdr:col>
      <xdr:colOff>0</xdr:colOff>
      <xdr:row>627</xdr:row>
      <xdr:rowOff>10160</xdr:rowOff>
    </xdr:to>
    <xdr:pic>
      <xdr:nvPicPr>
        <xdr:cNvPr id="635" name="图片 634"/>
        <xdr:cNvPicPr>
          <a:picLocks noChangeAspect="1"/>
        </xdr:cNvPicPr>
      </xdr:nvPicPr>
      <xdr:blipFill>
        <a:blip xmlns:r="http://schemas.openxmlformats.org/officeDocument/2006/relationships" r:embed="rId1" r:link="rId4"/>
        <a:stretch>
          <a:fillRect/>
        </a:stretch>
      </xdr:blipFill>
      <xdr:spPr>
        <a:xfrm>
          <a:off x="6019800" y="119957850"/>
          <a:ext cx="0" cy="10160"/>
        </a:xfrm>
        <a:prstGeom prst="rect">
          <a:avLst/>
        </a:prstGeom>
        <a:noFill/>
        <a:ln w="9525">
          <a:noFill/>
        </a:ln>
      </xdr:spPr>
    </xdr:pic>
    <xdr:clientData/>
  </xdr:twoCellAnchor>
  <xdr:twoCellAnchor editAs="oneCell">
    <xdr:from>
      <xdr:col>7</xdr:col>
      <xdr:colOff>0</xdr:colOff>
      <xdr:row>627</xdr:row>
      <xdr:rowOff>0</xdr:rowOff>
    </xdr:from>
    <xdr:to>
      <xdr:col>7</xdr:col>
      <xdr:colOff>0</xdr:colOff>
      <xdr:row>627</xdr:row>
      <xdr:rowOff>10160</xdr:rowOff>
    </xdr:to>
    <xdr:pic>
      <xdr:nvPicPr>
        <xdr:cNvPr id="636" name="图片 635"/>
        <xdr:cNvPicPr>
          <a:picLocks noChangeAspect="1"/>
        </xdr:cNvPicPr>
      </xdr:nvPicPr>
      <xdr:blipFill>
        <a:blip xmlns:r="http://schemas.openxmlformats.org/officeDocument/2006/relationships" r:embed="rId1" r:link="rId4"/>
        <a:stretch>
          <a:fillRect/>
        </a:stretch>
      </xdr:blipFill>
      <xdr:spPr>
        <a:xfrm>
          <a:off x="9582150" y="119957850"/>
          <a:ext cx="0" cy="10160"/>
        </a:xfrm>
        <a:prstGeom prst="rect">
          <a:avLst/>
        </a:prstGeom>
        <a:noFill/>
        <a:ln w="9525">
          <a:noFill/>
        </a:ln>
      </xdr:spPr>
    </xdr:pic>
    <xdr:clientData/>
  </xdr:twoCellAnchor>
  <xdr:twoCellAnchor editAs="oneCell">
    <xdr:from>
      <xdr:col>4</xdr:col>
      <xdr:colOff>0</xdr:colOff>
      <xdr:row>68</xdr:row>
      <xdr:rowOff>0</xdr:rowOff>
    </xdr:from>
    <xdr:to>
      <xdr:col>4</xdr:col>
      <xdr:colOff>0</xdr:colOff>
      <xdr:row>68</xdr:row>
      <xdr:rowOff>10160</xdr:rowOff>
    </xdr:to>
    <xdr:pic>
      <xdr:nvPicPr>
        <xdr:cNvPr id="637" name="图片 636"/>
        <xdr:cNvPicPr>
          <a:picLocks noChangeAspect="1"/>
        </xdr:cNvPicPr>
      </xdr:nvPicPr>
      <xdr:blipFill>
        <a:blip xmlns:r="http://schemas.openxmlformats.org/officeDocument/2006/relationships" r:embed="rId1" r:link="rId4"/>
        <a:stretch>
          <a:fillRect/>
        </a:stretch>
      </xdr:blipFill>
      <xdr:spPr>
        <a:xfrm>
          <a:off x="2971800" y="13468350"/>
          <a:ext cx="0" cy="10160"/>
        </a:xfrm>
        <a:prstGeom prst="rect">
          <a:avLst/>
        </a:prstGeom>
        <a:noFill/>
        <a:ln w="9525">
          <a:noFill/>
        </a:ln>
      </xdr:spPr>
    </xdr:pic>
    <xdr:clientData/>
  </xdr:twoCellAnchor>
  <xdr:twoCellAnchor editAs="oneCell">
    <xdr:from>
      <xdr:col>8</xdr:col>
      <xdr:colOff>0</xdr:colOff>
      <xdr:row>627</xdr:row>
      <xdr:rowOff>0</xdr:rowOff>
    </xdr:from>
    <xdr:to>
      <xdr:col>8</xdr:col>
      <xdr:colOff>0</xdr:colOff>
      <xdr:row>627</xdr:row>
      <xdr:rowOff>10160</xdr:rowOff>
    </xdr:to>
    <xdr:pic>
      <xdr:nvPicPr>
        <xdr:cNvPr id="638" name="图片 637"/>
        <xdr:cNvPicPr>
          <a:picLocks noChangeAspect="1"/>
        </xdr:cNvPicPr>
      </xdr:nvPicPr>
      <xdr:blipFill>
        <a:blip xmlns:r="http://schemas.openxmlformats.org/officeDocument/2006/relationships" r:embed="rId1" r:link="rId4"/>
        <a:stretch>
          <a:fillRect/>
        </a:stretch>
      </xdr:blipFill>
      <xdr:spPr>
        <a:xfrm>
          <a:off x="10296525" y="119957850"/>
          <a:ext cx="0" cy="10160"/>
        </a:xfrm>
        <a:prstGeom prst="rect">
          <a:avLst/>
        </a:prstGeom>
        <a:noFill/>
        <a:ln w="9525">
          <a:noFill/>
        </a:ln>
      </xdr:spPr>
    </xdr:pic>
    <xdr:clientData/>
  </xdr:twoCellAnchor>
  <xdr:twoCellAnchor editAs="oneCell">
    <xdr:from>
      <xdr:col>8</xdr:col>
      <xdr:colOff>0</xdr:colOff>
      <xdr:row>627</xdr:row>
      <xdr:rowOff>0</xdr:rowOff>
    </xdr:from>
    <xdr:to>
      <xdr:col>8</xdr:col>
      <xdr:colOff>0</xdr:colOff>
      <xdr:row>627</xdr:row>
      <xdr:rowOff>10160</xdr:rowOff>
    </xdr:to>
    <xdr:pic>
      <xdr:nvPicPr>
        <xdr:cNvPr id="639" name="图片 638"/>
        <xdr:cNvPicPr>
          <a:picLocks noChangeAspect="1"/>
        </xdr:cNvPicPr>
      </xdr:nvPicPr>
      <xdr:blipFill>
        <a:blip xmlns:r="http://schemas.openxmlformats.org/officeDocument/2006/relationships" r:embed="rId1" r:link="rId4"/>
        <a:stretch>
          <a:fillRect/>
        </a:stretch>
      </xdr:blipFill>
      <xdr:spPr>
        <a:xfrm>
          <a:off x="10296525" y="119957850"/>
          <a:ext cx="0" cy="10160"/>
        </a:xfrm>
        <a:prstGeom prst="rect">
          <a:avLst/>
        </a:prstGeom>
        <a:noFill/>
        <a:ln w="9525">
          <a:noFill/>
        </a:ln>
      </xdr:spPr>
    </xdr:pic>
    <xdr:clientData/>
  </xdr:twoCellAnchor>
  <xdr:twoCellAnchor editAs="oneCell">
    <xdr:from>
      <xdr:col>8</xdr:col>
      <xdr:colOff>0</xdr:colOff>
      <xdr:row>626</xdr:row>
      <xdr:rowOff>0</xdr:rowOff>
    </xdr:from>
    <xdr:to>
      <xdr:col>8</xdr:col>
      <xdr:colOff>0</xdr:colOff>
      <xdr:row>626</xdr:row>
      <xdr:rowOff>10160</xdr:rowOff>
    </xdr:to>
    <xdr:pic>
      <xdr:nvPicPr>
        <xdr:cNvPr id="640" name="图片 639"/>
        <xdr:cNvPicPr>
          <a:picLocks noChangeAspect="1"/>
        </xdr:cNvPicPr>
      </xdr:nvPicPr>
      <xdr:blipFill>
        <a:blip xmlns:r="http://schemas.openxmlformats.org/officeDocument/2006/relationships" r:embed="rId1" r:link="rId4"/>
        <a:stretch>
          <a:fillRect/>
        </a:stretch>
      </xdr:blipFill>
      <xdr:spPr>
        <a:xfrm>
          <a:off x="10296525" y="119767350"/>
          <a:ext cx="0" cy="10160"/>
        </a:xfrm>
        <a:prstGeom prst="rect">
          <a:avLst/>
        </a:prstGeom>
        <a:noFill/>
        <a:ln w="9525">
          <a:noFill/>
        </a:ln>
      </xdr:spPr>
    </xdr:pic>
    <xdr:clientData/>
  </xdr:twoCellAnchor>
  <xdr:twoCellAnchor editAs="oneCell">
    <xdr:from>
      <xdr:col>6</xdr:col>
      <xdr:colOff>0</xdr:colOff>
      <xdr:row>625</xdr:row>
      <xdr:rowOff>0</xdr:rowOff>
    </xdr:from>
    <xdr:to>
      <xdr:col>6</xdr:col>
      <xdr:colOff>0</xdr:colOff>
      <xdr:row>625</xdr:row>
      <xdr:rowOff>10160</xdr:rowOff>
    </xdr:to>
    <xdr:pic>
      <xdr:nvPicPr>
        <xdr:cNvPr id="641" name="图片 640"/>
        <xdr:cNvPicPr>
          <a:picLocks noChangeAspect="1"/>
        </xdr:cNvPicPr>
      </xdr:nvPicPr>
      <xdr:blipFill>
        <a:blip xmlns:r="http://schemas.openxmlformats.org/officeDocument/2006/relationships" r:embed="rId1" r:link="rId4"/>
        <a:stretch>
          <a:fillRect/>
        </a:stretch>
      </xdr:blipFill>
      <xdr:spPr>
        <a:xfrm>
          <a:off x="7467600" y="119576850"/>
          <a:ext cx="0" cy="10160"/>
        </a:xfrm>
        <a:prstGeom prst="rect">
          <a:avLst/>
        </a:prstGeom>
        <a:noFill/>
        <a:ln w="9525">
          <a:noFill/>
        </a:ln>
      </xdr:spPr>
    </xdr:pic>
    <xdr:clientData/>
  </xdr:twoCellAnchor>
  <xdr:twoCellAnchor editAs="oneCell">
    <xdr:from>
      <xdr:col>11</xdr:col>
      <xdr:colOff>0</xdr:colOff>
      <xdr:row>626</xdr:row>
      <xdr:rowOff>0</xdr:rowOff>
    </xdr:from>
    <xdr:to>
      <xdr:col>11</xdr:col>
      <xdr:colOff>10160</xdr:colOff>
      <xdr:row>626</xdr:row>
      <xdr:rowOff>10160</xdr:rowOff>
    </xdr:to>
    <xdr:pic>
      <xdr:nvPicPr>
        <xdr:cNvPr id="642" name="图片 641"/>
        <xdr:cNvPicPr>
          <a:picLocks noChangeAspect="1"/>
        </xdr:cNvPicPr>
      </xdr:nvPicPr>
      <xdr:blipFill>
        <a:blip xmlns:r="http://schemas.openxmlformats.org/officeDocument/2006/relationships" r:embed="rId1" r:link="rId4"/>
        <a:stretch>
          <a:fillRect/>
        </a:stretch>
      </xdr:blipFill>
      <xdr:spPr>
        <a:xfrm>
          <a:off x="12525375" y="119767350"/>
          <a:ext cx="10160" cy="10160"/>
        </a:xfrm>
        <a:prstGeom prst="rect">
          <a:avLst/>
        </a:prstGeom>
        <a:noFill/>
        <a:ln w="9525">
          <a:noFill/>
        </a:ln>
      </xdr:spPr>
    </xdr:pic>
    <xdr:clientData/>
  </xdr:twoCellAnchor>
  <xdr:twoCellAnchor editAs="oneCell">
    <xdr:from>
      <xdr:col>8</xdr:col>
      <xdr:colOff>0</xdr:colOff>
      <xdr:row>625</xdr:row>
      <xdr:rowOff>0</xdr:rowOff>
    </xdr:from>
    <xdr:to>
      <xdr:col>8</xdr:col>
      <xdr:colOff>0</xdr:colOff>
      <xdr:row>625</xdr:row>
      <xdr:rowOff>10160</xdr:rowOff>
    </xdr:to>
    <xdr:pic>
      <xdr:nvPicPr>
        <xdr:cNvPr id="643" name="图片 642"/>
        <xdr:cNvPicPr>
          <a:picLocks noChangeAspect="1"/>
        </xdr:cNvPicPr>
      </xdr:nvPicPr>
      <xdr:blipFill>
        <a:blip xmlns:r="http://schemas.openxmlformats.org/officeDocument/2006/relationships" r:embed="rId1" r:link="rId4"/>
        <a:stretch>
          <a:fillRect/>
        </a:stretch>
      </xdr:blipFill>
      <xdr:spPr>
        <a:xfrm>
          <a:off x="10296525" y="119576850"/>
          <a:ext cx="0" cy="10160"/>
        </a:xfrm>
        <a:prstGeom prst="rect">
          <a:avLst/>
        </a:prstGeom>
        <a:noFill/>
        <a:ln w="9525">
          <a:noFill/>
        </a:ln>
      </xdr:spPr>
    </xdr:pic>
    <xdr:clientData/>
  </xdr:twoCellAnchor>
  <xdr:twoCellAnchor editAs="oneCell">
    <xdr:from>
      <xdr:col>8</xdr:col>
      <xdr:colOff>0</xdr:colOff>
      <xdr:row>625</xdr:row>
      <xdr:rowOff>0</xdr:rowOff>
    </xdr:from>
    <xdr:to>
      <xdr:col>8</xdr:col>
      <xdr:colOff>0</xdr:colOff>
      <xdr:row>625</xdr:row>
      <xdr:rowOff>10160</xdr:rowOff>
    </xdr:to>
    <xdr:pic>
      <xdr:nvPicPr>
        <xdr:cNvPr id="644" name="图片 643"/>
        <xdr:cNvPicPr>
          <a:picLocks noChangeAspect="1"/>
        </xdr:cNvPicPr>
      </xdr:nvPicPr>
      <xdr:blipFill>
        <a:blip xmlns:r="http://schemas.openxmlformats.org/officeDocument/2006/relationships" r:embed="rId1" r:link="rId4"/>
        <a:stretch>
          <a:fillRect/>
        </a:stretch>
      </xdr:blipFill>
      <xdr:spPr>
        <a:xfrm>
          <a:off x="10296525" y="119576850"/>
          <a:ext cx="0" cy="10160"/>
        </a:xfrm>
        <a:prstGeom prst="rect">
          <a:avLst/>
        </a:prstGeom>
        <a:noFill/>
        <a:ln w="9525">
          <a:noFill/>
        </a:ln>
      </xdr:spPr>
    </xdr:pic>
    <xdr:clientData/>
  </xdr:twoCellAnchor>
  <xdr:twoCellAnchor editAs="oneCell">
    <xdr:from>
      <xdr:col>4</xdr:col>
      <xdr:colOff>0</xdr:colOff>
      <xdr:row>69</xdr:row>
      <xdr:rowOff>0</xdr:rowOff>
    </xdr:from>
    <xdr:to>
      <xdr:col>4</xdr:col>
      <xdr:colOff>0</xdr:colOff>
      <xdr:row>69</xdr:row>
      <xdr:rowOff>10160</xdr:rowOff>
    </xdr:to>
    <xdr:pic>
      <xdr:nvPicPr>
        <xdr:cNvPr id="645" name="图片 644"/>
        <xdr:cNvPicPr>
          <a:picLocks noChangeAspect="1"/>
        </xdr:cNvPicPr>
      </xdr:nvPicPr>
      <xdr:blipFill>
        <a:blip xmlns:r="http://schemas.openxmlformats.org/officeDocument/2006/relationships" r:embed="rId1" r:link="rId4"/>
        <a:stretch>
          <a:fillRect/>
        </a:stretch>
      </xdr:blipFill>
      <xdr:spPr>
        <a:xfrm>
          <a:off x="2971800" y="13658850"/>
          <a:ext cx="0" cy="10160"/>
        </a:xfrm>
        <a:prstGeom prst="rect">
          <a:avLst/>
        </a:prstGeom>
        <a:noFill/>
        <a:ln w="9525">
          <a:noFill/>
        </a:ln>
      </xdr:spPr>
    </xdr:pic>
    <xdr:clientData/>
  </xdr:twoCellAnchor>
  <xdr:twoCellAnchor editAs="oneCell">
    <xdr:from>
      <xdr:col>6</xdr:col>
      <xdr:colOff>0</xdr:colOff>
      <xdr:row>622</xdr:row>
      <xdr:rowOff>0</xdr:rowOff>
    </xdr:from>
    <xdr:to>
      <xdr:col>6</xdr:col>
      <xdr:colOff>0</xdr:colOff>
      <xdr:row>622</xdr:row>
      <xdr:rowOff>10160</xdr:rowOff>
    </xdr:to>
    <xdr:pic>
      <xdr:nvPicPr>
        <xdr:cNvPr id="646" name="图片 645"/>
        <xdr:cNvPicPr>
          <a:picLocks noChangeAspect="1"/>
        </xdr:cNvPicPr>
      </xdr:nvPicPr>
      <xdr:blipFill>
        <a:blip xmlns:r="http://schemas.openxmlformats.org/officeDocument/2006/relationships" r:embed="rId1" r:link="rId4"/>
        <a:stretch>
          <a:fillRect/>
        </a:stretch>
      </xdr:blipFill>
      <xdr:spPr>
        <a:xfrm>
          <a:off x="7467600" y="119005350"/>
          <a:ext cx="0" cy="10160"/>
        </a:xfrm>
        <a:prstGeom prst="rect">
          <a:avLst/>
        </a:prstGeom>
        <a:noFill/>
        <a:ln w="9525">
          <a:noFill/>
        </a:ln>
      </xdr:spPr>
    </xdr:pic>
    <xdr:clientData/>
  </xdr:twoCellAnchor>
  <xdr:twoCellAnchor editAs="oneCell">
    <xdr:from>
      <xdr:col>3</xdr:col>
      <xdr:colOff>0</xdr:colOff>
      <xdr:row>88</xdr:row>
      <xdr:rowOff>0</xdr:rowOff>
    </xdr:from>
    <xdr:to>
      <xdr:col>3</xdr:col>
      <xdr:colOff>0</xdr:colOff>
      <xdr:row>88</xdr:row>
      <xdr:rowOff>10160</xdr:rowOff>
    </xdr:to>
    <xdr:pic>
      <xdr:nvPicPr>
        <xdr:cNvPr id="647" name="图片 646"/>
        <xdr:cNvPicPr>
          <a:picLocks noChangeAspect="1"/>
        </xdr:cNvPicPr>
      </xdr:nvPicPr>
      <xdr:blipFill>
        <a:blip xmlns:r="http://schemas.openxmlformats.org/officeDocument/2006/relationships" r:embed="rId1" r:link="rId4"/>
        <a:stretch>
          <a:fillRect/>
        </a:stretch>
      </xdr:blipFill>
      <xdr:spPr>
        <a:xfrm>
          <a:off x="1800225" y="17278350"/>
          <a:ext cx="0" cy="10160"/>
        </a:xfrm>
        <a:prstGeom prst="rect">
          <a:avLst/>
        </a:prstGeom>
        <a:noFill/>
        <a:ln w="9525">
          <a:noFill/>
        </a:ln>
      </xdr:spPr>
    </xdr:pic>
    <xdr:clientData/>
  </xdr:twoCellAnchor>
  <xdr:twoCellAnchor editAs="oneCell">
    <xdr:from>
      <xdr:col>8</xdr:col>
      <xdr:colOff>0</xdr:colOff>
      <xdr:row>603</xdr:row>
      <xdr:rowOff>0</xdr:rowOff>
    </xdr:from>
    <xdr:to>
      <xdr:col>8</xdr:col>
      <xdr:colOff>0</xdr:colOff>
      <xdr:row>603</xdr:row>
      <xdr:rowOff>10160</xdr:rowOff>
    </xdr:to>
    <xdr:pic>
      <xdr:nvPicPr>
        <xdr:cNvPr id="648" name="图片 647"/>
        <xdr:cNvPicPr>
          <a:picLocks noChangeAspect="1"/>
        </xdr:cNvPicPr>
      </xdr:nvPicPr>
      <xdr:blipFill>
        <a:blip xmlns:r="http://schemas.openxmlformats.org/officeDocument/2006/relationships" r:embed="rId1" r:link="rId4"/>
        <a:stretch>
          <a:fillRect/>
        </a:stretch>
      </xdr:blipFill>
      <xdr:spPr>
        <a:xfrm>
          <a:off x="10296525" y="115385850"/>
          <a:ext cx="0" cy="10160"/>
        </a:xfrm>
        <a:prstGeom prst="rect">
          <a:avLst/>
        </a:prstGeom>
        <a:noFill/>
        <a:ln w="9525">
          <a:noFill/>
        </a:ln>
      </xdr:spPr>
    </xdr:pic>
    <xdr:clientData/>
  </xdr:twoCellAnchor>
  <xdr:twoCellAnchor editAs="oneCell">
    <xdr:from>
      <xdr:col>6</xdr:col>
      <xdr:colOff>0</xdr:colOff>
      <xdr:row>601</xdr:row>
      <xdr:rowOff>0</xdr:rowOff>
    </xdr:from>
    <xdr:to>
      <xdr:col>6</xdr:col>
      <xdr:colOff>0</xdr:colOff>
      <xdr:row>601</xdr:row>
      <xdr:rowOff>10160</xdr:rowOff>
    </xdr:to>
    <xdr:pic>
      <xdr:nvPicPr>
        <xdr:cNvPr id="649" name="图片 648"/>
        <xdr:cNvPicPr>
          <a:picLocks noChangeAspect="1"/>
        </xdr:cNvPicPr>
      </xdr:nvPicPr>
      <xdr:blipFill>
        <a:blip xmlns:r="http://schemas.openxmlformats.org/officeDocument/2006/relationships" r:embed="rId1" r:link="rId4"/>
        <a:stretch>
          <a:fillRect/>
        </a:stretch>
      </xdr:blipFill>
      <xdr:spPr>
        <a:xfrm>
          <a:off x="7467600" y="115004850"/>
          <a:ext cx="0" cy="10160"/>
        </a:xfrm>
        <a:prstGeom prst="rect">
          <a:avLst/>
        </a:prstGeom>
        <a:noFill/>
        <a:ln w="9525">
          <a:noFill/>
        </a:ln>
      </xdr:spPr>
    </xdr:pic>
    <xdr:clientData/>
  </xdr:twoCellAnchor>
  <xdr:twoCellAnchor editAs="oneCell">
    <xdr:from>
      <xdr:col>3</xdr:col>
      <xdr:colOff>0</xdr:colOff>
      <xdr:row>95</xdr:row>
      <xdr:rowOff>0</xdr:rowOff>
    </xdr:from>
    <xdr:to>
      <xdr:col>3</xdr:col>
      <xdr:colOff>0</xdr:colOff>
      <xdr:row>95</xdr:row>
      <xdr:rowOff>10160</xdr:rowOff>
    </xdr:to>
    <xdr:pic>
      <xdr:nvPicPr>
        <xdr:cNvPr id="650" name="图片 649"/>
        <xdr:cNvPicPr>
          <a:picLocks noChangeAspect="1"/>
        </xdr:cNvPicPr>
      </xdr:nvPicPr>
      <xdr:blipFill>
        <a:blip xmlns:r="http://schemas.openxmlformats.org/officeDocument/2006/relationships" r:embed="rId1" r:link="rId4"/>
        <a:stretch>
          <a:fillRect/>
        </a:stretch>
      </xdr:blipFill>
      <xdr:spPr>
        <a:xfrm>
          <a:off x="1800225" y="18611850"/>
          <a:ext cx="0" cy="10160"/>
        </a:xfrm>
        <a:prstGeom prst="rect">
          <a:avLst/>
        </a:prstGeom>
        <a:noFill/>
        <a:ln w="9525">
          <a:noFill/>
        </a:ln>
      </xdr:spPr>
    </xdr:pic>
    <xdr:clientData/>
  </xdr:twoCellAnchor>
  <xdr:twoCellAnchor editAs="oneCell">
    <xdr:from>
      <xdr:col>3</xdr:col>
      <xdr:colOff>0</xdr:colOff>
      <xdr:row>96</xdr:row>
      <xdr:rowOff>0</xdr:rowOff>
    </xdr:from>
    <xdr:to>
      <xdr:col>3</xdr:col>
      <xdr:colOff>0</xdr:colOff>
      <xdr:row>96</xdr:row>
      <xdr:rowOff>10160</xdr:rowOff>
    </xdr:to>
    <xdr:pic>
      <xdr:nvPicPr>
        <xdr:cNvPr id="651" name="图片 650"/>
        <xdr:cNvPicPr>
          <a:picLocks noChangeAspect="1"/>
        </xdr:cNvPicPr>
      </xdr:nvPicPr>
      <xdr:blipFill>
        <a:blip xmlns:r="http://schemas.openxmlformats.org/officeDocument/2006/relationships" r:embed="rId1" r:link="rId4"/>
        <a:stretch>
          <a:fillRect/>
        </a:stretch>
      </xdr:blipFill>
      <xdr:spPr>
        <a:xfrm>
          <a:off x="1800225" y="18802350"/>
          <a:ext cx="0" cy="10160"/>
        </a:xfrm>
        <a:prstGeom prst="rect">
          <a:avLst/>
        </a:prstGeom>
        <a:noFill/>
        <a:ln w="9525">
          <a:noFill/>
        </a:ln>
      </xdr:spPr>
    </xdr:pic>
    <xdr:clientData/>
  </xdr:twoCellAnchor>
  <xdr:twoCellAnchor editAs="oneCell">
    <xdr:from>
      <xdr:col>3</xdr:col>
      <xdr:colOff>0</xdr:colOff>
      <xdr:row>96</xdr:row>
      <xdr:rowOff>0</xdr:rowOff>
    </xdr:from>
    <xdr:to>
      <xdr:col>3</xdr:col>
      <xdr:colOff>0</xdr:colOff>
      <xdr:row>96</xdr:row>
      <xdr:rowOff>10160</xdr:rowOff>
    </xdr:to>
    <xdr:pic>
      <xdr:nvPicPr>
        <xdr:cNvPr id="652" name="图片 651"/>
        <xdr:cNvPicPr>
          <a:picLocks noChangeAspect="1"/>
        </xdr:cNvPicPr>
      </xdr:nvPicPr>
      <xdr:blipFill>
        <a:blip xmlns:r="http://schemas.openxmlformats.org/officeDocument/2006/relationships" r:embed="rId1" r:link="rId4"/>
        <a:stretch>
          <a:fillRect/>
        </a:stretch>
      </xdr:blipFill>
      <xdr:spPr>
        <a:xfrm>
          <a:off x="1800225" y="18802350"/>
          <a:ext cx="0" cy="10160"/>
        </a:xfrm>
        <a:prstGeom prst="rect">
          <a:avLst/>
        </a:prstGeom>
        <a:noFill/>
        <a:ln w="9525">
          <a:noFill/>
        </a:ln>
      </xdr:spPr>
    </xdr:pic>
    <xdr:clientData/>
  </xdr:twoCellAnchor>
  <xdr:twoCellAnchor editAs="oneCell">
    <xdr:from>
      <xdr:col>3</xdr:col>
      <xdr:colOff>0</xdr:colOff>
      <xdr:row>97</xdr:row>
      <xdr:rowOff>0</xdr:rowOff>
    </xdr:from>
    <xdr:to>
      <xdr:col>3</xdr:col>
      <xdr:colOff>0</xdr:colOff>
      <xdr:row>97</xdr:row>
      <xdr:rowOff>10160</xdr:rowOff>
    </xdr:to>
    <xdr:pic>
      <xdr:nvPicPr>
        <xdr:cNvPr id="653" name="图片 652"/>
        <xdr:cNvPicPr>
          <a:picLocks noChangeAspect="1"/>
        </xdr:cNvPicPr>
      </xdr:nvPicPr>
      <xdr:blipFill>
        <a:blip xmlns:r="http://schemas.openxmlformats.org/officeDocument/2006/relationships" r:embed="rId1" r:link="rId4"/>
        <a:stretch>
          <a:fillRect/>
        </a:stretch>
      </xdr:blipFill>
      <xdr:spPr>
        <a:xfrm>
          <a:off x="1800225" y="18992850"/>
          <a:ext cx="0" cy="10160"/>
        </a:xfrm>
        <a:prstGeom prst="rect">
          <a:avLst/>
        </a:prstGeom>
        <a:noFill/>
        <a:ln w="9525">
          <a:noFill/>
        </a:ln>
      </xdr:spPr>
    </xdr:pic>
    <xdr:clientData/>
  </xdr:twoCellAnchor>
  <xdr:twoCellAnchor editAs="oneCell">
    <xdr:from>
      <xdr:col>3</xdr:col>
      <xdr:colOff>0</xdr:colOff>
      <xdr:row>98</xdr:row>
      <xdr:rowOff>0</xdr:rowOff>
    </xdr:from>
    <xdr:to>
      <xdr:col>3</xdr:col>
      <xdr:colOff>0</xdr:colOff>
      <xdr:row>98</xdr:row>
      <xdr:rowOff>10160</xdr:rowOff>
    </xdr:to>
    <xdr:pic>
      <xdr:nvPicPr>
        <xdr:cNvPr id="654" name="图片 653"/>
        <xdr:cNvPicPr>
          <a:picLocks noChangeAspect="1"/>
        </xdr:cNvPicPr>
      </xdr:nvPicPr>
      <xdr:blipFill>
        <a:blip xmlns:r="http://schemas.openxmlformats.org/officeDocument/2006/relationships" r:embed="rId1" r:link="rId4"/>
        <a:stretch>
          <a:fillRect/>
        </a:stretch>
      </xdr:blipFill>
      <xdr:spPr>
        <a:xfrm>
          <a:off x="1800225" y="19183350"/>
          <a:ext cx="0" cy="10160"/>
        </a:xfrm>
        <a:prstGeom prst="rect">
          <a:avLst/>
        </a:prstGeom>
        <a:noFill/>
        <a:ln w="9525">
          <a:noFill/>
        </a:ln>
      </xdr:spPr>
    </xdr:pic>
    <xdr:clientData/>
  </xdr:twoCellAnchor>
  <xdr:twoCellAnchor editAs="oneCell">
    <xdr:from>
      <xdr:col>11</xdr:col>
      <xdr:colOff>0</xdr:colOff>
      <xdr:row>596</xdr:row>
      <xdr:rowOff>0</xdr:rowOff>
    </xdr:from>
    <xdr:to>
      <xdr:col>11</xdr:col>
      <xdr:colOff>10160</xdr:colOff>
      <xdr:row>596</xdr:row>
      <xdr:rowOff>10160</xdr:rowOff>
    </xdr:to>
    <xdr:pic>
      <xdr:nvPicPr>
        <xdr:cNvPr id="655" name="图片 654"/>
        <xdr:cNvPicPr>
          <a:picLocks noChangeAspect="1"/>
        </xdr:cNvPicPr>
      </xdr:nvPicPr>
      <xdr:blipFill>
        <a:blip xmlns:r="http://schemas.openxmlformats.org/officeDocument/2006/relationships" r:embed="rId1" r:link="rId4"/>
        <a:stretch>
          <a:fillRect/>
        </a:stretch>
      </xdr:blipFill>
      <xdr:spPr>
        <a:xfrm>
          <a:off x="12525375" y="114052350"/>
          <a:ext cx="10160" cy="10160"/>
        </a:xfrm>
        <a:prstGeom prst="rect">
          <a:avLst/>
        </a:prstGeom>
        <a:noFill/>
        <a:ln w="9525">
          <a:noFill/>
        </a:ln>
      </xdr:spPr>
    </xdr:pic>
    <xdr:clientData/>
  </xdr:twoCellAnchor>
  <xdr:twoCellAnchor editAs="oneCell">
    <xdr:from>
      <xdr:col>6</xdr:col>
      <xdr:colOff>0</xdr:colOff>
      <xdr:row>596</xdr:row>
      <xdr:rowOff>0</xdr:rowOff>
    </xdr:from>
    <xdr:to>
      <xdr:col>6</xdr:col>
      <xdr:colOff>0</xdr:colOff>
      <xdr:row>596</xdr:row>
      <xdr:rowOff>10160</xdr:rowOff>
    </xdr:to>
    <xdr:pic>
      <xdr:nvPicPr>
        <xdr:cNvPr id="656" name="图片 655"/>
        <xdr:cNvPicPr>
          <a:picLocks noChangeAspect="1"/>
        </xdr:cNvPicPr>
      </xdr:nvPicPr>
      <xdr:blipFill>
        <a:blip xmlns:r="http://schemas.openxmlformats.org/officeDocument/2006/relationships" r:embed="rId1" r:link="rId4"/>
        <a:stretch>
          <a:fillRect/>
        </a:stretch>
      </xdr:blipFill>
      <xdr:spPr>
        <a:xfrm>
          <a:off x="7467600" y="114052350"/>
          <a:ext cx="0" cy="10160"/>
        </a:xfrm>
        <a:prstGeom prst="rect">
          <a:avLst/>
        </a:prstGeom>
        <a:noFill/>
        <a:ln w="9525">
          <a:noFill/>
        </a:ln>
      </xdr:spPr>
    </xdr:pic>
    <xdr:clientData/>
  </xdr:twoCellAnchor>
  <xdr:twoCellAnchor editAs="oneCell">
    <xdr:from>
      <xdr:col>3</xdr:col>
      <xdr:colOff>0</xdr:colOff>
      <xdr:row>99</xdr:row>
      <xdr:rowOff>0</xdr:rowOff>
    </xdr:from>
    <xdr:to>
      <xdr:col>3</xdr:col>
      <xdr:colOff>0</xdr:colOff>
      <xdr:row>99</xdr:row>
      <xdr:rowOff>10160</xdr:rowOff>
    </xdr:to>
    <xdr:pic>
      <xdr:nvPicPr>
        <xdr:cNvPr id="657" name="图片 656"/>
        <xdr:cNvPicPr>
          <a:picLocks noChangeAspect="1"/>
        </xdr:cNvPicPr>
      </xdr:nvPicPr>
      <xdr:blipFill>
        <a:blip xmlns:r="http://schemas.openxmlformats.org/officeDocument/2006/relationships" r:embed="rId1" r:link="rId4"/>
        <a:stretch>
          <a:fillRect/>
        </a:stretch>
      </xdr:blipFill>
      <xdr:spPr>
        <a:xfrm>
          <a:off x="1800225" y="19373850"/>
          <a:ext cx="0" cy="10160"/>
        </a:xfrm>
        <a:prstGeom prst="rect">
          <a:avLst/>
        </a:prstGeom>
        <a:noFill/>
        <a:ln w="9525">
          <a:noFill/>
        </a:ln>
      </xdr:spPr>
    </xdr:pic>
    <xdr:clientData/>
  </xdr:twoCellAnchor>
  <xdr:twoCellAnchor editAs="oneCell">
    <xdr:from>
      <xdr:col>3</xdr:col>
      <xdr:colOff>0</xdr:colOff>
      <xdr:row>108</xdr:row>
      <xdr:rowOff>0</xdr:rowOff>
    </xdr:from>
    <xdr:to>
      <xdr:col>3</xdr:col>
      <xdr:colOff>0</xdr:colOff>
      <xdr:row>108</xdr:row>
      <xdr:rowOff>10160</xdr:rowOff>
    </xdr:to>
    <xdr:pic>
      <xdr:nvPicPr>
        <xdr:cNvPr id="658" name="图片 657"/>
        <xdr:cNvPicPr>
          <a:picLocks noChangeAspect="1"/>
        </xdr:cNvPicPr>
      </xdr:nvPicPr>
      <xdr:blipFill>
        <a:blip xmlns:r="http://schemas.openxmlformats.org/officeDocument/2006/relationships" r:embed="rId1" r:link="rId4"/>
        <a:stretch>
          <a:fillRect/>
        </a:stretch>
      </xdr:blipFill>
      <xdr:spPr>
        <a:xfrm>
          <a:off x="1800225" y="21088350"/>
          <a:ext cx="0" cy="10160"/>
        </a:xfrm>
        <a:prstGeom prst="rect">
          <a:avLst/>
        </a:prstGeom>
        <a:noFill/>
        <a:ln w="9525">
          <a:noFill/>
        </a:ln>
      </xdr:spPr>
    </xdr:pic>
    <xdr:clientData/>
  </xdr:twoCellAnchor>
  <xdr:twoCellAnchor editAs="oneCell">
    <xdr:from>
      <xdr:col>11</xdr:col>
      <xdr:colOff>0</xdr:colOff>
      <xdr:row>584</xdr:row>
      <xdr:rowOff>0</xdr:rowOff>
    </xdr:from>
    <xdr:to>
      <xdr:col>11</xdr:col>
      <xdr:colOff>10160</xdr:colOff>
      <xdr:row>584</xdr:row>
      <xdr:rowOff>10160</xdr:rowOff>
    </xdr:to>
    <xdr:pic>
      <xdr:nvPicPr>
        <xdr:cNvPr id="659" name="图片 658"/>
        <xdr:cNvPicPr>
          <a:picLocks noChangeAspect="1"/>
        </xdr:cNvPicPr>
      </xdr:nvPicPr>
      <xdr:blipFill>
        <a:blip xmlns:r="http://schemas.openxmlformats.org/officeDocument/2006/relationships" r:embed="rId1" r:link="rId4"/>
        <a:stretch>
          <a:fillRect/>
        </a:stretch>
      </xdr:blipFill>
      <xdr:spPr>
        <a:xfrm>
          <a:off x="12525375" y="111766350"/>
          <a:ext cx="10160" cy="10160"/>
        </a:xfrm>
        <a:prstGeom prst="rect">
          <a:avLst/>
        </a:prstGeom>
        <a:noFill/>
        <a:ln w="9525">
          <a:noFill/>
        </a:ln>
      </xdr:spPr>
    </xdr:pic>
    <xdr:clientData/>
  </xdr:twoCellAnchor>
  <xdr:twoCellAnchor editAs="oneCell">
    <xdr:from>
      <xdr:col>3</xdr:col>
      <xdr:colOff>0</xdr:colOff>
      <xdr:row>114</xdr:row>
      <xdr:rowOff>0</xdr:rowOff>
    </xdr:from>
    <xdr:to>
      <xdr:col>3</xdr:col>
      <xdr:colOff>0</xdr:colOff>
      <xdr:row>114</xdr:row>
      <xdr:rowOff>10160</xdr:rowOff>
    </xdr:to>
    <xdr:pic>
      <xdr:nvPicPr>
        <xdr:cNvPr id="660" name="图片 659"/>
        <xdr:cNvPicPr>
          <a:picLocks noChangeAspect="1"/>
        </xdr:cNvPicPr>
      </xdr:nvPicPr>
      <xdr:blipFill>
        <a:blip xmlns:r="http://schemas.openxmlformats.org/officeDocument/2006/relationships" r:embed="rId1" r:link="rId4"/>
        <a:stretch>
          <a:fillRect/>
        </a:stretch>
      </xdr:blipFill>
      <xdr:spPr>
        <a:xfrm>
          <a:off x="1800225" y="22231350"/>
          <a:ext cx="0" cy="10160"/>
        </a:xfrm>
        <a:prstGeom prst="rect">
          <a:avLst/>
        </a:prstGeom>
        <a:noFill/>
        <a:ln w="9525">
          <a:noFill/>
        </a:ln>
      </xdr:spPr>
    </xdr:pic>
    <xdr:clientData/>
  </xdr:twoCellAnchor>
  <xdr:twoCellAnchor editAs="oneCell">
    <xdr:from>
      <xdr:col>8</xdr:col>
      <xdr:colOff>0</xdr:colOff>
      <xdr:row>575</xdr:row>
      <xdr:rowOff>0</xdr:rowOff>
    </xdr:from>
    <xdr:to>
      <xdr:col>8</xdr:col>
      <xdr:colOff>0</xdr:colOff>
      <xdr:row>575</xdr:row>
      <xdr:rowOff>10160</xdr:rowOff>
    </xdr:to>
    <xdr:pic>
      <xdr:nvPicPr>
        <xdr:cNvPr id="661" name="图片 660"/>
        <xdr:cNvPicPr>
          <a:picLocks noChangeAspect="1"/>
        </xdr:cNvPicPr>
      </xdr:nvPicPr>
      <xdr:blipFill>
        <a:blip xmlns:r="http://schemas.openxmlformats.org/officeDocument/2006/relationships" r:embed="rId1" r:link="rId4"/>
        <a:stretch>
          <a:fillRect/>
        </a:stretch>
      </xdr:blipFill>
      <xdr:spPr>
        <a:xfrm>
          <a:off x="10296525" y="110051850"/>
          <a:ext cx="0" cy="10160"/>
        </a:xfrm>
        <a:prstGeom prst="rect">
          <a:avLst/>
        </a:prstGeom>
        <a:noFill/>
        <a:ln w="9525">
          <a:noFill/>
        </a:ln>
      </xdr:spPr>
    </xdr:pic>
    <xdr:clientData/>
  </xdr:twoCellAnchor>
  <xdr:twoCellAnchor editAs="oneCell">
    <xdr:from>
      <xdr:col>3</xdr:col>
      <xdr:colOff>0</xdr:colOff>
      <xdr:row>45</xdr:row>
      <xdr:rowOff>0</xdr:rowOff>
    </xdr:from>
    <xdr:to>
      <xdr:col>3</xdr:col>
      <xdr:colOff>0</xdr:colOff>
      <xdr:row>45</xdr:row>
      <xdr:rowOff>10160</xdr:rowOff>
    </xdr:to>
    <xdr:pic>
      <xdr:nvPicPr>
        <xdr:cNvPr id="662" name="图片 661"/>
        <xdr:cNvPicPr>
          <a:picLocks noChangeAspect="1"/>
        </xdr:cNvPicPr>
      </xdr:nvPicPr>
      <xdr:blipFill>
        <a:blip xmlns:r="http://schemas.openxmlformats.org/officeDocument/2006/relationships" r:embed="rId1" r:link="rId4"/>
        <a:stretch>
          <a:fillRect/>
        </a:stretch>
      </xdr:blipFill>
      <xdr:spPr>
        <a:xfrm>
          <a:off x="1800225" y="9086850"/>
          <a:ext cx="0" cy="10160"/>
        </a:xfrm>
        <a:prstGeom prst="rect">
          <a:avLst/>
        </a:prstGeom>
        <a:noFill/>
        <a:ln w="9525">
          <a:noFill/>
        </a:ln>
      </xdr:spPr>
    </xdr:pic>
    <xdr:clientData/>
  </xdr:twoCellAnchor>
  <xdr:twoCellAnchor editAs="oneCell">
    <xdr:from>
      <xdr:col>4</xdr:col>
      <xdr:colOff>0</xdr:colOff>
      <xdr:row>45</xdr:row>
      <xdr:rowOff>0</xdr:rowOff>
    </xdr:from>
    <xdr:to>
      <xdr:col>4</xdr:col>
      <xdr:colOff>0</xdr:colOff>
      <xdr:row>45</xdr:row>
      <xdr:rowOff>10160</xdr:rowOff>
    </xdr:to>
    <xdr:pic>
      <xdr:nvPicPr>
        <xdr:cNvPr id="663" name="图片 662"/>
        <xdr:cNvPicPr>
          <a:picLocks noChangeAspect="1"/>
        </xdr:cNvPicPr>
      </xdr:nvPicPr>
      <xdr:blipFill>
        <a:blip xmlns:r="http://schemas.openxmlformats.org/officeDocument/2006/relationships" r:embed="rId1" r:link="rId4"/>
        <a:stretch>
          <a:fillRect/>
        </a:stretch>
      </xdr:blipFill>
      <xdr:spPr>
        <a:xfrm>
          <a:off x="2971800" y="9086850"/>
          <a:ext cx="0" cy="10160"/>
        </a:xfrm>
        <a:prstGeom prst="rect">
          <a:avLst/>
        </a:prstGeom>
        <a:noFill/>
        <a:ln w="9525">
          <a:noFill/>
        </a:ln>
      </xdr:spPr>
    </xdr:pic>
    <xdr:clientData/>
  </xdr:twoCellAnchor>
  <xdr:twoCellAnchor editAs="oneCell">
    <xdr:from>
      <xdr:col>5</xdr:col>
      <xdr:colOff>0</xdr:colOff>
      <xdr:row>649</xdr:row>
      <xdr:rowOff>0</xdr:rowOff>
    </xdr:from>
    <xdr:to>
      <xdr:col>5</xdr:col>
      <xdr:colOff>0</xdr:colOff>
      <xdr:row>649</xdr:row>
      <xdr:rowOff>10160</xdr:rowOff>
    </xdr:to>
    <xdr:pic>
      <xdr:nvPicPr>
        <xdr:cNvPr id="664" name="图片 663"/>
        <xdr:cNvPicPr>
          <a:picLocks noChangeAspect="1"/>
        </xdr:cNvPicPr>
      </xdr:nvPicPr>
      <xdr:blipFill>
        <a:blip xmlns:r="http://schemas.openxmlformats.org/officeDocument/2006/relationships" r:embed="rId1" r:link="rId4"/>
        <a:stretch>
          <a:fillRect/>
        </a:stretch>
      </xdr:blipFill>
      <xdr:spPr>
        <a:xfrm>
          <a:off x="6019800" y="124148850"/>
          <a:ext cx="0" cy="10160"/>
        </a:xfrm>
        <a:prstGeom prst="rect">
          <a:avLst/>
        </a:prstGeom>
        <a:noFill/>
        <a:ln w="9525">
          <a:noFill/>
        </a:ln>
      </xdr:spPr>
    </xdr:pic>
    <xdr:clientData/>
  </xdr:twoCellAnchor>
  <xdr:twoCellAnchor editAs="oneCell">
    <xdr:from>
      <xdr:col>7</xdr:col>
      <xdr:colOff>0</xdr:colOff>
      <xdr:row>649</xdr:row>
      <xdr:rowOff>0</xdr:rowOff>
    </xdr:from>
    <xdr:to>
      <xdr:col>7</xdr:col>
      <xdr:colOff>0</xdr:colOff>
      <xdr:row>649</xdr:row>
      <xdr:rowOff>10160</xdr:rowOff>
    </xdr:to>
    <xdr:pic>
      <xdr:nvPicPr>
        <xdr:cNvPr id="665" name="图片 664"/>
        <xdr:cNvPicPr>
          <a:picLocks noChangeAspect="1"/>
        </xdr:cNvPicPr>
      </xdr:nvPicPr>
      <xdr:blipFill>
        <a:blip xmlns:r="http://schemas.openxmlformats.org/officeDocument/2006/relationships" r:embed="rId1" r:link="rId4"/>
        <a:stretch>
          <a:fillRect/>
        </a:stretch>
      </xdr:blipFill>
      <xdr:spPr>
        <a:xfrm>
          <a:off x="9582150" y="124148850"/>
          <a:ext cx="0" cy="10160"/>
        </a:xfrm>
        <a:prstGeom prst="rect">
          <a:avLst/>
        </a:prstGeom>
        <a:noFill/>
        <a:ln w="9525">
          <a:noFill/>
        </a:ln>
      </xdr:spPr>
    </xdr:pic>
    <xdr:clientData/>
  </xdr:twoCellAnchor>
  <xdr:twoCellAnchor editAs="oneCell">
    <xdr:from>
      <xdr:col>4</xdr:col>
      <xdr:colOff>0</xdr:colOff>
      <xdr:row>46</xdr:row>
      <xdr:rowOff>0</xdr:rowOff>
    </xdr:from>
    <xdr:to>
      <xdr:col>4</xdr:col>
      <xdr:colOff>0</xdr:colOff>
      <xdr:row>46</xdr:row>
      <xdr:rowOff>10160</xdr:rowOff>
    </xdr:to>
    <xdr:pic>
      <xdr:nvPicPr>
        <xdr:cNvPr id="666" name="图片 665"/>
        <xdr:cNvPicPr>
          <a:picLocks noChangeAspect="1"/>
        </xdr:cNvPicPr>
      </xdr:nvPicPr>
      <xdr:blipFill>
        <a:blip xmlns:r="http://schemas.openxmlformats.org/officeDocument/2006/relationships" r:embed="rId1" r:link="rId4"/>
        <a:stretch>
          <a:fillRect/>
        </a:stretch>
      </xdr:blipFill>
      <xdr:spPr>
        <a:xfrm>
          <a:off x="2971800" y="9277350"/>
          <a:ext cx="0" cy="10160"/>
        </a:xfrm>
        <a:prstGeom prst="rect">
          <a:avLst/>
        </a:prstGeom>
        <a:noFill/>
        <a:ln w="9525">
          <a:noFill/>
        </a:ln>
      </xdr:spPr>
    </xdr:pic>
    <xdr:clientData/>
  </xdr:twoCellAnchor>
  <xdr:twoCellAnchor editAs="oneCell">
    <xdr:from>
      <xdr:col>8</xdr:col>
      <xdr:colOff>0</xdr:colOff>
      <xdr:row>649</xdr:row>
      <xdr:rowOff>0</xdr:rowOff>
    </xdr:from>
    <xdr:to>
      <xdr:col>8</xdr:col>
      <xdr:colOff>0</xdr:colOff>
      <xdr:row>649</xdr:row>
      <xdr:rowOff>10160</xdr:rowOff>
    </xdr:to>
    <xdr:pic>
      <xdr:nvPicPr>
        <xdr:cNvPr id="667" name="图片 666"/>
        <xdr:cNvPicPr>
          <a:picLocks noChangeAspect="1"/>
        </xdr:cNvPicPr>
      </xdr:nvPicPr>
      <xdr:blipFill>
        <a:blip xmlns:r="http://schemas.openxmlformats.org/officeDocument/2006/relationships" r:embed="rId1" r:link="rId4"/>
        <a:stretch>
          <a:fillRect/>
        </a:stretch>
      </xdr:blipFill>
      <xdr:spPr>
        <a:xfrm>
          <a:off x="10296525" y="124148850"/>
          <a:ext cx="0" cy="10160"/>
        </a:xfrm>
        <a:prstGeom prst="rect">
          <a:avLst/>
        </a:prstGeom>
        <a:noFill/>
        <a:ln w="9525">
          <a:noFill/>
        </a:ln>
      </xdr:spPr>
    </xdr:pic>
    <xdr:clientData/>
  </xdr:twoCellAnchor>
  <xdr:twoCellAnchor editAs="oneCell">
    <xdr:from>
      <xdr:col>8</xdr:col>
      <xdr:colOff>0</xdr:colOff>
      <xdr:row>649</xdr:row>
      <xdr:rowOff>0</xdr:rowOff>
    </xdr:from>
    <xdr:to>
      <xdr:col>8</xdr:col>
      <xdr:colOff>0</xdr:colOff>
      <xdr:row>649</xdr:row>
      <xdr:rowOff>10160</xdr:rowOff>
    </xdr:to>
    <xdr:pic>
      <xdr:nvPicPr>
        <xdr:cNvPr id="668" name="图片 667"/>
        <xdr:cNvPicPr>
          <a:picLocks noChangeAspect="1"/>
        </xdr:cNvPicPr>
      </xdr:nvPicPr>
      <xdr:blipFill>
        <a:blip xmlns:r="http://schemas.openxmlformats.org/officeDocument/2006/relationships" r:embed="rId1" r:link="rId4"/>
        <a:stretch>
          <a:fillRect/>
        </a:stretch>
      </xdr:blipFill>
      <xdr:spPr>
        <a:xfrm>
          <a:off x="10296525" y="124148850"/>
          <a:ext cx="0" cy="10160"/>
        </a:xfrm>
        <a:prstGeom prst="rect">
          <a:avLst/>
        </a:prstGeom>
        <a:noFill/>
        <a:ln w="9525">
          <a:noFill/>
        </a:ln>
      </xdr:spPr>
    </xdr:pic>
    <xdr:clientData/>
  </xdr:twoCellAnchor>
  <xdr:twoCellAnchor editAs="oneCell">
    <xdr:from>
      <xdr:col>8</xdr:col>
      <xdr:colOff>0</xdr:colOff>
      <xdr:row>648</xdr:row>
      <xdr:rowOff>0</xdr:rowOff>
    </xdr:from>
    <xdr:to>
      <xdr:col>8</xdr:col>
      <xdr:colOff>0</xdr:colOff>
      <xdr:row>648</xdr:row>
      <xdr:rowOff>10160</xdr:rowOff>
    </xdr:to>
    <xdr:pic>
      <xdr:nvPicPr>
        <xdr:cNvPr id="669" name="图片 668"/>
        <xdr:cNvPicPr>
          <a:picLocks noChangeAspect="1"/>
        </xdr:cNvPicPr>
      </xdr:nvPicPr>
      <xdr:blipFill>
        <a:blip xmlns:r="http://schemas.openxmlformats.org/officeDocument/2006/relationships" r:embed="rId1" r:link="rId4"/>
        <a:stretch>
          <a:fillRect/>
        </a:stretch>
      </xdr:blipFill>
      <xdr:spPr>
        <a:xfrm>
          <a:off x="10296525" y="123958350"/>
          <a:ext cx="0" cy="10160"/>
        </a:xfrm>
        <a:prstGeom prst="rect">
          <a:avLst/>
        </a:prstGeom>
        <a:noFill/>
        <a:ln w="9525">
          <a:noFill/>
        </a:ln>
      </xdr:spPr>
    </xdr:pic>
    <xdr:clientData/>
  </xdr:twoCellAnchor>
  <xdr:twoCellAnchor editAs="oneCell">
    <xdr:from>
      <xdr:col>6</xdr:col>
      <xdr:colOff>0</xdr:colOff>
      <xdr:row>647</xdr:row>
      <xdr:rowOff>0</xdr:rowOff>
    </xdr:from>
    <xdr:to>
      <xdr:col>6</xdr:col>
      <xdr:colOff>0</xdr:colOff>
      <xdr:row>647</xdr:row>
      <xdr:rowOff>10160</xdr:rowOff>
    </xdr:to>
    <xdr:pic>
      <xdr:nvPicPr>
        <xdr:cNvPr id="670" name="图片 669"/>
        <xdr:cNvPicPr>
          <a:picLocks noChangeAspect="1"/>
        </xdr:cNvPicPr>
      </xdr:nvPicPr>
      <xdr:blipFill>
        <a:blip xmlns:r="http://schemas.openxmlformats.org/officeDocument/2006/relationships" r:embed="rId1" r:link="rId4"/>
        <a:stretch>
          <a:fillRect/>
        </a:stretch>
      </xdr:blipFill>
      <xdr:spPr>
        <a:xfrm>
          <a:off x="7467600" y="123767850"/>
          <a:ext cx="0" cy="10160"/>
        </a:xfrm>
        <a:prstGeom prst="rect">
          <a:avLst/>
        </a:prstGeom>
        <a:noFill/>
        <a:ln w="9525">
          <a:noFill/>
        </a:ln>
      </xdr:spPr>
    </xdr:pic>
    <xdr:clientData/>
  </xdr:twoCellAnchor>
  <xdr:twoCellAnchor editAs="oneCell">
    <xdr:from>
      <xdr:col>11</xdr:col>
      <xdr:colOff>0</xdr:colOff>
      <xdr:row>648</xdr:row>
      <xdr:rowOff>0</xdr:rowOff>
    </xdr:from>
    <xdr:to>
      <xdr:col>11</xdr:col>
      <xdr:colOff>10160</xdr:colOff>
      <xdr:row>648</xdr:row>
      <xdr:rowOff>10160</xdr:rowOff>
    </xdr:to>
    <xdr:pic>
      <xdr:nvPicPr>
        <xdr:cNvPr id="671" name="图片 670"/>
        <xdr:cNvPicPr>
          <a:picLocks noChangeAspect="1"/>
        </xdr:cNvPicPr>
      </xdr:nvPicPr>
      <xdr:blipFill>
        <a:blip xmlns:r="http://schemas.openxmlformats.org/officeDocument/2006/relationships" r:embed="rId1" r:link="rId4"/>
        <a:stretch>
          <a:fillRect/>
        </a:stretch>
      </xdr:blipFill>
      <xdr:spPr>
        <a:xfrm>
          <a:off x="12525375" y="123958350"/>
          <a:ext cx="10160" cy="10160"/>
        </a:xfrm>
        <a:prstGeom prst="rect">
          <a:avLst/>
        </a:prstGeom>
        <a:noFill/>
        <a:ln w="9525">
          <a:noFill/>
        </a:ln>
      </xdr:spPr>
    </xdr:pic>
    <xdr:clientData/>
  </xdr:twoCellAnchor>
  <xdr:twoCellAnchor editAs="oneCell">
    <xdr:from>
      <xdr:col>8</xdr:col>
      <xdr:colOff>0</xdr:colOff>
      <xdr:row>647</xdr:row>
      <xdr:rowOff>0</xdr:rowOff>
    </xdr:from>
    <xdr:to>
      <xdr:col>8</xdr:col>
      <xdr:colOff>0</xdr:colOff>
      <xdr:row>647</xdr:row>
      <xdr:rowOff>10160</xdr:rowOff>
    </xdr:to>
    <xdr:pic>
      <xdr:nvPicPr>
        <xdr:cNvPr id="672" name="图片 671"/>
        <xdr:cNvPicPr>
          <a:picLocks noChangeAspect="1"/>
        </xdr:cNvPicPr>
      </xdr:nvPicPr>
      <xdr:blipFill>
        <a:blip xmlns:r="http://schemas.openxmlformats.org/officeDocument/2006/relationships" r:embed="rId1" r:link="rId4"/>
        <a:stretch>
          <a:fillRect/>
        </a:stretch>
      </xdr:blipFill>
      <xdr:spPr>
        <a:xfrm>
          <a:off x="10296525" y="123767850"/>
          <a:ext cx="0" cy="10160"/>
        </a:xfrm>
        <a:prstGeom prst="rect">
          <a:avLst/>
        </a:prstGeom>
        <a:noFill/>
        <a:ln w="9525">
          <a:noFill/>
        </a:ln>
      </xdr:spPr>
    </xdr:pic>
    <xdr:clientData/>
  </xdr:twoCellAnchor>
  <xdr:twoCellAnchor editAs="oneCell">
    <xdr:from>
      <xdr:col>8</xdr:col>
      <xdr:colOff>0</xdr:colOff>
      <xdr:row>647</xdr:row>
      <xdr:rowOff>0</xdr:rowOff>
    </xdr:from>
    <xdr:to>
      <xdr:col>8</xdr:col>
      <xdr:colOff>0</xdr:colOff>
      <xdr:row>647</xdr:row>
      <xdr:rowOff>10160</xdr:rowOff>
    </xdr:to>
    <xdr:pic>
      <xdr:nvPicPr>
        <xdr:cNvPr id="673" name="图片 672"/>
        <xdr:cNvPicPr>
          <a:picLocks noChangeAspect="1"/>
        </xdr:cNvPicPr>
      </xdr:nvPicPr>
      <xdr:blipFill>
        <a:blip xmlns:r="http://schemas.openxmlformats.org/officeDocument/2006/relationships" r:embed="rId1" r:link="rId4"/>
        <a:stretch>
          <a:fillRect/>
        </a:stretch>
      </xdr:blipFill>
      <xdr:spPr>
        <a:xfrm>
          <a:off x="10296525" y="123767850"/>
          <a:ext cx="0" cy="10160"/>
        </a:xfrm>
        <a:prstGeom prst="rect">
          <a:avLst/>
        </a:prstGeom>
        <a:noFill/>
        <a:ln w="9525">
          <a:noFill/>
        </a:ln>
      </xdr:spPr>
    </xdr:pic>
    <xdr:clientData/>
  </xdr:twoCellAnchor>
  <xdr:twoCellAnchor editAs="oneCell">
    <xdr:from>
      <xdr:col>4</xdr:col>
      <xdr:colOff>0</xdr:colOff>
      <xdr:row>47</xdr:row>
      <xdr:rowOff>0</xdr:rowOff>
    </xdr:from>
    <xdr:to>
      <xdr:col>4</xdr:col>
      <xdr:colOff>0</xdr:colOff>
      <xdr:row>47</xdr:row>
      <xdr:rowOff>10160</xdr:rowOff>
    </xdr:to>
    <xdr:pic>
      <xdr:nvPicPr>
        <xdr:cNvPr id="674" name="图片 673"/>
        <xdr:cNvPicPr>
          <a:picLocks noChangeAspect="1"/>
        </xdr:cNvPicPr>
      </xdr:nvPicPr>
      <xdr:blipFill>
        <a:blip xmlns:r="http://schemas.openxmlformats.org/officeDocument/2006/relationships" r:embed="rId1" r:link="rId4"/>
        <a:stretch>
          <a:fillRect/>
        </a:stretch>
      </xdr:blipFill>
      <xdr:spPr>
        <a:xfrm>
          <a:off x="2971800" y="9467850"/>
          <a:ext cx="0" cy="10160"/>
        </a:xfrm>
        <a:prstGeom prst="rect">
          <a:avLst/>
        </a:prstGeom>
        <a:noFill/>
        <a:ln w="9525">
          <a:noFill/>
        </a:ln>
      </xdr:spPr>
    </xdr:pic>
    <xdr:clientData/>
  </xdr:twoCellAnchor>
  <xdr:twoCellAnchor editAs="oneCell">
    <xdr:from>
      <xdr:col>6</xdr:col>
      <xdr:colOff>0</xdr:colOff>
      <xdr:row>644</xdr:row>
      <xdr:rowOff>0</xdr:rowOff>
    </xdr:from>
    <xdr:to>
      <xdr:col>6</xdr:col>
      <xdr:colOff>0</xdr:colOff>
      <xdr:row>644</xdr:row>
      <xdr:rowOff>10160</xdr:rowOff>
    </xdr:to>
    <xdr:pic>
      <xdr:nvPicPr>
        <xdr:cNvPr id="675" name="图片 674"/>
        <xdr:cNvPicPr>
          <a:picLocks noChangeAspect="1"/>
        </xdr:cNvPicPr>
      </xdr:nvPicPr>
      <xdr:blipFill>
        <a:blip xmlns:r="http://schemas.openxmlformats.org/officeDocument/2006/relationships" r:embed="rId1" r:link="rId4"/>
        <a:stretch>
          <a:fillRect/>
        </a:stretch>
      </xdr:blipFill>
      <xdr:spPr>
        <a:xfrm>
          <a:off x="7467600" y="123196350"/>
          <a:ext cx="0" cy="10160"/>
        </a:xfrm>
        <a:prstGeom prst="rect">
          <a:avLst/>
        </a:prstGeom>
        <a:noFill/>
        <a:ln w="9525">
          <a:noFill/>
        </a:ln>
      </xdr:spPr>
    </xdr:pic>
    <xdr:clientData/>
  </xdr:twoCellAnchor>
  <xdr:twoCellAnchor editAs="oneCell">
    <xdr:from>
      <xdr:col>3</xdr:col>
      <xdr:colOff>0</xdr:colOff>
      <xdr:row>18</xdr:row>
      <xdr:rowOff>0</xdr:rowOff>
    </xdr:from>
    <xdr:to>
      <xdr:col>3</xdr:col>
      <xdr:colOff>0</xdr:colOff>
      <xdr:row>18</xdr:row>
      <xdr:rowOff>10160</xdr:rowOff>
    </xdr:to>
    <xdr:pic>
      <xdr:nvPicPr>
        <xdr:cNvPr id="676" name="图片 675"/>
        <xdr:cNvPicPr>
          <a:picLocks noChangeAspect="1"/>
        </xdr:cNvPicPr>
      </xdr:nvPicPr>
      <xdr:blipFill>
        <a:blip xmlns:r="http://schemas.openxmlformats.org/officeDocument/2006/relationships" r:embed="rId1" r:link="rId4"/>
        <a:stretch>
          <a:fillRect/>
        </a:stretch>
      </xdr:blipFill>
      <xdr:spPr>
        <a:xfrm>
          <a:off x="1800225" y="3943350"/>
          <a:ext cx="0" cy="10160"/>
        </a:xfrm>
        <a:prstGeom prst="rect">
          <a:avLst/>
        </a:prstGeom>
        <a:noFill/>
        <a:ln w="9525">
          <a:noFill/>
        </a:ln>
      </xdr:spPr>
    </xdr:pic>
    <xdr:clientData/>
  </xdr:twoCellAnchor>
  <xdr:twoCellAnchor editAs="oneCell">
    <xdr:from>
      <xdr:col>11</xdr:col>
      <xdr:colOff>0</xdr:colOff>
      <xdr:row>674</xdr:row>
      <xdr:rowOff>0</xdr:rowOff>
    </xdr:from>
    <xdr:to>
      <xdr:col>11</xdr:col>
      <xdr:colOff>10160</xdr:colOff>
      <xdr:row>674</xdr:row>
      <xdr:rowOff>10160</xdr:rowOff>
    </xdr:to>
    <xdr:pic>
      <xdr:nvPicPr>
        <xdr:cNvPr id="677" name="图片 676"/>
        <xdr:cNvPicPr>
          <a:picLocks noChangeAspect="1"/>
        </xdr:cNvPicPr>
      </xdr:nvPicPr>
      <xdr:blipFill>
        <a:blip xmlns:r="http://schemas.openxmlformats.org/officeDocument/2006/relationships" r:embed="rId1" r:link="rId4"/>
        <a:stretch>
          <a:fillRect/>
        </a:stretch>
      </xdr:blipFill>
      <xdr:spPr>
        <a:xfrm>
          <a:off x="12525375" y="128911350"/>
          <a:ext cx="10160" cy="10160"/>
        </a:xfrm>
        <a:prstGeom prst="rect">
          <a:avLst/>
        </a:prstGeom>
        <a:noFill/>
        <a:ln w="9525">
          <a:noFill/>
        </a:ln>
      </xdr:spPr>
    </xdr:pic>
    <xdr:clientData/>
  </xdr:twoCellAnchor>
  <xdr:twoCellAnchor editAs="oneCell">
    <xdr:from>
      <xdr:col>3</xdr:col>
      <xdr:colOff>0</xdr:colOff>
      <xdr:row>24</xdr:row>
      <xdr:rowOff>0</xdr:rowOff>
    </xdr:from>
    <xdr:to>
      <xdr:col>3</xdr:col>
      <xdr:colOff>0</xdr:colOff>
      <xdr:row>24</xdr:row>
      <xdr:rowOff>10160</xdr:rowOff>
    </xdr:to>
    <xdr:pic>
      <xdr:nvPicPr>
        <xdr:cNvPr id="678" name="图片 677"/>
        <xdr:cNvPicPr>
          <a:picLocks noChangeAspect="1"/>
        </xdr:cNvPicPr>
      </xdr:nvPicPr>
      <xdr:blipFill>
        <a:blip xmlns:r="http://schemas.openxmlformats.org/officeDocument/2006/relationships" r:embed="rId1" r:link="rId4"/>
        <a:stretch>
          <a:fillRect/>
        </a:stretch>
      </xdr:blipFill>
      <xdr:spPr>
        <a:xfrm>
          <a:off x="1800225" y="5086350"/>
          <a:ext cx="0" cy="10160"/>
        </a:xfrm>
        <a:prstGeom prst="rect">
          <a:avLst/>
        </a:prstGeom>
        <a:noFill/>
        <a:ln w="9525">
          <a:noFill/>
        </a:ln>
      </xdr:spPr>
    </xdr:pic>
    <xdr:clientData/>
  </xdr:twoCellAnchor>
  <xdr:twoCellAnchor editAs="oneCell">
    <xdr:from>
      <xdr:col>8</xdr:col>
      <xdr:colOff>0</xdr:colOff>
      <xdr:row>665</xdr:row>
      <xdr:rowOff>0</xdr:rowOff>
    </xdr:from>
    <xdr:to>
      <xdr:col>8</xdr:col>
      <xdr:colOff>0</xdr:colOff>
      <xdr:row>665</xdr:row>
      <xdr:rowOff>10160</xdr:rowOff>
    </xdr:to>
    <xdr:pic>
      <xdr:nvPicPr>
        <xdr:cNvPr id="679" name="图片 678"/>
        <xdr:cNvPicPr>
          <a:picLocks noChangeAspect="1"/>
        </xdr:cNvPicPr>
      </xdr:nvPicPr>
      <xdr:blipFill>
        <a:blip xmlns:r="http://schemas.openxmlformats.org/officeDocument/2006/relationships" r:embed="rId1" r:link="rId4"/>
        <a:stretch>
          <a:fillRect/>
        </a:stretch>
      </xdr:blipFill>
      <xdr:spPr>
        <a:xfrm>
          <a:off x="10296525" y="127196850"/>
          <a:ext cx="0" cy="10160"/>
        </a:xfrm>
        <a:prstGeom prst="rect">
          <a:avLst/>
        </a:prstGeom>
        <a:noFill/>
        <a:ln w="9525">
          <a:noFill/>
        </a:ln>
      </xdr:spPr>
    </xdr:pic>
    <xdr:clientData/>
  </xdr:twoCellAnchor>
  <xdr:twoCellAnchor editAs="oneCell">
    <xdr:from>
      <xdr:col>3</xdr:col>
      <xdr:colOff>0</xdr:colOff>
      <xdr:row>39</xdr:row>
      <xdr:rowOff>0</xdr:rowOff>
    </xdr:from>
    <xdr:to>
      <xdr:col>3</xdr:col>
      <xdr:colOff>0</xdr:colOff>
      <xdr:row>39</xdr:row>
      <xdr:rowOff>10160</xdr:rowOff>
    </xdr:to>
    <xdr:pic>
      <xdr:nvPicPr>
        <xdr:cNvPr id="680" name="图片 679"/>
        <xdr:cNvPicPr>
          <a:picLocks noChangeAspect="1"/>
        </xdr:cNvPicPr>
      </xdr:nvPicPr>
      <xdr:blipFill>
        <a:blip xmlns:r="http://schemas.openxmlformats.org/officeDocument/2006/relationships" r:embed="rId1" r:link="rId4"/>
        <a:stretch>
          <a:fillRect/>
        </a:stretch>
      </xdr:blipFill>
      <xdr:spPr>
        <a:xfrm>
          <a:off x="1800225" y="7943850"/>
          <a:ext cx="0" cy="10160"/>
        </a:xfrm>
        <a:prstGeom prst="rect">
          <a:avLst/>
        </a:prstGeom>
        <a:noFill/>
        <a:ln w="9525">
          <a:noFill/>
        </a:ln>
      </xdr:spPr>
    </xdr:pic>
    <xdr:clientData/>
  </xdr:twoCellAnchor>
  <xdr:twoCellAnchor editAs="oneCell">
    <xdr:from>
      <xdr:col>4</xdr:col>
      <xdr:colOff>0</xdr:colOff>
      <xdr:row>39</xdr:row>
      <xdr:rowOff>0</xdr:rowOff>
    </xdr:from>
    <xdr:to>
      <xdr:col>4</xdr:col>
      <xdr:colOff>0</xdr:colOff>
      <xdr:row>39</xdr:row>
      <xdr:rowOff>10160</xdr:rowOff>
    </xdr:to>
    <xdr:pic>
      <xdr:nvPicPr>
        <xdr:cNvPr id="681" name="图片 680"/>
        <xdr:cNvPicPr>
          <a:picLocks noChangeAspect="1"/>
        </xdr:cNvPicPr>
      </xdr:nvPicPr>
      <xdr:blipFill>
        <a:blip xmlns:r="http://schemas.openxmlformats.org/officeDocument/2006/relationships" r:embed="rId1" r:link="rId4"/>
        <a:stretch>
          <a:fillRect/>
        </a:stretch>
      </xdr:blipFill>
      <xdr:spPr>
        <a:xfrm>
          <a:off x="2971800" y="7943850"/>
          <a:ext cx="0" cy="10160"/>
        </a:xfrm>
        <a:prstGeom prst="rect">
          <a:avLst/>
        </a:prstGeom>
        <a:noFill/>
        <a:ln w="9525">
          <a:noFill/>
        </a:ln>
      </xdr:spPr>
    </xdr:pic>
    <xdr:clientData/>
  </xdr:twoCellAnchor>
  <xdr:twoCellAnchor editAs="oneCell">
    <xdr:from>
      <xdr:col>5</xdr:col>
      <xdr:colOff>0</xdr:colOff>
      <xdr:row>655</xdr:row>
      <xdr:rowOff>0</xdr:rowOff>
    </xdr:from>
    <xdr:to>
      <xdr:col>5</xdr:col>
      <xdr:colOff>0</xdr:colOff>
      <xdr:row>655</xdr:row>
      <xdr:rowOff>10160</xdr:rowOff>
    </xdr:to>
    <xdr:pic>
      <xdr:nvPicPr>
        <xdr:cNvPr id="682" name="图片 681"/>
        <xdr:cNvPicPr>
          <a:picLocks noChangeAspect="1"/>
        </xdr:cNvPicPr>
      </xdr:nvPicPr>
      <xdr:blipFill>
        <a:blip xmlns:r="http://schemas.openxmlformats.org/officeDocument/2006/relationships" r:embed="rId1" r:link="rId4"/>
        <a:stretch>
          <a:fillRect/>
        </a:stretch>
      </xdr:blipFill>
      <xdr:spPr>
        <a:xfrm>
          <a:off x="6019800" y="125291850"/>
          <a:ext cx="0" cy="10160"/>
        </a:xfrm>
        <a:prstGeom prst="rect">
          <a:avLst/>
        </a:prstGeom>
        <a:noFill/>
        <a:ln w="9525">
          <a:noFill/>
        </a:ln>
      </xdr:spPr>
    </xdr:pic>
    <xdr:clientData/>
  </xdr:twoCellAnchor>
  <xdr:twoCellAnchor editAs="oneCell">
    <xdr:from>
      <xdr:col>7</xdr:col>
      <xdr:colOff>0</xdr:colOff>
      <xdr:row>655</xdr:row>
      <xdr:rowOff>0</xdr:rowOff>
    </xdr:from>
    <xdr:to>
      <xdr:col>7</xdr:col>
      <xdr:colOff>0</xdr:colOff>
      <xdr:row>655</xdr:row>
      <xdr:rowOff>10160</xdr:rowOff>
    </xdr:to>
    <xdr:pic>
      <xdr:nvPicPr>
        <xdr:cNvPr id="683" name="图片 682"/>
        <xdr:cNvPicPr>
          <a:picLocks noChangeAspect="1"/>
        </xdr:cNvPicPr>
      </xdr:nvPicPr>
      <xdr:blipFill>
        <a:blip xmlns:r="http://schemas.openxmlformats.org/officeDocument/2006/relationships" r:embed="rId1" r:link="rId4"/>
        <a:stretch>
          <a:fillRect/>
        </a:stretch>
      </xdr:blipFill>
      <xdr:spPr>
        <a:xfrm>
          <a:off x="9582150" y="125291850"/>
          <a:ext cx="0" cy="10160"/>
        </a:xfrm>
        <a:prstGeom prst="rect">
          <a:avLst/>
        </a:prstGeom>
        <a:noFill/>
        <a:ln w="9525">
          <a:noFill/>
        </a:ln>
      </xdr:spPr>
    </xdr:pic>
    <xdr:clientData/>
  </xdr:twoCellAnchor>
  <xdr:twoCellAnchor editAs="oneCell">
    <xdr:from>
      <xdr:col>4</xdr:col>
      <xdr:colOff>0</xdr:colOff>
      <xdr:row>40</xdr:row>
      <xdr:rowOff>0</xdr:rowOff>
    </xdr:from>
    <xdr:to>
      <xdr:col>4</xdr:col>
      <xdr:colOff>0</xdr:colOff>
      <xdr:row>40</xdr:row>
      <xdr:rowOff>10160</xdr:rowOff>
    </xdr:to>
    <xdr:pic>
      <xdr:nvPicPr>
        <xdr:cNvPr id="684" name="图片 683"/>
        <xdr:cNvPicPr>
          <a:picLocks noChangeAspect="1"/>
        </xdr:cNvPicPr>
      </xdr:nvPicPr>
      <xdr:blipFill>
        <a:blip xmlns:r="http://schemas.openxmlformats.org/officeDocument/2006/relationships" r:embed="rId1" r:link="rId4"/>
        <a:stretch>
          <a:fillRect/>
        </a:stretch>
      </xdr:blipFill>
      <xdr:spPr>
        <a:xfrm>
          <a:off x="2971800" y="8134350"/>
          <a:ext cx="0" cy="10160"/>
        </a:xfrm>
        <a:prstGeom prst="rect">
          <a:avLst/>
        </a:prstGeom>
        <a:noFill/>
        <a:ln w="9525">
          <a:noFill/>
        </a:ln>
      </xdr:spPr>
    </xdr:pic>
    <xdr:clientData/>
  </xdr:twoCellAnchor>
  <xdr:twoCellAnchor editAs="oneCell">
    <xdr:from>
      <xdr:col>8</xdr:col>
      <xdr:colOff>0</xdr:colOff>
      <xdr:row>655</xdr:row>
      <xdr:rowOff>0</xdr:rowOff>
    </xdr:from>
    <xdr:to>
      <xdr:col>8</xdr:col>
      <xdr:colOff>0</xdr:colOff>
      <xdr:row>655</xdr:row>
      <xdr:rowOff>10160</xdr:rowOff>
    </xdr:to>
    <xdr:pic>
      <xdr:nvPicPr>
        <xdr:cNvPr id="685" name="图片 684"/>
        <xdr:cNvPicPr>
          <a:picLocks noChangeAspect="1"/>
        </xdr:cNvPicPr>
      </xdr:nvPicPr>
      <xdr:blipFill>
        <a:blip xmlns:r="http://schemas.openxmlformats.org/officeDocument/2006/relationships" r:embed="rId1" r:link="rId4"/>
        <a:stretch>
          <a:fillRect/>
        </a:stretch>
      </xdr:blipFill>
      <xdr:spPr>
        <a:xfrm>
          <a:off x="10296525" y="125291850"/>
          <a:ext cx="0" cy="10160"/>
        </a:xfrm>
        <a:prstGeom prst="rect">
          <a:avLst/>
        </a:prstGeom>
        <a:noFill/>
        <a:ln w="9525">
          <a:noFill/>
        </a:ln>
      </xdr:spPr>
    </xdr:pic>
    <xdr:clientData/>
  </xdr:twoCellAnchor>
  <xdr:twoCellAnchor editAs="oneCell">
    <xdr:from>
      <xdr:col>8</xdr:col>
      <xdr:colOff>0</xdr:colOff>
      <xdr:row>655</xdr:row>
      <xdr:rowOff>0</xdr:rowOff>
    </xdr:from>
    <xdr:to>
      <xdr:col>8</xdr:col>
      <xdr:colOff>0</xdr:colOff>
      <xdr:row>655</xdr:row>
      <xdr:rowOff>10160</xdr:rowOff>
    </xdr:to>
    <xdr:pic>
      <xdr:nvPicPr>
        <xdr:cNvPr id="686" name="图片 685"/>
        <xdr:cNvPicPr>
          <a:picLocks noChangeAspect="1"/>
        </xdr:cNvPicPr>
      </xdr:nvPicPr>
      <xdr:blipFill>
        <a:blip xmlns:r="http://schemas.openxmlformats.org/officeDocument/2006/relationships" r:embed="rId1" r:link="rId4"/>
        <a:stretch>
          <a:fillRect/>
        </a:stretch>
      </xdr:blipFill>
      <xdr:spPr>
        <a:xfrm>
          <a:off x="10296525" y="125291850"/>
          <a:ext cx="0" cy="10160"/>
        </a:xfrm>
        <a:prstGeom prst="rect">
          <a:avLst/>
        </a:prstGeom>
        <a:noFill/>
        <a:ln w="9525">
          <a:noFill/>
        </a:ln>
      </xdr:spPr>
    </xdr:pic>
    <xdr:clientData/>
  </xdr:twoCellAnchor>
  <xdr:twoCellAnchor editAs="oneCell">
    <xdr:from>
      <xdr:col>8</xdr:col>
      <xdr:colOff>0</xdr:colOff>
      <xdr:row>654</xdr:row>
      <xdr:rowOff>0</xdr:rowOff>
    </xdr:from>
    <xdr:to>
      <xdr:col>8</xdr:col>
      <xdr:colOff>0</xdr:colOff>
      <xdr:row>654</xdr:row>
      <xdr:rowOff>10160</xdr:rowOff>
    </xdr:to>
    <xdr:pic>
      <xdr:nvPicPr>
        <xdr:cNvPr id="687" name="图片 686"/>
        <xdr:cNvPicPr>
          <a:picLocks noChangeAspect="1"/>
        </xdr:cNvPicPr>
      </xdr:nvPicPr>
      <xdr:blipFill>
        <a:blip xmlns:r="http://schemas.openxmlformats.org/officeDocument/2006/relationships" r:embed="rId1" r:link="rId4"/>
        <a:stretch>
          <a:fillRect/>
        </a:stretch>
      </xdr:blipFill>
      <xdr:spPr>
        <a:xfrm>
          <a:off x="10296525" y="125101350"/>
          <a:ext cx="0" cy="10160"/>
        </a:xfrm>
        <a:prstGeom prst="rect">
          <a:avLst/>
        </a:prstGeom>
        <a:noFill/>
        <a:ln w="9525">
          <a:noFill/>
        </a:ln>
      </xdr:spPr>
    </xdr:pic>
    <xdr:clientData/>
  </xdr:twoCellAnchor>
  <xdr:twoCellAnchor editAs="oneCell">
    <xdr:from>
      <xdr:col>6</xdr:col>
      <xdr:colOff>0</xdr:colOff>
      <xdr:row>653</xdr:row>
      <xdr:rowOff>0</xdr:rowOff>
    </xdr:from>
    <xdr:to>
      <xdr:col>6</xdr:col>
      <xdr:colOff>0</xdr:colOff>
      <xdr:row>653</xdr:row>
      <xdr:rowOff>10160</xdr:rowOff>
    </xdr:to>
    <xdr:pic>
      <xdr:nvPicPr>
        <xdr:cNvPr id="688" name="图片 687"/>
        <xdr:cNvPicPr>
          <a:picLocks noChangeAspect="1"/>
        </xdr:cNvPicPr>
      </xdr:nvPicPr>
      <xdr:blipFill>
        <a:blip xmlns:r="http://schemas.openxmlformats.org/officeDocument/2006/relationships" r:embed="rId1" r:link="rId4"/>
        <a:stretch>
          <a:fillRect/>
        </a:stretch>
      </xdr:blipFill>
      <xdr:spPr>
        <a:xfrm>
          <a:off x="7467600" y="124910850"/>
          <a:ext cx="0" cy="10160"/>
        </a:xfrm>
        <a:prstGeom prst="rect">
          <a:avLst/>
        </a:prstGeom>
        <a:noFill/>
        <a:ln w="9525">
          <a:noFill/>
        </a:ln>
      </xdr:spPr>
    </xdr:pic>
    <xdr:clientData/>
  </xdr:twoCellAnchor>
  <xdr:twoCellAnchor editAs="oneCell">
    <xdr:from>
      <xdr:col>11</xdr:col>
      <xdr:colOff>0</xdr:colOff>
      <xdr:row>654</xdr:row>
      <xdr:rowOff>0</xdr:rowOff>
    </xdr:from>
    <xdr:to>
      <xdr:col>11</xdr:col>
      <xdr:colOff>10160</xdr:colOff>
      <xdr:row>654</xdr:row>
      <xdr:rowOff>10160</xdr:rowOff>
    </xdr:to>
    <xdr:pic>
      <xdr:nvPicPr>
        <xdr:cNvPr id="689" name="图片 688"/>
        <xdr:cNvPicPr>
          <a:picLocks noChangeAspect="1"/>
        </xdr:cNvPicPr>
      </xdr:nvPicPr>
      <xdr:blipFill>
        <a:blip xmlns:r="http://schemas.openxmlformats.org/officeDocument/2006/relationships" r:embed="rId1" r:link="rId4"/>
        <a:stretch>
          <a:fillRect/>
        </a:stretch>
      </xdr:blipFill>
      <xdr:spPr>
        <a:xfrm>
          <a:off x="12525375" y="125101350"/>
          <a:ext cx="10160" cy="10160"/>
        </a:xfrm>
        <a:prstGeom prst="rect">
          <a:avLst/>
        </a:prstGeom>
        <a:noFill/>
        <a:ln w="9525">
          <a:noFill/>
        </a:ln>
      </xdr:spPr>
    </xdr:pic>
    <xdr:clientData/>
  </xdr:twoCellAnchor>
  <xdr:twoCellAnchor editAs="oneCell">
    <xdr:from>
      <xdr:col>8</xdr:col>
      <xdr:colOff>0</xdr:colOff>
      <xdr:row>653</xdr:row>
      <xdr:rowOff>0</xdr:rowOff>
    </xdr:from>
    <xdr:to>
      <xdr:col>8</xdr:col>
      <xdr:colOff>0</xdr:colOff>
      <xdr:row>653</xdr:row>
      <xdr:rowOff>10160</xdr:rowOff>
    </xdr:to>
    <xdr:pic>
      <xdr:nvPicPr>
        <xdr:cNvPr id="690" name="图片 689"/>
        <xdr:cNvPicPr>
          <a:picLocks noChangeAspect="1"/>
        </xdr:cNvPicPr>
      </xdr:nvPicPr>
      <xdr:blipFill>
        <a:blip xmlns:r="http://schemas.openxmlformats.org/officeDocument/2006/relationships" r:embed="rId1" r:link="rId4"/>
        <a:stretch>
          <a:fillRect/>
        </a:stretch>
      </xdr:blipFill>
      <xdr:spPr>
        <a:xfrm>
          <a:off x="10296525" y="124910850"/>
          <a:ext cx="0" cy="10160"/>
        </a:xfrm>
        <a:prstGeom prst="rect">
          <a:avLst/>
        </a:prstGeom>
        <a:noFill/>
        <a:ln w="9525">
          <a:noFill/>
        </a:ln>
      </xdr:spPr>
    </xdr:pic>
    <xdr:clientData/>
  </xdr:twoCellAnchor>
  <xdr:twoCellAnchor editAs="oneCell">
    <xdr:from>
      <xdr:col>8</xdr:col>
      <xdr:colOff>0</xdr:colOff>
      <xdr:row>653</xdr:row>
      <xdr:rowOff>0</xdr:rowOff>
    </xdr:from>
    <xdr:to>
      <xdr:col>8</xdr:col>
      <xdr:colOff>0</xdr:colOff>
      <xdr:row>653</xdr:row>
      <xdr:rowOff>10160</xdr:rowOff>
    </xdr:to>
    <xdr:pic>
      <xdr:nvPicPr>
        <xdr:cNvPr id="691" name="图片 690"/>
        <xdr:cNvPicPr>
          <a:picLocks noChangeAspect="1"/>
        </xdr:cNvPicPr>
      </xdr:nvPicPr>
      <xdr:blipFill>
        <a:blip xmlns:r="http://schemas.openxmlformats.org/officeDocument/2006/relationships" r:embed="rId1" r:link="rId4"/>
        <a:stretch>
          <a:fillRect/>
        </a:stretch>
      </xdr:blipFill>
      <xdr:spPr>
        <a:xfrm>
          <a:off x="10296525" y="124910850"/>
          <a:ext cx="0" cy="10160"/>
        </a:xfrm>
        <a:prstGeom prst="rect">
          <a:avLst/>
        </a:prstGeom>
        <a:noFill/>
        <a:ln w="9525">
          <a:noFill/>
        </a:ln>
      </xdr:spPr>
    </xdr:pic>
    <xdr:clientData/>
  </xdr:twoCellAnchor>
  <xdr:twoCellAnchor editAs="oneCell">
    <xdr:from>
      <xdr:col>4</xdr:col>
      <xdr:colOff>0</xdr:colOff>
      <xdr:row>41</xdr:row>
      <xdr:rowOff>0</xdr:rowOff>
    </xdr:from>
    <xdr:to>
      <xdr:col>4</xdr:col>
      <xdr:colOff>0</xdr:colOff>
      <xdr:row>41</xdr:row>
      <xdr:rowOff>10160</xdr:rowOff>
    </xdr:to>
    <xdr:pic>
      <xdr:nvPicPr>
        <xdr:cNvPr id="692" name="图片 691"/>
        <xdr:cNvPicPr>
          <a:picLocks noChangeAspect="1"/>
        </xdr:cNvPicPr>
      </xdr:nvPicPr>
      <xdr:blipFill>
        <a:blip xmlns:r="http://schemas.openxmlformats.org/officeDocument/2006/relationships" r:embed="rId1" r:link="rId4"/>
        <a:stretch>
          <a:fillRect/>
        </a:stretch>
      </xdr:blipFill>
      <xdr:spPr>
        <a:xfrm>
          <a:off x="2971800" y="8324850"/>
          <a:ext cx="0" cy="10160"/>
        </a:xfrm>
        <a:prstGeom prst="rect">
          <a:avLst/>
        </a:prstGeom>
        <a:noFill/>
        <a:ln w="9525">
          <a:noFill/>
        </a:ln>
      </xdr:spPr>
    </xdr:pic>
    <xdr:clientData/>
  </xdr:twoCellAnchor>
  <xdr:twoCellAnchor editAs="oneCell">
    <xdr:from>
      <xdr:col>6</xdr:col>
      <xdr:colOff>0</xdr:colOff>
      <xdr:row>650</xdr:row>
      <xdr:rowOff>0</xdr:rowOff>
    </xdr:from>
    <xdr:to>
      <xdr:col>6</xdr:col>
      <xdr:colOff>0</xdr:colOff>
      <xdr:row>650</xdr:row>
      <xdr:rowOff>10160</xdr:rowOff>
    </xdr:to>
    <xdr:pic>
      <xdr:nvPicPr>
        <xdr:cNvPr id="693" name="图片 692"/>
        <xdr:cNvPicPr>
          <a:picLocks noChangeAspect="1"/>
        </xdr:cNvPicPr>
      </xdr:nvPicPr>
      <xdr:blipFill>
        <a:blip xmlns:r="http://schemas.openxmlformats.org/officeDocument/2006/relationships" r:embed="rId1" r:link="rId4"/>
        <a:stretch>
          <a:fillRect/>
        </a:stretch>
      </xdr:blipFill>
      <xdr:spPr>
        <a:xfrm>
          <a:off x="7467600" y="124339350"/>
          <a:ext cx="0" cy="10160"/>
        </a:xfrm>
        <a:prstGeom prst="rect">
          <a:avLst/>
        </a:prstGeom>
        <a:noFill/>
        <a:ln w="9525">
          <a:noFill/>
        </a:ln>
      </xdr:spPr>
    </xdr:pic>
    <xdr:clientData/>
  </xdr:twoCellAnchor>
  <xdr:twoCellAnchor editAs="oneCell">
    <xdr:from>
      <xdr:col>3</xdr:col>
      <xdr:colOff>0</xdr:colOff>
      <xdr:row>61</xdr:row>
      <xdr:rowOff>0</xdr:rowOff>
    </xdr:from>
    <xdr:to>
      <xdr:col>3</xdr:col>
      <xdr:colOff>0</xdr:colOff>
      <xdr:row>61</xdr:row>
      <xdr:rowOff>10160</xdr:rowOff>
    </xdr:to>
    <xdr:pic>
      <xdr:nvPicPr>
        <xdr:cNvPr id="694" name="图片 693"/>
        <xdr:cNvPicPr>
          <a:picLocks noChangeAspect="1"/>
        </xdr:cNvPicPr>
      </xdr:nvPicPr>
      <xdr:blipFill>
        <a:blip xmlns:r="http://schemas.openxmlformats.org/officeDocument/2006/relationships" r:embed="rId1" r:link="rId4"/>
        <a:stretch>
          <a:fillRect/>
        </a:stretch>
      </xdr:blipFill>
      <xdr:spPr>
        <a:xfrm>
          <a:off x="1800225" y="12134850"/>
          <a:ext cx="0" cy="10160"/>
        </a:xfrm>
        <a:prstGeom prst="rect">
          <a:avLst/>
        </a:prstGeom>
        <a:noFill/>
        <a:ln w="9525">
          <a:noFill/>
        </a:ln>
      </xdr:spPr>
    </xdr:pic>
    <xdr:clientData/>
  </xdr:twoCellAnchor>
  <xdr:twoCellAnchor editAs="oneCell">
    <xdr:from>
      <xdr:col>8</xdr:col>
      <xdr:colOff>0</xdr:colOff>
      <xdr:row>630</xdr:row>
      <xdr:rowOff>0</xdr:rowOff>
    </xdr:from>
    <xdr:to>
      <xdr:col>8</xdr:col>
      <xdr:colOff>0</xdr:colOff>
      <xdr:row>630</xdr:row>
      <xdr:rowOff>10160</xdr:rowOff>
    </xdr:to>
    <xdr:pic>
      <xdr:nvPicPr>
        <xdr:cNvPr id="695" name="图片 694"/>
        <xdr:cNvPicPr>
          <a:picLocks noChangeAspect="1"/>
        </xdr:cNvPicPr>
      </xdr:nvPicPr>
      <xdr:blipFill>
        <a:blip xmlns:r="http://schemas.openxmlformats.org/officeDocument/2006/relationships" r:embed="rId1" r:link="rId4"/>
        <a:stretch>
          <a:fillRect/>
        </a:stretch>
      </xdr:blipFill>
      <xdr:spPr>
        <a:xfrm>
          <a:off x="10296525" y="120529350"/>
          <a:ext cx="0" cy="10160"/>
        </a:xfrm>
        <a:prstGeom prst="rect">
          <a:avLst/>
        </a:prstGeom>
        <a:noFill/>
        <a:ln w="9525">
          <a:noFill/>
        </a:ln>
      </xdr:spPr>
    </xdr:pic>
    <xdr:clientData/>
  </xdr:twoCellAnchor>
  <xdr:twoCellAnchor editAs="oneCell">
    <xdr:from>
      <xdr:col>6</xdr:col>
      <xdr:colOff>0</xdr:colOff>
      <xdr:row>628</xdr:row>
      <xdr:rowOff>0</xdr:rowOff>
    </xdr:from>
    <xdr:to>
      <xdr:col>6</xdr:col>
      <xdr:colOff>0</xdr:colOff>
      <xdr:row>628</xdr:row>
      <xdr:rowOff>10160</xdr:rowOff>
    </xdr:to>
    <xdr:pic>
      <xdr:nvPicPr>
        <xdr:cNvPr id="696" name="图片 695"/>
        <xdr:cNvPicPr>
          <a:picLocks noChangeAspect="1"/>
        </xdr:cNvPicPr>
      </xdr:nvPicPr>
      <xdr:blipFill>
        <a:blip xmlns:r="http://schemas.openxmlformats.org/officeDocument/2006/relationships" r:embed="rId1" r:link="rId4"/>
        <a:stretch>
          <a:fillRect/>
        </a:stretch>
      </xdr:blipFill>
      <xdr:spPr>
        <a:xfrm>
          <a:off x="7467600" y="120148350"/>
          <a:ext cx="0" cy="10160"/>
        </a:xfrm>
        <a:prstGeom prst="rect">
          <a:avLst/>
        </a:prstGeom>
        <a:noFill/>
        <a:ln w="9525">
          <a:noFill/>
        </a:ln>
      </xdr:spPr>
    </xdr:pic>
    <xdr:clientData/>
  </xdr:twoCellAnchor>
  <xdr:twoCellAnchor editAs="oneCell">
    <xdr:from>
      <xdr:col>3</xdr:col>
      <xdr:colOff>0</xdr:colOff>
      <xdr:row>68</xdr:row>
      <xdr:rowOff>0</xdr:rowOff>
    </xdr:from>
    <xdr:to>
      <xdr:col>3</xdr:col>
      <xdr:colOff>0</xdr:colOff>
      <xdr:row>68</xdr:row>
      <xdr:rowOff>10160</xdr:rowOff>
    </xdr:to>
    <xdr:pic>
      <xdr:nvPicPr>
        <xdr:cNvPr id="697" name="图片 696"/>
        <xdr:cNvPicPr>
          <a:picLocks noChangeAspect="1"/>
        </xdr:cNvPicPr>
      </xdr:nvPicPr>
      <xdr:blipFill>
        <a:blip xmlns:r="http://schemas.openxmlformats.org/officeDocument/2006/relationships" r:embed="rId1" r:link="rId4"/>
        <a:stretch>
          <a:fillRect/>
        </a:stretch>
      </xdr:blipFill>
      <xdr:spPr>
        <a:xfrm>
          <a:off x="1800225" y="13468350"/>
          <a:ext cx="0" cy="10160"/>
        </a:xfrm>
        <a:prstGeom prst="rect">
          <a:avLst/>
        </a:prstGeom>
        <a:noFill/>
        <a:ln w="9525">
          <a:noFill/>
        </a:ln>
      </xdr:spPr>
    </xdr:pic>
    <xdr:clientData/>
  </xdr:twoCellAnchor>
  <xdr:twoCellAnchor editAs="oneCell">
    <xdr:from>
      <xdr:col>3</xdr:col>
      <xdr:colOff>0</xdr:colOff>
      <xdr:row>69</xdr:row>
      <xdr:rowOff>0</xdr:rowOff>
    </xdr:from>
    <xdr:to>
      <xdr:col>3</xdr:col>
      <xdr:colOff>0</xdr:colOff>
      <xdr:row>69</xdr:row>
      <xdr:rowOff>10160</xdr:rowOff>
    </xdr:to>
    <xdr:pic>
      <xdr:nvPicPr>
        <xdr:cNvPr id="698" name="图片 697"/>
        <xdr:cNvPicPr>
          <a:picLocks noChangeAspect="1"/>
        </xdr:cNvPicPr>
      </xdr:nvPicPr>
      <xdr:blipFill>
        <a:blip xmlns:r="http://schemas.openxmlformats.org/officeDocument/2006/relationships" r:embed="rId1" r:link="rId4"/>
        <a:stretch>
          <a:fillRect/>
        </a:stretch>
      </xdr:blipFill>
      <xdr:spPr>
        <a:xfrm>
          <a:off x="1800225" y="13658850"/>
          <a:ext cx="0" cy="10160"/>
        </a:xfrm>
        <a:prstGeom prst="rect">
          <a:avLst/>
        </a:prstGeom>
        <a:noFill/>
        <a:ln w="9525">
          <a:noFill/>
        </a:ln>
      </xdr:spPr>
    </xdr:pic>
    <xdr:clientData/>
  </xdr:twoCellAnchor>
  <xdr:twoCellAnchor editAs="oneCell">
    <xdr:from>
      <xdr:col>3</xdr:col>
      <xdr:colOff>0</xdr:colOff>
      <xdr:row>69</xdr:row>
      <xdr:rowOff>0</xdr:rowOff>
    </xdr:from>
    <xdr:to>
      <xdr:col>3</xdr:col>
      <xdr:colOff>0</xdr:colOff>
      <xdr:row>69</xdr:row>
      <xdr:rowOff>10160</xdr:rowOff>
    </xdr:to>
    <xdr:pic>
      <xdr:nvPicPr>
        <xdr:cNvPr id="699" name="图片 698"/>
        <xdr:cNvPicPr>
          <a:picLocks noChangeAspect="1"/>
        </xdr:cNvPicPr>
      </xdr:nvPicPr>
      <xdr:blipFill>
        <a:blip xmlns:r="http://schemas.openxmlformats.org/officeDocument/2006/relationships" r:embed="rId1" r:link="rId4"/>
        <a:stretch>
          <a:fillRect/>
        </a:stretch>
      </xdr:blipFill>
      <xdr:spPr>
        <a:xfrm>
          <a:off x="1800225" y="13658850"/>
          <a:ext cx="0" cy="10160"/>
        </a:xfrm>
        <a:prstGeom prst="rect">
          <a:avLst/>
        </a:prstGeom>
        <a:noFill/>
        <a:ln w="9525">
          <a:noFill/>
        </a:ln>
      </xdr:spPr>
    </xdr:pic>
    <xdr:clientData/>
  </xdr:twoCellAnchor>
  <xdr:twoCellAnchor editAs="oneCell">
    <xdr:from>
      <xdr:col>3</xdr:col>
      <xdr:colOff>0</xdr:colOff>
      <xdr:row>70</xdr:row>
      <xdr:rowOff>0</xdr:rowOff>
    </xdr:from>
    <xdr:to>
      <xdr:col>3</xdr:col>
      <xdr:colOff>0</xdr:colOff>
      <xdr:row>70</xdr:row>
      <xdr:rowOff>10160</xdr:rowOff>
    </xdr:to>
    <xdr:pic>
      <xdr:nvPicPr>
        <xdr:cNvPr id="700" name="图片 699"/>
        <xdr:cNvPicPr>
          <a:picLocks noChangeAspect="1"/>
        </xdr:cNvPicPr>
      </xdr:nvPicPr>
      <xdr:blipFill>
        <a:blip xmlns:r="http://schemas.openxmlformats.org/officeDocument/2006/relationships" r:embed="rId1" r:link="rId4"/>
        <a:stretch>
          <a:fillRect/>
        </a:stretch>
      </xdr:blipFill>
      <xdr:spPr>
        <a:xfrm>
          <a:off x="1800225" y="13849350"/>
          <a:ext cx="0" cy="10160"/>
        </a:xfrm>
        <a:prstGeom prst="rect">
          <a:avLst/>
        </a:prstGeom>
        <a:noFill/>
        <a:ln w="9525">
          <a:noFill/>
        </a:ln>
      </xdr:spPr>
    </xdr:pic>
    <xdr:clientData/>
  </xdr:twoCellAnchor>
  <xdr:twoCellAnchor editAs="oneCell">
    <xdr:from>
      <xdr:col>3</xdr:col>
      <xdr:colOff>0</xdr:colOff>
      <xdr:row>71</xdr:row>
      <xdr:rowOff>0</xdr:rowOff>
    </xdr:from>
    <xdr:to>
      <xdr:col>3</xdr:col>
      <xdr:colOff>0</xdr:colOff>
      <xdr:row>71</xdr:row>
      <xdr:rowOff>10160</xdr:rowOff>
    </xdr:to>
    <xdr:pic>
      <xdr:nvPicPr>
        <xdr:cNvPr id="701" name="图片 700"/>
        <xdr:cNvPicPr>
          <a:picLocks noChangeAspect="1"/>
        </xdr:cNvPicPr>
      </xdr:nvPicPr>
      <xdr:blipFill>
        <a:blip xmlns:r="http://schemas.openxmlformats.org/officeDocument/2006/relationships" r:embed="rId1" r:link="rId4"/>
        <a:stretch>
          <a:fillRect/>
        </a:stretch>
      </xdr:blipFill>
      <xdr:spPr>
        <a:xfrm>
          <a:off x="1800225" y="14039850"/>
          <a:ext cx="0" cy="10160"/>
        </a:xfrm>
        <a:prstGeom prst="rect">
          <a:avLst/>
        </a:prstGeom>
        <a:noFill/>
        <a:ln w="9525">
          <a:noFill/>
        </a:ln>
      </xdr:spPr>
    </xdr:pic>
    <xdr:clientData/>
  </xdr:twoCellAnchor>
  <xdr:twoCellAnchor editAs="oneCell">
    <xdr:from>
      <xdr:col>11</xdr:col>
      <xdr:colOff>0</xdr:colOff>
      <xdr:row>623</xdr:row>
      <xdr:rowOff>0</xdr:rowOff>
    </xdr:from>
    <xdr:to>
      <xdr:col>11</xdr:col>
      <xdr:colOff>10160</xdr:colOff>
      <xdr:row>623</xdr:row>
      <xdr:rowOff>10160</xdr:rowOff>
    </xdr:to>
    <xdr:pic>
      <xdr:nvPicPr>
        <xdr:cNvPr id="702" name="图片 701"/>
        <xdr:cNvPicPr>
          <a:picLocks noChangeAspect="1"/>
        </xdr:cNvPicPr>
      </xdr:nvPicPr>
      <xdr:blipFill>
        <a:blip xmlns:r="http://schemas.openxmlformats.org/officeDocument/2006/relationships" r:embed="rId1" r:link="rId4"/>
        <a:stretch>
          <a:fillRect/>
        </a:stretch>
      </xdr:blipFill>
      <xdr:spPr>
        <a:xfrm>
          <a:off x="12525375" y="119195850"/>
          <a:ext cx="10160" cy="10160"/>
        </a:xfrm>
        <a:prstGeom prst="rect">
          <a:avLst/>
        </a:prstGeom>
        <a:noFill/>
        <a:ln w="9525">
          <a:noFill/>
        </a:ln>
      </xdr:spPr>
    </xdr:pic>
    <xdr:clientData/>
  </xdr:twoCellAnchor>
  <xdr:twoCellAnchor editAs="oneCell">
    <xdr:from>
      <xdr:col>6</xdr:col>
      <xdr:colOff>0</xdr:colOff>
      <xdr:row>623</xdr:row>
      <xdr:rowOff>0</xdr:rowOff>
    </xdr:from>
    <xdr:to>
      <xdr:col>6</xdr:col>
      <xdr:colOff>0</xdr:colOff>
      <xdr:row>623</xdr:row>
      <xdr:rowOff>10160</xdr:rowOff>
    </xdr:to>
    <xdr:pic>
      <xdr:nvPicPr>
        <xdr:cNvPr id="703" name="图片 702"/>
        <xdr:cNvPicPr>
          <a:picLocks noChangeAspect="1"/>
        </xdr:cNvPicPr>
      </xdr:nvPicPr>
      <xdr:blipFill>
        <a:blip xmlns:r="http://schemas.openxmlformats.org/officeDocument/2006/relationships" r:embed="rId1" r:link="rId4"/>
        <a:stretch>
          <a:fillRect/>
        </a:stretch>
      </xdr:blipFill>
      <xdr:spPr>
        <a:xfrm>
          <a:off x="7467600" y="119195850"/>
          <a:ext cx="0" cy="10160"/>
        </a:xfrm>
        <a:prstGeom prst="rect">
          <a:avLst/>
        </a:prstGeom>
        <a:noFill/>
        <a:ln w="9525">
          <a:noFill/>
        </a:ln>
      </xdr:spPr>
    </xdr:pic>
    <xdr:clientData/>
  </xdr:twoCellAnchor>
  <xdr:twoCellAnchor editAs="oneCell">
    <xdr:from>
      <xdr:col>3</xdr:col>
      <xdr:colOff>0</xdr:colOff>
      <xdr:row>72</xdr:row>
      <xdr:rowOff>0</xdr:rowOff>
    </xdr:from>
    <xdr:to>
      <xdr:col>3</xdr:col>
      <xdr:colOff>0</xdr:colOff>
      <xdr:row>72</xdr:row>
      <xdr:rowOff>10160</xdr:rowOff>
    </xdr:to>
    <xdr:pic>
      <xdr:nvPicPr>
        <xdr:cNvPr id="704" name="图片 703"/>
        <xdr:cNvPicPr>
          <a:picLocks noChangeAspect="1"/>
        </xdr:cNvPicPr>
      </xdr:nvPicPr>
      <xdr:blipFill>
        <a:blip xmlns:r="http://schemas.openxmlformats.org/officeDocument/2006/relationships" r:embed="rId1" r:link="rId4"/>
        <a:stretch>
          <a:fillRect/>
        </a:stretch>
      </xdr:blipFill>
      <xdr:spPr>
        <a:xfrm>
          <a:off x="1800225" y="14230350"/>
          <a:ext cx="0" cy="10160"/>
        </a:xfrm>
        <a:prstGeom prst="rect">
          <a:avLst/>
        </a:prstGeom>
        <a:noFill/>
        <a:ln w="9525">
          <a:noFill/>
        </a:ln>
      </xdr:spPr>
    </xdr:pic>
    <xdr:clientData/>
  </xdr:twoCellAnchor>
  <xdr:twoCellAnchor editAs="oneCell">
    <xdr:from>
      <xdr:col>3</xdr:col>
      <xdr:colOff>0</xdr:colOff>
      <xdr:row>80</xdr:row>
      <xdr:rowOff>0</xdr:rowOff>
    </xdr:from>
    <xdr:to>
      <xdr:col>3</xdr:col>
      <xdr:colOff>0</xdr:colOff>
      <xdr:row>80</xdr:row>
      <xdr:rowOff>10160</xdr:rowOff>
    </xdr:to>
    <xdr:pic>
      <xdr:nvPicPr>
        <xdr:cNvPr id="705" name="图片 704"/>
        <xdr:cNvPicPr>
          <a:picLocks noChangeAspect="1"/>
        </xdr:cNvPicPr>
      </xdr:nvPicPr>
      <xdr:blipFill>
        <a:blip xmlns:r="http://schemas.openxmlformats.org/officeDocument/2006/relationships" r:embed="rId1" r:link="rId4"/>
        <a:stretch>
          <a:fillRect/>
        </a:stretch>
      </xdr:blipFill>
      <xdr:spPr>
        <a:xfrm>
          <a:off x="1800225" y="15754350"/>
          <a:ext cx="0" cy="10160"/>
        </a:xfrm>
        <a:prstGeom prst="rect">
          <a:avLst/>
        </a:prstGeom>
        <a:noFill/>
        <a:ln w="9525">
          <a:noFill/>
        </a:ln>
      </xdr:spPr>
    </xdr:pic>
    <xdr:clientData/>
  </xdr:twoCellAnchor>
  <xdr:twoCellAnchor editAs="oneCell">
    <xdr:from>
      <xdr:col>11</xdr:col>
      <xdr:colOff>0</xdr:colOff>
      <xdr:row>612</xdr:row>
      <xdr:rowOff>0</xdr:rowOff>
    </xdr:from>
    <xdr:to>
      <xdr:col>11</xdr:col>
      <xdr:colOff>10160</xdr:colOff>
      <xdr:row>612</xdr:row>
      <xdr:rowOff>10160</xdr:rowOff>
    </xdr:to>
    <xdr:pic>
      <xdr:nvPicPr>
        <xdr:cNvPr id="706" name="图片 705"/>
        <xdr:cNvPicPr>
          <a:picLocks noChangeAspect="1"/>
        </xdr:cNvPicPr>
      </xdr:nvPicPr>
      <xdr:blipFill>
        <a:blip xmlns:r="http://schemas.openxmlformats.org/officeDocument/2006/relationships" r:embed="rId1" r:link="rId4"/>
        <a:stretch>
          <a:fillRect/>
        </a:stretch>
      </xdr:blipFill>
      <xdr:spPr>
        <a:xfrm>
          <a:off x="12525375" y="117100350"/>
          <a:ext cx="10160" cy="10160"/>
        </a:xfrm>
        <a:prstGeom prst="rect">
          <a:avLst/>
        </a:prstGeom>
        <a:noFill/>
        <a:ln w="9525">
          <a:noFill/>
        </a:ln>
      </xdr:spPr>
    </xdr:pic>
    <xdr:clientData/>
  </xdr:twoCellAnchor>
  <xdr:twoCellAnchor editAs="oneCell">
    <xdr:from>
      <xdr:col>3</xdr:col>
      <xdr:colOff>0</xdr:colOff>
      <xdr:row>86</xdr:row>
      <xdr:rowOff>0</xdr:rowOff>
    </xdr:from>
    <xdr:to>
      <xdr:col>3</xdr:col>
      <xdr:colOff>0</xdr:colOff>
      <xdr:row>86</xdr:row>
      <xdr:rowOff>10160</xdr:rowOff>
    </xdr:to>
    <xdr:pic>
      <xdr:nvPicPr>
        <xdr:cNvPr id="707" name="图片 706"/>
        <xdr:cNvPicPr>
          <a:picLocks noChangeAspect="1"/>
        </xdr:cNvPicPr>
      </xdr:nvPicPr>
      <xdr:blipFill>
        <a:blip xmlns:r="http://schemas.openxmlformats.org/officeDocument/2006/relationships" r:embed="rId1" r:link="rId4"/>
        <a:stretch>
          <a:fillRect/>
        </a:stretch>
      </xdr:blipFill>
      <xdr:spPr>
        <a:xfrm>
          <a:off x="1800225" y="16897350"/>
          <a:ext cx="0" cy="10160"/>
        </a:xfrm>
        <a:prstGeom prst="rect">
          <a:avLst/>
        </a:prstGeom>
        <a:noFill/>
        <a:ln w="9525">
          <a:noFill/>
        </a:ln>
      </xdr:spPr>
    </xdr:pic>
    <xdr:clientData/>
  </xdr:twoCellAnchor>
  <xdr:twoCellAnchor editAs="oneCell">
    <xdr:from>
      <xdr:col>8</xdr:col>
      <xdr:colOff>0</xdr:colOff>
      <xdr:row>603</xdr:row>
      <xdr:rowOff>0</xdr:rowOff>
    </xdr:from>
    <xdr:to>
      <xdr:col>8</xdr:col>
      <xdr:colOff>0</xdr:colOff>
      <xdr:row>603</xdr:row>
      <xdr:rowOff>10160</xdr:rowOff>
    </xdr:to>
    <xdr:pic>
      <xdr:nvPicPr>
        <xdr:cNvPr id="708" name="图片 707"/>
        <xdr:cNvPicPr>
          <a:picLocks noChangeAspect="1"/>
        </xdr:cNvPicPr>
      </xdr:nvPicPr>
      <xdr:blipFill>
        <a:blip xmlns:r="http://schemas.openxmlformats.org/officeDocument/2006/relationships" r:embed="rId1" r:link="rId4"/>
        <a:stretch>
          <a:fillRect/>
        </a:stretch>
      </xdr:blipFill>
      <xdr:spPr>
        <a:xfrm>
          <a:off x="10296525" y="115385850"/>
          <a:ext cx="0" cy="10160"/>
        </a:xfrm>
        <a:prstGeom prst="rect">
          <a:avLst/>
        </a:prstGeom>
        <a:noFill/>
        <a:ln w="9525">
          <a:noFill/>
        </a:ln>
      </xdr:spPr>
    </xdr:pic>
    <xdr:clientData/>
  </xdr:twoCellAnchor>
  <xdr:twoCellAnchor editAs="oneCell">
    <xdr:from>
      <xdr:col>3</xdr:col>
      <xdr:colOff>0</xdr:colOff>
      <xdr:row>17</xdr:row>
      <xdr:rowOff>0</xdr:rowOff>
    </xdr:from>
    <xdr:to>
      <xdr:col>3</xdr:col>
      <xdr:colOff>0</xdr:colOff>
      <xdr:row>17</xdr:row>
      <xdr:rowOff>10160</xdr:rowOff>
    </xdr:to>
    <xdr:pic>
      <xdr:nvPicPr>
        <xdr:cNvPr id="709" name="图片 708"/>
        <xdr:cNvPicPr>
          <a:picLocks noChangeAspect="1"/>
        </xdr:cNvPicPr>
      </xdr:nvPicPr>
      <xdr:blipFill>
        <a:blip xmlns:r="http://schemas.openxmlformats.org/officeDocument/2006/relationships" r:embed="rId1" r:link="rId4"/>
        <a:stretch>
          <a:fillRect/>
        </a:stretch>
      </xdr:blipFill>
      <xdr:spPr>
        <a:xfrm>
          <a:off x="1800225" y="3752850"/>
          <a:ext cx="0" cy="10160"/>
        </a:xfrm>
        <a:prstGeom prst="rect">
          <a:avLst/>
        </a:prstGeom>
        <a:noFill/>
        <a:ln w="9525">
          <a:noFill/>
        </a:ln>
      </xdr:spPr>
    </xdr:pic>
    <xdr:clientData/>
  </xdr:twoCellAnchor>
  <xdr:twoCellAnchor editAs="oneCell">
    <xdr:from>
      <xdr:col>4</xdr:col>
      <xdr:colOff>0</xdr:colOff>
      <xdr:row>17</xdr:row>
      <xdr:rowOff>0</xdr:rowOff>
    </xdr:from>
    <xdr:to>
      <xdr:col>4</xdr:col>
      <xdr:colOff>0</xdr:colOff>
      <xdr:row>17</xdr:row>
      <xdr:rowOff>10160</xdr:rowOff>
    </xdr:to>
    <xdr:pic>
      <xdr:nvPicPr>
        <xdr:cNvPr id="710" name="图片 709"/>
        <xdr:cNvPicPr>
          <a:picLocks noChangeAspect="1"/>
        </xdr:cNvPicPr>
      </xdr:nvPicPr>
      <xdr:blipFill>
        <a:blip xmlns:r="http://schemas.openxmlformats.org/officeDocument/2006/relationships" r:embed="rId1" r:link="rId4"/>
        <a:stretch>
          <a:fillRect/>
        </a:stretch>
      </xdr:blipFill>
      <xdr:spPr>
        <a:xfrm>
          <a:off x="2971800" y="3752850"/>
          <a:ext cx="0" cy="10160"/>
        </a:xfrm>
        <a:prstGeom prst="rect">
          <a:avLst/>
        </a:prstGeom>
        <a:noFill/>
        <a:ln w="9525">
          <a:noFill/>
        </a:ln>
      </xdr:spPr>
    </xdr:pic>
    <xdr:clientData/>
  </xdr:twoCellAnchor>
  <xdr:twoCellAnchor editAs="oneCell">
    <xdr:from>
      <xdr:col>5</xdr:col>
      <xdr:colOff>0</xdr:colOff>
      <xdr:row>677</xdr:row>
      <xdr:rowOff>0</xdr:rowOff>
    </xdr:from>
    <xdr:to>
      <xdr:col>5</xdr:col>
      <xdr:colOff>0</xdr:colOff>
      <xdr:row>677</xdr:row>
      <xdr:rowOff>10160</xdr:rowOff>
    </xdr:to>
    <xdr:pic>
      <xdr:nvPicPr>
        <xdr:cNvPr id="711" name="图片 710"/>
        <xdr:cNvPicPr>
          <a:picLocks noChangeAspect="1"/>
        </xdr:cNvPicPr>
      </xdr:nvPicPr>
      <xdr:blipFill>
        <a:blip xmlns:r="http://schemas.openxmlformats.org/officeDocument/2006/relationships" r:embed="rId1" r:link="rId4"/>
        <a:stretch>
          <a:fillRect/>
        </a:stretch>
      </xdr:blipFill>
      <xdr:spPr>
        <a:xfrm>
          <a:off x="6019800" y="129482850"/>
          <a:ext cx="0" cy="10160"/>
        </a:xfrm>
        <a:prstGeom prst="rect">
          <a:avLst/>
        </a:prstGeom>
        <a:noFill/>
        <a:ln w="9525">
          <a:noFill/>
        </a:ln>
      </xdr:spPr>
    </xdr:pic>
    <xdr:clientData/>
  </xdr:twoCellAnchor>
  <xdr:twoCellAnchor editAs="oneCell">
    <xdr:from>
      <xdr:col>7</xdr:col>
      <xdr:colOff>0</xdr:colOff>
      <xdr:row>677</xdr:row>
      <xdr:rowOff>0</xdr:rowOff>
    </xdr:from>
    <xdr:to>
      <xdr:col>7</xdr:col>
      <xdr:colOff>0</xdr:colOff>
      <xdr:row>677</xdr:row>
      <xdr:rowOff>10160</xdr:rowOff>
    </xdr:to>
    <xdr:pic>
      <xdr:nvPicPr>
        <xdr:cNvPr id="712" name="图片 711"/>
        <xdr:cNvPicPr>
          <a:picLocks noChangeAspect="1"/>
        </xdr:cNvPicPr>
      </xdr:nvPicPr>
      <xdr:blipFill>
        <a:blip xmlns:r="http://schemas.openxmlformats.org/officeDocument/2006/relationships" r:embed="rId1" r:link="rId4"/>
        <a:stretch>
          <a:fillRect/>
        </a:stretch>
      </xdr:blipFill>
      <xdr:spPr>
        <a:xfrm>
          <a:off x="9582150" y="129482850"/>
          <a:ext cx="0" cy="10160"/>
        </a:xfrm>
        <a:prstGeom prst="rect">
          <a:avLst/>
        </a:prstGeom>
        <a:noFill/>
        <a:ln w="9525">
          <a:noFill/>
        </a:ln>
      </xdr:spPr>
    </xdr:pic>
    <xdr:clientData/>
  </xdr:twoCellAnchor>
  <xdr:twoCellAnchor editAs="oneCell">
    <xdr:from>
      <xdr:col>4</xdr:col>
      <xdr:colOff>0</xdr:colOff>
      <xdr:row>18</xdr:row>
      <xdr:rowOff>0</xdr:rowOff>
    </xdr:from>
    <xdr:to>
      <xdr:col>4</xdr:col>
      <xdr:colOff>0</xdr:colOff>
      <xdr:row>18</xdr:row>
      <xdr:rowOff>10160</xdr:rowOff>
    </xdr:to>
    <xdr:pic>
      <xdr:nvPicPr>
        <xdr:cNvPr id="713" name="图片 712"/>
        <xdr:cNvPicPr>
          <a:picLocks noChangeAspect="1"/>
        </xdr:cNvPicPr>
      </xdr:nvPicPr>
      <xdr:blipFill>
        <a:blip xmlns:r="http://schemas.openxmlformats.org/officeDocument/2006/relationships" r:embed="rId1" r:link="rId4"/>
        <a:stretch>
          <a:fillRect/>
        </a:stretch>
      </xdr:blipFill>
      <xdr:spPr>
        <a:xfrm>
          <a:off x="2971800" y="3943350"/>
          <a:ext cx="0" cy="10160"/>
        </a:xfrm>
        <a:prstGeom prst="rect">
          <a:avLst/>
        </a:prstGeom>
        <a:noFill/>
        <a:ln w="9525">
          <a:noFill/>
        </a:ln>
      </xdr:spPr>
    </xdr:pic>
    <xdr:clientData/>
  </xdr:twoCellAnchor>
  <xdr:twoCellAnchor editAs="oneCell">
    <xdr:from>
      <xdr:col>8</xdr:col>
      <xdr:colOff>0</xdr:colOff>
      <xdr:row>677</xdr:row>
      <xdr:rowOff>0</xdr:rowOff>
    </xdr:from>
    <xdr:to>
      <xdr:col>8</xdr:col>
      <xdr:colOff>0</xdr:colOff>
      <xdr:row>677</xdr:row>
      <xdr:rowOff>10160</xdr:rowOff>
    </xdr:to>
    <xdr:pic>
      <xdr:nvPicPr>
        <xdr:cNvPr id="714" name="图片 713"/>
        <xdr:cNvPicPr>
          <a:picLocks noChangeAspect="1"/>
        </xdr:cNvPicPr>
      </xdr:nvPicPr>
      <xdr:blipFill>
        <a:blip xmlns:r="http://schemas.openxmlformats.org/officeDocument/2006/relationships" r:embed="rId1" r:link="rId4"/>
        <a:stretch>
          <a:fillRect/>
        </a:stretch>
      </xdr:blipFill>
      <xdr:spPr>
        <a:xfrm>
          <a:off x="10296525" y="129482850"/>
          <a:ext cx="0" cy="10160"/>
        </a:xfrm>
        <a:prstGeom prst="rect">
          <a:avLst/>
        </a:prstGeom>
        <a:noFill/>
        <a:ln w="9525">
          <a:noFill/>
        </a:ln>
      </xdr:spPr>
    </xdr:pic>
    <xdr:clientData/>
  </xdr:twoCellAnchor>
  <xdr:twoCellAnchor editAs="oneCell">
    <xdr:from>
      <xdr:col>8</xdr:col>
      <xdr:colOff>0</xdr:colOff>
      <xdr:row>677</xdr:row>
      <xdr:rowOff>0</xdr:rowOff>
    </xdr:from>
    <xdr:to>
      <xdr:col>8</xdr:col>
      <xdr:colOff>0</xdr:colOff>
      <xdr:row>677</xdr:row>
      <xdr:rowOff>10160</xdr:rowOff>
    </xdr:to>
    <xdr:pic>
      <xdr:nvPicPr>
        <xdr:cNvPr id="715" name="图片 714"/>
        <xdr:cNvPicPr>
          <a:picLocks noChangeAspect="1"/>
        </xdr:cNvPicPr>
      </xdr:nvPicPr>
      <xdr:blipFill>
        <a:blip xmlns:r="http://schemas.openxmlformats.org/officeDocument/2006/relationships" r:embed="rId1" r:link="rId4"/>
        <a:stretch>
          <a:fillRect/>
        </a:stretch>
      </xdr:blipFill>
      <xdr:spPr>
        <a:xfrm>
          <a:off x="10296525" y="129482850"/>
          <a:ext cx="0" cy="10160"/>
        </a:xfrm>
        <a:prstGeom prst="rect">
          <a:avLst/>
        </a:prstGeom>
        <a:noFill/>
        <a:ln w="9525">
          <a:noFill/>
        </a:ln>
      </xdr:spPr>
    </xdr:pic>
    <xdr:clientData/>
  </xdr:twoCellAnchor>
  <xdr:twoCellAnchor editAs="oneCell">
    <xdr:from>
      <xdr:col>8</xdr:col>
      <xdr:colOff>0</xdr:colOff>
      <xdr:row>676</xdr:row>
      <xdr:rowOff>0</xdr:rowOff>
    </xdr:from>
    <xdr:to>
      <xdr:col>8</xdr:col>
      <xdr:colOff>0</xdr:colOff>
      <xdr:row>676</xdr:row>
      <xdr:rowOff>10160</xdr:rowOff>
    </xdr:to>
    <xdr:pic>
      <xdr:nvPicPr>
        <xdr:cNvPr id="716" name="图片 715"/>
        <xdr:cNvPicPr>
          <a:picLocks noChangeAspect="1"/>
        </xdr:cNvPicPr>
      </xdr:nvPicPr>
      <xdr:blipFill>
        <a:blip xmlns:r="http://schemas.openxmlformats.org/officeDocument/2006/relationships" r:embed="rId1" r:link="rId4"/>
        <a:stretch>
          <a:fillRect/>
        </a:stretch>
      </xdr:blipFill>
      <xdr:spPr>
        <a:xfrm>
          <a:off x="10296525" y="129292350"/>
          <a:ext cx="0" cy="10160"/>
        </a:xfrm>
        <a:prstGeom prst="rect">
          <a:avLst/>
        </a:prstGeom>
        <a:noFill/>
        <a:ln w="9525">
          <a:noFill/>
        </a:ln>
      </xdr:spPr>
    </xdr:pic>
    <xdr:clientData/>
  </xdr:twoCellAnchor>
  <xdr:twoCellAnchor editAs="oneCell">
    <xdr:from>
      <xdr:col>6</xdr:col>
      <xdr:colOff>0</xdr:colOff>
      <xdr:row>675</xdr:row>
      <xdr:rowOff>0</xdr:rowOff>
    </xdr:from>
    <xdr:to>
      <xdr:col>6</xdr:col>
      <xdr:colOff>0</xdr:colOff>
      <xdr:row>675</xdr:row>
      <xdr:rowOff>10160</xdr:rowOff>
    </xdr:to>
    <xdr:pic>
      <xdr:nvPicPr>
        <xdr:cNvPr id="717" name="图片 716"/>
        <xdr:cNvPicPr>
          <a:picLocks noChangeAspect="1"/>
        </xdr:cNvPicPr>
      </xdr:nvPicPr>
      <xdr:blipFill>
        <a:blip xmlns:r="http://schemas.openxmlformats.org/officeDocument/2006/relationships" r:embed="rId1" r:link="rId4"/>
        <a:stretch>
          <a:fillRect/>
        </a:stretch>
      </xdr:blipFill>
      <xdr:spPr>
        <a:xfrm>
          <a:off x="7467600" y="129101850"/>
          <a:ext cx="0" cy="10160"/>
        </a:xfrm>
        <a:prstGeom prst="rect">
          <a:avLst/>
        </a:prstGeom>
        <a:noFill/>
        <a:ln w="9525">
          <a:noFill/>
        </a:ln>
      </xdr:spPr>
    </xdr:pic>
    <xdr:clientData/>
  </xdr:twoCellAnchor>
  <xdr:twoCellAnchor editAs="oneCell">
    <xdr:from>
      <xdr:col>11</xdr:col>
      <xdr:colOff>0</xdr:colOff>
      <xdr:row>676</xdr:row>
      <xdr:rowOff>0</xdr:rowOff>
    </xdr:from>
    <xdr:to>
      <xdr:col>11</xdr:col>
      <xdr:colOff>10160</xdr:colOff>
      <xdr:row>676</xdr:row>
      <xdr:rowOff>10160</xdr:rowOff>
    </xdr:to>
    <xdr:pic>
      <xdr:nvPicPr>
        <xdr:cNvPr id="718" name="图片 717"/>
        <xdr:cNvPicPr>
          <a:picLocks noChangeAspect="1"/>
        </xdr:cNvPicPr>
      </xdr:nvPicPr>
      <xdr:blipFill>
        <a:blip xmlns:r="http://schemas.openxmlformats.org/officeDocument/2006/relationships" r:embed="rId1" r:link="rId4"/>
        <a:stretch>
          <a:fillRect/>
        </a:stretch>
      </xdr:blipFill>
      <xdr:spPr>
        <a:xfrm>
          <a:off x="12525375" y="129292350"/>
          <a:ext cx="10160" cy="10160"/>
        </a:xfrm>
        <a:prstGeom prst="rect">
          <a:avLst/>
        </a:prstGeom>
        <a:noFill/>
        <a:ln w="9525">
          <a:noFill/>
        </a:ln>
      </xdr:spPr>
    </xdr:pic>
    <xdr:clientData/>
  </xdr:twoCellAnchor>
  <xdr:twoCellAnchor editAs="oneCell">
    <xdr:from>
      <xdr:col>8</xdr:col>
      <xdr:colOff>0</xdr:colOff>
      <xdr:row>675</xdr:row>
      <xdr:rowOff>0</xdr:rowOff>
    </xdr:from>
    <xdr:to>
      <xdr:col>8</xdr:col>
      <xdr:colOff>0</xdr:colOff>
      <xdr:row>675</xdr:row>
      <xdr:rowOff>10160</xdr:rowOff>
    </xdr:to>
    <xdr:pic>
      <xdr:nvPicPr>
        <xdr:cNvPr id="719" name="图片 718"/>
        <xdr:cNvPicPr>
          <a:picLocks noChangeAspect="1"/>
        </xdr:cNvPicPr>
      </xdr:nvPicPr>
      <xdr:blipFill>
        <a:blip xmlns:r="http://schemas.openxmlformats.org/officeDocument/2006/relationships" r:embed="rId1" r:link="rId4"/>
        <a:stretch>
          <a:fillRect/>
        </a:stretch>
      </xdr:blipFill>
      <xdr:spPr>
        <a:xfrm>
          <a:off x="10296525" y="129101850"/>
          <a:ext cx="0" cy="10160"/>
        </a:xfrm>
        <a:prstGeom prst="rect">
          <a:avLst/>
        </a:prstGeom>
        <a:noFill/>
        <a:ln w="9525">
          <a:noFill/>
        </a:ln>
      </xdr:spPr>
    </xdr:pic>
    <xdr:clientData/>
  </xdr:twoCellAnchor>
  <xdr:twoCellAnchor editAs="oneCell">
    <xdr:from>
      <xdr:col>8</xdr:col>
      <xdr:colOff>0</xdr:colOff>
      <xdr:row>675</xdr:row>
      <xdr:rowOff>0</xdr:rowOff>
    </xdr:from>
    <xdr:to>
      <xdr:col>8</xdr:col>
      <xdr:colOff>0</xdr:colOff>
      <xdr:row>675</xdr:row>
      <xdr:rowOff>10160</xdr:rowOff>
    </xdr:to>
    <xdr:pic>
      <xdr:nvPicPr>
        <xdr:cNvPr id="720" name="图片 719"/>
        <xdr:cNvPicPr>
          <a:picLocks noChangeAspect="1"/>
        </xdr:cNvPicPr>
      </xdr:nvPicPr>
      <xdr:blipFill>
        <a:blip xmlns:r="http://schemas.openxmlformats.org/officeDocument/2006/relationships" r:embed="rId1" r:link="rId4"/>
        <a:stretch>
          <a:fillRect/>
        </a:stretch>
      </xdr:blipFill>
      <xdr:spPr>
        <a:xfrm>
          <a:off x="10296525" y="129101850"/>
          <a:ext cx="0" cy="10160"/>
        </a:xfrm>
        <a:prstGeom prst="rect">
          <a:avLst/>
        </a:prstGeom>
        <a:noFill/>
        <a:ln w="9525">
          <a:noFill/>
        </a:ln>
      </xdr:spPr>
    </xdr:pic>
    <xdr:clientData/>
  </xdr:twoCellAnchor>
  <xdr:twoCellAnchor editAs="oneCell">
    <xdr:from>
      <xdr:col>4</xdr:col>
      <xdr:colOff>0</xdr:colOff>
      <xdr:row>19</xdr:row>
      <xdr:rowOff>0</xdr:rowOff>
    </xdr:from>
    <xdr:to>
      <xdr:col>4</xdr:col>
      <xdr:colOff>0</xdr:colOff>
      <xdr:row>19</xdr:row>
      <xdr:rowOff>10160</xdr:rowOff>
    </xdr:to>
    <xdr:pic>
      <xdr:nvPicPr>
        <xdr:cNvPr id="721" name="图片 720"/>
        <xdr:cNvPicPr>
          <a:picLocks noChangeAspect="1"/>
        </xdr:cNvPicPr>
      </xdr:nvPicPr>
      <xdr:blipFill>
        <a:blip xmlns:r="http://schemas.openxmlformats.org/officeDocument/2006/relationships" r:embed="rId1" r:link="rId4"/>
        <a:stretch>
          <a:fillRect/>
        </a:stretch>
      </xdr:blipFill>
      <xdr:spPr>
        <a:xfrm>
          <a:off x="2971800" y="4133850"/>
          <a:ext cx="0" cy="10160"/>
        </a:xfrm>
        <a:prstGeom prst="rect">
          <a:avLst/>
        </a:prstGeom>
        <a:noFill/>
        <a:ln w="9525">
          <a:noFill/>
        </a:ln>
      </xdr:spPr>
    </xdr:pic>
    <xdr:clientData/>
  </xdr:twoCellAnchor>
  <xdr:twoCellAnchor editAs="oneCell">
    <xdr:from>
      <xdr:col>6</xdr:col>
      <xdr:colOff>0</xdr:colOff>
      <xdr:row>671</xdr:row>
      <xdr:rowOff>0</xdr:rowOff>
    </xdr:from>
    <xdr:to>
      <xdr:col>6</xdr:col>
      <xdr:colOff>0</xdr:colOff>
      <xdr:row>671</xdr:row>
      <xdr:rowOff>10160</xdr:rowOff>
    </xdr:to>
    <xdr:pic>
      <xdr:nvPicPr>
        <xdr:cNvPr id="722" name="图片 721"/>
        <xdr:cNvPicPr>
          <a:picLocks noChangeAspect="1"/>
        </xdr:cNvPicPr>
      </xdr:nvPicPr>
      <xdr:blipFill>
        <a:blip xmlns:r="http://schemas.openxmlformats.org/officeDocument/2006/relationships" r:embed="rId1" r:link="rId4"/>
        <a:stretch>
          <a:fillRect/>
        </a:stretch>
      </xdr:blipFill>
      <xdr:spPr>
        <a:xfrm>
          <a:off x="7467600" y="128339850"/>
          <a:ext cx="0" cy="10160"/>
        </a:xfrm>
        <a:prstGeom prst="rect">
          <a:avLst/>
        </a:prstGeom>
        <a:noFill/>
        <a:ln w="9525">
          <a:noFill/>
        </a:ln>
      </xdr:spPr>
    </xdr:pic>
    <xdr:clientData/>
  </xdr:twoCellAnchor>
  <xdr:twoCellAnchor editAs="oneCell">
    <xdr:from>
      <xdr:col>3</xdr:col>
      <xdr:colOff>0</xdr:colOff>
      <xdr:row>147</xdr:row>
      <xdr:rowOff>0</xdr:rowOff>
    </xdr:from>
    <xdr:to>
      <xdr:col>3</xdr:col>
      <xdr:colOff>0</xdr:colOff>
      <xdr:row>147</xdr:row>
      <xdr:rowOff>10160</xdr:rowOff>
    </xdr:to>
    <xdr:pic>
      <xdr:nvPicPr>
        <xdr:cNvPr id="723" name="图片 722"/>
        <xdr:cNvPicPr>
          <a:picLocks noChangeAspect="1"/>
        </xdr:cNvPicPr>
      </xdr:nvPicPr>
      <xdr:blipFill>
        <a:blip xmlns:r="http://schemas.openxmlformats.org/officeDocument/2006/relationships" r:embed="rId1" r:link="rId4"/>
        <a:stretch>
          <a:fillRect/>
        </a:stretch>
      </xdr:blipFill>
      <xdr:spPr>
        <a:xfrm>
          <a:off x="1800225" y="28517850"/>
          <a:ext cx="0" cy="10160"/>
        </a:xfrm>
        <a:prstGeom prst="rect">
          <a:avLst/>
        </a:prstGeom>
        <a:noFill/>
        <a:ln w="9525">
          <a:noFill/>
        </a:ln>
      </xdr:spPr>
    </xdr:pic>
    <xdr:clientData/>
  </xdr:twoCellAnchor>
  <xdr:twoCellAnchor editAs="oneCell">
    <xdr:from>
      <xdr:col>4</xdr:col>
      <xdr:colOff>0</xdr:colOff>
      <xdr:row>147</xdr:row>
      <xdr:rowOff>0</xdr:rowOff>
    </xdr:from>
    <xdr:to>
      <xdr:col>4</xdr:col>
      <xdr:colOff>0</xdr:colOff>
      <xdr:row>147</xdr:row>
      <xdr:rowOff>10160</xdr:rowOff>
    </xdr:to>
    <xdr:pic>
      <xdr:nvPicPr>
        <xdr:cNvPr id="724" name="图片 723"/>
        <xdr:cNvPicPr>
          <a:picLocks noChangeAspect="1"/>
        </xdr:cNvPicPr>
      </xdr:nvPicPr>
      <xdr:blipFill>
        <a:blip xmlns:r="http://schemas.openxmlformats.org/officeDocument/2006/relationships" r:embed="rId1" r:link="rId4"/>
        <a:stretch>
          <a:fillRect/>
        </a:stretch>
      </xdr:blipFill>
      <xdr:spPr>
        <a:xfrm>
          <a:off x="2971800" y="28517850"/>
          <a:ext cx="0" cy="10160"/>
        </a:xfrm>
        <a:prstGeom prst="rect">
          <a:avLst/>
        </a:prstGeom>
        <a:noFill/>
        <a:ln w="9525">
          <a:noFill/>
        </a:ln>
      </xdr:spPr>
    </xdr:pic>
    <xdr:clientData/>
  </xdr:twoCellAnchor>
  <xdr:twoCellAnchor editAs="oneCell">
    <xdr:from>
      <xdr:col>5</xdr:col>
      <xdr:colOff>0</xdr:colOff>
      <xdr:row>547</xdr:row>
      <xdr:rowOff>0</xdr:rowOff>
    </xdr:from>
    <xdr:to>
      <xdr:col>5</xdr:col>
      <xdr:colOff>0</xdr:colOff>
      <xdr:row>547</xdr:row>
      <xdr:rowOff>10160</xdr:rowOff>
    </xdr:to>
    <xdr:pic>
      <xdr:nvPicPr>
        <xdr:cNvPr id="725" name="图片 724"/>
        <xdr:cNvPicPr>
          <a:picLocks noChangeAspect="1"/>
        </xdr:cNvPicPr>
      </xdr:nvPicPr>
      <xdr:blipFill>
        <a:blip xmlns:r="http://schemas.openxmlformats.org/officeDocument/2006/relationships" r:embed="rId1" r:link="rId4"/>
        <a:stretch>
          <a:fillRect/>
        </a:stretch>
      </xdr:blipFill>
      <xdr:spPr>
        <a:xfrm>
          <a:off x="6019800" y="104717850"/>
          <a:ext cx="0" cy="10160"/>
        </a:xfrm>
        <a:prstGeom prst="rect">
          <a:avLst/>
        </a:prstGeom>
        <a:noFill/>
        <a:ln w="9525">
          <a:noFill/>
        </a:ln>
      </xdr:spPr>
    </xdr:pic>
    <xdr:clientData/>
  </xdr:twoCellAnchor>
  <xdr:twoCellAnchor editAs="oneCell">
    <xdr:from>
      <xdr:col>7</xdr:col>
      <xdr:colOff>0</xdr:colOff>
      <xdr:row>547</xdr:row>
      <xdr:rowOff>0</xdr:rowOff>
    </xdr:from>
    <xdr:to>
      <xdr:col>7</xdr:col>
      <xdr:colOff>0</xdr:colOff>
      <xdr:row>547</xdr:row>
      <xdr:rowOff>10160</xdr:rowOff>
    </xdr:to>
    <xdr:pic>
      <xdr:nvPicPr>
        <xdr:cNvPr id="726" name="图片 725"/>
        <xdr:cNvPicPr>
          <a:picLocks noChangeAspect="1"/>
        </xdr:cNvPicPr>
      </xdr:nvPicPr>
      <xdr:blipFill>
        <a:blip xmlns:r="http://schemas.openxmlformats.org/officeDocument/2006/relationships" r:embed="rId1" r:link="rId4"/>
        <a:stretch>
          <a:fillRect/>
        </a:stretch>
      </xdr:blipFill>
      <xdr:spPr>
        <a:xfrm>
          <a:off x="9582150" y="104717850"/>
          <a:ext cx="0" cy="10160"/>
        </a:xfrm>
        <a:prstGeom prst="rect">
          <a:avLst/>
        </a:prstGeom>
        <a:noFill/>
        <a:ln w="9525">
          <a:noFill/>
        </a:ln>
      </xdr:spPr>
    </xdr:pic>
    <xdr:clientData/>
  </xdr:twoCellAnchor>
  <xdr:twoCellAnchor editAs="oneCell">
    <xdr:from>
      <xdr:col>4</xdr:col>
      <xdr:colOff>0</xdr:colOff>
      <xdr:row>148</xdr:row>
      <xdr:rowOff>0</xdr:rowOff>
    </xdr:from>
    <xdr:to>
      <xdr:col>4</xdr:col>
      <xdr:colOff>0</xdr:colOff>
      <xdr:row>148</xdr:row>
      <xdr:rowOff>10160</xdr:rowOff>
    </xdr:to>
    <xdr:pic>
      <xdr:nvPicPr>
        <xdr:cNvPr id="727" name="图片 726"/>
        <xdr:cNvPicPr>
          <a:picLocks noChangeAspect="1"/>
        </xdr:cNvPicPr>
      </xdr:nvPicPr>
      <xdr:blipFill>
        <a:blip xmlns:r="http://schemas.openxmlformats.org/officeDocument/2006/relationships" r:embed="rId1" r:link="rId4"/>
        <a:stretch>
          <a:fillRect/>
        </a:stretch>
      </xdr:blipFill>
      <xdr:spPr>
        <a:xfrm>
          <a:off x="2971800" y="28708350"/>
          <a:ext cx="0" cy="10160"/>
        </a:xfrm>
        <a:prstGeom prst="rect">
          <a:avLst/>
        </a:prstGeom>
        <a:noFill/>
        <a:ln w="9525">
          <a:noFill/>
        </a:ln>
      </xdr:spPr>
    </xdr:pic>
    <xdr:clientData/>
  </xdr:twoCellAnchor>
  <xdr:twoCellAnchor editAs="oneCell">
    <xdr:from>
      <xdr:col>8</xdr:col>
      <xdr:colOff>0</xdr:colOff>
      <xdr:row>547</xdr:row>
      <xdr:rowOff>0</xdr:rowOff>
    </xdr:from>
    <xdr:to>
      <xdr:col>8</xdr:col>
      <xdr:colOff>0</xdr:colOff>
      <xdr:row>547</xdr:row>
      <xdr:rowOff>10160</xdr:rowOff>
    </xdr:to>
    <xdr:pic>
      <xdr:nvPicPr>
        <xdr:cNvPr id="728" name="图片 727"/>
        <xdr:cNvPicPr>
          <a:picLocks noChangeAspect="1"/>
        </xdr:cNvPicPr>
      </xdr:nvPicPr>
      <xdr:blipFill>
        <a:blip xmlns:r="http://schemas.openxmlformats.org/officeDocument/2006/relationships" r:embed="rId1" r:link="rId4"/>
        <a:stretch>
          <a:fillRect/>
        </a:stretch>
      </xdr:blipFill>
      <xdr:spPr>
        <a:xfrm>
          <a:off x="10296525" y="104717850"/>
          <a:ext cx="0" cy="10160"/>
        </a:xfrm>
        <a:prstGeom prst="rect">
          <a:avLst/>
        </a:prstGeom>
        <a:noFill/>
        <a:ln w="9525">
          <a:noFill/>
        </a:ln>
      </xdr:spPr>
    </xdr:pic>
    <xdr:clientData/>
  </xdr:twoCellAnchor>
  <xdr:twoCellAnchor editAs="oneCell">
    <xdr:from>
      <xdr:col>8</xdr:col>
      <xdr:colOff>0</xdr:colOff>
      <xdr:row>547</xdr:row>
      <xdr:rowOff>0</xdr:rowOff>
    </xdr:from>
    <xdr:to>
      <xdr:col>8</xdr:col>
      <xdr:colOff>0</xdr:colOff>
      <xdr:row>547</xdr:row>
      <xdr:rowOff>10160</xdr:rowOff>
    </xdr:to>
    <xdr:pic>
      <xdr:nvPicPr>
        <xdr:cNvPr id="729" name="图片 728"/>
        <xdr:cNvPicPr>
          <a:picLocks noChangeAspect="1"/>
        </xdr:cNvPicPr>
      </xdr:nvPicPr>
      <xdr:blipFill>
        <a:blip xmlns:r="http://schemas.openxmlformats.org/officeDocument/2006/relationships" r:embed="rId1" r:link="rId4"/>
        <a:stretch>
          <a:fillRect/>
        </a:stretch>
      </xdr:blipFill>
      <xdr:spPr>
        <a:xfrm>
          <a:off x="10296525" y="104717850"/>
          <a:ext cx="0" cy="10160"/>
        </a:xfrm>
        <a:prstGeom prst="rect">
          <a:avLst/>
        </a:prstGeom>
        <a:noFill/>
        <a:ln w="9525">
          <a:noFill/>
        </a:ln>
      </xdr:spPr>
    </xdr:pic>
    <xdr:clientData/>
  </xdr:twoCellAnchor>
  <xdr:twoCellAnchor editAs="oneCell">
    <xdr:from>
      <xdr:col>8</xdr:col>
      <xdr:colOff>0</xdr:colOff>
      <xdr:row>546</xdr:row>
      <xdr:rowOff>0</xdr:rowOff>
    </xdr:from>
    <xdr:to>
      <xdr:col>8</xdr:col>
      <xdr:colOff>0</xdr:colOff>
      <xdr:row>546</xdr:row>
      <xdr:rowOff>10160</xdr:rowOff>
    </xdr:to>
    <xdr:pic>
      <xdr:nvPicPr>
        <xdr:cNvPr id="730" name="图片 729"/>
        <xdr:cNvPicPr>
          <a:picLocks noChangeAspect="1"/>
        </xdr:cNvPicPr>
      </xdr:nvPicPr>
      <xdr:blipFill>
        <a:blip xmlns:r="http://schemas.openxmlformats.org/officeDocument/2006/relationships" r:embed="rId1" r:link="rId4"/>
        <a:stretch>
          <a:fillRect/>
        </a:stretch>
      </xdr:blipFill>
      <xdr:spPr>
        <a:xfrm>
          <a:off x="10296525" y="104527350"/>
          <a:ext cx="0" cy="10160"/>
        </a:xfrm>
        <a:prstGeom prst="rect">
          <a:avLst/>
        </a:prstGeom>
        <a:noFill/>
        <a:ln w="9525">
          <a:noFill/>
        </a:ln>
      </xdr:spPr>
    </xdr:pic>
    <xdr:clientData/>
  </xdr:twoCellAnchor>
  <xdr:twoCellAnchor editAs="oneCell">
    <xdr:from>
      <xdr:col>6</xdr:col>
      <xdr:colOff>0</xdr:colOff>
      <xdr:row>545</xdr:row>
      <xdr:rowOff>0</xdr:rowOff>
    </xdr:from>
    <xdr:to>
      <xdr:col>6</xdr:col>
      <xdr:colOff>0</xdr:colOff>
      <xdr:row>545</xdr:row>
      <xdr:rowOff>10160</xdr:rowOff>
    </xdr:to>
    <xdr:pic>
      <xdr:nvPicPr>
        <xdr:cNvPr id="731" name="图片 730"/>
        <xdr:cNvPicPr>
          <a:picLocks noChangeAspect="1"/>
        </xdr:cNvPicPr>
      </xdr:nvPicPr>
      <xdr:blipFill>
        <a:blip xmlns:r="http://schemas.openxmlformats.org/officeDocument/2006/relationships" r:embed="rId1" r:link="rId4"/>
        <a:stretch>
          <a:fillRect/>
        </a:stretch>
      </xdr:blipFill>
      <xdr:spPr>
        <a:xfrm>
          <a:off x="7467600" y="104336850"/>
          <a:ext cx="0" cy="10160"/>
        </a:xfrm>
        <a:prstGeom prst="rect">
          <a:avLst/>
        </a:prstGeom>
        <a:noFill/>
        <a:ln w="9525">
          <a:noFill/>
        </a:ln>
      </xdr:spPr>
    </xdr:pic>
    <xdr:clientData/>
  </xdr:twoCellAnchor>
  <xdr:twoCellAnchor editAs="oneCell">
    <xdr:from>
      <xdr:col>11</xdr:col>
      <xdr:colOff>0</xdr:colOff>
      <xdr:row>546</xdr:row>
      <xdr:rowOff>0</xdr:rowOff>
    </xdr:from>
    <xdr:to>
      <xdr:col>11</xdr:col>
      <xdr:colOff>10160</xdr:colOff>
      <xdr:row>546</xdr:row>
      <xdr:rowOff>10160</xdr:rowOff>
    </xdr:to>
    <xdr:pic>
      <xdr:nvPicPr>
        <xdr:cNvPr id="732" name="图片 731"/>
        <xdr:cNvPicPr>
          <a:picLocks noChangeAspect="1"/>
        </xdr:cNvPicPr>
      </xdr:nvPicPr>
      <xdr:blipFill>
        <a:blip xmlns:r="http://schemas.openxmlformats.org/officeDocument/2006/relationships" r:embed="rId1" r:link="rId4"/>
        <a:stretch>
          <a:fillRect/>
        </a:stretch>
      </xdr:blipFill>
      <xdr:spPr>
        <a:xfrm>
          <a:off x="12525375" y="104527350"/>
          <a:ext cx="10160" cy="10160"/>
        </a:xfrm>
        <a:prstGeom prst="rect">
          <a:avLst/>
        </a:prstGeom>
        <a:noFill/>
        <a:ln w="9525">
          <a:noFill/>
        </a:ln>
      </xdr:spPr>
    </xdr:pic>
    <xdr:clientData/>
  </xdr:twoCellAnchor>
  <xdr:twoCellAnchor editAs="oneCell">
    <xdr:from>
      <xdr:col>8</xdr:col>
      <xdr:colOff>0</xdr:colOff>
      <xdr:row>545</xdr:row>
      <xdr:rowOff>0</xdr:rowOff>
    </xdr:from>
    <xdr:to>
      <xdr:col>8</xdr:col>
      <xdr:colOff>0</xdr:colOff>
      <xdr:row>545</xdr:row>
      <xdr:rowOff>10160</xdr:rowOff>
    </xdr:to>
    <xdr:pic>
      <xdr:nvPicPr>
        <xdr:cNvPr id="733" name="图片 732"/>
        <xdr:cNvPicPr>
          <a:picLocks noChangeAspect="1"/>
        </xdr:cNvPicPr>
      </xdr:nvPicPr>
      <xdr:blipFill>
        <a:blip xmlns:r="http://schemas.openxmlformats.org/officeDocument/2006/relationships" r:embed="rId1" r:link="rId4"/>
        <a:stretch>
          <a:fillRect/>
        </a:stretch>
      </xdr:blipFill>
      <xdr:spPr>
        <a:xfrm>
          <a:off x="10296525" y="104336850"/>
          <a:ext cx="0" cy="10160"/>
        </a:xfrm>
        <a:prstGeom prst="rect">
          <a:avLst/>
        </a:prstGeom>
        <a:noFill/>
        <a:ln w="9525">
          <a:noFill/>
        </a:ln>
      </xdr:spPr>
    </xdr:pic>
    <xdr:clientData/>
  </xdr:twoCellAnchor>
  <xdr:twoCellAnchor editAs="oneCell">
    <xdr:from>
      <xdr:col>8</xdr:col>
      <xdr:colOff>0</xdr:colOff>
      <xdr:row>545</xdr:row>
      <xdr:rowOff>0</xdr:rowOff>
    </xdr:from>
    <xdr:to>
      <xdr:col>8</xdr:col>
      <xdr:colOff>0</xdr:colOff>
      <xdr:row>545</xdr:row>
      <xdr:rowOff>10160</xdr:rowOff>
    </xdr:to>
    <xdr:pic>
      <xdr:nvPicPr>
        <xdr:cNvPr id="734" name="图片 733"/>
        <xdr:cNvPicPr>
          <a:picLocks noChangeAspect="1"/>
        </xdr:cNvPicPr>
      </xdr:nvPicPr>
      <xdr:blipFill>
        <a:blip xmlns:r="http://schemas.openxmlformats.org/officeDocument/2006/relationships" r:embed="rId1" r:link="rId4"/>
        <a:stretch>
          <a:fillRect/>
        </a:stretch>
      </xdr:blipFill>
      <xdr:spPr>
        <a:xfrm>
          <a:off x="10296525" y="104336850"/>
          <a:ext cx="0" cy="10160"/>
        </a:xfrm>
        <a:prstGeom prst="rect">
          <a:avLst/>
        </a:prstGeom>
        <a:noFill/>
        <a:ln w="9525">
          <a:noFill/>
        </a:ln>
      </xdr:spPr>
    </xdr:pic>
    <xdr:clientData/>
  </xdr:twoCellAnchor>
  <xdr:twoCellAnchor editAs="oneCell">
    <xdr:from>
      <xdr:col>4</xdr:col>
      <xdr:colOff>0</xdr:colOff>
      <xdr:row>149</xdr:row>
      <xdr:rowOff>0</xdr:rowOff>
    </xdr:from>
    <xdr:to>
      <xdr:col>4</xdr:col>
      <xdr:colOff>0</xdr:colOff>
      <xdr:row>149</xdr:row>
      <xdr:rowOff>10160</xdr:rowOff>
    </xdr:to>
    <xdr:pic>
      <xdr:nvPicPr>
        <xdr:cNvPr id="735" name="图片 734"/>
        <xdr:cNvPicPr>
          <a:picLocks noChangeAspect="1"/>
        </xdr:cNvPicPr>
      </xdr:nvPicPr>
      <xdr:blipFill>
        <a:blip xmlns:r="http://schemas.openxmlformats.org/officeDocument/2006/relationships" r:embed="rId1" r:link="rId4"/>
        <a:stretch>
          <a:fillRect/>
        </a:stretch>
      </xdr:blipFill>
      <xdr:spPr>
        <a:xfrm>
          <a:off x="2971800" y="28898850"/>
          <a:ext cx="0" cy="10160"/>
        </a:xfrm>
        <a:prstGeom prst="rect">
          <a:avLst/>
        </a:prstGeom>
        <a:noFill/>
        <a:ln w="9525">
          <a:noFill/>
        </a:ln>
      </xdr:spPr>
    </xdr:pic>
    <xdr:clientData/>
  </xdr:twoCellAnchor>
  <xdr:twoCellAnchor editAs="oneCell">
    <xdr:from>
      <xdr:col>6</xdr:col>
      <xdr:colOff>0</xdr:colOff>
      <xdr:row>543</xdr:row>
      <xdr:rowOff>0</xdr:rowOff>
    </xdr:from>
    <xdr:to>
      <xdr:col>6</xdr:col>
      <xdr:colOff>0</xdr:colOff>
      <xdr:row>543</xdr:row>
      <xdr:rowOff>10160</xdr:rowOff>
    </xdr:to>
    <xdr:pic>
      <xdr:nvPicPr>
        <xdr:cNvPr id="736" name="图片 735"/>
        <xdr:cNvPicPr>
          <a:picLocks noChangeAspect="1"/>
        </xdr:cNvPicPr>
      </xdr:nvPicPr>
      <xdr:blipFill>
        <a:blip xmlns:r="http://schemas.openxmlformats.org/officeDocument/2006/relationships" r:embed="rId1" r:link="rId4"/>
        <a:stretch>
          <a:fillRect/>
        </a:stretch>
      </xdr:blipFill>
      <xdr:spPr>
        <a:xfrm>
          <a:off x="7467600" y="103955850"/>
          <a:ext cx="0" cy="10160"/>
        </a:xfrm>
        <a:prstGeom prst="rect">
          <a:avLst/>
        </a:prstGeom>
        <a:noFill/>
        <a:ln w="9525">
          <a:noFill/>
        </a:ln>
      </xdr:spPr>
    </xdr:pic>
    <xdr:clientData/>
  </xdr:twoCellAnchor>
  <xdr:twoCellAnchor editAs="oneCell">
    <xdr:from>
      <xdr:col>3</xdr:col>
      <xdr:colOff>0</xdr:colOff>
      <xdr:row>169</xdr:row>
      <xdr:rowOff>0</xdr:rowOff>
    </xdr:from>
    <xdr:to>
      <xdr:col>3</xdr:col>
      <xdr:colOff>0</xdr:colOff>
      <xdr:row>169</xdr:row>
      <xdr:rowOff>10160</xdr:rowOff>
    </xdr:to>
    <xdr:pic>
      <xdr:nvPicPr>
        <xdr:cNvPr id="737" name="图片 736"/>
        <xdr:cNvPicPr>
          <a:picLocks noChangeAspect="1"/>
        </xdr:cNvPicPr>
      </xdr:nvPicPr>
      <xdr:blipFill>
        <a:blip xmlns:r="http://schemas.openxmlformats.org/officeDocument/2006/relationships" r:embed="rId1" r:link="rId4"/>
        <a:stretch>
          <a:fillRect/>
        </a:stretch>
      </xdr:blipFill>
      <xdr:spPr>
        <a:xfrm>
          <a:off x="1800225" y="32708850"/>
          <a:ext cx="0" cy="10160"/>
        </a:xfrm>
        <a:prstGeom prst="rect">
          <a:avLst/>
        </a:prstGeom>
        <a:noFill/>
        <a:ln w="9525">
          <a:noFill/>
        </a:ln>
      </xdr:spPr>
    </xdr:pic>
    <xdr:clientData/>
  </xdr:twoCellAnchor>
  <xdr:twoCellAnchor editAs="oneCell">
    <xdr:from>
      <xdr:col>8</xdr:col>
      <xdr:colOff>0</xdr:colOff>
      <xdr:row>523</xdr:row>
      <xdr:rowOff>0</xdr:rowOff>
    </xdr:from>
    <xdr:to>
      <xdr:col>8</xdr:col>
      <xdr:colOff>0</xdr:colOff>
      <xdr:row>523</xdr:row>
      <xdr:rowOff>10160</xdr:rowOff>
    </xdr:to>
    <xdr:pic>
      <xdr:nvPicPr>
        <xdr:cNvPr id="738" name="图片 737"/>
        <xdr:cNvPicPr>
          <a:picLocks noChangeAspect="1"/>
        </xdr:cNvPicPr>
      </xdr:nvPicPr>
      <xdr:blipFill>
        <a:blip xmlns:r="http://schemas.openxmlformats.org/officeDocument/2006/relationships" r:embed="rId1" r:link="rId4"/>
        <a:stretch>
          <a:fillRect/>
        </a:stretch>
      </xdr:blipFill>
      <xdr:spPr>
        <a:xfrm>
          <a:off x="10296525" y="100145850"/>
          <a:ext cx="0" cy="10160"/>
        </a:xfrm>
        <a:prstGeom prst="rect">
          <a:avLst/>
        </a:prstGeom>
        <a:noFill/>
        <a:ln w="9525">
          <a:noFill/>
        </a:ln>
      </xdr:spPr>
    </xdr:pic>
    <xdr:clientData/>
  </xdr:twoCellAnchor>
  <xdr:twoCellAnchor editAs="oneCell">
    <xdr:from>
      <xdr:col>6</xdr:col>
      <xdr:colOff>0</xdr:colOff>
      <xdr:row>521</xdr:row>
      <xdr:rowOff>0</xdr:rowOff>
    </xdr:from>
    <xdr:to>
      <xdr:col>6</xdr:col>
      <xdr:colOff>0</xdr:colOff>
      <xdr:row>521</xdr:row>
      <xdr:rowOff>10160</xdr:rowOff>
    </xdr:to>
    <xdr:pic>
      <xdr:nvPicPr>
        <xdr:cNvPr id="739" name="图片 738"/>
        <xdr:cNvPicPr>
          <a:picLocks noChangeAspect="1"/>
        </xdr:cNvPicPr>
      </xdr:nvPicPr>
      <xdr:blipFill>
        <a:blip xmlns:r="http://schemas.openxmlformats.org/officeDocument/2006/relationships" r:embed="rId1" r:link="rId4"/>
        <a:stretch>
          <a:fillRect/>
        </a:stretch>
      </xdr:blipFill>
      <xdr:spPr>
        <a:xfrm>
          <a:off x="7467600" y="99764850"/>
          <a:ext cx="0" cy="10160"/>
        </a:xfrm>
        <a:prstGeom prst="rect">
          <a:avLst/>
        </a:prstGeom>
        <a:noFill/>
        <a:ln w="9525">
          <a:noFill/>
        </a:ln>
      </xdr:spPr>
    </xdr:pic>
    <xdr:clientData/>
  </xdr:twoCellAnchor>
  <xdr:twoCellAnchor editAs="oneCell">
    <xdr:from>
      <xdr:col>3</xdr:col>
      <xdr:colOff>0</xdr:colOff>
      <xdr:row>176</xdr:row>
      <xdr:rowOff>0</xdr:rowOff>
    </xdr:from>
    <xdr:to>
      <xdr:col>3</xdr:col>
      <xdr:colOff>0</xdr:colOff>
      <xdr:row>176</xdr:row>
      <xdr:rowOff>10160</xdr:rowOff>
    </xdr:to>
    <xdr:pic>
      <xdr:nvPicPr>
        <xdr:cNvPr id="740" name="图片 739"/>
        <xdr:cNvPicPr>
          <a:picLocks noChangeAspect="1"/>
        </xdr:cNvPicPr>
      </xdr:nvPicPr>
      <xdr:blipFill>
        <a:blip xmlns:r="http://schemas.openxmlformats.org/officeDocument/2006/relationships" r:embed="rId1" r:link="rId4"/>
        <a:stretch>
          <a:fillRect/>
        </a:stretch>
      </xdr:blipFill>
      <xdr:spPr>
        <a:xfrm>
          <a:off x="1800225" y="34042350"/>
          <a:ext cx="0" cy="10160"/>
        </a:xfrm>
        <a:prstGeom prst="rect">
          <a:avLst/>
        </a:prstGeom>
        <a:noFill/>
        <a:ln w="9525">
          <a:noFill/>
        </a:ln>
      </xdr:spPr>
    </xdr:pic>
    <xdr:clientData/>
  </xdr:twoCellAnchor>
  <xdr:twoCellAnchor editAs="oneCell">
    <xdr:from>
      <xdr:col>3</xdr:col>
      <xdr:colOff>0</xdr:colOff>
      <xdr:row>177</xdr:row>
      <xdr:rowOff>0</xdr:rowOff>
    </xdr:from>
    <xdr:to>
      <xdr:col>3</xdr:col>
      <xdr:colOff>0</xdr:colOff>
      <xdr:row>177</xdr:row>
      <xdr:rowOff>10160</xdr:rowOff>
    </xdr:to>
    <xdr:pic>
      <xdr:nvPicPr>
        <xdr:cNvPr id="741" name="图片 740"/>
        <xdr:cNvPicPr>
          <a:picLocks noChangeAspect="1"/>
        </xdr:cNvPicPr>
      </xdr:nvPicPr>
      <xdr:blipFill>
        <a:blip xmlns:r="http://schemas.openxmlformats.org/officeDocument/2006/relationships" r:embed="rId1" r:link="rId4"/>
        <a:stretch>
          <a:fillRect/>
        </a:stretch>
      </xdr:blipFill>
      <xdr:spPr>
        <a:xfrm>
          <a:off x="1800225" y="34232850"/>
          <a:ext cx="0" cy="10160"/>
        </a:xfrm>
        <a:prstGeom prst="rect">
          <a:avLst/>
        </a:prstGeom>
        <a:noFill/>
        <a:ln w="9525">
          <a:noFill/>
        </a:ln>
      </xdr:spPr>
    </xdr:pic>
    <xdr:clientData/>
  </xdr:twoCellAnchor>
  <xdr:twoCellAnchor editAs="oneCell">
    <xdr:from>
      <xdr:col>3</xdr:col>
      <xdr:colOff>0</xdr:colOff>
      <xdr:row>177</xdr:row>
      <xdr:rowOff>0</xdr:rowOff>
    </xdr:from>
    <xdr:to>
      <xdr:col>3</xdr:col>
      <xdr:colOff>0</xdr:colOff>
      <xdr:row>177</xdr:row>
      <xdr:rowOff>10160</xdr:rowOff>
    </xdr:to>
    <xdr:pic>
      <xdr:nvPicPr>
        <xdr:cNvPr id="742" name="图片 741"/>
        <xdr:cNvPicPr>
          <a:picLocks noChangeAspect="1"/>
        </xdr:cNvPicPr>
      </xdr:nvPicPr>
      <xdr:blipFill>
        <a:blip xmlns:r="http://schemas.openxmlformats.org/officeDocument/2006/relationships" r:embed="rId1" r:link="rId4"/>
        <a:stretch>
          <a:fillRect/>
        </a:stretch>
      </xdr:blipFill>
      <xdr:spPr>
        <a:xfrm>
          <a:off x="1800225" y="34232850"/>
          <a:ext cx="0" cy="10160"/>
        </a:xfrm>
        <a:prstGeom prst="rect">
          <a:avLst/>
        </a:prstGeom>
        <a:noFill/>
        <a:ln w="9525">
          <a:noFill/>
        </a:ln>
      </xdr:spPr>
    </xdr:pic>
    <xdr:clientData/>
  </xdr:twoCellAnchor>
  <xdr:twoCellAnchor editAs="oneCell">
    <xdr:from>
      <xdr:col>3</xdr:col>
      <xdr:colOff>0</xdr:colOff>
      <xdr:row>178</xdr:row>
      <xdr:rowOff>0</xdr:rowOff>
    </xdr:from>
    <xdr:to>
      <xdr:col>3</xdr:col>
      <xdr:colOff>0</xdr:colOff>
      <xdr:row>178</xdr:row>
      <xdr:rowOff>10160</xdr:rowOff>
    </xdr:to>
    <xdr:pic>
      <xdr:nvPicPr>
        <xdr:cNvPr id="743" name="图片 742"/>
        <xdr:cNvPicPr>
          <a:picLocks noChangeAspect="1"/>
        </xdr:cNvPicPr>
      </xdr:nvPicPr>
      <xdr:blipFill>
        <a:blip xmlns:r="http://schemas.openxmlformats.org/officeDocument/2006/relationships" r:embed="rId1" r:link="rId4"/>
        <a:stretch>
          <a:fillRect/>
        </a:stretch>
      </xdr:blipFill>
      <xdr:spPr>
        <a:xfrm>
          <a:off x="1800225" y="34423350"/>
          <a:ext cx="0" cy="10160"/>
        </a:xfrm>
        <a:prstGeom prst="rect">
          <a:avLst/>
        </a:prstGeom>
        <a:noFill/>
        <a:ln w="9525">
          <a:noFill/>
        </a:ln>
      </xdr:spPr>
    </xdr:pic>
    <xdr:clientData/>
  </xdr:twoCellAnchor>
  <xdr:twoCellAnchor editAs="oneCell">
    <xdr:from>
      <xdr:col>3</xdr:col>
      <xdr:colOff>0</xdr:colOff>
      <xdr:row>179</xdr:row>
      <xdr:rowOff>0</xdr:rowOff>
    </xdr:from>
    <xdr:to>
      <xdr:col>3</xdr:col>
      <xdr:colOff>0</xdr:colOff>
      <xdr:row>179</xdr:row>
      <xdr:rowOff>10160</xdr:rowOff>
    </xdr:to>
    <xdr:pic>
      <xdr:nvPicPr>
        <xdr:cNvPr id="744" name="图片 743"/>
        <xdr:cNvPicPr>
          <a:picLocks noChangeAspect="1"/>
        </xdr:cNvPicPr>
      </xdr:nvPicPr>
      <xdr:blipFill>
        <a:blip xmlns:r="http://schemas.openxmlformats.org/officeDocument/2006/relationships" r:embed="rId1" r:link="rId4"/>
        <a:stretch>
          <a:fillRect/>
        </a:stretch>
      </xdr:blipFill>
      <xdr:spPr>
        <a:xfrm>
          <a:off x="1800225" y="34613850"/>
          <a:ext cx="0" cy="10160"/>
        </a:xfrm>
        <a:prstGeom prst="rect">
          <a:avLst/>
        </a:prstGeom>
        <a:noFill/>
        <a:ln w="9525">
          <a:noFill/>
        </a:ln>
      </xdr:spPr>
    </xdr:pic>
    <xdr:clientData/>
  </xdr:twoCellAnchor>
  <xdr:twoCellAnchor editAs="oneCell">
    <xdr:from>
      <xdr:col>11</xdr:col>
      <xdr:colOff>0</xdr:colOff>
      <xdr:row>516</xdr:row>
      <xdr:rowOff>0</xdr:rowOff>
    </xdr:from>
    <xdr:to>
      <xdr:col>11</xdr:col>
      <xdr:colOff>10160</xdr:colOff>
      <xdr:row>516</xdr:row>
      <xdr:rowOff>10160</xdr:rowOff>
    </xdr:to>
    <xdr:pic>
      <xdr:nvPicPr>
        <xdr:cNvPr id="745" name="图片 744"/>
        <xdr:cNvPicPr>
          <a:picLocks noChangeAspect="1"/>
        </xdr:cNvPicPr>
      </xdr:nvPicPr>
      <xdr:blipFill>
        <a:blip xmlns:r="http://schemas.openxmlformats.org/officeDocument/2006/relationships" r:embed="rId1" r:link="rId4"/>
        <a:stretch>
          <a:fillRect/>
        </a:stretch>
      </xdr:blipFill>
      <xdr:spPr>
        <a:xfrm>
          <a:off x="12525375" y="98812350"/>
          <a:ext cx="10160" cy="10160"/>
        </a:xfrm>
        <a:prstGeom prst="rect">
          <a:avLst/>
        </a:prstGeom>
        <a:noFill/>
        <a:ln w="9525">
          <a:noFill/>
        </a:ln>
      </xdr:spPr>
    </xdr:pic>
    <xdr:clientData/>
  </xdr:twoCellAnchor>
  <xdr:twoCellAnchor editAs="oneCell">
    <xdr:from>
      <xdr:col>6</xdr:col>
      <xdr:colOff>0</xdr:colOff>
      <xdr:row>516</xdr:row>
      <xdr:rowOff>0</xdr:rowOff>
    </xdr:from>
    <xdr:to>
      <xdr:col>6</xdr:col>
      <xdr:colOff>0</xdr:colOff>
      <xdr:row>516</xdr:row>
      <xdr:rowOff>10160</xdr:rowOff>
    </xdr:to>
    <xdr:pic>
      <xdr:nvPicPr>
        <xdr:cNvPr id="746" name="图片 745"/>
        <xdr:cNvPicPr>
          <a:picLocks noChangeAspect="1"/>
        </xdr:cNvPicPr>
      </xdr:nvPicPr>
      <xdr:blipFill>
        <a:blip xmlns:r="http://schemas.openxmlformats.org/officeDocument/2006/relationships" r:embed="rId1" r:link="rId4"/>
        <a:stretch>
          <a:fillRect/>
        </a:stretch>
      </xdr:blipFill>
      <xdr:spPr>
        <a:xfrm>
          <a:off x="7467600" y="98812350"/>
          <a:ext cx="0" cy="10160"/>
        </a:xfrm>
        <a:prstGeom prst="rect">
          <a:avLst/>
        </a:prstGeom>
        <a:noFill/>
        <a:ln w="9525">
          <a:noFill/>
        </a:ln>
      </xdr:spPr>
    </xdr:pic>
    <xdr:clientData/>
  </xdr:twoCellAnchor>
  <xdr:twoCellAnchor editAs="oneCell">
    <xdr:from>
      <xdr:col>3</xdr:col>
      <xdr:colOff>0</xdr:colOff>
      <xdr:row>180</xdr:row>
      <xdr:rowOff>0</xdr:rowOff>
    </xdr:from>
    <xdr:to>
      <xdr:col>3</xdr:col>
      <xdr:colOff>0</xdr:colOff>
      <xdr:row>180</xdr:row>
      <xdr:rowOff>10160</xdr:rowOff>
    </xdr:to>
    <xdr:pic>
      <xdr:nvPicPr>
        <xdr:cNvPr id="747" name="图片 746"/>
        <xdr:cNvPicPr>
          <a:picLocks noChangeAspect="1"/>
        </xdr:cNvPicPr>
      </xdr:nvPicPr>
      <xdr:blipFill>
        <a:blip xmlns:r="http://schemas.openxmlformats.org/officeDocument/2006/relationships" r:embed="rId1" r:link="rId4"/>
        <a:stretch>
          <a:fillRect/>
        </a:stretch>
      </xdr:blipFill>
      <xdr:spPr>
        <a:xfrm>
          <a:off x="1800225" y="34804350"/>
          <a:ext cx="0" cy="10160"/>
        </a:xfrm>
        <a:prstGeom prst="rect">
          <a:avLst/>
        </a:prstGeom>
        <a:noFill/>
        <a:ln w="9525">
          <a:noFill/>
        </a:ln>
      </xdr:spPr>
    </xdr:pic>
    <xdr:clientData/>
  </xdr:twoCellAnchor>
  <xdr:twoCellAnchor editAs="oneCell">
    <xdr:from>
      <xdr:col>3</xdr:col>
      <xdr:colOff>0</xdr:colOff>
      <xdr:row>189</xdr:row>
      <xdr:rowOff>0</xdr:rowOff>
    </xdr:from>
    <xdr:to>
      <xdr:col>3</xdr:col>
      <xdr:colOff>0</xdr:colOff>
      <xdr:row>189</xdr:row>
      <xdr:rowOff>10160</xdr:rowOff>
    </xdr:to>
    <xdr:pic>
      <xdr:nvPicPr>
        <xdr:cNvPr id="748" name="图片 747"/>
        <xdr:cNvPicPr>
          <a:picLocks noChangeAspect="1"/>
        </xdr:cNvPicPr>
      </xdr:nvPicPr>
      <xdr:blipFill>
        <a:blip xmlns:r="http://schemas.openxmlformats.org/officeDocument/2006/relationships" r:embed="rId1" r:link="rId4"/>
        <a:stretch>
          <a:fillRect/>
        </a:stretch>
      </xdr:blipFill>
      <xdr:spPr>
        <a:xfrm>
          <a:off x="1800225" y="36518850"/>
          <a:ext cx="0" cy="10160"/>
        </a:xfrm>
        <a:prstGeom prst="rect">
          <a:avLst/>
        </a:prstGeom>
        <a:noFill/>
        <a:ln w="9525">
          <a:noFill/>
        </a:ln>
      </xdr:spPr>
    </xdr:pic>
    <xdr:clientData/>
  </xdr:twoCellAnchor>
  <xdr:twoCellAnchor editAs="oneCell">
    <xdr:from>
      <xdr:col>11</xdr:col>
      <xdr:colOff>0</xdr:colOff>
      <xdr:row>504</xdr:row>
      <xdr:rowOff>0</xdr:rowOff>
    </xdr:from>
    <xdr:to>
      <xdr:col>11</xdr:col>
      <xdr:colOff>10160</xdr:colOff>
      <xdr:row>504</xdr:row>
      <xdr:rowOff>10160</xdr:rowOff>
    </xdr:to>
    <xdr:pic>
      <xdr:nvPicPr>
        <xdr:cNvPr id="749" name="图片 748"/>
        <xdr:cNvPicPr>
          <a:picLocks noChangeAspect="1"/>
        </xdr:cNvPicPr>
      </xdr:nvPicPr>
      <xdr:blipFill>
        <a:blip xmlns:r="http://schemas.openxmlformats.org/officeDocument/2006/relationships" r:embed="rId1" r:link="rId4"/>
        <a:stretch>
          <a:fillRect/>
        </a:stretch>
      </xdr:blipFill>
      <xdr:spPr>
        <a:xfrm>
          <a:off x="12525375" y="96526350"/>
          <a:ext cx="10160" cy="10160"/>
        </a:xfrm>
        <a:prstGeom prst="rect">
          <a:avLst/>
        </a:prstGeom>
        <a:noFill/>
        <a:ln w="9525">
          <a:noFill/>
        </a:ln>
      </xdr:spPr>
    </xdr:pic>
    <xdr:clientData/>
  </xdr:twoCellAnchor>
  <xdr:twoCellAnchor editAs="oneCell">
    <xdr:from>
      <xdr:col>3</xdr:col>
      <xdr:colOff>0</xdr:colOff>
      <xdr:row>195</xdr:row>
      <xdr:rowOff>0</xdr:rowOff>
    </xdr:from>
    <xdr:to>
      <xdr:col>3</xdr:col>
      <xdr:colOff>0</xdr:colOff>
      <xdr:row>195</xdr:row>
      <xdr:rowOff>10160</xdr:rowOff>
    </xdr:to>
    <xdr:pic>
      <xdr:nvPicPr>
        <xdr:cNvPr id="750" name="图片 749"/>
        <xdr:cNvPicPr>
          <a:picLocks noChangeAspect="1"/>
        </xdr:cNvPicPr>
      </xdr:nvPicPr>
      <xdr:blipFill>
        <a:blip xmlns:r="http://schemas.openxmlformats.org/officeDocument/2006/relationships" r:embed="rId1" r:link="rId4"/>
        <a:stretch>
          <a:fillRect/>
        </a:stretch>
      </xdr:blipFill>
      <xdr:spPr>
        <a:xfrm>
          <a:off x="1800225" y="37661850"/>
          <a:ext cx="0" cy="10160"/>
        </a:xfrm>
        <a:prstGeom prst="rect">
          <a:avLst/>
        </a:prstGeom>
        <a:noFill/>
        <a:ln w="9525">
          <a:noFill/>
        </a:ln>
      </xdr:spPr>
    </xdr:pic>
    <xdr:clientData/>
  </xdr:twoCellAnchor>
  <xdr:twoCellAnchor editAs="oneCell">
    <xdr:from>
      <xdr:col>8</xdr:col>
      <xdr:colOff>0</xdr:colOff>
      <xdr:row>495</xdr:row>
      <xdr:rowOff>0</xdr:rowOff>
    </xdr:from>
    <xdr:to>
      <xdr:col>8</xdr:col>
      <xdr:colOff>0</xdr:colOff>
      <xdr:row>495</xdr:row>
      <xdr:rowOff>10160</xdr:rowOff>
    </xdr:to>
    <xdr:pic>
      <xdr:nvPicPr>
        <xdr:cNvPr id="751" name="图片 750"/>
        <xdr:cNvPicPr>
          <a:picLocks noChangeAspect="1"/>
        </xdr:cNvPicPr>
      </xdr:nvPicPr>
      <xdr:blipFill>
        <a:blip xmlns:r="http://schemas.openxmlformats.org/officeDocument/2006/relationships" r:embed="rId1" r:link="rId4"/>
        <a:stretch>
          <a:fillRect/>
        </a:stretch>
      </xdr:blipFill>
      <xdr:spPr>
        <a:xfrm>
          <a:off x="10296525" y="94811850"/>
          <a:ext cx="0" cy="10160"/>
        </a:xfrm>
        <a:prstGeom prst="rect">
          <a:avLst/>
        </a:prstGeom>
        <a:noFill/>
        <a:ln w="9525">
          <a:noFill/>
        </a:ln>
      </xdr:spPr>
    </xdr:pic>
    <xdr:clientData/>
  </xdr:twoCellAnchor>
  <xdr:twoCellAnchor editAs="oneCell">
    <xdr:from>
      <xdr:col>3</xdr:col>
      <xdr:colOff>0</xdr:colOff>
      <xdr:row>237</xdr:row>
      <xdr:rowOff>0</xdr:rowOff>
    </xdr:from>
    <xdr:to>
      <xdr:col>3</xdr:col>
      <xdr:colOff>0</xdr:colOff>
      <xdr:row>237</xdr:row>
      <xdr:rowOff>10160</xdr:rowOff>
    </xdr:to>
    <xdr:pic>
      <xdr:nvPicPr>
        <xdr:cNvPr id="752" name="图片 751"/>
        <xdr:cNvPicPr>
          <a:picLocks noChangeAspect="1"/>
        </xdr:cNvPicPr>
      </xdr:nvPicPr>
      <xdr:blipFill>
        <a:blip xmlns:r="http://schemas.openxmlformats.org/officeDocument/2006/relationships" r:embed="rId1" r:link="rId4"/>
        <a:stretch>
          <a:fillRect/>
        </a:stretch>
      </xdr:blipFill>
      <xdr:spPr>
        <a:xfrm>
          <a:off x="1800225" y="45662850"/>
          <a:ext cx="0" cy="10160"/>
        </a:xfrm>
        <a:prstGeom prst="rect">
          <a:avLst/>
        </a:prstGeom>
        <a:noFill/>
        <a:ln w="9525">
          <a:noFill/>
        </a:ln>
      </xdr:spPr>
    </xdr:pic>
    <xdr:clientData/>
  </xdr:twoCellAnchor>
  <xdr:twoCellAnchor editAs="oneCell">
    <xdr:from>
      <xdr:col>4</xdr:col>
      <xdr:colOff>0</xdr:colOff>
      <xdr:row>237</xdr:row>
      <xdr:rowOff>0</xdr:rowOff>
    </xdr:from>
    <xdr:to>
      <xdr:col>4</xdr:col>
      <xdr:colOff>0</xdr:colOff>
      <xdr:row>237</xdr:row>
      <xdr:rowOff>10160</xdr:rowOff>
    </xdr:to>
    <xdr:pic>
      <xdr:nvPicPr>
        <xdr:cNvPr id="753" name="图片 752"/>
        <xdr:cNvPicPr>
          <a:picLocks noChangeAspect="1"/>
        </xdr:cNvPicPr>
      </xdr:nvPicPr>
      <xdr:blipFill>
        <a:blip xmlns:r="http://schemas.openxmlformats.org/officeDocument/2006/relationships" r:embed="rId1" r:link="rId4"/>
        <a:stretch>
          <a:fillRect/>
        </a:stretch>
      </xdr:blipFill>
      <xdr:spPr>
        <a:xfrm>
          <a:off x="2971800" y="45662850"/>
          <a:ext cx="0" cy="10160"/>
        </a:xfrm>
        <a:prstGeom prst="rect">
          <a:avLst/>
        </a:prstGeom>
        <a:noFill/>
        <a:ln w="9525">
          <a:noFill/>
        </a:ln>
      </xdr:spPr>
    </xdr:pic>
    <xdr:clientData/>
  </xdr:twoCellAnchor>
  <xdr:twoCellAnchor editAs="oneCell">
    <xdr:from>
      <xdr:col>5</xdr:col>
      <xdr:colOff>0</xdr:colOff>
      <xdr:row>142</xdr:row>
      <xdr:rowOff>0</xdr:rowOff>
    </xdr:from>
    <xdr:to>
      <xdr:col>5</xdr:col>
      <xdr:colOff>0</xdr:colOff>
      <xdr:row>142</xdr:row>
      <xdr:rowOff>10160</xdr:rowOff>
    </xdr:to>
    <xdr:pic>
      <xdr:nvPicPr>
        <xdr:cNvPr id="754" name="图片 753"/>
        <xdr:cNvPicPr>
          <a:picLocks noChangeAspect="1"/>
        </xdr:cNvPicPr>
      </xdr:nvPicPr>
      <xdr:blipFill>
        <a:blip xmlns:r="http://schemas.openxmlformats.org/officeDocument/2006/relationships" r:embed="rId1" r:link="rId4"/>
        <a:stretch>
          <a:fillRect/>
        </a:stretch>
      </xdr:blipFill>
      <xdr:spPr>
        <a:xfrm>
          <a:off x="6019800" y="27565350"/>
          <a:ext cx="0" cy="10160"/>
        </a:xfrm>
        <a:prstGeom prst="rect">
          <a:avLst/>
        </a:prstGeom>
        <a:noFill/>
        <a:ln w="9525">
          <a:noFill/>
        </a:ln>
      </xdr:spPr>
    </xdr:pic>
    <xdr:clientData/>
  </xdr:twoCellAnchor>
  <xdr:twoCellAnchor editAs="oneCell">
    <xdr:from>
      <xdr:col>7</xdr:col>
      <xdr:colOff>0</xdr:colOff>
      <xdr:row>142</xdr:row>
      <xdr:rowOff>0</xdr:rowOff>
    </xdr:from>
    <xdr:to>
      <xdr:col>7</xdr:col>
      <xdr:colOff>0</xdr:colOff>
      <xdr:row>142</xdr:row>
      <xdr:rowOff>10160</xdr:rowOff>
    </xdr:to>
    <xdr:pic>
      <xdr:nvPicPr>
        <xdr:cNvPr id="755" name="图片 754"/>
        <xdr:cNvPicPr>
          <a:picLocks noChangeAspect="1"/>
        </xdr:cNvPicPr>
      </xdr:nvPicPr>
      <xdr:blipFill>
        <a:blip xmlns:r="http://schemas.openxmlformats.org/officeDocument/2006/relationships" r:embed="rId1" r:link="rId4"/>
        <a:stretch>
          <a:fillRect/>
        </a:stretch>
      </xdr:blipFill>
      <xdr:spPr>
        <a:xfrm>
          <a:off x="9582150" y="27565350"/>
          <a:ext cx="0" cy="10160"/>
        </a:xfrm>
        <a:prstGeom prst="rect">
          <a:avLst/>
        </a:prstGeom>
        <a:noFill/>
        <a:ln w="9525">
          <a:noFill/>
        </a:ln>
      </xdr:spPr>
    </xdr:pic>
    <xdr:clientData/>
  </xdr:twoCellAnchor>
  <xdr:twoCellAnchor editAs="oneCell">
    <xdr:from>
      <xdr:col>4</xdr:col>
      <xdr:colOff>0</xdr:colOff>
      <xdr:row>236</xdr:row>
      <xdr:rowOff>0</xdr:rowOff>
    </xdr:from>
    <xdr:to>
      <xdr:col>4</xdr:col>
      <xdr:colOff>0</xdr:colOff>
      <xdr:row>236</xdr:row>
      <xdr:rowOff>10160</xdr:rowOff>
    </xdr:to>
    <xdr:pic>
      <xdr:nvPicPr>
        <xdr:cNvPr id="756" name="图片 755"/>
        <xdr:cNvPicPr>
          <a:picLocks noChangeAspect="1"/>
        </xdr:cNvPicPr>
      </xdr:nvPicPr>
      <xdr:blipFill>
        <a:blip xmlns:r="http://schemas.openxmlformats.org/officeDocument/2006/relationships" r:embed="rId1" r:link="rId4"/>
        <a:stretch>
          <a:fillRect/>
        </a:stretch>
      </xdr:blipFill>
      <xdr:spPr>
        <a:xfrm>
          <a:off x="2971800" y="45472350"/>
          <a:ext cx="0" cy="10160"/>
        </a:xfrm>
        <a:prstGeom prst="rect">
          <a:avLst/>
        </a:prstGeom>
        <a:noFill/>
        <a:ln w="9525">
          <a:noFill/>
        </a:ln>
      </xdr:spPr>
    </xdr:pic>
    <xdr:clientData/>
  </xdr:twoCellAnchor>
  <xdr:twoCellAnchor editAs="oneCell">
    <xdr:from>
      <xdr:col>8</xdr:col>
      <xdr:colOff>0</xdr:colOff>
      <xdr:row>142</xdr:row>
      <xdr:rowOff>0</xdr:rowOff>
    </xdr:from>
    <xdr:to>
      <xdr:col>8</xdr:col>
      <xdr:colOff>0</xdr:colOff>
      <xdr:row>142</xdr:row>
      <xdr:rowOff>10160</xdr:rowOff>
    </xdr:to>
    <xdr:pic>
      <xdr:nvPicPr>
        <xdr:cNvPr id="757" name="图片 756"/>
        <xdr:cNvPicPr>
          <a:picLocks noChangeAspect="1"/>
        </xdr:cNvPicPr>
      </xdr:nvPicPr>
      <xdr:blipFill>
        <a:blip xmlns:r="http://schemas.openxmlformats.org/officeDocument/2006/relationships" r:embed="rId1" r:link="rId4"/>
        <a:stretch>
          <a:fillRect/>
        </a:stretch>
      </xdr:blipFill>
      <xdr:spPr>
        <a:xfrm>
          <a:off x="10296525" y="27565350"/>
          <a:ext cx="0" cy="10160"/>
        </a:xfrm>
        <a:prstGeom prst="rect">
          <a:avLst/>
        </a:prstGeom>
        <a:noFill/>
        <a:ln w="9525">
          <a:noFill/>
        </a:ln>
      </xdr:spPr>
    </xdr:pic>
    <xdr:clientData/>
  </xdr:twoCellAnchor>
  <xdr:twoCellAnchor editAs="oneCell">
    <xdr:from>
      <xdr:col>8</xdr:col>
      <xdr:colOff>0</xdr:colOff>
      <xdr:row>142</xdr:row>
      <xdr:rowOff>0</xdr:rowOff>
    </xdr:from>
    <xdr:to>
      <xdr:col>8</xdr:col>
      <xdr:colOff>0</xdr:colOff>
      <xdr:row>142</xdr:row>
      <xdr:rowOff>10160</xdr:rowOff>
    </xdr:to>
    <xdr:pic>
      <xdr:nvPicPr>
        <xdr:cNvPr id="758" name="图片 757"/>
        <xdr:cNvPicPr>
          <a:picLocks noChangeAspect="1"/>
        </xdr:cNvPicPr>
      </xdr:nvPicPr>
      <xdr:blipFill>
        <a:blip xmlns:r="http://schemas.openxmlformats.org/officeDocument/2006/relationships" r:embed="rId1" r:link="rId4"/>
        <a:stretch>
          <a:fillRect/>
        </a:stretch>
      </xdr:blipFill>
      <xdr:spPr>
        <a:xfrm>
          <a:off x="10296525" y="27565350"/>
          <a:ext cx="0" cy="10160"/>
        </a:xfrm>
        <a:prstGeom prst="rect">
          <a:avLst/>
        </a:prstGeom>
        <a:noFill/>
        <a:ln w="9525">
          <a:noFill/>
        </a:ln>
      </xdr:spPr>
    </xdr:pic>
    <xdr:clientData/>
  </xdr:twoCellAnchor>
  <xdr:twoCellAnchor editAs="oneCell">
    <xdr:from>
      <xdr:col>8</xdr:col>
      <xdr:colOff>0</xdr:colOff>
      <xdr:row>141</xdr:row>
      <xdr:rowOff>0</xdr:rowOff>
    </xdr:from>
    <xdr:to>
      <xdr:col>8</xdr:col>
      <xdr:colOff>0</xdr:colOff>
      <xdr:row>141</xdr:row>
      <xdr:rowOff>10160</xdr:rowOff>
    </xdr:to>
    <xdr:pic>
      <xdr:nvPicPr>
        <xdr:cNvPr id="759" name="图片 758"/>
        <xdr:cNvPicPr>
          <a:picLocks noChangeAspect="1"/>
        </xdr:cNvPicPr>
      </xdr:nvPicPr>
      <xdr:blipFill>
        <a:blip xmlns:r="http://schemas.openxmlformats.org/officeDocument/2006/relationships" r:embed="rId1" r:link="rId4"/>
        <a:stretch>
          <a:fillRect/>
        </a:stretch>
      </xdr:blipFill>
      <xdr:spPr>
        <a:xfrm>
          <a:off x="10296525" y="27374850"/>
          <a:ext cx="0" cy="10160"/>
        </a:xfrm>
        <a:prstGeom prst="rect">
          <a:avLst/>
        </a:prstGeom>
        <a:noFill/>
        <a:ln w="9525">
          <a:noFill/>
        </a:ln>
      </xdr:spPr>
    </xdr:pic>
    <xdr:clientData/>
  </xdr:twoCellAnchor>
  <xdr:twoCellAnchor editAs="oneCell">
    <xdr:from>
      <xdr:col>6</xdr:col>
      <xdr:colOff>0</xdr:colOff>
      <xdr:row>140</xdr:row>
      <xdr:rowOff>0</xdr:rowOff>
    </xdr:from>
    <xdr:to>
      <xdr:col>6</xdr:col>
      <xdr:colOff>0</xdr:colOff>
      <xdr:row>140</xdr:row>
      <xdr:rowOff>10160</xdr:rowOff>
    </xdr:to>
    <xdr:pic>
      <xdr:nvPicPr>
        <xdr:cNvPr id="760" name="图片 759"/>
        <xdr:cNvPicPr>
          <a:picLocks noChangeAspect="1"/>
        </xdr:cNvPicPr>
      </xdr:nvPicPr>
      <xdr:blipFill>
        <a:blip xmlns:r="http://schemas.openxmlformats.org/officeDocument/2006/relationships" r:embed="rId1" r:link="rId4"/>
        <a:stretch>
          <a:fillRect/>
        </a:stretch>
      </xdr:blipFill>
      <xdr:spPr>
        <a:xfrm>
          <a:off x="7467600" y="27184350"/>
          <a:ext cx="0" cy="10160"/>
        </a:xfrm>
        <a:prstGeom prst="rect">
          <a:avLst/>
        </a:prstGeom>
        <a:noFill/>
        <a:ln w="9525">
          <a:noFill/>
        </a:ln>
      </xdr:spPr>
    </xdr:pic>
    <xdr:clientData/>
  </xdr:twoCellAnchor>
  <xdr:twoCellAnchor editAs="oneCell">
    <xdr:from>
      <xdr:col>11</xdr:col>
      <xdr:colOff>0</xdr:colOff>
      <xdr:row>141</xdr:row>
      <xdr:rowOff>0</xdr:rowOff>
    </xdr:from>
    <xdr:to>
      <xdr:col>11</xdr:col>
      <xdr:colOff>10160</xdr:colOff>
      <xdr:row>141</xdr:row>
      <xdr:rowOff>10160</xdr:rowOff>
    </xdr:to>
    <xdr:pic>
      <xdr:nvPicPr>
        <xdr:cNvPr id="761" name="图片 760"/>
        <xdr:cNvPicPr>
          <a:picLocks noChangeAspect="1"/>
        </xdr:cNvPicPr>
      </xdr:nvPicPr>
      <xdr:blipFill>
        <a:blip xmlns:r="http://schemas.openxmlformats.org/officeDocument/2006/relationships" r:embed="rId1" r:link="rId4"/>
        <a:stretch>
          <a:fillRect/>
        </a:stretch>
      </xdr:blipFill>
      <xdr:spPr>
        <a:xfrm>
          <a:off x="12525375" y="27374850"/>
          <a:ext cx="10160" cy="10160"/>
        </a:xfrm>
        <a:prstGeom prst="rect">
          <a:avLst/>
        </a:prstGeom>
        <a:noFill/>
        <a:ln w="9525">
          <a:noFill/>
        </a:ln>
      </xdr:spPr>
    </xdr:pic>
    <xdr:clientData/>
  </xdr:twoCellAnchor>
  <xdr:twoCellAnchor editAs="oneCell">
    <xdr:from>
      <xdr:col>8</xdr:col>
      <xdr:colOff>0</xdr:colOff>
      <xdr:row>140</xdr:row>
      <xdr:rowOff>0</xdr:rowOff>
    </xdr:from>
    <xdr:to>
      <xdr:col>8</xdr:col>
      <xdr:colOff>0</xdr:colOff>
      <xdr:row>140</xdr:row>
      <xdr:rowOff>10160</xdr:rowOff>
    </xdr:to>
    <xdr:pic>
      <xdr:nvPicPr>
        <xdr:cNvPr id="762" name="图片 761"/>
        <xdr:cNvPicPr>
          <a:picLocks noChangeAspect="1"/>
        </xdr:cNvPicPr>
      </xdr:nvPicPr>
      <xdr:blipFill>
        <a:blip xmlns:r="http://schemas.openxmlformats.org/officeDocument/2006/relationships" r:embed="rId1" r:link="rId4"/>
        <a:stretch>
          <a:fillRect/>
        </a:stretch>
      </xdr:blipFill>
      <xdr:spPr>
        <a:xfrm>
          <a:off x="10296525" y="27184350"/>
          <a:ext cx="0" cy="10160"/>
        </a:xfrm>
        <a:prstGeom prst="rect">
          <a:avLst/>
        </a:prstGeom>
        <a:noFill/>
        <a:ln w="9525">
          <a:noFill/>
        </a:ln>
      </xdr:spPr>
    </xdr:pic>
    <xdr:clientData/>
  </xdr:twoCellAnchor>
  <xdr:twoCellAnchor editAs="oneCell">
    <xdr:from>
      <xdr:col>8</xdr:col>
      <xdr:colOff>0</xdr:colOff>
      <xdr:row>140</xdr:row>
      <xdr:rowOff>0</xdr:rowOff>
    </xdr:from>
    <xdr:to>
      <xdr:col>8</xdr:col>
      <xdr:colOff>0</xdr:colOff>
      <xdr:row>140</xdr:row>
      <xdr:rowOff>10160</xdr:rowOff>
    </xdr:to>
    <xdr:pic>
      <xdr:nvPicPr>
        <xdr:cNvPr id="763" name="图片 762"/>
        <xdr:cNvPicPr>
          <a:picLocks noChangeAspect="1"/>
        </xdr:cNvPicPr>
      </xdr:nvPicPr>
      <xdr:blipFill>
        <a:blip xmlns:r="http://schemas.openxmlformats.org/officeDocument/2006/relationships" r:embed="rId1" r:link="rId4"/>
        <a:stretch>
          <a:fillRect/>
        </a:stretch>
      </xdr:blipFill>
      <xdr:spPr>
        <a:xfrm>
          <a:off x="10296525" y="27184350"/>
          <a:ext cx="0" cy="10160"/>
        </a:xfrm>
        <a:prstGeom prst="rect">
          <a:avLst/>
        </a:prstGeom>
        <a:noFill/>
        <a:ln w="9525">
          <a:noFill/>
        </a:ln>
      </xdr:spPr>
    </xdr:pic>
    <xdr:clientData/>
  </xdr:twoCellAnchor>
  <xdr:twoCellAnchor editAs="oneCell">
    <xdr:from>
      <xdr:col>4</xdr:col>
      <xdr:colOff>0</xdr:colOff>
      <xdr:row>238</xdr:row>
      <xdr:rowOff>0</xdr:rowOff>
    </xdr:from>
    <xdr:to>
      <xdr:col>4</xdr:col>
      <xdr:colOff>0</xdr:colOff>
      <xdr:row>238</xdr:row>
      <xdr:rowOff>10160</xdr:rowOff>
    </xdr:to>
    <xdr:pic>
      <xdr:nvPicPr>
        <xdr:cNvPr id="764" name="图片 763"/>
        <xdr:cNvPicPr>
          <a:picLocks noChangeAspect="1"/>
        </xdr:cNvPicPr>
      </xdr:nvPicPr>
      <xdr:blipFill>
        <a:blip xmlns:r="http://schemas.openxmlformats.org/officeDocument/2006/relationships" r:embed="rId1" r:link="rId4"/>
        <a:stretch>
          <a:fillRect/>
        </a:stretch>
      </xdr:blipFill>
      <xdr:spPr>
        <a:xfrm>
          <a:off x="2971800" y="45853350"/>
          <a:ext cx="0" cy="10160"/>
        </a:xfrm>
        <a:prstGeom prst="rect">
          <a:avLst/>
        </a:prstGeom>
        <a:noFill/>
        <a:ln w="9525">
          <a:noFill/>
        </a:ln>
      </xdr:spPr>
    </xdr:pic>
    <xdr:clientData/>
  </xdr:twoCellAnchor>
  <xdr:twoCellAnchor editAs="oneCell">
    <xdr:from>
      <xdr:col>6</xdr:col>
      <xdr:colOff>0</xdr:colOff>
      <xdr:row>137</xdr:row>
      <xdr:rowOff>0</xdr:rowOff>
    </xdr:from>
    <xdr:to>
      <xdr:col>6</xdr:col>
      <xdr:colOff>0</xdr:colOff>
      <xdr:row>137</xdr:row>
      <xdr:rowOff>10160</xdr:rowOff>
    </xdr:to>
    <xdr:pic>
      <xdr:nvPicPr>
        <xdr:cNvPr id="765" name="图片 764"/>
        <xdr:cNvPicPr>
          <a:picLocks noChangeAspect="1"/>
        </xdr:cNvPicPr>
      </xdr:nvPicPr>
      <xdr:blipFill>
        <a:blip xmlns:r="http://schemas.openxmlformats.org/officeDocument/2006/relationships" r:embed="rId1" r:link="rId4"/>
        <a:stretch>
          <a:fillRect/>
        </a:stretch>
      </xdr:blipFill>
      <xdr:spPr>
        <a:xfrm>
          <a:off x="7467600" y="26612850"/>
          <a:ext cx="0" cy="10160"/>
        </a:xfrm>
        <a:prstGeom prst="rect">
          <a:avLst/>
        </a:prstGeom>
        <a:noFill/>
        <a:ln w="9525">
          <a:noFill/>
        </a:ln>
      </xdr:spPr>
    </xdr:pic>
    <xdr:clientData/>
  </xdr:twoCellAnchor>
  <xdr:twoCellAnchor editAs="oneCell">
    <xdr:from>
      <xdr:col>3</xdr:col>
      <xdr:colOff>0</xdr:colOff>
      <xdr:row>258</xdr:row>
      <xdr:rowOff>0</xdr:rowOff>
    </xdr:from>
    <xdr:to>
      <xdr:col>3</xdr:col>
      <xdr:colOff>0</xdr:colOff>
      <xdr:row>258</xdr:row>
      <xdr:rowOff>10160</xdr:rowOff>
    </xdr:to>
    <xdr:pic>
      <xdr:nvPicPr>
        <xdr:cNvPr id="766" name="图片 765"/>
        <xdr:cNvPicPr>
          <a:picLocks noChangeAspect="1"/>
        </xdr:cNvPicPr>
      </xdr:nvPicPr>
      <xdr:blipFill>
        <a:blip xmlns:r="http://schemas.openxmlformats.org/officeDocument/2006/relationships" r:embed="rId1" r:link="rId4"/>
        <a:stretch>
          <a:fillRect/>
        </a:stretch>
      </xdr:blipFill>
      <xdr:spPr>
        <a:xfrm>
          <a:off x="1800225" y="49663350"/>
          <a:ext cx="0" cy="10160"/>
        </a:xfrm>
        <a:prstGeom prst="rect">
          <a:avLst/>
        </a:prstGeom>
        <a:noFill/>
        <a:ln w="9525">
          <a:noFill/>
        </a:ln>
      </xdr:spPr>
    </xdr:pic>
    <xdr:clientData/>
  </xdr:twoCellAnchor>
  <xdr:twoCellAnchor editAs="oneCell">
    <xdr:from>
      <xdr:col>8</xdr:col>
      <xdr:colOff>0</xdr:colOff>
      <xdr:row>117</xdr:row>
      <xdr:rowOff>0</xdr:rowOff>
    </xdr:from>
    <xdr:to>
      <xdr:col>8</xdr:col>
      <xdr:colOff>0</xdr:colOff>
      <xdr:row>117</xdr:row>
      <xdr:rowOff>10160</xdr:rowOff>
    </xdr:to>
    <xdr:pic>
      <xdr:nvPicPr>
        <xdr:cNvPr id="767" name="图片 766"/>
        <xdr:cNvPicPr>
          <a:picLocks noChangeAspect="1"/>
        </xdr:cNvPicPr>
      </xdr:nvPicPr>
      <xdr:blipFill>
        <a:blip xmlns:r="http://schemas.openxmlformats.org/officeDocument/2006/relationships" r:embed="rId1" r:link="rId4"/>
        <a:stretch>
          <a:fillRect/>
        </a:stretch>
      </xdr:blipFill>
      <xdr:spPr>
        <a:xfrm>
          <a:off x="10296525" y="22802850"/>
          <a:ext cx="0" cy="10160"/>
        </a:xfrm>
        <a:prstGeom prst="rect">
          <a:avLst/>
        </a:prstGeom>
        <a:noFill/>
        <a:ln w="9525">
          <a:noFill/>
        </a:ln>
      </xdr:spPr>
    </xdr:pic>
    <xdr:clientData/>
  </xdr:twoCellAnchor>
  <xdr:twoCellAnchor editAs="oneCell">
    <xdr:from>
      <xdr:col>6</xdr:col>
      <xdr:colOff>0</xdr:colOff>
      <xdr:row>115</xdr:row>
      <xdr:rowOff>0</xdr:rowOff>
    </xdr:from>
    <xdr:to>
      <xdr:col>6</xdr:col>
      <xdr:colOff>0</xdr:colOff>
      <xdr:row>115</xdr:row>
      <xdr:rowOff>10160</xdr:rowOff>
    </xdr:to>
    <xdr:pic>
      <xdr:nvPicPr>
        <xdr:cNvPr id="768" name="图片 767"/>
        <xdr:cNvPicPr>
          <a:picLocks noChangeAspect="1"/>
        </xdr:cNvPicPr>
      </xdr:nvPicPr>
      <xdr:blipFill>
        <a:blip xmlns:r="http://schemas.openxmlformats.org/officeDocument/2006/relationships" r:embed="rId1" r:link="rId4"/>
        <a:stretch>
          <a:fillRect/>
        </a:stretch>
      </xdr:blipFill>
      <xdr:spPr>
        <a:xfrm>
          <a:off x="7467600" y="22421850"/>
          <a:ext cx="0" cy="10160"/>
        </a:xfrm>
        <a:prstGeom prst="rect">
          <a:avLst/>
        </a:prstGeom>
        <a:noFill/>
        <a:ln w="9525">
          <a:noFill/>
        </a:ln>
      </xdr:spPr>
    </xdr:pic>
    <xdr:clientData/>
  </xdr:twoCellAnchor>
  <xdr:twoCellAnchor editAs="oneCell">
    <xdr:from>
      <xdr:col>3</xdr:col>
      <xdr:colOff>0</xdr:colOff>
      <xdr:row>265</xdr:row>
      <xdr:rowOff>0</xdr:rowOff>
    </xdr:from>
    <xdr:to>
      <xdr:col>3</xdr:col>
      <xdr:colOff>0</xdr:colOff>
      <xdr:row>265</xdr:row>
      <xdr:rowOff>10160</xdr:rowOff>
    </xdr:to>
    <xdr:pic>
      <xdr:nvPicPr>
        <xdr:cNvPr id="769" name="图片 768"/>
        <xdr:cNvPicPr>
          <a:picLocks noChangeAspect="1"/>
        </xdr:cNvPicPr>
      </xdr:nvPicPr>
      <xdr:blipFill>
        <a:blip xmlns:r="http://schemas.openxmlformats.org/officeDocument/2006/relationships" r:embed="rId1" r:link="rId4"/>
        <a:stretch>
          <a:fillRect/>
        </a:stretch>
      </xdr:blipFill>
      <xdr:spPr>
        <a:xfrm>
          <a:off x="1800225" y="50996850"/>
          <a:ext cx="0" cy="10160"/>
        </a:xfrm>
        <a:prstGeom prst="rect">
          <a:avLst/>
        </a:prstGeom>
        <a:noFill/>
        <a:ln w="9525">
          <a:noFill/>
        </a:ln>
      </xdr:spPr>
    </xdr:pic>
    <xdr:clientData/>
  </xdr:twoCellAnchor>
  <xdr:twoCellAnchor editAs="oneCell">
    <xdr:from>
      <xdr:col>3</xdr:col>
      <xdr:colOff>0</xdr:colOff>
      <xdr:row>266</xdr:row>
      <xdr:rowOff>0</xdr:rowOff>
    </xdr:from>
    <xdr:to>
      <xdr:col>3</xdr:col>
      <xdr:colOff>0</xdr:colOff>
      <xdr:row>266</xdr:row>
      <xdr:rowOff>10160</xdr:rowOff>
    </xdr:to>
    <xdr:pic>
      <xdr:nvPicPr>
        <xdr:cNvPr id="770" name="图片 769"/>
        <xdr:cNvPicPr>
          <a:picLocks noChangeAspect="1"/>
        </xdr:cNvPicPr>
      </xdr:nvPicPr>
      <xdr:blipFill>
        <a:blip xmlns:r="http://schemas.openxmlformats.org/officeDocument/2006/relationships" r:embed="rId1" r:link="rId4"/>
        <a:stretch>
          <a:fillRect/>
        </a:stretch>
      </xdr:blipFill>
      <xdr:spPr>
        <a:xfrm>
          <a:off x="1800225" y="51187350"/>
          <a:ext cx="0" cy="10160"/>
        </a:xfrm>
        <a:prstGeom prst="rect">
          <a:avLst/>
        </a:prstGeom>
        <a:noFill/>
        <a:ln w="9525">
          <a:noFill/>
        </a:ln>
      </xdr:spPr>
    </xdr:pic>
    <xdr:clientData/>
  </xdr:twoCellAnchor>
  <xdr:twoCellAnchor editAs="oneCell">
    <xdr:from>
      <xdr:col>3</xdr:col>
      <xdr:colOff>0</xdr:colOff>
      <xdr:row>266</xdr:row>
      <xdr:rowOff>0</xdr:rowOff>
    </xdr:from>
    <xdr:to>
      <xdr:col>3</xdr:col>
      <xdr:colOff>0</xdr:colOff>
      <xdr:row>266</xdr:row>
      <xdr:rowOff>10160</xdr:rowOff>
    </xdr:to>
    <xdr:pic>
      <xdr:nvPicPr>
        <xdr:cNvPr id="771" name="图片 770"/>
        <xdr:cNvPicPr>
          <a:picLocks noChangeAspect="1"/>
        </xdr:cNvPicPr>
      </xdr:nvPicPr>
      <xdr:blipFill>
        <a:blip xmlns:r="http://schemas.openxmlformats.org/officeDocument/2006/relationships" r:embed="rId1" r:link="rId4"/>
        <a:stretch>
          <a:fillRect/>
        </a:stretch>
      </xdr:blipFill>
      <xdr:spPr>
        <a:xfrm>
          <a:off x="1800225" y="51187350"/>
          <a:ext cx="0" cy="10160"/>
        </a:xfrm>
        <a:prstGeom prst="rect">
          <a:avLst/>
        </a:prstGeom>
        <a:noFill/>
        <a:ln w="9525">
          <a:noFill/>
        </a:ln>
      </xdr:spPr>
    </xdr:pic>
    <xdr:clientData/>
  </xdr:twoCellAnchor>
  <xdr:twoCellAnchor editAs="oneCell">
    <xdr:from>
      <xdr:col>3</xdr:col>
      <xdr:colOff>0</xdr:colOff>
      <xdr:row>267</xdr:row>
      <xdr:rowOff>0</xdr:rowOff>
    </xdr:from>
    <xdr:to>
      <xdr:col>3</xdr:col>
      <xdr:colOff>0</xdr:colOff>
      <xdr:row>267</xdr:row>
      <xdr:rowOff>10160</xdr:rowOff>
    </xdr:to>
    <xdr:pic>
      <xdr:nvPicPr>
        <xdr:cNvPr id="772" name="图片 771"/>
        <xdr:cNvPicPr>
          <a:picLocks noChangeAspect="1"/>
        </xdr:cNvPicPr>
      </xdr:nvPicPr>
      <xdr:blipFill>
        <a:blip xmlns:r="http://schemas.openxmlformats.org/officeDocument/2006/relationships" r:embed="rId1" r:link="rId4"/>
        <a:stretch>
          <a:fillRect/>
        </a:stretch>
      </xdr:blipFill>
      <xdr:spPr>
        <a:xfrm>
          <a:off x="1800225" y="51377850"/>
          <a:ext cx="0" cy="10160"/>
        </a:xfrm>
        <a:prstGeom prst="rect">
          <a:avLst/>
        </a:prstGeom>
        <a:noFill/>
        <a:ln w="9525">
          <a:noFill/>
        </a:ln>
      </xdr:spPr>
    </xdr:pic>
    <xdr:clientData/>
  </xdr:twoCellAnchor>
  <xdr:twoCellAnchor editAs="oneCell">
    <xdr:from>
      <xdr:col>3</xdr:col>
      <xdr:colOff>0</xdr:colOff>
      <xdr:row>268</xdr:row>
      <xdr:rowOff>0</xdr:rowOff>
    </xdr:from>
    <xdr:to>
      <xdr:col>3</xdr:col>
      <xdr:colOff>0</xdr:colOff>
      <xdr:row>268</xdr:row>
      <xdr:rowOff>10160</xdr:rowOff>
    </xdr:to>
    <xdr:pic>
      <xdr:nvPicPr>
        <xdr:cNvPr id="773" name="图片 772"/>
        <xdr:cNvPicPr>
          <a:picLocks noChangeAspect="1"/>
        </xdr:cNvPicPr>
      </xdr:nvPicPr>
      <xdr:blipFill>
        <a:blip xmlns:r="http://schemas.openxmlformats.org/officeDocument/2006/relationships" r:embed="rId1" r:link="rId4"/>
        <a:stretch>
          <a:fillRect/>
        </a:stretch>
      </xdr:blipFill>
      <xdr:spPr>
        <a:xfrm>
          <a:off x="1800225" y="51568350"/>
          <a:ext cx="0" cy="10160"/>
        </a:xfrm>
        <a:prstGeom prst="rect">
          <a:avLst/>
        </a:prstGeom>
        <a:noFill/>
        <a:ln w="9525">
          <a:noFill/>
        </a:ln>
      </xdr:spPr>
    </xdr:pic>
    <xdr:clientData/>
  </xdr:twoCellAnchor>
  <xdr:twoCellAnchor editAs="oneCell">
    <xdr:from>
      <xdr:col>11</xdr:col>
      <xdr:colOff>0</xdr:colOff>
      <xdr:row>110</xdr:row>
      <xdr:rowOff>0</xdr:rowOff>
    </xdr:from>
    <xdr:to>
      <xdr:col>11</xdr:col>
      <xdr:colOff>10160</xdr:colOff>
      <xdr:row>110</xdr:row>
      <xdr:rowOff>10160</xdr:rowOff>
    </xdr:to>
    <xdr:pic>
      <xdr:nvPicPr>
        <xdr:cNvPr id="774" name="图片 773"/>
        <xdr:cNvPicPr>
          <a:picLocks noChangeAspect="1"/>
        </xdr:cNvPicPr>
      </xdr:nvPicPr>
      <xdr:blipFill>
        <a:blip xmlns:r="http://schemas.openxmlformats.org/officeDocument/2006/relationships" r:embed="rId1" r:link="rId4"/>
        <a:stretch>
          <a:fillRect/>
        </a:stretch>
      </xdr:blipFill>
      <xdr:spPr>
        <a:xfrm>
          <a:off x="12525375" y="21469350"/>
          <a:ext cx="10160" cy="10160"/>
        </a:xfrm>
        <a:prstGeom prst="rect">
          <a:avLst/>
        </a:prstGeom>
        <a:noFill/>
        <a:ln w="9525">
          <a:noFill/>
        </a:ln>
      </xdr:spPr>
    </xdr:pic>
    <xdr:clientData/>
  </xdr:twoCellAnchor>
  <xdr:twoCellAnchor editAs="oneCell">
    <xdr:from>
      <xdr:col>6</xdr:col>
      <xdr:colOff>0</xdr:colOff>
      <xdr:row>110</xdr:row>
      <xdr:rowOff>0</xdr:rowOff>
    </xdr:from>
    <xdr:to>
      <xdr:col>6</xdr:col>
      <xdr:colOff>0</xdr:colOff>
      <xdr:row>110</xdr:row>
      <xdr:rowOff>10160</xdr:rowOff>
    </xdr:to>
    <xdr:pic>
      <xdr:nvPicPr>
        <xdr:cNvPr id="775" name="图片 774"/>
        <xdr:cNvPicPr>
          <a:picLocks noChangeAspect="1"/>
        </xdr:cNvPicPr>
      </xdr:nvPicPr>
      <xdr:blipFill>
        <a:blip xmlns:r="http://schemas.openxmlformats.org/officeDocument/2006/relationships" r:embed="rId1" r:link="rId4"/>
        <a:stretch>
          <a:fillRect/>
        </a:stretch>
      </xdr:blipFill>
      <xdr:spPr>
        <a:xfrm>
          <a:off x="7467600" y="21469350"/>
          <a:ext cx="0" cy="10160"/>
        </a:xfrm>
        <a:prstGeom prst="rect">
          <a:avLst/>
        </a:prstGeom>
        <a:noFill/>
        <a:ln w="9525">
          <a:noFill/>
        </a:ln>
      </xdr:spPr>
    </xdr:pic>
    <xdr:clientData/>
  </xdr:twoCellAnchor>
  <xdr:twoCellAnchor editAs="oneCell">
    <xdr:from>
      <xdr:col>3</xdr:col>
      <xdr:colOff>0</xdr:colOff>
      <xdr:row>269</xdr:row>
      <xdr:rowOff>0</xdr:rowOff>
    </xdr:from>
    <xdr:to>
      <xdr:col>3</xdr:col>
      <xdr:colOff>0</xdr:colOff>
      <xdr:row>269</xdr:row>
      <xdr:rowOff>10160</xdr:rowOff>
    </xdr:to>
    <xdr:pic>
      <xdr:nvPicPr>
        <xdr:cNvPr id="776" name="图片 775"/>
        <xdr:cNvPicPr>
          <a:picLocks noChangeAspect="1"/>
        </xdr:cNvPicPr>
      </xdr:nvPicPr>
      <xdr:blipFill>
        <a:blip xmlns:r="http://schemas.openxmlformats.org/officeDocument/2006/relationships" r:embed="rId1" r:link="rId4"/>
        <a:stretch>
          <a:fillRect/>
        </a:stretch>
      </xdr:blipFill>
      <xdr:spPr>
        <a:xfrm>
          <a:off x="1800225" y="51758850"/>
          <a:ext cx="0" cy="10160"/>
        </a:xfrm>
        <a:prstGeom prst="rect">
          <a:avLst/>
        </a:prstGeom>
        <a:noFill/>
        <a:ln w="9525">
          <a:noFill/>
        </a:ln>
      </xdr:spPr>
    </xdr:pic>
    <xdr:clientData/>
  </xdr:twoCellAnchor>
  <xdr:twoCellAnchor editAs="oneCell">
    <xdr:from>
      <xdr:col>3</xdr:col>
      <xdr:colOff>0</xdr:colOff>
      <xdr:row>278</xdr:row>
      <xdr:rowOff>0</xdr:rowOff>
    </xdr:from>
    <xdr:to>
      <xdr:col>3</xdr:col>
      <xdr:colOff>0</xdr:colOff>
      <xdr:row>278</xdr:row>
      <xdr:rowOff>10160</xdr:rowOff>
    </xdr:to>
    <xdr:pic>
      <xdr:nvPicPr>
        <xdr:cNvPr id="777" name="图片 776"/>
        <xdr:cNvPicPr>
          <a:picLocks noChangeAspect="1"/>
        </xdr:cNvPicPr>
      </xdr:nvPicPr>
      <xdr:blipFill>
        <a:blip xmlns:r="http://schemas.openxmlformats.org/officeDocument/2006/relationships" r:embed="rId1" r:link="rId4"/>
        <a:stretch>
          <a:fillRect/>
        </a:stretch>
      </xdr:blipFill>
      <xdr:spPr>
        <a:xfrm>
          <a:off x="1800225" y="53473350"/>
          <a:ext cx="0" cy="10160"/>
        </a:xfrm>
        <a:prstGeom prst="rect">
          <a:avLst/>
        </a:prstGeom>
        <a:noFill/>
        <a:ln w="9525">
          <a:noFill/>
        </a:ln>
      </xdr:spPr>
    </xdr:pic>
    <xdr:clientData/>
  </xdr:twoCellAnchor>
  <xdr:twoCellAnchor editAs="oneCell">
    <xdr:from>
      <xdr:col>11</xdr:col>
      <xdr:colOff>0</xdr:colOff>
      <xdr:row>98</xdr:row>
      <xdr:rowOff>0</xdr:rowOff>
    </xdr:from>
    <xdr:to>
      <xdr:col>11</xdr:col>
      <xdr:colOff>10160</xdr:colOff>
      <xdr:row>98</xdr:row>
      <xdr:rowOff>10160</xdr:rowOff>
    </xdr:to>
    <xdr:pic>
      <xdr:nvPicPr>
        <xdr:cNvPr id="778" name="图片 777"/>
        <xdr:cNvPicPr>
          <a:picLocks noChangeAspect="1"/>
        </xdr:cNvPicPr>
      </xdr:nvPicPr>
      <xdr:blipFill>
        <a:blip xmlns:r="http://schemas.openxmlformats.org/officeDocument/2006/relationships" r:embed="rId1" r:link="rId4"/>
        <a:stretch>
          <a:fillRect/>
        </a:stretch>
      </xdr:blipFill>
      <xdr:spPr>
        <a:xfrm>
          <a:off x="12525375" y="19183350"/>
          <a:ext cx="10160" cy="10160"/>
        </a:xfrm>
        <a:prstGeom prst="rect">
          <a:avLst/>
        </a:prstGeom>
        <a:noFill/>
        <a:ln w="9525">
          <a:noFill/>
        </a:ln>
      </xdr:spPr>
    </xdr:pic>
    <xdr:clientData/>
  </xdr:twoCellAnchor>
  <xdr:twoCellAnchor editAs="oneCell">
    <xdr:from>
      <xdr:col>3</xdr:col>
      <xdr:colOff>0</xdr:colOff>
      <xdr:row>284</xdr:row>
      <xdr:rowOff>0</xdr:rowOff>
    </xdr:from>
    <xdr:to>
      <xdr:col>3</xdr:col>
      <xdr:colOff>0</xdr:colOff>
      <xdr:row>284</xdr:row>
      <xdr:rowOff>10160</xdr:rowOff>
    </xdr:to>
    <xdr:pic>
      <xdr:nvPicPr>
        <xdr:cNvPr id="779" name="图片 778"/>
        <xdr:cNvPicPr>
          <a:picLocks noChangeAspect="1"/>
        </xdr:cNvPicPr>
      </xdr:nvPicPr>
      <xdr:blipFill>
        <a:blip xmlns:r="http://schemas.openxmlformats.org/officeDocument/2006/relationships" r:embed="rId1" r:link="rId4"/>
        <a:stretch>
          <a:fillRect/>
        </a:stretch>
      </xdr:blipFill>
      <xdr:spPr>
        <a:xfrm>
          <a:off x="1800225" y="54616350"/>
          <a:ext cx="0" cy="10160"/>
        </a:xfrm>
        <a:prstGeom prst="rect">
          <a:avLst/>
        </a:prstGeom>
        <a:noFill/>
        <a:ln w="9525">
          <a:noFill/>
        </a:ln>
      </xdr:spPr>
    </xdr:pic>
    <xdr:clientData/>
  </xdr:twoCellAnchor>
  <xdr:twoCellAnchor editAs="oneCell">
    <xdr:from>
      <xdr:col>8</xdr:col>
      <xdr:colOff>0</xdr:colOff>
      <xdr:row>89</xdr:row>
      <xdr:rowOff>0</xdr:rowOff>
    </xdr:from>
    <xdr:to>
      <xdr:col>8</xdr:col>
      <xdr:colOff>0</xdr:colOff>
      <xdr:row>89</xdr:row>
      <xdr:rowOff>10160</xdr:rowOff>
    </xdr:to>
    <xdr:pic>
      <xdr:nvPicPr>
        <xdr:cNvPr id="780" name="图片 779"/>
        <xdr:cNvPicPr>
          <a:picLocks noChangeAspect="1"/>
        </xdr:cNvPicPr>
      </xdr:nvPicPr>
      <xdr:blipFill>
        <a:blip xmlns:r="http://schemas.openxmlformats.org/officeDocument/2006/relationships" r:embed="rId1" r:link="rId4"/>
        <a:stretch>
          <a:fillRect/>
        </a:stretch>
      </xdr:blipFill>
      <xdr:spPr>
        <a:xfrm>
          <a:off x="10296525" y="17468850"/>
          <a:ext cx="0" cy="10160"/>
        </a:xfrm>
        <a:prstGeom prst="rect">
          <a:avLst/>
        </a:prstGeom>
        <a:noFill/>
        <a:ln w="9525">
          <a:noFill/>
        </a:ln>
      </xdr:spPr>
    </xdr:pic>
    <xdr:clientData/>
  </xdr:twoCellAnchor>
  <xdr:twoCellAnchor editAs="oneCell">
    <xdr:from>
      <xdr:col>3</xdr:col>
      <xdr:colOff>0</xdr:colOff>
      <xdr:row>307</xdr:row>
      <xdr:rowOff>0</xdr:rowOff>
    </xdr:from>
    <xdr:to>
      <xdr:col>3</xdr:col>
      <xdr:colOff>0</xdr:colOff>
      <xdr:row>307</xdr:row>
      <xdr:rowOff>10160</xdr:rowOff>
    </xdr:to>
    <xdr:pic>
      <xdr:nvPicPr>
        <xdr:cNvPr id="781" name="图片 780"/>
        <xdr:cNvPicPr>
          <a:picLocks noChangeAspect="1"/>
        </xdr:cNvPicPr>
      </xdr:nvPicPr>
      <xdr:blipFill>
        <a:blip xmlns:r="http://schemas.openxmlformats.org/officeDocument/2006/relationships" r:embed="rId1" r:link="rId4"/>
        <a:stretch>
          <a:fillRect/>
        </a:stretch>
      </xdr:blipFill>
      <xdr:spPr>
        <a:xfrm>
          <a:off x="1800225" y="58997850"/>
          <a:ext cx="0" cy="10160"/>
        </a:xfrm>
        <a:prstGeom prst="rect">
          <a:avLst/>
        </a:prstGeom>
        <a:noFill/>
        <a:ln w="9525">
          <a:noFill/>
        </a:ln>
      </xdr:spPr>
    </xdr:pic>
    <xdr:clientData/>
  </xdr:twoCellAnchor>
  <xdr:twoCellAnchor editAs="oneCell">
    <xdr:from>
      <xdr:col>4</xdr:col>
      <xdr:colOff>0</xdr:colOff>
      <xdr:row>307</xdr:row>
      <xdr:rowOff>0</xdr:rowOff>
    </xdr:from>
    <xdr:to>
      <xdr:col>4</xdr:col>
      <xdr:colOff>0</xdr:colOff>
      <xdr:row>307</xdr:row>
      <xdr:rowOff>10160</xdr:rowOff>
    </xdr:to>
    <xdr:pic>
      <xdr:nvPicPr>
        <xdr:cNvPr id="782" name="图片 781"/>
        <xdr:cNvPicPr>
          <a:picLocks noChangeAspect="1"/>
        </xdr:cNvPicPr>
      </xdr:nvPicPr>
      <xdr:blipFill>
        <a:blip xmlns:r="http://schemas.openxmlformats.org/officeDocument/2006/relationships" r:embed="rId1" r:link="rId4"/>
        <a:stretch>
          <a:fillRect/>
        </a:stretch>
      </xdr:blipFill>
      <xdr:spPr>
        <a:xfrm>
          <a:off x="2971800" y="58997850"/>
          <a:ext cx="0" cy="10160"/>
        </a:xfrm>
        <a:prstGeom prst="rect">
          <a:avLst/>
        </a:prstGeom>
        <a:noFill/>
        <a:ln w="9525">
          <a:noFill/>
        </a:ln>
      </xdr:spPr>
    </xdr:pic>
    <xdr:clientData/>
  </xdr:twoCellAnchor>
  <xdr:twoCellAnchor editAs="oneCell">
    <xdr:from>
      <xdr:col>5</xdr:col>
      <xdr:colOff>0</xdr:colOff>
      <xdr:row>350</xdr:row>
      <xdr:rowOff>0</xdr:rowOff>
    </xdr:from>
    <xdr:to>
      <xdr:col>5</xdr:col>
      <xdr:colOff>0</xdr:colOff>
      <xdr:row>350</xdr:row>
      <xdr:rowOff>10160</xdr:rowOff>
    </xdr:to>
    <xdr:pic>
      <xdr:nvPicPr>
        <xdr:cNvPr id="783" name="图片 782"/>
        <xdr:cNvPicPr>
          <a:picLocks noChangeAspect="1"/>
        </xdr:cNvPicPr>
      </xdr:nvPicPr>
      <xdr:blipFill>
        <a:blip xmlns:r="http://schemas.openxmlformats.org/officeDocument/2006/relationships" r:embed="rId1" r:link="rId4"/>
        <a:stretch>
          <a:fillRect/>
        </a:stretch>
      </xdr:blipFill>
      <xdr:spPr>
        <a:xfrm>
          <a:off x="6019800" y="67189350"/>
          <a:ext cx="0" cy="10160"/>
        </a:xfrm>
        <a:prstGeom prst="rect">
          <a:avLst/>
        </a:prstGeom>
        <a:noFill/>
        <a:ln w="9525">
          <a:noFill/>
        </a:ln>
      </xdr:spPr>
    </xdr:pic>
    <xdr:clientData/>
  </xdr:twoCellAnchor>
  <xdr:twoCellAnchor editAs="oneCell">
    <xdr:from>
      <xdr:col>7</xdr:col>
      <xdr:colOff>0</xdr:colOff>
      <xdr:row>350</xdr:row>
      <xdr:rowOff>0</xdr:rowOff>
    </xdr:from>
    <xdr:to>
      <xdr:col>7</xdr:col>
      <xdr:colOff>0</xdr:colOff>
      <xdr:row>350</xdr:row>
      <xdr:rowOff>10160</xdr:rowOff>
    </xdr:to>
    <xdr:pic>
      <xdr:nvPicPr>
        <xdr:cNvPr id="784" name="图片 783"/>
        <xdr:cNvPicPr>
          <a:picLocks noChangeAspect="1"/>
        </xdr:cNvPicPr>
      </xdr:nvPicPr>
      <xdr:blipFill>
        <a:blip xmlns:r="http://schemas.openxmlformats.org/officeDocument/2006/relationships" r:embed="rId1" r:link="rId4"/>
        <a:stretch>
          <a:fillRect/>
        </a:stretch>
      </xdr:blipFill>
      <xdr:spPr>
        <a:xfrm>
          <a:off x="9582150" y="67189350"/>
          <a:ext cx="0" cy="10160"/>
        </a:xfrm>
        <a:prstGeom prst="rect">
          <a:avLst/>
        </a:prstGeom>
        <a:noFill/>
        <a:ln w="9525">
          <a:noFill/>
        </a:ln>
      </xdr:spPr>
    </xdr:pic>
    <xdr:clientData/>
  </xdr:twoCellAnchor>
  <xdr:twoCellAnchor editAs="oneCell">
    <xdr:from>
      <xdr:col>4</xdr:col>
      <xdr:colOff>0</xdr:colOff>
      <xdr:row>308</xdr:row>
      <xdr:rowOff>0</xdr:rowOff>
    </xdr:from>
    <xdr:to>
      <xdr:col>4</xdr:col>
      <xdr:colOff>0</xdr:colOff>
      <xdr:row>308</xdr:row>
      <xdr:rowOff>10160</xdr:rowOff>
    </xdr:to>
    <xdr:pic>
      <xdr:nvPicPr>
        <xdr:cNvPr id="785" name="图片 784"/>
        <xdr:cNvPicPr>
          <a:picLocks noChangeAspect="1"/>
        </xdr:cNvPicPr>
      </xdr:nvPicPr>
      <xdr:blipFill>
        <a:blip xmlns:r="http://schemas.openxmlformats.org/officeDocument/2006/relationships" r:embed="rId1" r:link="rId4"/>
        <a:stretch>
          <a:fillRect/>
        </a:stretch>
      </xdr:blipFill>
      <xdr:spPr>
        <a:xfrm>
          <a:off x="2971800" y="59188350"/>
          <a:ext cx="0" cy="10160"/>
        </a:xfrm>
        <a:prstGeom prst="rect">
          <a:avLst/>
        </a:prstGeom>
        <a:noFill/>
        <a:ln w="9525">
          <a:noFill/>
        </a:ln>
      </xdr:spPr>
    </xdr:pic>
    <xdr:clientData/>
  </xdr:twoCellAnchor>
  <xdr:twoCellAnchor editAs="oneCell">
    <xdr:from>
      <xdr:col>8</xdr:col>
      <xdr:colOff>0</xdr:colOff>
      <xdr:row>350</xdr:row>
      <xdr:rowOff>0</xdr:rowOff>
    </xdr:from>
    <xdr:to>
      <xdr:col>8</xdr:col>
      <xdr:colOff>0</xdr:colOff>
      <xdr:row>350</xdr:row>
      <xdr:rowOff>10160</xdr:rowOff>
    </xdr:to>
    <xdr:pic>
      <xdr:nvPicPr>
        <xdr:cNvPr id="786" name="图片 785"/>
        <xdr:cNvPicPr>
          <a:picLocks noChangeAspect="1"/>
        </xdr:cNvPicPr>
      </xdr:nvPicPr>
      <xdr:blipFill>
        <a:blip xmlns:r="http://schemas.openxmlformats.org/officeDocument/2006/relationships" r:embed="rId1" r:link="rId4"/>
        <a:stretch>
          <a:fillRect/>
        </a:stretch>
      </xdr:blipFill>
      <xdr:spPr>
        <a:xfrm>
          <a:off x="10296525" y="67189350"/>
          <a:ext cx="0" cy="10160"/>
        </a:xfrm>
        <a:prstGeom prst="rect">
          <a:avLst/>
        </a:prstGeom>
        <a:noFill/>
        <a:ln w="9525">
          <a:noFill/>
        </a:ln>
      </xdr:spPr>
    </xdr:pic>
    <xdr:clientData/>
  </xdr:twoCellAnchor>
  <xdr:twoCellAnchor editAs="oneCell">
    <xdr:from>
      <xdr:col>8</xdr:col>
      <xdr:colOff>0</xdr:colOff>
      <xdr:row>350</xdr:row>
      <xdr:rowOff>0</xdr:rowOff>
    </xdr:from>
    <xdr:to>
      <xdr:col>8</xdr:col>
      <xdr:colOff>0</xdr:colOff>
      <xdr:row>350</xdr:row>
      <xdr:rowOff>10160</xdr:rowOff>
    </xdr:to>
    <xdr:pic>
      <xdr:nvPicPr>
        <xdr:cNvPr id="787" name="图片 786"/>
        <xdr:cNvPicPr>
          <a:picLocks noChangeAspect="1"/>
        </xdr:cNvPicPr>
      </xdr:nvPicPr>
      <xdr:blipFill>
        <a:blip xmlns:r="http://schemas.openxmlformats.org/officeDocument/2006/relationships" r:embed="rId1" r:link="rId4"/>
        <a:stretch>
          <a:fillRect/>
        </a:stretch>
      </xdr:blipFill>
      <xdr:spPr>
        <a:xfrm>
          <a:off x="10296525" y="67189350"/>
          <a:ext cx="0" cy="10160"/>
        </a:xfrm>
        <a:prstGeom prst="rect">
          <a:avLst/>
        </a:prstGeom>
        <a:noFill/>
        <a:ln w="9525">
          <a:noFill/>
        </a:ln>
      </xdr:spPr>
    </xdr:pic>
    <xdr:clientData/>
  </xdr:twoCellAnchor>
  <xdr:twoCellAnchor editAs="oneCell">
    <xdr:from>
      <xdr:col>8</xdr:col>
      <xdr:colOff>0</xdr:colOff>
      <xdr:row>351</xdr:row>
      <xdr:rowOff>0</xdr:rowOff>
    </xdr:from>
    <xdr:to>
      <xdr:col>8</xdr:col>
      <xdr:colOff>0</xdr:colOff>
      <xdr:row>351</xdr:row>
      <xdr:rowOff>10160</xdr:rowOff>
    </xdr:to>
    <xdr:pic>
      <xdr:nvPicPr>
        <xdr:cNvPr id="788" name="图片 787"/>
        <xdr:cNvPicPr>
          <a:picLocks noChangeAspect="1"/>
        </xdr:cNvPicPr>
      </xdr:nvPicPr>
      <xdr:blipFill>
        <a:blip xmlns:r="http://schemas.openxmlformats.org/officeDocument/2006/relationships" r:embed="rId1" r:link="rId4"/>
        <a:stretch>
          <a:fillRect/>
        </a:stretch>
      </xdr:blipFill>
      <xdr:spPr>
        <a:xfrm>
          <a:off x="10296525" y="67379850"/>
          <a:ext cx="0" cy="10160"/>
        </a:xfrm>
        <a:prstGeom prst="rect">
          <a:avLst/>
        </a:prstGeom>
        <a:noFill/>
        <a:ln w="9525">
          <a:noFill/>
        </a:ln>
      </xdr:spPr>
    </xdr:pic>
    <xdr:clientData/>
  </xdr:twoCellAnchor>
  <xdr:twoCellAnchor editAs="oneCell">
    <xdr:from>
      <xdr:col>6</xdr:col>
      <xdr:colOff>0</xdr:colOff>
      <xdr:row>352</xdr:row>
      <xdr:rowOff>0</xdr:rowOff>
    </xdr:from>
    <xdr:to>
      <xdr:col>6</xdr:col>
      <xdr:colOff>0</xdr:colOff>
      <xdr:row>352</xdr:row>
      <xdr:rowOff>10160</xdr:rowOff>
    </xdr:to>
    <xdr:pic>
      <xdr:nvPicPr>
        <xdr:cNvPr id="789" name="图片 788"/>
        <xdr:cNvPicPr>
          <a:picLocks noChangeAspect="1"/>
        </xdr:cNvPicPr>
      </xdr:nvPicPr>
      <xdr:blipFill>
        <a:blip xmlns:r="http://schemas.openxmlformats.org/officeDocument/2006/relationships" r:embed="rId1" r:link="rId4"/>
        <a:stretch>
          <a:fillRect/>
        </a:stretch>
      </xdr:blipFill>
      <xdr:spPr>
        <a:xfrm>
          <a:off x="7467600" y="67570350"/>
          <a:ext cx="0" cy="10160"/>
        </a:xfrm>
        <a:prstGeom prst="rect">
          <a:avLst/>
        </a:prstGeom>
        <a:noFill/>
        <a:ln w="9525">
          <a:noFill/>
        </a:ln>
      </xdr:spPr>
    </xdr:pic>
    <xdr:clientData/>
  </xdr:twoCellAnchor>
  <xdr:twoCellAnchor editAs="oneCell">
    <xdr:from>
      <xdr:col>11</xdr:col>
      <xdr:colOff>0</xdr:colOff>
      <xdr:row>351</xdr:row>
      <xdr:rowOff>0</xdr:rowOff>
    </xdr:from>
    <xdr:to>
      <xdr:col>11</xdr:col>
      <xdr:colOff>10160</xdr:colOff>
      <xdr:row>351</xdr:row>
      <xdr:rowOff>10160</xdr:rowOff>
    </xdr:to>
    <xdr:pic>
      <xdr:nvPicPr>
        <xdr:cNvPr id="790" name="图片 789"/>
        <xdr:cNvPicPr>
          <a:picLocks noChangeAspect="1"/>
        </xdr:cNvPicPr>
      </xdr:nvPicPr>
      <xdr:blipFill>
        <a:blip xmlns:r="http://schemas.openxmlformats.org/officeDocument/2006/relationships" r:embed="rId1" r:link="rId4"/>
        <a:stretch>
          <a:fillRect/>
        </a:stretch>
      </xdr:blipFill>
      <xdr:spPr>
        <a:xfrm>
          <a:off x="12525375" y="67379850"/>
          <a:ext cx="10160" cy="10160"/>
        </a:xfrm>
        <a:prstGeom prst="rect">
          <a:avLst/>
        </a:prstGeom>
        <a:noFill/>
        <a:ln w="9525">
          <a:noFill/>
        </a:ln>
      </xdr:spPr>
    </xdr:pic>
    <xdr:clientData/>
  </xdr:twoCellAnchor>
  <xdr:twoCellAnchor editAs="oneCell">
    <xdr:from>
      <xdr:col>8</xdr:col>
      <xdr:colOff>0</xdr:colOff>
      <xdr:row>352</xdr:row>
      <xdr:rowOff>0</xdr:rowOff>
    </xdr:from>
    <xdr:to>
      <xdr:col>8</xdr:col>
      <xdr:colOff>0</xdr:colOff>
      <xdr:row>352</xdr:row>
      <xdr:rowOff>10160</xdr:rowOff>
    </xdr:to>
    <xdr:pic>
      <xdr:nvPicPr>
        <xdr:cNvPr id="791" name="图片 790"/>
        <xdr:cNvPicPr>
          <a:picLocks noChangeAspect="1"/>
        </xdr:cNvPicPr>
      </xdr:nvPicPr>
      <xdr:blipFill>
        <a:blip xmlns:r="http://schemas.openxmlformats.org/officeDocument/2006/relationships" r:embed="rId1" r:link="rId4"/>
        <a:stretch>
          <a:fillRect/>
        </a:stretch>
      </xdr:blipFill>
      <xdr:spPr>
        <a:xfrm>
          <a:off x="10296525" y="67570350"/>
          <a:ext cx="0" cy="10160"/>
        </a:xfrm>
        <a:prstGeom prst="rect">
          <a:avLst/>
        </a:prstGeom>
        <a:noFill/>
        <a:ln w="9525">
          <a:noFill/>
        </a:ln>
      </xdr:spPr>
    </xdr:pic>
    <xdr:clientData/>
  </xdr:twoCellAnchor>
  <xdr:twoCellAnchor editAs="oneCell">
    <xdr:from>
      <xdr:col>8</xdr:col>
      <xdr:colOff>0</xdr:colOff>
      <xdr:row>352</xdr:row>
      <xdr:rowOff>0</xdr:rowOff>
    </xdr:from>
    <xdr:to>
      <xdr:col>8</xdr:col>
      <xdr:colOff>0</xdr:colOff>
      <xdr:row>352</xdr:row>
      <xdr:rowOff>10160</xdr:rowOff>
    </xdr:to>
    <xdr:pic>
      <xdr:nvPicPr>
        <xdr:cNvPr id="792" name="图片 791"/>
        <xdr:cNvPicPr>
          <a:picLocks noChangeAspect="1"/>
        </xdr:cNvPicPr>
      </xdr:nvPicPr>
      <xdr:blipFill>
        <a:blip xmlns:r="http://schemas.openxmlformats.org/officeDocument/2006/relationships" r:embed="rId1" r:link="rId4"/>
        <a:stretch>
          <a:fillRect/>
        </a:stretch>
      </xdr:blipFill>
      <xdr:spPr>
        <a:xfrm>
          <a:off x="10296525" y="67570350"/>
          <a:ext cx="0" cy="10160"/>
        </a:xfrm>
        <a:prstGeom prst="rect">
          <a:avLst/>
        </a:prstGeom>
        <a:noFill/>
        <a:ln w="9525">
          <a:noFill/>
        </a:ln>
      </xdr:spPr>
    </xdr:pic>
    <xdr:clientData/>
  </xdr:twoCellAnchor>
  <xdr:twoCellAnchor editAs="oneCell">
    <xdr:from>
      <xdr:col>4</xdr:col>
      <xdr:colOff>0</xdr:colOff>
      <xdr:row>309</xdr:row>
      <xdr:rowOff>0</xdr:rowOff>
    </xdr:from>
    <xdr:to>
      <xdr:col>4</xdr:col>
      <xdr:colOff>0</xdr:colOff>
      <xdr:row>309</xdr:row>
      <xdr:rowOff>10160</xdr:rowOff>
    </xdr:to>
    <xdr:pic>
      <xdr:nvPicPr>
        <xdr:cNvPr id="793" name="图片 792"/>
        <xdr:cNvPicPr>
          <a:picLocks noChangeAspect="1"/>
        </xdr:cNvPicPr>
      </xdr:nvPicPr>
      <xdr:blipFill>
        <a:blip xmlns:r="http://schemas.openxmlformats.org/officeDocument/2006/relationships" r:embed="rId1" r:link="rId4"/>
        <a:stretch>
          <a:fillRect/>
        </a:stretch>
      </xdr:blipFill>
      <xdr:spPr>
        <a:xfrm>
          <a:off x="2971800" y="59378850"/>
          <a:ext cx="0" cy="10160"/>
        </a:xfrm>
        <a:prstGeom prst="rect">
          <a:avLst/>
        </a:prstGeom>
        <a:noFill/>
        <a:ln w="9525">
          <a:noFill/>
        </a:ln>
      </xdr:spPr>
    </xdr:pic>
    <xdr:clientData/>
  </xdr:twoCellAnchor>
  <xdr:twoCellAnchor editAs="oneCell">
    <xdr:from>
      <xdr:col>6</xdr:col>
      <xdr:colOff>0</xdr:colOff>
      <xdr:row>355</xdr:row>
      <xdr:rowOff>0</xdr:rowOff>
    </xdr:from>
    <xdr:to>
      <xdr:col>6</xdr:col>
      <xdr:colOff>0</xdr:colOff>
      <xdr:row>355</xdr:row>
      <xdr:rowOff>10160</xdr:rowOff>
    </xdr:to>
    <xdr:pic>
      <xdr:nvPicPr>
        <xdr:cNvPr id="794" name="图片 793"/>
        <xdr:cNvPicPr>
          <a:picLocks noChangeAspect="1"/>
        </xdr:cNvPicPr>
      </xdr:nvPicPr>
      <xdr:blipFill>
        <a:blip xmlns:r="http://schemas.openxmlformats.org/officeDocument/2006/relationships" r:embed="rId1" r:link="rId4"/>
        <a:stretch>
          <a:fillRect/>
        </a:stretch>
      </xdr:blipFill>
      <xdr:spPr>
        <a:xfrm>
          <a:off x="7467600" y="68141850"/>
          <a:ext cx="0" cy="10160"/>
        </a:xfrm>
        <a:prstGeom prst="rect">
          <a:avLst/>
        </a:prstGeom>
        <a:noFill/>
        <a:ln w="9525">
          <a:noFill/>
        </a:ln>
      </xdr:spPr>
    </xdr:pic>
    <xdr:clientData/>
  </xdr:twoCellAnchor>
  <xdr:twoCellAnchor editAs="oneCell">
    <xdr:from>
      <xdr:col>3</xdr:col>
      <xdr:colOff>0</xdr:colOff>
      <xdr:row>329</xdr:row>
      <xdr:rowOff>0</xdr:rowOff>
    </xdr:from>
    <xdr:to>
      <xdr:col>3</xdr:col>
      <xdr:colOff>0</xdr:colOff>
      <xdr:row>329</xdr:row>
      <xdr:rowOff>10160</xdr:rowOff>
    </xdr:to>
    <xdr:pic>
      <xdr:nvPicPr>
        <xdr:cNvPr id="795" name="图片 794"/>
        <xdr:cNvPicPr>
          <a:picLocks noChangeAspect="1"/>
        </xdr:cNvPicPr>
      </xdr:nvPicPr>
      <xdr:blipFill>
        <a:blip xmlns:r="http://schemas.openxmlformats.org/officeDocument/2006/relationships" r:embed="rId1" r:link="rId4"/>
        <a:stretch>
          <a:fillRect/>
        </a:stretch>
      </xdr:blipFill>
      <xdr:spPr>
        <a:xfrm>
          <a:off x="1800225" y="63188850"/>
          <a:ext cx="0" cy="10160"/>
        </a:xfrm>
        <a:prstGeom prst="rect">
          <a:avLst/>
        </a:prstGeom>
        <a:noFill/>
        <a:ln w="9525">
          <a:noFill/>
        </a:ln>
      </xdr:spPr>
    </xdr:pic>
    <xdr:clientData/>
  </xdr:twoCellAnchor>
  <xdr:twoCellAnchor editAs="oneCell">
    <xdr:from>
      <xdr:col>8</xdr:col>
      <xdr:colOff>0</xdr:colOff>
      <xdr:row>997</xdr:row>
      <xdr:rowOff>0</xdr:rowOff>
    </xdr:from>
    <xdr:to>
      <xdr:col>8</xdr:col>
      <xdr:colOff>0</xdr:colOff>
      <xdr:row>997</xdr:row>
      <xdr:rowOff>10160</xdr:rowOff>
    </xdr:to>
    <xdr:pic>
      <xdr:nvPicPr>
        <xdr:cNvPr id="796" name="图片 795"/>
        <xdr:cNvPicPr>
          <a:picLocks noChangeAspect="1"/>
        </xdr:cNvPicPr>
      </xdr:nvPicPr>
      <xdr:blipFill>
        <a:blip xmlns:r="http://schemas.openxmlformats.org/officeDocument/2006/relationships" r:embed="rId1" r:link="rId4"/>
        <a:stretch>
          <a:fillRect/>
        </a:stretch>
      </xdr:blipFill>
      <xdr:spPr>
        <a:xfrm>
          <a:off x="10296525" y="190442850"/>
          <a:ext cx="0" cy="10160"/>
        </a:xfrm>
        <a:prstGeom prst="rect">
          <a:avLst/>
        </a:prstGeom>
        <a:noFill/>
        <a:ln w="9525">
          <a:noFill/>
        </a:ln>
      </xdr:spPr>
    </xdr:pic>
    <xdr:clientData/>
  </xdr:twoCellAnchor>
  <xdr:twoCellAnchor editAs="oneCell">
    <xdr:from>
      <xdr:col>6</xdr:col>
      <xdr:colOff>0</xdr:colOff>
      <xdr:row>376</xdr:row>
      <xdr:rowOff>0</xdr:rowOff>
    </xdr:from>
    <xdr:to>
      <xdr:col>6</xdr:col>
      <xdr:colOff>0</xdr:colOff>
      <xdr:row>376</xdr:row>
      <xdr:rowOff>10160</xdr:rowOff>
    </xdr:to>
    <xdr:pic>
      <xdr:nvPicPr>
        <xdr:cNvPr id="797" name="图片 796"/>
        <xdr:cNvPicPr>
          <a:picLocks noChangeAspect="1"/>
        </xdr:cNvPicPr>
      </xdr:nvPicPr>
      <xdr:blipFill>
        <a:blip xmlns:r="http://schemas.openxmlformats.org/officeDocument/2006/relationships" r:embed="rId1" r:link="rId4"/>
        <a:stretch>
          <a:fillRect/>
        </a:stretch>
      </xdr:blipFill>
      <xdr:spPr>
        <a:xfrm>
          <a:off x="7467600" y="72142350"/>
          <a:ext cx="0" cy="10160"/>
        </a:xfrm>
        <a:prstGeom prst="rect">
          <a:avLst/>
        </a:prstGeom>
        <a:noFill/>
        <a:ln w="9525">
          <a:noFill/>
        </a:ln>
      </xdr:spPr>
    </xdr:pic>
    <xdr:clientData/>
  </xdr:twoCellAnchor>
  <xdr:twoCellAnchor editAs="oneCell">
    <xdr:from>
      <xdr:col>3</xdr:col>
      <xdr:colOff>0</xdr:colOff>
      <xdr:row>336</xdr:row>
      <xdr:rowOff>0</xdr:rowOff>
    </xdr:from>
    <xdr:to>
      <xdr:col>3</xdr:col>
      <xdr:colOff>0</xdr:colOff>
      <xdr:row>336</xdr:row>
      <xdr:rowOff>10160</xdr:rowOff>
    </xdr:to>
    <xdr:pic>
      <xdr:nvPicPr>
        <xdr:cNvPr id="798" name="图片 797"/>
        <xdr:cNvPicPr>
          <a:picLocks noChangeAspect="1"/>
        </xdr:cNvPicPr>
      </xdr:nvPicPr>
      <xdr:blipFill>
        <a:blip xmlns:r="http://schemas.openxmlformats.org/officeDocument/2006/relationships" r:embed="rId1" r:link="rId4"/>
        <a:stretch>
          <a:fillRect/>
        </a:stretch>
      </xdr:blipFill>
      <xdr:spPr>
        <a:xfrm>
          <a:off x="1800225" y="64522350"/>
          <a:ext cx="0" cy="10160"/>
        </a:xfrm>
        <a:prstGeom prst="rect">
          <a:avLst/>
        </a:prstGeom>
        <a:noFill/>
        <a:ln w="9525">
          <a:noFill/>
        </a:ln>
      </xdr:spPr>
    </xdr:pic>
    <xdr:clientData/>
  </xdr:twoCellAnchor>
  <xdr:twoCellAnchor editAs="oneCell">
    <xdr:from>
      <xdr:col>3</xdr:col>
      <xdr:colOff>0</xdr:colOff>
      <xdr:row>337</xdr:row>
      <xdr:rowOff>0</xdr:rowOff>
    </xdr:from>
    <xdr:to>
      <xdr:col>3</xdr:col>
      <xdr:colOff>0</xdr:colOff>
      <xdr:row>337</xdr:row>
      <xdr:rowOff>10160</xdr:rowOff>
    </xdr:to>
    <xdr:pic>
      <xdr:nvPicPr>
        <xdr:cNvPr id="799" name="图片 798"/>
        <xdr:cNvPicPr>
          <a:picLocks noChangeAspect="1"/>
        </xdr:cNvPicPr>
      </xdr:nvPicPr>
      <xdr:blipFill>
        <a:blip xmlns:r="http://schemas.openxmlformats.org/officeDocument/2006/relationships" r:embed="rId1" r:link="rId4"/>
        <a:stretch>
          <a:fillRect/>
        </a:stretch>
      </xdr:blipFill>
      <xdr:spPr>
        <a:xfrm>
          <a:off x="1800225" y="64712850"/>
          <a:ext cx="0" cy="10160"/>
        </a:xfrm>
        <a:prstGeom prst="rect">
          <a:avLst/>
        </a:prstGeom>
        <a:noFill/>
        <a:ln w="9525">
          <a:noFill/>
        </a:ln>
      </xdr:spPr>
    </xdr:pic>
    <xdr:clientData/>
  </xdr:twoCellAnchor>
  <xdr:twoCellAnchor editAs="oneCell">
    <xdr:from>
      <xdr:col>3</xdr:col>
      <xdr:colOff>0</xdr:colOff>
      <xdr:row>337</xdr:row>
      <xdr:rowOff>0</xdr:rowOff>
    </xdr:from>
    <xdr:to>
      <xdr:col>3</xdr:col>
      <xdr:colOff>0</xdr:colOff>
      <xdr:row>337</xdr:row>
      <xdr:rowOff>10160</xdr:rowOff>
    </xdr:to>
    <xdr:pic>
      <xdr:nvPicPr>
        <xdr:cNvPr id="800" name="图片 799"/>
        <xdr:cNvPicPr>
          <a:picLocks noChangeAspect="1"/>
        </xdr:cNvPicPr>
      </xdr:nvPicPr>
      <xdr:blipFill>
        <a:blip xmlns:r="http://schemas.openxmlformats.org/officeDocument/2006/relationships" r:embed="rId1" r:link="rId4"/>
        <a:stretch>
          <a:fillRect/>
        </a:stretch>
      </xdr:blipFill>
      <xdr:spPr>
        <a:xfrm>
          <a:off x="1800225" y="64712850"/>
          <a:ext cx="0" cy="10160"/>
        </a:xfrm>
        <a:prstGeom prst="rect">
          <a:avLst/>
        </a:prstGeom>
        <a:noFill/>
        <a:ln w="9525">
          <a:noFill/>
        </a:ln>
      </xdr:spPr>
    </xdr:pic>
    <xdr:clientData/>
  </xdr:twoCellAnchor>
  <xdr:twoCellAnchor editAs="oneCell">
    <xdr:from>
      <xdr:col>3</xdr:col>
      <xdr:colOff>0</xdr:colOff>
      <xdr:row>338</xdr:row>
      <xdr:rowOff>0</xdr:rowOff>
    </xdr:from>
    <xdr:to>
      <xdr:col>3</xdr:col>
      <xdr:colOff>0</xdr:colOff>
      <xdr:row>338</xdr:row>
      <xdr:rowOff>10160</xdr:rowOff>
    </xdr:to>
    <xdr:pic>
      <xdr:nvPicPr>
        <xdr:cNvPr id="801" name="图片 800"/>
        <xdr:cNvPicPr>
          <a:picLocks noChangeAspect="1"/>
        </xdr:cNvPicPr>
      </xdr:nvPicPr>
      <xdr:blipFill>
        <a:blip xmlns:r="http://schemas.openxmlformats.org/officeDocument/2006/relationships" r:embed="rId1" r:link="rId4"/>
        <a:stretch>
          <a:fillRect/>
        </a:stretch>
      </xdr:blipFill>
      <xdr:spPr>
        <a:xfrm>
          <a:off x="1800225" y="64903350"/>
          <a:ext cx="0" cy="10160"/>
        </a:xfrm>
        <a:prstGeom prst="rect">
          <a:avLst/>
        </a:prstGeom>
        <a:noFill/>
        <a:ln w="9525">
          <a:noFill/>
        </a:ln>
      </xdr:spPr>
    </xdr:pic>
    <xdr:clientData/>
  </xdr:twoCellAnchor>
  <xdr:twoCellAnchor editAs="oneCell">
    <xdr:from>
      <xdr:col>3</xdr:col>
      <xdr:colOff>0</xdr:colOff>
      <xdr:row>339</xdr:row>
      <xdr:rowOff>0</xdr:rowOff>
    </xdr:from>
    <xdr:to>
      <xdr:col>3</xdr:col>
      <xdr:colOff>0</xdr:colOff>
      <xdr:row>339</xdr:row>
      <xdr:rowOff>10160</xdr:rowOff>
    </xdr:to>
    <xdr:pic>
      <xdr:nvPicPr>
        <xdr:cNvPr id="802" name="图片 801"/>
        <xdr:cNvPicPr>
          <a:picLocks noChangeAspect="1"/>
        </xdr:cNvPicPr>
      </xdr:nvPicPr>
      <xdr:blipFill>
        <a:blip xmlns:r="http://schemas.openxmlformats.org/officeDocument/2006/relationships" r:embed="rId1" r:link="rId4"/>
        <a:stretch>
          <a:fillRect/>
        </a:stretch>
      </xdr:blipFill>
      <xdr:spPr>
        <a:xfrm>
          <a:off x="1800225" y="65093850"/>
          <a:ext cx="0" cy="10160"/>
        </a:xfrm>
        <a:prstGeom prst="rect">
          <a:avLst/>
        </a:prstGeom>
        <a:noFill/>
        <a:ln w="9525">
          <a:noFill/>
        </a:ln>
      </xdr:spPr>
    </xdr:pic>
    <xdr:clientData/>
  </xdr:twoCellAnchor>
  <xdr:twoCellAnchor editAs="oneCell">
    <xdr:from>
      <xdr:col>11</xdr:col>
      <xdr:colOff>0</xdr:colOff>
      <xdr:row>381</xdr:row>
      <xdr:rowOff>0</xdr:rowOff>
    </xdr:from>
    <xdr:to>
      <xdr:col>11</xdr:col>
      <xdr:colOff>10160</xdr:colOff>
      <xdr:row>381</xdr:row>
      <xdr:rowOff>10160</xdr:rowOff>
    </xdr:to>
    <xdr:pic>
      <xdr:nvPicPr>
        <xdr:cNvPr id="803" name="图片 802"/>
        <xdr:cNvPicPr>
          <a:picLocks noChangeAspect="1"/>
        </xdr:cNvPicPr>
      </xdr:nvPicPr>
      <xdr:blipFill>
        <a:blip xmlns:r="http://schemas.openxmlformats.org/officeDocument/2006/relationships" r:embed="rId1" r:link="rId4"/>
        <a:stretch>
          <a:fillRect/>
        </a:stretch>
      </xdr:blipFill>
      <xdr:spPr>
        <a:xfrm>
          <a:off x="12525375" y="73094850"/>
          <a:ext cx="10160" cy="10160"/>
        </a:xfrm>
        <a:prstGeom prst="rect">
          <a:avLst/>
        </a:prstGeom>
        <a:noFill/>
        <a:ln w="9525">
          <a:noFill/>
        </a:ln>
      </xdr:spPr>
    </xdr:pic>
    <xdr:clientData/>
  </xdr:twoCellAnchor>
  <xdr:twoCellAnchor editAs="oneCell">
    <xdr:from>
      <xdr:col>6</xdr:col>
      <xdr:colOff>0</xdr:colOff>
      <xdr:row>381</xdr:row>
      <xdr:rowOff>0</xdr:rowOff>
    </xdr:from>
    <xdr:to>
      <xdr:col>6</xdr:col>
      <xdr:colOff>0</xdr:colOff>
      <xdr:row>381</xdr:row>
      <xdr:rowOff>10160</xdr:rowOff>
    </xdr:to>
    <xdr:pic>
      <xdr:nvPicPr>
        <xdr:cNvPr id="804" name="图片 803"/>
        <xdr:cNvPicPr>
          <a:picLocks noChangeAspect="1"/>
        </xdr:cNvPicPr>
      </xdr:nvPicPr>
      <xdr:blipFill>
        <a:blip xmlns:r="http://schemas.openxmlformats.org/officeDocument/2006/relationships" r:embed="rId1" r:link="rId4"/>
        <a:stretch>
          <a:fillRect/>
        </a:stretch>
      </xdr:blipFill>
      <xdr:spPr>
        <a:xfrm>
          <a:off x="7467600" y="73094850"/>
          <a:ext cx="0" cy="10160"/>
        </a:xfrm>
        <a:prstGeom prst="rect">
          <a:avLst/>
        </a:prstGeom>
        <a:noFill/>
        <a:ln w="9525">
          <a:noFill/>
        </a:ln>
      </xdr:spPr>
    </xdr:pic>
    <xdr:clientData/>
  </xdr:twoCellAnchor>
  <xdr:twoCellAnchor editAs="oneCell">
    <xdr:from>
      <xdr:col>3</xdr:col>
      <xdr:colOff>0</xdr:colOff>
      <xdr:row>340</xdr:row>
      <xdr:rowOff>0</xdr:rowOff>
    </xdr:from>
    <xdr:to>
      <xdr:col>3</xdr:col>
      <xdr:colOff>0</xdr:colOff>
      <xdr:row>340</xdr:row>
      <xdr:rowOff>10160</xdr:rowOff>
    </xdr:to>
    <xdr:pic>
      <xdr:nvPicPr>
        <xdr:cNvPr id="805" name="图片 804"/>
        <xdr:cNvPicPr>
          <a:picLocks noChangeAspect="1"/>
        </xdr:cNvPicPr>
      </xdr:nvPicPr>
      <xdr:blipFill>
        <a:blip xmlns:r="http://schemas.openxmlformats.org/officeDocument/2006/relationships" r:embed="rId1" r:link="rId4"/>
        <a:stretch>
          <a:fillRect/>
        </a:stretch>
      </xdr:blipFill>
      <xdr:spPr>
        <a:xfrm>
          <a:off x="1800225" y="65284350"/>
          <a:ext cx="0" cy="10160"/>
        </a:xfrm>
        <a:prstGeom prst="rect">
          <a:avLst/>
        </a:prstGeom>
        <a:noFill/>
        <a:ln w="9525">
          <a:noFill/>
        </a:ln>
      </xdr:spPr>
    </xdr:pic>
    <xdr:clientData/>
  </xdr:twoCellAnchor>
  <xdr:twoCellAnchor editAs="oneCell">
    <xdr:from>
      <xdr:col>3</xdr:col>
      <xdr:colOff>0</xdr:colOff>
      <xdr:row>349</xdr:row>
      <xdr:rowOff>0</xdr:rowOff>
    </xdr:from>
    <xdr:to>
      <xdr:col>3</xdr:col>
      <xdr:colOff>0</xdr:colOff>
      <xdr:row>349</xdr:row>
      <xdr:rowOff>10160</xdr:rowOff>
    </xdr:to>
    <xdr:pic>
      <xdr:nvPicPr>
        <xdr:cNvPr id="806" name="图片 805"/>
        <xdr:cNvPicPr>
          <a:picLocks noChangeAspect="1"/>
        </xdr:cNvPicPr>
      </xdr:nvPicPr>
      <xdr:blipFill>
        <a:blip xmlns:r="http://schemas.openxmlformats.org/officeDocument/2006/relationships" r:embed="rId1" r:link="rId4"/>
        <a:stretch>
          <a:fillRect/>
        </a:stretch>
      </xdr:blipFill>
      <xdr:spPr>
        <a:xfrm>
          <a:off x="1800225" y="66998850"/>
          <a:ext cx="0" cy="10160"/>
        </a:xfrm>
        <a:prstGeom prst="rect">
          <a:avLst/>
        </a:prstGeom>
        <a:noFill/>
        <a:ln w="9525">
          <a:noFill/>
        </a:ln>
      </xdr:spPr>
    </xdr:pic>
    <xdr:clientData/>
  </xdr:twoCellAnchor>
  <xdr:twoCellAnchor editAs="oneCell">
    <xdr:from>
      <xdr:col>11</xdr:col>
      <xdr:colOff>0</xdr:colOff>
      <xdr:row>392</xdr:row>
      <xdr:rowOff>0</xdr:rowOff>
    </xdr:from>
    <xdr:to>
      <xdr:col>11</xdr:col>
      <xdr:colOff>10160</xdr:colOff>
      <xdr:row>392</xdr:row>
      <xdr:rowOff>10160</xdr:rowOff>
    </xdr:to>
    <xdr:pic>
      <xdr:nvPicPr>
        <xdr:cNvPr id="807" name="图片 806"/>
        <xdr:cNvPicPr>
          <a:picLocks noChangeAspect="1"/>
        </xdr:cNvPicPr>
      </xdr:nvPicPr>
      <xdr:blipFill>
        <a:blip xmlns:r="http://schemas.openxmlformats.org/officeDocument/2006/relationships" r:embed="rId1" r:link="rId4"/>
        <a:stretch>
          <a:fillRect/>
        </a:stretch>
      </xdr:blipFill>
      <xdr:spPr>
        <a:xfrm>
          <a:off x="12525375" y="75190350"/>
          <a:ext cx="10160" cy="10160"/>
        </a:xfrm>
        <a:prstGeom prst="rect">
          <a:avLst/>
        </a:prstGeom>
        <a:noFill/>
        <a:ln w="9525">
          <a:noFill/>
        </a:ln>
      </xdr:spPr>
    </xdr:pic>
    <xdr:clientData/>
  </xdr:twoCellAnchor>
  <xdr:twoCellAnchor editAs="oneCell">
    <xdr:from>
      <xdr:col>3</xdr:col>
      <xdr:colOff>0</xdr:colOff>
      <xdr:row>355</xdr:row>
      <xdr:rowOff>0</xdr:rowOff>
    </xdr:from>
    <xdr:to>
      <xdr:col>3</xdr:col>
      <xdr:colOff>0</xdr:colOff>
      <xdr:row>355</xdr:row>
      <xdr:rowOff>10160</xdr:rowOff>
    </xdr:to>
    <xdr:pic>
      <xdr:nvPicPr>
        <xdr:cNvPr id="808" name="图片 807"/>
        <xdr:cNvPicPr>
          <a:picLocks noChangeAspect="1"/>
        </xdr:cNvPicPr>
      </xdr:nvPicPr>
      <xdr:blipFill>
        <a:blip xmlns:r="http://schemas.openxmlformats.org/officeDocument/2006/relationships" r:embed="rId1" r:link="rId4"/>
        <a:stretch>
          <a:fillRect/>
        </a:stretch>
      </xdr:blipFill>
      <xdr:spPr>
        <a:xfrm>
          <a:off x="1800225" y="68141850"/>
          <a:ext cx="0" cy="10160"/>
        </a:xfrm>
        <a:prstGeom prst="rect">
          <a:avLst/>
        </a:prstGeom>
        <a:noFill/>
        <a:ln w="9525">
          <a:noFill/>
        </a:ln>
      </xdr:spPr>
    </xdr:pic>
    <xdr:clientData/>
  </xdr:twoCellAnchor>
  <xdr:twoCellAnchor editAs="oneCell">
    <xdr:from>
      <xdr:col>8</xdr:col>
      <xdr:colOff>0</xdr:colOff>
      <xdr:row>401</xdr:row>
      <xdr:rowOff>0</xdr:rowOff>
    </xdr:from>
    <xdr:to>
      <xdr:col>8</xdr:col>
      <xdr:colOff>0</xdr:colOff>
      <xdr:row>401</xdr:row>
      <xdr:rowOff>10160</xdr:rowOff>
    </xdr:to>
    <xdr:pic>
      <xdr:nvPicPr>
        <xdr:cNvPr id="809" name="图片 808"/>
        <xdr:cNvPicPr>
          <a:picLocks noChangeAspect="1"/>
        </xdr:cNvPicPr>
      </xdr:nvPicPr>
      <xdr:blipFill>
        <a:blip xmlns:r="http://schemas.openxmlformats.org/officeDocument/2006/relationships" r:embed="rId1" r:link="rId4"/>
        <a:stretch>
          <a:fillRect/>
        </a:stretch>
      </xdr:blipFill>
      <xdr:spPr>
        <a:xfrm>
          <a:off x="10296525" y="76904850"/>
          <a:ext cx="0" cy="10160"/>
        </a:xfrm>
        <a:prstGeom prst="rect">
          <a:avLst/>
        </a:prstGeom>
        <a:noFill/>
        <a:ln w="9525">
          <a:noFill/>
        </a:ln>
      </xdr:spPr>
    </xdr:pic>
    <xdr:clientData/>
  </xdr:twoCellAnchor>
  <xdr:twoCellAnchor editAs="oneCell">
    <xdr:from>
      <xdr:col>3</xdr:col>
      <xdr:colOff>0</xdr:colOff>
      <xdr:row>580</xdr:row>
      <xdr:rowOff>0</xdr:rowOff>
    </xdr:from>
    <xdr:to>
      <xdr:col>3</xdr:col>
      <xdr:colOff>0</xdr:colOff>
      <xdr:row>580</xdr:row>
      <xdr:rowOff>10160</xdr:rowOff>
    </xdr:to>
    <xdr:pic>
      <xdr:nvPicPr>
        <xdr:cNvPr id="810" name="图片 809"/>
        <xdr:cNvPicPr>
          <a:picLocks noChangeAspect="1"/>
        </xdr:cNvPicPr>
      </xdr:nvPicPr>
      <xdr:blipFill>
        <a:blip xmlns:r="http://schemas.openxmlformats.org/officeDocument/2006/relationships" r:embed="rId1" r:link="rId4"/>
        <a:stretch>
          <a:fillRect/>
        </a:stretch>
      </xdr:blipFill>
      <xdr:spPr>
        <a:xfrm>
          <a:off x="1800225" y="111004350"/>
          <a:ext cx="0" cy="10160"/>
        </a:xfrm>
        <a:prstGeom prst="rect">
          <a:avLst/>
        </a:prstGeom>
        <a:noFill/>
        <a:ln w="9525">
          <a:noFill/>
        </a:ln>
      </xdr:spPr>
    </xdr:pic>
    <xdr:clientData/>
  </xdr:twoCellAnchor>
  <xdr:twoCellAnchor editAs="oneCell">
    <xdr:from>
      <xdr:col>4</xdr:col>
      <xdr:colOff>0</xdr:colOff>
      <xdr:row>580</xdr:row>
      <xdr:rowOff>0</xdr:rowOff>
    </xdr:from>
    <xdr:to>
      <xdr:col>4</xdr:col>
      <xdr:colOff>0</xdr:colOff>
      <xdr:row>580</xdr:row>
      <xdr:rowOff>10160</xdr:rowOff>
    </xdr:to>
    <xdr:pic>
      <xdr:nvPicPr>
        <xdr:cNvPr id="811" name="图片 810"/>
        <xdr:cNvPicPr>
          <a:picLocks noChangeAspect="1"/>
        </xdr:cNvPicPr>
      </xdr:nvPicPr>
      <xdr:blipFill>
        <a:blip xmlns:r="http://schemas.openxmlformats.org/officeDocument/2006/relationships" r:embed="rId1" r:link="rId4"/>
        <a:stretch>
          <a:fillRect/>
        </a:stretch>
      </xdr:blipFill>
      <xdr:spPr>
        <a:xfrm>
          <a:off x="2971800" y="111004350"/>
          <a:ext cx="0" cy="10160"/>
        </a:xfrm>
        <a:prstGeom prst="rect">
          <a:avLst/>
        </a:prstGeom>
        <a:noFill/>
        <a:ln w="9525">
          <a:noFill/>
        </a:ln>
      </xdr:spPr>
    </xdr:pic>
    <xdr:clientData/>
  </xdr:twoCellAnchor>
  <xdr:twoCellAnchor editAs="oneCell">
    <xdr:from>
      <xdr:col>5</xdr:col>
      <xdr:colOff>0</xdr:colOff>
      <xdr:row>201</xdr:row>
      <xdr:rowOff>0</xdr:rowOff>
    </xdr:from>
    <xdr:to>
      <xdr:col>5</xdr:col>
      <xdr:colOff>0</xdr:colOff>
      <xdr:row>201</xdr:row>
      <xdr:rowOff>10160</xdr:rowOff>
    </xdr:to>
    <xdr:pic>
      <xdr:nvPicPr>
        <xdr:cNvPr id="812" name="图片 811"/>
        <xdr:cNvPicPr>
          <a:picLocks noChangeAspect="1"/>
        </xdr:cNvPicPr>
      </xdr:nvPicPr>
      <xdr:blipFill>
        <a:blip xmlns:r="http://schemas.openxmlformats.org/officeDocument/2006/relationships" r:embed="rId1" r:link="rId4"/>
        <a:stretch>
          <a:fillRect/>
        </a:stretch>
      </xdr:blipFill>
      <xdr:spPr>
        <a:xfrm>
          <a:off x="6019800" y="38804850"/>
          <a:ext cx="0" cy="10160"/>
        </a:xfrm>
        <a:prstGeom prst="rect">
          <a:avLst/>
        </a:prstGeom>
        <a:noFill/>
        <a:ln w="9525">
          <a:noFill/>
        </a:ln>
      </xdr:spPr>
    </xdr:pic>
    <xdr:clientData/>
  </xdr:twoCellAnchor>
  <xdr:twoCellAnchor editAs="oneCell">
    <xdr:from>
      <xdr:col>7</xdr:col>
      <xdr:colOff>0</xdr:colOff>
      <xdr:row>201</xdr:row>
      <xdr:rowOff>0</xdr:rowOff>
    </xdr:from>
    <xdr:to>
      <xdr:col>7</xdr:col>
      <xdr:colOff>0</xdr:colOff>
      <xdr:row>201</xdr:row>
      <xdr:rowOff>10160</xdr:rowOff>
    </xdr:to>
    <xdr:pic>
      <xdr:nvPicPr>
        <xdr:cNvPr id="813" name="图片 812"/>
        <xdr:cNvPicPr>
          <a:picLocks noChangeAspect="1"/>
        </xdr:cNvPicPr>
      </xdr:nvPicPr>
      <xdr:blipFill>
        <a:blip xmlns:r="http://schemas.openxmlformats.org/officeDocument/2006/relationships" r:embed="rId1" r:link="rId4"/>
        <a:stretch>
          <a:fillRect/>
        </a:stretch>
      </xdr:blipFill>
      <xdr:spPr>
        <a:xfrm>
          <a:off x="9582150" y="38804850"/>
          <a:ext cx="0" cy="10160"/>
        </a:xfrm>
        <a:prstGeom prst="rect">
          <a:avLst/>
        </a:prstGeom>
        <a:noFill/>
        <a:ln w="9525">
          <a:noFill/>
        </a:ln>
      </xdr:spPr>
    </xdr:pic>
    <xdr:clientData/>
  </xdr:twoCellAnchor>
  <xdr:twoCellAnchor editAs="oneCell">
    <xdr:from>
      <xdr:col>4</xdr:col>
      <xdr:colOff>0</xdr:colOff>
      <xdr:row>582</xdr:row>
      <xdr:rowOff>0</xdr:rowOff>
    </xdr:from>
    <xdr:to>
      <xdr:col>4</xdr:col>
      <xdr:colOff>0</xdr:colOff>
      <xdr:row>582</xdr:row>
      <xdr:rowOff>10160</xdr:rowOff>
    </xdr:to>
    <xdr:pic>
      <xdr:nvPicPr>
        <xdr:cNvPr id="814" name="图片 813"/>
        <xdr:cNvPicPr>
          <a:picLocks noChangeAspect="1"/>
        </xdr:cNvPicPr>
      </xdr:nvPicPr>
      <xdr:blipFill>
        <a:blip xmlns:r="http://schemas.openxmlformats.org/officeDocument/2006/relationships" r:embed="rId1" r:link="rId4"/>
        <a:stretch>
          <a:fillRect/>
        </a:stretch>
      </xdr:blipFill>
      <xdr:spPr>
        <a:xfrm>
          <a:off x="2971800" y="111385350"/>
          <a:ext cx="0" cy="10160"/>
        </a:xfrm>
        <a:prstGeom prst="rect">
          <a:avLst/>
        </a:prstGeom>
        <a:noFill/>
        <a:ln w="9525">
          <a:noFill/>
        </a:ln>
      </xdr:spPr>
    </xdr:pic>
    <xdr:clientData/>
  </xdr:twoCellAnchor>
  <xdr:twoCellAnchor editAs="oneCell">
    <xdr:from>
      <xdr:col>8</xdr:col>
      <xdr:colOff>0</xdr:colOff>
      <xdr:row>201</xdr:row>
      <xdr:rowOff>0</xdr:rowOff>
    </xdr:from>
    <xdr:to>
      <xdr:col>8</xdr:col>
      <xdr:colOff>0</xdr:colOff>
      <xdr:row>201</xdr:row>
      <xdr:rowOff>10160</xdr:rowOff>
    </xdr:to>
    <xdr:pic>
      <xdr:nvPicPr>
        <xdr:cNvPr id="815" name="图片 814"/>
        <xdr:cNvPicPr>
          <a:picLocks noChangeAspect="1"/>
        </xdr:cNvPicPr>
      </xdr:nvPicPr>
      <xdr:blipFill>
        <a:blip xmlns:r="http://schemas.openxmlformats.org/officeDocument/2006/relationships" r:embed="rId1" r:link="rId4"/>
        <a:stretch>
          <a:fillRect/>
        </a:stretch>
      </xdr:blipFill>
      <xdr:spPr>
        <a:xfrm>
          <a:off x="10296525" y="38804850"/>
          <a:ext cx="0" cy="10160"/>
        </a:xfrm>
        <a:prstGeom prst="rect">
          <a:avLst/>
        </a:prstGeom>
        <a:noFill/>
        <a:ln w="9525">
          <a:noFill/>
        </a:ln>
      </xdr:spPr>
    </xdr:pic>
    <xdr:clientData/>
  </xdr:twoCellAnchor>
  <xdr:twoCellAnchor editAs="oneCell">
    <xdr:from>
      <xdr:col>8</xdr:col>
      <xdr:colOff>0</xdr:colOff>
      <xdr:row>201</xdr:row>
      <xdr:rowOff>0</xdr:rowOff>
    </xdr:from>
    <xdr:to>
      <xdr:col>8</xdr:col>
      <xdr:colOff>0</xdr:colOff>
      <xdr:row>201</xdr:row>
      <xdr:rowOff>10160</xdr:rowOff>
    </xdr:to>
    <xdr:pic>
      <xdr:nvPicPr>
        <xdr:cNvPr id="816" name="图片 815"/>
        <xdr:cNvPicPr>
          <a:picLocks noChangeAspect="1"/>
        </xdr:cNvPicPr>
      </xdr:nvPicPr>
      <xdr:blipFill>
        <a:blip xmlns:r="http://schemas.openxmlformats.org/officeDocument/2006/relationships" r:embed="rId1" r:link="rId4"/>
        <a:stretch>
          <a:fillRect/>
        </a:stretch>
      </xdr:blipFill>
      <xdr:spPr>
        <a:xfrm>
          <a:off x="10296525" y="38804850"/>
          <a:ext cx="0" cy="10160"/>
        </a:xfrm>
        <a:prstGeom prst="rect">
          <a:avLst/>
        </a:prstGeom>
        <a:noFill/>
        <a:ln w="9525">
          <a:noFill/>
        </a:ln>
      </xdr:spPr>
    </xdr:pic>
    <xdr:clientData/>
  </xdr:twoCellAnchor>
  <xdr:twoCellAnchor editAs="oneCell">
    <xdr:from>
      <xdr:col>8</xdr:col>
      <xdr:colOff>0</xdr:colOff>
      <xdr:row>206</xdr:row>
      <xdr:rowOff>0</xdr:rowOff>
    </xdr:from>
    <xdr:to>
      <xdr:col>8</xdr:col>
      <xdr:colOff>0</xdr:colOff>
      <xdr:row>206</xdr:row>
      <xdr:rowOff>10160</xdr:rowOff>
    </xdr:to>
    <xdr:pic>
      <xdr:nvPicPr>
        <xdr:cNvPr id="817" name="图片 816"/>
        <xdr:cNvPicPr>
          <a:picLocks noChangeAspect="1"/>
        </xdr:cNvPicPr>
      </xdr:nvPicPr>
      <xdr:blipFill>
        <a:blip xmlns:r="http://schemas.openxmlformats.org/officeDocument/2006/relationships" r:embed="rId1" r:link="rId4"/>
        <a:stretch>
          <a:fillRect/>
        </a:stretch>
      </xdr:blipFill>
      <xdr:spPr>
        <a:xfrm>
          <a:off x="10296525" y="39757350"/>
          <a:ext cx="0" cy="10160"/>
        </a:xfrm>
        <a:prstGeom prst="rect">
          <a:avLst/>
        </a:prstGeom>
        <a:noFill/>
        <a:ln w="9525">
          <a:noFill/>
        </a:ln>
      </xdr:spPr>
    </xdr:pic>
    <xdr:clientData/>
  </xdr:twoCellAnchor>
  <xdr:twoCellAnchor editAs="oneCell">
    <xdr:from>
      <xdr:col>6</xdr:col>
      <xdr:colOff>0</xdr:colOff>
      <xdr:row>204</xdr:row>
      <xdr:rowOff>0</xdr:rowOff>
    </xdr:from>
    <xdr:to>
      <xdr:col>6</xdr:col>
      <xdr:colOff>0</xdr:colOff>
      <xdr:row>204</xdr:row>
      <xdr:rowOff>10160</xdr:rowOff>
    </xdr:to>
    <xdr:pic>
      <xdr:nvPicPr>
        <xdr:cNvPr id="818" name="图片 817"/>
        <xdr:cNvPicPr>
          <a:picLocks noChangeAspect="1"/>
        </xdr:cNvPicPr>
      </xdr:nvPicPr>
      <xdr:blipFill>
        <a:blip xmlns:r="http://schemas.openxmlformats.org/officeDocument/2006/relationships" r:embed="rId1" r:link="rId4"/>
        <a:stretch>
          <a:fillRect/>
        </a:stretch>
      </xdr:blipFill>
      <xdr:spPr>
        <a:xfrm>
          <a:off x="7467600" y="39376350"/>
          <a:ext cx="0" cy="10160"/>
        </a:xfrm>
        <a:prstGeom prst="rect">
          <a:avLst/>
        </a:prstGeom>
        <a:noFill/>
        <a:ln w="9525">
          <a:noFill/>
        </a:ln>
      </xdr:spPr>
    </xdr:pic>
    <xdr:clientData/>
  </xdr:twoCellAnchor>
  <xdr:twoCellAnchor editAs="oneCell">
    <xdr:from>
      <xdr:col>11</xdr:col>
      <xdr:colOff>0</xdr:colOff>
      <xdr:row>206</xdr:row>
      <xdr:rowOff>0</xdr:rowOff>
    </xdr:from>
    <xdr:to>
      <xdr:col>11</xdr:col>
      <xdr:colOff>10160</xdr:colOff>
      <xdr:row>206</xdr:row>
      <xdr:rowOff>10160</xdr:rowOff>
    </xdr:to>
    <xdr:pic>
      <xdr:nvPicPr>
        <xdr:cNvPr id="819" name="图片 818"/>
        <xdr:cNvPicPr>
          <a:picLocks noChangeAspect="1"/>
        </xdr:cNvPicPr>
      </xdr:nvPicPr>
      <xdr:blipFill>
        <a:blip xmlns:r="http://schemas.openxmlformats.org/officeDocument/2006/relationships" r:embed="rId1" r:link="rId4"/>
        <a:stretch>
          <a:fillRect/>
        </a:stretch>
      </xdr:blipFill>
      <xdr:spPr>
        <a:xfrm>
          <a:off x="12525375" y="39757350"/>
          <a:ext cx="10160" cy="10160"/>
        </a:xfrm>
        <a:prstGeom prst="rect">
          <a:avLst/>
        </a:prstGeom>
        <a:noFill/>
        <a:ln w="9525">
          <a:noFill/>
        </a:ln>
      </xdr:spPr>
    </xdr:pic>
    <xdr:clientData/>
  </xdr:twoCellAnchor>
  <xdr:twoCellAnchor editAs="oneCell">
    <xdr:from>
      <xdr:col>8</xdr:col>
      <xdr:colOff>0</xdr:colOff>
      <xdr:row>204</xdr:row>
      <xdr:rowOff>0</xdr:rowOff>
    </xdr:from>
    <xdr:to>
      <xdr:col>8</xdr:col>
      <xdr:colOff>0</xdr:colOff>
      <xdr:row>204</xdr:row>
      <xdr:rowOff>10160</xdr:rowOff>
    </xdr:to>
    <xdr:pic>
      <xdr:nvPicPr>
        <xdr:cNvPr id="820" name="图片 819"/>
        <xdr:cNvPicPr>
          <a:picLocks noChangeAspect="1"/>
        </xdr:cNvPicPr>
      </xdr:nvPicPr>
      <xdr:blipFill>
        <a:blip xmlns:r="http://schemas.openxmlformats.org/officeDocument/2006/relationships" r:embed="rId1" r:link="rId4"/>
        <a:stretch>
          <a:fillRect/>
        </a:stretch>
      </xdr:blipFill>
      <xdr:spPr>
        <a:xfrm>
          <a:off x="10296525" y="39376350"/>
          <a:ext cx="0" cy="10160"/>
        </a:xfrm>
        <a:prstGeom prst="rect">
          <a:avLst/>
        </a:prstGeom>
        <a:noFill/>
        <a:ln w="9525">
          <a:noFill/>
        </a:ln>
      </xdr:spPr>
    </xdr:pic>
    <xdr:clientData/>
  </xdr:twoCellAnchor>
  <xdr:twoCellAnchor editAs="oneCell">
    <xdr:from>
      <xdr:col>8</xdr:col>
      <xdr:colOff>0</xdr:colOff>
      <xdr:row>204</xdr:row>
      <xdr:rowOff>0</xdr:rowOff>
    </xdr:from>
    <xdr:to>
      <xdr:col>8</xdr:col>
      <xdr:colOff>0</xdr:colOff>
      <xdr:row>204</xdr:row>
      <xdr:rowOff>10160</xdr:rowOff>
    </xdr:to>
    <xdr:pic>
      <xdr:nvPicPr>
        <xdr:cNvPr id="821" name="图片 820"/>
        <xdr:cNvPicPr>
          <a:picLocks noChangeAspect="1"/>
        </xdr:cNvPicPr>
      </xdr:nvPicPr>
      <xdr:blipFill>
        <a:blip xmlns:r="http://schemas.openxmlformats.org/officeDocument/2006/relationships" r:embed="rId1" r:link="rId4"/>
        <a:stretch>
          <a:fillRect/>
        </a:stretch>
      </xdr:blipFill>
      <xdr:spPr>
        <a:xfrm>
          <a:off x="10296525" y="39376350"/>
          <a:ext cx="0" cy="10160"/>
        </a:xfrm>
        <a:prstGeom prst="rect">
          <a:avLst/>
        </a:prstGeom>
        <a:noFill/>
        <a:ln w="9525">
          <a:noFill/>
        </a:ln>
      </xdr:spPr>
    </xdr:pic>
    <xdr:clientData/>
  </xdr:twoCellAnchor>
  <xdr:twoCellAnchor editAs="oneCell">
    <xdr:from>
      <xdr:col>4</xdr:col>
      <xdr:colOff>0</xdr:colOff>
      <xdr:row>583</xdr:row>
      <xdr:rowOff>0</xdr:rowOff>
    </xdr:from>
    <xdr:to>
      <xdr:col>4</xdr:col>
      <xdr:colOff>0</xdr:colOff>
      <xdr:row>583</xdr:row>
      <xdr:rowOff>10160</xdr:rowOff>
    </xdr:to>
    <xdr:pic>
      <xdr:nvPicPr>
        <xdr:cNvPr id="822" name="图片 821"/>
        <xdr:cNvPicPr>
          <a:picLocks noChangeAspect="1"/>
        </xdr:cNvPicPr>
      </xdr:nvPicPr>
      <xdr:blipFill>
        <a:blip xmlns:r="http://schemas.openxmlformats.org/officeDocument/2006/relationships" r:embed="rId1" r:link="rId4"/>
        <a:stretch>
          <a:fillRect/>
        </a:stretch>
      </xdr:blipFill>
      <xdr:spPr>
        <a:xfrm>
          <a:off x="2971800" y="111575850"/>
          <a:ext cx="0" cy="10160"/>
        </a:xfrm>
        <a:prstGeom prst="rect">
          <a:avLst/>
        </a:prstGeom>
        <a:noFill/>
        <a:ln w="9525">
          <a:noFill/>
        </a:ln>
      </xdr:spPr>
    </xdr:pic>
    <xdr:clientData/>
  </xdr:twoCellAnchor>
  <xdr:twoCellAnchor editAs="oneCell">
    <xdr:from>
      <xdr:col>6</xdr:col>
      <xdr:colOff>0</xdr:colOff>
      <xdr:row>173</xdr:row>
      <xdr:rowOff>0</xdr:rowOff>
    </xdr:from>
    <xdr:to>
      <xdr:col>6</xdr:col>
      <xdr:colOff>0</xdr:colOff>
      <xdr:row>173</xdr:row>
      <xdr:rowOff>10160</xdr:rowOff>
    </xdr:to>
    <xdr:pic>
      <xdr:nvPicPr>
        <xdr:cNvPr id="823" name="图片 822"/>
        <xdr:cNvPicPr>
          <a:picLocks noChangeAspect="1"/>
        </xdr:cNvPicPr>
      </xdr:nvPicPr>
      <xdr:blipFill>
        <a:blip xmlns:r="http://schemas.openxmlformats.org/officeDocument/2006/relationships" r:embed="rId1" r:link="rId4"/>
        <a:stretch>
          <a:fillRect/>
        </a:stretch>
      </xdr:blipFill>
      <xdr:spPr>
        <a:xfrm>
          <a:off x="7467600" y="33470850"/>
          <a:ext cx="0" cy="10160"/>
        </a:xfrm>
        <a:prstGeom prst="rect">
          <a:avLst/>
        </a:prstGeom>
        <a:noFill/>
        <a:ln w="9525">
          <a:noFill/>
        </a:ln>
      </xdr:spPr>
    </xdr:pic>
    <xdr:clientData/>
  </xdr:twoCellAnchor>
  <xdr:twoCellAnchor editAs="oneCell">
    <xdr:from>
      <xdr:col>3</xdr:col>
      <xdr:colOff>0</xdr:colOff>
      <xdr:row>605</xdr:row>
      <xdr:rowOff>0</xdr:rowOff>
    </xdr:from>
    <xdr:to>
      <xdr:col>3</xdr:col>
      <xdr:colOff>0</xdr:colOff>
      <xdr:row>605</xdr:row>
      <xdr:rowOff>10160</xdr:rowOff>
    </xdr:to>
    <xdr:pic>
      <xdr:nvPicPr>
        <xdr:cNvPr id="824" name="图片 823"/>
        <xdr:cNvPicPr>
          <a:picLocks noChangeAspect="1"/>
        </xdr:cNvPicPr>
      </xdr:nvPicPr>
      <xdr:blipFill>
        <a:blip xmlns:r="http://schemas.openxmlformats.org/officeDocument/2006/relationships" r:embed="rId1" r:link="rId4"/>
        <a:stretch>
          <a:fillRect/>
        </a:stretch>
      </xdr:blipFill>
      <xdr:spPr>
        <a:xfrm>
          <a:off x="1800225" y="115766850"/>
          <a:ext cx="0" cy="10160"/>
        </a:xfrm>
        <a:prstGeom prst="rect">
          <a:avLst/>
        </a:prstGeom>
        <a:noFill/>
        <a:ln w="9525">
          <a:noFill/>
        </a:ln>
      </xdr:spPr>
    </xdr:pic>
    <xdr:clientData/>
  </xdr:twoCellAnchor>
  <xdr:twoCellAnchor editAs="oneCell">
    <xdr:from>
      <xdr:col>8</xdr:col>
      <xdr:colOff>0</xdr:colOff>
      <xdr:row>153</xdr:row>
      <xdr:rowOff>0</xdr:rowOff>
    </xdr:from>
    <xdr:to>
      <xdr:col>8</xdr:col>
      <xdr:colOff>0</xdr:colOff>
      <xdr:row>153</xdr:row>
      <xdr:rowOff>10160</xdr:rowOff>
    </xdr:to>
    <xdr:pic>
      <xdr:nvPicPr>
        <xdr:cNvPr id="825" name="图片 824"/>
        <xdr:cNvPicPr>
          <a:picLocks noChangeAspect="1"/>
        </xdr:cNvPicPr>
      </xdr:nvPicPr>
      <xdr:blipFill>
        <a:blip xmlns:r="http://schemas.openxmlformats.org/officeDocument/2006/relationships" r:embed="rId1" r:link="rId4"/>
        <a:stretch>
          <a:fillRect/>
        </a:stretch>
      </xdr:blipFill>
      <xdr:spPr>
        <a:xfrm>
          <a:off x="10296525" y="29660850"/>
          <a:ext cx="0" cy="10160"/>
        </a:xfrm>
        <a:prstGeom prst="rect">
          <a:avLst/>
        </a:prstGeom>
        <a:noFill/>
        <a:ln w="9525">
          <a:noFill/>
        </a:ln>
      </xdr:spPr>
    </xdr:pic>
    <xdr:clientData/>
  </xdr:twoCellAnchor>
  <xdr:twoCellAnchor editAs="oneCell">
    <xdr:from>
      <xdr:col>6</xdr:col>
      <xdr:colOff>0</xdr:colOff>
      <xdr:row>176</xdr:row>
      <xdr:rowOff>0</xdr:rowOff>
    </xdr:from>
    <xdr:to>
      <xdr:col>6</xdr:col>
      <xdr:colOff>0</xdr:colOff>
      <xdr:row>176</xdr:row>
      <xdr:rowOff>10160</xdr:rowOff>
    </xdr:to>
    <xdr:pic>
      <xdr:nvPicPr>
        <xdr:cNvPr id="826" name="图片 825"/>
        <xdr:cNvPicPr>
          <a:picLocks noChangeAspect="1"/>
        </xdr:cNvPicPr>
      </xdr:nvPicPr>
      <xdr:blipFill>
        <a:blip xmlns:r="http://schemas.openxmlformats.org/officeDocument/2006/relationships" r:embed="rId1" r:link="rId4"/>
        <a:stretch>
          <a:fillRect/>
        </a:stretch>
      </xdr:blipFill>
      <xdr:spPr>
        <a:xfrm>
          <a:off x="7467600" y="34042350"/>
          <a:ext cx="0" cy="10160"/>
        </a:xfrm>
        <a:prstGeom prst="rect">
          <a:avLst/>
        </a:prstGeom>
        <a:noFill/>
        <a:ln w="9525">
          <a:noFill/>
        </a:ln>
      </xdr:spPr>
    </xdr:pic>
    <xdr:clientData/>
  </xdr:twoCellAnchor>
  <xdr:twoCellAnchor editAs="oneCell">
    <xdr:from>
      <xdr:col>3</xdr:col>
      <xdr:colOff>0</xdr:colOff>
      <xdr:row>612</xdr:row>
      <xdr:rowOff>0</xdr:rowOff>
    </xdr:from>
    <xdr:to>
      <xdr:col>3</xdr:col>
      <xdr:colOff>0</xdr:colOff>
      <xdr:row>612</xdr:row>
      <xdr:rowOff>10160</xdr:rowOff>
    </xdr:to>
    <xdr:pic>
      <xdr:nvPicPr>
        <xdr:cNvPr id="827" name="图片 826"/>
        <xdr:cNvPicPr>
          <a:picLocks noChangeAspect="1"/>
        </xdr:cNvPicPr>
      </xdr:nvPicPr>
      <xdr:blipFill>
        <a:blip xmlns:r="http://schemas.openxmlformats.org/officeDocument/2006/relationships" r:embed="rId1" r:link="rId4"/>
        <a:stretch>
          <a:fillRect/>
        </a:stretch>
      </xdr:blipFill>
      <xdr:spPr>
        <a:xfrm>
          <a:off x="1800225" y="117100350"/>
          <a:ext cx="0" cy="10160"/>
        </a:xfrm>
        <a:prstGeom prst="rect">
          <a:avLst/>
        </a:prstGeom>
        <a:noFill/>
        <a:ln w="9525">
          <a:noFill/>
        </a:ln>
      </xdr:spPr>
    </xdr:pic>
    <xdr:clientData/>
  </xdr:twoCellAnchor>
  <xdr:twoCellAnchor editAs="oneCell">
    <xdr:from>
      <xdr:col>3</xdr:col>
      <xdr:colOff>0</xdr:colOff>
      <xdr:row>613</xdr:row>
      <xdr:rowOff>0</xdr:rowOff>
    </xdr:from>
    <xdr:to>
      <xdr:col>3</xdr:col>
      <xdr:colOff>0</xdr:colOff>
      <xdr:row>613</xdr:row>
      <xdr:rowOff>10160</xdr:rowOff>
    </xdr:to>
    <xdr:pic>
      <xdr:nvPicPr>
        <xdr:cNvPr id="828" name="图片 827"/>
        <xdr:cNvPicPr>
          <a:picLocks noChangeAspect="1"/>
        </xdr:cNvPicPr>
      </xdr:nvPicPr>
      <xdr:blipFill>
        <a:blip xmlns:r="http://schemas.openxmlformats.org/officeDocument/2006/relationships" r:embed="rId1" r:link="rId4"/>
        <a:stretch>
          <a:fillRect/>
        </a:stretch>
      </xdr:blipFill>
      <xdr:spPr>
        <a:xfrm>
          <a:off x="1800225" y="117290850"/>
          <a:ext cx="0" cy="10160"/>
        </a:xfrm>
        <a:prstGeom prst="rect">
          <a:avLst/>
        </a:prstGeom>
        <a:noFill/>
        <a:ln w="9525">
          <a:noFill/>
        </a:ln>
      </xdr:spPr>
    </xdr:pic>
    <xdr:clientData/>
  </xdr:twoCellAnchor>
  <xdr:twoCellAnchor editAs="oneCell">
    <xdr:from>
      <xdr:col>3</xdr:col>
      <xdr:colOff>0</xdr:colOff>
      <xdr:row>613</xdr:row>
      <xdr:rowOff>0</xdr:rowOff>
    </xdr:from>
    <xdr:to>
      <xdr:col>3</xdr:col>
      <xdr:colOff>0</xdr:colOff>
      <xdr:row>613</xdr:row>
      <xdr:rowOff>10160</xdr:rowOff>
    </xdr:to>
    <xdr:pic>
      <xdr:nvPicPr>
        <xdr:cNvPr id="829" name="图片 828"/>
        <xdr:cNvPicPr>
          <a:picLocks noChangeAspect="1"/>
        </xdr:cNvPicPr>
      </xdr:nvPicPr>
      <xdr:blipFill>
        <a:blip xmlns:r="http://schemas.openxmlformats.org/officeDocument/2006/relationships" r:embed="rId1" r:link="rId4"/>
        <a:stretch>
          <a:fillRect/>
        </a:stretch>
      </xdr:blipFill>
      <xdr:spPr>
        <a:xfrm>
          <a:off x="1800225" y="117290850"/>
          <a:ext cx="0" cy="10160"/>
        </a:xfrm>
        <a:prstGeom prst="rect">
          <a:avLst/>
        </a:prstGeom>
        <a:noFill/>
        <a:ln w="9525">
          <a:noFill/>
        </a:ln>
      </xdr:spPr>
    </xdr:pic>
    <xdr:clientData/>
  </xdr:twoCellAnchor>
  <xdr:twoCellAnchor editAs="oneCell">
    <xdr:from>
      <xdr:col>3</xdr:col>
      <xdr:colOff>0</xdr:colOff>
      <xdr:row>614</xdr:row>
      <xdr:rowOff>0</xdr:rowOff>
    </xdr:from>
    <xdr:to>
      <xdr:col>3</xdr:col>
      <xdr:colOff>0</xdr:colOff>
      <xdr:row>614</xdr:row>
      <xdr:rowOff>10160</xdr:rowOff>
    </xdr:to>
    <xdr:pic>
      <xdr:nvPicPr>
        <xdr:cNvPr id="830" name="图片 829"/>
        <xdr:cNvPicPr>
          <a:picLocks noChangeAspect="1"/>
        </xdr:cNvPicPr>
      </xdr:nvPicPr>
      <xdr:blipFill>
        <a:blip xmlns:r="http://schemas.openxmlformats.org/officeDocument/2006/relationships" r:embed="rId1" r:link="rId4"/>
        <a:stretch>
          <a:fillRect/>
        </a:stretch>
      </xdr:blipFill>
      <xdr:spPr>
        <a:xfrm>
          <a:off x="1800225" y="117481350"/>
          <a:ext cx="0" cy="10160"/>
        </a:xfrm>
        <a:prstGeom prst="rect">
          <a:avLst/>
        </a:prstGeom>
        <a:noFill/>
        <a:ln w="9525">
          <a:noFill/>
        </a:ln>
      </xdr:spPr>
    </xdr:pic>
    <xdr:clientData/>
  </xdr:twoCellAnchor>
  <xdr:twoCellAnchor editAs="oneCell">
    <xdr:from>
      <xdr:col>3</xdr:col>
      <xdr:colOff>0</xdr:colOff>
      <xdr:row>615</xdr:row>
      <xdr:rowOff>0</xdr:rowOff>
    </xdr:from>
    <xdr:to>
      <xdr:col>3</xdr:col>
      <xdr:colOff>0</xdr:colOff>
      <xdr:row>615</xdr:row>
      <xdr:rowOff>10160</xdr:rowOff>
    </xdr:to>
    <xdr:pic>
      <xdr:nvPicPr>
        <xdr:cNvPr id="831" name="图片 830"/>
        <xdr:cNvPicPr>
          <a:picLocks noChangeAspect="1"/>
        </xdr:cNvPicPr>
      </xdr:nvPicPr>
      <xdr:blipFill>
        <a:blip xmlns:r="http://schemas.openxmlformats.org/officeDocument/2006/relationships" r:embed="rId1" r:link="rId4"/>
        <a:stretch>
          <a:fillRect/>
        </a:stretch>
      </xdr:blipFill>
      <xdr:spPr>
        <a:xfrm>
          <a:off x="1800225" y="117671850"/>
          <a:ext cx="0" cy="10160"/>
        </a:xfrm>
        <a:prstGeom prst="rect">
          <a:avLst/>
        </a:prstGeom>
        <a:noFill/>
        <a:ln w="9525">
          <a:noFill/>
        </a:ln>
      </xdr:spPr>
    </xdr:pic>
    <xdr:clientData/>
  </xdr:twoCellAnchor>
  <xdr:twoCellAnchor editAs="oneCell">
    <xdr:from>
      <xdr:col>11</xdr:col>
      <xdr:colOff>0</xdr:colOff>
      <xdr:row>145</xdr:row>
      <xdr:rowOff>0</xdr:rowOff>
    </xdr:from>
    <xdr:to>
      <xdr:col>11</xdr:col>
      <xdr:colOff>10160</xdr:colOff>
      <xdr:row>145</xdr:row>
      <xdr:rowOff>10160</xdr:rowOff>
    </xdr:to>
    <xdr:pic>
      <xdr:nvPicPr>
        <xdr:cNvPr id="832" name="图片 831"/>
        <xdr:cNvPicPr>
          <a:picLocks noChangeAspect="1"/>
        </xdr:cNvPicPr>
      </xdr:nvPicPr>
      <xdr:blipFill>
        <a:blip xmlns:r="http://schemas.openxmlformats.org/officeDocument/2006/relationships" r:embed="rId1" r:link="rId4"/>
        <a:stretch>
          <a:fillRect/>
        </a:stretch>
      </xdr:blipFill>
      <xdr:spPr>
        <a:xfrm>
          <a:off x="12525375" y="28136850"/>
          <a:ext cx="10160" cy="10160"/>
        </a:xfrm>
        <a:prstGeom prst="rect">
          <a:avLst/>
        </a:prstGeom>
        <a:noFill/>
        <a:ln w="9525">
          <a:noFill/>
        </a:ln>
      </xdr:spPr>
    </xdr:pic>
    <xdr:clientData/>
  </xdr:twoCellAnchor>
  <xdr:twoCellAnchor editAs="oneCell">
    <xdr:from>
      <xdr:col>6</xdr:col>
      <xdr:colOff>0</xdr:colOff>
      <xdr:row>145</xdr:row>
      <xdr:rowOff>0</xdr:rowOff>
    </xdr:from>
    <xdr:to>
      <xdr:col>6</xdr:col>
      <xdr:colOff>0</xdr:colOff>
      <xdr:row>145</xdr:row>
      <xdr:rowOff>10160</xdr:rowOff>
    </xdr:to>
    <xdr:pic>
      <xdr:nvPicPr>
        <xdr:cNvPr id="833" name="图片 832"/>
        <xdr:cNvPicPr>
          <a:picLocks noChangeAspect="1"/>
        </xdr:cNvPicPr>
      </xdr:nvPicPr>
      <xdr:blipFill>
        <a:blip xmlns:r="http://schemas.openxmlformats.org/officeDocument/2006/relationships" r:embed="rId1" r:link="rId4"/>
        <a:stretch>
          <a:fillRect/>
        </a:stretch>
      </xdr:blipFill>
      <xdr:spPr>
        <a:xfrm>
          <a:off x="7467600" y="28136850"/>
          <a:ext cx="0" cy="10160"/>
        </a:xfrm>
        <a:prstGeom prst="rect">
          <a:avLst/>
        </a:prstGeom>
        <a:noFill/>
        <a:ln w="9525">
          <a:noFill/>
        </a:ln>
      </xdr:spPr>
    </xdr:pic>
    <xdr:clientData/>
  </xdr:twoCellAnchor>
  <xdr:twoCellAnchor editAs="oneCell">
    <xdr:from>
      <xdr:col>3</xdr:col>
      <xdr:colOff>0</xdr:colOff>
      <xdr:row>616</xdr:row>
      <xdr:rowOff>0</xdr:rowOff>
    </xdr:from>
    <xdr:to>
      <xdr:col>3</xdr:col>
      <xdr:colOff>0</xdr:colOff>
      <xdr:row>616</xdr:row>
      <xdr:rowOff>10160</xdr:rowOff>
    </xdr:to>
    <xdr:pic>
      <xdr:nvPicPr>
        <xdr:cNvPr id="834" name="图片 833"/>
        <xdr:cNvPicPr>
          <a:picLocks noChangeAspect="1"/>
        </xdr:cNvPicPr>
      </xdr:nvPicPr>
      <xdr:blipFill>
        <a:blip xmlns:r="http://schemas.openxmlformats.org/officeDocument/2006/relationships" r:embed="rId1" r:link="rId4"/>
        <a:stretch>
          <a:fillRect/>
        </a:stretch>
      </xdr:blipFill>
      <xdr:spPr>
        <a:xfrm>
          <a:off x="1800225" y="117862350"/>
          <a:ext cx="0" cy="10160"/>
        </a:xfrm>
        <a:prstGeom prst="rect">
          <a:avLst/>
        </a:prstGeom>
        <a:noFill/>
        <a:ln w="9525">
          <a:noFill/>
        </a:ln>
      </xdr:spPr>
    </xdr:pic>
    <xdr:clientData/>
  </xdr:twoCellAnchor>
  <xdr:twoCellAnchor editAs="oneCell">
    <xdr:from>
      <xdr:col>3</xdr:col>
      <xdr:colOff>0</xdr:colOff>
      <xdr:row>625</xdr:row>
      <xdr:rowOff>0</xdr:rowOff>
    </xdr:from>
    <xdr:to>
      <xdr:col>3</xdr:col>
      <xdr:colOff>0</xdr:colOff>
      <xdr:row>625</xdr:row>
      <xdr:rowOff>10160</xdr:rowOff>
    </xdr:to>
    <xdr:pic>
      <xdr:nvPicPr>
        <xdr:cNvPr id="835" name="图片 834"/>
        <xdr:cNvPicPr>
          <a:picLocks noChangeAspect="1"/>
        </xdr:cNvPicPr>
      </xdr:nvPicPr>
      <xdr:blipFill>
        <a:blip xmlns:r="http://schemas.openxmlformats.org/officeDocument/2006/relationships" r:embed="rId1" r:link="rId4"/>
        <a:stretch>
          <a:fillRect/>
        </a:stretch>
      </xdr:blipFill>
      <xdr:spPr>
        <a:xfrm>
          <a:off x="1800225" y="119576850"/>
          <a:ext cx="0" cy="10160"/>
        </a:xfrm>
        <a:prstGeom prst="rect">
          <a:avLst/>
        </a:prstGeom>
        <a:noFill/>
        <a:ln w="9525">
          <a:noFill/>
        </a:ln>
      </xdr:spPr>
    </xdr:pic>
    <xdr:clientData/>
  </xdr:twoCellAnchor>
  <xdr:twoCellAnchor editAs="oneCell">
    <xdr:from>
      <xdr:col>11</xdr:col>
      <xdr:colOff>0</xdr:colOff>
      <xdr:row>210</xdr:row>
      <xdr:rowOff>0</xdr:rowOff>
    </xdr:from>
    <xdr:to>
      <xdr:col>11</xdr:col>
      <xdr:colOff>10160</xdr:colOff>
      <xdr:row>210</xdr:row>
      <xdr:rowOff>10160</xdr:rowOff>
    </xdr:to>
    <xdr:pic>
      <xdr:nvPicPr>
        <xdr:cNvPr id="836" name="图片 835"/>
        <xdr:cNvPicPr>
          <a:picLocks noChangeAspect="1"/>
        </xdr:cNvPicPr>
      </xdr:nvPicPr>
      <xdr:blipFill>
        <a:blip xmlns:r="http://schemas.openxmlformats.org/officeDocument/2006/relationships" r:embed="rId1" r:link="rId4"/>
        <a:stretch>
          <a:fillRect/>
        </a:stretch>
      </xdr:blipFill>
      <xdr:spPr>
        <a:xfrm>
          <a:off x="12525375" y="40519350"/>
          <a:ext cx="10160" cy="10160"/>
        </a:xfrm>
        <a:prstGeom prst="rect">
          <a:avLst/>
        </a:prstGeom>
        <a:noFill/>
        <a:ln w="9525">
          <a:noFill/>
        </a:ln>
      </xdr:spPr>
    </xdr:pic>
    <xdr:clientData/>
  </xdr:twoCellAnchor>
  <xdr:twoCellAnchor editAs="oneCell">
    <xdr:from>
      <xdr:col>3</xdr:col>
      <xdr:colOff>0</xdr:colOff>
      <xdr:row>631</xdr:row>
      <xdr:rowOff>0</xdr:rowOff>
    </xdr:from>
    <xdr:to>
      <xdr:col>3</xdr:col>
      <xdr:colOff>0</xdr:colOff>
      <xdr:row>631</xdr:row>
      <xdr:rowOff>10160</xdr:rowOff>
    </xdr:to>
    <xdr:pic>
      <xdr:nvPicPr>
        <xdr:cNvPr id="837" name="图片 836"/>
        <xdr:cNvPicPr>
          <a:picLocks noChangeAspect="1"/>
        </xdr:cNvPicPr>
      </xdr:nvPicPr>
      <xdr:blipFill>
        <a:blip xmlns:r="http://schemas.openxmlformats.org/officeDocument/2006/relationships" r:embed="rId1" r:link="rId4"/>
        <a:stretch>
          <a:fillRect/>
        </a:stretch>
      </xdr:blipFill>
      <xdr:spPr>
        <a:xfrm>
          <a:off x="1800225" y="120719850"/>
          <a:ext cx="0" cy="10160"/>
        </a:xfrm>
        <a:prstGeom prst="rect">
          <a:avLst/>
        </a:prstGeom>
        <a:noFill/>
        <a:ln w="9525">
          <a:noFill/>
        </a:ln>
      </xdr:spPr>
    </xdr:pic>
    <xdr:clientData/>
  </xdr:twoCellAnchor>
  <xdr:twoCellAnchor editAs="oneCell">
    <xdr:from>
      <xdr:col>8</xdr:col>
      <xdr:colOff>0</xdr:colOff>
      <xdr:row>175</xdr:row>
      <xdr:rowOff>0</xdr:rowOff>
    </xdr:from>
    <xdr:to>
      <xdr:col>8</xdr:col>
      <xdr:colOff>0</xdr:colOff>
      <xdr:row>175</xdr:row>
      <xdr:rowOff>10160</xdr:rowOff>
    </xdr:to>
    <xdr:pic>
      <xdr:nvPicPr>
        <xdr:cNvPr id="838" name="图片 837"/>
        <xdr:cNvPicPr>
          <a:picLocks noChangeAspect="1"/>
        </xdr:cNvPicPr>
      </xdr:nvPicPr>
      <xdr:blipFill>
        <a:blip xmlns:r="http://schemas.openxmlformats.org/officeDocument/2006/relationships" r:embed="rId1" r:link="rId4"/>
        <a:stretch>
          <a:fillRect/>
        </a:stretch>
      </xdr:blipFill>
      <xdr:spPr>
        <a:xfrm>
          <a:off x="10296525" y="33851850"/>
          <a:ext cx="0" cy="10160"/>
        </a:xfrm>
        <a:prstGeom prst="rect">
          <a:avLst/>
        </a:prstGeom>
        <a:noFill/>
        <a:ln w="9525">
          <a:noFill/>
        </a:ln>
      </xdr:spPr>
    </xdr:pic>
    <xdr:clientData/>
  </xdr:twoCellAnchor>
  <xdr:twoCellAnchor editAs="oneCell">
    <xdr:from>
      <xdr:col>3</xdr:col>
      <xdr:colOff>0</xdr:colOff>
      <xdr:row>581</xdr:row>
      <xdr:rowOff>0</xdr:rowOff>
    </xdr:from>
    <xdr:to>
      <xdr:col>3</xdr:col>
      <xdr:colOff>0</xdr:colOff>
      <xdr:row>581</xdr:row>
      <xdr:rowOff>10160</xdr:rowOff>
    </xdr:to>
    <xdr:pic>
      <xdr:nvPicPr>
        <xdr:cNvPr id="839" name="图片 838"/>
        <xdr:cNvPicPr>
          <a:picLocks noChangeAspect="1"/>
        </xdr:cNvPicPr>
      </xdr:nvPicPr>
      <xdr:blipFill>
        <a:blip xmlns:r="http://schemas.openxmlformats.org/officeDocument/2006/relationships" r:embed="rId1" r:link="rId4"/>
        <a:stretch>
          <a:fillRect/>
        </a:stretch>
      </xdr:blipFill>
      <xdr:spPr>
        <a:xfrm>
          <a:off x="1800225" y="111194850"/>
          <a:ext cx="0" cy="10160"/>
        </a:xfrm>
        <a:prstGeom prst="rect">
          <a:avLst/>
        </a:prstGeom>
        <a:noFill/>
        <a:ln w="9525">
          <a:noFill/>
        </a:ln>
      </xdr:spPr>
    </xdr:pic>
    <xdr:clientData/>
  </xdr:twoCellAnchor>
  <xdr:twoCellAnchor editAs="oneCell">
    <xdr:from>
      <xdr:col>4</xdr:col>
      <xdr:colOff>0</xdr:colOff>
      <xdr:row>581</xdr:row>
      <xdr:rowOff>0</xdr:rowOff>
    </xdr:from>
    <xdr:to>
      <xdr:col>4</xdr:col>
      <xdr:colOff>0</xdr:colOff>
      <xdr:row>581</xdr:row>
      <xdr:rowOff>10160</xdr:rowOff>
    </xdr:to>
    <xdr:pic>
      <xdr:nvPicPr>
        <xdr:cNvPr id="840" name="图片 839"/>
        <xdr:cNvPicPr>
          <a:picLocks noChangeAspect="1"/>
        </xdr:cNvPicPr>
      </xdr:nvPicPr>
      <xdr:blipFill>
        <a:blip xmlns:r="http://schemas.openxmlformats.org/officeDocument/2006/relationships" r:embed="rId1" r:link="rId4"/>
        <a:stretch>
          <a:fillRect/>
        </a:stretch>
      </xdr:blipFill>
      <xdr:spPr>
        <a:xfrm>
          <a:off x="2971800" y="111194850"/>
          <a:ext cx="0" cy="10160"/>
        </a:xfrm>
        <a:prstGeom prst="rect">
          <a:avLst/>
        </a:prstGeom>
        <a:noFill/>
        <a:ln w="9525">
          <a:noFill/>
        </a:ln>
      </xdr:spPr>
    </xdr:pic>
    <xdr:clientData/>
  </xdr:twoCellAnchor>
  <xdr:twoCellAnchor editAs="oneCell">
    <xdr:from>
      <xdr:col>5</xdr:col>
      <xdr:colOff>0</xdr:colOff>
      <xdr:row>179</xdr:row>
      <xdr:rowOff>0</xdr:rowOff>
    </xdr:from>
    <xdr:to>
      <xdr:col>5</xdr:col>
      <xdr:colOff>0</xdr:colOff>
      <xdr:row>179</xdr:row>
      <xdr:rowOff>10160</xdr:rowOff>
    </xdr:to>
    <xdr:pic>
      <xdr:nvPicPr>
        <xdr:cNvPr id="841" name="图片 840"/>
        <xdr:cNvPicPr>
          <a:picLocks noChangeAspect="1"/>
        </xdr:cNvPicPr>
      </xdr:nvPicPr>
      <xdr:blipFill>
        <a:blip xmlns:r="http://schemas.openxmlformats.org/officeDocument/2006/relationships" r:embed="rId1" r:link="rId4"/>
        <a:stretch>
          <a:fillRect/>
        </a:stretch>
      </xdr:blipFill>
      <xdr:spPr>
        <a:xfrm>
          <a:off x="6019800" y="34613850"/>
          <a:ext cx="0" cy="10160"/>
        </a:xfrm>
        <a:prstGeom prst="rect">
          <a:avLst/>
        </a:prstGeom>
        <a:noFill/>
        <a:ln w="9525">
          <a:noFill/>
        </a:ln>
      </xdr:spPr>
    </xdr:pic>
    <xdr:clientData/>
  </xdr:twoCellAnchor>
  <xdr:twoCellAnchor editAs="oneCell">
    <xdr:from>
      <xdr:col>7</xdr:col>
      <xdr:colOff>0</xdr:colOff>
      <xdr:row>179</xdr:row>
      <xdr:rowOff>0</xdr:rowOff>
    </xdr:from>
    <xdr:to>
      <xdr:col>7</xdr:col>
      <xdr:colOff>0</xdr:colOff>
      <xdr:row>179</xdr:row>
      <xdr:rowOff>10160</xdr:rowOff>
    </xdr:to>
    <xdr:pic>
      <xdr:nvPicPr>
        <xdr:cNvPr id="842" name="图片 841"/>
        <xdr:cNvPicPr>
          <a:picLocks noChangeAspect="1"/>
        </xdr:cNvPicPr>
      </xdr:nvPicPr>
      <xdr:blipFill>
        <a:blip xmlns:r="http://schemas.openxmlformats.org/officeDocument/2006/relationships" r:embed="rId1" r:link="rId4"/>
        <a:stretch>
          <a:fillRect/>
        </a:stretch>
      </xdr:blipFill>
      <xdr:spPr>
        <a:xfrm>
          <a:off x="9582150" y="34613850"/>
          <a:ext cx="0" cy="10160"/>
        </a:xfrm>
        <a:prstGeom prst="rect">
          <a:avLst/>
        </a:prstGeom>
        <a:noFill/>
        <a:ln w="9525">
          <a:noFill/>
        </a:ln>
      </xdr:spPr>
    </xdr:pic>
    <xdr:clientData/>
  </xdr:twoCellAnchor>
  <xdr:twoCellAnchor editAs="oneCell">
    <xdr:from>
      <xdr:col>8</xdr:col>
      <xdr:colOff>0</xdr:colOff>
      <xdr:row>179</xdr:row>
      <xdr:rowOff>0</xdr:rowOff>
    </xdr:from>
    <xdr:to>
      <xdr:col>8</xdr:col>
      <xdr:colOff>0</xdr:colOff>
      <xdr:row>179</xdr:row>
      <xdr:rowOff>10160</xdr:rowOff>
    </xdr:to>
    <xdr:pic>
      <xdr:nvPicPr>
        <xdr:cNvPr id="843" name="图片 842"/>
        <xdr:cNvPicPr>
          <a:picLocks noChangeAspect="1"/>
        </xdr:cNvPicPr>
      </xdr:nvPicPr>
      <xdr:blipFill>
        <a:blip xmlns:r="http://schemas.openxmlformats.org/officeDocument/2006/relationships" r:embed="rId1" r:link="rId4"/>
        <a:stretch>
          <a:fillRect/>
        </a:stretch>
      </xdr:blipFill>
      <xdr:spPr>
        <a:xfrm>
          <a:off x="10296525" y="34613850"/>
          <a:ext cx="0" cy="10160"/>
        </a:xfrm>
        <a:prstGeom prst="rect">
          <a:avLst/>
        </a:prstGeom>
        <a:noFill/>
        <a:ln w="9525">
          <a:noFill/>
        </a:ln>
      </xdr:spPr>
    </xdr:pic>
    <xdr:clientData/>
  </xdr:twoCellAnchor>
  <xdr:twoCellAnchor editAs="oneCell">
    <xdr:from>
      <xdr:col>8</xdr:col>
      <xdr:colOff>0</xdr:colOff>
      <xdr:row>179</xdr:row>
      <xdr:rowOff>0</xdr:rowOff>
    </xdr:from>
    <xdr:to>
      <xdr:col>8</xdr:col>
      <xdr:colOff>0</xdr:colOff>
      <xdr:row>179</xdr:row>
      <xdr:rowOff>10160</xdr:rowOff>
    </xdr:to>
    <xdr:pic>
      <xdr:nvPicPr>
        <xdr:cNvPr id="844" name="图片 843"/>
        <xdr:cNvPicPr>
          <a:picLocks noChangeAspect="1"/>
        </xdr:cNvPicPr>
      </xdr:nvPicPr>
      <xdr:blipFill>
        <a:blip xmlns:r="http://schemas.openxmlformats.org/officeDocument/2006/relationships" r:embed="rId1" r:link="rId4"/>
        <a:stretch>
          <a:fillRect/>
        </a:stretch>
      </xdr:blipFill>
      <xdr:spPr>
        <a:xfrm>
          <a:off x="10296525" y="34613850"/>
          <a:ext cx="0" cy="10160"/>
        </a:xfrm>
        <a:prstGeom prst="rect">
          <a:avLst/>
        </a:prstGeom>
        <a:noFill/>
        <a:ln w="9525">
          <a:noFill/>
        </a:ln>
      </xdr:spPr>
    </xdr:pic>
    <xdr:clientData/>
  </xdr:twoCellAnchor>
  <xdr:twoCellAnchor editAs="oneCell">
    <xdr:from>
      <xdr:col>3</xdr:col>
      <xdr:colOff>0</xdr:colOff>
      <xdr:row>651</xdr:row>
      <xdr:rowOff>0</xdr:rowOff>
    </xdr:from>
    <xdr:to>
      <xdr:col>3</xdr:col>
      <xdr:colOff>0</xdr:colOff>
      <xdr:row>651</xdr:row>
      <xdr:rowOff>10160</xdr:rowOff>
    </xdr:to>
    <xdr:pic>
      <xdr:nvPicPr>
        <xdr:cNvPr id="845" name="图片 844"/>
        <xdr:cNvPicPr>
          <a:picLocks noChangeAspect="1"/>
        </xdr:cNvPicPr>
      </xdr:nvPicPr>
      <xdr:blipFill>
        <a:blip xmlns:r="http://schemas.openxmlformats.org/officeDocument/2006/relationships" r:embed="rId1" r:link="rId4"/>
        <a:stretch>
          <a:fillRect/>
        </a:stretch>
      </xdr:blipFill>
      <xdr:spPr>
        <a:xfrm>
          <a:off x="1800225" y="124529850"/>
          <a:ext cx="0" cy="10160"/>
        </a:xfrm>
        <a:prstGeom prst="rect">
          <a:avLst/>
        </a:prstGeom>
        <a:noFill/>
        <a:ln w="9525">
          <a:noFill/>
        </a:ln>
      </xdr:spPr>
    </xdr:pic>
    <xdr:clientData/>
  </xdr:twoCellAnchor>
  <xdr:twoCellAnchor editAs="oneCell">
    <xdr:from>
      <xdr:col>4</xdr:col>
      <xdr:colOff>0</xdr:colOff>
      <xdr:row>651</xdr:row>
      <xdr:rowOff>0</xdr:rowOff>
    </xdr:from>
    <xdr:to>
      <xdr:col>4</xdr:col>
      <xdr:colOff>0</xdr:colOff>
      <xdr:row>651</xdr:row>
      <xdr:rowOff>10160</xdr:rowOff>
    </xdr:to>
    <xdr:pic>
      <xdr:nvPicPr>
        <xdr:cNvPr id="846" name="图片 845"/>
        <xdr:cNvPicPr>
          <a:picLocks noChangeAspect="1"/>
        </xdr:cNvPicPr>
      </xdr:nvPicPr>
      <xdr:blipFill>
        <a:blip xmlns:r="http://schemas.openxmlformats.org/officeDocument/2006/relationships" r:embed="rId1" r:link="rId4"/>
        <a:stretch>
          <a:fillRect/>
        </a:stretch>
      </xdr:blipFill>
      <xdr:spPr>
        <a:xfrm>
          <a:off x="2971800" y="124529850"/>
          <a:ext cx="0" cy="10160"/>
        </a:xfrm>
        <a:prstGeom prst="rect">
          <a:avLst/>
        </a:prstGeom>
        <a:noFill/>
        <a:ln w="9525">
          <a:noFill/>
        </a:ln>
      </xdr:spPr>
    </xdr:pic>
    <xdr:clientData/>
  </xdr:twoCellAnchor>
  <xdr:twoCellAnchor editAs="oneCell">
    <xdr:from>
      <xdr:col>5</xdr:col>
      <xdr:colOff>0</xdr:colOff>
      <xdr:row>239</xdr:row>
      <xdr:rowOff>0</xdr:rowOff>
    </xdr:from>
    <xdr:to>
      <xdr:col>5</xdr:col>
      <xdr:colOff>0</xdr:colOff>
      <xdr:row>239</xdr:row>
      <xdr:rowOff>10160</xdr:rowOff>
    </xdr:to>
    <xdr:pic>
      <xdr:nvPicPr>
        <xdr:cNvPr id="847" name="图片 846"/>
        <xdr:cNvPicPr>
          <a:picLocks noChangeAspect="1"/>
        </xdr:cNvPicPr>
      </xdr:nvPicPr>
      <xdr:blipFill>
        <a:blip xmlns:r="http://schemas.openxmlformats.org/officeDocument/2006/relationships" r:embed="rId1" r:link="rId4"/>
        <a:stretch>
          <a:fillRect/>
        </a:stretch>
      </xdr:blipFill>
      <xdr:spPr>
        <a:xfrm>
          <a:off x="6019800" y="46043850"/>
          <a:ext cx="0" cy="10160"/>
        </a:xfrm>
        <a:prstGeom prst="rect">
          <a:avLst/>
        </a:prstGeom>
        <a:noFill/>
        <a:ln w="9525">
          <a:noFill/>
        </a:ln>
      </xdr:spPr>
    </xdr:pic>
    <xdr:clientData/>
  </xdr:twoCellAnchor>
  <xdr:twoCellAnchor editAs="oneCell">
    <xdr:from>
      <xdr:col>7</xdr:col>
      <xdr:colOff>0</xdr:colOff>
      <xdr:row>239</xdr:row>
      <xdr:rowOff>0</xdr:rowOff>
    </xdr:from>
    <xdr:to>
      <xdr:col>7</xdr:col>
      <xdr:colOff>0</xdr:colOff>
      <xdr:row>239</xdr:row>
      <xdr:rowOff>10160</xdr:rowOff>
    </xdr:to>
    <xdr:pic>
      <xdr:nvPicPr>
        <xdr:cNvPr id="848" name="图片 847"/>
        <xdr:cNvPicPr>
          <a:picLocks noChangeAspect="1"/>
        </xdr:cNvPicPr>
      </xdr:nvPicPr>
      <xdr:blipFill>
        <a:blip xmlns:r="http://schemas.openxmlformats.org/officeDocument/2006/relationships" r:embed="rId1" r:link="rId4"/>
        <a:stretch>
          <a:fillRect/>
        </a:stretch>
      </xdr:blipFill>
      <xdr:spPr>
        <a:xfrm>
          <a:off x="9582150" y="46043850"/>
          <a:ext cx="0" cy="10160"/>
        </a:xfrm>
        <a:prstGeom prst="rect">
          <a:avLst/>
        </a:prstGeom>
        <a:noFill/>
        <a:ln w="9525">
          <a:noFill/>
        </a:ln>
      </xdr:spPr>
    </xdr:pic>
    <xdr:clientData/>
  </xdr:twoCellAnchor>
  <xdr:twoCellAnchor editAs="oneCell">
    <xdr:from>
      <xdr:col>4</xdr:col>
      <xdr:colOff>0</xdr:colOff>
      <xdr:row>652</xdr:row>
      <xdr:rowOff>0</xdr:rowOff>
    </xdr:from>
    <xdr:to>
      <xdr:col>4</xdr:col>
      <xdr:colOff>0</xdr:colOff>
      <xdr:row>652</xdr:row>
      <xdr:rowOff>10160</xdr:rowOff>
    </xdr:to>
    <xdr:pic>
      <xdr:nvPicPr>
        <xdr:cNvPr id="849" name="图片 848"/>
        <xdr:cNvPicPr>
          <a:picLocks noChangeAspect="1"/>
        </xdr:cNvPicPr>
      </xdr:nvPicPr>
      <xdr:blipFill>
        <a:blip xmlns:r="http://schemas.openxmlformats.org/officeDocument/2006/relationships" r:embed="rId1" r:link="rId4"/>
        <a:stretch>
          <a:fillRect/>
        </a:stretch>
      </xdr:blipFill>
      <xdr:spPr>
        <a:xfrm>
          <a:off x="2971800" y="124720350"/>
          <a:ext cx="0" cy="10160"/>
        </a:xfrm>
        <a:prstGeom prst="rect">
          <a:avLst/>
        </a:prstGeom>
        <a:noFill/>
        <a:ln w="9525">
          <a:noFill/>
        </a:ln>
      </xdr:spPr>
    </xdr:pic>
    <xdr:clientData/>
  </xdr:twoCellAnchor>
  <xdr:twoCellAnchor editAs="oneCell">
    <xdr:from>
      <xdr:col>8</xdr:col>
      <xdr:colOff>0</xdr:colOff>
      <xdr:row>239</xdr:row>
      <xdr:rowOff>0</xdr:rowOff>
    </xdr:from>
    <xdr:to>
      <xdr:col>8</xdr:col>
      <xdr:colOff>0</xdr:colOff>
      <xdr:row>239</xdr:row>
      <xdr:rowOff>10160</xdr:rowOff>
    </xdr:to>
    <xdr:pic>
      <xdr:nvPicPr>
        <xdr:cNvPr id="850" name="图片 849"/>
        <xdr:cNvPicPr>
          <a:picLocks noChangeAspect="1"/>
        </xdr:cNvPicPr>
      </xdr:nvPicPr>
      <xdr:blipFill>
        <a:blip xmlns:r="http://schemas.openxmlformats.org/officeDocument/2006/relationships" r:embed="rId1" r:link="rId4"/>
        <a:stretch>
          <a:fillRect/>
        </a:stretch>
      </xdr:blipFill>
      <xdr:spPr>
        <a:xfrm>
          <a:off x="10296525" y="46043850"/>
          <a:ext cx="0" cy="10160"/>
        </a:xfrm>
        <a:prstGeom prst="rect">
          <a:avLst/>
        </a:prstGeom>
        <a:noFill/>
        <a:ln w="9525">
          <a:noFill/>
        </a:ln>
      </xdr:spPr>
    </xdr:pic>
    <xdr:clientData/>
  </xdr:twoCellAnchor>
  <xdr:twoCellAnchor editAs="oneCell">
    <xdr:from>
      <xdr:col>8</xdr:col>
      <xdr:colOff>0</xdr:colOff>
      <xdr:row>239</xdr:row>
      <xdr:rowOff>0</xdr:rowOff>
    </xdr:from>
    <xdr:to>
      <xdr:col>8</xdr:col>
      <xdr:colOff>0</xdr:colOff>
      <xdr:row>239</xdr:row>
      <xdr:rowOff>10160</xdr:rowOff>
    </xdr:to>
    <xdr:pic>
      <xdr:nvPicPr>
        <xdr:cNvPr id="851" name="图片 850"/>
        <xdr:cNvPicPr>
          <a:picLocks noChangeAspect="1"/>
        </xdr:cNvPicPr>
      </xdr:nvPicPr>
      <xdr:blipFill>
        <a:blip xmlns:r="http://schemas.openxmlformats.org/officeDocument/2006/relationships" r:embed="rId1" r:link="rId4"/>
        <a:stretch>
          <a:fillRect/>
        </a:stretch>
      </xdr:blipFill>
      <xdr:spPr>
        <a:xfrm>
          <a:off x="10296525" y="46043850"/>
          <a:ext cx="0" cy="10160"/>
        </a:xfrm>
        <a:prstGeom prst="rect">
          <a:avLst/>
        </a:prstGeom>
        <a:noFill/>
        <a:ln w="9525">
          <a:noFill/>
        </a:ln>
      </xdr:spPr>
    </xdr:pic>
    <xdr:clientData/>
  </xdr:twoCellAnchor>
  <xdr:twoCellAnchor editAs="oneCell">
    <xdr:from>
      <xdr:col>8</xdr:col>
      <xdr:colOff>0</xdr:colOff>
      <xdr:row>241</xdr:row>
      <xdr:rowOff>0</xdr:rowOff>
    </xdr:from>
    <xdr:to>
      <xdr:col>8</xdr:col>
      <xdr:colOff>0</xdr:colOff>
      <xdr:row>241</xdr:row>
      <xdr:rowOff>10160</xdr:rowOff>
    </xdr:to>
    <xdr:pic>
      <xdr:nvPicPr>
        <xdr:cNvPr id="852" name="图片 851"/>
        <xdr:cNvPicPr>
          <a:picLocks noChangeAspect="1"/>
        </xdr:cNvPicPr>
      </xdr:nvPicPr>
      <xdr:blipFill>
        <a:blip xmlns:r="http://schemas.openxmlformats.org/officeDocument/2006/relationships" r:embed="rId1" r:link="rId4"/>
        <a:stretch>
          <a:fillRect/>
        </a:stretch>
      </xdr:blipFill>
      <xdr:spPr>
        <a:xfrm>
          <a:off x="10296525" y="46424850"/>
          <a:ext cx="0" cy="10160"/>
        </a:xfrm>
        <a:prstGeom prst="rect">
          <a:avLst/>
        </a:prstGeom>
        <a:noFill/>
        <a:ln w="9525">
          <a:noFill/>
        </a:ln>
      </xdr:spPr>
    </xdr:pic>
    <xdr:clientData/>
  </xdr:twoCellAnchor>
  <xdr:twoCellAnchor editAs="oneCell">
    <xdr:from>
      <xdr:col>6</xdr:col>
      <xdr:colOff>0</xdr:colOff>
      <xdr:row>259</xdr:row>
      <xdr:rowOff>0</xdr:rowOff>
    </xdr:from>
    <xdr:to>
      <xdr:col>6</xdr:col>
      <xdr:colOff>0</xdr:colOff>
      <xdr:row>259</xdr:row>
      <xdr:rowOff>10160</xdr:rowOff>
    </xdr:to>
    <xdr:pic>
      <xdr:nvPicPr>
        <xdr:cNvPr id="853" name="图片 852"/>
        <xdr:cNvPicPr>
          <a:picLocks noChangeAspect="1"/>
        </xdr:cNvPicPr>
      </xdr:nvPicPr>
      <xdr:blipFill>
        <a:blip xmlns:r="http://schemas.openxmlformats.org/officeDocument/2006/relationships" r:embed="rId1" r:link="rId4"/>
        <a:stretch>
          <a:fillRect/>
        </a:stretch>
      </xdr:blipFill>
      <xdr:spPr>
        <a:xfrm>
          <a:off x="7467600" y="49853850"/>
          <a:ext cx="0" cy="10160"/>
        </a:xfrm>
        <a:prstGeom prst="rect">
          <a:avLst/>
        </a:prstGeom>
        <a:noFill/>
        <a:ln w="9525">
          <a:noFill/>
        </a:ln>
      </xdr:spPr>
    </xdr:pic>
    <xdr:clientData/>
  </xdr:twoCellAnchor>
  <xdr:twoCellAnchor editAs="oneCell">
    <xdr:from>
      <xdr:col>11</xdr:col>
      <xdr:colOff>0</xdr:colOff>
      <xdr:row>241</xdr:row>
      <xdr:rowOff>0</xdr:rowOff>
    </xdr:from>
    <xdr:to>
      <xdr:col>11</xdr:col>
      <xdr:colOff>10160</xdr:colOff>
      <xdr:row>241</xdr:row>
      <xdr:rowOff>10160</xdr:rowOff>
    </xdr:to>
    <xdr:pic>
      <xdr:nvPicPr>
        <xdr:cNvPr id="854" name="图片 853"/>
        <xdr:cNvPicPr>
          <a:picLocks noChangeAspect="1"/>
        </xdr:cNvPicPr>
      </xdr:nvPicPr>
      <xdr:blipFill>
        <a:blip xmlns:r="http://schemas.openxmlformats.org/officeDocument/2006/relationships" r:embed="rId1" r:link="rId4"/>
        <a:stretch>
          <a:fillRect/>
        </a:stretch>
      </xdr:blipFill>
      <xdr:spPr>
        <a:xfrm>
          <a:off x="12525375" y="46424850"/>
          <a:ext cx="10160" cy="10160"/>
        </a:xfrm>
        <a:prstGeom prst="rect">
          <a:avLst/>
        </a:prstGeom>
        <a:noFill/>
        <a:ln w="9525">
          <a:noFill/>
        </a:ln>
      </xdr:spPr>
    </xdr:pic>
    <xdr:clientData/>
  </xdr:twoCellAnchor>
  <xdr:twoCellAnchor editAs="oneCell">
    <xdr:from>
      <xdr:col>8</xdr:col>
      <xdr:colOff>0</xdr:colOff>
      <xdr:row>259</xdr:row>
      <xdr:rowOff>0</xdr:rowOff>
    </xdr:from>
    <xdr:to>
      <xdr:col>8</xdr:col>
      <xdr:colOff>0</xdr:colOff>
      <xdr:row>259</xdr:row>
      <xdr:rowOff>10160</xdr:rowOff>
    </xdr:to>
    <xdr:pic>
      <xdr:nvPicPr>
        <xdr:cNvPr id="855" name="图片 854"/>
        <xdr:cNvPicPr>
          <a:picLocks noChangeAspect="1"/>
        </xdr:cNvPicPr>
      </xdr:nvPicPr>
      <xdr:blipFill>
        <a:blip xmlns:r="http://schemas.openxmlformats.org/officeDocument/2006/relationships" r:embed="rId1" r:link="rId4"/>
        <a:stretch>
          <a:fillRect/>
        </a:stretch>
      </xdr:blipFill>
      <xdr:spPr>
        <a:xfrm>
          <a:off x="10296525" y="49853850"/>
          <a:ext cx="0" cy="10160"/>
        </a:xfrm>
        <a:prstGeom prst="rect">
          <a:avLst/>
        </a:prstGeom>
        <a:noFill/>
        <a:ln w="9525">
          <a:noFill/>
        </a:ln>
      </xdr:spPr>
    </xdr:pic>
    <xdr:clientData/>
  </xdr:twoCellAnchor>
  <xdr:twoCellAnchor editAs="oneCell">
    <xdr:from>
      <xdr:col>8</xdr:col>
      <xdr:colOff>0</xdr:colOff>
      <xdr:row>259</xdr:row>
      <xdr:rowOff>0</xdr:rowOff>
    </xdr:from>
    <xdr:to>
      <xdr:col>8</xdr:col>
      <xdr:colOff>0</xdr:colOff>
      <xdr:row>259</xdr:row>
      <xdr:rowOff>10160</xdr:rowOff>
    </xdr:to>
    <xdr:pic>
      <xdr:nvPicPr>
        <xdr:cNvPr id="856" name="图片 855"/>
        <xdr:cNvPicPr>
          <a:picLocks noChangeAspect="1"/>
        </xdr:cNvPicPr>
      </xdr:nvPicPr>
      <xdr:blipFill>
        <a:blip xmlns:r="http://schemas.openxmlformats.org/officeDocument/2006/relationships" r:embed="rId1" r:link="rId4"/>
        <a:stretch>
          <a:fillRect/>
        </a:stretch>
      </xdr:blipFill>
      <xdr:spPr>
        <a:xfrm>
          <a:off x="10296525" y="49853850"/>
          <a:ext cx="0" cy="10160"/>
        </a:xfrm>
        <a:prstGeom prst="rect">
          <a:avLst/>
        </a:prstGeom>
        <a:noFill/>
        <a:ln w="9525">
          <a:noFill/>
        </a:ln>
      </xdr:spPr>
    </xdr:pic>
    <xdr:clientData/>
  </xdr:twoCellAnchor>
  <xdr:twoCellAnchor editAs="oneCell">
    <xdr:from>
      <xdr:col>4</xdr:col>
      <xdr:colOff>0</xdr:colOff>
      <xdr:row>653</xdr:row>
      <xdr:rowOff>0</xdr:rowOff>
    </xdr:from>
    <xdr:to>
      <xdr:col>4</xdr:col>
      <xdr:colOff>0</xdr:colOff>
      <xdr:row>653</xdr:row>
      <xdr:rowOff>10160</xdr:rowOff>
    </xdr:to>
    <xdr:pic>
      <xdr:nvPicPr>
        <xdr:cNvPr id="857" name="图片 856"/>
        <xdr:cNvPicPr>
          <a:picLocks noChangeAspect="1"/>
        </xdr:cNvPicPr>
      </xdr:nvPicPr>
      <xdr:blipFill>
        <a:blip xmlns:r="http://schemas.openxmlformats.org/officeDocument/2006/relationships" r:embed="rId1" r:link="rId4"/>
        <a:stretch>
          <a:fillRect/>
        </a:stretch>
      </xdr:blipFill>
      <xdr:spPr>
        <a:xfrm>
          <a:off x="2971800" y="124910850"/>
          <a:ext cx="0" cy="10160"/>
        </a:xfrm>
        <a:prstGeom prst="rect">
          <a:avLst/>
        </a:prstGeom>
        <a:noFill/>
        <a:ln w="9525">
          <a:noFill/>
        </a:ln>
      </xdr:spPr>
    </xdr:pic>
    <xdr:clientData/>
  </xdr:twoCellAnchor>
  <xdr:twoCellAnchor editAs="oneCell">
    <xdr:from>
      <xdr:col>6</xdr:col>
      <xdr:colOff>0</xdr:colOff>
      <xdr:row>236</xdr:row>
      <xdr:rowOff>0</xdr:rowOff>
    </xdr:from>
    <xdr:to>
      <xdr:col>6</xdr:col>
      <xdr:colOff>0</xdr:colOff>
      <xdr:row>236</xdr:row>
      <xdr:rowOff>10160</xdr:rowOff>
    </xdr:to>
    <xdr:pic>
      <xdr:nvPicPr>
        <xdr:cNvPr id="858" name="图片 857"/>
        <xdr:cNvPicPr>
          <a:picLocks noChangeAspect="1"/>
        </xdr:cNvPicPr>
      </xdr:nvPicPr>
      <xdr:blipFill>
        <a:blip xmlns:r="http://schemas.openxmlformats.org/officeDocument/2006/relationships" r:embed="rId1" r:link="rId4"/>
        <a:stretch>
          <a:fillRect/>
        </a:stretch>
      </xdr:blipFill>
      <xdr:spPr>
        <a:xfrm>
          <a:off x="7467600" y="45472350"/>
          <a:ext cx="0" cy="10160"/>
        </a:xfrm>
        <a:prstGeom prst="rect">
          <a:avLst/>
        </a:prstGeom>
        <a:noFill/>
        <a:ln w="9525">
          <a:noFill/>
        </a:ln>
      </xdr:spPr>
    </xdr:pic>
    <xdr:clientData/>
  </xdr:twoCellAnchor>
  <xdr:twoCellAnchor editAs="oneCell">
    <xdr:from>
      <xdr:col>3</xdr:col>
      <xdr:colOff>0</xdr:colOff>
      <xdr:row>673</xdr:row>
      <xdr:rowOff>0</xdr:rowOff>
    </xdr:from>
    <xdr:to>
      <xdr:col>3</xdr:col>
      <xdr:colOff>0</xdr:colOff>
      <xdr:row>673</xdr:row>
      <xdr:rowOff>10160</xdr:rowOff>
    </xdr:to>
    <xdr:pic>
      <xdr:nvPicPr>
        <xdr:cNvPr id="859" name="图片 858"/>
        <xdr:cNvPicPr>
          <a:picLocks noChangeAspect="1"/>
        </xdr:cNvPicPr>
      </xdr:nvPicPr>
      <xdr:blipFill>
        <a:blip xmlns:r="http://schemas.openxmlformats.org/officeDocument/2006/relationships" r:embed="rId1" r:link="rId4"/>
        <a:stretch>
          <a:fillRect/>
        </a:stretch>
      </xdr:blipFill>
      <xdr:spPr>
        <a:xfrm>
          <a:off x="1800225" y="128720850"/>
          <a:ext cx="0" cy="10160"/>
        </a:xfrm>
        <a:prstGeom prst="rect">
          <a:avLst/>
        </a:prstGeom>
        <a:noFill/>
        <a:ln w="9525">
          <a:noFill/>
        </a:ln>
      </xdr:spPr>
    </xdr:pic>
    <xdr:clientData/>
  </xdr:twoCellAnchor>
  <xdr:twoCellAnchor editAs="oneCell">
    <xdr:from>
      <xdr:col>8</xdr:col>
      <xdr:colOff>0</xdr:colOff>
      <xdr:row>249</xdr:row>
      <xdr:rowOff>0</xdr:rowOff>
    </xdr:from>
    <xdr:to>
      <xdr:col>8</xdr:col>
      <xdr:colOff>0</xdr:colOff>
      <xdr:row>249</xdr:row>
      <xdr:rowOff>10160</xdr:rowOff>
    </xdr:to>
    <xdr:pic>
      <xdr:nvPicPr>
        <xdr:cNvPr id="860" name="图片 859"/>
        <xdr:cNvPicPr>
          <a:picLocks noChangeAspect="1"/>
        </xdr:cNvPicPr>
      </xdr:nvPicPr>
      <xdr:blipFill>
        <a:blip xmlns:r="http://schemas.openxmlformats.org/officeDocument/2006/relationships" r:embed="rId1" r:link="rId4"/>
        <a:stretch>
          <a:fillRect/>
        </a:stretch>
      </xdr:blipFill>
      <xdr:spPr>
        <a:xfrm>
          <a:off x="10296525" y="47948850"/>
          <a:ext cx="0" cy="10160"/>
        </a:xfrm>
        <a:prstGeom prst="rect">
          <a:avLst/>
        </a:prstGeom>
        <a:noFill/>
        <a:ln w="9525">
          <a:noFill/>
        </a:ln>
      </xdr:spPr>
    </xdr:pic>
    <xdr:clientData/>
  </xdr:twoCellAnchor>
  <xdr:twoCellAnchor editAs="oneCell">
    <xdr:from>
      <xdr:col>6</xdr:col>
      <xdr:colOff>0</xdr:colOff>
      <xdr:row>217</xdr:row>
      <xdr:rowOff>0</xdr:rowOff>
    </xdr:from>
    <xdr:to>
      <xdr:col>6</xdr:col>
      <xdr:colOff>0</xdr:colOff>
      <xdr:row>217</xdr:row>
      <xdr:rowOff>10160</xdr:rowOff>
    </xdr:to>
    <xdr:pic>
      <xdr:nvPicPr>
        <xdr:cNvPr id="861" name="图片 860"/>
        <xdr:cNvPicPr>
          <a:picLocks noChangeAspect="1"/>
        </xdr:cNvPicPr>
      </xdr:nvPicPr>
      <xdr:blipFill>
        <a:blip xmlns:r="http://schemas.openxmlformats.org/officeDocument/2006/relationships" r:embed="rId1" r:link="rId4"/>
        <a:stretch>
          <a:fillRect/>
        </a:stretch>
      </xdr:blipFill>
      <xdr:spPr>
        <a:xfrm>
          <a:off x="7467600" y="41852850"/>
          <a:ext cx="0" cy="10160"/>
        </a:xfrm>
        <a:prstGeom prst="rect">
          <a:avLst/>
        </a:prstGeom>
        <a:noFill/>
        <a:ln w="9525">
          <a:noFill/>
        </a:ln>
      </xdr:spPr>
    </xdr:pic>
    <xdr:clientData/>
  </xdr:twoCellAnchor>
  <xdr:twoCellAnchor editAs="oneCell">
    <xdr:from>
      <xdr:col>3</xdr:col>
      <xdr:colOff>0</xdr:colOff>
      <xdr:row>680</xdr:row>
      <xdr:rowOff>0</xdr:rowOff>
    </xdr:from>
    <xdr:to>
      <xdr:col>3</xdr:col>
      <xdr:colOff>0</xdr:colOff>
      <xdr:row>680</xdr:row>
      <xdr:rowOff>10160</xdr:rowOff>
    </xdr:to>
    <xdr:pic>
      <xdr:nvPicPr>
        <xdr:cNvPr id="862" name="图片 861"/>
        <xdr:cNvPicPr>
          <a:picLocks noChangeAspect="1"/>
        </xdr:cNvPicPr>
      </xdr:nvPicPr>
      <xdr:blipFill>
        <a:blip xmlns:r="http://schemas.openxmlformats.org/officeDocument/2006/relationships" r:embed="rId1" r:link="rId4"/>
        <a:stretch>
          <a:fillRect/>
        </a:stretch>
      </xdr:blipFill>
      <xdr:spPr>
        <a:xfrm>
          <a:off x="1800225" y="130054350"/>
          <a:ext cx="0" cy="10160"/>
        </a:xfrm>
        <a:prstGeom prst="rect">
          <a:avLst/>
        </a:prstGeom>
        <a:noFill/>
        <a:ln w="9525">
          <a:noFill/>
        </a:ln>
      </xdr:spPr>
    </xdr:pic>
    <xdr:clientData/>
  </xdr:twoCellAnchor>
  <xdr:twoCellAnchor editAs="oneCell">
    <xdr:from>
      <xdr:col>3</xdr:col>
      <xdr:colOff>0</xdr:colOff>
      <xdr:row>681</xdr:row>
      <xdr:rowOff>0</xdr:rowOff>
    </xdr:from>
    <xdr:to>
      <xdr:col>3</xdr:col>
      <xdr:colOff>0</xdr:colOff>
      <xdr:row>681</xdr:row>
      <xdr:rowOff>10160</xdr:rowOff>
    </xdr:to>
    <xdr:pic>
      <xdr:nvPicPr>
        <xdr:cNvPr id="863" name="图片 862"/>
        <xdr:cNvPicPr>
          <a:picLocks noChangeAspect="1"/>
        </xdr:cNvPicPr>
      </xdr:nvPicPr>
      <xdr:blipFill>
        <a:blip xmlns:r="http://schemas.openxmlformats.org/officeDocument/2006/relationships" r:embed="rId1" r:link="rId4"/>
        <a:stretch>
          <a:fillRect/>
        </a:stretch>
      </xdr:blipFill>
      <xdr:spPr>
        <a:xfrm>
          <a:off x="1800225" y="130244850"/>
          <a:ext cx="0" cy="10160"/>
        </a:xfrm>
        <a:prstGeom prst="rect">
          <a:avLst/>
        </a:prstGeom>
        <a:noFill/>
        <a:ln w="9525">
          <a:noFill/>
        </a:ln>
      </xdr:spPr>
    </xdr:pic>
    <xdr:clientData/>
  </xdr:twoCellAnchor>
  <xdr:twoCellAnchor editAs="oneCell">
    <xdr:from>
      <xdr:col>3</xdr:col>
      <xdr:colOff>0</xdr:colOff>
      <xdr:row>681</xdr:row>
      <xdr:rowOff>0</xdr:rowOff>
    </xdr:from>
    <xdr:to>
      <xdr:col>3</xdr:col>
      <xdr:colOff>0</xdr:colOff>
      <xdr:row>681</xdr:row>
      <xdr:rowOff>10160</xdr:rowOff>
    </xdr:to>
    <xdr:pic>
      <xdr:nvPicPr>
        <xdr:cNvPr id="864" name="图片 863"/>
        <xdr:cNvPicPr>
          <a:picLocks noChangeAspect="1"/>
        </xdr:cNvPicPr>
      </xdr:nvPicPr>
      <xdr:blipFill>
        <a:blip xmlns:r="http://schemas.openxmlformats.org/officeDocument/2006/relationships" r:embed="rId1" r:link="rId4"/>
        <a:stretch>
          <a:fillRect/>
        </a:stretch>
      </xdr:blipFill>
      <xdr:spPr>
        <a:xfrm>
          <a:off x="1800225" y="130244850"/>
          <a:ext cx="0" cy="10160"/>
        </a:xfrm>
        <a:prstGeom prst="rect">
          <a:avLst/>
        </a:prstGeom>
        <a:noFill/>
        <a:ln w="9525">
          <a:noFill/>
        </a:ln>
      </xdr:spPr>
    </xdr:pic>
    <xdr:clientData/>
  </xdr:twoCellAnchor>
  <xdr:twoCellAnchor editAs="oneCell">
    <xdr:from>
      <xdr:col>3</xdr:col>
      <xdr:colOff>0</xdr:colOff>
      <xdr:row>682</xdr:row>
      <xdr:rowOff>0</xdr:rowOff>
    </xdr:from>
    <xdr:to>
      <xdr:col>3</xdr:col>
      <xdr:colOff>0</xdr:colOff>
      <xdr:row>682</xdr:row>
      <xdr:rowOff>10160</xdr:rowOff>
    </xdr:to>
    <xdr:pic>
      <xdr:nvPicPr>
        <xdr:cNvPr id="865" name="图片 864"/>
        <xdr:cNvPicPr>
          <a:picLocks noChangeAspect="1"/>
        </xdr:cNvPicPr>
      </xdr:nvPicPr>
      <xdr:blipFill>
        <a:blip xmlns:r="http://schemas.openxmlformats.org/officeDocument/2006/relationships" r:embed="rId1" r:link="rId4"/>
        <a:stretch>
          <a:fillRect/>
        </a:stretch>
      </xdr:blipFill>
      <xdr:spPr>
        <a:xfrm>
          <a:off x="1800225" y="130435350"/>
          <a:ext cx="0" cy="10160"/>
        </a:xfrm>
        <a:prstGeom prst="rect">
          <a:avLst/>
        </a:prstGeom>
        <a:noFill/>
        <a:ln w="9525">
          <a:noFill/>
        </a:ln>
      </xdr:spPr>
    </xdr:pic>
    <xdr:clientData/>
  </xdr:twoCellAnchor>
  <xdr:twoCellAnchor editAs="oneCell">
    <xdr:from>
      <xdr:col>3</xdr:col>
      <xdr:colOff>0</xdr:colOff>
      <xdr:row>683</xdr:row>
      <xdr:rowOff>0</xdr:rowOff>
    </xdr:from>
    <xdr:to>
      <xdr:col>3</xdr:col>
      <xdr:colOff>0</xdr:colOff>
      <xdr:row>683</xdr:row>
      <xdr:rowOff>10160</xdr:rowOff>
    </xdr:to>
    <xdr:pic>
      <xdr:nvPicPr>
        <xdr:cNvPr id="866" name="图片 865"/>
        <xdr:cNvPicPr>
          <a:picLocks noChangeAspect="1"/>
        </xdr:cNvPicPr>
      </xdr:nvPicPr>
      <xdr:blipFill>
        <a:blip xmlns:r="http://schemas.openxmlformats.org/officeDocument/2006/relationships" r:embed="rId1" r:link="rId4"/>
        <a:stretch>
          <a:fillRect/>
        </a:stretch>
      </xdr:blipFill>
      <xdr:spPr>
        <a:xfrm>
          <a:off x="1800225" y="130625850"/>
          <a:ext cx="0" cy="10160"/>
        </a:xfrm>
        <a:prstGeom prst="rect">
          <a:avLst/>
        </a:prstGeom>
        <a:noFill/>
        <a:ln w="9525">
          <a:noFill/>
        </a:ln>
      </xdr:spPr>
    </xdr:pic>
    <xdr:clientData/>
  </xdr:twoCellAnchor>
  <xdr:twoCellAnchor editAs="oneCell">
    <xdr:from>
      <xdr:col>11</xdr:col>
      <xdr:colOff>0</xdr:colOff>
      <xdr:row>257</xdr:row>
      <xdr:rowOff>0</xdr:rowOff>
    </xdr:from>
    <xdr:to>
      <xdr:col>11</xdr:col>
      <xdr:colOff>10160</xdr:colOff>
      <xdr:row>257</xdr:row>
      <xdr:rowOff>10160</xdr:rowOff>
    </xdr:to>
    <xdr:pic>
      <xdr:nvPicPr>
        <xdr:cNvPr id="867" name="图片 866"/>
        <xdr:cNvPicPr>
          <a:picLocks noChangeAspect="1"/>
        </xdr:cNvPicPr>
      </xdr:nvPicPr>
      <xdr:blipFill>
        <a:blip xmlns:r="http://schemas.openxmlformats.org/officeDocument/2006/relationships" r:embed="rId1" r:link="rId4"/>
        <a:stretch>
          <a:fillRect/>
        </a:stretch>
      </xdr:blipFill>
      <xdr:spPr>
        <a:xfrm>
          <a:off x="12525375" y="49472850"/>
          <a:ext cx="10160" cy="10160"/>
        </a:xfrm>
        <a:prstGeom prst="rect">
          <a:avLst/>
        </a:prstGeom>
        <a:noFill/>
        <a:ln w="9525">
          <a:noFill/>
        </a:ln>
      </xdr:spPr>
    </xdr:pic>
    <xdr:clientData/>
  </xdr:twoCellAnchor>
  <xdr:twoCellAnchor editAs="oneCell">
    <xdr:from>
      <xdr:col>6</xdr:col>
      <xdr:colOff>0</xdr:colOff>
      <xdr:row>257</xdr:row>
      <xdr:rowOff>0</xdr:rowOff>
    </xdr:from>
    <xdr:to>
      <xdr:col>6</xdr:col>
      <xdr:colOff>0</xdr:colOff>
      <xdr:row>257</xdr:row>
      <xdr:rowOff>10160</xdr:rowOff>
    </xdr:to>
    <xdr:pic>
      <xdr:nvPicPr>
        <xdr:cNvPr id="868" name="图片 867"/>
        <xdr:cNvPicPr>
          <a:picLocks noChangeAspect="1"/>
        </xdr:cNvPicPr>
      </xdr:nvPicPr>
      <xdr:blipFill>
        <a:blip xmlns:r="http://schemas.openxmlformats.org/officeDocument/2006/relationships" r:embed="rId1" r:link="rId4"/>
        <a:stretch>
          <a:fillRect/>
        </a:stretch>
      </xdr:blipFill>
      <xdr:spPr>
        <a:xfrm>
          <a:off x="7467600" y="49472850"/>
          <a:ext cx="0" cy="10160"/>
        </a:xfrm>
        <a:prstGeom prst="rect">
          <a:avLst/>
        </a:prstGeom>
        <a:noFill/>
        <a:ln w="9525">
          <a:noFill/>
        </a:ln>
      </xdr:spPr>
    </xdr:pic>
    <xdr:clientData/>
  </xdr:twoCellAnchor>
  <xdr:twoCellAnchor editAs="oneCell">
    <xdr:from>
      <xdr:col>3</xdr:col>
      <xdr:colOff>0</xdr:colOff>
      <xdr:row>684</xdr:row>
      <xdr:rowOff>0</xdr:rowOff>
    </xdr:from>
    <xdr:to>
      <xdr:col>3</xdr:col>
      <xdr:colOff>0</xdr:colOff>
      <xdr:row>684</xdr:row>
      <xdr:rowOff>10160</xdr:rowOff>
    </xdr:to>
    <xdr:pic>
      <xdr:nvPicPr>
        <xdr:cNvPr id="869" name="图片 868"/>
        <xdr:cNvPicPr>
          <a:picLocks noChangeAspect="1"/>
        </xdr:cNvPicPr>
      </xdr:nvPicPr>
      <xdr:blipFill>
        <a:blip xmlns:r="http://schemas.openxmlformats.org/officeDocument/2006/relationships" r:embed="rId1" r:link="rId4"/>
        <a:stretch>
          <a:fillRect/>
        </a:stretch>
      </xdr:blipFill>
      <xdr:spPr>
        <a:xfrm>
          <a:off x="1800225" y="130816350"/>
          <a:ext cx="0" cy="10160"/>
        </a:xfrm>
        <a:prstGeom prst="rect">
          <a:avLst/>
        </a:prstGeom>
        <a:noFill/>
        <a:ln w="9525">
          <a:noFill/>
        </a:ln>
      </xdr:spPr>
    </xdr:pic>
    <xdr:clientData/>
  </xdr:twoCellAnchor>
  <xdr:twoCellAnchor editAs="oneCell">
    <xdr:from>
      <xdr:col>3</xdr:col>
      <xdr:colOff>0</xdr:colOff>
      <xdr:row>693</xdr:row>
      <xdr:rowOff>0</xdr:rowOff>
    </xdr:from>
    <xdr:to>
      <xdr:col>3</xdr:col>
      <xdr:colOff>0</xdr:colOff>
      <xdr:row>693</xdr:row>
      <xdr:rowOff>10160</xdr:rowOff>
    </xdr:to>
    <xdr:pic>
      <xdr:nvPicPr>
        <xdr:cNvPr id="870" name="图片 869"/>
        <xdr:cNvPicPr>
          <a:picLocks noChangeAspect="1"/>
        </xdr:cNvPicPr>
      </xdr:nvPicPr>
      <xdr:blipFill>
        <a:blip xmlns:r="http://schemas.openxmlformats.org/officeDocument/2006/relationships" r:embed="rId1" r:link="rId4"/>
        <a:stretch>
          <a:fillRect/>
        </a:stretch>
      </xdr:blipFill>
      <xdr:spPr>
        <a:xfrm>
          <a:off x="1800225" y="132530850"/>
          <a:ext cx="0" cy="10160"/>
        </a:xfrm>
        <a:prstGeom prst="rect">
          <a:avLst/>
        </a:prstGeom>
        <a:noFill/>
        <a:ln w="9525">
          <a:noFill/>
        </a:ln>
      </xdr:spPr>
    </xdr:pic>
    <xdr:clientData/>
  </xdr:twoCellAnchor>
  <xdr:twoCellAnchor editAs="oneCell">
    <xdr:from>
      <xdr:col>11</xdr:col>
      <xdr:colOff>0</xdr:colOff>
      <xdr:row>226</xdr:row>
      <xdr:rowOff>0</xdr:rowOff>
    </xdr:from>
    <xdr:to>
      <xdr:col>11</xdr:col>
      <xdr:colOff>10160</xdr:colOff>
      <xdr:row>226</xdr:row>
      <xdr:rowOff>10160</xdr:rowOff>
    </xdr:to>
    <xdr:pic>
      <xdr:nvPicPr>
        <xdr:cNvPr id="871" name="图片 870"/>
        <xdr:cNvPicPr>
          <a:picLocks noChangeAspect="1"/>
        </xdr:cNvPicPr>
      </xdr:nvPicPr>
      <xdr:blipFill>
        <a:blip xmlns:r="http://schemas.openxmlformats.org/officeDocument/2006/relationships" r:embed="rId1" r:link="rId4"/>
        <a:stretch>
          <a:fillRect/>
        </a:stretch>
      </xdr:blipFill>
      <xdr:spPr>
        <a:xfrm>
          <a:off x="12525375" y="43567350"/>
          <a:ext cx="10160" cy="10160"/>
        </a:xfrm>
        <a:prstGeom prst="rect">
          <a:avLst/>
        </a:prstGeom>
        <a:noFill/>
        <a:ln w="9525">
          <a:noFill/>
        </a:ln>
      </xdr:spPr>
    </xdr:pic>
    <xdr:clientData/>
  </xdr:twoCellAnchor>
  <xdr:twoCellAnchor editAs="oneCell">
    <xdr:from>
      <xdr:col>3</xdr:col>
      <xdr:colOff>0</xdr:colOff>
      <xdr:row>699</xdr:row>
      <xdr:rowOff>0</xdr:rowOff>
    </xdr:from>
    <xdr:to>
      <xdr:col>3</xdr:col>
      <xdr:colOff>0</xdr:colOff>
      <xdr:row>699</xdr:row>
      <xdr:rowOff>10160</xdr:rowOff>
    </xdr:to>
    <xdr:pic>
      <xdr:nvPicPr>
        <xdr:cNvPr id="872" name="图片 871"/>
        <xdr:cNvPicPr>
          <a:picLocks noChangeAspect="1"/>
        </xdr:cNvPicPr>
      </xdr:nvPicPr>
      <xdr:blipFill>
        <a:blip xmlns:r="http://schemas.openxmlformats.org/officeDocument/2006/relationships" r:embed="rId1" r:link="rId4"/>
        <a:stretch>
          <a:fillRect/>
        </a:stretch>
      </xdr:blipFill>
      <xdr:spPr>
        <a:xfrm>
          <a:off x="1800225" y="133673850"/>
          <a:ext cx="0" cy="10160"/>
        </a:xfrm>
        <a:prstGeom prst="rect">
          <a:avLst/>
        </a:prstGeom>
        <a:noFill/>
        <a:ln w="9525">
          <a:noFill/>
        </a:ln>
      </xdr:spPr>
    </xdr:pic>
    <xdr:clientData/>
  </xdr:twoCellAnchor>
  <xdr:oneCellAnchor>
    <xdr:from>
      <xdr:col>3</xdr:col>
      <xdr:colOff>0</xdr:colOff>
      <xdr:row>682</xdr:row>
      <xdr:rowOff>0</xdr:rowOff>
    </xdr:from>
    <xdr:ext cx="10160" cy="10160"/>
    <xdr:pic>
      <xdr:nvPicPr>
        <xdr:cNvPr id="873" name="图片 872"/>
        <xdr:cNvPicPr>
          <a:picLocks noChangeAspect="1"/>
        </xdr:cNvPicPr>
      </xdr:nvPicPr>
      <xdr:blipFill>
        <a:blip xmlns:r="http://schemas.openxmlformats.org/officeDocument/2006/relationships" r:embed="rId1" r:link="rId4"/>
        <a:stretch>
          <a:fillRect/>
        </a:stretch>
      </xdr:blipFill>
      <xdr:spPr>
        <a:xfrm>
          <a:off x="1800225" y="130435350"/>
          <a:ext cx="10160" cy="10160"/>
        </a:xfrm>
        <a:prstGeom prst="rect">
          <a:avLst/>
        </a:prstGeom>
        <a:noFill/>
        <a:ln w="9525">
          <a:noFill/>
        </a:ln>
      </xdr:spPr>
    </xdr:pic>
    <xdr:clientData/>
  </xdr:oneCellAnchor>
  <xdr:twoCellAnchor editAs="oneCell">
    <xdr:from>
      <xdr:col>3</xdr:col>
      <xdr:colOff>0</xdr:colOff>
      <xdr:row>731</xdr:row>
      <xdr:rowOff>0</xdr:rowOff>
    </xdr:from>
    <xdr:to>
      <xdr:col>3</xdr:col>
      <xdr:colOff>0</xdr:colOff>
      <xdr:row>731</xdr:row>
      <xdr:rowOff>10160</xdr:rowOff>
    </xdr:to>
    <xdr:pic>
      <xdr:nvPicPr>
        <xdr:cNvPr id="874" name="图片 873"/>
        <xdr:cNvPicPr>
          <a:picLocks noChangeAspect="1"/>
        </xdr:cNvPicPr>
      </xdr:nvPicPr>
      <xdr:blipFill>
        <a:blip xmlns:r="http://schemas.openxmlformats.org/officeDocument/2006/relationships" r:embed="rId1" r:link="rId4"/>
        <a:stretch>
          <a:fillRect/>
        </a:stretch>
      </xdr:blipFill>
      <xdr:spPr>
        <a:xfrm>
          <a:off x="1800225" y="139769850"/>
          <a:ext cx="0" cy="10160"/>
        </a:xfrm>
        <a:prstGeom prst="rect">
          <a:avLst/>
        </a:prstGeom>
        <a:noFill/>
        <a:ln w="9525">
          <a:noFill/>
        </a:ln>
      </xdr:spPr>
    </xdr:pic>
    <xdr:clientData/>
  </xdr:twoCellAnchor>
  <xdr:twoCellAnchor editAs="oneCell">
    <xdr:from>
      <xdr:col>4</xdr:col>
      <xdr:colOff>0</xdr:colOff>
      <xdr:row>731</xdr:row>
      <xdr:rowOff>0</xdr:rowOff>
    </xdr:from>
    <xdr:to>
      <xdr:col>4</xdr:col>
      <xdr:colOff>0</xdr:colOff>
      <xdr:row>731</xdr:row>
      <xdr:rowOff>10160</xdr:rowOff>
    </xdr:to>
    <xdr:pic>
      <xdr:nvPicPr>
        <xdr:cNvPr id="875" name="图片 874"/>
        <xdr:cNvPicPr>
          <a:picLocks noChangeAspect="1"/>
        </xdr:cNvPicPr>
      </xdr:nvPicPr>
      <xdr:blipFill>
        <a:blip xmlns:r="http://schemas.openxmlformats.org/officeDocument/2006/relationships" r:embed="rId1" r:link="rId4"/>
        <a:stretch>
          <a:fillRect/>
        </a:stretch>
      </xdr:blipFill>
      <xdr:spPr>
        <a:xfrm>
          <a:off x="2971800" y="139769850"/>
          <a:ext cx="0" cy="10160"/>
        </a:xfrm>
        <a:prstGeom prst="rect">
          <a:avLst/>
        </a:prstGeom>
        <a:noFill/>
        <a:ln w="9525">
          <a:noFill/>
        </a:ln>
      </xdr:spPr>
    </xdr:pic>
    <xdr:clientData/>
  </xdr:twoCellAnchor>
  <xdr:twoCellAnchor editAs="oneCell">
    <xdr:from>
      <xdr:col>5</xdr:col>
      <xdr:colOff>0</xdr:colOff>
      <xdr:row>815</xdr:row>
      <xdr:rowOff>0</xdr:rowOff>
    </xdr:from>
    <xdr:to>
      <xdr:col>5</xdr:col>
      <xdr:colOff>0</xdr:colOff>
      <xdr:row>815</xdr:row>
      <xdr:rowOff>10160</xdr:rowOff>
    </xdr:to>
    <xdr:pic>
      <xdr:nvPicPr>
        <xdr:cNvPr id="876" name="图片 875"/>
        <xdr:cNvPicPr>
          <a:picLocks noChangeAspect="1"/>
        </xdr:cNvPicPr>
      </xdr:nvPicPr>
      <xdr:blipFill>
        <a:blip xmlns:r="http://schemas.openxmlformats.org/officeDocument/2006/relationships" r:embed="rId1" r:link="rId4"/>
        <a:stretch>
          <a:fillRect/>
        </a:stretch>
      </xdr:blipFill>
      <xdr:spPr>
        <a:xfrm>
          <a:off x="6019800" y="155771850"/>
          <a:ext cx="0" cy="10160"/>
        </a:xfrm>
        <a:prstGeom prst="rect">
          <a:avLst/>
        </a:prstGeom>
        <a:noFill/>
        <a:ln w="9525">
          <a:noFill/>
        </a:ln>
      </xdr:spPr>
    </xdr:pic>
    <xdr:clientData/>
  </xdr:twoCellAnchor>
  <xdr:twoCellAnchor editAs="oneCell">
    <xdr:from>
      <xdr:col>7</xdr:col>
      <xdr:colOff>0</xdr:colOff>
      <xdr:row>815</xdr:row>
      <xdr:rowOff>0</xdr:rowOff>
    </xdr:from>
    <xdr:to>
      <xdr:col>7</xdr:col>
      <xdr:colOff>0</xdr:colOff>
      <xdr:row>815</xdr:row>
      <xdr:rowOff>10160</xdr:rowOff>
    </xdr:to>
    <xdr:pic>
      <xdr:nvPicPr>
        <xdr:cNvPr id="877" name="图片 876"/>
        <xdr:cNvPicPr>
          <a:picLocks noChangeAspect="1"/>
        </xdr:cNvPicPr>
      </xdr:nvPicPr>
      <xdr:blipFill>
        <a:blip xmlns:r="http://schemas.openxmlformats.org/officeDocument/2006/relationships" r:embed="rId1" r:link="rId4"/>
        <a:stretch>
          <a:fillRect/>
        </a:stretch>
      </xdr:blipFill>
      <xdr:spPr>
        <a:xfrm>
          <a:off x="9582150" y="155771850"/>
          <a:ext cx="0" cy="10160"/>
        </a:xfrm>
        <a:prstGeom prst="rect">
          <a:avLst/>
        </a:prstGeom>
        <a:noFill/>
        <a:ln w="9525">
          <a:noFill/>
        </a:ln>
      </xdr:spPr>
    </xdr:pic>
    <xdr:clientData/>
  </xdr:twoCellAnchor>
  <xdr:twoCellAnchor editAs="oneCell">
    <xdr:from>
      <xdr:col>4</xdr:col>
      <xdr:colOff>0</xdr:colOff>
      <xdr:row>731</xdr:row>
      <xdr:rowOff>0</xdr:rowOff>
    </xdr:from>
    <xdr:to>
      <xdr:col>4</xdr:col>
      <xdr:colOff>0</xdr:colOff>
      <xdr:row>731</xdr:row>
      <xdr:rowOff>10160</xdr:rowOff>
    </xdr:to>
    <xdr:pic>
      <xdr:nvPicPr>
        <xdr:cNvPr id="878" name="图片 877"/>
        <xdr:cNvPicPr>
          <a:picLocks noChangeAspect="1"/>
        </xdr:cNvPicPr>
      </xdr:nvPicPr>
      <xdr:blipFill>
        <a:blip xmlns:r="http://schemas.openxmlformats.org/officeDocument/2006/relationships" r:embed="rId1" r:link="rId4"/>
        <a:stretch>
          <a:fillRect/>
        </a:stretch>
      </xdr:blipFill>
      <xdr:spPr>
        <a:xfrm>
          <a:off x="2971800" y="139769850"/>
          <a:ext cx="0" cy="10160"/>
        </a:xfrm>
        <a:prstGeom prst="rect">
          <a:avLst/>
        </a:prstGeom>
        <a:noFill/>
        <a:ln w="9525">
          <a:noFill/>
        </a:ln>
      </xdr:spPr>
    </xdr:pic>
    <xdr:clientData/>
  </xdr:twoCellAnchor>
  <xdr:twoCellAnchor editAs="oneCell">
    <xdr:from>
      <xdr:col>8</xdr:col>
      <xdr:colOff>0</xdr:colOff>
      <xdr:row>815</xdr:row>
      <xdr:rowOff>0</xdr:rowOff>
    </xdr:from>
    <xdr:to>
      <xdr:col>8</xdr:col>
      <xdr:colOff>0</xdr:colOff>
      <xdr:row>815</xdr:row>
      <xdr:rowOff>10160</xdr:rowOff>
    </xdr:to>
    <xdr:pic>
      <xdr:nvPicPr>
        <xdr:cNvPr id="879" name="图片 878"/>
        <xdr:cNvPicPr>
          <a:picLocks noChangeAspect="1"/>
        </xdr:cNvPicPr>
      </xdr:nvPicPr>
      <xdr:blipFill>
        <a:blip xmlns:r="http://schemas.openxmlformats.org/officeDocument/2006/relationships" r:embed="rId1" r:link="rId4"/>
        <a:stretch>
          <a:fillRect/>
        </a:stretch>
      </xdr:blipFill>
      <xdr:spPr>
        <a:xfrm>
          <a:off x="10296525" y="155771850"/>
          <a:ext cx="0" cy="10160"/>
        </a:xfrm>
        <a:prstGeom prst="rect">
          <a:avLst/>
        </a:prstGeom>
        <a:noFill/>
        <a:ln w="9525">
          <a:noFill/>
        </a:ln>
      </xdr:spPr>
    </xdr:pic>
    <xdr:clientData/>
  </xdr:twoCellAnchor>
  <xdr:twoCellAnchor editAs="oneCell">
    <xdr:from>
      <xdr:col>8</xdr:col>
      <xdr:colOff>0</xdr:colOff>
      <xdr:row>815</xdr:row>
      <xdr:rowOff>0</xdr:rowOff>
    </xdr:from>
    <xdr:to>
      <xdr:col>8</xdr:col>
      <xdr:colOff>0</xdr:colOff>
      <xdr:row>815</xdr:row>
      <xdr:rowOff>10160</xdr:rowOff>
    </xdr:to>
    <xdr:pic>
      <xdr:nvPicPr>
        <xdr:cNvPr id="880" name="图片 879"/>
        <xdr:cNvPicPr>
          <a:picLocks noChangeAspect="1"/>
        </xdr:cNvPicPr>
      </xdr:nvPicPr>
      <xdr:blipFill>
        <a:blip xmlns:r="http://schemas.openxmlformats.org/officeDocument/2006/relationships" r:embed="rId1" r:link="rId4"/>
        <a:stretch>
          <a:fillRect/>
        </a:stretch>
      </xdr:blipFill>
      <xdr:spPr>
        <a:xfrm>
          <a:off x="10296525" y="155771850"/>
          <a:ext cx="0" cy="10160"/>
        </a:xfrm>
        <a:prstGeom prst="rect">
          <a:avLst/>
        </a:prstGeom>
        <a:noFill/>
        <a:ln w="9525">
          <a:noFill/>
        </a:ln>
      </xdr:spPr>
    </xdr:pic>
    <xdr:clientData/>
  </xdr:twoCellAnchor>
  <xdr:twoCellAnchor editAs="oneCell">
    <xdr:from>
      <xdr:col>8</xdr:col>
      <xdr:colOff>0</xdr:colOff>
      <xdr:row>815</xdr:row>
      <xdr:rowOff>0</xdr:rowOff>
    </xdr:from>
    <xdr:to>
      <xdr:col>8</xdr:col>
      <xdr:colOff>0</xdr:colOff>
      <xdr:row>815</xdr:row>
      <xdr:rowOff>10160</xdr:rowOff>
    </xdr:to>
    <xdr:pic>
      <xdr:nvPicPr>
        <xdr:cNvPr id="881" name="图片 880"/>
        <xdr:cNvPicPr>
          <a:picLocks noChangeAspect="1"/>
        </xdr:cNvPicPr>
      </xdr:nvPicPr>
      <xdr:blipFill>
        <a:blip xmlns:r="http://schemas.openxmlformats.org/officeDocument/2006/relationships" r:embed="rId1" r:link="rId4"/>
        <a:stretch>
          <a:fillRect/>
        </a:stretch>
      </xdr:blipFill>
      <xdr:spPr>
        <a:xfrm>
          <a:off x="10296525" y="155771850"/>
          <a:ext cx="0" cy="10160"/>
        </a:xfrm>
        <a:prstGeom prst="rect">
          <a:avLst/>
        </a:prstGeom>
        <a:noFill/>
        <a:ln w="9525">
          <a:noFill/>
        </a:ln>
      </xdr:spPr>
    </xdr:pic>
    <xdr:clientData/>
  </xdr:twoCellAnchor>
  <xdr:twoCellAnchor editAs="oneCell">
    <xdr:from>
      <xdr:col>6</xdr:col>
      <xdr:colOff>0</xdr:colOff>
      <xdr:row>815</xdr:row>
      <xdr:rowOff>0</xdr:rowOff>
    </xdr:from>
    <xdr:to>
      <xdr:col>6</xdr:col>
      <xdr:colOff>0</xdr:colOff>
      <xdr:row>815</xdr:row>
      <xdr:rowOff>10160</xdr:rowOff>
    </xdr:to>
    <xdr:pic>
      <xdr:nvPicPr>
        <xdr:cNvPr id="882" name="图片 881"/>
        <xdr:cNvPicPr>
          <a:picLocks noChangeAspect="1"/>
        </xdr:cNvPicPr>
      </xdr:nvPicPr>
      <xdr:blipFill>
        <a:blip xmlns:r="http://schemas.openxmlformats.org/officeDocument/2006/relationships" r:embed="rId1" r:link="rId4"/>
        <a:stretch>
          <a:fillRect/>
        </a:stretch>
      </xdr:blipFill>
      <xdr:spPr>
        <a:xfrm>
          <a:off x="7467600" y="155771850"/>
          <a:ext cx="0" cy="10160"/>
        </a:xfrm>
        <a:prstGeom prst="rect">
          <a:avLst/>
        </a:prstGeom>
        <a:noFill/>
        <a:ln w="9525">
          <a:noFill/>
        </a:ln>
      </xdr:spPr>
    </xdr:pic>
    <xdr:clientData/>
  </xdr:twoCellAnchor>
  <xdr:twoCellAnchor editAs="oneCell">
    <xdr:from>
      <xdr:col>11</xdr:col>
      <xdr:colOff>0</xdr:colOff>
      <xdr:row>815</xdr:row>
      <xdr:rowOff>0</xdr:rowOff>
    </xdr:from>
    <xdr:to>
      <xdr:col>11</xdr:col>
      <xdr:colOff>10160</xdr:colOff>
      <xdr:row>815</xdr:row>
      <xdr:rowOff>10160</xdr:rowOff>
    </xdr:to>
    <xdr:pic>
      <xdr:nvPicPr>
        <xdr:cNvPr id="883" name="图片 882"/>
        <xdr:cNvPicPr>
          <a:picLocks noChangeAspect="1"/>
        </xdr:cNvPicPr>
      </xdr:nvPicPr>
      <xdr:blipFill>
        <a:blip xmlns:r="http://schemas.openxmlformats.org/officeDocument/2006/relationships" r:embed="rId1" r:link="rId4"/>
        <a:stretch>
          <a:fillRect/>
        </a:stretch>
      </xdr:blipFill>
      <xdr:spPr>
        <a:xfrm>
          <a:off x="12525375" y="155771850"/>
          <a:ext cx="10160" cy="10160"/>
        </a:xfrm>
        <a:prstGeom prst="rect">
          <a:avLst/>
        </a:prstGeom>
        <a:noFill/>
        <a:ln w="9525">
          <a:noFill/>
        </a:ln>
      </xdr:spPr>
    </xdr:pic>
    <xdr:clientData/>
  </xdr:twoCellAnchor>
  <xdr:twoCellAnchor editAs="oneCell">
    <xdr:from>
      <xdr:col>8</xdr:col>
      <xdr:colOff>0</xdr:colOff>
      <xdr:row>815</xdr:row>
      <xdr:rowOff>0</xdr:rowOff>
    </xdr:from>
    <xdr:to>
      <xdr:col>8</xdr:col>
      <xdr:colOff>0</xdr:colOff>
      <xdr:row>815</xdr:row>
      <xdr:rowOff>10160</xdr:rowOff>
    </xdr:to>
    <xdr:pic>
      <xdr:nvPicPr>
        <xdr:cNvPr id="884" name="图片 883"/>
        <xdr:cNvPicPr>
          <a:picLocks noChangeAspect="1"/>
        </xdr:cNvPicPr>
      </xdr:nvPicPr>
      <xdr:blipFill>
        <a:blip xmlns:r="http://schemas.openxmlformats.org/officeDocument/2006/relationships" r:embed="rId1" r:link="rId4"/>
        <a:stretch>
          <a:fillRect/>
        </a:stretch>
      </xdr:blipFill>
      <xdr:spPr>
        <a:xfrm>
          <a:off x="10296525" y="155771850"/>
          <a:ext cx="0" cy="10160"/>
        </a:xfrm>
        <a:prstGeom prst="rect">
          <a:avLst/>
        </a:prstGeom>
        <a:noFill/>
        <a:ln w="9525">
          <a:noFill/>
        </a:ln>
      </xdr:spPr>
    </xdr:pic>
    <xdr:clientData/>
  </xdr:twoCellAnchor>
  <xdr:twoCellAnchor editAs="oneCell">
    <xdr:from>
      <xdr:col>8</xdr:col>
      <xdr:colOff>0</xdr:colOff>
      <xdr:row>815</xdr:row>
      <xdr:rowOff>0</xdr:rowOff>
    </xdr:from>
    <xdr:to>
      <xdr:col>8</xdr:col>
      <xdr:colOff>0</xdr:colOff>
      <xdr:row>815</xdr:row>
      <xdr:rowOff>10160</xdr:rowOff>
    </xdr:to>
    <xdr:pic>
      <xdr:nvPicPr>
        <xdr:cNvPr id="885" name="图片 884"/>
        <xdr:cNvPicPr>
          <a:picLocks noChangeAspect="1"/>
        </xdr:cNvPicPr>
      </xdr:nvPicPr>
      <xdr:blipFill>
        <a:blip xmlns:r="http://schemas.openxmlformats.org/officeDocument/2006/relationships" r:embed="rId1" r:link="rId4"/>
        <a:stretch>
          <a:fillRect/>
        </a:stretch>
      </xdr:blipFill>
      <xdr:spPr>
        <a:xfrm>
          <a:off x="10296525" y="155771850"/>
          <a:ext cx="0" cy="10160"/>
        </a:xfrm>
        <a:prstGeom prst="rect">
          <a:avLst/>
        </a:prstGeom>
        <a:noFill/>
        <a:ln w="9525">
          <a:noFill/>
        </a:ln>
      </xdr:spPr>
    </xdr:pic>
    <xdr:clientData/>
  </xdr:twoCellAnchor>
  <xdr:twoCellAnchor editAs="oneCell">
    <xdr:from>
      <xdr:col>4</xdr:col>
      <xdr:colOff>0</xdr:colOff>
      <xdr:row>731</xdr:row>
      <xdr:rowOff>0</xdr:rowOff>
    </xdr:from>
    <xdr:to>
      <xdr:col>4</xdr:col>
      <xdr:colOff>0</xdr:colOff>
      <xdr:row>731</xdr:row>
      <xdr:rowOff>10160</xdr:rowOff>
    </xdr:to>
    <xdr:pic>
      <xdr:nvPicPr>
        <xdr:cNvPr id="886" name="图片 885"/>
        <xdr:cNvPicPr>
          <a:picLocks noChangeAspect="1"/>
        </xdr:cNvPicPr>
      </xdr:nvPicPr>
      <xdr:blipFill>
        <a:blip xmlns:r="http://schemas.openxmlformats.org/officeDocument/2006/relationships" r:embed="rId1" r:link="rId4"/>
        <a:stretch>
          <a:fillRect/>
        </a:stretch>
      </xdr:blipFill>
      <xdr:spPr>
        <a:xfrm>
          <a:off x="2971800" y="139769850"/>
          <a:ext cx="0" cy="10160"/>
        </a:xfrm>
        <a:prstGeom prst="rect">
          <a:avLst/>
        </a:prstGeom>
        <a:noFill/>
        <a:ln w="9525">
          <a:noFill/>
        </a:ln>
      </xdr:spPr>
    </xdr:pic>
    <xdr:clientData/>
  </xdr:twoCellAnchor>
  <xdr:twoCellAnchor editAs="oneCell">
    <xdr:from>
      <xdr:col>6</xdr:col>
      <xdr:colOff>0</xdr:colOff>
      <xdr:row>815</xdr:row>
      <xdr:rowOff>0</xdr:rowOff>
    </xdr:from>
    <xdr:to>
      <xdr:col>6</xdr:col>
      <xdr:colOff>0</xdr:colOff>
      <xdr:row>815</xdr:row>
      <xdr:rowOff>10160</xdr:rowOff>
    </xdr:to>
    <xdr:pic>
      <xdr:nvPicPr>
        <xdr:cNvPr id="887" name="图片 886"/>
        <xdr:cNvPicPr>
          <a:picLocks noChangeAspect="1"/>
        </xdr:cNvPicPr>
      </xdr:nvPicPr>
      <xdr:blipFill>
        <a:blip xmlns:r="http://schemas.openxmlformats.org/officeDocument/2006/relationships" r:embed="rId1" r:link="rId4"/>
        <a:stretch>
          <a:fillRect/>
        </a:stretch>
      </xdr:blipFill>
      <xdr:spPr>
        <a:xfrm>
          <a:off x="7467600" y="155771850"/>
          <a:ext cx="0" cy="10160"/>
        </a:xfrm>
        <a:prstGeom prst="rect">
          <a:avLst/>
        </a:prstGeom>
        <a:noFill/>
        <a:ln w="9525">
          <a:noFill/>
        </a:ln>
      </xdr:spPr>
    </xdr:pic>
    <xdr:clientData/>
  </xdr:twoCellAnchor>
  <xdr:twoCellAnchor editAs="oneCell">
    <xdr:from>
      <xdr:col>3</xdr:col>
      <xdr:colOff>0</xdr:colOff>
      <xdr:row>731</xdr:row>
      <xdr:rowOff>0</xdr:rowOff>
    </xdr:from>
    <xdr:to>
      <xdr:col>3</xdr:col>
      <xdr:colOff>0</xdr:colOff>
      <xdr:row>731</xdr:row>
      <xdr:rowOff>10160</xdr:rowOff>
    </xdr:to>
    <xdr:pic>
      <xdr:nvPicPr>
        <xdr:cNvPr id="888" name="图片 887"/>
        <xdr:cNvPicPr>
          <a:picLocks noChangeAspect="1"/>
        </xdr:cNvPicPr>
      </xdr:nvPicPr>
      <xdr:blipFill>
        <a:blip xmlns:r="http://schemas.openxmlformats.org/officeDocument/2006/relationships" r:embed="rId1" r:link="rId4"/>
        <a:stretch>
          <a:fillRect/>
        </a:stretch>
      </xdr:blipFill>
      <xdr:spPr>
        <a:xfrm>
          <a:off x="1800225" y="139769850"/>
          <a:ext cx="0" cy="10160"/>
        </a:xfrm>
        <a:prstGeom prst="rect">
          <a:avLst/>
        </a:prstGeom>
        <a:noFill/>
        <a:ln w="9525">
          <a:noFill/>
        </a:ln>
      </xdr:spPr>
    </xdr:pic>
    <xdr:clientData/>
  </xdr:twoCellAnchor>
  <xdr:twoCellAnchor editAs="oneCell">
    <xdr:from>
      <xdr:col>8</xdr:col>
      <xdr:colOff>0</xdr:colOff>
      <xdr:row>815</xdr:row>
      <xdr:rowOff>0</xdr:rowOff>
    </xdr:from>
    <xdr:to>
      <xdr:col>8</xdr:col>
      <xdr:colOff>0</xdr:colOff>
      <xdr:row>815</xdr:row>
      <xdr:rowOff>10160</xdr:rowOff>
    </xdr:to>
    <xdr:pic>
      <xdr:nvPicPr>
        <xdr:cNvPr id="889" name="图片 888"/>
        <xdr:cNvPicPr>
          <a:picLocks noChangeAspect="1"/>
        </xdr:cNvPicPr>
      </xdr:nvPicPr>
      <xdr:blipFill>
        <a:blip xmlns:r="http://schemas.openxmlformats.org/officeDocument/2006/relationships" r:embed="rId1" r:link="rId4"/>
        <a:stretch>
          <a:fillRect/>
        </a:stretch>
      </xdr:blipFill>
      <xdr:spPr>
        <a:xfrm>
          <a:off x="10296525" y="155771850"/>
          <a:ext cx="0" cy="10160"/>
        </a:xfrm>
        <a:prstGeom prst="rect">
          <a:avLst/>
        </a:prstGeom>
        <a:noFill/>
        <a:ln w="9525">
          <a:noFill/>
        </a:ln>
      </xdr:spPr>
    </xdr:pic>
    <xdr:clientData/>
  </xdr:twoCellAnchor>
  <xdr:twoCellAnchor editAs="oneCell">
    <xdr:from>
      <xdr:col>6</xdr:col>
      <xdr:colOff>0</xdr:colOff>
      <xdr:row>815</xdr:row>
      <xdr:rowOff>0</xdr:rowOff>
    </xdr:from>
    <xdr:to>
      <xdr:col>6</xdr:col>
      <xdr:colOff>0</xdr:colOff>
      <xdr:row>815</xdr:row>
      <xdr:rowOff>10160</xdr:rowOff>
    </xdr:to>
    <xdr:pic>
      <xdr:nvPicPr>
        <xdr:cNvPr id="890" name="图片 889"/>
        <xdr:cNvPicPr>
          <a:picLocks noChangeAspect="1"/>
        </xdr:cNvPicPr>
      </xdr:nvPicPr>
      <xdr:blipFill>
        <a:blip xmlns:r="http://schemas.openxmlformats.org/officeDocument/2006/relationships" r:embed="rId1" r:link="rId4"/>
        <a:stretch>
          <a:fillRect/>
        </a:stretch>
      </xdr:blipFill>
      <xdr:spPr>
        <a:xfrm>
          <a:off x="7467600" y="155771850"/>
          <a:ext cx="0" cy="10160"/>
        </a:xfrm>
        <a:prstGeom prst="rect">
          <a:avLst/>
        </a:prstGeom>
        <a:noFill/>
        <a:ln w="9525">
          <a:noFill/>
        </a:ln>
      </xdr:spPr>
    </xdr:pic>
    <xdr:clientData/>
  </xdr:twoCellAnchor>
  <xdr:twoCellAnchor editAs="oneCell">
    <xdr:from>
      <xdr:col>3</xdr:col>
      <xdr:colOff>0</xdr:colOff>
      <xdr:row>731</xdr:row>
      <xdr:rowOff>0</xdr:rowOff>
    </xdr:from>
    <xdr:to>
      <xdr:col>3</xdr:col>
      <xdr:colOff>0</xdr:colOff>
      <xdr:row>731</xdr:row>
      <xdr:rowOff>10160</xdr:rowOff>
    </xdr:to>
    <xdr:pic>
      <xdr:nvPicPr>
        <xdr:cNvPr id="891" name="图片 890"/>
        <xdr:cNvPicPr>
          <a:picLocks noChangeAspect="1"/>
        </xdr:cNvPicPr>
      </xdr:nvPicPr>
      <xdr:blipFill>
        <a:blip xmlns:r="http://schemas.openxmlformats.org/officeDocument/2006/relationships" r:embed="rId1" r:link="rId4"/>
        <a:stretch>
          <a:fillRect/>
        </a:stretch>
      </xdr:blipFill>
      <xdr:spPr>
        <a:xfrm>
          <a:off x="1800225" y="139769850"/>
          <a:ext cx="0" cy="10160"/>
        </a:xfrm>
        <a:prstGeom prst="rect">
          <a:avLst/>
        </a:prstGeom>
        <a:noFill/>
        <a:ln w="9525">
          <a:noFill/>
        </a:ln>
      </xdr:spPr>
    </xdr:pic>
    <xdr:clientData/>
  </xdr:twoCellAnchor>
  <xdr:twoCellAnchor editAs="oneCell">
    <xdr:from>
      <xdr:col>3</xdr:col>
      <xdr:colOff>0</xdr:colOff>
      <xdr:row>731</xdr:row>
      <xdr:rowOff>0</xdr:rowOff>
    </xdr:from>
    <xdr:to>
      <xdr:col>3</xdr:col>
      <xdr:colOff>0</xdr:colOff>
      <xdr:row>731</xdr:row>
      <xdr:rowOff>10160</xdr:rowOff>
    </xdr:to>
    <xdr:pic>
      <xdr:nvPicPr>
        <xdr:cNvPr id="892" name="图片 891"/>
        <xdr:cNvPicPr>
          <a:picLocks noChangeAspect="1"/>
        </xdr:cNvPicPr>
      </xdr:nvPicPr>
      <xdr:blipFill>
        <a:blip xmlns:r="http://schemas.openxmlformats.org/officeDocument/2006/relationships" r:embed="rId1" r:link="rId4"/>
        <a:stretch>
          <a:fillRect/>
        </a:stretch>
      </xdr:blipFill>
      <xdr:spPr>
        <a:xfrm>
          <a:off x="1800225" y="139769850"/>
          <a:ext cx="0" cy="10160"/>
        </a:xfrm>
        <a:prstGeom prst="rect">
          <a:avLst/>
        </a:prstGeom>
        <a:noFill/>
        <a:ln w="9525">
          <a:noFill/>
        </a:ln>
      </xdr:spPr>
    </xdr:pic>
    <xdr:clientData/>
  </xdr:twoCellAnchor>
  <xdr:twoCellAnchor editAs="oneCell">
    <xdr:from>
      <xdr:col>3</xdr:col>
      <xdr:colOff>0</xdr:colOff>
      <xdr:row>731</xdr:row>
      <xdr:rowOff>0</xdr:rowOff>
    </xdr:from>
    <xdr:to>
      <xdr:col>3</xdr:col>
      <xdr:colOff>0</xdr:colOff>
      <xdr:row>731</xdr:row>
      <xdr:rowOff>10160</xdr:rowOff>
    </xdr:to>
    <xdr:pic>
      <xdr:nvPicPr>
        <xdr:cNvPr id="893" name="图片 892"/>
        <xdr:cNvPicPr>
          <a:picLocks noChangeAspect="1"/>
        </xdr:cNvPicPr>
      </xdr:nvPicPr>
      <xdr:blipFill>
        <a:blip xmlns:r="http://schemas.openxmlformats.org/officeDocument/2006/relationships" r:embed="rId1" r:link="rId4"/>
        <a:stretch>
          <a:fillRect/>
        </a:stretch>
      </xdr:blipFill>
      <xdr:spPr>
        <a:xfrm>
          <a:off x="1800225" y="139769850"/>
          <a:ext cx="0" cy="10160"/>
        </a:xfrm>
        <a:prstGeom prst="rect">
          <a:avLst/>
        </a:prstGeom>
        <a:noFill/>
        <a:ln w="9525">
          <a:noFill/>
        </a:ln>
      </xdr:spPr>
    </xdr:pic>
    <xdr:clientData/>
  </xdr:twoCellAnchor>
  <xdr:twoCellAnchor editAs="oneCell">
    <xdr:from>
      <xdr:col>3</xdr:col>
      <xdr:colOff>0</xdr:colOff>
      <xdr:row>731</xdr:row>
      <xdr:rowOff>0</xdr:rowOff>
    </xdr:from>
    <xdr:to>
      <xdr:col>3</xdr:col>
      <xdr:colOff>0</xdr:colOff>
      <xdr:row>731</xdr:row>
      <xdr:rowOff>10160</xdr:rowOff>
    </xdr:to>
    <xdr:pic>
      <xdr:nvPicPr>
        <xdr:cNvPr id="894" name="图片 893"/>
        <xdr:cNvPicPr>
          <a:picLocks noChangeAspect="1"/>
        </xdr:cNvPicPr>
      </xdr:nvPicPr>
      <xdr:blipFill>
        <a:blip xmlns:r="http://schemas.openxmlformats.org/officeDocument/2006/relationships" r:embed="rId1" r:link="rId4"/>
        <a:stretch>
          <a:fillRect/>
        </a:stretch>
      </xdr:blipFill>
      <xdr:spPr>
        <a:xfrm>
          <a:off x="1800225" y="139769850"/>
          <a:ext cx="0" cy="10160"/>
        </a:xfrm>
        <a:prstGeom prst="rect">
          <a:avLst/>
        </a:prstGeom>
        <a:noFill/>
        <a:ln w="9525">
          <a:noFill/>
        </a:ln>
      </xdr:spPr>
    </xdr:pic>
    <xdr:clientData/>
  </xdr:twoCellAnchor>
  <xdr:twoCellAnchor editAs="oneCell">
    <xdr:from>
      <xdr:col>3</xdr:col>
      <xdr:colOff>0</xdr:colOff>
      <xdr:row>731</xdr:row>
      <xdr:rowOff>0</xdr:rowOff>
    </xdr:from>
    <xdr:to>
      <xdr:col>3</xdr:col>
      <xdr:colOff>0</xdr:colOff>
      <xdr:row>731</xdr:row>
      <xdr:rowOff>10160</xdr:rowOff>
    </xdr:to>
    <xdr:pic>
      <xdr:nvPicPr>
        <xdr:cNvPr id="895" name="图片 894"/>
        <xdr:cNvPicPr>
          <a:picLocks noChangeAspect="1"/>
        </xdr:cNvPicPr>
      </xdr:nvPicPr>
      <xdr:blipFill>
        <a:blip xmlns:r="http://schemas.openxmlformats.org/officeDocument/2006/relationships" r:embed="rId1" r:link="rId4"/>
        <a:stretch>
          <a:fillRect/>
        </a:stretch>
      </xdr:blipFill>
      <xdr:spPr>
        <a:xfrm>
          <a:off x="1800225" y="139769850"/>
          <a:ext cx="0" cy="10160"/>
        </a:xfrm>
        <a:prstGeom prst="rect">
          <a:avLst/>
        </a:prstGeom>
        <a:noFill/>
        <a:ln w="9525">
          <a:noFill/>
        </a:ln>
      </xdr:spPr>
    </xdr:pic>
    <xdr:clientData/>
  </xdr:twoCellAnchor>
  <xdr:twoCellAnchor editAs="oneCell">
    <xdr:from>
      <xdr:col>11</xdr:col>
      <xdr:colOff>0</xdr:colOff>
      <xdr:row>815</xdr:row>
      <xdr:rowOff>0</xdr:rowOff>
    </xdr:from>
    <xdr:to>
      <xdr:col>11</xdr:col>
      <xdr:colOff>10160</xdr:colOff>
      <xdr:row>815</xdr:row>
      <xdr:rowOff>10160</xdr:rowOff>
    </xdr:to>
    <xdr:pic>
      <xdr:nvPicPr>
        <xdr:cNvPr id="896" name="图片 895"/>
        <xdr:cNvPicPr>
          <a:picLocks noChangeAspect="1"/>
        </xdr:cNvPicPr>
      </xdr:nvPicPr>
      <xdr:blipFill>
        <a:blip xmlns:r="http://schemas.openxmlformats.org/officeDocument/2006/relationships" r:embed="rId1" r:link="rId4"/>
        <a:stretch>
          <a:fillRect/>
        </a:stretch>
      </xdr:blipFill>
      <xdr:spPr>
        <a:xfrm>
          <a:off x="12525375" y="155771850"/>
          <a:ext cx="10160" cy="10160"/>
        </a:xfrm>
        <a:prstGeom prst="rect">
          <a:avLst/>
        </a:prstGeom>
        <a:noFill/>
        <a:ln w="9525">
          <a:noFill/>
        </a:ln>
      </xdr:spPr>
    </xdr:pic>
    <xdr:clientData/>
  </xdr:twoCellAnchor>
  <xdr:twoCellAnchor editAs="oneCell">
    <xdr:from>
      <xdr:col>6</xdr:col>
      <xdr:colOff>0</xdr:colOff>
      <xdr:row>815</xdr:row>
      <xdr:rowOff>0</xdr:rowOff>
    </xdr:from>
    <xdr:to>
      <xdr:col>6</xdr:col>
      <xdr:colOff>0</xdr:colOff>
      <xdr:row>815</xdr:row>
      <xdr:rowOff>10160</xdr:rowOff>
    </xdr:to>
    <xdr:pic>
      <xdr:nvPicPr>
        <xdr:cNvPr id="897" name="图片 896"/>
        <xdr:cNvPicPr>
          <a:picLocks noChangeAspect="1"/>
        </xdr:cNvPicPr>
      </xdr:nvPicPr>
      <xdr:blipFill>
        <a:blip xmlns:r="http://schemas.openxmlformats.org/officeDocument/2006/relationships" r:embed="rId1" r:link="rId4"/>
        <a:stretch>
          <a:fillRect/>
        </a:stretch>
      </xdr:blipFill>
      <xdr:spPr>
        <a:xfrm>
          <a:off x="7467600" y="155771850"/>
          <a:ext cx="0" cy="10160"/>
        </a:xfrm>
        <a:prstGeom prst="rect">
          <a:avLst/>
        </a:prstGeom>
        <a:noFill/>
        <a:ln w="9525">
          <a:noFill/>
        </a:ln>
      </xdr:spPr>
    </xdr:pic>
    <xdr:clientData/>
  </xdr:twoCellAnchor>
  <xdr:twoCellAnchor editAs="oneCell">
    <xdr:from>
      <xdr:col>3</xdr:col>
      <xdr:colOff>0</xdr:colOff>
      <xdr:row>731</xdr:row>
      <xdr:rowOff>0</xdr:rowOff>
    </xdr:from>
    <xdr:to>
      <xdr:col>3</xdr:col>
      <xdr:colOff>0</xdr:colOff>
      <xdr:row>731</xdr:row>
      <xdr:rowOff>10160</xdr:rowOff>
    </xdr:to>
    <xdr:pic>
      <xdr:nvPicPr>
        <xdr:cNvPr id="898" name="图片 897"/>
        <xdr:cNvPicPr>
          <a:picLocks noChangeAspect="1"/>
        </xdr:cNvPicPr>
      </xdr:nvPicPr>
      <xdr:blipFill>
        <a:blip xmlns:r="http://schemas.openxmlformats.org/officeDocument/2006/relationships" r:embed="rId1" r:link="rId4"/>
        <a:stretch>
          <a:fillRect/>
        </a:stretch>
      </xdr:blipFill>
      <xdr:spPr>
        <a:xfrm>
          <a:off x="1800225" y="139769850"/>
          <a:ext cx="0" cy="10160"/>
        </a:xfrm>
        <a:prstGeom prst="rect">
          <a:avLst/>
        </a:prstGeom>
        <a:noFill/>
        <a:ln w="9525">
          <a:noFill/>
        </a:ln>
      </xdr:spPr>
    </xdr:pic>
    <xdr:clientData/>
  </xdr:twoCellAnchor>
  <xdr:twoCellAnchor editAs="oneCell">
    <xdr:from>
      <xdr:col>3</xdr:col>
      <xdr:colOff>0</xdr:colOff>
      <xdr:row>731</xdr:row>
      <xdr:rowOff>0</xdr:rowOff>
    </xdr:from>
    <xdr:to>
      <xdr:col>3</xdr:col>
      <xdr:colOff>0</xdr:colOff>
      <xdr:row>731</xdr:row>
      <xdr:rowOff>10160</xdr:rowOff>
    </xdr:to>
    <xdr:pic>
      <xdr:nvPicPr>
        <xdr:cNvPr id="899" name="图片 898"/>
        <xdr:cNvPicPr>
          <a:picLocks noChangeAspect="1"/>
        </xdr:cNvPicPr>
      </xdr:nvPicPr>
      <xdr:blipFill>
        <a:blip xmlns:r="http://schemas.openxmlformats.org/officeDocument/2006/relationships" r:embed="rId1" r:link="rId4"/>
        <a:stretch>
          <a:fillRect/>
        </a:stretch>
      </xdr:blipFill>
      <xdr:spPr>
        <a:xfrm>
          <a:off x="1800225" y="139769850"/>
          <a:ext cx="0" cy="10160"/>
        </a:xfrm>
        <a:prstGeom prst="rect">
          <a:avLst/>
        </a:prstGeom>
        <a:noFill/>
        <a:ln w="9525">
          <a:noFill/>
        </a:ln>
      </xdr:spPr>
    </xdr:pic>
    <xdr:clientData/>
  </xdr:twoCellAnchor>
  <xdr:twoCellAnchor editAs="oneCell">
    <xdr:from>
      <xdr:col>11</xdr:col>
      <xdr:colOff>0</xdr:colOff>
      <xdr:row>815</xdr:row>
      <xdr:rowOff>0</xdr:rowOff>
    </xdr:from>
    <xdr:to>
      <xdr:col>11</xdr:col>
      <xdr:colOff>10160</xdr:colOff>
      <xdr:row>815</xdr:row>
      <xdr:rowOff>10160</xdr:rowOff>
    </xdr:to>
    <xdr:pic>
      <xdr:nvPicPr>
        <xdr:cNvPr id="900" name="图片 899"/>
        <xdr:cNvPicPr>
          <a:picLocks noChangeAspect="1"/>
        </xdr:cNvPicPr>
      </xdr:nvPicPr>
      <xdr:blipFill>
        <a:blip xmlns:r="http://schemas.openxmlformats.org/officeDocument/2006/relationships" r:embed="rId1" r:link="rId4"/>
        <a:stretch>
          <a:fillRect/>
        </a:stretch>
      </xdr:blipFill>
      <xdr:spPr>
        <a:xfrm>
          <a:off x="12525375" y="155771850"/>
          <a:ext cx="10160" cy="10160"/>
        </a:xfrm>
        <a:prstGeom prst="rect">
          <a:avLst/>
        </a:prstGeom>
        <a:noFill/>
        <a:ln w="9525">
          <a:noFill/>
        </a:ln>
      </xdr:spPr>
    </xdr:pic>
    <xdr:clientData/>
  </xdr:twoCellAnchor>
  <xdr:twoCellAnchor editAs="oneCell">
    <xdr:from>
      <xdr:col>3</xdr:col>
      <xdr:colOff>0</xdr:colOff>
      <xdr:row>731</xdr:row>
      <xdr:rowOff>0</xdr:rowOff>
    </xdr:from>
    <xdr:to>
      <xdr:col>3</xdr:col>
      <xdr:colOff>0</xdr:colOff>
      <xdr:row>731</xdr:row>
      <xdr:rowOff>10160</xdr:rowOff>
    </xdr:to>
    <xdr:pic>
      <xdr:nvPicPr>
        <xdr:cNvPr id="901" name="图片 900"/>
        <xdr:cNvPicPr>
          <a:picLocks noChangeAspect="1"/>
        </xdr:cNvPicPr>
      </xdr:nvPicPr>
      <xdr:blipFill>
        <a:blip xmlns:r="http://schemas.openxmlformats.org/officeDocument/2006/relationships" r:embed="rId1" r:link="rId4"/>
        <a:stretch>
          <a:fillRect/>
        </a:stretch>
      </xdr:blipFill>
      <xdr:spPr>
        <a:xfrm>
          <a:off x="1800225" y="139769850"/>
          <a:ext cx="0" cy="10160"/>
        </a:xfrm>
        <a:prstGeom prst="rect">
          <a:avLst/>
        </a:prstGeom>
        <a:noFill/>
        <a:ln w="9525">
          <a:noFill/>
        </a:ln>
      </xdr:spPr>
    </xdr:pic>
    <xdr:clientData/>
  </xdr:twoCellAnchor>
  <xdr:twoCellAnchor editAs="oneCell">
    <xdr:from>
      <xdr:col>8</xdr:col>
      <xdr:colOff>0</xdr:colOff>
      <xdr:row>815</xdr:row>
      <xdr:rowOff>0</xdr:rowOff>
    </xdr:from>
    <xdr:to>
      <xdr:col>8</xdr:col>
      <xdr:colOff>0</xdr:colOff>
      <xdr:row>815</xdr:row>
      <xdr:rowOff>10160</xdr:rowOff>
    </xdr:to>
    <xdr:pic>
      <xdr:nvPicPr>
        <xdr:cNvPr id="902" name="图片 901"/>
        <xdr:cNvPicPr>
          <a:picLocks noChangeAspect="1"/>
        </xdr:cNvPicPr>
      </xdr:nvPicPr>
      <xdr:blipFill>
        <a:blip xmlns:r="http://schemas.openxmlformats.org/officeDocument/2006/relationships" r:embed="rId1" r:link="rId4"/>
        <a:stretch>
          <a:fillRect/>
        </a:stretch>
      </xdr:blipFill>
      <xdr:spPr>
        <a:xfrm>
          <a:off x="10296525" y="155771850"/>
          <a:ext cx="0" cy="10160"/>
        </a:xfrm>
        <a:prstGeom prst="rect">
          <a:avLst/>
        </a:prstGeom>
        <a:noFill/>
        <a:ln w="9525">
          <a:noFill/>
        </a:ln>
      </xdr:spPr>
    </xdr:pic>
    <xdr:clientData/>
  </xdr:twoCellAnchor>
  <xdr:oneCellAnchor>
    <xdr:from>
      <xdr:col>9</xdr:col>
      <xdr:colOff>0</xdr:colOff>
      <xdr:row>997</xdr:row>
      <xdr:rowOff>0</xdr:rowOff>
    </xdr:from>
    <xdr:ext cx="10160" cy="10160"/>
    <xdr:pic>
      <xdr:nvPicPr>
        <xdr:cNvPr id="903" name="图片 902"/>
        <xdr:cNvPicPr>
          <a:picLocks noChangeAspect="1"/>
        </xdr:cNvPicPr>
      </xdr:nvPicPr>
      <xdr:blipFill>
        <a:blip xmlns:r="http://schemas.openxmlformats.org/officeDocument/2006/relationships" r:embed="rId1" r:link="rId4"/>
        <a:stretch>
          <a:fillRect/>
        </a:stretch>
      </xdr:blipFill>
      <xdr:spPr>
        <a:xfrm>
          <a:off x="11096625" y="190442850"/>
          <a:ext cx="10160" cy="10160"/>
        </a:xfrm>
        <a:prstGeom prst="rect">
          <a:avLst/>
        </a:prstGeom>
        <a:noFill/>
        <a:ln w="9525">
          <a:noFill/>
        </a:ln>
      </xdr:spPr>
    </xdr:pic>
    <xdr:clientData/>
  </xdr:oneCellAnchor>
  <xdr:oneCellAnchor>
    <xdr:from>
      <xdr:col>9</xdr:col>
      <xdr:colOff>0</xdr:colOff>
      <xdr:row>998</xdr:row>
      <xdr:rowOff>0</xdr:rowOff>
    </xdr:from>
    <xdr:ext cx="10160" cy="10160"/>
    <xdr:pic>
      <xdr:nvPicPr>
        <xdr:cNvPr id="904" name="图片 903"/>
        <xdr:cNvPicPr>
          <a:picLocks noChangeAspect="1"/>
        </xdr:cNvPicPr>
      </xdr:nvPicPr>
      <xdr:blipFill>
        <a:blip xmlns:r="http://schemas.openxmlformats.org/officeDocument/2006/relationships" r:embed="rId1" r:link="rId4"/>
        <a:stretch>
          <a:fillRect/>
        </a:stretch>
      </xdr:blipFill>
      <xdr:spPr>
        <a:xfrm>
          <a:off x="11096625" y="190623825"/>
          <a:ext cx="10160" cy="10160"/>
        </a:xfrm>
        <a:prstGeom prst="rect">
          <a:avLst/>
        </a:prstGeom>
        <a:noFill/>
        <a:ln w="9525">
          <a:noFill/>
        </a:ln>
      </xdr:spPr>
    </xdr:pic>
    <xdr:clientData/>
  </xdr:oneCellAnchor>
  <xdr:twoCellAnchor editAs="oneCell">
    <xdr:from>
      <xdr:col>3</xdr:col>
      <xdr:colOff>0</xdr:colOff>
      <xdr:row>4</xdr:row>
      <xdr:rowOff>0</xdr:rowOff>
    </xdr:from>
    <xdr:to>
      <xdr:col>3</xdr:col>
      <xdr:colOff>885825</xdr:colOff>
      <xdr:row>4</xdr:row>
      <xdr:rowOff>10160</xdr:rowOff>
    </xdr:to>
    <xdr:pic>
      <xdr:nvPicPr>
        <xdr:cNvPr id="905" name="图片 904"/>
        <xdr:cNvPicPr>
          <a:picLocks noChangeAspect="1"/>
        </xdr:cNvPicPr>
      </xdr:nvPicPr>
      <xdr:blipFill>
        <a:blip xmlns:r="http://schemas.openxmlformats.org/officeDocument/2006/relationships" r:embed="rId1" r:link="rId4"/>
        <a:stretch>
          <a:fillRect/>
        </a:stretch>
      </xdr:blipFill>
      <xdr:spPr>
        <a:xfrm>
          <a:off x="1800225" y="1276350"/>
          <a:ext cx="885825" cy="10160"/>
        </a:xfrm>
        <a:prstGeom prst="rect">
          <a:avLst/>
        </a:prstGeom>
        <a:noFill/>
        <a:ln w="9525">
          <a:noFill/>
        </a:ln>
      </xdr:spPr>
    </xdr:pic>
    <xdr:clientData/>
  </xdr:twoCellAnchor>
  <xdr:twoCellAnchor editAs="oneCell">
    <xdr:from>
      <xdr:col>4</xdr:col>
      <xdr:colOff>0</xdr:colOff>
      <xdr:row>4</xdr:row>
      <xdr:rowOff>0</xdr:rowOff>
    </xdr:from>
    <xdr:to>
      <xdr:col>4</xdr:col>
      <xdr:colOff>1171575</xdr:colOff>
      <xdr:row>4</xdr:row>
      <xdr:rowOff>10160</xdr:rowOff>
    </xdr:to>
    <xdr:pic>
      <xdr:nvPicPr>
        <xdr:cNvPr id="906" name="图片 905"/>
        <xdr:cNvPicPr>
          <a:picLocks noChangeAspect="1"/>
        </xdr:cNvPicPr>
      </xdr:nvPicPr>
      <xdr:blipFill>
        <a:blip xmlns:r="http://schemas.openxmlformats.org/officeDocument/2006/relationships" r:embed="rId1" r:link="rId4"/>
        <a:stretch>
          <a:fillRect/>
        </a:stretch>
      </xdr:blipFill>
      <xdr:spPr>
        <a:xfrm>
          <a:off x="2971800" y="1276350"/>
          <a:ext cx="1171575" cy="10160"/>
        </a:xfrm>
        <a:prstGeom prst="rect">
          <a:avLst/>
        </a:prstGeom>
        <a:noFill/>
        <a:ln w="9525">
          <a:noFill/>
        </a:ln>
      </xdr:spPr>
    </xdr:pic>
    <xdr:clientData/>
  </xdr:twoCellAnchor>
  <xdr:twoCellAnchor editAs="oneCell">
    <xdr:from>
      <xdr:col>5</xdr:col>
      <xdr:colOff>0</xdr:colOff>
      <xdr:row>690</xdr:row>
      <xdr:rowOff>0</xdr:rowOff>
    </xdr:from>
    <xdr:to>
      <xdr:col>6</xdr:col>
      <xdr:colOff>1600200</xdr:colOff>
      <xdr:row>690</xdr:row>
      <xdr:rowOff>10160</xdr:rowOff>
    </xdr:to>
    <xdr:pic>
      <xdr:nvPicPr>
        <xdr:cNvPr id="907" name="图片 906"/>
        <xdr:cNvPicPr>
          <a:picLocks noChangeAspect="1"/>
        </xdr:cNvPicPr>
      </xdr:nvPicPr>
      <xdr:blipFill>
        <a:blip xmlns:r="http://schemas.openxmlformats.org/officeDocument/2006/relationships" r:embed="rId1" r:link="rId4"/>
        <a:stretch>
          <a:fillRect/>
        </a:stretch>
      </xdr:blipFill>
      <xdr:spPr>
        <a:xfrm>
          <a:off x="6019800" y="131959350"/>
          <a:ext cx="3048000" cy="10160"/>
        </a:xfrm>
        <a:prstGeom prst="rect">
          <a:avLst/>
        </a:prstGeom>
        <a:noFill/>
        <a:ln w="9525">
          <a:noFill/>
        </a:ln>
      </xdr:spPr>
    </xdr:pic>
    <xdr:clientData/>
  </xdr:twoCellAnchor>
  <xdr:twoCellAnchor editAs="oneCell">
    <xdr:from>
      <xdr:col>7</xdr:col>
      <xdr:colOff>0</xdr:colOff>
      <xdr:row>690</xdr:row>
      <xdr:rowOff>0</xdr:rowOff>
    </xdr:from>
    <xdr:to>
      <xdr:col>9</xdr:col>
      <xdr:colOff>600075</xdr:colOff>
      <xdr:row>690</xdr:row>
      <xdr:rowOff>10160</xdr:rowOff>
    </xdr:to>
    <xdr:pic>
      <xdr:nvPicPr>
        <xdr:cNvPr id="908" name="图片 907"/>
        <xdr:cNvPicPr>
          <a:picLocks noChangeAspect="1"/>
        </xdr:cNvPicPr>
      </xdr:nvPicPr>
      <xdr:blipFill>
        <a:blip xmlns:r="http://schemas.openxmlformats.org/officeDocument/2006/relationships" r:embed="rId1" r:link="rId4"/>
        <a:stretch>
          <a:fillRect/>
        </a:stretch>
      </xdr:blipFill>
      <xdr:spPr>
        <a:xfrm>
          <a:off x="9582150" y="131959350"/>
          <a:ext cx="2114550" cy="10160"/>
        </a:xfrm>
        <a:prstGeom prst="rect">
          <a:avLst/>
        </a:prstGeom>
        <a:noFill/>
        <a:ln w="9525">
          <a:noFill/>
        </a:ln>
      </xdr:spPr>
    </xdr:pic>
    <xdr:clientData/>
  </xdr:twoCellAnchor>
  <xdr:twoCellAnchor editAs="oneCell">
    <xdr:from>
      <xdr:col>4</xdr:col>
      <xdr:colOff>0</xdr:colOff>
      <xdr:row>5</xdr:row>
      <xdr:rowOff>0</xdr:rowOff>
    </xdr:from>
    <xdr:to>
      <xdr:col>4</xdr:col>
      <xdr:colOff>1171575</xdr:colOff>
      <xdr:row>5</xdr:row>
      <xdr:rowOff>10160</xdr:rowOff>
    </xdr:to>
    <xdr:pic>
      <xdr:nvPicPr>
        <xdr:cNvPr id="909" name="图片 908"/>
        <xdr:cNvPicPr>
          <a:picLocks noChangeAspect="1"/>
        </xdr:cNvPicPr>
      </xdr:nvPicPr>
      <xdr:blipFill>
        <a:blip xmlns:r="http://schemas.openxmlformats.org/officeDocument/2006/relationships" r:embed="rId1" r:link="rId4"/>
        <a:stretch>
          <a:fillRect/>
        </a:stretch>
      </xdr:blipFill>
      <xdr:spPr>
        <a:xfrm>
          <a:off x="2971800" y="1466850"/>
          <a:ext cx="1171575" cy="10160"/>
        </a:xfrm>
        <a:prstGeom prst="rect">
          <a:avLst/>
        </a:prstGeom>
        <a:noFill/>
        <a:ln w="9525">
          <a:noFill/>
        </a:ln>
      </xdr:spPr>
    </xdr:pic>
    <xdr:clientData/>
  </xdr:twoCellAnchor>
  <xdr:twoCellAnchor editAs="oneCell">
    <xdr:from>
      <xdr:col>8</xdr:col>
      <xdr:colOff>0</xdr:colOff>
      <xdr:row>690</xdr:row>
      <xdr:rowOff>0</xdr:rowOff>
    </xdr:from>
    <xdr:to>
      <xdr:col>8</xdr:col>
      <xdr:colOff>714375</xdr:colOff>
      <xdr:row>690</xdr:row>
      <xdr:rowOff>10160</xdr:rowOff>
    </xdr:to>
    <xdr:pic>
      <xdr:nvPicPr>
        <xdr:cNvPr id="910" name="图片 909"/>
        <xdr:cNvPicPr>
          <a:picLocks noChangeAspect="1"/>
        </xdr:cNvPicPr>
      </xdr:nvPicPr>
      <xdr:blipFill>
        <a:blip xmlns:r="http://schemas.openxmlformats.org/officeDocument/2006/relationships" r:embed="rId1" r:link="rId4"/>
        <a:stretch>
          <a:fillRect/>
        </a:stretch>
      </xdr:blipFill>
      <xdr:spPr>
        <a:xfrm>
          <a:off x="10296525" y="131959350"/>
          <a:ext cx="714375" cy="10160"/>
        </a:xfrm>
        <a:prstGeom prst="rect">
          <a:avLst/>
        </a:prstGeom>
        <a:noFill/>
        <a:ln w="9525">
          <a:noFill/>
        </a:ln>
      </xdr:spPr>
    </xdr:pic>
    <xdr:clientData/>
  </xdr:twoCellAnchor>
  <xdr:twoCellAnchor editAs="oneCell">
    <xdr:from>
      <xdr:col>8</xdr:col>
      <xdr:colOff>0</xdr:colOff>
      <xdr:row>690</xdr:row>
      <xdr:rowOff>0</xdr:rowOff>
    </xdr:from>
    <xdr:to>
      <xdr:col>8</xdr:col>
      <xdr:colOff>714375</xdr:colOff>
      <xdr:row>690</xdr:row>
      <xdr:rowOff>10160</xdr:rowOff>
    </xdr:to>
    <xdr:pic>
      <xdr:nvPicPr>
        <xdr:cNvPr id="911" name="图片 910"/>
        <xdr:cNvPicPr>
          <a:picLocks noChangeAspect="1"/>
        </xdr:cNvPicPr>
      </xdr:nvPicPr>
      <xdr:blipFill>
        <a:blip xmlns:r="http://schemas.openxmlformats.org/officeDocument/2006/relationships" r:embed="rId1" r:link="rId4"/>
        <a:stretch>
          <a:fillRect/>
        </a:stretch>
      </xdr:blipFill>
      <xdr:spPr>
        <a:xfrm>
          <a:off x="10296525" y="131959350"/>
          <a:ext cx="714375" cy="10160"/>
        </a:xfrm>
        <a:prstGeom prst="rect">
          <a:avLst/>
        </a:prstGeom>
        <a:noFill/>
        <a:ln w="9525">
          <a:noFill/>
        </a:ln>
      </xdr:spPr>
    </xdr:pic>
    <xdr:clientData/>
  </xdr:twoCellAnchor>
  <xdr:twoCellAnchor editAs="oneCell">
    <xdr:from>
      <xdr:col>8</xdr:col>
      <xdr:colOff>0</xdr:colOff>
      <xdr:row>689</xdr:row>
      <xdr:rowOff>0</xdr:rowOff>
    </xdr:from>
    <xdr:to>
      <xdr:col>8</xdr:col>
      <xdr:colOff>714375</xdr:colOff>
      <xdr:row>689</xdr:row>
      <xdr:rowOff>10160</xdr:rowOff>
    </xdr:to>
    <xdr:pic>
      <xdr:nvPicPr>
        <xdr:cNvPr id="912" name="图片 911"/>
        <xdr:cNvPicPr>
          <a:picLocks noChangeAspect="1"/>
        </xdr:cNvPicPr>
      </xdr:nvPicPr>
      <xdr:blipFill>
        <a:blip xmlns:r="http://schemas.openxmlformats.org/officeDocument/2006/relationships" r:embed="rId1" r:link="rId4"/>
        <a:stretch>
          <a:fillRect/>
        </a:stretch>
      </xdr:blipFill>
      <xdr:spPr>
        <a:xfrm>
          <a:off x="10296525" y="131768850"/>
          <a:ext cx="714375" cy="10160"/>
        </a:xfrm>
        <a:prstGeom prst="rect">
          <a:avLst/>
        </a:prstGeom>
        <a:noFill/>
        <a:ln w="9525">
          <a:noFill/>
        </a:ln>
      </xdr:spPr>
    </xdr:pic>
    <xdr:clientData/>
  </xdr:twoCellAnchor>
  <xdr:twoCellAnchor editAs="oneCell">
    <xdr:from>
      <xdr:col>6</xdr:col>
      <xdr:colOff>0</xdr:colOff>
      <xdr:row>688</xdr:row>
      <xdr:rowOff>0</xdr:rowOff>
    </xdr:from>
    <xdr:to>
      <xdr:col>6</xdr:col>
      <xdr:colOff>1447800</xdr:colOff>
      <xdr:row>688</xdr:row>
      <xdr:rowOff>10160</xdr:rowOff>
    </xdr:to>
    <xdr:pic>
      <xdr:nvPicPr>
        <xdr:cNvPr id="913" name="图片 912"/>
        <xdr:cNvPicPr>
          <a:picLocks noChangeAspect="1"/>
        </xdr:cNvPicPr>
      </xdr:nvPicPr>
      <xdr:blipFill>
        <a:blip xmlns:r="http://schemas.openxmlformats.org/officeDocument/2006/relationships" r:embed="rId1" r:link="rId4"/>
        <a:stretch>
          <a:fillRect/>
        </a:stretch>
      </xdr:blipFill>
      <xdr:spPr>
        <a:xfrm>
          <a:off x="7467600" y="131578350"/>
          <a:ext cx="1447800" cy="10160"/>
        </a:xfrm>
        <a:prstGeom prst="rect">
          <a:avLst/>
        </a:prstGeom>
        <a:noFill/>
        <a:ln w="9525">
          <a:noFill/>
        </a:ln>
      </xdr:spPr>
    </xdr:pic>
    <xdr:clientData/>
  </xdr:twoCellAnchor>
  <xdr:twoCellAnchor editAs="oneCell">
    <xdr:from>
      <xdr:col>11</xdr:col>
      <xdr:colOff>0</xdr:colOff>
      <xdr:row>689</xdr:row>
      <xdr:rowOff>0</xdr:rowOff>
    </xdr:from>
    <xdr:to>
      <xdr:col>11</xdr:col>
      <xdr:colOff>10160</xdr:colOff>
      <xdr:row>689</xdr:row>
      <xdr:rowOff>10160</xdr:rowOff>
    </xdr:to>
    <xdr:pic>
      <xdr:nvPicPr>
        <xdr:cNvPr id="914" name="图片 913"/>
        <xdr:cNvPicPr>
          <a:picLocks noChangeAspect="1"/>
        </xdr:cNvPicPr>
      </xdr:nvPicPr>
      <xdr:blipFill>
        <a:blip xmlns:r="http://schemas.openxmlformats.org/officeDocument/2006/relationships" r:embed="rId1" r:link="rId4"/>
        <a:stretch>
          <a:fillRect/>
        </a:stretch>
      </xdr:blipFill>
      <xdr:spPr>
        <a:xfrm>
          <a:off x="12525375" y="131768850"/>
          <a:ext cx="10160" cy="10160"/>
        </a:xfrm>
        <a:prstGeom prst="rect">
          <a:avLst/>
        </a:prstGeom>
        <a:noFill/>
        <a:ln w="9525">
          <a:noFill/>
        </a:ln>
      </xdr:spPr>
    </xdr:pic>
    <xdr:clientData/>
  </xdr:twoCellAnchor>
  <xdr:twoCellAnchor editAs="oneCell">
    <xdr:from>
      <xdr:col>8</xdr:col>
      <xdr:colOff>0</xdr:colOff>
      <xdr:row>688</xdr:row>
      <xdr:rowOff>0</xdr:rowOff>
    </xdr:from>
    <xdr:to>
      <xdr:col>8</xdr:col>
      <xdr:colOff>714375</xdr:colOff>
      <xdr:row>688</xdr:row>
      <xdr:rowOff>10160</xdr:rowOff>
    </xdr:to>
    <xdr:pic>
      <xdr:nvPicPr>
        <xdr:cNvPr id="915" name="图片 914"/>
        <xdr:cNvPicPr>
          <a:picLocks noChangeAspect="1"/>
        </xdr:cNvPicPr>
      </xdr:nvPicPr>
      <xdr:blipFill>
        <a:blip xmlns:r="http://schemas.openxmlformats.org/officeDocument/2006/relationships" r:embed="rId1" r:link="rId4"/>
        <a:stretch>
          <a:fillRect/>
        </a:stretch>
      </xdr:blipFill>
      <xdr:spPr>
        <a:xfrm>
          <a:off x="10296525" y="131578350"/>
          <a:ext cx="714375" cy="10160"/>
        </a:xfrm>
        <a:prstGeom prst="rect">
          <a:avLst/>
        </a:prstGeom>
        <a:noFill/>
        <a:ln w="9525">
          <a:noFill/>
        </a:ln>
      </xdr:spPr>
    </xdr:pic>
    <xdr:clientData/>
  </xdr:twoCellAnchor>
  <xdr:twoCellAnchor editAs="oneCell">
    <xdr:from>
      <xdr:col>8</xdr:col>
      <xdr:colOff>0</xdr:colOff>
      <xdr:row>688</xdr:row>
      <xdr:rowOff>0</xdr:rowOff>
    </xdr:from>
    <xdr:to>
      <xdr:col>8</xdr:col>
      <xdr:colOff>714375</xdr:colOff>
      <xdr:row>688</xdr:row>
      <xdr:rowOff>10160</xdr:rowOff>
    </xdr:to>
    <xdr:pic>
      <xdr:nvPicPr>
        <xdr:cNvPr id="916" name="图片 915"/>
        <xdr:cNvPicPr>
          <a:picLocks noChangeAspect="1"/>
        </xdr:cNvPicPr>
      </xdr:nvPicPr>
      <xdr:blipFill>
        <a:blip xmlns:r="http://schemas.openxmlformats.org/officeDocument/2006/relationships" r:embed="rId1" r:link="rId4"/>
        <a:stretch>
          <a:fillRect/>
        </a:stretch>
      </xdr:blipFill>
      <xdr:spPr>
        <a:xfrm>
          <a:off x="10296525" y="131578350"/>
          <a:ext cx="714375" cy="10160"/>
        </a:xfrm>
        <a:prstGeom prst="rect">
          <a:avLst/>
        </a:prstGeom>
        <a:noFill/>
        <a:ln w="9525">
          <a:noFill/>
        </a:ln>
      </xdr:spPr>
    </xdr:pic>
    <xdr:clientData/>
  </xdr:twoCellAnchor>
  <xdr:twoCellAnchor editAs="oneCell">
    <xdr:from>
      <xdr:col>4</xdr:col>
      <xdr:colOff>0</xdr:colOff>
      <xdr:row>6</xdr:row>
      <xdr:rowOff>0</xdr:rowOff>
    </xdr:from>
    <xdr:to>
      <xdr:col>4</xdr:col>
      <xdr:colOff>1171575</xdr:colOff>
      <xdr:row>6</xdr:row>
      <xdr:rowOff>10160</xdr:rowOff>
    </xdr:to>
    <xdr:pic>
      <xdr:nvPicPr>
        <xdr:cNvPr id="917" name="图片 916"/>
        <xdr:cNvPicPr>
          <a:picLocks noChangeAspect="1"/>
        </xdr:cNvPicPr>
      </xdr:nvPicPr>
      <xdr:blipFill>
        <a:blip xmlns:r="http://schemas.openxmlformats.org/officeDocument/2006/relationships" r:embed="rId1" r:link="rId4"/>
        <a:stretch>
          <a:fillRect/>
        </a:stretch>
      </xdr:blipFill>
      <xdr:spPr>
        <a:xfrm>
          <a:off x="2971800" y="1657350"/>
          <a:ext cx="1171575" cy="10160"/>
        </a:xfrm>
        <a:prstGeom prst="rect">
          <a:avLst/>
        </a:prstGeom>
        <a:noFill/>
        <a:ln w="9525">
          <a:noFill/>
        </a:ln>
      </xdr:spPr>
    </xdr:pic>
    <xdr:clientData/>
  </xdr:twoCellAnchor>
  <xdr:twoCellAnchor editAs="oneCell">
    <xdr:from>
      <xdr:col>6</xdr:col>
      <xdr:colOff>0</xdr:colOff>
      <xdr:row>685</xdr:row>
      <xdr:rowOff>0</xdr:rowOff>
    </xdr:from>
    <xdr:to>
      <xdr:col>6</xdr:col>
      <xdr:colOff>1447800</xdr:colOff>
      <xdr:row>685</xdr:row>
      <xdr:rowOff>10160</xdr:rowOff>
    </xdr:to>
    <xdr:pic>
      <xdr:nvPicPr>
        <xdr:cNvPr id="918" name="图片 917"/>
        <xdr:cNvPicPr>
          <a:picLocks noChangeAspect="1"/>
        </xdr:cNvPicPr>
      </xdr:nvPicPr>
      <xdr:blipFill>
        <a:blip xmlns:r="http://schemas.openxmlformats.org/officeDocument/2006/relationships" r:embed="rId1" r:link="rId4"/>
        <a:stretch>
          <a:fillRect/>
        </a:stretch>
      </xdr:blipFill>
      <xdr:spPr>
        <a:xfrm>
          <a:off x="7467600" y="131006850"/>
          <a:ext cx="1447800" cy="10160"/>
        </a:xfrm>
        <a:prstGeom prst="rect">
          <a:avLst/>
        </a:prstGeom>
        <a:noFill/>
        <a:ln w="9525">
          <a:noFill/>
        </a:ln>
      </xdr:spPr>
    </xdr:pic>
    <xdr:clientData/>
  </xdr:twoCellAnchor>
  <xdr:twoCellAnchor editAs="oneCell">
    <xdr:from>
      <xdr:col>3</xdr:col>
      <xdr:colOff>0</xdr:colOff>
      <xdr:row>26</xdr:row>
      <xdr:rowOff>0</xdr:rowOff>
    </xdr:from>
    <xdr:to>
      <xdr:col>3</xdr:col>
      <xdr:colOff>885825</xdr:colOff>
      <xdr:row>26</xdr:row>
      <xdr:rowOff>10160</xdr:rowOff>
    </xdr:to>
    <xdr:pic>
      <xdr:nvPicPr>
        <xdr:cNvPr id="919" name="图片 918"/>
        <xdr:cNvPicPr>
          <a:picLocks noChangeAspect="1"/>
        </xdr:cNvPicPr>
      </xdr:nvPicPr>
      <xdr:blipFill>
        <a:blip xmlns:r="http://schemas.openxmlformats.org/officeDocument/2006/relationships" r:embed="rId1" r:link="rId4"/>
        <a:stretch>
          <a:fillRect/>
        </a:stretch>
      </xdr:blipFill>
      <xdr:spPr>
        <a:xfrm>
          <a:off x="1800225" y="5467350"/>
          <a:ext cx="885825" cy="10160"/>
        </a:xfrm>
        <a:prstGeom prst="rect">
          <a:avLst/>
        </a:prstGeom>
        <a:noFill/>
        <a:ln w="9525">
          <a:noFill/>
        </a:ln>
      </xdr:spPr>
    </xdr:pic>
    <xdr:clientData/>
  </xdr:twoCellAnchor>
  <xdr:twoCellAnchor editAs="oneCell">
    <xdr:from>
      <xdr:col>8</xdr:col>
      <xdr:colOff>0</xdr:colOff>
      <xdr:row>665</xdr:row>
      <xdr:rowOff>0</xdr:rowOff>
    </xdr:from>
    <xdr:to>
      <xdr:col>8</xdr:col>
      <xdr:colOff>714375</xdr:colOff>
      <xdr:row>665</xdr:row>
      <xdr:rowOff>10160</xdr:rowOff>
    </xdr:to>
    <xdr:pic>
      <xdr:nvPicPr>
        <xdr:cNvPr id="920" name="图片 919"/>
        <xdr:cNvPicPr>
          <a:picLocks noChangeAspect="1"/>
        </xdr:cNvPicPr>
      </xdr:nvPicPr>
      <xdr:blipFill>
        <a:blip xmlns:r="http://schemas.openxmlformats.org/officeDocument/2006/relationships" r:embed="rId1" r:link="rId4"/>
        <a:stretch>
          <a:fillRect/>
        </a:stretch>
      </xdr:blipFill>
      <xdr:spPr>
        <a:xfrm>
          <a:off x="10296525" y="127196850"/>
          <a:ext cx="714375" cy="10160"/>
        </a:xfrm>
        <a:prstGeom prst="rect">
          <a:avLst/>
        </a:prstGeom>
        <a:noFill/>
        <a:ln w="9525">
          <a:noFill/>
        </a:ln>
      </xdr:spPr>
    </xdr:pic>
    <xdr:clientData/>
  </xdr:twoCellAnchor>
  <xdr:twoCellAnchor editAs="oneCell">
    <xdr:from>
      <xdr:col>6</xdr:col>
      <xdr:colOff>0</xdr:colOff>
      <xdr:row>663</xdr:row>
      <xdr:rowOff>0</xdr:rowOff>
    </xdr:from>
    <xdr:to>
      <xdr:col>6</xdr:col>
      <xdr:colOff>1447800</xdr:colOff>
      <xdr:row>663</xdr:row>
      <xdr:rowOff>10160</xdr:rowOff>
    </xdr:to>
    <xdr:pic>
      <xdr:nvPicPr>
        <xdr:cNvPr id="921" name="图片 920"/>
        <xdr:cNvPicPr>
          <a:picLocks noChangeAspect="1"/>
        </xdr:cNvPicPr>
      </xdr:nvPicPr>
      <xdr:blipFill>
        <a:blip xmlns:r="http://schemas.openxmlformats.org/officeDocument/2006/relationships" r:embed="rId1" r:link="rId4"/>
        <a:stretch>
          <a:fillRect/>
        </a:stretch>
      </xdr:blipFill>
      <xdr:spPr>
        <a:xfrm>
          <a:off x="7467600" y="126815850"/>
          <a:ext cx="1447800" cy="10160"/>
        </a:xfrm>
        <a:prstGeom prst="rect">
          <a:avLst/>
        </a:prstGeom>
        <a:noFill/>
        <a:ln w="9525">
          <a:noFill/>
        </a:ln>
      </xdr:spPr>
    </xdr:pic>
    <xdr:clientData/>
  </xdr:twoCellAnchor>
  <xdr:twoCellAnchor editAs="oneCell">
    <xdr:from>
      <xdr:col>3</xdr:col>
      <xdr:colOff>0</xdr:colOff>
      <xdr:row>33</xdr:row>
      <xdr:rowOff>0</xdr:rowOff>
    </xdr:from>
    <xdr:to>
      <xdr:col>3</xdr:col>
      <xdr:colOff>885825</xdr:colOff>
      <xdr:row>33</xdr:row>
      <xdr:rowOff>10160</xdr:rowOff>
    </xdr:to>
    <xdr:pic>
      <xdr:nvPicPr>
        <xdr:cNvPr id="922" name="图片 921"/>
        <xdr:cNvPicPr>
          <a:picLocks noChangeAspect="1"/>
        </xdr:cNvPicPr>
      </xdr:nvPicPr>
      <xdr:blipFill>
        <a:blip xmlns:r="http://schemas.openxmlformats.org/officeDocument/2006/relationships" r:embed="rId1" r:link="rId4"/>
        <a:stretch>
          <a:fillRect/>
        </a:stretch>
      </xdr:blipFill>
      <xdr:spPr>
        <a:xfrm>
          <a:off x="1800225" y="6800850"/>
          <a:ext cx="885825" cy="10160"/>
        </a:xfrm>
        <a:prstGeom prst="rect">
          <a:avLst/>
        </a:prstGeom>
        <a:noFill/>
        <a:ln w="9525">
          <a:noFill/>
        </a:ln>
      </xdr:spPr>
    </xdr:pic>
    <xdr:clientData/>
  </xdr:twoCellAnchor>
  <xdr:twoCellAnchor editAs="oneCell">
    <xdr:from>
      <xdr:col>3</xdr:col>
      <xdr:colOff>0</xdr:colOff>
      <xdr:row>34</xdr:row>
      <xdr:rowOff>0</xdr:rowOff>
    </xdr:from>
    <xdr:to>
      <xdr:col>3</xdr:col>
      <xdr:colOff>885825</xdr:colOff>
      <xdr:row>34</xdr:row>
      <xdr:rowOff>10160</xdr:rowOff>
    </xdr:to>
    <xdr:pic>
      <xdr:nvPicPr>
        <xdr:cNvPr id="923" name="图片 922"/>
        <xdr:cNvPicPr>
          <a:picLocks noChangeAspect="1"/>
        </xdr:cNvPicPr>
      </xdr:nvPicPr>
      <xdr:blipFill>
        <a:blip xmlns:r="http://schemas.openxmlformats.org/officeDocument/2006/relationships" r:embed="rId1" r:link="rId4"/>
        <a:stretch>
          <a:fillRect/>
        </a:stretch>
      </xdr:blipFill>
      <xdr:spPr>
        <a:xfrm>
          <a:off x="1800225" y="6991350"/>
          <a:ext cx="885825" cy="10160"/>
        </a:xfrm>
        <a:prstGeom prst="rect">
          <a:avLst/>
        </a:prstGeom>
        <a:noFill/>
        <a:ln w="9525">
          <a:noFill/>
        </a:ln>
      </xdr:spPr>
    </xdr:pic>
    <xdr:clientData/>
  </xdr:twoCellAnchor>
  <xdr:twoCellAnchor editAs="oneCell">
    <xdr:from>
      <xdr:col>3</xdr:col>
      <xdr:colOff>0</xdr:colOff>
      <xdr:row>34</xdr:row>
      <xdr:rowOff>0</xdr:rowOff>
    </xdr:from>
    <xdr:to>
      <xdr:col>3</xdr:col>
      <xdr:colOff>885825</xdr:colOff>
      <xdr:row>34</xdr:row>
      <xdr:rowOff>10160</xdr:rowOff>
    </xdr:to>
    <xdr:pic>
      <xdr:nvPicPr>
        <xdr:cNvPr id="924" name="图片 923"/>
        <xdr:cNvPicPr>
          <a:picLocks noChangeAspect="1"/>
        </xdr:cNvPicPr>
      </xdr:nvPicPr>
      <xdr:blipFill>
        <a:blip xmlns:r="http://schemas.openxmlformats.org/officeDocument/2006/relationships" r:embed="rId1" r:link="rId4"/>
        <a:stretch>
          <a:fillRect/>
        </a:stretch>
      </xdr:blipFill>
      <xdr:spPr>
        <a:xfrm>
          <a:off x="1800225" y="6991350"/>
          <a:ext cx="885825" cy="10160"/>
        </a:xfrm>
        <a:prstGeom prst="rect">
          <a:avLst/>
        </a:prstGeom>
        <a:noFill/>
        <a:ln w="9525">
          <a:noFill/>
        </a:ln>
      </xdr:spPr>
    </xdr:pic>
    <xdr:clientData/>
  </xdr:twoCellAnchor>
  <xdr:twoCellAnchor editAs="oneCell">
    <xdr:from>
      <xdr:col>3</xdr:col>
      <xdr:colOff>0</xdr:colOff>
      <xdr:row>35</xdr:row>
      <xdr:rowOff>0</xdr:rowOff>
    </xdr:from>
    <xdr:to>
      <xdr:col>3</xdr:col>
      <xdr:colOff>885825</xdr:colOff>
      <xdr:row>35</xdr:row>
      <xdr:rowOff>10160</xdr:rowOff>
    </xdr:to>
    <xdr:pic>
      <xdr:nvPicPr>
        <xdr:cNvPr id="925" name="图片 924"/>
        <xdr:cNvPicPr>
          <a:picLocks noChangeAspect="1"/>
        </xdr:cNvPicPr>
      </xdr:nvPicPr>
      <xdr:blipFill>
        <a:blip xmlns:r="http://schemas.openxmlformats.org/officeDocument/2006/relationships" r:embed="rId1" r:link="rId4"/>
        <a:stretch>
          <a:fillRect/>
        </a:stretch>
      </xdr:blipFill>
      <xdr:spPr>
        <a:xfrm>
          <a:off x="1800225" y="7181850"/>
          <a:ext cx="885825" cy="10160"/>
        </a:xfrm>
        <a:prstGeom prst="rect">
          <a:avLst/>
        </a:prstGeom>
        <a:noFill/>
        <a:ln w="9525">
          <a:noFill/>
        </a:ln>
      </xdr:spPr>
    </xdr:pic>
    <xdr:clientData/>
  </xdr:twoCellAnchor>
  <xdr:twoCellAnchor editAs="oneCell">
    <xdr:from>
      <xdr:col>3</xdr:col>
      <xdr:colOff>0</xdr:colOff>
      <xdr:row>36</xdr:row>
      <xdr:rowOff>0</xdr:rowOff>
    </xdr:from>
    <xdr:to>
      <xdr:col>3</xdr:col>
      <xdr:colOff>885825</xdr:colOff>
      <xdr:row>36</xdr:row>
      <xdr:rowOff>10160</xdr:rowOff>
    </xdr:to>
    <xdr:pic>
      <xdr:nvPicPr>
        <xdr:cNvPr id="926" name="图片 925"/>
        <xdr:cNvPicPr>
          <a:picLocks noChangeAspect="1"/>
        </xdr:cNvPicPr>
      </xdr:nvPicPr>
      <xdr:blipFill>
        <a:blip xmlns:r="http://schemas.openxmlformats.org/officeDocument/2006/relationships" r:embed="rId1" r:link="rId4"/>
        <a:stretch>
          <a:fillRect/>
        </a:stretch>
      </xdr:blipFill>
      <xdr:spPr>
        <a:xfrm>
          <a:off x="1800225" y="7372350"/>
          <a:ext cx="885825" cy="10160"/>
        </a:xfrm>
        <a:prstGeom prst="rect">
          <a:avLst/>
        </a:prstGeom>
        <a:noFill/>
        <a:ln w="9525">
          <a:noFill/>
        </a:ln>
      </xdr:spPr>
    </xdr:pic>
    <xdr:clientData/>
  </xdr:twoCellAnchor>
  <xdr:twoCellAnchor editAs="oneCell">
    <xdr:from>
      <xdr:col>11</xdr:col>
      <xdr:colOff>0</xdr:colOff>
      <xdr:row>658</xdr:row>
      <xdr:rowOff>0</xdr:rowOff>
    </xdr:from>
    <xdr:to>
      <xdr:col>11</xdr:col>
      <xdr:colOff>10160</xdr:colOff>
      <xdr:row>658</xdr:row>
      <xdr:rowOff>10160</xdr:rowOff>
    </xdr:to>
    <xdr:pic>
      <xdr:nvPicPr>
        <xdr:cNvPr id="927" name="图片 926"/>
        <xdr:cNvPicPr>
          <a:picLocks noChangeAspect="1"/>
        </xdr:cNvPicPr>
      </xdr:nvPicPr>
      <xdr:blipFill>
        <a:blip xmlns:r="http://schemas.openxmlformats.org/officeDocument/2006/relationships" r:embed="rId1" r:link="rId4"/>
        <a:stretch>
          <a:fillRect/>
        </a:stretch>
      </xdr:blipFill>
      <xdr:spPr>
        <a:xfrm>
          <a:off x="12525375" y="125863350"/>
          <a:ext cx="10160" cy="10160"/>
        </a:xfrm>
        <a:prstGeom prst="rect">
          <a:avLst/>
        </a:prstGeom>
        <a:noFill/>
        <a:ln w="9525">
          <a:noFill/>
        </a:ln>
      </xdr:spPr>
    </xdr:pic>
    <xdr:clientData/>
  </xdr:twoCellAnchor>
  <xdr:twoCellAnchor editAs="oneCell">
    <xdr:from>
      <xdr:col>6</xdr:col>
      <xdr:colOff>0</xdr:colOff>
      <xdr:row>658</xdr:row>
      <xdr:rowOff>0</xdr:rowOff>
    </xdr:from>
    <xdr:to>
      <xdr:col>6</xdr:col>
      <xdr:colOff>1447800</xdr:colOff>
      <xdr:row>658</xdr:row>
      <xdr:rowOff>10160</xdr:rowOff>
    </xdr:to>
    <xdr:pic>
      <xdr:nvPicPr>
        <xdr:cNvPr id="928" name="图片 927"/>
        <xdr:cNvPicPr>
          <a:picLocks noChangeAspect="1"/>
        </xdr:cNvPicPr>
      </xdr:nvPicPr>
      <xdr:blipFill>
        <a:blip xmlns:r="http://schemas.openxmlformats.org/officeDocument/2006/relationships" r:embed="rId1" r:link="rId4"/>
        <a:stretch>
          <a:fillRect/>
        </a:stretch>
      </xdr:blipFill>
      <xdr:spPr>
        <a:xfrm>
          <a:off x="7467600" y="125863350"/>
          <a:ext cx="1447800" cy="10160"/>
        </a:xfrm>
        <a:prstGeom prst="rect">
          <a:avLst/>
        </a:prstGeom>
        <a:noFill/>
        <a:ln w="9525">
          <a:noFill/>
        </a:ln>
      </xdr:spPr>
    </xdr:pic>
    <xdr:clientData/>
  </xdr:twoCellAnchor>
  <xdr:twoCellAnchor editAs="oneCell">
    <xdr:from>
      <xdr:col>3</xdr:col>
      <xdr:colOff>0</xdr:colOff>
      <xdr:row>37</xdr:row>
      <xdr:rowOff>0</xdr:rowOff>
    </xdr:from>
    <xdr:to>
      <xdr:col>3</xdr:col>
      <xdr:colOff>885825</xdr:colOff>
      <xdr:row>37</xdr:row>
      <xdr:rowOff>10160</xdr:rowOff>
    </xdr:to>
    <xdr:pic>
      <xdr:nvPicPr>
        <xdr:cNvPr id="929" name="图片 928"/>
        <xdr:cNvPicPr>
          <a:picLocks noChangeAspect="1"/>
        </xdr:cNvPicPr>
      </xdr:nvPicPr>
      <xdr:blipFill>
        <a:blip xmlns:r="http://schemas.openxmlformats.org/officeDocument/2006/relationships" r:embed="rId1" r:link="rId4"/>
        <a:stretch>
          <a:fillRect/>
        </a:stretch>
      </xdr:blipFill>
      <xdr:spPr>
        <a:xfrm>
          <a:off x="1800225" y="7562850"/>
          <a:ext cx="885825" cy="10160"/>
        </a:xfrm>
        <a:prstGeom prst="rect">
          <a:avLst/>
        </a:prstGeom>
        <a:noFill/>
        <a:ln w="9525">
          <a:noFill/>
        </a:ln>
      </xdr:spPr>
    </xdr:pic>
    <xdr:clientData/>
  </xdr:twoCellAnchor>
  <xdr:twoCellAnchor editAs="oneCell">
    <xdr:from>
      <xdr:col>3</xdr:col>
      <xdr:colOff>0</xdr:colOff>
      <xdr:row>46</xdr:row>
      <xdr:rowOff>0</xdr:rowOff>
    </xdr:from>
    <xdr:to>
      <xdr:col>3</xdr:col>
      <xdr:colOff>885825</xdr:colOff>
      <xdr:row>46</xdr:row>
      <xdr:rowOff>10160</xdr:rowOff>
    </xdr:to>
    <xdr:pic>
      <xdr:nvPicPr>
        <xdr:cNvPr id="930" name="图片 929"/>
        <xdr:cNvPicPr>
          <a:picLocks noChangeAspect="1"/>
        </xdr:cNvPicPr>
      </xdr:nvPicPr>
      <xdr:blipFill>
        <a:blip xmlns:r="http://schemas.openxmlformats.org/officeDocument/2006/relationships" r:embed="rId1" r:link="rId4"/>
        <a:stretch>
          <a:fillRect/>
        </a:stretch>
      </xdr:blipFill>
      <xdr:spPr>
        <a:xfrm>
          <a:off x="1800225" y="9277350"/>
          <a:ext cx="885825" cy="10160"/>
        </a:xfrm>
        <a:prstGeom prst="rect">
          <a:avLst/>
        </a:prstGeom>
        <a:noFill/>
        <a:ln w="9525">
          <a:noFill/>
        </a:ln>
      </xdr:spPr>
    </xdr:pic>
    <xdr:clientData/>
  </xdr:twoCellAnchor>
  <xdr:twoCellAnchor editAs="oneCell">
    <xdr:from>
      <xdr:col>11</xdr:col>
      <xdr:colOff>0</xdr:colOff>
      <xdr:row>646</xdr:row>
      <xdr:rowOff>0</xdr:rowOff>
    </xdr:from>
    <xdr:to>
      <xdr:col>11</xdr:col>
      <xdr:colOff>10160</xdr:colOff>
      <xdr:row>646</xdr:row>
      <xdr:rowOff>10160</xdr:rowOff>
    </xdr:to>
    <xdr:pic>
      <xdr:nvPicPr>
        <xdr:cNvPr id="931" name="图片 930"/>
        <xdr:cNvPicPr>
          <a:picLocks noChangeAspect="1"/>
        </xdr:cNvPicPr>
      </xdr:nvPicPr>
      <xdr:blipFill>
        <a:blip xmlns:r="http://schemas.openxmlformats.org/officeDocument/2006/relationships" r:embed="rId1" r:link="rId4"/>
        <a:stretch>
          <a:fillRect/>
        </a:stretch>
      </xdr:blipFill>
      <xdr:spPr>
        <a:xfrm>
          <a:off x="12525375" y="123577350"/>
          <a:ext cx="10160" cy="10160"/>
        </a:xfrm>
        <a:prstGeom prst="rect">
          <a:avLst/>
        </a:prstGeom>
        <a:noFill/>
        <a:ln w="9525">
          <a:noFill/>
        </a:ln>
      </xdr:spPr>
    </xdr:pic>
    <xdr:clientData/>
  </xdr:twoCellAnchor>
  <xdr:twoCellAnchor editAs="oneCell">
    <xdr:from>
      <xdr:col>3</xdr:col>
      <xdr:colOff>0</xdr:colOff>
      <xdr:row>52</xdr:row>
      <xdr:rowOff>0</xdr:rowOff>
    </xdr:from>
    <xdr:to>
      <xdr:col>3</xdr:col>
      <xdr:colOff>885825</xdr:colOff>
      <xdr:row>52</xdr:row>
      <xdr:rowOff>10160</xdr:rowOff>
    </xdr:to>
    <xdr:pic>
      <xdr:nvPicPr>
        <xdr:cNvPr id="932" name="图片 931"/>
        <xdr:cNvPicPr>
          <a:picLocks noChangeAspect="1"/>
        </xdr:cNvPicPr>
      </xdr:nvPicPr>
      <xdr:blipFill>
        <a:blip xmlns:r="http://schemas.openxmlformats.org/officeDocument/2006/relationships" r:embed="rId1" r:link="rId4"/>
        <a:stretch>
          <a:fillRect/>
        </a:stretch>
      </xdr:blipFill>
      <xdr:spPr>
        <a:xfrm>
          <a:off x="1800225" y="10420350"/>
          <a:ext cx="885825" cy="10160"/>
        </a:xfrm>
        <a:prstGeom prst="rect">
          <a:avLst/>
        </a:prstGeom>
        <a:noFill/>
        <a:ln w="9525">
          <a:noFill/>
        </a:ln>
      </xdr:spPr>
    </xdr:pic>
    <xdr:clientData/>
  </xdr:twoCellAnchor>
  <xdr:twoCellAnchor editAs="oneCell">
    <xdr:from>
      <xdr:col>8</xdr:col>
      <xdr:colOff>0</xdr:colOff>
      <xdr:row>637</xdr:row>
      <xdr:rowOff>0</xdr:rowOff>
    </xdr:from>
    <xdr:to>
      <xdr:col>8</xdr:col>
      <xdr:colOff>714375</xdr:colOff>
      <xdr:row>637</xdr:row>
      <xdr:rowOff>10160</xdr:rowOff>
    </xdr:to>
    <xdr:pic>
      <xdr:nvPicPr>
        <xdr:cNvPr id="933" name="图片 932"/>
        <xdr:cNvPicPr>
          <a:picLocks noChangeAspect="1"/>
        </xdr:cNvPicPr>
      </xdr:nvPicPr>
      <xdr:blipFill>
        <a:blip xmlns:r="http://schemas.openxmlformats.org/officeDocument/2006/relationships" r:embed="rId1" r:link="rId4"/>
        <a:stretch>
          <a:fillRect/>
        </a:stretch>
      </xdr:blipFill>
      <xdr:spPr>
        <a:xfrm>
          <a:off x="10296525" y="121862850"/>
          <a:ext cx="714375" cy="10160"/>
        </a:xfrm>
        <a:prstGeom prst="rect">
          <a:avLst/>
        </a:prstGeom>
        <a:noFill/>
        <a:ln w="9525">
          <a:noFill/>
        </a:ln>
      </xdr:spPr>
    </xdr:pic>
    <xdr:clientData/>
  </xdr:twoCellAnchor>
  <xdr:twoCellAnchor editAs="oneCell">
    <xdr:from>
      <xdr:col>3</xdr:col>
      <xdr:colOff>0</xdr:colOff>
      <xdr:row>67</xdr:row>
      <xdr:rowOff>0</xdr:rowOff>
    </xdr:from>
    <xdr:to>
      <xdr:col>3</xdr:col>
      <xdr:colOff>885825</xdr:colOff>
      <xdr:row>67</xdr:row>
      <xdr:rowOff>10160</xdr:rowOff>
    </xdr:to>
    <xdr:pic>
      <xdr:nvPicPr>
        <xdr:cNvPr id="934" name="图片 933"/>
        <xdr:cNvPicPr>
          <a:picLocks noChangeAspect="1"/>
        </xdr:cNvPicPr>
      </xdr:nvPicPr>
      <xdr:blipFill>
        <a:blip xmlns:r="http://schemas.openxmlformats.org/officeDocument/2006/relationships" r:embed="rId1" r:link="rId4"/>
        <a:stretch>
          <a:fillRect/>
        </a:stretch>
      </xdr:blipFill>
      <xdr:spPr>
        <a:xfrm>
          <a:off x="1800225" y="13277850"/>
          <a:ext cx="885825" cy="10160"/>
        </a:xfrm>
        <a:prstGeom prst="rect">
          <a:avLst/>
        </a:prstGeom>
        <a:noFill/>
        <a:ln w="9525">
          <a:noFill/>
        </a:ln>
      </xdr:spPr>
    </xdr:pic>
    <xdr:clientData/>
  </xdr:twoCellAnchor>
  <xdr:twoCellAnchor editAs="oneCell">
    <xdr:from>
      <xdr:col>4</xdr:col>
      <xdr:colOff>0</xdr:colOff>
      <xdr:row>67</xdr:row>
      <xdr:rowOff>0</xdr:rowOff>
    </xdr:from>
    <xdr:to>
      <xdr:col>4</xdr:col>
      <xdr:colOff>1171575</xdr:colOff>
      <xdr:row>67</xdr:row>
      <xdr:rowOff>10160</xdr:rowOff>
    </xdr:to>
    <xdr:pic>
      <xdr:nvPicPr>
        <xdr:cNvPr id="935" name="图片 934"/>
        <xdr:cNvPicPr>
          <a:picLocks noChangeAspect="1"/>
        </xdr:cNvPicPr>
      </xdr:nvPicPr>
      <xdr:blipFill>
        <a:blip xmlns:r="http://schemas.openxmlformats.org/officeDocument/2006/relationships" r:embed="rId1" r:link="rId4"/>
        <a:stretch>
          <a:fillRect/>
        </a:stretch>
      </xdr:blipFill>
      <xdr:spPr>
        <a:xfrm>
          <a:off x="2971800" y="13277850"/>
          <a:ext cx="1171575" cy="10160"/>
        </a:xfrm>
        <a:prstGeom prst="rect">
          <a:avLst/>
        </a:prstGeom>
        <a:noFill/>
        <a:ln w="9525">
          <a:noFill/>
        </a:ln>
      </xdr:spPr>
    </xdr:pic>
    <xdr:clientData/>
  </xdr:twoCellAnchor>
  <xdr:twoCellAnchor editAs="oneCell">
    <xdr:from>
      <xdr:col>5</xdr:col>
      <xdr:colOff>0</xdr:colOff>
      <xdr:row>627</xdr:row>
      <xdr:rowOff>0</xdr:rowOff>
    </xdr:from>
    <xdr:to>
      <xdr:col>6</xdr:col>
      <xdr:colOff>1600200</xdr:colOff>
      <xdr:row>627</xdr:row>
      <xdr:rowOff>10160</xdr:rowOff>
    </xdr:to>
    <xdr:pic>
      <xdr:nvPicPr>
        <xdr:cNvPr id="936" name="图片 935"/>
        <xdr:cNvPicPr>
          <a:picLocks noChangeAspect="1"/>
        </xdr:cNvPicPr>
      </xdr:nvPicPr>
      <xdr:blipFill>
        <a:blip xmlns:r="http://schemas.openxmlformats.org/officeDocument/2006/relationships" r:embed="rId1" r:link="rId4"/>
        <a:stretch>
          <a:fillRect/>
        </a:stretch>
      </xdr:blipFill>
      <xdr:spPr>
        <a:xfrm>
          <a:off x="6019800" y="119957850"/>
          <a:ext cx="3048000" cy="10160"/>
        </a:xfrm>
        <a:prstGeom prst="rect">
          <a:avLst/>
        </a:prstGeom>
        <a:noFill/>
        <a:ln w="9525">
          <a:noFill/>
        </a:ln>
      </xdr:spPr>
    </xdr:pic>
    <xdr:clientData/>
  </xdr:twoCellAnchor>
  <xdr:twoCellAnchor editAs="oneCell">
    <xdr:from>
      <xdr:col>7</xdr:col>
      <xdr:colOff>0</xdr:colOff>
      <xdr:row>627</xdr:row>
      <xdr:rowOff>0</xdr:rowOff>
    </xdr:from>
    <xdr:to>
      <xdr:col>9</xdr:col>
      <xdr:colOff>600075</xdr:colOff>
      <xdr:row>627</xdr:row>
      <xdr:rowOff>10160</xdr:rowOff>
    </xdr:to>
    <xdr:pic>
      <xdr:nvPicPr>
        <xdr:cNvPr id="937" name="图片 936"/>
        <xdr:cNvPicPr>
          <a:picLocks noChangeAspect="1"/>
        </xdr:cNvPicPr>
      </xdr:nvPicPr>
      <xdr:blipFill>
        <a:blip xmlns:r="http://schemas.openxmlformats.org/officeDocument/2006/relationships" r:embed="rId1" r:link="rId4"/>
        <a:stretch>
          <a:fillRect/>
        </a:stretch>
      </xdr:blipFill>
      <xdr:spPr>
        <a:xfrm>
          <a:off x="9582150" y="119957850"/>
          <a:ext cx="2114550" cy="10160"/>
        </a:xfrm>
        <a:prstGeom prst="rect">
          <a:avLst/>
        </a:prstGeom>
        <a:noFill/>
        <a:ln w="9525">
          <a:noFill/>
        </a:ln>
      </xdr:spPr>
    </xdr:pic>
    <xdr:clientData/>
  </xdr:twoCellAnchor>
  <xdr:twoCellAnchor editAs="oneCell">
    <xdr:from>
      <xdr:col>4</xdr:col>
      <xdr:colOff>0</xdr:colOff>
      <xdr:row>68</xdr:row>
      <xdr:rowOff>0</xdr:rowOff>
    </xdr:from>
    <xdr:to>
      <xdr:col>4</xdr:col>
      <xdr:colOff>1171575</xdr:colOff>
      <xdr:row>68</xdr:row>
      <xdr:rowOff>10160</xdr:rowOff>
    </xdr:to>
    <xdr:pic>
      <xdr:nvPicPr>
        <xdr:cNvPr id="938" name="图片 937"/>
        <xdr:cNvPicPr>
          <a:picLocks noChangeAspect="1"/>
        </xdr:cNvPicPr>
      </xdr:nvPicPr>
      <xdr:blipFill>
        <a:blip xmlns:r="http://schemas.openxmlformats.org/officeDocument/2006/relationships" r:embed="rId1" r:link="rId4"/>
        <a:stretch>
          <a:fillRect/>
        </a:stretch>
      </xdr:blipFill>
      <xdr:spPr>
        <a:xfrm>
          <a:off x="2971800" y="13468350"/>
          <a:ext cx="1171575" cy="10160"/>
        </a:xfrm>
        <a:prstGeom prst="rect">
          <a:avLst/>
        </a:prstGeom>
        <a:noFill/>
        <a:ln w="9525">
          <a:noFill/>
        </a:ln>
      </xdr:spPr>
    </xdr:pic>
    <xdr:clientData/>
  </xdr:twoCellAnchor>
  <xdr:twoCellAnchor editAs="oneCell">
    <xdr:from>
      <xdr:col>8</xdr:col>
      <xdr:colOff>0</xdr:colOff>
      <xdr:row>627</xdr:row>
      <xdr:rowOff>0</xdr:rowOff>
    </xdr:from>
    <xdr:to>
      <xdr:col>8</xdr:col>
      <xdr:colOff>714375</xdr:colOff>
      <xdr:row>627</xdr:row>
      <xdr:rowOff>10160</xdr:rowOff>
    </xdr:to>
    <xdr:pic>
      <xdr:nvPicPr>
        <xdr:cNvPr id="939" name="图片 938"/>
        <xdr:cNvPicPr>
          <a:picLocks noChangeAspect="1"/>
        </xdr:cNvPicPr>
      </xdr:nvPicPr>
      <xdr:blipFill>
        <a:blip xmlns:r="http://schemas.openxmlformats.org/officeDocument/2006/relationships" r:embed="rId1" r:link="rId4"/>
        <a:stretch>
          <a:fillRect/>
        </a:stretch>
      </xdr:blipFill>
      <xdr:spPr>
        <a:xfrm>
          <a:off x="10296525" y="119957850"/>
          <a:ext cx="714375" cy="10160"/>
        </a:xfrm>
        <a:prstGeom prst="rect">
          <a:avLst/>
        </a:prstGeom>
        <a:noFill/>
        <a:ln w="9525">
          <a:noFill/>
        </a:ln>
      </xdr:spPr>
    </xdr:pic>
    <xdr:clientData/>
  </xdr:twoCellAnchor>
  <xdr:twoCellAnchor editAs="oneCell">
    <xdr:from>
      <xdr:col>8</xdr:col>
      <xdr:colOff>0</xdr:colOff>
      <xdr:row>627</xdr:row>
      <xdr:rowOff>0</xdr:rowOff>
    </xdr:from>
    <xdr:to>
      <xdr:col>8</xdr:col>
      <xdr:colOff>714375</xdr:colOff>
      <xdr:row>627</xdr:row>
      <xdr:rowOff>10160</xdr:rowOff>
    </xdr:to>
    <xdr:pic>
      <xdr:nvPicPr>
        <xdr:cNvPr id="940" name="图片 939"/>
        <xdr:cNvPicPr>
          <a:picLocks noChangeAspect="1"/>
        </xdr:cNvPicPr>
      </xdr:nvPicPr>
      <xdr:blipFill>
        <a:blip xmlns:r="http://schemas.openxmlformats.org/officeDocument/2006/relationships" r:embed="rId1" r:link="rId4"/>
        <a:stretch>
          <a:fillRect/>
        </a:stretch>
      </xdr:blipFill>
      <xdr:spPr>
        <a:xfrm>
          <a:off x="10296525" y="119957850"/>
          <a:ext cx="714375" cy="10160"/>
        </a:xfrm>
        <a:prstGeom prst="rect">
          <a:avLst/>
        </a:prstGeom>
        <a:noFill/>
        <a:ln w="9525">
          <a:noFill/>
        </a:ln>
      </xdr:spPr>
    </xdr:pic>
    <xdr:clientData/>
  </xdr:twoCellAnchor>
  <xdr:twoCellAnchor editAs="oneCell">
    <xdr:from>
      <xdr:col>8</xdr:col>
      <xdr:colOff>0</xdr:colOff>
      <xdr:row>626</xdr:row>
      <xdr:rowOff>0</xdr:rowOff>
    </xdr:from>
    <xdr:to>
      <xdr:col>8</xdr:col>
      <xdr:colOff>714375</xdr:colOff>
      <xdr:row>626</xdr:row>
      <xdr:rowOff>10160</xdr:rowOff>
    </xdr:to>
    <xdr:pic>
      <xdr:nvPicPr>
        <xdr:cNvPr id="941" name="图片 940"/>
        <xdr:cNvPicPr>
          <a:picLocks noChangeAspect="1"/>
        </xdr:cNvPicPr>
      </xdr:nvPicPr>
      <xdr:blipFill>
        <a:blip xmlns:r="http://schemas.openxmlformats.org/officeDocument/2006/relationships" r:embed="rId1" r:link="rId4"/>
        <a:stretch>
          <a:fillRect/>
        </a:stretch>
      </xdr:blipFill>
      <xdr:spPr>
        <a:xfrm>
          <a:off x="10296525" y="119767350"/>
          <a:ext cx="714375" cy="10160"/>
        </a:xfrm>
        <a:prstGeom prst="rect">
          <a:avLst/>
        </a:prstGeom>
        <a:noFill/>
        <a:ln w="9525">
          <a:noFill/>
        </a:ln>
      </xdr:spPr>
    </xdr:pic>
    <xdr:clientData/>
  </xdr:twoCellAnchor>
  <xdr:twoCellAnchor editAs="oneCell">
    <xdr:from>
      <xdr:col>6</xdr:col>
      <xdr:colOff>0</xdr:colOff>
      <xdr:row>625</xdr:row>
      <xdr:rowOff>0</xdr:rowOff>
    </xdr:from>
    <xdr:to>
      <xdr:col>6</xdr:col>
      <xdr:colOff>1447800</xdr:colOff>
      <xdr:row>625</xdr:row>
      <xdr:rowOff>10160</xdr:rowOff>
    </xdr:to>
    <xdr:pic>
      <xdr:nvPicPr>
        <xdr:cNvPr id="942" name="图片 941"/>
        <xdr:cNvPicPr>
          <a:picLocks noChangeAspect="1"/>
        </xdr:cNvPicPr>
      </xdr:nvPicPr>
      <xdr:blipFill>
        <a:blip xmlns:r="http://schemas.openxmlformats.org/officeDocument/2006/relationships" r:embed="rId1" r:link="rId4"/>
        <a:stretch>
          <a:fillRect/>
        </a:stretch>
      </xdr:blipFill>
      <xdr:spPr>
        <a:xfrm>
          <a:off x="7467600" y="119576850"/>
          <a:ext cx="1447800" cy="10160"/>
        </a:xfrm>
        <a:prstGeom prst="rect">
          <a:avLst/>
        </a:prstGeom>
        <a:noFill/>
        <a:ln w="9525">
          <a:noFill/>
        </a:ln>
      </xdr:spPr>
    </xdr:pic>
    <xdr:clientData/>
  </xdr:twoCellAnchor>
  <xdr:twoCellAnchor editAs="oneCell">
    <xdr:from>
      <xdr:col>11</xdr:col>
      <xdr:colOff>0</xdr:colOff>
      <xdr:row>626</xdr:row>
      <xdr:rowOff>0</xdr:rowOff>
    </xdr:from>
    <xdr:to>
      <xdr:col>11</xdr:col>
      <xdr:colOff>10160</xdr:colOff>
      <xdr:row>626</xdr:row>
      <xdr:rowOff>10160</xdr:rowOff>
    </xdr:to>
    <xdr:pic>
      <xdr:nvPicPr>
        <xdr:cNvPr id="943" name="图片 942"/>
        <xdr:cNvPicPr>
          <a:picLocks noChangeAspect="1"/>
        </xdr:cNvPicPr>
      </xdr:nvPicPr>
      <xdr:blipFill>
        <a:blip xmlns:r="http://schemas.openxmlformats.org/officeDocument/2006/relationships" r:embed="rId1" r:link="rId4"/>
        <a:stretch>
          <a:fillRect/>
        </a:stretch>
      </xdr:blipFill>
      <xdr:spPr>
        <a:xfrm>
          <a:off x="12525375" y="119767350"/>
          <a:ext cx="10160" cy="10160"/>
        </a:xfrm>
        <a:prstGeom prst="rect">
          <a:avLst/>
        </a:prstGeom>
        <a:noFill/>
        <a:ln w="9525">
          <a:noFill/>
        </a:ln>
      </xdr:spPr>
    </xdr:pic>
    <xdr:clientData/>
  </xdr:twoCellAnchor>
  <xdr:twoCellAnchor editAs="oneCell">
    <xdr:from>
      <xdr:col>8</xdr:col>
      <xdr:colOff>0</xdr:colOff>
      <xdr:row>625</xdr:row>
      <xdr:rowOff>0</xdr:rowOff>
    </xdr:from>
    <xdr:to>
      <xdr:col>8</xdr:col>
      <xdr:colOff>714375</xdr:colOff>
      <xdr:row>625</xdr:row>
      <xdr:rowOff>10160</xdr:rowOff>
    </xdr:to>
    <xdr:pic>
      <xdr:nvPicPr>
        <xdr:cNvPr id="944" name="图片 943"/>
        <xdr:cNvPicPr>
          <a:picLocks noChangeAspect="1"/>
        </xdr:cNvPicPr>
      </xdr:nvPicPr>
      <xdr:blipFill>
        <a:blip xmlns:r="http://schemas.openxmlformats.org/officeDocument/2006/relationships" r:embed="rId1" r:link="rId4"/>
        <a:stretch>
          <a:fillRect/>
        </a:stretch>
      </xdr:blipFill>
      <xdr:spPr>
        <a:xfrm>
          <a:off x="10296525" y="119576850"/>
          <a:ext cx="714375" cy="10160"/>
        </a:xfrm>
        <a:prstGeom prst="rect">
          <a:avLst/>
        </a:prstGeom>
        <a:noFill/>
        <a:ln w="9525">
          <a:noFill/>
        </a:ln>
      </xdr:spPr>
    </xdr:pic>
    <xdr:clientData/>
  </xdr:twoCellAnchor>
  <xdr:twoCellAnchor editAs="oneCell">
    <xdr:from>
      <xdr:col>8</xdr:col>
      <xdr:colOff>0</xdr:colOff>
      <xdr:row>625</xdr:row>
      <xdr:rowOff>0</xdr:rowOff>
    </xdr:from>
    <xdr:to>
      <xdr:col>8</xdr:col>
      <xdr:colOff>714375</xdr:colOff>
      <xdr:row>625</xdr:row>
      <xdr:rowOff>10160</xdr:rowOff>
    </xdr:to>
    <xdr:pic>
      <xdr:nvPicPr>
        <xdr:cNvPr id="945" name="图片 944"/>
        <xdr:cNvPicPr>
          <a:picLocks noChangeAspect="1"/>
        </xdr:cNvPicPr>
      </xdr:nvPicPr>
      <xdr:blipFill>
        <a:blip xmlns:r="http://schemas.openxmlformats.org/officeDocument/2006/relationships" r:embed="rId1" r:link="rId4"/>
        <a:stretch>
          <a:fillRect/>
        </a:stretch>
      </xdr:blipFill>
      <xdr:spPr>
        <a:xfrm>
          <a:off x="10296525" y="119576850"/>
          <a:ext cx="714375" cy="10160"/>
        </a:xfrm>
        <a:prstGeom prst="rect">
          <a:avLst/>
        </a:prstGeom>
        <a:noFill/>
        <a:ln w="9525">
          <a:noFill/>
        </a:ln>
      </xdr:spPr>
    </xdr:pic>
    <xdr:clientData/>
  </xdr:twoCellAnchor>
  <xdr:twoCellAnchor editAs="oneCell">
    <xdr:from>
      <xdr:col>4</xdr:col>
      <xdr:colOff>0</xdr:colOff>
      <xdr:row>69</xdr:row>
      <xdr:rowOff>0</xdr:rowOff>
    </xdr:from>
    <xdr:to>
      <xdr:col>4</xdr:col>
      <xdr:colOff>1171575</xdr:colOff>
      <xdr:row>69</xdr:row>
      <xdr:rowOff>10160</xdr:rowOff>
    </xdr:to>
    <xdr:pic>
      <xdr:nvPicPr>
        <xdr:cNvPr id="946" name="图片 945"/>
        <xdr:cNvPicPr>
          <a:picLocks noChangeAspect="1"/>
        </xdr:cNvPicPr>
      </xdr:nvPicPr>
      <xdr:blipFill>
        <a:blip xmlns:r="http://schemas.openxmlformats.org/officeDocument/2006/relationships" r:embed="rId1" r:link="rId4"/>
        <a:stretch>
          <a:fillRect/>
        </a:stretch>
      </xdr:blipFill>
      <xdr:spPr>
        <a:xfrm>
          <a:off x="2971800" y="13658850"/>
          <a:ext cx="1171575" cy="10160"/>
        </a:xfrm>
        <a:prstGeom prst="rect">
          <a:avLst/>
        </a:prstGeom>
        <a:noFill/>
        <a:ln w="9525">
          <a:noFill/>
        </a:ln>
      </xdr:spPr>
    </xdr:pic>
    <xdr:clientData/>
  </xdr:twoCellAnchor>
  <xdr:twoCellAnchor editAs="oneCell">
    <xdr:from>
      <xdr:col>6</xdr:col>
      <xdr:colOff>0</xdr:colOff>
      <xdr:row>622</xdr:row>
      <xdr:rowOff>0</xdr:rowOff>
    </xdr:from>
    <xdr:to>
      <xdr:col>6</xdr:col>
      <xdr:colOff>1447800</xdr:colOff>
      <xdr:row>622</xdr:row>
      <xdr:rowOff>10160</xdr:rowOff>
    </xdr:to>
    <xdr:pic>
      <xdr:nvPicPr>
        <xdr:cNvPr id="947" name="图片 946"/>
        <xdr:cNvPicPr>
          <a:picLocks noChangeAspect="1"/>
        </xdr:cNvPicPr>
      </xdr:nvPicPr>
      <xdr:blipFill>
        <a:blip xmlns:r="http://schemas.openxmlformats.org/officeDocument/2006/relationships" r:embed="rId1" r:link="rId4"/>
        <a:stretch>
          <a:fillRect/>
        </a:stretch>
      </xdr:blipFill>
      <xdr:spPr>
        <a:xfrm>
          <a:off x="7467600" y="119005350"/>
          <a:ext cx="1447800" cy="10160"/>
        </a:xfrm>
        <a:prstGeom prst="rect">
          <a:avLst/>
        </a:prstGeom>
        <a:noFill/>
        <a:ln w="9525">
          <a:noFill/>
        </a:ln>
      </xdr:spPr>
    </xdr:pic>
    <xdr:clientData/>
  </xdr:twoCellAnchor>
  <xdr:twoCellAnchor editAs="oneCell">
    <xdr:from>
      <xdr:col>3</xdr:col>
      <xdr:colOff>0</xdr:colOff>
      <xdr:row>88</xdr:row>
      <xdr:rowOff>0</xdr:rowOff>
    </xdr:from>
    <xdr:to>
      <xdr:col>3</xdr:col>
      <xdr:colOff>885825</xdr:colOff>
      <xdr:row>88</xdr:row>
      <xdr:rowOff>10160</xdr:rowOff>
    </xdr:to>
    <xdr:pic>
      <xdr:nvPicPr>
        <xdr:cNvPr id="948" name="图片 947"/>
        <xdr:cNvPicPr>
          <a:picLocks noChangeAspect="1"/>
        </xdr:cNvPicPr>
      </xdr:nvPicPr>
      <xdr:blipFill>
        <a:blip xmlns:r="http://schemas.openxmlformats.org/officeDocument/2006/relationships" r:embed="rId1" r:link="rId4"/>
        <a:stretch>
          <a:fillRect/>
        </a:stretch>
      </xdr:blipFill>
      <xdr:spPr>
        <a:xfrm>
          <a:off x="1800225" y="17278350"/>
          <a:ext cx="885825" cy="10160"/>
        </a:xfrm>
        <a:prstGeom prst="rect">
          <a:avLst/>
        </a:prstGeom>
        <a:noFill/>
        <a:ln w="9525">
          <a:noFill/>
        </a:ln>
      </xdr:spPr>
    </xdr:pic>
    <xdr:clientData/>
  </xdr:twoCellAnchor>
  <xdr:twoCellAnchor editAs="oneCell">
    <xdr:from>
      <xdr:col>8</xdr:col>
      <xdr:colOff>0</xdr:colOff>
      <xdr:row>603</xdr:row>
      <xdr:rowOff>0</xdr:rowOff>
    </xdr:from>
    <xdr:to>
      <xdr:col>8</xdr:col>
      <xdr:colOff>714375</xdr:colOff>
      <xdr:row>603</xdr:row>
      <xdr:rowOff>10160</xdr:rowOff>
    </xdr:to>
    <xdr:pic>
      <xdr:nvPicPr>
        <xdr:cNvPr id="949" name="图片 948"/>
        <xdr:cNvPicPr>
          <a:picLocks noChangeAspect="1"/>
        </xdr:cNvPicPr>
      </xdr:nvPicPr>
      <xdr:blipFill>
        <a:blip xmlns:r="http://schemas.openxmlformats.org/officeDocument/2006/relationships" r:embed="rId1" r:link="rId4"/>
        <a:stretch>
          <a:fillRect/>
        </a:stretch>
      </xdr:blipFill>
      <xdr:spPr>
        <a:xfrm>
          <a:off x="10296525" y="115385850"/>
          <a:ext cx="714375" cy="10160"/>
        </a:xfrm>
        <a:prstGeom prst="rect">
          <a:avLst/>
        </a:prstGeom>
        <a:noFill/>
        <a:ln w="9525">
          <a:noFill/>
        </a:ln>
      </xdr:spPr>
    </xdr:pic>
    <xdr:clientData/>
  </xdr:twoCellAnchor>
  <xdr:twoCellAnchor editAs="oneCell">
    <xdr:from>
      <xdr:col>6</xdr:col>
      <xdr:colOff>0</xdr:colOff>
      <xdr:row>601</xdr:row>
      <xdr:rowOff>0</xdr:rowOff>
    </xdr:from>
    <xdr:to>
      <xdr:col>6</xdr:col>
      <xdr:colOff>1447800</xdr:colOff>
      <xdr:row>601</xdr:row>
      <xdr:rowOff>10160</xdr:rowOff>
    </xdr:to>
    <xdr:pic>
      <xdr:nvPicPr>
        <xdr:cNvPr id="950" name="图片 949"/>
        <xdr:cNvPicPr>
          <a:picLocks noChangeAspect="1"/>
        </xdr:cNvPicPr>
      </xdr:nvPicPr>
      <xdr:blipFill>
        <a:blip xmlns:r="http://schemas.openxmlformats.org/officeDocument/2006/relationships" r:embed="rId1" r:link="rId4"/>
        <a:stretch>
          <a:fillRect/>
        </a:stretch>
      </xdr:blipFill>
      <xdr:spPr>
        <a:xfrm>
          <a:off x="7467600" y="115004850"/>
          <a:ext cx="1447800" cy="10160"/>
        </a:xfrm>
        <a:prstGeom prst="rect">
          <a:avLst/>
        </a:prstGeom>
        <a:noFill/>
        <a:ln w="9525">
          <a:noFill/>
        </a:ln>
      </xdr:spPr>
    </xdr:pic>
    <xdr:clientData/>
  </xdr:twoCellAnchor>
  <xdr:twoCellAnchor editAs="oneCell">
    <xdr:from>
      <xdr:col>3</xdr:col>
      <xdr:colOff>0</xdr:colOff>
      <xdr:row>95</xdr:row>
      <xdr:rowOff>0</xdr:rowOff>
    </xdr:from>
    <xdr:to>
      <xdr:col>3</xdr:col>
      <xdr:colOff>885825</xdr:colOff>
      <xdr:row>95</xdr:row>
      <xdr:rowOff>10160</xdr:rowOff>
    </xdr:to>
    <xdr:pic>
      <xdr:nvPicPr>
        <xdr:cNvPr id="951" name="图片 950"/>
        <xdr:cNvPicPr>
          <a:picLocks noChangeAspect="1"/>
        </xdr:cNvPicPr>
      </xdr:nvPicPr>
      <xdr:blipFill>
        <a:blip xmlns:r="http://schemas.openxmlformats.org/officeDocument/2006/relationships" r:embed="rId1" r:link="rId4"/>
        <a:stretch>
          <a:fillRect/>
        </a:stretch>
      </xdr:blipFill>
      <xdr:spPr>
        <a:xfrm>
          <a:off x="1800225" y="18611850"/>
          <a:ext cx="885825" cy="10160"/>
        </a:xfrm>
        <a:prstGeom prst="rect">
          <a:avLst/>
        </a:prstGeom>
        <a:noFill/>
        <a:ln w="9525">
          <a:noFill/>
        </a:ln>
      </xdr:spPr>
    </xdr:pic>
    <xdr:clientData/>
  </xdr:twoCellAnchor>
  <xdr:twoCellAnchor editAs="oneCell">
    <xdr:from>
      <xdr:col>3</xdr:col>
      <xdr:colOff>0</xdr:colOff>
      <xdr:row>96</xdr:row>
      <xdr:rowOff>0</xdr:rowOff>
    </xdr:from>
    <xdr:to>
      <xdr:col>3</xdr:col>
      <xdr:colOff>885825</xdr:colOff>
      <xdr:row>96</xdr:row>
      <xdr:rowOff>10160</xdr:rowOff>
    </xdr:to>
    <xdr:pic>
      <xdr:nvPicPr>
        <xdr:cNvPr id="952" name="图片 951"/>
        <xdr:cNvPicPr>
          <a:picLocks noChangeAspect="1"/>
        </xdr:cNvPicPr>
      </xdr:nvPicPr>
      <xdr:blipFill>
        <a:blip xmlns:r="http://schemas.openxmlformats.org/officeDocument/2006/relationships" r:embed="rId1" r:link="rId4"/>
        <a:stretch>
          <a:fillRect/>
        </a:stretch>
      </xdr:blipFill>
      <xdr:spPr>
        <a:xfrm>
          <a:off x="1800225" y="18802350"/>
          <a:ext cx="885825" cy="10160"/>
        </a:xfrm>
        <a:prstGeom prst="rect">
          <a:avLst/>
        </a:prstGeom>
        <a:noFill/>
        <a:ln w="9525">
          <a:noFill/>
        </a:ln>
      </xdr:spPr>
    </xdr:pic>
    <xdr:clientData/>
  </xdr:twoCellAnchor>
  <xdr:twoCellAnchor editAs="oneCell">
    <xdr:from>
      <xdr:col>3</xdr:col>
      <xdr:colOff>0</xdr:colOff>
      <xdr:row>96</xdr:row>
      <xdr:rowOff>0</xdr:rowOff>
    </xdr:from>
    <xdr:to>
      <xdr:col>3</xdr:col>
      <xdr:colOff>885825</xdr:colOff>
      <xdr:row>96</xdr:row>
      <xdr:rowOff>10160</xdr:rowOff>
    </xdr:to>
    <xdr:pic>
      <xdr:nvPicPr>
        <xdr:cNvPr id="953" name="图片 952"/>
        <xdr:cNvPicPr>
          <a:picLocks noChangeAspect="1"/>
        </xdr:cNvPicPr>
      </xdr:nvPicPr>
      <xdr:blipFill>
        <a:blip xmlns:r="http://schemas.openxmlformats.org/officeDocument/2006/relationships" r:embed="rId1" r:link="rId4"/>
        <a:stretch>
          <a:fillRect/>
        </a:stretch>
      </xdr:blipFill>
      <xdr:spPr>
        <a:xfrm>
          <a:off x="1800225" y="18802350"/>
          <a:ext cx="885825" cy="10160"/>
        </a:xfrm>
        <a:prstGeom prst="rect">
          <a:avLst/>
        </a:prstGeom>
        <a:noFill/>
        <a:ln w="9525">
          <a:noFill/>
        </a:ln>
      </xdr:spPr>
    </xdr:pic>
    <xdr:clientData/>
  </xdr:twoCellAnchor>
  <xdr:twoCellAnchor editAs="oneCell">
    <xdr:from>
      <xdr:col>3</xdr:col>
      <xdr:colOff>0</xdr:colOff>
      <xdr:row>97</xdr:row>
      <xdr:rowOff>0</xdr:rowOff>
    </xdr:from>
    <xdr:to>
      <xdr:col>3</xdr:col>
      <xdr:colOff>885825</xdr:colOff>
      <xdr:row>97</xdr:row>
      <xdr:rowOff>10160</xdr:rowOff>
    </xdr:to>
    <xdr:pic>
      <xdr:nvPicPr>
        <xdr:cNvPr id="954" name="图片 953"/>
        <xdr:cNvPicPr>
          <a:picLocks noChangeAspect="1"/>
        </xdr:cNvPicPr>
      </xdr:nvPicPr>
      <xdr:blipFill>
        <a:blip xmlns:r="http://schemas.openxmlformats.org/officeDocument/2006/relationships" r:embed="rId1" r:link="rId4"/>
        <a:stretch>
          <a:fillRect/>
        </a:stretch>
      </xdr:blipFill>
      <xdr:spPr>
        <a:xfrm>
          <a:off x="1800225" y="18992850"/>
          <a:ext cx="885825" cy="10160"/>
        </a:xfrm>
        <a:prstGeom prst="rect">
          <a:avLst/>
        </a:prstGeom>
        <a:noFill/>
        <a:ln w="9525">
          <a:noFill/>
        </a:ln>
      </xdr:spPr>
    </xdr:pic>
    <xdr:clientData/>
  </xdr:twoCellAnchor>
  <xdr:twoCellAnchor editAs="oneCell">
    <xdr:from>
      <xdr:col>3</xdr:col>
      <xdr:colOff>0</xdr:colOff>
      <xdr:row>98</xdr:row>
      <xdr:rowOff>0</xdr:rowOff>
    </xdr:from>
    <xdr:to>
      <xdr:col>3</xdr:col>
      <xdr:colOff>885825</xdr:colOff>
      <xdr:row>98</xdr:row>
      <xdr:rowOff>10160</xdr:rowOff>
    </xdr:to>
    <xdr:pic>
      <xdr:nvPicPr>
        <xdr:cNvPr id="955" name="图片 954"/>
        <xdr:cNvPicPr>
          <a:picLocks noChangeAspect="1"/>
        </xdr:cNvPicPr>
      </xdr:nvPicPr>
      <xdr:blipFill>
        <a:blip xmlns:r="http://schemas.openxmlformats.org/officeDocument/2006/relationships" r:embed="rId1" r:link="rId4"/>
        <a:stretch>
          <a:fillRect/>
        </a:stretch>
      </xdr:blipFill>
      <xdr:spPr>
        <a:xfrm>
          <a:off x="1800225" y="19183350"/>
          <a:ext cx="885825" cy="10160"/>
        </a:xfrm>
        <a:prstGeom prst="rect">
          <a:avLst/>
        </a:prstGeom>
        <a:noFill/>
        <a:ln w="9525">
          <a:noFill/>
        </a:ln>
      </xdr:spPr>
    </xdr:pic>
    <xdr:clientData/>
  </xdr:twoCellAnchor>
  <xdr:twoCellAnchor editAs="oneCell">
    <xdr:from>
      <xdr:col>11</xdr:col>
      <xdr:colOff>0</xdr:colOff>
      <xdr:row>596</xdr:row>
      <xdr:rowOff>0</xdr:rowOff>
    </xdr:from>
    <xdr:to>
      <xdr:col>11</xdr:col>
      <xdr:colOff>10160</xdr:colOff>
      <xdr:row>596</xdr:row>
      <xdr:rowOff>10160</xdr:rowOff>
    </xdr:to>
    <xdr:pic>
      <xdr:nvPicPr>
        <xdr:cNvPr id="956" name="图片 955"/>
        <xdr:cNvPicPr>
          <a:picLocks noChangeAspect="1"/>
        </xdr:cNvPicPr>
      </xdr:nvPicPr>
      <xdr:blipFill>
        <a:blip xmlns:r="http://schemas.openxmlformats.org/officeDocument/2006/relationships" r:embed="rId1" r:link="rId4"/>
        <a:stretch>
          <a:fillRect/>
        </a:stretch>
      </xdr:blipFill>
      <xdr:spPr>
        <a:xfrm>
          <a:off x="12525375" y="114052350"/>
          <a:ext cx="10160" cy="10160"/>
        </a:xfrm>
        <a:prstGeom prst="rect">
          <a:avLst/>
        </a:prstGeom>
        <a:noFill/>
        <a:ln w="9525">
          <a:noFill/>
        </a:ln>
      </xdr:spPr>
    </xdr:pic>
    <xdr:clientData/>
  </xdr:twoCellAnchor>
  <xdr:twoCellAnchor editAs="oneCell">
    <xdr:from>
      <xdr:col>6</xdr:col>
      <xdr:colOff>0</xdr:colOff>
      <xdr:row>596</xdr:row>
      <xdr:rowOff>0</xdr:rowOff>
    </xdr:from>
    <xdr:to>
      <xdr:col>6</xdr:col>
      <xdr:colOff>1447800</xdr:colOff>
      <xdr:row>596</xdr:row>
      <xdr:rowOff>10160</xdr:rowOff>
    </xdr:to>
    <xdr:pic>
      <xdr:nvPicPr>
        <xdr:cNvPr id="957" name="图片 956"/>
        <xdr:cNvPicPr>
          <a:picLocks noChangeAspect="1"/>
        </xdr:cNvPicPr>
      </xdr:nvPicPr>
      <xdr:blipFill>
        <a:blip xmlns:r="http://schemas.openxmlformats.org/officeDocument/2006/relationships" r:embed="rId1" r:link="rId4"/>
        <a:stretch>
          <a:fillRect/>
        </a:stretch>
      </xdr:blipFill>
      <xdr:spPr>
        <a:xfrm>
          <a:off x="7467600" y="114052350"/>
          <a:ext cx="1447800" cy="10160"/>
        </a:xfrm>
        <a:prstGeom prst="rect">
          <a:avLst/>
        </a:prstGeom>
        <a:noFill/>
        <a:ln w="9525">
          <a:noFill/>
        </a:ln>
      </xdr:spPr>
    </xdr:pic>
    <xdr:clientData/>
  </xdr:twoCellAnchor>
  <xdr:twoCellAnchor editAs="oneCell">
    <xdr:from>
      <xdr:col>3</xdr:col>
      <xdr:colOff>0</xdr:colOff>
      <xdr:row>99</xdr:row>
      <xdr:rowOff>0</xdr:rowOff>
    </xdr:from>
    <xdr:to>
      <xdr:col>3</xdr:col>
      <xdr:colOff>885825</xdr:colOff>
      <xdr:row>99</xdr:row>
      <xdr:rowOff>10160</xdr:rowOff>
    </xdr:to>
    <xdr:pic>
      <xdr:nvPicPr>
        <xdr:cNvPr id="958" name="图片 957"/>
        <xdr:cNvPicPr>
          <a:picLocks noChangeAspect="1"/>
        </xdr:cNvPicPr>
      </xdr:nvPicPr>
      <xdr:blipFill>
        <a:blip xmlns:r="http://schemas.openxmlformats.org/officeDocument/2006/relationships" r:embed="rId1" r:link="rId4"/>
        <a:stretch>
          <a:fillRect/>
        </a:stretch>
      </xdr:blipFill>
      <xdr:spPr>
        <a:xfrm>
          <a:off x="1800225" y="19373850"/>
          <a:ext cx="885825" cy="10160"/>
        </a:xfrm>
        <a:prstGeom prst="rect">
          <a:avLst/>
        </a:prstGeom>
        <a:noFill/>
        <a:ln w="9525">
          <a:noFill/>
        </a:ln>
      </xdr:spPr>
    </xdr:pic>
    <xdr:clientData/>
  </xdr:twoCellAnchor>
  <xdr:twoCellAnchor editAs="oneCell">
    <xdr:from>
      <xdr:col>3</xdr:col>
      <xdr:colOff>0</xdr:colOff>
      <xdr:row>108</xdr:row>
      <xdr:rowOff>0</xdr:rowOff>
    </xdr:from>
    <xdr:to>
      <xdr:col>3</xdr:col>
      <xdr:colOff>885825</xdr:colOff>
      <xdr:row>108</xdr:row>
      <xdr:rowOff>10160</xdr:rowOff>
    </xdr:to>
    <xdr:pic>
      <xdr:nvPicPr>
        <xdr:cNvPr id="959" name="图片 958"/>
        <xdr:cNvPicPr>
          <a:picLocks noChangeAspect="1"/>
        </xdr:cNvPicPr>
      </xdr:nvPicPr>
      <xdr:blipFill>
        <a:blip xmlns:r="http://schemas.openxmlformats.org/officeDocument/2006/relationships" r:embed="rId1" r:link="rId4"/>
        <a:stretch>
          <a:fillRect/>
        </a:stretch>
      </xdr:blipFill>
      <xdr:spPr>
        <a:xfrm>
          <a:off x="1800225" y="21088350"/>
          <a:ext cx="885825" cy="10160"/>
        </a:xfrm>
        <a:prstGeom prst="rect">
          <a:avLst/>
        </a:prstGeom>
        <a:noFill/>
        <a:ln w="9525">
          <a:noFill/>
        </a:ln>
      </xdr:spPr>
    </xdr:pic>
    <xdr:clientData/>
  </xdr:twoCellAnchor>
  <xdr:twoCellAnchor editAs="oneCell">
    <xdr:from>
      <xdr:col>11</xdr:col>
      <xdr:colOff>0</xdr:colOff>
      <xdr:row>584</xdr:row>
      <xdr:rowOff>0</xdr:rowOff>
    </xdr:from>
    <xdr:to>
      <xdr:col>11</xdr:col>
      <xdr:colOff>10160</xdr:colOff>
      <xdr:row>584</xdr:row>
      <xdr:rowOff>10160</xdr:rowOff>
    </xdr:to>
    <xdr:pic>
      <xdr:nvPicPr>
        <xdr:cNvPr id="960" name="图片 959"/>
        <xdr:cNvPicPr>
          <a:picLocks noChangeAspect="1"/>
        </xdr:cNvPicPr>
      </xdr:nvPicPr>
      <xdr:blipFill>
        <a:blip xmlns:r="http://schemas.openxmlformats.org/officeDocument/2006/relationships" r:embed="rId1" r:link="rId4"/>
        <a:stretch>
          <a:fillRect/>
        </a:stretch>
      </xdr:blipFill>
      <xdr:spPr>
        <a:xfrm>
          <a:off x="12525375" y="111766350"/>
          <a:ext cx="10160" cy="10160"/>
        </a:xfrm>
        <a:prstGeom prst="rect">
          <a:avLst/>
        </a:prstGeom>
        <a:noFill/>
        <a:ln w="9525">
          <a:noFill/>
        </a:ln>
      </xdr:spPr>
    </xdr:pic>
    <xdr:clientData/>
  </xdr:twoCellAnchor>
  <xdr:twoCellAnchor editAs="oneCell">
    <xdr:from>
      <xdr:col>3</xdr:col>
      <xdr:colOff>0</xdr:colOff>
      <xdr:row>114</xdr:row>
      <xdr:rowOff>0</xdr:rowOff>
    </xdr:from>
    <xdr:to>
      <xdr:col>3</xdr:col>
      <xdr:colOff>885825</xdr:colOff>
      <xdr:row>114</xdr:row>
      <xdr:rowOff>10160</xdr:rowOff>
    </xdr:to>
    <xdr:pic>
      <xdr:nvPicPr>
        <xdr:cNvPr id="961" name="图片 960"/>
        <xdr:cNvPicPr>
          <a:picLocks noChangeAspect="1"/>
        </xdr:cNvPicPr>
      </xdr:nvPicPr>
      <xdr:blipFill>
        <a:blip xmlns:r="http://schemas.openxmlformats.org/officeDocument/2006/relationships" r:embed="rId1" r:link="rId4"/>
        <a:stretch>
          <a:fillRect/>
        </a:stretch>
      </xdr:blipFill>
      <xdr:spPr>
        <a:xfrm>
          <a:off x="1800225" y="22231350"/>
          <a:ext cx="885825" cy="10160"/>
        </a:xfrm>
        <a:prstGeom prst="rect">
          <a:avLst/>
        </a:prstGeom>
        <a:noFill/>
        <a:ln w="9525">
          <a:noFill/>
        </a:ln>
      </xdr:spPr>
    </xdr:pic>
    <xdr:clientData/>
  </xdr:twoCellAnchor>
  <xdr:twoCellAnchor editAs="oneCell">
    <xdr:from>
      <xdr:col>8</xdr:col>
      <xdr:colOff>0</xdr:colOff>
      <xdr:row>575</xdr:row>
      <xdr:rowOff>0</xdr:rowOff>
    </xdr:from>
    <xdr:to>
      <xdr:col>8</xdr:col>
      <xdr:colOff>714375</xdr:colOff>
      <xdr:row>575</xdr:row>
      <xdr:rowOff>10160</xdr:rowOff>
    </xdr:to>
    <xdr:pic>
      <xdr:nvPicPr>
        <xdr:cNvPr id="962" name="图片 961"/>
        <xdr:cNvPicPr>
          <a:picLocks noChangeAspect="1"/>
        </xdr:cNvPicPr>
      </xdr:nvPicPr>
      <xdr:blipFill>
        <a:blip xmlns:r="http://schemas.openxmlformats.org/officeDocument/2006/relationships" r:embed="rId1" r:link="rId4"/>
        <a:stretch>
          <a:fillRect/>
        </a:stretch>
      </xdr:blipFill>
      <xdr:spPr>
        <a:xfrm>
          <a:off x="10296525" y="110051850"/>
          <a:ext cx="714375" cy="10160"/>
        </a:xfrm>
        <a:prstGeom prst="rect">
          <a:avLst/>
        </a:prstGeom>
        <a:noFill/>
        <a:ln w="9525">
          <a:noFill/>
        </a:ln>
      </xdr:spPr>
    </xdr:pic>
    <xdr:clientData/>
  </xdr:twoCellAnchor>
  <xdr:twoCellAnchor editAs="oneCell">
    <xdr:from>
      <xdr:col>3</xdr:col>
      <xdr:colOff>0</xdr:colOff>
      <xdr:row>45</xdr:row>
      <xdr:rowOff>0</xdr:rowOff>
    </xdr:from>
    <xdr:to>
      <xdr:col>3</xdr:col>
      <xdr:colOff>885825</xdr:colOff>
      <xdr:row>45</xdr:row>
      <xdr:rowOff>10160</xdr:rowOff>
    </xdr:to>
    <xdr:pic>
      <xdr:nvPicPr>
        <xdr:cNvPr id="963" name="图片 962"/>
        <xdr:cNvPicPr>
          <a:picLocks noChangeAspect="1"/>
        </xdr:cNvPicPr>
      </xdr:nvPicPr>
      <xdr:blipFill>
        <a:blip xmlns:r="http://schemas.openxmlformats.org/officeDocument/2006/relationships" r:embed="rId1" r:link="rId4"/>
        <a:stretch>
          <a:fillRect/>
        </a:stretch>
      </xdr:blipFill>
      <xdr:spPr>
        <a:xfrm>
          <a:off x="1800225" y="9086850"/>
          <a:ext cx="885825" cy="10160"/>
        </a:xfrm>
        <a:prstGeom prst="rect">
          <a:avLst/>
        </a:prstGeom>
        <a:noFill/>
        <a:ln w="9525">
          <a:noFill/>
        </a:ln>
      </xdr:spPr>
    </xdr:pic>
    <xdr:clientData/>
  </xdr:twoCellAnchor>
  <xdr:twoCellAnchor editAs="oneCell">
    <xdr:from>
      <xdr:col>4</xdr:col>
      <xdr:colOff>0</xdr:colOff>
      <xdr:row>45</xdr:row>
      <xdr:rowOff>0</xdr:rowOff>
    </xdr:from>
    <xdr:to>
      <xdr:col>4</xdr:col>
      <xdr:colOff>1171575</xdr:colOff>
      <xdr:row>45</xdr:row>
      <xdr:rowOff>10160</xdr:rowOff>
    </xdr:to>
    <xdr:pic>
      <xdr:nvPicPr>
        <xdr:cNvPr id="964" name="图片 963"/>
        <xdr:cNvPicPr>
          <a:picLocks noChangeAspect="1"/>
        </xdr:cNvPicPr>
      </xdr:nvPicPr>
      <xdr:blipFill>
        <a:blip xmlns:r="http://schemas.openxmlformats.org/officeDocument/2006/relationships" r:embed="rId1" r:link="rId4"/>
        <a:stretch>
          <a:fillRect/>
        </a:stretch>
      </xdr:blipFill>
      <xdr:spPr>
        <a:xfrm>
          <a:off x="2971800" y="9086850"/>
          <a:ext cx="1171575" cy="10160"/>
        </a:xfrm>
        <a:prstGeom prst="rect">
          <a:avLst/>
        </a:prstGeom>
        <a:noFill/>
        <a:ln w="9525">
          <a:noFill/>
        </a:ln>
      </xdr:spPr>
    </xdr:pic>
    <xdr:clientData/>
  </xdr:twoCellAnchor>
  <xdr:twoCellAnchor editAs="oneCell">
    <xdr:from>
      <xdr:col>5</xdr:col>
      <xdr:colOff>0</xdr:colOff>
      <xdr:row>649</xdr:row>
      <xdr:rowOff>0</xdr:rowOff>
    </xdr:from>
    <xdr:to>
      <xdr:col>6</xdr:col>
      <xdr:colOff>1600200</xdr:colOff>
      <xdr:row>649</xdr:row>
      <xdr:rowOff>10160</xdr:rowOff>
    </xdr:to>
    <xdr:pic>
      <xdr:nvPicPr>
        <xdr:cNvPr id="965" name="图片 964"/>
        <xdr:cNvPicPr>
          <a:picLocks noChangeAspect="1"/>
        </xdr:cNvPicPr>
      </xdr:nvPicPr>
      <xdr:blipFill>
        <a:blip xmlns:r="http://schemas.openxmlformats.org/officeDocument/2006/relationships" r:embed="rId1" r:link="rId4"/>
        <a:stretch>
          <a:fillRect/>
        </a:stretch>
      </xdr:blipFill>
      <xdr:spPr>
        <a:xfrm>
          <a:off x="6019800" y="124148850"/>
          <a:ext cx="3048000" cy="10160"/>
        </a:xfrm>
        <a:prstGeom prst="rect">
          <a:avLst/>
        </a:prstGeom>
        <a:noFill/>
        <a:ln w="9525">
          <a:noFill/>
        </a:ln>
      </xdr:spPr>
    </xdr:pic>
    <xdr:clientData/>
  </xdr:twoCellAnchor>
  <xdr:twoCellAnchor editAs="oneCell">
    <xdr:from>
      <xdr:col>7</xdr:col>
      <xdr:colOff>0</xdr:colOff>
      <xdr:row>649</xdr:row>
      <xdr:rowOff>0</xdr:rowOff>
    </xdr:from>
    <xdr:to>
      <xdr:col>9</xdr:col>
      <xdr:colOff>600075</xdr:colOff>
      <xdr:row>649</xdr:row>
      <xdr:rowOff>10160</xdr:rowOff>
    </xdr:to>
    <xdr:pic>
      <xdr:nvPicPr>
        <xdr:cNvPr id="966" name="图片 965"/>
        <xdr:cNvPicPr>
          <a:picLocks noChangeAspect="1"/>
        </xdr:cNvPicPr>
      </xdr:nvPicPr>
      <xdr:blipFill>
        <a:blip xmlns:r="http://schemas.openxmlformats.org/officeDocument/2006/relationships" r:embed="rId1" r:link="rId4"/>
        <a:stretch>
          <a:fillRect/>
        </a:stretch>
      </xdr:blipFill>
      <xdr:spPr>
        <a:xfrm>
          <a:off x="9582150" y="124148850"/>
          <a:ext cx="2114550" cy="10160"/>
        </a:xfrm>
        <a:prstGeom prst="rect">
          <a:avLst/>
        </a:prstGeom>
        <a:noFill/>
        <a:ln w="9525">
          <a:noFill/>
        </a:ln>
      </xdr:spPr>
    </xdr:pic>
    <xdr:clientData/>
  </xdr:twoCellAnchor>
  <xdr:twoCellAnchor editAs="oneCell">
    <xdr:from>
      <xdr:col>4</xdr:col>
      <xdr:colOff>0</xdr:colOff>
      <xdr:row>46</xdr:row>
      <xdr:rowOff>0</xdr:rowOff>
    </xdr:from>
    <xdr:to>
      <xdr:col>4</xdr:col>
      <xdr:colOff>1171575</xdr:colOff>
      <xdr:row>46</xdr:row>
      <xdr:rowOff>10160</xdr:rowOff>
    </xdr:to>
    <xdr:pic>
      <xdr:nvPicPr>
        <xdr:cNvPr id="967" name="图片 966"/>
        <xdr:cNvPicPr>
          <a:picLocks noChangeAspect="1"/>
        </xdr:cNvPicPr>
      </xdr:nvPicPr>
      <xdr:blipFill>
        <a:blip xmlns:r="http://schemas.openxmlformats.org/officeDocument/2006/relationships" r:embed="rId1" r:link="rId4"/>
        <a:stretch>
          <a:fillRect/>
        </a:stretch>
      </xdr:blipFill>
      <xdr:spPr>
        <a:xfrm>
          <a:off x="2971800" y="9277350"/>
          <a:ext cx="1171575" cy="10160"/>
        </a:xfrm>
        <a:prstGeom prst="rect">
          <a:avLst/>
        </a:prstGeom>
        <a:noFill/>
        <a:ln w="9525">
          <a:noFill/>
        </a:ln>
      </xdr:spPr>
    </xdr:pic>
    <xdr:clientData/>
  </xdr:twoCellAnchor>
  <xdr:twoCellAnchor editAs="oneCell">
    <xdr:from>
      <xdr:col>8</xdr:col>
      <xdr:colOff>0</xdr:colOff>
      <xdr:row>649</xdr:row>
      <xdr:rowOff>0</xdr:rowOff>
    </xdr:from>
    <xdr:to>
      <xdr:col>8</xdr:col>
      <xdr:colOff>714375</xdr:colOff>
      <xdr:row>649</xdr:row>
      <xdr:rowOff>10160</xdr:rowOff>
    </xdr:to>
    <xdr:pic>
      <xdr:nvPicPr>
        <xdr:cNvPr id="968" name="图片 967"/>
        <xdr:cNvPicPr>
          <a:picLocks noChangeAspect="1"/>
        </xdr:cNvPicPr>
      </xdr:nvPicPr>
      <xdr:blipFill>
        <a:blip xmlns:r="http://schemas.openxmlformats.org/officeDocument/2006/relationships" r:embed="rId1" r:link="rId4"/>
        <a:stretch>
          <a:fillRect/>
        </a:stretch>
      </xdr:blipFill>
      <xdr:spPr>
        <a:xfrm>
          <a:off x="10296525" y="124148850"/>
          <a:ext cx="714375" cy="10160"/>
        </a:xfrm>
        <a:prstGeom prst="rect">
          <a:avLst/>
        </a:prstGeom>
        <a:noFill/>
        <a:ln w="9525">
          <a:noFill/>
        </a:ln>
      </xdr:spPr>
    </xdr:pic>
    <xdr:clientData/>
  </xdr:twoCellAnchor>
  <xdr:twoCellAnchor editAs="oneCell">
    <xdr:from>
      <xdr:col>8</xdr:col>
      <xdr:colOff>0</xdr:colOff>
      <xdr:row>649</xdr:row>
      <xdr:rowOff>0</xdr:rowOff>
    </xdr:from>
    <xdr:to>
      <xdr:col>8</xdr:col>
      <xdr:colOff>714375</xdr:colOff>
      <xdr:row>649</xdr:row>
      <xdr:rowOff>10160</xdr:rowOff>
    </xdr:to>
    <xdr:pic>
      <xdr:nvPicPr>
        <xdr:cNvPr id="969" name="图片 968"/>
        <xdr:cNvPicPr>
          <a:picLocks noChangeAspect="1"/>
        </xdr:cNvPicPr>
      </xdr:nvPicPr>
      <xdr:blipFill>
        <a:blip xmlns:r="http://schemas.openxmlformats.org/officeDocument/2006/relationships" r:embed="rId1" r:link="rId4"/>
        <a:stretch>
          <a:fillRect/>
        </a:stretch>
      </xdr:blipFill>
      <xdr:spPr>
        <a:xfrm>
          <a:off x="10296525" y="124148850"/>
          <a:ext cx="714375" cy="10160"/>
        </a:xfrm>
        <a:prstGeom prst="rect">
          <a:avLst/>
        </a:prstGeom>
        <a:noFill/>
        <a:ln w="9525">
          <a:noFill/>
        </a:ln>
      </xdr:spPr>
    </xdr:pic>
    <xdr:clientData/>
  </xdr:twoCellAnchor>
  <xdr:twoCellAnchor editAs="oneCell">
    <xdr:from>
      <xdr:col>8</xdr:col>
      <xdr:colOff>0</xdr:colOff>
      <xdr:row>648</xdr:row>
      <xdr:rowOff>0</xdr:rowOff>
    </xdr:from>
    <xdr:to>
      <xdr:col>8</xdr:col>
      <xdr:colOff>714375</xdr:colOff>
      <xdr:row>648</xdr:row>
      <xdr:rowOff>10160</xdr:rowOff>
    </xdr:to>
    <xdr:pic>
      <xdr:nvPicPr>
        <xdr:cNvPr id="970" name="图片 969"/>
        <xdr:cNvPicPr>
          <a:picLocks noChangeAspect="1"/>
        </xdr:cNvPicPr>
      </xdr:nvPicPr>
      <xdr:blipFill>
        <a:blip xmlns:r="http://schemas.openxmlformats.org/officeDocument/2006/relationships" r:embed="rId1" r:link="rId4"/>
        <a:stretch>
          <a:fillRect/>
        </a:stretch>
      </xdr:blipFill>
      <xdr:spPr>
        <a:xfrm>
          <a:off x="10296525" y="123958350"/>
          <a:ext cx="714375" cy="10160"/>
        </a:xfrm>
        <a:prstGeom prst="rect">
          <a:avLst/>
        </a:prstGeom>
        <a:noFill/>
        <a:ln w="9525">
          <a:noFill/>
        </a:ln>
      </xdr:spPr>
    </xdr:pic>
    <xdr:clientData/>
  </xdr:twoCellAnchor>
  <xdr:twoCellAnchor editAs="oneCell">
    <xdr:from>
      <xdr:col>6</xdr:col>
      <xdr:colOff>0</xdr:colOff>
      <xdr:row>647</xdr:row>
      <xdr:rowOff>0</xdr:rowOff>
    </xdr:from>
    <xdr:to>
      <xdr:col>6</xdr:col>
      <xdr:colOff>1447800</xdr:colOff>
      <xdr:row>647</xdr:row>
      <xdr:rowOff>10160</xdr:rowOff>
    </xdr:to>
    <xdr:pic>
      <xdr:nvPicPr>
        <xdr:cNvPr id="971" name="图片 970"/>
        <xdr:cNvPicPr>
          <a:picLocks noChangeAspect="1"/>
        </xdr:cNvPicPr>
      </xdr:nvPicPr>
      <xdr:blipFill>
        <a:blip xmlns:r="http://schemas.openxmlformats.org/officeDocument/2006/relationships" r:embed="rId1" r:link="rId4"/>
        <a:stretch>
          <a:fillRect/>
        </a:stretch>
      </xdr:blipFill>
      <xdr:spPr>
        <a:xfrm>
          <a:off x="7467600" y="123767850"/>
          <a:ext cx="1447800" cy="10160"/>
        </a:xfrm>
        <a:prstGeom prst="rect">
          <a:avLst/>
        </a:prstGeom>
        <a:noFill/>
        <a:ln w="9525">
          <a:noFill/>
        </a:ln>
      </xdr:spPr>
    </xdr:pic>
    <xdr:clientData/>
  </xdr:twoCellAnchor>
  <xdr:twoCellAnchor editAs="oneCell">
    <xdr:from>
      <xdr:col>11</xdr:col>
      <xdr:colOff>0</xdr:colOff>
      <xdr:row>648</xdr:row>
      <xdr:rowOff>0</xdr:rowOff>
    </xdr:from>
    <xdr:to>
      <xdr:col>11</xdr:col>
      <xdr:colOff>10160</xdr:colOff>
      <xdr:row>648</xdr:row>
      <xdr:rowOff>10160</xdr:rowOff>
    </xdr:to>
    <xdr:pic>
      <xdr:nvPicPr>
        <xdr:cNvPr id="972" name="图片 971"/>
        <xdr:cNvPicPr>
          <a:picLocks noChangeAspect="1"/>
        </xdr:cNvPicPr>
      </xdr:nvPicPr>
      <xdr:blipFill>
        <a:blip xmlns:r="http://schemas.openxmlformats.org/officeDocument/2006/relationships" r:embed="rId1" r:link="rId4"/>
        <a:stretch>
          <a:fillRect/>
        </a:stretch>
      </xdr:blipFill>
      <xdr:spPr>
        <a:xfrm>
          <a:off x="12525375" y="123958350"/>
          <a:ext cx="10160" cy="10160"/>
        </a:xfrm>
        <a:prstGeom prst="rect">
          <a:avLst/>
        </a:prstGeom>
        <a:noFill/>
        <a:ln w="9525">
          <a:noFill/>
        </a:ln>
      </xdr:spPr>
    </xdr:pic>
    <xdr:clientData/>
  </xdr:twoCellAnchor>
  <xdr:twoCellAnchor editAs="oneCell">
    <xdr:from>
      <xdr:col>8</xdr:col>
      <xdr:colOff>0</xdr:colOff>
      <xdr:row>647</xdr:row>
      <xdr:rowOff>0</xdr:rowOff>
    </xdr:from>
    <xdr:to>
      <xdr:col>8</xdr:col>
      <xdr:colOff>714375</xdr:colOff>
      <xdr:row>647</xdr:row>
      <xdr:rowOff>10160</xdr:rowOff>
    </xdr:to>
    <xdr:pic>
      <xdr:nvPicPr>
        <xdr:cNvPr id="973" name="图片 972"/>
        <xdr:cNvPicPr>
          <a:picLocks noChangeAspect="1"/>
        </xdr:cNvPicPr>
      </xdr:nvPicPr>
      <xdr:blipFill>
        <a:blip xmlns:r="http://schemas.openxmlformats.org/officeDocument/2006/relationships" r:embed="rId1" r:link="rId4"/>
        <a:stretch>
          <a:fillRect/>
        </a:stretch>
      </xdr:blipFill>
      <xdr:spPr>
        <a:xfrm>
          <a:off x="10296525" y="123767850"/>
          <a:ext cx="714375" cy="10160"/>
        </a:xfrm>
        <a:prstGeom prst="rect">
          <a:avLst/>
        </a:prstGeom>
        <a:noFill/>
        <a:ln w="9525">
          <a:noFill/>
        </a:ln>
      </xdr:spPr>
    </xdr:pic>
    <xdr:clientData/>
  </xdr:twoCellAnchor>
  <xdr:twoCellAnchor editAs="oneCell">
    <xdr:from>
      <xdr:col>8</xdr:col>
      <xdr:colOff>0</xdr:colOff>
      <xdr:row>647</xdr:row>
      <xdr:rowOff>0</xdr:rowOff>
    </xdr:from>
    <xdr:to>
      <xdr:col>8</xdr:col>
      <xdr:colOff>714375</xdr:colOff>
      <xdr:row>647</xdr:row>
      <xdr:rowOff>10160</xdr:rowOff>
    </xdr:to>
    <xdr:pic>
      <xdr:nvPicPr>
        <xdr:cNvPr id="974" name="图片 973"/>
        <xdr:cNvPicPr>
          <a:picLocks noChangeAspect="1"/>
        </xdr:cNvPicPr>
      </xdr:nvPicPr>
      <xdr:blipFill>
        <a:blip xmlns:r="http://schemas.openxmlformats.org/officeDocument/2006/relationships" r:embed="rId1" r:link="rId4"/>
        <a:stretch>
          <a:fillRect/>
        </a:stretch>
      </xdr:blipFill>
      <xdr:spPr>
        <a:xfrm>
          <a:off x="10296525" y="123767850"/>
          <a:ext cx="714375" cy="10160"/>
        </a:xfrm>
        <a:prstGeom prst="rect">
          <a:avLst/>
        </a:prstGeom>
        <a:noFill/>
        <a:ln w="9525">
          <a:noFill/>
        </a:ln>
      </xdr:spPr>
    </xdr:pic>
    <xdr:clientData/>
  </xdr:twoCellAnchor>
  <xdr:twoCellAnchor editAs="oneCell">
    <xdr:from>
      <xdr:col>4</xdr:col>
      <xdr:colOff>0</xdr:colOff>
      <xdr:row>47</xdr:row>
      <xdr:rowOff>0</xdr:rowOff>
    </xdr:from>
    <xdr:to>
      <xdr:col>4</xdr:col>
      <xdr:colOff>1171575</xdr:colOff>
      <xdr:row>47</xdr:row>
      <xdr:rowOff>10160</xdr:rowOff>
    </xdr:to>
    <xdr:pic>
      <xdr:nvPicPr>
        <xdr:cNvPr id="975" name="图片 974"/>
        <xdr:cNvPicPr>
          <a:picLocks noChangeAspect="1"/>
        </xdr:cNvPicPr>
      </xdr:nvPicPr>
      <xdr:blipFill>
        <a:blip xmlns:r="http://schemas.openxmlformats.org/officeDocument/2006/relationships" r:embed="rId1" r:link="rId4"/>
        <a:stretch>
          <a:fillRect/>
        </a:stretch>
      </xdr:blipFill>
      <xdr:spPr>
        <a:xfrm>
          <a:off x="2971800" y="9467850"/>
          <a:ext cx="1171575" cy="10160"/>
        </a:xfrm>
        <a:prstGeom prst="rect">
          <a:avLst/>
        </a:prstGeom>
        <a:noFill/>
        <a:ln w="9525">
          <a:noFill/>
        </a:ln>
      </xdr:spPr>
    </xdr:pic>
    <xdr:clientData/>
  </xdr:twoCellAnchor>
  <xdr:twoCellAnchor editAs="oneCell">
    <xdr:from>
      <xdr:col>6</xdr:col>
      <xdr:colOff>0</xdr:colOff>
      <xdr:row>644</xdr:row>
      <xdr:rowOff>0</xdr:rowOff>
    </xdr:from>
    <xdr:to>
      <xdr:col>6</xdr:col>
      <xdr:colOff>1447800</xdr:colOff>
      <xdr:row>644</xdr:row>
      <xdr:rowOff>10160</xdr:rowOff>
    </xdr:to>
    <xdr:pic>
      <xdr:nvPicPr>
        <xdr:cNvPr id="976" name="图片 975"/>
        <xdr:cNvPicPr>
          <a:picLocks noChangeAspect="1"/>
        </xdr:cNvPicPr>
      </xdr:nvPicPr>
      <xdr:blipFill>
        <a:blip xmlns:r="http://schemas.openxmlformats.org/officeDocument/2006/relationships" r:embed="rId1" r:link="rId4"/>
        <a:stretch>
          <a:fillRect/>
        </a:stretch>
      </xdr:blipFill>
      <xdr:spPr>
        <a:xfrm>
          <a:off x="7467600" y="123196350"/>
          <a:ext cx="1447800" cy="10160"/>
        </a:xfrm>
        <a:prstGeom prst="rect">
          <a:avLst/>
        </a:prstGeom>
        <a:noFill/>
        <a:ln w="9525">
          <a:noFill/>
        </a:ln>
      </xdr:spPr>
    </xdr:pic>
    <xdr:clientData/>
  </xdr:twoCellAnchor>
  <xdr:twoCellAnchor editAs="oneCell">
    <xdr:from>
      <xdr:col>3</xdr:col>
      <xdr:colOff>0</xdr:colOff>
      <xdr:row>18</xdr:row>
      <xdr:rowOff>0</xdr:rowOff>
    </xdr:from>
    <xdr:to>
      <xdr:col>3</xdr:col>
      <xdr:colOff>885825</xdr:colOff>
      <xdr:row>18</xdr:row>
      <xdr:rowOff>10160</xdr:rowOff>
    </xdr:to>
    <xdr:pic>
      <xdr:nvPicPr>
        <xdr:cNvPr id="977" name="图片 976"/>
        <xdr:cNvPicPr>
          <a:picLocks noChangeAspect="1"/>
        </xdr:cNvPicPr>
      </xdr:nvPicPr>
      <xdr:blipFill>
        <a:blip xmlns:r="http://schemas.openxmlformats.org/officeDocument/2006/relationships" r:embed="rId1" r:link="rId4"/>
        <a:stretch>
          <a:fillRect/>
        </a:stretch>
      </xdr:blipFill>
      <xdr:spPr>
        <a:xfrm>
          <a:off x="1800225" y="3943350"/>
          <a:ext cx="885825" cy="10160"/>
        </a:xfrm>
        <a:prstGeom prst="rect">
          <a:avLst/>
        </a:prstGeom>
        <a:noFill/>
        <a:ln w="9525">
          <a:noFill/>
        </a:ln>
      </xdr:spPr>
    </xdr:pic>
    <xdr:clientData/>
  </xdr:twoCellAnchor>
  <xdr:twoCellAnchor editAs="oneCell">
    <xdr:from>
      <xdr:col>11</xdr:col>
      <xdr:colOff>0</xdr:colOff>
      <xdr:row>674</xdr:row>
      <xdr:rowOff>0</xdr:rowOff>
    </xdr:from>
    <xdr:to>
      <xdr:col>11</xdr:col>
      <xdr:colOff>10160</xdr:colOff>
      <xdr:row>674</xdr:row>
      <xdr:rowOff>10160</xdr:rowOff>
    </xdr:to>
    <xdr:pic>
      <xdr:nvPicPr>
        <xdr:cNvPr id="978" name="图片 977"/>
        <xdr:cNvPicPr>
          <a:picLocks noChangeAspect="1"/>
        </xdr:cNvPicPr>
      </xdr:nvPicPr>
      <xdr:blipFill>
        <a:blip xmlns:r="http://schemas.openxmlformats.org/officeDocument/2006/relationships" r:embed="rId1" r:link="rId4"/>
        <a:stretch>
          <a:fillRect/>
        </a:stretch>
      </xdr:blipFill>
      <xdr:spPr>
        <a:xfrm>
          <a:off x="12525375" y="128911350"/>
          <a:ext cx="10160" cy="10160"/>
        </a:xfrm>
        <a:prstGeom prst="rect">
          <a:avLst/>
        </a:prstGeom>
        <a:noFill/>
        <a:ln w="9525">
          <a:noFill/>
        </a:ln>
      </xdr:spPr>
    </xdr:pic>
    <xdr:clientData/>
  </xdr:twoCellAnchor>
  <xdr:twoCellAnchor editAs="oneCell">
    <xdr:from>
      <xdr:col>3</xdr:col>
      <xdr:colOff>0</xdr:colOff>
      <xdr:row>24</xdr:row>
      <xdr:rowOff>0</xdr:rowOff>
    </xdr:from>
    <xdr:to>
      <xdr:col>3</xdr:col>
      <xdr:colOff>885825</xdr:colOff>
      <xdr:row>24</xdr:row>
      <xdr:rowOff>10160</xdr:rowOff>
    </xdr:to>
    <xdr:pic>
      <xdr:nvPicPr>
        <xdr:cNvPr id="979" name="图片 978"/>
        <xdr:cNvPicPr>
          <a:picLocks noChangeAspect="1"/>
        </xdr:cNvPicPr>
      </xdr:nvPicPr>
      <xdr:blipFill>
        <a:blip xmlns:r="http://schemas.openxmlformats.org/officeDocument/2006/relationships" r:embed="rId1" r:link="rId4"/>
        <a:stretch>
          <a:fillRect/>
        </a:stretch>
      </xdr:blipFill>
      <xdr:spPr>
        <a:xfrm>
          <a:off x="1800225" y="5086350"/>
          <a:ext cx="885825" cy="10160"/>
        </a:xfrm>
        <a:prstGeom prst="rect">
          <a:avLst/>
        </a:prstGeom>
        <a:noFill/>
        <a:ln w="9525">
          <a:noFill/>
        </a:ln>
      </xdr:spPr>
    </xdr:pic>
    <xdr:clientData/>
  </xdr:twoCellAnchor>
  <xdr:twoCellAnchor editAs="oneCell">
    <xdr:from>
      <xdr:col>8</xdr:col>
      <xdr:colOff>0</xdr:colOff>
      <xdr:row>665</xdr:row>
      <xdr:rowOff>0</xdr:rowOff>
    </xdr:from>
    <xdr:to>
      <xdr:col>8</xdr:col>
      <xdr:colOff>714375</xdr:colOff>
      <xdr:row>665</xdr:row>
      <xdr:rowOff>10160</xdr:rowOff>
    </xdr:to>
    <xdr:pic>
      <xdr:nvPicPr>
        <xdr:cNvPr id="980" name="图片 979"/>
        <xdr:cNvPicPr>
          <a:picLocks noChangeAspect="1"/>
        </xdr:cNvPicPr>
      </xdr:nvPicPr>
      <xdr:blipFill>
        <a:blip xmlns:r="http://schemas.openxmlformats.org/officeDocument/2006/relationships" r:embed="rId1" r:link="rId4"/>
        <a:stretch>
          <a:fillRect/>
        </a:stretch>
      </xdr:blipFill>
      <xdr:spPr>
        <a:xfrm>
          <a:off x="10296525" y="127196850"/>
          <a:ext cx="714375" cy="10160"/>
        </a:xfrm>
        <a:prstGeom prst="rect">
          <a:avLst/>
        </a:prstGeom>
        <a:noFill/>
        <a:ln w="9525">
          <a:noFill/>
        </a:ln>
      </xdr:spPr>
    </xdr:pic>
    <xdr:clientData/>
  </xdr:twoCellAnchor>
  <xdr:twoCellAnchor editAs="oneCell">
    <xdr:from>
      <xdr:col>3</xdr:col>
      <xdr:colOff>0</xdr:colOff>
      <xdr:row>39</xdr:row>
      <xdr:rowOff>0</xdr:rowOff>
    </xdr:from>
    <xdr:to>
      <xdr:col>3</xdr:col>
      <xdr:colOff>885825</xdr:colOff>
      <xdr:row>39</xdr:row>
      <xdr:rowOff>10160</xdr:rowOff>
    </xdr:to>
    <xdr:pic>
      <xdr:nvPicPr>
        <xdr:cNvPr id="981" name="图片 980"/>
        <xdr:cNvPicPr>
          <a:picLocks noChangeAspect="1"/>
        </xdr:cNvPicPr>
      </xdr:nvPicPr>
      <xdr:blipFill>
        <a:blip xmlns:r="http://schemas.openxmlformats.org/officeDocument/2006/relationships" r:embed="rId1" r:link="rId4"/>
        <a:stretch>
          <a:fillRect/>
        </a:stretch>
      </xdr:blipFill>
      <xdr:spPr>
        <a:xfrm>
          <a:off x="1800225" y="7943850"/>
          <a:ext cx="885825" cy="10160"/>
        </a:xfrm>
        <a:prstGeom prst="rect">
          <a:avLst/>
        </a:prstGeom>
        <a:noFill/>
        <a:ln w="9525">
          <a:noFill/>
        </a:ln>
      </xdr:spPr>
    </xdr:pic>
    <xdr:clientData/>
  </xdr:twoCellAnchor>
  <xdr:twoCellAnchor editAs="oneCell">
    <xdr:from>
      <xdr:col>4</xdr:col>
      <xdr:colOff>0</xdr:colOff>
      <xdr:row>39</xdr:row>
      <xdr:rowOff>0</xdr:rowOff>
    </xdr:from>
    <xdr:to>
      <xdr:col>4</xdr:col>
      <xdr:colOff>1171575</xdr:colOff>
      <xdr:row>39</xdr:row>
      <xdr:rowOff>10160</xdr:rowOff>
    </xdr:to>
    <xdr:pic>
      <xdr:nvPicPr>
        <xdr:cNvPr id="982" name="图片 981"/>
        <xdr:cNvPicPr>
          <a:picLocks noChangeAspect="1"/>
        </xdr:cNvPicPr>
      </xdr:nvPicPr>
      <xdr:blipFill>
        <a:blip xmlns:r="http://schemas.openxmlformats.org/officeDocument/2006/relationships" r:embed="rId1" r:link="rId4"/>
        <a:stretch>
          <a:fillRect/>
        </a:stretch>
      </xdr:blipFill>
      <xdr:spPr>
        <a:xfrm>
          <a:off x="2971800" y="7943850"/>
          <a:ext cx="1171575" cy="10160"/>
        </a:xfrm>
        <a:prstGeom prst="rect">
          <a:avLst/>
        </a:prstGeom>
        <a:noFill/>
        <a:ln w="9525">
          <a:noFill/>
        </a:ln>
      </xdr:spPr>
    </xdr:pic>
    <xdr:clientData/>
  </xdr:twoCellAnchor>
  <xdr:twoCellAnchor editAs="oneCell">
    <xdr:from>
      <xdr:col>5</xdr:col>
      <xdr:colOff>0</xdr:colOff>
      <xdr:row>655</xdr:row>
      <xdr:rowOff>0</xdr:rowOff>
    </xdr:from>
    <xdr:to>
      <xdr:col>6</xdr:col>
      <xdr:colOff>1600200</xdr:colOff>
      <xdr:row>655</xdr:row>
      <xdr:rowOff>10160</xdr:rowOff>
    </xdr:to>
    <xdr:pic>
      <xdr:nvPicPr>
        <xdr:cNvPr id="983" name="图片 982"/>
        <xdr:cNvPicPr>
          <a:picLocks noChangeAspect="1"/>
        </xdr:cNvPicPr>
      </xdr:nvPicPr>
      <xdr:blipFill>
        <a:blip xmlns:r="http://schemas.openxmlformats.org/officeDocument/2006/relationships" r:embed="rId1" r:link="rId4"/>
        <a:stretch>
          <a:fillRect/>
        </a:stretch>
      </xdr:blipFill>
      <xdr:spPr>
        <a:xfrm>
          <a:off x="6019800" y="125291850"/>
          <a:ext cx="3048000" cy="10160"/>
        </a:xfrm>
        <a:prstGeom prst="rect">
          <a:avLst/>
        </a:prstGeom>
        <a:noFill/>
        <a:ln w="9525">
          <a:noFill/>
        </a:ln>
      </xdr:spPr>
    </xdr:pic>
    <xdr:clientData/>
  </xdr:twoCellAnchor>
  <xdr:twoCellAnchor editAs="oneCell">
    <xdr:from>
      <xdr:col>7</xdr:col>
      <xdr:colOff>0</xdr:colOff>
      <xdr:row>655</xdr:row>
      <xdr:rowOff>0</xdr:rowOff>
    </xdr:from>
    <xdr:to>
      <xdr:col>9</xdr:col>
      <xdr:colOff>600075</xdr:colOff>
      <xdr:row>655</xdr:row>
      <xdr:rowOff>10160</xdr:rowOff>
    </xdr:to>
    <xdr:pic>
      <xdr:nvPicPr>
        <xdr:cNvPr id="984" name="图片 983"/>
        <xdr:cNvPicPr>
          <a:picLocks noChangeAspect="1"/>
        </xdr:cNvPicPr>
      </xdr:nvPicPr>
      <xdr:blipFill>
        <a:blip xmlns:r="http://schemas.openxmlformats.org/officeDocument/2006/relationships" r:embed="rId1" r:link="rId4"/>
        <a:stretch>
          <a:fillRect/>
        </a:stretch>
      </xdr:blipFill>
      <xdr:spPr>
        <a:xfrm>
          <a:off x="9582150" y="125291850"/>
          <a:ext cx="2114550" cy="10160"/>
        </a:xfrm>
        <a:prstGeom prst="rect">
          <a:avLst/>
        </a:prstGeom>
        <a:noFill/>
        <a:ln w="9525">
          <a:noFill/>
        </a:ln>
      </xdr:spPr>
    </xdr:pic>
    <xdr:clientData/>
  </xdr:twoCellAnchor>
  <xdr:twoCellAnchor editAs="oneCell">
    <xdr:from>
      <xdr:col>4</xdr:col>
      <xdr:colOff>0</xdr:colOff>
      <xdr:row>40</xdr:row>
      <xdr:rowOff>0</xdr:rowOff>
    </xdr:from>
    <xdr:to>
      <xdr:col>4</xdr:col>
      <xdr:colOff>1171575</xdr:colOff>
      <xdr:row>40</xdr:row>
      <xdr:rowOff>10160</xdr:rowOff>
    </xdr:to>
    <xdr:pic>
      <xdr:nvPicPr>
        <xdr:cNvPr id="985" name="图片 984"/>
        <xdr:cNvPicPr>
          <a:picLocks noChangeAspect="1"/>
        </xdr:cNvPicPr>
      </xdr:nvPicPr>
      <xdr:blipFill>
        <a:blip xmlns:r="http://schemas.openxmlformats.org/officeDocument/2006/relationships" r:embed="rId1" r:link="rId4"/>
        <a:stretch>
          <a:fillRect/>
        </a:stretch>
      </xdr:blipFill>
      <xdr:spPr>
        <a:xfrm>
          <a:off x="2971800" y="8134350"/>
          <a:ext cx="1171575" cy="10160"/>
        </a:xfrm>
        <a:prstGeom prst="rect">
          <a:avLst/>
        </a:prstGeom>
        <a:noFill/>
        <a:ln w="9525">
          <a:noFill/>
        </a:ln>
      </xdr:spPr>
    </xdr:pic>
    <xdr:clientData/>
  </xdr:twoCellAnchor>
  <xdr:twoCellAnchor editAs="oneCell">
    <xdr:from>
      <xdr:col>8</xdr:col>
      <xdr:colOff>0</xdr:colOff>
      <xdr:row>655</xdr:row>
      <xdr:rowOff>0</xdr:rowOff>
    </xdr:from>
    <xdr:to>
      <xdr:col>8</xdr:col>
      <xdr:colOff>714375</xdr:colOff>
      <xdr:row>655</xdr:row>
      <xdr:rowOff>10160</xdr:rowOff>
    </xdr:to>
    <xdr:pic>
      <xdr:nvPicPr>
        <xdr:cNvPr id="986" name="图片 985"/>
        <xdr:cNvPicPr>
          <a:picLocks noChangeAspect="1"/>
        </xdr:cNvPicPr>
      </xdr:nvPicPr>
      <xdr:blipFill>
        <a:blip xmlns:r="http://schemas.openxmlformats.org/officeDocument/2006/relationships" r:embed="rId1" r:link="rId4"/>
        <a:stretch>
          <a:fillRect/>
        </a:stretch>
      </xdr:blipFill>
      <xdr:spPr>
        <a:xfrm>
          <a:off x="10296525" y="125291850"/>
          <a:ext cx="714375" cy="10160"/>
        </a:xfrm>
        <a:prstGeom prst="rect">
          <a:avLst/>
        </a:prstGeom>
        <a:noFill/>
        <a:ln w="9525">
          <a:noFill/>
        </a:ln>
      </xdr:spPr>
    </xdr:pic>
    <xdr:clientData/>
  </xdr:twoCellAnchor>
  <xdr:twoCellAnchor editAs="oneCell">
    <xdr:from>
      <xdr:col>8</xdr:col>
      <xdr:colOff>0</xdr:colOff>
      <xdr:row>655</xdr:row>
      <xdr:rowOff>0</xdr:rowOff>
    </xdr:from>
    <xdr:to>
      <xdr:col>8</xdr:col>
      <xdr:colOff>714375</xdr:colOff>
      <xdr:row>655</xdr:row>
      <xdr:rowOff>10160</xdr:rowOff>
    </xdr:to>
    <xdr:pic>
      <xdr:nvPicPr>
        <xdr:cNvPr id="987" name="图片 986"/>
        <xdr:cNvPicPr>
          <a:picLocks noChangeAspect="1"/>
        </xdr:cNvPicPr>
      </xdr:nvPicPr>
      <xdr:blipFill>
        <a:blip xmlns:r="http://schemas.openxmlformats.org/officeDocument/2006/relationships" r:embed="rId1" r:link="rId4"/>
        <a:stretch>
          <a:fillRect/>
        </a:stretch>
      </xdr:blipFill>
      <xdr:spPr>
        <a:xfrm>
          <a:off x="10296525" y="125291850"/>
          <a:ext cx="714375" cy="10160"/>
        </a:xfrm>
        <a:prstGeom prst="rect">
          <a:avLst/>
        </a:prstGeom>
        <a:noFill/>
        <a:ln w="9525">
          <a:noFill/>
        </a:ln>
      </xdr:spPr>
    </xdr:pic>
    <xdr:clientData/>
  </xdr:twoCellAnchor>
  <xdr:twoCellAnchor editAs="oneCell">
    <xdr:from>
      <xdr:col>8</xdr:col>
      <xdr:colOff>0</xdr:colOff>
      <xdr:row>654</xdr:row>
      <xdr:rowOff>0</xdr:rowOff>
    </xdr:from>
    <xdr:to>
      <xdr:col>8</xdr:col>
      <xdr:colOff>714375</xdr:colOff>
      <xdr:row>654</xdr:row>
      <xdr:rowOff>10160</xdr:rowOff>
    </xdr:to>
    <xdr:pic>
      <xdr:nvPicPr>
        <xdr:cNvPr id="988" name="图片 987"/>
        <xdr:cNvPicPr>
          <a:picLocks noChangeAspect="1"/>
        </xdr:cNvPicPr>
      </xdr:nvPicPr>
      <xdr:blipFill>
        <a:blip xmlns:r="http://schemas.openxmlformats.org/officeDocument/2006/relationships" r:embed="rId1" r:link="rId4"/>
        <a:stretch>
          <a:fillRect/>
        </a:stretch>
      </xdr:blipFill>
      <xdr:spPr>
        <a:xfrm>
          <a:off x="10296525" y="125101350"/>
          <a:ext cx="714375" cy="10160"/>
        </a:xfrm>
        <a:prstGeom prst="rect">
          <a:avLst/>
        </a:prstGeom>
        <a:noFill/>
        <a:ln w="9525">
          <a:noFill/>
        </a:ln>
      </xdr:spPr>
    </xdr:pic>
    <xdr:clientData/>
  </xdr:twoCellAnchor>
  <xdr:twoCellAnchor editAs="oneCell">
    <xdr:from>
      <xdr:col>6</xdr:col>
      <xdr:colOff>0</xdr:colOff>
      <xdr:row>653</xdr:row>
      <xdr:rowOff>0</xdr:rowOff>
    </xdr:from>
    <xdr:to>
      <xdr:col>6</xdr:col>
      <xdr:colOff>1447800</xdr:colOff>
      <xdr:row>653</xdr:row>
      <xdr:rowOff>10160</xdr:rowOff>
    </xdr:to>
    <xdr:pic>
      <xdr:nvPicPr>
        <xdr:cNvPr id="989" name="图片 988"/>
        <xdr:cNvPicPr>
          <a:picLocks noChangeAspect="1"/>
        </xdr:cNvPicPr>
      </xdr:nvPicPr>
      <xdr:blipFill>
        <a:blip xmlns:r="http://schemas.openxmlformats.org/officeDocument/2006/relationships" r:embed="rId1" r:link="rId4"/>
        <a:stretch>
          <a:fillRect/>
        </a:stretch>
      </xdr:blipFill>
      <xdr:spPr>
        <a:xfrm>
          <a:off x="7467600" y="124910850"/>
          <a:ext cx="1447800" cy="10160"/>
        </a:xfrm>
        <a:prstGeom prst="rect">
          <a:avLst/>
        </a:prstGeom>
        <a:noFill/>
        <a:ln w="9525">
          <a:noFill/>
        </a:ln>
      </xdr:spPr>
    </xdr:pic>
    <xdr:clientData/>
  </xdr:twoCellAnchor>
  <xdr:twoCellAnchor editAs="oneCell">
    <xdr:from>
      <xdr:col>11</xdr:col>
      <xdr:colOff>0</xdr:colOff>
      <xdr:row>654</xdr:row>
      <xdr:rowOff>0</xdr:rowOff>
    </xdr:from>
    <xdr:to>
      <xdr:col>11</xdr:col>
      <xdr:colOff>10160</xdr:colOff>
      <xdr:row>654</xdr:row>
      <xdr:rowOff>10160</xdr:rowOff>
    </xdr:to>
    <xdr:pic>
      <xdr:nvPicPr>
        <xdr:cNvPr id="990" name="图片 989"/>
        <xdr:cNvPicPr>
          <a:picLocks noChangeAspect="1"/>
        </xdr:cNvPicPr>
      </xdr:nvPicPr>
      <xdr:blipFill>
        <a:blip xmlns:r="http://schemas.openxmlformats.org/officeDocument/2006/relationships" r:embed="rId1" r:link="rId4"/>
        <a:stretch>
          <a:fillRect/>
        </a:stretch>
      </xdr:blipFill>
      <xdr:spPr>
        <a:xfrm>
          <a:off x="12525375" y="125101350"/>
          <a:ext cx="10160" cy="10160"/>
        </a:xfrm>
        <a:prstGeom prst="rect">
          <a:avLst/>
        </a:prstGeom>
        <a:noFill/>
        <a:ln w="9525">
          <a:noFill/>
        </a:ln>
      </xdr:spPr>
    </xdr:pic>
    <xdr:clientData/>
  </xdr:twoCellAnchor>
  <xdr:twoCellAnchor editAs="oneCell">
    <xdr:from>
      <xdr:col>8</xdr:col>
      <xdr:colOff>0</xdr:colOff>
      <xdr:row>653</xdr:row>
      <xdr:rowOff>0</xdr:rowOff>
    </xdr:from>
    <xdr:to>
      <xdr:col>8</xdr:col>
      <xdr:colOff>714375</xdr:colOff>
      <xdr:row>653</xdr:row>
      <xdr:rowOff>10160</xdr:rowOff>
    </xdr:to>
    <xdr:pic>
      <xdr:nvPicPr>
        <xdr:cNvPr id="991" name="图片 990"/>
        <xdr:cNvPicPr>
          <a:picLocks noChangeAspect="1"/>
        </xdr:cNvPicPr>
      </xdr:nvPicPr>
      <xdr:blipFill>
        <a:blip xmlns:r="http://schemas.openxmlformats.org/officeDocument/2006/relationships" r:embed="rId1" r:link="rId4"/>
        <a:stretch>
          <a:fillRect/>
        </a:stretch>
      </xdr:blipFill>
      <xdr:spPr>
        <a:xfrm>
          <a:off x="10296525" y="124910850"/>
          <a:ext cx="714375" cy="10160"/>
        </a:xfrm>
        <a:prstGeom prst="rect">
          <a:avLst/>
        </a:prstGeom>
        <a:noFill/>
        <a:ln w="9525">
          <a:noFill/>
        </a:ln>
      </xdr:spPr>
    </xdr:pic>
    <xdr:clientData/>
  </xdr:twoCellAnchor>
  <xdr:twoCellAnchor editAs="oneCell">
    <xdr:from>
      <xdr:col>8</xdr:col>
      <xdr:colOff>0</xdr:colOff>
      <xdr:row>653</xdr:row>
      <xdr:rowOff>0</xdr:rowOff>
    </xdr:from>
    <xdr:to>
      <xdr:col>8</xdr:col>
      <xdr:colOff>714375</xdr:colOff>
      <xdr:row>653</xdr:row>
      <xdr:rowOff>10160</xdr:rowOff>
    </xdr:to>
    <xdr:pic>
      <xdr:nvPicPr>
        <xdr:cNvPr id="992" name="图片 991"/>
        <xdr:cNvPicPr>
          <a:picLocks noChangeAspect="1"/>
        </xdr:cNvPicPr>
      </xdr:nvPicPr>
      <xdr:blipFill>
        <a:blip xmlns:r="http://schemas.openxmlformats.org/officeDocument/2006/relationships" r:embed="rId1" r:link="rId4"/>
        <a:stretch>
          <a:fillRect/>
        </a:stretch>
      </xdr:blipFill>
      <xdr:spPr>
        <a:xfrm>
          <a:off x="10296525" y="124910850"/>
          <a:ext cx="714375" cy="10160"/>
        </a:xfrm>
        <a:prstGeom prst="rect">
          <a:avLst/>
        </a:prstGeom>
        <a:noFill/>
        <a:ln w="9525">
          <a:noFill/>
        </a:ln>
      </xdr:spPr>
    </xdr:pic>
    <xdr:clientData/>
  </xdr:twoCellAnchor>
  <xdr:twoCellAnchor editAs="oneCell">
    <xdr:from>
      <xdr:col>4</xdr:col>
      <xdr:colOff>0</xdr:colOff>
      <xdr:row>41</xdr:row>
      <xdr:rowOff>0</xdr:rowOff>
    </xdr:from>
    <xdr:to>
      <xdr:col>4</xdr:col>
      <xdr:colOff>1171575</xdr:colOff>
      <xdr:row>41</xdr:row>
      <xdr:rowOff>10160</xdr:rowOff>
    </xdr:to>
    <xdr:pic>
      <xdr:nvPicPr>
        <xdr:cNvPr id="993" name="图片 992"/>
        <xdr:cNvPicPr>
          <a:picLocks noChangeAspect="1"/>
        </xdr:cNvPicPr>
      </xdr:nvPicPr>
      <xdr:blipFill>
        <a:blip xmlns:r="http://schemas.openxmlformats.org/officeDocument/2006/relationships" r:embed="rId1" r:link="rId4"/>
        <a:stretch>
          <a:fillRect/>
        </a:stretch>
      </xdr:blipFill>
      <xdr:spPr>
        <a:xfrm>
          <a:off x="2971800" y="8324850"/>
          <a:ext cx="1171575" cy="10160"/>
        </a:xfrm>
        <a:prstGeom prst="rect">
          <a:avLst/>
        </a:prstGeom>
        <a:noFill/>
        <a:ln w="9525">
          <a:noFill/>
        </a:ln>
      </xdr:spPr>
    </xdr:pic>
    <xdr:clientData/>
  </xdr:twoCellAnchor>
  <xdr:twoCellAnchor editAs="oneCell">
    <xdr:from>
      <xdr:col>6</xdr:col>
      <xdr:colOff>0</xdr:colOff>
      <xdr:row>650</xdr:row>
      <xdr:rowOff>0</xdr:rowOff>
    </xdr:from>
    <xdr:to>
      <xdr:col>6</xdr:col>
      <xdr:colOff>1447800</xdr:colOff>
      <xdr:row>650</xdr:row>
      <xdr:rowOff>10160</xdr:rowOff>
    </xdr:to>
    <xdr:pic>
      <xdr:nvPicPr>
        <xdr:cNvPr id="994" name="图片 993"/>
        <xdr:cNvPicPr>
          <a:picLocks noChangeAspect="1"/>
        </xdr:cNvPicPr>
      </xdr:nvPicPr>
      <xdr:blipFill>
        <a:blip xmlns:r="http://schemas.openxmlformats.org/officeDocument/2006/relationships" r:embed="rId1" r:link="rId4"/>
        <a:stretch>
          <a:fillRect/>
        </a:stretch>
      </xdr:blipFill>
      <xdr:spPr>
        <a:xfrm>
          <a:off x="7467600" y="124339350"/>
          <a:ext cx="1447800" cy="10160"/>
        </a:xfrm>
        <a:prstGeom prst="rect">
          <a:avLst/>
        </a:prstGeom>
        <a:noFill/>
        <a:ln w="9525">
          <a:noFill/>
        </a:ln>
      </xdr:spPr>
    </xdr:pic>
    <xdr:clientData/>
  </xdr:twoCellAnchor>
  <xdr:twoCellAnchor editAs="oneCell">
    <xdr:from>
      <xdr:col>3</xdr:col>
      <xdr:colOff>0</xdr:colOff>
      <xdr:row>61</xdr:row>
      <xdr:rowOff>0</xdr:rowOff>
    </xdr:from>
    <xdr:to>
      <xdr:col>3</xdr:col>
      <xdr:colOff>885825</xdr:colOff>
      <xdr:row>61</xdr:row>
      <xdr:rowOff>10160</xdr:rowOff>
    </xdr:to>
    <xdr:pic>
      <xdr:nvPicPr>
        <xdr:cNvPr id="995" name="图片 994"/>
        <xdr:cNvPicPr>
          <a:picLocks noChangeAspect="1"/>
        </xdr:cNvPicPr>
      </xdr:nvPicPr>
      <xdr:blipFill>
        <a:blip xmlns:r="http://schemas.openxmlformats.org/officeDocument/2006/relationships" r:embed="rId1" r:link="rId4"/>
        <a:stretch>
          <a:fillRect/>
        </a:stretch>
      </xdr:blipFill>
      <xdr:spPr>
        <a:xfrm>
          <a:off x="1800225" y="12134850"/>
          <a:ext cx="885825" cy="10160"/>
        </a:xfrm>
        <a:prstGeom prst="rect">
          <a:avLst/>
        </a:prstGeom>
        <a:noFill/>
        <a:ln w="9525">
          <a:noFill/>
        </a:ln>
      </xdr:spPr>
    </xdr:pic>
    <xdr:clientData/>
  </xdr:twoCellAnchor>
  <xdr:twoCellAnchor editAs="oneCell">
    <xdr:from>
      <xdr:col>8</xdr:col>
      <xdr:colOff>0</xdr:colOff>
      <xdr:row>630</xdr:row>
      <xdr:rowOff>0</xdr:rowOff>
    </xdr:from>
    <xdr:to>
      <xdr:col>8</xdr:col>
      <xdr:colOff>714375</xdr:colOff>
      <xdr:row>630</xdr:row>
      <xdr:rowOff>10160</xdr:rowOff>
    </xdr:to>
    <xdr:pic>
      <xdr:nvPicPr>
        <xdr:cNvPr id="996" name="图片 995"/>
        <xdr:cNvPicPr>
          <a:picLocks noChangeAspect="1"/>
        </xdr:cNvPicPr>
      </xdr:nvPicPr>
      <xdr:blipFill>
        <a:blip xmlns:r="http://schemas.openxmlformats.org/officeDocument/2006/relationships" r:embed="rId1" r:link="rId4"/>
        <a:stretch>
          <a:fillRect/>
        </a:stretch>
      </xdr:blipFill>
      <xdr:spPr>
        <a:xfrm>
          <a:off x="10296525" y="120529350"/>
          <a:ext cx="714375" cy="10160"/>
        </a:xfrm>
        <a:prstGeom prst="rect">
          <a:avLst/>
        </a:prstGeom>
        <a:noFill/>
        <a:ln w="9525">
          <a:noFill/>
        </a:ln>
      </xdr:spPr>
    </xdr:pic>
    <xdr:clientData/>
  </xdr:twoCellAnchor>
  <xdr:twoCellAnchor editAs="oneCell">
    <xdr:from>
      <xdr:col>6</xdr:col>
      <xdr:colOff>0</xdr:colOff>
      <xdr:row>628</xdr:row>
      <xdr:rowOff>0</xdr:rowOff>
    </xdr:from>
    <xdr:to>
      <xdr:col>6</xdr:col>
      <xdr:colOff>1447800</xdr:colOff>
      <xdr:row>628</xdr:row>
      <xdr:rowOff>10160</xdr:rowOff>
    </xdr:to>
    <xdr:pic>
      <xdr:nvPicPr>
        <xdr:cNvPr id="997" name="图片 996"/>
        <xdr:cNvPicPr>
          <a:picLocks noChangeAspect="1"/>
        </xdr:cNvPicPr>
      </xdr:nvPicPr>
      <xdr:blipFill>
        <a:blip xmlns:r="http://schemas.openxmlformats.org/officeDocument/2006/relationships" r:embed="rId1" r:link="rId4"/>
        <a:stretch>
          <a:fillRect/>
        </a:stretch>
      </xdr:blipFill>
      <xdr:spPr>
        <a:xfrm>
          <a:off x="7467600" y="120148350"/>
          <a:ext cx="1447800" cy="10160"/>
        </a:xfrm>
        <a:prstGeom prst="rect">
          <a:avLst/>
        </a:prstGeom>
        <a:noFill/>
        <a:ln w="9525">
          <a:noFill/>
        </a:ln>
      </xdr:spPr>
    </xdr:pic>
    <xdr:clientData/>
  </xdr:twoCellAnchor>
  <xdr:twoCellAnchor editAs="oneCell">
    <xdr:from>
      <xdr:col>3</xdr:col>
      <xdr:colOff>0</xdr:colOff>
      <xdr:row>68</xdr:row>
      <xdr:rowOff>0</xdr:rowOff>
    </xdr:from>
    <xdr:to>
      <xdr:col>3</xdr:col>
      <xdr:colOff>885825</xdr:colOff>
      <xdr:row>68</xdr:row>
      <xdr:rowOff>10160</xdr:rowOff>
    </xdr:to>
    <xdr:pic>
      <xdr:nvPicPr>
        <xdr:cNvPr id="998" name="图片 997"/>
        <xdr:cNvPicPr>
          <a:picLocks noChangeAspect="1"/>
        </xdr:cNvPicPr>
      </xdr:nvPicPr>
      <xdr:blipFill>
        <a:blip xmlns:r="http://schemas.openxmlformats.org/officeDocument/2006/relationships" r:embed="rId1" r:link="rId4"/>
        <a:stretch>
          <a:fillRect/>
        </a:stretch>
      </xdr:blipFill>
      <xdr:spPr>
        <a:xfrm>
          <a:off x="1800225" y="13468350"/>
          <a:ext cx="885825" cy="10160"/>
        </a:xfrm>
        <a:prstGeom prst="rect">
          <a:avLst/>
        </a:prstGeom>
        <a:noFill/>
        <a:ln w="9525">
          <a:noFill/>
        </a:ln>
      </xdr:spPr>
    </xdr:pic>
    <xdr:clientData/>
  </xdr:twoCellAnchor>
  <xdr:twoCellAnchor editAs="oneCell">
    <xdr:from>
      <xdr:col>3</xdr:col>
      <xdr:colOff>0</xdr:colOff>
      <xdr:row>69</xdr:row>
      <xdr:rowOff>0</xdr:rowOff>
    </xdr:from>
    <xdr:to>
      <xdr:col>3</xdr:col>
      <xdr:colOff>885825</xdr:colOff>
      <xdr:row>69</xdr:row>
      <xdr:rowOff>10160</xdr:rowOff>
    </xdr:to>
    <xdr:pic>
      <xdr:nvPicPr>
        <xdr:cNvPr id="999" name="图片 998"/>
        <xdr:cNvPicPr>
          <a:picLocks noChangeAspect="1"/>
        </xdr:cNvPicPr>
      </xdr:nvPicPr>
      <xdr:blipFill>
        <a:blip xmlns:r="http://schemas.openxmlformats.org/officeDocument/2006/relationships" r:embed="rId1" r:link="rId4"/>
        <a:stretch>
          <a:fillRect/>
        </a:stretch>
      </xdr:blipFill>
      <xdr:spPr>
        <a:xfrm>
          <a:off x="1800225" y="13658850"/>
          <a:ext cx="885825" cy="10160"/>
        </a:xfrm>
        <a:prstGeom prst="rect">
          <a:avLst/>
        </a:prstGeom>
        <a:noFill/>
        <a:ln w="9525">
          <a:noFill/>
        </a:ln>
      </xdr:spPr>
    </xdr:pic>
    <xdr:clientData/>
  </xdr:twoCellAnchor>
  <xdr:twoCellAnchor editAs="oneCell">
    <xdr:from>
      <xdr:col>3</xdr:col>
      <xdr:colOff>0</xdr:colOff>
      <xdr:row>69</xdr:row>
      <xdr:rowOff>0</xdr:rowOff>
    </xdr:from>
    <xdr:to>
      <xdr:col>3</xdr:col>
      <xdr:colOff>885825</xdr:colOff>
      <xdr:row>69</xdr:row>
      <xdr:rowOff>10160</xdr:rowOff>
    </xdr:to>
    <xdr:pic>
      <xdr:nvPicPr>
        <xdr:cNvPr id="1000" name="图片 999"/>
        <xdr:cNvPicPr>
          <a:picLocks noChangeAspect="1"/>
        </xdr:cNvPicPr>
      </xdr:nvPicPr>
      <xdr:blipFill>
        <a:blip xmlns:r="http://schemas.openxmlformats.org/officeDocument/2006/relationships" r:embed="rId1" r:link="rId4"/>
        <a:stretch>
          <a:fillRect/>
        </a:stretch>
      </xdr:blipFill>
      <xdr:spPr>
        <a:xfrm>
          <a:off x="1800225" y="13658850"/>
          <a:ext cx="885825" cy="10160"/>
        </a:xfrm>
        <a:prstGeom prst="rect">
          <a:avLst/>
        </a:prstGeom>
        <a:noFill/>
        <a:ln w="9525">
          <a:noFill/>
        </a:ln>
      </xdr:spPr>
    </xdr:pic>
    <xdr:clientData/>
  </xdr:twoCellAnchor>
  <xdr:twoCellAnchor editAs="oneCell">
    <xdr:from>
      <xdr:col>3</xdr:col>
      <xdr:colOff>0</xdr:colOff>
      <xdr:row>70</xdr:row>
      <xdr:rowOff>0</xdr:rowOff>
    </xdr:from>
    <xdr:to>
      <xdr:col>3</xdr:col>
      <xdr:colOff>885825</xdr:colOff>
      <xdr:row>70</xdr:row>
      <xdr:rowOff>10160</xdr:rowOff>
    </xdr:to>
    <xdr:pic>
      <xdr:nvPicPr>
        <xdr:cNvPr id="1001" name="图片 1000"/>
        <xdr:cNvPicPr>
          <a:picLocks noChangeAspect="1"/>
        </xdr:cNvPicPr>
      </xdr:nvPicPr>
      <xdr:blipFill>
        <a:blip xmlns:r="http://schemas.openxmlformats.org/officeDocument/2006/relationships" r:embed="rId1" r:link="rId4"/>
        <a:stretch>
          <a:fillRect/>
        </a:stretch>
      </xdr:blipFill>
      <xdr:spPr>
        <a:xfrm>
          <a:off x="1800225" y="13849350"/>
          <a:ext cx="885825" cy="10160"/>
        </a:xfrm>
        <a:prstGeom prst="rect">
          <a:avLst/>
        </a:prstGeom>
        <a:noFill/>
        <a:ln w="9525">
          <a:noFill/>
        </a:ln>
      </xdr:spPr>
    </xdr:pic>
    <xdr:clientData/>
  </xdr:twoCellAnchor>
  <xdr:twoCellAnchor editAs="oneCell">
    <xdr:from>
      <xdr:col>3</xdr:col>
      <xdr:colOff>0</xdr:colOff>
      <xdr:row>71</xdr:row>
      <xdr:rowOff>0</xdr:rowOff>
    </xdr:from>
    <xdr:to>
      <xdr:col>3</xdr:col>
      <xdr:colOff>885825</xdr:colOff>
      <xdr:row>71</xdr:row>
      <xdr:rowOff>10160</xdr:rowOff>
    </xdr:to>
    <xdr:pic>
      <xdr:nvPicPr>
        <xdr:cNvPr id="1002" name="图片 1001"/>
        <xdr:cNvPicPr>
          <a:picLocks noChangeAspect="1"/>
        </xdr:cNvPicPr>
      </xdr:nvPicPr>
      <xdr:blipFill>
        <a:blip xmlns:r="http://schemas.openxmlformats.org/officeDocument/2006/relationships" r:embed="rId1" r:link="rId4"/>
        <a:stretch>
          <a:fillRect/>
        </a:stretch>
      </xdr:blipFill>
      <xdr:spPr>
        <a:xfrm>
          <a:off x="1800225" y="14039850"/>
          <a:ext cx="885825" cy="10160"/>
        </a:xfrm>
        <a:prstGeom prst="rect">
          <a:avLst/>
        </a:prstGeom>
        <a:noFill/>
        <a:ln w="9525">
          <a:noFill/>
        </a:ln>
      </xdr:spPr>
    </xdr:pic>
    <xdr:clientData/>
  </xdr:twoCellAnchor>
  <xdr:twoCellAnchor editAs="oneCell">
    <xdr:from>
      <xdr:col>11</xdr:col>
      <xdr:colOff>0</xdr:colOff>
      <xdr:row>623</xdr:row>
      <xdr:rowOff>0</xdr:rowOff>
    </xdr:from>
    <xdr:to>
      <xdr:col>11</xdr:col>
      <xdr:colOff>10160</xdr:colOff>
      <xdr:row>623</xdr:row>
      <xdr:rowOff>10160</xdr:rowOff>
    </xdr:to>
    <xdr:pic>
      <xdr:nvPicPr>
        <xdr:cNvPr id="1003" name="图片 1002"/>
        <xdr:cNvPicPr>
          <a:picLocks noChangeAspect="1"/>
        </xdr:cNvPicPr>
      </xdr:nvPicPr>
      <xdr:blipFill>
        <a:blip xmlns:r="http://schemas.openxmlformats.org/officeDocument/2006/relationships" r:embed="rId1" r:link="rId4"/>
        <a:stretch>
          <a:fillRect/>
        </a:stretch>
      </xdr:blipFill>
      <xdr:spPr>
        <a:xfrm>
          <a:off x="12525375" y="119195850"/>
          <a:ext cx="10160" cy="10160"/>
        </a:xfrm>
        <a:prstGeom prst="rect">
          <a:avLst/>
        </a:prstGeom>
        <a:noFill/>
        <a:ln w="9525">
          <a:noFill/>
        </a:ln>
      </xdr:spPr>
    </xdr:pic>
    <xdr:clientData/>
  </xdr:twoCellAnchor>
  <xdr:twoCellAnchor editAs="oneCell">
    <xdr:from>
      <xdr:col>6</xdr:col>
      <xdr:colOff>0</xdr:colOff>
      <xdr:row>623</xdr:row>
      <xdr:rowOff>0</xdr:rowOff>
    </xdr:from>
    <xdr:to>
      <xdr:col>6</xdr:col>
      <xdr:colOff>1447800</xdr:colOff>
      <xdr:row>623</xdr:row>
      <xdr:rowOff>10160</xdr:rowOff>
    </xdr:to>
    <xdr:pic>
      <xdr:nvPicPr>
        <xdr:cNvPr id="1004" name="图片 1003"/>
        <xdr:cNvPicPr>
          <a:picLocks noChangeAspect="1"/>
        </xdr:cNvPicPr>
      </xdr:nvPicPr>
      <xdr:blipFill>
        <a:blip xmlns:r="http://schemas.openxmlformats.org/officeDocument/2006/relationships" r:embed="rId1" r:link="rId4"/>
        <a:stretch>
          <a:fillRect/>
        </a:stretch>
      </xdr:blipFill>
      <xdr:spPr>
        <a:xfrm>
          <a:off x="7467600" y="119195850"/>
          <a:ext cx="1447800" cy="10160"/>
        </a:xfrm>
        <a:prstGeom prst="rect">
          <a:avLst/>
        </a:prstGeom>
        <a:noFill/>
        <a:ln w="9525">
          <a:noFill/>
        </a:ln>
      </xdr:spPr>
    </xdr:pic>
    <xdr:clientData/>
  </xdr:twoCellAnchor>
  <xdr:twoCellAnchor editAs="oneCell">
    <xdr:from>
      <xdr:col>3</xdr:col>
      <xdr:colOff>0</xdr:colOff>
      <xdr:row>72</xdr:row>
      <xdr:rowOff>0</xdr:rowOff>
    </xdr:from>
    <xdr:to>
      <xdr:col>3</xdr:col>
      <xdr:colOff>885825</xdr:colOff>
      <xdr:row>72</xdr:row>
      <xdr:rowOff>10160</xdr:rowOff>
    </xdr:to>
    <xdr:pic>
      <xdr:nvPicPr>
        <xdr:cNvPr id="1005" name="图片 1004"/>
        <xdr:cNvPicPr>
          <a:picLocks noChangeAspect="1"/>
        </xdr:cNvPicPr>
      </xdr:nvPicPr>
      <xdr:blipFill>
        <a:blip xmlns:r="http://schemas.openxmlformats.org/officeDocument/2006/relationships" r:embed="rId1" r:link="rId4"/>
        <a:stretch>
          <a:fillRect/>
        </a:stretch>
      </xdr:blipFill>
      <xdr:spPr>
        <a:xfrm>
          <a:off x="1800225" y="14230350"/>
          <a:ext cx="885825" cy="10160"/>
        </a:xfrm>
        <a:prstGeom prst="rect">
          <a:avLst/>
        </a:prstGeom>
        <a:noFill/>
        <a:ln w="9525">
          <a:noFill/>
        </a:ln>
      </xdr:spPr>
    </xdr:pic>
    <xdr:clientData/>
  </xdr:twoCellAnchor>
  <xdr:twoCellAnchor editAs="oneCell">
    <xdr:from>
      <xdr:col>3</xdr:col>
      <xdr:colOff>0</xdr:colOff>
      <xdr:row>80</xdr:row>
      <xdr:rowOff>0</xdr:rowOff>
    </xdr:from>
    <xdr:to>
      <xdr:col>3</xdr:col>
      <xdr:colOff>885825</xdr:colOff>
      <xdr:row>80</xdr:row>
      <xdr:rowOff>10160</xdr:rowOff>
    </xdr:to>
    <xdr:pic>
      <xdr:nvPicPr>
        <xdr:cNvPr id="1006" name="图片 1005"/>
        <xdr:cNvPicPr>
          <a:picLocks noChangeAspect="1"/>
        </xdr:cNvPicPr>
      </xdr:nvPicPr>
      <xdr:blipFill>
        <a:blip xmlns:r="http://schemas.openxmlformats.org/officeDocument/2006/relationships" r:embed="rId1" r:link="rId4"/>
        <a:stretch>
          <a:fillRect/>
        </a:stretch>
      </xdr:blipFill>
      <xdr:spPr>
        <a:xfrm>
          <a:off x="1800225" y="15754350"/>
          <a:ext cx="885825" cy="10160"/>
        </a:xfrm>
        <a:prstGeom prst="rect">
          <a:avLst/>
        </a:prstGeom>
        <a:noFill/>
        <a:ln w="9525">
          <a:noFill/>
        </a:ln>
      </xdr:spPr>
    </xdr:pic>
    <xdr:clientData/>
  </xdr:twoCellAnchor>
  <xdr:twoCellAnchor editAs="oneCell">
    <xdr:from>
      <xdr:col>11</xdr:col>
      <xdr:colOff>0</xdr:colOff>
      <xdr:row>612</xdr:row>
      <xdr:rowOff>0</xdr:rowOff>
    </xdr:from>
    <xdr:to>
      <xdr:col>11</xdr:col>
      <xdr:colOff>10160</xdr:colOff>
      <xdr:row>612</xdr:row>
      <xdr:rowOff>10160</xdr:rowOff>
    </xdr:to>
    <xdr:pic>
      <xdr:nvPicPr>
        <xdr:cNvPr id="1007" name="图片 1006"/>
        <xdr:cNvPicPr>
          <a:picLocks noChangeAspect="1"/>
        </xdr:cNvPicPr>
      </xdr:nvPicPr>
      <xdr:blipFill>
        <a:blip xmlns:r="http://schemas.openxmlformats.org/officeDocument/2006/relationships" r:embed="rId1" r:link="rId4"/>
        <a:stretch>
          <a:fillRect/>
        </a:stretch>
      </xdr:blipFill>
      <xdr:spPr>
        <a:xfrm>
          <a:off x="12525375" y="117100350"/>
          <a:ext cx="10160" cy="10160"/>
        </a:xfrm>
        <a:prstGeom prst="rect">
          <a:avLst/>
        </a:prstGeom>
        <a:noFill/>
        <a:ln w="9525">
          <a:noFill/>
        </a:ln>
      </xdr:spPr>
    </xdr:pic>
    <xdr:clientData/>
  </xdr:twoCellAnchor>
  <xdr:twoCellAnchor editAs="oneCell">
    <xdr:from>
      <xdr:col>3</xdr:col>
      <xdr:colOff>0</xdr:colOff>
      <xdr:row>86</xdr:row>
      <xdr:rowOff>0</xdr:rowOff>
    </xdr:from>
    <xdr:to>
      <xdr:col>3</xdr:col>
      <xdr:colOff>885825</xdr:colOff>
      <xdr:row>86</xdr:row>
      <xdr:rowOff>10160</xdr:rowOff>
    </xdr:to>
    <xdr:pic>
      <xdr:nvPicPr>
        <xdr:cNvPr id="1008" name="图片 1007"/>
        <xdr:cNvPicPr>
          <a:picLocks noChangeAspect="1"/>
        </xdr:cNvPicPr>
      </xdr:nvPicPr>
      <xdr:blipFill>
        <a:blip xmlns:r="http://schemas.openxmlformats.org/officeDocument/2006/relationships" r:embed="rId1" r:link="rId4"/>
        <a:stretch>
          <a:fillRect/>
        </a:stretch>
      </xdr:blipFill>
      <xdr:spPr>
        <a:xfrm>
          <a:off x="1800225" y="16897350"/>
          <a:ext cx="885825" cy="10160"/>
        </a:xfrm>
        <a:prstGeom prst="rect">
          <a:avLst/>
        </a:prstGeom>
        <a:noFill/>
        <a:ln w="9525">
          <a:noFill/>
        </a:ln>
      </xdr:spPr>
    </xdr:pic>
    <xdr:clientData/>
  </xdr:twoCellAnchor>
  <xdr:twoCellAnchor editAs="oneCell">
    <xdr:from>
      <xdr:col>8</xdr:col>
      <xdr:colOff>0</xdr:colOff>
      <xdr:row>603</xdr:row>
      <xdr:rowOff>0</xdr:rowOff>
    </xdr:from>
    <xdr:to>
      <xdr:col>8</xdr:col>
      <xdr:colOff>714375</xdr:colOff>
      <xdr:row>603</xdr:row>
      <xdr:rowOff>10160</xdr:rowOff>
    </xdr:to>
    <xdr:pic>
      <xdr:nvPicPr>
        <xdr:cNvPr id="1009" name="图片 1008"/>
        <xdr:cNvPicPr>
          <a:picLocks noChangeAspect="1"/>
        </xdr:cNvPicPr>
      </xdr:nvPicPr>
      <xdr:blipFill>
        <a:blip xmlns:r="http://schemas.openxmlformats.org/officeDocument/2006/relationships" r:embed="rId1" r:link="rId4"/>
        <a:stretch>
          <a:fillRect/>
        </a:stretch>
      </xdr:blipFill>
      <xdr:spPr>
        <a:xfrm>
          <a:off x="10296525" y="115385850"/>
          <a:ext cx="714375" cy="10160"/>
        </a:xfrm>
        <a:prstGeom prst="rect">
          <a:avLst/>
        </a:prstGeom>
        <a:noFill/>
        <a:ln w="9525">
          <a:noFill/>
        </a:ln>
      </xdr:spPr>
    </xdr:pic>
    <xdr:clientData/>
  </xdr:twoCellAnchor>
  <xdr:twoCellAnchor editAs="oneCell">
    <xdr:from>
      <xdr:col>3</xdr:col>
      <xdr:colOff>0</xdr:colOff>
      <xdr:row>17</xdr:row>
      <xdr:rowOff>0</xdr:rowOff>
    </xdr:from>
    <xdr:to>
      <xdr:col>3</xdr:col>
      <xdr:colOff>885825</xdr:colOff>
      <xdr:row>17</xdr:row>
      <xdr:rowOff>10160</xdr:rowOff>
    </xdr:to>
    <xdr:pic>
      <xdr:nvPicPr>
        <xdr:cNvPr id="1010" name="图片 1009"/>
        <xdr:cNvPicPr>
          <a:picLocks noChangeAspect="1"/>
        </xdr:cNvPicPr>
      </xdr:nvPicPr>
      <xdr:blipFill>
        <a:blip xmlns:r="http://schemas.openxmlformats.org/officeDocument/2006/relationships" r:embed="rId1" r:link="rId4"/>
        <a:stretch>
          <a:fillRect/>
        </a:stretch>
      </xdr:blipFill>
      <xdr:spPr>
        <a:xfrm>
          <a:off x="1800225" y="3752850"/>
          <a:ext cx="885825" cy="10160"/>
        </a:xfrm>
        <a:prstGeom prst="rect">
          <a:avLst/>
        </a:prstGeom>
        <a:noFill/>
        <a:ln w="9525">
          <a:noFill/>
        </a:ln>
      </xdr:spPr>
    </xdr:pic>
    <xdr:clientData/>
  </xdr:twoCellAnchor>
  <xdr:twoCellAnchor editAs="oneCell">
    <xdr:from>
      <xdr:col>4</xdr:col>
      <xdr:colOff>0</xdr:colOff>
      <xdr:row>17</xdr:row>
      <xdr:rowOff>0</xdr:rowOff>
    </xdr:from>
    <xdr:to>
      <xdr:col>4</xdr:col>
      <xdr:colOff>1171575</xdr:colOff>
      <xdr:row>17</xdr:row>
      <xdr:rowOff>10160</xdr:rowOff>
    </xdr:to>
    <xdr:pic>
      <xdr:nvPicPr>
        <xdr:cNvPr id="1011" name="图片 1010"/>
        <xdr:cNvPicPr>
          <a:picLocks noChangeAspect="1"/>
        </xdr:cNvPicPr>
      </xdr:nvPicPr>
      <xdr:blipFill>
        <a:blip xmlns:r="http://schemas.openxmlformats.org/officeDocument/2006/relationships" r:embed="rId1" r:link="rId4"/>
        <a:stretch>
          <a:fillRect/>
        </a:stretch>
      </xdr:blipFill>
      <xdr:spPr>
        <a:xfrm>
          <a:off x="2971800" y="3752850"/>
          <a:ext cx="1171575" cy="10160"/>
        </a:xfrm>
        <a:prstGeom prst="rect">
          <a:avLst/>
        </a:prstGeom>
        <a:noFill/>
        <a:ln w="9525">
          <a:noFill/>
        </a:ln>
      </xdr:spPr>
    </xdr:pic>
    <xdr:clientData/>
  </xdr:twoCellAnchor>
  <xdr:twoCellAnchor editAs="oneCell">
    <xdr:from>
      <xdr:col>5</xdr:col>
      <xdr:colOff>0</xdr:colOff>
      <xdr:row>677</xdr:row>
      <xdr:rowOff>0</xdr:rowOff>
    </xdr:from>
    <xdr:to>
      <xdr:col>6</xdr:col>
      <xdr:colOff>1600200</xdr:colOff>
      <xdr:row>677</xdr:row>
      <xdr:rowOff>10160</xdr:rowOff>
    </xdr:to>
    <xdr:pic>
      <xdr:nvPicPr>
        <xdr:cNvPr id="1012" name="图片 1011"/>
        <xdr:cNvPicPr>
          <a:picLocks noChangeAspect="1"/>
        </xdr:cNvPicPr>
      </xdr:nvPicPr>
      <xdr:blipFill>
        <a:blip xmlns:r="http://schemas.openxmlformats.org/officeDocument/2006/relationships" r:embed="rId1" r:link="rId4"/>
        <a:stretch>
          <a:fillRect/>
        </a:stretch>
      </xdr:blipFill>
      <xdr:spPr>
        <a:xfrm>
          <a:off x="6019800" y="129482850"/>
          <a:ext cx="3048000" cy="10160"/>
        </a:xfrm>
        <a:prstGeom prst="rect">
          <a:avLst/>
        </a:prstGeom>
        <a:noFill/>
        <a:ln w="9525">
          <a:noFill/>
        </a:ln>
      </xdr:spPr>
    </xdr:pic>
    <xdr:clientData/>
  </xdr:twoCellAnchor>
  <xdr:twoCellAnchor editAs="oneCell">
    <xdr:from>
      <xdr:col>7</xdr:col>
      <xdr:colOff>0</xdr:colOff>
      <xdr:row>677</xdr:row>
      <xdr:rowOff>0</xdr:rowOff>
    </xdr:from>
    <xdr:to>
      <xdr:col>9</xdr:col>
      <xdr:colOff>600075</xdr:colOff>
      <xdr:row>677</xdr:row>
      <xdr:rowOff>10160</xdr:rowOff>
    </xdr:to>
    <xdr:pic>
      <xdr:nvPicPr>
        <xdr:cNvPr id="1013" name="图片 1012"/>
        <xdr:cNvPicPr>
          <a:picLocks noChangeAspect="1"/>
        </xdr:cNvPicPr>
      </xdr:nvPicPr>
      <xdr:blipFill>
        <a:blip xmlns:r="http://schemas.openxmlformats.org/officeDocument/2006/relationships" r:embed="rId1" r:link="rId4"/>
        <a:stretch>
          <a:fillRect/>
        </a:stretch>
      </xdr:blipFill>
      <xdr:spPr>
        <a:xfrm>
          <a:off x="9582150" y="129482850"/>
          <a:ext cx="2114550" cy="10160"/>
        </a:xfrm>
        <a:prstGeom prst="rect">
          <a:avLst/>
        </a:prstGeom>
        <a:noFill/>
        <a:ln w="9525">
          <a:noFill/>
        </a:ln>
      </xdr:spPr>
    </xdr:pic>
    <xdr:clientData/>
  </xdr:twoCellAnchor>
  <xdr:twoCellAnchor editAs="oneCell">
    <xdr:from>
      <xdr:col>4</xdr:col>
      <xdr:colOff>0</xdr:colOff>
      <xdr:row>18</xdr:row>
      <xdr:rowOff>0</xdr:rowOff>
    </xdr:from>
    <xdr:to>
      <xdr:col>4</xdr:col>
      <xdr:colOff>1171575</xdr:colOff>
      <xdr:row>18</xdr:row>
      <xdr:rowOff>10160</xdr:rowOff>
    </xdr:to>
    <xdr:pic>
      <xdr:nvPicPr>
        <xdr:cNvPr id="1014" name="图片 1013"/>
        <xdr:cNvPicPr>
          <a:picLocks noChangeAspect="1"/>
        </xdr:cNvPicPr>
      </xdr:nvPicPr>
      <xdr:blipFill>
        <a:blip xmlns:r="http://schemas.openxmlformats.org/officeDocument/2006/relationships" r:embed="rId1" r:link="rId4"/>
        <a:stretch>
          <a:fillRect/>
        </a:stretch>
      </xdr:blipFill>
      <xdr:spPr>
        <a:xfrm>
          <a:off x="2971800" y="3943350"/>
          <a:ext cx="1171575" cy="10160"/>
        </a:xfrm>
        <a:prstGeom prst="rect">
          <a:avLst/>
        </a:prstGeom>
        <a:noFill/>
        <a:ln w="9525">
          <a:noFill/>
        </a:ln>
      </xdr:spPr>
    </xdr:pic>
    <xdr:clientData/>
  </xdr:twoCellAnchor>
  <xdr:twoCellAnchor editAs="oneCell">
    <xdr:from>
      <xdr:col>8</xdr:col>
      <xdr:colOff>0</xdr:colOff>
      <xdr:row>677</xdr:row>
      <xdr:rowOff>0</xdr:rowOff>
    </xdr:from>
    <xdr:to>
      <xdr:col>8</xdr:col>
      <xdr:colOff>714375</xdr:colOff>
      <xdr:row>677</xdr:row>
      <xdr:rowOff>10160</xdr:rowOff>
    </xdr:to>
    <xdr:pic>
      <xdr:nvPicPr>
        <xdr:cNvPr id="1015" name="图片 1014"/>
        <xdr:cNvPicPr>
          <a:picLocks noChangeAspect="1"/>
        </xdr:cNvPicPr>
      </xdr:nvPicPr>
      <xdr:blipFill>
        <a:blip xmlns:r="http://schemas.openxmlformats.org/officeDocument/2006/relationships" r:embed="rId1" r:link="rId4"/>
        <a:stretch>
          <a:fillRect/>
        </a:stretch>
      </xdr:blipFill>
      <xdr:spPr>
        <a:xfrm>
          <a:off x="10296525" y="129482850"/>
          <a:ext cx="714375" cy="10160"/>
        </a:xfrm>
        <a:prstGeom prst="rect">
          <a:avLst/>
        </a:prstGeom>
        <a:noFill/>
        <a:ln w="9525">
          <a:noFill/>
        </a:ln>
      </xdr:spPr>
    </xdr:pic>
    <xdr:clientData/>
  </xdr:twoCellAnchor>
  <xdr:twoCellAnchor editAs="oneCell">
    <xdr:from>
      <xdr:col>8</xdr:col>
      <xdr:colOff>0</xdr:colOff>
      <xdr:row>677</xdr:row>
      <xdr:rowOff>0</xdr:rowOff>
    </xdr:from>
    <xdr:to>
      <xdr:col>8</xdr:col>
      <xdr:colOff>714375</xdr:colOff>
      <xdr:row>677</xdr:row>
      <xdr:rowOff>10160</xdr:rowOff>
    </xdr:to>
    <xdr:pic>
      <xdr:nvPicPr>
        <xdr:cNvPr id="1016" name="图片 1015"/>
        <xdr:cNvPicPr>
          <a:picLocks noChangeAspect="1"/>
        </xdr:cNvPicPr>
      </xdr:nvPicPr>
      <xdr:blipFill>
        <a:blip xmlns:r="http://schemas.openxmlformats.org/officeDocument/2006/relationships" r:embed="rId1" r:link="rId4"/>
        <a:stretch>
          <a:fillRect/>
        </a:stretch>
      </xdr:blipFill>
      <xdr:spPr>
        <a:xfrm>
          <a:off x="10296525" y="129482850"/>
          <a:ext cx="714375" cy="10160"/>
        </a:xfrm>
        <a:prstGeom prst="rect">
          <a:avLst/>
        </a:prstGeom>
        <a:noFill/>
        <a:ln w="9525">
          <a:noFill/>
        </a:ln>
      </xdr:spPr>
    </xdr:pic>
    <xdr:clientData/>
  </xdr:twoCellAnchor>
  <xdr:twoCellAnchor editAs="oneCell">
    <xdr:from>
      <xdr:col>8</xdr:col>
      <xdr:colOff>0</xdr:colOff>
      <xdr:row>676</xdr:row>
      <xdr:rowOff>0</xdr:rowOff>
    </xdr:from>
    <xdr:to>
      <xdr:col>8</xdr:col>
      <xdr:colOff>714375</xdr:colOff>
      <xdr:row>676</xdr:row>
      <xdr:rowOff>10160</xdr:rowOff>
    </xdr:to>
    <xdr:pic>
      <xdr:nvPicPr>
        <xdr:cNvPr id="1017" name="图片 1016"/>
        <xdr:cNvPicPr>
          <a:picLocks noChangeAspect="1"/>
        </xdr:cNvPicPr>
      </xdr:nvPicPr>
      <xdr:blipFill>
        <a:blip xmlns:r="http://schemas.openxmlformats.org/officeDocument/2006/relationships" r:embed="rId1" r:link="rId4"/>
        <a:stretch>
          <a:fillRect/>
        </a:stretch>
      </xdr:blipFill>
      <xdr:spPr>
        <a:xfrm>
          <a:off x="10296525" y="129292350"/>
          <a:ext cx="714375" cy="10160"/>
        </a:xfrm>
        <a:prstGeom prst="rect">
          <a:avLst/>
        </a:prstGeom>
        <a:noFill/>
        <a:ln w="9525">
          <a:noFill/>
        </a:ln>
      </xdr:spPr>
    </xdr:pic>
    <xdr:clientData/>
  </xdr:twoCellAnchor>
  <xdr:twoCellAnchor editAs="oneCell">
    <xdr:from>
      <xdr:col>6</xdr:col>
      <xdr:colOff>0</xdr:colOff>
      <xdr:row>675</xdr:row>
      <xdr:rowOff>0</xdr:rowOff>
    </xdr:from>
    <xdr:to>
      <xdr:col>6</xdr:col>
      <xdr:colOff>1447800</xdr:colOff>
      <xdr:row>675</xdr:row>
      <xdr:rowOff>10160</xdr:rowOff>
    </xdr:to>
    <xdr:pic>
      <xdr:nvPicPr>
        <xdr:cNvPr id="1018" name="图片 1017"/>
        <xdr:cNvPicPr>
          <a:picLocks noChangeAspect="1"/>
        </xdr:cNvPicPr>
      </xdr:nvPicPr>
      <xdr:blipFill>
        <a:blip xmlns:r="http://schemas.openxmlformats.org/officeDocument/2006/relationships" r:embed="rId1" r:link="rId4"/>
        <a:stretch>
          <a:fillRect/>
        </a:stretch>
      </xdr:blipFill>
      <xdr:spPr>
        <a:xfrm>
          <a:off x="7467600" y="129101850"/>
          <a:ext cx="1447800" cy="10160"/>
        </a:xfrm>
        <a:prstGeom prst="rect">
          <a:avLst/>
        </a:prstGeom>
        <a:noFill/>
        <a:ln w="9525">
          <a:noFill/>
        </a:ln>
      </xdr:spPr>
    </xdr:pic>
    <xdr:clientData/>
  </xdr:twoCellAnchor>
  <xdr:twoCellAnchor editAs="oneCell">
    <xdr:from>
      <xdr:col>11</xdr:col>
      <xdr:colOff>0</xdr:colOff>
      <xdr:row>676</xdr:row>
      <xdr:rowOff>0</xdr:rowOff>
    </xdr:from>
    <xdr:to>
      <xdr:col>11</xdr:col>
      <xdr:colOff>10160</xdr:colOff>
      <xdr:row>676</xdr:row>
      <xdr:rowOff>10160</xdr:rowOff>
    </xdr:to>
    <xdr:pic>
      <xdr:nvPicPr>
        <xdr:cNvPr id="1019" name="图片 1018"/>
        <xdr:cNvPicPr>
          <a:picLocks noChangeAspect="1"/>
        </xdr:cNvPicPr>
      </xdr:nvPicPr>
      <xdr:blipFill>
        <a:blip xmlns:r="http://schemas.openxmlformats.org/officeDocument/2006/relationships" r:embed="rId1" r:link="rId4"/>
        <a:stretch>
          <a:fillRect/>
        </a:stretch>
      </xdr:blipFill>
      <xdr:spPr>
        <a:xfrm>
          <a:off x="12525375" y="129292350"/>
          <a:ext cx="10160" cy="10160"/>
        </a:xfrm>
        <a:prstGeom prst="rect">
          <a:avLst/>
        </a:prstGeom>
        <a:noFill/>
        <a:ln w="9525">
          <a:noFill/>
        </a:ln>
      </xdr:spPr>
    </xdr:pic>
    <xdr:clientData/>
  </xdr:twoCellAnchor>
  <xdr:twoCellAnchor editAs="oneCell">
    <xdr:from>
      <xdr:col>8</xdr:col>
      <xdr:colOff>0</xdr:colOff>
      <xdr:row>675</xdr:row>
      <xdr:rowOff>0</xdr:rowOff>
    </xdr:from>
    <xdr:to>
      <xdr:col>8</xdr:col>
      <xdr:colOff>714375</xdr:colOff>
      <xdr:row>675</xdr:row>
      <xdr:rowOff>10160</xdr:rowOff>
    </xdr:to>
    <xdr:pic>
      <xdr:nvPicPr>
        <xdr:cNvPr id="1020" name="图片 1019"/>
        <xdr:cNvPicPr>
          <a:picLocks noChangeAspect="1"/>
        </xdr:cNvPicPr>
      </xdr:nvPicPr>
      <xdr:blipFill>
        <a:blip xmlns:r="http://schemas.openxmlformats.org/officeDocument/2006/relationships" r:embed="rId1" r:link="rId4"/>
        <a:stretch>
          <a:fillRect/>
        </a:stretch>
      </xdr:blipFill>
      <xdr:spPr>
        <a:xfrm>
          <a:off x="10296525" y="129101850"/>
          <a:ext cx="714375" cy="10160"/>
        </a:xfrm>
        <a:prstGeom prst="rect">
          <a:avLst/>
        </a:prstGeom>
        <a:noFill/>
        <a:ln w="9525">
          <a:noFill/>
        </a:ln>
      </xdr:spPr>
    </xdr:pic>
    <xdr:clientData/>
  </xdr:twoCellAnchor>
  <xdr:twoCellAnchor editAs="oneCell">
    <xdr:from>
      <xdr:col>8</xdr:col>
      <xdr:colOff>0</xdr:colOff>
      <xdr:row>675</xdr:row>
      <xdr:rowOff>0</xdr:rowOff>
    </xdr:from>
    <xdr:to>
      <xdr:col>8</xdr:col>
      <xdr:colOff>714375</xdr:colOff>
      <xdr:row>675</xdr:row>
      <xdr:rowOff>10160</xdr:rowOff>
    </xdr:to>
    <xdr:pic>
      <xdr:nvPicPr>
        <xdr:cNvPr id="1021" name="图片 1020"/>
        <xdr:cNvPicPr>
          <a:picLocks noChangeAspect="1"/>
        </xdr:cNvPicPr>
      </xdr:nvPicPr>
      <xdr:blipFill>
        <a:blip xmlns:r="http://schemas.openxmlformats.org/officeDocument/2006/relationships" r:embed="rId1" r:link="rId4"/>
        <a:stretch>
          <a:fillRect/>
        </a:stretch>
      </xdr:blipFill>
      <xdr:spPr>
        <a:xfrm>
          <a:off x="10296525" y="129101850"/>
          <a:ext cx="714375" cy="10160"/>
        </a:xfrm>
        <a:prstGeom prst="rect">
          <a:avLst/>
        </a:prstGeom>
        <a:noFill/>
        <a:ln w="9525">
          <a:noFill/>
        </a:ln>
      </xdr:spPr>
    </xdr:pic>
    <xdr:clientData/>
  </xdr:twoCellAnchor>
  <xdr:twoCellAnchor editAs="oneCell">
    <xdr:from>
      <xdr:col>4</xdr:col>
      <xdr:colOff>0</xdr:colOff>
      <xdr:row>19</xdr:row>
      <xdr:rowOff>0</xdr:rowOff>
    </xdr:from>
    <xdr:to>
      <xdr:col>4</xdr:col>
      <xdr:colOff>1171575</xdr:colOff>
      <xdr:row>19</xdr:row>
      <xdr:rowOff>10160</xdr:rowOff>
    </xdr:to>
    <xdr:pic>
      <xdr:nvPicPr>
        <xdr:cNvPr id="1022" name="图片 1021"/>
        <xdr:cNvPicPr>
          <a:picLocks noChangeAspect="1"/>
        </xdr:cNvPicPr>
      </xdr:nvPicPr>
      <xdr:blipFill>
        <a:blip xmlns:r="http://schemas.openxmlformats.org/officeDocument/2006/relationships" r:embed="rId1" r:link="rId4"/>
        <a:stretch>
          <a:fillRect/>
        </a:stretch>
      </xdr:blipFill>
      <xdr:spPr>
        <a:xfrm>
          <a:off x="2971800" y="4133850"/>
          <a:ext cx="1171575" cy="10160"/>
        </a:xfrm>
        <a:prstGeom prst="rect">
          <a:avLst/>
        </a:prstGeom>
        <a:noFill/>
        <a:ln w="9525">
          <a:noFill/>
        </a:ln>
      </xdr:spPr>
    </xdr:pic>
    <xdr:clientData/>
  </xdr:twoCellAnchor>
  <xdr:twoCellAnchor editAs="oneCell">
    <xdr:from>
      <xdr:col>6</xdr:col>
      <xdr:colOff>0</xdr:colOff>
      <xdr:row>671</xdr:row>
      <xdr:rowOff>0</xdr:rowOff>
    </xdr:from>
    <xdr:to>
      <xdr:col>6</xdr:col>
      <xdr:colOff>1447800</xdr:colOff>
      <xdr:row>671</xdr:row>
      <xdr:rowOff>10160</xdr:rowOff>
    </xdr:to>
    <xdr:pic>
      <xdr:nvPicPr>
        <xdr:cNvPr id="1023" name="图片 1022"/>
        <xdr:cNvPicPr>
          <a:picLocks noChangeAspect="1"/>
        </xdr:cNvPicPr>
      </xdr:nvPicPr>
      <xdr:blipFill>
        <a:blip xmlns:r="http://schemas.openxmlformats.org/officeDocument/2006/relationships" r:embed="rId1" r:link="rId4"/>
        <a:stretch>
          <a:fillRect/>
        </a:stretch>
      </xdr:blipFill>
      <xdr:spPr>
        <a:xfrm>
          <a:off x="7467600" y="128339850"/>
          <a:ext cx="1447800" cy="10160"/>
        </a:xfrm>
        <a:prstGeom prst="rect">
          <a:avLst/>
        </a:prstGeom>
        <a:noFill/>
        <a:ln w="9525">
          <a:noFill/>
        </a:ln>
      </xdr:spPr>
    </xdr:pic>
    <xdr:clientData/>
  </xdr:twoCellAnchor>
  <xdr:twoCellAnchor editAs="oneCell">
    <xdr:from>
      <xdr:col>3</xdr:col>
      <xdr:colOff>0</xdr:colOff>
      <xdr:row>147</xdr:row>
      <xdr:rowOff>0</xdr:rowOff>
    </xdr:from>
    <xdr:to>
      <xdr:col>3</xdr:col>
      <xdr:colOff>885825</xdr:colOff>
      <xdr:row>147</xdr:row>
      <xdr:rowOff>10160</xdr:rowOff>
    </xdr:to>
    <xdr:pic>
      <xdr:nvPicPr>
        <xdr:cNvPr id="1024" name="图片 1023"/>
        <xdr:cNvPicPr>
          <a:picLocks noChangeAspect="1"/>
        </xdr:cNvPicPr>
      </xdr:nvPicPr>
      <xdr:blipFill>
        <a:blip xmlns:r="http://schemas.openxmlformats.org/officeDocument/2006/relationships" r:embed="rId1" r:link="rId4"/>
        <a:stretch>
          <a:fillRect/>
        </a:stretch>
      </xdr:blipFill>
      <xdr:spPr>
        <a:xfrm>
          <a:off x="1800225" y="28517850"/>
          <a:ext cx="885825" cy="10160"/>
        </a:xfrm>
        <a:prstGeom prst="rect">
          <a:avLst/>
        </a:prstGeom>
        <a:noFill/>
        <a:ln w="9525">
          <a:noFill/>
        </a:ln>
      </xdr:spPr>
    </xdr:pic>
    <xdr:clientData/>
  </xdr:twoCellAnchor>
  <xdr:twoCellAnchor editAs="oneCell">
    <xdr:from>
      <xdr:col>4</xdr:col>
      <xdr:colOff>0</xdr:colOff>
      <xdr:row>147</xdr:row>
      <xdr:rowOff>0</xdr:rowOff>
    </xdr:from>
    <xdr:to>
      <xdr:col>4</xdr:col>
      <xdr:colOff>1171575</xdr:colOff>
      <xdr:row>147</xdr:row>
      <xdr:rowOff>10160</xdr:rowOff>
    </xdr:to>
    <xdr:pic>
      <xdr:nvPicPr>
        <xdr:cNvPr id="1025" name="图片 1024"/>
        <xdr:cNvPicPr>
          <a:picLocks noChangeAspect="1"/>
        </xdr:cNvPicPr>
      </xdr:nvPicPr>
      <xdr:blipFill>
        <a:blip xmlns:r="http://schemas.openxmlformats.org/officeDocument/2006/relationships" r:embed="rId1" r:link="rId4"/>
        <a:stretch>
          <a:fillRect/>
        </a:stretch>
      </xdr:blipFill>
      <xdr:spPr>
        <a:xfrm>
          <a:off x="2971800" y="28517850"/>
          <a:ext cx="1171575" cy="10160"/>
        </a:xfrm>
        <a:prstGeom prst="rect">
          <a:avLst/>
        </a:prstGeom>
        <a:noFill/>
        <a:ln w="9525">
          <a:noFill/>
        </a:ln>
      </xdr:spPr>
    </xdr:pic>
    <xdr:clientData/>
  </xdr:twoCellAnchor>
  <xdr:twoCellAnchor editAs="oneCell">
    <xdr:from>
      <xdr:col>5</xdr:col>
      <xdr:colOff>0</xdr:colOff>
      <xdr:row>547</xdr:row>
      <xdr:rowOff>0</xdr:rowOff>
    </xdr:from>
    <xdr:to>
      <xdr:col>6</xdr:col>
      <xdr:colOff>1600200</xdr:colOff>
      <xdr:row>547</xdr:row>
      <xdr:rowOff>10160</xdr:rowOff>
    </xdr:to>
    <xdr:pic>
      <xdr:nvPicPr>
        <xdr:cNvPr id="1026" name="图片 1025"/>
        <xdr:cNvPicPr>
          <a:picLocks noChangeAspect="1"/>
        </xdr:cNvPicPr>
      </xdr:nvPicPr>
      <xdr:blipFill>
        <a:blip xmlns:r="http://schemas.openxmlformats.org/officeDocument/2006/relationships" r:embed="rId1" r:link="rId4"/>
        <a:stretch>
          <a:fillRect/>
        </a:stretch>
      </xdr:blipFill>
      <xdr:spPr>
        <a:xfrm>
          <a:off x="6019800" y="104717850"/>
          <a:ext cx="3048000" cy="10160"/>
        </a:xfrm>
        <a:prstGeom prst="rect">
          <a:avLst/>
        </a:prstGeom>
        <a:noFill/>
        <a:ln w="9525">
          <a:noFill/>
        </a:ln>
      </xdr:spPr>
    </xdr:pic>
    <xdr:clientData/>
  </xdr:twoCellAnchor>
  <xdr:twoCellAnchor editAs="oneCell">
    <xdr:from>
      <xdr:col>7</xdr:col>
      <xdr:colOff>0</xdr:colOff>
      <xdr:row>547</xdr:row>
      <xdr:rowOff>0</xdr:rowOff>
    </xdr:from>
    <xdr:to>
      <xdr:col>9</xdr:col>
      <xdr:colOff>600075</xdr:colOff>
      <xdr:row>547</xdr:row>
      <xdr:rowOff>10160</xdr:rowOff>
    </xdr:to>
    <xdr:pic>
      <xdr:nvPicPr>
        <xdr:cNvPr id="1027" name="图片 1026"/>
        <xdr:cNvPicPr>
          <a:picLocks noChangeAspect="1"/>
        </xdr:cNvPicPr>
      </xdr:nvPicPr>
      <xdr:blipFill>
        <a:blip xmlns:r="http://schemas.openxmlformats.org/officeDocument/2006/relationships" r:embed="rId1" r:link="rId4"/>
        <a:stretch>
          <a:fillRect/>
        </a:stretch>
      </xdr:blipFill>
      <xdr:spPr>
        <a:xfrm>
          <a:off x="9582150" y="104717850"/>
          <a:ext cx="2114550" cy="10160"/>
        </a:xfrm>
        <a:prstGeom prst="rect">
          <a:avLst/>
        </a:prstGeom>
        <a:noFill/>
        <a:ln w="9525">
          <a:noFill/>
        </a:ln>
      </xdr:spPr>
    </xdr:pic>
    <xdr:clientData/>
  </xdr:twoCellAnchor>
  <xdr:twoCellAnchor editAs="oneCell">
    <xdr:from>
      <xdr:col>4</xdr:col>
      <xdr:colOff>0</xdr:colOff>
      <xdr:row>148</xdr:row>
      <xdr:rowOff>0</xdr:rowOff>
    </xdr:from>
    <xdr:to>
      <xdr:col>4</xdr:col>
      <xdr:colOff>1171575</xdr:colOff>
      <xdr:row>148</xdr:row>
      <xdr:rowOff>10160</xdr:rowOff>
    </xdr:to>
    <xdr:pic>
      <xdr:nvPicPr>
        <xdr:cNvPr id="1028" name="图片 1027"/>
        <xdr:cNvPicPr>
          <a:picLocks noChangeAspect="1"/>
        </xdr:cNvPicPr>
      </xdr:nvPicPr>
      <xdr:blipFill>
        <a:blip xmlns:r="http://schemas.openxmlformats.org/officeDocument/2006/relationships" r:embed="rId1" r:link="rId4"/>
        <a:stretch>
          <a:fillRect/>
        </a:stretch>
      </xdr:blipFill>
      <xdr:spPr>
        <a:xfrm>
          <a:off x="2971800" y="28708350"/>
          <a:ext cx="1171575" cy="10160"/>
        </a:xfrm>
        <a:prstGeom prst="rect">
          <a:avLst/>
        </a:prstGeom>
        <a:noFill/>
        <a:ln w="9525">
          <a:noFill/>
        </a:ln>
      </xdr:spPr>
    </xdr:pic>
    <xdr:clientData/>
  </xdr:twoCellAnchor>
  <xdr:twoCellAnchor editAs="oneCell">
    <xdr:from>
      <xdr:col>8</xdr:col>
      <xdr:colOff>0</xdr:colOff>
      <xdr:row>547</xdr:row>
      <xdr:rowOff>0</xdr:rowOff>
    </xdr:from>
    <xdr:to>
      <xdr:col>8</xdr:col>
      <xdr:colOff>714375</xdr:colOff>
      <xdr:row>547</xdr:row>
      <xdr:rowOff>10160</xdr:rowOff>
    </xdr:to>
    <xdr:pic>
      <xdr:nvPicPr>
        <xdr:cNvPr id="1029" name="图片 1028"/>
        <xdr:cNvPicPr>
          <a:picLocks noChangeAspect="1"/>
        </xdr:cNvPicPr>
      </xdr:nvPicPr>
      <xdr:blipFill>
        <a:blip xmlns:r="http://schemas.openxmlformats.org/officeDocument/2006/relationships" r:embed="rId1" r:link="rId4"/>
        <a:stretch>
          <a:fillRect/>
        </a:stretch>
      </xdr:blipFill>
      <xdr:spPr>
        <a:xfrm>
          <a:off x="10296525" y="104717850"/>
          <a:ext cx="714375" cy="10160"/>
        </a:xfrm>
        <a:prstGeom prst="rect">
          <a:avLst/>
        </a:prstGeom>
        <a:noFill/>
        <a:ln w="9525">
          <a:noFill/>
        </a:ln>
      </xdr:spPr>
    </xdr:pic>
    <xdr:clientData/>
  </xdr:twoCellAnchor>
  <xdr:twoCellAnchor editAs="oneCell">
    <xdr:from>
      <xdr:col>8</xdr:col>
      <xdr:colOff>0</xdr:colOff>
      <xdr:row>547</xdr:row>
      <xdr:rowOff>0</xdr:rowOff>
    </xdr:from>
    <xdr:to>
      <xdr:col>8</xdr:col>
      <xdr:colOff>714375</xdr:colOff>
      <xdr:row>547</xdr:row>
      <xdr:rowOff>10160</xdr:rowOff>
    </xdr:to>
    <xdr:pic>
      <xdr:nvPicPr>
        <xdr:cNvPr id="1030" name="图片 1029"/>
        <xdr:cNvPicPr>
          <a:picLocks noChangeAspect="1"/>
        </xdr:cNvPicPr>
      </xdr:nvPicPr>
      <xdr:blipFill>
        <a:blip xmlns:r="http://schemas.openxmlformats.org/officeDocument/2006/relationships" r:embed="rId1" r:link="rId4"/>
        <a:stretch>
          <a:fillRect/>
        </a:stretch>
      </xdr:blipFill>
      <xdr:spPr>
        <a:xfrm>
          <a:off x="10296525" y="104717850"/>
          <a:ext cx="714375" cy="10160"/>
        </a:xfrm>
        <a:prstGeom prst="rect">
          <a:avLst/>
        </a:prstGeom>
        <a:noFill/>
        <a:ln w="9525">
          <a:noFill/>
        </a:ln>
      </xdr:spPr>
    </xdr:pic>
    <xdr:clientData/>
  </xdr:twoCellAnchor>
  <xdr:twoCellAnchor editAs="oneCell">
    <xdr:from>
      <xdr:col>8</xdr:col>
      <xdr:colOff>0</xdr:colOff>
      <xdr:row>546</xdr:row>
      <xdr:rowOff>0</xdr:rowOff>
    </xdr:from>
    <xdr:to>
      <xdr:col>8</xdr:col>
      <xdr:colOff>714375</xdr:colOff>
      <xdr:row>546</xdr:row>
      <xdr:rowOff>10160</xdr:rowOff>
    </xdr:to>
    <xdr:pic>
      <xdr:nvPicPr>
        <xdr:cNvPr id="1031" name="图片 1030"/>
        <xdr:cNvPicPr>
          <a:picLocks noChangeAspect="1"/>
        </xdr:cNvPicPr>
      </xdr:nvPicPr>
      <xdr:blipFill>
        <a:blip xmlns:r="http://schemas.openxmlformats.org/officeDocument/2006/relationships" r:embed="rId1" r:link="rId4"/>
        <a:stretch>
          <a:fillRect/>
        </a:stretch>
      </xdr:blipFill>
      <xdr:spPr>
        <a:xfrm>
          <a:off x="10296525" y="104527350"/>
          <a:ext cx="714375" cy="10160"/>
        </a:xfrm>
        <a:prstGeom prst="rect">
          <a:avLst/>
        </a:prstGeom>
        <a:noFill/>
        <a:ln w="9525">
          <a:noFill/>
        </a:ln>
      </xdr:spPr>
    </xdr:pic>
    <xdr:clientData/>
  </xdr:twoCellAnchor>
  <xdr:twoCellAnchor editAs="oneCell">
    <xdr:from>
      <xdr:col>6</xdr:col>
      <xdr:colOff>0</xdr:colOff>
      <xdr:row>545</xdr:row>
      <xdr:rowOff>0</xdr:rowOff>
    </xdr:from>
    <xdr:to>
      <xdr:col>6</xdr:col>
      <xdr:colOff>1447800</xdr:colOff>
      <xdr:row>545</xdr:row>
      <xdr:rowOff>10160</xdr:rowOff>
    </xdr:to>
    <xdr:pic>
      <xdr:nvPicPr>
        <xdr:cNvPr id="1032" name="图片 1031"/>
        <xdr:cNvPicPr>
          <a:picLocks noChangeAspect="1"/>
        </xdr:cNvPicPr>
      </xdr:nvPicPr>
      <xdr:blipFill>
        <a:blip xmlns:r="http://schemas.openxmlformats.org/officeDocument/2006/relationships" r:embed="rId1" r:link="rId4"/>
        <a:stretch>
          <a:fillRect/>
        </a:stretch>
      </xdr:blipFill>
      <xdr:spPr>
        <a:xfrm>
          <a:off x="7467600" y="104336850"/>
          <a:ext cx="1447800" cy="10160"/>
        </a:xfrm>
        <a:prstGeom prst="rect">
          <a:avLst/>
        </a:prstGeom>
        <a:noFill/>
        <a:ln w="9525">
          <a:noFill/>
        </a:ln>
      </xdr:spPr>
    </xdr:pic>
    <xdr:clientData/>
  </xdr:twoCellAnchor>
  <xdr:twoCellAnchor editAs="oneCell">
    <xdr:from>
      <xdr:col>11</xdr:col>
      <xdr:colOff>0</xdr:colOff>
      <xdr:row>546</xdr:row>
      <xdr:rowOff>0</xdr:rowOff>
    </xdr:from>
    <xdr:to>
      <xdr:col>11</xdr:col>
      <xdr:colOff>10160</xdr:colOff>
      <xdr:row>546</xdr:row>
      <xdr:rowOff>10160</xdr:rowOff>
    </xdr:to>
    <xdr:pic>
      <xdr:nvPicPr>
        <xdr:cNvPr id="1033" name="图片 1032"/>
        <xdr:cNvPicPr>
          <a:picLocks noChangeAspect="1"/>
        </xdr:cNvPicPr>
      </xdr:nvPicPr>
      <xdr:blipFill>
        <a:blip xmlns:r="http://schemas.openxmlformats.org/officeDocument/2006/relationships" r:embed="rId1" r:link="rId4"/>
        <a:stretch>
          <a:fillRect/>
        </a:stretch>
      </xdr:blipFill>
      <xdr:spPr>
        <a:xfrm>
          <a:off x="12525375" y="104527350"/>
          <a:ext cx="10160" cy="10160"/>
        </a:xfrm>
        <a:prstGeom prst="rect">
          <a:avLst/>
        </a:prstGeom>
        <a:noFill/>
        <a:ln w="9525">
          <a:noFill/>
        </a:ln>
      </xdr:spPr>
    </xdr:pic>
    <xdr:clientData/>
  </xdr:twoCellAnchor>
  <xdr:twoCellAnchor editAs="oneCell">
    <xdr:from>
      <xdr:col>8</xdr:col>
      <xdr:colOff>0</xdr:colOff>
      <xdr:row>545</xdr:row>
      <xdr:rowOff>0</xdr:rowOff>
    </xdr:from>
    <xdr:to>
      <xdr:col>8</xdr:col>
      <xdr:colOff>714375</xdr:colOff>
      <xdr:row>545</xdr:row>
      <xdr:rowOff>10160</xdr:rowOff>
    </xdr:to>
    <xdr:pic>
      <xdr:nvPicPr>
        <xdr:cNvPr id="1034" name="图片 1033"/>
        <xdr:cNvPicPr>
          <a:picLocks noChangeAspect="1"/>
        </xdr:cNvPicPr>
      </xdr:nvPicPr>
      <xdr:blipFill>
        <a:blip xmlns:r="http://schemas.openxmlformats.org/officeDocument/2006/relationships" r:embed="rId1" r:link="rId4"/>
        <a:stretch>
          <a:fillRect/>
        </a:stretch>
      </xdr:blipFill>
      <xdr:spPr>
        <a:xfrm>
          <a:off x="10296525" y="104336850"/>
          <a:ext cx="714375" cy="10160"/>
        </a:xfrm>
        <a:prstGeom prst="rect">
          <a:avLst/>
        </a:prstGeom>
        <a:noFill/>
        <a:ln w="9525">
          <a:noFill/>
        </a:ln>
      </xdr:spPr>
    </xdr:pic>
    <xdr:clientData/>
  </xdr:twoCellAnchor>
  <xdr:twoCellAnchor editAs="oneCell">
    <xdr:from>
      <xdr:col>8</xdr:col>
      <xdr:colOff>0</xdr:colOff>
      <xdr:row>545</xdr:row>
      <xdr:rowOff>0</xdr:rowOff>
    </xdr:from>
    <xdr:to>
      <xdr:col>8</xdr:col>
      <xdr:colOff>714375</xdr:colOff>
      <xdr:row>545</xdr:row>
      <xdr:rowOff>10160</xdr:rowOff>
    </xdr:to>
    <xdr:pic>
      <xdr:nvPicPr>
        <xdr:cNvPr id="1035" name="图片 1034"/>
        <xdr:cNvPicPr>
          <a:picLocks noChangeAspect="1"/>
        </xdr:cNvPicPr>
      </xdr:nvPicPr>
      <xdr:blipFill>
        <a:blip xmlns:r="http://schemas.openxmlformats.org/officeDocument/2006/relationships" r:embed="rId1" r:link="rId4"/>
        <a:stretch>
          <a:fillRect/>
        </a:stretch>
      </xdr:blipFill>
      <xdr:spPr>
        <a:xfrm>
          <a:off x="10296525" y="104336850"/>
          <a:ext cx="714375" cy="10160"/>
        </a:xfrm>
        <a:prstGeom prst="rect">
          <a:avLst/>
        </a:prstGeom>
        <a:noFill/>
        <a:ln w="9525">
          <a:noFill/>
        </a:ln>
      </xdr:spPr>
    </xdr:pic>
    <xdr:clientData/>
  </xdr:twoCellAnchor>
  <xdr:twoCellAnchor editAs="oneCell">
    <xdr:from>
      <xdr:col>4</xdr:col>
      <xdr:colOff>0</xdr:colOff>
      <xdr:row>149</xdr:row>
      <xdr:rowOff>0</xdr:rowOff>
    </xdr:from>
    <xdr:to>
      <xdr:col>4</xdr:col>
      <xdr:colOff>1171575</xdr:colOff>
      <xdr:row>149</xdr:row>
      <xdr:rowOff>10160</xdr:rowOff>
    </xdr:to>
    <xdr:pic>
      <xdr:nvPicPr>
        <xdr:cNvPr id="1036" name="图片 1035"/>
        <xdr:cNvPicPr>
          <a:picLocks noChangeAspect="1"/>
        </xdr:cNvPicPr>
      </xdr:nvPicPr>
      <xdr:blipFill>
        <a:blip xmlns:r="http://schemas.openxmlformats.org/officeDocument/2006/relationships" r:embed="rId1" r:link="rId4"/>
        <a:stretch>
          <a:fillRect/>
        </a:stretch>
      </xdr:blipFill>
      <xdr:spPr>
        <a:xfrm>
          <a:off x="2971800" y="28898850"/>
          <a:ext cx="1171575" cy="10160"/>
        </a:xfrm>
        <a:prstGeom prst="rect">
          <a:avLst/>
        </a:prstGeom>
        <a:noFill/>
        <a:ln w="9525">
          <a:noFill/>
        </a:ln>
      </xdr:spPr>
    </xdr:pic>
    <xdr:clientData/>
  </xdr:twoCellAnchor>
  <xdr:twoCellAnchor editAs="oneCell">
    <xdr:from>
      <xdr:col>6</xdr:col>
      <xdr:colOff>0</xdr:colOff>
      <xdr:row>543</xdr:row>
      <xdr:rowOff>0</xdr:rowOff>
    </xdr:from>
    <xdr:to>
      <xdr:col>6</xdr:col>
      <xdr:colOff>1447800</xdr:colOff>
      <xdr:row>543</xdr:row>
      <xdr:rowOff>10160</xdr:rowOff>
    </xdr:to>
    <xdr:pic>
      <xdr:nvPicPr>
        <xdr:cNvPr id="1037" name="图片 1036"/>
        <xdr:cNvPicPr>
          <a:picLocks noChangeAspect="1"/>
        </xdr:cNvPicPr>
      </xdr:nvPicPr>
      <xdr:blipFill>
        <a:blip xmlns:r="http://schemas.openxmlformats.org/officeDocument/2006/relationships" r:embed="rId1" r:link="rId4"/>
        <a:stretch>
          <a:fillRect/>
        </a:stretch>
      </xdr:blipFill>
      <xdr:spPr>
        <a:xfrm>
          <a:off x="7467600" y="103955850"/>
          <a:ext cx="1447800" cy="10160"/>
        </a:xfrm>
        <a:prstGeom prst="rect">
          <a:avLst/>
        </a:prstGeom>
        <a:noFill/>
        <a:ln w="9525">
          <a:noFill/>
        </a:ln>
      </xdr:spPr>
    </xdr:pic>
    <xdr:clientData/>
  </xdr:twoCellAnchor>
  <xdr:twoCellAnchor editAs="oneCell">
    <xdr:from>
      <xdr:col>3</xdr:col>
      <xdr:colOff>0</xdr:colOff>
      <xdr:row>169</xdr:row>
      <xdr:rowOff>0</xdr:rowOff>
    </xdr:from>
    <xdr:to>
      <xdr:col>3</xdr:col>
      <xdr:colOff>885825</xdr:colOff>
      <xdr:row>169</xdr:row>
      <xdr:rowOff>10160</xdr:rowOff>
    </xdr:to>
    <xdr:pic>
      <xdr:nvPicPr>
        <xdr:cNvPr id="1038" name="图片 1037"/>
        <xdr:cNvPicPr>
          <a:picLocks noChangeAspect="1"/>
        </xdr:cNvPicPr>
      </xdr:nvPicPr>
      <xdr:blipFill>
        <a:blip xmlns:r="http://schemas.openxmlformats.org/officeDocument/2006/relationships" r:embed="rId1" r:link="rId4"/>
        <a:stretch>
          <a:fillRect/>
        </a:stretch>
      </xdr:blipFill>
      <xdr:spPr>
        <a:xfrm>
          <a:off x="1800225" y="32708850"/>
          <a:ext cx="885825" cy="10160"/>
        </a:xfrm>
        <a:prstGeom prst="rect">
          <a:avLst/>
        </a:prstGeom>
        <a:noFill/>
        <a:ln w="9525">
          <a:noFill/>
        </a:ln>
      </xdr:spPr>
    </xdr:pic>
    <xdr:clientData/>
  </xdr:twoCellAnchor>
  <xdr:twoCellAnchor editAs="oneCell">
    <xdr:from>
      <xdr:col>8</xdr:col>
      <xdr:colOff>0</xdr:colOff>
      <xdr:row>523</xdr:row>
      <xdr:rowOff>0</xdr:rowOff>
    </xdr:from>
    <xdr:to>
      <xdr:col>8</xdr:col>
      <xdr:colOff>714375</xdr:colOff>
      <xdr:row>523</xdr:row>
      <xdr:rowOff>10160</xdr:rowOff>
    </xdr:to>
    <xdr:pic>
      <xdr:nvPicPr>
        <xdr:cNvPr id="1039" name="图片 1038"/>
        <xdr:cNvPicPr>
          <a:picLocks noChangeAspect="1"/>
        </xdr:cNvPicPr>
      </xdr:nvPicPr>
      <xdr:blipFill>
        <a:blip xmlns:r="http://schemas.openxmlformats.org/officeDocument/2006/relationships" r:embed="rId1" r:link="rId4"/>
        <a:stretch>
          <a:fillRect/>
        </a:stretch>
      </xdr:blipFill>
      <xdr:spPr>
        <a:xfrm>
          <a:off x="10296525" y="100145850"/>
          <a:ext cx="714375" cy="10160"/>
        </a:xfrm>
        <a:prstGeom prst="rect">
          <a:avLst/>
        </a:prstGeom>
        <a:noFill/>
        <a:ln w="9525">
          <a:noFill/>
        </a:ln>
      </xdr:spPr>
    </xdr:pic>
    <xdr:clientData/>
  </xdr:twoCellAnchor>
  <xdr:twoCellAnchor editAs="oneCell">
    <xdr:from>
      <xdr:col>6</xdr:col>
      <xdr:colOff>0</xdr:colOff>
      <xdr:row>521</xdr:row>
      <xdr:rowOff>0</xdr:rowOff>
    </xdr:from>
    <xdr:to>
      <xdr:col>6</xdr:col>
      <xdr:colOff>1447800</xdr:colOff>
      <xdr:row>521</xdr:row>
      <xdr:rowOff>10160</xdr:rowOff>
    </xdr:to>
    <xdr:pic>
      <xdr:nvPicPr>
        <xdr:cNvPr id="1040" name="图片 1039"/>
        <xdr:cNvPicPr>
          <a:picLocks noChangeAspect="1"/>
        </xdr:cNvPicPr>
      </xdr:nvPicPr>
      <xdr:blipFill>
        <a:blip xmlns:r="http://schemas.openxmlformats.org/officeDocument/2006/relationships" r:embed="rId1" r:link="rId4"/>
        <a:stretch>
          <a:fillRect/>
        </a:stretch>
      </xdr:blipFill>
      <xdr:spPr>
        <a:xfrm>
          <a:off x="7467600" y="99764850"/>
          <a:ext cx="1447800" cy="10160"/>
        </a:xfrm>
        <a:prstGeom prst="rect">
          <a:avLst/>
        </a:prstGeom>
        <a:noFill/>
        <a:ln w="9525">
          <a:noFill/>
        </a:ln>
      </xdr:spPr>
    </xdr:pic>
    <xdr:clientData/>
  </xdr:twoCellAnchor>
  <xdr:twoCellAnchor editAs="oneCell">
    <xdr:from>
      <xdr:col>3</xdr:col>
      <xdr:colOff>0</xdr:colOff>
      <xdr:row>176</xdr:row>
      <xdr:rowOff>0</xdr:rowOff>
    </xdr:from>
    <xdr:to>
      <xdr:col>3</xdr:col>
      <xdr:colOff>885825</xdr:colOff>
      <xdr:row>176</xdr:row>
      <xdr:rowOff>10160</xdr:rowOff>
    </xdr:to>
    <xdr:pic>
      <xdr:nvPicPr>
        <xdr:cNvPr id="1041" name="图片 1040"/>
        <xdr:cNvPicPr>
          <a:picLocks noChangeAspect="1"/>
        </xdr:cNvPicPr>
      </xdr:nvPicPr>
      <xdr:blipFill>
        <a:blip xmlns:r="http://schemas.openxmlformats.org/officeDocument/2006/relationships" r:embed="rId1" r:link="rId4"/>
        <a:stretch>
          <a:fillRect/>
        </a:stretch>
      </xdr:blipFill>
      <xdr:spPr>
        <a:xfrm>
          <a:off x="1800225" y="34042350"/>
          <a:ext cx="885825" cy="10160"/>
        </a:xfrm>
        <a:prstGeom prst="rect">
          <a:avLst/>
        </a:prstGeom>
        <a:noFill/>
        <a:ln w="9525">
          <a:noFill/>
        </a:ln>
      </xdr:spPr>
    </xdr:pic>
    <xdr:clientData/>
  </xdr:twoCellAnchor>
  <xdr:twoCellAnchor editAs="oneCell">
    <xdr:from>
      <xdr:col>3</xdr:col>
      <xdr:colOff>0</xdr:colOff>
      <xdr:row>177</xdr:row>
      <xdr:rowOff>0</xdr:rowOff>
    </xdr:from>
    <xdr:to>
      <xdr:col>3</xdr:col>
      <xdr:colOff>885825</xdr:colOff>
      <xdr:row>177</xdr:row>
      <xdr:rowOff>10160</xdr:rowOff>
    </xdr:to>
    <xdr:pic>
      <xdr:nvPicPr>
        <xdr:cNvPr id="1042" name="图片 1041"/>
        <xdr:cNvPicPr>
          <a:picLocks noChangeAspect="1"/>
        </xdr:cNvPicPr>
      </xdr:nvPicPr>
      <xdr:blipFill>
        <a:blip xmlns:r="http://schemas.openxmlformats.org/officeDocument/2006/relationships" r:embed="rId1" r:link="rId4"/>
        <a:stretch>
          <a:fillRect/>
        </a:stretch>
      </xdr:blipFill>
      <xdr:spPr>
        <a:xfrm>
          <a:off x="1800225" y="34232850"/>
          <a:ext cx="885825" cy="10160"/>
        </a:xfrm>
        <a:prstGeom prst="rect">
          <a:avLst/>
        </a:prstGeom>
        <a:noFill/>
        <a:ln w="9525">
          <a:noFill/>
        </a:ln>
      </xdr:spPr>
    </xdr:pic>
    <xdr:clientData/>
  </xdr:twoCellAnchor>
  <xdr:twoCellAnchor editAs="oneCell">
    <xdr:from>
      <xdr:col>3</xdr:col>
      <xdr:colOff>0</xdr:colOff>
      <xdr:row>177</xdr:row>
      <xdr:rowOff>0</xdr:rowOff>
    </xdr:from>
    <xdr:to>
      <xdr:col>3</xdr:col>
      <xdr:colOff>885825</xdr:colOff>
      <xdr:row>177</xdr:row>
      <xdr:rowOff>10160</xdr:rowOff>
    </xdr:to>
    <xdr:pic>
      <xdr:nvPicPr>
        <xdr:cNvPr id="1043" name="图片 1042"/>
        <xdr:cNvPicPr>
          <a:picLocks noChangeAspect="1"/>
        </xdr:cNvPicPr>
      </xdr:nvPicPr>
      <xdr:blipFill>
        <a:blip xmlns:r="http://schemas.openxmlformats.org/officeDocument/2006/relationships" r:embed="rId1" r:link="rId4"/>
        <a:stretch>
          <a:fillRect/>
        </a:stretch>
      </xdr:blipFill>
      <xdr:spPr>
        <a:xfrm>
          <a:off x="1800225" y="34232850"/>
          <a:ext cx="885825" cy="10160"/>
        </a:xfrm>
        <a:prstGeom prst="rect">
          <a:avLst/>
        </a:prstGeom>
        <a:noFill/>
        <a:ln w="9525">
          <a:noFill/>
        </a:ln>
      </xdr:spPr>
    </xdr:pic>
    <xdr:clientData/>
  </xdr:twoCellAnchor>
  <xdr:twoCellAnchor editAs="oneCell">
    <xdr:from>
      <xdr:col>3</xdr:col>
      <xdr:colOff>0</xdr:colOff>
      <xdr:row>178</xdr:row>
      <xdr:rowOff>0</xdr:rowOff>
    </xdr:from>
    <xdr:to>
      <xdr:col>3</xdr:col>
      <xdr:colOff>885825</xdr:colOff>
      <xdr:row>178</xdr:row>
      <xdr:rowOff>10160</xdr:rowOff>
    </xdr:to>
    <xdr:pic>
      <xdr:nvPicPr>
        <xdr:cNvPr id="1044" name="图片 1043"/>
        <xdr:cNvPicPr>
          <a:picLocks noChangeAspect="1"/>
        </xdr:cNvPicPr>
      </xdr:nvPicPr>
      <xdr:blipFill>
        <a:blip xmlns:r="http://schemas.openxmlformats.org/officeDocument/2006/relationships" r:embed="rId1" r:link="rId4"/>
        <a:stretch>
          <a:fillRect/>
        </a:stretch>
      </xdr:blipFill>
      <xdr:spPr>
        <a:xfrm>
          <a:off x="1800225" y="34423350"/>
          <a:ext cx="885825" cy="10160"/>
        </a:xfrm>
        <a:prstGeom prst="rect">
          <a:avLst/>
        </a:prstGeom>
        <a:noFill/>
        <a:ln w="9525">
          <a:noFill/>
        </a:ln>
      </xdr:spPr>
    </xdr:pic>
    <xdr:clientData/>
  </xdr:twoCellAnchor>
  <xdr:twoCellAnchor editAs="oneCell">
    <xdr:from>
      <xdr:col>3</xdr:col>
      <xdr:colOff>0</xdr:colOff>
      <xdr:row>179</xdr:row>
      <xdr:rowOff>0</xdr:rowOff>
    </xdr:from>
    <xdr:to>
      <xdr:col>3</xdr:col>
      <xdr:colOff>885825</xdr:colOff>
      <xdr:row>179</xdr:row>
      <xdr:rowOff>10160</xdr:rowOff>
    </xdr:to>
    <xdr:pic>
      <xdr:nvPicPr>
        <xdr:cNvPr id="1045" name="图片 1044"/>
        <xdr:cNvPicPr>
          <a:picLocks noChangeAspect="1"/>
        </xdr:cNvPicPr>
      </xdr:nvPicPr>
      <xdr:blipFill>
        <a:blip xmlns:r="http://schemas.openxmlformats.org/officeDocument/2006/relationships" r:embed="rId1" r:link="rId4"/>
        <a:stretch>
          <a:fillRect/>
        </a:stretch>
      </xdr:blipFill>
      <xdr:spPr>
        <a:xfrm>
          <a:off x="1800225" y="34613850"/>
          <a:ext cx="885825" cy="10160"/>
        </a:xfrm>
        <a:prstGeom prst="rect">
          <a:avLst/>
        </a:prstGeom>
        <a:noFill/>
        <a:ln w="9525">
          <a:noFill/>
        </a:ln>
      </xdr:spPr>
    </xdr:pic>
    <xdr:clientData/>
  </xdr:twoCellAnchor>
  <xdr:twoCellAnchor editAs="oneCell">
    <xdr:from>
      <xdr:col>11</xdr:col>
      <xdr:colOff>0</xdr:colOff>
      <xdr:row>516</xdr:row>
      <xdr:rowOff>0</xdr:rowOff>
    </xdr:from>
    <xdr:to>
      <xdr:col>11</xdr:col>
      <xdr:colOff>10160</xdr:colOff>
      <xdr:row>516</xdr:row>
      <xdr:rowOff>10160</xdr:rowOff>
    </xdr:to>
    <xdr:pic>
      <xdr:nvPicPr>
        <xdr:cNvPr id="1046" name="图片 1045"/>
        <xdr:cNvPicPr>
          <a:picLocks noChangeAspect="1"/>
        </xdr:cNvPicPr>
      </xdr:nvPicPr>
      <xdr:blipFill>
        <a:blip xmlns:r="http://schemas.openxmlformats.org/officeDocument/2006/relationships" r:embed="rId1" r:link="rId4"/>
        <a:stretch>
          <a:fillRect/>
        </a:stretch>
      </xdr:blipFill>
      <xdr:spPr>
        <a:xfrm>
          <a:off x="12525375" y="98812350"/>
          <a:ext cx="10160" cy="10160"/>
        </a:xfrm>
        <a:prstGeom prst="rect">
          <a:avLst/>
        </a:prstGeom>
        <a:noFill/>
        <a:ln w="9525">
          <a:noFill/>
        </a:ln>
      </xdr:spPr>
    </xdr:pic>
    <xdr:clientData/>
  </xdr:twoCellAnchor>
  <xdr:twoCellAnchor editAs="oneCell">
    <xdr:from>
      <xdr:col>6</xdr:col>
      <xdr:colOff>0</xdr:colOff>
      <xdr:row>516</xdr:row>
      <xdr:rowOff>0</xdr:rowOff>
    </xdr:from>
    <xdr:to>
      <xdr:col>6</xdr:col>
      <xdr:colOff>1447800</xdr:colOff>
      <xdr:row>516</xdr:row>
      <xdr:rowOff>10160</xdr:rowOff>
    </xdr:to>
    <xdr:pic>
      <xdr:nvPicPr>
        <xdr:cNvPr id="1047" name="图片 1046"/>
        <xdr:cNvPicPr>
          <a:picLocks noChangeAspect="1"/>
        </xdr:cNvPicPr>
      </xdr:nvPicPr>
      <xdr:blipFill>
        <a:blip xmlns:r="http://schemas.openxmlformats.org/officeDocument/2006/relationships" r:embed="rId1" r:link="rId4"/>
        <a:stretch>
          <a:fillRect/>
        </a:stretch>
      </xdr:blipFill>
      <xdr:spPr>
        <a:xfrm>
          <a:off x="7467600" y="98812350"/>
          <a:ext cx="1447800" cy="10160"/>
        </a:xfrm>
        <a:prstGeom prst="rect">
          <a:avLst/>
        </a:prstGeom>
        <a:noFill/>
        <a:ln w="9525">
          <a:noFill/>
        </a:ln>
      </xdr:spPr>
    </xdr:pic>
    <xdr:clientData/>
  </xdr:twoCellAnchor>
  <xdr:twoCellAnchor editAs="oneCell">
    <xdr:from>
      <xdr:col>3</xdr:col>
      <xdr:colOff>0</xdr:colOff>
      <xdr:row>180</xdr:row>
      <xdr:rowOff>0</xdr:rowOff>
    </xdr:from>
    <xdr:to>
      <xdr:col>3</xdr:col>
      <xdr:colOff>885825</xdr:colOff>
      <xdr:row>180</xdr:row>
      <xdr:rowOff>10160</xdr:rowOff>
    </xdr:to>
    <xdr:pic>
      <xdr:nvPicPr>
        <xdr:cNvPr id="1048" name="图片 1047"/>
        <xdr:cNvPicPr>
          <a:picLocks noChangeAspect="1"/>
        </xdr:cNvPicPr>
      </xdr:nvPicPr>
      <xdr:blipFill>
        <a:blip xmlns:r="http://schemas.openxmlformats.org/officeDocument/2006/relationships" r:embed="rId1" r:link="rId4"/>
        <a:stretch>
          <a:fillRect/>
        </a:stretch>
      </xdr:blipFill>
      <xdr:spPr>
        <a:xfrm>
          <a:off x="1800225" y="34804350"/>
          <a:ext cx="885825" cy="10160"/>
        </a:xfrm>
        <a:prstGeom prst="rect">
          <a:avLst/>
        </a:prstGeom>
        <a:noFill/>
        <a:ln w="9525">
          <a:noFill/>
        </a:ln>
      </xdr:spPr>
    </xdr:pic>
    <xdr:clientData/>
  </xdr:twoCellAnchor>
  <xdr:twoCellAnchor editAs="oneCell">
    <xdr:from>
      <xdr:col>3</xdr:col>
      <xdr:colOff>0</xdr:colOff>
      <xdr:row>189</xdr:row>
      <xdr:rowOff>0</xdr:rowOff>
    </xdr:from>
    <xdr:to>
      <xdr:col>3</xdr:col>
      <xdr:colOff>885825</xdr:colOff>
      <xdr:row>189</xdr:row>
      <xdr:rowOff>10160</xdr:rowOff>
    </xdr:to>
    <xdr:pic>
      <xdr:nvPicPr>
        <xdr:cNvPr id="1049" name="图片 1048"/>
        <xdr:cNvPicPr>
          <a:picLocks noChangeAspect="1"/>
        </xdr:cNvPicPr>
      </xdr:nvPicPr>
      <xdr:blipFill>
        <a:blip xmlns:r="http://schemas.openxmlformats.org/officeDocument/2006/relationships" r:embed="rId1" r:link="rId4"/>
        <a:stretch>
          <a:fillRect/>
        </a:stretch>
      </xdr:blipFill>
      <xdr:spPr>
        <a:xfrm>
          <a:off x="1800225" y="36518850"/>
          <a:ext cx="885825" cy="10160"/>
        </a:xfrm>
        <a:prstGeom prst="rect">
          <a:avLst/>
        </a:prstGeom>
        <a:noFill/>
        <a:ln w="9525">
          <a:noFill/>
        </a:ln>
      </xdr:spPr>
    </xdr:pic>
    <xdr:clientData/>
  </xdr:twoCellAnchor>
  <xdr:twoCellAnchor editAs="oneCell">
    <xdr:from>
      <xdr:col>11</xdr:col>
      <xdr:colOff>0</xdr:colOff>
      <xdr:row>504</xdr:row>
      <xdr:rowOff>0</xdr:rowOff>
    </xdr:from>
    <xdr:to>
      <xdr:col>11</xdr:col>
      <xdr:colOff>10160</xdr:colOff>
      <xdr:row>504</xdr:row>
      <xdr:rowOff>10160</xdr:rowOff>
    </xdr:to>
    <xdr:pic>
      <xdr:nvPicPr>
        <xdr:cNvPr id="1050" name="图片 1049"/>
        <xdr:cNvPicPr>
          <a:picLocks noChangeAspect="1"/>
        </xdr:cNvPicPr>
      </xdr:nvPicPr>
      <xdr:blipFill>
        <a:blip xmlns:r="http://schemas.openxmlformats.org/officeDocument/2006/relationships" r:embed="rId1" r:link="rId4"/>
        <a:stretch>
          <a:fillRect/>
        </a:stretch>
      </xdr:blipFill>
      <xdr:spPr>
        <a:xfrm>
          <a:off x="12525375" y="96526350"/>
          <a:ext cx="10160" cy="10160"/>
        </a:xfrm>
        <a:prstGeom prst="rect">
          <a:avLst/>
        </a:prstGeom>
        <a:noFill/>
        <a:ln w="9525">
          <a:noFill/>
        </a:ln>
      </xdr:spPr>
    </xdr:pic>
    <xdr:clientData/>
  </xdr:twoCellAnchor>
  <xdr:twoCellAnchor editAs="oneCell">
    <xdr:from>
      <xdr:col>3</xdr:col>
      <xdr:colOff>0</xdr:colOff>
      <xdr:row>195</xdr:row>
      <xdr:rowOff>0</xdr:rowOff>
    </xdr:from>
    <xdr:to>
      <xdr:col>3</xdr:col>
      <xdr:colOff>885825</xdr:colOff>
      <xdr:row>195</xdr:row>
      <xdr:rowOff>10160</xdr:rowOff>
    </xdr:to>
    <xdr:pic>
      <xdr:nvPicPr>
        <xdr:cNvPr id="1051" name="图片 1050"/>
        <xdr:cNvPicPr>
          <a:picLocks noChangeAspect="1"/>
        </xdr:cNvPicPr>
      </xdr:nvPicPr>
      <xdr:blipFill>
        <a:blip xmlns:r="http://schemas.openxmlformats.org/officeDocument/2006/relationships" r:embed="rId1" r:link="rId4"/>
        <a:stretch>
          <a:fillRect/>
        </a:stretch>
      </xdr:blipFill>
      <xdr:spPr>
        <a:xfrm>
          <a:off x="1800225" y="37661850"/>
          <a:ext cx="885825" cy="10160"/>
        </a:xfrm>
        <a:prstGeom prst="rect">
          <a:avLst/>
        </a:prstGeom>
        <a:noFill/>
        <a:ln w="9525">
          <a:noFill/>
        </a:ln>
      </xdr:spPr>
    </xdr:pic>
    <xdr:clientData/>
  </xdr:twoCellAnchor>
  <xdr:twoCellAnchor editAs="oneCell">
    <xdr:from>
      <xdr:col>8</xdr:col>
      <xdr:colOff>0</xdr:colOff>
      <xdr:row>495</xdr:row>
      <xdr:rowOff>0</xdr:rowOff>
    </xdr:from>
    <xdr:to>
      <xdr:col>8</xdr:col>
      <xdr:colOff>714375</xdr:colOff>
      <xdr:row>495</xdr:row>
      <xdr:rowOff>10160</xdr:rowOff>
    </xdr:to>
    <xdr:pic>
      <xdr:nvPicPr>
        <xdr:cNvPr id="1052" name="图片 1051"/>
        <xdr:cNvPicPr>
          <a:picLocks noChangeAspect="1"/>
        </xdr:cNvPicPr>
      </xdr:nvPicPr>
      <xdr:blipFill>
        <a:blip xmlns:r="http://schemas.openxmlformats.org/officeDocument/2006/relationships" r:embed="rId1" r:link="rId4"/>
        <a:stretch>
          <a:fillRect/>
        </a:stretch>
      </xdr:blipFill>
      <xdr:spPr>
        <a:xfrm>
          <a:off x="10296525" y="94811850"/>
          <a:ext cx="714375" cy="10160"/>
        </a:xfrm>
        <a:prstGeom prst="rect">
          <a:avLst/>
        </a:prstGeom>
        <a:noFill/>
        <a:ln w="9525">
          <a:noFill/>
        </a:ln>
      </xdr:spPr>
    </xdr:pic>
    <xdr:clientData/>
  </xdr:twoCellAnchor>
  <xdr:twoCellAnchor editAs="oneCell">
    <xdr:from>
      <xdr:col>3</xdr:col>
      <xdr:colOff>0</xdr:colOff>
      <xdr:row>237</xdr:row>
      <xdr:rowOff>0</xdr:rowOff>
    </xdr:from>
    <xdr:to>
      <xdr:col>3</xdr:col>
      <xdr:colOff>885825</xdr:colOff>
      <xdr:row>237</xdr:row>
      <xdr:rowOff>10160</xdr:rowOff>
    </xdr:to>
    <xdr:pic>
      <xdr:nvPicPr>
        <xdr:cNvPr id="1053" name="图片 1052"/>
        <xdr:cNvPicPr>
          <a:picLocks noChangeAspect="1"/>
        </xdr:cNvPicPr>
      </xdr:nvPicPr>
      <xdr:blipFill>
        <a:blip xmlns:r="http://schemas.openxmlformats.org/officeDocument/2006/relationships" r:embed="rId1" r:link="rId4"/>
        <a:stretch>
          <a:fillRect/>
        </a:stretch>
      </xdr:blipFill>
      <xdr:spPr>
        <a:xfrm>
          <a:off x="1800225" y="45662850"/>
          <a:ext cx="885825" cy="10160"/>
        </a:xfrm>
        <a:prstGeom prst="rect">
          <a:avLst/>
        </a:prstGeom>
        <a:noFill/>
        <a:ln w="9525">
          <a:noFill/>
        </a:ln>
      </xdr:spPr>
    </xdr:pic>
    <xdr:clientData/>
  </xdr:twoCellAnchor>
  <xdr:twoCellAnchor editAs="oneCell">
    <xdr:from>
      <xdr:col>4</xdr:col>
      <xdr:colOff>0</xdr:colOff>
      <xdr:row>237</xdr:row>
      <xdr:rowOff>0</xdr:rowOff>
    </xdr:from>
    <xdr:to>
      <xdr:col>4</xdr:col>
      <xdr:colOff>1171575</xdr:colOff>
      <xdr:row>237</xdr:row>
      <xdr:rowOff>10160</xdr:rowOff>
    </xdr:to>
    <xdr:pic>
      <xdr:nvPicPr>
        <xdr:cNvPr id="1054" name="图片 1053"/>
        <xdr:cNvPicPr>
          <a:picLocks noChangeAspect="1"/>
        </xdr:cNvPicPr>
      </xdr:nvPicPr>
      <xdr:blipFill>
        <a:blip xmlns:r="http://schemas.openxmlformats.org/officeDocument/2006/relationships" r:embed="rId1" r:link="rId4"/>
        <a:stretch>
          <a:fillRect/>
        </a:stretch>
      </xdr:blipFill>
      <xdr:spPr>
        <a:xfrm>
          <a:off x="2971800" y="45662850"/>
          <a:ext cx="1171575" cy="10160"/>
        </a:xfrm>
        <a:prstGeom prst="rect">
          <a:avLst/>
        </a:prstGeom>
        <a:noFill/>
        <a:ln w="9525">
          <a:noFill/>
        </a:ln>
      </xdr:spPr>
    </xdr:pic>
    <xdr:clientData/>
  </xdr:twoCellAnchor>
  <xdr:twoCellAnchor editAs="oneCell">
    <xdr:from>
      <xdr:col>5</xdr:col>
      <xdr:colOff>0</xdr:colOff>
      <xdr:row>142</xdr:row>
      <xdr:rowOff>0</xdr:rowOff>
    </xdr:from>
    <xdr:to>
      <xdr:col>6</xdr:col>
      <xdr:colOff>1600200</xdr:colOff>
      <xdr:row>142</xdr:row>
      <xdr:rowOff>10160</xdr:rowOff>
    </xdr:to>
    <xdr:pic>
      <xdr:nvPicPr>
        <xdr:cNvPr id="1055" name="图片 1054"/>
        <xdr:cNvPicPr>
          <a:picLocks noChangeAspect="1"/>
        </xdr:cNvPicPr>
      </xdr:nvPicPr>
      <xdr:blipFill>
        <a:blip xmlns:r="http://schemas.openxmlformats.org/officeDocument/2006/relationships" r:embed="rId1" r:link="rId4"/>
        <a:stretch>
          <a:fillRect/>
        </a:stretch>
      </xdr:blipFill>
      <xdr:spPr>
        <a:xfrm>
          <a:off x="6019800" y="27565350"/>
          <a:ext cx="3048000" cy="10160"/>
        </a:xfrm>
        <a:prstGeom prst="rect">
          <a:avLst/>
        </a:prstGeom>
        <a:noFill/>
        <a:ln w="9525">
          <a:noFill/>
        </a:ln>
      </xdr:spPr>
    </xdr:pic>
    <xdr:clientData/>
  </xdr:twoCellAnchor>
  <xdr:twoCellAnchor editAs="oneCell">
    <xdr:from>
      <xdr:col>7</xdr:col>
      <xdr:colOff>0</xdr:colOff>
      <xdr:row>142</xdr:row>
      <xdr:rowOff>0</xdr:rowOff>
    </xdr:from>
    <xdr:to>
      <xdr:col>9</xdr:col>
      <xdr:colOff>600075</xdr:colOff>
      <xdr:row>142</xdr:row>
      <xdr:rowOff>10160</xdr:rowOff>
    </xdr:to>
    <xdr:pic>
      <xdr:nvPicPr>
        <xdr:cNvPr id="1056" name="图片 1055"/>
        <xdr:cNvPicPr>
          <a:picLocks noChangeAspect="1"/>
        </xdr:cNvPicPr>
      </xdr:nvPicPr>
      <xdr:blipFill>
        <a:blip xmlns:r="http://schemas.openxmlformats.org/officeDocument/2006/relationships" r:embed="rId1" r:link="rId4"/>
        <a:stretch>
          <a:fillRect/>
        </a:stretch>
      </xdr:blipFill>
      <xdr:spPr>
        <a:xfrm>
          <a:off x="9582150" y="27565350"/>
          <a:ext cx="2114550" cy="10160"/>
        </a:xfrm>
        <a:prstGeom prst="rect">
          <a:avLst/>
        </a:prstGeom>
        <a:noFill/>
        <a:ln w="9525">
          <a:noFill/>
        </a:ln>
      </xdr:spPr>
    </xdr:pic>
    <xdr:clientData/>
  </xdr:twoCellAnchor>
  <xdr:twoCellAnchor editAs="oneCell">
    <xdr:from>
      <xdr:col>4</xdr:col>
      <xdr:colOff>0</xdr:colOff>
      <xdr:row>236</xdr:row>
      <xdr:rowOff>0</xdr:rowOff>
    </xdr:from>
    <xdr:to>
      <xdr:col>4</xdr:col>
      <xdr:colOff>1171575</xdr:colOff>
      <xdr:row>236</xdr:row>
      <xdr:rowOff>10160</xdr:rowOff>
    </xdr:to>
    <xdr:pic>
      <xdr:nvPicPr>
        <xdr:cNvPr id="1057" name="图片 1056"/>
        <xdr:cNvPicPr>
          <a:picLocks noChangeAspect="1"/>
        </xdr:cNvPicPr>
      </xdr:nvPicPr>
      <xdr:blipFill>
        <a:blip xmlns:r="http://schemas.openxmlformats.org/officeDocument/2006/relationships" r:embed="rId1" r:link="rId4"/>
        <a:stretch>
          <a:fillRect/>
        </a:stretch>
      </xdr:blipFill>
      <xdr:spPr>
        <a:xfrm>
          <a:off x="2971800" y="45472350"/>
          <a:ext cx="1171575" cy="10160"/>
        </a:xfrm>
        <a:prstGeom prst="rect">
          <a:avLst/>
        </a:prstGeom>
        <a:noFill/>
        <a:ln w="9525">
          <a:noFill/>
        </a:ln>
      </xdr:spPr>
    </xdr:pic>
    <xdr:clientData/>
  </xdr:twoCellAnchor>
  <xdr:twoCellAnchor editAs="oneCell">
    <xdr:from>
      <xdr:col>8</xdr:col>
      <xdr:colOff>0</xdr:colOff>
      <xdr:row>142</xdr:row>
      <xdr:rowOff>0</xdr:rowOff>
    </xdr:from>
    <xdr:to>
      <xdr:col>8</xdr:col>
      <xdr:colOff>714375</xdr:colOff>
      <xdr:row>142</xdr:row>
      <xdr:rowOff>10160</xdr:rowOff>
    </xdr:to>
    <xdr:pic>
      <xdr:nvPicPr>
        <xdr:cNvPr id="1058" name="图片 1057"/>
        <xdr:cNvPicPr>
          <a:picLocks noChangeAspect="1"/>
        </xdr:cNvPicPr>
      </xdr:nvPicPr>
      <xdr:blipFill>
        <a:blip xmlns:r="http://schemas.openxmlformats.org/officeDocument/2006/relationships" r:embed="rId1" r:link="rId4"/>
        <a:stretch>
          <a:fillRect/>
        </a:stretch>
      </xdr:blipFill>
      <xdr:spPr>
        <a:xfrm>
          <a:off x="10296525" y="27565350"/>
          <a:ext cx="714375" cy="10160"/>
        </a:xfrm>
        <a:prstGeom prst="rect">
          <a:avLst/>
        </a:prstGeom>
        <a:noFill/>
        <a:ln w="9525">
          <a:noFill/>
        </a:ln>
      </xdr:spPr>
    </xdr:pic>
    <xdr:clientData/>
  </xdr:twoCellAnchor>
  <xdr:twoCellAnchor editAs="oneCell">
    <xdr:from>
      <xdr:col>8</xdr:col>
      <xdr:colOff>0</xdr:colOff>
      <xdr:row>142</xdr:row>
      <xdr:rowOff>0</xdr:rowOff>
    </xdr:from>
    <xdr:to>
      <xdr:col>8</xdr:col>
      <xdr:colOff>714375</xdr:colOff>
      <xdr:row>142</xdr:row>
      <xdr:rowOff>10160</xdr:rowOff>
    </xdr:to>
    <xdr:pic>
      <xdr:nvPicPr>
        <xdr:cNvPr id="1059" name="图片 1058"/>
        <xdr:cNvPicPr>
          <a:picLocks noChangeAspect="1"/>
        </xdr:cNvPicPr>
      </xdr:nvPicPr>
      <xdr:blipFill>
        <a:blip xmlns:r="http://schemas.openxmlformats.org/officeDocument/2006/relationships" r:embed="rId1" r:link="rId4"/>
        <a:stretch>
          <a:fillRect/>
        </a:stretch>
      </xdr:blipFill>
      <xdr:spPr>
        <a:xfrm>
          <a:off x="10296525" y="27565350"/>
          <a:ext cx="714375" cy="10160"/>
        </a:xfrm>
        <a:prstGeom prst="rect">
          <a:avLst/>
        </a:prstGeom>
        <a:noFill/>
        <a:ln w="9525">
          <a:noFill/>
        </a:ln>
      </xdr:spPr>
    </xdr:pic>
    <xdr:clientData/>
  </xdr:twoCellAnchor>
  <xdr:twoCellAnchor editAs="oneCell">
    <xdr:from>
      <xdr:col>8</xdr:col>
      <xdr:colOff>0</xdr:colOff>
      <xdr:row>141</xdr:row>
      <xdr:rowOff>0</xdr:rowOff>
    </xdr:from>
    <xdr:to>
      <xdr:col>8</xdr:col>
      <xdr:colOff>714375</xdr:colOff>
      <xdr:row>141</xdr:row>
      <xdr:rowOff>10160</xdr:rowOff>
    </xdr:to>
    <xdr:pic>
      <xdr:nvPicPr>
        <xdr:cNvPr id="1060" name="图片 1059"/>
        <xdr:cNvPicPr>
          <a:picLocks noChangeAspect="1"/>
        </xdr:cNvPicPr>
      </xdr:nvPicPr>
      <xdr:blipFill>
        <a:blip xmlns:r="http://schemas.openxmlformats.org/officeDocument/2006/relationships" r:embed="rId1" r:link="rId4"/>
        <a:stretch>
          <a:fillRect/>
        </a:stretch>
      </xdr:blipFill>
      <xdr:spPr>
        <a:xfrm>
          <a:off x="10296525" y="27374850"/>
          <a:ext cx="714375" cy="10160"/>
        </a:xfrm>
        <a:prstGeom prst="rect">
          <a:avLst/>
        </a:prstGeom>
        <a:noFill/>
        <a:ln w="9525">
          <a:noFill/>
        </a:ln>
      </xdr:spPr>
    </xdr:pic>
    <xdr:clientData/>
  </xdr:twoCellAnchor>
  <xdr:twoCellAnchor editAs="oneCell">
    <xdr:from>
      <xdr:col>6</xdr:col>
      <xdr:colOff>0</xdr:colOff>
      <xdr:row>140</xdr:row>
      <xdr:rowOff>0</xdr:rowOff>
    </xdr:from>
    <xdr:to>
      <xdr:col>6</xdr:col>
      <xdr:colOff>1447800</xdr:colOff>
      <xdr:row>140</xdr:row>
      <xdr:rowOff>10160</xdr:rowOff>
    </xdr:to>
    <xdr:pic>
      <xdr:nvPicPr>
        <xdr:cNvPr id="1061" name="图片 1060"/>
        <xdr:cNvPicPr>
          <a:picLocks noChangeAspect="1"/>
        </xdr:cNvPicPr>
      </xdr:nvPicPr>
      <xdr:blipFill>
        <a:blip xmlns:r="http://schemas.openxmlformats.org/officeDocument/2006/relationships" r:embed="rId1" r:link="rId4"/>
        <a:stretch>
          <a:fillRect/>
        </a:stretch>
      </xdr:blipFill>
      <xdr:spPr>
        <a:xfrm>
          <a:off x="7467600" y="27184350"/>
          <a:ext cx="1447800" cy="10160"/>
        </a:xfrm>
        <a:prstGeom prst="rect">
          <a:avLst/>
        </a:prstGeom>
        <a:noFill/>
        <a:ln w="9525">
          <a:noFill/>
        </a:ln>
      </xdr:spPr>
    </xdr:pic>
    <xdr:clientData/>
  </xdr:twoCellAnchor>
  <xdr:twoCellAnchor editAs="oneCell">
    <xdr:from>
      <xdr:col>11</xdr:col>
      <xdr:colOff>0</xdr:colOff>
      <xdr:row>141</xdr:row>
      <xdr:rowOff>0</xdr:rowOff>
    </xdr:from>
    <xdr:to>
      <xdr:col>11</xdr:col>
      <xdr:colOff>10160</xdr:colOff>
      <xdr:row>141</xdr:row>
      <xdr:rowOff>10160</xdr:rowOff>
    </xdr:to>
    <xdr:pic>
      <xdr:nvPicPr>
        <xdr:cNvPr id="1062" name="图片 1061"/>
        <xdr:cNvPicPr>
          <a:picLocks noChangeAspect="1"/>
        </xdr:cNvPicPr>
      </xdr:nvPicPr>
      <xdr:blipFill>
        <a:blip xmlns:r="http://schemas.openxmlformats.org/officeDocument/2006/relationships" r:embed="rId1" r:link="rId4"/>
        <a:stretch>
          <a:fillRect/>
        </a:stretch>
      </xdr:blipFill>
      <xdr:spPr>
        <a:xfrm>
          <a:off x="12525375" y="27374850"/>
          <a:ext cx="10160" cy="10160"/>
        </a:xfrm>
        <a:prstGeom prst="rect">
          <a:avLst/>
        </a:prstGeom>
        <a:noFill/>
        <a:ln w="9525">
          <a:noFill/>
        </a:ln>
      </xdr:spPr>
    </xdr:pic>
    <xdr:clientData/>
  </xdr:twoCellAnchor>
  <xdr:twoCellAnchor editAs="oneCell">
    <xdr:from>
      <xdr:col>8</xdr:col>
      <xdr:colOff>0</xdr:colOff>
      <xdr:row>140</xdr:row>
      <xdr:rowOff>0</xdr:rowOff>
    </xdr:from>
    <xdr:to>
      <xdr:col>8</xdr:col>
      <xdr:colOff>714375</xdr:colOff>
      <xdr:row>140</xdr:row>
      <xdr:rowOff>10160</xdr:rowOff>
    </xdr:to>
    <xdr:pic>
      <xdr:nvPicPr>
        <xdr:cNvPr id="1063" name="图片 1062"/>
        <xdr:cNvPicPr>
          <a:picLocks noChangeAspect="1"/>
        </xdr:cNvPicPr>
      </xdr:nvPicPr>
      <xdr:blipFill>
        <a:blip xmlns:r="http://schemas.openxmlformats.org/officeDocument/2006/relationships" r:embed="rId1" r:link="rId4"/>
        <a:stretch>
          <a:fillRect/>
        </a:stretch>
      </xdr:blipFill>
      <xdr:spPr>
        <a:xfrm>
          <a:off x="10296525" y="27184350"/>
          <a:ext cx="714375" cy="10160"/>
        </a:xfrm>
        <a:prstGeom prst="rect">
          <a:avLst/>
        </a:prstGeom>
        <a:noFill/>
        <a:ln w="9525">
          <a:noFill/>
        </a:ln>
      </xdr:spPr>
    </xdr:pic>
    <xdr:clientData/>
  </xdr:twoCellAnchor>
  <xdr:twoCellAnchor editAs="oneCell">
    <xdr:from>
      <xdr:col>8</xdr:col>
      <xdr:colOff>0</xdr:colOff>
      <xdr:row>140</xdr:row>
      <xdr:rowOff>0</xdr:rowOff>
    </xdr:from>
    <xdr:to>
      <xdr:col>8</xdr:col>
      <xdr:colOff>714375</xdr:colOff>
      <xdr:row>140</xdr:row>
      <xdr:rowOff>10160</xdr:rowOff>
    </xdr:to>
    <xdr:pic>
      <xdr:nvPicPr>
        <xdr:cNvPr id="1064" name="图片 1063"/>
        <xdr:cNvPicPr>
          <a:picLocks noChangeAspect="1"/>
        </xdr:cNvPicPr>
      </xdr:nvPicPr>
      <xdr:blipFill>
        <a:blip xmlns:r="http://schemas.openxmlformats.org/officeDocument/2006/relationships" r:embed="rId1" r:link="rId4"/>
        <a:stretch>
          <a:fillRect/>
        </a:stretch>
      </xdr:blipFill>
      <xdr:spPr>
        <a:xfrm>
          <a:off x="10296525" y="27184350"/>
          <a:ext cx="714375" cy="10160"/>
        </a:xfrm>
        <a:prstGeom prst="rect">
          <a:avLst/>
        </a:prstGeom>
        <a:noFill/>
        <a:ln w="9525">
          <a:noFill/>
        </a:ln>
      </xdr:spPr>
    </xdr:pic>
    <xdr:clientData/>
  </xdr:twoCellAnchor>
  <xdr:twoCellAnchor editAs="oneCell">
    <xdr:from>
      <xdr:col>4</xdr:col>
      <xdr:colOff>0</xdr:colOff>
      <xdr:row>238</xdr:row>
      <xdr:rowOff>0</xdr:rowOff>
    </xdr:from>
    <xdr:to>
      <xdr:col>4</xdr:col>
      <xdr:colOff>1171575</xdr:colOff>
      <xdr:row>238</xdr:row>
      <xdr:rowOff>10160</xdr:rowOff>
    </xdr:to>
    <xdr:pic>
      <xdr:nvPicPr>
        <xdr:cNvPr id="1065" name="图片 1064"/>
        <xdr:cNvPicPr>
          <a:picLocks noChangeAspect="1"/>
        </xdr:cNvPicPr>
      </xdr:nvPicPr>
      <xdr:blipFill>
        <a:blip xmlns:r="http://schemas.openxmlformats.org/officeDocument/2006/relationships" r:embed="rId1" r:link="rId4"/>
        <a:stretch>
          <a:fillRect/>
        </a:stretch>
      </xdr:blipFill>
      <xdr:spPr>
        <a:xfrm>
          <a:off x="2971800" y="45853350"/>
          <a:ext cx="1171575" cy="10160"/>
        </a:xfrm>
        <a:prstGeom prst="rect">
          <a:avLst/>
        </a:prstGeom>
        <a:noFill/>
        <a:ln w="9525">
          <a:noFill/>
        </a:ln>
      </xdr:spPr>
    </xdr:pic>
    <xdr:clientData/>
  </xdr:twoCellAnchor>
  <xdr:twoCellAnchor editAs="oneCell">
    <xdr:from>
      <xdr:col>6</xdr:col>
      <xdr:colOff>0</xdr:colOff>
      <xdr:row>137</xdr:row>
      <xdr:rowOff>0</xdr:rowOff>
    </xdr:from>
    <xdr:to>
      <xdr:col>6</xdr:col>
      <xdr:colOff>1447800</xdr:colOff>
      <xdr:row>137</xdr:row>
      <xdr:rowOff>10160</xdr:rowOff>
    </xdr:to>
    <xdr:pic>
      <xdr:nvPicPr>
        <xdr:cNvPr id="1066" name="图片 1065"/>
        <xdr:cNvPicPr>
          <a:picLocks noChangeAspect="1"/>
        </xdr:cNvPicPr>
      </xdr:nvPicPr>
      <xdr:blipFill>
        <a:blip xmlns:r="http://schemas.openxmlformats.org/officeDocument/2006/relationships" r:embed="rId1" r:link="rId4"/>
        <a:stretch>
          <a:fillRect/>
        </a:stretch>
      </xdr:blipFill>
      <xdr:spPr>
        <a:xfrm>
          <a:off x="7467600" y="26612850"/>
          <a:ext cx="1447800" cy="10160"/>
        </a:xfrm>
        <a:prstGeom prst="rect">
          <a:avLst/>
        </a:prstGeom>
        <a:noFill/>
        <a:ln w="9525">
          <a:noFill/>
        </a:ln>
      </xdr:spPr>
    </xdr:pic>
    <xdr:clientData/>
  </xdr:twoCellAnchor>
  <xdr:twoCellAnchor editAs="oneCell">
    <xdr:from>
      <xdr:col>3</xdr:col>
      <xdr:colOff>0</xdr:colOff>
      <xdr:row>258</xdr:row>
      <xdr:rowOff>0</xdr:rowOff>
    </xdr:from>
    <xdr:to>
      <xdr:col>3</xdr:col>
      <xdr:colOff>885825</xdr:colOff>
      <xdr:row>258</xdr:row>
      <xdr:rowOff>10160</xdr:rowOff>
    </xdr:to>
    <xdr:pic>
      <xdr:nvPicPr>
        <xdr:cNvPr id="1067" name="图片 1066"/>
        <xdr:cNvPicPr>
          <a:picLocks noChangeAspect="1"/>
        </xdr:cNvPicPr>
      </xdr:nvPicPr>
      <xdr:blipFill>
        <a:blip xmlns:r="http://schemas.openxmlformats.org/officeDocument/2006/relationships" r:embed="rId1" r:link="rId4"/>
        <a:stretch>
          <a:fillRect/>
        </a:stretch>
      </xdr:blipFill>
      <xdr:spPr>
        <a:xfrm>
          <a:off x="1800225" y="49663350"/>
          <a:ext cx="885825" cy="10160"/>
        </a:xfrm>
        <a:prstGeom prst="rect">
          <a:avLst/>
        </a:prstGeom>
        <a:noFill/>
        <a:ln w="9525">
          <a:noFill/>
        </a:ln>
      </xdr:spPr>
    </xdr:pic>
    <xdr:clientData/>
  </xdr:twoCellAnchor>
  <xdr:twoCellAnchor editAs="oneCell">
    <xdr:from>
      <xdr:col>8</xdr:col>
      <xdr:colOff>0</xdr:colOff>
      <xdr:row>117</xdr:row>
      <xdr:rowOff>0</xdr:rowOff>
    </xdr:from>
    <xdr:to>
      <xdr:col>8</xdr:col>
      <xdr:colOff>714375</xdr:colOff>
      <xdr:row>117</xdr:row>
      <xdr:rowOff>10160</xdr:rowOff>
    </xdr:to>
    <xdr:pic>
      <xdr:nvPicPr>
        <xdr:cNvPr id="1068" name="图片 1067"/>
        <xdr:cNvPicPr>
          <a:picLocks noChangeAspect="1"/>
        </xdr:cNvPicPr>
      </xdr:nvPicPr>
      <xdr:blipFill>
        <a:blip xmlns:r="http://schemas.openxmlformats.org/officeDocument/2006/relationships" r:embed="rId1" r:link="rId4"/>
        <a:stretch>
          <a:fillRect/>
        </a:stretch>
      </xdr:blipFill>
      <xdr:spPr>
        <a:xfrm>
          <a:off x="10296525" y="22802850"/>
          <a:ext cx="714375" cy="10160"/>
        </a:xfrm>
        <a:prstGeom prst="rect">
          <a:avLst/>
        </a:prstGeom>
        <a:noFill/>
        <a:ln w="9525">
          <a:noFill/>
        </a:ln>
      </xdr:spPr>
    </xdr:pic>
    <xdr:clientData/>
  </xdr:twoCellAnchor>
  <xdr:twoCellAnchor editAs="oneCell">
    <xdr:from>
      <xdr:col>6</xdr:col>
      <xdr:colOff>0</xdr:colOff>
      <xdr:row>115</xdr:row>
      <xdr:rowOff>0</xdr:rowOff>
    </xdr:from>
    <xdr:to>
      <xdr:col>6</xdr:col>
      <xdr:colOff>1447800</xdr:colOff>
      <xdr:row>115</xdr:row>
      <xdr:rowOff>10160</xdr:rowOff>
    </xdr:to>
    <xdr:pic>
      <xdr:nvPicPr>
        <xdr:cNvPr id="1069" name="图片 1068"/>
        <xdr:cNvPicPr>
          <a:picLocks noChangeAspect="1"/>
        </xdr:cNvPicPr>
      </xdr:nvPicPr>
      <xdr:blipFill>
        <a:blip xmlns:r="http://schemas.openxmlformats.org/officeDocument/2006/relationships" r:embed="rId1" r:link="rId4"/>
        <a:stretch>
          <a:fillRect/>
        </a:stretch>
      </xdr:blipFill>
      <xdr:spPr>
        <a:xfrm>
          <a:off x="7467600" y="22421850"/>
          <a:ext cx="1447800" cy="10160"/>
        </a:xfrm>
        <a:prstGeom prst="rect">
          <a:avLst/>
        </a:prstGeom>
        <a:noFill/>
        <a:ln w="9525">
          <a:noFill/>
        </a:ln>
      </xdr:spPr>
    </xdr:pic>
    <xdr:clientData/>
  </xdr:twoCellAnchor>
  <xdr:twoCellAnchor editAs="oneCell">
    <xdr:from>
      <xdr:col>3</xdr:col>
      <xdr:colOff>0</xdr:colOff>
      <xdr:row>265</xdr:row>
      <xdr:rowOff>0</xdr:rowOff>
    </xdr:from>
    <xdr:to>
      <xdr:col>3</xdr:col>
      <xdr:colOff>885825</xdr:colOff>
      <xdr:row>265</xdr:row>
      <xdr:rowOff>10160</xdr:rowOff>
    </xdr:to>
    <xdr:pic>
      <xdr:nvPicPr>
        <xdr:cNvPr id="1070" name="图片 1069"/>
        <xdr:cNvPicPr>
          <a:picLocks noChangeAspect="1"/>
        </xdr:cNvPicPr>
      </xdr:nvPicPr>
      <xdr:blipFill>
        <a:blip xmlns:r="http://schemas.openxmlformats.org/officeDocument/2006/relationships" r:embed="rId1" r:link="rId4"/>
        <a:stretch>
          <a:fillRect/>
        </a:stretch>
      </xdr:blipFill>
      <xdr:spPr>
        <a:xfrm>
          <a:off x="1800225" y="50996850"/>
          <a:ext cx="885825" cy="10160"/>
        </a:xfrm>
        <a:prstGeom prst="rect">
          <a:avLst/>
        </a:prstGeom>
        <a:noFill/>
        <a:ln w="9525">
          <a:noFill/>
        </a:ln>
      </xdr:spPr>
    </xdr:pic>
    <xdr:clientData/>
  </xdr:twoCellAnchor>
  <xdr:twoCellAnchor editAs="oneCell">
    <xdr:from>
      <xdr:col>3</xdr:col>
      <xdr:colOff>0</xdr:colOff>
      <xdr:row>266</xdr:row>
      <xdr:rowOff>0</xdr:rowOff>
    </xdr:from>
    <xdr:to>
      <xdr:col>3</xdr:col>
      <xdr:colOff>885825</xdr:colOff>
      <xdr:row>266</xdr:row>
      <xdr:rowOff>10160</xdr:rowOff>
    </xdr:to>
    <xdr:pic>
      <xdr:nvPicPr>
        <xdr:cNvPr id="1071" name="图片 1070"/>
        <xdr:cNvPicPr>
          <a:picLocks noChangeAspect="1"/>
        </xdr:cNvPicPr>
      </xdr:nvPicPr>
      <xdr:blipFill>
        <a:blip xmlns:r="http://schemas.openxmlformats.org/officeDocument/2006/relationships" r:embed="rId1" r:link="rId4"/>
        <a:stretch>
          <a:fillRect/>
        </a:stretch>
      </xdr:blipFill>
      <xdr:spPr>
        <a:xfrm>
          <a:off x="1800225" y="51187350"/>
          <a:ext cx="885825" cy="10160"/>
        </a:xfrm>
        <a:prstGeom prst="rect">
          <a:avLst/>
        </a:prstGeom>
        <a:noFill/>
        <a:ln w="9525">
          <a:noFill/>
        </a:ln>
      </xdr:spPr>
    </xdr:pic>
    <xdr:clientData/>
  </xdr:twoCellAnchor>
  <xdr:twoCellAnchor editAs="oneCell">
    <xdr:from>
      <xdr:col>3</xdr:col>
      <xdr:colOff>0</xdr:colOff>
      <xdr:row>266</xdr:row>
      <xdr:rowOff>0</xdr:rowOff>
    </xdr:from>
    <xdr:to>
      <xdr:col>3</xdr:col>
      <xdr:colOff>885825</xdr:colOff>
      <xdr:row>266</xdr:row>
      <xdr:rowOff>10160</xdr:rowOff>
    </xdr:to>
    <xdr:pic>
      <xdr:nvPicPr>
        <xdr:cNvPr id="1072" name="图片 1071"/>
        <xdr:cNvPicPr>
          <a:picLocks noChangeAspect="1"/>
        </xdr:cNvPicPr>
      </xdr:nvPicPr>
      <xdr:blipFill>
        <a:blip xmlns:r="http://schemas.openxmlformats.org/officeDocument/2006/relationships" r:embed="rId1" r:link="rId4"/>
        <a:stretch>
          <a:fillRect/>
        </a:stretch>
      </xdr:blipFill>
      <xdr:spPr>
        <a:xfrm>
          <a:off x="1800225" y="51187350"/>
          <a:ext cx="885825" cy="10160"/>
        </a:xfrm>
        <a:prstGeom prst="rect">
          <a:avLst/>
        </a:prstGeom>
        <a:noFill/>
        <a:ln w="9525">
          <a:noFill/>
        </a:ln>
      </xdr:spPr>
    </xdr:pic>
    <xdr:clientData/>
  </xdr:twoCellAnchor>
  <xdr:twoCellAnchor editAs="oneCell">
    <xdr:from>
      <xdr:col>3</xdr:col>
      <xdr:colOff>0</xdr:colOff>
      <xdr:row>267</xdr:row>
      <xdr:rowOff>0</xdr:rowOff>
    </xdr:from>
    <xdr:to>
      <xdr:col>3</xdr:col>
      <xdr:colOff>885825</xdr:colOff>
      <xdr:row>267</xdr:row>
      <xdr:rowOff>10160</xdr:rowOff>
    </xdr:to>
    <xdr:pic>
      <xdr:nvPicPr>
        <xdr:cNvPr id="1073" name="图片 1072"/>
        <xdr:cNvPicPr>
          <a:picLocks noChangeAspect="1"/>
        </xdr:cNvPicPr>
      </xdr:nvPicPr>
      <xdr:blipFill>
        <a:blip xmlns:r="http://schemas.openxmlformats.org/officeDocument/2006/relationships" r:embed="rId1" r:link="rId4"/>
        <a:stretch>
          <a:fillRect/>
        </a:stretch>
      </xdr:blipFill>
      <xdr:spPr>
        <a:xfrm>
          <a:off x="1800225" y="51377850"/>
          <a:ext cx="885825" cy="10160"/>
        </a:xfrm>
        <a:prstGeom prst="rect">
          <a:avLst/>
        </a:prstGeom>
        <a:noFill/>
        <a:ln w="9525">
          <a:noFill/>
        </a:ln>
      </xdr:spPr>
    </xdr:pic>
    <xdr:clientData/>
  </xdr:twoCellAnchor>
  <xdr:twoCellAnchor editAs="oneCell">
    <xdr:from>
      <xdr:col>3</xdr:col>
      <xdr:colOff>0</xdr:colOff>
      <xdr:row>268</xdr:row>
      <xdr:rowOff>0</xdr:rowOff>
    </xdr:from>
    <xdr:to>
      <xdr:col>3</xdr:col>
      <xdr:colOff>885825</xdr:colOff>
      <xdr:row>268</xdr:row>
      <xdr:rowOff>10160</xdr:rowOff>
    </xdr:to>
    <xdr:pic>
      <xdr:nvPicPr>
        <xdr:cNvPr id="1074" name="图片 1073"/>
        <xdr:cNvPicPr>
          <a:picLocks noChangeAspect="1"/>
        </xdr:cNvPicPr>
      </xdr:nvPicPr>
      <xdr:blipFill>
        <a:blip xmlns:r="http://schemas.openxmlformats.org/officeDocument/2006/relationships" r:embed="rId1" r:link="rId4"/>
        <a:stretch>
          <a:fillRect/>
        </a:stretch>
      </xdr:blipFill>
      <xdr:spPr>
        <a:xfrm>
          <a:off x="1800225" y="51568350"/>
          <a:ext cx="885825" cy="10160"/>
        </a:xfrm>
        <a:prstGeom prst="rect">
          <a:avLst/>
        </a:prstGeom>
        <a:noFill/>
        <a:ln w="9525">
          <a:noFill/>
        </a:ln>
      </xdr:spPr>
    </xdr:pic>
    <xdr:clientData/>
  </xdr:twoCellAnchor>
  <xdr:twoCellAnchor editAs="oneCell">
    <xdr:from>
      <xdr:col>11</xdr:col>
      <xdr:colOff>0</xdr:colOff>
      <xdr:row>110</xdr:row>
      <xdr:rowOff>0</xdr:rowOff>
    </xdr:from>
    <xdr:to>
      <xdr:col>11</xdr:col>
      <xdr:colOff>10160</xdr:colOff>
      <xdr:row>110</xdr:row>
      <xdr:rowOff>10160</xdr:rowOff>
    </xdr:to>
    <xdr:pic>
      <xdr:nvPicPr>
        <xdr:cNvPr id="1075" name="图片 1074"/>
        <xdr:cNvPicPr>
          <a:picLocks noChangeAspect="1"/>
        </xdr:cNvPicPr>
      </xdr:nvPicPr>
      <xdr:blipFill>
        <a:blip xmlns:r="http://schemas.openxmlformats.org/officeDocument/2006/relationships" r:embed="rId1" r:link="rId4"/>
        <a:stretch>
          <a:fillRect/>
        </a:stretch>
      </xdr:blipFill>
      <xdr:spPr>
        <a:xfrm>
          <a:off x="12525375" y="21469350"/>
          <a:ext cx="10160" cy="10160"/>
        </a:xfrm>
        <a:prstGeom prst="rect">
          <a:avLst/>
        </a:prstGeom>
        <a:noFill/>
        <a:ln w="9525">
          <a:noFill/>
        </a:ln>
      </xdr:spPr>
    </xdr:pic>
    <xdr:clientData/>
  </xdr:twoCellAnchor>
  <xdr:twoCellAnchor editAs="oneCell">
    <xdr:from>
      <xdr:col>6</xdr:col>
      <xdr:colOff>0</xdr:colOff>
      <xdr:row>110</xdr:row>
      <xdr:rowOff>0</xdr:rowOff>
    </xdr:from>
    <xdr:to>
      <xdr:col>6</xdr:col>
      <xdr:colOff>1447800</xdr:colOff>
      <xdr:row>110</xdr:row>
      <xdr:rowOff>10160</xdr:rowOff>
    </xdr:to>
    <xdr:pic>
      <xdr:nvPicPr>
        <xdr:cNvPr id="1076" name="图片 1075"/>
        <xdr:cNvPicPr>
          <a:picLocks noChangeAspect="1"/>
        </xdr:cNvPicPr>
      </xdr:nvPicPr>
      <xdr:blipFill>
        <a:blip xmlns:r="http://schemas.openxmlformats.org/officeDocument/2006/relationships" r:embed="rId1" r:link="rId4"/>
        <a:stretch>
          <a:fillRect/>
        </a:stretch>
      </xdr:blipFill>
      <xdr:spPr>
        <a:xfrm>
          <a:off x="7467600" y="21469350"/>
          <a:ext cx="1447800" cy="10160"/>
        </a:xfrm>
        <a:prstGeom prst="rect">
          <a:avLst/>
        </a:prstGeom>
        <a:noFill/>
        <a:ln w="9525">
          <a:noFill/>
        </a:ln>
      </xdr:spPr>
    </xdr:pic>
    <xdr:clientData/>
  </xdr:twoCellAnchor>
  <xdr:twoCellAnchor editAs="oneCell">
    <xdr:from>
      <xdr:col>3</xdr:col>
      <xdr:colOff>0</xdr:colOff>
      <xdr:row>269</xdr:row>
      <xdr:rowOff>0</xdr:rowOff>
    </xdr:from>
    <xdr:to>
      <xdr:col>3</xdr:col>
      <xdr:colOff>885825</xdr:colOff>
      <xdr:row>269</xdr:row>
      <xdr:rowOff>10160</xdr:rowOff>
    </xdr:to>
    <xdr:pic>
      <xdr:nvPicPr>
        <xdr:cNvPr id="1077" name="图片 1076"/>
        <xdr:cNvPicPr>
          <a:picLocks noChangeAspect="1"/>
        </xdr:cNvPicPr>
      </xdr:nvPicPr>
      <xdr:blipFill>
        <a:blip xmlns:r="http://schemas.openxmlformats.org/officeDocument/2006/relationships" r:embed="rId1" r:link="rId4"/>
        <a:stretch>
          <a:fillRect/>
        </a:stretch>
      </xdr:blipFill>
      <xdr:spPr>
        <a:xfrm>
          <a:off x="1800225" y="51758850"/>
          <a:ext cx="885825" cy="10160"/>
        </a:xfrm>
        <a:prstGeom prst="rect">
          <a:avLst/>
        </a:prstGeom>
        <a:noFill/>
        <a:ln w="9525">
          <a:noFill/>
        </a:ln>
      </xdr:spPr>
    </xdr:pic>
    <xdr:clientData/>
  </xdr:twoCellAnchor>
  <xdr:twoCellAnchor editAs="oneCell">
    <xdr:from>
      <xdr:col>3</xdr:col>
      <xdr:colOff>0</xdr:colOff>
      <xdr:row>278</xdr:row>
      <xdr:rowOff>0</xdr:rowOff>
    </xdr:from>
    <xdr:to>
      <xdr:col>3</xdr:col>
      <xdr:colOff>885825</xdr:colOff>
      <xdr:row>278</xdr:row>
      <xdr:rowOff>10160</xdr:rowOff>
    </xdr:to>
    <xdr:pic>
      <xdr:nvPicPr>
        <xdr:cNvPr id="1078" name="图片 1077"/>
        <xdr:cNvPicPr>
          <a:picLocks noChangeAspect="1"/>
        </xdr:cNvPicPr>
      </xdr:nvPicPr>
      <xdr:blipFill>
        <a:blip xmlns:r="http://schemas.openxmlformats.org/officeDocument/2006/relationships" r:embed="rId1" r:link="rId4"/>
        <a:stretch>
          <a:fillRect/>
        </a:stretch>
      </xdr:blipFill>
      <xdr:spPr>
        <a:xfrm>
          <a:off x="1800225" y="53473350"/>
          <a:ext cx="885825" cy="10160"/>
        </a:xfrm>
        <a:prstGeom prst="rect">
          <a:avLst/>
        </a:prstGeom>
        <a:noFill/>
        <a:ln w="9525">
          <a:noFill/>
        </a:ln>
      </xdr:spPr>
    </xdr:pic>
    <xdr:clientData/>
  </xdr:twoCellAnchor>
  <xdr:twoCellAnchor editAs="oneCell">
    <xdr:from>
      <xdr:col>11</xdr:col>
      <xdr:colOff>0</xdr:colOff>
      <xdr:row>98</xdr:row>
      <xdr:rowOff>0</xdr:rowOff>
    </xdr:from>
    <xdr:to>
      <xdr:col>11</xdr:col>
      <xdr:colOff>10160</xdr:colOff>
      <xdr:row>98</xdr:row>
      <xdr:rowOff>10160</xdr:rowOff>
    </xdr:to>
    <xdr:pic>
      <xdr:nvPicPr>
        <xdr:cNvPr id="1079" name="图片 1078"/>
        <xdr:cNvPicPr>
          <a:picLocks noChangeAspect="1"/>
        </xdr:cNvPicPr>
      </xdr:nvPicPr>
      <xdr:blipFill>
        <a:blip xmlns:r="http://schemas.openxmlformats.org/officeDocument/2006/relationships" r:embed="rId1" r:link="rId4"/>
        <a:stretch>
          <a:fillRect/>
        </a:stretch>
      </xdr:blipFill>
      <xdr:spPr>
        <a:xfrm>
          <a:off x="12525375" y="19183350"/>
          <a:ext cx="10160" cy="10160"/>
        </a:xfrm>
        <a:prstGeom prst="rect">
          <a:avLst/>
        </a:prstGeom>
        <a:noFill/>
        <a:ln w="9525">
          <a:noFill/>
        </a:ln>
      </xdr:spPr>
    </xdr:pic>
    <xdr:clientData/>
  </xdr:twoCellAnchor>
  <xdr:twoCellAnchor editAs="oneCell">
    <xdr:from>
      <xdr:col>3</xdr:col>
      <xdr:colOff>0</xdr:colOff>
      <xdr:row>284</xdr:row>
      <xdr:rowOff>0</xdr:rowOff>
    </xdr:from>
    <xdr:to>
      <xdr:col>3</xdr:col>
      <xdr:colOff>885825</xdr:colOff>
      <xdr:row>284</xdr:row>
      <xdr:rowOff>10160</xdr:rowOff>
    </xdr:to>
    <xdr:pic>
      <xdr:nvPicPr>
        <xdr:cNvPr id="1080" name="图片 1079"/>
        <xdr:cNvPicPr>
          <a:picLocks noChangeAspect="1"/>
        </xdr:cNvPicPr>
      </xdr:nvPicPr>
      <xdr:blipFill>
        <a:blip xmlns:r="http://schemas.openxmlformats.org/officeDocument/2006/relationships" r:embed="rId1" r:link="rId4"/>
        <a:stretch>
          <a:fillRect/>
        </a:stretch>
      </xdr:blipFill>
      <xdr:spPr>
        <a:xfrm>
          <a:off x="1800225" y="54616350"/>
          <a:ext cx="885825" cy="10160"/>
        </a:xfrm>
        <a:prstGeom prst="rect">
          <a:avLst/>
        </a:prstGeom>
        <a:noFill/>
        <a:ln w="9525">
          <a:noFill/>
        </a:ln>
      </xdr:spPr>
    </xdr:pic>
    <xdr:clientData/>
  </xdr:twoCellAnchor>
  <xdr:twoCellAnchor editAs="oneCell">
    <xdr:from>
      <xdr:col>8</xdr:col>
      <xdr:colOff>0</xdr:colOff>
      <xdr:row>89</xdr:row>
      <xdr:rowOff>0</xdr:rowOff>
    </xdr:from>
    <xdr:to>
      <xdr:col>8</xdr:col>
      <xdr:colOff>714375</xdr:colOff>
      <xdr:row>89</xdr:row>
      <xdr:rowOff>10160</xdr:rowOff>
    </xdr:to>
    <xdr:pic>
      <xdr:nvPicPr>
        <xdr:cNvPr id="1081" name="图片 1080"/>
        <xdr:cNvPicPr>
          <a:picLocks noChangeAspect="1"/>
        </xdr:cNvPicPr>
      </xdr:nvPicPr>
      <xdr:blipFill>
        <a:blip xmlns:r="http://schemas.openxmlformats.org/officeDocument/2006/relationships" r:embed="rId1" r:link="rId4"/>
        <a:stretch>
          <a:fillRect/>
        </a:stretch>
      </xdr:blipFill>
      <xdr:spPr>
        <a:xfrm>
          <a:off x="10296525" y="17468850"/>
          <a:ext cx="714375" cy="10160"/>
        </a:xfrm>
        <a:prstGeom prst="rect">
          <a:avLst/>
        </a:prstGeom>
        <a:noFill/>
        <a:ln w="9525">
          <a:noFill/>
        </a:ln>
      </xdr:spPr>
    </xdr:pic>
    <xdr:clientData/>
  </xdr:twoCellAnchor>
  <xdr:twoCellAnchor editAs="oneCell">
    <xdr:from>
      <xdr:col>3</xdr:col>
      <xdr:colOff>0</xdr:colOff>
      <xdr:row>307</xdr:row>
      <xdr:rowOff>0</xdr:rowOff>
    </xdr:from>
    <xdr:to>
      <xdr:col>3</xdr:col>
      <xdr:colOff>885825</xdr:colOff>
      <xdr:row>307</xdr:row>
      <xdr:rowOff>10160</xdr:rowOff>
    </xdr:to>
    <xdr:pic>
      <xdr:nvPicPr>
        <xdr:cNvPr id="1082" name="图片 1081"/>
        <xdr:cNvPicPr>
          <a:picLocks noChangeAspect="1"/>
        </xdr:cNvPicPr>
      </xdr:nvPicPr>
      <xdr:blipFill>
        <a:blip xmlns:r="http://schemas.openxmlformats.org/officeDocument/2006/relationships" r:embed="rId1" r:link="rId4"/>
        <a:stretch>
          <a:fillRect/>
        </a:stretch>
      </xdr:blipFill>
      <xdr:spPr>
        <a:xfrm>
          <a:off x="1800225" y="58997850"/>
          <a:ext cx="885825" cy="10160"/>
        </a:xfrm>
        <a:prstGeom prst="rect">
          <a:avLst/>
        </a:prstGeom>
        <a:noFill/>
        <a:ln w="9525">
          <a:noFill/>
        </a:ln>
      </xdr:spPr>
    </xdr:pic>
    <xdr:clientData/>
  </xdr:twoCellAnchor>
  <xdr:twoCellAnchor editAs="oneCell">
    <xdr:from>
      <xdr:col>4</xdr:col>
      <xdr:colOff>0</xdr:colOff>
      <xdr:row>307</xdr:row>
      <xdr:rowOff>0</xdr:rowOff>
    </xdr:from>
    <xdr:to>
      <xdr:col>4</xdr:col>
      <xdr:colOff>1171575</xdr:colOff>
      <xdr:row>307</xdr:row>
      <xdr:rowOff>10160</xdr:rowOff>
    </xdr:to>
    <xdr:pic>
      <xdr:nvPicPr>
        <xdr:cNvPr id="1083" name="图片 1082"/>
        <xdr:cNvPicPr>
          <a:picLocks noChangeAspect="1"/>
        </xdr:cNvPicPr>
      </xdr:nvPicPr>
      <xdr:blipFill>
        <a:blip xmlns:r="http://schemas.openxmlformats.org/officeDocument/2006/relationships" r:embed="rId1" r:link="rId4"/>
        <a:stretch>
          <a:fillRect/>
        </a:stretch>
      </xdr:blipFill>
      <xdr:spPr>
        <a:xfrm>
          <a:off x="2971800" y="58997850"/>
          <a:ext cx="1171575" cy="10160"/>
        </a:xfrm>
        <a:prstGeom prst="rect">
          <a:avLst/>
        </a:prstGeom>
        <a:noFill/>
        <a:ln w="9525">
          <a:noFill/>
        </a:ln>
      </xdr:spPr>
    </xdr:pic>
    <xdr:clientData/>
  </xdr:twoCellAnchor>
  <xdr:twoCellAnchor editAs="oneCell">
    <xdr:from>
      <xdr:col>5</xdr:col>
      <xdr:colOff>0</xdr:colOff>
      <xdr:row>350</xdr:row>
      <xdr:rowOff>0</xdr:rowOff>
    </xdr:from>
    <xdr:to>
      <xdr:col>6</xdr:col>
      <xdr:colOff>1600200</xdr:colOff>
      <xdr:row>350</xdr:row>
      <xdr:rowOff>10160</xdr:rowOff>
    </xdr:to>
    <xdr:pic>
      <xdr:nvPicPr>
        <xdr:cNvPr id="1084" name="图片 1083"/>
        <xdr:cNvPicPr>
          <a:picLocks noChangeAspect="1"/>
        </xdr:cNvPicPr>
      </xdr:nvPicPr>
      <xdr:blipFill>
        <a:blip xmlns:r="http://schemas.openxmlformats.org/officeDocument/2006/relationships" r:embed="rId1" r:link="rId4"/>
        <a:stretch>
          <a:fillRect/>
        </a:stretch>
      </xdr:blipFill>
      <xdr:spPr>
        <a:xfrm>
          <a:off x="6019800" y="67189350"/>
          <a:ext cx="3048000" cy="10160"/>
        </a:xfrm>
        <a:prstGeom prst="rect">
          <a:avLst/>
        </a:prstGeom>
        <a:noFill/>
        <a:ln w="9525">
          <a:noFill/>
        </a:ln>
      </xdr:spPr>
    </xdr:pic>
    <xdr:clientData/>
  </xdr:twoCellAnchor>
  <xdr:twoCellAnchor editAs="oneCell">
    <xdr:from>
      <xdr:col>7</xdr:col>
      <xdr:colOff>0</xdr:colOff>
      <xdr:row>350</xdr:row>
      <xdr:rowOff>0</xdr:rowOff>
    </xdr:from>
    <xdr:to>
      <xdr:col>9</xdr:col>
      <xdr:colOff>600075</xdr:colOff>
      <xdr:row>350</xdr:row>
      <xdr:rowOff>10160</xdr:rowOff>
    </xdr:to>
    <xdr:pic>
      <xdr:nvPicPr>
        <xdr:cNvPr id="1085" name="图片 1084"/>
        <xdr:cNvPicPr>
          <a:picLocks noChangeAspect="1"/>
        </xdr:cNvPicPr>
      </xdr:nvPicPr>
      <xdr:blipFill>
        <a:blip xmlns:r="http://schemas.openxmlformats.org/officeDocument/2006/relationships" r:embed="rId1" r:link="rId4"/>
        <a:stretch>
          <a:fillRect/>
        </a:stretch>
      </xdr:blipFill>
      <xdr:spPr>
        <a:xfrm>
          <a:off x="9582150" y="67189350"/>
          <a:ext cx="2114550" cy="10160"/>
        </a:xfrm>
        <a:prstGeom prst="rect">
          <a:avLst/>
        </a:prstGeom>
        <a:noFill/>
        <a:ln w="9525">
          <a:noFill/>
        </a:ln>
      </xdr:spPr>
    </xdr:pic>
    <xdr:clientData/>
  </xdr:twoCellAnchor>
  <xdr:twoCellAnchor editAs="oneCell">
    <xdr:from>
      <xdr:col>4</xdr:col>
      <xdr:colOff>0</xdr:colOff>
      <xdr:row>308</xdr:row>
      <xdr:rowOff>0</xdr:rowOff>
    </xdr:from>
    <xdr:to>
      <xdr:col>4</xdr:col>
      <xdr:colOff>1171575</xdr:colOff>
      <xdr:row>308</xdr:row>
      <xdr:rowOff>10160</xdr:rowOff>
    </xdr:to>
    <xdr:pic>
      <xdr:nvPicPr>
        <xdr:cNvPr id="1086" name="图片 1085"/>
        <xdr:cNvPicPr>
          <a:picLocks noChangeAspect="1"/>
        </xdr:cNvPicPr>
      </xdr:nvPicPr>
      <xdr:blipFill>
        <a:blip xmlns:r="http://schemas.openxmlformats.org/officeDocument/2006/relationships" r:embed="rId1" r:link="rId4"/>
        <a:stretch>
          <a:fillRect/>
        </a:stretch>
      </xdr:blipFill>
      <xdr:spPr>
        <a:xfrm>
          <a:off x="2971800" y="59188350"/>
          <a:ext cx="1171575" cy="10160"/>
        </a:xfrm>
        <a:prstGeom prst="rect">
          <a:avLst/>
        </a:prstGeom>
        <a:noFill/>
        <a:ln w="9525">
          <a:noFill/>
        </a:ln>
      </xdr:spPr>
    </xdr:pic>
    <xdr:clientData/>
  </xdr:twoCellAnchor>
  <xdr:twoCellAnchor editAs="oneCell">
    <xdr:from>
      <xdr:col>8</xdr:col>
      <xdr:colOff>0</xdr:colOff>
      <xdr:row>350</xdr:row>
      <xdr:rowOff>0</xdr:rowOff>
    </xdr:from>
    <xdr:to>
      <xdr:col>8</xdr:col>
      <xdr:colOff>714375</xdr:colOff>
      <xdr:row>350</xdr:row>
      <xdr:rowOff>10160</xdr:rowOff>
    </xdr:to>
    <xdr:pic>
      <xdr:nvPicPr>
        <xdr:cNvPr id="1087" name="图片 1086"/>
        <xdr:cNvPicPr>
          <a:picLocks noChangeAspect="1"/>
        </xdr:cNvPicPr>
      </xdr:nvPicPr>
      <xdr:blipFill>
        <a:blip xmlns:r="http://schemas.openxmlformats.org/officeDocument/2006/relationships" r:embed="rId1" r:link="rId4"/>
        <a:stretch>
          <a:fillRect/>
        </a:stretch>
      </xdr:blipFill>
      <xdr:spPr>
        <a:xfrm>
          <a:off x="10296525" y="67189350"/>
          <a:ext cx="714375" cy="10160"/>
        </a:xfrm>
        <a:prstGeom prst="rect">
          <a:avLst/>
        </a:prstGeom>
        <a:noFill/>
        <a:ln w="9525">
          <a:noFill/>
        </a:ln>
      </xdr:spPr>
    </xdr:pic>
    <xdr:clientData/>
  </xdr:twoCellAnchor>
  <xdr:twoCellAnchor editAs="oneCell">
    <xdr:from>
      <xdr:col>8</xdr:col>
      <xdr:colOff>0</xdr:colOff>
      <xdr:row>350</xdr:row>
      <xdr:rowOff>0</xdr:rowOff>
    </xdr:from>
    <xdr:to>
      <xdr:col>8</xdr:col>
      <xdr:colOff>714375</xdr:colOff>
      <xdr:row>350</xdr:row>
      <xdr:rowOff>10160</xdr:rowOff>
    </xdr:to>
    <xdr:pic>
      <xdr:nvPicPr>
        <xdr:cNvPr id="1088" name="图片 1087"/>
        <xdr:cNvPicPr>
          <a:picLocks noChangeAspect="1"/>
        </xdr:cNvPicPr>
      </xdr:nvPicPr>
      <xdr:blipFill>
        <a:blip xmlns:r="http://schemas.openxmlformats.org/officeDocument/2006/relationships" r:embed="rId1" r:link="rId4"/>
        <a:stretch>
          <a:fillRect/>
        </a:stretch>
      </xdr:blipFill>
      <xdr:spPr>
        <a:xfrm>
          <a:off x="10296525" y="67189350"/>
          <a:ext cx="714375" cy="10160"/>
        </a:xfrm>
        <a:prstGeom prst="rect">
          <a:avLst/>
        </a:prstGeom>
        <a:noFill/>
        <a:ln w="9525">
          <a:noFill/>
        </a:ln>
      </xdr:spPr>
    </xdr:pic>
    <xdr:clientData/>
  </xdr:twoCellAnchor>
  <xdr:twoCellAnchor editAs="oneCell">
    <xdr:from>
      <xdr:col>8</xdr:col>
      <xdr:colOff>0</xdr:colOff>
      <xdr:row>351</xdr:row>
      <xdr:rowOff>0</xdr:rowOff>
    </xdr:from>
    <xdr:to>
      <xdr:col>8</xdr:col>
      <xdr:colOff>714375</xdr:colOff>
      <xdr:row>351</xdr:row>
      <xdr:rowOff>10160</xdr:rowOff>
    </xdr:to>
    <xdr:pic>
      <xdr:nvPicPr>
        <xdr:cNvPr id="1089" name="图片 1088"/>
        <xdr:cNvPicPr>
          <a:picLocks noChangeAspect="1"/>
        </xdr:cNvPicPr>
      </xdr:nvPicPr>
      <xdr:blipFill>
        <a:blip xmlns:r="http://schemas.openxmlformats.org/officeDocument/2006/relationships" r:embed="rId1" r:link="rId4"/>
        <a:stretch>
          <a:fillRect/>
        </a:stretch>
      </xdr:blipFill>
      <xdr:spPr>
        <a:xfrm>
          <a:off x="10296525" y="67379850"/>
          <a:ext cx="714375" cy="10160"/>
        </a:xfrm>
        <a:prstGeom prst="rect">
          <a:avLst/>
        </a:prstGeom>
        <a:noFill/>
        <a:ln w="9525">
          <a:noFill/>
        </a:ln>
      </xdr:spPr>
    </xdr:pic>
    <xdr:clientData/>
  </xdr:twoCellAnchor>
  <xdr:twoCellAnchor editAs="oneCell">
    <xdr:from>
      <xdr:col>6</xdr:col>
      <xdr:colOff>0</xdr:colOff>
      <xdr:row>352</xdr:row>
      <xdr:rowOff>0</xdr:rowOff>
    </xdr:from>
    <xdr:to>
      <xdr:col>6</xdr:col>
      <xdr:colOff>1447800</xdr:colOff>
      <xdr:row>352</xdr:row>
      <xdr:rowOff>10160</xdr:rowOff>
    </xdr:to>
    <xdr:pic>
      <xdr:nvPicPr>
        <xdr:cNvPr id="1090" name="图片 1089"/>
        <xdr:cNvPicPr>
          <a:picLocks noChangeAspect="1"/>
        </xdr:cNvPicPr>
      </xdr:nvPicPr>
      <xdr:blipFill>
        <a:blip xmlns:r="http://schemas.openxmlformats.org/officeDocument/2006/relationships" r:embed="rId1" r:link="rId4"/>
        <a:stretch>
          <a:fillRect/>
        </a:stretch>
      </xdr:blipFill>
      <xdr:spPr>
        <a:xfrm>
          <a:off x="7467600" y="67570350"/>
          <a:ext cx="1447800" cy="10160"/>
        </a:xfrm>
        <a:prstGeom prst="rect">
          <a:avLst/>
        </a:prstGeom>
        <a:noFill/>
        <a:ln w="9525">
          <a:noFill/>
        </a:ln>
      </xdr:spPr>
    </xdr:pic>
    <xdr:clientData/>
  </xdr:twoCellAnchor>
  <xdr:twoCellAnchor editAs="oneCell">
    <xdr:from>
      <xdr:col>11</xdr:col>
      <xdr:colOff>0</xdr:colOff>
      <xdr:row>351</xdr:row>
      <xdr:rowOff>0</xdr:rowOff>
    </xdr:from>
    <xdr:to>
      <xdr:col>11</xdr:col>
      <xdr:colOff>10160</xdr:colOff>
      <xdr:row>351</xdr:row>
      <xdr:rowOff>10160</xdr:rowOff>
    </xdr:to>
    <xdr:pic>
      <xdr:nvPicPr>
        <xdr:cNvPr id="1091" name="图片 1090"/>
        <xdr:cNvPicPr>
          <a:picLocks noChangeAspect="1"/>
        </xdr:cNvPicPr>
      </xdr:nvPicPr>
      <xdr:blipFill>
        <a:blip xmlns:r="http://schemas.openxmlformats.org/officeDocument/2006/relationships" r:embed="rId1" r:link="rId4"/>
        <a:stretch>
          <a:fillRect/>
        </a:stretch>
      </xdr:blipFill>
      <xdr:spPr>
        <a:xfrm>
          <a:off x="12525375" y="67379850"/>
          <a:ext cx="10160" cy="10160"/>
        </a:xfrm>
        <a:prstGeom prst="rect">
          <a:avLst/>
        </a:prstGeom>
        <a:noFill/>
        <a:ln w="9525">
          <a:noFill/>
        </a:ln>
      </xdr:spPr>
    </xdr:pic>
    <xdr:clientData/>
  </xdr:twoCellAnchor>
  <xdr:twoCellAnchor editAs="oneCell">
    <xdr:from>
      <xdr:col>8</xdr:col>
      <xdr:colOff>0</xdr:colOff>
      <xdr:row>352</xdr:row>
      <xdr:rowOff>0</xdr:rowOff>
    </xdr:from>
    <xdr:to>
      <xdr:col>8</xdr:col>
      <xdr:colOff>714375</xdr:colOff>
      <xdr:row>352</xdr:row>
      <xdr:rowOff>10160</xdr:rowOff>
    </xdr:to>
    <xdr:pic>
      <xdr:nvPicPr>
        <xdr:cNvPr id="1092" name="图片 1091"/>
        <xdr:cNvPicPr>
          <a:picLocks noChangeAspect="1"/>
        </xdr:cNvPicPr>
      </xdr:nvPicPr>
      <xdr:blipFill>
        <a:blip xmlns:r="http://schemas.openxmlformats.org/officeDocument/2006/relationships" r:embed="rId1" r:link="rId4"/>
        <a:stretch>
          <a:fillRect/>
        </a:stretch>
      </xdr:blipFill>
      <xdr:spPr>
        <a:xfrm>
          <a:off x="10296525" y="67570350"/>
          <a:ext cx="714375" cy="10160"/>
        </a:xfrm>
        <a:prstGeom prst="rect">
          <a:avLst/>
        </a:prstGeom>
        <a:noFill/>
        <a:ln w="9525">
          <a:noFill/>
        </a:ln>
      </xdr:spPr>
    </xdr:pic>
    <xdr:clientData/>
  </xdr:twoCellAnchor>
  <xdr:twoCellAnchor editAs="oneCell">
    <xdr:from>
      <xdr:col>8</xdr:col>
      <xdr:colOff>0</xdr:colOff>
      <xdr:row>352</xdr:row>
      <xdr:rowOff>0</xdr:rowOff>
    </xdr:from>
    <xdr:to>
      <xdr:col>8</xdr:col>
      <xdr:colOff>714375</xdr:colOff>
      <xdr:row>352</xdr:row>
      <xdr:rowOff>10160</xdr:rowOff>
    </xdr:to>
    <xdr:pic>
      <xdr:nvPicPr>
        <xdr:cNvPr id="1093" name="图片 1092"/>
        <xdr:cNvPicPr>
          <a:picLocks noChangeAspect="1"/>
        </xdr:cNvPicPr>
      </xdr:nvPicPr>
      <xdr:blipFill>
        <a:blip xmlns:r="http://schemas.openxmlformats.org/officeDocument/2006/relationships" r:embed="rId1" r:link="rId4"/>
        <a:stretch>
          <a:fillRect/>
        </a:stretch>
      </xdr:blipFill>
      <xdr:spPr>
        <a:xfrm>
          <a:off x="10296525" y="67570350"/>
          <a:ext cx="714375" cy="10160"/>
        </a:xfrm>
        <a:prstGeom prst="rect">
          <a:avLst/>
        </a:prstGeom>
        <a:noFill/>
        <a:ln w="9525">
          <a:noFill/>
        </a:ln>
      </xdr:spPr>
    </xdr:pic>
    <xdr:clientData/>
  </xdr:twoCellAnchor>
  <xdr:twoCellAnchor editAs="oneCell">
    <xdr:from>
      <xdr:col>4</xdr:col>
      <xdr:colOff>0</xdr:colOff>
      <xdr:row>309</xdr:row>
      <xdr:rowOff>0</xdr:rowOff>
    </xdr:from>
    <xdr:to>
      <xdr:col>4</xdr:col>
      <xdr:colOff>1171575</xdr:colOff>
      <xdr:row>309</xdr:row>
      <xdr:rowOff>10160</xdr:rowOff>
    </xdr:to>
    <xdr:pic>
      <xdr:nvPicPr>
        <xdr:cNvPr id="1094" name="图片 1093"/>
        <xdr:cNvPicPr>
          <a:picLocks noChangeAspect="1"/>
        </xdr:cNvPicPr>
      </xdr:nvPicPr>
      <xdr:blipFill>
        <a:blip xmlns:r="http://schemas.openxmlformats.org/officeDocument/2006/relationships" r:embed="rId1" r:link="rId4"/>
        <a:stretch>
          <a:fillRect/>
        </a:stretch>
      </xdr:blipFill>
      <xdr:spPr>
        <a:xfrm>
          <a:off x="2971800" y="59378850"/>
          <a:ext cx="1171575" cy="10160"/>
        </a:xfrm>
        <a:prstGeom prst="rect">
          <a:avLst/>
        </a:prstGeom>
        <a:noFill/>
        <a:ln w="9525">
          <a:noFill/>
        </a:ln>
      </xdr:spPr>
    </xdr:pic>
    <xdr:clientData/>
  </xdr:twoCellAnchor>
  <xdr:twoCellAnchor editAs="oneCell">
    <xdr:from>
      <xdr:col>6</xdr:col>
      <xdr:colOff>0</xdr:colOff>
      <xdr:row>355</xdr:row>
      <xdr:rowOff>0</xdr:rowOff>
    </xdr:from>
    <xdr:to>
      <xdr:col>6</xdr:col>
      <xdr:colOff>1447800</xdr:colOff>
      <xdr:row>355</xdr:row>
      <xdr:rowOff>10160</xdr:rowOff>
    </xdr:to>
    <xdr:pic>
      <xdr:nvPicPr>
        <xdr:cNvPr id="1095" name="图片 1094"/>
        <xdr:cNvPicPr>
          <a:picLocks noChangeAspect="1"/>
        </xdr:cNvPicPr>
      </xdr:nvPicPr>
      <xdr:blipFill>
        <a:blip xmlns:r="http://schemas.openxmlformats.org/officeDocument/2006/relationships" r:embed="rId1" r:link="rId4"/>
        <a:stretch>
          <a:fillRect/>
        </a:stretch>
      </xdr:blipFill>
      <xdr:spPr>
        <a:xfrm>
          <a:off x="7467600" y="68141850"/>
          <a:ext cx="1447800" cy="10160"/>
        </a:xfrm>
        <a:prstGeom prst="rect">
          <a:avLst/>
        </a:prstGeom>
        <a:noFill/>
        <a:ln w="9525">
          <a:noFill/>
        </a:ln>
      </xdr:spPr>
    </xdr:pic>
    <xdr:clientData/>
  </xdr:twoCellAnchor>
  <xdr:twoCellAnchor editAs="oneCell">
    <xdr:from>
      <xdr:col>3</xdr:col>
      <xdr:colOff>0</xdr:colOff>
      <xdr:row>329</xdr:row>
      <xdr:rowOff>0</xdr:rowOff>
    </xdr:from>
    <xdr:to>
      <xdr:col>3</xdr:col>
      <xdr:colOff>885825</xdr:colOff>
      <xdr:row>329</xdr:row>
      <xdr:rowOff>10160</xdr:rowOff>
    </xdr:to>
    <xdr:pic>
      <xdr:nvPicPr>
        <xdr:cNvPr id="1096" name="图片 1095"/>
        <xdr:cNvPicPr>
          <a:picLocks noChangeAspect="1"/>
        </xdr:cNvPicPr>
      </xdr:nvPicPr>
      <xdr:blipFill>
        <a:blip xmlns:r="http://schemas.openxmlformats.org/officeDocument/2006/relationships" r:embed="rId1" r:link="rId4"/>
        <a:stretch>
          <a:fillRect/>
        </a:stretch>
      </xdr:blipFill>
      <xdr:spPr>
        <a:xfrm>
          <a:off x="1800225" y="63188850"/>
          <a:ext cx="885825" cy="10160"/>
        </a:xfrm>
        <a:prstGeom prst="rect">
          <a:avLst/>
        </a:prstGeom>
        <a:noFill/>
        <a:ln w="9525">
          <a:noFill/>
        </a:ln>
      </xdr:spPr>
    </xdr:pic>
    <xdr:clientData/>
  </xdr:twoCellAnchor>
  <xdr:twoCellAnchor editAs="oneCell">
    <xdr:from>
      <xdr:col>8</xdr:col>
      <xdr:colOff>0</xdr:colOff>
      <xdr:row>997</xdr:row>
      <xdr:rowOff>0</xdr:rowOff>
    </xdr:from>
    <xdr:to>
      <xdr:col>8</xdr:col>
      <xdr:colOff>714375</xdr:colOff>
      <xdr:row>997</xdr:row>
      <xdr:rowOff>10160</xdr:rowOff>
    </xdr:to>
    <xdr:pic>
      <xdr:nvPicPr>
        <xdr:cNvPr id="1097" name="图片 1096"/>
        <xdr:cNvPicPr>
          <a:picLocks noChangeAspect="1"/>
        </xdr:cNvPicPr>
      </xdr:nvPicPr>
      <xdr:blipFill>
        <a:blip xmlns:r="http://schemas.openxmlformats.org/officeDocument/2006/relationships" r:embed="rId1" r:link="rId4"/>
        <a:stretch>
          <a:fillRect/>
        </a:stretch>
      </xdr:blipFill>
      <xdr:spPr>
        <a:xfrm>
          <a:off x="10296525" y="190442850"/>
          <a:ext cx="714375" cy="10160"/>
        </a:xfrm>
        <a:prstGeom prst="rect">
          <a:avLst/>
        </a:prstGeom>
        <a:noFill/>
        <a:ln w="9525">
          <a:noFill/>
        </a:ln>
      </xdr:spPr>
    </xdr:pic>
    <xdr:clientData/>
  </xdr:twoCellAnchor>
  <xdr:twoCellAnchor editAs="oneCell">
    <xdr:from>
      <xdr:col>6</xdr:col>
      <xdr:colOff>0</xdr:colOff>
      <xdr:row>376</xdr:row>
      <xdr:rowOff>0</xdr:rowOff>
    </xdr:from>
    <xdr:to>
      <xdr:col>6</xdr:col>
      <xdr:colOff>1447800</xdr:colOff>
      <xdr:row>376</xdr:row>
      <xdr:rowOff>10160</xdr:rowOff>
    </xdr:to>
    <xdr:pic>
      <xdr:nvPicPr>
        <xdr:cNvPr id="1098" name="图片 1097"/>
        <xdr:cNvPicPr>
          <a:picLocks noChangeAspect="1"/>
        </xdr:cNvPicPr>
      </xdr:nvPicPr>
      <xdr:blipFill>
        <a:blip xmlns:r="http://schemas.openxmlformats.org/officeDocument/2006/relationships" r:embed="rId1" r:link="rId4"/>
        <a:stretch>
          <a:fillRect/>
        </a:stretch>
      </xdr:blipFill>
      <xdr:spPr>
        <a:xfrm>
          <a:off x="7467600" y="72142350"/>
          <a:ext cx="1447800" cy="10160"/>
        </a:xfrm>
        <a:prstGeom prst="rect">
          <a:avLst/>
        </a:prstGeom>
        <a:noFill/>
        <a:ln w="9525">
          <a:noFill/>
        </a:ln>
      </xdr:spPr>
    </xdr:pic>
    <xdr:clientData/>
  </xdr:twoCellAnchor>
  <xdr:twoCellAnchor editAs="oneCell">
    <xdr:from>
      <xdr:col>3</xdr:col>
      <xdr:colOff>0</xdr:colOff>
      <xdr:row>336</xdr:row>
      <xdr:rowOff>0</xdr:rowOff>
    </xdr:from>
    <xdr:to>
      <xdr:col>3</xdr:col>
      <xdr:colOff>885825</xdr:colOff>
      <xdr:row>336</xdr:row>
      <xdr:rowOff>10160</xdr:rowOff>
    </xdr:to>
    <xdr:pic>
      <xdr:nvPicPr>
        <xdr:cNvPr id="1099" name="图片 1098"/>
        <xdr:cNvPicPr>
          <a:picLocks noChangeAspect="1"/>
        </xdr:cNvPicPr>
      </xdr:nvPicPr>
      <xdr:blipFill>
        <a:blip xmlns:r="http://schemas.openxmlformats.org/officeDocument/2006/relationships" r:embed="rId1" r:link="rId4"/>
        <a:stretch>
          <a:fillRect/>
        </a:stretch>
      </xdr:blipFill>
      <xdr:spPr>
        <a:xfrm>
          <a:off x="1800225" y="64522350"/>
          <a:ext cx="885825" cy="10160"/>
        </a:xfrm>
        <a:prstGeom prst="rect">
          <a:avLst/>
        </a:prstGeom>
        <a:noFill/>
        <a:ln w="9525">
          <a:noFill/>
        </a:ln>
      </xdr:spPr>
    </xdr:pic>
    <xdr:clientData/>
  </xdr:twoCellAnchor>
  <xdr:twoCellAnchor editAs="oneCell">
    <xdr:from>
      <xdr:col>3</xdr:col>
      <xdr:colOff>0</xdr:colOff>
      <xdr:row>337</xdr:row>
      <xdr:rowOff>0</xdr:rowOff>
    </xdr:from>
    <xdr:to>
      <xdr:col>3</xdr:col>
      <xdr:colOff>885825</xdr:colOff>
      <xdr:row>337</xdr:row>
      <xdr:rowOff>10160</xdr:rowOff>
    </xdr:to>
    <xdr:pic>
      <xdr:nvPicPr>
        <xdr:cNvPr id="1100" name="图片 1099"/>
        <xdr:cNvPicPr>
          <a:picLocks noChangeAspect="1"/>
        </xdr:cNvPicPr>
      </xdr:nvPicPr>
      <xdr:blipFill>
        <a:blip xmlns:r="http://schemas.openxmlformats.org/officeDocument/2006/relationships" r:embed="rId1" r:link="rId4"/>
        <a:stretch>
          <a:fillRect/>
        </a:stretch>
      </xdr:blipFill>
      <xdr:spPr>
        <a:xfrm>
          <a:off x="1800225" y="64712850"/>
          <a:ext cx="885825" cy="10160"/>
        </a:xfrm>
        <a:prstGeom prst="rect">
          <a:avLst/>
        </a:prstGeom>
        <a:noFill/>
        <a:ln w="9525">
          <a:noFill/>
        </a:ln>
      </xdr:spPr>
    </xdr:pic>
    <xdr:clientData/>
  </xdr:twoCellAnchor>
  <xdr:twoCellAnchor editAs="oneCell">
    <xdr:from>
      <xdr:col>3</xdr:col>
      <xdr:colOff>0</xdr:colOff>
      <xdr:row>337</xdr:row>
      <xdr:rowOff>0</xdr:rowOff>
    </xdr:from>
    <xdr:to>
      <xdr:col>3</xdr:col>
      <xdr:colOff>885825</xdr:colOff>
      <xdr:row>337</xdr:row>
      <xdr:rowOff>10160</xdr:rowOff>
    </xdr:to>
    <xdr:pic>
      <xdr:nvPicPr>
        <xdr:cNvPr id="1101" name="图片 1100"/>
        <xdr:cNvPicPr>
          <a:picLocks noChangeAspect="1"/>
        </xdr:cNvPicPr>
      </xdr:nvPicPr>
      <xdr:blipFill>
        <a:blip xmlns:r="http://schemas.openxmlformats.org/officeDocument/2006/relationships" r:embed="rId1" r:link="rId4"/>
        <a:stretch>
          <a:fillRect/>
        </a:stretch>
      </xdr:blipFill>
      <xdr:spPr>
        <a:xfrm>
          <a:off x="1800225" y="64712850"/>
          <a:ext cx="885825" cy="10160"/>
        </a:xfrm>
        <a:prstGeom prst="rect">
          <a:avLst/>
        </a:prstGeom>
        <a:noFill/>
        <a:ln w="9525">
          <a:noFill/>
        </a:ln>
      </xdr:spPr>
    </xdr:pic>
    <xdr:clientData/>
  </xdr:twoCellAnchor>
  <xdr:twoCellAnchor editAs="oneCell">
    <xdr:from>
      <xdr:col>3</xdr:col>
      <xdr:colOff>0</xdr:colOff>
      <xdr:row>338</xdr:row>
      <xdr:rowOff>0</xdr:rowOff>
    </xdr:from>
    <xdr:to>
      <xdr:col>3</xdr:col>
      <xdr:colOff>885825</xdr:colOff>
      <xdr:row>338</xdr:row>
      <xdr:rowOff>10160</xdr:rowOff>
    </xdr:to>
    <xdr:pic>
      <xdr:nvPicPr>
        <xdr:cNvPr id="1102" name="图片 1101"/>
        <xdr:cNvPicPr>
          <a:picLocks noChangeAspect="1"/>
        </xdr:cNvPicPr>
      </xdr:nvPicPr>
      <xdr:blipFill>
        <a:blip xmlns:r="http://schemas.openxmlformats.org/officeDocument/2006/relationships" r:embed="rId1" r:link="rId4"/>
        <a:stretch>
          <a:fillRect/>
        </a:stretch>
      </xdr:blipFill>
      <xdr:spPr>
        <a:xfrm>
          <a:off x="1800225" y="64903350"/>
          <a:ext cx="885825" cy="10160"/>
        </a:xfrm>
        <a:prstGeom prst="rect">
          <a:avLst/>
        </a:prstGeom>
        <a:noFill/>
        <a:ln w="9525">
          <a:noFill/>
        </a:ln>
      </xdr:spPr>
    </xdr:pic>
    <xdr:clientData/>
  </xdr:twoCellAnchor>
  <xdr:twoCellAnchor editAs="oneCell">
    <xdr:from>
      <xdr:col>3</xdr:col>
      <xdr:colOff>0</xdr:colOff>
      <xdr:row>339</xdr:row>
      <xdr:rowOff>0</xdr:rowOff>
    </xdr:from>
    <xdr:to>
      <xdr:col>3</xdr:col>
      <xdr:colOff>885825</xdr:colOff>
      <xdr:row>339</xdr:row>
      <xdr:rowOff>10160</xdr:rowOff>
    </xdr:to>
    <xdr:pic>
      <xdr:nvPicPr>
        <xdr:cNvPr id="1103" name="图片 1102"/>
        <xdr:cNvPicPr>
          <a:picLocks noChangeAspect="1"/>
        </xdr:cNvPicPr>
      </xdr:nvPicPr>
      <xdr:blipFill>
        <a:blip xmlns:r="http://schemas.openxmlformats.org/officeDocument/2006/relationships" r:embed="rId1" r:link="rId4"/>
        <a:stretch>
          <a:fillRect/>
        </a:stretch>
      </xdr:blipFill>
      <xdr:spPr>
        <a:xfrm>
          <a:off x="1800225" y="65093850"/>
          <a:ext cx="885825" cy="10160"/>
        </a:xfrm>
        <a:prstGeom prst="rect">
          <a:avLst/>
        </a:prstGeom>
        <a:noFill/>
        <a:ln w="9525">
          <a:noFill/>
        </a:ln>
      </xdr:spPr>
    </xdr:pic>
    <xdr:clientData/>
  </xdr:twoCellAnchor>
  <xdr:twoCellAnchor editAs="oneCell">
    <xdr:from>
      <xdr:col>11</xdr:col>
      <xdr:colOff>0</xdr:colOff>
      <xdr:row>381</xdr:row>
      <xdr:rowOff>0</xdr:rowOff>
    </xdr:from>
    <xdr:to>
      <xdr:col>11</xdr:col>
      <xdr:colOff>10160</xdr:colOff>
      <xdr:row>381</xdr:row>
      <xdr:rowOff>10160</xdr:rowOff>
    </xdr:to>
    <xdr:pic>
      <xdr:nvPicPr>
        <xdr:cNvPr id="1104" name="图片 1103"/>
        <xdr:cNvPicPr>
          <a:picLocks noChangeAspect="1"/>
        </xdr:cNvPicPr>
      </xdr:nvPicPr>
      <xdr:blipFill>
        <a:blip xmlns:r="http://schemas.openxmlformats.org/officeDocument/2006/relationships" r:embed="rId1" r:link="rId4"/>
        <a:stretch>
          <a:fillRect/>
        </a:stretch>
      </xdr:blipFill>
      <xdr:spPr>
        <a:xfrm>
          <a:off x="12525375" y="73094850"/>
          <a:ext cx="10160" cy="10160"/>
        </a:xfrm>
        <a:prstGeom prst="rect">
          <a:avLst/>
        </a:prstGeom>
        <a:noFill/>
        <a:ln w="9525">
          <a:noFill/>
        </a:ln>
      </xdr:spPr>
    </xdr:pic>
    <xdr:clientData/>
  </xdr:twoCellAnchor>
  <xdr:twoCellAnchor editAs="oneCell">
    <xdr:from>
      <xdr:col>6</xdr:col>
      <xdr:colOff>0</xdr:colOff>
      <xdr:row>381</xdr:row>
      <xdr:rowOff>0</xdr:rowOff>
    </xdr:from>
    <xdr:to>
      <xdr:col>6</xdr:col>
      <xdr:colOff>1447800</xdr:colOff>
      <xdr:row>381</xdr:row>
      <xdr:rowOff>10160</xdr:rowOff>
    </xdr:to>
    <xdr:pic>
      <xdr:nvPicPr>
        <xdr:cNvPr id="1105" name="图片 1104"/>
        <xdr:cNvPicPr>
          <a:picLocks noChangeAspect="1"/>
        </xdr:cNvPicPr>
      </xdr:nvPicPr>
      <xdr:blipFill>
        <a:blip xmlns:r="http://schemas.openxmlformats.org/officeDocument/2006/relationships" r:embed="rId1" r:link="rId4"/>
        <a:stretch>
          <a:fillRect/>
        </a:stretch>
      </xdr:blipFill>
      <xdr:spPr>
        <a:xfrm>
          <a:off x="7467600" y="73094850"/>
          <a:ext cx="1447800" cy="10160"/>
        </a:xfrm>
        <a:prstGeom prst="rect">
          <a:avLst/>
        </a:prstGeom>
        <a:noFill/>
        <a:ln w="9525">
          <a:noFill/>
        </a:ln>
      </xdr:spPr>
    </xdr:pic>
    <xdr:clientData/>
  </xdr:twoCellAnchor>
  <xdr:twoCellAnchor editAs="oneCell">
    <xdr:from>
      <xdr:col>3</xdr:col>
      <xdr:colOff>0</xdr:colOff>
      <xdr:row>340</xdr:row>
      <xdr:rowOff>0</xdr:rowOff>
    </xdr:from>
    <xdr:to>
      <xdr:col>3</xdr:col>
      <xdr:colOff>885825</xdr:colOff>
      <xdr:row>340</xdr:row>
      <xdr:rowOff>10160</xdr:rowOff>
    </xdr:to>
    <xdr:pic>
      <xdr:nvPicPr>
        <xdr:cNvPr id="1106" name="图片 1105"/>
        <xdr:cNvPicPr>
          <a:picLocks noChangeAspect="1"/>
        </xdr:cNvPicPr>
      </xdr:nvPicPr>
      <xdr:blipFill>
        <a:blip xmlns:r="http://schemas.openxmlformats.org/officeDocument/2006/relationships" r:embed="rId1" r:link="rId4"/>
        <a:stretch>
          <a:fillRect/>
        </a:stretch>
      </xdr:blipFill>
      <xdr:spPr>
        <a:xfrm>
          <a:off x="1800225" y="65284350"/>
          <a:ext cx="885825" cy="10160"/>
        </a:xfrm>
        <a:prstGeom prst="rect">
          <a:avLst/>
        </a:prstGeom>
        <a:noFill/>
        <a:ln w="9525">
          <a:noFill/>
        </a:ln>
      </xdr:spPr>
    </xdr:pic>
    <xdr:clientData/>
  </xdr:twoCellAnchor>
  <xdr:twoCellAnchor editAs="oneCell">
    <xdr:from>
      <xdr:col>3</xdr:col>
      <xdr:colOff>0</xdr:colOff>
      <xdr:row>349</xdr:row>
      <xdr:rowOff>0</xdr:rowOff>
    </xdr:from>
    <xdr:to>
      <xdr:col>3</xdr:col>
      <xdr:colOff>885825</xdr:colOff>
      <xdr:row>349</xdr:row>
      <xdr:rowOff>10160</xdr:rowOff>
    </xdr:to>
    <xdr:pic>
      <xdr:nvPicPr>
        <xdr:cNvPr id="1107" name="图片 1106"/>
        <xdr:cNvPicPr>
          <a:picLocks noChangeAspect="1"/>
        </xdr:cNvPicPr>
      </xdr:nvPicPr>
      <xdr:blipFill>
        <a:blip xmlns:r="http://schemas.openxmlformats.org/officeDocument/2006/relationships" r:embed="rId1" r:link="rId4"/>
        <a:stretch>
          <a:fillRect/>
        </a:stretch>
      </xdr:blipFill>
      <xdr:spPr>
        <a:xfrm>
          <a:off x="1800225" y="66998850"/>
          <a:ext cx="885825" cy="10160"/>
        </a:xfrm>
        <a:prstGeom prst="rect">
          <a:avLst/>
        </a:prstGeom>
        <a:noFill/>
        <a:ln w="9525">
          <a:noFill/>
        </a:ln>
      </xdr:spPr>
    </xdr:pic>
    <xdr:clientData/>
  </xdr:twoCellAnchor>
  <xdr:twoCellAnchor editAs="oneCell">
    <xdr:from>
      <xdr:col>11</xdr:col>
      <xdr:colOff>0</xdr:colOff>
      <xdr:row>392</xdr:row>
      <xdr:rowOff>0</xdr:rowOff>
    </xdr:from>
    <xdr:to>
      <xdr:col>11</xdr:col>
      <xdr:colOff>10160</xdr:colOff>
      <xdr:row>392</xdr:row>
      <xdr:rowOff>10160</xdr:rowOff>
    </xdr:to>
    <xdr:pic>
      <xdr:nvPicPr>
        <xdr:cNvPr id="1108" name="图片 1107"/>
        <xdr:cNvPicPr>
          <a:picLocks noChangeAspect="1"/>
        </xdr:cNvPicPr>
      </xdr:nvPicPr>
      <xdr:blipFill>
        <a:blip xmlns:r="http://schemas.openxmlformats.org/officeDocument/2006/relationships" r:embed="rId1" r:link="rId4"/>
        <a:stretch>
          <a:fillRect/>
        </a:stretch>
      </xdr:blipFill>
      <xdr:spPr>
        <a:xfrm>
          <a:off x="12525375" y="75190350"/>
          <a:ext cx="10160" cy="10160"/>
        </a:xfrm>
        <a:prstGeom prst="rect">
          <a:avLst/>
        </a:prstGeom>
        <a:noFill/>
        <a:ln w="9525">
          <a:noFill/>
        </a:ln>
      </xdr:spPr>
    </xdr:pic>
    <xdr:clientData/>
  </xdr:twoCellAnchor>
  <xdr:twoCellAnchor editAs="oneCell">
    <xdr:from>
      <xdr:col>3</xdr:col>
      <xdr:colOff>0</xdr:colOff>
      <xdr:row>355</xdr:row>
      <xdr:rowOff>0</xdr:rowOff>
    </xdr:from>
    <xdr:to>
      <xdr:col>3</xdr:col>
      <xdr:colOff>885825</xdr:colOff>
      <xdr:row>355</xdr:row>
      <xdr:rowOff>10160</xdr:rowOff>
    </xdr:to>
    <xdr:pic>
      <xdr:nvPicPr>
        <xdr:cNvPr id="1109" name="图片 1108"/>
        <xdr:cNvPicPr>
          <a:picLocks noChangeAspect="1"/>
        </xdr:cNvPicPr>
      </xdr:nvPicPr>
      <xdr:blipFill>
        <a:blip xmlns:r="http://schemas.openxmlformats.org/officeDocument/2006/relationships" r:embed="rId1" r:link="rId4"/>
        <a:stretch>
          <a:fillRect/>
        </a:stretch>
      </xdr:blipFill>
      <xdr:spPr>
        <a:xfrm>
          <a:off x="1800225" y="68141850"/>
          <a:ext cx="885825" cy="10160"/>
        </a:xfrm>
        <a:prstGeom prst="rect">
          <a:avLst/>
        </a:prstGeom>
        <a:noFill/>
        <a:ln w="9525">
          <a:noFill/>
        </a:ln>
      </xdr:spPr>
    </xdr:pic>
    <xdr:clientData/>
  </xdr:twoCellAnchor>
  <xdr:twoCellAnchor editAs="oneCell">
    <xdr:from>
      <xdr:col>8</xdr:col>
      <xdr:colOff>0</xdr:colOff>
      <xdr:row>401</xdr:row>
      <xdr:rowOff>0</xdr:rowOff>
    </xdr:from>
    <xdr:to>
      <xdr:col>8</xdr:col>
      <xdr:colOff>714375</xdr:colOff>
      <xdr:row>401</xdr:row>
      <xdr:rowOff>10160</xdr:rowOff>
    </xdr:to>
    <xdr:pic>
      <xdr:nvPicPr>
        <xdr:cNvPr id="1110" name="图片 1109"/>
        <xdr:cNvPicPr>
          <a:picLocks noChangeAspect="1"/>
        </xdr:cNvPicPr>
      </xdr:nvPicPr>
      <xdr:blipFill>
        <a:blip xmlns:r="http://schemas.openxmlformats.org/officeDocument/2006/relationships" r:embed="rId1" r:link="rId4"/>
        <a:stretch>
          <a:fillRect/>
        </a:stretch>
      </xdr:blipFill>
      <xdr:spPr>
        <a:xfrm>
          <a:off x="10296525" y="76904850"/>
          <a:ext cx="714375" cy="10160"/>
        </a:xfrm>
        <a:prstGeom prst="rect">
          <a:avLst/>
        </a:prstGeom>
        <a:noFill/>
        <a:ln w="9525">
          <a:noFill/>
        </a:ln>
      </xdr:spPr>
    </xdr:pic>
    <xdr:clientData/>
  </xdr:twoCellAnchor>
  <xdr:twoCellAnchor editAs="oneCell">
    <xdr:from>
      <xdr:col>3</xdr:col>
      <xdr:colOff>0</xdr:colOff>
      <xdr:row>580</xdr:row>
      <xdr:rowOff>0</xdr:rowOff>
    </xdr:from>
    <xdr:to>
      <xdr:col>3</xdr:col>
      <xdr:colOff>885825</xdr:colOff>
      <xdr:row>580</xdr:row>
      <xdr:rowOff>10160</xdr:rowOff>
    </xdr:to>
    <xdr:pic>
      <xdr:nvPicPr>
        <xdr:cNvPr id="1111" name="图片 1110"/>
        <xdr:cNvPicPr>
          <a:picLocks noChangeAspect="1"/>
        </xdr:cNvPicPr>
      </xdr:nvPicPr>
      <xdr:blipFill>
        <a:blip xmlns:r="http://schemas.openxmlformats.org/officeDocument/2006/relationships" r:embed="rId1" r:link="rId4"/>
        <a:stretch>
          <a:fillRect/>
        </a:stretch>
      </xdr:blipFill>
      <xdr:spPr>
        <a:xfrm>
          <a:off x="1800225" y="111004350"/>
          <a:ext cx="885825" cy="10160"/>
        </a:xfrm>
        <a:prstGeom prst="rect">
          <a:avLst/>
        </a:prstGeom>
        <a:noFill/>
        <a:ln w="9525">
          <a:noFill/>
        </a:ln>
      </xdr:spPr>
    </xdr:pic>
    <xdr:clientData/>
  </xdr:twoCellAnchor>
  <xdr:twoCellAnchor editAs="oneCell">
    <xdr:from>
      <xdr:col>4</xdr:col>
      <xdr:colOff>0</xdr:colOff>
      <xdr:row>580</xdr:row>
      <xdr:rowOff>0</xdr:rowOff>
    </xdr:from>
    <xdr:to>
      <xdr:col>4</xdr:col>
      <xdr:colOff>1171575</xdr:colOff>
      <xdr:row>580</xdr:row>
      <xdr:rowOff>10160</xdr:rowOff>
    </xdr:to>
    <xdr:pic>
      <xdr:nvPicPr>
        <xdr:cNvPr id="1112" name="图片 1111"/>
        <xdr:cNvPicPr>
          <a:picLocks noChangeAspect="1"/>
        </xdr:cNvPicPr>
      </xdr:nvPicPr>
      <xdr:blipFill>
        <a:blip xmlns:r="http://schemas.openxmlformats.org/officeDocument/2006/relationships" r:embed="rId1" r:link="rId4"/>
        <a:stretch>
          <a:fillRect/>
        </a:stretch>
      </xdr:blipFill>
      <xdr:spPr>
        <a:xfrm>
          <a:off x="2971800" y="111004350"/>
          <a:ext cx="1171575" cy="10160"/>
        </a:xfrm>
        <a:prstGeom prst="rect">
          <a:avLst/>
        </a:prstGeom>
        <a:noFill/>
        <a:ln w="9525">
          <a:noFill/>
        </a:ln>
      </xdr:spPr>
    </xdr:pic>
    <xdr:clientData/>
  </xdr:twoCellAnchor>
  <xdr:twoCellAnchor editAs="oneCell">
    <xdr:from>
      <xdr:col>5</xdr:col>
      <xdr:colOff>0</xdr:colOff>
      <xdr:row>201</xdr:row>
      <xdr:rowOff>0</xdr:rowOff>
    </xdr:from>
    <xdr:to>
      <xdr:col>6</xdr:col>
      <xdr:colOff>1600200</xdr:colOff>
      <xdr:row>201</xdr:row>
      <xdr:rowOff>10160</xdr:rowOff>
    </xdr:to>
    <xdr:pic>
      <xdr:nvPicPr>
        <xdr:cNvPr id="1113" name="图片 1112"/>
        <xdr:cNvPicPr>
          <a:picLocks noChangeAspect="1"/>
        </xdr:cNvPicPr>
      </xdr:nvPicPr>
      <xdr:blipFill>
        <a:blip xmlns:r="http://schemas.openxmlformats.org/officeDocument/2006/relationships" r:embed="rId1" r:link="rId4"/>
        <a:stretch>
          <a:fillRect/>
        </a:stretch>
      </xdr:blipFill>
      <xdr:spPr>
        <a:xfrm>
          <a:off x="6019800" y="38804850"/>
          <a:ext cx="3048000" cy="10160"/>
        </a:xfrm>
        <a:prstGeom prst="rect">
          <a:avLst/>
        </a:prstGeom>
        <a:noFill/>
        <a:ln w="9525">
          <a:noFill/>
        </a:ln>
      </xdr:spPr>
    </xdr:pic>
    <xdr:clientData/>
  </xdr:twoCellAnchor>
  <xdr:twoCellAnchor editAs="oneCell">
    <xdr:from>
      <xdr:col>7</xdr:col>
      <xdr:colOff>0</xdr:colOff>
      <xdr:row>201</xdr:row>
      <xdr:rowOff>0</xdr:rowOff>
    </xdr:from>
    <xdr:to>
      <xdr:col>9</xdr:col>
      <xdr:colOff>600075</xdr:colOff>
      <xdr:row>201</xdr:row>
      <xdr:rowOff>10160</xdr:rowOff>
    </xdr:to>
    <xdr:pic>
      <xdr:nvPicPr>
        <xdr:cNvPr id="1114" name="图片 1113"/>
        <xdr:cNvPicPr>
          <a:picLocks noChangeAspect="1"/>
        </xdr:cNvPicPr>
      </xdr:nvPicPr>
      <xdr:blipFill>
        <a:blip xmlns:r="http://schemas.openxmlformats.org/officeDocument/2006/relationships" r:embed="rId1" r:link="rId4"/>
        <a:stretch>
          <a:fillRect/>
        </a:stretch>
      </xdr:blipFill>
      <xdr:spPr>
        <a:xfrm>
          <a:off x="9582150" y="38804850"/>
          <a:ext cx="2114550" cy="10160"/>
        </a:xfrm>
        <a:prstGeom prst="rect">
          <a:avLst/>
        </a:prstGeom>
        <a:noFill/>
        <a:ln w="9525">
          <a:noFill/>
        </a:ln>
      </xdr:spPr>
    </xdr:pic>
    <xdr:clientData/>
  </xdr:twoCellAnchor>
  <xdr:twoCellAnchor editAs="oneCell">
    <xdr:from>
      <xdr:col>4</xdr:col>
      <xdr:colOff>0</xdr:colOff>
      <xdr:row>582</xdr:row>
      <xdr:rowOff>0</xdr:rowOff>
    </xdr:from>
    <xdr:to>
      <xdr:col>4</xdr:col>
      <xdr:colOff>1171575</xdr:colOff>
      <xdr:row>582</xdr:row>
      <xdr:rowOff>10160</xdr:rowOff>
    </xdr:to>
    <xdr:pic>
      <xdr:nvPicPr>
        <xdr:cNvPr id="1115" name="图片 1114"/>
        <xdr:cNvPicPr>
          <a:picLocks noChangeAspect="1"/>
        </xdr:cNvPicPr>
      </xdr:nvPicPr>
      <xdr:blipFill>
        <a:blip xmlns:r="http://schemas.openxmlformats.org/officeDocument/2006/relationships" r:embed="rId1" r:link="rId4"/>
        <a:stretch>
          <a:fillRect/>
        </a:stretch>
      </xdr:blipFill>
      <xdr:spPr>
        <a:xfrm>
          <a:off x="2971800" y="111385350"/>
          <a:ext cx="1171575" cy="10160"/>
        </a:xfrm>
        <a:prstGeom prst="rect">
          <a:avLst/>
        </a:prstGeom>
        <a:noFill/>
        <a:ln w="9525">
          <a:noFill/>
        </a:ln>
      </xdr:spPr>
    </xdr:pic>
    <xdr:clientData/>
  </xdr:twoCellAnchor>
  <xdr:twoCellAnchor editAs="oneCell">
    <xdr:from>
      <xdr:col>8</xdr:col>
      <xdr:colOff>0</xdr:colOff>
      <xdr:row>201</xdr:row>
      <xdr:rowOff>0</xdr:rowOff>
    </xdr:from>
    <xdr:to>
      <xdr:col>8</xdr:col>
      <xdr:colOff>714375</xdr:colOff>
      <xdr:row>201</xdr:row>
      <xdr:rowOff>10160</xdr:rowOff>
    </xdr:to>
    <xdr:pic>
      <xdr:nvPicPr>
        <xdr:cNvPr id="1116" name="图片 1115"/>
        <xdr:cNvPicPr>
          <a:picLocks noChangeAspect="1"/>
        </xdr:cNvPicPr>
      </xdr:nvPicPr>
      <xdr:blipFill>
        <a:blip xmlns:r="http://schemas.openxmlformats.org/officeDocument/2006/relationships" r:embed="rId1" r:link="rId4"/>
        <a:stretch>
          <a:fillRect/>
        </a:stretch>
      </xdr:blipFill>
      <xdr:spPr>
        <a:xfrm>
          <a:off x="10296525" y="38804850"/>
          <a:ext cx="714375" cy="10160"/>
        </a:xfrm>
        <a:prstGeom prst="rect">
          <a:avLst/>
        </a:prstGeom>
        <a:noFill/>
        <a:ln w="9525">
          <a:noFill/>
        </a:ln>
      </xdr:spPr>
    </xdr:pic>
    <xdr:clientData/>
  </xdr:twoCellAnchor>
  <xdr:twoCellAnchor editAs="oneCell">
    <xdr:from>
      <xdr:col>8</xdr:col>
      <xdr:colOff>0</xdr:colOff>
      <xdr:row>201</xdr:row>
      <xdr:rowOff>0</xdr:rowOff>
    </xdr:from>
    <xdr:to>
      <xdr:col>8</xdr:col>
      <xdr:colOff>714375</xdr:colOff>
      <xdr:row>201</xdr:row>
      <xdr:rowOff>10160</xdr:rowOff>
    </xdr:to>
    <xdr:pic>
      <xdr:nvPicPr>
        <xdr:cNvPr id="1117" name="图片 1116"/>
        <xdr:cNvPicPr>
          <a:picLocks noChangeAspect="1"/>
        </xdr:cNvPicPr>
      </xdr:nvPicPr>
      <xdr:blipFill>
        <a:blip xmlns:r="http://schemas.openxmlformats.org/officeDocument/2006/relationships" r:embed="rId1" r:link="rId4"/>
        <a:stretch>
          <a:fillRect/>
        </a:stretch>
      </xdr:blipFill>
      <xdr:spPr>
        <a:xfrm>
          <a:off x="10296525" y="38804850"/>
          <a:ext cx="714375" cy="10160"/>
        </a:xfrm>
        <a:prstGeom prst="rect">
          <a:avLst/>
        </a:prstGeom>
        <a:noFill/>
        <a:ln w="9525">
          <a:noFill/>
        </a:ln>
      </xdr:spPr>
    </xdr:pic>
    <xdr:clientData/>
  </xdr:twoCellAnchor>
  <xdr:twoCellAnchor editAs="oneCell">
    <xdr:from>
      <xdr:col>8</xdr:col>
      <xdr:colOff>0</xdr:colOff>
      <xdr:row>206</xdr:row>
      <xdr:rowOff>0</xdr:rowOff>
    </xdr:from>
    <xdr:to>
      <xdr:col>8</xdr:col>
      <xdr:colOff>714375</xdr:colOff>
      <xdr:row>206</xdr:row>
      <xdr:rowOff>10160</xdr:rowOff>
    </xdr:to>
    <xdr:pic>
      <xdr:nvPicPr>
        <xdr:cNvPr id="1118" name="图片 1117"/>
        <xdr:cNvPicPr>
          <a:picLocks noChangeAspect="1"/>
        </xdr:cNvPicPr>
      </xdr:nvPicPr>
      <xdr:blipFill>
        <a:blip xmlns:r="http://schemas.openxmlformats.org/officeDocument/2006/relationships" r:embed="rId1" r:link="rId4"/>
        <a:stretch>
          <a:fillRect/>
        </a:stretch>
      </xdr:blipFill>
      <xdr:spPr>
        <a:xfrm>
          <a:off x="10296525" y="39757350"/>
          <a:ext cx="714375" cy="10160"/>
        </a:xfrm>
        <a:prstGeom prst="rect">
          <a:avLst/>
        </a:prstGeom>
        <a:noFill/>
        <a:ln w="9525">
          <a:noFill/>
        </a:ln>
      </xdr:spPr>
    </xdr:pic>
    <xdr:clientData/>
  </xdr:twoCellAnchor>
  <xdr:twoCellAnchor editAs="oneCell">
    <xdr:from>
      <xdr:col>6</xdr:col>
      <xdr:colOff>0</xdr:colOff>
      <xdr:row>204</xdr:row>
      <xdr:rowOff>0</xdr:rowOff>
    </xdr:from>
    <xdr:to>
      <xdr:col>6</xdr:col>
      <xdr:colOff>1447800</xdr:colOff>
      <xdr:row>204</xdr:row>
      <xdr:rowOff>10160</xdr:rowOff>
    </xdr:to>
    <xdr:pic>
      <xdr:nvPicPr>
        <xdr:cNvPr id="1119" name="图片 1118"/>
        <xdr:cNvPicPr>
          <a:picLocks noChangeAspect="1"/>
        </xdr:cNvPicPr>
      </xdr:nvPicPr>
      <xdr:blipFill>
        <a:blip xmlns:r="http://schemas.openxmlformats.org/officeDocument/2006/relationships" r:embed="rId1" r:link="rId4"/>
        <a:stretch>
          <a:fillRect/>
        </a:stretch>
      </xdr:blipFill>
      <xdr:spPr>
        <a:xfrm>
          <a:off x="7467600" y="39376350"/>
          <a:ext cx="1447800" cy="10160"/>
        </a:xfrm>
        <a:prstGeom prst="rect">
          <a:avLst/>
        </a:prstGeom>
        <a:noFill/>
        <a:ln w="9525">
          <a:noFill/>
        </a:ln>
      </xdr:spPr>
    </xdr:pic>
    <xdr:clientData/>
  </xdr:twoCellAnchor>
  <xdr:twoCellAnchor editAs="oneCell">
    <xdr:from>
      <xdr:col>11</xdr:col>
      <xdr:colOff>0</xdr:colOff>
      <xdr:row>206</xdr:row>
      <xdr:rowOff>0</xdr:rowOff>
    </xdr:from>
    <xdr:to>
      <xdr:col>11</xdr:col>
      <xdr:colOff>10160</xdr:colOff>
      <xdr:row>206</xdr:row>
      <xdr:rowOff>10160</xdr:rowOff>
    </xdr:to>
    <xdr:pic>
      <xdr:nvPicPr>
        <xdr:cNvPr id="1120" name="图片 1119"/>
        <xdr:cNvPicPr>
          <a:picLocks noChangeAspect="1"/>
        </xdr:cNvPicPr>
      </xdr:nvPicPr>
      <xdr:blipFill>
        <a:blip xmlns:r="http://schemas.openxmlformats.org/officeDocument/2006/relationships" r:embed="rId1" r:link="rId4"/>
        <a:stretch>
          <a:fillRect/>
        </a:stretch>
      </xdr:blipFill>
      <xdr:spPr>
        <a:xfrm>
          <a:off x="12525375" y="39757350"/>
          <a:ext cx="10160" cy="10160"/>
        </a:xfrm>
        <a:prstGeom prst="rect">
          <a:avLst/>
        </a:prstGeom>
        <a:noFill/>
        <a:ln w="9525">
          <a:noFill/>
        </a:ln>
      </xdr:spPr>
    </xdr:pic>
    <xdr:clientData/>
  </xdr:twoCellAnchor>
  <xdr:twoCellAnchor editAs="oneCell">
    <xdr:from>
      <xdr:col>8</xdr:col>
      <xdr:colOff>0</xdr:colOff>
      <xdr:row>204</xdr:row>
      <xdr:rowOff>0</xdr:rowOff>
    </xdr:from>
    <xdr:to>
      <xdr:col>8</xdr:col>
      <xdr:colOff>714375</xdr:colOff>
      <xdr:row>204</xdr:row>
      <xdr:rowOff>10160</xdr:rowOff>
    </xdr:to>
    <xdr:pic>
      <xdr:nvPicPr>
        <xdr:cNvPr id="1121" name="图片 1120"/>
        <xdr:cNvPicPr>
          <a:picLocks noChangeAspect="1"/>
        </xdr:cNvPicPr>
      </xdr:nvPicPr>
      <xdr:blipFill>
        <a:blip xmlns:r="http://schemas.openxmlformats.org/officeDocument/2006/relationships" r:embed="rId1" r:link="rId4"/>
        <a:stretch>
          <a:fillRect/>
        </a:stretch>
      </xdr:blipFill>
      <xdr:spPr>
        <a:xfrm>
          <a:off x="10296525" y="39376350"/>
          <a:ext cx="714375" cy="10160"/>
        </a:xfrm>
        <a:prstGeom prst="rect">
          <a:avLst/>
        </a:prstGeom>
        <a:noFill/>
        <a:ln w="9525">
          <a:noFill/>
        </a:ln>
      </xdr:spPr>
    </xdr:pic>
    <xdr:clientData/>
  </xdr:twoCellAnchor>
  <xdr:twoCellAnchor editAs="oneCell">
    <xdr:from>
      <xdr:col>8</xdr:col>
      <xdr:colOff>0</xdr:colOff>
      <xdr:row>204</xdr:row>
      <xdr:rowOff>0</xdr:rowOff>
    </xdr:from>
    <xdr:to>
      <xdr:col>8</xdr:col>
      <xdr:colOff>714375</xdr:colOff>
      <xdr:row>204</xdr:row>
      <xdr:rowOff>10160</xdr:rowOff>
    </xdr:to>
    <xdr:pic>
      <xdr:nvPicPr>
        <xdr:cNvPr id="1122" name="图片 1121"/>
        <xdr:cNvPicPr>
          <a:picLocks noChangeAspect="1"/>
        </xdr:cNvPicPr>
      </xdr:nvPicPr>
      <xdr:blipFill>
        <a:blip xmlns:r="http://schemas.openxmlformats.org/officeDocument/2006/relationships" r:embed="rId1" r:link="rId4"/>
        <a:stretch>
          <a:fillRect/>
        </a:stretch>
      </xdr:blipFill>
      <xdr:spPr>
        <a:xfrm>
          <a:off x="10296525" y="39376350"/>
          <a:ext cx="714375" cy="10160"/>
        </a:xfrm>
        <a:prstGeom prst="rect">
          <a:avLst/>
        </a:prstGeom>
        <a:noFill/>
        <a:ln w="9525">
          <a:noFill/>
        </a:ln>
      </xdr:spPr>
    </xdr:pic>
    <xdr:clientData/>
  </xdr:twoCellAnchor>
  <xdr:twoCellAnchor editAs="oneCell">
    <xdr:from>
      <xdr:col>4</xdr:col>
      <xdr:colOff>0</xdr:colOff>
      <xdr:row>583</xdr:row>
      <xdr:rowOff>0</xdr:rowOff>
    </xdr:from>
    <xdr:to>
      <xdr:col>4</xdr:col>
      <xdr:colOff>1171575</xdr:colOff>
      <xdr:row>583</xdr:row>
      <xdr:rowOff>10160</xdr:rowOff>
    </xdr:to>
    <xdr:pic>
      <xdr:nvPicPr>
        <xdr:cNvPr id="1123" name="图片 1122"/>
        <xdr:cNvPicPr>
          <a:picLocks noChangeAspect="1"/>
        </xdr:cNvPicPr>
      </xdr:nvPicPr>
      <xdr:blipFill>
        <a:blip xmlns:r="http://schemas.openxmlformats.org/officeDocument/2006/relationships" r:embed="rId1" r:link="rId4"/>
        <a:stretch>
          <a:fillRect/>
        </a:stretch>
      </xdr:blipFill>
      <xdr:spPr>
        <a:xfrm>
          <a:off x="2971800" y="111575850"/>
          <a:ext cx="1171575" cy="10160"/>
        </a:xfrm>
        <a:prstGeom prst="rect">
          <a:avLst/>
        </a:prstGeom>
        <a:noFill/>
        <a:ln w="9525">
          <a:noFill/>
        </a:ln>
      </xdr:spPr>
    </xdr:pic>
    <xdr:clientData/>
  </xdr:twoCellAnchor>
  <xdr:twoCellAnchor editAs="oneCell">
    <xdr:from>
      <xdr:col>6</xdr:col>
      <xdr:colOff>0</xdr:colOff>
      <xdr:row>173</xdr:row>
      <xdr:rowOff>0</xdr:rowOff>
    </xdr:from>
    <xdr:to>
      <xdr:col>6</xdr:col>
      <xdr:colOff>1447800</xdr:colOff>
      <xdr:row>173</xdr:row>
      <xdr:rowOff>10160</xdr:rowOff>
    </xdr:to>
    <xdr:pic>
      <xdr:nvPicPr>
        <xdr:cNvPr id="1124" name="图片 1123"/>
        <xdr:cNvPicPr>
          <a:picLocks noChangeAspect="1"/>
        </xdr:cNvPicPr>
      </xdr:nvPicPr>
      <xdr:blipFill>
        <a:blip xmlns:r="http://schemas.openxmlformats.org/officeDocument/2006/relationships" r:embed="rId1" r:link="rId4"/>
        <a:stretch>
          <a:fillRect/>
        </a:stretch>
      </xdr:blipFill>
      <xdr:spPr>
        <a:xfrm>
          <a:off x="7467600" y="33470850"/>
          <a:ext cx="1447800" cy="10160"/>
        </a:xfrm>
        <a:prstGeom prst="rect">
          <a:avLst/>
        </a:prstGeom>
        <a:noFill/>
        <a:ln w="9525">
          <a:noFill/>
        </a:ln>
      </xdr:spPr>
    </xdr:pic>
    <xdr:clientData/>
  </xdr:twoCellAnchor>
  <xdr:twoCellAnchor editAs="oneCell">
    <xdr:from>
      <xdr:col>3</xdr:col>
      <xdr:colOff>0</xdr:colOff>
      <xdr:row>605</xdr:row>
      <xdr:rowOff>0</xdr:rowOff>
    </xdr:from>
    <xdr:to>
      <xdr:col>3</xdr:col>
      <xdr:colOff>885825</xdr:colOff>
      <xdr:row>605</xdr:row>
      <xdr:rowOff>10160</xdr:rowOff>
    </xdr:to>
    <xdr:pic>
      <xdr:nvPicPr>
        <xdr:cNvPr id="1125" name="图片 1124"/>
        <xdr:cNvPicPr>
          <a:picLocks noChangeAspect="1"/>
        </xdr:cNvPicPr>
      </xdr:nvPicPr>
      <xdr:blipFill>
        <a:blip xmlns:r="http://schemas.openxmlformats.org/officeDocument/2006/relationships" r:embed="rId1" r:link="rId4"/>
        <a:stretch>
          <a:fillRect/>
        </a:stretch>
      </xdr:blipFill>
      <xdr:spPr>
        <a:xfrm>
          <a:off x="1800225" y="115766850"/>
          <a:ext cx="885825" cy="10160"/>
        </a:xfrm>
        <a:prstGeom prst="rect">
          <a:avLst/>
        </a:prstGeom>
        <a:noFill/>
        <a:ln w="9525">
          <a:noFill/>
        </a:ln>
      </xdr:spPr>
    </xdr:pic>
    <xdr:clientData/>
  </xdr:twoCellAnchor>
  <xdr:twoCellAnchor editAs="oneCell">
    <xdr:from>
      <xdr:col>8</xdr:col>
      <xdr:colOff>0</xdr:colOff>
      <xdr:row>153</xdr:row>
      <xdr:rowOff>0</xdr:rowOff>
    </xdr:from>
    <xdr:to>
      <xdr:col>8</xdr:col>
      <xdr:colOff>714375</xdr:colOff>
      <xdr:row>153</xdr:row>
      <xdr:rowOff>10160</xdr:rowOff>
    </xdr:to>
    <xdr:pic>
      <xdr:nvPicPr>
        <xdr:cNvPr id="1126" name="图片 1125"/>
        <xdr:cNvPicPr>
          <a:picLocks noChangeAspect="1"/>
        </xdr:cNvPicPr>
      </xdr:nvPicPr>
      <xdr:blipFill>
        <a:blip xmlns:r="http://schemas.openxmlformats.org/officeDocument/2006/relationships" r:embed="rId1" r:link="rId4"/>
        <a:stretch>
          <a:fillRect/>
        </a:stretch>
      </xdr:blipFill>
      <xdr:spPr>
        <a:xfrm>
          <a:off x="10296525" y="29660850"/>
          <a:ext cx="714375" cy="10160"/>
        </a:xfrm>
        <a:prstGeom prst="rect">
          <a:avLst/>
        </a:prstGeom>
        <a:noFill/>
        <a:ln w="9525">
          <a:noFill/>
        </a:ln>
      </xdr:spPr>
    </xdr:pic>
    <xdr:clientData/>
  </xdr:twoCellAnchor>
  <xdr:twoCellAnchor editAs="oneCell">
    <xdr:from>
      <xdr:col>6</xdr:col>
      <xdr:colOff>0</xdr:colOff>
      <xdr:row>176</xdr:row>
      <xdr:rowOff>0</xdr:rowOff>
    </xdr:from>
    <xdr:to>
      <xdr:col>6</xdr:col>
      <xdr:colOff>1447800</xdr:colOff>
      <xdr:row>176</xdr:row>
      <xdr:rowOff>10160</xdr:rowOff>
    </xdr:to>
    <xdr:pic>
      <xdr:nvPicPr>
        <xdr:cNvPr id="1127" name="图片 1126"/>
        <xdr:cNvPicPr>
          <a:picLocks noChangeAspect="1"/>
        </xdr:cNvPicPr>
      </xdr:nvPicPr>
      <xdr:blipFill>
        <a:blip xmlns:r="http://schemas.openxmlformats.org/officeDocument/2006/relationships" r:embed="rId1" r:link="rId4"/>
        <a:stretch>
          <a:fillRect/>
        </a:stretch>
      </xdr:blipFill>
      <xdr:spPr>
        <a:xfrm>
          <a:off x="7467600" y="34042350"/>
          <a:ext cx="1447800" cy="10160"/>
        </a:xfrm>
        <a:prstGeom prst="rect">
          <a:avLst/>
        </a:prstGeom>
        <a:noFill/>
        <a:ln w="9525">
          <a:noFill/>
        </a:ln>
      </xdr:spPr>
    </xdr:pic>
    <xdr:clientData/>
  </xdr:twoCellAnchor>
  <xdr:twoCellAnchor editAs="oneCell">
    <xdr:from>
      <xdr:col>3</xdr:col>
      <xdr:colOff>0</xdr:colOff>
      <xdr:row>612</xdr:row>
      <xdr:rowOff>0</xdr:rowOff>
    </xdr:from>
    <xdr:to>
      <xdr:col>3</xdr:col>
      <xdr:colOff>885825</xdr:colOff>
      <xdr:row>612</xdr:row>
      <xdr:rowOff>10160</xdr:rowOff>
    </xdr:to>
    <xdr:pic>
      <xdr:nvPicPr>
        <xdr:cNvPr id="1128" name="图片 1127"/>
        <xdr:cNvPicPr>
          <a:picLocks noChangeAspect="1"/>
        </xdr:cNvPicPr>
      </xdr:nvPicPr>
      <xdr:blipFill>
        <a:blip xmlns:r="http://schemas.openxmlformats.org/officeDocument/2006/relationships" r:embed="rId1" r:link="rId4"/>
        <a:stretch>
          <a:fillRect/>
        </a:stretch>
      </xdr:blipFill>
      <xdr:spPr>
        <a:xfrm>
          <a:off x="1800225" y="117100350"/>
          <a:ext cx="885825" cy="10160"/>
        </a:xfrm>
        <a:prstGeom prst="rect">
          <a:avLst/>
        </a:prstGeom>
        <a:noFill/>
        <a:ln w="9525">
          <a:noFill/>
        </a:ln>
      </xdr:spPr>
    </xdr:pic>
    <xdr:clientData/>
  </xdr:twoCellAnchor>
  <xdr:twoCellAnchor editAs="oneCell">
    <xdr:from>
      <xdr:col>3</xdr:col>
      <xdr:colOff>0</xdr:colOff>
      <xdr:row>613</xdr:row>
      <xdr:rowOff>0</xdr:rowOff>
    </xdr:from>
    <xdr:to>
      <xdr:col>3</xdr:col>
      <xdr:colOff>885825</xdr:colOff>
      <xdr:row>613</xdr:row>
      <xdr:rowOff>10160</xdr:rowOff>
    </xdr:to>
    <xdr:pic>
      <xdr:nvPicPr>
        <xdr:cNvPr id="1129" name="图片 1128"/>
        <xdr:cNvPicPr>
          <a:picLocks noChangeAspect="1"/>
        </xdr:cNvPicPr>
      </xdr:nvPicPr>
      <xdr:blipFill>
        <a:blip xmlns:r="http://schemas.openxmlformats.org/officeDocument/2006/relationships" r:embed="rId1" r:link="rId4"/>
        <a:stretch>
          <a:fillRect/>
        </a:stretch>
      </xdr:blipFill>
      <xdr:spPr>
        <a:xfrm>
          <a:off x="1800225" y="117290850"/>
          <a:ext cx="885825" cy="10160"/>
        </a:xfrm>
        <a:prstGeom prst="rect">
          <a:avLst/>
        </a:prstGeom>
        <a:noFill/>
        <a:ln w="9525">
          <a:noFill/>
        </a:ln>
      </xdr:spPr>
    </xdr:pic>
    <xdr:clientData/>
  </xdr:twoCellAnchor>
  <xdr:twoCellAnchor editAs="oneCell">
    <xdr:from>
      <xdr:col>3</xdr:col>
      <xdr:colOff>0</xdr:colOff>
      <xdr:row>613</xdr:row>
      <xdr:rowOff>0</xdr:rowOff>
    </xdr:from>
    <xdr:to>
      <xdr:col>3</xdr:col>
      <xdr:colOff>885825</xdr:colOff>
      <xdr:row>613</xdr:row>
      <xdr:rowOff>10160</xdr:rowOff>
    </xdr:to>
    <xdr:pic>
      <xdr:nvPicPr>
        <xdr:cNvPr id="1130" name="图片 1129"/>
        <xdr:cNvPicPr>
          <a:picLocks noChangeAspect="1"/>
        </xdr:cNvPicPr>
      </xdr:nvPicPr>
      <xdr:blipFill>
        <a:blip xmlns:r="http://schemas.openxmlformats.org/officeDocument/2006/relationships" r:embed="rId1" r:link="rId4"/>
        <a:stretch>
          <a:fillRect/>
        </a:stretch>
      </xdr:blipFill>
      <xdr:spPr>
        <a:xfrm>
          <a:off x="1800225" y="117290850"/>
          <a:ext cx="885825" cy="10160"/>
        </a:xfrm>
        <a:prstGeom prst="rect">
          <a:avLst/>
        </a:prstGeom>
        <a:noFill/>
        <a:ln w="9525">
          <a:noFill/>
        </a:ln>
      </xdr:spPr>
    </xdr:pic>
    <xdr:clientData/>
  </xdr:twoCellAnchor>
  <xdr:twoCellAnchor editAs="oneCell">
    <xdr:from>
      <xdr:col>3</xdr:col>
      <xdr:colOff>0</xdr:colOff>
      <xdr:row>614</xdr:row>
      <xdr:rowOff>0</xdr:rowOff>
    </xdr:from>
    <xdr:to>
      <xdr:col>3</xdr:col>
      <xdr:colOff>885825</xdr:colOff>
      <xdr:row>614</xdr:row>
      <xdr:rowOff>10160</xdr:rowOff>
    </xdr:to>
    <xdr:pic>
      <xdr:nvPicPr>
        <xdr:cNvPr id="1131" name="图片 1130"/>
        <xdr:cNvPicPr>
          <a:picLocks noChangeAspect="1"/>
        </xdr:cNvPicPr>
      </xdr:nvPicPr>
      <xdr:blipFill>
        <a:blip xmlns:r="http://schemas.openxmlformats.org/officeDocument/2006/relationships" r:embed="rId1" r:link="rId4"/>
        <a:stretch>
          <a:fillRect/>
        </a:stretch>
      </xdr:blipFill>
      <xdr:spPr>
        <a:xfrm>
          <a:off x="1800225" y="117481350"/>
          <a:ext cx="885825" cy="10160"/>
        </a:xfrm>
        <a:prstGeom prst="rect">
          <a:avLst/>
        </a:prstGeom>
        <a:noFill/>
        <a:ln w="9525">
          <a:noFill/>
        </a:ln>
      </xdr:spPr>
    </xdr:pic>
    <xdr:clientData/>
  </xdr:twoCellAnchor>
  <xdr:twoCellAnchor editAs="oneCell">
    <xdr:from>
      <xdr:col>3</xdr:col>
      <xdr:colOff>0</xdr:colOff>
      <xdr:row>615</xdr:row>
      <xdr:rowOff>0</xdr:rowOff>
    </xdr:from>
    <xdr:to>
      <xdr:col>3</xdr:col>
      <xdr:colOff>885825</xdr:colOff>
      <xdr:row>615</xdr:row>
      <xdr:rowOff>10160</xdr:rowOff>
    </xdr:to>
    <xdr:pic>
      <xdr:nvPicPr>
        <xdr:cNvPr id="1132" name="图片 1131"/>
        <xdr:cNvPicPr>
          <a:picLocks noChangeAspect="1"/>
        </xdr:cNvPicPr>
      </xdr:nvPicPr>
      <xdr:blipFill>
        <a:blip xmlns:r="http://schemas.openxmlformats.org/officeDocument/2006/relationships" r:embed="rId1" r:link="rId4"/>
        <a:stretch>
          <a:fillRect/>
        </a:stretch>
      </xdr:blipFill>
      <xdr:spPr>
        <a:xfrm>
          <a:off x="1800225" y="117671850"/>
          <a:ext cx="885825" cy="10160"/>
        </a:xfrm>
        <a:prstGeom prst="rect">
          <a:avLst/>
        </a:prstGeom>
        <a:noFill/>
        <a:ln w="9525">
          <a:noFill/>
        </a:ln>
      </xdr:spPr>
    </xdr:pic>
    <xdr:clientData/>
  </xdr:twoCellAnchor>
  <xdr:twoCellAnchor editAs="oneCell">
    <xdr:from>
      <xdr:col>11</xdr:col>
      <xdr:colOff>0</xdr:colOff>
      <xdr:row>145</xdr:row>
      <xdr:rowOff>0</xdr:rowOff>
    </xdr:from>
    <xdr:to>
      <xdr:col>11</xdr:col>
      <xdr:colOff>10160</xdr:colOff>
      <xdr:row>145</xdr:row>
      <xdr:rowOff>10160</xdr:rowOff>
    </xdr:to>
    <xdr:pic>
      <xdr:nvPicPr>
        <xdr:cNvPr id="1133" name="图片 1132"/>
        <xdr:cNvPicPr>
          <a:picLocks noChangeAspect="1"/>
        </xdr:cNvPicPr>
      </xdr:nvPicPr>
      <xdr:blipFill>
        <a:blip xmlns:r="http://schemas.openxmlformats.org/officeDocument/2006/relationships" r:embed="rId1" r:link="rId4"/>
        <a:stretch>
          <a:fillRect/>
        </a:stretch>
      </xdr:blipFill>
      <xdr:spPr>
        <a:xfrm>
          <a:off x="12525375" y="28136850"/>
          <a:ext cx="10160" cy="10160"/>
        </a:xfrm>
        <a:prstGeom prst="rect">
          <a:avLst/>
        </a:prstGeom>
        <a:noFill/>
        <a:ln w="9525">
          <a:noFill/>
        </a:ln>
      </xdr:spPr>
    </xdr:pic>
    <xdr:clientData/>
  </xdr:twoCellAnchor>
  <xdr:twoCellAnchor editAs="oneCell">
    <xdr:from>
      <xdr:col>6</xdr:col>
      <xdr:colOff>0</xdr:colOff>
      <xdr:row>145</xdr:row>
      <xdr:rowOff>0</xdr:rowOff>
    </xdr:from>
    <xdr:to>
      <xdr:col>6</xdr:col>
      <xdr:colOff>1447800</xdr:colOff>
      <xdr:row>145</xdr:row>
      <xdr:rowOff>10160</xdr:rowOff>
    </xdr:to>
    <xdr:pic>
      <xdr:nvPicPr>
        <xdr:cNvPr id="1134" name="图片 1133"/>
        <xdr:cNvPicPr>
          <a:picLocks noChangeAspect="1"/>
        </xdr:cNvPicPr>
      </xdr:nvPicPr>
      <xdr:blipFill>
        <a:blip xmlns:r="http://schemas.openxmlformats.org/officeDocument/2006/relationships" r:embed="rId1" r:link="rId4"/>
        <a:stretch>
          <a:fillRect/>
        </a:stretch>
      </xdr:blipFill>
      <xdr:spPr>
        <a:xfrm>
          <a:off x="7467600" y="28136850"/>
          <a:ext cx="1447800" cy="10160"/>
        </a:xfrm>
        <a:prstGeom prst="rect">
          <a:avLst/>
        </a:prstGeom>
        <a:noFill/>
        <a:ln w="9525">
          <a:noFill/>
        </a:ln>
      </xdr:spPr>
    </xdr:pic>
    <xdr:clientData/>
  </xdr:twoCellAnchor>
  <xdr:twoCellAnchor editAs="oneCell">
    <xdr:from>
      <xdr:col>3</xdr:col>
      <xdr:colOff>0</xdr:colOff>
      <xdr:row>616</xdr:row>
      <xdr:rowOff>0</xdr:rowOff>
    </xdr:from>
    <xdr:to>
      <xdr:col>3</xdr:col>
      <xdr:colOff>885825</xdr:colOff>
      <xdr:row>616</xdr:row>
      <xdr:rowOff>10160</xdr:rowOff>
    </xdr:to>
    <xdr:pic>
      <xdr:nvPicPr>
        <xdr:cNvPr id="1135" name="图片 1134"/>
        <xdr:cNvPicPr>
          <a:picLocks noChangeAspect="1"/>
        </xdr:cNvPicPr>
      </xdr:nvPicPr>
      <xdr:blipFill>
        <a:blip xmlns:r="http://schemas.openxmlformats.org/officeDocument/2006/relationships" r:embed="rId1" r:link="rId4"/>
        <a:stretch>
          <a:fillRect/>
        </a:stretch>
      </xdr:blipFill>
      <xdr:spPr>
        <a:xfrm>
          <a:off x="1800225" y="117862350"/>
          <a:ext cx="885825" cy="10160"/>
        </a:xfrm>
        <a:prstGeom prst="rect">
          <a:avLst/>
        </a:prstGeom>
        <a:noFill/>
        <a:ln w="9525">
          <a:noFill/>
        </a:ln>
      </xdr:spPr>
    </xdr:pic>
    <xdr:clientData/>
  </xdr:twoCellAnchor>
  <xdr:twoCellAnchor editAs="oneCell">
    <xdr:from>
      <xdr:col>3</xdr:col>
      <xdr:colOff>0</xdr:colOff>
      <xdr:row>625</xdr:row>
      <xdr:rowOff>0</xdr:rowOff>
    </xdr:from>
    <xdr:to>
      <xdr:col>3</xdr:col>
      <xdr:colOff>885825</xdr:colOff>
      <xdr:row>625</xdr:row>
      <xdr:rowOff>10160</xdr:rowOff>
    </xdr:to>
    <xdr:pic>
      <xdr:nvPicPr>
        <xdr:cNvPr id="1136" name="图片 1135"/>
        <xdr:cNvPicPr>
          <a:picLocks noChangeAspect="1"/>
        </xdr:cNvPicPr>
      </xdr:nvPicPr>
      <xdr:blipFill>
        <a:blip xmlns:r="http://schemas.openxmlformats.org/officeDocument/2006/relationships" r:embed="rId1" r:link="rId4"/>
        <a:stretch>
          <a:fillRect/>
        </a:stretch>
      </xdr:blipFill>
      <xdr:spPr>
        <a:xfrm>
          <a:off x="1800225" y="119576850"/>
          <a:ext cx="885825" cy="10160"/>
        </a:xfrm>
        <a:prstGeom prst="rect">
          <a:avLst/>
        </a:prstGeom>
        <a:noFill/>
        <a:ln w="9525">
          <a:noFill/>
        </a:ln>
      </xdr:spPr>
    </xdr:pic>
    <xdr:clientData/>
  </xdr:twoCellAnchor>
  <xdr:twoCellAnchor editAs="oneCell">
    <xdr:from>
      <xdr:col>11</xdr:col>
      <xdr:colOff>0</xdr:colOff>
      <xdr:row>210</xdr:row>
      <xdr:rowOff>0</xdr:rowOff>
    </xdr:from>
    <xdr:to>
      <xdr:col>11</xdr:col>
      <xdr:colOff>10160</xdr:colOff>
      <xdr:row>210</xdr:row>
      <xdr:rowOff>10160</xdr:rowOff>
    </xdr:to>
    <xdr:pic>
      <xdr:nvPicPr>
        <xdr:cNvPr id="1137" name="图片 1136"/>
        <xdr:cNvPicPr>
          <a:picLocks noChangeAspect="1"/>
        </xdr:cNvPicPr>
      </xdr:nvPicPr>
      <xdr:blipFill>
        <a:blip xmlns:r="http://schemas.openxmlformats.org/officeDocument/2006/relationships" r:embed="rId1" r:link="rId4"/>
        <a:stretch>
          <a:fillRect/>
        </a:stretch>
      </xdr:blipFill>
      <xdr:spPr>
        <a:xfrm>
          <a:off x="12525375" y="40519350"/>
          <a:ext cx="10160" cy="10160"/>
        </a:xfrm>
        <a:prstGeom prst="rect">
          <a:avLst/>
        </a:prstGeom>
        <a:noFill/>
        <a:ln w="9525">
          <a:noFill/>
        </a:ln>
      </xdr:spPr>
    </xdr:pic>
    <xdr:clientData/>
  </xdr:twoCellAnchor>
  <xdr:twoCellAnchor editAs="oneCell">
    <xdr:from>
      <xdr:col>3</xdr:col>
      <xdr:colOff>0</xdr:colOff>
      <xdr:row>631</xdr:row>
      <xdr:rowOff>0</xdr:rowOff>
    </xdr:from>
    <xdr:to>
      <xdr:col>3</xdr:col>
      <xdr:colOff>885825</xdr:colOff>
      <xdr:row>631</xdr:row>
      <xdr:rowOff>10160</xdr:rowOff>
    </xdr:to>
    <xdr:pic>
      <xdr:nvPicPr>
        <xdr:cNvPr id="1138" name="图片 1137"/>
        <xdr:cNvPicPr>
          <a:picLocks noChangeAspect="1"/>
        </xdr:cNvPicPr>
      </xdr:nvPicPr>
      <xdr:blipFill>
        <a:blip xmlns:r="http://schemas.openxmlformats.org/officeDocument/2006/relationships" r:embed="rId1" r:link="rId4"/>
        <a:stretch>
          <a:fillRect/>
        </a:stretch>
      </xdr:blipFill>
      <xdr:spPr>
        <a:xfrm>
          <a:off x="1800225" y="120719850"/>
          <a:ext cx="885825" cy="10160"/>
        </a:xfrm>
        <a:prstGeom prst="rect">
          <a:avLst/>
        </a:prstGeom>
        <a:noFill/>
        <a:ln w="9525">
          <a:noFill/>
        </a:ln>
      </xdr:spPr>
    </xdr:pic>
    <xdr:clientData/>
  </xdr:twoCellAnchor>
  <xdr:twoCellAnchor editAs="oneCell">
    <xdr:from>
      <xdr:col>8</xdr:col>
      <xdr:colOff>0</xdr:colOff>
      <xdr:row>175</xdr:row>
      <xdr:rowOff>0</xdr:rowOff>
    </xdr:from>
    <xdr:to>
      <xdr:col>8</xdr:col>
      <xdr:colOff>714375</xdr:colOff>
      <xdr:row>175</xdr:row>
      <xdr:rowOff>10160</xdr:rowOff>
    </xdr:to>
    <xdr:pic>
      <xdr:nvPicPr>
        <xdr:cNvPr id="1139" name="图片 1138"/>
        <xdr:cNvPicPr>
          <a:picLocks noChangeAspect="1"/>
        </xdr:cNvPicPr>
      </xdr:nvPicPr>
      <xdr:blipFill>
        <a:blip xmlns:r="http://schemas.openxmlformats.org/officeDocument/2006/relationships" r:embed="rId1" r:link="rId4"/>
        <a:stretch>
          <a:fillRect/>
        </a:stretch>
      </xdr:blipFill>
      <xdr:spPr>
        <a:xfrm>
          <a:off x="10296525" y="33851850"/>
          <a:ext cx="714375" cy="10160"/>
        </a:xfrm>
        <a:prstGeom prst="rect">
          <a:avLst/>
        </a:prstGeom>
        <a:noFill/>
        <a:ln w="9525">
          <a:noFill/>
        </a:ln>
      </xdr:spPr>
    </xdr:pic>
    <xdr:clientData/>
  </xdr:twoCellAnchor>
  <xdr:twoCellAnchor editAs="oneCell">
    <xdr:from>
      <xdr:col>3</xdr:col>
      <xdr:colOff>0</xdr:colOff>
      <xdr:row>581</xdr:row>
      <xdr:rowOff>0</xdr:rowOff>
    </xdr:from>
    <xdr:to>
      <xdr:col>3</xdr:col>
      <xdr:colOff>885825</xdr:colOff>
      <xdr:row>581</xdr:row>
      <xdr:rowOff>10160</xdr:rowOff>
    </xdr:to>
    <xdr:pic>
      <xdr:nvPicPr>
        <xdr:cNvPr id="1140" name="图片 1139"/>
        <xdr:cNvPicPr>
          <a:picLocks noChangeAspect="1"/>
        </xdr:cNvPicPr>
      </xdr:nvPicPr>
      <xdr:blipFill>
        <a:blip xmlns:r="http://schemas.openxmlformats.org/officeDocument/2006/relationships" r:embed="rId1" r:link="rId4"/>
        <a:stretch>
          <a:fillRect/>
        </a:stretch>
      </xdr:blipFill>
      <xdr:spPr>
        <a:xfrm>
          <a:off x="1800225" y="111194850"/>
          <a:ext cx="885825" cy="10160"/>
        </a:xfrm>
        <a:prstGeom prst="rect">
          <a:avLst/>
        </a:prstGeom>
        <a:noFill/>
        <a:ln w="9525">
          <a:noFill/>
        </a:ln>
      </xdr:spPr>
    </xdr:pic>
    <xdr:clientData/>
  </xdr:twoCellAnchor>
  <xdr:twoCellAnchor editAs="oneCell">
    <xdr:from>
      <xdr:col>4</xdr:col>
      <xdr:colOff>0</xdr:colOff>
      <xdr:row>581</xdr:row>
      <xdr:rowOff>0</xdr:rowOff>
    </xdr:from>
    <xdr:to>
      <xdr:col>4</xdr:col>
      <xdr:colOff>1171575</xdr:colOff>
      <xdr:row>581</xdr:row>
      <xdr:rowOff>10160</xdr:rowOff>
    </xdr:to>
    <xdr:pic>
      <xdr:nvPicPr>
        <xdr:cNvPr id="1141" name="图片 1140"/>
        <xdr:cNvPicPr>
          <a:picLocks noChangeAspect="1"/>
        </xdr:cNvPicPr>
      </xdr:nvPicPr>
      <xdr:blipFill>
        <a:blip xmlns:r="http://schemas.openxmlformats.org/officeDocument/2006/relationships" r:embed="rId1" r:link="rId4"/>
        <a:stretch>
          <a:fillRect/>
        </a:stretch>
      </xdr:blipFill>
      <xdr:spPr>
        <a:xfrm>
          <a:off x="2971800" y="111194850"/>
          <a:ext cx="1171575" cy="10160"/>
        </a:xfrm>
        <a:prstGeom prst="rect">
          <a:avLst/>
        </a:prstGeom>
        <a:noFill/>
        <a:ln w="9525">
          <a:noFill/>
        </a:ln>
      </xdr:spPr>
    </xdr:pic>
    <xdr:clientData/>
  </xdr:twoCellAnchor>
  <xdr:twoCellAnchor editAs="oneCell">
    <xdr:from>
      <xdr:col>5</xdr:col>
      <xdr:colOff>0</xdr:colOff>
      <xdr:row>179</xdr:row>
      <xdr:rowOff>0</xdr:rowOff>
    </xdr:from>
    <xdr:to>
      <xdr:col>6</xdr:col>
      <xdr:colOff>1600200</xdr:colOff>
      <xdr:row>179</xdr:row>
      <xdr:rowOff>10160</xdr:rowOff>
    </xdr:to>
    <xdr:pic>
      <xdr:nvPicPr>
        <xdr:cNvPr id="1142" name="图片 1141"/>
        <xdr:cNvPicPr>
          <a:picLocks noChangeAspect="1"/>
        </xdr:cNvPicPr>
      </xdr:nvPicPr>
      <xdr:blipFill>
        <a:blip xmlns:r="http://schemas.openxmlformats.org/officeDocument/2006/relationships" r:embed="rId1" r:link="rId4"/>
        <a:stretch>
          <a:fillRect/>
        </a:stretch>
      </xdr:blipFill>
      <xdr:spPr>
        <a:xfrm>
          <a:off x="6019800" y="34613850"/>
          <a:ext cx="3048000" cy="10160"/>
        </a:xfrm>
        <a:prstGeom prst="rect">
          <a:avLst/>
        </a:prstGeom>
        <a:noFill/>
        <a:ln w="9525">
          <a:noFill/>
        </a:ln>
      </xdr:spPr>
    </xdr:pic>
    <xdr:clientData/>
  </xdr:twoCellAnchor>
  <xdr:twoCellAnchor editAs="oneCell">
    <xdr:from>
      <xdr:col>7</xdr:col>
      <xdr:colOff>0</xdr:colOff>
      <xdr:row>179</xdr:row>
      <xdr:rowOff>0</xdr:rowOff>
    </xdr:from>
    <xdr:to>
      <xdr:col>9</xdr:col>
      <xdr:colOff>600075</xdr:colOff>
      <xdr:row>179</xdr:row>
      <xdr:rowOff>10160</xdr:rowOff>
    </xdr:to>
    <xdr:pic>
      <xdr:nvPicPr>
        <xdr:cNvPr id="1143" name="图片 1142"/>
        <xdr:cNvPicPr>
          <a:picLocks noChangeAspect="1"/>
        </xdr:cNvPicPr>
      </xdr:nvPicPr>
      <xdr:blipFill>
        <a:blip xmlns:r="http://schemas.openxmlformats.org/officeDocument/2006/relationships" r:embed="rId1" r:link="rId4"/>
        <a:stretch>
          <a:fillRect/>
        </a:stretch>
      </xdr:blipFill>
      <xdr:spPr>
        <a:xfrm>
          <a:off x="9582150" y="34613850"/>
          <a:ext cx="2114550" cy="10160"/>
        </a:xfrm>
        <a:prstGeom prst="rect">
          <a:avLst/>
        </a:prstGeom>
        <a:noFill/>
        <a:ln w="9525">
          <a:noFill/>
        </a:ln>
      </xdr:spPr>
    </xdr:pic>
    <xdr:clientData/>
  </xdr:twoCellAnchor>
  <xdr:twoCellAnchor editAs="oneCell">
    <xdr:from>
      <xdr:col>8</xdr:col>
      <xdr:colOff>0</xdr:colOff>
      <xdr:row>179</xdr:row>
      <xdr:rowOff>0</xdr:rowOff>
    </xdr:from>
    <xdr:to>
      <xdr:col>8</xdr:col>
      <xdr:colOff>714375</xdr:colOff>
      <xdr:row>179</xdr:row>
      <xdr:rowOff>10160</xdr:rowOff>
    </xdr:to>
    <xdr:pic>
      <xdr:nvPicPr>
        <xdr:cNvPr id="1144" name="图片 1143"/>
        <xdr:cNvPicPr>
          <a:picLocks noChangeAspect="1"/>
        </xdr:cNvPicPr>
      </xdr:nvPicPr>
      <xdr:blipFill>
        <a:blip xmlns:r="http://schemas.openxmlformats.org/officeDocument/2006/relationships" r:embed="rId1" r:link="rId4"/>
        <a:stretch>
          <a:fillRect/>
        </a:stretch>
      </xdr:blipFill>
      <xdr:spPr>
        <a:xfrm>
          <a:off x="10296525" y="34613850"/>
          <a:ext cx="714375" cy="10160"/>
        </a:xfrm>
        <a:prstGeom prst="rect">
          <a:avLst/>
        </a:prstGeom>
        <a:noFill/>
        <a:ln w="9525">
          <a:noFill/>
        </a:ln>
      </xdr:spPr>
    </xdr:pic>
    <xdr:clientData/>
  </xdr:twoCellAnchor>
  <xdr:twoCellAnchor editAs="oneCell">
    <xdr:from>
      <xdr:col>8</xdr:col>
      <xdr:colOff>0</xdr:colOff>
      <xdr:row>179</xdr:row>
      <xdr:rowOff>0</xdr:rowOff>
    </xdr:from>
    <xdr:to>
      <xdr:col>8</xdr:col>
      <xdr:colOff>714375</xdr:colOff>
      <xdr:row>179</xdr:row>
      <xdr:rowOff>10160</xdr:rowOff>
    </xdr:to>
    <xdr:pic>
      <xdr:nvPicPr>
        <xdr:cNvPr id="1145" name="图片 1144"/>
        <xdr:cNvPicPr>
          <a:picLocks noChangeAspect="1"/>
        </xdr:cNvPicPr>
      </xdr:nvPicPr>
      <xdr:blipFill>
        <a:blip xmlns:r="http://schemas.openxmlformats.org/officeDocument/2006/relationships" r:embed="rId1" r:link="rId4"/>
        <a:stretch>
          <a:fillRect/>
        </a:stretch>
      </xdr:blipFill>
      <xdr:spPr>
        <a:xfrm>
          <a:off x="10296525" y="34613850"/>
          <a:ext cx="714375" cy="10160"/>
        </a:xfrm>
        <a:prstGeom prst="rect">
          <a:avLst/>
        </a:prstGeom>
        <a:noFill/>
        <a:ln w="9525">
          <a:noFill/>
        </a:ln>
      </xdr:spPr>
    </xdr:pic>
    <xdr:clientData/>
  </xdr:twoCellAnchor>
  <xdr:twoCellAnchor editAs="oneCell">
    <xdr:from>
      <xdr:col>3</xdr:col>
      <xdr:colOff>0</xdr:colOff>
      <xdr:row>651</xdr:row>
      <xdr:rowOff>0</xdr:rowOff>
    </xdr:from>
    <xdr:to>
      <xdr:col>3</xdr:col>
      <xdr:colOff>885825</xdr:colOff>
      <xdr:row>651</xdr:row>
      <xdr:rowOff>10160</xdr:rowOff>
    </xdr:to>
    <xdr:pic>
      <xdr:nvPicPr>
        <xdr:cNvPr id="1146" name="图片 1145"/>
        <xdr:cNvPicPr>
          <a:picLocks noChangeAspect="1"/>
        </xdr:cNvPicPr>
      </xdr:nvPicPr>
      <xdr:blipFill>
        <a:blip xmlns:r="http://schemas.openxmlformats.org/officeDocument/2006/relationships" r:embed="rId1" r:link="rId4"/>
        <a:stretch>
          <a:fillRect/>
        </a:stretch>
      </xdr:blipFill>
      <xdr:spPr>
        <a:xfrm>
          <a:off x="1800225" y="124529850"/>
          <a:ext cx="885825" cy="10160"/>
        </a:xfrm>
        <a:prstGeom prst="rect">
          <a:avLst/>
        </a:prstGeom>
        <a:noFill/>
        <a:ln w="9525">
          <a:noFill/>
        </a:ln>
      </xdr:spPr>
    </xdr:pic>
    <xdr:clientData/>
  </xdr:twoCellAnchor>
  <xdr:twoCellAnchor editAs="oneCell">
    <xdr:from>
      <xdr:col>4</xdr:col>
      <xdr:colOff>0</xdr:colOff>
      <xdr:row>651</xdr:row>
      <xdr:rowOff>0</xdr:rowOff>
    </xdr:from>
    <xdr:to>
      <xdr:col>4</xdr:col>
      <xdr:colOff>1171575</xdr:colOff>
      <xdr:row>651</xdr:row>
      <xdr:rowOff>10160</xdr:rowOff>
    </xdr:to>
    <xdr:pic>
      <xdr:nvPicPr>
        <xdr:cNvPr id="1147" name="图片 1146"/>
        <xdr:cNvPicPr>
          <a:picLocks noChangeAspect="1"/>
        </xdr:cNvPicPr>
      </xdr:nvPicPr>
      <xdr:blipFill>
        <a:blip xmlns:r="http://schemas.openxmlformats.org/officeDocument/2006/relationships" r:embed="rId1" r:link="rId4"/>
        <a:stretch>
          <a:fillRect/>
        </a:stretch>
      </xdr:blipFill>
      <xdr:spPr>
        <a:xfrm>
          <a:off x="2971800" y="124529850"/>
          <a:ext cx="1171575" cy="10160"/>
        </a:xfrm>
        <a:prstGeom prst="rect">
          <a:avLst/>
        </a:prstGeom>
        <a:noFill/>
        <a:ln w="9525">
          <a:noFill/>
        </a:ln>
      </xdr:spPr>
    </xdr:pic>
    <xdr:clientData/>
  </xdr:twoCellAnchor>
  <xdr:twoCellAnchor editAs="oneCell">
    <xdr:from>
      <xdr:col>5</xdr:col>
      <xdr:colOff>0</xdr:colOff>
      <xdr:row>239</xdr:row>
      <xdr:rowOff>0</xdr:rowOff>
    </xdr:from>
    <xdr:to>
      <xdr:col>6</xdr:col>
      <xdr:colOff>1600200</xdr:colOff>
      <xdr:row>239</xdr:row>
      <xdr:rowOff>10160</xdr:rowOff>
    </xdr:to>
    <xdr:pic>
      <xdr:nvPicPr>
        <xdr:cNvPr id="1148" name="图片 1147"/>
        <xdr:cNvPicPr>
          <a:picLocks noChangeAspect="1"/>
        </xdr:cNvPicPr>
      </xdr:nvPicPr>
      <xdr:blipFill>
        <a:blip xmlns:r="http://schemas.openxmlformats.org/officeDocument/2006/relationships" r:embed="rId1" r:link="rId4"/>
        <a:stretch>
          <a:fillRect/>
        </a:stretch>
      </xdr:blipFill>
      <xdr:spPr>
        <a:xfrm>
          <a:off x="6019800" y="46043850"/>
          <a:ext cx="3048000" cy="10160"/>
        </a:xfrm>
        <a:prstGeom prst="rect">
          <a:avLst/>
        </a:prstGeom>
        <a:noFill/>
        <a:ln w="9525">
          <a:noFill/>
        </a:ln>
      </xdr:spPr>
    </xdr:pic>
    <xdr:clientData/>
  </xdr:twoCellAnchor>
  <xdr:twoCellAnchor editAs="oneCell">
    <xdr:from>
      <xdr:col>7</xdr:col>
      <xdr:colOff>0</xdr:colOff>
      <xdr:row>239</xdr:row>
      <xdr:rowOff>0</xdr:rowOff>
    </xdr:from>
    <xdr:to>
      <xdr:col>9</xdr:col>
      <xdr:colOff>600075</xdr:colOff>
      <xdr:row>239</xdr:row>
      <xdr:rowOff>10160</xdr:rowOff>
    </xdr:to>
    <xdr:pic>
      <xdr:nvPicPr>
        <xdr:cNvPr id="1149" name="图片 1148"/>
        <xdr:cNvPicPr>
          <a:picLocks noChangeAspect="1"/>
        </xdr:cNvPicPr>
      </xdr:nvPicPr>
      <xdr:blipFill>
        <a:blip xmlns:r="http://schemas.openxmlformats.org/officeDocument/2006/relationships" r:embed="rId1" r:link="rId4"/>
        <a:stretch>
          <a:fillRect/>
        </a:stretch>
      </xdr:blipFill>
      <xdr:spPr>
        <a:xfrm>
          <a:off x="9582150" y="46043850"/>
          <a:ext cx="2114550" cy="10160"/>
        </a:xfrm>
        <a:prstGeom prst="rect">
          <a:avLst/>
        </a:prstGeom>
        <a:noFill/>
        <a:ln w="9525">
          <a:noFill/>
        </a:ln>
      </xdr:spPr>
    </xdr:pic>
    <xdr:clientData/>
  </xdr:twoCellAnchor>
  <xdr:twoCellAnchor editAs="oneCell">
    <xdr:from>
      <xdr:col>4</xdr:col>
      <xdr:colOff>0</xdr:colOff>
      <xdr:row>652</xdr:row>
      <xdr:rowOff>0</xdr:rowOff>
    </xdr:from>
    <xdr:to>
      <xdr:col>4</xdr:col>
      <xdr:colOff>1171575</xdr:colOff>
      <xdr:row>652</xdr:row>
      <xdr:rowOff>10160</xdr:rowOff>
    </xdr:to>
    <xdr:pic>
      <xdr:nvPicPr>
        <xdr:cNvPr id="1150" name="图片 1149"/>
        <xdr:cNvPicPr>
          <a:picLocks noChangeAspect="1"/>
        </xdr:cNvPicPr>
      </xdr:nvPicPr>
      <xdr:blipFill>
        <a:blip xmlns:r="http://schemas.openxmlformats.org/officeDocument/2006/relationships" r:embed="rId1" r:link="rId4"/>
        <a:stretch>
          <a:fillRect/>
        </a:stretch>
      </xdr:blipFill>
      <xdr:spPr>
        <a:xfrm>
          <a:off x="2971800" y="124720350"/>
          <a:ext cx="1171575" cy="10160"/>
        </a:xfrm>
        <a:prstGeom prst="rect">
          <a:avLst/>
        </a:prstGeom>
        <a:noFill/>
        <a:ln w="9525">
          <a:noFill/>
        </a:ln>
      </xdr:spPr>
    </xdr:pic>
    <xdr:clientData/>
  </xdr:twoCellAnchor>
  <xdr:twoCellAnchor editAs="oneCell">
    <xdr:from>
      <xdr:col>8</xdr:col>
      <xdr:colOff>0</xdr:colOff>
      <xdr:row>239</xdr:row>
      <xdr:rowOff>0</xdr:rowOff>
    </xdr:from>
    <xdr:to>
      <xdr:col>8</xdr:col>
      <xdr:colOff>714375</xdr:colOff>
      <xdr:row>239</xdr:row>
      <xdr:rowOff>10160</xdr:rowOff>
    </xdr:to>
    <xdr:pic>
      <xdr:nvPicPr>
        <xdr:cNvPr id="1151" name="图片 1150"/>
        <xdr:cNvPicPr>
          <a:picLocks noChangeAspect="1"/>
        </xdr:cNvPicPr>
      </xdr:nvPicPr>
      <xdr:blipFill>
        <a:blip xmlns:r="http://schemas.openxmlformats.org/officeDocument/2006/relationships" r:embed="rId1" r:link="rId4"/>
        <a:stretch>
          <a:fillRect/>
        </a:stretch>
      </xdr:blipFill>
      <xdr:spPr>
        <a:xfrm>
          <a:off x="10296525" y="46043850"/>
          <a:ext cx="714375" cy="10160"/>
        </a:xfrm>
        <a:prstGeom prst="rect">
          <a:avLst/>
        </a:prstGeom>
        <a:noFill/>
        <a:ln w="9525">
          <a:noFill/>
        </a:ln>
      </xdr:spPr>
    </xdr:pic>
    <xdr:clientData/>
  </xdr:twoCellAnchor>
  <xdr:twoCellAnchor editAs="oneCell">
    <xdr:from>
      <xdr:col>8</xdr:col>
      <xdr:colOff>0</xdr:colOff>
      <xdr:row>239</xdr:row>
      <xdr:rowOff>0</xdr:rowOff>
    </xdr:from>
    <xdr:to>
      <xdr:col>8</xdr:col>
      <xdr:colOff>714375</xdr:colOff>
      <xdr:row>239</xdr:row>
      <xdr:rowOff>10160</xdr:rowOff>
    </xdr:to>
    <xdr:pic>
      <xdr:nvPicPr>
        <xdr:cNvPr id="1152" name="图片 1151"/>
        <xdr:cNvPicPr>
          <a:picLocks noChangeAspect="1"/>
        </xdr:cNvPicPr>
      </xdr:nvPicPr>
      <xdr:blipFill>
        <a:blip xmlns:r="http://schemas.openxmlformats.org/officeDocument/2006/relationships" r:embed="rId1" r:link="rId4"/>
        <a:stretch>
          <a:fillRect/>
        </a:stretch>
      </xdr:blipFill>
      <xdr:spPr>
        <a:xfrm>
          <a:off x="10296525" y="46043850"/>
          <a:ext cx="714375" cy="10160"/>
        </a:xfrm>
        <a:prstGeom prst="rect">
          <a:avLst/>
        </a:prstGeom>
        <a:noFill/>
        <a:ln w="9525">
          <a:noFill/>
        </a:ln>
      </xdr:spPr>
    </xdr:pic>
    <xdr:clientData/>
  </xdr:twoCellAnchor>
  <xdr:twoCellAnchor editAs="oneCell">
    <xdr:from>
      <xdr:col>8</xdr:col>
      <xdr:colOff>0</xdr:colOff>
      <xdr:row>241</xdr:row>
      <xdr:rowOff>0</xdr:rowOff>
    </xdr:from>
    <xdr:to>
      <xdr:col>8</xdr:col>
      <xdr:colOff>714375</xdr:colOff>
      <xdr:row>241</xdr:row>
      <xdr:rowOff>10160</xdr:rowOff>
    </xdr:to>
    <xdr:pic>
      <xdr:nvPicPr>
        <xdr:cNvPr id="1153" name="图片 1152"/>
        <xdr:cNvPicPr>
          <a:picLocks noChangeAspect="1"/>
        </xdr:cNvPicPr>
      </xdr:nvPicPr>
      <xdr:blipFill>
        <a:blip xmlns:r="http://schemas.openxmlformats.org/officeDocument/2006/relationships" r:embed="rId1" r:link="rId4"/>
        <a:stretch>
          <a:fillRect/>
        </a:stretch>
      </xdr:blipFill>
      <xdr:spPr>
        <a:xfrm>
          <a:off x="10296525" y="46424850"/>
          <a:ext cx="714375" cy="10160"/>
        </a:xfrm>
        <a:prstGeom prst="rect">
          <a:avLst/>
        </a:prstGeom>
        <a:noFill/>
        <a:ln w="9525">
          <a:noFill/>
        </a:ln>
      </xdr:spPr>
    </xdr:pic>
    <xdr:clientData/>
  </xdr:twoCellAnchor>
  <xdr:twoCellAnchor editAs="oneCell">
    <xdr:from>
      <xdr:col>6</xdr:col>
      <xdr:colOff>0</xdr:colOff>
      <xdr:row>259</xdr:row>
      <xdr:rowOff>0</xdr:rowOff>
    </xdr:from>
    <xdr:to>
      <xdr:col>6</xdr:col>
      <xdr:colOff>1447800</xdr:colOff>
      <xdr:row>259</xdr:row>
      <xdr:rowOff>10160</xdr:rowOff>
    </xdr:to>
    <xdr:pic>
      <xdr:nvPicPr>
        <xdr:cNvPr id="1154" name="图片 1153"/>
        <xdr:cNvPicPr>
          <a:picLocks noChangeAspect="1"/>
        </xdr:cNvPicPr>
      </xdr:nvPicPr>
      <xdr:blipFill>
        <a:blip xmlns:r="http://schemas.openxmlformats.org/officeDocument/2006/relationships" r:embed="rId1" r:link="rId4"/>
        <a:stretch>
          <a:fillRect/>
        </a:stretch>
      </xdr:blipFill>
      <xdr:spPr>
        <a:xfrm>
          <a:off x="7467600" y="49853850"/>
          <a:ext cx="1447800" cy="10160"/>
        </a:xfrm>
        <a:prstGeom prst="rect">
          <a:avLst/>
        </a:prstGeom>
        <a:noFill/>
        <a:ln w="9525">
          <a:noFill/>
        </a:ln>
      </xdr:spPr>
    </xdr:pic>
    <xdr:clientData/>
  </xdr:twoCellAnchor>
  <xdr:twoCellAnchor editAs="oneCell">
    <xdr:from>
      <xdr:col>11</xdr:col>
      <xdr:colOff>0</xdr:colOff>
      <xdr:row>241</xdr:row>
      <xdr:rowOff>0</xdr:rowOff>
    </xdr:from>
    <xdr:to>
      <xdr:col>11</xdr:col>
      <xdr:colOff>10160</xdr:colOff>
      <xdr:row>241</xdr:row>
      <xdr:rowOff>10160</xdr:rowOff>
    </xdr:to>
    <xdr:pic>
      <xdr:nvPicPr>
        <xdr:cNvPr id="1155" name="图片 1154"/>
        <xdr:cNvPicPr>
          <a:picLocks noChangeAspect="1"/>
        </xdr:cNvPicPr>
      </xdr:nvPicPr>
      <xdr:blipFill>
        <a:blip xmlns:r="http://schemas.openxmlformats.org/officeDocument/2006/relationships" r:embed="rId1" r:link="rId4"/>
        <a:stretch>
          <a:fillRect/>
        </a:stretch>
      </xdr:blipFill>
      <xdr:spPr>
        <a:xfrm>
          <a:off x="12525375" y="46424850"/>
          <a:ext cx="10160" cy="10160"/>
        </a:xfrm>
        <a:prstGeom prst="rect">
          <a:avLst/>
        </a:prstGeom>
        <a:noFill/>
        <a:ln w="9525">
          <a:noFill/>
        </a:ln>
      </xdr:spPr>
    </xdr:pic>
    <xdr:clientData/>
  </xdr:twoCellAnchor>
  <xdr:twoCellAnchor editAs="oneCell">
    <xdr:from>
      <xdr:col>8</xdr:col>
      <xdr:colOff>0</xdr:colOff>
      <xdr:row>259</xdr:row>
      <xdr:rowOff>0</xdr:rowOff>
    </xdr:from>
    <xdr:to>
      <xdr:col>8</xdr:col>
      <xdr:colOff>714375</xdr:colOff>
      <xdr:row>259</xdr:row>
      <xdr:rowOff>10160</xdr:rowOff>
    </xdr:to>
    <xdr:pic>
      <xdr:nvPicPr>
        <xdr:cNvPr id="1156" name="图片 1155"/>
        <xdr:cNvPicPr>
          <a:picLocks noChangeAspect="1"/>
        </xdr:cNvPicPr>
      </xdr:nvPicPr>
      <xdr:blipFill>
        <a:blip xmlns:r="http://schemas.openxmlformats.org/officeDocument/2006/relationships" r:embed="rId1" r:link="rId4"/>
        <a:stretch>
          <a:fillRect/>
        </a:stretch>
      </xdr:blipFill>
      <xdr:spPr>
        <a:xfrm>
          <a:off x="10296525" y="49853850"/>
          <a:ext cx="714375" cy="10160"/>
        </a:xfrm>
        <a:prstGeom prst="rect">
          <a:avLst/>
        </a:prstGeom>
        <a:noFill/>
        <a:ln w="9525">
          <a:noFill/>
        </a:ln>
      </xdr:spPr>
    </xdr:pic>
    <xdr:clientData/>
  </xdr:twoCellAnchor>
  <xdr:twoCellAnchor editAs="oneCell">
    <xdr:from>
      <xdr:col>8</xdr:col>
      <xdr:colOff>0</xdr:colOff>
      <xdr:row>259</xdr:row>
      <xdr:rowOff>0</xdr:rowOff>
    </xdr:from>
    <xdr:to>
      <xdr:col>8</xdr:col>
      <xdr:colOff>714375</xdr:colOff>
      <xdr:row>259</xdr:row>
      <xdr:rowOff>10160</xdr:rowOff>
    </xdr:to>
    <xdr:pic>
      <xdr:nvPicPr>
        <xdr:cNvPr id="1157" name="图片 1156"/>
        <xdr:cNvPicPr>
          <a:picLocks noChangeAspect="1"/>
        </xdr:cNvPicPr>
      </xdr:nvPicPr>
      <xdr:blipFill>
        <a:blip xmlns:r="http://schemas.openxmlformats.org/officeDocument/2006/relationships" r:embed="rId1" r:link="rId4"/>
        <a:stretch>
          <a:fillRect/>
        </a:stretch>
      </xdr:blipFill>
      <xdr:spPr>
        <a:xfrm>
          <a:off x="10296525" y="49853850"/>
          <a:ext cx="714375" cy="10160"/>
        </a:xfrm>
        <a:prstGeom prst="rect">
          <a:avLst/>
        </a:prstGeom>
        <a:noFill/>
        <a:ln w="9525">
          <a:noFill/>
        </a:ln>
      </xdr:spPr>
    </xdr:pic>
    <xdr:clientData/>
  </xdr:twoCellAnchor>
  <xdr:twoCellAnchor editAs="oneCell">
    <xdr:from>
      <xdr:col>4</xdr:col>
      <xdr:colOff>0</xdr:colOff>
      <xdr:row>653</xdr:row>
      <xdr:rowOff>0</xdr:rowOff>
    </xdr:from>
    <xdr:to>
      <xdr:col>4</xdr:col>
      <xdr:colOff>1171575</xdr:colOff>
      <xdr:row>653</xdr:row>
      <xdr:rowOff>10160</xdr:rowOff>
    </xdr:to>
    <xdr:pic>
      <xdr:nvPicPr>
        <xdr:cNvPr id="1158" name="图片 1157"/>
        <xdr:cNvPicPr>
          <a:picLocks noChangeAspect="1"/>
        </xdr:cNvPicPr>
      </xdr:nvPicPr>
      <xdr:blipFill>
        <a:blip xmlns:r="http://schemas.openxmlformats.org/officeDocument/2006/relationships" r:embed="rId1" r:link="rId4"/>
        <a:stretch>
          <a:fillRect/>
        </a:stretch>
      </xdr:blipFill>
      <xdr:spPr>
        <a:xfrm>
          <a:off x="2971800" y="124910850"/>
          <a:ext cx="1171575" cy="10160"/>
        </a:xfrm>
        <a:prstGeom prst="rect">
          <a:avLst/>
        </a:prstGeom>
        <a:noFill/>
        <a:ln w="9525">
          <a:noFill/>
        </a:ln>
      </xdr:spPr>
    </xdr:pic>
    <xdr:clientData/>
  </xdr:twoCellAnchor>
  <xdr:twoCellAnchor editAs="oneCell">
    <xdr:from>
      <xdr:col>6</xdr:col>
      <xdr:colOff>0</xdr:colOff>
      <xdr:row>236</xdr:row>
      <xdr:rowOff>0</xdr:rowOff>
    </xdr:from>
    <xdr:to>
      <xdr:col>6</xdr:col>
      <xdr:colOff>1447800</xdr:colOff>
      <xdr:row>236</xdr:row>
      <xdr:rowOff>10160</xdr:rowOff>
    </xdr:to>
    <xdr:pic>
      <xdr:nvPicPr>
        <xdr:cNvPr id="1159" name="图片 1158"/>
        <xdr:cNvPicPr>
          <a:picLocks noChangeAspect="1"/>
        </xdr:cNvPicPr>
      </xdr:nvPicPr>
      <xdr:blipFill>
        <a:blip xmlns:r="http://schemas.openxmlformats.org/officeDocument/2006/relationships" r:embed="rId1" r:link="rId4"/>
        <a:stretch>
          <a:fillRect/>
        </a:stretch>
      </xdr:blipFill>
      <xdr:spPr>
        <a:xfrm>
          <a:off x="7467600" y="45472350"/>
          <a:ext cx="1447800" cy="10160"/>
        </a:xfrm>
        <a:prstGeom prst="rect">
          <a:avLst/>
        </a:prstGeom>
        <a:noFill/>
        <a:ln w="9525">
          <a:noFill/>
        </a:ln>
      </xdr:spPr>
    </xdr:pic>
    <xdr:clientData/>
  </xdr:twoCellAnchor>
  <xdr:twoCellAnchor editAs="oneCell">
    <xdr:from>
      <xdr:col>3</xdr:col>
      <xdr:colOff>0</xdr:colOff>
      <xdr:row>673</xdr:row>
      <xdr:rowOff>0</xdr:rowOff>
    </xdr:from>
    <xdr:to>
      <xdr:col>3</xdr:col>
      <xdr:colOff>885825</xdr:colOff>
      <xdr:row>673</xdr:row>
      <xdr:rowOff>10160</xdr:rowOff>
    </xdr:to>
    <xdr:pic>
      <xdr:nvPicPr>
        <xdr:cNvPr id="1160" name="图片 1159"/>
        <xdr:cNvPicPr>
          <a:picLocks noChangeAspect="1"/>
        </xdr:cNvPicPr>
      </xdr:nvPicPr>
      <xdr:blipFill>
        <a:blip xmlns:r="http://schemas.openxmlformats.org/officeDocument/2006/relationships" r:embed="rId1" r:link="rId4"/>
        <a:stretch>
          <a:fillRect/>
        </a:stretch>
      </xdr:blipFill>
      <xdr:spPr>
        <a:xfrm>
          <a:off x="1800225" y="128720850"/>
          <a:ext cx="885825" cy="10160"/>
        </a:xfrm>
        <a:prstGeom prst="rect">
          <a:avLst/>
        </a:prstGeom>
        <a:noFill/>
        <a:ln w="9525">
          <a:noFill/>
        </a:ln>
      </xdr:spPr>
    </xdr:pic>
    <xdr:clientData/>
  </xdr:twoCellAnchor>
  <xdr:twoCellAnchor editAs="oneCell">
    <xdr:from>
      <xdr:col>8</xdr:col>
      <xdr:colOff>0</xdr:colOff>
      <xdr:row>249</xdr:row>
      <xdr:rowOff>0</xdr:rowOff>
    </xdr:from>
    <xdr:to>
      <xdr:col>8</xdr:col>
      <xdr:colOff>714375</xdr:colOff>
      <xdr:row>249</xdr:row>
      <xdr:rowOff>10160</xdr:rowOff>
    </xdr:to>
    <xdr:pic>
      <xdr:nvPicPr>
        <xdr:cNvPr id="1161" name="图片 1160"/>
        <xdr:cNvPicPr>
          <a:picLocks noChangeAspect="1"/>
        </xdr:cNvPicPr>
      </xdr:nvPicPr>
      <xdr:blipFill>
        <a:blip xmlns:r="http://schemas.openxmlformats.org/officeDocument/2006/relationships" r:embed="rId1" r:link="rId4"/>
        <a:stretch>
          <a:fillRect/>
        </a:stretch>
      </xdr:blipFill>
      <xdr:spPr>
        <a:xfrm>
          <a:off x="10296525" y="47948850"/>
          <a:ext cx="714375" cy="10160"/>
        </a:xfrm>
        <a:prstGeom prst="rect">
          <a:avLst/>
        </a:prstGeom>
        <a:noFill/>
        <a:ln w="9525">
          <a:noFill/>
        </a:ln>
      </xdr:spPr>
    </xdr:pic>
    <xdr:clientData/>
  </xdr:twoCellAnchor>
  <xdr:twoCellAnchor editAs="oneCell">
    <xdr:from>
      <xdr:col>6</xdr:col>
      <xdr:colOff>0</xdr:colOff>
      <xdr:row>217</xdr:row>
      <xdr:rowOff>0</xdr:rowOff>
    </xdr:from>
    <xdr:to>
      <xdr:col>6</xdr:col>
      <xdr:colOff>1447800</xdr:colOff>
      <xdr:row>217</xdr:row>
      <xdr:rowOff>10160</xdr:rowOff>
    </xdr:to>
    <xdr:pic>
      <xdr:nvPicPr>
        <xdr:cNvPr id="1162" name="图片 1161"/>
        <xdr:cNvPicPr>
          <a:picLocks noChangeAspect="1"/>
        </xdr:cNvPicPr>
      </xdr:nvPicPr>
      <xdr:blipFill>
        <a:blip xmlns:r="http://schemas.openxmlformats.org/officeDocument/2006/relationships" r:embed="rId1" r:link="rId4"/>
        <a:stretch>
          <a:fillRect/>
        </a:stretch>
      </xdr:blipFill>
      <xdr:spPr>
        <a:xfrm>
          <a:off x="7467600" y="41852850"/>
          <a:ext cx="1447800" cy="10160"/>
        </a:xfrm>
        <a:prstGeom prst="rect">
          <a:avLst/>
        </a:prstGeom>
        <a:noFill/>
        <a:ln w="9525">
          <a:noFill/>
        </a:ln>
      </xdr:spPr>
    </xdr:pic>
    <xdr:clientData/>
  </xdr:twoCellAnchor>
  <xdr:twoCellAnchor editAs="oneCell">
    <xdr:from>
      <xdr:col>3</xdr:col>
      <xdr:colOff>0</xdr:colOff>
      <xdr:row>680</xdr:row>
      <xdr:rowOff>0</xdr:rowOff>
    </xdr:from>
    <xdr:to>
      <xdr:col>3</xdr:col>
      <xdr:colOff>885825</xdr:colOff>
      <xdr:row>680</xdr:row>
      <xdr:rowOff>10160</xdr:rowOff>
    </xdr:to>
    <xdr:pic>
      <xdr:nvPicPr>
        <xdr:cNvPr id="1163" name="图片 1162"/>
        <xdr:cNvPicPr>
          <a:picLocks noChangeAspect="1"/>
        </xdr:cNvPicPr>
      </xdr:nvPicPr>
      <xdr:blipFill>
        <a:blip xmlns:r="http://schemas.openxmlformats.org/officeDocument/2006/relationships" r:embed="rId1" r:link="rId4"/>
        <a:stretch>
          <a:fillRect/>
        </a:stretch>
      </xdr:blipFill>
      <xdr:spPr>
        <a:xfrm>
          <a:off x="1800225" y="130054350"/>
          <a:ext cx="885825" cy="10160"/>
        </a:xfrm>
        <a:prstGeom prst="rect">
          <a:avLst/>
        </a:prstGeom>
        <a:noFill/>
        <a:ln w="9525">
          <a:noFill/>
        </a:ln>
      </xdr:spPr>
    </xdr:pic>
    <xdr:clientData/>
  </xdr:twoCellAnchor>
  <xdr:twoCellAnchor editAs="oneCell">
    <xdr:from>
      <xdr:col>3</xdr:col>
      <xdr:colOff>0</xdr:colOff>
      <xdr:row>681</xdr:row>
      <xdr:rowOff>0</xdr:rowOff>
    </xdr:from>
    <xdr:to>
      <xdr:col>3</xdr:col>
      <xdr:colOff>885825</xdr:colOff>
      <xdr:row>681</xdr:row>
      <xdr:rowOff>10160</xdr:rowOff>
    </xdr:to>
    <xdr:pic>
      <xdr:nvPicPr>
        <xdr:cNvPr id="1164" name="图片 1163"/>
        <xdr:cNvPicPr>
          <a:picLocks noChangeAspect="1"/>
        </xdr:cNvPicPr>
      </xdr:nvPicPr>
      <xdr:blipFill>
        <a:blip xmlns:r="http://schemas.openxmlformats.org/officeDocument/2006/relationships" r:embed="rId1" r:link="rId4"/>
        <a:stretch>
          <a:fillRect/>
        </a:stretch>
      </xdr:blipFill>
      <xdr:spPr>
        <a:xfrm>
          <a:off x="1800225" y="130244850"/>
          <a:ext cx="885825" cy="10160"/>
        </a:xfrm>
        <a:prstGeom prst="rect">
          <a:avLst/>
        </a:prstGeom>
        <a:noFill/>
        <a:ln w="9525">
          <a:noFill/>
        </a:ln>
      </xdr:spPr>
    </xdr:pic>
    <xdr:clientData/>
  </xdr:twoCellAnchor>
  <xdr:twoCellAnchor editAs="oneCell">
    <xdr:from>
      <xdr:col>3</xdr:col>
      <xdr:colOff>0</xdr:colOff>
      <xdr:row>681</xdr:row>
      <xdr:rowOff>0</xdr:rowOff>
    </xdr:from>
    <xdr:to>
      <xdr:col>3</xdr:col>
      <xdr:colOff>885825</xdr:colOff>
      <xdr:row>681</xdr:row>
      <xdr:rowOff>10160</xdr:rowOff>
    </xdr:to>
    <xdr:pic>
      <xdr:nvPicPr>
        <xdr:cNvPr id="1165" name="图片 1164"/>
        <xdr:cNvPicPr>
          <a:picLocks noChangeAspect="1"/>
        </xdr:cNvPicPr>
      </xdr:nvPicPr>
      <xdr:blipFill>
        <a:blip xmlns:r="http://schemas.openxmlformats.org/officeDocument/2006/relationships" r:embed="rId1" r:link="rId4"/>
        <a:stretch>
          <a:fillRect/>
        </a:stretch>
      </xdr:blipFill>
      <xdr:spPr>
        <a:xfrm>
          <a:off x="1800225" y="130244850"/>
          <a:ext cx="885825" cy="10160"/>
        </a:xfrm>
        <a:prstGeom prst="rect">
          <a:avLst/>
        </a:prstGeom>
        <a:noFill/>
        <a:ln w="9525">
          <a:noFill/>
        </a:ln>
      </xdr:spPr>
    </xdr:pic>
    <xdr:clientData/>
  </xdr:twoCellAnchor>
  <xdr:twoCellAnchor editAs="oneCell">
    <xdr:from>
      <xdr:col>3</xdr:col>
      <xdr:colOff>0</xdr:colOff>
      <xdr:row>682</xdr:row>
      <xdr:rowOff>0</xdr:rowOff>
    </xdr:from>
    <xdr:to>
      <xdr:col>3</xdr:col>
      <xdr:colOff>885825</xdr:colOff>
      <xdr:row>682</xdr:row>
      <xdr:rowOff>10160</xdr:rowOff>
    </xdr:to>
    <xdr:pic>
      <xdr:nvPicPr>
        <xdr:cNvPr id="1166" name="图片 1165"/>
        <xdr:cNvPicPr>
          <a:picLocks noChangeAspect="1"/>
        </xdr:cNvPicPr>
      </xdr:nvPicPr>
      <xdr:blipFill>
        <a:blip xmlns:r="http://schemas.openxmlformats.org/officeDocument/2006/relationships" r:embed="rId1" r:link="rId4"/>
        <a:stretch>
          <a:fillRect/>
        </a:stretch>
      </xdr:blipFill>
      <xdr:spPr>
        <a:xfrm>
          <a:off x="1800225" y="130435350"/>
          <a:ext cx="885825" cy="10160"/>
        </a:xfrm>
        <a:prstGeom prst="rect">
          <a:avLst/>
        </a:prstGeom>
        <a:noFill/>
        <a:ln w="9525">
          <a:noFill/>
        </a:ln>
      </xdr:spPr>
    </xdr:pic>
    <xdr:clientData/>
  </xdr:twoCellAnchor>
  <xdr:twoCellAnchor editAs="oneCell">
    <xdr:from>
      <xdr:col>3</xdr:col>
      <xdr:colOff>0</xdr:colOff>
      <xdr:row>683</xdr:row>
      <xdr:rowOff>0</xdr:rowOff>
    </xdr:from>
    <xdr:to>
      <xdr:col>3</xdr:col>
      <xdr:colOff>885825</xdr:colOff>
      <xdr:row>683</xdr:row>
      <xdr:rowOff>10160</xdr:rowOff>
    </xdr:to>
    <xdr:pic>
      <xdr:nvPicPr>
        <xdr:cNvPr id="1167" name="图片 1166"/>
        <xdr:cNvPicPr>
          <a:picLocks noChangeAspect="1"/>
        </xdr:cNvPicPr>
      </xdr:nvPicPr>
      <xdr:blipFill>
        <a:blip xmlns:r="http://schemas.openxmlformats.org/officeDocument/2006/relationships" r:embed="rId1" r:link="rId4"/>
        <a:stretch>
          <a:fillRect/>
        </a:stretch>
      </xdr:blipFill>
      <xdr:spPr>
        <a:xfrm>
          <a:off x="1800225" y="130625850"/>
          <a:ext cx="885825" cy="10160"/>
        </a:xfrm>
        <a:prstGeom prst="rect">
          <a:avLst/>
        </a:prstGeom>
        <a:noFill/>
        <a:ln w="9525">
          <a:noFill/>
        </a:ln>
      </xdr:spPr>
    </xdr:pic>
    <xdr:clientData/>
  </xdr:twoCellAnchor>
  <xdr:twoCellAnchor editAs="oneCell">
    <xdr:from>
      <xdr:col>11</xdr:col>
      <xdr:colOff>0</xdr:colOff>
      <xdr:row>257</xdr:row>
      <xdr:rowOff>0</xdr:rowOff>
    </xdr:from>
    <xdr:to>
      <xdr:col>11</xdr:col>
      <xdr:colOff>10160</xdr:colOff>
      <xdr:row>257</xdr:row>
      <xdr:rowOff>10160</xdr:rowOff>
    </xdr:to>
    <xdr:pic>
      <xdr:nvPicPr>
        <xdr:cNvPr id="1168" name="图片 1167"/>
        <xdr:cNvPicPr>
          <a:picLocks noChangeAspect="1"/>
        </xdr:cNvPicPr>
      </xdr:nvPicPr>
      <xdr:blipFill>
        <a:blip xmlns:r="http://schemas.openxmlformats.org/officeDocument/2006/relationships" r:embed="rId1" r:link="rId4"/>
        <a:stretch>
          <a:fillRect/>
        </a:stretch>
      </xdr:blipFill>
      <xdr:spPr>
        <a:xfrm>
          <a:off x="12525375" y="49472850"/>
          <a:ext cx="10160" cy="10160"/>
        </a:xfrm>
        <a:prstGeom prst="rect">
          <a:avLst/>
        </a:prstGeom>
        <a:noFill/>
        <a:ln w="9525">
          <a:noFill/>
        </a:ln>
      </xdr:spPr>
    </xdr:pic>
    <xdr:clientData/>
  </xdr:twoCellAnchor>
  <xdr:twoCellAnchor editAs="oneCell">
    <xdr:from>
      <xdr:col>6</xdr:col>
      <xdr:colOff>0</xdr:colOff>
      <xdr:row>257</xdr:row>
      <xdr:rowOff>0</xdr:rowOff>
    </xdr:from>
    <xdr:to>
      <xdr:col>6</xdr:col>
      <xdr:colOff>1447800</xdr:colOff>
      <xdr:row>257</xdr:row>
      <xdr:rowOff>10160</xdr:rowOff>
    </xdr:to>
    <xdr:pic>
      <xdr:nvPicPr>
        <xdr:cNvPr id="1169" name="图片 1168"/>
        <xdr:cNvPicPr>
          <a:picLocks noChangeAspect="1"/>
        </xdr:cNvPicPr>
      </xdr:nvPicPr>
      <xdr:blipFill>
        <a:blip xmlns:r="http://schemas.openxmlformats.org/officeDocument/2006/relationships" r:embed="rId1" r:link="rId4"/>
        <a:stretch>
          <a:fillRect/>
        </a:stretch>
      </xdr:blipFill>
      <xdr:spPr>
        <a:xfrm>
          <a:off x="7467600" y="49472850"/>
          <a:ext cx="1447800" cy="10160"/>
        </a:xfrm>
        <a:prstGeom prst="rect">
          <a:avLst/>
        </a:prstGeom>
        <a:noFill/>
        <a:ln w="9525">
          <a:noFill/>
        </a:ln>
      </xdr:spPr>
    </xdr:pic>
    <xdr:clientData/>
  </xdr:twoCellAnchor>
  <xdr:twoCellAnchor editAs="oneCell">
    <xdr:from>
      <xdr:col>3</xdr:col>
      <xdr:colOff>0</xdr:colOff>
      <xdr:row>684</xdr:row>
      <xdr:rowOff>0</xdr:rowOff>
    </xdr:from>
    <xdr:to>
      <xdr:col>3</xdr:col>
      <xdr:colOff>885825</xdr:colOff>
      <xdr:row>684</xdr:row>
      <xdr:rowOff>10160</xdr:rowOff>
    </xdr:to>
    <xdr:pic>
      <xdr:nvPicPr>
        <xdr:cNvPr id="1170" name="图片 1169"/>
        <xdr:cNvPicPr>
          <a:picLocks noChangeAspect="1"/>
        </xdr:cNvPicPr>
      </xdr:nvPicPr>
      <xdr:blipFill>
        <a:blip xmlns:r="http://schemas.openxmlformats.org/officeDocument/2006/relationships" r:embed="rId1" r:link="rId4"/>
        <a:stretch>
          <a:fillRect/>
        </a:stretch>
      </xdr:blipFill>
      <xdr:spPr>
        <a:xfrm>
          <a:off x="1800225" y="130816350"/>
          <a:ext cx="885825" cy="10160"/>
        </a:xfrm>
        <a:prstGeom prst="rect">
          <a:avLst/>
        </a:prstGeom>
        <a:noFill/>
        <a:ln w="9525">
          <a:noFill/>
        </a:ln>
      </xdr:spPr>
    </xdr:pic>
    <xdr:clientData/>
  </xdr:twoCellAnchor>
  <xdr:twoCellAnchor editAs="oneCell">
    <xdr:from>
      <xdr:col>3</xdr:col>
      <xdr:colOff>0</xdr:colOff>
      <xdr:row>693</xdr:row>
      <xdr:rowOff>0</xdr:rowOff>
    </xdr:from>
    <xdr:to>
      <xdr:col>3</xdr:col>
      <xdr:colOff>885825</xdr:colOff>
      <xdr:row>693</xdr:row>
      <xdr:rowOff>10160</xdr:rowOff>
    </xdr:to>
    <xdr:pic>
      <xdr:nvPicPr>
        <xdr:cNvPr id="1171" name="图片 1170"/>
        <xdr:cNvPicPr>
          <a:picLocks noChangeAspect="1"/>
        </xdr:cNvPicPr>
      </xdr:nvPicPr>
      <xdr:blipFill>
        <a:blip xmlns:r="http://schemas.openxmlformats.org/officeDocument/2006/relationships" r:embed="rId1" r:link="rId4"/>
        <a:stretch>
          <a:fillRect/>
        </a:stretch>
      </xdr:blipFill>
      <xdr:spPr>
        <a:xfrm>
          <a:off x="1800225" y="132530850"/>
          <a:ext cx="885825" cy="10160"/>
        </a:xfrm>
        <a:prstGeom prst="rect">
          <a:avLst/>
        </a:prstGeom>
        <a:noFill/>
        <a:ln w="9525">
          <a:noFill/>
        </a:ln>
      </xdr:spPr>
    </xdr:pic>
    <xdr:clientData/>
  </xdr:twoCellAnchor>
  <xdr:twoCellAnchor editAs="oneCell">
    <xdr:from>
      <xdr:col>11</xdr:col>
      <xdr:colOff>0</xdr:colOff>
      <xdr:row>226</xdr:row>
      <xdr:rowOff>0</xdr:rowOff>
    </xdr:from>
    <xdr:to>
      <xdr:col>11</xdr:col>
      <xdr:colOff>10160</xdr:colOff>
      <xdr:row>226</xdr:row>
      <xdr:rowOff>10160</xdr:rowOff>
    </xdr:to>
    <xdr:pic>
      <xdr:nvPicPr>
        <xdr:cNvPr id="1172" name="图片 1171"/>
        <xdr:cNvPicPr>
          <a:picLocks noChangeAspect="1"/>
        </xdr:cNvPicPr>
      </xdr:nvPicPr>
      <xdr:blipFill>
        <a:blip xmlns:r="http://schemas.openxmlformats.org/officeDocument/2006/relationships" r:embed="rId1" r:link="rId4"/>
        <a:stretch>
          <a:fillRect/>
        </a:stretch>
      </xdr:blipFill>
      <xdr:spPr>
        <a:xfrm>
          <a:off x="12525375" y="43567350"/>
          <a:ext cx="10160" cy="10160"/>
        </a:xfrm>
        <a:prstGeom prst="rect">
          <a:avLst/>
        </a:prstGeom>
        <a:noFill/>
        <a:ln w="9525">
          <a:noFill/>
        </a:ln>
      </xdr:spPr>
    </xdr:pic>
    <xdr:clientData/>
  </xdr:twoCellAnchor>
  <xdr:twoCellAnchor editAs="oneCell">
    <xdr:from>
      <xdr:col>3</xdr:col>
      <xdr:colOff>0</xdr:colOff>
      <xdr:row>699</xdr:row>
      <xdr:rowOff>0</xdr:rowOff>
    </xdr:from>
    <xdr:to>
      <xdr:col>3</xdr:col>
      <xdr:colOff>885825</xdr:colOff>
      <xdr:row>699</xdr:row>
      <xdr:rowOff>10160</xdr:rowOff>
    </xdr:to>
    <xdr:pic>
      <xdr:nvPicPr>
        <xdr:cNvPr id="1173" name="图片 1172"/>
        <xdr:cNvPicPr>
          <a:picLocks noChangeAspect="1"/>
        </xdr:cNvPicPr>
      </xdr:nvPicPr>
      <xdr:blipFill>
        <a:blip xmlns:r="http://schemas.openxmlformats.org/officeDocument/2006/relationships" r:embed="rId1" r:link="rId4"/>
        <a:stretch>
          <a:fillRect/>
        </a:stretch>
      </xdr:blipFill>
      <xdr:spPr>
        <a:xfrm>
          <a:off x="1800225" y="133673850"/>
          <a:ext cx="885825" cy="10160"/>
        </a:xfrm>
        <a:prstGeom prst="rect">
          <a:avLst/>
        </a:prstGeom>
        <a:noFill/>
        <a:ln w="9525">
          <a:noFill/>
        </a:ln>
      </xdr:spPr>
    </xdr:pic>
    <xdr:clientData/>
  </xdr:twoCellAnchor>
  <xdr:oneCellAnchor>
    <xdr:from>
      <xdr:col>3</xdr:col>
      <xdr:colOff>0</xdr:colOff>
      <xdr:row>682</xdr:row>
      <xdr:rowOff>0</xdr:rowOff>
    </xdr:from>
    <xdr:ext cx="10160" cy="10160"/>
    <xdr:pic>
      <xdr:nvPicPr>
        <xdr:cNvPr id="1174" name="图片 1173"/>
        <xdr:cNvPicPr>
          <a:picLocks noChangeAspect="1"/>
        </xdr:cNvPicPr>
      </xdr:nvPicPr>
      <xdr:blipFill>
        <a:blip xmlns:r="http://schemas.openxmlformats.org/officeDocument/2006/relationships" r:embed="rId1" r:link="rId4"/>
        <a:stretch>
          <a:fillRect/>
        </a:stretch>
      </xdr:blipFill>
      <xdr:spPr>
        <a:xfrm>
          <a:off x="1800225" y="130435350"/>
          <a:ext cx="10160" cy="10160"/>
        </a:xfrm>
        <a:prstGeom prst="rect">
          <a:avLst/>
        </a:prstGeom>
        <a:noFill/>
        <a:ln w="9525">
          <a:noFill/>
        </a:ln>
      </xdr:spPr>
    </xdr:pic>
    <xdr:clientData/>
  </xdr:oneCellAnchor>
  <xdr:twoCellAnchor editAs="oneCell">
    <xdr:from>
      <xdr:col>3</xdr:col>
      <xdr:colOff>0</xdr:colOff>
      <xdr:row>731</xdr:row>
      <xdr:rowOff>0</xdr:rowOff>
    </xdr:from>
    <xdr:to>
      <xdr:col>3</xdr:col>
      <xdr:colOff>885825</xdr:colOff>
      <xdr:row>731</xdr:row>
      <xdr:rowOff>10160</xdr:rowOff>
    </xdr:to>
    <xdr:pic>
      <xdr:nvPicPr>
        <xdr:cNvPr id="1175" name="图片 1174"/>
        <xdr:cNvPicPr>
          <a:picLocks noChangeAspect="1"/>
        </xdr:cNvPicPr>
      </xdr:nvPicPr>
      <xdr:blipFill>
        <a:blip xmlns:r="http://schemas.openxmlformats.org/officeDocument/2006/relationships" r:embed="rId1" r:link="rId4"/>
        <a:stretch>
          <a:fillRect/>
        </a:stretch>
      </xdr:blipFill>
      <xdr:spPr>
        <a:xfrm>
          <a:off x="1800225" y="139769850"/>
          <a:ext cx="885825" cy="10160"/>
        </a:xfrm>
        <a:prstGeom prst="rect">
          <a:avLst/>
        </a:prstGeom>
        <a:noFill/>
        <a:ln w="9525">
          <a:noFill/>
        </a:ln>
      </xdr:spPr>
    </xdr:pic>
    <xdr:clientData/>
  </xdr:twoCellAnchor>
  <xdr:twoCellAnchor editAs="oneCell">
    <xdr:from>
      <xdr:col>4</xdr:col>
      <xdr:colOff>0</xdr:colOff>
      <xdr:row>731</xdr:row>
      <xdr:rowOff>0</xdr:rowOff>
    </xdr:from>
    <xdr:to>
      <xdr:col>4</xdr:col>
      <xdr:colOff>1171575</xdr:colOff>
      <xdr:row>731</xdr:row>
      <xdr:rowOff>10160</xdr:rowOff>
    </xdr:to>
    <xdr:pic>
      <xdr:nvPicPr>
        <xdr:cNvPr id="1176" name="图片 1175"/>
        <xdr:cNvPicPr>
          <a:picLocks noChangeAspect="1"/>
        </xdr:cNvPicPr>
      </xdr:nvPicPr>
      <xdr:blipFill>
        <a:blip xmlns:r="http://schemas.openxmlformats.org/officeDocument/2006/relationships" r:embed="rId1" r:link="rId4"/>
        <a:stretch>
          <a:fillRect/>
        </a:stretch>
      </xdr:blipFill>
      <xdr:spPr>
        <a:xfrm>
          <a:off x="2971800" y="139769850"/>
          <a:ext cx="1171575" cy="10160"/>
        </a:xfrm>
        <a:prstGeom prst="rect">
          <a:avLst/>
        </a:prstGeom>
        <a:noFill/>
        <a:ln w="9525">
          <a:noFill/>
        </a:ln>
      </xdr:spPr>
    </xdr:pic>
    <xdr:clientData/>
  </xdr:twoCellAnchor>
  <xdr:twoCellAnchor editAs="oneCell">
    <xdr:from>
      <xdr:col>5</xdr:col>
      <xdr:colOff>0</xdr:colOff>
      <xdr:row>815</xdr:row>
      <xdr:rowOff>0</xdr:rowOff>
    </xdr:from>
    <xdr:to>
      <xdr:col>6</xdr:col>
      <xdr:colOff>1600200</xdr:colOff>
      <xdr:row>815</xdr:row>
      <xdr:rowOff>10160</xdr:rowOff>
    </xdr:to>
    <xdr:pic>
      <xdr:nvPicPr>
        <xdr:cNvPr id="1177" name="图片 1176"/>
        <xdr:cNvPicPr>
          <a:picLocks noChangeAspect="1"/>
        </xdr:cNvPicPr>
      </xdr:nvPicPr>
      <xdr:blipFill>
        <a:blip xmlns:r="http://schemas.openxmlformats.org/officeDocument/2006/relationships" r:embed="rId1" r:link="rId4"/>
        <a:stretch>
          <a:fillRect/>
        </a:stretch>
      </xdr:blipFill>
      <xdr:spPr>
        <a:xfrm>
          <a:off x="6019800" y="155771850"/>
          <a:ext cx="3048000" cy="10160"/>
        </a:xfrm>
        <a:prstGeom prst="rect">
          <a:avLst/>
        </a:prstGeom>
        <a:noFill/>
        <a:ln w="9525">
          <a:noFill/>
        </a:ln>
      </xdr:spPr>
    </xdr:pic>
    <xdr:clientData/>
  </xdr:twoCellAnchor>
  <xdr:twoCellAnchor editAs="oneCell">
    <xdr:from>
      <xdr:col>7</xdr:col>
      <xdr:colOff>0</xdr:colOff>
      <xdr:row>815</xdr:row>
      <xdr:rowOff>0</xdr:rowOff>
    </xdr:from>
    <xdr:to>
      <xdr:col>9</xdr:col>
      <xdr:colOff>600075</xdr:colOff>
      <xdr:row>815</xdr:row>
      <xdr:rowOff>10160</xdr:rowOff>
    </xdr:to>
    <xdr:pic>
      <xdr:nvPicPr>
        <xdr:cNvPr id="1178" name="图片 1177"/>
        <xdr:cNvPicPr>
          <a:picLocks noChangeAspect="1"/>
        </xdr:cNvPicPr>
      </xdr:nvPicPr>
      <xdr:blipFill>
        <a:blip xmlns:r="http://schemas.openxmlformats.org/officeDocument/2006/relationships" r:embed="rId1" r:link="rId4"/>
        <a:stretch>
          <a:fillRect/>
        </a:stretch>
      </xdr:blipFill>
      <xdr:spPr>
        <a:xfrm>
          <a:off x="9582150" y="155771850"/>
          <a:ext cx="2114550" cy="10160"/>
        </a:xfrm>
        <a:prstGeom prst="rect">
          <a:avLst/>
        </a:prstGeom>
        <a:noFill/>
        <a:ln w="9525">
          <a:noFill/>
        </a:ln>
      </xdr:spPr>
    </xdr:pic>
    <xdr:clientData/>
  </xdr:twoCellAnchor>
  <xdr:twoCellAnchor editAs="oneCell">
    <xdr:from>
      <xdr:col>4</xdr:col>
      <xdr:colOff>0</xdr:colOff>
      <xdr:row>731</xdr:row>
      <xdr:rowOff>0</xdr:rowOff>
    </xdr:from>
    <xdr:to>
      <xdr:col>4</xdr:col>
      <xdr:colOff>1171575</xdr:colOff>
      <xdr:row>731</xdr:row>
      <xdr:rowOff>10160</xdr:rowOff>
    </xdr:to>
    <xdr:pic>
      <xdr:nvPicPr>
        <xdr:cNvPr id="1179" name="图片 1178"/>
        <xdr:cNvPicPr>
          <a:picLocks noChangeAspect="1"/>
        </xdr:cNvPicPr>
      </xdr:nvPicPr>
      <xdr:blipFill>
        <a:blip xmlns:r="http://schemas.openxmlformats.org/officeDocument/2006/relationships" r:embed="rId1" r:link="rId4"/>
        <a:stretch>
          <a:fillRect/>
        </a:stretch>
      </xdr:blipFill>
      <xdr:spPr>
        <a:xfrm>
          <a:off x="2971800" y="139769850"/>
          <a:ext cx="1171575" cy="10160"/>
        </a:xfrm>
        <a:prstGeom prst="rect">
          <a:avLst/>
        </a:prstGeom>
        <a:noFill/>
        <a:ln w="9525">
          <a:noFill/>
        </a:ln>
      </xdr:spPr>
    </xdr:pic>
    <xdr:clientData/>
  </xdr:twoCellAnchor>
  <xdr:twoCellAnchor editAs="oneCell">
    <xdr:from>
      <xdr:col>8</xdr:col>
      <xdr:colOff>0</xdr:colOff>
      <xdr:row>815</xdr:row>
      <xdr:rowOff>0</xdr:rowOff>
    </xdr:from>
    <xdr:to>
      <xdr:col>8</xdr:col>
      <xdr:colOff>714375</xdr:colOff>
      <xdr:row>815</xdr:row>
      <xdr:rowOff>10160</xdr:rowOff>
    </xdr:to>
    <xdr:pic>
      <xdr:nvPicPr>
        <xdr:cNvPr id="1180" name="图片 1179"/>
        <xdr:cNvPicPr>
          <a:picLocks noChangeAspect="1"/>
        </xdr:cNvPicPr>
      </xdr:nvPicPr>
      <xdr:blipFill>
        <a:blip xmlns:r="http://schemas.openxmlformats.org/officeDocument/2006/relationships" r:embed="rId1" r:link="rId4"/>
        <a:stretch>
          <a:fillRect/>
        </a:stretch>
      </xdr:blipFill>
      <xdr:spPr>
        <a:xfrm>
          <a:off x="10296525" y="155771850"/>
          <a:ext cx="714375" cy="10160"/>
        </a:xfrm>
        <a:prstGeom prst="rect">
          <a:avLst/>
        </a:prstGeom>
        <a:noFill/>
        <a:ln w="9525">
          <a:noFill/>
        </a:ln>
      </xdr:spPr>
    </xdr:pic>
    <xdr:clientData/>
  </xdr:twoCellAnchor>
  <xdr:twoCellAnchor editAs="oneCell">
    <xdr:from>
      <xdr:col>8</xdr:col>
      <xdr:colOff>0</xdr:colOff>
      <xdr:row>815</xdr:row>
      <xdr:rowOff>0</xdr:rowOff>
    </xdr:from>
    <xdr:to>
      <xdr:col>8</xdr:col>
      <xdr:colOff>714375</xdr:colOff>
      <xdr:row>815</xdr:row>
      <xdr:rowOff>10160</xdr:rowOff>
    </xdr:to>
    <xdr:pic>
      <xdr:nvPicPr>
        <xdr:cNvPr id="1181" name="图片 1180"/>
        <xdr:cNvPicPr>
          <a:picLocks noChangeAspect="1"/>
        </xdr:cNvPicPr>
      </xdr:nvPicPr>
      <xdr:blipFill>
        <a:blip xmlns:r="http://schemas.openxmlformats.org/officeDocument/2006/relationships" r:embed="rId1" r:link="rId4"/>
        <a:stretch>
          <a:fillRect/>
        </a:stretch>
      </xdr:blipFill>
      <xdr:spPr>
        <a:xfrm>
          <a:off x="10296525" y="155771850"/>
          <a:ext cx="714375" cy="10160"/>
        </a:xfrm>
        <a:prstGeom prst="rect">
          <a:avLst/>
        </a:prstGeom>
        <a:noFill/>
        <a:ln w="9525">
          <a:noFill/>
        </a:ln>
      </xdr:spPr>
    </xdr:pic>
    <xdr:clientData/>
  </xdr:twoCellAnchor>
  <xdr:twoCellAnchor editAs="oneCell">
    <xdr:from>
      <xdr:col>8</xdr:col>
      <xdr:colOff>0</xdr:colOff>
      <xdr:row>815</xdr:row>
      <xdr:rowOff>0</xdr:rowOff>
    </xdr:from>
    <xdr:to>
      <xdr:col>8</xdr:col>
      <xdr:colOff>714375</xdr:colOff>
      <xdr:row>815</xdr:row>
      <xdr:rowOff>10160</xdr:rowOff>
    </xdr:to>
    <xdr:pic>
      <xdr:nvPicPr>
        <xdr:cNvPr id="1182" name="图片 1181"/>
        <xdr:cNvPicPr>
          <a:picLocks noChangeAspect="1"/>
        </xdr:cNvPicPr>
      </xdr:nvPicPr>
      <xdr:blipFill>
        <a:blip xmlns:r="http://schemas.openxmlformats.org/officeDocument/2006/relationships" r:embed="rId1" r:link="rId4"/>
        <a:stretch>
          <a:fillRect/>
        </a:stretch>
      </xdr:blipFill>
      <xdr:spPr>
        <a:xfrm>
          <a:off x="10296525" y="155771850"/>
          <a:ext cx="714375" cy="10160"/>
        </a:xfrm>
        <a:prstGeom prst="rect">
          <a:avLst/>
        </a:prstGeom>
        <a:noFill/>
        <a:ln w="9525">
          <a:noFill/>
        </a:ln>
      </xdr:spPr>
    </xdr:pic>
    <xdr:clientData/>
  </xdr:twoCellAnchor>
  <xdr:twoCellAnchor editAs="oneCell">
    <xdr:from>
      <xdr:col>6</xdr:col>
      <xdr:colOff>0</xdr:colOff>
      <xdr:row>815</xdr:row>
      <xdr:rowOff>0</xdr:rowOff>
    </xdr:from>
    <xdr:to>
      <xdr:col>6</xdr:col>
      <xdr:colOff>1447800</xdr:colOff>
      <xdr:row>815</xdr:row>
      <xdr:rowOff>10160</xdr:rowOff>
    </xdr:to>
    <xdr:pic>
      <xdr:nvPicPr>
        <xdr:cNvPr id="1183" name="图片 1182"/>
        <xdr:cNvPicPr>
          <a:picLocks noChangeAspect="1"/>
        </xdr:cNvPicPr>
      </xdr:nvPicPr>
      <xdr:blipFill>
        <a:blip xmlns:r="http://schemas.openxmlformats.org/officeDocument/2006/relationships" r:embed="rId1" r:link="rId4"/>
        <a:stretch>
          <a:fillRect/>
        </a:stretch>
      </xdr:blipFill>
      <xdr:spPr>
        <a:xfrm>
          <a:off x="7467600" y="155771850"/>
          <a:ext cx="1447800" cy="10160"/>
        </a:xfrm>
        <a:prstGeom prst="rect">
          <a:avLst/>
        </a:prstGeom>
        <a:noFill/>
        <a:ln w="9525">
          <a:noFill/>
        </a:ln>
      </xdr:spPr>
    </xdr:pic>
    <xdr:clientData/>
  </xdr:twoCellAnchor>
  <xdr:twoCellAnchor editAs="oneCell">
    <xdr:from>
      <xdr:col>11</xdr:col>
      <xdr:colOff>0</xdr:colOff>
      <xdr:row>815</xdr:row>
      <xdr:rowOff>0</xdr:rowOff>
    </xdr:from>
    <xdr:to>
      <xdr:col>11</xdr:col>
      <xdr:colOff>10160</xdr:colOff>
      <xdr:row>815</xdr:row>
      <xdr:rowOff>10160</xdr:rowOff>
    </xdr:to>
    <xdr:pic>
      <xdr:nvPicPr>
        <xdr:cNvPr id="1184" name="图片 1183"/>
        <xdr:cNvPicPr>
          <a:picLocks noChangeAspect="1"/>
        </xdr:cNvPicPr>
      </xdr:nvPicPr>
      <xdr:blipFill>
        <a:blip xmlns:r="http://schemas.openxmlformats.org/officeDocument/2006/relationships" r:embed="rId1" r:link="rId4"/>
        <a:stretch>
          <a:fillRect/>
        </a:stretch>
      </xdr:blipFill>
      <xdr:spPr>
        <a:xfrm>
          <a:off x="12525375" y="155771850"/>
          <a:ext cx="10160" cy="10160"/>
        </a:xfrm>
        <a:prstGeom prst="rect">
          <a:avLst/>
        </a:prstGeom>
        <a:noFill/>
        <a:ln w="9525">
          <a:noFill/>
        </a:ln>
      </xdr:spPr>
    </xdr:pic>
    <xdr:clientData/>
  </xdr:twoCellAnchor>
  <xdr:twoCellAnchor editAs="oneCell">
    <xdr:from>
      <xdr:col>8</xdr:col>
      <xdr:colOff>0</xdr:colOff>
      <xdr:row>815</xdr:row>
      <xdr:rowOff>0</xdr:rowOff>
    </xdr:from>
    <xdr:to>
      <xdr:col>8</xdr:col>
      <xdr:colOff>714375</xdr:colOff>
      <xdr:row>815</xdr:row>
      <xdr:rowOff>10160</xdr:rowOff>
    </xdr:to>
    <xdr:pic>
      <xdr:nvPicPr>
        <xdr:cNvPr id="1185" name="图片 1184"/>
        <xdr:cNvPicPr>
          <a:picLocks noChangeAspect="1"/>
        </xdr:cNvPicPr>
      </xdr:nvPicPr>
      <xdr:blipFill>
        <a:blip xmlns:r="http://schemas.openxmlformats.org/officeDocument/2006/relationships" r:embed="rId1" r:link="rId4"/>
        <a:stretch>
          <a:fillRect/>
        </a:stretch>
      </xdr:blipFill>
      <xdr:spPr>
        <a:xfrm>
          <a:off x="10296525" y="155771850"/>
          <a:ext cx="714375" cy="10160"/>
        </a:xfrm>
        <a:prstGeom prst="rect">
          <a:avLst/>
        </a:prstGeom>
        <a:noFill/>
        <a:ln w="9525">
          <a:noFill/>
        </a:ln>
      </xdr:spPr>
    </xdr:pic>
    <xdr:clientData/>
  </xdr:twoCellAnchor>
  <xdr:twoCellAnchor editAs="oneCell">
    <xdr:from>
      <xdr:col>8</xdr:col>
      <xdr:colOff>0</xdr:colOff>
      <xdr:row>815</xdr:row>
      <xdr:rowOff>0</xdr:rowOff>
    </xdr:from>
    <xdr:to>
      <xdr:col>8</xdr:col>
      <xdr:colOff>714375</xdr:colOff>
      <xdr:row>815</xdr:row>
      <xdr:rowOff>10160</xdr:rowOff>
    </xdr:to>
    <xdr:pic>
      <xdr:nvPicPr>
        <xdr:cNvPr id="1186" name="图片 1185"/>
        <xdr:cNvPicPr>
          <a:picLocks noChangeAspect="1"/>
        </xdr:cNvPicPr>
      </xdr:nvPicPr>
      <xdr:blipFill>
        <a:blip xmlns:r="http://schemas.openxmlformats.org/officeDocument/2006/relationships" r:embed="rId1" r:link="rId4"/>
        <a:stretch>
          <a:fillRect/>
        </a:stretch>
      </xdr:blipFill>
      <xdr:spPr>
        <a:xfrm>
          <a:off x="10296525" y="155771850"/>
          <a:ext cx="714375" cy="10160"/>
        </a:xfrm>
        <a:prstGeom prst="rect">
          <a:avLst/>
        </a:prstGeom>
        <a:noFill/>
        <a:ln w="9525">
          <a:noFill/>
        </a:ln>
      </xdr:spPr>
    </xdr:pic>
    <xdr:clientData/>
  </xdr:twoCellAnchor>
  <xdr:twoCellAnchor editAs="oneCell">
    <xdr:from>
      <xdr:col>4</xdr:col>
      <xdr:colOff>0</xdr:colOff>
      <xdr:row>731</xdr:row>
      <xdr:rowOff>0</xdr:rowOff>
    </xdr:from>
    <xdr:to>
      <xdr:col>4</xdr:col>
      <xdr:colOff>1171575</xdr:colOff>
      <xdr:row>731</xdr:row>
      <xdr:rowOff>10160</xdr:rowOff>
    </xdr:to>
    <xdr:pic>
      <xdr:nvPicPr>
        <xdr:cNvPr id="1187" name="图片 1186"/>
        <xdr:cNvPicPr>
          <a:picLocks noChangeAspect="1"/>
        </xdr:cNvPicPr>
      </xdr:nvPicPr>
      <xdr:blipFill>
        <a:blip xmlns:r="http://schemas.openxmlformats.org/officeDocument/2006/relationships" r:embed="rId1" r:link="rId4"/>
        <a:stretch>
          <a:fillRect/>
        </a:stretch>
      </xdr:blipFill>
      <xdr:spPr>
        <a:xfrm>
          <a:off x="2971800" y="139769850"/>
          <a:ext cx="1171575" cy="10160"/>
        </a:xfrm>
        <a:prstGeom prst="rect">
          <a:avLst/>
        </a:prstGeom>
        <a:noFill/>
        <a:ln w="9525">
          <a:noFill/>
        </a:ln>
      </xdr:spPr>
    </xdr:pic>
    <xdr:clientData/>
  </xdr:twoCellAnchor>
  <xdr:twoCellAnchor editAs="oneCell">
    <xdr:from>
      <xdr:col>6</xdr:col>
      <xdr:colOff>0</xdr:colOff>
      <xdr:row>815</xdr:row>
      <xdr:rowOff>0</xdr:rowOff>
    </xdr:from>
    <xdr:to>
      <xdr:col>6</xdr:col>
      <xdr:colOff>1447800</xdr:colOff>
      <xdr:row>815</xdr:row>
      <xdr:rowOff>10160</xdr:rowOff>
    </xdr:to>
    <xdr:pic>
      <xdr:nvPicPr>
        <xdr:cNvPr id="1188" name="图片 1187"/>
        <xdr:cNvPicPr>
          <a:picLocks noChangeAspect="1"/>
        </xdr:cNvPicPr>
      </xdr:nvPicPr>
      <xdr:blipFill>
        <a:blip xmlns:r="http://schemas.openxmlformats.org/officeDocument/2006/relationships" r:embed="rId1" r:link="rId4"/>
        <a:stretch>
          <a:fillRect/>
        </a:stretch>
      </xdr:blipFill>
      <xdr:spPr>
        <a:xfrm>
          <a:off x="7467600" y="155771850"/>
          <a:ext cx="1447800" cy="10160"/>
        </a:xfrm>
        <a:prstGeom prst="rect">
          <a:avLst/>
        </a:prstGeom>
        <a:noFill/>
        <a:ln w="9525">
          <a:noFill/>
        </a:ln>
      </xdr:spPr>
    </xdr:pic>
    <xdr:clientData/>
  </xdr:twoCellAnchor>
  <xdr:twoCellAnchor editAs="oneCell">
    <xdr:from>
      <xdr:col>3</xdr:col>
      <xdr:colOff>0</xdr:colOff>
      <xdr:row>731</xdr:row>
      <xdr:rowOff>0</xdr:rowOff>
    </xdr:from>
    <xdr:to>
      <xdr:col>3</xdr:col>
      <xdr:colOff>885825</xdr:colOff>
      <xdr:row>731</xdr:row>
      <xdr:rowOff>10160</xdr:rowOff>
    </xdr:to>
    <xdr:pic>
      <xdr:nvPicPr>
        <xdr:cNvPr id="1189" name="图片 1188"/>
        <xdr:cNvPicPr>
          <a:picLocks noChangeAspect="1"/>
        </xdr:cNvPicPr>
      </xdr:nvPicPr>
      <xdr:blipFill>
        <a:blip xmlns:r="http://schemas.openxmlformats.org/officeDocument/2006/relationships" r:embed="rId1" r:link="rId4"/>
        <a:stretch>
          <a:fillRect/>
        </a:stretch>
      </xdr:blipFill>
      <xdr:spPr>
        <a:xfrm>
          <a:off x="1800225" y="139769850"/>
          <a:ext cx="885825" cy="10160"/>
        </a:xfrm>
        <a:prstGeom prst="rect">
          <a:avLst/>
        </a:prstGeom>
        <a:noFill/>
        <a:ln w="9525">
          <a:noFill/>
        </a:ln>
      </xdr:spPr>
    </xdr:pic>
    <xdr:clientData/>
  </xdr:twoCellAnchor>
  <xdr:twoCellAnchor editAs="oneCell">
    <xdr:from>
      <xdr:col>8</xdr:col>
      <xdr:colOff>0</xdr:colOff>
      <xdr:row>815</xdr:row>
      <xdr:rowOff>0</xdr:rowOff>
    </xdr:from>
    <xdr:to>
      <xdr:col>8</xdr:col>
      <xdr:colOff>714375</xdr:colOff>
      <xdr:row>815</xdr:row>
      <xdr:rowOff>10160</xdr:rowOff>
    </xdr:to>
    <xdr:pic>
      <xdr:nvPicPr>
        <xdr:cNvPr id="1190" name="图片 1189"/>
        <xdr:cNvPicPr>
          <a:picLocks noChangeAspect="1"/>
        </xdr:cNvPicPr>
      </xdr:nvPicPr>
      <xdr:blipFill>
        <a:blip xmlns:r="http://schemas.openxmlformats.org/officeDocument/2006/relationships" r:embed="rId1" r:link="rId4"/>
        <a:stretch>
          <a:fillRect/>
        </a:stretch>
      </xdr:blipFill>
      <xdr:spPr>
        <a:xfrm>
          <a:off x="10296525" y="155771850"/>
          <a:ext cx="714375" cy="10160"/>
        </a:xfrm>
        <a:prstGeom prst="rect">
          <a:avLst/>
        </a:prstGeom>
        <a:noFill/>
        <a:ln w="9525">
          <a:noFill/>
        </a:ln>
      </xdr:spPr>
    </xdr:pic>
    <xdr:clientData/>
  </xdr:twoCellAnchor>
  <xdr:twoCellAnchor editAs="oneCell">
    <xdr:from>
      <xdr:col>6</xdr:col>
      <xdr:colOff>0</xdr:colOff>
      <xdr:row>815</xdr:row>
      <xdr:rowOff>0</xdr:rowOff>
    </xdr:from>
    <xdr:to>
      <xdr:col>6</xdr:col>
      <xdr:colOff>1447800</xdr:colOff>
      <xdr:row>815</xdr:row>
      <xdr:rowOff>10160</xdr:rowOff>
    </xdr:to>
    <xdr:pic>
      <xdr:nvPicPr>
        <xdr:cNvPr id="1191" name="图片 1190"/>
        <xdr:cNvPicPr>
          <a:picLocks noChangeAspect="1"/>
        </xdr:cNvPicPr>
      </xdr:nvPicPr>
      <xdr:blipFill>
        <a:blip xmlns:r="http://schemas.openxmlformats.org/officeDocument/2006/relationships" r:embed="rId1" r:link="rId4"/>
        <a:stretch>
          <a:fillRect/>
        </a:stretch>
      </xdr:blipFill>
      <xdr:spPr>
        <a:xfrm>
          <a:off x="7467600" y="155771850"/>
          <a:ext cx="1447800" cy="10160"/>
        </a:xfrm>
        <a:prstGeom prst="rect">
          <a:avLst/>
        </a:prstGeom>
        <a:noFill/>
        <a:ln w="9525">
          <a:noFill/>
        </a:ln>
      </xdr:spPr>
    </xdr:pic>
    <xdr:clientData/>
  </xdr:twoCellAnchor>
  <xdr:twoCellAnchor editAs="oneCell">
    <xdr:from>
      <xdr:col>3</xdr:col>
      <xdr:colOff>0</xdr:colOff>
      <xdr:row>731</xdr:row>
      <xdr:rowOff>0</xdr:rowOff>
    </xdr:from>
    <xdr:to>
      <xdr:col>3</xdr:col>
      <xdr:colOff>885825</xdr:colOff>
      <xdr:row>731</xdr:row>
      <xdr:rowOff>10160</xdr:rowOff>
    </xdr:to>
    <xdr:pic>
      <xdr:nvPicPr>
        <xdr:cNvPr id="1192" name="图片 1191"/>
        <xdr:cNvPicPr>
          <a:picLocks noChangeAspect="1"/>
        </xdr:cNvPicPr>
      </xdr:nvPicPr>
      <xdr:blipFill>
        <a:blip xmlns:r="http://schemas.openxmlformats.org/officeDocument/2006/relationships" r:embed="rId1" r:link="rId4"/>
        <a:stretch>
          <a:fillRect/>
        </a:stretch>
      </xdr:blipFill>
      <xdr:spPr>
        <a:xfrm>
          <a:off x="1800225" y="139769850"/>
          <a:ext cx="885825" cy="10160"/>
        </a:xfrm>
        <a:prstGeom prst="rect">
          <a:avLst/>
        </a:prstGeom>
        <a:noFill/>
        <a:ln w="9525">
          <a:noFill/>
        </a:ln>
      </xdr:spPr>
    </xdr:pic>
    <xdr:clientData/>
  </xdr:twoCellAnchor>
  <xdr:twoCellAnchor editAs="oneCell">
    <xdr:from>
      <xdr:col>3</xdr:col>
      <xdr:colOff>0</xdr:colOff>
      <xdr:row>731</xdr:row>
      <xdr:rowOff>0</xdr:rowOff>
    </xdr:from>
    <xdr:to>
      <xdr:col>3</xdr:col>
      <xdr:colOff>885825</xdr:colOff>
      <xdr:row>731</xdr:row>
      <xdr:rowOff>10160</xdr:rowOff>
    </xdr:to>
    <xdr:pic>
      <xdr:nvPicPr>
        <xdr:cNvPr id="1193" name="图片 1192"/>
        <xdr:cNvPicPr>
          <a:picLocks noChangeAspect="1"/>
        </xdr:cNvPicPr>
      </xdr:nvPicPr>
      <xdr:blipFill>
        <a:blip xmlns:r="http://schemas.openxmlformats.org/officeDocument/2006/relationships" r:embed="rId1" r:link="rId4"/>
        <a:stretch>
          <a:fillRect/>
        </a:stretch>
      </xdr:blipFill>
      <xdr:spPr>
        <a:xfrm>
          <a:off x="1800225" y="139769850"/>
          <a:ext cx="885825" cy="10160"/>
        </a:xfrm>
        <a:prstGeom prst="rect">
          <a:avLst/>
        </a:prstGeom>
        <a:noFill/>
        <a:ln w="9525">
          <a:noFill/>
        </a:ln>
      </xdr:spPr>
    </xdr:pic>
    <xdr:clientData/>
  </xdr:twoCellAnchor>
  <xdr:twoCellAnchor editAs="oneCell">
    <xdr:from>
      <xdr:col>3</xdr:col>
      <xdr:colOff>0</xdr:colOff>
      <xdr:row>731</xdr:row>
      <xdr:rowOff>0</xdr:rowOff>
    </xdr:from>
    <xdr:to>
      <xdr:col>3</xdr:col>
      <xdr:colOff>885825</xdr:colOff>
      <xdr:row>731</xdr:row>
      <xdr:rowOff>10160</xdr:rowOff>
    </xdr:to>
    <xdr:pic>
      <xdr:nvPicPr>
        <xdr:cNvPr id="1194" name="图片 1193"/>
        <xdr:cNvPicPr>
          <a:picLocks noChangeAspect="1"/>
        </xdr:cNvPicPr>
      </xdr:nvPicPr>
      <xdr:blipFill>
        <a:blip xmlns:r="http://schemas.openxmlformats.org/officeDocument/2006/relationships" r:embed="rId1" r:link="rId4"/>
        <a:stretch>
          <a:fillRect/>
        </a:stretch>
      </xdr:blipFill>
      <xdr:spPr>
        <a:xfrm>
          <a:off x="1800225" y="139769850"/>
          <a:ext cx="885825" cy="10160"/>
        </a:xfrm>
        <a:prstGeom prst="rect">
          <a:avLst/>
        </a:prstGeom>
        <a:noFill/>
        <a:ln w="9525">
          <a:noFill/>
        </a:ln>
      </xdr:spPr>
    </xdr:pic>
    <xdr:clientData/>
  </xdr:twoCellAnchor>
  <xdr:twoCellAnchor editAs="oneCell">
    <xdr:from>
      <xdr:col>3</xdr:col>
      <xdr:colOff>0</xdr:colOff>
      <xdr:row>731</xdr:row>
      <xdr:rowOff>0</xdr:rowOff>
    </xdr:from>
    <xdr:to>
      <xdr:col>3</xdr:col>
      <xdr:colOff>885825</xdr:colOff>
      <xdr:row>731</xdr:row>
      <xdr:rowOff>10160</xdr:rowOff>
    </xdr:to>
    <xdr:pic>
      <xdr:nvPicPr>
        <xdr:cNvPr id="1195" name="图片 1194"/>
        <xdr:cNvPicPr>
          <a:picLocks noChangeAspect="1"/>
        </xdr:cNvPicPr>
      </xdr:nvPicPr>
      <xdr:blipFill>
        <a:blip xmlns:r="http://schemas.openxmlformats.org/officeDocument/2006/relationships" r:embed="rId1" r:link="rId4"/>
        <a:stretch>
          <a:fillRect/>
        </a:stretch>
      </xdr:blipFill>
      <xdr:spPr>
        <a:xfrm>
          <a:off x="1800225" y="139769850"/>
          <a:ext cx="885825" cy="10160"/>
        </a:xfrm>
        <a:prstGeom prst="rect">
          <a:avLst/>
        </a:prstGeom>
        <a:noFill/>
        <a:ln w="9525">
          <a:noFill/>
        </a:ln>
      </xdr:spPr>
    </xdr:pic>
    <xdr:clientData/>
  </xdr:twoCellAnchor>
  <xdr:twoCellAnchor editAs="oneCell">
    <xdr:from>
      <xdr:col>3</xdr:col>
      <xdr:colOff>0</xdr:colOff>
      <xdr:row>731</xdr:row>
      <xdr:rowOff>0</xdr:rowOff>
    </xdr:from>
    <xdr:to>
      <xdr:col>3</xdr:col>
      <xdr:colOff>885825</xdr:colOff>
      <xdr:row>731</xdr:row>
      <xdr:rowOff>10160</xdr:rowOff>
    </xdr:to>
    <xdr:pic>
      <xdr:nvPicPr>
        <xdr:cNvPr id="1196" name="图片 1195"/>
        <xdr:cNvPicPr>
          <a:picLocks noChangeAspect="1"/>
        </xdr:cNvPicPr>
      </xdr:nvPicPr>
      <xdr:blipFill>
        <a:blip xmlns:r="http://schemas.openxmlformats.org/officeDocument/2006/relationships" r:embed="rId1" r:link="rId4"/>
        <a:stretch>
          <a:fillRect/>
        </a:stretch>
      </xdr:blipFill>
      <xdr:spPr>
        <a:xfrm>
          <a:off x="1800225" y="139769850"/>
          <a:ext cx="885825" cy="10160"/>
        </a:xfrm>
        <a:prstGeom prst="rect">
          <a:avLst/>
        </a:prstGeom>
        <a:noFill/>
        <a:ln w="9525">
          <a:noFill/>
        </a:ln>
      </xdr:spPr>
    </xdr:pic>
    <xdr:clientData/>
  </xdr:twoCellAnchor>
  <xdr:twoCellAnchor editAs="oneCell">
    <xdr:from>
      <xdr:col>11</xdr:col>
      <xdr:colOff>0</xdr:colOff>
      <xdr:row>815</xdr:row>
      <xdr:rowOff>0</xdr:rowOff>
    </xdr:from>
    <xdr:to>
      <xdr:col>11</xdr:col>
      <xdr:colOff>10160</xdr:colOff>
      <xdr:row>815</xdr:row>
      <xdr:rowOff>10160</xdr:rowOff>
    </xdr:to>
    <xdr:pic>
      <xdr:nvPicPr>
        <xdr:cNvPr id="1197" name="图片 1196"/>
        <xdr:cNvPicPr>
          <a:picLocks noChangeAspect="1"/>
        </xdr:cNvPicPr>
      </xdr:nvPicPr>
      <xdr:blipFill>
        <a:blip xmlns:r="http://schemas.openxmlformats.org/officeDocument/2006/relationships" r:embed="rId1" r:link="rId4"/>
        <a:stretch>
          <a:fillRect/>
        </a:stretch>
      </xdr:blipFill>
      <xdr:spPr>
        <a:xfrm>
          <a:off x="12525375" y="155771850"/>
          <a:ext cx="10160" cy="10160"/>
        </a:xfrm>
        <a:prstGeom prst="rect">
          <a:avLst/>
        </a:prstGeom>
        <a:noFill/>
        <a:ln w="9525">
          <a:noFill/>
        </a:ln>
      </xdr:spPr>
    </xdr:pic>
    <xdr:clientData/>
  </xdr:twoCellAnchor>
  <xdr:twoCellAnchor editAs="oneCell">
    <xdr:from>
      <xdr:col>6</xdr:col>
      <xdr:colOff>0</xdr:colOff>
      <xdr:row>815</xdr:row>
      <xdr:rowOff>0</xdr:rowOff>
    </xdr:from>
    <xdr:to>
      <xdr:col>6</xdr:col>
      <xdr:colOff>1447800</xdr:colOff>
      <xdr:row>815</xdr:row>
      <xdr:rowOff>10160</xdr:rowOff>
    </xdr:to>
    <xdr:pic>
      <xdr:nvPicPr>
        <xdr:cNvPr id="1198" name="图片 1197"/>
        <xdr:cNvPicPr>
          <a:picLocks noChangeAspect="1"/>
        </xdr:cNvPicPr>
      </xdr:nvPicPr>
      <xdr:blipFill>
        <a:blip xmlns:r="http://schemas.openxmlformats.org/officeDocument/2006/relationships" r:embed="rId1" r:link="rId4"/>
        <a:stretch>
          <a:fillRect/>
        </a:stretch>
      </xdr:blipFill>
      <xdr:spPr>
        <a:xfrm>
          <a:off x="7467600" y="155771850"/>
          <a:ext cx="1447800" cy="10160"/>
        </a:xfrm>
        <a:prstGeom prst="rect">
          <a:avLst/>
        </a:prstGeom>
        <a:noFill/>
        <a:ln w="9525">
          <a:noFill/>
        </a:ln>
      </xdr:spPr>
    </xdr:pic>
    <xdr:clientData/>
  </xdr:twoCellAnchor>
  <xdr:twoCellAnchor editAs="oneCell">
    <xdr:from>
      <xdr:col>3</xdr:col>
      <xdr:colOff>0</xdr:colOff>
      <xdr:row>731</xdr:row>
      <xdr:rowOff>0</xdr:rowOff>
    </xdr:from>
    <xdr:to>
      <xdr:col>3</xdr:col>
      <xdr:colOff>885825</xdr:colOff>
      <xdr:row>731</xdr:row>
      <xdr:rowOff>10160</xdr:rowOff>
    </xdr:to>
    <xdr:pic>
      <xdr:nvPicPr>
        <xdr:cNvPr id="1199" name="图片 1198"/>
        <xdr:cNvPicPr>
          <a:picLocks noChangeAspect="1"/>
        </xdr:cNvPicPr>
      </xdr:nvPicPr>
      <xdr:blipFill>
        <a:blip xmlns:r="http://schemas.openxmlformats.org/officeDocument/2006/relationships" r:embed="rId1" r:link="rId4"/>
        <a:stretch>
          <a:fillRect/>
        </a:stretch>
      </xdr:blipFill>
      <xdr:spPr>
        <a:xfrm>
          <a:off x="1800225" y="139769850"/>
          <a:ext cx="885825" cy="10160"/>
        </a:xfrm>
        <a:prstGeom prst="rect">
          <a:avLst/>
        </a:prstGeom>
        <a:noFill/>
        <a:ln w="9525">
          <a:noFill/>
        </a:ln>
      </xdr:spPr>
    </xdr:pic>
    <xdr:clientData/>
  </xdr:twoCellAnchor>
  <xdr:twoCellAnchor editAs="oneCell">
    <xdr:from>
      <xdr:col>3</xdr:col>
      <xdr:colOff>0</xdr:colOff>
      <xdr:row>731</xdr:row>
      <xdr:rowOff>0</xdr:rowOff>
    </xdr:from>
    <xdr:to>
      <xdr:col>3</xdr:col>
      <xdr:colOff>885825</xdr:colOff>
      <xdr:row>731</xdr:row>
      <xdr:rowOff>10160</xdr:rowOff>
    </xdr:to>
    <xdr:pic>
      <xdr:nvPicPr>
        <xdr:cNvPr id="1200" name="图片 1199"/>
        <xdr:cNvPicPr>
          <a:picLocks noChangeAspect="1"/>
        </xdr:cNvPicPr>
      </xdr:nvPicPr>
      <xdr:blipFill>
        <a:blip xmlns:r="http://schemas.openxmlformats.org/officeDocument/2006/relationships" r:embed="rId1" r:link="rId4"/>
        <a:stretch>
          <a:fillRect/>
        </a:stretch>
      </xdr:blipFill>
      <xdr:spPr>
        <a:xfrm>
          <a:off x="1800225" y="139769850"/>
          <a:ext cx="885825" cy="10160"/>
        </a:xfrm>
        <a:prstGeom prst="rect">
          <a:avLst/>
        </a:prstGeom>
        <a:noFill/>
        <a:ln w="9525">
          <a:noFill/>
        </a:ln>
      </xdr:spPr>
    </xdr:pic>
    <xdr:clientData/>
  </xdr:twoCellAnchor>
  <xdr:twoCellAnchor editAs="oneCell">
    <xdr:from>
      <xdr:col>11</xdr:col>
      <xdr:colOff>0</xdr:colOff>
      <xdr:row>815</xdr:row>
      <xdr:rowOff>0</xdr:rowOff>
    </xdr:from>
    <xdr:to>
      <xdr:col>11</xdr:col>
      <xdr:colOff>10160</xdr:colOff>
      <xdr:row>815</xdr:row>
      <xdr:rowOff>10160</xdr:rowOff>
    </xdr:to>
    <xdr:pic>
      <xdr:nvPicPr>
        <xdr:cNvPr id="1201" name="图片 1200"/>
        <xdr:cNvPicPr>
          <a:picLocks noChangeAspect="1"/>
        </xdr:cNvPicPr>
      </xdr:nvPicPr>
      <xdr:blipFill>
        <a:blip xmlns:r="http://schemas.openxmlformats.org/officeDocument/2006/relationships" r:embed="rId1" r:link="rId4"/>
        <a:stretch>
          <a:fillRect/>
        </a:stretch>
      </xdr:blipFill>
      <xdr:spPr>
        <a:xfrm>
          <a:off x="12525375" y="155771850"/>
          <a:ext cx="10160" cy="10160"/>
        </a:xfrm>
        <a:prstGeom prst="rect">
          <a:avLst/>
        </a:prstGeom>
        <a:noFill/>
        <a:ln w="9525">
          <a:noFill/>
        </a:ln>
      </xdr:spPr>
    </xdr:pic>
    <xdr:clientData/>
  </xdr:twoCellAnchor>
  <xdr:twoCellAnchor editAs="oneCell">
    <xdr:from>
      <xdr:col>3</xdr:col>
      <xdr:colOff>0</xdr:colOff>
      <xdr:row>731</xdr:row>
      <xdr:rowOff>0</xdr:rowOff>
    </xdr:from>
    <xdr:to>
      <xdr:col>3</xdr:col>
      <xdr:colOff>885825</xdr:colOff>
      <xdr:row>731</xdr:row>
      <xdr:rowOff>10160</xdr:rowOff>
    </xdr:to>
    <xdr:pic>
      <xdr:nvPicPr>
        <xdr:cNvPr id="1202" name="图片 1201"/>
        <xdr:cNvPicPr>
          <a:picLocks noChangeAspect="1"/>
        </xdr:cNvPicPr>
      </xdr:nvPicPr>
      <xdr:blipFill>
        <a:blip xmlns:r="http://schemas.openxmlformats.org/officeDocument/2006/relationships" r:embed="rId1" r:link="rId4"/>
        <a:stretch>
          <a:fillRect/>
        </a:stretch>
      </xdr:blipFill>
      <xdr:spPr>
        <a:xfrm>
          <a:off x="1800225" y="139769850"/>
          <a:ext cx="885825" cy="10160"/>
        </a:xfrm>
        <a:prstGeom prst="rect">
          <a:avLst/>
        </a:prstGeom>
        <a:noFill/>
        <a:ln w="9525">
          <a:noFill/>
        </a:ln>
      </xdr:spPr>
    </xdr:pic>
    <xdr:clientData/>
  </xdr:twoCellAnchor>
  <xdr:twoCellAnchor editAs="oneCell">
    <xdr:from>
      <xdr:col>8</xdr:col>
      <xdr:colOff>0</xdr:colOff>
      <xdr:row>815</xdr:row>
      <xdr:rowOff>0</xdr:rowOff>
    </xdr:from>
    <xdr:to>
      <xdr:col>8</xdr:col>
      <xdr:colOff>714375</xdr:colOff>
      <xdr:row>815</xdr:row>
      <xdr:rowOff>10160</xdr:rowOff>
    </xdr:to>
    <xdr:pic>
      <xdr:nvPicPr>
        <xdr:cNvPr id="1203" name="图片 1202"/>
        <xdr:cNvPicPr>
          <a:picLocks noChangeAspect="1"/>
        </xdr:cNvPicPr>
      </xdr:nvPicPr>
      <xdr:blipFill>
        <a:blip xmlns:r="http://schemas.openxmlformats.org/officeDocument/2006/relationships" r:embed="rId1" r:link="rId4"/>
        <a:stretch>
          <a:fillRect/>
        </a:stretch>
      </xdr:blipFill>
      <xdr:spPr>
        <a:xfrm>
          <a:off x="10296525" y="155771850"/>
          <a:ext cx="714375" cy="10160"/>
        </a:xfrm>
        <a:prstGeom prst="rect">
          <a:avLst/>
        </a:prstGeom>
        <a:noFill/>
        <a:ln w="9525">
          <a:noFill/>
        </a:ln>
      </xdr:spPr>
    </xdr:pic>
    <xdr:clientData/>
  </xdr:twoCellAnchor>
  <xdr:oneCellAnchor>
    <xdr:from>
      <xdr:col>9</xdr:col>
      <xdr:colOff>0</xdr:colOff>
      <xdr:row>997</xdr:row>
      <xdr:rowOff>0</xdr:rowOff>
    </xdr:from>
    <xdr:ext cx="10160" cy="10160"/>
    <xdr:pic>
      <xdr:nvPicPr>
        <xdr:cNvPr id="1204" name="图片 1203"/>
        <xdr:cNvPicPr>
          <a:picLocks noChangeAspect="1"/>
        </xdr:cNvPicPr>
      </xdr:nvPicPr>
      <xdr:blipFill>
        <a:blip xmlns:r="http://schemas.openxmlformats.org/officeDocument/2006/relationships" r:embed="rId1" r:link="rId4"/>
        <a:stretch>
          <a:fillRect/>
        </a:stretch>
      </xdr:blipFill>
      <xdr:spPr>
        <a:xfrm>
          <a:off x="11096625" y="190442850"/>
          <a:ext cx="10160" cy="10160"/>
        </a:xfrm>
        <a:prstGeom prst="rect">
          <a:avLst/>
        </a:prstGeom>
        <a:noFill/>
        <a:ln w="9525">
          <a:noFill/>
        </a:ln>
      </xdr:spPr>
    </xdr:pic>
    <xdr:clientData/>
  </xdr:oneCellAnchor>
  <xdr:oneCellAnchor>
    <xdr:from>
      <xdr:col>9</xdr:col>
      <xdr:colOff>0</xdr:colOff>
      <xdr:row>998</xdr:row>
      <xdr:rowOff>0</xdr:rowOff>
    </xdr:from>
    <xdr:ext cx="10160" cy="10160"/>
    <xdr:pic>
      <xdr:nvPicPr>
        <xdr:cNvPr id="1205" name="图片 1204"/>
        <xdr:cNvPicPr>
          <a:picLocks noChangeAspect="1"/>
        </xdr:cNvPicPr>
      </xdr:nvPicPr>
      <xdr:blipFill>
        <a:blip xmlns:r="http://schemas.openxmlformats.org/officeDocument/2006/relationships" r:embed="rId1" r:link="rId4"/>
        <a:stretch>
          <a:fillRect/>
        </a:stretch>
      </xdr:blipFill>
      <xdr:spPr>
        <a:xfrm>
          <a:off x="11096625" y="190623825"/>
          <a:ext cx="10160" cy="10160"/>
        </a:xfrm>
        <a:prstGeom prst="rect">
          <a:avLst/>
        </a:prstGeom>
        <a:noFill/>
        <a:ln w="9525">
          <a:noFill/>
        </a:ln>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3</xdr:col>
      <xdr:colOff>885825</xdr:colOff>
      <xdr:row>5</xdr:row>
      <xdr:rowOff>10160</xdr:rowOff>
    </xdr:to>
    <xdr:pic>
      <xdr:nvPicPr>
        <xdr:cNvPr id="2" name="图片 1">
          <a:extLst>
            <a:ext uri="{FF2B5EF4-FFF2-40B4-BE49-F238E27FC236}">
              <a16:creationId xmlns="" xmlns:a16="http://schemas.microsoft.com/office/drawing/2014/main" id="{00000000-0008-0000-0300-000002000000}"/>
            </a:ext>
          </a:extLst>
        </xdr:cNvPr>
        <xdr:cNvPicPr>
          <a:picLocks noChangeAspect="1"/>
        </xdr:cNvPicPr>
      </xdr:nvPicPr>
      <xdr:blipFill>
        <a:blip xmlns:r="http://schemas.openxmlformats.org/officeDocument/2006/relationships" r:embed="rId1" r:link="rId2"/>
        <a:stretch>
          <a:fillRect/>
        </a:stretch>
      </xdr:blipFill>
      <xdr:spPr>
        <a:xfrm>
          <a:off x="1600200" y="1209675"/>
          <a:ext cx="885825" cy="10160"/>
        </a:xfrm>
        <a:prstGeom prst="rect">
          <a:avLst/>
        </a:prstGeom>
        <a:noFill/>
        <a:ln w="9525">
          <a:noFill/>
        </a:ln>
      </xdr:spPr>
    </xdr:pic>
    <xdr:clientData/>
  </xdr:twoCellAnchor>
  <xdr:twoCellAnchor editAs="oneCell">
    <xdr:from>
      <xdr:col>4</xdr:col>
      <xdr:colOff>0</xdr:colOff>
      <xdr:row>5</xdr:row>
      <xdr:rowOff>0</xdr:rowOff>
    </xdr:from>
    <xdr:to>
      <xdr:col>4</xdr:col>
      <xdr:colOff>1171575</xdr:colOff>
      <xdr:row>5</xdr:row>
      <xdr:rowOff>10160</xdr:rowOff>
    </xdr:to>
    <xdr:pic>
      <xdr:nvPicPr>
        <xdr:cNvPr id="3" name="图片 2">
          <a:extLst>
            <a:ext uri="{FF2B5EF4-FFF2-40B4-BE49-F238E27FC236}">
              <a16:creationId xmlns="" xmlns:a16="http://schemas.microsoft.com/office/drawing/2014/main" id="{00000000-0008-0000-0300-000003000000}"/>
            </a:ext>
          </a:extLst>
        </xdr:cNvPr>
        <xdr:cNvPicPr>
          <a:picLocks noChangeAspect="1"/>
        </xdr:cNvPicPr>
      </xdr:nvPicPr>
      <xdr:blipFill>
        <a:blip xmlns:r="http://schemas.openxmlformats.org/officeDocument/2006/relationships" r:embed="rId1" r:link="rId2"/>
        <a:stretch>
          <a:fillRect/>
        </a:stretch>
      </xdr:blipFill>
      <xdr:spPr>
        <a:xfrm>
          <a:off x="2943225" y="1209675"/>
          <a:ext cx="1171575" cy="10160"/>
        </a:xfrm>
        <a:prstGeom prst="rect">
          <a:avLst/>
        </a:prstGeom>
        <a:noFill/>
        <a:ln w="9525">
          <a:noFill/>
        </a:ln>
      </xdr:spPr>
    </xdr:pic>
    <xdr:clientData/>
  </xdr:twoCellAnchor>
  <xdr:twoCellAnchor editAs="oneCell">
    <xdr:from>
      <xdr:col>5</xdr:col>
      <xdr:colOff>0</xdr:colOff>
      <xdr:row>691</xdr:row>
      <xdr:rowOff>0</xdr:rowOff>
    </xdr:from>
    <xdr:to>
      <xdr:col>6</xdr:col>
      <xdr:colOff>1381125</xdr:colOff>
      <xdr:row>691</xdr:row>
      <xdr:rowOff>10160</xdr:rowOff>
    </xdr:to>
    <xdr:pic>
      <xdr:nvPicPr>
        <xdr:cNvPr id="4" name="图片 3">
          <a:extLst>
            <a:ext uri="{FF2B5EF4-FFF2-40B4-BE49-F238E27FC236}">
              <a16:creationId xmlns="" xmlns:a16="http://schemas.microsoft.com/office/drawing/2014/main" id="{00000000-0008-0000-0300-000004000000}"/>
            </a:ext>
          </a:extLst>
        </xdr:cNvPr>
        <xdr:cNvPicPr>
          <a:picLocks noChangeAspect="1"/>
        </xdr:cNvPicPr>
      </xdr:nvPicPr>
      <xdr:blipFill>
        <a:blip xmlns:r="http://schemas.openxmlformats.org/officeDocument/2006/relationships" r:embed="rId1" r:link="rId2"/>
        <a:stretch>
          <a:fillRect/>
        </a:stretch>
      </xdr:blipFill>
      <xdr:spPr>
        <a:xfrm>
          <a:off x="5648325" y="126958725"/>
          <a:ext cx="3048000" cy="10160"/>
        </a:xfrm>
        <a:prstGeom prst="rect">
          <a:avLst/>
        </a:prstGeom>
        <a:noFill/>
        <a:ln w="9525">
          <a:noFill/>
        </a:ln>
      </xdr:spPr>
    </xdr:pic>
    <xdr:clientData/>
  </xdr:twoCellAnchor>
  <xdr:twoCellAnchor editAs="oneCell">
    <xdr:from>
      <xdr:col>7</xdr:col>
      <xdr:colOff>0</xdr:colOff>
      <xdr:row>691</xdr:row>
      <xdr:rowOff>0</xdr:rowOff>
    </xdr:from>
    <xdr:to>
      <xdr:col>9</xdr:col>
      <xdr:colOff>495300</xdr:colOff>
      <xdr:row>691</xdr:row>
      <xdr:rowOff>10160</xdr:rowOff>
    </xdr:to>
    <xdr:pic>
      <xdr:nvPicPr>
        <xdr:cNvPr id="5" name="图片 4">
          <a:extLst>
            <a:ext uri="{FF2B5EF4-FFF2-40B4-BE49-F238E27FC236}">
              <a16:creationId xmlns="" xmlns:a16="http://schemas.microsoft.com/office/drawing/2014/main" id="{00000000-0008-0000-0300-000005000000}"/>
            </a:ext>
          </a:extLst>
        </xdr:cNvPr>
        <xdr:cNvPicPr>
          <a:picLocks noChangeAspect="1"/>
        </xdr:cNvPicPr>
      </xdr:nvPicPr>
      <xdr:blipFill>
        <a:blip xmlns:r="http://schemas.openxmlformats.org/officeDocument/2006/relationships" r:embed="rId1" r:link="rId2"/>
        <a:stretch>
          <a:fillRect/>
        </a:stretch>
      </xdr:blipFill>
      <xdr:spPr>
        <a:xfrm>
          <a:off x="9439275" y="126958725"/>
          <a:ext cx="2114550" cy="10160"/>
        </a:xfrm>
        <a:prstGeom prst="rect">
          <a:avLst/>
        </a:prstGeom>
        <a:noFill/>
        <a:ln w="9525">
          <a:noFill/>
        </a:ln>
      </xdr:spPr>
    </xdr:pic>
    <xdr:clientData/>
  </xdr:twoCellAnchor>
  <xdr:twoCellAnchor editAs="oneCell">
    <xdr:from>
      <xdr:col>4</xdr:col>
      <xdr:colOff>0</xdr:colOff>
      <xdr:row>6</xdr:row>
      <xdr:rowOff>0</xdr:rowOff>
    </xdr:from>
    <xdr:to>
      <xdr:col>4</xdr:col>
      <xdr:colOff>1171575</xdr:colOff>
      <xdr:row>6</xdr:row>
      <xdr:rowOff>10160</xdr:rowOff>
    </xdr:to>
    <xdr:pic>
      <xdr:nvPicPr>
        <xdr:cNvPr id="6" name="图片 5">
          <a:extLst>
            <a:ext uri="{FF2B5EF4-FFF2-40B4-BE49-F238E27FC236}">
              <a16:creationId xmlns="" xmlns:a16="http://schemas.microsoft.com/office/drawing/2014/main" id="{00000000-0008-0000-0300-000006000000}"/>
            </a:ext>
          </a:extLst>
        </xdr:cNvPr>
        <xdr:cNvPicPr>
          <a:picLocks noChangeAspect="1"/>
        </xdr:cNvPicPr>
      </xdr:nvPicPr>
      <xdr:blipFill>
        <a:blip xmlns:r="http://schemas.openxmlformats.org/officeDocument/2006/relationships" r:embed="rId1" r:link="rId2"/>
        <a:stretch>
          <a:fillRect/>
        </a:stretch>
      </xdr:blipFill>
      <xdr:spPr>
        <a:xfrm>
          <a:off x="2943225" y="1390650"/>
          <a:ext cx="1171575" cy="10160"/>
        </a:xfrm>
        <a:prstGeom prst="rect">
          <a:avLst/>
        </a:prstGeom>
        <a:noFill/>
        <a:ln w="9525">
          <a:noFill/>
        </a:ln>
      </xdr:spPr>
    </xdr:pic>
    <xdr:clientData/>
  </xdr:twoCellAnchor>
  <xdr:twoCellAnchor editAs="oneCell">
    <xdr:from>
      <xdr:col>8</xdr:col>
      <xdr:colOff>0</xdr:colOff>
      <xdr:row>691</xdr:row>
      <xdr:rowOff>0</xdr:rowOff>
    </xdr:from>
    <xdr:to>
      <xdr:col>8</xdr:col>
      <xdr:colOff>714375</xdr:colOff>
      <xdr:row>691</xdr:row>
      <xdr:rowOff>10160</xdr:rowOff>
    </xdr:to>
    <xdr:pic>
      <xdr:nvPicPr>
        <xdr:cNvPr id="7" name="图片 6">
          <a:extLst>
            <a:ext uri="{FF2B5EF4-FFF2-40B4-BE49-F238E27FC236}">
              <a16:creationId xmlns="" xmlns:a16="http://schemas.microsoft.com/office/drawing/2014/main" id="{00000000-0008-0000-0300-000007000000}"/>
            </a:ext>
          </a:extLst>
        </xdr:cNvPr>
        <xdr:cNvPicPr>
          <a:picLocks noChangeAspect="1"/>
        </xdr:cNvPicPr>
      </xdr:nvPicPr>
      <xdr:blipFill>
        <a:blip xmlns:r="http://schemas.openxmlformats.org/officeDocument/2006/relationships" r:embed="rId1" r:link="rId2"/>
        <a:stretch>
          <a:fillRect/>
        </a:stretch>
      </xdr:blipFill>
      <xdr:spPr>
        <a:xfrm>
          <a:off x="10315575" y="126958725"/>
          <a:ext cx="714375" cy="10160"/>
        </a:xfrm>
        <a:prstGeom prst="rect">
          <a:avLst/>
        </a:prstGeom>
        <a:noFill/>
        <a:ln w="9525">
          <a:noFill/>
        </a:ln>
      </xdr:spPr>
    </xdr:pic>
    <xdr:clientData/>
  </xdr:twoCellAnchor>
  <xdr:twoCellAnchor editAs="oneCell">
    <xdr:from>
      <xdr:col>8</xdr:col>
      <xdr:colOff>0</xdr:colOff>
      <xdr:row>691</xdr:row>
      <xdr:rowOff>0</xdr:rowOff>
    </xdr:from>
    <xdr:to>
      <xdr:col>8</xdr:col>
      <xdr:colOff>714375</xdr:colOff>
      <xdr:row>691</xdr:row>
      <xdr:rowOff>10160</xdr:rowOff>
    </xdr:to>
    <xdr:pic>
      <xdr:nvPicPr>
        <xdr:cNvPr id="8" name="图片 7">
          <a:extLst>
            <a:ext uri="{FF2B5EF4-FFF2-40B4-BE49-F238E27FC236}">
              <a16:creationId xmlns="" xmlns:a16="http://schemas.microsoft.com/office/drawing/2014/main" id="{00000000-0008-0000-0300-000008000000}"/>
            </a:ext>
          </a:extLst>
        </xdr:cNvPr>
        <xdr:cNvPicPr>
          <a:picLocks noChangeAspect="1"/>
        </xdr:cNvPicPr>
      </xdr:nvPicPr>
      <xdr:blipFill>
        <a:blip xmlns:r="http://schemas.openxmlformats.org/officeDocument/2006/relationships" r:embed="rId1" r:link="rId2"/>
        <a:stretch>
          <a:fillRect/>
        </a:stretch>
      </xdr:blipFill>
      <xdr:spPr>
        <a:xfrm>
          <a:off x="10315575" y="126958725"/>
          <a:ext cx="714375" cy="10160"/>
        </a:xfrm>
        <a:prstGeom prst="rect">
          <a:avLst/>
        </a:prstGeom>
        <a:noFill/>
        <a:ln w="9525">
          <a:noFill/>
        </a:ln>
      </xdr:spPr>
    </xdr:pic>
    <xdr:clientData/>
  </xdr:twoCellAnchor>
  <xdr:twoCellAnchor editAs="oneCell">
    <xdr:from>
      <xdr:col>8</xdr:col>
      <xdr:colOff>0</xdr:colOff>
      <xdr:row>690</xdr:row>
      <xdr:rowOff>0</xdr:rowOff>
    </xdr:from>
    <xdr:to>
      <xdr:col>8</xdr:col>
      <xdr:colOff>714375</xdr:colOff>
      <xdr:row>690</xdr:row>
      <xdr:rowOff>10160</xdr:rowOff>
    </xdr:to>
    <xdr:pic>
      <xdr:nvPicPr>
        <xdr:cNvPr id="9" name="图片 8">
          <a:extLst>
            <a:ext uri="{FF2B5EF4-FFF2-40B4-BE49-F238E27FC236}">
              <a16:creationId xmlns="" xmlns:a16="http://schemas.microsoft.com/office/drawing/2014/main" id="{00000000-0008-0000-0300-000009000000}"/>
            </a:ext>
          </a:extLst>
        </xdr:cNvPr>
        <xdr:cNvPicPr>
          <a:picLocks noChangeAspect="1"/>
        </xdr:cNvPicPr>
      </xdr:nvPicPr>
      <xdr:blipFill>
        <a:blip xmlns:r="http://schemas.openxmlformats.org/officeDocument/2006/relationships" r:embed="rId1" r:link="rId2"/>
        <a:stretch>
          <a:fillRect/>
        </a:stretch>
      </xdr:blipFill>
      <xdr:spPr>
        <a:xfrm>
          <a:off x="10315575" y="126777750"/>
          <a:ext cx="714375" cy="10160"/>
        </a:xfrm>
        <a:prstGeom prst="rect">
          <a:avLst/>
        </a:prstGeom>
        <a:noFill/>
        <a:ln w="9525">
          <a:noFill/>
        </a:ln>
      </xdr:spPr>
    </xdr:pic>
    <xdr:clientData/>
  </xdr:twoCellAnchor>
  <xdr:twoCellAnchor editAs="oneCell">
    <xdr:from>
      <xdr:col>6</xdr:col>
      <xdr:colOff>0</xdr:colOff>
      <xdr:row>689</xdr:row>
      <xdr:rowOff>0</xdr:rowOff>
    </xdr:from>
    <xdr:to>
      <xdr:col>6</xdr:col>
      <xdr:colOff>1447800</xdr:colOff>
      <xdr:row>689</xdr:row>
      <xdr:rowOff>10160</xdr:rowOff>
    </xdr:to>
    <xdr:pic>
      <xdr:nvPicPr>
        <xdr:cNvPr id="10" name="图片 9">
          <a:extLst>
            <a:ext uri="{FF2B5EF4-FFF2-40B4-BE49-F238E27FC236}">
              <a16:creationId xmlns="" xmlns:a16="http://schemas.microsoft.com/office/drawing/2014/main" id="{00000000-0008-0000-0300-00000A000000}"/>
            </a:ext>
          </a:extLst>
        </xdr:cNvPr>
        <xdr:cNvPicPr>
          <a:picLocks noChangeAspect="1"/>
        </xdr:cNvPicPr>
      </xdr:nvPicPr>
      <xdr:blipFill>
        <a:blip xmlns:r="http://schemas.openxmlformats.org/officeDocument/2006/relationships" r:embed="rId1" r:link="rId2"/>
        <a:stretch>
          <a:fillRect/>
        </a:stretch>
      </xdr:blipFill>
      <xdr:spPr>
        <a:xfrm>
          <a:off x="7315200" y="126596775"/>
          <a:ext cx="1447800" cy="10160"/>
        </a:xfrm>
        <a:prstGeom prst="rect">
          <a:avLst/>
        </a:prstGeom>
        <a:noFill/>
        <a:ln w="9525">
          <a:noFill/>
        </a:ln>
      </xdr:spPr>
    </xdr:pic>
    <xdr:clientData/>
  </xdr:twoCellAnchor>
  <xdr:twoCellAnchor editAs="oneCell">
    <xdr:from>
      <xdr:col>11</xdr:col>
      <xdr:colOff>0</xdr:colOff>
      <xdr:row>690</xdr:row>
      <xdr:rowOff>0</xdr:rowOff>
    </xdr:from>
    <xdr:to>
      <xdr:col>11</xdr:col>
      <xdr:colOff>10160</xdr:colOff>
      <xdr:row>690</xdr:row>
      <xdr:rowOff>10160</xdr:rowOff>
    </xdr:to>
    <xdr:pic>
      <xdr:nvPicPr>
        <xdr:cNvPr id="11" name="图片 10">
          <a:extLst>
            <a:ext uri="{FF2B5EF4-FFF2-40B4-BE49-F238E27FC236}">
              <a16:creationId xmlns="" xmlns:a16="http://schemas.microsoft.com/office/drawing/2014/main" id="{00000000-0008-0000-0300-00000B000000}"/>
            </a:ext>
          </a:extLst>
        </xdr:cNvPr>
        <xdr:cNvPicPr>
          <a:picLocks noChangeAspect="1"/>
        </xdr:cNvPicPr>
      </xdr:nvPicPr>
      <xdr:blipFill>
        <a:blip xmlns:r="http://schemas.openxmlformats.org/officeDocument/2006/relationships" r:embed="rId1" r:link="rId2"/>
        <a:stretch>
          <a:fillRect/>
        </a:stretch>
      </xdr:blipFill>
      <xdr:spPr>
        <a:xfrm>
          <a:off x="12363450" y="126777750"/>
          <a:ext cx="10160" cy="10160"/>
        </a:xfrm>
        <a:prstGeom prst="rect">
          <a:avLst/>
        </a:prstGeom>
        <a:noFill/>
        <a:ln w="9525">
          <a:noFill/>
        </a:ln>
      </xdr:spPr>
    </xdr:pic>
    <xdr:clientData/>
  </xdr:twoCellAnchor>
  <xdr:twoCellAnchor editAs="oneCell">
    <xdr:from>
      <xdr:col>8</xdr:col>
      <xdr:colOff>0</xdr:colOff>
      <xdr:row>689</xdr:row>
      <xdr:rowOff>0</xdr:rowOff>
    </xdr:from>
    <xdr:to>
      <xdr:col>8</xdr:col>
      <xdr:colOff>714375</xdr:colOff>
      <xdr:row>689</xdr:row>
      <xdr:rowOff>10160</xdr:rowOff>
    </xdr:to>
    <xdr:pic>
      <xdr:nvPicPr>
        <xdr:cNvPr id="12" name="图片 11">
          <a:extLst>
            <a:ext uri="{FF2B5EF4-FFF2-40B4-BE49-F238E27FC236}">
              <a16:creationId xmlns="" xmlns:a16="http://schemas.microsoft.com/office/drawing/2014/main" id="{00000000-0008-0000-0300-00000C000000}"/>
            </a:ext>
          </a:extLst>
        </xdr:cNvPr>
        <xdr:cNvPicPr>
          <a:picLocks noChangeAspect="1"/>
        </xdr:cNvPicPr>
      </xdr:nvPicPr>
      <xdr:blipFill>
        <a:blip xmlns:r="http://schemas.openxmlformats.org/officeDocument/2006/relationships" r:embed="rId1" r:link="rId2"/>
        <a:stretch>
          <a:fillRect/>
        </a:stretch>
      </xdr:blipFill>
      <xdr:spPr>
        <a:xfrm>
          <a:off x="10315575" y="126596775"/>
          <a:ext cx="714375" cy="10160"/>
        </a:xfrm>
        <a:prstGeom prst="rect">
          <a:avLst/>
        </a:prstGeom>
        <a:noFill/>
        <a:ln w="9525">
          <a:noFill/>
        </a:ln>
      </xdr:spPr>
    </xdr:pic>
    <xdr:clientData/>
  </xdr:twoCellAnchor>
  <xdr:twoCellAnchor editAs="oneCell">
    <xdr:from>
      <xdr:col>8</xdr:col>
      <xdr:colOff>0</xdr:colOff>
      <xdr:row>689</xdr:row>
      <xdr:rowOff>0</xdr:rowOff>
    </xdr:from>
    <xdr:to>
      <xdr:col>8</xdr:col>
      <xdr:colOff>714375</xdr:colOff>
      <xdr:row>689</xdr:row>
      <xdr:rowOff>10160</xdr:rowOff>
    </xdr:to>
    <xdr:pic>
      <xdr:nvPicPr>
        <xdr:cNvPr id="13" name="图片 12">
          <a:extLst>
            <a:ext uri="{FF2B5EF4-FFF2-40B4-BE49-F238E27FC236}">
              <a16:creationId xmlns="" xmlns:a16="http://schemas.microsoft.com/office/drawing/2014/main" id="{00000000-0008-0000-0300-00000D000000}"/>
            </a:ext>
          </a:extLst>
        </xdr:cNvPr>
        <xdr:cNvPicPr>
          <a:picLocks noChangeAspect="1"/>
        </xdr:cNvPicPr>
      </xdr:nvPicPr>
      <xdr:blipFill>
        <a:blip xmlns:r="http://schemas.openxmlformats.org/officeDocument/2006/relationships" r:embed="rId1" r:link="rId2"/>
        <a:stretch>
          <a:fillRect/>
        </a:stretch>
      </xdr:blipFill>
      <xdr:spPr>
        <a:xfrm>
          <a:off x="10315575" y="126596775"/>
          <a:ext cx="714375" cy="10160"/>
        </a:xfrm>
        <a:prstGeom prst="rect">
          <a:avLst/>
        </a:prstGeom>
        <a:noFill/>
        <a:ln w="9525">
          <a:noFill/>
        </a:ln>
      </xdr:spPr>
    </xdr:pic>
    <xdr:clientData/>
  </xdr:twoCellAnchor>
  <xdr:twoCellAnchor editAs="oneCell">
    <xdr:from>
      <xdr:col>4</xdr:col>
      <xdr:colOff>0</xdr:colOff>
      <xdr:row>7</xdr:row>
      <xdr:rowOff>0</xdr:rowOff>
    </xdr:from>
    <xdr:to>
      <xdr:col>4</xdr:col>
      <xdr:colOff>1171575</xdr:colOff>
      <xdr:row>7</xdr:row>
      <xdr:rowOff>10160</xdr:rowOff>
    </xdr:to>
    <xdr:pic>
      <xdr:nvPicPr>
        <xdr:cNvPr id="14" name="图片 13">
          <a:extLst>
            <a:ext uri="{FF2B5EF4-FFF2-40B4-BE49-F238E27FC236}">
              <a16:creationId xmlns="" xmlns:a16="http://schemas.microsoft.com/office/drawing/2014/main" id="{00000000-0008-0000-0300-00000E000000}"/>
            </a:ext>
          </a:extLst>
        </xdr:cNvPr>
        <xdr:cNvPicPr>
          <a:picLocks noChangeAspect="1"/>
        </xdr:cNvPicPr>
      </xdr:nvPicPr>
      <xdr:blipFill>
        <a:blip xmlns:r="http://schemas.openxmlformats.org/officeDocument/2006/relationships" r:embed="rId1" r:link="rId2"/>
        <a:stretch>
          <a:fillRect/>
        </a:stretch>
      </xdr:blipFill>
      <xdr:spPr>
        <a:xfrm>
          <a:off x="2943225" y="1571625"/>
          <a:ext cx="1171575" cy="10160"/>
        </a:xfrm>
        <a:prstGeom prst="rect">
          <a:avLst/>
        </a:prstGeom>
        <a:noFill/>
        <a:ln w="9525">
          <a:noFill/>
        </a:ln>
      </xdr:spPr>
    </xdr:pic>
    <xdr:clientData/>
  </xdr:twoCellAnchor>
  <xdr:twoCellAnchor editAs="oneCell">
    <xdr:from>
      <xdr:col>6</xdr:col>
      <xdr:colOff>0</xdr:colOff>
      <xdr:row>686</xdr:row>
      <xdr:rowOff>0</xdr:rowOff>
    </xdr:from>
    <xdr:to>
      <xdr:col>6</xdr:col>
      <xdr:colOff>1447800</xdr:colOff>
      <xdr:row>686</xdr:row>
      <xdr:rowOff>10160</xdr:rowOff>
    </xdr:to>
    <xdr:pic>
      <xdr:nvPicPr>
        <xdr:cNvPr id="15" name="图片 14">
          <a:extLst>
            <a:ext uri="{FF2B5EF4-FFF2-40B4-BE49-F238E27FC236}">
              <a16:creationId xmlns="" xmlns:a16="http://schemas.microsoft.com/office/drawing/2014/main" id="{00000000-0008-0000-0300-00000F000000}"/>
            </a:ext>
          </a:extLst>
        </xdr:cNvPr>
        <xdr:cNvPicPr>
          <a:picLocks noChangeAspect="1"/>
        </xdr:cNvPicPr>
      </xdr:nvPicPr>
      <xdr:blipFill>
        <a:blip xmlns:r="http://schemas.openxmlformats.org/officeDocument/2006/relationships" r:embed="rId1" r:link="rId2"/>
        <a:stretch>
          <a:fillRect/>
        </a:stretch>
      </xdr:blipFill>
      <xdr:spPr>
        <a:xfrm>
          <a:off x="7315200" y="126053850"/>
          <a:ext cx="1447800" cy="10160"/>
        </a:xfrm>
        <a:prstGeom prst="rect">
          <a:avLst/>
        </a:prstGeom>
        <a:noFill/>
        <a:ln w="9525">
          <a:noFill/>
        </a:ln>
      </xdr:spPr>
    </xdr:pic>
    <xdr:clientData/>
  </xdr:twoCellAnchor>
  <xdr:twoCellAnchor editAs="oneCell">
    <xdr:from>
      <xdr:col>3</xdr:col>
      <xdr:colOff>0</xdr:colOff>
      <xdr:row>27</xdr:row>
      <xdr:rowOff>0</xdr:rowOff>
    </xdr:from>
    <xdr:to>
      <xdr:col>3</xdr:col>
      <xdr:colOff>885825</xdr:colOff>
      <xdr:row>27</xdr:row>
      <xdr:rowOff>10160</xdr:rowOff>
    </xdr:to>
    <xdr:pic>
      <xdr:nvPicPr>
        <xdr:cNvPr id="16" name="图片 15">
          <a:extLst>
            <a:ext uri="{FF2B5EF4-FFF2-40B4-BE49-F238E27FC236}">
              <a16:creationId xmlns="" xmlns:a16="http://schemas.microsoft.com/office/drawing/2014/main" id="{00000000-0008-0000-0300-000010000000}"/>
            </a:ext>
          </a:extLst>
        </xdr:cNvPr>
        <xdr:cNvPicPr>
          <a:picLocks noChangeAspect="1"/>
        </xdr:cNvPicPr>
      </xdr:nvPicPr>
      <xdr:blipFill>
        <a:blip xmlns:r="http://schemas.openxmlformats.org/officeDocument/2006/relationships" r:embed="rId1" r:link="rId2"/>
        <a:stretch>
          <a:fillRect/>
        </a:stretch>
      </xdr:blipFill>
      <xdr:spPr>
        <a:xfrm>
          <a:off x="1600200" y="5191125"/>
          <a:ext cx="885825" cy="10160"/>
        </a:xfrm>
        <a:prstGeom prst="rect">
          <a:avLst/>
        </a:prstGeom>
        <a:noFill/>
        <a:ln w="9525">
          <a:noFill/>
        </a:ln>
      </xdr:spPr>
    </xdr:pic>
    <xdr:clientData/>
  </xdr:twoCellAnchor>
  <xdr:twoCellAnchor editAs="oneCell">
    <xdr:from>
      <xdr:col>8</xdr:col>
      <xdr:colOff>0</xdr:colOff>
      <xdr:row>666</xdr:row>
      <xdr:rowOff>0</xdr:rowOff>
    </xdr:from>
    <xdr:to>
      <xdr:col>8</xdr:col>
      <xdr:colOff>714375</xdr:colOff>
      <xdr:row>666</xdr:row>
      <xdr:rowOff>10160</xdr:rowOff>
    </xdr:to>
    <xdr:pic>
      <xdr:nvPicPr>
        <xdr:cNvPr id="17" name="图片 16">
          <a:extLst>
            <a:ext uri="{FF2B5EF4-FFF2-40B4-BE49-F238E27FC236}">
              <a16:creationId xmlns="" xmlns:a16="http://schemas.microsoft.com/office/drawing/2014/main" id="{00000000-0008-0000-0300-000011000000}"/>
            </a:ext>
          </a:extLst>
        </xdr:cNvPr>
        <xdr:cNvPicPr>
          <a:picLocks noChangeAspect="1"/>
        </xdr:cNvPicPr>
      </xdr:nvPicPr>
      <xdr:blipFill>
        <a:blip xmlns:r="http://schemas.openxmlformats.org/officeDocument/2006/relationships" r:embed="rId1" r:link="rId2"/>
        <a:stretch>
          <a:fillRect/>
        </a:stretch>
      </xdr:blipFill>
      <xdr:spPr>
        <a:xfrm>
          <a:off x="10315575" y="122434350"/>
          <a:ext cx="714375" cy="10160"/>
        </a:xfrm>
        <a:prstGeom prst="rect">
          <a:avLst/>
        </a:prstGeom>
        <a:noFill/>
        <a:ln w="9525">
          <a:noFill/>
        </a:ln>
      </xdr:spPr>
    </xdr:pic>
    <xdr:clientData/>
  </xdr:twoCellAnchor>
  <xdr:twoCellAnchor editAs="oneCell">
    <xdr:from>
      <xdr:col>6</xdr:col>
      <xdr:colOff>0</xdr:colOff>
      <xdr:row>664</xdr:row>
      <xdr:rowOff>0</xdr:rowOff>
    </xdr:from>
    <xdr:to>
      <xdr:col>6</xdr:col>
      <xdr:colOff>1447800</xdr:colOff>
      <xdr:row>664</xdr:row>
      <xdr:rowOff>10160</xdr:rowOff>
    </xdr:to>
    <xdr:pic>
      <xdr:nvPicPr>
        <xdr:cNvPr id="18" name="图片 17">
          <a:extLst>
            <a:ext uri="{FF2B5EF4-FFF2-40B4-BE49-F238E27FC236}">
              <a16:creationId xmlns="" xmlns:a16="http://schemas.microsoft.com/office/drawing/2014/main" id="{00000000-0008-0000-0300-000012000000}"/>
            </a:ext>
          </a:extLst>
        </xdr:cNvPr>
        <xdr:cNvPicPr>
          <a:picLocks noChangeAspect="1"/>
        </xdr:cNvPicPr>
      </xdr:nvPicPr>
      <xdr:blipFill>
        <a:blip xmlns:r="http://schemas.openxmlformats.org/officeDocument/2006/relationships" r:embed="rId1" r:link="rId2"/>
        <a:stretch>
          <a:fillRect/>
        </a:stretch>
      </xdr:blipFill>
      <xdr:spPr>
        <a:xfrm>
          <a:off x="7315200" y="122072400"/>
          <a:ext cx="1447800" cy="10160"/>
        </a:xfrm>
        <a:prstGeom prst="rect">
          <a:avLst/>
        </a:prstGeom>
        <a:noFill/>
        <a:ln w="9525">
          <a:noFill/>
        </a:ln>
      </xdr:spPr>
    </xdr:pic>
    <xdr:clientData/>
  </xdr:twoCellAnchor>
  <xdr:twoCellAnchor editAs="oneCell">
    <xdr:from>
      <xdr:col>3</xdr:col>
      <xdr:colOff>0</xdr:colOff>
      <xdr:row>34</xdr:row>
      <xdr:rowOff>0</xdr:rowOff>
    </xdr:from>
    <xdr:to>
      <xdr:col>3</xdr:col>
      <xdr:colOff>885825</xdr:colOff>
      <xdr:row>34</xdr:row>
      <xdr:rowOff>10160</xdr:rowOff>
    </xdr:to>
    <xdr:pic>
      <xdr:nvPicPr>
        <xdr:cNvPr id="19" name="图片 18">
          <a:extLst>
            <a:ext uri="{FF2B5EF4-FFF2-40B4-BE49-F238E27FC236}">
              <a16:creationId xmlns="" xmlns:a16="http://schemas.microsoft.com/office/drawing/2014/main" id="{00000000-0008-0000-0300-000013000000}"/>
            </a:ext>
          </a:extLst>
        </xdr:cNvPr>
        <xdr:cNvPicPr>
          <a:picLocks noChangeAspect="1"/>
        </xdr:cNvPicPr>
      </xdr:nvPicPr>
      <xdr:blipFill>
        <a:blip xmlns:r="http://schemas.openxmlformats.org/officeDocument/2006/relationships" r:embed="rId1" r:link="rId2"/>
        <a:stretch>
          <a:fillRect/>
        </a:stretch>
      </xdr:blipFill>
      <xdr:spPr>
        <a:xfrm>
          <a:off x="1600200" y="6457950"/>
          <a:ext cx="885825" cy="10160"/>
        </a:xfrm>
        <a:prstGeom prst="rect">
          <a:avLst/>
        </a:prstGeom>
        <a:noFill/>
        <a:ln w="9525">
          <a:noFill/>
        </a:ln>
      </xdr:spPr>
    </xdr:pic>
    <xdr:clientData/>
  </xdr:twoCellAnchor>
  <xdr:twoCellAnchor editAs="oneCell">
    <xdr:from>
      <xdr:col>3</xdr:col>
      <xdr:colOff>0</xdr:colOff>
      <xdr:row>35</xdr:row>
      <xdr:rowOff>0</xdr:rowOff>
    </xdr:from>
    <xdr:to>
      <xdr:col>3</xdr:col>
      <xdr:colOff>885825</xdr:colOff>
      <xdr:row>35</xdr:row>
      <xdr:rowOff>10160</xdr:rowOff>
    </xdr:to>
    <xdr:pic>
      <xdr:nvPicPr>
        <xdr:cNvPr id="20" name="图片 19">
          <a:extLst>
            <a:ext uri="{FF2B5EF4-FFF2-40B4-BE49-F238E27FC236}">
              <a16:creationId xmlns="" xmlns:a16="http://schemas.microsoft.com/office/drawing/2014/main" id="{00000000-0008-0000-0300-000014000000}"/>
            </a:ext>
          </a:extLst>
        </xdr:cNvPr>
        <xdr:cNvPicPr>
          <a:picLocks noChangeAspect="1"/>
        </xdr:cNvPicPr>
      </xdr:nvPicPr>
      <xdr:blipFill>
        <a:blip xmlns:r="http://schemas.openxmlformats.org/officeDocument/2006/relationships" r:embed="rId1" r:link="rId2"/>
        <a:stretch>
          <a:fillRect/>
        </a:stretch>
      </xdr:blipFill>
      <xdr:spPr>
        <a:xfrm>
          <a:off x="1600200" y="6638925"/>
          <a:ext cx="885825" cy="10160"/>
        </a:xfrm>
        <a:prstGeom prst="rect">
          <a:avLst/>
        </a:prstGeom>
        <a:noFill/>
        <a:ln w="9525">
          <a:noFill/>
        </a:ln>
      </xdr:spPr>
    </xdr:pic>
    <xdr:clientData/>
  </xdr:twoCellAnchor>
  <xdr:twoCellAnchor editAs="oneCell">
    <xdr:from>
      <xdr:col>3</xdr:col>
      <xdr:colOff>0</xdr:colOff>
      <xdr:row>35</xdr:row>
      <xdr:rowOff>0</xdr:rowOff>
    </xdr:from>
    <xdr:to>
      <xdr:col>3</xdr:col>
      <xdr:colOff>885825</xdr:colOff>
      <xdr:row>35</xdr:row>
      <xdr:rowOff>10160</xdr:rowOff>
    </xdr:to>
    <xdr:pic>
      <xdr:nvPicPr>
        <xdr:cNvPr id="21" name="图片 20">
          <a:extLst>
            <a:ext uri="{FF2B5EF4-FFF2-40B4-BE49-F238E27FC236}">
              <a16:creationId xmlns="" xmlns:a16="http://schemas.microsoft.com/office/drawing/2014/main" id="{00000000-0008-0000-0300-000015000000}"/>
            </a:ext>
          </a:extLst>
        </xdr:cNvPr>
        <xdr:cNvPicPr>
          <a:picLocks noChangeAspect="1"/>
        </xdr:cNvPicPr>
      </xdr:nvPicPr>
      <xdr:blipFill>
        <a:blip xmlns:r="http://schemas.openxmlformats.org/officeDocument/2006/relationships" r:embed="rId1" r:link="rId2"/>
        <a:stretch>
          <a:fillRect/>
        </a:stretch>
      </xdr:blipFill>
      <xdr:spPr>
        <a:xfrm>
          <a:off x="1600200" y="6638925"/>
          <a:ext cx="885825" cy="10160"/>
        </a:xfrm>
        <a:prstGeom prst="rect">
          <a:avLst/>
        </a:prstGeom>
        <a:noFill/>
        <a:ln w="9525">
          <a:noFill/>
        </a:ln>
      </xdr:spPr>
    </xdr:pic>
    <xdr:clientData/>
  </xdr:twoCellAnchor>
  <xdr:twoCellAnchor editAs="oneCell">
    <xdr:from>
      <xdr:col>3</xdr:col>
      <xdr:colOff>0</xdr:colOff>
      <xdr:row>36</xdr:row>
      <xdr:rowOff>0</xdr:rowOff>
    </xdr:from>
    <xdr:to>
      <xdr:col>3</xdr:col>
      <xdr:colOff>885825</xdr:colOff>
      <xdr:row>36</xdr:row>
      <xdr:rowOff>10160</xdr:rowOff>
    </xdr:to>
    <xdr:pic>
      <xdr:nvPicPr>
        <xdr:cNvPr id="22" name="图片 21">
          <a:extLst>
            <a:ext uri="{FF2B5EF4-FFF2-40B4-BE49-F238E27FC236}">
              <a16:creationId xmlns="" xmlns:a16="http://schemas.microsoft.com/office/drawing/2014/main" id="{00000000-0008-0000-0300-000016000000}"/>
            </a:ext>
          </a:extLst>
        </xdr:cNvPr>
        <xdr:cNvPicPr>
          <a:picLocks noChangeAspect="1"/>
        </xdr:cNvPicPr>
      </xdr:nvPicPr>
      <xdr:blipFill>
        <a:blip xmlns:r="http://schemas.openxmlformats.org/officeDocument/2006/relationships" r:embed="rId1" r:link="rId2"/>
        <a:stretch>
          <a:fillRect/>
        </a:stretch>
      </xdr:blipFill>
      <xdr:spPr>
        <a:xfrm>
          <a:off x="1600200" y="6819900"/>
          <a:ext cx="885825" cy="10160"/>
        </a:xfrm>
        <a:prstGeom prst="rect">
          <a:avLst/>
        </a:prstGeom>
        <a:noFill/>
        <a:ln w="9525">
          <a:noFill/>
        </a:ln>
      </xdr:spPr>
    </xdr:pic>
    <xdr:clientData/>
  </xdr:twoCellAnchor>
  <xdr:twoCellAnchor editAs="oneCell">
    <xdr:from>
      <xdr:col>3</xdr:col>
      <xdr:colOff>0</xdr:colOff>
      <xdr:row>37</xdr:row>
      <xdr:rowOff>0</xdr:rowOff>
    </xdr:from>
    <xdr:to>
      <xdr:col>3</xdr:col>
      <xdr:colOff>885825</xdr:colOff>
      <xdr:row>37</xdr:row>
      <xdr:rowOff>10160</xdr:rowOff>
    </xdr:to>
    <xdr:pic>
      <xdr:nvPicPr>
        <xdr:cNvPr id="23" name="图片 22">
          <a:extLst>
            <a:ext uri="{FF2B5EF4-FFF2-40B4-BE49-F238E27FC236}">
              <a16:creationId xmlns="" xmlns:a16="http://schemas.microsoft.com/office/drawing/2014/main" id="{00000000-0008-0000-0300-000017000000}"/>
            </a:ext>
          </a:extLst>
        </xdr:cNvPr>
        <xdr:cNvPicPr>
          <a:picLocks noChangeAspect="1"/>
        </xdr:cNvPicPr>
      </xdr:nvPicPr>
      <xdr:blipFill>
        <a:blip xmlns:r="http://schemas.openxmlformats.org/officeDocument/2006/relationships" r:embed="rId1" r:link="rId2"/>
        <a:stretch>
          <a:fillRect/>
        </a:stretch>
      </xdr:blipFill>
      <xdr:spPr>
        <a:xfrm>
          <a:off x="1600200" y="7000875"/>
          <a:ext cx="885825" cy="10160"/>
        </a:xfrm>
        <a:prstGeom prst="rect">
          <a:avLst/>
        </a:prstGeom>
        <a:noFill/>
        <a:ln w="9525">
          <a:noFill/>
        </a:ln>
      </xdr:spPr>
    </xdr:pic>
    <xdr:clientData/>
  </xdr:twoCellAnchor>
  <xdr:twoCellAnchor editAs="oneCell">
    <xdr:from>
      <xdr:col>11</xdr:col>
      <xdr:colOff>0</xdr:colOff>
      <xdr:row>659</xdr:row>
      <xdr:rowOff>0</xdr:rowOff>
    </xdr:from>
    <xdr:to>
      <xdr:col>11</xdr:col>
      <xdr:colOff>10160</xdr:colOff>
      <xdr:row>659</xdr:row>
      <xdr:rowOff>10160</xdr:rowOff>
    </xdr:to>
    <xdr:pic>
      <xdr:nvPicPr>
        <xdr:cNvPr id="24" name="图片 23">
          <a:extLst>
            <a:ext uri="{FF2B5EF4-FFF2-40B4-BE49-F238E27FC236}">
              <a16:creationId xmlns="" xmlns:a16="http://schemas.microsoft.com/office/drawing/2014/main" id="{00000000-0008-0000-0300-000018000000}"/>
            </a:ext>
          </a:extLst>
        </xdr:cNvPr>
        <xdr:cNvPicPr>
          <a:picLocks noChangeAspect="1"/>
        </xdr:cNvPicPr>
      </xdr:nvPicPr>
      <xdr:blipFill>
        <a:blip xmlns:r="http://schemas.openxmlformats.org/officeDocument/2006/relationships" r:embed="rId1" r:link="rId2"/>
        <a:stretch>
          <a:fillRect/>
        </a:stretch>
      </xdr:blipFill>
      <xdr:spPr>
        <a:xfrm>
          <a:off x="12363450" y="121167525"/>
          <a:ext cx="10160" cy="10160"/>
        </a:xfrm>
        <a:prstGeom prst="rect">
          <a:avLst/>
        </a:prstGeom>
        <a:noFill/>
        <a:ln w="9525">
          <a:noFill/>
        </a:ln>
      </xdr:spPr>
    </xdr:pic>
    <xdr:clientData/>
  </xdr:twoCellAnchor>
  <xdr:twoCellAnchor editAs="oneCell">
    <xdr:from>
      <xdr:col>6</xdr:col>
      <xdr:colOff>0</xdr:colOff>
      <xdr:row>659</xdr:row>
      <xdr:rowOff>0</xdr:rowOff>
    </xdr:from>
    <xdr:to>
      <xdr:col>6</xdr:col>
      <xdr:colOff>1447800</xdr:colOff>
      <xdr:row>659</xdr:row>
      <xdr:rowOff>10160</xdr:rowOff>
    </xdr:to>
    <xdr:pic>
      <xdr:nvPicPr>
        <xdr:cNvPr id="25" name="图片 24">
          <a:extLst>
            <a:ext uri="{FF2B5EF4-FFF2-40B4-BE49-F238E27FC236}">
              <a16:creationId xmlns="" xmlns:a16="http://schemas.microsoft.com/office/drawing/2014/main" id="{00000000-0008-0000-0300-000019000000}"/>
            </a:ext>
          </a:extLst>
        </xdr:cNvPr>
        <xdr:cNvPicPr>
          <a:picLocks noChangeAspect="1"/>
        </xdr:cNvPicPr>
      </xdr:nvPicPr>
      <xdr:blipFill>
        <a:blip xmlns:r="http://schemas.openxmlformats.org/officeDocument/2006/relationships" r:embed="rId1" r:link="rId2"/>
        <a:stretch>
          <a:fillRect/>
        </a:stretch>
      </xdr:blipFill>
      <xdr:spPr>
        <a:xfrm>
          <a:off x="7315200" y="121167525"/>
          <a:ext cx="1447800" cy="10160"/>
        </a:xfrm>
        <a:prstGeom prst="rect">
          <a:avLst/>
        </a:prstGeom>
        <a:noFill/>
        <a:ln w="9525">
          <a:noFill/>
        </a:ln>
      </xdr:spPr>
    </xdr:pic>
    <xdr:clientData/>
  </xdr:twoCellAnchor>
  <xdr:twoCellAnchor editAs="oneCell">
    <xdr:from>
      <xdr:col>3</xdr:col>
      <xdr:colOff>0</xdr:colOff>
      <xdr:row>38</xdr:row>
      <xdr:rowOff>0</xdr:rowOff>
    </xdr:from>
    <xdr:to>
      <xdr:col>3</xdr:col>
      <xdr:colOff>885825</xdr:colOff>
      <xdr:row>38</xdr:row>
      <xdr:rowOff>10160</xdr:rowOff>
    </xdr:to>
    <xdr:pic>
      <xdr:nvPicPr>
        <xdr:cNvPr id="26" name="图片 25">
          <a:extLst>
            <a:ext uri="{FF2B5EF4-FFF2-40B4-BE49-F238E27FC236}">
              <a16:creationId xmlns="" xmlns:a16="http://schemas.microsoft.com/office/drawing/2014/main" id="{00000000-0008-0000-0300-00001A000000}"/>
            </a:ext>
          </a:extLst>
        </xdr:cNvPr>
        <xdr:cNvPicPr>
          <a:picLocks noChangeAspect="1"/>
        </xdr:cNvPicPr>
      </xdr:nvPicPr>
      <xdr:blipFill>
        <a:blip xmlns:r="http://schemas.openxmlformats.org/officeDocument/2006/relationships" r:embed="rId1" r:link="rId2"/>
        <a:stretch>
          <a:fillRect/>
        </a:stretch>
      </xdr:blipFill>
      <xdr:spPr>
        <a:xfrm>
          <a:off x="1600200" y="7181850"/>
          <a:ext cx="885825" cy="10160"/>
        </a:xfrm>
        <a:prstGeom prst="rect">
          <a:avLst/>
        </a:prstGeom>
        <a:noFill/>
        <a:ln w="9525">
          <a:noFill/>
        </a:ln>
      </xdr:spPr>
    </xdr:pic>
    <xdr:clientData/>
  </xdr:twoCellAnchor>
  <xdr:twoCellAnchor editAs="oneCell">
    <xdr:from>
      <xdr:col>3</xdr:col>
      <xdr:colOff>0</xdr:colOff>
      <xdr:row>47</xdr:row>
      <xdr:rowOff>0</xdr:rowOff>
    </xdr:from>
    <xdr:to>
      <xdr:col>3</xdr:col>
      <xdr:colOff>885825</xdr:colOff>
      <xdr:row>47</xdr:row>
      <xdr:rowOff>10160</xdr:rowOff>
    </xdr:to>
    <xdr:pic>
      <xdr:nvPicPr>
        <xdr:cNvPr id="27" name="图片 26">
          <a:extLst>
            <a:ext uri="{FF2B5EF4-FFF2-40B4-BE49-F238E27FC236}">
              <a16:creationId xmlns="" xmlns:a16="http://schemas.microsoft.com/office/drawing/2014/main" id="{00000000-0008-0000-0300-00001B000000}"/>
            </a:ext>
          </a:extLst>
        </xdr:cNvPr>
        <xdr:cNvPicPr>
          <a:picLocks noChangeAspect="1"/>
        </xdr:cNvPicPr>
      </xdr:nvPicPr>
      <xdr:blipFill>
        <a:blip xmlns:r="http://schemas.openxmlformats.org/officeDocument/2006/relationships" r:embed="rId1" r:link="rId2"/>
        <a:stretch>
          <a:fillRect/>
        </a:stretch>
      </xdr:blipFill>
      <xdr:spPr>
        <a:xfrm>
          <a:off x="1600200" y="8905875"/>
          <a:ext cx="885825" cy="10160"/>
        </a:xfrm>
        <a:prstGeom prst="rect">
          <a:avLst/>
        </a:prstGeom>
        <a:noFill/>
        <a:ln w="9525">
          <a:noFill/>
        </a:ln>
      </xdr:spPr>
    </xdr:pic>
    <xdr:clientData/>
  </xdr:twoCellAnchor>
  <xdr:twoCellAnchor editAs="oneCell">
    <xdr:from>
      <xdr:col>11</xdr:col>
      <xdr:colOff>0</xdr:colOff>
      <xdr:row>647</xdr:row>
      <xdr:rowOff>0</xdr:rowOff>
    </xdr:from>
    <xdr:to>
      <xdr:col>11</xdr:col>
      <xdr:colOff>10160</xdr:colOff>
      <xdr:row>647</xdr:row>
      <xdr:rowOff>10160</xdr:rowOff>
    </xdr:to>
    <xdr:pic>
      <xdr:nvPicPr>
        <xdr:cNvPr id="28" name="图片 27">
          <a:extLst>
            <a:ext uri="{FF2B5EF4-FFF2-40B4-BE49-F238E27FC236}">
              <a16:creationId xmlns="" xmlns:a16="http://schemas.microsoft.com/office/drawing/2014/main" id="{00000000-0008-0000-0300-00001C000000}"/>
            </a:ext>
          </a:extLst>
        </xdr:cNvPr>
        <xdr:cNvPicPr>
          <a:picLocks noChangeAspect="1"/>
        </xdr:cNvPicPr>
      </xdr:nvPicPr>
      <xdr:blipFill>
        <a:blip xmlns:r="http://schemas.openxmlformats.org/officeDocument/2006/relationships" r:embed="rId1" r:link="rId2"/>
        <a:stretch>
          <a:fillRect/>
        </a:stretch>
      </xdr:blipFill>
      <xdr:spPr>
        <a:xfrm>
          <a:off x="12363450" y="118995825"/>
          <a:ext cx="10160" cy="10160"/>
        </a:xfrm>
        <a:prstGeom prst="rect">
          <a:avLst/>
        </a:prstGeom>
        <a:noFill/>
        <a:ln w="9525">
          <a:noFill/>
        </a:ln>
      </xdr:spPr>
    </xdr:pic>
    <xdr:clientData/>
  </xdr:twoCellAnchor>
  <xdr:twoCellAnchor editAs="oneCell">
    <xdr:from>
      <xdr:col>3</xdr:col>
      <xdr:colOff>0</xdr:colOff>
      <xdr:row>53</xdr:row>
      <xdr:rowOff>0</xdr:rowOff>
    </xdr:from>
    <xdr:to>
      <xdr:col>3</xdr:col>
      <xdr:colOff>885825</xdr:colOff>
      <xdr:row>53</xdr:row>
      <xdr:rowOff>10160</xdr:rowOff>
    </xdr:to>
    <xdr:pic>
      <xdr:nvPicPr>
        <xdr:cNvPr id="29" name="图片 28">
          <a:extLst>
            <a:ext uri="{FF2B5EF4-FFF2-40B4-BE49-F238E27FC236}">
              <a16:creationId xmlns="" xmlns:a16="http://schemas.microsoft.com/office/drawing/2014/main" id="{00000000-0008-0000-0300-00001D000000}"/>
            </a:ext>
          </a:extLst>
        </xdr:cNvPr>
        <xdr:cNvPicPr>
          <a:picLocks noChangeAspect="1"/>
        </xdr:cNvPicPr>
      </xdr:nvPicPr>
      <xdr:blipFill>
        <a:blip xmlns:r="http://schemas.openxmlformats.org/officeDocument/2006/relationships" r:embed="rId1" r:link="rId2"/>
        <a:stretch>
          <a:fillRect/>
        </a:stretch>
      </xdr:blipFill>
      <xdr:spPr>
        <a:xfrm>
          <a:off x="1600200" y="10106025"/>
          <a:ext cx="885825" cy="10160"/>
        </a:xfrm>
        <a:prstGeom prst="rect">
          <a:avLst/>
        </a:prstGeom>
        <a:noFill/>
        <a:ln w="9525">
          <a:noFill/>
        </a:ln>
      </xdr:spPr>
    </xdr:pic>
    <xdr:clientData/>
  </xdr:twoCellAnchor>
  <xdr:twoCellAnchor editAs="oneCell">
    <xdr:from>
      <xdr:col>8</xdr:col>
      <xdr:colOff>0</xdr:colOff>
      <xdr:row>638</xdr:row>
      <xdr:rowOff>0</xdr:rowOff>
    </xdr:from>
    <xdr:to>
      <xdr:col>8</xdr:col>
      <xdr:colOff>714375</xdr:colOff>
      <xdr:row>638</xdr:row>
      <xdr:rowOff>10160</xdr:rowOff>
    </xdr:to>
    <xdr:pic>
      <xdr:nvPicPr>
        <xdr:cNvPr id="30" name="图片 29">
          <a:extLst>
            <a:ext uri="{FF2B5EF4-FFF2-40B4-BE49-F238E27FC236}">
              <a16:creationId xmlns="" xmlns:a16="http://schemas.microsoft.com/office/drawing/2014/main" id="{00000000-0008-0000-0300-00001E000000}"/>
            </a:ext>
          </a:extLst>
        </xdr:cNvPr>
        <xdr:cNvPicPr>
          <a:picLocks noChangeAspect="1"/>
        </xdr:cNvPicPr>
      </xdr:nvPicPr>
      <xdr:blipFill>
        <a:blip xmlns:r="http://schemas.openxmlformats.org/officeDocument/2006/relationships" r:embed="rId1" r:link="rId2"/>
        <a:stretch>
          <a:fillRect/>
        </a:stretch>
      </xdr:blipFill>
      <xdr:spPr>
        <a:xfrm>
          <a:off x="10315575" y="117367050"/>
          <a:ext cx="714375" cy="10160"/>
        </a:xfrm>
        <a:prstGeom prst="rect">
          <a:avLst/>
        </a:prstGeom>
        <a:noFill/>
        <a:ln w="9525">
          <a:noFill/>
        </a:ln>
      </xdr:spPr>
    </xdr:pic>
    <xdr:clientData/>
  </xdr:twoCellAnchor>
  <xdr:twoCellAnchor editAs="oneCell">
    <xdr:from>
      <xdr:col>3</xdr:col>
      <xdr:colOff>0</xdr:colOff>
      <xdr:row>68</xdr:row>
      <xdr:rowOff>0</xdr:rowOff>
    </xdr:from>
    <xdr:to>
      <xdr:col>3</xdr:col>
      <xdr:colOff>885825</xdr:colOff>
      <xdr:row>68</xdr:row>
      <xdr:rowOff>10160</xdr:rowOff>
    </xdr:to>
    <xdr:pic>
      <xdr:nvPicPr>
        <xdr:cNvPr id="31" name="图片 30">
          <a:extLst>
            <a:ext uri="{FF2B5EF4-FFF2-40B4-BE49-F238E27FC236}">
              <a16:creationId xmlns="" xmlns:a16="http://schemas.microsoft.com/office/drawing/2014/main" id="{00000000-0008-0000-0300-00001F000000}"/>
            </a:ext>
          </a:extLst>
        </xdr:cNvPr>
        <xdr:cNvPicPr>
          <a:picLocks noChangeAspect="1"/>
        </xdr:cNvPicPr>
      </xdr:nvPicPr>
      <xdr:blipFill>
        <a:blip xmlns:r="http://schemas.openxmlformats.org/officeDocument/2006/relationships" r:embed="rId1" r:link="rId2"/>
        <a:stretch>
          <a:fillRect/>
        </a:stretch>
      </xdr:blipFill>
      <xdr:spPr>
        <a:xfrm>
          <a:off x="1600200" y="13106400"/>
          <a:ext cx="885825" cy="10160"/>
        </a:xfrm>
        <a:prstGeom prst="rect">
          <a:avLst/>
        </a:prstGeom>
        <a:noFill/>
        <a:ln w="9525">
          <a:noFill/>
        </a:ln>
      </xdr:spPr>
    </xdr:pic>
    <xdr:clientData/>
  </xdr:twoCellAnchor>
  <xdr:twoCellAnchor editAs="oneCell">
    <xdr:from>
      <xdr:col>4</xdr:col>
      <xdr:colOff>0</xdr:colOff>
      <xdr:row>68</xdr:row>
      <xdr:rowOff>0</xdr:rowOff>
    </xdr:from>
    <xdr:to>
      <xdr:col>4</xdr:col>
      <xdr:colOff>1171575</xdr:colOff>
      <xdr:row>68</xdr:row>
      <xdr:rowOff>10160</xdr:rowOff>
    </xdr:to>
    <xdr:pic>
      <xdr:nvPicPr>
        <xdr:cNvPr id="32" name="图片 31">
          <a:extLst>
            <a:ext uri="{FF2B5EF4-FFF2-40B4-BE49-F238E27FC236}">
              <a16:creationId xmlns="" xmlns:a16="http://schemas.microsoft.com/office/drawing/2014/main" id="{00000000-0008-0000-0300-000020000000}"/>
            </a:ext>
          </a:extLst>
        </xdr:cNvPr>
        <xdr:cNvPicPr>
          <a:picLocks noChangeAspect="1"/>
        </xdr:cNvPicPr>
      </xdr:nvPicPr>
      <xdr:blipFill>
        <a:blip xmlns:r="http://schemas.openxmlformats.org/officeDocument/2006/relationships" r:embed="rId1" r:link="rId2"/>
        <a:stretch>
          <a:fillRect/>
        </a:stretch>
      </xdr:blipFill>
      <xdr:spPr>
        <a:xfrm>
          <a:off x="2943225" y="13106400"/>
          <a:ext cx="1171575" cy="10160"/>
        </a:xfrm>
        <a:prstGeom prst="rect">
          <a:avLst/>
        </a:prstGeom>
        <a:noFill/>
        <a:ln w="9525">
          <a:noFill/>
        </a:ln>
      </xdr:spPr>
    </xdr:pic>
    <xdr:clientData/>
  </xdr:twoCellAnchor>
  <xdr:twoCellAnchor editAs="oneCell">
    <xdr:from>
      <xdr:col>5</xdr:col>
      <xdr:colOff>0</xdr:colOff>
      <xdr:row>628</xdr:row>
      <xdr:rowOff>0</xdr:rowOff>
    </xdr:from>
    <xdr:to>
      <xdr:col>6</xdr:col>
      <xdr:colOff>1381125</xdr:colOff>
      <xdr:row>628</xdr:row>
      <xdr:rowOff>10160</xdr:rowOff>
    </xdr:to>
    <xdr:pic>
      <xdr:nvPicPr>
        <xdr:cNvPr id="33" name="图片 32">
          <a:extLst>
            <a:ext uri="{FF2B5EF4-FFF2-40B4-BE49-F238E27FC236}">
              <a16:creationId xmlns="" xmlns:a16="http://schemas.microsoft.com/office/drawing/2014/main" id="{00000000-0008-0000-0300-000021000000}"/>
            </a:ext>
          </a:extLst>
        </xdr:cNvPr>
        <xdr:cNvPicPr>
          <a:picLocks noChangeAspect="1"/>
        </xdr:cNvPicPr>
      </xdr:nvPicPr>
      <xdr:blipFill>
        <a:blip xmlns:r="http://schemas.openxmlformats.org/officeDocument/2006/relationships" r:embed="rId1" r:link="rId2"/>
        <a:stretch>
          <a:fillRect/>
        </a:stretch>
      </xdr:blipFill>
      <xdr:spPr>
        <a:xfrm>
          <a:off x="5648325" y="115557300"/>
          <a:ext cx="3048000" cy="10160"/>
        </a:xfrm>
        <a:prstGeom prst="rect">
          <a:avLst/>
        </a:prstGeom>
        <a:noFill/>
        <a:ln w="9525">
          <a:noFill/>
        </a:ln>
      </xdr:spPr>
    </xdr:pic>
    <xdr:clientData/>
  </xdr:twoCellAnchor>
  <xdr:twoCellAnchor editAs="oneCell">
    <xdr:from>
      <xdr:col>7</xdr:col>
      <xdr:colOff>0</xdr:colOff>
      <xdr:row>628</xdr:row>
      <xdr:rowOff>0</xdr:rowOff>
    </xdr:from>
    <xdr:to>
      <xdr:col>9</xdr:col>
      <xdr:colOff>495300</xdr:colOff>
      <xdr:row>628</xdr:row>
      <xdr:rowOff>10160</xdr:rowOff>
    </xdr:to>
    <xdr:pic>
      <xdr:nvPicPr>
        <xdr:cNvPr id="34" name="图片 33">
          <a:extLst>
            <a:ext uri="{FF2B5EF4-FFF2-40B4-BE49-F238E27FC236}">
              <a16:creationId xmlns="" xmlns:a16="http://schemas.microsoft.com/office/drawing/2014/main" id="{00000000-0008-0000-0300-000022000000}"/>
            </a:ext>
          </a:extLst>
        </xdr:cNvPr>
        <xdr:cNvPicPr>
          <a:picLocks noChangeAspect="1"/>
        </xdr:cNvPicPr>
      </xdr:nvPicPr>
      <xdr:blipFill>
        <a:blip xmlns:r="http://schemas.openxmlformats.org/officeDocument/2006/relationships" r:embed="rId1" r:link="rId2"/>
        <a:stretch>
          <a:fillRect/>
        </a:stretch>
      </xdr:blipFill>
      <xdr:spPr>
        <a:xfrm>
          <a:off x="9439275" y="115557300"/>
          <a:ext cx="2114550" cy="10160"/>
        </a:xfrm>
        <a:prstGeom prst="rect">
          <a:avLst/>
        </a:prstGeom>
        <a:noFill/>
        <a:ln w="9525">
          <a:noFill/>
        </a:ln>
      </xdr:spPr>
    </xdr:pic>
    <xdr:clientData/>
  </xdr:twoCellAnchor>
  <xdr:twoCellAnchor editAs="oneCell">
    <xdr:from>
      <xdr:col>4</xdr:col>
      <xdr:colOff>0</xdr:colOff>
      <xdr:row>69</xdr:row>
      <xdr:rowOff>0</xdr:rowOff>
    </xdr:from>
    <xdr:to>
      <xdr:col>4</xdr:col>
      <xdr:colOff>1171575</xdr:colOff>
      <xdr:row>69</xdr:row>
      <xdr:rowOff>10160</xdr:rowOff>
    </xdr:to>
    <xdr:pic>
      <xdr:nvPicPr>
        <xdr:cNvPr id="35" name="图片 34">
          <a:extLst>
            <a:ext uri="{FF2B5EF4-FFF2-40B4-BE49-F238E27FC236}">
              <a16:creationId xmlns="" xmlns:a16="http://schemas.microsoft.com/office/drawing/2014/main" id="{00000000-0008-0000-0300-000023000000}"/>
            </a:ext>
          </a:extLst>
        </xdr:cNvPr>
        <xdr:cNvPicPr>
          <a:picLocks noChangeAspect="1"/>
        </xdr:cNvPicPr>
      </xdr:nvPicPr>
      <xdr:blipFill>
        <a:blip xmlns:r="http://schemas.openxmlformats.org/officeDocument/2006/relationships" r:embed="rId1" r:link="rId2"/>
        <a:stretch>
          <a:fillRect/>
        </a:stretch>
      </xdr:blipFill>
      <xdr:spPr>
        <a:xfrm>
          <a:off x="2943225" y="13306425"/>
          <a:ext cx="1171575" cy="10160"/>
        </a:xfrm>
        <a:prstGeom prst="rect">
          <a:avLst/>
        </a:prstGeom>
        <a:noFill/>
        <a:ln w="9525">
          <a:noFill/>
        </a:ln>
      </xdr:spPr>
    </xdr:pic>
    <xdr:clientData/>
  </xdr:twoCellAnchor>
  <xdr:twoCellAnchor editAs="oneCell">
    <xdr:from>
      <xdr:col>8</xdr:col>
      <xdr:colOff>0</xdr:colOff>
      <xdr:row>628</xdr:row>
      <xdr:rowOff>0</xdr:rowOff>
    </xdr:from>
    <xdr:to>
      <xdr:col>8</xdr:col>
      <xdr:colOff>714375</xdr:colOff>
      <xdr:row>628</xdr:row>
      <xdr:rowOff>10160</xdr:rowOff>
    </xdr:to>
    <xdr:pic>
      <xdr:nvPicPr>
        <xdr:cNvPr id="36" name="图片 35">
          <a:extLst>
            <a:ext uri="{FF2B5EF4-FFF2-40B4-BE49-F238E27FC236}">
              <a16:creationId xmlns="" xmlns:a16="http://schemas.microsoft.com/office/drawing/2014/main" id="{00000000-0008-0000-0300-000024000000}"/>
            </a:ext>
          </a:extLst>
        </xdr:cNvPr>
        <xdr:cNvPicPr>
          <a:picLocks noChangeAspect="1"/>
        </xdr:cNvPicPr>
      </xdr:nvPicPr>
      <xdr:blipFill>
        <a:blip xmlns:r="http://schemas.openxmlformats.org/officeDocument/2006/relationships" r:embed="rId1" r:link="rId2"/>
        <a:stretch>
          <a:fillRect/>
        </a:stretch>
      </xdr:blipFill>
      <xdr:spPr>
        <a:xfrm>
          <a:off x="10315575" y="115557300"/>
          <a:ext cx="714375" cy="10160"/>
        </a:xfrm>
        <a:prstGeom prst="rect">
          <a:avLst/>
        </a:prstGeom>
        <a:noFill/>
        <a:ln w="9525">
          <a:noFill/>
        </a:ln>
      </xdr:spPr>
    </xdr:pic>
    <xdr:clientData/>
  </xdr:twoCellAnchor>
  <xdr:twoCellAnchor editAs="oneCell">
    <xdr:from>
      <xdr:col>8</xdr:col>
      <xdr:colOff>0</xdr:colOff>
      <xdr:row>628</xdr:row>
      <xdr:rowOff>0</xdr:rowOff>
    </xdr:from>
    <xdr:to>
      <xdr:col>8</xdr:col>
      <xdr:colOff>714375</xdr:colOff>
      <xdr:row>628</xdr:row>
      <xdr:rowOff>10160</xdr:rowOff>
    </xdr:to>
    <xdr:pic>
      <xdr:nvPicPr>
        <xdr:cNvPr id="37" name="图片 36">
          <a:extLst>
            <a:ext uri="{FF2B5EF4-FFF2-40B4-BE49-F238E27FC236}">
              <a16:creationId xmlns="" xmlns:a16="http://schemas.microsoft.com/office/drawing/2014/main" id="{00000000-0008-0000-0300-000025000000}"/>
            </a:ext>
          </a:extLst>
        </xdr:cNvPr>
        <xdr:cNvPicPr>
          <a:picLocks noChangeAspect="1"/>
        </xdr:cNvPicPr>
      </xdr:nvPicPr>
      <xdr:blipFill>
        <a:blip xmlns:r="http://schemas.openxmlformats.org/officeDocument/2006/relationships" r:embed="rId1" r:link="rId2"/>
        <a:stretch>
          <a:fillRect/>
        </a:stretch>
      </xdr:blipFill>
      <xdr:spPr>
        <a:xfrm>
          <a:off x="10315575" y="115557300"/>
          <a:ext cx="714375" cy="10160"/>
        </a:xfrm>
        <a:prstGeom prst="rect">
          <a:avLst/>
        </a:prstGeom>
        <a:noFill/>
        <a:ln w="9525">
          <a:noFill/>
        </a:ln>
      </xdr:spPr>
    </xdr:pic>
    <xdr:clientData/>
  </xdr:twoCellAnchor>
  <xdr:twoCellAnchor editAs="oneCell">
    <xdr:from>
      <xdr:col>8</xdr:col>
      <xdr:colOff>0</xdr:colOff>
      <xdr:row>627</xdr:row>
      <xdr:rowOff>0</xdr:rowOff>
    </xdr:from>
    <xdr:to>
      <xdr:col>8</xdr:col>
      <xdr:colOff>714375</xdr:colOff>
      <xdr:row>627</xdr:row>
      <xdr:rowOff>10160</xdr:rowOff>
    </xdr:to>
    <xdr:pic>
      <xdr:nvPicPr>
        <xdr:cNvPr id="38" name="图片 37">
          <a:extLst>
            <a:ext uri="{FF2B5EF4-FFF2-40B4-BE49-F238E27FC236}">
              <a16:creationId xmlns="" xmlns:a16="http://schemas.microsoft.com/office/drawing/2014/main" id="{00000000-0008-0000-0300-000026000000}"/>
            </a:ext>
          </a:extLst>
        </xdr:cNvPr>
        <xdr:cNvPicPr>
          <a:picLocks noChangeAspect="1"/>
        </xdr:cNvPicPr>
      </xdr:nvPicPr>
      <xdr:blipFill>
        <a:blip xmlns:r="http://schemas.openxmlformats.org/officeDocument/2006/relationships" r:embed="rId1" r:link="rId2"/>
        <a:stretch>
          <a:fillRect/>
        </a:stretch>
      </xdr:blipFill>
      <xdr:spPr>
        <a:xfrm>
          <a:off x="10315575" y="115376325"/>
          <a:ext cx="714375" cy="10160"/>
        </a:xfrm>
        <a:prstGeom prst="rect">
          <a:avLst/>
        </a:prstGeom>
        <a:noFill/>
        <a:ln w="9525">
          <a:noFill/>
        </a:ln>
      </xdr:spPr>
    </xdr:pic>
    <xdr:clientData/>
  </xdr:twoCellAnchor>
  <xdr:twoCellAnchor editAs="oneCell">
    <xdr:from>
      <xdr:col>6</xdr:col>
      <xdr:colOff>0</xdr:colOff>
      <xdr:row>626</xdr:row>
      <xdr:rowOff>0</xdr:rowOff>
    </xdr:from>
    <xdr:to>
      <xdr:col>6</xdr:col>
      <xdr:colOff>1447800</xdr:colOff>
      <xdr:row>626</xdr:row>
      <xdr:rowOff>10160</xdr:rowOff>
    </xdr:to>
    <xdr:pic>
      <xdr:nvPicPr>
        <xdr:cNvPr id="39" name="图片 38">
          <a:extLst>
            <a:ext uri="{FF2B5EF4-FFF2-40B4-BE49-F238E27FC236}">
              <a16:creationId xmlns="" xmlns:a16="http://schemas.microsoft.com/office/drawing/2014/main" id="{00000000-0008-0000-0300-000027000000}"/>
            </a:ext>
          </a:extLst>
        </xdr:cNvPr>
        <xdr:cNvPicPr>
          <a:picLocks noChangeAspect="1"/>
        </xdr:cNvPicPr>
      </xdr:nvPicPr>
      <xdr:blipFill>
        <a:blip xmlns:r="http://schemas.openxmlformats.org/officeDocument/2006/relationships" r:embed="rId1" r:link="rId2"/>
        <a:stretch>
          <a:fillRect/>
        </a:stretch>
      </xdr:blipFill>
      <xdr:spPr>
        <a:xfrm>
          <a:off x="7315200" y="115195350"/>
          <a:ext cx="1447800" cy="10160"/>
        </a:xfrm>
        <a:prstGeom prst="rect">
          <a:avLst/>
        </a:prstGeom>
        <a:noFill/>
        <a:ln w="9525">
          <a:noFill/>
        </a:ln>
      </xdr:spPr>
    </xdr:pic>
    <xdr:clientData/>
  </xdr:twoCellAnchor>
  <xdr:twoCellAnchor editAs="oneCell">
    <xdr:from>
      <xdr:col>11</xdr:col>
      <xdr:colOff>0</xdr:colOff>
      <xdr:row>627</xdr:row>
      <xdr:rowOff>0</xdr:rowOff>
    </xdr:from>
    <xdr:to>
      <xdr:col>11</xdr:col>
      <xdr:colOff>10160</xdr:colOff>
      <xdr:row>627</xdr:row>
      <xdr:rowOff>10160</xdr:rowOff>
    </xdr:to>
    <xdr:pic>
      <xdr:nvPicPr>
        <xdr:cNvPr id="40" name="图片 39">
          <a:extLst>
            <a:ext uri="{FF2B5EF4-FFF2-40B4-BE49-F238E27FC236}">
              <a16:creationId xmlns="" xmlns:a16="http://schemas.microsoft.com/office/drawing/2014/main" id="{00000000-0008-0000-0300-000028000000}"/>
            </a:ext>
          </a:extLst>
        </xdr:cNvPr>
        <xdr:cNvPicPr>
          <a:picLocks noChangeAspect="1"/>
        </xdr:cNvPicPr>
      </xdr:nvPicPr>
      <xdr:blipFill>
        <a:blip xmlns:r="http://schemas.openxmlformats.org/officeDocument/2006/relationships" r:embed="rId1" r:link="rId2"/>
        <a:stretch>
          <a:fillRect/>
        </a:stretch>
      </xdr:blipFill>
      <xdr:spPr>
        <a:xfrm>
          <a:off x="12363450" y="115376325"/>
          <a:ext cx="10160" cy="10160"/>
        </a:xfrm>
        <a:prstGeom prst="rect">
          <a:avLst/>
        </a:prstGeom>
        <a:noFill/>
        <a:ln w="9525">
          <a:noFill/>
        </a:ln>
      </xdr:spPr>
    </xdr:pic>
    <xdr:clientData/>
  </xdr:twoCellAnchor>
  <xdr:twoCellAnchor editAs="oneCell">
    <xdr:from>
      <xdr:col>8</xdr:col>
      <xdr:colOff>0</xdr:colOff>
      <xdr:row>626</xdr:row>
      <xdr:rowOff>0</xdr:rowOff>
    </xdr:from>
    <xdr:to>
      <xdr:col>8</xdr:col>
      <xdr:colOff>714375</xdr:colOff>
      <xdr:row>626</xdr:row>
      <xdr:rowOff>10160</xdr:rowOff>
    </xdr:to>
    <xdr:pic>
      <xdr:nvPicPr>
        <xdr:cNvPr id="41" name="图片 40">
          <a:extLst>
            <a:ext uri="{FF2B5EF4-FFF2-40B4-BE49-F238E27FC236}">
              <a16:creationId xmlns="" xmlns:a16="http://schemas.microsoft.com/office/drawing/2014/main" id="{00000000-0008-0000-0300-000029000000}"/>
            </a:ext>
          </a:extLst>
        </xdr:cNvPr>
        <xdr:cNvPicPr>
          <a:picLocks noChangeAspect="1"/>
        </xdr:cNvPicPr>
      </xdr:nvPicPr>
      <xdr:blipFill>
        <a:blip xmlns:r="http://schemas.openxmlformats.org/officeDocument/2006/relationships" r:embed="rId1" r:link="rId2"/>
        <a:stretch>
          <a:fillRect/>
        </a:stretch>
      </xdr:blipFill>
      <xdr:spPr>
        <a:xfrm>
          <a:off x="10315575" y="115195350"/>
          <a:ext cx="714375" cy="10160"/>
        </a:xfrm>
        <a:prstGeom prst="rect">
          <a:avLst/>
        </a:prstGeom>
        <a:noFill/>
        <a:ln w="9525">
          <a:noFill/>
        </a:ln>
      </xdr:spPr>
    </xdr:pic>
    <xdr:clientData/>
  </xdr:twoCellAnchor>
  <xdr:twoCellAnchor editAs="oneCell">
    <xdr:from>
      <xdr:col>8</xdr:col>
      <xdr:colOff>0</xdr:colOff>
      <xdr:row>626</xdr:row>
      <xdr:rowOff>0</xdr:rowOff>
    </xdr:from>
    <xdr:to>
      <xdr:col>8</xdr:col>
      <xdr:colOff>714375</xdr:colOff>
      <xdr:row>626</xdr:row>
      <xdr:rowOff>10160</xdr:rowOff>
    </xdr:to>
    <xdr:pic>
      <xdr:nvPicPr>
        <xdr:cNvPr id="42" name="图片 41">
          <a:extLst>
            <a:ext uri="{FF2B5EF4-FFF2-40B4-BE49-F238E27FC236}">
              <a16:creationId xmlns="" xmlns:a16="http://schemas.microsoft.com/office/drawing/2014/main" id="{00000000-0008-0000-0300-00002A000000}"/>
            </a:ext>
          </a:extLst>
        </xdr:cNvPr>
        <xdr:cNvPicPr>
          <a:picLocks noChangeAspect="1"/>
        </xdr:cNvPicPr>
      </xdr:nvPicPr>
      <xdr:blipFill>
        <a:blip xmlns:r="http://schemas.openxmlformats.org/officeDocument/2006/relationships" r:embed="rId1" r:link="rId2"/>
        <a:stretch>
          <a:fillRect/>
        </a:stretch>
      </xdr:blipFill>
      <xdr:spPr>
        <a:xfrm>
          <a:off x="10315575" y="115195350"/>
          <a:ext cx="714375" cy="10160"/>
        </a:xfrm>
        <a:prstGeom prst="rect">
          <a:avLst/>
        </a:prstGeom>
        <a:noFill/>
        <a:ln w="9525">
          <a:noFill/>
        </a:ln>
      </xdr:spPr>
    </xdr:pic>
    <xdr:clientData/>
  </xdr:twoCellAnchor>
  <xdr:twoCellAnchor editAs="oneCell">
    <xdr:from>
      <xdr:col>4</xdr:col>
      <xdr:colOff>0</xdr:colOff>
      <xdr:row>70</xdr:row>
      <xdr:rowOff>0</xdr:rowOff>
    </xdr:from>
    <xdr:to>
      <xdr:col>4</xdr:col>
      <xdr:colOff>1171575</xdr:colOff>
      <xdr:row>70</xdr:row>
      <xdr:rowOff>10160</xdr:rowOff>
    </xdr:to>
    <xdr:pic>
      <xdr:nvPicPr>
        <xdr:cNvPr id="43" name="图片 42">
          <a:extLst>
            <a:ext uri="{FF2B5EF4-FFF2-40B4-BE49-F238E27FC236}">
              <a16:creationId xmlns="" xmlns:a16="http://schemas.microsoft.com/office/drawing/2014/main" id="{00000000-0008-0000-0300-00002B000000}"/>
            </a:ext>
          </a:extLst>
        </xdr:cNvPr>
        <xdr:cNvPicPr>
          <a:picLocks noChangeAspect="1"/>
        </xdr:cNvPicPr>
      </xdr:nvPicPr>
      <xdr:blipFill>
        <a:blip xmlns:r="http://schemas.openxmlformats.org/officeDocument/2006/relationships" r:embed="rId1" r:link="rId2"/>
        <a:stretch>
          <a:fillRect/>
        </a:stretch>
      </xdr:blipFill>
      <xdr:spPr>
        <a:xfrm>
          <a:off x="2943225" y="13506450"/>
          <a:ext cx="1171575" cy="10160"/>
        </a:xfrm>
        <a:prstGeom prst="rect">
          <a:avLst/>
        </a:prstGeom>
        <a:noFill/>
        <a:ln w="9525">
          <a:noFill/>
        </a:ln>
      </xdr:spPr>
    </xdr:pic>
    <xdr:clientData/>
  </xdr:twoCellAnchor>
  <xdr:twoCellAnchor editAs="oneCell">
    <xdr:from>
      <xdr:col>6</xdr:col>
      <xdr:colOff>0</xdr:colOff>
      <xdr:row>623</xdr:row>
      <xdr:rowOff>0</xdr:rowOff>
    </xdr:from>
    <xdr:to>
      <xdr:col>6</xdr:col>
      <xdr:colOff>1447800</xdr:colOff>
      <xdr:row>623</xdr:row>
      <xdr:rowOff>10160</xdr:rowOff>
    </xdr:to>
    <xdr:pic>
      <xdr:nvPicPr>
        <xdr:cNvPr id="44" name="图片 43">
          <a:extLst>
            <a:ext uri="{FF2B5EF4-FFF2-40B4-BE49-F238E27FC236}">
              <a16:creationId xmlns="" xmlns:a16="http://schemas.microsoft.com/office/drawing/2014/main" id="{00000000-0008-0000-0300-00002C000000}"/>
            </a:ext>
          </a:extLst>
        </xdr:cNvPr>
        <xdr:cNvPicPr>
          <a:picLocks noChangeAspect="1"/>
        </xdr:cNvPicPr>
      </xdr:nvPicPr>
      <xdr:blipFill>
        <a:blip xmlns:r="http://schemas.openxmlformats.org/officeDocument/2006/relationships" r:embed="rId1" r:link="rId2"/>
        <a:stretch>
          <a:fillRect/>
        </a:stretch>
      </xdr:blipFill>
      <xdr:spPr>
        <a:xfrm>
          <a:off x="7315200" y="114652425"/>
          <a:ext cx="1447800" cy="10160"/>
        </a:xfrm>
        <a:prstGeom prst="rect">
          <a:avLst/>
        </a:prstGeom>
        <a:noFill/>
        <a:ln w="9525">
          <a:noFill/>
        </a:ln>
      </xdr:spPr>
    </xdr:pic>
    <xdr:clientData/>
  </xdr:twoCellAnchor>
  <xdr:twoCellAnchor editAs="oneCell">
    <xdr:from>
      <xdr:col>3</xdr:col>
      <xdr:colOff>0</xdr:colOff>
      <xdr:row>89</xdr:row>
      <xdr:rowOff>0</xdr:rowOff>
    </xdr:from>
    <xdr:to>
      <xdr:col>3</xdr:col>
      <xdr:colOff>885825</xdr:colOff>
      <xdr:row>89</xdr:row>
      <xdr:rowOff>10160</xdr:rowOff>
    </xdr:to>
    <xdr:pic>
      <xdr:nvPicPr>
        <xdr:cNvPr id="45" name="图片 44">
          <a:extLst>
            <a:ext uri="{FF2B5EF4-FFF2-40B4-BE49-F238E27FC236}">
              <a16:creationId xmlns="" xmlns:a16="http://schemas.microsoft.com/office/drawing/2014/main" id="{00000000-0008-0000-0300-00002D000000}"/>
            </a:ext>
          </a:extLst>
        </xdr:cNvPr>
        <xdr:cNvPicPr>
          <a:picLocks noChangeAspect="1"/>
        </xdr:cNvPicPr>
      </xdr:nvPicPr>
      <xdr:blipFill>
        <a:blip xmlns:r="http://schemas.openxmlformats.org/officeDocument/2006/relationships" r:embed="rId1" r:link="rId2"/>
        <a:stretch>
          <a:fillRect/>
        </a:stretch>
      </xdr:blipFill>
      <xdr:spPr>
        <a:xfrm>
          <a:off x="1600200" y="17040225"/>
          <a:ext cx="885825" cy="10160"/>
        </a:xfrm>
        <a:prstGeom prst="rect">
          <a:avLst/>
        </a:prstGeom>
        <a:noFill/>
        <a:ln w="9525">
          <a:noFill/>
        </a:ln>
      </xdr:spPr>
    </xdr:pic>
    <xdr:clientData/>
  </xdr:twoCellAnchor>
  <xdr:twoCellAnchor editAs="oneCell">
    <xdr:from>
      <xdr:col>8</xdr:col>
      <xdr:colOff>0</xdr:colOff>
      <xdr:row>604</xdr:row>
      <xdr:rowOff>0</xdr:rowOff>
    </xdr:from>
    <xdr:to>
      <xdr:col>8</xdr:col>
      <xdr:colOff>714375</xdr:colOff>
      <xdr:row>604</xdr:row>
      <xdr:rowOff>10160</xdr:rowOff>
    </xdr:to>
    <xdr:pic>
      <xdr:nvPicPr>
        <xdr:cNvPr id="46" name="图片 45">
          <a:extLst>
            <a:ext uri="{FF2B5EF4-FFF2-40B4-BE49-F238E27FC236}">
              <a16:creationId xmlns="" xmlns:a16="http://schemas.microsoft.com/office/drawing/2014/main" id="{00000000-0008-0000-0300-00002E000000}"/>
            </a:ext>
          </a:extLst>
        </xdr:cNvPr>
        <xdr:cNvPicPr>
          <a:picLocks noChangeAspect="1"/>
        </xdr:cNvPicPr>
      </xdr:nvPicPr>
      <xdr:blipFill>
        <a:blip xmlns:r="http://schemas.openxmlformats.org/officeDocument/2006/relationships" r:embed="rId1" r:link="rId2"/>
        <a:stretch>
          <a:fillRect/>
        </a:stretch>
      </xdr:blipFill>
      <xdr:spPr>
        <a:xfrm>
          <a:off x="10315575" y="111213900"/>
          <a:ext cx="714375" cy="10160"/>
        </a:xfrm>
        <a:prstGeom prst="rect">
          <a:avLst/>
        </a:prstGeom>
        <a:noFill/>
        <a:ln w="9525">
          <a:noFill/>
        </a:ln>
      </xdr:spPr>
    </xdr:pic>
    <xdr:clientData/>
  </xdr:twoCellAnchor>
  <xdr:twoCellAnchor editAs="oneCell">
    <xdr:from>
      <xdr:col>6</xdr:col>
      <xdr:colOff>0</xdr:colOff>
      <xdr:row>602</xdr:row>
      <xdr:rowOff>0</xdr:rowOff>
    </xdr:from>
    <xdr:to>
      <xdr:col>6</xdr:col>
      <xdr:colOff>1447800</xdr:colOff>
      <xdr:row>602</xdr:row>
      <xdr:rowOff>10160</xdr:rowOff>
    </xdr:to>
    <xdr:pic>
      <xdr:nvPicPr>
        <xdr:cNvPr id="47" name="图片 46">
          <a:extLst>
            <a:ext uri="{FF2B5EF4-FFF2-40B4-BE49-F238E27FC236}">
              <a16:creationId xmlns="" xmlns:a16="http://schemas.microsoft.com/office/drawing/2014/main" id="{00000000-0008-0000-0300-00002F000000}"/>
            </a:ext>
          </a:extLst>
        </xdr:cNvPr>
        <xdr:cNvPicPr>
          <a:picLocks noChangeAspect="1"/>
        </xdr:cNvPicPr>
      </xdr:nvPicPr>
      <xdr:blipFill>
        <a:blip xmlns:r="http://schemas.openxmlformats.org/officeDocument/2006/relationships" r:embed="rId1" r:link="rId2"/>
        <a:stretch>
          <a:fillRect/>
        </a:stretch>
      </xdr:blipFill>
      <xdr:spPr>
        <a:xfrm>
          <a:off x="7315200" y="110851950"/>
          <a:ext cx="1447800" cy="10160"/>
        </a:xfrm>
        <a:prstGeom prst="rect">
          <a:avLst/>
        </a:prstGeom>
        <a:noFill/>
        <a:ln w="9525">
          <a:noFill/>
        </a:ln>
      </xdr:spPr>
    </xdr:pic>
    <xdr:clientData/>
  </xdr:twoCellAnchor>
  <xdr:twoCellAnchor editAs="oneCell">
    <xdr:from>
      <xdr:col>3</xdr:col>
      <xdr:colOff>0</xdr:colOff>
      <xdr:row>96</xdr:row>
      <xdr:rowOff>0</xdr:rowOff>
    </xdr:from>
    <xdr:to>
      <xdr:col>3</xdr:col>
      <xdr:colOff>885825</xdr:colOff>
      <xdr:row>96</xdr:row>
      <xdr:rowOff>10160</xdr:rowOff>
    </xdr:to>
    <xdr:pic>
      <xdr:nvPicPr>
        <xdr:cNvPr id="48" name="图片 47">
          <a:extLst>
            <a:ext uri="{FF2B5EF4-FFF2-40B4-BE49-F238E27FC236}">
              <a16:creationId xmlns="" xmlns:a16="http://schemas.microsoft.com/office/drawing/2014/main" id="{00000000-0008-0000-0300-000030000000}"/>
            </a:ext>
          </a:extLst>
        </xdr:cNvPr>
        <xdr:cNvPicPr>
          <a:picLocks noChangeAspect="1"/>
        </xdr:cNvPicPr>
      </xdr:nvPicPr>
      <xdr:blipFill>
        <a:blip xmlns:r="http://schemas.openxmlformats.org/officeDocument/2006/relationships" r:embed="rId1" r:link="rId2"/>
        <a:stretch>
          <a:fillRect/>
        </a:stretch>
      </xdr:blipFill>
      <xdr:spPr>
        <a:xfrm>
          <a:off x="1600200" y="18307050"/>
          <a:ext cx="885825" cy="10160"/>
        </a:xfrm>
        <a:prstGeom prst="rect">
          <a:avLst/>
        </a:prstGeom>
        <a:noFill/>
        <a:ln w="9525">
          <a:noFill/>
        </a:ln>
      </xdr:spPr>
    </xdr:pic>
    <xdr:clientData/>
  </xdr:twoCellAnchor>
  <xdr:twoCellAnchor editAs="oneCell">
    <xdr:from>
      <xdr:col>3</xdr:col>
      <xdr:colOff>0</xdr:colOff>
      <xdr:row>97</xdr:row>
      <xdr:rowOff>0</xdr:rowOff>
    </xdr:from>
    <xdr:to>
      <xdr:col>3</xdr:col>
      <xdr:colOff>885825</xdr:colOff>
      <xdr:row>97</xdr:row>
      <xdr:rowOff>10160</xdr:rowOff>
    </xdr:to>
    <xdr:pic>
      <xdr:nvPicPr>
        <xdr:cNvPr id="49" name="图片 48">
          <a:extLst>
            <a:ext uri="{FF2B5EF4-FFF2-40B4-BE49-F238E27FC236}">
              <a16:creationId xmlns="" xmlns:a16="http://schemas.microsoft.com/office/drawing/2014/main" id="{00000000-0008-0000-0300-000031000000}"/>
            </a:ext>
          </a:extLst>
        </xdr:cNvPr>
        <xdr:cNvPicPr>
          <a:picLocks noChangeAspect="1"/>
        </xdr:cNvPicPr>
      </xdr:nvPicPr>
      <xdr:blipFill>
        <a:blip xmlns:r="http://schemas.openxmlformats.org/officeDocument/2006/relationships" r:embed="rId1" r:link="rId2"/>
        <a:stretch>
          <a:fillRect/>
        </a:stretch>
      </xdr:blipFill>
      <xdr:spPr>
        <a:xfrm>
          <a:off x="1600200" y="18488025"/>
          <a:ext cx="885825" cy="10160"/>
        </a:xfrm>
        <a:prstGeom prst="rect">
          <a:avLst/>
        </a:prstGeom>
        <a:noFill/>
        <a:ln w="9525">
          <a:noFill/>
        </a:ln>
      </xdr:spPr>
    </xdr:pic>
    <xdr:clientData/>
  </xdr:twoCellAnchor>
  <xdr:twoCellAnchor editAs="oneCell">
    <xdr:from>
      <xdr:col>3</xdr:col>
      <xdr:colOff>0</xdr:colOff>
      <xdr:row>97</xdr:row>
      <xdr:rowOff>0</xdr:rowOff>
    </xdr:from>
    <xdr:to>
      <xdr:col>3</xdr:col>
      <xdr:colOff>885825</xdr:colOff>
      <xdr:row>97</xdr:row>
      <xdr:rowOff>10160</xdr:rowOff>
    </xdr:to>
    <xdr:pic>
      <xdr:nvPicPr>
        <xdr:cNvPr id="50" name="图片 49">
          <a:extLst>
            <a:ext uri="{FF2B5EF4-FFF2-40B4-BE49-F238E27FC236}">
              <a16:creationId xmlns="" xmlns:a16="http://schemas.microsoft.com/office/drawing/2014/main" id="{00000000-0008-0000-0300-000032000000}"/>
            </a:ext>
          </a:extLst>
        </xdr:cNvPr>
        <xdr:cNvPicPr>
          <a:picLocks noChangeAspect="1"/>
        </xdr:cNvPicPr>
      </xdr:nvPicPr>
      <xdr:blipFill>
        <a:blip xmlns:r="http://schemas.openxmlformats.org/officeDocument/2006/relationships" r:embed="rId1" r:link="rId2"/>
        <a:stretch>
          <a:fillRect/>
        </a:stretch>
      </xdr:blipFill>
      <xdr:spPr>
        <a:xfrm>
          <a:off x="1600200" y="18488025"/>
          <a:ext cx="885825" cy="10160"/>
        </a:xfrm>
        <a:prstGeom prst="rect">
          <a:avLst/>
        </a:prstGeom>
        <a:noFill/>
        <a:ln w="9525">
          <a:noFill/>
        </a:ln>
      </xdr:spPr>
    </xdr:pic>
    <xdr:clientData/>
  </xdr:twoCellAnchor>
  <xdr:twoCellAnchor editAs="oneCell">
    <xdr:from>
      <xdr:col>3</xdr:col>
      <xdr:colOff>0</xdr:colOff>
      <xdr:row>98</xdr:row>
      <xdr:rowOff>0</xdr:rowOff>
    </xdr:from>
    <xdr:to>
      <xdr:col>3</xdr:col>
      <xdr:colOff>885825</xdr:colOff>
      <xdr:row>98</xdr:row>
      <xdr:rowOff>10160</xdr:rowOff>
    </xdr:to>
    <xdr:pic>
      <xdr:nvPicPr>
        <xdr:cNvPr id="51" name="图片 50">
          <a:extLst>
            <a:ext uri="{FF2B5EF4-FFF2-40B4-BE49-F238E27FC236}">
              <a16:creationId xmlns="" xmlns:a16="http://schemas.microsoft.com/office/drawing/2014/main" id="{00000000-0008-0000-0300-000033000000}"/>
            </a:ext>
          </a:extLst>
        </xdr:cNvPr>
        <xdr:cNvPicPr>
          <a:picLocks noChangeAspect="1"/>
        </xdr:cNvPicPr>
      </xdr:nvPicPr>
      <xdr:blipFill>
        <a:blip xmlns:r="http://schemas.openxmlformats.org/officeDocument/2006/relationships" r:embed="rId1" r:link="rId2"/>
        <a:stretch>
          <a:fillRect/>
        </a:stretch>
      </xdr:blipFill>
      <xdr:spPr>
        <a:xfrm>
          <a:off x="1600200" y="18669000"/>
          <a:ext cx="885825" cy="10160"/>
        </a:xfrm>
        <a:prstGeom prst="rect">
          <a:avLst/>
        </a:prstGeom>
        <a:noFill/>
        <a:ln w="9525">
          <a:noFill/>
        </a:ln>
      </xdr:spPr>
    </xdr:pic>
    <xdr:clientData/>
  </xdr:twoCellAnchor>
  <xdr:twoCellAnchor editAs="oneCell">
    <xdr:from>
      <xdr:col>3</xdr:col>
      <xdr:colOff>0</xdr:colOff>
      <xdr:row>99</xdr:row>
      <xdr:rowOff>0</xdr:rowOff>
    </xdr:from>
    <xdr:to>
      <xdr:col>3</xdr:col>
      <xdr:colOff>885825</xdr:colOff>
      <xdr:row>99</xdr:row>
      <xdr:rowOff>10160</xdr:rowOff>
    </xdr:to>
    <xdr:pic>
      <xdr:nvPicPr>
        <xdr:cNvPr id="52" name="图片 51">
          <a:extLst>
            <a:ext uri="{FF2B5EF4-FFF2-40B4-BE49-F238E27FC236}">
              <a16:creationId xmlns="" xmlns:a16="http://schemas.microsoft.com/office/drawing/2014/main" id="{00000000-0008-0000-0300-000034000000}"/>
            </a:ext>
          </a:extLst>
        </xdr:cNvPr>
        <xdr:cNvPicPr>
          <a:picLocks noChangeAspect="1"/>
        </xdr:cNvPicPr>
      </xdr:nvPicPr>
      <xdr:blipFill>
        <a:blip xmlns:r="http://schemas.openxmlformats.org/officeDocument/2006/relationships" r:embed="rId1" r:link="rId2"/>
        <a:stretch>
          <a:fillRect/>
        </a:stretch>
      </xdr:blipFill>
      <xdr:spPr>
        <a:xfrm>
          <a:off x="1600200" y="18849975"/>
          <a:ext cx="885825" cy="10160"/>
        </a:xfrm>
        <a:prstGeom prst="rect">
          <a:avLst/>
        </a:prstGeom>
        <a:noFill/>
        <a:ln w="9525">
          <a:noFill/>
        </a:ln>
      </xdr:spPr>
    </xdr:pic>
    <xdr:clientData/>
  </xdr:twoCellAnchor>
  <xdr:twoCellAnchor editAs="oneCell">
    <xdr:from>
      <xdr:col>11</xdr:col>
      <xdr:colOff>0</xdr:colOff>
      <xdr:row>597</xdr:row>
      <xdr:rowOff>0</xdr:rowOff>
    </xdr:from>
    <xdr:to>
      <xdr:col>11</xdr:col>
      <xdr:colOff>10160</xdr:colOff>
      <xdr:row>597</xdr:row>
      <xdr:rowOff>10160</xdr:rowOff>
    </xdr:to>
    <xdr:pic>
      <xdr:nvPicPr>
        <xdr:cNvPr id="53" name="图片 52">
          <a:extLst>
            <a:ext uri="{FF2B5EF4-FFF2-40B4-BE49-F238E27FC236}">
              <a16:creationId xmlns="" xmlns:a16="http://schemas.microsoft.com/office/drawing/2014/main" id="{00000000-0008-0000-0300-000035000000}"/>
            </a:ext>
          </a:extLst>
        </xdr:cNvPr>
        <xdr:cNvPicPr>
          <a:picLocks noChangeAspect="1"/>
        </xdr:cNvPicPr>
      </xdr:nvPicPr>
      <xdr:blipFill>
        <a:blip xmlns:r="http://schemas.openxmlformats.org/officeDocument/2006/relationships" r:embed="rId1" r:link="rId2"/>
        <a:stretch>
          <a:fillRect/>
        </a:stretch>
      </xdr:blipFill>
      <xdr:spPr>
        <a:xfrm>
          <a:off x="12363450" y="109947075"/>
          <a:ext cx="10160" cy="10160"/>
        </a:xfrm>
        <a:prstGeom prst="rect">
          <a:avLst/>
        </a:prstGeom>
        <a:noFill/>
        <a:ln w="9525">
          <a:noFill/>
        </a:ln>
      </xdr:spPr>
    </xdr:pic>
    <xdr:clientData/>
  </xdr:twoCellAnchor>
  <xdr:twoCellAnchor editAs="oneCell">
    <xdr:from>
      <xdr:col>6</xdr:col>
      <xdr:colOff>0</xdr:colOff>
      <xdr:row>597</xdr:row>
      <xdr:rowOff>0</xdr:rowOff>
    </xdr:from>
    <xdr:to>
      <xdr:col>6</xdr:col>
      <xdr:colOff>1447800</xdr:colOff>
      <xdr:row>597</xdr:row>
      <xdr:rowOff>10160</xdr:rowOff>
    </xdr:to>
    <xdr:pic>
      <xdr:nvPicPr>
        <xdr:cNvPr id="54" name="图片 53">
          <a:extLst>
            <a:ext uri="{FF2B5EF4-FFF2-40B4-BE49-F238E27FC236}">
              <a16:creationId xmlns="" xmlns:a16="http://schemas.microsoft.com/office/drawing/2014/main" id="{00000000-0008-0000-0300-000036000000}"/>
            </a:ext>
          </a:extLst>
        </xdr:cNvPr>
        <xdr:cNvPicPr>
          <a:picLocks noChangeAspect="1"/>
        </xdr:cNvPicPr>
      </xdr:nvPicPr>
      <xdr:blipFill>
        <a:blip xmlns:r="http://schemas.openxmlformats.org/officeDocument/2006/relationships" r:embed="rId1" r:link="rId2"/>
        <a:stretch>
          <a:fillRect/>
        </a:stretch>
      </xdr:blipFill>
      <xdr:spPr>
        <a:xfrm>
          <a:off x="7315200" y="109947075"/>
          <a:ext cx="1447800" cy="10160"/>
        </a:xfrm>
        <a:prstGeom prst="rect">
          <a:avLst/>
        </a:prstGeom>
        <a:noFill/>
        <a:ln w="9525">
          <a:noFill/>
        </a:ln>
      </xdr:spPr>
    </xdr:pic>
    <xdr:clientData/>
  </xdr:twoCellAnchor>
  <xdr:twoCellAnchor editAs="oneCell">
    <xdr:from>
      <xdr:col>3</xdr:col>
      <xdr:colOff>0</xdr:colOff>
      <xdr:row>100</xdr:row>
      <xdr:rowOff>0</xdr:rowOff>
    </xdr:from>
    <xdr:to>
      <xdr:col>3</xdr:col>
      <xdr:colOff>885825</xdr:colOff>
      <xdr:row>100</xdr:row>
      <xdr:rowOff>10160</xdr:rowOff>
    </xdr:to>
    <xdr:pic>
      <xdr:nvPicPr>
        <xdr:cNvPr id="55" name="图片 54">
          <a:extLst>
            <a:ext uri="{FF2B5EF4-FFF2-40B4-BE49-F238E27FC236}">
              <a16:creationId xmlns="" xmlns:a16="http://schemas.microsoft.com/office/drawing/2014/main" id="{00000000-0008-0000-0300-000037000000}"/>
            </a:ext>
          </a:extLst>
        </xdr:cNvPr>
        <xdr:cNvPicPr>
          <a:picLocks noChangeAspect="1"/>
        </xdr:cNvPicPr>
      </xdr:nvPicPr>
      <xdr:blipFill>
        <a:blip xmlns:r="http://schemas.openxmlformats.org/officeDocument/2006/relationships" r:embed="rId1" r:link="rId2"/>
        <a:stretch>
          <a:fillRect/>
        </a:stretch>
      </xdr:blipFill>
      <xdr:spPr>
        <a:xfrm>
          <a:off x="1600200" y="19030950"/>
          <a:ext cx="885825" cy="10160"/>
        </a:xfrm>
        <a:prstGeom prst="rect">
          <a:avLst/>
        </a:prstGeom>
        <a:noFill/>
        <a:ln w="9525">
          <a:noFill/>
        </a:ln>
      </xdr:spPr>
    </xdr:pic>
    <xdr:clientData/>
  </xdr:twoCellAnchor>
  <xdr:twoCellAnchor editAs="oneCell">
    <xdr:from>
      <xdr:col>3</xdr:col>
      <xdr:colOff>0</xdr:colOff>
      <xdr:row>109</xdr:row>
      <xdr:rowOff>0</xdr:rowOff>
    </xdr:from>
    <xdr:to>
      <xdr:col>3</xdr:col>
      <xdr:colOff>885825</xdr:colOff>
      <xdr:row>109</xdr:row>
      <xdr:rowOff>10160</xdr:rowOff>
    </xdr:to>
    <xdr:pic>
      <xdr:nvPicPr>
        <xdr:cNvPr id="56" name="图片 55">
          <a:extLst>
            <a:ext uri="{FF2B5EF4-FFF2-40B4-BE49-F238E27FC236}">
              <a16:creationId xmlns="" xmlns:a16="http://schemas.microsoft.com/office/drawing/2014/main" id="{00000000-0008-0000-0300-000038000000}"/>
            </a:ext>
          </a:extLst>
        </xdr:cNvPr>
        <xdr:cNvPicPr>
          <a:picLocks noChangeAspect="1"/>
        </xdr:cNvPicPr>
      </xdr:nvPicPr>
      <xdr:blipFill>
        <a:blip xmlns:r="http://schemas.openxmlformats.org/officeDocument/2006/relationships" r:embed="rId1" r:link="rId2"/>
        <a:stretch>
          <a:fillRect/>
        </a:stretch>
      </xdr:blipFill>
      <xdr:spPr>
        <a:xfrm>
          <a:off x="1600200" y="20659725"/>
          <a:ext cx="885825" cy="10160"/>
        </a:xfrm>
        <a:prstGeom prst="rect">
          <a:avLst/>
        </a:prstGeom>
        <a:noFill/>
        <a:ln w="9525">
          <a:noFill/>
        </a:ln>
      </xdr:spPr>
    </xdr:pic>
    <xdr:clientData/>
  </xdr:twoCellAnchor>
  <xdr:twoCellAnchor editAs="oneCell">
    <xdr:from>
      <xdr:col>11</xdr:col>
      <xdr:colOff>0</xdr:colOff>
      <xdr:row>585</xdr:row>
      <xdr:rowOff>0</xdr:rowOff>
    </xdr:from>
    <xdr:to>
      <xdr:col>11</xdr:col>
      <xdr:colOff>10160</xdr:colOff>
      <xdr:row>585</xdr:row>
      <xdr:rowOff>10160</xdr:rowOff>
    </xdr:to>
    <xdr:pic>
      <xdr:nvPicPr>
        <xdr:cNvPr id="57" name="图片 56">
          <a:extLst>
            <a:ext uri="{FF2B5EF4-FFF2-40B4-BE49-F238E27FC236}">
              <a16:creationId xmlns="" xmlns:a16="http://schemas.microsoft.com/office/drawing/2014/main" id="{00000000-0008-0000-0300-000039000000}"/>
            </a:ext>
          </a:extLst>
        </xdr:cNvPr>
        <xdr:cNvPicPr>
          <a:picLocks noChangeAspect="1"/>
        </xdr:cNvPicPr>
      </xdr:nvPicPr>
      <xdr:blipFill>
        <a:blip xmlns:r="http://schemas.openxmlformats.org/officeDocument/2006/relationships" r:embed="rId1" r:link="rId2"/>
        <a:stretch>
          <a:fillRect/>
        </a:stretch>
      </xdr:blipFill>
      <xdr:spPr>
        <a:xfrm>
          <a:off x="12363450" y="107775375"/>
          <a:ext cx="10160" cy="10160"/>
        </a:xfrm>
        <a:prstGeom prst="rect">
          <a:avLst/>
        </a:prstGeom>
        <a:noFill/>
        <a:ln w="9525">
          <a:noFill/>
        </a:ln>
      </xdr:spPr>
    </xdr:pic>
    <xdr:clientData/>
  </xdr:twoCellAnchor>
  <xdr:twoCellAnchor editAs="oneCell">
    <xdr:from>
      <xdr:col>3</xdr:col>
      <xdr:colOff>0</xdr:colOff>
      <xdr:row>115</xdr:row>
      <xdr:rowOff>0</xdr:rowOff>
    </xdr:from>
    <xdr:to>
      <xdr:col>3</xdr:col>
      <xdr:colOff>885825</xdr:colOff>
      <xdr:row>115</xdr:row>
      <xdr:rowOff>10160</xdr:rowOff>
    </xdr:to>
    <xdr:pic>
      <xdr:nvPicPr>
        <xdr:cNvPr id="58" name="图片 57">
          <a:extLst>
            <a:ext uri="{FF2B5EF4-FFF2-40B4-BE49-F238E27FC236}">
              <a16:creationId xmlns="" xmlns:a16="http://schemas.microsoft.com/office/drawing/2014/main" id="{00000000-0008-0000-0300-00003A000000}"/>
            </a:ext>
          </a:extLst>
        </xdr:cNvPr>
        <xdr:cNvPicPr>
          <a:picLocks noChangeAspect="1"/>
        </xdr:cNvPicPr>
      </xdr:nvPicPr>
      <xdr:blipFill>
        <a:blip xmlns:r="http://schemas.openxmlformats.org/officeDocument/2006/relationships" r:embed="rId1" r:link="rId2"/>
        <a:stretch>
          <a:fillRect/>
        </a:stretch>
      </xdr:blipFill>
      <xdr:spPr>
        <a:xfrm>
          <a:off x="1600200" y="21745575"/>
          <a:ext cx="885825" cy="10160"/>
        </a:xfrm>
        <a:prstGeom prst="rect">
          <a:avLst/>
        </a:prstGeom>
        <a:noFill/>
        <a:ln w="9525">
          <a:noFill/>
        </a:ln>
      </xdr:spPr>
    </xdr:pic>
    <xdr:clientData/>
  </xdr:twoCellAnchor>
  <xdr:twoCellAnchor editAs="oneCell">
    <xdr:from>
      <xdr:col>8</xdr:col>
      <xdr:colOff>0</xdr:colOff>
      <xdr:row>576</xdr:row>
      <xdr:rowOff>0</xdr:rowOff>
    </xdr:from>
    <xdr:to>
      <xdr:col>8</xdr:col>
      <xdr:colOff>714375</xdr:colOff>
      <xdr:row>576</xdr:row>
      <xdr:rowOff>10160</xdr:rowOff>
    </xdr:to>
    <xdr:pic>
      <xdr:nvPicPr>
        <xdr:cNvPr id="59" name="图片 58">
          <a:extLst>
            <a:ext uri="{FF2B5EF4-FFF2-40B4-BE49-F238E27FC236}">
              <a16:creationId xmlns="" xmlns:a16="http://schemas.microsoft.com/office/drawing/2014/main" id="{00000000-0008-0000-0300-00003B000000}"/>
            </a:ext>
          </a:extLst>
        </xdr:cNvPr>
        <xdr:cNvPicPr>
          <a:picLocks noChangeAspect="1"/>
        </xdr:cNvPicPr>
      </xdr:nvPicPr>
      <xdr:blipFill>
        <a:blip xmlns:r="http://schemas.openxmlformats.org/officeDocument/2006/relationships" r:embed="rId1" r:link="rId2"/>
        <a:stretch>
          <a:fillRect/>
        </a:stretch>
      </xdr:blipFill>
      <xdr:spPr>
        <a:xfrm>
          <a:off x="10315575" y="106146600"/>
          <a:ext cx="714375" cy="10160"/>
        </a:xfrm>
        <a:prstGeom prst="rect">
          <a:avLst/>
        </a:prstGeom>
        <a:noFill/>
        <a:ln w="9525">
          <a:noFill/>
        </a:ln>
      </xdr:spPr>
    </xdr:pic>
    <xdr:clientData/>
  </xdr:twoCellAnchor>
  <xdr:twoCellAnchor editAs="oneCell">
    <xdr:from>
      <xdr:col>3</xdr:col>
      <xdr:colOff>0</xdr:colOff>
      <xdr:row>46</xdr:row>
      <xdr:rowOff>0</xdr:rowOff>
    </xdr:from>
    <xdr:to>
      <xdr:col>3</xdr:col>
      <xdr:colOff>885825</xdr:colOff>
      <xdr:row>46</xdr:row>
      <xdr:rowOff>10160</xdr:rowOff>
    </xdr:to>
    <xdr:pic>
      <xdr:nvPicPr>
        <xdr:cNvPr id="60" name="图片 59">
          <a:extLst>
            <a:ext uri="{FF2B5EF4-FFF2-40B4-BE49-F238E27FC236}">
              <a16:creationId xmlns="" xmlns:a16="http://schemas.microsoft.com/office/drawing/2014/main" id="{00000000-0008-0000-0300-00003C000000}"/>
            </a:ext>
          </a:extLst>
        </xdr:cNvPr>
        <xdr:cNvPicPr>
          <a:picLocks noChangeAspect="1"/>
        </xdr:cNvPicPr>
      </xdr:nvPicPr>
      <xdr:blipFill>
        <a:blip xmlns:r="http://schemas.openxmlformats.org/officeDocument/2006/relationships" r:embed="rId1" r:link="rId2"/>
        <a:stretch>
          <a:fillRect/>
        </a:stretch>
      </xdr:blipFill>
      <xdr:spPr>
        <a:xfrm>
          <a:off x="1600200" y="8705850"/>
          <a:ext cx="885825" cy="10160"/>
        </a:xfrm>
        <a:prstGeom prst="rect">
          <a:avLst/>
        </a:prstGeom>
        <a:noFill/>
        <a:ln w="9525">
          <a:noFill/>
        </a:ln>
      </xdr:spPr>
    </xdr:pic>
    <xdr:clientData/>
  </xdr:twoCellAnchor>
  <xdr:twoCellAnchor editAs="oneCell">
    <xdr:from>
      <xdr:col>4</xdr:col>
      <xdr:colOff>0</xdr:colOff>
      <xdr:row>46</xdr:row>
      <xdr:rowOff>0</xdr:rowOff>
    </xdr:from>
    <xdr:to>
      <xdr:col>4</xdr:col>
      <xdr:colOff>1171575</xdr:colOff>
      <xdr:row>46</xdr:row>
      <xdr:rowOff>10160</xdr:rowOff>
    </xdr:to>
    <xdr:pic>
      <xdr:nvPicPr>
        <xdr:cNvPr id="61" name="图片 60">
          <a:extLst>
            <a:ext uri="{FF2B5EF4-FFF2-40B4-BE49-F238E27FC236}">
              <a16:creationId xmlns="" xmlns:a16="http://schemas.microsoft.com/office/drawing/2014/main" id="{00000000-0008-0000-0300-00003D000000}"/>
            </a:ext>
          </a:extLst>
        </xdr:cNvPr>
        <xdr:cNvPicPr>
          <a:picLocks noChangeAspect="1"/>
        </xdr:cNvPicPr>
      </xdr:nvPicPr>
      <xdr:blipFill>
        <a:blip xmlns:r="http://schemas.openxmlformats.org/officeDocument/2006/relationships" r:embed="rId1" r:link="rId2"/>
        <a:stretch>
          <a:fillRect/>
        </a:stretch>
      </xdr:blipFill>
      <xdr:spPr>
        <a:xfrm>
          <a:off x="2943225" y="8705850"/>
          <a:ext cx="1171575" cy="10160"/>
        </a:xfrm>
        <a:prstGeom prst="rect">
          <a:avLst/>
        </a:prstGeom>
        <a:noFill/>
        <a:ln w="9525">
          <a:noFill/>
        </a:ln>
      </xdr:spPr>
    </xdr:pic>
    <xdr:clientData/>
  </xdr:twoCellAnchor>
  <xdr:twoCellAnchor editAs="oneCell">
    <xdr:from>
      <xdr:col>5</xdr:col>
      <xdr:colOff>0</xdr:colOff>
      <xdr:row>650</xdr:row>
      <xdr:rowOff>0</xdr:rowOff>
    </xdr:from>
    <xdr:to>
      <xdr:col>6</xdr:col>
      <xdr:colOff>1381125</xdr:colOff>
      <xdr:row>650</xdr:row>
      <xdr:rowOff>10160</xdr:rowOff>
    </xdr:to>
    <xdr:pic>
      <xdr:nvPicPr>
        <xdr:cNvPr id="62" name="图片 61">
          <a:extLst>
            <a:ext uri="{FF2B5EF4-FFF2-40B4-BE49-F238E27FC236}">
              <a16:creationId xmlns="" xmlns:a16="http://schemas.microsoft.com/office/drawing/2014/main" id="{00000000-0008-0000-0300-00003E000000}"/>
            </a:ext>
          </a:extLst>
        </xdr:cNvPr>
        <xdr:cNvPicPr>
          <a:picLocks noChangeAspect="1"/>
        </xdr:cNvPicPr>
      </xdr:nvPicPr>
      <xdr:blipFill>
        <a:blip xmlns:r="http://schemas.openxmlformats.org/officeDocument/2006/relationships" r:embed="rId1" r:link="rId2"/>
        <a:stretch>
          <a:fillRect/>
        </a:stretch>
      </xdr:blipFill>
      <xdr:spPr>
        <a:xfrm>
          <a:off x="5648325" y="119538750"/>
          <a:ext cx="3048000" cy="10160"/>
        </a:xfrm>
        <a:prstGeom prst="rect">
          <a:avLst/>
        </a:prstGeom>
        <a:noFill/>
        <a:ln w="9525">
          <a:noFill/>
        </a:ln>
      </xdr:spPr>
    </xdr:pic>
    <xdr:clientData/>
  </xdr:twoCellAnchor>
  <xdr:twoCellAnchor editAs="oneCell">
    <xdr:from>
      <xdr:col>7</xdr:col>
      <xdr:colOff>0</xdr:colOff>
      <xdr:row>650</xdr:row>
      <xdr:rowOff>0</xdr:rowOff>
    </xdr:from>
    <xdr:to>
      <xdr:col>9</xdr:col>
      <xdr:colOff>495300</xdr:colOff>
      <xdr:row>650</xdr:row>
      <xdr:rowOff>10160</xdr:rowOff>
    </xdr:to>
    <xdr:pic>
      <xdr:nvPicPr>
        <xdr:cNvPr id="63" name="图片 62">
          <a:extLst>
            <a:ext uri="{FF2B5EF4-FFF2-40B4-BE49-F238E27FC236}">
              <a16:creationId xmlns="" xmlns:a16="http://schemas.microsoft.com/office/drawing/2014/main" id="{00000000-0008-0000-0300-00003F000000}"/>
            </a:ext>
          </a:extLst>
        </xdr:cNvPr>
        <xdr:cNvPicPr>
          <a:picLocks noChangeAspect="1"/>
        </xdr:cNvPicPr>
      </xdr:nvPicPr>
      <xdr:blipFill>
        <a:blip xmlns:r="http://schemas.openxmlformats.org/officeDocument/2006/relationships" r:embed="rId1" r:link="rId2"/>
        <a:stretch>
          <a:fillRect/>
        </a:stretch>
      </xdr:blipFill>
      <xdr:spPr>
        <a:xfrm>
          <a:off x="9439275" y="119538750"/>
          <a:ext cx="2114550" cy="10160"/>
        </a:xfrm>
        <a:prstGeom prst="rect">
          <a:avLst/>
        </a:prstGeom>
        <a:noFill/>
        <a:ln w="9525">
          <a:noFill/>
        </a:ln>
      </xdr:spPr>
    </xdr:pic>
    <xdr:clientData/>
  </xdr:twoCellAnchor>
  <xdr:twoCellAnchor editAs="oneCell">
    <xdr:from>
      <xdr:col>4</xdr:col>
      <xdr:colOff>0</xdr:colOff>
      <xdr:row>47</xdr:row>
      <xdr:rowOff>0</xdr:rowOff>
    </xdr:from>
    <xdr:to>
      <xdr:col>4</xdr:col>
      <xdr:colOff>1171575</xdr:colOff>
      <xdr:row>47</xdr:row>
      <xdr:rowOff>10160</xdr:rowOff>
    </xdr:to>
    <xdr:pic>
      <xdr:nvPicPr>
        <xdr:cNvPr id="64" name="图片 63">
          <a:extLst>
            <a:ext uri="{FF2B5EF4-FFF2-40B4-BE49-F238E27FC236}">
              <a16:creationId xmlns="" xmlns:a16="http://schemas.microsoft.com/office/drawing/2014/main" id="{00000000-0008-0000-0300-000040000000}"/>
            </a:ext>
          </a:extLst>
        </xdr:cNvPr>
        <xdr:cNvPicPr>
          <a:picLocks noChangeAspect="1"/>
        </xdr:cNvPicPr>
      </xdr:nvPicPr>
      <xdr:blipFill>
        <a:blip xmlns:r="http://schemas.openxmlformats.org/officeDocument/2006/relationships" r:embed="rId1" r:link="rId2"/>
        <a:stretch>
          <a:fillRect/>
        </a:stretch>
      </xdr:blipFill>
      <xdr:spPr>
        <a:xfrm>
          <a:off x="2943225" y="8905875"/>
          <a:ext cx="1171575" cy="10160"/>
        </a:xfrm>
        <a:prstGeom prst="rect">
          <a:avLst/>
        </a:prstGeom>
        <a:noFill/>
        <a:ln w="9525">
          <a:noFill/>
        </a:ln>
      </xdr:spPr>
    </xdr:pic>
    <xdr:clientData/>
  </xdr:twoCellAnchor>
  <xdr:twoCellAnchor editAs="oneCell">
    <xdr:from>
      <xdr:col>8</xdr:col>
      <xdr:colOff>0</xdr:colOff>
      <xdr:row>650</xdr:row>
      <xdr:rowOff>0</xdr:rowOff>
    </xdr:from>
    <xdr:to>
      <xdr:col>8</xdr:col>
      <xdr:colOff>714375</xdr:colOff>
      <xdr:row>650</xdr:row>
      <xdr:rowOff>10160</xdr:rowOff>
    </xdr:to>
    <xdr:pic>
      <xdr:nvPicPr>
        <xdr:cNvPr id="65" name="图片 64">
          <a:extLst>
            <a:ext uri="{FF2B5EF4-FFF2-40B4-BE49-F238E27FC236}">
              <a16:creationId xmlns="" xmlns:a16="http://schemas.microsoft.com/office/drawing/2014/main" id="{00000000-0008-0000-0300-000041000000}"/>
            </a:ext>
          </a:extLst>
        </xdr:cNvPr>
        <xdr:cNvPicPr>
          <a:picLocks noChangeAspect="1"/>
        </xdr:cNvPicPr>
      </xdr:nvPicPr>
      <xdr:blipFill>
        <a:blip xmlns:r="http://schemas.openxmlformats.org/officeDocument/2006/relationships" r:embed="rId1" r:link="rId2"/>
        <a:stretch>
          <a:fillRect/>
        </a:stretch>
      </xdr:blipFill>
      <xdr:spPr>
        <a:xfrm>
          <a:off x="10315575" y="119538750"/>
          <a:ext cx="714375" cy="10160"/>
        </a:xfrm>
        <a:prstGeom prst="rect">
          <a:avLst/>
        </a:prstGeom>
        <a:noFill/>
        <a:ln w="9525">
          <a:noFill/>
        </a:ln>
      </xdr:spPr>
    </xdr:pic>
    <xdr:clientData/>
  </xdr:twoCellAnchor>
  <xdr:twoCellAnchor editAs="oneCell">
    <xdr:from>
      <xdr:col>8</xdr:col>
      <xdr:colOff>0</xdr:colOff>
      <xdr:row>650</xdr:row>
      <xdr:rowOff>0</xdr:rowOff>
    </xdr:from>
    <xdr:to>
      <xdr:col>8</xdr:col>
      <xdr:colOff>714375</xdr:colOff>
      <xdr:row>650</xdr:row>
      <xdr:rowOff>10160</xdr:rowOff>
    </xdr:to>
    <xdr:pic>
      <xdr:nvPicPr>
        <xdr:cNvPr id="66" name="图片 65">
          <a:extLst>
            <a:ext uri="{FF2B5EF4-FFF2-40B4-BE49-F238E27FC236}">
              <a16:creationId xmlns="" xmlns:a16="http://schemas.microsoft.com/office/drawing/2014/main" id="{00000000-0008-0000-0300-000042000000}"/>
            </a:ext>
          </a:extLst>
        </xdr:cNvPr>
        <xdr:cNvPicPr>
          <a:picLocks noChangeAspect="1"/>
        </xdr:cNvPicPr>
      </xdr:nvPicPr>
      <xdr:blipFill>
        <a:blip xmlns:r="http://schemas.openxmlformats.org/officeDocument/2006/relationships" r:embed="rId1" r:link="rId2"/>
        <a:stretch>
          <a:fillRect/>
        </a:stretch>
      </xdr:blipFill>
      <xdr:spPr>
        <a:xfrm>
          <a:off x="10315575" y="119538750"/>
          <a:ext cx="714375" cy="10160"/>
        </a:xfrm>
        <a:prstGeom prst="rect">
          <a:avLst/>
        </a:prstGeom>
        <a:noFill/>
        <a:ln w="9525">
          <a:noFill/>
        </a:ln>
      </xdr:spPr>
    </xdr:pic>
    <xdr:clientData/>
  </xdr:twoCellAnchor>
  <xdr:twoCellAnchor editAs="oneCell">
    <xdr:from>
      <xdr:col>8</xdr:col>
      <xdr:colOff>0</xdr:colOff>
      <xdr:row>649</xdr:row>
      <xdr:rowOff>0</xdr:rowOff>
    </xdr:from>
    <xdr:to>
      <xdr:col>8</xdr:col>
      <xdr:colOff>714375</xdr:colOff>
      <xdr:row>649</xdr:row>
      <xdr:rowOff>10160</xdr:rowOff>
    </xdr:to>
    <xdr:pic>
      <xdr:nvPicPr>
        <xdr:cNvPr id="67" name="图片 66">
          <a:extLst>
            <a:ext uri="{FF2B5EF4-FFF2-40B4-BE49-F238E27FC236}">
              <a16:creationId xmlns="" xmlns:a16="http://schemas.microsoft.com/office/drawing/2014/main" id="{00000000-0008-0000-0300-000043000000}"/>
            </a:ext>
          </a:extLst>
        </xdr:cNvPr>
        <xdr:cNvPicPr>
          <a:picLocks noChangeAspect="1"/>
        </xdr:cNvPicPr>
      </xdr:nvPicPr>
      <xdr:blipFill>
        <a:blip xmlns:r="http://schemas.openxmlformats.org/officeDocument/2006/relationships" r:embed="rId1" r:link="rId2"/>
        <a:stretch>
          <a:fillRect/>
        </a:stretch>
      </xdr:blipFill>
      <xdr:spPr>
        <a:xfrm>
          <a:off x="10315575" y="119357775"/>
          <a:ext cx="714375" cy="10160"/>
        </a:xfrm>
        <a:prstGeom prst="rect">
          <a:avLst/>
        </a:prstGeom>
        <a:noFill/>
        <a:ln w="9525">
          <a:noFill/>
        </a:ln>
      </xdr:spPr>
    </xdr:pic>
    <xdr:clientData/>
  </xdr:twoCellAnchor>
  <xdr:twoCellAnchor editAs="oneCell">
    <xdr:from>
      <xdr:col>6</xdr:col>
      <xdr:colOff>0</xdr:colOff>
      <xdr:row>648</xdr:row>
      <xdr:rowOff>0</xdr:rowOff>
    </xdr:from>
    <xdr:to>
      <xdr:col>6</xdr:col>
      <xdr:colOff>1447800</xdr:colOff>
      <xdr:row>648</xdr:row>
      <xdr:rowOff>10160</xdr:rowOff>
    </xdr:to>
    <xdr:pic>
      <xdr:nvPicPr>
        <xdr:cNvPr id="68" name="图片 67">
          <a:extLst>
            <a:ext uri="{FF2B5EF4-FFF2-40B4-BE49-F238E27FC236}">
              <a16:creationId xmlns="" xmlns:a16="http://schemas.microsoft.com/office/drawing/2014/main" id="{00000000-0008-0000-0300-000044000000}"/>
            </a:ext>
          </a:extLst>
        </xdr:cNvPr>
        <xdr:cNvPicPr>
          <a:picLocks noChangeAspect="1"/>
        </xdr:cNvPicPr>
      </xdr:nvPicPr>
      <xdr:blipFill>
        <a:blip xmlns:r="http://schemas.openxmlformats.org/officeDocument/2006/relationships" r:embed="rId1" r:link="rId2"/>
        <a:stretch>
          <a:fillRect/>
        </a:stretch>
      </xdr:blipFill>
      <xdr:spPr>
        <a:xfrm>
          <a:off x="7315200" y="119176800"/>
          <a:ext cx="1447800" cy="10160"/>
        </a:xfrm>
        <a:prstGeom prst="rect">
          <a:avLst/>
        </a:prstGeom>
        <a:noFill/>
        <a:ln w="9525">
          <a:noFill/>
        </a:ln>
      </xdr:spPr>
    </xdr:pic>
    <xdr:clientData/>
  </xdr:twoCellAnchor>
  <xdr:twoCellAnchor editAs="oneCell">
    <xdr:from>
      <xdr:col>11</xdr:col>
      <xdr:colOff>0</xdr:colOff>
      <xdr:row>649</xdr:row>
      <xdr:rowOff>0</xdr:rowOff>
    </xdr:from>
    <xdr:to>
      <xdr:col>11</xdr:col>
      <xdr:colOff>10160</xdr:colOff>
      <xdr:row>649</xdr:row>
      <xdr:rowOff>10160</xdr:rowOff>
    </xdr:to>
    <xdr:pic>
      <xdr:nvPicPr>
        <xdr:cNvPr id="69" name="图片 68">
          <a:extLst>
            <a:ext uri="{FF2B5EF4-FFF2-40B4-BE49-F238E27FC236}">
              <a16:creationId xmlns="" xmlns:a16="http://schemas.microsoft.com/office/drawing/2014/main" id="{00000000-0008-0000-0300-000045000000}"/>
            </a:ext>
          </a:extLst>
        </xdr:cNvPr>
        <xdr:cNvPicPr>
          <a:picLocks noChangeAspect="1"/>
        </xdr:cNvPicPr>
      </xdr:nvPicPr>
      <xdr:blipFill>
        <a:blip xmlns:r="http://schemas.openxmlformats.org/officeDocument/2006/relationships" r:embed="rId1" r:link="rId2"/>
        <a:stretch>
          <a:fillRect/>
        </a:stretch>
      </xdr:blipFill>
      <xdr:spPr>
        <a:xfrm>
          <a:off x="12363450" y="119357775"/>
          <a:ext cx="10160" cy="10160"/>
        </a:xfrm>
        <a:prstGeom prst="rect">
          <a:avLst/>
        </a:prstGeom>
        <a:noFill/>
        <a:ln w="9525">
          <a:noFill/>
        </a:ln>
      </xdr:spPr>
    </xdr:pic>
    <xdr:clientData/>
  </xdr:twoCellAnchor>
  <xdr:twoCellAnchor editAs="oneCell">
    <xdr:from>
      <xdr:col>8</xdr:col>
      <xdr:colOff>0</xdr:colOff>
      <xdr:row>648</xdr:row>
      <xdr:rowOff>0</xdr:rowOff>
    </xdr:from>
    <xdr:to>
      <xdr:col>8</xdr:col>
      <xdr:colOff>714375</xdr:colOff>
      <xdr:row>648</xdr:row>
      <xdr:rowOff>10160</xdr:rowOff>
    </xdr:to>
    <xdr:pic>
      <xdr:nvPicPr>
        <xdr:cNvPr id="70" name="图片 69">
          <a:extLst>
            <a:ext uri="{FF2B5EF4-FFF2-40B4-BE49-F238E27FC236}">
              <a16:creationId xmlns="" xmlns:a16="http://schemas.microsoft.com/office/drawing/2014/main" id="{00000000-0008-0000-0300-000046000000}"/>
            </a:ext>
          </a:extLst>
        </xdr:cNvPr>
        <xdr:cNvPicPr>
          <a:picLocks noChangeAspect="1"/>
        </xdr:cNvPicPr>
      </xdr:nvPicPr>
      <xdr:blipFill>
        <a:blip xmlns:r="http://schemas.openxmlformats.org/officeDocument/2006/relationships" r:embed="rId1" r:link="rId2"/>
        <a:stretch>
          <a:fillRect/>
        </a:stretch>
      </xdr:blipFill>
      <xdr:spPr>
        <a:xfrm>
          <a:off x="10315575" y="119176800"/>
          <a:ext cx="714375" cy="10160"/>
        </a:xfrm>
        <a:prstGeom prst="rect">
          <a:avLst/>
        </a:prstGeom>
        <a:noFill/>
        <a:ln w="9525">
          <a:noFill/>
        </a:ln>
      </xdr:spPr>
    </xdr:pic>
    <xdr:clientData/>
  </xdr:twoCellAnchor>
  <xdr:twoCellAnchor editAs="oneCell">
    <xdr:from>
      <xdr:col>8</xdr:col>
      <xdr:colOff>0</xdr:colOff>
      <xdr:row>648</xdr:row>
      <xdr:rowOff>0</xdr:rowOff>
    </xdr:from>
    <xdr:to>
      <xdr:col>8</xdr:col>
      <xdr:colOff>714375</xdr:colOff>
      <xdr:row>648</xdr:row>
      <xdr:rowOff>10160</xdr:rowOff>
    </xdr:to>
    <xdr:pic>
      <xdr:nvPicPr>
        <xdr:cNvPr id="71" name="图片 70">
          <a:extLst>
            <a:ext uri="{FF2B5EF4-FFF2-40B4-BE49-F238E27FC236}">
              <a16:creationId xmlns="" xmlns:a16="http://schemas.microsoft.com/office/drawing/2014/main" id="{00000000-0008-0000-0300-000047000000}"/>
            </a:ext>
          </a:extLst>
        </xdr:cNvPr>
        <xdr:cNvPicPr>
          <a:picLocks noChangeAspect="1"/>
        </xdr:cNvPicPr>
      </xdr:nvPicPr>
      <xdr:blipFill>
        <a:blip xmlns:r="http://schemas.openxmlformats.org/officeDocument/2006/relationships" r:embed="rId1" r:link="rId2"/>
        <a:stretch>
          <a:fillRect/>
        </a:stretch>
      </xdr:blipFill>
      <xdr:spPr>
        <a:xfrm>
          <a:off x="10315575" y="119176800"/>
          <a:ext cx="714375" cy="10160"/>
        </a:xfrm>
        <a:prstGeom prst="rect">
          <a:avLst/>
        </a:prstGeom>
        <a:noFill/>
        <a:ln w="9525">
          <a:noFill/>
        </a:ln>
      </xdr:spPr>
    </xdr:pic>
    <xdr:clientData/>
  </xdr:twoCellAnchor>
  <xdr:twoCellAnchor editAs="oneCell">
    <xdr:from>
      <xdr:col>4</xdr:col>
      <xdr:colOff>0</xdr:colOff>
      <xdr:row>48</xdr:row>
      <xdr:rowOff>0</xdr:rowOff>
    </xdr:from>
    <xdr:to>
      <xdr:col>4</xdr:col>
      <xdr:colOff>1171575</xdr:colOff>
      <xdr:row>48</xdr:row>
      <xdr:rowOff>10160</xdr:rowOff>
    </xdr:to>
    <xdr:pic>
      <xdr:nvPicPr>
        <xdr:cNvPr id="72" name="图片 71">
          <a:extLst>
            <a:ext uri="{FF2B5EF4-FFF2-40B4-BE49-F238E27FC236}">
              <a16:creationId xmlns="" xmlns:a16="http://schemas.microsoft.com/office/drawing/2014/main" id="{00000000-0008-0000-0300-000048000000}"/>
            </a:ext>
          </a:extLst>
        </xdr:cNvPr>
        <xdr:cNvPicPr>
          <a:picLocks noChangeAspect="1"/>
        </xdr:cNvPicPr>
      </xdr:nvPicPr>
      <xdr:blipFill>
        <a:blip xmlns:r="http://schemas.openxmlformats.org/officeDocument/2006/relationships" r:embed="rId1" r:link="rId2"/>
        <a:stretch>
          <a:fillRect/>
        </a:stretch>
      </xdr:blipFill>
      <xdr:spPr>
        <a:xfrm>
          <a:off x="2943225" y="9105900"/>
          <a:ext cx="1171575" cy="10160"/>
        </a:xfrm>
        <a:prstGeom prst="rect">
          <a:avLst/>
        </a:prstGeom>
        <a:noFill/>
        <a:ln w="9525">
          <a:noFill/>
        </a:ln>
      </xdr:spPr>
    </xdr:pic>
    <xdr:clientData/>
  </xdr:twoCellAnchor>
  <xdr:twoCellAnchor editAs="oneCell">
    <xdr:from>
      <xdr:col>6</xdr:col>
      <xdr:colOff>0</xdr:colOff>
      <xdr:row>645</xdr:row>
      <xdr:rowOff>0</xdr:rowOff>
    </xdr:from>
    <xdr:to>
      <xdr:col>6</xdr:col>
      <xdr:colOff>1447800</xdr:colOff>
      <xdr:row>645</xdr:row>
      <xdr:rowOff>10160</xdr:rowOff>
    </xdr:to>
    <xdr:pic>
      <xdr:nvPicPr>
        <xdr:cNvPr id="73" name="图片 72">
          <a:extLst>
            <a:ext uri="{FF2B5EF4-FFF2-40B4-BE49-F238E27FC236}">
              <a16:creationId xmlns="" xmlns:a16="http://schemas.microsoft.com/office/drawing/2014/main" id="{00000000-0008-0000-0300-000049000000}"/>
            </a:ext>
          </a:extLst>
        </xdr:cNvPr>
        <xdr:cNvPicPr>
          <a:picLocks noChangeAspect="1"/>
        </xdr:cNvPicPr>
      </xdr:nvPicPr>
      <xdr:blipFill>
        <a:blip xmlns:r="http://schemas.openxmlformats.org/officeDocument/2006/relationships" r:embed="rId1" r:link="rId2"/>
        <a:stretch>
          <a:fillRect/>
        </a:stretch>
      </xdr:blipFill>
      <xdr:spPr>
        <a:xfrm>
          <a:off x="7315200" y="118633875"/>
          <a:ext cx="1447800" cy="10160"/>
        </a:xfrm>
        <a:prstGeom prst="rect">
          <a:avLst/>
        </a:prstGeom>
        <a:noFill/>
        <a:ln w="9525">
          <a:noFill/>
        </a:ln>
      </xdr:spPr>
    </xdr:pic>
    <xdr:clientData/>
  </xdr:twoCellAnchor>
  <xdr:twoCellAnchor editAs="oneCell">
    <xdr:from>
      <xdr:col>3</xdr:col>
      <xdr:colOff>0</xdr:colOff>
      <xdr:row>19</xdr:row>
      <xdr:rowOff>0</xdr:rowOff>
    </xdr:from>
    <xdr:to>
      <xdr:col>3</xdr:col>
      <xdr:colOff>885825</xdr:colOff>
      <xdr:row>19</xdr:row>
      <xdr:rowOff>10160</xdr:rowOff>
    </xdr:to>
    <xdr:pic>
      <xdr:nvPicPr>
        <xdr:cNvPr id="74" name="图片 73">
          <a:extLst>
            <a:ext uri="{FF2B5EF4-FFF2-40B4-BE49-F238E27FC236}">
              <a16:creationId xmlns="" xmlns:a16="http://schemas.microsoft.com/office/drawing/2014/main" id="{00000000-0008-0000-0300-00004A000000}"/>
            </a:ext>
          </a:extLst>
        </xdr:cNvPr>
        <xdr:cNvPicPr>
          <a:picLocks noChangeAspect="1"/>
        </xdr:cNvPicPr>
      </xdr:nvPicPr>
      <xdr:blipFill>
        <a:blip xmlns:r="http://schemas.openxmlformats.org/officeDocument/2006/relationships" r:embed="rId1" r:link="rId2"/>
        <a:stretch>
          <a:fillRect/>
        </a:stretch>
      </xdr:blipFill>
      <xdr:spPr>
        <a:xfrm>
          <a:off x="1600200" y="3743325"/>
          <a:ext cx="885825" cy="10160"/>
        </a:xfrm>
        <a:prstGeom prst="rect">
          <a:avLst/>
        </a:prstGeom>
        <a:noFill/>
        <a:ln w="9525">
          <a:noFill/>
        </a:ln>
      </xdr:spPr>
    </xdr:pic>
    <xdr:clientData/>
  </xdr:twoCellAnchor>
  <xdr:twoCellAnchor editAs="oneCell">
    <xdr:from>
      <xdr:col>11</xdr:col>
      <xdr:colOff>0</xdr:colOff>
      <xdr:row>675</xdr:row>
      <xdr:rowOff>0</xdr:rowOff>
    </xdr:from>
    <xdr:to>
      <xdr:col>11</xdr:col>
      <xdr:colOff>10160</xdr:colOff>
      <xdr:row>675</xdr:row>
      <xdr:rowOff>10160</xdr:rowOff>
    </xdr:to>
    <xdr:pic>
      <xdr:nvPicPr>
        <xdr:cNvPr id="75" name="图片 74">
          <a:extLst>
            <a:ext uri="{FF2B5EF4-FFF2-40B4-BE49-F238E27FC236}">
              <a16:creationId xmlns="" xmlns:a16="http://schemas.microsoft.com/office/drawing/2014/main" id="{00000000-0008-0000-0300-00004B000000}"/>
            </a:ext>
          </a:extLst>
        </xdr:cNvPr>
        <xdr:cNvPicPr>
          <a:picLocks noChangeAspect="1"/>
        </xdr:cNvPicPr>
      </xdr:nvPicPr>
      <xdr:blipFill>
        <a:blip xmlns:r="http://schemas.openxmlformats.org/officeDocument/2006/relationships" r:embed="rId1" r:link="rId2"/>
        <a:stretch>
          <a:fillRect/>
        </a:stretch>
      </xdr:blipFill>
      <xdr:spPr>
        <a:xfrm>
          <a:off x="12363450" y="124063125"/>
          <a:ext cx="10160" cy="10160"/>
        </a:xfrm>
        <a:prstGeom prst="rect">
          <a:avLst/>
        </a:prstGeom>
        <a:noFill/>
        <a:ln w="9525">
          <a:noFill/>
        </a:ln>
      </xdr:spPr>
    </xdr:pic>
    <xdr:clientData/>
  </xdr:twoCellAnchor>
  <xdr:twoCellAnchor editAs="oneCell">
    <xdr:from>
      <xdr:col>3</xdr:col>
      <xdr:colOff>0</xdr:colOff>
      <xdr:row>25</xdr:row>
      <xdr:rowOff>0</xdr:rowOff>
    </xdr:from>
    <xdr:to>
      <xdr:col>3</xdr:col>
      <xdr:colOff>885825</xdr:colOff>
      <xdr:row>25</xdr:row>
      <xdr:rowOff>10160</xdr:rowOff>
    </xdr:to>
    <xdr:pic>
      <xdr:nvPicPr>
        <xdr:cNvPr id="76" name="图片 75">
          <a:extLst>
            <a:ext uri="{FF2B5EF4-FFF2-40B4-BE49-F238E27FC236}">
              <a16:creationId xmlns="" xmlns:a16="http://schemas.microsoft.com/office/drawing/2014/main" id="{00000000-0008-0000-0300-00004C000000}"/>
            </a:ext>
          </a:extLst>
        </xdr:cNvPr>
        <xdr:cNvPicPr>
          <a:picLocks noChangeAspect="1"/>
        </xdr:cNvPicPr>
      </xdr:nvPicPr>
      <xdr:blipFill>
        <a:blip xmlns:r="http://schemas.openxmlformats.org/officeDocument/2006/relationships" r:embed="rId1" r:link="rId2"/>
        <a:stretch>
          <a:fillRect/>
        </a:stretch>
      </xdr:blipFill>
      <xdr:spPr>
        <a:xfrm>
          <a:off x="1600200" y="4829175"/>
          <a:ext cx="885825" cy="10160"/>
        </a:xfrm>
        <a:prstGeom prst="rect">
          <a:avLst/>
        </a:prstGeom>
        <a:noFill/>
        <a:ln w="9525">
          <a:noFill/>
        </a:ln>
      </xdr:spPr>
    </xdr:pic>
    <xdr:clientData/>
  </xdr:twoCellAnchor>
  <xdr:twoCellAnchor editAs="oneCell">
    <xdr:from>
      <xdr:col>8</xdr:col>
      <xdr:colOff>0</xdr:colOff>
      <xdr:row>666</xdr:row>
      <xdr:rowOff>0</xdr:rowOff>
    </xdr:from>
    <xdr:to>
      <xdr:col>8</xdr:col>
      <xdr:colOff>714375</xdr:colOff>
      <xdr:row>666</xdr:row>
      <xdr:rowOff>10160</xdr:rowOff>
    </xdr:to>
    <xdr:pic>
      <xdr:nvPicPr>
        <xdr:cNvPr id="77" name="图片 76">
          <a:extLst>
            <a:ext uri="{FF2B5EF4-FFF2-40B4-BE49-F238E27FC236}">
              <a16:creationId xmlns="" xmlns:a16="http://schemas.microsoft.com/office/drawing/2014/main" id="{00000000-0008-0000-0300-00004D000000}"/>
            </a:ext>
          </a:extLst>
        </xdr:cNvPr>
        <xdr:cNvPicPr>
          <a:picLocks noChangeAspect="1"/>
        </xdr:cNvPicPr>
      </xdr:nvPicPr>
      <xdr:blipFill>
        <a:blip xmlns:r="http://schemas.openxmlformats.org/officeDocument/2006/relationships" r:embed="rId1" r:link="rId2"/>
        <a:stretch>
          <a:fillRect/>
        </a:stretch>
      </xdr:blipFill>
      <xdr:spPr>
        <a:xfrm>
          <a:off x="10315575" y="122434350"/>
          <a:ext cx="714375" cy="10160"/>
        </a:xfrm>
        <a:prstGeom prst="rect">
          <a:avLst/>
        </a:prstGeom>
        <a:noFill/>
        <a:ln w="9525">
          <a:noFill/>
        </a:ln>
      </xdr:spPr>
    </xdr:pic>
    <xdr:clientData/>
  </xdr:twoCellAnchor>
  <xdr:twoCellAnchor editAs="oneCell">
    <xdr:from>
      <xdr:col>3</xdr:col>
      <xdr:colOff>0</xdr:colOff>
      <xdr:row>40</xdr:row>
      <xdr:rowOff>0</xdr:rowOff>
    </xdr:from>
    <xdr:to>
      <xdr:col>3</xdr:col>
      <xdr:colOff>885825</xdr:colOff>
      <xdr:row>40</xdr:row>
      <xdr:rowOff>10160</xdr:rowOff>
    </xdr:to>
    <xdr:pic>
      <xdr:nvPicPr>
        <xdr:cNvPr id="78" name="图片 77">
          <a:extLst>
            <a:ext uri="{FF2B5EF4-FFF2-40B4-BE49-F238E27FC236}">
              <a16:creationId xmlns="" xmlns:a16="http://schemas.microsoft.com/office/drawing/2014/main" id="{00000000-0008-0000-0300-00004E000000}"/>
            </a:ext>
          </a:extLst>
        </xdr:cNvPr>
        <xdr:cNvPicPr>
          <a:picLocks noChangeAspect="1"/>
        </xdr:cNvPicPr>
      </xdr:nvPicPr>
      <xdr:blipFill>
        <a:blip xmlns:r="http://schemas.openxmlformats.org/officeDocument/2006/relationships" r:embed="rId1" r:link="rId2"/>
        <a:stretch>
          <a:fillRect/>
        </a:stretch>
      </xdr:blipFill>
      <xdr:spPr>
        <a:xfrm>
          <a:off x="1600200" y="7543800"/>
          <a:ext cx="885825" cy="10160"/>
        </a:xfrm>
        <a:prstGeom prst="rect">
          <a:avLst/>
        </a:prstGeom>
        <a:noFill/>
        <a:ln w="9525">
          <a:noFill/>
        </a:ln>
      </xdr:spPr>
    </xdr:pic>
    <xdr:clientData/>
  </xdr:twoCellAnchor>
  <xdr:twoCellAnchor editAs="oneCell">
    <xdr:from>
      <xdr:col>4</xdr:col>
      <xdr:colOff>0</xdr:colOff>
      <xdr:row>40</xdr:row>
      <xdr:rowOff>0</xdr:rowOff>
    </xdr:from>
    <xdr:to>
      <xdr:col>4</xdr:col>
      <xdr:colOff>1171575</xdr:colOff>
      <xdr:row>40</xdr:row>
      <xdr:rowOff>10160</xdr:rowOff>
    </xdr:to>
    <xdr:pic>
      <xdr:nvPicPr>
        <xdr:cNvPr id="79" name="图片 78">
          <a:extLst>
            <a:ext uri="{FF2B5EF4-FFF2-40B4-BE49-F238E27FC236}">
              <a16:creationId xmlns="" xmlns:a16="http://schemas.microsoft.com/office/drawing/2014/main" id="{00000000-0008-0000-0300-00004F000000}"/>
            </a:ext>
          </a:extLst>
        </xdr:cNvPr>
        <xdr:cNvPicPr>
          <a:picLocks noChangeAspect="1"/>
        </xdr:cNvPicPr>
      </xdr:nvPicPr>
      <xdr:blipFill>
        <a:blip xmlns:r="http://schemas.openxmlformats.org/officeDocument/2006/relationships" r:embed="rId1" r:link="rId2"/>
        <a:stretch>
          <a:fillRect/>
        </a:stretch>
      </xdr:blipFill>
      <xdr:spPr>
        <a:xfrm>
          <a:off x="2943225" y="7543800"/>
          <a:ext cx="1171575" cy="10160"/>
        </a:xfrm>
        <a:prstGeom prst="rect">
          <a:avLst/>
        </a:prstGeom>
        <a:noFill/>
        <a:ln w="9525">
          <a:noFill/>
        </a:ln>
      </xdr:spPr>
    </xdr:pic>
    <xdr:clientData/>
  </xdr:twoCellAnchor>
  <xdr:twoCellAnchor editAs="oneCell">
    <xdr:from>
      <xdr:col>5</xdr:col>
      <xdr:colOff>0</xdr:colOff>
      <xdr:row>656</xdr:row>
      <xdr:rowOff>0</xdr:rowOff>
    </xdr:from>
    <xdr:to>
      <xdr:col>6</xdr:col>
      <xdr:colOff>1381125</xdr:colOff>
      <xdr:row>656</xdr:row>
      <xdr:rowOff>10160</xdr:rowOff>
    </xdr:to>
    <xdr:pic>
      <xdr:nvPicPr>
        <xdr:cNvPr id="80" name="图片 79">
          <a:extLst>
            <a:ext uri="{FF2B5EF4-FFF2-40B4-BE49-F238E27FC236}">
              <a16:creationId xmlns="" xmlns:a16="http://schemas.microsoft.com/office/drawing/2014/main" id="{00000000-0008-0000-0300-000050000000}"/>
            </a:ext>
          </a:extLst>
        </xdr:cNvPr>
        <xdr:cNvPicPr>
          <a:picLocks noChangeAspect="1"/>
        </xdr:cNvPicPr>
      </xdr:nvPicPr>
      <xdr:blipFill>
        <a:blip xmlns:r="http://schemas.openxmlformats.org/officeDocument/2006/relationships" r:embed="rId1" r:link="rId2"/>
        <a:stretch>
          <a:fillRect/>
        </a:stretch>
      </xdr:blipFill>
      <xdr:spPr>
        <a:xfrm>
          <a:off x="5648325" y="120624600"/>
          <a:ext cx="3048000" cy="10160"/>
        </a:xfrm>
        <a:prstGeom prst="rect">
          <a:avLst/>
        </a:prstGeom>
        <a:noFill/>
        <a:ln w="9525">
          <a:noFill/>
        </a:ln>
      </xdr:spPr>
    </xdr:pic>
    <xdr:clientData/>
  </xdr:twoCellAnchor>
  <xdr:twoCellAnchor editAs="oneCell">
    <xdr:from>
      <xdr:col>7</xdr:col>
      <xdr:colOff>0</xdr:colOff>
      <xdr:row>656</xdr:row>
      <xdr:rowOff>0</xdr:rowOff>
    </xdr:from>
    <xdr:to>
      <xdr:col>9</xdr:col>
      <xdr:colOff>495300</xdr:colOff>
      <xdr:row>656</xdr:row>
      <xdr:rowOff>10160</xdr:rowOff>
    </xdr:to>
    <xdr:pic>
      <xdr:nvPicPr>
        <xdr:cNvPr id="81" name="图片 80">
          <a:extLst>
            <a:ext uri="{FF2B5EF4-FFF2-40B4-BE49-F238E27FC236}">
              <a16:creationId xmlns="" xmlns:a16="http://schemas.microsoft.com/office/drawing/2014/main" id="{00000000-0008-0000-0300-000051000000}"/>
            </a:ext>
          </a:extLst>
        </xdr:cNvPr>
        <xdr:cNvPicPr>
          <a:picLocks noChangeAspect="1"/>
        </xdr:cNvPicPr>
      </xdr:nvPicPr>
      <xdr:blipFill>
        <a:blip xmlns:r="http://schemas.openxmlformats.org/officeDocument/2006/relationships" r:embed="rId1" r:link="rId2"/>
        <a:stretch>
          <a:fillRect/>
        </a:stretch>
      </xdr:blipFill>
      <xdr:spPr>
        <a:xfrm>
          <a:off x="9439275" y="120624600"/>
          <a:ext cx="2114550" cy="10160"/>
        </a:xfrm>
        <a:prstGeom prst="rect">
          <a:avLst/>
        </a:prstGeom>
        <a:noFill/>
        <a:ln w="9525">
          <a:noFill/>
        </a:ln>
      </xdr:spPr>
    </xdr:pic>
    <xdr:clientData/>
  </xdr:twoCellAnchor>
  <xdr:twoCellAnchor editAs="oneCell">
    <xdr:from>
      <xdr:col>4</xdr:col>
      <xdr:colOff>0</xdr:colOff>
      <xdr:row>41</xdr:row>
      <xdr:rowOff>0</xdr:rowOff>
    </xdr:from>
    <xdr:to>
      <xdr:col>4</xdr:col>
      <xdr:colOff>1171575</xdr:colOff>
      <xdr:row>41</xdr:row>
      <xdr:rowOff>10160</xdr:rowOff>
    </xdr:to>
    <xdr:pic>
      <xdr:nvPicPr>
        <xdr:cNvPr id="82" name="图片 81">
          <a:extLst>
            <a:ext uri="{FF2B5EF4-FFF2-40B4-BE49-F238E27FC236}">
              <a16:creationId xmlns="" xmlns:a16="http://schemas.microsoft.com/office/drawing/2014/main" id="{00000000-0008-0000-0300-000052000000}"/>
            </a:ext>
          </a:extLst>
        </xdr:cNvPr>
        <xdr:cNvPicPr>
          <a:picLocks noChangeAspect="1"/>
        </xdr:cNvPicPr>
      </xdr:nvPicPr>
      <xdr:blipFill>
        <a:blip xmlns:r="http://schemas.openxmlformats.org/officeDocument/2006/relationships" r:embed="rId1" r:link="rId2"/>
        <a:stretch>
          <a:fillRect/>
        </a:stretch>
      </xdr:blipFill>
      <xdr:spPr>
        <a:xfrm>
          <a:off x="2943225" y="7724775"/>
          <a:ext cx="1171575" cy="10160"/>
        </a:xfrm>
        <a:prstGeom prst="rect">
          <a:avLst/>
        </a:prstGeom>
        <a:noFill/>
        <a:ln w="9525">
          <a:noFill/>
        </a:ln>
      </xdr:spPr>
    </xdr:pic>
    <xdr:clientData/>
  </xdr:twoCellAnchor>
  <xdr:twoCellAnchor editAs="oneCell">
    <xdr:from>
      <xdr:col>8</xdr:col>
      <xdr:colOff>0</xdr:colOff>
      <xdr:row>656</xdr:row>
      <xdr:rowOff>0</xdr:rowOff>
    </xdr:from>
    <xdr:to>
      <xdr:col>8</xdr:col>
      <xdr:colOff>714375</xdr:colOff>
      <xdr:row>656</xdr:row>
      <xdr:rowOff>10160</xdr:rowOff>
    </xdr:to>
    <xdr:pic>
      <xdr:nvPicPr>
        <xdr:cNvPr id="83" name="图片 82">
          <a:extLst>
            <a:ext uri="{FF2B5EF4-FFF2-40B4-BE49-F238E27FC236}">
              <a16:creationId xmlns="" xmlns:a16="http://schemas.microsoft.com/office/drawing/2014/main" id="{00000000-0008-0000-0300-000053000000}"/>
            </a:ext>
          </a:extLst>
        </xdr:cNvPr>
        <xdr:cNvPicPr>
          <a:picLocks noChangeAspect="1"/>
        </xdr:cNvPicPr>
      </xdr:nvPicPr>
      <xdr:blipFill>
        <a:blip xmlns:r="http://schemas.openxmlformats.org/officeDocument/2006/relationships" r:embed="rId1" r:link="rId2"/>
        <a:stretch>
          <a:fillRect/>
        </a:stretch>
      </xdr:blipFill>
      <xdr:spPr>
        <a:xfrm>
          <a:off x="10315575" y="120624600"/>
          <a:ext cx="714375" cy="10160"/>
        </a:xfrm>
        <a:prstGeom prst="rect">
          <a:avLst/>
        </a:prstGeom>
        <a:noFill/>
        <a:ln w="9525">
          <a:noFill/>
        </a:ln>
      </xdr:spPr>
    </xdr:pic>
    <xdr:clientData/>
  </xdr:twoCellAnchor>
  <xdr:twoCellAnchor editAs="oneCell">
    <xdr:from>
      <xdr:col>8</xdr:col>
      <xdr:colOff>0</xdr:colOff>
      <xdr:row>656</xdr:row>
      <xdr:rowOff>0</xdr:rowOff>
    </xdr:from>
    <xdr:to>
      <xdr:col>8</xdr:col>
      <xdr:colOff>714375</xdr:colOff>
      <xdr:row>656</xdr:row>
      <xdr:rowOff>10160</xdr:rowOff>
    </xdr:to>
    <xdr:pic>
      <xdr:nvPicPr>
        <xdr:cNvPr id="84" name="图片 83">
          <a:extLst>
            <a:ext uri="{FF2B5EF4-FFF2-40B4-BE49-F238E27FC236}">
              <a16:creationId xmlns="" xmlns:a16="http://schemas.microsoft.com/office/drawing/2014/main" id="{00000000-0008-0000-0300-000054000000}"/>
            </a:ext>
          </a:extLst>
        </xdr:cNvPr>
        <xdr:cNvPicPr>
          <a:picLocks noChangeAspect="1"/>
        </xdr:cNvPicPr>
      </xdr:nvPicPr>
      <xdr:blipFill>
        <a:blip xmlns:r="http://schemas.openxmlformats.org/officeDocument/2006/relationships" r:embed="rId1" r:link="rId2"/>
        <a:stretch>
          <a:fillRect/>
        </a:stretch>
      </xdr:blipFill>
      <xdr:spPr>
        <a:xfrm>
          <a:off x="10315575" y="120624600"/>
          <a:ext cx="714375" cy="10160"/>
        </a:xfrm>
        <a:prstGeom prst="rect">
          <a:avLst/>
        </a:prstGeom>
        <a:noFill/>
        <a:ln w="9525">
          <a:noFill/>
        </a:ln>
      </xdr:spPr>
    </xdr:pic>
    <xdr:clientData/>
  </xdr:twoCellAnchor>
  <xdr:twoCellAnchor editAs="oneCell">
    <xdr:from>
      <xdr:col>8</xdr:col>
      <xdr:colOff>0</xdr:colOff>
      <xdr:row>655</xdr:row>
      <xdr:rowOff>0</xdr:rowOff>
    </xdr:from>
    <xdr:to>
      <xdr:col>8</xdr:col>
      <xdr:colOff>714375</xdr:colOff>
      <xdr:row>655</xdr:row>
      <xdr:rowOff>10160</xdr:rowOff>
    </xdr:to>
    <xdr:pic>
      <xdr:nvPicPr>
        <xdr:cNvPr id="85" name="图片 84">
          <a:extLst>
            <a:ext uri="{FF2B5EF4-FFF2-40B4-BE49-F238E27FC236}">
              <a16:creationId xmlns="" xmlns:a16="http://schemas.microsoft.com/office/drawing/2014/main" id="{00000000-0008-0000-0300-000055000000}"/>
            </a:ext>
          </a:extLst>
        </xdr:cNvPr>
        <xdr:cNvPicPr>
          <a:picLocks noChangeAspect="1"/>
        </xdr:cNvPicPr>
      </xdr:nvPicPr>
      <xdr:blipFill>
        <a:blip xmlns:r="http://schemas.openxmlformats.org/officeDocument/2006/relationships" r:embed="rId1" r:link="rId2"/>
        <a:stretch>
          <a:fillRect/>
        </a:stretch>
      </xdr:blipFill>
      <xdr:spPr>
        <a:xfrm>
          <a:off x="10315575" y="120443625"/>
          <a:ext cx="714375" cy="10160"/>
        </a:xfrm>
        <a:prstGeom prst="rect">
          <a:avLst/>
        </a:prstGeom>
        <a:noFill/>
        <a:ln w="9525">
          <a:noFill/>
        </a:ln>
      </xdr:spPr>
    </xdr:pic>
    <xdr:clientData/>
  </xdr:twoCellAnchor>
  <xdr:twoCellAnchor editAs="oneCell">
    <xdr:from>
      <xdr:col>6</xdr:col>
      <xdr:colOff>0</xdr:colOff>
      <xdr:row>654</xdr:row>
      <xdr:rowOff>0</xdr:rowOff>
    </xdr:from>
    <xdr:to>
      <xdr:col>6</xdr:col>
      <xdr:colOff>1447800</xdr:colOff>
      <xdr:row>654</xdr:row>
      <xdr:rowOff>10160</xdr:rowOff>
    </xdr:to>
    <xdr:pic>
      <xdr:nvPicPr>
        <xdr:cNvPr id="86" name="图片 85">
          <a:extLst>
            <a:ext uri="{FF2B5EF4-FFF2-40B4-BE49-F238E27FC236}">
              <a16:creationId xmlns="" xmlns:a16="http://schemas.microsoft.com/office/drawing/2014/main" id="{00000000-0008-0000-0300-000056000000}"/>
            </a:ext>
          </a:extLst>
        </xdr:cNvPr>
        <xdr:cNvPicPr>
          <a:picLocks noChangeAspect="1"/>
        </xdr:cNvPicPr>
      </xdr:nvPicPr>
      <xdr:blipFill>
        <a:blip xmlns:r="http://schemas.openxmlformats.org/officeDocument/2006/relationships" r:embed="rId1" r:link="rId2"/>
        <a:stretch>
          <a:fillRect/>
        </a:stretch>
      </xdr:blipFill>
      <xdr:spPr>
        <a:xfrm>
          <a:off x="7315200" y="120262650"/>
          <a:ext cx="1447800" cy="10160"/>
        </a:xfrm>
        <a:prstGeom prst="rect">
          <a:avLst/>
        </a:prstGeom>
        <a:noFill/>
        <a:ln w="9525">
          <a:noFill/>
        </a:ln>
      </xdr:spPr>
    </xdr:pic>
    <xdr:clientData/>
  </xdr:twoCellAnchor>
  <xdr:twoCellAnchor editAs="oneCell">
    <xdr:from>
      <xdr:col>11</xdr:col>
      <xdr:colOff>0</xdr:colOff>
      <xdr:row>655</xdr:row>
      <xdr:rowOff>0</xdr:rowOff>
    </xdr:from>
    <xdr:to>
      <xdr:col>11</xdr:col>
      <xdr:colOff>10160</xdr:colOff>
      <xdr:row>655</xdr:row>
      <xdr:rowOff>10160</xdr:rowOff>
    </xdr:to>
    <xdr:pic>
      <xdr:nvPicPr>
        <xdr:cNvPr id="87" name="图片 86">
          <a:extLst>
            <a:ext uri="{FF2B5EF4-FFF2-40B4-BE49-F238E27FC236}">
              <a16:creationId xmlns="" xmlns:a16="http://schemas.microsoft.com/office/drawing/2014/main" id="{00000000-0008-0000-0300-000057000000}"/>
            </a:ext>
          </a:extLst>
        </xdr:cNvPr>
        <xdr:cNvPicPr>
          <a:picLocks noChangeAspect="1"/>
        </xdr:cNvPicPr>
      </xdr:nvPicPr>
      <xdr:blipFill>
        <a:blip xmlns:r="http://schemas.openxmlformats.org/officeDocument/2006/relationships" r:embed="rId1" r:link="rId2"/>
        <a:stretch>
          <a:fillRect/>
        </a:stretch>
      </xdr:blipFill>
      <xdr:spPr>
        <a:xfrm>
          <a:off x="12363450" y="120443625"/>
          <a:ext cx="10160" cy="10160"/>
        </a:xfrm>
        <a:prstGeom prst="rect">
          <a:avLst/>
        </a:prstGeom>
        <a:noFill/>
        <a:ln w="9525">
          <a:noFill/>
        </a:ln>
      </xdr:spPr>
    </xdr:pic>
    <xdr:clientData/>
  </xdr:twoCellAnchor>
  <xdr:twoCellAnchor editAs="oneCell">
    <xdr:from>
      <xdr:col>8</xdr:col>
      <xdr:colOff>0</xdr:colOff>
      <xdr:row>654</xdr:row>
      <xdr:rowOff>0</xdr:rowOff>
    </xdr:from>
    <xdr:to>
      <xdr:col>8</xdr:col>
      <xdr:colOff>714375</xdr:colOff>
      <xdr:row>654</xdr:row>
      <xdr:rowOff>10160</xdr:rowOff>
    </xdr:to>
    <xdr:pic>
      <xdr:nvPicPr>
        <xdr:cNvPr id="88" name="图片 87">
          <a:extLst>
            <a:ext uri="{FF2B5EF4-FFF2-40B4-BE49-F238E27FC236}">
              <a16:creationId xmlns="" xmlns:a16="http://schemas.microsoft.com/office/drawing/2014/main" id="{00000000-0008-0000-0300-000058000000}"/>
            </a:ext>
          </a:extLst>
        </xdr:cNvPr>
        <xdr:cNvPicPr>
          <a:picLocks noChangeAspect="1"/>
        </xdr:cNvPicPr>
      </xdr:nvPicPr>
      <xdr:blipFill>
        <a:blip xmlns:r="http://schemas.openxmlformats.org/officeDocument/2006/relationships" r:embed="rId1" r:link="rId2"/>
        <a:stretch>
          <a:fillRect/>
        </a:stretch>
      </xdr:blipFill>
      <xdr:spPr>
        <a:xfrm>
          <a:off x="10315575" y="120262650"/>
          <a:ext cx="714375" cy="10160"/>
        </a:xfrm>
        <a:prstGeom prst="rect">
          <a:avLst/>
        </a:prstGeom>
        <a:noFill/>
        <a:ln w="9525">
          <a:noFill/>
        </a:ln>
      </xdr:spPr>
    </xdr:pic>
    <xdr:clientData/>
  </xdr:twoCellAnchor>
  <xdr:twoCellAnchor editAs="oneCell">
    <xdr:from>
      <xdr:col>8</xdr:col>
      <xdr:colOff>0</xdr:colOff>
      <xdr:row>654</xdr:row>
      <xdr:rowOff>0</xdr:rowOff>
    </xdr:from>
    <xdr:to>
      <xdr:col>8</xdr:col>
      <xdr:colOff>714375</xdr:colOff>
      <xdr:row>654</xdr:row>
      <xdr:rowOff>10160</xdr:rowOff>
    </xdr:to>
    <xdr:pic>
      <xdr:nvPicPr>
        <xdr:cNvPr id="89" name="图片 88">
          <a:extLst>
            <a:ext uri="{FF2B5EF4-FFF2-40B4-BE49-F238E27FC236}">
              <a16:creationId xmlns="" xmlns:a16="http://schemas.microsoft.com/office/drawing/2014/main" id="{00000000-0008-0000-0300-000059000000}"/>
            </a:ext>
          </a:extLst>
        </xdr:cNvPr>
        <xdr:cNvPicPr>
          <a:picLocks noChangeAspect="1"/>
        </xdr:cNvPicPr>
      </xdr:nvPicPr>
      <xdr:blipFill>
        <a:blip xmlns:r="http://schemas.openxmlformats.org/officeDocument/2006/relationships" r:embed="rId1" r:link="rId2"/>
        <a:stretch>
          <a:fillRect/>
        </a:stretch>
      </xdr:blipFill>
      <xdr:spPr>
        <a:xfrm>
          <a:off x="10315575" y="120262650"/>
          <a:ext cx="714375" cy="10160"/>
        </a:xfrm>
        <a:prstGeom prst="rect">
          <a:avLst/>
        </a:prstGeom>
        <a:noFill/>
        <a:ln w="9525">
          <a:noFill/>
        </a:ln>
      </xdr:spPr>
    </xdr:pic>
    <xdr:clientData/>
  </xdr:twoCellAnchor>
  <xdr:twoCellAnchor editAs="oneCell">
    <xdr:from>
      <xdr:col>4</xdr:col>
      <xdr:colOff>0</xdr:colOff>
      <xdr:row>42</xdr:row>
      <xdr:rowOff>0</xdr:rowOff>
    </xdr:from>
    <xdr:to>
      <xdr:col>4</xdr:col>
      <xdr:colOff>1171575</xdr:colOff>
      <xdr:row>42</xdr:row>
      <xdr:rowOff>10160</xdr:rowOff>
    </xdr:to>
    <xdr:pic>
      <xdr:nvPicPr>
        <xdr:cNvPr id="90" name="图片 89">
          <a:extLst>
            <a:ext uri="{FF2B5EF4-FFF2-40B4-BE49-F238E27FC236}">
              <a16:creationId xmlns="" xmlns:a16="http://schemas.microsoft.com/office/drawing/2014/main" id="{00000000-0008-0000-0300-00005A000000}"/>
            </a:ext>
          </a:extLst>
        </xdr:cNvPr>
        <xdr:cNvPicPr>
          <a:picLocks noChangeAspect="1"/>
        </xdr:cNvPicPr>
      </xdr:nvPicPr>
      <xdr:blipFill>
        <a:blip xmlns:r="http://schemas.openxmlformats.org/officeDocument/2006/relationships" r:embed="rId1" r:link="rId2"/>
        <a:stretch>
          <a:fillRect/>
        </a:stretch>
      </xdr:blipFill>
      <xdr:spPr>
        <a:xfrm>
          <a:off x="2943225" y="7905750"/>
          <a:ext cx="1171575" cy="10160"/>
        </a:xfrm>
        <a:prstGeom prst="rect">
          <a:avLst/>
        </a:prstGeom>
        <a:noFill/>
        <a:ln w="9525">
          <a:noFill/>
        </a:ln>
      </xdr:spPr>
    </xdr:pic>
    <xdr:clientData/>
  </xdr:twoCellAnchor>
  <xdr:twoCellAnchor editAs="oneCell">
    <xdr:from>
      <xdr:col>6</xdr:col>
      <xdr:colOff>0</xdr:colOff>
      <xdr:row>651</xdr:row>
      <xdr:rowOff>0</xdr:rowOff>
    </xdr:from>
    <xdr:to>
      <xdr:col>6</xdr:col>
      <xdr:colOff>1447800</xdr:colOff>
      <xdr:row>651</xdr:row>
      <xdr:rowOff>10160</xdr:rowOff>
    </xdr:to>
    <xdr:pic>
      <xdr:nvPicPr>
        <xdr:cNvPr id="91" name="图片 90">
          <a:extLst>
            <a:ext uri="{FF2B5EF4-FFF2-40B4-BE49-F238E27FC236}">
              <a16:creationId xmlns="" xmlns:a16="http://schemas.microsoft.com/office/drawing/2014/main" id="{00000000-0008-0000-0300-00005B000000}"/>
            </a:ext>
          </a:extLst>
        </xdr:cNvPr>
        <xdr:cNvPicPr>
          <a:picLocks noChangeAspect="1"/>
        </xdr:cNvPicPr>
      </xdr:nvPicPr>
      <xdr:blipFill>
        <a:blip xmlns:r="http://schemas.openxmlformats.org/officeDocument/2006/relationships" r:embed="rId1" r:link="rId2"/>
        <a:stretch>
          <a:fillRect/>
        </a:stretch>
      </xdr:blipFill>
      <xdr:spPr>
        <a:xfrm>
          <a:off x="7315200" y="119719725"/>
          <a:ext cx="1447800" cy="10160"/>
        </a:xfrm>
        <a:prstGeom prst="rect">
          <a:avLst/>
        </a:prstGeom>
        <a:noFill/>
        <a:ln w="9525">
          <a:noFill/>
        </a:ln>
      </xdr:spPr>
    </xdr:pic>
    <xdr:clientData/>
  </xdr:twoCellAnchor>
  <xdr:twoCellAnchor editAs="oneCell">
    <xdr:from>
      <xdr:col>3</xdr:col>
      <xdr:colOff>0</xdr:colOff>
      <xdr:row>62</xdr:row>
      <xdr:rowOff>0</xdr:rowOff>
    </xdr:from>
    <xdr:to>
      <xdr:col>3</xdr:col>
      <xdr:colOff>885825</xdr:colOff>
      <xdr:row>62</xdr:row>
      <xdr:rowOff>10160</xdr:rowOff>
    </xdr:to>
    <xdr:pic>
      <xdr:nvPicPr>
        <xdr:cNvPr id="92" name="图片 91">
          <a:extLst>
            <a:ext uri="{FF2B5EF4-FFF2-40B4-BE49-F238E27FC236}">
              <a16:creationId xmlns="" xmlns:a16="http://schemas.microsoft.com/office/drawing/2014/main" id="{00000000-0008-0000-0300-00005C000000}"/>
            </a:ext>
          </a:extLst>
        </xdr:cNvPr>
        <xdr:cNvPicPr>
          <a:picLocks noChangeAspect="1"/>
        </xdr:cNvPicPr>
      </xdr:nvPicPr>
      <xdr:blipFill>
        <a:blip xmlns:r="http://schemas.openxmlformats.org/officeDocument/2006/relationships" r:embed="rId1" r:link="rId2"/>
        <a:stretch>
          <a:fillRect/>
        </a:stretch>
      </xdr:blipFill>
      <xdr:spPr>
        <a:xfrm>
          <a:off x="1600200" y="11906250"/>
          <a:ext cx="885825" cy="10160"/>
        </a:xfrm>
        <a:prstGeom prst="rect">
          <a:avLst/>
        </a:prstGeom>
        <a:noFill/>
        <a:ln w="9525">
          <a:noFill/>
        </a:ln>
      </xdr:spPr>
    </xdr:pic>
    <xdr:clientData/>
  </xdr:twoCellAnchor>
  <xdr:twoCellAnchor editAs="oneCell">
    <xdr:from>
      <xdr:col>8</xdr:col>
      <xdr:colOff>0</xdr:colOff>
      <xdr:row>631</xdr:row>
      <xdr:rowOff>0</xdr:rowOff>
    </xdr:from>
    <xdr:to>
      <xdr:col>8</xdr:col>
      <xdr:colOff>714375</xdr:colOff>
      <xdr:row>631</xdr:row>
      <xdr:rowOff>10160</xdr:rowOff>
    </xdr:to>
    <xdr:pic>
      <xdr:nvPicPr>
        <xdr:cNvPr id="93" name="图片 92">
          <a:extLst>
            <a:ext uri="{FF2B5EF4-FFF2-40B4-BE49-F238E27FC236}">
              <a16:creationId xmlns="" xmlns:a16="http://schemas.microsoft.com/office/drawing/2014/main" id="{00000000-0008-0000-0300-00005D000000}"/>
            </a:ext>
          </a:extLst>
        </xdr:cNvPr>
        <xdr:cNvPicPr>
          <a:picLocks noChangeAspect="1"/>
        </xdr:cNvPicPr>
      </xdr:nvPicPr>
      <xdr:blipFill>
        <a:blip xmlns:r="http://schemas.openxmlformats.org/officeDocument/2006/relationships" r:embed="rId1" r:link="rId2"/>
        <a:stretch>
          <a:fillRect/>
        </a:stretch>
      </xdr:blipFill>
      <xdr:spPr>
        <a:xfrm>
          <a:off x="10315575" y="116100225"/>
          <a:ext cx="714375" cy="10160"/>
        </a:xfrm>
        <a:prstGeom prst="rect">
          <a:avLst/>
        </a:prstGeom>
        <a:noFill/>
        <a:ln w="9525">
          <a:noFill/>
        </a:ln>
      </xdr:spPr>
    </xdr:pic>
    <xdr:clientData/>
  </xdr:twoCellAnchor>
  <xdr:twoCellAnchor editAs="oneCell">
    <xdr:from>
      <xdr:col>6</xdr:col>
      <xdr:colOff>0</xdr:colOff>
      <xdr:row>629</xdr:row>
      <xdr:rowOff>0</xdr:rowOff>
    </xdr:from>
    <xdr:to>
      <xdr:col>6</xdr:col>
      <xdr:colOff>1447800</xdr:colOff>
      <xdr:row>629</xdr:row>
      <xdr:rowOff>10160</xdr:rowOff>
    </xdr:to>
    <xdr:pic>
      <xdr:nvPicPr>
        <xdr:cNvPr id="94" name="图片 93">
          <a:extLst>
            <a:ext uri="{FF2B5EF4-FFF2-40B4-BE49-F238E27FC236}">
              <a16:creationId xmlns="" xmlns:a16="http://schemas.microsoft.com/office/drawing/2014/main" id="{00000000-0008-0000-0300-00005E000000}"/>
            </a:ext>
          </a:extLst>
        </xdr:cNvPr>
        <xdr:cNvPicPr>
          <a:picLocks noChangeAspect="1"/>
        </xdr:cNvPicPr>
      </xdr:nvPicPr>
      <xdr:blipFill>
        <a:blip xmlns:r="http://schemas.openxmlformats.org/officeDocument/2006/relationships" r:embed="rId1" r:link="rId2"/>
        <a:stretch>
          <a:fillRect/>
        </a:stretch>
      </xdr:blipFill>
      <xdr:spPr>
        <a:xfrm>
          <a:off x="7315200" y="115738275"/>
          <a:ext cx="1447800" cy="10160"/>
        </a:xfrm>
        <a:prstGeom prst="rect">
          <a:avLst/>
        </a:prstGeom>
        <a:noFill/>
        <a:ln w="9525">
          <a:noFill/>
        </a:ln>
      </xdr:spPr>
    </xdr:pic>
    <xdr:clientData/>
  </xdr:twoCellAnchor>
  <xdr:twoCellAnchor editAs="oneCell">
    <xdr:from>
      <xdr:col>3</xdr:col>
      <xdr:colOff>0</xdr:colOff>
      <xdr:row>69</xdr:row>
      <xdr:rowOff>0</xdr:rowOff>
    </xdr:from>
    <xdr:to>
      <xdr:col>3</xdr:col>
      <xdr:colOff>885825</xdr:colOff>
      <xdr:row>69</xdr:row>
      <xdr:rowOff>10160</xdr:rowOff>
    </xdr:to>
    <xdr:pic>
      <xdr:nvPicPr>
        <xdr:cNvPr id="95" name="图片 94">
          <a:extLst>
            <a:ext uri="{FF2B5EF4-FFF2-40B4-BE49-F238E27FC236}">
              <a16:creationId xmlns="" xmlns:a16="http://schemas.microsoft.com/office/drawing/2014/main" id="{00000000-0008-0000-0300-00005F000000}"/>
            </a:ext>
          </a:extLst>
        </xdr:cNvPr>
        <xdr:cNvPicPr>
          <a:picLocks noChangeAspect="1"/>
        </xdr:cNvPicPr>
      </xdr:nvPicPr>
      <xdr:blipFill>
        <a:blip xmlns:r="http://schemas.openxmlformats.org/officeDocument/2006/relationships" r:embed="rId1" r:link="rId2"/>
        <a:stretch>
          <a:fillRect/>
        </a:stretch>
      </xdr:blipFill>
      <xdr:spPr>
        <a:xfrm>
          <a:off x="1600200" y="13306425"/>
          <a:ext cx="885825" cy="10160"/>
        </a:xfrm>
        <a:prstGeom prst="rect">
          <a:avLst/>
        </a:prstGeom>
        <a:noFill/>
        <a:ln w="9525">
          <a:noFill/>
        </a:ln>
      </xdr:spPr>
    </xdr:pic>
    <xdr:clientData/>
  </xdr:twoCellAnchor>
  <xdr:twoCellAnchor editAs="oneCell">
    <xdr:from>
      <xdr:col>3</xdr:col>
      <xdr:colOff>0</xdr:colOff>
      <xdr:row>70</xdr:row>
      <xdr:rowOff>0</xdr:rowOff>
    </xdr:from>
    <xdr:to>
      <xdr:col>3</xdr:col>
      <xdr:colOff>885825</xdr:colOff>
      <xdr:row>70</xdr:row>
      <xdr:rowOff>10160</xdr:rowOff>
    </xdr:to>
    <xdr:pic>
      <xdr:nvPicPr>
        <xdr:cNvPr id="96" name="图片 95">
          <a:extLst>
            <a:ext uri="{FF2B5EF4-FFF2-40B4-BE49-F238E27FC236}">
              <a16:creationId xmlns="" xmlns:a16="http://schemas.microsoft.com/office/drawing/2014/main" id="{00000000-0008-0000-0300-000060000000}"/>
            </a:ext>
          </a:extLst>
        </xdr:cNvPr>
        <xdr:cNvPicPr>
          <a:picLocks noChangeAspect="1"/>
        </xdr:cNvPicPr>
      </xdr:nvPicPr>
      <xdr:blipFill>
        <a:blip xmlns:r="http://schemas.openxmlformats.org/officeDocument/2006/relationships" r:embed="rId1" r:link="rId2"/>
        <a:stretch>
          <a:fillRect/>
        </a:stretch>
      </xdr:blipFill>
      <xdr:spPr>
        <a:xfrm>
          <a:off x="1600200" y="13506450"/>
          <a:ext cx="885825" cy="10160"/>
        </a:xfrm>
        <a:prstGeom prst="rect">
          <a:avLst/>
        </a:prstGeom>
        <a:noFill/>
        <a:ln w="9525">
          <a:noFill/>
        </a:ln>
      </xdr:spPr>
    </xdr:pic>
    <xdr:clientData/>
  </xdr:twoCellAnchor>
  <xdr:twoCellAnchor editAs="oneCell">
    <xdr:from>
      <xdr:col>3</xdr:col>
      <xdr:colOff>0</xdr:colOff>
      <xdr:row>70</xdr:row>
      <xdr:rowOff>0</xdr:rowOff>
    </xdr:from>
    <xdr:to>
      <xdr:col>3</xdr:col>
      <xdr:colOff>885825</xdr:colOff>
      <xdr:row>70</xdr:row>
      <xdr:rowOff>10160</xdr:rowOff>
    </xdr:to>
    <xdr:pic>
      <xdr:nvPicPr>
        <xdr:cNvPr id="97" name="图片 96">
          <a:extLst>
            <a:ext uri="{FF2B5EF4-FFF2-40B4-BE49-F238E27FC236}">
              <a16:creationId xmlns="" xmlns:a16="http://schemas.microsoft.com/office/drawing/2014/main" id="{00000000-0008-0000-0300-000061000000}"/>
            </a:ext>
          </a:extLst>
        </xdr:cNvPr>
        <xdr:cNvPicPr>
          <a:picLocks noChangeAspect="1"/>
        </xdr:cNvPicPr>
      </xdr:nvPicPr>
      <xdr:blipFill>
        <a:blip xmlns:r="http://schemas.openxmlformats.org/officeDocument/2006/relationships" r:embed="rId1" r:link="rId2"/>
        <a:stretch>
          <a:fillRect/>
        </a:stretch>
      </xdr:blipFill>
      <xdr:spPr>
        <a:xfrm>
          <a:off x="1600200" y="13506450"/>
          <a:ext cx="885825" cy="10160"/>
        </a:xfrm>
        <a:prstGeom prst="rect">
          <a:avLst/>
        </a:prstGeom>
        <a:noFill/>
        <a:ln w="9525">
          <a:noFill/>
        </a:ln>
      </xdr:spPr>
    </xdr:pic>
    <xdr:clientData/>
  </xdr:twoCellAnchor>
  <xdr:twoCellAnchor editAs="oneCell">
    <xdr:from>
      <xdr:col>3</xdr:col>
      <xdr:colOff>0</xdr:colOff>
      <xdr:row>71</xdr:row>
      <xdr:rowOff>0</xdr:rowOff>
    </xdr:from>
    <xdr:to>
      <xdr:col>3</xdr:col>
      <xdr:colOff>885825</xdr:colOff>
      <xdr:row>71</xdr:row>
      <xdr:rowOff>10160</xdr:rowOff>
    </xdr:to>
    <xdr:pic>
      <xdr:nvPicPr>
        <xdr:cNvPr id="98" name="图片 97">
          <a:extLst>
            <a:ext uri="{FF2B5EF4-FFF2-40B4-BE49-F238E27FC236}">
              <a16:creationId xmlns="" xmlns:a16="http://schemas.microsoft.com/office/drawing/2014/main" id="{00000000-0008-0000-0300-000062000000}"/>
            </a:ext>
          </a:extLst>
        </xdr:cNvPr>
        <xdr:cNvPicPr>
          <a:picLocks noChangeAspect="1"/>
        </xdr:cNvPicPr>
      </xdr:nvPicPr>
      <xdr:blipFill>
        <a:blip xmlns:r="http://schemas.openxmlformats.org/officeDocument/2006/relationships" r:embed="rId1" r:link="rId2"/>
        <a:stretch>
          <a:fillRect/>
        </a:stretch>
      </xdr:blipFill>
      <xdr:spPr>
        <a:xfrm>
          <a:off x="1600200" y="13706475"/>
          <a:ext cx="885825" cy="10160"/>
        </a:xfrm>
        <a:prstGeom prst="rect">
          <a:avLst/>
        </a:prstGeom>
        <a:noFill/>
        <a:ln w="9525">
          <a:noFill/>
        </a:ln>
      </xdr:spPr>
    </xdr:pic>
    <xdr:clientData/>
  </xdr:twoCellAnchor>
  <xdr:twoCellAnchor editAs="oneCell">
    <xdr:from>
      <xdr:col>3</xdr:col>
      <xdr:colOff>0</xdr:colOff>
      <xdr:row>72</xdr:row>
      <xdr:rowOff>0</xdr:rowOff>
    </xdr:from>
    <xdr:to>
      <xdr:col>3</xdr:col>
      <xdr:colOff>885825</xdr:colOff>
      <xdr:row>72</xdr:row>
      <xdr:rowOff>10160</xdr:rowOff>
    </xdr:to>
    <xdr:pic>
      <xdr:nvPicPr>
        <xdr:cNvPr id="99" name="图片 98">
          <a:extLst>
            <a:ext uri="{FF2B5EF4-FFF2-40B4-BE49-F238E27FC236}">
              <a16:creationId xmlns="" xmlns:a16="http://schemas.microsoft.com/office/drawing/2014/main" id="{00000000-0008-0000-0300-000063000000}"/>
            </a:ext>
          </a:extLst>
        </xdr:cNvPr>
        <xdr:cNvPicPr>
          <a:picLocks noChangeAspect="1"/>
        </xdr:cNvPicPr>
      </xdr:nvPicPr>
      <xdr:blipFill>
        <a:blip xmlns:r="http://schemas.openxmlformats.org/officeDocument/2006/relationships" r:embed="rId1" r:link="rId2"/>
        <a:stretch>
          <a:fillRect/>
        </a:stretch>
      </xdr:blipFill>
      <xdr:spPr>
        <a:xfrm>
          <a:off x="1600200" y="13887450"/>
          <a:ext cx="885825" cy="10160"/>
        </a:xfrm>
        <a:prstGeom prst="rect">
          <a:avLst/>
        </a:prstGeom>
        <a:noFill/>
        <a:ln w="9525">
          <a:noFill/>
        </a:ln>
      </xdr:spPr>
    </xdr:pic>
    <xdr:clientData/>
  </xdr:twoCellAnchor>
  <xdr:twoCellAnchor editAs="oneCell">
    <xdr:from>
      <xdr:col>11</xdr:col>
      <xdr:colOff>0</xdr:colOff>
      <xdr:row>624</xdr:row>
      <xdr:rowOff>0</xdr:rowOff>
    </xdr:from>
    <xdr:to>
      <xdr:col>11</xdr:col>
      <xdr:colOff>10160</xdr:colOff>
      <xdr:row>624</xdr:row>
      <xdr:rowOff>10160</xdr:rowOff>
    </xdr:to>
    <xdr:pic>
      <xdr:nvPicPr>
        <xdr:cNvPr id="100" name="图片 99">
          <a:extLst>
            <a:ext uri="{FF2B5EF4-FFF2-40B4-BE49-F238E27FC236}">
              <a16:creationId xmlns="" xmlns:a16="http://schemas.microsoft.com/office/drawing/2014/main" id="{00000000-0008-0000-0300-000064000000}"/>
            </a:ext>
          </a:extLst>
        </xdr:cNvPr>
        <xdr:cNvPicPr>
          <a:picLocks noChangeAspect="1"/>
        </xdr:cNvPicPr>
      </xdr:nvPicPr>
      <xdr:blipFill>
        <a:blip xmlns:r="http://schemas.openxmlformats.org/officeDocument/2006/relationships" r:embed="rId1" r:link="rId2"/>
        <a:stretch>
          <a:fillRect/>
        </a:stretch>
      </xdr:blipFill>
      <xdr:spPr>
        <a:xfrm>
          <a:off x="12363450" y="114833400"/>
          <a:ext cx="10160" cy="10160"/>
        </a:xfrm>
        <a:prstGeom prst="rect">
          <a:avLst/>
        </a:prstGeom>
        <a:noFill/>
        <a:ln w="9525">
          <a:noFill/>
        </a:ln>
      </xdr:spPr>
    </xdr:pic>
    <xdr:clientData/>
  </xdr:twoCellAnchor>
  <xdr:twoCellAnchor editAs="oneCell">
    <xdr:from>
      <xdr:col>6</xdr:col>
      <xdr:colOff>0</xdr:colOff>
      <xdr:row>624</xdr:row>
      <xdr:rowOff>0</xdr:rowOff>
    </xdr:from>
    <xdr:to>
      <xdr:col>6</xdr:col>
      <xdr:colOff>1447800</xdr:colOff>
      <xdr:row>624</xdr:row>
      <xdr:rowOff>10160</xdr:rowOff>
    </xdr:to>
    <xdr:pic>
      <xdr:nvPicPr>
        <xdr:cNvPr id="101" name="图片 100">
          <a:extLst>
            <a:ext uri="{FF2B5EF4-FFF2-40B4-BE49-F238E27FC236}">
              <a16:creationId xmlns="" xmlns:a16="http://schemas.microsoft.com/office/drawing/2014/main" id="{00000000-0008-0000-0300-000065000000}"/>
            </a:ext>
          </a:extLst>
        </xdr:cNvPr>
        <xdr:cNvPicPr>
          <a:picLocks noChangeAspect="1"/>
        </xdr:cNvPicPr>
      </xdr:nvPicPr>
      <xdr:blipFill>
        <a:blip xmlns:r="http://schemas.openxmlformats.org/officeDocument/2006/relationships" r:embed="rId1" r:link="rId2"/>
        <a:stretch>
          <a:fillRect/>
        </a:stretch>
      </xdr:blipFill>
      <xdr:spPr>
        <a:xfrm>
          <a:off x="7315200" y="114833400"/>
          <a:ext cx="1447800" cy="10160"/>
        </a:xfrm>
        <a:prstGeom prst="rect">
          <a:avLst/>
        </a:prstGeom>
        <a:noFill/>
        <a:ln w="9525">
          <a:noFill/>
        </a:ln>
      </xdr:spPr>
    </xdr:pic>
    <xdr:clientData/>
  </xdr:twoCellAnchor>
  <xdr:twoCellAnchor editAs="oneCell">
    <xdr:from>
      <xdr:col>3</xdr:col>
      <xdr:colOff>0</xdr:colOff>
      <xdr:row>73</xdr:row>
      <xdr:rowOff>0</xdr:rowOff>
    </xdr:from>
    <xdr:to>
      <xdr:col>3</xdr:col>
      <xdr:colOff>885825</xdr:colOff>
      <xdr:row>73</xdr:row>
      <xdr:rowOff>10160</xdr:rowOff>
    </xdr:to>
    <xdr:pic>
      <xdr:nvPicPr>
        <xdr:cNvPr id="102" name="图片 101">
          <a:extLst>
            <a:ext uri="{FF2B5EF4-FFF2-40B4-BE49-F238E27FC236}">
              <a16:creationId xmlns="" xmlns:a16="http://schemas.microsoft.com/office/drawing/2014/main" id="{00000000-0008-0000-0300-000066000000}"/>
            </a:ext>
          </a:extLst>
        </xdr:cNvPr>
        <xdr:cNvPicPr>
          <a:picLocks noChangeAspect="1"/>
        </xdr:cNvPicPr>
      </xdr:nvPicPr>
      <xdr:blipFill>
        <a:blip xmlns:r="http://schemas.openxmlformats.org/officeDocument/2006/relationships" r:embed="rId1" r:link="rId2"/>
        <a:stretch>
          <a:fillRect/>
        </a:stretch>
      </xdr:blipFill>
      <xdr:spPr>
        <a:xfrm>
          <a:off x="1600200" y="14087475"/>
          <a:ext cx="885825" cy="10160"/>
        </a:xfrm>
        <a:prstGeom prst="rect">
          <a:avLst/>
        </a:prstGeom>
        <a:noFill/>
        <a:ln w="9525">
          <a:noFill/>
        </a:ln>
      </xdr:spPr>
    </xdr:pic>
    <xdr:clientData/>
  </xdr:twoCellAnchor>
  <xdr:twoCellAnchor editAs="oneCell">
    <xdr:from>
      <xdr:col>3</xdr:col>
      <xdr:colOff>0</xdr:colOff>
      <xdr:row>81</xdr:row>
      <xdr:rowOff>0</xdr:rowOff>
    </xdr:from>
    <xdr:to>
      <xdr:col>3</xdr:col>
      <xdr:colOff>885825</xdr:colOff>
      <xdr:row>81</xdr:row>
      <xdr:rowOff>10160</xdr:rowOff>
    </xdr:to>
    <xdr:pic>
      <xdr:nvPicPr>
        <xdr:cNvPr id="103" name="图片 102">
          <a:extLst>
            <a:ext uri="{FF2B5EF4-FFF2-40B4-BE49-F238E27FC236}">
              <a16:creationId xmlns="" xmlns:a16="http://schemas.microsoft.com/office/drawing/2014/main" id="{00000000-0008-0000-0300-000067000000}"/>
            </a:ext>
          </a:extLst>
        </xdr:cNvPr>
        <xdr:cNvPicPr>
          <a:picLocks noChangeAspect="1"/>
        </xdr:cNvPicPr>
      </xdr:nvPicPr>
      <xdr:blipFill>
        <a:blip xmlns:r="http://schemas.openxmlformats.org/officeDocument/2006/relationships" r:embed="rId1" r:link="rId2"/>
        <a:stretch>
          <a:fillRect/>
        </a:stretch>
      </xdr:blipFill>
      <xdr:spPr>
        <a:xfrm>
          <a:off x="1600200" y="15592425"/>
          <a:ext cx="885825" cy="10160"/>
        </a:xfrm>
        <a:prstGeom prst="rect">
          <a:avLst/>
        </a:prstGeom>
        <a:noFill/>
        <a:ln w="9525">
          <a:noFill/>
        </a:ln>
      </xdr:spPr>
    </xdr:pic>
    <xdr:clientData/>
  </xdr:twoCellAnchor>
  <xdr:twoCellAnchor editAs="oneCell">
    <xdr:from>
      <xdr:col>11</xdr:col>
      <xdr:colOff>0</xdr:colOff>
      <xdr:row>613</xdr:row>
      <xdr:rowOff>0</xdr:rowOff>
    </xdr:from>
    <xdr:to>
      <xdr:col>11</xdr:col>
      <xdr:colOff>10160</xdr:colOff>
      <xdr:row>613</xdr:row>
      <xdr:rowOff>10160</xdr:rowOff>
    </xdr:to>
    <xdr:pic>
      <xdr:nvPicPr>
        <xdr:cNvPr id="104" name="图片 103">
          <a:extLst>
            <a:ext uri="{FF2B5EF4-FFF2-40B4-BE49-F238E27FC236}">
              <a16:creationId xmlns="" xmlns:a16="http://schemas.microsoft.com/office/drawing/2014/main" id="{00000000-0008-0000-0300-000068000000}"/>
            </a:ext>
          </a:extLst>
        </xdr:cNvPr>
        <xdr:cNvPicPr>
          <a:picLocks noChangeAspect="1"/>
        </xdr:cNvPicPr>
      </xdr:nvPicPr>
      <xdr:blipFill>
        <a:blip xmlns:r="http://schemas.openxmlformats.org/officeDocument/2006/relationships" r:embed="rId1" r:link="rId2"/>
        <a:stretch>
          <a:fillRect/>
        </a:stretch>
      </xdr:blipFill>
      <xdr:spPr>
        <a:xfrm>
          <a:off x="12363450" y="112842675"/>
          <a:ext cx="10160" cy="10160"/>
        </a:xfrm>
        <a:prstGeom prst="rect">
          <a:avLst/>
        </a:prstGeom>
        <a:noFill/>
        <a:ln w="9525">
          <a:noFill/>
        </a:ln>
      </xdr:spPr>
    </xdr:pic>
    <xdr:clientData/>
  </xdr:twoCellAnchor>
  <xdr:twoCellAnchor editAs="oneCell">
    <xdr:from>
      <xdr:col>3</xdr:col>
      <xdr:colOff>0</xdr:colOff>
      <xdr:row>87</xdr:row>
      <xdr:rowOff>0</xdr:rowOff>
    </xdr:from>
    <xdr:to>
      <xdr:col>3</xdr:col>
      <xdr:colOff>885825</xdr:colOff>
      <xdr:row>87</xdr:row>
      <xdr:rowOff>10160</xdr:rowOff>
    </xdr:to>
    <xdr:pic>
      <xdr:nvPicPr>
        <xdr:cNvPr id="105" name="图片 104">
          <a:extLst>
            <a:ext uri="{FF2B5EF4-FFF2-40B4-BE49-F238E27FC236}">
              <a16:creationId xmlns="" xmlns:a16="http://schemas.microsoft.com/office/drawing/2014/main" id="{00000000-0008-0000-0300-000069000000}"/>
            </a:ext>
          </a:extLst>
        </xdr:cNvPr>
        <xdr:cNvPicPr>
          <a:picLocks noChangeAspect="1"/>
        </xdr:cNvPicPr>
      </xdr:nvPicPr>
      <xdr:blipFill>
        <a:blip xmlns:r="http://schemas.openxmlformats.org/officeDocument/2006/relationships" r:embed="rId1" r:link="rId2"/>
        <a:stretch>
          <a:fillRect/>
        </a:stretch>
      </xdr:blipFill>
      <xdr:spPr>
        <a:xfrm>
          <a:off x="1600200" y="16678275"/>
          <a:ext cx="885825" cy="10160"/>
        </a:xfrm>
        <a:prstGeom prst="rect">
          <a:avLst/>
        </a:prstGeom>
        <a:noFill/>
        <a:ln w="9525">
          <a:noFill/>
        </a:ln>
      </xdr:spPr>
    </xdr:pic>
    <xdr:clientData/>
  </xdr:twoCellAnchor>
  <xdr:twoCellAnchor editAs="oneCell">
    <xdr:from>
      <xdr:col>8</xdr:col>
      <xdr:colOff>0</xdr:colOff>
      <xdr:row>604</xdr:row>
      <xdr:rowOff>0</xdr:rowOff>
    </xdr:from>
    <xdr:to>
      <xdr:col>8</xdr:col>
      <xdr:colOff>714375</xdr:colOff>
      <xdr:row>604</xdr:row>
      <xdr:rowOff>10160</xdr:rowOff>
    </xdr:to>
    <xdr:pic>
      <xdr:nvPicPr>
        <xdr:cNvPr id="106" name="图片 105">
          <a:extLst>
            <a:ext uri="{FF2B5EF4-FFF2-40B4-BE49-F238E27FC236}">
              <a16:creationId xmlns="" xmlns:a16="http://schemas.microsoft.com/office/drawing/2014/main" id="{00000000-0008-0000-0300-00006A000000}"/>
            </a:ext>
          </a:extLst>
        </xdr:cNvPr>
        <xdr:cNvPicPr>
          <a:picLocks noChangeAspect="1"/>
        </xdr:cNvPicPr>
      </xdr:nvPicPr>
      <xdr:blipFill>
        <a:blip xmlns:r="http://schemas.openxmlformats.org/officeDocument/2006/relationships" r:embed="rId1" r:link="rId2"/>
        <a:stretch>
          <a:fillRect/>
        </a:stretch>
      </xdr:blipFill>
      <xdr:spPr>
        <a:xfrm>
          <a:off x="10315575" y="111213900"/>
          <a:ext cx="714375" cy="10160"/>
        </a:xfrm>
        <a:prstGeom prst="rect">
          <a:avLst/>
        </a:prstGeom>
        <a:noFill/>
        <a:ln w="9525">
          <a:noFill/>
        </a:ln>
      </xdr:spPr>
    </xdr:pic>
    <xdr:clientData/>
  </xdr:twoCellAnchor>
  <xdr:twoCellAnchor editAs="oneCell">
    <xdr:from>
      <xdr:col>3</xdr:col>
      <xdr:colOff>0</xdr:colOff>
      <xdr:row>18</xdr:row>
      <xdr:rowOff>0</xdr:rowOff>
    </xdr:from>
    <xdr:to>
      <xdr:col>3</xdr:col>
      <xdr:colOff>885825</xdr:colOff>
      <xdr:row>18</xdr:row>
      <xdr:rowOff>10160</xdr:rowOff>
    </xdr:to>
    <xdr:pic>
      <xdr:nvPicPr>
        <xdr:cNvPr id="107" name="图片 106">
          <a:extLst>
            <a:ext uri="{FF2B5EF4-FFF2-40B4-BE49-F238E27FC236}">
              <a16:creationId xmlns="" xmlns:a16="http://schemas.microsoft.com/office/drawing/2014/main" id="{00000000-0008-0000-0300-00006B000000}"/>
            </a:ext>
          </a:extLst>
        </xdr:cNvPr>
        <xdr:cNvPicPr>
          <a:picLocks noChangeAspect="1"/>
        </xdr:cNvPicPr>
      </xdr:nvPicPr>
      <xdr:blipFill>
        <a:blip xmlns:r="http://schemas.openxmlformats.org/officeDocument/2006/relationships" r:embed="rId1" r:link="rId2"/>
        <a:stretch>
          <a:fillRect/>
        </a:stretch>
      </xdr:blipFill>
      <xdr:spPr>
        <a:xfrm>
          <a:off x="1600200" y="3562350"/>
          <a:ext cx="885825" cy="10160"/>
        </a:xfrm>
        <a:prstGeom prst="rect">
          <a:avLst/>
        </a:prstGeom>
        <a:noFill/>
        <a:ln w="9525">
          <a:noFill/>
        </a:ln>
      </xdr:spPr>
    </xdr:pic>
    <xdr:clientData/>
  </xdr:twoCellAnchor>
  <xdr:twoCellAnchor editAs="oneCell">
    <xdr:from>
      <xdr:col>4</xdr:col>
      <xdr:colOff>0</xdr:colOff>
      <xdr:row>18</xdr:row>
      <xdr:rowOff>0</xdr:rowOff>
    </xdr:from>
    <xdr:to>
      <xdr:col>4</xdr:col>
      <xdr:colOff>1171575</xdr:colOff>
      <xdr:row>18</xdr:row>
      <xdr:rowOff>10160</xdr:rowOff>
    </xdr:to>
    <xdr:pic>
      <xdr:nvPicPr>
        <xdr:cNvPr id="108" name="图片 107">
          <a:extLst>
            <a:ext uri="{FF2B5EF4-FFF2-40B4-BE49-F238E27FC236}">
              <a16:creationId xmlns="" xmlns:a16="http://schemas.microsoft.com/office/drawing/2014/main" id="{00000000-0008-0000-0300-00006C000000}"/>
            </a:ext>
          </a:extLst>
        </xdr:cNvPr>
        <xdr:cNvPicPr>
          <a:picLocks noChangeAspect="1"/>
        </xdr:cNvPicPr>
      </xdr:nvPicPr>
      <xdr:blipFill>
        <a:blip xmlns:r="http://schemas.openxmlformats.org/officeDocument/2006/relationships" r:embed="rId1" r:link="rId2"/>
        <a:stretch>
          <a:fillRect/>
        </a:stretch>
      </xdr:blipFill>
      <xdr:spPr>
        <a:xfrm>
          <a:off x="2943225" y="3562350"/>
          <a:ext cx="1171575" cy="10160"/>
        </a:xfrm>
        <a:prstGeom prst="rect">
          <a:avLst/>
        </a:prstGeom>
        <a:noFill/>
        <a:ln w="9525">
          <a:noFill/>
        </a:ln>
      </xdr:spPr>
    </xdr:pic>
    <xdr:clientData/>
  </xdr:twoCellAnchor>
  <xdr:twoCellAnchor editAs="oneCell">
    <xdr:from>
      <xdr:col>5</xdr:col>
      <xdr:colOff>0</xdr:colOff>
      <xdr:row>678</xdr:row>
      <xdr:rowOff>0</xdr:rowOff>
    </xdr:from>
    <xdr:to>
      <xdr:col>6</xdr:col>
      <xdr:colOff>1381125</xdr:colOff>
      <xdr:row>678</xdr:row>
      <xdr:rowOff>10160</xdr:rowOff>
    </xdr:to>
    <xdr:pic>
      <xdr:nvPicPr>
        <xdr:cNvPr id="109" name="图片 108">
          <a:extLst>
            <a:ext uri="{FF2B5EF4-FFF2-40B4-BE49-F238E27FC236}">
              <a16:creationId xmlns="" xmlns:a16="http://schemas.microsoft.com/office/drawing/2014/main" id="{00000000-0008-0000-0300-00006D000000}"/>
            </a:ext>
          </a:extLst>
        </xdr:cNvPr>
        <xdr:cNvPicPr>
          <a:picLocks noChangeAspect="1"/>
        </xdr:cNvPicPr>
      </xdr:nvPicPr>
      <xdr:blipFill>
        <a:blip xmlns:r="http://schemas.openxmlformats.org/officeDocument/2006/relationships" r:embed="rId1" r:link="rId2"/>
        <a:stretch>
          <a:fillRect/>
        </a:stretch>
      </xdr:blipFill>
      <xdr:spPr>
        <a:xfrm>
          <a:off x="5648325" y="124606050"/>
          <a:ext cx="3048000" cy="10160"/>
        </a:xfrm>
        <a:prstGeom prst="rect">
          <a:avLst/>
        </a:prstGeom>
        <a:noFill/>
        <a:ln w="9525">
          <a:noFill/>
        </a:ln>
      </xdr:spPr>
    </xdr:pic>
    <xdr:clientData/>
  </xdr:twoCellAnchor>
  <xdr:twoCellAnchor editAs="oneCell">
    <xdr:from>
      <xdr:col>7</xdr:col>
      <xdr:colOff>0</xdr:colOff>
      <xdr:row>678</xdr:row>
      <xdr:rowOff>0</xdr:rowOff>
    </xdr:from>
    <xdr:to>
      <xdr:col>9</xdr:col>
      <xdr:colOff>495300</xdr:colOff>
      <xdr:row>678</xdr:row>
      <xdr:rowOff>10160</xdr:rowOff>
    </xdr:to>
    <xdr:pic>
      <xdr:nvPicPr>
        <xdr:cNvPr id="110" name="图片 109">
          <a:extLst>
            <a:ext uri="{FF2B5EF4-FFF2-40B4-BE49-F238E27FC236}">
              <a16:creationId xmlns="" xmlns:a16="http://schemas.microsoft.com/office/drawing/2014/main" id="{00000000-0008-0000-0300-00006E000000}"/>
            </a:ext>
          </a:extLst>
        </xdr:cNvPr>
        <xdr:cNvPicPr>
          <a:picLocks noChangeAspect="1"/>
        </xdr:cNvPicPr>
      </xdr:nvPicPr>
      <xdr:blipFill>
        <a:blip xmlns:r="http://schemas.openxmlformats.org/officeDocument/2006/relationships" r:embed="rId1" r:link="rId2"/>
        <a:stretch>
          <a:fillRect/>
        </a:stretch>
      </xdr:blipFill>
      <xdr:spPr>
        <a:xfrm>
          <a:off x="9439275" y="124606050"/>
          <a:ext cx="2114550" cy="10160"/>
        </a:xfrm>
        <a:prstGeom prst="rect">
          <a:avLst/>
        </a:prstGeom>
        <a:noFill/>
        <a:ln w="9525">
          <a:noFill/>
        </a:ln>
      </xdr:spPr>
    </xdr:pic>
    <xdr:clientData/>
  </xdr:twoCellAnchor>
  <xdr:twoCellAnchor editAs="oneCell">
    <xdr:from>
      <xdr:col>4</xdr:col>
      <xdr:colOff>0</xdr:colOff>
      <xdr:row>19</xdr:row>
      <xdr:rowOff>0</xdr:rowOff>
    </xdr:from>
    <xdr:to>
      <xdr:col>4</xdr:col>
      <xdr:colOff>1171575</xdr:colOff>
      <xdr:row>19</xdr:row>
      <xdr:rowOff>10160</xdr:rowOff>
    </xdr:to>
    <xdr:pic>
      <xdr:nvPicPr>
        <xdr:cNvPr id="111" name="图片 110">
          <a:extLst>
            <a:ext uri="{FF2B5EF4-FFF2-40B4-BE49-F238E27FC236}">
              <a16:creationId xmlns="" xmlns:a16="http://schemas.microsoft.com/office/drawing/2014/main" id="{00000000-0008-0000-0300-00006F000000}"/>
            </a:ext>
          </a:extLst>
        </xdr:cNvPr>
        <xdr:cNvPicPr>
          <a:picLocks noChangeAspect="1"/>
        </xdr:cNvPicPr>
      </xdr:nvPicPr>
      <xdr:blipFill>
        <a:blip xmlns:r="http://schemas.openxmlformats.org/officeDocument/2006/relationships" r:embed="rId1" r:link="rId2"/>
        <a:stretch>
          <a:fillRect/>
        </a:stretch>
      </xdr:blipFill>
      <xdr:spPr>
        <a:xfrm>
          <a:off x="2943225" y="3743325"/>
          <a:ext cx="1171575" cy="10160"/>
        </a:xfrm>
        <a:prstGeom prst="rect">
          <a:avLst/>
        </a:prstGeom>
        <a:noFill/>
        <a:ln w="9525">
          <a:noFill/>
        </a:ln>
      </xdr:spPr>
    </xdr:pic>
    <xdr:clientData/>
  </xdr:twoCellAnchor>
  <xdr:twoCellAnchor editAs="oneCell">
    <xdr:from>
      <xdr:col>8</xdr:col>
      <xdr:colOff>0</xdr:colOff>
      <xdr:row>678</xdr:row>
      <xdr:rowOff>0</xdr:rowOff>
    </xdr:from>
    <xdr:to>
      <xdr:col>8</xdr:col>
      <xdr:colOff>714375</xdr:colOff>
      <xdr:row>678</xdr:row>
      <xdr:rowOff>10160</xdr:rowOff>
    </xdr:to>
    <xdr:pic>
      <xdr:nvPicPr>
        <xdr:cNvPr id="112" name="图片 111">
          <a:extLst>
            <a:ext uri="{FF2B5EF4-FFF2-40B4-BE49-F238E27FC236}">
              <a16:creationId xmlns="" xmlns:a16="http://schemas.microsoft.com/office/drawing/2014/main" id="{00000000-0008-0000-0300-000070000000}"/>
            </a:ext>
          </a:extLst>
        </xdr:cNvPr>
        <xdr:cNvPicPr>
          <a:picLocks noChangeAspect="1"/>
        </xdr:cNvPicPr>
      </xdr:nvPicPr>
      <xdr:blipFill>
        <a:blip xmlns:r="http://schemas.openxmlformats.org/officeDocument/2006/relationships" r:embed="rId1" r:link="rId2"/>
        <a:stretch>
          <a:fillRect/>
        </a:stretch>
      </xdr:blipFill>
      <xdr:spPr>
        <a:xfrm>
          <a:off x="10315575" y="124606050"/>
          <a:ext cx="714375" cy="10160"/>
        </a:xfrm>
        <a:prstGeom prst="rect">
          <a:avLst/>
        </a:prstGeom>
        <a:noFill/>
        <a:ln w="9525">
          <a:noFill/>
        </a:ln>
      </xdr:spPr>
    </xdr:pic>
    <xdr:clientData/>
  </xdr:twoCellAnchor>
  <xdr:twoCellAnchor editAs="oneCell">
    <xdr:from>
      <xdr:col>8</xdr:col>
      <xdr:colOff>0</xdr:colOff>
      <xdr:row>678</xdr:row>
      <xdr:rowOff>0</xdr:rowOff>
    </xdr:from>
    <xdr:to>
      <xdr:col>8</xdr:col>
      <xdr:colOff>714375</xdr:colOff>
      <xdr:row>678</xdr:row>
      <xdr:rowOff>10160</xdr:rowOff>
    </xdr:to>
    <xdr:pic>
      <xdr:nvPicPr>
        <xdr:cNvPr id="113" name="图片 112">
          <a:extLst>
            <a:ext uri="{FF2B5EF4-FFF2-40B4-BE49-F238E27FC236}">
              <a16:creationId xmlns="" xmlns:a16="http://schemas.microsoft.com/office/drawing/2014/main" id="{00000000-0008-0000-0300-000071000000}"/>
            </a:ext>
          </a:extLst>
        </xdr:cNvPr>
        <xdr:cNvPicPr>
          <a:picLocks noChangeAspect="1"/>
        </xdr:cNvPicPr>
      </xdr:nvPicPr>
      <xdr:blipFill>
        <a:blip xmlns:r="http://schemas.openxmlformats.org/officeDocument/2006/relationships" r:embed="rId1" r:link="rId2"/>
        <a:stretch>
          <a:fillRect/>
        </a:stretch>
      </xdr:blipFill>
      <xdr:spPr>
        <a:xfrm>
          <a:off x="10315575" y="124606050"/>
          <a:ext cx="714375" cy="10160"/>
        </a:xfrm>
        <a:prstGeom prst="rect">
          <a:avLst/>
        </a:prstGeom>
        <a:noFill/>
        <a:ln w="9525">
          <a:noFill/>
        </a:ln>
      </xdr:spPr>
    </xdr:pic>
    <xdr:clientData/>
  </xdr:twoCellAnchor>
  <xdr:twoCellAnchor editAs="oneCell">
    <xdr:from>
      <xdr:col>8</xdr:col>
      <xdr:colOff>0</xdr:colOff>
      <xdr:row>677</xdr:row>
      <xdr:rowOff>0</xdr:rowOff>
    </xdr:from>
    <xdr:to>
      <xdr:col>8</xdr:col>
      <xdr:colOff>714375</xdr:colOff>
      <xdr:row>677</xdr:row>
      <xdr:rowOff>10160</xdr:rowOff>
    </xdr:to>
    <xdr:pic>
      <xdr:nvPicPr>
        <xdr:cNvPr id="114" name="图片 113">
          <a:extLst>
            <a:ext uri="{FF2B5EF4-FFF2-40B4-BE49-F238E27FC236}">
              <a16:creationId xmlns="" xmlns:a16="http://schemas.microsoft.com/office/drawing/2014/main" id="{00000000-0008-0000-0300-000072000000}"/>
            </a:ext>
          </a:extLst>
        </xdr:cNvPr>
        <xdr:cNvPicPr>
          <a:picLocks noChangeAspect="1"/>
        </xdr:cNvPicPr>
      </xdr:nvPicPr>
      <xdr:blipFill>
        <a:blip xmlns:r="http://schemas.openxmlformats.org/officeDocument/2006/relationships" r:embed="rId1" r:link="rId2"/>
        <a:stretch>
          <a:fillRect/>
        </a:stretch>
      </xdr:blipFill>
      <xdr:spPr>
        <a:xfrm>
          <a:off x="10315575" y="124425075"/>
          <a:ext cx="714375" cy="10160"/>
        </a:xfrm>
        <a:prstGeom prst="rect">
          <a:avLst/>
        </a:prstGeom>
        <a:noFill/>
        <a:ln w="9525">
          <a:noFill/>
        </a:ln>
      </xdr:spPr>
    </xdr:pic>
    <xdr:clientData/>
  </xdr:twoCellAnchor>
  <xdr:twoCellAnchor editAs="oneCell">
    <xdr:from>
      <xdr:col>6</xdr:col>
      <xdr:colOff>0</xdr:colOff>
      <xdr:row>676</xdr:row>
      <xdr:rowOff>0</xdr:rowOff>
    </xdr:from>
    <xdr:to>
      <xdr:col>6</xdr:col>
      <xdr:colOff>1447800</xdr:colOff>
      <xdr:row>676</xdr:row>
      <xdr:rowOff>10160</xdr:rowOff>
    </xdr:to>
    <xdr:pic>
      <xdr:nvPicPr>
        <xdr:cNvPr id="115" name="图片 114">
          <a:extLst>
            <a:ext uri="{FF2B5EF4-FFF2-40B4-BE49-F238E27FC236}">
              <a16:creationId xmlns="" xmlns:a16="http://schemas.microsoft.com/office/drawing/2014/main" id="{00000000-0008-0000-0300-000073000000}"/>
            </a:ext>
          </a:extLst>
        </xdr:cNvPr>
        <xdr:cNvPicPr>
          <a:picLocks noChangeAspect="1"/>
        </xdr:cNvPicPr>
      </xdr:nvPicPr>
      <xdr:blipFill>
        <a:blip xmlns:r="http://schemas.openxmlformats.org/officeDocument/2006/relationships" r:embed="rId1" r:link="rId2"/>
        <a:stretch>
          <a:fillRect/>
        </a:stretch>
      </xdr:blipFill>
      <xdr:spPr>
        <a:xfrm>
          <a:off x="7315200" y="124244100"/>
          <a:ext cx="1447800" cy="10160"/>
        </a:xfrm>
        <a:prstGeom prst="rect">
          <a:avLst/>
        </a:prstGeom>
        <a:noFill/>
        <a:ln w="9525">
          <a:noFill/>
        </a:ln>
      </xdr:spPr>
    </xdr:pic>
    <xdr:clientData/>
  </xdr:twoCellAnchor>
  <xdr:twoCellAnchor editAs="oneCell">
    <xdr:from>
      <xdr:col>11</xdr:col>
      <xdr:colOff>0</xdr:colOff>
      <xdr:row>677</xdr:row>
      <xdr:rowOff>0</xdr:rowOff>
    </xdr:from>
    <xdr:to>
      <xdr:col>11</xdr:col>
      <xdr:colOff>10160</xdr:colOff>
      <xdr:row>677</xdr:row>
      <xdr:rowOff>10160</xdr:rowOff>
    </xdr:to>
    <xdr:pic>
      <xdr:nvPicPr>
        <xdr:cNvPr id="116" name="图片 115">
          <a:extLst>
            <a:ext uri="{FF2B5EF4-FFF2-40B4-BE49-F238E27FC236}">
              <a16:creationId xmlns="" xmlns:a16="http://schemas.microsoft.com/office/drawing/2014/main" id="{00000000-0008-0000-0300-000074000000}"/>
            </a:ext>
          </a:extLst>
        </xdr:cNvPr>
        <xdr:cNvPicPr>
          <a:picLocks noChangeAspect="1"/>
        </xdr:cNvPicPr>
      </xdr:nvPicPr>
      <xdr:blipFill>
        <a:blip xmlns:r="http://schemas.openxmlformats.org/officeDocument/2006/relationships" r:embed="rId1" r:link="rId2"/>
        <a:stretch>
          <a:fillRect/>
        </a:stretch>
      </xdr:blipFill>
      <xdr:spPr>
        <a:xfrm>
          <a:off x="12363450" y="124425075"/>
          <a:ext cx="10160" cy="10160"/>
        </a:xfrm>
        <a:prstGeom prst="rect">
          <a:avLst/>
        </a:prstGeom>
        <a:noFill/>
        <a:ln w="9525">
          <a:noFill/>
        </a:ln>
      </xdr:spPr>
    </xdr:pic>
    <xdr:clientData/>
  </xdr:twoCellAnchor>
  <xdr:twoCellAnchor editAs="oneCell">
    <xdr:from>
      <xdr:col>8</xdr:col>
      <xdr:colOff>0</xdr:colOff>
      <xdr:row>676</xdr:row>
      <xdr:rowOff>0</xdr:rowOff>
    </xdr:from>
    <xdr:to>
      <xdr:col>8</xdr:col>
      <xdr:colOff>714375</xdr:colOff>
      <xdr:row>676</xdr:row>
      <xdr:rowOff>10160</xdr:rowOff>
    </xdr:to>
    <xdr:pic>
      <xdr:nvPicPr>
        <xdr:cNvPr id="117" name="图片 116">
          <a:extLst>
            <a:ext uri="{FF2B5EF4-FFF2-40B4-BE49-F238E27FC236}">
              <a16:creationId xmlns="" xmlns:a16="http://schemas.microsoft.com/office/drawing/2014/main" id="{00000000-0008-0000-0300-000075000000}"/>
            </a:ext>
          </a:extLst>
        </xdr:cNvPr>
        <xdr:cNvPicPr>
          <a:picLocks noChangeAspect="1"/>
        </xdr:cNvPicPr>
      </xdr:nvPicPr>
      <xdr:blipFill>
        <a:blip xmlns:r="http://schemas.openxmlformats.org/officeDocument/2006/relationships" r:embed="rId1" r:link="rId2"/>
        <a:stretch>
          <a:fillRect/>
        </a:stretch>
      </xdr:blipFill>
      <xdr:spPr>
        <a:xfrm>
          <a:off x="10315575" y="124244100"/>
          <a:ext cx="714375" cy="10160"/>
        </a:xfrm>
        <a:prstGeom prst="rect">
          <a:avLst/>
        </a:prstGeom>
        <a:noFill/>
        <a:ln w="9525">
          <a:noFill/>
        </a:ln>
      </xdr:spPr>
    </xdr:pic>
    <xdr:clientData/>
  </xdr:twoCellAnchor>
  <xdr:twoCellAnchor editAs="oneCell">
    <xdr:from>
      <xdr:col>8</xdr:col>
      <xdr:colOff>0</xdr:colOff>
      <xdr:row>676</xdr:row>
      <xdr:rowOff>0</xdr:rowOff>
    </xdr:from>
    <xdr:to>
      <xdr:col>8</xdr:col>
      <xdr:colOff>714375</xdr:colOff>
      <xdr:row>676</xdr:row>
      <xdr:rowOff>10160</xdr:rowOff>
    </xdr:to>
    <xdr:pic>
      <xdr:nvPicPr>
        <xdr:cNvPr id="118" name="图片 117">
          <a:extLst>
            <a:ext uri="{FF2B5EF4-FFF2-40B4-BE49-F238E27FC236}">
              <a16:creationId xmlns="" xmlns:a16="http://schemas.microsoft.com/office/drawing/2014/main" id="{00000000-0008-0000-0300-000076000000}"/>
            </a:ext>
          </a:extLst>
        </xdr:cNvPr>
        <xdr:cNvPicPr>
          <a:picLocks noChangeAspect="1"/>
        </xdr:cNvPicPr>
      </xdr:nvPicPr>
      <xdr:blipFill>
        <a:blip xmlns:r="http://schemas.openxmlformats.org/officeDocument/2006/relationships" r:embed="rId1" r:link="rId2"/>
        <a:stretch>
          <a:fillRect/>
        </a:stretch>
      </xdr:blipFill>
      <xdr:spPr>
        <a:xfrm>
          <a:off x="10315575" y="124244100"/>
          <a:ext cx="714375" cy="10160"/>
        </a:xfrm>
        <a:prstGeom prst="rect">
          <a:avLst/>
        </a:prstGeom>
        <a:noFill/>
        <a:ln w="9525">
          <a:noFill/>
        </a:ln>
      </xdr:spPr>
    </xdr:pic>
    <xdr:clientData/>
  </xdr:twoCellAnchor>
  <xdr:twoCellAnchor editAs="oneCell">
    <xdr:from>
      <xdr:col>4</xdr:col>
      <xdr:colOff>0</xdr:colOff>
      <xdr:row>20</xdr:row>
      <xdr:rowOff>0</xdr:rowOff>
    </xdr:from>
    <xdr:to>
      <xdr:col>4</xdr:col>
      <xdr:colOff>1171575</xdr:colOff>
      <xdr:row>20</xdr:row>
      <xdr:rowOff>10160</xdr:rowOff>
    </xdr:to>
    <xdr:pic>
      <xdr:nvPicPr>
        <xdr:cNvPr id="119" name="图片 118">
          <a:extLst>
            <a:ext uri="{FF2B5EF4-FFF2-40B4-BE49-F238E27FC236}">
              <a16:creationId xmlns="" xmlns:a16="http://schemas.microsoft.com/office/drawing/2014/main" id="{00000000-0008-0000-0300-000077000000}"/>
            </a:ext>
          </a:extLst>
        </xdr:cNvPr>
        <xdr:cNvPicPr>
          <a:picLocks noChangeAspect="1"/>
        </xdr:cNvPicPr>
      </xdr:nvPicPr>
      <xdr:blipFill>
        <a:blip xmlns:r="http://schemas.openxmlformats.org/officeDocument/2006/relationships" r:embed="rId1" r:link="rId2"/>
        <a:stretch>
          <a:fillRect/>
        </a:stretch>
      </xdr:blipFill>
      <xdr:spPr>
        <a:xfrm>
          <a:off x="2943225" y="3924300"/>
          <a:ext cx="1171575" cy="10160"/>
        </a:xfrm>
        <a:prstGeom prst="rect">
          <a:avLst/>
        </a:prstGeom>
        <a:noFill/>
        <a:ln w="9525">
          <a:noFill/>
        </a:ln>
      </xdr:spPr>
    </xdr:pic>
    <xdr:clientData/>
  </xdr:twoCellAnchor>
  <xdr:twoCellAnchor editAs="oneCell">
    <xdr:from>
      <xdr:col>6</xdr:col>
      <xdr:colOff>0</xdr:colOff>
      <xdr:row>672</xdr:row>
      <xdr:rowOff>0</xdr:rowOff>
    </xdr:from>
    <xdr:to>
      <xdr:col>6</xdr:col>
      <xdr:colOff>1447800</xdr:colOff>
      <xdr:row>672</xdr:row>
      <xdr:rowOff>10160</xdr:rowOff>
    </xdr:to>
    <xdr:pic>
      <xdr:nvPicPr>
        <xdr:cNvPr id="120" name="图片 119">
          <a:extLst>
            <a:ext uri="{FF2B5EF4-FFF2-40B4-BE49-F238E27FC236}">
              <a16:creationId xmlns="" xmlns:a16="http://schemas.microsoft.com/office/drawing/2014/main" id="{00000000-0008-0000-0300-000078000000}"/>
            </a:ext>
          </a:extLst>
        </xdr:cNvPr>
        <xdr:cNvPicPr>
          <a:picLocks noChangeAspect="1"/>
        </xdr:cNvPicPr>
      </xdr:nvPicPr>
      <xdr:blipFill>
        <a:blip xmlns:r="http://schemas.openxmlformats.org/officeDocument/2006/relationships" r:embed="rId1" r:link="rId2"/>
        <a:stretch>
          <a:fillRect/>
        </a:stretch>
      </xdr:blipFill>
      <xdr:spPr>
        <a:xfrm>
          <a:off x="7315200" y="123520200"/>
          <a:ext cx="1447800" cy="10160"/>
        </a:xfrm>
        <a:prstGeom prst="rect">
          <a:avLst/>
        </a:prstGeom>
        <a:noFill/>
        <a:ln w="9525">
          <a:noFill/>
        </a:ln>
      </xdr:spPr>
    </xdr:pic>
    <xdr:clientData/>
  </xdr:twoCellAnchor>
  <xdr:twoCellAnchor editAs="oneCell">
    <xdr:from>
      <xdr:col>3</xdr:col>
      <xdr:colOff>0</xdr:colOff>
      <xdr:row>148</xdr:row>
      <xdr:rowOff>0</xdr:rowOff>
    </xdr:from>
    <xdr:to>
      <xdr:col>3</xdr:col>
      <xdr:colOff>885825</xdr:colOff>
      <xdr:row>148</xdr:row>
      <xdr:rowOff>10160</xdr:rowOff>
    </xdr:to>
    <xdr:pic>
      <xdr:nvPicPr>
        <xdr:cNvPr id="121" name="图片 120">
          <a:extLst>
            <a:ext uri="{FF2B5EF4-FFF2-40B4-BE49-F238E27FC236}">
              <a16:creationId xmlns="" xmlns:a16="http://schemas.microsoft.com/office/drawing/2014/main" id="{00000000-0008-0000-0300-000079000000}"/>
            </a:ext>
          </a:extLst>
        </xdr:cNvPr>
        <xdr:cNvPicPr>
          <a:picLocks noChangeAspect="1"/>
        </xdr:cNvPicPr>
      </xdr:nvPicPr>
      <xdr:blipFill>
        <a:blip xmlns:r="http://schemas.openxmlformats.org/officeDocument/2006/relationships" r:embed="rId1" r:link="rId2"/>
        <a:stretch>
          <a:fillRect/>
        </a:stretch>
      </xdr:blipFill>
      <xdr:spPr>
        <a:xfrm>
          <a:off x="1600200" y="28184475"/>
          <a:ext cx="885825" cy="10160"/>
        </a:xfrm>
        <a:prstGeom prst="rect">
          <a:avLst/>
        </a:prstGeom>
        <a:noFill/>
        <a:ln w="9525">
          <a:noFill/>
        </a:ln>
      </xdr:spPr>
    </xdr:pic>
    <xdr:clientData/>
  </xdr:twoCellAnchor>
  <xdr:twoCellAnchor editAs="oneCell">
    <xdr:from>
      <xdr:col>4</xdr:col>
      <xdr:colOff>0</xdr:colOff>
      <xdr:row>148</xdr:row>
      <xdr:rowOff>0</xdr:rowOff>
    </xdr:from>
    <xdr:to>
      <xdr:col>4</xdr:col>
      <xdr:colOff>1171575</xdr:colOff>
      <xdr:row>148</xdr:row>
      <xdr:rowOff>10160</xdr:rowOff>
    </xdr:to>
    <xdr:pic>
      <xdr:nvPicPr>
        <xdr:cNvPr id="122" name="图片 121">
          <a:extLst>
            <a:ext uri="{FF2B5EF4-FFF2-40B4-BE49-F238E27FC236}">
              <a16:creationId xmlns="" xmlns:a16="http://schemas.microsoft.com/office/drawing/2014/main" id="{00000000-0008-0000-0300-00007A000000}"/>
            </a:ext>
          </a:extLst>
        </xdr:cNvPr>
        <xdr:cNvPicPr>
          <a:picLocks noChangeAspect="1"/>
        </xdr:cNvPicPr>
      </xdr:nvPicPr>
      <xdr:blipFill>
        <a:blip xmlns:r="http://schemas.openxmlformats.org/officeDocument/2006/relationships" r:embed="rId1" r:link="rId2"/>
        <a:stretch>
          <a:fillRect/>
        </a:stretch>
      </xdr:blipFill>
      <xdr:spPr>
        <a:xfrm>
          <a:off x="2943225" y="28184475"/>
          <a:ext cx="1171575" cy="10160"/>
        </a:xfrm>
        <a:prstGeom prst="rect">
          <a:avLst/>
        </a:prstGeom>
        <a:noFill/>
        <a:ln w="9525">
          <a:noFill/>
        </a:ln>
      </xdr:spPr>
    </xdr:pic>
    <xdr:clientData/>
  </xdr:twoCellAnchor>
  <xdr:twoCellAnchor editAs="oneCell">
    <xdr:from>
      <xdr:col>5</xdr:col>
      <xdr:colOff>0</xdr:colOff>
      <xdr:row>548</xdr:row>
      <xdr:rowOff>0</xdr:rowOff>
    </xdr:from>
    <xdr:to>
      <xdr:col>6</xdr:col>
      <xdr:colOff>1381125</xdr:colOff>
      <xdr:row>548</xdr:row>
      <xdr:rowOff>10160</xdr:rowOff>
    </xdr:to>
    <xdr:pic>
      <xdr:nvPicPr>
        <xdr:cNvPr id="123" name="图片 122">
          <a:extLst>
            <a:ext uri="{FF2B5EF4-FFF2-40B4-BE49-F238E27FC236}">
              <a16:creationId xmlns="" xmlns:a16="http://schemas.microsoft.com/office/drawing/2014/main" id="{00000000-0008-0000-0300-00007B000000}"/>
            </a:ext>
          </a:extLst>
        </xdr:cNvPr>
        <xdr:cNvPicPr>
          <a:picLocks noChangeAspect="1"/>
        </xdr:cNvPicPr>
      </xdr:nvPicPr>
      <xdr:blipFill>
        <a:blip xmlns:r="http://schemas.openxmlformats.org/officeDocument/2006/relationships" r:embed="rId1" r:link="rId2"/>
        <a:stretch>
          <a:fillRect/>
        </a:stretch>
      </xdr:blipFill>
      <xdr:spPr>
        <a:xfrm>
          <a:off x="5648325" y="101079300"/>
          <a:ext cx="3048000" cy="10160"/>
        </a:xfrm>
        <a:prstGeom prst="rect">
          <a:avLst/>
        </a:prstGeom>
        <a:noFill/>
        <a:ln w="9525">
          <a:noFill/>
        </a:ln>
      </xdr:spPr>
    </xdr:pic>
    <xdr:clientData/>
  </xdr:twoCellAnchor>
  <xdr:twoCellAnchor editAs="oneCell">
    <xdr:from>
      <xdr:col>7</xdr:col>
      <xdr:colOff>0</xdr:colOff>
      <xdr:row>548</xdr:row>
      <xdr:rowOff>0</xdr:rowOff>
    </xdr:from>
    <xdr:to>
      <xdr:col>9</xdr:col>
      <xdr:colOff>495300</xdr:colOff>
      <xdr:row>548</xdr:row>
      <xdr:rowOff>10160</xdr:rowOff>
    </xdr:to>
    <xdr:pic>
      <xdr:nvPicPr>
        <xdr:cNvPr id="124" name="图片 123">
          <a:extLst>
            <a:ext uri="{FF2B5EF4-FFF2-40B4-BE49-F238E27FC236}">
              <a16:creationId xmlns="" xmlns:a16="http://schemas.microsoft.com/office/drawing/2014/main" id="{00000000-0008-0000-0300-00007C000000}"/>
            </a:ext>
          </a:extLst>
        </xdr:cNvPr>
        <xdr:cNvPicPr>
          <a:picLocks noChangeAspect="1"/>
        </xdr:cNvPicPr>
      </xdr:nvPicPr>
      <xdr:blipFill>
        <a:blip xmlns:r="http://schemas.openxmlformats.org/officeDocument/2006/relationships" r:embed="rId1" r:link="rId2"/>
        <a:stretch>
          <a:fillRect/>
        </a:stretch>
      </xdr:blipFill>
      <xdr:spPr>
        <a:xfrm>
          <a:off x="9439275" y="101079300"/>
          <a:ext cx="2114550" cy="10160"/>
        </a:xfrm>
        <a:prstGeom prst="rect">
          <a:avLst/>
        </a:prstGeom>
        <a:noFill/>
        <a:ln w="9525">
          <a:noFill/>
        </a:ln>
      </xdr:spPr>
    </xdr:pic>
    <xdr:clientData/>
  </xdr:twoCellAnchor>
  <xdr:twoCellAnchor editAs="oneCell">
    <xdr:from>
      <xdr:col>4</xdr:col>
      <xdr:colOff>0</xdr:colOff>
      <xdr:row>149</xdr:row>
      <xdr:rowOff>0</xdr:rowOff>
    </xdr:from>
    <xdr:to>
      <xdr:col>4</xdr:col>
      <xdr:colOff>1171575</xdr:colOff>
      <xdr:row>149</xdr:row>
      <xdr:rowOff>10160</xdr:rowOff>
    </xdr:to>
    <xdr:pic>
      <xdr:nvPicPr>
        <xdr:cNvPr id="125" name="图片 124">
          <a:extLst>
            <a:ext uri="{FF2B5EF4-FFF2-40B4-BE49-F238E27FC236}">
              <a16:creationId xmlns="" xmlns:a16="http://schemas.microsoft.com/office/drawing/2014/main" id="{00000000-0008-0000-0300-00007D000000}"/>
            </a:ext>
          </a:extLst>
        </xdr:cNvPr>
        <xdr:cNvPicPr>
          <a:picLocks noChangeAspect="1"/>
        </xdr:cNvPicPr>
      </xdr:nvPicPr>
      <xdr:blipFill>
        <a:blip xmlns:r="http://schemas.openxmlformats.org/officeDocument/2006/relationships" r:embed="rId1" r:link="rId2"/>
        <a:stretch>
          <a:fillRect/>
        </a:stretch>
      </xdr:blipFill>
      <xdr:spPr>
        <a:xfrm>
          <a:off x="2943225" y="28394025"/>
          <a:ext cx="1171575" cy="10160"/>
        </a:xfrm>
        <a:prstGeom prst="rect">
          <a:avLst/>
        </a:prstGeom>
        <a:noFill/>
        <a:ln w="9525">
          <a:noFill/>
        </a:ln>
      </xdr:spPr>
    </xdr:pic>
    <xdr:clientData/>
  </xdr:twoCellAnchor>
  <xdr:twoCellAnchor editAs="oneCell">
    <xdr:from>
      <xdr:col>8</xdr:col>
      <xdr:colOff>0</xdr:colOff>
      <xdr:row>548</xdr:row>
      <xdr:rowOff>0</xdr:rowOff>
    </xdr:from>
    <xdr:to>
      <xdr:col>8</xdr:col>
      <xdr:colOff>714375</xdr:colOff>
      <xdr:row>548</xdr:row>
      <xdr:rowOff>10160</xdr:rowOff>
    </xdr:to>
    <xdr:pic>
      <xdr:nvPicPr>
        <xdr:cNvPr id="126" name="图片 125">
          <a:extLst>
            <a:ext uri="{FF2B5EF4-FFF2-40B4-BE49-F238E27FC236}">
              <a16:creationId xmlns="" xmlns:a16="http://schemas.microsoft.com/office/drawing/2014/main" id="{00000000-0008-0000-0300-00007E000000}"/>
            </a:ext>
          </a:extLst>
        </xdr:cNvPr>
        <xdr:cNvPicPr>
          <a:picLocks noChangeAspect="1"/>
        </xdr:cNvPicPr>
      </xdr:nvPicPr>
      <xdr:blipFill>
        <a:blip xmlns:r="http://schemas.openxmlformats.org/officeDocument/2006/relationships" r:embed="rId1" r:link="rId2"/>
        <a:stretch>
          <a:fillRect/>
        </a:stretch>
      </xdr:blipFill>
      <xdr:spPr>
        <a:xfrm>
          <a:off x="10315575" y="101079300"/>
          <a:ext cx="714375" cy="10160"/>
        </a:xfrm>
        <a:prstGeom prst="rect">
          <a:avLst/>
        </a:prstGeom>
        <a:noFill/>
        <a:ln w="9525">
          <a:noFill/>
        </a:ln>
      </xdr:spPr>
    </xdr:pic>
    <xdr:clientData/>
  </xdr:twoCellAnchor>
  <xdr:twoCellAnchor editAs="oneCell">
    <xdr:from>
      <xdr:col>8</xdr:col>
      <xdr:colOff>0</xdr:colOff>
      <xdr:row>548</xdr:row>
      <xdr:rowOff>0</xdr:rowOff>
    </xdr:from>
    <xdr:to>
      <xdr:col>8</xdr:col>
      <xdr:colOff>714375</xdr:colOff>
      <xdr:row>548</xdr:row>
      <xdr:rowOff>10160</xdr:rowOff>
    </xdr:to>
    <xdr:pic>
      <xdr:nvPicPr>
        <xdr:cNvPr id="127" name="图片 126">
          <a:extLst>
            <a:ext uri="{FF2B5EF4-FFF2-40B4-BE49-F238E27FC236}">
              <a16:creationId xmlns="" xmlns:a16="http://schemas.microsoft.com/office/drawing/2014/main" id="{00000000-0008-0000-0300-00007F000000}"/>
            </a:ext>
          </a:extLst>
        </xdr:cNvPr>
        <xdr:cNvPicPr>
          <a:picLocks noChangeAspect="1"/>
        </xdr:cNvPicPr>
      </xdr:nvPicPr>
      <xdr:blipFill>
        <a:blip xmlns:r="http://schemas.openxmlformats.org/officeDocument/2006/relationships" r:embed="rId1" r:link="rId2"/>
        <a:stretch>
          <a:fillRect/>
        </a:stretch>
      </xdr:blipFill>
      <xdr:spPr>
        <a:xfrm>
          <a:off x="10315575" y="101079300"/>
          <a:ext cx="714375" cy="10160"/>
        </a:xfrm>
        <a:prstGeom prst="rect">
          <a:avLst/>
        </a:prstGeom>
        <a:noFill/>
        <a:ln w="9525">
          <a:noFill/>
        </a:ln>
      </xdr:spPr>
    </xdr:pic>
    <xdr:clientData/>
  </xdr:twoCellAnchor>
  <xdr:twoCellAnchor editAs="oneCell">
    <xdr:from>
      <xdr:col>8</xdr:col>
      <xdr:colOff>0</xdr:colOff>
      <xdr:row>547</xdr:row>
      <xdr:rowOff>0</xdr:rowOff>
    </xdr:from>
    <xdr:to>
      <xdr:col>8</xdr:col>
      <xdr:colOff>714375</xdr:colOff>
      <xdr:row>547</xdr:row>
      <xdr:rowOff>10160</xdr:rowOff>
    </xdr:to>
    <xdr:pic>
      <xdr:nvPicPr>
        <xdr:cNvPr id="128" name="图片 127">
          <a:extLst>
            <a:ext uri="{FF2B5EF4-FFF2-40B4-BE49-F238E27FC236}">
              <a16:creationId xmlns="" xmlns:a16="http://schemas.microsoft.com/office/drawing/2014/main" id="{00000000-0008-0000-0300-000080000000}"/>
            </a:ext>
          </a:extLst>
        </xdr:cNvPr>
        <xdr:cNvPicPr>
          <a:picLocks noChangeAspect="1"/>
        </xdr:cNvPicPr>
      </xdr:nvPicPr>
      <xdr:blipFill>
        <a:blip xmlns:r="http://schemas.openxmlformats.org/officeDocument/2006/relationships" r:embed="rId1" r:link="rId2"/>
        <a:stretch>
          <a:fillRect/>
        </a:stretch>
      </xdr:blipFill>
      <xdr:spPr>
        <a:xfrm>
          <a:off x="10315575" y="100898325"/>
          <a:ext cx="714375" cy="10160"/>
        </a:xfrm>
        <a:prstGeom prst="rect">
          <a:avLst/>
        </a:prstGeom>
        <a:noFill/>
        <a:ln w="9525">
          <a:noFill/>
        </a:ln>
      </xdr:spPr>
    </xdr:pic>
    <xdr:clientData/>
  </xdr:twoCellAnchor>
  <xdr:twoCellAnchor editAs="oneCell">
    <xdr:from>
      <xdr:col>6</xdr:col>
      <xdr:colOff>0</xdr:colOff>
      <xdr:row>546</xdr:row>
      <xdr:rowOff>0</xdr:rowOff>
    </xdr:from>
    <xdr:to>
      <xdr:col>6</xdr:col>
      <xdr:colOff>1447800</xdr:colOff>
      <xdr:row>546</xdr:row>
      <xdr:rowOff>10160</xdr:rowOff>
    </xdr:to>
    <xdr:pic>
      <xdr:nvPicPr>
        <xdr:cNvPr id="129" name="图片 128">
          <a:extLst>
            <a:ext uri="{FF2B5EF4-FFF2-40B4-BE49-F238E27FC236}">
              <a16:creationId xmlns="" xmlns:a16="http://schemas.microsoft.com/office/drawing/2014/main" id="{00000000-0008-0000-0300-000081000000}"/>
            </a:ext>
          </a:extLst>
        </xdr:cNvPr>
        <xdr:cNvPicPr>
          <a:picLocks noChangeAspect="1"/>
        </xdr:cNvPicPr>
      </xdr:nvPicPr>
      <xdr:blipFill>
        <a:blip xmlns:r="http://schemas.openxmlformats.org/officeDocument/2006/relationships" r:embed="rId1" r:link="rId2"/>
        <a:stretch>
          <a:fillRect/>
        </a:stretch>
      </xdr:blipFill>
      <xdr:spPr>
        <a:xfrm>
          <a:off x="7315200" y="100717350"/>
          <a:ext cx="1447800" cy="10160"/>
        </a:xfrm>
        <a:prstGeom prst="rect">
          <a:avLst/>
        </a:prstGeom>
        <a:noFill/>
        <a:ln w="9525">
          <a:noFill/>
        </a:ln>
      </xdr:spPr>
    </xdr:pic>
    <xdr:clientData/>
  </xdr:twoCellAnchor>
  <xdr:twoCellAnchor editAs="oneCell">
    <xdr:from>
      <xdr:col>11</xdr:col>
      <xdr:colOff>0</xdr:colOff>
      <xdr:row>547</xdr:row>
      <xdr:rowOff>0</xdr:rowOff>
    </xdr:from>
    <xdr:to>
      <xdr:col>11</xdr:col>
      <xdr:colOff>10160</xdr:colOff>
      <xdr:row>547</xdr:row>
      <xdr:rowOff>10160</xdr:rowOff>
    </xdr:to>
    <xdr:pic>
      <xdr:nvPicPr>
        <xdr:cNvPr id="130" name="图片 129">
          <a:extLst>
            <a:ext uri="{FF2B5EF4-FFF2-40B4-BE49-F238E27FC236}">
              <a16:creationId xmlns="" xmlns:a16="http://schemas.microsoft.com/office/drawing/2014/main" id="{00000000-0008-0000-0300-000082000000}"/>
            </a:ext>
          </a:extLst>
        </xdr:cNvPr>
        <xdr:cNvPicPr>
          <a:picLocks noChangeAspect="1"/>
        </xdr:cNvPicPr>
      </xdr:nvPicPr>
      <xdr:blipFill>
        <a:blip xmlns:r="http://schemas.openxmlformats.org/officeDocument/2006/relationships" r:embed="rId1" r:link="rId2"/>
        <a:stretch>
          <a:fillRect/>
        </a:stretch>
      </xdr:blipFill>
      <xdr:spPr>
        <a:xfrm>
          <a:off x="12363450" y="100898325"/>
          <a:ext cx="10160" cy="10160"/>
        </a:xfrm>
        <a:prstGeom prst="rect">
          <a:avLst/>
        </a:prstGeom>
        <a:noFill/>
        <a:ln w="9525">
          <a:noFill/>
        </a:ln>
      </xdr:spPr>
    </xdr:pic>
    <xdr:clientData/>
  </xdr:twoCellAnchor>
  <xdr:twoCellAnchor editAs="oneCell">
    <xdr:from>
      <xdr:col>8</xdr:col>
      <xdr:colOff>0</xdr:colOff>
      <xdr:row>546</xdr:row>
      <xdr:rowOff>0</xdr:rowOff>
    </xdr:from>
    <xdr:to>
      <xdr:col>8</xdr:col>
      <xdr:colOff>714375</xdr:colOff>
      <xdr:row>546</xdr:row>
      <xdr:rowOff>10160</xdr:rowOff>
    </xdr:to>
    <xdr:pic>
      <xdr:nvPicPr>
        <xdr:cNvPr id="131" name="图片 130">
          <a:extLst>
            <a:ext uri="{FF2B5EF4-FFF2-40B4-BE49-F238E27FC236}">
              <a16:creationId xmlns="" xmlns:a16="http://schemas.microsoft.com/office/drawing/2014/main" id="{00000000-0008-0000-0300-000083000000}"/>
            </a:ext>
          </a:extLst>
        </xdr:cNvPr>
        <xdr:cNvPicPr>
          <a:picLocks noChangeAspect="1"/>
        </xdr:cNvPicPr>
      </xdr:nvPicPr>
      <xdr:blipFill>
        <a:blip xmlns:r="http://schemas.openxmlformats.org/officeDocument/2006/relationships" r:embed="rId1" r:link="rId2"/>
        <a:stretch>
          <a:fillRect/>
        </a:stretch>
      </xdr:blipFill>
      <xdr:spPr>
        <a:xfrm>
          <a:off x="10315575" y="100717350"/>
          <a:ext cx="714375" cy="10160"/>
        </a:xfrm>
        <a:prstGeom prst="rect">
          <a:avLst/>
        </a:prstGeom>
        <a:noFill/>
        <a:ln w="9525">
          <a:noFill/>
        </a:ln>
      </xdr:spPr>
    </xdr:pic>
    <xdr:clientData/>
  </xdr:twoCellAnchor>
  <xdr:twoCellAnchor editAs="oneCell">
    <xdr:from>
      <xdr:col>8</xdr:col>
      <xdr:colOff>0</xdr:colOff>
      <xdr:row>546</xdr:row>
      <xdr:rowOff>0</xdr:rowOff>
    </xdr:from>
    <xdr:to>
      <xdr:col>8</xdr:col>
      <xdr:colOff>714375</xdr:colOff>
      <xdr:row>546</xdr:row>
      <xdr:rowOff>10160</xdr:rowOff>
    </xdr:to>
    <xdr:pic>
      <xdr:nvPicPr>
        <xdr:cNvPr id="132" name="图片 131">
          <a:extLst>
            <a:ext uri="{FF2B5EF4-FFF2-40B4-BE49-F238E27FC236}">
              <a16:creationId xmlns="" xmlns:a16="http://schemas.microsoft.com/office/drawing/2014/main" id="{00000000-0008-0000-0300-000084000000}"/>
            </a:ext>
          </a:extLst>
        </xdr:cNvPr>
        <xdr:cNvPicPr>
          <a:picLocks noChangeAspect="1"/>
        </xdr:cNvPicPr>
      </xdr:nvPicPr>
      <xdr:blipFill>
        <a:blip xmlns:r="http://schemas.openxmlformats.org/officeDocument/2006/relationships" r:embed="rId1" r:link="rId2"/>
        <a:stretch>
          <a:fillRect/>
        </a:stretch>
      </xdr:blipFill>
      <xdr:spPr>
        <a:xfrm>
          <a:off x="10315575" y="100717350"/>
          <a:ext cx="714375" cy="10160"/>
        </a:xfrm>
        <a:prstGeom prst="rect">
          <a:avLst/>
        </a:prstGeom>
        <a:noFill/>
        <a:ln w="9525">
          <a:noFill/>
        </a:ln>
      </xdr:spPr>
    </xdr:pic>
    <xdr:clientData/>
  </xdr:twoCellAnchor>
  <xdr:twoCellAnchor editAs="oneCell">
    <xdr:from>
      <xdr:col>4</xdr:col>
      <xdr:colOff>0</xdr:colOff>
      <xdr:row>150</xdr:row>
      <xdr:rowOff>0</xdr:rowOff>
    </xdr:from>
    <xdr:to>
      <xdr:col>4</xdr:col>
      <xdr:colOff>1171575</xdr:colOff>
      <xdr:row>150</xdr:row>
      <xdr:rowOff>10160</xdr:rowOff>
    </xdr:to>
    <xdr:pic>
      <xdr:nvPicPr>
        <xdr:cNvPr id="133" name="图片 132">
          <a:extLst>
            <a:ext uri="{FF2B5EF4-FFF2-40B4-BE49-F238E27FC236}">
              <a16:creationId xmlns="" xmlns:a16="http://schemas.microsoft.com/office/drawing/2014/main" id="{00000000-0008-0000-0300-000085000000}"/>
            </a:ext>
          </a:extLst>
        </xdr:cNvPr>
        <xdr:cNvPicPr>
          <a:picLocks noChangeAspect="1"/>
        </xdr:cNvPicPr>
      </xdr:nvPicPr>
      <xdr:blipFill>
        <a:blip xmlns:r="http://schemas.openxmlformats.org/officeDocument/2006/relationships" r:embed="rId1" r:link="rId2"/>
        <a:stretch>
          <a:fillRect/>
        </a:stretch>
      </xdr:blipFill>
      <xdr:spPr>
        <a:xfrm>
          <a:off x="2943225" y="28603575"/>
          <a:ext cx="1171575" cy="10160"/>
        </a:xfrm>
        <a:prstGeom prst="rect">
          <a:avLst/>
        </a:prstGeom>
        <a:noFill/>
        <a:ln w="9525">
          <a:noFill/>
        </a:ln>
      </xdr:spPr>
    </xdr:pic>
    <xdr:clientData/>
  </xdr:twoCellAnchor>
  <xdr:twoCellAnchor editAs="oneCell">
    <xdr:from>
      <xdr:col>6</xdr:col>
      <xdr:colOff>0</xdr:colOff>
      <xdr:row>544</xdr:row>
      <xdr:rowOff>0</xdr:rowOff>
    </xdr:from>
    <xdr:to>
      <xdr:col>6</xdr:col>
      <xdr:colOff>1447800</xdr:colOff>
      <xdr:row>544</xdr:row>
      <xdr:rowOff>10160</xdr:rowOff>
    </xdr:to>
    <xdr:pic>
      <xdr:nvPicPr>
        <xdr:cNvPr id="134" name="图片 133">
          <a:extLst>
            <a:ext uri="{FF2B5EF4-FFF2-40B4-BE49-F238E27FC236}">
              <a16:creationId xmlns="" xmlns:a16="http://schemas.microsoft.com/office/drawing/2014/main" id="{00000000-0008-0000-0300-000086000000}"/>
            </a:ext>
          </a:extLst>
        </xdr:cNvPr>
        <xdr:cNvPicPr>
          <a:picLocks noChangeAspect="1"/>
        </xdr:cNvPicPr>
      </xdr:nvPicPr>
      <xdr:blipFill>
        <a:blip xmlns:r="http://schemas.openxmlformats.org/officeDocument/2006/relationships" r:embed="rId1" r:link="rId2"/>
        <a:stretch>
          <a:fillRect/>
        </a:stretch>
      </xdr:blipFill>
      <xdr:spPr>
        <a:xfrm>
          <a:off x="7315200" y="100355400"/>
          <a:ext cx="1447800" cy="10160"/>
        </a:xfrm>
        <a:prstGeom prst="rect">
          <a:avLst/>
        </a:prstGeom>
        <a:noFill/>
        <a:ln w="9525">
          <a:noFill/>
        </a:ln>
      </xdr:spPr>
    </xdr:pic>
    <xdr:clientData/>
  </xdr:twoCellAnchor>
  <xdr:twoCellAnchor editAs="oneCell">
    <xdr:from>
      <xdr:col>3</xdr:col>
      <xdr:colOff>0</xdr:colOff>
      <xdr:row>170</xdr:row>
      <xdr:rowOff>0</xdr:rowOff>
    </xdr:from>
    <xdr:to>
      <xdr:col>3</xdr:col>
      <xdr:colOff>885825</xdr:colOff>
      <xdr:row>170</xdr:row>
      <xdr:rowOff>10160</xdr:rowOff>
    </xdr:to>
    <xdr:pic>
      <xdr:nvPicPr>
        <xdr:cNvPr id="135" name="图片 134">
          <a:extLst>
            <a:ext uri="{FF2B5EF4-FFF2-40B4-BE49-F238E27FC236}">
              <a16:creationId xmlns="" xmlns:a16="http://schemas.microsoft.com/office/drawing/2014/main" id="{00000000-0008-0000-0300-000087000000}"/>
            </a:ext>
          </a:extLst>
        </xdr:cNvPr>
        <xdr:cNvPicPr>
          <a:picLocks noChangeAspect="1"/>
        </xdr:cNvPicPr>
      </xdr:nvPicPr>
      <xdr:blipFill>
        <a:blip xmlns:r="http://schemas.openxmlformats.org/officeDocument/2006/relationships" r:embed="rId1" r:link="rId2"/>
        <a:stretch>
          <a:fillRect/>
        </a:stretch>
      </xdr:blipFill>
      <xdr:spPr>
        <a:xfrm>
          <a:off x="1600200" y="32651700"/>
          <a:ext cx="885825" cy="10160"/>
        </a:xfrm>
        <a:prstGeom prst="rect">
          <a:avLst/>
        </a:prstGeom>
        <a:noFill/>
        <a:ln w="9525">
          <a:noFill/>
        </a:ln>
      </xdr:spPr>
    </xdr:pic>
    <xdr:clientData/>
  </xdr:twoCellAnchor>
  <xdr:twoCellAnchor editAs="oneCell">
    <xdr:from>
      <xdr:col>8</xdr:col>
      <xdr:colOff>0</xdr:colOff>
      <xdr:row>524</xdr:row>
      <xdr:rowOff>0</xdr:rowOff>
    </xdr:from>
    <xdr:to>
      <xdr:col>8</xdr:col>
      <xdr:colOff>714375</xdr:colOff>
      <xdr:row>524</xdr:row>
      <xdr:rowOff>10160</xdr:rowOff>
    </xdr:to>
    <xdr:pic>
      <xdr:nvPicPr>
        <xdr:cNvPr id="136" name="图片 135">
          <a:extLst>
            <a:ext uri="{FF2B5EF4-FFF2-40B4-BE49-F238E27FC236}">
              <a16:creationId xmlns="" xmlns:a16="http://schemas.microsoft.com/office/drawing/2014/main" id="{00000000-0008-0000-0300-000088000000}"/>
            </a:ext>
          </a:extLst>
        </xdr:cNvPr>
        <xdr:cNvPicPr>
          <a:picLocks noChangeAspect="1"/>
        </xdr:cNvPicPr>
      </xdr:nvPicPr>
      <xdr:blipFill>
        <a:blip xmlns:r="http://schemas.openxmlformats.org/officeDocument/2006/relationships" r:embed="rId1" r:link="rId2"/>
        <a:stretch>
          <a:fillRect/>
        </a:stretch>
      </xdr:blipFill>
      <xdr:spPr>
        <a:xfrm>
          <a:off x="10315575" y="96735900"/>
          <a:ext cx="714375" cy="10160"/>
        </a:xfrm>
        <a:prstGeom prst="rect">
          <a:avLst/>
        </a:prstGeom>
        <a:noFill/>
        <a:ln w="9525">
          <a:noFill/>
        </a:ln>
      </xdr:spPr>
    </xdr:pic>
    <xdr:clientData/>
  </xdr:twoCellAnchor>
  <xdr:twoCellAnchor editAs="oneCell">
    <xdr:from>
      <xdr:col>6</xdr:col>
      <xdr:colOff>0</xdr:colOff>
      <xdr:row>522</xdr:row>
      <xdr:rowOff>0</xdr:rowOff>
    </xdr:from>
    <xdr:to>
      <xdr:col>6</xdr:col>
      <xdr:colOff>1447800</xdr:colOff>
      <xdr:row>522</xdr:row>
      <xdr:rowOff>10160</xdr:rowOff>
    </xdr:to>
    <xdr:pic>
      <xdr:nvPicPr>
        <xdr:cNvPr id="137" name="图片 136">
          <a:extLst>
            <a:ext uri="{FF2B5EF4-FFF2-40B4-BE49-F238E27FC236}">
              <a16:creationId xmlns="" xmlns:a16="http://schemas.microsoft.com/office/drawing/2014/main" id="{00000000-0008-0000-0300-000089000000}"/>
            </a:ext>
          </a:extLst>
        </xdr:cNvPr>
        <xdr:cNvPicPr>
          <a:picLocks noChangeAspect="1"/>
        </xdr:cNvPicPr>
      </xdr:nvPicPr>
      <xdr:blipFill>
        <a:blip xmlns:r="http://schemas.openxmlformats.org/officeDocument/2006/relationships" r:embed="rId1" r:link="rId2"/>
        <a:stretch>
          <a:fillRect/>
        </a:stretch>
      </xdr:blipFill>
      <xdr:spPr>
        <a:xfrm>
          <a:off x="7315200" y="96373950"/>
          <a:ext cx="1447800" cy="10160"/>
        </a:xfrm>
        <a:prstGeom prst="rect">
          <a:avLst/>
        </a:prstGeom>
        <a:noFill/>
        <a:ln w="9525">
          <a:noFill/>
        </a:ln>
      </xdr:spPr>
    </xdr:pic>
    <xdr:clientData/>
  </xdr:twoCellAnchor>
  <xdr:twoCellAnchor editAs="oneCell">
    <xdr:from>
      <xdr:col>3</xdr:col>
      <xdr:colOff>0</xdr:colOff>
      <xdr:row>177</xdr:row>
      <xdr:rowOff>0</xdr:rowOff>
    </xdr:from>
    <xdr:to>
      <xdr:col>3</xdr:col>
      <xdr:colOff>885825</xdr:colOff>
      <xdr:row>177</xdr:row>
      <xdr:rowOff>10160</xdr:rowOff>
    </xdr:to>
    <xdr:pic>
      <xdr:nvPicPr>
        <xdr:cNvPr id="138" name="图片 137">
          <a:extLst>
            <a:ext uri="{FF2B5EF4-FFF2-40B4-BE49-F238E27FC236}">
              <a16:creationId xmlns="" xmlns:a16="http://schemas.microsoft.com/office/drawing/2014/main" id="{00000000-0008-0000-0300-00008A000000}"/>
            </a:ext>
          </a:extLst>
        </xdr:cNvPr>
        <xdr:cNvPicPr>
          <a:picLocks noChangeAspect="1"/>
        </xdr:cNvPicPr>
      </xdr:nvPicPr>
      <xdr:blipFill>
        <a:blip xmlns:r="http://schemas.openxmlformats.org/officeDocument/2006/relationships" r:embed="rId1" r:link="rId2"/>
        <a:stretch>
          <a:fillRect/>
        </a:stretch>
      </xdr:blipFill>
      <xdr:spPr>
        <a:xfrm>
          <a:off x="1600200" y="33918525"/>
          <a:ext cx="885825" cy="10160"/>
        </a:xfrm>
        <a:prstGeom prst="rect">
          <a:avLst/>
        </a:prstGeom>
        <a:noFill/>
        <a:ln w="9525">
          <a:noFill/>
        </a:ln>
      </xdr:spPr>
    </xdr:pic>
    <xdr:clientData/>
  </xdr:twoCellAnchor>
  <xdr:twoCellAnchor editAs="oneCell">
    <xdr:from>
      <xdr:col>3</xdr:col>
      <xdr:colOff>0</xdr:colOff>
      <xdr:row>178</xdr:row>
      <xdr:rowOff>0</xdr:rowOff>
    </xdr:from>
    <xdr:to>
      <xdr:col>3</xdr:col>
      <xdr:colOff>885825</xdr:colOff>
      <xdr:row>178</xdr:row>
      <xdr:rowOff>10160</xdr:rowOff>
    </xdr:to>
    <xdr:pic>
      <xdr:nvPicPr>
        <xdr:cNvPr id="139" name="图片 138">
          <a:extLst>
            <a:ext uri="{FF2B5EF4-FFF2-40B4-BE49-F238E27FC236}">
              <a16:creationId xmlns="" xmlns:a16="http://schemas.microsoft.com/office/drawing/2014/main" id="{00000000-0008-0000-0300-00008B000000}"/>
            </a:ext>
          </a:extLst>
        </xdr:cNvPr>
        <xdr:cNvPicPr>
          <a:picLocks noChangeAspect="1"/>
        </xdr:cNvPicPr>
      </xdr:nvPicPr>
      <xdr:blipFill>
        <a:blip xmlns:r="http://schemas.openxmlformats.org/officeDocument/2006/relationships" r:embed="rId1" r:link="rId2"/>
        <a:stretch>
          <a:fillRect/>
        </a:stretch>
      </xdr:blipFill>
      <xdr:spPr>
        <a:xfrm>
          <a:off x="1600200" y="34099500"/>
          <a:ext cx="885825" cy="10160"/>
        </a:xfrm>
        <a:prstGeom prst="rect">
          <a:avLst/>
        </a:prstGeom>
        <a:noFill/>
        <a:ln w="9525">
          <a:noFill/>
        </a:ln>
      </xdr:spPr>
    </xdr:pic>
    <xdr:clientData/>
  </xdr:twoCellAnchor>
  <xdr:twoCellAnchor editAs="oneCell">
    <xdr:from>
      <xdr:col>3</xdr:col>
      <xdr:colOff>0</xdr:colOff>
      <xdr:row>178</xdr:row>
      <xdr:rowOff>0</xdr:rowOff>
    </xdr:from>
    <xdr:to>
      <xdr:col>3</xdr:col>
      <xdr:colOff>885825</xdr:colOff>
      <xdr:row>178</xdr:row>
      <xdr:rowOff>10160</xdr:rowOff>
    </xdr:to>
    <xdr:pic>
      <xdr:nvPicPr>
        <xdr:cNvPr id="140" name="图片 139">
          <a:extLst>
            <a:ext uri="{FF2B5EF4-FFF2-40B4-BE49-F238E27FC236}">
              <a16:creationId xmlns="" xmlns:a16="http://schemas.microsoft.com/office/drawing/2014/main" id="{00000000-0008-0000-0300-00008C000000}"/>
            </a:ext>
          </a:extLst>
        </xdr:cNvPr>
        <xdr:cNvPicPr>
          <a:picLocks noChangeAspect="1"/>
        </xdr:cNvPicPr>
      </xdr:nvPicPr>
      <xdr:blipFill>
        <a:blip xmlns:r="http://schemas.openxmlformats.org/officeDocument/2006/relationships" r:embed="rId1" r:link="rId2"/>
        <a:stretch>
          <a:fillRect/>
        </a:stretch>
      </xdr:blipFill>
      <xdr:spPr>
        <a:xfrm>
          <a:off x="1600200" y="34099500"/>
          <a:ext cx="885825" cy="10160"/>
        </a:xfrm>
        <a:prstGeom prst="rect">
          <a:avLst/>
        </a:prstGeom>
        <a:noFill/>
        <a:ln w="9525">
          <a:noFill/>
        </a:ln>
      </xdr:spPr>
    </xdr:pic>
    <xdr:clientData/>
  </xdr:twoCellAnchor>
  <xdr:twoCellAnchor editAs="oneCell">
    <xdr:from>
      <xdr:col>3</xdr:col>
      <xdr:colOff>0</xdr:colOff>
      <xdr:row>179</xdr:row>
      <xdr:rowOff>0</xdr:rowOff>
    </xdr:from>
    <xdr:to>
      <xdr:col>3</xdr:col>
      <xdr:colOff>885825</xdr:colOff>
      <xdr:row>179</xdr:row>
      <xdr:rowOff>10160</xdr:rowOff>
    </xdr:to>
    <xdr:pic>
      <xdr:nvPicPr>
        <xdr:cNvPr id="141" name="图片 140">
          <a:extLst>
            <a:ext uri="{FF2B5EF4-FFF2-40B4-BE49-F238E27FC236}">
              <a16:creationId xmlns="" xmlns:a16="http://schemas.microsoft.com/office/drawing/2014/main" id="{00000000-0008-0000-0300-00008D000000}"/>
            </a:ext>
          </a:extLst>
        </xdr:cNvPr>
        <xdr:cNvPicPr>
          <a:picLocks noChangeAspect="1"/>
        </xdr:cNvPicPr>
      </xdr:nvPicPr>
      <xdr:blipFill>
        <a:blip xmlns:r="http://schemas.openxmlformats.org/officeDocument/2006/relationships" r:embed="rId1" r:link="rId2"/>
        <a:stretch>
          <a:fillRect/>
        </a:stretch>
      </xdr:blipFill>
      <xdr:spPr>
        <a:xfrm>
          <a:off x="1600200" y="34280475"/>
          <a:ext cx="885825" cy="10160"/>
        </a:xfrm>
        <a:prstGeom prst="rect">
          <a:avLst/>
        </a:prstGeom>
        <a:noFill/>
        <a:ln w="9525">
          <a:noFill/>
        </a:ln>
      </xdr:spPr>
    </xdr:pic>
    <xdr:clientData/>
  </xdr:twoCellAnchor>
  <xdr:twoCellAnchor editAs="oneCell">
    <xdr:from>
      <xdr:col>3</xdr:col>
      <xdr:colOff>0</xdr:colOff>
      <xdr:row>180</xdr:row>
      <xdr:rowOff>0</xdr:rowOff>
    </xdr:from>
    <xdr:to>
      <xdr:col>3</xdr:col>
      <xdr:colOff>885825</xdr:colOff>
      <xdr:row>180</xdr:row>
      <xdr:rowOff>10160</xdr:rowOff>
    </xdr:to>
    <xdr:pic>
      <xdr:nvPicPr>
        <xdr:cNvPr id="142" name="图片 141">
          <a:extLst>
            <a:ext uri="{FF2B5EF4-FFF2-40B4-BE49-F238E27FC236}">
              <a16:creationId xmlns="" xmlns:a16="http://schemas.microsoft.com/office/drawing/2014/main" id="{00000000-0008-0000-0300-00008E000000}"/>
            </a:ext>
          </a:extLst>
        </xdr:cNvPr>
        <xdr:cNvPicPr>
          <a:picLocks noChangeAspect="1"/>
        </xdr:cNvPicPr>
      </xdr:nvPicPr>
      <xdr:blipFill>
        <a:blip xmlns:r="http://schemas.openxmlformats.org/officeDocument/2006/relationships" r:embed="rId1" r:link="rId2"/>
        <a:stretch>
          <a:fillRect/>
        </a:stretch>
      </xdr:blipFill>
      <xdr:spPr>
        <a:xfrm>
          <a:off x="1600200" y="34461450"/>
          <a:ext cx="885825" cy="10160"/>
        </a:xfrm>
        <a:prstGeom prst="rect">
          <a:avLst/>
        </a:prstGeom>
        <a:noFill/>
        <a:ln w="9525">
          <a:noFill/>
        </a:ln>
      </xdr:spPr>
    </xdr:pic>
    <xdr:clientData/>
  </xdr:twoCellAnchor>
  <xdr:twoCellAnchor editAs="oneCell">
    <xdr:from>
      <xdr:col>11</xdr:col>
      <xdr:colOff>0</xdr:colOff>
      <xdr:row>517</xdr:row>
      <xdr:rowOff>0</xdr:rowOff>
    </xdr:from>
    <xdr:to>
      <xdr:col>11</xdr:col>
      <xdr:colOff>10160</xdr:colOff>
      <xdr:row>517</xdr:row>
      <xdr:rowOff>10160</xdr:rowOff>
    </xdr:to>
    <xdr:pic>
      <xdr:nvPicPr>
        <xdr:cNvPr id="143" name="图片 142">
          <a:extLst>
            <a:ext uri="{FF2B5EF4-FFF2-40B4-BE49-F238E27FC236}">
              <a16:creationId xmlns="" xmlns:a16="http://schemas.microsoft.com/office/drawing/2014/main" id="{00000000-0008-0000-0300-00008F000000}"/>
            </a:ext>
          </a:extLst>
        </xdr:cNvPr>
        <xdr:cNvPicPr>
          <a:picLocks noChangeAspect="1"/>
        </xdr:cNvPicPr>
      </xdr:nvPicPr>
      <xdr:blipFill>
        <a:blip xmlns:r="http://schemas.openxmlformats.org/officeDocument/2006/relationships" r:embed="rId1" r:link="rId2"/>
        <a:stretch>
          <a:fillRect/>
        </a:stretch>
      </xdr:blipFill>
      <xdr:spPr>
        <a:xfrm>
          <a:off x="12363450" y="95469075"/>
          <a:ext cx="10160" cy="10160"/>
        </a:xfrm>
        <a:prstGeom prst="rect">
          <a:avLst/>
        </a:prstGeom>
        <a:noFill/>
        <a:ln w="9525">
          <a:noFill/>
        </a:ln>
      </xdr:spPr>
    </xdr:pic>
    <xdr:clientData/>
  </xdr:twoCellAnchor>
  <xdr:twoCellAnchor editAs="oneCell">
    <xdr:from>
      <xdr:col>6</xdr:col>
      <xdr:colOff>0</xdr:colOff>
      <xdr:row>517</xdr:row>
      <xdr:rowOff>0</xdr:rowOff>
    </xdr:from>
    <xdr:to>
      <xdr:col>6</xdr:col>
      <xdr:colOff>1447800</xdr:colOff>
      <xdr:row>517</xdr:row>
      <xdr:rowOff>10160</xdr:rowOff>
    </xdr:to>
    <xdr:pic>
      <xdr:nvPicPr>
        <xdr:cNvPr id="144" name="图片 143">
          <a:extLst>
            <a:ext uri="{FF2B5EF4-FFF2-40B4-BE49-F238E27FC236}">
              <a16:creationId xmlns="" xmlns:a16="http://schemas.microsoft.com/office/drawing/2014/main" id="{00000000-0008-0000-0300-000090000000}"/>
            </a:ext>
          </a:extLst>
        </xdr:cNvPr>
        <xdr:cNvPicPr>
          <a:picLocks noChangeAspect="1"/>
        </xdr:cNvPicPr>
      </xdr:nvPicPr>
      <xdr:blipFill>
        <a:blip xmlns:r="http://schemas.openxmlformats.org/officeDocument/2006/relationships" r:embed="rId1" r:link="rId2"/>
        <a:stretch>
          <a:fillRect/>
        </a:stretch>
      </xdr:blipFill>
      <xdr:spPr>
        <a:xfrm>
          <a:off x="7315200" y="95469075"/>
          <a:ext cx="1447800" cy="10160"/>
        </a:xfrm>
        <a:prstGeom prst="rect">
          <a:avLst/>
        </a:prstGeom>
        <a:noFill/>
        <a:ln w="9525">
          <a:noFill/>
        </a:ln>
      </xdr:spPr>
    </xdr:pic>
    <xdr:clientData/>
  </xdr:twoCellAnchor>
  <xdr:twoCellAnchor editAs="oneCell">
    <xdr:from>
      <xdr:col>3</xdr:col>
      <xdr:colOff>0</xdr:colOff>
      <xdr:row>181</xdr:row>
      <xdr:rowOff>0</xdr:rowOff>
    </xdr:from>
    <xdr:to>
      <xdr:col>3</xdr:col>
      <xdr:colOff>885825</xdr:colOff>
      <xdr:row>181</xdr:row>
      <xdr:rowOff>10160</xdr:rowOff>
    </xdr:to>
    <xdr:pic>
      <xdr:nvPicPr>
        <xdr:cNvPr id="145" name="图片 144">
          <a:extLst>
            <a:ext uri="{FF2B5EF4-FFF2-40B4-BE49-F238E27FC236}">
              <a16:creationId xmlns="" xmlns:a16="http://schemas.microsoft.com/office/drawing/2014/main" id="{00000000-0008-0000-0300-000091000000}"/>
            </a:ext>
          </a:extLst>
        </xdr:cNvPr>
        <xdr:cNvPicPr>
          <a:picLocks noChangeAspect="1"/>
        </xdr:cNvPicPr>
      </xdr:nvPicPr>
      <xdr:blipFill>
        <a:blip xmlns:r="http://schemas.openxmlformats.org/officeDocument/2006/relationships" r:embed="rId1" r:link="rId2"/>
        <a:stretch>
          <a:fillRect/>
        </a:stretch>
      </xdr:blipFill>
      <xdr:spPr>
        <a:xfrm>
          <a:off x="1600200" y="34642425"/>
          <a:ext cx="885825" cy="10160"/>
        </a:xfrm>
        <a:prstGeom prst="rect">
          <a:avLst/>
        </a:prstGeom>
        <a:noFill/>
        <a:ln w="9525">
          <a:noFill/>
        </a:ln>
      </xdr:spPr>
    </xdr:pic>
    <xdr:clientData/>
  </xdr:twoCellAnchor>
  <xdr:twoCellAnchor editAs="oneCell">
    <xdr:from>
      <xdr:col>3</xdr:col>
      <xdr:colOff>0</xdr:colOff>
      <xdr:row>190</xdr:row>
      <xdr:rowOff>0</xdr:rowOff>
    </xdr:from>
    <xdr:to>
      <xdr:col>3</xdr:col>
      <xdr:colOff>885825</xdr:colOff>
      <xdr:row>190</xdr:row>
      <xdr:rowOff>10160</xdr:rowOff>
    </xdr:to>
    <xdr:pic>
      <xdr:nvPicPr>
        <xdr:cNvPr id="146" name="图片 145">
          <a:extLst>
            <a:ext uri="{FF2B5EF4-FFF2-40B4-BE49-F238E27FC236}">
              <a16:creationId xmlns="" xmlns:a16="http://schemas.microsoft.com/office/drawing/2014/main" id="{00000000-0008-0000-0300-000092000000}"/>
            </a:ext>
          </a:extLst>
        </xdr:cNvPr>
        <xdr:cNvPicPr>
          <a:picLocks noChangeAspect="1"/>
        </xdr:cNvPicPr>
      </xdr:nvPicPr>
      <xdr:blipFill>
        <a:blip xmlns:r="http://schemas.openxmlformats.org/officeDocument/2006/relationships" r:embed="rId1" r:link="rId2"/>
        <a:stretch>
          <a:fillRect/>
        </a:stretch>
      </xdr:blipFill>
      <xdr:spPr>
        <a:xfrm>
          <a:off x="1600200" y="36271200"/>
          <a:ext cx="885825" cy="10160"/>
        </a:xfrm>
        <a:prstGeom prst="rect">
          <a:avLst/>
        </a:prstGeom>
        <a:noFill/>
        <a:ln w="9525">
          <a:noFill/>
        </a:ln>
      </xdr:spPr>
    </xdr:pic>
    <xdr:clientData/>
  </xdr:twoCellAnchor>
  <xdr:twoCellAnchor editAs="oneCell">
    <xdr:from>
      <xdr:col>11</xdr:col>
      <xdr:colOff>0</xdr:colOff>
      <xdr:row>505</xdr:row>
      <xdr:rowOff>0</xdr:rowOff>
    </xdr:from>
    <xdr:to>
      <xdr:col>11</xdr:col>
      <xdr:colOff>10160</xdr:colOff>
      <xdr:row>505</xdr:row>
      <xdr:rowOff>10160</xdr:rowOff>
    </xdr:to>
    <xdr:pic>
      <xdr:nvPicPr>
        <xdr:cNvPr id="147" name="图片 146">
          <a:extLst>
            <a:ext uri="{FF2B5EF4-FFF2-40B4-BE49-F238E27FC236}">
              <a16:creationId xmlns="" xmlns:a16="http://schemas.microsoft.com/office/drawing/2014/main" id="{00000000-0008-0000-0300-000093000000}"/>
            </a:ext>
          </a:extLst>
        </xdr:cNvPr>
        <xdr:cNvPicPr>
          <a:picLocks noChangeAspect="1"/>
        </xdr:cNvPicPr>
      </xdr:nvPicPr>
      <xdr:blipFill>
        <a:blip xmlns:r="http://schemas.openxmlformats.org/officeDocument/2006/relationships" r:embed="rId1" r:link="rId2"/>
        <a:stretch>
          <a:fillRect/>
        </a:stretch>
      </xdr:blipFill>
      <xdr:spPr>
        <a:xfrm>
          <a:off x="12363450" y="93297375"/>
          <a:ext cx="10160" cy="10160"/>
        </a:xfrm>
        <a:prstGeom prst="rect">
          <a:avLst/>
        </a:prstGeom>
        <a:noFill/>
        <a:ln w="9525">
          <a:noFill/>
        </a:ln>
      </xdr:spPr>
    </xdr:pic>
    <xdr:clientData/>
  </xdr:twoCellAnchor>
  <xdr:twoCellAnchor editAs="oneCell">
    <xdr:from>
      <xdr:col>3</xdr:col>
      <xdr:colOff>0</xdr:colOff>
      <xdr:row>196</xdr:row>
      <xdr:rowOff>0</xdr:rowOff>
    </xdr:from>
    <xdr:to>
      <xdr:col>3</xdr:col>
      <xdr:colOff>885825</xdr:colOff>
      <xdr:row>196</xdr:row>
      <xdr:rowOff>10160</xdr:rowOff>
    </xdr:to>
    <xdr:pic>
      <xdr:nvPicPr>
        <xdr:cNvPr id="148" name="图片 147">
          <a:extLst>
            <a:ext uri="{FF2B5EF4-FFF2-40B4-BE49-F238E27FC236}">
              <a16:creationId xmlns="" xmlns:a16="http://schemas.microsoft.com/office/drawing/2014/main" id="{00000000-0008-0000-0300-000094000000}"/>
            </a:ext>
          </a:extLst>
        </xdr:cNvPr>
        <xdr:cNvPicPr>
          <a:picLocks noChangeAspect="1"/>
        </xdr:cNvPicPr>
      </xdr:nvPicPr>
      <xdr:blipFill>
        <a:blip xmlns:r="http://schemas.openxmlformats.org/officeDocument/2006/relationships" r:embed="rId1" r:link="rId2"/>
        <a:stretch>
          <a:fillRect/>
        </a:stretch>
      </xdr:blipFill>
      <xdr:spPr>
        <a:xfrm>
          <a:off x="1600200" y="37357050"/>
          <a:ext cx="885825" cy="10160"/>
        </a:xfrm>
        <a:prstGeom prst="rect">
          <a:avLst/>
        </a:prstGeom>
        <a:noFill/>
        <a:ln w="9525">
          <a:noFill/>
        </a:ln>
      </xdr:spPr>
    </xdr:pic>
    <xdr:clientData/>
  </xdr:twoCellAnchor>
  <xdr:twoCellAnchor editAs="oneCell">
    <xdr:from>
      <xdr:col>8</xdr:col>
      <xdr:colOff>0</xdr:colOff>
      <xdr:row>496</xdr:row>
      <xdr:rowOff>0</xdr:rowOff>
    </xdr:from>
    <xdr:to>
      <xdr:col>8</xdr:col>
      <xdr:colOff>714375</xdr:colOff>
      <xdr:row>496</xdr:row>
      <xdr:rowOff>10160</xdr:rowOff>
    </xdr:to>
    <xdr:pic>
      <xdr:nvPicPr>
        <xdr:cNvPr id="149" name="图片 148">
          <a:extLst>
            <a:ext uri="{FF2B5EF4-FFF2-40B4-BE49-F238E27FC236}">
              <a16:creationId xmlns="" xmlns:a16="http://schemas.microsoft.com/office/drawing/2014/main" id="{00000000-0008-0000-0300-000095000000}"/>
            </a:ext>
          </a:extLst>
        </xdr:cNvPr>
        <xdr:cNvPicPr>
          <a:picLocks noChangeAspect="1"/>
        </xdr:cNvPicPr>
      </xdr:nvPicPr>
      <xdr:blipFill>
        <a:blip xmlns:r="http://schemas.openxmlformats.org/officeDocument/2006/relationships" r:embed="rId1" r:link="rId2"/>
        <a:stretch>
          <a:fillRect/>
        </a:stretch>
      </xdr:blipFill>
      <xdr:spPr>
        <a:xfrm>
          <a:off x="10315575" y="91668600"/>
          <a:ext cx="714375" cy="10160"/>
        </a:xfrm>
        <a:prstGeom prst="rect">
          <a:avLst/>
        </a:prstGeom>
        <a:noFill/>
        <a:ln w="9525">
          <a:noFill/>
        </a:ln>
      </xdr:spPr>
    </xdr:pic>
    <xdr:clientData/>
  </xdr:twoCellAnchor>
  <xdr:twoCellAnchor editAs="oneCell">
    <xdr:from>
      <xdr:col>3</xdr:col>
      <xdr:colOff>0</xdr:colOff>
      <xdr:row>238</xdr:row>
      <xdr:rowOff>0</xdr:rowOff>
    </xdr:from>
    <xdr:to>
      <xdr:col>3</xdr:col>
      <xdr:colOff>885825</xdr:colOff>
      <xdr:row>238</xdr:row>
      <xdr:rowOff>10160</xdr:rowOff>
    </xdr:to>
    <xdr:pic>
      <xdr:nvPicPr>
        <xdr:cNvPr id="150" name="图片 149">
          <a:extLst>
            <a:ext uri="{FF2B5EF4-FFF2-40B4-BE49-F238E27FC236}">
              <a16:creationId xmlns="" xmlns:a16="http://schemas.microsoft.com/office/drawing/2014/main" id="{00000000-0008-0000-0300-000096000000}"/>
            </a:ext>
          </a:extLst>
        </xdr:cNvPr>
        <xdr:cNvPicPr>
          <a:picLocks noChangeAspect="1"/>
        </xdr:cNvPicPr>
      </xdr:nvPicPr>
      <xdr:blipFill>
        <a:blip xmlns:r="http://schemas.openxmlformats.org/officeDocument/2006/relationships" r:embed="rId1" r:link="rId2"/>
        <a:stretch>
          <a:fillRect/>
        </a:stretch>
      </xdr:blipFill>
      <xdr:spPr>
        <a:xfrm>
          <a:off x="1600200" y="44977050"/>
          <a:ext cx="885825" cy="10160"/>
        </a:xfrm>
        <a:prstGeom prst="rect">
          <a:avLst/>
        </a:prstGeom>
        <a:noFill/>
        <a:ln w="9525">
          <a:noFill/>
        </a:ln>
      </xdr:spPr>
    </xdr:pic>
    <xdr:clientData/>
  </xdr:twoCellAnchor>
  <xdr:twoCellAnchor editAs="oneCell">
    <xdr:from>
      <xdr:col>4</xdr:col>
      <xdr:colOff>0</xdr:colOff>
      <xdr:row>238</xdr:row>
      <xdr:rowOff>0</xdr:rowOff>
    </xdr:from>
    <xdr:to>
      <xdr:col>4</xdr:col>
      <xdr:colOff>1171575</xdr:colOff>
      <xdr:row>238</xdr:row>
      <xdr:rowOff>10160</xdr:rowOff>
    </xdr:to>
    <xdr:pic>
      <xdr:nvPicPr>
        <xdr:cNvPr id="151" name="图片 150">
          <a:extLst>
            <a:ext uri="{FF2B5EF4-FFF2-40B4-BE49-F238E27FC236}">
              <a16:creationId xmlns="" xmlns:a16="http://schemas.microsoft.com/office/drawing/2014/main" id="{00000000-0008-0000-0300-000097000000}"/>
            </a:ext>
          </a:extLst>
        </xdr:cNvPr>
        <xdr:cNvPicPr>
          <a:picLocks noChangeAspect="1"/>
        </xdr:cNvPicPr>
      </xdr:nvPicPr>
      <xdr:blipFill>
        <a:blip xmlns:r="http://schemas.openxmlformats.org/officeDocument/2006/relationships" r:embed="rId1" r:link="rId2"/>
        <a:stretch>
          <a:fillRect/>
        </a:stretch>
      </xdr:blipFill>
      <xdr:spPr>
        <a:xfrm>
          <a:off x="2943225" y="44977050"/>
          <a:ext cx="1171575" cy="10160"/>
        </a:xfrm>
        <a:prstGeom prst="rect">
          <a:avLst/>
        </a:prstGeom>
        <a:noFill/>
        <a:ln w="9525">
          <a:noFill/>
        </a:ln>
      </xdr:spPr>
    </xdr:pic>
    <xdr:clientData/>
  </xdr:twoCellAnchor>
  <xdr:twoCellAnchor editAs="oneCell">
    <xdr:from>
      <xdr:col>5</xdr:col>
      <xdr:colOff>0</xdr:colOff>
      <xdr:row>143</xdr:row>
      <xdr:rowOff>0</xdr:rowOff>
    </xdr:from>
    <xdr:to>
      <xdr:col>6</xdr:col>
      <xdr:colOff>1381125</xdr:colOff>
      <xdr:row>143</xdr:row>
      <xdr:rowOff>10160</xdr:rowOff>
    </xdr:to>
    <xdr:pic>
      <xdr:nvPicPr>
        <xdr:cNvPr id="152" name="图片 151">
          <a:extLst>
            <a:ext uri="{FF2B5EF4-FFF2-40B4-BE49-F238E27FC236}">
              <a16:creationId xmlns="" xmlns:a16="http://schemas.microsoft.com/office/drawing/2014/main" id="{00000000-0008-0000-0300-000098000000}"/>
            </a:ext>
          </a:extLst>
        </xdr:cNvPr>
        <xdr:cNvPicPr>
          <a:picLocks noChangeAspect="1"/>
        </xdr:cNvPicPr>
      </xdr:nvPicPr>
      <xdr:blipFill>
        <a:blip xmlns:r="http://schemas.openxmlformats.org/officeDocument/2006/relationships" r:embed="rId1" r:link="rId2"/>
        <a:stretch>
          <a:fillRect/>
        </a:stretch>
      </xdr:blipFill>
      <xdr:spPr>
        <a:xfrm>
          <a:off x="5648325" y="27136725"/>
          <a:ext cx="3048000" cy="10160"/>
        </a:xfrm>
        <a:prstGeom prst="rect">
          <a:avLst/>
        </a:prstGeom>
        <a:noFill/>
        <a:ln w="9525">
          <a:noFill/>
        </a:ln>
      </xdr:spPr>
    </xdr:pic>
    <xdr:clientData/>
  </xdr:twoCellAnchor>
  <xdr:twoCellAnchor editAs="oneCell">
    <xdr:from>
      <xdr:col>7</xdr:col>
      <xdr:colOff>0</xdr:colOff>
      <xdr:row>143</xdr:row>
      <xdr:rowOff>0</xdr:rowOff>
    </xdr:from>
    <xdr:to>
      <xdr:col>9</xdr:col>
      <xdr:colOff>495300</xdr:colOff>
      <xdr:row>143</xdr:row>
      <xdr:rowOff>10160</xdr:rowOff>
    </xdr:to>
    <xdr:pic>
      <xdr:nvPicPr>
        <xdr:cNvPr id="153" name="图片 152">
          <a:extLst>
            <a:ext uri="{FF2B5EF4-FFF2-40B4-BE49-F238E27FC236}">
              <a16:creationId xmlns="" xmlns:a16="http://schemas.microsoft.com/office/drawing/2014/main" id="{00000000-0008-0000-0300-000099000000}"/>
            </a:ext>
          </a:extLst>
        </xdr:cNvPr>
        <xdr:cNvPicPr>
          <a:picLocks noChangeAspect="1"/>
        </xdr:cNvPicPr>
      </xdr:nvPicPr>
      <xdr:blipFill>
        <a:blip xmlns:r="http://schemas.openxmlformats.org/officeDocument/2006/relationships" r:embed="rId1" r:link="rId2"/>
        <a:stretch>
          <a:fillRect/>
        </a:stretch>
      </xdr:blipFill>
      <xdr:spPr>
        <a:xfrm>
          <a:off x="9439275" y="27136725"/>
          <a:ext cx="2114550" cy="10160"/>
        </a:xfrm>
        <a:prstGeom prst="rect">
          <a:avLst/>
        </a:prstGeom>
        <a:noFill/>
        <a:ln w="9525">
          <a:noFill/>
        </a:ln>
      </xdr:spPr>
    </xdr:pic>
    <xdr:clientData/>
  </xdr:twoCellAnchor>
  <xdr:twoCellAnchor editAs="oneCell">
    <xdr:from>
      <xdr:col>4</xdr:col>
      <xdr:colOff>0</xdr:colOff>
      <xdr:row>237</xdr:row>
      <xdr:rowOff>0</xdr:rowOff>
    </xdr:from>
    <xdr:to>
      <xdr:col>4</xdr:col>
      <xdr:colOff>1171575</xdr:colOff>
      <xdr:row>237</xdr:row>
      <xdr:rowOff>10160</xdr:rowOff>
    </xdr:to>
    <xdr:pic>
      <xdr:nvPicPr>
        <xdr:cNvPr id="154" name="图片 153">
          <a:extLst>
            <a:ext uri="{FF2B5EF4-FFF2-40B4-BE49-F238E27FC236}">
              <a16:creationId xmlns="" xmlns:a16="http://schemas.microsoft.com/office/drawing/2014/main" id="{00000000-0008-0000-0300-00009A000000}"/>
            </a:ext>
          </a:extLst>
        </xdr:cNvPr>
        <xdr:cNvPicPr>
          <a:picLocks noChangeAspect="1"/>
        </xdr:cNvPicPr>
      </xdr:nvPicPr>
      <xdr:blipFill>
        <a:blip xmlns:r="http://schemas.openxmlformats.org/officeDocument/2006/relationships" r:embed="rId1" r:link="rId2"/>
        <a:stretch>
          <a:fillRect/>
        </a:stretch>
      </xdr:blipFill>
      <xdr:spPr>
        <a:xfrm>
          <a:off x="2943225" y="44796075"/>
          <a:ext cx="1171575" cy="10160"/>
        </a:xfrm>
        <a:prstGeom prst="rect">
          <a:avLst/>
        </a:prstGeom>
        <a:noFill/>
        <a:ln w="9525">
          <a:noFill/>
        </a:ln>
      </xdr:spPr>
    </xdr:pic>
    <xdr:clientData/>
  </xdr:twoCellAnchor>
  <xdr:twoCellAnchor editAs="oneCell">
    <xdr:from>
      <xdr:col>8</xdr:col>
      <xdr:colOff>0</xdr:colOff>
      <xdr:row>143</xdr:row>
      <xdr:rowOff>0</xdr:rowOff>
    </xdr:from>
    <xdr:to>
      <xdr:col>8</xdr:col>
      <xdr:colOff>714375</xdr:colOff>
      <xdr:row>143</xdr:row>
      <xdr:rowOff>10160</xdr:rowOff>
    </xdr:to>
    <xdr:pic>
      <xdr:nvPicPr>
        <xdr:cNvPr id="155" name="图片 154">
          <a:extLst>
            <a:ext uri="{FF2B5EF4-FFF2-40B4-BE49-F238E27FC236}">
              <a16:creationId xmlns="" xmlns:a16="http://schemas.microsoft.com/office/drawing/2014/main" id="{00000000-0008-0000-0300-00009B000000}"/>
            </a:ext>
          </a:extLst>
        </xdr:cNvPr>
        <xdr:cNvPicPr>
          <a:picLocks noChangeAspect="1"/>
        </xdr:cNvPicPr>
      </xdr:nvPicPr>
      <xdr:blipFill>
        <a:blip xmlns:r="http://schemas.openxmlformats.org/officeDocument/2006/relationships" r:embed="rId1" r:link="rId2"/>
        <a:stretch>
          <a:fillRect/>
        </a:stretch>
      </xdr:blipFill>
      <xdr:spPr>
        <a:xfrm>
          <a:off x="10315575" y="27136725"/>
          <a:ext cx="714375" cy="10160"/>
        </a:xfrm>
        <a:prstGeom prst="rect">
          <a:avLst/>
        </a:prstGeom>
        <a:noFill/>
        <a:ln w="9525">
          <a:noFill/>
        </a:ln>
      </xdr:spPr>
    </xdr:pic>
    <xdr:clientData/>
  </xdr:twoCellAnchor>
  <xdr:twoCellAnchor editAs="oneCell">
    <xdr:from>
      <xdr:col>8</xdr:col>
      <xdr:colOff>0</xdr:colOff>
      <xdr:row>143</xdr:row>
      <xdr:rowOff>0</xdr:rowOff>
    </xdr:from>
    <xdr:to>
      <xdr:col>8</xdr:col>
      <xdr:colOff>714375</xdr:colOff>
      <xdr:row>143</xdr:row>
      <xdr:rowOff>10160</xdr:rowOff>
    </xdr:to>
    <xdr:pic>
      <xdr:nvPicPr>
        <xdr:cNvPr id="156" name="图片 155">
          <a:extLst>
            <a:ext uri="{FF2B5EF4-FFF2-40B4-BE49-F238E27FC236}">
              <a16:creationId xmlns="" xmlns:a16="http://schemas.microsoft.com/office/drawing/2014/main" id="{00000000-0008-0000-0300-00009C000000}"/>
            </a:ext>
          </a:extLst>
        </xdr:cNvPr>
        <xdr:cNvPicPr>
          <a:picLocks noChangeAspect="1"/>
        </xdr:cNvPicPr>
      </xdr:nvPicPr>
      <xdr:blipFill>
        <a:blip xmlns:r="http://schemas.openxmlformats.org/officeDocument/2006/relationships" r:embed="rId1" r:link="rId2"/>
        <a:stretch>
          <a:fillRect/>
        </a:stretch>
      </xdr:blipFill>
      <xdr:spPr>
        <a:xfrm>
          <a:off x="10315575" y="27136725"/>
          <a:ext cx="714375" cy="10160"/>
        </a:xfrm>
        <a:prstGeom prst="rect">
          <a:avLst/>
        </a:prstGeom>
        <a:noFill/>
        <a:ln w="9525">
          <a:noFill/>
        </a:ln>
      </xdr:spPr>
    </xdr:pic>
    <xdr:clientData/>
  </xdr:twoCellAnchor>
  <xdr:twoCellAnchor editAs="oneCell">
    <xdr:from>
      <xdr:col>8</xdr:col>
      <xdr:colOff>0</xdr:colOff>
      <xdr:row>142</xdr:row>
      <xdr:rowOff>0</xdr:rowOff>
    </xdr:from>
    <xdr:to>
      <xdr:col>8</xdr:col>
      <xdr:colOff>714375</xdr:colOff>
      <xdr:row>142</xdr:row>
      <xdr:rowOff>10160</xdr:rowOff>
    </xdr:to>
    <xdr:pic>
      <xdr:nvPicPr>
        <xdr:cNvPr id="157" name="图片 156">
          <a:extLst>
            <a:ext uri="{FF2B5EF4-FFF2-40B4-BE49-F238E27FC236}">
              <a16:creationId xmlns="" xmlns:a16="http://schemas.microsoft.com/office/drawing/2014/main" id="{00000000-0008-0000-0300-00009D000000}"/>
            </a:ext>
          </a:extLst>
        </xdr:cNvPr>
        <xdr:cNvPicPr>
          <a:picLocks noChangeAspect="1"/>
        </xdr:cNvPicPr>
      </xdr:nvPicPr>
      <xdr:blipFill>
        <a:blip xmlns:r="http://schemas.openxmlformats.org/officeDocument/2006/relationships" r:embed="rId1" r:link="rId2"/>
        <a:stretch>
          <a:fillRect/>
        </a:stretch>
      </xdr:blipFill>
      <xdr:spPr>
        <a:xfrm>
          <a:off x="10315575" y="26927175"/>
          <a:ext cx="714375" cy="10160"/>
        </a:xfrm>
        <a:prstGeom prst="rect">
          <a:avLst/>
        </a:prstGeom>
        <a:noFill/>
        <a:ln w="9525">
          <a:noFill/>
        </a:ln>
      </xdr:spPr>
    </xdr:pic>
    <xdr:clientData/>
  </xdr:twoCellAnchor>
  <xdr:twoCellAnchor editAs="oneCell">
    <xdr:from>
      <xdr:col>6</xdr:col>
      <xdr:colOff>0</xdr:colOff>
      <xdr:row>141</xdr:row>
      <xdr:rowOff>0</xdr:rowOff>
    </xdr:from>
    <xdr:to>
      <xdr:col>6</xdr:col>
      <xdr:colOff>1447800</xdr:colOff>
      <xdr:row>141</xdr:row>
      <xdr:rowOff>10160</xdr:rowOff>
    </xdr:to>
    <xdr:pic>
      <xdr:nvPicPr>
        <xdr:cNvPr id="158" name="图片 157">
          <a:extLst>
            <a:ext uri="{FF2B5EF4-FFF2-40B4-BE49-F238E27FC236}">
              <a16:creationId xmlns="" xmlns:a16="http://schemas.microsoft.com/office/drawing/2014/main" id="{00000000-0008-0000-0300-00009E000000}"/>
            </a:ext>
          </a:extLst>
        </xdr:cNvPr>
        <xdr:cNvPicPr>
          <a:picLocks noChangeAspect="1"/>
        </xdr:cNvPicPr>
      </xdr:nvPicPr>
      <xdr:blipFill>
        <a:blip xmlns:r="http://schemas.openxmlformats.org/officeDocument/2006/relationships" r:embed="rId1" r:link="rId2"/>
        <a:stretch>
          <a:fillRect/>
        </a:stretch>
      </xdr:blipFill>
      <xdr:spPr>
        <a:xfrm>
          <a:off x="7315200" y="26717625"/>
          <a:ext cx="1447800" cy="10160"/>
        </a:xfrm>
        <a:prstGeom prst="rect">
          <a:avLst/>
        </a:prstGeom>
        <a:noFill/>
        <a:ln w="9525">
          <a:noFill/>
        </a:ln>
      </xdr:spPr>
    </xdr:pic>
    <xdr:clientData/>
  </xdr:twoCellAnchor>
  <xdr:twoCellAnchor editAs="oneCell">
    <xdr:from>
      <xdr:col>11</xdr:col>
      <xdr:colOff>0</xdr:colOff>
      <xdr:row>142</xdr:row>
      <xdr:rowOff>0</xdr:rowOff>
    </xdr:from>
    <xdr:to>
      <xdr:col>11</xdr:col>
      <xdr:colOff>10160</xdr:colOff>
      <xdr:row>142</xdr:row>
      <xdr:rowOff>10160</xdr:rowOff>
    </xdr:to>
    <xdr:pic>
      <xdr:nvPicPr>
        <xdr:cNvPr id="159" name="图片 158">
          <a:extLst>
            <a:ext uri="{FF2B5EF4-FFF2-40B4-BE49-F238E27FC236}">
              <a16:creationId xmlns="" xmlns:a16="http://schemas.microsoft.com/office/drawing/2014/main" id="{00000000-0008-0000-0300-00009F000000}"/>
            </a:ext>
          </a:extLst>
        </xdr:cNvPr>
        <xdr:cNvPicPr>
          <a:picLocks noChangeAspect="1"/>
        </xdr:cNvPicPr>
      </xdr:nvPicPr>
      <xdr:blipFill>
        <a:blip xmlns:r="http://schemas.openxmlformats.org/officeDocument/2006/relationships" r:embed="rId1" r:link="rId2"/>
        <a:stretch>
          <a:fillRect/>
        </a:stretch>
      </xdr:blipFill>
      <xdr:spPr>
        <a:xfrm>
          <a:off x="12363450" y="26927175"/>
          <a:ext cx="10160" cy="10160"/>
        </a:xfrm>
        <a:prstGeom prst="rect">
          <a:avLst/>
        </a:prstGeom>
        <a:noFill/>
        <a:ln w="9525">
          <a:noFill/>
        </a:ln>
      </xdr:spPr>
    </xdr:pic>
    <xdr:clientData/>
  </xdr:twoCellAnchor>
  <xdr:twoCellAnchor editAs="oneCell">
    <xdr:from>
      <xdr:col>8</xdr:col>
      <xdr:colOff>0</xdr:colOff>
      <xdr:row>141</xdr:row>
      <xdr:rowOff>0</xdr:rowOff>
    </xdr:from>
    <xdr:to>
      <xdr:col>8</xdr:col>
      <xdr:colOff>714375</xdr:colOff>
      <xdr:row>141</xdr:row>
      <xdr:rowOff>10160</xdr:rowOff>
    </xdr:to>
    <xdr:pic>
      <xdr:nvPicPr>
        <xdr:cNvPr id="160" name="图片 159">
          <a:extLst>
            <a:ext uri="{FF2B5EF4-FFF2-40B4-BE49-F238E27FC236}">
              <a16:creationId xmlns="" xmlns:a16="http://schemas.microsoft.com/office/drawing/2014/main" id="{00000000-0008-0000-0300-0000A0000000}"/>
            </a:ext>
          </a:extLst>
        </xdr:cNvPr>
        <xdr:cNvPicPr>
          <a:picLocks noChangeAspect="1"/>
        </xdr:cNvPicPr>
      </xdr:nvPicPr>
      <xdr:blipFill>
        <a:blip xmlns:r="http://schemas.openxmlformats.org/officeDocument/2006/relationships" r:embed="rId1" r:link="rId2"/>
        <a:stretch>
          <a:fillRect/>
        </a:stretch>
      </xdr:blipFill>
      <xdr:spPr>
        <a:xfrm>
          <a:off x="10315575" y="26717625"/>
          <a:ext cx="714375" cy="10160"/>
        </a:xfrm>
        <a:prstGeom prst="rect">
          <a:avLst/>
        </a:prstGeom>
        <a:noFill/>
        <a:ln w="9525">
          <a:noFill/>
        </a:ln>
      </xdr:spPr>
    </xdr:pic>
    <xdr:clientData/>
  </xdr:twoCellAnchor>
  <xdr:twoCellAnchor editAs="oneCell">
    <xdr:from>
      <xdr:col>8</xdr:col>
      <xdr:colOff>0</xdr:colOff>
      <xdr:row>141</xdr:row>
      <xdr:rowOff>0</xdr:rowOff>
    </xdr:from>
    <xdr:to>
      <xdr:col>8</xdr:col>
      <xdr:colOff>714375</xdr:colOff>
      <xdr:row>141</xdr:row>
      <xdr:rowOff>10160</xdr:rowOff>
    </xdr:to>
    <xdr:pic>
      <xdr:nvPicPr>
        <xdr:cNvPr id="161" name="图片 160">
          <a:extLst>
            <a:ext uri="{FF2B5EF4-FFF2-40B4-BE49-F238E27FC236}">
              <a16:creationId xmlns="" xmlns:a16="http://schemas.microsoft.com/office/drawing/2014/main" id="{00000000-0008-0000-0300-0000A1000000}"/>
            </a:ext>
          </a:extLst>
        </xdr:cNvPr>
        <xdr:cNvPicPr>
          <a:picLocks noChangeAspect="1"/>
        </xdr:cNvPicPr>
      </xdr:nvPicPr>
      <xdr:blipFill>
        <a:blip xmlns:r="http://schemas.openxmlformats.org/officeDocument/2006/relationships" r:embed="rId1" r:link="rId2"/>
        <a:stretch>
          <a:fillRect/>
        </a:stretch>
      </xdr:blipFill>
      <xdr:spPr>
        <a:xfrm>
          <a:off x="10315575" y="26717625"/>
          <a:ext cx="714375" cy="10160"/>
        </a:xfrm>
        <a:prstGeom prst="rect">
          <a:avLst/>
        </a:prstGeom>
        <a:noFill/>
        <a:ln w="9525">
          <a:noFill/>
        </a:ln>
      </xdr:spPr>
    </xdr:pic>
    <xdr:clientData/>
  </xdr:twoCellAnchor>
  <xdr:twoCellAnchor editAs="oneCell">
    <xdr:from>
      <xdr:col>4</xdr:col>
      <xdr:colOff>0</xdr:colOff>
      <xdr:row>239</xdr:row>
      <xdr:rowOff>0</xdr:rowOff>
    </xdr:from>
    <xdr:to>
      <xdr:col>4</xdr:col>
      <xdr:colOff>1171575</xdr:colOff>
      <xdr:row>239</xdr:row>
      <xdr:rowOff>10160</xdr:rowOff>
    </xdr:to>
    <xdr:pic>
      <xdr:nvPicPr>
        <xdr:cNvPr id="162" name="图片 161">
          <a:extLst>
            <a:ext uri="{FF2B5EF4-FFF2-40B4-BE49-F238E27FC236}">
              <a16:creationId xmlns="" xmlns:a16="http://schemas.microsoft.com/office/drawing/2014/main" id="{00000000-0008-0000-0300-0000A2000000}"/>
            </a:ext>
          </a:extLst>
        </xdr:cNvPr>
        <xdr:cNvPicPr>
          <a:picLocks noChangeAspect="1"/>
        </xdr:cNvPicPr>
      </xdr:nvPicPr>
      <xdr:blipFill>
        <a:blip xmlns:r="http://schemas.openxmlformats.org/officeDocument/2006/relationships" r:embed="rId1" r:link="rId2"/>
        <a:stretch>
          <a:fillRect/>
        </a:stretch>
      </xdr:blipFill>
      <xdr:spPr>
        <a:xfrm>
          <a:off x="2943225" y="45158025"/>
          <a:ext cx="1171575" cy="10160"/>
        </a:xfrm>
        <a:prstGeom prst="rect">
          <a:avLst/>
        </a:prstGeom>
        <a:noFill/>
        <a:ln w="9525">
          <a:noFill/>
        </a:ln>
      </xdr:spPr>
    </xdr:pic>
    <xdr:clientData/>
  </xdr:twoCellAnchor>
  <xdr:twoCellAnchor editAs="oneCell">
    <xdr:from>
      <xdr:col>6</xdr:col>
      <xdr:colOff>0</xdr:colOff>
      <xdr:row>138</xdr:row>
      <xdr:rowOff>0</xdr:rowOff>
    </xdr:from>
    <xdr:to>
      <xdr:col>6</xdr:col>
      <xdr:colOff>1447800</xdr:colOff>
      <xdr:row>138</xdr:row>
      <xdr:rowOff>10160</xdr:rowOff>
    </xdr:to>
    <xdr:pic>
      <xdr:nvPicPr>
        <xdr:cNvPr id="163" name="图片 162">
          <a:extLst>
            <a:ext uri="{FF2B5EF4-FFF2-40B4-BE49-F238E27FC236}">
              <a16:creationId xmlns="" xmlns:a16="http://schemas.microsoft.com/office/drawing/2014/main" id="{00000000-0008-0000-0300-0000A3000000}"/>
            </a:ext>
          </a:extLst>
        </xdr:cNvPr>
        <xdr:cNvPicPr>
          <a:picLocks noChangeAspect="1"/>
        </xdr:cNvPicPr>
      </xdr:nvPicPr>
      <xdr:blipFill>
        <a:blip xmlns:r="http://schemas.openxmlformats.org/officeDocument/2006/relationships" r:embed="rId1" r:link="rId2"/>
        <a:stretch>
          <a:fillRect/>
        </a:stretch>
      </xdr:blipFill>
      <xdr:spPr>
        <a:xfrm>
          <a:off x="7315200" y="26088975"/>
          <a:ext cx="1447800" cy="10160"/>
        </a:xfrm>
        <a:prstGeom prst="rect">
          <a:avLst/>
        </a:prstGeom>
        <a:noFill/>
        <a:ln w="9525">
          <a:noFill/>
        </a:ln>
      </xdr:spPr>
    </xdr:pic>
    <xdr:clientData/>
  </xdr:twoCellAnchor>
  <xdr:twoCellAnchor editAs="oneCell">
    <xdr:from>
      <xdr:col>3</xdr:col>
      <xdr:colOff>0</xdr:colOff>
      <xdr:row>259</xdr:row>
      <xdr:rowOff>0</xdr:rowOff>
    </xdr:from>
    <xdr:to>
      <xdr:col>3</xdr:col>
      <xdr:colOff>885825</xdr:colOff>
      <xdr:row>259</xdr:row>
      <xdr:rowOff>10160</xdr:rowOff>
    </xdr:to>
    <xdr:pic>
      <xdr:nvPicPr>
        <xdr:cNvPr id="164" name="图片 163">
          <a:extLst>
            <a:ext uri="{FF2B5EF4-FFF2-40B4-BE49-F238E27FC236}">
              <a16:creationId xmlns="" xmlns:a16="http://schemas.microsoft.com/office/drawing/2014/main" id="{00000000-0008-0000-0300-0000A4000000}"/>
            </a:ext>
          </a:extLst>
        </xdr:cNvPr>
        <xdr:cNvPicPr>
          <a:picLocks noChangeAspect="1"/>
        </xdr:cNvPicPr>
      </xdr:nvPicPr>
      <xdr:blipFill>
        <a:blip xmlns:r="http://schemas.openxmlformats.org/officeDocument/2006/relationships" r:embed="rId1" r:link="rId2"/>
        <a:stretch>
          <a:fillRect/>
        </a:stretch>
      </xdr:blipFill>
      <xdr:spPr>
        <a:xfrm>
          <a:off x="1600200" y="48777525"/>
          <a:ext cx="885825" cy="10160"/>
        </a:xfrm>
        <a:prstGeom prst="rect">
          <a:avLst/>
        </a:prstGeom>
        <a:noFill/>
        <a:ln w="9525">
          <a:noFill/>
        </a:ln>
      </xdr:spPr>
    </xdr:pic>
    <xdr:clientData/>
  </xdr:twoCellAnchor>
  <xdr:twoCellAnchor editAs="oneCell">
    <xdr:from>
      <xdr:col>8</xdr:col>
      <xdr:colOff>0</xdr:colOff>
      <xdr:row>118</xdr:row>
      <xdr:rowOff>0</xdr:rowOff>
    </xdr:from>
    <xdr:to>
      <xdr:col>8</xdr:col>
      <xdr:colOff>714375</xdr:colOff>
      <xdr:row>118</xdr:row>
      <xdr:rowOff>10160</xdr:rowOff>
    </xdr:to>
    <xdr:pic>
      <xdr:nvPicPr>
        <xdr:cNvPr id="165" name="图片 164">
          <a:extLst>
            <a:ext uri="{FF2B5EF4-FFF2-40B4-BE49-F238E27FC236}">
              <a16:creationId xmlns="" xmlns:a16="http://schemas.microsoft.com/office/drawing/2014/main" id="{00000000-0008-0000-0300-0000A5000000}"/>
            </a:ext>
          </a:extLst>
        </xdr:cNvPr>
        <xdr:cNvPicPr>
          <a:picLocks noChangeAspect="1"/>
        </xdr:cNvPicPr>
      </xdr:nvPicPr>
      <xdr:blipFill>
        <a:blip xmlns:r="http://schemas.openxmlformats.org/officeDocument/2006/relationships" r:embed="rId1" r:link="rId2"/>
        <a:stretch>
          <a:fillRect/>
        </a:stretch>
      </xdr:blipFill>
      <xdr:spPr>
        <a:xfrm>
          <a:off x="10315575" y="22288500"/>
          <a:ext cx="714375" cy="10160"/>
        </a:xfrm>
        <a:prstGeom prst="rect">
          <a:avLst/>
        </a:prstGeom>
        <a:noFill/>
        <a:ln w="9525">
          <a:noFill/>
        </a:ln>
      </xdr:spPr>
    </xdr:pic>
    <xdr:clientData/>
  </xdr:twoCellAnchor>
  <xdr:twoCellAnchor editAs="oneCell">
    <xdr:from>
      <xdr:col>6</xdr:col>
      <xdr:colOff>0</xdr:colOff>
      <xdr:row>116</xdr:row>
      <xdr:rowOff>0</xdr:rowOff>
    </xdr:from>
    <xdr:to>
      <xdr:col>6</xdr:col>
      <xdr:colOff>1447800</xdr:colOff>
      <xdr:row>116</xdr:row>
      <xdr:rowOff>10160</xdr:rowOff>
    </xdr:to>
    <xdr:pic>
      <xdr:nvPicPr>
        <xdr:cNvPr id="166" name="图片 165">
          <a:extLst>
            <a:ext uri="{FF2B5EF4-FFF2-40B4-BE49-F238E27FC236}">
              <a16:creationId xmlns="" xmlns:a16="http://schemas.microsoft.com/office/drawing/2014/main" id="{00000000-0008-0000-0300-0000A6000000}"/>
            </a:ext>
          </a:extLst>
        </xdr:cNvPr>
        <xdr:cNvPicPr>
          <a:picLocks noChangeAspect="1"/>
        </xdr:cNvPicPr>
      </xdr:nvPicPr>
      <xdr:blipFill>
        <a:blip xmlns:r="http://schemas.openxmlformats.org/officeDocument/2006/relationships" r:embed="rId1" r:link="rId2"/>
        <a:stretch>
          <a:fillRect/>
        </a:stretch>
      </xdr:blipFill>
      <xdr:spPr>
        <a:xfrm>
          <a:off x="7315200" y="21926550"/>
          <a:ext cx="1447800" cy="10160"/>
        </a:xfrm>
        <a:prstGeom prst="rect">
          <a:avLst/>
        </a:prstGeom>
        <a:noFill/>
        <a:ln w="9525">
          <a:noFill/>
        </a:ln>
      </xdr:spPr>
    </xdr:pic>
    <xdr:clientData/>
  </xdr:twoCellAnchor>
  <xdr:twoCellAnchor editAs="oneCell">
    <xdr:from>
      <xdr:col>3</xdr:col>
      <xdr:colOff>0</xdr:colOff>
      <xdr:row>266</xdr:row>
      <xdr:rowOff>0</xdr:rowOff>
    </xdr:from>
    <xdr:to>
      <xdr:col>3</xdr:col>
      <xdr:colOff>885825</xdr:colOff>
      <xdr:row>266</xdr:row>
      <xdr:rowOff>10160</xdr:rowOff>
    </xdr:to>
    <xdr:pic>
      <xdr:nvPicPr>
        <xdr:cNvPr id="167" name="图片 166">
          <a:extLst>
            <a:ext uri="{FF2B5EF4-FFF2-40B4-BE49-F238E27FC236}">
              <a16:creationId xmlns="" xmlns:a16="http://schemas.microsoft.com/office/drawing/2014/main" id="{00000000-0008-0000-0300-0000A7000000}"/>
            </a:ext>
          </a:extLst>
        </xdr:cNvPr>
        <xdr:cNvPicPr>
          <a:picLocks noChangeAspect="1"/>
        </xdr:cNvPicPr>
      </xdr:nvPicPr>
      <xdr:blipFill>
        <a:blip xmlns:r="http://schemas.openxmlformats.org/officeDocument/2006/relationships" r:embed="rId1" r:link="rId2"/>
        <a:stretch>
          <a:fillRect/>
        </a:stretch>
      </xdr:blipFill>
      <xdr:spPr>
        <a:xfrm>
          <a:off x="1600200" y="50044350"/>
          <a:ext cx="885825" cy="10160"/>
        </a:xfrm>
        <a:prstGeom prst="rect">
          <a:avLst/>
        </a:prstGeom>
        <a:noFill/>
        <a:ln w="9525">
          <a:noFill/>
        </a:ln>
      </xdr:spPr>
    </xdr:pic>
    <xdr:clientData/>
  </xdr:twoCellAnchor>
  <xdr:twoCellAnchor editAs="oneCell">
    <xdr:from>
      <xdr:col>3</xdr:col>
      <xdr:colOff>0</xdr:colOff>
      <xdr:row>267</xdr:row>
      <xdr:rowOff>0</xdr:rowOff>
    </xdr:from>
    <xdr:to>
      <xdr:col>3</xdr:col>
      <xdr:colOff>885825</xdr:colOff>
      <xdr:row>267</xdr:row>
      <xdr:rowOff>10160</xdr:rowOff>
    </xdr:to>
    <xdr:pic>
      <xdr:nvPicPr>
        <xdr:cNvPr id="168" name="图片 167">
          <a:extLst>
            <a:ext uri="{FF2B5EF4-FFF2-40B4-BE49-F238E27FC236}">
              <a16:creationId xmlns="" xmlns:a16="http://schemas.microsoft.com/office/drawing/2014/main" id="{00000000-0008-0000-0300-0000A8000000}"/>
            </a:ext>
          </a:extLst>
        </xdr:cNvPr>
        <xdr:cNvPicPr>
          <a:picLocks noChangeAspect="1"/>
        </xdr:cNvPicPr>
      </xdr:nvPicPr>
      <xdr:blipFill>
        <a:blip xmlns:r="http://schemas.openxmlformats.org/officeDocument/2006/relationships" r:embed="rId1" r:link="rId2"/>
        <a:stretch>
          <a:fillRect/>
        </a:stretch>
      </xdr:blipFill>
      <xdr:spPr>
        <a:xfrm>
          <a:off x="1600200" y="50225325"/>
          <a:ext cx="885825" cy="10160"/>
        </a:xfrm>
        <a:prstGeom prst="rect">
          <a:avLst/>
        </a:prstGeom>
        <a:noFill/>
        <a:ln w="9525">
          <a:noFill/>
        </a:ln>
      </xdr:spPr>
    </xdr:pic>
    <xdr:clientData/>
  </xdr:twoCellAnchor>
  <xdr:twoCellAnchor editAs="oneCell">
    <xdr:from>
      <xdr:col>3</xdr:col>
      <xdr:colOff>0</xdr:colOff>
      <xdr:row>267</xdr:row>
      <xdr:rowOff>0</xdr:rowOff>
    </xdr:from>
    <xdr:to>
      <xdr:col>3</xdr:col>
      <xdr:colOff>885825</xdr:colOff>
      <xdr:row>267</xdr:row>
      <xdr:rowOff>10160</xdr:rowOff>
    </xdr:to>
    <xdr:pic>
      <xdr:nvPicPr>
        <xdr:cNvPr id="169" name="图片 168">
          <a:extLst>
            <a:ext uri="{FF2B5EF4-FFF2-40B4-BE49-F238E27FC236}">
              <a16:creationId xmlns="" xmlns:a16="http://schemas.microsoft.com/office/drawing/2014/main" id="{00000000-0008-0000-0300-0000A9000000}"/>
            </a:ext>
          </a:extLst>
        </xdr:cNvPr>
        <xdr:cNvPicPr>
          <a:picLocks noChangeAspect="1"/>
        </xdr:cNvPicPr>
      </xdr:nvPicPr>
      <xdr:blipFill>
        <a:blip xmlns:r="http://schemas.openxmlformats.org/officeDocument/2006/relationships" r:embed="rId1" r:link="rId2"/>
        <a:stretch>
          <a:fillRect/>
        </a:stretch>
      </xdr:blipFill>
      <xdr:spPr>
        <a:xfrm>
          <a:off x="1600200" y="50225325"/>
          <a:ext cx="885825" cy="10160"/>
        </a:xfrm>
        <a:prstGeom prst="rect">
          <a:avLst/>
        </a:prstGeom>
        <a:noFill/>
        <a:ln w="9525">
          <a:noFill/>
        </a:ln>
      </xdr:spPr>
    </xdr:pic>
    <xdr:clientData/>
  </xdr:twoCellAnchor>
  <xdr:twoCellAnchor editAs="oneCell">
    <xdr:from>
      <xdr:col>3</xdr:col>
      <xdr:colOff>0</xdr:colOff>
      <xdr:row>268</xdr:row>
      <xdr:rowOff>0</xdr:rowOff>
    </xdr:from>
    <xdr:to>
      <xdr:col>3</xdr:col>
      <xdr:colOff>885825</xdr:colOff>
      <xdr:row>268</xdr:row>
      <xdr:rowOff>10160</xdr:rowOff>
    </xdr:to>
    <xdr:pic>
      <xdr:nvPicPr>
        <xdr:cNvPr id="170" name="图片 169">
          <a:extLst>
            <a:ext uri="{FF2B5EF4-FFF2-40B4-BE49-F238E27FC236}">
              <a16:creationId xmlns="" xmlns:a16="http://schemas.microsoft.com/office/drawing/2014/main" id="{00000000-0008-0000-0300-0000AA000000}"/>
            </a:ext>
          </a:extLst>
        </xdr:cNvPr>
        <xdr:cNvPicPr>
          <a:picLocks noChangeAspect="1"/>
        </xdr:cNvPicPr>
      </xdr:nvPicPr>
      <xdr:blipFill>
        <a:blip xmlns:r="http://schemas.openxmlformats.org/officeDocument/2006/relationships" r:embed="rId1" r:link="rId2"/>
        <a:stretch>
          <a:fillRect/>
        </a:stretch>
      </xdr:blipFill>
      <xdr:spPr>
        <a:xfrm>
          <a:off x="1600200" y="50406300"/>
          <a:ext cx="885825" cy="10160"/>
        </a:xfrm>
        <a:prstGeom prst="rect">
          <a:avLst/>
        </a:prstGeom>
        <a:noFill/>
        <a:ln w="9525">
          <a:noFill/>
        </a:ln>
      </xdr:spPr>
    </xdr:pic>
    <xdr:clientData/>
  </xdr:twoCellAnchor>
  <xdr:twoCellAnchor editAs="oneCell">
    <xdr:from>
      <xdr:col>3</xdr:col>
      <xdr:colOff>0</xdr:colOff>
      <xdr:row>269</xdr:row>
      <xdr:rowOff>0</xdr:rowOff>
    </xdr:from>
    <xdr:to>
      <xdr:col>3</xdr:col>
      <xdr:colOff>885825</xdr:colOff>
      <xdr:row>269</xdr:row>
      <xdr:rowOff>10160</xdr:rowOff>
    </xdr:to>
    <xdr:pic>
      <xdr:nvPicPr>
        <xdr:cNvPr id="171" name="图片 170">
          <a:extLst>
            <a:ext uri="{FF2B5EF4-FFF2-40B4-BE49-F238E27FC236}">
              <a16:creationId xmlns="" xmlns:a16="http://schemas.microsoft.com/office/drawing/2014/main" id="{00000000-0008-0000-0300-0000AB000000}"/>
            </a:ext>
          </a:extLst>
        </xdr:cNvPr>
        <xdr:cNvPicPr>
          <a:picLocks noChangeAspect="1"/>
        </xdr:cNvPicPr>
      </xdr:nvPicPr>
      <xdr:blipFill>
        <a:blip xmlns:r="http://schemas.openxmlformats.org/officeDocument/2006/relationships" r:embed="rId1" r:link="rId2"/>
        <a:stretch>
          <a:fillRect/>
        </a:stretch>
      </xdr:blipFill>
      <xdr:spPr>
        <a:xfrm>
          <a:off x="1600200" y="50587275"/>
          <a:ext cx="885825" cy="10160"/>
        </a:xfrm>
        <a:prstGeom prst="rect">
          <a:avLst/>
        </a:prstGeom>
        <a:noFill/>
        <a:ln w="9525">
          <a:noFill/>
        </a:ln>
      </xdr:spPr>
    </xdr:pic>
    <xdr:clientData/>
  </xdr:twoCellAnchor>
  <xdr:twoCellAnchor editAs="oneCell">
    <xdr:from>
      <xdr:col>11</xdr:col>
      <xdr:colOff>0</xdr:colOff>
      <xdr:row>111</xdr:row>
      <xdr:rowOff>0</xdr:rowOff>
    </xdr:from>
    <xdr:to>
      <xdr:col>11</xdr:col>
      <xdr:colOff>10160</xdr:colOff>
      <xdr:row>111</xdr:row>
      <xdr:rowOff>10160</xdr:rowOff>
    </xdr:to>
    <xdr:pic>
      <xdr:nvPicPr>
        <xdr:cNvPr id="172" name="图片 171">
          <a:extLst>
            <a:ext uri="{FF2B5EF4-FFF2-40B4-BE49-F238E27FC236}">
              <a16:creationId xmlns="" xmlns:a16="http://schemas.microsoft.com/office/drawing/2014/main" id="{00000000-0008-0000-0300-0000AC000000}"/>
            </a:ext>
          </a:extLst>
        </xdr:cNvPr>
        <xdr:cNvPicPr>
          <a:picLocks noChangeAspect="1"/>
        </xdr:cNvPicPr>
      </xdr:nvPicPr>
      <xdr:blipFill>
        <a:blip xmlns:r="http://schemas.openxmlformats.org/officeDocument/2006/relationships" r:embed="rId1" r:link="rId2"/>
        <a:stretch>
          <a:fillRect/>
        </a:stretch>
      </xdr:blipFill>
      <xdr:spPr>
        <a:xfrm>
          <a:off x="12363450" y="21021675"/>
          <a:ext cx="10160" cy="10160"/>
        </a:xfrm>
        <a:prstGeom prst="rect">
          <a:avLst/>
        </a:prstGeom>
        <a:noFill/>
        <a:ln w="9525">
          <a:noFill/>
        </a:ln>
      </xdr:spPr>
    </xdr:pic>
    <xdr:clientData/>
  </xdr:twoCellAnchor>
  <xdr:twoCellAnchor editAs="oneCell">
    <xdr:from>
      <xdr:col>6</xdr:col>
      <xdr:colOff>0</xdr:colOff>
      <xdr:row>111</xdr:row>
      <xdr:rowOff>0</xdr:rowOff>
    </xdr:from>
    <xdr:to>
      <xdr:col>6</xdr:col>
      <xdr:colOff>1447800</xdr:colOff>
      <xdr:row>111</xdr:row>
      <xdr:rowOff>10160</xdr:rowOff>
    </xdr:to>
    <xdr:pic>
      <xdr:nvPicPr>
        <xdr:cNvPr id="173" name="图片 172">
          <a:extLst>
            <a:ext uri="{FF2B5EF4-FFF2-40B4-BE49-F238E27FC236}">
              <a16:creationId xmlns="" xmlns:a16="http://schemas.microsoft.com/office/drawing/2014/main" id="{00000000-0008-0000-0300-0000AD000000}"/>
            </a:ext>
          </a:extLst>
        </xdr:cNvPr>
        <xdr:cNvPicPr>
          <a:picLocks noChangeAspect="1"/>
        </xdr:cNvPicPr>
      </xdr:nvPicPr>
      <xdr:blipFill>
        <a:blip xmlns:r="http://schemas.openxmlformats.org/officeDocument/2006/relationships" r:embed="rId1" r:link="rId2"/>
        <a:stretch>
          <a:fillRect/>
        </a:stretch>
      </xdr:blipFill>
      <xdr:spPr>
        <a:xfrm>
          <a:off x="7315200" y="21021675"/>
          <a:ext cx="1447800" cy="10160"/>
        </a:xfrm>
        <a:prstGeom prst="rect">
          <a:avLst/>
        </a:prstGeom>
        <a:noFill/>
        <a:ln w="9525">
          <a:noFill/>
        </a:ln>
      </xdr:spPr>
    </xdr:pic>
    <xdr:clientData/>
  </xdr:twoCellAnchor>
  <xdr:twoCellAnchor editAs="oneCell">
    <xdr:from>
      <xdr:col>3</xdr:col>
      <xdr:colOff>0</xdr:colOff>
      <xdr:row>270</xdr:row>
      <xdr:rowOff>0</xdr:rowOff>
    </xdr:from>
    <xdr:to>
      <xdr:col>3</xdr:col>
      <xdr:colOff>885825</xdr:colOff>
      <xdr:row>270</xdr:row>
      <xdr:rowOff>10160</xdr:rowOff>
    </xdr:to>
    <xdr:pic>
      <xdr:nvPicPr>
        <xdr:cNvPr id="174" name="图片 173">
          <a:extLst>
            <a:ext uri="{FF2B5EF4-FFF2-40B4-BE49-F238E27FC236}">
              <a16:creationId xmlns="" xmlns:a16="http://schemas.microsoft.com/office/drawing/2014/main" id="{00000000-0008-0000-0300-0000AE000000}"/>
            </a:ext>
          </a:extLst>
        </xdr:cNvPr>
        <xdr:cNvPicPr>
          <a:picLocks noChangeAspect="1"/>
        </xdr:cNvPicPr>
      </xdr:nvPicPr>
      <xdr:blipFill>
        <a:blip xmlns:r="http://schemas.openxmlformats.org/officeDocument/2006/relationships" r:embed="rId1" r:link="rId2"/>
        <a:stretch>
          <a:fillRect/>
        </a:stretch>
      </xdr:blipFill>
      <xdr:spPr>
        <a:xfrm>
          <a:off x="1600200" y="50768250"/>
          <a:ext cx="885825" cy="10160"/>
        </a:xfrm>
        <a:prstGeom prst="rect">
          <a:avLst/>
        </a:prstGeom>
        <a:noFill/>
        <a:ln w="9525">
          <a:noFill/>
        </a:ln>
      </xdr:spPr>
    </xdr:pic>
    <xdr:clientData/>
  </xdr:twoCellAnchor>
  <xdr:twoCellAnchor editAs="oneCell">
    <xdr:from>
      <xdr:col>3</xdr:col>
      <xdr:colOff>0</xdr:colOff>
      <xdr:row>279</xdr:row>
      <xdr:rowOff>0</xdr:rowOff>
    </xdr:from>
    <xdr:to>
      <xdr:col>3</xdr:col>
      <xdr:colOff>885825</xdr:colOff>
      <xdr:row>279</xdr:row>
      <xdr:rowOff>10160</xdr:rowOff>
    </xdr:to>
    <xdr:pic>
      <xdr:nvPicPr>
        <xdr:cNvPr id="175" name="图片 174">
          <a:extLst>
            <a:ext uri="{FF2B5EF4-FFF2-40B4-BE49-F238E27FC236}">
              <a16:creationId xmlns="" xmlns:a16="http://schemas.microsoft.com/office/drawing/2014/main" id="{00000000-0008-0000-0300-0000AF000000}"/>
            </a:ext>
          </a:extLst>
        </xdr:cNvPr>
        <xdr:cNvPicPr>
          <a:picLocks noChangeAspect="1"/>
        </xdr:cNvPicPr>
      </xdr:nvPicPr>
      <xdr:blipFill>
        <a:blip xmlns:r="http://schemas.openxmlformats.org/officeDocument/2006/relationships" r:embed="rId1" r:link="rId2"/>
        <a:stretch>
          <a:fillRect/>
        </a:stretch>
      </xdr:blipFill>
      <xdr:spPr>
        <a:xfrm>
          <a:off x="1600200" y="52397025"/>
          <a:ext cx="885825" cy="10160"/>
        </a:xfrm>
        <a:prstGeom prst="rect">
          <a:avLst/>
        </a:prstGeom>
        <a:noFill/>
        <a:ln w="9525">
          <a:noFill/>
        </a:ln>
      </xdr:spPr>
    </xdr:pic>
    <xdr:clientData/>
  </xdr:twoCellAnchor>
  <xdr:twoCellAnchor editAs="oneCell">
    <xdr:from>
      <xdr:col>11</xdr:col>
      <xdr:colOff>0</xdr:colOff>
      <xdr:row>99</xdr:row>
      <xdr:rowOff>0</xdr:rowOff>
    </xdr:from>
    <xdr:to>
      <xdr:col>11</xdr:col>
      <xdr:colOff>10160</xdr:colOff>
      <xdr:row>99</xdr:row>
      <xdr:rowOff>10160</xdr:rowOff>
    </xdr:to>
    <xdr:pic>
      <xdr:nvPicPr>
        <xdr:cNvPr id="176" name="图片 175">
          <a:extLst>
            <a:ext uri="{FF2B5EF4-FFF2-40B4-BE49-F238E27FC236}">
              <a16:creationId xmlns="" xmlns:a16="http://schemas.microsoft.com/office/drawing/2014/main" id="{00000000-0008-0000-0300-0000B0000000}"/>
            </a:ext>
          </a:extLst>
        </xdr:cNvPr>
        <xdr:cNvPicPr>
          <a:picLocks noChangeAspect="1"/>
        </xdr:cNvPicPr>
      </xdr:nvPicPr>
      <xdr:blipFill>
        <a:blip xmlns:r="http://schemas.openxmlformats.org/officeDocument/2006/relationships" r:embed="rId1" r:link="rId2"/>
        <a:stretch>
          <a:fillRect/>
        </a:stretch>
      </xdr:blipFill>
      <xdr:spPr>
        <a:xfrm>
          <a:off x="12363450" y="18849975"/>
          <a:ext cx="10160" cy="10160"/>
        </a:xfrm>
        <a:prstGeom prst="rect">
          <a:avLst/>
        </a:prstGeom>
        <a:noFill/>
        <a:ln w="9525">
          <a:noFill/>
        </a:ln>
      </xdr:spPr>
    </xdr:pic>
    <xdr:clientData/>
  </xdr:twoCellAnchor>
  <xdr:twoCellAnchor editAs="oneCell">
    <xdr:from>
      <xdr:col>3</xdr:col>
      <xdr:colOff>0</xdr:colOff>
      <xdr:row>285</xdr:row>
      <xdr:rowOff>0</xdr:rowOff>
    </xdr:from>
    <xdr:to>
      <xdr:col>3</xdr:col>
      <xdr:colOff>885825</xdr:colOff>
      <xdr:row>285</xdr:row>
      <xdr:rowOff>10160</xdr:rowOff>
    </xdr:to>
    <xdr:pic>
      <xdr:nvPicPr>
        <xdr:cNvPr id="177" name="图片 176">
          <a:extLst>
            <a:ext uri="{FF2B5EF4-FFF2-40B4-BE49-F238E27FC236}">
              <a16:creationId xmlns="" xmlns:a16="http://schemas.microsoft.com/office/drawing/2014/main" id="{00000000-0008-0000-0300-0000B1000000}"/>
            </a:ext>
          </a:extLst>
        </xdr:cNvPr>
        <xdr:cNvPicPr>
          <a:picLocks noChangeAspect="1"/>
        </xdr:cNvPicPr>
      </xdr:nvPicPr>
      <xdr:blipFill>
        <a:blip xmlns:r="http://schemas.openxmlformats.org/officeDocument/2006/relationships" r:embed="rId1" r:link="rId2"/>
        <a:stretch>
          <a:fillRect/>
        </a:stretch>
      </xdr:blipFill>
      <xdr:spPr>
        <a:xfrm>
          <a:off x="1600200" y="53482875"/>
          <a:ext cx="885825" cy="10160"/>
        </a:xfrm>
        <a:prstGeom prst="rect">
          <a:avLst/>
        </a:prstGeom>
        <a:noFill/>
        <a:ln w="9525">
          <a:noFill/>
        </a:ln>
      </xdr:spPr>
    </xdr:pic>
    <xdr:clientData/>
  </xdr:twoCellAnchor>
  <xdr:twoCellAnchor editAs="oneCell">
    <xdr:from>
      <xdr:col>8</xdr:col>
      <xdr:colOff>0</xdr:colOff>
      <xdr:row>90</xdr:row>
      <xdr:rowOff>0</xdr:rowOff>
    </xdr:from>
    <xdr:to>
      <xdr:col>8</xdr:col>
      <xdr:colOff>714375</xdr:colOff>
      <xdr:row>90</xdr:row>
      <xdr:rowOff>10160</xdr:rowOff>
    </xdr:to>
    <xdr:pic>
      <xdr:nvPicPr>
        <xdr:cNvPr id="178" name="图片 177">
          <a:extLst>
            <a:ext uri="{FF2B5EF4-FFF2-40B4-BE49-F238E27FC236}">
              <a16:creationId xmlns="" xmlns:a16="http://schemas.microsoft.com/office/drawing/2014/main" id="{00000000-0008-0000-0300-0000B2000000}"/>
            </a:ext>
          </a:extLst>
        </xdr:cNvPr>
        <xdr:cNvPicPr>
          <a:picLocks noChangeAspect="1"/>
        </xdr:cNvPicPr>
      </xdr:nvPicPr>
      <xdr:blipFill>
        <a:blip xmlns:r="http://schemas.openxmlformats.org/officeDocument/2006/relationships" r:embed="rId1" r:link="rId2"/>
        <a:stretch>
          <a:fillRect/>
        </a:stretch>
      </xdr:blipFill>
      <xdr:spPr>
        <a:xfrm>
          <a:off x="10315575" y="17221200"/>
          <a:ext cx="714375" cy="10160"/>
        </a:xfrm>
        <a:prstGeom prst="rect">
          <a:avLst/>
        </a:prstGeom>
        <a:noFill/>
        <a:ln w="9525">
          <a:noFill/>
        </a:ln>
      </xdr:spPr>
    </xdr:pic>
    <xdr:clientData/>
  </xdr:twoCellAnchor>
  <xdr:twoCellAnchor editAs="oneCell">
    <xdr:from>
      <xdr:col>3</xdr:col>
      <xdr:colOff>0</xdr:colOff>
      <xdr:row>308</xdr:row>
      <xdr:rowOff>0</xdr:rowOff>
    </xdr:from>
    <xdr:to>
      <xdr:col>3</xdr:col>
      <xdr:colOff>885825</xdr:colOff>
      <xdr:row>308</xdr:row>
      <xdr:rowOff>10160</xdr:rowOff>
    </xdr:to>
    <xdr:pic>
      <xdr:nvPicPr>
        <xdr:cNvPr id="179" name="图片 178">
          <a:extLst>
            <a:ext uri="{FF2B5EF4-FFF2-40B4-BE49-F238E27FC236}">
              <a16:creationId xmlns="" xmlns:a16="http://schemas.microsoft.com/office/drawing/2014/main" id="{00000000-0008-0000-0300-0000B3000000}"/>
            </a:ext>
          </a:extLst>
        </xdr:cNvPr>
        <xdr:cNvPicPr>
          <a:picLocks noChangeAspect="1"/>
        </xdr:cNvPicPr>
      </xdr:nvPicPr>
      <xdr:blipFill>
        <a:blip xmlns:r="http://schemas.openxmlformats.org/officeDocument/2006/relationships" r:embed="rId1" r:link="rId2"/>
        <a:stretch>
          <a:fillRect/>
        </a:stretch>
      </xdr:blipFill>
      <xdr:spPr>
        <a:xfrm>
          <a:off x="1600200" y="57645300"/>
          <a:ext cx="885825" cy="10160"/>
        </a:xfrm>
        <a:prstGeom prst="rect">
          <a:avLst/>
        </a:prstGeom>
        <a:noFill/>
        <a:ln w="9525">
          <a:noFill/>
        </a:ln>
      </xdr:spPr>
    </xdr:pic>
    <xdr:clientData/>
  </xdr:twoCellAnchor>
  <xdr:twoCellAnchor editAs="oneCell">
    <xdr:from>
      <xdr:col>4</xdr:col>
      <xdr:colOff>0</xdr:colOff>
      <xdr:row>308</xdr:row>
      <xdr:rowOff>0</xdr:rowOff>
    </xdr:from>
    <xdr:to>
      <xdr:col>4</xdr:col>
      <xdr:colOff>1171575</xdr:colOff>
      <xdr:row>308</xdr:row>
      <xdr:rowOff>10160</xdr:rowOff>
    </xdr:to>
    <xdr:pic>
      <xdr:nvPicPr>
        <xdr:cNvPr id="180" name="图片 179">
          <a:extLst>
            <a:ext uri="{FF2B5EF4-FFF2-40B4-BE49-F238E27FC236}">
              <a16:creationId xmlns="" xmlns:a16="http://schemas.microsoft.com/office/drawing/2014/main" id="{00000000-0008-0000-0300-0000B4000000}"/>
            </a:ext>
          </a:extLst>
        </xdr:cNvPr>
        <xdr:cNvPicPr>
          <a:picLocks noChangeAspect="1"/>
        </xdr:cNvPicPr>
      </xdr:nvPicPr>
      <xdr:blipFill>
        <a:blip xmlns:r="http://schemas.openxmlformats.org/officeDocument/2006/relationships" r:embed="rId1" r:link="rId2"/>
        <a:stretch>
          <a:fillRect/>
        </a:stretch>
      </xdr:blipFill>
      <xdr:spPr>
        <a:xfrm>
          <a:off x="2943225" y="57645300"/>
          <a:ext cx="1171575" cy="10160"/>
        </a:xfrm>
        <a:prstGeom prst="rect">
          <a:avLst/>
        </a:prstGeom>
        <a:noFill/>
        <a:ln w="9525">
          <a:noFill/>
        </a:ln>
      </xdr:spPr>
    </xdr:pic>
    <xdr:clientData/>
  </xdr:twoCellAnchor>
  <xdr:twoCellAnchor editAs="oneCell">
    <xdr:from>
      <xdr:col>5</xdr:col>
      <xdr:colOff>0</xdr:colOff>
      <xdr:row>351</xdr:row>
      <xdr:rowOff>0</xdr:rowOff>
    </xdr:from>
    <xdr:to>
      <xdr:col>6</xdr:col>
      <xdr:colOff>1381125</xdr:colOff>
      <xdr:row>351</xdr:row>
      <xdr:rowOff>10160</xdr:rowOff>
    </xdr:to>
    <xdr:pic>
      <xdr:nvPicPr>
        <xdr:cNvPr id="181" name="图片 180">
          <a:extLst>
            <a:ext uri="{FF2B5EF4-FFF2-40B4-BE49-F238E27FC236}">
              <a16:creationId xmlns="" xmlns:a16="http://schemas.microsoft.com/office/drawing/2014/main" id="{00000000-0008-0000-0300-0000B5000000}"/>
            </a:ext>
          </a:extLst>
        </xdr:cNvPr>
        <xdr:cNvPicPr>
          <a:picLocks noChangeAspect="1"/>
        </xdr:cNvPicPr>
      </xdr:nvPicPr>
      <xdr:blipFill>
        <a:blip xmlns:r="http://schemas.openxmlformats.org/officeDocument/2006/relationships" r:embed="rId1" r:link="rId2"/>
        <a:stretch>
          <a:fillRect/>
        </a:stretch>
      </xdr:blipFill>
      <xdr:spPr>
        <a:xfrm>
          <a:off x="5648325" y="65427225"/>
          <a:ext cx="3048000" cy="10160"/>
        </a:xfrm>
        <a:prstGeom prst="rect">
          <a:avLst/>
        </a:prstGeom>
        <a:noFill/>
        <a:ln w="9525">
          <a:noFill/>
        </a:ln>
      </xdr:spPr>
    </xdr:pic>
    <xdr:clientData/>
  </xdr:twoCellAnchor>
  <xdr:twoCellAnchor editAs="oneCell">
    <xdr:from>
      <xdr:col>7</xdr:col>
      <xdr:colOff>0</xdr:colOff>
      <xdr:row>351</xdr:row>
      <xdr:rowOff>0</xdr:rowOff>
    </xdr:from>
    <xdr:to>
      <xdr:col>9</xdr:col>
      <xdr:colOff>495300</xdr:colOff>
      <xdr:row>351</xdr:row>
      <xdr:rowOff>10160</xdr:rowOff>
    </xdr:to>
    <xdr:pic>
      <xdr:nvPicPr>
        <xdr:cNvPr id="182" name="图片 181">
          <a:extLst>
            <a:ext uri="{FF2B5EF4-FFF2-40B4-BE49-F238E27FC236}">
              <a16:creationId xmlns="" xmlns:a16="http://schemas.microsoft.com/office/drawing/2014/main" id="{00000000-0008-0000-0300-0000B6000000}"/>
            </a:ext>
          </a:extLst>
        </xdr:cNvPr>
        <xdr:cNvPicPr>
          <a:picLocks noChangeAspect="1"/>
        </xdr:cNvPicPr>
      </xdr:nvPicPr>
      <xdr:blipFill>
        <a:blip xmlns:r="http://schemas.openxmlformats.org/officeDocument/2006/relationships" r:embed="rId1" r:link="rId2"/>
        <a:stretch>
          <a:fillRect/>
        </a:stretch>
      </xdr:blipFill>
      <xdr:spPr>
        <a:xfrm>
          <a:off x="9439275" y="65427225"/>
          <a:ext cx="2114550" cy="10160"/>
        </a:xfrm>
        <a:prstGeom prst="rect">
          <a:avLst/>
        </a:prstGeom>
        <a:noFill/>
        <a:ln w="9525">
          <a:noFill/>
        </a:ln>
      </xdr:spPr>
    </xdr:pic>
    <xdr:clientData/>
  </xdr:twoCellAnchor>
  <xdr:twoCellAnchor editAs="oneCell">
    <xdr:from>
      <xdr:col>4</xdr:col>
      <xdr:colOff>0</xdr:colOff>
      <xdr:row>309</xdr:row>
      <xdr:rowOff>0</xdr:rowOff>
    </xdr:from>
    <xdr:to>
      <xdr:col>4</xdr:col>
      <xdr:colOff>1171575</xdr:colOff>
      <xdr:row>309</xdr:row>
      <xdr:rowOff>10160</xdr:rowOff>
    </xdr:to>
    <xdr:pic>
      <xdr:nvPicPr>
        <xdr:cNvPr id="183" name="图片 182">
          <a:extLst>
            <a:ext uri="{FF2B5EF4-FFF2-40B4-BE49-F238E27FC236}">
              <a16:creationId xmlns="" xmlns:a16="http://schemas.microsoft.com/office/drawing/2014/main" id="{00000000-0008-0000-0300-0000B7000000}"/>
            </a:ext>
          </a:extLst>
        </xdr:cNvPr>
        <xdr:cNvPicPr>
          <a:picLocks noChangeAspect="1"/>
        </xdr:cNvPicPr>
      </xdr:nvPicPr>
      <xdr:blipFill>
        <a:blip xmlns:r="http://schemas.openxmlformats.org/officeDocument/2006/relationships" r:embed="rId1" r:link="rId2"/>
        <a:stretch>
          <a:fillRect/>
        </a:stretch>
      </xdr:blipFill>
      <xdr:spPr>
        <a:xfrm>
          <a:off x="2943225" y="57826275"/>
          <a:ext cx="1171575" cy="10160"/>
        </a:xfrm>
        <a:prstGeom prst="rect">
          <a:avLst/>
        </a:prstGeom>
        <a:noFill/>
        <a:ln w="9525">
          <a:noFill/>
        </a:ln>
      </xdr:spPr>
    </xdr:pic>
    <xdr:clientData/>
  </xdr:twoCellAnchor>
  <xdr:twoCellAnchor editAs="oneCell">
    <xdr:from>
      <xdr:col>8</xdr:col>
      <xdr:colOff>0</xdr:colOff>
      <xdr:row>351</xdr:row>
      <xdr:rowOff>0</xdr:rowOff>
    </xdr:from>
    <xdr:to>
      <xdr:col>8</xdr:col>
      <xdr:colOff>714375</xdr:colOff>
      <xdr:row>351</xdr:row>
      <xdr:rowOff>10160</xdr:rowOff>
    </xdr:to>
    <xdr:pic>
      <xdr:nvPicPr>
        <xdr:cNvPr id="184" name="图片 183">
          <a:extLst>
            <a:ext uri="{FF2B5EF4-FFF2-40B4-BE49-F238E27FC236}">
              <a16:creationId xmlns="" xmlns:a16="http://schemas.microsoft.com/office/drawing/2014/main" id="{00000000-0008-0000-0300-0000B8000000}"/>
            </a:ext>
          </a:extLst>
        </xdr:cNvPr>
        <xdr:cNvPicPr>
          <a:picLocks noChangeAspect="1"/>
        </xdr:cNvPicPr>
      </xdr:nvPicPr>
      <xdr:blipFill>
        <a:blip xmlns:r="http://schemas.openxmlformats.org/officeDocument/2006/relationships" r:embed="rId1" r:link="rId2"/>
        <a:stretch>
          <a:fillRect/>
        </a:stretch>
      </xdr:blipFill>
      <xdr:spPr>
        <a:xfrm>
          <a:off x="10315575" y="65427225"/>
          <a:ext cx="714375" cy="10160"/>
        </a:xfrm>
        <a:prstGeom prst="rect">
          <a:avLst/>
        </a:prstGeom>
        <a:noFill/>
        <a:ln w="9525">
          <a:noFill/>
        </a:ln>
      </xdr:spPr>
    </xdr:pic>
    <xdr:clientData/>
  </xdr:twoCellAnchor>
  <xdr:twoCellAnchor editAs="oneCell">
    <xdr:from>
      <xdr:col>8</xdr:col>
      <xdr:colOff>0</xdr:colOff>
      <xdr:row>351</xdr:row>
      <xdr:rowOff>0</xdr:rowOff>
    </xdr:from>
    <xdr:to>
      <xdr:col>8</xdr:col>
      <xdr:colOff>714375</xdr:colOff>
      <xdr:row>351</xdr:row>
      <xdr:rowOff>10160</xdr:rowOff>
    </xdr:to>
    <xdr:pic>
      <xdr:nvPicPr>
        <xdr:cNvPr id="185" name="图片 184">
          <a:extLst>
            <a:ext uri="{FF2B5EF4-FFF2-40B4-BE49-F238E27FC236}">
              <a16:creationId xmlns="" xmlns:a16="http://schemas.microsoft.com/office/drawing/2014/main" id="{00000000-0008-0000-0300-0000B9000000}"/>
            </a:ext>
          </a:extLst>
        </xdr:cNvPr>
        <xdr:cNvPicPr>
          <a:picLocks noChangeAspect="1"/>
        </xdr:cNvPicPr>
      </xdr:nvPicPr>
      <xdr:blipFill>
        <a:blip xmlns:r="http://schemas.openxmlformats.org/officeDocument/2006/relationships" r:embed="rId1" r:link="rId2"/>
        <a:stretch>
          <a:fillRect/>
        </a:stretch>
      </xdr:blipFill>
      <xdr:spPr>
        <a:xfrm>
          <a:off x="10315575" y="65427225"/>
          <a:ext cx="714375" cy="10160"/>
        </a:xfrm>
        <a:prstGeom prst="rect">
          <a:avLst/>
        </a:prstGeom>
        <a:noFill/>
        <a:ln w="9525">
          <a:noFill/>
        </a:ln>
      </xdr:spPr>
    </xdr:pic>
    <xdr:clientData/>
  </xdr:twoCellAnchor>
  <xdr:twoCellAnchor editAs="oneCell">
    <xdr:from>
      <xdr:col>8</xdr:col>
      <xdr:colOff>0</xdr:colOff>
      <xdr:row>352</xdr:row>
      <xdr:rowOff>0</xdr:rowOff>
    </xdr:from>
    <xdr:to>
      <xdr:col>8</xdr:col>
      <xdr:colOff>714375</xdr:colOff>
      <xdr:row>352</xdr:row>
      <xdr:rowOff>10160</xdr:rowOff>
    </xdr:to>
    <xdr:pic>
      <xdr:nvPicPr>
        <xdr:cNvPr id="186" name="图片 185">
          <a:extLst>
            <a:ext uri="{FF2B5EF4-FFF2-40B4-BE49-F238E27FC236}">
              <a16:creationId xmlns="" xmlns:a16="http://schemas.microsoft.com/office/drawing/2014/main" id="{00000000-0008-0000-0300-0000BA000000}"/>
            </a:ext>
          </a:extLst>
        </xdr:cNvPr>
        <xdr:cNvPicPr>
          <a:picLocks noChangeAspect="1"/>
        </xdr:cNvPicPr>
      </xdr:nvPicPr>
      <xdr:blipFill>
        <a:blip xmlns:r="http://schemas.openxmlformats.org/officeDocument/2006/relationships" r:embed="rId1" r:link="rId2"/>
        <a:stretch>
          <a:fillRect/>
        </a:stretch>
      </xdr:blipFill>
      <xdr:spPr>
        <a:xfrm>
          <a:off x="10315575" y="65608200"/>
          <a:ext cx="714375" cy="10160"/>
        </a:xfrm>
        <a:prstGeom prst="rect">
          <a:avLst/>
        </a:prstGeom>
        <a:noFill/>
        <a:ln w="9525">
          <a:noFill/>
        </a:ln>
      </xdr:spPr>
    </xdr:pic>
    <xdr:clientData/>
  </xdr:twoCellAnchor>
  <xdr:twoCellAnchor editAs="oneCell">
    <xdr:from>
      <xdr:col>6</xdr:col>
      <xdr:colOff>0</xdr:colOff>
      <xdr:row>353</xdr:row>
      <xdr:rowOff>0</xdr:rowOff>
    </xdr:from>
    <xdr:to>
      <xdr:col>6</xdr:col>
      <xdr:colOff>1447800</xdr:colOff>
      <xdr:row>353</xdr:row>
      <xdr:rowOff>10160</xdr:rowOff>
    </xdr:to>
    <xdr:pic>
      <xdr:nvPicPr>
        <xdr:cNvPr id="187" name="图片 186">
          <a:extLst>
            <a:ext uri="{FF2B5EF4-FFF2-40B4-BE49-F238E27FC236}">
              <a16:creationId xmlns="" xmlns:a16="http://schemas.microsoft.com/office/drawing/2014/main" id="{00000000-0008-0000-0300-0000BB000000}"/>
            </a:ext>
          </a:extLst>
        </xdr:cNvPr>
        <xdr:cNvPicPr>
          <a:picLocks noChangeAspect="1"/>
        </xdr:cNvPicPr>
      </xdr:nvPicPr>
      <xdr:blipFill>
        <a:blip xmlns:r="http://schemas.openxmlformats.org/officeDocument/2006/relationships" r:embed="rId1" r:link="rId2"/>
        <a:stretch>
          <a:fillRect/>
        </a:stretch>
      </xdr:blipFill>
      <xdr:spPr>
        <a:xfrm>
          <a:off x="7315200" y="65789175"/>
          <a:ext cx="1447800" cy="10160"/>
        </a:xfrm>
        <a:prstGeom prst="rect">
          <a:avLst/>
        </a:prstGeom>
        <a:noFill/>
        <a:ln w="9525">
          <a:noFill/>
        </a:ln>
      </xdr:spPr>
    </xdr:pic>
    <xdr:clientData/>
  </xdr:twoCellAnchor>
  <xdr:twoCellAnchor editAs="oneCell">
    <xdr:from>
      <xdr:col>11</xdr:col>
      <xdr:colOff>0</xdr:colOff>
      <xdr:row>352</xdr:row>
      <xdr:rowOff>0</xdr:rowOff>
    </xdr:from>
    <xdr:to>
      <xdr:col>11</xdr:col>
      <xdr:colOff>10160</xdr:colOff>
      <xdr:row>352</xdr:row>
      <xdr:rowOff>10160</xdr:rowOff>
    </xdr:to>
    <xdr:pic>
      <xdr:nvPicPr>
        <xdr:cNvPr id="188" name="图片 187">
          <a:extLst>
            <a:ext uri="{FF2B5EF4-FFF2-40B4-BE49-F238E27FC236}">
              <a16:creationId xmlns="" xmlns:a16="http://schemas.microsoft.com/office/drawing/2014/main" id="{00000000-0008-0000-0300-0000BC000000}"/>
            </a:ext>
          </a:extLst>
        </xdr:cNvPr>
        <xdr:cNvPicPr>
          <a:picLocks noChangeAspect="1"/>
        </xdr:cNvPicPr>
      </xdr:nvPicPr>
      <xdr:blipFill>
        <a:blip xmlns:r="http://schemas.openxmlformats.org/officeDocument/2006/relationships" r:embed="rId1" r:link="rId2"/>
        <a:stretch>
          <a:fillRect/>
        </a:stretch>
      </xdr:blipFill>
      <xdr:spPr>
        <a:xfrm>
          <a:off x="12363450" y="65608200"/>
          <a:ext cx="10160" cy="10160"/>
        </a:xfrm>
        <a:prstGeom prst="rect">
          <a:avLst/>
        </a:prstGeom>
        <a:noFill/>
        <a:ln w="9525">
          <a:noFill/>
        </a:ln>
      </xdr:spPr>
    </xdr:pic>
    <xdr:clientData/>
  </xdr:twoCellAnchor>
  <xdr:twoCellAnchor editAs="oneCell">
    <xdr:from>
      <xdr:col>8</xdr:col>
      <xdr:colOff>0</xdr:colOff>
      <xdr:row>353</xdr:row>
      <xdr:rowOff>0</xdr:rowOff>
    </xdr:from>
    <xdr:to>
      <xdr:col>8</xdr:col>
      <xdr:colOff>714375</xdr:colOff>
      <xdr:row>353</xdr:row>
      <xdr:rowOff>10160</xdr:rowOff>
    </xdr:to>
    <xdr:pic>
      <xdr:nvPicPr>
        <xdr:cNvPr id="189" name="图片 188">
          <a:extLst>
            <a:ext uri="{FF2B5EF4-FFF2-40B4-BE49-F238E27FC236}">
              <a16:creationId xmlns="" xmlns:a16="http://schemas.microsoft.com/office/drawing/2014/main" id="{00000000-0008-0000-0300-0000BD000000}"/>
            </a:ext>
          </a:extLst>
        </xdr:cNvPr>
        <xdr:cNvPicPr>
          <a:picLocks noChangeAspect="1"/>
        </xdr:cNvPicPr>
      </xdr:nvPicPr>
      <xdr:blipFill>
        <a:blip xmlns:r="http://schemas.openxmlformats.org/officeDocument/2006/relationships" r:embed="rId1" r:link="rId2"/>
        <a:stretch>
          <a:fillRect/>
        </a:stretch>
      </xdr:blipFill>
      <xdr:spPr>
        <a:xfrm>
          <a:off x="10315575" y="65789175"/>
          <a:ext cx="714375" cy="10160"/>
        </a:xfrm>
        <a:prstGeom prst="rect">
          <a:avLst/>
        </a:prstGeom>
        <a:noFill/>
        <a:ln w="9525">
          <a:noFill/>
        </a:ln>
      </xdr:spPr>
    </xdr:pic>
    <xdr:clientData/>
  </xdr:twoCellAnchor>
  <xdr:twoCellAnchor editAs="oneCell">
    <xdr:from>
      <xdr:col>8</xdr:col>
      <xdr:colOff>0</xdr:colOff>
      <xdr:row>353</xdr:row>
      <xdr:rowOff>0</xdr:rowOff>
    </xdr:from>
    <xdr:to>
      <xdr:col>8</xdr:col>
      <xdr:colOff>714375</xdr:colOff>
      <xdr:row>353</xdr:row>
      <xdr:rowOff>10160</xdr:rowOff>
    </xdr:to>
    <xdr:pic>
      <xdr:nvPicPr>
        <xdr:cNvPr id="190" name="图片 189">
          <a:extLst>
            <a:ext uri="{FF2B5EF4-FFF2-40B4-BE49-F238E27FC236}">
              <a16:creationId xmlns="" xmlns:a16="http://schemas.microsoft.com/office/drawing/2014/main" id="{00000000-0008-0000-0300-0000BE000000}"/>
            </a:ext>
          </a:extLst>
        </xdr:cNvPr>
        <xdr:cNvPicPr>
          <a:picLocks noChangeAspect="1"/>
        </xdr:cNvPicPr>
      </xdr:nvPicPr>
      <xdr:blipFill>
        <a:blip xmlns:r="http://schemas.openxmlformats.org/officeDocument/2006/relationships" r:embed="rId1" r:link="rId2"/>
        <a:stretch>
          <a:fillRect/>
        </a:stretch>
      </xdr:blipFill>
      <xdr:spPr>
        <a:xfrm>
          <a:off x="10315575" y="65789175"/>
          <a:ext cx="714375" cy="10160"/>
        </a:xfrm>
        <a:prstGeom prst="rect">
          <a:avLst/>
        </a:prstGeom>
        <a:noFill/>
        <a:ln w="9525">
          <a:noFill/>
        </a:ln>
      </xdr:spPr>
    </xdr:pic>
    <xdr:clientData/>
  </xdr:twoCellAnchor>
  <xdr:twoCellAnchor editAs="oneCell">
    <xdr:from>
      <xdr:col>4</xdr:col>
      <xdr:colOff>0</xdr:colOff>
      <xdr:row>310</xdr:row>
      <xdr:rowOff>0</xdr:rowOff>
    </xdr:from>
    <xdr:to>
      <xdr:col>4</xdr:col>
      <xdr:colOff>1171575</xdr:colOff>
      <xdr:row>310</xdr:row>
      <xdr:rowOff>10160</xdr:rowOff>
    </xdr:to>
    <xdr:pic>
      <xdr:nvPicPr>
        <xdr:cNvPr id="191" name="图片 190">
          <a:extLst>
            <a:ext uri="{FF2B5EF4-FFF2-40B4-BE49-F238E27FC236}">
              <a16:creationId xmlns="" xmlns:a16="http://schemas.microsoft.com/office/drawing/2014/main" id="{00000000-0008-0000-0300-0000BF000000}"/>
            </a:ext>
          </a:extLst>
        </xdr:cNvPr>
        <xdr:cNvPicPr>
          <a:picLocks noChangeAspect="1"/>
        </xdr:cNvPicPr>
      </xdr:nvPicPr>
      <xdr:blipFill>
        <a:blip xmlns:r="http://schemas.openxmlformats.org/officeDocument/2006/relationships" r:embed="rId1" r:link="rId2"/>
        <a:stretch>
          <a:fillRect/>
        </a:stretch>
      </xdr:blipFill>
      <xdr:spPr>
        <a:xfrm>
          <a:off x="2943225" y="58007250"/>
          <a:ext cx="1171575" cy="10160"/>
        </a:xfrm>
        <a:prstGeom prst="rect">
          <a:avLst/>
        </a:prstGeom>
        <a:noFill/>
        <a:ln w="9525">
          <a:noFill/>
        </a:ln>
      </xdr:spPr>
    </xdr:pic>
    <xdr:clientData/>
  </xdr:twoCellAnchor>
  <xdr:twoCellAnchor editAs="oneCell">
    <xdr:from>
      <xdr:col>6</xdr:col>
      <xdr:colOff>0</xdr:colOff>
      <xdr:row>356</xdr:row>
      <xdr:rowOff>0</xdr:rowOff>
    </xdr:from>
    <xdr:to>
      <xdr:col>6</xdr:col>
      <xdr:colOff>1447800</xdr:colOff>
      <xdr:row>356</xdr:row>
      <xdr:rowOff>10160</xdr:rowOff>
    </xdr:to>
    <xdr:pic>
      <xdr:nvPicPr>
        <xdr:cNvPr id="192" name="图片 191">
          <a:extLst>
            <a:ext uri="{FF2B5EF4-FFF2-40B4-BE49-F238E27FC236}">
              <a16:creationId xmlns="" xmlns:a16="http://schemas.microsoft.com/office/drawing/2014/main" id="{00000000-0008-0000-0300-0000C0000000}"/>
            </a:ext>
          </a:extLst>
        </xdr:cNvPr>
        <xdr:cNvPicPr>
          <a:picLocks noChangeAspect="1"/>
        </xdr:cNvPicPr>
      </xdr:nvPicPr>
      <xdr:blipFill>
        <a:blip xmlns:r="http://schemas.openxmlformats.org/officeDocument/2006/relationships" r:embed="rId1" r:link="rId2"/>
        <a:stretch>
          <a:fillRect/>
        </a:stretch>
      </xdr:blipFill>
      <xdr:spPr>
        <a:xfrm>
          <a:off x="7315200" y="66332100"/>
          <a:ext cx="1447800" cy="10160"/>
        </a:xfrm>
        <a:prstGeom prst="rect">
          <a:avLst/>
        </a:prstGeom>
        <a:noFill/>
        <a:ln w="9525">
          <a:noFill/>
        </a:ln>
      </xdr:spPr>
    </xdr:pic>
    <xdr:clientData/>
  </xdr:twoCellAnchor>
  <xdr:twoCellAnchor editAs="oneCell">
    <xdr:from>
      <xdr:col>3</xdr:col>
      <xdr:colOff>0</xdr:colOff>
      <xdr:row>330</xdr:row>
      <xdr:rowOff>0</xdr:rowOff>
    </xdr:from>
    <xdr:to>
      <xdr:col>3</xdr:col>
      <xdr:colOff>885825</xdr:colOff>
      <xdr:row>330</xdr:row>
      <xdr:rowOff>10160</xdr:rowOff>
    </xdr:to>
    <xdr:pic>
      <xdr:nvPicPr>
        <xdr:cNvPr id="193" name="图片 192">
          <a:extLst>
            <a:ext uri="{FF2B5EF4-FFF2-40B4-BE49-F238E27FC236}">
              <a16:creationId xmlns="" xmlns:a16="http://schemas.microsoft.com/office/drawing/2014/main" id="{00000000-0008-0000-0300-0000C1000000}"/>
            </a:ext>
          </a:extLst>
        </xdr:cNvPr>
        <xdr:cNvPicPr>
          <a:picLocks noChangeAspect="1"/>
        </xdr:cNvPicPr>
      </xdr:nvPicPr>
      <xdr:blipFill>
        <a:blip xmlns:r="http://schemas.openxmlformats.org/officeDocument/2006/relationships" r:embed="rId1" r:link="rId2"/>
        <a:stretch>
          <a:fillRect/>
        </a:stretch>
      </xdr:blipFill>
      <xdr:spPr>
        <a:xfrm>
          <a:off x="1600200" y="61626750"/>
          <a:ext cx="885825" cy="10160"/>
        </a:xfrm>
        <a:prstGeom prst="rect">
          <a:avLst/>
        </a:prstGeom>
        <a:noFill/>
        <a:ln w="9525">
          <a:noFill/>
        </a:ln>
      </xdr:spPr>
    </xdr:pic>
    <xdr:clientData/>
  </xdr:twoCellAnchor>
  <xdr:twoCellAnchor editAs="oneCell">
    <xdr:from>
      <xdr:col>8</xdr:col>
      <xdr:colOff>0</xdr:colOff>
      <xdr:row>998</xdr:row>
      <xdr:rowOff>0</xdr:rowOff>
    </xdr:from>
    <xdr:to>
      <xdr:col>8</xdr:col>
      <xdr:colOff>714375</xdr:colOff>
      <xdr:row>998</xdr:row>
      <xdr:rowOff>10160</xdr:rowOff>
    </xdr:to>
    <xdr:pic>
      <xdr:nvPicPr>
        <xdr:cNvPr id="194" name="图片 193">
          <a:extLst>
            <a:ext uri="{FF2B5EF4-FFF2-40B4-BE49-F238E27FC236}">
              <a16:creationId xmlns="" xmlns:a16="http://schemas.microsoft.com/office/drawing/2014/main" id="{00000000-0008-0000-0300-0000C2000000}"/>
            </a:ext>
          </a:extLst>
        </xdr:cNvPr>
        <xdr:cNvPicPr>
          <a:picLocks noChangeAspect="1"/>
        </xdr:cNvPicPr>
      </xdr:nvPicPr>
      <xdr:blipFill>
        <a:blip xmlns:r="http://schemas.openxmlformats.org/officeDocument/2006/relationships" r:embed="rId1" r:link="rId2"/>
        <a:stretch>
          <a:fillRect/>
        </a:stretch>
      </xdr:blipFill>
      <xdr:spPr>
        <a:xfrm>
          <a:off x="10315575" y="182470425"/>
          <a:ext cx="714375" cy="10160"/>
        </a:xfrm>
        <a:prstGeom prst="rect">
          <a:avLst/>
        </a:prstGeom>
        <a:noFill/>
        <a:ln w="9525">
          <a:noFill/>
        </a:ln>
      </xdr:spPr>
    </xdr:pic>
    <xdr:clientData/>
  </xdr:twoCellAnchor>
  <xdr:twoCellAnchor editAs="oneCell">
    <xdr:from>
      <xdr:col>6</xdr:col>
      <xdr:colOff>0</xdr:colOff>
      <xdr:row>377</xdr:row>
      <xdr:rowOff>0</xdr:rowOff>
    </xdr:from>
    <xdr:to>
      <xdr:col>6</xdr:col>
      <xdr:colOff>1447800</xdr:colOff>
      <xdr:row>377</xdr:row>
      <xdr:rowOff>10160</xdr:rowOff>
    </xdr:to>
    <xdr:pic>
      <xdr:nvPicPr>
        <xdr:cNvPr id="195" name="图片 194">
          <a:extLst>
            <a:ext uri="{FF2B5EF4-FFF2-40B4-BE49-F238E27FC236}">
              <a16:creationId xmlns="" xmlns:a16="http://schemas.microsoft.com/office/drawing/2014/main" id="{00000000-0008-0000-0300-0000C3000000}"/>
            </a:ext>
          </a:extLst>
        </xdr:cNvPr>
        <xdr:cNvPicPr>
          <a:picLocks noChangeAspect="1"/>
        </xdr:cNvPicPr>
      </xdr:nvPicPr>
      <xdr:blipFill>
        <a:blip xmlns:r="http://schemas.openxmlformats.org/officeDocument/2006/relationships" r:embed="rId1" r:link="rId2"/>
        <a:stretch>
          <a:fillRect/>
        </a:stretch>
      </xdr:blipFill>
      <xdr:spPr>
        <a:xfrm>
          <a:off x="7315200" y="70132575"/>
          <a:ext cx="1447800" cy="10160"/>
        </a:xfrm>
        <a:prstGeom prst="rect">
          <a:avLst/>
        </a:prstGeom>
        <a:noFill/>
        <a:ln w="9525">
          <a:noFill/>
        </a:ln>
      </xdr:spPr>
    </xdr:pic>
    <xdr:clientData/>
  </xdr:twoCellAnchor>
  <xdr:twoCellAnchor editAs="oneCell">
    <xdr:from>
      <xdr:col>3</xdr:col>
      <xdr:colOff>0</xdr:colOff>
      <xdr:row>337</xdr:row>
      <xdr:rowOff>0</xdr:rowOff>
    </xdr:from>
    <xdr:to>
      <xdr:col>3</xdr:col>
      <xdr:colOff>885825</xdr:colOff>
      <xdr:row>337</xdr:row>
      <xdr:rowOff>10160</xdr:rowOff>
    </xdr:to>
    <xdr:pic>
      <xdr:nvPicPr>
        <xdr:cNvPr id="196" name="图片 195">
          <a:extLst>
            <a:ext uri="{FF2B5EF4-FFF2-40B4-BE49-F238E27FC236}">
              <a16:creationId xmlns="" xmlns:a16="http://schemas.microsoft.com/office/drawing/2014/main" id="{00000000-0008-0000-0300-0000C4000000}"/>
            </a:ext>
          </a:extLst>
        </xdr:cNvPr>
        <xdr:cNvPicPr>
          <a:picLocks noChangeAspect="1"/>
        </xdr:cNvPicPr>
      </xdr:nvPicPr>
      <xdr:blipFill>
        <a:blip xmlns:r="http://schemas.openxmlformats.org/officeDocument/2006/relationships" r:embed="rId1" r:link="rId2"/>
        <a:stretch>
          <a:fillRect/>
        </a:stretch>
      </xdr:blipFill>
      <xdr:spPr>
        <a:xfrm>
          <a:off x="1600200" y="62893575"/>
          <a:ext cx="885825" cy="10160"/>
        </a:xfrm>
        <a:prstGeom prst="rect">
          <a:avLst/>
        </a:prstGeom>
        <a:noFill/>
        <a:ln w="9525">
          <a:noFill/>
        </a:ln>
      </xdr:spPr>
    </xdr:pic>
    <xdr:clientData/>
  </xdr:twoCellAnchor>
  <xdr:twoCellAnchor editAs="oneCell">
    <xdr:from>
      <xdr:col>3</xdr:col>
      <xdr:colOff>0</xdr:colOff>
      <xdr:row>338</xdr:row>
      <xdr:rowOff>0</xdr:rowOff>
    </xdr:from>
    <xdr:to>
      <xdr:col>3</xdr:col>
      <xdr:colOff>885825</xdr:colOff>
      <xdr:row>338</xdr:row>
      <xdr:rowOff>10160</xdr:rowOff>
    </xdr:to>
    <xdr:pic>
      <xdr:nvPicPr>
        <xdr:cNvPr id="197" name="图片 196">
          <a:extLst>
            <a:ext uri="{FF2B5EF4-FFF2-40B4-BE49-F238E27FC236}">
              <a16:creationId xmlns="" xmlns:a16="http://schemas.microsoft.com/office/drawing/2014/main" id="{00000000-0008-0000-0300-0000C5000000}"/>
            </a:ext>
          </a:extLst>
        </xdr:cNvPr>
        <xdr:cNvPicPr>
          <a:picLocks noChangeAspect="1"/>
        </xdr:cNvPicPr>
      </xdr:nvPicPr>
      <xdr:blipFill>
        <a:blip xmlns:r="http://schemas.openxmlformats.org/officeDocument/2006/relationships" r:embed="rId1" r:link="rId2"/>
        <a:stretch>
          <a:fillRect/>
        </a:stretch>
      </xdr:blipFill>
      <xdr:spPr>
        <a:xfrm>
          <a:off x="1600200" y="63074550"/>
          <a:ext cx="885825" cy="10160"/>
        </a:xfrm>
        <a:prstGeom prst="rect">
          <a:avLst/>
        </a:prstGeom>
        <a:noFill/>
        <a:ln w="9525">
          <a:noFill/>
        </a:ln>
      </xdr:spPr>
    </xdr:pic>
    <xdr:clientData/>
  </xdr:twoCellAnchor>
  <xdr:twoCellAnchor editAs="oneCell">
    <xdr:from>
      <xdr:col>3</xdr:col>
      <xdr:colOff>0</xdr:colOff>
      <xdr:row>338</xdr:row>
      <xdr:rowOff>0</xdr:rowOff>
    </xdr:from>
    <xdr:to>
      <xdr:col>3</xdr:col>
      <xdr:colOff>885825</xdr:colOff>
      <xdr:row>338</xdr:row>
      <xdr:rowOff>10160</xdr:rowOff>
    </xdr:to>
    <xdr:pic>
      <xdr:nvPicPr>
        <xdr:cNvPr id="198" name="图片 197">
          <a:extLst>
            <a:ext uri="{FF2B5EF4-FFF2-40B4-BE49-F238E27FC236}">
              <a16:creationId xmlns="" xmlns:a16="http://schemas.microsoft.com/office/drawing/2014/main" id="{00000000-0008-0000-0300-0000C6000000}"/>
            </a:ext>
          </a:extLst>
        </xdr:cNvPr>
        <xdr:cNvPicPr>
          <a:picLocks noChangeAspect="1"/>
        </xdr:cNvPicPr>
      </xdr:nvPicPr>
      <xdr:blipFill>
        <a:blip xmlns:r="http://schemas.openxmlformats.org/officeDocument/2006/relationships" r:embed="rId1" r:link="rId2"/>
        <a:stretch>
          <a:fillRect/>
        </a:stretch>
      </xdr:blipFill>
      <xdr:spPr>
        <a:xfrm>
          <a:off x="1600200" y="63074550"/>
          <a:ext cx="885825" cy="10160"/>
        </a:xfrm>
        <a:prstGeom prst="rect">
          <a:avLst/>
        </a:prstGeom>
        <a:noFill/>
        <a:ln w="9525">
          <a:noFill/>
        </a:ln>
      </xdr:spPr>
    </xdr:pic>
    <xdr:clientData/>
  </xdr:twoCellAnchor>
  <xdr:twoCellAnchor editAs="oneCell">
    <xdr:from>
      <xdr:col>3</xdr:col>
      <xdr:colOff>0</xdr:colOff>
      <xdr:row>339</xdr:row>
      <xdr:rowOff>0</xdr:rowOff>
    </xdr:from>
    <xdr:to>
      <xdr:col>3</xdr:col>
      <xdr:colOff>885825</xdr:colOff>
      <xdr:row>339</xdr:row>
      <xdr:rowOff>10160</xdr:rowOff>
    </xdr:to>
    <xdr:pic>
      <xdr:nvPicPr>
        <xdr:cNvPr id="199" name="图片 198">
          <a:extLst>
            <a:ext uri="{FF2B5EF4-FFF2-40B4-BE49-F238E27FC236}">
              <a16:creationId xmlns="" xmlns:a16="http://schemas.microsoft.com/office/drawing/2014/main" id="{00000000-0008-0000-0300-0000C7000000}"/>
            </a:ext>
          </a:extLst>
        </xdr:cNvPr>
        <xdr:cNvPicPr>
          <a:picLocks noChangeAspect="1"/>
        </xdr:cNvPicPr>
      </xdr:nvPicPr>
      <xdr:blipFill>
        <a:blip xmlns:r="http://schemas.openxmlformats.org/officeDocument/2006/relationships" r:embed="rId1" r:link="rId2"/>
        <a:stretch>
          <a:fillRect/>
        </a:stretch>
      </xdr:blipFill>
      <xdr:spPr>
        <a:xfrm>
          <a:off x="1600200" y="63255525"/>
          <a:ext cx="885825" cy="10160"/>
        </a:xfrm>
        <a:prstGeom prst="rect">
          <a:avLst/>
        </a:prstGeom>
        <a:noFill/>
        <a:ln w="9525">
          <a:noFill/>
        </a:ln>
      </xdr:spPr>
    </xdr:pic>
    <xdr:clientData/>
  </xdr:twoCellAnchor>
  <xdr:twoCellAnchor editAs="oneCell">
    <xdr:from>
      <xdr:col>3</xdr:col>
      <xdr:colOff>0</xdr:colOff>
      <xdr:row>340</xdr:row>
      <xdr:rowOff>0</xdr:rowOff>
    </xdr:from>
    <xdr:to>
      <xdr:col>3</xdr:col>
      <xdr:colOff>885825</xdr:colOff>
      <xdr:row>340</xdr:row>
      <xdr:rowOff>10160</xdr:rowOff>
    </xdr:to>
    <xdr:pic>
      <xdr:nvPicPr>
        <xdr:cNvPr id="200" name="图片 199">
          <a:extLst>
            <a:ext uri="{FF2B5EF4-FFF2-40B4-BE49-F238E27FC236}">
              <a16:creationId xmlns="" xmlns:a16="http://schemas.microsoft.com/office/drawing/2014/main" id="{00000000-0008-0000-0300-0000C8000000}"/>
            </a:ext>
          </a:extLst>
        </xdr:cNvPr>
        <xdr:cNvPicPr>
          <a:picLocks noChangeAspect="1"/>
        </xdr:cNvPicPr>
      </xdr:nvPicPr>
      <xdr:blipFill>
        <a:blip xmlns:r="http://schemas.openxmlformats.org/officeDocument/2006/relationships" r:embed="rId1" r:link="rId2"/>
        <a:stretch>
          <a:fillRect/>
        </a:stretch>
      </xdr:blipFill>
      <xdr:spPr>
        <a:xfrm>
          <a:off x="1600200" y="63436500"/>
          <a:ext cx="885825" cy="10160"/>
        </a:xfrm>
        <a:prstGeom prst="rect">
          <a:avLst/>
        </a:prstGeom>
        <a:noFill/>
        <a:ln w="9525">
          <a:noFill/>
        </a:ln>
      </xdr:spPr>
    </xdr:pic>
    <xdr:clientData/>
  </xdr:twoCellAnchor>
  <xdr:twoCellAnchor editAs="oneCell">
    <xdr:from>
      <xdr:col>11</xdr:col>
      <xdr:colOff>0</xdr:colOff>
      <xdr:row>382</xdr:row>
      <xdr:rowOff>0</xdr:rowOff>
    </xdr:from>
    <xdr:to>
      <xdr:col>11</xdr:col>
      <xdr:colOff>10160</xdr:colOff>
      <xdr:row>382</xdr:row>
      <xdr:rowOff>10160</xdr:rowOff>
    </xdr:to>
    <xdr:pic>
      <xdr:nvPicPr>
        <xdr:cNvPr id="201" name="图片 200">
          <a:extLst>
            <a:ext uri="{FF2B5EF4-FFF2-40B4-BE49-F238E27FC236}">
              <a16:creationId xmlns="" xmlns:a16="http://schemas.microsoft.com/office/drawing/2014/main" id="{00000000-0008-0000-0300-0000C9000000}"/>
            </a:ext>
          </a:extLst>
        </xdr:cNvPr>
        <xdr:cNvPicPr>
          <a:picLocks noChangeAspect="1"/>
        </xdr:cNvPicPr>
      </xdr:nvPicPr>
      <xdr:blipFill>
        <a:blip xmlns:r="http://schemas.openxmlformats.org/officeDocument/2006/relationships" r:embed="rId1" r:link="rId2"/>
        <a:stretch>
          <a:fillRect/>
        </a:stretch>
      </xdr:blipFill>
      <xdr:spPr>
        <a:xfrm>
          <a:off x="12363450" y="71037450"/>
          <a:ext cx="10160" cy="10160"/>
        </a:xfrm>
        <a:prstGeom prst="rect">
          <a:avLst/>
        </a:prstGeom>
        <a:noFill/>
        <a:ln w="9525">
          <a:noFill/>
        </a:ln>
      </xdr:spPr>
    </xdr:pic>
    <xdr:clientData/>
  </xdr:twoCellAnchor>
  <xdr:twoCellAnchor editAs="oneCell">
    <xdr:from>
      <xdr:col>6</xdr:col>
      <xdr:colOff>0</xdr:colOff>
      <xdr:row>382</xdr:row>
      <xdr:rowOff>0</xdr:rowOff>
    </xdr:from>
    <xdr:to>
      <xdr:col>6</xdr:col>
      <xdr:colOff>1447800</xdr:colOff>
      <xdr:row>382</xdr:row>
      <xdr:rowOff>10160</xdr:rowOff>
    </xdr:to>
    <xdr:pic>
      <xdr:nvPicPr>
        <xdr:cNvPr id="202" name="图片 201">
          <a:extLst>
            <a:ext uri="{FF2B5EF4-FFF2-40B4-BE49-F238E27FC236}">
              <a16:creationId xmlns="" xmlns:a16="http://schemas.microsoft.com/office/drawing/2014/main" id="{00000000-0008-0000-0300-0000CA000000}"/>
            </a:ext>
          </a:extLst>
        </xdr:cNvPr>
        <xdr:cNvPicPr>
          <a:picLocks noChangeAspect="1"/>
        </xdr:cNvPicPr>
      </xdr:nvPicPr>
      <xdr:blipFill>
        <a:blip xmlns:r="http://schemas.openxmlformats.org/officeDocument/2006/relationships" r:embed="rId1" r:link="rId2"/>
        <a:stretch>
          <a:fillRect/>
        </a:stretch>
      </xdr:blipFill>
      <xdr:spPr>
        <a:xfrm>
          <a:off x="7315200" y="71037450"/>
          <a:ext cx="1447800" cy="10160"/>
        </a:xfrm>
        <a:prstGeom prst="rect">
          <a:avLst/>
        </a:prstGeom>
        <a:noFill/>
        <a:ln w="9525">
          <a:noFill/>
        </a:ln>
      </xdr:spPr>
    </xdr:pic>
    <xdr:clientData/>
  </xdr:twoCellAnchor>
  <xdr:twoCellAnchor editAs="oneCell">
    <xdr:from>
      <xdr:col>3</xdr:col>
      <xdr:colOff>0</xdr:colOff>
      <xdr:row>341</xdr:row>
      <xdr:rowOff>0</xdr:rowOff>
    </xdr:from>
    <xdr:to>
      <xdr:col>3</xdr:col>
      <xdr:colOff>885825</xdr:colOff>
      <xdr:row>341</xdr:row>
      <xdr:rowOff>10160</xdr:rowOff>
    </xdr:to>
    <xdr:pic>
      <xdr:nvPicPr>
        <xdr:cNvPr id="203" name="图片 202">
          <a:extLst>
            <a:ext uri="{FF2B5EF4-FFF2-40B4-BE49-F238E27FC236}">
              <a16:creationId xmlns="" xmlns:a16="http://schemas.microsoft.com/office/drawing/2014/main" id="{00000000-0008-0000-0300-0000CB000000}"/>
            </a:ext>
          </a:extLst>
        </xdr:cNvPr>
        <xdr:cNvPicPr>
          <a:picLocks noChangeAspect="1"/>
        </xdr:cNvPicPr>
      </xdr:nvPicPr>
      <xdr:blipFill>
        <a:blip xmlns:r="http://schemas.openxmlformats.org/officeDocument/2006/relationships" r:embed="rId1" r:link="rId2"/>
        <a:stretch>
          <a:fillRect/>
        </a:stretch>
      </xdr:blipFill>
      <xdr:spPr>
        <a:xfrm>
          <a:off x="1600200" y="63617475"/>
          <a:ext cx="885825" cy="10160"/>
        </a:xfrm>
        <a:prstGeom prst="rect">
          <a:avLst/>
        </a:prstGeom>
        <a:noFill/>
        <a:ln w="9525">
          <a:noFill/>
        </a:ln>
      </xdr:spPr>
    </xdr:pic>
    <xdr:clientData/>
  </xdr:twoCellAnchor>
  <xdr:twoCellAnchor editAs="oneCell">
    <xdr:from>
      <xdr:col>3</xdr:col>
      <xdr:colOff>0</xdr:colOff>
      <xdr:row>350</xdr:row>
      <xdr:rowOff>0</xdr:rowOff>
    </xdr:from>
    <xdr:to>
      <xdr:col>3</xdr:col>
      <xdr:colOff>885825</xdr:colOff>
      <xdr:row>350</xdr:row>
      <xdr:rowOff>10160</xdr:rowOff>
    </xdr:to>
    <xdr:pic>
      <xdr:nvPicPr>
        <xdr:cNvPr id="204" name="图片 203">
          <a:extLst>
            <a:ext uri="{FF2B5EF4-FFF2-40B4-BE49-F238E27FC236}">
              <a16:creationId xmlns="" xmlns:a16="http://schemas.microsoft.com/office/drawing/2014/main" id="{00000000-0008-0000-0300-0000CC000000}"/>
            </a:ext>
          </a:extLst>
        </xdr:cNvPr>
        <xdr:cNvPicPr>
          <a:picLocks noChangeAspect="1"/>
        </xdr:cNvPicPr>
      </xdr:nvPicPr>
      <xdr:blipFill>
        <a:blip xmlns:r="http://schemas.openxmlformats.org/officeDocument/2006/relationships" r:embed="rId1" r:link="rId2"/>
        <a:stretch>
          <a:fillRect/>
        </a:stretch>
      </xdr:blipFill>
      <xdr:spPr>
        <a:xfrm>
          <a:off x="1600200" y="65246250"/>
          <a:ext cx="885825" cy="10160"/>
        </a:xfrm>
        <a:prstGeom prst="rect">
          <a:avLst/>
        </a:prstGeom>
        <a:noFill/>
        <a:ln w="9525">
          <a:noFill/>
        </a:ln>
      </xdr:spPr>
    </xdr:pic>
    <xdr:clientData/>
  </xdr:twoCellAnchor>
  <xdr:twoCellAnchor editAs="oneCell">
    <xdr:from>
      <xdr:col>11</xdr:col>
      <xdr:colOff>0</xdr:colOff>
      <xdr:row>393</xdr:row>
      <xdr:rowOff>0</xdr:rowOff>
    </xdr:from>
    <xdr:to>
      <xdr:col>11</xdr:col>
      <xdr:colOff>10160</xdr:colOff>
      <xdr:row>393</xdr:row>
      <xdr:rowOff>10160</xdr:rowOff>
    </xdr:to>
    <xdr:pic>
      <xdr:nvPicPr>
        <xdr:cNvPr id="205" name="图片 204">
          <a:extLst>
            <a:ext uri="{FF2B5EF4-FFF2-40B4-BE49-F238E27FC236}">
              <a16:creationId xmlns="" xmlns:a16="http://schemas.microsoft.com/office/drawing/2014/main" id="{00000000-0008-0000-0300-0000CD000000}"/>
            </a:ext>
          </a:extLst>
        </xdr:cNvPr>
        <xdr:cNvPicPr>
          <a:picLocks noChangeAspect="1"/>
        </xdr:cNvPicPr>
      </xdr:nvPicPr>
      <xdr:blipFill>
        <a:blip xmlns:r="http://schemas.openxmlformats.org/officeDocument/2006/relationships" r:embed="rId1" r:link="rId2"/>
        <a:stretch>
          <a:fillRect/>
        </a:stretch>
      </xdr:blipFill>
      <xdr:spPr>
        <a:xfrm>
          <a:off x="12363450" y="73028175"/>
          <a:ext cx="10160" cy="10160"/>
        </a:xfrm>
        <a:prstGeom prst="rect">
          <a:avLst/>
        </a:prstGeom>
        <a:noFill/>
        <a:ln w="9525">
          <a:noFill/>
        </a:ln>
      </xdr:spPr>
    </xdr:pic>
    <xdr:clientData/>
  </xdr:twoCellAnchor>
  <xdr:twoCellAnchor editAs="oneCell">
    <xdr:from>
      <xdr:col>3</xdr:col>
      <xdr:colOff>0</xdr:colOff>
      <xdr:row>356</xdr:row>
      <xdr:rowOff>0</xdr:rowOff>
    </xdr:from>
    <xdr:to>
      <xdr:col>3</xdr:col>
      <xdr:colOff>885825</xdr:colOff>
      <xdr:row>356</xdr:row>
      <xdr:rowOff>10160</xdr:rowOff>
    </xdr:to>
    <xdr:pic>
      <xdr:nvPicPr>
        <xdr:cNvPr id="206" name="图片 205">
          <a:extLst>
            <a:ext uri="{FF2B5EF4-FFF2-40B4-BE49-F238E27FC236}">
              <a16:creationId xmlns="" xmlns:a16="http://schemas.microsoft.com/office/drawing/2014/main" id="{00000000-0008-0000-0300-0000CE000000}"/>
            </a:ext>
          </a:extLst>
        </xdr:cNvPr>
        <xdr:cNvPicPr>
          <a:picLocks noChangeAspect="1"/>
        </xdr:cNvPicPr>
      </xdr:nvPicPr>
      <xdr:blipFill>
        <a:blip xmlns:r="http://schemas.openxmlformats.org/officeDocument/2006/relationships" r:embed="rId1" r:link="rId2"/>
        <a:stretch>
          <a:fillRect/>
        </a:stretch>
      </xdr:blipFill>
      <xdr:spPr>
        <a:xfrm>
          <a:off x="1600200" y="66332100"/>
          <a:ext cx="885825" cy="10160"/>
        </a:xfrm>
        <a:prstGeom prst="rect">
          <a:avLst/>
        </a:prstGeom>
        <a:noFill/>
        <a:ln w="9525">
          <a:noFill/>
        </a:ln>
      </xdr:spPr>
    </xdr:pic>
    <xdr:clientData/>
  </xdr:twoCellAnchor>
  <xdr:twoCellAnchor editAs="oneCell">
    <xdr:from>
      <xdr:col>8</xdr:col>
      <xdr:colOff>0</xdr:colOff>
      <xdr:row>402</xdr:row>
      <xdr:rowOff>0</xdr:rowOff>
    </xdr:from>
    <xdr:to>
      <xdr:col>8</xdr:col>
      <xdr:colOff>714375</xdr:colOff>
      <xdr:row>402</xdr:row>
      <xdr:rowOff>10160</xdr:rowOff>
    </xdr:to>
    <xdr:pic>
      <xdr:nvPicPr>
        <xdr:cNvPr id="207" name="图片 206">
          <a:extLst>
            <a:ext uri="{FF2B5EF4-FFF2-40B4-BE49-F238E27FC236}">
              <a16:creationId xmlns="" xmlns:a16="http://schemas.microsoft.com/office/drawing/2014/main" id="{00000000-0008-0000-0300-0000CF000000}"/>
            </a:ext>
          </a:extLst>
        </xdr:cNvPr>
        <xdr:cNvPicPr>
          <a:picLocks noChangeAspect="1"/>
        </xdr:cNvPicPr>
      </xdr:nvPicPr>
      <xdr:blipFill>
        <a:blip xmlns:r="http://schemas.openxmlformats.org/officeDocument/2006/relationships" r:embed="rId1" r:link="rId2"/>
        <a:stretch>
          <a:fillRect/>
        </a:stretch>
      </xdr:blipFill>
      <xdr:spPr>
        <a:xfrm>
          <a:off x="10315575" y="74656950"/>
          <a:ext cx="714375" cy="10160"/>
        </a:xfrm>
        <a:prstGeom prst="rect">
          <a:avLst/>
        </a:prstGeom>
        <a:noFill/>
        <a:ln w="9525">
          <a:noFill/>
        </a:ln>
      </xdr:spPr>
    </xdr:pic>
    <xdr:clientData/>
  </xdr:twoCellAnchor>
  <xdr:twoCellAnchor editAs="oneCell">
    <xdr:from>
      <xdr:col>3</xdr:col>
      <xdr:colOff>0</xdr:colOff>
      <xdr:row>581</xdr:row>
      <xdr:rowOff>0</xdr:rowOff>
    </xdr:from>
    <xdr:to>
      <xdr:col>3</xdr:col>
      <xdr:colOff>885825</xdr:colOff>
      <xdr:row>581</xdr:row>
      <xdr:rowOff>10160</xdr:rowOff>
    </xdr:to>
    <xdr:pic>
      <xdr:nvPicPr>
        <xdr:cNvPr id="208" name="图片 207">
          <a:extLst>
            <a:ext uri="{FF2B5EF4-FFF2-40B4-BE49-F238E27FC236}">
              <a16:creationId xmlns="" xmlns:a16="http://schemas.microsoft.com/office/drawing/2014/main" id="{00000000-0008-0000-0300-0000D0000000}"/>
            </a:ext>
          </a:extLst>
        </xdr:cNvPr>
        <xdr:cNvPicPr>
          <a:picLocks noChangeAspect="1"/>
        </xdr:cNvPicPr>
      </xdr:nvPicPr>
      <xdr:blipFill>
        <a:blip xmlns:r="http://schemas.openxmlformats.org/officeDocument/2006/relationships" r:embed="rId1" r:link="rId2"/>
        <a:stretch>
          <a:fillRect/>
        </a:stretch>
      </xdr:blipFill>
      <xdr:spPr>
        <a:xfrm>
          <a:off x="1600200" y="107051475"/>
          <a:ext cx="885825" cy="10160"/>
        </a:xfrm>
        <a:prstGeom prst="rect">
          <a:avLst/>
        </a:prstGeom>
        <a:noFill/>
        <a:ln w="9525">
          <a:noFill/>
        </a:ln>
      </xdr:spPr>
    </xdr:pic>
    <xdr:clientData/>
  </xdr:twoCellAnchor>
  <xdr:twoCellAnchor editAs="oneCell">
    <xdr:from>
      <xdr:col>4</xdr:col>
      <xdr:colOff>0</xdr:colOff>
      <xdr:row>581</xdr:row>
      <xdr:rowOff>0</xdr:rowOff>
    </xdr:from>
    <xdr:to>
      <xdr:col>4</xdr:col>
      <xdr:colOff>1171575</xdr:colOff>
      <xdr:row>581</xdr:row>
      <xdr:rowOff>10160</xdr:rowOff>
    </xdr:to>
    <xdr:pic>
      <xdr:nvPicPr>
        <xdr:cNvPr id="209" name="图片 208">
          <a:extLst>
            <a:ext uri="{FF2B5EF4-FFF2-40B4-BE49-F238E27FC236}">
              <a16:creationId xmlns="" xmlns:a16="http://schemas.microsoft.com/office/drawing/2014/main" id="{00000000-0008-0000-0300-0000D1000000}"/>
            </a:ext>
          </a:extLst>
        </xdr:cNvPr>
        <xdr:cNvPicPr>
          <a:picLocks noChangeAspect="1"/>
        </xdr:cNvPicPr>
      </xdr:nvPicPr>
      <xdr:blipFill>
        <a:blip xmlns:r="http://schemas.openxmlformats.org/officeDocument/2006/relationships" r:embed="rId1" r:link="rId2"/>
        <a:stretch>
          <a:fillRect/>
        </a:stretch>
      </xdr:blipFill>
      <xdr:spPr>
        <a:xfrm>
          <a:off x="2943225" y="107051475"/>
          <a:ext cx="1171575" cy="10160"/>
        </a:xfrm>
        <a:prstGeom prst="rect">
          <a:avLst/>
        </a:prstGeom>
        <a:noFill/>
        <a:ln w="9525">
          <a:noFill/>
        </a:ln>
      </xdr:spPr>
    </xdr:pic>
    <xdr:clientData/>
  </xdr:twoCellAnchor>
  <xdr:twoCellAnchor editAs="oneCell">
    <xdr:from>
      <xdr:col>5</xdr:col>
      <xdr:colOff>0</xdr:colOff>
      <xdr:row>202</xdr:row>
      <xdr:rowOff>0</xdr:rowOff>
    </xdr:from>
    <xdr:to>
      <xdr:col>6</xdr:col>
      <xdr:colOff>1381125</xdr:colOff>
      <xdr:row>202</xdr:row>
      <xdr:rowOff>10160</xdr:rowOff>
    </xdr:to>
    <xdr:pic>
      <xdr:nvPicPr>
        <xdr:cNvPr id="210" name="图片 209">
          <a:extLst>
            <a:ext uri="{FF2B5EF4-FFF2-40B4-BE49-F238E27FC236}">
              <a16:creationId xmlns="" xmlns:a16="http://schemas.microsoft.com/office/drawing/2014/main" id="{00000000-0008-0000-0300-0000D2000000}"/>
            </a:ext>
          </a:extLst>
        </xdr:cNvPr>
        <xdr:cNvPicPr>
          <a:picLocks noChangeAspect="1"/>
        </xdr:cNvPicPr>
      </xdr:nvPicPr>
      <xdr:blipFill>
        <a:blip xmlns:r="http://schemas.openxmlformats.org/officeDocument/2006/relationships" r:embed="rId1" r:link="rId2"/>
        <a:stretch>
          <a:fillRect/>
        </a:stretch>
      </xdr:blipFill>
      <xdr:spPr>
        <a:xfrm>
          <a:off x="5648325" y="38461950"/>
          <a:ext cx="3048000" cy="10160"/>
        </a:xfrm>
        <a:prstGeom prst="rect">
          <a:avLst/>
        </a:prstGeom>
        <a:noFill/>
        <a:ln w="9525">
          <a:noFill/>
        </a:ln>
      </xdr:spPr>
    </xdr:pic>
    <xdr:clientData/>
  </xdr:twoCellAnchor>
  <xdr:twoCellAnchor editAs="oneCell">
    <xdr:from>
      <xdr:col>7</xdr:col>
      <xdr:colOff>0</xdr:colOff>
      <xdr:row>202</xdr:row>
      <xdr:rowOff>0</xdr:rowOff>
    </xdr:from>
    <xdr:to>
      <xdr:col>9</xdr:col>
      <xdr:colOff>495300</xdr:colOff>
      <xdr:row>202</xdr:row>
      <xdr:rowOff>10160</xdr:rowOff>
    </xdr:to>
    <xdr:pic>
      <xdr:nvPicPr>
        <xdr:cNvPr id="211" name="图片 210">
          <a:extLst>
            <a:ext uri="{FF2B5EF4-FFF2-40B4-BE49-F238E27FC236}">
              <a16:creationId xmlns="" xmlns:a16="http://schemas.microsoft.com/office/drawing/2014/main" id="{00000000-0008-0000-0300-0000D3000000}"/>
            </a:ext>
          </a:extLst>
        </xdr:cNvPr>
        <xdr:cNvPicPr>
          <a:picLocks noChangeAspect="1"/>
        </xdr:cNvPicPr>
      </xdr:nvPicPr>
      <xdr:blipFill>
        <a:blip xmlns:r="http://schemas.openxmlformats.org/officeDocument/2006/relationships" r:embed="rId1" r:link="rId2"/>
        <a:stretch>
          <a:fillRect/>
        </a:stretch>
      </xdr:blipFill>
      <xdr:spPr>
        <a:xfrm>
          <a:off x="9439275" y="38461950"/>
          <a:ext cx="2114550" cy="10160"/>
        </a:xfrm>
        <a:prstGeom prst="rect">
          <a:avLst/>
        </a:prstGeom>
        <a:noFill/>
        <a:ln w="9525">
          <a:noFill/>
        </a:ln>
      </xdr:spPr>
    </xdr:pic>
    <xdr:clientData/>
  </xdr:twoCellAnchor>
  <xdr:twoCellAnchor editAs="oneCell">
    <xdr:from>
      <xdr:col>4</xdr:col>
      <xdr:colOff>0</xdr:colOff>
      <xdr:row>583</xdr:row>
      <xdr:rowOff>0</xdr:rowOff>
    </xdr:from>
    <xdr:to>
      <xdr:col>4</xdr:col>
      <xdr:colOff>1171575</xdr:colOff>
      <xdr:row>583</xdr:row>
      <xdr:rowOff>10160</xdr:rowOff>
    </xdr:to>
    <xdr:pic>
      <xdr:nvPicPr>
        <xdr:cNvPr id="212" name="图片 211">
          <a:extLst>
            <a:ext uri="{FF2B5EF4-FFF2-40B4-BE49-F238E27FC236}">
              <a16:creationId xmlns="" xmlns:a16="http://schemas.microsoft.com/office/drawing/2014/main" id="{00000000-0008-0000-0300-0000D4000000}"/>
            </a:ext>
          </a:extLst>
        </xdr:cNvPr>
        <xdr:cNvPicPr>
          <a:picLocks noChangeAspect="1"/>
        </xdr:cNvPicPr>
      </xdr:nvPicPr>
      <xdr:blipFill>
        <a:blip xmlns:r="http://schemas.openxmlformats.org/officeDocument/2006/relationships" r:embed="rId1" r:link="rId2"/>
        <a:stretch>
          <a:fillRect/>
        </a:stretch>
      </xdr:blipFill>
      <xdr:spPr>
        <a:xfrm>
          <a:off x="2943225" y="107413425"/>
          <a:ext cx="1171575" cy="10160"/>
        </a:xfrm>
        <a:prstGeom prst="rect">
          <a:avLst/>
        </a:prstGeom>
        <a:noFill/>
        <a:ln w="9525">
          <a:noFill/>
        </a:ln>
      </xdr:spPr>
    </xdr:pic>
    <xdr:clientData/>
  </xdr:twoCellAnchor>
  <xdr:twoCellAnchor editAs="oneCell">
    <xdr:from>
      <xdr:col>8</xdr:col>
      <xdr:colOff>0</xdr:colOff>
      <xdr:row>202</xdr:row>
      <xdr:rowOff>0</xdr:rowOff>
    </xdr:from>
    <xdr:to>
      <xdr:col>8</xdr:col>
      <xdr:colOff>714375</xdr:colOff>
      <xdr:row>202</xdr:row>
      <xdr:rowOff>10160</xdr:rowOff>
    </xdr:to>
    <xdr:pic>
      <xdr:nvPicPr>
        <xdr:cNvPr id="213" name="图片 212">
          <a:extLst>
            <a:ext uri="{FF2B5EF4-FFF2-40B4-BE49-F238E27FC236}">
              <a16:creationId xmlns="" xmlns:a16="http://schemas.microsoft.com/office/drawing/2014/main" id="{00000000-0008-0000-0300-0000D5000000}"/>
            </a:ext>
          </a:extLst>
        </xdr:cNvPr>
        <xdr:cNvPicPr>
          <a:picLocks noChangeAspect="1"/>
        </xdr:cNvPicPr>
      </xdr:nvPicPr>
      <xdr:blipFill>
        <a:blip xmlns:r="http://schemas.openxmlformats.org/officeDocument/2006/relationships" r:embed="rId1" r:link="rId2"/>
        <a:stretch>
          <a:fillRect/>
        </a:stretch>
      </xdr:blipFill>
      <xdr:spPr>
        <a:xfrm>
          <a:off x="10315575" y="38461950"/>
          <a:ext cx="714375" cy="10160"/>
        </a:xfrm>
        <a:prstGeom prst="rect">
          <a:avLst/>
        </a:prstGeom>
        <a:noFill/>
        <a:ln w="9525">
          <a:noFill/>
        </a:ln>
      </xdr:spPr>
    </xdr:pic>
    <xdr:clientData/>
  </xdr:twoCellAnchor>
  <xdr:twoCellAnchor editAs="oneCell">
    <xdr:from>
      <xdr:col>8</xdr:col>
      <xdr:colOff>0</xdr:colOff>
      <xdr:row>202</xdr:row>
      <xdr:rowOff>0</xdr:rowOff>
    </xdr:from>
    <xdr:to>
      <xdr:col>8</xdr:col>
      <xdr:colOff>714375</xdr:colOff>
      <xdr:row>202</xdr:row>
      <xdr:rowOff>10160</xdr:rowOff>
    </xdr:to>
    <xdr:pic>
      <xdr:nvPicPr>
        <xdr:cNvPr id="214" name="图片 213">
          <a:extLst>
            <a:ext uri="{FF2B5EF4-FFF2-40B4-BE49-F238E27FC236}">
              <a16:creationId xmlns="" xmlns:a16="http://schemas.microsoft.com/office/drawing/2014/main" id="{00000000-0008-0000-0300-0000D6000000}"/>
            </a:ext>
          </a:extLst>
        </xdr:cNvPr>
        <xdr:cNvPicPr>
          <a:picLocks noChangeAspect="1"/>
        </xdr:cNvPicPr>
      </xdr:nvPicPr>
      <xdr:blipFill>
        <a:blip xmlns:r="http://schemas.openxmlformats.org/officeDocument/2006/relationships" r:embed="rId1" r:link="rId2"/>
        <a:stretch>
          <a:fillRect/>
        </a:stretch>
      </xdr:blipFill>
      <xdr:spPr>
        <a:xfrm>
          <a:off x="10315575" y="38461950"/>
          <a:ext cx="714375" cy="10160"/>
        </a:xfrm>
        <a:prstGeom prst="rect">
          <a:avLst/>
        </a:prstGeom>
        <a:noFill/>
        <a:ln w="9525">
          <a:noFill/>
        </a:ln>
      </xdr:spPr>
    </xdr:pic>
    <xdr:clientData/>
  </xdr:twoCellAnchor>
  <xdr:twoCellAnchor editAs="oneCell">
    <xdr:from>
      <xdr:col>8</xdr:col>
      <xdr:colOff>0</xdr:colOff>
      <xdr:row>207</xdr:row>
      <xdr:rowOff>0</xdr:rowOff>
    </xdr:from>
    <xdr:to>
      <xdr:col>8</xdr:col>
      <xdr:colOff>714375</xdr:colOff>
      <xdr:row>207</xdr:row>
      <xdr:rowOff>10160</xdr:rowOff>
    </xdr:to>
    <xdr:pic>
      <xdr:nvPicPr>
        <xdr:cNvPr id="215" name="图片 214">
          <a:extLst>
            <a:ext uri="{FF2B5EF4-FFF2-40B4-BE49-F238E27FC236}">
              <a16:creationId xmlns="" xmlns:a16="http://schemas.microsoft.com/office/drawing/2014/main" id="{00000000-0008-0000-0300-0000D7000000}"/>
            </a:ext>
          </a:extLst>
        </xdr:cNvPr>
        <xdr:cNvPicPr>
          <a:picLocks noChangeAspect="1"/>
        </xdr:cNvPicPr>
      </xdr:nvPicPr>
      <xdr:blipFill>
        <a:blip xmlns:r="http://schemas.openxmlformats.org/officeDocument/2006/relationships" r:embed="rId1" r:link="rId2"/>
        <a:stretch>
          <a:fillRect/>
        </a:stretch>
      </xdr:blipFill>
      <xdr:spPr>
        <a:xfrm>
          <a:off x="10315575" y="39366825"/>
          <a:ext cx="714375" cy="10160"/>
        </a:xfrm>
        <a:prstGeom prst="rect">
          <a:avLst/>
        </a:prstGeom>
        <a:noFill/>
        <a:ln w="9525">
          <a:noFill/>
        </a:ln>
      </xdr:spPr>
    </xdr:pic>
    <xdr:clientData/>
  </xdr:twoCellAnchor>
  <xdr:twoCellAnchor editAs="oneCell">
    <xdr:from>
      <xdr:col>6</xdr:col>
      <xdr:colOff>0</xdr:colOff>
      <xdr:row>205</xdr:row>
      <xdr:rowOff>0</xdr:rowOff>
    </xdr:from>
    <xdr:to>
      <xdr:col>6</xdr:col>
      <xdr:colOff>1447800</xdr:colOff>
      <xdr:row>205</xdr:row>
      <xdr:rowOff>10160</xdr:rowOff>
    </xdr:to>
    <xdr:pic>
      <xdr:nvPicPr>
        <xdr:cNvPr id="216" name="图片 215">
          <a:extLst>
            <a:ext uri="{FF2B5EF4-FFF2-40B4-BE49-F238E27FC236}">
              <a16:creationId xmlns="" xmlns:a16="http://schemas.microsoft.com/office/drawing/2014/main" id="{00000000-0008-0000-0300-0000D8000000}"/>
            </a:ext>
          </a:extLst>
        </xdr:cNvPr>
        <xdr:cNvPicPr>
          <a:picLocks noChangeAspect="1"/>
        </xdr:cNvPicPr>
      </xdr:nvPicPr>
      <xdr:blipFill>
        <a:blip xmlns:r="http://schemas.openxmlformats.org/officeDocument/2006/relationships" r:embed="rId1" r:link="rId2"/>
        <a:stretch>
          <a:fillRect/>
        </a:stretch>
      </xdr:blipFill>
      <xdr:spPr>
        <a:xfrm>
          <a:off x="7315200" y="39004875"/>
          <a:ext cx="1447800" cy="10160"/>
        </a:xfrm>
        <a:prstGeom prst="rect">
          <a:avLst/>
        </a:prstGeom>
        <a:noFill/>
        <a:ln w="9525">
          <a:noFill/>
        </a:ln>
      </xdr:spPr>
    </xdr:pic>
    <xdr:clientData/>
  </xdr:twoCellAnchor>
  <xdr:twoCellAnchor editAs="oneCell">
    <xdr:from>
      <xdr:col>11</xdr:col>
      <xdr:colOff>0</xdr:colOff>
      <xdr:row>207</xdr:row>
      <xdr:rowOff>0</xdr:rowOff>
    </xdr:from>
    <xdr:to>
      <xdr:col>11</xdr:col>
      <xdr:colOff>10160</xdr:colOff>
      <xdr:row>207</xdr:row>
      <xdr:rowOff>10160</xdr:rowOff>
    </xdr:to>
    <xdr:pic>
      <xdr:nvPicPr>
        <xdr:cNvPr id="217" name="图片 216">
          <a:extLst>
            <a:ext uri="{FF2B5EF4-FFF2-40B4-BE49-F238E27FC236}">
              <a16:creationId xmlns="" xmlns:a16="http://schemas.microsoft.com/office/drawing/2014/main" id="{00000000-0008-0000-0300-0000D9000000}"/>
            </a:ext>
          </a:extLst>
        </xdr:cNvPr>
        <xdr:cNvPicPr>
          <a:picLocks noChangeAspect="1"/>
        </xdr:cNvPicPr>
      </xdr:nvPicPr>
      <xdr:blipFill>
        <a:blip xmlns:r="http://schemas.openxmlformats.org/officeDocument/2006/relationships" r:embed="rId1" r:link="rId2"/>
        <a:stretch>
          <a:fillRect/>
        </a:stretch>
      </xdr:blipFill>
      <xdr:spPr>
        <a:xfrm>
          <a:off x="12363450" y="39366825"/>
          <a:ext cx="10160" cy="10160"/>
        </a:xfrm>
        <a:prstGeom prst="rect">
          <a:avLst/>
        </a:prstGeom>
        <a:noFill/>
        <a:ln w="9525">
          <a:noFill/>
        </a:ln>
      </xdr:spPr>
    </xdr:pic>
    <xdr:clientData/>
  </xdr:twoCellAnchor>
  <xdr:twoCellAnchor editAs="oneCell">
    <xdr:from>
      <xdr:col>8</xdr:col>
      <xdr:colOff>0</xdr:colOff>
      <xdr:row>205</xdr:row>
      <xdr:rowOff>0</xdr:rowOff>
    </xdr:from>
    <xdr:to>
      <xdr:col>8</xdr:col>
      <xdr:colOff>714375</xdr:colOff>
      <xdr:row>205</xdr:row>
      <xdr:rowOff>10160</xdr:rowOff>
    </xdr:to>
    <xdr:pic>
      <xdr:nvPicPr>
        <xdr:cNvPr id="218" name="图片 217">
          <a:extLst>
            <a:ext uri="{FF2B5EF4-FFF2-40B4-BE49-F238E27FC236}">
              <a16:creationId xmlns="" xmlns:a16="http://schemas.microsoft.com/office/drawing/2014/main" id="{00000000-0008-0000-0300-0000DA000000}"/>
            </a:ext>
          </a:extLst>
        </xdr:cNvPr>
        <xdr:cNvPicPr>
          <a:picLocks noChangeAspect="1"/>
        </xdr:cNvPicPr>
      </xdr:nvPicPr>
      <xdr:blipFill>
        <a:blip xmlns:r="http://schemas.openxmlformats.org/officeDocument/2006/relationships" r:embed="rId1" r:link="rId2"/>
        <a:stretch>
          <a:fillRect/>
        </a:stretch>
      </xdr:blipFill>
      <xdr:spPr>
        <a:xfrm>
          <a:off x="10315575" y="39004875"/>
          <a:ext cx="714375" cy="10160"/>
        </a:xfrm>
        <a:prstGeom prst="rect">
          <a:avLst/>
        </a:prstGeom>
        <a:noFill/>
        <a:ln w="9525">
          <a:noFill/>
        </a:ln>
      </xdr:spPr>
    </xdr:pic>
    <xdr:clientData/>
  </xdr:twoCellAnchor>
  <xdr:twoCellAnchor editAs="oneCell">
    <xdr:from>
      <xdr:col>8</xdr:col>
      <xdr:colOff>0</xdr:colOff>
      <xdr:row>205</xdr:row>
      <xdr:rowOff>0</xdr:rowOff>
    </xdr:from>
    <xdr:to>
      <xdr:col>8</xdr:col>
      <xdr:colOff>714375</xdr:colOff>
      <xdr:row>205</xdr:row>
      <xdr:rowOff>10160</xdr:rowOff>
    </xdr:to>
    <xdr:pic>
      <xdr:nvPicPr>
        <xdr:cNvPr id="219" name="图片 218">
          <a:extLst>
            <a:ext uri="{FF2B5EF4-FFF2-40B4-BE49-F238E27FC236}">
              <a16:creationId xmlns="" xmlns:a16="http://schemas.microsoft.com/office/drawing/2014/main" id="{00000000-0008-0000-0300-0000DB000000}"/>
            </a:ext>
          </a:extLst>
        </xdr:cNvPr>
        <xdr:cNvPicPr>
          <a:picLocks noChangeAspect="1"/>
        </xdr:cNvPicPr>
      </xdr:nvPicPr>
      <xdr:blipFill>
        <a:blip xmlns:r="http://schemas.openxmlformats.org/officeDocument/2006/relationships" r:embed="rId1" r:link="rId2"/>
        <a:stretch>
          <a:fillRect/>
        </a:stretch>
      </xdr:blipFill>
      <xdr:spPr>
        <a:xfrm>
          <a:off x="10315575" y="39004875"/>
          <a:ext cx="714375" cy="10160"/>
        </a:xfrm>
        <a:prstGeom prst="rect">
          <a:avLst/>
        </a:prstGeom>
        <a:noFill/>
        <a:ln w="9525">
          <a:noFill/>
        </a:ln>
      </xdr:spPr>
    </xdr:pic>
    <xdr:clientData/>
  </xdr:twoCellAnchor>
  <xdr:twoCellAnchor editAs="oneCell">
    <xdr:from>
      <xdr:col>4</xdr:col>
      <xdr:colOff>0</xdr:colOff>
      <xdr:row>584</xdr:row>
      <xdr:rowOff>0</xdr:rowOff>
    </xdr:from>
    <xdr:to>
      <xdr:col>4</xdr:col>
      <xdr:colOff>1171575</xdr:colOff>
      <xdr:row>584</xdr:row>
      <xdr:rowOff>10160</xdr:rowOff>
    </xdr:to>
    <xdr:pic>
      <xdr:nvPicPr>
        <xdr:cNvPr id="220" name="图片 219">
          <a:extLst>
            <a:ext uri="{FF2B5EF4-FFF2-40B4-BE49-F238E27FC236}">
              <a16:creationId xmlns="" xmlns:a16="http://schemas.microsoft.com/office/drawing/2014/main" id="{00000000-0008-0000-0300-0000DC000000}"/>
            </a:ext>
          </a:extLst>
        </xdr:cNvPr>
        <xdr:cNvPicPr>
          <a:picLocks noChangeAspect="1"/>
        </xdr:cNvPicPr>
      </xdr:nvPicPr>
      <xdr:blipFill>
        <a:blip xmlns:r="http://schemas.openxmlformats.org/officeDocument/2006/relationships" r:embed="rId1" r:link="rId2"/>
        <a:stretch>
          <a:fillRect/>
        </a:stretch>
      </xdr:blipFill>
      <xdr:spPr>
        <a:xfrm>
          <a:off x="2943225" y="107594400"/>
          <a:ext cx="1171575" cy="10160"/>
        </a:xfrm>
        <a:prstGeom prst="rect">
          <a:avLst/>
        </a:prstGeom>
        <a:noFill/>
        <a:ln w="9525">
          <a:noFill/>
        </a:ln>
      </xdr:spPr>
    </xdr:pic>
    <xdr:clientData/>
  </xdr:twoCellAnchor>
  <xdr:twoCellAnchor editAs="oneCell">
    <xdr:from>
      <xdr:col>6</xdr:col>
      <xdr:colOff>0</xdr:colOff>
      <xdr:row>174</xdr:row>
      <xdr:rowOff>0</xdr:rowOff>
    </xdr:from>
    <xdr:to>
      <xdr:col>6</xdr:col>
      <xdr:colOff>1447800</xdr:colOff>
      <xdr:row>174</xdr:row>
      <xdr:rowOff>10160</xdr:rowOff>
    </xdr:to>
    <xdr:pic>
      <xdr:nvPicPr>
        <xdr:cNvPr id="221" name="图片 220">
          <a:extLst>
            <a:ext uri="{FF2B5EF4-FFF2-40B4-BE49-F238E27FC236}">
              <a16:creationId xmlns="" xmlns:a16="http://schemas.microsoft.com/office/drawing/2014/main" id="{00000000-0008-0000-0300-0000DD000000}"/>
            </a:ext>
          </a:extLst>
        </xdr:cNvPr>
        <xdr:cNvPicPr>
          <a:picLocks noChangeAspect="1"/>
        </xdr:cNvPicPr>
      </xdr:nvPicPr>
      <xdr:blipFill>
        <a:blip xmlns:r="http://schemas.openxmlformats.org/officeDocument/2006/relationships" r:embed="rId1" r:link="rId2"/>
        <a:stretch>
          <a:fillRect/>
        </a:stretch>
      </xdr:blipFill>
      <xdr:spPr>
        <a:xfrm>
          <a:off x="7315200" y="33375600"/>
          <a:ext cx="1447800" cy="10160"/>
        </a:xfrm>
        <a:prstGeom prst="rect">
          <a:avLst/>
        </a:prstGeom>
        <a:noFill/>
        <a:ln w="9525">
          <a:noFill/>
        </a:ln>
      </xdr:spPr>
    </xdr:pic>
    <xdr:clientData/>
  </xdr:twoCellAnchor>
  <xdr:twoCellAnchor editAs="oneCell">
    <xdr:from>
      <xdr:col>3</xdr:col>
      <xdr:colOff>0</xdr:colOff>
      <xdr:row>606</xdr:row>
      <xdr:rowOff>0</xdr:rowOff>
    </xdr:from>
    <xdr:to>
      <xdr:col>3</xdr:col>
      <xdr:colOff>885825</xdr:colOff>
      <xdr:row>606</xdr:row>
      <xdr:rowOff>10160</xdr:rowOff>
    </xdr:to>
    <xdr:pic>
      <xdr:nvPicPr>
        <xdr:cNvPr id="222" name="图片 221">
          <a:extLst>
            <a:ext uri="{FF2B5EF4-FFF2-40B4-BE49-F238E27FC236}">
              <a16:creationId xmlns="" xmlns:a16="http://schemas.microsoft.com/office/drawing/2014/main" id="{00000000-0008-0000-0300-0000DE000000}"/>
            </a:ext>
          </a:extLst>
        </xdr:cNvPr>
        <xdr:cNvPicPr>
          <a:picLocks noChangeAspect="1"/>
        </xdr:cNvPicPr>
      </xdr:nvPicPr>
      <xdr:blipFill>
        <a:blip xmlns:r="http://schemas.openxmlformats.org/officeDocument/2006/relationships" r:embed="rId1" r:link="rId2"/>
        <a:stretch>
          <a:fillRect/>
        </a:stretch>
      </xdr:blipFill>
      <xdr:spPr>
        <a:xfrm>
          <a:off x="1600200" y="111575850"/>
          <a:ext cx="885825" cy="10160"/>
        </a:xfrm>
        <a:prstGeom prst="rect">
          <a:avLst/>
        </a:prstGeom>
        <a:noFill/>
        <a:ln w="9525">
          <a:noFill/>
        </a:ln>
      </xdr:spPr>
    </xdr:pic>
    <xdr:clientData/>
  </xdr:twoCellAnchor>
  <xdr:twoCellAnchor editAs="oneCell">
    <xdr:from>
      <xdr:col>8</xdr:col>
      <xdr:colOff>0</xdr:colOff>
      <xdr:row>154</xdr:row>
      <xdr:rowOff>0</xdr:rowOff>
    </xdr:from>
    <xdr:to>
      <xdr:col>8</xdr:col>
      <xdr:colOff>714375</xdr:colOff>
      <xdr:row>154</xdr:row>
      <xdr:rowOff>10160</xdr:rowOff>
    </xdr:to>
    <xdr:pic>
      <xdr:nvPicPr>
        <xdr:cNvPr id="223" name="图片 222">
          <a:extLst>
            <a:ext uri="{FF2B5EF4-FFF2-40B4-BE49-F238E27FC236}">
              <a16:creationId xmlns="" xmlns:a16="http://schemas.microsoft.com/office/drawing/2014/main" id="{00000000-0008-0000-0300-0000DF000000}"/>
            </a:ext>
          </a:extLst>
        </xdr:cNvPr>
        <xdr:cNvPicPr>
          <a:picLocks noChangeAspect="1"/>
        </xdr:cNvPicPr>
      </xdr:nvPicPr>
      <xdr:blipFill>
        <a:blip xmlns:r="http://schemas.openxmlformats.org/officeDocument/2006/relationships" r:embed="rId1" r:link="rId2"/>
        <a:stretch>
          <a:fillRect/>
        </a:stretch>
      </xdr:blipFill>
      <xdr:spPr>
        <a:xfrm>
          <a:off x="10315575" y="29422725"/>
          <a:ext cx="714375" cy="10160"/>
        </a:xfrm>
        <a:prstGeom prst="rect">
          <a:avLst/>
        </a:prstGeom>
        <a:noFill/>
        <a:ln w="9525">
          <a:noFill/>
        </a:ln>
      </xdr:spPr>
    </xdr:pic>
    <xdr:clientData/>
  </xdr:twoCellAnchor>
  <xdr:twoCellAnchor editAs="oneCell">
    <xdr:from>
      <xdr:col>6</xdr:col>
      <xdr:colOff>0</xdr:colOff>
      <xdr:row>177</xdr:row>
      <xdr:rowOff>0</xdr:rowOff>
    </xdr:from>
    <xdr:to>
      <xdr:col>6</xdr:col>
      <xdr:colOff>1447800</xdr:colOff>
      <xdr:row>177</xdr:row>
      <xdr:rowOff>10160</xdr:rowOff>
    </xdr:to>
    <xdr:pic>
      <xdr:nvPicPr>
        <xdr:cNvPr id="224" name="图片 223">
          <a:extLst>
            <a:ext uri="{FF2B5EF4-FFF2-40B4-BE49-F238E27FC236}">
              <a16:creationId xmlns="" xmlns:a16="http://schemas.microsoft.com/office/drawing/2014/main" id="{00000000-0008-0000-0300-0000E0000000}"/>
            </a:ext>
          </a:extLst>
        </xdr:cNvPr>
        <xdr:cNvPicPr>
          <a:picLocks noChangeAspect="1"/>
        </xdr:cNvPicPr>
      </xdr:nvPicPr>
      <xdr:blipFill>
        <a:blip xmlns:r="http://schemas.openxmlformats.org/officeDocument/2006/relationships" r:embed="rId1" r:link="rId2"/>
        <a:stretch>
          <a:fillRect/>
        </a:stretch>
      </xdr:blipFill>
      <xdr:spPr>
        <a:xfrm>
          <a:off x="7315200" y="33918525"/>
          <a:ext cx="1447800" cy="10160"/>
        </a:xfrm>
        <a:prstGeom prst="rect">
          <a:avLst/>
        </a:prstGeom>
        <a:noFill/>
        <a:ln w="9525">
          <a:noFill/>
        </a:ln>
      </xdr:spPr>
    </xdr:pic>
    <xdr:clientData/>
  </xdr:twoCellAnchor>
  <xdr:twoCellAnchor editAs="oneCell">
    <xdr:from>
      <xdr:col>3</xdr:col>
      <xdr:colOff>0</xdr:colOff>
      <xdr:row>613</xdr:row>
      <xdr:rowOff>0</xdr:rowOff>
    </xdr:from>
    <xdr:to>
      <xdr:col>3</xdr:col>
      <xdr:colOff>885825</xdr:colOff>
      <xdr:row>613</xdr:row>
      <xdr:rowOff>10160</xdr:rowOff>
    </xdr:to>
    <xdr:pic>
      <xdr:nvPicPr>
        <xdr:cNvPr id="225" name="图片 224">
          <a:extLst>
            <a:ext uri="{FF2B5EF4-FFF2-40B4-BE49-F238E27FC236}">
              <a16:creationId xmlns="" xmlns:a16="http://schemas.microsoft.com/office/drawing/2014/main" id="{00000000-0008-0000-0300-0000E1000000}"/>
            </a:ext>
          </a:extLst>
        </xdr:cNvPr>
        <xdr:cNvPicPr>
          <a:picLocks noChangeAspect="1"/>
        </xdr:cNvPicPr>
      </xdr:nvPicPr>
      <xdr:blipFill>
        <a:blip xmlns:r="http://schemas.openxmlformats.org/officeDocument/2006/relationships" r:embed="rId1" r:link="rId2"/>
        <a:stretch>
          <a:fillRect/>
        </a:stretch>
      </xdr:blipFill>
      <xdr:spPr>
        <a:xfrm>
          <a:off x="1600200" y="112842675"/>
          <a:ext cx="885825" cy="10160"/>
        </a:xfrm>
        <a:prstGeom prst="rect">
          <a:avLst/>
        </a:prstGeom>
        <a:noFill/>
        <a:ln w="9525">
          <a:noFill/>
        </a:ln>
      </xdr:spPr>
    </xdr:pic>
    <xdr:clientData/>
  </xdr:twoCellAnchor>
  <xdr:twoCellAnchor editAs="oneCell">
    <xdr:from>
      <xdr:col>3</xdr:col>
      <xdr:colOff>0</xdr:colOff>
      <xdr:row>614</xdr:row>
      <xdr:rowOff>0</xdr:rowOff>
    </xdr:from>
    <xdr:to>
      <xdr:col>3</xdr:col>
      <xdr:colOff>885825</xdr:colOff>
      <xdr:row>614</xdr:row>
      <xdr:rowOff>10160</xdr:rowOff>
    </xdr:to>
    <xdr:pic>
      <xdr:nvPicPr>
        <xdr:cNvPr id="226" name="图片 225">
          <a:extLst>
            <a:ext uri="{FF2B5EF4-FFF2-40B4-BE49-F238E27FC236}">
              <a16:creationId xmlns="" xmlns:a16="http://schemas.microsoft.com/office/drawing/2014/main" id="{00000000-0008-0000-0300-0000E2000000}"/>
            </a:ext>
          </a:extLst>
        </xdr:cNvPr>
        <xdr:cNvPicPr>
          <a:picLocks noChangeAspect="1"/>
        </xdr:cNvPicPr>
      </xdr:nvPicPr>
      <xdr:blipFill>
        <a:blip xmlns:r="http://schemas.openxmlformats.org/officeDocument/2006/relationships" r:embed="rId1" r:link="rId2"/>
        <a:stretch>
          <a:fillRect/>
        </a:stretch>
      </xdr:blipFill>
      <xdr:spPr>
        <a:xfrm>
          <a:off x="1600200" y="113023650"/>
          <a:ext cx="885825" cy="10160"/>
        </a:xfrm>
        <a:prstGeom prst="rect">
          <a:avLst/>
        </a:prstGeom>
        <a:noFill/>
        <a:ln w="9525">
          <a:noFill/>
        </a:ln>
      </xdr:spPr>
    </xdr:pic>
    <xdr:clientData/>
  </xdr:twoCellAnchor>
  <xdr:twoCellAnchor editAs="oneCell">
    <xdr:from>
      <xdr:col>3</xdr:col>
      <xdr:colOff>0</xdr:colOff>
      <xdr:row>614</xdr:row>
      <xdr:rowOff>0</xdr:rowOff>
    </xdr:from>
    <xdr:to>
      <xdr:col>3</xdr:col>
      <xdr:colOff>885825</xdr:colOff>
      <xdr:row>614</xdr:row>
      <xdr:rowOff>10160</xdr:rowOff>
    </xdr:to>
    <xdr:pic>
      <xdr:nvPicPr>
        <xdr:cNvPr id="227" name="图片 226">
          <a:extLst>
            <a:ext uri="{FF2B5EF4-FFF2-40B4-BE49-F238E27FC236}">
              <a16:creationId xmlns="" xmlns:a16="http://schemas.microsoft.com/office/drawing/2014/main" id="{00000000-0008-0000-0300-0000E3000000}"/>
            </a:ext>
          </a:extLst>
        </xdr:cNvPr>
        <xdr:cNvPicPr>
          <a:picLocks noChangeAspect="1"/>
        </xdr:cNvPicPr>
      </xdr:nvPicPr>
      <xdr:blipFill>
        <a:blip xmlns:r="http://schemas.openxmlformats.org/officeDocument/2006/relationships" r:embed="rId1" r:link="rId2"/>
        <a:stretch>
          <a:fillRect/>
        </a:stretch>
      </xdr:blipFill>
      <xdr:spPr>
        <a:xfrm>
          <a:off x="1600200" y="113023650"/>
          <a:ext cx="885825" cy="10160"/>
        </a:xfrm>
        <a:prstGeom prst="rect">
          <a:avLst/>
        </a:prstGeom>
        <a:noFill/>
        <a:ln w="9525">
          <a:noFill/>
        </a:ln>
      </xdr:spPr>
    </xdr:pic>
    <xdr:clientData/>
  </xdr:twoCellAnchor>
  <xdr:twoCellAnchor editAs="oneCell">
    <xdr:from>
      <xdr:col>3</xdr:col>
      <xdr:colOff>0</xdr:colOff>
      <xdr:row>615</xdr:row>
      <xdr:rowOff>0</xdr:rowOff>
    </xdr:from>
    <xdr:to>
      <xdr:col>3</xdr:col>
      <xdr:colOff>885825</xdr:colOff>
      <xdr:row>615</xdr:row>
      <xdr:rowOff>10160</xdr:rowOff>
    </xdr:to>
    <xdr:pic>
      <xdr:nvPicPr>
        <xdr:cNvPr id="228" name="图片 227">
          <a:extLst>
            <a:ext uri="{FF2B5EF4-FFF2-40B4-BE49-F238E27FC236}">
              <a16:creationId xmlns="" xmlns:a16="http://schemas.microsoft.com/office/drawing/2014/main" id="{00000000-0008-0000-0300-0000E4000000}"/>
            </a:ext>
          </a:extLst>
        </xdr:cNvPr>
        <xdr:cNvPicPr>
          <a:picLocks noChangeAspect="1"/>
        </xdr:cNvPicPr>
      </xdr:nvPicPr>
      <xdr:blipFill>
        <a:blip xmlns:r="http://schemas.openxmlformats.org/officeDocument/2006/relationships" r:embed="rId1" r:link="rId2"/>
        <a:stretch>
          <a:fillRect/>
        </a:stretch>
      </xdr:blipFill>
      <xdr:spPr>
        <a:xfrm>
          <a:off x="1600200" y="113204625"/>
          <a:ext cx="885825" cy="10160"/>
        </a:xfrm>
        <a:prstGeom prst="rect">
          <a:avLst/>
        </a:prstGeom>
        <a:noFill/>
        <a:ln w="9525">
          <a:noFill/>
        </a:ln>
      </xdr:spPr>
    </xdr:pic>
    <xdr:clientData/>
  </xdr:twoCellAnchor>
  <xdr:twoCellAnchor editAs="oneCell">
    <xdr:from>
      <xdr:col>3</xdr:col>
      <xdr:colOff>0</xdr:colOff>
      <xdr:row>616</xdr:row>
      <xdr:rowOff>0</xdr:rowOff>
    </xdr:from>
    <xdr:to>
      <xdr:col>3</xdr:col>
      <xdr:colOff>885825</xdr:colOff>
      <xdr:row>616</xdr:row>
      <xdr:rowOff>10160</xdr:rowOff>
    </xdr:to>
    <xdr:pic>
      <xdr:nvPicPr>
        <xdr:cNvPr id="229" name="图片 228">
          <a:extLst>
            <a:ext uri="{FF2B5EF4-FFF2-40B4-BE49-F238E27FC236}">
              <a16:creationId xmlns="" xmlns:a16="http://schemas.microsoft.com/office/drawing/2014/main" id="{00000000-0008-0000-0300-0000E5000000}"/>
            </a:ext>
          </a:extLst>
        </xdr:cNvPr>
        <xdr:cNvPicPr>
          <a:picLocks noChangeAspect="1"/>
        </xdr:cNvPicPr>
      </xdr:nvPicPr>
      <xdr:blipFill>
        <a:blip xmlns:r="http://schemas.openxmlformats.org/officeDocument/2006/relationships" r:embed="rId1" r:link="rId2"/>
        <a:stretch>
          <a:fillRect/>
        </a:stretch>
      </xdr:blipFill>
      <xdr:spPr>
        <a:xfrm>
          <a:off x="1600200" y="113385600"/>
          <a:ext cx="885825" cy="10160"/>
        </a:xfrm>
        <a:prstGeom prst="rect">
          <a:avLst/>
        </a:prstGeom>
        <a:noFill/>
        <a:ln w="9525">
          <a:noFill/>
        </a:ln>
      </xdr:spPr>
    </xdr:pic>
    <xdr:clientData/>
  </xdr:twoCellAnchor>
  <xdr:twoCellAnchor editAs="oneCell">
    <xdr:from>
      <xdr:col>11</xdr:col>
      <xdr:colOff>0</xdr:colOff>
      <xdr:row>146</xdr:row>
      <xdr:rowOff>0</xdr:rowOff>
    </xdr:from>
    <xdr:to>
      <xdr:col>11</xdr:col>
      <xdr:colOff>10160</xdr:colOff>
      <xdr:row>146</xdr:row>
      <xdr:rowOff>10160</xdr:rowOff>
    </xdr:to>
    <xdr:pic>
      <xdr:nvPicPr>
        <xdr:cNvPr id="230" name="图片 229">
          <a:extLst>
            <a:ext uri="{FF2B5EF4-FFF2-40B4-BE49-F238E27FC236}">
              <a16:creationId xmlns="" xmlns:a16="http://schemas.microsoft.com/office/drawing/2014/main" id="{00000000-0008-0000-0300-0000E6000000}"/>
            </a:ext>
          </a:extLst>
        </xdr:cNvPr>
        <xdr:cNvPicPr>
          <a:picLocks noChangeAspect="1"/>
        </xdr:cNvPicPr>
      </xdr:nvPicPr>
      <xdr:blipFill>
        <a:blip xmlns:r="http://schemas.openxmlformats.org/officeDocument/2006/relationships" r:embed="rId1" r:link="rId2"/>
        <a:stretch>
          <a:fillRect/>
        </a:stretch>
      </xdr:blipFill>
      <xdr:spPr>
        <a:xfrm>
          <a:off x="12363450" y="27765375"/>
          <a:ext cx="10160" cy="10160"/>
        </a:xfrm>
        <a:prstGeom prst="rect">
          <a:avLst/>
        </a:prstGeom>
        <a:noFill/>
        <a:ln w="9525">
          <a:noFill/>
        </a:ln>
      </xdr:spPr>
    </xdr:pic>
    <xdr:clientData/>
  </xdr:twoCellAnchor>
  <xdr:twoCellAnchor editAs="oneCell">
    <xdr:from>
      <xdr:col>6</xdr:col>
      <xdr:colOff>0</xdr:colOff>
      <xdr:row>146</xdr:row>
      <xdr:rowOff>0</xdr:rowOff>
    </xdr:from>
    <xdr:to>
      <xdr:col>6</xdr:col>
      <xdr:colOff>1447800</xdr:colOff>
      <xdr:row>146</xdr:row>
      <xdr:rowOff>10160</xdr:rowOff>
    </xdr:to>
    <xdr:pic>
      <xdr:nvPicPr>
        <xdr:cNvPr id="231" name="图片 230">
          <a:extLst>
            <a:ext uri="{FF2B5EF4-FFF2-40B4-BE49-F238E27FC236}">
              <a16:creationId xmlns="" xmlns:a16="http://schemas.microsoft.com/office/drawing/2014/main" id="{00000000-0008-0000-0300-0000E7000000}"/>
            </a:ext>
          </a:extLst>
        </xdr:cNvPr>
        <xdr:cNvPicPr>
          <a:picLocks noChangeAspect="1"/>
        </xdr:cNvPicPr>
      </xdr:nvPicPr>
      <xdr:blipFill>
        <a:blip xmlns:r="http://schemas.openxmlformats.org/officeDocument/2006/relationships" r:embed="rId1" r:link="rId2"/>
        <a:stretch>
          <a:fillRect/>
        </a:stretch>
      </xdr:blipFill>
      <xdr:spPr>
        <a:xfrm>
          <a:off x="7315200" y="27765375"/>
          <a:ext cx="1447800" cy="10160"/>
        </a:xfrm>
        <a:prstGeom prst="rect">
          <a:avLst/>
        </a:prstGeom>
        <a:noFill/>
        <a:ln w="9525">
          <a:noFill/>
        </a:ln>
      </xdr:spPr>
    </xdr:pic>
    <xdr:clientData/>
  </xdr:twoCellAnchor>
  <xdr:twoCellAnchor editAs="oneCell">
    <xdr:from>
      <xdr:col>3</xdr:col>
      <xdr:colOff>0</xdr:colOff>
      <xdr:row>617</xdr:row>
      <xdr:rowOff>0</xdr:rowOff>
    </xdr:from>
    <xdr:to>
      <xdr:col>3</xdr:col>
      <xdr:colOff>885825</xdr:colOff>
      <xdr:row>617</xdr:row>
      <xdr:rowOff>10160</xdr:rowOff>
    </xdr:to>
    <xdr:pic>
      <xdr:nvPicPr>
        <xdr:cNvPr id="232" name="图片 231">
          <a:extLst>
            <a:ext uri="{FF2B5EF4-FFF2-40B4-BE49-F238E27FC236}">
              <a16:creationId xmlns="" xmlns:a16="http://schemas.microsoft.com/office/drawing/2014/main" id="{00000000-0008-0000-0300-0000E8000000}"/>
            </a:ext>
          </a:extLst>
        </xdr:cNvPr>
        <xdr:cNvPicPr>
          <a:picLocks noChangeAspect="1"/>
        </xdr:cNvPicPr>
      </xdr:nvPicPr>
      <xdr:blipFill>
        <a:blip xmlns:r="http://schemas.openxmlformats.org/officeDocument/2006/relationships" r:embed="rId1" r:link="rId2"/>
        <a:stretch>
          <a:fillRect/>
        </a:stretch>
      </xdr:blipFill>
      <xdr:spPr>
        <a:xfrm>
          <a:off x="1600200" y="113566575"/>
          <a:ext cx="885825" cy="10160"/>
        </a:xfrm>
        <a:prstGeom prst="rect">
          <a:avLst/>
        </a:prstGeom>
        <a:noFill/>
        <a:ln w="9525">
          <a:noFill/>
        </a:ln>
      </xdr:spPr>
    </xdr:pic>
    <xdr:clientData/>
  </xdr:twoCellAnchor>
  <xdr:twoCellAnchor editAs="oneCell">
    <xdr:from>
      <xdr:col>3</xdr:col>
      <xdr:colOff>0</xdr:colOff>
      <xdr:row>626</xdr:row>
      <xdr:rowOff>0</xdr:rowOff>
    </xdr:from>
    <xdr:to>
      <xdr:col>3</xdr:col>
      <xdr:colOff>885825</xdr:colOff>
      <xdr:row>626</xdr:row>
      <xdr:rowOff>10160</xdr:rowOff>
    </xdr:to>
    <xdr:pic>
      <xdr:nvPicPr>
        <xdr:cNvPr id="233" name="图片 232">
          <a:extLst>
            <a:ext uri="{FF2B5EF4-FFF2-40B4-BE49-F238E27FC236}">
              <a16:creationId xmlns="" xmlns:a16="http://schemas.microsoft.com/office/drawing/2014/main" id="{00000000-0008-0000-0300-0000E9000000}"/>
            </a:ext>
          </a:extLst>
        </xdr:cNvPr>
        <xdr:cNvPicPr>
          <a:picLocks noChangeAspect="1"/>
        </xdr:cNvPicPr>
      </xdr:nvPicPr>
      <xdr:blipFill>
        <a:blip xmlns:r="http://schemas.openxmlformats.org/officeDocument/2006/relationships" r:embed="rId1" r:link="rId2"/>
        <a:stretch>
          <a:fillRect/>
        </a:stretch>
      </xdr:blipFill>
      <xdr:spPr>
        <a:xfrm>
          <a:off x="1600200" y="115195350"/>
          <a:ext cx="885825" cy="10160"/>
        </a:xfrm>
        <a:prstGeom prst="rect">
          <a:avLst/>
        </a:prstGeom>
        <a:noFill/>
        <a:ln w="9525">
          <a:noFill/>
        </a:ln>
      </xdr:spPr>
    </xdr:pic>
    <xdr:clientData/>
  </xdr:twoCellAnchor>
  <xdr:twoCellAnchor editAs="oneCell">
    <xdr:from>
      <xdr:col>11</xdr:col>
      <xdr:colOff>0</xdr:colOff>
      <xdr:row>211</xdr:row>
      <xdr:rowOff>0</xdr:rowOff>
    </xdr:from>
    <xdr:to>
      <xdr:col>11</xdr:col>
      <xdr:colOff>10160</xdr:colOff>
      <xdr:row>211</xdr:row>
      <xdr:rowOff>10160</xdr:rowOff>
    </xdr:to>
    <xdr:pic>
      <xdr:nvPicPr>
        <xdr:cNvPr id="234" name="图片 233">
          <a:extLst>
            <a:ext uri="{FF2B5EF4-FFF2-40B4-BE49-F238E27FC236}">
              <a16:creationId xmlns="" xmlns:a16="http://schemas.microsoft.com/office/drawing/2014/main" id="{00000000-0008-0000-0300-0000EA000000}"/>
            </a:ext>
          </a:extLst>
        </xdr:cNvPr>
        <xdr:cNvPicPr>
          <a:picLocks noChangeAspect="1"/>
        </xdr:cNvPicPr>
      </xdr:nvPicPr>
      <xdr:blipFill>
        <a:blip xmlns:r="http://schemas.openxmlformats.org/officeDocument/2006/relationships" r:embed="rId1" r:link="rId2"/>
        <a:stretch>
          <a:fillRect/>
        </a:stretch>
      </xdr:blipFill>
      <xdr:spPr>
        <a:xfrm>
          <a:off x="12363450" y="40090725"/>
          <a:ext cx="10160" cy="10160"/>
        </a:xfrm>
        <a:prstGeom prst="rect">
          <a:avLst/>
        </a:prstGeom>
        <a:noFill/>
        <a:ln w="9525">
          <a:noFill/>
        </a:ln>
      </xdr:spPr>
    </xdr:pic>
    <xdr:clientData/>
  </xdr:twoCellAnchor>
  <xdr:twoCellAnchor editAs="oneCell">
    <xdr:from>
      <xdr:col>3</xdr:col>
      <xdr:colOff>0</xdr:colOff>
      <xdr:row>632</xdr:row>
      <xdr:rowOff>0</xdr:rowOff>
    </xdr:from>
    <xdr:to>
      <xdr:col>3</xdr:col>
      <xdr:colOff>885825</xdr:colOff>
      <xdr:row>632</xdr:row>
      <xdr:rowOff>10160</xdr:rowOff>
    </xdr:to>
    <xdr:pic>
      <xdr:nvPicPr>
        <xdr:cNvPr id="235" name="图片 234">
          <a:extLst>
            <a:ext uri="{FF2B5EF4-FFF2-40B4-BE49-F238E27FC236}">
              <a16:creationId xmlns="" xmlns:a16="http://schemas.microsoft.com/office/drawing/2014/main" id="{00000000-0008-0000-0300-0000EB000000}"/>
            </a:ext>
          </a:extLst>
        </xdr:cNvPr>
        <xdr:cNvPicPr>
          <a:picLocks noChangeAspect="1"/>
        </xdr:cNvPicPr>
      </xdr:nvPicPr>
      <xdr:blipFill>
        <a:blip xmlns:r="http://schemas.openxmlformats.org/officeDocument/2006/relationships" r:embed="rId1" r:link="rId2"/>
        <a:stretch>
          <a:fillRect/>
        </a:stretch>
      </xdr:blipFill>
      <xdr:spPr>
        <a:xfrm>
          <a:off x="1600200" y="116281200"/>
          <a:ext cx="885825" cy="10160"/>
        </a:xfrm>
        <a:prstGeom prst="rect">
          <a:avLst/>
        </a:prstGeom>
        <a:noFill/>
        <a:ln w="9525">
          <a:noFill/>
        </a:ln>
      </xdr:spPr>
    </xdr:pic>
    <xdr:clientData/>
  </xdr:twoCellAnchor>
  <xdr:twoCellAnchor editAs="oneCell">
    <xdr:from>
      <xdr:col>8</xdr:col>
      <xdr:colOff>0</xdr:colOff>
      <xdr:row>176</xdr:row>
      <xdr:rowOff>0</xdr:rowOff>
    </xdr:from>
    <xdr:to>
      <xdr:col>8</xdr:col>
      <xdr:colOff>714375</xdr:colOff>
      <xdr:row>176</xdr:row>
      <xdr:rowOff>10160</xdr:rowOff>
    </xdr:to>
    <xdr:pic>
      <xdr:nvPicPr>
        <xdr:cNvPr id="236" name="图片 235">
          <a:extLst>
            <a:ext uri="{FF2B5EF4-FFF2-40B4-BE49-F238E27FC236}">
              <a16:creationId xmlns="" xmlns:a16="http://schemas.microsoft.com/office/drawing/2014/main" id="{00000000-0008-0000-0300-0000EC000000}"/>
            </a:ext>
          </a:extLst>
        </xdr:cNvPr>
        <xdr:cNvPicPr>
          <a:picLocks noChangeAspect="1"/>
        </xdr:cNvPicPr>
      </xdr:nvPicPr>
      <xdr:blipFill>
        <a:blip xmlns:r="http://schemas.openxmlformats.org/officeDocument/2006/relationships" r:embed="rId1" r:link="rId2"/>
        <a:stretch>
          <a:fillRect/>
        </a:stretch>
      </xdr:blipFill>
      <xdr:spPr>
        <a:xfrm>
          <a:off x="10315575" y="33737550"/>
          <a:ext cx="714375" cy="10160"/>
        </a:xfrm>
        <a:prstGeom prst="rect">
          <a:avLst/>
        </a:prstGeom>
        <a:noFill/>
        <a:ln w="9525">
          <a:noFill/>
        </a:ln>
      </xdr:spPr>
    </xdr:pic>
    <xdr:clientData/>
  </xdr:twoCellAnchor>
  <xdr:twoCellAnchor editAs="oneCell">
    <xdr:from>
      <xdr:col>3</xdr:col>
      <xdr:colOff>0</xdr:colOff>
      <xdr:row>582</xdr:row>
      <xdr:rowOff>0</xdr:rowOff>
    </xdr:from>
    <xdr:to>
      <xdr:col>3</xdr:col>
      <xdr:colOff>885825</xdr:colOff>
      <xdr:row>582</xdr:row>
      <xdr:rowOff>10160</xdr:rowOff>
    </xdr:to>
    <xdr:pic>
      <xdr:nvPicPr>
        <xdr:cNvPr id="237" name="图片 236">
          <a:extLst>
            <a:ext uri="{FF2B5EF4-FFF2-40B4-BE49-F238E27FC236}">
              <a16:creationId xmlns="" xmlns:a16="http://schemas.microsoft.com/office/drawing/2014/main" id="{00000000-0008-0000-0300-0000ED000000}"/>
            </a:ext>
          </a:extLst>
        </xdr:cNvPr>
        <xdr:cNvPicPr>
          <a:picLocks noChangeAspect="1"/>
        </xdr:cNvPicPr>
      </xdr:nvPicPr>
      <xdr:blipFill>
        <a:blip xmlns:r="http://schemas.openxmlformats.org/officeDocument/2006/relationships" r:embed="rId1" r:link="rId2"/>
        <a:stretch>
          <a:fillRect/>
        </a:stretch>
      </xdr:blipFill>
      <xdr:spPr>
        <a:xfrm>
          <a:off x="1600200" y="107232450"/>
          <a:ext cx="885825" cy="10160"/>
        </a:xfrm>
        <a:prstGeom prst="rect">
          <a:avLst/>
        </a:prstGeom>
        <a:noFill/>
        <a:ln w="9525">
          <a:noFill/>
        </a:ln>
      </xdr:spPr>
    </xdr:pic>
    <xdr:clientData/>
  </xdr:twoCellAnchor>
  <xdr:twoCellAnchor editAs="oneCell">
    <xdr:from>
      <xdr:col>4</xdr:col>
      <xdr:colOff>0</xdr:colOff>
      <xdr:row>582</xdr:row>
      <xdr:rowOff>0</xdr:rowOff>
    </xdr:from>
    <xdr:to>
      <xdr:col>4</xdr:col>
      <xdr:colOff>1171575</xdr:colOff>
      <xdr:row>582</xdr:row>
      <xdr:rowOff>10160</xdr:rowOff>
    </xdr:to>
    <xdr:pic>
      <xdr:nvPicPr>
        <xdr:cNvPr id="238" name="图片 237">
          <a:extLst>
            <a:ext uri="{FF2B5EF4-FFF2-40B4-BE49-F238E27FC236}">
              <a16:creationId xmlns="" xmlns:a16="http://schemas.microsoft.com/office/drawing/2014/main" id="{00000000-0008-0000-0300-0000EE000000}"/>
            </a:ext>
          </a:extLst>
        </xdr:cNvPr>
        <xdr:cNvPicPr>
          <a:picLocks noChangeAspect="1"/>
        </xdr:cNvPicPr>
      </xdr:nvPicPr>
      <xdr:blipFill>
        <a:blip xmlns:r="http://schemas.openxmlformats.org/officeDocument/2006/relationships" r:embed="rId1" r:link="rId2"/>
        <a:stretch>
          <a:fillRect/>
        </a:stretch>
      </xdr:blipFill>
      <xdr:spPr>
        <a:xfrm>
          <a:off x="2943225" y="107232450"/>
          <a:ext cx="1171575" cy="10160"/>
        </a:xfrm>
        <a:prstGeom prst="rect">
          <a:avLst/>
        </a:prstGeom>
        <a:noFill/>
        <a:ln w="9525">
          <a:noFill/>
        </a:ln>
      </xdr:spPr>
    </xdr:pic>
    <xdr:clientData/>
  </xdr:twoCellAnchor>
  <xdr:twoCellAnchor editAs="oneCell">
    <xdr:from>
      <xdr:col>5</xdr:col>
      <xdr:colOff>0</xdr:colOff>
      <xdr:row>180</xdr:row>
      <xdr:rowOff>0</xdr:rowOff>
    </xdr:from>
    <xdr:to>
      <xdr:col>6</xdr:col>
      <xdr:colOff>1381125</xdr:colOff>
      <xdr:row>180</xdr:row>
      <xdr:rowOff>10160</xdr:rowOff>
    </xdr:to>
    <xdr:pic>
      <xdr:nvPicPr>
        <xdr:cNvPr id="239" name="图片 238">
          <a:extLst>
            <a:ext uri="{FF2B5EF4-FFF2-40B4-BE49-F238E27FC236}">
              <a16:creationId xmlns="" xmlns:a16="http://schemas.microsoft.com/office/drawing/2014/main" id="{00000000-0008-0000-0300-0000EF000000}"/>
            </a:ext>
          </a:extLst>
        </xdr:cNvPr>
        <xdr:cNvPicPr>
          <a:picLocks noChangeAspect="1"/>
        </xdr:cNvPicPr>
      </xdr:nvPicPr>
      <xdr:blipFill>
        <a:blip xmlns:r="http://schemas.openxmlformats.org/officeDocument/2006/relationships" r:embed="rId1" r:link="rId2"/>
        <a:stretch>
          <a:fillRect/>
        </a:stretch>
      </xdr:blipFill>
      <xdr:spPr>
        <a:xfrm>
          <a:off x="5648325" y="34461450"/>
          <a:ext cx="3048000" cy="10160"/>
        </a:xfrm>
        <a:prstGeom prst="rect">
          <a:avLst/>
        </a:prstGeom>
        <a:noFill/>
        <a:ln w="9525">
          <a:noFill/>
        </a:ln>
      </xdr:spPr>
    </xdr:pic>
    <xdr:clientData/>
  </xdr:twoCellAnchor>
  <xdr:twoCellAnchor editAs="oneCell">
    <xdr:from>
      <xdr:col>7</xdr:col>
      <xdr:colOff>0</xdr:colOff>
      <xdr:row>180</xdr:row>
      <xdr:rowOff>0</xdr:rowOff>
    </xdr:from>
    <xdr:to>
      <xdr:col>9</xdr:col>
      <xdr:colOff>495300</xdr:colOff>
      <xdr:row>180</xdr:row>
      <xdr:rowOff>10160</xdr:rowOff>
    </xdr:to>
    <xdr:pic>
      <xdr:nvPicPr>
        <xdr:cNvPr id="240" name="图片 239">
          <a:extLst>
            <a:ext uri="{FF2B5EF4-FFF2-40B4-BE49-F238E27FC236}">
              <a16:creationId xmlns="" xmlns:a16="http://schemas.microsoft.com/office/drawing/2014/main" id="{00000000-0008-0000-0300-0000F0000000}"/>
            </a:ext>
          </a:extLst>
        </xdr:cNvPr>
        <xdr:cNvPicPr>
          <a:picLocks noChangeAspect="1"/>
        </xdr:cNvPicPr>
      </xdr:nvPicPr>
      <xdr:blipFill>
        <a:blip xmlns:r="http://schemas.openxmlformats.org/officeDocument/2006/relationships" r:embed="rId1" r:link="rId2"/>
        <a:stretch>
          <a:fillRect/>
        </a:stretch>
      </xdr:blipFill>
      <xdr:spPr>
        <a:xfrm>
          <a:off x="9439275" y="34461450"/>
          <a:ext cx="2114550" cy="10160"/>
        </a:xfrm>
        <a:prstGeom prst="rect">
          <a:avLst/>
        </a:prstGeom>
        <a:noFill/>
        <a:ln w="9525">
          <a:noFill/>
        </a:ln>
      </xdr:spPr>
    </xdr:pic>
    <xdr:clientData/>
  </xdr:twoCellAnchor>
  <xdr:twoCellAnchor editAs="oneCell">
    <xdr:from>
      <xdr:col>8</xdr:col>
      <xdr:colOff>0</xdr:colOff>
      <xdr:row>180</xdr:row>
      <xdr:rowOff>0</xdr:rowOff>
    </xdr:from>
    <xdr:to>
      <xdr:col>8</xdr:col>
      <xdr:colOff>714375</xdr:colOff>
      <xdr:row>180</xdr:row>
      <xdr:rowOff>10160</xdr:rowOff>
    </xdr:to>
    <xdr:pic>
      <xdr:nvPicPr>
        <xdr:cNvPr id="241" name="图片 240">
          <a:extLst>
            <a:ext uri="{FF2B5EF4-FFF2-40B4-BE49-F238E27FC236}">
              <a16:creationId xmlns="" xmlns:a16="http://schemas.microsoft.com/office/drawing/2014/main" id="{00000000-0008-0000-0300-0000F1000000}"/>
            </a:ext>
          </a:extLst>
        </xdr:cNvPr>
        <xdr:cNvPicPr>
          <a:picLocks noChangeAspect="1"/>
        </xdr:cNvPicPr>
      </xdr:nvPicPr>
      <xdr:blipFill>
        <a:blip xmlns:r="http://schemas.openxmlformats.org/officeDocument/2006/relationships" r:embed="rId1" r:link="rId2"/>
        <a:stretch>
          <a:fillRect/>
        </a:stretch>
      </xdr:blipFill>
      <xdr:spPr>
        <a:xfrm>
          <a:off x="10315575" y="34461450"/>
          <a:ext cx="714375" cy="10160"/>
        </a:xfrm>
        <a:prstGeom prst="rect">
          <a:avLst/>
        </a:prstGeom>
        <a:noFill/>
        <a:ln w="9525">
          <a:noFill/>
        </a:ln>
      </xdr:spPr>
    </xdr:pic>
    <xdr:clientData/>
  </xdr:twoCellAnchor>
  <xdr:twoCellAnchor editAs="oneCell">
    <xdr:from>
      <xdr:col>8</xdr:col>
      <xdr:colOff>0</xdr:colOff>
      <xdr:row>180</xdr:row>
      <xdr:rowOff>0</xdr:rowOff>
    </xdr:from>
    <xdr:to>
      <xdr:col>8</xdr:col>
      <xdr:colOff>714375</xdr:colOff>
      <xdr:row>180</xdr:row>
      <xdr:rowOff>10160</xdr:rowOff>
    </xdr:to>
    <xdr:pic>
      <xdr:nvPicPr>
        <xdr:cNvPr id="242" name="图片 241">
          <a:extLst>
            <a:ext uri="{FF2B5EF4-FFF2-40B4-BE49-F238E27FC236}">
              <a16:creationId xmlns="" xmlns:a16="http://schemas.microsoft.com/office/drawing/2014/main" id="{00000000-0008-0000-0300-0000F2000000}"/>
            </a:ext>
          </a:extLst>
        </xdr:cNvPr>
        <xdr:cNvPicPr>
          <a:picLocks noChangeAspect="1"/>
        </xdr:cNvPicPr>
      </xdr:nvPicPr>
      <xdr:blipFill>
        <a:blip xmlns:r="http://schemas.openxmlformats.org/officeDocument/2006/relationships" r:embed="rId1" r:link="rId2"/>
        <a:stretch>
          <a:fillRect/>
        </a:stretch>
      </xdr:blipFill>
      <xdr:spPr>
        <a:xfrm>
          <a:off x="10315575" y="34461450"/>
          <a:ext cx="714375" cy="10160"/>
        </a:xfrm>
        <a:prstGeom prst="rect">
          <a:avLst/>
        </a:prstGeom>
        <a:noFill/>
        <a:ln w="9525">
          <a:noFill/>
        </a:ln>
      </xdr:spPr>
    </xdr:pic>
    <xdr:clientData/>
  </xdr:twoCellAnchor>
  <xdr:twoCellAnchor editAs="oneCell">
    <xdr:from>
      <xdr:col>3</xdr:col>
      <xdr:colOff>0</xdr:colOff>
      <xdr:row>652</xdr:row>
      <xdr:rowOff>0</xdr:rowOff>
    </xdr:from>
    <xdr:to>
      <xdr:col>3</xdr:col>
      <xdr:colOff>885825</xdr:colOff>
      <xdr:row>652</xdr:row>
      <xdr:rowOff>10160</xdr:rowOff>
    </xdr:to>
    <xdr:pic>
      <xdr:nvPicPr>
        <xdr:cNvPr id="243" name="图片 242">
          <a:extLst>
            <a:ext uri="{FF2B5EF4-FFF2-40B4-BE49-F238E27FC236}">
              <a16:creationId xmlns="" xmlns:a16="http://schemas.microsoft.com/office/drawing/2014/main" id="{00000000-0008-0000-0300-0000F3000000}"/>
            </a:ext>
          </a:extLst>
        </xdr:cNvPr>
        <xdr:cNvPicPr>
          <a:picLocks noChangeAspect="1"/>
        </xdr:cNvPicPr>
      </xdr:nvPicPr>
      <xdr:blipFill>
        <a:blip xmlns:r="http://schemas.openxmlformats.org/officeDocument/2006/relationships" r:embed="rId1" r:link="rId2"/>
        <a:stretch>
          <a:fillRect/>
        </a:stretch>
      </xdr:blipFill>
      <xdr:spPr>
        <a:xfrm>
          <a:off x="1600200" y="119900700"/>
          <a:ext cx="885825" cy="10160"/>
        </a:xfrm>
        <a:prstGeom prst="rect">
          <a:avLst/>
        </a:prstGeom>
        <a:noFill/>
        <a:ln w="9525">
          <a:noFill/>
        </a:ln>
      </xdr:spPr>
    </xdr:pic>
    <xdr:clientData/>
  </xdr:twoCellAnchor>
  <xdr:twoCellAnchor editAs="oneCell">
    <xdr:from>
      <xdr:col>4</xdr:col>
      <xdr:colOff>0</xdr:colOff>
      <xdr:row>652</xdr:row>
      <xdr:rowOff>0</xdr:rowOff>
    </xdr:from>
    <xdr:to>
      <xdr:col>4</xdr:col>
      <xdr:colOff>1171575</xdr:colOff>
      <xdr:row>652</xdr:row>
      <xdr:rowOff>10160</xdr:rowOff>
    </xdr:to>
    <xdr:pic>
      <xdr:nvPicPr>
        <xdr:cNvPr id="244" name="图片 243">
          <a:extLst>
            <a:ext uri="{FF2B5EF4-FFF2-40B4-BE49-F238E27FC236}">
              <a16:creationId xmlns="" xmlns:a16="http://schemas.microsoft.com/office/drawing/2014/main" id="{00000000-0008-0000-0300-0000F4000000}"/>
            </a:ext>
          </a:extLst>
        </xdr:cNvPr>
        <xdr:cNvPicPr>
          <a:picLocks noChangeAspect="1"/>
        </xdr:cNvPicPr>
      </xdr:nvPicPr>
      <xdr:blipFill>
        <a:blip xmlns:r="http://schemas.openxmlformats.org/officeDocument/2006/relationships" r:embed="rId1" r:link="rId2"/>
        <a:stretch>
          <a:fillRect/>
        </a:stretch>
      </xdr:blipFill>
      <xdr:spPr>
        <a:xfrm>
          <a:off x="2943225" y="119900700"/>
          <a:ext cx="1171575" cy="10160"/>
        </a:xfrm>
        <a:prstGeom prst="rect">
          <a:avLst/>
        </a:prstGeom>
        <a:noFill/>
        <a:ln w="9525">
          <a:noFill/>
        </a:ln>
      </xdr:spPr>
    </xdr:pic>
    <xdr:clientData/>
  </xdr:twoCellAnchor>
  <xdr:twoCellAnchor editAs="oneCell">
    <xdr:from>
      <xdr:col>5</xdr:col>
      <xdr:colOff>0</xdr:colOff>
      <xdr:row>240</xdr:row>
      <xdr:rowOff>0</xdr:rowOff>
    </xdr:from>
    <xdr:to>
      <xdr:col>6</xdr:col>
      <xdr:colOff>1381125</xdr:colOff>
      <xdr:row>240</xdr:row>
      <xdr:rowOff>10160</xdr:rowOff>
    </xdr:to>
    <xdr:pic>
      <xdr:nvPicPr>
        <xdr:cNvPr id="245" name="图片 244">
          <a:extLst>
            <a:ext uri="{FF2B5EF4-FFF2-40B4-BE49-F238E27FC236}">
              <a16:creationId xmlns="" xmlns:a16="http://schemas.microsoft.com/office/drawing/2014/main" id="{00000000-0008-0000-0300-0000F5000000}"/>
            </a:ext>
          </a:extLst>
        </xdr:cNvPr>
        <xdr:cNvPicPr>
          <a:picLocks noChangeAspect="1"/>
        </xdr:cNvPicPr>
      </xdr:nvPicPr>
      <xdr:blipFill>
        <a:blip xmlns:r="http://schemas.openxmlformats.org/officeDocument/2006/relationships" r:embed="rId1" r:link="rId2"/>
        <a:stretch>
          <a:fillRect/>
        </a:stretch>
      </xdr:blipFill>
      <xdr:spPr>
        <a:xfrm>
          <a:off x="5648325" y="45339000"/>
          <a:ext cx="3048000" cy="10160"/>
        </a:xfrm>
        <a:prstGeom prst="rect">
          <a:avLst/>
        </a:prstGeom>
        <a:noFill/>
        <a:ln w="9525">
          <a:noFill/>
        </a:ln>
      </xdr:spPr>
    </xdr:pic>
    <xdr:clientData/>
  </xdr:twoCellAnchor>
  <xdr:twoCellAnchor editAs="oneCell">
    <xdr:from>
      <xdr:col>7</xdr:col>
      <xdr:colOff>0</xdr:colOff>
      <xdr:row>240</xdr:row>
      <xdr:rowOff>0</xdr:rowOff>
    </xdr:from>
    <xdr:to>
      <xdr:col>9</xdr:col>
      <xdr:colOff>495300</xdr:colOff>
      <xdr:row>240</xdr:row>
      <xdr:rowOff>10160</xdr:rowOff>
    </xdr:to>
    <xdr:pic>
      <xdr:nvPicPr>
        <xdr:cNvPr id="246" name="图片 245">
          <a:extLst>
            <a:ext uri="{FF2B5EF4-FFF2-40B4-BE49-F238E27FC236}">
              <a16:creationId xmlns="" xmlns:a16="http://schemas.microsoft.com/office/drawing/2014/main" id="{00000000-0008-0000-0300-0000F6000000}"/>
            </a:ext>
          </a:extLst>
        </xdr:cNvPr>
        <xdr:cNvPicPr>
          <a:picLocks noChangeAspect="1"/>
        </xdr:cNvPicPr>
      </xdr:nvPicPr>
      <xdr:blipFill>
        <a:blip xmlns:r="http://schemas.openxmlformats.org/officeDocument/2006/relationships" r:embed="rId1" r:link="rId2"/>
        <a:stretch>
          <a:fillRect/>
        </a:stretch>
      </xdr:blipFill>
      <xdr:spPr>
        <a:xfrm>
          <a:off x="9439275" y="45339000"/>
          <a:ext cx="2114550" cy="10160"/>
        </a:xfrm>
        <a:prstGeom prst="rect">
          <a:avLst/>
        </a:prstGeom>
        <a:noFill/>
        <a:ln w="9525">
          <a:noFill/>
        </a:ln>
      </xdr:spPr>
    </xdr:pic>
    <xdr:clientData/>
  </xdr:twoCellAnchor>
  <xdr:twoCellAnchor editAs="oneCell">
    <xdr:from>
      <xdr:col>4</xdr:col>
      <xdr:colOff>0</xdr:colOff>
      <xdr:row>653</xdr:row>
      <xdr:rowOff>0</xdr:rowOff>
    </xdr:from>
    <xdr:to>
      <xdr:col>4</xdr:col>
      <xdr:colOff>1171575</xdr:colOff>
      <xdr:row>653</xdr:row>
      <xdr:rowOff>10160</xdr:rowOff>
    </xdr:to>
    <xdr:pic>
      <xdr:nvPicPr>
        <xdr:cNvPr id="247" name="图片 246">
          <a:extLst>
            <a:ext uri="{FF2B5EF4-FFF2-40B4-BE49-F238E27FC236}">
              <a16:creationId xmlns="" xmlns:a16="http://schemas.microsoft.com/office/drawing/2014/main" id="{00000000-0008-0000-0300-0000F7000000}"/>
            </a:ext>
          </a:extLst>
        </xdr:cNvPr>
        <xdr:cNvPicPr>
          <a:picLocks noChangeAspect="1"/>
        </xdr:cNvPicPr>
      </xdr:nvPicPr>
      <xdr:blipFill>
        <a:blip xmlns:r="http://schemas.openxmlformats.org/officeDocument/2006/relationships" r:embed="rId1" r:link="rId2"/>
        <a:stretch>
          <a:fillRect/>
        </a:stretch>
      </xdr:blipFill>
      <xdr:spPr>
        <a:xfrm>
          <a:off x="2943225" y="120081675"/>
          <a:ext cx="1171575" cy="10160"/>
        </a:xfrm>
        <a:prstGeom prst="rect">
          <a:avLst/>
        </a:prstGeom>
        <a:noFill/>
        <a:ln w="9525">
          <a:noFill/>
        </a:ln>
      </xdr:spPr>
    </xdr:pic>
    <xdr:clientData/>
  </xdr:twoCellAnchor>
  <xdr:twoCellAnchor editAs="oneCell">
    <xdr:from>
      <xdr:col>8</xdr:col>
      <xdr:colOff>0</xdr:colOff>
      <xdr:row>240</xdr:row>
      <xdr:rowOff>0</xdr:rowOff>
    </xdr:from>
    <xdr:to>
      <xdr:col>8</xdr:col>
      <xdr:colOff>714375</xdr:colOff>
      <xdr:row>240</xdr:row>
      <xdr:rowOff>10160</xdr:rowOff>
    </xdr:to>
    <xdr:pic>
      <xdr:nvPicPr>
        <xdr:cNvPr id="248" name="图片 247">
          <a:extLst>
            <a:ext uri="{FF2B5EF4-FFF2-40B4-BE49-F238E27FC236}">
              <a16:creationId xmlns="" xmlns:a16="http://schemas.microsoft.com/office/drawing/2014/main" id="{00000000-0008-0000-0300-0000F8000000}"/>
            </a:ext>
          </a:extLst>
        </xdr:cNvPr>
        <xdr:cNvPicPr>
          <a:picLocks noChangeAspect="1"/>
        </xdr:cNvPicPr>
      </xdr:nvPicPr>
      <xdr:blipFill>
        <a:blip xmlns:r="http://schemas.openxmlformats.org/officeDocument/2006/relationships" r:embed="rId1" r:link="rId2"/>
        <a:stretch>
          <a:fillRect/>
        </a:stretch>
      </xdr:blipFill>
      <xdr:spPr>
        <a:xfrm>
          <a:off x="10315575" y="45339000"/>
          <a:ext cx="714375" cy="10160"/>
        </a:xfrm>
        <a:prstGeom prst="rect">
          <a:avLst/>
        </a:prstGeom>
        <a:noFill/>
        <a:ln w="9525">
          <a:noFill/>
        </a:ln>
      </xdr:spPr>
    </xdr:pic>
    <xdr:clientData/>
  </xdr:twoCellAnchor>
  <xdr:twoCellAnchor editAs="oneCell">
    <xdr:from>
      <xdr:col>8</xdr:col>
      <xdr:colOff>0</xdr:colOff>
      <xdr:row>240</xdr:row>
      <xdr:rowOff>0</xdr:rowOff>
    </xdr:from>
    <xdr:to>
      <xdr:col>8</xdr:col>
      <xdr:colOff>714375</xdr:colOff>
      <xdr:row>240</xdr:row>
      <xdr:rowOff>10160</xdr:rowOff>
    </xdr:to>
    <xdr:pic>
      <xdr:nvPicPr>
        <xdr:cNvPr id="249" name="图片 248">
          <a:extLst>
            <a:ext uri="{FF2B5EF4-FFF2-40B4-BE49-F238E27FC236}">
              <a16:creationId xmlns="" xmlns:a16="http://schemas.microsoft.com/office/drawing/2014/main" id="{00000000-0008-0000-0300-0000F9000000}"/>
            </a:ext>
          </a:extLst>
        </xdr:cNvPr>
        <xdr:cNvPicPr>
          <a:picLocks noChangeAspect="1"/>
        </xdr:cNvPicPr>
      </xdr:nvPicPr>
      <xdr:blipFill>
        <a:blip xmlns:r="http://schemas.openxmlformats.org/officeDocument/2006/relationships" r:embed="rId1" r:link="rId2"/>
        <a:stretch>
          <a:fillRect/>
        </a:stretch>
      </xdr:blipFill>
      <xdr:spPr>
        <a:xfrm>
          <a:off x="10315575" y="45339000"/>
          <a:ext cx="714375" cy="10160"/>
        </a:xfrm>
        <a:prstGeom prst="rect">
          <a:avLst/>
        </a:prstGeom>
        <a:noFill/>
        <a:ln w="9525">
          <a:noFill/>
        </a:ln>
      </xdr:spPr>
    </xdr:pic>
    <xdr:clientData/>
  </xdr:twoCellAnchor>
  <xdr:twoCellAnchor editAs="oneCell">
    <xdr:from>
      <xdr:col>8</xdr:col>
      <xdr:colOff>0</xdr:colOff>
      <xdr:row>242</xdr:row>
      <xdr:rowOff>0</xdr:rowOff>
    </xdr:from>
    <xdr:to>
      <xdr:col>8</xdr:col>
      <xdr:colOff>714375</xdr:colOff>
      <xdr:row>242</xdr:row>
      <xdr:rowOff>10160</xdr:rowOff>
    </xdr:to>
    <xdr:pic>
      <xdr:nvPicPr>
        <xdr:cNvPr id="250" name="图片 249">
          <a:extLst>
            <a:ext uri="{FF2B5EF4-FFF2-40B4-BE49-F238E27FC236}">
              <a16:creationId xmlns="" xmlns:a16="http://schemas.microsoft.com/office/drawing/2014/main" id="{00000000-0008-0000-0300-0000FA000000}"/>
            </a:ext>
          </a:extLst>
        </xdr:cNvPr>
        <xdr:cNvPicPr>
          <a:picLocks noChangeAspect="1"/>
        </xdr:cNvPicPr>
      </xdr:nvPicPr>
      <xdr:blipFill>
        <a:blip xmlns:r="http://schemas.openxmlformats.org/officeDocument/2006/relationships" r:embed="rId1" r:link="rId2"/>
        <a:stretch>
          <a:fillRect/>
        </a:stretch>
      </xdr:blipFill>
      <xdr:spPr>
        <a:xfrm>
          <a:off x="10315575" y="45700950"/>
          <a:ext cx="714375" cy="10160"/>
        </a:xfrm>
        <a:prstGeom prst="rect">
          <a:avLst/>
        </a:prstGeom>
        <a:noFill/>
        <a:ln w="9525">
          <a:noFill/>
        </a:ln>
      </xdr:spPr>
    </xdr:pic>
    <xdr:clientData/>
  </xdr:twoCellAnchor>
  <xdr:twoCellAnchor editAs="oneCell">
    <xdr:from>
      <xdr:col>6</xdr:col>
      <xdr:colOff>0</xdr:colOff>
      <xdr:row>260</xdr:row>
      <xdr:rowOff>0</xdr:rowOff>
    </xdr:from>
    <xdr:to>
      <xdr:col>6</xdr:col>
      <xdr:colOff>1447800</xdr:colOff>
      <xdr:row>260</xdr:row>
      <xdr:rowOff>10160</xdr:rowOff>
    </xdr:to>
    <xdr:pic>
      <xdr:nvPicPr>
        <xdr:cNvPr id="251" name="图片 250">
          <a:extLst>
            <a:ext uri="{FF2B5EF4-FFF2-40B4-BE49-F238E27FC236}">
              <a16:creationId xmlns="" xmlns:a16="http://schemas.microsoft.com/office/drawing/2014/main" id="{00000000-0008-0000-0300-0000FB000000}"/>
            </a:ext>
          </a:extLst>
        </xdr:cNvPr>
        <xdr:cNvPicPr>
          <a:picLocks noChangeAspect="1"/>
        </xdr:cNvPicPr>
      </xdr:nvPicPr>
      <xdr:blipFill>
        <a:blip xmlns:r="http://schemas.openxmlformats.org/officeDocument/2006/relationships" r:embed="rId1" r:link="rId2"/>
        <a:stretch>
          <a:fillRect/>
        </a:stretch>
      </xdr:blipFill>
      <xdr:spPr>
        <a:xfrm>
          <a:off x="7315200" y="48958500"/>
          <a:ext cx="1447800" cy="10160"/>
        </a:xfrm>
        <a:prstGeom prst="rect">
          <a:avLst/>
        </a:prstGeom>
        <a:noFill/>
        <a:ln w="9525">
          <a:noFill/>
        </a:ln>
      </xdr:spPr>
    </xdr:pic>
    <xdr:clientData/>
  </xdr:twoCellAnchor>
  <xdr:twoCellAnchor editAs="oneCell">
    <xdr:from>
      <xdr:col>11</xdr:col>
      <xdr:colOff>0</xdr:colOff>
      <xdr:row>242</xdr:row>
      <xdr:rowOff>0</xdr:rowOff>
    </xdr:from>
    <xdr:to>
      <xdr:col>11</xdr:col>
      <xdr:colOff>10160</xdr:colOff>
      <xdr:row>242</xdr:row>
      <xdr:rowOff>10160</xdr:rowOff>
    </xdr:to>
    <xdr:pic>
      <xdr:nvPicPr>
        <xdr:cNvPr id="252" name="图片 251">
          <a:extLst>
            <a:ext uri="{FF2B5EF4-FFF2-40B4-BE49-F238E27FC236}">
              <a16:creationId xmlns="" xmlns:a16="http://schemas.microsoft.com/office/drawing/2014/main" id="{00000000-0008-0000-0300-0000FC000000}"/>
            </a:ext>
          </a:extLst>
        </xdr:cNvPr>
        <xdr:cNvPicPr>
          <a:picLocks noChangeAspect="1"/>
        </xdr:cNvPicPr>
      </xdr:nvPicPr>
      <xdr:blipFill>
        <a:blip xmlns:r="http://schemas.openxmlformats.org/officeDocument/2006/relationships" r:embed="rId1" r:link="rId2"/>
        <a:stretch>
          <a:fillRect/>
        </a:stretch>
      </xdr:blipFill>
      <xdr:spPr>
        <a:xfrm>
          <a:off x="12363450" y="45700950"/>
          <a:ext cx="10160" cy="10160"/>
        </a:xfrm>
        <a:prstGeom prst="rect">
          <a:avLst/>
        </a:prstGeom>
        <a:noFill/>
        <a:ln w="9525">
          <a:noFill/>
        </a:ln>
      </xdr:spPr>
    </xdr:pic>
    <xdr:clientData/>
  </xdr:twoCellAnchor>
  <xdr:twoCellAnchor editAs="oneCell">
    <xdr:from>
      <xdr:col>8</xdr:col>
      <xdr:colOff>0</xdr:colOff>
      <xdr:row>260</xdr:row>
      <xdr:rowOff>0</xdr:rowOff>
    </xdr:from>
    <xdr:to>
      <xdr:col>8</xdr:col>
      <xdr:colOff>714375</xdr:colOff>
      <xdr:row>260</xdr:row>
      <xdr:rowOff>10160</xdr:rowOff>
    </xdr:to>
    <xdr:pic>
      <xdr:nvPicPr>
        <xdr:cNvPr id="253" name="图片 252">
          <a:extLst>
            <a:ext uri="{FF2B5EF4-FFF2-40B4-BE49-F238E27FC236}">
              <a16:creationId xmlns="" xmlns:a16="http://schemas.microsoft.com/office/drawing/2014/main" id="{00000000-0008-0000-0300-0000FD000000}"/>
            </a:ext>
          </a:extLst>
        </xdr:cNvPr>
        <xdr:cNvPicPr>
          <a:picLocks noChangeAspect="1"/>
        </xdr:cNvPicPr>
      </xdr:nvPicPr>
      <xdr:blipFill>
        <a:blip xmlns:r="http://schemas.openxmlformats.org/officeDocument/2006/relationships" r:embed="rId1" r:link="rId2"/>
        <a:stretch>
          <a:fillRect/>
        </a:stretch>
      </xdr:blipFill>
      <xdr:spPr>
        <a:xfrm>
          <a:off x="10315575" y="48958500"/>
          <a:ext cx="714375" cy="10160"/>
        </a:xfrm>
        <a:prstGeom prst="rect">
          <a:avLst/>
        </a:prstGeom>
        <a:noFill/>
        <a:ln w="9525">
          <a:noFill/>
        </a:ln>
      </xdr:spPr>
    </xdr:pic>
    <xdr:clientData/>
  </xdr:twoCellAnchor>
  <xdr:twoCellAnchor editAs="oneCell">
    <xdr:from>
      <xdr:col>8</xdr:col>
      <xdr:colOff>0</xdr:colOff>
      <xdr:row>260</xdr:row>
      <xdr:rowOff>0</xdr:rowOff>
    </xdr:from>
    <xdr:to>
      <xdr:col>8</xdr:col>
      <xdr:colOff>714375</xdr:colOff>
      <xdr:row>260</xdr:row>
      <xdr:rowOff>10160</xdr:rowOff>
    </xdr:to>
    <xdr:pic>
      <xdr:nvPicPr>
        <xdr:cNvPr id="254" name="图片 253">
          <a:extLst>
            <a:ext uri="{FF2B5EF4-FFF2-40B4-BE49-F238E27FC236}">
              <a16:creationId xmlns="" xmlns:a16="http://schemas.microsoft.com/office/drawing/2014/main" id="{00000000-0008-0000-0300-0000FE000000}"/>
            </a:ext>
          </a:extLst>
        </xdr:cNvPr>
        <xdr:cNvPicPr>
          <a:picLocks noChangeAspect="1"/>
        </xdr:cNvPicPr>
      </xdr:nvPicPr>
      <xdr:blipFill>
        <a:blip xmlns:r="http://schemas.openxmlformats.org/officeDocument/2006/relationships" r:embed="rId1" r:link="rId2"/>
        <a:stretch>
          <a:fillRect/>
        </a:stretch>
      </xdr:blipFill>
      <xdr:spPr>
        <a:xfrm>
          <a:off x="10315575" y="48958500"/>
          <a:ext cx="714375" cy="10160"/>
        </a:xfrm>
        <a:prstGeom prst="rect">
          <a:avLst/>
        </a:prstGeom>
        <a:noFill/>
        <a:ln w="9525">
          <a:noFill/>
        </a:ln>
      </xdr:spPr>
    </xdr:pic>
    <xdr:clientData/>
  </xdr:twoCellAnchor>
  <xdr:twoCellAnchor editAs="oneCell">
    <xdr:from>
      <xdr:col>4</xdr:col>
      <xdr:colOff>0</xdr:colOff>
      <xdr:row>654</xdr:row>
      <xdr:rowOff>0</xdr:rowOff>
    </xdr:from>
    <xdr:to>
      <xdr:col>4</xdr:col>
      <xdr:colOff>1171575</xdr:colOff>
      <xdr:row>654</xdr:row>
      <xdr:rowOff>10160</xdr:rowOff>
    </xdr:to>
    <xdr:pic>
      <xdr:nvPicPr>
        <xdr:cNvPr id="255" name="图片 254">
          <a:extLst>
            <a:ext uri="{FF2B5EF4-FFF2-40B4-BE49-F238E27FC236}">
              <a16:creationId xmlns="" xmlns:a16="http://schemas.microsoft.com/office/drawing/2014/main" id="{00000000-0008-0000-0300-0000FF000000}"/>
            </a:ext>
          </a:extLst>
        </xdr:cNvPr>
        <xdr:cNvPicPr>
          <a:picLocks noChangeAspect="1"/>
        </xdr:cNvPicPr>
      </xdr:nvPicPr>
      <xdr:blipFill>
        <a:blip xmlns:r="http://schemas.openxmlformats.org/officeDocument/2006/relationships" r:embed="rId1" r:link="rId2"/>
        <a:stretch>
          <a:fillRect/>
        </a:stretch>
      </xdr:blipFill>
      <xdr:spPr>
        <a:xfrm>
          <a:off x="2943225" y="120262650"/>
          <a:ext cx="1171575" cy="10160"/>
        </a:xfrm>
        <a:prstGeom prst="rect">
          <a:avLst/>
        </a:prstGeom>
        <a:noFill/>
        <a:ln w="9525">
          <a:noFill/>
        </a:ln>
      </xdr:spPr>
    </xdr:pic>
    <xdr:clientData/>
  </xdr:twoCellAnchor>
  <xdr:twoCellAnchor editAs="oneCell">
    <xdr:from>
      <xdr:col>6</xdr:col>
      <xdr:colOff>0</xdr:colOff>
      <xdr:row>237</xdr:row>
      <xdr:rowOff>0</xdr:rowOff>
    </xdr:from>
    <xdr:to>
      <xdr:col>6</xdr:col>
      <xdr:colOff>1447800</xdr:colOff>
      <xdr:row>237</xdr:row>
      <xdr:rowOff>10160</xdr:rowOff>
    </xdr:to>
    <xdr:pic>
      <xdr:nvPicPr>
        <xdr:cNvPr id="256" name="图片 255">
          <a:extLst>
            <a:ext uri="{FF2B5EF4-FFF2-40B4-BE49-F238E27FC236}">
              <a16:creationId xmlns="" xmlns:a16="http://schemas.microsoft.com/office/drawing/2014/main" id="{00000000-0008-0000-0300-000000010000}"/>
            </a:ext>
          </a:extLst>
        </xdr:cNvPr>
        <xdr:cNvPicPr>
          <a:picLocks noChangeAspect="1"/>
        </xdr:cNvPicPr>
      </xdr:nvPicPr>
      <xdr:blipFill>
        <a:blip xmlns:r="http://schemas.openxmlformats.org/officeDocument/2006/relationships" r:embed="rId1" r:link="rId2"/>
        <a:stretch>
          <a:fillRect/>
        </a:stretch>
      </xdr:blipFill>
      <xdr:spPr>
        <a:xfrm>
          <a:off x="7315200" y="44796075"/>
          <a:ext cx="1447800" cy="10160"/>
        </a:xfrm>
        <a:prstGeom prst="rect">
          <a:avLst/>
        </a:prstGeom>
        <a:noFill/>
        <a:ln w="9525">
          <a:noFill/>
        </a:ln>
      </xdr:spPr>
    </xdr:pic>
    <xdr:clientData/>
  </xdr:twoCellAnchor>
  <xdr:twoCellAnchor editAs="oneCell">
    <xdr:from>
      <xdr:col>3</xdr:col>
      <xdr:colOff>0</xdr:colOff>
      <xdr:row>674</xdr:row>
      <xdr:rowOff>0</xdr:rowOff>
    </xdr:from>
    <xdr:to>
      <xdr:col>3</xdr:col>
      <xdr:colOff>885825</xdr:colOff>
      <xdr:row>674</xdr:row>
      <xdr:rowOff>10160</xdr:rowOff>
    </xdr:to>
    <xdr:pic>
      <xdr:nvPicPr>
        <xdr:cNvPr id="257" name="图片 256">
          <a:extLst>
            <a:ext uri="{FF2B5EF4-FFF2-40B4-BE49-F238E27FC236}">
              <a16:creationId xmlns="" xmlns:a16="http://schemas.microsoft.com/office/drawing/2014/main" id="{00000000-0008-0000-0300-000001010000}"/>
            </a:ext>
          </a:extLst>
        </xdr:cNvPr>
        <xdr:cNvPicPr>
          <a:picLocks noChangeAspect="1"/>
        </xdr:cNvPicPr>
      </xdr:nvPicPr>
      <xdr:blipFill>
        <a:blip xmlns:r="http://schemas.openxmlformats.org/officeDocument/2006/relationships" r:embed="rId1" r:link="rId2"/>
        <a:stretch>
          <a:fillRect/>
        </a:stretch>
      </xdr:blipFill>
      <xdr:spPr>
        <a:xfrm>
          <a:off x="1600200" y="123882150"/>
          <a:ext cx="885825" cy="10160"/>
        </a:xfrm>
        <a:prstGeom prst="rect">
          <a:avLst/>
        </a:prstGeom>
        <a:noFill/>
        <a:ln w="9525">
          <a:noFill/>
        </a:ln>
      </xdr:spPr>
    </xdr:pic>
    <xdr:clientData/>
  </xdr:twoCellAnchor>
  <xdr:twoCellAnchor editAs="oneCell">
    <xdr:from>
      <xdr:col>8</xdr:col>
      <xdr:colOff>0</xdr:colOff>
      <xdr:row>250</xdr:row>
      <xdr:rowOff>0</xdr:rowOff>
    </xdr:from>
    <xdr:to>
      <xdr:col>8</xdr:col>
      <xdr:colOff>714375</xdr:colOff>
      <xdr:row>250</xdr:row>
      <xdr:rowOff>10160</xdr:rowOff>
    </xdr:to>
    <xdr:pic>
      <xdr:nvPicPr>
        <xdr:cNvPr id="258" name="图片 257">
          <a:extLst>
            <a:ext uri="{FF2B5EF4-FFF2-40B4-BE49-F238E27FC236}">
              <a16:creationId xmlns="" xmlns:a16="http://schemas.microsoft.com/office/drawing/2014/main" id="{00000000-0008-0000-0300-000002010000}"/>
            </a:ext>
          </a:extLst>
        </xdr:cNvPr>
        <xdr:cNvPicPr>
          <a:picLocks noChangeAspect="1"/>
        </xdr:cNvPicPr>
      </xdr:nvPicPr>
      <xdr:blipFill>
        <a:blip xmlns:r="http://schemas.openxmlformats.org/officeDocument/2006/relationships" r:embed="rId1" r:link="rId2"/>
        <a:stretch>
          <a:fillRect/>
        </a:stretch>
      </xdr:blipFill>
      <xdr:spPr>
        <a:xfrm>
          <a:off x="10315575" y="47148750"/>
          <a:ext cx="714375" cy="10160"/>
        </a:xfrm>
        <a:prstGeom prst="rect">
          <a:avLst/>
        </a:prstGeom>
        <a:noFill/>
        <a:ln w="9525">
          <a:noFill/>
        </a:ln>
      </xdr:spPr>
    </xdr:pic>
    <xdr:clientData/>
  </xdr:twoCellAnchor>
  <xdr:twoCellAnchor editAs="oneCell">
    <xdr:from>
      <xdr:col>6</xdr:col>
      <xdr:colOff>0</xdr:colOff>
      <xdr:row>218</xdr:row>
      <xdr:rowOff>0</xdr:rowOff>
    </xdr:from>
    <xdr:to>
      <xdr:col>6</xdr:col>
      <xdr:colOff>1447800</xdr:colOff>
      <xdr:row>218</xdr:row>
      <xdr:rowOff>10160</xdr:rowOff>
    </xdr:to>
    <xdr:pic>
      <xdr:nvPicPr>
        <xdr:cNvPr id="259" name="图片 258">
          <a:extLst>
            <a:ext uri="{FF2B5EF4-FFF2-40B4-BE49-F238E27FC236}">
              <a16:creationId xmlns="" xmlns:a16="http://schemas.microsoft.com/office/drawing/2014/main" id="{00000000-0008-0000-0300-000003010000}"/>
            </a:ext>
          </a:extLst>
        </xdr:cNvPr>
        <xdr:cNvPicPr>
          <a:picLocks noChangeAspect="1"/>
        </xdr:cNvPicPr>
      </xdr:nvPicPr>
      <xdr:blipFill>
        <a:blip xmlns:r="http://schemas.openxmlformats.org/officeDocument/2006/relationships" r:embed="rId1" r:link="rId2"/>
        <a:stretch>
          <a:fillRect/>
        </a:stretch>
      </xdr:blipFill>
      <xdr:spPr>
        <a:xfrm>
          <a:off x="7315200" y="41357550"/>
          <a:ext cx="1447800" cy="10160"/>
        </a:xfrm>
        <a:prstGeom prst="rect">
          <a:avLst/>
        </a:prstGeom>
        <a:noFill/>
        <a:ln w="9525">
          <a:noFill/>
        </a:ln>
      </xdr:spPr>
    </xdr:pic>
    <xdr:clientData/>
  </xdr:twoCellAnchor>
  <xdr:twoCellAnchor editAs="oneCell">
    <xdr:from>
      <xdr:col>3</xdr:col>
      <xdr:colOff>0</xdr:colOff>
      <xdr:row>681</xdr:row>
      <xdr:rowOff>0</xdr:rowOff>
    </xdr:from>
    <xdr:to>
      <xdr:col>3</xdr:col>
      <xdr:colOff>885825</xdr:colOff>
      <xdr:row>681</xdr:row>
      <xdr:rowOff>10160</xdr:rowOff>
    </xdr:to>
    <xdr:pic>
      <xdr:nvPicPr>
        <xdr:cNvPr id="260" name="图片 259">
          <a:extLst>
            <a:ext uri="{FF2B5EF4-FFF2-40B4-BE49-F238E27FC236}">
              <a16:creationId xmlns="" xmlns:a16="http://schemas.microsoft.com/office/drawing/2014/main" id="{00000000-0008-0000-0300-000004010000}"/>
            </a:ext>
          </a:extLst>
        </xdr:cNvPr>
        <xdr:cNvPicPr>
          <a:picLocks noChangeAspect="1"/>
        </xdr:cNvPicPr>
      </xdr:nvPicPr>
      <xdr:blipFill>
        <a:blip xmlns:r="http://schemas.openxmlformats.org/officeDocument/2006/relationships" r:embed="rId1" r:link="rId2"/>
        <a:stretch>
          <a:fillRect/>
        </a:stretch>
      </xdr:blipFill>
      <xdr:spPr>
        <a:xfrm>
          <a:off x="1600200" y="125148975"/>
          <a:ext cx="885825" cy="10160"/>
        </a:xfrm>
        <a:prstGeom prst="rect">
          <a:avLst/>
        </a:prstGeom>
        <a:noFill/>
        <a:ln w="9525">
          <a:noFill/>
        </a:ln>
      </xdr:spPr>
    </xdr:pic>
    <xdr:clientData/>
  </xdr:twoCellAnchor>
  <xdr:twoCellAnchor editAs="oneCell">
    <xdr:from>
      <xdr:col>3</xdr:col>
      <xdr:colOff>0</xdr:colOff>
      <xdr:row>682</xdr:row>
      <xdr:rowOff>0</xdr:rowOff>
    </xdr:from>
    <xdr:to>
      <xdr:col>3</xdr:col>
      <xdr:colOff>885825</xdr:colOff>
      <xdr:row>682</xdr:row>
      <xdr:rowOff>10160</xdr:rowOff>
    </xdr:to>
    <xdr:pic>
      <xdr:nvPicPr>
        <xdr:cNvPr id="261" name="图片 260">
          <a:extLst>
            <a:ext uri="{FF2B5EF4-FFF2-40B4-BE49-F238E27FC236}">
              <a16:creationId xmlns="" xmlns:a16="http://schemas.microsoft.com/office/drawing/2014/main" id="{00000000-0008-0000-0300-000005010000}"/>
            </a:ext>
          </a:extLst>
        </xdr:cNvPr>
        <xdr:cNvPicPr>
          <a:picLocks noChangeAspect="1"/>
        </xdr:cNvPicPr>
      </xdr:nvPicPr>
      <xdr:blipFill>
        <a:blip xmlns:r="http://schemas.openxmlformats.org/officeDocument/2006/relationships" r:embed="rId1" r:link="rId2"/>
        <a:stretch>
          <a:fillRect/>
        </a:stretch>
      </xdr:blipFill>
      <xdr:spPr>
        <a:xfrm>
          <a:off x="1600200" y="125329950"/>
          <a:ext cx="885825" cy="10160"/>
        </a:xfrm>
        <a:prstGeom prst="rect">
          <a:avLst/>
        </a:prstGeom>
        <a:noFill/>
        <a:ln w="9525">
          <a:noFill/>
        </a:ln>
      </xdr:spPr>
    </xdr:pic>
    <xdr:clientData/>
  </xdr:twoCellAnchor>
  <xdr:twoCellAnchor editAs="oneCell">
    <xdr:from>
      <xdr:col>3</xdr:col>
      <xdr:colOff>0</xdr:colOff>
      <xdr:row>682</xdr:row>
      <xdr:rowOff>0</xdr:rowOff>
    </xdr:from>
    <xdr:to>
      <xdr:col>3</xdr:col>
      <xdr:colOff>885825</xdr:colOff>
      <xdr:row>682</xdr:row>
      <xdr:rowOff>10160</xdr:rowOff>
    </xdr:to>
    <xdr:pic>
      <xdr:nvPicPr>
        <xdr:cNvPr id="262" name="图片 261">
          <a:extLst>
            <a:ext uri="{FF2B5EF4-FFF2-40B4-BE49-F238E27FC236}">
              <a16:creationId xmlns="" xmlns:a16="http://schemas.microsoft.com/office/drawing/2014/main" id="{00000000-0008-0000-0300-000006010000}"/>
            </a:ext>
          </a:extLst>
        </xdr:cNvPr>
        <xdr:cNvPicPr>
          <a:picLocks noChangeAspect="1"/>
        </xdr:cNvPicPr>
      </xdr:nvPicPr>
      <xdr:blipFill>
        <a:blip xmlns:r="http://schemas.openxmlformats.org/officeDocument/2006/relationships" r:embed="rId1" r:link="rId2"/>
        <a:stretch>
          <a:fillRect/>
        </a:stretch>
      </xdr:blipFill>
      <xdr:spPr>
        <a:xfrm>
          <a:off x="1600200" y="125329950"/>
          <a:ext cx="885825" cy="10160"/>
        </a:xfrm>
        <a:prstGeom prst="rect">
          <a:avLst/>
        </a:prstGeom>
        <a:noFill/>
        <a:ln w="9525">
          <a:noFill/>
        </a:ln>
      </xdr:spPr>
    </xdr:pic>
    <xdr:clientData/>
  </xdr:twoCellAnchor>
  <xdr:twoCellAnchor editAs="oneCell">
    <xdr:from>
      <xdr:col>3</xdr:col>
      <xdr:colOff>0</xdr:colOff>
      <xdr:row>683</xdr:row>
      <xdr:rowOff>0</xdr:rowOff>
    </xdr:from>
    <xdr:to>
      <xdr:col>3</xdr:col>
      <xdr:colOff>885825</xdr:colOff>
      <xdr:row>683</xdr:row>
      <xdr:rowOff>10160</xdr:rowOff>
    </xdr:to>
    <xdr:pic>
      <xdr:nvPicPr>
        <xdr:cNvPr id="263" name="图片 262">
          <a:extLst>
            <a:ext uri="{FF2B5EF4-FFF2-40B4-BE49-F238E27FC236}">
              <a16:creationId xmlns="" xmlns:a16="http://schemas.microsoft.com/office/drawing/2014/main" id="{00000000-0008-0000-0300-000007010000}"/>
            </a:ext>
          </a:extLst>
        </xdr:cNvPr>
        <xdr:cNvPicPr>
          <a:picLocks noChangeAspect="1"/>
        </xdr:cNvPicPr>
      </xdr:nvPicPr>
      <xdr:blipFill>
        <a:blip xmlns:r="http://schemas.openxmlformats.org/officeDocument/2006/relationships" r:embed="rId1" r:link="rId2"/>
        <a:stretch>
          <a:fillRect/>
        </a:stretch>
      </xdr:blipFill>
      <xdr:spPr>
        <a:xfrm>
          <a:off x="1600200" y="125510925"/>
          <a:ext cx="885825" cy="10160"/>
        </a:xfrm>
        <a:prstGeom prst="rect">
          <a:avLst/>
        </a:prstGeom>
        <a:noFill/>
        <a:ln w="9525">
          <a:noFill/>
        </a:ln>
      </xdr:spPr>
    </xdr:pic>
    <xdr:clientData/>
  </xdr:twoCellAnchor>
  <xdr:twoCellAnchor editAs="oneCell">
    <xdr:from>
      <xdr:col>3</xdr:col>
      <xdr:colOff>0</xdr:colOff>
      <xdr:row>684</xdr:row>
      <xdr:rowOff>0</xdr:rowOff>
    </xdr:from>
    <xdr:to>
      <xdr:col>3</xdr:col>
      <xdr:colOff>885825</xdr:colOff>
      <xdr:row>684</xdr:row>
      <xdr:rowOff>10160</xdr:rowOff>
    </xdr:to>
    <xdr:pic>
      <xdr:nvPicPr>
        <xdr:cNvPr id="264" name="图片 263">
          <a:extLst>
            <a:ext uri="{FF2B5EF4-FFF2-40B4-BE49-F238E27FC236}">
              <a16:creationId xmlns="" xmlns:a16="http://schemas.microsoft.com/office/drawing/2014/main" id="{00000000-0008-0000-0300-000008010000}"/>
            </a:ext>
          </a:extLst>
        </xdr:cNvPr>
        <xdr:cNvPicPr>
          <a:picLocks noChangeAspect="1"/>
        </xdr:cNvPicPr>
      </xdr:nvPicPr>
      <xdr:blipFill>
        <a:blip xmlns:r="http://schemas.openxmlformats.org/officeDocument/2006/relationships" r:embed="rId1" r:link="rId2"/>
        <a:stretch>
          <a:fillRect/>
        </a:stretch>
      </xdr:blipFill>
      <xdr:spPr>
        <a:xfrm>
          <a:off x="1600200" y="125691900"/>
          <a:ext cx="885825" cy="10160"/>
        </a:xfrm>
        <a:prstGeom prst="rect">
          <a:avLst/>
        </a:prstGeom>
        <a:noFill/>
        <a:ln w="9525">
          <a:noFill/>
        </a:ln>
      </xdr:spPr>
    </xdr:pic>
    <xdr:clientData/>
  </xdr:twoCellAnchor>
  <xdr:twoCellAnchor editAs="oneCell">
    <xdr:from>
      <xdr:col>11</xdr:col>
      <xdr:colOff>0</xdr:colOff>
      <xdr:row>258</xdr:row>
      <xdr:rowOff>0</xdr:rowOff>
    </xdr:from>
    <xdr:to>
      <xdr:col>11</xdr:col>
      <xdr:colOff>10160</xdr:colOff>
      <xdr:row>258</xdr:row>
      <xdr:rowOff>10160</xdr:rowOff>
    </xdr:to>
    <xdr:pic>
      <xdr:nvPicPr>
        <xdr:cNvPr id="265" name="图片 264">
          <a:extLst>
            <a:ext uri="{FF2B5EF4-FFF2-40B4-BE49-F238E27FC236}">
              <a16:creationId xmlns="" xmlns:a16="http://schemas.microsoft.com/office/drawing/2014/main" id="{00000000-0008-0000-0300-000009010000}"/>
            </a:ext>
          </a:extLst>
        </xdr:cNvPr>
        <xdr:cNvPicPr>
          <a:picLocks noChangeAspect="1"/>
        </xdr:cNvPicPr>
      </xdr:nvPicPr>
      <xdr:blipFill>
        <a:blip xmlns:r="http://schemas.openxmlformats.org/officeDocument/2006/relationships" r:embed="rId1" r:link="rId2"/>
        <a:stretch>
          <a:fillRect/>
        </a:stretch>
      </xdr:blipFill>
      <xdr:spPr>
        <a:xfrm>
          <a:off x="12363450" y="48596550"/>
          <a:ext cx="10160" cy="10160"/>
        </a:xfrm>
        <a:prstGeom prst="rect">
          <a:avLst/>
        </a:prstGeom>
        <a:noFill/>
        <a:ln w="9525">
          <a:noFill/>
        </a:ln>
      </xdr:spPr>
    </xdr:pic>
    <xdr:clientData/>
  </xdr:twoCellAnchor>
  <xdr:twoCellAnchor editAs="oneCell">
    <xdr:from>
      <xdr:col>6</xdr:col>
      <xdr:colOff>0</xdr:colOff>
      <xdr:row>258</xdr:row>
      <xdr:rowOff>0</xdr:rowOff>
    </xdr:from>
    <xdr:to>
      <xdr:col>6</xdr:col>
      <xdr:colOff>1447800</xdr:colOff>
      <xdr:row>258</xdr:row>
      <xdr:rowOff>10160</xdr:rowOff>
    </xdr:to>
    <xdr:pic>
      <xdr:nvPicPr>
        <xdr:cNvPr id="266" name="图片 265">
          <a:extLst>
            <a:ext uri="{FF2B5EF4-FFF2-40B4-BE49-F238E27FC236}">
              <a16:creationId xmlns="" xmlns:a16="http://schemas.microsoft.com/office/drawing/2014/main" id="{00000000-0008-0000-0300-00000A010000}"/>
            </a:ext>
          </a:extLst>
        </xdr:cNvPr>
        <xdr:cNvPicPr>
          <a:picLocks noChangeAspect="1"/>
        </xdr:cNvPicPr>
      </xdr:nvPicPr>
      <xdr:blipFill>
        <a:blip xmlns:r="http://schemas.openxmlformats.org/officeDocument/2006/relationships" r:embed="rId1" r:link="rId2"/>
        <a:stretch>
          <a:fillRect/>
        </a:stretch>
      </xdr:blipFill>
      <xdr:spPr>
        <a:xfrm>
          <a:off x="7315200" y="48596550"/>
          <a:ext cx="1447800" cy="10160"/>
        </a:xfrm>
        <a:prstGeom prst="rect">
          <a:avLst/>
        </a:prstGeom>
        <a:noFill/>
        <a:ln w="9525">
          <a:noFill/>
        </a:ln>
      </xdr:spPr>
    </xdr:pic>
    <xdr:clientData/>
  </xdr:twoCellAnchor>
  <xdr:twoCellAnchor editAs="oneCell">
    <xdr:from>
      <xdr:col>3</xdr:col>
      <xdr:colOff>0</xdr:colOff>
      <xdr:row>685</xdr:row>
      <xdr:rowOff>0</xdr:rowOff>
    </xdr:from>
    <xdr:to>
      <xdr:col>3</xdr:col>
      <xdr:colOff>885825</xdr:colOff>
      <xdr:row>685</xdr:row>
      <xdr:rowOff>10160</xdr:rowOff>
    </xdr:to>
    <xdr:pic>
      <xdr:nvPicPr>
        <xdr:cNvPr id="267" name="图片 266">
          <a:extLst>
            <a:ext uri="{FF2B5EF4-FFF2-40B4-BE49-F238E27FC236}">
              <a16:creationId xmlns="" xmlns:a16="http://schemas.microsoft.com/office/drawing/2014/main" id="{00000000-0008-0000-0300-00000B010000}"/>
            </a:ext>
          </a:extLst>
        </xdr:cNvPr>
        <xdr:cNvPicPr>
          <a:picLocks noChangeAspect="1"/>
        </xdr:cNvPicPr>
      </xdr:nvPicPr>
      <xdr:blipFill>
        <a:blip xmlns:r="http://schemas.openxmlformats.org/officeDocument/2006/relationships" r:embed="rId1" r:link="rId2"/>
        <a:stretch>
          <a:fillRect/>
        </a:stretch>
      </xdr:blipFill>
      <xdr:spPr>
        <a:xfrm>
          <a:off x="1600200" y="125872875"/>
          <a:ext cx="885825" cy="10160"/>
        </a:xfrm>
        <a:prstGeom prst="rect">
          <a:avLst/>
        </a:prstGeom>
        <a:noFill/>
        <a:ln w="9525">
          <a:noFill/>
        </a:ln>
      </xdr:spPr>
    </xdr:pic>
    <xdr:clientData/>
  </xdr:twoCellAnchor>
  <xdr:twoCellAnchor editAs="oneCell">
    <xdr:from>
      <xdr:col>3</xdr:col>
      <xdr:colOff>0</xdr:colOff>
      <xdr:row>694</xdr:row>
      <xdr:rowOff>0</xdr:rowOff>
    </xdr:from>
    <xdr:to>
      <xdr:col>3</xdr:col>
      <xdr:colOff>885825</xdr:colOff>
      <xdr:row>694</xdr:row>
      <xdr:rowOff>10160</xdr:rowOff>
    </xdr:to>
    <xdr:pic>
      <xdr:nvPicPr>
        <xdr:cNvPr id="268" name="图片 267">
          <a:extLst>
            <a:ext uri="{FF2B5EF4-FFF2-40B4-BE49-F238E27FC236}">
              <a16:creationId xmlns="" xmlns:a16="http://schemas.microsoft.com/office/drawing/2014/main" id="{00000000-0008-0000-0300-00000C010000}"/>
            </a:ext>
          </a:extLst>
        </xdr:cNvPr>
        <xdr:cNvPicPr>
          <a:picLocks noChangeAspect="1"/>
        </xdr:cNvPicPr>
      </xdr:nvPicPr>
      <xdr:blipFill>
        <a:blip xmlns:r="http://schemas.openxmlformats.org/officeDocument/2006/relationships" r:embed="rId1" r:link="rId2"/>
        <a:stretch>
          <a:fillRect/>
        </a:stretch>
      </xdr:blipFill>
      <xdr:spPr>
        <a:xfrm>
          <a:off x="1600200" y="127501650"/>
          <a:ext cx="885825" cy="10160"/>
        </a:xfrm>
        <a:prstGeom prst="rect">
          <a:avLst/>
        </a:prstGeom>
        <a:noFill/>
        <a:ln w="9525">
          <a:noFill/>
        </a:ln>
      </xdr:spPr>
    </xdr:pic>
    <xdr:clientData/>
  </xdr:twoCellAnchor>
  <xdr:twoCellAnchor editAs="oneCell">
    <xdr:from>
      <xdr:col>11</xdr:col>
      <xdr:colOff>0</xdr:colOff>
      <xdr:row>227</xdr:row>
      <xdr:rowOff>0</xdr:rowOff>
    </xdr:from>
    <xdr:to>
      <xdr:col>11</xdr:col>
      <xdr:colOff>10160</xdr:colOff>
      <xdr:row>227</xdr:row>
      <xdr:rowOff>10160</xdr:rowOff>
    </xdr:to>
    <xdr:pic>
      <xdr:nvPicPr>
        <xdr:cNvPr id="269" name="图片 268">
          <a:extLst>
            <a:ext uri="{FF2B5EF4-FFF2-40B4-BE49-F238E27FC236}">
              <a16:creationId xmlns="" xmlns:a16="http://schemas.microsoft.com/office/drawing/2014/main" id="{00000000-0008-0000-0300-00000D010000}"/>
            </a:ext>
          </a:extLst>
        </xdr:cNvPr>
        <xdr:cNvPicPr>
          <a:picLocks noChangeAspect="1"/>
        </xdr:cNvPicPr>
      </xdr:nvPicPr>
      <xdr:blipFill>
        <a:blip xmlns:r="http://schemas.openxmlformats.org/officeDocument/2006/relationships" r:embed="rId1" r:link="rId2"/>
        <a:stretch>
          <a:fillRect/>
        </a:stretch>
      </xdr:blipFill>
      <xdr:spPr>
        <a:xfrm>
          <a:off x="12363450" y="42986325"/>
          <a:ext cx="10160" cy="10160"/>
        </a:xfrm>
        <a:prstGeom prst="rect">
          <a:avLst/>
        </a:prstGeom>
        <a:noFill/>
        <a:ln w="9525">
          <a:noFill/>
        </a:ln>
      </xdr:spPr>
    </xdr:pic>
    <xdr:clientData/>
  </xdr:twoCellAnchor>
  <xdr:twoCellAnchor editAs="oneCell">
    <xdr:from>
      <xdr:col>3</xdr:col>
      <xdr:colOff>0</xdr:colOff>
      <xdr:row>700</xdr:row>
      <xdr:rowOff>0</xdr:rowOff>
    </xdr:from>
    <xdr:to>
      <xdr:col>3</xdr:col>
      <xdr:colOff>885825</xdr:colOff>
      <xdr:row>700</xdr:row>
      <xdr:rowOff>10160</xdr:rowOff>
    </xdr:to>
    <xdr:pic>
      <xdr:nvPicPr>
        <xdr:cNvPr id="270" name="图片 269">
          <a:extLst>
            <a:ext uri="{FF2B5EF4-FFF2-40B4-BE49-F238E27FC236}">
              <a16:creationId xmlns="" xmlns:a16="http://schemas.microsoft.com/office/drawing/2014/main" id="{00000000-0008-0000-0300-00000E010000}"/>
            </a:ext>
          </a:extLst>
        </xdr:cNvPr>
        <xdr:cNvPicPr>
          <a:picLocks noChangeAspect="1"/>
        </xdr:cNvPicPr>
      </xdr:nvPicPr>
      <xdr:blipFill>
        <a:blip xmlns:r="http://schemas.openxmlformats.org/officeDocument/2006/relationships" r:embed="rId1" r:link="rId2"/>
        <a:stretch>
          <a:fillRect/>
        </a:stretch>
      </xdr:blipFill>
      <xdr:spPr>
        <a:xfrm>
          <a:off x="1600200" y="128587500"/>
          <a:ext cx="885825" cy="10160"/>
        </a:xfrm>
        <a:prstGeom prst="rect">
          <a:avLst/>
        </a:prstGeom>
        <a:noFill/>
        <a:ln w="9525">
          <a:noFill/>
        </a:ln>
      </xdr:spPr>
    </xdr:pic>
    <xdr:clientData/>
  </xdr:twoCellAnchor>
  <xdr:oneCellAnchor>
    <xdr:from>
      <xdr:col>3</xdr:col>
      <xdr:colOff>0</xdr:colOff>
      <xdr:row>683</xdr:row>
      <xdr:rowOff>0</xdr:rowOff>
    </xdr:from>
    <xdr:ext cx="10160" cy="10160"/>
    <xdr:pic>
      <xdr:nvPicPr>
        <xdr:cNvPr id="271" name="图片 270">
          <a:extLst>
            <a:ext uri="{FF2B5EF4-FFF2-40B4-BE49-F238E27FC236}">
              <a16:creationId xmlns="" xmlns:a16="http://schemas.microsoft.com/office/drawing/2014/main" id="{00000000-0008-0000-0300-00000F010000}"/>
            </a:ext>
          </a:extLst>
        </xdr:cNvPr>
        <xdr:cNvPicPr>
          <a:picLocks noChangeAspect="1"/>
        </xdr:cNvPicPr>
      </xdr:nvPicPr>
      <xdr:blipFill>
        <a:blip xmlns:r="http://schemas.openxmlformats.org/officeDocument/2006/relationships" r:embed="rId1" r:link="rId2"/>
        <a:stretch>
          <a:fillRect/>
        </a:stretch>
      </xdr:blipFill>
      <xdr:spPr>
        <a:xfrm>
          <a:off x="1600200" y="125510925"/>
          <a:ext cx="10160" cy="10160"/>
        </a:xfrm>
        <a:prstGeom prst="rect">
          <a:avLst/>
        </a:prstGeom>
        <a:noFill/>
        <a:ln w="9525">
          <a:noFill/>
        </a:ln>
      </xdr:spPr>
    </xdr:pic>
    <xdr:clientData/>
  </xdr:oneCellAnchor>
  <xdr:twoCellAnchor editAs="oneCell">
    <xdr:from>
      <xdr:col>3</xdr:col>
      <xdr:colOff>0</xdr:colOff>
      <xdr:row>732</xdr:row>
      <xdr:rowOff>0</xdr:rowOff>
    </xdr:from>
    <xdr:to>
      <xdr:col>3</xdr:col>
      <xdr:colOff>885825</xdr:colOff>
      <xdr:row>732</xdr:row>
      <xdr:rowOff>10160</xdr:rowOff>
    </xdr:to>
    <xdr:pic>
      <xdr:nvPicPr>
        <xdr:cNvPr id="272" name="图片 271">
          <a:extLst>
            <a:ext uri="{FF2B5EF4-FFF2-40B4-BE49-F238E27FC236}">
              <a16:creationId xmlns="" xmlns:a16="http://schemas.microsoft.com/office/drawing/2014/main" id="{00000000-0008-0000-0300-000010010000}"/>
            </a:ext>
          </a:extLst>
        </xdr:cNvPr>
        <xdr:cNvPicPr>
          <a:picLocks noChangeAspect="1"/>
        </xdr:cNvPicPr>
      </xdr:nvPicPr>
      <xdr:blipFill>
        <a:blip xmlns:r="http://schemas.openxmlformats.org/officeDocument/2006/relationships" r:embed="rId1" r:link="rId2"/>
        <a:stretch>
          <a:fillRect/>
        </a:stretch>
      </xdr:blipFill>
      <xdr:spPr>
        <a:xfrm>
          <a:off x="1600200" y="134378700"/>
          <a:ext cx="885825" cy="10160"/>
        </a:xfrm>
        <a:prstGeom prst="rect">
          <a:avLst/>
        </a:prstGeom>
        <a:noFill/>
        <a:ln w="9525">
          <a:noFill/>
        </a:ln>
      </xdr:spPr>
    </xdr:pic>
    <xdr:clientData/>
  </xdr:twoCellAnchor>
  <xdr:twoCellAnchor editAs="oneCell">
    <xdr:from>
      <xdr:col>4</xdr:col>
      <xdr:colOff>0</xdr:colOff>
      <xdr:row>732</xdr:row>
      <xdr:rowOff>0</xdr:rowOff>
    </xdr:from>
    <xdr:to>
      <xdr:col>4</xdr:col>
      <xdr:colOff>1171575</xdr:colOff>
      <xdr:row>732</xdr:row>
      <xdr:rowOff>10160</xdr:rowOff>
    </xdr:to>
    <xdr:pic>
      <xdr:nvPicPr>
        <xdr:cNvPr id="273" name="图片 272">
          <a:extLst>
            <a:ext uri="{FF2B5EF4-FFF2-40B4-BE49-F238E27FC236}">
              <a16:creationId xmlns="" xmlns:a16="http://schemas.microsoft.com/office/drawing/2014/main" id="{00000000-0008-0000-0300-000011010000}"/>
            </a:ext>
          </a:extLst>
        </xdr:cNvPr>
        <xdr:cNvPicPr>
          <a:picLocks noChangeAspect="1"/>
        </xdr:cNvPicPr>
      </xdr:nvPicPr>
      <xdr:blipFill>
        <a:blip xmlns:r="http://schemas.openxmlformats.org/officeDocument/2006/relationships" r:embed="rId1" r:link="rId2"/>
        <a:stretch>
          <a:fillRect/>
        </a:stretch>
      </xdr:blipFill>
      <xdr:spPr>
        <a:xfrm>
          <a:off x="2943225" y="134378700"/>
          <a:ext cx="1171575" cy="10160"/>
        </a:xfrm>
        <a:prstGeom prst="rect">
          <a:avLst/>
        </a:prstGeom>
        <a:noFill/>
        <a:ln w="9525">
          <a:noFill/>
        </a:ln>
      </xdr:spPr>
    </xdr:pic>
    <xdr:clientData/>
  </xdr:twoCellAnchor>
  <xdr:twoCellAnchor editAs="oneCell">
    <xdr:from>
      <xdr:col>5</xdr:col>
      <xdr:colOff>0</xdr:colOff>
      <xdr:row>816</xdr:row>
      <xdr:rowOff>0</xdr:rowOff>
    </xdr:from>
    <xdr:to>
      <xdr:col>6</xdr:col>
      <xdr:colOff>1381125</xdr:colOff>
      <xdr:row>816</xdr:row>
      <xdr:rowOff>10160</xdr:rowOff>
    </xdr:to>
    <xdr:pic>
      <xdr:nvPicPr>
        <xdr:cNvPr id="274" name="图片 273">
          <a:extLst>
            <a:ext uri="{FF2B5EF4-FFF2-40B4-BE49-F238E27FC236}">
              <a16:creationId xmlns="" xmlns:a16="http://schemas.microsoft.com/office/drawing/2014/main" id="{00000000-0008-0000-0300-000012010000}"/>
            </a:ext>
          </a:extLst>
        </xdr:cNvPr>
        <xdr:cNvPicPr>
          <a:picLocks noChangeAspect="1"/>
        </xdr:cNvPicPr>
      </xdr:nvPicPr>
      <xdr:blipFill>
        <a:blip xmlns:r="http://schemas.openxmlformats.org/officeDocument/2006/relationships" r:embed="rId1" r:link="rId2"/>
        <a:stretch>
          <a:fillRect/>
        </a:stretch>
      </xdr:blipFill>
      <xdr:spPr>
        <a:xfrm>
          <a:off x="5648325" y="149580600"/>
          <a:ext cx="3048000" cy="10160"/>
        </a:xfrm>
        <a:prstGeom prst="rect">
          <a:avLst/>
        </a:prstGeom>
        <a:noFill/>
        <a:ln w="9525">
          <a:noFill/>
        </a:ln>
      </xdr:spPr>
    </xdr:pic>
    <xdr:clientData/>
  </xdr:twoCellAnchor>
  <xdr:twoCellAnchor editAs="oneCell">
    <xdr:from>
      <xdr:col>7</xdr:col>
      <xdr:colOff>0</xdr:colOff>
      <xdr:row>816</xdr:row>
      <xdr:rowOff>0</xdr:rowOff>
    </xdr:from>
    <xdr:to>
      <xdr:col>9</xdr:col>
      <xdr:colOff>495300</xdr:colOff>
      <xdr:row>816</xdr:row>
      <xdr:rowOff>10160</xdr:rowOff>
    </xdr:to>
    <xdr:pic>
      <xdr:nvPicPr>
        <xdr:cNvPr id="275" name="图片 274">
          <a:extLst>
            <a:ext uri="{FF2B5EF4-FFF2-40B4-BE49-F238E27FC236}">
              <a16:creationId xmlns="" xmlns:a16="http://schemas.microsoft.com/office/drawing/2014/main" id="{00000000-0008-0000-0300-000013010000}"/>
            </a:ext>
          </a:extLst>
        </xdr:cNvPr>
        <xdr:cNvPicPr>
          <a:picLocks noChangeAspect="1"/>
        </xdr:cNvPicPr>
      </xdr:nvPicPr>
      <xdr:blipFill>
        <a:blip xmlns:r="http://schemas.openxmlformats.org/officeDocument/2006/relationships" r:embed="rId1" r:link="rId2"/>
        <a:stretch>
          <a:fillRect/>
        </a:stretch>
      </xdr:blipFill>
      <xdr:spPr>
        <a:xfrm>
          <a:off x="9439275" y="149580600"/>
          <a:ext cx="2114550" cy="10160"/>
        </a:xfrm>
        <a:prstGeom prst="rect">
          <a:avLst/>
        </a:prstGeom>
        <a:noFill/>
        <a:ln w="9525">
          <a:noFill/>
        </a:ln>
      </xdr:spPr>
    </xdr:pic>
    <xdr:clientData/>
  </xdr:twoCellAnchor>
  <xdr:twoCellAnchor editAs="oneCell">
    <xdr:from>
      <xdr:col>4</xdr:col>
      <xdr:colOff>0</xdr:colOff>
      <xdr:row>732</xdr:row>
      <xdr:rowOff>0</xdr:rowOff>
    </xdr:from>
    <xdr:to>
      <xdr:col>4</xdr:col>
      <xdr:colOff>1171575</xdr:colOff>
      <xdr:row>732</xdr:row>
      <xdr:rowOff>10160</xdr:rowOff>
    </xdr:to>
    <xdr:pic>
      <xdr:nvPicPr>
        <xdr:cNvPr id="276" name="图片 275">
          <a:extLst>
            <a:ext uri="{FF2B5EF4-FFF2-40B4-BE49-F238E27FC236}">
              <a16:creationId xmlns="" xmlns:a16="http://schemas.microsoft.com/office/drawing/2014/main" id="{00000000-0008-0000-0300-000014010000}"/>
            </a:ext>
          </a:extLst>
        </xdr:cNvPr>
        <xdr:cNvPicPr>
          <a:picLocks noChangeAspect="1"/>
        </xdr:cNvPicPr>
      </xdr:nvPicPr>
      <xdr:blipFill>
        <a:blip xmlns:r="http://schemas.openxmlformats.org/officeDocument/2006/relationships" r:embed="rId1" r:link="rId2"/>
        <a:stretch>
          <a:fillRect/>
        </a:stretch>
      </xdr:blipFill>
      <xdr:spPr>
        <a:xfrm>
          <a:off x="2943225" y="134378700"/>
          <a:ext cx="1171575" cy="10160"/>
        </a:xfrm>
        <a:prstGeom prst="rect">
          <a:avLst/>
        </a:prstGeom>
        <a:noFill/>
        <a:ln w="9525">
          <a:noFill/>
        </a:ln>
      </xdr:spPr>
    </xdr:pic>
    <xdr:clientData/>
  </xdr:twoCellAnchor>
  <xdr:twoCellAnchor editAs="oneCell">
    <xdr:from>
      <xdr:col>8</xdr:col>
      <xdr:colOff>0</xdr:colOff>
      <xdr:row>816</xdr:row>
      <xdr:rowOff>0</xdr:rowOff>
    </xdr:from>
    <xdr:to>
      <xdr:col>8</xdr:col>
      <xdr:colOff>714375</xdr:colOff>
      <xdr:row>816</xdr:row>
      <xdr:rowOff>10160</xdr:rowOff>
    </xdr:to>
    <xdr:pic>
      <xdr:nvPicPr>
        <xdr:cNvPr id="277" name="图片 276">
          <a:extLst>
            <a:ext uri="{FF2B5EF4-FFF2-40B4-BE49-F238E27FC236}">
              <a16:creationId xmlns="" xmlns:a16="http://schemas.microsoft.com/office/drawing/2014/main" id="{00000000-0008-0000-0300-000015010000}"/>
            </a:ext>
          </a:extLst>
        </xdr:cNvPr>
        <xdr:cNvPicPr>
          <a:picLocks noChangeAspect="1"/>
        </xdr:cNvPicPr>
      </xdr:nvPicPr>
      <xdr:blipFill>
        <a:blip xmlns:r="http://schemas.openxmlformats.org/officeDocument/2006/relationships" r:embed="rId1" r:link="rId2"/>
        <a:stretch>
          <a:fillRect/>
        </a:stretch>
      </xdr:blipFill>
      <xdr:spPr>
        <a:xfrm>
          <a:off x="10315575" y="149580600"/>
          <a:ext cx="714375" cy="10160"/>
        </a:xfrm>
        <a:prstGeom prst="rect">
          <a:avLst/>
        </a:prstGeom>
        <a:noFill/>
        <a:ln w="9525">
          <a:noFill/>
        </a:ln>
      </xdr:spPr>
    </xdr:pic>
    <xdr:clientData/>
  </xdr:twoCellAnchor>
  <xdr:twoCellAnchor editAs="oneCell">
    <xdr:from>
      <xdr:col>8</xdr:col>
      <xdr:colOff>0</xdr:colOff>
      <xdr:row>816</xdr:row>
      <xdr:rowOff>0</xdr:rowOff>
    </xdr:from>
    <xdr:to>
      <xdr:col>8</xdr:col>
      <xdr:colOff>714375</xdr:colOff>
      <xdr:row>816</xdr:row>
      <xdr:rowOff>10160</xdr:rowOff>
    </xdr:to>
    <xdr:pic>
      <xdr:nvPicPr>
        <xdr:cNvPr id="278" name="图片 277">
          <a:extLst>
            <a:ext uri="{FF2B5EF4-FFF2-40B4-BE49-F238E27FC236}">
              <a16:creationId xmlns="" xmlns:a16="http://schemas.microsoft.com/office/drawing/2014/main" id="{00000000-0008-0000-0300-000016010000}"/>
            </a:ext>
          </a:extLst>
        </xdr:cNvPr>
        <xdr:cNvPicPr>
          <a:picLocks noChangeAspect="1"/>
        </xdr:cNvPicPr>
      </xdr:nvPicPr>
      <xdr:blipFill>
        <a:blip xmlns:r="http://schemas.openxmlformats.org/officeDocument/2006/relationships" r:embed="rId1" r:link="rId2"/>
        <a:stretch>
          <a:fillRect/>
        </a:stretch>
      </xdr:blipFill>
      <xdr:spPr>
        <a:xfrm>
          <a:off x="10315575" y="149580600"/>
          <a:ext cx="714375" cy="10160"/>
        </a:xfrm>
        <a:prstGeom prst="rect">
          <a:avLst/>
        </a:prstGeom>
        <a:noFill/>
        <a:ln w="9525">
          <a:noFill/>
        </a:ln>
      </xdr:spPr>
    </xdr:pic>
    <xdr:clientData/>
  </xdr:twoCellAnchor>
  <xdr:twoCellAnchor editAs="oneCell">
    <xdr:from>
      <xdr:col>8</xdr:col>
      <xdr:colOff>0</xdr:colOff>
      <xdr:row>816</xdr:row>
      <xdr:rowOff>0</xdr:rowOff>
    </xdr:from>
    <xdr:to>
      <xdr:col>8</xdr:col>
      <xdr:colOff>714375</xdr:colOff>
      <xdr:row>816</xdr:row>
      <xdr:rowOff>10160</xdr:rowOff>
    </xdr:to>
    <xdr:pic>
      <xdr:nvPicPr>
        <xdr:cNvPr id="279" name="图片 278">
          <a:extLst>
            <a:ext uri="{FF2B5EF4-FFF2-40B4-BE49-F238E27FC236}">
              <a16:creationId xmlns="" xmlns:a16="http://schemas.microsoft.com/office/drawing/2014/main" id="{00000000-0008-0000-0300-000017010000}"/>
            </a:ext>
          </a:extLst>
        </xdr:cNvPr>
        <xdr:cNvPicPr>
          <a:picLocks noChangeAspect="1"/>
        </xdr:cNvPicPr>
      </xdr:nvPicPr>
      <xdr:blipFill>
        <a:blip xmlns:r="http://schemas.openxmlformats.org/officeDocument/2006/relationships" r:embed="rId1" r:link="rId2"/>
        <a:stretch>
          <a:fillRect/>
        </a:stretch>
      </xdr:blipFill>
      <xdr:spPr>
        <a:xfrm>
          <a:off x="10315575" y="149580600"/>
          <a:ext cx="714375" cy="10160"/>
        </a:xfrm>
        <a:prstGeom prst="rect">
          <a:avLst/>
        </a:prstGeom>
        <a:noFill/>
        <a:ln w="9525">
          <a:noFill/>
        </a:ln>
      </xdr:spPr>
    </xdr:pic>
    <xdr:clientData/>
  </xdr:twoCellAnchor>
  <xdr:twoCellAnchor editAs="oneCell">
    <xdr:from>
      <xdr:col>6</xdr:col>
      <xdr:colOff>0</xdr:colOff>
      <xdr:row>816</xdr:row>
      <xdr:rowOff>0</xdr:rowOff>
    </xdr:from>
    <xdr:to>
      <xdr:col>6</xdr:col>
      <xdr:colOff>1447800</xdr:colOff>
      <xdr:row>816</xdr:row>
      <xdr:rowOff>10160</xdr:rowOff>
    </xdr:to>
    <xdr:pic>
      <xdr:nvPicPr>
        <xdr:cNvPr id="280" name="图片 279">
          <a:extLst>
            <a:ext uri="{FF2B5EF4-FFF2-40B4-BE49-F238E27FC236}">
              <a16:creationId xmlns="" xmlns:a16="http://schemas.microsoft.com/office/drawing/2014/main" id="{00000000-0008-0000-0300-000018010000}"/>
            </a:ext>
          </a:extLst>
        </xdr:cNvPr>
        <xdr:cNvPicPr>
          <a:picLocks noChangeAspect="1"/>
        </xdr:cNvPicPr>
      </xdr:nvPicPr>
      <xdr:blipFill>
        <a:blip xmlns:r="http://schemas.openxmlformats.org/officeDocument/2006/relationships" r:embed="rId1" r:link="rId2"/>
        <a:stretch>
          <a:fillRect/>
        </a:stretch>
      </xdr:blipFill>
      <xdr:spPr>
        <a:xfrm>
          <a:off x="7315200" y="149580600"/>
          <a:ext cx="1447800" cy="10160"/>
        </a:xfrm>
        <a:prstGeom prst="rect">
          <a:avLst/>
        </a:prstGeom>
        <a:noFill/>
        <a:ln w="9525">
          <a:noFill/>
        </a:ln>
      </xdr:spPr>
    </xdr:pic>
    <xdr:clientData/>
  </xdr:twoCellAnchor>
  <xdr:twoCellAnchor editAs="oneCell">
    <xdr:from>
      <xdr:col>11</xdr:col>
      <xdr:colOff>0</xdr:colOff>
      <xdr:row>816</xdr:row>
      <xdr:rowOff>0</xdr:rowOff>
    </xdr:from>
    <xdr:to>
      <xdr:col>11</xdr:col>
      <xdr:colOff>10160</xdr:colOff>
      <xdr:row>816</xdr:row>
      <xdr:rowOff>10160</xdr:rowOff>
    </xdr:to>
    <xdr:pic>
      <xdr:nvPicPr>
        <xdr:cNvPr id="281" name="图片 280">
          <a:extLst>
            <a:ext uri="{FF2B5EF4-FFF2-40B4-BE49-F238E27FC236}">
              <a16:creationId xmlns="" xmlns:a16="http://schemas.microsoft.com/office/drawing/2014/main" id="{00000000-0008-0000-0300-000019010000}"/>
            </a:ext>
          </a:extLst>
        </xdr:cNvPr>
        <xdr:cNvPicPr>
          <a:picLocks noChangeAspect="1"/>
        </xdr:cNvPicPr>
      </xdr:nvPicPr>
      <xdr:blipFill>
        <a:blip xmlns:r="http://schemas.openxmlformats.org/officeDocument/2006/relationships" r:embed="rId1" r:link="rId2"/>
        <a:stretch>
          <a:fillRect/>
        </a:stretch>
      </xdr:blipFill>
      <xdr:spPr>
        <a:xfrm>
          <a:off x="12363450" y="149580600"/>
          <a:ext cx="10160" cy="10160"/>
        </a:xfrm>
        <a:prstGeom prst="rect">
          <a:avLst/>
        </a:prstGeom>
        <a:noFill/>
        <a:ln w="9525">
          <a:noFill/>
        </a:ln>
      </xdr:spPr>
    </xdr:pic>
    <xdr:clientData/>
  </xdr:twoCellAnchor>
  <xdr:twoCellAnchor editAs="oneCell">
    <xdr:from>
      <xdr:col>8</xdr:col>
      <xdr:colOff>0</xdr:colOff>
      <xdr:row>816</xdr:row>
      <xdr:rowOff>0</xdr:rowOff>
    </xdr:from>
    <xdr:to>
      <xdr:col>8</xdr:col>
      <xdr:colOff>714375</xdr:colOff>
      <xdr:row>816</xdr:row>
      <xdr:rowOff>10160</xdr:rowOff>
    </xdr:to>
    <xdr:pic>
      <xdr:nvPicPr>
        <xdr:cNvPr id="282" name="图片 281">
          <a:extLst>
            <a:ext uri="{FF2B5EF4-FFF2-40B4-BE49-F238E27FC236}">
              <a16:creationId xmlns="" xmlns:a16="http://schemas.microsoft.com/office/drawing/2014/main" id="{00000000-0008-0000-0300-00001A010000}"/>
            </a:ext>
          </a:extLst>
        </xdr:cNvPr>
        <xdr:cNvPicPr>
          <a:picLocks noChangeAspect="1"/>
        </xdr:cNvPicPr>
      </xdr:nvPicPr>
      <xdr:blipFill>
        <a:blip xmlns:r="http://schemas.openxmlformats.org/officeDocument/2006/relationships" r:embed="rId1" r:link="rId2"/>
        <a:stretch>
          <a:fillRect/>
        </a:stretch>
      </xdr:blipFill>
      <xdr:spPr>
        <a:xfrm>
          <a:off x="10315575" y="149580600"/>
          <a:ext cx="714375" cy="10160"/>
        </a:xfrm>
        <a:prstGeom prst="rect">
          <a:avLst/>
        </a:prstGeom>
        <a:noFill/>
        <a:ln w="9525">
          <a:noFill/>
        </a:ln>
      </xdr:spPr>
    </xdr:pic>
    <xdr:clientData/>
  </xdr:twoCellAnchor>
  <xdr:twoCellAnchor editAs="oneCell">
    <xdr:from>
      <xdr:col>8</xdr:col>
      <xdr:colOff>0</xdr:colOff>
      <xdr:row>816</xdr:row>
      <xdr:rowOff>0</xdr:rowOff>
    </xdr:from>
    <xdr:to>
      <xdr:col>8</xdr:col>
      <xdr:colOff>714375</xdr:colOff>
      <xdr:row>816</xdr:row>
      <xdr:rowOff>10160</xdr:rowOff>
    </xdr:to>
    <xdr:pic>
      <xdr:nvPicPr>
        <xdr:cNvPr id="283" name="图片 282">
          <a:extLst>
            <a:ext uri="{FF2B5EF4-FFF2-40B4-BE49-F238E27FC236}">
              <a16:creationId xmlns="" xmlns:a16="http://schemas.microsoft.com/office/drawing/2014/main" id="{00000000-0008-0000-0300-00001B010000}"/>
            </a:ext>
          </a:extLst>
        </xdr:cNvPr>
        <xdr:cNvPicPr>
          <a:picLocks noChangeAspect="1"/>
        </xdr:cNvPicPr>
      </xdr:nvPicPr>
      <xdr:blipFill>
        <a:blip xmlns:r="http://schemas.openxmlformats.org/officeDocument/2006/relationships" r:embed="rId1" r:link="rId2"/>
        <a:stretch>
          <a:fillRect/>
        </a:stretch>
      </xdr:blipFill>
      <xdr:spPr>
        <a:xfrm>
          <a:off x="10315575" y="149580600"/>
          <a:ext cx="714375" cy="10160"/>
        </a:xfrm>
        <a:prstGeom prst="rect">
          <a:avLst/>
        </a:prstGeom>
        <a:noFill/>
        <a:ln w="9525">
          <a:noFill/>
        </a:ln>
      </xdr:spPr>
    </xdr:pic>
    <xdr:clientData/>
  </xdr:twoCellAnchor>
  <xdr:twoCellAnchor editAs="oneCell">
    <xdr:from>
      <xdr:col>4</xdr:col>
      <xdr:colOff>0</xdr:colOff>
      <xdr:row>732</xdr:row>
      <xdr:rowOff>0</xdr:rowOff>
    </xdr:from>
    <xdr:to>
      <xdr:col>4</xdr:col>
      <xdr:colOff>1171575</xdr:colOff>
      <xdr:row>732</xdr:row>
      <xdr:rowOff>10160</xdr:rowOff>
    </xdr:to>
    <xdr:pic>
      <xdr:nvPicPr>
        <xdr:cNvPr id="284" name="图片 283">
          <a:extLst>
            <a:ext uri="{FF2B5EF4-FFF2-40B4-BE49-F238E27FC236}">
              <a16:creationId xmlns="" xmlns:a16="http://schemas.microsoft.com/office/drawing/2014/main" id="{00000000-0008-0000-0300-00001C010000}"/>
            </a:ext>
          </a:extLst>
        </xdr:cNvPr>
        <xdr:cNvPicPr>
          <a:picLocks noChangeAspect="1"/>
        </xdr:cNvPicPr>
      </xdr:nvPicPr>
      <xdr:blipFill>
        <a:blip xmlns:r="http://schemas.openxmlformats.org/officeDocument/2006/relationships" r:embed="rId1" r:link="rId2"/>
        <a:stretch>
          <a:fillRect/>
        </a:stretch>
      </xdr:blipFill>
      <xdr:spPr>
        <a:xfrm>
          <a:off x="2943225" y="134378700"/>
          <a:ext cx="1171575" cy="10160"/>
        </a:xfrm>
        <a:prstGeom prst="rect">
          <a:avLst/>
        </a:prstGeom>
        <a:noFill/>
        <a:ln w="9525">
          <a:noFill/>
        </a:ln>
      </xdr:spPr>
    </xdr:pic>
    <xdr:clientData/>
  </xdr:twoCellAnchor>
  <xdr:twoCellAnchor editAs="oneCell">
    <xdr:from>
      <xdr:col>6</xdr:col>
      <xdr:colOff>0</xdr:colOff>
      <xdr:row>816</xdr:row>
      <xdr:rowOff>0</xdr:rowOff>
    </xdr:from>
    <xdr:to>
      <xdr:col>6</xdr:col>
      <xdr:colOff>1447800</xdr:colOff>
      <xdr:row>816</xdr:row>
      <xdr:rowOff>10160</xdr:rowOff>
    </xdr:to>
    <xdr:pic>
      <xdr:nvPicPr>
        <xdr:cNvPr id="285" name="图片 284">
          <a:extLst>
            <a:ext uri="{FF2B5EF4-FFF2-40B4-BE49-F238E27FC236}">
              <a16:creationId xmlns="" xmlns:a16="http://schemas.microsoft.com/office/drawing/2014/main" id="{00000000-0008-0000-0300-00001D010000}"/>
            </a:ext>
          </a:extLst>
        </xdr:cNvPr>
        <xdr:cNvPicPr>
          <a:picLocks noChangeAspect="1"/>
        </xdr:cNvPicPr>
      </xdr:nvPicPr>
      <xdr:blipFill>
        <a:blip xmlns:r="http://schemas.openxmlformats.org/officeDocument/2006/relationships" r:embed="rId1" r:link="rId2"/>
        <a:stretch>
          <a:fillRect/>
        </a:stretch>
      </xdr:blipFill>
      <xdr:spPr>
        <a:xfrm>
          <a:off x="7315200" y="149580600"/>
          <a:ext cx="1447800" cy="10160"/>
        </a:xfrm>
        <a:prstGeom prst="rect">
          <a:avLst/>
        </a:prstGeom>
        <a:noFill/>
        <a:ln w="9525">
          <a:noFill/>
        </a:ln>
      </xdr:spPr>
    </xdr:pic>
    <xdr:clientData/>
  </xdr:twoCellAnchor>
  <xdr:twoCellAnchor editAs="oneCell">
    <xdr:from>
      <xdr:col>3</xdr:col>
      <xdr:colOff>0</xdr:colOff>
      <xdr:row>732</xdr:row>
      <xdr:rowOff>0</xdr:rowOff>
    </xdr:from>
    <xdr:to>
      <xdr:col>3</xdr:col>
      <xdr:colOff>885825</xdr:colOff>
      <xdr:row>732</xdr:row>
      <xdr:rowOff>10160</xdr:rowOff>
    </xdr:to>
    <xdr:pic>
      <xdr:nvPicPr>
        <xdr:cNvPr id="286" name="图片 285">
          <a:extLst>
            <a:ext uri="{FF2B5EF4-FFF2-40B4-BE49-F238E27FC236}">
              <a16:creationId xmlns="" xmlns:a16="http://schemas.microsoft.com/office/drawing/2014/main" id="{00000000-0008-0000-0300-00001E010000}"/>
            </a:ext>
          </a:extLst>
        </xdr:cNvPr>
        <xdr:cNvPicPr>
          <a:picLocks noChangeAspect="1"/>
        </xdr:cNvPicPr>
      </xdr:nvPicPr>
      <xdr:blipFill>
        <a:blip xmlns:r="http://schemas.openxmlformats.org/officeDocument/2006/relationships" r:embed="rId1" r:link="rId2"/>
        <a:stretch>
          <a:fillRect/>
        </a:stretch>
      </xdr:blipFill>
      <xdr:spPr>
        <a:xfrm>
          <a:off x="1600200" y="134378700"/>
          <a:ext cx="885825" cy="10160"/>
        </a:xfrm>
        <a:prstGeom prst="rect">
          <a:avLst/>
        </a:prstGeom>
        <a:noFill/>
        <a:ln w="9525">
          <a:noFill/>
        </a:ln>
      </xdr:spPr>
    </xdr:pic>
    <xdr:clientData/>
  </xdr:twoCellAnchor>
  <xdr:twoCellAnchor editAs="oneCell">
    <xdr:from>
      <xdr:col>8</xdr:col>
      <xdr:colOff>0</xdr:colOff>
      <xdr:row>816</xdr:row>
      <xdr:rowOff>0</xdr:rowOff>
    </xdr:from>
    <xdr:to>
      <xdr:col>8</xdr:col>
      <xdr:colOff>714375</xdr:colOff>
      <xdr:row>816</xdr:row>
      <xdr:rowOff>10160</xdr:rowOff>
    </xdr:to>
    <xdr:pic>
      <xdr:nvPicPr>
        <xdr:cNvPr id="287" name="图片 286">
          <a:extLst>
            <a:ext uri="{FF2B5EF4-FFF2-40B4-BE49-F238E27FC236}">
              <a16:creationId xmlns="" xmlns:a16="http://schemas.microsoft.com/office/drawing/2014/main" id="{00000000-0008-0000-0300-00001F010000}"/>
            </a:ext>
          </a:extLst>
        </xdr:cNvPr>
        <xdr:cNvPicPr>
          <a:picLocks noChangeAspect="1"/>
        </xdr:cNvPicPr>
      </xdr:nvPicPr>
      <xdr:blipFill>
        <a:blip xmlns:r="http://schemas.openxmlformats.org/officeDocument/2006/relationships" r:embed="rId1" r:link="rId2"/>
        <a:stretch>
          <a:fillRect/>
        </a:stretch>
      </xdr:blipFill>
      <xdr:spPr>
        <a:xfrm>
          <a:off x="10315575" y="149580600"/>
          <a:ext cx="714375" cy="10160"/>
        </a:xfrm>
        <a:prstGeom prst="rect">
          <a:avLst/>
        </a:prstGeom>
        <a:noFill/>
        <a:ln w="9525">
          <a:noFill/>
        </a:ln>
      </xdr:spPr>
    </xdr:pic>
    <xdr:clientData/>
  </xdr:twoCellAnchor>
  <xdr:twoCellAnchor editAs="oneCell">
    <xdr:from>
      <xdr:col>6</xdr:col>
      <xdr:colOff>0</xdr:colOff>
      <xdr:row>816</xdr:row>
      <xdr:rowOff>0</xdr:rowOff>
    </xdr:from>
    <xdr:to>
      <xdr:col>6</xdr:col>
      <xdr:colOff>1447800</xdr:colOff>
      <xdr:row>816</xdr:row>
      <xdr:rowOff>10160</xdr:rowOff>
    </xdr:to>
    <xdr:pic>
      <xdr:nvPicPr>
        <xdr:cNvPr id="288" name="图片 287">
          <a:extLst>
            <a:ext uri="{FF2B5EF4-FFF2-40B4-BE49-F238E27FC236}">
              <a16:creationId xmlns="" xmlns:a16="http://schemas.microsoft.com/office/drawing/2014/main" id="{00000000-0008-0000-0300-000020010000}"/>
            </a:ext>
          </a:extLst>
        </xdr:cNvPr>
        <xdr:cNvPicPr>
          <a:picLocks noChangeAspect="1"/>
        </xdr:cNvPicPr>
      </xdr:nvPicPr>
      <xdr:blipFill>
        <a:blip xmlns:r="http://schemas.openxmlformats.org/officeDocument/2006/relationships" r:embed="rId1" r:link="rId2"/>
        <a:stretch>
          <a:fillRect/>
        </a:stretch>
      </xdr:blipFill>
      <xdr:spPr>
        <a:xfrm>
          <a:off x="7315200" y="149580600"/>
          <a:ext cx="1447800" cy="10160"/>
        </a:xfrm>
        <a:prstGeom prst="rect">
          <a:avLst/>
        </a:prstGeom>
        <a:noFill/>
        <a:ln w="9525">
          <a:noFill/>
        </a:ln>
      </xdr:spPr>
    </xdr:pic>
    <xdr:clientData/>
  </xdr:twoCellAnchor>
  <xdr:twoCellAnchor editAs="oneCell">
    <xdr:from>
      <xdr:col>3</xdr:col>
      <xdr:colOff>0</xdr:colOff>
      <xdr:row>732</xdr:row>
      <xdr:rowOff>0</xdr:rowOff>
    </xdr:from>
    <xdr:to>
      <xdr:col>3</xdr:col>
      <xdr:colOff>885825</xdr:colOff>
      <xdr:row>732</xdr:row>
      <xdr:rowOff>10160</xdr:rowOff>
    </xdr:to>
    <xdr:pic>
      <xdr:nvPicPr>
        <xdr:cNvPr id="289" name="图片 288">
          <a:extLst>
            <a:ext uri="{FF2B5EF4-FFF2-40B4-BE49-F238E27FC236}">
              <a16:creationId xmlns="" xmlns:a16="http://schemas.microsoft.com/office/drawing/2014/main" id="{00000000-0008-0000-0300-000021010000}"/>
            </a:ext>
          </a:extLst>
        </xdr:cNvPr>
        <xdr:cNvPicPr>
          <a:picLocks noChangeAspect="1"/>
        </xdr:cNvPicPr>
      </xdr:nvPicPr>
      <xdr:blipFill>
        <a:blip xmlns:r="http://schemas.openxmlformats.org/officeDocument/2006/relationships" r:embed="rId1" r:link="rId2"/>
        <a:stretch>
          <a:fillRect/>
        </a:stretch>
      </xdr:blipFill>
      <xdr:spPr>
        <a:xfrm>
          <a:off x="1600200" y="134378700"/>
          <a:ext cx="885825" cy="10160"/>
        </a:xfrm>
        <a:prstGeom prst="rect">
          <a:avLst/>
        </a:prstGeom>
        <a:noFill/>
        <a:ln w="9525">
          <a:noFill/>
        </a:ln>
      </xdr:spPr>
    </xdr:pic>
    <xdr:clientData/>
  </xdr:twoCellAnchor>
  <xdr:twoCellAnchor editAs="oneCell">
    <xdr:from>
      <xdr:col>3</xdr:col>
      <xdr:colOff>0</xdr:colOff>
      <xdr:row>732</xdr:row>
      <xdr:rowOff>0</xdr:rowOff>
    </xdr:from>
    <xdr:to>
      <xdr:col>3</xdr:col>
      <xdr:colOff>885825</xdr:colOff>
      <xdr:row>732</xdr:row>
      <xdr:rowOff>10160</xdr:rowOff>
    </xdr:to>
    <xdr:pic>
      <xdr:nvPicPr>
        <xdr:cNvPr id="290" name="图片 289">
          <a:extLst>
            <a:ext uri="{FF2B5EF4-FFF2-40B4-BE49-F238E27FC236}">
              <a16:creationId xmlns="" xmlns:a16="http://schemas.microsoft.com/office/drawing/2014/main" id="{00000000-0008-0000-0300-000022010000}"/>
            </a:ext>
          </a:extLst>
        </xdr:cNvPr>
        <xdr:cNvPicPr>
          <a:picLocks noChangeAspect="1"/>
        </xdr:cNvPicPr>
      </xdr:nvPicPr>
      <xdr:blipFill>
        <a:blip xmlns:r="http://schemas.openxmlformats.org/officeDocument/2006/relationships" r:embed="rId1" r:link="rId2"/>
        <a:stretch>
          <a:fillRect/>
        </a:stretch>
      </xdr:blipFill>
      <xdr:spPr>
        <a:xfrm>
          <a:off x="1600200" y="134378700"/>
          <a:ext cx="885825" cy="10160"/>
        </a:xfrm>
        <a:prstGeom prst="rect">
          <a:avLst/>
        </a:prstGeom>
        <a:noFill/>
        <a:ln w="9525">
          <a:noFill/>
        </a:ln>
      </xdr:spPr>
    </xdr:pic>
    <xdr:clientData/>
  </xdr:twoCellAnchor>
  <xdr:twoCellAnchor editAs="oneCell">
    <xdr:from>
      <xdr:col>3</xdr:col>
      <xdr:colOff>0</xdr:colOff>
      <xdr:row>732</xdr:row>
      <xdr:rowOff>0</xdr:rowOff>
    </xdr:from>
    <xdr:to>
      <xdr:col>3</xdr:col>
      <xdr:colOff>885825</xdr:colOff>
      <xdr:row>732</xdr:row>
      <xdr:rowOff>10160</xdr:rowOff>
    </xdr:to>
    <xdr:pic>
      <xdr:nvPicPr>
        <xdr:cNvPr id="291" name="图片 290">
          <a:extLst>
            <a:ext uri="{FF2B5EF4-FFF2-40B4-BE49-F238E27FC236}">
              <a16:creationId xmlns="" xmlns:a16="http://schemas.microsoft.com/office/drawing/2014/main" id="{00000000-0008-0000-0300-000023010000}"/>
            </a:ext>
          </a:extLst>
        </xdr:cNvPr>
        <xdr:cNvPicPr>
          <a:picLocks noChangeAspect="1"/>
        </xdr:cNvPicPr>
      </xdr:nvPicPr>
      <xdr:blipFill>
        <a:blip xmlns:r="http://schemas.openxmlformats.org/officeDocument/2006/relationships" r:embed="rId1" r:link="rId2"/>
        <a:stretch>
          <a:fillRect/>
        </a:stretch>
      </xdr:blipFill>
      <xdr:spPr>
        <a:xfrm>
          <a:off x="1600200" y="134378700"/>
          <a:ext cx="885825" cy="10160"/>
        </a:xfrm>
        <a:prstGeom prst="rect">
          <a:avLst/>
        </a:prstGeom>
        <a:noFill/>
        <a:ln w="9525">
          <a:noFill/>
        </a:ln>
      </xdr:spPr>
    </xdr:pic>
    <xdr:clientData/>
  </xdr:twoCellAnchor>
  <xdr:twoCellAnchor editAs="oneCell">
    <xdr:from>
      <xdr:col>3</xdr:col>
      <xdr:colOff>0</xdr:colOff>
      <xdr:row>732</xdr:row>
      <xdr:rowOff>0</xdr:rowOff>
    </xdr:from>
    <xdr:to>
      <xdr:col>3</xdr:col>
      <xdr:colOff>885825</xdr:colOff>
      <xdr:row>732</xdr:row>
      <xdr:rowOff>10160</xdr:rowOff>
    </xdr:to>
    <xdr:pic>
      <xdr:nvPicPr>
        <xdr:cNvPr id="292" name="图片 291">
          <a:extLst>
            <a:ext uri="{FF2B5EF4-FFF2-40B4-BE49-F238E27FC236}">
              <a16:creationId xmlns="" xmlns:a16="http://schemas.microsoft.com/office/drawing/2014/main" id="{00000000-0008-0000-0300-000024010000}"/>
            </a:ext>
          </a:extLst>
        </xdr:cNvPr>
        <xdr:cNvPicPr>
          <a:picLocks noChangeAspect="1"/>
        </xdr:cNvPicPr>
      </xdr:nvPicPr>
      <xdr:blipFill>
        <a:blip xmlns:r="http://schemas.openxmlformats.org/officeDocument/2006/relationships" r:embed="rId1" r:link="rId2"/>
        <a:stretch>
          <a:fillRect/>
        </a:stretch>
      </xdr:blipFill>
      <xdr:spPr>
        <a:xfrm>
          <a:off x="1600200" y="134378700"/>
          <a:ext cx="885825" cy="10160"/>
        </a:xfrm>
        <a:prstGeom prst="rect">
          <a:avLst/>
        </a:prstGeom>
        <a:noFill/>
        <a:ln w="9525">
          <a:noFill/>
        </a:ln>
      </xdr:spPr>
    </xdr:pic>
    <xdr:clientData/>
  </xdr:twoCellAnchor>
  <xdr:twoCellAnchor editAs="oneCell">
    <xdr:from>
      <xdr:col>3</xdr:col>
      <xdr:colOff>0</xdr:colOff>
      <xdr:row>732</xdr:row>
      <xdr:rowOff>0</xdr:rowOff>
    </xdr:from>
    <xdr:to>
      <xdr:col>3</xdr:col>
      <xdr:colOff>885825</xdr:colOff>
      <xdr:row>732</xdr:row>
      <xdr:rowOff>10160</xdr:rowOff>
    </xdr:to>
    <xdr:pic>
      <xdr:nvPicPr>
        <xdr:cNvPr id="293" name="图片 292">
          <a:extLst>
            <a:ext uri="{FF2B5EF4-FFF2-40B4-BE49-F238E27FC236}">
              <a16:creationId xmlns="" xmlns:a16="http://schemas.microsoft.com/office/drawing/2014/main" id="{00000000-0008-0000-0300-000025010000}"/>
            </a:ext>
          </a:extLst>
        </xdr:cNvPr>
        <xdr:cNvPicPr>
          <a:picLocks noChangeAspect="1"/>
        </xdr:cNvPicPr>
      </xdr:nvPicPr>
      <xdr:blipFill>
        <a:blip xmlns:r="http://schemas.openxmlformats.org/officeDocument/2006/relationships" r:embed="rId1" r:link="rId2"/>
        <a:stretch>
          <a:fillRect/>
        </a:stretch>
      </xdr:blipFill>
      <xdr:spPr>
        <a:xfrm>
          <a:off x="1600200" y="134378700"/>
          <a:ext cx="885825" cy="10160"/>
        </a:xfrm>
        <a:prstGeom prst="rect">
          <a:avLst/>
        </a:prstGeom>
        <a:noFill/>
        <a:ln w="9525">
          <a:noFill/>
        </a:ln>
      </xdr:spPr>
    </xdr:pic>
    <xdr:clientData/>
  </xdr:twoCellAnchor>
  <xdr:twoCellAnchor editAs="oneCell">
    <xdr:from>
      <xdr:col>11</xdr:col>
      <xdr:colOff>0</xdr:colOff>
      <xdr:row>816</xdr:row>
      <xdr:rowOff>0</xdr:rowOff>
    </xdr:from>
    <xdr:to>
      <xdr:col>11</xdr:col>
      <xdr:colOff>10160</xdr:colOff>
      <xdr:row>816</xdr:row>
      <xdr:rowOff>10160</xdr:rowOff>
    </xdr:to>
    <xdr:pic>
      <xdr:nvPicPr>
        <xdr:cNvPr id="294" name="图片 293">
          <a:extLst>
            <a:ext uri="{FF2B5EF4-FFF2-40B4-BE49-F238E27FC236}">
              <a16:creationId xmlns="" xmlns:a16="http://schemas.microsoft.com/office/drawing/2014/main" id="{00000000-0008-0000-0300-000026010000}"/>
            </a:ext>
          </a:extLst>
        </xdr:cNvPr>
        <xdr:cNvPicPr>
          <a:picLocks noChangeAspect="1"/>
        </xdr:cNvPicPr>
      </xdr:nvPicPr>
      <xdr:blipFill>
        <a:blip xmlns:r="http://schemas.openxmlformats.org/officeDocument/2006/relationships" r:embed="rId1" r:link="rId2"/>
        <a:stretch>
          <a:fillRect/>
        </a:stretch>
      </xdr:blipFill>
      <xdr:spPr>
        <a:xfrm>
          <a:off x="12363450" y="149580600"/>
          <a:ext cx="10160" cy="10160"/>
        </a:xfrm>
        <a:prstGeom prst="rect">
          <a:avLst/>
        </a:prstGeom>
        <a:noFill/>
        <a:ln w="9525">
          <a:noFill/>
        </a:ln>
      </xdr:spPr>
    </xdr:pic>
    <xdr:clientData/>
  </xdr:twoCellAnchor>
  <xdr:twoCellAnchor editAs="oneCell">
    <xdr:from>
      <xdr:col>6</xdr:col>
      <xdr:colOff>0</xdr:colOff>
      <xdr:row>816</xdr:row>
      <xdr:rowOff>0</xdr:rowOff>
    </xdr:from>
    <xdr:to>
      <xdr:col>6</xdr:col>
      <xdr:colOff>1447800</xdr:colOff>
      <xdr:row>816</xdr:row>
      <xdr:rowOff>10160</xdr:rowOff>
    </xdr:to>
    <xdr:pic>
      <xdr:nvPicPr>
        <xdr:cNvPr id="295" name="图片 294">
          <a:extLst>
            <a:ext uri="{FF2B5EF4-FFF2-40B4-BE49-F238E27FC236}">
              <a16:creationId xmlns="" xmlns:a16="http://schemas.microsoft.com/office/drawing/2014/main" id="{00000000-0008-0000-0300-000027010000}"/>
            </a:ext>
          </a:extLst>
        </xdr:cNvPr>
        <xdr:cNvPicPr>
          <a:picLocks noChangeAspect="1"/>
        </xdr:cNvPicPr>
      </xdr:nvPicPr>
      <xdr:blipFill>
        <a:blip xmlns:r="http://schemas.openxmlformats.org/officeDocument/2006/relationships" r:embed="rId1" r:link="rId2"/>
        <a:stretch>
          <a:fillRect/>
        </a:stretch>
      </xdr:blipFill>
      <xdr:spPr>
        <a:xfrm>
          <a:off x="7315200" y="149580600"/>
          <a:ext cx="1447800" cy="10160"/>
        </a:xfrm>
        <a:prstGeom prst="rect">
          <a:avLst/>
        </a:prstGeom>
        <a:noFill/>
        <a:ln w="9525">
          <a:noFill/>
        </a:ln>
      </xdr:spPr>
    </xdr:pic>
    <xdr:clientData/>
  </xdr:twoCellAnchor>
  <xdr:twoCellAnchor editAs="oneCell">
    <xdr:from>
      <xdr:col>3</xdr:col>
      <xdr:colOff>0</xdr:colOff>
      <xdr:row>732</xdr:row>
      <xdr:rowOff>0</xdr:rowOff>
    </xdr:from>
    <xdr:to>
      <xdr:col>3</xdr:col>
      <xdr:colOff>885825</xdr:colOff>
      <xdr:row>732</xdr:row>
      <xdr:rowOff>10160</xdr:rowOff>
    </xdr:to>
    <xdr:pic>
      <xdr:nvPicPr>
        <xdr:cNvPr id="296" name="图片 295">
          <a:extLst>
            <a:ext uri="{FF2B5EF4-FFF2-40B4-BE49-F238E27FC236}">
              <a16:creationId xmlns="" xmlns:a16="http://schemas.microsoft.com/office/drawing/2014/main" id="{00000000-0008-0000-0300-000028010000}"/>
            </a:ext>
          </a:extLst>
        </xdr:cNvPr>
        <xdr:cNvPicPr>
          <a:picLocks noChangeAspect="1"/>
        </xdr:cNvPicPr>
      </xdr:nvPicPr>
      <xdr:blipFill>
        <a:blip xmlns:r="http://schemas.openxmlformats.org/officeDocument/2006/relationships" r:embed="rId1" r:link="rId2"/>
        <a:stretch>
          <a:fillRect/>
        </a:stretch>
      </xdr:blipFill>
      <xdr:spPr>
        <a:xfrm>
          <a:off x="1600200" y="134378700"/>
          <a:ext cx="885825" cy="10160"/>
        </a:xfrm>
        <a:prstGeom prst="rect">
          <a:avLst/>
        </a:prstGeom>
        <a:noFill/>
        <a:ln w="9525">
          <a:noFill/>
        </a:ln>
      </xdr:spPr>
    </xdr:pic>
    <xdr:clientData/>
  </xdr:twoCellAnchor>
  <xdr:twoCellAnchor editAs="oneCell">
    <xdr:from>
      <xdr:col>3</xdr:col>
      <xdr:colOff>0</xdr:colOff>
      <xdr:row>732</xdr:row>
      <xdr:rowOff>0</xdr:rowOff>
    </xdr:from>
    <xdr:to>
      <xdr:col>3</xdr:col>
      <xdr:colOff>885825</xdr:colOff>
      <xdr:row>732</xdr:row>
      <xdr:rowOff>10160</xdr:rowOff>
    </xdr:to>
    <xdr:pic>
      <xdr:nvPicPr>
        <xdr:cNvPr id="297" name="图片 296">
          <a:extLst>
            <a:ext uri="{FF2B5EF4-FFF2-40B4-BE49-F238E27FC236}">
              <a16:creationId xmlns="" xmlns:a16="http://schemas.microsoft.com/office/drawing/2014/main" id="{00000000-0008-0000-0300-000029010000}"/>
            </a:ext>
          </a:extLst>
        </xdr:cNvPr>
        <xdr:cNvPicPr>
          <a:picLocks noChangeAspect="1"/>
        </xdr:cNvPicPr>
      </xdr:nvPicPr>
      <xdr:blipFill>
        <a:blip xmlns:r="http://schemas.openxmlformats.org/officeDocument/2006/relationships" r:embed="rId1" r:link="rId2"/>
        <a:stretch>
          <a:fillRect/>
        </a:stretch>
      </xdr:blipFill>
      <xdr:spPr>
        <a:xfrm>
          <a:off x="1600200" y="134378700"/>
          <a:ext cx="885825" cy="10160"/>
        </a:xfrm>
        <a:prstGeom prst="rect">
          <a:avLst/>
        </a:prstGeom>
        <a:noFill/>
        <a:ln w="9525">
          <a:noFill/>
        </a:ln>
      </xdr:spPr>
    </xdr:pic>
    <xdr:clientData/>
  </xdr:twoCellAnchor>
  <xdr:twoCellAnchor editAs="oneCell">
    <xdr:from>
      <xdr:col>11</xdr:col>
      <xdr:colOff>0</xdr:colOff>
      <xdr:row>816</xdr:row>
      <xdr:rowOff>0</xdr:rowOff>
    </xdr:from>
    <xdr:to>
      <xdr:col>11</xdr:col>
      <xdr:colOff>10160</xdr:colOff>
      <xdr:row>816</xdr:row>
      <xdr:rowOff>10160</xdr:rowOff>
    </xdr:to>
    <xdr:pic>
      <xdr:nvPicPr>
        <xdr:cNvPr id="298" name="图片 297">
          <a:extLst>
            <a:ext uri="{FF2B5EF4-FFF2-40B4-BE49-F238E27FC236}">
              <a16:creationId xmlns="" xmlns:a16="http://schemas.microsoft.com/office/drawing/2014/main" id="{00000000-0008-0000-0300-00002A010000}"/>
            </a:ext>
          </a:extLst>
        </xdr:cNvPr>
        <xdr:cNvPicPr>
          <a:picLocks noChangeAspect="1"/>
        </xdr:cNvPicPr>
      </xdr:nvPicPr>
      <xdr:blipFill>
        <a:blip xmlns:r="http://schemas.openxmlformats.org/officeDocument/2006/relationships" r:embed="rId1" r:link="rId2"/>
        <a:stretch>
          <a:fillRect/>
        </a:stretch>
      </xdr:blipFill>
      <xdr:spPr>
        <a:xfrm>
          <a:off x="12363450" y="149580600"/>
          <a:ext cx="10160" cy="10160"/>
        </a:xfrm>
        <a:prstGeom prst="rect">
          <a:avLst/>
        </a:prstGeom>
        <a:noFill/>
        <a:ln w="9525">
          <a:noFill/>
        </a:ln>
      </xdr:spPr>
    </xdr:pic>
    <xdr:clientData/>
  </xdr:twoCellAnchor>
  <xdr:twoCellAnchor editAs="oneCell">
    <xdr:from>
      <xdr:col>3</xdr:col>
      <xdr:colOff>0</xdr:colOff>
      <xdr:row>732</xdr:row>
      <xdr:rowOff>0</xdr:rowOff>
    </xdr:from>
    <xdr:to>
      <xdr:col>3</xdr:col>
      <xdr:colOff>885825</xdr:colOff>
      <xdr:row>732</xdr:row>
      <xdr:rowOff>10160</xdr:rowOff>
    </xdr:to>
    <xdr:pic>
      <xdr:nvPicPr>
        <xdr:cNvPr id="299" name="图片 298">
          <a:extLst>
            <a:ext uri="{FF2B5EF4-FFF2-40B4-BE49-F238E27FC236}">
              <a16:creationId xmlns="" xmlns:a16="http://schemas.microsoft.com/office/drawing/2014/main" id="{00000000-0008-0000-0300-00002B010000}"/>
            </a:ext>
          </a:extLst>
        </xdr:cNvPr>
        <xdr:cNvPicPr>
          <a:picLocks noChangeAspect="1"/>
        </xdr:cNvPicPr>
      </xdr:nvPicPr>
      <xdr:blipFill>
        <a:blip xmlns:r="http://schemas.openxmlformats.org/officeDocument/2006/relationships" r:embed="rId1" r:link="rId2"/>
        <a:stretch>
          <a:fillRect/>
        </a:stretch>
      </xdr:blipFill>
      <xdr:spPr>
        <a:xfrm>
          <a:off x="1600200" y="134378700"/>
          <a:ext cx="885825" cy="10160"/>
        </a:xfrm>
        <a:prstGeom prst="rect">
          <a:avLst/>
        </a:prstGeom>
        <a:noFill/>
        <a:ln w="9525">
          <a:noFill/>
        </a:ln>
      </xdr:spPr>
    </xdr:pic>
    <xdr:clientData/>
  </xdr:twoCellAnchor>
  <xdr:twoCellAnchor editAs="oneCell">
    <xdr:from>
      <xdr:col>8</xdr:col>
      <xdr:colOff>0</xdr:colOff>
      <xdr:row>816</xdr:row>
      <xdr:rowOff>0</xdr:rowOff>
    </xdr:from>
    <xdr:to>
      <xdr:col>8</xdr:col>
      <xdr:colOff>714375</xdr:colOff>
      <xdr:row>816</xdr:row>
      <xdr:rowOff>10160</xdr:rowOff>
    </xdr:to>
    <xdr:pic>
      <xdr:nvPicPr>
        <xdr:cNvPr id="300" name="图片 299">
          <a:extLst>
            <a:ext uri="{FF2B5EF4-FFF2-40B4-BE49-F238E27FC236}">
              <a16:creationId xmlns="" xmlns:a16="http://schemas.microsoft.com/office/drawing/2014/main" id="{00000000-0008-0000-0300-00002C010000}"/>
            </a:ext>
          </a:extLst>
        </xdr:cNvPr>
        <xdr:cNvPicPr>
          <a:picLocks noChangeAspect="1"/>
        </xdr:cNvPicPr>
      </xdr:nvPicPr>
      <xdr:blipFill>
        <a:blip xmlns:r="http://schemas.openxmlformats.org/officeDocument/2006/relationships" r:embed="rId1" r:link="rId2"/>
        <a:stretch>
          <a:fillRect/>
        </a:stretch>
      </xdr:blipFill>
      <xdr:spPr>
        <a:xfrm>
          <a:off x="10315575" y="149580600"/>
          <a:ext cx="714375" cy="10160"/>
        </a:xfrm>
        <a:prstGeom prst="rect">
          <a:avLst/>
        </a:prstGeom>
        <a:noFill/>
        <a:ln w="9525">
          <a:noFill/>
        </a:ln>
      </xdr:spPr>
    </xdr:pic>
    <xdr:clientData/>
  </xdr:twoCellAnchor>
  <xdr:oneCellAnchor>
    <xdr:from>
      <xdr:col>9</xdr:col>
      <xdr:colOff>0</xdr:colOff>
      <xdr:row>998</xdr:row>
      <xdr:rowOff>0</xdr:rowOff>
    </xdr:from>
    <xdr:ext cx="10160" cy="10160"/>
    <xdr:pic>
      <xdr:nvPicPr>
        <xdr:cNvPr id="301" name="图片 300">
          <a:extLst>
            <a:ext uri="{FF2B5EF4-FFF2-40B4-BE49-F238E27FC236}">
              <a16:creationId xmlns="" xmlns:a16="http://schemas.microsoft.com/office/drawing/2014/main" id="{00000000-0008-0000-0300-00002D010000}"/>
            </a:ext>
          </a:extLst>
        </xdr:cNvPr>
        <xdr:cNvPicPr>
          <a:picLocks noChangeAspect="1"/>
        </xdr:cNvPicPr>
      </xdr:nvPicPr>
      <xdr:blipFill>
        <a:blip xmlns:r="http://schemas.openxmlformats.org/officeDocument/2006/relationships" r:embed="rId1" r:link="rId2"/>
        <a:stretch>
          <a:fillRect/>
        </a:stretch>
      </xdr:blipFill>
      <xdr:spPr>
        <a:xfrm>
          <a:off x="11058525" y="182470425"/>
          <a:ext cx="10160" cy="10160"/>
        </a:xfrm>
        <a:prstGeom prst="rect">
          <a:avLst/>
        </a:prstGeom>
        <a:noFill/>
        <a:ln w="9525">
          <a:noFill/>
        </a:ln>
      </xdr:spPr>
    </xdr:pic>
    <xdr:clientData/>
  </xdr:oneCellAnchor>
  <xdr:oneCellAnchor>
    <xdr:from>
      <xdr:col>9</xdr:col>
      <xdr:colOff>0</xdr:colOff>
      <xdr:row>999</xdr:row>
      <xdr:rowOff>0</xdr:rowOff>
    </xdr:from>
    <xdr:ext cx="10160" cy="10160"/>
    <xdr:pic>
      <xdr:nvPicPr>
        <xdr:cNvPr id="302" name="图片 301">
          <a:extLst>
            <a:ext uri="{FF2B5EF4-FFF2-40B4-BE49-F238E27FC236}">
              <a16:creationId xmlns="" xmlns:a16="http://schemas.microsoft.com/office/drawing/2014/main" id="{00000000-0008-0000-0300-00002E010000}"/>
            </a:ext>
          </a:extLst>
        </xdr:cNvPr>
        <xdr:cNvPicPr>
          <a:picLocks noChangeAspect="1"/>
        </xdr:cNvPicPr>
      </xdr:nvPicPr>
      <xdr:blipFill>
        <a:blip xmlns:r="http://schemas.openxmlformats.org/officeDocument/2006/relationships" r:embed="rId1" r:link="rId2"/>
        <a:stretch>
          <a:fillRect/>
        </a:stretch>
      </xdr:blipFill>
      <xdr:spPr>
        <a:xfrm>
          <a:off x="11058525" y="182641875"/>
          <a:ext cx="10160" cy="10160"/>
        </a:xfrm>
        <a:prstGeom prst="rect">
          <a:avLst/>
        </a:prstGeom>
        <a:noFill/>
        <a:ln w="9525">
          <a:noFill/>
        </a:ln>
      </xdr:spPr>
    </xdr:pic>
    <xdr:clientData/>
  </xdr:oneCellAnchor>
  <xdr:twoCellAnchor editAs="oneCell">
    <xdr:from>
      <xdr:col>3</xdr:col>
      <xdr:colOff>0</xdr:colOff>
      <xdr:row>5</xdr:row>
      <xdr:rowOff>0</xdr:rowOff>
    </xdr:from>
    <xdr:to>
      <xdr:col>3</xdr:col>
      <xdr:colOff>885825</xdr:colOff>
      <xdr:row>5</xdr:row>
      <xdr:rowOff>10160</xdr:rowOff>
    </xdr:to>
    <xdr:pic>
      <xdr:nvPicPr>
        <xdr:cNvPr id="303" name="图片 302"/>
        <xdr:cNvPicPr>
          <a:picLocks noChangeAspect="1"/>
        </xdr:cNvPicPr>
      </xdr:nvPicPr>
      <xdr:blipFill>
        <a:blip xmlns:r="http://schemas.openxmlformats.org/officeDocument/2006/relationships" r:embed="rId1" r:link="rId3"/>
        <a:stretch>
          <a:fillRect/>
        </a:stretch>
      </xdr:blipFill>
      <xdr:spPr>
        <a:xfrm>
          <a:off x="1600200" y="1209675"/>
          <a:ext cx="885825" cy="10160"/>
        </a:xfrm>
        <a:prstGeom prst="rect">
          <a:avLst/>
        </a:prstGeom>
        <a:noFill/>
        <a:ln w="9525">
          <a:noFill/>
        </a:ln>
      </xdr:spPr>
    </xdr:pic>
    <xdr:clientData/>
  </xdr:twoCellAnchor>
  <xdr:twoCellAnchor editAs="oneCell">
    <xdr:from>
      <xdr:col>4</xdr:col>
      <xdr:colOff>0</xdr:colOff>
      <xdr:row>5</xdr:row>
      <xdr:rowOff>0</xdr:rowOff>
    </xdr:from>
    <xdr:to>
      <xdr:col>4</xdr:col>
      <xdr:colOff>1171575</xdr:colOff>
      <xdr:row>5</xdr:row>
      <xdr:rowOff>10160</xdr:rowOff>
    </xdr:to>
    <xdr:pic>
      <xdr:nvPicPr>
        <xdr:cNvPr id="304" name="图片 303"/>
        <xdr:cNvPicPr>
          <a:picLocks noChangeAspect="1"/>
        </xdr:cNvPicPr>
      </xdr:nvPicPr>
      <xdr:blipFill>
        <a:blip xmlns:r="http://schemas.openxmlformats.org/officeDocument/2006/relationships" r:embed="rId1" r:link="rId3"/>
        <a:stretch>
          <a:fillRect/>
        </a:stretch>
      </xdr:blipFill>
      <xdr:spPr>
        <a:xfrm>
          <a:off x="2943225" y="1209675"/>
          <a:ext cx="1171575" cy="10160"/>
        </a:xfrm>
        <a:prstGeom prst="rect">
          <a:avLst/>
        </a:prstGeom>
        <a:noFill/>
        <a:ln w="9525">
          <a:noFill/>
        </a:ln>
      </xdr:spPr>
    </xdr:pic>
    <xdr:clientData/>
  </xdr:twoCellAnchor>
  <xdr:twoCellAnchor editAs="oneCell">
    <xdr:from>
      <xdr:col>5</xdr:col>
      <xdr:colOff>0</xdr:colOff>
      <xdr:row>691</xdr:row>
      <xdr:rowOff>0</xdr:rowOff>
    </xdr:from>
    <xdr:to>
      <xdr:col>6</xdr:col>
      <xdr:colOff>1381125</xdr:colOff>
      <xdr:row>691</xdr:row>
      <xdr:rowOff>10160</xdr:rowOff>
    </xdr:to>
    <xdr:pic>
      <xdr:nvPicPr>
        <xdr:cNvPr id="305" name="图片 304"/>
        <xdr:cNvPicPr>
          <a:picLocks noChangeAspect="1"/>
        </xdr:cNvPicPr>
      </xdr:nvPicPr>
      <xdr:blipFill>
        <a:blip xmlns:r="http://schemas.openxmlformats.org/officeDocument/2006/relationships" r:embed="rId1" r:link="rId3"/>
        <a:stretch>
          <a:fillRect/>
        </a:stretch>
      </xdr:blipFill>
      <xdr:spPr>
        <a:xfrm>
          <a:off x="5648325" y="126958725"/>
          <a:ext cx="3048000" cy="10160"/>
        </a:xfrm>
        <a:prstGeom prst="rect">
          <a:avLst/>
        </a:prstGeom>
        <a:noFill/>
        <a:ln w="9525">
          <a:noFill/>
        </a:ln>
      </xdr:spPr>
    </xdr:pic>
    <xdr:clientData/>
  </xdr:twoCellAnchor>
  <xdr:twoCellAnchor editAs="oneCell">
    <xdr:from>
      <xdr:col>7</xdr:col>
      <xdr:colOff>0</xdr:colOff>
      <xdr:row>691</xdr:row>
      <xdr:rowOff>0</xdr:rowOff>
    </xdr:from>
    <xdr:to>
      <xdr:col>9</xdr:col>
      <xdr:colOff>495300</xdr:colOff>
      <xdr:row>691</xdr:row>
      <xdr:rowOff>10160</xdr:rowOff>
    </xdr:to>
    <xdr:pic>
      <xdr:nvPicPr>
        <xdr:cNvPr id="306" name="图片 305"/>
        <xdr:cNvPicPr>
          <a:picLocks noChangeAspect="1"/>
        </xdr:cNvPicPr>
      </xdr:nvPicPr>
      <xdr:blipFill>
        <a:blip xmlns:r="http://schemas.openxmlformats.org/officeDocument/2006/relationships" r:embed="rId1" r:link="rId3"/>
        <a:stretch>
          <a:fillRect/>
        </a:stretch>
      </xdr:blipFill>
      <xdr:spPr>
        <a:xfrm>
          <a:off x="9439275" y="126958725"/>
          <a:ext cx="2114550" cy="10160"/>
        </a:xfrm>
        <a:prstGeom prst="rect">
          <a:avLst/>
        </a:prstGeom>
        <a:noFill/>
        <a:ln w="9525">
          <a:noFill/>
        </a:ln>
      </xdr:spPr>
    </xdr:pic>
    <xdr:clientData/>
  </xdr:twoCellAnchor>
  <xdr:twoCellAnchor editAs="oneCell">
    <xdr:from>
      <xdr:col>4</xdr:col>
      <xdr:colOff>0</xdr:colOff>
      <xdr:row>6</xdr:row>
      <xdr:rowOff>0</xdr:rowOff>
    </xdr:from>
    <xdr:to>
      <xdr:col>4</xdr:col>
      <xdr:colOff>1171575</xdr:colOff>
      <xdr:row>6</xdr:row>
      <xdr:rowOff>10160</xdr:rowOff>
    </xdr:to>
    <xdr:pic>
      <xdr:nvPicPr>
        <xdr:cNvPr id="307" name="图片 306"/>
        <xdr:cNvPicPr>
          <a:picLocks noChangeAspect="1"/>
        </xdr:cNvPicPr>
      </xdr:nvPicPr>
      <xdr:blipFill>
        <a:blip xmlns:r="http://schemas.openxmlformats.org/officeDocument/2006/relationships" r:embed="rId1" r:link="rId3"/>
        <a:stretch>
          <a:fillRect/>
        </a:stretch>
      </xdr:blipFill>
      <xdr:spPr>
        <a:xfrm>
          <a:off x="2943225" y="1390650"/>
          <a:ext cx="1171575" cy="10160"/>
        </a:xfrm>
        <a:prstGeom prst="rect">
          <a:avLst/>
        </a:prstGeom>
        <a:noFill/>
        <a:ln w="9525">
          <a:noFill/>
        </a:ln>
      </xdr:spPr>
    </xdr:pic>
    <xdr:clientData/>
  </xdr:twoCellAnchor>
  <xdr:twoCellAnchor editAs="oneCell">
    <xdr:from>
      <xdr:col>8</xdr:col>
      <xdr:colOff>0</xdr:colOff>
      <xdr:row>691</xdr:row>
      <xdr:rowOff>0</xdr:rowOff>
    </xdr:from>
    <xdr:to>
      <xdr:col>8</xdr:col>
      <xdr:colOff>714375</xdr:colOff>
      <xdr:row>691</xdr:row>
      <xdr:rowOff>10160</xdr:rowOff>
    </xdr:to>
    <xdr:pic>
      <xdr:nvPicPr>
        <xdr:cNvPr id="308" name="图片 307"/>
        <xdr:cNvPicPr>
          <a:picLocks noChangeAspect="1"/>
        </xdr:cNvPicPr>
      </xdr:nvPicPr>
      <xdr:blipFill>
        <a:blip xmlns:r="http://schemas.openxmlformats.org/officeDocument/2006/relationships" r:embed="rId1" r:link="rId3"/>
        <a:stretch>
          <a:fillRect/>
        </a:stretch>
      </xdr:blipFill>
      <xdr:spPr>
        <a:xfrm>
          <a:off x="10315575" y="126958725"/>
          <a:ext cx="714375" cy="10160"/>
        </a:xfrm>
        <a:prstGeom prst="rect">
          <a:avLst/>
        </a:prstGeom>
        <a:noFill/>
        <a:ln w="9525">
          <a:noFill/>
        </a:ln>
      </xdr:spPr>
    </xdr:pic>
    <xdr:clientData/>
  </xdr:twoCellAnchor>
  <xdr:twoCellAnchor editAs="oneCell">
    <xdr:from>
      <xdr:col>8</xdr:col>
      <xdr:colOff>0</xdr:colOff>
      <xdr:row>691</xdr:row>
      <xdr:rowOff>0</xdr:rowOff>
    </xdr:from>
    <xdr:to>
      <xdr:col>8</xdr:col>
      <xdr:colOff>714375</xdr:colOff>
      <xdr:row>691</xdr:row>
      <xdr:rowOff>10160</xdr:rowOff>
    </xdr:to>
    <xdr:pic>
      <xdr:nvPicPr>
        <xdr:cNvPr id="309" name="图片 308"/>
        <xdr:cNvPicPr>
          <a:picLocks noChangeAspect="1"/>
        </xdr:cNvPicPr>
      </xdr:nvPicPr>
      <xdr:blipFill>
        <a:blip xmlns:r="http://schemas.openxmlformats.org/officeDocument/2006/relationships" r:embed="rId1" r:link="rId3"/>
        <a:stretch>
          <a:fillRect/>
        </a:stretch>
      </xdr:blipFill>
      <xdr:spPr>
        <a:xfrm>
          <a:off x="10315575" y="126958725"/>
          <a:ext cx="714375" cy="10160"/>
        </a:xfrm>
        <a:prstGeom prst="rect">
          <a:avLst/>
        </a:prstGeom>
        <a:noFill/>
        <a:ln w="9525">
          <a:noFill/>
        </a:ln>
      </xdr:spPr>
    </xdr:pic>
    <xdr:clientData/>
  </xdr:twoCellAnchor>
  <xdr:twoCellAnchor editAs="oneCell">
    <xdr:from>
      <xdr:col>8</xdr:col>
      <xdr:colOff>0</xdr:colOff>
      <xdr:row>690</xdr:row>
      <xdr:rowOff>0</xdr:rowOff>
    </xdr:from>
    <xdr:to>
      <xdr:col>8</xdr:col>
      <xdr:colOff>714375</xdr:colOff>
      <xdr:row>690</xdr:row>
      <xdr:rowOff>10160</xdr:rowOff>
    </xdr:to>
    <xdr:pic>
      <xdr:nvPicPr>
        <xdr:cNvPr id="310" name="图片 309"/>
        <xdr:cNvPicPr>
          <a:picLocks noChangeAspect="1"/>
        </xdr:cNvPicPr>
      </xdr:nvPicPr>
      <xdr:blipFill>
        <a:blip xmlns:r="http://schemas.openxmlformats.org/officeDocument/2006/relationships" r:embed="rId1" r:link="rId3"/>
        <a:stretch>
          <a:fillRect/>
        </a:stretch>
      </xdr:blipFill>
      <xdr:spPr>
        <a:xfrm>
          <a:off x="10315575" y="126777750"/>
          <a:ext cx="714375" cy="10160"/>
        </a:xfrm>
        <a:prstGeom prst="rect">
          <a:avLst/>
        </a:prstGeom>
        <a:noFill/>
        <a:ln w="9525">
          <a:noFill/>
        </a:ln>
      </xdr:spPr>
    </xdr:pic>
    <xdr:clientData/>
  </xdr:twoCellAnchor>
  <xdr:twoCellAnchor editAs="oneCell">
    <xdr:from>
      <xdr:col>6</xdr:col>
      <xdr:colOff>0</xdr:colOff>
      <xdr:row>689</xdr:row>
      <xdr:rowOff>0</xdr:rowOff>
    </xdr:from>
    <xdr:to>
      <xdr:col>6</xdr:col>
      <xdr:colOff>1447800</xdr:colOff>
      <xdr:row>689</xdr:row>
      <xdr:rowOff>10160</xdr:rowOff>
    </xdr:to>
    <xdr:pic>
      <xdr:nvPicPr>
        <xdr:cNvPr id="311" name="图片 310"/>
        <xdr:cNvPicPr>
          <a:picLocks noChangeAspect="1"/>
        </xdr:cNvPicPr>
      </xdr:nvPicPr>
      <xdr:blipFill>
        <a:blip xmlns:r="http://schemas.openxmlformats.org/officeDocument/2006/relationships" r:embed="rId1" r:link="rId3"/>
        <a:stretch>
          <a:fillRect/>
        </a:stretch>
      </xdr:blipFill>
      <xdr:spPr>
        <a:xfrm>
          <a:off x="7315200" y="126596775"/>
          <a:ext cx="1447800" cy="10160"/>
        </a:xfrm>
        <a:prstGeom prst="rect">
          <a:avLst/>
        </a:prstGeom>
        <a:noFill/>
        <a:ln w="9525">
          <a:noFill/>
        </a:ln>
      </xdr:spPr>
    </xdr:pic>
    <xdr:clientData/>
  </xdr:twoCellAnchor>
  <xdr:twoCellAnchor editAs="oneCell">
    <xdr:from>
      <xdr:col>11</xdr:col>
      <xdr:colOff>0</xdr:colOff>
      <xdr:row>690</xdr:row>
      <xdr:rowOff>0</xdr:rowOff>
    </xdr:from>
    <xdr:to>
      <xdr:col>11</xdr:col>
      <xdr:colOff>10160</xdr:colOff>
      <xdr:row>690</xdr:row>
      <xdr:rowOff>10160</xdr:rowOff>
    </xdr:to>
    <xdr:pic>
      <xdr:nvPicPr>
        <xdr:cNvPr id="312" name="图片 311"/>
        <xdr:cNvPicPr>
          <a:picLocks noChangeAspect="1"/>
        </xdr:cNvPicPr>
      </xdr:nvPicPr>
      <xdr:blipFill>
        <a:blip xmlns:r="http://schemas.openxmlformats.org/officeDocument/2006/relationships" r:embed="rId1" r:link="rId3"/>
        <a:stretch>
          <a:fillRect/>
        </a:stretch>
      </xdr:blipFill>
      <xdr:spPr>
        <a:xfrm>
          <a:off x="12363450" y="126777750"/>
          <a:ext cx="10160" cy="10160"/>
        </a:xfrm>
        <a:prstGeom prst="rect">
          <a:avLst/>
        </a:prstGeom>
        <a:noFill/>
        <a:ln w="9525">
          <a:noFill/>
        </a:ln>
      </xdr:spPr>
    </xdr:pic>
    <xdr:clientData/>
  </xdr:twoCellAnchor>
  <xdr:twoCellAnchor editAs="oneCell">
    <xdr:from>
      <xdr:col>8</xdr:col>
      <xdr:colOff>0</xdr:colOff>
      <xdr:row>689</xdr:row>
      <xdr:rowOff>0</xdr:rowOff>
    </xdr:from>
    <xdr:to>
      <xdr:col>8</xdr:col>
      <xdr:colOff>714375</xdr:colOff>
      <xdr:row>689</xdr:row>
      <xdr:rowOff>10160</xdr:rowOff>
    </xdr:to>
    <xdr:pic>
      <xdr:nvPicPr>
        <xdr:cNvPr id="313" name="图片 312"/>
        <xdr:cNvPicPr>
          <a:picLocks noChangeAspect="1"/>
        </xdr:cNvPicPr>
      </xdr:nvPicPr>
      <xdr:blipFill>
        <a:blip xmlns:r="http://schemas.openxmlformats.org/officeDocument/2006/relationships" r:embed="rId1" r:link="rId3"/>
        <a:stretch>
          <a:fillRect/>
        </a:stretch>
      </xdr:blipFill>
      <xdr:spPr>
        <a:xfrm>
          <a:off x="10315575" y="126596775"/>
          <a:ext cx="714375" cy="10160"/>
        </a:xfrm>
        <a:prstGeom prst="rect">
          <a:avLst/>
        </a:prstGeom>
        <a:noFill/>
        <a:ln w="9525">
          <a:noFill/>
        </a:ln>
      </xdr:spPr>
    </xdr:pic>
    <xdr:clientData/>
  </xdr:twoCellAnchor>
  <xdr:twoCellAnchor editAs="oneCell">
    <xdr:from>
      <xdr:col>8</xdr:col>
      <xdr:colOff>0</xdr:colOff>
      <xdr:row>689</xdr:row>
      <xdr:rowOff>0</xdr:rowOff>
    </xdr:from>
    <xdr:to>
      <xdr:col>8</xdr:col>
      <xdr:colOff>714375</xdr:colOff>
      <xdr:row>689</xdr:row>
      <xdr:rowOff>10160</xdr:rowOff>
    </xdr:to>
    <xdr:pic>
      <xdr:nvPicPr>
        <xdr:cNvPr id="314" name="图片 313"/>
        <xdr:cNvPicPr>
          <a:picLocks noChangeAspect="1"/>
        </xdr:cNvPicPr>
      </xdr:nvPicPr>
      <xdr:blipFill>
        <a:blip xmlns:r="http://schemas.openxmlformats.org/officeDocument/2006/relationships" r:embed="rId1" r:link="rId3"/>
        <a:stretch>
          <a:fillRect/>
        </a:stretch>
      </xdr:blipFill>
      <xdr:spPr>
        <a:xfrm>
          <a:off x="10315575" y="126596775"/>
          <a:ext cx="714375" cy="10160"/>
        </a:xfrm>
        <a:prstGeom prst="rect">
          <a:avLst/>
        </a:prstGeom>
        <a:noFill/>
        <a:ln w="9525">
          <a:noFill/>
        </a:ln>
      </xdr:spPr>
    </xdr:pic>
    <xdr:clientData/>
  </xdr:twoCellAnchor>
  <xdr:twoCellAnchor editAs="oneCell">
    <xdr:from>
      <xdr:col>4</xdr:col>
      <xdr:colOff>0</xdr:colOff>
      <xdr:row>7</xdr:row>
      <xdr:rowOff>0</xdr:rowOff>
    </xdr:from>
    <xdr:to>
      <xdr:col>4</xdr:col>
      <xdr:colOff>1171575</xdr:colOff>
      <xdr:row>7</xdr:row>
      <xdr:rowOff>10160</xdr:rowOff>
    </xdr:to>
    <xdr:pic>
      <xdr:nvPicPr>
        <xdr:cNvPr id="315" name="图片 314"/>
        <xdr:cNvPicPr>
          <a:picLocks noChangeAspect="1"/>
        </xdr:cNvPicPr>
      </xdr:nvPicPr>
      <xdr:blipFill>
        <a:blip xmlns:r="http://schemas.openxmlformats.org/officeDocument/2006/relationships" r:embed="rId1" r:link="rId3"/>
        <a:stretch>
          <a:fillRect/>
        </a:stretch>
      </xdr:blipFill>
      <xdr:spPr>
        <a:xfrm>
          <a:off x="2943225" y="1571625"/>
          <a:ext cx="1171575" cy="10160"/>
        </a:xfrm>
        <a:prstGeom prst="rect">
          <a:avLst/>
        </a:prstGeom>
        <a:noFill/>
        <a:ln w="9525">
          <a:noFill/>
        </a:ln>
      </xdr:spPr>
    </xdr:pic>
    <xdr:clientData/>
  </xdr:twoCellAnchor>
  <xdr:twoCellAnchor editAs="oneCell">
    <xdr:from>
      <xdr:col>6</xdr:col>
      <xdr:colOff>0</xdr:colOff>
      <xdr:row>686</xdr:row>
      <xdr:rowOff>0</xdr:rowOff>
    </xdr:from>
    <xdr:to>
      <xdr:col>6</xdr:col>
      <xdr:colOff>1447800</xdr:colOff>
      <xdr:row>686</xdr:row>
      <xdr:rowOff>10160</xdr:rowOff>
    </xdr:to>
    <xdr:pic>
      <xdr:nvPicPr>
        <xdr:cNvPr id="316" name="图片 315"/>
        <xdr:cNvPicPr>
          <a:picLocks noChangeAspect="1"/>
        </xdr:cNvPicPr>
      </xdr:nvPicPr>
      <xdr:blipFill>
        <a:blip xmlns:r="http://schemas.openxmlformats.org/officeDocument/2006/relationships" r:embed="rId1" r:link="rId3"/>
        <a:stretch>
          <a:fillRect/>
        </a:stretch>
      </xdr:blipFill>
      <xdr:spPr>
        <a:xfrm>
          <a:off x="7315200" y="126053850"/>
          <a:ext cx="1447800" cy="10160"/>
        </a:xfrm>
        <a:prstGeom prst="rect">
          <a:avLst/>
        </a:prstGeom>
        <a:noFill/>
        <a:ln w="9525">
          <a:noFill/>
        </a:ln>
      </xdr:spPr>
    </xdr:pic>
    <xdr:clientData/>
  </xdr:twoCellAnchor>
  <xdr:twoCellAnchor editAs="oneCell">
    <xdr:from>
      <xdr:col>3</xdr:col>
      <xdr:colOff>0</xdr:colOff>
      <xdr:row>27</xdr:row>
      <xdr:rowOff>0</xdr:rowOff>
    </xdr:from>
    <xdr:to>
      <xdr:col>3</xdr:col>
      <xdr:colOff>885825</xdr:colOff>
      <xdr:row>27</xdr:row>
      <xdr:rowOff>10160</xdr:rowOff>
    </xdr:to>
    <xdr:pic>
      <xdr:nvPicPr>
        <xdr:cNvPr id="317" name="图片 316"/>
        <xdr:cNvPicPr>
          <a:picLocks noChangeAspect="1"/>
        </xdr:cNvPicPr>
      </xdr:nvPicPr>
      <xdr:blipFill>
        <a:blip xmlns:r="http://schemas.openxmlformats.org/officeDocument/2006/relationships" r:embed="rId1" r:link="rId3"/>
        <a:stretch>
          <a:fillRect/>
        </a:stretch>
      </xdr:blipFill>
      <xdr:spPr>
        <a:xfrm>
          <a:off x="1600200" y="5191125"/>
          <a:ext cx="885825" cy="10160"/>
        </a:xfrm>
        <a:prstGeom prst="rect">
          <a:avLst/>
        </a:prstGeom>
        <a:noFill/>
        <a:ln w="9525">
          <a:noFill/>
        </a:ln>
      </xdr:spPr>
    </xdr:pic>
    <xdr:clientData/>
  </xdr:twoCellAnchor>
  <xdr:twoCellAnchor editAs="oneCell">
    <xdr:from>
      <xdr:col>8</xdr:col>
      <xdr:colOff>0</xdr:colOff>
      <xdr:row>666</xdr:row>
      <xdr:rowOff>0</xdr:rowOff>
    </xdr:from>
    <xdr:to>
      <xdr:col>8</xdr:col>
      <xdr:colOff>714375</xdr:colOff>
      <xdr:row>666</xdr:row>
      <xdr:rowOff>10160</xdr:rowOff>
    </xdr:to>
    <xdr:pic>
      <xdr:nvPicPr>
        <xdr:cNvPr id="318" name="图片 317"/>
        <xdr:cNvPicPr>
          <a:picLocks noChangeAspect="1"/>
        </xdr:cNvPicPr>
      </xdr:nvPicPr>
      <xdr:blipFill>
        <a:blip xmlns:r="http://schemas.openxmlformats.org/officeDocument/2006/relationships" r:embed="rId1" r:link="rId3"/>
        <a:stretch>
          <a:fillRect/>
        </a:stretch>
      </xdr:blipFill>
      <xdr:spPr>
        <a:xfrm>
          <a:off x="10315575" y="122434350"/>
          <a:ext cx="714375" cy="10160"/>
        </a:xfrm>
        <a:prstGeom prst="rect">
          <a:avLst/>
        </a:prstGeom>
        <a:noFill/>
        <a:ln w="9525">
          <a:noFill/>
        </a:ln>
      </xdr:spPr>
    </xdr:pic>
    <xdr:clientData/>
  </xdr:twoCellAnchor>
  <xdr:twoCellAnchor editAs="oneCell">
    <xdr:from>
      <xdr:col>6</xdr:col>
      <xdr:colOff>0</xdr:colOff>
      <xdr:row>664</xdr:row>
      <xdr:rowOff>0</xdr:rowOff>
    </xdr:from>
    <xdr:to>
      <xdr:col>6</xdr:col>
      <xdr:colOff>1447800</xdr:colOff>
      <xdr:row>664</xdr:row>
      <xdr:rowOff>10160</xdr:rowOff>
    </xdr:to>
    <xdr:pic>
      <xdr:nvPicPr>
        <xdr:cNvPr id="319" name="图片 318"/>
        <xdr:cNvPicPr>
          <a:picLocks noChangeAspect="1"/>
        </xdr:cNvPicPr>
      </xdr:nvPicPr>
      <xdr:blipFill>
        <a:blip xmlns:r="http://schemas.openxmlformats.org/officeDocument/2006/relationships" r:embed="rId1" r:link="rId3"/>
        <a:stretch>
          <a:fillRect/>
        </a:stretch>
      </xdr:blipFill>
      <xdr:spPr>
        <a:xfrm>
          <a:off x="7315200" y="122072400"/>
          <a:ext cx="1447800" cy="10160"/>
        </a:xfrm>
        <a:prstGeom prst="rect">
          <a:avLst/>
        </a:prstGeom>
        <a:noFill/>
        <a:ln w="9525">
          <a:noFill/>
        </a:ln>
      </xdr:spPr>
    </xdr:pic>
    <xdr:clientData/>
  </xdr:twoCellAnchor>
  <xdr:twoCellAnchor editAs="oneCell">
    <xdr:from>
      <xdr:col>3</xdr:col>
      <xdr:colOff>0</xdr:colOff>
      <xdr:row>34</xdr:row>
      <xdr:rowOff>0</xdr:rowOff>
    </xdr:from>
    <xdr:to>
      <xdr:col>3</xdr:col>
      <xdr:colOff>885825</xdr:colOff>
      <xdr:row>34</xdr:row>
      <xdr:rowOff>10160</xdr:rowOff>
    </xdr:to>
    <xdr:pic>
      <xdr:nvPicPr>
        <xdr:cNvPr id="320" name="图片 319"/>
        <xdr:cNvPicPr>
          <a:picLocks noChangeAspect="1"/>
        </xdr:cNvPicPr>
      </xdr:nvPicPr>
      <xdr:blipFill>
        <a:blip xmlns:r="http://schemas.openxmlformats.org/officeDocument/2006/relationships" r:embed="rId1" r:link="rId3"/>
        <a:stretch>
          <a:fillRect/>
        </a:stretch>
      </xdr:blipFill>
      <xdr:spPr>
        <a:xfrm>
          <a:off x="1600200" y="6457950"/>
          <a:ext cx="885825" cy="10160"/>
        </a:xfrm>
        <a:prstGeom prst="rect">
          <a:avLst/>
        </a:prstGeom>
        <a:noFill/>
        <a:ln w="9525">
          <a:noFill/>
        </a:ln>
      </xdr:spPr>
    </xdr:pic>
    <xdr:clientData/>
  </xdr:twoCellAnchor>
  <xdr:twoCellAnchor editAs="oneCell">
    <xdr:from>
      <xdr:col>3</xdr:col>
      <xdr:colOff>0</xdr:colOff>
      <xdr:row>35</xdr:row>
      <xdr:rowOff>0</xdr:rowOff>
    </xdr:from>
    <xdr:to>
      <xdr:col>3</xdr:col>
      <xdr:colOff>885825</xdr:colOff>
      <xdr:row>35</xdr:row>
      <xdr:rowOff>10160</xdr:rowOff>
    </xdr:to>
    <xdr:pic>
      <xdr:nvPicPr>
        <xdr:cNvPr id="321" name="图片 320"/>
        <xdr:cNvPicPr>
          <a:picLocks noChangeAspect="1"/>
        </xdr:cNvPicPr>
      </xdr:nvPicPr>
      <xdr:blipFill>
        <a:blip xmlns:r="http://schemas.openxmlformats.org/officeDocument/2006/relationships" r:embed="rId1" r:link="rId3"/>
        <a:stretch>
          <a:fillRect/>
        </a:stretch>
      </xdr:blipFill>
      <xdr:spPr>
        <a:xfrm>
          <a:off x="1600200" y="6638925"/>
          <a:ext cx="885825" cy="10160"/>
        </a:xfrm>
        <a:prstGeom prst="rect">
          <a:avLst/>
        </a:prstGeom>
        <a:noFill/>
        <a:ln w="9525">
          <a:noFill/>
        </a:ln>
      </xdr:spPr>
    </xdr:pic>
    <xdr:clientData/>
  </xdr:twoCellAnchor>
  <xdr:twoCellAnchor editAs="oneCell">
    <xdr:from>
      <xdr:col>3</xdr:col>
      <xdr:colOff>0</xdr:colOff>
      <xdr:row>35</xdr:row>
      <xdr:rowOff>0</xdr:rowOff>
    </xdr:from>
    <xdr:to>
      <xdr:col>3</xdr:col>
      <xdr:colOff>885825</xdr:colOff>
      <xdr:row>35</xdr:row>
      <xdr:rowOff>10160</xdr:rowOff>
    </xdr:to>
    <xdr:pic>
      <xdr:nvPicPr>
        <xdr:cNvPr id="322" name="图片 321"/>
        <xdr:cNvPicPr>
          <a:picLocks noChangeAspect="1"/>
        </xdr:cNvPicPr>
      </xdr:nvPicPr>
      <xdr:blipFill>
        <a:blip xmlns:r="http://schemas.openxmlformats.org/officeDocument/2006/relationships" r:embed="rId1" r:link="rId3"/>
        <a:stretch>
          <a:fillRect/>
        </a:stretch>
      </xdr:blipFill>
      <xdr:spPr>
        <a:xfrm>
          <a:off x="1600200" y="6638925"/>
          <a:ext cx="885825" cy="10160"/>
        </a:xfrm>
        <a:prstGeom prst="rect">
          <a:avLst/>
        </a:prstGeom>
        <a:noFill/>
        <a:ln w="9525">
          <a:noFill/>
        </a:ln>
      </xdr:spPr>
    </xdr:pic>
    <xdr:clientData/>
  </xdr:twoCellAnchor>
  <xdr:twoCellAnchor editAs="oneCell">
    <xdr:from>
      <xdr:col>3</xdr:col>
      <xdr:colOff>0</xdr:colOff>
      <xdr:row>36</xdr:row>
      <xdr:rowOff>0</xdr:rowOff>
    </xdr:from>
    <xdr:to>
      <xdr:col>3</xdr:col>
      <xdr:colOff>885825</xdr:colOff>
      <xdr:row>36</xdr:row>
      <xdr:rowOff>10160</xdr:rowOff>
    </xdr:to>
    <xdr:pic>
      <xdr:nvPicPr>
        <xdr:cNvPr id="323" name="图片 322"/>
        <xdr:cNvPicPr>
          <a:picLocks noChangeAspect="1"/>
        </xdr:cNvPicPr>
      </xdr:nvPicPr>
      <xdr:blipFill>
        <a:blip xmlns:r="http://schemas.openxmlformats.org/officeDocument/2006/relationships" r:embed="rId1" r:link="rId3"/>
        <a:stretch>
          <a:fillRect/>
        </a:stretch>
      </xdr:blipFill>
      <xdr:spPr>
        <a:xfrm>
          <a:off x="1600200" y="6819900"/>
          <a:ext cx="885825" cy="10160"/>
        </a:xfrm>
        <a:prstGeom prst="rect">
          <a:avLst/>
        </a:prstGeom>
        <a:noFill/>
        <a:ln w="9525">
          <a:noFill/>
        </a:ln>
      </xdr:spPr>
    </xdr:pic>
    <xdr:clientData/>
  </xdr:twoCellAnchor>
  <xdr:twoCellAnchor editAs="oneCell">
    <xdr:from>
      <xdr:col>3</xdr:col>
      <xdr:colOff>0</xdr:colOff>
      <xdr:row>37</xdr:row>
      <xdr:rowOff>0</xdr:rowOff>
    </xdr:from>
    <xdr:to>
      <xdr:col>3</xdr:col>
      <xdr:colOff>885825</xdr:colOff>
      <xdr:row>37</xdr:row>
      <xdr:rowOff>10160</xdr:rowOff>
    </xdr:to>
    <xdr:pic>
      <xdr:nvPicPr>
        <xdr:cNvPr id="324" name="图片 323"/>
        <xdr:cNvPicPr>
          <a:picLocks noChangeAspect="1"/>
        </xdr:cNvPicPr>
      </xdr:nvPicPr>
      <xdr:blipFill>
        <a:blip xmlns:r="http://schemas.openxmlformats.org/officeDocument/2006/relationships" r:embed="rId1" r:link="rId3"/>
        <a:stretch>
          <a:fillRect/>
        </a:stretch>
      </xdr:blipFill>
      <xdr:spPr>
        <a:xfrm>
          <a:off x="1600200" y="7000875"/>
          <a:ext cx="885825" cy="10160"/>
        </a:xfrm>
        <a:prstGeom prst="rect">
          <a:avLst/>
        </a:prstGeom>
        <a:noFill/>
        <a:ln w="9525">
          <a:noFill/>
        </a:ln>
      </xdr:spPr>
    </xdr:pic>
    <xdr:clientData/>
  </xdr:twoCellAnchor>
  <xdr:twoCellAnchor editAs="oneCell">
    <xdr:from>
      <xdr:col>11</xdr:col>
      <xdr:colOff>0</xdr:colOff>
      <xdr:row>659</xdr:row>
      <xdr:rowOff>0</xdr:rowOff>
    </xdr:from>
    <xdr:to>
      <xdr:col>11</xdr:col>
      <xdr:colOff>10160</xdr:colOff>
      <xdr:row>659</xdr:row>
      <xdr:rowOff>10160</xdr:rowOff>
    </xdr:to>
    <xdr:pic>
      <xdr:nvPicPr>
        <xdr:cNvPr id="325" name="图片 324"/>
        <xdr:cNvPicPr>
          <a:picLocks noChangeAspect="1"/>
        </xdr:cNvPicPr>
      </xdr:nvPicPr>
      <xdr:blipFill>
        <a:blip xmlns:r="http://schemas.openxmlformats.org/officeDocument/2006/relationships" r:embed="rId1" r:link="rId3"/>
        <a:stretch>
          <a:fillRect/>
        </a:stretch>
      </xdr:blipFill>
      <xdr:spPr>
        <a:xfrm>
          <a:off x="12363450" y="121167525"/>
          <a:ext cx="10160" cy="10160"/>
        </a:xfrm>
        <a:prstGeom prst="rect">
          <a:avLst/>
        </a:prstGeom>
        <a:noFill/>
        <a:ln w="9525">
          <a:noFill/>
        </a:ln>
      </xdr:spPr>
    </xdr:pic>
    <xdr:clientData/>
  </xdr:twoCellAnchor>
  <xdr:twoCellAnchor editAs="oneCell">
    <xdr:from>
      <xdr:col>6</xdr:col>
      <xdr:colOff>0</xdr:colOff>
      <xdr:row>659</xdr:row>
      <xdr:rowOff>0</xdr:rowOff>
    </xdr:from>
    <xdr:to>
      <xdr:col>6</xdr:col>
      <xdr:colOff>1447800</xdr:colOff>
      <xdr:row>659</xdr:row>
      <xdr:rowOff>10160</xdr:rowOff>
    </xdr:to>
    <xdr:pic>
      <xdr:nvPicPr>
        <xdr:cNvPr id="326" name="图片 325"/>
        <xdr:cNvPicPr>
          <a:picLocks noChangeAspect="1"/>
        </xdr:cNvPicPr>
      </xdr:nvPicPr>
      <xdr:blipFill>
        <a:blip xmlns:r="http://schemas.openxmlformats.org/officeDocument/2006/relationships" r:embed="rId1" r:link="rId3"/>
        <a:stretch>
          <a:fillRect/>
        </a:stretch>
      </xdr:blipFill>
      <xdr:spPr>
        <a:xfrm>
          <a:off x="7315200" y="121167525"/>
          <a:ext cx="1447800" cy="10160"/>
        </a:xfrm>
        <a:prstGeom prst="rect">
          <a:avLst/>
        </a:prstGeom>
        <a:noFill/>
        <a:ln w="9525">
          <a:noFill/>
        </a:ln>
      </xdr:spPr>
    </xdr:pic>
    <xdr:clientData/>
  </xdr:twoCellAnchor>
  <xdr:twoCellAnchor editAs="oneCell">
    <xdr:from>
      <xdr:col>3</xdr:col>
      <xdr:colOff>0</xdr:colOff>
      <xdr:row>38</xdr:row>
      <xdr:rowOff>0</xdr:rowOff>
    </xdr:from>
    <xdr:to>
      <xdr:col>3</xdr:col>
      <xdr:colOff>885825</xdr:colOff>
      <xdr:row>38</xdr:row>
      <xdr:rowOff>10160</xdr:rowOff>
    </xdr:to>
    <xdr:pic>
      <xdr:nvPicPr>
        <xdr:cNvPr id="327" name="图片 326"/>
        <xdr:cNvPicPr>
          <a:picLocks noChangeAspect="1"/>
        </xdr:cNvPicPr>
      </xdr:nvPicPr>
      <xdr:blipFill>
        <a:blip xmlns:r="http://schemas.openxmlformats.org/officeDocument/2006/relationships" r:embed="rId1" r:link="rId3"/>
        <a:stretch>
          <a:fillRect/>
        </a:stretch>
      </xdr:blipFill>
      <xdr:spPr>
        <a:xfrm>
          <a:off x="1600200" y="7181850"/>
          <a:ext cx="885825" cy="10160"/>
        </a:xfrm>
        <a:prstGeom prst="rect">
          <a:avLst/>
        </a:prstGeom>
        <a:noFill/>
        <a:ln w="9525">
          <a:noFill/>
        </a:ln>
      </xdr:spPr>
    </xdr:pic>
    <xdr:clientData/>
  </xdr:twoCellAnchor>
  <xdr:twoCellAnchor editAs="oneCell">
    <xdr:from>
      <xdr:col>3</xdr:col>
      <xdr:colOff>0</xdr:colOff>
      <xdr:row>47</xdr:row>
      <xdr:rowOff>0</xdr:rowOff>
    </xdr:from>
    <xdr:to>
      <xdr:col>3</xdr:col>
      <xdr:colOff>885825</xdr:colOff>
      <xdr:row>47</xdr:row>
      <xdr:rowOff>10160</xdr:rowOff>
    </xdr:to>
    <xdr:pic>
      <xdr:nvPicPr>
        <xdr:cNvPr id="328" name="图片 327"/>
        <xdr:cNvPicPr>
          <a:picLocks noChangeAspect="1"/>
        </xdr:cNvPicPr>
      </xdr:nvPicPr>
      <xdr:blipFill>
        <a:blip xmlns:r="http://schemas.openxmlformats.org/officeDocument/2006/relationships" r:embed="rId1" r:link="rId3"/>
        <a:stretch>
          <a:fillRect/>
        </a:stretch>
      </xdr:blipFill>
      <xdr:spPr>
        <a:xfrm>
          <a:off x="1600200" y="8905875"/>
          <a:ext cx="885825" cy="10160"/>
        </a:xfrm>
        <a:prstGeom prst="rect">
          <a:avLst/>
        </a:prstGeom>
        <a:noFill/>
        <a:ln w="9525">
          <a:noFill/>
        </a:ln>
      </xdr:spPr>
    </xdr:pic>
    <xdr:clientData/>
  </xdr:twoCellAnchor>
  <xdr:twoCellAnchor editAs="oneCell">
    <xdr:from>
      <xdr:col>11</xdr:col>
      <xdr:colOff>0</xdr:colOff>
      <xdr:row>647</xdr:row>
      <xdr:rowOff>0</xdr:rowOff>
    </xdr:from>
    <xdr:to>
      <xdr:col>11</xdr:col>
      <xdr:colOff>10160</xdr:colOff>
      <xdr:row>647</xdr:row>
      <xdr:rowOff>10160</xdr:rowOff>
    </xdr:to>
    <xdr:pic>
      <xdr:nvPicPr>
        <xdr:cNvPr id="329" name="图片 328"/>
        <xdr:cNvPicPr>
          <a:picLocks noChangeAspect="1"/>
        </xdr:cNvPicPr>
      </xdr:nvPicPr>
      <xdr:blipFill>
        <a:blip xmlns:r="http://schemas.openxmlformats.org/officeDocument/2006/relationships" r:embed="rId1" r:link="rId3"/>
        <a:stretch>
          <a:fillRect/>
        </a:stretch>
      </xdr:blipFill>
      <xdr:spPr>
        <a:xfrm>
          <a:off x="12363450" y="118995825"/>
          <a:ext cx="10160" cy="10160"/>
        </a:xfrm>
        <a:prstGeom prst="rect">
          <a:avLst/>
        </a:prstGeom>
        <a:noFill/>
        <a:ln w="9525">
          <a:noFill/>
        </a:ln>
      </xdr:spPr>
    </xdr:pic>
    <xdr:clientData/>
  </xdr:twoCellAnchor>
  <xdr:twoCellAnchor editAs="oneCell">
    <xdr:from>
      <xdr:col>3</xdr:col>
      <xdr:colOff>0</xdr:colOff>
      <xdr:row>53</xdr:row>
      <xdr:rowOff>0</xdr:rowOff>
    </xdr:from>
    <xdr:to>
      <xdr:col>3</xdr:col>
      <xdr:colOff>885825</xdr:colOff>
      <xdr:row>53</xdr:row>
      <xdr:rowOff>10160</xdr:rowOff>
    </xdr:to>
    <xdr:pic>
      <xdr:nvPicPr>
        <xdr:cNvPr id="330" name="图片 329"/>
        <xdr:cNvPicPr>
          <a:picLocks noChangeAspect="1"/>
        </xdr:cNvPicPr>
      </xdr:nvPicPr>
      <xdr:blipFill>
        <a:blip xmlns:r="http://schemas.openxmlformats.org/officeDocument/2006/relationships" r:embed="rId1" r:link="rId3"/>
        <a:stretch>
          <a:fillRect/>
        </a:stretch>
      </xdr:blipFill>
      <xdr:spPr>
        <a:xfrm>
          <a:off x="1600200" y="10106025"/>
          <a:ext cx="885825" cy="10160"/>
        </a:xfrm>
        <a:prstGeom prst="rect">
          <a:avLst/>
        </a:prstGeom>
        <a:noFill/>
        <a:ln w="9525">
          <a:noFill/>
        </a:ln>
      </xdr:spPr>
    </xdr:pic>
    <xdr:clientData/>
  </xdr:twoCellAnchor>
  <xdr:twoCellAnchor editAs="oneCell">
    <xdr:from>
      <xdr:col>8</xdr:col>
      <xdr:colOff>0</xdr:colOff>
      <xdr:row>638</xdr:row>
      <xdr:rowOff>0</xdr:rowOff>
    </xdr:from>
    <xdr:to>
      <xdr:col>8</xdr:col>
      <xdr:colOff>714375</xdr:colOff>
      <xdr:row>638</xdr:row>
      <xdr:rowOff>10160</xdr:rowOff>
    </xdr:to>
    <xdr:pic>
      <xdr:nvPicPr>
        <xdr:cNvPr id="331" name="图片 330"/>
        <xdr:cNvPicPr>
          <a:picLocks noChangeAspect="1"/>
        </xdr:cNvPicPr>
      </xdr:nvPicPr>
      <xdr:blipFill>
        <a:blip xmlns:r="http://schemas.openxmlformats.org/officeDocument/2006/relationships" r:embed="rId1" r:link="rId3"/>
        <a:stretch>
          <a:fillRect/>
        </a:stretch>
      </xdr:blipFill>
      <xdr:spPr>
        <a:xfrm>
          <a:off x="10315575" y="117367050"/>
          <a:ext cx="714375" cy="10160"/>
        </a:xfrm>
        <a:prstGeom prst="rect">
          <a:avLst/>
        </a:prstGeom>
        <a:noFill/>
        <a:ln w="9525">
          <a:noFill/>
        </a:ln>
      </xdr:spPr>
    </xdr:pic>
    <xdr:clientData/>
  </xdr:twoCellAnchor>
  <xdr:twoCellAnchor editAs="oneCell">
    <xdr:from>
      <xdr:col>3</xdr:col>
      <xdr:colOff>0</xdr:colOff>
      <xdr:row>68</xdr:row>
      <xdr:rowOff>0</xdr:rowOff>
    </xdr:from>
    <xdr:to>
      <xdr:col>3</xdr:col>
      <xdr:colOff>885825</xdr:colOff>
      <xdr:row>68</xdr:row>
      <xdr:rowOff>10160</xdr:rowOff>
    </xdr:to>
    <xdr:pic>
      <xdr:nvPicPr>
        <xdr:cNvPr id="332" name="图片 331"/>
        <xdr:cNvPicPr>
          <a:picLocks noChangeAspect="1"/>
        </xdr:cNvPicPr>
      </xdr:nvPicPr>
      <xdr:blipFill>
        <a:blip xmlns:r="http://schemas.openxmlformats.org/officeDocument/2006/relationships" r:embed="rId1" r:link="rId3"/>
        <a:stretch>
          <a:fillRect/>
        </a:stretch>
      </xdr:blipFill>
      <xdr:spPr>
        <a:xfrm>
          <a:off x="1600200" y="13106400"/>
          <a:ext cx="885825" cy="10160"/>
        </a:xfrm>
        <a:prstGeom prst="rect">
          <a:avLst/>
        </a:prstGeom>
        <a:noFill/>
        <a:ln w="9525">
          <a:noFill/>
        </a:ln>
      </xdr:spPr>
    </xdr:pic>
    <xdr:clientData/>
  </xdr:twoCellAnchor>
  <xdr:twoCellAnchor editAs="oneCell">
    <xdr:from>
      <xdr:col>4</xdr:col>
      <xdr:colOff>0</xdr:colOff>
      <xdr:row>68</xdr:row>
      <xdr:rowOff>0</xdr:rowOff>
    </xdr:from>
    <xdr:to>
      <xdr:col>4</xdr:col>
      <xdr:colOff>1171575</xdr:colOff>
      <xdr:row>68</xdr:row>
      <xdr:rowOff>10160</xdr:rowOff>
    </xdr:to>
    <xdr:pic>
      <xdr:nvPicPr>
        <xdr:cNvPr id="333" name="图片 332"/>
        <xdr:cNvPicPr>
          <a:picLocks noChangeAspect="1"/>
        </xdr:cNvPicPr>
      </xdr:nvPicPr>
      <xdr:blipFill>
        <a:blip xmlns:r="http://schemas.openxmlformats.org/officeDocument/2006/relationships" r:embed="rId1" r:link="rId3"/>
        <a:stretch>
          <a:fillRect/>
        </a:stretch>
      </xdr:blipFill>
      <xdr:spPr>
        <a:xfrm>
          <a:off x="2943225" y="13106400"/>
          <a:ext cx="1171575" cy="10160"/>
        </a:xfrm>
        <a:prstGeom prst="rect">
          <a:avLst/>
        </a:prstGeom>
        <a:noFill/>
        <a:ln w="9525">
          <a:noFill/>
        </a:ln>
      </xdr:spPr>
    </xdr:pic>
    <xdr:clientData/>
  </xdr:twoCellAnchor>
  <xdr:twoCellAnchor editAs="oneCell">
    <xdr:from>
      <xdr:col>5</xdr:col>
      <xdr:colOff>0</xdr:colOff>
      <xdr:row>628</xdr:row>
      <xdr:rowOff>0</xdr:rowOff>
    </xdr:from>
    <xdr:to>
      <xdr:col>6</xdr:col>
      <xdr:colOff>1381125</xdr:colOff>
      <xdr:row>628</xdr:row>
      <xdr:rowOff>10160</xdr:rowOff>
    </xdr:to>
    <xdr:pic>
      <xdr:nvPicPr>
        <xdr:cNvPr id="334" name="图片 333"/>
        <xdr:cNvPicPr>
          <a:picLocks noChangeAspect="1"/>
        </xdr:cNvPicPr>
      </xdr:nvPicPr>
      <xdr:blipFill>
        <a:blip xmlns:r="http://schemas.openxmlformats.org/officeDocument/2006/relationships" r:embed="rId1" r:link="rId3"/>
        <a:stretch>
          <a:fillRect/>
        </a:stretch>
      </xdr:blipFill>
      <xdr:spPr>
        <a:xfrm>
          <a:off x="5648325" y="115557300"/>
          <a:ext cx="3048000" cy="10160"/>
        </a:xfrm>
        <a:prstGeom prst="rect">
          <a:avLst/>
        </a:prstGeom>
        <a:noFill/>
        <a:ln w="9525">
          <a:noFill/>
        </a:ln>
      </xdr:spPr>
    </xdr:pic>
    <xdr:clientData/>
  </xdr:twoCellAnchor>
  <xdr:twoCellAnchor editAs="oneCell">
    <xdr:from>
      <xdr:col>7</xdr:col>
      <xdr:colOff>0</xdr:colOff>
      <xdr:row>628</xdr:row>
      <xdr:rowOff>0</xdr:rowOff>
    </xdr:from>
    <xdr:to>
      <xdr:col>9</xdr:col>
      <xdr:colOff>495300</xdr:colOff>
      <xdr:row>628</xdr:row>
      <xdr:rowOff>10160</xdr:rowOff>
    </xdr:to>
    <xdr:pic>
      <xdr:nvPicPr>
        <xdr:cNvPr id="335" name="图片 334"/>
        <xdr:cNvPicPr>
          <a:picLocks noChangeAspect="1"/>
        </xdr:cNvPicPr>
      </xdr:nvPicPr>
      <xdr:blipFill>
        <a:blip xmlns:r="http://schemas.openxmlformats.org/officeDocument/2006/relationships" r:embed="rId1" r:link="rId3"/>
        <a:stretch>
          <a:fillRect/>
        </a:stretch>
      </xdr:blipFill>
      <xdr:spPr>
        <a:xfrm>
          <a:off x="9439275" y="115557300"/>
          <a:ext cx="2114550" cy="10160"/>
        </a:xfrm>
        <a:prstGeom prst="rect">
          <a:avLst/>
        </a:prstGeom>
        <a:noFill/>
        <a:ln w="9525">
          <a:noFill/>
        </a:ln>
      </xdr:spPr>
    </xdr:pic>
    <xdr:clientData/>
  </xdr:twoCellAnchor>
  <xdr:twoCellAnchor editAs="oneCell">
    <xdr:from>
      <xdr:col>4</xdr:col>
      <xdr:colOff>0</xdr:colOff>
      <xdr:row>69</xdr:row>
      <xdr:rowOff>0</xdr:rowOff>
    </xdr:from>
    <xdr:to>
      <xdr:col>4</xdr:col>
      <xdr:colOff>1171575</xdr:colOff>
      <xdr:row>69</xdr:row>
      <xdr:rowOff>10160</xdr:rowOff>
    </xdr:to>
    <xdr:pic>
      <xdr:nvPicPr>
        <xdr:cNvPr id="336" name="图片 335"/>
        <xdr:cNvPicPr>
          <a:picLocks noChangeAspect="1"/>
        </xdr:cNvPicPr>
      </xdr:nvPicPr>
      <xdr:blipFill>
        <a:blip xmlns:r="http://schemas.openxmlformats.org/officeDocument/2006/relationships" r:embed="rId1" r:link="rId3"/>
        <a:stretch>
          <a:fillRect/>
        </a:stretch>
      </xdr:blipFill>
      <xdr:spPr>
        <a:xfrm>
          <a:off x="2943225" y="13306425"/>
          <a:ext cx="1171575" cy="10160"/>
        </a:xfrm>
        <a:prstGeom prst="rect">
          <a:avLst/>
        </a:prstGeom>
        <a:noFill/>
        <a:ln w="9525">
          <a:noFill/>
        </a:ln>
      </xdr:spPr>
    </xdr:pic>
    <xdr:clientData/>
  </xdr:twoCellAnchor>
  <xdr:twoCellAnchor editAs="oneCell">
    <xdr:from>
      <xdr:col>8</xdr:col>
      <xdr:colOff>0</xdr:colOff>
      <xdr:row>628</xdr:row>
      <xdr:rowOff>0</xdr:rowOff>
    </xdr:from>
    <xdr:to>
      <xdr:col>8</xdr:col>
      <xdr:colOff>714375</xdr:colOff>
      <xdr:row>628</xdr:row>
      <xdr:rowOff>10160</xdr:rowOff>
    </xdr:to>
    <xdr:pic>
      <xdr:nvPicPr>
        <xdr:cNvPr id="337" name="图片 336"/>
        <xdr:cNvPicPr>
          <a:picLocks noChangeAspect="1"/>
        </xdr:cNvPicPr>
      </xdr:nvPicPr>
      <xdr:blipFill>
        <a:blip xmlns:r="http://schemas.openxmlformats.org/officeDocument/2006/relationships" r:embed="rId1" r:link="rId3"/>
        <a:stretch>
          <a:fillRect/>
        </a:stretch>
      </xdr:blipFill>
      <xdr:spPr>
        <a:xfrm>
          <a:off x="10315575" y="115557300"/>
          <a:ext cx="714375" cy="10160"/>
        </a:xfrm>
        <a:prstGeom prst="rect">
          <a:avLst/>
        </a:prstGeom>
        <a:noFill/>
        <a:ln w="9525">
          <a:noFill/>
        </a:ln>
      </xdr:spPr>
    </xdr:pic>
    <xdr:clientData/>
  </xdr:twoCellAnchor>
  <xdr:twoCellAnchor editAs="oneCell">
    <xdr:from>
      <xdr:col>8</xdr:col>
      <xdr:colOff>0</xdr:colOff>
      <xdr:row>628</xdr:row>
      <xdr:rowOff>0</xdr:rowOff>
    </xdr:from>
    <xdr:to>
      <xdr:col>8</xdr:col>
      <xdr:colOff>714375</xdr:colOff>
      <xdr:row>628</xdr:row>
      <xdr:rowOff>10160</xdr:rowOff>
    </xdr:to>
    <xdr:pic>
      <xdr:nvPicPr>
        <xdr:cNvPr id="338" name="图片 337"/>
        <xdr:cNvPicPr>
          <a:picLocks noChangeAspect="1"/>
        </xdr:cNvPicPr>
      </xdr:nvPicPr>
      <xdr:blipFill>
        <a:blip xmlns:r="http://schemas.openxmlformats.org/officeDocument/2006/relationships" r:embed="rId1" r:link="rId3"/>
        <a:stretch>
          <a:fillRect/>
        </a:stretch>
      </xdr:blipFill>
      <xdr:spPr>
        <a:xfrm>
          <a:off x="10315575" y="115557300"/>
          <a:ext cx="714375" cy="10160"/>
        </a:xfrm>
        <a:prstGeom prst="rect">
          <a:avLst/>
        </a:prstGeom>
        <a:noFill/>
        <a:ln w="9525">
          <a:noFill/>
        </a:ln>
      </xdr:spPr>
    </xdr:pic>
    <xdr:clientData/>
  </xdr:twoCellAnchor>
  <xdr:twoCellAnchor editAs="oneCell">
    <xdr:from>
      <xdr:col>8</xdr:col>
      <xdr:colOff>0</xdr:colOff>
      <xdr:row>627</xdr:row>
      <xdr:rowOff>0</xdr:rowOff>
    </xdr:from>
    <xdr:to>
      <xdr:col>8</xdr:col>
      <xdr:colOff>714375</xdr:colOff>
      <xdr:row>627</xdr:row>
      <xdr:rowOff>10160</xdr:rowOff>
    </xdr:to>
    <xdr:pic>
      <xdr:nvPicPr>
        <xdr:cNvPr id="339" name="图片 338"/>
        <xdr:cNvPicPr>
          <a:picLocks noChangeAspect="1"/>
        </xdr:cNvPicPr>
      </xdr:nvPicPr>
      <xdr:blipFill>
        <a:blip xmlns:r="http://schemas.openxmlformats.org/officeDocument/2006/relationships" r:embed="rId1" r:link="rId3"/>
        <a:stretch>
          <a:fillRect/>
        </a:stretch>
      </xdr:blipFill>
      <xdr:spPr>
        <a:xfrm>
          <a:off x="10315575" y="115376325"/>
          <a:ext cx="714375" cy="10160"/>
        </a:xfrm>
        <a:prstGeom prst="rect">
          <a:avLst/>
        </a:prstGeom>
        <a:noFill/>
        <a:ln w="9525">
          <a:noFill/>
        </a:ln>
      </xdr:spPr>
    </xdr:pic>
    <xdr:clientData/>
  </xdr:twoCellAnchor>
  <xdr:twoCellAnchor editAs="oneCell">
    <xdr:from>
      <xdr:col>6</xdr:col>
      <xdr:colOff>0</xdr:colOff>
      <xdr:row>626</xdr:row>
      <xdr:rowOff>0</xdr:rowOff>
    </xdr:from>
    <xdr:to>
      <xdr:col>6</xdr:col>
      <xdr:colOff>1447800</xdr:colOff>
      <xdr:row>626</xdr:row>
      <xdr:rowOff>10160</xdr:rowOff>
    </xdr:to>
    <xdr:pic>
      <xdr:nvPicPr>
        <xdr:cNvPr id="340" name="图片 339"/>
        <xdr:cNvPicPr>
          <a:picLocks noChangeAspect="1"/>
        </xdr:cNvPicPr>
      </xdr:nvPicPr>
      <xdr:blipFill>
        <a:blip xmlns:r="http://schemas.openxmlformats.org/officeDocument/2006/relationships" r:embed="rId1" r:link="rId3"/>
        <a:stretch>
          <a:fillRect/>
        </a:stretch>
      </xdr:blipFill>
      <xdr:spPr>
        <a:xfrm>
          <a:off x="7315200" y="115195350"/>
          <a:ext cx="1447800" cy="10160"/>
        </a:xfrm>
        <a:prstGeom prst="rect">
          <a:avLst/>
        </a:prstGeom>
        <a:noFill/>
        <a:ln w="9525">
          <a:noFill/>
        </a:ln>
      </xdr:spPr>
    </xdr:pic>
    <xdr:clientData/>
  </xdr:twoCellAnchor>
  <xdr:twoCellAnchor editAs="oneCell">
    <xdr:from>
      <xdr:col>11</xdr:col>
      <xdr:colOff>0</xdr:colOff>
      <xdr:row>627</xdr:row>
      <xdr:rowOff>0</xdr:rowOff>
    </xdr:from>
    <xdr:to>
      <xdr:col>11</xdr:col>
      <xdr:colOff>10160</xdr:colOff>
      <xdr:row>627</xdr:row>
      <xdr:rowOff>10160</xdr:rowOff>
    </xdr:to>
    <xdr:pic>
      <xdr:nvPicPr>
        <xdr:cNvPr id="341" name="图片 340"/>
        <xdr:cNvPicPr>
          <a:picLocks noChangeAspect="1"/>
        </xdr:cNvPicPr>
      </xdr:nvPicPr>
      <xdr:blipFill>
        <a:blip xmlns:r="http://schemas.openxmlformats.org/officeDocument/2006/relationships" r:embed="rId1" r:link="rId3"/>
        <a:stretch>
          <a:fillRect/>
        </a:stretch>
      </xdr:blipFill>
      <xdr:spPr>
        <a:xfrm>
          <a:off x="12363450" y="115376325"/>
          <a:ext cx="10160" cy="10160"/>
        </a:xfrm>
        <a:prstGeom prst="rect">
          <a:avLst/>
        </a:prstGeom>
        <a:noFill/>
        <a:ln w="9525">
          <a:noFill/>
        </a:ln>
      </xdr:spPr>
    </xdr:pic>
    <xdr:clientData/>
  </xdr:twoCellAnchor>
  <xdr:twoCellAnchor editAs="oneCell">
    <xdr:from>
      <xdr:col>8</xdr:col>
      <xdr:colOff>0</xdr:colOff>
      <xdr:row>626</xdr:row>
      <xdr:rowOff>0</xdr:rowOff>
    </xdr:from>
    <xdr:to>
      <xdr:col>8</xdr:col>
      <xdr:colOff>714375</xdr:colOff>
      <xdr:row>626</xdr:row>
      <xdr:rowOff>10160</xdr:rowOff>
    </xdr:to>
    <xdr:pic>
      <xdr:nvPicPr>
        <xdr:cNvPr id="342" name="图片 341"/>
        <xdr:cNvPicPr>
          <a:picLocks noChangeAspect="1"/>
        </xdr:cNvPicPr>
      </xdr:nvPicPr>
      <xdr:blipFill>
        <a:blip xmlns:r="http://schemas.openxmlformats.org/officeDocument/2006/relationships" r:embed="rId1" r:link="rId3"/>
        <a:stretch>
          <a:fillRect/>
        </a:stretch>
      </xdr:blipFill>
      <xdr:spPr>
        <a:xfrm>
          <a:off x="10315575" y="115195350"/>
          <a:ext cx="714375" cy="10160"/>
        </a:xfrm>
        <a:prstGeom prst="rect">
          <a:avLst/>
        </a:prstGeom>
        <a:noFill/>
        <a:ln w="9525">
          <a:noFill/>
        </a:ln>
      </xdr:spPr>
    </xdr:pic>
    <xdr:clientData/>
  </xdr:twoCellAnchor>
  <xdr:twoCellAnchor editAs="oneCell">
    <xdr:from>
      <xdr:col>8</xdr:col>
      <xdr:colOff>0</xdr:colOff>
      <xdr:row>626</xdr:row>
      <xdr:rowOff>0</xdr:rowOff>
    </xdr:from>
    <xdr:to>
      <xdr:col>8</xdr:col>
      <xdr:colOff>714375</xdr:colOff>
      <xdr:row>626</xdr:row>
      <xdr:rowOff>10160</xdr:rowOff>
    </xdr:to>
    <xdr:pic>
      <xdr:nvPicPr>
        <xdr:cNvPr id="343" name="图片 342"/>
        <xdr:cNvPicPr>
          <a:picLocks noChangeAspect="1"/>
        </xdr:cNvPicPr>
      </xdr:nvPicPr>
      <xdr:blipFill>
        <a:blip xmlns:r="http://schemas.openxmlformats.org/officeDocument/2006/relationships" r:embed="rId1" r:link="rId3"/>
        <a:stretch>
          <a:fillRect/>
        </a:stretch>
      </xdr:blipFill>
      <xdr:spPr>
        <a:xfrm>
          <a:off x="10315575" y="115195350"/>
          <a:ext cx="714375" cy="10160"/>
        </a:xfrm>
        <a:prstGeom prst="rect">
          <a:avLst/>
        </a:prstGeom>
        <a:noFill/>
        <a:ln w="9525">
          <a:noFill/>
        </a:ln>
      </xdr:spPr>
    </xdr:pic>
    <xdr:clientData/>
  </xdr:twoCellAnchor>
  <xdr:twoCellAnchor editAs="oneCell">
    <xdr:from>
      <xdr:col>4</xdr:col>
      <xdr:colOff>0</xdr:colOff>
      <xdr:row>70</xdr:row>
      <xdr:rowOff>0</xdr:rowOff>
    </xdr:from>
    <xdr:to>
      <xdr:col>4</xdr:col>
      <xdr:colOff>1171575</xdr:colOff>
      <xdr:row>70</xdr:row>
      <xdr:rowOff>10160</xdr:rowOff>
    </xdr:to>
    <xdr:pic>
      <xdr:nvPicPr>
        <xdr:cNvPr id="344" name="图片 343"/>
        <xdr:cNvPicPr>
          <a:picLocks noChangeAspect="1"/>
        </xdr:cNvPicPr>
      </xdr:nvPicPr>
      <xdr:blipFill>
        <a:blip xmlns:r="http://schemas.openxmlformats.org/officeDocument/2006/relationships" r:embed="rId1" r:link="rId3"/>
        <a:stretch>
          <a:fillRect/>
        </a:stretch>
      </xdr:blipFill>
      <xdr:spPr>
        <a:xfrm>
          <a:off x="2943225" y="13506450"/>
          <a:ext cx="1171575" cy="10160"/>
        </a:xfrm>
        <a:prstGeom prst="rect">
          <a:avLst/>
        </a:prstGeom>
        <a:noFill/>
        <a:ln w="9525">
          <a:noFill/>
        </a:ln>
      </xdr:spPr>
    </xdr:pic>
    <xdr:clientData/>
  </xdr:twoCellAnchor>
  <xdr:twoCellAnchor editAs="oneCell">
    <xdr:from>
      <xdr:col>6</xdr:col>
      <xdr:colOff>0</xdr:colOff>
      <xdr:row>623</xdr:row>
      <xdr:rowOff>0</xdr:rowOff>
    </xdr:from>
    <xdr:to>
      <xdr:col>6</xdr:col>
      <xdr:colOff>1447800</xdr:colOff>
      <xdr:row>623</xdr:row>
      <xdr:rowOff>10160</xdr:rowOff>
    </xdr:to>
    <xdr:pic>
      <xdr:nvPicPr>
        <xdr:cNvPr id="345" name="图片 344"/>
        <xdr:cNvPicPr>
          <a:picLocks noChangeAspect="1"/>
        </xdr:cNvPicPr>
      </xdr:nvPicPr>
      <xdr:blipFill>
        <a:blip xmlns:r="http://schemas.openxmlformats.org/officeDocument/2006/relationships" r:embed="rId1" r:link="rId3"/>
        <a:stretch>
          <a:fillRect/>
        </a:stretch>
      </xdr:blipFill>
      <xdr:spPr>
        <a:xfrm>
          <a:off x="7315200" y="114652425"/>
          <a:ext cx="1447800" cy="10160"/>
        </a:xfrm>
        <a:prstGeom prst="rect">
          <a:avLst/>
        </a:prstGeom>
        <a:noFill/>
        <a:ln w="9525">
          <a:noFill/>
        </a:ln>
      </xdr:spPr>
    </xdr:pic>
    <xdr:clientData/>
  </xdr:twoCellAnchor>
  <xdr:twoCellAnchor editAs="oneCell">
    <xdr:from>
      <xdr:col>3</xdr:col>
      <xdr:colOff>0</xdr:colOff>
      <xdr:row>89</xdr:row>
      <xdr:rowOff>0</xdr:rowOff>
    </xdr:from>
    <xdr:to>
      <xdr:col>3</xdr:col>
      <xdr:colOff>885825</xdr:colOff>
      <xdr:row>89</xdr:row>
      <xdr:rowOff>10160</xdr:rowOff>
    </xdr:to>
    <xdr:pic>
      <xdr:nvPicPr>
        <xdr:cNvPr id="346" name="图片 345"/>
        <xdr:cNvPicPr>
          <a:picLocks noChangeAspect="1"/>
        </xdr:cNvPicPr>
      </xdr:nvPicPr>
      <xdr:blipFill>
        <a:blip xmlns:r="http://schemas.openxmlformats.org/officeDocument/2006/relationships" r:embed="rId1" r:link="rId3"/>
        <a:stretch>
          <a:fillRect/>
        </a:stretch>
      </xdr:blipFill>
      <xdr:spPr>
        <a:xfrm>
          <a:off x="1600200" y="17040225"/>
          <a:ext cx="885825" cy="10160"/>
        </a:xfrm>
        <a:prstGeom prst="rect">
          <a:avLst/>
        </a:prstGeom>
        <a:noFill/>
        <a:ln w="9525">
          <a:noFill/>
        </a:ln>
      </xdr:spPr>
    </xdr:pic>
    <xdr:clientData/>
  </xdr:twoCellAnchor>
  <xdr:twoCellAnchor editAs="oneCell">
    <xdr:from>
      <xdr:col>8</xdr:col>
      <xdr:colOff>0</xdr:colOff>
      <xdr:row>604</xdr:row>
      <xdr:rowOff>0</xdr:rowOff>
    </xdr:from>
    <xdr:to>
      <xdr:col>8</xdr:col>
      <xdr:colOff>714375</xdr:colOff>
      <xdr:row>604</xdr:row>
      <xdr:rowOff>10160</xdr:rowOff>
    </xdr:to>
    <xdr:pic>
      <xdr:nvPicPr>
        <xdr:cNvPr id="347" name="图片 346"/>
        <xdr:cNvPicPr>
          <a:picLocks noChangeAspect="1"/>
        </xdr:cNvPicPr>
      </xdr:nvPicPr>
      <xdr:blipFill>
        <a:blip xmlns:r="http://schemas.openxmlformats.org/officeDocument/2006/relationships" r:embed="rId1" r:link="rId3"/>
        <a:stretch>
          <a:fillRect/>
        </a:stretch>
      </xdr:blipFill>
      <xdr:spPr>
        <a:xfrm>
          <a:off x="10315575" y="111213900"/>
          <a:ext cx="714375" cy="10160"/>
        </a:xfrm>
        <a:prstGeom prst="rect">
          <a:avLst/>
        </a:prstGeom>
        <a:noFill/>
        <a:ln w="9525">
          <a:noFill/>
        </a:ln>
      </xdr:spPr>
    </xdr:pic>
    <xdr:clientData/>
  </xdr:twoCellAnchor>
  <xdr:twoCellAnchor editAs="oneCell">
    <xdr:from>
      <xdr:col>6</xdr:col>
      <xdr:colOff>0</xdr:colOff>
      <xdr:row>602</xdr:row>
      <xdr:rowOff>0</xdr:rowOff>
    </xdr:from>
    <xdr:to>
      <xdr:col>6</xdr:col>
      <xdr:colOff>1447800</xdr:colOff>
      <xdr:row>602</xdr:row>
      <xdr:rowOff>10160</xdr:rowOff>
    </xdr:to>
    <xdr:pic>
      <xdr:nvPicPr>
        <xdr:cNvPr id="348" name="图片 347"/>
        <xdr:cNvPicPr>
          <a:picLocks noChangeAspect="1"/>
        </xdr:cNvPicPr>
      </xdr:nvPicPr>
      <xdr:blipFill>
        <a:blip xmlns:r="http://schemas.openxmlformats.org/officeDocument/2006/relationships" r:embed="rId1" r:link="rId3"/>
        <a:stretch>
          <a:fillRect/>
        </a:stretch>
      </xdr:blipFill>
      <xdr:spPr>
        <a:xfrm>
          <a:off x="7315200" y="110851950"/>
          <a:ext cx="1447800" cy="10160"/>
        </a:xfrm>
        <a:prstGeom prst="rect">
          <a:avLst/>
        </a:prstGeom>
        <a:noFill/>
        <a:ln w="9525">
          <a:noFill/>
        </a:ln>
      </xdr:spPr>
    </xdr:pic>
    <xdr:clientData/>
  </xdr:twoCellAnchor>
  <xdr:twoCellAnchor editAs="oneCell">
    <xdr:from>
      <xdr:col>3</xdr:col>
      <xdr:colOff>0</xdr:colOff>
      <xdr:row>96</xdr:row>
      <xdr:rowOff>0</xdr:rowOff>
    </xdr:from>
    <xdr:to>
      <xdr:col>3</xdr:col>
      <xdr:colOff>885825</xdr:colOff>
      <xdr:row>96</xdr:row>
      <xdr:rowOff>10160</xdr:rowOff>
    </xdr:to>
    <xdr:pic>
      <xdr:nvPicPr>
        <xdr:cNvPr id="349" name="图片 348"/>
        <xdr:cNvPicPr>
          <a:picLocks noChangeAspect="1"/>
        </xdr:cNvPicPr>
      </xdr:nvPicPr>
      <xdr:blipFill>
        <a:blip xmlns:r="http://schemas.openxmlformats.org/officeDocument/2006/relationships" r:embed="rId1" r:link="rId3"/>
        <a:stretch>
          <a:fillRect/>
        </a:stretch>
      </xdr:blipFill>
      <xdr:spPr>
        <a:xfrm>
          <a:off x="1600200" y="18307050"/>
          <a:ext cx="885825" cy="10160"/>
        </a:xfrm>
        <a:prstGeom prst="rect">
          <a:avLst/>
        </a:prstGeom>
        <a:noFill/>
        <a:ln w="9525">
          <a:noFill/>
        </a:ln>
      </xdr:spPr>
    </xdr:pic>
    <xdr:clientData/>
  </xdr:twoCellAnchor>
  <xdr:twoCellAnchor editAs="oneCell">
    <xdr:from>
      <xdr:col>3</xdr:col>
      <xdr:colOff>0</xdr:colOff>
      <xdr:row>97</xdr:row>
      <xdr:rowOff>0</xdr:rowOff>
    </xdr:from>
    <xdr:to>
      <xdr:col>3</xdr:col>
      <xdr:colOff>885825</xdr:colOff>
      <xdr:row>97</xdr:row>
      <xdr:rowOff>10160</xdr:rowOff>
    </xdr:to>
    <xdr:pic>
      <xdr:nvPicPr>
        <xdr:cNvPr id="350" name="图片 349"/>
        <xdr:cNvPicPr>
          <a:picLocks noChangeAspect="1"/>
        </xdr:cNvPicPr>
      </xdr:nvPicPr>
      <xdr:blipFill>
        <a:blip xmlns:r="http://schemas.openxmlformats.org/officeDocument/2006/relationships" r:embed="rId1" r:link="rId3"/>
        <a:stretch>
          <a:fillRect/>
        </a:stretch>
      </xdr:blipFill>
      <xdr:spPr>
        <a:xfrm>
          <a:off x="1600200" y="18488025"/>
          <a:ext cx="885825" cy="10160"/>
        </a:xfrm>
        <a:prstGeom prst="rect">
          <a:avLst/>
        </a:prstGeom>
        <a:noFill/>
        <a:ln w="9525">
          <a:noFill/>
        </a:ln>
      </xdr:spPr>
    </xdr:pic>
    <xdr:clientData/>
  </xdr:twoCellAnchor>
  <xdr:twoCellAnchor editAs="oneCell">
    <xdr:from>
      <xdr:col>3</xdr:col>
      <xdr:colOff>0</xdr:colOff>
      <xdr:row>97</xdr:row>
      <xdr:rowOff>0</xdr:rowOff>
    </xdr:from>
    <xdr:to>
      <xdr:col>3</xdr:col>
      <xdr:colOff>885825</xdr:colOff>
      <xdr:row>97</xdr:row>
      <xdr:rowOff>10160</xdr:rowOff>
    </xdr:to>
    <xdr:pic>
      <xdr:nvPicPr>
        <xdr:cNvPr id="351" name="图片 350"/>
        <xdr:cNvPicPr>
          <a:picLocks noChangeAspect="1"/>
        </xdr:cNvPicPr>
      </xdr:nvPicPr>
      <xdr:blipFill>
        <a:blip xmlns:r="http://schemas.openxmlformats.org/officeDocument/2006/relationships" r:embed="rId1" r:link="rId3"/>
        <a:stretch>
          <a:fillRect/>
        </a:stretch>
      </xdr:blipFill>
      <xdr:spPr>
        <a:xfrm>
          <a:off x="1600200" y="18488025"/>
          <a:ext cx="885825" cy="10160"/>
        </a:xfrm>
        <a:prstGeom prst="rect">
          <a:avLst/>
        </a:prstGeom>
        <a:noFill/>
        <a:ln w="9525">
          <a:noFill/>
        </a:ln>
      </xdr:spPr>
    </xdr:pic>
    <xdr:clientData/>
  </xdr:twoCellAnchor>
  <xdr:twoCellAnchor editAs="oneCell">
    <xdr:from>
      <xdr:col>3</xdr:col>
      <xdr:colOff>0</xdr:colOff>
      <xdr:row>98</xdr:row>
      <xdr:rowOff>0</xdr:rowOff>
    </xdr:from>
    <xdr:to>
      <xdr:col>3</xdr:col>
      <xdr:colOff>885825</xdr:colOff>
      <xdr:row>98</xdr:row>
      <xdr:rowOff>10160</xdr:rowOff>
    </xdr:to>
    <xdr:pic>
      <xdr:nvPicPr>
        <xdr:cNvPr id="352" name="图片 351"/>
        <xdr:cNvPicPr>
          <a:picLocks noChangeAspect="1"/>
        </xdr:cNvPicPr>
      </xdr:nvPicPr>
      <xdr:blipFill>
        <a:blip xmlns:r="http://schemas.openxmlformats.org/officeDocument/2006/relationships" r:embed="rId1" r:link="rId3"/>
        <a:stretch>
          <a:fillRect/>
        </a:stretch>
      </xdr:blipFill>
      <xdr:spPr>
        <a:xfrm>
          <a:off x="1600200" y="18669000"/>
          <a:ext cx="885825" cy="10160"/>
        </a:xfrm>
        <a:prstGeom prst="rect">
          <a:avLst/>
        </a:prstGeom>
        <a:noFill/>
        <a:ln w="9525">
          <a:noFill/>
        </a:ln>
      </xdr:spPr>
    </xdr:pic>
    <xdr:clientData/>
  </xdr:twoCellAnchor>
  <xdr:twoCellAnchor editAs="oneCell">
    <xdr:from>
      <xdr:col>3</xdr:col>
      <xdr:colOff>0</xdr:colOff>
      <xdr:row>99</xdr:row>
      <xdr:rowOff>0</xdr:rowOff>
    </xdr:from>
    <xdr:to>
      <xdr:col>3</xdr:col>
      <xdr:colOff>885825</xdr:colOff>
      <xdr:row>99</xdr:row>
      <xdr:rowOff>10160</xdr:rowOff>
    </xdr:to>
    <xdr:pic>
      <xdr:nvPicPr>
        <xdr:cNvPr id="353" name="图片 352"/>
        <xdr:cNvPicPr>
          <a:picLocks noChangeAspect="1"/>
        </xdr:cNvPicPr>
      </xdr:nvPicPr>
      <xdr:blipFill>
        <a:blip xmlns:r="http://schemas.openxmlformats.org/officeDocument/2006/relationships" r:embed="rId1" r:link="rId3"/>
        <a:stretch>
          <a:fillRect/>
        </a:stretch>
      </xdr:blipFill>
      <xdr:spPr>
        <a:xfrm>
          <a:off x="1600200" y="18849975"/>
          <a:ext cx="885825" cy="10160"/>
        </a:xfrm>
        <a:prstGeom prst="rect">
          <a:avLst/>
        </a:prstGeom>
        <a:noFill/>
        <a:ln w="9525">
          <a:noFill/>
        </a:ln>
      </xdr:spPr>
    </xdr:pic>
    <xdr:clientData/>
  </xdr:twoCellAnchor>
  <xdr:twoCellAnchor editAs="oneCell">
    <xdr:from>
      <xdr:col>11</xdr:col>
      <xdr:colOff>0</xdr:colOff>
      <xdr:row>597</xdr:row>
      <xdr:rowOff>0</xdr:rowOff>
    </xdr:from>
    <xdr:to>
      <xdr:col>11</xdr:col>
      <xdr:colOff>10160</xdr:colOff>
      <xdr:row>597</xdr:row>
      <xdr:rowOff>10160</xdr:rowOff>
    </xdr:to>
    <xdr:pic>
      <xdr:nvPicPr>
        <xdr:cNvPr id="354" name="图片 353"/>
        <xdr:cNvPicPr>
          <a:picLocks noChangeAspect="1"/>
        </xdr:cNvPicPr>
      </xdr:nvPicPr>
      <xdr:blipFill>
        <a:blip xmlns:r="http://schemas.openxmlformats.org/officeDocument/2006/relationships" r:embed="rId1" r:link="rId3"/>
        <a:stretch>
          <a:fillRect/>
        </a:stretch>
      </xdr:blipFill>
      <xdr:spPr>
        <a:xfrm>
          <a:off x="12363450" y="109947075"/>
          <a:ext cx="10160" cy="10160"/>
        </a:xfrm>
        <a:prstGeom prst="rect">
          <a:avLst/>
        </a:prstGeom>
        <a:noFill/>
        <a:ln w="9525">
          <a:noFill/>
        </a:ln>
      </xdr:spPr>
    </xdr:pic>
    <xdr:clientData/>
  </xdr:twoCellAnchor>
  <xdr:twoCellAnchor editAs="oneCell">
    <xdr:from>
      <xdr:col>6</xdr:col>
      <xdr:colOff>0</xdr:colOff>
      <xdr:row>597</xdr:row>
      <xdr:rowOff>0</xdr:rowOff>
    </xdr:from>
    <xdr:to>
      <xdr:col>6</xdr:col>
      <xdr:colOff>1447800</xdr:colOff>
      <xdr:row>597</xdr:row>
      <xdr:rowOff>10160</xdr:rowOff>
    </xdr:to>
    <xdr:pic>
      <xdr:nvPicPr>
        <xdr:cNvPr id="355" name="图片 354"/>
        <xdr:cNvPicPr>
          <a:picLocks noChangeAspect="1"/>
        </xdr:cNvPicPr>
      </xdr:nvPicPr>
      <xdr:blipFill>
        <a:blip xmlns:r="http://schemas.openxmlformats.org/officeDocument/2006/relationships" r:embed="rId1" r:link="rId3"/>
        <a:stretch>
          <a:fillRect/>
        </a:stretch>
      </xdr:blipFill>
      <xdr:spPr>
        <a:xfrm>
          <a:off x="7315200" y="109947075"/>
          <a:ext cx="1447800" cy="10160"/>
        </a:xfrm>
        <a:prstGeom prst="rect">
          <a:avLst/>
        </a:prstGeom>
        <a:noFill/>
        <a:ln w="9525">
          <a:noFill/>
        </a:ln>
      </xdr:spPr>
    </xdr:pic>
    <xdr:clientData/>
  </xdr:twoCellAnchor>
  <xdr:twoCellAnchor editAs="oneCell">
    <xdr:from>
      <xdr:col>3</xdr:col>
      <xdr:colOff>0</xdr:colOff>
      <xdr:row>100</xdr:row>
      <xdr:rowOff>0</xdr:rowOff>
    </xdr:from>
    <xdr:to>
      <xdr:col>3</xdr:col>
      <xdr:colOff>885825</xdr:colOff>
      <xdr:row>100</xdr:row>
      <xdr:rowOff>10160</xdr:rowOff>
    </xdr:to>
    <xdr:pic>
      <xdr:nvPicPr>
        <xdr:cNvPr id="356" name="图片 355"/>
        <xdr:cNvPicPr>
          <a:picLocks noChangeAspect="1"/>
        </xdr:cNvPicPr>
      </xdr:nvPicPr>
      <xdr:blipFill>
        <a:blip xmlns:r="http://schemas.openxmlformats.org/officeDocument/2006/relationships" r:embed="rId1" r:link="rId3"/>
        <a:stretch>
          <a:fillRect/>
        </a:stretch>
      </xdr:blipFill>
      <xdr:spPr>
        <a:xfrm>
          <a:off x="1600200" y="19030950"/>
          <a:ext cx="885825" cy="10160"/>
        </a:xfrm>
        <a:prstGeom prst="rect">
          <a:avLst/>
        </a:prstGeom>
        <a:noFill/>
        <a:ln w="9525">
          <a:noFill/>
        </a:ln>
      </xdr:spPr>
    </xdr:pic>
    <xdr:clientData/>
  </xdr:twoCellAnchor>
  <xdr:twoCellAnchor editAs="oneCell">
    <xdr:from>
      <xdr:col>3</xdr:col>
      <xdr:colOff>0</xdr:colOff>
      <xdr:row>109</xdr:row>
      <xdr:rowOff>0</xdr:rowOff>
    </xdr:from>
    <xdr:to>
      <xdr:col>3</xdr:col>
      <xdr:colOff>885825</xdr:colOff>
      <xdr:row>109</xdr:row>
      <xdr:rowOff>10160</xdr:rowOff>
    </xdr:to>
    <xdr:pic>
      <xdr:nvPicPr>
        <xdr:cNvPr id="357" name="图片 356"/>
        <xdr:cNvPicPr>
          <a:picLocks noChangeAspect="1"/>
        </xdr:cNvPicPr>
      </xdr:nvPicPr>
      <xdr:blipFill>
        <a:blip xmlns:r="http://schemas.openxmlformats.org/officeDocument/2006/relationships" r:embed="rId1" r:link="rId3"/>
        <a:stretch>
          <a:fillRect/>
        </a:stretch>
      </xdr:blipFill>
      <xdr:spPr>
        <a:xfrm>
          <a:off x="1600200" y="20659725"/>
          <a:ext cx="885825" cy="10160"/>
        </a:xfrm>
        <a:prstGeom prst="rect">
          <a:avLst/>
        </a:prstGeom>
        <a:noFill/>
        <a:ln w="9525">
          <a:noFill/>
        </a:ln>
      </xdr:spPr>
    </xdr:pic>
    <xdr:clientData/>
  </xdr:twoCellAnchor>
  <xdr:twoCellAnchor editAs="oneCell">
    <xdr:from>
      <xdr:col>11</xdr:col>
      <xdr:colOff>0</xdr:colOff>
      <xdr:row>585</xdr:row>
      <xdr:rowOff>0</xdr:rowOff>
    </xdr:from>
    <xdr:to>
      <xdr:col>11</xdr:col>
      <xdr:colOff>10160</xdr:colOff>
      <xdr:row>585</xdr:row>
      <xdr:rowOff>10160</xdr:rowOff>
    </xdr:to>
    <xdr:pic>
      <xdr:nvPicPr>
        <xdr:cNvPr id="358" name="图片 357"/>
        <xdr:cNvPicPr>
          <a:picLocks noChangeAspect="1"/>
        </xdr:cNvPicPr>
      </xdr:nvPicPr>
      <xdr:blipFill>
        <a:blip xmlns:r="http://schemas.openxmlformats.org/officeDocument/2006/relationships" r:embed="rId1" r:link="rId3"/>
        <a:stretch>
          <a:fillRect/>
        </a:stretch>
      </xdr:blipFill>
      <xdr:spPr>
        <a:xfrm>
          <a:off x="12363450" y="107775375"/>
          <a:ext cx="10160" cy="10160"/>
        </a:xfrm>
        <a:prstGeom prst="rect">
          <a:avLst/>
        </a:prstGeom>
        <a:noFill/>
        <a:ln w="9525">
          <a:noFill/>
        </a:ln>
      </xdr:spPr>
    </xdr:pic>
    <xdr:clientData/>
  </xdr:twoCellAnchor>
  <xdr:twoCellAnchor editAs="oneCell">
    <xdr:from>
      <xdr:col>3</xdr:col>
      <xdr:colOff>0</xdr:colOff>
      <xdr:row>115</xdr:row>
      <xdr:rowOff>0</xdr:rowOff>
    </xdr:from>
    <xdr:to>
      <xdr:col>3</xdr:col>
      <xdr:colOff>885825</xdr:colOff>
      <xdr:row>115</xdr:row>
      <xdr:rowOff>10160</xdr:rowOff>
    </xdr:to>
    <xdr:pic>
      <xdr:nvPicPr>
        <xdr:cNvPr id="359" name="图片 358"/>
        <xdr:cNvPicPr>
          <a:picLocks noChangeAspect="1"/>
        </xdr:cNvPicPr>
      </xdr:nvPicPr>
      <xdr:blipFill>
        <a:blip xmlns:r="http://schemas.openxmlformats.org/officeDocument/2006/relationships" r:embed="rId1" r:link="rId3"/>
        <a:stretch>
          <a:fillRect/>
        </a:stretch>
      </xdr:blipFill>
      <xdr:spPr>
        <a:xfrm>
          <a:off x="1600200" y="21745575"/>
          <a:ext cx="885825" cy="10160"/>
        </a:xfrm>
        <a:prstGeom prst="rect">
          <a:avLst/>
        </a:prstGeom>
        <a:noFill/>
        <a:ln w="9525">
          <a:noFill/>
        </a:ln>
      </xdr:spPr>
    </xdr:pic>
    <xdr:clientData/>
  </xdr:twoCellAnchor>
  <xdr:twoCellAnchor editAs="oneCell">
    <xdr:from>
      <xdr:col>8</xdr:col>
      <xdr:colOff>0</xdr:colOff>
      <xdr:row>576</xdr:row>
      <xdr:rowOff>0</xdr:rowOff>
    </xdr:from>
    <xdr:to>
      <xdr:col>8</xdr:col>
      <xdr:colOff>714375</xdr:colOff>
      <xdr:row>576</xdr:row>
      <xdr:rowOff>10160</xdr:rowOff>
    </xdr:to>
    <xdr:pic>
      <xdr:nvPicPr>
        <xdr:cNvPr id="360" name="图片 359"/>
        <xdr:cNvPicPr>
          <a:picLocks noChangeAspect="1"/>
        </xdr:cNvPicPr>
      </xdr:nvPicPr>
      <xdr:blipFill>
        <a:blip xmlns:r="http://schemas.openxmlformats.org/officeDocument/2006/relationships" r:embed="rId1" r:link="rId3"/>
        <a:stretch>
          <a:fillRect/>
        </a:stretch>
      </xdr:blipFill>
      <xdr:spPr>
        <a:xfrm>
          <a:off x="10315575" y="106146600"/>
          <a:ext cx="714375" cy="10160"/>
        </a:xfrm>
        <a:prstGeom prst="rect">
          <a:avLst/>
        </a:prstGeom>
        <a:noFill/>
        <a:ln w="9525">
          <a:noFill/>
        </a:ln>
      </xdr:spPr>
    </xdr:pic>
    <xdr:clientData/>
  </xdr:twoCellAnchor>
  <xdr:twoCellAnchor editAs="oneCell">
    <xdr:from>
      <xdr:col>3</xdr:col>
      <xdr:colOff>0</xdr:colOff>
      <xdr:row>46</xdr:row>
      <xdr:rowOff>0</xdr:rowOff>
    </xdr:from>
    <xdr:to>
      <xdr:col>3</xdr:col>
      <xdr:colOff>885825</xdr:colOff>
      <xdr:row>46</xdr:row>
      <xdr:rowOff>10160</xdr:rowOff>
    </xdr:to>
    <xdr:pic>
      <xdr:nvPicPr>
        <xdr:cNvPr id="361" name="图片 360"/>
        <xdr:cNvPicPr>
          <a:picLocks noChangeAspect="1"/>
        </xdr:cNvPicPr>
      </xdr:nvPicPr>
      <xdr:blipFill>
        <a:blip xmlns:r="http://schemas.openxmlformats.org/officeDocument/2006/relationships" r:embed="rId1" r:link="rId3"/>
        <a:stretch>
          <a:fillRect/>
        </a:stretch>
      </xdr:blipFill>
      <xdr:spPr>
        <a:xfrm>
          <a:off x="1600200" y="8705850"/>
          <a:ext cx="885825" cy="10160"/>
        </a:xfrm>
        <a:prstGeom prst="rect">
          <a:avLst/>
        </a:prstGeom>
        <a:noFill/>
        <a:ln w="9525">
          <a:noFill/>
        </a:ln>
      </xdr:spPr>
    </xdr:pic>
    <xdr:clientData/>
  </xdr:twoCellAnchor>
  <xdr:twoCellAnchor editAs="oneCell">
    <xdr:from>
      <xdr:col>4</xdr:col>
      <xdr:colOff>0</xdr:colOff>
      <xdr:row>46</xdr:row>
      <xdr:rowOff>0</xdr:rowOff>
    </xdr:from>
    <xdr:to>
      <xdr:col>4</xdr:col>
      <xdr:colOff>1171575</xdr:colOff>
      <xdr:row>46</xdr:row>
      <xdr:rowOff>10160</xdr:rowOff>
    </xdr:to>
    <xdr:pic>
      <xdr:nvPicPr>
        <xdr:cNvPr id="362" name="图片 361"/>
        <xdr:cNvPicPr>
          <a:picLocks noChangeAspect="1"/>
        </xdr:cNvPicPr>
      </xdr:nvPicPr>
      <xdr:blipFill>
        <a:blip xmlns:r="http://schemas.openxmlformats.org/officeDocument/2006/relationships" r:embed="rId1" r:link="rId3"/>
        <a:stretch>
          <a:fillRect/>
        </a:stretch>
      </xdr:blipFill>
      <xdr:spPr>
        <a:xfrm>
          <a:off x="2943225" y="8705850"/>
          <a:ext cx="1171575" cy="10160"/>
        </a:xfrm>
        <a:prstGeom prst="rect">
          <a:avLst/>
        </a:prstGeom>
        <a:noFill/>
        <a:ln w="9525">
          <a:noFill/>
        </a:ln>
      </xdr:spPr>
    </xdr:pic>
    <xdr:clientData/>
  </xdr:twoCellAnchor>
  <xdr:twoCellAnchor editAs="oneCell">
    <xdr:from>
      <xdr:col>5</xdr:col>
      <xdr:colOff>0</xdr:colOff>
      <xdr:row>650</xdr:row>
      <xdr:rowOff>0</xdr:rowOff>
    </xdr:from>
    <xdr:to>
      <xdr:col>6</xdr:col>
      <xdr:colOff>1381125</xdr:colOff>
      <xdr:row>650</xdr:row>
      <xdr:rowOff>10160</xdr:rowOff>
    </xdr:to>
    <xdr:pic>
      <xdr:nvPicPr>
        <xdr:cNvPr id="363" name="图片 362"/>
        <xdr:cNvPicPr>
          <a:picLocks noChangeAspect="1"/>
        </xdr:cNvPicPr>
      </xdr:nvPicPr>
      <xdr:blipFill>
        <a:blip xmlns:r="http://schemas.openxmlformats.org/officeDocument/2006/relationships" r:embed="rId1" r:link="rId3"/>
        <a:stretch>
          <a:fillRect/>
        </a:stretch>
      </xdr:blipFill>
      <xdr:spPr>
        <a:xfrm>
          <a:off x="5648325" y="119538750"/>
          <a:ext cx="3048000" cy="10160"/>
        </a:xfrm>
        <a:prstGeom prst="rect">
          <a:avLst/>
        </a:prstGeom>
        <a:noFill/>
        <a:ln w="9525">
          <a:noFill/>
        </a:ln>
      </xdr:spPr>
    </xdr:pic>
    <xdr:clientData/>
  </xdr:twoCellAnchor>
  <xdr:twoCellAnchor editAs="oneCell">
    <xdr:from>
      <xdr:col>7</xdr:col>
      <xdr:colOff>0</xdr:colOff>
      <xdr:row>650</xdr:row>
      <xdr:rowOff>0</xdr:rowOff>
    </xdr:from>
    <xdr:to>
      <xdr:col>9</xdr:col>
      <xdr:colOff>495300</xdr:colOff>
      <xdr:row>650</xdr:row>
      <xdr:rowOff>10160</xdr:rowOff>
    </xdr:to>
    <xdr:pic>
      <xdr:nvPicPr>
        <xdr:cNvPr id="364" name="图片 363"/>
        <xdr:cNvPicPr>
          <a:picLocks noChangeAspect="1"/>
        </xdr:cNvPicPr>
      </xdr:nvPicPr>
      <xdr:blipFill>
        <a:blip xmlns:r="http://schemas.openxmlformats.org/officeDocument/2006/relationships" r:embed="rId1" r:link="rId3"/>
        <a:stretch>
          <a:fillRect/>
        </a:stretch>
      </xdr:blipFill>
      <xdr:spPr>
        <a:xfrm>
          <a:off x="9439275" y="119538750"/>
          <a:ext cx="2114550" cy="10160"/>
        </a:xfrm>
        <a:prstGeom prst="rect">
          <a:avLst/>
        </a:prstGeom>
        <a:noFill/>
        <a:ln w="9525">
          <a:noFill/>
        </a:ln>
      </xdr:spPr>
    </xdr:pic>
    <xdr:clientData/>
  </xdr:twoCellAnchor>
  <xdr:twoCellAnchor editAs="oneCell">
    <xdr:from>
      <xdr:col>4</xdr:col>
      <xdr:colOff>0</xdr:colOff>
      <xdr:row>47</xdr:row>
      <xdr:rowOff>0</xdr:rowOff>
    </xdr:from>
    <xdr:to>
      <xdr:col>4</xdr:col>
      <xdr:colOff>1171575</xdr:colOff>
      <xdr:row>47</xdr:row>
      <xdr:rowOff>10160</xdr:rowOff>
    </xdr:to>
    <xdr:pic>
      <xdr:nvPicPr>
        <xdr:cNvPr id="365" name="图片 364"/>
        <xdr:cNvPicPr>
          <a:picLocks noChangeAspect="1"/>
        </xdr:cNvPicPr>
      </xdr:nvPicPr>
      <xdr:blipFill>
        <a:blip xmlns:r="http://schemas.openxmlformats.org/officeDocument/2006/relationships" r:embed="rId1" r:link="rId3"/>
        <a:stretch>
          <a:fillRect/>
        </a:stretch>
      </xdr:blipFill>
      <xdr:spPr>
        <a:xfrm>
          <a:off x="2943225" y="8905875"/>
          <a:ext cx="1171575" cy="10160"/>
        </a:xfrm>
        <a:prstGeom prst="rect">
          <a:avLst/>
        </a:prstGeom>
        <a:noFill/>
        <a:ln w="9525">
          <a:noFill/>
        </a:ln>
      </xdr:spPr>
    </xdr:pic>
    <xdr:clientData/>
  </xdr:twoCellAnchor>
  <xdr:twoCellAnchor editAs="oneCell">
    <xdr:from>
      <xdr:col>8</xdr:col>
      <xdr:colOff>0</xdr:colOff>
      <xdr:row>650</xdr:row>
      <xdr:rowOff>0</xdr:rowOff>
    </xdr:from>
    <xdr:to>
      <xdr:col>8</xdr:col>
      <xdr:colOff>714375</xdr:colOff>
      <xdr:row>650</xdr:row>
      <xdr:rowOff>10160</xdr:rowOff>
    </xdr:to>
    <xdr:pic>
      <xdr:nvPicPr>
        <xdr:cNvPr id="366" name="图片 365"/>
        <xdr:cNvPicPr>
          <a:picLocks noChangeAspect="1"/>
        </xdr:cNvPicPr>
      </xdr:nvPicPr>
      <xdr:blipFill>
        <a:blip xmlns:r="http://schemas.openxmlformats.org/officeDocument/2006/relationships" r:embed="rId1" r:link="rId3"/>
        <a:stretch>
          <a:fillRect/>
        </a:stretch>
      </xdr:blipFill>
      <xdr:spPr>
        <a:xfrm>
          <a:off x="10315575" y="119538750"/>
          <a:ext cx="714375" cy="10160"/>
        </a:xfrm>
        <a:prstGeom prst="rect">
          <a:avLst/>
        </a:prstGeom>
        <a:noFill/>
        <a:ln w="9525">
          <a:noFill/>
        </a:ln>
      </xdr:spPr>
    </xdr:pic>
    <xdr:clientData/>
  </xdr:twoCellAnchor>
  <xdr:twoCellAnchor editAs="oneCell">
    <xdr:from>
      <xdr:col>8</xdr:col>
      <xdr:colOff>0</xdr:colOff>
      <xdr:row>650</xdr:row>
      <xdr:rowOff>0</xdr:rowOff>
    </xdr:from>
    <xdr:to>
      <xdr:col>8</xdr:col>
      <xdr:colOff>714375</xdr:colOff>
      <xdr:row>650</xdr:row>
      <xdr:rowOff>10160</xdr:rowOff>
    </xdr:to>
    <xdr:pic>
      <xdr:nvPicPr>
        <xdr:cNvPr id="367" name="图片 366"/>
        <xdr:cNvPicPr>
          <a:picLocks noChangeAspect="1"/>
        </xdr:cNvPicPr>
      </xdr:nvPicPr>
      <xdr:blipFill>
        <a:blip xmlns:r="http://schemas.openxmlformats.org/officeDocument/2006/relationships" r:embed="rId1" r:link="rId3"/>
        <a:stretch>
          <a:fillRect/>
        </a:stretch>
      </xdr:blipFill>
      <xdr:spPr>
        <a:xfrm>
          <a:off x="10315575" y="119538750"/>
          <a:ext cx="714375" cy="10160"/>
        </a:xfrm>
        <a:prstGeom prst="rect">
          <a:avLst/>
        </a:prstGeom>
        <a:noFill/>
        <a:ln w="9525">
          <a:noFill/>
        </a:ln>
      </xdr:spPr>
    </xdr:pic>
    <xdr:clientData/>
  </xdr:twoCellAnchor>
  <xdr:twoCellAnchor editAs="oneCell">
    <xdr:from>
      <xdr:col>8</xdr:col>
      <xdr:colOff>0</xdr:colOff>
      <xdr:row>649</xdr:row>
      <xdr:rowOff>0</xdr:rowOff>
    </xdr:from>
    <xdr:to>
      <xdr:col>8</xdr:col>
      <xdr:colOff>714375</xdr:colOff>
      <xdr:row>649</xdr:row>
      <xdr:rowOff>10160</xdr:rowOff>
    </xdr:to>
    <xdr:pic>
      <xdr:nvPicPr>
        <xdr:cNvPr id="368" name="图片 367"/>
        <xdr:cNvPicPr>
          <a:picLocks noChangeAspect="1"/>
        </xdr:cNvPicPr>
      </xdr:nvPicPr>
      <xdr:blipFill>
        <a:blip xmlns:r="http://schemas.openxmlformats.org/officeDocument/2006/relationships" r:embed="rId1" r:link="rId3"/>
        <a:stretch>
          <a:fillRect/>
        </a:stretch>
      </xdr:blipFill>
      <xdr:spPr>
        <a:xfrm>
          <a:off x="10315575" y="119357775"/>
          <a:ext cx="714375" cy="10160"/>
        </a:xfrm>
        <a:prstGeom prst="rect">
          <a:avLst/>
        </a:prstGeom>
        <a:noFill/>
        <a:ln w="9525">
          <a:noFill/>
        </a:ln>
      </xdr:spPr>
    </xdr:pic>
    <xdr:clientData/>
  </xdr:twoCellAnchor>
  <xdr:twoCellAnchor editAs="oneCell">
    <xdr:from>
      <xdr:col>6</xdr:col>
      <xdr:colOff>0</xdr:colOff>
      <xdr:row>648</xdr:row>
      <xdr:rowOff>0</xdr:rowOff>
    </xdr:from>
    <xdr:to>
      <xdr:col>6</xdr:col>
      <xdr:colOff>1447800</xdr:colOff>
      <xdr:row>648</xdr:row>
      <xdr:rowOff>10160</xdr:rowOff>
    </xdr:to>
    <xdr:pic>
      <xdr:nvPicPr>
        <xdr:cNvPr id="369" name="图片 368"/>
        <xdr:cNvPicPr>
          <a:picLocks noChangeAspect="1"/>
        </xdr:cNvPicPr>
      </xdr:nvPicPr>
      <xdr:blipFill>
        <a:blip xmlns:r="http://schemas.openxmlformats.org/officeDocument/2006/relationships" r:embed="rId1" r:link="rId3"/>
        <a:stretch>
          <a:fillRect/>
        </a:stretch>
      </xdr:blipFill>
      <xdr:spPr>
        <a:xfrm>
          <a:off x="7315200" y="119176800"/>
          <a:ext cx="1447800" cy="10160"/>
        </a:xfrm>
        <a:prstGeom prst="rect">
          <a:avLst/>
        </a:prstGeom>
        <a:noFill/>
        <a:ln w="9525">
          <a:noFill/>
        </a:ln>
      </xdr:spPr>
    </xdr:pic>
    <xdr:clientData/>
  </xdr:twoCellAnchor>
  <xdr:twoCellAnchor editAs="oneCell">
    <xdr:from>
      <xdr:col>11</xdr:col>
      <xdr:colOff>0</xdr:colOff>
      <xdr:row>649</xdr:row>
      <xdr:rowOff>0</xdr:rowOff>
    </xdr:from>
    <xdr:to>
      <xdr:col>11</xdr:col>
      <xdr:colOff>10160</xdr:colOff>
      <xdr:row>649</xdr:row>
      <xdr:rowOff>10160</xdr:rowOff>
    </xdr:to>
    <xdr:pic>
      <xdr:nvPicPr>
        <xdr:cNvPr id="370" name="图片 369"/>
        <xdr:cNvPicPr>
          <a:picLocks noChangeAspect="1"/>
        </xdr:cNvPicPr>
      </xdr:nvPicPr>
      <xdr:blipFill>
        <a:blip xmlns:r="http://schemas.openxmlformats.org/officeDocument/2006/relationships" r:embed="rId1" r:link="rId3"/>
        <a:stretch>
          <a:fillRect/>
        </a:stretch>
      </xdr:blipFill>
      <xdr:spPr>
        <a:xfrm>
          <a:off x="12363450" y="119357775"/>
          <a:ext cx="10160" cy="10160"/>
        </a:xfrm>
        <a:prstGeom prst="rect">
          <a:avLst/>
        </a:prstGeom>
        <a:noFill/>
        <a:ln w="9525">
          <a:noFill/>
        </a:ln>
      </xdr:spPr>
    </xdr:pic>
    <xdr:clientData/>
  </xdr:twoCellAnchor>
  <xdr:twoCellAnchor editAs="oneCell">
    <xdr:from>
      <xdr:col>8</xdr:col>
      <xdr:colOff>0</xdr:colOff>
      <xdr:row>648</xdr:row>
      <xdr:rowOff>0</xdr:rowOff>
    </xdr:from>
    <xdr:to>
      <xdr:col>8</xdr:col>
      <xdr:colOff>714375</xdr:colOff>
      <xdr:row>648</xdr:row>
      <xdr:rowOff>10160</xdr:rowOff>
    </xdr:to>
    <xdr:pic>
      <xdr:nvPicPr>
        <xdr:cNvPr id="371" name="图片 370"/>
        <xdr:cNvPicPr>
          <a:picLocks noChangeAspect="1"/>
        </xdr:cNvPicPr>
      </xdr:nvPicPr>
      <xdr:blipFill>
        <a:blip xmlns:r="http://schemas.openxmlformats.org/officeDocument/2006/relationships" r:embed="rId1" r:link="rId3"/>
        <a:stretch>
          <a:fillRect/>
        </a:stretch>
      </xdr:blipFill>
      <xdr:spPr>
        <a:xfrm>
          <a:off x="10315575" y="119176800"/>
          <a:ext cx="714375" cy="10160"/>
        </a:xfrm>
        <a:prstGeom prst="rect">
          <a:avLst/>
        </a:prstGeom>
        <a:noFill/>
        <a:ln w="9525">
          <a:noFill/>
        </a:ln>
      </xdr:spPr>
    </xdr:pic>
    <xdr:clientData/>
  </xdr:twoCellAnchor>
  <xdr:twoCellAnchor editAs="oneCell">
    <xdr:from>
      <xdr:col>8</xdr:col>
      <xdr:colOff>0</xdr:colOff>
      <xdr:row>648</xdr:row>
      <xdr:rowOff>0</xdr:rowOff>
    </xdr:from>
    <xdr:to>
      <xdr:col>8</xdr:col>
      <xdr:colOff>714375</xdr:colOff>
      <xdr:row>648</xdr:row>
      <xdr:rowOff>10160</xdr:rowOff>
    </xdr:to>
    <xdr:pic>
      <xdr:nvPicPr>
        <xdr:cNvPr id="372" name="图片 371"/>
        <xdr:cNvPicPr>
          <a:picLocks noChangeAspect="1"/>
        </xdr:cNvPicPr>
      </xdr:nvPicPr>
      <xdr:blipFill>
        <a:blip xmlns:r="http://schemas.openxmlformats.org/officeDocument/2006/relationships" r:embed="rId1" r:link="rId3"/>
        <a:stretch>
          <a:fillRect/>
        </a:stretch>
      </xdr:blipFill>
      <xdr:spPr>
        <a:xfrm>
          <a:off x="10315575" y="119176800"/>
          <a:ext cx="714375" cy="10160"/>
        </a:xfrm>
        <a:prstGeom prst="rect">
          <a:avLst/>
        </a:prstGeom>
        <a:noFill/>
        <a:ln w="9525">
          <a:noFill/>
        </a:ln>
      </xdr:spPr>
    </xdr:pic>
    <xdr:clientData/>
  </xdr:twoCellAnchor>
  <xdr:twoCellAnchor editAs="oneCell">
    <xdr:from>
      <xdr:col>4</xdr:col>
      <xdr:colOff>0</xdr:colOff>
      <xdr:row>48</xdr:row>
      <xdr:rowOff>0</xdr:rowOff>
    </xdr:from>
    <xdr:to>
      <xdr:col>4</xdr:col>
      <xdr:colOff>1171575</xdr:colOff>
      <xdr:row>48</xdr:row>
      <xdr:rowOff>10160</xdr:rowOff>
    </xdr:to>
    <xdr:pic>
      <xdr:nvPicPr>
        <xdr:cNvPr id="373" name="图片 372"/>
        <xdr:cNvPicPr>
          <a:picLocks noChangeAspect="1"/>
        </xdr:cNvPicPr>
      </xdr:nvPicPr>
      <xdr:blipFill>
        <a:blip xmlns:r="http://schemas.openxmlformats.org/officeDocument/2006/relationships" r:embed="rId1" r:link="rId3"/>
        <a:stretch>
          <a:fillRect/>
        </a:stretch>
      </xdr:blipFill>
      <xdr:spPr>
        <a:xfrm>
          <a:off x="2943225" y="9105900"/>
          <a:ext cx="1171575" cy="10160"/>
        </a:xfrm>
        <a:prstGeom prst="rect">
          <a:avLst/>
        </a:prstGeom>
        <a:noFill/>
        <a:ln w="9525">
          <a:noFill/>
        </a:ln>
      </xdr:spPr>
    </xdr:pic>
    <xdr:clientData/>
  </xdr:twoCellAnchor>
  <xdr:twoCellAnchor editAs="oneCell">
    <xdr:from>
      <xdr:col>6</xdr:col>
      <xdr:colOff>0</xdr:colOff>
      <xdr:row>645</xdr:row>
      <xdr:rowOff>0</xdr:rowOff>
    </xdr:from>
    <xdr:to>
      <xdr:col>6</xdr:col>
      <xdr:colOff>1447800</xdr:colOff>
      <xdr:row>645</xdr:row>
      <xdr:rowOff>10160</xdr:rowOff>
    </xdr:to>
    <xdr:pic>
      <xdr:nvPicPr>
        <xdr:cNvPr id="374" name="图片 373"/>
        <xdr:cNvPicPr>
          <a:picLocks noChangeAspect="1"/>
        </xdr:cNvPicPr>
      </xdr:nvPicPr>
      <xdr:blipFill>
        <a:blip xmlns:r="http://schemas.openxmlformats.org/officeDocument/2006/relationships" r:embed="rId1" r:link="rId3"/>
        <a:stretch>
          <a:fillRect/>
        </a:stretch>
      </xdr:blipFill>
      <xdr:spPr>
        <a:xfrm>
          <a:off x="7315200" y="118633875"/>
          <a:ext cx="1447800" cy="10160"/>
        </a:xfrm>
        <a:prstGeom prst="rect">
          <a:avLst/>
        </a:prstGeom>
        <a:noFill/>
        <a:ln w="9525">
          <a:noFill/>
        </a:ln>
      </xdr:spPr>
    </xdr:pic>
    <xdr:clientData/>
  </xdr:twoCellAnchor>
  <xdr:twoCellAnchor editAs="oneCell">
    <xdr:from>
      <xdr:col>3</xdr:col>
      <xdr:colOff>0</xdr:colOff>
      <xdr:row>19</xdr:row>
      <xdr:rowOff>0</xdr:rowOff>
    </xdr:from>
    <xdr:to>
      <xdr:col>3</xdr:col>
      <xdr:colOff>885825</xdr:colOff>
      <xdr:row>19</xdr:row>
      <xdr:rowOff>10160</xdr:rowOff>
    </xdr:to>
    <xdr:pic>
      <xdr:nvPicPr>
        <xdr:cNvPr id="375" name="图片 374"/>
        <xdr:cNvPicPr>
          <a:picLocks noChangeAspect="1"/>
        </xdr:cNvPicPr>
      </xdr:nvPicPr>
      <xdr:blipFill>
        <a:blip xmlns:r="http://schemas.openxmlformats.org/officeDocument/2006/relationships" r:embed="rId1" r:link="rId3"/>
        <a:stretch>
          <a:fillRect/>
        </a:stretch>
      </xdr:blipFill>
      <xdr:spPr>
        <a:xfrm>
          <a:off x="1600200" y="3743325"/>
          <a:ext cx="885825" cy="10160"/>
        </a:xfrm>
        <a:prstGeom prst="rect">
          <a:avLst/>
        </a:prstGeom>
        <a:noFill/>
        <a:ln w="9525">
          <a:noFill/>
        </a:ln>
      </xdr:spPr>
    </xdr:pic>
    <xdr:clientData/>
  </xdr:twoCellAnchor>
  <xdr:twoCellAnchor editAs="oneCell">
    <xdr:from>
      <xdr:col>11</xdr:col>
      <xdr:colOff>0</xdr:colOff>
      <xdr:row>675</xdr:row>
      <xdr:rowOff>0</xdr:rowOff>
    </xdr:from>
    <xdr:to>
      <xdr:col>11</xdr:col>
      <xdr:colOff>10160</xdr:colOff>
      <xdr:row>675</xdr:row>
      <xdr:rowOff>10160</xdr:rowOff>
    </xdr:to>
    <xdr:pic>
      <xdr:nvPicPr>
        <xdr:cNvPr id="376" name="图片 375"/>
        <xdr:cNvPicPr>
          <a:picLocks noChangeAspect="1"/>
        </xdr:cNvPicPr>
      </xdr:nvPicPr>
      <xdr:blipFill>
        <a:blip xmlns:r="http://schemas.openxmlformats.org/officeDocument/2006/relationships" r:embed="rId1" r:link="rId3"/>
        <a:stretch>
          <a:fillRect/>
        </a:stretch>
      </xdr:blipFill>
      <xdr:spPr>
        <a:xfrm>
          <a:off x="12363450" y="124063125"/>
          <a:ext cx="10160" cy="10160"/>
        </a:xfrm>
        <a:prstGeom prst="rect">
          <a:avLst/>
        </a:prstGeom>
        <a:noFill/>
        <a:ln w="9525">
          <a:noFill/>
        </a:ln>
      </xdr:spPr>
    </xdr:pic>
    <xdr:clientData/>
  </xdr:twoCellAnchor>
  <xdr:twoCellAnchor editAs="oneCell">
    <xdr:from>
      <xdr:col>3</xdr:col>
      <xdr:colOff>0</xdr:colOff>
      <xdr:row>25</xdr:row>
      <xdr:rowOff>0</xdr:rowOff>
    </xdr:from>
    <xdr:to>
      <xdr:col>3</xdr:col>
      <xdr:colOff>885825</xdr:colOff>
      <xdr:row>25</xdr:row>
      <xdr:rowOff>10160</xdr:rowOff>
    </xdr:to>
    <xdr:pic>
      <xdr:nvPicPr>
        <xdr:cNvPr id="377" name="图片 376"/>
        <xdr:cNvPicPr>
          <a:picLocks noChangeAspect="1"/>
        </xdr:cNvPicPr>
      </xdr:nvPicPr>
      <xdr:blipFill>
        <a:blip xmlns:r="http://schemas.openxmlformats.org/officeDocument/2006/relationships" r:embed="rId1" r:link="rId3"/>
        <a:stretch>
          <a:fillRect/>
        </a:stretch>
      </xdr:blipFill>
      <xdr:spPr>
        <a:xfrm>
          <a:off x="1600200" y="4829175"/>
          <a:ext cx="885825" cy="10160"/>
        </a:xfrm>
        <a:prstGeom prst="rect">
          <a:avLst/>
        </a:prstGeom>
        <a:noFill/>
        <a:ln w="9525">
          <a:noFill/>
        </a:ln>
      </xdr:spPr>
    </xdr:pic>
    <xdr:clientData/>
  </xdr:twoCellAnchor>
  <xdr:twoCellAnchor editAs="oneCell">
    <xdr:from>
      <xdr:col>8</xdr:col>
      <xdr:colOff>0</xdr:colOff>
      <xdr:row>666</xdr:row>
      <xdr:rowOff>0</xdr:rowOff>
    </xdr:from>
    <xdr:to>
      <xdr:col>8</xdr:col>
      <xdr:colOff>714375</xdr:colOff>
      <xdr:row>666</xdr:row>
      <xdr:rowOff>10160</xdr:rowOff>
    </xdr:to>
    <xdr:pic>
      <xdr:nvPicPr>
        <xdr:cNvPr id="378" name="图片 377"/>
        <xdr:cNvPicPr>
          <a:picLocks noChangeAspect="1"/>
        </xdr:cNvPicPr>
      </xdr:nvPicPr>
      <xdr:blipFill>
        <a:blip xmlns:r="http://schemas.openxmlformats.org/officeDocument/2006/relationships" r:embed="rId1" r:link="rId3"/>
        <a:stretch>
          <a:fillRect/>
        </a:stretch>
      </xdr:blipFill>
      <xdr:spPr>
        <a:xfrm>
          <a:off x="10315575" y="122434350"/>
          <a:ext cx="714375" cy="10160"/>
        </a:xfrm>
        <a:prstGeom prst="rect">
          <a:avLst/>
        </a:prstGeom>
        <a:noFill/>
        <a:ln w="9525">
          <a:noFill/>
        </a:ln>
      </xdr:spPr>
    </xdr:pic>
    <xdr:clientData/>
  </xdr:twoCellAnchor>
  <xdr:twoCellAnchor editAs="oneCell">
    <xdr:from>
      <xdr:col>3</xdr:col>
      <xdr:colOff>0</xdr:colOff>
      <xdr:row>40</xdr:row>
      <xdr:rowOff>0</xdr:rowOff>
    </xdr:from>
    <xdr:to>
      <xdr:col>3</xdr:col>
      <xdr:colOff>885825</xdr:colOff>
      <xdr:row>40</xdr:row>
      <xdr:rowOff>10160</xdr:rowOff>
    </xdr:to>
    <xdr:pic>
      <xdr:nvPicPr>
        <xdr:cNvPr id="379" name="图片 378"/>
        <xdr:cNvPicPr>
          <a:picLocks noChangeAspect="1"/>
        </xdr:cNvPicPr>
      </xdr:nvPicPr>
      <xdr:blipFill>
        <a:blip xmlns:r="http://schemas.openxmlformats.org/officeDocument/2006/relationships" r:embed="rId1" r:link="rId3"/>
        <a:stretch>
          <a:fillRect/>
        </a:stretch>
      </xdr:blipFill>
      <xdr:spPr>
        <a:xfrm>
          <a:off x="1600200" y="7543800"/>
          <a:ext cx="885825" cy="10160"/>
        </a:xfrm>
        <a:prstGeom prst="rect">
          <a:avLst/>
        </a:prstGeom>
        <a:noFill/>
        <a:ln w="9525">
          <a:noFill/>
        </a:ln>
      </xdr:spPr>
    </xdr:pic>
    <xdr:clientData/>
  </xdr:twoCellAnchor>
  <xdr:twoCellAnchor editAs="oneCell">
    <xdr:from>
      <xdr:col>4</xdr:col>
      <xdr:colOff>0</xdr:colOff>
      <xdr:row>40</xdr:row>
      <xdr:rowOff>0</xdr:rowOff>
    </xdr:from>
    <xdr:to>
      <xdr:col>4</xdr:col>
      <xdr:colOff>1171575</xdr:colOff>
      <xdr:row>40</xdr:row>
      <xdr:rowOff>10160</xdr:rowOff>
    </xdr:to>
    <xdr:pic>
      <xdr:nvPicPr>
        <xdr:cNvPr id="380" name="图片 379"/>
        <xdr:cNvPicPr>
          <a:picLocks noChangeAspect="1"/>
        </xdr:cNvPicPr>
      </xdr:nvPicPr>
      <xdr:blipFill>
        <a:blip xmlns:r="http://schemas.openxmlformats.org/officeDocument/2006/relationships" r:embed="rId1" r:link="rId3"/>
        <a:stretch>
          <a:fillRect/>
        </a:stretch>
      </xdr:blipFill>
      <xdr:spPr>
        <a:xfrm>
          <a:off x="2943225" y="7543800"/>
          <a:ext cx="1171575" cy="10160"/>
        </a:xfrm>
        <a:prstGeom prst="rect">
          <a:avLst/>
        </a:prstGeom>
        <a:noFill/>
        <a:ln w="9525">
          <a:noFill/>
        </a:ln>
      </xdr:spPr>
    </xdr:pic>
    <xdr:clientData/>
  </xdr:twoCellAnchor>
  <xdr:twoCellAnchor editAs="oneCell">
    <xdr:from>
      <xdr:col>5</xdr:col>
      <xdr:colOff>0</xdr:colOff>
      <xdr:row>656</xdr:row>
      <xdr:rowOff>0</xdr:rowOff>
    </xdr:from>
    <xdr:to>
      <xdr:col>6</xdr:col>
      <xdr:colOff>1381125</xdr:colOff>
      <xdr:row>656</xdr:row>
      <xdr:rowOff>10160</xdr:rowOff>
    </xdr:to>
    <xdr:pic>
      <xdr:nvPicPr>
        <xdr:cNvPr id="381" name="图片 380"/>
        <xdr:cNvPicPr>
          <a:picLocks noChangeAspect="1"/>
        </xdr:cNvPicPr>
      </xdr:nvPicPr>
      <xdr:blipFill>
        <a:blip xmlns:r="http://schemas.openxmlformats.org/officeDocument/2006/relationships" r:embed="rId1" r:link="rId3"/>
        <a:stretch>
          <a:fillRect/>
        </a:stretch>
      </xdr:blipFill>
      <xdr:spPr>
        <a:xfrm>
          <a:off x="5648325" y="120624600"/>
          <a:ext cx="3048000" cy="10160"/>
        </a:xfrm>
        <a:prstGeom prst="rect">
          <a:avLst/>
        </a:prstGeom>
        <a:noFill/>
        <a:ln w="9525">
          <a:noFill/>
        </a:ln>
      </xdr:spPr>
    </xdr:pic>
    <xdr:clientData/>
  </xdr:twoCellAnchor>
  <xdr:twoCellAnchor editAs="oneCell">
    <xdr:from>
      <xdr:col>7</xdr:col>
      <xdr:colOff>0</xdr:colOff>
      <xdr:row>656</xdr:row>
      <xdr:rowOff>0</xdr:rowOff>
    </xdr:from>
    <xdr:to>
      <xdr:col>9</xdr:col>
      <xdr:colOff>495300</xdr:colOff>
      <xdr:row>656</xdr:row>
      <xdr:rowOff>10160</xdr:rowOff>
    </xdr:to>
    <xdr:pic>
      <xdr:nvPicPr>
        <xdr:cNvPr id="382" name="图片 381"/>
        <xdr:cNvPicPr>
          <a:picLocks noChangeAspect="1"/>
        </xdr:cNvPicPr>
      </xdr:nvPicPr>
      <xdr:blipFill>
        <a:blip xmlns:r="http://schemas.openxmlformats.org/officeDocument/2006/relationships" r:embed="rId1" r:link="rId3"/>
        <a:stretch>
          <a:fillRect/>
        </a:stretch>
      </xdr:blipFill>
      <xdr:spPr>
        <a:xfrm>
          <a:off x="9439275" y="120624600"/>
          <a:ext cx="2114550" cy="10160"/>
        </a:xfrm>
        <a:prstGeom prst="rect">
          <a:avLst/>
        </a:prstGeom>
        <a:noFill/>
        <a:ln w="9525">
          <a:noFill/>
        </a:ln>
      </xdr:spPr>
    </xdr:pic>
    <xdr:clientData/>
  </xdr:twoCellAnchor>
  <xdr:twoCellAnchor editAs="oneCell">
    <xdr:from>
      <xdr:col>4</xdr:col>
      <xdr:colOff>0</xdr:colOff>
      <xdr:row>41</xdr:row>
      <xdr:rowOff>0</xdr:rowOff>
    </xdr:from>
    <xdr:to>
      <xdr:col>4</xdr:col>
      <xdr:colOff>1171575</xdr:colOff>
      <xdr:row>41</xdr:row>
      <xdr:rowOff>10160</xdr:rowOff>
    </xdr:to>
    <xdr:pic>
      <xdr:nvPicPr>
        <xdr:cNvPr id="383" name="图片 382"/>
        <xdr:cNvPicPr>
          <a:picLocks noChangeAspect="1"/>
        </xdr:cNvPicPr>
      </xdr:nvPicPr>
      <xdr:blipFill>
        <a:blip xmlns:r="http://schemas.openxmlformats.org/officeDocument/2006/relationships" r:embed="rId1" r:link="rId3"/>
        <a:stretch>
          <a:fillRect/>
        </a:stretch>
      </xdr:blipFill>
      <xdr:spPr>
        <a:xfrm>
          <a:off x="2943225" y="7724775"/>
          <a:ext cx="1171575" cy="10160"/>
        </a:xfrm>
        <a:prstGeom prst="rect">
          <a:avLst/>
        </a:prstGeom>
        <a:noFill/>
        <a:ln w="9525">
          <a:noFill/>
        </a:ln>
      </xdr:spPr>
    </xdr:pic>
    <xdr:clientData/>
  </xdr:twoCellAnchor>
  <xdr:twoCellAnchor editAs="oneCell">
    <xdr:from>
      <xdr:col>8</xdr:col>
      <xdr:colOff>0</xdr:colOff>
      <xdr:row>656</xdr:row>
      <xdr:rowOff>0</xdr:rowOff>
    </xdr:from>
    <xdr:to>
      <xdr:col>8</xdr:col>
      <xdr:colOff>714375</xdr:colOff>
      <xdr:row>656</xdr:row>
      <xdr:rowOff>10160</xdr:rowOff>
    </xdr:to>
    <xdr:pic>
      <xdr:nvPicPr>
        <xdr:cNvPr id="384" name="图片 383"/>
        <xdr:cNvPicPr>
          <a:picLocks noChangeAspect="1"/>
        </xdr:cNvPicPr>
      </xdr:nvPicPr>
      <xdr:blipFill>
        <a:blip xmlns:r="http://schemas.openxmlformats.org/officeDocument/2006/relationships" r:embed="rId1" r:link="rId3"/>
        <a:stretch>
          <a:fillRect/>
        </a:stretch>
      </xdr:blipFill>
      <xdr:spPr>
        <a:xfrm>
          <a:off x="10315575" y="120624600"/>
          <a:ext cx="714375" cy="10160"/>
        </a:xfrm>
        <a:prstGeom prst="rect">
          <a:avLst/>
        </a:prstGeom>
        <a:noFill/>
        <a:ln w="9525">
          <a:noFill/>
        </a:ln>
      </xdr:spPr>
    </xdr:pic>
    <xdr:clientData/>
  </xdr:twoCellAnchor>
  <xdr:twoCellAnchor editAs="oneCell">
    <xdr:from>
      <xdr:col>8</xdr:col>
      <xdr:colOff>0</xdr:colOff>
      <xdr:row>656</xdr:row>
      <xdr:rowOff>0</xdr:rowOff>
    </xdr:from>
    <xdr:to>
      <xdr:col>8</xdr:col>
      <xdr:colOff>714375</xdr:colOff>
      <xdr:row>656</xdr:row>
      <xdr:rowOff>10160</xdr:rowOff>
    </xdr:to>
    <xdr:pic>
      <xdr:nvPicPr>
        <xdr:cNvPr id="385" name="图片 384"/>
        <xdr:cNvPicPr>
          <a:picLocks noChangeAspect="1"/>
        </xdr:cNvPicPr>
      </xdr:nvPicPr>
      <xdr:blipFill>
        <a:blip xmlns:r="http://schemas.openxmlformats.org/officeDocument/2006/relationships" r:embed="rId1" r:link="rId3"/>
        <a:stretch>
          <a:fillRect/>
        </a:stretch>
      </xdr:blipFill>
      <xdr:spPr>
        <a:xfrm>
          <a:off x="10315575" y="120624600"/>
          <a:ext cx="714375" cy="10160"/>
        </a:xfrm>
        <a:prstGeom prst="rect">
          <a:avLst/>
        </a:prstGeom>
        <a:noFill/>
        <a:ln w="9525">
          <a:noFill/>
        </a:ln>
      </xdr:spPr>
    </xdr:pic>
    <xdr:clientData/>
  </xdr:twoCellAnchor>
  <xdr:twoCellAnchor editAs="oneCell">
    <xdr:from>
      <xdr:col>8</xdr:col>
      <xdr:colOff>0</xdr:colOff>
      <xdr:row>655</xdr:row>
      <xdr:rowOff>0</xdr:rowOff>
    </xdr:from>
    <xdr:to>
      <xdr:col>8</xdr:col>
      <xdr:colOff>714375</xdr:colOff>
      <xdr:row>655</xdr:row>
      <xdr:rowOff>10160</xdr:rowOff>
    </xdr:to>
    <xdr:pic>
      <xdr:nvPicPr>
        <xdr:cNvPr id="386" name="图片 385"/>
        <xdr:cNvPicPr>
          <a:picLocks noChangeAspect="1"/>
        </xdr:cNvPicPr>
      </xdr:nvPicPr>
      <xdr:blipFill>
        <a:blip xmlns:r="http://schemas.openxmlformats.org/officeDocument/2006/relationships" r:embed="rId1" r:link="rId3"/>
        <a:stretch>
          <a:fillRect/>
        </a:stretch>
      </xdr:blipFill>
      <xdr:spPr>
        <a:xfrm>
          <a:off x="10315575" y="120443625"/>
          <a:ext cx="714375" cy="10160"/>
        </a:xfrm>
        <a:prstGeom prst="rect">
          <a:avLst/>
        </a:prstGeom>
        <a:noFill/>
        <a:ln w="9525">
          <a:noFill/>
        </a:ln>
      </xdr:spPr>
    </xdr:pic>
    <xdr:clientData/>
  </xdr:twoCellAnchor>
  <xdr:twoCellAnchor editAs="oneCell">
    <xdr:from>
      <xdr:col>6</xdr:col>
      <xdr:colOff>0</xdr:colOff>
      <xdr:row>654</xdr:row>
      <xdr:rowOff>0</xdr:rowOff>
    </xdr:from>
    <xdr:to>
      <xdr:col>6</xdr:col>
      <xdr:colOff>1447800</xdr:colOff>
      <xdr:row>654</xdr:row>
      <xdr:rowOff>10160</xdr:rowOff>
    </xdr:to>
    <xdr:pic>
      <xdr:nvPicPr>
        <xdr:cNvPr id="387" name="图片 386"/>
        <xdr:cNvPicPr>
          <a:picLocks noChangeAspect="1"/>
        </xdr:cNvPicPr>
      </xdr:nvPicPr>
      <xdr:blipFill>
        <a:blip xmlns:r="http://schemas.openxmlformats.org/officeDocument/2006/relationships" r:embed="rId1" r:link="rId3"/>
        <a:stretch>
          <a:fillRect/>
        </a:stretch>
      </xdr:blipFill>
      <xdr:spPr>
        <a:xfrm>
          <a:off x="7315200" y="120262650"/>
          <a:ext cx="1447800" cy="10160"/>
        </a:xfrm>
        <a:prstGeom prst="rect">
          <a:avLst/>
        </a:prstGeom>
        <a:noFill/>
        <a:ln w="9525">
          <a:noFill/>
        </a:ln>
      </xdr:spPr>
    </xdr:pic>
    <xdr:clientData/>
  </xdr:twoCellAnchor>
  <xdr:twoCellAnchor editAs="oneCell">
    <xdr:from>
      <xdr:col>11</xdr:col>
      <xdr:colOff>0</xdr:colOff>
      <xdr:row>655</xdr:row>
      <xdr:rowOff>0</xdr:rowOff>
    </xdr:from>
    <xdr:to>
      <xdr:col>11</xdr:col>
      <xdr:colOff>10160</xdr:colOff>
      <xdr:row>655</xdr:row>
      <xdr:rowOff>10160</xdr:rowOff>
    </xdr:to>
    <xdr:pic>
      <xdr:nvPicPr>
        <xdr:cNvPr id="388" name="图片 387"/>
        <xdr:cNvPicPr>
          <a:picLocks noChangeAspect="1"/>
        </xdr:cNvPicPr>
      </xdr:nvPicPr>
      <xdr:blipFill>
        <a:blip xmlns:r="http://schemas.openxmlformats.org/officeDocument/2006/relationships" r:embed="rId1" r:link="rId3"/>
        <a:stretch>
          <a:fillRect/>
        </a:stretch>
      </xdr:blipFill>
      <xdr:spPr>
        <a:xfrm>
          <a:off x="12363450" y="120443625"/>
          <a:ext cx="10160" cy="10160"/>
        </a:xfrm>
        <a:prstGeom prst="rect">
          <a:avLst/>
        </a:prstGeom>
        <a:noFill/>
        <a:ln w="9525">
          <a:noFill/>
        </a:ln>
      </xdr:spPr>
    </xdr:pic>
    <xdr:clientData/>
  </xdr:twoCellAnchor>
  <xdr:twoCellAnchor editAs="oneCell">
    <xdr:from>
      <xdr:col>8</xdr:col>
      <xdr:colOff>0</xdr:colOff>
      <xdr:row>654</xdr:row>
      <xdr:rowOff>0</xdr:rowOff>
    </xdr:from>
    <xdr:to>
      <xdr:col>8</xdr:col>
      <xdr:colOff>714375</xdr:colOff>
      <xdr:row>654</xdr:row>
      <xdr:rowOff>10160</xdr:rowOff>
    </xdr:to>
    <xdr:pic>
      <xdr:nvPicPr>
        <xdr:cNvPr id="389" name="图片 388"/>
        <xdr:cNvPicPr>
          <a:picLocks noChangeAspect="1"/>
        </xdr:cNvPicPr>
      </xdr:nvPicPr>
      <xdr:blipFill>
        <a:blip xmlns:r="http://schemas.openxmlformats.org/officeDocument/2006/relationships" r:embed="rId1" r:link="rId3"/>
        <a:stretch>
          <a:fillRect/>
        </a:stretch>
      </xdr:blipFill>
      <xdr:spPr>
        <a:xfrm>
          <a:off x="10315575" y="120262650"/>
          <a:ext cx="714375" cy="10160"/>
        </a:xfrm>
        <a:prstGeom prst="rect">
          <a:avLst/>
        </a:prstGeom>
        <a:noFill/>
        <a:ln w="9525">
          <a:noFill/>
        </a:ln>
      </xdr:spPr>
    </xdr:pic>
    <xdr:clientData/>
  </xdr:twoCellAnchor>
  <xdr:twoCellAnchor editAs="oneCell">
    <xdr:from>
      <xdr:col>8</xdr:col>
      <xdr:colOff>0</xdr:colOff>
      <xdr:row>654</xdr:row>
      <xdr:rowOff>0</xdr:rowOff>
    </xdr:from>
    <xdr:to>
      <xdr:col>8</xdr:col>
      <xdr:colOff>714375</xdr:colOff>
      <xdr:row>654</xdr:row>
      <xdr:rowOff>10160</xdr:rowOff>
    </xdr:to>
    <xdr:pic>
      <xdr:nvPicPr>
        <xdr:cNvPr id="390" name="图片 389"/>
        <xdr:cNvPicPr>
          <a:picLocks noChangeAspect="1"/>
        </xdr:cNvPicPr>
      </xdr:nvPicPr>
      <xdr:blipFill>
        <a:blip xmlns:r="http://schemas.openxmlformats.org/officeDocument/2006/relationships" r:embed="rId1" r:link="rId3"/>
        <a:stretch>
          <a:fillRect/>
        </a:stretch>
      </xdr:blipFill>
      <xdr:spPr>
        <a:xfrm>
          <a:off x="10315575" y="120262650"/>
          <a:ext cx="714375" cy="10160"/>
        </a:xfrm>
        <a:prstGeom prst="rect">
          <a:avLst/>
        </a:prstGeom>
        <a:noFill/>
        <a:ln w="9525">
          <a:noFill/>
        </a:ln>
      </xdr:spPr>
    </xdr:pic>
    <xdr:clientData/>
  </xdr:twoCellAnchor>
  <xdr:twoCellAnchor editAs="oneCell">
    <xdr:from>
      <xdr:col>4</xdr:col>
      <xdr:colOff>0</xdr:colOff>
      <xdr:row>42</xdr:row>
      <xdr:rowOff>0</xdr:rowOff>
    </xdr:from>
    <xdr:to>
      <xdr:col>4</xdr:col>
      <xdr:colOff>1171575</xdr:colOff>
      <xdr:row>42</xdr:row>
      <xdr:rowOff>10160</xdr:rowOff>
    </xdr:to>
    <xdr:pic>
      <xdr:nvPicPr>
        <xdr:cNvPr id="391" name="图片 390"/>
        <xdr:cNvPicPr>
          <a:picLocks noChangeAspect="1"/>
        </xdr:cNvPicPr>
      </xdr:nvPicPr>
      <xdr:blipFill>
        <a:blip xmlns:r="http://schemas.openxmlformats.org/officeDocument/2006/relationships" r:embed="rId1" r:link="rId3"/>
        <a:stretch>
          <a:fillRect/>
        </a:stretch>
      </xdr:blipFill>
      <xdr:spPr>
        <a:xfrm>
          <a:off x="2943225" y="7905750"/>
          <a:ext cx="1171575" cy="10160"/>
        </a:xfrm>
        <a:prstGeom prst="rect">
          <a:avLst/>
        </a:prstGeom>
        <a:noFill/>
        <a:ln w="9525">
          <a:noFill/>
        </a:ln>
      </xdr:spPr>
    </xdr:pic>
    <xdr:clientData/>
  </xdr:twoCellAnchor>
  <xdr:twoCellAnchor editAs="oneCell">
    <xdr:from>
      <xdr:col>6</xdr:col>
      <xdr:colOff>0</xdr:colOff>
      <xdr:row>651</xdr:row>
      <xdr:rowOff>0</xdr:rowOff>
    </xdr:from>
    <xdr:to>
      <xdr:col>6</xdr:col>
      <xdr:colOff>1447800</xdr:colOff>
      <xdr:row>651</xdr:row>
      <xdr:rowOff>10160</xdr:rowOff>
    </xdr:to>
    <xdr:pic>
      <xdr:nvPicPr>
        <xdr:cNvPr id="392" name="图片 391"/>
        <xdr:cNvPicPr>
          <a:picLocks noChangeAspect="1"/>
        </xdr:cNvPicPr>
      </xdr:nvPicPr>
      <xdr:blipFill>
        <a:blip xmlns:r="http://schemas.openxmlformats.org/officeDocument/2006/relationships" r:embed="rId1" r:link="rId3"/>
        <a:stretch>
          <a:fillRect/>
        </a:stretch>
      </xdr:blipFill>
      <xdr:spPr>
        <a:xfrm>
          <a:off x="7315200" y="119719725"/>
          <a:ext cx="1447800" cy="10160"/>
        </a:xfrm>
        <a:prstGeom prst="rect">
          <a:avLst/>
        </a:prstGeom>
        <a:noFill/>
        <a:ln w="9525">
          <a:noFill/>
        </a:ln>
      </xdr:spPr>
    </xdr:pic>
    <xdr:clientData/>
  </xdr:twoCellAnchor>
  <xdr:twoCellAnchor editAs="oneCell">
    <xdr:from>
      <xdr:col>3</xdr:col>
      <xdr:colOff>0</xdr:colOff>
      <xdr:row>62</xdr:row>
      <xdr:rowOff>0</xdr:rowOff>
    </xdr:from>
    <xdr:to>
      <xdr:col>3</xdr:col>
      <xdr:colOff>885825</xdr:colOff>
      <xdr:row>62</xdr:row>
      <xdr:rowOff>10160</xdr:rowOff>
    </xdr:to>
    <xdr:pic>
      <xdr:nvPicPr>
        <xdr:cNvPr id="393" name="图片 392"/>
        <xdr:cNvPicPr>
          <a:picLocks noChangeAspect="1"/>
        </xdr:cNvPicPr>
      </xdr:nvPicPr>
      <xdr:blipFill>
        <a:blip xmlns:r="http://schemas.openxmlformats.org/officeDocument/2006/relationships" r:embed="rId1" r:link="rId3"/>
        <a:stretch>
          <a:fillRect/>
        </a:stretch>
      </xdr:blipFill>
      <xdr:spPr>
        <a:xfrm>
          <a:off x="1600200" y="11906250"/>
          <a:ext cx="885825" cy="10160"/>
        </a:xfrm>
        <a:prstGeom prst="rect">
          <a:avLst/>
        </a:prstGeom>
        <a:noFill/>
        <a:ln w="9525">
          <a:noFill/>
        </a:ln>
      </xdr:spPr>
    </xdr:pic>
    <xdr:clientData/>
  </xdr:twoCellAnchor>
  <xdr:twoCellAnchor editAs="oneCell">
    <xdr:from>
      <xdr:col>8</xdr:col>
      <xdr:colOff>0</xdr:colOff>
      <xdr:row>631</xdr:row>
      <xdr:rowOff>0</xdr:rowOff>
    </xdr:from>
    <xdr:to>
      <xdr:col>8</xdr:col>
      <xdr:colOff>714375</xdr:colOff>
      <xdr:row>631</xdr:row>
      <xdr:rowOff>10160</xdr:rowOff>
    </xdr:to>
    <xdr:pic>
      <xdr:nvPicPr>
        <xdr:cNvPr id="394" name="图片 393"/>
        <xdr:cNvPicPr>
          <a:picLocks noChangeAspect="1"/>
        </xdr:cNvPicPr>
      </xdr:nvPicPr>
      <xdr:blipFill>
        <a:blip xmlns:r="http://schemas.openxmlformats.org/officeDocument/2006/relationships" r:embed="rId1" r:link="rId3"/>
        <a:stretch>
          <a:fillRect/>
        </a:stretch>
      </xdr:blipFill>
      <xdr:spPr>
        <a:xfrm>
          <a:off x="10315575" y="116100225"/>
          <a:ext cx="714375" cy="10160"/>
        </a:xfrm>
        <a:prstGeom prst="rect">
          <a:avLst/>
        </a:prstGeom>
        <a:noFill/>
        <a:ln w="9525">
          <a:noFill/>
        </a:ln>
      </xdr:spPr>
    </xdr:pic>
    <xdr:clientData/>
  </xdr:twoCellAnchor>
  <xdr:twoCellAnchor editAs="oneCell">
    <xdr:from>
      <xdr:col>6</xdr:col>
      <xdr:colOff>0</xdr:colOff>
      <xdr:row>629</xdr:row>
      <xdr:rowOff>0</xdr:rowOff>
    </xdr:from>
    <xdr:to>
      <xdr:col>6</xdr:col>
      <xdr:colOff>1447800</xdr:colOff>
      <xdr:row>629</xdr:row>
      <xdr:rowOff>10160</xdr:rowOff>
    </xdr:to>
    <xdr:pic>
      <xdr:nvPicPr>
        <xdr:cNvPr id="395" name="图片 394"/>
        <xdr:cNvPicPr>
          <a:picLocks noChangeAspect="1"/>
        </xdr:cNvPicPr>
      </xdr:nvPicPr>
      <xdr:blipFill>
        <a:blip xmlns:r="http://schemas.openxmlformats.org/officeDocument/2006/relationships" r:embed="rId1" r:link="rId3"/>
        <a:stretch>
          <a:fillRect/>
        </a:stretch>
      </xdr:blipFill>
      <xdr:spPr>
        <a:xfrm>
          <a:off x="7315200" y="115738275"/>
          <a:ext cx="1447800" cy="10160"/>
        </a:xfrm>
        <a:prstGeom prst="rect">
          <a:avLst/>
        </a:prstGeom>
        <a:noFill/>
        <a:ln w="9525">
          <a:noFill/>
        </a:ln>
      </xdr:spPr>
    </xdr:pic>
    <xdr:clientData/>
  </xdr:twoCellAnchor>
  <xdr:twoCellAnchor editAs="oneCell">
    <xdr:from>
      <xdr:col>3</xdr:col>
      <xdr:colOff>0</xdr:colOff>
      <xdr:row>69</xdr:row>
      <xdr:rowOff>0</xdr:rowOff>
    </xdr:from>
    <xdr:to>
      <xdr:col>3</xdr:col>
      <xdr:colOff>885825</xdr:colOff>
      <xdr:row>69</xdr:row>
      <xdr:rowOff>10160</xdr:rowOff>
    </xdr:to>
    <xdr:pic>
      <xdr:nvPicPr>
        <xdr:cNvPr id="396" name="图片 395"/>
        <xdr:cNvPicPr>
          <a:picLocks noChangeAspect="1"/>
        </xdr:cNvPicPr>
      </xdr:nvPicPr>
      <xdr:blipFill>
        <a:blip xmlns:r="http://schemas.openxmlformats.org/officeDocument/2006/relationships" r:embed="rId1" r:link="rId3"/>
        <a:stretch>
          <a:fillRect/>
        </a:stretch>
      </xdr:blipFill>
      <xdr:spPr>
        <a:xfrm>
          <a:off x="1600200" y="13306425"/>
          <a:ext cx="885825" cy="10160"/>
        </a:xfrm>
        <a:prstGeom prst="rect">
          <a:avLst/>
        </a:prstGeom>
        <a:noFill/>
        <a:ln w="9525">
          <a:noFill/>
        </a:ln>
      </xdr:spPr>
    </xdr:pic>
    <xdr:clientData/>
  </xdr:twoCellAnchor>
  <xdr:twoCellAnchor editAs="oneCell">
    <xdr:from>
      <xdr:col>3</xdr:col>
      <xdr:colOff>0</xdr:colOff>
      <xdr:row>70</xdr:row>
      <xdr:rowOff>0</xdr:rowOff>
    </xdr:from>
    <xdr:to>
      <xdr:col>3</xdr:col>
      <xdr:colOff>885825</xdr:colOff>
      <xdr:row>70</xdr:row>
      <xdr:rowOff>10160</xdr:rowOff>
    </xdr:to>
    <xdr:pic>
      <xdr:nvPicPr>
        <xdr:cNvPr id="397" name="图片 396"/>
        <xdr:cNvPicPr>
          <a:picLocks noChangeAspect="1"/>
        </xdr:cNvPicPr>
      </xdr:nvPicPr>
      <xdr:blipFill>
        <a:blip xmlns:r="http://schemas.openxmlformats.org/officeDocument/2006/relationships" r:embed="rId1" r:link="rId3"/>
        <a:stretch>
          <a:fillRect/>
        </a:stretch>
      </xdr:blipFill>
      <xdr:spPr>
        <a:xfrm>
          <a:off x="1600200" y="13506450"/>
          <a:ext cx="885825" cy="10160"/>
        </a:xfrm>
        <a:prstGeom prst="rect">
          <a:avLst/>
        </a:prstGeom>
        <a:noFill/>
        <a:ln w="9525">
          <a:noFill/>
        </a:ln>
      </xdr:spPr>
    </xdr:pic>
    <xdr:clientData/>
  </xdr:twoCellAnchor>
  <xdr:twoCellAnchor editAs="oneCell">
    <xdr:from>
      <xdr:col>3</xdr:col>
      <xdr:colOff>0</xdr:colOff>
      <xdr:row>70</xdr:row>
      <xdr:rowOff>0</xdr:rowOff>
    </xdr:from>
    <xdr:to>
      <xdr:col>3</xdr:col>
      <xdr:colOff>885825</xdr:colOff>
      <xdr:row>70</xdr:row>
      <xdr:rowOff>10160</xdr:rowOff>
    </xdr:to>
    <xdr:pic>
      <xdr:nvPicPr>
        <xdr:cNvPr id="398" name="图片 397"/>
        <xdr:cNvPicPr>
          <a:picLocks noChangeAspect="1"/>
        </xdr:cNvPicPr>
      </xdr:nvPicPr>
      <xdr:blipFill>
        <a:blip xmlns:r="http://schemas.openxmlformats.org/officeDocument/2006/relationships" r:embed="rId1" r:link="rId3"/>
        <a:stretch>
          <a:fillRect/>
        </a:stretch>
      </xdr:blipFill>
      <xdr:spPr>
        <a:xfrm>
          <a:off x="1600200" y="13506450"/>
          <a:ext cx="885825" cy="10160"/>
        </a:xfrm>
        <a:prstGeom prst="rect">
          <a:avLst/>
        </a:prstGeom>
        <a:noFill/>
        <a:ln w="9525">
          <a:noFill/>
        </a:ln>
      </xdr:spPr>
    </xdr:pic>
    <xdr:clientData/>
  </xdr:twoCellAnchor>
  <xdr:twoCellAnchor editAs="oneCell">
    <xdr:from>
      <xdr:col>3</xdr:col>
      <xdr:colOff>0</xdr:colOff>
      <xdr:row>71</xdr:row>
      <xdr:rowOff>0</xdr:rowOff>
    </xdr:from>
    <xdr:to>
      <xdr:col>3</xdr:col>
      <xdr:colOff>885825</xdr:colOff>
      <xdr:row>71</xdr:row>
      <xdr:rowOff>10160</xdr:rowOff>
    </xdr:to>
    <xdr:pic>
      <xdr:nvPicPr>
        <xdr:cNvPr id="399" name="图片 398"/>
        <xdr:cNvPicPr>
          <a:picLocks noChangeAspect="1"/>
        </xdr:cNvPicPr>
      </xdr:nvPicPr>
      <xdr:blipFill>
        <a:blip xmlns:r="http://schemas.openxmlformats.org/officeDocument/2006/relationships" r:embed="rId1" r:link="rId3"/>
        <a:stretch>
          <a:fillRect/>
        </a:stretch>
      </xdr:blipFill>
      <xdr:spPr>
        <a:xfrm>
          <a:off x="1600200" y="13706475"/>
          <a:ext cx="885825" cy="10160"/>
        </a:xfrm>
        <a:prstGeom prst="rect">
          <a:avLst/>
        </a:prstGeom>
        <a:noFill/>
        <a:ln w="9525">
          <a:noFill/>
        </a:ln>
      </xdr:spPr>
    </xdr:pic>
    <xdr:clientData/>
  </xdr:twoCellAnchor>
  <xdr:twoCellAnchor editAs="oneCell">
    <xdr:from>
      <xdr:col>3</xdr:col>
      <xdr:colOff>0</xdr:colOff>
      <xdr:row>72</xdr:row>
      <xdr:rowOff>0</xdr:rowOff>
    </xdr:from>
    <xdr:to>
      <xdr:col>3</xdr:col>
      <xdr:colOff>885825</xdr:colOff>
      <xdr:row>72</xdr:row>
      <xdr:rowOff>10160</xdr:rowOff>
    </xdr:to>
    <xdr:pic>
      <xdr:nvPicPr>
        <xdr:cNvPr id="400" name="图片 399"/>
        <xdr:cNvPicPr>
          <a:picLocks noChangeAspect="1"/>
        </xdr:cNvPicPr>
      </xdr:nvPicPr>
      <xdr:blipFill>
        <a:blip xmlns:r="http://schemas.openxmlformats.org/officeDocument/2006/relationships" r:embed="rId1" r:link="rId3"/>
        <a:stretch>
          <a:fillRect/>
        </a:stretch>
      </xdr:blipFill>
      <xdr:spPr>
        <a:xfrm>
          <a:off x="1600200" y="13887450"/>
          <a:ext cx="885825" cy="10160"/>
        </a:xfrm>
        <a:prstGeom prst="rect">
          <a:avLst/>
        </a:prstGeom>
        <a:noFill/>
        <a:ln w="9525">
          <a:noFill/>
        </a:ln>
      </xdr:spPr>
    </xdr:pic>
    <xdr:clientData/>
  </xdr:twoCellAnchor>
  <xdr:twoCellAnchor editAs="oneCell">
    <xdr:from>
      <xdr:col>11</xdr:col>
      <xdr:colOff>0</xdr:colOff>
      <xdr:row>624</xdr:row>
      <xdr:rowOff>0</xdr:rowOff>
    </xdr:from>
    <xdr:to>
      <xdr:col>11</xdr:col>
      <xdr:colOff>10160</xdr:colOff>
      <xdr:row>624</xdr:row>
      <xdr:rowOff>10160</xdr:rowOff>
    </xdr:to>
    <xdr:pic>
      <xdr:nvPicPr>
        <xdr:cNvPr id="401" name="图片 400"/>
        <xdr:cNvPicPr>
          <a:picLocks noChangeAspect="1"/>
        </xdr:cNvPicPr>
      </xdr:nvPicPr>
      <xdr:blipFill>
        <a:blip xmlns:r="http://schemas.openxmlformats.org/officeDocument/2006/relationships" r:embed="rId1" r:link="rId3"/>
        <a:stretch>
          <a:fillRect/>
        </a:stretch>
      </xdr:blipFill>
      <xdr:spPr>
        <a:xfrm>
          <a:off x="12363450" y="114833400"/>
          <a:ext cx="10160" cy="10160"/>
        </a:xfrm>
        <a:prstGeom prst="rect">
          <a:avLst/>
        </a:prstGeom>
        <a:noFill/>
        <a:ln w="9525">
          <a:noFill/>
        </a:ln>
      </xdr:spPr>
    </xdr:pic>
    <xdr:clientData/>
  </xdr:twoCellAnchor>
  <xdr:twoCellAnchor editAs="oneCell">
    <xdr:from>
      <xdr:col>6</xdr:col>
      <xdr:colOff>0</xdr:colOff>
      <xdr:row>624</xdr:row>
      <xdr:rowOff>0</xdr:rowOff>
    </xdr:from>
    <xdr:to>
      <xdr:col>6</xdr:col>
      <xdr:colOff>1447800</xdr:colOff>
      <xdr:row>624</xdr:row>
      <xdr:rowOff>10160</xdr:rowOff>
    </xdr:to>
    <xdr:pic>
      <xdr:nvPicPr>
        <xdr:cNvPr id="402" name="图片 401"/>
        <xdr:cNvPicPr>
          <a:picLocks noChangeAspect="1"/>
        </xdr:cNvPicPr>
      </xdr:nvPicPr>
      <xdr:blipFill>
        <a:blip xmlns:r="http://schemas.openxmlformats.org/officeDocument/2006/relationships" r:embed="rId1" r:link="rId3"/>
        <a:stretch>
          <a:fillRect/>
        </a:stretch>
      </xdr:blipFill>
      <xdr:spPr>
        <a:xfrm>
          <a:off x="7315200" y="114833400"/>
          <a:ext cx="1447800" cy="10160"/>
        </a:xfrm>
        <a:prstGeom prst="rect">
          <a:avLst/>
        </a:prstGeom>
        <a:noFill/>
        <a:ln w="9525">
          <a:noFill/>
        </a:ln>
      </xdr:spPr>
    </xdr:pic>
    <xdr:clientData/>
  </xdr:twoCellAnchor>
  <xdr:twoCellAnchor editAs="oneCell">
    <xdr:from>
      <xdr:col>3</xdr:col>
      <xdr:colOff>0</xdr:colOff>
      <xdr:row>73</xdr:row>
      <xdr:rowOff>0</xdr:rowOff>
    </xdr:from>
    <xdr:to>
      <xdr:col>3</xdr:col>
      <xdr:colOff>885825</xdr:colOff>
      <xdr:row>73</xdr:row>
      <xdr:rowOff>10160</xdr:rowOff>
    </xdr:to>
    <xdr:pic>
      <xdr:nvPicPr>
        <xdr:cNvPr id="403" name="图片 402"/>
        <xdr:cNvPicPr>
          <a:picLocks noChangeAspect="1"/>
        </xdr:cNvPicPr>
      </xdr:nvPicPr>
      <xdr:blipFill>
        <a:blip xmlns:r="http://schemas.openxmlformats.org/officeDocument/2006/relationships" r:embed="rId1" r:link="rId3"/>
        <a:stretch>
          <a:fillRect/>
        </a:stretch>
      </xdr:blipFill>
      <xdr:spPr>
        <a:xfrm>
          <a:off x="1600200" y="14087475"/>
          <a:ext cx="885825" cy="10160"/>
        </a:xfrm>
        <a:prstGeom prst="rect">
          <a:avLst/>
        </a:prstGeom>
        <a:noFill/>
        <a:ln w="9525">
          <a:noFill/>
        </a:ln>
      </xdr:spPr>
    </xdr:pic>
    <xdr:clientData/>
  </xdr:twoCellAnchor>
  <xdr:twoCellAnchor editAs="oneCell">
    <xdr:from>
      <xdr:col>3</xdr:col>
      <xdr:colOff>0</xdr:colOff>
      <xdr:row>81</xdr:row>
      <xdr:rowOff>0</xdr:rowOff>
    </xdr:from>
    <xdr:to>
      <xdr:col>3</xdr:col>
      <xdr:colOff>885825</xdr:colOff>
      <xdr:row>81</xdr:row>
      <xdr:rowOff>10160</xdr:rowOff>
    </xdr:to>
    <xdr:pic>
      <xdr:nvPicPr>
        <xdr:cNvPr id="404" name="图片 403"/>
        <xdr:cNvPicPr>
          <a:picLocks noChangeAspect="1"/>
        </xdr:cNvPicPr>
      </xdr:nvPicPr>
      <xdr:blipFill>
        <a:blip xmlns:r="http://schemas.openxmlformats.org/officeDocument/2006/relationships" r:embed="rId1" r:link="rId3"/>
        <a:stretch>
          <a:fillRect/>
        </a:stretch>
      </xdr:blipFill>
      <xdr:spPr>
        <a:xfrm>
          <a:off x="1600200" y="15592425"/>
          <a:ext cx="885825" cy="10160"/>
        </a:xfrm>
        <a:prstGeom prst="rect">
          <a:avLst/>
        </a:prstGeom>
        <a:noFill/>
        <a:ln w="9525">
          <a:noFill/>
        </a:ln>
      </xdr:spPr>
    </xdr:pic>
    <xdr:clientData/>
  </xdr:twoCellAnchor>
  <xdr:twoCellAnchor editAs="oneCell">
    <xdr:from>
      <xdr:col>11</xdr:col>
      <xdr:colOff>0</xdr:colOff>
      <xdr:row>613</xdr:row>
      <xdr:rowOff>0</xdr:rowOff>
    </xdr:from>
    <xdr:to>
      <xdr:col>11</xdr:col>
      <xdr:colOff>10160</xdr:colOff>
      <xdr:row>613</xdr:row>
      <xdr:rowOff>10160</xdr:rowOff>
    </xdr:to>
    <xdr:pic>
      <xdr:nvPicPr>
        <xdr:cNvPr id="405" name="图片 404"/>
        <xdr:cNvPicPr>
          <a:picLocks noChangeAspect="1"/>
        </xdr:cNvPicPr>
      </xdr:nvPicPr>
      <xdr:blipFill>
        <a:blip xmlns:r="http://schemas.openxmlformats.org/officeDocument/2006/relationships" r:embed="rId1" r:link="rId3"/>
        <a:stretch>
          <a:fillRect/>
        </a:stretch>
      </xdr:blipFill>
      <xdr:spPr>
        <a:xfrm>
          <a:off x="12363450" y="112842675"/>
          <a:ext cx="10160" cy="10160"/>
        </a:xfrm>
        <a:prstGeom prst="rect">
          <a:avLst/>
        </a:prstGeom>
        <a:noFill/>
        <a:ln w="9525">
          <a:noFill/>
        </a:ln>
      </xdr:spPr>
    </xdr:pic>
    <xdr:clientData/>
  </xdr:twoCellAnchor>
  <xdr:twoCellAnchor editAs="oneCell">
    <xdr:from>
      <xdr:col>3</xdr:col>
      <xdr:colOff>0</xdr:colOff>
      <xdr:row>87</xdr:row>
      <xdr:rowOff>0</xdr:rowOff>
    </xdr:from>
    <xdr:to>
      <xdr:col>3</xdr:col>
      <xdr:colOff>885825</xdr:colOff>
      <xdr:row>87</xdr:row>
      <xdr:rowOff>10160</xdr:rowOff>
    </xdr:to>
    <xdr:pic>
      <xdr:nvPicPr>
        <xdr:cNvPr id="406" name="图片 405"/>
        <xdr:cNvPicPr>
          <a:picLocks noChangeAspect="1"/>
        </xdr:cNvPicPr>
      </xdr:nvPicPr>
      <xdr:blipFill>
        <a:blip xmlns:r="http://schemas.openxmlformats.org/officeDocument/2006/relationships" r:embed="rId1" r:link="rId3"/>
        <a:stretch>
          <a:fillRect/>
        </a:stretch>
      </xdr:blipFill>
      <xdr:spPr>
        <a:xfrm>
          <a:off x="1600200" y="16678275"/>
          <a:ext cx="885825" cy="10160"/>
        </a:xfrm>
        <a:prstGeom prst="rect">
          <a:avLst/>
        </a:prstGeom>
        <a:noFill/>
        <a:ln w="9525">
          <a:noFill/>
        </a:ln>
      </xdr:spPr>
    </xdr:pic>
    <xdr:clientData/>
  </xdr:twoCellAnchor>
  <xdr:twoCellAnchor editAs="oneCell">
    <xdr:from>
      <xdr:col>8</xdr:col>
      <xdr:colOff>0</xdr:colOff>
      <xdr:row>604</xdr:row>
      <xdr:rowOff>0</xdr:rowOff>
    </xdr:from>
    <xdr:to>
      <xdr:col>8</xdr:col>
      <xdr:colOff>714375</xdr:colOff>
      <xdr:row>604</xdr:row>
      <xdr:rowOff>10160</xdr:rowOff>
    </xdr:to>
    <xdr:pic>
      <xdr:nvPicPr>
        <xdr:cNvPr id="407" name="图片 406"/>
        <xdr:cNvPicPr>
          <a:picLocks noChangeAspect="1"/>
        </xdr:cNvPicPr>
      </xdr:nvPicPr>
      <xdr:blipFill>
        <a:blip xmlns:r="http://schemas.openxmlformats.org/officeDocument/2006/relationships" r:embed="rId1" r:link="rId3"/>
        <a:stretch>
          <a:fillRect/>
        </a:stretch>
      </xdr:blipFill>
      <xdr:spPr>
        <a:xfrm>
          <a:off x="10315575" y="111213900"/>
          <a:ext cx="714375" cy="10160"/>
        </a:xfrm>
        <a:prstGeom prst="rect">
          <a:avLst/>
        </a:prstGeom>
        <a:noFill/>
        <a:ln w="9525">
          <a:noFill/>
        </a:ln>
      </xdr:spPr>
    </xdr:pic>
    <xdr:clientData/>
  </xdr:twoCellAnchor>
  <xdr:twoCellAnchor editAs="oneCell">
    <xdr:from>
      <xdr:col>3</xdr:col>
      <xdr:colOff>0</xdr:colOff>
      <xdr:row>18</xdr:row>
      <xdr:rowOff>0</xdr:rowOff>
    </xdr:from>
    <xdr:to>
      <xdr:col>3</xdr:col>
      <xdr:colOff>885825</xdr:colOff>
      <xdr:row>18</xdr:row>
      <xdr:rowOff>10160</xdr:rowOff>
    </xdr:to>
    <xdr:pic>
      <xdr:nvPicPr>
        <xdr:cNvPr id="408" name="图片 407"/>
        <xdr:cNvPicPr>
          <a:picLocks noChangeAspect="1"/>
        </xdr:cNvPicPr>
      </xdr:nvPicPr>
      <xdr:blipFill>
        <a:blip xmlns:r="http://schemas.openxmlformats.org/officeDocument/2006/relationships" r:embed="rId1" r:link="rId3"/>
        <a:stretch>
          <a:fillRect/>
        </a:stretch>
      </xdr:blipFill>
      <xdr:spPr>
        <a:xfrm>
          <a:off x="1600200" y="3562350"/>
          <a:ext cx="885825" cy="10160"/>
        </a:xfrm>
        <a:prstGeom prst="rect">
          <a:avLst/>
        </a:prstGeom>
        <a:noFill/>
        <a:ln w="9525">
          <a:noFill/>
        </a:ln>
      </xdr:spPr>
    </xdr:pic>
    <xdr:clientData/>
  </xdr:twoCellAnchor>
  <xdr:twoCellAnchor editAs="oneCell">
    <xdr:from>
      <xdr:col>4</xdr:col>
      <xdr:colOff>0</xdr:colOff>
      <xdr:row>18</xdr:row>
      <xdr:rowOff>0</xdr:rowOff>
    </xdr:from>
    <xdr:to>
      <xdr:col>4</xdr:col>
      <xdr:colOff>1171575</xdr:colOff>
      <xdr:row>18</xdr:row>
      <xdr:rowOff>10160</xdr:rowOff>
    </xdr:to>
    <xdr:pic>
      <xdr:nvPicPr>
        <xdr:cNvPr id="409" name="图片 408"/>
        <xdr:cNvPicPr>
          <a:picLocks noChangeAspect="1"/>
        </xdr:cNvPicPr>
      </xdr:nvPicPr>
      <xdr:blipFill>
        <a:blip xmlns:r="http://schemas.openxmlformats.org/officeDocument/2006/relationships" r:embed="rId1" r:link="rId3"/>
        <a:stretch>
          <a:fillRect/>
        </a:stretch>
      </xdr:blipFill>
      <xdr:spPr>
        <a:xfrm>
          <a:off x="2943225" y="3562350"/>
          <a:ext cx="1171575" cy="10160"/>
        </a:xfrm>
        <a:prstGeom prst="rect">
          <a:avLst/>
        </a:prstGeom>
        <a:noFill/>
        <a:ln w="9525">
          <a:noFill/>
        </a:ln>
      </xdr:spPr>
    </xdr:pic>
    <xdr:clientData/>
  </xdr:twoCellAnchor>
  <xdr:twoCellAnchor editAs="oneCell">
    <xdr:from>
      <xdr:col>5</xdr:col>
      <xdr:colOff>0</xdr:colOff>
      <xdr:row>678</xdr:row>
      <xdr:rowOff>0</xdr:rowOff>
    </xdr:from>
    <xdr:to>
      <xdr:col>6</xdr:col>
      <xdr:colOff>1381125</xdr:colOff>
      <xdr:row>678</xdr:row>
      <xdr:rowOff>10160</xdr:rowOff>
    </xdr:to>
    <xdr:pic>
      <xdr:nvPicPr>
        <xdr:cNvPr id="410" name="图片 409"/>
        <xdr:cNvPicPr>
          <a:picLocks noChangeAspect="1"/>
        </xdr:cNvPicPr>
      </xdr:nvPicPr>
      <xdr:blipFill>
        <a:blip xmlns:r="http://schemas.openxmlformats.org/officeDocument/2006/relationships" r:embed="rId1" r:link="rId3"/>
        <a:stretch>
          <a:fillRect/>
        </a:stretch>
      </xdr:blipFill>
      <xdr:spPr>
        <a:xfrm>
          <a:off x="5648325" y="124606050"/>
          <a:ext cx="3048000" cy="10160"/>
        </a:xfrm>
        <a:prstGeom prst="rect">
          <a:avLst/>
        </a:prstGeom>
        <a:noFill/>
        <a:ln w="9525">
          <a:noFill/>
        </a:ln>
      </xdr:spPr>
    </xdr:pic>
    <xdr:clientData/>
  </xdr:twoCellAnchor>
  <xdr:twoCellAnchor editAs="oneCell">
    <xdr:from>
      <xdr:col>7</xdr:col>
      <xdr:colOff>0</xdr:colOff>
      <xdr:row>678</xdr:row>
      <xdr:rowOff>0</xdr:rowOff>
    </xdr:from>
    <xdr:to>
      <xdr:col>9</xdr:col>
      <xdr:colOff>495300</xdr:colOff>
      <xdr:row>678</xdr:row>
      <xdr:rowOff>10160</xdr:rowOff>
    </xdr:to>
    <xdr:pic>
      <xdr:nvPicPr>
        <xdr:cNvPr id="411" name="图片 410"/>
        <xdr:cNvPicPr>
          <a:picLocks noChangeAspect="1"/>
        </xdr:cNvPicPr>
      </xdr:nvPicPr>
      <xdr:blipFill>
        <a:blip xmlns:r="http://schemas.openxmlformats.org/officeDocument/2006/relationships" r:embed="rId1" r:link="rId3"/>
        <a:stretch>
          <a:fillRect/>
        </a:stretch>
      </xdr:blipFill>
      <xdr:spPr>
        <a:xfrm>
          <a:off x="9439275" y="124606050"/>
          <a:ext cx="2114550" cy="10160"/>
        </a:xfrm>
        <a:prstGeom prst="rect">
          <a:avLst/>
        </a:prstGeom>
        <a:noFill/>
        <a:ln w="9525">
          <a:noFill/>
        </a:ln>
      </xdr:spPr>
    </xdr:pic>
    <xdr:clientData/>
  </xdr:twoCellAnchor>
  <xdr:twoCellAnchor editAs="oneCell">
    <xdr:from>
      <xdr:col>4</xdr:col>
      <xdr:colOff>0</xdr:colOff>
      <xdr:row>19</xdr:row>
      <xdr:rowOff>0</xdr:rowOff>
    </xdr:from>
    <xdr:to>
      <xdr:col>4</xdr:col>
      <xdr:colOff>1171575</xdr:colOff>
      <xdr:row>19</xdr:row>
      <xdr:rowOff>10160</xdr:rowOff>
    </xdr:to>
    <xdr:pic>
      <xdr:nvPicPr>
        <xdr:cNvPr id="412" name="图片 411"/>
        <xdr:cNvPicPr>
          <a:picLocks noChangeAspect="1"/>
        </xdr:cNvPicPr>
      </xdr:nvPicPr>
      <xdr:blipFill>
        <a:blip xmlns:r="http://schemas.openxmlformats.org/officeDocument/2006/relationships" r:embed="rId1" r:link="rId3"/>
        <a:stretch>
          <a:fillRect/>
        </a:stretch>
      </xdr:blipFill>
      <xdr:spPr>
        <a:xfrm>
          <a:off x="2943225" y="3743325"/>
          <a:ext cx="1171575" cy="10160"/>
        </a:xfrm>
        <a:prstGeom prst="rect">
          <a:avLst/>
        </a:prstGeom>
        <a:noFill/>
        <a:ln w="9525">
          <a:noFill/>
        </a:ln>
      </xdr:spPr>
    </xdr:pic>
    <xdr:clientData/>
  </xdr:twoCellAnchor>
  <xdr:twoCellAnchor editAs="oneCell">
    <xdr:from>
      <xdr:col>8</xdr:col>
      <xdr:colOff>0</xdr:colOff>
      <xdr:row>678</xdr:row>
      <xdr:rowOff>0</xdr:rowOff>
    </xdr:from>
    <xdr:to>
      <xdr:col>8</xdr:col>
      <xdr:colOff>714375</xdr:colOff>
      <xdr:row>678</xdr:row>
      <xdr:rowOff>10160</xdr:rowOff>
    </xdr:to>
    <xdr:pic>
      <xdr:nvPicPr>
        <xdr:cNvPr id="413" name="图片 412"/>
        <xdr:cNvPicPr>
          <a:picLocks noChangeAspect="1"/>
        </xdr:cNvPicPr>
      </xdr:nvPicPr>
      <xdr:blipFill>
        <a:blip xmlns:r="http://schemas.openxmlformats.org/officeDocument/2006/relationships" r:embed="rId1" r:link="rId3"/>
        <a:stretch>
          <a:fillRect/>
        </a:stretch>
      </xdr:blipFill>
      <xdr:spPr>
        <a:xfrm>
          <a:off x="10315575" y="124606050"/>
          <a:ext cx="714375" cy="10160"/>
        </a:xfrm>
        <a:prstGeom prst="rect">
          <a:avLst/>
        </a:prstGeom>
        <a:noFill/>
        <a:ln w="9525">
          <a:noFill/>
        </a:ln>
      </xdr:spPr>
    </xdr:pic>
    <xdr:clientData/>
  </xdr:twoCellAnchor>
  <xdr:twoCellAnchor editAs="oneCell">
    <xdr:from>
      <xdr:col>8</xdr:col>
      <xdr:colOff>0</xdr:colOff>
      <xdr:row>678</xdr:row>
      <xdr:rowOff>0</xdr:rowOff>
    </xdr:from>
    <xdr:to>
      <xdr:col>8</xdr:col>
      <xdr:colOff>714375</xdr:colOff>
      <xdr:row>678</xdr:row>
      <xdr:rowOff>10160</xdr:rowOff>
    </xdr:to>
    <xdr:pic>
      <xdr:nvPicPr>
        <xdr:cNvPr id="414" name="图片 413"/>
        <xdr:cNvPicPr>
          <a:picLocks noChangeAspect="1"/>
        </xdr:cNvPicPr>
      </xdr:nvPicPr>
      <xdr:blipFill>
        <a:blip xmlns:r="http://schemas.openxmlformats.org/officeDocument/2006/relationships" r:embed="rId1" r:link="rId3"/>
        <a:stretch>
          <a:fillRect/>
        </a:stretch>
      </xdr:blipFill>
      <xdr:spPr>
        <a:xfrm>
          <a:off x="10315575" y="124606050"/>
          <a:ext cx="714375" cy="10160"/>
        </a:xfrm>
        <a:prstGeom prst="rect">
          <a:avLst/>
        </a:prstGeom>
        <a:noFill/>
        <a:ln w="9525">
          <a:noFill/>
        </a:ln>
      </xdr:spPr>
    </xdr:pic>
    <xdr:clientData/>
  </xdr:twoCellAnchor>
  <xdr:twoCellAnchor editAs="oneCell">
    <xdr:from>
      <xdr:col>8</xdr:col>
      <xdr:colOff>0</xdr:colOff>
      <xdr:row>677</xdr:row>
      <xdr:rowOff>0</xdr:rowOff>
    </xdr:from>
    <xdr:to>
      <xdr:col>8</xdr:col>
      <xdr:colOff>714375</xdr:colOff>
      <xdr:row>677</xdr:row>
      <xdr:rowOff>10160</xdr:rowOff>
    </xdr:to>
    <xdr:pic>
      <xdr:nvPicPr>
        <xdr:cNvPr id="415" name="图片 414"/>
        <xdr:cNvPicPr>
          <a:picLocks noChangeAspect="1"/>
        </xdr:cNvPicPr>
      </xdr:nvPicPr>
      <xdr:blipFill>
        <a:blip xmlns:r="http://schemas.openxmlformats.org/officeDocument/2006/relationships" r:embed="rId1" r:link="rId3"/>
        <a:stretch>
          <a:fillRect/>
        </a:stretch>
      </xdr:blipFill>
      <xdr:spPr>
        <a:xfrm>
          <a:off x="10315575" y="124425075"/>
          <a:ext cx="714375" cy="10160"/>
        </a:xfrm>
        <a:prstGeom prst="rect">
          <a:avLst/>
        </a:prstGeom>
        <a:noFill/>
        <a:ln w="9525">
          <a:noFill/>
        </a:ln>
      </xdr:spPr>
    </xdr:pic>
    <xdr:clientData/>
  </xdr:twoCellAnchor>
  <xdr:twoCellAnchor editAs="oneCell">
    <xdr:from>
      <xdr:col>6</xdr:col>
      <xdr:colOff>0</xdr:colOff>
      <xdr:row>676</xdr:row>
      <xdr:rowOff>0</xdr:rowOff>
    </xdr:from>
    <xdr:to>
      <xdr:col>6</xdr:col>
      <xdr:colOff>1447800</xdr:colOff>
      <xdr:row>676</xdr:row>
      <xdr:rowOff>10160</xdr:rowOff>
    </xdr:to>
    <xdr:pic>
      <xdr:nvPicPr>
        <xdr:cNvPr id="416" name="图片 415"/>
        <xdr:cNvPicPr>
          <a:picLocks noChangeAspect="1"/>
        </xdr:cNvPicPr>
      </xdr:nvPicPr>
      <xdr:blipFill>
        <a:blip xmlns:r="http://schemas.openxmlformats.org/officeDocument/2006/relationships" r:embed="rId1" r:link="rId3"/>
        <a:stretch>
          <a:fillRect/>
        </a:stretch>
      </xdr:blipFill>
      <xdr:spPr>
        <a:xfrm>
          <a:off x="7315200" y="124244100"/>
          <a:ext cx="1447800" cy="10160"/>
        </a:xfrm>
        <a:prstGeom prst="rect">
          <a:avLst/>
        </a:prstGeom>
        <a:noFill/>
        <a:ln w="9525">
          <a:noFill/>
        </a:ln>
      </xdr:spPr>
    </xdr:pic>
    <xdr:clientData/>
  </xdr:twoCellAnchor>
  <xdr:twoCellAnchor editAs="oneCell">
    <xdr:from>
      <xdr:col>11</xdr:col>
      <xdr:colOff>0</xdr:colOff>
      <xdr:row>677</xdr:row>
      <xdr:rowOff>0</xdr:rowOff>
    </xdr:from>
    <xdr:to>
      <xdr:col>11</xdr:col>
      <xdr:colOff>10160</xdr:colOff>
      <xdr:row>677</xdr:row>
      <xdr:rowOff>10160</xdr:rowOff>
    </xdr:to>
    <xdr:pic>
      <xdr:nvPicPr>
        <xdr:cNvPr id="417" name="图片 416"/>
        <xdr:cNvPicPr>
          <a:picLocks noChangeAspect="1"/>
        </xdr:cNvPicPr>
      </xdr:nvPicPr>
      <xdr:blipFill>
        <a:blip xmlns:r="http://schemas.openxmlformats.org/officeDocument/2006/relationships" r:embed="rId1" r:link="rId3"/>
        <a:stretch>
          <a:fillRect/>
        </a:stretch>
      </xdr:blipFill>
      <xdr:spPr>
        <a:xfrm>
          <a:off x="12363450" y="124425075"/>
          <a:ext cx="10160" cy="10160"/>
        </a:xfrm>
        <a:prstGeom prst="rect">
          <a:avLst/>
        </a:prstGeom>
        <a:noFill/>
        <a:ln w="9525">
          <a:noFill/>
        </a:ln>
      </xdr:spPr>
    </xdr:pic>
    <xdr:clientData/>
  </xdr:twoCellAnchor>
  <xdr:twoCellAnchor editAs="oneCell">
    <xdr:from>
      <xdr:col>8</xdr:col>
      <xdr:colOff>0</xdr:colOff>
      <xdr:row>676</xdr:row>
      <xdr:rowOff>0</xdr:rowOff>
    </xdr:from>
    <xdr:to>
      <xdr:col>8</xdr:col>
      <xdr:colOff>714375</xdr:colOff>
      <xdr:row>676</xdr:row>
      <xdr:rowOff>10160</xdr:rowOff>
    </xdr:to>
    <xdr:pic>
      <xdr:nvPicPr>
        <xdr:cNvPr id="418" name="图片 417"/>
        <xdr:cNvPicPr>
          <a:picLocks noChangeAspect="1"/>
        </xdr:cNvPicPr>
      </xdr:nvPicPr>
      <xdr:blipFill>
        <a:blip xmlns:r="http://schemas.openxmlformats.org/officeDocument/2006/relationships" r:embed="rId1" r:link="rId3"/>
        <a:stretch>
          <a:fillRect/>
        </a:stretch>
      </xdr:blipFill>
      <xdr:spPr>
        <a:xfrm>
          <a:off x="10315575" y="124244100"/>
          <a:ext cx="714375" cy="10160"/>
        </a:xfrm>
        <a:prstGeom prst="rect">
          <a:avLst/>
        </a:prstGeom>
        <a:noFill/>
        <a:ln w="9525">
          <a:noFill/>
        </a:ln>
      </xdr:spPr>
    </xdr:pic>
    <xdr:clientData/>
  </xdr:twoCellAnchor>
  <xdr:twoCellAnchor editAs="oneCell">
    <xdr:from>
      <xdr:col>8</xdr:col>
      <xdr:colOff>0</xdr:colOff>
      <xdr:row>676</xdr:row>
      <xdr:rowOff>0</xdr:rowOff>
    </xdr:from>
    <xdr:to>
      <xdr:col>8</xdr:col>
      <xdr:colOff>714375</xdr:colOff>
      <xdr:row>676</xdr:row>
      <xdr:rowOff>10160</xdr:rowOff>
    </xdr:to>
    <xdr:pic>
      <xdr:nvPicPr>
        <xdr:cNvPr id="419" name="图片 418"/>
        <xdr:cNvPicPr>
          <a:picLocks noChangeAspect="1"/>
        </xdr:cNvPicPr>
      </xdr:nvPicPr>
      <xdr:blipFill>
        <a:blip xmlns:r="http://schemas.openxmlformats.org/officeDocument/2006/relationships" r:embed="rId1" r:link="rId3"/>
        <a:stretch>
          <a:fillRect/>
        </a:stretch>
      </xdr:blipFill>
      <xdr:spPr>
        <a:xfrm>
          <a:off x="10315575" y="124244100"/>
          <a:ext cx="714375" cy="10160"/>
        </a:xfrm>
        <a:prstGeom prst="rect">
          <a:avLst/>
        </a:prstGeom>
        <a:noFill/>
        <a:ln w="9525">
          <a:noFill/>
        </a:ln>
      </xdr:spPr>
    </xdr:pic>
    <xdr:clientData/>
  </xdr:twoCellAnchor>
  <xdr:twoCellAnchor editAs="oneCell">
    <xdr:from>
      <xdr:col>4</xdr:col>
      <xdr:colOff>0</xdr:colOff>
      <xdr:row>20</xdr:row>
      <xdr:rowOff>0</xdr:rowOff>
    </xdr:from>
    <xdr:to>
      <xdr:col>4</xdr:col>
      <xdr:colOff>1171575</xdr:colOff>
      <xdr:row>20</xdr:row>
      <xdr:rowOff>10160</xdr:rowOff>
    </xdr:to>
    <xdr:pic>
      <xdr:nvPicPr>
        <xdr:cNvPr id="420" name="图片 419"/>
        <xdr:cNvPicPr>
          <a:picLocks noChangeAspect="1"/>
        </xdr:cNvPicPr>
      </xdr:nvPicPr>
      <xdr:blipFill>
        <a:blip xmlns:r="http://schemas.openxmlformats.org/officeDocument/2006/relationships" r:embed="rId1" r:link="rId3"/>
        <a:stretch>
          <a:fillRect/>
        </a:stretch>
      </xdr:blipFill>
      <xdr:spPr>
        <a:xfrm>
          <a:off x="2943225" y="3924300"/>
          <a:ext cx="1171575" cy="10160"/>
        </a:xfrm>
        <a:prstGeom prst="rect">
          <a:avLst/>
        </a:prstGeom>
        <a:noFill/>
        <a:ln w="9525">
          <a:noFill/>
        </a:ln>
      </xdr:spPr>
    </xdr:pic>
    <xdr:clientData/>
  </xdr:twoCellAnchor>
  <xdr:twoCellAnchor editAs="oneCell">
    <xdr:from>
      <xdr:col>6</xdr:col>
      <xdr:colOff>0</xdr:colOff>
      <xdr:row>672</xdr:row>
      <xdr:rowOff>0</xdr:rowOff>
    </xdr:from>
    <xdr:to>
      <xdr:col>6</xdr:col>
      <xdr:colOff>1447800</xdr:colOff>
      <xdr:row>672</xdr:row>
      <xdr:rowOff>10160</xdr:rowOff>
    </xdr:to>
    <xdr:pic>
      <xdr:nvPicPr>
        <xdr:cNvPr id="421" name="图片 420"/>
        <xdr:cNvPicPr>
          <a:picLocks noChangeAspect="1"/>
        </xdr:cNvPicPr>
      </xdr:nvPicPr>
      <xdr:blipFill>
        <a:blip xmlns:r="http://schemas.openxmlformats.org/officeDocument/2006/relationships" r:embed="rId1" r:link="rId3"/>
        <a:stretch>
          <a:fillRect/>
        </a:stretch>
      </xdr:blipFill>
      <xdr:spPr>
        <a:xfrm>
          <a:off x="7315200" y="123520200"/>
          <a:ext cx="1447800" cy="10160"/>
        </a:xfrm>
        <a:prstGeom prst="rect">
          <a:avLst/>
        </a:prstGeom>
        <a:noFill/>
        <a:ln w="9525">
          <a:noFill/>
        </a:ln>
      </xdr:spPr>
    </xdr:pic>
    <xdr:clientData/>
  </xdr:twoCellAnchor>
  <xdr:twoCellAnchor editAs="oneCell">
    <xdr:from>
      <xdr:col>3</xdr:col>
      <xdr:colOff>0</xdr:colOff>
      <xdr:row>148</xdr:row>
      <xdr:rowOff>0</xdr:rowOff>
    </xdr:from>
    <xdr:to>
      <xdr:col>3</xdr:col>
      <xdr:colOff>885825</xdr:colOff>
      <xdr:row>148</xdr:row>
      <xdr:rowOff>10160</xdr:rowOff>
    </xdr:to>
    <xdr:pic>
      <xdr:nvPicPr>
        <xdr:cNvPr id="422" name="图片 421"/>
        <xdr:cNvPicPr>
          <a:picLocks noChangeAspect="1"/>
        </xdr:cNvPicPr>
      </xdr:nvPicPr>
      <xdr:blipFill>
        <a:blip xmlns:r="http://schemas.openxmlformats.org/officeDocument/2006/relationships" r:embed="rId1" r:link="rId3"/>
        <a:stretch>
          <a:fillRect/>
        </a:stretch>
      </xdr:blipFill>
      <xdr:spPr>
        <a:xfrm>
          <a:off x="1600200" y="28184475"/>
          <a:ext cx="885825" cy="10160"/>
        </a:xfrm>
        <a:prstGeom prst="rect">
          <a:avLst/>
        </a:prstGeom>
        <a:noFill/>
        <a:ln w="9525">
          <a:noFill/>
        </a:ln>
      </xdr:spPr>
    </xdr:pic>
    <xdr:clientData/>
  </xdr:twoCellAnchor>
  <xdr:twoCellAnchor editAs="oneCell">
    <xdr:from>
      <xdr:col>4</xdr:col>
      <xdr:colOff>0</xdr:colOff>
      <xdr:row>148</xdr:row>
      <xdr:rowOff>0</xdr:rowOff>
    </xdr:from>
    <xdr:to>
      <xdr:col>4</xdr:col>
      <xdr:colOff>1171575</xdr:colOff>
      <xdr:row>148</xdr:row>
      <xdr:rowOff>10160</xdr:rowOff>
    </xdr:to>
    <xdr:pic>
      <xdr:nvPicPr>
        <xdr:cNvPr id="423" name="图片 422"/>
        <xdr:cNvPicPr>
          <a:picLocks noChangeAspect="1"/>
        </xdr:cNvPicPr>
      </xdr:nvPicPr>
      <xdr:blipFill>
        <a:blip xmlns:r="http://schemas.openxmlformats.org/officeDocument/2006/relationships" r:embed="rId1" r:link="rId3"/>
        <a:stretch>
          <a:fillRect/>
        </a:stretch>
      </xdr:blipFill>
      <xdr:spPr>
        <a:xfrm>
          <a:off x="2943225" y="28184475"/>
          <a:ext cx="1171575" cy="10160"/>
        </a:xfrm>
        <a:prstGeom prst="rect">
          <a:avLst/>
        </a:prstGeom>
        <a:noFill/>
        <a:ln w="9525">
          <a:noFill/>
        </a:ln>
      </xdr:spPr>
    </xdr:pic>
    <xdr:clientData/>
  </xdr:twoCellAnchor>
  <xdr:twoCellAnchor editAs="oneCell">
    <xdr:from>
      <xdr:col>5</xdr:col>
      <xdr:colOff>0</xdr:colOff>
      <xdr:row>548</xdr:row>
      <xdr:rowOff>0</xdr:rowOff>
    </xdr:from>
    <xdr:to>
      <xdr:col>6</xdr:col>
      <xdr:colOff>1381125</xdr:colOff>
      <xdr:row>548</xdr:row>
      <xdr:rowOff>10160</xdr:rowOff>
    </xdr:to>
    <xdr:pic>
      <xdr:nvPicPr>
        <xdr:cNvPr id="424" name="图片 423"/>
        <xdr:cNvPicPr>
          <a:picLocks noChangeAspect="1"/>
        </xdr:cNvPicPr>
      </xdr:nvPicPr>
      <xdr:blipFill>
        <a:blip xmlns:r="http://schemas.openxmlformats.org/officeDocument/2006/relationships" r:embed="rId1" r:link="rId3"/>
        <a:stretch>
          <a:fillRect/>
        </a:stretch>
      </xdr:blipFill>
      <xdr:spPr>
        <a:xfrm>
          <a:off x="5648325" y="101079300"/>
          <a:ext cx="3048000" cy="10160"/>
        </a:xfrm>
        <a:prstGeom prst="rect">
          <a:avLst/>
        </a:prstGeom>
        <a:noFill/>
        <a:ln w="9525">
          <a:noFill/>
        </a:ln>
      </xdr:spPr>
    </xdr:pic>
    <xdr:clientData/>
  </xdr:twoCellAnchor>
  <xdr:twoCellAnchor editAs="oneCell">
    <xdr:from>
      <xdr:col>7</xdr:col>
      <xdr:colOff>0</xdr:colOff>
      <xdr:row>548</xdr:row>
      <xdr:rowOff>0</xdr:rowOff>
    </xdr:from>
    <xdr:to>
      <xdr:col>9</xdr:col>
      <xdr:colOff>495300</xdr:colOff>
      <xdr:row>548</xdr:row>
      <xdr:rowOff>10160</xdr:rowOff>
    </xdr:to>
    <xdr:pic>
      <xdr:nvPicPr>
        <xdr:cNvPr id="425" name="图片 424"/>
        <xdr:cNvPicPr>
          <a:picLocks noChangeAspect="1"/>
        </xdr:cNvPicPr>
      </xdr:nvPicPr>
      <xdr:blipFill>
        <a:blip xmlns:r="http://schemas.openxmlformats.org/officeDocument/2006/relationships" r:embed="rId1" r:link="rId3"/>
        <a:stretch>
          <a:fillRect/>
        </a:stretch>
      </xdr:blipFill>
      <xdr:spPr>
        <a:xfrm>
          <a:off x="9439275" y="101079300"/>
          <a:ext cx="2114550" cy="10160"/>
        </a:xfrm>
        <a:prstGeom prst="rect">
          <a:avLst/>
        </a:prstGeom>
        <a:noFill/>
        <a:ln w="9525">
          <a:noFill/>
        </a:ln>
      </xdr:spPr>
    </xdr:pic>
    <xdr:clientData/>
  </xdr:twoCellAnchor>
  <xdr:twoCellAnchor editAs="oneCell">
    <xdr:from>
      <xdr:col>4</xdr:col>
      <xdr:colOff>0</xdr:colOff>
      <xdr:row>149</xdr:row>
      <xdr:rowOff>0</xdr:rowOff>
    </xdr:from>
    <xdr:to>
      <xdr:col>4</xdr:col>
      <xdr:colOff>1171575</xdr:colOff>
      <xdr:row>149</xdr:row>
      <xdr:rowOff>10160</xdr:rowOff>
    </xdr:to>
    <xdr:pic>
      <xdr:nvPicPr>
        <xdr:cNvPr id="426" name="图片 425"/>
        <xdr:cNvPicPr>
          <a:picLocks noChangeAspect="1"/>
        </xdr:cNvPicPr>
      </xdr:nvPicPr>
      <xdr:blipFill>
        <a:blip xmlns:r="http://schemas.openxmlformats.org/officeDocument/2006/relationships" r:embed="rId1" r:link="rId3"/>
        <a:stretch>
          <a:fillRect/>
        </a:stretch>
      </xdr:blipFill>
      <xdr:spPr>
        <a:xfrm>
          <a:off x="2943225" y="28394025"/>
          <a:ext cx="1171575" cy="10160"/>
        </a:xfrm>
        <a:prstGeom prst="rect">
          <a:avLst/>
        </a:prstGeom>
        <a:noFill/>
        <a:ln w="9525">
          <a:noFill/>
        </a:ln>
      </xdr:spPr>
    </xdr:pic>
    <xdr:clientData/>
  </xdr:twoCellAnchor>
  <xdr:twoCellAnchor editAs="oneCell">
    <xdr:from>
      <xdr:col>8</xdr:col>
      <xdr:colOff>0</xdr:colOff>
      <xdr:row>548</xdr:row>
      <xdr:rowOff>0</xdr:rowOff>
    </xdr:from>
    <xdr:to>
      <xdr:col>8</xdr:col>
      <xdr:colOff>714375</xdr:colOff>
      <xdr:row>548</xdr:row>
      <xdr:rowOff>10160</xdr:rowOff>
    </xdr:to>
    <xdr:pic>
      <xdr:nvPicPr>
        <xdr:cNvPr id="427" name="图片 426"/>
        <xdr:cNvPicPr>
          <a:picLocks noChangeAspect="1"/>
        </xdr:cNvPicPr>
      </xdr:nvPicPr>
      <xdr:blipFill>
        <a:blip xmlns:r="http://schemas.openxmlformats.org/officeDocument/2006/relationships" r:embed="rId1" r:link="rId3"/>
        <a:stretch>
          <a:fillRect/>
        </a:stretch>
      </xdr:blipFill>
      <xdr:spPr>
        <a:xfrm>
          <a:off x="10315575" y="101079300"/>
          <a:ext cx="714375" cy="10160"/>
        </a:xfrm>
        <a:prstGeom prst="rect">
          <a:avLst/>
        </a:prstGeom>
        <a:noFill/>
        <a:ln w="9525">
          <a:noFill/>
        </a:ln>
      </xdr:spPr>
    </xdr:pic>
    <xdr:clientData/>
  </xdr:twoCellAnchor>
  <xdr:twoCellAnchor editAs="oneCell">
    <xdr:from>
      <xdr:col>8</xdr:col>
      <xdr:colOff>0</xdr:colOff>
      <xdr:row>548</xdr:row>
      <xdr:rowOff>0</xdr:rowOff>
    </xdr:from>
    <xdr:to>
      <xdr:col>8</xdr:col>
      <xdr:colOff>714375</xdr:colOff>
      <xdr:row>548</xdr:row>
      <xdr:rowOff>10160</xdr:rowOff>
    </xdr:to>
    <xdr:pic>
      <xdr:nvPicPr>
        <xdr:cNvPr id="428" name="图片 427"/>
        <xdr:cNvPicPr>
          <a:picLocks noChangeAspect="1"/>
        </xdr:cNvPicPr>
      </xdr:nvPicPr>
      <xdr:blipFill>
        <a:blip xmlns:r="http://schemas.openxmlformats.org/officeDocument/2006/relationships" r:embed="rId1" r:link="rId3"/>
        <a:stretch>
          <a:fillRect/>
        </a:stretch>
      </xdr:blipFill>
      <xdr:spPr>
        <a:xfrm>
          <a:off x="10315575" y="101079300"/>
          <a:ext cx="714375" cy="10160"/>
        </a:xfrm>
        <a:prstGeom prst="rect">
          <a:avLst/>
        </a:prstGeom>
        <a:noFill/>
        <a:ln w="9525">
          <a:noFill/>
        </a:ln>
      </xdr:spPr>
    </xdr:pic>
    <xdr:clientData/>
  </xdr:twoCellAnchor>
  <xdr:twoCellAnchor editAs="oneCell">
    <xdr:from>
      <xdr:col>8</xdr:col>
      <xdr:colOff>0</xdr:colOff>
      <xdr:row>547</xdr:row>
      <xdr:rowOff>0</xdr:rowOff>
    </xdr:from>
    <xdr:to>
      <xdr:col>8</xdr:col>
      <xdr:colOff>714375</xdr:colOff>
      <xdr:row>547</xdr:row>
      <xdr:rowOff>10160</xdr:rowOff>
    </xdr:to>
    <xdr:pic>
      <xdr:nvPicPr>
        <xdr:cNvPr id="429" name="图片 428"/>
        <xdr:cNvPicPr>
          <a:picLocks noChangeAspect="1"/>
        </xdr:cNvPicPr>
      </xdr:nvPicPr>
      <xdr:blipFill>
        <a:blip xmlns:r="http://schemas.openxmlformats.org/officeDocument/2006/relationships" r:embed="rId1" r:link="rId3"/>
        <a:stretch>
          <a:fillRect/>
        </a:stretch>
      </xdr:blipFill>
      <xdr:spPr>
        <a:xfrm>
          <a:off x="10315575" y="100898325"/>
          <a:ext cx="714375" cy="10160"/>
        </a:xfrm>
        <a:prstGeom prst="rect">
          <a:avLst/>
        </a:prstGeom>
        <a:noFill/>
        <a:ln w="9525">
          <a:noFill/>
        </a:ln>
      </xdr:spPr>
    </xdr:pic>
    <xdr:clientData/>
  </xdr:twoCellAnchor>
  <xdr:twoCellAnchor editAs="oneCell">
    <xdr:from>
      <xdr:col>6</xdr:col>
      <xdr:colOff>0</xdr:colOff>
      <xdr:row>546</xdr:row>
      <xdr:rowOff>0</xdr:rowOff>
    </xdr:from>
    <xdr:to>
      <xdr:col>6</xdr:col>
      <xdr:colOff>1447800</xdr:colOff>
      <xdr:row>546</xdr:row>
      <xdr:rowOff>10160</xdr:rowOff>
    </xdr:to>
    <xdr:pic>
      <xdr:nvPicPr>
        <xdr:cNvPr id="430" name="图片 429"/>
        <xdr:cNvPicPr>
          <a:picLocks noChangeAspect="1"/>
        </xdr:cNvPicPr>
      </xdr:nvPicPr>
      <xdr:blipFill>
        <a:blip xmlns:r="http://schemas.openxmlformats.org/officeDocument/2006/relationships" r:embed="rId1" r:link="rId3"/>
        <a:stretch>
          <a:fillRect/>
        </a:stretch>
      </xdr:blipFill>
      <xdr:spPr>
        <a:xfrm>
          <a:off x="7315200" y="100717350"/>
          <a:ext cx="1447800" cy="10160"/>
        </a:xfrm>
        <a:prstGeom prst="rect">
          <a:avLst/>
        </a:prstGeom>
        <a:noFill/>
        <a:ln w="9525">
          <a:noFill/>
        </a:ln>
      </xdr:spPr>
    </xdr:pic>
    <xdr:clientData/>
  </xdr:twoCellAnchor>
  <xdr:twoCellAnchor editAs="oneCell">
    <xdr:from>
      <xdr:col>11</xdr:col>
      <xdr:colOff>0</xdr:colOff>
      <xdr:row>547</xdr:row>
      <xdr:rowOff>0</xdr:rowOff>
    </xdr:from>
    <xdr:to>
      <xdr:col>11</xdr:col>
      <xdr:colOff>10160</xdr:colOff>
      <xdr:row>547</xdr:row>
      <xdr:rowOff>10160</xdr:rowOff>
    </xdr:to>
    <xdr:pic>
      <xdr:nvPicPr>
        <xdr:cNvPr id="431" name="图片 430"/>
        <xdr:cNvPicPr>
          <a:picLocks noChangeAspect="1"/>
        </xdr:cNvPicPr>
      </xdr:nvPicPr>
      <xdr:blipFill>
        <a:blip xmlns:r="http://schemas.openxmlformats.org/officeDocument/2006/relationships" r:embed="rId1" r:link="rId3"/>
        <a:stretch>
          <a:fillRect/>
        </a:stretch>
      </xdr:blipFill>
      <xdr:spPr>
        <a:xfrm>
          <a:off x="12363450" y="100898325"/>
          <a:ext cx="10160" cy="10160"/>
        </a:xfrm>
        <a:prstGeom prst="rect">
          <a:avLst/>
        </a:prstGeom>
        <a:noFill/>
        <a:ln w="9525">
          <a:noFill/>
        </a:ln>
      </xdr:spPr>
    </xdr:pic>
    <xdr:clientData/>
  </xdr:twoCellAnchor>
  <xdr:twoCellAnchor editAs="oneCell">
    <xdr:from>
      <xdr:col>8</xdr:col>
      <xdr:colOff>0</xdr:colOff>
      <xdr:row>546</xdr:row>
      <xdr:rowOff>0</xdr:rowOff>
    </xdr:from>
    <xdr:to>
      <xdr:col>8</xdr:col>
      <xdr:colOff>714375</xdr:colOff>
      <xdr:row>546</xdr:row>
      <xdr:rowOff>10160</xdr:rowOff>
    </xdr:to>
    <xdr:pic>
      <xdr:nvPicPr>
        <xdr:cNvPr id="432" name="图片 431"/>
        <xdr:cNvPicPr>
          <a:picLocks noChangeAspect="1"/>
        </xdr:cNvPicPr>
      </xdr:nvPicPr>
      <xdr:blipFill>
        <a:blip xmlns:r="http://schemas.openxmlformats.org/officeDocument/2006/relationships" r:embed="rId1" r:link="rId3"/>
        <a:stretch>
          <a:fillRect/>
        </a:stretch>
      </xdr:blipFill>
      <xdr:spPr>
        <a:xfrm>
          <a:off x="10315575" y="100717350"/>
          <a:ext cx="714375" cy="10160"/>
        </a:xfrm>
        <a:prstGeom prst="rect">
          <a:avLst/>
        </a:prstGeom>
        <a:noFill/>
        <a:ln w="9525">
          <a:noFill/>
        </a:ln>
      </xdr:spPr>
    </xdr:pic>
    <xdr:clientData/>
  </xdr:twoCellAnchor>
  <xdr:twoCellAnchor editAs="oneCell">
    <xdr:from>
      <xdr:col>8</xdr:col>
      <xdr:colOff>0</xdr:colOff>
      <xdr:row>546</xdr:row>
      <xdr:rowOff>0</xdr:rowOff>
    </xdr:from>
    <xdr:to>
      <xdr:col>8</xdr:col>
      <xdr:colOff>714375</xdr:colOff>
      <xdr:row>546</xdr:row>
      <xdr:rowOff>10160</xdr:rowOff>
    </xdr:to>
    <xdr:pic>
      <xdr:nvPicPr>
        <xdr:cNvPr id="433" name="图片 432"/>
        <xdr:cNvPicPr>
          <a:picLocks noChangeAspect="1"/>
        </xdr:cNvPicPr>
      </xdr:nvPicPr>
      <xdr:blipFill>
        <a:blip xmlns:r="http://schemas.openxmlformats.org/officeDocument/2006/relationships" r:embed="rId1" r:link="rId3"/>
        <a:stretch>
          <a:fillRect/>
        </a:stretch>
      </xdr:blipFill>
      <xdr:spPr>
        <a:xfrm>
          <a:off x="10315575" y="100717350"/>
          <a:ext cx="714375" cy="10160"/>
        </a:xfrm>
        <a:prstGeom prst="rect">
          <a:avLst/>
        </a:prstGeom>
        <a:noFill/>
        <a:ln w="9525">
          <a:noFill/>
        </a:ln>
      </xdr:spPr>
    </xdr:pic>
    <xdr:clientData/>
  </xdr:twoCellAnchor>
  <xdr:twoCellAnchor editAs="oneCell">
    <xdr:from>
      <xdr:col>4</xdr:col>
      <xdr:colOff>0</xdr:colOff>
      <xdr:row>150</xdr:row>
      <xdr:rowOff>0</xdr:rowOff>
    </xdr:from>
    <xdr:to>
      <xdr:col>4</xdr:col>
      <xdr:colOff>1171575</xdr:colOff>
      <xdr:row>150</xdr:row>
      <xdr:rowOff>10160</xdr:rowOff>
    </xdr:to>
    <xdr:pic>
      <xdr:nvPicPr>
        <xdr:cNvPr id="434" name="图片 433"/>
        <xdr:cNvPicPr>
          <a:picLocks noChangeAspect="1"/>
        </xdr:cNvPicPr>
      </xdr:nvPicPr>
      <xdr:blipFill>
        <a:blip xmlns:r="http://schemas.openxmlformats.org/officeDocument/2006/relationships" r:embed="rId1" r:link="rId3"/>
        <a:stretch>
          <a:fillRect/>
        </a:stretch>
      </xdr:blipFill>
      <xdr:spPr>
        <a:xfrm>
          <a:off x="2943225" y="28603575"/>
          <a:ext cx="1171575" cy="10160"/>
        </a:xfrm>
        <a:prstGeom prst="rect">
          <a:avLst/>
        </a:prstGeom>
        <a:noFill/>
        <a:ln w="9525">
          <a:noFill/>
        </a:ln>
      </xdr:spPr>
    </xdr:pic>
    <xdr:clientData/>
  </xdr:twoCellAnchor>
  <xdr:twoCellAnchor editAs="oneCell">
    <xdr:from>
      <xdr:col>6</xdr:col>
      <xdr:colOff>0</xdr:colOff>
      <xdr:row>544</xdr:row>
      <xdr:rowOff>0</xdr:rowOff>
    </xdr:from>
    <xdr:to>
      <xdr:col>6</xdr:col>
      <xdr:colOff>1447800</xdr:colOff>
      <xdr:row>544</xdr:row>
      <xdr:rowOff>10160</xdr:rowOff>
    </xdr:to>
    <xdr:pic>
      <xdr:nvPicPr>
        <xdr:cNvPr id="435" name="图片 434"/>
        <xdr:cNvPicPr>
          <a:picLocks noChangeAspect="1"/>
        </xdr:cNvPicPr>
      </xdr:nvPicPr>
      <xdr:blipFill>
        <a:blip xmlns:r="http://schemas.openxmlformats.org/officeDocument/2006/relationships" r:embed="rId1" r:link="rId3"/>
        <a:stretch>
          <a:fillRect/>
        </a:stretch>
      </xdr:blipFill>
      <xdr:spPr>
        <a:xfrm>
          <a:off x="7315200" y="100355400"/>
          <a:ext cx="1447800" cy="10160"/>
        </a:xfrm>
        <a:prstGeom prst="rect">
          <a:avLst/>
        </a:prstGeom>
        <a:noFill/>
        <a:ln w="9525">
          <a:noFill/>
        </a:ln>
      </xdr:spPr>
    </xdr:pic>
    <xdr:clientData/>
  </xdr:twoCellAnchor>
  <xdr:twoCellAnchor editAs="oneCell">
    <xdr:from>
      <xdr:col>3</xdr:col>
      <xdr:colOff>0</xdr:colOff>
      <xdr:row>170</xdr:row>
      <xdr:rowOff>0</xdr:rowOff>
    </xdr:from>
    <xdr:to>
      <xdr:col>3</xdr:col>
      <xdr:colOff>885825</xdr:colOff>
      <xdr:row>170</xdr:row>
      <xdr:rowOff>10160</xdr:rowOff>
    </xdr:to>
    <xdr:pic>
      <xdr:nvPicPr>
        <xdr:cNvPr id="436" name="图片 435"/>
        <xdr:cNvPicPr>
          <a:picLocks noChangeAspect="1"/>
        </xdr:cNvPicPr>
      </xdr:nvPicPr>
      <xdr:blipFill>
        <a:blip xmlns:r="http://schemas.openxmlformats.org/officeDocument/2006/relationships" r:embed="rId1" r:link="rId3"/>
        <a:stretch>
          <a:fillRect/>
        </a:stretch>
      </xdr:blipFill>
      <xdr:spPr>
        <a:xfrm>
          <a:off x="1600200" y="32651700"/>
          <a:ext cx="885825" cy="10160"/>
        </a:xfrm>
        <a:prstGeom prst="rect">
          <a:avLst/>
        </a:prstGeom>
        <a:noFill/>
        <a:ln w="9525">
          <a:noFill/>
        </a:ln>
      </xdr:spPr>
    </xdr:pic>
    <xdr:clientData/>
  </xdr:twoCellAnchor>
  <xdr:twoCellAnchor editAs="oneCell">
    <xdr:from>
      <xdr:col>8</xdr:col>
      <xdr:colOff>0</xdr:colOff>
      <xdr:row>524</xdr:row>
      <xdr:rowOff>0</xdr:rowOff>
    </xdr:from>
    <xdr:to>
      <xdr:col>8</xdr:col>
      <xdr:colOff>714375</xdr:colOff>
      <xdr:row>524</xdr:row>
      <xdr:rowOff>10160</xdr:rowOff>
    </xdr:to>
    <xdr:pic>
      <xdr:nvPicPr>
        <xdr:cNvPr id="437" name="图片 436"/>
        <xdr:cNvPicPr>
          <a:picLocks noChangeAspect="1"/>
        </xdr:cNvPicPr>
      </xdr:nvPicPr>
      <xdr:blipFill>
        <a:blip xmlns:r="http://schemas.openxmlformats.org/officeDocument/2006/relationships" r:embed="rId1" r:link="rId3"/>
        <a:stretch>
          <a:fillRect/>
        </a:stretch>
      </xdr:blipFill>
      <xdr:spPr>
        <a:xfrm>
          <a:off x="10315575" y="96735900"/>
          <a:ext cx="714375" cy="10160"/>
        </a:xfrm>
        <a:prstGeom prst="rect">
          <a:avLst/>
        </a:prstGeom>
        <a:noFill/>
        <a:ln w="9525">
          <a:noFill/>
        </a:ln>
      </xdr:spPr>
    </xdr:pic>
    <xdr:clientData/>
  </xdr:twoCellAnchor>
  <xdr:twoCellAnchor editAs="oneCell">
    <xdr:from>
      <xdr:col>6</xdr:col>
      <xdr:colOff>0</xdr:colOff>
      <xdr:row>522</xdr:row>
      <xdr:rowOff>0</xdr:rowOff>
    </xdr:from>
    <xdr:to>
      <xdr:col>6</xdr:col>
      <xdr:colOff>1447800</xdr:colOff>
      <xdr:row>522</xdr:row>
      <xdr:rowOff>10160</xdr:rowOff>
    </xdr:to>
    <xdr:pic>
      <xdr:nvPicPr>
        <xdr:cNvPr id="438" name="图片 437"/>
        <xdr:cNvPicPr>
          <a:picLocks noChangeAspect="1"/>
        </xdr:cNvPicPr>
      </xdr:nvPicPr>
      <xdr:blipFill>
        <a:blip xmlns:r="http://schemas.openxmlformats.org/officeDocument/2006/relationships" r:embed="rId1" r:link="rId3"/>
        <a:stretch>
          <a:fillRect/>
        </a:stretch>
      </xdr:blipFill>
      <xdr:spPr>
        <a:xfrm>
          <a:off x="7315200" y="96373950"/>
          <a:ext cx="1447800" cy="10160"/>
        </a:xfrm>
        <a:prstGeom prst="rect">
          <a:avLst/>
        </a:prstGeom>
        <a:noFill/>
        <a:ln w="9525">
          <a:noFill/>
        </a:ln>
      </xdr:spPr>
    </xdr:pic>
    <xdr:clientData/>
  </xdr:twoCellAnchor>
  <xdr:twoCellAnchor editAs="oneCell">
    <xdr:from>
      <xdr:col>3</xdr:col>
      <xdr:colOff>0</xdr:colOff>
      <xdr:row>177</xdr:row>
      <xdr:rowOff>0</xdr:rowOff>
    </xdr:from>
    <xdr:to>
      <xdr:col>3</xdr:col>
      <xdr:colOff>885825</xdr:colOff>
      <xdr:row>177</xdr:row>
      <xdr:rowOff>10160</xdr:rowOff>
    </xdr:to>
    <xdr:pic>
      <xdr:nvPicPr>
        <xdr:cNvPr id="439" name="图片 438"/>
        <xdr:cNvPicPr>
          <a:picLocks noChangeAspect="1"/>
        </xdr:cNvPicPr>
      </xdr:nvPicPr>
      <xdr:blipFill>
        <a:blip xmlns:r="http://schemas.openxmlformats.org/officeDocument/2006/relationships" r:embed="rId1" r:link="rId3"/>
        <a:stretch>
          <a:fillRect/>
        </a:stretch>
      </xdr:blipFill>
      <xdr:spPr>
        <a:xfrm>
          <a:off x="1600200" y="33918525"/>
          <a:ext cx="885825" cy="10160"/>
        </a:xfrm>
        <a:prstGeom prst="rect">
          <a:avLst/>
        </a:prstGeom>
        <a:noFill/>
        <a:ln w="9525">
          <a:noFill/>
        </a:ln>
      </xdr:spPr>
    </xdr:pic>
    <xdr:clientData/>
  </xdr:twoCellAnchor>
  <xdr:twoCellAnchor editAs="oneCell">
    <xdr:from>
      <xdr:col>3</xdr:col>
      <xdr:colOff>0</xdr:colOff>
      <xdr:row>178</xdr:row>
      <xdr:rowOff>0</xdr:rowOff>
    </xdr:from>
    <xdr:to>
      <xdr:col>3</xdr:col>
      <xdr:colOff>885825</xdr:colOff>
      <xdr:row>178</xdr:row>
      <xdr:rowOff>10160</xdr:rowOff>
    </xdr:to>
    <xdr:pic>
      <xdr:nvPicPr>
        <xdr:cNvPr id="440" name="图片 439"/>
        <xdr:cNvPicPr>
          <a:picLocks noChangeAspect="1"/>
        </xdr:cNvPicPr>
      </xdr:nvPicPr>
      <xdr:blipFill>
        <a:blip xmlns:r="http://schemas.openxmlformats.org/officeDocument/2006/relationships" r:embed="rId1" r:link="rId3"/>
        <a:stretch>
          <a:fillRect/>
        </a:stretch>
      </xdr:blipFill>
      <xdr:spPr>
        <a:xfrm>
          <a:off x="1600200" y="34099500"/>
          <a:ext cx="885825" cy="10160"/>
        </a:xfrm>
        <a:prstGeom prst="rect">
          <a:avLst/>
        </a:prstGeom>
        <a:noFill/>
        <a:ln w="9525">
          <a:noFill/>
        </a:ln>
      </xdr:spPr>
    </xdr:pic>
    <xdr:clientData/>
  </xdr:twoCellAnchor>
  <xdr:twoCellAnchor editAs="oneCell">
    <xdr:from>
      <xdr:col>3</xdr:col>
      <xdr:colOff>0</xdr:colOff>
      <xdr:row>178</xdr:row>
      <xdr:rowOff>0</xdr:rowOff>
    </xdr:from>
    <xdr:to>
      <xdr:col>3</xdr:col>
      <xdr:colOff>885825</xdr:colOff>
      <xdr:row>178</xdr:row>
      <xdr:rowOff>10160</xdr:rowOff>
    </xdr:to>
    <xdr:pic>
      <xdr:nvPicPr>
        <xdr:cNvPr id="441" name="图片 440"/>
        <xdr:cNvPicPr>
          <a:picLocks noChangeAspect="1"/>
        </xdr:cNvPicPr>
      </xdr:nvPicPr>
      <xdr:blipFill>
        <a:blip xmlns:r="http://schemas.openxmlformats.org/officeDocument/2006/relationships" r:embed="rId1" r:link="rId3"/>
        <a:stretch>
          <a:fillRect/>
        </a:stretch>
      </xdr:blipFill>
      <xdr:spPr>
        <a:xfrm>
          <a:off x="1600200" y="34099500"/>
          <a:ext cx="885825" cy="10160"/>
        </a:xfrm>
        <a:prstGeom prst="rect">
          <a:avLst/>
        </a:prstGeom>
        <a:noFill/>
        <a:ln w="9525">
          <a:noFill/>
        </a:ln>
      </xdr:spPr>
    </xdr:pic>
    <xdr:clientData/>
  </xdr:twoCellAnchor>
  <xdr:twoCellAnchor editAs="oneCell">
    <xdr:from>
      <xdr:col>3</xdr:col>
      <xdr:colOff>0</xdr:colOff>
      <xdr:row>179</xdr:row>
      <xdr:rowOff>0</xdr:rowOff>
    </xdr:from>
    <xdr:to>
      <xdr:col>3</xdr:col>
      <xdr:colOff>885825</xdr:colOff>
      <xdr:row>179</xdr:row>
      <xdr:rowOff>10160</xdr:rowOff>
    </xdr:to>
    <xdr:pic>
      <xdr:nvPicPr>
        <xdr:cNvPr id="442" name="图片 441"/>
        <xdr:cNvPicPr>
          <a:picLocks noChangeAspect="1"/>
        </xdr:cNvPicPr>
      </xdr:nvPicPr>
      <xdr:blipFill>
        <a:blip xmlns:r="http://schemas.openxmlformats.org/officeDocument/2006/relationships" r:embed="rId1" r:link="rId3"/>
        <a:stretch>
          <a:fillRect/>
        </a:stretch>
      </xdr:blipFill>
      <xdr:spPr>
        <a:xfrm>
          <a:off x="1600200" y="34280475"/>
          <a:ext cx="885825" cy="10160"/>
        </a:xfrm>
        <a:prstGeom prst="rect">
          <a:avLst/>
        </a:prstGeom>
        <a:noFill/>
        <a:ln w="9525">
          <a:noFill/>
        </a:ln>
      </xdr:spPr>
    </xdr:pic>
    <xdr:clientData/>
  </xdr:twoCellAnchor>
  <xdr:twoCellAnchor editAs="oneCell">
    <xdr:from>
      <xdr:col>3</xdr:col>
      <xdr:colOff>0</xdr:colOff>
      <xdr:row>180</xdr:row>
      <xdr:rowOff>0</xdr:rowOff>
    </xdr:from>
    <xdr:to>
      <xdr:col>3</xdr:col>
      <xdr:colOff>885825</xdr:colOff>
      <xdr:row>180</xdr:row>
      <xdr:rowOff>10160</xdr:rowOff>
    </xdr:to>
    <xdr:pic>
      <xdr:nvPicPr>
        <xdr:cNvPr id="443" name="图片 442"/>
        <xdr:cNvPicPr>
          <a:picLocks noChangeAspect="1"/>
        </xdr:cNvPicPr>
      </xdr:nvPicPr>
      <xdr:blipFill>
        <a:blip xmlns:r="http://schemas.openxmlformats.org/officeDocument/2006/relationships" r:embed="rId1" r:link="rId3"/>
        <a:stretch>
          <a:fillRect/>
        </a:stretch>
      </xdr:blipFill>
      <xdr:spPr>
        <a:xfrm>
          <a:off x="1600200" y="34461450"/>
          <a:ext cx="885825" cy="10160"/>
        </a:xfrm>
        <a:prstGeom prst="rect">
          <a:avLst/>
        </a:prstGeom>
        <a:noFill/>
        <a:ln w="9525">
          <a:noFill/>
        </a:ln>
      </xdr:spPr>
    </xdr:pic>
    <xdr:clientData/>
  </xdr:twoCellAnchor>
  <xdr:twoCellAnchor editAs="oneCell">
    <xdr:from>
      <xdr:col>11</xdr:col>
      <xdr:colOff>0</xdr:colOff>
      <xdr:row>517</xdr:row>
      <xdr:rowOff>0</xdr:rowOff>
    </xdr:from>
    <xdr:to>
      <xdr:col>11</xdr:col>
      <xdr:colOff>10160</xdr:colOff>
      <xdr:row>517</xdr:row>
      <xdr:rowOff>10160</xdr:rowOff>
    </xdr:to>
    <xdr:pic>
      <xdr:nvPicPr>
        <xdr:cNvPr id="444" name="图片 443"/>
        <xdr:cNvPicPr>
          <a:picLocks noChangeAspect="1"/>
        </xdr:cNvPicPr>
      </xdr:nvPicPr>
      <xdr:blipFill>
        <a:blip xmlns:r="http://schemas.openxmlformats.org/officeDocument/2006/relationships" r:embed="rId1" r:link="rId3"/>
        <a:stretch>
          <a:fillRect/>
        </a:stretch>
      </xdr:blipFill>
      <xdr:spPr>
        <a:xfrm>
          <a:off x="12363450" y="95469075"/>
          <a:ext cx="10160" cy="10160"/>
        </a:xfrm>
        <a:prstGeom prst="rect">
          <a:avLst/>
        </a:prstGeom>
        <a:noFill/>
        <a:ln w="9525">
          <a:noFill/>
        </a:ln>
      </xdr:spPr>
    </xdr:pic>
    <xdr:clientData/>
  </xdr:twoCellAnchor>
  <xdr:twoCellAnchor editAs="oneCell">
    <xdr:from>
      <xdr:col>6</xdr:col>
      <xdr:colOff>0</xdr:colOff>
      <xdr:row>517</xdr:row>
      <xdr:rowOff>0</xdr:rowOff>
    </xdr:from>
    <xdr:to>
      <xdr:col>6</xdr:col>
      <xdr:colOff>1447800</xdr:colOff>
      <xdr:row>517</xdr:row>
      <xdr:rowOff>10160</xdr:rowOff>
    </xdr:to>
    <xdr:pic>
      <xdr:nvPicPr>
        <xdr:cNvPr id="445" name="图片 444"/>
        <xdr:cNvPicPr>
          <a:picLocks noChangeAspect="1"/>
        </xdr:cNvPicPr>
      </xdr:nvPicPr>
      <xdr:blipFill>
        <a:blip xmlns:r="http://schemas.openxmlformats.org/officeDocument/2006/relationships" r:embed="rId1" r:link="rId3"/>
        <a:stretch>
          <a:fillRect/>
        </a:stretch>
      </xdr:blipFill>
      <xdr:spPr>
        <a:xfrm>
          <a:off x="7315200" y="95469075"/>
          <a:ext cx="1447800" cy="10160"/>
        </a:xfrm>
        <a:prstGeom prst="rect">
          <a:avLst/>
        </a:prstGeom>
        <a:noFill/>
        <a:ln w="9525">
          <a:noFill/>
        </a:ln>
      </xdr:spPr>
    </xdr:pic>
    <xdr:clientData/>
  </xdr:twoCellAnchor>
  <xdr:twoCellAnchor editAs="oneCell">
    <xdr:from>
      <xdr:col>3</xdr:col>
      <xdr:colOff>0</xdr:colOff>
      <xdr:row>181</xdr:row>
      <xdr:rowOff>0</xdr:rowOff>
    </xdr:from>
    <xdr:to>
      <xdr:col>3</xdr:col>
      <xdr:colOff>885825</xdr:colOff>
      <xdr:row>181</xdr:row>
      <xdr:rowOff>10160</xdr:rowOff>
    </xdr:to>
    <xdr:pic>
      <xdr:nvPicPr>
        <xdr:cNvPr id="446" name="图片 445"/>
        <xdr:cNvPicPr>
          <a:picLocks noChangeAspect="1"/>
        </xdr:cNvPicPr>
      </xdr:nvPicPr>
      <xdr:blipFill>
        <a:blip xmlns:r="http://schemas.openxmlformats.org/officeDocument/2006/relationships" r:embed="rId1" r:link="rId3"/>
        <a:stretch>
          <a:fillRect/>
        </a:stretch>
      </xdr:blipFill>
      <xdr:spPr>
        <a:xfrm>
          <a:off x="1600200" y="34642425"/>
          <a:ext cx="885825" cy="10160"/>
        </a:xfrm>
        <a:prstGeom prst="rect">
          <a:avLst/>
        </a:prstGeom>
        <a:noFill/>
        <a:ln w="9525">
          <a:noFill/>
        </a:ln>
      </xdr:spPr>
    </xdr:pic>
    <xdr:clientData/>
  </xdr:twoCellAnchor>
  <xdr:twoCellAnchor editAs="oneCell">
    <xdr:from>
      <xdr:col>3</xdr:col>
      <xdr:colOff>0</xdr:colOff>
      <xdr:row>190</xdr:row>
      <xdr:rowOff>0</xdr:rowOff>
    </xdr:from>
    <xdr:to>
      <xdr:col>3</xdr:col>
      <xdr:colOff>885825</xdr:colOff>
      <xdr:row>190</xdr:row>
      <xdr:rowOff>10160</xdr:rowOff>
    </xdr:to>
    <xdr:pic>
      <xdr:nvPicPr>
        <xdr:cNvPr id="447" name="图片 446"/>
        <xdr:cNvPicPr>
          <a:picLocks noChangeAspect="1"/>
        </xdr:cNvPicPr>
      </xdr:nvPicPr>
      <xdr:blipFill>
        <a:blip xmlns:r="http://schemas.openxmlformats.org/officeDocument/2006/relationships" r:embed="rId1" r:link="rId3"/>
        <a:stretch>
          <a:fillRect/>
        </a:stretch>
      </xdr:blipFill>
      <xdr:spPr>
        <a:xfrm>
          <a:off x="1600200" y="36271200"/>
          <a:ext cx="885825" cy="10160"/>
        </a:xfrm>
        <a:prstGeom prst="rect">
          <a:avLst/>
        </a:prstGeom>
        <a:noFill/>
        <a:ln w="9525">
          <a:noFill/>
        </a:ln>
      </xdr:spPr>
    </xdr:pic>
    <xdr:clientData/>
  </xdr:twoCellAnchor>
  <xdr:twoCellAnchor editAs="oneCell">
    <xdr:from>
      <xdr:col>11</xdr:col>
      <xdr:colOff>0</xdr:colOff>
      <xdr:row>505</xdr:row>
      <xdr:rowOff>0</xdr:rowOff>
    </xdr:from>
    <xdr:to>
      <xdr:col>11</xdr:col>
      <xdr:colOff>10160</xdr:colOff>
      <xdr:row>505</xdr:row>
      <xdr:rowOff>10160</xdr:rowOff>
    </xdr:to>
    <xdr:pic>
      <xdr:nvPicPr>
        <xdr:cNvPr id="448" name="图片 447"/>
        <xdr:cNvPicPr>
          <a:picLocks noChangeAspect="1"/>
        </xdr:cNvPicPr>
      </xdr:nvPicPr>
      <xdr:blipFill>
        <a:blip xmlns:r="http://schemas.openxmlformats.org/officeDocument/2006/relationships" r:embed="rId1" r:link="rId3"/>
        <a:stretch>
          <a:fillRect/>
        </a:stretch>
      </xdr:blipFill>
      <xdr:spPr>
        <a:xfrm>
          <a:off x="12363450" y="93297375"/>
          <a:ext cx="10160" cy="10160"/>
        </a:xfrm>
        <a:prstGeom prst="rect">
          <a:avLst/>
        </a:prstGeom>
        <a:noFill/>
        <a:ln w="9525">
          <a:noFill/>
        </a:ln>
      </xdr:spPr>
    </xdr:pic>
    <xdr:clientData/>
  </xdr:twoCellAnchor>
  <xdr:twoCellAnchor editAs="oneCell">
    <xdr:from>
      <xdr:col>3</xdr:col>
      <xdr:colOff>0</xdr:colOff>
      <xdr:row>196</xdr:row>
      <xdr:rowOff>0</xdr:rowOff>
    </xdr:from>
    <xdr:to>
      <xdr:col>3</xdr:col>
      <xdr:colOff>885825</xdr:colOff>
      <xdr:row>196</xdr:row>
      <xdr:rowOff>10160</xdr:rowOff>
    </xdr:to>
    <xdr:pic>
      <xdr:nvPicPr>
        <xdr:cNvPr id="449" name="图片 448"/>
        <xdr:cNvPicPr>
          <a:picLocks noChangeAspect="1"/>
        </xdr:cNvPicPr>
      </xdr:nvPicPr>
      <xdr:blipFill>
        <a:blip xmlns:r="http://schemas.openxmlformats.org/officeDocument/2006/relationships" r:embed="rId1" r:link="rId3"/>
        <a:stretch>
          <a:fillRect/>
        </a:stretch>
      </xdr:blipFill>
      <xdr:spPr>
        <a:xfrm>
          <a:off x="1600200" y="37357050"/>
          <a:ext cx="885825" cy="10160"/>
        </a:xfrm>
        <a:prstGeom prst="rect">
          <a:avLst/>
        </a:prstGeom>
        <a:noFill/>
        <a:ln w="9525">
          <a:noFill/>
        </a:ln>
      </xdr:spPr>
    </xdr:pic>
    <xdr:clientData/>
  </xdr:twoCellAnchor>
  <xdr:twoCellAnchor editAs="oneCell">
    <xdr:from>
      <xdr:col>8</xdr:col>
      <xdr:colOff>0</xdr:colOff>
      <xdr:row>496</xdr:row>
      <xdr:rowOff>0</xdr:rowOff>
    </xdr:from>
    <xdr:to>
      <xdr:col>8</xdr:col>
      <xdr:colOff>714375</xdr:colOff>
      <xdr:row>496</xdr:row>
      <xdr:rowOff>10160</xdr:rowOff>
    </xdr:to>
    <xdr:pic>
      <xdr:nvPicPr>
        <xdr:cNvPr id="450" name="图片 449"/>
        <xdr:cNvPicPr>
          <a:picLocks noChangeAspect="1"/>
        </xdr:cNvPicPr>
      </xdr:nvPicPr>
      <xdr:blipFill>
        <a:blip xmlns:r="http://schemas.openxmlformats.org/officeDocument/2006/relationships" r:embed="rId1" r:link="rId3"/>
        <a:stretch>
          <a:fillRect/>
        </a:stretch>
      </xdr:blipFill>
      <xdr:spPr>
        <a:xfrm>
          <a:off x="10315575" y="91668600"/>
          <a:ext cx="714375" cy="10160"/>
        </a:xfrm>
        <a:prstGeom prst="rect">
          <a:avLst/>
        </a:prstGeom>
        <a:noFill/>
        <a:ln w="9525">
          <a:noFill/>
        </a:ln>
      </xdr:spPr>
    </xdr:pic>
    <xdr:clientData/>
  </xdr:twoCellAnchor>
  <xdr:twoCellAnchor editAs="oneCell">
    <xdr:from>
      <xdr:col>3</xdr:col>
      <xdr:colOff>0</xdr:colOff>
      <xdr:row>238</xdr:row>
      <xdr:rowOff>0</xdr:rowOff>
    </xdr:from>
    <xdr:to>
      <xdr:col>3</xdr:col>
      <xdr:colOff>885825</xdr:colOff>
      <xdr:row>238</xdr:row>
      <xdr:rowOff>10160</xdr:rowOff>
    </xdr:to>
    <xdr:pic>
      <xdr:nvPicPr>
        <xdr:cNvPr id="451" name="图片 450"/>
        <xdr:cNvPicPr>
          <a:picLocks noChangeAspect="1"/>
        </xdr:cNvPicPr>
      </xdr:nvPicPr>
      <xdr:blipFill>
        <a:blip xmlns:r="http://schemas.openxmlformats.org/officeDocument/2006/relationships" r:embed="rId1" r:link="rId3"/>
        <a:stretch>
          <a:fillRect/>
        </a:stretch>
      </xdr:blipFill>
      <xdr:spPr>
        <a:xfrm>
          <a:off x="1600200" y="44977050"/>
          <a:ext cx="885825" cy="10160"/>
        </a:xfrm>
        <a:prstGeom prst="rect">
          <a:avLst/>
        </a:prstGeom>
        <a:noFill/>
        <a:ln w="9525">
          <a:noFill/>
        </a:ln>
      </xdr:spPr>
    </xdr:pic>
    <xdr:clientData/>
  </xdr:twoCellAnchor>
  <xdr:twoCellAnchor editAs="oneCell">
    <xdr:from>
      <xdr:col>4</xdr:col>
      <xdr:colOff>0</xdr:colOff>
      <xdr:row>238</xdr:row>
      <xdr:rowOff>0</xdr:rowOff>
    </xdr:from>
    <xdr:to>
      <xdr:col>4</xdr:col>
      <xdr:colOff>1171575</xdr:colOff>
      <xdr:row>238</xdr:row>
      <xdr:rowOff>10160</xdr:rowOff>
    </xdr:to>
    <xdr:pic>
      <xdr:nvPicPr>
        <xdr:cNvPr id="452" name="图片 451"/>
        <xdr:cNvPicPr>
          <a:picLocks noChangeAspect="1"/>
        </xdr:cNvPicPr>
      </xdr:nvPicPr>
      <xdr:blipFill>
        <a:blip xmlns:r="http://schemas.openxmlformats.org/officeDocument/2006/relationships" r:embed="rId1" r:link="rId3"/>
        <a:stretch>
          <a:fillRect/>
        </a:stretch>
      </xdr:blipFill>
      <xdr:spPr>
        <a:xfrm>
          <a:off x="2943225" y="44977050"/>
          <a:ext cx="1171575" cy="10160"/>
        </a:xfrm>
        <a:prstGeom prst="rect">
          <a:avLst/>
        </a:prstGeom>
        <a:noFill/>
        <a:ln w="9525">
          <a:noFill/>
        </a:ln>
      </xdr:spPr>
    </xdr:pic>
    <xdr:clientData/>
  </xdr:twoCellAnchor>
  <xdr:twoCellAnchor editAs="oneCell">
    <xdr:from>
      <xdr:col>5</xdr:col>
      <xdr:colOff>0</xdr:colOff>
      <xdr:row>143</xdr:row>
      <xdr:rowOff>0</xdr:rowOff>
    </xdr:from>
    <xdr:to>
      <xdr:col>6</xdr:col>
      <xdr:colOff>1381125</xdr:colOff>
      <xdr:row>143</xdr:row>
      <xdr:rowOff>10160</xdr:rowOff>
    </xdr:to>
    <xdr:pic>
      <xdr:nvPicPr>
        <xdr:cNvPr id="453" name="图片 452"/>
        <xdr:cNvPicPr>
          <a:picLocks noChangeAspect="1"/>
        </xdr:cNvPicPr>
      </xdr:nvPicPr>
      <xdr:blipFill>
        <a:blip xmlns:r="http://schemas.openxmlformats.org/officeDocument/2006/relationships" r:embed="rId1" r:link="rId3"/>
        <a:stretch>
          <a:fillRect/>
        </a:stretch>
      </xdr:blipFill>
      <xdr:spPr>
        <a:xfrm>
          <a:off x="5648325" y="27136725"/>
          <a:ext cx="3048000" cy="10160"/>
        </a:xfrm>
        <a:prstGeom prst="rect">
          <a:avLst/>
        </a:prstGeom>
        <a:noFill/>
        <a:ln w="9525">
          <a:noFill/>
        </a:ln>
      </xdr:spPr>
    </xdr:pic>
    <xdr:clientData/>
  </xdr:twoCellAnchor>
  <xdr:twoCellAnchor editAs="oneCell">
    <xdr:from>
      <xdr:col>7</xdr:col>
      <xdr:colOff>0</xdr:colOff>
      <xdr:row>143</xdr:row>
      <xdr:rowOff>0</xdr:rowOff>
    </xdr:from>
    <xdr:to>
      <xdr:col>9</xdr:col>
      <xdr:colOff>495300</xdr:colOff>
      <xdr:row>143</xdr:row>
      <xdr:rowOff>10160</xdr:rowOff>
    </xdr:to>
    <xdr:pic>
      <xdr:nvPicPr>
        <xdr:cNvPr id="454" name="图片 453"/>
        <xdr:cNvPicPr>
          <a:picLocks noChangeAspect="1"/>
        </xdr:cNvPicPr>
      </xdr:nvPicPr>
      <xdr:blipFill>
        <a:blip xmlns:r="http://schemas.openxmlformats.org/officeDocument/2006/relationships" r:embed="rId1" r:link="rId3"/>
        <a:stretch>
          <a:fillRect/>
        </a:stretch>
      </xdr:blipFill>
      <xdr:spPr>
        <a:xfrm>
          <a:off x="9439275" y="27136725"/>
          <a:ext cx="2114550" cy="10160"/>
        </a:xfrm>
        <a:prstGeom prst="rect">
          <a:avLst/>
        </a:prstGeom>
        <a:noFill/>
        <a:ln w="9525">
          <a:noFill/>
        </a:ln>
      </xdr:spPr>
    </xdr:pic>
    <xdr:clientData/>
  </xdr:twoCellAnchor>
  <xdr:twoCellAnchor editAs="oneCell">
    <xdr:from>
      <xdr:col>4</xdr:col>
      <xdr:colOff>0</xdr:colOff>
      <xdr:row>237</xdr:row>
      <xdr:rowOff>0</xdr:rowOff>
    </xdr:from>
    <xdr:to>
      <xdr:col>4</xdr:col>
      <xdr:colOff>1171575</xdr:colOff>
      <xdr:row>237</xdr:row>
      <xdr:rowOff>10160</xdr:rowOff>
    </xdr:to>
    <xdr:pic>
      <xdr:nvPicPr>
        <xdr:cNvPr id="455" name="图片 454"/>
        <xdr:cNvPicPr>
          <a:picLocks noChangeAspect="1"/>
        </xdr:cNvPicPr>
      </xdr:nvPicPr>
      <xdr:blipFill>
        <a:blip xmlns:r="http://schemas.openxmlformats.org/officeDocument/2006/relationships" r:embed="rId1" r:link="rId3"/>
        <a:stretch>
          <a:fillRect/>
        </a:stretch>
      </xdr:blipFill>
      <xdr:spPr>
        <a:xfrm>
          <a:off x="2943225" y="44796075"/>
          <a:ext cx="1171575" cy="10160"/>
        </a:xfrm>
        <a:prstGeom prst="rect">
          <a:avLst/>
        </a:prstGeom>
        <a:noFill/>
        <a:ln w="9525">
          <a:noFill/>
        </a:ln>
      </xdr:spPr>
    </xdr:pic>
    <xdr:clientData/>
  </xdr:twoCellAnchor>
  <xdr:twoCellAnchor editAs="oneCell">
    <xdr:from>
      <xdr:col>8</xdr:col>
      <xdr:colOff>0</xdr:colOff>
      <xdr:row>143</xdr:row>
      <xdr:rowOff>0</xdr:rowOff>
    </xdr:from>
    <xdr:to>
      <xdr:col>8</xdr:col>
      <xdr:colOff>714375</xdr:colOff>
      <xdr:row>143</xdr:row>
      <xdr:rowOff>10160</xdr:rowOff>
    </xdr:to>
    <xdr:pic>
      <xdr:nvPicPr>
        <xdr:cNvPr id="456" name="图片 455"/>
        <xdr:cNvPicPr>
          <a:picLocks noChangeAspect="1"/>
        </xdr:cNvPicPr>
      </xdr:nvPicPr>
      <xdr:blipFill>
        <a:blip xmlns:r="http://schemas.openxmlformats.org/officeDocument/2006/relationships" r:embed="rId1" r:link="rId3"/>
        <a:stretch>
          <a:fillRect/>
        </a:stretch>
      </xdr:blipFill>
      <xdr:spPr>
        <a:xfrm>
          <a:off x="10315575" y="27136725"/>
          <a:ext cx="714375" cy="10160"/>
        </a:xfrm>
        <a:prstGeom prst="rect">
          <a:avLst/>
        </a:prstGeom>
        <a:noFill/>
        <a:ln w="9525">
          <a:noFill/>
        </a:ln>
      </xdr:spPr>
    </xdr:pic>
    <xdr:clientData/>
  </xdr:twoCellAnchor>
  <xdr:twoCellAnchor editAs="oneCell">
    <xdr:from>
      <xdr:col>8</xdr:col>
      <xdr:colOff>0</xdr:colOff>
      <xdr:row>143</xdr:row>
      <xdr:rowOff>0</xdr:rowOff>
    </xdr:from>
    <xdr:to>
      <xdr:col>8</xdr:col>
      <xdr:colOff>714375</xdr:colOff>
      <xdr:row>143</xdr:row>
      <xdr:rowOff>10160</xdr:rowOff>
    </xdr:to>
    <xdr:pic>
      <xdr:nvPicPr>
        <xdr:cNvPr id="457" name="图片 456"/>
        <xdr:cNvPicPr>
          <a:picLocks noChangeAspect="1"/>
        </xdr:cNvPicPr>
      </xdr:nvPicPr>
      <xdr:blipFill>
        <a:blip xmlns:r="http://schemas.openxmlformats.org/officeDocument/2006/relationships" r:embed="rId1" r:link="rId3"/>
        <a:stretch>
          <a:fillRect/>
        </a:stretch>
      </xdr:blipFill>
      <xdr:spPr>
        <a:xfrm>
          <a:off x="10315575" y="27136725"/>
          <a:ext cx="714375" cy="10160"/>
        </a:xfrm>
        <a:prstGeom prst="rect">
          <a:avLst/>
        </a:prstGeom>
        <a:noFill/>
        <a:ln w="9525">
          <a:noFill/>
        </a:ln>
      </xdr:spPr>
    </xdr:pic>
    <xdr:clientData/>
  </xdr:twoCellAnchor>
  <xdr:twoCellAnchor editAs="oneCell">
    <xdr:from>
      <xdr:col>8</xdr:col>
      <xdr:colOff>0</xdr:colOff>
      <xdr:row>142</xdr:row>
      <xdr:rowOff>0</xdr:rowOff>
    </xdr:from>
    <xdr:to>
      <xdr:col>8</xdr:col>
      <xdr:colOff>714375</xdr:colOff>
      <xdr:row>142</xdr:row>
      <xdr:rowOff>10160</xdr:rowOff>
    </xdr:to>
    <xdr:pic>
      <xdr:nvPicPr>
        <xdr:cNvPr id="458" name="图片 457"/>
        <xdr:cNvPicPr>
          <a:picLocks noChangeAspect="1"/>
        </xdr:cNvPicPr>
      </xdr:nvPicPr>
      <xdr:blipFill>
        <a:blip xmlns:r="http://schemas.openxmlformats.org/officeDocument/2006/relationships" r:embed="rId1" r:link="rId3"/>
        <a:stretch>
          <a:fillRect/>
        </a:stretch>
      </xdr:blipFill>
      <xdr:spPr>
        <a:xfrm>
          <a:off x="10315575" y="26927175"/>
          <a:ext cx="714375" cy="10160"/>
        </a:xfrm>
        <a:prstGeom prst="rect">
          <a:avLst/>
        </a:prstGeom>
        <a:noFill/>
        <a:ln w="9525">
          <a:noFill/>
        </a:ln>
      </xdr:spPr>
    </xdr:pic>
    <xdr:clientData/>
  </xdr:twoCellAnchor>
  <xdr:twoCellAnchor editAs="oneCell">
    <xdr:from>
      <xdr:col>6</xdr:col>
      <xdr:colOff>0</xdr:colOff>
      <xdr:row>141</xdr:row>
      <xdr:rowOff>0</xdr:rowOff>
    </xdr:from>
    <xdr:to>
      <xdr:col>6</xdr:col>
      <xdr:colOff>1447800</xdr:colOff>
      <xdr:row>141</xdr:row>
      <xdr:rowOff>10160</xdr:rowOff>
    </xdr:to>
    <xdr:pic>
      <xdr:nvPicPr>
        <xdr:cNvPr id="459" name="图片 458"/>
        <xdr:cNvPicPr>
          <a:picLocks noChangeAspect="1"/>
        </xdr:cNvPicPr>
      </xdr:nvPicPr>
      <xdr:blipFill>
        <a:blip xmlns:r="http://schemas.openxmlformats.org/officeDocument/2006/relationships" r:embed="rId1" r:link="rId3"/>
        <a:stretch>
          <a:fillRect/>
        </a:stretch>
      </xdr:blipFill>
      <xdr:spPr>
        <a:xfrm>
          <a:off x="7315200" y="26717625"/>
          <a:ext cx="1447800" cy="10160"/>
        </a:xfrm>
        <a:prstGeom prst="rect">
          <a:avLst/>
        </a:prstGeom>
        <a:noFill/>
        <a:ln w="9525">
          <a:noFill/>
        </a:ln>
      </xdr:spPr>
    </xdr:pic>
    <xdr:clientData/>
  </xdr:twoCellAnchor>
  <xdr:twoCellAnchor editAs="oneCell">
    <xdr:from>
      <xdr:col>11</xdr:col>
      <xdr:colOff>0</xdr:colOff>
      <xdr:row>142</xdr:row>
      <xdr:rowOff>0</xdr:rowOff>
    </xdr:from>
    <xdr:to>
      <xdr:col>11</xdr:col>
      <xdr:colOff>10160</xdr:colOff>
      <xdr:row>142</xdr:row>
      <xdr:rowOff>10160</xdr:rowOff>
    </xdr:to>
    <xdr:pic>
      <xdr:nvPicPr>
        <xdr:cNvPr id="460" name="图片 459"/>
        <xdr:cNvPicPr>
          <a:picLocks noChangeAspect="1"/>
        </xdr:cNvPicPr>
      </xdr:nvPicPr>
      <xdr:blipFill>
        <a:blip xmlns:r="http://schemas.openxmlformats.org/officeDocument/2006/relationships" r:embed="rId1" r:link="rId3"/>
        <a:stretch>
          <a:fillRect/>
        </a:stretch>
      </xdr:blipFill>
      <xdr:spPr>
        <a:xfrm>
          <a:off x="12363450" y="26927175"/>
          <a:ext cx="10160" cy="10160"/>
        </a:xfrm>
        <a:prstGeom prst="rect">
          <a:avLst/>
        </a:prstGeom>
        <a:noFill/>
        <a:ln w="9525">
          <a:noFill/>
        </a:ln>
      </xdr:spPr>
    </xdr:pic>
    <xdr:clientData/>
  </xdr:twoCellAnchor>
  <xdr:twoCellAnchor editAs="oneCell">
    <xdr:from>
      <xdr:col>8</xdr:col>
      <xdr:colOff>0</xdr:colOff>
      <xdr:row>141</xdr:row>
      <xdr:rowOff>0</xdr:rowOff>
    </xdr:from>
    <xdr:to>
      <xdr:col>8</xdr:col>
      <xdr:colOff>714375</xdr:colOff>
      <xdr:row>141</xdr:row>
      <xdr:rowOff>10160</xdr:rowOff>
    </xdr:to>
    <xdr:pic>
      <xdr:nvPicPr>
        <xdr:cNvPr id="461" name="图片 460"/>
        <xdr:cNvPicPr>
          <a:picLocks noChangeAspect="1"/>
        </xdr:cNvPicPr>
      </xdr:nvPicPr>
      <xdr:blipFill>
        <a:blip xmlns:r="http://schemas.openxmlformats.org/officeDocument/2006/relationships" r:embed="rId1" r:link="rId3"/>
        <a:stretch>
          <a:fillRect/>
        </a:stretch>
      </xdr:blipFill>
      <xdr:spPr>
        <a:xfrm>
          <a:off x="10315575" y="26717625"/>
          <a:ext cx="714375" cy="10160"/>
        </a:xfrm>
        <a:prstGeom prst="rect">
          <a:avLst/>
        </a:prstGeom>
        <a:noFill/>
        <a:ln w="9525">
          <a:noFill/>
        </a:ln>
      </xdr:spPr>
    </xdr:pic>
    <xdr:clientData/>
  </xdr:twoCellAnchor>
  <xdr:twoCellAnchor editAs="oneCell">
    <xdr:from>
      <xdr:col>8</xdr:col>
      <xdr:colOff>0</xdr:colOff>
      <xdr:row>141</xdr:row>
      <xdr:rowOff>0</xdr:rowOff>
    </xdr:from>
    <xdr:to>
      <xdr:col>8</xdr:col>
      <xdr:colOff>714375</xdr:colOff>
      <xdr:row>141</xdr:row>
      <xdr:rowOff>10160</xdr:rowOff>
    </xdr:to>
    <xdr:pic>
      <xdr:nvPicPr>
        <xdr:cNvPr id="462" name="图片 461"/>
        <xdr:cNvPicPr>
          <a:picLocks noChangeAspect="1"/>
        </xdr:cNvPicPr>
      </xdr:nvPicPr>
      <xdr:blipFill>
        <a:blip xmlns:r="http://schemas.openxmlformats.org/officeDocument/2006/relationships" r:embed="rId1" r:link="rId3"/>
        <a:stretch>
          <a:fillRect/>
        </a:stretch>
      </xdr:blipFill>
      <xdr:spPr>
        <a:xfrm>
          <a:off x="10315575" y="26717625"/>
          <a:ext cx="714375" cy="10160"/>
        </a:xfrm>
        <a:prstGeom prst="rect">
          <a:avLst/>
        </a:prstGeom>
        <a:noFill/>
        <a:ln w="9525">
          <a:noFill/>
        </a:ln>
      </xdr:spPr>
    </xdr:pic>
    <xdr:clientData/>
  </xdr:twoCellAnchor>
  <xdr:twoCellAnchor editAs="oneCell">
    <xdr:from>
      <xdr:col>4</xdr:col>
      <xdr:colOff>0</xdr:colOff>
      <xdr:row>239</xdr:row>
      <xdr:rowOff>0</xdr:rowOff>
    </xdr:from>
    <xdr:to>
      <xdr:col>4</xdr:col>
      <xdr:colOff>1171575</xdr:colOff>
      <xdr:row>239</xdr:row>
      <xdr:rowOff>10160</xdr:rowOff>
    </xdr:to>
    <xdr:pic>
      <xdr:nvPicPr>
        <xdr:cNvPr id="463" name="图片 462"/>
        <xdr:cNvPicPr>
          <a:picLocks noChangeAspect="1"/>
        </xdr:cNvPicPr>
      </xdr:nvPicPr>
      <xdr:blipFill>
        <a:blip xmlns:r="http://schemas.openxmlformats.org/officeDocument/2006/relationships" r:embed="rId1" r:link="rId3"/>
        <a:stretch>
          <a:fillRect/>
        </a:stretch>
      </xdr:blipFill>
      <xdr:spPr>
        <a:xfrm>
          <a:off x="2943225" y="45158025"/>
          <a:ext cx="1171575" cy="10160"/>
        </a:xfrm>
        <a:prstGeom prst="rect">
          <a:avLst/>
        </a:prstGeom>
        <a:noFill/>
        <a:ln w="9525">
          <a:noFill/>
        </a:ln>
      </xdr:spPr>
    </xdr:pic>
    <xdr:clientData/>
  </xdr:twoCellAnchor>
  <xdr:twoCellAnchor editAs="oneCell">
    <xdr:from>
      <xdr:col>6</xdr:col>
      <xdr:colOff>0</xdr:colOff>
      <xdr:row>138</xdr:row>
      <xdr:rowOff>0</xdr:rowOff>
    </xdr:from>
    <xdr:to>
      <xdr:col>6</xdr:col>
      <xdr:colOff>1447800</xdr:colOff>
      <xdr:row>138</xdr:row>
      <xdr:rowOff>10160</xdr:rowOff>
    </xdr:to>
    <xdr:pic>
      <xdr:nvPicPr>
        <xdr:cNvPr id="464" name="图片 463"/>
        <xdr:cNvPicPr>
          <a:picLocks noChangeAspect="1"/>
        </xdr:cNvPicPr>
      </xdr:nvPicPr>
      <xdr:blipFill>
        <a:blip xmlns:r="http://schemas.openxmlformats.org/officeDocument/2006/relationships" r:embed="rId1" r:link="rId3"/>
        <a:stretch>
          <a:fillRect/>
        </a:stretch>
      </xdr:blipFill>
      <xdr:spPr>
        <a:xfrm>
          <a:off x="7315200" y="26088975"/>
          <a:ext cx="1447800" cy="10160"/>
        </a:xfrm>
        <a:prstGeom prst="rect">
          <a:avLst/>
        </a:prstGeom>
        <a:noFill/>
        <a:ln w="9525">
          <a:noFill/>
        </a:ln>
      </xdr:spPr>
    </xdr:pic>
    <xdr:clientData/>
  </xdr:twoCellAnchor>
  <xdr:twoCellAnchor editAs="oneCell">
    <xdr:from>
      <xdr:col>3</xdr:col>
      <xdr:colOff>0</xdr:colOff>
      <xdr:row>259</xdr:row>
      <xdr:rowOff>0</xdr:rowOff>
    </xdr:from>
    <xdr:to>
      <xdr:col>3</xdr:col>
      <xdr:colOff>885825</xdr:colOff>
      <xdr:row>259</xdr:row>
      <xdr:rowOff>10160</xdr:rowOff>
    </xdr:to>
    <xdr:pic>
      <xdr:nvPicPr>
        <xdr:cNvPr id="465" name="图片 464"/>
        <xdr:cNvPicPr>
          <a:picLocks noChangeAspect="1"/>
        </xdr:cNvPicPr>
      </xdr:nvPicPr>
      <xdr:blipFill>
        <a:blip xmlns:r="http://schemas.openxmlformats.org/officeDocument/2006/relationships" r:embed="rId1" r:link="rId3"/>
        <a:stretch>
          <a:fillRect/>
        </a:stretch>
      </xdr:blipFill>
      <xdr:spPr>
        <a:xfrm>
          <a:off x="1600200" y="48777525"/>
          <a:ext cx="885825" cy="10160"/>
        </a:xfrm>
        <a:prstGeom prst="rect">
          <a:avLst/>
        </a:prstGeom>
        <a:noFill/>
        <a:ln w="9525">
          <a:noFill/>
        </a:ln>
      </xdr:spPr>
    </xdr:pic>
    <xdr:clientData/>
  </xdr:twoCellAnchor>
  <xdr:twoCellAnchor editAs="oneCell">
    <xdr:from>
      <xdr:col>8</xdr:col>
      <xdr:colOff>0</xdr:colOff>
      <xdr:row>118</xdr:row>
      <xdr:rowOff>0</xdr:rowOff>
    </xdr:from>
    <xdr:to>
      <xdr:col>8</xdr:col>
      <xdr:colOff>714375</xdr:colOff>
      <xdr:row>118</xdr:row>
      <xdr:rowOff>10160</xdr:rowOff>
    </xdr:to>
    <xdr:pic>
      <xdr:nvPicPr>
        <xdr:cNvPr id="466" name="图片 465"/>
        <xdr:cNvPicPr>
          <a:picLocks noChangeAspect="1"/>
        </xdr:cNvPicPr>
      </xdr:nvPicPr>
      <xdr:blipFill>
        <a:blip xmlns:r="http://schemas.openxmlformats.org/officeDocument/2006/relationships" r:embed="rId1" r:link="rId3"/>
        <a:stretch>
          <a:fillRect/>
        </a:stretch>
      </xdr:blipFill>
      <xdr:spPr>
        <a:xfrm>
          <a:off x="10315575" y="22288500"/>
          <a:ext cx="714375" cy="10160"/>
        </a:xfrm>
        <a:prstGeom prst="rect">
          <a:avLst/>
        </a:prstGeom>
        <a:noFill/>
        <a:ln w="9525">
          <a:noFill/>
        </a:ln>
      </xdr:spPr>
    </xdr:pic>
    <xdr:clientData/>
  </xdr:twoCellAnchor>
  <xdr:twoCellAnchor editAs="oneCell">
    <xdr:from>
      <xdr:col>6</xdr:col>
      <xdr:colOff>0</xdr:colOff>
      <xdr:row>116</xdr:row>
      <xdr:rowOff>0</xdr:rowOff>
    </xdr:from>
    <xdr:to>
      <xdr:col>6</xdr:col>
      <xdr:colOff>1447800</xdr:colOff>
      <xdr:row>116</xdr:row>
      <xdr:rowOff>10160</xdr:rowOff>
    </xdr:to>
    <xdr:pic>
      <xdr:nvPicPr>
        <xdr:cNvPr id="467" name="图片 466"/>
        <xdr:cNvPicPr>
          <a:picLocks noChangeAspect="1"/>
        </xdr:cNvPicPr>
      </xdr:nvPicPr>
      <xdr:blipFill>
        <a:blip xmlns:r="http://schemas.openxmlformats.org/officeDocument/2006/relationships" r:embed="rId1" r:link="rId3"/>
        <a:stretch>
          <a:fillRect/>
        </a:stretch>
      </xdr:blipFill>
      <xdr:spPr>
        <a:xfrm>
          <a:off x="7315200" y="21926550"/>
          <a:ext cx="1447800" cy="10160"/>
        </a:xfrm>
        <a:prstGeom prst="rect">
          <a:avLst/>
        </a:prstGeom>
        <a:noFill/>
        <a:ln w="9525">
          <a:noFill/>
        </a:ln>
      </xdr:spPr>
    </xdr:pic>
    <xdr:clientData/>
  </xdr:twoCellAnchor>
  <xdr:twoCellAnchor editAs="oneCell">
    <xdr:from>
      <xdr:col>3</xdr:col>
      <xdr:colOff>0</xdr:colOff>
      <xdr:row>266</xdr:row>
      <xdr:rowOff>0</xdr:rowOff>
    </xdr:from>
    <xdr:to>
      <xdr:col>3</xdr:col>
      <xdr:colOff>885825</xdr:colOff>
      <xdr:row>266</xdr:row>
      <xdr:rowOff>10160</xdr:rowOff>
    </xdr:to>
    <xdr:pic>
      <xdr:nvPicPr>
        <xdr:cNvPr id="468" name="图片 467"/>
        <xdr:cNvPicPr>
          <a:picLocks noChangeAspect="1"/>
        </xdr:cNvPicPr>
      </xdr:nvPicPr>
      <xdr:blipFill>
        <a:blip xmlns:r="http://schemas.openxmlformats.org/officeDocument/2006/relationships" r:embed="rId1" r:link="rId3"/>
        <a:stretch>
          <a:fillRect/>
        </a:stretch>
      </xdr:blipFill>
      <xdr:spPr>
        <a:xfrm>
          <a:off x="1600200" y="50044350"/>
          <a:ext cx="885825" cy="10160"/>
        </a:xfrm>
        <a:prstGeom prst="rect">
          <a:avLst/>
        </a:prstGeom>
        <a:noFill/>
        <a:ln w="9525">
          <a:noFill/>
        </a:ln>
      </xdr:spPr>
    </xdr:pic>
    <xdr:clientData/>
  </xdr:twoCellAnchor>
  <xdr:twoCellAnchor editAs="oneCell">
    <xdr:from>
      <xdr:col>3</xdr:col>
      <xdr:colOff>0</xdr:colOff>
      <xdr:row>267</xdr:row>
      <xdr:rowOff>0</xdr:rowOff>
    </xdr:from>
    <xdr:to>
      <xdr:col>3</xdr:col>
      <xdr:colOff>885825</xdr:colOff>
      <xdr:row>267</xdr:row>
      <xdr:rowOff>10160</xdr:rowOff>
    </xdr:to>
    <xdr:pic>
      <xdr:nvPicPr>
        <xdr:cNvPr id="469" name="图片 468"/>
        <xdr:cNvPicPr>
          <a:picLocks noChangeAspect="1"/>
        </xdr:cNvPicPr>
      </xdr:nvPicPr>
      <xdr:blipFill>
        <a:blip xmlns:r="http://schemas.openxmlformats.org/officeDocument/2006/relationships" r:embed="rId1" r:link="rId3"/>
        <a:stretch>
          <a:fillRect/>
        </a:stretch>
      </xdr:blipFill>
      <xdr:spPr>
        <a:xfrm>
          <a:off x="1600200" y="50225325"/>
          <a:ext cx="885825" cy="10160"/>
        </a:xfrm>
        <a:prstGeom prst="rect">
          <a:avLst/>
        </a:prstGeom>
        <a:noFill/>
        <a:ln w="9525">
          <a:noFill/>
        </a:ln>
      </xdr:spPr>
    </xdr:pic>
    <xdr:clientData/>
  </xdr:twoCellAnchor>
  <xdr:twoCellAnchor editAs="oneCell">
    <xdr:from>
      <xdr:col>3</xdr:col>
      <xdr:colOff>0</xdr:colOff>
      <xdr:row>267</xdr:row>
      <xdr:rowOff>0</xdr:rowOff>
    </xdr:from>
    <xdr:to>
      <xdr:col>3</xdr:col>
      <xdr:colOff>885825</xdr:colOff>
      <xdr:row>267</xdr:row>
      <xdr:rowOff>10160</xdr:rowOff>
    </xdr:to>
    <xdr:pic>
      <xdr:nvPicPr>
        <xdr:cNvPr id="470" name="图片 469"/>
        <xdr:cNvPicPr>
          <a:picLocks noChangeAspect="1"/>
        </xdr:cNvPicPr>
      </xdr:nvPicPr>
      <xdr:blipFill>
        <a:blip xmlns:r="http://schemas.openxmlformats.org/officeDocument/2006/relationships" r:embed="rId1" r:link="rId3"/>
        <a:stretch>
          <a:fillRect/>
        </a:stretch>
      </xdr:blipFill>
      <xdr:spPr>
        <a:xfrm>
          <a:off x="1600200" y="50225325"/>
          <a:ext cx="885825" cy="10160"/>
        </a:xfrm>
        <a:prstGeom prst="rect">
          <a:avLst/>
        </a:prstGeom>
        <a:noFill/>
        <a:ln w="9525">
          <a:noFill/>
        </a:ln>
      </xdr:spPr>
    </xdr:pic>
    <xdr:clientData/>
  </xdr:twoCellAnchor>
  <xdr:twoCellAnchor editAs="oneCell">
    <xdr:from>
      <xdr:col>3</xdr:col>
      <xdr:colOff>0</xdr:colOff>
      <xdr:row>268</xdr:row>
      <xdr:rowOff>0</xdr:rowOff>
    </xdr:from>
    <xdr:to>
      <xdr:col>3</xdr:col>
      <xdr:colOff>885825</xdr:colOff>
      <xdr:row>268</xdr:row>
      <xdr:rowOff>10160</xdr:rowOff>
    </xdr:to>
    <xdr:pic>
      <xdr:nvPicPr>
        <xdr:cNvPr id="471" name="图片 470"/>
        <xdr:cNvPicPr>
          <a:picLocks noChangeAspect="1"/>
        </xdr:cNvPicPr>
      </xdr:nvPicPr>
      <xdr:blipFill>
        <a:blip xmlns:r="http://schemas.openxmlformats.org/officeDocument/2006/relationships" r:embed="rId1" r:link="rId3"/>
        <a:stretch>
          <a:fillRect/>
        </a:stretch>
      </xdr:blipFill>
      <xdr:spPr>
        <a:xfrm>
          <a:off x="1600200" y="50406300"/>
          <a:ext cx="885825" cy="10160"/>
        </a:xfrm>
        <a:prstGeom prst="rect">
          <a:avLst/>
        </a:prstGeom>
        <a:noFill/>
        <a:ln w="9525">
          <a:noFill/>
        </a:ln>
      </xdr:spPr>
    </xdr:pic>
    <xdr:clientData/>
  </xdr:twoCellAnchor>
  <xdr:twoCellAnchor editAs="oneCell">
    <xdr:from>
      <xdr:col>3</xdr:col>
      <xdr:colOff>0</xdr:colOff>
      <xdr:row>269</xdr:row>
      <xdr:rowOff>0</xdr:rowOff>
    </xdr:from>
    <xdr:to>
      <xdr:col>3</xdr:col>
      <xdr:colOff>885825</xdr:colOff>
      <xdr:row>269</xdr:row>
      <xdr:rowOff>10160</xdr:rowOff>
    </xdr:to>
    <xdr:pic>
      <xdr:nvPicPr>
        <xdr:cNvPr id="472" name="图片 471"/>
        <xdr:cNvPicPr>
          <a:picLocks noChangeAspect="1"/>
        </xdr:cNvPicPr>
      </xdr:nvPicPr>
      <xdr:blipFill>
        <a:blip xmlns:r="http://schemas.openxmlformats.org/officeDocument/2006/relationships" r:embed="rId1" r:link="rId3"/>
        <a:stretch>
          <a:fillRect/>
        </a:stretch>
      </xdr:blipFill>
      <xdr:spPr>
        <a:xfrm>
          <a:off x="1600200" y="50587275"/>
          <a:ext cx="885825" cy="10160"/>
        </a:xfrm>
        <a:prstGeom prst="rect">
          <a:avLst/>
        </a:prstGeom>
        <a:noFill/>
        <a:ln w="9525">
          <a:noFill/>
        </a:ln>
      </xdr:spPr>
    </xdr:pic>
    <xdr:clientData/>
  </xdr:twoCellAnchor>
  <xdr:twoCellAnchor editAs="oneCell">
    <xdr:from>
      <xdr:col>11</xdr:col>
      <xdr:colOff>0</xdr:colOff>
      <xdr:row>111</xdr:row>
      <xdr:rowOff>0</xdr:rowOff>
    </xdr:from>
    <xdr:to>
      <xdr:col>11</xdr:col>
      <xdr:colOff>10160</xdr:colOff>
      <xdr:row>111</xdr:row>
      <xdr:rowOff>10160</xdr:rowOff>
    </xdr:to>
    <xdr:pic>
      <xdr:nvPicPr>
        <xdr:cNvPr id="473" name="图片 472"/>
        <xdr:cNvPicPr>
          <a:picLocks noChangeAspect="1"/>
        </xdr:cNvPicPr>
      </xdr:nvPicPr>
      <xdr:blipFill>
        <a:blip xmlns:r="http://schemas.openxmlformats.org/officeDocument/2006/relationships" r:embed="rId1" r:link="rId3"/>
        <a:stretch>
          <a:fillRect/>
        </a:stretch>
      </xdr:blipFill>
      <xdr:spPr>
        <a:xfrm>
          <a:off x="12363450" y="21021675"/>
          <a:ext cx="10160" cy="10160"/>
        </a:xfrm>
        <a:prstGeom prst="rect">
          <a:avLst/>
        </a:prstGeom>
        <a:noFill/>
        <a:ln w="9525">
          <a:noFill/>
        </a:ln>
      </xdr:spPr>
    </xdr:pic>
    <xdr:clientData/>
  </xdr:twoCellAnchor>
  <xdr:twoCellAnchor editAs="oneCell">
    <xdr:from>
      <xdr:col>6</xdr:col>
      <xdr:colOff>0</xdr:colOff>
      <xdr:row>111</xdr:row>
      <xdr:rowOff>0</xdr:rowOff>
    </xdr:from>
    <xdr:to>
      <xdr:col>6</xdr:col>
      <xdr:colOff>1447800</xdr:colOff>
      <xdr:row>111</xdr:row>
      <xdr:rowOff>10160</xdr:rowOff>
    </xdr:to>
    <xdr:pic>
      <xdr:nvPicPr>
        <xdr:cNvPr id="474" name="图片 473"/>
        <xdr:cNvPicPr>
          <a:picLocks noChangeAspect="1"/>
        </xdr:cNvPicPr>
      </xdr:nvPicPr>
      <xdr:blipFill>
        <a:blip xmlns:r="http://schemas.openxmlformats.org/officeDocument/2006/relationships" r:embed="rId1" r:link="rId3"/>
        <a:stretch>
          <a:fillRect/>
        </a:stretch>
      </xdr:blipFill>
      <xdr:spPr>
        <a:xfrm>
          <a:off x="7315200" y="21021675"/>
          <a:ext cx="1447800" cy="10160"/>
        </a:xfrm>
        <a:prstGeom prst="rect">
          <a:avLst/>
        </a:prstGeom>
        <a:noFill/>
        <a:ln w="9525">
          <a:noFill/>
        </a:ln>
      </xdr:spPr>
    </xdr:pic>
    <xdr:clientData/>
  </xdr:twoCellAnchor>
  <xdr:twoCellAnchor editAs="oneCell">
    <xdr:from>
      <xdr:col>3</xdr:col>
      <xdr:colOff>0</xdr:colOff>
      <xdr:row>270</xdr:row>
      <xdr:rowOff>0</xdr:rowOff>
    </xdr:from>
    <xdr:to>
      <xdr:col>3</xdr:col>
      <xdr:colOff>885825</xdr:colOff>
      <xdr:row>270</xdr:row>
      <xdr:rowOff>10160</xdr:rowOff>
    </xdr:to>
    <xdr:pic>
      <xdr:nvPicPr>
        <xdr:cNvPr id="475" name="图片 474"/>
        <xdr:cNvPicPr>
          <a:picLocks noChangeAspect="1"/>
        </xdr:cNvPicPr>
      </xdr:nvPicPr>
      <xdr:blipFill>
        <a:blip xmlns:r="http://schemas.openxmlformats.org/officeDocument/2006/relationships" r:embed="rId1" r:link="rId3"/>
        <a:stretch>
          <a:fillRect/>
        </a:stretch>
      </xdr:blipFill>
      <xdr:spPr>
        <a:xfrm>
          <a:off x="1600200" y="50768250"/>
          <a:ext cx="885825" cy="10160"/>
        </a:xfrm>
        <a:prstGeom prst="rect">
          <a:avLst/>
        </a:prstGeom>
        <a:noFill/>
        <a:ln w="9525">
          <a:noFill/>
        </a:ln>
      </xdr:spPr>
    </xdr:pic>
    <xdr:clientData/>
  </xdr:twoCellAnchor>
  <xdr:twoCellAnchor editAs="oneCell">
    <xdr:from>
      <xdr:col>3</xdr:col>
      <xdr:colOff>0</xdr:colOff>
      <xdr:row>279</xdr:row>
      <xdr:rowOff>0</xdr:rowOff>
    </xdr:from>
    <xdr:to>
      <xdr:col>3</xdr:col>
      <xdr:colOff>885825</xdr:colOff>
      <xdr:row>279</xdr:row>
      <xdr:rowOff>10160</xdr:rowOff>
    </xdr:to>
    <xdr:pic>
      <xdr:nvPicPr>
        <xdr:cNvPr id="476" name="图片 475"/>
        <xdr:cNvPicPr>
          <a:picLocks noChangeAspect="1"/>
        </xdr:cNvPicPr>
      </xdr:nvPicPr>
      <xdr:blipFill>
        <a:blip xmlns:r="http://schemas.openxmlformats.org/officeDocument/2006/relationships" r:embed="rId1" r:link="rId3"/>
        <a:stretch>
          <a:fillRect/>
        </a:stretch>
      </xdr:blipFill>
      <xdr:spPr>
        <a:xfrm>
          <a:off x="1600200" y="52397025"/>
          <a:ext cx="885825" cy="10160"/>
        </a:xfrm>
        <a:prstGeom prst="rect">
          <a:avLst/>
        </a:prstGeom>
        <a:noFill/>
        <a:ln w="9525">
          <a:noFill/>
        </a:ln>
      </xdr:spPr>
    </xdr:pic>
    <xdr:clientData/>
  </xdr:twoCellAnchor>
  <xdr:twoCellAnchor editAs="oneCell">
    <xdr:from>
      <xdr:col>11</xdr:col>
      <xdr:colOff>0</xdr:colOff>
      <xdr:row>99</xdr:row>
      <xdr:rowOff>0</xdr:rowOff>
    </xdr:from>
    <xdr:to>
      <xdr:col>11</xdr:col>
      <xdr:colOff>10160</xdr:colOff>
      <xdr:row>99</xdr:row>
      <xdr:rowOff>10160</xdr:rowOff>
    </xdr:to>
    <xdr:pic>
      <xdr:nvPicPr>
        <xdr:cNvPr id="477" name="图片 476"/>
        <xdr:cNvPicPr>
          <a:picLocks noChangeAspect="1"/>
        </xdr:cNvPicPr>
      </xdr:nvPicPr>
      <xdr:blipFill>
        <a:blip xmlns:r="http://schemas.openxmlformats.org/officeDocument/2006/relationships" r:embed="rId1" r:link="rId3"/>
        <a:stretch>
          <a:fillRect/>
        </a:stretch>
      </xdr:blipFill>
      <xdr:spPr>
        <a:xfrm>
          <a:off x="12363450" y="18849975"/>
          <a:ext cx="10160" cy="10160"/>
        </a:xfrm>
        <a:prstGeom prst="rect">
          <a:avLst/>
        </a:prstGeom>
        <a:noFill/>
        <a:ln w="9525">
          <a:noFill/>
        </a:ln>
      </xdr:spPr>
    </xdr:pic>
    <xdr:clientData/>
  </xdr:twoCellAnchor>
  <xdr:twoCellAnchor editAs="oneCell">
    <xdr:from>
      <xdr:col>3</xdr:col>
      <xdr:colOff>0</xdr:colOff>
      <xdr:row>285</xdr:row>
      <xdr:rowOff>0</xdr:rowOff>
    </xdr:from>
    <xdr:to>
      <xdr:col>3</xdr:col>
      <xdr:colOff>885825</xdr:colOff>
      <xdr:row>285</xdr:row>
      <xdr:rowOff>10160</xdr:rowOff>
    </xdr:to>
    <xdr:pic>
      <xdr:nvPicPr>
        <xdr:cNvPr id="478" name="图片 477"/>
        <xdr:cNvPicPr>
          <a:picLocks noChangeAspect="1"/>
        </xdr:cNvPicPr>
      </xdr:nvPicPr>
      <xdr:blipFill>
        <a:blip xmlns:r="http://schemas.openxmlformats.org/officeDocument/2006/relationships" r:embed="rId1" r:link="rId3"/>
        <a:stretch>
          <a:fillRect/>
        </a:stretch>
      </xdr:blipFill>
      <xdr:spPr>
        <a:xfrm>
          <a:off x="1600200" y="53482875"/>
          <a:ext cx="885825" cy="10160"/>
        </a:xfrm>
        <a:prstGeom prst="rect">
          <a:avLst/>
        </a:prstGeom>
        <a:noFill/>
        <a:ln w="9525">
          <a:noFill/>
        </a:ln>
      </xdr:spPr>
    </xdr:pic>
    <xdr:clientData/>
  </xdr:twoCellAnchor>
  <xdr:twoCellAnchor editAs="oneCell">
    <xdr:from>
      <xdr:col>8</xdr:col>
      <xdr:colOff>0</xdr:colOff>
      <xdr:row>90</xdr:row>
      <xdr:rowOff>0</xdr:rowOff>
    </xdr:from>
    <xdr:to>
      <xdr:col>8</xdr:col>
      <xdr:colOff>714375</xdr:colOff>
      <xdr:row>90</xdr:row>
      <xdr:rowOff>10160</xdr:rowOff>
    </xdr:to>
    <xdr:pic>
      <xdr:nvPicPr>
        <xdr:cNvPr id="479" name="图片 478"/>
        <xdr:cNvPicPr>
          <a:picLocks noChangeAspect="1"/>
        </xdr:cNvPicPr>
      </xdr:nvPicPr>
      <xdr:blipFill>
        <a:blip xmlns:r="http://schemas.openxmlformats.org/officeDocument/2006/relationships" r:embed="rId1" r:link="rId3"/>
        <a:stretch>
          <a:fillRect/>
        </a:stretch>
      </xdr:blipFill>
      <xdr:spPr>
        <a:xfrm>
          <a:off x="10315575" y="17221200"/>
          <a:ext cx="714375" cy="10160"/>
        </a:xfrm>
        <a:prstGeom prst="rect">
          <a:avLst/>
        </a:prstGeom>
        <a:noFill/>
        <a:ln w="9525">
          <a:noFill/>
        </a:ln>
      </xdr:spPr>
    </xdr:pic>
    <xdr:clientData/>
  </xdr:twoCellAnchor>
  <xdr:twoCellAnchor editAs="oneCell">
    <xdr:from>
      <xdr:col>3</xdr:col>
      <xdr:colOff>0</xdr:colOff>
      <xdr:row>308</xdr:row>
      <xdr:rowOff>0</xdr:rowOff>
    </xdr:from>
    <xdr:to>
      <xdr:col>3</xdr:col>
      <xdr:colOff>885825</xdr:colOff>
      <xdr:row>308</xdr:row>
      <xdr:rowOff>10160</xdr:rowOff>
    </xdr:to>
    <xdr:pic>
      <xdr:nvPicPr>
        <xdr:cNvPr id="480" name="图片 479"/>
        <xdr:cNvPicPr>
          <a:picLocks noChangeAspect="1"/>
        </xdr:cNvPicPr>
      </xdr:nvPicPr>
      <xdr:blipFill>
        <a:blip xmlns:r="http://schemas.openxmlformats.org/officeDocument/2006/relationships" r:embed="rId1" r:link="rId3"/>
        <a:stretch>
          <a:fillRect/>
        </a:stretch>
      </xdr:blipFill>
      <xdr:spPr>
        <a:xfrm>
          <a:off x="1600200" y="57645300"/>
          <a:ext cx="885825" cy="10160"/>
        </a:xfrm>
        <a:prstGeom prst="rect">
          <a:avLst/>
        </a:prstGeom>
        <a:noFill/>
        <a:ln w="9525">
          <a:noFill/>
        </a:ln>
      </xdr:spPr>
    </xdr:pic>
    <xdr:clientData/>
  </xdr:twoCellAnchor>
  <xdr:twoCellAnchor editAs="oneCell">
    <xdr:from>
      <xdr:col>4</xdr:col>
      <xdr:colOff>0</xdr:colOff>
      <xdr:row>308</xdr:row>
      <xdr:rowOff>0</xdr:rowOff>
    </xdr:from>
    <xdr:to>
      <xdr:col>4</xdr:col>
      <xdr:colOff>1171575</xdr:colOff>
      <xdr:row>308</xdr:row>
      <xdr:rowOff>10160</xdr:rowOff>
    </xdr:to>
    <xdr:pic>
      <xdr:nvPicPr>
        <xdr:cNvPr id="481" name="图片 480"/>
        <xdr:cNvPicPr>
          <a:picLocks noChangeAspect="1"/>
        </xdr:cNvPicPr>
      </xdr:nvPicPr>
      <xdr:blipFill>
        <a:blip xmlns:r="http://schemas.openxmlformats.org/officeDocument/2006/relationships" r:embed="rId1" r:link="rId3"/>
        <a:stretch>
          <a:fillRect/>
        </a:stretch>
      </xdr:blipFill>
      <xdr:spPr>
        <a:xfrm>
          <a:off x="2943225" y="57645300"/>
          <a:ext cx="1171575" cy="10160"/>
        </a:xfrm>
        <a:prstGeom prst="rect">
          <a:avLst/>
        </a:prstGeom>
        <a:noFill/>
        <a:ln w="9525">
          <a:noFill/>
        </a:ln>
      </xdr:spPr>
    </xdr:pic>
    <xdr:clientData/>
  </xdr:twoCellAnchor>
  <xdr:twoCellAnchor editAs="oneCell">
    <xdr:from>
      <xdr:col>5</xdr:col>
      <xdr:colOff>0</xdr:colOff>
      <xdr:row>351</xdr:row>
      <xdr:rowOff>0</xdr:rowOff>
    </xdr:from>
    <xdr:to>
      <xdr:col>6</xdr:col>
      <xdr:colOff>1381125</xdr:colOff>
      <xdr:row>351</xdr:row>
      <xdr:rowOff>10160</xdr:rowOff>
    </xdr:to>
    <xdr:pic>
      <xdr:nvPicPr>
        <xdr:cNvPr id="482" name="图片 481"/>
        <xdr:cNvPicPr>
          <a:picLocks noChangeAspect="1"/>
        </xdr:cNvPicPr>
      </xdr:nvPicPr>
      <xdr:blipFill>
        <a:blip xmlns:r="http://schemas.openxmlformats.org/officeDocument/2006/relationships" r:embed="rId1" r:link="rId3"/>
        <a:stretch>
          <a:fillRect/>
        </a:stretch>
      </xdr:blipFill>
      <xdr:spPr>
        <a:xfrm>
          <a:off x="5648325" y="65427225"/>
          <a:ext cx="3048000" cy="10160"/>
        </a:xfrm>
        <a:prstGeom prst="rect">
          <a:avLst/>
        </a:prstGeom>
        <a:noFill/>
        <a:ln w="9525">
          <a:noFill/>
        </a:ln>
      </xdr:spPr>
    </xdr:pic>
    <xdr:clientData/>
  </xdr:twoCellAnchor>
  <xdr:twoCellAnchor editAs="oneCell">
    <xdr:from>
      <xdr:col>7</xdr:col>
      <xdr:colOff>0</xdr:colOff>
      <xdr:row>351</xdr:row>
      <xdr:rowOff>0</xdr:rowOff>
    </xdr:from>
    <xdr:to>
      <xdr:col>9</xdr:col>
      <xdr:colOff>495300</xdr:colOff>
      <xdr:row>351</xdr:row>
      <xdr:rowOff>10160</xdr:rowOff>
    </xdr:to>
    <xdr:pic>
      <xdr:nvPicPr>
        <xdr:cNvPr id="483" name="图片 482"/>
        <xdr:cNvPicPr>
          <a:picLocks noChangeAspect="1"/>
        </xdr:cNvPicPr>
      </xdr:nvPicPr>
      <xdr:blipFill>
        <a:blip xmlns:r="http://schemas.openxmlformats.org/officeDocument/2006/relationships" r:embed="rId1" r:link="rId3"/>
        <a:stretch>
          <a:fillRect/>
        </a:stretch>
      </xdr:blipFill>
      <xdr:spPr>
        <a:xfrm>
          <a:off x="9439275" y="65427225"/>
          <a:ext cx="2114550" cy="10160"/>
        </a:xfrm>
        <a:prstGeom prst="rect">
          <a:avLst/>
        </a:prstGeom>
        <a:noFill/>
        <a:ln w="9525">
          <a:noFill/>
        </a:ln>
      </xdr:spPr>
    </xdr:pic>
    <xdr:clientData/>
  </xdr:twoCellAnchor>
  <xdr:twoCellAnchor editAs="oneCell">
    <xdr:from>
      <xdr:col>4</xdr:col>
      <xdr:colOff>0</xdr:colOff>
      <xdr:row>309</xdr:row>
      <xdr:rowOff>0</xdr:rowOff>
    </xdr:from>
    <xdr:to>
      <xdr:col>4</xdr:col>
      <xdr:colOff>1171575</xdr:colOff>
      <xdr:row>309</xdr:row>
      <xdr:rowOff>10160</xdr:rowOff>
    </xdr:to>
    <xdr:pic>
      <xdr:nvPicPr>
        <xdr:cNvPr id="484" name="图片 483"/>
        <xdr:cNvPicPr>
          <a:picLocks noChangeAspect="1"/>
        </xdr:cNvPicPr>
      </xdr:nvPicPr>
      <xdr:blipFill>
        <a:blip xmlns:r="http://schemas.openxmlformats.org/officeDocument/2006/relationships" r:embed="rId1" r:link="rId3"/>
        <a:stretch>
          <a:fillRect/>
        </a:stretch>
      </xdr:blipFill>
      <xdr:spPr>
        <a:xfrm>
          <a:off x="2943225" y="57826275"/>
          <a:ext cx="1171575" cy="10160"/>
        </a:xfrm>
        <a:prstGeom prst="rect">
          <a:avLst/>
        </a:prstGeom>
        <a:noFill/>
        <a:ln w="9525">
          <a:noFill/>
        </a:ln>
      </xdr:spPr>
    </xdr:pic>
    <xdr:clientData/>
  </xdr:twoCellAnchor>
  <xdr:twoCellAnchor editAs="oneCell">
    <xdr:from>
      <xdr:col>8</xdr:col>
      <xdr:colOff>0</xdr:colOff>
      <xdr:row>351</xdr:row>
      <xdr:rowOff>0</xdr:rowOff>
    </xdr:from>
    <xdr:to>
      <xdr:col>8</xdr:col>
      <xdr:colOff>714375</xdr:colOff>
      <xdr:row>351</xdr:row>
      <xdr:rowOff>10160</xdr:rowOff>
    </xdr:to>
    <xdr:pic>
      <xdr:nvPicPr>
        <xdr:cNvPr id="485" name="图片 484"/>
        <xdr:cNvPicPr>
          <a:picLocks noChangeAspect="1"/>
        </xdr:cNvPicPr>
      </xdr:nvPicPr>
      <xdr:blipFill>
        <a:blip xmlns:r="http://schemas.openxmlformats.org/officeDocument/2006/relationships" r:embed="rId1" r:link="rId3"/>
        <a:stretch>
          <a:fillRect/>
        </a:stretch>
      </xdr:blipFill>
      <xdr:spPr>
        <a:xfrm>
          <a:off x="10315575" y="65427225"/>
          <a:ext cx="714375" cy="10160"/>
        </a:xfrm>
        <a:prstGeom prst="rect">
          <a:avLst/>
        </a:prstGeom>
        <a:noFill/>
        <a:ln w="9525">
          <a:noFill/>
        </a:ln>
      </xdr:spPr>
    </xdr:pic>
    <xdr:clientData/>
  </xdr:twoCellAnchor>
  <xdr:twoCellAnchor editAs="oneCell">
    <xdr:from>
      <xdr:col>8</xdr:col>
      <xdr:colOff>0</xdr:colOff>
      <xdr:row>351</xdr:row>
      <xdr:rowOff>0</xdr:rowOff>
    </xdr:from>
    <xdr:to>
      <xdr:col>8</xdr:col>
      <xdr:colOff>714375</xdr:colOff>
      <xdr:row>351</xdr:row>
      <xdr:rowOff>10160</xdr:rowOff>
    </xdr:to>
    <xdr:pic>
      <xdr:nvPicPr>
        <xdr:cNvPr id="486" name="图片 485"/>
        <xdr:cNvPicPr>
          <a:picLocks noChangeAspect="1"/>
        </xdr:cNvPicPr>
      </xdr:nvPicPr>
      <xdr:blipFill>
        <a:blip xmlns:r="http://schemas.openxmlformats.org/officeDocument/2006/relationships" r:embed="rId1" r:link="rId3"/>
        <a:stretch>
          <a:fillRect/>
        </a:stretch>
      </xdr:blipFill>
      <xdr:spPr>
        <a:xfrm>
          <a:off x="10315575" y="65427225"/>
          <a:ext cx="714375" cy="10160"/>
        </a:xfrm>
        <a:prstGeom prst="rect">
          <a:avLst/>
        </a:prstGeom>
        <a:noFill/>
        <a:ln w="9525">
          <a:noFill/>
        </a:ln>
      </xdr:spPr>
    </xdr:pic>
    <xdr:clientData/>
  </xdr:twoCellAnchor>
  <xdr:twoCellAnchor editAs="oneCell">
    <xdr:from>
      <xdr:col>8</xdr:col>
      <xdr:colOff>0</xdr:colOff>
      <xdr:row>352</xdr:row>
      <xdr:rowOff>0</xdr:rowOff>
    </xdr:from>
    <xdr:to>
      <xdr:col>8</xdr:col>
      <xdr:colOff>714375</xdr:colOff>
      <xdr:row>352</xdr:row>
      <xdr:rowOff>10160</xdr:rowOff>
    </xdr:to>
    <xdr:pic>
      <xdr:nvPicPr>
        <xdr:cNvPr id="487" name="图片 486"/>
        <xdr:cNvPicPr>
          <a:picLocks noChangeAspect="1"/>
        </xdr:cNvPicPr>
      </xdr:nvPicPr>
      <xdr:blipFill>
        <a:blip xmlns:r="http://schemas.openxmlformats.org/officeDocument/2006/relationships" r:embed="rId1" r:link="rId3"/>
        <a:stretch>
          <a:fillRect/>
        </a:stretch>
      </xdr:blipFill>
      <xdr:spPr>
        <a:xfrm>
          <a:off x="10315575" y="65608200"/>
          <a:ext cx="714375" cy="10160"/>
        </a:xfrm>
        <a:prstGeom prst="rect">
          <a:avLst/>
        </a:prstGeom>
        <a:noFill/>
        <a:ln w="9525">
          <a:noFill/>
        </a:ln>
      </xdr:spPr>
    </xdr:pic>
    <xdr:clientData/>
  </xdr:twoCellAnchor>
  <xdr:twoCellAnchor editAs="oneCell">
    <xdr:from>
      <xdr:col>6</xdr:col>
      <xdr:colOff>0</xdr:colOff>
      <xdr:row>353</xdr:row>
      <xdr:rowOff>0</xdr:rowOff>
    </xdr:from>
    <xdr:to>
      <xdr:col>6</xdr:col>
      <xdr:colOff>1447800</xdr:colOff>
      <xdr:row>353</xdr:row>
      <xdr:rowOff>10160</xdr:rowOff>
    </xdr:to>
    <xdr:pic>
      <xdr:nvPicPr>
        <xdr:cNvPr id="488" name="图片 487"/>
        <xdr:cNvPicPr>
          <a:picLocks noChangeAspect="1"/>
        </xdr:cNvPicPr>
      </xdr:nvPicPr>
      <xdr:blipFill>
        <a:blip xmlns:r="http://schemas.openxmlformats.org/officeDocument/2006/relationships" r:embed="rId1" r:link="rId3"/>
        <a:stretch>
          <a:fillRect/>
        </a:stretch>
      </xdr:blipFill>
      <xdr:spPr>
        <a:xfrm>
          <a:off x="7315200" y="65789175"/>
          <a:ext cx="1447800" cy="10160"/>
        </a:xfrm>
        <a:prstGeom prst="rect">
          <a:avLst/>
        </a:prstGeom>
        <a:noFill/>
        <a:ln w="9525">
          <a:noFill/>
        </a:ln>
      </xdr:spPr>
    </xdr:pic>
    <xdr:clientData/>
  </xdr:twoCellAnchor>
  <xdr:twoCellAnchor editAs="oneCell">
    <xdr:from>
      <xdr:col>11</xdr:col>
      <xdr:colOff>0</xdr:colOff>
      <xdr:row>352</xdr:row>
      <xdr:rowOff>0</xdr:rowOff>
    </xdr:from>
    <xdr:to>
      <xdr:col>11</xdr:col>
      <xdr:colOff>10160</xdr:colOff>
      <xdr:row>352</xdr:row>
      <xdr:rowOff>10160</xdr:rowOff>
    </xdr:to>
    <xdr:pic>
      <xdr:nvPicPr>
        <xdr:cNvPr id="489" name="图片 488"/>
        <xdr:cNvPicPr>
          <a:picLocks noChangeAspect="1"/>
        </xdr:cNvPicPr>
      </xdr:nvPicPr>
      <xdr:blipFill>
        <a:blip xmlns:r="http://schemas.openxmlformats.org/officeDocument/2006/relationships" r:embed="rId1" r:link="rId3"/>
        <a:stretch>
          <a:fillRect/>
        </a:stretch>
      </xdr:blipFill>
      <xdr:spPr>
        <a:xfrm>
          <a:off x="12363450" y="65608200"/>
          <a:ext cx="10160" cy="10160"/>
        </a:xfrm>
        <a:prstGeom prst="rect">
          <a:avLst/>
        </a:prstGeom>
        <a:noFill/>
        <a:ln w="9525">
          <a:noFill/>
        </a:ln>
      </xdr:spPr>
    </xdr:pic>
    <xdr:clientData/>
  </xdr:twoCellAnchor>
  <xdr:twoCellAnchor editAs="oneCell">
    <xdr:from>
      <xdr:col>8</xdr:col>
      <xdr:colOff>0</xdr:colOff>
      <xdr:row>353</xdr:row>
      <xdr:rowOff>0</xdr:rowOff>
    </xdr:from>
    <xdr:to>
      <xdr:col>8</xdr:col>
      <xdr:colOff>714375</xdr:colOff>
      <xdr:row>353</xdr:row>
      <xdr:rowOff>10160</xdr:rowOff>
    </xdr:to>
    <xdr:pic>
      <xdr:nvPicPr>
        <xdr:cNvPr id="490" name="图片 489"/>
        <xdr:cNvPicPr>
          <a:picLocks noChangeAspect="1"/>
        </xdr:cNvPicPr>
      </xdr:nvPicPr>
      <xdr:blipFill>
        <a:blip xmlns:r="http://schemas.openxmlformats.org/officeDocument/2006/relationships" r:embed="rId1" r:link="rId3"/>
        <a:stretch>
          <a:fillRect/>
        </a:stretch>
      </xdr:blipFill>
      <xdr:spPr>
        <a:xfrm>
          <a:off x="10315575" y="65789175"/>
          <a:ext cx="714375" cy="10160"/>
        </a:xfrm>
        <a:prstGeom prst="rect">
          <a:avLst/>
        </a:prstGeom>
        <a:noFill/>
        <a:ln w="9525">
          <a:noFill/>
        </a:ln>
      </xdr:spPr>
    </xdr:pic>
    <xdr:clientData/>
  </xdr:twoCellAnchor>
  <xdr:twoCellAnchor editAs="oneCell">
    <xdr:from>
      <xdr:col>8</xdr:col>
      <xdr:colOff>0</xdr:colOff>
      <xdr:row>353</xdr:row>
      <xdr:rowOff>0</xdr:rowOff>
    </xdr:from>
    <xdr:to>
      <xdr:col>8</xdr:col>
      <xdr:colOff>714375</xdr:colOff>
      <xdr:row>353</xdr:row>
      <xdr:rowOff>10160</xdr:rowOff>
    </xdr:to>
    <xdr:pic>
      <xdr:nvPicPr>
        <xdr:cNvPr id="491" name="图片 490"/>
        <xdr:cNvPicPr>
          <a:picLocks noChangeAspect="1"/>
        </xdr:cNvPicPr>
      </xdr:nvPicPr>
      <xdr:blipFill>
        <a:blip xmlns:r="http://schemas.openxmlformats.org/officeDocument/2006/relationships" r:embed="rId1" r:link="rId3"/>
        <a:stretch>
          <a:fillRect/>
        </a:stretch>
      </xdr:blipFill>
      <xdr:spPr>
        <a:xfrm>
          <a:off x="10315575" y="65789175"/>
          <a:ext cx="714375" cy="10160"/>
        </a:xfrm>
        <a:prstGeom prst="rect">
          <a:avLst/>
        </a:prstGeom>
        <a:noFill/>
        <a:ln w="9525">
          <a:noFill/>
        </a:ln>
      </xdr:spPr>
    </xdr:pic>
    <xdr:clientData/>
  </xdr:twoCellAnchor>
  <xdr:twoCellAnchor editAs="oneCell">
    <xdr:from>
      <xdr:col>4</xdr:col>
      <xdr:colOff>0</xdr:colOff>
      <xdr:row>310</xdr:row>
      <xdr:rowOff>0</xdr:rowOff>
    </xdr:from>
    <xdr:to>
      <xdr:col>4</xdr:col>
      <xdr:colOff>1171575</xdr:colOff>
      <xdr:row>310</xdr:row>
      <xdr:rowOff>10160</xdr:rowOff>
    </xdr:to>
    <xdr:pic>
      <xdr:nvPicPr>
        <xdr:cNvPr id="492" name="图片 491"/>
        <xdr:cNvPicPr>
          <a:picLocks noChangeAspect="1"/>
        </xdr:cNvPicPr>
      </xdr:nvPicPr>
      <xdr:blipFill>
        <a:blip xmlns:r="http://schemas.openxmlformats.org/officeDocument/2006/relationships" r:embed="rId1" r:link="rId3"/>
        <a:stretch>
          <a:fillRect/>
        </a:stretch>
      </xdr:blipFill>
      <xdr:spPr>
        <a:xfrm>
          <a:off x="2943225" y="58007250"/>
          <a:ext cx="1171575" cy="10160"/>
        </a:xfrm>
        <a:prstGeom prst="rect">
          <a:avLst/>
        </a:prstGeom>
        <a:noFill/>
        <a:ln w="9525">
          <a:noFill/>
        </a:ln>
      </xdr:spPr>
    </xdr:pic>
    <xdr:clientData/>
  </xdr:twoCellAnchor>
  <xdr:twoCellAnchor editAs="oneCell">
    <xdr:from>
      <xdr:col>6</xdr:col>
      <xdr:colOff>0</xdr:colOff>
      <xdr:row>356</xdr:row>
      <xdr:rowOff>0</xdr:rowOff>
    </xdr:from>
    <xdr:to>
      <xdr:col>6</xdr:col>
      <xdr:colOff>1447800</xdr:colOff>
      <xdr:row>356</xdr:row>
      <xdr:rowOff>10160</xdr:rowOff>
    </xdr:to>
    <xdr:pic>
      <xdr:nvPicPr>
        <xdr:cNvPr id="493" name="图片 492"/>
        <xdr:cNvPicPr>
          <a:picLocks noChangeAspect="1"/>
        </xdr:cNvPicPr>
      </xdr:nvPicPr>
      <xdr:blipFill>
        <a:blip xmlns:r="http://schemas.openxmlformats.org/officeDocument/2006/relationships" r:embed="rId1" r:link="rId3"/>
        <a:stretch>
          <a:fillRect/>
        </a:stretch>
      </xdr:blipFill>
      <xdr:spPr>
        <a:xfrm>
          <a:off x="7315200" y="66332100"/>
          <a:ext cx="1447800" cy="10160"/>
        </a:xfrm>
        <a:prstGeom prst="rect">
          <a:avLst/>
        </a:prstGeom>
        <a:noFill/>
        <a:ln w="9525">
          <a:noFill/>
        </a:ln>
      </xdr:spPr>
    </xdr:pic>
    <xdr:clientData/>
  </xdr:twoCellAnchor>
  <xdr:twoCellAnchor editAs="oneCell">
    <xdr:from>
      <xdr:col>3</xdr:col>
      <xdr:colOff>0</xdr:colOff>
      <xdr:row>330</xdr:row>
      <xdr:rowOff>0</xdr:rowOff>
    </xdr:from>
    <xdr:to>
      <xdr:col>3</xdr:col>
      <xdr:colOff>885825</xdr:colOff>
      <xdr:row>330</xdr:row>
      <xdr:rowOff>10160</xdr:rowOff>
    </xdr:to>
    <xdr:pic>
      <xdr:nvPicPr>
        <xdr:cNvPr id="494" name="图片 493"/>
        <xdr:cNvPicPr>
          <a:picLocks noChangeAspect="1"/>
        </xdr:cNvPicPr>
      </xdr:nvPicPr>
      <xdr:blipFill>
        <a:blip xmlns:r="http://schemas.openxmlformats.org/officeDocument/2006/relationships" r:embed="rId1" r:link="rId3"/>
        <a:stretch>
          <a:fillRect/>
        </a:stretch>
      </xdr:blipFill>
      <xdr:spPr>
        <a:xfrm>
          <a:off x="1600200" y="61626750"/>
          <a:ext cx="885825" cy="10160"/>
        </a:xfrm>
        <a:prstGeom prst="rect">
          <a:avLst/>
        </a:prstGeom>
        <a:noFill/>
        <a:ln w="9525">
          <a:noFill/>
        </a:ln>
      </xdr:spPr>
    </xdr:pic>
    <xdr:clientData/>
  </xdr:twoCellAnchor>
  <xdr:twoCellAnchor editAs="oneCell">
    <xdr:from>
      <xdr:col>8</xdr:col>
      <xdr:colOff>0</xdr:colOff>
      <xdr:row>998</xdr:row>
      <xdr:rowOff>0</xdr:rowOff>
    </xdr:from>
    <xdr:to>
      <xdr:col>8</xdr:col>
      <xdr:colOff>714375</xdr:colOff>
      <xdr:row>998</xdr:row>
      <xdr:rowOff>10160</xdr:rowOff>
    </xdr:to>
    <xdr:pic>
      <xdr:nvPicPr>
        <xdr:cNvPr id="495" name="图片 494"/>
        <xdr:cNvPicPr>
          <a:picLocks noChangeAspect="1"/>
        </xdr:cNvPicPr>
      </xdr:nvPicPr>
      <xdr:blipFill>
        <a:blip xmlns:r="http://schemas.openxmlformats.org/officeDocument/2006/relationships" r:embed="rId1" r:link="rId3"/>
        <a:stretch>
          <a:fillRect/>
        </a:stretch>
      </xdr:blipFill>
      <xdr:spPr>
        <a:xfrm>
          <a:off x="10315575" y="182470425"/>
          <a:ext cx="714375" cy="10160"/>
        </a:xfrm>
        <a:prstGeom prst="rect">
          <a:avLst/>
        </a:prstGeom>
        <a:noFill/>
        <a:ln w="9525">
          <a:noFill/>
        </a:ln>
      </xdr:spPr>
    </xdr:pic>
    <xdr:clientData/>
  </xdr:twoCellAnchor>
  <xdr:twoCellAnchor editAs="oneCell">
    <xdr:from>
      <xdr:col>6</xdr:col>
      <xdr:colOff>0</xdr:colOff>
      <xdr:row>377</xdr:row>
      <xdr:rowOff>0</xdr:rowOff>
    </xdr:from>
    <xdr:to>
      <xdr:col>6</xdr:col>
      <xdr:colOff>1447800</xdr:colOff>
      <xdr:row>377</xdr:row>
      <xdr:rowOff>10160</xdr:rowOff>
    </xdr:to>
    <xdr:pic>
      <xdr:nvPicPr>
        <xdr:cNvPr id="496" name="图片 495"/>
        <xdr:cNvPicPr>
          <a:picLocks noChangeAspect="1"/>
        </xdr:cNvPicPr>
      </xdr:nvPicPr>
      <xdr:blipFill>
        <a:blip xmlns:r="http://schemas.openxmlformats.org/officeDocument/2006/relationships" r:embed="rId1" r:link="rId3"/>
        <a:stretch>
          <a:fillRect/>
        </a:stretch>
      </xdr:blipFill>
      <xdr:spPr>
        <a:xfrm>
          <a:off x="7315200" y="70132575"/>
          <a:ext cx="1447800" cy="10160"/>
        </a:xfrm>
        <a:prstGeom prst="rect">
          <a:avLst/>
        </a:prstGeom>
        <a:noFill/>
        <a:ln w="9525">
          <a:noFill/>
        </a:ln>
      </xdr:spPr>
    </xdr:pic>
    <xdr:clientData/>
  </xdr:twoCellAnchor>
  <xdr:twoCellAnchor editAs="oneCell">
    <xdr:from>
      <xdr:col>3</xdr:col>
      <xdr:colOff>0</xdr:colOff>
      <xdr:row>337</xdr:row>
      <xdr:rowOff>0</xdr:rowOff>
    </xdr:from>
    <xdr:to>
      <xdr:col>3</xdr:col>
      <xdr:colOff>885825</xdr:colOff>
      <xdr:row>337</xdr:row>
      <xdr:rowOff>10160</xdr:rowOff>
    </xdr:to>
    <xdr:pic>
      <xdr:nvPicPr>
        <xdr:cNvPr id="497" name="图片 496"/>
        <xdr:cNvPicPr>
          <a:picLocks noChangeAspect="1"/>
        </xdr:cNvPicPr>
      </xdr:nvPicPr>
      <xdr:blipFill>
        <a:blip xmlns:r="http://schemas.openxmlformats.org/officeDocument/2006/relationships" r:embed="rId1" r:link="rId3"/>
        <a:stretch>
          <a:fillRect/>
        </a:stretch>
      </xdr:blipFill>
      <xdr:spPr>
        <a:xfrm>
          <a:off x="1600200" y="62893575"/>
          <a:ext cx="885825" cy="10160"/>
        </a:xfrm>
        <a:prstGeom prst="rect">
          <a:avLst/>
        </a:prstGeom>
        <a:noFill/>
        <a:ln w="9525">
          <a:noFill/>
        </a:ln>
      </xdr:spPr>
    </xdr:pic>
    <xdr:clientData/>
  </xdr:twoCellAnchor>
  <xdr:twoCellAnchor editAs="oneCell">
    <xdr:from>
      <xdr:col>3</xdr:col>
      <xdr:colOff>0</xdr:colOff>
      <xdr:row>338</xdr:row>
      <xdr:rowOff>0</xdr:rowOff>
    </xdr:from>
    <xdr:to>
      <xdr:col>3</xdr:col>
      <xdr:colOff>885825</xdr:colOff>
      <xdr:row>338</xdr:row>
      <xdr:rowOff>10160</xdr:rowOff>
    </xdr:to>
    <xdr:pic>
      <xdr:nvPicPr>
        <xdr:cNvPr id="498" name="图片 497"/>
        <xdr:cNvPicPr>
          <a:picLocks noChangeAspect="1"/>
        </xdr:cNvPicPr>
      </xdr:nvPicPr>
      <xdr:blipFill>
        <a:blip xmlns:r="http://schemas.openxmlformats.org/officeDocument/2006/relationships" r:embed="rId1" r:link="rId3"/>
        <a:stretch>
          <a:fillRect/>
        </a:stretch>
      </xdr:blipFill>
      <xdr:spPr>
        <a:xfrm>
          <a:off x="1600200" y="63074550"/>
          <a:ext cx="885825" cy="10160"/>
        </a:xfrm>
        <a:prstGeom prst="rect">
          <a:avLst/>
        </a:prstGeom>
        <a:noFill/>
        <a:ln w="9525">
          <a:noFill/>
        </a:ln>
      </xdr:spPr>
    </xdr:pic>
    <xdr:clientData/>
  </xdr:twoCellAnchor>
  <xdr:twoCellAnchor editAs="oneCell">
    <xdr:from>
      <xdr:col>3</xdr:col>
      <xdr:colOff>0</xdr:colOff>
      <xdr:row>338</xdr:row>
      <xdr:rowOff>0</xdr:rowOff>
    </xdr:from>
    <xdr:to>
      <xdr:col>3</xdr:col>
      <xdr:colOff>885825</xdr:colOff>
      <xdr:row>338</xdr:row>
      <xdr:rowOff>10160</xdr:rowOff>
    </xdr:to>
    <xdr:pic>
      <xdr:nvPicPr>
        <xdr:cNvPr id="499" name="图片 498"/>
        <xdr:cNvPicPr>
          <a:picLocks noChangeAspect="1"/>
        </xdr:cNvPicPr>
      </xdr:nvPicPr>
      <xdr:blipFill>
        <a:blip xmlns:r="http://schemas.openxmlformats.org/officeDocument/2006/relationships" r:embed="rId1" r:link="rId3"/>
        <a:stretch>
          <a:fillRect/>
        </a:stretch>
      </xdr:blipFill>
      <xdr:spPr>
        <a:xfrm>
          <a:off x="1600200" y="63074550"/>
          <a:ext cx="885825" cy="10160"/>
        </a:xfrm>
        <a:prstGeom prst="rect">
          <a:avLst/>
        </a:prstGeom>
        <a:noFill/>
        <a:ln w="9525">
          <a:noFill/>
        </a:ln>
      </xdr:spPr>
    </xdr:pic>
    <xdr:clientData/>
  </xdr:twoCellAnchor>
  <xdr:twoCellAnchor editAs="oneCell">
    <xdr:from>
      <xdr:col>3</xdr:col>
      <xdr:colOff>0</xdr:colOff>
      <xdr:row>339</xdr:row>
      <xdr:rowOff>0</xdr:rowOff>
    </xdr:from>
    <xdr:to>
      <xdr:col>3</xdr:col>
      <xdr:colOff>885825</xdr:colOff>
      <xdr:row>339</xdr:row>
      <xdr:rowOff>10160</xdr:rowOff>
    </xdr:to>
    <xdr:pic>
      <xdr:nvPicPr>
        <xdr:cNvPr id="500" name="图片 499"/>
        <xdr:cNvPicPr>
          <a:picLocks noChangeAspect="1"/>
        </xdr:cNvPicPr>
      </xdr:nvPicPr>
      <xdr:blipFill>
        <a:blip xmlns:r="http://schemas.openxmlformats.org/officeDocument/2006/relationships" r:embed="rId1" r:link="rId3"/>
        <a:stretch>
          <a:fillRect/>
        </a:stretch>
      </xdr:blipFill>
      <xdr:spPr>
        <a:xfrm>
          <a:off x="1600200" y="63255525"/>
          <a:ext cx="885825" cy="10160"/>
        </a:xfrm>
        <a:prstGeom prst="rect">
          <a:avLst/>
        </a:prstGeom>
        <a:noFill/>
        <a:ln w="9525">
          <a:noFill/>
        </a:ln>
      </xdr:spPr>
    </xdr:pic>
    <xdr:clientData/>
  </xdr:twoCellAnchor>
  <xdr:twoCellAnchor editAs="oneCell">
    <xdr:from>
      <xdr:col>3</xdr:col>
      <xdr:colOff>0</xdr:colOff>
      <xdr:row>340</xdr:row>
      <xdr:rowOff>0</xdr:rowOff>
    </xdr:from>
    <xdr:to>
      <xdr:col>3</xdr:col>
      <xdr:colOff>885825</xdr:colOff>
      <xdr:row>340</xdr:row>
      <xdr:rowOff>10160</xdr:rowOff>
    </xdr:to>
    <xdr:pic>
      <xdr:nvPicPr>
        <xdr:cNvPr id="501" name="图片 500"/>
        <xdr:cNvPicPr>
          <a:picLocks noChangeAspect="1"/>
        </xdr:cNvPicPr>
      </xdr:nvPicPr>
      <xdr:blipFill>
        <a:blip xmlns:r="http://schemas.openxmlformats.org/officeDocument/2006/relationships" r:embed="rId1" r:link="rId3"/>
        <a:stretch>
          <a:fillRect/>
        </a:stretch>
      </xdr:blipFill>
      <xdr:spPr>
        <a:xfrm>
          <a:off x="1600200" y="63436500"/>
          <a:ext cx="885825" cy="10160"/>
        </a:xfrm>
        <a:prstGeom prst="rect">
          <a:avLst/>
        </a:prstGeom>
        <a:noFill/>
        <a:ln w="9525">
          <a:noFill/>
        </a:ln>
      </xdr:spPr>
    </xdr:pic>
    <xdr:clientData/>
  </xdr:twoCellAnchor>
  <xdr:twoCellAnchor editAs="oneCell">
    <xdr:from>
      <xdr:col>11</xdr:col>
      <xdr:colOff>0</xdr:colOff>
      <xdr:row>382</xdr:row>
      <xdr:rowOff>0</xdr:rowOff>
    </xdr:from>
    <xdr:to>
      <xdr:col>11</xdr:col>
      <xdr:colOff>10160</xdr:colOff>
      <xdr:row>382</xdr:row>
      <xdr:rowOff>10160</xdr:rowOff>
    </xdr:to>
    <xdr:pic>
      <xdr:nvPicPr>
        <xdr:cNvPr id="502" name="图片 501"/>
        <xdr:cNvPicPr>
          <a:picLocks noChangeAspect="1"/>
        </xdr:cNvPicPr>
      </xdr:nvPicPr>
      <xdr:blipFill>
        <a:blip xmlns:r="http://schemas.openxmlformats.org/officeDocument/2006/relationships" r:embed="rId1" r:link="rId3"/>
        <a:stretch>
          <a:fillRect/>
        </a:stretch>
      </xdr:blipFill>
      <xdr:spPr>
        <a:xfrm>
          <a:off x="12363450" y="71037450"/>
          <a:ext cx="10160" cy="10160"/>
        </a:xfrm>
        <a:prstGeom prst="rect">
          <a:avLst/>
        </a:prstGeom>
        <a:noFill/>
        <a:ln w="9525">
          <a:noFill/>
        </a:ln>
      </xdr:spPr>
    </xdr:pic>
    <xdr:clientData/>
  </xdr:twoCellAnchor>
  <xdr:twoCellAnchor editAs="oneCell">
    <xdr:from>
      <xdr:col>6</xdr:col>
      <xdr:colOff>0</xdr:colOff>
      <xdr:row>382</xdr:row>
      <xdr:rowOff>0</xdr:rowOff>
    </xdr:from>
    <xdr:to>
      <xdr:col>6</xdr:col>
      <xdr:colOff>1447800</xdr:colOff>
      <xdr:row>382</xdr:row>
      <xdr:rowOff>10160</xdr:rowOff>
    </xdr:to>
    <xdr:pic>
      <xdr:nvPicPr>
        <xdr:cNvPr id="503" name="图片 502"/>
        <xdr:cNvPicPr>
          <a:picLocks noChangeAspect="1"/>
        </xdr:cNvPicPr>
      </xdr:nvPicPr>
      <xdr:blipFill>
        <a:blip xmlns:r="http://schemas.openxmlformats.org/officeDocument/2006/relationships" r:embed="rId1" r:link="rId3"/>
        <a:stretch>
          <a:fillRect/>
        </a:stretch>
      </xdr:blipFill>
      <xdr:spPr>
        <a:xfrm>
          <a:off x="7315200" y="71037450"/>
          <a:ext cx="1447800" cy="10160"/>
        </a:xfrm>
        <a:prstGeom prst="rect">
          <a:avLst/>
        </a:prstGeom>
        <a:noFill/>
        <a:ln w="9525">
          <a:noFill/>
        </a:ln>
      </xdr:spPr>
    </xdr:pic>
    <xdr:clientData/>
  </xdr:twoCellAnchor>
  <xdr:twoCellAnchor editAs="oneCell">
    <xdr:from>
      <xdr:col>3</xdr:col>
      <xdr:colOff>0</xdr:colOff>
      <xdr:row>341</xdr:row>
      <xdr:rowOff>0</xdr:rowOff>
    </xdr:from>
    <xdr:to>
      <xdr:col>3</xdr:col>
      <xdr:colOff>885825</xdr:colOff>
      <xdr:row>341</xdr:row>
      <xdr:rowOff>10160</xdr:rowOff>
    </xdr:to>
    <xdr:pic>
      <xdr:nvPicPr>
        <xdr:cNvPr id="504" name="图片 503"/>
        <xdr:cNvPicPr>
          <a:picLocks noChangeAspect="1"/>
        </xdr:cNvPicPr>
      </xdr:nvPicPr>
      <xdr:blipFill>
        <a:blip xmlns:r="http://schemas.openxmlformats.org/officeDocument/2006/relationships" r:embed="rId1" r:link="rId3"/>
        <a:stretch>
          <a:fillRect/>
        </a:stretch>
      </xdr:blipFill>
      <xdr:spPr>
        <a:xfrm>
          <a:off x="1600200" y="63617475"/>
          <a:ext cx="885825" cy="10160"/>
        </a:xfrm>
        <a:prstGeom prst="rect">
          <a:avLst/>
        </a:prstGeom>
        <a:noFill/>
        <a:ln w="9525">
          <a:noFill/>
        </a:ln>
      </xdr:spPr>
    </xdr:pic>
    <xdr:clientData/>
  </xdr:twoCellAnchor>
  <xdr:twoCellAnchor editAs="oneCell">
    <xdr:from>
      <xdr:col>3</xdr:col>
      <xdr:colOff>0</xdr:colOff>
      <xdr:row>350</xdr:row>
      <xdr:rowOff>0</xdr:rowOff>
    </xdr:from>
    <xdr:to>
      <xdr:col>3</xdr:col>
      <xdr:colOff>885825</xdr:colOff>
      <xdr:row>350</xdr:row>
      <xdr:rowOff>10160</xdr:rowOff>
    </xdr:to>
    <xdr:pic>
      <xdr:nvPicPr>
        <xdr:cNvPr id="505" name="图片 504"/>
        <xdr:cNvPicPr>
          <a:picLocks noChangeAspect="1"/>
        </xdr:cNvPicPr>
      </xdr:nvPicPr>
      <xdr:blipFill>
        <a:blip xmlns:r="http://schemas.openxmlformats.org/officeDocument/2006/relationships" r:embed="rId1" r:link="rId3"/>
        <a:stretch>
          <a:fillRect/>
        </a:stretch>
      </xdr:blipFill>
      <xdr:spPr>
        <a:xfrm>
          <a:off x="1600200" y="65246250"/>
          <a:ext cx="885825" cy="10160"/>
        </a:xfrm>
        <a:prstGeom prst="rect">
          <a:avLst/>
        </a:prstGeom>
        <a:noFill/>
        <a:ln w="9525">
          <a:noFill/>
        </a:ln>
      </xdr:spPr>
    </xdr:pic>
    <xdr:clientData/>
  </xdr:twoCellAnchor>
  <xdr:twoCellAnchor editAs="oneCell">
    <xdr:from>
      <xdr:col>11</xdr:col>
      <xdr:colOff>0</xdr:colOff>
      <xdr:row>393</xdr:row>
      <xdr:rowOff>0</xdr:rowOff>
    </xdr:from>
    <xdr:to>
      <xdr:col>11</xdr:col>
      <xdr:colOff>10160</xdr:colOff>
      <xdr:row>393</xdr:row>
      <xdr:rowOff>10160</xdr:rowOff>
    </xdr:to>
    <xdr:pic>
      <xdr:nvPicPr>
        <xdr:cNvPr id="506" name="图片 505"/>
        <xdr:cNvPicPr>
          <a:picLocks noChangeAspect="1"/>
        </xdr:cNvPicPr>
      </xdr:nvPicPr>
      <xdr:blipFill>
        <a:blip xmlns:r="http://schemas.openxmlformats.org/officeDocument/2006/relationships" r:embed="rId1" r:link="rId3"/>
        <a:stretch>
          <a:fillRect/>
        </a:stretch>
      </xdr:blipFill>
      <xdr:spPr>
        <a:xfrm>
          <a:off x="12363450" y="73028175"/>
          <a:ext cx="10160" cy="10160"/>
        </a:xfrm>
        <a:prstGeom prst="rect">
          <a:avLst/>
        </a:prstGeom>
        <a:noFill/>
        <a:ln w="9525">
          <a:noFill/>
        </a:ln>
      </xdr:spPr>
    </xdr:pic>
    <xdr:clientData/>
  </xdr:twoCellAnchor>
  <xdr:twoCellAnchor editAs="oneCell">
    <xdr:from>
      <xdr:col>3</xdr:col>
      <xdr:colOff>0</xdr:colOff>
      <xdr:row>356</xdr:row>
      <xdr:rowOff>0</xdr:rowOff>
    </xdr:from>
    <xdr:to>
      <xdr:col>3</xdr:col>
      <xdr:colOff>885825</xdr:colOff>
      <xdr:row>356</xdr:row>
      <xdr:rowOff>10160</xdr:rowOff>
    </xdr:to>
    <xdr:pic>
      <xdr:nvPicPr>
        <xdr:cNvPr id="507" name="图片 506"/>
        <xdr:cNvPicPr>
          <a:picLocks noChangeAspect="1"/>
        </xdr:cNvPicPr>
      </xdr:nvPicPr>
      <xdr:blipFill>
        <a:blip xmlns:r="http://schemas.openxmlformats.org/officeDocument/2006/relationships" r:embed="rId1" r:link="rId3"/>
        <a:stretch>
          <a:fillRect/>
        </a:stretch>
      </xdr:blipFill>
      <xdr:spPr>
        <a:xfrm>
          <a:off x="1600200" y="66332100"/>
          <a:ext cx="885825" cy="10160"/>
        </a:xfrm>
        <a:prstGeom prst="rect">
          <a:avLst/>
        </a:prstGeom>
        <a:noFill/>
        <a:ln w="9525">
          <a:noFill/>
        </a:ln>
      </xdr:spPr>
    </xdr:pic>
    <xdr:clientData/>
  </xdr:twoCellAnchor>
  <xdr:twoCellAnchor editAs="oneCell">
    <xdr:from>
      <xdr:col>8</xdr:col>
      <xdr:colOff>0</xdr:colOff>
      <xdr:row>402</xdr:row>
      <xdr:rowOff>0</xdr:rowOff>
    </xdr:from>
    <xdr:to>
      <xdr:col>8</xdr:col>
      <xdr:colOff>714375</xdr:colOff>
      <xdr:row>402</xdr:row>
      <xdr:rowOff>10160</xdr:rowOff>
    </xdr:to>
    <xdr:pic>
      <xdr:nvPicPr>
        <xdr:cNvPr id="508" name="图片 507"/>
        <xdr:cNvPicPr>
          <a:picLocks noChangeAspect="1"/>
        </xdr:cNvPicPr>
      </xdr:nvPicPr>
      <xdr:blipFill>
        <a:blip xmlns:r="http://schemas.openxmlformats.org/officeDocument/2006/relationships" r:embed="rId1" r:link="rId3"/>
        <a:stretch>
          <a:fillRect/>
        </a:stretch>
      </xdr:blipFill>
      <xdr:spPr>
        <a:xfrm>
          <a:off x="10315575" y="74656950"/>
          <a:ext cx="714375" cy="10160"/>
        </a:xfrm>
        <a:prstGeom prst="rect">
          <a:avLst/>
        </a:prstGeom>
        <a:noFill/>
        <a:ln w="9525">
          <a:noFill/>
        </a:ln>
      </xdr:spPr>
    </xdr:pic>
    <xdr:clientData/>
  </xdr:twoCellAnchor>
  <xdr:twoCellAnchor editAs="oneCell">
    <xdr:from>
      <xdr:col>3</xdr:col>
      <xdr:colOff>0</xdr:colOff>
      <xdr:row>581</xdr:row>
      <xdr:rowOff>0</xdr:rowOff>
    </xdr:from>
    <xdr:to>
      <xdr:col>3</xdr:col>
      <xdr:colOff>885825</xdr:colOff>
      <xdr:row>581</xdr:row>
      <xdr:rowOff>10160</xdr:rowOff>
    </xdr:to>
    <xdr:pic>
      <xdr:nvPicPr>
        <xdr:cNvPr id="509" name="图片 508"/>
        <xdr:cNvPicPr>
          <a:picLocks noChangeAspect="1"/>
        </xdr:cNvPicPr>
      </xdr:nvPicPr>
      <xdr:blipFill>
        <a:blip xmlns:r="http://schemas.openxmlformats.org/officeDocument/2006/relationships" r:embed="rId1" r:link="rId3"/>
        <a:stretch>
          <a:fillRect/>
        </a:stretch>
      </xdr:blipFill>
      <xdr:spPr>
        <a:xfrm>
          <a:off x="1600200" y="107051475"/>
          <a:ext cx="885825" cy="10160"/>
        </a:xfrm>
        <a:prstGeom prst="rect">
          <a:avLst/>
        </a:prstGeom>
        <a:noFill/>
        <a:ln w="9525">
          <a:noFill/>
        </a:ln>
      </xdr:spPr>
    </xdr:pic>
    <xdr:clientData/>
  </xdr:twoCellAnchor>
  <xdr:twoCellAnchor editAs="oneCell">
    <xdr:from>
      <xdr:col>4</xdr:col>
      <xdr:colOff>0</xdr:colOff>
      <xdr:row>581</xdr:row>
      <xdr:rowOff>0</xdr:rowOff>
    </xdr:from>
    <xdr:to>
      <xdr:col>4</xdr:col>
      <xdr:colOff>1171575</xdr:colOff>
      <xdr:row>581</xdr:row>
      <xdr:rowOff>10160</xdr:rowOff>
    </xdr:to>
    <xdr:pic>
      <xdr:nvPicPr>
        <xdr:cNvPr id="510" name="图片 509"/>
        <xdr:cNvPicPr>
          <a:picLocks noChangeAspect="1"/>
        </xdr:cNvPicPr>
      </xdr:nvPicPr>
      <xdr:blipFill>
        <a:blip xmlns:r="http://schemas.openxmlformats.org/officeDocument/2006/relationships" r:embed="rId1" r:link="rId3"/>
        <a:stretch>
          <a:fillRect/>
        </a:stretch>
      </xdr:blipFill>
      <xdr:spPr>
        <a:xfrm>
          <a:off x="2943225" y="107051475"/>
          <a:ext cx="1171575" cy="10160"/>
        </a:xfrm>
        <a:prstGeom prst="rect">
          <a:avLst/>
        </a:prstGeom>
        <a:noFill/>
        <a:ln w="9525">
          <a:noFill/>
        </a:ln>
      </xdr:spPr>
    </xdr:pic>
    <xdr:clientData/>
  </xdr:twoCellAnchor>
  <xdr:twoCellAnchor editAs="oneCell">
    <xdr:from>
      <xdr:col>5</xdr:col>
      <xdr:colOff>0</xdr:colOff>
      <xdr:row>202</xdr:row>
      <xdr:rowOff>0</xdr:rowOff>
    </xdr:from>
    <xdr:to>
      <xdr:col>6</xdr:col>
      <xdr:colOff>1381125</xdr:colOff>
      <xdr:row>202</xdr:row>
      <xdr:rowOff>10160</xdr:rowOff>
    </xdr:to>
    <xdr:pic>
      <xdr:nvPicPr>
        <xdr:cNvPr id="511" name="图片 510"/>
        <xdr:cNvPicPr>
          <a:picLocks noChangeAspect="1"/>
        </xdr:cNvPicPr>
      </xdr:nvPicPr>
      <xdr:blipFill>
        <a:blip xmlns:r="http://schemas.openxmlformats.org/officeDocument/2006/relationships" r:embed="rId1" r:link="rId3"/>
        <a:stretch>
          <a:fillRect/>
        </a:stretch>
      </xdr:blipFill>
      <xdr:spPr>
        <a:xfrm>
          <a:off x="5648325" y="38461950"/>
          <a:ext cx="3048000" cy="10160"/>
        </a:xfrm>
        <a:prstGeom prst="rect">
          <a:avLst/>
        </a:prstGeom>
        <a:noFill/>
        <a:ln w="9525">
          <a:noFill/>
        </a:ln>
      </xdr:spPr>
    </xdr:pic>
    <xdr:clientData/>
  </xdr:twoCellAnchor>
  <xdr:twoCellAnchor editAs="oneCell">
    <xdr:from>
      <xdr:col>7</xdr:col>
      <xdr:colOff>0</xdr:colOff>
      <xdr:row>202</xdr:row>
      <xdr:rowOff>0</xdr:rowOff>
    </xdr:from>
    <xdr:to>
      <xdr:col>9</xdr:col>
      <xdr:colOff>495300</xdr:colOff>
      <xdr:row>202</xdr:row>
      <xdr:rowOff>10160</xdr:rowOff>
    </xdr:to>
    <xdr:pic>
      <xdr:nvPicPr>
        <xdr:cNvPr id="512" name="图片 511"/>
        <xdr:cNvPicPr>
          <a:picLocks noChangeAspect="1"/>
        </xdr:cNvPicPr>
      </xdr:nvPicPr>
      <xdr:blipFill>
        <a:blip xmlns:r="http://schemas.openxmlformats.org/officeDocument/2006/relationships" r:embed="rId1" r:link="rId3"/>
        <a:stretch>
          <a:fillRect/>
        </a:stretch>
      </xdr:blipFill>
      <xdr:spPr>
        <a:xfrm>
          <a:off x="9439275" y="38461950"/>
          <a:ext cx="2114550" cy="10160"/>
        </a:xfrm>
        <a:prstGeom prst="rect">
          <a:avLst/>
        </a:prstGeom>
        <a:noFill/>
        <a:ln w="9525">
          <a:noFill/>
        </a:ln>
      </xdr:spPr>
    </xdr:pic>
    <xdr:clientData/>
  </xdr:twoCellAnchor>
  <xdr:twoCellAnchor editAs="oneCell">
    <xdr:from>
      <xdr:col>4</xdr:col>
      <xdr:colOff>0</xdr:colOff>
      <xdr:row>583</xdr:row>
      <xdr:rowOff>0</xdr:rowOff>
    </xdr:from>
    <xdr:to>
      <xdr:col>4</xdr:col>
      <xdr:colOff>1171575</xdr:colOff>
      <xdr:row>583</xdr:row>
      <xdr:rowOff>10160</xdr:rowOff>
    </xdr:to>
    <xdr:pic>
      <xdr:nvPicPr>
        <xdr:cNvPr id="513" name="图片 512"/>
        <xdr:cNvPicPr>
          <a:picLocks noChangeAspect="1"/>
        </xdr:cNvPicPr>
      </xdr:nvPicPr>
      <xdr:blipFill>
        <a:blip xmlns:r="http://schemas.openxmlformats.org/officeDocument/2006/relationships" r:embed="rId1" r:link="rId3"/>
        <a:stretch>
          <a:fillRect/>
        </a:stretch>
      </xdr:blipFill>
      <xdr:spPr>
        <a:xfrm>
          <a:off x="2943225" y="107413425"/>
          <a:ext cx="1171575" cy="10160"/>
        </a:xfrm>
        <a:prstGeom prst="rect">
          <a:avLst/>
        </a:prstGeom>
        <a:noFill/>
        <a:ln w="9525">
          <a:noFill/>
        </a:ln>
      </xdr:spPr>
    </xdr:pic>
    <xdr:clientData/>
  </xdr:twoCellAnchor>
  <xdr:twoCellAnchor editAs="oneCell">
    <xdr:from>
      <xdr:col>8</xdr:col>
      <xdr:colOff>0</xdr:colOff>
      <xdr:row>202</xdr:row>
      <xdr:rowOff>0</xdr:rowOff>
    </xdr:from>
    <xdr:to>
      <xdr:col>8</xdr:col>
      <xdr:colOff>714375</xdr:colOff>
      <xdr:row>202</xdr:row>
      <xdr:rowOff>10160</xdr:rowOff>
    </xdr:to>
    <xdr:pic>
      <xdr:nvPicPr>
        <xdr:cNvPr id="514" name="图片 513"/>
        <xdr:cNvPicPr>
          <a:picLocks noChangeAspect="1"/>
        </xdr:cNvPicPr>
      </xdr:nvPicPr>
      <xdr:blipFill>
        <a:blip xmlns:r="http://schemas.openxmlformats.org/officeDocument/2006/relationships" r:embed="rId1" r:link="rId3"/>
        <a:stretch>
          <a:fillRect/>
        </a:stretch>
      </xdr:blipFill>
      <xdr:spPr>
        <a:xfrm>
          <a:off x="10315575" y="38461950"/>
          <a:ext cx="714375" cy="10160"/>
        </a:xfrm>
        <a:prstGeom prst="rect">
          <a:avLst/>
        </a:prstGeom>
        <a:noFill/>
        <a:ln w="9525">
          <a:noFill/>
        </a:ln>
      </xdr:spPr>
    </xdr:pic>
    <xdr:clientData/>
  </xdr:twoCellAnchor>
  <xdr:twoCellAnchor editAs="oneCell">
    <xdr:from>
      <xdr:col>8</xdr:col>
      <xdr:colOff>0</xdr:colOff>
      <xdr:row>202</xdr:row>
      <xdr:rowOff>0</xdr:rowOff>
    </xdr:from>
    <xdr:to>
      <xdr:col>8</xdr:col>
      <xdr:colOff>714375</xdr:colOff>
      <xdr:row>202</xdr:row>
      <xdr:rowOff>10160</xdr:rowOff>
    </xdr:to>
    <xdr:pic>
      <xdr:nvPicPr>
        <xdr:cNvPr id="515" name="图片 514"/>
        <xdr:cNvPicPr>
          <a:picLocks noChangeAspect="1"/>
        </xdr:cNvPicPr>
      </xdr:nvPicPr>
      <xdr:blipFill>
        <a:blip xmlns:r="http://schemas.openxmlformats.org/officeDocument/2006/relationships" r:embed="rId1" r:link="rId3"/>
        <a:stretch>
          <a:fillRect/>
        </a:stretch>
      </xdr:blipFill>
      <xdr:spPr>
        <a:xfrm>
          <a:off x="10315575" y="38461950"/>
          <a:ext cx="714375" cy="10160"/>
        </a:xfrm>
        <a:prstGeom prst="rect">
          <a:avLst/>
        </a:prstGeom>
        <a:noFill/>
        <a:ln w="9525">
          <a:noFill/>
        </a:ln>
      </xdr:spPr>
    </xdr:pic>
    <xdr:clientData/>
  </xdr:twoCellAnchor>
  <xdr:twoCellAnchor editAs="oneCell">
    <xdr:from>
      <xdr:col>8</xdr:col>
      <xdr:colOff>0</xdr:colOff>
      <xdr:row>207</xdr:row>
      <xdr:rowOff>0</xdr:rowOff>
    </xdr:from>
    <xdr:to>
      <xdr:col>8</xdr:col>
      <xdr:colOff>714375</xdr:colOff>
      <xdr:row>207</xdr:row>
      <xdr:rowOff>10160</xdr:rowOff>
    </xdr:to>
    <xdr:pic>
      <xdr:nvPicPr>
        <xdr:cNvPr id="516" name="图片 515"/>
        <xdr:cNvPicPr>
          <a:picLocks noChangeAspect="1"/>
        </xdr:cNvPicPr>
      </xdr:nvPicPr>
      <xdr:blipFill>
        <a:blip xmlns:r="http://schemas.openxmlformats.org/officeDocument/2006/relationships" r:embed="rId1" r:link="rId3"/>
        <a:stretch>
          <a:fillRect/>
        </a:stretch>
      </xdr:blipFill>
      <xdr:spPr>
        <a:xfrm>
          <a:off x="10315575" y="39366825"/>
          <a:ext cx="714375" cy="10160"/>
        </a:xfrm>
        <a:prstGeom prst="rect">
          <a:avLst/>
        </a:prstGeom>
        <a:noFill/>
        <a:ln w="9525">
          <a:noFill/>
        </a:ln>
      </xdr:spPr>
    </xdr:pic>
    <xdr:clientData/>
  </xdr:twoCellAnchor>
  <xdr:twoCellAnchor editAs="oneCell">
    <xdr:from>
      <xdr:col>6</xdr:col>
      <xdr:colOff>0</xdr:colOff>
      <xdr:row>205</xdr:row>
      <xdr:rowOff>0</xdr:rowOff>
    </xdr:from>
    <xdr:to>
      <xdr:col>6</xdr:col>
      <xdr:colOff>1447800</xdr:colOff>
      <xdr:row>205</xdr:row>
      <xdr:rowOff>10160</xdr:rowOff>
    </xdr:to>
    <xdr:pic>
      <xdr:nvPicPr>
        <xdr:cNvPr id="517" name="图片 516"/>
        <xdr:cNvPicPr>
          <a:picLocks noChangeAspect="1"/>
        </xdr:cNvPicPr>
      </xdr:nvPicPr>
      <xdr:blipFill>
        <a:blip xmlns:r="http://schemas.openxmlformats.org/officeDocument/2006/relationships" r:embed="rId1" r:link="rId3"/>
        <a:stretch>
          <a:fillRect/>
        </a:stretch>
      </xdr:blipFill>
      <xdr:spPr>
        <a:xfrm>
          <a:off x="7315200" y="39004875"/>
          <a:ext cx="1447800" cy="10160"/>
        </a:xfrm>
        <a:prstGeom prst="rect">
          <a:avLst/>
        </a:prstGeom>
        <a:noFill/>
        <a:ln w="9525">
          <a:noFill/>
        </a:ln>
      </xdr:spPr>
    </xdr:pic>
    <xdr:clientData/>
  </xdr:twoCellAnchor>
  <xdr:twoCellAnchor editAs="oneCell">
    <xdr:from>
      <xdr:col>11</xdr:col>
      <xdr:colOff>0</xdr:colOff>
      <xdr:row>207</xdr:row>
      <xdr:rowOff>0</xdr:rowOff>
    </xdr:from>
    <xdr:to>
      <xdr:col>11</xdr:col>
      <xdr:colOff>10160</xdr:colOff>
      <xdr:row>207</xdr:row>
      <xdr:rowOff>10160</xdr:rowOff>
    </xdr:to>
    <xdr:pic>
      <xdr:nvPicPr>
        <xdr:cNvPr id="518" name="图片 517"/>
        <xdr:cNvPicPr>
          <a:picLocks noChangeAspect="1"/>
        </xdr:cNvPicPr>
      </xdr:nvPicPr>
      <xdr:blipFill>
        <a:blip xmlns:r="http://schemas.openxmlformats.org/officeDocument/2006/relationships" r:embed="rId1" r:link="rId3"/>
        <a:stretch>
          <a:fillRect/>
        </a:stretch>
      </xdr:blipFill>
      <xdr:spPr>
        <a:xfrm>
          <a:off x="12363450" y="39366825"/>
          <a:ext cx="10160" cy="10160"/>
        </a:xfrm>
        <a:prstGeom prst="rect">
          <a:avLst/>
        </a:prstGeom>
        <a:noFill/>
        <a:ln w="9525">
          <a:noFill/>
        </a:ln>
      </xdr:spPr>
    </xdr:pic>
    <xdr:clientData/>
  </xdr:twoCellAnchor>
  <xdr:twoCellAnchor editAs="oneCell">
    <xdr:from>
      <xdr:col>8</xdr:col>
      <xdr:colOff>0</xdr:colOff>
      <xdr:row>205</xdr:row>
      <xdr:rowOff>0</xdr:rowOff>
    </xdr:from>
    <xdr:to>
      <xdr:col>8</xdr:col>
      <xdr:colOff>714375</xdr:colOff>
      <xdr:row>205</xdr:row>
      <xdr:rowOff>10160</xdr:rowOff>
    </xdr:to>
    <xdr:pic>
      <xdr:nvPicPr>
        <xdr:cNvPr id="519" name="图片 518"/>
        <xdr:cNvPicPr>
          <a:picLocks noChangeAspect="1"/>
        </xdr:cNvPicPr>
      </xdr:nvPicPr>
      <xdr:blipFill>
        <a:blip xmlns:r="http://schemas.openxmlformats.org/officeDocument/2006/relationships" r:embed="rId1" r:link="rId3"/>
        <a:stretch>
          <a:fillRect/>
        </a:stretch>
      </xdr:blipFill>
      <xdr:spPr>
        <a:xfrm>
          <a:off x="10315575" y="39004875"/>
          <a:ext cx="714375" cy="10160"/>
        </a:xfrm>
        <a:prstGeom prst="rect">
          <a:avLst/>
        </a:prstGeom>
        <a:noFill/>
        <a:ln w="9525">
          <a:noFill/>
        </a:ln>
      </xdr:spPr>
    </xdr:pic>
    <xdr:clientData/>
  </xdr:twoCellAnchor>
  <xdr:twoCellAnchor editAs="oneCell">
    <xdr:from>
      <xdr:col>8</xdr:col>
      <xdr:colOff>0</xdr:colOff>
      <xdr:row>205</xdr:row>
      <xdr:rowOff>0</xdr:rowOff>
    </xdr:from>
    <xdr:to>
      <xdr:col>8</xdr:col>
      <xdr:colOff>714375</xdr:colOff>
      <xdr:row>205</xdr:row>
      <xdr:rowOff>10160</xdr:rowOff>
    </xdr:to>
    <xdr:pic>
      <xdr:nvPicPr>
        <xdr:cNvPr id="520" name="图片 519"/>
        <xdr:cNvPicPr>
          <a:picLocks noChangeAspect="1"/>
        </xdr:cNvPicPr>
      </xdr:nvPicPr>
      <xdr:blipFill>
        <a:blip xmlns:r="http://schemas.openxmlformats.org/officeDocument/2006/relationships" r:embed="rId1" r:link="rId3"/>
        <a:stretch>
          <a:fillRect/>
        </a:stretch>
      </xdr:blipFill>
      <xdr:spPr>
        <a:xfrm>
          <a:off x="10315575" y="39004875"/>
          <a:ext cx="714375" cy="10160"/>
        </a:xfrm>
        <a:prstGeom prst="rect">
          <a:avLst/>
        </a:prstGeom>
        <a:noFill/>
        <a:ln w="9525">
          <a:noFill/>
        </a:ln>
      </xdr:spPr>
    </xdr:pic>
    <xdr:clientData/>
  </xdr:twoCellAnchor>
  <xdr:twoCellAnchor editAs="oneCell">
    <xdr:from>
      <xdr:col>4</xdr:col>
      <xdr:colOff>0</xdr:colOff>
      <xdr:row>584</xdr:row>
      <xdr:rowOff>0</xdr:rowOff>
    </xdr:from>
    <xdr:to>
      <xdr:col>4</xdr:col>
      <xdr:colOff>1171575</xdr:colOff>
      <xdr:row>584</xdr:row>
      <xdr:rowOff>10160</xdr:rowOff>
    </xdr:to>
    <xdr:pic>
      <xdr:nvPicPr>
        <xdr:cNvPr id="521" name="图片 520"/>
        <xdr:cNvPicPr>
          <a:picLocks noChangeAspect="1"/>
        </xdr:cNvPicPr>
      </xdr:nvPicPr>
      <xdr:blipFill>
        <a:blip xmlns:r="http://schemas.openxmlformats.org/officeDocument/2006/relationships" r:embed="rId1" r:link="rId3"/>
        <a:stretch>
          <a:fillRect/>
        </a:stretch>
      </xdr:blipFill>
      <xdr:spPr>
        <a:xfrm>
          <a:off x="2943225" y="107594400"/>
          <a:ext cx="1171575" cy="10160"/>
        </a:xfrm>
        <a:prstGeom prst="rect">
          <a:avLst/>
        </a:prstGeom>
        <a:noFill/>
        <a:ln w="9525">
          <a:noFill/>
        </a:ln>
      </xdr:spPr>
    </xdr:pic>
    <xdr:clientData/>
  </xdr:twoCellAnchor>
  <xdr:twoCellAnchor editAs="oneCell">
    <xdr:from>
      <xdr:col>6</xdr:col>
      <xdr:colOff>0</xdr:colOff>
      <xdr:row>174</xdr:row>
      <xdr:rowOff>0</xdr:rowOff>
    </xdr:from>
    <xdr:to>
      <xdr:col>6</xdr:col>
      <xdr:colOff>1447800</xdr:colOff>
      <xdr:row>174</xdr:row>
      <xdr:rowOff>10160</xdr:rowOff>
    </xdr:to>
    <xdr:pic>
      <xdr:nvPicPr>
        <xdr:cNvPr id="522" name="图片 521"/>
        <xdr:cNvPicPr>
          <a:picLocks noChangeAspect="1"/>
        </xdr:cNvPicPr>
      </xdr:nvPicPr>
      <xdr:blipFill>
        <a:blip xmlns:r="http://schemas.openxmlformats.org/officeDocument/2006/relationships" r:embed="rId1" r:link="rId3"/>
        <a:stretch>
          <a:fillRect/>
        </a:stretch>
      </xdr:blipFill>
      <xdr:spPr>
        <a:xfrm>
          <a:off x="7315200" y="33375600"/>
          <a:ext cx="1447800" cy="10160"/>
        </a:xfrm>
        <a:prstGeom prst="rect">
          <a:avLst/>
        </a:prstGeom>
        <a:noFill/>
        <a:ln w="9525">
          <a:noFill/>
        </a:ln>
      </xdr:spPr>
    </xdr:pic>
    <xdr:clientData/>
  </xdr:twoCellAnchor>
  <xdr:twoCellAnchor editAs="oneCell">
    <xdr:from>
      <xdr:col>3</xdr:col>
      <xdr:colOff>0</xdr:colOff>
      <xdr:row>606</xdr:row>
      <xdr:rowOff>0</xdr:rowOff>
    </xdr:from>
    <xdr:to>
      <xdr:col>3</xdr:col>
      <xdr:colOff>885825</xdr:colOff>
      <xdr:row>606</xdr:row>
      <xdr:rowOff>10160</xdr:rowOff>
    </xdr:to>
    <xdr:pic>
      <xdr:nvPicPr>
        <xdr:cNvPr id="523" name="图片 522"/>
        <xdr:cNvPicPr>
          <a:picLocks noChangeAspect="1"/>
        </xdr:cNvPicPr>
      </xdr:nvPicPr>
      <xdr:blipFill>
        <a:blip xmlns:r="http://schemas.openxmlformats.org/officeDocument/2006/relationships" r:embed="rId1" r:link="rId3"/>
        <a:stretch>
          <a:fillRect/>
        </a:stretch>
      </xdr:blipFill>
      <xdr:spPr>
        <a:xfrm>
          <a:off x="1600200" y="111575850"/>
          <a:ext cx="885825" cy="10160"/>
        </a:xfrm>
        <a:prstGeom prst="rect">
          <a:avLst/>
        </a:prstGeom>
        <a:noFill/>
        <a:ln w="9525">
          <a:noFill/>
        </a:ln>
      </xdr:spPr>
    </xdr:pic>
    <xdr:clientData/>
  </xdr:twoCellAnchor>
  <xdr:twoCellAnchor editAs="oneCell">
    <xdr:from>
      <xdr:col>8</xdr:col>
      <xdr:colOff>0</xdr:colOff>
      <xdr:row>154</xdr:row>
      <xdr:rowOff>0</xdr:rowOff>
    </xdr:from>
    <xdr:to>
      <xdr:col>8</xdr:col>
      <xdr:colOff>714375</xdr:colOff>
      <xdr:row>154</xdr:row>
      <xdr:rowOff>10160</xdr:rowOff>
    </xdr:to>
    <xdr:pic>
      <xdr:nvPicPr>
        <xdr:cNvPr id="524" name="图片 523"/>
        <xdr:cNvPicPr>
          <a:picLocks noChangeAspect="1"/>
        </xdr:cNvPicPr>
      </xdr:nvPicPr>
      <xdr:blipFill>
        <a:blip xmlns:r="http://schemas.openxmlformats.org/officeDocument/2006/relationships" r:embed="rId1" r:link="rId3"/>
        <a:stretch>
          <a:fillRect/>
        </a:stretch>
      </xdr:blipFill>
      <xdr:spPr>
        <a:xfrm>
          <a:off x="10315575" y="29422725"/>
          <a:ext cx="714375" cy="10160"/>
        </a:xfrm>
        <a:prstGeom prst="rect">
          <a:avLst/>
        </a:prstGeom>
        <a:noFill/>
        <a:ln w="9525">
          <a:noFill/>
        </a:ln>
      </xdr:spPr>
    </xdr:pic>
    <xdr:clientData/>
  </xdr:twoCellAnchor>
  <xdr:twoCellAnchor editAs="oneCell">
    <xdr:from>
      <xdr:col>6</xdr:col>
      <xdr:colOff>0</xdr:colOff>
      <xdr:row>177</xdr:row>
      <xdr:rowOff>0</xdr:rowOff>
    </xdr:from>
    <xdr:to>
      <xdr:col>6</xdr:col>
      <xdr:colOff>1447800</xdr:colOff>
      <xdr:row>177</xdr:row>
      <xdr:rowOff>10160</xdr:rowOff>
    </xdr:to>
    <xdr:pic>
      <xdr:nvPicPr>
        <xdr:cNvPr id="525" name="图片 524"/>
        <xdr:cNvPicPr>
          <a:picLocks noChangeAspect="1"/>
        </xdr:cNvPicPr>
      </xdr:nvPicPr>
      <xdr:blipFill>
        <a:blip xmlns:r="http://schemas.openxmlformats.org/officeDocument/2006/relationships" r:embed="rId1" r:link="rId3"/>
        <a:stretch>
          <a:fillRect/>
        </a:stretch>
      </xdr:blipFill>
      <xdr:spPr>
        <a:xfrm>
          <a:off x="7315200" y="33918525"/>
          <a:ext cx="1447800" cy="10160"/>
        </a:xfrm>
        <a:prstGeom prst="rect">
          <a:avLst/>
        </a:prstGeom>
        <a:noFill/>
        <a:ln w="9525">
          <a:noFill/>
        </a:ln>
      </xdr:spPr>
    </xdr:pic>
    <xdr:clientData/>
  </xdr:twoCellAnchor>
  <xdr:twoCellAnchor editAs="oneCell">
    <xdr:from>
      <xdr:col>3</xdr:col>
      <xdr:colOff>0</xdr:colOff>
      <xdr:row>613</xdr:row>
      <xdr:rowOff>0</xdr:rowOff>
    </xdr:from>
    <xdr:to>
      <xdr:col>3</xdr:col>
      <xdr:colOff>885825</xdr:colOff>
      <xdr:row>613</xdr:row>
      <xdr:rowOff>10160</xdr:rowOff>
    </xdr:to>
    <xdr:pic>
      <xdr:nvPicPr>
        <xdr:cNvPr id="526" name="图片 525"/>
        <xdr:cNvPicPr>
          <a:picLocks noChangeAspect="1"/>
        </xdr:cNvPicPr>
      </xdr:nvPicPr>
      <xdr:blipFill>
        <a:blip xmlns:r="http://schemas.openxmlformats.org/officeDocument/2006/relationships" r:embed="rId1" r:link="rId3"/>
        <a:stretch>
          <a:fillRect/>
        </a:stretch>
      </xdr:blipFill>
      <xdr:spPr>
        <a:xfrm>
          <a:off x="1600200" y="112842675"/>
          <a:ext cx="885825" cy="10160"/>
        </a:xfrm>
        <a:prstGeom prst="rect">
          <a:avLst/>
        </a:prstGeom>
        <a:noFill/>
        <a:ln w="9525">
          <a:noFill/>
        </a:ln>
      </xdr:spPr>
    </xdr:pic>
    <xdr:clientData/>
  </xdr:twoCellAnchor>
  <xdr:twoCellAnchor editAs="oneCell">
    <xdr:from>
      <xdr:col>3</xdr:col>
      <xdr:colOff>0</xdr:colOff>
      <xdr:row>614</xdr:row>
      <xdr:rowOff>0</xdr:rowOff>
    </xdr:from>
    <xdr:to>
      <xdr:col>3</xdr:col>
      <xdr:colOff>885825</xdr:colOff>
      <xdr:row>614</xdr:row>
      <xdr:rowOff>10160</xdr:rowOff>
    </xdr:to>
    <xdr:pic>
      <xdr:nvPicPr>
        <xdr:cNvPr id="527" name="图片 526"/>
        <xdr:cNvPicPr>
          <a:picLocks noChangeAspect="1"/>
        </xdr:cNvPicPr>
      </xdr:nvPicPr>
      <xdr:blipFill>
        <a:blip xmlns:r="http://schemas.openxmlformats.org/officeDocument/2006/relationships" r:embed="rId1" r:link="rId3"/>
        <a:stretch>
          <a:fillRect/>
        </a:stretch>
      </xdr:blipFill>
      <xdr:spPr>
        <a:xfrm>
          <a:off x="1600200" y="113023650"/>
          <a:ext cx="885825" cy="10160"/>
        </a:xfrm>
        <a:prstGeom prst="rect">
          <a:avLst/>
        </a:prstGeom>
        <a:noFill/>
        <a:ln w="9525">
          <a:noFill/>
        </a:ln>
      </xdr:spPr>
    </xdr:pic>
    <xdr:clientData/>
  </xdr:twoCellAnchor>
  <xdr:twoCellAnchor editAs="oneCell">
    <xdr:from>
      <xdr:col>3</xdr:col>
      <xdr:colOff>0</xdr:colOff>
      <xdr:row>614</xdr:row>
      <xdr:rowOff>0</xdr:rowOff>
    </xdr:from>
    <xdr:to>
      <xdr:col>3</xdr:col>
      <xdr:colOff>885825</xdr:colOff>
      <xdr:row>614</xdr:row>
      <xdr:rowOff>10160</xdr:rowOff>
    </xdr:to>
    <xdr:pic>
      <xdr:nvPicPr>
        <xdr:cNvPr id="528" name="图片 527"/>
        <xdr:cNvPicPr>
          <a:picLocks noChangeAspect="1"/>
        </xdr:cNvPicPr>
      </xdr:nvPicPr>
      <xdr:blipFill>
        <a:blip xmlns:r="http://schemas.openxmlformats.org/officeDocument/2006/relationships" r:embed="rId1" r:link="rId3"/>
        <a:stretch>
          <a:fillRect/>
        </a:stretch>
      </xdr:blipFill>
      <xdr:spPr>
        <a:xfrm>
          <a:off x="1600200" y="113023650"/>
          <a:ext cx="885825" cy="10160"/>
        </a:xfrm>
        <a:prstGeom prst="rect">
          <a:avLst/>
        </a:prstGeom>
        <a:noFill/>
        <a:ln w="9525">
          <a:noFill/>
        </a:ln>
      </xdr:spPr>
    </xdr:pic>
    <xdr:clientData/>
  </xdr:twoCellAnchor>
  <xdr:twoCellAnchor editAs="oneCell">
    <xdr:from>
      <xdr:col>3</xdr:col>
      <xdr:colOff>0</xdr:colOff>
      <xdr:row>615</xdr:row>
      <xdr:rowOff>0</xdr:rowOff>
    </xdr:from>
    <xdr:to>
      <xdr:col>3</xdr:col>
      <xdr:colOff>885825</xdr:colOff>
      <xdr:row>615</xdr:row>
      <xdr:rowOff>10160</xdr:rowOff>
    </xdr:to>
    <xdr:pic>
      <xdr:nvPicPr>
        <xdr:cNvPr id="529" name="图片 528"/>
        <xdr:cNvPicPr>
          <a:picLocks noChangeAspect="1"/>
        </xdr:cNvPicPr>
      </xdr:nvPicPr>
      <xdr:blipFill>
        <a:blip xmlns:r="http://schemas.openxmlformats.org/officeDocument/2006/relationships" r:embed="rId1" r:link="rId3"/>
        <a:stretch>
          <a:fillRect/>
        </a:stretch>
      </xdr:blipFill>
      <xdr:spPr>
        <a:xfrm>
          <a:off x="1600200" y="113204625"/>
          <a:ext cx="885825" cy="10160"/>
        </a:xfrm>
        <a:prstGeom prst="rect">
          <a:avLst/>
        </a:prstGeom>
        <a:noFill/>
        <a:ln w="9525">
          <a:noFill/>
        </a:ln>
      </xdr:spPr>
    </xdr:pic>
    <xdr:clientData/>
  </xdr:twoCellAnchor>
  <xdr:twoCellAnchor editAs="oneCell">
    <xdr:from>
      <xdr:col>3</xdr:col>
      <xdr:colOff>0</xdr:colOff>
      <xdr:row>616</xdr:row>
      <xdr:rowOff>0</xdr:rowOff>
    </xdr:from>
    <xdr:to>
      <xdr:col>3</xdr:col>
      <xdr:colOff>885825</xdr:colOff>
      <xdr:row>616</xdr:row>
      <xdr:rowOff>10160</xdr:rowOff>
    </xdr:to>
    <xdr:pic>
      <xdr:nvPicPr>
        <xdr:cNvPr id="530" name="图片 529"/>
        <xdr:cNvPicPr>
          <a:picLocks noChangeAspect="1"/>
        </xdr:cNvPicPr>
      </xdr:nvPicPr>
      <xdr:blipFill>
        <a:blip xmlns:r="http://schemas.openxmlformats.org/officeDocument/2006/relationships" r:embed="rId1" r:link="rId3"/>
        <a:stretch>
          <a:fillRect/>
        </a:stretch>
      </xdr:blipFill>
      <xdr:spPr>
        <a:xfrm>
          <a:off x="1600200" y="113385600"/>
          <a:ext cx="885825" cy="10160"/>
        </a:xfrm>
        <a:prstGeom prst="rect">
          <a:avLst/>
        </a:prstGeom>
        <a:noFill/>
        <a:ln w="9525">
          <a:noFill/>
        </a:ln>
      </xdr:spPr>
    </xdr:pic>
    <xdr:clientData/>
  </xdr:twoCellAnchor>
  <xdr:twoCellAnchor editAs="oneCell">
    <xdr:from>
      <xdr:col>11</xdr:col>
      <xdr:colOff>0</xdr:colOff>
      <xdr:row>146</xdr:row>
      <xdr:rowOff>0</xdr:rowOff>
    </xdr:from>
    <xdr:to>
      <xdr:col>11</xdr:col>
      <xdr:colOff>10160</xdr:colOff>
      <xdr:row>146</xdr:row>
      <xdr:rowOff>10160</xdr:rowOff>
    </xdr:to>
    <xdr:pic>
      <xdr:nvPicPr>
        <xdr:cNvPr id="531" name="图片 530"/>
        <xdr:cNvPicPr>
          <a:picLocks noChangeAspect="1"/>
        </xdr:cNvPicPr>
      </xdr:nvPicPr>
      <xdr:blipFill>
        <a:blip xmlns:r="http://schemas.openxmlformats.org/officeDocument/2006/relationships" r:embed="rId1" r:link="rId3"/>
        <a:stretch>
          <a:fillRect/>
        </a:stretch>
      </xdr:blipFill>
      <xdr:spPr>
        <a:xfrm>
          <a:off x="12363450" y="27765375"/>
          <a:ext cx="10160" cy="10160"/>
        </a:xfrm>
        <a:prstGeom prst="rect">
          <a:avLst/>
        </a:prstGeom>
        <a:noFill/>
        <a:ln w="9525">
          <a:noFill/>
        </a:ln>
      </xdr:spPr>
    </xdr:pic>
    <xdr:clientData/>
  </xdr:twoCellAnchor>
  <xdr:twoCellAnchor editAs="oneCell">
    <xdr:from>
      <xdr:col>6</xdr:col>
      <xdr:colOff>0</xdr:colOff>
      <xdr:row>146</xdr:row>
      <xdr:rowOff>0</xdr:rowOff>
    </xdr:from>
    <xdr:to>
      <xdr:col>6</xdr:col>
      <xdr:colOff>1447800</xdr:colOff>
      <xdr:row>146</xdr:row>
      <xdr:rowOff>10160</xdr:rowOff>
    </xdr:to>
    <xdr:pic>
      <xdr:nvPicPr>
        <xdr:cNvPr id="532" name="图片 531"/>
        <xdr:cNvPicPr>
          <a:picLocks noChangeAspect="1"/>
        </xdr:cNvPicPr>
      </xdr:nvPicPr>
      <xdr:blipFill>
        <a:blip xmlns:r="http://schemas.openxmlformats.org/officeDocument/2006/relationships" r:embed="rId1" r:link="rId3"/>
        <a:stretch>
          <a:fillRect/>
        </a:stretch>
      </xdr:blipFill>
      <xdr:spPr>
        <a:xfrm>
          <a:off x="7315200" y="27765375"/>
          <a:ext cx="1447800" cy="10160"/>
        </a:xfrm>
        <a:prstGeom prst="rect">
          <a:avLst/>
        </a:prstGeom>
        <a:noFill/>
        <a:ln w="9525">
          <a:noFill/>
        </a:ln>
      </xdr:spPr>
    </xdr:pic>
    <xdr:clientData/>
  </xdr:twoCellAnchor>
  <xdr:twoCellAnchor editAs="oneCell">
    <xdr:from>
      <xdr:col>3</xdr:col>
      <xdr:colOff>0</xdr:colOff>
      <xdr:row>617</xdr:row>
      <xdr:rowOff>0</xdr:rowOff>
    </xdr:from>
    <xdr:to>
      <xdr:col>3</xdr:col>
      <xdr:colOff>885825</xdr:colOff>
      <xdr:row>617</xdr:row>
      <xdr:rowOff>10160</xdr:rowOff>
    </xdr:to>
    <xdr:pic>
      <xdr:nvPicPr>
        <xdr:cNvPr id="533" name="图片 532"/>
        <xdr:cNvPicPr>
          <a:picLocks noChangeAspect="1"/>
        </xdr:cNvPicPr>
      </xdr:nvPicPr>
      <xdr:blipFill>
        <a:blip xmlns:r="http://schemas.openxmlformats.org/officeDocument/2006/relationships" r:embed="rId1" r:link="rId3"/>
        <a:stretch>
          <a:fillRect/>
        </a:stretch>
      </xdr:blipFill>
      <xdr:spPr>
        <a:xfrm>
          <a:off x="1600200" y="113566575"/>
          <a:ext cx="885825" cy="10160"/>
        </a:xfrm>
        <a:prstGeom prst="rect">
          <a:avLst/>
        </a:prstGeom>
        <a:noFill/>
        <a:ln w="9525">
          <a:noFill/>
        </a:ln>
      </xdr:spPr>
    </xdr:pic>
    <xdr:clientData/>
  </xdr:twoCellAnchor>
  <xdr:twoCellAnchor editAs="oneCell">
    <xdr:from>
      <xdr:col>3</xdr:col>
      <xdr:colOff>0</xdr:colOff>
      <xdr:row>626</xdr:row>
      <xdr:rowOff>0</xdr:rowOff>
    </xdr:from>
    <xdr:to>
      <xdr:col>3</xdr:col>
      <xdr:colOff>885825</xdr:colOff>
      <xdr:row>626</xdr:row>
      <xdr:rowOff>10160</xdr:rowOff>
    </xdr:to>
    <xdr:pic>
      <xdr:nvPicPr>
        <xdr:cNvPr id="534" name="图片 533"/>
        <xdr:cNvPicPr>
          <a:picLocks noChangeAspect="1"/>
        </xdr:cNvPicPr>
      </xdr:nvPicPr>
      <xdr:blipFill>
        <a:blip xmlns:r="http://schemas.openxmlformats.org/officeDocument/2006/relationships" r:embed="rId1" r:link="rId3"/>
        <a:stretch>
          <a:fillRect/>
        </a:stretch>
      </xdr:blipFill>
      <xdr:spPr>
        <a:xfrm>
          <a:off x="1600200" y="115195350"/>
          <a:ext cx="885825" cy="10160"/>
        </a:xfrm>
        <a:prstGeom prst="rect">
          <a:avLst/>
        </a:prstGeom>
        <a:noFill/>
        <a:ln w="9525">
          <a:noFill/>
        </a:ln>
      </xdr:spPr>
    </xdr:pic>
    <xdr:clientData/>
  </xdr:twoCellAnchor>
  <xdr:twoCellAnchor editAs="oneCell">
    <xdr:from>
      <xdr:col>11</xdr:col>
      <xdr:colOff>0</xdr:colOff>
      <xdr:row>211</xdr:row>
      <xdr:rowOff>0</xdr:rowOff>
    </xdr:from>
    <xdr:to>
      <xdr:col>11</xdr:col>
      <xdr:colOff>10160</xdr:colOff>
      <xdr:row>211</xdr:row>
      <xdr:rowOff>10160</xdr:rowOff>
    </xdr:to>
    <xdr:pic>
      <xdr:nvPicPr>
        <xdr:cNvPr id="535" name="图片 534"/>
        <xdr:cNvPicPr>
          <a:picLocks noChangeAspect="1"/>
        </xdr:cNvPicPr>
      </xdr:nvPicPr>
      <xdr:blipFill>
        <a:blip xmlns:r="http://schemas.openxmlformats.org/officeDocument/2006/relationships" r:embed="rId1" r:link="rId3"/>
        <a:stretch>
          <a:fillRect/>
        </a:stretch>
      </xdr:blipFill>
      <xdr:spPr>
        <a:xfrm>
          <a:off x="12363450" y="40090725"/>
          <a:ext cx="10160" cy="10160"/>
        </a:xfrm>
        <a:prstGeom prst="rect">
          <a:avLst/>
        </a:prstGeom>
        <a:noFill/>
        <a:ln w="9525">
          <a:noFill/>
        </a:ln>
      </xdr:spPr>
    </xdr:pic>
    <xdr:clientData/>
  </xdr:twoCellAnchor>
  <xdr:twoCellAnchor editAs="oneCell">
    <xdr:from>
      <xdr:col>3</xdr:col>
      <xdr:colOff>0</xdr:colOff>
      <xdr:row>632</xdr:row>
      <xdr:rowOff>0</xdr:rowOff>
    </xdr:from>
    <xdr:to>
      <xdr:col>3</xdr:col>
      <xdr:colOff>885825</xdr:colOff>
      <xdr:row>632</xdr:row>
      <xdr:rowOff>10160</xdr:rowOff>
    </xdr:to>
    <xdr:pic>
      <xdr:nvPicPr>
        <xdr:cNvPr id="536" name="图片 535"/>
        <xdr:cNvPicPr>
          <a:picLocks noChangeAspect="1"/>
        </xdr:cNvPicPr>
      </xdr:nvPicPr>
      <xdr:blipFill>
        <a:blip xmlns:r="http://schemas.openxmlformats.org/officeDocument/2006/relationships" r:embed="rId1" r:link="rId3"/>
        <a:stretch>
          <a:fillRect/>
        </a:stretch>
      </xdr:blipFill>
      <xdr:spPr>
        <a:xfrm>
          <a:off x="1600200" y="116281200"/>
          <a:ext cx="885825" cy="10160"/>
        </a:xfrm>
        <a:prstGeom prst="rect">
          <a:avLst/>
        </a:prstGeom>
        <a:noFill/>
        <a:ln w="9525">
          <a:noFill/>
        </a:ln>
      </xdr:spPr>
    </xdr:pic>
    <xdr:clientData/>
  </xdr:twoCellAnchor>
  <xdr:twoCellAnchor editAs="oneCell">
    <xdr:from>
      <xdr:col>8</xdr:col>
      <xdr:colOff>0</xdr:colOff>
      <xdr:row>176</xdr:row>
      <xdr:rowOff>0</xdr:rowOff>
    </xdr:from>
    <xdr:to>
      <xdr:col>8</xdr:col>
      <xdr:colOff>714375</xdr:colOff>
      <xdr:row>176</xdr:row>
      <xdr:rowOff>10160</xdr:rowOff>
    </xdr:to>
    <xdr:pic>
      <xdr:nvPicPr>
        <xdr:cNvPr id="537" name="图片 536"/>
        <xdr:cNvPicPr>
          <a:picLocks noChangeAspect="1"/>
        </xdr:cNvPicPr>
      </xdr:nvPicPr>
      <xdr:blipFill>
        <a:blip xmlns:r="http://schemas.openxmlformats.org/officeDocument/2006/relationships" r:embed="rId1" r:link="rId3"/>
        <a:stretch>
          <a:fillRect/>
        </a:stretch>
      </xdr:blipFill>
      <xdr:spPr>
        <a:xfrm>
          <a:off x="10315575" y="33737550"/>
          <a:ext cx="714375" cy="10160"/>
        </a:xfrm>
        <a:prstGeom prst="rect">
          <a:avLst/>
        </a:prstGeom>
        <a:noFill/>
        <a:ln w="9525">
          <a:noFill/>
        </a:ln>
      </xdr:spPr>
    </xdr:pic>
    <xdr:clientData/>
  </xdr:twoCellAnchor>
  <xdr:twoCellAnchor editAs="oneCell">
    <xdr:from>
      <xdr:col>3</xdr:col>
      <xdr:colOff>0</xdr:colOff>
      <xdr:row>582</xdr:row>
      <xdr:rowOff>0</xdr:rowOff>
    </xdr:from>
    <xdr:to>
      <xdr:col>3</xdr:col>
      <xdr:colOff>885825</xdr:colOff>
      <xdr:row>582</xdr:row>
      <xdr:rowOff>10160</xdr:rowOff>
    </xdr:to>
    <xdr:pic>
      <xdr:nvPicPr>
        <xdr:cNvPr id="538" name="图片 537"/>
        <xdr:cNvPicPr>
          <a:picLocks noChangeAspect="1"/>
        </xdr:cNvPicPr>
      </xdr:nvPicPr>
      <xdr:blipFill>
        <a:blip xmlns:r="http://schemas.openxmlformats.org/officeDocument/2006/relationships" r:embed="rId1" r:link="rId3"/>
        <a:stretch>
          <a:fillRect/>
        </a:stretch>
      </xdr:blipFill>
      <xdr:spPr>
        <a:xfrm>
          <a:off x="1600200" y="107232450"/>
          <a:ext cx="885825" cy="10160"/>
        </a:xfrm>
        <a:prstGeom prst="rect">
          <a:avLst/>
        </a:prstGeom>
        <a:noFill/>
        <a:ln w="9525">
          <a:noFill/>
        </a:ln>
      </xdr:spPr>
    </xdr:pic>
    <xdr:clientData/>
  </xdr:twoCellAnchor>
  <xdr:twoCellAnchor editAs="oneCell">
    <xdr:from>
      <xdr:col>4</xdr:col>
      <xdr:colOff>0</xdr:colOff>
      <xdr:row>582</xdr:row>
      <xdr:rowOff>0</xdr:rowOff>
    </xdr:from>
    <xdr:to>
      <xdr:col>4</xdr:col>
      <xdr:colOff>1171575</xdr:colOff>
      <xdr:row>582</xdr:row>
      <xdr:rowOff>10160</xdr:rowOff>
    </xdr:to>
    <xdr:pic>
      <xdr:nvPicPr>
        <xdr:cNvPr id="539" name="图片 538"/>
        <xdr:cNvPicPr>
          <a:picLocks noChangeAspect="1"/>
        </xdr:cNvPicPr>
      </xdr:nvPicPr>
      <xdr:blipFill>
        <a:blip xmlns:r="http://schemas.openxmlformats.org/officeDocument/2006/relationships" r:embed="rId1" r:link="rId3"/>
        <a:stretch>
          <a:fillRect/>
        </a:stretch>
      </xdr:blipFill>
      <xdr:spPr>
        <a:xfrm>
          <a:off x="2943225" y="107232450"/>
          <a:ext cx="1171575" cy="10160"/>
        </a:xfrm>
        <a:prstGeom prst="rect">
          <a:avLst/>
        </a:prstGeom>
        <a:noFill/>
        <a:ln w="9525">
          <a:noFill/>
        </a:ln>
      </xdr:spPr>
    </xdr:pic>
    <xdr:clientData/>
  </xdr:twoCellAnchor>
  <xdr:twoCellAnchor editAs="oneCell">
    <xdr:from>
      <xdr:col>5</xdr:col>
      <xdr:colOff>0</xdr:colOff>
      <xdr:row>180</xdr:row>
      <xdr:rowOff>0</xdr:rowOff>
    </xdr:from>
    <xdr:to>
      <xdr:col>6</xdr:col>
      <xdr:colOff>1381125</xdr:colOff>
      <xdr:row>180</xdr:row>
      <xdr:rowOff>10160</xdr:rowOff>
    </xdr:to>
    <xdr:pic>
      <xdr:nvPicPr>
        <xdr:cNvPr id="540" name="图片 539"/>
        <xdr:cNvPicPr>
          <a:picLocks noChangeAspect="1"/>
        </xdr:cNvPicPr>
      </xdr:nvPicPr>
      <xdr:blipFill>
        <a:blip xmlns:r="http://schemas.openxmlformats.org/officeDocument/2006/relationships" r:embed="rId1" r:link="rId3"/>
        <a:stretch>
          <a:fillRect/>
        </a:stretch>
      </xdr:blipFill>
      <xdr:spPr>
        <a:xfrm>
          <a:off x="5648325" y="34461450"/>
          <a:ext cx="3048000" cy="10160"/>
        </a:xfrm>
        <a:prstGeom prst="rect">
          <a:avLst/>
        </a:prstGeom>
        <a:noFill/>
        <a:ln w="9525">
          <a:noFill/>
        </a:ln>
      </xdr:spPr>
    </xdr:pic>
    <xdr:clientData/>
  </xdr:twoCellAnchor>
  <xdr:twoCellAnchor editAs="oneCell">
    <xdr:from>
      <xdr:col>7</xdr:col>
      <xdr:colOff>0</xdr:colOff>
      <xdr:row>180</xdr:row>
      <xdr:rowOff>0</xdr:rowOff>
    </xdr:from>
    <xdr:to>
      <xdr:col>9</xdr:col>
      <xdr:colOff>495300</xdr:colOff>
      <xdr:row>180</xdr:row>
      <xdr:rowOff>10160</xdr:rowOff>
    </xdr:to>
    <xdr:pic>
      <xdr:nvPicPr>
        <xdr:cNvPr id="541" name="图片 540"/>
        <xdr:cNvPicPr>
          <a:picLocks noChangeAspect="1"/>
        </xdr:cNvPicPr>
      </xdr:nvPicPr>
      <xdr:blipFill>
        <a:blip xmlns:r="http://schemas.openxmlformats.org/officeDocument/2006/relationships" r:embed="rId1" r:link="rId3"/>
        <a:stretch>
          <a:fillRect/>
        </a:stretch>
      </xdr:blipFill>
      <xdr:spPr>
        <a:xfrm>
          <a:off x="9439275" y="34461450"/>
          <a:ext cx="2114550" cy="10160"/>
        </a:xfrm>
        <a:prstGeom prst="rect">
          <a:avLst/>
        </a:prstGeom>
        <a:noFill/>
        <a:ln w="9525">
          <a:noFill/>
        </a:ln>
      </xdr:spPr>
    </xdr:pic>
    <xdr:clientData/>
  </xdr:twoCellAnchor>
  <xdr:twoCellAnchor editAs="oneCell">
    <xdr:from>
      <xdr:col>8</xdr:col>
      <xdr:colOff>0</xdr:colOff>
      <xdr:row>180</xdr:row>
      <xdr:rowOff>0</xdr:rowOff>
    </xdr:from>
    <xdr:to>
      <xdr:col>8</xdr:col>
      <xdr:colOff>714375</xdr:colOff>
      <xdr:row>180</xdr:row>
      <xdr:rowOff>10160</xdr:rowOff>
    </xdr:to>
    <xdr:pic>
      <xdr:nvPicPr>
        <xdr:cNvPr id="542" name="图片 541"/>
        <xdr:cNvPicPr>
          <a:picLocks noChangeAspect="1"/>
        </xdr:cNvPicPr>
      </xdr:nvPicPr>
      <xdr:blipFill>
        <a:blip xmlns:r="http://schemas.openxmlformats.org/officeDocument/2006/relationships" r:embed="rId1" r:link="rId3"/>
        <a:stretch>
          <a:fillRect/>
        </a:stretch>
      </xdr:blipFill>
      <xdr:spPr>
        <a:xfrm>
          <a:off x="10315575" y="34461450"/>
          <a:ext cx="714375" cy="10160"/>
        </a:xfrm>
        <a:prstGeom prst="rect">
          <a:avLst/>
        </a:prstGeom>
        <a:noFill/>
        <a:ln w="9525">
          <a:noFill/>
        </a:ln>
      </xdr:spPr>
    </xdr:pic>
    <xdr:clientData/>
  </xdr:twoCellAnchor>
  <xdr:twoCellAnchor editAs="oneCell">
    <xdr:from>
      <xdr:col>8</xdr:col>
      <xdr:colOff>0</xdr:colOff>
      <xdr:row>180</xdr:row>
      <xdr:rowOff>0</xdr:rowOff>
    </xdr:from>
    <xdr:to>
      <xdr:col>8</xdr:col>
      <xdr:colOff>714375</xdr:colOff>
      <xdr:row>180</xdr:row>
      <xdr:rowOff>10160</xdr:rowOff>
    </xdr:to>
    <xdr:pic>
      <xdr:nvPicPr>
        <xdr:cNvPr id="543" name="图片 542"/>
        <xdr:cNvPicPr>
          <a:picLocks noChangeAspect="1"/>
        </xdr:cNvPicPr>
      </xdr:nvPicPr>
      <xdr:blipFill>
        <a:blip xmlns:r="http://schemas.openxmlformats.org/officeDocument/2006/relationships" r:embed="rId1" r:link="rId3"/>
        <a:stretch>
          <a:fillRect/>
        </a:stretch>
      </xdr:blipFill>
      <xdr:spPr>
        <a:xfrm>
          <a:off x="10315575" y="34461450"/>
          <a:ext cx="714375" cy="10160"/>
        </a:xfrm>
        <a:prstGeom prst="rect">
          <a:avLst/>
        </a:prstGeom>
        <a:noFill/>
        <a:ln w="9525">
          <a:noFill/>
        </a:ln>
      </xdr:spPr>
    </xdr:pic>
    <xdr:clientData/>
  </xdr:twoCellAnchor>
  <xdr:twoCellAnchor editAs="oneCell">
    <xdr:from>
      <xdr:col>3</xdr:col>
      <xdr:colOff>0</xdr:colOff>
      <xdr:row>652</xdr:row>
      <xdr:rowOff>0</xdr:rowOff>
    </xdr:from>
    <xdr:to>
      <xdr:col>3</xdr:col>
      <xdr:colOff>885825</xdr:colOff>
      <xdr:row>652</xdr:row>
      <xdr:rowOff>10160</xdr:rowOff>
    </xdr:to>
    <xdr:pic>
      <xdr:nvPicPr>
        <xdr:cNvPr id="544" name="图片 543"/>
        <xdr:cNvPicPr>
          <a:picLocks noChangeAspect="1"/>
        </xdr:cNvPicPr>
      </xdr:nvPicPr>
      <xdr:blipFill>
        <a:blip xmlns:r="http://schemas.openxmlformats.org/officeDocument/2006/relationships" r:embed="rId1" r:link="rId3"/>
        <a:stretch>
          <a:fillRect/>
        </a:stretch>
      </xdr:blipFill>
      <xdr:spPr>
        <a:xfrm>
          <a:off x="1600200" y="119900700"/>
          <a:ext cx="885825" cy="10160"/>
        </a:xfrm>
        <a:prstGeom prst="rect">
          <a:avLst/>
        </a:prstGeom>
        <a:noFill/>
        <a:ln w="9525">
          <a:noFill/>
        </a:ln>
      </xdr:spPr>
    </xdr:pic>
    <xdr:clientData/>
  </xdr:twoCellAnchor>
  <xdr:twoCellAnchor editAs="oneCell">
    <xdr:from>
      <xdr:col>4</xdr:col>
      <xdr:colOff>0</xdr:colOff>
      <xdr:row>652</xdr:row>
      <xdr:rowOff>0</xdr:rowOff>
    </xdr:from>
    <xdr:to>
      <xdr:col>4</xdr:col>
      <xdr:colOff>1171575</xdr:colOff>
      <xdr:row>652</xdr:row>
      <xdr:rowOff>10160</xdr:rowOff>
    </xdr:to>
    <xdr:pic>
      <xdr:nvPicPr>
        <xdr:cNvPr id="545" name="图片 544"/>
        <xdr:cNvPicPr>
          <a:picLocks noChangeAspect="1"/>
        </xdr:cNvPicPr>
      </xdr:nvPicPr>
      <xdr:blipFill>
        <a:blip xmlns:r="http://schemas.openxmlformats.org/officeDocument/2006/relationships" r:embed="rId1" r:link="rId3"/>
        <a:stretch>
          <a:fillRect/>
        </a:stretch>
      </xdr:blipFill>
      <xdr:spPr>
        <a:xfrm>
          <a:off x="2943225" y="119900700"/>
          <a:ext cx="1171575" cy="10160"/>
        </a:xfrm>
        <a:prstGeom prst="rect">
          <a:avLst/>
        </a:prstGeom>
        <a:noFill/>
        <a:ln w="9525">
          <a:noFill/>
        </a:ln>
      </xdr:spPr>
    </xdr:pic>
    <xdr:clientData/>
  </xdr:twoCellAnchor>
  <xdr:twoCellAnchor editAs="oneCell">
    <xdr:from>
      <xdr:col>5</xdr:col>
      <xdr:colOff>0</xdr:colOff>
      <xdr:row>240</xdr:row>
      <xdr:rowOff>0</xdr:rowOff>
    </xdr:from>
    <xdr:to>
      <xdr:col>6</xdr:col>
      <xdr:colOff>1381125</xdr:colOff>
      <xdr:row>240</xdr:row>
      <xdr:rowOff>10160</xdr:rowOff>
    </xdr:to>
    <xdr:pic>
      <xdr:nvPicPr>
        <xdr:cNvPr id="546" name="图片 545"/>
        <xdr:cNvPicPr>
          <a:picLocks noChangeAspect="1"/>
        </xdr:cNvPicPr>
      </xdr:nvPicPr>
      <xdr:blipFill>
        <a:blip xmlns:r="http://schemas.openxmlformats.org/officeDocument/2006/relationships" r:embed="rId1" r:link="rId3"/>
        <a:stretch>
          <a:fillRect/>
        </a:stretch>
      </xdr:blipFill>
      <xdr:spPr>
        <a:xfrm>
          <a:off x="5648325" y="45339000"/>
          <a:ext cx="3048000" cy="10160"/>
        </a:xfrm>
        <a:prstGeom prst="rect">
          <a:avLst/>
        </a:prstGeom>
        <a:noFill/>
        <a:ln w="9525">
          <a:noFill/>
        </a:ln>
      </xdr:spPr>
    </xdr:pic>
    <xdr:clientData/>
  </xdr:twoCellAnchor>
  <xdr:twoCellAnchor editAs="oneCell">
    <xdr:from>
      <xdr:col>7</xdr:col>
      <xdr:colOff>0</xdr:colOff>
      <xdr:row>240</xdr:row>
      <xdr:rowOff>0</xdr:rowOff>
    </xdr:from>
    <xdr:to>
      <xdr:col>9</xdr:col>
      <xdr:colOff>495300</xdr:colOff>
      <xdr:row>240</xdr:row>
      <xdr:rowOff>10160</xdr:rowOff>
    </xdr:to>
    <xdr:pic>
      <xdr:nvPicPr>
        <xdr:cNvPr id="547" name="图片 546"/>
        <xdr:cNvPicPr>
          <a:picLocks noChangeAspect="1"/>
        </xdr:cNvPicPr>
      </xdr:nvPicPr>
      <xdr:blipFill>
        <a:blip xmlns:r="http://schemas.openxmlformats.org/officeDocument/2006/relationships" r:embed="rId1" r:link="rId3"/>
        <a:stretch>
          <a:fillRect/>
        </a:stretch>
      </xdr:blipFill>
      <xdr:spPr>
        <a:xfrm>
          <a:off x="9439275" y="45339000"/>
          <a:ext cx="2114550" cy="10160"/>
        </a:xfrm>
        <a:prstGeom prst="rect">
          <a:avLst/>
        </a:prstGeom>
        <a:noFill/>
        <a:ln w="9525">
          <a:noFill/>
        </a:ln>
      </xdr:spPr>
    </xdr:pic>
    <xdr:clientData/>
  </xdr:twoCellAnchor>
  <xdr:twoCellAnchor editAs="oneCell">
    <xdr:from>
      <xdr:col>4</xdr:col>
      <xdr:colOff>0</xdr:colOff>
      <xdr:row>653</xdr:row>
      <xdr:rowOff>0</xdr:rowOff>
    </xdr:from>
    <xdr:to>
      <xdr:col>4</xdr:col>
      <xdr:colOff>1171575</xdr:colOff>
      <xdr:row>653</xdr:row>
      <xdr:rowOff>10160</xdr:rowOff>
    </xdr:to>
    <xdr:pic>
      <xdr:nvPicPr>
        <xdr:cNvPr id="548" name="图片 547"/>
        <xdr:cNvPicPr>
          <a:picLocks noChangeAspect="1"/>
        </xdr:cNvPicPr>
      </xdr:nvPicPr>
      <xdr:blipFill>
        <a:blip xmlns:r="http://schemas.openxmlformats.org/officeDocument/2006/relationships" r:embed="rId1" r:link="rId3"/>
        <a:stretch>
          <a:fillRect/>
        </a:stretch>
      </xdr:blipFill>
      <xdr:spPr>
        <a:xfrm>
          <a:off x="2943225" y="120081675"/>
          <a:ext cx="1171575" cy="10160"/>
        </a:xfrm>
        <a:prstGeom prst="rect">
          <a:avLst/>
        </a:prstGeom>
        <a:noFill/>
        <a:ln w="9525">
          <a:noFill/>
        </a:ln>
      </xdr:spPr>
    </xdr:pic>
    <xdr:clientData/>
  </xdr:twoCellAnchor>
  <xdr:twoCellAnchor editAs="oneCell">
    <xdr:from>
      <xdr:col>8</xdr:col>
      <xdr:colOff>0</xdr:colOff>
      <xdr:row>240</xdr:row>
      <xdr:rowOff>0</xdr:rowOff>
    </xdr:from>
    <xdr:to>
      <xdr:col>8</xdr:col>
      <xdr:colOff>714375</xdr:colOff>
      <xdr:row>240</xdr:row>
      <xdr:rowOff>10160</xdr:rowOff>
    </xdr:to>
    <xdr:pic>
      <xdr:nvPicPr>
        <xdr:cNvPr id="549" name="图片 548"/>
        <xdr:cNvPicPr>
          <a:picLocks noChangeAspect="1"/>
        </xdr:cNvPicPr>
      </xdr:nvPicPr>
      <xdr:blipFill>
        <a:blip xmlns:r="http://schemas.openxmlformats.org/officeDocument/2006/relationships" r:embed="rId1" r:link="rId3"/>
        <a:stretch>
          <a:fillRect/>
        </a:stretch>
      </xdr:blipFill>
      <xdr:spPr>
        <a:xfrm>
          <a:off x="10315575" y="45339000"/>
          <a:ext cx="714375" cy="10160"/>
        </a:xfrm>
        <a:prstGeom prst="rect">
          <a:avLst/>
        </a:prstGeom>
        <a:noFill/>
        <a:ln w="9525">
          <a:noFill/>
        </a:ln>
      </xdr:spPr>
    </xdr:pic>
    <xdr:clientData/>
  </xdr:twoCellAnchor>
  <xdr:twoCellAnchor editAs="oneCell">
    <xdr:from>
      <xdr:col>8</xdr:col>
      <xdr:colOff>0</xdr:colOff>
      <xdr:row>240</xdr:row>
      <xdr:rowOff>0</xdr:rowOff>
    </xdr:from>
    <xdr:to>
      <xdr:col>8</xdr:col>
      <xdr:colOff>714375</xdr:colOff>
      <xdr:row>240</xdr:row>
      <xdr:rowOff>10160</xdr:rowOff>
    </xdr:to>
    <xdr:pic>
      <xdr:nvPicPr>
        <xdr:cNvPr id="550" name="图片 549"/>
        <xdr:cNvPicPr>
          <a:picLocks noChangeAspect="1"/>
        </xdr:cNvPicPr>
      </xdr:nvPicPr>
      <xdr:blipFill>
        <a:blip xmlns:r="http://schemas.openxmlformats.org/officeDocument/2006/relationships" r:embed="rId1" r:link="rId3"/>
        <a:stretch>
          <a:fillRect/>
        </a:stretch>
      </xdr:blipFill>
      <xdr:spPr>
        <a:xfrm>
          <a:off x="10315575" y="45339000"/>
          <a:ext cx="714375" cy="10160"/>
        </a:xfrm>
        <a:prstGeom prst="rect">
          <a:avLst/>
        </a:prstGeom>
        <a:noFill/>
        <a:ln w="9525">
          <a:noFill/>
        </a:ln>
      </xdr:spPr>
    </xdr:pic>
    <xdr:clientData/>
  </xdr:twoCellAnchor>
  <xdr:twoCellAnchor editAs="oneCell">
    <xdr:from>
      <xdr:col>8</xdr:col>
      <xdr:colOff>0</xdr:colOff>
      <xdr:row>242</xdr:row>
      <xdr:rowOff>0</xdr:rowOff>
    </xdr:from>
    <xdr:to>
      <xdr:col>8</xdr:col>
      <xdr:colOff>714375</xdr:colOff>
      <xdr:row>242</xdr:row>
      <xdr:rowOff>10160</xdr:rowOff>
    </xdr:to>
    <xdr:pic>
      <xdr:nvPicPr>
        <xdr:cNvPr id="551" name="图片 550"/>
        <xdr:cNvPicPr>
          <a:picLocks noChangeAspect="1"/>
        </xdr:cNvPicPr>
      </xdr:nvPicPr>
      <xdr:blipFill>
        <a:blip xmlns:r="http://schemas.openxmlformats.org/officeDocument/2006/relationships" r:embed="rId1" r:link="rId3"/>
        <a:stretch>
          <a:fillRect/>
        </a:stretch>
      </xdr:blipFill>
      <xdr:spPr>
        <a:xfrm>
          <a:off x="10315575" y="45700950"/>
          <a:ext cx="714375" cy="10160"/>
        </a:xfrm>
        <a:prstGeom prst="rect">
          <a:avLst/>
        </a:prstGeom>
        <a:noFill/>
        <a:ln w="9525">
          <a:noFill/>
        </a:ln>
      </xdr:spPr>
    </xdr:pic>
    <xdr:clientData/>
  </xdr:twoCellAnchor>
  <xdr:twoCellAnchor editAs="oneCell">
    <xdr:from>
      <xdr:col>6</xdr:col>
      <xdr:colOff>0</xdr:colOff>
      <xdr:row>260</xdr:row>
      <xdr:rowOff>0</xdr:rowOff>
    </xdr:from>
    <xdr:to>
      <xdr:col>6</xdr:col>
      <xdr:colOff>1447800</xdr:colOff>
      <xdr:row>260</xdr:row>
      <xdr:rowOff>10160</xdr:rowOff>
    </xdr:to>
    <xdr:pic>
      <xdr:nvPicPr>
        <xdr:cNvPr id="552" name="图片 551"/>
        <xdr:cNvPicPr>
          <a:picLocks noChangeAspect="1"/>
        </xdr:cNvPicPr>
      </xdr:nvPicPr>
      <xdr:blipFill>
        <a:blip xmlns:r="http://schemas.openxmlformats.org/officeDocument/2006/relationships" r:embed="rId1" r:link="rId3"/>
        <a:stretch>
          <a:fillRect/>
        </a:stretch>
      </xdr:blipFill>
      <xdr:spPr>
        <a:xfrm>
          <a:off x="7315200" y="48958500"/>
          <a:ext cx="1447800" cy="10160"/>
        </a:xfrm>
        <a:prstGeom prst="rect">
          <a:avLst/>
        </a:prstGeom>
        <a:noFill/>
        <a:ln w="9525">
          <a:noFill/>
        </a:ln>
      </xdr:spPr>
    </xdr:pic>
    <xdr:clientData/>
  </xdr:twoCellAnchor>
  <xdr:twoCellAnchor editAs="oneCell">
    <xdr:from>
      <xdr:col>11</xdr:col>
      <xdr:colOff>0</xdr:colOff>
      <xdr:row>242</xdr:row>
      <xdr:rowOff>0</xdr:rowOff>
    </xdr:from>
    <xdr:to>
      <xdr:col>11</xdr:col>
      <xdr:colOff>10160</xdr:colOff>
      <xdr:row>242</xdr:row>
      <xdr:rowOff>10160</xdr:rowOff>
    </xdr:to>
    <xdr:pic>
      <xdr:nvPicPr>
        <xdr:cNvPr id="553" name="图片 552"/>
        <xdr:cNvPicPr>
          <a:picLocks noChangeAspect="1"/>
        </xdr:cNvPicPr>
      </xdr:nvPicPr>
      <xdr:blipFill>
        <a:blip xmlns:r="http://schemas.openxmlformats.org/officeDocument/2006/relationships" r:embed="rId1" r:link="rId3"/>
        <a:stretch>
          <a:fillRect/>
        </a:stretch>
      </xdr:blipFill>
      <xdr:spPr>
        <a:xfrm>
          <a:off x="12363450" y="45700950"/>
          <a:ext cx="10160" cy="10160"/>
        </a:xfrm>
        <a:prstGeom prst="rect">
          <a:avLst/>
        </a:prstGeom>
        <a:noFill/>
        <a:ln w="9525">
          <a:noFill/>
        </a:ln>
      </xdr:spPr>
    </xdr:pic>
    <xdr:clientData/>
  </xdr:twoCellAnchor>
  <xdr:twoCellAnchor editAs="oneCell">
    <xdr:from>
      <xdr:col>8</xdr:col>
      <xdr:colOff>0</xdr:colOff>
      <xdr:row>260</xdr:row>
      <xdr:rowOff>0</xdr:rowOff>
    </xdr:from>
    <xdr:to>
      <xdr:col>8</xdr:col>
      <xdr:colOff>714375</xdr:colOff>
      <xdr:row>260</xdr:row>
      <xdr:rowOff>10160</xdr:rowOff>
    </xdr:to>
    <xdr:pic>
      <xdr:nvPicPr>
        <xdr:cNvPr id="554" name="图片 553"/>
        <xdr:cNvPicPr>
          <a:picLocks noChangeAspect="1"/>
        </xdr:cNvPicPr>
      </xdr:nvPicPr>
      <xdr:blipFill>
        <a:blip xmlns:r="http://schemas.openxmlformats.org/officeDocument/2006/relationships" r:embed="rId1" r:link="rId3"/>
        <a:stretch>
          <a:fillRect/>
        </a:stretch>
      </xdr:blipFill>
      <xdr:spPr>
        <a:xfrm>
          <a:off x="10315575" y="48958500"/>
          <a:ext cx="714375" cy="10160"/>
        </a:xfrm>
        <a:prstGeom prst="rect">
          <a:avLst/>
        </a:prstGeom>
        <a:noFill/>
        <a:ln w="9525">
          <a:noFill/>
        </a:ln>
      </xdr:spPr>
    </xdr:pic>
    <xdr:clientData/>
  </xdr:twoCellAnchor>
  <xdr:twoCellAnchor editAs="oneCell">
    <xdr:from>
      <xdr:col>8</xdr:col>
      <xdr:colOff>0</xdr:colOff>
      <xdr:row>260</xdr:row>
      <xdr:rowOff>0</xdr:rowOff>
    </xdr:from>
    <xdr:to>
      <xdr:col>8</xdr:col>
      <xdr:colOff>714375</xdr:colOff>
      <xdr:row>260</xdr:row>
      <xdr:rowOff>10160</xdr:rowOff>
    </xdr:to>
    <xdr:pic>
      <xdr:nvPicPr>
        <xdr:cNvPr id="555" name="图片 554"/>
        <xdr:cNvPicPr>
          <a:picLocks noChangeAspect="1"/>
        </xdr:cNvPicPr>
      </xdr:nvPicPr>
      <xdr:blipFill>
        <a:blip xmlns:r="http://schemas.openxmlformats.org/officeDocument/2006/relationships" r:embed="rId1" r:link="rId3"/>
        <a:stretch>
          <a:fillRect/>
        </a:stretch>
      </xdr:blipFill>
      <xdr:spPr>
        <a:xfrm>
          <a:off x="10315575" y="48958500"/>
          <a:ext cx="714375" cy="10160"/>
        </a:xfrm>
        <a:prstGeom prst="rect">
          <a:avLst/>
        </a:prstGeom>
        <a:noFill/>
        <a:ln w="9525">
          <a:noFill/>
        </a:ln>
      </xdr:spPr>
    </xdr:pic>
    <xdr:clientData/>
  </xdr:twoCellAnchor>
  <xdr:twoCellAnchor editAs="oneCell">
    <xdr:from>
      <xdr:col>4</xdr:col>
      <xdr:colOff>0</xdr:colOff>
      <xdr:row>654</xdr:row>
      <xdr:rowOff>0</xdr:rowOff>
    </xdr:from>
    <xdr:to>
      <xdr:col>4</xdr:col>
      <xdr:colOff>1171575</xdr:colOff>
      <xdr:row>654</xdr:row>
      <xdr:rowOff>10160</xdr:rowOff>
    </xdr:to>
    <xdr:pic>
      <xdr:nvPicPr>
        <xdr:cNvPr id="556" name="图片 555"/>
        <xdr:cNvPicPr>
          <a:picLocks noChangeAspect="1"/>
        </xdr:cNvPicPr>
      </xdr:nvPicPr>
      <xdr:blipFill>
        <a:blip xmlns:r="http://schemas.openxmlformats.org/officeDocument/2006/relationships" r:embed="rId1" r:link="rId3"/>
        <a:stretch>
          <a:fillRect/>
        </a:stretch>
      </xdr:blipFill>
      <xdr:spPr>
        <a:xfrm>
          <a:off x="2943225" y="120262650"/>
          <a:ext cx="1171575" cy="10160"/>
        </a:xfrm>
        <a:prstGeom prst="rect">
          <a:avLst/>
        </a:prstGeom>
        <a:noFill/>
        <a:ln w="9525">
          <a:noFill/>
        </a:ln>
      </xdr:spPr>
    </xdr:pic>
    <xdr:clientData/>
  </xdr:twoCellAnchor>
  <xdr:twoCellAnchor editAs="oneCell">
    <xdr:from>
      <xdr:col>6</xdr:col>
      <xdr:colOff>0</xdr:colOff>
      <xdr:row>237</xdr:row>
      <xdr:rowOff>0</xdr:rowOff>
    </xdr:from>
    <xdr:to>
      <xdr:col>6</xdr:col>
      <xdr:colOff>1447800</xdr:colOff>
      <xdr:row>237</xdr:row>
      <xdr:rowOff>10160</xdr:rowOff>
    </xdr:to>
    <xdr:pic>
      <xdr:nvPicPr>
        <xdr:cNvPr id="557" name="图片 556"/>
        <xdr:cNvPicPr>
          <a:picLocks noChangeAspect="1"/>
        </xdr:cNvPicPr>
      </xdr:nvPicPr>
      <xdr:blipFill>
        <a:blip xmlns:r="http://schemas.openxmlformats.org/officeDocument/2006/relationships" r:embed="rId1" r:link="rId3"/>
        <a:stretch>
          <a:fillRect/>
        </a:stretch>
      </xdr:blipFill>
      <xdr:spPr>
        <a:xfrm>
          <a:off x="7315200" y="44796075"/>
          <a:ext cx="1447800" cy="10160"/>
        </a:xfrm>
        <a:prstGeom prst="rect">
          <a:avLst/>
        </a:prstGeom>
        <a:noFill/>
        <a:ln w="9525">
          <a:noFill/>
        </a:ln>
      </xdr:spPr>
    </xdr:pic>
    <xdr:clientData/>
  </xdr:twoCellAnchor>
  <xdr:twoCellAnchor editAs="oneCell">
    <xdr:from>
      <xdr:col>3</xdr:col>
      <xdr:colOff>0</xdr:colOff>
      <xdr:row>674</xdr:row>
      <xdr:rowOff>0</xdr:rowOff>
    </xdr:from>
    <xdr:to>
      <xdr:col>3</xdr:col>
      <xdr:colOff>885825</xdr:colOff>
      <xdr:row>674</xdr:row>
      <xdr:rowOff>10160</xdr:rowOff>
    </xdr:to>
    <xdr:pic>
      <xdr:nvPicPr>
        <xdr:cNvPr id="558" name="图片 557"/>
        <xdr:cNvPicPr>
          <a:picLocks noChangeAspect="1"/>
        </xdr:cNvPicPr>
      </xdr:nvPicPr>
      <xdr:blipFill>
        <a:blip xmlns:r="http://schemas.openxmlformats.org/officeDocument/2006/relationships" r:embed="rId1" r:link="rId3"/>
        <a:stretch>
          <a:fillRect/>
        </a:stretch>
      </xdr:blipFill>
      <xdr:spPr>
        <a:xfrm>
          <a:off x="1600200" y="123882150"/>
          <a:ext cx="885825" cy="10160"/>
        </a:xfrm>
        <a:prstGeom prst="rect">
          <a:avLst/>
        </a:prstGeom>
        <a:noFill/>
        <a:ln w="9525">
          <a:noFill/>
        </a:ln>
      </xdr:spPr>
    </xdr:pic>
    <xdr:clientData/>
  </xdr:twoCellAnchor>
  <xdr:twoCellAnchor editAs="oneCell">
    <xdr:from>
      <xdr:col>8</xdr:col>
      <xdr:colOff>0</xdr:colOff>
      <xdr:row>250</xdr:row>
      <xdr:rowOff>0</xdr:rowOff>
    </xdr:from>
    <xdr:to>
      <xdr:col>8</xdr:col>
      <xdr:colOff>714375</xdr:colOff>
      <xdr:row>250</xdr:row>
      <xdr:rowOff>10160</xdr:rowOff>
    </xdr:to>
    <xdr:pic>
      <xdr:nvPicPr>
        <xdr:cNvPr id="559" name="图片 558"/>
        <xdr:cNvPicPr>
          <a:picLocks noChangeAspect="1"/>
        </xdr:cNvPicPr>
      </xdr:nvPicPr>
      <xdr:blipFill>
        <a:blip xmlns:r="http://schemas.openxmlformats.org/officeDocument/2006/relationships" r:embed="rId1" r:link="rId3"/>
        <a:stretch>
          <a:fillRect/>
        </a:stretch>
      </xdr:blipFill>
      <xdr:spPr>
        <a:xfrm>
          <a:off x="10315575" y="47148750"/>
          <a:ext cx="714375" cy="10160"/>
        </a:xfrm>
        <a:prstGeom prst="rect">
          <a:avLst/>
        </a:prstGeom>
        <a:noFill/>
        <a:ln w="9525">
          <a:noFill/>
        </a:ln>
      </xdr:spPr>
    </xdr:pic>
    <xdr:clientData/>
  </xdr:twoCellAnchor>
  <xdr:twoCellAnchor editAs="oneCell">
    <xdr:from>
      <xdr:col>6</xdr:col>
      <xdr:colOff>0</xdr:colOff>
      <xdr:row>218</xdr:row>
      <xdr:rowOff>0</xdr:rowOff>
    </xdr:from>
    <xdr:to>
      <xdr:col>6</xdr:col>
      <xdr:colOff>1447800</xdr:colOff>
      <xdr:row>218</xdr:row>
      <xdr:rowOff>10160</xdr:rowOff>
    </xdr:to>
    <xdr:pic>
      <xdr:nvPicPr>
        <xdr:cNvPr id="560" name="图片 559"/>
        <xdr:cNvPicPr>
          <a:picLocks noChangeAspect="1"/>
        </xdr:cNvPicPr>
      </xdr:nvPicPr>
      <xdr:blipFill>
        <a:blip xmlns:r="http://schemas.openxmlformats.org/officeDocument/2006/relationships" r:embed="rId1" r:link="rId3"/>
        <a:stretch>
          <a:fillRect/>
        </a:stretch>
      </xdr:blipFill>
      <xdr:spPr>
        <a:xfrm>
          <a:off x="7315200" y="41357550"/>
          <a:ext cx="1447800" cy="10160"/>
        </a:xfrm>
        <a:prstGeom prst="rect">
          <a:avLst/>
        </a:prstGeom>
        <a:noFill/>
        <a:ln w="9525">
          <a:noFill/>
        </a:ln>
      </xdr:spPr>
    </xdr:pic>
    <xdr:clientData/>
  </xdr:twoCellAnchor>
  <xdr:twoCellAnchor editAs="oneCell">
    <xdr:from>
      <xdr:col>3</xdr:col>
      <xdr:colOff>0</xdr:colOff>
      <xdr:row>681</xdr:row>
      <xdr:rowOff>0</xdr:rowOff>
    </xdr:from>
    <xdr:to>
      <xdr:col>3</xdr:col>
      <xdr:colOff>885825</xdr:colOff>
      <xdr:row>681</xdr:row>
      <xdr:rowOff>10160</xdr:rowOff>
    </xdr:to>
    <xdr:pic>
      <xdr:nvPicPr>
        <xdr:cNvPr id="561" name="图片 560"/>
        <xdr:cNvPicPr>
          <a:picLocks noChangeAspect="1"/>
        </xdr:cNvPicPr>
      </xdr:nvPicPr>
      <xdr:blipFill>
        <a:blip xmlns:r="http://schemas.openxmlformats.org/officeDocument/2006/relationships" r:embed="rId1" r:link="rId3"/>
        <a:stretch>
          <a:fillRect/>
        </a:stretch>
      </xdr:blipFill>
      <xdr:spPr>
        <a:xfrm>
          <a:off x="1600200" y="125148975"/>
          <a:ext cx="885825" cy="10160"/>
        </a:xfrm>
        <a:prstGeom prst="rect">
          <a:avLst/>
        </a:prstGeom>
        <a:noFill/>
        <a:ln w="9525">
          <a:noFill/>
        </a:ln>
      </xdr:spPr>
    </xdr:pic>
    <xdr:clientData/>
  </xdr:twoCellAnchor>
  <xdr:twoCellAnchor editAs="oneCell">
    <xdr:from>
      <xdr:col>3</xdr:col>
      <xdr:colOff>0</xdr:colOff>
      <xdr:row>682</xdr:row>
      <xdr:rowOff>0</xdr:rowOff>
    </xdr:from>
    <xdr:to>
      <xdr:col>3</xdr:col>
      <xdr:colOff>885825</xdr:colOff>
      <xdr:row>682</xdr:row>
      <xdr:rowOff>10160</xdr:rowOff>
    </xdr:to>
    <xdr:pic>
      <xdr:nvPicPr>
        <xdr:cNvPr id="562" name="图片 561"/>
        <xdr:cNvPicPr>
          <a:picLocks noChangeAspect="1"/>
        </xdr:cNvPicPr>
      </xdr:nvPicPr>
      <xdr:blipFill>
        <a:blip xmlns:r="http://schemas.openxmlformats.org/officeDocument/2006/relationships" r:embed="rId1" r:link="rId3"/>
        <a:stretch>
          <a:fillRect/>
        </a:stretch>
      </xdr:blipFill>
      <xdr:spPr>
        <a:xfrm>
          <a:off x="1600200" y="125329950"/>
          <a:ext cx="885825" cy="10160"/>
        </a:xfrm>
        <a:prstGeom prst="rect">
          <a:avLst/>
        </a:prstGeom>
        <a:noFill/>
        <a:ln w="9525">
          <a:noFill/>
        </a:ln>
      </xdr:spPr>
    </xdr:pic>
    <xdr:clientData/>
  </xdr:twoCellAnchor>
  <xdr:twoCellAnchor editAs="oneCell">
    <xdr:from>
      <xdr:col>3</xdr:col>
      <xdr:colOff>0</xdr:colOff>
      <xdr:row>682</xdr:row>
      <xdr:rowOff>0</xdr:rowOff>
    </xdr:from>
    <xdr:to>
      <xdr:col>3</xdr:col>
      <xdr:colOff>885825</xdr:colOff>
      <xdr:row>682</xdr:row>
      <xdr:rowOff>10160</xdr:rowOff>
    </xdr:to>
    <xdr:pic>
      <xdr:nvPicPr>
        <xdr:cNvPr id="563" name="图片 562"/>
        <xdr:cNvPicPr>
          <a:picLocks noChangeAspect="1"/>
        </xdr:cNvPicPr>
      </xdr:nvPicPr>
      <xdr:blipFill>
        <a:blip xmlns:r="http://schemas.openxmlformats.org/officeDocument/2006/relationships" r:embed="rId1" r:link="rId3"/>
        <a:stretch>
          <a:fillRect/>
        </a:stretch>
      </xdr:blipFill>
      <xdr:spPr>
        <a:xfrm>
          <a:off x="1600200" y="125329950"/>
          <a:ext cx="885825" cy="10160"/>
        </a:xfrm>
        <a:prstGeom prst="rect">
          <a:avLst/>
        </a:prstGeom>
        <a:noFill/>
        <a:ln w="9525">
          <a:noFill/>
        </a:ln>
      </xdr:spPr>
    </xdr:pic>
    <xdr:clientData/>
  </xdr:twoCellAnchor>
  <xdr:twoCellAnchor editAs="oneCell">
    <xdr:from>
      <xdr:col>3</xdr:col>
      <xdr:colOff>0</xdr:colOff>
      <xdr:row>683</xdr:row>
      <xdr:rowOff>0</xdr:rowOff>
    </xdr:from>
    <xdr:to>
      <xdr:col>3</xdr:col>
      <xdr:colOff>885825</xdr:colOff>
      <xdr:row>683</xdr:row>
      <xdr:rowOff>10160</xdr:rowOff>
    </xdr:to>
    <xdr:pic>
      <xdr:nvPicPr>
        <xdr:cNvPr id="564" name="图片 563"/>
        <xdr:cNvPicPr>
          <a:picLocks noChangeAspect="1"/>
        </xdr:cNvPicPr>
      </xdr:nvPicPr>
      <xdr:blipFill>
        <a:blip xmlns:r="http://schemas.openxmlformats.org/officeDocument/2006/relationships" r:embed="rId1" r:link="rId3"/>
        <a:stretch>
          <a:fillRect/>
        </a:stretch>
      </xdr:blipFill>
      <xdr:spPr>
        <a:xfrm>
          <a:off x="1600200" y="125510925"/>
          <a:ext cx="885825" cy="10160"/>
        </a:xfrm>
        <a:prstGeom prst="rect">
          <a:avLst/>
        </a:prstGeom>
        <a:noFill/>
        <a:ln w="9525">
          <a:noFill/>
        </a:ln>
      </xdr:spPr>
    </xdr:pic>
    <xdr:clientData/>
  </xdr:twoCellAnchor>
  <xdr:twoCellAnchor editAs="oneCell">
    <xdr:from>
      <xdr:col>3</xdr:col>
      <xdr:colOff>0</xdr:colOff>
      <xdr:row>684</xdr:row>
      <xdr:rowOff>0</xdr:rowOff>
    </xdr:from>
    <xdr:to>
      <xdr:col>3</xdr:col>
      <xdr:colOff>885825</xdr:colOff>
      <xdr:row>684</xdr:row>
      <xdr:rowOff>10160</xdr:rowOff>
    </xdr:to>
    <xdr:pic>
      <xdr:nvPicPr>
        <xdr:cNvPr id="565" name="图片 564"/>
        <xdr:cNvPicPr>
          <a:picLocks noChangeAspect="1"/>
        </xdr:cNvPicPr>
      </xdr:nvPicPr>
      <xdr:blipFill>
        <a:blip xmlns:r="http://schemas.openxmlformats.org/officeDocument/2006/relationships" r:embed="rId1" r:link="rId3"/>
        <a:stretch>
          <a:fillRect/>
        </a:stretch>
      </xdr:blipFill>
      <xdr:spPr>
        <a:xfrm>
          <a:off x="1600200" y="125691900"/>
          <a:ext cx="885825" cy="10160"/>
        </a:xfrm>
        <a:prstGeom prst="rect">
          <a:avLst/>
        </a:prstGeom>
        <a:noFill/>
        <a:ln w="9525">
          <a:noFill/>
        </a:ln>
      </xdr:spPr>
    </xdr:pic>
    <xdr:clientData/>
  </xdr:twoCellAnchor>
  <xdr:twoCellAnchor editAs="oneCell">
    <xdr:from>
      <xdr:col>11</xdr:col>
      <xdr:colOff>0</xdr:colOff>
      <xdr:row>258</xdr:row>
      <xdr:rowOff>0</xdr:rowOff>
    </xdr:from>
    <xdr:to>
      <xdr:col>11</xdr:col>
      <xdr:colOff>10160</xdr:colOff>
      <xdr:row>258</xdr:row>
      <xdr:rowOff>10160</xdr:rowOff>
    </xdr:to>
    <xdr:pic>
      <xdr:nvPicPr>
        <xdr:cNvPr id="566" name="图片 565"/>
        <xdr:cNvPicPr>
          <a:picLocks noChangeAspect="1"/>
        </xdr:cNvPicPr>
      </xdr:nvPicPr>
      <xdr:blipFill>
        <a:blip xmlns:r="http://schemas.openxmlformats.org/officeDocument/2006/relationships" r:embed="rId1" r:link="rId3"/>
        <a:stretch>
          <a:fillRect/>
        </a:stretch>
      </xdr:blipFill>
      <xdr:spPr>
        <a:xfrm>
          <a:off x="12363450" y="48596550"/>
          <a:ext cx="10160" cy="10160"/>
        </a:xfrm>
        <a:prstGeom prst="rect">
          <a:avLst/>
        </a:prstGeom>
        <a:noFill/>
        <a:ln w="9525">
          <a:noFill/>
        </a:ln>
      </xdr:spPr>
    </xdr:pic>
    <xdr:clientData/>
  </xdr:twoCellAnchor>
  <xdr:twoCellAnchor editAs="oneCell">
    <xdr:from>
      <xdr:col>6</xdr:col>
      <xdr:colOff>0</xdr:colOff>
      <xdr:row>258</xdr:row>
      <xdr:rowOff>0</xdr:rowOff>
    </xdr:from>
    <xdr:to>
      <xdr:col>6</xdr:col>
      <xdr:colOff>1447800</xdr:colOff>
      <xdr:row>258</xdr:row>
      <xdr:rowOff>10160</xdr:rowOff>
    </xdr:to>
    <xdr:pic>
      <xdr:nvPicPr>
        <xdr:cNvPr id="567" name="图片 566"/>
        <xdr:cNvPicPr>
          <a:picLocks noChangeAspect="1"/>
        </xdr:cNvPicPr>
      </xdr:nvPicPr>
      <xdr:blipFill>
        <a:blip xmlns:r="http://schemas.openxmlformats.org/officeDocument/2006/relationships" r:embed="rId1" r:link="rId3"/>
        <a:stretch>
          <a:fillRect/>
        </a:stretch>
      </xdr:blipFill>
      <xdr:spPr>
        <a:xfrm>
          <a:off x="7315200" y="48596550"/>
          <a:ext cx="1447800" cy="10160"/>
        </a:xfrm>
        <a:prstGeom prst="rect">
          <a:avLst/>
        </a:prstGeom>
        <a:noFill/>
        <a:ln w="9525">
          <a:noFill/>
        </a:ln>
      </xdr:spPr>
    </xdr:pic>
    <xdr:clientData/>
  </xdr:twoCellAnchor>
  <xdr:twoCellAnchor editAs="oneCell">
    <xdr:from>
      <xdr:col>3</xdr:col>
      <xdr:colOff>0</xdr:colOff>
      <xdr:row>685</xdr:row>
      <xdr:rowOff>0</xdr:rowOff>
    </xdr:from>
    <xdr:to>
      <xdr:col>3</xdr:col>
      <xdr:colOff>885825</xdr:colOff>
      <xdr:row>685</xdr:row>
      <xdr:rowOff>10160</xdr:rowOff>
    </xdr:to>
    <xdr:pic>
      <xdr:nvPicPr>
        <xdr:cNvPr id="568" name="图片 567"/>
        <xdr:cNvPicPr>
          <a:picLocks noChangeAspect="1"/>
        </xdr:cNvPicPr>
      </xdr:nvPicPr>
      <xdr:blipFill>
        <a:blip xmlns:r="http://schemas.openxmlformats.org/officeDocument/2006/relationships" r:embed="rId1" r:link="rId3"/>
        <a:stretch>
          <a:fillRect/>
        </a:stretch>
      </xdr:blipFill>
      <xdr:spPr>
        <a:xfrm>
          <a:off x="1600200" y="125872875"/>
          <a:ext cx="885825" cy="10160"/>
        </a:xfrm>
        <a:prstGeom prst="rect">
          <a:avLst/>
        </a:prstGeom>
        <a:noFill/>
        <a:ln w="9525">
          <a:noFill/>
        </a:ln>
      </xdr:spPr>
    </xdr:pic>
    <xdr:clientData/>
  </xdr:twoCellAnchor>
  <xdr:twoCellAnchor editAs="oneCell">
    <xdr:from>
      <xdr:col>3</xdr:col>
      <xdr:colOff>0</xdr:colOff>
      <xdr:row>694</xdr:row>
      <xdr:rowOff>0</xdr:rowOff>
    </xdr:from>
    <xdr:to>
      <xdr:col>3</xdr:col>
      <xdr:colOff>885825</xdr:colOff>
      <xdr:row>694</xdr:row>
      <xdr:rowOff>10160</xdr:rowOff>
    </xdr:to>
    <xdr:pic>
      <xdr:nvPicPr>
        <xdr:cNvPr id="569" name="图片 568"/>
        <xdr:cNvPicPr>
          <a:picLocks noChangeAspect="1"/>
        </xdr:cNvPicPr>
      </xdr:nvPicPr>
      <xdr:blipFill>
        <a:blip xmlns:r="http://schemas.openxmlformats.org/officeDocument/2006/relationships" r:embed="rId1" r:link="rId3"/>
        <a:stretch>
          <a:fillRect/>
        </a:stretch>
      </xdr:blipFill>
      <xdr:spPr>
        <a:xfrm>
          <a:off x="1600200" y="127501650"/>
          <a:ext cx="885825" cy="10160"/>
        </a:xfrm>
        <a:prstGeom prst="rect">
          <a:avLst/>
        </a:prstGeom>
        <a:noFill/>
        <a:ln w="9525">
          <a:noFill/>
        </a:ln>
      </xdr:spPr>
    </xdr:pic>
    <xdr:clientData/>
  </xdr:twoCellAnchor>
  <xdr:twoCellAnchor editAs="oneCell">
    <xdr:from>
      <xdr:col>11</xdr:col>
      <xdr:colOff>0</xdr:colOff>
      <xdr:row>227</xdr:row>
      <xdr:rowOff>0</xdr:rowOff>
    </xdr:from>
    <xdr:to>
      <xdr:col>11</xdr:col>
      <xdr:colOff>10160</xdr:colOff>
      <xdr:row>227</xdr:row>
      <xdr:rowOff>10160</xdr:rowOff>
    </xdr:to>
    <xdr:pic>
      <xdr:nvPicPr>
        <xdr:cNvPr id="570" name="图片 569"/>
        <xdr:cNvPicPr>
          <a:picLocks noChangeAspect="1"/>
        </xdr:cNvPicPr>
      </xdr:nvPicPr>
      <xdr:blipFill>
        <a:blip xmlns:r="http://schemas.openxmlformats.org/officeDocument/2006/relationships" r:embed="rId1" r:link="rId3"/>
        <a:stretch>
          <a:fillRect/>
        </a:stretch>
      </xdr:blipFill>
      <xdr:spPr>
        <a:xfrm>
          <a:off x="12363450" y="42986325"/>
          <a:ext cx="10160" cy="10160"/>
        </a:xfrm>
        <a:prstGeom prst="rect">
          <a:avLst/>
        </a:prstGeom>
        <a:noFill/>
        <a:ln w="9525">
          <a:noFill/>
        </a:ln>
      </xdr:spPr>
    </xdr:pic>
    <xdr:clientData/>
  </xdr:twoCellAnchor>
  <xdr:twoCellAnchor editAs="oneCell">
    <xdr:from>
      <xdr:col>3</xdr:col>
      <xdr:colOff>0</xdr:colOff>
      <xdr:row>700</xdr:row>
      <xdr:rowOff>0</xdr:rowOff>
    </xdr:from>
    <xdr:to>
      <xdr:col>3</xdr:col>
      <xdr:colOff>885825</xdr:colOff>
      <xdr:row>700</xdr:row>
      <xdr:rowOff>10160</xdr:rowOff>
    </xdr:to>
    <xdr:pic>
      <xdr:nvPicPr>
        <xdr:cNvPr id="571" name="图片 570"/>
        <xdr:cNvPicPr>
          <a:picLocks noChangeAspect="1"/>
        </xdr:cNvPicPr>
      </xdr:nvPicPr>
      <xdr:blipFill>
        <a:blip xmlns:r="http://schemas.openxmlformats.org/officeDocument/2006/relationships" r:embed="rId1" r:link="rId3"/>
        <a:stretch>
          <a:fillRect/>
        </a:stretch>
      </xdr:blipFill>
      <xdr:spPr>
        <a:xfrm>
          <a:off x="1600200" y="128587500"/>
          <a:ext cx="885825" cy="10160"/>
        </a:xfrm>
        <a:prstGeom prst="rect">
          <a:avLst/>
        </a:prstGeom>
        <a:noFill/>
        <a:ln w="9525">
          <a:noFill/>
        </a:ln>
      </xdr:spPr>
    </xdr:pic>
    <xdr:clientData/>
  </xdr:twoCellAnchor>
  <xdr:oneCellAnchor>
    <xdr:from>
      <xdr:col>3</xdr:col>
      <xdr:colOff>0</xdr:colOff>
      <xdr:row>683</xdr:row>
      <xdr:rowOff>0</xdr:rowOff>
    </xdr:from>
    <xdr:ext cx="10160" cy="10160"/>
    <xdr:pic>
      <xdr:nvPicPr>
        <xdr:cNvPr id="572" name="图片 571"/>
        <xdr:cNvPicPr>
          <a:picLocks noChangeAspect="1"/>
        </xdr:cNvPicPr>
      </xdr:nvPicPr>
      <xdr:blipFill>
        <a:blip xmlns:r="http://schemas.openxmlformats.org/officeDocument/2006/relationships" r:embed="rId1" r:link="rId3"/>
        <a:stretch>
          <a:fillRect/>
        </a:stretch>
      </xdr:blipFill>
      <xdr:spPr>
        <a:xfrm>
          <a:off x="1600200" y="125510925"/>
          <a:ext cx="10160" cy="10160"/>
        </a:xfrm>
        <a:prstGeom prst="rect">
          <a:avLst/>
        </a:prstGeom>
        <a:noFill/>
        <a:ln w="9525">
          <a:noFill/>
        </a:ln>
      </xdr:spPr>
    </xdr:pic>
    <xdr:clientData/>
  </xdr:oneCellAnchor>
  <xdr:twoCellAnchor editAs="oneCell">
    <xdr:from>
      <xdr:col>3</xdr:col>
      <xdr:colOff>0</xdr:colOff>
      <xdr:row>732</xdr:row>
      <xdr:rowOff>0</xdr:rowOff>
    </xdr:from>
    <xdr:to>
      <xdr:col>3</xdr:col>
      <xdr:colOff>885825</xdr:colOff>
      <xdr:row>732</xdr:row>
      <xdr:rowOff>10160</xdr:rowOff>
    </xdr:to>
    <xdr:pic>
      <xdr:nvPicPr>
        <xdr:cNvPr id="573" name="图片 572"/>
        <xdr:cNvPicPr>
          <a:picLocks noChangeAspect="1"/>
        </xdr:cNvPicPr>
      </xdr:nvPicPr>
      <xdr:blipFill>
        <a:blip xmlns:r="http://schemas.openxmlformats.org/officeDocument/2006/relationships" r:embed="rId1" r:link="rId3"/>
        <a:stretch>
          <a:fillRect/>
        </a:stretch>
      </xdr:blipFill>
      <xdr:spPr>
        <a:xfrm>
          <a:off x="1600200" y="134378700"/>
          <a:ext cx="885825" cy="10160"/>
        </a:xfrm>
        <a:prstGeom prst="rect">
          <a:avLst/>
        </a:prstGeom>
        <a:noFill/>
        <a:ln w="9525">
          <a:noFill/>
        </a:ln>
      </xdr:spPr>
    </xdr:pic>
    <xdr:clientData/>
  </xdr:twoCellAnchor>
  <xdr:twoCellAnchor editAs="oneCell">
    <xdr:from>
      <xdr:col>4</xdr:col>
      <xdr:colOff>0</xdr:colOff>
      <xdr:row>732</xdr:row>
      <xdr:rowOff>0</xdr:rowOff>
    </xdr:from>
    <xdr:to>
      <xdr:col>4</xdr:col>
      <xdr:colOff>1171575</xdr:colOff>
      <xdr:row>732</xdr:row>
      <xdr:rowOff>10160</xdr:rowOff>
    </xdr:to>
    <xdr:pic>
      <xdr:nvPicPr>
        <xdr:cNvPr id="574" name="图片 573"/>
        <xdr:cNvPicPr>
          <a:picLocks noChangeAspect="1"/>
        </xdr:cNvPicPr>
      </xdr:nvPicPr>
      <xdr:blipFill>
        <a:blip xmlns:r="http://schemas.openxmlformats.org/officeDocument/2006/relationships" r:embed="rId1" r:link="rId3"/>
        <a:stretch>
          <a:fillRect/>
        </a:stretch>
      </xdr:blipFill>
      <xdr:spPr>
        <a:xfrm>
          <a:off x="2943225" y="134378700"/>
          <a:ext cx="1171575" cy="10160"/>
        </a:xfrm>
        <a:prstGeom prst="rect">
          <a:avLst/>
        </a:prstGeom>
        <a:noFill/>
        <a:ln w="9525">
          <a:noFill/>
        </a:ln>
      </xdr:spPr>
    </xdr:pic>
    <xdr:clientData/>
  </xdr:twoCellAnchor>
  <xdr:twoCellAnchor editAs="oneCell">
    <xdr:from>
      <xdr:col>5</xdr:col>
      <xdr:colOff>0</xdr:colOff>
      <xdr:row>816</xdr:row>
      <xdr:rowOff>0</xdr:rowOff>
    </xdr:from>
    <xdr:to>
      <xdr:col>6</xdr:col>
      <xdr:colOff>1381125</xdr:colOff>
      <xdr:row>816</xdr:row>
      <xdr:rowOff>10160</xdr:rowOff>
    </xdr:to>
    <xdr:pic>
      <xdr:nvPicPr>
        <xdr:cNvPr id="575" name="图片 574"/>
        <xdr:cNvPicPr>
          <a:picLocks noChangeAspect="1"/>
        </xdr:cNvPicPr>
      </xdr:nvPicPr>
      <xdr:blipFill>
        <a:blip xmlns:r="http://schemas.openxmlformats.org/officeDocument/2006/relationships" r:embed="rId1" r:link="rId3"/>
        <a:stretch>
          <a:fillRect/>
        </a:stretch>
      </xdr:blipFill>
      <xdr:spPr>
        <a:xfrm>
          <a:off x="5648325" y="149580600"/>
          <a:ext cx="3048000" cy="10160"/>
        </a:xfrm>
        <a:prstGeom prst="rect">
          <a:avLst/>
        </a:prstGeom>
        <a:noFill/>
        <a:ln w="9525">
          <a:noFill/>
        </a:ln>
      </xdr:spPr>
    </xdr:pic>
    <xdr:clientData/>
  </xdr:twoCellAnchor>
  <xdr:twoCellAnchor editAs="oneCell">
    <xdr:from>
      <xdr:col>7</xdr:col>
      <xdr:colOff>0</xdr:colOff>
      <xdr:row>816</xdr:row>
      <xdr:rowOff>0</xdr:rowOff>
    </xdr:from>
    <xdr:to>
      <xdr:col>9</xdr:col>
      <xdr:colOff>495300</xdr:colOff>
      <xdr:row>816</xdr:row>
      <xdr:rowOff>10160</xdr:rowOff>
    </xdr:to>
    <xdr:pic>
      <xdr:nvPicPr>
        <xdr:cNvPr id="576" name="图片 575"/>
        <xdr:cNvPicPr>
          <a:picLocks noChangeAspect="1"/>
        </xdr:cNvPicPr>
      </xdr:nvPicPr>
      <xdr:blipFill>
        <a:blip xmlns:r="http://schemas.openxmlformats.org/officeDocument/2006/relationships" r:embed="rId1" r:link="rId3"/>
        <a:stretch>
          <a:fillRect/>
        </a:stretch>
      </xdr:blipFill>
      <xdr:spPr>
        <a:xfrm>
          <a:off x="9439275" y="149580600"/>
          <a:ext cx="2114550" cy="10160"/>
        </a:xfrm>
        <a:prstGeom prst="rect">
          <a:avLst/>
        </a:prstGeom>
        <a:noFill/>
        <a:ln w="9525">
          <a:noFill/>
        </a:ln>
      </xdr:spPr>
    </xdr:pic>
    <xdr:clientData/>
  </xdr:twoCellAnchor>
  <xdr:twoCellAnchor editAs="oneCell">
    <xdr:from>
      <xdr:col>4</xdr:col>
      <xdr:colOff>0</xdr:colOff>
      <xdr:row>732</xdr:row>
      <xdr:rowOff>0</xdr:rowOff>
    </xdr:from>
    <xdr:to>
      <xdr:col>4</xdr:col>
      <xdr:colOff>1171575</xdr:colOff>
      <xdr:row>732</xdr:row>
      <xdr:rowOff>10160</xdr:rowOff>
    </xdr:to>
    <xdr:pic>
      <xdr:nvPicPr>
        <xdr:cNvPr id="577" name="图片 576"/>
        <xdr:cNvPicPr>
          <a:picLocks noChangeAspect="1"/>
        </xdr:cNvPicPr>
      </xdr:nvPicPr>
      <xdr:blipFill>
        <a:blip xmlns:r="http://schemas.openxmlformats.org/officeDocument/2006/relationships" r:embed="rId1" r:link="rId3"/>
        <a:stretch>
          <a:fillRect/>
        </a:stretch>
      </xdr:blipFill>
      <xdr:spPr>
        <a:xfrm>
          <a:off x="2943225" y="134378700"/>
          <a:ext cx="1171575" cy="10160"/>
        </a:xfrm>
        <a:prstGeom prst="rect">
          <a:avLst/>
        </a:prstGeom>
        <a:noFill/>
        <a:ln w="9525">
          <a:noFill/>
        </a:ln>
      </xdr:spPr>
    </xdr:pic>
    <xdr:clientData/>
  </xdr:twoCellAnchor>
  <xdr:twoCellAnchor editAs="oneCell">
    <xdr:from>
      <xdr:col>8</xdr:col>
      <xdr:colOff>0</xdr:colOff>
      <xdr:row>816</xdr:row>
      <xdr:rowOff>0</xdr:rowOff>
    </xdr:from>
    <xdr:to>
      <xdr:col>8</xdr:col>
      <xdr:colOff>714375</xdr:colOff>
      <xdr:row>816</xdr:row>
      <xdr:rowOff>10160</xdr:rowOff>
    </xdr:to>
    <xdr:pic>
      <xdr:nvPicPr>
        <xdr:cNvPr id="578" name="图片 577"/>
        <xdr:cNvPicPr>
          <a:picLocks noChangeAspect="1"/>
        </xdr:cNvPicPr>
      </xdr:nvPicPr>
      <xdr:blipFill>
        <a:blip xmlns:r="http://schemas.openxmlformats.org/officeDocument/2006/relationships" r:embed="rId1" r:link="rId3"/>
        <a:stretch>
          <a:fillRect/>
        </a:stretch>
      </xdr:blipFill>
      <xdr:spPr>
        <a:xfrm>
          <a:off x="10315575" y="149580600"/>
          <a:ext cx="714375" cy="10160"/>
        </a:xfrm>
        <a:prstGeom prst="rect">
          <a:avLst/>
        </a:prstGeom>
        <a:noFill/>
        <a:ln w="9525">
          <a:noFill/>
        </a:ln>
      </xdr:spPr>
    </xdr:pic>
    <xdr:clientData/>
  </xdr:twoCellAnchor>
  <xdr:twoCellAnchor editAs="oneCell">
    <xdr:from>
      <xdr:col>8</xdr:col>
      <xdr:colOff>0</xdr:colOff>
      <xdr:row>816</xdr:row>
      <xdr:rowOff>0</xdr:rowOff>
    </xdr:from>
    <xdr:to>
      <xdr:col>8</xdr:col>
      <xdr:colOff>714375</xdr:colOff>
      <xdr:row>816</xdr:row>
      <xdr:rowOff>10160</xdr:rowOff>
    </xdr:to>
    <xdr:pic>
      <xdr:nvPicPr>
        <xdr:cNvPr id="579" name="图片 578"/>
        <xdr:cNvPicPr>
          <a:picLocks noChangeAspect="1"/>
        </xdr:cNvPicPr>
      </xdr:nvPicPr>
      <xdr:blipFill>
        <a:blip xmlns:r="http://schemas.openxmlformats.org/officeDocument/2006/relationships" r:embed="rId1" r:link="rId3"/>
        <a:stretch>
          <a:fillRect/>
        </a:stretch>
      </xdr:blipFill>
      <xdr:spPr>
        <a:xfrm>
          <a:off x="10315575" y="149580600"/>
          <a:ext cx="714375" cy="10160"/>
        </a:xfrm>
        <a:prstGeom prst="rect">
          <a:avLst/>
        </a:prstGeom>
        <a:noFill/>
        <a:ln w="9525">
          <a:noFill/>
        </a:ln>
      </xdr:spPr>
    </xdr:pic>
    <xdr:clientData/>
  </xdr:twoCellAnchor>
  <xdr:twoCellAnchor editAs="oneCell">
    <xdr:from>
      <xdr:col>8</xdr:col>
      <xdr:colOff>0</xdr:colOff>
      <xdr:row>816</xdr:row>
      <xdr:rowOff>0</xdr:rowOff>
    </xdr:from>
    <xdr:to>
      <xdr:col>8</xdr:col>
      <xdr:colOff>714375</xdr:colOff>
      <xdr:row>816</xdr:row>
      <xdr:rowOff>10160</xdr:rowOff>
    </xdr:to>
    <xdr:pic>
      <xdr:nvPicPr>
        <xdr:cNvPr id="580" name="图片 579"/>
        <xdr:cNvPicPr>
          <a:picLocks noChangeAspect="1"/>
        </xdr:cNvPicPr>
      </xdr:nvPicPr>
      <xdr:blipFill>
        <a:blip xmlns:r="http://schemas.openxmlformats.org/officeDocument/2006/relationships" r:embed="rId1" r:link="rId3"/>
        <a:stretch>
          <a:fillRect/>
        </a:stretch>
      </xdr:blipFill>
      <xdr:spPr>
        <a:xfrm>
          <a:off x="10315575" y="149580600"/>
          <a:ext cx="714375" cy="10160"/>
        </a:xfrm>
        <a:prstGeom prst="rect">
          <a:avLst/>
        </a:prstGeom>
        <a:noFill/>
        <a:ln w="9525">
          <a:noFill/>
        </a:ln>
      </xdr:spPr>
    </xdr:pic>
    <xdr:clientData/>
  </xdr:twoCellAnchor>
  <xdr:twoCellAnchor editAs="oneCell">
    <xdr:from>
      <xdr:col>6</xdr:col>
      <xdr:colOff>0</xdr:colOff>
      <xdr:row>816</xdr:row>
      <xdr:rowOff>0</xdr:rowOff>
    </xdr:from>
    <xdr:to>
      <xdr:col>6</xdr:col>
      <xdr:colOff>1447800</xdr:colOff>
      <xdr:row>816</xdr:row>
      <xdr:rowOff>10160</xdr:rowOff>
    </xdr:to>
    <xdr:pic>
      <xdr:nvPicPr>
        <xdr:cNvPr id="581" name="图片 580"/>
        <xdr:cNvPicPr>
          <a:picLocks noChangeAspect="1"/>
        </xdr:cNvPicPr>
      </xdr:nvPicPr>
      <xdr:blipFill>
        <a:blip xmlns:r="http://schemas.openxmlformats.org/officeDocument/2006/relationships" r:embed="rId1" r:link="rId3"/>
        <a:stretch>
          <a:fillRect/>
        </a:stretch>
      </xdr:blipFill>
      <xdr:spPr>
        <a:xfrm>
          <a:off x="7315200" y="149580600"/>
          <a:ext cx="1447800" cy="10160"/>
        </a:xfrm>
        <a:prstGeom prst="rect">
          <a:avLst/>
        </a:prstGeom>
        <a:noFill/>
        <a:ln w="9525">
          <a:noFill/>
        </a:ln>
      </xdr:spPr>
    </xdr:pic>
    <xdr:clientData/>
  </xdr:twoCellAnchor>
  <xdr:twoCellAnchor editAs="oneCell">
    <xdr:from>
      <xdr:col>11</xdr:col>
      <xdr:colOff>0</xdr:colOff>
      <xdr:row>816</xdr:row>
      <xdr:rowOff>0</xdr:rowOff>
    </xdr:from>
    <xdr:to>
      <xdr:col>11</xdr:col>
      <xdr:colOff>10160</xdr:colOff>
      <xdr:row>816</xdr:row>
      <xdr:rowOff>10160</xdr:rowOff>
    </xdr:to>
    <xdr:pic>
      <xdr:nvPicPr>
        <xdr:cNvPr id="582" name="图片 581"/>
        <xdr:cNvPicPr>
          <a:picLocks noChangeAspect="1"/>
        </xdr:cNvPicPr>
      </xdr:nvPicPr>
      <xdr:blipFill>
        <a:blip xmlns:r="http://schemas.openxmlformats.org/officeDocument/2006/relationships" r:embed="rId1" r:link="rId3"/>
        <a:stretch>
          <a:fillRect/>
        </a:stretch>
      </xdr:blipFill>
      <xdr:spPr>
        <a:xfrm>
          <a:off x="12363450" y="149580600"/>
          <a:ext cx="10160" cy="10160"/>
        </a:xfrm>
        <a:prstGeom prst="rect">
          <a:avLst/>
        </a:prstGeom>
        <a:noFill/>
        <a:ln w="9525">
          <a:noFill/>
        </a:ln>
      </xdr:spPr>
    </xdr:pic>
    <xdr:clientData/>
  </xdr:twoCellAnchor>
  <xdr:twoCellAnchor editAs="oneCell">
    <xdr:from>
      <xdr:col>8</xdr:col>
      <xdr:colOff>0</xdr:colOff>
      <xdr:row>816</xdr:row>
      <xdr:rowOff>0</xdr:rowOff>
    </xdr:from>
    <xdr:to>
      <xdr:col>8</xdr:col>
      <xdr:colOff>714375</xdr:colOff>
      <xdr:row>816</xdr:row>
      <xdr:rowOff>10160</xdr:rowOff>
    </xdr:to>
    <xdr:pic>
      <xdr:nvPicPr>
        <xdr:cNvPr id="583" name="图片 582"/>
        <xdr:cNvPicPr>
          <a:picLocks noChangeAspect="1"/>
        </xdr:cNvPicPr>
      </xdr:nvPicPr>
      <xdr:blipFill>
        <a:blip xmlns:r="http://schemas.openxmlformats.org/officeDocument/2006/relationships" r:embed="rId1" r:link="rId3"/>
        <a:stretch>
          <a:fillRect/>
        </a:stretch>
      </xdr:blipFill>
      <xdr:spPr>
        <a:xfrm>
          <a:off x="10315575" y="149580600"/>
          <a:ext cx="714375" cy="10160"/>
        </a:xfrm>
        <a:prstGeom prst="rect">
          <a:avLst/>
        </a:prstGeom>
        <a:noFill/>
        <a:ln w="9525">
          <a:noFill/>
        </a:ln>
      </xdr:spPr>
    </xdr:pic>
    <xdr:clientData/>
  </xdr:twoCellAnchor>
  <xdr:twoCellAnchor editAs="oneCell">
    <xdr:from>
      <xdr:col>8</xdr:col>
      <xdr:colOff>0</xdr:colOff>
      <xdr:row>816</xdr:row>
      <xdr:rowOff>0</xdr:rowOff>
    </xdr:from>
    <xdr:to>
      <xdr:col>8</xdr:col>
      <xdr:colOff>714375</xdr:colOff>
      <xdr:row>816</xdr:row>
      <xdr:rowOff>10160</xdr:rowOff>
    </xdr:to>
    <xdr:pic>
      <xdr:nvPicPr>
        <xdr:cNvPr id="584" name="图片 583"/>
        <xdr:cNvPicPr>
          <a:picLocks noChangeAspect="1"/>
        </xdr:cNvPicPr>
      </xdr:nvPicPr>
      <xdr:blipFill>
        <a:blip xmlns:r="http://schemas.openxmlformats.org/officeDocument/2006/relationships" r:embed="rId1" r:link="rId3"/>
        <a:stretch>
          <a:fillRect/>
        </a:stretch>
      </xdr:blipFill>
      <xdr:spPr>
        <a:xfrm>
          <a:off x="10315575" y="149580600"/>
          <a:ext cx="714375" cy="10160"/>
        </a:xfrm>
        <a:prstGeom prst="rect">
          <a:avLst/>
        </a:prstGeom>
        <a:noFill/>
        <a:ln w="9525">
          <a:noFill/>
        </a:ln>
      </xdr:spPr>
    </xdr:pic>
    <xdr:clientData/>
  </xdr:twoCellAnchor>
  <xdr:twoCellAnchor editAs="oneCell">
    <xdr:from>
      <xdr:col>4</xdr:col>
      <xdr:colOff>0</xdr:colOff>
      <xdr:row>732</xdr:row>
      <xdr:rowOff>0</xdr:rowOff>
    </xdr:from>
    <xdr:to>
      <xdr:col>4</xdr:col>
      <xdr:colOff>1171575</xdr:colOff>
      <xdr:row>732</xdr:row>
      <xdr:rowOff>10160</xdr:rowOff>
    </xdr:to>
    <xdr:pic>
      <xdr:nvPicPr>
        <xdr:cNvPr id="585" name="图片 584"/>
        <xdr:cNvPicPr>
          <a:picLocks noChangeAspect="1"/>
        </xdr:cNvPicPr>
      </xdr:nvPicPr>
      <xdr:blipFill>
        <a:blip xmlns:r="http://schemas.openxmlformats.org/officeDocument/2006/relationships" r:embed="rId1" r:link="rId3"/>
        <a:stretch>
          <a:fillRect/>
        </a:stretch>
      </xdr:blipFill>
      <xdr:spPr>
        <a:xfrm>
          <a:off x="2943225" y="134378700"/>
          <a:ext cx="1171575" cy="10160"/>
        </a:xfrm>
        <a:prstGeom prst="rect">
          <a:avLst/>
        </a:prstGeom>
        <a:noFill/>
        <a:ln w="9525">
          <a:noFill/>
        </a:ln>
      </xdr:spPr>
    </xdr:pic>
    <xdr:clientData/>
  </xdr:twoCellAnchor>
  <xdr:twoCellAnchor editAs="oneCell">
    <xdr:from>
      <xdr:col>6</xdr:col>
      <xdr:colOff>0</xdr:colOff>
      <xdr:row>816</xdr:row>
      <xdr:rowOff>0</xdr:rowOff>
    </xdr:from>
    <xdr:to>
      <xdr:col>6</xdr:col>
      <xdr:colOff>1447800</xdr:colOff>
      <xdr:row>816</xdr:row>
      <xdr:rowOff>10160</xdr:rowOff>
    </xdr:to>
    <xdr:pic>
      <xdr:nvPicPr>
        <xdr:cNvPr id="586" name="图片 585"/>
        <xdr:cNvPicPr>
          <a:picLocks noChangeAspect="1"/>
        </xdr:cNvPicPr>
      </xdr:nvPicPr>
      <xdr:blipFill>
        <a:blip xmlns:r="http://schemas.openxmlformats.org/officeDocument/2006/relationships" r:embed="rId1" r:link="rId3"/>
        <a:stretch>
          <a:fillRect/>
        </a:stretch>
      </xdr:blipFill>
      <xdr:spPr>
        <a:xfrm>
          <a:off x="7315200" y="149580600"/>
          <a:ext cx="1447800" cy="10160"/>
        </a:xfrm>
        <a:prstGeom prst="rect">
          <a:avLst/>
        </a:prstGeom>
        <a:noFill/>
        <a:ln w="9525">
          <a:noFill/>
        </a:ln>
      </xdr:spPr>
    </xdr:pic>
    <xdr:clientData/>
  </xdr:twoCellAnchor>
  <xdr:twoCellAnchor editAs="oneCell">
    <xdr:from>
      <xdr:col>3</xdr:col>
      <xdr:colOff>0</xdr:colOff>
      <xdr:row>732</xdr:row>
      <xdr:rowOff>0</xdr:rowOff>
    </xdr:from>
    <xdr:to>
      <xdr:col>3</xdr:col>
      <xdr:colOff>885825</xdr:colOff>
      <xdr:row>732</xdr:row>
      <xdr:rowOff>10160</xdr:rowOff>
    </xdr:to>
    <xdr:pic>
      <xdr:nvPicPr>
        <xdr:cNvPr id="587" name="图片 586"/>
        <xdr:cNvPicPr>
          <a:picLocks noChangeAspect="1"/>
        </xdr:cNvPicPr>
      </xdr:nvPicPr>
      <xdr:blipFill>
        <a:blip xmlns:r="http://schemas.openxmlformats.org/officeDocument/2006/relationships" r:embed="rId1" r:link="rId3"/>
        <a:stretch>
          <a:fillRect/>
        </a:stretch>
      </xdr:blipFill>
      <xdr:spPr>
        <a:xfrm>
          <a:off x="1600200" y="134378700"/>
          <a:ext cx="885825" cy="10160"/>
        </a:xfrm>
        <a:prstGeom prst="rect">
          <a:avLst/>
        </a:prstGeom>
        <a:noFill/>
        <a:ln w="9525">
          <a:noFill/>
        </a:ln>
      </xdr:spPr>
    </xdr:pic>
    <xdr:clientData/>
  </xdr:twoCellAnchor>
  <xdr:twoCellAnchor editAs="oneCell">
    <xdr:from>
      <xdr:col>8</xdr:col>
      <xdr:colOff>0</xdr:colOff>
      <xdr:row>816</xdr:row>
      <xdr:rowOff>0</xdr:rowOff>
    </xdr:from>
    <xdr:to>
      <xdr:col>8</xdr:col>
      <xdr:colOff>714375</xdr:colOff>
      <xdr:row>816</xdr:row>
      <xdr:rowOff>10160</xdr:rowOff>
    </xdr:to>
    <xdr:pic>
      <xdr:nvPicPr>
        <xdr:cNvPr id="588" name="图片 587"/>
        <xdr:cNvPicPr>
          <a:picLocks noChangeAspect="1"/>
        </xdr:cNvPicPr>
      </xdr:nvPicPr>
      <xdr:blipFill>
        <a:blip xmlns:r="http://schemas.openxmlformats.org/officeDocument/2006/relationships" r:embed="rId1" r:link="rId3"/>
        <a:stretch>
          <a:fillRect/>
        </a:stretch>
      </xdr:blipFill>
      <xdr:spPr>
        <a:xfrm>
          <a:off x="10315575" y="149580600"/>
          <a:ext cx="714375" cy="10160"/>
        </a:xfrm>
        <a:prstGeom prst="rect">
          <a:avLst/>
        </a:prstGeom>
        <a:noFill/>
        <a:ln w="9525">
          <a:noFill/>
        </a:ln>
      </xdr:spPr>
    </xdr:pic>
    <xdr:clientData/>
  </xdr:twoCellAnchor>
  <xdr:twoCellAnchor editAs="oneCell">
    <xdr:from>
      <xdr:col>6</xdr:col>
      <xdr:colOff>0</xdr:colOff>
      <xdr:row>816</xdr:row>
      <xdr:rowOff>0</xdr:rowOff>
    </xdr:from>
    <xdr:to>
      <xdr:col>6</xdr:col>
      <xdr:colOff>1447800</xdr:colOff>
      <xdr:row>816</xdr:row>
      <xdr:rowOff>10160</xdr:rowOff>
    </xdr:to>
    <xdr:pic>
      <xdr:nvPicPr>
        <xdr:cNvPr id="589" name="图片 588"/>
        <xdr:cNvPicPr>
          <a:picLocks noChangeAspect="1"/>
        </xdr:cNvPicPr>
      </xdr:nvPicPr>
      <xdr:blipFill>
        <a:blip xmlns:r="http://schemas.openxmlformats.org/officeDocument/2006/relationships" r:embed="rId1" r:link="rId3"/>
        <a:stretch>
          <a:fillRect/>
        </a:stretch>
      </xdr:blipFill>
      <xdr:spPr>
        <a:xfrm>
          <a:off x="7315200" y="149580600"/>
          <a:ext cx="1447800" cy="10160"/>
        </a:xfrm>
        <a:prstGeom prst="rect">
          <a:avLst/>
        </a:prstGeom>
        <a:noFill/>
        <a:ln w="9525">
          <a:noFill/>
        </a:ln>
      </xdr:spPr>
    </xdr:pic>
    <xdr:clientData/>
  </xdr:twoCellAnchor>
  <xdr:twoCellAnchor editAs="oneCell">
    <xdr:from>
      <xdr:col>3</xdr:col>
      <xdr:colOff>0</xdr:colOff>
      <xdr:row>732</xdr:row>
      <xdr:rowOff>0</xdr:rowOff>
    </xdr:from>
    <xdr:to>
      <xdr:col>3</xdr:col>
      <xdr:colOff>885825</xdr:colOff>
      <xdr:row>732</xdr:row>
      <xdr:rowOff>10160</xdr:rowOff>
    </xdr:to>
    <xdr:pic>
      <xdr:nvPicPr>
        <xdr:cNvPr id="590" name="图片 589"/>
        <xdr:cNvPicPr>
          <a:picLocks noChangeAspect="1"/>
        </xdr:cNvPicPr>
      </xdr:nvPicPr>
      <xdr:blipFill>
        <a:blip xmlns:r="http://schemas.openxmlformats.org/officeDocument/2006/relationships" r:embed="rId1" r:link="rId3"/>
        <a:stretch>
          <a:fillRect/>
        </a:stretch>
      </xdr:blipFill>
      <xdr:spPr>
        <a:xfrm>
          <a:off x="1600200" y="134378700"/>
          <a:ext cx="885825" cy="10160"/>
        </a:xfrm>
        <a:prstGeom prst="rect">
          <a:avLst/>
        </a:prstGeom>
        <a:noFill/>
        <a:ln w="9525">
          <a:noFill/>
        </a:ln>
      </xdr:spPr>
    </xdr:pic>
    <xdr:clientData/>
  </xdr:twoCellAnchor>
  <xdr:twoCellAnchor editAs="oneCell">
    <xdr:from>
      <xdr:col>3</xdr:col>
      <xdr:colOff>0</xdr:colOff>
      <xdr:row>732</xdr:row>
      <xdr:rowOff>0</xdr:rowOff>
    </xdr:from>
    <xdr:to>
      <xdr:col>3</xdr:col>
      <xdr:colOff>885825</xdr:colOff>
      <xdr:row>732</xdr:row>
      <xdr:rowOff>10160</xdr:rowOff>
    </xdr:to>
    <xdr:pic>
      <xdr:nvPicPr>
        <xdr:cNvPr id="591" name="图片 590"/>
        <xdr:cNvPicPr>
          <a:picLocks noChangeAspect="1"/>
        </xdr:cNvPicPr>
      </xdr:nvPicPr>
      <xdr:blipFill>
        <a:blip xmlns:r="http://schemas.openxmlformats.org/officeDocument/2006/relationships" r:embed="rId1" r:link="rId3"/>
        <a:stretch>
          <a:fillRect/>
        </a:stretch>
      </xdr:blipFill>
      <xdr:spPr>
        <a:xfrm>
          <a:off x="1600200" y="134378700"/>
          <a:ext cx="885825" cy="10160"/>
        </a:xfrm>
        <a:prstGeom prst="rect">
          <a:avLst/>
        </a:prstGeom>
        <a:noFill/>
        <a:ln w="9525">
          <a:noFill/>
        </a:ln>
      </xdr:spPr>
    </xdr:pic>
    <xdr:clientData/>
  </xdr:twoCellAnchor>
  <xdr:twoCellAnchor editAs="oneCell">
    <xdr:from>
      <xdr:col>3</xdr:col>
      <xdr:colOff>0</xdr:colOff>
      <xdr:row>732</xdr:row>
      <xdr:rowOff>0</xdr:rowOff>
    </xdr:from>
    <xdr:to>
      <xdr:col>3</xdr:col>
      <xdr:colOff>885825</xdr:colOff>
      <xdr:row>732</xdr:row>
      <xdr:rowOff>10160</xdr:rowOff>
    </xdr:to>
    <xdr:pic>
      <xdr:nvPicPr>
        <xdr:cNvPr id="592" name="图片 591"/>
        <xdr:cNvPicPr>
          <a:picLocks noChangeAspect="1"/>
        </xdr:cNvPicPr>
      </xdr:nvPicPr>
      <xdr:blipFill>
        <a:blip xmlns:r="http://schemas.openxmlformats.org/officeDocument/2006/relationships" r:embed="rId1" r:link="rId3"/>
        <a:stretch>
          <a:fillRect/>
        </a:stretch>
      </xdr:blipFill>
      <xdr:spPr>
        <a:xfrm>
          <a:off x="1600200" y="134378700"/>
          <a:ext cx="885825" cy="10160"/>
        </a:xfrm>
        <a:prstGeom prst="rect">
          <a:avLst/>
        </a:prstGeom>
        <a:noFill/>
        <a:ln w="9525">
          <a:noFill/>
        </a:ln>
      </xdr:spPr>
    </xdr:pic>
    <xdr:clientData/>
  </xdr:twoCellAnchor>
  <xdr:twoCellAnchor editAs="oneCell">
    <xdr:from>
      <xdr:col>3</xdr:col>
      <xdr:colOff>0</xdr:colOff>
      <xdr:row>732</xdr:row>
      <xdr:rowOff>0</xdr:rowOff>
    </xdr:from>
    <xdr:to>
      <xdr:col>3</xdr:col>
      <xdr:colOff>885825</xdr:colOff>
      <xdr:row>732</xdr:row>
      <xdr:rowOff>10160</xdr:rowOff>
    </xdr:to>
    <xdr:pic>
      <xdr:nvPicPr>
        <xdr:cNvPr id="593" name="图片 592"/>
        <xdr:cNvPicPr>
          <a:picLocks noChangeAspect="1"/>
        </xdr:cNvPicPr>
      </xdr:nvPicPr>
      <xdr:blipFill>
        <a:blip xmlns:r="http://schemas.openxmlformats.org/officeDocument/2006/relationships" r:embed="rId1" r:link="rId3"/>
        <a:stretch>
          <a:fillRect/>
        </a:stretch>
      </xdr:blipFill>
      <xdr:spPr>
        <a:xfrm>
          <a:off x="1600200" y="134378700"/>
          <a:ext cx="885825" cy="10160"/>
        </a:xfrm>
        <a:prstGeom prst="rect">
          <a:avLst/>
        </a:prstGeom>
        <a:noFill/>
        <a:ln w="9525">
          <a:noFill/>
        </a:ln>
      </xdr:spPr>
    </xdr:pic>
    <xdr:clientData/>
  </xdr:twoCellAnchor>
  <xdr:twoCellAnchor editAs="oneCell">
    <xdr:from>
      <xdr:col>3</xdr:col>
      <xdr:colOff>0</xdr:colOff>
      <xdr:row>732</xdr:row>
      <xdr:rowOff>0</xdr:rowOff>
    </xdr:from>
    <xdr:to>
      <xdr:col>3</xdr:col>
      <xdr:colOff>885825</xdr:colOff>
      <xdr:row>732</xdr:row>
      <xdr:rowOff>10160</xdr:rowOff>
    </xdr:to>
    <xdr:pic>
      <xdr:nvPicPr>
        <xdr:cNvPr id="594" name="图片 593"/>
        <xdr:cNvPicPr>
          <a:picLocks noChangeAspect="1"/>
        </xdr:cNvPicPr>
      </xdr:nvPicPr>
      <xdr:blipFill>
        <a:blip xmlns:r="http://schemas.openxmlformats.org/officeDocument/2006/relationships" r:embed="rId1" r:link="rId3"/>
        <a:stretch>
          <a:fillRect/>
        </a:stretch>
      </xdr:blipFill>
      <xdr:spPr>
        <a:xfrm>
          <a:off x="1600200" y="134378700"/>
          <a:ext cx="885825" cy="10160"/>
        </a:xfrm>
        <a:prstGeom prst="rect">
          <a:avLst/>
        </a:prstGeom>
        <a:noFill/>
        <a:ln w="9525">
          <a:noFill/>
        </a:ln>
      </xdr:spPr>
    </xdr:pic>
    <xdr:clientData/>
  </xdr:twoCellAnchor>
  <xdr:twoCellAnchor editAs="oneCell">
    <xdr:from>
      <xdr:col>11</xdr:col>
      <xdr:colOff>0</xdr:colOff>
      <xdr:row>816</xdr:row>
      <xdr:rowOff>0</xdr:rowOff>
    </xdr:from>
    <xdr:to>
      <xdr:col>11</xdr:col>
      <xdr:colOff>10160</xdr:colOff>
      <xdr:row>816</xdr:row>
      <xdr:rowOff>10160</xdr:rowOff>
    </xdr:to>
    <xdr:pic>
      <xdr:nvPicPr>
        <xdr:cNvPr id="595" name="图片 594"/>
        <xdr:cNvPicPr>
          <a:picLocks noChangeAspect="1"/>
        </xdr:cNvPicPr>
      </xdr:nvPicPr>
      <xdr:blipFill>
        <a:blip xmlns:r="http://schemas.openxmlformats.org/officeDocument/2006/relationships" r:embed="rId1" r:link="rId3"/>
        <a:stretch>
          <a:fillRect/>
        </a:stretch>
      </xdr:blipFill>
      <xdr:spPr>
        <a:xfrm>
          <a:off x="12363450" y="149580600"/>
          <a:ext cx="10160" cy="10160"/>
        </a:xfrm>
        <a:prstGeom prst="rect">
          <a:avLst/>
        </a:prstGeom>
        <a:noFill/>
        <a:ln w="9525">
          <a:noFill/>
        </a:ln>
      </xdr:spPr>
    </xdr:pic>
    <xdr:clientData/>
  </xdr:twoCellAnchor>
  <xdr:twoCellAnchor editAs="oneCell">
    <xdr:from>
      <xdr:col>6</xdr:col>
      <xdr:colOff>0</xdr:colOff>
      <xdr:row>816</xdr:row>
      <xdr:rowOff>0</xdr:rowOff>
    </xdr:from>
    <xdr:to>
      <xdr:col>6</xdr:col>
      <xdr:colOff>1447800</xdr:colOff>
      <xdr:row>816</xdr:row>
      <xdr:rowOff>10160</xdr:rowOff>
    </xdr:to>
    <xdr:pic>
      <xdr:nvPicPr>
        <xdr:cNvPr id="596" name="图片 595"/>
        <xdr:cNvPicPr>
          <a:picLocks noChangeAspect="1"/>
        </xdr:cNvPicPr>
      </xdr:nvPicPr>
      <xdr:blipFill>
        <a:blip xmlns:r="http://schemas.openxmlformats.org/officeDocument/2006/relationships" r:embed="rId1" r:link="rId3"/>
        <a:stretch>
          <a:fillRect/>
        </a:stretch>
      </xdr:blipFill>
      <xdr:spPr>
        <a:xfrm>
          <a:off x="7315200" y="149580600"/>
          <a:ext cx="1447800" cy="10160"/>
        </a:xfrm>
        <a:prstGeom prst="rect">
          <a:avLst/>
        </a:prstGeom>
        <a:noFill/>
        <a:ln w="9525">
          <a:noFill/>
        </a:ln>
      </xdr:spPr>
    </xdr:pic>
    <xdr:clientData/>
  </xdr:twoCellAnchor>
  <xdr:twoCellAnchor editAs="oneCell">
    <xdr:from>
      <xdr:col>3</xdr:col>
      <xdr:colOff>0</xdr:colOff>
      <xdr:row>732</xdr:row>
      <xdr:rowOff>0</xdr:rowOff>
    </xdr:from>
    <xdr:to>
      <xdr:col>3</xdr:col>
      <xdr:colOff>885825</xdr:colOff>
      <xdr:row>732</xdr:row>
      <xdr:rowOff>10160</xdr:rowOff>
    </xdr:to>
    <xdr:pic>
      <xdr:nvPicPr>
        <xdr:cNvPr id="597" name="图片 596"/>
        <xdr:cNvPicPr>
          <a:picLocks noChangeAspect="1"/>
        </xdr:cNvPicPr>
      </xdr:nvPicPr>
      <xdr:blipFill>
        <a:blip xmlns:r="http://schemas.openxmlformats.org/officeDocument/2006/relationships" r:embed="rId1" r:link="rId3"/>
        <a:stretch>
          <a:fillRect/>
        </a:stretch>
      </xdr:blipFill>
      <xdr:spPr>
        <a:xfrm>
          <a:off x="1600200" y="134378700"/>
          <a:ext cx="885825" cy="10160"/>
        </a:xfrm>
        <a:prstGeom prst="rect">
          <a:avLst/>
        </a:prstGeom>
        <a:noFill/>
        <a:ln w="9525">
          <a:noFill/>
        </a:ln>
      </xdr:spPr>
    </xdr:pic>
    <xdr:clientData/>
  </xdr:twoCellAnchor>
  <xdr:twoCellAnchor editAs="oneCell">
    <xdr:from>
      <xdr:col>3</xdr:col>
      <xdr:colOff>0</xdr:colOff>
      <xdr:row>732</xdr:row>
      <xdr:rowOff>0</xdr:rowOff>
    </xdr:from>
    <xdr:to>
      <xdr:col>3</xdr:col>
      <xdr:colOff>885825</xdr:colOff>
      <xdr:row>732</xdr:row>
      <xdr:rowOff>10160</xdr:rowOff>
    </xdr:to>
    <xdr:pic>
      <xdr:nvPicPr>
        <xdr:cNvPr id="598" name="图片 597"/>
        <xdr:cNvPicPr>
          <a:picLocks noChangeAspect="1"/>
        </xdr:cNvPicPr>
      </xdr:nvPicPr>
      <xdr:blipFill>
        <a:blip xmlns:r="http://schemas.openxmlformats.org/officeDocument/2006/relationships" r:embed="rId1" r:link="rId3"/>
        <a:stretch>
          <a:fillRect/>
        </a:stretch>
      </xdr:blipFill>
      <xdr:spPr>
        <a:xfrm>
          <a:off x="1600200" y="134378700"/>
          <a:ext cx="885825" cy="10160"/>
        </a:xfrm>
        <a:prstGeom prst="rect">
          <a:avLst/>
        </a:prstGeom>
        <a:noFill/>
        <a:ln w="9525">
          <a:noFill/>
        </a:ln>
      </xdr:spPr>
    </xdr:pic>
    <xdr:clientData/>
  </xdr:twoCellAnchor>
  <xdr:twoCellAnchor editAs="oneCell">
    <xdr:from>
      <xdr:col>11</xdr:col>
      <xdr:colOff>0</xdr:colOff>
      <xdr:row>816</xdr:row>
      <xdr:rowOff>0</xdr:rowOff>
    </xdr:from>
    <xdr:to>
      <xdr:col>11</xdr:col>
      <xdr:colOff>10160</xdr:colOff>
      <xdr:row>816</xdr:row>
      <xdr:rowOff>10160</xdr:rowOff>
    </xdr:to>
    <xdr:pic>
      <xdr:nvPicPr>
        <xdr:cNvPr id="599" name="图片 598"/>
        <xdr:cNvPicPr>
          <a:picLocks noChangeAspect="1"/>
        </xdr:cNvPicPr>
      </xdr:nvPicPr>
      <xdr:blipFill>
        <a:blip xmlns:r="http://schemas.openxmlformats.org/officeDocument/2006/relationships" r:embed="rId1" r:link="rId3"/>
        <a:stretch>
          <a:fillRect/>
        </a:stretch>
      </xdr:blipFill>
      <xdr:spPr>
        <a:xfrm>
          <a:off x="12363450" y="149580600"/>
          <a:ext cx="10160" cy="10160"/>
        </a:xfrm>
        <a:prstGeom prst="rect">
          <a:avLst/>
        </a:prstGeom>
        <a:noFill/>
        <a:ln w="9525">
          <a:noFill/>
        </a:ln>
      </xdr:spPr>
    </xdr:pic>
    <xdr:clientData/>
  </xdr:twoCellAnchor>
  <xdr:twoCellAnchor editAs="oneCell">
    <xdr:from>
      <xdr:col>3</xdr:col>
      <xdr:colOff>0</xdr:colOff>
      <xdr:row>732</xdr:row>
      <xdr:rowOff>0</xdr:rowOff>
    </xdr:from>
    <xdr:to>
      <xdr:col>3</xdr:col>
      <xdr:colOff>885825</xdr:colOff>
      <xdr:row>732</xdr:row>
      <xdr:rowOff>10160</xdr:rowOff>
    </xdr:to>
    <xdr:pic>
      <xdr:nvPicPr>
        <xdr:cNvPr id="600" name="图片 599"/>
        <xdr:cNvPicPr>
          <a:picLocks noChangeAspect="1"/>
        </xdr:cNvPicPr>
      </xdr:nvPicPr>
      <xdr:blipFill>
        <a:blip xmlns:r="http://schemas.openxmlformats.org/officeDocument/2006/relationships" r:embed="rId1" r:link="rId3"/>
        <a:stretch>
          <a:fillRect/>
        </a:stretch>
      </xdr:blipFill>
      <xdr:spPr>
        <a:xfrm>
          <a:off x="1600200" y="134378700"/>
          <a:ext cx="885825" cy="10160"/>
        </a:xfrm>
        <a:prstGeom prst="rect">
          <a:avLst/>
        </a:prstGeom>
        <a:noFill/>
        <a:ln w="9525">
          <a:noFill/>
        </a:ln>
      </xdr:spPr>
    </xdr:pic>
    <xdr:clientData/>
  </xdr:twoCellAnchor>
  <xdr:twoCellAnchor editAs="oneCell">
    <xdr:from>
      <xdr:col>8</xdr:col>
      <xdr:colOff>0</xdr:colOff>
      <xdr:row>816</xdr:row>
      <xdr:rowOff>0</xdr:rowOff>
    </xdr:from>
    <xdr:to>
      <xdr:col>8</xdr:col>
      <xdr:colOff>714375</xdr:colOff>
      <xdr:row>816</xdr:row>
      <xdr:rowOff>10160</xdr:rowOff>
    </xdr:to>
    <xdr:pic>
      <xdr:nvPicPr>
        <xdr:cNvPr id="601" name="图片 600"/>
        <xdr:cNvPicPr>
          <a:picLocks noChangeAspect="1"/>
        </xdr:cNvPicPr>
      </xdr:nvPicPr>
      <xdr:blipFill>
        <a:blip xmlns:r="http://schemas.openxmlformats.org/officeDocument/2006/relationships" r:embed="rId1" r:link="rId3"/>
        <a:stretch>
          <a:fillRect/>
        </a:stretch>
      </xdr:blipFill>
      <xdr:spPr>
        <a:xfrm>
          <a:off x="10315575" y="149580600"/>
          <a:ext cx="714375" cy="10160"/>
        </a:xfrm>
        <a:prstGeom prst="rect">
          <a:avLst/>
        </a:prstGeom>
        <a:noFill/>
        <a:ln w="9525">
          <a:noFill/>
        </a:ln>
      </xdr:spPr>
    </xdr:pic>
    <xdr:clientData/>
  </xdr:twoCellAnchor>
  <xdr:oneCellAnchor>
    <xdr:from>
      <xdr:col>9</xdr:col>
      <xdr:colOff>0</xdr:colOff>
      <xdr:row>998</xdr:row>
      <xdr:rowOff>0</xdr:rowOff>
    </xdr:from>
    <xdr:ext cx="10160" cy="10160"/>
    <xdr:pic>
      <xdr:nvPicPr>
        <xdr:cNvPr id="602" name="图片 601"/>
        <xdr:cNvPicPr>
          <a:picLocks noChangeAspect="1"/>
        </xdr:cNvPicPr>
      </xdr:nvPicPr>
      <xdr:blipFill>
        <a:blip xmlns:r="http://schemas.openxmlformats.org/officeDocument/2006/relationships" r:embed="rId1" r:link="rId3"/>
        <a:stretch>
          <a:fillRect/>
        </a:stretch>
      </xdr:blipFill>
      <xdr:spPr>
        <a:xfrm>
          <a:off x="11058525" y="182470425"/>
          <a:ext cx="10160" cy="10160"/>
        </a:xfrm>
        <a:prstGeom prst="rect">
          <a:avLst/>
        </a:prstGeom>
        <a:noFill/>
        <a:ln w="9525">
          <a:noFill/>
        </a:ln>
      </xdr:spPr>
    </xdr:pic>
    <xdr:clientData/>
  </xdr:oneCellAnchor>
  <xdr:oneCellAnchor>
    <xdr:from>
      <xdr:col>9</xdr:col>
      <xdr:colOff>0</xdr:colOff>
      <xdr:row>999</xdr:row>
      <xdr:rowOff>0</xdr:rowOff>
    </xdr:from>
    <xdr:ext cx="10160" cy="10160"/>
    <xdr:pic>
      <xdr:nvPicPr>
        <xdr:cNvPr id="603" name="图片 602"/>
        <xdr:cNvPicPr>
          <a:picLocks noChangeAspect="1"/>
        </xdr:cNvPicPr>
      </xdr:nvPicPr>
      <xdr:blipFill>
        <a:blip xmlns:r="http://schemas.openxmlformats.org/officeDocument/2006/relationships" r:embed="rId1" r:link="rId3"/>
        <a:stretch>
          <a:fillRect/>
        </a:stretch>
      </xdr:blipFill>
      <xdr:spPr>
        <a:xfrm>
          <a:off x="11058525" y="182641875"/>
          <a:ext cx="10160" cy="10160"/>
        </a:xfrm>
        <a:prstGeom prst="rect">
          <a:avLst/>
        </a:prstGeom>
        <a:noFill/>
        <a:ln w="9525">
          <a:noFill/>
        </a:ln>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www.baidu.com/link?url=kr5pi2nKPkOsZKlLJKEGTrXe_ws32At3FkqsXjVq9fUDTBgDHRJ7rmNLavQZ6HYxLpfSSiAb8OXCZKYZqfuxDQWWLACXQtyYPJ2q5ENkhfe"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hyperlink" Target="http://newhouse.dl.fang.com/company/1618730359_20141217104252.htm"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fang.anjuke.com/loupan/ditu-416868.html?pi=alading-onebox-xf-jingzhun-map" TargetMode="External"/></Relationships>
</file>

<file path=xl/worksheets/_rels/sheet31.xml.rels><?xml version="1.0" encoding="UTF-8" standalone="yes"?>
<Relationships xmlns="http://schemas.openxmlformats.org/package/2006/relationships"><Relationship Id="rId13" Type="http://schemas.openxmlformats.org/officeDocument/2006/relationships/hyperlink" Target="http://dianyaju0755.fang.com/" TargetMode="External"/><Relationship Id="rId18" Type="http://schemas.openxmlformats.org/officeDocument/2006/relationships/hyperlink" Target="http://nanhaimeiguiyuan.fang.com/" TargetMode="External"/><Relationship Id="rId26" Type="http://schemas.openxmlformats.org/officeDocument/2006/relationships/hyperlink" Target="http://dongfangmeiguiyuan.fang.com/" TargetMode="External"/><Relationship Id="rId39" Type="http://schemas.openxmlformats.org/officeDocument/2006/relationships/hyperlink" Target="http://aiqinwanshanzhuang.fang.com/" TargetMode="External"/><Relationship Id="rId21" Type="http://schemas.openxmlformats.org/officeDocument/2006/relationships/hyperlink" Target="http://shishangkongjiantj.fang.com/" TargetMode="External"/><Relationship Id="rId34" Type="http://schemas.openxmlformats.org/officeDocument/2006/relationships/hyperlink" Target="http://xianglihuayuanxinyuan.fang.com/" TargetMode="External"/><Relationship Id="rId42" Type="http://schemas.openxmlformats.org/officeDocument/2006/relationships/hyperlink" Target="http://qilinhuayuan.fang.com/2/" TargetMode="External"/><Relationship Id="rId47" Type="http://schemas.openxmlformats.org/officeDocument/2006/relationships/hyperlink" Target="http://dongmeigongyu.fang.com/" TargetMode="External"/><Relationship Id="rId50" Type="http://schemas.openxmlformats.org/officeDocument/2006/relationships/hyperlink" Target="http://meilinyuan0755.fang.com/" TargetMode="External"/><Relationship Id="rId55" Type="http://schemas.openxmlformats.org/officeDocument/2006/relationships/hyperlink" Target="http://haininggongguan.fang.com/" TargetMode="External"/><Relationship Id="rId63" Type="http://schemas.openxmlformats.org/officeDocument/2006/relationships/hyperlink" Target="http://shangdongwan.fang.com/" TargetMode="External"/><Relationship Id="rId68" Type="http://schemas.openxmlformats.org/officeDocument/2006/relationships/hyperlink" Target="http://huiyuanyaju.fang.com/" TargetMode="External"/><Relationship Id="rId76" Type="http://schemas.openxmlformats.org/officeDocument/2006/relationships/hyperlink" Target="http://beixiaoqujt.fang.com/" TargetMode="External"/><Relationship Id="rId84" Type="http://schemas.openxmlformats.org/officeDocument/2006/relationships/hyperlink" Target="http://futongcheng.fang.com/4/" TargetMode="External"/><Relationship Id="rId89" Type="http://schemas.openxmlformats.org/officeDocument/2006/relationships/hyperlink" Target="http://jingbeibeixiaoqu.fang.com/" TargetMode="External"/><Relationship Id="rId7" Type="http://schemas.openxmlformats.org/officeDocument/2006/relationships/hyperlink" Target="http://shuixiechuntianlm.fang.com/2/" TargetMode="External"/><Relationship Id="rId71" Type="http://schemas.openxmlformats.org/officeDocument/2006/relationships/hyperlink" Target="http://yuyuanxiaoqu0755.fang.com/" TargetMode="External"/><Relationship Id="rId92" Type="http://schemas.openxmlformats.org/officeDocument/2006/relationships/hyperlink" Target="http://jinbiyuan0755.fang.com/" TargetMode="External"/><Relationship Id="rId2" Type="http://schemas.openxmlformats.org/officeDocument/2006/relationships/hyperlink" Target="http://donglinghuayuansy.fang.com/" TargetMode="External"/><Relationship Id="rId16" Type="http://schemas.openxmlformats.org/officeDocument/2006/relationships/hyperlink" Target="http://chengshishanlinhl.fang.com/" TargetMode="External"/><Relationship Id="rId29" Type="http://schemas.openxmlformats.org/officeDocument/2006/relationships/hyperlink" Target="http://mingmenhuafu0755.fang.com/" TargetMode="External"/><Relationship Id="rId11" Type="http://schemas.openxmlformats.org/officeDocument/2006/relationships/hyperlink" Target="http://kaifenghuayuan.fang.com/2/" TargetMode="External"/><Relationship Id="rId24" Type="http://schemas.openxmlformats.org/officeDocument/2006/relationships/hyperlink" Target="http://lvzhoufenghejiayuan.fang.com/" TargetMode="External"/><Relationship Id="rId32" Type="http://schemas.openxmlformats.org/officeDocument/2006/relationships/hyperlink" Target="http://huashenglingyu.fang.com/" TargetMode="External"/><Relationship Id="rId37" Type="http://schemas.openxmlformats.org/officeDocument/2006/relationships/hyperlink" Target="http://lanshanmeishu.fang.com/" TargetMode="External"/><Relationship Id="rId40" Type="http://schemas.openxmlformats.org/officeDocument/2006/relationships/hyperlink" Target="http://hualianchengshishanlin.fang.com/2/" TargetMode="External"/><Relationship Id="rId45" Type="http://schemas.openxmlformats.org/officeDocument/2006/relationships/hyperlink" Target="http://nanshanyipinzt.fang.com/" TargetMode="External"/><Relationship Id="rId53" Type="http://schemas.openxmlformats.org/officeDocument/2006/relationships/hyperlink" Target="http://yuanjingyuanmingyuan.fang.com/" TargetMode="External"/><Relationship Id="rId58" Type="http://schemas.openxmlformats.org/officeDocument/2006/relationships/hyperlink" Target="http://yulongyuanyd.fang.com/" TargetMode="External"/><Relationship Id="rId66" Type="http://schemas.openxmlformats.org/officeDocument/2006/relationships/hyperlink" Target="http://cuiyonghuating.fang.com/2/" TargetMode="External"/><Relationship Id="rId74" Type="http://schemas.openxmlformats.org/officeDocument/2006/relationships/hyperlink" Target="http://fangdinghuating.fang.com/" TargetMode="External"/><Relationship Id="rId79" Type="http://schemas.openxmlformats.org/officeDocument/2006/relationships/hyperlink" Target="http://xijinmeidi.fang.com/" TargetMode="External"/><Relationship Id="rId87" Type="http://schemas.openxmlformats.org/officeDocument/2006/relationships/hyperlink" Target="http://jiabaotian.fang.com/2/" TargetMode="External"/><Relationship Id="rId5" Type="http://schemas.openxmlformats.org/officeDocument/2006/relationships/hyperlink" Target="http://yijiahuating.fang.com/" TargetMode="External"/><Relationship Id="rId61" Type="http://schemas.openxmlformats.org/officeDocument/2006/relationships/hyperlink" Target="http://jinyuanlijiayuan.fang.com/" TargetMode="External"/><Relationship Id="rId82" Type="http://schemas.openxmlformats.org/officeDocument/2006/relationships/hyperlink" Target="http://huagongxiaoqu0755.fang.com/" TargetMode="External"/><Relationship Id="rId90" Type="http://schemas.openxmlformats.org/officeDocument/2006/relationships/hyperlink" Target="http://haiwanhuayuan.fang.com/" TargetMode="External"/><Relationship Id="rId95" Type="http://schemas.openxmlformats.org/officeDocument/2006/relationships/drawing" Target="../drawings/drawing5.xml"/><Relationship Id="rId19" Type="http://schemas.openxmlformats.org/officeDocument/2006/relationships/hyperlink" Target="http://changtaihuayuan.fang.com/" TargetMode="External"/><Relationship Id="rId14" Type="http://schemas.openxmlformats.org/officeDocument/2006/relationships/hyperlink" Target="http://duhuishoufujhl.fang.com/" TargetMode="External"/><Relationship Id="rId22" Type="http://schemas.openxmlformats.org/officeDocument/2006/relationships/hyperlink" Target="http://shuiwan1979.fang.com/" TargetMode="External"/><Relationship Id="rId27" Type="http://schemas.openxmlformats.org/officeDocument/2006/relationships/hyperlink" Target="http://dixinyuan.fang.com/" TargetMode="External"/><Relationship Id="rId30" Type="http://schemas.openxmlformats.org/officeDocument/2006/relationships/hyperlink" Target="http://xianquanshanzhuang.fang.com/" TargetMode="External"/><Relationship Id="rId35" Type="http://schemas.openxmlformats.org/officeDocument/2006/relationships/hyperlink" Target="http://yanhanshanyuan.fang.com/" TargetMode="External"/><Relationship Id="rId43" Type="http://schemas.openxmlformats.org/officeDocument/2006/relationships/hyperlink" Target="http://xianglihuayuan0755.fang.com/" TargetMode="External"/><Relationship Id="rId48" Type="http://schemas.openxmlformats.org/officeDocument/2006/relationships/hyperlink" Target="http://huahaizhuzhaixiaoqu.fang.com/" TargetMode="External"/><Relationship Id="rId56" Type="http://schemas.openxmlformats.org/officeDocument/2006/relationships/hyperlink" Target="http://shijinhangong.fang.com/" TargetMode="External"/><Relationship Id="rId64" Type="http://schemas.openxmlformats.org/officeDocument/2006/relationships/hyperlink" Target="http://dushihuayuan0755.fang.com/" TargetMode="External"/><Relationship Id="rId69" Type="http://schemas.openxmlformats.org/officeDocument/2006/relationships/hyperlink" Target="http://tianyuewanjd.fang.com/" TargetMode="External"/><Relationship Id="rId77" Type="http://schemas.openxmlformats.org/officeDocument/2006/relationships/hyperlink" Target="http://jindimingzuo.fang.com/" TargetMode="External"/><Relationship Id="rId8" Type="http://schemas.openxmlformats.org/officeDocument/2006/relationships/hyperlink" Target="http://shuixiechuntianlm.fang.com/2/" TargetMode="External"/><Relationship Id="rId51" Type="http://schemas.openxmlformats.org/officeDocument/2006/relationships/hyperlink" Target="http://saipudayuan.fang.com/" TargetMode="External"/><Relationship Id="rId72" Type="http://schemas.openxmlformats.org/officeDocument/2006/relationships/hyperlink" Target="http://oujinghuayuan.fang.com/3/" TargetMode="External"/><Relationship Id="rId80" Type="http://schemas.openxmlformats.org/officeDocument/2006/relationships/hyperlink" Target="http://yunhaitiancheng.fang.com/" TargetMode="External"/><Relationship Id="rId85" Type="http://schemas.openxmlformats.org/officeDocument/2006/relationships/hyperlink" Target="http://haiguan2yuan.fang.com/" TargetMode="External"/><Relationship Id="rId93" Type="http://schemas.openxmlformats.org/officeDocument/2006/relationships/hyperlink" Target="http://xilinghuayuan.fang.com/" TargetMode="External"/><Relationship Id="rId3" Type="http://schemas.openxmlformats.org/officeDocument/2006/relationships/hyperlink" Target="http://haoshiguangdasha.fang.com/" TargetMode="External"/><Relationship Id="rId12" Type="http://schemas.openxmlformats.org/officeDocument/2006/relationships/hyperlink" Target="http://tongxinling.fang.com/" TargetMode="External"/><Relationship Id="rId17" Type="http://schemas.openxmlformats.org/officeDocument/2006/relationships/hyperlink" Target="http://huangpuyayuan.fang.com/" TargetMode="External"/><Relationship Id="rId25" Type="http://schemas.openxmlformats.org/officeDocument/2006/relationships/hyperlink" Target="http://yangguangli0755.fang.com/" TargetMode="External"/><Relationship Id="rId33" Type="http://schemas.openxmlformats.org/officeDocument/2006/relationships/hyperlink" Target="http://sijishanshuixsj.fang.com/" TargetMode="External"/><Relationship Id="rId38" Type="http://schemas.openxmlformats.org/officeDocument/2006/relationships/hyperlink" Target="http://shenfangdayuan.fang.com/" TargetMode="External"/><Relationship Id="rId46" Type="http://schemas.openxmlformats.org/officeDocument/2006/relationships/hyperlink" Target="http://cuiduhuayuan.fang.com/" TargetMode="External"/><Relationship Id="rId59" Type="http://schemas.openxmlformats.org/officeDocument/2006/relationships/hyperlink" Target="http://pengxinghuayuan.fang.com/2/" TargetMode="External"/><Relationship Id="rId67" Type="http://schemas.openxmlformats.org/officeDocument/2006/relationships/hyperlink" Target="http://xinchenghuayuan0755.fang.com/" TargetMode="External"/><Relationship Id="rId20" Type="http://schemas.openxmlformats.org/officeDocument/2006/relationships/hyperlink" Target="http://tianjianhuayuanft.fang.com/" TargetMode="External"/><Relationship Id="rId41" Type="http://schemas.openxmlformats.org/officeDocument/2006/relationships/hyperlink" Target="http://shuixiechuntianlm.fang.com/6/" TargetMode="External"/><Relationship Id="rId54" Type="http://schemas.openxmlformats.org/officeDocument/2006/relationships/hyperlink" Target="http://zhuyuanju.fang.com/" TargetMode="External"/><Relationship Id="rId62" Type="http://schemas.openxmlformats.org/officeDocument/2006/relationships/hyperlink" Target="http://jinchengshidaihuayuan.fang.com/" TargetMode="External"/><Relationship Id="rId70" Type="http://schemas.openxmlformats.org/officeDocument/2006/relationships/hyperlink" Target="http://qiaochenghaoyuan.fang.com/" TargetMode="External"/><Relationship Id="rId75" Type="http://schemas.openxmlformats.org/officeDocument/2006/relationships/hyperlink" Target="http://guihuayuan2.fang.com/" TargetMode="External"/><Relationship Id="rId83" Type="http://schemas.openxmlformats.org/officeDocument/2006/relationships/hyperlink" Target="http://dijingyuan20755.fang.com/" TargetMode="External"/><Relationship Id="rId88" Type="http://schemas.openxmlformats.org/officeDocument/2006/relationships/hyperlink" Target="http://jifangyuan.fang.com/" TargetMode="External"/><Relationship Id="rId91" Type="http://schemas.openxmlformats.org/officeDocument/2006/relationships/hyperlink" Target="http://hubeixincun0755.fang.com/" TargetMode="External"/><Relationship Id="rId1" Type="http://schemas.openxmlformats.org/officeDocument/2006/relationships/hyperlink" Target="http://donglinghuayuansy.fang.com/" TargetMode="External"/><Relationship Id="rId6" Type="http://schemas.openxmlformats.org/officeDocument/2006/relationships/hyperlink" Target="http://yijiahuating.fang.com/" TargetMode="External"/><Relationship Id="rId15" Type="http://schemas.openxmlformats.org/officeDocument/2006/relationships/hyperlink" Target="http://xiangzhuhuayuan.fang.com/" TargetMode="External"/><Relationship Id="rId23" Type="http://schemas.openxmlformats.org/officeDocument/2006/relationships/hyperlink" Target="http://fulianhuayuan.fang.com/" TargetMode="External"/><Relationship Id="rId28" Type="http://schemas.openxmlformats.org/officeDocument/2006/relationships/hyperlink" Target="http://tefaxiaoqu.fang.com/" TargetMode="External"/><Relationship Id="rId36" Type="http://schemas.openxmlformats.org/officeDocument/2006/relationships/hyperlink" Target="http://haiyinchangcheng.fang.com/2/" TargetMode="External"/><Relationship Id="rId49" Type="http://schemas.openxmlformats.org/officeDocument/2006/relationships/hyperlink" Target="http://hubinxiaoxuezhuzhailou.fang.com/" TargetMode="External"/><Relationship Id="rId57" Type="http://schemas.openxmlformats.org/officeDocument/2006/relationships/hyperlink" Target="http://bolinhuayuan.fang.com/" TargetMode="External"/><Relationship Id="rId10" Type="http://schemas.openxmlformats.org/officeDocument/2006/relationships/hyperlink" Target="http://tianhedasha0755.fang.com/" TargetMode="External"/><Relationship Id="rId31" Type="http://schemas.openxmlformats.org/officeDocument/2006/relationships/hyperlink" Target="http://jiuhaogongguanzh0755.fang.com/" TargetMode="External"/><Relationship Id="rId44" Type="http://schemas.openxmlformats.org/officeDocument/2006/relationships/hyperlink" Target="http://yangguanglijing1.fang.com/" TargetMode="External"/><Relationship Id="rId52" Type="http://schemas.openxmlformats.org/officeDocument/2006/relationships/hyperlink" Target="http://xingfujiayuan0755.fang.com/" TargetMode="External"/><Relationship Id="rId60" Type="http://schemas.openxmlformats.org/officeDocument/2006/relationships/hyperlink" Target="http://wanshangliuzuozx.fang.com/" TargetMode="External"/><Relationship Id="rId65" Type="http://schemas.openxmlformats.org/officeDocument/2006/relationships/hyperlink" Target="http://shangjunyuyuanhry.fang.com/" TargetMode="External"/><Relationship Id="rId73" Type="http://schemas.openxmlformats.org/officeDocument/2006/relationships/hyperlink" Target="http://qingtianhuating.fang.com/" TargetMode="External"/><Relationship Id="rId78" Type="http://schemas.openxmlformats.org/officeDocument/2006/relationships/hyperlink" Target="http://haijinghuayuanjd.fang.com/" TargetMode="External"/><Relationship Id="rId81" Type="http://schemas.openxmlformats.org/officeDocument/2006/relationships/hyperlink" Target="http://huangtingcaiyuan.fang.com/" TargetMode="External"/><Relationship Id="rId86" Type="http://schemas.openxmlformats.org/officeDocument/2006/relationships/hyperlink" Target="http://hegongguan.fang.com/" TargetMode="External"/><Relationship Id="rId94" Type="http://schemas.openxmlformats.org/officeDocument/2006/relationships/hyperlink" Target="http://huayuanbsd.fang.com/2/" TargetMode="External"/><Relationship Id="rId4" Type="http://schemas.openxmlformats.org/officeDocument/2006/relationships/hyperlink" Target="http://xianggemingyuan.fang.com/esf/" TargetMode="External"/><Relationship Id="rId9" Type="http://schemas.openxmlformats.org/officeDocument/2006/relationships/hyperlink" Target="http://tianhedasha0755.fang.com/"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ziyanglihr.fang.com/house/1110736827/dongtai_2,1.htm" TargetMode="External"/><Relationship Id="rId1" Type="http://schemas.openxmlformats.org/officeDocument/2006/relationships/hyperlink" Target="http://newhouse.tj.fang.com/company/1110707523_20100331141111.htm" TargetMode="External"/><Relationship Id="rId4" Type="http://schemas.openxmlformats.org/officeDocument/2006/relationships/comments" Target="../comments1.xml"/></Relationships>
</file>

<file path=xl/worksheets/_rels/sheet3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7.xml.rels><?xml version="1.0" encoding="UTF-8" standalone="yes"?>
<Relationships xmlns="http://schemas.openxmlformats.org/package/2006/relationships"><Relationship Id="rId8" Type="http://schemas.openxmlformats.org/officeDocument/2006/relationships/hyperlink" Target="javascript:void(0)" TargetMode="External"/><Relationship Id="rId13" Type="http://schemas.openxmlformats.org/officeDocument/2006/relationships/hyperlink" Target="javascript:void(0)" TargetMode="External"/><Relationship Id="rId18" Type="http://schemas.openxmlformats.org/officeDocument/2006/relationships/hyperlink" Target="javascript:void(0)" TargetMode="External"/><Relationship Id="rId26" Type="http://schemas.openxmlformats.org/officeDocument/2006/relationships/hyperlink" Target="javascript:void(0)" TargetMode="External"/><Relationship Id="rId3" Type="http://schemas.openxmlformats.org/officeDocument/2006/relationships/hyperlink" Target="javascript:void(0)" TargetMode="External"/><Relationship Id="rId21" Type="http://schemas.openxmlformats.org/officeDocument/2006/relationships/hyperlink" Target="javascript:void(0)" TargetMode="External"/><Relationship Id="rId7" Type="http://schemas.openxmlformats.org/officeDocument/2006/relationships/hyperlink" Target="javascript:void(0)" TargetMode="External"/><Relationship Id="rId12" Type="http://schemas.openxmlformats.org/officeDocument/2006/relationships/hyperlink" Target="javascript:void(0)" TargetMode="External"/><Relationship Id="rId17" Type="http://schemas.openxmlformats.org/officeDocument/2006/relationships/hyperlink" Target="javascript:void(0)" TargetMode="External"/><Relationship Id="rId25" Type="http://schemas.openxmlformats.org/officeDocument/2006/relationships/hyperlink" Target="javascript:void(0)" TargetMode="External"/><Relationship Id="rId2" Type="http://schemas.openxmlformats.org/officeDocument/2006/relationships/hyperlink" Target="javascript:void(0)" TargetMode="External"/><Relationship Id="rId16" Type="http://schemas.openxmlformats.org/officeDocument/2006/relationships/hyperlink" Target="javascript:void(0)" TargetMode="External"/><Relationship Id="rId20" Type="http://schemas.openxmlformats.org/officeDocument/2006/relationships/hyperlink" Target="javascript:void(0)" TargetMode="External"/><Relationship Id="rId29" Type="http://schemas.openxmlformats.org/officeDocument/2006/relationships/hyperlink" Target="javascript:void(0)" TargetMode="External"/><Relationship Id="rId1" Type="http://schemas.openxmlformats.org/officeDocument/2006/relationships/hyperlink" Target="javascript:void(0)" TargetMode="External"/><Relationship Id="rId6" Type="http://schemas.openxmlformats.org/officeDocument/2006/relationships/hyperlink" Target="javascript:void(0)" TargetMode="External"/><Relationship Id="rId11" Type="http://schemas.openxmlformats.org/officeDocument/2006/relationships/hyperlink" Target="javascript:void(0)" TargetMode="External"/><Relationship Id="rId24" Type="http://schemas.openxmlformats.org/officeDocument/2006/relationships/hyperlink" Target="javascript:void(0)" TargetMode="External"/><Relationship Id="rId5" Type="http://schemas.openxmlformats.org/officeDocument/2006/relationships/hyperlink" Target="javascript:void(0)" TargetMode="External"/><Relationship Id="rId15" Type="http://schemas.openxmlformats.org/officeDocument/2006/relationships/hyperlink" Target="javascript:void(0)" TargetMode="External"/><Relationship Id="rId23" Type="http://schemas.openxmlformats.org/officeDocument/2006/relationships/hyperlink" Target="javascript:void(0)" TargetMode="External"/><Relationship Id="rId28" Type="http://schemas.openxmlformats.org/officeDocument/2006/relationships/hyperlink" Target="javascript:void(0)" TargetMode="External"/><Relationship Id="rId10" Type="http://schemas.openxmlformats.org/officeDocument/2006/relationships/hyperlink" Target="javascript:void(0)" TargetMode="External"/><Relationship Id="rId19" Type="http://schemas.openxmlformats.org/officeDocument/2006/relationships/hyperlink" Target="javascript:void(0)" TargetMode="External"/><Relationship Id="rId31" Type="http://schemas.openxmlformats.org/officeDocument/2006/relationships/hyperlink" Target="javascript:void(0)" TargetMode="External"/><Relationship Id="rId4" Type="http://schemas.openxmlformats.org/officeDocument/2006/relationships/hyperlink" Target="javascript:void(0)" TargetMode="External"/><Relationship Id="rId9" Type="http://schemas.openxmlformats.org/officeDocument/2006/relationships/hyperlink" Target="javascript:void(0)" TargetMode="External"/><Relationship Id="rId14" Type="http://schemas.openxmlformats.org/officeDocument/2006/relationships/hyperlink" Target="javascript:void(0)" TargetMode="External"/><Relationship Id="rId22" Type="http://schemas.openxmlformats.org/officeDocument/2006/relationships/hyperlink" Target="javascript:void(0)" TargetMode="External"/><Relationship Id="rId27" Type="http://schemas.openxmlformats.org/officeDocument/2006/relationships/hyperlink" Target="javascript:void(0)" TargetMode="External"/><Relationship Id="rId30" Type="http://schemas.openxmlformats.org/officeDocument/2006/relationships/hyperlink" Target="javascript:void(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S1001"/>
  <sheetViews>
    <sheetView tabSelected="1" workbookViewId="0">
      <selection activeCell="Q10" sqref="Q10"/>
    </sheetView>
  </sheetViews>
  <sheetFormatPr defaultColWidth="9" defaultRowHeight="13.5"/>
  <cols>
    <col min="1" max="1" width="3" customWidth="1"/>
    <col min="4" max="4" width="13.75" customWidth="1"/>
    <col min="5" max="5" width="30.5" customWidth="1"/>
    <col min="6" max="6" width="18.375" style="25" customWidth="1"/>
    <col min="7" max="7" width="43.875" style="25" customWidth="1"/>
    <col min="8" max="8" width="11.5" customWidth="1"/>
    <col min="9" max="10" width="9.75" customWidth="1"/>
    <col min="11" max="11" width="7.375" customWidth="1"/>
    <col min="12" max="12" width="10.375" customWidth="1"/>
    <col min="13" max="13" width="8.25" customWidth="1"/>
    <col min="14" max="14" width="15" customWidth="1"/>
    <col min="15" max="15" width="21.75" customWidth="1"/>
    <col min="257" max="257" width="3" customWidth="1"/>
    <col min="260" max="260" width="13.75" customWidth="1"/>
    <col min="261" max="261" width="30.5" customWidth="1"/>
    <col min="262" max="262" width="18.375" customWidth="1"/>
    <col min="263" max="263" width="43.875" customWidth="1"/>
    <col min="264" max="264" width="11.5" customWidth="1"/>
    <col min="265" max="266" width="9.75" customWidth="1"/>
    <col min="267" max="267" width="7.375" customWidth="1"/>
    <col min="268" max="268" width="10.375" customWidth="1"/>
    <col min="269" max="269" width="8.25" customWidth="1"/>
    <col min="270" max="270" width="15" customWidth="1"/>
    <col min="271" max="271" width="21.75" customWidth="1"/>
    <col min="513" max="513" width="3" customWidth="1"/>
    <col min="516" max="516" width="13.75" customWidth="1"/>
    <col min="517" max="517" width="30.5" customWidth="1"/>
    <col min="518" max="518" width="18.375" customWidth="1"/>
    <col min="519" max="519" width="43.875" customWidth="1"/>
    <col min="520" max="520" width="11.5" customWidth="1"/>
    <col min="521" max="522" width="9.75" customWidth="1"/>
    <col min="523" max="523" width="7.375" customWidth="1"/>
    <col min="524" max="524" width="10.375" customWidth="1"/>
    <col min="525" max="525" width="8.25" customWidth="1"/>
    <col min="526" max="526" width="15" customWidth="1"/>
    <col min="527" max="527" width="21.75" customWidth="1"/>
    <col min="769" max="769" width="3" customWidth="1"/>
    <col min="772" max="772" width="13.75" customWidth="1"/>
    <col min="773" max="773" width="30.5" customWidth="1"/>
    <col min="774" max="774" width="18.375" customWidth="1"/>
    <col min="775" max="775" width="43.875" customWidth="1"/>
    <col min="776" max="776" width="11.5" customWidth="1"/>
    <col min="777" max="778" width="9.75" customWidth="1"/>
    <col min="779" max="779" width="7.375" customWidth="1"/>
    <col min="780" max="780" width="10.375" customWidth="1"/>
    <col min="781" max="781" width="8.25" customWidth="1"/>
    <col min="782" max="782" width="15" customWidth="1"/>
    <col min="783" max="783" width="21.75" customWidth="1"/>
    <col min="1025" max="1025" width="3" customWidth="1"/>
    <col min="1028" max="1028" width="13.75" customWidth="1"/>
    <col min="1029" max="1029" width="30.5" customWidth="1"/>
    <col min="1030" max="1030" width="18.375" customWidth="1"/>
    <col min="1031" max="1031" width="43.875" customWidth="1"/>
    <col min="1032" max="1032" width="11.5" customWidth="1"/>
    <col min="1033" max="1034" width="9.75" customWidth="1"/>
    <col min="1035" max="1035" width="7.375" customWidth="1"/>
    <col min="1036" max="1036" width="10.375" customWidth="1"/>
    <col min="1037" max="1037" width="8.25" customWidth="1"/>
    <col min="1038" max="1038" width="15" customWidth="1"/>
    <col min="1039" max="1039" width="21.75" customWidth="1"/>
    <col min="1281" max="1281" width="3" customWidth="1"/>
    <col min="1284" max="1284" width="13.75" customWidth="1"/>
    <col min="1285" max="1285" width="30.5" customWidth="1"/>
    <col min="1286" max="1286" width="18.375" customWidth="1"/>
    <col min="1287" max="1287" width="43.875" customWidth="1"/>
    <col min="1288" max="1288" width="11.5" customWidth="1"/>
    <col min="1289" max="1290" width="9.75" customWidth="1"/>
    <col min="1291" max="1291" width="7.375" customWidth="1"/>
    <col min="1292" max="1292" width="10.375" customWidth="1"/>
    <col min="1293" max="1293" width="8.25" customWidth="1"/>
    <col min="1294" max="1294" width="15" customWidth="1"/>
    <col min="1295" max="1295" width="21.75" customWidth="1"/>
    <col min="1537" max="1537" width="3" customWidth="1"/>
    <col min="1540" max="1540" width="13.75" customWidth="1"/>
    <col min="1541" max="1541" width="30.5" customWidth="1"/>
    <col min="1542" max="1542" width="18.375" customWidth="1"/>
    <col min="1543" max="1543" width="43.875" customWidth="1"/>
    <col min="1544" max="1544" width="11.5" customWidth="1"/>
    <col min="1545" max="1546" width="9.75" customWidth="1"/>
    <col min="1547" max="1547" width="7.375" customWidth="1"/>
    <col min="1548" max="1548" width="10.375" customWidth="1"/>
    <col min="1549" max="1549" width="8.25" customWidth="1"/>
    <col min="1550" max="1550" width="15" customWidth="1"/>
    <col min="1551" max="1551" width="21.75" customWidth="1"/>
    <col min="1793" max="1793" width="3" customWidth="1"/>
    <col min="1796" max="1796" width="13.75" customWidth="1"/>
    <col min="1797" max="1797" width="30.5" customWidth="1"/>
    <col min="1798" max="1798" width="18.375" customWidth="1"/>
    <col min="1799" max="1799" width="43.875" customWidth="1"/>
    <col min="1800" max="1800" width="11.5" customWidth="1"/>
    <col min="1801" max="1802" width="9.75" customWidth="1"/>
    <col min="1803" max="1803" width="7.375" customWidth="1"/>
    <col min="1804" max="1804" width="10.375" customWidth="1"/>
    <col min="1805" max="1805" width="8.25" customWidth="1"/>
    <col min="1806" max="1806" width="15" customWidth="1"/>
    <col min="1807" max="1807" width="21.75" customWidth="1"/>
    <col min="2049" max="2049" width="3" customWidth="1"/>
    <col min="2052" max="2052" width="13.75" customWidth="1"/>
    <col min="2053" max="2053" width="30.5" customWidth="1"/>
    <col min="2054" max="2054" width="18.375" customWidth="1"/>
    <col min="2055" max="2055" width="43.875" customWidth="1"/>
    <col min="2056" max="2056" width="11.5" customWidth="1"/>
    <col min="2057" max="2058" width="9.75" customWidth="1"/>
    <col min="2059" max="2059" width="7.375" customWidth="1"/>
    <col min="2060" max="2060" width="10.375" customWidth="1"/>
    <col min="2061" max="2061" width="8.25" customWidth="1"/>
    <col min="2062" max="2062" width="15" customWidth="1"/>
    <col min="2063" max="2063" width="21.75" customWidth="1"/>
    <col min="2305" max="2305" width="3" customWidth="1"/>
    <col min="2308" max="2308" width="13.75" customWidth="1"/>
    <col min="2309" max="2309" width="30.5" customWidth="1"/>
    <col min="2310" max="2310" width="18.375" customWidth="1"/>
    <col min="2311" max="2311" width="43.875" customWidth="1"/>
    <col min="2312" max="2312" width="11.5" customWidth="1"/>
    <col min="2313" max="2314" width="9.75" customWidth="1"/>
    <col min="2315" max="2315" width="7.375" customWidth="1"/>
    <col min="2316" max="2316" width="10.375" customWidth="1"/>
    <col min="2317" max="2317" width="8.25" customWidth="1"/>
    <col min="2318" max="2318" width="15" customWidth="1"/>
    <col min="2319" max="2319" width="21.75" customWidth="1"/>
    <col min="2561" max="2561" width="3" customWidth="1"/>
    <col min="2564" max="2564" width="13.75" customWidth="1"/>
    <col min="2565" max="2565" width="30.5" customWidth="1"/>
    <col min="2566" max="2566" width="18.375" customWidth="1"/>
    <col min="2567" max="2567" width="43.875" customWidth="1"/>
    <col min="2568" max="2568" width="11.5" customWidth="1"/>
    <col min="2569" max="2570" width="9.75" customWidth="1"/>
    <col min="2571" max="2571" width="7.375" customWidth="1"/>
    <col min="2572" max="2572" width="10.375" customWidth="1"/>
    <col min="2573" max="2573" width="8.25" customWidth="1"/>
    <col min="2574" max="2574" width="15" customWidth="1"/>
    <col min="2575" max="2575" width="21.75" customWidth="1"/>
    <col min="2817" max="2817" width="3" customWidth="1"/>
    <col min="2820" max="2820" width="13.75" customWidth="1"/>
    <col min="2821" max="2821" width="30.5" customWidth="1"/>
    <col min="2822" max="2822" width="18.375" customWidth="1"/>
    <col min="2823" max="2823" width="43.875" customWidth="1"/>
    <col min="2824" max="2824" width="11.5" customWidth="1"/>
    <col min="2825" max="2826" width="9.75" customWidth="1"/>
    <col min="2827" max="2827" width="7.375" customWidth="1"/>
    <col min="2828" max="2828" width="10.375" customWidth="1"/>
    <col min="2829" max="2829" width="8.25" customWidth="1"/>
    <col min="2830" max="2830" width="15" customWidth="1"/>
    <col min="2831" max="2831" width="21.75" customWidth="1"/>
    <col min="3073" max="3073" width="3" customWidth="1"/>
    <col min="3076" max="3076" width="13.75" customWidth="1"/>
    <col min="3077" max="3077" width="30.5" customWidth="1"/>
    <col min="3078" max="3078" width="18.375" customWidth="1"/>
    <col min="3079" max="3079" width="43.875" customWidth="1"/>
    <col min="3080" max="3080" width="11.5" customWidth="1"/>
    <col min="3081" max="3082" width="9.75" customWidth="1"/>
    <col min="3083" max="3083" width="7.375" customWidth="1"/>
    <col min="3084" max="3084" width="10.375" customWidth="1"/>
    <col min="3085" max="3085" width="8.25" customWidth="1"/>
    <col min="3086" max="3086" width="15" customWidth="1"/>
    <col min="3087" max="3087" width="21.75" customWidth="1"/>
    <col min="3329" max="3329" width="3" customWidth="1"/>
    <col min="3332" max="3332" width="13.75" customWidth="1"/>
    <col min="3333" max="3333" width="30.5" customWidth="1"/>
    <col min="3334" max="3334" width="18.375" customWidth="1"/>
    <col min="3335" max="3335" width="43.875" customWidth="1"/>
    <col min="3336" max="3336" width="11.5" customWidth="1"/>
    <col min="3337" max="3338" width="9.75" customWidth="1"/>
    <col min="3339" max="3339" width="7.375" customWidth="1"/>
    <col min="3340" max="3340" width="10.375" customWidth="1"/>
    <col min="3341" max="3341" width="8.25" customWidth="1"/>
    <col min="3342" max="3342" width="15" customWidth="1"/>
    <col min="3343" max="3343" width="21.75" customWidth="1"/>
    <col min="3585" max="3585" width="3" customWidth="1"/>
    <col min="3588" max="3588" width="13.75" customWidth="1"/>
    <col min="3589" max="3589" width="30.5" customWidth="1"/>
    <col min="3590" max="3590" width="18.375" customWidth="1"/>
    <col min="3591" max="3591" width="43.875" customWidth="1"/>
    <col min="3592" max="3592" width="11.5" customWidth="1"/>
    <col min="3593" max="3594" width="9.75" customWidth="1"/>
    <col min="3595" max="3595" width="7.375" customWidth="1"/>
    <col min="3596" max="3596" width="10.375" customWidth="1"/>
    <col min="3597" max="3597" width="8.25" customWidth="1"/>
    <col min="3598" max="3598" width="15" customWidth="1"/>
    <col min="3599" max="3599" width="21.75" customWidth="1"/>
    <col min="3841" max="3841" width="3" customWidth="1"/>
    <col min="3844" max="3844" width="13.75" customWidth="1"/>
    <col min="3845" max="3845" width="30.5" customWidth="1"/>
    <col min="3846" max="3846" width="18.375" customWidth="1"/>
    <col min="3847" max="3847" width="43.875" customWidth="1"/>
    <col min="3848" max="3848" width="11.5" customWidth="1"/>
    <col min="3849" max="3850" width="9.75" customWidth="1"/>
    <col min="3851" max="3851" width="7.375" customWidth="1"/>
    <col min="3852" max="3852" width="10.375" customWidth="1"/>
    <col min="3853" max="3853" width="8.25" customWidth="1"/>
    <col min="3854" max="3854" width="15" customWidth="1"/>
    <col min="3855" max="3855" width="21.75" customWidth="1"/>
    <col min="4097" max="4097" width="3" customWidth="1"/>
    <col min="4100" max="4100" width="13.75" customWidth="1"/>
    <col min="4101" max="4101" width="30.5" customWidth="1"/>
    <col min="4102" max="4102" width="18.375" customWidth="1"/>
    <col min="4103" max="4103" width="43.875" customWidth="1"/>
    <col min="4104" max="4104" width="11.5" customWidth="1"/>
    <col min="4105" max="4106" width="9.75" customWidth="1"/>
    <col min="4107" max="4107" width="7.375" customWidth="1"/>
    <col min="4108" max="4108" width="10.375" customWidth="1"/>
    <col min="4109" max="4109" width="8.25" customWidth="1"/>
    <col min="4110" max="4110" width="15" customWidth="1"/>
    <col min="4111" max="4111" width="21.75" customWidth="1"/>
    <col min="4353" max="4353" width="3" customWidth="1"/>
    <col min="4356" max="4356" width="13.75" customWidth="1"/>
    <col min="4357" max="4357" width="30.5" customWidth="1"/>
    <col min="4358" max="4358" width="18.375" customWidth="1"/>
    <col min="4359" max="4359" width="43.875" customWidth="1"/>
    <col min="4360" max="4360" width="11.5" customWidth="1"/>
    <col min="4361" max="4362" width="9.75" customWidth="1"/>
    <col min="4363" max="4363" width="7.375" customWidth="1"/>
    <col min="4364" max="4364" width="10.375" customWidth="1"/>
    <col min="4365" max="4365" width="8.25" customWidth="1"/>
    <col min="4366" max="4366" width="15" customWidth="1"/>
    <col min="4367" max="4367" width="21.75" customWidth="1"/>
    <col min="4609" max="4609" width="3" customWidth="1"/>
    <col min="4612" max="4612" width="13.75" customWidth="1"/>
    <col min="4613" max="4613" width="30.5" customWidth="1"/>
    <col min="4614" max="4614" width="18.375" customWidth="1"/>
    <col min="4615" max="4615" width="43.875" customWidth="1"/>
    <col min="4616" max="4616" width="11.5" customWidth="1"/>
    <col min="4617" max="4618" width="9.75" customWidth="1"/>
    <col min="4619" max="4619" width="7.375" customWidth="1"/>
    <col min="4620" max="4620" width="10.375" customWidth="1"/>
    <col min="4621" max="4621" width="8.25" customWidth="1"/>
    <col min="4622" max="4622" width="15" customWidth="1"/>
    <col min="4623" max="4623" width="21.75" customWidth="1"/>
    <col min="4865" max="4865" width="3" customWidth="1"/>
    <col min="4868" max="4868" width="13.75" customWidth="1"/>
    <col min="4869" max="4869" width="30.5" customWidth="1"/>
    <col min="4870" max="4870" width="18.375" customWidth="1"/>
    <col min="4871" max="4871" width="43.875" customWidth="1"/>
    <col min="4872" max="4872" width="11.5" customWidth="1"/>
    <col min="4873" max="4874" width="9.75" customWidth="1"/>
    <col min="4875" max="4875" width="7.375" customWidth="1"/>
    <col min="4876" max="4876" width="10.375" customWidth="1"/>
    <col min="4877" max="4877" width="8.25" customWidth="1"/>
    <col min="4878" max="4878" width="15" customWidth="1"/>
    <col min="4879" max="4879" width="21.75" customWidth="1"/>
    <col min="5121" max="5121" width="3" customWidth="1"/>
    <col min="5124" max="5124" width="13.75" customWidth="1"/>
    <col min="5125" max="5125" width="30.5" customWidth="1"/>
    <col min="5126" max="5126" width="18.375" customWidth="1"/>
    <col min="5127" max="5127" width="43.875" customWidth="1"/>
    <col min="5128" max="5128" width="11.5" customWidth="1"/>
    <col min="5129" max="5130" width="9.75" customWidth="1"/>
    <col min="5131" max="5131" width="7.375" customWidth="1"/>
    <col min="5132" max="5132" width="10.375" customWidth="1"/>
    <col min="5133" max="5133" width="8.25" customWidth="1"/>
    <col min="5134" max="5134" width="15" customWidth="1"/>
    <col min="5135" max="5135" width="21.75" customWidth="1"/>
    <col min="5377" max="5377" width="3" customWidth="1"/>
    <col min="5380" max="5380" width="13.75" customWidth="1"/>
    <col min="5381" max="5381" width="30.5" customWidth="1"/>
    <col min="5382" max="5382" width="18.375" customWidth="1"/>
    <col min="5383" max="5383" width="43.875" customWidth="1"/>
    <col min="5384" max="5384" width="11.5" customWidth="1"/>
    <col min="5385" max="5386" width="9.75" customWidth="1"/>
    <col min="5387" max="5387" width="7.375" customWidth="1"/>
    <col min="5388" max="5388" width="10.375" customWidth="1"/>
    <col min="5389" max="5389" width="8.25" customWidth="1"/>
    <col min="5390" max="5390" width="15" customWidth="1"/>
    <col min="5391" max="5391" width="21.75" customWidth="1"/>
    <col min="5633" max="5633" width="3" customWidth="1"/>
    <col min="5636" max="5636" width="13.75" customWidth="1"/>
    <col min="5637" max="5637" width="30.5" customWidth="1"/>
    <col min="5638" max="5638" width="18.375" customWidth="1"/>
    <col min="5639" max="5639" width="43.875" customWidth="1"/>
    <col min="5640" max="5640" width="11.5" customWidth="1"/>
    <col min="5641" max="5642" width="9.75" customWidth="1"/>
    <col min="5643" max="5643" width="7.375" customWidth="1"/>
    <col min="5644" max="5644" width="10.375" customWidth="1"/>
    <col min="5645" max="5645" width="8.25" customWidth="1"/>
    <col min="5646" max="5646" width="15" customWidth="1"/>
    <col min="5647" max="5647" width="21.75" customWidth="1"/>
    <col min="5889" max="5889" width="3" customWidth="1"/>
    <col min="5892" max="5892" width="13.75" customWidth="1"/>
    <col min="5893" max="5893" width="30.5" customWidth="1"/>
    <col min="5894" max="5894" width="18.375" customWidth="1"/>
    <col min="5895" max="5895" width="43.875" customWidth="1"/>
    <col min="5896" max="5896" width="11.5" customWidth="1"/>
    <col min="5897" max="5898" width="9.75" customWidth="1"/>
    <col min="5899" max="5899" width="7.375" customWidth="1"/>
    <col min="5900" max="5900" width="10.375" customWidth="1"/>
    <col min="5901" max="5901" width="8.25" customWidth="1"/>
    <col min="5902" max="5902" width="15" customWidth="1"/>
    <col min="5903" max="5903" width="21.75" customWidth="1"/>
    <col min="6145" max="6145" width="3" customWidth="1"/>
    <col min="6148" max="6148" width="13.75" customWidth="1"/>
    <col min="6149" max="6149" width="30.5" customWidth="1"/>
    <col min="6150" max="6150" width="18.375" customWidth="1"/>
    <col min="6151" max="6151" width="43.875" customWidth="1"/>
    <col min="6152" max="6152" width="11.5" customWidth="1"/>
    <col min="6153" max="6154" width="9.75" customWidth="1"/>
    <col min="6155" max="6155" width="7.375" customWidth="1"/>
    <col min="6156" max="6156" width="10.375" customWidth="1"/>
    <col min="6157" max="6157" width="8.25" customWidth="1"/>
    <col min="6158" max="6158" width="15" customWidth="1"/>
    <col min="6159" max="6159" width="21.75" customWidth="1"/>
    <col min="6401" max="6401" width="3" customWidth="1"/>
    <col min="6404" max="6404" width="13.75" customWidth="1"/>
    <col min="6405" max="6405" width="30.5" customWidth="1"/>
    <col min="6406" max="6406" width="18.375" customWidth="1"/>
    <col min="6407" max="6407" width="43.875" customWidth="1"/>
    <col min="6408" max="6408" width="11.5" customWidth="1"/>
    <col min="6409" max="6410" width="9.75" customWidth="1"/>
    <col min="6411" max="6411" width="7.375" customWidth="1"/>
    <col min="6412" max="6412" width="10.375" customWidth="1"/>
    <col min="6413" max="6413" width="8.25" customWidth="1"/>
    <col min="6414" max="6414" width="15" customWidth="1"/>
    <col min="6415" max="6415" width="21.75" customWidth="1"/>
    <col min="6657" max="6657" width="3" customWidth="1"/>
    <col min="6660" max="6660" width="13.75" customWidth="1"/>
    <col min="6661" max="6661" width="30.5" customWidth="1"/>
    <col min="6662" max="6662" width="18.375" customWidth="1"/>
    <col min="6663" max="6663" width="43.875" customWidth="1"/>
    <col min="6664" max="6664" width="11.5" customWidth="1"/>
    <col min="6665" max="6666" width="9.75" customWidth="1"/>
    <col min="6667" max="6667" width="7.375" customWidth="1"/>
    <col min="6668" max="6668" width="10.375" customWidth="1"/>
    <col min="6669" max="6669" width="8.25" customWidth="1"/>
    <col min="6670" max="6670" width="15" customWidth="1"/>
    <col min="6671" max="6671" width="21.75" customWidth="1"/>
    <col min="6913" max="6913" width="3" customWidth="1"/>
    <col min="6916" max="6916" width="13.75" customWidth="1"/>
    <col min="6917" max="6917" width="30.5" customWidth="1"/>
    <col min="6918" max="6918" width="18.375" customWidth="1"/>
    <col min="6919" max="6919" width="43.875" customWidth="1"/>
    <col min="6920" max="6920" width="11.5" customWidth="1"/>
    <col min="6921" max="6922" width="9.75" customWidth="1"/>
    <col min="6923" max="6923" width="7.375" customWidth="1"/>
    <col min="6924" max="6924" width="10.375" customWidth="1"/>
    <col min="6925" max="6925" width="8.25" customWidth="1"/>
    <col min="6926" max="6926" width="15" customWidth="1"/>
    <col min="6927" max="6927" width="21.75" customWidth="1"/>
    <col min="7169" max="7169" width="3" customWidth="1"/>
    <col min="7172" max="7172" width="13.75" customWidth="1"/>
    <col min="7173" max="7173" width="30.5" customWidth="1"/>
    <col min="7174" max="7174" width="18.375" customWidth="1"/>
    <col min="7175" max="7175" width="43.875" customWidth="1"/>
    <col min="7176" max="7176" width="11.5" customWidth="1"/>
    <col min="7177" max="7178" width="9.75" customWidth="1"/>
    <col min="7179" max="7179" width="7.375" customWidth="1"/>
    <col min="7180" max="7180" width="10.375" customWidth="1"/>
    <col min="7181" max="7181" width="8.25" customWidth="1"/>
    <col min="7182" max="7182" width="15" customWidth="1"/>
    <col min="7183" max="7183" width="21.75" customWidth="1"/>
    <col min="7425" max="7425" width="3" customWidth="1"/>
    <col min="7428" max="7428" width="13.75" customWidth="1"/>
    <col min="7429" max="7429" width="30.5" customWidth="1"/>
    <col min="7430" max="7430" width="18.375" customWidth="1"/>
    <col min="7431" max="7431" width="43.875" customWidth="1"/>
    <col min="7432" max="7432" width="11.5" customWidth="1"/>
    <col min="7433" max="7434" width="9.75" customWidth="1"/>
    <col min="7435" max="7435" width="7.375" customWidth="1"/>
    <col min="7436" max="7436" width="10.375" customWidth="1"/>
    <col min="7437" max="7437" width="8.25" customWidth="1"/>
    <col min="7438" max="7438" width="15" customWidth="1"/>
    <col min="7439" max="7439" width="21.75" customWidth="1"/>
    <col min="7681" max="7681" width="3" customWidth="1"/>
    <col min="7684" max="7684" width="13.75" customWidth="1"/>
    <col min="7685" max="7685" width="30.5" customWidth="1"/>
    <col min="7686" max="7686" width="18.375" customWidth="1"/>
    <col min="7687" max="7687" width="43.875" customWidth="1"/>
    <col min="7688" max="7688" width="11.5" customWidth="1"/>
    <col min="7689" max="7690" width="9.75" customWidth="1"/>
    <col min="7691" max="7691" width="7.375" customWidth="1"/>
    <col min="7692" max="7692" width="10.375" customWidth="1"/>
    <col min="7693" max="7693" width="8.25" customWidth="1"/>
    <col min="7694" max="7694" width="15" customWidth="1"/>
    <col min="7695" max="7695" width="21.75" customWidth="1"/>
    <col min="7937" max="7937" width="3" customWidth="1"/>
    <col min="7940" max="7940" width="13.75" customWidth="1"/>
    <col min="7941" max="7941" width="30.5" customWidth="1"/>
    <col min="7942" max="7942" width="18.375" customWidth="1"/>
    <col min="7943" max="7943" width="43.875" customWidth="1"/>
    <col min="7944" max="7944" width="11.5" customWidth="1"/>
    <col min="7945" max="7946" width="9.75" customWidth="1"/>
    <col min="7947" max="7947" width="7.375" customWidth="1"/>
    <col min="7948" max="7948" width="10.375" customWidth="1"/>
    <col min="7949" max="7949" width="8.25" customWidth="1"/>
    <col min="7950" max="7950" width="15" customWidth="1"/>
    <col min="7951" max="7951" width="21.75" customWidth="1"/>
    <col min="8193" max="8193" width="3" customWidth="1"/>
    <col min="8196" max="8196" width="13.75" customWidth="1"/>
    <col min="8197" max="8197" width="30.5" customWidth="1"/>
    <col min="8198" max="8198" width="18.375" customWidth="1"/>
    <col min="8199" max="8199" width="43.875" customWidth="1"/>
    <col min="8200" max="8200" width="11.5" customWidth="1"/>
    <col min="8201" max="8202" width="9.75" customWidth="1"/>
    <col min="8203" max="8203" width="7.375" customWidth="1"/>
    <col min="8204" max="8204" width="10.375" customWidth="1"/>
    <col min="8205" max="8205" width="8.25" customWidth="1"/>
    <col min="8206" max="8206" width="15" customWidth="1"/>
    <col min="8207" max="8207" width="21.75" customWidth="1"/>
    <col min="8449" max="8449" width="3" customWidth="1"/>
    <col min="8452" max="8452" width="13.75" customWidth="1"/>
    <col min="8453" max="8453" width="30.5" customWidth="1"/>
    <col min="8454" max="8454" width="18.375" customWidth="1"/>
    <col min="8455" max="8455" width="43.875" customWidth="1"/>
    <col min="8456" max="8456" width="11.5" customWidth="1"/>
    <col min="8457" max="8458" width="9.75" customWidth="1"/>
    <col min="8459" max="8459" width="7.375" customWidth="1"/>
    <col min="8460" max="8460" width="10.375" customWidth="1"/>
    <col min="8461" max="8461" width="8.25" customWidth="1"/>
    <col min="8462" max="8462" width="15" customWidth="1"/>
    <col min="8463" max="8463" width="21.75" customWidth="1"/>
    <col min="8705" max="8705" width="3" customWidth="1"/>
    <col min="8708" max="8708" width="13.75" customWidth="1"/>
    <col min="8709" max="8709" width="30.5" customWidth="1"/>
    <col min="8710" max="8710" width="18.375" customWidth="1"/>
    <col min="8711" max="8711" width="43.875" customWidth="1"/>
    <col min="8712" max="8712" width="11.5" customWidth="1"/>
    <col min="8713" max="8714" width="9.75" customWidth="1"/>
    <col min="8715" max="8715" width="7.375" customWidth="1"/>
    <col min="8716" max="8716" width="10.375" customWidth="1"/>
    <col min="8717" max="8717" width="8.25" customWidth="1"/>
    <col min="8718" max="8718" width="15" customWidth="1"/>
    <col min="8719" max="8719" width="21.75" customWidth="1"/>
    <col min="8961" max="8961" width="3" customWidth="1"/>
    <col min="8964" max="8964" width="13.75" customWidth="1"/>
    <col min="8965" max="8965" width="30.5" customWidth="1"/>
    <col min="8966" max="8966" width="18.375" customWidth="1"/>
    <col min="8967" max="8967" width="43.875" customWidth="1"/>
    <col min="8968" max="8968" width="11.5" customWidth="1"/>
    <col min="8969" max="8970" width="9.75" customWidth="1"/>
    <col min="8971" max="8971" width="7.375" customWidth="1"/>
    <col min="8972" max="8972" width="10.375" customWidth="1"/>
    <col min="8973" max="8973" width="8.25" customWidth="1"/>
    <col min="8974" max="8974" width="15" customWidth="1"/>
    <col min="8975" max="8975" width="21.75" customWidth="1"/>
    <col min="9217" max="9217" width="3" customWidth="1"/>
    <col min="9220" max="9220" width="13.75" customWidth="1"/>
    <col min="9221" max="9221" width="30.5" customWidth="1"/>
    <col min="9222" max="9222" width="18.375" customWidth="1"/>
    <col min="9223" max="9223" width="43.875" customWidth="1"/>
    <col min="9224" max="9224" width="11.5" customWidth="1"/>
    <col min="9225" max="9226" width="9.75" customWidth="1"/>
    <col min="9227" max="9227" width="7.375" customWidth="1"/>
    <col min="9228" max="9228" width="10.375" customWidth="1"/>
    <col min="9229" max="9229" width="8.25" customWidth="1"/>
    <col min="9230" max="9230" width="15" customWidth="1"/>
    <col min="9231" max="9231" width="21.75" customWidth="1"/>
    <col min="9473" max="9473" width="3" customWidth="1"/>
    <col min="9476" max="9476" width="13.75" customWidth="1"/>
    <col min="9477" max="9477" width="30.5" customWidth="1"/>
    <col min="9478" max="9478" width="18.375" customWidth="1"/>
    <col min="9479" max="9479" width="43.875" customWidth="1"/>
    <col min="9480" max="9480" width="11.5" customWidth="1"/>
    <col min="9481" max="9482" width="9.75" customWidth="1"/>
    <col min="9483" max="9483" width="7.375" customWidth="1"/>
    <col min="9484" max="9484" width="10.375" customWidth="1"/>
    <col min="9485" max="9485" width="8.25" customWidth="1"/>
    <col min="9486" max="9486" width="15" customWidth="1"/>
    <col min="9487" max="9487" width="21.75" customWidth="1"/>
    <col min="9729" max="9729" width="3" customWidth="1"/>
    <col min="9732" max="9732" width="13.75" customWidth="1"/>
    <col min="9733" max="9733" width="30.5" customWidth="1"/>
    <col min="9734" max="9734" width="18.375" customWidth="1"/>
    <col min="9735" max="9735" width="43.875" customWidth="1"/>
    <col min="9736" max="9736" width="11.5" customWidth="1"/>
    <col min="9737" max="9738" width="9.75" customWidth="1"/>
    <col min="9739" max="9739" width="7.375" customWidth="1"/>
    <col min="9740" max="9740" width="10.375" customWidth="1"/>
    <col min="9741" max="9741" width="8.25" customWidth="1"/>
    <col min="9742" max="9742" width="15" customWidth="1"/>
    <col min="9743" max="9743" width="21.75" customWidth="1"/>
    <col min="9985" max="9985" width="3" customWidth="1"/>
    <col min="9988" max="9988" width="13.75" customWidth="1"/>
    <col min="9989" max="9989" width="30.5" customWidth="1"/>
    <col min="9990" max="9990" width="18.375" customWidth="1"/>
    <col min="9991" max="9991" width="43.875" customWidth="1"/>
    <col min="9992" max="9992" width="11.5" customWidth="1"/>
    <col min="9993" max="9994" width="9.75" customWidth="1"/>
    <col min="9995" max="9995" width="7.375" customWidth="1"/>
    <col min="9996" max="9996" width="10.375" customWidth="1"/>
    <col min="9997" max="9997" width="8.25" customWidth="1"/>
    <col min="9998" max="9998" width="15" customWidth="1"/>
    <col min="9999" max="9999" width="21.75" customWidth="1"/>
    <col min="10241" max="10241" width="3" customWidth="1"/>
    <col min="10244" max="10244" width="13.75" customWidth="1"/>
    <col min="10245" max="10245" width="30.5" customWidth="1"/>
    <col min="10246" max="10246" width="18.375" customWidth="1"/>
    <col min="10247" max="10247" width="43.875" customWidth="1"/>
    <col min="10248" max="10248" width="11.5" customWidth="1"/>
    <col min="10249" max="10250" width="9.75" customWidth="1"/>
    <col min="10251" max="10251" width="7.375" customWidth="1"/>
    <col min="10252" max="10252" width="10.375" customWidth="1"/>
    <col min="10253" max="10253" width="8.25" customWidth="1"/>
    <col min="10254" max="10254" width="15" customWidth="1"/>
    <col min="10255" max="10255" width="21.75" customWidth="1"/>
    <col min="10497" max="10497" width="3" customWidth="1"/>
    <col min="10500" max="10500" width="13.75" customWidth="1"/>
    <col min="10501" max="10501" width="30.5" customWidth="1"/>
    <col min="10502" max="10502" width="18.375" customWidth="1"/>
    <col min="10503" max="10503" width="43.875" customWidth="1"/>
    <col min="10504" max="10504" width="11.5" customWidth="1"/>
    <col min="10505" max="10506" width="9.75" customWidth="1"/>
    <col min="10507" max="10507" width="7.375" customWidth="1"/>
    <col min="10508" max="10508" width="10.375" customWidth="1"/>
    <col min="10509" max="10509" width="8.25" customWidth="1"/>
    <col min="10510" max="10510" width="15" customWidth="1"/>
    <col min="10511" max="10511" width="21.75" customWidth="1"/>
    <col min="10753" max="10753" width="3" customWidth="1"/>
    <col min="10756" max="10756" width="13.75" customWidth="1"/>
    <col min="10757" max="10757" width="30.5" customWidth="1"/>
    <col min="10758" max="10758" width="18.375" customWidth="1"/>
    <col min="10759" max="10759" width="43.875" customWidth="1"/>
    <col min="10760" max="10760" width="11.5" customWidth="1"/>
    <col min="10761" max="10762" width="9.75" customWidth="1"/>
    <col min="10763" max="10763" width="7.375" customWidth="1"/>
    <col min="10764" max="10764" width="10.375" customWidth="1"/>
    <col min="10765" max="10765" width="8.25" customWidth="1"/>
    <col min="10766" max="10766" width="15" customWidth="1"/>
    <col min="10767" max="10767" width="21.75" customWidth="1"/>
    <col min="11009" max="11009" width="3" customWidth="1"/>
    <col min="11012" max="11012" width="13.75" customWidth="1"/>
    <col min="11013" max="11013" width="30.5" customWidth="1"/>
    <col min="11014" max="11014" width="18.375" customWidth="1"/>
    <col min="11015" max="11015" width="43.875" customWidth="1"/>
    <col min="11016" max="11016" width="11.5" customWidth="1"/>
    <col min="11017" max="11018" width="9.75" customWidth="1"/>
    <col min="11019" max="11019" width="7.375" customWidth="1"/>
    <col min="11020" max="11020" width="10.375" customWidth="1"/>
    <col min="11021" max="11021" width="8.25" customWidth="1"/>
    <col min="11022" max="11022" width="15" customWidth="1"/>
    <col min="11023" max="11023" width="21.75" customWidth="1"/>
    <col min="11265" max="11265" width="3" customWidth="1"/>
    <col min="11268" max="11268" width="13.75" customWidth="1"/>
    <col min="11269" max="11269" width="30.5" customWidth="1"/>
    <col min="11270" max="11270" width="18.375" customWidth="1"/>
    <col min="11271" max="11271" width="43.875" customWidth="1"/>
    <col min="11272" max="11272" width="11.5" customWidth="1"/>
    <col min="11273" max="11274" width="9.75" customWidth="1"/>
    <col min="11275" max="11275" width="7.375" customWidth="1"/>
    <col min="11276" max="11276" width="10.375" customWidth="1"/>
    <col min="11277" max="11277" width="8.25" customWidth="1"/>
    <col min="11278" max="11278" width="15" customWidth="1"/>
    <col min="11279" max="11279" width="21.75" customWidth="1"/>
    <col min="11521" max="11521" width="3" customWidth="1"/>
    <col min="11524" max="11524" width="13.75" customWidth="1"/>
    <col min="11525" max="11525" width="30.5" customWidth="1"/>
    <col min="11526" max="11526" width="18.375" customWidth="1"/>
    <col min="11527" max="11527" width="43.875" customWidth="1"/>
    <col min="11528" max="11528" width="11.5" customWidth="1"/>
    <col min="11529" max="11530" width="9.75" customWidth="1"/>
    <col min="11531" max="11531" width="7.375" customWidth="1"/>
    <col min="11532" max="11532" width="10.375" customWidth="1"/>
    <col min="11533" max="11533" width="8.25" customWidth="1"/>
    <col min="11534" max="11534" width="15" customWidth="1"/>
    <col min="11535" max="11535" width="21.75" customWidth="1"/>
    <col min="11777" max="11777" width="3" customWidth="1"/>
    <col min="11780" max="11780" width="13.75" customWidth="1"/>
    <col min="11781" max="11781" width="30.5" customWidth="1"/>
    <col min="11782" max="11782" width="18.375" customWidth="1"/>
    <col min="11783" max="11783" width="43.875" customWidth="1"/>
    <col min="11784" max="11784" width="11.5" customWidth="1"/>
    <col min="11785" max="11786" width="9.75" customWidth="1"/>
    <col min="11787" max="11787" width="7.375" customWidth="1"/>
    <col min="11788" max="11788" width="10.375" customWidth="1"/>
    <col min="11789" max="11789" width="8.25" customWidth="1"/>
    <col min="11790" max="11790" width="15" customWidth="1"/>
    <col min="11791" max="11791" width="21.75" customWidth="1"/>
    <col min="12033" max="12033" width="3" customWidth="1"/>
    <col min="12036" max="12036" width="13.75" customWidth="1"/>
    <col min="12037" max="12037" width="30.5" customWidth="1"/>
    <col min="12038" max="12038" width="18.375" customWidth="1"/>
    <col min="12039" max="12039" width="43.875" customWidth="1"/>
    <col min="12040" max="12040" width="11.5" customWidth="1"/>
    <col min="12041" max="12042" width="9.75" customWidth="1"/>
    <col min="12043" max="12043" width="7.375" customWidth="1"/>
    <col min="12044" max="12044" width="10.375" customWidth="1"/>
    <col min="12045" max="12045" width="8.25" customWidth="1"/>
    <col min="12046" max="12046" width="15" customWidth="1"/>
    <col min="12047" max="12047" width="21.75" customWidth="1"/>
    <col min="12289" max="12289" width="3" customWidth="1"/>
    <col min="12292" max="12292" width="13.75" customWidth="1"/>
    <col min="12293" max="12293" width="30.5" customWidth="1"/>
    <col min="12294" max="12294" width="18.375" customWidth="1"/>
    <col min="12295" max="12295" width="43.875" customWidth="1"/>
    <col min="12296" max="12296" width="11.5" customWidth="1"/>
    <col min="12297" max="12298" width="9.75" customWidth="1"/>
    <col min="12299" max="12299" width="7.375" customWidth="1"/>
    <col min="12300" max="12300" width="10.375" customWidth="1"/>
    <col min="12301" max="12301" width="8.25" customWidth="1"/>
    <col min="12302" max="12302" width="15" customWidth="1"/>
    <col min="12303" max="12303" width="21.75" customWidth="1"/>
    <col min="12545" max="12545" width="3" customWidth="1"/>
    <col min="12548" max="12548" width="13.75" customWidth="1"/>
    <col min="12549" max="12549" width="30.5" customWidth="1"/>
    <col min="12550" max="12550" width="18.375" customWidth="1"/>
    <col min="12551" max="12551" width="43.875" customWidth="1"/>
    <col min="12552" max="12552" width="11.5" customWidth="1"/>
    <col min="12553" max="12554" width="9.75" customWidth="1"/>
    <col min="12555" max="12555" width="7.375" customWidth="1"/>
    <col min="12556" max="12556" width="10.375" customWidth="1"/>
    <col min="12557" max="12557" width="8.25" customWidth="1"/>
    <col min="12558" max="12558" width="15" customWidth="1"/>
    <col min="12559" max="12559" width="21.75" customWidth="1"/>
    <col min="12801" max="12801" width="3" customWidth="1"/>
    <col min="12804" max="12804" width="13.75" customWidth="1"/>
    <col min="12805" max="12805" width="30.5" customWidth="1"/>
    <col min="12806" max="12806" width="18.375" customWidth="1"/>
    <col min="12807" max="12807" width="43.875" customWidth="1"/>
    <col min="12808" max="12808" width="11.5" customWidth="1"/>
    <col min="12809" max="12810" width="9.75" customWidth="1"/>
    <col min="12811" max="12811" width="7.375" customWidth="1"/>
    <col min="12812" max="12812" width="10.375" customWidth="1"/>
    <col min="12813" max="12813" width="8.25" customWidth="1"/>
    <col min="12814" max="12814" width="15" customWidth="1"/>
    <col min="12815" max="12815" width="21.75" customWidth="1"/>
    <col min="13057" max="13057" width="3" customWidth="1"/>
    <col min="13060" max="13060" width="13.75" customWidth="1"/>
    <col min="13061" max="13061" width="30.5" customWidth="1"/>
    <col min="13062" max="13062" width="18.375" customWidth="1"/>
    <col min="13063" max="13063" width="43.875" customWidth="1"/>
    <col min="13064" max="13064" width="11.5" customWidth="1"/>
    <col min="13065" max="13066" width="9.75" customWidth="1"/>
    <col min="13067" max="13067" width="7.375" customWidth="1"/>
    <col min="13068" max="13068" width="10.375" customWidth="1"/>
    <col min="13069" max="13069" width="8.25" customWidth="1"/>
    <col min="13070" max="13070" width="15" customWidth="1"/>
    <col min="13071" max="13071" width="21.75" customWidth="1"/>
    <col min="13313" max="13313" width="3" customWidth="1"/>
    <col min="13316" max="13316" width="13.75" customWidth="1"/>
    <col min="13317" max="13317" width="30.5" customWidth="1"/>
    <col min="13318" max="13318" width="18.375" customWidth="1"/>
    <col min="13319" max="13319" width="43.875" customWidth="1"/>
    <col min="13320" max="13320" width="11.5" customWidth="1"/>
    <col min="13321" max="13322" width="9.75" customWidth="1"/>
    <col min="13323" max="13323" width="7.375" customWidth="1"/>
    <col min="13324" max="13324" width="10.375" customWidth="1"/>
    <col min="13325" max="13325" width="8.25" customWidth="1"/>
    <col min="13326" max="13326" width="15" customWidth="1"/>
    <col min="13327" max="13327" width="21.75" customWidth="1"/>
    <col min="13569" max="13569" width="3" customWidth="1"/>
    <col min="13572" max="13572" width="13.75" customWidth="1"/>
    <col min="13573" max="13573" width="30.5" customWidth="1"/>
    <col min="13574" max="13574" width="18.375" customWidth="1"/>
    <col min="13575" max="13575" width="43.875" customWidth="1"/>
    <col min="13576" max="13576" width="11.5" customWidth="1"/>
    <col min="13577" max="13578" width="9.75" customWidth="1"/>
    <col min="13579" max="13579" width="7.375" customWidth="1"/>
    <col min="13580" max="13580" width="10.375" customWidth="1"/>
    <col min="13581" max="13581" width="8.25" customWidth="1"/>
    <col min="13582" max="13582" width="15" customWidth="1"/>
    <col min="13583" max="13583" width="21.75" customWidth="1"/>
    <col min="13825" max="13825" width="3" customWidth="1"/>
    <col min="13828" max="13828" width="13.75" customWidth="1"/>
    <col min="13829" max="13829" width="30.5" customWidth="1"/>
    <col min="13830" max="13830" width="18.375" customWidth="1"/>
    <col min="13831" max="13831" width="43.875" customWidth="1"/>
    <col min="13832" max="13832" width="11.5" customWidth="1"/>
    <col min="13833" max="13834" width="9.75" customWidth="1"/>
    <col min="13835" max="13835" width="7.375" customWidth="1"/>
    <col min="13836" max="13836" width="10.375" customWidth="1"/>
    <col min="13837" max="13837" width="8.25" customWidth="1"/>
    <col min="13838" max="13838" width="15" customWidth="1"/>
    <col min="13839" max="13839" width="21.75" customWidth="1"/>
    <col min="14081" max="14081" width="3" customWidth="1"/>
    <col min="14084" max="14084" width="13.75" customWidth="1"/>
    <col min="14085" max="14085" width="30.5" customWidth="1"/>
    <col min="14086" max="14086" width="18.375" customWidth="1"/>
    <col min="14087" max="14087" width="43.875" customWidth="1"/>
    <col min="14088" max="14088" width="11.5" customWidth="1"/>
    <col min="14089" max="14090" width="9.75" customWidth="1"/>
    <col min="14091" max="14091" width="7.375" customWidth="1"/>
    <col min="14092" max="14092" width="10.375" customWidth="1"/>
    <col min="14093" max="14093" width="8.25" customWidth="1"/>
    <col min="14094" max="14094" width="15" customWidth="1"/>
    <col min="14095" max="14095" width="21.75" customWidth="1"/>
    <col min="14337" max="14337" width="3" customWidth="1"/>
    <col min="14340" max="14340" width="13.75" customWidth="1"/>
    <col min="14341" max="14341" width="30.5" customWidth="1"/>
    <col min="14342" max="14342" width="18.375" customWidth="1"/>
    <col min="14343" max="14343" width="43.875" customWidth="1"/>
    <col min="14344" max="14344" width="11.5" customWidth="1"/>
    <col min="14345" max="14346" width="9.75" customWidth="1"/>
    <col min="14347" max="14347" width="7.375" customWidth="1"/>
    <col min="14348" max="14348" width="10.375" customWidth="1"/>
    <col min="14349" max="14349" width="8.25" customWidth="1"/>
    <col min="14350" max="14350" width="15" customWidth="1"/>
    <col min="14351" max="14351" width="21.75" customWidth="1"/>
    <col min="14593" max="14593" width="3" customWidth="1"/>
    <col min="14596" max="14596" width="13.75" customWidth="1"/>
    <col min="14597" max="14597" width="30.5" customWidth="1"/>
    <col min="14598" max="14598" width="18.375" customWidth="1"/>
    <col min="14599" max="14599" width="43.875" customWidth="1"/>
    <col min="14600" max="14600" width="11.5" customWidth="1"/>
    <col min="14601" max="14602" width="9.75" customWidth="1"/>
    <col min="14603" max="14603" width="7.375" customWidth="1"/>
    <col min="14604" max="14604" width="10.375" customWidth="1"/>
    <col min="14605" max="14605" width="8.25" customWidth="1"/>
    <col min="14606" max="14606" width="15" customWidth="1"/>
    <col min="14607" max="14607" width="21.75" customWidth="1"/>
    <col min="14849" max="14849" width="3" customWidth="1"/>
    <col min="14852" max="14852" width="13.75" customWidth="1"/>
    <col min="14853" max="14853" width="30.5" customWidth="1"/>
    <col min="14854" max="14854" width="18.375" customWidth="1"/>
    <col min="14855" max="14855" width="43.875" customWidth="1"/>
    <col min="14856" max="14856" width="11.5" customWidth="1"/>
    <col min="14857" max="14858" width="9.75" customWidth="1"/>
    <col min="14859" max="14859" width="7.375" customWidth="1"/>
    <col min="14860" max="14860" width="10.375" customWidth="1"/>
    <col min="14861" max="14861" width="8.25" customWidth="1"/>
    <col min="14862" max="14862" width="15" customWidth="1"/>
    <col min="14863" max="14863" width="21.75" customWidth="1"/>
    <col min="15105" max="15105" width="3" customWidth="1"/>
    <col min="15108" max="15108" width="13.75" customWidth="1"/>
    <col min="15109" max="15109" width="30.5" customWidth="1"/>
    <col min="15110" max="15110" width="18.375" customWidth="1"/>
    <col min="15111" max="15111" width="43.875" customWidth="1"/>
    <col min="15112" max="15112" width="11.5" customWidth="1"/>
    <col min="15113" max="15114" width="9.75" customWidth="1"/>
    <col min="15115" max="15115" width="7.375" customWidth="1"/>
    <col min="15116" max="15116" width="10.375" customWidth="1"/>
    <col min="15117" max="15117" width="8.25" customWidth="1"/>
    <col min="15118" max="15118" width="15" customWidth="1"/>
    <col min="15119" max="15119" width="21.75" customWidth="1"/>
    <col min="15361" max="15361" width="3" customWidth="1"/>
    <col min="15364" max="15364" width="13.75" customWidth="1"/>
    <col min="15365" max="15365" width="30.5" customWidth="1"/>
    <col min="15366" max="15366" width="18.375" customWidth="1"/>
    <col min="15367" max="15367" width="43.875" customWidth="1"/>
    <col min="15368" max="15368" width="11.5" customWidth="1"/>
    <col min="15369" max="15370" width="9.75" customWidth="1"/>
    <col min="15371" max="15371" width="7.375" customWidth="1"/>
    <col min="15372" max="15372" width="10.375" customWidth="1"/>
    <col min="15373" max="15373" width="8.25" customWidth="1"/>
    <col min="15374" max="15374" width="15" customWidth="1"/>
    <col min="15375" max="15375" width="21.75" customWidth="1"/>
    <col min="15617" max="15617" width="3" customWidth="1"/>
    <col min="15620" max="15620" width="13.75" customWidth="1"/>
    <col min="15621" max="15621" width="30.5" customWidth="1"/>
    <col min="15622" max="15622" width="18.375" customWidth="1"/>
    <col min="15623" max="15623" width="43.875" customWidth="1"/>
    <col min="15624" max="15624" width="11.5" customWidth="1"/>
    <col min="15625" max="15626" width="9.75" customWidth="1"/>
    <col min="15627" max="15627" width="7.375" customWidth="1"/>
    <col min="15628" max="15628" width="10.375" customWidth="1"/>
    <col min="15629" max="15629" width="8.25" customWidth="1"/>
    <col min="15630" max="15630" width="15" customWidth="1"/>
    <col min="15631" max="15631" width="21.75" customWidth="1"/>
    <col min="15873" max="15873" width="3" customWidth="1"/>
    <col min="15876" max="15876" width="13.75" customWidth="1"/>
    <col min="15877" max="15877" width="30.5" customWidth="1"/>
    <col min="15878" max="15878" width="18.375" customWidth="1"/>
    <col min="15879" max="15879" width="43.875" customWidth="1"/>
    <col min="15880" max="15880" width="11.5" customWidth="1"/>
    <col min="15881" max="15882" width="9.75" customWidth="1"/>
    <col min="15883" max="15883" width="7.375" customWidth="1"/>
    <col min="15884" max="15884" width="10.375" customWidth="1"/>
    <col min="15885" max="15885" width="8.25" customWidth="1"/>
    <col min="15886" max="15886" width="15" customWidth="1"/>
    <col min="15887" max="15887" width="21.75" customWidth="1"/>
    <col min="16129" max="16129" width="3" customWidth="1"/>
    <col min="16132" max="16132" width="13.75" customWidth="1"/>
    <col min="16133" max="16133" width="30.5" customWidth="1"/>
    <col min="16134" max="16134" width="18.375" customWidth="1"/>
    <col min="16135" max="16135" width="43.875" customWidth="1"/>
    <col min="16136" max="16136" width="11.5" customWidth="1"/>
    <col min="16137" max="16138" width="9.75" customWidth="1"/>
    <col min="16139" max="16139" width="7.375" customWidth="1"/>
    <col min="16140" max="16140" width="10.375" customWidth="1"/>
    <col min="16141" max="16141" width="8.25" customWidth="1"/>
    <col min="16142" max="16142" width="15" customWidth="1"/>
    <col min="16143" max="16143" width="21.75" customWidth="1"/>
  </cols>
  <sheetData>
    <row r="2" spans="2:19" s="10" customFormat="1" ht="20.25" customHeight="1">
      <c r="B2" s="1" t="s">
        <v>0</v>
      </c>
      <c r="C2" s="2"/>
      <c r="D2" s="3"/>
      <c r="E2" s="4"/>
      <c r="F2" s="5"/>
      <c r="G2" s="5"/>
      <c r="H2" s="6"/>
      <c r="I2" s="7"/>
      <c r="J2" s="7"/>
      <c r="K2" s="7"/>
      <c r="L2" s="7"/>
      <c r="M2" s="7"/>
      <c r="N2" s="6"/>
      <c r="O2" s="6"/>
      <c r="P2" s="8"/>
      <c r="Q2" s="9"/>
      <c r="S2" s="11"/>
    </row>
    <row r="3" spans="2:19" ht="33">
      <c r="B3" s="12" t="s">
        <v>1</v>
      </c>
      <c r="C3" s="13" t="s">
        <v>2</v>
      </c>
      <c r="D3" s="13" t="s">
        <v>3</v>
      </c>
      <c r="E3" s="14" t="s">
        <v>4</v>
      </c>
      <c r="F3" s="15" t="s">
        <v>5</v>
      </c>
      <c r="G3" s="15" t="s">
        <v>6</v>
      </c>
      <c r="H3" s="14" t="s">
        <v>7</v>
      </c>
      <c r="I3" s="12" t="s">
        <v>8</v>
      </c>
      <c r="J3" s="12" t="s">
        <v>9</v>
      </c>
      <c r="K3" s="16" t="s">
        <v>10</v>
      </c>
      <c r="L3" s="12" t="s">
        <v>11</v>
      </c>
      <c r="M3" s="12" t="s">
        <v>12</v>
      </c>
      <c r="N3" s="14" t="s">
        <v>13</v>
      </c>
      <c r="O3" s="14" t="s">
        <v>14</v>
      </c>
      <c r="P3" s="17" t="s">
        <v>53259</v>
      </c>
      <c r="Q3" s="18"/>
      <c r="S3" s="11"/>
    </row>
    <row r="4" spans="2:19" ht="15.75">
      <c r="B4" s="19">
        <v>1</v>
      </c>
      <c r="C4" s="19"/>
      <c r="D4" s="20" t="s">
        <v>15</v>
      </c>
      <c r="E4" s="21" t="s">
        <v>16</v>
      </c>
      <c r="F4" s="22" t="s">
        <v>17</v>
      </c>
      <c r="G4" s="22" t="s">
        <v>18</v>
      </c>
      <c r="H4" s="23" t="s">
        <v>19</v>
      </c>
      <c r="I4" s="24">
        <v>500</v>
      </c>
      <c r="J4" s="19">
        <v>1</v>
      </c>
      <c r="K4" s="19"/>
      <c r="L4" s="19">
        <v>32432</v>
      </c>
      <c r="M4" s="19">
        <v>245</v>
      </c>
      <c r="N4" s="20" t="s">
        <v>20</v>
      </c>
      <c r="O4" s="20" t="s">
        <v>21</v>
      </c>
      <c r="P4" s="17" t="s">
        <v>53296</v>
      </c>
      <c r="Q4" s="18"/>
      <c r="S4" s="11" t="s">
        <v>20</v>
      </c>
    </row>
    <row r="5" spans="2:19" ht="15.75">
      <c r="B5" s="19">
        <v>2</v>
      </c>
      <c r="C5" s="19"/>
      <c r="D5" s="20" t="s">
        <v>22</v>
      </c>
      <c r="E5" s="21" t="s">
        <v>23</v>
      </c>
      <c r="F5" s="22" t="s">
        <v>24</v>
      </c>
      <c r="G5" s="22" t="s">
        <v>25</v>
      </c>
      <c r="H5" s="23" t="s">
        <v>26</v>
      </c>
      <c r="I5" s="24">
        <v>650</v>
      </c>
      <c r="J5" s="19">
        <v>2</v>
      </c>
      <c r="K5" s="19"/>
      <c r="L5" s="19">
        <v>27681</v>
      </c>
      <c r="M5" s="19">
        <v>121</v>
      </c>
      <c r="N5" s="20" t="s">
        <v>20</v>
      </c>
      <c r="O5" s="20" t="s">
        <v>21</v>
      </c>
      <c r="P5" s="17" t="s">
        <v>53296</v>
      </c>
      <c r="Q5" s="18"/>
      <c r="S5" s="11" t="s">
        <v>27</v>
      </c>
    </row>
    <row r="6" spans="2:19" ht="15.75">
      <c r="B6" s="19">
        <v>3</v>
      </c>
      <c r="C6" s="19"/>
      <c r="D6" s="20" t="s">
        <v>28</v>
      </c>
      <c r="E6" s="21" t="s">
        <v>29</v>
      </c>
      <c r="F6" s="22" t="s">
        <v>30</v>
      </c>
      <c r="G6" s="22" t="s">
        <v>31</v>
      </c>
      <c r="H6" s="23" t="s">
        <v>32</v>
      </c>
      <c r="I6" s="24">
        <v>600</v>
      </c>
      <c r="J6" s="19">
        <v>2</v>
      </c>
      <c r="K6" s="19"/>
      <c r="L6" s="19">
        <v>27500</v>
      </c>
      <c r="M6" s="19">
        <v>120</v>
      </c>
      <c r="N6" s="20" t="s">
        <v>20</v>
      </c>
      <c r="O6" s="20" t="s">
        <v>21</v>
      </c>
      <c r="P6" s="17" t="s">
        <v>53296</v>
      </c>
      <c r="Q6" s="18"/>
      <c r="S6" s="11" t="s">
        <v>33</v>
      </c>
    </row>
    <row r="7" spans="2:19" ht="15.75">
      <c r="B7" s="19">
        <v>4</v>
      </c>
      <c r="C7" s="19"/>
      <c r="D7" s="20" t="s">
        <v>34</v>
      </c>
      <c r="E7" s="21" t="s">
        <v>35</v>
      </c>
      <c r="F7" s="22" t="s">
        <v>36</v>
      </c>
      <c r="G7" s="22" t="s">
        <v>37</v>
      </c>
      <c r="H7" s="23" t="s">
        <v>38</v>
      </c>
      <c r="I7" s="24">
        <v>700</v>
      </c>
      <c r="J7" s="19">
        <v>2</v>
      </c>
      <c r="K7" s="19"/>
      <c r="L7" s="19">
        <v>26666</v>
      </c>
      <c r="M7" s="19">
        <v>285</v>
      </c>
      <c r="N7" s="20" t="s">
        <v>20</v>
      </c>
      <c r="O7" s="20" t="s">
        <v>21</v>
      </c>
      <c r="P7" s="17" t="s">
        <v>53296</v>
      </c>
      <c r="Q7" s="18"/>
      <c r="S7" s="11"/>
    </row>
    <row r="8" spans="2:19" ht="15.75">
      <c r="B8" s="19">
        <v>5</v>
      </c>
      <c r="C8" s="19"/>
      <c r="D8" s="20" t="s">
        <v>39</v>
      </c>
      <c r="E8" s="21" t="s">
        <v>40</v>
      </c>
      <c r="F8" s="22" t="s">
        <v>41</v>
      </c>
      <c r="G8" s="22" t="s">
        <v>42</v>
      </c>
      <c r="H8" s="23" t="s">
        <v>43</v>
      </c>
      <c r="I8" s="24">
        <v>1200</v>
      </c>
      <c r="J8" s="19">
        <v>3</v>
      </c>
      <c r="K8" s="19"/>
      <c r="L8" s="19">
        <v>25185</v>
      </c>
      <c r="M8" s="19">
        <v>120</v>
      </c>
      <c r="N8" s="20" t="s">
        <v>20</v>
      </c>
      <c r="O8" s="20" t="s">
        <v>21</v>
      </c>
      <c r="P8" s="17" t="s">
        <v>53296</v>
      </c>
      <c r="Q8" s="18"/>
      <c r="S8" s="11"/>
    </row>
    <row r="9" spans="2:19" ht="15.75">
      <c r="B9" s="19">
        <v>6</v>
      </c>
      <c r="C9" s="19"/>
      <c r="D9" s="20" t="s">
        <v>44</v>
      </c>
      <c r="E9" s="21" t="s">
        <v>45</v>
      </c>
      <c r="F9" s="22" t="s">
        <v>46</v>
      </c>
      <c r="G9" s="22" t="s">
        <v>47</v>
      </c>
      <c r="H9" s="23" t="s">
        <v>48</v>
      </c>
      <c r="I9" s="24">
        <v>2400</v>
      </c>
      <c r="J9" s="19">
        <v>6</v>
      </c>
      <c r="K9" s="19"/>
      <c r="L9" s="19">
        <v>23913</v>
      </c>
      <c r="M9" s="19">
        <v>89</v>
      </c>
      <c r="N9" s="20" t="s">
        <v>20</v>
      </c>
      <c r="O9" s="20" t="s">
        <v>21</v>
      </c>
      <c r="P9" s="17" t="s">
        <v>53296</v>
      </c>
      <c r="Q9" s="18"/>
      <c r="S9" s="11"/>
    </row>
    <row r="10" spans="2:19" ht="15.75">
      <c r="B10" s="19">
        <v>7</v>
      </c>
      <c r="C10" s="19"/>
      <c r="D10" s="20" t="s">
        <v>49</v>
      </c>
      <c r="E10" s="21" t="s">
        <v>50</v>
      </c>
      <c r="F10" s="22" t="s">
        <v>51</v>
      </c>
      <c r="G10" s="22" t="s">
        <v>52</v>
      </c>
      <c r="H10" s="23" t="s">
        <v>53</v>
      </c>
      <c r="I10" s="24">
        <v>400</v>
      </c>
      <c r="J10" s="19">
        <v>1</v>
      </c>
      <c r="K10" s="19"/>
      <c r="L10" s="19">
        <v>23913</v>
      </c>
      <c r="M10" s="19">
        <v>282</v>
      </c>
      <c r="N10" s="20" t="s">
        <v>20</v>
      </c>
      <c r="O10" s="20" t="s">
        <v>21</v>
      </c>
      <c r="P10" s="17" t="s">
        <v>53296</v>
      </c>
      <c r="Q10" s="18"/>
      <c r="S10" s="11"/>
    </row>
    <row r="11" spans="2:19" ht="15.75">
      <c r="B11" s="19">
        <v>8</v>
      </c>
      <c r="C11" s="19"/>
      <c r="D11" s="20" t="s">
        <v>54</v>
      </c>
      <c r="E11" s="21" t="s">
        <v>55</v>
      </c>
      <c r="F11" s="22" t="s">
        <v>56</v>
      </c>
      <c r="G11" s="22" t="s">
        <v>57</v>
      </c>
      <c r="H11" s="23">
        <v>41608</v>
      </c>
      <c r="I11" s="24">
        <v>900</v>
      </c>
      <c r="J11" s="19">
        <v>2</v>
      </c>
      <c r="K11" s="19"/>
      <c r="L11" s="19">
        <v>23529</v>
      </c>
      <c r="M11" s="19">
        <v>100</v>
      </c>
      <c r="N11" s="20" t="s">
        <v>20</v>
      </c>
      <c r="O11" s="20" t="s">
        <v>21</v>
      </c>
      <c r="P11" s="17" t="s">
        <v>53296</v>
      </c>
      <c r="Q11" s="18"/>
      <c r="S11" s="11"/>
    </row>
    <row r="12" spans="2:19" ht="15.75">
      <c r="B12" s="19">
        <v>9</v>
      </c>
      <c r="C12" s="19"/>
      <c r="D12" s="20" t="s">
        <v>58</v>
      </c>
      <c r="E12" s="21" t="s">
        <v>59</v>
      </c>
      <c r="F12" s="22" t="s">
        <v>60</v>
      </c>
      <c r="G12" s="22" t="s">
        <v>61</v>
      </c>
      <c r="H12" s="23">
        <v>41954</v>
      </c>
      <c r="I12" s="24">
        <v>1000</v>
      </c>
      <c r="J12" s="19">
        <v>3</v>
      </c>
      <c r="K12" s="19"/>
      <c r="L12" s="19">
        <v>23228</v>
      </c>
      <c r="M12" s="19">
        <v>89</v>
      </c>
      <c r="N12" s="20" t="s">
        <v>20</v>
      </c>
      <c r="O12" s="20" t="s">
        <v>21</v>
      </c>
      <c r="P12" s="17" t="s">
        <v>53296</v>
      </c>
      <c r="Q12" s="18"/>
      <c r="S12" s="11"/>
    </row>
    <row r="13" spans="2:19" ht="15.75">
      <c r="B13" s="19">
        <v>10</v>
      </c>
      <c r="C13" s="19"/>
      <c r="D13" s="20" t="s">
        <v>62</v>
      </c>
      <c r="E13" s="21" t="s">
        <v>63</v>
      </c>
      <c r="F13" s="22" t="s">
        <v>64</v>
      </c>
      <c r="G13" s="22" t="s">
        <v>65</v>
      </c>
      <c r="H13" s="23" t="s">
        <v>66</v>
      </c>
      <c r="I13" s="24">
        <v>2500</v>
      </c>
      <c r="J13" s="19">
        <v>6</v>
      </c>
      <c r="K13" s="19">
        <v>3</v>
      </c>
      <c r="L13" s="19">
        <v>23214</v>
      </c>
      <c r="M13" s="19">
        <v>120</v>
      </c>
      <c r="N13" s="20" t="s">
        <v>27</v>
      </c>
      <c r="O13" s="20"/>
      <c r="P13" s="17" t="s">
        <v>53296</v>
      </c>
      <c r="Q13" s="18"/>
      <c r="S13" s="11"/>
    </row>
    <row r="14" spans="2:19" ht="15.75">
      <c r="B14" s="19">
        <v>11</v>
      </c>
      <c r="C14" s="19"/>
      <c r="D14" s="20" t="s">
        <v>67</v>
      </c>
      <c r="E14" s="21" t="s">
        <v>68</v>
      </c>
      <c r="F14" s="22" t="s">
        <v>69</v>
      </c>
      <c r="G14" s="22" t="s">
        <v>70</v>
      </c>
      <c r="H14" s="23" t="s">
        <v>71</v>
      </c>
      <c r="I14" s="24">
        <v>1700</v>
      </c>
      <c r="J14" s="19">
        <v>4</v>
      </c>
      <c r="K14" s="19"/>
      <c r="L14" s="19">
        <v>23076</v>
      </c>
      <c r="M14" s="19">
        <v>88</v>
      </c>
      <c r="N14" s="20" t="s">
        <v>20</v>
      </c>
      <c r="O14" s="20" t="s">
        <v>21</v>
      </c>
      <c r="P14" s="17" t="s">
        <v>53296</v>
      </c>
      <c r="Q14" s="18"/>
      <c r="S14" s="11"/>
    </row>
    <row r="15" spans="2:19" ht="15.75">
      <c r="B15" s="19">
        <v>12</v>
      </c>
      <c r="C15" s="19"/>
      <c r="D15" s="20" t="s">
        <v>72</v>
      </c>
      <c r="E15" s="21" t="s">
        <v>73</v>
      </c>
      <c r="F15" s="22" t="s">
        <v>74</v>
      </c>
      <c r="G15" s="22" t="s">
        <v>75</v>
      </c>
      <c r="H15" s="23" t="s">
        <v>76</v>
      </c>
      <c r="I15" s="24">
        <v>1000</v>
      </c>
      <c r="J15" s="19">
        <v>3</v>
      </c>
      <c r="K15" s="19"/>
      <c r="L15" s="19">
        <v>23075</v>
      </c>
      <c r="M15" s="19">
        <v>108</v>
      </c>
      <c r="N15" s="20" t="s">
        <v>20</v>
      </c>
      <c r="O15" s="20" t="s">
        <v>21</v>
      </c>
      <c r="P15" s="17" t="s">
        <v>53296</v>
      </c>
      <c r="Q15" s="18"/>
      <c r="S15" s="11"/>
    </row>
    <row r="16" spans="2:19" ht="15.75">
      <c r="B16" s="19">
        <v>13</v>
      </c>
      <c r="C16" s="19"/>
      <c r="D16" s="20" t="s">
        <v>77</v>
      </c>
      <c r="E16" s="21" t="s">
        <v>78</v>
      </c>
      <c r="F16" s="22" t="s">
        <v>79</v>
      </c>
      <c r="G16" s="22" t="s">
        <v>80</v>
      </c>
      <c r="H16" s="23" t="s">
        <v>81</v>
      </c>
      <c r="I16" s="24">
        <v>1900</v>
      </c>
      <c r="J16" s="19">
        <v>5</v>
      </c>
      <c r="K16" s="19"/>
      <c r="L16" s="19">
        <v>22977</v>
      </c>
      <c r="M16" s="19">
        <v>88</v>
      </c>
      <c r="N16" s="20" t="s">
        <v>20</v>
      </c>
      <c r="O16" s="20" t="s">
        <v>21</v>
      </c>
      <c r="P16" s="17" t="s">
        <v>53296</v>
      </c>
      <c r="Q16" s="18"/>
      <c r="S16" s="11"/>
    </row>
    <row r="17" spans="2:19" ht="15.75">
      <c r="B17" s="19">
        <v>14</v>
      </c>
      <c r="C17" s="19"/>
      <c r="D17" s="20" t="s">
        <v>82</v>
      </c>
      <c r="E17" s="21" t="s">
        <v>83</v>
      </c>
      <c r="F17" s="22" t="s">
        <v>84</v>
      </c>
      <c r="G17" s="22" t="s">
        <v>85</v>
      </c>
      <c r="H17" s="23" t="s">
        <v>86</v>
      </c>
      <c r="I17" s="24">
        <v>1500</v>
      </c>
      <c r="J17" s="19">
        <v>4</v>
      </c>
      <c r="K17" s="19"/>
      <c r="L17" s="19">
        <v>22955</v>
      </c>
      <c r="M17" s="19">
        <v>93</v>
      </c>
      <c r="N17" s="20" t="s">
        <v>20</v>
      </c>
      <c r="O17" s="20" t="s">
        <v>21</v>
      </c>
      <c r="P17" s="17" t="s">
        <v>53296</v>
      </c>
      <c r="Q17" s="18"/>
      <c r="S17" s="11"/>
    </row>
    <row r="18" spans="2:19" ht="15.75">
      <c r="B18" s="19">
        <v>15</v>
      </c>
      <c r="C18" s="19"/>
      <c r="D18" s="20" t="s">
        <v>87</v>
      </c>
      <c r="E18" s="21" t="s">
        <v>88</v>
      </c>
      <c r="F18" s="22" t="s">
        <v>89</v>
      </c>
      <c r="G18" s="22" t="s">
        <v>90</v>
      </c>
      <c r="H18" s="23" t="s">
        <v>91</v>
      </c>
      <c r="I18" s="24">
        <v>2500</v>
      </c>
      <c r="J18" s="19">
        <v>6</v>
      </c>
      <c r="K18" s="19"/>
      <c r="L18" s="19">
        <v>22894</v>
      </c>
      <c r="M18" s="19">
        <v>130</v>
      </c>
      <c r="N18" s="20" t="s">
        <v>20</v>
      </c>
      <c r="O18" s="20" t="s">
        <v>21</v>
      </c>
      <c r="P18" s="17" t="s">
        <v>53296</v>
      </c>
      <c r="Q18" s="18"/>
      <c r="S18" s="11"/>
    </row>
    <row r="19" spans="2:19" ht="15.75">
      <c r="B19" s="19">
        <v>16</v>
      </c>
      <c r="C19" s="19"/>
      <c r="D19" s="20" t="s">
        <v>92</v>
      </c>
      <c r="E19" s="21" t="s">
        <v>93</v>
      </c>
      <c r="F19" s="22" t="s">
        <v>94</v>
      </c>
      <c r="G19" s="22" t="s">
        <v>95</v>
      </c>
      <c r="H19" s="23" t="s">
        <v>96</v>
      </c>
      <c r="I19" s="24">
        <v>2400</v>
      </c>
      <c r="J19" s="19">
        <v>6</v>
      </c>
      <c r="K19" s="19"/>
      <c r="L19" s="19">
        <v>22891</v>
      </c>
      <c r="M19" s="19">
        <v>121</v>
      </c>
      <c r="N19" s="20" t="s">
        <v>20</v>
      </c>
      <c r="O19" s="20" t="s">
        <v>21</v>
      </c>
      <c r="P19" s="17" t="s">
        <v>53296</v>
      </c>
      <c r="Q19" s="18"/>
      <c r="S19" s="11"/>
    </row>
    <row r="20" spans="2:19" ht="15.75">
      <c r="B20" s="19">
        <v>17</v>
      </c>
      <c r="C20" s="19"/>
      <c r="D20" s="20" t="s">
        <v>97</v>
      </c>
      <c r="E20" s="21" t="s">
        <v>98</v>
      </c>
      <c r="F20" s="22" t="s">
        <v>99</v>
      </c>
      <c r="G20" s="22" t="s">
        <v>100</v>
      </c>
      <c r="H20" s="23" t="s">
        <v>101</v>
      </c>
      <c r="I20" s="24">
        <v>2700</v>
      </c>
      <c r="J20" s="19">
        <v>7</v>
      </c>
      <c r="K20" s="19"/>
      <c r="L20" s="19">
        <v>22695</v>
      </c>
      <c r="M20" s="19">
        <v>130</v>
      </c>
      <c r="N20" s="20" t="s">
        <v>20</v>
      </c>
      <c r="O20" s="20" t="s">
        <v>21</v>
      </c>
      <c r="P20" s="17" t="s">
        <v>53296</v>
      </c>
      <c r="Q20" s="18"/>
      <c r="S20" s="11"/>
    </row>
    <row r="21" spans="2:19" ht="15.75">
      <c r="B21" s="19">
        <v>18</v>
      </c>
      <c r="C21" s="19"/>
      <c r="D21" s="20" t="s">
        <v>102</v>
      </c>
      <c r="E21" s="21" t="s">
        <v>103</v>
      </c>
      <c r="F21" s="22" t="s">
        <v>104</v>
      </c>
      <c r="G21" s="22" t="s">
        <v>105</v>
      </c>
      <c r="H21" s="23" t="s">
        <v>26</v>
      </c>
      <c r="I21" s="24">
        <v>750</v>
      </c>
      <c r="J21" s="19">
        <v>2</v>
      </c>
      <c r="K21" s="19"/>
      <c r="L21" s="19">
        <v>22500</v>
      </c>
      <c r="M21" s="19">
        <v>88</v>
      </c>
      <c r="N21" s="20" t="s">
        <v>20</v>
      </c>
      <c r="O21" s="20" t="s">
        <v>21</v>
      </c>
      <c r="P21" s="17" t="s">
        <v>53296</v>
      </c>
      <c r="Q21" s="18"/>
      <c r="S21" s="11"/>
    </row>
    <row r="22" spans="2:19" ht="15.75">
      <c r="B22" s="19">
        <v>19</v>
      </c>
      <c r="C22" s="19"/>
      <c r="D22" s="20" t="s">
        <v>106</v>
      </c>
      <c r="E22" s="21" t="s">
        <v>107</v>
      </c>
      <c r="F22" s="22" t="s">
        <v>108</v>
      </c>
      <c r="G22" s="22" t="s">
        <v>109</v>
      </c>
      <c r="H22" s="23" t="s">
        <v>110</v>
      </c>
      <c r="I22" s="24">
        <v>3000</v>
      </c>
      <c r="J22" s="19">
        <v>8</v>
      </c>
      <c r="K22" s="19"/>
      <c r="L22" s="19">
        <v>22471</v>
      </c>
      <c r="M22" s="19">
        <v>88</v>
      </c>
      <c r="N22" s="20" t="s">
        <v>20</v>
      </c>
      <c r="O22" s="20" t="s">
        <v>21</v>
      </c>
      <c r="P22" s="17" t="s">
        <v>53296</v>
      </c>
      <c r="Q22" s="18"/>
      <c r="S22" s="11"/>
    </row>
    <row r="23" spans="2:19" ht="15.75">
      <c r="B23" s="19">
        <v>20</v>
      </c>
      <c r="C23" s="19"/>
      <c r="D23" s="20" t="s">
        <v>111</v>
      </c>
      <c r="E23" s="21" t="s">
        <v>112</v>
      </c>
      <c r="F23" s="22" t="s">
        <v>113</v>
      </c>
      <c r="G23" s="22" t="s">
        <v>114</v>
      </c>
      <c r="H23" s="23" t="s">
        <v>115</v>
      </c>
      <c r="I23" s="24">
        <v>1400</v>
      </c>
      <c r="J23" s="19">
        <v>4</v>
      </c>
      <c r="K23" s="19"/>
      <c r="L23" s="19">
        <v>22448</v>
      </c>
      <c r="M23" s="19">
        <v>111</v>
      </c>
      <c r="N23" s="20" t="s">
        <v>20</v>
      </c>
      <c r="O23" s="20" t="s">
        <v>21</v>
      </c>
      <c r="P23" s="17" t="s">
        <v>53296</v>
      </c>
      <c r="Q23" s="18"/>
      <c r="S23" s="11"/>
    </row>
    <row r="24" spans="2:19" ht="15.75">
      <c r="B24" s="19">
        <v>21</v>
      </c>
      <c r="C24" s="19"/>
      <c r="D24" s="20" t="s">
        <v>116</v>
      </c>
      <c r="E24" s="21" t="s">
        <v>117</v>
      </c>
      <c r="F24" s="22" t="s">
        <v>84</v>
      </c>
      <c r="G24" s="22" t="s">
        <v>118</v>
      </c>
      <c r="H24" s="23" t="s">
        <v>26</v>
      </c>
      <c r="I24" s="24">
        <v>2500</v>
      </c>
      <c r="J24" s="19">
        <v>6</v>
      </c>
      <c r="K24" s="19"/>
      <c r="L24" s="19">
        <v>22444</v>
      </c>
      <c r="M24" s="19">
        <v>88</v>
      </c>
      <c r="N24" s="20" t="s">
        <v>20</v>
      </c>
      <c r="O24" s="20" t="s">
        <v>21</v>
      </c>
      <c r="P24" s="17" t="s">
        <v>53296</v>
      </c>
      <c r="Q24" s="18"/>
      <c r="S24" s="11"/>
    </row>
    <row r="25" spans="2:19" ht="15.75">
      <c r="B25" s="19">
        <v>22</v>
      </c>
      <c r="C25" s="19"/>
      <c r="D25" s="20" t="s">
        <v>119</v>
      </c>
      <c r="E25" s="21" t="s">
        <v>120</v>
      </c>
      <c r="F25" s="22" t="s">
        <v>121</v>
      </c>
      <c r="G25" s="22" t="s">
        <v>122</v>
      </c>
      <c r="H25" s="23" t="s">
        <v>115</v>
      </c>
      <c r="I25" s="24">
        <v>700</v>
      </c>
      <c r="J25" s="19">
        <v>2</v>
      </c>
      <c r="K25" s="19"/>
      <c r="L25" s="19">
        <v>22413</v>
      </c>
      <c r="M25" s="19">
        <v>88</v>
      </c>
      <c r="N25" s="20" t="s">
        <v>20</v>
      </c>
      <c r="O25" s="20" t="s">
        <v>21</v>
      </c>
      <c r="P25" s="17" t="s">
        <v>53296</v>
      </c>
      <c r="Q25" s="18"/>
      <c r="S25" s="11"/>
    </row>
    <row r="26" spans="2:19" ht="15.75">
      <c r="B26" s="19">
        <v>23</v>
      </c>
      <c r="C26" s="19"/>
      <c r="D26" s="20" t="s">
        <v>123</v>
      </c>
      <c r="E26" s="21" t="s">
        <v>124</v>
      </c>
      <c r="F26" s="22" t="s">
        <v>125</v>
      </c>
      <c r="G26" s="22" t="s">
        <v>126</v>
      </c>
      <c r="H26" s="23" t="s">
        <v>127</v>
      </c>
      <c r="I26" s="24">
        <v>3000</v>
      </c>
      <c r="J26" s="19">
        <v>8</v>
      </c>
      <c r="K26" s="19"/>
      <c r="L26" s="19">
        <v>22377</v>
      </c>
      <c r="M26" s="19">
        <v>120</v>
      </c>
      <c r="N26" s="20" t="s">
        <v>20</v>
      </c>
      <c r="O26" s="20" t="s">
        <v>21</v>
      </c>
      <c r="P26" s="17" t="s">
        <v>53296</v>
      </c>
      <c r="Q26" s="18"/>
      <c r="S26" s="11"/>
    </row>
    <row r="27" spans="2:19" ht="15.75">
      <c r="B27" s="19">
        <v>24</v>
      </c>
      <c r="C27" s="19"/>
      <c r="D27" s="20" t="s">
        <v>128</v>
      </c>
      <c r="E27" s="21" t="s">
        <v>129</v>
      </c>
      <c r="F27" s="22" t="s">
        <v>130</v>
      </c>
      <c r="G27" s="22" t="s">
        <v>131</v>
      </c>
      <c r="H27" s="23" t="s">
        <v>132</v>
      </c>
      <c r="I27" s="24">
        <v>800</v>
      </c>
      <c r="J27" s="19">
        <v>2</v>
      </c>
      <c r="K27" s="19"/>
      <c r="L27" s="19">
        <v>22153</v>
      </c>
      <c r="M27" s="19">
        <v>120</v>
      </c>
      <c r="N27" s="20" t="s">
        <v>20</v>
      </c>
      <c r="O27" s="20" t="s">
        <v>21</v>
      </c>
      <c r="P27" s="17" t="s">
        <v>53296</v>
      </c>
      <c r="Q27" s="18"/>
      <c r="S27" s="11"/>
    </row>
    <row r="28" spans="2:19" ht="15.75">
      <c r="B28" s="19">
        <v>25</v>
      </c>
      <c r="C28" s="19"/>
      <c r="D28" s="20" t="s">
        <v>133</v>
      </c>
      <c r="E28" s="21" t="s">
        <v>134</v>
      </c>
      <c r="F28" s="22" t="s">
        <v>135</v>
      </c>
      <c r="G28" s="22" t="s">
        <v>136</v>
      </c>
      <c r="H28" s="23" t="s">
        <v>137</v>
      </c>
      <c r="I28" s="24">
        <v>1200</v>
      </c>
      <c r="J28" s="19">
        <v>3</v>
      </c>
      <c r="K28" s="19"/>
      <c r="L28" s="19">
        <v>22105</v>
      </c>
      <c r="M28" s="19">
        <v>101</v>
      </c>
      <c r="N28" s="20" t="s">
        <v>20</v>
      </c>
      <c r="O28" s="20" t="s">
        <v>21</v>
      </c>
      <c r="P28" s="17" t="s">
        <v>53296</v>
      </c>
      <c r="Q28" s="18"/>
      <c r="S28" s="11"/>
    </row>
    <row r="29" spans="2:19" ht="15.75">
      <c r="B29" s="19">
        <v>26</v>
      </c>
      <c r="C29" s="19"/>
      <c r="D29" s="20" t="s">
        <v>138</v>
      </c>
      <c r="E29" s="21" t="s">
        <v>139</v>
      </c>
      <c r="F29" s="22" t="s">
        <v>140</v>
      </c>
      <c r="G29" s="22" t="s">
        <v>141</v>
      </c>
      <c r="H29" s="23" t="s">
        <v>142</v>
      </c>
      <c r="I29" s="24">
        <v>0</v>
      </c>
      <c r="J29" s="19">
        <v>0</v>
      </c>
      <c r="K29" s="19"/>
      <c r="L29" s="19">
        <v>22058</v>
      </c>
      <c r="M29" s="19">
        <v>82</v>
      </c>
      <c r="N29" s="20" t="s">
        <v>20</v>
      </c>
      <c r="O29" s="20" t="s">
        <v>21</v>
      </c>
      <c r="P29" s="17" t="s">
        <v>53296</v>
      </c>
      <c r="Q29" s="18"/>
      <c r="S29" s="11"/>
    </row>
    <row r="30" spans="2:19" ht="15.75">
      <c r="B30" s="19">
        <v>27</v>
      </c>
      <c r="C30" s="19"/>
      <c r="D30" s="20" t="s">
        <v>143</v>
      </c>
      <c r="E30" s="21" t="s">
        <v>144</v>
      </c>
      <c r="F30" s="22" t="s">
        <v>145</v>
      </c>
      <c r="G30" s="22" t="s">
        <v>31</v>
      </c>
      <c r="H30" s="23" t="s">
        <v>66</v>
      </c>
      <c r="I30" s="24">
        <v>3500</v>
      </c>
      <c r="J30" s="19">
        <v>9</v>
      </c>
      <c r="K30" s="19"/>
      <c r="L30" s="19">
        <v>22017</v>
      </c>
      <c r="M30" s="19">
        <v>125</v>
      </c>
      <c r="N30" s="20" t="s">
        <v>20</v>
      </c>
      <c r="O30" s="20" t="s">
        <v>21</v>
      </c>
      <c r="P30" s="17" t="s">
        <v>53296</v>
      </c>
      <c r="Q30" s="18"/>
      <c r="S30" s="11"/>
    </row>
    <row r="31" spans="2:19" ht="15.75">
      <c r="B31" s="19">
        <v>28</v>
      </c>
      <c r="C31" s="19"/>
      <c r="D31" s="20" t="s">
        <v>146</v>
      </c>
      <c r="E31" s="21" t="s">
        <v>147</v>
      </c>
      <c r="F31" s="22" t="s">
        <v>148</v>
      </c>
      <c r="G31" s="22" t="s">
        <v>149</v>
      </c>
      <c r="H31" s="23" t="s">
        <v>150</v>
      </c>
      <c r="I31" s="24">
        <v>1200</v>
      </c>
      <c r="J31" s="19">
        <v>3</v>
      </c>
      <c r="K31" s="19"/>
      <c r="L31" s="19">
        <v>21951</v>
      </c>
      <c r="M31" s="19">
        <v>90</v>
      </c>
      <c r="N31" s="20" t="s">
        <v>20</v>
      </c>
      <c r="O31" s="20" t="s">
        <v>21</v>
      </c>
      <c r="P31" s="17" t="s">
        <v>53296</v>
      </c>
      <c r="Q31" s="18"/>
      <c r="S31" s="11"/>
    </row>
    <row r="32" spans="2:19" ht="15.75">
      <c r="B32" s="19">
        <v>29</v>
      </c>
      <c r="C32" s="19"/>
      <c r="D32" s="20" t="s">
        <v>151</v>
      </c>
      <c r="E32" s="21" t="s">
        <v>152</v>
      </c>
      <c r="F32" s="22" t="s">
        <v>153</v>
      </c>
      <c r="G32" s="22" t="s">
        <v>136</v>
      </c>
      <c r="H32" s="23" t="s">
        <v>154</v>
      </c>
      <c r="I32" s="24">
        <v>1200</v>
      </c>
      <c r="J32" s="19">
        <v>3</v>
      </c>
      <c r="K32" s="19"/>
      <c r="L32" s="19">
        <v>21886</v>
      </c>
      <c r="M32" s="19">
        <v>98</v>
      </c>
      <c r="N32" s="20" t="s">
        <v>20</v>
      </c>
      <c r="O32" s="20" t="s">
        <v>21</v>
      </c>
      <c r="P32" s="17" t="s">
        <v>53296</v>
      </c>
      <c r="Q32" s="18"/>
      <c r="S32" s="11"/>
    </row>
    <row r="33" spans="2:19" ht="15.75">
      <c r="B33" s="19">
        <v>30</v>
      </c>
      <c r="C33" s="19"/>
      <c r="D33" s="20" t="s">
        <v>155</v>
      </c>
      <c r="E33" s="21" t="s">
        <v>156</v>
      </c>
      <c r="F33" s="22" t="s">
        <v>157</v>
      </c>
      <c r="G33" s="22" t="s">
        <v>158</v>
      </c>
      <c r="H33" s="23" t="s">
        <v>115</v>
      </c>
      <c r="I33" s="24">
        <v>1800</v>
      </c>
      <c r="J33" s="19">
        <v>5</v>
      </c>
      <c r="K33" s="19"/>
      <c r="L33" s="19">
        <v>21788</v>
      </c>
      <c r="M33" s="19">
        <v>92</v>
      </c>
      <c r="N33" s="20" t="s">
        <v>20</v>
      </c>
      <c r="O33" s="20" t="s">
        <v>21</v>
      </c>
      <c r="P33" s="17" t="s">
        <v>53296</v>
      </c>
      <c r="Q33" s="18"/>
      <c r="S33" s="11"/>
    </row>
    <row r="34" spans="2:19" ht="15.75">
      <c r="B34" s="19">
        <v>31</v>
      </c>
      <c r="C34" s="19"/>
      <c r="D34" s="20" t="s">
        <v>159</v>
      </c>
      <c r="E34" s="21" t="s">
        <v>160</v>
      </c>
      <c r="F34" s="22" t="s">
        <v>161</v>
      </c>
      <c r="G34" s="22" t="s">
        <v>162</v>
      </c>
      <c r="H34" s="23" t="s">
        <v>163</v>
      </c>
      <c r="I34" s="24">
        <v>900</v>
      </c>
      <c r="J34" s="19">
        <v>2</v>
      </c>
      <c r="K34" s="19"/>
      <c r="L34" s="19">
        <v>21635</v>
      </c>
      <c r="M34" s="19">
        <v>76</v>
      </c>
      <c r="N34" s="20" t="s">
        <v>20</v>
      </c>
      <c r="O34" s="20" t="s">
        <v>21</v>
      </c>
      <c r="P34" s="17" t="s">
        <v>53296</v>
      </c>
      <c r="Q34" s="18"/>
      <c r="S34" s="11"/>
    </row>
    <row r="35" spans="2:19" ht="15.75">
      <c r="B35" s="19">
        <v>32</v>
      </c>
      <c r="C35" s="19"/>
      <c r="D35" s="20" t="s">
        <v>164</v>
      </c>
      <c r="E35" s="21" t="s">
        <v>165</v>
      </c>
      <c r="F35" s="22" t="s">
        <v>166</v>
      </c>
      <c r="G35" s="22" t="s">
        <v>75</v>
      </c>
      <c r="H35" s="23" t="s">
        <v>167</v>
      </c>
      <c r="I35" s="24">
        <v>800</v>
      </c>
      <c r="J35" s="19">
        <v>2</v>
      </c>
      <c r="K35" s="19"/>
      <c r="L35" s="19">
        <v>21538</v>
      </c>
      <c r="M35" s="19">
        <v>130</v>
      </c>
      <c r="N35" s="20" t="s">
        <v>20</v>
      </c>
      <c r="O35" s="20" t="s">
        <v>21</v>
      </c>
      <c r="P35" s="17" t="s">
        <v>53296</v>
      </c>
      <c r="Q35" s="18"/>
      <c r="S35" s="11"/>
    </row>
    <row r="36" spans="2:19" ht="15.75">
      <c r="B36" s="19">
        <v>33</v>
      </c>
      <c r="C36" s="19"/>
      <c r="D36" s="20" t="s">
        <v>168</v>
      </c>
      <c r="E36" s="21" t="s">
        <v>169</v>
      </c>
      <c r="F36" s="22" t="s">
        <v>170</v>
      </c>
      <c r="G36" s="22" t="s">
        <v>31</v>
      </c>
      <c r="H36" s="23" t="s">
        <v>171</v>
      </c>
      <c r="I36" s="24">
        <v>4000</v>
      </c>
      <c r="J36" s="19">
        <v>10</v>
      </c>
      <c r="K36" s="19"/>
      <c r="L36" s="19">
        <v>21276</v>
      </c>
      <c r="M36" s="19">
        <v>120</v>
      </c>
      <c r="N36" s="20" t="s">
        <v>20</v>
      </c>
      <c r="O36" s="20" t="s">
        <v>21</v>
      </c>
      <c r="P36" s="17" t="s">
        <v>53296</v>
      </c>
      <c r="Q36" s="18"/>
      <c r="S36" s="11"/>
    </row>
    <row r="37" spans="2:19" ht="15.75">
      <c r="B37" s="19">
        <v>34</v>
      </c>
      <c r="C37" s="19"/>
      <c r="D37" s="20" t="s">
        <v>172</v>
      </c>
      <c r="E37" s="21" t="s">
        <v>156</v>
      </c>
      <c r="F37" s="22" t="s">
        <v>173</v>
      </c>
      <c r="G37" s="22" t="s">
        <v>174</v>
      </c>
      <c r="H37" s="23" t="s">
        <v>175</v>
      </c>
      <c r="I37" s="24">
        <v>600</v>
      </c>
      <c r="J37" s="19">
        <v>2</v>
      </c>
      <c r="K37" s="19"/>
      <c r="L37" s="19">
        <v>21250</v>
      </c>
      <c r="M37" s="19">
        <v>88</v>
      </c>
      <c r="N37" s="20" t="s">
        <v>20</v>
      </c>
      <c r="O37" s="20" t="s">
        <v>21</v>
      </c>
      <c r="P37" s="17" t="s">
        <v>53296</v>
      </c>
      <c r="Q37" s="18"/>
      <c r="S37" s="11"/>
    </row>
    <row r="38" spans="2:19" ht="15.75">
      <c r="B38" s="19">
        <v>35</v>
      </c>
      <c r="C38" s="19"/>
      <c r="D38" s="20" t="s">
        <v>176</v>
      </c>
      <c r="E38" s="21" t="s">
        <v>177</v>
      </c>
      <c r="F38" s="22" t="s">
        <v>178</v>
      </c>
      <c r="G38" s="22" t="s">
        <v>179</v>
      </c>
      <c r="H38" s="23" t="s">
        <v>180</v>
      </c>
      <c r="I38" s="24">
        <v>3000</v>
      </c>
      <c r="J38" s="19">
        <v>8</v>
      </c>
      <c r="K38" s="19"/>
      <c r="L38" s="19">
        <v>21250</v>
      </c>
      <c r="M38" s="19">
        <v>88</v>
      </c>
      <c r="N38" s="20" t="s">
        <v>20</v>
      </c>
      <c r="O38" s="20" t="s">
        <v>21</v>
      </c>
      <c r="P38" s="17" t="s">
        <v>53296</v>
      </c>
      <c r="Q38" s="18"/>
      <c r="S38" s="11"/>
    </row>
    <row r="39" spans="2:19" ht="15.75">
      <c r="B39" s="19">
        <v>36</v>
      </c>
      <c r="C39" s="19"/>
      <c r="D39" s="20" t="s">
        <v>181</v>
      </c>
      <c r="E39" s="21" t="s">
        <v>182</v>
      </c>
      <c r="F39" s="22" t="s">
        <v>183</v>
      </c>
      <c r="G39" s="22" t="s">
        <v>184</v>
      </c>
      <c r="H39" s="23" t="s">
        <v>185</v>
      </c>
      <c r="I39" s="24">
        <v>2400</v>
      </c>
      <c r="J39" s="19">
        <v>6</v>
      </c>
      <c r="K39" s="19"/>
      <c r="L39" s="19">
        <v>21212</v>
      </c>
      <c r="M39" s="19">
        <v>80</v>
      </c>
      <c r="N39" s="20" t="s">
        <v>20</v>
      </c>
      <c r="O39" s="20" t="s">
        <v>21</v>
      </c>
      <c r="P39" s="17" t="s">
        <v>53296</v>
      </c>
      <c r="Q39" s="18"/>
      <c r="S39" s="11"/>
    </row>
    <row r="40" spans="2:19" ht="15.75">
      <c r="B40" s="19">
        <v>37</v>
      </c>
      <c r="C40" s="19"/>
      <c r="D40" s="20" t="s">
        <v>186</v>
      </c>
      <c r="E40" s="21" t="s">
        <v>187</v>
      </c>
      <c r="F40" s="22" t="s">
        <v>188</v>
      </c>
      <c r="G40" s="22" t="s">
        <v>189</v>
      </c>
      <c r="H40" s="23" t="s">
        <v>142</v>
      </c>
      <c r="I40" s="24">
        <v>3500</v>
      </c>
      <c r="J40" s="19">
        <v>9</v>
      </c>
      <c r="K40" s="19"/>
      <c r="L40" s="19">
        <v>21111</v>
      </c>
      <c r="M40" s="19">
        <v>135</v>
      </c>
      <c r="N40" s="20" t="s">
        <v>20</v>
      </c>
      <c r="O40" s="20" t="s">
        <v>21</v>
      </c>
      <c r="P40" s="17" t="s">
        <v>53296</v>
      </c>
      <c r="Q40" s="18"/>
      <c r="S40" s="11"/>
    </row>
    <row r="41" spans="2:19" ht="15.75">
      <c r="B41" s="19">
        <v>38</v>
      </c>
      <c r="C41" s="19"/>
      <c r="D41" s="20" t="s">
        <v>190</v>
      </c>
      <c r="E41" s="21" t="s">
        <v>191</v>
      </c>
      <c r="F41" s="22" t="s">
        <v>192</v>
      </c>
      <c r="G41" s="22" t="s">
        <v>75</v>
      </c>
      <c r="H41" s="23" t="s">
        <v>167</v>
      </c>
      <c r="I41" s="24">
        <v>800</v>
      </c>
      <c r="J41" s="19">
        <v>2</v>
      </c>
      <c r="K41" s="19"/>
      <c r="L41" s="19">
        <v>21111</v>
      </c>
      <c r="M41" s="19">
        <v>130</v>
      </c>
      <c r="N41" s="20" t="s">
        <v>20</v>
      </c>
      <c r="O41" s="20" t="s">
        <v>21</v>
      </c>
      <c r="P41" s="17" t="s">
        <v>53296</v>
      </c>
      <c r="Q41" s="18"/>
      <c r="S41" s="11"/>
    </row>
    <row r="42" spans="2:19" ht="15.75">
      <c r="B42" s="19">
        <v>39</v>
      </c>
      <c r="C42" s="19"/>
      <c r="D42" s="20" t="s">
        <v>193</v>
      </c>
      <c r="E42" s="21" t="s">
        <v>194</v>
      </c>
      <c r="F42" s="22" t="s">
        <v>195</v>
      </c>
      <c r="G42" s="22" t="s">
        <v>196</v>
      </c>
      <c r="H42" s="23" t="s">
        <v>197</v>
      </c>
      <c r="I42" s="24">
        <v>2100</v>
      </c>
      <c r="J42" s="19">
        <v>5</v>
      </c>
      <c r="K42" s="19"/>
      <c r="L42" s="19">
        <v>21070</v>
      </c>
      <c r="M42" s="19">
        <v>85</v>
      </c>
      <c r="N42" s="20" t="s">
        <v>20</v>
      </c>
      <c r="O42" s="20" t="s">
        <v>21</v>
      </c>
      <c r="P42" s="17" t="s">
        <v>53296</v>
      </c>
      <c r="Q42" s="18"/>
      <c r="S42" s="11"/>
    </row>
    <row r="43" spans="2:19" ht="15.75">
      <c r="B43" s="19">
        <v>40</v>
      </c>
      <c r="C43" s="19"/>
      <c r="D43" s="20" t="s">
        <v>198</v>
      </c>
      <c r="E43" s="21" t="s">
        <v>199</v>
      </c>
      <c r="F43" s="22" t="s">
        <v>200</v>
      </c>
      <c r="G43" s="22" t="s">
        <v>201</v>
      </c>
      <c r="H43" s="23" t="s">
        <v>202</v>
      </c>
      <c r="I43" s="24">
        <v>1100</v>
      </c>
      <c r="J43" s="19">
        <v>3</v>
      </c>
      <c r="K43" s="19"/>
      <c r="L43" s="19">
        <v>21069</v>
      </c>
      <c r="M43" s="19">
        <v>163</v>
      </c>
      <c r="N43" s="20" t="s">
        <v>20</v>
      </c>
      <c r="O43" s="20" t="s">
        <v>21</v>
      </c>
      <c r="P43" s="17" t="s">
        <v>53296</v>
      </c>
      <c r="Q43" s="18"/>
      <c r="S43" s="11"/>
    </row>
    <row r="44" spans="2:19" ht="15.75">
      <c r="B44" s="19">
        <v>41</v>
      </c>
      <c r="C44" s="19"/>
      <c r="D44" s="20" t="s">
        <v>203</v>
      </c>
      <c r="E44" s="21" t="s">
        <v>204</v>
      </c>
      <c r="F44" s="22" t="s">
        <v>205</v>
      </c>
      <c r="G44" s="22" t="s">
        <v>206</v>
      </c>
      <c r="H44" s="23" t="s">
        <v>207</v>
      </c>
      <c r="I44" s="24">
        <v>1500</v>
      </c>
      <c r="J44" s="19">
        <v>4</v>
      </c>
      <c r="K44" s="19"/>
      <c r="L44" s="19">
        <v>20926</v>
      </c>
      <c r="M44" s="19">
        <v>155</v>
      </c>
      <c r="N44" s="20" t="s">
        <v>20</v>
      </c>
      <c r="O44" s="20" t="s">
        <v>21</v>
      </c>
      <c r="P44" s="17" t="s">
        <v>53296</v>
      </c>
      <c r="Q44" s="18"/>
      <c r="S44" s="11"/>
    </row>
    <row r="45" spans="2:19" ht="15.75">
      <c r="B45" s="19">
        <v>42</v>
      </c>
      <c r="C45" s="19"/>
      <c r="D45" s="20" t="s">
        <v>208</v>
      </c>
      <c r="E45" s="21" t="s">
        <v>209</v>
      </c>
      <c r="F45" s="22" t="s">
        <v>210</v>
      </c>
      <c r="G45" s="22" t="s">
        <v>211</v>
      </c>
      <c r="H45" s="23" t="s">
        <v>212</v>
      </c>
      <c r="I45" s="24">
        <v>3400</v>
      </c>
      <c r="J45" s="19">
        <v>9</v>
      </c>
      <c r="K45" s="19"/>
      <c r="L45" s="19">
        <v>20833</v>
      </c>
      <c r="M45" s="19">
        <v>120</v>
      </c>
      <c r="N45" s="20" t="s">
        <v>20</v>
      </c>
      <c r="O45" s="20" t="s">
        <v>21</v>
      </c>
      <c r="P45" s="17" t="s">
        <v>53296</v>
      </c>
      <c r="Q45" s="18"/>
      <c r="S45" s="11"/>
    </row>
    <row r="46" spans="2:19" ht="15.75">
      <c r="B46" s="19">
        <v>43</v>
      </c>
      <c r="C46" s="19"/>
      <c r="D46" s="20" t="s">
        <v>213</v>
      </c>
      <c r="E46" s="21" t="s">
        <v>214</v>
      </c>
      <c r="F46" s="22" t="s">
        <v>215</v>
      </c>
      <c r="G46" s="22" t="s">
        <v>216</v>
      </c>
      <c r="H46" s="23" t="s">
        <v>217</v>
      </c>
      <c r="I46" s="24">
        <v>600</v>
      </c>
      <c r="J46" s="19">
        <v>1</v>
      </c>
      <c r="K46" s="19">
        <v>2</v>
      </c>
      <c r="L46" s="19">
        <v>20550</v>
      </c>
      <c r="M46" s="19">
        <v>80</v>
      </c>
      <c r="N46" s="20" t="s">
        <v>33</v>
      </c>
      <c r="O46" s="20"/>
      <c r="P46" s="17" t="s">
        <v>53296</v>
      </c>
      <c r="Q46" s="18"/>
      <c r="S46" s="11"/>
    </row>
    <row r="47" spans="2:19" ht="15.75">
      <c r="B47" s="19">
        <v>44</v>
      </c>
      <c r="C47" s="19"/>
      <c r="D47" s="20" t="s">
        <v>218</v>
      </c>
      <c r="E47" s="21" t="s">
        <v>219</v>
      </c>
      <c r="F47" s="22" t="s">
        <v>220</v>
      </c>
      <c r="G47" s="22" t="s">
        <v>221</v>
      </c>
      <c r="H47" s="23" t="s">
        <v>222</v>
      </c>
      <c r="I47" s="24">
        <v>2206</v>
      </c>
      <c r="J47" s="19">
        <v>6</v>
      </c>
      <c r="K47" s="19"/>
      <c r="L47" s="19">
        <v>20526</v>
      </c>
      <c r="M47" s="19">
        <v>115</v>
      </c>
      <c r="N47" s="20" t="s">
        <v>20</v>
      </c>
      <c r="O47" s="20" t="s">
        <v>21</v>
      </c>
      <c r="P47" s="17" t="s">
        <v>53296</v>
      </c>
      <c r="Q47" s="18"/>
      <c r="S47" s="11"/>
    </row>
    <row r="48" spans="2:19" ht="15.75">
      <c r="B48" s="19">
        <v>45</v>
      </c>
      <c r="C48" s="19"/>
      <c r="D48" s="20" t="s">
        <v>223</v>
      </c>
      <c r="E48" s="21" t="s">
        <v>224</v>
      </c>
      <c r="F48" s="22" t="s">
        <v>225</v>
      </c>
      <c r="G48" s="22" t="s">
        <v>226</v>
      </c>
      <c r="H48" s="23" t="s">
        <v>227</v>
      </c>
      <c r="I48" s="24">
        <v>1100</v>
      </c>
      <c r="J48" s="19">
        <v>3</v>
      </c>
      <c r="K48" s="19"/>
      <c r="L48" s="19">
        <v>20519</v>
      </c>
      <c r="M48" s="19">
        <v>99</v>
      </c>
      <c r="N48" s="20" t="s">
        <v>20</v>
      </c>
      <c r="O48" s="20" t="s">
        <v>21</v>
      </c>
      <c r="P48" s="17" t="s">
        <v>53296</v>
      </c>
      <c r="Q48" s="18"/>
      <c r="S48" s="11"/>
    </row>
    <row r="49" spans="2:19" ht="15.75">
      <c r="B49" s="19">
        <v>46</v>
      </c>
      <c r="C49" s="19"/>
      <c r="D49" s="20" t="s">
        <v>228</v>
      </c>
      <c r="E49" s="21" t="s">
        <v>229</v>
      </c>
      <c r="F49" s="22" t="s">
        <v>230</v>
      </c>
      <c r="G49" s="22" t="s">
        <v>231</v>
      </c>
      <c r="H49" s="23" t="s">
        <v>115</v>
      </c>
      <c r="I49" s="24">
        <v>1150</v>
      </c>
      <c r="J49" s="19">
        <v>3</v>
      </c>
      <c r="K49" s="19"/>
      <c r="L49" s="19">
        <v>20454</v>
      </c>
      <c r="M49" s="19">
        <v>89</v>
      </c>
      <c r="N49" s="20" t="s">
        <v>20</v>
      </c>
      <c r="O49" s="20" t="s">
        <v>21</v>
      </c>
      <c r="P49" s="17" t="s">
        <v>53296</v>
      </c>
      <c r="Q49" s="18"/>
      <c r="S49" s="11"/>
    </row>
    <row r="50" spans="2:19" ht="15.75">
      <c r="B50" s="19">
        <v>47</v>
      </c>
      <c r="C50" s="19"/>
      <c r="D50" s="20" t="s">
        <v>232</v>
      </c>
      <c r="E50" s="21" t="s">
        <v>233</v>
      </c>
      <c r="F50" s="22" t="s">
        <v>234</v>
      </c>
      <c r="G50" s="22" t="s">
        <v>235</v>
      </c>
      <c r="H50" s="23" t="s">
        <v>101</v>
      </c>
      <c r="I50" s="24">
        <v>1600</v>
      </c>
      <c r="J50" s="19">
        <v>4</v>
      </c>
      <c r="K50" s="19"/>
      <c r="L50" s="19">
        <v>20423</v>
      </c>
      <c r="M50" s="19">
        <v>84</v>
      </c>
      <c r="N50" s="20" t="s">
        <v>20</v>
      </c>
      <c r="O50" s="20" t="s">
        <v>21</v>
      </c>
      <c r="P50" s="17" t="s">
        <v>53296</v>
      </c>
      <c r="Q50" s="18"/>
      <c r="S50" s="11"/>
    </row>
    <row r="51" spans="2:19" ht="15.75">
      <c r="B51" s="19">
        <v>48</v>
      </c>
      <c r="C51" s="19"/>
      <c r="D51" s="20" t="s">
        <v>236</v>
      </c>
      <c r="E51" s="21" t="s">
        <v>237</v>
      </c>
      <c r="F51" s="22" t="s">
        <v>238</v>
      </c>
      <c r="G51" s="22" t="s">
        <v>149</v>
      </c>
      <c r="H51" s="23" t="s">
        <v>239</v>
      </c>
      <c r="I51" s="24">
        <v>1000</v>
      </c>
      <c r="J51" s="19">
        <v>3</v>
      </c>
      <c r="K51" s="19"/>
      <c r="L51" s="19">
        <v>20408</v>
      </c>
      <c r="M51" s="19">
        <v>80</v>
      </c>
      <c r="N51" s="20" t="s">
        <v>20</v>
      </c>
      <c r="O51" s="20" t="s">
        <v>21</v>
      </c>
      <c r="P51" s="17" t="s">
        <v>53296</v>
      </c>
      <c r="Q51" s="18"/>
      <c r="S51" s="11"/>
    </row>
    <row r="52" spans="2:19" ht="15.75">
      <c r="B52" s="19">
        <v>49</v>
      </c>
      <c r="C52" s="19"/>
      <c r="D52" s="20" t="s">
        <v>240</v>
      </c>
      <c r="E52" s="21" t="s">
        <v>241</v>
      </c>
      <c r="F52" s="22" t="s">
        <v>242</v>
      </c>
      <c r="G52" s="22" t="s">
        <v>243</v>
      </c>
      <c r="H52" s="23" t="s">
        <v>154</v>
      </c>
      <c r="I52" s="24">
        <v>1000</v>
      </c>
      <c r="J52" s="19">
        <v>3</v>
      </c>
      <c r="K52" s="19"/>
      <c r="L52" s="19">
        <v>20303</v>
      </c>
      <c r="M52" s="19">
        <v>131</v>
      </c>
      <c r="N52" s="20" t="s">
        <v>20</v>
      </c>
      <c r="O52" s="20" t="s">
        <v>21</v>
      </c>
      <c r="P52" s="17" t="s">
        <v>53296</v>
      </c>
      <c r="Q52" s="18"/>
      <c r="S52" s="11"/>
    </row>
    <row r="53" spans="2:19" ht="15.75">
      <c r="B53" s="19">
        <v>50</v>
      </c>
      <c r="C53" s="19"/>
      <c r="D53" s="20" t="s">
        <v>244</v>
      </c>
      <c r="E53" s="21" t="s">
        <v>245</v>
      </c>
      <c r="F53" s="22" t="s">
        <v>246</v>
      </c>
      <c r="G53" s="22" t="s">
        <v>247</v>
      </c>
      <c r="H53" s="23" t="s">
        <v>91</v>
      </c>
      <c r="I53" s="24">
        <v>1900</v>
      </c>
      <c r="J53" s="19">
        <v>5</v>
      </c>
      <c r="K53" s="19"/>
      <c r="L53" s="19">
        <v>20238</v>
      </c>
      <c r="M53" s="19">
        <v>82</v>
      </c>
      <c r="N53" s="20" t="s">
        <v>20</v>
      </c>
      <c r="O53" s="20" t="s">
        <v>21</v>
      </c>
      <c r="P53" s="17" t="s">
        <v>53296</v>
      </c>
      <c r="Q53" s="18"/>
      <c r="S53" s="11"/>
    </row>
    <row r="54" spans="2:19" ht="15.75">
      <c r="B54" s="19">
        <v>51</v>
      </c>
      <c r="C54" s="19"/>
      <c r="D54" s="20" t="s">
        <v>248</v>
      </c>
      <c r="E54" s="21" t="s">
        <v>249</v>
      </c>
      <c r="F54" s="22" t="s">
        <v>250</v>
      </c>
      <c r="G54" s="22" t="s">
        <v>251</v>
      </c>
      <c r="H54" s="23" t="s">
        <v>252</v>
      </c>
      <c r="I54" s="24">
        <v>3300</v>
      </c>
      <c r="J54" s="19">
        <v>8</v>
      </c>
      <c r="K54" s="19"/>
      <c r="L54" s="19">
        <v>20215</v>
      </c>
      <c r="M54" s="19">
        <v>126</v>
      </c>
      <c r="N54" s="20" t="s">
        <v>20</v>
      </c>
      <c r="O54" s="20" t="s">
        <v>21</v>
      </c>
      <c r="P54" s="17" t="s">
        <v>53296</v>
      </c>
      <c r="Q54" s="18"/>
      <c r="S54" s="11"/>
    </row>
    <row r="55" spans="2:19" ht="15.75">
      <c r="B55" s="19">
        <v>52</v>
      </c>
      <c r="C55" s="19"/>
      <c r="D55" s="20" t="s">
        <v>253</v>
      </c>
      <c r="E55" s="21" t="s">
        <v>254</v>
      </c>
      <c r="F55" s="22" t="s">
        <v>255</v>
      </c>
      <c r="G55" s="22" t="s">
        <v>85</v>
      </c>
      <c r="H55" s="23" t="s">
        <v>26</v>
      </c>
      <c r="I55" s="24">
        <v>2300</v>
      </c>
      <c r="J55" s="19">
        <v>6</v>
      </c>
      <c r="K55" s="19"/>
      <c r="L55" s="19">
        <v>20212</v>
      </c>
      <c r="M55" s="19">
        <v>121</v>
      </c>
      <c r="N55" s="20" t="s">
        <v>20</v>
      </c>
      <c r="O55" s="20" t="s">
        <v>21</v>
      </c>
      <c r="P55" s="17" t="s">
        <v>53296</v>
      </c>
      <c r="Q55" s="18"/>
      <c r="S55" s="11"/>
    </row>
    <row r="56" spans="2:19" ht="15.75">
      <c r="B56" s="19">
        <v>53</v>
      </c>
      <c r="C56" s="19"/>
      <c r="D56" s="20" t="s">
        <v>256</v>
      </c>
      <c r="E56" s="21" t="s">
        <v>257</v>
      </c>
      <c r="F56" s="22" t="s">
        <v>258</v>
      </c>
      <c r="G56" s="22" t="s">
        <v>75</v>
      </c>
      <c r="H56" s="23" t="s">
        <v>259</v>
      </c>
      <c r="I56" s="24">
        <v>800</v>
      </c>
      <c r="J56" s="19">
        <v>2</v>
      </c>
      <c r="K56" s="19"/>
      <c r="L56" s="19">
        <v>20162</v>
      </c>
      <c r="M56" s="19">
        <v>104</v>
      </c>
      <c r="N56" s="20" t="s">
        <v>20</v>
      </c>
      <c r="O56" s="20" t="s">
        <v>21</v>
      </c>
      <c r="P56" s="17" t="s">
        <v>53296</v>
      </c>
      <c r="Q56" s="18"/>
      <c r="S56" s="11"/>
    </row>
    <row r="57" spans="2:19" ht="15.75">
      <c r="B57" s="19">
        <v>54</v>
      </c>
      <c r="C57" s="19"/>
      <c r="D57" s="20" t="s">
        <v>260</v>
      </c>
      <c r="E57" s="21" t="s">
        <v>261</v>
      </c>
      <c r="F57" s="22" t="s">
        <v>262</v>
      </c>
      <c r="G57" s="22" t="s">
        <v>263</v>
      </c>
      <c r="H57" s="23" t="s">
        <v>264</v>
      </c>
      <c r="I57" s="24">
        <v>2000</v>
      </c>
      <c r="J57" s="19">
        <v>5</v>
      </c>
      <c r="K57" s="19"/>
      <c r="L57" s="19">
        <v>20047</v>
      </c>
      <c r="M57" s="19">
        <v>145</v>
      </c>
      <c r="N57" s="20" t="s">
        <v>20</v>
      </c>
      <c r="O57" s="20" t="s">
        <v>21</v>
      </c>
      <c r="P57" s="17" t="s">
        <v>53296</v>
      </c>
      <c r="Q57" s="18"/>
      <c r="S57" s="11"/>
    </row>
    <row r="58" spans="2:19" ht="15.75">
      <c r="B58" s="19">
        <v>55</v>
      </c>
      <c r="C58" s="19"/>
      <c r="D58" s="20" t="s">
        <v>265</v>
      </c>
      <c r="E58" s="21" t="s">
        <v>266</v>
      </c>
      <c r="F58" s="22" t="s">
        <v>267</v>
      </c>
      <c r="G58" s="22" t="s">
        <v>268</v>
      </c>
      <c r="H58" s="23" t="s">
        <v>269</v>
      </c>
      <c r="I58" s="24">
        <v>1700</v>
      </c>
      <c r="J58" s="19">
        <v>4</v>
      </c>
      <c r="K58" s="19"/>
      <c r="L58" s="19">
        <v>20000</v>
      </c>
      <c r="M58" s="19">
        <v>110</v>
      </c>
      <c r="N58" s="20" t="s">
        <v>20</v>
      </c>
      <c r="O58" s="20" t="s">
        <v>21</v>
      </c>
      <c r="P58" s="17" t="s">
        <v>53296</v>
      </c>
      <c r="Q58" s="18"/>
      <c r="S58" s="11"/>
    </row>
    <row r="59" spans="2:19" ht="15.75">
      <c r="B59" s="19">
        <v>56</v>
      </c>
      <c r="C59" s="19"/>
      <c r="D59" s="20" t="s">
        <v>270</v>
      </c>
      <c r="E59" s="21" t="s">
        <v>271</v>
      </c>
      <c r="F59" s="22" t="s">
        <v>272</v>
      </c>
      <c r="G59" s="22" t="s">
        <v>273</v>
      </c>
      <c r="H59" s="23" t="s">
        <v>115</v>
      </c>
      <c r="I59" s="24">
        <v>1400</v>
      </c>
      <c r="J59" s="19">
        <v>4</v>
      </c>
      <c r="K59" s="19"/>
      <c r="L59" s="19">
        <v>20000</v>
      </c>
      <c r="M59" s="19">
        <v>96</v>
      </c>
      <c r="N59" s="20" t="s">
        <v>20</v>
      </c>
      <c r="O59" s="20" t="s">
        <v>21</v>
      </c>
      <c r="P59" s="17" t="s">
        <v>53296</v>
      </c>
      <c r="Q59" s="18"/>
      <c r="S59" s="11"/>
    </row>
    <row r="60" spans="2:19" ht="15.75">
      <c r="B60" s="19">
        <v>57</v>
      </c>
      <c r="C60" s="19"/>
      <c r="D60" s="20" t="s">
        <v>274</v>
      </c>
      <c r="E60" s="21" t="s">
        <v>275</v>
      </c>
      <c r="F60" s="22" t="s">
        <v>276</v>
      </c>
      <c r="G60" s="22" t="s">
        <v>277</v>
      </c>
      <c r="H60" s="23" t="s">
        <v>278</v>
      </c>
      <c r="I60" s="24">
        <v>900</v>
      </c>
      <c r="J60" s="19">
        <v>2</v>
      </c>
      <c r="K60" s="19"/>
      <c r="L60" s="19">
        <v>20000</v>
      </c>
      <c r="M60" s="19">
        <v>130</v>
      </c>
      <c r="N60" s="20" t="s">
        <v>20</v>
      </c>
      <c r="O60" s="20" t="s">
        <v>21</v>
      </c>
      <c r="P60" s="17" t="s">
        <v>53296</v>
      </c>
      <c r="Q60" s="18"/>
      <c r="S60" s="11"/>
    </row>
    <row r="61" spans="2:19" ht="15.75">
      <c r="B61" s="19">
        <v>58</v>
      </c>
      <c r="C61" s="19"/>
      <c r="D61" s="20" t="s">
        <v>279</v>
      </c>
      <c r="E61" s="21" t="s">
        <v>280</v>
      </c>
      <c r="F61" s="22" t="s">
        <v>281</v>
      </c>
      <c r="G61" s="22" t="s">
        <v>75</v>
      </c>
      <c r="H61" s="23" t="s">
        <v>167</v>
      </c>
      <c r="I61" s="24">
        <v>800</v>
      </c>
      <c r="J61" s="19">
        <v>2</v>
      </c>
      <c r="K61" s="19"/>
      <c r="L61" s="19">
        <v>20000</v>
      </c>
      <c r="M61" s="19">
        <v>104</v>
      </c>
      <c r="N61" s="20" t="s">
        <v>20</v>
      </c>
      <c r="O61" s="20" t="s">
        <v>21</v>
      </c>
      <c r="P61" s="17" t="s">
        <v>53296</v>
      </c>
      <c r="Q61" s="18"/>
      <c r="S61" s="11"/>
    </row>
    <row r="62" spans="2:19" ht="15.75">
      <c r="B62" s="19">
        <v>59</v>
      </c>
      <c r="C62" s="19"/>
      <c r="D62" s="20" t="s">
        <v>282</v>
      </c>
      <c r="E62" s="21" t="s">
        <v>283</v>
      </c>
      <c r="F62" s="22" t="s">
        <v>284</v>
      </c>
      <c r="G62" s="22" t="s">
        <v>285</v>
      </c>
      <c r="H62" s="23" t="s">
        <v>286</v>
      </c>
      <c r="I62" s="24">
        <v>1500</v>
      </c>
      <c r="J62" s="19">
        <v>4</v>
      </c>
      <c r="K62" s="19"/>
      <c r="L62" s="19">
        <v>20000</v>
      </c>
      <c r="M62" s="19">
        <v>91</v>
      </c>
      <c r="N62" s="20" t="s">
        <v>20</v>
      </c>
      <c r="O62" s="20" t="s">
        <v>21</v>
      </c>
      <c r="P62" s="17" t="s">
        <v>53296</v>
      </c>
      <c r="Q62" s="18"/>
      <c r="S62" s="11"/>
    </row>
    <row r="63" spans="2:19" ht="15.75">
      <c r="B63" s="19">
        <v>60</v>
      </c>
      <c r="C63" s="19"/>
      <c r="D63" s="20" t="s">
        <v>287</v>
      </c>
      <c r="E63" s="21" t="s">
        <v>288</v>
      </c>
      <c r="F63" s="22" t="s">
        <v>289</v>
      </c>
      <c r="G63" s="22" t="s">
        <v>290</v>
      </c>
      <c r="H63" s="23" t="s">
        <v>291</v>
      </c>
      <c r="I63" s="24">
        <v>800</v>
      </c>
      <c r="J63" s="19">
        <v>2</v>
      </c>
      <c r="K63" s="19"/>
      <c r="L63" s="19">
        <v>19937</v>
      </c>
      <c r="M63" s="19">
        <v>85</v>
      </c>
      <c r="N63" s="20" t="s">
        <v>20</v>
      </c>
      <c r="O63" s="20" t="s">
        <v>21</v>
      </c>
      <c r="P63" s="17" t="s">
        <v>53296</v>
      </c>
      <c r="Q63" s="18"/>
      <c r="S63" s="11"/>
    </row>
    <row r="64" spans="2:19" ht="15.75">
      <c r="B64" s="19">
        <v>61</v>
      </c>
      <c r="C64" s="19"/>
      <c r="D64" s="20" t="s">
        <v>292</v>
      </c>
      <c r="E64" s="21" t="s">
        <v>293</v>
      </c>
      <c r="F64" s="22" t="s">
        <v>294</v>
      </c>
      <c r="G64" s="22" t="s">
        <v>136</v>
      </c>
      <c r="H64" s="23" t="s">
        <v>295</v>
      </c>
      <c r="I64" s="24">
        <v>800</v>
      </c>
      <c r="J64" s="19">
        <v>2</v>
      </c>
      <c r="K64" s="19"/>
      <c r="L64" s="19">
        <v>19892</v>
      </c>
      <c r="M64" s="19">
        <v>140</v>
      </c>
      <c r="N64" s="20" t="s">
        <v>20</v>
      </c>
      <c r="O64" s="20" t="s">
        <v>21</v>
      </c>
      <c r="P64" s="17" t="s">
        <v>53296</v>
      </c>
      <c r="Q64" s="18"/>
      <c r="S64" s="11"/>
    </row>
    <row r="65" spans="2:19" ht="15.75">
      <c r="B65" s="19">
        <v>62</v>
      </c>
      <c r="C65" s="19"/>
      <c r="D65" s="20" t="s">
        <v>296</v>
      </c>
      <c r="E65" s="21" t="s">
        <v>297</v>
      </c>
      <c r="F65" s="22" t="s">
        <v>298</v>
      </c>
      <c r="G65" s="22" t="s">
        <v>149</v>
      </c>
      <c r="H65" s="23" t="s">
        <v>299</v>
      </c>
      <c r="I65" s="24">
        <v>2000</v>
      </c>
      <c r="J65" s="19">
        <v>5</v>
      </c>
      <c r="K65" s="19"/>
      <c r="L65" s="19">
        <v>19887</v>
      </c>
      <c r="M65" s="19">
        <v>102</v>
      </c>
      <c r="N65" s="20" t="s">
        <v>20</v>
      </c>
      <c r="O65" s="20" t="s">
        <v>21</v>
      </c>
      <c r="P65" s="17" t="s">
        <v>53296</v>
      </c>
      <c r="Q65" s="18"/>
      <c r="S65" s="11"/>
    </row>
    <row r="66" spans="2:19" ht="15.75">
      <c r="B66" s="19">
        <v>63</v>
      </c>
      <c r="C66" s="19"/>
      <c r="D66" s="20" t="s">
        <v>300</v>
      </c>
      <c r="E66" s="21" t="s">
        <v>301</v>
      </c>
      <c r="F66" s="22" t="s">
        <v>302</v>
      </c>
      <c r="G66" s="22" t="s">
        <v>303</v>
      </c>
      <c r="H66" s="23" t="s">
        <v>269</v>
      </c>
      <c r="I66" s="24">
        <v>3000</v>
      </c>
      <c r="J66" s="19">
        <v>8</v>
      </c>
      <c r="K66" s="19"/>
      <c r="L66" s="19">
        <v>19881</v>
      </c>
      <c r="M66" s="19">
        <v>105</v>
      </c>
      <c r="N66" s="20" t="s">
        <v>20</v>
      </c>
      <c r="O66" s="20" t="s">
        <v>21</v>
      </c>
      <c r="P66" s="17" t="s">
        <v>53296</v>
      </c>
      <c r="Q66" s="18"/>
      <c r="S66" s="11"/>
    </row>
    <row r="67" spans="2:19" ht="15.75">
      <c r="B67" s="19">
        <v>64</v>
      </c>
      <c r="C67" s="19"/>
      <c r="D67" s="20" t="s">
        <v>304</v>
      </c>
      <c r="E67" s="21" t="s">
        <v>305</v>
      </c>
      <c r="F67" s="22" t="s">
        <v>306</v>
      </c>
      <c r="G67" s="22" t="s">
        <v>307</v>
      </c>
      <c r="H67" s="23" t="s">
        <v>154</v>
      </c>
      <c r="I67" s="24">
        <v>900</v>
      </c>
      <c r="J67" s="19">
        <v>2</v>
      </c>
      <c r="K67" s="19"/>
      <c r="L67" s="19">
        <v>19852</v>
      </c>
      <c r="M67" s="19">
        <v>130</v>
      </c>
      <c r="N67" s="20" t="s">
        <v>20</v>
      </c>
      <c r="O67" s="20" t="s">
        <v>21</v>
      </c>
      <c r="P67" s="17" t="s">
        <v>53296</v>
      </c>
      <c r="Q67" s="18"/>
      <c r="S67" s="11"/>
    </row>
    <row r="68" spans="2:19" ht="15.75">
      <c r="B68" s="19">
        <v>65</v>
      </c>
      <c r="C68" s="19"/>
      <c r="D68" s="20" t="s">
        <v>308</v>
      </c>
      <c r="E68" s="21" t="s">
        <v>309</v>
      </c>
      <c r="F68" s="22" t="s">
        <v>310</v>
      </c>
      <c r="G68" s="22" t="s">
        <v>311</v>
      </c>
      <c r="H68" s="23" t="s">
        <v>269</v>
      </c>
      <c r="I68" s="24">
        <v>2100</v>
      </c>
      <c r="J68" s="19">
        <v>5</v>
      </c>
      <c r="K68" s="19"/>
      <c r="L68" s="19">
        <v>19847</v>
      </c>
      <c r="M68" s="19">
        <v>95</v>
      </c>
      <c r="N68" s="20" t="s">
        <v>20</v>
      </c>
      <c r="O68" s="20" t="s">
        <v>21</v>
      </c>
      <c r="P68" s="17" t="s">
        <v>53296</v>
      </c>
      <c r="Q68" s="18"/>
      <c r="S68" s="11"/>
    </row>
    <row r="69" spans="2:19" ht="15.75">
      <c r="B69" s="19">
        <v>66</v>
      </c>
      <c r="C69" s="19"/>
      <c r="D69" s="20" t="s">
        <v>312</v>
      </c>
      <c r="E69" s="21" t="s">
        <v>313</v>
      </c>
      <c r="F69" s="22" t="s">
        <v>314</v>
      </c>
      <c r="G69" s="22" t="s">
        <v>315</v>
      </c>
      <c r="H69" s="23" t="s">
        <v>154</v>
      </c>
      <c r="I69" s="24">
        <v>2200</v>
      </c>
      <c r="J69" s="19">
        <v>6</v>
      </c>
      <c r="K69" s="19"/>
      <c r="L69" s="19">
        <v>19803</v>
      </c>
      <c r="M69" s="19">
        <v>135</v>
      </c>
      <c r="N69" s="20" t="s">
        <v>20</v>
      </c>
      <c r="O69" s="20" t="s">
        <v>21</v>
      </c>
      <c r="P69" s="17" t="s">
        <v>53296</v>
      </c>
      <c r="Q69" s="18"/>
      <c r="S69" s="11"/>
    </row>
    <row r="70" spans="2:19" ht="15.75">
      <c r="B70" s="19">
        <v>67</v>
      </c>
      <c r="C70" s="19"/>
      <c r="D70" s="20" t="s">
        <v>316</v>
      </c>
      <c r="E70" s="21" t="s">
        <v>317</v>
      </c>
      <c r="F70" s="22" t="s">
        <v>318</v>
      </c>
      <c r="G70" s="22" t="s">
        <v>136</v>
      </c>
      <c r="H70" s="23" t="s">
        <v>319</v>
      </c>
      <c r="I70" s="24">
        <v>500</v>
      </c>
      <c r="J70" s="19">
        <v>1</v>
      </c>
      <c r="K70" s="19"/>
      <c r="L70" s="19">
        <v>19764</v>
      </c>
      <c r="M70" s="19">
        <v>130</v>
      </c>
      <c r="N70" s="20" t="s">
        <v>20</v>
      </c>
      <c r="O70" s="20" t="s">
        <v>21</v>
      </c>
      <c r="P70" s="17" t="s">
        <v>53296</v>
      </c>
      <c r="Q70" s="18"/>
      <c r="S70" s="11"/>
    </row>
    <row r="71" spans="2:19" ht="15.75">
      <c r="B71" s="19">
        <v>68</v>
      </c>
      <c r="C71" s="19"/>
      <c r="D71" s="20" t="s">
        <v>320</v>
      </c>
      <c r="E71" s="21" t="s">
        <v>321</v>
      </c>
      <c r="F71" s="22" t="s">
        <v>322</v>
      </c>
      <c r="G71" s="22" t="s">
        <v>323</v>
      </c>
      <c r="H71" s="23" t="s">
        <v>324</v>
      </c>
      <c r="I71" s="24">
        <v>4800</v>
      </c>
      <c r="J71" s="19">
        <v>12</v>
      </c>
      <c r="K71" s="19"/>
      <c r="L71" s="19">
        <v>19649</v>
      </c>
      <c r="M71" s="19">
        <v>85</v>
      </c>
      <c r="N71" s="20" t="s">
        <v>20</v>
      </c>
      <c r="O71" s="20" t="s">
        <v>21</v>
      </c>
      <c r="P71" s="17" t="s">
        <v>53296</v>
      </c>
      <c r="Q71" s="18"/>
      <c r="S71" s="11"/>
    </row>
    <row r="72" spans="2:19" ht="15.75">
      <c r="B72" s="19">
        <v>69</v>
      </c>
      <c r="C72" s="19"/>
      <c r="D72" s="20" t="s">
        <v>325</v>
      </c>
      <c r="E72" s="21" t="s">
        <v>326</v>
      </c>
      <c r="F72" s="22" t="s">
        <v>327</v>
      </c>
      <c r="G72" s="22" t="s">
        <v>328</v>
      </c>
      <c r="H72" s="23" t="s">
        <v>329</v>
      </c>
      <c r="I72" s="24">
        <v>2341</v>
      </c>
      <c r="J72" s="19">
        <v>6</v>
      </c>
      <c r="K72" s="19"/>
      <c r="L72" s="19">
        <v>19642</v>
      </c>
      <c r="M72" s="19">
        <v>163</v>
      </c>
      <c r="N72" s="20" t="s">
        <v>20</v>
      </c>
      <c r="O72" s="20" t="s">
        <v>21</v>
      </c>
      <c r="P72" s="17" t="s">
        <v>53296</v>
      </c>
      <c r="Q72" s="18"/>
      <c r="S72" s="11"/>
    </row>
    <row r="73" spans="2:19" ht="15.75">
      <c r="B73" s="19">
        <v>70</v>
      </c>
      <c r="C73" s="19"/>
      <c r="D73" s="20" t="s">
        <v>330</v>
      </c>
      <c r="E73" s="21" t="s">
        <v>331</v>
      </c>
      <c r="F73" s="22" t="s">
        <v>332</v>
      </c>
      <c r="G73" s="22" t="s">
        <v>333</v>
      </c>
      <c r="H73" s="23" t="s">
        <v>334</v>
      </c>
      <c r="I73" s="24">
        <v>1800</v>
      </c>
      <c r="J73" s="19">
        <v>5</v>
      </c>
      <c r="K73" s="19"/>
      <c r="L73" s="19">
        <v>19615</v>
      </c>
      <c r="M73" s="19">
        <v>155</v>
      </c>
      <c r="N73" s="20" t="s">
        <v>20</v>
      </c>
      <c r="O73" s="20" t="s">
        <v>21</v>
      </c>
      <c r="P73" s="17" t="s">
        <v>53296</v>
      </c>
      <c r="Q73" s="18"/>
      <c r="S73" s="11"/>
    </row>
    <row r="74" spans="2:19" ht="15.75">
      <c r="B74" s="19">
        <v>71</v>
      </c>
      <c r="C74" s="19"/>
      <c r="D74" s="20" t="s">
        <v>335</v>
      </c>
      <c r="E74" s="21" t="s">
        <v>336</v>
      </c>
      <c r="F74" s="22" t="s">
        <v>337</v>
      </c>
      <c r="G74" s="22" t="s">
        <v>338</v>
      </c>
      <c r="H74" s="23" t="s">
        <v>66</v>
      </c>
      <c r="I74" s="24">
        <v>600</v>
      </c>
      <c r="J74" s="19">
        <v>2</v>
      </c>
      <c r="K74" s="19"/>
      <c r="L74" s="19">
        <v>19512</v>
      </c>
      <c r="M74" s="19">
        <v>120</v>
      </c>
      <c r="N74" s="20" t="s">
        <v>20</v>
      </c>
      <c r="O74" s="20" t="s">
        <v>21</v>
      </c>
      <c r="P74" s="17" t="s">
        <v>53296</v>
      </c>
      <c r="Q74" s="18"/>
      <c r="S74" s="11"/>
    </row>
    <row r="75" spans="2:19" ht="15.75">
      <c r="B75" s="19">
        <v>72</v>
      </c>
      <c r="C75" s="19"/>
      <c r="D75" s="20" t="s">
        <v>339</v>
      </c>
      <c r="E75" s="21" t="s">
        <v>340</v>
      </c>
      <c r="F75" s="22" t="s">
        <v>341</v>
      </c>
      <c r="G75" s="22" t="s">
        <v>342</v>
      </c>
      <c r="H75" s="23" t="s">
        <v>115</v>
      </c>
      <c r="I75" s="24">
        <v>1000</v>
      </c>
      <c r="J75" s="19">
        <v>3</v>
      </c>
      <c r="K75" s="19"/>
      <c r="L75" s="19">
        <v>19500</v>
      </c>
      <c r="M75" s="19">
        <v>80</v>
      </c>
      <c r="N75" s="20" t="s">
        <v>20</v>
      </c>
      <c r="O75" s="20" t="s">
        <v>21</v>
      </c>
      <c r="P75" s="17" t="s">
        <v>53296</v>
      </c>
      <c r="Q75" s="18"/>
      <c r="S75" s="11"/>
    </row>
    <row r="76" spans="2:19" ht="15.75">
      <c r="B76" s="19">
        <v>73</v>
      </c>
      <c r="C76" s="19"/>
      <c r="D76" s="20" t="s">
        <v>343</v>
      </c>
      <c r="E76" s="21" t="s">
        <v>344</v>
      </c>
      <c r="F76" s="22" t="s">
        <v>345</v>
      </c>
      <c r="G76" s="22" t="s">
        <v>18</v>
      </c>
      <c r="H76" s="23" t="s">
        <v>346</v>
      </c>
      <c r="I76" s="24">
        <v>2000</v>
      </c>
      <c r="J76" s="19">
        <v>5</v>
      </c>
      <c r="K76" s="19"/>
      <c r="L76" s="19">
        <v>19469</v>
      </c>
      <c r="M76" s="19">
        <v>115</v>
      </c>
      <c r="N76" s="20" t="s">
        <v>20</v>
      </c>
      <c r="O76" s="20" t="s">
        <v>21</v>
      </c>
      <c r="P76" s="17" t="s">
        <v>53296</v>
      </c>
      <c r="Q76" s="18"/>
      <c r="S76" s="11"/>
    </row>
    <row r="77" spans="2:19" ht="15.75">
      <c r="B77" s="19">
        <v>74</v>
      </c>
      <c r="C77" s="19"/>
      <c r="D77" s="20" t="s">
        <v>347</v>
      </c>
      <c r="E77" s="21" t="s">
        <v>348</v>
      </c>
      <c r="F77" s="22" t="s">
        <v>349</v>
      </c>
      <c r="G77" s="22" t="s">
        <v>350</v>
      </c>
      <c r="H77" s="23" t="s">
        <v>351</v>
      </c>
      <c r="I77" s="24">
        <v>1000</v>
      </c>
      <c r="J77" s="19">
        <v>3</v>
      </c>
      <c r="K77" s="19"/>
      <c r="L77" s="19">
        <v>19392</v>
      </c>
      <c r="M77" s="19">
        <v>99</v>
      </c>
      <c r="N77" s="20" t="s">
        <v>20</v>
      </c>
      <c r="O77" s="20" t="s">
        <v>21</v>
      </c>
      <c r="P77" s="17" t="s">
        <v>53296</v>
      </c>
      <c r="Q77" s="18"/>
      <c r="S77" s="11"/>
    </row>
    <row r="78" spans="2:19" ht="15.75">
      <c r="B78" s="19">
        <v>75</v>
      </c>
      <c r="C78" s="19"/>
      <c r="D78" s="20" t="s">
        <v>352</v>
      </c>
      <c r="E78" s="21" t="s">
        <v>353</v>
      </c>
      <c r="F78" s="22" t="s">
        <v>354</v>
      </c>
      <c r="G78" s="22" t="s">
        <v>355</v>
      </c>
      <c r="H78" s="23" t="s">
        <v>356</v>
      </c>
      <c r="I78" s="24">
        <v>4000</v>
      </c>
      <c r="J78" s="19">
        <v>10</v>
      </c>
      <c r="K78" s="19"/>
      <c r="L78" s="19">
        <v>19379</v>
      </c>
      <c r="M78" s="19">
        <v>89</v>
      </c>
      <c r="N78" s="20" t="s">
        <v>20</v>
      </c>
      <c r="O78" s="20" t="s">
        <v>21</v>
      </c>
      <c r="P78" s="17" t="s">
        <v>53296</v>
      </c>
      <c r="Q78" s="18"/>
      <c r="S78" s="11"/>
    </row>
    <row r="79" spans="2:19" ht="15.75">
      <c r="B79" s="19">
        <v>76</v>
      </c>
      <c r="C79" s="19"/>
      <c r="D79" s="20" t="s">
        <v>357</v>
      </c>
      <c r="E79" s="21" t="s">
        <v>358</v>
      </c>
      <c r="F79" s="22" t="s">
        <v>359</v>
      </c>
      <c r="G79" s="22" t="s">
        <v>360</v>
      </c>
      <c r="H79" s="23" t="s">
        <v>86</v>
      </c>
      <c r="I79" s="24">
        <v>1600</v>
      </c>
      <c r="J79" s="19">
        <v>4</v>
      </c>
      <c r="K79" s="19">
        <v>3</v>
      </c>
      <c r="L79" s="19">
        <v>19375</v>
      </c>
      <c r="M79" s="19">
        <v>84</v>
      </c>
      <c r="N79" s="20" t="s">
        <v>27</v>
      </c>
      <c r="O79" s="20"/>
      <c r="P79" s="17" t="s">
        <v>53296</v>
      </c>
      <c r="Q79" s="18"/>
      <c r="S79" s="11"/>
    </row>
    <row r="80" spans="2:19" ht="15.75">
      <c r="B80" s="19">
        <v>77</v>
      </c>
      <c r="C80" s="19"/>
      <c r="D80" s="20" t="s">
        <v>361</v>
      </c>
      <c r="E80" s="21" t="s">
        <v>362</v>
      </c>
      <c r="F80" s="22" t="s">
        <v>363</v>
      </c>
      <c r="G80" s="22" t="s">
        <v>350</v>
      </c>
      <c r="H80" s="23" t="s">
        <v>364</v>
      </c>
      <c r="I80" s="24">
        <v>1800</v>
      </c>
      <c r="J80" s="19">
        <v>5</v>
      </c>
      <c r="K80" s="19">
        <v>6</v>
      </c>
      <c r="L80" s="19">
        <v>19354</v>
      </c>
      <c r="M80" s="19">
        <v>80</v>
      </c>
      <c r="N80" s="20" t="s">
        <v>33</v>
      </c>
      <c r="O80" s="20"/>
      <c r="P80" s="17" t="s">
        <v>53296</v>
      </c>
      <c r="Q80" s="18"/>
      <c r="S80" s="11"/>
    </row>
    <row r="81" spans="2:19" ht="15.75">
      <c r="B81" s="19">
        <v>78</v>
      </c>
      <c r="C81" s="19"/>
      <c r="D81" s="20" t="s">
        <v>365</v>
      </c>
      <c r="E81" s="21" t="s">
        <v>366</v>
      </c>
      <c r="F81" s="22" t="s">
        <v>367</v>
      </c>
      <c r="G81" s="22" t="s">
        <v>368</v>
      </c>
      <c r="H81" s="23" t="s">
        <v>369</v>
      </c>
      <c r="I81" s="24">
        <v>360</v>
      </c>
      <c r="J81" s="19">
        <v>1</v>
      </c>
      <c r="K81" s="19"/>
      <c r="L81" s="19">
        <v>19333</v>
      </c>
      <c r="M81" s="19">
        <v>131</v>
      </c>
      <c r="N81" s="20" t="s">
        <v>20</v>
      </c>
      <c r="O81" s="20" t="s">
        <v>21</v>
      </c>
      <c r="P81" s="17" t="s">
        <v>53296</v>
      </c>
      <c r="Q81" s="18"/>
      <c r="S81" s="11"/>
    </row>
    <row r="82" spans="2:19" ht="15.75">
      <c r="B82" s="19">
        <v>79</v>
      </c>
      <c r="C82" s="19"/>
      <c r="D82" s="20" t="s">
        <v>370</v>
      </c>
      <c r="E82" s="21" t="s">
        <v>371</v>
      </c>
      <c r="F82" s="22" t="s">
        <v>372</v>
      </c>
      <c r="G82" s="22" t="s">
        <v>149</v>
      </c>
      <c r="H82" s="23" t="s">
        <v>86</v>
      </c>
      <c r="I82" s="24">
        <v>1500</v>
      </c>
      <c r="J82" s="19">
        <v>4</v>
      </c>
      <c r="K82" s="19"/>
      <c r="L82" s="19">
        <v>19325</v>
      </c>
      <c r="M82" s="19">
        <v>82</v>
      </c>
      <c r="N82" s="20" t="s">
        <v>20</v>
      </c>
      <c r="O82" s="20" t="s">
        <v>21</v>
      </c>
      <c r="P82" s="17" t="s">
        <v>53296</v>
      </c>
      <c r="Q82" s="18"/>
      <c r="S82" s="11"/>
    </row>
    <row r="83" spans="2:19" ht="15.75">
      <c r="B83" s="19">
        <v>80</v>
      </c>
      <c r="C83" s="19"/>
      <c r="D83" s="20" t="s">
        <v>373</v>
      </c>
      <c r="E83" s="21" t="s">
        <v>374</v>
      </c>
      <c r="F83" s="22" t="s">
        <v>375</v>
      </c>
      <c r="G83" s="22" t="s">
        <v>376</v>
      </c>
      <c r="H83" s="23" t="s">
        <v>377</v>
      </c>
      <c r="I83" s="24">
        <v>3000</v>
      </c>
      <c r="J83" s="19">
        <v>8</v>
      </c>
      <c r="K83" s="19"/>
      <c r="L83" s="19">
        <v>19323</v>
      </c>
      <c r="M83" s="19">
        <v>145</v>
      </c>
      <c r="N83" s="20" t="s">
        <v>20</v>
      </c>
      <c r="O83" s="20" t="s">
        <v>21</v>
      </c>
      <c r="P83" s="17" t="s">
        <v>53296</v>
      </c>
      <c r="Q83" s="18"/>
      <c r="S83" s="11"/>
    </row>
    <row r="84" spans="2:19" ht="15.75">
      <c r="B84" s="19">
        <v>81</v>
      </c>
      <c r="C84" s="19"/>
      <c r="D84" s="20" t="s">
        <v>378</v>
      </c>
      <c r="E84" s="21" t="s">
        <v>379</v>
      </c>
      <c r="F84" s="22" t="s">
        <v>380</v>
      </c>
      <c r="G84" s="22" t="s">
        <v>381</v>
      </c>
      <c r="H84" s="23" t="s">
        <v>202</v>
      </c>
      <c r="I84" s="24">
        <v>1900</v>
      </c>
      <c r="J84" s="19">
        <v>5</v>
      </c>
      <c r="K84" s="19"/>
      <c r="L84" s="19">
        <v>19312</v>
      </c>
      <c r="M84" s="19">
        <v>110</v>
      </c>
      <c r="N84" s="20" t="s">
        <v>20</v>
      </c>
      <c r="O84" s="20" t="s">
        <v>21</v>
      </c>
      <c r="P84" s="17" t="s">
        <v>53296</v>
      </c>
      <c r="Q84" s="18"/>
      <c r="S84" s="11"/>
    </row>
    <row r="85" spans="2:19" ht="15.75">
      <c r="B85" s="19">
        <v>82</v>
      </c>
      <c r="C85" s="19"/>
      <c r="D85" s="20" t="s">
        <v>382</v>
      </c>
      <c r="E85" s="21" t="s">
        <v>383</v>
      </c>
      <c r="F85" s="22" t="s">
        <v>384</v>
      </c>
      <c r="G85" s="22" t="s">
        <v>385</v>
      </c>
      <c r="H85" s="23" t="s">
        <v>132</v>
      </c>
      <c r="I85" s="24">
        <v>1200</v>
      </c>
      <c r="J85" s="19">
        <v>3</v>
      </c>
      <c r="K85" s="19"/>
      <c r="L85" s="19">
        <v>19255</v>
      </c>
      <c r="M85" s="19">
        <v>96</v>
      </c>
      <c r="N85" s="20" t="s">
        <v>20</v>
      </c>
      <c r="O85" s="20" t="s">
        <v>21</v>
      </c>
      <c r="P85" s="17" t="s">
        <v>53296</v>
      </c>
      <c r="Q85" s="18"/>
      <c r="S85" s="11"/>
    </row>
    <row r="86" spans="2:19" ht="15.75">
      <c r="B86" s="19">
        <v>83</v>
      </c>
      <c r="C86" s="19"/>
      <c r="D86" s="20" t="s">
        <v>386</v>
      </c>
      <c r="E86" s="21" t="s">
        <v>387</v>
      </c>
      <c r="F86" s="22" t="s">
        <v>388</v>
      </c>
      <c r="G86" s="22" t="s">
        <v>136</v>
      </c>
      <c r="H86" s="23" t="s">
        <v>71</v>
      </c>
      <c r="I86" s="24">
        <v>700</v>
      </c>
      <c r="J86" s="19">
        <v>2</v>
      </c>
      <c r="K86" s="19"/>
      <c r="L86" s="19">
        <v>19226</v>
      </c>
      <c r="M86" s="19">
        <v>130</v>
      </c>
      <c r="N86" s="20" t="s">
        <v>20</v>
      </c>
      <c r="O86" s="20" t="s">
        <v>21</v>
      </c>
      <c r="P86" s="17" t="s">
        <v>53296</v>
      </c>
      <c r="Q86" s="18"/>
      <c r="S86" s="11"/>
    </row>
    <row r="87" spans="2:19" ht="15.75">
      <c r="B87" s="19">
        <v>84</v>
      </c>
      <c r="C87" s="19"/>
      <c r="D87" s="20" t="s">
        <v>389</v>
      </c>
      <c r="E87" s="21" t="s">
        <v>390</v>
      </c>
      <c r="F87" s="22" t="s">
        <v>391</v>
      </c>
      <c r="G87" s="22" t="s">
        <v>392</v>
      </c>
      <c r="H87" s="23" t="s">
        <v>393</v>
      </c>
      <c r="I87" s="24">
        <v>800</v>
      </c>
      <c r="J87" s="19">
        <v>2</v>
      </c>
      <c r="K87" s="19"/>
      <c r="L87" s="19">
        <v>19205</v>
      </c>
      <c r="M87" s="19">
        <v>104</v>
      </c>
      <c r="N87" s="20" t="s">
        <v>20</v>
      </c>
      <c r="O87" s="20" t="s">
        <v>21</v>
      </c>
      <c r="P87" s="17" t="s">
        <v>53296</v>
      </c>
      <c r="Q87" s="18"/>
      <c r="S87" s="11"/>
    </row>
    <row r="88" spans="2:19" ht="15.75">
      <c r="B88" s="19">
        <v>85</v>
      </c>
      <c r="C88" s="19"/>
      <c r="D88" s="20" t="s">
        <v>394</v>
      </c>
      <c r="E88" s="21" t="s">
        <v>395</v>
      </c>
      <c r="F88" s="22" t="s">
        <v>396</v>
      </c>
      <c r="G88" s="22" t="s">
        <v>397</v>
      </c>
      <c r="H88" s="23" t="s">
        <v>115</v>
      </c>
      <c r="I88" s="24">
        <v>1050</v>
      </c>
      <c r="J88" s="19">
        <v>3</v>
      </c>
      <c r="K88" s="19"/>
      <c r="L88" s="19">
        <v>19200</v>
      </c>
      <c r="M88" s="19">
        <v>91</v>
      </c>
      <c r="N88" s="20" t="s">
        <v>20</v>
      </c>
      <c r="O88" s="20" t="s">
        <v>21</v>
      </c>
      <c r="P88" s="17" t="s">
        <v>53296</v>
      </c>
      <c r="Q88" s="18"/>
      <c r="S88" s="11"/>
    </row>
    <row r="89" spans="2:19" ht="15.75">
      <c r="B89" s="19">
        <v>86</v>
      </c>
      <c r="C89" s="19"/>
      <c r="D89" s="20" t="s">
        <v>398</v>
      </c>
      <c r="E89" s="21" t="s">
        <v>399</v>
      </c>
      <c r="F89" s="22" t="s">
        <v>400</v>
      </c>
      <c r="G89" s="22" t="s">
        <v>184</v>
      </c>
      <c r="H89" s="23" t="s">
        <v>401</v>
      </c>
      <c r="I89" s="24">
        <v>2800</v>
      </c>
      <c r="J89" s="19">
        <v>7</v>
      </c>
      <c r="K89" s="19">
        <v>7</v>
      </c>
      <c r="L89" s="19">
        <v>19166</v>
      </c>
      <c r="M89" s="19">
        <v>85</v>
      </c>
      <c r="N89" s="20" t="s">
        <v>33</v>
      </c>
      <c r="O89" s="20"/>
      <c r="P89" s="17" t="s">
        <v>53296</v>
      </c>
      <c r="Q89" s="18"/>
      <c r="S89" s="11"/>
    </row>
    <row r="90" spans="2:19" ht="15.75">
      <c r="B90" s="19">
        <v>87</v>
      </c>
      <c r="C90" s="19"/>
      <c r="D90" s="20" t="s">
        <v>402</v>
      </c>
      <c r="E90" s="21" t="s">
        <v>403</v>
      </c>
      <c r="F90" s="22" t="s">
        <v>404</v>
      </c>
      <c r="G90" s="22" t="s">
        <v>333</v>
      </c>
      <c r="H90" s="23" t="s">
        <v>405</v>
      </c>
      <c r="I90" s="24">
        <v>1500</v>
      </c>
      <c r="J90" s="19">
        <v>4</v>
      </c>
      <c r="K90" s="19"/>
      <c r="L90" s="19">
        <v>19157</v>
      </c>
      <c r="M90" s="19">
        <v>140</v>
      </c>
      <c r="N90" s="20" t="s">
        <v>20</v>
      </c>
      <c r="O90" s="20" t="s">
        <v>21</v>
      </c>
      <c r="P90" s="17" t="s">
        <v>53296</v>
      </c>
      <c r="Q90" s="18"/>
      <c r="S90" s="11"/>
    </row>
    <row r="91" spans="2:19" ht="15.75">
      <c r="B91" s="19">
        <v>88</v>
      </c>
      <c r="C91" s="19"/>
      <c r="D91" s="20" t="s">
        <v>406</v>
      </c>
      <c r="E91" s="21" t="s">
        <v>407</v>
      </c>
      <c r="F91" s="22" t="s">
        <v>408</v>
      </c>
      <c r="G91" s="22" t="s">
        <v>409</v>
      </c>
      <c r="H91" s="23" t="s">
        <v>53</v>
      </c>
      <c r="I91" s="24">
        <v>1780</v>
      </c>
      <c r="J91" s="19">
        <v>4</v>
      </c>
      <c r="K91" s="19"/>
      <c r="L91" s="19">
        <v>19148</v>
      </c>
      <c r="M91" s="19">
        <v>121</v>
      </c>
      <c r="N91" s="20" t="s">
        <v>20</v>
      </c>
      <c r="O91" s="20" t="s">
        <v>21</v>
      </c>
      <c r="P91" s="17" t="s">
        <v>53296</v>
      </c>
      <c r="Q91" s="18"/>
      <c r="S91" s="11"/>
    </row>
    <row r="92" spans="2:19" ht="15.75">
      <c r="B92" s="19">
        <v>89</v>
      </c>
      <c r="C92" s="19"/>
      <c r="D92" s="20" t="s">
        <v>410</v>
      </c>
      <c r="E92" s="21" t="s">
        <v>411</v>
      </c>
      <c r="F92" s="22" t="s">
        <v>412</v>
      </c>
      <c r="G92" s="22" t="s">
        <v>385</v>
      </c>
      <c r="H92" s="23" t="s">
        <v>132</v>
      </c>
      <c r="I92" s="24">
        <v>1200</v>
      </c>
      <c r="J92" s="19">
        <v>3</v>
      </c>
      <c r="K92" s="19"/>
      <c r="L92" s="19">
        <v>19135</v>
      </c>
      <c r="M92" s="19">
        <v>120</v>
      </c>
      <c r="N92" s="20" t="s">
        <v>20</v>
      </c>
      <c r="O92" s="20" t="s">
        <v>21</v>
      </c>
      <c r="P92" s="17" t="s">
        <v>53296</v>
      </c>
      <c r="Q92" s="18"/>
      <c r="S92" s="11"/>
    </row>
    <row r="93" spans="2:19" ht="15.75">
      <c r="B93" s="19">
        <v>90</v>
      </c>
      <c r="C93" s="19"/>
      <c r="D93" s="20" t="s">
        <v>413</v>
      </c>
      <c r="E93" s="21" t="s">
        <v>414</v>
      </c>
      <c r="F93" s="22" t="s">
        <v>415</v>
      </c>
      <c r="G93" s="22" t="s">
        <v>416</v>
      </c>
      <c r="H93" s="23" t="s">
        <v>417</v>
      </c>
      <c r="I93" s="24">
        <v>4000</v>
      </c>
      <c r="J93" s="19">
        <v>10</v>
      </c>
      <c r="K93" s="19"/>
      <c r="L93" s="19">
        <v>19101</v>
      </c>
      <c r="M93" s="19">
        <v>285</v>
      </c>
      <c r="N93" s="20" t="s">
        <v>20</v>
      </c>
      <c r="O93" s="20" t="s">
        <v>21</v>
      </c>
      <c r="P93" s="17" t="s">
        <v>53296</v>
      </c>
      <c r="Q93" s="18"/>
      <c r="S93" s="11"/>
    </row>
    <row r="94" spans="2:19" ht="15.75">
      <c r="B94" s="19">
        <v>91</v>
      </c>
      <c r="C94" s="19"/>
      <c r="D94" s="20" t="s">
        <v>418</v>
      </c>
      <c r="E94" s="21" t="s">
        <v>419</v>
      </c>
      <c r="F94" s="22" t="s">
        <v>420</v>
      </c>
      <c r="G94" s="22" t="s">
        <v>421</v>
      </c>
      <c r="H94" s="23" t="s">
        <v>422</v>
      </c>
      <c r="I94" s="24">
        <v>1500</v>
      </c>
      <c r="J94" s="19">
        <v>4</v>
      </c>
      <c r="K94" s="19"/>
      <c r="L94" s="19">
        <v>19101</v>
      </c>
      <c r="M94" s="19">
        <v>120</v>
      </c>
      <c r="N94" s="20" t="s">
        <v>20</v>
      </c>
      <c r="O94" s="20" t="s">
        <v>21</v>
      </c>
      <c r="P94" s="17" t="s">
        <v>53296</v>
      </c>
      <c r="Q94" s="18"/>
      <c r="S94" s="11"/>
    </row>
    <row r="95" spans="2:19" ht="15.75">
      <c r="B95" s="19">
        <v>92</v>
      </c>
      <c r="C95" s="19"/>
      <c r="D95" s="20" t="s">
        <v>423</v>
      </c>
      <c r="E95" s="21" t="s">
        <v>424</v>
      </c>
      <c r="F95" s="22" t="s">
        <v>425</v>
      </c>
      <c r="G95" s="22" t="s">
        <v>426</v>
      </c>
      <c r="H95" s="23" t="s">
        <v>427</v>
      </c>
      <c r="I95" s="24">
        <v>1200</v>
      </c>
      <c r="J95" s="19">
        <v>3</v>
      </c>
      <c r="K95" s="19"/>
      <c r="L95" s="19">
        <v>19090</v>
      </c>
      <c r="M95" s="19">
        <v>89</v>
      </c>
      <c r="N95" s="20" t="s">
        <v>20</v>
      </c>
      <c r="O95" s="20" t="s">
        <v>21</v>
      </c>
      <c r="P95" s="17" t="s">
        <v>53296</v>
      </c>
      <c r="Q95" s="18"/>
      <c r="S95" s="11"/>
    </row>
    <row r="96" spans="2:19" ht="15.75">
      <c r="B96" s="19">
        <v>93</v>
      </c>
      <c r="C96" s="19"/>
      <c r="D96" s="20" t="s">
        <v>428</v>
      </c>
      <c r="E96" s="21" t="s">
        <v>429</v>
      </c>
      <c r="F96" s="22" t="s">
        <v>430</v>
      </c>
      <c r="G96" s="22" t="s">
        <v>350</v>
      </c>
      <c r="H96" s="23" t="s">
        <v>431</v>
      </c>
      <c r="I96" s="24">
        <v>1100</v>
      </c>
      <c r="J96" s="19">
        <v>3</v>
      </c>
      <c r="K96" s="19"/>
      <c r="L96" s="19">
        <v>19047</v>
      </c>
      <c r="M96" s="19">
        <v>282</v>
      </c>
      <c r="N96" s="20" t="s">
        <v>20</v>
      </c>
      <c r="O96" s="20" t="s">
        <v>21</v>
      </c>
      <c r="P96" s="17" t="s">
        <v>53296</v>
      </c>
      <c r="Q96" s="18"/>
      <c r="S96" s="11"/>
    </row>
    <row r="97" spans="2:19" ht="15.75">
      <c r="B97" s="19">
        <v>94</v>
      </c>
      <c r="C97" s="19"/>
      <c r="D97" s="20" t="s">
        <v>432</v>
      </c>
      <c r="E97" s="21" t="s">
        <v>433</v>
      </c>
      <c r="F97" s="22" t="s">
        <v>434</v>
      </c>
      <c r="G97" s="22" t="s">
        <v>136</v>
      </c>
      <c r="H97" s="23" t="s">
        <v>435</v>
      </c>
      <c r="I97" s="24">
        <v>2000</v>
      </c>
      <c r="J97" s="19">
        <v>5</v>
      </c>
      <c r="K97" s="19"/>
      <c r="L97" s="19">
        <v>19033</v>
      </c>
      <c r="M97" s="19">
        <v>100</v>
      </c>
      <c r="N97" s="20" t="s">
        <v>20</v>
      </c>
      <c r="O97" s="20" t="s">
        <v>21</v>
      </c>
      <c r="P97" s="17" t="s">
        <v>53296</v>
      </c>
      <c r="Q97" s="18"/>
      <c r="S97" s="11"/>
    </row>
    <row r="98" spans="2:19" ht="15.75">
      <c r="B98" s="19">
        <v>95</v>
      </c>
      <c r="C98" s="19"/>
      <c r="D98" s="20" t="s">
        <v>436</v>
      </c>
      <c r="E98" s="21" t="s">
        <v>437</v>
      </c>
      <c r="F98" s="22" t="s">
        <v>438</v>
      </c>
      <c r="G98" s="22" t="s">
        <v>397</v>
      </c>
      <c r="H98" s="23" t="s">
        <v>439</v>
      </c>
      <c r="I98" s="24">
        <v>800</v>
      </c>
      <c r="J98" s="19">
        <v>2</v>
      </c>
      <c r="K98" s="19"/>
      <c r="L98" s="19">
        <v>18947</v>
      </c>
      <c r="M98" s="19">
        <v>89</v>
      </c>
      <c r="N98" s="20" t="s">
        <v>20</v>
      </c>
      <c r="O98" s="20" t="s">
        <v>21</v>
      </c>
      <c r="P98" s="17" t="s">
        <v>53296</v>
      </c>
      <c r="Q98" s="18"/>
      <c r="S98" s="11"/>
    </row>
    <row r="99" spans="2:19" ht="15.75">
      <c r="B99" s="19">
        <v>96</v>
      </c>
      <c r="C99" s="19"/>
      <c r="D99" s="20" t="s">
        <v>440</v>
      </c>
      <c r="E99" s="21" t="s">
        <v>441</v>
      </c>
      <c r="F99" s="22" t="s">
        <v>442</v>
      </c>
      <c r="G99" s="22" t="s">
        <v>416</v>
      </c>
      <c r="H99" s="23" t="s">
        <v>443</v>
      </c>
      <c r="I99" s="24">
        <v>600</v>
      </c>
      <c r="J99" s="19">
        <v>2</v>
      </c>
      <c r="K99" s="19"/>
      <c r="L99" s="19">
        <v>18895</v>
      </c>
      <c r="M99" s="19">
        <v>120</v>
      </c>
      <c r="N99" s="20" t="s">
        <v>20</v>
      </c>
      <c r="O99" s="20" t="s">
        <v>21</v>
      </c>
      <c r="P99" s="17" t="s">
        <v>53296</v>
      </c>
      <c r="Q99" s="18"/>
      <c r="S99" s="11"/>
    </row>
    <row r="100" spans="2:19" ht="15.75">
      <c r="B100" s="19">
        <v>97</v>
      </c>
      <c r="C100" s="19"/>
      <c r="D100" s="20" t="s">
        <v>444</v>
      </c>
      <c r="E100" s="21" t="s">
        <v>445</v>
      </c>
      <c r="F100" s="22" t="s">
        <v>446</v>
      </c>
      <c r="G100" s="22" t="s">
        <v>421</v>
      </c>
      <c r="H100" s="23" t="s">
        <v>447</v>
      </c>
      <c r="I100" s="24">
        <v>1300</v>
      </c>
      <c r="J100" s="19">
        <v>3</v>
      </c>
      <c r="K100" s="19"/>
      <c r="L100" s="19">
        <v>18872</v>
      </c>
      <c r="M100" s="19">
        <v>88</v>
      </c>
      <c r="N100" s="20" t="s">
        <v>20</v>
      </c>
      <c r="O100" s="20" t="s">
        <v>21</v>
      </c>
      <c r="P100" s="17" t="s">
        <v>53296</v>
      </c>
      <c r="Q100" s="18"/>
      <c r="S100" s="11"/>
    </row>
    <row r="101" spans="2:19" ht="15.75">
      <c r="B101" s="19">
        <v>98</v>
      </c>
      <c r="C101" s="19"/>
      <c r="D101" s="20" t="s">
        <v>448</v>
      </c>
      <c r="E101" s="21" t="s">
        <v>449</v>
      </c>
      <c r="F101" s="22" t="s">
        <v>450</v>
      </c>
      <c r="G101" s="22" t="s">
        <v>451</v>
      </c>
      <c r="H101" s="23" t="s">
        <v>222</v>
      </c>
      <c r="I101" s="24">
        <v>400</v>
      </c>
      <c r="J101" s="19">
        <v>1</v>
      </c>
      <c r="K101" s="19"/>
      <c r="L101" s="19">
        <v>18823</v>
      </c>
      <c r="M101" s="19">
        <v>108</v>
      </c>
      <c r="N101" s="20" t="s">
        <v>20</v>
      </c>
      <c r="O101" s="20" t="s">
        <v>21</v>
      </c>
      <c r="P101" s="17" t="s">
        <v>53296</v>
      </c>
      <c r="Q101" s="18"/>
      <c r="S101" s="11"/>
    </row>
    <row r="102" spans="2:19" ht="15.75">
      <c r="B102" s="19">
        <v>99</v>
      </c>
      <c r="C102" s="19"/>
      <c r="D102" s="20" t="s">
        <v>452</v>
      </c>
      <c r="E102" s="21" t="s">
        <v>453</v>
      </c>
      <c r="F102" s="22" t="s">
        <v>454</v>
      </c>
      <c r="G102" s="22" t="s">
        <v>455</v>
      </c>
      <c r="H102" s="23" t="s">
        <v>26</v>
      </c>
      <c r="I102" s="24">
        <v>1400</v>
      </c>
      <c r="J102" s="19">
        <v>4</v>
      </c>
      <c r="K102" s="19"/>
      <c r="L102" s="19">
        <v>18811</v>
      </c>
      <c r="M102" s="19">
        <v>88</v>
      </c>
      <c r="N102" s="20" t="s">
        <v>20</v>
      </c>
      <c r="O102" s="20" t="s">
        <v>21</v>
      </c>
      <c r="P102" s="17" t="s">
        <v>53296</v>
      </c>
      <c r="Q102" s="18"/>
      <c r="S102" s="11"/>
    </row>
    <row r="103" spans="2:19" ht="15.75">
      <c r="B103" s="19">
        <v>100</v>
      </c>
      <c r="C103" s="19"/>
      <c r="D103" s="20" t="s">
        <v>456</v>
      </c>
      <c r="E103" s="21" t="s">
        <v>457</v>
      </c>
      <c r="F103" s="22" t="s">
        <v>458</v>
      </c>
      <c r="G103" s="22" t="s">
        <v>459</v>
      </c>
      <c r="H103" s="23" t="s">
        <v>460</v>
      </c>
      <c r="I103" s="24">
        <v>2500</v>
      </c>
      <c r="J103" s="19">
        <v>6</v>
      </c>
      <c r="K103" s="19"/>
      <c r="L103" s="19">
        <v>18800</v>
      </c>
      <c r="M103" s="19">
        <v>93</v>
      </c>
      <c r="N103" s="20" t="s">
        <v>20</v>
      </c>
      <c r="O103" s="20" t="s">
        <v>21</v>
      </c>
      <c r="P103" s="17" t="s">
        <v>53296</v>
      </c>
      <c r="Q103" s="18"/>
      <c r="S103" s="11"/>
    </row>
    <row r="104" spans="2:19" ht="15.75">
      <c r="B104" s="19">
        <v>101</v>
      </c>
      <c r="C104" s="19"/>
      <c r="D104" s="20" t="s">
        <v>461</v>
      </c>
      <c r="E104" s="21" t="s">
        <v>462</v>
      </c>
      <c r="F104" s="22" t="s">
        <v>463</v>
      </c>
      <c r="G104" s="22" t="s">
        <v>136</v>
      </c>
      <c r="H104" s="23" t="s">
        <v>464</v>
      </c>
      <c r="I104" s="24">
        <v>2000</v>
      </c>
      <c r="J104" s="19">
        <v>5</v>
      </c>
      <c r="K104" s="19"/>
      <c r="L104" s="19">
        <v>18750</v>
      </c>
      <c r="M104" s="19">
        <v>130</v>
      </c>
      <c r="N104" s="20" t="s">
        <v>20</v>
      </c>
      <c r="O104" s="20" t="s">
        <v>21</v>
      </c>
      <c r="P104" s="17" t="s">
        <v>53296</v>
      </c>
      <c r="Q104" s="18"/>
      <c r="S104" s="11"/>
    </row>
    <row r="105" spans="2:19" ht="15.75">
      <c r="B105" s="19">
        <v>102</v>
      </c>
      <c r="C105" s="19"/>
      <c r="D105" s="20" t="s">
        <v>465</v>
      </c>
      <c r="E105" s="21" t="s">
        <v>466</v>
      </c>
      <c r="F105" s="22" t="s">
        <v>467</v>
      </c>
      <c r="G105" s="22" t="s">
        <v>416</v>
      </c>
      <c r="H105" s="23" t="s">
        <v>443</v>
      </c>
      <c r="I105" s="24">
        <v>3500</v>
      </c>
      <c r="J105" s="19">
        <v>9</v>
      </c>
      <c r="K105" s="19"/>
      <c r="L105" s="19">
        <v>18708</v>
      </c>
      <c r="M105" s="19">
        <v>121</v>
      </c>
      <c r="N105" s="20" t="s">
        <v>20</v>
      </c>
      <c r="O105" s="20" t="s">
        <v>21</v>
      </c>
      <c r="P105" s="17" t="s">
        <v>53296</v>
      </c>
      <c r="Q105" s="18"/>
      <c r="S105" s="11"/>
    </row>
    <row r="106" spans="2:19" ht="15.75">
      <c r="B106" s="19">
        <v>103</v>
      </c>
      <c r="C106" s="19"/>
      <c r="D106" s="20" t="s">
        <v>468</v>
      </c>
      <c r="E106" s="21" t="s">
        <v>469</v>
      </c>
      <c r="F106" s="22" t="s">
        <v>470</v>
      </c>
      <c r="G106" s="22" t="s">
        <v>471</v>
      </c>
      <c r="H106" s="23" t="s">
        <v>472</v>
      </c>
      <c r="I106" s="24">
        <v>600</v>
      </c>
      <c r="J106" s="19">
        <v>2</v>
      </c>
      <c r="K106" s="19"/>
      <c r="L106" s="19">
        <v>18666</v>
      </c>
      <c r="M106" s="19">
        <v>130</v>
      </c>
      <c r="N106" s="20" t="s">
        <v>20</v>
      </c>
      <c r="O106" s="20" t="s">
        <v>21</v>
      </c>
      <c r="P106" s="17" t="s">
        <v>53296</v>
      </c>
      <c r="Q106" s="18"/>
      <c r="S106" s="11"/>
    </row>
    <row r="107" spans="2:19" ht="15.75">
      <c r="B107" s="19">
        <v>104</v>
      </c>
      <c r="C107" s="19"/>
      <c r="D107" s="20" t="s">
        <v>473</v>
      </c>
      <c r="E107" s="21" t="s">
        <v>474</v>
      </c>
      <c r="F107" s="22" t="s">
        <v>475</v>
      </c>
      <c r="G107" s="22" t="s">
        <v>75</v>
      </c>
      <c r="H107" s="23" t="s">
        <v>476</v>
      </c>
      <c r="I107" s="24">
        <v>3000</v>
      </c>
      <c r="J107" s="19">
        <v>8</v>
      </c>
      <c r="K107" s="19"/>
      <c r="L107" s="19">
        <v>18666</v>
      </c>
      <c r="M107" s="19">
        <v>88</v>
      </c>
      <c r="N107" s="20" t="s">
        <v>20</v>
      </c>
      <c r="O107" s="20" t="s">
        <v>21</v>
      </c>
      <c r="P107" s="17" t="s">
        <v>53296</v>
      </c>
      <c r="Q107" s="18"/>
      <c r="S107" s="11"/>
    </row>
    <row r="108" spans="2:19" ht="15.75">
      <c r="B108" s="19">
        <v>105</v>
      </c>
      <c r="C108" s="19"/>
      <c r="D108" s="20" t="s">
        <v>477</v>
      </c>
      <c r="E108" s="21" t="s">
        <v>478</v>
      </c>
      <c r="F108" s="22" t="s">
        <v>479</v>
      </c>
      <c r="G108" s="22" t="s">
        <v>480</v>
      </c>
      <c r="H108" s="23" t="s">
        <v>197</v>
      </c>
      <c r="I108" s="24">
        <v>1500</v>
      </c>
      <c r="J108" s="19">
        <v>4</v>
      </c>
      <c r="K108" s="19"/>
      <c r="L108" s="19">
        <v>18651</v>
      </c>
      <c r="M108" s="19">
        <v>120</v>
      </c>
      <c r="N108" s="20" t="s">
        <v>20</v>
      </c>
      <c r="O108" s="20" t="s">
        <v>21</v>
      </c>
      <c r="P108" s="17" t="s">
        <v>53296</v>
      </c>
      <c r="Q108" s="18"/>
      <c r="S108" s="11"/>
    </row>
    <row r="109" spans="2:19" ht="15.75">
      <c r="B109" s="19">
        <v>106</v>
      </c>
      <c r="C109" s="19"/>
      <c r="D109" s="20" t="s">
        <v>481</v>
      </c>
      <c r="E109" s="21" t="s">
        <v>482</v>
      </c>
      <c r="F109" s="22" t="s">
        <v>483</v>
      </c>
      <c r="G109" s="22" t="s">
        <v>484</v>
      </c>
      <c r="H109" s="23" t="s">
        <v>154</v>
      </c>
      <c r="I109" s="24">
        <v>1400</v>
      </c>
      <c r="J109" s="19">
        <v>4</v>
      </c>
      <c r="K109" s="19"/>
      <c r="L109" s="19">
        <v>18627</v>
      </c>
      <c r="M109" s="19">
        <v>88</v>
      </c>
      <c r="N109" s="20" t="s">
        <v>20</v>
      </c>
      <c r="O109" s="20" t="s">
        <v>21</v>
      </c>
      <c r="P109" s="17" t="s">
        <v>53296</v>
      </c>
      <c r="Q109" s="18"/>
      <c r="S109" s="11"/>
    </row>
    <row r="110" spans="2:19" ht="15.75">
      <c r="B110" s="19">
        <v>107</v>
      </c>
      <c r="C110" s="19"/>
      <c r="D110" s="20" t="s">
        <v>485</v>
      </c>
      <c r="E110" s="21" t="s">
        <v>486</v>
      </c>
      <c r="F110" s="22" t="s">
        <v>487</v>
      </c>
      <c r="G110" s="22" t="s">
        <v>488</v>
      </c>
      <c r="H110" s="23" t="s">
        <v>489</v>
      </c>
      <c r="I110" s="24">
        <v>1900</v>
      </c>
      <c r="J110" s="19">
        <v>5</v>
      </c>
      <c r="K110" s="19"/>
      <c r="L110" s="19">
        <v>18607</v>
      </c>
      <c r="M110" s="19">
        <v>88</v>
      </c>
      <c r="N110" s="20" t="s">
        <v>20</v>
      </c>
      <c r="O110" s="20" t="s">
        <v>21</v>
      </c>
      <c r="P110" s="17" t="s">
        <v>53296</v>
      </c>
      <c r="Q110" s="18"/>
      <c r="S110" s="11"/>
    </row>
    <row r="111" spans="2:19" ht="15.75">
      <c r="B111" s="19">
        <v>108</v>
      </c>
      <c r="C111" s="19"/>
      <c r="D111" s="20" t="s">
        <v>490</v>
      </c>
      <c r="E111" s="21" t="s">
        <v>491</v>
      </c>
      <c r="F111" s="22" t="s">
        <v>492</v>
      </c>
      <c r="G111" s="22" t="s">
        <v>493</v>
      </c>
      <c r="H111" s="23" t="s">
        <v>91</v>
      </c>
      <c r="I111" s="24">
        <v>2100</v>
      </c>
      <c r="J111" s="19">
        <v>5</v>
      </c>
      <c r="K111" s="19"/>
      <c r="L111" s="19">
        <v>18571</v>
      </c>
      <c r="M111" s="19">
        <v>80</v>
      </c>
      <c r="N111" s="20" t="s">
        <v>20</v>
      </c>
      <c r="O111" s="20" t="s">
        <v>21</v>
      </c>
      <c r="P111" s="17" t="s">
        <v>53296</v>
      </c>
      <c r="Q111" s="18"/>
      <c r="S111" s="11"/>
    </row>
    <row r="112" spans="2:19" ht="15.75">
      <c r="B112" s="19">
        <v>109</v>
      </c>
      <c r="C112" s="19"/>
      <c r="D112" s="20" t="s">
        <v>494</v>
      </c>
      <c r="E112" s="21" t="s">
        <v>495</v>
      </c>
      <c r="F112" s="22" t="s">
        <v>496</v>
      </c>
      <c r="G112" s="22" t="s">
        <v>497</v>
      </c>
      <c r="H112" s="23" t="s">
        <v>498</v>
      </c>
      <c r="I112" s="24">
        <v>800</v>
      </c>
      <c r="J112" s="19">
        <v>2</v>
      </c>
      <c r="K112" s="19"/>
      <c r="L112" s="19">
        <v>18539</v>
      </c>
      <c r="M112" s="19">
        <v>135</v>
      </c>
      <c r="N112" s="20" t="s">
        <v>20</v>
      </c>
      <c r="O112" s="20" t="s">
        <v>21</v>
      </c>
      <c r="P112" s="17" t="s">
        <v>53296</v>
      </c>
      <c r="Q112" s="18"/>
      <c r="S112" s="11"/>
    </row>
    <row r="113" spans="2:19" ht="15.75">
      <c r="B113" s="19">
        <v>110</v>
      </c>
      <c r="C113" s="19"/>
      <c r="D113" s="20" t="s">
        <v>499</v>
      </c>
      <c r="E113" s="21" t="s">
        <v>500</v>
      </c>
      <c r="F113" s="22" t="s">
        <v>501</v>
      </c>
      <c r="G113" s="22" t="s">
        <v>416</v>
      </c>
      <c r="H113" s="23" t="s">
        <v>443</v>
      </c>
      <c r="I113" s="24">
        <v>3500</v>
      </c>
      <c r="J113" s="19">
        <v>9</v>
      </c>
      <c r="K113" s="19"/>
      <c r="L113" s="19">
        <v>18478</v>
      </c>
      <c r="M113" s="19">
        <v>130</v>
      </c>
      <c r="N113" s="20" t="s">
        <v>20</v>
      </c>
      <c r="O113" s="20" t="s">
        <v>21</v>
      </c>
      <c r="P113" s="17" t="s">
        <v>53296</v>
      </c>
      <c r="Q113" s="18"/>
      <c r="S113" s="11"/>
    </row>
    <row r="114" spans="2:19" ht="15.75">
      <c r="B114" s="19">
        <v>111</v>
      </c>
      <c r="C114" s="19"/>
      <c r="D114" s="20" t="s">
        <v>502</v>
      </c>
      <c r="E114" s="21" t="s">
        <v>503</v>
      </c>
      <c r="F114" s="22" t="s">
        <v>504</v>
      </c>
      <c r="G114" s="22" t="s">
        <v>416</v>
      </c>
      <c r="H114" s="23" t="s">
        <v>505</v>
      </c>
      <c r="I114" s="24">
        <v>2800</v>
      </c>
      <c r="J114" s="19">
        <v>7</v>
      </c>
      <c r="K114" s="19"/>
      <c r="L114" s="19">
        <v>18478</v>
      </c>
      <c r="M114" s="19">
        <v>85</v>
      </c>
      <c r="N114" s="20" t="s">
        <v>20</v>
      </c>
      <c r="O114" s="20" t="s">
        <v>21</v>
      </c>
      <c r="P114" s="17" t="s">
        <v>53296</v>
      </c>
      <c r="Q114" s="18"/>
      <c r="S114" s="11"/>
    </row>
    <row r="115" spans="2:19" ht="15.75">
      <c r="B115" s="19">
        <v>112</v>
      </c>
      <c r="C115" s="19"/>
      <c r="D115" s="20" t="s">
        <v>506</v>
      </c>
      <c r="E115" s="21" t="s">
        <v>507</v>
      </c>
      <c r="F115" s="22" t="s">
        <v>508</v>
      </c>
      <c r="G115" s="22" t="s">
        <v>509</v>
      </c>
      <c r="H115" s="23" t="s">
        <v>167</v>
      </c>
      <c r="I115" s="24">
        <v>800</v>
      </c>
      <c r="J115" s="19">
        <v>2</v>
      </c>
      <c r="K115" s="19"/>
      <c r="L115" s="19">
        <v>18360</v>
      </c>
      <c r="M115" s="19">
        <v>163</v>
      </c>
      <c r="N115" s="20" t="s">
        <v>20</v>
      </c>
      <c r="O115" s="20" t="s">
        <v>21</v>
      </c>
      <c r="P115" s="17" t="s">
        <v>53296</v>
      </c>
      <c r="Q115" s="18"/>
      <c r="S115" s="11"/>
    </row>
    <row r="116" spans="2:19" ht="15.75">
      <c r="B116" s="19">
        <v>113</v>
      </c>
      <c r="C116" s="19"/>
      <c r="D116" s="20" t="s">
        <v>510</v>
      </c>
      <c r="E116" s="21" t="s">
        <v>511</v>
      </c>
      <c r="F116" s="22" t="s">
        <v>512</v>
      </c>
      <c r="G116" s="22" t="s">
        <v>513</v>
      </c>
      <c r="H116" s="23" t="s">
        <v>514</v>
      </c>
      <c r="I116" s="24">
        <v>450</v>
      </c>
      <c r="J116" s="19">
        <v>1</v>
      </c>
      <c r="K116" s="19"/>
      <c r="L116" s="19">
        <v>18350</v>
      </c>
      <c r="M116" s="19">
        <v>155</v>
      </c>
      <c r="N116" s="20" t="s">
        <v>20</v>
      </c>
      <c r="O116" s="20" t="s">
        <v>21</v>
      </c>
      <c r="P116" s="17" t="s">
        <v>53296</v>
      </c>
      <c r="Q116" s="18"/>
      <c r="S116" s="11"/>
    </row>
    <row r="117" spans="2:19" ht="15.75">
      <c r="B117" s="19">
        <v>114</v>
      </c>
      <c r="C117" s="19"/>
      <c r="D117" s="20" t="s">
        <v>515</v>
      </c>
      <c r="E117" s="21" t="s">
        <v>516</v>
      </c>
      <c r="F117" s="22" t="s">
        <v>517</v>
      </c>
      <c r="G117" s="22" t="s">
        <v>518</v>
      </c>
      <c r="H117" s="23" t="s">
        <v>101</v>
      </c>
      <c r="I117" s="24">
        <v>400</v>
      </c>
      <c r="J117" s="19">
        <v>1</v>
      </c>
      <c r="K117" s="19"/>
      <c r="L117" s="19">
        <v>18333</v>
      </c>
      <c r="M117" s="19">
        <v>120</v>
      </c>
      <c r="N117" s="20" t="s">
        <v>20</v>
      </c>
      <c r="O117" s="20" t="s">
        <v>21</v>
      </c>
      <c r="P117" s="17" t="s">
        <v>53296</v>
      </c>
      <c r="Q117" s="18"/>
      <c r="S117" s="11"/>
    </row>
    <row r="118" spans="2:19" ht="15.75">
      <c r="B118" s="19">
        <v>115</v>
      </c>
      <c r="C118" s="19"/>
      <c r="D118" s="20" t="s">
        <v>519</v>
      </c>
      <c r="E118" s="21" t="s">
        <v>520</v>
      </c>
      <c r="F118" s="22" t="s">
        <v>521</v>
      </c>
      <c r="G118" s="22" t="s">
        <v>522</v>
      </c>
      <c r="H118" s="23" t="s">
        <v>259</v>
      </c>
      <c r="I118" s="24">
        <v>800</v>
      </c>
      <c r="J118" s="19">
        <v>2</v>
      </c>
      <c r="K118" s="19"/>
      <c r="L118" s="19">
        <v>18253</v>
      </c>
      <c r="M118" s="19">
        <v>80</v>
      </c>
      <c r="N118" s="20" t="s">
        <v>20</v>
      </c>
      <c r="O118" s="20" t="s">
        <v>21</v>
      </c>
      <c r="P118" s="17" t="s">
        <v>53296</v>
      </c>
      <c r="Q118" s="18"/>
      <c r="S118" s="11"/>
    </row>
    <row r="119" spans="2:19" ht="15.75">
      <c r="B119" s="19">
        <v>116</v>
      </c>
      <c r="C119" s="19"/>
      <c r="D119" s="20" t="s">
        <v>523</v>
      </c>
      <c r="E119" s="21" t="s">
        <v>524</v>
      </c>
      <c r="F119" s="22" t="s">
        <v>525</v>
      </c>
      <c r="G119" s="22" t="s">
        <v>526</v>
      </c>
      <c r="H119" s="23" t="s">
        <v>154</v>
      </c>
      <c r="I119" s="24">
        <v>1000</v>
      </c>
      <c r="J119" s="19">
        <v>3</v>
      </c>
      <c r="K119" s="19"/>
      <c r="L119" s="19">
        <v>18205</v>
      </c>
      <c r="M119" s="19">
        <v>115</v>
      </c>
      <c r="N119" s="20" t="s">
        <v>20</v>
      </c>
      <c r="O119" s="20" t="s">
        <v>21</v>
      </c>
      <c r="P119" s="17" t="s">
        <v>53296</v>
      </c>
      <c r="Q119" s="18"/>
      <c r="S119" s="11"/>
    </row>
    <row r="120" spans="2:19" ht="15.75">
      <c r="B120" s="19">
        <v>117</v>
      </c>
      <c r="C120" s="19"/>
      <c r="D120" s="20" t="s">
        <v>527</v>
      </c>
      <c r="E120" s="21" t="s">
        <v>528</v>
      </c>
      <c r="F120" s="22" t="s">
        <v>529</v>
      </c>
      <c r="G120" s="22" t="s">
        <v>416</v>
      </c>
      <c r="H120" s="23" t="s">
        <v>530</v>
      </c>
      <c r="I120" s="24">
        <v>4000</v>
      </c>
      <c r="J120" s="19">
        <v>10</v>
      </c>
      <c r="K120" s="19"/>
      <c r="L120" s="19">
        <v>18181</v>
      </c>
      <c r="M120" s="19">
        <v>99</v>
      </c>
      <c r="N120" s="20" t="s">
        <v>20</v>
      </c>
      <c r="O120" s="20" t="s">
        <v>21</v>
      </c>
      <c r="P120" s="17" t="s">
        <v>53296</v>
      </c>
      <c r="Q120" s="18"/>
      <c r="S120" s="11"/>
    </row>
    <row r="121" spans="2:19" ht="15.75">
      <c r="B121" s="19">
        <v>118</v>
      </c>
      <c r="C121" s="19"/>
      <c r="D121" s="20" t="s">
        <v>531</v>
      </c>
      <c r="E121" s="21" t="s">
        <v>532</v>
      </c>
      <c r="F121" s="22" t="s">
        <v>533</v>
      </c>
      <c r="G121" s="22" t="s">
        <v>534</v>
      </c>
      <c r="H121" s="23" t="s">
        <v>66</v>
      </c>
      <c r="I121" s="24">
        <v>750</v>
      </c>
      <c r="J121" s="19">
        <v>2</v>
      </c>
      <c r="K121" s="19"/>
      <c r="L121" s="19">
        <v>18181</v>
      </c>
      <c r="M121" s="19">
        <v>89</v>
      </c>
      <c r="N121" s="20" t="s">
        <v>20</v>
      </c>
      <c r="O121" s="20" t="s">
        <v>21</v>
      </c>
      <c r="P121" s="17" t="s">
        <v>53296</v>
      </c>
      <c r="Q121" s="18"/>
      <c r="S121" s="11"/>
    </row>
    <row r="122" spans="2:19" ht="15.75">
      <c r="B122" s="19">
        <v>119</v>
      </c>
      <c r="C122" s="19"/>
      <c r="D122" s="20" t="s">
        <v>535</v>
      </c>
      <c r="E122" s="21" t="s">
        <v>536</v>
      </c>
      <c r="F122" s="22" t="s">
        <v>537</v>
      </c>
      <c r="G122" s="22" t="s">
        <v>538</v>
      </c>
      <c r="H122" s="23" t="s">
        <v>197</v>
      </c>
      <c r="I122" s="24">
        <v>1200</v>
      </c>
      <c r="J122" s="19">
        <v>3</v>
      </c>
      <c r="K122" s="19"/>
      <c r="L122" s="19">
        <v>18128</v>
      </c>
      <c r="M122" s="19">
        <v>84</v>
      </c>
      <c r="N122" s="20" t="s">
        <v>20</v>
      </c>
      <c r="O122" s="20" t="s">
        <v>21</v>
      </c>
      <c r="P122" s="17" t="s">
        <v>53296</v>
      </c>
      <c r="Q122" s="18"/>
      <c r="S122" s="11"/>
    </row>
    <row r="123" spans="2:19" ht="15.75">
      <c r="B123" s="19">
        <v>120</v>
      </c>
      <c r="C123" s="19"/>
      <c r="D123" s="20" t="s">
        <v>539</v>
      </c>
      <c r="E123" s="21" t="s">
        <v>540</v>
      </c>
      <c r="F123" s="22" t="s">
        <v>541</v>
      </c>
      <c r="G123" s="22" t="s">
        <v>542</v>
      </c>
      <c r="H123" s="23" t="s">
        <v>543</v>
      </c>
      <c r="I123" s="24">
        <v>580</v>
      </c>
      <c r="J123" s="19">
        <v>1</v>
      </c>
      <c r="K123" s="19"/>
      <c r="L123" s="19">
        <v>18097</v>
      </c>
      <c r="M123" s="19">
        <v>80</v>
      </c>
      <c r="N123" s="20" t="s">
        <v>20</v>
      </c>
      <c r="O123" s="20" t="s">
        <v>21</v>
      </c>
      <c r="P123" s="17" t="s">
        <v>53296</v>
      </c>
      <c r="Q123" s="18"/>
      <c r="S123" s="11"/>
    </row>
    <row r="124" spans="2:19" ht="15.75">
      <c r="B124" s="19">
        <v>121</v>
      </c>
      <c r="C124" s="19"/>
      <c r="D124" s="20" t="s">
        <v>544</v>
      </c>
      <c r="E124" s="21" t="s">
        <v>545</v>
      </c>
      <c r="F124" s="22" t="s">
        <v>546</v>
      </c>
      <c r="G124" s="22" t="s">
        <v>547</v>
      </c>
      <c r="H124" s="23" t="s">
        <v>548</v>
      </c>
      <c r="I124" s="24">
        <v>1000</v>
      </c>
      <c r="J124" s="19">
        <v>3</v>
      </c>
      <c r="K124" s="19"/>
      <c r="L124" s="19">
        <v>18095</v>
      </c>
      <c r="M124" s="19">
        <v>131</v>
      </c>
      <c r="N124" s="20" t="s">
        <v>20</v>
      </c>
      <c r="O124" s="20" t="s">
        <v>21</v>
      </c>
      <c r="P124" s="17" t="s">
        <v>53296</v>
      </c>
      <c r="Q124" s="18"/>
      <c r="S124" s="11"/>
    </row>
    <row r="125" spans="2:19" ht="15.75">
      <c r="B125" s="19">
        <v>122</v>
      </c>
      <c r="C125" s="19"/>
      <c r="D125" s="20" t="s">
        <v>549</v>
      </c>
      <c r="E125" s="21" t="s">
        <v>550</v>
      </c>
      <c r="F125" s="22" t="s">
        <v>551</v>
      </c>
      <c r="G125" s="22" t="s">
        <v>552</v>
      </c>
      <c r="H125" s="23" t="s">
        <v>154</v>
      </c>
      <c r="I125" s="24">
        <v>950</v>
      </c>
      <c r="J125" s="19">
        <v>2</v>
      </c>
      <c r="K125" s="19"/>
      <c r="L125" s="19">
        <v>18085</v>
      </c>
      <c r="M125" s="19">
        <v>82</v>
      </c>
      <c r="N125" s="20" t="s">
        <v>20</v>
      </c>
      <c r="O125" s="20" t="s">
        <v>21</v>
      </c>
      <c r="P125" s="17" t="s">
        <v>53296</v>
      </c>
      <c r="Q125" s="18"/>
      <c r="S125" s="11"/>
    </row>
    <row r="126" spans="2:19" ht="15.75">
      <c r="B126" s="19">
        <v>123</v>
      </c>
      <c r="C126" s="19"/>
      <c r="D126" s="20" t="s">
        <v>553</v>
      </c>
      <c r="E126" s="21" t="s">
        <v>554</v>
      </c>
      <c r="F126" s="22" t="s">
        <v>555</v>
      </c>
      <c r="G126" s="22" t="s">
        <v>285</v>
      </c>
      <c r="H126" s="23" t="s">
        <v>556</v>
      </c>
      <c r="I126" s="24">
        <v>2200</v>
      </c>
      <c r="J126" s="19">
        <v>6</v>
      </c>
      <c r="K126" s="19"/>
      <c r="L126" s="19">
        <v>18085</v>
      </c>
      <c r="M126" s="19">
        <v>126</v>
      </c>
      <c r="N126" s="20" t="s">
        <v>20</v>
      </c>
      <c r="O126" s="20" t="s">
        <v>21</v>
      </c>
      <c r="P126" s="17" t="s">
        <v>53296</v>
      </c>
      <c r="Q126" s="18"/>
      <c r="S126" s="11"/>
    </row>
    <row r="127" spans="2:19" ht="15.75">
      <c r="B127" s="19">
        <v>124</v>
      </c>
      <c r="C127" s="19"/>
      <c r="D127" s="20" t="s">
        <v>557</v>
      </c>
      <c r="E127" s="21" t="s">
        <v>558</v>
      </c>
      <c r="F127" s="22" t="s">
        <v>559</v>
      </c>
      <c r="G127" s="22" t="s">
        <v>480</v>
      </c>
      <c r="H127" s="23" t="s">
        <v>197</v>
      </c>
      <c r="I127" s="24">
        <v>800</v>
      </c>
      <c r="J127" s="19">
        <v>2</v>
      </c>
      <c r="K127" s="19"/>
      <c r="L127" s="19">
        <v>18072</v>
      </c>
      <c r="M127" s="19">
        <v>121</v>
      </c>
      <c r="N127" s="20" t="s">
        <v>20</v>
      </c>
      <c r="O127" s="20" t="s">
        <v>21</v>
      </c>
      <c r="P127" s="17" t="s">
        <v>53296</v>
      </c>
      <c r="Q127" s="18"/>
      <c r="S127" s="11"/>
    </row>
    <row r="128" spans="2:19" ht="15.75">
      <c r="B128" s="19">
        <v>125</v>
      </c>
      <c r="C128" s="19"/>
      <c r="D128" s="20" t="s">
        <v>560</v>
      </c>
      <c r="E128" s="21" t="s">
        <v>561</v>
      </c>
      <c r="F128" s="22" t="s">
        <v>562</v>
      </c>
      <c r="G128" s="22" t="s">
        <v>563</v>
      </c>
      <c r="H128" s="23" t="s">
        <v>564</v>
      </c>
      <c r="I128" s="24">
        <v>1000</v>
      </c>
      <c r="J128" s="19">
        <v>3</v>
      </c>
      <c r="K128" s="19"/>
      <c r="L128" s="19">
        <v>18072</v>
      </c>
      <c r="M128" s="19">
        <v>104</v>
      </c>
      <c r="N128" s="20" t="s">
        <v>20</v>
      </c>
      <c r="O128" s="20" t="s">
        <v>21</v>
      </c>
      <c r="P128" s="17" t="s">
        <v>53296</v>
      </c>
      <c r="Q128" s="18"/>
      <c r="S128" s="11"/>
    </row>
    <row r="129" spans="2:19" ht="15.75">
      <c r="B129" s="19">
        <v>126</v>
      </c>
      <c r="C129" s="19"/>
      <c r="D129" s="20" t="s">
        <v>565</v>
      </c>
      <c r="E129" s="21" t="s">
        <v>566</v>
      </c>
      <c r="F129" s="22" t="s">
        <v>567</v>
      </c>
      <c r="G129" s="22" t="s">
        <v>568</v>
      </c>
      <c r="H129" s="23" t="s">
        <v>569</v>
      </c>
      <c r="I129" s="24">
        <v>2500</v>
      </c>
      <c r="J129" s="19">
        <v>6</v>
      </c>
      <c r="K129" s="19">
        <v>2</v>
      </c>
      <c r="L129" s="19">
        <v>18064</v>
      </c>
      <c r="M129" s="19">
        <v>145</v>
      </c>
      <c r="N129" s="20" t="s">
        <v>27</v>
      </c>
      <c r="O129" s="20"/>
      <c r="P129" s="17" t="s">
        <v>53296</v>
      </c>
      <c r="Q129" s="18"/>
      <c r="S129" s="11"/>
    </row>
    <row r="130" spans="2:19" ht="15.75">
      <c r="B130" s="19">
        <v>127</v>
      </c>
      <c r="C130" s="19"/>
      <c r="D130" s="20" t="s">
        <v>570</v>
      </c>
      <c r="E130" s="21" t="s">
        <v>571</v>
      </c>
      <c r="F130" s="22" t="s">
        <v>572</v>
      </c>
      <c r="G130" s="22" t="s">
        <v>47</v>
      </c>
      <c r="H130" s="23" t="s">
        <v>48</v>
      </c>
      <c r="I130" s="24">
        <v>2400</v>
      </c>
      <c r="J130" s="19">
        <v>6</v>
      </c>
      <c r="K130" s="19"/>
      <c r="L130" s="19">
        <v>18058</v>
      </c>
      <c r="M130" s="19">
        <v>110</v>
      </c>
      <c r="N130" s="20" t="s">
        <v>20</v>
      </c>
      <c r="O130" s="20" t="s">
        <v>21</v>
      </c>
      <c r="P130" s="17" t="s">
        <v>53296</v>
      </c>
      <c r="Q130" s="18"/>
      <c r="S130" s="11"/>
    </row>
    <row r="131" spans="2:19" ht="15.75">
      <c r="B131" s="19">
        <v>128</v>
      </c>
      <c r="C131" s="19"/>
      <c r="D131" s="20" t="s">
        <v>573</v>
      </c>
      <c r="E131" s="21" t="s">
        <v>574</v>
      </c>
      <c r="F131" s="22" t="s">
        <v>575</v>
      </c>
      <c r="G131" s="22" t="s">
        <v>576</v>
      </c>
      <c r="H131" s="23" t="s">
        <v>577</v>
      </c>
      <c r="I131" s="24">
        <v>1500</v>
      </c>
      <c r="J131" s="19">
        <v>4</v>
      </c>
      <c r="K131" s="19"/>
      <c r="L131" s="19">
        <v>18037</v>
      </c>
      <c r="M131" s="19">
        <v>96</v>
      </c>
      <c r="N131" s="20" t="s">
        <v>20</v>
      </c>
      <c r="O131" s="20" t="s">
        <v>21</v>
      </c>
      <c r="P131" s="17" t="s">
        <v>53296</v>
      </c>
      <c r="Q131" s="18"/>
      <c r="S131" s="11"/>
    </row>
    <row r="132" spans="2:19" ht="15.75">
      <c r="B132" s="19">
        <v>129</v>
      </c>
      <c r="C132" s="19"/>
      <c r="D132" s="20" t="s">
        <v>578</v>
      </c>
      <c r="E132" s="21" t="s">
        <v>579</v>
      </c>
      <c r="F132" s="22" t="s">
        <v>580</v>
      </c>
      <c r="G132" s="22" t="s">
        <v>350</v>
      </c>
      <c r="H132" s="23" t="s">
        <v>38</v>
      </c>
      <c r="I132" s="24">
        <v>1000</v>
      </c>
      <c r="J132" s="19">
        <v>3</v>
      </c>
      <c r="K132" s="19"/>
      <c r="L132" s="19">
        <v>18000</v>
      </c>
      <c r="M132" s="19">
        <v>130</v>
      </c>
      <c r="N132" s="20" t="s">
        <v>20</v>
      </c>
      <c r="O132" s="20" t="s">
        <v>21</v>
      </c>
      <c r="P132" s="17" t="s">
        <v>53296</v>
      </c>
      <c r="Q132" s="18"/>
      <c r="S132" s="11"/>
    </row>
    <row r="133" spans="2:19" ht="15.75">
      <c r="B133" s="19">
        <v>130</v>
      </c>
      <c r="C133" s="19"/>
      <c r="D133" s="20" t="s">
        <v>581</v>
      </c>
      <c r="E133" s="21" t="s">
        <v>582</v>
      </c>
      <c r="F133" s="22" t="s">
        <v>583</v>
      </c>
      <c r="G133" s="22" t="s">
        <v>584</v>
      </c>
      <c r="H133" s="23" t="s">
        <v>81</v>
      </c>
      <c r="I133" s="24">
        <v>2400</v>
      </c>
      <c r="J133" s="19">
        <v>6</v>
      </c>
      <c r="K133" s="19"/>
      <c r="L133" s="19">
        <v>17961</v>
      </c>
      <c r="M133" s="19">
        <v>104</v>
      </c>
      <c r="N133" s="20" t="s">
        <v>20</v>
      </c>
      <c r="O133" s="20" t="s">
        <v>21</v>
      </c>
      <c r="P133" s="17" t="s">
        <v>53296</v>
      </c>
      <c r="Q133" s="18"/>
      <c r="S133" s="11"/>
    </row>
    <row r="134" spans="2:19" ht="15.75">
      <c r="B134" s="19">
        <v>131</v>
      </c>
      <c r="C134" s="19"/>
      <c r="D134" s="20" t="s">
        <v>585</v>
      </c>
      <c r="E134" s="21" t="s">
        <v>586</v>
      </c>
      <c r="F134" s="22" t="s">
        <v>587</v>
      </c>
      <c r="G134" s="22" t="s">
        <v>522</v>
      </c>
      <c r="H134" s="23" t="s">
        <v>588</v>
      </c>
      <c r="I134" s="24">
        <v>1500</v>
      </c>
      <c r="J134" s="19">
        <v>4</v>
      </c>
      <c r="K134" s="19"/>
      <c r="L134" s="19">
        <v>17951</v>
      </c>
      <c r="M134" s="19">
        <v>91</v>
      </c>
      <c r="N134" s="20" t="s">
        <v>20</v>
      </c>
      <c r="O134" s="20" t="s">
        <v>21</v>
      </c>
      <c r="P134" s="17" t="s">
        <v>53296</v>
      </c>
      <c r="Q134" s="18"/>
      <c r="S134" s="11"/>
    </row>
    <row r="135" spans="2:19" ht="15.75">
      <c r="B135" s="19">
        <v>132</v>
      </c>
      <c r="C135" s="19"/>
      <c r="D135" s="20" t="s">
        <v>589</v>
      </c>
      <c r="E135" s="21" t="s">
        <v>590</v>
      </c>
      <c r="F135" s="22" t="s">
        <v>591</v>
      </c>
      <c r="G135" s="22" t="s">
        <v>592</v>
      </c>
      <c r="H135" s="23" t="s">
        <v>593</v>
      </c>
      <c r="I135" s="24">
        <v>700</v>
      </c>
      <c r="J135" s="19">
        <v>2</v>
      </c>
      <c r="K135" s="19"/>
      <c r="L135" s="19">
        <v>17937</v>
      </c>
      <c r="M135" s="19">
        <v>85</v>
      </c>
      <c r="N135" s="20" t="s">
        <v>20</v>
      </c>
      <c r="O135" s="20" t="s">
        <v>21</v>
      </c>
      <c r="P135" s="17" t="s">
        <v>53296</v>
      </c>
      <c r="Q135" s="18"/>
      <c r="S135" s="11"/>
    </row>
    <row r="136" spans="2:19" ht="15.75">
      <c r="B136" s="19">
        <v>133</v>
      </c>
      <c r="C136" s="19"/>
      <c r="D136" s="20" t="s">
        <v>594</v>
      </c>
      <c r="E136" s="21" t="s">
        <v>595</v>
      </c>
      <c r="F136" s="22" t="s">
        <v>596</v>
      </c>
      <c r="G136" s="22" t="s">
        <v>459</v>
      </c>
      <c r="H136" s="23" t="s">
        <v>197</v>
      </c>
      <c r="I136" s="24">
        <v>3000</v>
      </c>
      <c r="J136" s="19">
        <v>8</v>
      </c>
      <c r="K136" s="19"/>
      <c r="L136" s="19">
        <v>17936</v>
      </c>
      <c r="M136" s="19">
        <v>140</v>
      </c>
      <c r="N136" s="20" t="s">
        <v>20</v>
      </c>
      <c r="O136" s="20" t="s">
        <v>21</v>
      </c>
      <c r="P136" s="17" t="s">
        <v>53296</v>
      </c>
      <c r="Q136" s="18"/>
      <c r="S136" s="11"/>
    </row>
    <row r="137" spans="2:19" ht="15.75">
      <c r="B137" s="19">
        <v>134</v>
      </c>
      <c r="C137" s="19"/>
      <c r="D137" s="20" t="s">
        <v>597</v>
      </c>
      <c r="E137" s="21" t="s">
        <v>598</v>
      </c>
      <c r="F137" s="22" t="s">
        <v>599</v>
      </c>
      <c r="G137" s="22" t="s">
        <v>600</v>
      </c>
      <c r="H137" s="23" t="s">
        <v>154</v>
      </c>
      <c r="I137" s="24">
        <v>1040</v>
      </c>
      <c r="J137" s="19">
        <v>3</v>
      </c>
      <c r="K137" s="19"/>
      <c r="L137" s="19">
        <v>17924</v>
      </c>
      <c r="M137" s="19">
        <v>102</v>
      </c>
      <c r="N137" s="20" t="s">
        <v>20</v>
      </c>
      <c r="O137" s="20" t="s">
        <v>21</v>
      </c>
      <c r="P137" s="17" t="s">
        <v>53296</v>
      </c>
      <c r="Q137" s="18"/>
      <c r="S137" s="11"/>
    </row>
    <row r="138" spans="2:19" ht="15.75">
      <c r="B138" s="19">
        <v>135</v>
      </c>
      <c r="C138" s="19"/>
      <c r="D138" s="20" t="s">
        <v>601</v>
      </c>
      <c r="E138" s="21" t="s">
        <v>602</v>
      </c>
      <c r="F138" s="22" t="s">
        <v>603</v>
      </c>
      <c r="G138" s="22" t="s">
        <v>604</v>
      </c>
      <c r="H138" s="23" t="s">
        <v>299</v>
      </c>
      <c r="I138" s="24">
        <v>800</v>
      </c>
      <c r="J138" s="19">
        <v>2</v>
      </c>
      <c r="K138" s="19">
        <v>1</v>
      </c>
      <c r="L138" s="19">
        <v>17878</v>
      </c>
      <c r="M138" s="19">
        <v>105</v>
      </c>
      <c r="N138" s="20" t="s">
        <v>33</v>
      </c>
      <c r="O138" s="20"/>
      <c r="P138" s="17" t="s">
        <v>53296</v>
      </c>
      <c r="Q138" s="18"/>
      <c r="S138" s="11"/>
    </row>
    <row r="139" spans="2:19" ht="15.75">
      <c r="B139" s="19">
        <v>136</v>
      </c>
      <c r="C139" s="19"/>
      <c r="D139" s="20" t="s">
        <v>605</v>
      </c>
      <c r="E139" s="21" t="s">
        <v>606</v>
      </c>
      <c r="F139" s="22" t="s">
        <v>607</v>
      </c>
      <c r="G139" s="22" t="s">
        <v>608</v>
      </c>
      <c r="H139" s="23" t="s">
        <v>167</v>
      </c>
      <c r="I139" s="24">
        <v>800</v>
      </c>
      <c r="J139" s="19">
        <v>2</v>
      </c>
      <c r="K139" s="19"/>
      <c r="L139" s="19">
        <v>17876</v>
      </c>
      <c r="M139" s="19">
        <v>130</v>
      </c>
      <c r="N139" s="20" t="s">
        <v>20</v>
      </c>
      <c r="O139" s="20" t="s">
        <v>21</v>
      </c>
      <c r="P139" s="17" t="s">
        <v>53296</v>
      </c>
      <c r="Q139" s="18"/>
      <c r="S139" s="11"/>
    </row>
    <row r="140" spans="2:19" ht="15.75">
      <c r="B140" s="19">
        <v>137</v>
      </c>
      <c r="C140" s="19"/>
      <c r="D140" s="20" t="s">
        <v>609</v>
      </c>
      <c r="E140" s="21" t="s">
        <v>610</v>
      </c>
      <c r="F140" s="22" t="s">
        <v>611</v>
      </c>
      <c r="G140" s="22" t="s">
        <v>612</v>
      </c>
      <c r="H140" s="23" t="s">
        <v>66</v>
      </c>
      <c r="I140" s="24">
        <v>2500</v>
      </c>
      <c r="J140" s="19">
        <v>6</v>
      </c>
      <c r="K140" s="19"/>
      <c r="L140" s="19">
        <v>17837</v>
      </c>
      <c r="M140" s="19">
        <v>95</v>
      </c>
      <c r="N140" s="20" t="s">
        <v>20</v>
      </c>
      <c r="O140" s="20" t="s">
        <v>21</v>
      </c>
      <c r="P140" s="17" t="s">
        <v>53296</v>
      </c>
      <c r="Q140" s="18"/>
      <c r="S140" s="11"/>
    </row>
    <row r="141" spans="2:19" ht="15.75">
      <c r="B141" s="19">
        <v>138</v>
      </c>
      <c r="C141" s="19"/>
      <c r="D141" s="20" t="s">
        <v>613</v>
      </c>
      <c r="E141" s="21" t="s">
        <v>614</v>
      </c>
      <c r="F141" s="22" t="s">
        <v>615</v>
      </c>
      <c r="G141" s="22" t="s">
        <v>616</v>
      </c>
      <c r="H141" s="23" t="s">
        <v>66</v>
      </c>
      <c r="I141" s="24">
        <v>500</v>
      </c>
      <c r="J141" s="19">
        <v>1</v>
      </c>
      <c r="K141" s="19"/>
      <c r="L141" s="19">
        <v>17833</v>
      </c>
      <c r="M141" s="19">
        <v>135</v>
      </c>
      <c r="N141" s="20" t="s">
        <v>20</v>
      </c>
      <c r="O141" s="20" t="s">
        <v>21</v>
      </c>
      <c r="P141" s="17" t="s">
        <v>53296</v>
      </c>
      <c r="Q141" s="18"/>
      <c r="S141" s="11"/>
    </row>
    <row r="142" spans="2:19" ht="15.75">
      <c r="B142" s="19">
        <v>139</v>
      </c>
      <c r="C142" s="19"/>
      <c r="D142" s="20" t="s">
        <v>617</v>
      </c>
      <c r="E142" s="21" t="s">
        <v>618</v>
      </c>
      <c r="F142" s="22" t="s">
        <v>619</v>
      </c>
      <c r="G142" s="22" t="s">
        <v>518</v>
      </c>
      <c r="H142" s="23" t="s">
        <v>620</v>
      </c>
      <c r="I142" s="24">
        <v>1200</v>
      </c>
      <c r="J142" s="19">
        <v>3</v>
      </c>
      <c r="K142" s="19"/>
      <c r="L142" s="19">
        <v>17808</v>
      </c>
      <c r="M142" s="19">
        <v>130</v>
      </c>
      <c r="N142" s="20" t="s">
        <v>20</v>
      </c>
      <c r="O142" s="20" t="s">
        <v>21</v>
      </c>
      <c r="P142" s="17" t="s">
        <v>53296</v>
      </c>
      <c r="Q142" s="18"/>
      <c r="S142" s="11"/>
    </row>
    <row r="143" spans="2:19" ht="15.75">
      <c r="B143" s="19">
        <v>140</v>
      </c>
      <c r="C143" s="19"/>
      <c r="D143" s="20" t="s">
        <v>621</v>
      </c>
      <c r="E143" s="21" t="s">
        <v>622</v>
      </c>
      <c r="F143" s="22" t="s">
        <v>623</v>
      </c>
      <c r="G143" s="22" t="s">
        <v>624</v>
      </c>
      <c r="H143" s="23" t="s">
        <v>625</v>
      </c>
      <c r="I143" s="24">
        <v>1200</v>
      </c>
      <c r="J143" s="19">
        <v>3</v>
      </c>
      <c r="K143" s="19"/>
      <c r="L143" s="19">
        <v>17777</v>
      </c>
      <c r="M143" s="19">
        <v>85</v>
      </c>
      <c r="N143" s="20" t="s">
        <v>20</v>
      </c>
      <c r="O143" s="20" t="s">
        <v>21</v>
      </c>
      <c r="P143" s="17" t="s">
        <v>53296</v>
      </c>
      <c r="Q143" s="18"/>
      <c r="S143" s="11"/>
    </row>
    <row r="144" spans="2:19" ht="15.75">
      <c r="B144" s="19">
        <v>141</v>
      </c>
      <c r="C144" s="19"/>
      <c r="D144" s="20" t="s">
        <v>626</v>
      </c>
      <c r="E144" s="21" t="s">
        <v>627</v>
      </c>
      <c r="F144" s="22" t="s">
        <v>628</v>
      </c>
      <c r="G144" s="22" t="s">
        <v>522</v>
      </c>
      <c r="H144" s="23" t="s">
        <v>629</v>
      </c>
      <c r="I144" s="24">
        <v>2000</v>
      </c>
      <c r="J144" s="19">
        <v>5</v>
      </c>
      <c r="K144" s="19"/>
      <c r="L144" s="19">
        <v>17741</v>
      </c>
      <c r="M144" s="19">
        <v>163</v>
      </c>
      <c r="N144" s="20" t="s">
        <v>20</v>
      </c>
      <c r="O144" s="20" t="s">
        <v>21</v>
      </c>
      <c r="P144" s="17" t="s">
        <v>53296</v>
      </c>
      <c r="Q144" s="18"/>
      <c r="S144" s="11"/>
    </row>
    <row r="145" spans="2:19" ht="15.75">
      <c r="B145" s="19">
        <v>142</v>
      </c>
      <c r="C145" s="19"/>
      <c r="D145" s="20" t="s">
        <v>630</v>
      </c>
      <c r="E145" s="21" t="s">
        <v>631</v>
      </c>
      <c r="F145" s="22" t="s">
        <v>632</v>
      </c>
      <c r="G145" s="22" t="s">
        <v>633</v>
      </c>
      <c r="H145" s="23" t="s">
        <v>132</v>
      </c>
      <c r="I145" s="24">
        <v>1000</v>
      </c>
      <c r="J145" s="19">
        <v>3</v>
      </c>
      <c r="K145" s="19"/>
      <c r="L145" s="19">
        <v>17714</v>
      </c>
      <c r="M145" s="19">
        <v>155</v>
      </c>
      <c r="N145" s="20" t="s">
        <v>20</v>
      </c>
      <c r="O145" s="20" t="s">
        <v>21</v>
      </c>
      <c r="P145" s="17" t="s">
        <v>53296</v>
      </c>
      <c r="Q145" s="18"/>
      <c r="S145" s="11"/>
    </row>
    <row r="146" spans="2:19" ht="15.75">
      <c r="B146" s="19">
        <v>143</v>
      </c>
      <c r="C146" s="19"/>
      <c r="D146" s="20" t="s">
        <v>634</v>
      </c>
      <c r="E146" s="21" t="s">
        <v>635</v>
      </c>
      <c r="F146" s="22" t="s">
        <v>636</v>
      </c>
      <c r="G146" s="22" t="s">
        <v>637</v>
      </c>
      <c r="H146" s="23" t="s">
        <v>464</v>
      </c>
      <c r="I146" s="24">
        <v>2408</v>
      </c>
      <c r="J146" s="19">
        <v>6</v>
      </c>
      <c r="K146" s="19"/>
      <c r="L146" s="19">
        <v>17708</v>
      </c>
      <c r="M146" s="19">
        <v>120</v>
      </c>
      <c r="N146" s="20" t="s">
        <v>20</v>
      </c>
      <c r="O146" s="20" t="s">
        <v>21</v>
      </c>
      <c r="P146" s="17" t="s">
        <v>53296</v>
      </c>
      <c r="Q146" s="18"/>
      <c r="S146" s="11"/>
    </row>
    <row r="147" spans="2:19" ht="15.75">
      <c r="B147" s="19">
        <v>144</v>
      </c>
      <c r="C147" s="19"/>
      <c r="D147" s="20" t="s">
        <v>638</v>
      </c>
      <c r="E147" s="21" t="s">
        <v>639</v>
      </c>
      <c r="F147" s="22" t="s">
        <v>640</v>
      </c>
      <c r="G147" s="22" t="s">
        <v>641</v>
      </c>
      <c r="H147" s="23" t="s">
        <v>642</v>
      </c>
      <c r="I147" s="24">
        <v>800</v>
      </c>
      <c r="J147" s="19">
        <v>2</v>
      </c>
      <c r="K147" s="19"/>
      <c r="L147" s="19">
        <v>17647</v>
      </c>
      <c r="M147" s="19">
        <v>80</v>
      </c>
      <c r="N147" s="20" t="s">
        <v>20</v>
      </c>
      <c r="O147" s="20" t="s">
        <v>21</v>
      </c>
      <c r="P147" s="17" t="s">
        <v>53296</v>
      </c>
      <c r="Q147" s="18"/>
      <c r="S147" s="11"/>
    </row>
    <row r="148" spans="2:19" ht="15.75">
      <c r="B148" s="19">
        <v>145</v>
      </c>
      <c r="C148" s="19"/>
      <c r="D148" s="20" t="s">
        <v>643</v>
      </c>
      <c r="E148" s="21" t="s">
        <v>644</v>
      </c>
      <c r="F148" s="22" t="s">
        <v>645</v>
      </c>
      <c r="G148" s="22" t="s">
        <v>646</v>
      </c>
      <c r="H148" s="23" t="s">
        <v>647</v>
      </c>
      <c r="I148" s="24">
        <v>2200</v>
      </c>
      <c r="J148" s="19">
        <v>6</v>
      </c>
      <c r="K148" s="19"/>
      <c r="L148" s="19">
        <v>17641</v>
      </c>
      <c r="M148" s="19">
        <v>104</v>
      </c>
      <c r="N148" s="20" t="s">
        <v>20</v>
      </c>
      <c r="O148" s="20" t="s">
        <v>21</v>
      </c>
      <c r="P148" s="17" t="s">
        <v>53296</v>
      </c>
      <c r="Q148" s="18"/>
      <c r="S148" s="11"/>
    </row>
    <row r="149" spans="2:19" ht="15.75">
      <c r="B149" s="19">
        <v>146</v>
      </c>
      <c r="C149" s="19"/>
      <c r="D149" s="20" t="s">
        <v>648</v>
      </c>
      <c r="E149" s="21" t="s">
        <v>649</v>
      </c>
      <c r="F149" s="22" t="s">
        <v>650</v>
      </c>
      <c r="G149" s="22" t="s">
        <v>651</v>
      </c>
      <c r="H149" s="23" t="s">
        <v>66</v>
      </c>
      <c r="I149" s="24">
        <v>2000</v>
      </c>
      <c r="J149" s="19">
        <v>5</v>
      </c>
      <c r="K149" s="19"/>
      <c r="L149" s="19">
        <v>17586</v>
      </c>
      <c r="M149" s="19">
        <v>91</v>
      </c>
      <c r="N149" s="20" t="s">
        <v>20</v>
      </c>
      <c r="O149" s="20" t="s">
        <v>21</v>
      </c>
      <c r="P149" s="17" t="s">
        <v>53296</v>
      </c>
      <c r="Q149" s="18"/>
      <c r="S149" s="11"/>
    </row>
    <row r="150" spans="2:19" ht="15.75">
      <c r="B150" s="19">
        <v>147</v>
      </c>
      <c r="C150" s="19"/>
      <c r="D150" s="20" t="s">
        <v>652</v>
      </c>
      <c r="E150" s="21" t="s">
        <v>653</v>
      </c>
      <c r="F150" s="22" t="s">
        <v>654</v>
      </c>
      <c r="G150" s="22" t="s">
        <v>459</v>
      </c>
      <c r="H150" s="23" t="s">
        <v>655</v>
      </c>
      <c r="I150" s="24">
        <v>1000</v>
      </c>
      <c r="J150" s="19">
        <v>3</v>
      </c>
      <c r="K150" s="19"/>
      <c r="L150" s="19">
        <v>17538</v>
      </c>
      <c r="M150" s="19">
        <v>85</v>
      </c>
      <c r="N150" s="20" t="s">
        <v>20</v>
      </c>
      <c r="O150" s="20" t="s">
        <v>21</v>
      </c>
      <c r="P150" s="17" t="s">
        <v>53296</v>
      </c>
      <c r="Q150" s="18"/>
      <c r="S150" s="11"/>
    </row>
    <row r="151" spans="2:19" ht="15.75">
      <c r="B151" s="19">
        <v>148</v>
      </c>
      <c r="C151" s="19"/>
      <c r="D151" s="20" t="s">
        <v>656</v>
      </c>
      <c r="E151" s="21" t="s">
        <v>657</v>
      </c>
      <c r="F151" s="22" t="s">
        <v>658</v>
      </c>
      <c r="G151" s="22" t="s">
        <v>659</v>
      </c>
      <c r="H151" s="23" t="s">
        <v>660</v>
      </c>
      <c r="I151" s="24">
        <v>1400</v>
      </c>
      <c r="J151" s="19">
        <v>4</v>
      </c>
      <c r="K151" s="19"/>
      <c r="L151" s="19">
        <v>17528</v>
      </c>
      <c r="M151" s="19">
        <v>140</v>
      </c>
      <c r="N151" s="20" t="s">
        <v>20</v>
      </c>
      <c r="O151" s="20" t="s">
        <v>21</v>
      </c>
      <c r="P151" s="17" t="s">
        <v>53296</v>
      </c>
      <c r="Q151" s="18"/>
      <c r="S151" s="11"/>
    </row>
    <row r="152" spans="2:19" ht="15.75">
      <c r="B152" s="19">
        <v>149</v>
      </c>
      <c r="C152" s="19"/>
      <c r="D152" s="20" t="s">
        <v>661</v>
      </c>
      <c r="E152" s="21" t="s">
        <v>662</v>
      </c>
      <c r="F152" s="22" t="s">
        <v>663</v>
      </c>
      <c r="G152" s="22" t="s">
        <v>664</v>
      </c>
      <c r="H152" s="23" t="s">
        <v>127</v>
      </c>
      <c r="I152" s="24">
        <v>3000</v>
      </c>
      <c r="J152" s="19">
        <v>8</v>
      </c>
      <c r="K152" s="19"/>
      <c r="L152" s="19">
        <v>17500</v>
      </c>
      <c r="M152" s="19">
        <v>121</v>
      </c>
      <c r="N152" s="20" t="s">
        <v>20</v>
      </c>
      <c r="O152" s="20" t="s">
        <v>21</v>
      </c>
      <c r="P152" s="17" t="s">
        <v>53296</v>
      </c>
      <c r="Q152" s="18"/>
      <c r="S152" s="11"/>
    </row>
    <row r="153" spans="2:19" ht="15.75">
      <c r="B153" s="19">
        <v>150</v>
      </c>
      <c r="C153" s="19"/>
      <c r="D153" s="20" t="s">
        <v>665</v>
      </c>
      <c r="E153" s="21" t="s">
        <v>666</v>
      </c>
      <c r="F153" s="22" t="s">
        <v>667</v>
      </c>
      <c r="G153" s="22" t="s">
        <v>668</v>
      </c>
      <c r="H153" s="23" t="s">
        <v>154</v>
      </c>
      <c r="I153" s="24">
        <v>900</v>
      </c>
      <c r="J153" s="19">
        <v>2</v>
      </c>
      <c r="K153" s="19"/>
      <c r="L153" s="19">
        <v>17489</v>
      </c>
      <c r="M153" s="19">
        <v>120</v>
      </c>
      <c r="N153" s="20" t="s">
        <v>20</v>
      </c>
      <c r="O153" s="20" t="s">
        <v>21</v>
      </c>
      <c r="P153" s="17" t="s">
        <v>53296</v>
      </c>
      <c r="Q153" s="18"/>
      <c r="S153" s="11"/>
    </row>
    <row r="154" spans="2:19" ht="15.75">
      <c r="B154" s="19">
        <v>151</v>
      </c>
      <c r="C154" s="19"/>
      <c r="D154" s="20" t="s">
        <v>669</v>
      </c>
      <c r="E154" s="21" t="s">
        <v>670</v>
      </c>
      <c r="F154" s="22" t="s">
        <v>671</v>
      </c>
      <c r="G154" s="22" t="s">
        <v>672</v>
      </c>
      <c r="H154" s="23" t="s">
        <v>66</v>
      </c>
      <c r="I154" s="24">
        <v>1300</v>
      </c>
      <c r="J154" s="19">
        <v>3</v>
      </c>
      <c r="K154" s="19"/>
      <c r="L154" s="19">
        <v>17468</v>
      </c>
      <c r="M154" s="19">
        <v>285</v>
      </c>
      <c r="N154" s="20" t="s">
        <v>20</v>
      </c>
      <c r="O154" s="20" t="s">
        <v>21</v>
      </c>
      <c r="P154" s="17" t="s">
        <v>53296</v>
      </c>
      <c r="Q154" s="18"/>
      <c r="S154" s="11"/>
    </row>
    <row r="155" spans="2:19" ht="15.75">
      <c r="B155" s="19">
        <v>152</v>
      </c>
      <c r="C155" s="19"/>
      <c r="D155" s="20" t="s">
        <v>673</v>
      </c>
      <c r="E155" s="21" t="s">
        <v>674</v>
      </c>
      <c r="F155" s="22" t="s">
        <v>675</v>
      </c>
      <c r="G155" s="22" t="s">
        <v>676</v>
      </c>
      <c r="H155" s="23" t="s">
        <v>154</v>
      </c>
      <c r="I155" s="24">
        <v>1000</v>
      </c>
      <c r="J155" s="19">
        <v>3</v>
      </c>
      <c r="K155" s="19"/>
      <c r="L155" s="19">
        <v>17441</v>
      </c>
      <c r="M155" s="19">
        <v>120</v>
      </c>
      <c r="N155" s="20" t="s">
        <v>20</v>
      </c>
      <c r="O155" s="20" t="s">
        <v>21</v>
      </c>
      <c r="P155" s="17" t="s">
        <v>53296</v>
      </c>
      <c r="Q155" s="18"/>
      <c r="S155" s="11"/>
    </row>
    <row r="156" spans="2:19" ht="15.75">
      <c r="B156" s="19">
        <v>153</v>
      </c>
      <c r="C156" s="19"/>
      <c r="D156" s="20" t="s">
        <v>677</v>
      </c>
      <c r="E156" s="21" t="s">
        <v>678</v>
      </c>
      <c r="F156" s="22" t="s">
        <v>679</v>
      </c>
      <c r="G156" s="22" t="s">
        <v>664</v>
      </c>
      <c r="H156" s="23" t="s">
        <v>680</v>
      </c>
      <c r="I156" s="24">
        <v>2000</v>
      </c>
      <c r="J156" s="19">
        <v>5</v>
      </c>
      <c r="K156" s="19"/>
      <c r="L156" s="19">
        <v>17431</v>
      </c>
      <c r="M156" s="19">
        <v>89</v>
      </c>
      <c r="N156" s="20" t="s">
        <v>20</v>
      </c>
      <c r="O156" s="20" t="s">
        <v>21</v>
      </c>
      <c r="P156" s="17" t="s">
        <v>53296</v>
      </c>
      <c r="Q156" s="18"/>
      <c r="S156" s="11"/>
    </row>
    <row r="157" spans="2:19" ht="15.75">
      <c r="B157" s="19">
        <v>154</v>
      </c>
      <c r="C157" s="19"/>
      <c r="D157" s="20" t="s">
        <v>681</v>
      </c>
      <c r="E157" s="21" t="s">
        <v>682</v>
      </c>
      <c r="F157" s="22" t="s">
        <v>683</v>
      </c>
      <c r="G157" s="22" t="s">
        <v>196</v>
      </c>
      <c r="H157" s="23" t="s">
        <v>269</v>
      </c>
      <c r="I157" s="24">
        <v>600</v>
      </c>
      <c r="J157" s="19">
        <v>2</v>
      </c>
      <c r="K157" s="19"/>
      <c r="L157" s="19">
        <v>17415</v>
      </c>
      <c r="M157" s="19">
        <v>282</v>
      </c>
      <c r="N157" s="20" t="s">
        <v>20</v>
      </c>
      <c r="O157" s="20" t="s">
        <v>21</v>
      </c>
      <c r="P157" s="17" t="s">
        <v>53296</v>
      </c>
      <c r="Q157" s="18"/>
      <c r="S157" s="11"/>
    </row>
    <row r="158" spans="2:19" ht="15.75">
      <c r="B158" s="19">
        <v>155</v>
      </c>
      <c r="C158" s="19"/>
      <c r="D158" s="20" t="s">
        <v>684</v>
      </c>
      <c r="E158" s="21" t="s">
        <v>685</v>
      </c>
      <c r="F158" s="22" t="s">
        <v>686</v>
      </c>
      <c r="G158" s="22" t="s">
        <v>687</v>
      </c>
      <c r="H158" s="23" t="s">
        <v>197</v>
      </c>
      <c r="I158" s="24">
        <v>1800</v>
      </c>
      <c r="J158" s="19">
        <v>5</v>
      </c>
      <c r="K158" s="19"/>
      <c r="L158" s="19">
        <v>17411</v>
      </c>
      <c r="M158" s="19">
        <v>100</v>
      </c>
      <c r="N158" s="20" t="s">
        <v>20</v>
      </c>
      <c r="O158" s="20" t="s">
        <v>21</v>
      </c>
      <c r="P158" s="17" t="s">
        <v>53296</v>
      </c>
      <c r="Q158" s="18"/>
      <c r="S158" s="11"/>
    </row>
    <row r="159" spans="2:19" ht="15.75">
      <c r="B159" s="19">
        <v>156</v>
      </c>
      <c r="C159" s="19"/>
      <c r="D159" s="20" t="s">
        <v>688</v>
      </c>
      <c r="E159" s="21" t="s">
        <v>689</v>
      </c>
      <c r="F159" s="22" t="s">
        <v>690</v>
      </c>
      <c r="G159" s="22" t="s">
        <v>691</v>
      </c>
      <c r="H159" s="23" t="s">
        <v>154</v>
      </c>
      <c r="I159" s="24">
        <v>1600</v>
      </c>
      <c r="J159" s="19">
        <v>4</v>
      </c>
      <c r="K159" s="19"/>
      <c r="L159" s="19">
        <v>17391</v>
      </c>
      <c r="M159" s="19">
        <v>89</v>
      </c>
      <c r="N159" s="20" t="s">
        <v>20</v>
      </c>
      <c r="O159" s="20" t="s">
        <v>21</v>
      </c>
      <c r="P159" s="17" t="s">
        <v>53296</v>
      </c>
      <c r="Q159" s="18"/>
      <c r="S159" s="11"/>
    </row>
    <row r="160" spans="2:19" ht="15.75">
      <c r="B160" s="19">
        <v>157</v>
      </c>
      <c r="C160" s="19"/>
      <c r="D160" s="20" t="s">
        <v>692</v>
      </c>
      <c r="E160" s="21" t="s">
        <v>693</v>
      </c>
      <c r="F160" s="22" t="s">
        <v>694</v>
      </c>
      <c r="G160" s="22" t="s">
        <v>695</v>
      </c>
      <c r="H160" s="23" t="s">
        <v>696</v>
      </c>
      <c r="I160" s="24">
        <v>800</v>
      </c>
      <c r="J160" s="19">
        <v>2</v>
      </c>
      <c r="K160" s="19">
        <v>1</v>
      </c>
      <c r="L160" s="19">
        <v>17384</v>
      </c>
      <c r="M160" s="19">
        <v>120</v>
      </c>
      <c r="N160" s="20" t="s">
        <v>33</v>
      </c>
      <c r="O160" s="20"/>
      <c r="P160" s="17" t="s">
        <v>53296</v>
      </c>
      <c r="Q160" s="18"/>
      <c r="S160" s="11"/>
    </row>
    <row r="161" spans="2:19" ht="15.75">
      <c r="B161" s="19">
        <v>158</v>
      </c>
      <c r="C161" s="19"/>
      <c r="D161" s="20" t="s">
        <v>697</v>
      </c>
      <c r="E161" s="21" t="s">
        <v>698</v>
      </c>
      <c r="F161" s="22" t="s">
        <v>699</v>
      </c>
      <c r="G161" s="22" t="s">
        <v>700</v>
      </c>
      <c r="H161" s="23" t="s">
        <v>464</v>
      </c>
      <c r="I161" s="24">
        <v>1500</v>
      </c>
      <c r="J161" s="19">
        <v>4</v>
      </c>
      <c r="K161" s="19"/>
      <c r="L161" s="19">
        <v>17368</v>
      </c>
      <c r="M161" s="19">
        <v>88</v>
      </c>
      <c r="N161" s="20" t="s">
        <v>20</v>
      </c>
      <c r="O161" s="20" t="s">
        <v>21</v>
      </c>
      <c r="P161" s="17" t="s">
        <v>53296</v>
      </c>
      <c r="Q161" s="18"/>
      <c r="S161" s="11"/>
    </row>
    <row r="162" spans="2:19" ht="15.75">
      <c r="B162" s="19">
        <v>159</v>
      </c>
      <c r="C162" s="19"/>
      <c r="D162" s="20" t="s">
        <v>701</v>
      </c>
      <c r="E162" s="21" t="s">
        <v>702</v>
      </c>
      <c r="F162" s="22" t="s">
        <v>703</v>
      </c>
      <c r="G162" s="22" t="s">
        <v>704</v>
      </c>
      <c r="H162" s="23" t="s">
        <v>705</v>
      </c>
      <c r="I162" s="24">
        <v>1300</v>
      </c>
      <c r="J162" s="19">
        <v>3</v>
      </c>
      <c r="K162" s="19"/>
      <c r="L162" s="19">
        <v>17333</v>
      </c>
      <c r="M162" s="19">
        <v>108</v>
      </c>
      <c r="N162" s="20" t="s">
        <v>20</v>
      </c>
      <c r="O162" s="20" t="s">
        <v>21</v>
      </c>
      <c r="P162" s="17" t="s">
        <v>53296</v>
      </c>
      <c r="Q162" s="18"/>
      <c r="S162" s="11"/>
    </row>
    <row r="163" spans="2:19" ht="15.75">
      <c r="B163" s="19">
        <v>160</v>
      </c>
      <c r="C163" s="19"/>
      <c r="D163" s="20" t="s">
        <v>706</v>
      </c>
      <c r="E163" s="21" t="s">
        <v>707</v>
      </c>
      <c r="F163" s="22" t="s">
        <v>708</v>
      </c>
      <c r="G163" s="22" t="s">
        <v>709</v>
      </c>
      <c r="H163" s="23" t="s">
        <v>269</v>
      </c>
      <c r="I163" s="24">
        <v>2900</v>
      </c>
      <c r="J163" s="19">
        <v>7</v>
      </c>
      <c r="K163" s="19"/>
      <c r="L163" s="19">
        <v>17297</v>
      </c>
      <c r="M163" s="19">
        <v>88</v>
      </c>
      <c r="N163" s="20" t="s">
        <v>20</v>
      </c>
      <c r="O163" s="20" t="s">
        <v>21</v>
      </c>
      <c r="P163" s="17" t="s">
        <v>53296</v>
      </c>
      <c r="Q163" s="18"/>
      <c r="S163" s="11"/>
    </row>
    <row r="164" spans="2:19" ht="15.75">
      <c r="B164" s="19">
        <v>161</v>
      </c>
      <c r="C164" s="19"/>
      <c r="D164" s="20" t="s">
        <v>710</v>
      </c>
      <c r="E164" s="21" t="s">
        <v>711</v>
      </c>
      <c r="F164" s="22" t="s">
        <v>712</v>
      </c>
      <c r="G164" s="22" t="s">
        <v>713</v>
      </c>
      <c r="H164" s="23" t="s">
        <v>115</v>
      </c>
      <c r="I164" s="24">
        <v>500</v>
      </c>
      <c r="J164" s="19">
        <v>1</v>
      </c>
      <c r="K164" s="19"/>
      <c r="L164" s="19">
        <v>17272</v>
      </c>
      <c r="M164" s="19">
        <v>93</v>
      </c>
      <c r="N164" s="20" t="s">
        <v>20</v>
      </c>
      <c r="O164" s="20" t="s">
        <v>21</v>
      </c>
      <c r="P164" s="17" t="s">
        <v>53296</v>
      </c>
      <c r="Q164" s="18"/>
      <c r="S164" s="11"/>
    </row>
    <row r="165" spans="2:19" ht="15.75">
      <c r="B165" s="19">
        <v>162</v>
      </c>
      <c r="C165" s="19"/>
      <c r="D165" s="20" t="s">
        <v>714</v>
      </c>
      <c r="E165" s="21" t="s">
        <v>715</v>
      </c>
      <c r="F165" s="22" t="s">
        <v>716</v>
      </c>
      <c r="G165" s="22" t="s">
        <v>717</v>
      </c>
      <c r="H165" s="23" t="s">
        <v>71</v>
      </c>
      <c r="I165" s="24">
        <v>1200</v>
      </c>
      <c r="J165" s="19">
        <v>3</v>
      </c>
      <c r="K165" s="19">
        <v>5</v>
      </c>
      <c r="L165" s="19">
        <v>17187</v>
      </c>
      <c r="M165" s="19">
        <v>130</v>
      </c>
      <c r="N165" s="20" t="s">
        <v>33</v>
      </c>
      <c r="O165" s="20"/>
      <c r="P165" s="17" t="s">
        <v>53296</v>
      </c>
      <c r="Q165" s="18"/>
      <c r="S165" s="11"/>
    </row>
    <row r="166" spans="2:19" ht="15.75">
      <c r="B166" s="19">
        <v>163</v>
      </c>
      <c r="C166" s="19"/>
      <c r="D166" s="20" t="s">
        <v>718</v>
      </c>
      <c r="E166" s="21" t="s">
        <v>719</v>
      </c>
      <c r="F166" s="22" t="s">
        <v>720</v>
      </c>
      <c r="G166" s="22" t="s">
        <v>721</v>
      </c>
      <c r="H166" s="23" t="s">
        <v>197</v>
      </c>
      <c r="I166" s="24">
        <v>1100</v>
      </c>
      <c r="J166" s="19">
        <v>3</v>
      </c>
      <c r="K166" s="19"/>
      <c r="L166" s="19">
        <v>17171</v>
      </c>
      <c r="M166" s="19">
        <v>121</v>
      </c>
      <c r="N166" s="20" t="s">
        <v>20</v>
      </c>
      <c r="O166" s="20" t="s">
        <v>21</v>
      </c>
      <c r="P166" s="17" t="s">
        <v>53296</v>
      </c>
      <c r="Q166" s="18"/>
      <c r="S166" s="11"/>
    </row>
    <row r="167" spans="2:19" ht="15.75">
      <c r="B167" s="19">
        <v>164</v>
      </c>
      <c r="C167" s="19"/>
      <c r="D167" s="20" t="s">
        <v>722</v>
      </c>
      <c r="E167" s="21" t="s">
        <v>723</v>
      </c>
      <c r="F167" s="22" t="s">
        <v>724</v>
      </c>
      <c r="G167" s="22" t="s">
        <v>725</v>
      </c>
      <c r="H167" s="23" t="s">
        <v>726</v>
      </c>
      <c r="I167" s="24">
        <v>900</v>
      </c>
      <c r="J167" s="19">
        <v>2</v>
      </c>
      <c r="K167" s="19">
        <v>2</v>
      </c>
      <c r="L167" s="19">
        <v>17142</v>
      </c>
      <c r="M167" s="19">
        <v>130</v>
      </c>
      <c r="N167" s="20" t="s">
        <v>27</v>
      </c>
      <c r="O167" s="20"/>
      <c r="P167" s="17" t="s">
        <v>53296</v>
      </c>
      <c r="Q167" s="18"/>
      <c r="S167" s="11"/>
    </row>
    <row r="168" spans="2:19" ht="15.75">
      <c r="B168" s="19">
        <v>165</v>
      </c>
      <c r="C168" s="19"/>
      <c r="D168" s="20" t="s">
        <v>727</v>
      </c>
      <c r="E168" s="21" t="s">
        <v>728</v>
      </c>
      <c r="F168" s="22" t="s">
        <v>729</v>
      </c>
      <c r="G168" s="22" t="s">
        <v>730</v>
      </c>
      <c r="H168" s="23" t="s">
        <v>154</v>
      </c>
      <c r="I168" s="24">
        <v>2000</v>
      </c>
      <c r="J168" s="19">
        <v>5</v>
      </c>
      <c r="K168" s="19"/>
      <c r="L168" s="19">
        <v>17129</v>
      </c>
      <c r="M168" s="19">
        <v>88</v>
      </c>
      <c r="N168" s="20" t="s">
        <v>20</v>
      </c>
      <c r="O168" s="20" t="s">
        <v>21</v>
      </c>
      <c r="P168" s="17" t="s">
        <v>53296</v>
      </c>
      <c r="Q168" s="18"/>
      <c r="S168" s="11"/>
    </row>
    <row r="169" spans="2:19" ht="15.75">
      <c r="B169" s="19">
        <v>166</v>
      </c>
      <c r="C169" s="19"/>
      <c r="D169" s="20" t="s">
        <v>731</v>
      </c>
      <c r="E169" s="21" t="s">
        <v>732</v>
      </c>
      <c r="F169" s="22" t="s">
        <v>733</v>
      </c>
      <c r="G169" s="22" t="s">
        <v>426</v>
      </c>
      <c r="H169" s="23" t="s">
        <v>66</v>
      </c>
      <c r="I169" s="24">
        <v>600</v>
      </c>
      <c r="J169" s="19">
        <v>2</v>
      </c>
      <c r="K169" s="19"/>
      <c r="L169" s="19">
        <v>17117</v>
      </c>
      <c r="M169" s="19">
        <v>80</v>
      </c>
      <c r="N169" s="20" t="s">
        <v>20</v>
      </c>
      <c r="O169" s="20" t="s">
        <v>21</v>
      </c>
      <c r="P169" s="17" t="s">
        <v>53296</v>
      </c>
      <c r="Q169" s="18"/>
      <c r="S169" s="11"/>
    </row>
    <row r="170" spans="2:19" ht="15.75">
      <c r="B170" s="19">
        <v>167</v>
      </c>
      <c r="C170" s="19"/>
      <c r="D170" s="20" t="s">
        <v>734</v>
      </c>
      <c r="E170" s="21" t="s">
        <v>735</v>
      </c>
      <c r="F170" s="22" t="s">
        <v>736</v>
      </c>
      <c r="G170" s="22" t="s">
        <v>737</v>
      </c>
      <c r="H170" s="23" t="s">
        <v>38</v>
      </c>
      <c r="I170" s="24">
        <v>1500</v>
      </c>
      <c r="J170" s="19">
        <v>4</v>
      </c>
      <c r="K170" s="19"/>
      <c r="L170" s="19">
        <v>17105</v>
      </c>
      <c r="M170" s="19">
        <v>135</v>
      </c>
      <c r="N170" s="20" t="s">
        <v>20</v>
      </c>
      <c r="O170" s="20" t="s">
        <v>21</v>
      </c>
      <c r="P170" s="17" t="s">
        <v>53296</v>
      </c>
      <c r="Q170" s="18"/>
      <c r="S170" s="11"/>
    </row>
    <row r="171" spans="2:19" ht="15.75">
      <c r="B171" s="19">
        <v>168</v>
      </c>
      <c r="C171" s="19"/>
      <c r="D171" s="20" t="s">
        <v>738</v>
      </c>
      <c r="E171" s="21" t="s">
        <v>739</v>
      </c>
      <c r="F171" s="22" t="s">
        <v>740</v>
      </c>
      <c r="G171" s="22" t="s">
        <v>646</v>
      </c>
      <c r="H171" s="23" t="s">
        <v>132</v>
      </c>
      <c r="I171" s="24">
        <v>2200</v>
      </c>
      <c r="J171" s="19">
        <v>6</v>
      </c>
      <c r="K171" s="19"/>
      <c r="L171" s="19">
        <v>17105</v>
      </c>
      <c r="M171" s="19">
        <v>130</v>
      </c>
      <c r="N171" s="20" t="s">
        <v>20</v>
      </c>
      <c r="O171" s="20" t="s">
        <v>21</v>
      </c>
      <c r="P171" s="17" t="s">
        <v>53296</v>
      </c>
      <c r="Q171" s="18"/>
      <c r="S171" s="11"/>
    </row>
    <row r="172" spans="2:19" ht="15.75">
      <c r="B172" s="19">
        <v>169</v>
      </c>
      <c r="C172" s="19"/>
      <c r="D172" s="20" t="s">
        <v>741</v>
      </c>
      <c r="E172" s="21" t="s">
        <v>742</v>
      </c>
      <c r="F172" s="22" t="s">
        <v>743</v>
      </c>
      <c r="G172" s="22" t="s">
        <v>744</v>
      </c>
      <c r="H172" s="23" t="s">
        <v>351</v>
      </c>
      <c r="I172" s="24">
        <v>500</v>
      </c>
      <c r="J172" s="19">
        <v>1</v>
      </c>
      <c r="K172" s="19"/>
      <c r="L172" s="19">
        <v>17088</v>
      </c>
      <c r="M172" s="19">
        <v>85</v>
      </c>
      <c r="N172" s="20" t="s">
        <v>20</v>
      </c>
      <c r="O172" s="20" t="s">
        <v>21</v>
      </c>
      <c r="P172" s="17" t="s">
        <v>53296</v>
      </c>
      <c r="Q172" s="18"/>
      <c r="S172" s="11"/>
    </row>
    <row r="173" spans="2:19" ht="15.75">
      <c r="B173" s="19">
        <v>170</v>
      </c>
      <c r="C173" s="19"/>
      <c r="D173" s="20" t="s">
        <v>745</v>
      </c>
      <c r="E173" s="21" t="s">
        <v>746</v>
      </c>
      <c r="F173" s="22" t="s">
        <v>747</v>
      </c>
      <c r="G173" s="22" t="s">
        <v>385</v>
      </c>
      <c r="H173" s="23" t="s">
        <v>748</v>
      </c>
      <c r="I173" s="24">
        <v>1800</v>
      </c>
      <c r="J173" s="19">
        <v>5</v>
      </c>
      <c r="K173" s="19"/>
      <c r="L173" s="19">
        <v>17040</v>
      </c>
      <c r="M173" s="19">
        <v>163</v>
      </c>
      <c r="N173" s="20" t="s">
        <v>20</v>
      </c>
      <c r="O173" s="20" t="s">
        <v>21</v>
      </c>
      <c r="P173" s="17" t="s">
        <v>53296</v>
      </c>
      <c r="Q173" s="18"/>
      <c r="S173" s="11"/>
    </row>
    <row r="174" spans="2:19" ht="15.75">
      <c r="B174" s="19">
        <v>171</v>
      </c>
      <c r="C174" s="19"/>
      <c r="D174" s="20" t="s">
        <v>749</v>
      </c>
      <c r="E174" s="21" t="s">
        <v>750</v>
      </c>
      <c r="F174" s="22" t="s">
        <v>751</v>
      </c>
      <c r="G174" s="22" t="s">
        <v>752</v>
      </c>
      <c r="H174" s="23" t="s">
        <v>269</v>
      </c>
      <c r="I174" s="24">
        <v>2350</v>
      </c>
      <c r="J174" s="19">
        <v>6</v>
      </c>
      <c r="K174" s="19"/>
      <c r="L174" s="19">
        <v>17032</v>
      </c>
      <c r="M174" s="19">
        <v>155</v>
      </c>
      <c r="N174" s="20" t="s">
        <v>20</v>
      </c>
      <c r="O174" s="20" t="s">
        <v>21</v>
      </c>
      <c r="P174" s="17" t="s">
        <v>53296</v>
      </c>
      <c r="Q174" s="18"/>
      <c r="S174" s="11"/>
    </row>
    <row r="175" spans="2:19" ht="15.75">
      <c r="B175" s="19">
        <v>172</v>
      </c>
      <c r="C175" s="19"/>
      <c r="D175" s="20" t="s">
        <v>753</v>
      </c>
      <c r="E175" s="21" t="s">
        <v>754</v>
      </c>
      <c r="F175" s="22" t="s">
        <v>755</v>
      </c>
      <c r="G175" s="22" t="s">
        <v>136</v>
      </c>
      <c r="H175" s="23" t="s">
        <v>756</v>
      </c>
      <c r="I175" s="24">
        <v>788</v>
      </c>
      <c r="J175" s="19">
        <v>2</v>
      </c>
      <c r="K175" s="19"/>
      <c r="L175" s="19">
        <v>17010</v>
      </c>
      <c r="M175" s="19">
        <v>120</v>
      </c>
      <c r="N175" s="20" t="s">
        <v>20</v>
      </c>
      <c r="O175" s="20" t="s">
        <v>21</v>
      </c>
      <c r="P175" s="17" t="s">
        <v>53296</v>
      </c>
      <c r="Q175" s="18"/>
      <c r="S175" s="11"/>
    </row>
    <row r="176" spans="2:19" ht="15.75">
      <c r="B176" s="19">
        <v>173</v>
      </c>
      <c r="C176" s="19"/>
      <c r="D176" s="20" t="s">
        <v>757</v>
      </c>
      <c r="E176" s="21" t="s">
        <v>758</v>
      </c>
      <c r="F176" s="22" t="s">
        <v>759</v>
      </c>
      <c r="G176" s="22" t="s">
        <v>760</v>
      </c>
      <c r="H176" s="23" t="s">
        <v>26</v>
      </c>
      <c r="I176" s="24">
        <v>550</v>
      </c>
      <c r="J176" s="19">
        <v>1</v>
      </c>
      <c r="K176" s="19"/>
      <c r="L176" s="19">
        <v>17008</v>
      </c>
      <c r="M176" s="19">
        <v>80</v>
      </c>
      <c r="N176" s="20" t="s">
        <v>20</v>
      </c>
      <c r="O176" s="20" t="s">
        <v>21</v>
      </c>
      <c r="P176" s="17" t="s">
        <v>53296</v>
      </c>
      <c r="Q176" s="18"/>
      <c r="S176" s="11"/>
    </row>
    <row r="177" spans="2:19" ht="15.75">
      <c r="B177" s="19">
        <v>174</v>
      </c>
      <c r="C177" s="19"/>
      <c r="D177" s="20" t="s">
        <v>761</v>
      </c>
      <c r="E177" s="21" t="s">
        <v>762</v>
      </c>
      <c r="F177" s="22" t="s">
        <v>763</v>
      </c>
      <c r="G177" s="22" t="s">
        <v>764</v>
      </c>
      <c r="H177" s="23" t="s">
        <v>765</v>
      </c>
      <c r="I177" s="24">
        <v>1000</v>
      </c>
      <c r="J177" s="19">
        <v>3</v>
      </c>
      <c r="K177" s="19"/>
      <c r="L177" s="19">
        <v>17000</v>
      </c>
      <c r="M177" s="19">
        <v>115</v>
      </c>
      <c r="N177" s="20" t="s">
        <v>20</v>
      </c>
      <c r="O177" s="20" t="s">
        <v>21</v>
      </c>
      <c r="P177" s="17" t="s">
        <v>53296</v>
      </c>
      <c r="Q177" s="18"/>
      <c r="S177" s="11"/>
    </row>
    <row r="178" spans="2:19" ht="15.75">
      <c r="B178" s="19">
        <v>175</v>
      </c>
      <c r="C178" s="19"/>
      <c r="D178" s="20" t="s">
        <v>766</v>
      </c>
      <c r="E178" s="21" t="s">
        <v>767</v>
      </c>
      <c r="F178" s="22" t="s">
        <v>768</v>
      </c>
      <c r="G178" s="22" t="s">
        <v>612</v>
      </c>
      <c r="H178" s="23" t="s">
        <v>769</v>
      </c>
      <c r="I178" s="24">
        <v>400</v>
      </c>
      <c r="J178" s="19">
        <v>1</v>
      </c>
      <c r="K178" s="19">
        <v>1</v>
      </c>
      <c r="L178" s="19">
        <v>17000</v>
      </c>
      <c r="M178" s="19">
        <v>99</v>
      </c>
      <c r="N178" s="20" t="s">
        <v>33</v>
      </c>
      <c r="O178" s="20"/>
      <c r="P178" s="17" t="s">
        <v>53296</v>
      </c>
      <c r="Q178" s="18"/>
      <c r="S178" s="11"/>
    </row>
    <row r="179" spans="2:19" ht="15.75">
      <c r="B179" s="19">
        <v>176</v>
      </c>
      <c r="C179" s="19"/>
      <c r="D179" s="20" t="s">
        <v>770</v>
      </c>
      <c r="E179" s="21" t="s">
        <v>771</v>
      </c>
      <c r="F179" s="22" t="s">
        <v>772</v>
      </c>
      <c r="G179" s="22" t="s">
        <v>773</v>
      </c>
      <c r="H179" s="23" t="s">
        <v>66</v>
      </c>
      <c r="I179" s="24">
        <v>1900</v>
      </c>
      <c r="J179" s="19">
        <v>5</v>
      </c>
      <c r="K179" s="19"/>
      <c r="L179" s="19">
        <v>16949</v>
      </c>
      <c r="M179" s="19">
        <v>89</v>
      </c>
      <c r="N179" s="20" t="s">
        <v>20</v>
      </c>
      <c r="O179" s="20" t="s">
        <v>21</v>
      </c>
      <c r="P179" s="17" t="s">
        <v>53296</v>
      </c>
      <c r="Q179" s="18"/>
      <c r="S179" s="11"/>
    </row>
    <row r="180" spans="2:19" ht="15.75">
      <c r="B180" s="19">
        <v>177</v>
      </c>
      <c r="C180" s="19"/>
      <c r="D180" s="20" t="s">
        <v>774</v>
      </c>
      <c r="E180" s="21" t="s">
        <v>775</v>
      </c>
      <c r="F180" s="22" t="s">
        <v>776</v>
      </c>
      <c r="G180" s="22" t="s">
        <v>777</v>
      </c>
      <c r="H180" s="23" t="s">
        <v>222</v>
      </c>
      <c r="I180" s="24">
        <v>1500</v>
      </c>
      <c r="J180" s="19">
        <v>4</v>
      </c>
      <c r="K180" s="19"/>
      <c r="L180" s="19">
        <v>16949</v>
      </c>
      <c r="M180" s="19">
        <v>84</v>
      </c>
      <c r="N180" s="20" t="s">
        <v>20</v>
      </c>
      <c r="O180" s="20" t="s">
        <v>21</v>
      </c>
      <c r="P180" s="17" t="s">
        <v>53296</v>
      </c>
      <c r="Q180" s="18"/>
      <c r="S180" s="11"/>
    </row>
    <row r="181" spans="2:19" ht="15.75">
      <c r="B181" s="19">
        <v>178</v>
      </c>
      <c r="C181" s="19"/>
      <c r="D181" s="20" t="s">
        <v>778</v>
      </c>
      <c r="E181" s="21" t="s">
        <v>779</v>
      </c>
      <c r="F181" s="22" t="s">
        <v>780</v>
      </c>
      <c r="G181" s="22" t="s">
        <v>781</v>
      </c>
      <c r="H181" s="23" t="s">
        <v>782</v>
      </c>
      <c r="I181" s="24">
        <v>1500</v>
      </c>
      <c r="J181" s="19">
        <v>4</v>
      </c>
      <c r="K181" s="19"/>
      <c r="L181" s="19">
        <v>16923</v>
      </c>
      <c r="M181" s="19">
        <v>80</v>
      </c>
      <c r="N181" s="20" t="s">
        <v>20</v>
      </c>
      <c r="O181" s="20" t="s">
        <v>21</v>
      </c>
      <c r="P181" s="17" t="s">
        <v>53296</v>
      </c>
      <c r="Q181" s="18"/>
      <c r="S181" s="11"/>
    </row>
    <row r="182" spans="2:19" ht="15.75">
      <c r="B182" s="19">
        <v>179</v>
      </c>
      <c r="C182" s="19"/>
      <c r="D182" s="20" t="s">
        <v>783</v>
      </c>
      <c r="E182" s="21" t="s">
        <v>784</v>
      </c>
      <c r="F182" s="22" t="s">
        <v>785</v>
      </c>
      <c r="G182" s="22" t="s">
        <v>786</v>
      </c>
      <c r="H182" s="23" t="s">
        <v>787</v>
      </c>
      <c r="I182" s="24">
        <v>400</v>
      </c>
      <c r="J182" s="19">
        <v>1</v>
      </c>
      <c r="K182" s="19"/>
      <c r="L182" s="19">
        <v>16911</v>
      </c>
      <c r="M182" s="19">
        <v>131</v>
      </c>
      <c r="N182" s="20" t="s">
        <v>20</v>
      </c>
      <c r="O182" s="20" t="s">
        <v>21</v>
      </c>
      <c r="P182" s="17" t="s">
        <v>53296</v>
      </c>
      <c r="Q182" s="18"/>
      <c r="S182" s="11"/>
    </row>
    <row r="183" spans="2:19" ht="15.75">
      <c r="B183" s="19">
        <v>180</v>
      </c>
      <c r="C183" s="19"/>
      <c r="D183" s="20" t="s">
        <v>788</v>
      </c>
      <c r="E183" s="21" t="s">
        <v>789</v>
      </c>
      <c r="F183" s="22" t="s">
        <v>790</v>
      </c>
      <c r="G183" s="22" t="s">
        <v>791</v>
      </c>
      <c r="H183" s="23" t="s">
        <v>792</v>
      </c>
      <c r="I183" s="24">
        <v>1700</v>
      </c>
      <c r="J183" s="19">
        <v>4</v>
      </c>
      <c r="K183" s="19"/>
      <c r="L183" s="19">
        <v>16853</v>
      </c>
      <c r="M183" s="19">
        <v>82</v>
      </c>
      <c r="N183" s="20" t="s">
        <v>20</v>
      </c>
      <c r="O183" s="20" t="s">
        <v>21</v>
      </c>
      <c r="P183" s="17" t="s">
        <v>53296</v>
      </c>
      <c r="Q183" s="18"/>
      <c r="S183" s="11"/>
    </row>
    <row r="184" spans="2:19" ht="15.75">
      <c r="B184" s="19">
        <v>181</v>
      </c>
      <c r="C184" s="19"/>
      <c r="D184" s="20" t="s">
        <v>793</v>
      </c>
      <c r="E184" s="21" t="s">
        <v>794</v>
      </c>
      <c r="F184" s="22" t="s">
        <v>795</v>
      </c>
      <c r="G184" s="22" t="s">
        <v>136</v>
      </c>
      <c r="H184" s="23" t="s">
        <v>796</v>
      </c>
      <c r="I184" s="24">
        <v>899</v>
      </c>
      <c r="J184" s="19">
        <v>2</v>
      </c>
      <c r="K184" s="19"/>
      <c r="L184" s="19">
        <v>16853</v>
      </c>
      <c r="M184" s="19">
        <v>126</v>
      </c>
      <c r="N184" s="20" t="s">
        <v>20</v>
      </c>
      <c r="O184" s="20" t="s">
        <v>21</v>
      </c>
      <c r="P184" s="17" t="s">
        <v>53296</v>
      </c>
      <c r="Q184" s="18"/>
      <c r="S184" s="11"/>
    </row>
    <row r="185" spans="2:19" ht="15.75">
      <c r="B185" s="19">
        <v>182</v>
      </c>
      <c r="C185" s="19"/>
      <c r="D185" s="20" t="s">
        <v>797</v>
      </c>
      <c r="E185" s="21" t="s">
        <v>798</v>
      </c>
      <c r="F185" s="22" t="s">
        <v>799</v>
      </c>
      <c r="G185" s="22" t="s">
        <v>786</v>
      </c>
      <c r="H185" s="23" t="s">
        <v>269</v>
      </c>
      <c r="I185" s="24">
        <v>1300</v>
      </c>
      <c r="J185" s="19">
        <v>3</v>
      </c>
      <c r="K185" s="19"/>
      <c r="L185" s="19">
        <v>16836</v>
      </c>
      <c r="M185" s="19">
        <v>121</v>
      </c>
      <c r="N185" s="20" t="s">
        <v>20</v>
      </c>
      <c r="O185" s="20" t="s">
        <v>21</v>
      </c>
      <c r="P185" s="17" t="s">
        <v>53296</v>
      </c>
      <c r="Q185" s="18"/>
      <c r="S185" s="11"/>
    </row>
    <row r="186" spans="2:19" ht="15.75">
      <c r="B186" s="19">
        <v>183</v>
      </c>
      <c r="C186" s="19"/>
      <c r="D186" s="20" t="s">
        <v>800</v>
      </c>
      <c r="E186" s="21" t="s">
        <v>801</v>
      </c>
      <c r="F186" s="22" t="s">
        <v>802</v>
      </c>
      <c r="G186" s="22" t="s">
        <v>803</v>
      </c>
      <c r="H186" s="23" t="s">
        <v>804</v>
      </c>
      <c r="I186" s="24">
        <v>400</v>
      </c>
      <c r="J186" s="19">
        <v>1</v>
      </c>
      <c r="K186" s="19"/>
      <c r="L186" s="19">
        <v>16808</v>
      </c>
      <c r="M186" s="19">
        <v>104</v>
      </c>
      <c r="N186" s="20" t="s">
        <v>20</v>
      </c>
      <c r="O186" s="20" t="s">
        <v>21</v>
      </c>
      <c r="P186" s="17" t="s">
        <v>53296</v>
      </c>
      <c r="Q186" s="18"/>
      <c r="S186" s="11"/>
    </row>
    <row r="187" spans="2:19" ht="15.75">
      <c r="B187" s="19">
        <v>184</v>
      </c>
      <c r="C187" s="19"/>
      <c r="D187" s="20" t="s">
        <v>805</v>
      </c>
      <c r="E187" s="21" t="s">
        <v>806</v>
      </c>
      <c r="F187" s="22" t="s">
        <v>807</v>
      </c>
      <c r="G187" s="22" t="s">
        <v>808</v>
      </c>
      <c r="H187" s="23" t="s">
        <v>472</v>
      </c>
      <c r="I187" s="24">
        <v>1000</v>
      </c>
      <c r="J187" s="19">
        <v>3</v>
      </c>
      <c r="K187" s="19"/>
      <c r="L187" s="19">
        <v>16800</v>
      </c>
      <c r="M187" s="19">
        <v>145</v>
      </c>
      <c r="N187" s="20" t="s">
        <v>20</v>
      </c>
      <c r="O187" s="20" t="s">
        <v>21</v>
      </c>
      <c r="P187" s="17" t="s">
        <v>53296</v>
      </c>
      <c r="Q187" s="18"/>
      <c r="S187" s="11"/>
    </row>
    <row r="188" spans="2:19" ht="15.75">
      <c r="B188" s="19">
        <v>185</v>
      </c>
      <c r="C188" s="19"/>
      <c r="D188" s="20" t="s">
        <v>809</v>
      </c>
      <c r="E188" s="21" t="s">
        <v>810</v>
      </c>
      <c r="F188" s="22" t="s">
        <v>811</v>
      </c>
      <c r="G188" s="22" t="s">
        <v>812</v>
      </c>
      <c r="H188" s="23" t="s">
        <v>813</v>
      </c>
      <c r="I188" s="24">
        <v>800</v>
      </c>
      <c r="J188" s="19">
        <v>2</v>
      </c>
      <c r="K188" s="19"/>
      <c r="L188" s="19">
        <v>16800</v>
      </c>
      <c r="M188" s="19">
        <v>110</v>
      </c>
      <c r="N188" s="20" t="s">
        <v>20</v>
      </c>
      <c r="O188" s="20" t="s">
        <v>21</v>
      </c>
      <c r="P188" s="17" t="s">
        <v>53296</v>
      </c>
      <c r="Q188" s="18"/>
      <c r="S188" s="11"/>
    </row>
    <row r="189" spans="2:19" ht="15.75">
      <c r="B189" s="19">
        <v>186</v>
      </c>
      <c r="C189" s="19"/>
      <c r="D189" s="20" t="s">
        <v>814</v>
      </c>
      <c r="E189" s="21" t="s">
        <v>815</v>
      </c>
      <c r="F189" s="22" t="s">
        <v>816</v>
      </c>
      <c r="G189" s="22" t="s">
        <v>817</v>
      </c>
      <c r="H189" s="23" t="s">
        <v>818</v>
      </c>
      <c r="I189" s="24">
        <v>1700</v>
      </c>
      <c r="J189" s="19">
        <v>4</v>
      </c>
      <c r="K189" s="19"/>
      <c r="L189" s="19">
        <v>16793</v>
      </c>
      <c r="M189" s="19">
        <v>96</v>
      </c>
      <c r="N189" s="20" t="s">
        <v>20</v>
      </c>
      <c r="O189" s="20" t="s">
        <v>21</v>
      </c>
      <c r="P189" s="17" t="s">
        <v>53296</v>
      </c>
      <c r="Q189" s="18"/>
      <c r="S189" s="11"/>
    </row>
    <row r="190" spans="2:19" ht="15.75">
      <c r="B190" s="19">
        <v>187</v>
      </c>
      <c r="C190" s="19"/>
      <c r="D190" s="20" t="s">
        <v>819</v>
      </c>
      <c r="E190" s="21" t="s">
        <v>820</v>
      </c>
      <c r="F190" s="22" t="s">
        <v>821</v>
      </c>
      <c r="G190" s="22" t="s">
        <v>822</v>
      </c>
      <c r="H190" s="23" t="s">
        <v>823</v>
      </c>
      <c r="I190" s="24">
        <v>800</v>
      </c>
      <c r="J190" s="19">
        <v>2</v>
      </c>
      <c r="K190" s="19"/>
      <c r="L190" s="19">
        <v>16764</v>
      </c>
      <c r="M190" s="19">
        <v>130</v>
      </c>
      <c r="N190" s="20" t="s">
        <v>20</v>
      </c>
      <c r="O190" s="20" t="s">
        <v>21</v>
      </c>
      <c r="P190" s="17" t="s">
        <v>53296</v>
      </c>
      <c r="Q190" s="18"/>
      <c r="S190" s="11"/>
    </row>
    <row r="191" spans="2:19" ht="15.75">
      <c r="B191" s="19">
        <v>188</v>
      </c>
      <c r="C191" s="19"/>
      <c r="D191" s="20" t="s">
        <v>824</v>
      </c>
      <c r="E191" s="21" t="s">
        <v>825</v>
      </c>
      <c r="F191" s="22" t="s">
        <v>826</v>
      </c>
      <c r="G191" s="22" t="s">
        <v>827</v>
      </c>
      <c r="H191" s="23" t="s">
        <v>132</v>
      </c>
      <c r="I191" s="24">
        <v>1000</v>
      </c>
      <c r="J191" s="19">
        <v>3</v>
      </c>
      <c r="K191" s="19"/>
      <c r="L191" s="19">
        <v>16755</v>
      </c>
      <c r="M191" s="19">
        <v>104</v>
      </c>
      <c r="N191" s="20" t="s">
        <v>20</v>
      </c>
      <c r="O191" s="20" t="s">
        <v>21</v>
      </c>
      <c r="P191" s="17" t="s">
        <v>53296</v>
      </c>
      <c r="Q191" s="18"/>
      <c r="S191" s="11"/>
    </row>
    <row r="192" spans="2:19" ht="15.75">
      <c r="B192" s="19">
        <v>189</v>
      </c>
      <c r="C192" s="19"/>
      <c r="D192" s="20" t="s">
        <v>828</v>
      </c>
      <c r="E192" s="21" t="s">
        <v>829</v>
      </c>
      <c r="F192" s="22" t="s">
        <v>830</v>
      </c>
      <c r="G192" s="22" t="s">
        <v>831</v>
      </c>
      <c r="H192" s="23" t="s">
        <v>299</v>
      </c>
      <c r="I192" s="24">
        <v>450</v>
      </c>
      <c r="J192" s="19">
        <v>1</v>
      </c>
      <c r="K192" s="19"/>
      <c r="L192" s="19">
        <v>16738</v>
      </c>
      <c r="M192" s="19">
        <v>91</v>
      </c>
      <c r="N192" s="20" t="s">
        <v>20</v>
      </c>
      <c r="O192" s="20" t="s">
        <v>21</v>
      </c>
      <c r="P192" s="17" t="s">
        <v>53296</v>
      </c>
      <c r="Q192" s="18"/>
      <c r="S192" s="11"/>
    </row>
    <row r="193" spans="2:19" ht="15.75">
      <c r="B193" s="19">
        <v>190</v>
      </c>
      <c r="C193" s="19"/>
      <c r="D193" s="20" t="s">
        <v>832</v>
      </c>
      <c r="E193" s="21" t="s">
        <v>833</v>
      </c>
      <c r="F193" s="22" t="s">
        <v>834</v>
      </c>
      <c r="G193" s="22" t="s">
        <v>835</v>
      </c>
      <c r="H193" s="23" t="s">
        <v>836</v>
      </c>
      <c r="I193" s="24">
        <v>2800</v>
      </c>
      <c r="J193" s="19">
        <v>7</v>
      </c>
      <c r="K193" s="19"/>
      <c r="L193" s="19">
        <v>16709</v>
      </c>
      <c r="M193" s="19">
        <v>80</v>
      </c>
      <c r="N193" s="20" t="s">
        <v>33</v>
      </c>
      <c r="O193" s="20"/>
      <c r="P193" s="17" t="s">
        <v>53296</v>
      </c>
      <c r="Q193" s="18"/>
      <c r="S193" s="11"/>
    </row>
    <row r="194" spans="2:19" ht="15.75">
      <c r="B194" s="19">
        <v>191</v>
      </c>
      <c r="C194" s="19"/>
      <c r="D194" s="20" t="s">
        <v>837</v>
      </c>
      <c r="E194" s="21" t="s">
        <v>838</v>
      </c>
      <c r="F194" s="22" t="s">
        <v>839</v>
      </c>
      <c r="G194" s="22" t="s">
        <v>840</v>
      </c>
      <c r="H194" s="23" t="s">
        <v>841</v>
      </c>
      <c r="I194" s="24">
        <v>450</v>
      </c>
      <c r="J194" s="19">
        <v>1</v>
      </c>
      <c r="K194" s="19">
        <v>1</v>
      </c>
      <c r="L194" s="19">
        <v>16666</v>
      </c>
      <c r="M194" s="19">
        <v>135</v>
      </c>
      <c r="N194" s="20" t="s">
        <v>27</v>
      </c>
      <c r="O194" s="20"/>
      <c r="P194" s="17" t="s">
        <v>53296</v>
      </c>
      <c r="Q194" s="18"/>
      <c r="S194" s="11"/>
    </row>
    <row r="195" spans="2:19" ht="15.75">
      <c r="B195" s="19">
        <v>192</v>
      </c>
      <c r="C195" s="19"/>
      <c r="D195" s="20" t="s">
        <v>842</v>
      </c>
      <c r="E195" s="21" t="s">
        <v>843</v>
      </c>
      <c r="F195" s="22" t="s">
        <v>844</v>
      </c>
      <c r="G195" s="22" t="s">
        <v>845</v>
      </c>
      <c r="H195" s="23" t="s">
        <v>846</v>
      </c>
      <c r="I195" s="24">
        <v>800</v>
      </c>
      <c r="J195" s="19">
        <v>2</v>
      </c>
      <c r="K195" s="19"/>
      <c r="L195" s="19">
        <v>16666</v>
      </c>
      <c r="M195" s="19">
        <v>130</v>
      </c>
      <c r="N195" s="20" t="s">
        <v>20</v>
      </c>
      <c r="O195" s="20" t="s">
        <v>21</v>
      </c>
      <c r="P195" s="17" t="s">
        <v>53296</v>
      </c>
      <c r="Q195" s="18"/>
      <c r="S195" s="11"/>
    </row>
    <row r="196" spans="2:19" ht="15.75">
      <c r="B196" s="19">
        <v>193</v>
      </c>
      <c r="C196" s="19"/>
      <c r="D196" s="20" t="s">
        <v>847</v>
      </c>
      <c r="E196" s="21" t="s">
        <v>848</v>
      </c>
      <c r="F196" s="22" t="s">
        <v>849</v>
      </c>
      <c r="G196" s="22" t="s">
        <v>850</v>
      </c>
      <c r="H196" s="23" t="s">
        <v>66</v>
      </c>
      <c r="I196" s="24">
        <v>250</v>
      </c>
      <c r="J196" s="19">
        <v>1</v>
      </c>
      <c r="K196" s="19"/>
      <c r="L196" s="19">
        <v>16666</v>
      </c>
      <c r="M196" s="19">
        <v>85</v>
      </c>
      <c r="N196" s="20" t="s">
        <v>20</v>
      </c>
      <c r="O196" s="20" t="s">
        <v>21</v>
      </c>
      <c r="P196" s="17" t="s">
        <v>53296</v>
      </c>
      <c r="Q196" s="18"/>
      <c r="S196" s="11"/>
    </row>
    <row r="197" spans="2:19" ht="15.75">
      <c r="B197" s="19">
        <v>194</v>
      </c>
      <c r="C197" s="19"/>
      <c r="D197" s="20" t="s">
        <v>851</v>
      </c>
      <c r="E197" s="21" t="s">
        <v>852</v>
      </c>
      <c r="F197" s="22" t="s">
        <v>853</v>
      </c>
      <c r="G197" s="22" t="s">
        <v>812</v>
      </c>
      <c r="H197" s="23" t="s">
        <v>854</v>
      </c>
      <c r="I197" s="24">
        <v>600</v>
      </c>
      <c r="J197" s="19">
        <v>2</v>
      </c>
      <c r="K197" s="19"/>
      <c r="L197" s="19">
        <v>16666</v>
      </c>
      <c r="M197" s="19">
        <v>163</v>
      </c>
      <c r="N197" s="20" t="s">
        <v>20</v>
      </c>
      <c r="O197" s="20" t="s">
        <v>21</v>
      </c>
      <c r="P197" s="17" t="s">
        <v>53296</v>
      </c>
      <c r="Q197" s="18"/>
      <c r="S197" s="11"/>
    </row>
    <row r="198" spans="2:19" ht="15.75">
      <c r="B198" s="19">
        <v>195</v>
      </c>
      <c r="C198" s="19"/>
      <c r="D198" s="20" t="s">
        <v>855</v>
      </c>
      <c r="E198" s="21" t="s">
        <v>856</v>
      </c>
      <c r="F198" s="22" t="s">
        <v>857</v>
      </c>
      <c r="G198" s="22" t="s">
        <v>493</v>
      </c>
      <c r="H198" s="23" t="s">
        <v>269</v>
      </c>
      <c r="I198" s="24">
        <v>980</v>
      </c>
      <c r="J198" s="19">
        <v>2</v>
      </c>
      <c r="K198" s="19"/>
      <c r="L198" s="19">
        <v>16666</v>
      </c>
      <c r="M198" s="19">
        <v>155</v>
      </c>
      <c r="N198" s="20" t="s">
        <v>20</v>
      </c>
      <c r="O198" s="20" t="s">
        <v>21</v>
      </c>
      <c r="P198" s="17" t="s">
        <v>53296</v>
      </c>
      <c r="Q198" s="18"/>
      <c r="S198" s="11"/>
    </row>
    <row r="199" spans="2:19" ht="15.75">
      <c r="B199" s="19">
        <v>196</v>
      </c>
      <c r="C199" s="19"/>
      <c r="D199" s="20" t="s">
        <v>858</v>
      </c>
      <c r="E199" s="21" t="s">
        <v>859</v>
      </c>
      <c r="F199" s="22" t="s">
        <v>860</v>
      </c>
      <c r="G199" s="22" t="s">
        <v>861</v>
      </c>
      <c r="H199" s="23" t="s">
        <v>66</v>
      </c>
      <c r="I199" s="24">
        <v>1600</v>
      </c>
      <c r="J199" s="19">
        <v>4</v>
      </c>
      <c r="K199" s="19"/>
      <c r="L199" s="19">
        <v>16666</v>
      </c>
      <c r="M199" s="19">
        <v>120</v>
      </c>
      <c r="N199" s="20" t="s">
        <v>20</v>
      </c>
      <c r="O199" s="20" t="s">
        <v>21</v>
      </c>
      <c r="P199" s="17" t="s">
        <v>53296</v>
      </c>
      <c r="Q199" s="18"/>
      <c r="S199" s="11"/>
    </row>
    <row r="200" spans="2:19" ht="15.75">
      <c r="B200" s="19">
        <v>197</v>
      </c>
      <c r="C200" s="19"/>
      <c r="D200" s="20" t="s">
        <v>862</v>
      </c>
      <c r="E200" s="21" t="s">
        <v>863</v>
      </c>
      <c r="F200" s="22" t="s">
        <v>864</v>
      </c>
      <c r="G200" s="22" t="s">
        <v>865</v>
      </c>
      <c r="H200" s="23" t="s">
        <v>866</v>
      </c>
      <c r="I200" s="24">
        <v>600</v>
      </c>
      <c r="J200" s="19">
        <v>2</v>
      </c>
      <c r="K200" s="19"/>
      <c r="L200" s="19">
        <v>16666</v>
      </c>
      <c r="M200" s="19">
        <v>80</v>
      </c>
      <c r="N200" s="20" t="s">
        <v>20</v>
      </c>
      <c r="O200" s="20" t="s">
        <v>21</v>
      </c>
      <c r="P200" s="17" t="s">
        <v>53296</v>
      </c>
      <c r="Q200" s="18"/>
      <c r="S200" s="11"/>
    </row>
    <row r="201" spans="2:19" ht="15.75">
      <c r="B201" s="19">
        <v>198</v>
      </c>
      <c r="C201" s="19"/>
      <c r="D201" s="20" t="s">
        <v>867</v>
      </c>
      <c r="E201" s="21" t="s">
        <v>868</v>
      </c>
      <c r="F201" s="22" t="s">
        <v>869</v>
      </c>
      <c r="G201" s="22" t="s">
        <v>136</v>
      </c>
      <c r="H201" s="23" t="s">
        <v>870</v>
      </c>
      <c r="I201" s="24">
        <v>3000</v>
      </c>
      <c r="J201" s="19">
        <v>8</v>
      </c>
      <c r="K201" s="19"/>
      <c r="L201" s="19">
        <v>16666</v>
      </c>
      <c r="M201" s="19">
        <v>115</v>
      </c>
      <c r="N201" s="20" t="s">
        <v>20</v>
      </c>
      <c r="O201" s="20" t="s">
        <v>21</v>
      </c>
      <c r="P201" s="17" t="s">
        <v>53296</v>
      </c>
      <c r="Q201" s="18"/>
      <c r="S201" s="11"/>
    </row>
    <row r="202" spans="2:19" ht="15.75">
      <c r="B202" s="19">
        <v>199</v>
      </c>
      <c r="C202" s="19"/>
      <c r="D202" s="20" t="s">
        <v>871</v>
      </c>
      <c r="E202" s="21" t="s">
        <v>872</v>
      </c>
      <c r="F202" s="22" t="s">
        <v>873</v>
      </c>
      <c r="G202" s="22" t="s">
        <v>563</v>
      </c>
      <c r="H202" s="23" t="s">
        <v>351</v>
      </c>
      <c r="I202" s="24">
        <v>350</v>
      </c>
      <c r="J202" s="19">
        <v>1</v>
      </c>
      <c r="K202" s="19"/>
      <c r="L202" s="19">
        <v>16666</v>
      </c>
      <c r="M202" s="19">
        <v>99</v>
      </c>
      <c r="N202" s="20" t="s">
        <v>20</v>
      </c>
      <c r="O202" s="20" t="s">
        <v>21</v>
      </c>
      <c r="P202" s="17" t="s">
        <v>53296</v>
      </c>
      <c r="Q202" s="18"/>
      <c r="S202" s="11"/>
    </row>
    <row r="203" spans="2:19" ht="15.75">
      <c r="B203" s="19">
        <v>200</v>
      </c>
      <c r="C203" s="19"/>
      <c r="D203" s="20" t="s">
        <v>874</v>
      </c>
      <c r="E203" s="21" t="s">
        <v>875</v>
      </c>
      <c r="F203" s="22" t="s">
        <v>876</v>
      </c>
      <c r="G203" s="22" t="s">
        <v>691</v>
      </c>
      <c r="H203" s="23" t="s">
        <v>877</v>
      </c>
      <c r="I203" s="24">
        <v>889</v>
      </c>
      <c r="J203" s="19">
        <v>2</v>
      </c>
      <c r="K203" s="19"/>
      <c r="L203" s="19">
        <v>16666</v>
      </c>
      <c r="M203" s="19">
        <v>89</v>
      </c>
      <c r="N203" s="20" t="s">
        <v>20</v>
      </c>
      <c r="O203" s="20" t="s">
        <v>21</v>
      </c>
      <c r="P203" s="17" t="s">
        <v>53296</v>
      </c>
      <c r="Q203" s="18"/>
      <c r="S203" s="11"/>
    </row>
    <row r="204" spans="2:19" ht="15.75">
      <c r="B204" s="19">
        <v>201</v>
      </c>
      <c r="C204" s="19"/>
      <c r="D204" s="20" t="s">
        <v>878</v>
      </c>
      <c r="E204" s="21" t="s">
        <v>879</v>
      </c>
      <c r="F204" s="22" t="s">
        <v>880</v>
      </c>
      <c r="G204" s="22" t="s">
        <v>881</v>
      </c>
      <c r="H204" s="23" t="s">
        <v>86</v>
      </c>
      <c r="I204" s="24">
        <v>1300</v>
      </c>
      <c r="J204" s="19">
        <v>3</v>
      </c>
      <c r="K204" s="19"/>
      <c r="L204" s="19">
        <v>16666</v>
      </c>
      <c r="M204" s="19">
        <v>84</v>
      </c>
      <c r="N204" s="20" t="s">
        <v>20</v>
      </c>
      <c r="O204" s="20" t="s">
        <v>21</v>
      </c>
      <c r="P204" s="17" t="s">
        <v>53296</v>
      </c>
      <c r="Q204" s="18"/>
      <c r="S204" s="11"/>
    </row>
    <row r="205" spans="2:19" ht="15.75">
      <c r="B205" s="19">
        <v>202</v>
      </c>
      <c r="C205" s="19"/>
      <c r="D205" s="20" t="s">
        <v>882</v>
      </c>
      <c r="E205" s="21" t="s">
        <v>883</v>
      </c>
      <c r="F205" s="22" t="s">
        <v>884</v>
      </c>
      <c r="G205" s="22" t="s">
        <v>885</v>
      </c>
      <c r="H205" s="23" t="s">
        <v>886</v>
      </c>
      <c r="I205" s="24">
        <v>600</v>
      </c>
      <c r="J205" s="19">
        <v>2</v>
      </c>
      <c r="K205" s="19"/>
      <c r="L205" s="19">
        <v>16666</v>
      </c>
      <c r="M205" s="19">
        <v>80</v>
      </c>
      <c r="N205" s="20" t="s">
        <v>20</v>
      </c>
      <c r="O205" s="20" t="s">
        <v>21</v>
      </c>
      <c r="P205" s="17" t="s">
        <v>53296</v>
      </c>
      <c r="Q205" s="18"/>
      <c r="S205" s="11"/>
    </row>
    <row r="206" spans="2:19" ht="15.75">
      <c r="B206" s="19">
        <v>203</v>
      </c>
      <c r="C206" s="19"/>
      <c r="D206" s="20" t="s">
        <v>887</v>
      </c>
      <c r="E206" s="21" t="s">
        <v>888</v>
      </c>
      <c r="F206" s="22" t="s">
        <v>889</v>
      </c>
      <c r="G206" s="22" t="s">
        <v>890</v>
      </c>
      <c r="H206" s="23" t="s">
        <v>154</v>
      </c>
      <c r="I206" s="24">
        <v>1400</v>
      </c>
      <c r="J206" s="19">
        <v>4</v>
      </c>
      <c r="K206" s="19"/>
      <c r="L206" s="19">
        <v>16610</v>
      </c>
      <c r="M206" s="19">
        <v>131</v>
      </c>
      <c r="N206" s="20" t="s">
        <v>20</v>
      </c>
      <c r="O206" s="20" t="s">
        <v>21</v>
      </c>
      <c r="P206" s="17" t="s">
        <v>53296</v>
      </c>
      <c r="Q206" s="18"/>
      <c r="S206" s="11"/>
    </row>
    <row r="207" spans="2:19" ht="15.75">
      <c r="B207" s="19">
        <v>204</v>
      </c>
      <c r="C207" s="19"/>
      <c r="D207" s="20" t="s">
        <v>891</v>
      </c>
      <c r="E207" s="21" t="s">
        <v>892</v>
      </c>
      <c r="F207" s="22" t="s">
        <v>893</v>
      </c>
      <c r="G207" s="22" t="s">
        <v>894</v>
      </c>
      <c r="H207" s="23" t="s">
        <v>269</v>
      </c>
      <c r="I207" s="24">
        <v>1300</v>
      </c>
      <c r="J207" s="19">
        <v>3</v>
      </c>
      <c r="K207" s="19"/>
      <c r="L207" s="19">
        <v>16602</v>
      </c>
      <c r="M207" s="19">
        <v>82</v>
      </c>
      <c r="N207" s="20" t="s">
        <v>20</v>
      </c>
      <c r="O207" s="20" t="s">
        <v>21</v>
      </c>
      <c r="P207" s="17" t="s">
        <v>53296</v>
      </c>
      <c r="Q207" s="18"/>
      <c r="S207" s="11"/>
    </row>
    <row r="208" spans="2:19" ht="15.75">
      <c r="B208" s="19">
        <v>205</v>
      </c>
      <c r="C208" s="19"/>
      <c r="D208" s="20" t="s">
        <v>895</v>
      </c>
      <c r="E208" s="21" t="s">
        <v>896</v>
      </c>
      <c r="F208" s="22" t="s">
        <v>897</v>
      </c>
      <c r="G208" s="22" t="s">
        <v>898</v>
      </c>
      <c r="H208" s="23" t="s">
        <v>132</v>
      </c>
      <c r="I208" s="24">
        <v>500</v>
      </c>
      <c r="J208" s="19">
        <v>1</v>
      </c>
      <c r="K208" s="19"/>
      <c r="L208" s="19">
        <v>16585</v>
      </c>
      <c r="M208" s="19">
        <v>126</v>
      </c>
      <c r="N208" s="20" t="s">
        <v>20</v>
      </c>
      <c r="O208" s="20" t="s">
        <v>21</v>
      </c>
      <c r="P208" s="17" t="s">
        <v>53296</v>
      </c>
      <c r="Q208" s="18"/>
      <c r="S208" s="11"/>
    </row>
    <row r="209" spans="2:19" ht="15.75">
      <c r="B209" s="19">
        <v>206</v>
      </c>
      <c r="C209" s="19"/>
      <c r="D209" s="20" t="s">
        <v>899</v>
      </c>
      <c r="E209" s="21" t="s">
        <v>900</v>
      </c>
      <c r="F209" s="22" t="s">
        <v>901</v>
      </c>
      <c r="G209" s="22" t="s">
        <v>902</v>
      </c>
      <c r="H209" s="23" t="s">
        <v>903</v>
      </c>
      <c r="I209" s="24">
        <v>2000</v>
      </c>
      <c r="J209" s="19">
        <v>5</v>
      </c>
      <c r="K209" s="19"/>
      <c r="L209" s="19">
        <v>16539</v>
      </c>
      <c r="M209" s="19">
        <v>121</v>
      </c>
      <c r="N209" s="20" t="s">
        <v>20</v>
      </c>
      <c r="O209" s="20" t="s">
        <v>21</v>
      </c>
      <c r="P209" s="17" t="s">
        <v>53296</v>
      </c>
      <c r="Q209" s="18"/>
      <c r="S209" s="11"/>
    </row>
    <row r="210" spans="2:19" ht="15.75">
      <c r="B210" s="19">
        <v>207</v>
      </c>
      <c r="C210" s="19"/>
      <c r="D210" s="20" t="s">
        <v>904</v>
      </c>
      <c r="E210" s="21" t="s">
        <v>905</v>
      </c>
      <c r="F210" s="22" t="s">
        <v>906</v>
      </c>
      <c r="G210" s="22" t="s">
        <v>493</v>
      </c>
      <c r="H210" s="23" t="s">
        <v>269</v>
      </c>
      <c r="I210" s="24">
        <v>980</v>
      </c>
      <c r="J210" s="19">
        <v>2</v>
      </c>
      <c r="K210" s="19"/>
      <c r="L210" s="19">
        <v>16533</v>
      </c>
      <c r="M210" s="19">
        <v>104</v>
      </c>
      <c r="N210" s="20" t="s">
        <v>20</v>
      </c>
      <c r="O210" s="20" t="s">
        <v>21</v>
      </c>
      <c r="P210" s="17" t="s">
        <v>53296</v>
      </c>
      <c r="Q210" s="18"/>
      <c r="S210" s="11"/>
    </row>
    <row r="211" spans="2:19" ht="15.75">
      <c r="B211" s="19">
        <v>208</v>
      </c>
      <c r="C211" s="19"/>
      <c r="D211" s="20" t="s">
        <v>907</v>
      </c>
      <c r="E211" s="21" t="s">
        <v>908</v>
      </c>
      <c r="F211" s="22" t="s">
        <v>909</v>
      </c>
      <c r="G211" s="22" t="s">
        <v>910</v>
      </c>
      <c r="H211" s="23" t="s">
        <v>154</v>
      </c>
      <c r="I211" s="24">
        <v>600</v>
      </c>
      <c r="J211" s="19">
        <v>2</v>
      </c>
      <c r="K211" s="19"/>
      <c r="L211" s="19">
        <v>16530</v>
      </c>
      <c r="M211" s="19">
        <v>145</v>
      </c>
      <c r="N211" s="20" t="s">
        <v>20</v>
      </c>
      <c r="O211" s="20" t="s">
        <v>21</v>
      </c>
      <c r="P211" s="17" t="s">
        <v>53296</v>
      </c>
      <c r="Q211" s="18"/>
      <c r="S211" s="11"/>
    </row>
    <row r="212" spans="2:19" ht="15.75">
      <c r="B212" s="19">
        <v>209</v>
      </c>
      <c r="C212" s="19"/>
      <c r="D212" s="20" t="s">
        <v>911</v>
      </c>
      <c r="E212" s="21" t="s">
        <v>912</v>
      </c>
      <c r="F212" s="22" t="s">
        <v>913</v>
      </c>
      <c r="G212" s="22" t="s">
        <v>700</v>
      </c>
      <c r="H212" s="23" t="s">
        <v>154</v>
      </c>
      <c r="I212" s="24">
        <v>2300</v>
      </c>
      <c r="J212" s="19">
        <v>6</v>
      </c>
      <c r="K212" s="19"/>
      <c r="L212" s="19">
        <v>16509</v>
      </c>
      <c r="M212" s="19">
        <v>110</v>
      </c>
      <c r="N212" s="20" t="s">
        <v>20</v>
      </c>
      <c r="O212" s="20" t="s">
        <v>21</v>
      </c>
      <c r="P212" s="17" t="s">
        <v>53296</v>
      </c>
      <c r="Q212" s="18"/>
      <c r="S212" s="11"/>
    </row>
    <row r="213" spans="2:19" ht="15.75">
      <c r="B213" s="19">
        <v>210</v>
      </c>
      <c r="C213" s="19"/>
      <c r="D213" s="20" t="s">
        <v>914</v>
      </c>
      <c r="E213" s="21" t="s">
        <v>915</v>
      </c>
      <c r="F213" s="22" t="s">
        <v>916</v>
      </c>
      <c r="G213" s="22" t="s">
        <v>917</v>
      </c>
      <c r="H213" s="23" t="s">
        <v>299</v>
      </c>
      <c r="I213" s="24">
        <v>900</v>
      </c>
      <c r="J213" s="19">
        <v>2</v>
      </c>
      <c r="K213" s="19"/>
      <c r="L213" s="19">
        <v>16494</v>
      </c>
      <c r="M213" s="19">
        <v>96</v>
      </c>
      <c r="N213" s="20" t="s">
        <v>20</v>
      </c>
      <c r="O213" s="20" t="s">
        <v>21</v>
      </c>
      <c r="P213" s="17" t="s">
        <v>53296</v>
      </c>
      <c r="Q213" s="18"/>
      <c r="S213" s="11"/>
    </row>
    <row r="214" spans="2:19" ht="15.75">
      <c r="B214" s="19">
        <v>211</v>
      </c>
      <c r="C214" s="19"/>
      <c r="D214" s="20" t="s">
        <v>918</v>
      </c>
      <c r="E214" s="21" t="s">
        <v>919</v>
      </c>
      <c r="F214" s="22" t="s">
        <v>916</v>
      </c>
      <c r="G214" s="22" t="s">
        <v>920</v>
      </c>
      <c r="H214" s="23" t="s">
        <v>921</v>
      </c>
      <c r="I214" s="24">
        <v>1500</v>
      </c>
      <c r="J214" s="19">
        <v>4</v>
      </c>
      <c r="K214" s="19"/>
      <c r="L214" s="19">
        <v>16489</v>
      </c>
      <c r="M214" s="19">
        <v>130</v>
      </c>
      <c r="N214" s="20" t="s">
        <v>20</v>
      </c>
      <c r="O214" s="20" t="s">
        <v>21</v>
      </c>
      <c r="P214" s="17" t="s">
        <v>53296</v>
      </c>
      <c r="Q214" s="18"/>
      <c r="S214" s="11"/>
    </row>
    <row r="215" spans="2:19" ht="15.75">
      <c r="B215" s="19">
        <v>212</v>
      </c>
      <c r="C215" s="19"/>
      <c r="D215" s="20" t="s">
        <v>922</v>
      </c>
      <c r="E215" s="21" t="s">
        <v>923</v>
      </c>
      <c r="F215" s="22" t="s">
        <v>924</v>
      </c>
      <c r="G215" s="22" t="s">
        <v>812</v>
      </c>
      <c r="H215" s="23" t="s">
        <v>925</v>
      </c>
      <c r="I215" s="24">
        <v>1500</v>
      </c>
      <c r="J215" s="19">
        <v>4</v>
      </c>
      <c r="K215" s="19"/>
      <c r="L215" s="19">
        <v>16481</v>
      </c>
      <c r="M215" s="19">
        <v>104</v>
      </c>
      <c r="N215" s="20" t="s">
        <v>20</v>
      </c>
      <c r="O215" s="20" t="s">
        <v>21</v>
      </c>
      <c r="P215" s="17" t="s">
        <v>53296</v>
      </c>
      <c r="Q215" s="18"/>
      <c r="S215" s="11"/>
    </row>
    <row r="216" spans="2:19" ht="15.75">
      <c r="B216" s="19">
        <v>213</v>
      </c>
      <c r="C216" s="19"/>
      <c r="D216" s="20" t="s">
        <v>926</v>
      </c>
      <c r="E216" s="21" t="s">
        <v>927</v>
      </c>
      <c r="F216" s="22" t="s">
        <v>928</v>
      </c>
      <c r="G216" s="22" t="s">
        <v>929</v>
      </c>
      <c r="H216" s="23" t="s">
        <v>269</v>
      </c>
      <c r="I216" s="24">
        <v>1400</v>
      </c>
      <c r="J216" s="19">
        <v>4</v>
      </c>
      <c r="K216" s="19"/>
      <c r="L216" s="19">
        <v>16470</v>
      </c>
      <c r="M216" s="19">
        <v>91</v>
      </c>
      <c r="N216" s="20" t="s">
        <v>20</v>
      </c>
      <c r="O216" s="20" t="s">
        <v>21</v>
      </c>
      <c r="P216" s="17" t="s">
        <v>53296</v>
      </c>
      <c r="Q216" s="18"/>
      <c r="S216" s="11"/>
    </row>
    <row r="217" spans="2:19" ht="15.75">
      <c r="B217" s="19">
        <v>214</v>
      </c>
      <c r="C217" s="19"/>
      <c r="D217" s="20" t="s">
        <v>930</v>
      </c>
      <c r="E217" s="21" t="s">
        <v>931</v>
      </c>
      <c r="F217" s="22" t="s">
        <v>932</v>
      </c>
      <c r="G217" s="22" t="s">
        <v>933</v>
      </c>
      <c r="H217" s="23" t="s">
        <v>154</v>
      </c>
      <c r="I217" s="24">
        <v>1300</v>
      </c>
      <c r="J217" s="19">
        <v>3</v>
      </c>
      <c r="K217" s="19"/>
      <c r="L217" s="19">
        <v>16458</v>
      </c>
      <c r="M217" s="19">
        <v>121</v>
      </c>
      <c r="N217" s="20" t="s">
        <v>20</v>
      </c>
      <c r="O217" s="20" t="s">
        <v>21</v>
      </c>
      <c r="P217" s="17" t="s">
        <v>53296</v>
      </c>
      <c r="Q217" s="18"/>
      <c r="S217" s="11"/>
    </row>
    <row r="218" spans="2:19" ht="15.75">
      <c r="B218" s="19">
        <v>215</v>
      </c>
      <c r="C218" s="19"/>
      <c r="D218" s="20" t="s">
        <v>934</v>
      </c>
      <c r="E218" s="21" t="s">
        <v>935</v>
      </c>
      <c r="F218" s="22" t="s">
        <v>936</v>
      </c>
      <c r="G218" s="22" t="s">
        <v>350</v>
      </c>
      <c r="H218" s="23" t="s">
        <v>364</v>
      </c>
      <c r="I218" s="24">
        <v>1800</v>
      </c>
      <c r="J218" s="19">
        <v>5</v>
      </c>
      <c r="K218" s="19"/>
      <c r="L218" s="19">
        <v>16458</v>
      </c>
      <c r="M218" s="19">
        <v>104</v>
      </c>
      <c r="N218" s="20" t="s">
        <v>20</v>
      </c>
      <c r="O218" s="20" t="s">
        <v>21</v>
      </c>
      <c r="P218" s="17" t="s">
        <v>53296</v>
      </c>
      <c r="Q218" s="18"/>
      <c r="S218" s="11"/>
    </row>
    <row r="219" spans="2:19" ht="15.75">
      <c r="B219" s="19">
        <v>216</v>
      </c>
      <c r="C219" s="19"/>
      <c r="D219" s="20" t="s">
        <v>937</v>
      </c>
      <c r="E219" s="21" t="s">
        <v>938</v>
      </c>
      <c r="F219" s="22" t="s">
        <v>939</v>
      </c>
      <c r="G219" s="22" t="s">
        <v>676</v>
      </c>
      <c r="H219" s="23" t="s">
        <v>86</v>
      </c>
      <c r="I219" s="24">
        <v>1560</v>
      </c>
      <c r="J219" s="19">
        <v>4</v>
      </c>
      <c r="K219" s="19"/>
      <c r="L219" s="19">
        <v>16444</v>
      </c>
      <c r="M219" s="19">
        <v>145</v>
      </c>
      <c r="N219" s="20" t="s">
        <v>20</v>
      </c>
      <c r="O219" s="20" t="s">
        <v>21</v>
      </c>
      <c r="P219" s="17" t="s">
        <v>53296</v>
      </c>
      <c r="Q219" s="18"/>
      <c r="S219" s="11"/>
    </row>
    <row r="220" spans="2:19" ht="15.75">
      <c r="B220" s="19">
        <v>217</v>
      </c>
      <c r="C220" s="19"/>
      <c r="D220" s="20" t="s">
        <v>940</v>
      </c>
      <c r="E220" s="21" t="s">
        <v>941</v>
      </c>
      <c r="F220" s="22" t="s">
        <v>942</v>
      </c>
      <c r="G220" s="22" t="s">
        <v>943</v>
      </c>
      <c r="H220" s="23" t="s">
        <v>115</v>
      </c>
      <c r="I220" s="24">
        <v>2000</v>
      </c>
      <c r="J220" s="19">
        <v>5</v>
      </c>
      <c r="K220" s="19"/>
      <c r="L220" s="19">
        <v>16416</v>
      </c>
      <c r="M220" s="19">
        <v>110</v>
      </c>
      <c r="N220" s="20" t="s">
        <v>20</v>
      </c>
      <c r="O220" s="20" t="s">
        <v>21</v>
      </c>
      <c r="P220" s="17" t="s">
        <v>53296</v>
      </c>
      <c r="Q220" s="18"/>
      <c r="S220" s="11"/>
    </row>
    <row r="221" spans="2:19" ht="15.75">
      <c r="B221" s="19">
        <v>218</v>
      </c>
      <c r="C221" s="19"/>
      <c r="D221" s="20" t="s">
        <v>944</v>
      </c>
      <c r="E221" s="21" t="s">
        <v>945</v>
      </c>
      <c r="F221" s="22" t="s">
        <v>946</v>
      </c>
      <c r="G221" s="22" t="s">
        <v>338</v>
      </c>
      <c r="H221" s="23" t="s">
        <v>154</v>
      </c>
      <c r="I221" s="24">
        <v>500</v>
      </c>
      <c r="J221" s="19">
        <v>1</v>
      </c>
      <c r="K221" s="19"/>
      <c r="L221" s="19">
        <v>16410</v>
      </c>
      <c r="M221" s="19">
        <v>96</v>
      </c>
      <c r="N221" s="20" t="s">
        <v>20</v>
      </c>
      <c r="O221" s="20" t="s">
        <v>21</v>
      </c>
      <c r="P221" s="17" t="s">
        <v>53296</v>
      </c>
      <c r="Q221" s="18"/>
      <c r="S221" s="11"/>
    </row>
    <row r="222" spans="2:19" ht="15.75">
      <c r="B222" s="19">
        <v>219</v>
      </c>
      <c r="C222" s="19"/>
      <c r="D222" s="20" t="s">
        <v>947</v>
      </c>
      <c r="E222" s="21" t="s">
        <v>948</v>
      </c>
      <c r="F222" s="22" t="s">
        <v>949</v>
      </c>
      <c r="G222" s="22" t="s">
        <v>950</v>
      </c>
      <c r="H222" s="23" t="s">
        <v>951</v>
      </c>
      <c r="I222" s="24">
        <v>2000</v>
      </c>
      <c r="J222" s="19">
        <v>5</v>
      </c>
      <c r="K222" s="19"/>
      <c r="L222" s="19">
        <v>16406</v>
      </c>
      <c r="M222" s="19">
        <v>130</v>
      </c>
      <c r="N222" s="20" t="s">
        <v>20</v>
      </c>
      <c r="O222" s="20" t="s">
        <v>21</v>
      </c>
      <c r="P222" s="17" t="s">
        <v>53296</v>
      </c>
      <c r="Q222" s="18"/>
      <c r="S222" s="11"/>
    </row>
    <row r="223" spans="2:19" ht="15.75">
      <c r="B223" s="19">
        <v>220</v>
      </c>
      <c r="C223" s="19"/>
      <c r="D223" s="20" t="s">
        <v>952</v>
      </c>
      <c r="E223" s="21" t="s">
        <v>953</v>
      </c>
      <c r="F223" s="22" t="s">
        <v>954</v>
      </c>
      <c r="G223" s="22" t="s">
        <v>955</v>
      </c>
      <c r="H223" s="23" t="s">
        <v>956</v>
      </c>
      <c r="I223" s="24">
        <v>800</v>
      </c>
      <c r="J223" s="19">
        <v>2</v>
      </c>
      <c r="K223" s="19"/>
      <c r="L223" s="19">
        <v>16402</v>
      </c>
      <c r="M223" s="19">
        <v>104</v>
      </c>
      <c r="N223" s="20" t="s">
        <v>20</v>
      </c>
      <c r="O223" s="20" t="s">
        <v>21</v>
      </c>
      <c r="P223" s="17" t="s">
        <v>53296</v>
      </c>
      <c r="Q223" s="18"/>
      <c r="S223" s="11"/>
    </row>
    <row r="224" spans="2:19" ht="15.75">
      <c r="B224" s="19">
        <v>221</v>
      </c>
      <c r="C224" s="19"/>
      <c r="D224" s="20" t="s">
        <v>957</v>
      </c>
      <c r="E224" s="21" t="s">
        <v>958</v>
      </c>
      <c r="F224" s="22" t="s">
        <v>959</v>
      </c>
      <c r="G224" s="22" t="s">
        <v>960</v>
      </c>
      <c r="H224" s="23" t="s">
        <v>269</v>
      </c>
      <c r="I224" s="24">
        <v>1500</v>
      </c>
      <c r="J224" s="19">
        <v>4</v>
      </c>
      <c r="K224" s="19"/>
      <c r="L224" s="19">
        <v>16379</v>
      </c>
      <c r="M224" s="19">
        <v>91</v>
      </c>
      <c r="N224" s="20" t="s">
        <v>20</v>
      </c>
      <c r="O224" s="20" t="s">
        <v>21</v>
      </c>
      <c r="P224" s="17" t="s">
        <v>53296</v>
      </c>
      <c r="Q224" s="18"/>
      <c r="S224" s="11"/>
    </row>
    <row r="225" spans="2:19" ht="15.75">
      <c r="B225" s="19">
        <v>222</v>
      </c>
      <c r="C225" s="19"/>
      <c r="D225" s="20" t="s">
        <v>961</v>
      </c>
      <c r="E225" s="21" t="s">
        <v>962</v>
      </c>
      <c r="F225" s="22" t="s">
        <v>963</v>
      </c>
      <c r="G225" s="22" t="s">
        <v>964</v>
      </c>
      <c r="H225" s="23" t="s">
        <v>965</v>
      </c>
      <c r="I225" s="24">
        <v>1100</v>
      </c>
      <c r="J225" s="19">
        <v>3</v>
      </c>
      <c r="K225" s="19"/>
      <c r="L225" s="19">
        <v>16363</v>
      </c>
      <c r="M225" s="19">
        <v>80</v>
      </c>
      <c r="N225" s="20" t="s">
        <v>20</v>
      </c>
      <c r="O225" s="20" t="s">
        <v>21</v>
      </c>
      <c r="P225" s="17" t="s">
        <v>53296</v>
      </c>
      <c r="Q225" s="18"/>
      <c r="S225" s="11"/>
    </row>
    <row r="226" spans="2:19" ht="15.75">
      <c r="B226" s="19">
        <v>223</v>
      </c>
      <c r="C226" s="19"/>
      <c r="D226" s="20" t="s">
        <v>966</v>
      </c>
      <c r="E226" s="21" t="s">
        <v>967</v>
      </c>
      <c r="F226" s="22" t="s">
        <v>968</v>
      </c>
      <c r="G226" s="22" t="s">
        <v>969</v>
      </c>
      <c r="H226" s="23" t="s">
        <v>970</v>
      </c>
      <c r="I226" s="24">
        <v>2600</v>
      </c>
      <c r="J226" s="19">
        <v>7</v>
      </c>
      <c r="K226" s="19"/>
      <c r="L226" s="19">
        <v>16304</v>
      </c>
      <c r="M226" s="19">
        <v>135</v>
      </c>
      <c r="N226" s="20" t="s">
        <v>20</v>
      </c>
      <c r="O226" s="20" t="s">
        <v>21</v>
      </c>
      <c r="P226" s="17" t="s">
        <v>53296</v>
      </c>
      <c r="Q226" s="18"/>
      <c r="S226" s="11"/>
    </row>
    <row r="227" spans="2:19" ht="15.75">
      <c r="B227" s="19">
        <v>224</v>
      </c>
      <c r="C227" s="19"/>
      <c r="D227" s="20" t="s">
        <v>971</v>
      </c>
      <c r="E227" s="21" t="s">
        <v>972</v>
      </c>
      <c r="F227" s="22" t="s">
        <v>973</v>
      </c>
      <c r="G227" s="22" t="s">
        <v>534</v>
      </c>
      <c r="H227" s="23" t="s">
        <v>974</v>
      </c>
      <c r="I227" s="24">
        <v>1000</v>
      </c>
      <c r="J227" s="19">
        <v>3</v>
      </c>
      <c r="K227" s="19"/>
      <c r="L227" s="19">
        <v>16279</v>
      </c>
      <c r="M227" s="19">
        <v>130</v>
      </c>
      <c r="N227" s="20" t="s">
        <v>20</v>
      </c>
      <c r="O227" s="20" t="s">
        <v>21</v>
      </c>
      <c r="P227" s="17" t="s">
        <v>53296</v>
      </c>
      <c r="Q227" s="18"/>
      <c r="S227" s="11"/>
    </row>
    <row r="228" spans="2:19" ht="15.75">
      <c r="B228" s="19">
        <v>225</v>
      </c>
      <c r="C228" s="19"/>
      <c r="D228" s="20" t="s">
        <v>975</v>
      </c>
      <c r="E228" s="21" t="s">
        <v>976</v>
      </c>
      <c r="F228" s="22" t="s">
        <v>977</v>
      </c>
      <c r="G228" s="22" t="s">
        <v>978</v>
      </c>
      <c r="H228" s="23" t="s">
        <v>979</v>
      </c>
      <c r="I228" s="24">
        <v>500</v>
      </c>
      <c r="J228" s="19">
        <v>1</v>
      </c>
      <c r="K228" s="19"/>
      <c r="L228" s="19">
        <v>16260</v>
      </c>
      <c r="M228" s="19">
        <v>85</v>
      </c>
      <c r="N228" s="20" t="s">
        <v>20</v>
      </c>
      <c r="O228" s="20" t="s">
        <v>21</v>
      </c>
      <c r="P228" s="17" t="s">
        <v>53296</v>
      </c>
      <c r="Q228" s="18"/>
      <c r="S228" s="11"/>
    </row>
    <row r="229" spans="2:19" ht="15.75">
      <c r="B229" s="19">
        <v>226</v>
      </c>
      <c r="C229" s="19"/>
      <c r="D229" s="20" t="s">
        <v>980</v>
      </c>
      <c r="E229" s="21" t="s">
        <v>981</v>
      </c>
      <c r="F229" s="22" t="s">
        <v>982</v>
      </c>
      <c r="G229" s="22" t="s">
        <v>983</v>
      </c>
      <c r="H229" s="23" t="s">
        <v>115</v>
      </c>
      <c r="I229" s="24">
        <v>1380</v>
      </c>
      <c r="J229" s="19">
        <v>3</v>
      </c>
      <c r="K229" s="19"/>
      <c r="L229" s="19">
        <v>16250</v>
      </c>
      <c r="M229" s="19">
        <v>163</v>
      </c>
      <c r="N229" s="20" t="s">
        <v>20</v>
      </c>
      <c r="O229" s="20" t="s">
        <v>21</v>
      </c>
      <c r="P229" s="17" t="s">
        <v>53296</v>
      </c>
      <c r="Q229" s="18"/>
      <c r="S229" s="11"/>
    </row>
    <row r="230" spans="2:19" ht="15.75">
      <c r="B230" s="19">
        <v>227</v>
      </c>
      <c r="C230" s="19"/>
      <c r="D230" s="20" t="s">
        <v>984</v>
      </c>
      <c r="E230" s="21" t="s">
        <v>985</v>
      </c>
      <c r="F230" s="22" t="s">
        <v>986</v>
      </c>
      <c r="G230" s="22" t="s">
        <v>328</v>
      </c>
      <c r="H230" s="23" t="s">
        <v>115</v>
      </c>
      <c r="I230" s="24">
        <v>1300</v>
      </c>
      <c r="J230" s="19">
        <v>3</v>
      </c>
      <c r="K230" s="19"/>
      <c r="L230" s="19">
        <v>16235</v>
      </c>
      <c r="M230" s="19">
        <v>155</v>
      </c>
      <c r="N230" s="20" t="s">
        <v>20</v>
      </c>
      <c r="O230" s="20" t="s">
        <v>21</v>
      </c>
      <c r="P230" s="17" t="s">
        <v>53296</v>
      </c>
      <c r="Q230" s="18"/>
      <c r="S230" s="11"/>
    </row>
    <row r="231" spans="2:19" ht="15.75">
      <c r="B231" s="19">
        <v>228</v>
      </c>
      <c r="C231" s="19"/>
      <c r="D231" s="20" t="s">
        <v>987</v>
      </c>
      <c r="E231" s="21" t="s">
        <v>988</v>
      </c>
      <c r="F231" s="22" t="s">
        <v>989</v>
      </c>
      <c r="G231" s="22" t="s">
        <v>990</v>
      </c>
      <c r="H231" s="23" t="s">
        <v>86</v>
      </c>
      <c r="I231" s="24">
        <v>600</v>
      </c>
      <c r="J231" s="19">
        <v>2</v>
      </c>
      <c r="K231" s="19"/>
      <c r="L231" s="19">
        <v>16235</v>
      </c>
      <c r="M231" s="19">
        <v>120</v>
      </c>
      <c r="N231" s="20" t="s">
        <v>20</v>
      </c>
      <c r="O231" s="20" t="s">
        <v>21</v>
      </c>
      <c r="P231" s="17" t="s">
        <v>53296</v>
      </c>
      <c r="Q231" s="18"/>
      <c r="S231" s="11"/>
    </row>
    <row r="232" spans="2:19" ht="15.75">
      <c r="B232" s="19">
        <v>229</v>
      </c>
      <c r="C232" s="19"/>
      <c r="D232" s="20" t="s">
        <v>991</v>
      </c>
      <c r="E232" s="21" t="s">
        <v>992</v>
      </c>
      <c r="F232" s="22" t="s">
        <v>993</v>
      </c>
      <c r="G232" s="22" t="s">
        <v>385</v>
      </c>
      <c r="H232" s="23" t="s">
        <v>994</v>
      </c>
      <c r="I232" s="24">
        <v>1000</v>
      </c>
      <c r="J232" s="19">
        <v>3</v>
      </c>
      <c r="K232" s="19"/>
      <c r="L232" s="19">
        <v>16216</v>
      </c>
      <c r="M232" s="19">
        <v>80</v>
      </c>
      <c r="N232" s="20" t="s">
        <v>20</v>
      </c>
      <c r="O232" s="20" t="s">
        <v>21</v>
      </c>
      <c r="P232" s="17" t="s">
        <v>53296</v>
      </c>
      <c r="Q232" s="18"/>
      <c r="S232" s="11"/>
    </row>
    <row r="233" spans="2:19" ht="15.75">
      <c r="B233" s="19">
        <v>230</v>
      </c>
      <c r="C233" s="19"/>
      <c r="D233" s="20" t="s">
        <v>995</v>
      </c>
      <c r="E233" s="21" t="s">
        <v>996</v>
      </c>
      <c r="F233" s="22" t="s">
        <v>997</v>
      </c>
      <c r="G233" s="22" t="s">
        <v>998</v>
      </c>
      <c r="H233" s="23" t="s">
        <v>167</v>
      </c>
      <c r="I233" s="24">
        <v>1700</v>
      </c>
      <c r="J233" s="19">
        <v>4</v>
      </c>
      <c r="K233" s="19"/>
      <c r="L233" s="19">
        <v>16216</v>
      </c>
      <c r="M233" s="19">
        <v>115</v>
      </c>
      <c r="N233" s="20" t="s">
        <v>20</v>
      </c>
      <c r="O233" s="20" t="s">
        <v>21</v>
      </c>
      <c r="P233" s="17" t="s">
        <v>53296</v>
      </c>
      <c r="Q233" s="18"/>
      <c r="S233" s="11"/>
    </row>
    <row r="234" spans="2:19" ht="15.75">
      <c r="B234" s="19">
        <v>231</v>
      </c>
      <c r="C234" s="19"/>
      <c r="D234" s="20" t="s">
        <v>999</v>
      </c>
      <c r="E234" s="21" t="s">
        <v>1000</v>
      </c>
      <c r="F234" s="22" t="s">
        <v>1001</v>
      </c>
      <c r="G234" s="22" t="s">
        <v>861</v>
      </c>
      <c r="H234" s="23" t="s">
        <v>1002</v>
      </c>
      <c r="I234" s="24">
        <v>500</v>
      </c>
      <c r="J234" s="19">
        <v>1</v>
      </c>
      <c r="K234" s="19"/>
      <c r="L234" s="19">
        <v>16197</v>
      </c>
      <c r="M234" s="19">
        <v>99</v>
      </c>
      <c r="N234" s="20" t="s">
        <v>20</v>
      </c>
      <c r="O234" s="20" t="s">
        <v>21</v>
      </c>
      <c r="P234" s="17" t="s">
        <v>53296</v>
      </c>
      <c r="Q234" s="18"/>
      <c r="S234" s="11"/>
    </row>
    <row r="235" spans="2:19" ht="15.75">
      <c r="B235" s="19">
        <v>232</v>
      </c>
      <c r="C235" s="19"/>
      <c r="D235" s="20" t="s">
        <v>1003</v>
      </c>
      <c r="E235" s="21" t="s">
        <v>1004</v>
      </c>
      <c r="F235" s="22" t="s">
        <v>1005</v>
      </c>
      <c r="G235" s="22" t="s">
        <v>1006</v>
      </c>
      <c r="H235" s="23" t="s">
        <v>154</v>
      </c>
      <c r="I235" s="24">
        <v>750</v>
      </c>
      <c r="J235" s="19">
        <v>2</v>
      </c>
      <c r="K235" s="19"/>
      <c r="L235" s="19">
        <v>16190</v>
      </c>
      <c r="M235" s="19">
        <v>89</v>
      </c>
      <c r="N235" s="20" t="s">
        <v>20</v>
      </c>
      <c r="O235" s="20" t="s">
        <v>21</v>
      </c>
      <c r="P235" s="17" t="s">
        <v>53296</v>
      </c>
      <c r="Q235" s="18"/>
      <c r="S235" s="11"/>
    </row>
    <row r="236" spans="2:19" ht="15.75">
      <c r="B236" s="19">
        <v>233</v>
      </c>
      <c r="C236" s="19"/>
      <c r="D236" s="20" t="s">
        <v>1007</v>
      </c>
      <c r="E236" s="21" t="s">
        <v>1008</v>
      </c>
      <c r="F236" s="22" t="s">
        <v>1009</v>
      </c>
      <c r="G236" s="22" t="s">
        <v>189</v>
      </c>
      <c r="H236" s="23" t="s">
        <v>1010</v>
      </c>
      <c r="I236" s="24">
        <v>2000</v>
      </c>
      <c r="J236" s="19">
        <v>5</v>
      </c>
      <c r="K236" s="19"/>
      <c r="L236" s="19">
        <v>16176</v>
      </c>
      <c r="M236" s="19">
        <v>84</v>
      </c>
      <c r="N236" s="20" t="s">
        <v>20</v>
      </c>
      <c r="O236" s="20" t="s">
        <v>21</v>
      </c>
      <c r="P236" s="17" t="s">
        <v>53296</v>
      </c>
      <c r="Q236" s="18"/>
      <c r="S236" s="11"/>
    </row>
    <row r="237" spans="2:19" ht="15.75">
      <c r="B237" s="19">
        <v>234</v>
      </c>
      <c r="C237" s="19"/>
      <c r="D237" s="20" t="s">
        <v>1011</v>
      </c>
      <c r="E237" s="21" t="s">
        <v>1012</v>
      </c>
      <c r="F237" s="22" t="s">
        <v>1013</v>
      </c>
      <c r="G237" s="22" t="s">
        <v>1014</v>
      </c>
      <c r="H237" s="23" t="s">
        <v>1015</v>
      </c>
      <c r="I237" s="24">
        <v>1000</v>
      </c>
      <c r="J237" s="19">
        <v>3</v>
      </c>
      <c r="K237" s="19"/>
      <c r="L237" s="19">
        <v>16169</v>
      </c>
      <c r="M237" s="19">
        <v>80</v>
      </c>
      <c r="N237" s="20" t="s">
        <v>20</v>
      </c>
      <c r="O237" s="20" t="s">
        <v>21</v>
      </c>
      <c r="P237" s="17" t="s">
        <v>53296</v>
      </c>
      <c r="Q237" s="18"/>
      <c r="S237" s="11"/>
    </row>
    <row r="238" spans="2:19" ht="15.75">
      <c r="B238" s="19">
        <v>235</v>
      </c>
      <c r="C238" s="19"/>
      <c r="D238" s="20" t="s">
        <v>1016</v>
      </c>
      <c r="E238" s="21" t="s">
        <v>1017</v>
      </c>
      <c r="F238" s="22" t="s">
        <v>1018</v>
      </c>
      <c r="G238" s="22" t="s">
        <v>1019</v>
      </c>
      <c r="H238" s="23" t="s">
        <v>1020</v>
      </c>
      <c r="I238" s="24">
        <v>160</v>
      </c>
      <c r="J238" s="19">
        <v>0</v>
      </c>
      <c r="K238" s="19"/>
      <c r="L238" s="19">
        <v>16161</v>
      </c>
      <c r="M238" s="19">
        <v>131</v>
      </c>
      <c r="N238" s="20" t="s">
        <v>20</v>
      </c>
      <c r="O238" s="20" t="s">
        <v>21</v>
      </c>
      <c r="P238" s="17" t="s">
        <v>53296</v>
      </c>
      <c r="Q238" s="18"/>
      <c r="S238" s="11"/>
    </row>
    <row r="239" spans="2:19" ht="15.75">
      <c r="B239" s="19">
        <v>236</v>
      </c>
      <c r="C239" s="19"/>
      <c r="D239" s="20" t="s">
        <v>1021</v>
      </c>
      <c r="E239" s="21" t="s">
        <v>1022</v>
      </c>
      <c r="F239" s="22" t="s">
        <v>1023</v>
      </c>
      <c r="G239" s="22" t="s">
        <v>1024</v>
      </c>
      <c r="H239" s="23" t="s">
        <v>1025</v>
      </c>
      <c r="I239" s="24">
        <v>2800</v>
      </c>
      <c r="J239" s="19">
        <v>7</v>
      </c>
      <c r="K239" s="19"/>
      <c r="L239" s="19">
        <v>16129</v>
      </c>
      <c r="M239" s="19">
        <v>121</v>
      </c>
      <c r="N239" s="20" t="s">
        <v>20</v>
      </c>
      <c r="O239" s="20" t="s">
        <v>21</v>
      </c>
      <c r="P239" s="17" t="s">
        <v>53296</v>
      </c>
      <c r="Q239" s="18"/>
      <c r="S239" s="11"/>
    </row>
    <row r="240" spans="2:19" ht="15.75">
      <c r="B240" s="19">
        <v>237</v>
      </c>
      <c r="C240" s="19"/>
      <c r="D240" s="20" t="s">
        <v>1026</v>
      </c>
      <c r="E240" s="21" t="s">
        <v>1027</v>
      </c>
      <c r="F240" s="22" t="s">
        <v>1028</v>
      </c>
      <c r="G240" s="22" t="s">
        <v>47</v>
      </c>
      <c r="H240" s="23" t="s">
        <v>269</v>
      </c>
      <c r="I240" s="24">
        <v>500</v>
      </c>
      <c r="J240" s="19">
        <v>1</v>
      </c>
      <c r="K240" s="19"/>
      <c r="L240" s="19">
        <v>16117</v>
      </c>
      <c r="M240" s="19">
        <v>104</v>
      </c>
      <c r="N240" s="20" t="s">
        <v>20</v>
      </c>
      <c r="O240" s="20" t="s">
        <v>21</v>
      </c>
      <c r="P240" s="17" t="s">
        <v>53296</v>
      </c>
      <c r="Q240" s="18"/>
      <c r="S240" s="11"/>
    </row>
    <row r="241" spans="2:19" ht="15.75">
      <c r="B241" s="19">
        <v>238</v>
      </c>
      <c r="C241" s="19"/>
      <c r="D241" s="20" t="s">
        <v>1029</v>
      </c>
      <c r="E241" s="21" t="s">
        <v>1030</v>
      </c>
      <c r="F241" s="22" t="s">
        <v>1031</v>
      </c>
      <c r="G241" s="22" t="s">
        <v>1032</v>
      </c>
      <c r="H241" s="23" t="s">
        <v>86</v>
      </c>
      <c r="I241" s="24">
        <v>1400</v>
      </c>
      <c r="J241" s="19">
        <v>4</v>
      </c>
      <c r="K241" s="19"/>
      <c r="L241" s="19">
        <v>16111</v>
      </c>
      <c r="M241" s="19">
        <v>145</v>
      </c>
      <c r="N241" s="20" t="s">
        <v>20</v>
      </c>
      <c r="O241" s="20" t="s">
        <v>21</v>
      </c>
      <c r="P241" s="17" t="s">
        <v>53296</v>
      </c>
      <c r="Q241" s="18"/>
      <c r="S241" s="11"/>
    </row>
    <row r="242" spans="2:19" ht="15.75">
      <c r="B242" s="19">
        <v>239</v>
      </c>
      <c r="C242" s="19"/>
      <c r="D242" s="20" t="s">
        <v>1033</v>
      </c>
      <c r="E242" s="21" t="s">
        <v>1034</v>
      </c>
      <c r="F242" s="22" t="s">
        <v>1035</v>
      </c>
      <c r="G242" s="22" t="s">
        <v>323</v>
      </c>
      <c r="H242" s="23" t="s">
        <v>324</v>
      </c>
      <c r="I242" s="24">
        <v>1200</v>
      </c>
      <c r="J242" s="19">
        <v>3</v>
      </c>
      <c r="K242" s="19"/>
      <c r="L242" s="19">
        <v>16109</v>
      </c>
      <c r="M242" s="19">
        <v>110</v>
      </c>
      <c r="N242" s="20" t="s">
        <v>20</v>
      </c>
      <c r="O242" s="20" t="s">
        <v>21</v>
      </c>
      <c r="P242" s="17" t="s">
        <v>53296</v>
      </c>
      <c r="Q242" s="18"/>
      <c r="S242" s="11"/>
    </row>
    <row r="243" spans="2:19" ht="15.75">
      <c r="B243" s="19">
        <v>240</v>
      </c>
      <c r="C243" s="19"/>
      <c r="D243" s="20" t="s">
        <v>1036</v>
      </c>
      <c r="E243" s="21" t="s">
        <v>1037</v>
      </c>
      <c r="F243" s="22" t="s">
        <v>1038</v>
      </c>
      <c r="G243" s="22" t="s">
        <v>1039</v>
      </c>
      <c r="H243" s="23" t="s">
        <v>115</v>
      </c>
      <c r="I243" s="24">
        <v>700</v>
      </c>
      <c r="J243" s="19">
        <v>2</v>
      </c>
      <c r="K243" s="19">
        <v>1</v>
      </c>
      <c r="L243" s="19">
        <v>16052</v>
      </c>
      <c r="M243" s="19">
        <v>96</v>
      </c>
      <c r="N243" s="20" t="s">
        <v>27</v>
      </c>
      <c r="O243" s="20"/>
      <c r="P243" s="17" t="s">
        <v>53296</v>
      </c>
      <c r="Q243" s="18"/>
      <c r="S243" s="11"/>
    </row>
    <row r="244" spans="2:19" ht="15.75">
      <c r="B244" s="19">
        <v>241</v>
      </c>
      <c r="C244" s="19"/>
      <c r="D244" s="20" t="s">
        <v>1040</v>
      </c>
      <c r="E244" s="21" t="s">
        <v>1041</v>
      </c>
      <c r="F244" s="22" t="s">
        <v>1042</v>
      </c>
      <c r="G244" s="22" t="s">
        <v>676</v>
      </c>
      <c r="H244" s="23" t="s">
        <v>269</v>
      </c>
      <c r="I244" s="24">
        <v>650</v>
      </c>
      <c r="J244" s="19">
        <v>2</v>
      </c>
      <c r="K244" s="19"/>
      <c r="L244" s="19">
        <v>16049</v>
      </c>
      <c r="M244" s="19">
        <v>130</v>
      </c>
      <c r="N244" s="20" t="s">
        <v>20</v>
      </c>
      <c r="O244" s="20" t="s">
        <v>21</v>
      </c>
      <c r="P244" s="17" t="s">
        <v>53296</v>
      </c>
      <c r="Q244" s="18"/>
      <c r="S244" s="11"/>
    </row>
    <row r="245" spans="2:19" ht="15.75">
      <c r="B245" s="19">
        <v>242</v>
      </c>
      <c r="C245" s="19"/>
      <c r="D245" s="20" t="s">
        <v>1043</v>
      </c>
      <c r="E245" s="21" t="s">
        <v>1044</v>
      </c>
      <c r="F245" s="22" t="s">
        <v>1045</v>
      </c>
      <c r="G245" s="22" t="s">
        <v>1046</v>
      </c>
      <c r="H245" s="23" t="s">
        <v>1047</v>
      </c>
      <c r="I245" s="24">
        <v>1500</v>
      </c>
      <c r="J245" s="19">
        <v>4</v>
      </c>
      <c r="K245" s="19"/>
      <c r="L245" s="19">
        <v>16000</v>
      </c>
      <c r="M245" s="19">
        <v>104</v>
      </c>
      <c r="N245" s="20" t="s">
        <v>20</v>
      </c>
      <c r="O245" s="20" t="s">
        <v>21</v>
      </c>
      <c r="P245" s="17" t="s">
        <v>53296</v>
      </c>
      <c r="Q245" s="18"/>
      <c r="S245" s="11"/>
    </row>
    <row r="246" spans="2:19" ht="15.75">
      <c r="B246" s="19">
        <v>243</v>
      </c>
      <c r="C246" s="19"/>
      <c r="D246" s="20" t="s">
        <v>1048</v>
      </c>
      <c r="E246" s="21" t="s">
        <v>1049</v>
      </c>
      <c r="F246" s="22" t="s">
        <v>1050</v>
      </c>
      <c r="G246" s="22" t="s">
        <v>1051</v>
      </c>
      <c r="H246" s="23" t="s">
        <v>1052</v>
      </c>
      <c r="I246" s="24">
        <v>1200</v>
      </c>
      <c r="J246" s="19">
        <v>3</v>
      </c>
      <c r="K246" s="19"/>
      <c r="L246" s="19">
        <v>16000</v>
      </c>
      <c r="M246" s="19">
        <v>91</v>
      </c>
      <c r="N246" s="20" t="s">
        <v>20</v>
      </c>
      <c r="O246" s="20" t="s">
        <v>21</v>
      </c>
      <c r="P246" s="17" t="s">
        <v>53296</v>
      </c>
      <c r="Q246" s="18"/>
      <c r="S246" s="11"/>
    </row>
    <row r="247" spans="2:19" ht="15.75">
      <c r="B247" s="19">
        <v>244</v>
      </c>
      <c r="C247" s="19"/>
      <c r="D247" s="20" t="s">
        <v>1053</v>
      </c>
      <c r="E247" s="21" t="s">
        <v>1054</v>
      </c>
      <c r="F247" s="22" t="s">
        <v>1055</v>
      </c>
      <c r="G247" s="22" t="s">
        <v>1056</v>
      </c>
      <c r="H247" s="23" t="s">
        <v>1057</v>
      </c>
      <c r="I247" s="24">
        <v>1000</v>
      </c>
      <c r="J247" s="19">
        <v>3</v>
      </c>
      <c r="K247" s="19"/>
      <c r="L247" s="19">
        <v>16000</v>
      </c>
      <c r="M247" s="19">
        <v>80</v>
      </c>
      <c r="N247" s="20" t="s">
        <v>20</v>
      </c>
      <c r="O247" s="20" t="s">
        <v>21</v>
      </c>
      <c r="P247" s="17" t="s">
        <v>53296</v>
      </c>
      <c r="Q247" s="18"/>
      <c r="S247" s="11"/>
    </row>
    <row r="248" spans="2:19" ht="15.75">
      <c r="B248" s="19">
        <v>245</v>
      </c>
      <c r="C248" s="19"/>
      <c r="D248" s="20" t="s">
        <v>1058</v>
      </c>
      <c r="E248" s="21" t="s">
        <v>1059</v>
      </c>
      <c r="F248" s="22" t="s">
        <v>1060</v>
      </c>
      <c r="G248" s="22" t="s">
        <v>1061</v>
      </c>
      <c r="H248" s="23" t="s">
        <v>1062</v>
      </c>
      <c r="I248" s="24">
        <v>4300</v>
      </c>
      <c r="J248" s="19">
        <v>11</v>
      </c>
      <c r="K248" s="19"/>
      <c r="L248" s="19">
        <v>16000</v>
      </c>
      <c r="M248" s="19">
        <v>135</v>
      </c>
      <c r="N248" s="20" t="s">
        <v>20</v>
      </c>
      <c r="O248" s="20" t="s">
        <v>21</v>
      </c>
      <c r="P248" s="17" t="s">
        <v>53296</v>
      </c>
      <c r="Q248" s="18"/>
      <c r="S248" s="11"/>
    </row>
    <row r="249" spans="2:19" ht="15.75">
      <c r="B249" s="19">
        <v>246</v>
      </c>
      <c r="C249" s="19"/>
      <c r="D249" s="20" t="s">
        <v>1063</v>
      </c>
      <c r="E249" s="21" t="s">
        <v>1064</v>
      </c>
      <c r="F249" s="22" t="s">
        <v>1065</v>
      </c>
      <c r="G249" s="22" t="s">
        <v>1066</v>
      </c>
      <c r="H249" s="23" t="s">
        <v>239</v>
      </c>
      <c r="I249" s="24">
        <v>500</v>
      </c>
      <c r="J249" s="19">
        <v>1</v>
      </c>
      <c r="K249" s="19"/>
      <c r="L249" s="19">
        <v>16000</v>
      </c>
      <c r="M249" s="19">
        <v>130</v>
      </c>
      <c r="N249" s="20" t="s">
        <v>20</v>
      </c>
      <c r="O249" s="20" t="s">
        <v>21</v>
      </c>
      <c r="P249" s="17" t="s">
        <v>53296</v>
      </c>
      <c r="Q249" s="18"/>
      <c r="S249" s="11"/>
    </row>
    <row r="250" spans="2:19" ht="15.75">
      <c r="B250" s="19">
        <v>247</v>
      </c>
      <c r="C250" s="19"/>
      <c r="D250" s="20" t="s">
        <v>1067</v>
      </c>
      <c r="E250" s="21" t="s">
        <v>1068</v>
      </c>
      <c r="F250" s="22" t="s">
        <v>1069</v>
      </c>
      <c r="G250" s="22" t="s">
        <v>1070</v>
      </c>
      <c r="H250" s="23" t="s">
        <v>1071</v>
      </c>
      <c r="I250" s="24">
        <v>800</v>
      </c>
      <c r="J250" s="19">
        <v>2</v>
      </c>
      <c r="K250" s="19"/>
      <c r="L250" s="19">
        <v>16000</v>
      </c>
      <c r="M250" s="19">
        <v>85</v>
      </c>
      <c r="N250" s="20" t="s">
        <v>20</v>
      </c>
      <c r="O250" s="20" t="s">
        <v>21</v>
      </c>
      <c r="P250" s="17" t="s">
        <v>53296</v>
      </c>
      <c r="Q250" s="18"/>
      <c r="S250" s="11"/>
    </row>
    <row r="251" spans="2:19" ht="15.75">
      <c r="B251" s="19">
        <v>248</v>
      </c>
      <c r="C251" s="19"/>
      <c r="D251" s="20" t="s">
        <v>1072</v>
      </c>
      <c r="E251" s="21" t="s">
        <v>1073</v>
      </c>
      <c r="F251" s="22" t="s">
        <v>1074</v>
      </c>
      <c r="G251" s="22" t="s">
        <v>397</v>
      </c>
      <c r="H251" s="23" t="s">
        <v>1075</v>
      </c>
      <c r="I251" s="24">
        <v>600</v>
      </c>
      <c r="J251" s="19">
        <v>2</v>
      </c>
      <c r="K251" s="19"/>
      <c r="L251" s="19">
        <v>15957</v>
      </c>
      <c r="M251" s="19">
        <v>163</v>
      </c>
      <c r="N251" s="20" t="s">
        <v>20</v>
      </c>
      <c r="O251" s="20" t="s">
        <v>21</v>
      </c>
      <c r="P251" s="17" t="s">
        <v>53296</v>
      </c>
      <c r="Q251" s="18"/>
      <c r="S251" s="11"/>
    </row>
    <row r="252" spans="2:19" ht="15.75">
      <c r="B252" s="19">
        <v>249</v>
      </c>
      <c r="C252" s="19"/>
      <c r="D252" s="20" t="s">
        <v>1076</v>
      </c>
      <c r="E252" s="21" t="s">
        <v>1077</v>
      </c>
      <c r="F252" s="22" t="s">
        <v>1078</v>
      </c>
      <c r="G252" s="22" t="s">
        <v>1079</v>
      </c>
      <c r="H252" s="23" t="s">
        <v>1080</v>
      </c>
      <c r="I252" s="24">
        <v>1800</v>
      </c>
      <c r="J252" s="19">
        <v>5</v>
      </c>
      <c r="K252" s="19"/>
      <c r="L252" s="19">
        <v>15909</v>
      </c>
      <c r="M252" s="19">
        <v>155</v>
      </c>
      <c r="N252" s="20" t="s">
        <v>20</v>
      </c>
      <c r="O252" s="20" t="s">
        <v>21</v>
      </c>
      <c r="P252" s="17" t="s">
        <v>53296</v>
      </c>
      <c r="Q252" s="18"/>
      <c r="S252" s="11"/>
    </row>
    <row r="253" spans="2:19" ht="15.75">
      <c r="B253" s="19">
        <v>250</v>
      </c>
      <c r="C253" s="19"/>
      <c r="D253" s="20" t="s">
        <v>1081</v>
      </c>
      <c r="E253" s="21" t="s">
        <v>1082</v>
      </c>
      <c r="F253" s="22" t="s">
        <v>1083</v>
      </c>
      <c r="G253" s="22" t="s">
        <v>1084</v>
      </c>
      <c r="H253" s="23" t="s">
        <v>1085</v>
      </c>
      <c r="I253" s="24">
        <v>500</v>
      </c>
      <c r="J253" s="19">
        <v>1</v>
      </c>
      <c r="K253" s="19"/>
      <c r="L253" s="19">
        <v>15909</v>
      </c>
      <c r="M253" s="19">
        <v>120</v>
      </c>
      <c r="N253" s="20" t="s">
        <v>20</v>
      </c>
      <c r="O253" s="20" t="s">
        <v>21</v>
      </c>
      <c r="P253" s="17" t="s">
        <v>53296</v>
      </c>
      <c r="Q253" s="18"/>
      <c r="S253" s="11"/>
    </row>
    <row r="254" spans="2:19" ht="15.75">
      <c r="B254" s="19">
        <v>251</v>
      </c>
      <c r="C254" s="19"/>
      <c r="D254" s="20" t="s">
        <v>1086</v>
      </c>
      <c r="E254" s="21" t="s">
        <v>1087</v>
      </c>
      <c r="F254" s="22" t="s">
        <v>1088</v>
      </c>
      <c r="G254" s="22" t="s">
        <v>1089</v>
      </c>
      <c r="H254" s="23" t="s">
        <v>66</v>
      </c>
      <c r="I254" s="24">
        <v>1000</v>
      </c>
      <c r="J254" s="19">
        <v>3</v>
      </c>
      <c r="K254" s="19"/>
      <c r="L254" s="19">
        <v>15882</v>
      </c>
      <c r="M254" s="19">
        <v>80</v>
      </c>
      <c r="N254" s="20" t="s">
        <v>20</v>
      </c>
      <c r="O254" s="20" t="s">
        <v>21</v>
      </c>
      <c r="P254" s="17" t="s">
        <v>53296</v>
      </c>
      <c r="Q254" s="18"/>
      <c r="S254" s="11"/>
    </row>
    <row r="255" spans="2:19" ht="15.75">
      <c r="B255" s="19">
        <v>252</v>
      </c>
      <c r="C255" s="19"/>
      <c r="D255" s="20" t="s">
        <v>1090</v>
      </c>
      <c r="E255" s="21" t="s">
        <v>1091</v>
      </c>
      <c r="F255" s="22" t="s">
        <v>1092</v>
      </c>
      <c r="G255" s="22" t="s">
        <v>1093</v>
      </c>
      <c r="H255" s="23" t="s">
        <v>1094</v>
      </c>
      <c r="I255" s="24">
        <v>600</v>
      </c>
      <c r="J255" s="19">
        <v>2</v>
      </c>
      <c r="K255" s="19"/>
      <c r="L255" s="19">
        <v>15867</v>
      </c>
      <c r="M255" s="19">
        <v>115</v>
      </c>
      <c r="N255" s="20" t="s">
        <v>20</v>
      </c>
      <c r="O255" s="20" t="s">
        <v>21</v>
      </c>
      <c r="P255" s="17" t="s">
        <v>53296</v>
      </c>
      <c r="Q255" s="18"/>
      <c r="S255" s="11"/>
    </row>
    <row r="256" spans="2:19" ht="15.75">
      <c r="B256" s="19">
        <v>253</v>
      </c>
      <c r="C256" s="19"/>
      <c r="D256" s="20" t="s">
        <v>1095</v>
      </c>
      <c r="E256" s="21" t="s">
        <v>1096</v>
      </c>
      <c r="F256" s="22" t="s">
        <v>1097</v>
      </c>
      <c r="G256" s="22" t="s">
        <v>1098</v>
      </c>
      <c r="H256" s="23" t="s">
        <v>71</v>
      </c>
      <c r="I256" s="24">
        <v>800</v>
      </c>
      <c r="J256" s="19">
        <v>2</v>
      </c>
      <c r="K256" s="19"/>
      <c r="L256" s="19">
        <v>15853</v>
      </c>
      <c r="M256" s="19">
        <v>99</v>
      </c>
      <c r="N256" s="20" t="s">
        <v>20</v>
      </c>
      <c r="O256" s="20" t="s">
        <v>21</v>
      </c>
      <c r="P256" s="17" t="s">
        <v>53296</v>
      </c>
      <c r="Q256" s="18"/>
      <c r="S256" s="11"/>
    </row>
    <row r="257" spans="2:19" ht="15.75">
      <c r="B257" s="19">
        <v>254</v>
      </c>
      <c r="C257" s="19"/>
      <c r="D257" s="20" t="s">
        <v>1099</v>
      </c>
      <c r="E257" s="21" t="s">
        <v>1100</v>
      </c>
      <c r="F257" s="22" t="s">
        <v>1101</v>
      </c>
      <c r="G257" s="22" t="s">
        <v>136</v>
      </c>
      <c r="H257" s="23" t="s">
        <v>269</v>
      </c>
      <c r="I257" s="24">
        <v>2500</v>
      </c>
      <c r="J257" s="19">
        <v>6</v>
      </c>
      <c r="K257" s="19"/>
      <c r="L257" s="19">
        <v>15839</v>
      </c>
      <c r="M257" s="19">
        <v>89</v>
      </c>
      <c r="N257" s="20" t="s">
        <v>20</v>
      </c>
      <c r="O257" s="20" t="s">
        <v>21</v>
      </c>
      <c r="P257" s="17" t="s">
        <v>53296</v>
      </c>
      <c r="Q257" s="18"/>
      <c r="S257" s="11"/>
    </row>
    <row r="258" spans="2:19" ht="15.75">
      <c r="B258" s="19">
        <v>255</v>
      </c>
      <c r="C258" s="19"/>
      <c r="D258" s="20" t="s">
        <v>1102</v>
      </c>
      <c r="E258" s="21" t="s">
        <v>1103</v>
      </c>
      <c r="F258" s="22" t="s">
        <v>1104</v>
      </c>
      <c r="G258" s="22" t="s">
        <v>1105</v>
      </c>
      <c r="H258" s="23" t="s">
        <v>269</v>
      </c>
      <c r="I258" s="24">
        <v>1200</v>
      </c>
      <c r="J258" s="19">
        <v>3</v>
      </c>
      <c r="K258" s="19"/>
      <c r="L258" s="19">
        <v>15833</v>
      </c>
      <c r="M258" s="19">
        <v>84</v>
      </c>
      <c r="N258" s="20" t="s">
        <v>20</v>
      </c>
      <c r="O258" s="20" t="s">
        <v>21</v>
      </c>
      <c r="P258" s="17" t="s">
        <v>53296</v>
      </c>
      <c r="Q258" s="18"/>
      <c r="S258" s="11"/>
    </row>
    <row r="259" spans="2:19" ht="15.75">
      <c r="B259" s="19">
        <v>256</v>
      </c>
      <c r="C259" s="19"/>
      <c r="D259" s="20" t="s">
        <v>1106</v>
      </c>
      <c r="E259" s="21" t="s">
        <v>1107</v>
      </c>
      <c r="F259" s="22" t="s">
        <v>1108</v>
      </c>
      <c r="G259" s="22" t="s">
        <v>1109</v>
      </c>
      <c r="H259" s="23" t="s">
        <v>1110</v>
      </c>
      <c r="I259" s="24">
        <v>360</v>
      </c>
      <c r="J259" s="19">
        <v>1</v>
      </c>
      <c r="K259" s="19"/>
      <c r="L259" s="19">
        <v>15818</v>
      </c>
      <c r="M259" s="19">
        <v>80</v>
      </c>
      <c r="N259" s="20" t="s">
        <v>20</v>
      </c>
      <c r="O259" s="20" t="s">
        <v>21</v>
      </c>
      <c r="P259" s="17" t="s">
        <v>53296</v>
      </c>
      <c r="Q259" s="18"/>
      <c r="S259" s="11"/>
    </row>
    <row r="260" spans="2:19" ht="15.75">
      <c r="B260" s="19">
        <v>257</v>
      </c>
      <c r="C260" s="19"/>
      <c r="D260" s="20" t="s">
        <v>1111</v>
      </c>
      <c r="E260" s="21" t="s">
        <v>1112</v>
      </c>
      <c r="F260" s="22" t="s">
        <v>1113</v>
      </c>
      <c r="G260" s="22" t="s">
        <v>902</v>
      </c>
      <c r="H260" s="23" t="s">
        <v>903</v>
      </c>
      <c r="I260" s="24">
        <v>2000</v>
      </c>
      <c r="J260" s="19">
        <v>5</v>
      </c>
      <c r="K260" s="19"/>
      <c r="L260" s="19">
        <v>15804</v>
      </c>
      <c r="M260" s="19">
        <v>131</v>
      </c>
      <c r="N260" s="20" t="s">
        <v>20</v>
      </c>
      <c r="O260" s="20" t="s">
        <v>21</v>
      </c>
      <c r="P260" s="17" t="s">
        <v>53296</v>
      </c>
      <c r="Q260" s="18"/>
      <c r="S260" s="11"/>
    </row>
    <row r="261" spans="2:19" ht="15.75">
      <c r="B261" s="19">
        <v>258</v>
      </c>
      <c r="C261" s="19"/>
      <c r="D261" s="20" t="s">
        <v>1114</v>
      </c>
      <c r="E261" s="21" t="s">
        <v>1115</v>
      </c>
      <c r="F261" s="22" t="s">
        <v>1116</v>
      </c>
      <c r="G261" s="22" t="s">
        <v>978</v>
      </c>
      <c r="H261" s="23" t="s">
        <v>1117</v>
      </c>
      <c r="I261" s="24">
        <v>500</v>
      </c>
      <c r="J261" s="19">
        <v>1</v>
      </c>
      <c r="K261" s="19"/>
      <c r="L261" s="19">
        <v>15789</v>
      </c>
      <c r="M261" s="19">
        <v>84</v>
      </c>
      <c r="N261" s="20" t="s">
        <v>20</v>
      </c>
      <c r="O261" s="20" t="s">
        <v>21</v>
      </c>
      <c r="P261" s="17" t="s">
        <v>53296</v>
      </c>
      <c r="Q261" s="18"/>
      <c r="S261" s="11"/>
    </row>
    <row r="262" spans="2:19" ht="15.75">
      <c r="B262" s="19">
        <v>259</v>
      </c>
      <c r="C262" s="19"/>
      <c r="D262" s="20" t="s">
        <v>1118</v>
      </c>
      <c r="E262" s="21" t="s">
        <v>1119</v>
      </c>
      <c r="F262" s="22" t="s">
        <v>1120</v>
      </c>
      <c r="G262" s="22" t="s">
        <v>1121</v>
      </c>
      <c r="H262" s="23" t="s">
        <v>1122</v>
      </c>
      <c r="I262" s="24">
        <v>1200</v>
      </c>
      <c r="J262" s="19">
        <v>3</v>
      </c>
      <c r="K262" s="19"/>
      <c r="L262" s="19">
        <v>15760</v>
      </c>
      <c r="M262" s="19">
        <v>80</v>
      </c>
      <c r="N262" s="20" t="s">
        <v>20</v>
      </c>
      <c r="O262" s="20" t="s">
        <v>21</v>
      </c>
      <c r="P262" s="17" t="s">
        <v>53296</v>
      </c>
      <c r="Q262" s="18"/>
      <c r="S262" s="11"/>
    </row>
    <row r="263" spans="2:19" ht="15.75">
      <c r="B263" s="19">
        <v>260</v>
      </c>
      <c r="C263" s="19"/>
      <c r="D263" s="20" t="s">
        <v>1123</v>
      </c>
      <c r="E263" s="21" t="s">
        <v>1124</v>
      </c>
      <c r="F263" s="22" t="s">
        <v>1125</v>
      </c>
      <c r="G263" s="22" t="s">
        <v>1024</v>
      </c>
      <c r="H263" s="23" t="s">
        <v>1025</v>
      </c>
      <c r="I263" s="24">
        <v>2800</v>
      </c>
      <c r="J263" s="19">
        <v>7</v>
      </c>
      <c r="K263" s="19"/>
      <c r="L263" s="19">
        <v>15753</v>
      </c>
      <c r="M263" s="19">
        <v>131</v>
      </c>
      <c r="N263" s="20" t="s">
        <v>20</v>
      </c>
      <c r="O263" s="20" t="s">
        <v>21</v>
      </c>
      <c r="P263" s="17" t="s">
        <v>53296</v>
      </c>
      <c r="Q263" s="18"/>
      <c r="S263" s="11"/>
    </row>
    <row r="264" spans="2:19" ht="15.75">
      <c r="B264" s="19">
        <v>261</v>
      </c>
      <c r="C264" s="19"/>
      <c r="D264" s="20" t="s">
        <v>1126</v>
      </c>
      <c r="E264" s="21" t="s">
        <v>1127</v>
      </c>
      <c r="F264" s="22" t="s">
        <v>1128</v>
      </c>
      <c r="G264" s="22" t="s">
        <v>1129</v>
      </c>
      <c r="H264" s="23" t="s">
        <v>514</v>
      </c>
      <c r="I264" s="24">
        <v>400</v>
      </c>
      <c r="J264" s="19">
        <v>1</v>
      </c>
      <c r="K264" s="19"/>
      <c r="L264" s="19">
        <v>15730</v>
      </c>
      <c r="M264" s="19">
        <v>121</v>
      </c>
      <c r="N264" s="20" t="s">
        <v>20</v>
      </c>
      <c r="O264" s="20" t="s">
        <v>21</v>
      </c>
      <c r="P264" s="17" t="s">
        <v>53296</v>
      </c>
      <c r="Q264" s="18"/>
      <c r="S264" s="11"/>
    </row>
    <row r="265" spans="2:19" ht="15.75">
      <c r="B265" s="19">
        <v>262</v>
      </c>
      <c r="C265" s="19"/>
      <c r="D265" s="20" t="s">
        <v>1130</v>
      </c>
      <c r="E265" s="21" t="s">
        <v>1131</v>
      </c>
      <c r="F265" s="22" t="s">
        <v>1132</v>
      </c>
      <c r="G265" s="22" t="s">
        <v>600</v>
      </c>
      <c r="H265" s="23" t="s">
        <v>66</v>
      </c>
      <c r="I265" s="24">
        <v>650</v>
      </c>
      <c r="J265" s="19">
        <v>2</v>
      </c>
      <c r="K265" s="19"/>
      <c r="L265" s="19">
        <v>15730</v>
      </c>
      <c r="M265" s="19">
        <v>104</v>
      </c>
      <c r="N265" s="20" t="s">
        <v>20</v>
      </c>
      <c r="O265" s="20" t="s">
        <v>21</v>
      </c>
      <c r="P265" s="17" t="s">
        <v>53296</v>
      </c>
      <c r="Q265" s="18"/>
      <c r="S265" s="11"/>
    </row>
    <row r="266" spans="2:19" ht="15.75">
      <c r="B266" s="19">
        <v>263</v>
      </c>
      <c r="C266" s="19"/>
      <c r="D266" s="20" t="s">
        <v>1133</v>
      </c>
      <c r="E266" s="21" t="s">
        <v>1134</v>
      </c>
      <c r="F266" s="22" t="s">
        <v>1135</v>
      </c>
      <c r="G266" s="22" t="s">
        <v>1136</v>
      </c>
      <c r="H266" s="23" t="s">
        <v>1137</v>
      </c>
      <c r="I266" s="24">
        <v>800</v>
      </c>
      <c r="J266" s="19">
        <v>2</v>
      </c>
      <c r="K266" s="19"/>
      <c r="L266" s="19">
        <v>15714</v>
      </c>
      <c r="M266" s="19">
        <v>145</v>
      </c>
      <c r="N266" s="20" t="s">
        <v>20</v>
      </c>
      <c r="O266" s="20" t="s">
        <v>21</v>
      </c>
      <c r="P266" s="17" t="s">
        <v>53296</v>
      </c>
      <c r="Q266" s="18"/>
      <c r="S266" s="11"/>
    </row>
    <row r="267" spans="2:19" ht="15.75">
      <c r="B267" s="19">
        <v>264</v>
      </c>
      <c r="C267" s="19"/>
      <c r="D267" s="20" t="s">
        <v>1138</v>
      </c>
      <c r="E267" s="21" t="s">
        <v>1127</v>
      </c>
      <c r="F267" s="22" t="s">
        <v>1128</v>
      </c>
      <c r="G267" s="22" t="s">
        <v>1139</v>
      </c>
      <c r="H267" s="23" t="s">
        <v>1140</v>
      </c>
      <c r="I267" s="24">
        <v>3000</v>
      </c>
      <c r="J267" s="19">
        <v>8</v>
      </c>
      <c r="K267" s="19"/>
      <c r="L267" s="19">
        <v>15714</v>
      </c>
      <c r="M267" s="19">
        <v>110</v>
      </c>
      <c r="N267" s="20" t="s">
        <v>20</v>
      </c>
      <c r="O267" s="20" t="s">
        <v>21</v>
      </c>
      <c r="P267" s="17" t="s">
        <v>53296</v>
      </c>
      <c r="Q267" s="18"/>
      <c r="S267" s="11"/>
    </row>
    <row r="268" spans="2:19" ht="15.75">
      <c r="B268" s="19">
        <v>265</v>
      </c>
      <c r="C268" s="19"/>
      <c r="D268" s="20" t="s">
        <v>1141</v>
      </c>
      <c r="E268" s="21" t="s">
        <v>1142</v>
      </c>
      <c r="F268" s="22" t="s">
        <v>1143</v>
      </c>
      <c r="G268" s="22" t="s">
        <v>1144</v>
      </c>
      <c r="H268" s="23" t="s">
        <v>1145</v>
      </c>
      <c r="I268" s="24">
        <v>500</v>
      </c>
      <c r="J268" s="19">
        <v>1</v>
      </c>
      <c r="K268" s="19"/>
      <c r="L268" s="19">
        <v>15702</v>
      </c>
      <c r="M268" s="19">
        <v>96</v>
      </c>
      <c r="N268" s="20" t="s">
        <v>20</v>
      </c>
      <c r="O268" s="20" t="s">
        <v>21</v>
      </c>
      <c r="P268" s="17" t="s">
        <v>53296</v>
      </c>
      <c r="Q268" s="18"/>
      <c r="S268" s="11"/>
    </row>
    <row r="269" spans="2:19" ht="15.75">
      <c r="B269" s="19">
        <v>266</v>
      </c>
      <c r="C269" s="19"/>
      <c r="D269" s="20" t="s">
        <v>1146</v>
      </c>
      <c r="E269" s="21" t="s">
        <v>1147</v>
      </c>
      <c r="F269" s="22" t="s">
        <v>1148</v>
      </c>
      <c r="G269" s="22" t="s">
        <v>459</v>
      </c>
      <c r="H269" s="23" t="s">
        <v>1149</v>
      </c>
      <c r="I269" s="24">
        <v>1000</v>
      </c>
      <c r="J269" s="19">
        <v>3</v>
      </c>
      <c r="K269" s="19"/>
      <c r="L269" s="19">
        <v>15692</v>
      </c>
      <c r="M269" s="19">
        <v>130</v>
      </c>
      <c r="N269" s="20" t="s">
        <v>20</v>
      </c>
      <c r="O269" s="20" t="s">
        <v>21</v>
      </c>
      <c r="P269" s="17" t="s">
        <v>53296</v>
      </c>
      <c r="Q269" s="18"/>
      <c r="S269" s="11"/>
    </row>
    <row r="270" spans="2:19" ht="15.75">
      <c r="B270" s="19">
        <v>267</v>
      </c>
      <c r="C270" s="19"/>
      <c r="D270" s="20" t="s">
        <v>1150</v>
      </c>
      <c r="E270" s="21" t="s">
        <v>1151</v>
      </c>
      <c r="F270" s="22" t="s">
        <v>1152</v>
      </c>
      <c r="G270" s="22" t="s">
        <v>1153</v>
      </c>
      <c r="H270" s="23" t="s">
        <v>197</v>
      </c>
      <c r="I270" s="24">
        <v>1100</v>
      </c>
      <c r="J270" s="19">
        <v>3</v>
      </c>
      <c r="K270" s="19"/>
      <c r="L270" s="19">
        <v>15666</v>
      </c>
      <c r="M270" s="19">
        <v>104</v>
      </c>
      <c r="N270" s="20" t="s">
        <v>20</v>
      </c>
      <c r="O270" s="20" t="s">
        <v>21</v>
      </c>
      <c r="P270" s="17" t="s">
        <v>53296</v>
      </c>
      <c r="Q270" s="18"/>
      <c r="S270" s="11"/>
    </row>
    <row r="271" spans="2:19" ht="15.75">
      <c r="B271" s="19">
        <v>268</v>
      </c>
      <c r="C271" s="19"/>
      <c r="D271" s="20" t="s">
        <v>1154</v>
      </c>
      <c r="E271" s="21" t="s">
        <v>1155</v>
      </c>
      <c r="F271" s="22" t="s">
        <v>1156</v>
      </c>
      <c r="G271" s="22" t="s">
        <v>1157</v>
      </c>
      <c r="H271" s="23" t="s">
        <v>1117</v>
      </c>
      <c r="I271" s="24">
        <v>400</v>
      </c>
      <c r="J271" s="19">
        <v>1</v>
      </c>
      <c r="K271" s="19"/>
      <c r="L271" s="19">
        <v>15647</v>
      </c>
      <c r="M271" s="19">
        <v>91</v>
      </c>
      <c r="N271" s="20" t="s">
        <v>20</v>
      </c>
      <c r="O271" s="20" t="s">
        <v>21</v>
      </c>
      <c r="P271" s="17" t="s">
        <v>53296</v>
      </c>
      <c r="Q271" s="18"/>
      <c r="S271" s="11"/>
    </row>
    <row r="272" spans="2:19" ht="15.75">
      <c r="B272" s="19">
        <v>269</v>
      </c>
      <c r="C272" s="19"/>
      <c r="D272" s="20" t="s">
        <v>1158</v>
      </c>
      <c r="E272" s="21" t="s">
        <v>1159</v>
      </c>
      <c r="F272" s="22" t="s">
        <v>1160</v>
      </c>
      <c r="G272" s="22" t="s">
        <v>1161</v>
      </c>
      <c r="H272" s="23" t="s">
        <v>115</v>
      </c>
      <c r="I272" s="24">
        <v>1800</v>
      </c>
      <c r="J272" s="19">
        <v>5</v>
      </c>
      <c r="K272" s="19"/>
      <c r="L272" s="19">
        <v>15625</v>
      </c>
      <c r="M272" s="19">
        <v>80</v>
      </c>
      <c r="N272" s="20" t="s">
        <v>20</v>
      </c>
      <c r="O272" s="20" t="s">
        <v>21</v>
      </c>
      <c r="P272" s="17" t="s">
        <v>53296</v>
      </c>
      <c r="Q272" s="18"/>
      <c r="S272" s="11"/>
    </row>
    <row r="273" spans="2:19" ht="15.75">
      <c r="B273" s="19">
        <v>270</v>
      </c>
      <c r="C273" s="19"/>
      <c r="D273" s="20" t="s">
        <v>1162</v>
      </c>
      <c r="E273" s="21" t="s">
        <v>134</v>
      </c>
      <c r="F273" s="22" t="s">
        <v>135</v>
      </c>
      <c r="G273" s="22" t="s">
        <v>612</v>
      </c>
      <c r="H273" s="23" t="s">
        <v>1163</v>
      </c>
      <c r="I273" s="24">
        <v>1100</v>
      </c>
      <c r="J273" s="19">
        <v>3</v>
      </c>
      <c r="K273" s="19"/>
      <c r="L273" s="19">
        <v>15625</v>
      </c>
      <c r="M273" s="19">
        <v>135</v>
      </c>
      <c r="N273" s="20" t="s">
        <v>20</v>
      </c>
      <c r="O273" s="20" t="s">
        <v>21</v>
      </c>
      <c r="P273" s="17" t="s">
        <v>53296</v>
      </c>
      <c r="Q273" s="18"/>
      <c r="S273" s="11"/>
    </row>
    <row r="274" spans="2:19" ht="15.75">
      <c r="B274" s="19">
        <v>271</v>
      </c>
      <c r="C274" s="19"/>
      <c r="D274" s="20" t="s">
        <v>1164</v>
      </c>
      <c r="E274" s="21" t="s">
        <v>1165</v>
      </c>
      <c r="F274" s="22" t="s">
        <v>1166</v>
      </c>
      <c r="G274" s="22" t="s">
        <v>1167</v>
      </c>
      <c r="H274" s="23" t="s">
        <v>66</v>
      </c>
      <c r="I274" s="24">
        <v>300</v>
      </c>
      <c r="J274" s="19">
        <v>1</v>
      </c>
      <c r="K274" s="19"/>
      <c r="L274" s="19">
        <v>15617</v>
      </c>
      <c r="M274" s="19">
        <v>130</v>
      </c>
      <c r="N274" s="20" t="s">
        <v>20</v>
      </c>
      <c r="O274" s="20" t="s">
        <v>21</v>
      </c>
      <c r="P274" s="17" t="s">
        <v>53296</v>
      </c>
      <c r="Q274" s="18"/>
      <c r="S274" s="11"/>
    </row>
    <row r="275" spans="2:19" ht="15.75">
      <c r="B275" s="19">
        <v>272</v>
      </c>
      <c r="C275" s="19"/>
      <c r="D275" s="20" t="s">
        <v>1168</v>
      </c>
      <c r="E275" s="21" t="s">
        <v>1169</v>
      </c>
      <c r="F275" s="22" t="s">
        <v>1170</v>
      </c>
      <c r="G275" s="22" t="s">
        <v>534</v>
      </c>
      <c r="H275" s="23" t="s">
        <v>974</v>
      </c>
      <c r="I275" s="24">
        <v>900</v>
      </c>
      <c r="J275" s="19">
        <v>2</v>
      </c>
      <c r="K275" s="19"/>
      <c r="L275" s="19">
        <v>15569</v>
      </c>
      <c r="M275" s="19">
        <v>85</v>
      </c>
      <c r="N275" s="20" t="s">
        <v>20</v>
      </c>
      <c r="O275" s="20" t="s">
        <v>21</v>
      </c>
      <c r="P275" s="17" t="s">
        <v>53296</v>
      </c>
      <c r="Q275" s="18"/>
      <c r="S275" s="11"/>
    </row>
    <row r="276" spans="2:19" ht="15.75">
      <c r="B276" s="19">
        <v>273</v>
      </c>
      <c r="C276" s="19"/>
      <c r="D276" s="20" t="s">
        <v>1171</v>
      </c>
      <c r="E276" s="21" t="s">
        <v>1172</v>
      </c>
      <c r="F276" s="22" t="s">
        <v>1173</v>
      </c>
      <c r="G276" s="22" t="s">
        <v>1129</v>
      </c>
      <c r="H276" s="23" t="s">
        <v>91</v>
      </c>
      <c r="I276" s="24">
        <v>700</v>
      </c>
      <c r="J276" s="19">
        <v>2</v>
      </c>
      <c r="K276" s="19"/>
      <c r="L276" s="19">
        <v>15555</v>
      </c>
      <c r="M276" s="19">
        <v>163</v>
      </c>
      <c r="N276" s="20" t="s">
        <v>20</v>
      </c>
      <c r="O276" s="20" t="s">
        <v>21</v>
      </c>
      <c r="P276" s="17" t="s">
        <v>53296</v>
      </c>
      <c r="Q276" s="18"/>
      <c r="S276" s="11"/>
    </row>
    <row r="277" spans="2:19" ht="15.75">
      <c r="B277" s="19">
        <v>274</v>
      </c>
      <c r="C277" s="19"/>
      <c r="D277" s="20" t="s">
        <v>1174</v>
      </c>
      <c r="E277" s="21" t="s">
        <v>1175</v>
      </c>
      <c r="F277" s="22" t="s">
        <v>1176</v>
      </c>
      <c r="G277" s="22" t="s">
        <v>1177</v>
      </c>
      <c r="H277" s="23" t="s">
        <v>1178</v>
      </c>
      <c r="I277" s="24">
        <v>999</v>
      </c>
      <c r="J277" s="19">
        <v>2</v>
      </c>
      <c r="K277" s="19"/>
      <c r="L277" s="19">
        <v>15540</v>
      </c>
      <c r="M277" s="19">
        <v>155</v>
      </c>
      <c r="N277" s="20" t="s">
        <v>20</v>
      </c>
      <c r="O277" s="20" t="s">
        <v>21</v>
      </c>
      <c r="P277" s="17" t="s">
        <v>53296</v>
      </c>
      <c r="Q277" s="18"/>
      <c r="S277" s="11"/>
    </row>
    <row r="278" spans="2:19" ht="15.75">
      <c r="B278" s="19">
        <v>275</v>
      </c>
      <c r="C278" s="19"/>
      <c r="D278" s="20" t="s">
        <v>1179</v>
      </c>
      <c r="E278" s="21" t="s">
        <v>1180</v>
      </c>
      <c r="F278" s="22" t="s">
        <v>1181</v>
      </c>
      <c r="G278" s="22" t="s">
        <v>1182</v>
      </c>
      <c r="H278" s="23" t="s">
        <v>66</v>
      </c>
      <c r="I278" s="24">
        <v>800</v>
      </c>
      <c r="J278" s="19">
        <v>2</v>
      </c>
      <c r="K278" s="19"/>
      <c r="L278" s="19">
        <v>15492</v>
      </c>
      <c r="M278" s="19">
        <v>120</v>
      </c>
      <c r="N278" s="20" t="s">
        <v>20</v>
      </c>
      <c r="O278" s="20" t="s">
        <v>21</v>
      </c>
      <c r="P278" s="17" t="s">
        <v>53296</v>
      </c>
      <c r="Q278" s="18"/>
      <c r="S278" s="11"/>
    </row>
    <row r="279" spans="2:19" ht="15.75">
      <c r="B279" s="19">
        <v>276</v>
      </c>
      <c r="C279" s="19"/>
      <c r="D279" s="20" t="s">
        <v>1183</v>
      </c>
      <c r="E279" s="21" t="s">
        <v>1184</v>
      </c>
      <c r="F279" s="22" t="s">
        <v>1185</v>
      </c>
      <c r="G279" s="22" t="s">
        <v>1186</v>
      </c>
      <c r="H279" s="23" t="s">
        <v>86</v>
      </c>
      <c r="I279" s="24">
        <v>1050</v>
      </c>
      <c r="J279" s="19">
        <v>3</v>
      </c>
      <c r="K279" s="19"/>
      <c r="L279" s="19">
        <v>15492</v>
      </c>
      <c r="M279" s="19">
        <v>80</v>
      </c>
      <c r="N279" s="20" t="s">
        <v>20</v>
      </c>
      <c r="O279" s="20" t="s">
        <v>21</v>
      </c>
      <c r="P279" s="17" t="s">
        <v>53296</v>
      </c>
      <c r="Q279" s="18"/>
      <c r="S279" s="11"/>
    </row>
    <row r="280" spans="2:19" ht="15.75">
      <c r="B280" s="19">
        <v>277</v>
      </c>
      <c r="C280" s="19"/>
      <c r="D280" s="20" t="s">
        <v>1187</v>
      </c>
      <c r="E280" s="21" t="s">
        <v>1188</v>
      </c>
      <c r="F280" s="22" t="s">
        <v>1189</v>
      </c>
      <c r="G280" s="22" t="s">
        <v>1190</v>
      </c>
      <c r="H280" s="23" t="s">
        <v>1191</v>
      </c>
      <c r="I280" s="24">
        <v>1000</v>
      </c>
      <c r="J280" s="19">
        <v>3</v>
      </c>
      <c r="K280" s="19"/>
      <c r="L280" s="19">
        <v>15471</v>
      </c>
      <c r="M280" s="19">
        <v>115</v>
      </c>
      <c r="N280" s="20" t="s">
        <v>20</v>
      </c>
      <c r="O280" s="20" t="s">
        <v>21</v>
      </c>
      <c r="P280" s="17" t="s">
        <v>53296</v>
      </c>
      <c r="Q280" s="18"/>
      <c r="S280" s="11"/>
    </row>
    <row r="281" spans="2:19" ht="15.75">
      <c r="B281" s="19">
        <v>278</v>
      </c>
      <c r="C281" s="19"/>
      <c r="D281" s="20" t="s">
        <v>1192</v>
      </c>
      <c r="E281" s="21" t="s">
        <v>1193</v>
      </c>
      <c r="F281" s="22" t="s">
        <v>1194</v>
      </c>
      <c r="G281" s="22" t="s">
        <v>1195</v>
      </c>
      <c r="H281" s="23" t="s">
        <v>269</v>
      </c>
      <c r="I281" s="24">
        <v>600</v>
      </c>
      <c r="J281" s="19">
        <v>2</v>
      </c>
      <c r="K281" s="19"/>
      <c r="L281" s="19">
        <v>15466</v>
      </c>
      <c r="M281" s="19">
        <v>99</v>
      </c>
      <c r="N281" s="20" t="s">
        <v>20</v>
      </c>
      <c r="O281" s="20" t="s">
        <v>21</v>
      </c>
      <c r="P281" s="17" t="s">
        <v>53296</v>
      </c>
      <c r="Q281" s="18"/>
      <c r="S281" s="11"/>
    </row>
    <row r="282" spans="2:19" ht="15.75">
      <c r="B282" s="19">
        <v>279</v>
      </c>
      <c r="C282" s="19"/>
      <c r="D282" s="20" t="s">
        <v>1196</v>
      </c>
      <c r="E282" s="21" t="s">
        <v>1197</v>
      </c>
      <c r="F282" s="22" t="s">
        <v>1198</v>
      </c>
      <c r="G282" s="22" t="s">
        <v>764</v>
      </c>
      <c r="H282" s="23" t="s">
        <v>431</v>
      </c>
      <c r="I282" s="24">
        <v>600</v>
      </c>
      <c r="J282" s="19">
        <v>2</v>
      </c>
      <c r="K282" s="19"/>
      <c r="L282" s="19">
        <v>15436</v>
      </c>
      <c r="M282" s="19">
        <v>89</v>
      </c>
      <c r="N282" s="20" t="s">
        <v>20</v>
      </c>
      <c r="O282" s="20" t="s">
        <v>21</v>
      </c>
      <c r="P282" s="17" t="s">
        <v>53296</v>
      </c>
      <c r="Q282" s="18"/>
      <c r="S282" s="11"/>
    </row>
    <row r="283" spans="2:19" ht="15.75">
      <c r="B283" s="19">
        <v>280</v>
      </c>
      <c r="C283" s="19"/>
      <c r="D283" s="20" t="s">
        <v>1199</v>
      </c>
      <c r="E283" s="21" t="s">
        <v>1200</v>
      </c>
      <c r="F283" s="22" t="s">
        <v>1201</v>
      </c>
      <c r="G283" s="22" t="s">
        <v>881</v>
      </c>
      <c r="H283" s="23" t="s">
        <v>86</v>
      </c>
      <c r="I283" s="24">
        <v>1600</v>
      </c>
      <c r="J283" s="19">
        <v>4</v>
      </c>
      <c r="K283" s="19"/>
      <c r="L283" s="19">
        <v>15434</v>
      </c>
      <c r="M283" s="19">
        <v>84</v>
      </c>
      <c r="N283" s="20" t="s">
        <v>20</v>
      </c>
      <c r="O283" s="20" t="s">
        <v>21</v>
      </c>
      <c r="P283" s="17" t="s">
        <v>53296</v>
      </c>
      <c r="Q283" s="18"/>
      <c r="S283" s="11"/>
    </row>
    <row r="284" spans="2:19" ht="15.75">
      <c r="B284" s="19">
        <v>281</v>
      </c>
      <c r="C284" s="19"/>
      <c r="D284" s="20" t="s">
        <v>1202</v>
      </c>
      <c r="E284" s="21" t="s">
        <v>1203</v>
      </c>
      <c r="F284" s="22" t="s">
        <v>1204</v>
      </c>
      <c r="G284" s="22" t="s">
        <v>1205</v>
      </c>
      <c r="H284" s="23">
        <v>40482</v>
      </c>
      <c r="I284" s="24">
        <v>1092</v>
      </c>
      <c r="J284" s="19">
        <v>2</v>
      </c>
      <c r="K284" s="19"/>
      <c r="L284" s="19">
        <v>15428</v>
      </c>
      <c r="M284" s="19">
        <v>80</v>
      </c>
      <c r="N284" s="20" t="s">
        <v>20</v>
      </c>
      <c r="O284" s="20" t="s">
        <v>21</v>
      </c>
      <c r="P284" s="17" t="s">
        <v>53296</v>
      </c>
      <c r="Q284" s="18"/>
      <c r="S284" s="11"/>
    </row>
    <row r="285" spans="2:19" ht="15.75">
      <c r="B285" s="19">
        <v>282</v>
      </c>
      <c r="C285" s="19"/>
      <c r="D285" s="20" t="s">
        <v>1206</v>
      </c>
      <c r="E285" s="21" t="s">
        <v>1207</v>
      </c>
      <c r="F285" s="22" t="s">
        <v>1208</v>
      </c>
      <c r="G285" s="22" t="s">
        <v>1209</v>
      </c>
      <c r="H285" s="23" t="s">
        <v>925</v>
      </c>
      <c r="I285" s="24">
        <v>1000</v>
      </c>
      <c r="J285" s="19">
        <v>3</v>
      </c>
      <c r="K285" s="19">
        <v>2</v>
      </c>
      <c r="L285" s="19">
        <v>15428</v>
      </c>
      <c r="M285" s="19">
        <v>120</v>
      </c>
      <c r="N285" s="20" t="s">
        <v>27</v>
      </c>
      <c r="O285" s="20"/>
      <c r="P285" s="17" t="s">
        <v>53296</v>
      </c>
      <c r="Q285" s="18"/>
      <c r="S285" s="11"/>
    </row>
    <row r="286" spans="2:19" ht="15.75">
      <c r="B286" s="19">
        <v>283</v>
      </c>
      <c r="C286" s="19"/>
      <c r="D286" s="20" t="s">
        <v>1210</v>
      </c>
      <c r="E286" s="21" t="s">
        <v>1211</v>
      </c>
      <c r="F286" s="22" t="s">
        <v>1212</v>
      </c>
      <c r="G286" s="22" t="s">
        <v>1213</v>
      </c>
      <c r="H286" s="23" t="s">
        <v>1214</v>
      </c>
      <c r="I286" s="24">
        <v>1000</v>
      </c>
      <c r="J286" s="19">
        <v>3</v>
      </c>
      <c r="K286" s="19"/>
      <c r="L286" s="19">
        <v>15421</v>
      </c>
      <c r="M286" s="19">
        <v>80</v>
      </c>
      <c r="N286" s="20" t="s">
        <v>20</v>
      </c>
      <c r="O286" s="20" t="s">
        <v>21</v>
      </c>
      <c r="P286" s="17" t="s">
        <v>53296</v>
      </c>
      <c r="Q286" s="18"/>
      <c r="S286" s="11"/>
    </row>
    <row r="287" spans="2:19" ht="15.75">
      <c r="B287" s="19">
        <v>284</v>
      </c>
      <c r="C287" s="19"/>
      <c r="D287" s="20" t="s">
        <v>1215</v>
      </c>
      <c r="E287" s="21" t="s">
        <v>1216</v>
      </c>
      <c r="F287" s="22" t="s">
        <v>1217</v>
      </c>
      <c r="G287" s="22" t="s">
        <v>672</v>
      </c>
      <c r="H287" s="23" t="s">
        <v>81</v>
      </c>
      <c r="I287" s="24">
        <v>500</v>
      </c>
      <c r="J287" s="19">
        <v>1</v>
      </c>
      <c r="K287" s="19"/>
      <c r="L287" s="19">
        <v>15416</v>
      </c>
      <c r="M287" s="19">
        <v>115</v>
      </c>
      <c r="N287" s="20" t="s">
        <v>20</v>
      </c>
      <c r="O287" s="20" t="s">
        <v>21</v>
      </c>
      <c r="P287" s="17" t="s">
        <v>53296</v>
      </c>
      <c r="Q287" s="18"/>
      <c r="S287" s="11"/>
    </row>
    <row r="288" spans="2:19" ht="15.75">
      <c r="B288" s="19">
        <v>285</v>
      </c>
      <c r="C288" s="19"/>
      <c r="D288" s="20" t="s">
        <v>1218</v>
      </c>
      <c r="E288" s="21" t="s">
        <v>1219</v>
      </c>
      <c r="F288" s="22" t="s">
        <v>1220</v>
      </c>
      <c r="G288" s="22" t="s">
        <v>1221</v>
      </c>
      <c r="H288" s="23" t="s">
        <v>66</v>
      </c>
      <c r="I288" s="24">
        <v>900</v>
      </c>
      <c r="J288" s="19">
        <v>2</v>
      </c>
      <c r="K288" s="19"/>
      <c r="L288" s="19">
        <v>15416</v>
      </c>
      <c r="M288" s="19">
        <v>99</v>
      </c>
      <c r="N288" s="20" t="s">
        <v>20</v>
      </c>
      <c r="O288" s="20" t="s">
        <v>21</v>
      </c>
      <c r="P288" s="17" t="s">
        <v>53296</v>
      </c>
      <c r="Q288" s="18"/>
      <c r="S288" s="11"/>
    </row>
    <row r="289" spans="2:19" ht="15.75">
      <c r="B289" s="19">
        <v>286</v>
      </c>
      <c r="C289" s="19"/>
      <c r="D289" s="20" t="s">
        <v>1222</v>
      </c>
      <c r="E289" s="21" t="s">
        <v>1223</v>
      </c>
      <c r="F289" s="22" t="s">
        <v>1224</v>
      </c>
      <c r="G289" s="22" t="s">
        <v>1225</v>
      </c>
      <c r="H289" s="23" t="s">
        <v>577</v>
      </c>
      <c r="I289" s="24">
        <v>3000</v>
      </c>
      <c r="J289" s="19">
        <v>8</v>
      </c>
      <c r="K289" s="19"/>
      <c r="L289" s="19">
        <v>15384</v>
      </c>
      <c r="M289" s="19">
        <v>89</v>
      </c>
      <c r="N289" s="20" t="s">
        <v>20</v>
      </c>
      <c r="O289" s="20" t="s">
        <v>21</v>
      </c>
      <c r="P289" s="17" t="s">
        <v>53296</v>
      </c>
      <c r="Q289" s="18"/>
      <c r="S289" s="11"/>
    </row>
    <row r="290" spans="2:19" ht="15.75">
      <c r="B290" s="19">
        <v>287</v>
      </c>
      <c r="C290" s="19"/>
      <c r="D290" s="20" t="s">
        <v>1226</v>
      </c>
      <c r="E290" s="21" t="s">
        <v>1227</v>
      </c>
      <c r="F290" s="22" t="s">
        <v>1228</v>
      </c>
      <c r="G290" s="22" t="s">
        <v>1229</v>
      </c>
      <c r="H290" s="23" t="s">
        <v>101</v>
      </c>
      <c r="I290" s="24">
        <v>800</v>
      </c>
      <c r="J290" s="19">
        <v>2</v>
      </c>
      <c r="K290" s="19"/>
      <c r="L290" s="19">
        <v>15384</v>
      </c>
      <c r="M290" s="19">
        <v>84</v>
      </c>
      <c r="N290" s="20" t="s">
        <v>20</v>
      </c>
      <c r="O290" s="20" t="s">
        <v>21</v>
      </c>
      <c r="P290" s="17" t="s">
        <v>53296</v>
      </c>
      <c r="Q290" s="18"/>
      <c r="S290" s="11"/>
    </row>
    <row r="291" spans="2:19" ht="15.75">
      <c r="B291" s="19">
        <v>288</v>
      </c>
      <c r="C291" s="19"/>
      <c r="D291" s="20" t="s">
        <v>1230</v>
      </c>
      <c r="E291" s="21" t="s">
        <v>1231</v>
      </c>
      <c r="F291" s="22" t="s">
        <v>1232</v>
      </c>
      <c r="G291" s="22" t="s">
        <v>451</v>
      </c>
      <c r="H291" s="23" t="s">
        <v>86</v>
      </c>
      <c r="I291" s="24">
        <v>650</v>
      </c>
      <c r="J291" s="19">
        <v>2</v>
      </c>
      <c r="K291" s="19"/>
      <c r="L291" s="19">
        <v>15340</v>
      </c>
      <c r="M291" s="19">
        <v>80</v>
      </c>
      <c r="N291" s="20" t="s">
        <v>20</v>
      </c>
      <c r="O291" s="20" t="s">
        <v>21</v>
      </c>
      <c r="P291" s="17" t="s">
        <v>53296</v>
      </c>
      <c r="Q291" s="18"/>
      <c r="S291" s="11"/>
    </row>
    <row r="292" spans="2:19" ht="15.75">
      <c r="B292" s="19">
        <v>289</v>
      </c>
      <c r="C292" s="19"/>
      <c r="D292" s="20" t="s">
        <v>1233</v>
      </c>
      <c r="E292" s="21" t="s">
        <v>1234</v>
      </c>
      <c r="F292" s="22" t="s">
        <v>1235</v>
      </c>
      <c r="G292" s="22" t="s">
        <v>1236</v>
      </c>
      <c r="H292" s="23" t="s">
        <v>1237</v>
      </c>
      <c r="I292" s="24">
        <v>350</v>
      </c>
      <c r="J292" s="19">
        <v>1</v>
      </c>
      <c r="K292" s="19"/>
      <c r="L292" s="19">
        <v>15333</v>
      </c>
      <c r="M292" s="19">
        <v>131</v>
      </c>
      <c r="N292" s="20" t="s">
        <v>20</v>
      </c>
      <c r="O292" s="20" t="s">
        <v>21</v>
      </c>
      <c r="P292" s="17" t="s">
        <v>53296</v>
      </c>
      <c r="Q292" s="18"/>
      <c r="S292" s="11"/>
    </row>
    <row r="293" spans="2:19" ht="15.75">
      <c r="B293" s="19">
        <v>290</v>
      </c>
      <c r="C293" s="19"/>
      <c r="D293" s="20" t="s">
        <v>1238</v>
      </c>
      <c r="E293" s="21" t="s">
        <v>1239</v>
      </c>
      <c r="F293" s="22" t="s">
        <v>1240</v>
      </c>
      <c r="G293" s="22" t="s">
        <v>1241</v>
      </c>
      <c r="H293" s="23" t="s">
        <v>1242</v>
      </c>
      <c r="I293" s="24">
        <v>600</v>
      </c>
      <c r="J293" s="19">
        <v>2</v>
      </c>
      <c r="K293" s="19"/>
      <c r="L293" s="19">
        <v>15333</v>
      </c>
      <c r="M293" s="19">
        <v>84</v>
      </c>
      <c r="N293" s="20" t="s">
        <v>20</v>
      </c>
      <c r="O293" s="20" t="s">
        <v>21</v>
      </c>
      <c r="P293" s="17" t="s">
        <v>53296</v>
      </c>
      <c r="Q293" s="18"/>
      <c r="S293" s="11"/>
    </row>
    <row r="294" spans="2:19" ht="15.75">
      <c r="B294" s="19">
        <v>291</v>
      </c>
      <c r="C294" s="19"/>
      <c r="D294" s="20" t="s">
        <v>1243</v>
      </c>
      <c r="E294" s="21" t="s">
        <v>1244</v>
      </c>
      <c r="F294" s="22" t="s">
        <v>1245</v>
      </c>
      <c r="G294" s="22" t="s">
        <v>1246</v>
      </c>
      <c r="H294" s="23" t="s">
        <v>197</v>
      </c>
      <c r="I294" s="24">
        <v>600</v>
      </c>
      <c r="J294" s="19">
        <v>2</v>
      </c>
      <c r="K294" s="19"/>
      <c r="L294" s="19">
        <v>15324</v>
      </c>
      <c r="M294" s="19">
        <v>80</v>
      </c>
      <c r="N294" s="20" t="s">
        <v>20</v>
      </c>
      <c r="O294" s="20" t="s">
        <v>21</v>
      </c>
      <c r="P294" s="17" t="s">
        <v>53296</v>
      </c>
      <c r="Q294" s="18"/>
      <c r="S294" s="11"/>
    </row>
    <row r="295" spans="2:19" ht="15.75">
      <c r="B295" s="19">
        <v>292</v>
      </c>
      <c r="C295" s="19"/>
      <c r="D295" s="20" t="s">
        <v>1247</v>
      </c>
      <c r="E295" s="21" t="s">
        <v>1248</v>
      </c>
      <c r="F295" s="22" t="s">
        <v>1249</v>
      </c>
      <c r="G295" s="22" t="s">
        <v>1250</v>
      </c>
      <c r="H295" s="23" t="s">
        <v>1251</v>
      </c>
      <c r="I295" s="24">
        <v>400</v>
      </c>
      <c r="J295" s="19">
        <v>1</v>
      </c>
      <c r="K295" s="19">
        <v>1</v>
      </c>
      <c r="L295" s="19">
        <v>15322</v>
      </c>
      <c r="M295" s="19">
        <v>131</v>
      </c>
      <c r="N295" s="20" t="s">
        <v>27</v>
      </c>
      <c r="O295" s="20"/>
      <c r="P295" s="17" t="s">
        <v>53296</v>
      </c>
      <c r="Q295" s="18"/>
      <c r="S295" s="11"/>
    </row>
    <row r="296" spans="2:19" ht="15.75">
      <c r="B296" s="19">
        <v>293</v>
      </c>
      <c r="C296" s="19"/>
      <c r="D296" s="20" t="s">
        <v>1252</v>
      </c>
      <c r="E296" s="21" t="s">
        <v>1253</v>
      </c>
      <c r="F296" s="22" t="s">
        <v>1254</v>
      </c>
      <c r="G296" s="22" t="s">
        <v>1109</v>
      </c>
      <c r="H296" s="23" t="s">
        <v>197</v>
      </c>
      <c r="I296" s="24">
        <v>700</v>
      </c>
      <c r="J296" s="19">
        <v>2</v>
      </c>
      <c r="K296" s="19"/>
      <c r="L296" s="19">
        <v>15243</v>
      </c>
      <c r="M296" s="19">
        <v>121</v>
      </c>
      <c r="N296" s="20" t="s">
        <v>20</v>
      </c>
      <c r="O296" s="20" t="s">
        <v>21</v>
      </c>
      <c r="P296" s="17" t="s">
        <v>53296</v>
      </c>
      <c r="Q296" s="18"/>
      <c r="S296" s="11"/>
    </row>
    <row r="297" spans="2:19" ht="15.75">
      <c r="B297" s="19">
        <v>294</v>
      </c>
      <c r="C297" s="19"/>
      <c r="D297" s="20" t="s">
        <v>1255</v>
      </c>
      <c r="E297" s="21" t="s">
        <v>1256</v>
      </c>
      <c r="F297" s="22" t="s">
        <v>1257</v>
      </c>
      <c r="G297" s="22" t="s">
        <v>861</v>
      </c>
      <c r="H297" s="23" t="s">
        <v>903</v>
      </c>
      <c r="I297" s="24">
        <v>1100</v>
      </c>
      <c r="J297" s="19">
        <v>3</v>
      </c>
      <c r="K297" s="19">
        <v>4</v>
      </c>
      <c r="L297" s="19">
        <v>15238</v>
      </c>
      <c r="M297" s="19">
        <v>104</v>
      </c>
      <c r="N297" s="20" t="s">
        <v>33</v>
      </c>
      <c r="O297" s="20"/>
      <c r="P297" s="17" t="s">
        <v>53296</v>
      </c>
      <c r="Q297" s="18"/>
      <c r="S297" s="11"/>
    </row>
    <row r="298" spans="2:19" ht="15.75">
      <c r="B298" s="19">
        <v>295</v>
      </c>
      <c r="C298" s="19"/>
      <c r="D298" s="20" t="s">
        <v>1258</v>
      </c>
      <c r="E298" s="21" t="s">
        <v>1259</v>
      </c>
      <c r="F298" s="22" t="s">
        <v>1260</v>
      </c>
      <c r="G298" s="22" t="s">
        <v>902</v>
      </c>
      <c r="H298" s="23" t="s">
        <v>1261</v>
      </c>
      <c r="I298" s="24">
        <v>2500</v>
      </c>
      <c r="J298" s="19">
        <v>6</v>
      </c>
      <c r="K298" s="19"/>
      <c r="L298" s="19">
        <v>15224</v>
      </c>
      <c r="M298" s="19">
        <v>145</v>
      </c>
      <c r="N298" s="20" t="s">
        <v>20</v>
      </c>
      <c r="O298" s="20" t="s">
        <v>21</v>
      </c>
      <c r="P298" s="17" t="s">
        <v>53296</v>
      </c>
      <c r="Q298" s="18"/>
      <c r="S298" s="11"/>
    </row>
    <row r="299" spans="2:19" ht="15.75">
      <c r="B299" s="19">
        <v>296</v>
      </c>
      <c r="C299" s="19"/>
      <c r="D299" s="20" t="s">
        <v>1262</v>
      </c>
      <c r="E299" s="21" t="s">
        <v>1263</v>
      </c>
      <c r="F299" s="22" t="s">
        <v>1264</v>
      </c>
      <c r="G299" s="22" t="s">
        <v>1265</v>
      </c>
      <c r="H299" s="23" t="s">
        <v>269</v>
      </c>
      <c r="I299" s="24">
        <v>900</v>
      </c>
      <c r="J299" s="19">
        <v>2</v>
      </c>
      <c r="K299" s="19"/>
      <c r="L299" s="19">
        <v>15178</v>
      </c>
      <c r="M299" s="19">
        <v>110</v>
      </c>
      <c r="N299" s="20" t="s">
        <v>20</v>
      </c>
      <c r="O299" s="20" t="s">
        <v>21</v>
      </c>
      <c r="P299" s="17" t="s">
        <v>53296</v>
      </c>
      <c r="Q299" s="18"/>
      <c r="S299" s="11"/>
    </row>
    <row r="300" spans="2:19" ht="15.75">
      <c r="B300" s="19">
        <v>297</v>
      </c>
      <c r="C300" s="19"/>
      <c r="D300" s="20" t="s">
        <v>1266</v>
      </c>
      <c r="E300" s="21" t="s">
        <v>1267</v>
      </c>
      <c r="F300" s="22" t="s">
        <v>1268</v>
      </c>
      <c r="G300" s="22" t="s">
        <v>1269</v>
      </c>
      <c r="H300" s="23" t="s">
        <v>66</v>
      </c>
      <c r="I300" s="24">
        <v>550</v>
      </c>
      <c r="J300" s="19">
        <v>1</v>
      </c>
      <c r="K300" s="19"/>
      <c r="L300" s="19">
        <v>15176</v>
      </c>
      <c r="M300" s="19">
        <v>96</v>
      </c>
      <c r="N300" s="20" t="s">
        <v>20</v>
      </c>
      <c r="O300" s="20" t="s">
        <v>21</v>
      </c>
      <c r="P300" s="17" t="s">
        <v>53296</v>
      </c>
      <c r="Q300" s="18"/>
      <c r="S300" s="11"/>
    </row>
    <row r="301" spans="2:19" ht="15.75">
      <c r="B301" s="19">
        <v>298</v>
      </c>
      <c r="C301" s="19"/>
      <c r="D301" s="20" t="s">
        <v>1270</v>
      </c>
      <c r="E301" s="21" t="s">
        <v>1271</v>
      </c>
      <c r="F301" s="22" t="s">
        <v>1272</v>
      </c>
      <c r="G301" s="22" t="s">
        <v>61</v>
      </c>
      <c r="H301" s="23" t="s">
        <v>299</v>
      </c>
      <c r="I301" s="24">
        <v>800</v>
      </c>
      <c r="J301" s="19">
        <v>2</v>
      </c>
      <c r="K301" s="19"/>
      <c r="L301" s="19">
        <v>15166</v>
      </c>
      <c r="M301" s="19">
        <v>145</v>
      </c>
      <c r="N301" s="20" t="s">
        <v>20</v>
      </c>
      <c r="O301" s="20" t="s">
        <v>21</v>
      </c>
      <c r="P301" s="17" t="s">
        <v>53296</v>
      </c>
      <c r="Q301" s="18"/>
      <c r="S301" s="11"/>
    </row>
    <row r="302" spans="2:19" ht="15.75">
      <c r="B302" s="19">
        <v>299</v>
      </c>
      <c r="C302" s="19"/>
      <c r="D302" s="20" t="s">
        <v>1273</v>
      </c>
      <c r="E302" s="21" t="s">
        <v>1274</v>
      </c>
      <c r="F302" s="22" t="s">
        <v>1275</v>
      </c>
      <c r="G302" s="22" t="s">
        <v>1276</v>
      </c>
      <c r="H302" s="23" t="s">
        <v>197</v>
      </c>
      <c r="I302" s="24">
        <v>2000</v>
      </c>
      <c r="J302" s="19">
        <v>5</v>
      </c>
      <c r="K302" s="19"/>
      <c r="L302" s="19">
        <v>15159</v>
      </c>
      <c r="M302" s="19">
        <v>110</v>
      </c>
      <c r="N302" s="20" t="s">
        <v>20</v>
      </c>
      <c r="O302" s="20" t="s">
        <v>21</v>
      </c>
      <c r="P302" s="17" t="s">
        <v>53296</v>
      </c>
      <c r="Q302" s="18"/>
      <c r="S302" s="11"/>
    </row>
    <row r="303" spans="2:19" ht="15.75">
      <c r="B303" s="19">
        <v>300</v>
      </c>
      <c r="C303" s="19"/>
      <c r="D303" s="20" t="s">
        <v>1277</v>
      </c>
      <c r="E303" s="21" t="s">
        <v>1278</v>
      </c>
      <c r="F303" s="22" t="s">
        <v>1279</v>
      </c>
      <c r="G303" s="22" t="s">
        <v>1280</v>
      </c>
      <c r="H303" s="23" t="s">
        <v>197</v>
      </c>
      <c r="I303" s="24">
        <v>1800</v>
      </c>
      <c r="J303" s="19">
        <v>5</v>
      </c>
      <c r="K303" s="19"/>
      <c r="L303" s="19">
        <v>15151</v>
      </c>
      <c r="M303" s="19">
        <v>96</v>
      </c>
      <c r="N303" s="20" t="s">
        <v>20</v>
      </c>
      <c r="O303" s="20" t="s">
        <v>21</v>
      </c>
      <c r="P303" s="17" t="s">
        <v>53296</v>
      </c>
      <c r="Q303" s="18"/>
      <c r="S303" s="11"/>
    </row>
    <row r="304" spans="2:19" ht="15.75">
      <c r="B304" s="19">
        <v>301</v>
      </c>
      <c r="C304" s="19"/>
      <c r="D304" s="20" t="s">
        <v>1281</v>
      </c>
      <c r="E304" s="21" t="s">
        <v>1282</v>
      </c>
      <c r="F304" s="22" t="s">
        <v>1283</v>
      </c>
      <c r="G304" s="22" t="s">
        <v>1284</v>
      </c>
      <c r="H304" s="23" t="s">
        <v>1285</v>
      </c>
      <c r="I304" s="24">
        <v>1000</v>
      </c>
      <c r="J304" s="19">
        <v>3</v>
      </c>
      <c r="K304" s="19"/>
      <c r="L304" s="19">
        <v>15123</v>
      </c>
      <c r="M304" s="19">
        <v>130</v>
      </c>
      <c r="N304" s="20" t="s">
        <v>20</v>
      </c>
      <c r="O304" s="20" t="s">
        <v>21</v>
      </c>
      <c r="P304" s="17" t="s">
        <v>53296</v>
      </c>
      <c r="Q304" s="18"/>
      <c r="S304" s="11"/>
    </row>
    <row r="305" spans="2:19" ht="15.75">
      <c r="B305" s="19">
        <v>302</v>
      </c>
      <c r="C305" s="19"/>
      <c r="D305" s="20" t="s">
        <v>1286</v>
      </c>
      <c r="E305" s="21" t="s">
        <v>1287</v>
      </c>
      <c r="F305" s="22" t="s">
        <v>1288</v>
      </c>
      <c r="G305" s="22" t="s">
        <v>471</v>
      </c>
      <c r="H305" s="23" t="s">
        <v>222</v>
      </c>
      <c r="I305" s="24">
        <v>3000</v>
      </c>
      <c r="J305" s="19">
        <v>8</v>
      </c>
      <c r="K305" s="19"/>
      <c r="L305" s="19">
        <v>15111</v>
      </c>
      <c r="M305" s="19">
        <v>104</v>
      </c>
      <c r="N305" s="20" t="s">
        <v>20</v>
      </c>
      <c r="O305" s="20" t="s">
        <v>21</v>
      </c>
      <c r="P305" s="17" t="s">
        <v>53296</v>
      </c>
      <c r="Q305" s="18"/>
      <c r="S305" s="11"/>
    </row>
    <row r="306" spans="2:19" ht="15.75">
      <c r="B306" s="19">
        <v>303</v>
      </c>
      <c r="C306" s="19"/>
      <c r="D306" s="20" t="s">
        <v>1289</v>
      </c>
      <c r="E306" s="21" t="s">
        <v>1290</v>
      </c>
      <c r="F306" s="22" t="s">
        <v>1291</v>
      </c>
      <c r="G306" s="22" t="s">
        <v>1292</v>
      </c>
      <c r="H306" s="23" t="s">
        <v>299</v>
      </c>
      <c r="I306" s="24">
        <v>2000</v>
      </c>
      <c r="J306" s="19">
        <v>5</v>
      </c>
      <c r="K306" s="19"/>
      <c r="L306" s="19">
        <v>15060</v>
      </c>
      <c r="M306" s="19">
        <v>91</v>
      </c>
      <c r="N306" s="20" t="s">
        <v>20</v>
      </c>
      <c r="O306" s="20" t="s">
        <v>21</v>
      </c>
      <c r="P306" s="17" t="s">
        <v>53296</v>
      </c>
      <c r="Q306" s="18"/>
      <c r="S306" s="11"/>
    </row>
    <row r="307" spans="2:19" ht="15.75">
      <c r="B307" s="19">
        <v>304</v>
      </c>
      <c r="C307" s="19"/>
      <c r="D307" s="20" t="s">
        <v>1293</v>
      </c>
      <c r="E307" s="21" t="s">
        <v>1294</v>
      </c>
      <c r="F307" s="22" t="s">
        <v>1295</v>
      </c>
      <c r="G307" s="22" t="s">
        <v>1296</v>
      </c>
      <c r="H307" s="23" t="s">
        <v>66</v>
      </c>
      <c r="I307" s="24">
        <v>800</v>
      </c>
      <c r="J307" s="19">
        <v>2</v>
      </c>
      <c r="K307" s="19"/>
      <c r="L307" s="19">
        <v>15053</v>
      </c>
      <c r="M307" s="19">
        <v>121</v>
      </c>
      <c r="N307" s="20" t="s">
        <v>20</v>
      </c>
      <c r="O307" s="20" t="s">
        <v>21</v>
      </c>
      <c r="P307" s="17" t="s">
        <v>53296</v>
      </c>
      <c r="Q307" s="18"/>
      <c r="S307" s="11"/>
    </row>
    <row r="308" spans="2:19" ht="15.75">
      <c r="B308" s="19">
        <v>305</v>
      </c>
      <c r="C308" s="19"/>
      <c r="D308" s="20" t="s">
        <v>1297</v>
      </c>
      <c r="E308" s="21" t="s">
        <v>1298</v>
      </c>
      <c r="F308" s="22" t="s">
        <v>1299</v>
      </c>
      <c r="G308" s="22" t="s">
        <v>1300</v>
      </c>
      <c r="H308" s="23" t="s">
        <v>91</v>
      </c>
      <c r="I308" s="24">
        <v>600</v>
      </c>
      <c r="J308" s="19">
        <v>2</v>
      </c>
      <c r="K308" s="19"/>
      <c r="L308" s="19">
        <v>15040</v>
      </c>
      <c r="M308" s="19">
        <v>104</v>
      </c>
      <c r="N308" s="20" t="s">
        <v>20</v>
      </c>
      <c r="O308" s="20" t="s">
        <v>21</v>
      </c>
      <c r="P308" s="17" t="s">
        <v>53296</v>
      </c>
      <c r="Q308" s="18"/>
      <c r="S308" s="11"/>
    </row>
    <row r="309" spans="2:19" ht="15.75">
      <c r="B309" s="19">
        <v>306</v>
      </c>
      <c r="C309" s="19"/>
      <c r="D309" s="20" t="s">
        <v>1301</v>
      </c>
      <c r="E309" s="21" t="s">
        <v>1302</v>
      </c>
      <c r="F309" s="22" t="s">
        <v>1303</v>
      </c>
      <c r="G309" s="22" t="s">
        <v>1304</v>
      </c>
      <c r="H309" s="23" t="s">
        <v>154</v>
      </c>
      <c r="I309" s="24">
        <v>1800</v>
      </c>
      <c r="J309" s="19">
        <v>5</v>
      </c>
      <c r="K309" s="19"/>
      <c r="L309" s="19">
        <v>15000</v>
      </c>
      <c r="M309" s="19">
        <v>145</v>
      </c>
      <c r="N309" s="20" t="s">
        <v>20</v>
      </c>
      <c r="O309" s="20" t="s">
        <v>21</v>
      </c>
      <c r="P309" s="17" t="s">
        <v>53296</v>
      </c>
      <c r="Q309" s="18"/>
      <c r="S309" s="11"/>
    </row>
    <row r="310" spans="2:19" ht="15.75">
      <c r="B310" s="19">
        <v>307</v>
      </c>
      <c r="C310" s="19"/>
      <c r="D310" s="20" t="s">
        <v>1305</v>
      </c>
      <c r="E310" s="21" t="s">
        <v>1306</v>
      </c>
      <c r="F310" s="22" t="s">
        <v>1307</v>
      </c>
      <c r="G310" s="22" t="s">
        <v>1308</v>
      </c>
      <c r="H310" s="23" t="s">
        <v>956</v>
      </c>
      <c r="I310" s="24">
        <v>600</v>
      </c>
      <c r="J310" s="19">
        <v>2</v>
      </c>
      <c r="K310" s="19">
        <v>2</v>
      </c>
      <c r="L310" s="19">
        <v>15000</v>
      </c>
      <c r="M310" s="19">
        <v>110</v>
      </c>
      <c r="N310" s="20" t="s">
        <v>27</v>
      </c>
      <c r="O310" s="20"/>
      <c r="P310" s="17" t="s">
        <v>53296</v>
      </c>
      <c r="Q310" s="18"/>
      <c r="S310" s="11"/>
    </row>
    <row r="311" spans="2:19" ht="15.75">
      <c r="B311" s="19">
        <v>308</v>
      </c>
      <c r="C311" s="19"/>
      <c r="D311" s="20" t="s">
        <v>1309</v>
      </c>
      <c r="E311" s="21" t="s">
        <v>1310</v>
      </c>
      <c r="F311" s="22" t="s">
        <v>1311</v>
      </c>
      <c r="G311" s="22" t="s">
        <v>1312</v>
      </c>
      <c r="H311" s="23" t="s">
        <v>1313</v>
      </c>
      <c r="I311" s="24">
        <v>500</v>
      </c>
      <c r="J311" s="19">
        <v>1</v>
      </c>
      <c r="K311" s="19"/>
      <c r="L311" s="19">
        <v>15000</v>
      </c>
      <c r="M311" s="19">
        <v>96</v>
      </c>
      <c r="N311" s="20" t="s">
        <v>20</v>
      </c>
      <c r="O311" s="20" t="s">
        <v>21</v>
      </c>
      <c r="P311" s="17" t="s">
        <v>53296</v>
      </c>
      <c r="Q311" s="18"/>
      <c r="S311" s="11"/>
    </row>
    <row r="312" spans="2:19" ht="15.75">
      <c r="B312" s="19">
        <v>309</v>
      </c>
      <c r="C312" s="19"/>
      <c r="D312" s="20" t="s">
        <v>1314</v>
      </c>
      <c r="E312" s="21" t="s">
        <v>1315</v>
      </c>
      <c r="F312" s="22" t="s">
        <v>1316</v>
      </c>
      <c r="G312" s="22" t="s">
        <v>1317</v>
      </c>
      <c r="H312" s="23" t="s">
        <v>115</v>
      </c>
      <c r="I312" s="24">
        <v>1500</v>
      </c>
      <c r="J312" s="19">
        <v>4</v>
      </c>
      <c r="K312" s="19">
        <v>2</v>
      </c>
      <c r="L312" s="19">
        <v>15000</v>
      </c>
      <c r="M312" s="19">
        <v>130</v>
      </c>
      <c r="N312" s="20" t="s">
        <v>27</v>
      </c>
      <c r="O312" s="20"/>
      <c r="P312" s="17" t="s">
        <v>53296</v>
      </c>
      <c r="Q312" s="18"/>
      <c r="S312" s="11"/>
    </row>
    <row r="313" spans="2:19" ht="15.75">
      <c r="B313" s="19">
        <v>310</v>
      </c>
      <c r="C313" s="19"/>
      <c r="D313" s="20" t="s">
        <v>1318</v>
      </c>
      <c r="E313" s="21" t="s">
        <v>1319</v>
      </c>
      <c r="F313" s="22" t="s">
        <v>1320</v>
      </c>
      <c r="G313" s="22" t="s">
        <v>672</v>
      </c>
      <c r="H313" s="23" t="s">
        <v>299</v>
      </c>
      <c r="I313" s="24">
        <v>820</v>
      </c>
      <c r="J313" s="19">
        <v>2</v>
      </c>
      <c r="K313" s="19"/>
      <c r="L313" s="19">
        <v>15000</v>
      </c>
      <c r="M313" s="19">
        <v>104</v>
      </c>
      <c r="N313" s="20" t="s">
        <v>20</v>
      </c>
      <c r="O313" s="20" t="s">
        <v>21</v>
      </c>
      <c r="P313" s="17" t="s">
        <v>53296</v>
      </c>
      <c r="Q313" s="18"/>
      <c r="S313" s="11"/>
    </row>
    <row r="314" spans="2:19" ht="15.75">
      <c r="B314" s="19">
        <v>311</v>
      </c>
      <c r="C314" s="19"/>
      <c r="D314" s="20" t="s">
        <v>1321</v>
      </c>
      <c r="E314" s="21" t="s">
        <v>1322</v>
      </c>
      <c r="F314" s="22" t="s">
        <v>1323</v>
      </c>
      <c r="G314" s="22" t="s">
        <v>1324</v>
      </c>
      <c r="H314" s="23" t="s">
        <v>197</v>
      </c>
      <c r="I314" s="24">
        <v>650</v>
      </c>
      <c r="J314" s="19">
        <v>2</v>
      </c>
      <c r="K314" s="19"/>
      <c r="L314" s="19">
        <v>15000</v>
      </c>
      <c r="M314" s="19">
        <v>91</v>
      </c>
      <c r="N314" s="20" t="s">
        <v>20</v>
      </c>
      <c r="O314" s="20" t="s">
        <v>21</v>
      </c>
      <c r="P314" s="17" t="s">
        <v>53296</v>
      </c>
      <c r="Q314" s="18"/>
      <c r="S314" s="11"/>
    </row>
    <row r="315" spans="2:19" ht="15.75">
      <c r="B315" s="19">
        <v>312</v>
      </c>
      <c r="C315" s="19"/>
      <c r="D315" s="20" t="s">
        <v>1325</v>
      </c>
      <c r="E315" s="21" t="s">
        <v>1326</v>
      </c>
      <c r="F315" s="22" t="s">
        <v>1327</v>
      </c>
      <c r="G315" s="22" t="s">
        <v>1328</v>
      </c>
      <c r="H315" s="23" t="s">
        <v>1329</v>
      </c>
      <c r="I315" s="24">
        <v>1000</v>
      </c>
      <c r="J315" s="19">
        <v>2</v>
      </c>
      <c r="K315" s="19">
        <v>4</v>
      </c>
      <c r="L315" s="19">
        <v>14943</v>
      </c>
      <c r="M315" s="19">
        <v>80</v>
      </c>
      <c r="N315" s="20" t="s">
        <v>27</v>
      </c>
      <c r="O315" s="20"/>
      <c r="P315" s="17" t="s">
        <v>53296</v>
      </c>
      <c r="Q315" s="18"/>
      <c r="S315" s="11"/>
    </row>
    <row r="316" spans="2:19" ht="15.75">
      <c r="B316" s="19">
        <v>313</v>
      </c>
      <c r="C316" s="19"/>
      <c r="D316" s="20" t="s">
        <v>1330</v>
      </c>
      <c r="E316" s="21" t="s">
        <v>1331</v>
      </c>
      <c r="F316" s="22" t="s">
        <v>1332</v>
      </c>
      <c r="G316" s="22" t="s">
        <v>1333</v>
      </c>
      <c r="H316" s="23" t="s">
        <v>299</v>
      </c>
      <c r="I316" s="24">
        <v>650</v>
      </c>
      <c r="J316" s="19">
        <v>2</v>
      </c>
      <c r="K316" s="19"/>
      <c r="L316" s="19">
        <v>14925</v>
      </c>
      <c r="M316" s="19">
        <v>135</v>
      </c>
      <c r="N316" s="20" t="s">
        <v>20</v>
      </c>
      <c r="O316" s="20" t="s">
        <v>21</v>
      </c>
      <c r="P316" s="17" t="s">
        <v>53296</v>
      </c>
      <c r="Q316" s="18"/>
      <c r="S316" s="11"/>
    </row>
    <row r="317" spans="2:19" ht="15.75">
      <c r="B317" s="19">
        <v>314</v>
      </c>
      <c r="C317" s="19"/>
      <c r="D317" s="20" t="s">
        <v>1334</v>
      </c>
      <c r="E317" s="21" t="s">
        <v>1335</v>
      </c>
      <c r="F317" s="22" t="s">
        <v>1336</v>
      </c>
      <c r="G317" s="22" t="s">
        <v>1337</v>
      </c>
      <c r="H317" s="23" t="s">
        <v>81</v>
      </c>
      <c r="I317" s="24">
        <v>2700</v>
      </c>
      <c r="J317" s="19">
        <v>7</v>
      </c>
      <c r="K317" s="19"/>
      <c r="L317" s="19">
        <v>14907</v>
      </c>
      <c r="M317" s="19">
        <v>130</v>
      </c>
      <c r="N317" s="20" t="s">
        <v>20</v>
      </c>
      <c r="O317" s="20" t="s">
        <v>21</v>
      </c>
      <c r="P317" s="17" t="s">
        <v>53296</v>
      </c>
      <c r="Q317" s="18"/>
      <c r="S317" s="11"/>
    </row>
    <row r="318" spans="2:19" ht="15.75">
      <c r="B318" s="19">
        <v>315</v>
      </c>
      <c r="C318" s="19"/>
      <c r="D318" s="20" t="s">
        <v>1338</v>
      </c>
      <c r="E318" s="21" t="s">
        <v>1339</v>
      </c>
      <c r="F318" s="22" t="s">
        <v>1340</v>
      </c>
      <c r="G318" s="22" t="s">
        <v>1341</v>
      </c>
      <c r="H318" s="23" t="s">
        <v>1342</v>
      </c>
      <c r="I318" s="24">
        <v>800</v>
      </c>
      <c r="J318" s="19">
        <v>2</v>
      </c>
      <c r="K318" s="19"/>
      <c r="L318" s="19">
        <v>14880</v>
      </c>
      <c r="M318" s="19">
        <v>85</v>
      </c>
      <c r="N318" s="20" t="s">
        <v>20</v>
      </c>
      <c r="O318" s="20" t="s">
        <v>21</v>
      </c>
      <c r="P318" s="17" t="s">
        <v>53296</v>
      </c>
      <c r="Q318" s="18"/>
      <c r="S318" s="11"/>
    </row>
    <row r="319" spans="2:19" ht="15.75">
      <c r="B319" s="19">
        <v>316</v>
      </c>
      <c r="C319" s="19"/>
      <c r="D319" s="20" t="s">
        <v>1343</v>
      </c>
      <c r="E319" s="21" t="s">
        <v>1344</v>
      </c>
      <c r="F319" s="22" t="s">
        <v>1345</v>
      </c>
      <c r="G319" s="22" t="s">
        <v>1006</v>
      </c>
      <c r="H319" s="23" t="s">
        <v>26</v>
      </c>
      <c r="I319" s="24">
        <v>1400</v>
      </c>
      <c r="J319" s="19">
        <v>4</v>
      </c>
      <c r="K319" s="19"/>
      <c r="L319" s="19">
        <v>14865</v>
      </c>
      <c r="M319" s="19">
        <v>163</v>
      </c>
      <c r="N319" s="20" t="s">
        <v>20</v>
      </c>
      <c r="O319" s="20" t="s">
        <v>21</v>
      </c>
      <c r="P319" s="17" t="s">
        <v>53296</v>
      </c>
      <c r="Q319" s="18"/>
      <c r="S319" s="11"/>
    </row>
    <row r="320" spans="2:19" ht="15.75">
      <c r="B320" s="19">
        <v>317</v>
      </c>
      <c r="C320" s="19"/>
      <c r="D320" s="20" t="s">
        <v>1346</v>
      </c>
      <c r="E320" s="21" t="s">
        <v>1347</v>
      </c>
      <c r="F320" s="22" t="s">
        <v>1348</v>
      </c>
      <c r="G320" s="22" t="s">
        <v>1349</v>
      </c>
      <c r="H320" s="23" t="s">
        <v>1350</v>
      </c>
      <c r="I320" s="24">
        <v>4500</v>
      </c>
      <c r="J320" s="19">
        <v>11</v>
      </c>
      <c r="K320" s="19"/>
      <c r="L320" s="19">
        <v>14864</v>
      </c>
      <c r="M320" s="19">
        <v>155</v>
      </c>
      <c r="N320" s="20" t="s">
        <v>20</v>
      </c>
      <c r="O320" s="20" t="s">
        <v>21</v>
      </c>
      <c r="P320" s="17" t="s">
        <v>53296</v>
      </c>
      <c r="Q320" s="18"/>
      <c r="S320" s="11"/>
    </row>
    <row r="321" spans="2:19" ht="15.75">
      <c r="B321" s="19">
        <v>318</v>
      </c>
      <c r="C321" s="19"/>
      <c r="D321" s="20" t="s">
        <v>1351</v>
      </c>
      <c r="E321" s="21" t="s">
        <v>1352</v>
      </c>
      <c r="F321" s="22" t="s">
        <v>1353</v>
      </c>
      <c r="G321" s="22" t="s">
        <v>1354</v>
      </c>
      <c r="H321" s="23" t="s">
        <v>1355</v>
      </c>
      <c r="I321" s="24">
        <v>600</v>
      </c>
      <c r="J321" s="19">
        <v>2</v>
      </c>
      <c r="K321" s="19"/>
      <c r="L321" s="19">
        <v>14848</v>
      </c>
      <c r="M321" s="19">
        <v>120</v>
      </c>
      <c r="N321" s="20" t="s">
        <v>20</v>
      </c>
      <c r="O321" s="20" t="s">
        <v>21</v>
      </c>
      <c r="P321" s="17" t="s">
        <v>53296</v>
      </c>
      <c r="Q321" s="18"/>
      <c r="S321" s="11"/>
    </row>
    <row r="322" spans="2:19" ht="15.75">
      <c r="B322" s="19">
        <v>319</v>
      </c>
      <c r="C322" s="19"/>
      <c r="D322" s="20" t="s">
        <v>1356</v>
      </c>
      <c r="E322" s="21" t="s">
        <v>1357</v>
      </c>
      <c r="F322" s="22" t="s">
        <v>1358</v>
      </c>
      <c r="G322" s="22" t="s">
        <v>1359</v>
      </c>
      <c r="H322" s="23" t="s">
        <v>66</v>
      </c>
      <c r="I322" s="24">
        <v>340</v>
      </c>
      <c r="J322" s="19">
        <v>1</v>
      </c>
      <c r="K322" s="19"/>
      <c r="L322" s="19">
        <v>14814</v>
      </c>
      <c r="M322" s="19">
        <v>80</v>
      </c>
      <c r="N322" s="20" t="s">
        <v>20</v>
      </c>
      <c r="O322" s="20" t="s">
        <v>21</v>
      </c>
      <c r="P322" s="17" t="s">
        <v>53296</v>
      </c>
      <c r="Q322" s="18"/>
      <c r="S322" s="11"/>
    </row>
    <row r="323" spans="2:19" ht="15.75">
      <c r="B323" s="19">
        <v>320</v>
      </c>
      <c r="C323" s="19"/>
      <c r="D323" s="20" t="s">
        <v>1360</v>
      </c>
      <c r="E323" s="21" t="s">
        <v>1361</v>
      </c>
      <c r="F323" s="22" t="s">
        <v>1362</v>
      </c>
      <c r="G323" s="22" t="s">
        <v>131</v>
      </c>
      <c r="H323" s="23" t="s">
        <v>1363</v>
      </c>
      <c r="I323" s="24">
        <v>600</v>
      </c>
      <c r="J323" s="19">
        <v>2</v>
      </c>
      <c r="K323" s="19"/>
      <c r="L323" s="19">
        <v>14705</v>
      </c>
      <c r="M323" s="19">
        <v>115</v>
      </c>
      <c r="N323" s="20" t="s">
        <v>20</v>
      </c>
      <c r="O323" s="20" t="s">
        <v>21</v>
      </c>
      <c r="P323" s="17" t="s">
        <v>53296</v>
      </c>
      <c r="Q323" s="18"/>
      <c r="S323" s="11"/>
    </row>
    <row r="324" spans="2:19" ht="15.75">
      <c r="B324" s="19">
        <v>321</v>
      </c>
      <c r="C324" s="19"/>
      <c r="D324" s="20" t="s">
        <v>1364</v>
      </c>
      <c r="E324" s="21" t="s">
        <v>1365</v>
      </c>
      <c r="F324" s="22" t="s">
        <v>1366</v>
      </c>
      <c r="G324" s="22" t="s">
        <v>1367</v>
      </c>
      <c r="H324" s="23" t="s">
        <v>154</v>
      </c>
      <c r="I324" s="24">
        <v>600</v>
      </c>
      <c r="J324" s="19">
        <v>2</v>
      </c>
      <c r="K324" s="19"/>
      <c r="L324" s="19">
        <v>14634</v>
      </c>
      <c r="M324" s="19">
        <v>99</v>
      </c>
      <c r="N324" s="20" t="s">
        <v>20</v>
      </c>
      <c r="O324" s="20" t="s">
        <v>21</v>
      </c>
      <c r="P324" s="17" t="s">
        <v>53296</v>
      </c>
      <c r="Q324" s="18"/>
      <c r="S324" s="11"/>
    </row>
    <row r="325" spans="2:19" ht="15.75">
      <c r="B325" s="19">
        <v>322</v>
      </c>
      <c r="C325" s="19"/>
      <c r="D325" s="20" t="s">
        <v>1368</v>
      </c>
      <c r="E325" s="21" t="s">
        <v>1369</v>
      </c>
      <c r="F325" s="22" t="s">
        <v>1370</v>
      </c>
      <c r="G325" s="22" t="s">
        <v>1371</v>
      </c>
      <c r="H325" s="23" t="s">
        <v>792</v>
      </c>
      <c r="I325" s="24">
        <v>2000</v>
      </c>
      <c r="J325" s="19">
        <v>5</v>
      </c>
      <c r="K325" s="19"/>
      <c r="L325" s="19">
        <v>14615</v>
      </c>
      <c r="M325" s="19">
        <v>89</v>
      </c>
      <c r="N325" s="20" t="s">
        <v>20</v>
      </c>
      <c r="O325" s="20" t="s">
        <v>21</v>
      </c>
      <c r="P325" s="17" t="s">
        <v>53296</v>
      </c>
      <c r="Q325" s="18"/>
      <c r="S325" s="11"/>
    </row>
    <row r="326" spans="2:19" ht="15.75">
      <c r="B326" s="19">
        <v>323</v>
      </c>
      <c r="C326" s="19"/>
      <c r="D326" s="20" t="s">
        <v>1372</v>
      </c>
      <c r="E326" s="21" t="s">
        <v>1373</v>
      </c>
      <c r="F326" s="22" t="s">
        <v>1374</v>
      </c>
      <c r="G326" s="22" t="s">
        <v>455</v>
      </c>
      <c r="H326" s="23" t="s">
        <v>81</v>
      </c>
      <c r="I326" s="24">
        <v>400</v>
      </c>
      <c r="J326" s="19">
        <v>1</v>
      </c>
      <c r="K326" s="19"/>
      <c r="L326" s="19">
        <v>14601</v>
      </c>
      <c r="M326" s="19">
        <v>84</v>
      </c>
      <c r="N326" s="20" t="s">
        <v>20</v>
      </c>
      <c r="O326" s="20" t="s">
        <v>21</v>
      </c>
      <c r="P326" s="17" t="s">
        <v>53296</v>
      </c>
      <c r="Q326" s="18"/>
      <c r="S326" s="11"/>
    </row>
    <row r="327" spans="2:19" ht="15.75">
      <c r="B327" s="19">
        <v>324</v>
      </c>
      <c r="C327" s="19"/>
      <c r="D327" s="20" t="s">
        <v>1375</v>
      </c>
      <c r="E327" s="21" t="s">
        <v>1376</v>
      </c>
      <c r="F327" s="22" t="s">
        <v>1377</v>
      </c>
      <c r="G327" s="22" t="s">
        <v>1378</v>
      </c>
      <c r="H327" s="23" t="s">
        <v>660</v>
      </c>
      <c r="I327" s="24">
        <v>1800</v>
      </c>
      <c r="J327" s="19">
        <v>5</v>
      </c>
      <c r="K327" s="19"/>
      <c r="L327" s="19">
        <v>14516</v>
      </c>
      <c r="M327" s="19">
        <v>80</v>
      </c>
      <c r="N327" s="20" t="s">
        <v>20</v>
      </c>
      <c r="O327" s="20" t="s">
        <v>21</v>
      </c>
      <c r="P327" s="17" t="s">
        <v>53296</v>
      </c>
      <c r="Q327" s="18"/>
      <c r="S327" s="11"/>
    </row>
    <row r="328" spans="2:19" ht="15.75">
      <c r="B328" s="19">
        <v>325</v>
      </c>
      <c r="C328" s="19"/>
      <c r="D328" s="20" t="s">
        <v>1379</v>
      </c>
      <c r="E328" s="21" t="s">
        <v>1380</v>
      </c>
      <c r="F328" s="22" t="s">
        <v>1381</v>
      </c>
      <c r="G328" s="22" t="s">
        <v>1382</v>
      </c>
      <c r="H328" s="23" t="s">
        <v>1383</v>
      </c>
      <c r="I328" s="24">
        <v>1200</v>
      </c>
      <c r="J328" s="19">
        <v>3</v>
      </c>
      <c r="K328" s="19"/>
      <c r="L328" s="19">
        <v>14500</v>
      </c>
      <c r="M328" s="19">
        <v>131</v>
      </c>
      <c r="N328" s="20" t="s">
        <v>20</v>
      </c>
      <c r="O328" s="20" t="s">
        <v>21</v>
      </c>
      <c r="P328" s="17" t="s">
        <v>53296</v>
      </c>
      <c r="Q328" s="18"/>
      <c r="S328" s="11"/>
    </row>
    <row r="329" spans="2:19" ht="15.75">
      <c r="B329" s="19">
        <v>326</v>
      </c>
      <c r="C329" s="19"/>
      <c r="D329" s="20" t="s">
        <v>1384</v>
      </c>
      <c r="E329" s="21" t="s">
        <v>1385</v>
      </c>
      <c r="F329" s="22" t="s">
        <v>1386</v>
      </c>
      <c r="G329" s="22" t="s">
        <v>57</v>
      </c>
      <c r="H329" s="23" t="s">
        <v>1387</v>
      </c>
      <c r="I329" s="24">
        <v>950</v>
      </c>
      <c r="J329" s="19">
        <v>2</v>
      </c>
      <c r="K329" s="19"/>
      <c r="L329" s="19">
        <v>14489</v>
      </c>
      <c r="M329" s="19">
        <v>121</v>
      </c>
      <c r="N329" s="20" t="s">
        <v>20</v>
      </c>
      <c r="O329" s="20" t="s">
        <v>21</v>
      </c>
      <c r="P329" s="17" t="s">
        <v>53296</v>
      </c>
      <c r="Q329" s="18"/>
      <c r="S329" s="11"/>
    </row>
    <row r="330" spans="2:19" ht="15.75">
      <c r="B330" s="19">
        <v>327</v>
      </c>
      <c r="C330" s="19"/>
      <c r="D330" s="20" t="s">
        <v>1388</v>
      </c>
      <c r="E330" s="21" t="s">
        <v>1389</v>
      </c>
      <c r="F330" s="22" t="s">
        <v>1390</v>
      </c>
      <c r="G330" s="22" t="s">
        <v>1391</v>
      </c>
      <c r="H330" s="23" t="s">
        <v>150</v>
      </c>
      <c r="I330" s="24">
        <v>800</v>
      </c>
      <c r="J330" s="19">
        <v>2</v>
      </c>
      <c r="K330" s="19"/>
      <c r="L330" s="19">
        <v>14489</v>
      </c>
      <c r="M330" s="19">
        <v>104</v>
      </c>
      <c r="N330" s="20" t="s">
        <v>20</v>
      </c>
      <c r="O330" s="20" t="s">
        <v>21</v>
      </c>
      <c r="P330" s="17" t="s">
        <v>53296</v>
      </c>
      <c r="Q330" s="18"/>
      <c r="S330" s="11"/>
    </row>
    <row r="331" spans="2:19" ht="15.75">
      <c r="B331" s="19">
        <v>328</v>
      </c>
      <c r="C331" s="19"/>
      <c r="D331" s="20" t="s">
        <v>1392</v>
      </c>
      <c r="E331" s="21" t="s">
        <v>1393</v>
      </c>
      <c r="F331" s="22" t="s">
        <v>1394</v>
      </c>
      <c r="G331" s="22" t="s">
        <v>563</v>
      </c>
      <c r="H331" s="23" t="s">
        <v>66</v>
      </c>
      <c r="I331" s="24">
        <v>1800</v>
      </c>
      <c r="J331" s="19">
        <v>5</v>
      </c>
      <c r="K331" s="19"/>
      <c r="L331" s="19">
        <v>14483</v>
      </c>
      <c r="M331" s="19">
        <v>145</v>
      </c>
      <c r="N331" s="20" t="s">
        <v>20</v>
      </c>
      <c r="O331" s="20" t="s">
        <v>21</v>
      </c>
      <c r="P331" s="17" t="s">
        <v>53296</v>
      </c>
      <c r="Q331" s="18"/>
      <c r="S331" s="11"/>
    </row>
    <row r="332" spans="2:19" ht="15.75">
      <c r="B332" s="19">
        <v>329</v>
      </c>
      <c r="C332" s="19"/>
      <c r="D332" s="20" t="s">
        <v>1395</v>
      </c>
      <c r="E332" s="21" t="s">
        <v>1396</v>
      </c>
      <c r="F332" s="22" t="s">
        <v>1397</v>
      </c>
      <c r="G332" s="22" t="s">
        <v>122</v>
      </c>
      <c r="H332" s="23" t="s">
        <v>1398</v>
      </c>
      <c r="I332" s="24">
        <v>700</v>
      </c>
      <c r="J332" s="19">
        <v>2</v>
      </c>
      <c r="K332" s="19">
        <v>1</v>
      </c>
      <c r="L332" s="19">
        <v>14459</v>
      </c>
      <c r="M332" s="19">
        <v>110</v>
      </c>
      <c r="N332" s="20" t="s">
        <v>27</v>
      </c>
      <c r="O332" s="20"/>
      <c r="P332" s="17" t="s">
        <v>53296</v>
      </c>
      <c r="Q332" s="18"/>
      <c r="S332" s="11"/>
    </row>
    <row r="333" spans="2:19" ht="15.75">
      <c r="B333" s="19">
        <v>330</v>
      </c>
      <c r="C333" s="19"/>
      <c r="D333" s="20" t="s">
        <v>1399</v>
      </c>
      <c r="E333" s="21" t="s">
        <v>1322</v>
      </c>
      <c r="F333" s="22" t="s">
        <v>1400</v>
      </c>
      <c r="G333" s="22" t="s">
        <v>1167</v>
      </c>
      <c r="H333" s="23" t="s">
        <v>197</v>
      </c>
      <c r="I333" s="24">
        <v>550</v>
      </c>
      <c r="J333" s="19">
        <v>1</v>
      </c>
      <c r="K333" s="19"/>
      <c r="L333" s="19">
        <v>14444</v>
      </c>
      <c r="M333" s="19">
        <v>96</v>
      </c>
      <c r="N333" s="20" t="s">
        <v>20</v>
      </c>
      <c r="O333" s="20" t="s">
        <v>21</v>
      </c>
      <c r="P333" s="17" t="s">
        <v>53296</v>
      </c>
      <c r="Q333" s="18"/>
      <c r="S333" s="11"/>
    </row>
    <row r="334" spans="2:19" ht="15.75">
      <c r="B334" s="19">
        <v>331</v>
      </c>
      <c r="C334" s="19"/>
      <c r="D334" s="20" t="s">
        <v>1401</v>
      </c>
      <c r="E334" s="21" t="s">
        <v>1402</v>
      </c>
      <c r="F334" s="22" t="s">
        <v>1403</v>
      </c>
      <c r="G334" s="22" t="s">
        <v>1404</v>
      </c>
      <c r="H334" s="23" t="s">
        <v>154</v>
      </c>
      <c r="I334" s="24">
        <v>1250</v>
      </c>
      <c r="J334" s="19">
        <v>3</v>
      </c>
      <c r="K334" s="19"/>
      <c r="L334" s="19">
        <v>14444</v>
      </c>
      <c r="M334" s="19">
        <v>130</v>
      </c>
      <c r="N334" s="20" t="s">
        <v>20</v>
      </c>
      <c r="O334" s="20" t="s">
        <v>21</v>
      </c>
      <c r="P334" s="17" t="s">
        <v>53296</v>
      </c>
      <c r="Q334" s="18"/>
      <c r="S334" s="11"/>
    </row>
    <row r="335" spans="2:19" ht="15.75">
      <c r="B335" s="19">
        <v>332</v>
      </c>
      <c r="C335" s="19"/>
      <c r="D335" s="20" t="s">
        <v>1405</v>
      </c>
      <c r="E335" s="21" t="s">
        <v>1406</v>
      </c>
      <c r="F335" s="22" t="s">
        <v>1407</v>
      </c>
      <c r="G335" s="22" t="s">
        <v>600</v>
      </c>
      <c r="H335" s="23" t="s">
        <v>1408</v>
      </c>
      <c r="I335" s="24">
        <v>1000</v>
      </c>
      <c r="J335" s="19">
        <v>3</v>
      </c>
      <c r="K335" s="19"/>
      <c r="L335" s="19">
        <v>14358</v>
      </c>
      <c r="M335" s="19">
        <v>104</v>
      </c>
      <c r="N335" s="20" t="s">
        <v>20</v>
      </c>
      <c r="O335" s="20" t="s">
        <v>21</v>
      </c>
      <c r="P335" s="17" t="s">
        <v>53296</v>
      </c>
      <c r="Q335" s="18"/>
      <c r="S335" s="11"/>
    </row>
    <row r="336" spans="2:19" ht="15.75">
      <c r="B336" s="19">
        <v>333</v>
      </c>
      <c r="C336" s="19"/>
      <c r="D336" s="20" t="s">
        <v>1409</v>
      </c>
      <c r="E336" s="21" t="s">
        <v>1410</v>
      </c>
      <c r="F336" s="22" t="s">
        <v>1411</v>
      </c>
      <c r="G336" s="22" t="s">
        <v>426</v>
      </c>
      <c r="H336" s="23" t="s">
        <v>1412</v>
      </c>
      <c r="I336" s="24">
        <v>1080</v>
      </c>
      <c r="J336" s="19">
        <v>3</v>
      </c>
      <c r="K336" s="19"/>
      <c r="L336" s="19">
        <v>14346</v>
      </c>
      <c r="M336" s="19">
        <v>91</v>
      </c>
      <c r="N336" s="20" t="s">
        <v>20</v>
      </c>
      <c r="O336" s="20" t="s">
        <v>21</v>
      </c>
      <c r="P336" s="17" t="s">
        <v>53296</v>
      </c>
      <c r="Q336" s="18"/>
      <c r="S336" s="11"/>
    </row>
    <row r="337" spans="2:19" ht="15.75">
      <c r="B337" s="19">
        <v>334</v>
      </c>
      <c r="C337" s="19"/>
      <c r="D337" s="20" t="s">
        <v>1413</v>
      </c>
      <c r="E337" s="21" t="s">
        <v>1414</v>
      </c>
      <c r="F337" s="22" t="s">
        <v>1415</v>
      </c>
      <c r="G337" s="22" t="s">
        <v>1416</v>
      </c>
      <c r="H337" s="23" t="s">
        <v>1417</v>
      </c>
      <c r="I337" s="24">
        <v>1500</v>
      </c>
      <c r="J337" s="19">
        <v>4</v>
      </c>
      <c r="K337" s="19"/>
      <c r="L337" s="19">
        <v>14307</v>
      </c>
      <c r="M337" s="19">
        <v>80</v>
      </c>
      <c r="N337" s="20" t="s">
        <v>20</v>
      </c>
      <c r="O337" s="20" t="s">
        <v>21</v>
      </c>
      <c r="P337" s="17" t="s">
        <v>53296</v>
      </c>
      <c r="Q337" s="18"/>
      <c r="S337" s="11"/>
    </row>
    <row r="338" spans="2:19" ht="15.75">
      <c r="B338" s="19">
        <v>335</v>
      </c>
      <c r="C338" s="19"/>
      <c r="D338" s="20" t="s">
        <v>1418</v>
      </c>
      <c r="E338" s="21" t="s">
        <v>1419</v>
      </c>
      <c r="F338" s="22" t="s">
        <v>1420</v>
      </c>
      <c r="G338" s="22" t="s">
        <v>1421</v>
      </c>
      <c r="H338" s="23" t="s">
        <v>1422</v>
      </c>
      <c r="I338" s="24">
        <v>2000</v>
      </c>
      <c r="J338" s="19">
        <v>5</v>
      </c>
      <c r="K338" s="19"/>
      <c r="L338" s="19">
        <v>14285</v>
      </c>
      <c r="M338" s="19">
        <v>135</v>
      </c>
      <c r="N338" s="20" t="s">
        <v>20</v>
      </c>
      <c r="O338" s="20" t="s">
        <v>21</v>
      </c>
      <c r="P338" s="17" t="s">
        <v>53296</v>
      </c>
      <c r="Q338" s="18"/>
      <c r="S338" s="11"/>
    </row>
    <row r="339" spans="2:19" ht="15.75">
      <c r="B339" s="19">
        <v>336</v>
      </c>
      <c r="C339" s="19"/>
      <c r="D339" s="20" t="s">
        <v>1423</v>
      </c>
      <c r="E339" s="21" t="s">
        <v>1424</v>
      </c>
      <c r="F339" s="22" t="s">
        <v>1425</v>
      </c>
      <c r="G339" s="22" t="s">
        <v>1426</v>
      </c>
      <c r="H339" s="23" t="s">
        <v>1427</v>
      </c>
      <c r="I339" s="24">
        <v>800</v>
      </c>
      <c r="J339" s="19">
        <v>2</v>
      </c>
      <c r="K339" s="19"/>
      <c r="L339" s="19">
        <v>14285</v>
      </c>
      <c r="M339" s="19">
        <v>130</v>
      </c>
      <c r="N339" s="20" t="s">
        <v>20</v>
      </c>
      <c r="O339" s="20" t="s">
        <v>21</v>
      </c>
      <c r="P339" s="17" t="s">
        <v>53296</v>
      </c>
      <c r="Q339" s="18"/>
      <c r="S339" s="11"/>
    </row>
    <row r="340" spans="2:19" ht="15.75">
      <c r="B340" s="19">
        <v>337</v>
      </c>
      <c r="C340" s="19"/>
      <c r="D340" s="20" t="s">
        <v>1428</v>
      </c>
      <c r="E340" s="21" t="s">
        <v>1429</v>
      </c>
      <c r="F340" s="22" t="s">
        <v>1430</v>
      </c>
      <c r="G340" s="22" t="s">
        <v>1431</v>
      </c>
      <c r="H340" s="23" t="s">
        <v>1432</v>
      </c>
      <c r="I340" s="24">
        <v>1400</v>
      </c>
      <c r="J340" s="19">
        <v>4</v>
      </c>
      <c r="K340" s="19"/>
      <c r="L340" s="19">
        <v>14285</v>
      </c>
      <c r="M340" s="19">
        <v>85</v>
      </c>
      <c r="N340" s="20" t="s">
        <v>20</v>
      </c>
      <c r="O340" s="20" t="s">
        <v>21</v>
      </c>
      <c r="P340" s="17" t="s">
        <v>53296</v>
      </c>
      <c r="Q340" s="18"/>
      <c r="S340" s="11"/>
    </row>
    <row r="341" spans="2:19" ht="15.75">
      <c r="B341" s="19">
        <v>338</v>
      </c>
      <c r="C341" s="19"/>
      <c r="D341" s="20" t="s">
        <v>1433</v>
      </c>
      <c r="E341" s="21" t="s">
        <v>1434</v>
      </c>
      <c r="F341" s="22" t="s">
        <v>1435</v>
      </c>
      <c r="G341" s="22" t="s">
        <v>691</v>
      </c>
      <c r="H341" s="23" t="s">
        <v>154</v>
      </c>
      <c r="I341" s="24">
        <v>1200</v>
      </c>
      <c r="J341" s="19">
        <v>3</v>
      </c>
      <c r="K341" s="19"/>
      <c r="L341" s="19">
        <v>14285</v>
      </c>
      <c r="M341" s="19">
        <v>163</v>
      </c>
      <c r="N341" s="20" t="s">
        <v>20</v>
      </c>
      <c r="O341" s="20" t="s">
        <v>21</v>
      </c>
      <c r="P341" s="17" t="s">
        <v>53296</v>
      </c>
      <c r="Q341" s="18"/>
      <c r="S341" s="11"/>
    </row>
    <row r="342" spans="2:19" ht="15.75">
      <c r="B342" s="19">
        <v>339</v>
      </c>
      <c r="C342" s="19"/>
      <c r="D342" s="20" t="s">
        <v>1436</v>
      </c>
      <c r="E342" s="21" t="s">
        <v>1437</v>
      </c>
      <c r="F342" s="22" t="s">
        <v>1438</v>
      </c>
      <c r="G342" s="22" t="s">
        <v>1439</v>
      </c>
      <c r="H342" s="23" t="s">
        <v>921</v>
      </c>
      <c r="I342" s="24">
        <v>400</v>
      </c>
      <c r="J342" s="19">
        <v>1</v>
      </c>
      <c r="K342" s="19"/>
      <c r="L342" s="19">
        <v>14222</v>
      </c>
      <c r="M342" s="19">
        <v>155</v>
      </c>
      <c r="N342" s="20" t="s">
        <v>20</v>
      </c>
      <c r="O342" s="20" t="s">
        <v>21</v>
      </c>
      <c r="P342" s="17" t="s">
        <v>53296</v>
      </c>
      <c r="Q342" s="18"/>
      <c r="S342" s="11"/>
    </row>
    <row r="343" spans="2:19" ht="15.75">
      <c r="B343" s="19">
        <v>340</v>
      </c>
      <c r="C343" s="19"/>
      <c r="D343" s="20" t="s">
        <v>1440</v>
      </c>
      <c r="E343" s="21" t="s">
        <v>1441</v>
      </c>
      <c r="F343" s="22" t="s">
        <v>1442</v>
      </c>
      <c r="G343" s="22" t="s">
        <v>509</v>
      </c>
      <c r="H343" s="23" t="s">
        <v>38</v>
      </c>
      <c r="I343" s="24">
        <v>800</v>
      </c>
      <c r="J343" s="19">
        <v>2</v>
      </c>
      <c r="K343" s="19"/>
      <c r="L343" s="19">
        <v>14210</v>
      </c>
      <c r="M343" s="19">
        <v>120</v>
      </c>
      <c r="N343" s="20" t="s">
        <v>20</v>
      </c>
      <c r="O343" s="20" t="s">
        <v>21</v>
      </c>
      <c r="P343" s="17" t="s">
        <v>53296</v>
      </c>
      <c r="Q343" s="18"/>
      <c r="S343" s="11"/>
    </row>
    <row r="344" spans="2:19" ht="15.75">
      <c r="B344" s="19">
        <v>341</v>
      </c>
      <c r="C344" s="19"/>
      <c r="D344" s="20" t="s">
        <v>1443</v>
      </c>
      <c r="E344" s="21" t="s">
        <v>1414</v>
      </c>
      <c r="F344" s="22" t="s">
        <v>1415</v>
      </c>
      <c r="G344" s="22" t="s">
        <v>1444</v>
      </c>
      <c r="H344" s="23" t="s">
        <v>1445</v>
      </c>
      <c r="I344" s="24">
        <v>1400</v>
      </c>
      <c r="J344" s="19">
        <v>4</v>
      </c>
      <c r="K344" s="19"/>
      <c r="L344" s="19">
        <v>14204</v>
      </c>
      <c r="M344" s="19">
        <v>80</v>
      </c>
      <c r="N344" s="20" t="s">
        <v>20</v>
      </c>
      <c r="O344" s="20" t="s">
        <v>21</v>
      </c>
      <c r="P344" s="17" t="s">
        <v>53296</v>
      </c>
      <c r="Q344" s="18"/>
      <c r="S344" s="11"/>
    </row>
    <row r="345" spans="2:19" ht="15.75">
      <c r="B345" s="19">
        <v>342</v>
      </c>
      <c r="C345" s="19"/>
      <c r="D345" s="20" t="s">
        <v>1446</v>
      </c>
      <c r="E345" s="21" t="s">
        <v>1447</v>
      </c>
      <c r="F345" s="22" t="s">
        <v>1448</v>
      </c>
      <c r="G345" s="22" t="s">
        <v>764</v>
      </c>
      <c r="H345" s="23" t="s">
        <v>299</v>
      </c>
      <c r="I345" s="24">
        <v>1480</v>
      </c>
      <c r="J345" s="19">
        <v>4</v>
      </c>
      <c r="K345" s="19"/>
      <c r="L345" s="19">
        <v>14204</v>
      </c>
      <c r="M345" s="19">
        <v>115</v>
      </c>
      <c r="N345" s="20" t="s">
        <v>20</v>
      </c>
      <c r="O345" s="20" t="s">
        <v>21</v>
      </c>
      <c r="P345" s="17" t="s">
        <v>53296</v>
      </c>
      <c r="Q345" s="18"/>
      <c r="S345" s="11"/>
    </row>
    <row r="346" spans="2:19" ht="15.75">
      <c r="B346" s="19">
        <v>343</v>
      </c>
      <c r="C346" s="19"/>
      <c r="D346" s="20" t="s">
        <v>1449</v>
      </c>
      <c r="E346" s="21" t="s">
        <v>1450</v>
      </c>
      <c r="F346" s="22" t="s">
        <v>1451</v>
      </c>
      <c r="G346" s="22" t="s">
        <v>1452</v>
      </c>
      <c r="H346" s="23" t="s">
        <v>167</v>
      </c>
      <c r="I346" s="24">
        <v>1800</v>
      </c>
      <c r="J346" s="19">
        <v>5</v>
      </c>
      <c r="K346" s="19">
        <v>2</v>
      </c>
      <c r="L346" s="19">
        <v>14197</v>
      </c>
      <c r="M346" s="19">
        <v>99</v>
      </c>
      <c r="N346" s="20" t="s">
        <v>33</v>
      </c>
      <c r="O346" s="20"/>
      <c r="P346" s="17" t="s">
        <v>53296</v>
      </c>
      <c r="Q346" s="18"/>
      <c r="S346" s="11"/>
    </row>
    <row r="347" spans="2:19" ht="15.75">
      <c r="B347" s="19">
        <v>344</v>
      </c>
      <c r="C347" s="19"/>
      <c r="D347" s="20" t="s">
        <v>1453</v>
      </c>
      <c r="E347" s="21" t="s">
        <v>1454</v>
      </c>
      <c r="F347" s="22" t="s">
        <v>1455</v>
      </c>
      <c r="G347" s="22" t="s">
        <v>1456</v>
      </c>
      <c r="H347" s="23" t="s">
        <v>1457</v>
      </c>
      <c r="I347" s="24">
        <v>500</v>
      </c>
      <c r="J347" s="19">
        <v>1</v>
      </c>
      <c r="K347" s="19"/>
      <c r="L347" s="19">
        <v>14179</v>
      </c>
      <c r="M347" s="19">
        <v>89</v>
      </c>
      <c r="N347" s="20" t="s">
        <v>20</v>
      </c>
      <c r="O347" s="20" t="s">
        <v>21</v>
      </c>
      <c r="P347" s="17" t="s">
        <v>53296</v>
      </c>
      <c r="Q347" s="18"/>
      <c r="S347" s="11"/>
    </row>
    <row r="348" spans="2:19" ht="15.75">
      <c r="B348" s="19">
        <v>345</v>
      </c>
      <c r="C348" s="19"/>
      <c r="D348" s="20" t="s">
        <v>1458</v>
      </c>
      <c r="E348" s="21" t="s">
        <v>1459</v>
      </c>
      <c r="F348" s="22" t="s">
        <v>1460</v>
      </c>
      <c r="G348" s="22" t="s">
        <v>1461</v>
      </c>
      <c r="H348" s="23" t="s">
        <v>154</v>
      </c>
      <c r="I348" s="24">
        <v>750</v>
      </c>
      <c r="J348" s="19">
        <v>2</v>
      </c>
      <c r="K348" s="19"/>
      <c r="L348" s="19">
        <v>14159</v>
      </c>
      <c r="M348" s="19">
        <v>84</v>
      </c>
      <c r="N348" s="20" t="s">
        <v>20</v>
      </c>
      <c r="O348" s="20" t="s">
        <v>21</v>
      </c>
      <c r="P348" s="17" t="s">
        <v>53296</v>
      </c>
      <c r="Q348" s="18"/>
      <c r="S348" s="11"/>
    </row>
    <row r="349" spans="2:19" ht="15.75">
      <c r="B349" s="19">
        <v>346</v>
      </c>
      <c r="C349" s="19"/>
      <c r="D349" s="20" t="s">
        <v>1462</v>
      </c>
      <c r="E349" s="21" t="s">
        <v>1463</v>
      </c>
      <c r="F349" s="22" t="s">
        <v>1464</v>
      </c>
      <c r="G349" s="22" t="s">
        <v>1465</v>
      </c>
      <c r="H349" s="23" t="s">
        <v>1466</v>
      </c>
      <c r="I349" s="24">
        <v>800</v>
      </c>
      <c r="J349" s="19">
        <v>2</v>
      </c>
      <c r="K349" s="19"/>
      <c r="L349" s="19">
        <v>14117</v>
      </c>
      <c r="M349" s="19">
        <v>80</v>
      </c>
      <c r="N349" s="20" t="s">
        <v>20</v>
      </c>
      <c r="O349" s="20" t="s">
        <v>21</v>
      </c>
      <c r="P349" s="17" t="s">
        <v>53296</v>
      </c>
      <c r="Q349" s="18"/>
      <c r="S349" s="11"/>
    </row>
    <row r="350" spans="2:19" ht="15.75">
      <c r="B350" s="19">
        <v>347</v>
      </c>
      <c r="C350" s="19"/>
      <c r="D350" s="20" t="s">
        <v>1467</v>
      </c>
      <c r="E350" s="21" t="s">
        <v>1468</v>
      </c>
      <c r="F350" s="22" t="s">
        <v>1469</v>
      </c>
      <c r="G350" s="22" t="s">
        <v>552</v>
      </c>
      <c r="H350" s="23" t="s">
        <v>154</v>
      </c>
      <c r="I350" s="24">
        <v>1800</v>
      </c>
      <c r="J350" s="19">
        <v>5</v>
      </c>
      <c r="K350" s="19"/>
      <c r="L350" s="19">
        <v>14102</v>
      </c>
      <c r="M350" s="19">
        <v>131</v>
      </c>
      <c r="N350" s="20" t="s">
        <v>20</v>
      </c>
      <c r="O350" s="20" t="s">
        <v>21</v>
      </c>
      <c r="P350" s="17" t="s">
        <v>53296</v>
      </c>
      <c r="Q350" s="18"/>
      <c r="S350" s="11"/>
    </row>
    <row r="351" spans="2:19" ht="15.75">
      <c r="B351" s="19">
        <v>348</v>
      </c>
      <c r="C351" s="19"/>
      <c r="D351" s="20" t="s">
        <v>1470</v>
      </c>
      <c r="E351" s="21" t="s">
        <v>1471</v>
      </c>
      <c r="F351" s="22" t="s">
        <v>1472</v>
      </c>
      <c r="G351" s="22" t="s">
        <v>1473</v>
      </c>
      <c r="H351" s="23" t="s">
        <v>1474</v>
      </c>
      <c r="I351" s="24">
        <v>800</v>
      </c>
      <c r="J351" s="19">
        <v>2</v>
      </c>
      <c r="K351" s="19"/>
      <c r="L351" s="19">
        <v>14062</v>
      </c>
      <c r="M351" s="19">
        <v>84</v>
      </c>
      <c r="N351" s="20" t="s">
        <v>20</v>
      </c>
      <c r="O351" s="20" t="s">
        <v>21</v>
      </c>
      <c r="P351" s="17" t="s">
        <v>53296</v>
      </c>
      <c r="Q351" s="18"/>
      <c r="S351" s="11"/>
    </row>
    <row r="352" spans="2:19" ht="15.75">
      <c r="B352" s="19">
        <v>349</v>
      </c>
      <c r="C352" s="19"/>
      <c r="D352" s="20" t="s">
        <v>1475</v>
      </c>
      <c r="E352" s="21" t="s">
        <v>1476</v>
      </c>
      <c r="F352" s="22" t="s">
        <v>1477</v>
      </c>
      <c r="G352" s="22" t="s">
        <v>1478</v>
      </c>
      <c r="H352" s="23" t="s">
        <v>66</v>
      </c>
      <c r="I352" s="24">
        <v>650</v>
      </c>
      <c r="J352" s="19">
        <v>2</v>
      </c>
      <c r="K352" s="19"/>
      <c r="L352" s="19">
        <v>14047</v>
      </c>
      <c r="M352" s="19">
        <v>80</v>
      </c>
      <c r="N352" s="20" t="s">
        <v>20</v>
      </c>
      <c r="O352" s="20" t="s">
        <v>21</v>
      </c>
      <c r="P352" s="17" t="s">
        <v>53296</v>
      </c>
      <c r="Q352" s="18"/>
      <c r="S352" s="11"/>
    </row>
    <row r="353" spans="2:19" ht="15.75">
      <c r="B353" s="19">
        <v>350</v>
      </c>
      <c r="C353" s="19"/>
      <c r="D353" s="20" t="s">
        <v>1479</v>
      </c>
      <c r="E353" s="21" t="s">
        <v>1480</v>
      </c>
      <c r="F353" s="22" t="s">
        <v>1481</v>
      </c>
      <c r="G353" s="22" t="s">
        <v>1482</v>
      </c>
      <c r="H353" s="23" t="s">
        <v>1483</v>
      </c>
      <c r="I353" s="24">
        <v>900</v>
      </c>
      <c r="J353" s="19">
        <v>2</v>
      </c>
      <c r="K353" s="19"/>
      <c r="L353" s="19">
        <v>14025</v>
      </c>
      <c r="M353" s="19">
        <v>131</v>
      </c>
      <c r="N353" s="20" t="s">
        <v>20</v>
      </c>
      <c r="O353" s="20" t="s">
        <v>21</v>
      </c>
      <c r="P353" s="17" t="s">
        <v>53296</v>
      </c>
      <c r="Q353" s="18"/>
      <c r="S353" s="11"/>
    </row>
    <row r="354" spans="2:19" ht="15.75">
      <c r="B354" s="19">
        <v>351</v>
      </c>
      <c r="C354" s="19"/>
      <c r="D354" s="20" t="s">
        <v>1484</v>
      </c>
      <c r="E354" s="21" t="s">
        <v>1485</v>
      </c>
      <c r="F354" s="22" t="s">
        <v>1486</v>
      </c>
      <c r="G354" s="22" t="s">
        <v>518</v>
      </c>
      <c r="H354" s="23" t="s">
        <v>1487</v>
      </c>
      <c r="I354" s="24">
        <v>450</v>
      </c>
      <c r="J354" s="19">
        <v>1</v>
      </c>
      <c r="K354" s="19"/>
      <c r="L354" s="19">
        <v>14001</v>
      </c>
      <c r="M354" s="19">
        <v>121</v>
      </c>
      <c r="N354" s="20" t="s">
        <v>20</v>
      </c>
      <c r="O354" s="20" t="s">
        <v>21</v>
      </c>
      <c r="P354" s="17" t="s">
        <v>53296</v>
      </c>
      <c r="Q354" s="18"/>
      <c r="S354" s="11"/>
    </row>
    <row r="355" spans="2:19" ht="15.75">
      <c r="B355" s="19">
        <v>352</v>
      </c>
      <c r="C355" s="19"/>
      <c r="D355" s="20" t="s">
        <v>1488</v>
      </c>
      <c r="E355" s="21" t="s">
        <v>1489</v>
      </c>
      <c r="F355" s="22" t="s">
        <v>1490</v>
      </c>
      <c r="G355" s="22" t="s">
        <v>1491</v>
      </c>
      <c r="H355" s="23" t="s">
        <v>269</v>
      </c>
      <c r="I355" s="24">
        <v>350</v>
      </c>
      <c r="J355" s="19">
        <v>1</v>
      </c>
      <c r="K355" s="19"/>
      <c r="L355" s="19">
        <v>14000</v>
      </c>
      <c r="M355" s="19">
        <v>104</v>
      </c>
      <c r="N355" s="20" t="s">
        <v>20</v>
      </c>
      <c r="O355" s="20" t="s">
        <v>21</v>
      </c>
      <c r="P355" s="17" t="s">
        <v>53296</v>
      </c>
      <c r="Q355" s="18"/>
      <c r="S355" s="11"/>
    </row>
    <row r="356" spans="2:19" ht="15.75">
      <c r="B356" s="19">
        <v>353</v>
      </c>
      <c r="C356" s="19"/>
      <c r="D356" s="20" t="s">
        <v>1492</v>
      </c>
      <c r="E356" s="21" t="s">
        <v>1493</v>
      </c>
      <c r="F356" s="22" t="s">
        <v>1494</v>
      </c>
      <c r="G356" s="22" t="s">
        <v>600</v>
      </c>
      <c r="H356" s="23" t="s">
        <v>154</v>
      </c>
      <c r="I356" s="24">
        <v>650</v>
      </c>
      <c r="J356" s="19">
        <v>2</v>
      </c>
      <c r="K356" s="19"/>
      <c r="L356" s="19">
        <v>14000</v>
      </c>
      <c r="M356" s="19">
        <v>145</v>
      </c>
      <c r="N356" s="20" t="s">
        <v>20</v>
      </c>
      <c r="O356" s="20" t="s">
        <v>21</v>
      </c>
      <c r="P356" s="17" t="s">
        <v>53296</v>
      </c>
      <c r="Q356" s="18"/>
      <c r="S356" s="11"/>
    </row>
    <row r="357" spans="2:19" ht="15.75">
      <c r="B357" s="19">
        <v>354</v>
      </c>
      <c r="C357" s="19"/>
      <c r="D357" s="20" t="s">
        <v>1495</v>
      </c>
      <c r="E357" s="21" t="s">
        <v>1496</v>
      </c>
      <c r="F357" s="22" t="s">
        <v>1497</v>
      </c>
      <c r="G357" s="22" t="s">
        <v>1498</v>
      </c>
      <c r="H357" s="23" t="s">
        <v>154</v>
      </c>
      <c r="I357" s="24">
        <v>780</v>
      </c>
      <c r="J357" s="19">
        <v>2</v>
      </c>
      <c r="K357" s="19"/>
      <c r="L357" s="19">
        <v>14000</v>
      </c>
      <c r="M357" s="19">
        <v>110</v>
      </c>
      <c r="N357" s="20" t="s">
        <v>20</v>
      </c>
      <c r="O357" s="20" t="s">
        <v>21</v>
      </c>
      <c r="P357" s="17" t="s">
        <v>53296</v>
      </c>
      <c r="Q357" s="18"/>
      <c r="S357" s="11"/>
    </row>
    <row r="358" spans="2:19" ht="15.75">
      <c r="B358" s="19">
        <v>355</v>
      </c>
      <c r="C358" s="19"/>
      <c r="D358" s="20" t="s">
        <v>1499</v>
      </c>
      <c r="E358" s="21" t="s">
        <v>1500</v>
      </c>
      <c r="F358" s="22" t="s">
        <v>1501</v>
      </c>
      <c r="G358" s="22" t="s">
        <v>1367</v>
      </c>
      <c r="H358" s="23" t="s">
        <v>1502</v>
      </c>
      <c r="I358" s="24">
        <v>700</v>
      </c>
      <c r="J358" s="19">
        <v>2</v>
      </c>
      <c r="K358" s="19"/>
      <c r="L358" s="19">
        <v>14000</v>
      </c>
      <c r="M358" s="19">
        <v>96</v>
      </c>
      <c r="N358" s="20" t="s">
        <v>20</v>
      </c>
      <c r="O358" s="20" t="s">
        <v>21</v>
      </c>
      <c r="P358" s="17" t="s">
        <v>53296</v>
      </c>
      <c r="Q358" s="18"/>
      <c r="S358" s="11"/>
    </row>
    <row r="359" spans="2:19" ht="15.75">
      <c r="B359" s="19">
        <v>356</v>
      </c>
      <c r="C359" s="19"/>
      <c r="D359" s="20" t="s">
        <v>1503</v>
      </c>
      <c r="E359" s="21" t="s">
        <v>1504</v>
      </c>
      <c r="F359" s="22" t="s">
        <v>1505</v>
      </c>
      <c r="G359" s="22" t="s">
        <v>1506</v>
      </c>
      <c r="H359" s="23" t="s">
        <v>1507</v>
      </c>
      <c r="I359" s="24">
        <v>700</v>
      </c>
      <c r="J359" s="19">
        <v>2</v>
      </c>
      <c r="K359" s="19"/>
      <c r="L359" s="19">
        <v>14000</v>
      </c>
      <c r="M359" s="19">
        <v>130</v>
      </c>
      <c r="N359" s="20" t="s">
        <v>20</v>
      </c>
      <c r="O359" s="20" t="s">
        <v>21</v>
      </c>
      <c r="P359" s="17" t="s">
        <v>53296</v>
      </c>
      <c r="Q359" s="18"/>
      <c r="S359" s="11"/>
    </row>
    <row r="360" spans="2:19" ht="15.75">
      <c r="B360" s="19">
        <v>357</v>
      </c>
      <c r="C360" s="19"/>
      <c r="D360" s="20" t="s">
        <v>1508</v>
      </c>
      <c r="E360" s="21" t="s">
        <v>1509</v>
      </c>
      <c r="F360" s="22" t="s">
        <v>1510</v>
      </c>
      <c r="G360" s="22" t="s">
        <v>1367</v>
      </c>
      <c r="H360" s="23" t="s">
        <v>38</v>
      </c>
      <c r="I360" s="24">
        <v>1000</v>
      </c>
      <c r="J360" s="19">
        <v>3</v>
      </c>
      <c r="K360" s="19"/>
      <c r="L360" s="19">
        <v>13975</v>
      </c>
      <c r="M360" s="19">
        <v>104</v>
      </c>
      <c r="N360" s="20" t="s">
        <v>20</v>
      </c>
      <c r="O360" s="20" t="s">
        <v>21</v>
      </c>
      <c r="P360" s="17" t="s">
        <v>53296</v>
      </c>
      <c r="Q360" s="18"/>
      <c r="S360" s="11"/>
    </row>
    <row r="361" spans="2:19" ht="15.75">
      <c r="B361" s="19">
        <v>358</v>
      </c>
      <c r="C361" s="19"/>
      <c r="D361" s="20" t="s">
        <v>1511</v>
      </c>
      <c r="E361" s="21" t="s">
        <v>1512</v>
      </c>
      <c r="F361" s="22" t="s">
        <v>1513</v>
      </c>
      <c r="G361" s="22" t="s">
        <v>1514</v>
      </c>
      <c r="H361" s="23" t="s">
        <v>1515</v>
      </c>
      <c r="I361" s="24">
        <v>1000</v>
      </c>
      <c r="J361" s="19">
        <v>3</v>
      </c>
      <c r="K361" s="19">
        <v>1</v>
      </c>
      <c r="L361" s="19">
        <v>13966</v>
      </c>
      <c r="M361" s="19">
        <v>91</v>
      </c>
      <c r="N361" s="20" t="s">
        <v>27</v>
      </c>
      <c r="O361" s="20"/>
      <c r="P361" s="17" t="s">
        <v>53296</v>
      </c>
      <c r="Q361" s="18"/>
      <c r="S361" s="11"/>
    </row>
    <row r="362" spans="2:19" ht="15.75">
      <c r="B362" s="19">
        <v>359</v>
      </c>
      <c r="C362" s="19"/>
      <c r="D362" s="20" t="s">
        <v>1516</v>
      </c>
      <c r="E362" s="21" t="s">
        <v>1517</v>
      </c>
      <c r="F362" s="22" t="s">
        <v>1518</v>
      </c>
      <c r="G362" s="22" t="s">
        <v>1519</v>
      </c>
      <c r="H362" s="23" t="s">
        <v>299</v>
      </c>
      <c r="I362" s="24">
        <v>1000</v>
      </c>
      <c r="J362" s="19">
        <v>3</v>
      </c>
      <c r="K362" s="19"/>
      <c r="L362" s="19">
        <v>13953</v>
      </c>
      <c r="M362" s="19">
        <v>80</v>
      </c>
      <c r="N362" s="20" t="s">
        <v>20</v>
      </c>
      <c r="O362" s="20" t="s">
        <v>21</v>
      </c>
      <c r="P362" s="17" t="s">
        <v>53296</v>
      </c>
      <c r="Q362" s="18"/>
      <c r="S362" s="11"/>
    </row>
    <row r="363" spans="2:19" ht="15.75">
      <c r="B363" s="19">
        <v>360</v>
      </c>
      <c r="C363" s="19"/>
      <c r="D363" s="20" t="s">
        <v>1520</v>
      </c>
      <c r="E363" s="21" t="s">
        <v>1521</v>
      </c>
      <c r="F363" s="22" t="s">
        <v>1522</v>
      </c>
      <c r="G363" s="22" t="s">
        <v>1523</v>
      </c>
      <c r="H363" s="23" t="s">
        <v>1524</v>
      </c>
      <c r="I363" s="24">
        <v>600</v>
      </c>
      <c r="J363" s="19">
        <v>2</v>
      </c>
      <c r="K363" s="19"/>
      <c r="L363" s="19">
        <v>13920</v>
      </c>
      <c r="M363" s="19">
        <v>135</v>
      </c>
      <c r="N363" s="20" t="s">
        <v>20</v>
      </c>
      <c r="O363" s="20" t="s">
        <v>21</v>
      </c>
      <c r="P363" s="17" t="s">
        <v>53296</v>
      </c>
      <c r="Q363" s="18"/>
      <c r="S363" s="11"/>
    </row>
    <row r="364" spans="2:19" ht="15.75">
      <c r="B364" s="19">
        <v>361</v>
      </c>
      <c r="C364" s="19"/>
      <c r="D364" s="20" t="s">
        <v>1525</v>
      </c>
      <c r="E364" s="21" t="s">
        <v>1526</v>
      </c>
      <c r="F364" s="22" t="s">
        <v>1527</v>
      </c>
      <c r="G364" s="22" t="s">
        <v>1265</v>
      </c>
      <c r="H364" s="23" t="s">
        <v>1528</v>
      </c>
      <c r="I364" s="24">
        <v>1200</v>
      </c>
      <c r="J364" s="19">
        <v>3</v>
      </c>
      <c r="K364" s="19"/>
      <c r="L364" s="19">
        <v>13915</v>
      </c>
      <c r="M364" s="19">
        <v>130</v>
      </c>
      <c r="N364" s="20" t="s">
        <v>20</v>
      </c>
      <c r="O364" s="20" t="s">
        <v>21</v>
      </c>
      <c r="P364" s="17" t="s">
        <v>53296</v>
      </c>
      <c r="Q364" s="18"/>
      <c r="S364" s="11"/>
    </row>
    <row r="365" spans="2:19" ht="15.75">
      <c r="B365" s="19">
        <v>362</v>
      </c>
      <c r="C365" s="19"/>
      <c r="D365" s="20" t="s">
        <v>1529</v>
      </c>
      <c r="E365" s="21" t="s">
        <v>1530</v>
      </c>
      <c r="F365" s="22" t="s">
        <v>1531</v>
      </c>
      <c r="G365" s="22" t="s">
        <v>1532</v>
      </c>
      <c r="H365" s="23" t="s">
        <v>1533</v>
      </c>
      <c r="I365" s="24">
        <v>600</v>
      </c>
      <c r="J365" s="19">
        <v>2</v>
      </c>
      <c r="K365" s="19"/>
      <c r="L365" s="19">
        <v>13912</v>
      </c>
      <c r="M365" s="19">
        <v>85</v>
      </c>
      <c r="N365" s="20" t="s">
        <v>20</v>
      </c>
      <c r="O365" s="20" t="s">
        <v>21</v>
      </c>
      <c r="P365" s="17" t="s">
        <v>53296</v>
      </c>
      <c r="Q365" s="18"/>
      <c r="S365" s="11"/>
    </row>
    <row r="366" spans="2:19" ht="15.75">
      <c r="B366" s="19">
        <v>363</v>
      </c>
      <c r="C366" s="19"/>
      <c r="D366" s="20" t="s">
        <v>1534</v>
      </c>
      <c r="E366" s="21" t="s">
        <v>1535</v>
      </c>
      <c r="F366" s="22" t="s">
        <v>1536</v>
      </c>
      <c r="G366" s="22" t="s">
        <v>1456</v>
      </c>
      <c r="H366" s="23" t="s">
        <v>154</v>
      </c>
      <c r="I366" s="24">
        <v>700</v>
      </c>
      <c r="J366" s="19">
        <v>2</v>
      </c>
      <c r="K366" s="19"/>
      <c r="L366" s="19">
        <v>13870</v>
      </c>
      <c r="M366" s="19">
        <v>163</v>
      </c>
      <c r="N366" s="20" t="s">
        <v>20</v>
      </c>
      <c r="O366" s="20" t="s">
        <v>21</v>
      </c>
      <c r="P366" s="17" t="s">
        <v>53296</v>
      </c>
      <c r="Q366" s="18"/>
      <c r="S366" s="11"/>
    </row>
    <row r="367" spans="2:19" ht="15.75">
      <c r="B367" s="19">
        <v>364</v>
      </c>
      <c r="C367" s="19"/>
      <c r="D367" s="20" t="s">
        <v>1537</v>
      </c>
      <c r="E367" s="21" t="s">
        <v>1538</v>
      </c>
      <c r="F367" s="22" t="s">
        <v>1539</v>
      </c>
      <c r="G367" s="22" t="s">
        <v>1540</v>
      </c>
      <c r="H367" s="23" t="s">
        <v>115</v>
      </c>
      <c r="I367" s="24">
        <v>1600</v>
      </c>
      <c r="J367" s="19">
        <v>4</v>
      </c>
      <c r="K367" s="19"/>
      <c r="L367" s="19">
        <v>13863</v>
      </c>
      <c r="M367" s="19">
        <v>155</v>
      </c>
      <c r="N367" s="20" t="s">
        <v>20</v>
      </c>
      <c r="O367" s="20" t="s">
        <v>21</v>
      </c>
      <c r="P367" s="17" t="s">
        <v>53296</v>
      </c>
      <c r="Q367" s="18"/>
      <c r="S367" s="11"/>
    </row>
    <row r="368" spans="2:19" ht="15.75">
      <c r="B368" s="19">
        <v>365</v>
      </c>
      <c r="C368" s="19"/>
      <c r="D368" s="20" t="s">
        <v>1541</v>
      </c>
      <c r="E368" s="21" t="s">
        <v>1542</v>
      </c>
      <c r="F368" s="22" t="s">
        <v>1543</v>
      </c>
      <c r="G368" s="22" t="s">
        <v>861</v>
      </c>
      <c r="H368" s="23" t="s">
        <v>299</v>
      </c>
      <c r="I368" s="24">
        <v>1400</v>
      </c>
      <c r="J368" s="19">
        <v>4</v>
      </c>
      <c r="K368" s="19">
        <v>3</v>
      </c>
      <c r="L368" s="19">
        <v>13861</v>
      </c>
      <c r="M368" s="19">
        <v>120</v>
      </c>
      <c r="N368" s="20" t="s">
        <v>27</v>
      </c>
      <c r="O368" s="20"/>
      <c r="P368" s="17" t="s">
        <v>53296</v>
      </c>
      <c r="Q368" s="18"/>
      <c r="S368" s="11"/>
    </row>
    <row r="369" spans="2:19" ht="15.75">
      <c r="B369" s="19">
        <v>366</v>
      </c>
      <c r="C369" s="19"/>
      <c r="D369" s="20" t="s">
        <v>1544</v>
      </c>
      <c r="E369" s="21" t="s">
        <v>1545</v>
      </c>
      <c r="F369" s="22" t="s">
        <v>1546</v>
      </c>
      <c r="G369" s="22" t="s">
        <v>1547</v>
      </c>
      <c r="H369" s="23" t="s">
        <v>81</v>
      </c>
      <c r="I369" s="24">
        <v>500</v>
      </c>
      <c r="J369" s="19">
        <v>1</v>
      </c>
      <c r="K369" s="19"/>
      <c r="L369" s="19">
        <v>13857</v>
      </c>
      <c r="M369" s="19">
        <v>80</v>
      </c>
      <c r="N369" s="20" t="s">
        <v>20</v>
      </c>
      <c r="O369" s="20" t="s">
        <v>21</v>
      </c>
      <c r="P369" s="17" t="s">
        <v>53296</v>
      </c>
      <c r="Q369" s="18"/>
      <c r="S369" s="11"/>
    </row>
    <row r="370" spans="2:19" ht="15.75">
      <c r="B370" s="19">
        <v>367</v>
      </c>
      <c r="C370" s="19"/>
      <c r="D370" s="20" t="s">
        <v>1548</v>
      </c>
      <c r="E370" s="21" t="s">
        <v>1549</v>
      </c>
      <c r="F370" s="22" t="s">
        <v>1550</v>
      </c>
      <c r="G370" s="22" t="s">
        <v>1551</v>
      </c>
      <c r="H370" s="23" t="s">
        <v>1552</v>
      </c>
      <c r="I370" s="24">
        <v>1200</v>
      </c>
      <c r="J370" s="19">
        <v>3</v>
      </c>
      <c r="K370" s="19"/>
      <c r="L370" s="19">
        <v>13846</v>
      </c>
      <c r="M370" s="19">
        <v>115</v>
      </c>
      <c r="N370" s="20" t="s">
        <v>20</v>
      </c>
      <c r="O370" s="20" t="s">
        <v>21</v>
      </c>
      <c r="P370" s="17" t="s">
        <v>53296</v>
      </c>
      <c r="Q370" s="18"/>
      <c r="S370" s="11"/>
    </row>
    <row r="371" spans="2:19" ht="15.75">
      <c r="B371" s="19">
        <v>368</v>
      </c>
      <c r="C371" s="19"/>
      <c r="D371" s="20" t="s">
        <v>1553</v>
      </c>
      <c r="E371" s="21" t="s">
        <v>1554</v>
      </c>
      <c r="F371" s="22" t="s">
        <v>1555</v>
      </c>
      <c r="G371" s="22" t="s">
        <v>612</v>
      </c>
      <c r="H371" s="23" t="s">
        <v>1556</v>
      </c>
      <c r="I371" s="24">
        <v>1200</v>
      </c>
      <c r="J371" s="19">
        <v>3</v>
      </c>
      <c r="K371" s="19"/>
      <c r="L371" s="19">
        <v>13815</v>
      </c>
      <c r="M371" s="19">
        <v>99</v>
      </c>
      <c r="N371" s="20" t="s">
        <v>20</v>
      </c>
      <c r="O371" s="20" t="s">
        <v>21</v>
      </c>
      <c r="P371" s="17" t="s">
        <v>53296</v>
      </c>
      <c r="Q371" s="18"/>
      <c r="S371" s="11"/>
    </row>
    <row r="372" spans="2:19" ht="15.75">
      <c r="B372" s="19">
        <v>369</v>
      </c>
      <c r="C372" s="19"/>
      <c r="D372" s="20" t="s">
        <v>1557</v>
      </c>
      <c r="E372" s="21" t="s">
        <v>1558</v>
      </c>
      <c r="F372" s="22" t="s">
        <v>1559</v>
      </c>
      <c r="G372" s="22" t="s">
        <v>162</v>
      </c>
      <c r="H372" s="23" t="s">
        <v>1387</v>
      </c>
      <c r="I372" s="24">
        <v>500</v>
      </c>
      <c r="J372" s="19">
        <v>1</v>
      </c>
      <c r="K372" s="19"/>
      <c r="L372" s="19">
        <v>13736</v>
      </c>
      <c r="M372" s="19">
        <v>89</v>
      </c>
      <c r="N372" s="20" t="s">
        <v>20</v>
      </c>
      <c r="O372" s="20" t="s">
        <v>21</v>
      </c>
      <c r="P372" s="17" t="s">
        <v>53296</v>
      </c>
      <c r="Q372" s="18"/>
      <c r="S372" s="11"/>
    </row>
    <row r="373" spans="2:19" ht="15.75">
      <c r="B373" s="19">
        <v>370</v>
      </c>
      <c r="C373" s="19"/>
      <c r="D373" s="20" t="s">
        <v>1560</v>
      </c>
      <c r="E373" s="21" t="s">
        <v>1561</v>
      </c>
      <c r="F373" s="22" t="s">
        <v>1562</v>
      </c>
      <c r="G373" s="22" t="s">
        <v>235</v>
      </c>
      <c r="H373" s="23" t="s">
        <v>154</v>
      </c>
      <c r="I373" s="24">
        <v>1000</v>
      </c>
      <c r="J373" s="19">
        <v>3</v>
      </c>
      <c r="K373" s="19"/>
      <c r="L373" s="19">
        <v>13736</v>
      </c>
      <c r="M373" s="19">
        <v>84</v>
      </c>
      <c r="N373" s="20" t="s">
        <v>20</v>
      </c>
      <c r="O373" s="20" t="s">
        <v>21</v>
      </c>
      <c r="P373" s="17" t="s">
        <v>53296</v>
      </c>
      <c r="Q373" s="18"/>
      <c r="S373" s="11"/>
    </row>
    <row r="374" spans="2:19" ht="15.75">
      <c r="B374" s="19">
        <v>371</v>
      </c>
      <c r="C374" s="19"/>
      <c r="D374" s="20" t="s">
        <v>1563</v>
      </c>
      <c r="E374" s="21" t="s">
        <v>1564</v>
      </c>
      <c r="F374" s="22" t="s">
        <v>1565</v>
      </c>
      <c r="G374" s="22" t="s">
        <v>1566</v>
      </c>
      <c r="H374" s="23" t="s">
        <v>1567</v>
      </c>
      <c r="I374" s="24">
        <v>1200</v>
      </c>
      <c r="J374" s="19">
        <v>3</v>
      </c>
      <c r="K374" s="19"/>
      <c r="L374" s="19">
        <v>13725</v>
      </c>
      <c r="M374" s="19">
        <v>80</v>
      </c>
      <c r="N374" s="20" t="s">
        <v>20</v>
      </c>
      <c r="O374" s="20" t="s">
        <v>21</v>
      </c>
      <c r="P374" s="17" t="s">
        <v>53296</v>
      </c>
      <c r="Q374" s="18"/>
      <c r="S374" s="11"/>
    </row>
    <row r="375" spans="2:19" ht="15.75">
      <c r="B375" s="19">
        <v>372</v>
      </c>
      <c r="C375" s="19"/>
      <c r="D375" s="20" t="s">
        <v>1568</v>
      </c>
      <c r="E375" s="21" t="s">
        <v>1569</v>
      </c>
      <c r="F375" s="22" t="s">
        <v>1570</v>
      </c>
      <c r="G375" s="22" t="s">
        <v>1571</v>
      </c>
      <c r="H375" s="23" t="s">
        <v>1572</v>
      </c>
      <c r="I375" s="24">
        <v>1000</v>
      </c>
      <c r="J375" s="19">
        <v>3</v>
      </c>
      <c r="K375" s="19"/>
      <c r="L375" s="19">
        <v>13725</v>
      </c>
      <c r="M375" s="19">
        <v>120</v>
      </c>
      <c r="N375" s="20" t="s">
        <v>20</v>
      </c>
      <c r="O375" s="20" t="s">
        <v>21</v>
      </c>
      <c r="P375" s="17" t="s">
        <v>53296</v>
      </c>
      <c r="Q375" s="18"/>
      <c r="S375" s="11"/>
    </row>
    <row r="376" spans="2:19" ht="15.75">
      <c r="B376" s="19">
        <v>373</v>
      </c>
      <c r="C376" s="19"/>
      <c r="D376" s="20" t="s">
        <v>1573</v>
      </c>
      <c r="E376" s="21" t="s">
        <v>1574</v>
      </c>
      <c r="F376" s="22" t="s">
        <v>1575</v>
      </c>
      <c r="G376" s="22" t="s">
        <v>1576</v>
      </c>
      <c r="H376" s="23" t="s">
        <v>26</v>
      </c>
      <c r="I376" s="24">
        <v>500</v>
      </c>
      <c r="J376" s="19">
        <v>1</v>
      </c>
      <c r="K376" s="19"/>
      <c r="L376" s="19">
        <v>13700</v>
      </c>
      <c r="M376" s="19">
        <v>80</v>
      </c>
      <c r="N376" s="20" t="s">
        <v>20</v>
      </c>
      <c r="O376" s="20" t="s">
        <v>21</v>
      </c>
      <c r="P376" s="17" t="s">
        <v>53296</v>
      </c>
      <c r="Q376" s="18"/>
      <c r="S376" s="11"/>
    </row>
    <row r="377" spans="2:19" ht="15.75">
      <c r="B377" s="19">
        <v>374</v>
      </c>
      <c r="C377" s="19"/>
      <c r="D377" s="20" t="s">
        <v>1577</v>
      </c>
      <c r="E377" s="21" t="s">
        <v>1578</v>
      </c>
      <c r="F377" s="22" t="s">
        <v>1579</v>
      </c>
      <c r="G377" s="22" t="s">
        <v>1580</v>
      </c>
      <c r="H377" s="23" t="s">
        <v>1502</v>
      </c>
      <c r="I377" s="24">
        <v>800</v>
      </c>
      <c r="J377" s="19">
        <v>2</v>
      </c>
      <c r="K377" s="19"/>
      <c r="L377" s="19">
        <v>13684</v>
      </c>
      <c r="M377" s="19">
        <v>115</v>
      </c>
      <c r="N377" s="20" t="s">
        <v>20</v>
      </c>
      <c r="O377" s="20" t="s">
        <v>21</v>
      </c>
      <c r="P377" s="17" t="s">
        <v>53296</v>
      </c>
      <c r="Q377" s="18"/>
      <c r="S377" s="11"/>
    </row>
    <row r="378" spans="2:19" ht="15.75">
      <c r="B378" s="19">
        <v>375</v>
      </c>
      <c r="C378" s="19"/>
      <c r="D378" s="20" t="s">
        <v>1581</v>
      </c>
      <c r="E378" s="21" t="s">
        <v>1582</v>
      </c>
      <c r="F378" s="22" t="s">
        <v>1583</v>
      </c>
      <c r="G378" s="22" t="s">
        <v>1584</v>
      </c>
      <c r="H378" s="23" t="s">
        <v>1585</v>
      </c>
      <c r="I378" s="24">
        <v>1600</v>
      </c>
      <c r="J378" s="19">
        <v>4</v>
      </c>
      <c r="K378" s="19"/>
      <c r="L378" s="19">
        <v>13679</v>
      </c>
      <c r="M378" s="19">
        <v>99</v>
      </c>
      <c r="N378" s="20" t="s">
        <v>20</v>
      </c>
      <c r="O378" s="20" t="s">
        <v>21</v>
      </c>
      <c r="P378" s="17" t="s">
        <v>53296</v>
      </c>
      <c r="Q378" s="18"/>
      <c r="S378" s="11"/>
    </row>
    <row r="379" spans="2:19" ht="15.75">
      <c r="B379" s="19">
        <v>376</v>
      </c>
      <c r="C379" s="19"/>
      <c r="D379" s="20" t="s">
        <v>1586</v>
      </c>
      <c r="E379" s="21" t="s">
        <v>1587</v>
      </c>
      <c r="F379" s="22" t="s">
        <v>1588</v>
      </c>
      <c r="G379" s="22" t="s">
        <v>1540</v>
      </c>
      <c r="H379" s="23" t="s">
        <v>115</v>
      </c>
      <c r="I379" s="24">
        <v>900</v>
      </c>
      <c r="J379" s="19">
        <v>2</v>
      </c>
      <c r="K379" s="19"/>
      <c r="L379" s="19">
        <v>13666</v>
      </c>
      <c r="M379" s="19">
        <v>89</v>
      </c>
      <c r="N379" s="20" t="s">
        <v>20</v>
      </c>
      <c r="O379" s="20" t="s">
        <v>21</v>
      </c>
      <c r="P379" s="17" t="s">
        <v>53296</v>
      </c>
      <c r="Q379" s="18"/>
      <c r="S379" s="11"/>
    </row>
    <row r="380" spans="2:19" ht="15.75">
      <c r="B380" s="19">
        <v>377</v>
      </c>
      <c r="C380" s="19"/>
      <c r="D380" s="20" t="s">
        <v>1589</v>
      </c>
      <c r="E380" s="21" t="s">
        <v>1590</v>
      </c>
      <c r="F380" s="22" t="s">
        <v>1591</v>
      </c>
      <c r="G380" s="22" t="s">
        <v>1540</v>
      </c>
      <c r="H380" s="23" t="s">
        <v>115</v>
      </c>
      <c r="I380" s="24">
        <v>1350</v>
      </c>
      <c r="J380" s="19">
        <v>3</v>
      </c>
      <c r="K380" s="19"/>
      <c r="L380" s="19">
        <v>13663</v>
      </c>
      <c r="M380" s="19">
        <v>84</v>
      </c>
      <c r="N380" s="20" t="s">
        <v>20</v>
      </c>
      <c r="O380" s="20" t="s">
        <v>21</v>
      </c>
      <c r="P380" s="17" t="s">
        <v>53296</v>
      </c>
      <c r="Q380" s="18"/>
      <c r="S380" s="11"/>
    </row>
    <row r="381" spans="2:19" ht="15.75">
      <c r="B381" s="19">
        <v>378</v>
      </c>
      <c r="C381" s="19"/>
      <c r="D381" s="20" t="s">
        <v>1592</v>
      </c>
      <c r="E381" s="21" t="s">
        <v>1593</v>
      </c>
      <c r="F381" s="22" t="s">
        <v>1594</v>
      </c>
      <c r="G381" s="22" t="s">
        <v>1595</v>
      </c>
      <c r="H381" s="23" t="s">
        <v>154</v>
      </c>
      <c r="I381" s="24">
        <v>1100</v>
      </c>
      <c r="J381" s="19">
        <v>3</v>
      </c>
      <c r="K381" s="19"/>
      <c r="L381" s="19">
        <v>13645</v>
      </c>
      <c r="M381" s="19">
        <v>80</v>
      </c>
      <c r="N381" s="20" t="s">
        <v>20</v>
      </c>
      <c r="O381" s="20" t="s">
        <v>21</v>
      </c>
      <c r="P381" s="17" t="s">
        <v>53296</v>
      </c>
      <c r="Q381" s="18"/>
      <c r="S381" s="11"/>
    </row>
    <row r="382" spans="2:19" ht="15.75">
      <c r="B382" s="19">
        <v>379</v>
      </c>
      <c r="C382" s="19"/>
      <c r="D382" s="20" t="s">
        <v>1596</v>
      </c>
      <c r="E382" s="21" t="s">
        <v>1597</v>
      </c>
      <c r="F382" s="22" t="s">
        <v>1598</v>
      </c>
      <c r="G382" s="22" t="s">
        <v>1599</v>
      </c>
      <c r="H382" s="23" t="s">
        <v>1600</v>
      </c>
      <c r="I382" s="24">
        <v>400</v>
      </c>
      <c r="J382" s="19">
        <v>1</v>
      </c>
      <c r="K382" s="19"/>
      <c r="L382" s="19">
        <v>13636</v>
      </c>
      <c r="M382" s="19">
        <v>131</v>
      </c>
      <c r="N382" s="20" t="s">
        <v>20</v>
      </c>
      <c r="O382" s="20" t="s">
        <v>21</v>
      </c>
      <c r="P382" s="17" t="s">
        <v>53296</v>
      </c>
      <c r="Q382" s="18"/>
      <c r="S382" s="11"/>
    </row>
    <row r="383" spans="2:19" ht="15.75">
      <c r="B383" s="19">
        <v>380</v>
      </c>
      <c r="C383" s="19"/>
      <c r="D383" s="20" t="s">
        <v>1601</v>
      </c>
      <c r="E383" s="21" t="s">
        <v>1602</v>
      </c>
      <c r="F383" s="22" t="s">
        <v>1603</v>
      </c>
      <c r="G383" s="22" t="s">
        <v>1604</v>
      </c>
      <c r="H383" s="23" t="s">
        <v>1605</v>
      </c>
      <c r="I383" s="24">
        <v>550</v>
      </c>
      <c r="J383" s="19">
        <v>1</v>
      </c>
      <c r="K383" s="19"/>
      <c r="L383" s="19">
        <v>13636</v>
      </c>
      <c r="M383" s="19">
        <v>84</v>
      </c>
      <c r="N383" s="20" t="s">
        <v>20</v>
      </c>
      <c r="O383" s="20" t="s">
        <v>21</v>
      </c>
      <c r="P383" s="17" t="s">
        <v>53296</v>
      </c>
      <c r="Q383" s="18"/>
      <c r="S383" s="11"/>
    </row>
    <row r="384" spans="2:19" ht="15.75">
      <c r="B384" s="19">
        <v>381</v>
      </c>
      <c r="C384" s="19"/>
      <c r="D384" s="20" t="s">
        <v>1606</v>
      </c>
      <c r="E384" s="21" t="s">
        <v>1607</v>
      </c>
      <c r="F384" s="22" t="s">
        <v>1608</v>
      </c>
      <c r="G384" s="22" t="s">
        <v>1551</v>
      </c>
      <c r="H384" s="23" t="s">
        <v>625</v>
      </c>
      <c r="I384" s="24">
        <v>300</v>
      </c>
      <c r="J384" s="19">
        <v>1</v>
      </c>
      <c r="K384" s="19"/>
      <c r="L384" s="19">
        <v>13636</v>
      </c>
      <c r="M384" s="19">
        <v>80</v>
      </c>
      <c r="N384" s="20" t="s">
        <v>20</v>
      </c>
      <c r="O384" s="20" t="s">
        <v>21</v>
      </c>
      <c r="P384" s="17" t="s">
        <v>53296</v>
      </c>
      <c r="Q384" s="18"/>
      <c r="S384" s="11"/>
    </row>
    <row r="385" spans="2:19" ht="15.75">
      <c r="B385" s="19">
        <v>382</v>
      </c>
      <c r="C385" s="19"/>
      <c r="D385" s="20" t="s">
        <v>1609</v>
      </c>
      <c r="E385" s="21" t="s">
        <v>1610</v>
      </c>
      <c r="F385" s="22" t="s">
        <v>1611</v>
      </c>
      <c r="G385" s="22" t="s">
        <v>803</v>
      </c>
      <c r="H385" s="23" t="s">
        <v>1612</v>
      </c>
      <c r="I385" s="24">
        <v>800</v>
      </c>
      <c r="J385" s="19">
        <v>2</v>
      </c>
      <c r="K385" s="19"/>
      <c r="L385" s="19">
        <v>13614</v>
      </c>
      <c r="M385" s="19">
        <v>131</v>
      </c>
      <c r="N385" s="20" t="s">
        <v>20</v>
      </c>
      <c r="O385" s="20" t="s">
        <v>21</v>
      </c>
      <c r="P385" s="17" t="s">
        <v>53296</v>
      </c>
      <c r="Q385" s="18"/>
      <c r="S385" s="11"/>
    </row>
    <row r="386" spans="2:19" ht="15.75">
      <c r="B386" s="19">
        <v>383</v>
      </c>
      <c r="C386" s="19"/>
      <c r="D386" s="20" t="s">
        <v>1613</v>
      </c>
      <c r="E386" s="21" t="s">
        <v>1614</v>
      </c>
      <c r="F386" s="22" t="s">
        <v>1615</v>
      </c>
      <c r="G386" s="22" t="s">
        <v>1616</v>
      </c>
      <c r="H386" s="23" t="s">
        <v>1617</v>
      </c>
      <c r="I386" s="24">
        <v>987</v>
      </c>
      <c r="J386" s="19">
        <v>2</v>
      </c>
      <c r="K386" s="19"/>
      <c r="L386" s="19">
        <v>13610</v>
      </c>
      <c r="M386" s="19">
        <v>121</v>
      </c>
      <c r="N386" s="20" t="s">
        <v>20</v>
      </c>
      <c r="O386" s="20" t="s">
        <v>21</v>
      </c>
      <c r="P386" s="17" t="s">
        <v>53296</v>
      </c>
      <c r="Q386" s="18"/>
      <c r="S386" s="11"/>
    </row>
    <row r="387" spans="2:19" ht="15.75">
      <c r="B387" s="19">
        <v>384</v>
      </c>
      <c r="C387" s="19"/>
      <c r="D387" s="20" t="s">
        <v>1618</v>
      </c>
      <c r="E387" s="21" t="s">
        <v>1619</v>
      </c>
      <c r="F387" s="22" t="s">
        <v>1620</v>
      </c>
      <c r="G387" s="22" t="s">
        <v>136</v>
      </c>
      <c r="H387" s="23" t="s">
        <v>1621</v>
      </c>
      <c r="I387" s="24">
        <v>2900</v>
      </c>
      <c r="J387" s="19">
        <v>7</v>
      </c>
      <c r="K387" s="19"/>
      <c r="L387" s="19">
        <v>13600</v>
      </c>
      <c r="M387" s="19">
        <v>104</v>
      </c>
      <c r="N387" s="20" t="s">
        <v>20</v>
      </c>
      <c r="O387" s="20" t="s">
        <v>21</v>
      </c>
      <c r="P387" s="17" t="s">
        <v>53296</v>
      </c>
      <c r="Q387" s="18"/>
      <c r="S387" s="11"/>
    </row>
    <row r="388" spans="2:19" ht="15.75">
      <c r="B388" s="19">
        <v>385</v>
      </c>
      <c r="C388" s="19"/>
      <c r="D388" s="20" t="s">
        <v>1622</v>
      </c>
      <c r="E388" s="21" t="s">
        <v>1623</v>
      </c>
      <c r="F388" s="22" t="s">
        <v>1624</v>
      </c>
      <c r="G388" s="22" t="s">
        <v>1625</v>
      </c>
      <c r="H388" s="23" t="s">
        <v>1626</v>
      </c>
      <c r="I388" s="24">
        <v>3500</v>
      </c>
      <c r="J388" s="19">
        <v>9</v>
      </c>
      <c r="K388" s="19">
        <v>5</v>
      </c>
      <c r="L388" s="19">
        <v>13600</v>
      </c>
      <c r="M388" s="19">
        <v>145</v>
      </c>
      <c r="N388" s="20" t="s">
        <v>27</v>
      </c>
      <c r="O388" s="20"/>
      <c r="P388" s="17" t="s">
        <v>53296</v>
      </c>
      <c r="Q388" s="18"/>
      <c r="S388" s="11"/>
    </row>
    <row r="389" spans="2:19" ht="15.75">
      <c r="B389" s="19">
        <v>386</v>
      </c>
      <c r="C389" s="19"/>
      <c r="D389" s="20" t="s">
        <v>1627</v>
      </c>
      <c r="E389" s="21" t="s">
        <v>1628</v>
      </c>
      <c r="F389" s="22" t="s">
        <v>1629</v>
      </c>
      <c r="G389" s="22" t="s">
        <v>1616</v>
      </c>
      <c r="H389" s="23" t="s">
        <v>1630</v>
      </c>
      <c r="I389" s="24">
        <v>1000</v>
      </c>
      <c r="J389" s="19">
        <v>3</v>
      </c>
      <c r="K389" s="19">
        <v>2</v>
      </c>
      <c r="L389" s="19">
        <v>13596</v>
      </c>
      <c r="M389" s="19">
        <v>110</v>
      </c>
      <c r="N389" s="20" t="s">
        <v>27</v>
      </c>
      <c r="O389" s="20"/>
      <c r="P389" s="17" t="s">
        <v>53296</v>
      </c>
      <c r="Q389" s="18"/>
      <c r="S389" s="11"/>
    </row>
    <row r="390" spans="2:19" ht="15.75">
      <c r="B390" s="19">
        <v>387</v>
      </c>
      <c r="C390" s="19"/>
      <c r="D390" s="20" t="s">
        <v>1631</v>
      </c>
      <c r="E390" s="21" t="s">
        <v>1632</v>
      </c>
      <c r="F390" s="22" t="s">
        <v>1633</v>
      </c>
      <c r="G390" s="22" t="s">
        <v>1634</v>
      </c>
      <c r="H390" s="23" t="s">
        <v>1635</v>
      </c>
      <c r="I390" s="24">
        <v>500</v>
      </c>
      <c r="J390" s="19">
        <v>1</v>
      </c>
      <c r="K390" s="19"/>
      <c r="L390" s="19">
        <v>13584</v>
      </c>
      <c r="M390" s="19">
        <v>96</v>
      </c>
      <c r="N390" s="20" t="s">
        <v>20</v>
      </c>
      <c r="O390" s="20" t="s">
        <v>21</v>
      </c>
      <c r="P390" s="17" t="s">
        <v>53296</v>
      </c>
      <c r="Q390" s="18"/>
      <c r="S390" s="11"/>
    </row>
    <row r="391" spans="2:19" ht="15.75">
      <c r="B391" s="19">
        <v>388</v>
      </c>
      <c r="C391" s="19"/>
      <c r="D391" s="20" t="s">
        <v>1636</v>
      </c>
      <c r="E391" s="21" t="s">
        <v>1637</v>
      </c>
      <c r="F391" s="22" t="s">
        <v>1638</v>
      </c>
      <c r="G391" s="22" t="s">
        <v>542</v>
      </c>
      <c r="H391" s="23" t="s">
        <v>1002</v>
      </c>
      <c r="I391" s="24">
        <v>350</v>
      </c>
      <c r="J391" s="19">
        <v>1</v>
      </c>
      <c r="K391" s="19"/>
      <c r="L391" s="19">
        <v>13541</v>
      </c>
      <c r="M391" s="19">
        <v>96</v>
      </c>
      <c r="N391" s="20" t="s">
        <v>20</v>
      </c>
      <c r="O391" s="20" t="s">
        <v>21</v>
      </c>
      <c r="P391" s="17" t="s">
        <v>53296</v>
      </c>
      <c r="Q391" s="18"/>
      <c r="S391" s="11"/>
    </row>
    <row r="392" spans="2:19" ht="15.75">
      <c r="B392" s="19">
        <v>389</v>
      </c>
      <c r="C392" s="19"/>
      <c r="D392" s="20" t="s">
        <v>1639</v>
      </c>
      <c r="E392" s="21" t="s">
        <v>1640</v>
      </c>
      <c r="F392" s="22" t="s">
        <v>1641</v>
      </c>
      <c r="G392" s="22" t="s">
        <v>1642</v>
      </c>
      <c r="H392" s="23" t="s">
        <v>1643</v>
      </c>
      <c r="I392" s="24">
        <v>1200</v>
      </c>
      <c r="J392" s="19">
        <v>3</v>
      </c>
      <c r="K392" s="19"/>
      <c r="L392" s="19">
        <v>13529</v>
      </c>
      <c r="M392" s="19">
        <v>130</v>
      </c>
      <c r="N392" s="20" t="s">
        <v>20</v>
      </c>
      <c r="O392" s="20" t="s">
        <v>21</v>
      </c>
      <c r="P392" s="17" t="s">
        <v>53296</v>
      </c>
      <c r="Q392" s="18"/>
      <c r="S392" s="11"/>
    </row>
    <row r="393" spans="2:19" ht="15.75">
      <c r="B393" s="19">
        <v>390</v>
      </c>
      <c r="C393" s="19"/>
      <c r="D393" s="20" t="s">
        <v>1644</v>
      </c>
      <c r="E393" s="21" t="s">
        <v>1645</v>
      </c>
      <c r="F393" s="22" t="s">
        <v>1646</v>
      </c>
      <c r="G393" s="22" t="s">
        <v>917</v>
      </c>
      <c r="H393" s="23" t="s">
        <v>1647</v>
      </c>
      <c r="I393" s="24">
        <v>600</v>
      </c>
      <c r="J393" s="19">
        <v>2</v>
      </c>
      <c r="K393" s="19"/>
      <c r="L393" s="19">
        <v>13518</v>
      </c>
      <c r="M393" s="19">
        <v>104</v>
      </c>
      <c r="N393" s="20" t="s">
        <v>20</v>
      </c>
      <c r="O393" s="20" t="s">
        <v>21</v>
      </c>
      <c r="P393" s="17" t="s">
        <v>53296</v>
      </c>
      <c r="Q393" s="18"/>
      <c r="S393" s="11"/>
    </row>
    <row r="394" spans="2:19" ht="15.75">
      <c r="B394" s="19">
        <v>391</v>
      </c>
      <c r="C394" s="19"/>
      <c r="D394" s="20" t="s">
        <v>1648</v>
      </c>
      <c r="E394" s="21" t="s">
        <v>1649</v>
      </c>
      <c r="F394" s="22" t="s">
        <v>1650</v>
      </c>
      <c r="G394" s="22" t="s">
        <v>1651</v>
      </c>
      <c r="H394" s="23" t="s">
        <v>1652</v>
      </c>
      <c r="I394" s="24">
        <v>400</v>
      </c>
      <c r="J394" s="19">
        <v>1</v>
      </c>
      <c r="K394" s="19"/>
      <c r="L394" s="19">
        <v>13500</v>
      </c>
      <c r="M394" s="19">
        <v>91</v>
      </c>
      <c r="N394" s="20" t="s">
        <v>20</v>
      </c>
      <c r="O394" s="20" t="s">
        <v>21</v>
      </c>
      <c r="P394" s="17" t="s">
        <v>53296</v>
      </c>
      <c r="Q394" s="18"/>
      <c r="S394" s="11"/>
    </row>
    <row r="395" spans="2:19" ht="15.75">
      <c r="B395" s="19">
        <v>392</v>
      </c>
      <c r="C395" s="19"/>
      <c r="D395" s="20" t="s">
        <v>1653</v>
      </c>
      <c r="E395" s="21" t="s">
        <v>1654</v>
      </c>
      <c r="F395" s="22" t="s">
        <v>1655</v>
      </c>
      <c r="G395" s="22" t="s">
        <v>1296</v>
      </c>
      <c r="H395" s="23" t="s">
        <v>1630</v>
      </c>
      <c r="I395" s="24">
        <v>600</v>
      </c>
      <c r="J395" s="19">
        <v>2</v>
      </c>
      <c r="K395" s="19"/>
      <c r="L395" s="19">
        <v>13500</v>
      </c>
      <c r="M395" s="19">
        <v>121</v>
      </c>
      <c r="N395" s="20" t="s">
        <v>20</v>
      </c>
      <c r="O395" s="20" t="s">
        <v>21</v>
      </c>
      <c r="P395" s="17" t="s">
        <v>53296</v>
      </c>
      <c r="Q395" s="18"/>
      <c r="S395" s="11"/>
    </row>
    <row r="396" spans="2:19" ht="15.75">
      <c r="B396" s="19">
        <v>393</v>
      </c>
      <c r="C396" s="19"/>
      <c r="D396" s="20" t="s">
        <v>1656</v>
      </c>
      <c r="E396" s="21" t="s">
        <v>1657</v>
      </c>
      <c r="F396" s="22" t="s">
        <v>1658</v>
      </c>
      <c r="G396" s="22" t="s">
        <v>1616</v>
      </c>
      <c r="H396" s="23" t="s">
        <v>1659</v>
      </c>
      <c r="I396" s="24">
        <v>500</v>
      </c>
      <c r="J396" s="19">
        <v>1</v>
      </c>
      <c r="K396" s="19"/>
      <c r="L396" s="19">
        <v>13500</v>
      </c>
      <c r="M396" s="19">
        <v>104</v>
      </c>
      <c r="N396" s="20" t="s">
        <v>20</v>
      </c>
      <c r="O396" s="20" t="s">
        <v>21</v>
      </c>
      <c r="P396" s="17" t="s">
        <v>53296</v>
      </c>
      <c r="Q396" s="18"/>
      <c r="S396" s="11"/>
    </row>
    <row r="397" spans="2:19" ht="15.75">
      <c r="B397" s="19">
        <v>394</v>
      </c>
      <c r="C397" s="19"/>
      <c r="D397" s="20" t="s">
        <v>1660</v>
      </c>
      <c r="E397" s="21" t="s">
        <v>1661</v>
      </c>
      <c r="F397" s="22" t="s">
        <v>1662</v>
      </c>
      <c r="G397" s="22" t="s">
        <v>1663</v>
      </c>
      <c r="H397" s="23" t="s">
        <v>259</v>
      </c>
      <c r="I397" s="24">
        <v>800</v>
      </c>
      <c r="J397" s="19">
        <v>2</v>
      </c>
      <c r="K397" s="19"/>
      <c r="L397" s="19">
        <v>13488</v>
      </c>
      <c r="M397" s="19">
        <v>145</v>
      </c>
      <c r="N397" s="20" t="s">
        <v>20</v>
      </c>
      <c r="O397" s="20" t="s">
        <v>21</v>
      </c>
      <c r="P397" s="17" t="s">
        <v>53296</v>
      </c>
      <c r="Q397" s="18"/>
      <c r="S397" s="11"/>
    </row>
    <row r="398" spans="2:19" ht="15.75">
      <c r="B398" s="19">
        <v>395</v>
      </c>
      <c r="C398" s="19"/>
      <c r="D398" s="20" t="s">
        <v>1664</v>
      </c>
      <c r="E398" s="21" t="s">
        <v>1665</v>
      </c>
      <c r="F398" s="22" t="s">
        <v>1666</v>
      </c>
      <c r="G398" s="22" t="s">
        <v>1667</v>
      </c>
      <c r="H398" s="23" t="s">
        <v>1668</v>
      </c>
      <c r="I398" s="24">
        <v>1600</v>
      </c>
      <c r="J398" s="19">
        <v>4</v>
      </c>
      <c r="K398" s="19"/>
      <c r="L398" s="19">
        <v>13425</v>
      </c>
      <c r="M398" s="19">
        <v>110</v>
      </c>
      <c r="N398" s="20" t="s">
        <v>20</v>
      </c>
      <c r="O398" s="20" t="s">
        <v>21</v>
      </c>
      <c r="P398" s="17" t="s">
        <v>53296</v>
      </c>
      <c r="Q398" s="18"/>
      <c r="S398" s="11"/>
    </row>
    <row r="399" spans="2:19" ht="15.75">
      <c r="B399" s="19">
        <v>396</v>
      </c>
      <c r="C399" s="19"/>
      <c r="D399" s="20" t="s">
        <v>1669</v>
      </c>
      <c r="E399" s="21" t="s">
        <v>1670</v>
      </c>
      <c r="F399" s="22" t="s">
        <v>1671</v>
      </c>
      <c r="G399" s="22" t="s">
        <v>910</v>
      </c>
      <c r="H399" s="23" t="s">
        <v>1672</v>
      </c>
      <c r="I399" s="24">
        <v>900</v>
      </c>
      <c r="J399" s="19">
        <v>2</v>
      </c>
      <c r="K399" s="19"/>
      <c r="L399" s="19">
        <v>13425</v>
      </c>
      <c r="M399" s="19">
        <v>96</v>
      </c>
      <c r="N399" s="20" t="s">
        <v>20</v>
      </c>
      <c r="O399" s="20" t="s">
        <v>21</v>
      </c>
      <c r="P399" s="17" t="s">
        <v>53296</v>
      </c>
      <c r="Q399" s="18"/>
      <c r="S399" s="11"/>
    </row>
    <row r="400" spans="2:19" ht="15.75">
      <c r="B400" s="19">
        <v>397</v>
      </c>
      <c r="C400" s="19"/>
      <c r="D400" s="20" t="s">
        <v>1673</v>
      </c>
      <c r="E400" s="21" t="s">
        <v>1674</v>
      </c>
      <c r="F400" s="22" t="s">
        <v>1675</v>
      </c>
      <c r="G400" s="22" t="s">
        <v>1676</v>
      </c>
      <c r="H400" s="23" t="s">
        <v>278</v>
      </c>
      <c r="I400" s="24">
        <v>1500</v>
      </c>
      <c r="J400" s="19">
        <v>4</v>
      </c>
      <c r="K400" s="19"/>
      <c r="L400" s="19">
        <v>13409</v>
      </c>
      <c r="M400" s="19">
        <v>130</v>
      </c>
      <c r="N400" s="20" t="s">
        <v>20</v>
      </c>
      <c r="O400" s="20" t="s">
        <v>21</v>
      </c>
      <c r="P400" s="17" t="s">
        <v>53296</v>
      </c>
      <c r="Q400" s="18"/>
      <c r="S400" s="11"/>
    </row>
    <row r="401" spans="2:19" ht="15.75">
      <c r="B401" s="19">
        <v>398</v>
      </c>
      <c r="C401" s="19"/>
      <c r="D401" s="20" t="s">
        <v>1677</v>
      </c>
      <c r="E401" s="21" t="s">
        <v>1678</v>
      </c>
      <c r="F401" s="22" t="s">
        <v>1679</v>
      </c>
      <c r="G401" s="22" t="s">
        <v>1680</v>
      </c>
      <c r="H401" s="23" t="s">
        <v>1681</v>
      </c>
      <c r="I401" s="24">
        <v>1500</v>
      </c>
      <c r="J401" s="19">
        <v>4</v>
      </c>
      <c r="K401" s="19"/>
      <c r="L401" s="19">
        <v>13358</v>
      </c>
      <c r="M401" s="19">
        <v>104</v>
      </c>
      <c r="N401" s="20" t="s">
        <v>20</v>
      </c>
      <c r="O401" s="20" t="s">
        <v>21</v>
      </c>
      <c r="P401" s="17" t="s">
        <v>53296</v>
      </c>
      <c r="Q401" s="18"/>
      <c r="S401" s="11"/>
    </row>
    <row r="402" spans="2:19" ht="15.75">
      <c r="B402" s="19">
        <v>399</v>
      </c>
      <c r="C402" s="19"/>
      <c r="D402" s="20" t="s">
        <v>1682</v>
      </c>
      <c r="E402" s="21" t="s">
        <v>1683</v>
      </c>
      <c r="F402" s="22" t="s">
        <v>1684</v>
      </c>
      <c r="G402" s="22" t="s">
        <v>1685</v>
      </c>
      <c r="H402" s="23" t="s">
        <v>464</v>
      </c>
      <c r="I402" s="24">
        <v>260</v>
      </c>
      <c r="J402" s="19">
        <v>1</v>
      </c>
      <c r="K402" s="19"/>
      <c r="L402" s="19">
        <v>13352</v>
      </c>
      <c r="M402" s="19">
        <v>91</v>
      </c>
      <c r="N402" s="20" t="s">
        <v>20</v>
      </c>
      <c r="O402" s="20" t="s">
        <v>21</v>
      </c>
      <c r="P402" s="17" t="s">
        <v>53296</v>
      </c>
      <c r="Q402" s="18"/>
      <c r="S402" s="11"/>
    </row>
    <row r="403" spans="2:19" ht="15.75">
      <c r="B403" s="19">
        <v>400</v>
      </c>
      <c r="C403" s="19"/>
      <c r="D403" s="20" t="s">
        <v>1686</v>
      </c>
      <c r="E403" s="21" t="s">
        <v>1687</v>
      </c>
      <c r="F403" s="22" t="s">
        <v>1688</v>
      </c>
      <c r="G403" s="22" t="s">
        <v>1689</v>
      </c>
      <c r="H403" s="23" t="s">
        <v>1690</v>
      </c>
      <c r="I403" s="24">
        <v>800</v>
      </c>
      <c r="J403" s="19">
        <v>2</v>
      </c>
      <c r="K403" s="19"/>
      <c r="L403" s="19">
        <v>13333</v>
      </c>
      <c r="M403" s="19">
        <v>80</v>
      </c>
      <c r="N403" s="20" t="s">
        <v>20</v>
      </c>
      <c r="O403" s="20" t="s">
        <v>21</v>
      </c>
      <c r="P403" s="17" t="s">
        <v>53296</v>
      </c>
      <c r="Q403" s="18"/>
      <c r="S403" s="11"/>
    </row>
    <row r="404" spans="2:19" ht="15.75">
      <c r="B404" s="19">
        <v>401</v>
      </c>
      <c r="C404" s="19"/>
      <c r="D404" s="20" t="s">
        <v>1691</v>
      </c>
      <c r="E404" s="21" t="s">
        <v>1692</v>
      </c>
      <c r="F404" s="22" t="s">
        <v>1693</v>
      </c>
      <c r="G404" s="22" t="s">
        <v>1333</v>
      </c>
      <c r="H404" s="23" t="s">
        <v>86</v>
      </c>
      <c r="I404" s="24">
        <v>500</v>
      </c>
      <c r="J404" s="19">
        <v>1</v>
      </c>
      <c r="K404" s="19"/>
      <c r="L404" s="19">
        <v>13333</v>
      </c>
      <c r="M404" s="19">
        <v>135</v>
      </c>
      <c r="N404" s="20" t="s">
        <v>20</v>
      </c>
      <c r="O404" s="20" t="s">
        <v>21</v>
      </c>
      <c r="P404" s="17" t="s">
        <v>53296</v>
      </c>
      <c r="Q404" s="18"/>
      <c r="S404" s="11"/>
    </row>
    <row r="405" spans="2:19" ht="15.75">
      <c r="B405" s="19">
        <v>402</v>
      </c>
      <c r="C405" s="19"/>
      <c r="D405" s="20" t="s">
        <v>1694</v>
      </c>
      <c r="E405" s="21" t="s">
        <v>1695</v>
      </c>
      <c r="F405" s="22" t="s">
        <v>1696</v>
      </c>
      <c r="G405" s="22" t="s">
        <v>1456</v>
      </c>
      <c r="H405" s="23" t="s">
        <v>1457</v>
      </c>
      <c r="I405" s="24">
        <v>500</v>
      </c>
      <c r="J405" s="19">
        <v>1</v>
      </c>
      <c r="K405" s="19"/>
      <c r="L405" s="19">
        <v>13333</v>
      </c>
      <c r="M405" s="19">
        <v>130</v>
      </c>
      <c r="N405" s="20" t="s">
        <v>20</v>
      </c>
      <c r="O405" s="20" t="s">
        <v>21</v>
      </c>
      <c r="P405" s="17" t="s">
        <v>53296</v>
      </c>
      <c r="Q405" s="18"/>
      <c r="S405" s="11"/>
    </row>
    <row r="406" spans="2:19" ht="15.75">
      <c r="B406" s="19">
        <v>403</v>
      </c>
      <c r="C406" s="19"/>
      <c r="D406" s="20" t="s">
        <v>1697</v>
      </c>
      <c r="E406" s="21" t="s">
        <v>1698</v>
      </c>
      <c r="F406" s="22" t="s">
        <v>1699</v>
      </c>
      <c r="G406" s="22" t="s">
        <v>1700</v>
      </c>
      <c r="H406" s="23" t="s">
        <v>1701</v>
      </c>
      <c r="I406" s="24">
        <v>400</v>
      </c>
      <c r="J406" s="19">
        <v>1</v>
      </c>
      <c r="K406" s="19"/>
      <c r="L406" s="19">
        <v>13333</v>
      </c>
      <c r="M406" s="19">
        <v>85</v>
      </c>
      <c r="N406" s="20" t="s">
        <v>20</v>
      </c>
      <c r="O406" s="20" t="s">
        <v>21</v>
      </c>
      <c r="P406" s="17" t="s">
        <v>53296</v>
      </c>
      <c r="Q406" s="18"/>
      <c r="S406" s="11"/>
    </row>
    <row r="407" spans="2:19" ht="15.75">
      <c r="B407" s="19">
        <v>404</v>
      </c>
      <c r="C407" s="19"/>
      <c r="D407" s="20" t="s">
        <v>1702</v>
      </c>
      <c r="E407" s="21" t="s">
        <v>1703</v>
      </c>
      <c r="F407" s="22" t="s">
        <v>1704</v>
      </c>
      <c r="G407" s="22" t="s">
        <v>1616</v>
      </c>
      <c r="H407" s="23" t="s">
        <v>782</v>
      </c>
      <c r="I407" s="24">
        <v>600</v>
      </c>
      <c r="J407" s="19">
        <v>2</v>
      </c>
      <c r="K407" s="19"/>
      <c r="L407" s="19">
        <v>13281</v>
      </c>
      <c r="M407" s="19">
        <v>163</v>
      </c>
      <c r="N407" s="20" t="s">
        <v>20</v>
      </c>
      <c r="O407" s="20" t="s">
        <v>21</v>
      </c>
      <c r="P407" s="17" t="s">
        <v>53296</v>
      </c>
      <c r="Q407" s="18"/>
      <c r="S407" s="11"/>
    </row>
    <row r="408" spans="2:19" ht="15.75">
      <c r="B408" s="19">
        <v>405</v>
      </c>
      <c r="C408" s="19"/>
      <c r="D408" s="20" t="s">
        <v>1705</v>
      </c>
      <c r="E408" s="21" t="s">
        <v>1706</v>
      </c>
      <c r="F408" s="22" t="s">
        <v>1707</v>
      </c>
      <c r="G408" s="22" t="s">
        <v>1708</v>
      </c>
      <c r="H408" s="23" t="s">
        <v>1709</v>
      </c>
      <c r="I408" s="24">
        <v>1000</v>
      </c>
      <c r="J408" s="19">
        <v>3</v>
      </c>
      <c r="K408" s="19"/>
      <c r="L408" s="19">
        <v>13250</v>
      </c>
      <c r="M408" s="19">
        <v>155</v>
      </c>
      <c r="N408" s="20" t="s">
        <v>20</v>
      </c>
      <c r="O408" s="20" t="s">
        <v>21</v>
      </c>
      <c r="P408" s="17" t="s">
        <v>53296</v>
      </c>
      <c r="Q408" s="18"/>
      <c r="S408" s="11"/>
    </row>
    <row r="409" spans="2:19" ht="15.75">
      <c r="B409" s="19">
        <v>406</v>
      </c>
      <c r="C409" s="19"/>
      <c r="D409" s="20" t="s">
        <v>1710</v>
      </c>
      <c r="E409" s="21" t="s">
        <v>1711</v>
      </c>
      <c r="F409" s="22" t="s">
        <v>1712</v>
      </c>
      <c r="G409" s="22" t="s">
        <v>1713</v>
      </c>
      <c r="H409" s="23" t="s">
        <v>66</v>
      </c>
      <c r="I409" s="24">
        <v>450</v>
      </c>
      <c r="J409" s="19">
        <v>1</v>
      </c>
      <c r="K409" s="19"/>
      <c r="L409" s="19">
        <v>13194</v>
      </c>
      <c r="M409" s="19">
        <v>120</v>
      </c>
      <c r="N409" s="20" t="s">
        <v>20</v>
      </c>
      <c r="O409" s="20" t="s">
        <v>21</v>
      </c>
      <c r="P409" s="17" t="s">
        <v>53296</v>
      </c>
      <c r="Q409" s="18"/>
      <c r="S409" s="11"/>
    </row>
    <row r="410" spans="2:19" ht="15.75">
      <c r="B410" s="19">
        <v>407</v>
      </c>
      <c r="C410" s="19"/>
      <c r="D410" s="20" t="s">
        <v>1714</v>
      </c>
      <c r="E410" s="21" t="s">
        <v>1715</v>
      </c>
      <c r="F410" s="22" t="s">
        <v>1716</v>
      </c>
      <c r="G410" s="22" t="s">
        <v>136</v>
      </c>
      <c r="H410" s="23" t="s">
        <v>1117</v>
      </c>
      <c r="I410" s="24">
        <v>800</v>
      </c>
      <c r="J410" s="19">
        <v>2</v>
      </c>
      <c r="K410" s="19"/>
      <c r="L410" s="19">
        <v>13190</v>
      </c>
      <c r="M410" s="19">
        <v>80</v>
      </c>
      <c r="N410" s="20" t="s">
        <v>20</v>
      </c>
      <c r="O410" s="20" t="s">
        <v>21</v>
      </c>
      <c r="P410" s="17" t="s">
        <v>53296</v>
      </c>
      <c r="Q410" s="18"/>
      <c r="S410" s="11"/>
    </row>
    <row r="411" spans="2:19" ht="15.75">
      <c r="B411" s="19">
        <v>408</v>
      </c>
      <c r="C411" s="19"/>
      <c r="D411" s="20" t="s">
        <v>1717</v>
      </c>
      <c r="E411" s="21" t="s">
        <v>1718</v>
      </c>
      <c r="F411" s="22" t="s">
        <v>1719</v>
      </c>
      <c r="G411" s="22" t="s">
        <v>1540</v>
      </c>
      <c r="H411" s="23" t="s">
        <v>26</v>
      </c>
      <c r="I411" s="24">
        <v>850</v>
      </c>
      <c r="J411" s="19">
        <v>2</v>
      </c>
      <c r="K411" s="19"/>
      <c r="L411" s="19">
        <v>13181</v>
      </c>
      <c r="M411" s="19">
        <v>115</v>
      </c>
      <c r="N411" s="20" t="s">
        <v>20</v>
      </c>
      <c r="O411" s="20" t="s">
        <v>21</v>
      </c>
      <c r="P411" s="17" t="s">
        <v>53296</v>
      </c>
      <c r="Q411" s="18"/>
      <c r="S411" s="11"/>
    </row>
    <row r="412" spans="2:19" ht="15.75">
      <c r="B412" s="19">
        <v>409</v>
      </c>
      <c r="C412" s="19"/>
      <c r="D412" s="20" t="s">
        <v>1720</v>
      </c>
      <c r="E412" s="21" t="s">
        <v>1721</v>
      </c>
      <c r="F412" s="22" t="s">
        <v>1722</v>
      </c>
      <c r="G412" s="22" t="s">
        <v>1723</v>
      </c>
      <c r="H412" s="23" t="s">
        <v>1724</v>
      </c>
      <c r="I412" s="24">
        <v>1000</v>
      </c>
      <c r="J412" s="19">
        <v>3</v>
      </c>
      <c r="K412" s="19"/>
      <c r="L412" s="19">
        <v>13176</v>
      </c>
      <c r="M412" s="19">
        <v>99</v>
      </c>
      <c r="N412" s="20" t="s">
        <v>20</v>
      </c>
      <c r="O412" s="20" t="s">
        <v>21</v>
      </c>
      <c r="P412" s="17" t="s">
        <v>53296</v>
      </c>
      <c r="Q412" s="18"/>
      <c r="S412" s="11"/>
    </row>
    <row r="413" spans="2:19" ht="15.75">
      <c r="B413" s="19">
        <v>410</v>
      </c>
      <c r="C413" s="19"/>
      <c r="D413" s="20" t="s">
        <v>1725</v>
      </c>
      <c r="E413" s="21" t="s">
        <v>1726</v>
      </c>
      <c r="F413" s="22" t="s">
        <v>1727</v>
      </c>
      <c r="G413" s="22" t="s">
        <v>1105</v>
      </c>
      <c r="H413" s="23" t="s">
        <v>197</v>
      </c>
      <c r="I413" s="24">
        <v>450</v>
      </c>
      <c r="J413" s="19">
        <v>1</v>
      </c>
      <c r="K413" s="19"/>
      <c r="L413" s="19">
        <v>13170</v>
      </c>
      <c r="M413" s="19">
        <v>89</v>
      </c>
      <c r="N413" s="20" t="s">
        <v>20</v>
      </c>
      <c r="O413" s="20" t="s">
        <v>21</v>
      </c>
      <c r="P413" s="17" t="s">
        <v>53296</v>
      </c>
      <c r="Q413" s="18"/>
      <c r="S413" s="11"/>
    </row>
    <row r="414" spans="2:19" ht="15.75">
      <c r="B414" s="19">
        <v>411</v>
      </c>
      <c r="C414" s="19"/>
      <c r="D414" s="20" t="s">
        <v>1728</v>
      </c>
      <c r="E414" s="21" t="s">
        <v>1729</v>
      </c>
      <c r="F414" s="22" t="s">
        <v>1730</v>
      </c>
      <c r="G414" s="22" t="s">
        <v>1731</v>
      </c>
      <c r="H414" s="23" t="s">
        <v>1732</v>
      </c>
      <c r="I414" s="24">
        <v>1500</v>
      </c>
      <c r="J414" s="19">
        <v>4</v>
      </c>
      <c r="K414" s="19"/>
      <c r="L414" s="19">
        <v>13157</v>
      </c>
      <c r="M414" s="19">
        <v>84</v>
      </c>
      <c r="N414" s="20" t="s">
        <v>20</v>
      </c>
      <c r="O414" s="20" t="s">
        <v>21</v>
      </c>
      <c r="P414" s="17" t="s">
        <v>53296</v>
      </c>
      <c r="Q414" s="18"/>
      <c r="S414" s="11"/>
    </row>
    <row r="415" spans="2:19" ht="15.75">
      <c r="B415" s="19">
        <v>412</v>
      </c>
      <c r="C415" s="19"/>
      <c r="D415" s="20" t="s">
        <v>1733</v>
      </c>
      <c r="E415" s="21" t="s">
        <v>1734</v>
      </c>
      <c r="F415" s="22" t="s">
        <v>1735</v>
      </c>
      <c r="G415" s="22" t="s">
        <v>1736</v>
      </c>
      <c r="H415" s="23" t="s">
        <v>86</v>
      </c>
      <c r="I415" s="24">
        <v>380</v>
      </c>
      <c r="J415" s="19">
        <v>1</v>
      </c>
      <c r="K415" s="19"/>
      <c r="L415" s="19">
        <v>13142</v>
      </c>
      <c r="M415" s="19">
        <v>80</v>
      </c>
      <c r="N415" s="20" t="s">
        <v>20</v>
      </c>
      <c r="O415" s="20" t="s">
        <v>21</v>
      </c>
      <c r="P415" s="17" t="s">
        <v>53296</v>
      </c>
      <c r="Q415" s="18"/>
      <c r="S415" s="11"/>
    </row>
    <row r="416" spans="2:19" ht="15.75">
      <c r="B416" s="19">
        <v>413</v>
      </c>
      <c r="C416" s="19"/>
      <c r="D416" s="20" t="s">
        <v>1737</v>
      </c>
      <c r="E416" s="21" t="s">
        <v>1738</v>
      </c>
      <c r="F416" s="22" t="s">
        <v>1739</v>
      </c>
      <c r="G416" s="22" t="s">
        <v>1740</v>
      </c>
      <c r="H416" s="23" t="s">
        <v>1741</v>
      </c>
      <c r="I416" s="24">
        <v>800</v>
      </c>
      <c r="J416" s="19">
        <v>2</v>
      </c>
      <c r="K416" s="19"/>
      <c r="L416" s="19">
        <v>13125</v>
      </c>
      <c r="M416" s="19">
        <v>131</v>
      </c>
      <c r="N416" s="20" t="s">
        <v>20</v>
      </c>
      <c r="O416" s="20" t="s">
        <v>21</v>
      </c>
      <c r="P416" s="17" t="s">
        <v>53296</v>
      </c>
      <c r="Q416" s="18"/>
      <c r="S416" s="11"/>
    </row>
    <row r="417" spans="2:19" ht="15.75">
      <c r="B417" s="19">
        <v>414</v>
      </c>
      <c r="C417" s="19"/>
      <c r="D417" s="20" t="s">
        <v>1742</v>
      </c>
      <c r="E417" s="21" t="s">
        <v>1743</v>
      </c>
      <c r="F417" s="22" t="s">
        <v>1744</v>
      </c>
      <c r="G417" s="22" t="s">
        <v>1745</v>
      </c>
      <c r="H417" s="23" t="s">
        <v>1746</v>
      </c>
      <c r="I417" s="24">
        <v>1600</v>
      </c>
      <c r="J417" s="19">
        <v>4</v>
      </c>
      <c r="K417" s="19"/>
      <c r="L417" s="19">
        <v>13125</v>
      </c>
      <c r="M417" s="19">
        <v>121</v>
      </c>
      <c r="N417" s="20" t="s">
        <v>20</v>
      </c>
      <c r="O417" s="20" t="s">
        <v>21</v>
      </c>
      <c r="P417" s="17" t="s">
        <v>53296</v>
      </c>
      <c r="Q417" s="18"/>
      <c r="S417" s="11"/>
    </row>
    <row r="418" spans="2:19" ht="15.75">
      <c r="B418" s="19">
        <v>415</v>
      </c>
      <c r="C418" s="19"/>
      <c r="D418" s="20" t="s">
        <v>1747</v>
      </c>
      <c r="E418" s="21" t="s">
        <v>1748</v>
      </c>
      <c r="F418" s="22" t="s">
        <v>1749</v>
      </c>
      <c r="G418" s="22" t="s">
        <v>1685</v>
      </c>
      <c r="H418" s="23" t="s">
        <v>115</v>
      </c>
      <c r="I418" s="24">
        <v>780</v>
      </c>
      <c r="J418" s="19">
        <v>2</v>
      </c>
      <c r="K418" s="19"/>
      <c r="L418" s="19">
        <v>13095</v>
      </c>
      <c r="M418" s="19">
        <v>104</v>
      </c>
      <c r="N418" s="20" t="s">
        <v>20</v>
      </c>
      <c r="O418" s="20" t="s">
        <v>21</v>
      </c>
      <c r="P418" s="17" t="s">
        <v>53296</v>
      </c>
      <c r="Q418" s="18"/>
      <c r="S418" s="11"/>
    </row>
    <row r="419" spans="2:19" ht="15.75">
      <c r="B419" s="19">
        <v>416</v>
      </c>
      <c r="C419" s="19"/>
      <c r="D419" s="20" t="s">
        <v>1750</v>
      </c>
      <c r="E419" s="21" t="s">
        <v>1751</v>
      </c>
      <c r="F419" s="22" t="s">
        <v>1752</v>
      </c>
      <c r="G419" s="22" t="s">
        <v>1753</v>
      </c>
      <c r="H419" s="23" t="s">
        <v>1002</v>
      </c>
      <c r="I419" s="24">
        <v>600</v>
      </c>
      <c r="J419" s="19">
        <v>2</v>
      </c>
      <c r="K419" s="19"/>
      <c r="L419" s="19">
        <v>13076</v>
      </c>
      <c r="M419" s="19">
        <v>145</v>
      </c>
      <c r="N419" s="20" t="s">
        <v>20</v>
      </c>
      <c r="O419" s="20" t="s">
        <v>21</v>
      </c>
      <c r="P419" s="17" t="s">
        <v>53296</v>
      </c>
      <c r="Q419" s="18"/>
      <c r="S419" s="11"/>
    </row>
    <row r="420" spans="2:19" ht="15.75">
      <c r="B420" s="19">
        <v>417</v>
      </c>
      <c r="C420" s="19"/>
      <c r="D420" s="20" t="s">
        <v>1754</v>
      </c>
      <c r="E420" s="21" t="s">
        <v>1755</v>
      </c>
      <c r="F420" s="22" t="s">
        <v>1756</v>
      </c>
      <c r="G420" s="22" t="s">
        <v>1757</v>
      </c>
      <c r="H420" s="23" t="s">
        <v>101</v>
      </c>
      <c r="I420" s="24">
        <v>500</v>
      </c>
      <c r="J420" s="19">
        <v>1</v>
      </c>
      <c r="K420" s="19"/>
      <c r="L420" s="19">
        <v>13070</v>
      </c>
      <c r="M420" s="19">
        <v>110</v>
      </c>
      <c r="N420" s="20" t="s">
        <v>20</v>
      </c>
      <c r="O420" s="20" t="s">
        <v>21</v>
      </c>
      <c r="P420" s="17" t="s">
        <v>53296</v>
      </c>
      <c r="Q420" s="18"/>
      <c r="S420" s="11"/>
    </row>
    <row r="421" spans="2:19" ht="15.75">
      <c r="B421" s="19">
        <v>418</v>
      </c>
      <c r="C421" s="19"/>
      <c r="D421" s="20" t="s">
        <v>1758</v>
      </c>
      <c r="E421" s="21" t="s">
        <v>1759</v>
      </c>
      <c r="F421" s="22" t="s">
        <v>1760</v>
      </c>
      <c r="G421" s="22" t="s">
        <v>1616</v>
      </c>
      <c r="H421" s="23" t="s">
        <v>1572</v>
      </c>
      <c r="I421" s="24">
        <v>400</v>
      </c>
      <c r="J421" s="19">
        <v>1</v>
      </c>
      <c r="K421" s="19"/>
      <c r="L421" s="19">
        <v>13058</v>
      </c>
      <c r="M421" s="19">
        <v>96</v>
      </c>
      <c r="N421" s="20" t="s">
        <v>20</v>
      </c>
      <c r="O421" s="20" t="s">
        <v>21</v>
      </c>
      <c r="P421" s="17" t="s">
        <v>53296</v>
      </c>
      <c r="Q421" s="18"/>
      <c r="S421" s="11"/>
    </row>
    <row r="422" spans="2:19" ht="15.75">
      <c r="B422" s="19">
        <v>419</v>
      </c>
      <c r="C422" s="19"/>
      <c r="D422" s="20" t="s">
        <v>1761</v>
      </c>
      <c r="E422" s="21" t="s">
        <v>1762</v>
      </c>
      <c r="F422" s="22" t="s">
        <v>1763</v>
      </c>
      <c r="G422" s="22" t="s">
        <v>1764</v>
      </c>
      <c r="H422" s="23" t="s">
        <v>1765</v>
      </c>
      <c r="I422" s="24">
        <v>1500</v>
      </c>
      <c r="J422" s="19">
        <v>4</v>
      </c>
      <c r="K422" s="19"/>
      <c r="L422" s="19">
        <v>13057</v>
      </c>
      <c r="M422" s="19">
        <v>130</v>
      </c>
      <c r="N422" s="20" t="s">
        <v>20</v>
      </c>
      <c r="O422" s="20" t="s">
        <v>21</v>
      </c>
      <c r="P422" s="17" t="s">
        <v>53296</v>
      </c>
      <c r="Q422" s="18"/>
      <c r="S422" s="11"/>
    </row>
    <row r="423" spans="2:19" ht="15.75">
      <c r="B423" s="19">
        <v>420</v>
      </c>
      <c r="C423" s="19"/>
      <c r="D423" s="20" t="s">
        <v>1766</v>
      </c>
      <c r="E423" s="21" t="s">
        <v>1767</v>
      </c>
      <c r="F423" s="22" t="s">
        <v>1768</v>
      </c>
      <c r="G423" s="22" t="s">
        <v>1769</v>
      </c>
      <c r="H423" s="23" t="s">
        <v>1770</v>
      </c>
      <c r="I423" s="24">
        <v>1500</v>
      </c>
      <c r="J423" s="19">
        <v>4</v>
      </c>
      <c r="K423" s="19"/>
      <c r="L423" s="19">
        <v>13018</v>
      </c>
      <c r="M423" s="19">
        <v>104</v>
      </c>
      <c r="N423" s="20" t="s">
        <v>20</v>
      </c>
      <c r="O423" s="20" t="s">
        <v>21</v>
      </c>
      <c r="P423" s="17" t="s">
        <v>53296</v>
      </c>
      <c r="Q423" s="18"/>
      <c r="S423" s="11"/>
    </row>
    <row r="424" spans="2:19" ht="15.75">
      <c r="B424" s="19">
        <v>421</v>
      </c>
      <c r="C424" s="19"/>
      <c r="D424" s="20" t="s">
        <v>1771</v>
      </c>
      <c r="E424" s="21" t="s">
        <v>1772</v>
      </c>
      <c r="F424" s="22" t="s">
        <v>1773</v>
      </c>
      <c r="G424" s="22" t="s">
        <v>1547</v>
      </c>
      <c r="H424" s="23" t="s">
        <v>1774</v>
      </c>
      <c r="I424" s="24">
        <v>500</v>
      </c>
      <c r="J424" s="19">
        <v>1</v>
      </c>
      <c r="K424" s="19"/>
      <c r="L424" s="19">
        <v>13000</v>
      </c>
      <c r="M424" s="19">
        <v>91</v>
      </c>
      <c r="N424" s="20" t="s">
        <v>20</v>
      </c>
      <c r="O424" s="20" t="s">
        <v>21</v>
      </c>
      <c r="P424" s="17" t="s">
        <v>53296</v>
      </c>
      <c r="Q424" s="18"/>
      <c r="S424" s="11"/>
    </row>
    <row r="425" spans="2:19" ht="15.75">
      <c r="B425" s="19">
        <v>422</v>
      </c>
      <c r="C425" s="19"/>
      <c r="D425" s="20" t="s">
        <v>1775</v>
      </c>
      <c r="E425" s="21" t="s">
        <v>1776</v>
      </c>
      <c r="F425" s="22" t="s">
        <v>1777</v>
      </c>
      <c r="G425" s="22" t="s">
        <v>1778</v>
      </c>
      <c r="H425" s="23" t="s">
        <v>427</v>
      </c>
      <c r="I425" s="24">
        <v>1800</v>
      </c>
      <c r="J425" s="19">
        <v>5</v>
      </c>
      <c r="K425" s="19"/>
      <c r="L425" s="19">
        <v>13000</v>
      </c>
      <c r="M425" s="19">
        <v>80</v>
      </c>
      <c r="N425" s="20" t="s">
        <v>20</v>
      </c>
      <c r="O425" s="20" t="s">
        <v>21</v>
      </c>
      <c r="P425" s="17" t="s">
        <v>53296</v>
      </c>
      <c r="Q425" s="18"/>
      <c r="S425" s="11"/>
    </row>
    <row r="426" spans="2:19" ht="15.75">
      <c r="B426" s="19">
        <v>423</v>
      </c>
      <c r="C426" s="19"/>
      <c r="D426" s="20" t="s">
        <v>1779</v>
      </c>
      <c r="E426" s="21" t="s">
        <v>1780</v>
      </c>
      <c r="F426" s="22" t="s">
        <v>1781</v>
      </c>
      <c r="G426" s="22" t="s">
        <v>1109</v>
      </c>
      <c r="H426" s="23" t="s">
        <v>91</v>
      </c>
      <c r="I426" s="24">
        <v>400</v>
      </c>
      <c r="J426" s="19">
        <v>1</v>
      </c>
      <c r="K426" s="19"/>
      <c r="L426" s="19">
        <v>13000</v>
      </c>
      <c r="M426" s="19">
        <v>135</v>
      </c>
      <c r="N426" s="20" t="s">
        <v>20</v>
      </c>
      <c r="O426" s="20" t="s">
        <v>21</v>
      </c>
      <c r="P426" s="17" t="s">
        <v>53296</v>
      </c>
      <c r="Q426" s="18"/>
      <c r="S426" s="11"/>
    </row>
    <row r="427" spans="2:19" ht="15.75">
      <c r="B427" s="19">
        <v>424</v>
      </c>
      <c r="C427" s="19"/>
      <c r="D427" s="20" t="s">
        <v>1782</v>
      </c>
      <c r="E427" s="21" t="s">
        <v>1783</v>
      </c>
      <c r="F427" s="22" t="s">
        <v>1784</v>
      </c>
      <c r="G427" s="22" t="s">
        <v>25</v>
      </c>
      <c r="H427" s="23" t="s">
        <v>154</v>
      </c>
      <c r="I427" s="24">
        <v>1050</v>
      </c>
      <c r="J427" s="19">
        <v>3</v>
      </c>
      <c r="K427" s="19"/>
      <c r="L427" s="19">
        <v>12972</v>
      </c>
      <c r="M427" s="19">
        <v>130</v>
      </c>
      <c r="N427" s="20" t="s">
        <v>20</v>
      </c>
      <c r="O427" s="20" t="s">
        <v>21</v>
      </c>
      <c r="P427" s="17" t="s">
        <v>53296</v>
      </c>
      <c r="Q427" s="18"/>
      <c r="S427" s="11"/>
    </row>
    <row r="428" spans="2:19" ht="15.75">
      <c r="B428" s="19">
        <v>425</v>
      </c>
      <c r="C428" s="19"/>
      <c r="D428" s="20" t="s">
        <v>1785</v>
      </c>
      <c r="E428" s="21" t="s">
        <v>1786</v>
      </c>
      <c r="F428" s="22" t="s">
        <v>1787</v>
      </c>
      <c r="G428" s="22" t="s">
        <v>600</v>
      </c>
      <c r="H428" s="23" t="s">
        <v>81</v>
      </c>
      <c r="I428" s="24">
        <v>1600</v>
      </c>
      <c r="J428" s="19">
        <v>4</v>
      </c>
      <c r="K428" s="19"/>
      <c r="L428" s="19">
        <v>12931</v>
      </c>
      <c r="M428" s="19">
        <v>85</v>
      </c>
      <c r="N428" s="20" t="s">
        <v>20</v>
      </c>
      <c r="O428" s="20" t="s">
        <v>21</v>
      </c>
      <c r="P428" s="17" t="s">
        <v>53296</v>
      </c>
      <c r="Q428" s="18"/>
      <c r="S428" s="11"/>
    </row>
    <row r="429" spans="2:19" ht="15.75">
      <c r="B429" s="19">
        <v>426</v>
      </c>
      <c r="C429" s="19"/>
      <c r="D429" s="20" t="s">
        <v>1788</v>
      </c>
      <c r="E429" s="21" t="s">
        <v>1789</v>
      </c>
      <c r="F429" s="22" t="s">
        <v>1790</v>
      </c>
      <c r="G429" s="22" t="s">
        <v>1791</v>
      </c>
      <c r="H429" s="23" t="s">
        <v>1792</v>
      </c>
      <c r="I429" s="24">
        <v>500</v>
      </c>
      <c r="J429" s="19">
        <v>1</v>
      </c>
      <c r="K429" s="19"/>
      <c r="L429" s="19">
        <v>12923</v>
      </c>
      <c r="M429" s="19">
        <v>163</v>
      </c>
      <c r="N429" s="20" t="s">
        <v>20</v>
      </c>
      <c r="O429" s="20" t="s">
        <v>21</v>
      </c>
      <c r="P429" s="17" t="s">
        <v>53296</v>
      </c>
      <c r="Q429" s="18"/>
      <c r="S429" s="11"/>
    </row>
    <row r="430" spans="2:19" ht="15.75">
      <c r="B430" s="19">
        <v>427</v>
      </c>
      <c r="C430" s="19"/>
      <c r="D430" s="20" t="s">
        <v>1793</v>
      </c>
      <c r="E430" s="21" t="s">
        <v>1794</v>
      </c>
      <c r="F430" s="22" t="s">
        <v>1795</v>
      </c>
      <c r="G430" s="22" t="s">
        <v>676</v>
      </c>
      <c r="H430" s="23" t="s">
        <v>154</v>
      </c>
      <c r="I430" s="24">
        <v>1000</v>
      </c>
      <c r="J430" s="19">
        <v>3</v>
      </c>
      <c r="K430" s="19"/>
      <c r="L430" s="19">
        <v>12921</v>
      </c>
      <c r="M430" s="19">
        <v>155</v>
      </c>
      <c r="N430" s="20" t="s">
        <v>20</v>
      </c>
      <c r="O430" s="20" t="s">
        <v>21</v>
      </c>
      <c r="P430" s="17" t="s">
        <v>53296</v>
      </c>
      <c r="Q430" s="18"/>
      <c r="S430" s="11"/>
    </row>
    <row r="431" spans="2:19" ht="15.75">
      <c r="B431" s="19">
        <v>428</v>
      </c>
      <c r="C431" s="19"/>
      <c r="D431" s="20" t="s">
        <v>1796</v>
      </c>
      <c r="E431" s="21" t="s">
        <v>1797</v>
      </c>
      <c r="F431" s="22" t="s">
        <v>1798</v>
      </c>
      <c r="G431" s="22" t="s">
        <v>552</v>
      </c>
      <c r="H431" s="23" t="s">
        <v>1799</v>
      </c>
      <c r="I431" s="24">
        <v>500</v>
      </c>
      <c r="J431" s="19">
        <v>1</v>
      </c>
      <c r="K431" s="19"/>
      <c r="L431" s="19">
        <v>12903</v>
      </c>
      <c r="M431" s="19">
        <v>120</v>
      </c>
      <c r="N431" s="20" t="s">
        <v>20</v>
      </c>
      <c r="O431" s="20" t="s">
        <v>21</v>
      </c>
      <c r="P431" s="17" t="s">
        <v>53296</v>
      </c>
      <c r="Q431" s="18"/>
      <c r="S431" s="11"/>
    </row>
    <row r="432" spans="2:19" ht="15.75">
      <c r="B432" s="19">
        <v>429</v>
      </c>
      <c r="C432" s="19"/>
      <c r="D432" s="20" t="s">
        <v>1800</v>
      </c>
      <c r="E432" s="21" t="s">
        <v>1801</v>
      </c>
      <c r="F432" s="22" t="s">
        <v>1802</v>
      </c>
      <c r="G432" s="22" t="s">
        <v>744</v>
      </c>
      <c r="H432" s="23" t="s">
        <v>1803</v>
      </c>
      <c r="I432" s="24">
        <v>2000</v>
      </c>
      <c r="J432" s="19">
        <v>5</v>
      </c>
      <c r="K432" s="19"/>
      <c r="L432" s="19">
        <v>12903</v>
      </c>
      <c r="M432" s="19">
        <v>80</v>
      </c>
      <c r="N432" s="20" t="s">
        <v>20</v>
      </c>
      <c r="O432" s="20" t="s">
        <v>21</v>
      </c>
      <c r="P432" s="17" t="s">
        <v>53296</v>
      </c>
      <c r="Q432" s="18"/>
      <c r="S432" s="11"/>
    </row>
    <row r="433" spans="2:19" ht="15.75">
      <c r="B433" s="19">
        <v>430</v>
      </c>
      <c r="C433" s="19"/>
      <c r="D433" s="20" t="s">
        <v>1804</v>
      </c>
      <c r="E433" s="21" t="s">
        <v>1805</v>
      </c>
      <c r="F433" s="22" t="s">
        <v>1806</v>
      </c>
      <c r="G433" s="22" t="s">
        <v>1807</v>
      </c>
      <c r="H433" s="23" t="s">
        <v>1808</v>
      </c>
      <c r="I433" s="24">
        <v>300</v>
      </c>
      <c r="J433" s="19">
        <v>1</v>
      </c>
      <c r="K433" s="19"/>
      <c r="L433" s="19">
        <v>12894</v>
      </c>
      <c r="M433" s="19">
        <v>115</v>
      </c>
      <c r="N433" s="20" t="s">
        <v>20</v>
      </c>
      <c r="O433" s="20" t="s">
        <v>21</v>
      </c>
      <c r="P433" s="17" t="s">
        <v>53296</v>
      </c>
      <c r="Q433" s="18"/>
      <c r="S433" s="11"/>
    </row>
    <row r="434" spans="2:19" ht="15.75">
      <c r="B434" s="19">
        <v>431</v>
      </c>
      <c r="C434" s="19"/>
      <c r="D434" s="20" t="s">
        <v>1809</v>
      </c>
      <c r="E434" s="21" t="s">
        <v>1810</v>
      </c>
      <c r="F434" s="22" t="s">
        <v>1811</v>
      </c>
      <c r="G434" s="22" t="s">
        <v>1616</v>
      </c>
      <c r="H434" s="23" t="s">
        <v>1630</v>
      </c>
      <c r="I434" s="24">
        <v>800</v>
      </c>
      <c r="J434" s="19">
        <v>2</v>
      </c>
      <c r="K434" s="19"/>
      <c r="L434" s="19">
        <v>12857</v>
      </c>
      <c r="M434" s="19">
        <v>99</v>
      </c>
      <c r="N434" s="20" t="s">
        <v>20</v>
      </c>
      <c r="O434" s="20" t="s">
        <v>21</v>
      </c>
      <c r="P434" s="17" t="s">
        <v>53296</v>
      </c>
      <c r="Q434" s="18"/>
      <c r="S434" s="11"/>
    </row>
    <row r="435" spans="2:19" ht="15.75">
      <c r="B435" s="19">
        <v>432</v>
      </c>
      <c r="C435" s="19"/>
      <c r="D435" s="20" t="s">
        <v>1812</v>
      </c>
      <c r="E435" s="21" t="s">
        <v>1813</v>
      </c>
      <c r="F435" s="22" t="s">
        <v>1814</v>
      </c>
      <c r="G435" s="22" t="s">
        <v>1382</v>
      </c>
      <c r="H435" s="23" t="s">
        <v>86</v>
      </c>
      <c r="I435" s="24">
        <v>800</v>
      </c>
      <c r="J435" s="19">
        <v>2</v>
      </c>
      <c r="K435" s="19"/>
      <c r="L435" s="19">
        <v>12857</v>
      </c>
      <c r="M435" s="19">
        <v>89</v>
      </c>
      <c r="N435" s="20" t="s">
        <v>20</v>
      </c>
      <c r="O435" s="20" t="s">
        <v>21</v>
      </c>
      <c r="P435" s="17" t="s">
        <v>53296</v>
      </c>
      <c r="Q435" s="18"/>
      <c r="S435" s="11"/>
    </row>
    <row r="436" spans="2:19" ht="15.75">
      <c r="B436" s="19">
        <v>433</v>
      </c>
      <c r="C436" s="19"/>
      <c r="D436" s="20" t="s">
        <v>1815</v>
      </c>
      <c r="E436" s="21" t="s">
        <v>1816</v>
      </c>
      <c r="F436" s="22" t="s">
        <v>1817</v>
      </c>
      <c r="G436" s="22" t="s">
        <v>1818</v>
      </c>
      <c r="H436" s="23" t="s">
        <v>1819</v>
      </c>
      <c r="I436" s="24">
        <v>500</v>
      </c>
      <c r="J436" s="19">
        <v>1</v>
      </c>
      <c r="K436" s="19"/>
      <c r="L436" s="19">
        <v>12808</v>
      </c>
      <c r="M436" s="19">
        <v>84</v>
      </c>
      <c r="N436" s="20" t="s">
        <v>20</v>
      </c>
      <c r="O436" s="20" t="s">
        <v>21</v>
      </c>
      <c r="P436" s="17" t="s">
        <v>53296</v>
      </c>
      <c r="Q436" s="18"/>
      <c r="S436" s="11"/>
    </row>
    <row r="437" spans="2:19" ht="15.75">
      <c r="B437" s="19">
        <v>434</v>
      </c>
      <c r="C437" s="19"/>
      <c r="D437" s="20" t="s">
        <v>1820</v>
      </c>
      <c r="E437" s="21" t="s">
        <v>1821</v>
      </c>
      <c r="F437" s="22" t="s">
        <v>1822</v>
      </c>
      <c r="G437" s="22" t="s">
        <v>1823</v>
      </c>
      <c r="H437" s="23" t="s">
        <v>1824</v>
      </c>
      <c r="I437" s="24">
        <v>300</v>
      </c>
      <c r="J437" s="19">
        <v>1</v>
      </c>
      <c r="K437" s="19"/>
      <c r="L437" s="19">
        <v>12800</v>
      </c>
      <c r="M437" s="19">
        <v>80</v>
      </c>
      <c r="N437" s="20" t="s">
        <v>20</v>
      </c>
      <c r="O437" s="20" t="s">
        <v>21</v>
      </c>
      <c r="P437" s="17" t="s">
        <v>53296</v>
      </c>
      <c r="Q437" s="18"/>
      <c r="S437" s="11"/>
    </row>
    <row r="438" spans="2:19" ht="15.75">
      <c r="B438" s="19">
        <v>435</v>
      </c>
      <c r="C438" s="19"/>
      <c r="D438" s="20" t="s">
        <v>1825</v>
      </c>
      <c r="E438" s="21" t="s">
        <v>1826</v>
      </c>
      <c r="F438" s="22" t="s">
        <v>1827</v>
      </c>
      <c r="G438" s="22" t="s">
        <v>1828</v>
      </c>
      <c r="H438" s="23" t="s">
        <v>197</v>
      </c>
      <c r="I438" s="24">
        <v>1450</v>
      </c>
      <c r="J438" s="19">
        <v>4</v>
      </c>
      <c r="K438" s="19"/>
      <c r="L438" s="19">
        <v>12790</v>
      </c>
      <c r="M438" s="19">
        <v>131</v>
      </c>
      <c r="N438" s="20" t="s">
        <v>20</v>
      </c>
      <c r="O438" s="20" t="s">
        <v>21</v>
      </c>
      <c r="P438" s="17" t="s">
        <v>53296</v>
      </c>
      <c r="Q438" s="18"/>
      <c r="S438" s="11"/>
    </row>
    <row r="439" spans="2:19" ht="15.75">
      <c r="B439" s="19">
        <v>436</v>
      </c>
      <c r="C439" s="19"/>
      <c r="D439" s="20" t="s">
        <v>1829</v>
      </c>
      <c r="E439" s="21" t="s">
        <v>1830</v>
      </c>
      <c r="F439" s="22" t="s">
        <v>1831</v>
      </c>
      <c r="G439" s="22" t="s">
        <v>1832</v>
      </c>
      <c r="H439" s="23" t="s">
        <v>1833</v>
      </c>
      <c r="I439" s="24">
        <v>1000</v>
      </c>
      <c r="J439" s="19">
        <v>3</v>
      </c>
      <c r="K439" s="19"/>
      <c r="L439" s="19">
        <v>12745</v>
      </c>
      <c r="M439" s="19">
        <v>84</v>
      </c>
      <c r="N439" s="20" t="s">
        <v>20</v>
      </c>
      <c r="O439" s="20" t="s">
        <v>21</v>
      </c>
      <c r="P439" s="17" t="s">
        <v>53296</v>
      </c>
      <c r="Q439" s="18"/>
      <c r="S439" s="11"/>
    </row>
    <row r="440" spans="2:19" ht="15.75">
      <c r="B440" s="19">
        <v>437</v>
      </c>
      <c r="C440" s="19"/>
      <c r="D440" s="20" t="s">
        <v>1834</v>
      </c>
      <c r="E440" s="21" t="s">
        <v>1835</v>
      </c>
      <c r="F440" s="22" t="s">
        <v>1836</v>
      </c>
      <c r="G440" s="22" t="s">
        <v>1837</v>
      </c>
      <c r="H440" s="23" t="s">
        <v>299</v>
      </c>
      <c r="I440" s="24">
        <v>500</v>
      </c>
      <c r="J440" s="19">
        <v>1</v>
      </c>
      <c r="K440" s="19"/>
      <c r="L440" s="19">
        <v>12727</v>
      </c>
      <c r="M440" s="19">
        <v>80</v>
      </c>
      <c r="N440" s="20" t="s">
        <v>20</v>
      </c>
      <c r="O440" s="20" t="s">
        <v>21</v>
      </c>
      <c r="P440" s="17" t="s">
        <v>53296</v>
      </c>
      <c r="Q440" s="18"/>
      <c r="S440" s="11"/>
    </row>
    <row r="441" spans="2:19" ht="15.75">
      <c r="B441" s="19">
        <v>438</v>
      </c>
      <c r="C441" s="19"/>
      <c r="D441" s="20" t="s">
        <v>1838</v>
      </c>
      <c r="E441" s="21" t="s">
        <v>1839</v>
      </c>
      <c r="F441" s="22" t="s">
        <v>1840</v>
      </c>
      <c r="G441" s="22" t="s">
        <v>1841</v>
      </c>
      <c r="H441" s="23" t="s">
        <v>1842</v>
      </c>
      <c r="I441" s="24">
        <v>2000</v>
      </c>
      <c r="J441" s="19">
        <v>5</v>
      </c>
      <c r="K441" s="19"/>
      <c r="L441" s="19">
        <v>12705</v>
      </c>
      <c r="M441" s="19">
        <v>131</v>
      </c>
      <c r="N441" s="20" t="s">
        <v>20</v>
      </c>
      <c r="O441" s="20" t="s">
        <v>21</v>
      </c>
      <c r="P441" s="17" t="s">
        <v>53296</v>
      </c>
      <c r="Q441" s="18"/>
      <c r="S441" s="11"/>
    </row>
    <row r="442" spans="2:19" ht="15.75">
      <c r="B442" s="19">
        <v>439</v>
      </c>
      <c r="C442" s="19"/>
      <c r="D442" s="20" t="s">
        <v>1843</v>
      </c>
      <c r="E442" s="21" t="s">
        <v>1844</v>
      </c>
      <c r="F442" s="22" t="s">
        <v>1845</v>
      </c>
      <c r="G442" s="22" t="s">
        <v>1846</v>
      </c>
      <c r="H442" s="23" t="s">
        <v>154</v>
      </c>
      <c r="I442" s="24">
        <v>600</v>
      </c>
      <c r="J442" s="19">
        <v>2</v>
      </c>
      <c r="K442" s="19"/>
      <c r="L442" s="19">
        <v>12705</v>
      </c>
      <c r="M442" s="19">
        <v>121</v>
      </c>
      <c r="N442" s="20" t="s">
        <v>20</v>
      </c>
      <c r="O442" s="20" t="s">
        <v>21</v>
      </c>
      <c r="P442" s="17" t="s">
        <v>53296</v>
      </c>
      <c r="Q442" s="18"/>
      <c r="S442" s="11"/>
    </row>
    <row r="443" spans="2:19" ht="15.75">
      <c r="B443" s="19">
        <v>440</v>
      </c>
      <c r="C443" s="19"/>
      <c r="D443" s="20" t="s">
        <v>1847</v>
      </c>
      <c r="E443" s="21" t="s">
        <v>1848</v>
      </c>
      <c r="F443" s="22" t="s">
        <v>1849</v>
      </c>
      <c r="G443" s="22" t="s">
        <v>1850</v>
      </c>
      <c r="H443" s="23" t="s">
        <v>1630</v>
      </c>
      <c r="I443" s="24">
        <v>1000</v>
      </c>
      <c r="J443" s="19">
        <v>3</v>
      </c>
      <c r="K443" s="19"/>
      <c r="L443" s="19">
        <v>12682</v>
      </c>
      <c r="M443" s="19">
        <v>104</v>
      </c>
      <c r="N443" s="20" t="s">
        <v>20</v>
      </c>
      <c r="O443" s="20" t="s">
        <v>21</v>
      </c>
      <c r="P443" s="17" t="s">
        <v>53296</v>
      </c>
      <c r="Q443" s="18"/>
      <c r="S443" s="11"/>
    </row>
    <row r="444" spans="2:19" ht="15.75">
      <c r="B444" s="19">
        <v>441</v>
      </c>
      <c r="C444" s="19"/>
      <c r="D444" s="20" t="s">
        <v>1851</v>
      </c>
      <c r="E444" s="21" t="s">
        <v>1852</v>
      </c>
      <c r="F444" s="22" t="s">
        <v>1853</v>
      </c>
      <c r="G444" s="22" t="s">
        <v>1854</v>
      </c>
      <c r="H444" s="23" t="s">
        <v>1855</v>
      </c>
      <c r="I444" s="24">
        <v>1000</v>
      </c>
      <c r="J444" s="19">
        <v>3</v>
      </c>
      <c r="K444" s="19"/>
      <c r="L444" s="19">
        <v>12631</v>
      </c>
      <c r="M444" s="19">
        <v>145</v>
      </c>
      <c r="N444" s="20" t="s">
        <v>20</v>
      </c>
      <c r="O444" s="20" t="s">
        <v>21</v>
      </c>
      <c r="P444" s="17" t="s">
        <v>53296</v>
      </c>
      <c r="Q444" s="18"/>
      <c r="S444" s="11"/>
    </row>
    <row r="445" spans="2:19" ht="15.75">
      <c r="B445" s="19">
        <v>442</v>
      </c>
      <c r="C445" s="19"/>
      <c r="D445" s="20" t="s">
        <v>1856</v>
      </c>
      <c r="E445" s="21" t="s">
        <v>1857</v>
      </c>
      <c r="F445" s="22" t="s">
        <v>1858</v>
      </c>
      <c r="G445" s="22" t="s">
        <v>1859</v>
      </c>
      <c r="H445" s="23" t="s">
        <v>1860</v>
      </c>
      <c r="I445" s="24">
        <v>600</v>
      </c>
      <c r="J445" s="19">
        <v>2</v>
      </c>
      <c r="K445" s="19"/>
      <c r="L445" s="19">
        <v>12631</v>
      </c>
      <c r="M445" s="19">
        <v>110</v>
      </c>
      <c r="N445" s="20" t="s">
        <v>20</v>
      </c>
      <c r="O445" s="20" t="s">
        <v>21</v>
      </c>
      <c r="P445" s="17" t="s">
        <v>53296</v>
      </c>
      <c r="Q445" s="18"/>
      <c r="S445" s="11"/>
    </row>
    <row r="446" spans="2:19" ht="15.75">
      <c r="B446" s="19">
        <v>443</v>
      </c>
      <c r="C446" s="19"/>
      <c r="D446" s="20" t="s">
        <v>1861</v>
      </c>
      <c r="E446" s="21" t="s">
        <v>1862</v>
      </c>
      <c r="F446" s="22" t="s">
        <v>1863</v>
      </c>
      <c r="G446" s="22" t="s">
        <v>1864</v>
      </c>
      <c r="H446" s="23" t="s">
        <v>81</v>
      </c>
      <c r="I446" s="24">
        <v>500</v>
      </c>
      <c r="J446" s="19">
        <v>1</v>
      </c>
      <c r="K446" s="19"/>
      <c r="L446" s="19">
        <v>12621</v>
      </c>
      <c r="M446" s="19">
        <v>96</v>
      </c>
      <c r="N446" s="20" t="s">
        <v>20</v>
      </c>
      <c r="O446" s="20" t="s">
        <v>21</v>
      </c>
      <c r="P446" s="17" t="s">
        <v>53296</v>
      </c>
      <c r="Q446" s="18"/>
      <c r="S446" s="11"/>
    </row>
    <row r="447" spans="2:19" ht="15.75">
      <c r="B447" s="19">
        <v>444</v>
      </c>
      <c r="C447" s="19"/>
      <c r="D447" s="20" t="s">
        <v>1865</v>
      </c>
      <c r="E447" s="21" t="s">
        <v>1866</v>
      </c>
      <c r="F447" s="22" t="s">
        <v>1867</v>
      </c>
      <c r="G447" s="22" t="s">
        <v>1868</v>
      </c>
      <c r="H447" s="23" t="s">
        <v>66</v>
      </c>
      <c r="I447" s="24">
        <v>1400</v>
      </c>
      <c r="J447" s="19">
        <v>4</v>
      </c>
      <c r="K447" s="19"/>
      <c r="L447" s="19">
        <v>12586</v>
      </c>
      <c r="M447" s="19">
        <v>130</v>
      </c>
      <c r="N447" s="20" t="s">
        <v>20</v>
      </c>
      <c r="O447" s="20" t="s">
        <v>21</v>
      </c>
      <c r="P447" s="17" t="s">
        <v>53296</v>
      </c>
      <c r="Q447" s="18"/>
      <c r="S447" s="11"/>
    </row>
    <row r="448" spans="2:19" ht="15.75">
      <c r="B448" s="19">
        <v>445</v>
      </c>
      <c r="C448" s="19"/>
      <c r="D448" s="20" t="s">
        <v>1869</v>
      </c>
      <c r="E448" s="21" t="s">
        <v>1870</v>
      </c>
      <c r="F448" s="22" t="s">
        <v>1871</v>
      </c>
      <c r="G448" s="22" t="s">
        <v>1872</v>
      </c>
      <c r="H448" s="23" t="s">
        <v>66</v>
      </c>
      <c r="I448" s="24">
        <v>4700</v>
      </c>
      <c r="J448" s="19">
        <v>12</v>
      </c>
      <c r="K448" s="19"/>
      <c r="L448" s="19">
        <v>12560</v>
      </c>
      <c r="M448" s="19">
        <v>104</v>
      </c>
      <c r="N448" s="20" t="s">
        <v>20</v>
      </c>
      <c r="O448" s="20" t="s">
        <v>21</v>
      </c>
      <c r="P448" s="17" t="s">
        <v>53296</v>
      </c>
      <c r="Q448" s="18"/>
      <c r="S448" s="11"/>
    </row>
    <row r="449" spans="2:19" ht="15.75">
      <c r="B449" s="19">
        <v>446</v>
      </c>
      <c r="C449" s="19"/>
      <c r="D449" s="20" t="s">
        <v>1873</v>
      </c>
      <c r="E449" s="21" t="s">
        <v>1874</v>
      </c>
      <c r="F449" s="22" t="s">
        <v>1875</v>
      </c>
      <c r="G449" s="22" t="s">
        <v>1876</v>
      </c>
      <c r="H449" s="23" t="s">
        <v>115</v>
      </c>
      <c r="I449" s="24">
        <v>1200</v>
      </c>
      <c r="J449" s="19">
        <v>3</v>
      </c>
      <c r="K449" s="19"/>
      <c r="L449" s="19">
        <v>12553</v>
      </c>
      <c r="M449" s="19">
        <v>91</v>
      </c>
      <c r="N449" s="20" t="s">
        <v>20</v>
      </c>
      <c r="O449" s="20" t="s">
        <v>21</v>
      </c>
      <c r="P449" s="17" t="s">
        <v>53296</v>
      </c>
      <c r="Q449" s="18"/>
      <c r="S449" s="11"/>
    </row>
    <row r="450" spans="2:19" ht="15.75">
      <c r="B450" s="19">
        <v>447</v>
      </c>
      <c r="C450" s="19"/>
      <c r="D450" s="20" t="s">
        <v>1877</v>
      </c>
      <c r="E450" s="21" t="s">
        <v>1878</v>
      </c>
      <c r="F450" s="22" t="s">
        <v>1879</v>
      </c>
      <c r="G450" s="22" t="s">
        <v>1880</v>
      </c>
      <c r="H450" s="23" t="s">
        <v>1881</v>
      </c>
      <c r="I450" s="24">
        <v>350</v>
      </c>
      <c r="J450" s="19">
        <v>1</v>
      </c>
      <c r="K450" s="19"/>
      <c r="L450" s="19">
        <v>12515</v>
      </c>
      <c r="M450" s="19">
        <v>80</v>
      </c>
      <c r="N450" s="20" t="s">
        <v>20</v>
      </c>
      <c r="O450" s="20" t="s">
        <v>21</v>
      </c>
      <c r="P450" s="17" t="s">
        <v>53296</v>
      </c>
      <c r="Q450" s="18"/>
      <c r="S450" s="11"/>
    </row>
    <row r="451" spans="2:19" ht="15.75">
      <c r="B451" s="19">
        <v>448</v>
      </c>
      <c r="C451" s="19"/>
      <c r="D451" s="20" t="s">
        <v>1882</v>
      </c>
      <c r="E451" s="21" t="s">
        <v>1883</v>
      </c>
      <c r="F451" s="22" t="s">
        <v>1884</v>
      </c>
      <c r="G451" s="22" t="s">
        <v>231</v>
      </c>
      <c r="H451" s="23" t="s">
        <v>154</v>
      </c>
      <c r="I451" s="24">
        <v>600</v>
      </c>
      <c r="J451" s="19">
        <v>2</v>
      </c>
      <c r="K451" s="19"/>
      <c r="L451" s="19">
        <v>12500</v>
      </c>
      <c r="M451" s="19">
        <v>135</v>
      </c>
      <c r="N451" s="20" t="s">
        <v>20</v>
      </c>
      <c r="O451" s="20" t="s">
        <v>21</v>
      </c>
      <c r="P451" s="17" t="s">
        <v>53296</v>
      </c>
      <c r="Q451" s="18"/>
      <c r="S451" s="11"/>
    </row>
    <row r="452" spans="2:19" ht="15.75">
      <c r="B452" s="19">
        <v>449</v>
      </c>
      <c r="C452" s="19"/>
      <c r="D452" s="20" t="s">
        <v>1885</v>
      </c>
      <c r="E452" s="21" t="s">
        <v>1886</v>
      </c>
      <c r="F452" s="22" t="s">
        <v>1887</v>
      </c>
      <c r="G452" s="22" t="s">
        <v>1296</v>
      </c>
      <c r="H452" s="23" t="s">
        <v>66</v>
      </c>
      <c r="I452" s="24">
        <v>700</v>
      </c>
      <c r="J452" s="19">
        <v>2</v>
      </c>
      <c r="K452" s="19"/>
      <c r="L452" s="19">
        <v>12500</v>
      </c>
      <c r="M452" s="19">
        <v>130</v>
      </c>
      <c r="N452" s="20" t="s">
        <v>20</v>
      </c>
      <c r="O452" s="20" t="s">
        <v>21</v>
      </c>
      <c r="P452" s="17" t="s">
        <v>53296</v>
      </c>
      <c r="Q452" s="18"/>
      <c r="S452" s="11"/>
    </row>
    <row r="453" spans="2:19" ht="15.75">
      <c r="B453" s="19">
        <v>450</v>
      </c>
      <c r="C453" s="19"/>
      <c r="D453" s="20" t="s">
        <v>1888</v>
      </c>
      <c r="E453" s="21" t="s">
        <v>1889</v>
      </c>
      <c r="F453" s="22" t="s">
        <v>1890</v>
      </c>
      <c r="G453" s="22" t="s">
        <v>1891</v>
      </c>
      <c r="H453" s="23" t="s">
        <v>1892</v>
      </c>
      <c r="I453" s="24">
        <v>800</v>
      </c>
      <c r="J453" s="19">
        <v>2</v>
      </c>
      <c r="K453" s="19"/>
      <c r="L453" s="19">
        <v>12500</v>
      </c>
      <c r="M453" s="19">
        <v>85</v>
      </c>
      <c r="N453" s="20" t="s">
        <v>20</v>
      </c>
      <c r="O453" s="20" t="s">
        <v>21</v>
      </c>
      <c r="P453" s="17" t="s">
        <v>53296</v>
      </c>
      <c r="Q453" s="18"/>
      <c r="S453" s="11"/>
    </row>
    <row r="454" spans="2:19" ht="15.75">
      <c r="B454" s="19">
        <v>451</v>
      </c>
      <c r="C454" s="19"/>
      <c r="D454" s="20" t="s">
        <v>1893</v>
      </c>
      <c r="E454" s="21" t="s">
        <v>1894</v>
      </c>
      <c r="F454" s="22" t="s">
        <v>1895</v>
      </c>
      <c r="G454" s="22" t="s">
        <v>1896</v>
      </c>
      <c r="H454" s="23" t="s">
        <v>1897</v>
      </c>
      <c r="I454" s="24">
        <v>800</v>
      </c>
      <c r="J454" s="19">
        <v>2</v>
      </c>
      <c r="K454" s="19"/>
      <c r="L454" s="19">
        <v>12394</v>
      </c>
      <c r="M454" s="19">
        <v>163</v>
      </c>
      <c r="N454" s="20" t="s">
        <v>20</v>
      </c>
      <c r="O454" s="20" t="s">
        <v>21</v>
      </c>
      <c r="P454" s="17" t="s">
        <v>53296</v>
      </c>
      <c r="Q454" s="18"/>
      <c r="S454" s="11"/>
    </row>
    <row r="455" spans="2:19" ht="15.75">
      <c r="B455" s="19">
        <v>452</v>
      </c>
      <c r="C455" s="19"/>
      <c r="D455" s="20" t="s">
        <v>1898</v>
      </c>
      <c r="E455" s="21" t="s">
        <v>1899</v>
      </c>
      <c r="F455" s="22" t="s">
        <v>1900</v>
      </c>
      <c r="G455" s="22" t="s">
        <v>1901</v>
      </c>
      <c r="H455" s="23" t="s">
        <v>26</v>
      </c>
      <c r="I455" s="24">
        <v>350</v>
      </c>
      <c r="J455" s="19">
        <v>1</v>
      </c>
      <c r="K455" s="19"/>
      <c r="L455" s="19">
        <v>12380</v>
      </c>
      <c r="M455" s="19">
        <v>155</v>
      </c>
      <c r="N455" s="20" t="s">
        <v>20</v>
      </c>
      <c r="O455" s="20" t="s">
        <v>21</v>
      </c>
      <c r="P455" s="17" t="s">
        <v>53296</v>
      </c>
      <c r="Q455" s="18"/>
      <c r="S455" s="11"/>
    </row>
    <row r="456" spans="2:19" ht="15.75">
      <c r="B456" s="19">
        <v>453</v>
      </c>
      <c r="C456" s="19"/>
      <c r="D456" s="20" t="s">
        <v>1902</v>
      </c>
      <c r="E456" s="21" t="s">
        <v>1903</v>
      </c>
      <c r="F456" s="22" t="s">
        <v>1904</v>
      </c>
      <c r="G456" s="22" t="s">
        <v>1905</v>
      </c>
      <c r="H456" s="23" t="s">
        <v>1906</v>
      </c>
      <c r="I456" s="24">
        <v>550</v>
      </c>
      <c r="J456" s="19">
        <v>1</v>
      </c>
      <c r="K456" s="19">
        <v>2</v>
      </c>
      <c r="L456" s="19">
        <v>12352</v>
      </c>
      <c r="M456" s="19">
        <v>120</v>
      </c>
      <c r="N456" s="20" t="s">
        <v>27</v>
      </c>
      <c r="O456" s="20"/>
      <c r="P456" s="17" t="s">
        <v>53296</v>
      </c>
      <c r="Q456" s="18"/>
      <c r="S456" s="11"/>
    </row>
    <row r="457" spans="2:19" ht="15.75">
      <c r="B457" s="19">
        <v>454</v>
      </c>
      <c r="C457" s="19"/>
      <c r="D457" s="20" t="s">
        <v>1907</v>
      </c>
      <c r="E457" s="21" t="s">
        <v>1908</v>
      </c>
      <c r="F457" s="22" t="s">
        <v>1909</v>
      </c>
      <c r="G457" s="22" t="s">
        <v>355</v>
      </c>
      <c r="H457" s="23" t="s">
        <v>115</v>
      </c>
      <c r="I457" s="24">
        <v>700</v>
      </c>
      <c r="J457" s="19">
        <v>2</v>
      </c>
      <c r="K457" s="19"/>
      <c r="L457" s="19">
        <v>12298</v>
      </c>
      <c r="M457" s="19">
        <v>80</v>
      </c>
      <c r="N457" s="20" t="s">
        <v>20</v>
      </c>
      <c r="O457" s="20" t="s">
        <v>21</v>
      </c>
      <c r="P457" s="17" t="s">
        <v>53296</v>
      </c>
      <c r="Q457" s="18"/>
      <c r="S457" s="11"/>
    </row>
    <row r="458" spans="2:19" ht="15.75">
      <c r="B458" s="19">
        <v>455</v>
      </c>
      <c r="C458" s="19"/>
      <c r="D458" s="20" t="s">
        <v>1910</v>
      </c>
      <c r="E458" s="21" t="s">
        <v>1911</v>
      </c>
      <c r="F458" s="22" t="s">
        <v>1912</v>
      </c>
      <c r="G458" s="22" t="s">
        <v>1913</v>
      </c>
      <c r="H458" s="23" t="s">
        <v>1914</v>
      </c>
      <c r="I458" s="24">
        <v>1000</v>
      </c>
      <c r="J458" s="19">
        <v>3</v>
      </c>
      <c r="K458" s="19"/>
      <c r="L458" s="19">
        <v>12289</v>
      </c>
      <c r="M458" s="19">
        <v>115</v>
      </c>
      <c r="N458" s="20" t="s">
        <v>20</v>
      </c>
      <c r="O458" s="20" t="s">
        <v>21</v>
      </c>
      <c r="P458" s="17" t="s">
        <v>53296</v>
      </c>
      <c r="Q458" s="18"/>
      <c r="S458" s="11"/>
    </row>
    <row r="459" spans="2:19" ht="15.75">
      <c r="B459" s="19">
        <v>456</v>
      </c>
      <c r="C459" s="19"/>
      <c r="D459" s="20" t="s">
        <v>1915</v>
      </c>
      <c r="E459" s="21" t="s">
        <v>1916</v>
      </c>
      <c r="F459" s="22" t="s">
        <v>1917</v>
      </c>
      <c r="G459" s="22" t="s">
        <v>1918</v>
      </c>
      <c r="H459" s="23" t="s">
        <v>1919</v>
      </c>
      <c r="I459" s="24">
        <v>450</v>
      </c>
      <c r="J459" s="19">
        <v>1</v>
      </c>
      <c r="K459" s="19"/>
      <c r="L459" s="19">
        <v>12288</v>
      </c>
      <c r="M459" s="19">
        <v>99</v>
      </c>
      <c r="N459" s="20" t="s">
        <v>20</v>
      </c>
      <c r="O459" s="20" t="s">
        <v>21</v>
      </c>
      <c r="P459" s="17" t="s">
        <v>53296</v>
      </c>
      <c r="Q459" s="18"/>
      <c r="S459" s="11"/>
    </row>
    <row r="460" spans="2:19" ht="15.75">
      <c r="B460" s="19">
        <v>457</v>
      </c>
      <c r="C460" s="19"/>
      <c r="D460" s="20" t="s">
        <v>1920</v>
      </c>
      <c r="E460" s="21" t="s">
        <v>1921</v>
      </c>
      <c r="F460" s="22" t="s">
        <v>1921</v>
      </c>
      <c r="G460" s="22" t="s">
        <v>1922</v>
      </c>
      <c r="H460" s="23" t="s">
        <v>1923</v>
      </c>
      <c r="I460" s="24">
        <v>1200</v>
      </c>
      <c r="J460" s="19">
        <v>3</v>
      </c>
      <c r="K460" s="19"/>
      <c r="L460" s="19">
        <v>12272</v>
      </c>
      <c r="M460" s="19">
        <v>89</v>
      </c>
      <c r="N460" s="20" t="s">
        <v>20</v>
      </c>
      <c r="O460" s="20" t="s">
        <v>21</v>
      </c>
      <c r="P460" s="17" t="s">
        <v>53296</v>
      </c>
      <c r="Q460" s="18"/>
      <c r="S460" s="11"/>
    </row>
    <row r="461" spans="2:19" ht="15.75">
      <c r="B461" s="19">
        <v>458</v>
      </c>
      <c r="C461" s="19"/>
      <c r="D461" s="20" t="s">
        <v>1924</v>
      </c>
      <c r="E461" s="21" t="s">
        <v>1925</v>
      </c>
      <c r="F461" s="22" t="s">
        <v>1926</v>
      </c>
      <c r="G461" s="22" t="s">
        <v>1913</v>
      </c>
      <c r="H461" s="23" t="s">
        <v>1914</v>
      </c>
      <c r="I461" s="24">
        <v>1000</v>
      </c>
      <c r="J461" s="19">
        <v>3</v>
      </c>
      <c r="K461" s="19"/>
      <c r="L461" s="19">
        <v>12272</v>
      </c>
      <c r="M461" s="19">
        <v>84</v>
      </c>
      <c r="N461" s="20" t="s">
        <v>20</v>
      </c>
      <c r="O461" s="20" t="s">
        <v>21</v>
      </c>
      <c r="P461" s="17" t="s">
        <v>53296</v>
      </c>
      <c r="Q461" s="18"/>
      <c r="S461" s="11"/>
    </row>
    <row r="462" spans="2:19" ht="15.75">
      <c r="B462" s="19">
        <v>459</v>
      </c>
      <c r="C462" s="19"/>
      <c r="D462" s="20" t="s">
        <v>1927</v>
      </c>
      <c r="E462" s="21" t="s">
        <v>1928</v>
      </c>
      <c r="F462" s="22" t="s">
        <v>1929</v>
      </c>
      <c r="G462" s="22" t="s">
        <v>1930</v>
      </c>
      <c r="H462" s="23" t="s">
        <v>1931</v>
      </c>
      <c r="I462" s="24">
        <v>600</v>
      </c>
      <c r="J462" s="19">
        <v>2</v>
      </c>
      <c r="K462" s="19"/>
      <c r="L462" s="19">
        <v>12266</v>
      </c>
      <c r="M462" s="19">
        <v>80</v>
      </c>
      <c r="N462" s="20" t="s">
        <v>20</v>
      </c>
      <c r="O462" s="20" t="s">
        <v>21</v>
      </c>
      <c r="P462" s="17" t="s">
        <v>53296</v>
      </c>
      <c r="Q462" s="18"/>
      <c r="S462" s="11"/>
    </row>
    <row r="463" spans="2:19" ht="15.75">
      <c r="B463" s="19">
        <v>460</v>
      </c>
      <c r="C463" s="19"/>
      <c r="D463" s="20" t="s">
        <v>1932</v>
      </c>
      <c r="E463" s="21" t="s">
        <v>1933</v>
      </c>
      <c r="F463" s="22" t="s">
        <v>1934</v>
      </c>
      <c r="G463" s="22" t="s">
        <v>1935</v>
      </c>
      <c r="H463" s="23" t="s">
        <v>1936</v>
      </c>
      <c r="I463" s="24">
        <v>500</v>
      </c>
      <c r="J463" s="19">
        <v>1</v>
      </c>
      <c r="K463" s="19"/>
      <c r="L463" s="19">
        <v>12234</v>
      </c>
      <c r="M463" s="19">
        <v>120</v>
      </c>
      <c r="N463" s="20" t="s">
        <v>20</v>
      </c>
      <c r="O463" s="20" t="s">
        <v>21</v>
      </c>
      <c r="P463" s="17" t="s">
        <v>53296</v>
      </c>
      <c r="Q463" s="18"/>
      <c r="S463" s="11"/>
    </row>
    <row r="464" spans="2:19" ht="15.75">
      <c r="B464" s="19">
        <v>461</v>
      </c>
      <c r="C464" s="19"/>
      <c r="D464" s="20" t="s">
        <v>1937</v>
      </c>
      <c r="E464" s="21" t="s">
        <v>1938</v>
      </c>
      <c r="F464" s="22" t="s">
        <v>1939</v>
      </c>
      <c r="G464" s="22" t="s">
        <v>1940</v>
      </c>
      <c r="H464" s="23" t="s">
        <v>472</v>
      </c>
      <c r="I464" s="24">
        <v>600</v>
      </c>
      <c r="J464" s="19">
        <v>2</v>
      </c>
      <c r="K464" s="19"/>
      <c r="L464" s="19">
        <v>12190</v>
      </c>
      <c r="M464" s="19">
        <v>80</v>
      </c>
      <c r="N464" s="20" t="s">
        <v>20</v>
      </c>
      <c r="O464" s="20" t="s">
        <v>21</v>
      </c>
      <c r="P464" s="17" t="s">
        <v>53296</v>
      </c>
      <c r="Q464" s="18"/>
      <c r="S464" s="11"/>
    </row>
    <row r="465" spans="2:19" ht="15.75">
      <c r="B465" s="19">
        <v>462</v>
      </c>
      <c r="C465" s="19"/>
      <c r="D465" s="20" t="s">
        <v>1941</v>
      </c>
      <c r="E465" s="21" t="s">
        <v>1942</v>
      </c>
      <c r="F465" s="22" t="s">
        <v>1943</v>
      </c>
      <c r="G465" s="22" t="s">
        <v>1944</v>
      </c>
      <c r="H465" s="23" t="s">
        <v>1945</v>
      </c>
      <c r="I465" s="24">
        <v>500</v>
      </c>
      <c r="J465" s="19">
        <v>1</v>
      </c>
      <c r="K465" s="19"/>
      <c r="L465" s="19">
        <v>12173</v>
      </c>
      <c r="M465" s="19">
        <v>115</v>
      </c>
      <c r="N465" s="20" t="s">
        <v>20</v>
      </c>
      <c r="O465" s="20" t="s">
        <v>21</v>
      </c>
      <c r="P465" s="17" t="s">
        <v>53296</v>
      </c>
      <c r="Q465" s="18"/>
      <c r="S465" s="11"/>
    </row>
    <row r="466" spans="2:19" ht="15.75">
      <c r="B466" s="19">
        <v>463</v>
      </c>
      <c r="C466" s="19"/>
      <c r="D466" s="20" t="s">
        <v>1946</v>
      </c>
      <c r="E466" s="21" t="s">
        <v>1947</v>
      </c>
      <c r="F466" s="22" t="s">
        <v>1948</v>
      </c>
      <c r="G466" s="22" t="s">
        <v>1949</v>
      </c>
      <c r="H466" s="23" t="s">
        <v>1950</v>
      </c>
      <c r="I466" s="24">
        <v>300</v>
      </c>
      <c r="J466" s="19">
        <v>1</v>
      </c>
      <c r="K466" s="19"/>
      <c r="L466" s="19">
        <v>12142</v>
      </c>
      <c r="M466" s="19">
        <v>99</v>
      </c>
      <c r="N466" s="20" t="s">
        <v>20</v>
      </c>
      <c r="O466" s="20" t="s">
        <v>21</v>
      </c>
      <c r="P466" s="17" t="s">
        <v>53296</v>
      </c>
      <c r="Q466" s="18"/>
      <c r="S466" s="11"/>
    </row>
    <row r="467" spans="2:19" ht="15.75">
      <c r="B467" s="19">
        <v>464</v>
      </c>
      <c r="C467" s="19"/>
      <c r="D467" s="20" t="s">
        <v>1951</v>
      </c>
      <c r="E467" s="21" t="s">
        <v>1952</v>
      </c>
      <c r="F467" s="22" t="s">
        <v>1953</v>
      </c>
      <c r="G467" s="22" t="s">
        <v>1859</v>
      </c>
      <c r="H467" s="23" t="s">
        <v>299</v>
      </c>
      <c r="I467" s="24">
        <v>500</v>
      </c>
      <c r="J467" s="19">
        <v>1</v>
      </c>
      <c r="K467" s="19"/>
      <c r="L467" s="19">
        <v>12000</v>
      </c>
      <c r="M467" s="19">
        <v>89</v>
      </c>
      <c r="N467" s="20" t="s">
        <v>20</v>
      </c>
      <c r="O467" s="20" t="s">
        <v>21</v>
      </c>
      <c r="P467" s="17" t="s">
        <v>53296</v>
      </c>
      <c r="Q467" s="18"/>
      <c r="S467" s="11"/>
    </row>
    <row r="468" spans="2:19" ht="15.75">
      <c r="B468" s="19">
        <v>465</v>
      </c>
      <c r="C468" s="19"/>
      <c r="D468" s="20" t="s">
        <v>1954</v>
      </c>
      <c r="E468" s="21" t="s">
        <v>1955</v>
      </c>
      <c r="F468" s="22" t="s">
        <v>1956</v>
      </c>
      <c r="G468" s="22" t="s">
        <v>1957</v>
      </c>
      <c r="H468" s="23" t="s">
        <v>1958</v>
      </c>
      <c r="I468" s="24">
        <v>350</v>
      </c>
      <c r="J468" s="19">
        <v>1</v>
      </c>
      <c r="K468" s="19"/>
      <c r="L468" s="19">
        <v>12000</v>
      </c>
      <c r="M468" s="19">
        <v>84</v>
      </c>
      <c r="N468" s="20" t="s">
        <v>20</v>
      </c>
      <c r="O468" s="20" t="s">
        <v>21</v>
      </c>
      <c r="P468" s="17" t="s">
        <v>53296</v>
      </c>
      <c r="Q468" s="18"/>
      <c r="S468" s="11"/>
    </row>
    <row r="469" spans="2:19" ht="15.75">
      <c r="B469" s="19">
        <v>466</v>
      </c>
      <c r="C469" s="19"/>
      <c r="D469" s="20" t="s">
        <v>1959</v>
      </c>
      <c r="E469" s="21" t="s">
        <v>1960</v>
      </c>
      <c r="F469" s="22" t="s">
        <v>1961</v>
      </c>
      <c r="G469" s="22" t="s">
        <v>1962</v>
      </c>
      <c r="H469" s="23" t="s">
        <v>1963</v>
      </c>
      <c r="I469" s="24">
        <v>500</v>
      </c>
      <c r="J469" s="19">
        <v>1</v>
      </c>
      <c r="K469" s="19"/>
      <c r="L469" s="19">
        <v>12000</v>
      </c>
      <c r="M469" s="19">
        <v>80</v>
      </c>
      <c r="N469" s="20" t="s">
        <v>20</v>
      </c>
      <c r="O469" s="20" t="s">
        <v>21</v>
      </c>
      <c r="P469" s="17" t="s">
        <v>53296</v>
      </c>
      <c r="Q469" s="18"/>
      <c r="S469" s="11"/>
    </row>
    <row r="470" spans="2:19" ht="15.75">
      <c r="B470" s="19">
        <v>467</v>
      </c>
      <c r="C470" s="19"/>
      <c r="D470" s="20" t="s">
        <v>1964</v>
      </c>
      <c r="E470" s="21" t="s">
        <v>1965</v>
      </c>
      <c r="F470" s="22" t="s">
        <v>1966</v>
      </c>
      <c r="G470" s="22" t="s">
        <v>744</v>
      </c>
      <c r="H470" s="23" t="s">
        <v>81</v>
      </c>
      <c r="I470" s="24">
        <v>800</v>
      </c>
      <c r="J470" s="19">
        <v>2</v>
      </c>
      <c r="K470" s="19"/>
      <c r="L470" s="19">
        <v>12000</v>
      </c>
      <c r="M470" s="19">
        <v>131</v>
      </c>
      <c r="N470" s="20" t="s">
        <v>20</v>
      </c>
      <c r="O470" s="20" t="s">
        <v>21</v>
      </c>
      <c r="P470" s="17" t="s">
        <v>53296</v>
      </c>
      <c r="Q470" s="18"/>
      <c r="S470" s="11"/>
    </row>
    <row r="471" spans="2:19" ht="15.75">
      <c r="B471" s="19">
        <v>468</v>
      </c>
      <c r="C471" s="19"/>
      <c r="D471" s="20" t="s">
        <v>1967</v>
      </c>
      <c r="E471" s="21" t="s">
        <v>1968</v>
      </c>
      <c r="F471" s="22" t="s">
        <v>1969</v>
      </c>
      <c r="G471" s="22" t="s">
        <v>1970</v>
      </c>
      <c r="H471" s="23" t="s">
        <v>1507</v>
      </c>
      <c r="I471" s="24">
        <v>600</v>
      </c>
      <c r="J471" s="19">
        <v>2</v>
      </c>
      <c r="K471" s="19"/>
      <c r="L471" s="19">
        <v>11986</v>
      </c>
      <c r="M471" s="19">
        <v>84</v>
      </c>
      <c r="N471" s="20" t="s">
        <v>20</v>
      </c>
      <c r="O471" s="20" t="s">
        <v>21</v>
      </c>
      <c r="P471" s="17" t="s">
        <v>53296</v>
      </c>
      <c r="Q471" s="18"/>
      <c r="S471" s="11"/>
    </row>
    <row r="472" spans="2:19" ht="15.75">
      <c r="B472" s="19">
        <v>469</v>
      </c>
      <c r="C472" s="19"/>
      <c r="D472" s="20" t="s">
        <v>1971</v>
      </c>
      <c r="E472" s="21" t="s">
        <v>1972</v>
      </c>
      <c r="F472" s="22" t="s">
        <v>1973</v>
      </c>
      <c r="G472" s="22" t="s">
        <v>1974</v>
      </c>
      <c r="H472" s="23" t="s">
        <v>1975</v>
      </c>
      <c r="I472" s="24">
        <v>700</v>
      </c>
      <c r="J472" s="19">
        <v>2</v>
      </c>
      <c r="K472" s="19"/>
      <c r="L472" s="19">
        <v>11951</v>
      </c>
      <c r="M472" s="19">
        <v>80</v>
      </c>
      <c r="N472" s="20" t="s">
        <v>20</v>
      </c>
      <c r="O472" s="20" t="s">
        <v>21</v>
      </c>
      <c r="P472" s="17" t="s">
        <v>53296</v>
      </c>
      <c r="Q472" s="18"/>
      <c r="S472" s="11"/>
    </row>
    <row r="473" spans="2:19" ht="15.75">
      <c r="B473" s="19">
        <v>470</v>
      </c>
      <c r="C473" s="19"/>
      <c r="D473" s="20" t="s">
        <v>1976</v>
      </c>
      <c r="E473" s="21" t="s">
        <v>1977</v>
      </c>
      <c r="F473" s="22" t="s">
        <v>1978</v>
      </c>
      <c r="G473" s="22" t="s">
        <v>700</v>
      </c>
      <c r="H473" s="23" t="s">
        <v>154</v>
      </c>
      <c r="I473" s="24">
        <v>1800</v>
      </c>
      <c r="J473" s="19">
        <v>5</v>
      </c>
      <c r="K473" s="19"/>
      <c r="L473" s="19">
        <v>11904</v>
      </c>
      <c r="M473" s="19">
        <v>131</v>
      </c>
      <c r="N473" s="20" t="s">
        <v>20</v>
      </c>
      <c r="O473" s="20" t="s">
        <v>21</v>
      </c>
      <c r="P473" s="17" t="s">
        <v>53296</v>
      </c>
      <c r="Q473" s="18"/>
      <c r="S473" s="11"/>
    </row>
    <row r="474" spans="2:19" ht="15.75">
      <c r="B474" s="19">
        <v>471</v>
      </c>
      <c r="C474" s="19"/>
      <c r="D474" s="20" t="s">
        <v>1979</v>
      </c>
      <c r="E474" s="21" t="s">
        <v>1980</v>
      </c>
      <c r="F474" s="22" t="s">
        <v>1981</v>
      </c>
      <c r="G474" s="22" t="s">
        <v>1982</v>
      </c>
      <c r="H474" s="23" t="s">
        <v>1983</v>
      </c>
      <c r="I474" s="24">
        <v>3100</v>
      </c>
      <c r="J474" s="19">
        <v>8</v>
      </c>
      <c r="K474" s="19"/>
      <c r="L474" s="19">
        <v>11875</v>
      </c>
      <c r="M474" s="19">
        <v>121</v>
      </c>
      <c r="N474" s="20" t="s">
        <v>20</v>
      </c>
      <c r="O474" s="20" t="s">
        <v>21</v>
      </c>
      <c r="P474" s="17" t="s">
        <v>53296</v>
      </c>
      <c r="Q474" s="18"/>
      <c r="S474" s="11"/>
    </row>
    <row r="475" spans="2:19" ht="15.75">
      <c r="B475" s="19">
        <v>472</v>
      </c>
      <c r="C475" s="19"/>
      <c r="D475" s="20" t="s">
        <v>1984</v>
      </c>
      <c r="E475" s="21" t="s">
        <v>1985</v>
      </c>
      <c r="F475" s="22" t="s">
        <v>1986</v>
      </c>
      <c r="G475" s="22" t="s">
        <v>1974</v>
      </c>
      <c r="H475" s="23" t="s">
        <v>1987</v>
      </c>
      <c r="I475" s="24">
        <v>600</v>
      </c>
      <c r="J475" s="19">
        <v>2</v>
      </c>
      <c r="K475" s="19"/>
      <c r="L475" s="19">
        <v>11846</v>
      </c>
      <c r="M475" s="19">
        <v>104</v>
      </c>
      <c r="N475" s="20" t="s">
        <v>20</v>
      </c>
      <c r="O475" s="20" t="s">
        <v>21</v>
      </c>
      <c r="P475" s="17" t="s">
        <v>53296</v>
      </c>
      <c r="Q475" s="18"/>
      <c r="S475" s="11"/>
    </row>
    <row r="476" spans="2:19" ht="15.75">
      <c r="B476" s="19">
        <v>473</v>
      </c>
      <c r="C476" s="19"/>
      <c r="D476" s="20" t="s">
        <v>1988</v>
      </c>
      <c r="E476" s="21" t="s">
        <v>1989</v>
      </c>
      <c r="F476" s="22" t="s">
        <v>1990</v>
      </c>
      <c r="G476" s="22" t="s">
        <v>700</v>
      </c>
      <c r="H476" s="23" t="s">
        <v>154</v>
      </c>
      <c r="I476" s="24">
        <v>1200</v>
      </c>
      <c r="J476" s="19">
        <v>3</v>
      </c>
      <c r="K476" s="19"/>
      <c r="L476" s="19">
        <v>11829</v>
      </c>
      <c r="M476" s="19">
        <v>145</v>
      </c>
      <c r="N476" s="20" t="s">
        <v>20</v>
      </c>
      <c r="O476" s="20" t="s">
        <v>21</v>
      </c>
      <c r="P476" s="17" t="s">
        <v>53296</v>
      </c>
      <c r="Q476" s="18"/>
      <c r="S476" s="11"/>
    </row>
    <row r="477" spans="2:19" ht="15.75">
      <c r="B477" s="19">
        <v>474</v>
      </c>
      <c r="C477" s="19"/>
      <c r="D477" s="20" t="s">
        <v>1991</v>
      </c>
      <c r="E477" s="21" t="s">
        <v>1992</v>
      </c>
      <c r="F477" s="22" t="s">
        <v>1993</v>
      </c>
      <c r="G477" s="22" t="s">
        <v>955</v>
      </c>
      <c r="H477" s="23" t="s">
        <v>1994</v>
      </c>
      <c r="I477" s="24">
        <v>1000</v>
      </c>
      <c r="J477" s="19">
        <v>3</v>
      </c>
      <c r="K477" s="19"/>
      <c r="L477" s="19">
        <v>11764</v>
      </c>
      <c r="M477" s="19">
        <v>110</v>
      </c>
      <c r="N477" s="20" t="s">
        <v>20</v>
      </c>
      <c r="O477" s="20" t="s">
        <v>21</v>
      </c>
      <c r="P477" s="17" t="s">
        <v>53296</v>
      </c>
      <c r="Q477" s="18"/>
      <c r="S477" s="11"/>
    </row>
    <row r="478" spans="2:19" ht="15.75">
      <c r="B478" s="19">
        <v>475</v>
      </c>
      <c r="C478" s="19"/>
      <c r="D478" s="20" t="s">
        <v>1995</v>
      </c>
      <c r="E478" s="21" t="s">
        <v>1996</v>
      </c>
      <c r="F478" s="22" t="s">
        <v>1997</v>
      </c>
      <c r="G478" s="22" t="s">
        <v>1998</v>
      </c>
      <c r="H478" s="23" t="s">
        <v>1999</v>
      </c>
      <c r="I478" s="24">
        <v>480</v>
      </c>
      <c r="J478" s="19">
        <v>1</v>
      </c>
      <c r="K478" s="19"/>
      <c r="L478" s="19">
        <v>11764</v>
      </c>
      <c r="M478" s="19">
        <v>96</v>
      </c>
      <c r="N478" s="20" t="s">
        <v>20</v>
      </c>
      <c r="O478" s="20" t="s">
        <v>21</v>
      </c>
      <c r="P478" s="17" t="s">
        <v>53296</v>
      </c>
      <c r="Q478" s="18"/>
      <c r="S478" s="11"/>
    </row>
    <row r="479" spans="2:19" ht="15.75">
      <c r="B479" s="19">
        <v>476</v>
      </c>
      <c r="C479" s="19"/>
      <c r="D479" s="20" t="s">
        <v>2000</v>
      </c>
      <c r="E479" s="21" t="s">
        <v>2001</v>
      </c>
      <c r="F479" s="22" t="s">
        <v>2002</v>
      </c>
      <c r="G479" s="22" t="s">
        <v>1846</v>
      </c>
      <c r="H479" s="23" t="s">
        <v>222</v>
      </c>
      <c r="I479" s="24">
        <v>500</v>
      </c>
      <c r="J479" s="19">
        <v>1</v>
      </c>
      <c r="K479" s="19"/>
      <c r="L479" s="19">
        <v>11702</v>
      </c>
      <c r="M479" s="19">
        <v>145</v>
      </c>
      <c r="N479" s="20" t="s">
        <v>20</v>
      </c>
      <c r="O479" s="20" t="s">
        <v>21</v>
      </c>
      <c r="P479" s="17" t="s">
        <v>53296</v>
      </c>
      <c r="Q479" s="18"/>
      <c r="S479" s="11"/>
    </row>
    <row r="480" spans="2:19" ht="15.75">
      <c r="B480" s="19">
        <v>477</v>
      </c>
      <c r="C480" s="19"/>
      <c r="D480" s="20" t="s">
        <v>2003</v>
      </c>
      <c r="E480" s="21" t="s">
        <v>2004</v>
      </c>
      <c r="F480" s="22" t="s">
        <v>2005</v>
      </c>
      <c r="G480" s="22" t="s">
        <v>2006</v>
      </c>
      <c r="H480" s="23" t="s">
        <v>642</v>
      </c>
      <c r="I480" s="24">
        <v>800</v>
      </c>
      <c r="J480" s="19">
        <v>2</v>
      </c>
      <c r="K480" s="19"/>
      <c r="L480" s="19">
        <v>11666</v>
      </c>
      <c r="M480" s="19">
        <v>110</v>
      </c>
      <c r="N480" s="20" t="s">
        <v>20</v>
      </c>
      <c r="O480" s="20" t="s">
        <v>21</v>
      </c>
      <c r="P480" s="17" t="s">
        <v>53296</v>
      </c>
      <c r="Q480" s="18"/>
      <c r="S480" s="11"/>
    </row>
    <row r="481" spans="2:19" ht="15.75">
      <c r="B481" s="19">
        <v>478</v>
      </c>
      <c r="C481" s="19"/>
      <c r="D481" s="20" t="s">
        <v>2007</v>
      </c>
      <c r="E481" s="21" t="s">
        <v>2008</v>
      </c>
      <c r="F481" s="22" t="s">
        <v>2009</v>
      </c>
      <c r="G481" s="22" t="s">
        <v>2010</v>
      </c>
      <c r="H481" s="23" t="s">
        <v>81</v>
      </c>
      <c r="I481" s="24">
        <v>800</v>
      </c>
      <c r="J481" s="19">
        <v>2</v>
      </c>
      <c r="K481" s="19"/>
      <c r="L481" s="19">
        <v>11555</v>
      </c>
      <c r="M481" s="19">
        <v>96</v>
      </c>
      <c r="N481" s="20" t="s">
        <v>20</v>
      </c>
      <c r="O481" s="20" t="s">
        <v>21</v>
      </c>
      <c r="P481" s="17" t="s">
        <v>53296</v>
      </c>
      <c r="Q481" s="18"/>
      <c r="S481" s="11"/>
    </row>
    <row r="482" spans="2:19" ht="15.75">
      <c r="B482" s="19">
        <v>479</v>
      </c>
      <c r="C482" s="19"/>
      <c r="D482" s="20" t="s">
        <v>2011</v>
      </c>
      <c r="E482" s="21" t="s">
        <v>2012</v>
      </c>
      <c r="F482" s="22" t="s">
        <v>2013</v>
      </c>
      <c r="G482" s="22" t="s">
        <v>1731</v>
      </c>
      <c r="H482" s="23" t="s">
        <v>154</v>
      </c>
      <c r="I482" s="24">
        <v>550</v>
      </c>
      <c r="J482" s="19">
        <v>1</v>
      </c>
      <c r="K482" s="19"/>
      <c r="L482" s="19">
        <v>11538</v>
      </c>
      <c r="M482" s="19">
        <v>130</v>
      </c>
      <c r="N482" s="20" t="s">
        <v>20</v>
      </c>
      <c r="O482" s="20" t="s">
        <v>21</v>
      </c>
      <c r="P482" s="17" t="s">
        <v>53296</v>
      </c>
      <c r="Q482" s="18"/>
      <c r="S482" s="11"/>
    </row>
    <row r="483" spans="2:19" ht="15.75">
      <c r="B483" s="19">
        <v>480</v>
      </c>
      <c r="C483" s="19"/>
      <c r="D483" s="20" t="s">
        <v>2014</v>
      </c>
      <c r="E483" s="21" t="s">
        <v>2015</v>
      </c>
      <c r="F483" s="22" t="s">
        <v>2016</v>
      </c>
      <c r="G483" s="22" t="s">
        <v>2017</v>
      </c>
      <c r="H483" s="23" t="s">
        <v>26</v>
      </c>
      <c r="I483" s="24">
        <v>650</v>
      </c>
      <c r="J483" s="19">
        <v>2</v>
      </c>
      <c r="K483" s="19"/>
      <c r="L483" s="19">
        <v>11529</v>
      </c>
      <c r="M483" s="19">
        <v>104</v>
      </c>
      <c r="N483" s="20" t="s">
        <v>20</v>
      </c>
      <c r="O483" s="20" t="s">
        <v>21</v>
      </c>
      <c r="P483" s="17" t="s">
        <v>53296</v>
      </c>
      <c r="Q483" s="18"/>
      <c r="S483" s="11"/>
    </row>
    <row r="484" spans="2:19" ht="15.75">
      <c r="B484" s="19">
        <v>481</v>
      </c>
      <c r="C484" s="19"/>
      <c r="D484" s="20" t="s">
        <v>2018</v>
      </c>
      <c r="E484" s="21" t="s">
        <v>2019</v>
      </c>
      <c r="F484" s="22" t="s">
        <v>2020</v>
      </c>
      <c r="G484" s="22" t="s">
        <v>600</v>
      </c>
      <c r="H484" s="23" t="s">
        <v>2021</v>
      </c>
      <c r="I484" s="24">
        <v>500</v>
      </c>
      <c r="J484" s="19">
        <v>1</v>
      </c>
      <c r="K484" s="19"/>
      <c r="L484" s="19">
        <v>11508</v>
      </c>
      <c r="M484" s="19">
        <v>91</v>
      </c>
      <c r="N484" s="20" t="s">
        <v>20</v>
      </c>
      <c r="O484" s="20" t="s">
        <v>21</v>
      </c>
      <c r="P484" s="17" t="s">
        <v>53296</v>
      </c>
      <c r="Q484" s="18"/>
      <c r="S484" s="11"/>
    </row>
    <row r="485" spans="2:19" ht="15.75">
      <c r="B485" s="19">
        <v>482</v>
      </c>
      <c r="C485" s="19"/>
      <c r="D485" s="20" t="s">
        <v>2022</v>
      </c>
      <c r="E485" s="21" t="s">
        <v>2023</v>
      </c>
      <c r="F485" s="22" t="s">
        <v>2024</v>
      </c>
      <c r="G485" s="22" t="s">
        <v>2025</v>
      </c>
      <c r="H485" s="23" t="s">
        <v>2026</v>
      </c>
      <c r="I485" s="24">
        <v>800</v>
      </c>
      <c r="J485" s="19">
        <v>2</v>
      </c>
      <c r="K485" s="19"/>
      <c r="L485" s="19">
        <v>11458</v>
      </c>
      <c r="M485" s="19">
        <v>121</v>
      </c>
      <c r="N485" s="20" t="s">
        <v>20</v>
      </c>
      <c r="O485" s="20" t="s">
        <v>21</v>
      </c>
      <c r="P485" s="17" t="s">
        <v>53296</v>
      </c>
      <c r="Q485" s="18"/>
      <c r="S485" s="11"/>
    </row>
    <row r="486" spans="2:19" ht="15.75">
      <c r="B486" s="19">
        <v>483</v>
      </c>
      <c r="C486" s="19"/>
      <c r="D486" s="20" t="s">
        <v>2027</v>
      </c>
      <c r="E486" s="21" t="s">
        <v>2028</v>
      </c>
      <c r="F486" s="22" t="s">
        <v>2029</v>
      </c>
      <c r="G486" s="22" t="s">
        <v>2030</v>
      </c>
      <c r="H486" s="23" t="s">
        <v>269</v>
      </c>
      <c r="I486" s="24">
        <v>750</v>
      </c>
      <c r="J486" s="19">
        <v>2</v>
      </c>
      <c r="K486" s="19"/>
      <c r="L486" s="19">
        <v>11363</v>
      </c>
      <c r="M486" s="19">
        <v>104</v>
      </c>
      <c r="N486" s="20" t="s">
        <v>20</v>
      </c>
      <c r="O486" s="20" t="s">
        <v>21</v>
      </c>
      <c r="P486" s="17" t="s">
        <v>53296</v>
      </c>
      <c r="Q486" s="18"/>
      <c r="S486" s="11"/>
    </row>
    <row r="487" spans="2:19" ht="15.75">
      <c r="B487" s="19">
        <v>484</v>
      </c>
      <c r="C487" s="19"/>
      <c r="D487" s="20" t="s">
        <v>2031</v>
      </c>
      <c r="E487" s="21" t="s">
        <v>2032</v>
      </c>
      <c r="F487" s="22" t="s">
        <v>2033</v>
      </c>
      <c r="G487" s="22" t="s">
        <v>1547</v>
      </c>
      <c r="H487" s="23" t="s">
        <v>71</v>
      </c>
      <c r="I487" s="24">
        <v>500</v>
      </c>
      <c r="J487" s="19">
        <v>1</v>
      </c>
      <c r="K487" s="19"/>
      <c r="L487" s="19">
        <v>11340</v>
      </c>
      <c r="M487" s="19">
        <v>145</v>
      </c>
      <c r="N487" s="20" t="s">
        <v>20</v>
      </c>
      <c r="O487" s="20" t="s">
        <v>21</v>
      </c>
      <c r="P487" s="17" t="s">
        <v>53296</v>
      </c>
      <c r="Q487" s="18"/>
      <c r="S487" s="11"/>
    </row>
    <row r="488" spans="2:19" ht="15.75">
      <c r="B488" s="19">
        <v>485</v>
      </c>
      <c r="C488" s="19"/>
      <c r="D488" s="20" t="s">
        <v>2034</v>
      </c>
      <c r="E488" s="21" t="s">
        <v>2035</v>
      </c>
      <c r="F488" s="22" t="s">
        <v>2036</v>
      </c>
      <c r="G488" s="22" t="s">
        <v>2037</v>
      </c>
      <c r="H488" s="23" t="s">
        <v>2038</v>
      </c>
      <c r="I488" s="24">
        <v>34</v>
      </c>
      <c r="J488" s="19">
        <v>0</v>
      </c>
      <c r="K488" s="19"/>
      <c r="L488" s="19">
        <v>11274</v>
      </c>
      <c r="M488" s="19">
        <v>110</v>
      </c>
      <c r="N488" s="20" t="s">
        <v>20</v>
      </c>
      <c r="O488" s="20" t="s">
        <v>21</v>
      </c>
      <c r="P488" s="17" t="s">
        <v>53296</v>
      </c>
      <c r="Q488" s="18"/>
      <c r="S488" s="11"/>
    </row>
    <row r="489" spans="2:19" ht="15.75">
      <c r="B489" s="19">
        <v>486</v>
      </c>
      <c r="C489" s="19"/>
      <c r="D489" s="20" t="s">
        <v>2039</v>
      </c>
      <c r="E489" s="21" t="s">
        <v>2040</v>
      </c>
      <c r="F489" s="22" t="s">
        <v>2041</v>
      </c>
      <c r="G489" s="22" t="s">
        <v>600</v>
      </c>
      <c r="H489" s="23" t="s">
        <v>81</v>
      </c>
      <c r="I489" s="24">
        <v>450</v>
      </c>
      <c r="J489" s="19">
        <v>1</v>
      </c>
      <c r="K489" s="19"/>
      <c r="L489" s="19">
        <v>11269</v>
      </c>
      <c r="M489" s="19">
        <v>96</v>
      </c>
      <c r="N489" s="20" t="s">
        <v>20</v>
      </c>
      <c r="O489" s="20" t="s">
        <v>21</v>
      </c>
      <c r="P489" s="17" t="s">
        <v>53296</v>
      </c>
      <c r="Q489" s="18"/>
      <c r="S489" s="11"/>
    </row>
    <row r="490" spans="2:19" ht="15.75">
      <c r="B490" s="19">
        <v>487</v>
      </c>
      <c r="C490" s="19"/>
      <c r="D490" s="20" t="s">
        <v>2042</v>
      </c>
      <c r="E490" s="21" t="s">
        <v>2043</v>
      </c>
      <c r="F490" s="22" t="s">
        <v>2044</v>
      </c>
      <c r="G490" s="22" t="s">
        <v>2045</v>
      </c>
      <c r="H490" s="23" t="s">
        <v>269</v>
      </c>
      <c r="I490" s="24">
        <v>620</v>
      </c>
      <c r="J490" s="19">
        <v>2</v>
      </c>
      <c r="K490" s="19"/>
      <c r="L490" s="19">
        <v>11230</v>
      </c>
      <c r="M490" s="19">
        <v>130</v>
      </c>
      <c r="N490" s="20" t="s">
        <v>20</v>
      </c>
      <c r="O490" s="20" t="s">
        <v>21</v>
      </c>
      <c r="P490" s="17" t="s">
        <v>53296</v>
      </c>
      <c r="Q490" s="18"/>
      <c r="S490" s="11"/>
    </row>
    <row r="491" spans="2:19" ht="15.75">
      <c r="B491" s="19">
        <v>488</v>
      </c>
      <c r="C491" s="19"/>
      <c r="D491" s="20" t="s">
        <v>2046</v>
      </c>
      <c r="E491" s="21" t="s">
        <v>2047</v>
      </c>
      <c r="F491" s="22" t="s">
        <v>2048</v>
      </c>
      <c r="G491" s="22" t="s">
        <v>2049</v>
      </c>
      <c r="H491" s="23" t="s">
        <v>2050</v>
      </c>
      <c r="I491" s="24">
        <v>400</v>
      </c>
      <c r="J491" s="19">
        <v>1</v>
      </c>
      <c r="K491" s="19"/>
      <c r="L491" s="19">
        <v>10833</v>
      </c>
      <c r="M491" s="19">
        <v>104</v>
      </c>
      <c r="N491" s="20" t="s">
        <v>20</v>
      </c>
      <c r="O491" s="20" t="s">
        <v>21</v>
      </c>
      <c r="P491" s="17" t="s">
        <v>53296</v>
      </c>
      <c r="Q491" s="18"/>
      <c r="S491" s="11"/>
    </row>
    <row r="492" spans="2:19" ht="15.75">
      <c r="B492" s="19">
        <v>489</v>
      </c>
      <c r="C492" s="19"/>
      <c r="D492" s="20" t="s">
        <v>2051</v>
      </c>
      <c r="E492" s="21" t="s">
        <v>2052</v>
      </c>
      <c r="F492" s="22" t="s">
        <v>2053</v>
      </c>
      <c r="G492" s="22" t="s">
        <v>2054</v>
      </c>
      <c r="H492" s="23" t="s">
        <v>2055</v>
      </c>
      <c r="I492" s="24">
        <v>900</v>
      </c>
      <c r="J492" s="19">
        <v>2</v>
      </c>
      <c r="K492" s="19"/>
      <c r="L492" s="19">
        <v>10666</v>
      </c>
      <c r="M492" s="19">
        <v>91</v>
      </c>
      <c r="N492" s="20" t="s">
        <v>20</v>
      </c>
      <c r="O492" s="20" t="s">
        <v>21</v>
      </c>
      <c r="P492" s="17" t="s">
        <v>53296</v>
      </c>
      <c r="Q492" s="18"/>
      <c r="S492" s="11"/>
    </row>
    <row r="493" spans="2:19" ht="15.75">
      <c r="B493" s="19">
        <v>490</v>
      </c>
      <c r="C493" s="19"/>
      <c r="D493" s="20" t="s">
        <v>2056</v>
      </c>
      <c r="E493" s="21" t="s">
        <v>2057</v>
      </c>
      <c r="F493" s="22" t="s">
        <v>2058</v>
      </c>
      <c r="G493" s="22" t="s">
        <v>231</v>
      </c>
      <c r="H493" s="23" t="s">
        <v>142</v>
      </c>
      <c r="I493" s="24">
        <v>1100</v>
      </c>
      <c r="J493" s="19">
        <v>3</v>
      </c>
      <c r="K493" s="19"/>
      <c r="L493" s="19">
        <v>10485</v>
      </c>
      <c r="M493" s="19">
        <v>80</v>
      </c>
      <c r="N493" s="20" t="s">
        <v>20</v>
      </c>
      <c r="O493" s="20" t="s">
        <v>21</v>
      </c>
      <c r="P493" s="17" t="s">
        <v>53296</v>
      </c>
      <c r="Q493" s="18"/>
      <c r="S493" s="11"/>
    </row>
    <row r="494" spans="2:19" ht="15.75">
      <c r="B494" s="19">
        <v>491</v>
      </c>
      <c r="C494" s="19"/>
      <c r="D494" s="20" t="s">
        <v>2059</v>
      </c>
      <c r="E494" s="21" t="s">
        <v>2060</v>
      </c>
      <c r="F494" s="22" t="s">
        <v>2061</v>
      </c>
      <c r="G494" s="22" t="s">
        <v>786</v>
      </c>
      <c r="H494" s="23" t="s">
        <v>2062</v>
      </c>
      <c r="I494" s="24">
        <v>500</v>
      </c>
      <c r="J494" s="19">
        <v>1</v>
      </c>
      <c r="K494" s="19"/>
      <c r="L494" s="19">
        <v>10461</v>
      </c>
      <c r="M494" s="19">
        <v>135</v>
      </c>
      <c r="N494" s="20" t="s">
        <v>20</v>
      </c>
      <c r="O494" s="20" t="s">
        <v>21</v>
      </c>
      <c r="P494" s="17" t="s">
        <v>53296</v>
      </c>
      <c r="Q494" s="18"/>
      <c r="S494" s="11"/>
    </row>
    <row r="495" spans="2:19" ht="15.75">
      <c r="B495" s="19">
        <v>492</v>
      </c>
      <c r="C495" s="19"/>
      <c r="D495" s="20" t="s">
        <v>2063</v>
      </c>
      <c r="E495" s="21" t="s">
        <v>2064</v>
      </c>
      <c r="F495" s="22" t="s">
        <v>2065</v>
      </c>
      <c r="G495" s="22" t="s">
        <v>1905</v>
      </c>
      <c r="H495" s="23" t="s">
        <v>154</v>
      </c>
      <c r="I495" s="24">
        <v>550</v>
      </c>
      <c r="J495" s="19">
        <v>1</v>
      </c>
      <c r="K495" s="19"/>
      <c r="L495" s="19">
        <v>10389</v>
      </c>
      <c r="M495" s="19">
        <v>130</v>
      </c>
      <c r="N495" s="20" t="s">
        <v>20</v>
      </c>
      <c r="O495" s="20" t="s">
        <v>21</v>
      </c>
      <c r="P495" s="17" t="s">
        <v>53296</v>
      </c>
      <c r="Q495" s="18"/>
      <c r="S495" s="11"/>
    </row>
    <row r="496" spans="2:19" ht="15.75">
      <c r="B496" s="19">
        <v>493</v>
      </c>
      <c r="C496" s="19"/>
      <c r="D496" s="20" t="s">
        <v>2066</v>
      </c>
      <c r="E496" s="21" t="s">
        <v>2067</v>
      </c>
      <c r="F496" s="22" t="s">
        <v>2068</v>
      </c>
      <c r="G496" s="22" t="s">
        <v>2069</v>
      </c>
      <c r="H496" s="23" t="s">
        <v>53</v>
      </c>
      <c r="I496" s="24">
        <v>700</v>
      </c>
      <c r="J496" s="19">
        <v>2</v>
      </c>
      <c r="K496" s="19"/>
      <c r="L496" s="19">
        <v>10344</v>
      </c>
      <c r="M496" s="19">
        <v>85</v>
      </c>
      <c r="N496" s="20" t="s">
        <v>20</v>
      </c>
      <c r="O496" s="20" t="s">
        <v>21</v>
      </c>
      <c r="P496" s="17" t="s">
        <v>53296</v>
      </c>
      <c r="Q496" s="18"/>
      <c r="S496" s="11"/>
    </row>
    <row r="497" spans="2:19" ht="15.75">
      <c r="B497" s="19">
        <v>494</v>
      </c>
      <c r="C497" s="19"/>
      <c r="D497" s="20" t="s">
        <v>2070</v>
      </c>
      <c r="E497" s="21" t="s">
        <v>2071</v>
      </c>
      <c r="F497" s="22" t="s">
        <v>2072</v>
      </c>
      <c r="G497" s="22" t="s">
        <v>1970</v>
      </c>
      <c r="H497" s="23" t="s">
        <v>154</v>
      </c>
      <c r="I497" s="24">
        <v>400</v>
      </c>
      <c r="J497" s="19">
        <v>1</v>
      </c>
      <c r="K497" s="19"/>
      <c r="L497" s="19">
        <v>10267</v>
      </c>
      <c r="M497" s="19">
        <v>163</v>
      </c>
      <c r="N497" s="20" t="s">
        <v>20</v>
      </c>
      <c r="O497" s="20" t="s">
        <v>21</v>
      </c>
      <c r="P497" s="17" t="s">
        <v>53296</v>
      </c>
      <c r="Q497" s="18"/>
      <c r="S497" s="11"/>
    </row>
    <row r="498" spans="2:19" ht="15.75">
      <c r="B498" s="19">
        <v>495</v>
      </c>
      <c r="C498" s="19"/>
      <c r="D498" s="20" t="s">
        <v>2073</v>
      </c>
      <c r="E498" s="21" t="s">
        <v>2074</v>
      </c>
      <c r="F498" s="22" t="s">
        <v>2075</v>
      </c>
      <c r="G498" s="22" t="s">
        <v>604</v>
      </c>
      <c r="H498" s="23" t="s">
        <v>299</v>
      </c>
      <c r="I498" s="24">
        <v>600</v>
      </c>
      <c r="J498" s="19">
        <v>2</v>
      </c>
      <c r="K498" s="19"/>
      <c r="L498" s="19">
        <v>10000</v>
      </c>
      <c r="M498" s="19">
        <v>155</v>
      </c>
      <c r="N498" s="20" t="s">
        <v>20</v>
      </c>
      <c r="O498" s="20" t="s">
        <v>21</v>
      </c>
      <c r="P498" s="17" t="s">
        <v>53296</v>
      </c>
      <c r="Q498" s="18"/>
      <c r="S498" s="11"/>
    </row>
    <row r="499" spans="2:19" ht="15.75">
      <c r="B499" s="19">
        <v>496</v>
      </c>
      <c r="C499" s="19"/>
      <c r="D499" s="20" t="s">
        <v>2076</v>
      </c>
      <c r="E499" s="21" t="s">
        <v>2077</v>
      </c>
      <c r="F499" s="22" t="s">
        <v>2078</v>
      </c>
      <c r="G499" s="22" t="s">
        <v>2079</v>
      </c>
      <c r="H499" s="23" t="s">
        <v>1002</v>
      </c>
      <c r="I499" s="24">
        <v>300</v>
      </c>
      <c r="J499" s="19">
        <v>1</v>
      </c>
      <c r="K499" s="19"/>
      <c r="L499" s="19">
        <v>10000</v>
      </c>
      <c r="M499" s="19">
        <v>120</v>
      </c>
      <c r="N499" s="20" t="s">
        <v>20</v>
      </c>
      <c r="O499" s="20" t="s">
        <v>21</v>
      </c>
      <c r="P499" s="17" t="s">
        <v>53296</v>
      </c>
      <c r="Q499" s="18"/>
      <c r="S499" s="11"/>
    </row>
    <row r="500" spans="2:19" ht="15.75">
      <c r="B500" s="19">
        <v>497</v>
      </c>
      <c r="C500" s="19"/>
      <c r="D500" s="20" t="s">
        <v>2080</v>
      </c>
      <c r="E500" s="21" t="s">
        <v>2081</v>
      </c>
      <c r="F500" s="22" t="s">
        <v>2082</v>
      </c>
      <c r="G500" s="22" t="s">
        <v>2010</v>
      </c>
      <c r="H500" s="23" t="s">
        <v>2083</v>
      </c>
      <c r="I500" s="24">
        <v>1000</v>
      </c>
      <c r="J500" s="19">
        <v>3</v>
      </c>
      <c r="K500" s="19"/>
      <c r="L500" s="19">
        <v>9275</v>
      </c>
      <c r="M500" s="19">
        <v>80</v>
      </c>
      <c r="N500" s="20" t="s">
        <v>20</v>
      </c>
      <c r="O500" s="20" t="s">
        <v>21</v>
      </c>
      <c r="P500" s="17" t="s">
        <v>53296</v>
      </c>
      <c r="Q500" s="18"/>
      <c r="S500" s="11"/>
    </row>
    <row r="501" spans="2:19" ht="15.75">
      <c r="B501" s="19">
        <v>498</v>
      </c>
      <c r="C501" s="19"/>
      <c r="D501" s="20" t="s">
        <v>2084</v>
      </c>
      <c r="E501" s="21" t="s">
        <v>2085</v>
      </c>
      <c r="F501" s="22" t="s">
        <v>2086</v>
      </c>
      <c r="G501" s="22" t="s">
        <v>1498</v>
      </c>
      <c r="H501" s="23" t="s">
        <v>2087</v>
      </c>
      <c r="I501" s="24">
        <v>1000</v>
      </c>
      <c r="J501" s="19">
        <v>3</v>
      </c>
      <c r="K501" s="19"/>
      <c r="L501" s="19">
        <v>9152</v>
      </c>
      <c r="M501" s="19">
        <v>115</v>
      </c>
      <c r="N501" s="20" t="s">
        <v>20</v>
      </c>
      <c r="O501" s="20" t="s">
        <v>21</v>
      </c>
      <c r="P501" s="17" t="s">
        <v>53296</v>
      </c>
      <c r="Q501" s="18"/>
      <c r="S501" s="11"/>
    </row>
    <row r="502" spans="2:19" ht="15.75">
      <c r="B502" s="19">
        <v>499</v>
      </c>
      <c r="C502" s="19"/>
      <c r="D502" s="20" t="s">
        <v>2088</v>
      </c>
      <c r="E502" s="21" t="s">
        <v>2089</v>
      </c>
      <c r="F502" s="22" t="s">
        <v>2090</v>
      </c>
      <c r="G502" s="22" t="s">
        <v>1634</v>
      </c>
      <c r="H502" s="23" t="s">
        <v>1635</v>
      </c>
      <c r="I502" s="24">
        <v>500</v>
      </c>
      <c r="J502" s="19">
        <v>1</v>
      </c>
      <c r="K502" s="19"/>
      <c r="L502" s="19">
        <v>9142</v>
      </c>
      <c r="M502" s="19">
        <v>99</v>
      </c>
      <c r="N502" s="20" t="s">
        <v>20</v>
      </c>
      <c r="O502" s="20" t="s">
        <v>21</v>
      </c>
      <c r="P502" s="17" t="s">
        <v>53296</v>
      </c>
      <c r="Q502" s="18"/>
      <c r="S502" s="11"/>
    </row>
    <row r="503" spans="2:19" ht="15.75">
      <c r="B503" s="19">
        <v>500</v>
      </c>
      <c r="C503" s="19"/>
      <c r="D503" s="20" t="s">
        <v>2091</v>
      </c>
      <c r="E503" s="21" t="s">
        <v>2092</v>
      </c>
      <c r="F503" s="22" t="s">
        <v>2093</v>
      </c>
      <c r="G503" s="22" t="s">
        <v>600</v>
      </c>
      <c r="H503" s="23" t="s">
        <v>2094</v>
      </c>
      <c r="I503" s="24">
        <v>700</v>
      </c>
      <c r="J503" s="19">
        <v>2</v>
      </c>
      <c r="K503" s="19"/>
      <c r="L503" s="19">
        <v>9047</v>
      </c>
      <c r="M503" s="19">
        <v>89</v>
      </c>
      <c r="N503" s="20" t="s">
        <v>20</v>
      </c>
      <c r="O503" s="20" t="s">
        <v>21</v>
      </c>
      <c r="P503" s="17" t="s">
        <v>53296</v>
      </c>
      <c r="Q503" s="18"/>
      <c r="S503" s="11"/>
    </row>
    <row r="504" spans="2:19" ht="15.75">
      <c r="B504" s="19">
        <v>501</v>
      </c>
      <c r="C504" s="19"/>
      <c r="D504" s="20" t="s">
        <v>2095</v>
      </c>
      <c r="E504" s="21" t="s">
        <v>2096</v>
      </c>
      <c r="F504" s="22" t="s">
        <v>2097</v>
      </c>
      <c r="G504" s="22" t="s">
        <v>651</v>
      </c>
      <c r="H504" s="23" t="s">
        <v>66</v>
      </c>
      <c r="I504" s="24">
        <v>2000</v>
      </c>
      <c r="J504" s="19">
        <v>5</v>
      </c>
      <c r="K504" s="19"/>
      <c r="L504" s="19">
        <v>7083</v>
      </c>
      <c r="M504" s="19">
        <v>84</v>
      </c>
      <c r="N504" s="20" t="s">
        <v>20</v>
      </c>
      <c r="O504" s="20" t="s">
        <v>21</v>
      </c>
      <c r="P504" s="17" t="s">
        <v>53296</v>
      </c>
      <c r="Q504" s="18"/>
      <c r="S504" s="11"/>
    </row>
    <row r="505" spans="2:19" ht="15.75">
      <c r="B505" s="19">
        <v>502</v>
      </c>
      <c r="C505" s="19"/>
      <c r="D505" s="20"/>
      <c r="E505" s="21"/>
      <c r="F505" s="22"/>
      <c r="G505" s="22"/>
      <c r="H505" s="23"/>
      <c r="I505" s="24"/>
      <c r="J505" s="19"/>
      <c r="K505" s="19"/>
      <c r="L505" s="19"/>
      <c r="M505" s="19"/>
      <c r="N505" s="20"/>
      <c r="O505" s="20"/>
      <c r="P505" s="17"/>
      <c r="Q505" s="18"/>
      <c r="S505" s="11"/>
    </row>
    <row r="506" spans="2:19" ht="15.75">
      <c r="B506" s="19">
        <v>503</v>
      </c>
      <c r="C506" s="19"/>
      <c r="D506" s="20"/>
      <c r="E506" s="21"/>
      <c r="F506" s="22"/>
      <c r="G506" s="22"/>
      <c r="H506" s="23"/>
      <c r="I506" s="24"/>
      <c r="J506" s="19"/>
      <c r="K506" s="19"/>
      <c r="L506" s="19"/>
      <c r="M506" s="19"/>
      <c r="N506" s="20"/>
      <c r="O506" s="20"/>
      <c r="P506" s="17"/>
      <c r="Q506" s="18"/>
      <c r="S506" s="11"/>
    </row>
    <row r="507" spans="2:19" ht="15.75">
      <c r="B507" s="19">
        <v>504</v>
      </c>
      <c r="C507" s="19"/>
      <c r="D507" s="20"/>
      <c r="E507" s="21"/>
      <c r="F507" s="22"/>
      <c r="G507" s="22"/>
      <c r="H507" s="23"/>
      <c r="I507" s="24"/>
      <c r="J507" s="19"/>
      <c r="K507" s="19"/>
      <c r="L507" s="19"/>
      <c r="M507" s="19"/>
      <c r="N507" s="20"/>
      <c r="O507" s="20"/>
      <c r="P507" s="17"/>
      <c r="Q507" s="18"/>
      <c r="S507" s="11"/>
    </row>
    <row r="508" spans="2:19" ht="15.75">
      <c r="B508" s="19">
        <v>505</v>
      </c>
      <c r="C508" s="19"/>
      <c r="D508" s="20"/>
      <c r="E508" s="21"/>
      <c r="F508" s="22"/>
      <c r="G508" s="22"/>
      <c r="H508" s="23"/>
      <c r="I508" s="24"/>
      <c r="J508" s="19"/>
      <c r="K508" s="19"/>
      <c r="L508" s="19"/>
      <c r="M508" s="19"/>
      <c r="N508" s="20"/>
      <c r="O508" s="20"/>
      <c r="P508" s="17"/>
      <c r="Q508" s="18"/>
      <c r="S508" s="11"/>
    </row>
    <row r="509" spans="2:19" ht="15.75">
      <c r="B509" s="19">
        <v>506</v>
      </c>
      <c r="C509" s="19"/>
      <c r="D509" s="20"/>
      <c r="E509" s="21"/>
      <c r="F509" s="22"/>
      <c r="G509" s="22"/>
      <c r="H509" s="23"/>
      <c r="I509" s="24"/>
      <c r="J509" s="19"/>
      <c r="K509" s="19"/>
      <c r="L509" s="19"/>
      <c r="M509" s="19"/>
      <c r="N509" s="20"/>
      <c r="O509" s="20"/>
      <c r="P509" s="17"/>
      <c r="Q509" s="18"/>
      <c r="S509" s="11"/>
    </row>
    <row r="510" spans="2:19" ht="15.75">
      <c r="B510" s="19">
        <v>507</v>
      </c>
      <c r="C510" s="19"/>
      <c r="D510" s="20"/>
      <c r="E510" s="21"/>
      <c r="F510" s="22"/>
      <c r="G510" s="22"/>
      <c r="H510" s="23"/>
      <c r="I510" s="24"/>
      <c r="J510" s="19"/>
      <c r="K510" s="19"/>
      <c r="L510" s="19"/>
      <c r="M510" s="19"/>
      <c r="N510" s="20"/>
      <c r="O510" s="20"/>
      <c r="P510" s="17"/>
      <c r="Q510" s="18"/>
      <c r="S510" s="11"/>
    </row>
    <row r="511" spans="2:19" ht="15.75">
      <c r="B511" s="19">
        <v>508</v>
      </c>
      <c r="C511" s="19"/>
      <c r="D511" s="20"/>
      <c r="E511" s="21"/>
      <c r="F511" s="22"/>
      <c r="G511" s="22"/>
      <c r="H511" s="23"/>
      <c r="I511" s="24"/>
      <c r="J511" s="19"/>
      <c r="K511" s="19"/>
      <c r="L511" s="19"/>
      <c r="M511" s="19"/>
      <c r="N511" s="20"/>
      <c r="O511" s="20"/>
      <c r="P511" s="17"/>
      <c r="Q511" s="18"/>
      <c r="S511" s="11"/>
    </row>
    <row r="512" spans="2:19" ht="15.75">
      <c r="B512" s="19">
        <v>509</v>
      </c>
      <c r="C512" s="19"/>
      <c r="D512" s="20"/>
      <c r="E512" s="21"/>
      <c r="F512" s="22"/>
      <c r="G512" s="22"/>
      <c r="H512" s="23"/>
      <c r="I512" s="24"/>
      <c r="J512" s="19"/>
      <c r="K512" s="19"/>
      <c r="L512" s="19"/>
      <c r="M512" s="19"/>
      <c r="N512" s="20"/>
      <c r="O512" s="20"/>
      <c r="P512" s="17"/>
      <c r="Q512" s="18"/>
      <c r="S512" s="11"/>
    </row>
    <row r="513" spans="2:19" ht="15.75">
      <c r="B513" s="19">
        <v>510</v>
      </c>
      <c r="C513" s="19"/>
      <c r="D513" s="20"/>
      <c r="E513" s="21"/>
      <c r="F513" s="22"/>
      <c r="G513" s="22"/>
      <c r="H513" s="23"/>
      <c r="I513" s="24"/>
      <c r="J513" s="19"/>
      <c r="K513" s="19"/>
      <c r="L513" s="19"/>
      <c r="M513" s="19"/>
      <c r="N513" s="20"/>
      <c r="O513" s="20"/>
      <c r="P513" s="17"/>
      <c r="Q513" s="18"/>
      <c r="S513" s="11"/>
    </row>
    <row r="514" spans="2:19" ht="15.75">
      <c r="B514" s="19">
        <v>511</v>
      </c>
      <c r="C514" s="19"/>
      <c r="D514" s="20"/>
      <c r="E514" s="21"/>
      <c r="F514" s="22"/>
      <c r="G514" s="22"/>
      <c r="H514" s="23"/>
      <c r="I514" s="24"/>
      <c r="J514" s="19"/>
      <c r="K514" s="19"/>
      <c r="L514" s="19"/>
      <c r="M514" s="19"/>
      <c r="N514" s="20"/>
      <c r="O514" s="20"/>
      <c r="P514" s="17"/>
      <c r="Q514" s="18"/>
      <c r="S514" s="11"/>
    </row>
    <row r="515" spans="2:19" ht="15.75">
      <c r="B515" s="19">
        <v>512</v>
      </c>
      <c r="C515" s="19"/>
      <c r="D515" s="20"/>
      <c r="E515" s="21"/>
      <c r="F515" s="22"/>
      <c r="G515" s="22"/>
      <c r="H515" s="23"/>
      <c r="I515" s="24"/>
      <c r="J515" s="19"/>
      <c r="K515" s="19"/>
      <c r="L515" s="19"/>
      <c r="M515" s="19"/>
      <c r="N515" s="20"/>
      <c r="O515" s="20"/>
      <c r="P515" s="17"/>
      <c r="Q515" s="18"/>
      <c r="S515" s="11"/>
    </row>
    <row r="516" spans="2:19" ht="15.75">
      <c r="B516" s="19">
        <v>513</v>
      </c>
      <c r="C516" s="19"/>
      <c r="D516" s="20"/>
      <c r="E516" s="21"/>
      <c r="F516" s="22"/>
      <c r="G516" s="22"/>
      <c r="H516" s="23"/>
      <c r="I516" s="24"/>
      <c r="J516" s="19"/>
      <c r="K516" s="19"/>
      <c r="L516" s="19"/>
      <c r="M516" s="19"/>
      <c r="N516" s="20"/>
      <c r="O516" s="20"/>
      <c r="P516" s="17"/>
      <c r="Q516" s="18"/>
      <c r="S516" s="11"/>
    </row>
    <row r="517" spans="2:19" ht="15.75">
      <c r="B517" s="19">
        <v>514</v>
      </c>
      <c r="C517" s="19"/>
      <c r="D517" s="20"/>
      <c r="E517" s="21"/>
      <c r="F517" s="22"/>
      <c r="G517" s="22"/>
      <c r="H517" s="23"/>
      <c r="I517" s="24"/>
      <c r="J517" s="19"/>
      <c r="K517" s="19"/>
      <c r="L517" s="19"/>
      <c r="M517" s="19"/>
      <c r="N517" s="20"/>
      <c r="O517" s="20"/>
      <c r="P517" s="17"/>
      <c r="Q517" s="18"/>
      <c r="S517" s="11"/>
    </row>
    <row r="518" spans="2:19" ht="15.75">
      <c r="B518" s="19">
        <v>515</v>
      </c>
      <c r="C518" s="19"/>
      <c r="D518" s="20"/>
      <c r="E518" s="21"/>
      <c r="F518" s="22"/>
      <c r="G518" s="22"/>
      <c r="H518" s="23"/>
      <c r="I518" s="24"/>
      <c r="J518" s="19"/>
      <c r="K518" s="19"/>
      <c r="L518" s="19"/>
      <c r="M518" s="19"/>
      <c r="N518" s="20"/>
      <c r="O518" s="20"/>
      <c r="P518" s="17"/>
      <c r="Q518" s="18"/>
      <c r="S518" s="11"/>
    </row>
    <row r="519" spans="2:19" ht="15.75">
      <c r="B519" s="19">
        <v>516</v>
      </c>
      <c r="C519" s="19"/>
      <c r="D519" s="20"/>
      <c r="E519" s="21"/>
      <c r="F519" s="22"/>
      <c r="G519" s="22"/>
      <c r="H519" s="23"/>
      <c r="I519" s="24"/>
      <c r="J519" s="19"/>
      <c r="K519" s="19"/>
      <c r="L519" s="19"/>
      <c r="M519" s="19"/>
      <c r="N519" s="20"/>
      <c r="O519" s="20"/>
      <c r="P519" s="17"/>
      <c r="Q519" s="18"/>
      <c r="S519" s="11"/>
    </row>
    <row r="520" spans="2:19" ht="15.75">
      <c r="B520" s="19">
        <v>517</v>
      </c>
      <c r="C520" s="19"/>
      <c r="D520" s="20"/>
      <c r="E520" s="21"/>
      <c r="F520" s="22"/>
      <c r="G520" s="22"/>
      <c r="H520" s="23"/>
      <c r="I520" s="24"/>
      <c r="J520" s="19"/>
      <c r="K520" s="19"/>
      <c r="L520" s="19"/>
      <c r="M520" s="19"/>
      <c r="N520" s="20"/>
      <c r="O520" s="20"/>
      <c r="P520" s="17"/>
      <c r="Q520" s="18"/>
      <c r="S520" s="11"/>
    </row>
    <row r="521" spans="2:19" ht="15.75">
      <c r="B521" s="19">
        <v>518</v>
      </c>
      <c r="C521" s="19"/>
      <c r="D521" s="20"/>
      <c r="E521" s="21"/>
      <c r="F521" s="22"/>
      <c r="G521" s="22"/>
      <c r="H521" s="23"/>
      <c r="I521" s="24"/>
      <c r="J521" s="19"/>
      <c r="K521" s="19"/>
      <c r="L521" s="19"/>
      <c r="M521" s="19"/>
      <c r="N521" s="20"/>
      <c r="O521" s="20"/>
      <c r="P521" s="17"/>
      <c r="Q521" s="18"/>
      <c r="S521" s="11"/>
    </row>
    <row r="522" spans="2:19" ht="15.75">
      <c r="B522" s="19">
        <v>519</v>
      </c>
      <c r="C522" s="19"/>
      <c r="D522" s="20"/>
      <c r="E522" s="21"/>
      <c r="F522" s="22"/>
      <c r="G522" s="22"/>
      <c r="H522" s="23"/>
      <c r="I522" s="24"/>
      <c r="J522" s="19"/>
      <c r="K522" s="19"/>
      <c r="L522" s="19"/>
      <c r="M522" s="19"/>
      <c r="N522" s="20"/>
      <c r="O522" s="20"/>
      <c r="P522" s="17"/>
      <c r="Q522" s="18"/>
      <c r="S522" s="11"/>
    </row>
    <row r="523" spans="2:19" ht="15.75">
      <c r="B523" s="19">
        <v>520</v>
      </c>
      <c r="C523" s="19"/>
      <c r="D523" s="20"/>
      <c r="E523" s="21"/>
      <c r="F523" s="22"/>
      <c r="G523" s="22"/>
      <c r="H523" s="23"/>
      <c r="I523" s="24"/>
      <c r="J523" s="19"/>
      <c r="K523" s="19"/>
      <c r="L523" s="19"/>
      <c r="M523" s="19"/>
      <c r="N523" s="20"/>
      <c r="O523" s="20"/>
      <c r="P523" s="17"/>
      <c r="Q523" s="18"/>
      <c r="S523" s="11"/>
    </row>
    <row r="524" spans="2:19" ht="15.75">
      <c r="B524" s="19">
        <v>521</v>
      </c>
      <c r="C524" s="19"/>
      <c r="D524" s="20"/>
      <c r="E524" s="21"/>
      <c r="F524" s="22"/>
      <c r="G524" s="22"/>
      <c r="H524" s="23"/>
      <c r="I524" s="24"/>
      <c r="J524" s="19"/>
      <c r="K524" s="19"/>
      <c r="L524" s="19"/>
      <c r="M524" s="19"/>
      <c r="N524" s="20"/>
      <c r="O524" s="20"/>
      <c r="P524" s="17"/>
      <c r="Q524" s="18"/>
      <c r="S524" s="11"/>
    </row>
    <row r="525" spans="2:19" ht="15.75">
      <c r="B525" s="19">
        <v>522</v>
      </c>
      <c r="C525" s="19"/>
      <c r="D525" s="20"/>
      <c r="E525" s="21"/>
      <c r="F525" s="22"/>
      <c r="G525" s="22"/>
      <c r="H525" s="23"/>
      <c r="I525" s="24"/>
      <c r="J525" s="19"/>
      <c r="K525" s="19"/>
      <c r="L525" s="19"/>
      <c r="M525" s="19"/>
      <c r="N525" s="20"/>
      <c r="O525" s="20"/>
      <c r="P525" s="17"/>
      <c r="Q525" s="18"/>
      <c r="S525" s="11"/>
    </row>
    <row r="526" spans="2:19" ht="15.75">
      <c r="B526" s="19">
        <v>523</v>
      </c>
      <c r="C526" s="19"/>
      <c r="D526" s="20"/>
      <c r="E526" s="21"/>
      <c r="F526" s="22"/>
      <c r="G526" s="22"/>
      <c r="H526" s="23"/>
      <c r="I526" s="24"/>
      <c r="J526" s="19"/>
      <c r="K526" s="19"/>
      <c r="L526" s="19"/>
      <c r="M526" s="19"/>
      <c r="N526" s="20"/>
      <c r="O526" s="20"/>
      <c r="P526" s="17"/>
      <c r="Q526" s="18"/>
      <c r="S526" s="11"/>
    </row>
    <row r="527" spans="2:19" ht="15.75">
      <c r="B527" s="19">
        <v>524</v>
      </c>
      <c r="C527" s="19"/>
      <c r="D527" s="20"/>
      <c r="E527" s="21"/>
      <c r="F527" s="22"/>
      <c r="G527" s="22"/>
      <c r="H527" s="23"/>
      <c r="I527" s="24"/>
      <c r="J527" s="19"/>
      <c r="K527" s="19"/>
      <c r="L527" s="19"/>
      <c r="M527" s="19"/>
      <c r="N527" s="20"/>
      <c r="O527" s="20"/>
      <c r="P527" s="17"/>
      <c r="Q527" s="18"/>
      <c r="S527" s="11"/>
    </row>
    <row r="528" spans="2:19" ht="15.75">
      <c r="B528" s="19">
        <v>525</v>
      </c>
      <c r="C528" s="19"/>
      <c r="D528" s="20"/>
      <c r="E528" s="21"/>
      <c r="F528" s="22"/>
      <c r="G528" s="22"/>
      <c r="H528" s="23"/>
      <c r="I528" s="24"/>
      <c r="J528" s="19"/>
      <c r="K528" s="19"/>
      <c r="L528" s="19"/>
      <c r="M528" s="19"/>
      <c r="N528" s="20"/>
      <c r="O528" s="20"/>
      <c r="P528" s="17"/>
      <c r="Q528" s="18"/>
      <c r="S528" s="11"/>
    </row>
    <row r="529" spans="2:19" ht="15.75">
      <c r="B529" s="19">
        <v>526</v>
      </c>
      <c r="C529" s="19"/>
      <c r="D529" s="20"/>
      <c r="E529" s="21"/>
      <c r="F529" s="22"/>
      <c r="G529" s="22"/>
      <c r="H529" s="23"/>
      <c r="I529" s="24"/>
      <c r="J529" s="19"/>
      <c r="K529" s="19"/>
      <c r="L529" s="19"/>
      <c r="M529" s="19"/>
      <c r="N529" s="20"/>
      <c r="O529" s="20"/>
      <c r="P529" s="17"/>
      <c r="Q529" s="18"/>
      <c r="S529" s="11"/>
    </row>
    <row r="530" spans="2:19" ht="15.75">
      <c r="B530" s="19">
        <v>527</v>
      </c>
      <c r="C530" s="19"/>
      <c r="D530" s="20"/>
      <c r="E530" s="21"/>
      <c r="F530" s="22"/>
      <c r="G530" s="22"/>
      <c r="H530" s="23"/>
      <c r="I530" s="24"/>
      <c r="J530" s="19"/>
      <c r="K530" s="19"/>
      <c r="L530" s="19"/>
      <c r="M530" s="19"/>
      <c r="N530" s="20"/>
      <c r="O530" s="20"/>
      <c r="P530" s="17"/>
      <c r="Q530" s="18"/>
      <c r="S530" s="11"/>
    </row>
    <row r="531" spans="2:19" ht="15.75">
      <c r="B531" s="19">
        <v>528</v>
      </c>
      <c r="C531" s="19"/>
      <c r="D531" s="20"/>
      <c r="E531" s="21"/>
      <c r="F531" s="22"/>
      <c r="G531" s="22"/>
      <c r="H531" s="23"/>
      <c r="I531" s="24"/>
      <c r="J531" s="19"/>
      <c r="K531" s="19"/>
      <c r="L531" s="19"/>
      <c r="M531" s="19"/>
      <c r="N531" s="20"/>
      <c r="O531" s="20"/>
      <c r="P531" s="17"/>
      <c r="Q531" s="18"/>
      <c r="S531" s="11"/>
    </row>
    <row r="532" spans="2:19" ht="15.75">
      <c r="B532" s="19">
        <v>529</v>
      </c>
      <c r="C532" s="19"/>
      <c r="D532" s="20"/>
      <c r="E532" s="21"/>
      <c r="F532" s="22"/>
      <c r="G532" s="22"/>
      <c r="H532" s="23"/>
      <c r="I532" s="24"/>
      <c r="J532" s="19"/>
      <c r="K532" s="19"/>
      <c r="L532" s="19"/>
      <c r="M532" s="19"/>
      <c r="N532" s="20"/>
      <c r="O532" s="20"/>
      <c r="P532" s="17"/>
      <c r="Q532" s="18"/>
      <c r="S532" s="11"/>
    </row>
    <row r="533" spans="2:19" ht="15.75">
      <c r="B533" s="19">
        <v>530</v>
      </c>
      <c r="C533" s="19"/>
      <c r="D533" s="20"/>
      <c r="E533" s="21"/>
      <c r="F533" s="22"/>
      <c r="G533" s="22"/>
      <c r="H533" s="23"/>
      <c r="I533" s="24"/>
      <c r="J533" s="19"/>
      <c r="K533" s="19"/>
      <c r="L533" s="19"/>
      <c r="M533" s="19"/>
      <c r="N533" s="20"/>
      <c r="O533" s="20"/>
      <c r="P533" s="17"/>
      <c r="Q533" s="18"/>
      <c r="S533" s="11"/>
    </row>
    <row r="534" spans="2:19" ht="15.75">
      <c r="B534" s="19">
        <v>531</v>
      </c>
      <c r="C534" s="19"/>
      <c r="D534" s="20"/>
      <c r="E534" s="21"/>
      <c r="F534" s="22"/>
      <c r="G534" s="22"/>
      <c r="H534" s="23"/>
      <c r="I534" s="24"/>
      <c r="J534" s="19"/>
      <c r="K534" s="19"/>
      <c r="L534" s="19"/>
      <c r="M534" s="19"/>
      <c r="N534" s="20"/>
      <c r="O534" s="20"/>
      <c r="P534" s="17"/>
      <c r="Q534" s="18"/>
      <c r="S534" s="11"/>
    </row>
    <row r="535" spans="2:19" ht="15.75">
      <c r="B535" s="19">
        <v>532</v>
      </c>
      <c r="C535" s="19"/>
      <c r="D535" s="20"/>
      <c r="E535" s="21"/>
      <c r="F535" s="22"/>
      <c r="G535" s="22"/>
      <c r="H535" s="23"/>
      <c r="I535" s="24"/>
      <c r="J535" s="19"/>
      <c r="K535" s="19"/>
      <c r="L535" s="19"/>
      <c r="M535" s="19"/>
      <c r="N535" s="20"/>
      <c r="O535" s="20"/>
      <c r="P535" s="17"/>
      <c r="Q535" s="18"/>
      <c r="S535" s="11"/>
    </row>
    <row r="536" spans="2:19" ht="15.75">
      <c r="B536" s="19">
        <v>533</v>
      </c>
      <c r="C536" s="19"/>
      <c r="D536" s="20"/>
      <c r="E536" s="21"/>
      <c r="F536" s="22"/>
      <c r="G536" s="22"/>
      <c r="H536" s="23"/>
      <c r="I536" s="24"/>
      <c r="J536" s="19"/>
      <c r="K536" s="19"/>
      <c r="L536" s="19"/>
      <c r="M536" s="19"/>
      <c r="N536" s="20"/>
      <c r="O536" s="20"/>
      <c r="P536" s="17"/>
      <c r="Q536" s="18"/>
      <c r="S536" s="11"/>
    </row>
    <row r="537" spans="2:19" ht="15.75">
      <c r="B537" s="19">
        <v>534</v>
      </c>
      <c r="C537" s="19"/>
      <c r="D537" s="20"/>
      <c r="E537" s="21"/>
      <c r="F537" s="22"/>
      <c r="G537" s="22"/>
      <c r="H537" s="23"/>
      <c r="I537" s="24"/>
      <c r="J537" s="19"/>
      <c r="K537" s="19"/>
      <c r="L537" s="19"/>
      <c r="M537" s="19"/>
      <c r="N537" s="20"/>
      <c r="O537" s="20"/>
      <c r="P537" s="17"/>
      <c r="Q537" s="18"/>
      <c r="S537" s="11"/>
    </row>
    <row r="538" spans="2:19" ht="15.75">
      <c r="B538" s="19">
        <v>535</v>
      </c>
      <c r="C538" s="19"/>
      <c r="D538" s="20"/>
      <c r="E538" s="21"/>
      <c r="F538" s="22"/>
      <c r="G538" s="22"/>
      <c r="H538" s="23"/>
      <c r="I538" s="24"/>
      <c r="J538" s="19"/>
      <c r="K538" s="19"/>
      <c r="L538" s="19"/>
      <c r="M538" s="19"/>
      <c r="N538" s="20"/>
      <c r="O538" s="20"/>
      <c r="P538" s="17"/>
      <c r="Q538" s="18"/>
      <c r="S538" s="11"/>
    </row>
    <row r="539" spans="2:19" ht="15.75">
      <c r="B539" s="19">
        <v>536</v>
      </c>
      <c r="C539" s="19"/>
      <c r="D539" s="20"/>
      <c r="E539" s="21"/>
      <c r="F539" s="22"/>
      <c r="G539" s="22"/>
      <c r="H539" s="23"/>
      <c r="I539" s="24"/>
      <c r="J539" s="19"/>
      <c r="K539" s="19"/>
      <c r="L539" s="19"/>
      <c r="M539" s="19"/>
      <c r="N539" s="20"/>
      <c r="O539" s="20"/>
      <c r="P539" s="17"/>
      <c r="Q539" s="18"/>
      <c r="S539" s="11"/>
    </row>
    <row r="540" spans="2:19" ht="15.75">
      <c r="B540" s="19">
        <v>537</v>
      </c>
      <c r="C540" s="19"/>
      <c r="D540" s="20"/>
      <c r="E540" s="21"/>
      <c r="F540" s="22"/>
      <c r="G540" s="22"/>
      <c r="H540" s="23"/>
      <c r="I540" s="24"/>
      <c r="J540" s="19"/>
      <c r="K540" s="19"/>
      <c r="L540" s="19"/>
      <c r="M540" s="19"/>
      <c r="N540" s="20"/>
      <c r="O540" s="20"/>
      <c r="P540" s="17"/>
      <c r="Q540" s="18"/>
      <c r="S540" s="11"/>
    </row>
    <row r="541" spans="2:19" ht="15.75">
      <c r="B541" s="19">
        <v>538</v>
      </c>
      <c r="C541" s="19"/>
      <c r="D541" s="20"/>
      <c r="E541" s="21"/>
      <c r="F541" s="22"/>
      <c r="G541" s="22"/>
      <c r="H541" s="23"/>
      <c r="I541" s="24"/>
      <c r="J541" s="19"/>
      <c r="K541" s="19"/>
      <c r="L541" s="19"/>
      <c r="M541" s="19"/>
      <c r="N541" s="20"/>
      <c r="O541" s="20"/>
      <c r="P541" s="17"/>
      <c r="Q541" s="18"/>
      <c r="S541" s="11"/>
    </row>
    <row r="542" spans="2:19" ht="15.75">
      <c r="B542" s="19">
        <v>539</v>
      </c>
      <c r="C542" s="19"/>
      <c r="D542" s="20"/>
      <c r="E542" s="21"/>
      <c r="F542" s="22"/>
      <c r="G542" s="22"/>
      <c r="H542" s="23"/>
      <c r="I542" s="24"/>
      <c r="J542" s="19"/>
      <c r="K542" s="19"/>
      <c r="L542" s="19"/>
      <c r="M542" s="19"/>
      <c r="N542" s="20"/>
      <c r="O542" s="20"/>
      <c r="P542" s="17"/>
      <c r="Q542" s="18"/>
      <c r="S542" s="11"/>
    </row>
    <row r="543" spans="2:19" ht="15.75">
      <c r="B543" s="19">
        <v>540</v>
      </c>
      <c r="C543" s="19"/>
      <c r="D543" s="20"/>
      <c r="E543" s="21"/>
      <c r="F543" s="22"/>
      <c r="G543" s="22"/>
      <c r="H543" s="23"/>
      <c r="I543" s="24"/>
      <c r="J543" s="19"/>
      <c r="K543" s="19"/>
      <c r="L543" s="19"/>
      <c r="M543" s="19"/>
      <c r="N543" s="20"/>
      <c r="O543" s="20"/>
      <c r="P543" s="17"/>
      <c r="Q543" s="18"/>
      <c r="S543" s="11"/>
    </row>
    <row r="544" spans="2:19" ht="15.75">
      <c r="B544" s="19">
        <v>541</v>
      </c>
      <c r="C544" s="19"/>
      <c r="D544" s="20"/>
      <c r="E544" s="21"/>
      <c r="F544" s="22"/>
      <c r="G544" s="22"/>
      <c r="H544" s="23"/>
      <c r="I544" s="24"/>
      <c r="J544" s="19"/>
      <c r="K544" s="19"/>
      <c r="L544" s="19"/>
      <c r="M544" s="19"/>
      <c r="N544" s="20"/>
      <c r="O544" s="20"/>
      <c r="P544" s="17"/>
      <c r="Q544" s="18"/>
      <c r="S544" s="11"/>
    </row>
    <row r="545" spans="2:19" ht="15.75">
      <c r="B545" s="19">
        <v>542</v>
      </c>
      <c r="C545" s="19"/>
      <c r="D545" s="20"/>
      <c r="E545" s="21"/>
      <c r="F545" s="22"/>
      <c r="G545" s="22"/>
      <c r="H545" s="23"/>
      <c r="I545" s="24"/>
      <c r="J545" s="19"/>
      <c r="K545" s="19"/>
      <c r="L545" s="19"/>
      <c r="M545" s="19"/>
      <c r="N545" s="20"/>
      <c r="O545" s="20"/>
      <c r="P545" s="17"/>
      <c r="Q545" s="18"/>
      <c r="S545" s="11"/>
    </row>
    <row r="546" spans="2:19" ht="15.75">
      <c r="B546" s="19">
        <v>543</v>
      </c>
      <c r="C546" s="19"/>
      <c r="D546" s="20"/>
      <c r="E546" s="21"/>
      <c r="F546" s="22"/>
      <c r="G546" s="22"/>
      <c r="H546" s="23"/>
      <c r="I546" s="24"/>
      <c r="J546" s="19"/>
      <c r="K546" s="19"/>
      <c r="L546" s="19"/>
      <c r="M546" s="19"/>
      <c r="N546" s="20"/>
      <c r="O546" s="20"/>
      <c r="P546" s="17"/>
      <c r="Q546" s="18"/>
      <c r="S546" s="11"/>
    </row>
    <row r="547" spans="2:19" ht="15.75">
      <c r="B547" s="19">
        <v>544</v>
      </c>
      <c r="C547" s="19"/>
      <c r="D547" s="20"/>
      <c r="E547" s="21"/>
      <c r="F547" s="22"/>
      <c r="G547" s="22"/>
      <c r="H547" s="23"/>
      <c r="I547" s="24"/>
      <c r="J547" s="19"/>
      <c r="K547" s="19"/>
      <c r="L547" s="19"/>
      <c r="M547" s="19"/>
      <c r="N547" s="20"/>
      <c r="O547" s="20"/>
      <c r="P547" s="17"/>
      <c r="Q547" s="18"/>
      <c r="S547" s="11"/>
    </row>
    <row r="548" spans="2:19" ht="15.75">
      <c r="B548" s="19">
        <v>545</v>
      </c>
      <c r="C548" s="19"/>
      <c r="D548" s="20"/>
      <c r="E548" s="21"/>
      <c r="F548" s="22"/>
      <c r="G548" s="22"/>
      <c r="H548" s="23"/>
      <c r="I548" s="24"/>
      <c r="J548" s="19"/>
      <c r="K548" s="19"/>
      <c r="L548" s="19"/>
      <c r="M548" s="19"/>
      <c r="N548" s="20"/>
      <c r="O548" s="20"/>
      <c r="P548" s="17"/>
      <c r="Q548" s="18"/>
      <c r="S548" s="11"/>
    </row>
    <row r="549" spans="2:19" ht="15.75">
      <c r="B549" s="19">
        <v>546</v>
      </c>
      <c r="C549" s="19"/>
      <c r="D549" s="20"/>
      <c r="E549" s="21"/>
      <c r="F549" s="22"/>
      <c r="G549" s="22"/>
      <c r="H549" s="23"/>
      <c r="I549" s="24"/>
      <c r="J549" s="19"/>
      <c r="K549" s="19"/>
      <c r="L549" s="19"/>
      <c r="M549" s="19"/>
      <c r="N549" s="20"/>
      <c r="O549" s="20"/>
      <c r="P549" s="17"/>
      <c r="Q549" s="18"/>
      <c r="S549" s="11"/>
    </row>
    <row r="550" spans="2:19" ht="15.75">
      <c r="B550" s="19">
        <v>547</v>
      </c>
      <c r="C550" s="19"/>
      <c r="D550" s="20"/>
      <c r="E550" s="21"/>
      <c r="F550" s="22"/>
      <c r="G550" s="22"/>
      <c r="H550" s="23"/>
      <c r="I550" s="24"/>
      <c r="J550" s="19"/>
      <c r="K550" s="19"/>
      <c r="L550" s="19"/>
      <c r="M550" s="19"/>
      <c r="N550" s="20"/>
      <c r="O550" s="20"/>
      <c r="P550" s="17"/>
      <c r="Q550" s="18"/>
      <c r="S550" s="11"/>
    </row>
    <row r="551" spans="2:19" ht="15.75">
      <c r="B551" s="19">
        <v>548</v>
      </c>
      <c r="C551" s="19"/>
      <c r="D551" s="20"/>
      <c r="E551" s="21"/>
      <c r="F551" s="22"/>
      <c r="G551" s="22"/>
      <c r="H551" s="23"/>
      <c r="I551" s="24"/>
      <c r="J551" s="19"/>
      <c r="K551" s="19"/>
      <c r="L551" s="19"/>
      <c r="M551" s="19"/>
      <c r="N551" s="20"/>
      <c r="O551" s="20"/>
      <c r="P551" s="17"/>
      <c r="Q551" s="18"/>
      <c r="S551" s="11"/>
    </row>
    <row r="552" spans="2:19" ht="15.75">
      <c r="B552" s="19">
        <v>549</v>
      </c>
      <c r="C552" s="19"/>
      <c r="D552" s="20"/>
      <c r="E552" s="21"/>
      <c r="F552" s="22"/>
      <c r="G552" s="22"/>
      <c r="H552" s="23"/>
      <c r="I552" s="24"/>
      <c r="J552" s="19"/>
      <c r="K552" s="19"/>
      <c r="L552" s="19"/>
      <c r="M552" s="19"/>
      <c r="N552" s="20"/>
      <c r="O552" s="20"/>
      <c r="P552" s="17"/>
      <c r="Q552" s="18"/>
      <c r="S552" s="11"/>
    </row>
    <row r="553" spans="2:19" ht="15.75">
      <c r="B553" s="19">
        <v>550</v>
      </c>
      <c r="C553" s="19"/>
      <c r="D553" s="20"/>
      <c r="E553" s="21"/>
      <c r="F553" s="22"/>
      <c r="G553" s="22"/>
      <c r="H553" s="23"/>
      <c r="I553" s="24"/>
      <c r="J553" s="19"/>
      <c r="K553" s="19"/>
      <c r="L553" s="19"/>
      <c r="M553" s="19"/>
      <c r="N553" s="20"/>
      <c r="O553" s="20"/>
      <c r="P553" s="17"/>
      <c r="Q553" s="18"/>
      <c r="S553" s="11"/>
    </row>
    <row r="554" spans="2:19" ht="15.75">
      <c r="B554" s="19">
        <v>551</v>
      </c>
      <c r="C554" s="19"/>
      <c r="D554" s="20"/>
      <c r="E554" s="21"/>
      <c r="F554" s="22"/>
      <c r="G554" s="22"/>
      <c r="H554" s="23"/>
      <c r="I554" s="24"/>
      <c r="J554" s="19"/>
      <c r="K554" s="19"/>
      <c r="L554" s="19"/>
      <c r="M554" s="19"/>
      <c r="N554" s="20"/>
      <c r="O554" s="20"/>
      <c r="P554" s="17"/>
      <c r="Q554" s="18"/>
      <c r="S554" s="11"/>
    </row>
    <row r="555" spans="2:19" ht="15.75">
      <c r="B555" s="19">
        <v>552</v>
      </c>
      <c r="C555" s="19"/>
      <c r="D555" s="20"/>
      <c r="E555" s="21"/>
      <c r="F555" s="22"/>
      <c r="G555" s="22"/>
      <c r="H555" s="23"/>
      <c r="I555" s="24"/>
      <c r="J555" s="19"/>
      <c r="K555" s="19"/>
      <c r="L555" s="19"/>
      <c r="M555" s="19"/>
      <c r="N555" s="20"/>
      <c r="O555" s="20"/>
      <c r="P555" s="17"/>
      <c r="Q555" s="18"/>
      <c r="S555" s="11"/>
    </row>
    <row r="556" spans="2:19" ht="15.75">
      <c r="B556" s="19">
        <v>553</v>
      </c>
      <c r="C556" s="19"/>
      <c r="D556" s="20"/>
      <c r="E556" s="21"/>
      <c r="F556" s="22"/>
      <c r="G556" s="22"/>
      <c r="H556" s="23"/>
      <c r="I556" s="24"/>
      <c r="J556" s="19"/>
      <c r="K556" s="19"/>
      <c r="L556" s="19"/>
      <c r="M556" s="19"/>
      <c r="N556" s="20"/>
      <c r="O556" s="20"/>
      <c r="P556" s="17"/>
      <c r="Q556" s="18"/>
      <c r="S556" s="11"/>
    </row>
    <row r="557" spans="2:19" ht="15.75">
      <c r="B557" s="19">
        <v>554</v>
      </c>
      <c r="C557" s="19"/>
      <c r="D557" s="20"/>
      <c r="E557" s="21"/>
      <c r="F557" s="22"/>
      <c r="G557" s="22"/>
      <c r="H557" s="23"/>
      <c r="I557" s="24"/>
      <c r="J557" s="19"/>
      <c r="K557" s="19"/>
      <c r="L557" s="19"/>
      <c r="M557" s="19"/>
      <c r="N557" s="20"/>
      <c r="O557" s="20"/>
      <c r="P557" s="17"/>
      <c r="Q557" s="18"/>
      <c r="S557" s="11"/>
    </row>
    <row r="558" spans="2:19" ht="15.75">
      <c r="B558" s="19">
        <v>555</v>
      </c>
      <c r="C558" s="19"/>
      <c r="D558" s="20"/>
      <c r="E558" s="21"/>
      <c r="F558" s="22"/>
      <c r="G558" s="22"/>
      <c r="H558" s="23"/>
      <c r="I558" s="24"/>
      <c r="J558" s="19"/>
      <c r="K558" s="19"/>
      <c r="L558" s="19"/>
      <c r="M558" s="19"/>
      <c r="N558" s="20"/>
      <c r="O558" s="20"/>
      <c r="P558" s="17"/>
      <c r="Q558" s="18"/>
      <c r="S558" s="11"/>
    </row>
    <row r="559" spans="2:19" ht="15.75">
      <c r="B559" s="19">
        <v>556</v>
      </c>
      <c r="C559" s="19"/>
      <c r="D559" s="20"/>
      <c r="E559" s="21"/>
      <c r="F559" s="22"/>
      <c r="G559" s="22"/>
      <c r="H559" s="23"/>
      <c r="I559" s="24"/>
      <c r="J559" s="19"/>
      <c r="K559" s="19"/>
      <c r="L559" s="19"/>
      <c r="M559" s="19"/>
      <c r="N559" s="20"/>
      <c r="O559" s="20"/>
      <c r="P559" s="17"/>
      <c r="Q559" s="18"/>
      <c r="S559" s="11"/>
    </row>
    <row r="560" spans="2:19" ht="15.75">
      <c r="B560" s="19">
        <v>557</v>
      </c>
      <c r="C560" s="19"/>
      <c r="D560" s="20"/>
      <c r="E560" s="21"/>
      <c r="F560" s="22"/>
      <c r="G560" s="22"/>
      <c r="H560" s="23"/>
      <c r="I560" s="24"/>
      <c r="J560" s="19"/>
      <c r="K560" s="19"/>
      <c r="L560" s="19"/>
      <c r="M560" s="19"/>
      <c r="N560" s="20"/>
      <c r="O560" s="20"/>
      <c r="P560" s="17"/>
      <c r="Q560" s="18"/>
      <c r="S560" s="11"/>
    </row>
    <row r="561" spans="2:19" ht="15.75">
      <c r="B561" s="19">
        <v>558</v>
      </c>
      <c r="C561" s="19"/>
      <c r="D561" s="20"/>
      <c r="E561" s="21"/>
      <c r="F561" s="22"/>
      <c r="G561" s="22"/>
      <c r="H561" s="23"/>
      <c r="I561" s="24"/>
      <c r="J561" s="19"/>
      <c r="K561" s="19"/>
      <c r="L561" s="19"/>
      <c r="M561" s="19"/>
      <c r="N561" s="20"/>
      <c r="O561" s="20"/>
      <c r="P561" s="17"/>
      <c r="Q561" s="18"/>
      <c r="S561" s="11"/>
    </row>
    <row r="562" spans="2:19" ht="15.75">
      <c r="B562" s="19">
        <v>559</v>
      </c>
      <c r="C562" s="19"/>
      <c r="D562" s="20"/>
      <c r="E562" s="21"/>
      <c r="F562" s="22"/>
      <c r="G562" s="22"/>
      <c r="H562" s="23"/>
      <c r="I562" s="24"/>
      <c r="J562" s="19"/>
      <c r="K562" s="19"/>
      <c r="L562" s="19"/>
      <c r="M562" s="19"/>
      <c r="N562" s="20"/>
      <c r="O562" s="20"/>
      <c r="P562" s="17"/>
      <c r="Q562" s="18"/>
      <c r="S562" s="11"/>
    </row>
    <row r="563" spans="2:19" ht="15.75">
      <c r="B563" s="19">
        <v>560</v>
      </c>
      <c r="C563" s="19"/>
      <c r="D563" s="20"/>
      <c r="E563" s="21"/>
      <c r="F563" s="22"/>
      <c r="G563" s="22"/>
      <c r="H563" s="23"/>
      <c r="I563" s="24"/>
      <c r="J563" s="19"/>
      <c r="K563" s="19"/>
      <c r="L563" s="19"/>
      <c r="M563" s="19"/>
      <c r="N563" s="20"/>
      <c r="O563" s="20"/>
      <c r="P563" s="17"/>
      <c r="Q563" s="18"/>
      <c r="S563" s="11"/>
    </row>
    <row r="564" spans="2:19" ht="15.75">
      <c r="B564" s="19">
        <v>561</v>
      </c>
      <c r="C564" s="19"/>
      <c r="D564" s="20"/>
      <c r="E564" s="21"/>
      <c r="F564" s="22"/>
      <c r="G564" s="22"/>
      <c r="H564" s="23"/>
      <c r="I564" s="24"/>
      <c r="J564" s="19"/>
      <c r="K564" s="19"/>
      <c r="L564" s="19"/>
      <c r="M564" s="19"/>
      <c r="N564" s="20"/>
      <c r="O564" s="20"/>
      <c r="P564" s="17"/>
      <c r="Q564" s="18"/>
      <c r="S564" s="11"/>
    </row>
    <row r="565" spans="2:19" ht="15.75">
      <c r="B565" s="19">
        <v>562</v>
      </c>
      <c r="C565" s="19"/>
      <c r="D565" s="20"/>
      <c r="E565" s="21"/>
      <c r="F565" s="22"/>
      <c r="G565" s="22"/>
      <c r="H565" s="23"/>
      <c r="I565" s="24"/>
      <c r="J565" s="19"/>
      <c r="K565" s="19"/>
      <c r="L565" s="19"/>
      <c r="M565" s="19"/>
      <c r="N565" s="20"/>
      <c r="O565" s="20"/>
      <c r="P565" s="17"/>
      <c r="Q565" s="18"/>
      <c r="S565" s="11"/>
    </row>
    <row r="566" spans="2:19" ht="15.75">
      <c r="B566" s="19">
        <v>563</v>
      </c>
      <c r="C566" s="19"/>
      <c r="D566" s="20"/>
      <c r="E566" s="21"/>
      <c r="F566" s="22"/>
      <c r="G566" s="22"/>
      <c r="H566" s="23"/>
      <c r="I566" s="24"/>
      <c r="J566" s="19"/>
      <c r="K566" s="19"/>
      <c r="L566" s="19"/>
      <c r="M566" s="19"/>
      <c r="N566" s="20"/>
      <c r="O566" s="20"/>
      <c r="P566" s="17"/>
      <c r="Q566" s="18"/>
      <c r="S566" s="11"/>
    </row>
    <row r="567" spans="2:19" ht="15.75">
      <c r="B567" s="19">
        <v>564</v>
      </c>
      <c r="C567" s="19"/>
      <c r="D567" s="20"/>
      <c r="E567" s="21"/>
      <c r="F567" s="22"/>
      <c r="G567" s="22"/>
      <c r="H567" s="23"/>
      <c r="I567" s="24"/>
      <c r="J567" s="19"/>
      <c r="K567" s="19"/>
      <c r="L567" s="19"/>
      <c r="M567" s="19"/>
      <c r="N567" s="20"/>
      <c r="O567" s="20"/>
      <c r="P567" s="17"/>
      <c r="Q567" s="18"/>
      <c r="S567" s="11"/>
    </row>
    <row r="568" spans="2:19" ht="15.75">
      <c r="B568" s="19">
        <v>565</v>
      </c>
      <c r="C568" s="19"/>
      <c r="D568" s="20"/>
      <c r="E568" s="21"/>
      <c r="F568" s="22"/>
      <c r="G568" s="22"/>
      <c r="H568" s="23"/>
      <c r="I568" s="24"/>
      <c r="J568" s="19"/>
      <c r="K568" s="19"/>
      <c r="L568" s="19"/>
      <c r="M568" s="19"/>
      <c r="N568" s="20"/>
      <c r="O568" s="20"/>
      <c r="P568" s="17"/>
      <c r="Q568" s="18"/>
      <c r="S568" s="11"/>
    </row>
    <row r="569" spans="2:19" ht="15.75">
      <c r="B569" s="19">
        <v>566</v>
      </c>
      <c r="C569" s="19"/>
      <c r="D569" s="20"/>
      <c r="E569" s="21"/>
      <c r="F569" s="22"/>
      <c r="G569" s="22"/>
      <c r="H569" s="23"/>
      <c r="I569" s="24"/>
      <c r="J569" s="19"/>
      <c r="K569" s="19"/>
      <c r="L569" s="19"/>
      <c r="M569" s="19"/>
      <c r="N569" s="20"/>
      <c r="O569" s="20"/>
      <c r="P569" s="17"/>
      <c r="Q569" s="18"/>
      <c r="S569" s="11"/>
    </row>
    <row r="570" spans="2:19" ht="15.75">
      <c r="B570" s="19">
        <v>567</v>
      </c>
      <c r="C570" s="19"/>
      <c r="D570" s="20"/>
      <c r="E570" s="21"/>
      <c r="F570" s="22"/>
      <c r="G570" s="22"/>
      <c r="H570" s="23"/>
      <c r="I570" s="24"/>
      <c r="J570" s="19"/>
      <c r="K570" s="19"/>
      <c r="L570" s="19"/>
      <c r="M570" s="19"/>
      <c r="N570" s="20"/>
      <c r="O570" s="20"/>
      <c r="P570" s="17"/>
      <c r="Q570" s="18"/>
      <c r="S570" s="11"/>
    </row>
    <row r="571" spans="2:19" ht="15.75">
      <c r="B571" s="19">
        <v>568</v>
      </c>
      <c r="C571" s="19"/>
      <c r="D571" s="20"/>
      <c r="E571" s="21"/>
      <c r="F571" s="22"/>
      <c r="G571" s="22"/>
      <c r="H571" s="23"/>
      <c r="I571" s="24"/>
      <c r="J571" s="19"/>
      <c r="K571" s="19"/>
      <c r="L571" s="19"/>
      <c r="M571" s="19"/>
      <c r="N571" s="20"/>
      <c r="O571" s="20"/>
      <c r="P571" s="17"/>
      <c r="Q571" s="18"/>
      <c r="S571" s="11"/>
    </row>
    <row r="572" spans="2:19" ht="15.75">
      <c r="B572" s="19">
        <v>569</v>
      </c>
      <c r="C572" s="19"/>
      <c r="D572" s="20"/>
      <c r="E572" s="21"/>
      <c r="F572" s="22"/>
      <c r="G572" s="22"/>
      <c r="H572" s="23"/>
      <c r="I572" s="24"/>
      <c r="J572" s="19"/>
      <c r="K572" s="19"/>
      <c r="L572" s="19"/>
      <c r="M572" s="19"/>
      <c r="N572" s="20"/>
      <c r="O572" s="20"/>
      <c r="P572" s="17"/>
      <c r="Q572" s="18"/>
      <c r="S572" s="11"/>
    </row>
    <row r="573" spans="2:19" ht="15.75">
      <c r="B573" s="19">
        <v>570</v>
      </c>
      <c r="C573" s="19"/>
      <c r="D573" s="20"/>
      <c r="E573" s="21"/>
      <c r="F573" s="22"/>
      <c r="G573" s="22"/>
      <c r="H573" s="23"/>
      <c r="I573" s="24"/>
      <c r="J573" s="19"/>
      <c r="K573" s="19"/>
      <c r="L573" s="19"/>
      <c r="M573" s="19"/>
      <c r="N573" s="20"/>
      <c r="O573" s="20"/>
      <c r="P573" s="17"/>
      <c r="Q573" s="18"/>
      <c r="S573" s="11"/>
    </row>
    <row r="574" spans="2:19" ht="15.75">
      <c r="B574" s="19">
        <v>571</v>
      </c>
      <c r="C574" s="19"/>
      <c r="D574" s="20"/>
      <c r="E574" s="21"/>
      <c r="F574" s="22"/>
      <c r="G574" s="22"/>
      <c r="H574" s="23"/>
      <c r="I574" s="24"/>
      <c r="J574" s="19"/>
      <c r="K574" s="19"/>
      <c r="L574" s="19"/>
      <c r="M574" s="19"/>
      <c r="N574" s="20"/>
      <c r="O574" s="20"/>
      <c r="P574" s="17"/>
      <c r="Q574" s="18"/>
      <c r="S574" s="11"/>
    </row>
    <row r="575" spans="2:19" ht="15.75">
      <c r="B575" s="19">
        <v>572</v>
      </c>
      <c r="C575" s="19"/>
      <c r="D575" s="20"/>
      <c r="E575" s="21"/>
      <c r="F575" s="22"/>
      <c r="G575" s="22"/>
      <c r="H575" s="23"/>
      <c r="I575" s="24"/>
      <c r="J575" s="19"/>
      <c r="K575" s="19"/>
      <c r="L575" s="19"/>
      <c r="M575" s="19"/>
      <c r="N575" s="20"/>
      <c r="O575" s="20"/>
      <c r="P575" s="17"/>
      <c r="Q575" s="18"/>
      <c r="S575" s="11"/>
    </row>
    <row r="576" spans="2:19" ht="15.75">
      <c r="B576" s="19">
        <v>573</v>
      </c>
      <c r="C576" s="19"/>
      <c r="D576" s="20"/>
      <c r="E576" s="21"/>
      <c r="F576" s="22"/>
      <c r="G576" s="22"/>
      <c r="H576" s="23"/>
      <c r="I576" s="24"/>
      <c r="J576" s="19"/>
      <c r="K576" s="19"/>
      <c r="L576" s="19"/>
      <c r="M576" s="19"/>
      <c r="N576" s="20"/>
      <c r="O576" s="20"/>
      <c r="P576" s="17"/>
      <c r="Q576" s="18"/>
      <c r="S576" s="11"/>
    </row>
    <row r="577" spans="2:19" ht="15.75">
      <c r="B577" s="19">
        <v>574</v>
      </c>
      <c r="C577" s="19"/>
      <c r="D577" s="20"/>
      <c r="E577" s="21"/>
      <c r="F577" s="22"/>
      <c r="G577" s="22"/>
      <c r="H577" s="23"/>
      <c r="I577" s="24"/>
      <c r="J577" s="19"/>
      <c r="K577" s="19"/>
      <c r="L577" s="19"/>
      <c r="M577" s="19"/>
      <c r="N577" s="20"/>
      <c r="O577" s="20"/>
      <c r="P577" s="17"/>
      <c r="Q577" s="18"/>
      <c r="S577" s="11"/>
    </row>
    <row r="578" spans="2:19" ht="15.75">
      <c r="B578" s="19">
        <v>575</v>
      </c>
      <c r="C578" s="19"/>
      <c r="D578" s="20"/>
      <c r="E578" s="21"/>
      <c r="F578" s="22"/>
      <c r="G578" s="22"/>
      <c r="H578" s="23"/>
      <c r="I578" s="24"/>
      <c r="J578" s="19"/>
      <c r="K578" s="19"/>
      <c r="L578" s="19"/>
      <c r="M578" s="19"/>
      <c r="N578" s="20"/>
      <c r="O578" s="20"/>
      <c r="P578" s="17"/>
      <c r="Q578" s="18"/>
      <c r="S578" s="11"/>
    </row>
    <row r="579" spans="2:19" ht="15.75">
      <c r="B579" s="19">
        <v>576</v>
      </c>
      <c r="C579" s="19"/>
      <c r="D579" s="20"/>
      <c r="E579" s="21"/>
      <c r="F579" s="22"/>
      <c r="G579" s="22"/>
      <c r="H579" s="23"/>
      <c r="I579" s="24"/>
      <c r="J579" s="19"/>
      <c r="K579" s="19"/>
      <c r="L579" s="19"/>
      <c r="M579" s="19"/>
      <c r="N579" s="20"/>
      <c r="O579" s="20"/>
      <c r="P579" s="17"/>
      <c r="Q579" s="18"/>
      <c r="S579" s="11"/>
    </row>
    <row r="580" spans="2:19" ht="15.75">
      <c r="B580" s="19">
        <v>577</v>
      </c>
      <c r="C580" s="19"/>
      <c r="D580" s="20"/>
      <c r="E580" s="21"/>
      <c r="F580" s="22"/>
      <c r="G580" s="22"/>
      <c r="H580" s="23"/>
      <c r="I580" s="24"/>
      <c r="J580" s="19"/>
      <c r="K580" s="19"/>
      <c r="L580" s="19"/>
      <c r="M580" s="19"/>
      <c r="N580" s="20"/>
      <c r="O580" s="20"/>
      <c r="P580" s="17"/>
      <c r="Q580" s="18"/>
      <c r="S580" s="11"/>
    </row>
    <row r="581" spans="2:19" ht="15.75">
      <c r="B581" s="19">
        <v>578</v>
      </c>
      <c r="C581" s="19"/>
      <c r="D581" s="20"/>
      <c r="E581" s="21"/>
      <c r="F581" s="22"/>
      <c r="G581" s="22"/>
      <c r="H581" s="23"/>
      <c r="I581" s="24"/>
      <c r="J581" s="19"/>
      <c r="K581" s="19"/>
      <c r="L581" s="19"/>
      <c r="M581" s="19"/>
      <c r="N581" s="20"/>
      <c r="O581" s="20"/>
      <c r="P581" s="17"/>
      <c r="Q581" s="18"/>
      <c r="S581" s="11"/>
    </row>
    <row r="582" spans="2:19" ht="15.75">
      <c r="B582" s="19">
        <v>579</v>
      </c>
      <c r="C582" s="19"/>
      <c r="D582" s="20"/>
      <c r="E582" s="21"/>
      <c r="F582" s="22"/>
      <c r="G582" s="22"/>
      <c r="H582" s="23"/>
      <c r="I582" s="24"/>
      <c r="J582" s="19"/>
      <c r="K582" s="19"/>
      <c r="L582" s="19"/>
      <c r="M582" s="19"/>
      <c r="N582" s="20"/>
      <c r="O582" s="20"/>
      <c r="P582" s="17"/>
      <c r="Q582" s="18"/>
      <c r="S582" s="11"/>
    </row>
    <row r="583" spans="2:19" ht="15.75">
      <c r="B583" s="19">
        <v>580</v>
      </c>
      <c r="C583" s="19"/>
      <c r="D583" s="20"/>
      <c r="E583" s="21"/>
      <c r="F583" s="22"/>
      <c r="G583" s="22"/>
      <c r="H583" s="23"/>
      <c r="I583" s="24"/>
      <c r="J583" s="19"/>
      <c r="K583" s="19"/>
      <c r="L583" s="19"/>
      <c r="M583" s="19"/>
      <c r="N583" s="20"/>
      <c r="O583" s="20"/>
      <c r="P583" s="17"/>
      <c r="Q583" s="18"/>
      <c r="S583" s="11"/>
    </row>
    <row r="584" spans="2:19" ht="15.75">
      <c r="B584" s="19">
        <v>581</v>
      </c>
      <c r="C584" s="19"/>
      <c r="D584" s="20"/>
      <c r="E584" s="21"/>
      <c r="F584" s="22"/>
      <c r="G584" s="22"/>
      <c r="H584" s="23"/>
      <c r="I584" s="24"/>
      <c r="J584" s="19"/>
      <c r="K584" s="19"/>
      <c r="L584" s="19"/>
      <c r="M584" s="19"/>
      <c r="N584" s="20"/>
      <c r="O584" s="20"/>
      <c r="P584" s="17"/>
      <c r="Q584" s="18"/>
      <c r="S584" s="11"/>
    </row>
    <row r="585" spans="2:19" ht="15.75">
      <c r="B585" s="19">
        <v>582</v>
      </c>
      <c r="C585" s="19"/>
      <c r="D585" s="20"/>
      <c r="E585" s="21"/>
      <c r="F585" s="22"/>
      <c r="G585" s="22"/>
      <c r="H585" s="23"/>
      <c r="I585" s="24"/>
      <c r="J585" s="19"/>
      <c r="K585" s="19"/>
      <c r="L585" s="19"/>
      <c r="M585" s="19"/>
      <c r="N585" s="20"/>
      <c r="O585" s="20"/>
      <c r="P585" s="17"/>
      <c r="Q585" s="18"/>
      <c r="S585" s="11"/>
    </row>
    <row r="586" spans="2:19" ht="15.75">
      <c r="B586" s="19">
        <v>583</v>
      </c>
      <c r="C586" s="19"/>
      <c r="D586" s="20"/>
      <c r="E586" s="21"/>
      <c r="F586" s="22"/>
      <c r="G586" s="22"/>
      <c r="H586" s="23"/>
      <c r="I586" s="24"/>
      <c r="J586" s="19"/>
      <c r="K586" s="19"/>
      <c r="L586" s="19"/>
      <c r="M586" s="19"/>
      <c r="N586" s="20"/>
      <c r="O586" s="20"/>
      <c r="P586" s="17"/>
      <c r="Q586" s="18"/>
      <c r="S586" s="11"/>
    </row>
    <row r="587" spans="2:19" ht="15.75">
      <c r="B587" s="19">
        <v>584</v>
      </c>
      <c r="C587" s="19"/>
      <c r="D587" s="20"/>
      <c r="E587" s="21"/>
      <c r="F587" s="22"/>
      <c r="G587" s="22"/>
      <c r="H587" s="23"/>
      <c r="I587" s="24"/>
      <c r="J587" s="19"/>
      <c r="K587" s="19"/>
      <c r="L587" s="19"/>
      <c r="M587" s="19"/>
      <c r="N587" s="20"/>
      <c r="O587" s="20"/>
      <c r="P587" s="17"/>
      <c r="Q587" s="18"/>
      <c r="S587" s="11"/>
    </row>
    <row r="588" spans="2:19" ht="15.75">
      <c r="B588" s="19">
        <v>585</v>
      </c>
      <c r="C588" s="19"/>
      <c r="D588" s="20"/>
      <c r="E588" s="21"/>
      <c r="F588" s="22"/>
      <c r="G588" s="22"/>
      <c r="H588" s="23"/>
      <c r="I588" s="24"/>
      <c r="J588" s="19"/>
      <c r="K588" s="19"/>
      <c r="L588" s="19"/>
      <c r="M588" s="19"/>
      <c r="N588" s="20"/>
      <c r="O588" s="20"/>
      <c r="P588" s="17"/>
      <c r="Q588" s="18"/>
      <c r="S588" s="11"/>
    </row>
    <row r="589" spans="2:19" ht="15.75">
      <c r="B589" s="19">
        <v>586</v>
      </c>
      <c r="C589" s="19"/>
      <c r="D589" s="20"/>
      <c r="E589" s="21"/>
      <c r="F589" s="22"/>
      <c r="G589" s="22"/>
      <c r="H589" s="23"/>
      <c r="I589" s="24"/>
      <c r="J589" s="19"/>
      <c r="K589" s="19"/>
      <c r="L589" s="19"/>
      <c r="M589" s="19"/>
      <c r="N589" s="20"/>
      <c r="O589" s="20"/>
      <c r="P589" s="17"/>
      <c r="Q589" s="18"/>
      <c r="S589" s="11"/>
    </row>
    <row r="590" spans="2:19" ht="15.75">
      <c r="B590" s="19">
        <v>587</v>
      </c>
      <c r="C590" s="19"/>
      <c r="D590" s="20"/>
      <c r="E590" s="21"/>
      <c r="F590" s="22"/>
      <c r="G590" s="22"/>
      <c r="H590" s="23"/>
      <c r="I590" s="24"/>
      <c r="J590" s="19"/>
      <c r="K590" s="19"/>
      <c r="L590" s="19"/>
      <c r="M590" s="19"/>
      <c r="N590" s="20"/>
      <c r="O590" s="20"/>
      <c r="P590" s="17"/>
      <c r="Q590" s="18"/>
      <c r="S590" s="11"/>
    </row>
    <row r="591" spans="2:19" ht="15.75">
      <c r="B591" s="19">
        <v>588</v>
      </c>
      <c r="C591" s="19"/>
      <c r="D591" s="20"/>
      <c r="E591" s="21"/>
      <c r="F591" s="22"/>
      <c r="G591" s="22"/>
      <c r="H591" s="23"/>
      <c r="I591" s="24"/>
      <c r="J591" s="19"/>
      <c r="K591" s="19"/>
      <c r="L591" s="19"/>
      <c r="M591" s="19"/>
      <c r="N591" s="20"/>
      <c r="O591" s="20"/>
      <c r="P591" s="17"/>
      <c r="Q591" s="18"/>
      <c r="S591" s="11"/>
    </row>
    <row r="592" spans="2:19" ht="15.75">
      <c r="B592" s="19">
        <v>589</v>
      </c>
      <c r="C592" s="19"/>
      <c r="D592" s="20"/>
      <c r="E592" s="21"/>
      <c r="F592" s="22"/>
      <c r="G592" s="22"/>
      <c r="H592" s="23"/>
      <c r="I592" s="24"/>
      <c r="J592" s="19"/>
      <c r="K592" s="19"/>
      <c r="L592" s="19"/>
      <c r="M592" s="19"/>
      <c r="N592" s="20"/>
      <c r="O592" s="20"/>
      <c r="P592" s="17"/>
      <c r="Q592" s="18"/>
      <c r="S592" s="11"/>
    </row>
    <row r="593" spans="2:19" ht="15.75">
      <c r="B593" s="19">
        <v>590</v>
      </c>
      <c r="C593" s="19"/>
      <c r="D593" s="20"/>
      <c r="E593" s="21"/>
      <c r="F593" s="22"/>
      <c r="G593" s="22"/>
      <c r="H593" s="23"/>
      <c r="I593" s="24"/>
      <c r="J593" s="19"/>
      <c r="K593" s="19"/>
      <c r="L593" s="19"/>
      <c r="M593" s="19"/>
      <c r="N593" s="20"/>
      <c r="O593" s="20"/>
      <c r="P593" s="17"/>
      <c r="Q593" s="18"/>
      <c r="S593" s="11"/>
    </row>
    <row r="594" spans="2:19" ht="15.75">
      <c r="B594" s="19">
        <v>591</v>
      </c>
      <c r="C594" s="19"/>
      <c r="D594" s="20"/>
      <c r="E594" s="21"/>
      <c r="F594" s="22"/>
      <c r="G594" s="22"/>
      <c r="H594" s="23"/>
      <c r="I594" s="24"/>
      <c r="J594" s="19"/>
      <c r="K594" s="19"/>
      <c r="L594" s="19"/>
      <c r="M594" s="19"/>
      <c r="N594" s="20"/>
      <c r="O594" s="20"/>
      <c r="P594" s="17"/>
      <c r="Q594" s="18"/>
      <c r="S594" s="11"/>
    </row>
    <row r="595" spans="2:19" ht="15.75">
      <c r="B595" s="19">
        <v>592</v>
      </c>
      <c r="C595" s="19"/>
      <c r="D595" s="20"/>
      <c r="E595" s="21"/>
      <c r="F595" s="22"/>
      <c r="G595" s="22"/>
      <c r="H595" s="23"/>
      <c r="I595" s="24"/>
      <c r="J595" s="19"/>
      <c r="K595" s="19"/>
      <c r="L595" s="19"/>
      <c r="M595" s="19"/>
      <c r="N595" s="20"/>
      <c r="O595" s="20"/>
      <c r="P595" s="17"/>
      <c r="Q595" s="18"/>
      <c r="S595" s="11"/>
    </row>
    <row r="596" spans="2:19" ht="15.75">
      <c r="B596" s="19">
        <v>593</v>
      </c>
      <c r="C596" s="19"/>
      <c r="D596" s="20"/>
      <c r="E596" s="21"/>
      <c r="F596" s="22"/>
      <c r="G596" s="22"/>
      <c r="H596" s="23"/>
      <c r="I596" s="24"/>
      <c r="J596" s="19"/>
      <c r="K596" s="19"/>
      <c r="L596" s="19"/>
      <c r="M596" s="19"/>
      <c r="N596" s="20"/>
      <c r="O596" s="20"/>
      <c r="P596" s="17"/>
      <c r="Q596" s="18"/>
      <c r="S596" s="11"/>
    </row>
    <row r="597" spans="2:19" ht="15.75">
      <c r="B597" s="19">
        <v>594</v>
      </c>
      <c r="C597" s="19"/>
      <c r="D597" s="20"/>
      <c r="E597" s="21"/>
      <c r="F597" s="22"/>
      <c r="G597" s="22"/>
      <c r="H597" s="23"/>
      <c r="I597" s="24"/>
      <c r="J597" s="19"/>
      <c r="K597" s="19"/>
      <c r="L597" s="19"/>
      <c r="M597" s="19"/>
      <c r="N597" s="20"/>
      <c r="O597" s="20"/>
      <c r="P597" s="17"/>
      <c r="Q597" s="18"/>
      <c r="S597" s="11"/>
    </row>
    <row r="598" spans="2:19" ht="15.75">
      <c r="B598" s="19">
        <v>595</v>
      </c>
      <c r="C598" s="19"/>
      <c r="D598" s="20"/>
      <c r="E598" s="21"/>
      <c r="F598" s="22"/>
      <c r="G598" s="22"/>
      <c r="H598" s="23"/>
      <c r="I598" s="24"/>
      <c r="J598" s="19"/>
      <c r="K598" s="19"/>
      <c r="L598" s="19"/>
      <c r="M598" s="19"/>
      <c r="N598" s="20"/>
      <c r="O598" s="20"/>
      <c r="P598" s="17"/>
      <c r="Q598" s="18"/>
      <c r="S598" s="11"/>
    </row>
    <row r="599" spans="2:19" ht="15.75">
      <c r="B599" s="19">
        <v>596</v>
      </c>
      <c r="C599" s="19"/>
      <c r="D599" s="20"/>
      <c r="E599" s="21"/>
      <c r="F599" s="22"/>
      <c r="G599" s="22"/>
      <c r="H599" s="23"/>
      <c r="I599" s="24"/>
      <c r="J599" s="19"/>
      <c r="K599" s="19"/>
      <c r="L599" s="19"/>
      <c r="M599" s="19"/>
      <c r="N599" s="20"/>
      <c r="O599" s="20"/>
      <c r="P599" s="17"/>
      <c r="Q599" s="18"/>
      <c r="S599" s="11"/>
    </row>
    <row r="600" spans="2:19" ht="15.75">
      <c r="B600" s="19">
        <v>597</v>
      </c>
      <c r="C600" s="19"/>
      <c r="D600" s="20"/>
      <c r="E600" s="21"/>
      <c r="F600" s="22"/>
      <c r="G600" s="22"/>
      <c r="H600" s="23"/>
      <c r="I600" s="24"/>
      <c r="J600" s="19"/>
      <c r="K600" s="19"/>
      <c r="L600" s="19"/>
      <c r="M600" s="19"/>
      <c r="N600" s="20"/>
      <c r="O600" s="20"/>
      <c r="P600" s="17"/>
      <c r="Q600" s="18"/>
      <c r="S600" s="11"/>
    </row>
    <row r="601" spans="2:19" ht="15.75">
      <c r="B601" s="19">
        <v>598</v>
      </c>
      <c r="C601" s="19"/>
      <c r="D601" s="20"/>
      <c r="E601" s="21"/>
      <c r="F601" s="22"/>
      <c r="G601" s="22"/>
      <c r="H601" s="23"/>
      <c r="I601" s="24"/>
      <c r="J601" s="19"/>
      <c r="K601" s="19"/>
      <c r="L601" s="19"/>
      <c r="M601" s="19"/>
      <c r="N601" s="20"/>
      <c r="O601" s="20"/>
      <c r="P601" s="17"/>
      <c r="Q601" s="18"/>
      <c r="S601" s="11"/>
    </row>
    <row r="602" spans="2:19" ht="15.75">
      <c r="B602" s="19">
        <v>599</v>
      </c>
      <c r="C602" s="19"/>
      <c r="D602" s="20"/>
      <c r="E602" s="21"/>
      <c r="F602" s="22"/>
      <c r="G602" s="22"/>
      <c r="H602" s="23"/>
      <c r="I602" s="24"/>
      <c r="J602" s="19"/>
      <c r="K602" s="19"/>
      <c r="L602" s="19"/>
      <c r="M602" s="19"/>
      <c r="N602" s="20"/>
      <c r="O602" s="20"/>
      <c r="P602" s="17"/>
      <c r="Q602" s="18"/>
      <c r="S602" s="11"/>
    </row>
    <row r="603" spans="2:19" ht="15.75">
      <c r="B603" s="19">
        <v>600</v>
      </c>
      <c r="C603" s="19"/>
      <c r="D603" s="20"/>
      <c r="E603" s="21"/>
      <c r="F603" s="22"/>
      <c r="G603" s="22"/>
      <c r="H603" s="23"/>
      <c r="I603" s="24"/>
      <c r="J603" s="19"/>
      <c r="K603" s="19"/>
      <c r="L603" s="19"/>
      <c r="M603" s="19"/>
      <c r="N603" s="20"/>
      <c r="O603" s="20"/>
      <c r="P603" s="17"/>
      <c r="Q603" s="18"/>
      <c r="S603" s="11"/>
    </row>
    <row r="604" spans="2:19" ht="15.75">
      <c r="B604" s="19">
        <v>601</v>
      </c>
      <c r="C604" s="19"/>
      <c r="D604" s="20"/>
      <c r="E604" s="21"/>
      <c r="F604" s="22"/>
      <c r="G604" s="22"/>
      <c r="H604" s="23"/>
      <c r="I604" s="24"/>
      <c r="J604" s="19"/>
      <c r="K604" s="19"/>
      <c r="L604" s="19"/>
      <c r="M604" s="19"/>
      <c r="N604" s="20"/>
      <c r="O604" s="20"/>
      <c r="P604" s="17"/>
      <c r="Q604" s="18"/>
      <c r="S604" s="11"/>
    </row>
    <row r="605" spans="2:19" ht="15.75">
      <c r="B605" s="19">
        <v>602</v>
      </c>
      <c r="C605" s="19"/>
      <c r="D605" s="20"/>
      <c r="E605" s="21"/>
      <c r="F605" s="22"/>
      <c r="G605" s="22"/>
      <c r="H605" s="23"/>
      <c r="I605" s="24"/>
      <c r="J605" s="19"/>
      <c r="K605" s="19"/>
      <c r="L605" s="19"/>
      <c r="M605" s="19"/>
      <c r="N605" s="20"/>
      <c r="O605" s="20"/>
      <c r="P605" s="17"/>
      <c r="Q605" s="18"/>
      <c r="S605" s="11"/>
    </row>
    <row r="606" spans="2:19" ht="15.75">
      <c r="B606" s="19">
        <v>603</v>
      </c>
      <c r="C606" s="19"/>
      <c r="D606" s="20"/>
      <c r="E606" s="21"/>
      <c r="F606" s="22"/>
      <c r="G606" s="22"/>
      <c r="H606" s="23"/>
      <c r="I606" s="24"/>
      <c r="J606" s="19"/>
      <c r="K606" s="19"/>
      <c r="L606" s="19"/>
      <c r="M606" s="19"/>
      <c r="N606" s="20"/>
      <c r="O606" s="20"/>
      <c r="P606" s="17"/>
      <c r="Q606" s="18"/>
      <c r="S606" s="11"/>
    </row>
    <row r="607" spans="2:19" ht="15.75">
      <c r="B607" s="19">
        <v>604</v>
      </c>
      <c r="C607" s="19"/>
      <c r="D607" s="20"/>
      <c r="E607" s="21"/>
      <c r="F607" s="22"/>
      <c r="G607" s="22"/>
      <c r="H607" s="23"/>
      <c r="I607" s="24"/>
      <c r="J607" s="19"/>
      <c r="K607" s="19"/>
      <c r="L607" s="19"/>
      <c r="M607" s="19"/>
      <c r="N607" s="20"/>
      <c r="O607" s="20"/>
      <c r="P607" s="17"/>
      <c r="Q607" s="18"/>
      <c r="S607" s="11"/>
    </row>
    <row r="608" spans="2:19" ht="15.75">
      <c r="B608" s="19">
        <v>605</v>
      </c>
      <c r="C608" s="19"/>
      <c r="D608" s="20"/>
      <c r="E608" s="21"/>
      <c r="F608" s="22"/>
      <c r="G608" s="22"/>
      <c r="H608" s="23"/>
      <c r="I608" s="24"/>
      <c r="J608" s="19"/>
      <c r="K608" s="19"/>
      <c r="L608" s="19"/>
      <c r="M608" s="19"/>
      <c r="N608" s="20"/>
      <c r="O608" s="20"/>
      <c r="P608" s="17"/>
      <c r="Q608" s="18"/>
      <c r="S608" s="11"/>
    </row>
    <row r="609" spans="2:19" ht="15.75">
      <c r="B609" s="19">
        <v>606</v>
      </c>
      <c r="C609" s="19"/>
      <c r="D609" s="20"/>
      <c r="E609" s="21"/>
      <c r="F609" s="22"/>
      <c r="G609" s="22"/>
      <c r="H609" s="20"/>
      <c r="I609" s="24"/>
      <c r="J609" s="19"/>
      <c r="K609" s="19"/>
      <c r="L609" s="19"/>
      <c r="M609" s="19"/>
      <c r="N609" s="20"/>
      <c r="O609" s="20"/>
      <c r="P609" s="17"/>
      <c r="Q609" s="18"/>
      <c r="S609" s="11"/>
    </row>
    <row r="610" spans="2:19" ht="15.75">
      <c r="B610" s="19">
        <v>607</v>
      </c>
      <c r="C610" s="19"/>
      <c r="D610" s="20"/>
      <c r="E610" s="21"/>
      <c r="F610" s="22"/>
      <c r="G610" s="22"/>
      <c r="H610" s="20"/>
      <c r="I610" s="24"/>
      <c r="J610" s="19"/>
      <c r="K610" s="19"/>
      <c r="L610" s="19"/>
      <c r="M610" s="19"/>
      <c r="N610" s="20"/>
      <c r="O610" s="20"/>
      <c r="P610" s="17"/>
      <c r="Q610" s="18"/>
      <c r="S610" s="11"/>
    </row>
    <row r="611" spans="2:19" ht="15.75">
      <c r="B611" s="19">
        <v>608</v>
      </c>
      <c r="C611" s="19"/>
      <c r="D611" s="20"/>
      <c r="E611" s="21"/>
      <c r="F611" s="22"/>
      <c r="G611" s="22"/>
      <c r="H611" s="20"/>
      <c r="I611" s="24"/>
      <c r="J611" s="19"/>
      <c r="K611" s="19"/>
      <c r="L611" s="19"/>
      <c r="M611" s="19"/>
      <c r="N611" s="20"/>
      <c r="O611" s="20"/>
      <c r="P611" s="17"/>
      <c r="Q611" s="18"/>
      <c r="S611" s="11"/>
    </row>
    <row r="612" spans="2:19" ht="15.75">
      <c r="B612" s="19">
        <v>609</v>
      </c>
      <c r="C612" s="19"/>
      <c r="D612" s="20"/>
      <c r="E612" s="21"/>
      <c r="F612" s="22"/>
      <c r="G612" s="22"/>
      <c r="H612" s="20"/>
      <c r="I612" s="24"/>
      <c r="J612" s="19"/>
      <c r="K612" s="19"/>
      <c r="L612" s="19"/>
      <c r="M612" s="19"/>
      <c r="N612" s="20"/>
      <c r="O612" s="20"/>
      <c r="P612" s="17"/>
      <c r="Q612" s="18"/>
      <c r="S612" s="11"/>
    </row>
    <row r="613" spans="2:19" ht="15.75">
      <c r="B613" s="19">
        <v>610</v>
      </c>
      <c r="C613" s="19"/>
      <c r="D613" s="20"/>
      <c r="E613" s="21"/>
      <c r="F613" s="22"/>
      <c r="G613" s="22"/>
      <c r="H613" s="20"/>
      <c r="I613" s="24"/>
      <c r="J613" s="19"/>
      <c r="K613" s="19"/>
      <c r="L613" s="19"/>
      <c r="M613" s="19"/>
      <c r="N613" s="20"/>
      <c r="O613" s="20"/>
      <c r="P613" s="17"/>
      <c r="Q613" s="18"/>
      <c r="S613" s="11"/>
    </row>
    <row r="614" spans="2:19" ht="15.75">
      <c r="B614" s="19">
        <v>611</v>
      </c>
      <c r="C614" s="19"/>
      <c r="D614" s="20"/>
      <c r="E614" s="21"/>
      <c r="F614" s="22"/>
      <c r="G614" s="22"/>
      <c r="H614" s="20"/>
      <c r="I614" s="24"/>
      <c r="J614" s="19"/>
      <c r="K614" s="19"/>
      <c r="L614" s="19"/>
      <c r="M614" s="19"/>
      <c r="N614" s="20"/>
      <c r="O614" s="20"/>
      <c r="P614" s="17"/>
      <c r="Q614" s="18"/>
      <c r="S614" s="11"/>
    </row>
    <row r="615" spans="2:19" ht="15.75">
      <c r="B615" s="19">
        <v>612</v>
      </c>
      <c r="C615" s="19"/>
      <c r="D615" s="20"/>
      <c r="E615" s="21"/>
      <c r="F615" s="22"/>
      <c r="G615" s="22"/>
      <c r="H615" s="20"/>
      <c r="I615" s="24"/>
      <c r="J615" s="19"/>
      <c r="K615" s="19"/>
      <c r="L615" s="19"/>
      <c r="M615" s="19"/>
      <c r="N615" s="20"/>
      <c r="O615" s="20"/>
      <c r="P615" s="17"/>
      <c r="Q615" s="18"/>
      <c r="S615" s="11"/>
    </row>
    <row r="616" spans="2:19" ht="15.75">
      <c r="B616" s="19">
        <v>613</v>
      </c>
      <c r="C616" s="19"/>
      <c r="D616" s="20"/>
      <c r="E616" s="21"/>
      <c r="F616" s="22"/>
      <c r="G616" s="22"/>
      <c r="H616" s="20"/>
      <c r="I616" s="24"/>
      <c r="J616" s="19"/>
      <c r="K616" s="19"/>
      <c r="L616" s="19"/>
      <c r="M616" s="19"/>
      <c r="N616" s="20"/>
      <c r="O616" s="20"/>
      <c r="P616" s="17"/>
      <c r="Q616" s="18"/>
      <c r="S616" s="11"/>
    </row>
    <row r="617" spans="2:19" ht="15.75">
      <c r="B617" s="19">
        <v>614</v>
      </c>
      <c r="C617" s="19"/>
      <c r="D617" s="20"/>
      <c r="E617" s="21"/>
      <c r="F617" s="22"/>
      <c r="G617" s="22"/>
      <c r="H617" s="20"/>
      <c r="I617" s="24"/>
      <c r="J617" s="19"/>
      <c r="K617" s="19"/>
      <c r="L617" s="19"/>
      <c r="M617" s="19"/>
      <c r="N617" s="20"/>
      <c r="O617" s="20"/>
      <c r="P617" s="17"/>
      <c r="Q617" s="18"/>
      <c r="S617" s="11"/>
    </row>
    <row r="618" spans="2:19" ht="15.75">
      <c r="B618" s="19">
        <v>615</v>
      </c>
      <c r="C618" s="19"/>
      <c r="D618" s="20"/>
      <c r="E618" s="21"/>
      <c r="F618" s="22"/>
      <c r="G618" s="22"/>
      <c r="H618" s="20"/>
      <c r="I618" s="24"/>
      <c r="J618" s="19"/>
      <c r="K618" s="19"/>
      <c r="L618" s="19"/>
      <c r="M618" s="19"/>
      <c r="N618" s="20"/>
      <c r="O618" s="20"/>
      <c r="P618" s="17"/>
      <c r="Q618" s="18"/>
      <c r="S618" s="11"/>
    </row>
    <row r="619" spans="2:19" ht="15.75">
      <c r="B619" s="19">
        <v>616</v>
      </c>
      <c r="C619" s="19"/>
      <c r="D619" s="20"/>
      <c r="E619" s="21"/>
      <c r="F619" s="22"/>
      <c r="G619" s="22"/>
      <c r="H619" s="20"/>
      <c r="I619" s="24"/>
      <c r="J619" s="19"/>
      <c r="K619" s="19"/>
      <c r="L619" s="19"/>
      <c r="M619" s="19"/>
      <c r="N619" s="20"/>
      <c r="O619" s="20"/>
      <c r="P619" s="17"/>
      <c r="Q619" s="18"/>
      <c r="S619" s="11"/>
    </row>
    <row r="620" spans="2:19" ht="15.75">
      <c r="B620" s="19">
        <v>617</v>
      </c>
      <c r="C620" s="19"/>
      <c r="D620" s="20"/>
      <c r="E620" s="21"/>
      <c r="F620" s="22"/>
      <c r="G620" s="22"/>
      <c r="H620" s="20"/>
      <c r="I620" s="24"/>
      <c r="J620" s="19"/>
      <c r="K620" s="19"/>
      <c r="L620" s="19"/>
      <c r="M620" s="19"/>
      <c r="N620" s="20"/>
      <c r="O620" s="20"/>
      <c r="P620" s="17"/>
      <c r="Q620" s="18"/>
      <c r="S620" s="11"/>
    </row>
    <row r="621" spans="2:19" ht="15.75">
      <c r="B621" s="19">
        <v>618</v>
      </c>
      <c r="C621" s="19"/>
      <c r="D621" s="20"/>
      <c r="E621" s="21"/>
      <c r="F621" s="22"/>
      <c r="G621" s="22"/>
      <c r="H621" s="20"/>
      <c r="I621" s="24"/>
      <c r="J621" s="19"/>
      <c r="K621" s="19"/>
      <c r="L621" s="19"/>
      <c r="M621" s="19"/>
      <c r="N621" s="20"/>
      <c r="O621" s="20"/>
      <c r="P621" s="17"/>
      <c r="Q621" s="18"/>
      <c r="S621" s="11"/>
    </row>
    <row r="622" spans="2:19" ht="15.75">
      <c r="B622" s="19">
        <v>619</v>
      </c>
      <c r="C622" s="19"/>
      <c r="D622" s="20"/>
      <c r="E622" s="21"/>
      <c r="F622" s="22"/>
      <c r="G622" s="22"/>
      <c r="H622" s="20"/>
      <c r="I622" s="24"/>
      <c r="J622" s="19"/>
      <c r="K622" s="19"/>
      <c r="L622" s="19"/>
      <c r="M622" s="19"/>
      <c r="N622" s="20"/>
      <c r="O622" s="20"/>
      <c r="P622" s="17"/>
      <c r="Q622" s="18"/>
      <c r="S622" s="11"/>
    </row>
    <row r="623" spans="2:19" ht="15.75">
      <c r="B623" s="19">
        <v>620</v>
      </c>
      <c r="C623" s="19"/>
      <c r="D623" s="20"/>
      <c r="E623" s="21"/>
      <c r="F623" s="22"/>
      <c r="G623" s="22"/>
      <c r="H623" s="20"/>
      <c r="I623" s="24"/>
      <c r="J623" s="19"/>
      <c r="K623" s="19"/>
      <c r="L623" s="19"/>
      <c r="M623" s="19"/>
      <c r="N623" s="20"/>
      <c r="O623" s="20"/>
      <c r="P623" s="17"/>
      <c r="Q623" s="18"/>
      <c r="S623" s="11"/>
    </row>
    <row r="624" spans="2:19" ht="15.75">
      <c r="B624" s="19">
        <v>621</v>
      </c>
      <c r="C624" s="19"/>
      <c r="D624" s="20"/>
      <c r="E624" s="21"/>
      <c r="F624" s="22"/>
      <c r="G624" s="22"/>
      <c r="H624" s="20"/>
      <c r="I624" s="24"/>
      <c r="J624" s="19"/>
      <c r="K624" s="19"/>
      <c r="L624" s="19"/>
      <c r="M624" s="19"/>
      <c r="N624" s="20"/>
      <c r="O624" s="20"/>
      <c r="P624" s="17"/>
      <c r="Q624" s="18"/>
      <c r="S624" s="11"/>
    </row>
    <row r="625" spans="2:19" ht="15.75">
      <c r="B625" s="19">
        <v>622</v>
      </c>
      <c r="C625" s="19"/>
      <c r="D625" s="20"/>
      <c r="E625" s="21"/>
      <c r="F625" s="22"/>
      <c r="G625" s="22"/>
      <c r="H625" s="20"/>
      <c r="I625" s="24"/>
      <c r="J625" s="19"/>
      <c r="K625" s="19"/>
      <c r="L625" s="19"/>
      <c r="M625" s="19"/>
      <c r="N625" s="20"/>
      <c r="O625" s="20"/>
      <c r="P625" s="17"/>
      <c r="Q625" s="18"/>
      <c r="S625" s="11"/>
    </row>
    <row r="626" spans="2:19" ht="15.75">
      <c r="B626" s="19">
        <v>623</v>
      </c>
      <c r="C626" s="19"/>
      <c r="D626" s="20"/>
      <c r="E626" s="21"/>
      <c r="F626" s="22"/>
      <c r="G626" s="22"/>
      <c r="H626" s="20"/>
      <c r="I626" s="24"/>
      <c r="J626" s="19"/>
      <c r="K626" s="19"/>
      <c r="L626" s="19"/>
      <c r="M626" s="19"/>
      <c r="N626" s="20"/>
      <c r="O626" s="20"/>
      <c r="P626" s="17"/>
      <c r="Q626" s="18"/>
      <c r="S626" s="11"/>
    </row>
    <row r="627" spans="2:19" ht="15.75">
      <c r="B627" s="19">
        <v>624</v>
      </c>
      <c r="C627" s="19"/>
      <c r="D627" s="20"/>
      <c r="E627" s="21"/>
      <c r="F627" s="22"/>
      <c r="G627" s="22"/>
      <c r="H627" s="20"/>
      <c r="I627" s="24"/>
      <c r="J627" s="19"/>
      <c r="K627" s="19"/>
      <c r="L627" s="19"/>
      <c r="M627" s="19"/>
      <c r="N627" s="20"/>
      <c r="O627" s="20"/>
      <c r="P627" s="17"/>
      <c r="Q627" s="18"/>
      <c r="S627" s="11"/>
    </row>
    <row r="628" spans="2:19" ht="15.75">
      <c r="B628" s="19">
        <v>625</v>
      </c>
      <c r="C628" s="19"/>
      <c r="D628" s="20"/>
      <c r="E628" s="21"/>
      <c r="F628" s="22"/>
      <c r="G628" s="22"/>
      <c r="H628" s="20"/>
      <c r="I628" s="24"/>
      <c r="J628" s="19"/>
      <c r="K628" s="19"/>
      <c r="L628" s="19"/>
      <c r="M628" s="19"/>
      <c r="N628" s="20"/>
      <c r="O628" s="20"/>
      <c r="P628" s="17"/>
      <c r="Q628" s="18"/>
      <c r="S628" s="11"/>
    </row>
    <row r="629" spans="2:19" ht="15.75">
      <c r="B629" s="19">
        <v>626</v>
      </c>
      <c r="C629" s="19"/>
      <c r="D629" s="20"/>
      <c r="E629" s="21"/>
      <c r="F629" s="22"/>
      <c r="G629" s="22"/>
      <c r="H629" s="20"/>
      <c r="I629" s="24"/>
      <c r="J629" s="19"/>
      <c r="K629" s="19"/>
      <c r="L629" s="19"/>
      <c r="M629" s="19"/>
      <c r="N629" s="20"/>
      <c r="O629" s="20"/>
      <c r="P629" s="17"/>
      <c r="Q629" s="18"/>
      <c r="S629" s="11"/>
    </row>
    <row r="630" spans="2:19" ht="15.75">
      <c r="B630" s="19">
        <v>627</v>
      </c>
      <c r="C630" s="19"/>
      <c r="D630" s="20"/>
      <c r="E630" s="21"/>
      <c r="F630" s="22"/>
      <c r="G630" s="22"/>
      <c r="H630" s="20"/>
      <c r="I630" s="24"/>
      <c r="J630" s="19"/>
      <c r="K630" s="19"/>
      <c r="L630" s="19"/>
      <c r="M630" s="19"/>
      <c r="N630" s="20"/>
      <c r="O630" s="20"/>
      <c r="P630" s="17"/>
      <c r="Q630" s="18"/>
      <c r="S630" s="11"/>
    </row>
    <row r="631" spans="2:19" ht="15.75">
      <c r="B631" s="19">
        <v>628</v>
      </c>
      <c r="C631" s="19"/>
      <c r="D631" s="20"/>
      <c r="E631" s="21"/>
      <c r="F631" s="22"/>
      <c r="G631" s="22"/>
      <c r="H631" s="20"/>
      <c r="I631" s="24"/>
      <c r="J631" s="19"/>
      <c r="K631" s="19"/>
      <c r="L631" s="19"/>
      <c r="M631" s="19"/>
      <c r="N631" s="20"/>
      <c r="O631" s="20"/>
      <c r="P631" s="17"/>
      <c r="Q631" s="18"/>
      <c r="S631" s="11"/>
    </row>
    <row r="632" spans="2:19" ht="15.75">
      <c r="B632" s="19">
        <v>629</v>
      </c>
      <c r="C632" s="19"/>
      <c r="D632" s="20"/>
      <c r="E632" s="21"/>
      <c r="F632" s="22"/>
      <c r="G632" s="22"/>
      <c r="H632" s="20"/>
      <c r="I632" s="24"/>
      <c r="J632" s="19"/>
      <c r="K632" s="19"/>
      <c r="L632" s="19"/>
      <c r="M632" s="19"/>
      <c r="N632" s="20"/>
      <c r="O632" s="20"/>
      <c r="P632" s="17"/>
      <c r="Q632" s="18"/>
      <c r="S632" s="11"/>
    </row>
    <row r="633" spans="2:19" ht="15.75">
      <c r="B633" s="19">
        <v>630</v>
      </c>
      <c r="C633" s="19"/>
      <c r="D633" s="20"/>
      <c r="E633" s="21"/>
      <c r="F633" s="22"/>
      <c r="G633" s="22"/>
      <c r="H633" s="20"/>
      <c r="I633" s="24"/>
      <c r="J633" s="19"/>
      <c r="K633" s="19"/>
      <c r="L633" s="19"/>
      <c r="M633" s="19"/>
      <c r="N633" s="20"/>
      <c r="O633" s="20"/>
      <c r="P633" s="17"/>
      <c r="Q633" s="18"/>
      <c r="S633" s="11"/>
    </row>
    <row r="634" spans="2:19" ht="15.75">
      <c r="B634" s="19">
        <v>631</v>
      </c>
      <c r="C634" s="19"/>
      <c r="D634" s="20"/>
      <c r="E634" s="21"/>
      <c r="F634" s="22"/>
      <c r="G634" s="22"/>
      <c r="H634" s="20"/>
      <c r="I634" s="24"/>
      <c r="J634" s="19"/>
      <c r="K634" s="19"/>
      <c r="L634" s="19"/>
      <c r="M634" s="19"/>
      <c r="N634" s="20"/>
      <c r="O634" s="20"/>
      <c r="P634" s="17"/>
      <c r="Q634" s="18"/>
      <c r="S634" s="11"/>
    </row>
    <row r="635" spans="2:19" ht="15.75">
      <c r="B635" s="19">
        <v>632</v>
      </c>
      <c r="C635" s="19"/>
      <c r="D635" s="20"/>
      <c r="E635" s="21"/>
      <c r="F635" s="22"/>
      <c r="G635" s="22"/>
      <c r="H635" s="20"/>
      <c r="I635" s="24"/>
      <c r="J635" s="19"/>
      <c r="K635" s="19"/>
      <c r="L635" s="19"/>
      <c r="M635" s="19"/>
      <c r="N635" s="20"/>
      <c r="O635" s="20"/>
      <c r="P635" s="17"/>
      <c r="Q635" s="18"/>
      <c r="S635" s="11"/>
    </row>
    <row r="636" spans="2:19" ht="15.75">
      <c r="B636" s="19">
        <v>633</v>
      </c>
      <c r="C636" s="19"/>
      <c r="D636" s="20"/>
      <c r="E636" s="21"/>
      <c r="F636" s="22"/>
      <c r="G636" s="22"/>
      <c r="H636" s="20"/>
      <c r="I636" s="24"/>
      <c r="J636" s="19"/>
      <c r="K636" s="19"/>
      <c r="L636" s="19"/>
      <c r="M636" s="19"/>
      <c r="N636" s="20"/>
      <c r="O636" s="20"/>
      <c r="P636" s="17"/>
      <c r="Q636" s="18"/>
      <c r="S636" s="11"/>
    </row>
    <row r="637" spans="2:19" ht="15.75">
      <c r="B637" s="19">
        <v>634</v>
      </c>
      <c r="C637" s="19"/>
      <c r="D637" s="20"/>
      <c r="E637" s="21"/>
      <c r="F637" s="22"/>
      <c r="G637" s="22"/>
      <c r="H637" s="20"/>
      <c r="I637" s="24"/>
      <c r="J637" s="19"/>
      <c r="K637" s="19"/>
      <c r="L637" s="19"/>
      <c r="M637" s="19"/>
      <c r="N637" s="20"/>
      <c r="O637" s="20"/>
      <c r="P637" s="17"/>
      <c r="Q637" s="18"/>
      <c r="S637" s="11"/>
    </row>
    <row r="638" spans="2:19" ht="15.75">
      <c r="B638" s="19">
        <v>635</v>
      </c>
      <c r="C638" s="19"/>
      <c r="D638" s="20"/>
      <c r="E638" s="21"/>
      <c r="F638" s="22"/>
      <c r="G638" s="22"/>
      <c r="H638" s="20"/>
      <c r="I638" s="24"/>
      <c r="J638" s="19"/>
      <c r="K638" s="19"/>
      <c r="L638" s="19"/>
      <c r="M638" s="19"/>
      <c r="N638" s="20"/>
      <c r="O638" s="20"/>
      <c r="P638" s="17"/>
      <c r="Q638" s="18"/>
      <c r="S638" s="11"/>
    </row>
    <row r="639" spans="2:19" ht="15.75">
      <c r="B639" s="19">
        <v>636</v>
      </c>
      <c r="C639" s="19"/>
      <c r="D639" s="20"/>
      <c r="E639" s="21"/>
      <c r="F639" s="22"/>
      <c r="G639" s="22"/>
      <c r="H639" s="20"/>
      <c r="I639" s="24"/>
      <c r="J639" s="19"/>
      <c r="K639" s="19"/>
      <c r="L639" s="19"/>
      <c r="M639" s="19"/>
      <c r="N639" s="20"/>
      <c r="O639" s="20"/>
      <c r="P639" s="17"/>
      <c r="Q639" s="18"/>
      <c r="S639" s="11"/>
    </row>
    <row r="640" spans="2:19" ht="15.75">
      <c r="B640" s="19">
        <v>637</v>
      </c>
      <c r="C640" s="19"/>
      <c r="D640" s="20"/>
      <c r="E640" s="21"/>
      <c r="F640" s="22"/>
      <c r="G640" s="22"/>
      <c r="H640" s="20"/>
      <c r="I640" s="24"/>
      <c r="J640" s="19"/>
      <c r="K640" s="19"/>
      <c r="L640" s="19"/>
      <c r="M640" s="19"/>
      <c r="N640" s="20"/>
      <c r="O640" s="20"/>
      <c r="P640" s="17"/>
      <c r="Q640" s="18"/>
      <c r="S640" s="11"/>
    </row>
    <row r="641" spans="2:19" ht="15.75">
      <c r="B641" s="19">
        <v>638</v>
      </c>
      <c r="C641" s="19"/>
      <c r="D641" s="20"/>
      <c r="E641" s="21"/>
      <c r="F641" s="22"/>
      <c r="G641" s="22"/>
      <c r="H641" s="20"/>
      <c r="I641" s="24"/>
      <c r="J641" s="19"/>
      <c r="K641" s="19"/>
      <c r="L641" s="19"/>
      <c r="M641" s="19"/>
      <c r="N641" s="20"/>
      <c r="O641" s="20"/>
      <c r="P641" s="17"/>
      <c r="Q641" s="18"/>
      <c r="S641" s="11"/>
    </row>
    <row r="642" spans="2:19" ht="15.75">
      <c r="B642" s="19">
        <v>639</v>
      </c>
      <c r="C642" s="19"/>
      <c r="D642" s="20"/>
      <c r="E642" s="21"/>
      <c r="F642" s="22"/>
      <c r="G642" s="22"/>
      <c r="H642" s="20"/>
      <c r="I642" s="24"/>
      <c r="J642" s="19"/>
      <c r="K642" s="19"/>
      <c r="L642" s="19"/>
      <c r="M642" s="19"/>
      <c r="N642" s="20"/>
      <c r="O642" s="20"/>
      <c r="P642" s="17"/>
      <c r="Q642" s="18"/>
      <c r="S642" s="11"/>
    </row>
    <row r="643" spans="2:19" ht="15.75">
      <c r="B643" s="19">
        <v>640</v>
      </c>
      <c r="C643" s="19"/>
      <c r="D643" s="20"/>
      <c r="E643" s="21"/>
      <c r="F643" s="22"/>
      <c r="G643" s="22"/>
      <c r="H643" s="20"/>
      <c r="I643" s="24"/>
      <c r="J643" s="19"/>
      <c r="K643" s="19"/>
      <c r="L643" s="19"/>
      <c r="M643" s="19"/>
      <c r="N643" s="20"/>
      <c r="O643" s="20"/>
      <c r="P643" s="17"/>
      <c r="Q643" s="18"/>
      <c r="S643" s="11"/>
    </row>
    <row r="644" spans="2:19" ht="15.75">
      <c r="B644" s="19">
        <v>641</v>
      </c>
      <c r="C644" s="19"/>
      <c r="D644" s="20"/>
      <c r="E644" s="21"/>
      <c r="F644" s="22"/>
      <c r="G644" s="22"/>
      <c r="H644" s="20"/>
      <c r="I644" s="24"/>
      <c r="J644" s="19"/>
      <c r="K644" s="19"/>
      <c r="L644" s="19"/>
      <c r="M644" s="19"/>
      <c r="N644" s="20"/>
      <c r="O644" s="20"/>
      <c r="P644" s="17"/>
      <c r="Q644" s="18"/>
      <c r="S644" s="11"/>
    </row>
    <row r="645" spans="2:19" ht="15.75">
      <c r="B645" s="19">
        <v>642</v>
      </c>
      <c r="C645" s="19"/>
      <c r="D645" s="20"/>
      <c r="E645" s="21"/>
      <c r="F645" s="22"/>
      <c r="G645" s="22"/>
      <c r="H645" s="20"/>
      <c r="I645" s="24"/>
      <c r="J645" s="19"/>
      <c r="K645" s="19"/>
      <c r="L645" s="19"/>
      <c r="M645" s="19"/>
      <c r="N645" s="20"/>
      <c r="O645" s="20"/>
      <c r="P645" s="17"/>
      <c r="Q645" s="18"/>
      <c r="S645" s="11"/>
    </row>
    <row r="646" spans="2:19" ht="15.75">
      <c r="B646" s="19">
        <v>643</v>
      </c>
      <c r="C646" s="19"/>
      <c r="D646" s="20"/>
      <c r="E646" s="21"/>
      <c r="F646" s="22"/>
      <c r="G646" s="22"/>
      <c r="H646" s="20"/>
      <c r="I646" s="24"/>
      <c r="J646" s="19"/>
      <c r="K646" s="19"/>
      <c r="L646" s="19"/>
      <c r="M646" s="19"/>
      <c r="N646" s="20"/>
      <c r="O646" s="20"/>
      <c r="P646" s="17"/>
      <c r="Q646" s="18"/>
      <c r="S646" s="11"/>
    </row>
    <row r="647" spans="2:19" ht="15.75">
      <c r="B647" s="19">
        <v>644</v>
      </c>
      <c r="C647" s="19"/>
      <c r="D647" s="20"/>
      <c r="E647" s="21"/>
      <c r="F647" s="22"/>
      <c r="G647" s="22"/>
      <c r="H647" s="20"/>
      <c r="I647" s="24"/>
      <c r="J647" s="19"/>
      <c r="K647" s="19"/>
      <c r="L647" s="19"/>
      <c r="M647" s="19"/>
      <c r="N647" s="20"/>
      <c r="O647" s="20"/>
      <c r="P647" s="17"/>
      <c r="Q647" s="18"/>
      <c r="S647" s="11"/>
    </row>
    <row r="648" spans="2:19" ht="15.75">
      <c r="B648" s="19">
        <v>645</v>
      </c>
      <c r="C648" s="19"/>
      <c r="D648" s="20"/>
      <c r="E648" s="21"/>
      <c r="F648" s="22"/>
      <c r="G648" s="22"/>
      <c r="H648" s="20"/>
      <c r="I648" s="24"/>
      <c r="J648" s="19"/>
      <c r="K648" s="19"/>
      <c r="L648" s="19"/>
      <c r="M648" s="19"/>
      <c r="N648" s="20"/>
      <c r="O648" s="20"/>
      <c r="P648" s="17"/>
      <c r="Q648" s="18"/>
      <c r="S648" s="11"/>
    </row>
    <row r="649" spans="2:19" ht="15.75">
      <c r="B649" s="19">
        <v>646</v>
      </c>
      <c r="C649" s="19"/>
      <c r="D649" s="20"/>
      <c r="E649" s="21"/>
      <c r="F649" s="22"/>
      <c r="G649" s="22"/>
      <c r="H649" s="20"/>
      <c r="I649" s="24"/>
      <c r="J649" s="19"/>
      <c r="K649" s="19"/>
      <c r="L649" s="19"/>
      <c r="M649" s="19"/>
      <c r="N649" s="20"/>
      <c r="O649" s="20"/>
      <c r="P649" s="17"/>
      <c r="Q649" s="18"/>
      <c r="S649" s="11"/>
    </row>
    <row r="650" spans="2:19" ht="15.75">
      <c r="B650" s="19">
        <v>647</v>
      </c>
      <c r="C650" s="19"/>
      <c r="D650" s="20"/>
      <c r="E650" s="21"/>
      <c r="F650" s="22"/>
      <c r="G650" s="22"/>
      <c r="H650" s="20"/>
      <c r="I650" s="24"/>
      <c r="J650" s="19"/>
      <c r="K650" s="19"/>
      <c r="L650" s="19"/>
      <c r="M650" s="19"/>
      <c r="N650" s="20"/>
      <c r="O650" s="20"/>
      <c r="P650" s="17"/>
      <c r="Q650" s="18"/>
      <c r="S650" s="11"/>
    </row>
    <row r="651" spans="2:19" ht="15.75">
      <c r="B651" s="19">
        <v>648</v>
      </c>
      <c r="C651" s="19"/>
      <c r="D651" s="20"/>
      <c r="E651" s="21"/>
      <c r="F651" s="22"/>
      <c r="G651" s="22"/>
      <c r="H651" s="20"/>
      <c r="I651" s="24"/>
      <c r="J651" s="19"/>
      <c r="K651" s="19"/>
      <c r="L651" s="19"/>
      <c r="M651" s="19"/>
      <c r="N651" s="20"/>
      <c r="O651" s="20"/>
      <c r="P651" s="17"/>
      <c r="Q651" s="18"/>
      <c r="S651" s="11"/>
    </row>
    <row r="652" spans="2:19" ht="15.75">
      <c r="B652" s="19">
        <v>649</v>
      </c>
      <c r="C652" s="19"/>
      <c r="D652" s="20"/>
      <c r="E652" s="21"/>
      <c r="F652" s="22"/>
      <c r="G652" s="22"/>
      <c r="H652" s="20"/>
      <c r="I652" s="24"/>
      <c r="J652" s="19"/>
      <c r="K652" s="19"/>
      <c r="L652" s="19"/>
      <c r="M652" s="19"/>
      <c r="N652" s="20"/>
      <c r="O652" s="20"/>
      <c r="P652" s="17"/>
      <c r="Q652" s="18"/>
      <c r="S652" s="11"/>
    </row>
    <row r="653" spans="2:19" ht="15.75">
      <c r="B653" s="19">
        <v>650</v>
      </c>
      <c r="C653" s="19"/>
      <c r="D653" s="20"/>
      <c r="E653" s="21"/>
      <c r="F653" s="22"/>
      <c r="G653" s="22"/>
      <c r="H653" s="20"/>
      <c r="I653" s="24"/>
      <c r="J653" s="19"/>
      <c r="K653" s="19"/>
      <c r="L653" s="19"/>
      <c r="M653" s="19"/>
      <c r="N653" s="20"/>
      <c r="O653" s="20"/>
      <c r="P653" s="17"/>
      <c r="Q653" s="18"/>
      <c r="S653" s="11"/>
    </row>
    <row r="654" spans="2:19" ht="15.75">
      <c r="B654" s="19">
        <v>651</v>
      </c>
      <c r="C654" s="19"/>
      <c r="D654" s="20"/>
      <c r="E654" s="21"/>
      <c r="F654" s="22"/>
      <c r="G654" s="22"/>
      <c r="H654" s="20"/>
      <c r="I654" s="24"/>
      <c r="J654" s="19"/>
      <c r="K654" s="19"/>
      <c r="L654" s="19"/>
      <c r="M654" s="19"/>
      <c r="N654" s="20"/>
      <c r="O654" s="20"/>
      <c r="P654" s="17"/>
      <c r="Q654" s="18"/>
      <c r="S654" s="11"/>
    </row>
    <row r="655" spans="2:19" ht="15.75">
      <c r="B655" s="19">
        <v>652</v>
      </c>
      <c r="C655" s="19"/>
      <c r="D655" s="20"/>
      <c r="E655" s="21"/>
      <c r="F655" s="22"/>
      <c r="G655" s="22"/>
      <c r="H655" s="20"/>
      <c r="I655" s="24"/>
      <c r="J655" s="19"/>
      <c r="K655" s="19"/>
      <c r="L655" s="19"/>
      <c r="M655" s="19"/>
      <c r="N655" s="20"/>
      <c r="O655" s="20"/>
      <c r="P655" s="17"/>
      <c r="Q655" s="18"/>
      <c r="S655" s="11"/>
    </row>
    <row r="656" spans="2:19" ht="15.75">
      <c r="B656" s="19">
        <v>653</v>
      </c>
      <c r="C656" s="19"/>
      <c r="D656" s="20"/>
      <c r="E656" s="21"/>
      <c r="F656" s="22"/>
      <c r="G656" s="22"/>
      <c r="H656" s="20"/>
      <c r="I656" s="24"/>
      <c r="J656" s="19"/>
      <c r="K656" s="19"/>
      <c r="L656" s="19"/>
      <c r="M656" s="19"/>
      <c r="N656" s="20"/>
      <c r="O656" s="20"/>
      <c r="P656" s="17"/>
      <c r="Q656" s="18"/>
      <c r="S656" s="11"/>
    </row>
    <row r="657" spans="2:19" ht="15.75">
      <c r="B657" s="19">
        <v>654</v>
      </c>
      <c r="C657" s="19"/>
      <c r="D657" s="20"/>
      <c r="E657" s="21"/>
      <c r="F657" s="22"/>
      <c r="G657" s="22"/>
      <c r="H657" s="20"/>
      <c r="I657" s="24"/>
      <c r="J657" s="19"/>
      <c r="K657" s="19"/>
      <c r="L657" s="19"/>
      <c r="M657" s="19"/>
      <c r="N657" s="20"/>
      <c r="O657" s="20"/>
      <c r="P657" s="17"/>
      <c r="Q657" s="18"/>
      <c r="S657" s="11"/>
    </row>
    <row r="658" spans="2:19" ht="15.75">
      <c r="B658" s="19">
        <v>655</v>
      </c>
      <c r="C658" s="19"/>
      <c r="D658" s="20"/>
      <c r="E658" s="21"/>
      <c r="F658" s="22"/>
      <c r="G658" s="22"/>
      <c r="H658" s="20"/>
      <c r="I658" s="24"/>
      <c r="J658" s="19"/>
      <c r="K658" s="19"/>
      <c r="L658" s="19"/>
      <c r="M658" s="19"/>
      <c r="N658" s="20"/>
      <c r="O658" s="20"/>
      <c r="P658" s="17"/>
      <c r="Q658" s="18"/>
      <c r="S658" s="11"/>
    </row>
    <row r="659" spans="2:19" ht="15.75">
      <c r="B659" s="19">
        <v>656</v>
      </c>
      <c r="C659" s="19"/>
      <c r="D659" s="20"/>
      <c r="E659" s="21"/>
      <c r="F659" s="22"/>
      <c r="G659" s="22"/>
      <c r="H659" s="20"/>
      <c r="I659" s="24"/>
      <c r="J659" s="19"/>
      <c r="K659" s="19"/>
      <c r="L659" s="19"/>
      <c r="M659" s="19"/>
      <c r="N659" s="20"/>
      <c r="O659" s="20"/>
      <c r="P659" s="17"/>
      <c r="Q659" s="18"/>
      <c r="S659" s="11"/>
    </row>
    <row r="660" spans="2:19" ht="15.75">
      <c r="B660" s="19">
        <v>657</v>
      </c>
      <c r="C660" s="19"/>
      <c r="D660" s="20"/>
      <c r="E660" s="21"/>
      <c r="F660" s="22"/>
      <c r="G660" s="22"/>
      <c r="H660" s="20"/>
      <c r="I660" s="24"/>
      <c r="J660" s="19"/>
      <c r="K660" s="19"/>
      <c r="L660" s="19"/>
      <c r="M660" s="19"/>
      <c r="N660" s="20"/>
      <c r="O660" s="20"/>
      <c r="P660" s="17"/>
      <c r="Q660" s="18"/>
      <c r="S660" s="11"/>
    </row>
    <row r="661" spans="2:19" ht="15.75">
      <c r="B661" s="19">
        <v>658</v>
      </c>
      <c r="C661" s="19"/>
      <c r="D661" s="20"/>
      <c r="E661" s="21"/>
      <c r="F661" s="22"/>
      <c r="G661" s="22"/>
      <c r="H661" s="20"/>
      <c r="I661" s="24"/>
      <c r="J661" s="19"/>
      <c r="K661" s="19"/>
      <c r="L661" s="19"/>
      <c r="M661" s="19"/>
      <c r="N661" s="20"/>
      <c r="O661" s="20"/>
      <c r="P661" s="17"/>
      <c r="Q661" s="18"/>
      <c r="S661" s="11"/>
    </row>
    <row r="662" spans="2:19" ht="15.75">
      <c r="B662" s="19">
        <v>659</v>
      </c>
      <c r="C662" s="19"/>
      <c r="D662" s="20"/>
      <c r="E662" s="21"/>
      <c r="F662" s="22"/>
      <c r="G662" s="22"/>
      <c r="H662" s="20"/>
      <c r="I662" s="24"/>
      <c r="J662" s="19"/>
      <c r="K662" s="19"/>
      <c r="L662" s="19"/>
      <c r="M662" s="19"/>
      <c r="N662" s="20"/>
      <c r="O662" s="20"/>
      <c r="P662" s="17"/>
      <c r="Q662" s="18"/>
      <c r="S662" s="11"/>
    </row>
    <row r="663" spans="2:19" ht="15.75">
      <c r="B663" s="19">
        <v>660</v>
      </c>
      <c r="C663" s="19"/>
      <c r="D663" s="20"/>
      <c r="E663" s="21"/>
      <c r="F663" s="22"/>
      <c r="G663" s="22"/>
      <c r="H663" s="20"/>
      <c r="I663" s="24"/>
      <c r="J663" s="19"/>
      <c r="K663" s="19"/>
      <c r="L663" s="19"/>
      <c r="M663" s="19"/>
      <c r="N663" s="20"/>
      <c r="O663" s="20"/>
      <c r="P663" s="17"/>
      <c r="Q663" s="18"/>
      <c r="S663" s="11"/>
    </row>
    <row r="664" spans="2:19" ht="15.75">
      <c r="B664" s="19">
        <v>661</v>
      </c>
      <c r="C664" s="19"/>
      <c r="D664" s="20"/>
      <c r="E664" s="21"/>
      <c r="F664" s="22"/>
      <c r="G664" s="22"/>
      <c r="H664" s="20"/>
      <c r="I664" s="24"/>
      <c r="J664" s="19"/>
      <c r="K664" s="19"/>
      <c r="L664" s="19"/>
      <c r="M664" s="19"/>
      <c r="N664" s="20"/>
      <c r="O664" s="20"/>
      <c r="P664" s="17"/>
      <c r="Q664" s="18"/>
      <c r="S664" s="11"/>
    </row>
    <row r="665" spans="2:19" ht="15.75">
      <c r="B665" s="19">
        <v>662</v>
      </c>
      <c r="C665" s="19"/>
      <c r="D665" s="20"/>
      <c r="E665" s="21"/>
      <c r="F665" s="22"/>
      <c r="G665" s="22"/>
      <c r="H665" s="20"/>
      <c r="I665" s="24"/>
      <c r="J665" s="19"/>
      <c r="K665" s="19"/>
      <c r="L665" s="19"/>
      <c r="M665" s="19"/>
      <c r="N665" s="20"/>
      <c r="O665" s="20"/>
      <c r="P665" s="17"/>
      <c r="Q665" s="18"/>
      <c r="S665" s="11"/>
    </row>
    <row r="666" spans="2:19" ht="15.75">
      <c r="B666" s="19">
        <v>663</v>
      </c>
      <c r="C666" s="19"/>
      <c r="D666" s="20"/>
      <c r="E666" s="21"/>
      <c r="F666" s="22"/>
      <c r="G666" s="22"/>
      <c r="H666" s="20"/>
      <c r="I666" s="24"/>
      <c r="J666" s="19"/>
      <c r="K666" s="19"/>
      <c r="L666" s="19"/>
      <c r="M666" s="19"/>
      <c r="N666" s="20"/>
      <c r="O666" s="20"/>
      <c r="P666" s="17"/>
      <c r="Q666" s="18"/>
      <c r="S666" s="11"/>
    </row>
    <row r="667" spans="2:19" ht="15.75">
      <c r="B667" s="19">
        <v>664</v>
      </c>
      <c r="C667" s="19"/>
      <c r="D667" s="20"/>
      <c r="E667" s="21"/>
      <c r="F667" s="22"/>
      <c r="G667" s="22"/>
      <c r="H667" s="20"/>
      <c r="I667" s="24"/>
      <c r="J667" s="19"/>
      <c r="K667" s="19"/>
      <c r="L667" s="19"/>
      <c r="M667" s="19"/>
      <c r="N667" s="20"/>
      <c r="O667" s="20"/>
      <c r="P667" s="17"/>
      <c r="Q667" s="18"/>
      <c r="S667" s="11"/>
    </row>
    <row r="668" spans="2:19" ht="15.75">
      <c r="B668" s="19">
        <v>665</v>
      </c>
      <c r="C668" s="19"/>
      <c r="D668" s="20"/>
      <c r="E668" s="21"/>
      <c r="F668" s="22"/>
      <c r="G668" s="22"/>
      <c r="H668" s="20"/>
      <c r="I668" s="24"/>
      <c r="J668" s="19"/>
      <c r="K668" s="19"/>
      <c r="L668" s="19"/>
      <c r="M668" s="19"/>
      <c r="N668" s="20"/>
      <c r="O668" s="20"/>
      <c r="P668" s="17"/>
      <c r="Q668" s="18"/>
      <c r="S668" s="11"/>
    </row>
    <row r="669" spans="2:19" ht="15.75">
      <c r="B669" s="19">
        <v>666</v>
      </c>
      <c r="C669" s="19"/>
      <c r="D669" s="20"/>
      <c r="E669" s="21"/>
      <c r="F669" s="22"/>
      <c r="G669" s="22"/>
      <c r="H669" s="20"/>
      <c r="I669" s="24"/>
      <c r="J669" s="19"/>
      <c r="K669" s="19"/>
      <c r="L669" s="19"/>
      <c r="M669" s="19"/>
      <c r="N669" s="20"/>
      <c r="O669" s="20"/>
      <c r="P669" s="17"/>
      <c r="Q669" s="18"/>
      <c r="S669" s="11"/>
    </row>
    <row r="670" spans="2:19" ht="15.75">
      <c r="B670" s="19">
        <v>667</v>
      </c>
      <c r="C670" s="19"/>
      <c r="D670" s="20"/>
      <c r="E670" s="21"/>
      <c r="F670" s="22"/>
      <c r="G670" s="22"/>
      <c r="H670" s="20"/>
      <c r="I670" s="24"/>
      <c r="J670" s="19"/>
      <c r="K670" s="19"/>
      <c r="L670" s="19"/>
      <c r="M670" s="19"/>
      <c r="N670" s="20"/>
      <c r="O670" s="20"/>
      <c r="P670" s="17"/>
      <c r="Q670" s="18"/>
      <c r="S670" s="11"/>
    </row>
    <row r="671" spans="2:19" ht="15.75">
      <c r="B671" s="19">
        <v>668</v>
      </c>
      <c r="C671" s="19"/>
      <c r="D671" s="20"/>
      <c r="E671" s="21"/>
      <c r="F671" s="22"/>
      <c r="G671" s="22"/>
      <c r="H671" s="20"/>
      <c r="I671" s="24"/>
      <c r="J671" s="19"/>
      <c r="K671" s="19"/>
      <c r="L671" s="19"/>
      <c r="M671" s="19"/>
      <c r="N671" s="20"/>
      <c r="O671" s="20"/>
      <c r="P671" s="17"/>
      <c r="Q671" s="18"/>
      <c r="S671" s="11"/>
    </row>
    <row r="672" spans="2:19" ht="15.75">
      <c r="B672" s="19">
        <v>669</v>
      </c>
      <c r="C672" s="19"/>
      <c r="D672" s="20"/>
      <c r="E672" s="21"/>
      <c r="F672" s="22"/>
      <c r="G672" s="22"/>
      <c r="H672" s="20"/>
      <c r="I672" s="24"/>
      <c r="J672" s="19"/>
      <c r="K672" s="19"/>
      <c r="L672" s="19"/>
      <c r="M672" s="19"/>
      <c r="N672" s="20"/>
      <c r="O672" s="20"/>
      <c r="P672" s="17"/>
      <c r="Q672" s="18"/>
      <c r="S672" s="11"/>
    </row>
    <row r="673" spans="2:19" ht="15.75">
      <c r="B673" s="19">
        <v>670</v>
      </c>
      <c r="C673" s="19"/>
      <c r="D673" s="20"/>
      <c r="E673" s="21"/>
      <c r="F673" s="22"/>
      <c r="G673" s="22"/>
      <c r="H673" s="20"/>
      <c r="I673" s="24"/>
      <c r="J673" s="19"/>
      <c r="K673" s="19"/>
      <c r="L673" s="19"/>
      <c r="M673" s="19"/>
      <c r="N673" s="20"/>
      <c r="O673" s="20"/>
      <c r="P673" s="17"/>
      <c r="Q673" s="18"/>
      <c r="S673" s="11"/>
    </row>
    <row r="674" spans="2:19" ht="15.75">
      <c r="B674" s="19">
        <v>671</v>
      </c>
      <c r="C674" s="19"/>
      <c r="D674" s="20"/>
      <c r="E674" s="21"/>
      <c r="F674" s="22"/>
      <c r="G674" s="22"/>
      <c r="H674" s="20"/>
      <c r="I674" s="24"/>
      <c r="J674" s="19"/>
      <c r="K674" s="19"/>
      <c r="L674" s="19"/>
      <c r="M674" s="19"/>
      <c r="N674" s="20"/>
      <c r="O674" s="20"/>
      <c r="P674" s="17"/>
      <c r="Q674" s="18"/>
      <c r="S674" s="11"/>
    </row>
    <row r="675" spans="2:19" ht="15.75">
      <c r="B675" s="19">
        <v>672</v>
      </c>
      <c r="C675" s="19"/>
      <c r="D675" s="20"/>
      <c r="E675" s="21"/>
      <c r="F675" s="22"/>
      <c r="G675" s="22"/>
      <c r="H675" s="20"/>
      <c r="I675" s="24"/>
      <c r="J675" s="19"/>
      <c r="K675" s="19"/>
      <c r="L675" s="19"/>
      <c r="M675" s="19"/>
      <c r="N675" s="20"/>
      <c r="O675" s="20"/>
      <c r="P675" s="17"/>
      <c r="Q675" s="18"/>
      <c r="S675" s="11"/>
    </row>
    <row r="676" spans="2:19" ht="15.75">
      <c r="B676" s="19">
        <v>673</v>
      </c>
      <c r="C676" s="19"/>
      <c r="D676" s="20"/>
      <c r="E676" s="21"/>
      <c r="F676" s="22"/>
      <c r="G676" s="22"/>
      <c r="H676" s="20"/>
      <c r="I676" s="24"/>
      <c r="J676" s="19"/>
      <c r="K676" s="19"/>
      <c r="L676" s="19"/>
      <c r="M676" s="19"/>
      <c r="N676" s="20"/>
      <c r="O676" s="20"/>
      <c r="P676" s="17"/>
      <c r="Q676" s="18"/>
      <c r="S676" s="11"/>
    </row>
    <row r="677" spans="2:19" ht="15.75">
      <c r="B677" s="19">
        <v>674</v>
      </c>
      <c r="C677" s="19"/>
      <c r="D677" s="20"/>
      <c r="E677" s="21"/>
      <c r="F677" s="22"/>
      <c r="G677" s="22"/>
      <c r="H677" s="20"/>
      <c r="I677" s="24"/>
      <c r="J677" s="19"/>
      <c r="K677" s="19"/>
      <c r="L677" s="19"/>
      <c r="M677" s="19"/>
      <c r="N677" s="20"/>
      <c r="O677" s="20"/>
      <c r="P677" s="17"/>
      <c r="Q677" s="18"/>
      <c r="S677" s="11"/>
    </row>
    <row r="678" spans="2:19" ht="15.75">
      <c r="B678" s="19">
        <v>675</v>
      </c>
      <c r="C678" s="19"/>
      <c r="D678" s="20"/>
      <c r="E678" s="21"/>
      <c r="F678" s="22"/>
      <c r="G678" s="22"/>
      <c r="H678" s="20"/>
      <c r="I678" s="24"/>
      <c r="J678" s="19"/>
      <c r="K678" s="19"/>
      <c r="L678" s="19"/>
      <c r="M678" s="19"/>
      <c r="N678" s="20"/>
      <c r="O678" s="20"/>
      <c r="P678" s="17"/>
      <c r="Q678" s="18"/>
      <c r="S678" s="11"/>
    </row>
    <row r="679" spans="2:19" ht="15.75">
      <c r="B679" s="19">
        <v>676</v>
      </c>
      <c r="C679" s="19"/>
      <c r="D679" s="20"/>
      <c r="E679" s="21"/>
      <c r="F679" s="22"/>
      <c r="G679" s="22"/>
      <c r="H679" s="20"/>
      <c r="I679" s="24"/>
      <c r="J679" s="19"/>
      <c r="K679" s="19"/>
      <c r="L679" s="19"/>
      <c r="M679" s="19"/>
      <c r="N679" s="20"/>
      <c r="O679" s="20"/>
      <c r="P679" s="17"/>
      <c r="Q679" s="18"/>
      <c r="S679" s="11"/>
    </row>
    <row r="680" spans="2:19" ht="15.75">
      <c r="B680" s="19">
        <v>677</v>
      </c>
      <c r="C680" s="19"/>
      <c r="D680" s="20"/>
      <c r="E680" s="21"/>
      <c r="F680" s="22"/>
      <c r="G680" s="22"/>
      <c r="H680" s="20"/>
      <c r="I680" s="24"/>
      <c r="J680" s="19"/>
      <c r="K680" s="19"/>
      <c r="L680" s="19"/>
      <c r="M680" s="19"/>
      <c r="N680" s="20"/>
      <c r="O680" s="20"/>
      <c r="P680" s="17"/>
      <c r="Q680" s="18"/>
      <c r="S680" s="11"/>
    </row>
    <row r="681" spans="2:19" ht="15.75">
      <c r="B681" s="19">
        <v>678</v>
      </c>
      <c r="C681" s="19"/>
      <c r="D681" s="20"/>
      <c r="E681" s="21"/>
      <c r="F681" s="22"/>
      <c r="G681" s="22"/>
      <c r="H681" s="20"/>
      <c r="I681" s="24"/>
      <c r="J681" s="19"/>
      <c r="K681" s="19"/>
      <c r="L681" s="19"/>
      <c r="M681" s="19"/>
      <c r="N681" s="20"/>
      <c r="O681" s="20"/>
      <c r="P681" s="17"/>
      <c r="Q681" s="18"/>
      <c r="S681" s="11"/>
    </row>
    <row r="682" spans="2:19" ht="15.75">
      <c r="B682" s="19">
        <v>679</v>
      </c>
      <c r="C682" s="19"/>
      <c r="D682" s="20"/>
      <c r="E682" s="21"/>
      <c r="F682" s="22"/>
      <c r="G682" s="22"/>
      <c r="H682" s="20"/>
      <c r="I682" s="24"/>
      <c r="J682" s="19"/>
      <c r="K682" s="19"/>
      <c r="L682" s="19"/>
      <c r="M682" s="19"/>
      <c r="N682" s="20"/>
      <c r="O682" s="20"/>
      <c r="P682" s="17"/>
      <c r="Q682" s="18"/>
      <c r="S682" s="11"/>
    </row>
    <row r="683" spans="2:19" ht="15.75">
      <c r="B683" s="19">
        <v>680</v>
      </c>
      <c r="C683" s="19"/>
      <c r="D683" s="20"/>
      <c r="E683" s="21"/>
      <c r="F683" s="22"/>
      <c r="G683" s="22"/>
      <c r="H683" s="20"/>
      <c r="I683" s="24"/>
      <c r="J683" s="19"/>
      <c r="K683" s="19"/>
      <c r="L683" s="19"/>
      <c r="M683" s="19"/>
      <c r="N683" s="20"/>
      <c r="O683" s="20"/>
      <c r="P683" s="17"/>
      <c r="Q683" s="18"/>
      <c r="S683" s="11"/>
    </row>
    <row r="684" spans="2:19" ht="15.75">
      <c r="B684" s="19">
        <v>681</v>
      </c>
      <c r="C684" s="19"/>
      <c r="D684" s="20"/>
      <c r="E684" s="21"/>
      <c r="F684" s="22"/>
      <c r="G684" s="22"/>
      <c r="H684" s="20"/>
      <c r="I684" s="24"/>
      <c r="J684" s="19"/>
      <c r="K684" s="19"/>
      <c r="L684" s="19"/>
      <c r="M684" s="19"/>
      <c r="N684" s="20"/>
      <c r="O684" s="20"/>
      <c r="P684" s="17"/>
      <c r="Q684" s="18"/>
      <c r="S684" s="11"/>
    </row>
    <row r="685" spans="2:19" ht="15.75">
      <c r="B685" s="19">
        <v>682</v>
      </c>
      <c r="C685" s="19"/>
      <c r="D685" s="20"/>
      <c r="E685" s="21"/>
      <c r="F685" s="22"/>
      <c r="G685" s="22"/>
      <c r="H685" s="20"/>
      <c r="I685" s="24"/>
      <c r="J685" s="19"/>
      <c r="K685" s="19"/>
      <c r="L685" s="19"/>
      <c r="M685" s="19"/>
      <c r="N685" s="20"/>
      <c r="O685" s="20"/>
      <c r="P685" s="17"/>
      <c r="Q685" s="18"/>
      <c r="S685" s="11"/>
    </row>
    <row r="686" spans="2:19" ht="15.75">
      <c r="B686" s="19">
        <v>683</v>
      </c>
      <c r="C686" s="19"/>
      <c r="D686" s="20"/>
      <c r="E686" s="21"/>
      <c r="F686" s="22"/>
      <c r="G686" s="22"/>
      <c r="H686" s="20"/>
      <c r="I686" s="24"/>
      <c r="J686" s="19"/>
      <c r="K686" s="19"/>
      <c r="L686" s="19"/>
      <c r="M686" s="19"/>
      <c r="N686" s="20"/>
      <c r="O686" s="20"/>
      <c r="P686" s="17"/>
      <c r="Q686" s="18"/>
      <c r="S686" s="11"/>
    </row>
    <row r="687" spans="2:19" ht="15.75">
      <c r="B687" s="19">
        <v>684</v>
      </c>
      <c r="C687" s="19"/>
      <c r="D687" s="20"/>
      <c r="E687" s="21"/>
      <c r="F687" s="22"/>
      <c r="G687" s="22"/>
      <c r="H687" s="20"/>
      <c r="I687" s="24"/>
      <c r="J687" s="19"/>
      <c r="K687" s="19"/>
      <c r="L687" s="19"/>
      <c r="M687" s="19"/>
      <c r="N687" s="20"/>
      <c r="O687" s="20"/>
      <c r="P687" s="17"/>
      <c r="Q687" s="18"/>
      <c r="S687" s="11"/>
    </row>
    <row r="688" spans="2:19" ht="15.75">
      <c r="B688" s="19">
        <v>685</v>
      </c>
      <c r="C688" s="19"/>
      <c r="D688" s="20"/>
      <c r="E688" s="21"/>
      <c r="F688" s="22"/>
      <c r="G688" s="22"/>
      <c r="H688" s="20"/>
      <c r="I688" s="24"/>
      <c r="J688" s="19"/>
      <c r="K688" s="19"/>
      <c r="L688" s="19"/>
      <c r="M688" s="19"/>
      <c r="N688" s="20"/>
      <c r="O688" s="20"/>
      <c r="P688" s="17"/>
      <c r="Q688" s="18"/>
      <c r="S688" s="11"/>
    </row>
    <row r="689" spans="2:19" ht="15.75">
      <c r="B689" s="19">
        <v>686</v>
      </c>
      <c r="C689" s="19"/>
      <c r="D689" s="20"/>
      <c r="E689" s="21"/>
      <c r="F689" s="22"/>
      <c r="G689" s="22"/>
      <c r="H689" s="20"/>
      <c r="I689" s="24"/>
      <c r="J689" s="19"/>
      <c r="K689" s="19"/>
      <c r="L689" s="19"/>
      <c r="M689" s="19"/>
      <c r="N689" s="20"/>
      <c r="O689" s="20"/>
      <c r="P689" s="17"/>
      <c r="Q689" s="18"/>
      <c r="S689" s="11"/>
    </row>
    <row r="690" spans="2:19" ht="15.75">
      <c r="B690" s="19">
        <v>687</v>
      </c>
      <c r="C690" s="19"/>
      <c r="D690" s="20"/>
      <c r="E690" s="21"/>
      <c r="F690" s="22"/>
      <c r="G690" s="22"/>
      <c r="H690" s="20"/>
      <c r="I690" s="24"/>
      <c r="J690" s="19"/>
      <c r="K690" s="19"/>
      <c r="L690" s="19"/>
      <c r="M690" s="19"/>
      <c r="N690" s="20"/>
      <c r="O690" s="20"/>
      <c r="P690" s="17"/>
      <c r="Q690" s="18"/>
      <c r="S690" s="11"/>
    </row>
    <row r="691" spans="2:19" ht="15.75">
      <c r="B691" s="19">
        <v>688</v>
      </c>
      <c r="C691" s="19"/>
      <c r="D691" s="20"/>
      <c r="E691" s="21"/>
      <c r="F691" s="22"/>
      <c r="G691" s="22"/>
      <c r="H691" s="20"/>
      <c r="I691" s="24"/>
      <c r="J691" s="19"/>
      <c r="K691" s="19"/>
      <c r="L691" s="19"/>
      <c r="M691" s="19"/>
      <c r="N691" s="20"/>
      <c r="O691" s="20"/>
      <c r="P691" s="17"/>
      <c r="Q691" s="18"/>
      <c r="S691" s="11"/>
    </row>
    <row r="692" spans="2:19" ht="15.75">
      <c r="B692" s="19">
        <v>689</v>
      </c>
      <c r="C692" s="19"/>
      <c r="D692" s="20"/>
      <c r="E692" s="21"/>
      <c r="F692" s="22"/>
      <c r="G692" s="22"/>
      <c r="H692" s="20"/>
      <c r="I692" s="24"/>
      <c r="J692" s="19"/>
      <c r="K692" s="19"/>
      <c r="L692" s="19"/>
      <c r="M692" s="19"/>
      <c r="N692" s="20"/>
      <c r="O692" s="20"/>
      <c r="P692" s="17"/>
      <c r="Q692" s="18"/>
      <c r="S692" s="11"/>
    </row>
    <row r="693" spans="2:19" ht="15.75">
      <c r="B693" s="19">
        <v>690</v>
      </c>
      <c r="C693" s="19"/>
      <c r="D693" s="20"/>
      <c r="E693" s="21"/>
      <c r="F693" s="22"/>
      <c r="G693" s="22"/>
      <c r="H693" s="20"/>
      <c r="I693" s="24"/>
      <c r="J693" s="19"/>
      <c r="K693" s="19"/>
      <c r="L693" s="19"/>
      <c r="M693" s="19"/>
      <c r="N693" s="20"/>
      <c r="O693" s="20"/>
      <c r="P693" s="17"/>
      <c r="Q693" s="18"/>
      <c r="S693" s="11"/>
    </row>
    <row r="694" spans="2:19" ht="15.75">
      <c r="B694" s="19">
        <v>691</v>
      </c>
      <c r="C694" s="19"/>
      <c r="D694" s="20"/>
      <c r="E694" s="21"/>
      <c r="F694" s="22"/>
      <c r="G694" s="22"/>
      <c r="H694" s="20"/>
      <c r="I694" s="24"/>
      <c r="J694" s="19"/>
      <c r="K694" s="19"/>
      <c r="L694" s="19"/>
      <c r="M694" s="19"/>
      <c r="N694" s="20"/>
      <c r="O694" s="20"/>
      <c r="P694" s="17"/>
      <c r="Q694" s="18"/>
      <c r="S694" s="11"/>
    </row>
    <row r="695" spans="2:19" ht="15.75">
      <c r="B695" s="19">
        <v>692</v>
      </c>
      <c r="C695" s="19"/>
      <c r="D695" s="20"/>
      <c r="E695" s="21"/>
      <c r="F695" s="22"/>
      <c r="G695" s="22"/>
      <c r="H695" s="20"/>
      <c r="I695" s="24"/>
      <c r="J695" s="19"/>
      <c r="K695" s="19"/>
      <c r="L695" s="19"/>
      <c r="M695" s="19"/>
      <c r="N695" s="20"/>
      <c r="O695" s="20"/>
      <c r="P695" s="17"/>
      <c r="Q695" s="18"/>
      <c r="S695" s="11"/>
    </row>
    <row r="696" spans="2:19" ht="15.75">
      <c r="B696" s="19">
        <v>693</v>
      </c>
      <c r="C696" s="19"/>
      <c r="D696" s="20"/>
      <c r="E696" s="21"/>
      <c r="F696" s="22"/>
      <c r="G696" s="22"/>
      <c r="H696" s="20"/>
      <c r="I696" s="24"/>
      <c r="J696" s="19"/>
      <c r="K696" s="19"/>
      <c r="L696" s="19"/>
      <c r="M696" s="19"/>
      <c r="N696" s="20"/>
      <c r="O696" s="20"/>
      <c r="P696" s="17"/>
      <c r="Q696" s="18"/>
      <c r="S696" s="11"/>
    </row>
    <row r="697" spans="2:19" ht="15.75">
      <c r="B697" s="19">
        <v>694</v>
      </c>
      <c r="C697" s="19"/>
      <c r="D697" s="20"/>
      <c r="E697" s="21"/>
      <c r="F697" s="22"/>
      <c r="G697" s="22"/>
      <c r="H697" s="20"/>
      <c r="I697" s="24"/>
      <c r="J697" s="19"/>
      <c r="K697" s="19"/>
      <c r="L697" s="19"/>
      <c r="M697" s="19"/>
      <c r="N697" s="20"/>
      <c r="O697" s="20"/>
      <c r="P697" s="17"/>
      <c r="Q697" s="18"/>
      <c r="S697" s="11"/>
    </row>
    <row r="698" spans="2:19" ht="15.75">
      <c r="B698" s="19">
        <v>695</v>
      </c>
      <c r="C698" s="19"/>
      <c r="D698" s="20"/>
      <c r="E698" s="21"/>
      <c r="F698" s="22"/>
      <c r="G698" s="22"/>
      <c r="H698" s="20"/>
      <c r="I698" s="24"/>
      <c r="J698" s="19"/>
      <c r="K698" s="19"/>
      <c r="L698" s="19"/>
      <c r="M698" s="19"/>
      <c r="N698" s="20"/>
      <c r="O698" s="20"/>
      <c r="P698" s="17"/>
      <c r="Q698" s="18"/>
      <c r="S698" s="11"/>
    </row>
    <row r="699" spans="2:19" ht="15.75">
      <c r="B699" s="19">
        <v>696</v>
      </c>
      <c r="C699" s="19"/>
      <c r="D699" s="20"/>
      <c r="E699" s="21"/>
      <c r="F699" s="22"/>
      <c r="G699" s="22"/>
      <c r="H699" s="20"/>
      <c r="I699" s="24"/>
      <c r="J699" s="19"/>
      <c r="K699" s="19"/>
      <c r="L699" s="19"/>
      <c r="M699" s="19"/>
      <c r="N699" s="20"/>
      <c r="O699" s="20"/>
      <c r="P699" s="17"/>
      <c r="Q699" s="18"/>
      <c r="S699" s="11"/>
    </row>
    <row r="700" spans="2:19" ht="15.75">
      <c r="B700" s="19">
        <v>697</v>
      </c>
      <c r="C700" s="19"/>
      <c r="D700" s="20"/>
      <c r="E700" s="21"/>
      <c r="F700" s="22"/>
      <c r="G700" s="22"/>
      <c r="H700" s="20"/>
      <c r="I700" s="24"/>
      <c r="J700" s="19"/>
      <c r="K700" s="19"/>
      <c r="L700" s="19"/>
      <c r="M700" s="19"/>
      <c r="N700" s="20"/>
      <c r="O700" s="20"/>
      <c r="P700" s="17"/>
      <c r="Q700" s="18"/>
      <c r="S700" s="11"/>
    </row>
    <row r="701" spans="2:19" ht="15.75">
      <c r="B701" s="19">
        <v>698</v>
      </c>
      <c r="C701" s="19"/>
      <c r="D701" s="20"/>
      <c r="E701" s="21"/>
      <c r="F701" s="22"/>
      <c r="G701" s="22"/>
      <c r="H701" s="20"/>
      <c r="I701" s="24"/>
      <c r="J701" s="19"/>
      <c r="K701" s="19"/>
      <c r="L701" s="19"/>
      <c r="M701" s="19"/>
      <c r="N701" s="20"/>
      <c r="O701" s="20"/>
      <c r="P701" s="17"/>
      <c r="Q701" s="18"/>
      <c r="S701" s="11"/>
    </row>
    <row r="702" spans="2:19" ht="15.75">
      <c r="B702" s="19">
        <v>699</v>
      </c>
      <c r="C702" s="19"/>
      <c r="D702" s="20"/>
      <c r="E702" s="21"/>
      <c r="F702" s="22"/>
      <c r="G702" s="22"/>
      <c r="H702" s="20"/>
      <c r="I702" s="24"/>
      <c r="J702" s="19"/>
      <c r="K702" s="19"/>
      <c r="L702" s="19"/>
      <c r="M702" s="19"/>
      <c r="N702" s="20"/>
      <c r="O702" s="20"/>
      <c r="P702" s="17"/>
      <c r="Q702" s="18"/>
      <c r="S702" s="11"/>
    </row>
    <row r="703" spans="2:19" ht="15.75">
      <c r="B703" s="19">
        <v>700</v>
      </c>
      <c r="C703" s="19"/>
      <c r="D703" s="20"/>
      <c r="E703" s="21"/>
      <c r="F703" s="22"/>
      <c r="G703" s="22"/>
      <c r="H703" s="20"/>
      <c r="I703" s="24"/>
      <c r="J703" s="19"/>
      <c r="K703" s="19"/>
      <c r="L703" s="19"/>
      <c r="M703" s="19"/>
      <c r="N703" s="20"/>
      <c r="O703" s="20"/>
      <c r="P703" s="17"/>
      <c r="Q703" s="18"/>
      <c r="S703" s="11"/>
    </row>
    <row r="704" spans="2:19" ht="15.75">
      <c r="B704" s="19">
        <v>701</v>
      </c>
      <c r="C704" s="19"/>
      <c r="D704" s="20"/>
      <c r="E704" s="21"/>
      <c r="F704" s="22"/>
      <c r="G704" s="22"/>
      <c r="H704" s="20"/>
      <c r="I704" s="24"/>
      <c r="J704" s="19"/>
      <c r="K704" s="19"/>
      <c r="L704" s="19"/>
      <c r="M704" s="19"/>
      <c r="N704" s="20"/>
      <c r="O704" s="20"/>
      <c r="P704" s="17"/>
      <c r="Q704" s="18"/>
      <c r="S704" s="11"/>
    </row>
    <row r="705" spans="2:19" ht="15.75">
      <c r="B705" s="19">
        <v>702</v>
      </c>
      <c r="C705" s="19"/>
      <c r="D705" s="20"/>
      <c r="E705" s="21"/>
      <c r="F705" s="22"/>
      <c r="G705" s="22"/>
      <c r="H705" s="20"/>
      <c r="I705" s="24"/>
      <c r="J705" s="19"/>
      <c r="K705" s="19"/>
      <c r="L705" s="19"/>
      <c r="M705" s="19"/>
      <c r="N705" s="20"/>
      <c r="O705" s="20"/>
      <c r="P705" s="17"/>
      <c r="Q705" s="18"/>
      <c r="S705" s="11"/>
    </row>
    <row r="706" spans="2:19" ht="15.75">
      <c r="B706" s="19">
        <v>703</v>
      </c>
      <c r="C706" s="19"/>
      <c r="D706" s="20"/>
      <c r="E706" s="21"/>
      <c r="F706" s="22"/>
      <c r="G706" s="22"/>
      <c r="H706" s="20"/>
      <c r="I706" s="24"/>
      <c r="J706" s="19"/>
      <c r="K706" s="19"/>
      <c r="L706" s="19"/>
      <c r="M706" s="19"/>
      <c r="N706" s="20"/>
      <c r="O706" s="20"/>
      <c r="P706" s="17"/>
      <c r="Q706" s="18"/>
      <c r="S706" s="11"/>
    </row>
    <row r="707" spans="2:19" ht="15.75">
      <c r="B707" s="19">
        <v>704</v>
      </c>
      <c r="C707" s="19"/>
      <c r="D707" s="20"/>
      <c r="E707" s="21"/>
      <c r="F707" s="22"/>
      <c r="G707" s="22"/>
      <c r="H707" s="20"/>
      <c r="I707" s="24"/>
      <c r="J707" s="19"/>
      <c r="K707" s="19"/>
      <c r="L707" s="19"/>
      <c r="M707" s="19"/>
      <c r="N707" s="20"/>
      <c r="O707" s="20"/>
      <c r="P707" s="17"/>
      <c r="Q707" s="18"/>
      <c r="S707" s="11"/>
    </row>
    <row r="708" spans="2:19" ht="15.75">
      <c r="B708" s="19">
        <v>705</v>
      </c>
      <c r="C708" s="19"/>
      <c r="D708" s="20"/>
      <c r="E708" s="21"/>
      <c r="F708" s="22"/>
      <c r="G708" s="22"/>
      <c r="H708" s="20"/>
      <c r="I708" s="24"/>
      <c r="J708" s="19"/>
      <c r="K708" s="19"/>
      <c r="L708" s="19"/>
      <c r="M708" s="19"/>
      <c r="N708" s="20"/>
      <c r="O708" s="20"/>
      <c r="P708" s="17"/>
      <c r="Q708" s="18"/>
      <c r="S708" s="11"/>
    </row>
    <row r="709" spans="2:19" ht="15.75">
      <c r="B709" s="19">
        <v>706</v>
      </c>
      <c r="C709" s="19"/>
      <c r="D709" s="20"/>
      <c r="E709" s="21"/>
      <c r="F709" s="22"/>
      <c r="G709" s="22"/>
      <c r="H709" s="20"/>
      <c r="I709" s="24"/>
      <c r="J709" s="19"/>
      <c r="K709" s="19"/>
      <c r="L709" s="19"/>
      <c r="M709" s="19"/>
      <c r="N709" s="20"/>
      <c r="O709" s="20"/>
      <c r="P709" s="17"/>
      <c r="Q709" s="18"/>
      <c r="S709" s="11"/>
    </row>
    <row r="710" spans="2:19" ht="15.75">
      <c r="B710" s="19">
        <v>707</v>
      </c>
      <c r="C710" s="19"/>
      <c r="D710" s="20"/>
      <c r="E710" s="21"/>
      <c r="F710" s="22"/>
      <c r="G710" s="22"/>
      <c r="H710" s="20"/>
      <c r="I710" s="24"/>
      <c r="J710" s="19"/>
      <c r="K710" s="19"/>
      <c r="L710" s="19"/>
      <c r="M710" s="19"/>
      <c r="N710" s="20"/>
      <c r="O710" s="20"/>
      <c r="P710" s="17"/>
      <c r="Q710" s="18"/>
      <c r="S710" s="11"/>
    </row>
    <row r="711" spans="2:19" ht="15.75">
      <c r="B711" s="19">
        <v>708</v>
      </c>
      <c r="C711" s="19"/>
      <c r="D711" s="20"/>
      <c r="E711" s="21"/>
      <c r="F711" s="22"/>
      <c r="G711" s="22"/>
      <c r="H711" s="20"/>
      <c r="I711" s="24"/>
      <c r="J711" s="19"/>
      <c r="K711" s="19"/>
      <c r="L711" s="19"/>
      <c r="M711" s="19"/>
      <c r="N711" s="20"/>
      <c r="O711" s="20"/>
      <c r="P711" s="17"/>
      <c r="Q711" s="18"/>
      <c r="S711" s="11"/>
    </row>
    <row r="712" spans="2:19" ht="15.75">
      <c r="B712" s="19">
        <v>709</v>
      </c>
      <c r="C712" s="19"/>
      <c r="D712" s="20"/>
      <c r="E712" s="21"/>
      <c r="F712" s="22"/>
      <c r="G712" s="22"/>
      <c r="H712" s="20"/>
      <c r="I712" s="24"/>
      <c r="J712" s="19"/>
      <c r="K712" s="19"/>
      <c r="L712" s="19"/>
      <c r="M712" s="19"/>
      <c r="N712" s="20"/>
      <c r="O712" s="20"/>
      <c r="P712" s="17"/>
      <c r="Q712" s="18"/>
      <c r="S712" s="11"/>
    </row>
    <row r="713" spans="2:19" ht="15.75">
      <c r="B713" s="19">
        <v>710</v>
      </c>
      <c r="C713" s="19"/>
      <c r="D713" s="20"/>
      <c r="E713" s="21"/>
      <c r="F713" s="22"/>
      <c r="G713" s="22"/>
      <c r="H713" s="20"/>
      <c r="I713" s="24"/>
      <c r="J713" s="19"/>
      <c r="K713" s="19"/>
      <c r="L713" s="19"/>
      <c r="M713" s="19"/>
      <c r="N713" s="20"/>
      <c r="O713" s="20"/>
      <c r="P713" s="17"/>
      <c r="Q713" s="18"/>
      <c r="S713" s="11"/>
    </row>
    <row r="714" spans="2:19" ht="15.75">
      <c r="B714" s="19">
        <v>711</v>
      </c>
      <c r="C714" s="19"/>
      <c r="D714" s="20"/>
      <c r="E714" s="21"/>
      <c r="F714" s="22"/>
      <c r="G714" s="22"/>
      <c r="H714" s="20"/>
      <c r="I714" s="24"/>
      <c r="J714" s="19"/>
      <c r="K714" s="19"/>
      <c r="L714" s="19"/>
      <c r="M714" s="19"/>
      <c r="N714" s="20"/>
      <c r="O714" s="20"/>
      <c r="P714" s="17"/>
      <c r="Q714" s="18"/>
      <c r="S714" s="11"/>
    </row>
    <row r="715" spans="2:19" ht="15.75">
      <c r="B715" s="19">
        <v>712</v>
      </c>
      <c r="C715" s="19"/>
      <c r="D715" s="20"/>
      <c r="E715" s="21"/>
      <c r="F715" s="22"/>
      <c r="G715" s="22"/>
      <c r="H715" s="20"/>
      <c r="I715" s="24"/>
      <c r="J715" s="19"/>
      <c r="K715" s="19"/>
      <c r="L715" s="19"/>
      <c r="M715" s="19"/>
      <c r="N715" s="20"/>
      <c r="O715" s="20"/>
      <c r="P715" s="17"/>
      <c r="Q715" s="18"/>
      <c r="S715" s="11"/>
    </row>
    <row r="716" spans="2:19" ht="15.75">
      <c r="B716" s="19">
        <v>713</v>
      </c>
      <c r="C716" s="19"/>
      <c r="D716" s="20"/>
      <c r="E716" s="21"/>
      <c r="F716" s="22"/>
      <c r="G716" s="22"/>
      <c r="H716" s="20"/>
      <c r="I716" s="24"/>
      <c r="J716" s="19"/>
      <c r="K716" s="19"/>
      <c r="L716" s="19"/>
      <c r="M716" s="19"/>
      <c r="N716" s="20"/>
      <c r="O716" s="20"/>
      <c r="P716" s="17"/>
      <c r="Q716" s="18"/>
      <c r="S716" s="11"/>
    </row>
    <row r="717" spans="2:19" ht="15.75">
      <c r="B717" s="19">
        <v>714</v>
      </c>
      <c r="C717" s="19"/>
      <c r="D717" s="20"/>
      <c r="E717" s="21"/>
      <c r="F717" s="22"/>
      <c r="G717" s="22"/>
      <c r="H717" s="20"/>
      <c r="I717" s="24"/>
      <c r="J717" s="19"/>
      <c r="K717" s="19"/>
      <c r="L717" s="19"/>
      <c r="M717" s="19"/>
      <c r="N717" s="20"/>
      <c r="O717" s="20"/>
      <c r="P717" s="17"/>
      <c r="Q717" s="18"/>
      <c r="S717" s="11"/>
    </row>
    <row r="718" spans="2:19" ht="15.75">
      <c r="B718" s="19">
        <v>715</v>
      </c>
      <c r="C718" s="19"/>
      <c r="D718" s="20"/>
      <c r="E718" s="21"/>
      <c r="F718" s="22"/>
      <c r="G718" s="22"/>
      <c r="H718" s="20"/>
      <c r="I718" s="24"/>
      <c r="J718" s="19"/>
      <c r="K718" s="19"/>
      <c r="L718" s="19"/>
      <c r="M718" s="19"/>
      <c r="N718" s="20"/>
      <c r="O718" s="20"/>
      <c r="P718" s="17"/>
      <c r="Q718" s="18"/>
      <c r="S718" s="11"/>
    </row>
    <row r="719" spans="2:19" ht="15.75">
      <c r="B719" s="19">
        <v>716</v>
      </c>
      <c r="C719" s="19"/>
      <c r="D719" s="20"/>
      <c r="E719" s="21"/>
      <c r="F719" s="22"/>
      <c r="G719" s="22"/>
      <c r="H719" s="20"/>
      <c r="I719" s="24"/>
      <c r="J719" s="19"/>
      <c r="K719" s="19"/>
      <c r="L719" s="19"/>
      <c r="M719" s="19"/>
      <c r="N719" s="20"/>
      <c r="O719" s="20"/>
      <c r="P719" s="17"/>
      <c r="Q719" s="18"/>
      <c r="S719" s="11"/>
    </row>
    <row r="720" spans="2:19" ht="15.75">
      <c r="B720" s="19">
        <v>717</v>
      </c>
      <c r="C720" s="19"/>
      <c r="D720" s="20"/>
      <c r="E720" s="21"/>
      <c r="F720" s="22"/>
      <c r="G720" s="22"/>
      <c r="H720" s="20"/>
      <c r="I720" s="24"/>
      <c r="J720" s="19"/>
      <c r="K720" s="19"/>
      <c r="L720" s="19"/>
      <c r="M720" s="19"/>
      <c r="N720" s="20"/>
      <c r="O720" s="20"/>
      <c r="P720" s="17"/>
      <c r="Q720" s="18"/>
      <c r="S720" s="11"/>
    </row>
    <row r="721" spans="2:19" ht="15.75">
      <c r="B721" s="19">
        <v>718</v>
      </c>
      <c r="C721" s="19"/>
      <c r="D721" s="20"/>
      <c r="E721" s="21"/>
      <c r="F721" s="22"/>
      <c r="G721" s="22"/>
      <c r="H721" s="20"/>
      <c r="I721" s="24"/>
      <c r="J721" s="19"/>
      <c r="K721" s="19"/>
      <c r="L721" s="19"/>
      <c r="M721" s="19"/>
      <c r="N721" s="20"/>
      <c r="O721" s="20"/>
      <c r="P721" s="17"/>
      <c r="Q721" s="18"/>
      <c r="S721" s="11"/>
    </row>
    <row r="722" spans="2:19" ht="15.75">
      <c r="B722" s="19">
        <v>719</v>
      </c>
      <c r="C722" s="19"/>
      <c r="D722" s="20"/>
      <c r="E722" s="21"/>
      <c r="F722" s="22"/>
      <c r="G722" s="22"/>
      <c r="H722" s="20"/>
      <c r="I722" s="24"/>
      <c r="J722" s="19"/>
      <c r="K722" s="19"/>
      <c r="L722" s="19"/>
      <c r="M722" s="19"/>
      <c r="N722" s="20"/>
      <c r="O722" s="20"/>
      <c r="P722" s="17"/>
      <c r="Q722" s="18"/>
      <c r="S722" s="11"/>
    </row>
    <row r="723" spans="2:19" ht="15.75">
      <c r="B723" s="19">
        <v>720</v>
      </c>
      <c r="C723" s="19"/>
      <c r="D723" s="20"/>
      <c r="E723" s="21"/>
      <c r="F723" s="22"/>
      <c r="G723" s="22"/>
      <c r="H723" s="20"/>
      <c r="I723" s="24"/>
      <c r="J723" s="19"/>
      <c r="K723" s="19"/>
      <c r="L723" s="19"/>
      <c r="M723" s="19"/>
      <c r="N723" s="20"/>
      <c r="O723" s="20"/>
      <c r="P723" s="17"/>
      <c r="Q723" s="18"/>
      <c r="S723" s="11"/>
    </row>
    <row r="724" spans="2:19" ht="15.75">
      <c r="B724" s="19">
        <v>721</v>
      </c>
      <c r="C724" s="19"/>
      <c r="D724" s="20"/>
      <c r="E724" s="21"/>
      <c r="F724" s="22"/>
      <c r="G724" s="22"/>
      <c r="H724" s="20"/>
      <c r="I724" s="24"/>
      <c r="J724" s="19"/>
      <c r="K724" s="19"/>
      <c r="L724" s="19"/>
      <c r="M724" s="19"/>
      <c r="N724" s="20"/>
      <c r="O724" s="20"/>
      <c r="P724" s="17"/>
      <c r="Q724" s="18"/>
      <c r="S724" s="11"/>
    </row>
    <row r="725" spans="2:19" ht="15.75">
      <c r="B725" s="19">
        <v>722</v>
      </c>
      <c r="C725" s="19"/>
      <c r="D725" s="20"/>
      <c r="E725" s="21"/>
      <c r="F725" s="22"/>
      <c r="G725" s="22"/>
      <c r="H725" s="20"/>
      <c r="I725" s="24"/>
      <c r="J725" s="19"/>
      <c r="K725" s="19"/>
      <c r="L725" s="19"/>
      <c r="M725" s="19"/>
      <c r="N725" s="20"/>
      <c r="O725" s="20"/>
      <c r="P725" s="17"/>
      <c r="Q725" s="18"/>
      <c r="S725" s="11"/>
    </row>
    <row r="726" spans="2:19" ht="15.75">
      <c r="B726" s="19">
        <v>723</v>
      </c>
      <c r="C726" s="19"/>
      <c r="D726" s="20"/>
      <c r="E726" s="21"/>
      <c r="F726" s="22"/>
      <c r="G726" s="22"/>
      <c r="H726" s="20"/>
      <c r="I726" s="24"/>
      <c r="J726" s="19"/>
      <c r="K726" s="19"/>
      <c r="L726" s="19"/>
      <c r="M726" s="19"/>
      <c r="N726" s="20"/>
      <c r="O726" s="20"/>
      <c r="P726" s="17"/>
      <c r="Q726" s="18"/>
      <c r="S726" s="11"/>
    </row>
    <row r="727" spans="2:19" ht="15.75">
      <c r="B727" s="19">
        <v>724</v>
      </c>
      <c r="C727" s="19"/>
      <c r="D727" s="20"/>
      <c r="E727" s="21"/>
      <c r="F727" s="22"/>
      <c r="G727" s="22"/>
      <c r="H727" s="20"/>
      <c r="I727" s="24"/>
      <c r="J727" s="19"/>
      <c r="K727" s="19"/>
      <c r="L727" s="19"/>
      <c r="M727" s="19"/>
      <c r="N727" s="20"/>
      <c r="O727" s="20"/>
      <c r="P727" s="17"/>
      <c r="Q727" s="18"/>
      <c r="S727" s="11"/>
    </row>
    <row r="728" spans="2:19" ht="15.75">
      <c r="B728" s="19">
        <v>725</v>
      </c>
      <c r="C728" s="19"/>
      <c r="D728" s="20"/>
      <c r="E728" s="21"/>
      <c r="F728" s="22"/>
      <c r="G728" s="22"/>
      <c r="H728" s="20"/>
      <c r="I728" s="24"/>
      <c r="J728" s="19"/>
      <c r="K728" s="19"/>
      <c r="L728" s="19"/>
      <c r="M728" s="19"/>
      <c r="N728" s="20"/>
      <c r="O728" s="20"/>
      <c r="P728" s="17"/>
      <c r="Q728" s="18"/>
      <c r="S728" s="11"/>
    </row>
    <row r="729" spans="2:19" ht="15.75">
      <c r="B729" s="19">
        <v>726</v>
      </c>
      <c r="C729" s="19"/>
      <c r="D729" s="20"/>
      <c r="E729" s="21"/>
      <c r="F729" s="22"/>
      <c r="G729" s="22"/>
      <c r="H729" s="20"/>
      <c r="I729" s="24"/>
      <c r="J729" s="19"/>
      <c r="K729" s="19"/>
      <c r="L729" s="19"/>
      <c r="M729" s="19"/>
      <c r="N729" s="20"/>
      <c r="O729" s="20"/>
      <c r="P729" s="17"/>
      <c r="Q729" s="18"/>
      <c r="S729" s="11"/>
    </row>
    <row r="730" spans="2:19" ht="15.75">
      <c r="B730" s="19">
        <v>727</v>
      </c>
      <c r="C730" s="19"/>
      <c r="D730" s="20"/>
      <c r="E730" s="21"/>
      <c r="F730" s="22"/>
      <c r="G730" s="22"/>
      <c r="H730" s="20"/>
      <c r="I730" s="24"/>
      <c r="J730" s="19"/>
      <c r="K730" s="19"/>
      <c r="L730" s="19"/>
      <c r="M730" s="19"/>
      <c r="N730" s="20"/>
      <c r="O730" s="20"/>
      <c r="P730" s="17"/>
      <c r="Q730" s="18"/>
      <c r="S730" s="11"/>
    </row>
    <row r="731" spans="2:19" ht="15.75">
      <c r="B731" s="19">
        <v>728</v>
      </c>
      <c r="C731" s="19"/>
      <c r="D731" s="20"/>
      <c r="E731" s="21"/>
      <c r="F731" s="22"/>
      <c r="G731" s="22"/>
      <c r="H731" s="20"/>
      <c r="I731" s="24"/>
      <c r="J731" s="19"/>
      <c r="K731" s="19"/>
      <c r="L731" s="19"/>
      <c r="M731" s="19"/>
      <c r="N731" s="20"/>
      <c r="O731" s="20"/>
      <c r="P731" s="17"/>
      <c r="Q731" s="18"/>
      <c r="S731" s="11"/>
    </row>
    <row r="732" spans="2:19" ht="15.75">
      <c r="B732" s="19">
        <v>729</v>
      </c>
      <c r="C732" s="19"/>
      <c r="D732" s="20"/>
      <c r="E732" s="21"/>
      <c r="F732" s="22"/>
      <c r="G732" s="22"/>
      <c r="H732" s="20"/>
      <c r="I732" s="24"/>
      <c r="J732" s="19"/>
      <c r="K732" s="19"/>
      <c r="L732" s="19"/>
      <c r="M732" s="19"/>
      <c r="N732" s="20"/>
      <c r="O732" s="20"/>
      <c r="P732" s="17"/>
      <c r="Q732" s="18"/>
      <c r="S732" s="11"/>
    </row>
    <row r="733" spans="2:19" ht="15.75">
      <c r="B733" s="19">
        <v>730</v>
      </c>
      <c r="C733" s="19"/>
      <c r="D733" s="20"/>
      <c r="E733" s="21"/>
      <c r="F733" s="22"/>
      <c r="G733" s="22"/>
      <c r="H733" s="20"/>
      <c r="I733" s="24"/>
      <c r="J733" s="19"/>
      <c r="K733" s="19"/>
      <c r="L733" s="19"/>
      <c r="M733" s="19"/>
      <c r="N733" s="20"/>
      <c r="O733" s="20"/>
      <c r="P733" s="17"/>
      <c r="Q733" s="18"/>
      <c r="S733" s="11"/>
    </row>
    <row r="734" spans="2:19" ht="15.75">
      <c r="B734" s="19">
        <v>731</v>
      </c>
      <c r="C734" s="19"/>
      <c r="D734" s="20"/>
      <c r="E734" s="21"/>
      <c r="F734" s="22"/>
      <c r="G734" s="22"/>
      <c r="H734" s="20"/>
      <c r="I734" s="24"/>
      <c r="J734" s="19"/>
      <c r="K734" s="19"/>
      <c r="L734" s="19"/>
      <c r="M734" s="19"/>
      <c r="N734" s="20"/>
      <c r="O734" s="20"/>
      <c r="P734" s="17"/>
      <c r="Q734" s="18"/>
      <c r="S734" s="11"/>
    </row>
    <row r="735" spans="2:19" ht="15.75">
      <c r="B735" s="19">
        <v>732</v>
      </c>
      <c r="C735" s="19"/>
      <c r="D735" s="20"/>
      <c r="E735" s="21"/>
      <c r="F735" s="22"/>
      <c r="G735" s="22"/>
      <c r="H735" s="20"/>
      <c r="I735" s="24"/>
      <c r="J735" s="19"/>
      <c r="K735" s="19"/>
      <c r="L735" s="19"/>
      <c r="M735" s="19"/>
      <c r="N735" s="20"/>
      <c r="O735" s="20"/>
      <c r="P735" s="17"/>
      <c r="Q735" s="18"/>
      <c r="S735" s="11"/>
    </row>
    <row r="736" spans="2:19" ht="15.75">
      <c r="B736" s="19">
        <v>733</v>
      </c>
      <c r="C736" s="19"/>
      <c r="D736" s="20"/>
      <c r="E736" s="21"/>
      <c r="F736" s="22"/>
      <c r="G736" s="22"/>
      <c r="H736" s="20"/>
      <c r="I736" s="24"/>
      <c r="J736" s="19"/>
      <c r="K736" s="19"/>
      <c r="L736" s="19"/>
      <c r="M736" s="19"/>
      <c r="N736" s="20"/>
      <c r="O736" s="20"/>
      <c r="P736" s="17"/>
      <c r="Q736" s="18"/>
      <c r="S736" s="11"/>
    </row>
    <row r="737" spans="2:19" ht="15.75">
      <c r="B737" s="19">
        <v>734</v>
      </c>
      <c r="C737" s="19"/>
      <c r="D737" s="20"/>
      <c r="E737" s="21"/>
      <c r="F737" s="22"/>
      <c r="G737" s="22"/>
      <c r="H737" s="20"/>
      <c r="I737" s="24"/>
      <c r="J737" s="19"/>
      <c r="K737" s="19"/>
      <c r="L737" s="19"/>
      <c r="M737" s="19"/>
      <c r="N737" s="20"/>
      <c r="O737" s="20"/>
      <c r="P737" s="17"/>
      <c r="Q737" s="18"/>
      <c r="S737" s="11"/>
    </row>
    <row r="738" spans="2:19" ht="15.75">
      <c r="B738" s="19">
        <v>735</v>
      </c>
      <c r="C738" s="19"/>
      <c r="D738" s="20"/>
      <c r="E738" s="21"/>
      <c r="F738" s="22"/>
      <c r="G738" s="22"/>
      <c r="H738" s="20"/>
      <c r="I738" s="24"/>
      <c r="J738" s="19"/>
      <c r="K738" s="19"/>
      <c r="L738" s="19"/>
      <c r="M738" s="19"/>
      <c r="N738" s="20"/>
      <c r="O738" s="20"/>
      <c r="P738" s="17"/>
      <c r="Q738" s="18"/>
      <c r="S738" s="11"/>
    </row>
    <row r="739" spans="2:19" ht="15.75">
      <c r="B739" s="19">
        <v>736</v>
      </c>
      <c r="C739" s="19"/>
      <c r="D739" s="20"/>
      <c r="E739" s="21"/>
      <c r="F739" s="22"/>
      <c r="G739" s="22"/>
      <c r="H739" s="20"/>
      <c r="I739" s="24"/>
      <c r="J739" s="19"/>
      <c r="K739" s="19"/>
      <c r="L739" s="19"/>
      <c r="M739" s="19"/>
      <c r="N739" s="20"/>
      <c r="O739" s="20"/>
      <c r="P739" s="17"/>
      <c r="Q739" s="18"/>
      <c r="S739" s="11"/>
    </row>
    <row r="740" spans="2:19" ht="15.75">
      <c r="B740" s="19">
        <v>737</v>
      </c>
      <c r="C740" s="19"/>
      <c r="D740" s="20"/>
      <c r="E740" s="21"/>
      <c r="F740" s="22"/>
      <c r="G740" s="22"/>
      <c r="H740" s="20"/>
      <c r="I740" s="24"/>
      <c r="J740" s="19"/>
      <c r="K740" s="19"/>
      <c r="L740" s="19"/>
      <c r="M740" s="19"/>
      <c r="N740" s="20"/>
      <c r="O740" s="20"/>
      <c r="P740" s="17"/>
      <c r="Q740" s="18"/>
      <c r="S740" s="11"/>
    </row>
    <row r="741" spans="2:19" ht="15.75">
      <c r="B741" s="19">
        <v>738</v>
      </c>
      <c r="C741" s="19"/>
      <c r="D741" s="20"/>
      <c r="E741" s="21"/>
      <c r="F741" s="22"/>
      <c r="G741" s="22"/>
      <c r="H741" s="20"/>
      <c r="I741" s="24"/>
      <c r="J741" s="19"/>
      <c r="K741" s="19"/>
      <c r="L741" s="19"/>
      <c r="M741" s="19"/>
      <c r="N741" s="20"/>
      <c r="O741" s="20"/>
      <c r="P741" s="17"/>
      <c r="Q741" s="18"/>
      <c r="S741" s="11"/>
    </row>
    <row r="742" spans="2:19" ht="15.75">
      <c r="B742" s="19">
        <v>739</v>
      </c>
      <c r="C742" s="19"/>
      <c r="D742" s="20"/>
      <c r="E742" s="21"/>
      <c r="F742" s="22"/>
      <c r="G742" s="22"/>
      <c r="H742" s="20"/>
      <c r="I742" s="24"/>
      <c r="J742" s="19"/>
      <c r="K742" s="19"/>
      <c r="L742" s="19"/>
      <c r="M742" s="19"/>
      <c r="N742" s="20"/>
      <c r="O742" s="20"/>
      <c r="P742" s="17"/>
      <c r="Q742" s="18"/>
      <c r="S742" s="11"/>
    </row>
    <row r="743" spans="2:19" ht="15.75">
      <c r="B743" s="19">
        <v>740</v>
      </c>
      <c r="C743" s="19"/>
      <c r="D743" s="20"/>
      <c r="E743" s="21"/>
      <c r="F743" s="22"/>
      <c r="G743" s="22"/>
      <c r="H743" s="20"/>
      <c r="I743" s="24"/>
      <c r="J743" s="19"/>
      <c r="K743" s="19"/>
      <c r="L743" s="19"/>
      <c r="M743" s="19"/>
      <c r="N743" s="20"/>
      <c r="O743" s="20"/>
      <c r="P743" s="17"/>
      <c r="Q743" s="18"/>
      <c r="S743" s="11"/>
    </row>
    <row r="744" spans="2:19" ht="15.75">
      <c r="B744" s="19">
        <v>741</v>
      </c>
      <c r="C744" s="19"/>
      <c r="D744" s="20"/>
      <c r="E744" s="21"/>
      <c r="F744" s="22"/>
      <c r="G744" s="22"/>
      <c r="H744" s="20"/>
      <c r="I744" s="24"/>
      <c r="J744" s="19"/>
      <c r="K744" s="19"/>
      <c r="L744" s="19"/>
      <c r="M744" s="19"/>
      <c r="N744" s="20"/>
      <c r="O744" s="20"/>
      <c r="P744" s="17"/>
      <c r="Q744" s="18"/>
      <c r="S744" s="11"/>
    </row>
    <row r="745" spans="2:19" ht="15.75">
      <c r="B745" s="19">
        <v>742</v>
      </c>
      <c r="C745" s="19"/>
      <c r="D745" s="20"/>
      <c r="E745" s="21"/>
      <c r="F745" s="22"/>
      <c r="G745" s="22"/>
      <c r="H745" s="20"/>
      <c r="I745" s="24"/>
      <c r="J745" s="19"/>
      <c r="K745" s="19"/>
      <c r="L745" s="19"/>
      <c r="M745" s="19"/>
      <c r="N745" s="20"/>
      <c r="O745" s="20"/>
      <c r="P745" s="17"/>
      <c r="Q745" s="18"/>
      <c r="S745" s="11"/>
    </row>
    <row r="746" spans="2:19" ht="15.75">
      <c r="B746" s="19">
        <v>743</v>
      </c>
      <c r="C746" s="19"/>
      <c r="D746" s="20"/>
      <c r="E746" s="21"/>
      <c r="F746" s="22"/>
      <c r="G746" s="22"/>
      <c r="H746" s="20"/>
      <c r="I746" s="24"/>
      <c r="J746" s="19"/>
      <c r="K746" s="19"/>
      <c r="L746" s="19"/>
      <c r="M746" s="19"/>
      <c r="N746" s="20"/>
      <c r="O746" s="20"/>
      <c r="P746" s="17"/>
      <c r="Q746" s="18"/>
      <c r="S746" s="11"/>
    </row>
    <row r="747" spans="2:19" ht="15.75">
      <c r="B747" s="19">
        <v>744</v>
      </c>
      <c r="C747" s="19"/>
      <c r="D747" s="20"/>
      <c r="E747" s="21"/>
      <c r="F747" s="22"/>
      <c r="G747" s="22"/>
      <c r="H747" s="20"/>
      <c r="I747" s="24"/>
      <c r="J747" s="19"/>
      <c r="K747" s="19"/>
      <c r="L747" s="19"/>
      <c r="M747" s="19"/>
      <c r="N747" s="20"/>
      <c r="O747" s="20"/>
      <c r="P747" s="17"/>
      <c r="Q747" s="18"/>
      <c r="S747" s="11"/>
    </row>
    <row r="748" spans="2:19" ht="15.75">
      <c r="B748" s="19">
        <v>745</v>
      </c>
      <c r="C748" s="19"/>
      <c r="D748" s="20"/>
      <c r="E748" s="21"/>
      <c r="F748" s="22"/>
      <c r="G748" s="22"/>
      <c r="H748" s="20"/>
      <c r="I748" s="24"/>
      <c r="J748" s="19"/>
      <c r="K748" s="19"/>
      <c r="L748" s="19"/>
      <c r="M748" s="19"/>
      <c r="N748" s="20"/>
      <c r="O748" s="20"/>
      <c r="P748" s="17"/>
      <c r="Q748" s="18"/>
      <c r="S748" s="11"/>
    </row>
    <row r="749" spans="2:19" ht="15.75">
      <c r="B749" s="19">
        <v>746</v>
      </c>
      <c r="C749" s="19"/>
      <c r="D749" s="20"/>
      <c r="E749" s="21"/>
      <c r="F749" s="22"/>
      <c r="G749" s="22"/>
      <c r="H749" s="20"/>
      <c r="I749" s="24"/>
      <c r="J749" s="19"/>
      <c r="K749" s="19"/>
      <c r="L749" s="19"/>
      <c r="M749" s="19"/>
      <c r="N749" s="20"/>
      <c r="O749" s="20"/>
      <c r="P749" s="17"/>
      <c r="Q749" s="18"/>
      <c r="S749" s="11"/>
    </row>
    <row r="750" spans="2:19" ht="15.75">
      <c r="B750" s="19">
        <v>747</v>
      </c>
      <c r="C750" s="19"/>
      <c r="D750" s="20"/>
      <c r="E750" s="21"/>
      <c r="F750" s="22"/>
      <c r="G750" s="22"/>
      <c r="H750" s="20"/>
      <c r="I750" s="24"/>
      <c r="J750" s="19"/>
      <c r="K750" s="19"/>
      <c r="L750" s="19"/>
      <c r="M750" s="19"/>
      <c r="N750" s="20"/>
      <c r="O750" s="20"/>
      <c r="P750" s="17"/>
      <c r="Q750" s="18"/>
      <c r="S750" s="11"/>
    </row>
    <row r="751" spans="2:19" ht="15.75">
      <c r="B751" s="19">
        <v>748</v>
      </c>
      <c r="C751" s="19"/>
      <c r="D751" s="20"/>
      <c r="E751" s="21"/>
      <c r="F751" s="22"/>
      <c r="G751" s="22"/>
      <c r="H751" s="20"/>
      <c r="I751" s="24"/>
      <c r="J751" s="19"/>
      <c r="K751" s="19"/>
      <c r="L751" s="19"/>
      <c r="M751" s="19"/>
      <c r="N751" s="20"/>
      <c r="O751" s="20"/>
      <c r="P751" s="17"/>
      <c r="Q751" s="18"/>
      <c r="S751" s="11"/>
    </row>
    <row r="752" spans="2:19" ht="15.75">
      <c r="B752" s="19">
        <v>749</v>
      </c>
      <c r="C752" s="19"/>
      <c r="D752" s="20"/>
      <c r="E752" s="21"/>
      <c r="F752" s="22"/>
      <c r="G752" s="22"/>
      <c r="H752" s="20"/>
      <c r="I752" s="24"/>
      <c r="J752" s="19"/>
      <c r="K752" s="19"/>
      <c r="L752" s="19"/>
      <c r="M752" s="19"/>
      <c r="N752" s="20"/>
      <c r="O752" s="20"/>
      <c r="P752" s="17"/>
      <c r="Q752" s="18"/>
      <c r="S752" s="11"/>
    </row>
    <row r="753" spans="2:19" ht="15.75">
      <c r="B753" s="19">
        <v>750</v>
      </c>
      <c r="C753" s="19"/>
      <c r="D753" s="20"/>
      <c r="E753" s="21"/>
      <c r="F753" s="22"/>
      <c r="G753" s="22"/>
      <c r="H753" s="20"/>
      <c r="I753" s="24"/>
      <c r="J753" s="19"/>
      <c r="K753" s="19"/>
      <c r="L753" s="19"/>
      <c r="M753" s="19"/>
      <c r="N753" s="20"/>
      <c r="O753" s="20"/>
      <c r="P753" s="17"/>
      <c r="Q753" s="18"/>
      <c r="S753" s="11"/>
    </row>
    <row r="754" spans="2:19" ht="15.75">
      <c r="B754" s="19">
        <v>751</v>
      </c>
      <c r="C754" s="19"/>
      <c r="D754" s="20"/>
      <c r="E754" s="21"/>
      <c r="F754" s="22"/>
      <c r="G754" s="22"/>
      <c r="H754" s="20"/>
      <c r="I754" s="24"/>
      <c r="J754" s="19"/>
      <c r="K754" s="19"/>
      <c r="L754" s="19"/>
      <c r="M754" s="19"/>
      <c r="N754" s="20"/>
      <c r="O754" s="20"/>
      <c r="P754" s="17"/>
      <c r="Q754" s="18"/>
      <c r="S754" s="11"/>
    </row>
    <row r="755" spans="2:19" ht="15.75">
      <c r="B755" s="19">
        <v>752</v>
      </c>
      <c r="C755" s="19"/>
      <c r="D755" s="20"/>
      <c r="E755" s="21"/>
      <c r="F755" s="22"/>
      <c r="G755" s="22"/>
      <c r="H755" s="20"/>
      <c r="I755" s="24"/>
      <c r="J755" s="19"/>
      <c r="K755" s="19"/>
      <c r="L755" s="19"/>
      <c r="M755" s="19"/>
      <c r="N755" s="20"/>
      <c r="O755" s="20"/>
      <c r="P755" s="17"/>
      <c r="Q755" s="18"/>
      <c r="S755" s="11"/>
    </row>
    <row r="756" spans="2:19" ht="15.75">
      <c r="B756" s="19">
        <v>753</v>
      </c>
      <c r="C756" s="19"/>
      <c r="D756" s="20"/>
      <c r="E756" s="21"/>
      <c r="F756" s="22"/>
      <c r="G756" s="22"/>
      <c r="H756" s="20"/>
      <c r="I756" s="24"/>
      <c r="J756" s="19"/>
      <c r="K756" s="19"/>
      <c r="L756" s="19"/>
      <c r="M756" s="19"/>
      <c r="N756" s="20"/>
      <c r="O756" s="20"/>
      <c r="P756" s="17"/>
      <c r="Q756" s="18"/>
      <c r="S756" s="11"/>
    </row>
    <row r="757" spans="2:19" ht="15.75">
      <c r="B757" s="19">
        <v>754</v>
      </c>
      <c r="C757" s="19"/>
      <c r="D757" s="20"/>
      <c r="E757" s="21"/>
      <c r="F757" s="22"/>
      <c r="G757" s="22"/>
      <c r="H757" s="20"/>
      <c r="I757" s="24"/>
      <c r="J757" s="19"/>
      <c r="K757" s="19"/>
      <c r="L757" s="19"/>
      <c r="M757" s="19"/>
      <c r="N757" s="20"/>
      <c r="O757" s="20"/>
      <c r="P757" s="17"/>
      <c r="Q757" s="18"/>
      <c r="S757" s="11"/>
    </row>
    <row r="758" spans="2:19" ht="15.75">
      <c r="B758" s="19">
        <v>755</v>
      </c>
      <c r="C758" s="19"/>
      <c r="D758" s="20"/>
      <c r="E758" s="21"/>
      <c r="F758" s="22"/>
      <c r="G758" s="22"/>
      <c r="H758" s="20"/>
      <c r="I758" s="24"/>
      <c r="J758" s="19"/>
      <c r="K758" s="19"/>
      <c r="L758" s="19"/>
      <c r="M758" s="19"/>
      <c r="N758" s="20"/>
      <c r="O758" s="20"/>
      <c r="P758" s="17"/>
      <c r="Q758" s="18"/>
      <c r="S758" s="11"/>
    </row>
    <row r="759" spans="2:19" ht="15.75">
      <c r="B759" s="19">
        <v>756</v>
      </c>
      <c r="C759" s="19"/>
      <c r="D759" s="20"/>
      <c r="E759" s="21"/>
      <c r="F759" s="22"/>
      <c r="G759" s="22"/>
      <c r="H759" s="20"/>
      <c r="I759" s="24"/>
      <c r="J759" s="19"/>
      <c r="K759" s="19"/>
      <c r="L759" s="19"/>
      <c r="M759" s="19"/>
      <c r="N759" s="20"/>
      <c r="O759" s="20"/>
      <c r="P759" s="17"/>
      <c r="Q759" s="18"/>
      <c r="S759" s="11"/>
    </row>
    <row r="760" spans="2:19" ht="15.75">
      <c r="B760" s="19">
        <v>757</v>
      </c>
      <c r="C760" s="19"/>
      <c r="D760" s="20"/>
      <c r="E760" s="21"/>
      <c r="F760" s="22"/>
      <c r="G760" s="22"/>
      <c r="H760" s="20"/>
      <c r="I760" s="24"/>
      <c r="J760" s="19"/>
      <c r="K760" s="19"/>
      <c r="L760" s="19"/>
      <c r="M760" s="19"/>
      <c r="N760" s="20"/>
      <c r="O760" s="20"/>
      <c r="P760" s="17"/>
      <c r="Q760" s="18"/>
      <c r="S760" s="11"/>
    </row>
    <row r="761" spans="2:19" ht="15.75">
      <c r="B761" s="19">
        <v>758</v>
      </c>
      <c r="C761" s="19"/>
      <c r="D761" s="20"/>
      <c r="E761" s="21"/>
      <c r="F761" s="22"/>
      <c r="G761" s="22"/>
      <c r="H761" s="20"/>
      <c r="I761" s="24"/>
      <c r="J761" s="19"/>
      <c r="K761" s="19"/>
      <c r="L761" s="19"/>
      <c r="M761" s="19"/>
      <c r="N761" s="20"/>
      <c r="O761" s="20"/>
      <c r="P761" s="17"/>
      <c r="Q761" s="18"/>
      <c r="S761" s="11"/>
    </row>
    <row r="762" spans="2:19" ht="15.75">
      <c r="B762" s="19">
        <v>759</v>
      </c>
      <c r="C762" s="19"/>
      <c r="D762" s="20"/>
      <c r="E762" s="21"/>
      <c r="F762" s="22"/>
      <c r="G762" s="22"/>
      <c r="H762" s="20"/>
      <c r="I762" s="24"/>
      <c r="J762" s="19"/>
      <c r="K762" s="19"/>
      <c r="L762" s="19"/>
      <c r="M762" s="19"/>
      <c r="N762" s="20"/>
      <c r="O762" s="20"/>
      <c r="P762" s="17"/>
      <c r="Q762" s="18"/>
      <c r="S762" s="11"/>
    </row>
    <row r="763" spans="2:19" ht="15.75">
      <c r="B763" s="19">
        <v>760</v>
      </c>
      <c r="C763" s="19"/>
      <c r="D763" s="20"/>
      <c r="E763" s="21"/>
      <c r="F763" s="22"/>
      <c r="G763" s="22"/>
      <c r="H763" s="20"/>
      <c r="I763" s="24"/>
      <c r="J763" s="19"/>
      <c r="K763" s="19"/>
      <c r="L763" s="19"/>
      <c r="M763" s="19"/>
      <c r="N763" s="20"/>
      <c r="O763" s="20"/>
      <c r="P763" s="17"/>
      <c r="Q763" s="18"/>
      <c r="S763" s="11"/>
    </row>
    <row r="764" spans="2:19" ht="15.75">
      <c r="B764" s="19">
        <v>761</v>
      </c>
      <c r="C764" s="19"/>
      <c r="D764" s="20"/>
      <c r="E764" s="21"/>
      <c r="F764" s="22"/>
      <c r="G764" s="22"/>
      <c r="H764" s="20"/>
      <c r="I764" s="24"/>
      <c r="J764" s="19"/>
      <c r="K764" s="19"/>
      <c r="L764" s="19"/>
      <c r="M764" s="19"/>
      <c r="N764" s="20"/>
      <c r="O764" s="20"/>
      <c r="P764" s="17"/>
      <c r="Q764" s="18"/>
      <c r="S764" s="11"/>
    </row>
    <row r="765" spans="2:19" ht="15.75">
      <c r="B765" s="19">
        <v>762</v>
      </c>
      <c r="C765" s="19"/>
      <c r="D765" s="20"/>
      <c r="E765" s="21"/>
      <c r="F765" s="22"/>
      <c r="G765" s="22"/>
      <c r="H765" s="20"/>
      <c r="I765" s="24"/>
      <c r="J765" s="19"/>
      <c r="K765" s="19"/>
      <c r="L765" s="19"/>
      <c r="M765" s="19"/>
      <c r="N765" s="20"/>
      <c r="O765" s="20"/>
      <c r="P765" s="17"/>
      <c r="Q765" s="18"/>
      <c r="S765" s="11"/>
    </row>
    <row r="766" spans="2:19" ht="15.75">
      <c r="B766" s="19">
        <v>763</v>
      </c>
      <c r="C766" s="19"/>
      <c r="D766" s="20"/>
      <c r="E766" s="21"/>
      <c r="F766" s="22"/>
      <c r="G766" s="22"/>
      <c r="H766" s="20"/>
      <c r="I766" s="24"/>
      <c r="J766" s="19"/>
      <c r="K766" s="19"/>
      <c r="L766" s="19"/>
      <c r="M766" s="19"/>
      <c r="N766" s="20"/>
      <c r="O766" s="20"/>
      <c r="P766" s="17"/>
      <c r="Q766" s="18"/>
      <c r="S766" s="11"/>
    </row>
    <row r="767" spans="2:19" ht="15.75">
      <c r="B767" s="19">
        <v>764</v>
      </c>
      <c r="C767" s="19"/>
      <c r="D767" s="20"/>
      <c r="E767" s="21"/>
      <c r="F767" s="22"/>
      <c r="G767" s="22"/>
      <c r="H767" s="20"/>
      <c r="I767" s="24"/>
      <c r="J767" s="19"/>
      <c r="K767" s="19"/>
      <c r="L767" s="19"/>
      <c r="M767" s="19"/>
      <c r="N767" s="20"/>
      <c r="O767" s="20"/>
      <c r="P767" s="17"/>
      <c r="Q767" s="18"/>
      <c r="S767" s="11"/>
    </row>
    <row r="768" spans="2:19" ht="15.75">
      <c r="B768" s="19">
        <v>765</v>
      </c>
      <c r="C768" s="19"/>
      <c r="D768" s="20"/>
      <c r="E768" s="21"/>
      <c r="F768" s="22"/>
      <c r="G768" s="22"/>
      <c r="H768" s="20"/>
      <c r="I768" s="24"/>
      <c r="J768" s="19"/>
      <c r="K768" s="19"/>
      <c r="L768" s="19"/>
      <c r="M768" s="19"/>
      <c r="N768" s="20"/>
      <c r="O768" s="20"/>
      <c r="P768" s="17"/>
      <c r="Q768" s="18"/>
      <c r="S768" s="11"/>
    </row>
    <row r="769" spans="2:19" ht="15.75">
      <c r="B769" s="19">
        <v>766</v>
      </c>
      <c r="C769" s="19"/>
      <c r="D769" s="20"/>
      <c r="E769" s="21"/>
      <c r="F769" s="22"/>
      <c r="G769" s="22"/>
      <c r="H769" s="20"/>
      <c r="I769" s="24"/>
      <c r="J769" s="19"/>
      <c r="K769" s="19"/>
      <c r="L769" s="19"/>
      <c r="M769" s="19"/>
      <c r="N769" s="20"/>
      <c r="O769" s="20"/>
      <c r="P769" s="17"/>
      <c r="Q769" s="18"/>
      <c r="S769" s="11"/>
    </row>
    <row r="770" spans="2:19" ht="15.75">
      <c r="B770" s="19">
        <v>767</v>
      </c>
      <c r="C770" s="19"/>
      <c r="D770" s="20"/>
      <c r="E770" s="21"/>
      <c r="F770" s="22"/>
      <c r="G770" s="22"/>
      <c r="H770" s="20"/>
      <c r="I770" s="24"/>
      <c r="J770" s="19"/>
      <c r="K770" s="19"/>
      <c r="L770" s="19"/>
      <c r="M770" s="19"/>
      <c r="N770" s="20"/>
      <c r="O770" s="20"/>
      <c r="P770" s="17"/>
      <c r="Q770" s="18"/>
      <c r="S770" s="11"/>
    </row>
    <row r="771" spans="2:19" ht="15.75">
      <c r="B771" s="19">
        <v>768</v>
      </c>
      <c r="C771" s="19"/>
      <c r="D771" s="20"/>
      <c r="E771" s="21"/>
      <c r="F771" s="22"/>
      <c r="G771" s="22"/>
      <c r="H771" s="20"/>
      <c r="I771" s="24"/>
      <c r="J771" s="19"/>
      <c r="K771" s="19"/>
      <c r="L771" s="19"/>
      <c r="M771" s="19"/>
      <c r="N771" s="20"/>
      <c r="O771" s="20"/>
      <c r="P771" s="17"/>
      <c r="Q771" s="18"/>
      <c r="S771" s="11"/>
    </row>
    <row r="772" spans="2:19" ht="15.75">
      <c r="B772" s="19">
        <v>769</v>
      </c>
      <c r="C772" s="19"/>
      <c r="D772" s="20"/>
      <c r="E772" s="21"/>
      <c r="F772" s="22"/>
      <c r="G772" s="22"/>
      <c r="H772" s="20"/>
      <c r="I772" s="24"/>
      <c r="J772" s="19"/>
      <c r="K772" s="19"/>
      <c r="L772" s="19"/>
      <c r="M772" s="19"/>
      <c r="N772" s="20"/>
      <c r="O772" s="20"/>
      <c r="P772" s="17"/>
      <c r="Q772" s="18"/>
      <c r="S772" s="11"/>
    </row>
    <row r="773" spans="2:19" ht="15.75">
      <c r="B773" s="19">
        <v>770</v>
      </c>
      <c r="C773" s="19"/>
      <c r="D773" s="20"/>
      <c r="E773" s="21"/>
      <c r="F773" s="22"/>
      <c r="G773" s="22"/>
      <c r="H773" s="20"/>
      <c r="I773" s="24"/>
      <c r="J773" s="19"/>
      <c r="K773" s="19"/>
      <c r="L773" s="19"/>
      <c r="M773" s="19"/>
      <c r="N773" s="20"/>
      <c r="O773" s="20"/>
      <c r="P773" s="17"/>
      <c r="Q773" s="18"/>
      <c r="S773" s="11"/>
    </row>
    <row r="774" spans="2:19" ht="15.75">
      <c r="B774" s="19">
        <v>771</v>
      </c>
      <c r="C774" s="19"/>
      <c r="D774" s="20"/>
      <c r="E774" s="21"/>
      <c r="F774" s="22"/>
      <c r="G774" s="22"/>
      <c r="H774" s="20"/>
      <c r="I774" s="24"/>
      <c r="J774" s="19"/>
      <c r="K774" s="19"/>
      <c r="L774" s="19"/>
      <c r="M774" s="19"/>
      <c r="N774" s="20"/>
      <c r="O774" s="20"/>
      <c r="P774" s="17"/>
      <c r="Q774" s="18"/>
      <c r="S774" s="11"/>
    </row>
    <row r="775" spans="2:19" ht="15.75">
      <c r="B775" s="19">
        <v>772</v>
      </c>
      <c r="C775" s="19"/>
      <c r="D775" s="20"/>
      <c r="E775" s="21"/>
      <c r="F775" s="22"/>
      <c r="G775" s="22"/>
      <c r="H775" s="20"/>
      <c r="I775" s="24"/>
      <c r="J775" s="19"/>
      <c r="K775" s="19"/>
      <c r="L775" s="19"/>
      <c r="M775" s="19"/>
      <c r="N775" s="20"/>
      <c r="O775" s="20"/>
      <c r="P775" s="17"/>
      <c r="Q775" s="18"/>
      <c r="S775" s="11"/>
    </row>
    <row r="776" spans="2:19" ht="15.75">
      <c r="B776" s="19">
        <v>773</v>
      </c>
      <c r="C776" s="19"/>
      <c r="D776" s="20"/>
      <c r="E776" s="21"/>
      <c r="F776" s="22"/>
      <c r="G776" s="22"/>
      <c r="H776" s="20"/>
      <c r="I776" s="24"/>
      <c r="J776" s="19"/>
      <c r="K776" s="19"/>
      <c r="L776" s="19"/>
      <c r="M776" s="19"/>
      <c r="N776" s="20"/>
      <c r="O776" s="20"/>
      <c r="P776" s="17"/>
      <c r="Q776" s="18"/>
      <c r="S776" s="11"/>
    </row>
    <row r="777" spans="2:19" ht="15.75">
      <c r="B777" s="19">
        <v>774</v>
      </c>
      <c r="C777" s="19"/>
      <c r="D777" s="20"/>
      <c r="E777" s="21"/>
      <c r="F777" s="22"/>
      <c r="G777" s="22"/>
      <c r="H777" s="20"/>
      <c r="I777" s="24"/>
      <c r="J777" s="19"/>
      <c r="K777" s="19"/>
      <c r="L777" s="19"/>
      <c r="M777" s="19"/>
      <c r="N777" s="20"/>
      <c r="O777" s="20"/>
      <c r="P777" s="17"/>
      <c r="Q777" s="18"/>
      <c r="S777" s="11"/>
    </row>
    <row r="778" spans="2:19" ht="15.75">
      <c r="B778" s="19">
        <v>775</v>
      </c>
      <c r="C778" s="19"/>
      <c r="D778" s="20"/>
      <c r="E778" s="21"/>
      <c r="F778" s="22"/>
      <c r="G778" s="22"/>
      <c r="H778" s="20"/>
      <c r="I778" s="24"/>
      <c r="J778" s="19"/>
      <c r="K778" s="19"/>
      <c r="L778" s="19"/>
      <c r="M778" s="19"/>
      <c r="N778" s="20"/>
      <c r="O778" s="20"/>
      <c r="P778" s="17"/>
      <c r="Q778" s="18"/>
      <c r="S778" s="11"/>
    </row>
    <row r="779" spans="2:19" ht="15.75">
      <c r="B779" s="19">
        <v>776</v>
      </c>
      <c r="C779" s="19"/>
      <c r="D779" s="20"/>
      <c r="E779" s="21"/>
      <c r="F779" s="22"/>
      <c r="G779" s="22"/>
      <c r="H779" s="20"/>
      <c r="I779" s="24"/>
      <c r="J779" s="19"/>
      <c r="K779" s="19"/>
      <c r="L779" s="19"/>
      <c r="M779" s="19"/>
      <c r="N779" s="20"/>
      <c r="O779" s="20"/>
      <c r="P779" s="17"/>
      <c r="Q779" s="18"/>
      <c r="S779" s="11"/>
    </row>
    <row r="780" spans="2:19" ht="15.75">
      <c r="B780" s="19">
        <v>777</v>
      </c>
      <c r="C780" s="19"/>
      <c r="D780" s="20"/>
      <c r="E780" s="21"/>
      <c r="F780" s="22"/>
      <c r="G780" s="22"/>
      <c r="H780" s="20"/>
      <c r="I780" s="24"/>
      <c r="J780" s="19"/>
      <c r="K780" s="19"/>
      <c r="L780" s="19"/>
      <c r="M780" s="19"/>
      <c r="N780" s="20"/>
      <c r="O780" s="20"/>
      <c r="P780" s="17"/>
      <c r="Q780" s="18"/>
      <c r="S780" s="11"/>
    </row>
    <row r="781" spans="2:19" ht="15.75">
      <c r="B781" s="19">
        <v>778</v>
      </c>
      <c r="C781" s="19"/>
      <c r="D781" s="20"/>
      <c r="E781" s="21"/>
      <c r="F781" s="22"/>
      <c r="G781" s="22"/>
      <c r="H781" s="20"/>
      <c r="I781" s="24"/>
      <c r="J781" s="19"/>
      <c r="K781" s="19"/>
      <c r="L781" s="19"/>
      <c r="M781" s="19"/>
      <c r="N781" s="20"/>
      <c r="O781" s="20"/>
      <c r="P781" s="17"/>
      <c r="Q781" s="18"/>
      <c r="S781" s="11"/>
    </row>
    <row r="782" spans="2:19" ht="15.75">
      <c r="B782" s="19">
        <v>779</v>
      </c>
      <c r="C782" s="19"/>
      <c r="D782" s="20"/>
      <c r="E782" s="21"/>
      <c r="F782" s="22"/>
      <c r="G782" s="22"/>
      <c r="H782" s="20"/>
      <c r="I782" s="24"/>
      <c r="J782" s="19"/>
      <c r="K782" s="19"/>
      <c r="L782" s="19"/>
      <c r="M782" s="19"/>
      <c r="N782" s="20"/>
      <c r="O782" s="20"/>
      <c r="P782" s="17"/>
      <c r="Q782" s="18"/>
      <c r="S782" s="11"/>
    </row>
    <row r="783" spans="2:19" ht="15.75">
      <c r="B783" s="19">
        <v>780</v>
      </c>
      <c r="C783" s="19"/>
      <c r="D783" s="20"/>
      <c r="E783" s="21"/>
      <c r="F783" s="22"/>
      <c r="G783" s="22"/>
      <c r="H783" s="20"/>
      <c r="I783" s="24"/>
      <c r="J783" s="19"/>
      <c r="K783" s="19"/>
      <c r="L783" s="19"/>
      <c r="M783" s="19"/>
      <c r="N783" s="20"/>
      <c r="O783" s="20"/>
      <c r="P783" s="17"/>
      <c r="Q783" s="18"/>
      <c r="S783" s="11"/>
    </row>
    <row r="784" spans="2:19" ht="15.75">
      <c r="B784" s="19">
        <v>781</v>
      </c>
      <c r="C784" s="19"/>
      <c r="D784" s="20"/>
      <c r="E784" s="21"/>
      <c r="F784" s="22"/>
      <c r="G784" s="22"/>
      <c r="H784" s="20"/>
      <c r="I784" s="24"/>
      <c r="J784" s="19"/>
      <c r="K784" s="19"/>
      <c r="L784" s="19"/>
      <c r="M784" s="19"/>
      <c r="N784" s="20"/>
      <c r="O784" s="20"/>
      <c r="P784" s="17"/>
      <c r="Q784" s="18"/>
      <c r="S784" s="11"/>
    </row>
    <row r="785" spans="2:19" ht="15.75">
      <c r="B785" s="19">
        <v>782</v>
      </c>
      <c r="C785" s="19"/>
      <c r="D785" s="20"/>
      <c r="E785" s="21"/>
      <c r="F785" s="22"/>
      <c r="G785" s="22"/>
      <c r="H785" s="20"/>
      <c r="I785" s="24"/>
      <c r="J785" s="19"/>
      <c r="K785" s="19"/>
      <c r="L785" s="19"/>
      <c r="M785" s="19"/>
      <c r="N785" s="20"/>
      <c r="O785" s="20"/>
      <c r="P785" s="17"/>
      <c r="Q785" s="18"/>
      <c r="S785" s="11"/>
    </row>
    <row r="786" spans="2:19" ht="15.75">
      <c r="B786" s="19">
        <v>783</v>
      </c>
      <c r="C786" s="19"/>
      <c r="D786" s="20"/>
      <c r="E786" s="21"/>
      <c r="F786" s="22"/>
      <c r="G786" s="22"/>
      <c r="H786" s="20"/>
      <c r="I786" s="24"/>
      <c r="J786" s="19"/>
      <c r="K786" s="19"/>
      <c r="L786" s="19"/>
      <c r="M786" s="19"/>
      <c r="N786" s="20"/>
      <c r="O786" s="20"/>
      <c r="P786" s="17"/>
      <c r="Q786" s="18"/>
      <c r="S786" s="11"/>
    </row>
    <row r="787" spans="2:19" ht="15.75">
      <c r="B787" s="19">
        <v>784</v>
      </c>
      <c r="C787" s="19"/>
      <c r="D787" s="20"/>
      <c r="E787" s="21"/>
      <c r="F787" s="22"/>
      <c r="G787" s="22"/>
      <c r="H787" s="20"/>
      <c r="I787" s="24"/>
      <c r="J787" s="19"/>
      <c r="K787" s="19"/>
      <c r="L787" s="19"/>
      <c r="M787" s="19"/>
      <c r="N787" s="20"/>
      <c r="O787" s="20"/>
      <c r="P787" s="17"/>
      <c r="Q787" s="18"/>
      <c r="S787" s="11"/>
    </row>
    <row r="788" spans="2:19" ht="15.75">
      <c r="B788" s="19">
        <v>785</v>
      </c>
      <c r="C788" s="19"/>
      <c r="D788" s="20"/>
      <c r="E788" s="21"/>
      <c r="F788" s="22"/>
      <c r="G788" s="22"/>
      <c r="H788" s="20"/>
      <c r="I788" s="24"/>
      <c r="J788" s="19"/>
      <c r="K788" s="19"/>
      <c r="L788" s="19"/>
      <c r="M788" s="19"/>
      <c r="N788" s="20"/>
      <c r="O788" s="20"/>
      <c r="P788" s="17"/>
      <c r="Q788" s="18"/>
      <c r="S788" s="11"/>
    </row>
    <row r="789" spans="2:19" ht="15.75">
      <c r="B789" s="19">
        <v>786</v>
      </c>
      <c r="C789" s="19"/>
      <c r="D789" s="20"/>
      <c r="E789" s="21"/>
      <c r="F789" s="22"/>
      <c r="G789" s="22"/>
      <c r="H789" s="20"/>
      <c r="I789" s="24"/>
      <c r="J789" s="19"/>
      <c r="K789" s="19"/>
      <c r="L789" s="19"/>
      <c r="M789" s="19"/>
      <c r="N789" s="20"/>
      <c r="O789" s="20"/>
      <c r="P789" s="17"/>
      <c r="Q789" s="18"/>
      <c r="S789" s="11"/>
    </row>
    <row r="790" spans="2:19" ht="15.75">
      <c r="B790" s="19">
        <v>787</v>
      </c>
      <c r="C790" s="19"/>
      <c r="D790" s="20"/>
      <c r="E790" s="21"/>
      <c r="F790" s="22"/>
      <c r="G790" s="22"/>
      <c r="H790" s="20"/>
      <c r="I790" s="24"/>
      <c r="J790" s="19"/>
      <c r="K790" s="19"/>
      <c r="L790" s="19"/>
      <c r="M790" s="19"/>
      <c r="N790" s="20"/>
      <c r="O790" s="20"/>
      <c r="P790" s="17"/>
      <c r="Q790" s="18"/>
      <c r="S790" s="11"/>
    </row>
    <row r="791" spans="2:19" ht="15.75">
      <c r="B791" s="19">
        <v>788</v>
      </c>
      <c r="C791" s="19"/>
      <c r="D791" s="20"/>
      <c r="E791" s="21"/>
      <c r="F791" s="22"/>
      <c r="G791" s="22"/>
      <c r="H791" s="20"/>
      <c r="I791" s="24"/>
      <c r="J791" s="19"/>
      <c r="K791" s="19"/>
      <c r="L791" s="19"/>
      <c r="M791" s="19"/>
      <c r="N791" s="20"/>
      <c r="O791" s="20"/>
      <c r="P791" s="17"/>
      <c r="Q791" s="18"/>
      <c r="S791" s="11"/>
    </row>
    <row r="792" spans="2:19" ht="15.75">
      <c r="B792" s="19">
        <v>789</v>
      </c>
      <c r="C792" s="19"/>
      <c r="D792" s="20"/>
      <c r="E792" s="21"/>
      <c r="F792" s="22"/>
      <c r="G792" s="22"/>
      <c r="H792" s="20"/>
      <c r="I792" s="24"/>
      <c r="J792" s="19"/>
      <c r="K792" s="19"/>
      <c r="L792" s="19"/>
      <c r="M792" s="19"/>
      <c r="N792" s="20"/>
      <c r="O792" s="20"/>
      <c r="P792" s="17"/>
      <c r="Q792" s="18"/>
      <c r="S792" s="11"/>
    </row>
    <row r="793" spans="2:19" ht="15.75">
      <c r="B793" s="19">
        <v>790</v>
      </c>
      <c r="C793" s="19"/>
      <c r="D793" s="20"/>
      <c r="E793" s="21"/>
      <c r="F793" s="22"/>
      <c r="G793" s="22"/>
      <c r="H793" s="20"/>
      <c r="I793" s="24"/>
      <c r="J793" s="19"/>
      <c r="K793" s="19"/>
      <c r="L793" s="19"/>
      <c r="M793" s="19"/>
      <c r="N793" s="20"/>
      <c r="O793" s="20"/>
      <c r="P793" s="17"/>
      <c r="Q793" s="18"/>
      <c r="S793" s="11"/>
    </row>
    <row r="794" spans="2:19" ht="15.75">
      <c r="B794" s="19">
        <v>791</v>
      </c>
      <c r="C794" s="19"/>
      <c r="D794" s="20"/>
      <c r="E794" s="21"/>
      <c r="F794" s="22"/>
      <c r="G794" s="22"/>
      <c r="H794" s="20"/>
      <c r="I794" s="24"/>
      <c r="J794" s="19"/>
      <c r="K794" s="19"/>
      <c r="L794" s="19"/>
      <c r="M794" s="19"/>
      <c r="N794" s="20"/>
      <c r="O794" s="20"/>
      <c r="P794" s="17"/>
      <c r="Q794" s="18"/>
      <c r="S794" s="11"/>
    </row>
    <row r="795" spans="2:19" ht="15.75">
      <c r="B795" s="19">
        <v>792</v>
      </c>
      <c r="C795" s="19"/>
      <c r="D795" s="20"/>
      <c r="E795" s="21"/>
      <c r="F795" s="22"/>
      <c r="G795" s="22"/>
      <c r="H795" s="20"/>
      <c r="I795" s="24"/>
      <c r="J795" s="19"/>
      <c r="K795" s="19"/>
      <c r="L795" s="19"/>
      <c r="M795" s="19"/>
      <c r="N795" s="20"/>
      <c r="O795" s="20"/>
      <c r="P795" s="17"/>
      <c r="Q795" s="18"/>
      <c r="S795" s="11"/>
    </row>
    <row r="796" spans="2:19" ht="15.75">
      <c r="B796" s="19">
        <v>793</v>
      </c>
      <c r="C796" s="19"/>
      <c r="D796" s="20"/>
      <c r="E796" s="21"/>
      <c r="F796" s="22"/>
      <c r="G796" s="22"/>
      <c r="H796" s="20"/>
      <c r="I796" s="24"/>
      <c r="J796" s="19"/>
      <c r="K796" s="19"/>
      <c r="L796" s="19"/>
      <c r="M796" s="19"/>
      <c r="N796" s="20"/>
      <c r="O796" s="20"/>
      <c r="P796" s="17"/>
      <c r="Q796" s="18"/>
      <c r="S796" s="11"/>
    </row>
    <row r="797" spans="2:19" ht="15.75">
      <c r="B797" s="19">
        <v>794</v>
      </c>
      <c r="C797" s="19"/>
      <c r="D797" s="20"/>
      <c r="E797" s="21"/>
      <c r="F797" s="22"/>
      <c r="G797" s="22"/>
      <c r="H797" s="20"/>
      <c r="I797" s="24"/>
      <c r="J797" s="19"/>
      <c r="K797" s="19"/>
      <c r="L797" s="19"/>
      <c r="M797" s="19"/>
      <c r="N797" s="20"/>
      <c r="O797" s="20"/>
      <c r="P797" s="17"/>
      <c r="Q797" s="18"/>
      <c r="S797" s="11"/>
    </row>
    <row r="798" spans="2:19" ht="15.75">
      <c r="B798" s="19">
        <v>795</v>
      </c>
      <c r="C798" s="19"/>
      <c r="D798" s="20"/>
      <c r="E798" s="21"/>
      <c r="F798" s="22"/>
      <c r="G798" s="22"/>
      <c r="H798" s="20"/>
      <c r="I798" s="24"/>
      <c r="J798" s="19"/>
      <c r="K798" s="19"/>
      <c r="L798" s="19"/>
      <c r="M798" s="19"/>
      <c r="N798" s="20"/>
      <c r="O798" s="20"/>
      <c r="P798" s="17"/>
      <c r="Q798" s="18"/>
      <c r="S798" s="11"/>
    </row>
    <row r="799" spans="2:19" ht="15.75">
      <c r="B799" s="19">
        <v>796</v>
      </c>
      <c r="C799" s="19"/>
      <c r="D799" s="20"/>
      <c r="E799" s="21"/>
      <c r="F799" s="22"/>
      <c r="G799" s="22"/>
      <c r="H799" s="20"/>
      <c r="I799" s="24"/>
      <c r="J799" s="19"/>
      <c r="K799" s="19"/>
      <c r="L799" s="19"/>
      <c r="M799" s="19"/>
      <c r="N799" s="20"/>
      <c r="O799" s="20"/>
      <c r="P799" s="17"/>
      <c r="Q799" s="18"/>
      <c r="S799" s="11"/>
    </row>
    <row r="800" spans="2:19" ht="15.75">
      <c r="B800" s="19">
        <v>797</v>
      </c>
      <c r="C800" s="19"/>
      <c r="D800" s="20"/>
      <c r="E800" s="21"/>
      <c r="F800" s="22"/>
      <c r="G800" s="22"/>
      <c r="H800" s="20"/>
      <c r="I800" s="24"/>
      <c r="J800" s="19"/>
      <c r="K800" s="19"/>
      <c r="L800" s="19"/>
      <c r="M800" s="19"/>
      <c r="N800" s="20"/>
      <c r="O800" s="20"/>
      <c r="P800" s="17"/>
      <c r="Q800" s="18"/>
      <c r="S800" s="11"/>
    </row>
    <row r="801" spans="2:19" ht="15.75">
      <c r="B801" s="19">
        <v>798</v>
      </c>
      <c r="C801" s="19"/>
      <c r="D801" s="20"/>
      <c r="E801" s="21"/>
      <c r="F801" s="22"/>
      <c r="G801" s="22"/>
      <c r="H801" s="20"/>
      <c r="I801" s="24"/>
      <c r="J801" s="19"/>
      <c r="K801" s="19"/>
      <c r="L801" s="19"/>
      <c r="M801" s="19"/>
      <c r="N801" s="20"/>
      <c r="O801" s="20"/>
      <c r="P801" s="17"/>
      <c r="Q801" s="18"/>
      <c r="S801" s="11"/>
    </row>
    <row r="802" spans="2:19" ht="15.75">
      <c r="B802" s="19">
        <v>799</v>
      </c>
      <c r="C802" s="19"/>
      <c r="D802" s="20"/>
      <c r="E802" s="21"/>
      <c r="F802" s="22"/>
      <c r="G802" s="22"/>
      <c r="H802" s="20"/>
      <c r="I802" s="24"/>
      <c r="J802" s="19"/>
      <c r="K802" s="19"/>
      <c r="L802" s="19"/>
      <c r="M802" s="19"/>
      <c r="N802" s="20"/>
      <c r="O802" s="20"/>
      <c r="P802" s="17"/>
      <c r="Q802" s="18"/>
      <c r="S802" s="11"/>
    </row>
    <row r="803" spans="2:19" ht="15.75">
      <c r="B803" s="19">
        <v>800</v>
      </c>
      <c r="C803" s="19"/>
      <c r="D803" s="20"/>
      <c r="E803" s="21"/>
      <c r="F803" s="22"/>
      <c r="G803" s="22"/>
      <c r="H803" s="20"/>
      <c r="I803" s="24"/>
      <c r="J803" s="19"/>
      <c r="K803" s="19"/>
      <c r="L803" s="19"/>
      <c r="M803" s="19"/>
      <c r="N803" s="20"/>
      <c r="O803" s="20"/>
      <c r="P803" s="17"/>
      <c r="Q803" s="18"/>
      <c r="S803" s="11"/>
    </row>
    <row r="804" spans="2:19" ht="15.75">
      <c r="B804" s="19">
        <v>801</v>
      </c>
      <c r="C804" s="19"/>
      <c r="D804" s="20"/>
      <c r="E804" s="21"/>
      <c r="F804" s="22"/>
      <c r="G804" s="22"/>
      <c r="H804" s="20"/>
      <c r="I804" s="24"/>
      <c r="J804" s="19"/>
      <c r="K804" s="19"/>
      <c r="L804" s="19"/>
      <c r="M804" s="19"/>
      <c r="N804" s="20"/>
      <c r="O804" s="20"/>
      <c r="P804" s="17"/>
      <c r="Q804" s="18"/>
      <c r="S804" s="11"/>
    </row>
    <row r="805" spans="2:19" ht="15.75">
      <c r="B805" s="19">
        <v>802</v>
      </c>
      <c r="C805" s="19"/>
      <c r="D805" s="20"/>
      <c r="E805" s="21"/>
      <c r="F805" s="22"/>
      <c r="G805" s="22"/>
      <c r="H805" s="20"/>
      <c r="I805" s="24"/>
      <c r="J805" s="19"/>
      <c r="K805" s="19"/>
      <c r="L805" s="19"/>
      <c r="M805" s="19"/>
      <c r="N805" s="20"/>
      <c r="O805" s="20"/>
      <c r="P805" s="17"/>
      <c r="Q805" s="18"/>
      <c r="S805" s="11"/>
    </row>
    <row r="806" spans="2:19" ht="15.75">
      <c r="B806" s="19">
        <v>803</v>
      </c>
      <c r="C806" s="19"/>
      <c r="D806" s="20"/>
      <c r="E806" s="21"/>
      <c r="F806" s="22"/>
      <c r="G806" s="22"/>
      <c r="H806" s="20"/>
      <c r="I806" s="24"/>
      <c r="J806" s="19"/>
      <c r="K806" s="19"/>
      <c r="L806" s="19"/>
      <c r="M806" s="19"/>
      <c r="N806" s="20"/>
      <c r="O806" s="20"/>
      <c r="P806" s="17"/>
      <c r="Q806" s="18"/>
      <c r="S806" s="11"/>
    </row>
    <row r="807" spans="2:19" ht="15.75">
      <c r="B807" s="19">
        <v>804</v>
      </c>
      <c r="C807" s="19"/>
      <c r="D807" s="20"/>
      <c r="E807" s="21"/>
      <c r="F807" s="22"/>
      <c r="G807" s="22"/>
      <c r="H807" s="20"/>
      <c r="I807" s="24"/>
      <c r="J807" s="19"/>
      <c r="K807" s="19"/>
      <c r="L807" s="19"/>
      <c r="M807" s="19"/>
      <c r="N807" s="20"/>
      <c r="O807" s="20"/>
      <c r="P807" s="17"/>
      <c r="Q807" s="18"/>
      <c r="S807" s="11"/>
    </row>
    <row r="808" spans="2:19" ht="15.75">
      <c r="B808" s="19">
        <v>805</v>
      </c>
      <c r="C808" s="19"/>
      <c r="D808" s="20"/>
      <c r="E808" s="21"/>
      <c r="F808" s="22"/>
      <c r="G808" s="22"/>
      <c r="H808" s="20"/>
      <c r="I808" s="24"/>
      <c r="J808" s="19"/>
      <c r="K808" s="19"/>
      <c r="L808" s="19"/>
      <c r="M808" s="19"/>
      <c r="N808" s="20"/>
      <c r="O808" s="20"/>
      <c r="P808" s="17"/>
      <c r="Q808" s="18"/>
      <c r="S808" s="11"/>
    </row>
    <row r="809" spans="2:19" ht="15.75">
      <c r="B809" s="19">
        <v>806</v>
      </c>
      <c r="C809" s="19"/>
      <c r="D809" s="20"/>
      <c r="E809" s="21"/>
      <c r="F809" s="22"/>
      <c r="G809" s="22"/>
      <c r="H809" s="20"/>
      <c r="I809" s="24"/>
      <c r="J809" s="19"/>
      <c r="K809" s="19"/>
      <c r="L809" s="19"/>
      <c r="M809" s="19"/>
      <c r="N809" s="20"/>
      <c r="O809" s="20"/>
      <c r="P809" s="17"/>
      <c r="Q809" s="18"/>
      <c r="S809" s="11"/>
    </row>
    <row r="810" spans="2:19" ht="15.75">
      <c r="B810" s="19">
        <v>807</v>
      </c>
      <c r="C810" s="19"/>
      <c r="D810" s="20"/>
      <c r="E810" s="21"/>
      <c r="F810" s="22"/>
      <c r="G810" s="22"/>
      <c r="H810" s="20"/>
      <c r="I810" s="24"/>
      <c r="J810" s="19"/>
      <c r="K810" s="19"/>
      <c r="L810" s="19"/>
      <c r="M810" s="19"/>
      <c r="N810" s="20"/>
      <c r="O810" s="20"/>
      <c r="P810" s="17"/>
      <c r="Q810" s="18"/>
      <c r="S810" s="11"/>
    </row>
    <row r="811" spans="2:19" ht="15.75">
      <c r="B811" s="19">
        <v>808</v>
      </c>
      <c r="C811" s="19"/>
      <c r="D811" s="20"/>
      <c r="E811" s="21"/>
      <c r="F811" s="22"/>
      <c r="G811" s="22"/>
      <c r="H811" s="20"/>
      <c r="I811" s="24"/>
      <c r="J811" s="19"/>
      <c r="K811" s="19"/>
      <c r="L811" s="19"/>
      <c r="M811" s="19"/>
      <c r="N811" s="20"/>
      <c r="O811" s="20"/>
      <c r="P811" s="17"/>
      <c r="Q811" s="18"/>
      <c r="S811" s="11"/>
    </row>
    <row r="812" spans="2:19" ht="15.75">
      <c r="B812" s="19">
        <v>809</v>
      </c>
      <c r="C812" s="19"/>
      <c r="D812" s="20"/>
      <c r="E812" s="21"/>
      <c r="F812" s="22"/>
      <c r="G812" s="22"/>
      <c r="H812" s="20"/>
      <c r="I812" s="24"/>
      <c r="J812" s="19"/>
      <c r="K812" s="19"/>
      <c r="L812" s="19"/>
      <c r="M812" s="19"/>
      <c r="N812" s="20"/>
      <c r="O812" s="20"/>
      <c r="P812" s="17"/>
      <c r="Q812" s="18"/>
      <c r="S812" s="11"/>
    </row>
    <row r="813" spans="2:19" ht="15.75">
      <c r="B813" s="19">
        <v>810</v>
      </c>
      <c r="C813" s="19"/>
      <c r="D813" s="20"/>
      <c r="E813" s="21"/>
      <c r="F813" s="22"/>
      <c r="G813" s="22"/>
      <c r="H813" s="20"/>
      <c r="I813" s="24"/>
      <c r="J813" s="19"/>
      <c r="K813" s="19"/>
      <c r="L813" s="19"/>
      <c r="M813" s="19"/>
      <c r="N813" s="20"/>
      <c r="O813" s="20"/>
      <c r="P813" s="17"/>
      <c r="Q813" s="18"/>
      <c r="S813" s="11"/>
    </row>
    <row r="814" spans="2:19" ht="15.75">
      <c r="B814" s="19">
        <v>811</v>
      </c>
      <c r="C814" s="19"/>
      <c r="D814" s="20"/>
      <c r="E814" s="21"/>
      <c r="F814" s="22"/>
      <c r="G814" s="22"/>
      <c r="H814" s="20"/>
      <c r="I814" s="24"/>
      <c r="J814" s="19"/>
      <c r="K814" s="19"/>
      <c r="L814" s="19"/>
      <c r="M814" s="19"/>
      <c r="N814" s="20"/>
      <c r="O814" s="20"/>
      <c r="P814" s="17"/>
      <c r="Q814" s="18"/>
      <c r="S814" s="11"/>
    </row>
    <row r="815" spans="2:19" ht="15.75">
      <c r="B815" s="19">
        <v>812</v>
      </c>
      <c r="C815" s="19"/>
      <c r="D815" s="20"/>
      <c r="E815" s="21"/>
      <c r="F815" s="22"/>
      <c r="G815" s="22"/>
      <c r="H815" s="20"/>
      <c r="I815" s="24"/>
      <c r="J815" s="19"/>
      <c r="K815" s="19"/>
      <c r="L815" s="19"/>
      <c r="M815" s="19"/>
      <c r="N815" s="20"/>
      <c r="O815" s="20"/>
      <c r="P815" s="17"/>
      <c r="Q815" s="18"/>
      <c r="S815" s="11"/>
    </row>
    <row r="816" spans="2:19" ht="15.75">
      <c r="B816" s="19">
        <v>813</v>
      </c>
      <c r="C816" s="19"/>
      <c r="D816" s="20"/>
      <c r="E816" s="21"/>
      <c r="F816" s="22"/>
      <c r="G816" s="22"/>
      <c r="H816" s="20"/>
      <c r="I816" s="24"/>
      <c r="J816" s="19"/>
      <c r="K816" s="19"/>
      <c r="L816" s="19"/>
      <c r="M816" s="19"/>
      <c r="N816" s="20"/>
      <c r="O816" s="20"/>
      <c r="P816" s="17"/>
      <c r="Q816" s="18"/>
      <c r="S816" s="11"/>
    </row>
    <row r="817" spans="2:19" ht="15.75">
      <c r="B817" s="19">
        <v>814</v>
      </c>
      <c r="C817" s="19"/>
      <c r="D817" s="20"/>
      <c r="E817" s="21"/>
      <c r="F817" s="22"/>
      <c r="G817" s="22"/>
      <c r="H817" s="20"/>
      <c r="I817" s="24"/>
      <c r="J817" s="19"/>
      <c r="K817" s="19"/>
      <c r="L817" s="19"/>
      <c r="M817" s="19"/>
      <c r="N817" s="20"/>
      <c r="O817" s="20"/>
      <c r="P817" s="17"/>
      <c r="Q817" s="18"/>
      <c r="S817" s="11"/>
    </row>
    <row r="818" spans="2:19" ht="15.75">
      <c r="B818" s="19">
        <v>815</v>
      </c>
      <c r="C818" s="19"/>
      <c r="D818" s="20"/>
      <c r="E818" s="21"/>
      <c r="F818" s="22"/>
      <c r="G818" s="22"/>
      <c r="H818" s="20"/>
      <c r="I818" s="24"/>
      <c r="J818" s="19"/>
      <c r="K818" s="19"/>
      <c r="L818" s="19"/>
      <c r="M818" s="19"/>
      <c r="N818" s="20"/>
      <c r="O818" s="20"/>
      <c r="P818" s="17"/>
      <c r="Q818" s="18"/>
      <c r="S818" s="11"/>
    </row>
    <row r="819" spans="2:19" ht="15.75">
      <c r="B819" s="19">
        <v>816</v>
      </c>
      <c r="C819" s="19"/>
      <c r="D819" s="20"/>
      <c r="E819" s="21"/>
      <c r="F819" s="22"/>
      <c r="G819" s="22"/>
      <c r="H819" s="20"/>
      <c r="I819" s="24"/>
      <c r="J819" s="19"/>
      <c r="K819" s="19"/>
      <c r="L819" s="19"/>
      <c r="M819" s="19"/>
      <c r="N819" s="20"/>
      <c r="O819" s="20"/>
      <c r="P819" s="17"/>
      <c r="Q819" s="18"/>
      <c r="S819" s="11"/>
    </row>
    <row r="820" spans="2:19" ht="15.75">
      <c r="B820" s="19">
        <v>817</v>
      </c>
      <c r="C820" s="19"/>
      <c r="D820" s="20"/>
      <c r="E820" s="21"/>
      <c r="F820" s="22"/>
      <c r="G820" s="22"/>
      <c r="H820" s="20"/>
      <c r="I820" s="24"/>
      <c r="J820" s="19"/>
      <c r="K820" s="19"/>
      <c r="L820" s="19"/>
      <c r="M820" s="19"/>
      <c r="N820" s="20"/>
      <c r="O820" s="20"/>
      <c r="P820" s="17"/>
      <c r="Q820" s="18"/>
      <c r="S820" s="11"/>
    </row>
    <row r="821" spans="2:19" ht="15.75">
      <c r="B821" s="19">
        <v>818</v>
      </c>
      <c r="C821" s="19"/>
      <c r="D821" s="20"/>
      <c r="E821" s="21"/>
      <c r="F821" s="22"/>
      <c r="G821" s="22"/>
      <c r="H821" s="20"/>
      <c r="I821" s="24"/>
      <c r="J821" s="19"/>
      <c r="K821" s="19"/>
      <c r="L821" s="19"/>
      <c r="M821" s="19"/>
      <c r="N821" s="20"/>
      <c r="O821" s="20"/>
      <c r="P821" s="17"/>
      <c r="Q821" s="18"/>
      <c r="S821" s="11"/>
    </row>
    <row r="822" spans="2:19" ht="15.75">
      <c r="B822" s="19">
        <v>819</v>
      </c>
      <c r="C822" s="19"/>
      <c r="D822" s="20"/>
      <c r="E822" s="21"/>
      <c r="F822" s="22"/>
      <c r="G822" s="22"/>
      <c r="H822" s="20"/>
      <c r="I822" s="24"/>
      <c r="J822" s="19"/>
      <c r="K822" s="19"/>
      <c r="L822" s="19"/>
      <c r="M822" s="19"/>
      <c r="N822" s="20"/>
      <c r="O822" s="20"/>
      <c r="P822" s="17"/>
      <c r="Q822" s="18"/>
      <c r="S822" s="11"/>
    </row>
    <row r="823" spans="2:19" ht="15.75">
      <c r="B823" s="19">
        <v>820</v>
      </c>
      <c r="C823" s="19"/>
      <c r="D823" s="20"/>
      <c r="E823" s="21"/>
      <c r="F823" s="22"/>
      <c r="G823" s="22"/>
      <c r="H823" s="20"/>
      <c r="I823" s="24"/>
      <c r="J823" s="19"/>
      <c r="K823" s="19"/>
      <c r="L823" s="19"/>
      <c r="M823" s="19"/>
      <c r="N823" s="20"/>
      <c r="O823" s="20"/>
      <c r="P823" s="17"/>
      <c r="Q823" s="18"/>
      <c r="S823" s="11"/>
    </row>
    <row r="824" spans="2:19" ht="15.75">
      <c r="B824" s="19">
        <v>821</v>
      </c>
      <c r="C824" s="19"/>
      <c r="D824" s="20"/>
      <c r="E824" s="21"/>
      <c r="F824" s="22"/>
      <c r="G824" s="22"/>
      <c r="H824" s="20"/>
      <c r="I824" s="24"/>
      <c r="J824" s="19"/>
      <c r="K824" s="19"/>
      <c r="L824" s="19"/>
      <c r="M824" s="19"/>
      <c r="N824" s="20"/>
      <c r="O824" s="20"/>
      <c r="P824" s="17"/>
      <c r="Q824" s="18"/>
      <c r="S824" s="11"/>
    </row>
    <row r="825" spans="2:19" ht="15.75">
      <c r="B825" s="19">
        <v>822</v>
      </c>
      <c r="C825" s="19"/>
      <c r="D825" s="20"/>
      <c r="E825" s="21"/>
      <c r="F825" s="22"/>
      <c r="G825" s="22"/>
      <c r="H825" s="20"/>
      <c r="I825" s="24"/>
      <c r="J825" s="19"/>
      <c r="K825" s="19"/>
      <c r="L825" s="19"/>
      <c r="M825" s="19"/>
      <c r="N825" s="20"/>
      <c r="O825" s="20"/>
      <c r="P825" s="17"/>
      <c r="Q825" s="18"/>
      <c r="S825" s="11"/>
    </row>
    <row r="826" spans="2:19" ht="15.75">
      <c r="B826" s="19">
        <v>823</v>
      </c>
      <c r="C826" s="19"/>
      <c r="D826" s="20"/>
      <c r="E826" s="21"/>
      <c r="F826" s="22"/>
      <c r="G826" s="22"/>
      <c r="H826" s="20"/>
      <c r="I826" s="24"/>
      <c r="J826" s="19"/>
      <c r="K826" s="19"/>
      <c r="L826" s="19"/>
      <c r="M826" s="19"/>
      <c r="N826" s="20"/>
      <c r="O826" s="20"/>
      <c r="P826" s="17"/>
      <c r="Q826" s="18"/>
      <c r="S826" s="11"/>
    </row>
    <row r="827" spans="2:19" ht="15.75">
      <c r="B827" s="19">
        <v>824</v>
      </c>
      <c r="C827" s="19"/>
      <c r="D827" s="20"/>
      <c r="E827" s="21"/>
      <c r="F827" s="22"/>
      <c r="G827" s="22"/>
      <c r="H827" s="20"/>
      <c r="I827" s="24"/>
      <c r="J827" s="19"/>
      <c r="K827" s="19"/>
      <c r="L827" s="19"/>
      <c r="M827" s="19"/>
      <c r="N827" s="20"/>
      <c r="O827" s="20"/>
      <c r="P827" s="17"/>
      <c r="Q827" s="18"/>
      <c r="S827" s="11"/>
    </row>
    <row r="828" spans="2:19" ht="15.75">
      <c r="B828" s="19">
        <v>825</v>
      </c>
      <c r="C828" s="19"/>
      <c r="D828" s="20"/>
      <c r="E828" s="21"/>
      <c r="F828" s="22"/>
      <c r="G828" s="22"/>
      <c r="H828" s="20"/>
      <c r="I828" s="24"/>
      <c r="J828" s="19"/>
      <c r="K828" s="19"/>
      <c r="L828" s="19"/>
      <c r="M828" s="19"/>
      <c r="N828" s="20"/>
      <c r="O828" s="20"/>
      <c r="P828" s="17"/>
      <c r="Q828" s="18"/>
      <c r="S828" s="11"/>
    </row>
    <row r="829" spans="2:19" ht="15.75">
      <c r="B829" s="19">
        <v>826</v>
      </c>
      <c r="C829" s="19"/>
      <c r="D829" s="20"/>
      <c r="E829" s="21"/>
      <c r="F829" s="22"/>
      <c r="G829" s="22"/>
      <c r="H829" s="20"/>
      <c r="I829" s="24"/>
      <c r="J829" s="19"/>
      <c r="K829" s="19"/>
      <c r="L829" s="19"/>
      <c r="M829" s="19"/>
      <c r="N829" s="20"/>
      <c r="O829" s="20"/>
      <c r="P829" s="17"/>
      <c r="Q829" s="18"/>
      <c r="S829" s="11"/>
    </row>
    <row r="830" spans="2:19" ht="15.75">
      <c r="B830" s="19">
        <v>827</v>
      </c>
      <c r="C830" s="19"/>
      <c r="D830" s="20"/>
      <c r="E830" s="21"/>
      <c r="F830" s="22"/>
      <c r="G830" s="22"/>
      <c r="H830" s="20"/>
      <c r="I830" s="24"/>
      <c r="J830" s="19"/>
      <c r="K830" s="19"/>
      <c r="L830" s="19"/>
      <c r="M830" s="19"/>
      <c r="N830" s="20"/>
      <c r="O830" s="20"/>
      <c r="P830" s="17"/>
      <c r="Q830" s="18"/>
      <c r="S830" s="11"/>
    </row>
    <row r="831" spans="2:19" ht="15.75">
      <c r="B831" s="19">
        <v>828</v>
      </c>
      <c r="C831" s="19"/>
      <c r="D831" s="20"/>
      <c r="E831" s="21"/>
      <c r="F831" s="22"/>
      <c r="G831" s="22"/>
      <c r="H831" s="20"/>
      <c r="I831" s="24"/>
      <c r="J831" s="19"/>
      <c r="K831" s="19"/>
      <c r="L831" s="19"/>
      <c r="M831" s="19"/>
      <c r="N831" s="20"/>
      <c r="O831" s="20"/>
      <c r="P831" s="17"/>
      <c r="Q831" s="18"/>
      <c r="S831" s="11"/>
    </row>
    <row r="832" spans="2:19" ht="15.75">
      <c r="B832" s="19">
        <v>829</v>
      </c>
      <c r="C832" s="19"/>
      <c r="D832" s="20"/>
      <c r="E832" s="21"/>
      <c r="F832" s="22"/>
      <c r="G832" s="22"/>
      <c r="H832" s="20"/>
      <c r="I832" s="24"/>
      <c r="J832" s="19"/>
      <c r="K832" s="19"/>
      <c r="L832" s="19"/>
      <c r="M832" s="19"/>
      <c r="N832" s="20"/>
      <c r="O832" s="20"/>
      <c r="P832" s="17"/>
      <c r="Q832" s="18"/>
      <c r="S832" s="11"/>
    </row>
    <row r="833" spans="2:19" ht="15.75">
      <c r="B833" s="19">
        <v>830</v>
      </c>
      <c r="C833" s="19"/>
      <c r="D833" s="20"/>
      <c r="E833" s="21"/>
      <c r="F833" s="22"/>
      <c r="G833" s="22"/>
      <c r="H833" s="20"/>
      <c r="I833" s="24"/>
      <c r="J833" s="19"/>
      <c r="K833" s="19"/>
      <c r="L833" s="19"/>
      <c r="M833" s="19"/>
      <c r="N833" s="20"/>
      <c r="O833" s="20"/>
      <c r="P833" s="17"/>
      <c r="Q833" s="18"/>
      <c r="S833" s="11"/>
    </row>
    <row r="834" spans="2:19" ht="15.75">
      <c r="B834" s="19">
        <v>831</v>
      </c>
      <c r="C834" s="19"/>
      <c r="D834" s="20"/>
      <c r="E834" s="21"/>
      <c r="F834" s="22"/>
      <c r="G834" s="22"/>
      <c r="H834" s="20"/>
      <c r="I834" s="24"/>
      <c r="J834" s="19"/>
      <c r="K834" s="19"/>
      <c r="L834" s="19"/>
      <c r="M834" s="19"/>
      <c r="N834" s="20"/>
      <c r="O834" s="20"/>
      <c r="P834" s="17"/>
      <c r="Q834" s="18"/>
      <c r="S834" s="11"/>
    </row>
    <row r="835" spans="2:19" ht="15.75">
      <c r="B835" s="19">
        <v>832</v>
      </c>
      <c r="C835" s="19"/>
      <c r="D835" s="20"/>
      <c r="E835" s="21"/>
      <c r="F835" s="22"/>
      <c r="G835" s="22"/>
      <c r="H835" s="20"/>
      <c r="I835" s="24"/>
      <c r="J835" s="19"/>
      <c r="K835" s="19"/>
      <c r="L835" s="19"/>
      <c r="M835" s="19"/>
      <c r="N835" s="20"/>
      <c r="O835" s="20"/>
      <c r="P835" s="17"/>
      <c r="Q835" s="18"/>
      <c r="S835" s="11"/>
    </row>
    <row r="836" spans="2:19" ht="15.75">
      <c r="B836" s="19">
        <v>833</v>
      </c>
      <c r="C836" s="19"/>
      <c r="D836" s="20"/>
      <c r="E836" s="21"/>
      <c r="F836" s="22"/>
      <c r="G836" s="22"/>
      <c r="H836" s="20"/>
      <c r="I836" s="24"/>
      <c r="J836" s="19"/>
      <c r="K836" s="19"/>
      <c r="L836" s="19"/>
      <c r="M836" s="19"/>
      <c r="N836" s="20"/>
      <c r="O836" s="20"/>
      <c r="P836" s="17"/>
      <c r="Q836" s="18"/>
      <c r="S836" s="11"/>
    </row>
    <row r="837" spans="2:19" ht="15.75">
      <c r="B837" s="19">
        <v>834</v>
      </c>
      <c r="C837" s="19"/>
      <c r="D837" s="20"/>
      <c r="E837" s="21"/>
      <c r="F837" s="22"/>
      <c r="G837" s="22"/>
      <c r="H837" s="20"/>
      <c r="I837" s="24"/>
      <c r="J837" s="19"/>
      <c r="K837" s="19"/>
      <c r="L837" s="19"/>
      <c r="M837" s="19"/>
      <c r="N837" s="20"/>
      <c r="O837" s="20"/>
      <c r="P837" s="17"/>
      <c r="Q837" s="18"/>
      <c r="S837" s="11"/>
    </row>
    <row r="838" spans="2:19" ht="15.75">
      <c r="B838" s="19">
        <v>835</v>
      </c>
      <c r="C838" s="19"/>
      <c r="D838" s="20"/>
      <c r="E838" s="21"/>
      <c r="F838" s="22"/>
      <c r="G838" s="22"/>
      <c r="H838" s="20"/>
      <c r="I838" s="24"/>
      <c r="J838" s="19"/>
      <c r="K838" s="19"/>
      <c r="L838" s="19"/>
      <c r="M838" s="19"/>
      <c r="N838" s="20"/>
      <c r="O838" s="20"/>
      <c r="P838" s="17"/>
      <c r="Q838" s="18"/>
      <c r="S838" s="11"/>
    </row>
    <row r="839" spans="2:19" ht="15.75">
      <c r="B839" s="19">
        <v>836</v>
      </c>
      <c r="C839" s="19"/>
      <c r="D839" s="20"/>
      <c r="E839" s="21"/>
      <c r="F839" s="22"/>
      <c r="G839" s="22"/>
      <c r="H839" s="20"/>
      <c r="I839" s="24"/>
      <c r="J839" s="19"/>
      <c r="K839" s="19"/>
      <c r="L839" s="19"/>
      <c r="M839" s="19"/>
      <c r="N839" s="20"/>
      <c r="O839" s="20"/>
      <c r="P839" s="17"/>
      <c r="Q839" s="18"/>
      <c r="S839" s="11"/>
    </row>
    <row r="840" spans="2:19" ht="15.75">
      <c r="B840" s="19">
        <v>837</v>
      </c>
      <c r="C840" s="19"/>
      <c r="D840" s="20"/>
      <c r="E840" s="21"/>
      <c r="F840" s="22"/>
      <c r="G840" s="22"/>
      <c r="H840" s="20"/>
      <c r="I840" s="24"/>
      <c r="J840" s="19"/>
      <c r="K840" s="19"/>
      <c r="L840" s="19"/>
      <c r="M840" s="19"/>
      <c r="N840" s="20"/>
      <c r="O840" s="20"/>
      <c r="P840" s="17"/>
      <c r="Q840" s="18"/>
      <c r="S840" s="11"/>
    </row>
    <row r="841" spans="2:19" ht="15.75">
      <c r="B841" s="19">
        <v>838</v>
      </c>
      <c r="C841" s="19"/>
      <c r="D841" s="20"/>
      <c r="E841" s="21"/>
      <c r="F841" s="22"/>
      <c r="G841" s="22"/>
      <c r="H841" s="20"/>
      <c r="I841" s="24"/>
      <c r="J841" s="19"/>
      <c r="K841" s="19"/>
      <c r="L841" s="19"/>
      <c r="M841" s="19"/>
      <c r="N841" s="20"/>
      <c r="O841" s="20"/>
      <c r="P841" s="17"/>
      <c r="Q841" s="18"/>
      <c r="S841" s="11"/>
    </row>
    <row r="842" spans="2:19" ht="15.75">
      <c r="B842" s="19">
        <v>839</v>
      </c>
      <c r="C842" s="19"/>
      <c r="D842" s="20"/>
      <c r="E842" s="21"/>
      <c r="F842" s="22"/>
      <c r="G842" s="22"/>
      <c r="H842" s="20"/>
      <c r="I842" s="24"/>
      <c r="J842" s="19"/>
      <c r="K842" s="19"/>
      <c r="L842" s="19"/>
      <c r="M842" s="19"/>
      <c r="N842" s="20"/>
      <c r="O842" s="20"/>
      <c r="P842" s="17"/>
      <c r="Q842" s="18"/>
      <c r="S842" s="11"/>
    </row>
    <row r="843" spans="2:19" ht="15.75">
      <c r="B843" s="19">
        <v>840</v>
      </c>
      <c r="C843" s="19"/>
      <c r="D843" s="20"/>
      <c r="E843" s="21"/>
      <c r="F843" s="22"/>
      <c r="G843" s="22"/>
      <c r="H843" s="20"/>
      <c r="I843" s="24"/>
      <c r="J843" s="19"/>
      <c r="K843" s="19"/>
      <c r="L843" s="19"/>
      <c r="M843" s="19"/>
      <c r="N843" s="20"/>
      <c r="O843" s="20"/>
      <c r="P843" s="17"/>
      <c r="Q843" s="18"/>
      <c r="S843" s="11"/>
    </row>
    <row r="844" spans="2:19" ht="15.75">
      <c r="B844" s="19">
        <v>841</v>
      </c>
      <c r="C844" s="19"/>
      <c r="D844" s="20"/>
      <c r="E844" s="21"/>
      <c r="F844" s="22"/>
      <c r="G844" s="22"/>
      <c r="H844" s="20"/>
      <c r="I844" s="24"/>
      <c r="J844" s="19"/>
      <c r="K844" s="19"/>
      <c r="L844" s="19"/>
      <c r="M844" s="19"/>
      <c r="N844" s="20"/>
      <c r="O844" s="20"/>
      <c r="P844" s="17"/>
      <c r="Q844" s="18"/>
      <c r="S844" s="11"/>
    </row>
    <row r="845" spans="2:19" ht="15.75">
      <c r="B845" s="19">
        <v>842</v>
      </c>
      <c r="C845" s="19"/>
      <c r="D845" s="20"/>
      <c r="E845" s="21"/>
      <c r="F845" s="22"/>
      <c r="G845" s="22"/>
      <c r="H845" s="20"/>
      <c r="I845" s="24"/>
      <c r="J845" s="19"/>
      <c r="K845" s="19"/>
      <c r="L845" s="19"/>
      <c r="M845" s="19"/>
      <c r="N845" s="20"/>
      <c r="O845" s="20"/>
      <c r="P845" s="17"/>
      <c r="Q845" s="18"/>
      <c r="S845" s="11"/>
    </row>
    <row r="846" spans="2:19" ht="15.75">
      <c r="B846" s="19">
        <v>843</v>
      </c>
      <c r="C846" s="19"/>
      <c r="D846" s="20"/>
      <c r="E846" s="21"/>
      <c r="F846" s="22"/>
      <c r="G846" s="22"/>
      <c r="H846" s="20"/>
      <c r="I846" s="24"/>
      <c r="J846" s="19"/>
      <c r="K846" s="19"/>
      <c r="L846" s="19"/>
      <c r="M846" s="19"/>
      <c r="N846" s="20"/>
      <c r="O846" s="20"/>
      <c r="P846" s="17"/>
      <c r="Q846" s="18"/>
      <c r="S846" s="11"/>
    </row>
    <row r="847" spans="2:19" ht="15.75">
      <c r="B847" s="19">
        <v>844</v>
      </c>
      <c r="C847" s="19"/>
      <c r="D847" s="20"/>
      <c r="E847" s="21"/>
      <c r="F847" s="22"/>
      <c r="G847" s="22"/>
      <c r="H847" s="20"/>
      <c r="I847" s="24"/>
      <c r="J847" s="19"/>
      <c r="K847" s="19"/>
      <c r="L847" s="19"/>
      <c r="M847" s="19"/>
      <c r="N847" s="20"/>
      <c r="O847" s="20"/>
      <c r="P847" s="17"/>
      <c r="Q847" s="18"/>
      <c r="S847" s="11"/>
    </row>
    <row r="848" spans="2:19" ht="15.75">
      <c r="B848" s="19">
        <v>845</v>
      </c>
      <c r="C848" s="19"/>
      <c r="D848" s="20"/>
      <c r="E848" s="21"/>
      <c r="F848" s="22"/>
      <c r="G848" s="22"/>
      <c r="H848" s="20"/>
      <c r="I848" s="24"/>
      <c r="J848" s="19"/>
      <c r="K848" s="19"/>
      <c r="L848" s="19"/>
      <c r="M848" s="19"/>
      <c r="N848" s="20"/>
      <c r="O848" s="20"/>
      <c r="P848" s="17"/>
      <c r="Q848" s="18"/>
      <c r="S848" s="11"/>
    </row>
    <row r="849" spans="2:19" ht="15.75">
      <c r="B849" s="19">
        <v>846</v>
      </c>
      <c r="C849" s="19"/>
      <c r="D849" s="20"/>
      <c r="E849" s="21"/>
      <c r="F849" s="22"/>
      <c r="G849" s="22"/>
      <c r="H849" s="20"/>
      <c r="I849" s="24"/>
      <c r="J849" s="19"/>
      <c r="K849" s="19"/>
      <c r="L849" s="19"/>
      <c r="M849" s="19"/>
      <c r="N849" s="20"/>
      <c r="O849" s="20"/>
      <c r="P849" s="17"/>
      <c r="Q849" s="18"/>
      <c r="S849" s="11"/>
    </row>
    <row r="850" spans="2:19" ht="15.75">
      <c r="B850" s="19">
        <v>847</v>
      </c>
      <c r="C850" s="19"/>
      <c r="D850" s="20"/>
      <c r="E850" s="21"/>
      <c r="F850" s="22"/>
      <c r="G850" s="22"/>
      <c r="H850" s="20"/>
      <c r="I850" s="24"/>
      <c r="J850" s="19"/>
      <c r="K850" s="19"/>
      <c r="L850" s="19"/>
      <c r="M850" s="19"/>
      <c r="N850" s="20"/>
      <c r="O850" s="20"/>
      <c r="P850" s="17"/>
      <c r="Q850" s="18"/>
      <c r="S850" s="11"/>
    </row>
    <row r="851" spans="2:19" ht="15.75">
      <c r="B851" s="19">
        <v>848</v>
      </c>
      <c r="C851" s="19"/>
      <c r="D851" s="20"/>
      <c r="E851" s="21"/>
      <c r="F851" s="22"/>
      <c r="G851" s="22"/>
      <c r="H851" s="20"/>
      <c r="I851" s="24"/>
      <c r="J851" s="19"/>
      <c r="K851" s="19"/>
      <c r="L851" s="19"/>
      <c r="M851" s="19"/>
      <c r="N851" s="20"/>
      <c r="O851" s="20"/>
      <c r="P851" s="17"/>
      <c r="Q851" s="18"/>
      <c r="S851" s="11"/>
    </row>
    <row r="852" spans="2:19" ht="15.75">
      <c r="B852" s="19">
        <v>849</v>
      </c>
      <c r="C852" s="19"/>
      <c r="D852" s="20"/>
      <c r="E852" s="21"/>
      <c r="F852" s="22"/>
      <c r="G852" s="22"/>
      <c r="H852" s="20"/>
      <c r="I852" s="24"/>
      <c r="J852" s="19"/>
      <c r="K852" s="19"/>
      <c r="L852" s="19"/>
      <c r="M852" s="19"/>
      <c r="N852" s="20"/>
      <c r="O852" s="20"/>
      <c r="P852" s="17"/>
      <c r="Q852" s="18"/>
      <c r="S852" s="11"/>
    </row>
    <row r="853" spans="2:19" ht="15.75">
      <c r="B853" s="19">
        <v>850</v>
      </c>
      <c r="C853" s="19"/>
      <c r="D853" s="20"/>
      <c r="E853" s="21"/>
      <c r="F853" s="22"/>
      <c r="G853" s="22"/>
      <c r="H853" s="20"/>
      <c r="I853" s="24"/>
      <c r="J853" s="19"/>
      <c r="K853" s="19"/>
      <c r="L853" s="19"/>
      <c r="M853" s="19"/>
      <c r="N853" s="20"/>
      <c r="O853" s="20"/>
      <c r="P853" s="17"/>
      <c r="Q853" s="18"/>
      <c r="S853" s="11"/>
    </row>
    <row r="854" spans="2:19" ht="15.75">
      <c r="B854" s="19">
        <v>851</v>
      </c>
      <c r="C854" s="19"/>
      <c r="D854" s="20"/>
      <c r="E854" s="21"/>
      <c r="F854" s="22"/>
      <c r="G854" s="22"/>
      <c r="H854" s="20"/>
      <c r="I854" s="24"/>
      <c r="J854" s="19"/>
      <c r="K854" s="19"/>
      <c r="L854" s="19"/>
      <c r="M854" s="19"/>
      <c r="N854" s="20"/>
      <c r="O854" s="20"/>
      <c r="P854" s="17"/>
      <c r="Q854" s="18"/>
      <c r="S854" s="11"/>
    </row>
    <row r="855" spans="2:19" ht="15.75">
      <c r="B855" s="19">
        <v>852</v>
      </c>
      <c r="C855" s="19"/>
      <c r="D855" s="20"/>
      <c r="E855" s="21"/>
      <c r="F855" s="22"/>
      <c r="G855" s="22"/>
      <c r="H855" s="20"/>
      <c r="I855" s="24"/>
      <c r="J855" s="19"/>
      <c r="K855" s="19"/>
      <c r="L855" s="19"/>
      <c r="M855" s="19"/>
      <c r="N855" s="20"/>
      <c r="O855" s="20"/>
      <c r="P855" s="17"/>
      <c r="Q855" s="18"/>
      <c r="S855" s="11"/>
    </row>
    <row r="856" spans="2:19" ht="15.75">
      <c r="B856" s="19">
        <v>853</v>
      </c>
      <c r="C856" s="19"/>
      <c r="D856" s="20"/>
      <c r="E856" s="21"/>
      <c r="F856" s="22"/>
      <c r="G856" s="22"/>
      <c r="H856" s="20"/>
      <c r="I856" s="24"/>
      <c r="J856" s="19"/>
      <c r="K856" s="19"/>
      <c r="L856" s="19"/>
      <c r="M856" s="19"/>
      <c r="N856" s="20"/>
      <c r="O856" s="20"/>
      <c r="P856" s="17"/>
      <c r="Q856" s="18"/>
      <c r="S856" s="11"/>
    </row>
    <row r="857" spans="2:19" ht="15.75">
      <c r="B857" s="19">
        <v>854</v>
      </c>
      <c r="C857" s="19"/>
      <c r="D857" s="20"/>
      <c r="E857" s="21"/>
      <c r="F857" s="22"/>
      <c r="G857" s="22"/>
      <c r="H857" s="20"/>
      <c r="I857" s="24"/>
      <c r="J857" s="19"/>
      <c r="K857" s="19"/>
      <c r="L857" s="19"/>
      <c r="M857" s="19"/>
      <c r="N857" s="20"/>
      <c r="O857" s="20"/>
      <c r="P857" s="17"/>
      <c r="Q857" s="18"/>
      <c r="S857" s="11"/>
    </row>
    <row r="858" spans="2:19" ht="15.75">
      <c r="B858" s="19">
        <v>855</v>
      </c>
      <c r="C858" s="19"/>
      <c r="D858" s="20"/>
      <c r="E858" s="21"/>
      <c r="F858" s="22"/>
      <c r="G858" s="22"/>
      <c r="H858" s="20"/>
      <c r="I858" s="24"/>
      <c r="J858" s="19"/>
      <c r="K858" s="19"/>
      <c r="L858" s="19"/>
      <c r="M858" s="19"/>
      <c r="N858" s="20"/>
      <c r="O858" s="20"/>
      <c r="P858" s="17"/>
      <c r="Q858" s="18"/>
      <c r="S858" s="11"/>
    </row>
    <row r="859" spans="2:19" ht="15.75">
      <c r="B859" s="19">
        <v>856</v>
      </c>
      <c r="C859" s="19"/>
      <c r="D859" s="20"/>
      <c r="E859" s="21"/>
      <c r="F859" s="22"/>
      <c r="G859" s="22"/>
      <c r="H859" s="20"/>
      <c r="I859" s="24"/>
      <c r="J859" s="19"/>
      <c r="K859" s="19"/>
      <c r="L859" s="19"/>
      <c r="M859" s="19"/>
      <c r="N859" s="20"/>
      <c r="O859" s="20"/>
      <c r="P859" s="17"/>
      <c r="Q859" s="18"/>
      <c r="S859" s="11"/>
    </row>
    <row r="860" spans="2:19" ht="15.75">
      <c r="B860" s="19">
        <v>857</v>
      </c>
      <c r="C860" s="19"/>
      <c r="D860" s="20"/>
      <c r="E860" s="21"/>
      <c r="F860" s="22"/>
      <c r="G860" s="22"/>
      <c r="H860" s="20"/>
      <c r="I860" s="24"/>
      <c r="J860" s="19"/>
      <c r="K860" s="19"/>
      <c r="L860" s="19"/>
      <c r="M860" s="19"/>
      <c r="N860" s="20"/>
      <c r="O860" s="20"/>
      <c r="P860" s="17"/>
      <c r="Q860" s="18"/>
      <c r="S860" s="11"/>
    </row>
    <row r="861" spans="2:19" ht="15.75">
      <c r="B861" s="19">
        <v>858</v>
      </c>
      <c r="C861" s="19"/>
      <c r="D861" s="20"/>
      <c r="E861" s="21"/>
      <c r="F861" s="22"/>
      <c r="G861" s="22"/>
      <c r="H861" s="20"/>
      <c r="I861" s="24"/>
      <c r="J861" s="19"/>
      <c r="K861" s="19"/>
      <c r="L861" s="19"/>
      <c r="M861" s="19"/>
      <c r="N861" s="20"/>
      <c r="O861" s="20"/>
      <c r="P861" s="17"/>
      <c r="Q861" s="18"/>
      <c r="S861" s="11"/>
    </row>
    <row r="862" spans="2:19" ht="15.75">
      <c r="B862" s="19">
        <v>859</v>
      </c>
      <c r="C862" s="19"/>
      <c r="D862" s="20"/>
      <c r="E862" s="21"/>
      <c r="F862" s="22"/>
      <c r="G862" s="22"/>
      <c r="H862" s="20"/>
      <c r="I862" s="24"/>
      <c r="J862" s="19"/>
      <c r="K862" s="19"/>
      <c r="L862" s="19"/>
      <c r="M862" s="19"/>
      <c r="N862" s="20"/>
      <c r="O862" s="20"/>
      <c r="P862" s="17"/>
      <c r="Q862" s="18"/>
      <c r="S862" s="11"/>
    </row>
    <row r="863" spans="2:19" ht="15.75">
      <c r="B863" s="19">
        <v>860</v>
      </c>
      <c r="C863" s="19"/>
      <c r="D863" s="20"/>
      <c r="E863" s="21"/>
      <c r="F863" s="22"/>
      <c r="G863" s="22"/>
      <c r="H863" s="20"/>
      <c r="I863" s="24"/>
      <c r="J863" s="19"/>
      <c r="K863" s="19"/>
      <c r="L863" s="19"/>
      <c r="M863" s="19"/>
      <c r="N863" s="20"/>
      <c r="O863" s="20"/>
      <c r="P863" s="17"/>
      <c r="Q863" s="18"/>
      <c r="S863" s="11"/>
    </row>
    <row r="864" spans="2:19" ht="15.75">
      <c r="B864" s="19">
        <v>861</v>
      </c>
      <c r="C864" s="19"/>
      <c r="D864" s="20"/>
      <c r="E864" s="21"/>
      <c r="F864" s="22"/>
      <c r="G864" s="22"/>
      <c r="H864" s="20"/>
      <c r="I864" s="24"/>
      <c r="J864" s="19"/>
      <c r="K864" s="19"/>
      <c r="L864" s="19"/>
      <c r="M864" s="19"/>
      <c r="N864" s="20"/>
      <c r="O864" s="20"/>
      <c r="P864" s="17"/>
      <c r="Q864" s="18"/>
      <c r="S864" s="11"/>
    </row>
    <row r="865" spans="2:19" ht="15.75">
      <c r="B865" s="19">
        <v>862</v>
      </c>
      <c r="C865" s="19"/>
      <c r="D865" s="20"/>
      <c r="E865" s="21"/>
      <c r="F865" s="22"/>
      <c r="G865" s="22"/>
      <c r="H865" s="20"/>
      <c r="I865" s="24"/>
      <c r="J865" s="19"/>
      <c r="K865" s="19"/>
      <c r="L865" s="19"/>
      <c r="M865" s="19"/>
      <c r="N865" s="20"/>
      <c r="O865" s="20"/>
      <c r="P865" s="17"/>
      <c r="Q865" s="18"/>
      <c r="S865" s="11"/>
    </row>
    <row r="866" spans="2:19" ht="15.75">
      <c r="B866" s="19">
        <v>863</v>
      </c>
      <c r="C866" s="19"/>
      <c r="D866" s="20"/>
      <c r="E866" s="21"/>
      <c r="F866" s="22"/>
      <c r="G866" s="22"/>
      <c r="H866" s="20"/>
      <c r="I866" s="24"/>
      <c r="J866" s="19"/>
      <c r="K866" s="19"/>
      <c r="L866" s="19"/>
      <c r="M866" s="19"/>
      <c r="N866" s="20"/>
      <c r="O866" s="20"/>
      <c r="P866" s="17"/>
      <c r="Q866" s="18"/>
      <c r="S866" s="11"/>
    </row>
    <row r="867" spans="2:19" ht="15.75">
      <c r="B867" s="19">
        <v>864</v>
      </c>
      <c r="C867" s="19"/>
      <c r="D867" s="20"/>
      <c r="E867" s="21"/>
      <c r="F867" s="22"/>
      <c r="G867" s="22"/>
      <c r="H867" s="20"/>
      <c r="I867" s="24"/>
      <c r="J867" s="19"/>
      <c r="K867" s="19"/>
      <c r="L867" s="19"/>
      <c r="M867" s="19"/>
      <c r="N867" s="20"/>
      <c r="O867" s="20"/>
      <c r="P867" s="17"/>
      <c r="Q867" s="18"/>
      <c r="S867" s="11"/>
    </row>
    <row r="868" spans="2:19" ht="15.75">
      <c r="B868" s="19">
        <v>865</v>
      </c>
      <c r="C868" s="19"/>
      <c r="D868" s="20"/>
      <c r="E868" s="21"/>
      <c r="F868" s="22"/>
      <c r="G868" s="22"/>
      <c r="H868" s="20"/>
      <c r="I868" s="24"/>
      <c r="J868" s="19"/>
      <c r="K868" s="19"/>
      <c r="L868" s="19"/>
      <c r="M868" s="19"/>
      <c r="N868" s="20"/>
      <c r="O868" s="20"/>
      <c r="P868" s="17"/>
      <c r="Q868" s="18"/>
      <c r="S868" s="11"/>
    </row>
    <row r="869" spans="2:19" ht="15.75">
      <c r="B869" s="19">
        <v>866</v>
      </c>
      <c r="C869" s="19"/>
      <c r="D869" s="20"/>
      <c r="E869" s="21"/>
      <c r="F869" s="22"/>
      <c r="G869" s="22"/>
      <c r="H869" s="20"/>
      <c r="I869" s="24"/>
      <c r="J869" s="19"/>
      <c r="K869" s="19"/>
      <c r="L869" s="19"/>
      <c r="M869" s="19"/>
      <c r="N869" s="20"/>
      <c r="O869" s="20"/>
      <c r="P869" s="17"/>
      <c r="Q869" s="18"/>
      <c r="S869" s="11"/>
    </row>
    <row r="870" spans="2:19" ht="15.75">
      <c r="B870" s="19">
        <v>867</v>
      </c>
      <c r="C870" s="19"/>
      <c r="D870" s="20"/>
      <c r="E870" s="21"/>
      <c r="F870" s="22"/>
      <c r="G870" s="22"/>
      <c r="H870" s="20"/>
      <c r="I870" s="24"/>
      <c r="J870" s="19"/>
      <c r="K870" s="19"/>
      <c r="L870" s="19"/>
      <c r="M870" s="19"/>
      <c r="N870" s="20"/>
      <c r="O870" s="20"/>
      <c r="P870" s="17"/>
      <c r="Q870" s="18"/>
      <c r="S870" s="11"/>
    </row>
    <row r="871" spans="2:19" ht="15.75">
      <c r="B871" s="19">
        <v>868</v>
      </c>
      <c r="C871" s="19"/>
      <c r="D871" s="20"/>
      <c r="E871" s="21"/>
      <c r="F871" s="22"/>
      <c r="G871" s="22"/>
      <c r="H871" s="20"/>
      <c r="I871" s="24"/>
      <c r="J871" s="19"/>
      <c r="K871" s="19"/>
      <c r="L871" s="19"/>
      <c r="M871" s="19"/>
      <c r="N871" s="20"/>
      <c r="O871" s="20"/>
      <c r="P871" s="17"/>
      <c r="Q871" s="18"/>
      <c r="S871" s="11"/>
    </row>
    <row r="872" spans="2:19" ht="15.75">
      <c r="B872" s="19">
        <v>869</v>
      </c>
      <c r="C872" s="19"/>
      <c r="D872" s="20"/>
      <c r="E872" s="21"/>
      <c r="F872" s="22"/>
      <c r="G872" s="22"/>
      <c r="H872" s="20"/>
      <c r="I872" s="24"/>
      <c r="J872" s="19"/>
      <c r="K872" s="19"/>
      <c r="L872" s="19"/>
      <c r="M872" s="19"/>
      <c r="N872" s="20"/>
      <c r="O872" s="20"/>
      <c r="P872" s="17"/>
      <c r="Q872" s="18"/>
      <c r="S872" s="11"/>
    </row>
    <row r="873" spans="2:19" ht="15.75">
      <c r="B873" s="19">
        <v>870</v>
      </c>
      <c r="C873" s="19"/>
      <c r="D873" s="20"/>
      <c r="E873" s="21"/>
      <c r="F873" s="22"/>
      <c r="G873" s="22"/>
      <c r="H873" s="20"/>
      <c r="I873" s="24"/>
      <c r="J873" s="19"/>
      <c r="K873" s="19"/>
      <c r="L873" s="19"/>
      <c r="M873" s="19"/>
      <c r="N873" s="20"/>
      <c r="O873" s="20"/>
      <c r="P873" s="17"/>
      <c r="Q873" s="18"/>
      <c r="S873" s="11"/>
    </row>
    <row r="874" spans="2:19" ht="15.75">
      <c r="B874" s="19">
        <v>871</v>
      </c>
      <c r="C874" s="19"/>
      <c r="D874" s="20"/>
      <c r="E874" s="21"/>
      <c r="F874" s="22"/>
      <c r="G874" s="22"/>
      <c r="H874" s="20"/>
      <c r="I874" s="24"/>
      <c r="J874" s="19"/>
      <c r="K874" s="19"/>
      <c r="L874" s="19"/>
      <c r="M874" s="19"/>
      <c r="N874" s="20"/>
      <c r="O874" s="20"/>
      <c r="P874" s="17"/>
      <c r="Q874" s="18"/>
      <c r="S874" s="11"/>
    </row>
    <row r="875" spans="2:19" ht="15.75">
      <c r="B875" s="19">
        <v>872</v>
      </c>
      <c r="C875" s="19"/>
      <c r="D875" s="20"/>
      <c r="E875" s="21"/>
      <c r="F875" s="22"/>
      <c r="G875" s="22"/>
      <c r="H875" s="20"/>
      <c r="I875" s="24"/>
      <c r="J875" s="19"/>
      <c r="K875" s="19"/>
      <c r="L875" s="19"/>
      <c r="M875" s="19"/>
      <c r="N875" s="20"/>
      <c r="O875" s="20"/>
      <c r="P875" s="17"/>
      <c r="Q875" s="18"/>
      <c r="S875" s="11"/>
    </row>
    <row r="876" spans="2:19" ht="15.75">
      <c r="B876" s="19">
        <v>873</v>
      </c>
      <c r="C876" s="19"/>
      <c r="D876" s="20"/>
      <c r="E876" s="21"/>
      <c r="F876" s="22"/>
      <c r="G876" s="22"/>
      <c r="H876" s="20"/>
      <c r="I876" s="24"/>
      <c r="J876" s="19"/>
      <c r="K876" s="19"/>
      <c r="L876" s="19"/>
      <c r="M876" s="19"/>
      <c r="N876" s="20"/>
      <c r="O876" s="20"/>
      <c r="P876" s="17"/>
      <c r="Q876" s="18"/>
      <c r="S876" s="11"/>
    </row>
    <row r="877" spans="2:19" ht="15.75">
      <c r="B877" s="19">
        <v>874</v>
      </c>
      <c r="C877" s="19"/>
      <c r="D877" s="20"/>
      <c r="E877" s="21"/>
      <c r="F877" s="22"/>
      <c r="G877" s="22"/>
      <c r="H877" s="20"/>
      <c r="I877" s="24"/>
      <c r="J877" s="19"/>
      <c r="K877" s="19"/>
      <c r="L877" s="19"/>
      <c r="M877" s="19"/>
      <c r="N877" s="20"/>
      <c r="O877" s="20"/>
      <c r="P877" s="17"/>
      <c r="Q877" s="18"/>
      <c r="S877" s="11"/>
    </row>
    <row r="878" spans="2:19" ht="15.75">
      <c r="B878" s="19">
        <v>875</v>
      </c>
      <c r="C878" s="19"/>
      <c r="D878" s="20"/>
      <c r="E878" s="21"/>
      <c r="F878" s="22"/>
      <c r="G878" s="22"/>
      <c r="H878" s="20"/>
      <c r="I878" s="24"/>
      <c r="J878" s="19"/>
      <c r="K878" s="19"/>
      <c r="L878" s="19"/>
      <c r="M878" s="19"/>
      <c r="N878" s="20"/>
      <c r="O878" s="20"/>
      <c r="P878" s="17"/>
      <c r="Q878" s="18"/>
      <c r="S878" s="11"/>
    </row>
    <row r="879" spans="2:19" ht="15.75">
      <c r="B879" s="19">
        <v>876</v>
      </c>
      <c r="C879" s="19"/>
      <c r="D879" s="20"/>
      <c r="E879" s="21"/>
      <c r="F879" s="22"/>
      <c r="G879" s="22"/>
      <c r="H879" s="20"/>
      <c r="I879" s="24"/>
      <c r="J879" s="19"/>
      <c r="K879" s="19"/>
      <c r="L879" s="19"/>
      <c r="M879" s="19"/>
      <c r="N879" s="20"/>
      <c r="O879" s="20"/>
      <c r="P879" s="17"/>
      <c r="Q879" s="18"/>
      <c r="S879" s="11"/>
    </row>
    <row r="880" spans="2:19" ht="15.75">
      <c r="B880" s="19">
        <v>877</v>
      </c>
      <c r="C880" s="19"/>
      <c r="D880" s="20"/>
      <c r="E880" s="21"/>
      <c r="F880" s="22"/>
      <c r="G880" s="22"/>
      <c r="H880" s="20"/>
      <c r="I880" s="24"/>
      <c r="J880" s="19"/>
      <c r="K880" s="19"/>
      <c r="L880" s="19"/>
      <c r="M880" s="19"/>
      <c r="N880" s="20"/>
      <c r="O880" s="20"/>
      <c r="P880" s="17"/>
      <c r="Q880" s="18"/>
      <c r="S880" s="11"/>
    </row>
    <row r="881" spans="2:19" ht="15.75">
      <c r="B881" s="19">
        <v>878</v>
      </c>
      <c r="C881" s="19"/>
      <c r="D881" s="20"/>
      <c r="E881" s="21"/>
      <c r="F881" s="22"/>
      <c r="G881" s="22"/>
      <c r="H881" s="20"/>
      <c r="I881" s="24"/>
      <c r="J881" s="19"/>
      <c r="K881" s="19"/>
      <c r="L881" s="19"/>
      <c r="M881" s="19"/>
      <c r="N881" s="20"/>
      <c r="O881" s="20"/>
      <c r="P881" s="17"/>
      <c r="Q881" s="18"/>
      <c r="S881" s="11"/>
    </row>
    <row r="882" spans="2:19" ht="15.75">
      <c r="B882" s="19">
        <v>879</v>
      </c>
      <c r="C882" s="19"/>
      <c r="D882" s="20"/>
      <c r="E882" s="21"/>
      <c r="F882" s="22"/>
      <c r="G882" s="22"/>
      <c r="H882" s="20"/>
      <c r="I882" s="24"/>
      <c r="J882" s="19"/>
      <c r="K882" s="19"/>
      <c r="L882" s="19"/>
      <c r="M882" s="19"/>
      <c r="N882" s="20"/>
      <c r="O882" s="20"/>
      <c r="P882" s="17"/>
      <c r="Q882" s="18"/>
      <c r="S882" s="11"/>
    </row>
    <row r="883" spans="2:19" ht="15.75">
      <c r="B883" s="19">
        <v>880</v>
      </c>
      <c r="C883" s="19"/>
      <c r="D883" s="20"/>
      <c r="E883" s="21"/>
      <c r="F883" s="22"/>
      <c r="G883" s="22"/>
      <c r="H883" s="20"/>
      <c r="I883" s="24"/>
      <c r="J883" s="19"/>
      <c r="K883" s="19"/>
      <c r="L883" s="19"/>
      <c r="M883" s="19"/>
      <c r="N883" s="20"/>
      <c r="O883" s="20"/>
      <c r="P883" s="17"/>
      <c r="Q883" s="18"/>
      <c r="S883" s="11"/>
    </row>
    <row r="884" spans="2:19" ht="15.75">
      <c r="B884" s="19">
        <v>881</v>
      </c>
      <c r="C884" s="19"/>
      <c r="D884" s="20"/>
      <c r="E884" s="21"/>
      <c r="F884" s="22"/>
      <c r="G884" s="22"/>
      <c r="H884" s="20"/>
      <c r="I884" s="24"/>
      <c r="J884" s="19"/>
      <c r="K884" s="19"/>
      <c r="L884" s="19"/>
      <c r="M884" s="19"/>
      <c r="N884" s="20"/>
      <c r="O884" s="20"/>
      <c r="P884" s="17"/>
      <c r="Q884" s="18"/>
      <c r="S884" s="11"/>
    </row>
    <row r="885" spans="2:19" ht="15.75">
      <c r="B885" s="19">
        <v>882</v>
      </c>
      <c r="C885" s="19"/>
      <c r="D885" s="20"/>
      <c r="E885" s="21"/>
      <c r="F885" s="22"/>
      <c r="G885" s="22"/>
      <c r="H885" s="20"/>
      <c r="I885" s="24"/>
      <c r="J885" s="19"/>
      <c r="K885" s="19"/>
      <c r="L885" s="19"/>
      <c r="M885" s="19"/>
      <c r="N885" s="20"/>
      <c r="O885" s="20"/>
      <c r="P885" s="17"/>
      <c r="Q885" s="18"/>
      <c r="S885" s="11"/>
    </row>
    <row r="886" spans="2:19" ht="15.75">
      <c r="B886" s="19">
        <v>883</v>
      </c>
      <c r="C886" s="19"/>
      <c r="D886" s="20"/>
      <c r="E886" s="21"/>
      <c r="F886" s="22"/>
      <c r="G886" s="22"/>
      <c r="H886" s="20"/>
      <c r="I886" s="24"/>
      <c r="J886" s="19"/>
      <c r="K886" s="19"/>
      <c r="L886" s="19"/>
      <c r="M886" s="19"/>
      <c r="N886" s="20"/>
      <c r="O886" s="20"/>
      <c r="P886" s="17"/>
      <c r="Q886" s="18"/>
      <c r="S886" s="11"/>
    </row>
    <row r="887" spans="2:19" ht="15.75">
      <c r="B887" s="19">
        <v>884</v>
      </c>
      <c r="C887" s="19"/>
      <c r="D887" s="20"/>
      <c r="E887" s="21"/>
      <c r="F887" s="22"/>
      <c r="G887" s="22"/>
      <c r="H887" s="20"/>
      <c r="I887" s="24"/>
      <c r="J887" s="19"/>
      <c r="K887" s="19"/>
      <c r="L887" s="19"/>
      <c r="M887" s="19"/>
      <c r="N887" s="20"/>
      <c r="O887" s="20"/>
      <c r="P887" s="17"/>
      <c r="Q887" s="18"/>
      <c r="S887" s="11"/>
    </row>
    <row r="888" spans="2:19" ht="15.75">
      <c r="B888" s="19">
        <v>885</v>
      </c>
      <c r="C888" s="19"/>
      <c r="D888" s="20"/>
      <c r="E888" s="21"/>
      <c r="F888" s="22"/>
      <c r="G888" s="22"/>
      <c r="H888" s="20"/>
      <c r="I888" s="24"/>
      <c r="J888" s="19"/>
      <c r="K888" s="19"/>
      <c r="L888" s="19"/>
      <c r="M888" s="19"/>
      <c r="N888" s="20"/>
      <c r="O888" s="20"/>
      <c r="P888" s="17"/>
      <c r="Q888" s="18"/>
      <c r="S888" s="11"/>
    </row>
    <row r="889" spans="2:19" ht="15.75">
      <c r="B889" s="19">
        <v>886</v>
      </c>
      <c r="C889" s="19"/>
      <c r="D889" s="20"/>
      <c r="E889" s="21"/>
      <c r="F889" s="22"/>
      <c r="G889" s="22"/>
      <c r="H889" s="20"/>
      <c r="I889" s="24"/>
      <c r="J889" s="19"/>
      <c r="K889" s="19"/>
      <c r="L889" s="19"/>
      <c r="M889" s="19"/>
      <c r="N889" s="20"/>
      <c r="O889" s="20"/>
      <c r="P889" s="17"/>
      <c r="Q889" s="18"/>
      <c r="S889" s="11"/>
    </row>
    <row r="890" spans="2:19" ht="15.75">
      <c r="B890" s="19">
        <v>887</v>
      </c>
      <c r="C890" s="19"/>
      <c r="D890" s="20"/>
      <c r="E890" s="21"/>
      <c r="F890" s="22"/>
      <c r="G890" s="22"/>
      <c r="H890" s="20"/>
      <c r="I890" s="24"/>
      <c r="J890" s="19"/>
      <c r="K890" s="19"/>
      <c r="L890" s="19"/>
      <c r="M890" s="19"/>
      <c r="N890" s="20"/>
      <c r="O890" s="20"/>
      <c r="P890" s="17"/>
      <c r="Q890" s="18"/>
      <c r="S890" s="11"/>
    </row>
    <row r="891" spans="2:19" ht="15.75">
      <c r="B891" s="19">
        <v>888</v>
      </c>
      <c r="C891" s="19"/>
      <c r="D891" s="20"/>
      <c r="E891" s="21"/>
      <c r="F891" s="22"/>
      <c r="G891" s="22"/>
      <c r="H891" s="20"/>
      <c r="I891" s="24"/>
      <c r="J891" s="19"/>
      <c r="K891" s="19"/>
      <c r="L891" s="19"/>
      <c r="M891" s="19"/>
      <c r="N891" s="20"/>
      <c r="O891" s="20"/>
      <c r="P891" s="17"/>
      <c r="Q891" s="18"/>
      <c r="S891" s="11"/>
    </row>
    <row r="892" spans="2:19" ht="15.75">
      <c r="B892" s="19">
        <v>889</v>
      </c>
      <c r="C892" s="19"/>
      <c r="D892" s="20"/>
      <c r="E892" s="21"/>
      <c r="F892" s="22"/>
      <c r="G892" s="22"/>
      <c r="H892" s="20"/>
      <c r="I892" s="24"/>
      <c r="J892" s="19"/>
      <c r="K892" s="19"/>
      <c r="L892" s="19"/>
      <c r="M892" s="19"/>
      <c r="N892" s="20"/>
      <c r="O892" s="20"/>
      <c r="P892" s="17"/>
      <c r="Q892" s="18"/>
      <c r="S892" s="11"/>
    </row>
    <row r="893" spans="2:19" ht="15.75">
      <c r="B893" s="19">
        <v>890</v>
      </c>
      <c r="C893" s="19"/>
      <c r="D893" s="20"/>
      <c r="E893" s="21"/>
      <c r="F893" s="22"/>
      <c r="G893" s="22"/>
      <c r="H893" s="20"/>
      <c r="I893" s="24"/>
      <c r="J893" s="19"/>
      <c r="K893" s="19"/>
      <c r="L893" s="19"/>
      <c r="M893" s="19"/>
      <c r="N893" s="20"/>
      <c r="O893" s="20"/>
      <c r="P893" s="17"/>
      <c r="Q893" s="18"/>
      <c r="S893" s="11"/>
    </row>
    <row r="894" spans="2:19" ht="15.75">
      <c r="B894" s="19">
        <v>891</v>
      </c>
      <c r="C894" s="19"/>
      <c r="D894" s="20"/>
      <c r="E894" s="21"/>
      <c r="F894" s="22"/>
      <c r="G894" s="22"/>
      <c r="H894" s="20"/>
      <c r="I894" s="24"/>
      <c r="J894" s="19"/>
      <c r="K894" s="19"/>
      <c r="L894" s="19"/>
      <c r="M894" s="19"/>
      <c r="N894" s="20"/>
      <c r="O894" s="20"/>
      <c r="P894" s="17"/>
      <c r="Q894" s="18"/>
      <c r="S894" s="11"/>
    </row>
    <row r="895" spans="2:19" ht="15.75">
      <c r="B895" s="19">
        <v>892</v>
      </c>
      <c r="C895" s="19"/>
      <c r="D895" s="20"/>
      <c r="E895" s="21"/>
      <c r="F895" s="22"/>
      <c r="G895" s="22"/>
      <c r="H895" s="20"/>
      <c r="I895" s="24"/>
      <c r="J895" s="19"/>
      <c r="K895" s="19"/>
      <c r="L895" s="19"/>
      <c r="M895" s="19"/>
      <c r="N895" s="20"/>
      <c r="O895" s="20"/>
      <c r="P895" s="17"/>
      <c r="Q895" s="18"/>
      <c r="S895" s="11"/>
    </row>
    <row r="896" spans="2:19" ht="15.75">
      <c r="B896" s="19">
        <v>893</v>
      </c>
      <c r="C896" s="19"/>
      <c r="D896" s="20"/>
      <c r="E896" s="21"/>
      <c r="F896" s="22"/>
      <c r="G896" s="22"/>
      <c r="H896" s="20"/>
      <c r="I896" s="24"/>
      <c r="J896" s="19"/>
      <c r="K896" s="19"/>
      <c r="L896" s="19"/>
      <c r="M896" s="19"/>
      <c r="N896" s="20"/>
      <c r="O896" s="20"/>
      <c r="P896" s="17"/>
      <c r="Q896" s="18"/>
      <c r="S896" s="11"/>
    </row>
    <row r="897" spans="2:19" ht="15.75">
      <c r="B897" s="19">
        <v>894</v>
      </c>
      <c r="C897" s="19"/>
      <c r="D897" s="20"/>
      <c r="E897" s="21"/>
      <c r="F897" s="22"/>
      <c r="G897" s="22"/>
      <c r="H897" s="20"/>
      <c r="I897" s="24"/>
      <c r="J897" s="19"/>
      <c r="K897" s="19"/>
      <c r="L897" s="19"/>
      <c r="M897" s="19"/>
      <c r="N897" s="20"/>
      <c r="O897" s="20"/>
      <c r="P897" s="17"/>
      <c r="Q897" s="18"/>
      <c r="S897" s="11"/>
    </row>
    <row r="898" spans="2:19" ht="15.75">
      <c r="B898" s="19">
        <v>895</v>
      </c>
      <c r="C898" s="19"/>
      <c r="D898" s="20"/>
      <c r="E898" s="21"/>
      <c r="F898" s="22"/>
      <c r="G898" s="22"/>
      <c r="H898" s="20"/>
      <c r="I898" s="24"/>
      <c r="J898" s="19"/>
      <c r="K898" s="19"/>
      <c r="L898" s="19"/>
      <c r="M898" s="19"/>
      <c r="N898" s="20"/>
      <c r="O898" s="20"/>
      <c r="P898" s="17"/>
      <c r="Q898" s="18"/>
      <c r="S898" s="11"/>
    </row>
    <row r="899" spans="2:19" ht="15.75">
      <c r="B899" s="19">
        <v>896</v>
      </c>
      <c r="C899" s="19"/>
      <c r="D899" s="20"/>
      <c r="E899" s="21"/>
      <c r="F899" s="22"/>
      <c r="G899" s="22"/>
      <c r="H899" s="20"/>
      <c r="I899" s="24"/>
      <c r="J899" s="19"/>
      <c r="K899" s="19"/>
      <c r="L899" s="19"/>
      <c r="M899" s="19"/>
      <c r="N899" s="20"/>
      <c r="O899" s="20"/>
      <c r="P899" s="17"/>
      <c r="Q899" s="18"/>
      <c r="S899" s="11"/>
    </row>
    <row r="900" spans="2:19" ht="15.75">
      <c r="B900" s="19">
        <v>897</v>
      </c>
      <c r="C900" s="19"/>
      <c r="D900" s="20"/>
      <c r="E900" s="21"/>
      <c r="F900" s="22"/>
      <c r="G900" s="22"/>
      <c r="H900" s="20"/>
      <c r="I900" s="24"/>
      <c r="J900" s="19"/>
      <c r="K900" s="19"/>
      <c r="L900" s="19"/>
      <c r="M900" s="19"/>
      <c r="N900" s="20"/>
      <c r="O900" s="20"/>
      <c r="P900" s="17"/>
      <c r="Q900" s="18"/>
      <c r="S900" s="11"/>
    </row>
    <row r="901" spans="2:19" ht="15.75">
      <c r="B901" s="19">
        <v>898</v>
      </c>
      <c r="C901" s="19"/>
      <c r="D901" s="20"/>
      <c r="E901" s="21"/>
      <c r="F901" s="22"/>
      <c r="G901" s="22"/>
      <c r="H901" s="20"/>
      <c r="I901" s="24"/>
      <c r="J901" s="19"/>
      <c r="K901" s="19"/>
      <c r="L901" s="19"/>
      <c r="M901" s="19"/>
      <c r="N901" s="20"/>
      <c r="O901" s="20"/>
      <c r="P901" s="17"/>
      <c r="Q901" s="18"/>
      <c r="S901" s="11"/>
    </row>
    <row r="902" spans="2:19" ht="15.75">
      <c r="B902" s="19">
        <v>899</v>
      </c>
      <c r="C902" s="19"/>
      <c r="D902" s="20"/>
      <c r="E902" s="21"/>
      <c r="F902" s="22"/>
      <c r="G902" s="22"/>
      <c r="H902" s="20"/>
      <c r="I902" s="24"/>
      <c r="J902" s="19"/>
      <c r="K902" s="19"/>
      <c r="L902" s="19"/>
      <c r="M902" s="19"/>
      <c r="N902" s="20"/>
      <c r="O902" s="20"/>
      <c r="P902" s="17"/>
      <c r="Q902" s="18"/>
      <c r="S902" s="11"/>
    </row>
    <row r="903" spans="2:19" ht="15.75">
      <c r="B903" s="19">
        <v>900</v>
      </c>
      <c r="C903" s="19"/>
      <c r="D903" s="20"/>
      <c r="E903" s="21"/>
      <c r="F903" s="22"/>
      <c r="G903" s="22"/>
      <c r="H903" s="20"/>
      <c r="I903" s="24"/>
      <c r="J903" s="19"/>
      <c r="K903" s="19"/>
      <c r="L903" s="19"/>
      <c r="M903" s="19"/>
      <c r="N903" s="20"/>
      <c r="O903" s="20"/>
      <c r="P903" s="17"/>
      <c r="Q903" s="18"/>
      <c r="S903" s="11"/>
    </row>
    <row r="904" spans="2:19" ht="15.75">
      <c r="B904" s="19">
        <v>901</v>
      </c>
      <c r="C904" s="19"/>
      <c r="D904" s="20"/>
      <c r="E904" s="21"/>
      <c r="F904" s="22"/>
      <c r="G904" s="22"/>
      <c r="H904" s="20"/>
      <c r="I904" s="24"/>
      <c r="J904" s="19"/>
      <c r="K904" s="19"/>
      <c r="L904" s="19"/>
      <c r="M904" s="19"/>
      <c r="N904" s="20"/>
      <c r="O904" s="20"/>
      <c r="P904" s="17"/>
      <c r="Q904" s="18"/>
      <c r="S904" s="11"/>
    </row>
    <row r="905" spans="2:19" ht="15.75">
      <c r="B905" s="19">
        <v>902</v>
      </c>
      <c r="C905" s="19"/>
      <c r="D905" s="20"/>
      <c r="E905" s="21"/>
      <c r="F905" s="22"/>
      <c r="G905" s="22"/>
      <c r="H905" s="20"/>
      <c r="I905" s="24"/>
      <c r="J905" s="19"/>
      <c r="K905" s="19"/>
      <c r="L905" s="19"/>
      <c r="M905" s="19"/>
      <c r="N905" s="20"/>
      <c r="O905" s="20"/>
      <c r="P905" s="17"/>
      <c r="Q905" s="18"/>
      <c r="S905" s="11"/>
    </row>
    <row r="906" spans="2:19" ht="15.75">
      <c r="B906" s="19">
        <v>903</v>
      </c>
      <c r="C906" s="19"/>
      <c r="D906" s="20"/>
      <c r="E906" s="21"/>
      <c r="F906" s="22"/>
      <c r="G906" s="22"/>
      <c r="H906" s="20"/>
      <c r="I906" s="24"/>
      <c r="J906" s="19"/>
      <c r="K906" s="19"/>
      <c r="L906" s="19"/>
      <c r="M906" s="19"/>
      <c r="N906" s="20"/>
      <c r="O906" s="20"/>
      <c r="P906" s="17"/>
      <c r="Q906" s="18"/>
      <c r="S906" s="11"/>
    </row>
    <row r="907" spans="2:19" ht="15.75">
      <c r="B907" s="19">
        <v>904</v>
      </c>
      <c r="C907" s="19"/>
      <c r="D907" s="20"/>
      <c r="E907" s="21"/>
      <c r="F907" s="22"/>
      <c r="G907" s="22"/>
      <c r="H907" s="20"/>
      <c r="I907" s="24"/>
      <c r="J907" s="19"/>
      <c r="K907" s="19"/>
      <c r="L907" s="19"/>
      <c r="M907" s="19"/>
      <c r="N907" s="20"/>
      <c r="O907" s="20"/>
      <c r="P907" s="17"/>
      <c r="Q907" s="18"/>
      <c r="S907" s="11"/>
    </row>
    <row r="908" spans="2:19" ht="15.75">
      <c r="B908" s="19">
        <v>905</v>
      </c>
      <c r="C908" s="19"/>
      <c r="D908" s="20"/>
      <c r="E908" s="21"/>
      <c r="F908" s="22"/>
      <c r="G908" s="22"/>
      <c r="H908" s="20"/>
      <c r="I908" s="24"/>
      <c r="J908" s="19"/>
      <c r="K908" s="19"/>
      <c r="L908" s="19"/>
      <c r="M908" s="19"/>
      <c r="N908" s="20"/>
      <c r="O908" s="20"/>
      <c r="P908" s="17"/>
      <c r="Q908" s="18"/>
      <c r="S908" s="11"/>
    </row>
    <row r="909" spans="2:19" ht="15.75">
      <c r="B909" s="19">
        <v>906</v>
      </c>
      <c r="C909" s="19"/>
      <c r="D909" s="20"/>
      <c r="E909" s="21"/>
      <c r="F909" s="22"/>
      <c r="G909" s="22"/>
      <c r="H909" s="20"/>
      <c r="I909" s="24"/>
      <c r="J909" s="19"/>
      <c r="K909" s="19"/>
      <c r="L909" s="19"/>
      <c r="M909" s="19"/>
      <c r="N909" s="20"/>
      <c r="O909" s="20"/>
      <c r="P909" s="17"/>
      <c r="Q909" s="18"/>
      <c r="S909" s="11"/>
    </row>
    <row r="910" spans="2:19" ht="15.75">
      <c r="B910" s="19">
        <v>907</v>
      </c>
      <c r="C910" s="19"/>
      <c r="D910" s="20"/>
      <c r="E910" s="21"/>
      <c r="F910" s="22"/>
      <c r="G910" s="22"/>
      <c r="H910" s="20"/>
      <c r="I910" s="24"/>
      <c r="J910" s="19"/>
      <c r="K910" s="19"/>
      <c r="L910" s="19"/>
      <c r="M910" s="19"/>
      <c r="N910" s="20"/>
      <c r="O910" s="20"/>
      <c r="P910" s="17"/>
      <c r="Q910" s="18"/>
      <c r="S910" s="11"/>
    </row>
    <row r="911" spans="2:19" ht="15.75">
      <c r="B911" s="19">
        <v>908</v>
      </c>
      <c r="C911" s="19"/>
      <c r="D911" s="20"/>
      <c r="E911" s="21"/>
      <c r="F911" s="22"/>
      <c r="G911" s="22"/>
      <c r="H911" s="20"/>
      <c r="I911" s="24"/>
      <c r="J911" s="19"/>
      <c r="K911" s="19"/>
      <c r="L911" s="19"/>
      <c r="M911" s="19"/>
      <c r="N911" s="20"/>
      <c r="O911" s="20"/>
      <c r="P911" s="17"/>
      <c r="Q911" s="18"/>
      <c r="S911" s="11"/>
    </row>
    <row r="912" spans="2:19" ht="15.75">
      <c r="B912" s="19">
        <v>909</v>
      </c>
      <c r="C912" s="19"/>
      <c r="D912" s="20"/>
      <c r="E912" s="21"/>
      <c r="F912" s="22"/>
      <c r="G912" s="22"/>
      <c r="H912" s="20"/>
      <c r="I912" s="24"/>
      <c r="J912" s="19"/>
      <c r="K912" s="19"/>
      <c r="L912" s="19"/>
      <c r="M912" s="19"/>
      <c r="N912" s="20"/>
      <c r="O912" s="20"/>
      <c r="P912" s="17"/>
      <c r="Q912" s="18"/>
      <c r="S912" s="11"/>
    </row>
    <row r="913" spans="2:19" ht="15.75">
      <c r="B913" s="19">
        <v>910</v>
      </c>
      <c r="C913" s="19"/>
      <c r="D913" s="20"/>
      <c r="E913" s="21"/>
      <c r="F913" s="22"/>
      <c r="G913" s="22"/>
      <c r="H913" s="20"/>
      <c r="I913" s="24"/>
      <c r="J913" s="19"/>
      <c r="K913" s="19"/>
      <c r="L913" s="19"/>
      <c r="M913" s="19"/>
      <c r="N913" s="20"/>
      <c r="O913" s="20"/>
      <c r="P913" s="17"/>
      <c r="Q913" s="18"/>
      <c r="S913" s="11"/>
    </row>
    <row r="914" spans="2:19" ht="15.75">
      <c r="B914" s="19">
        <v>911</v>
      </c>
      <c r="C914" s="19"/>
      <c r="D914" s="20"/>
      <c r="E914" s="21"/>
      <c r="F914" s="22"/>
      <c r="G914" s="22"/>
      <c r="H914" s="20"/>
      <c r="I914" s="24"/>
      <c r="J914" s="19"/>
      <c r="K914" s="19"/>
      <c r="L914" s="19"/>
      <c r="M914" s="19"/>
      <c r="N914" s="20"/>
      <c r="O914" s="20"/>
      <c r="P914" s="17"/>
      <c r="Q914" s="18"/>
      <c r="S914" s="11"/>
    </row>
    <row r="915" spans="2:19" ht="15.75">
      <c r="B915" s="19">
        <v>912</v>
      </c>
      <c r="C915" s="19"/>
      <c r="D915" s="20"/>
      <c r="E915" s="21"/>
      <c r="F915" s="22"/>
      <c r="G915" s="22"/>
      <c r="H915" s="20"/>
      <c r="I915" s="24"/>
      <c r="J915" s="19"/>
      <c r="K915" s="19"/>
      <c r="L915" s="19"/>
      <c r="M915" s="19"/>
      <c r="N915" s="20"/>
      <c r="O915" s="20"/>
      <c r="P915" s="17"/>
      <c r="Q915" s="18"/>
      <c r="S915" s="11"/>
    </row>
    <row r="916" spans="2:19" ht="15.75">
      <c r="B916" s="19">
        <v>913</v>
      </c>
      <c r="C916" s="19"/>
      <c r="D916" s="20"/>
      <c r="E916" s="21"/>
      <c r="F916" s="22"/>
      <c r="G916" s="22"/>
      <c r="H916" s="20"/>
      <c r="I916" s="24"/>
      <c r="J916" s="19"/>
      <c r="K916" s="19"/>
      <c r="L916" s="19"/>
      <c r="M916" s="19"/>
      <c r="N916" s="20"/>
      <c r="O916" s="20"/>
      <c r="P916" s="17"/>
      <c r="Q916" s="18"/>
      <c r="S916" s="11"/>
    </row>
    <row r="917" spans="2:19" ht="15.75">
      <c r="B917" s="19">
        <v>914</v>
      </c>
      <c r="C917" s="19"/>
      <c r="D917" s="20"/>
      <c r="E917" s="21"/>
      <c r="F917" s="22"/>
      <c r="G917" s="22"/>
      <c r="H917" s="20"/>
      <c r="I917" s="24"/>
      <c r="J917" s="19"/>
      <c r="K917" s="19"/>
      <c r="L917" s="19"/>
      <c r="M917" s="19"/>
      <c r="N917" s="20"/>
      <c r="O917" s="20"/>
      <c r="P917" s="17"/>
      <c r="Q917" s="18"/>
      <c r="S917" s="11"/>
    </row>
    <row r="918" spans="2:19" ht="15.75">
      <c r="B918" s="19">
        <v>915</v>
      </c>
      <c r="C918" s="19"/>
      <c r="D918" s="20"/>
      <c r="E918" s="21"/>
      <c r="F918" s="22"/>
      <c r="G918" s="22"/>
      <c r="H918" s="20"/>
      <c r="I918" s="24"/>
      <c r="J918" s="19"/>
      <c r="K918" s="19"/>
      <c r="L918" s="19"/>
      <c r="M918" s="19"/>
      <c r="N918" s="20"/>
      <c r="O918" s="20"/>
      <c r="P918" s="17"/>
      <c r="Q918" s="18"/>
      <c r="S918" s="11"/>
    </row>
    <row r="919" spans="2:19" ht="15.75">
      <c r="B919" s="19">
        <v>916</v>
      </c>
      <c r="C919" s="19"/>
      <c r="D919" s="20"/>
      <c r="E919" s="21"/>
      <c r="F919" s="22"/>
      <c r="G919" s="22"/>
      <c r="H919" s="20"/>
      <c r="I919" s="24"/>
      <c r="J919" s="19"/>
      <c r="K919" s="19"/>
      <c r="L919" s="19"/>
      <c r="M919" s="19"/>
      <c r="N919" s="20"/>
      <c r="O919" s="20"/>
      <c r="P919" s="17"/>
      <c r="Q919" s="18"/>
      <c r="S919" s="11"/>
    </row>
    <row r="920" spans="2:19" ht="15.75">
      <c r="B920" s="19">
        <v>917</v>
      </c>
      <c r="C920" s="19"/>
      <c r="D920" s="20"/>
      <c r="E920" s="21"/>
      <c r="F920" s="22"/>
      <c r="G920" s="22"/>
      <c r="H920" s="20"/>
      <c r="I920" s="24"/>
      <c r="J920" s="19"/>
      <c r="K920" s="19"/>
      <c r="L920" s="19"/>
      <c r="M920" s="19"/>
      <c r="N920" s="20"/>
      <c r="O920" s="20"/>
      <c r="P920" s="17"/>
      <c r="Q920" s="18"/>
      <c r="S920" s="11"/>
    </row>
    <row r="921" spans="2:19" ht="15.75">
      <c r="B921" s="19">
        <v>918</v>
      </c>
      <c r="C921" s="19"/>
      <c r="D921" s="20"/>
      <c r="E921" s="21"/>
      <c r="F921" s="22"/>
      <c r="G921" s="22"/>
      <c r="H921" s="20"/>
      <c r="I921" s="24"/>
      <c r="J921" s="19"/>
      <c r="K921" s="19"/>
      <c r="L921" s="19"/>
      <c r="M921" s="19"/>
      <c r="N921" s="20"/>
      <c r="O921" s="20"/>
      <c r="P921" s="17"/>
      <c r="Q921" s="18"/>
      <c r="S921" s="11"/>
    </row>
    <row r="922" spans="2:19" ht="15.75">
      <c r="B922" s="19">
        <v>919</v>
      </c>
      <c r="C922" s="19"/>
      <c r="D922" s="20"/>
      <c r="E922" s="21"/>
      <c r="F922" s="22"/>
      <c r="G922" s="22"/>
      <c r="H922" s="20"/>
      <c r="I922" s="24"/>
      <c r="J922" s="19"/>
      <c r="K922" s="19"/>
      <c r="L922" s="19"/>
      <c r="M922" s="19"/>
      <c r="N922" s="20"/>
      <c r="O922" s="20"/>
      <c r="P922" s="17"/>
      <c r="Q922" s="18"/>
      <c r="S922" s="11"/>
    </row>
    <row r="923" spans="2:19" ht="15.75">
      <c r="B923" s="19">
        <v>920</v>
      </c>
      <c r="C923" s="19"/>
      <c r="D923" s="20"/>
      <c r="E923" s="21"/>
      <c r="F923" s="22"/>
      <c r="G923" s="22"/>
      <c r="H923" s="20"/>
      <c r="I923" s="24"/>
      <c r="J923" s="19"/>
      <c r="K923" s="19"/>
      <c r="L923" s="19"/>
      <c r="M923" s="19"/>
      <c r="N923" s="20"/>
      <c r="O923" s="20"/>
      <c r="P923" s="17"/>
      <c r="Q923" s="18"/>
      <c r="S923" s="11"/>
    </row>
    <row r="924" spans="2:19" ht="15.75">
      <c r="B924" s="19">
        <v>921</v>
      </c>
      <c r="C924" s="19"/>
      <c r="D924" s="20"/>
      <c r="E924" s="21"/>
      <c r="F924" s="22"/>
      <c r="G924" s="22"/>
      <c r="H924" s="20"/>
      <c r="I924" s="24"/>
      <c r="J924" s="19"/>
      <c r="K924" s="19"/>
      <c r="L924" s="19"/>
      <c r="M924" s="19"/>
      <c r="N924" s="20"/>
      <c r="O924" s="20"/>
      <c r="P924" s="17"/>
      <c r="Q924" s="18"/>
      <c r="S924" s="11"/>
    </row>
    <row r="925" spans="2:19" ht="15.75">
      <c r="B925" s="19">
        <v>922</v>
      </c>
      <c r="C925" s="19"/>
      <c r="D925" s="20"/>
      <c r="E925" s="21"/>
      <c r="F925" s="22"/>
      <c r="G925" s="22"/>
      <c r="H925" s="20"/>
      <c r="I925" s="24"/>
      <c r="J925" s="19"/>
      <c r="K925" s="19"/>
      <c r="L925" s="19"/>
      <c r="M925" s="19"/>
      <c r="N925" s="20"/>
      <c r="O925" s="20"/>
      <c r="P925" s="17"/>
      <c r="Q925" s="18"/>
      <c r="S925" s="11"/>
    </row>
    <row r="926" spans="2:19" ht="15.75">
      <c r="B926" s="19">
        <v>923</v>
      </c>
      <c r="C926" s="19"/>
      <c r="D926" s="20"/>
      <c r="E926" s="21"/>
      <c r="F926" s="22"/>
      <c r="G926" s="22"/>
      <c r="H926" s="20"/>
      <c r="I926" s="24"/>
      <c r="J926" s="19"/>
      <c r="K926" s="19"/>
      <c r="L926" s="19"/>
      <c r="M926" s="19"/>
      <c r="N926" s="20"/>
      <c r="O926" s="20"/>
      <c r="P926" s="17"/>
      <c r="Q926" s="18"/>
      <c r="S926" s="11"/>
    </row>
    <row r="927" spans="2:19" ht="15.75">
      <c r="B927" s="19">
        <v>924</v>
      </c>
      <c r="C927" s="19"/>
      <c r="D927" s="20"/>
      <c r="E927" s="21"/>
      <c r="F927" s="22"/>
      <c r="G927" s="22"/>
      <c r="H927" s="20"/>
      <c r="I927" s="24"/>
      <c r="J927" s="19"/>
      <c r="K927" s="19"/>
      <c r="L927" s="19"/>
      <c r="M927" s="19"/>
      <c r="N927" s="20"/>
      <c r="O927" s="20"/>
      <c r="P927" s="17"/>
      <c r="Q927" s="18"/>
      <c r="S927" s="11"/>
    </row>
    <row r="928" spans="2:19" ht="15.75">
      <c r="B928" s="19">
        <v>925</v>
      </c>
      <c r="C928" s="19"/>
      <c r="D928" s="20"/>
      <c r="E928" s="21"/>
      <c r="F928" s="22"/>
      <c r="G928" s="22"/>
      <c r="H928" s="20"/>
      <c r="I928" s="24"/>
      <c r="J928" s="19"/>
      <c r="K928" s="19"/>
      <c r="L928" s="19"/>
      <c r="M928" s="19"/>
      <c r="N928" s="20"/>
      <c r="O928" s="20"/>
      <c r="P928" s="17"/>
      <c r="Q928" s="18"/>
      <c r="S928" s="11"/>
    </row>
    <row r="929" spans="2:19" ht="15.75">
      <c r="B929" s="19">
        <v>926</v>
      </c>
      <c r="C929" s="19"/>
      <c r="D929" s="20"/>
      <c r="E929" s="21"/>
      <c r="F929" s="22"/>
      <c r="G929" s="22"/>
      <c r="H929" s="20"/>
      <c r="I929" s="24"/>
      <c r="J929" s="19"/>
      <c r="K929" s="19"/>
      <c r="L929" s="19"/>
      <c r="M929" s="19"/>
      <c r="N929" s="20"/>
      <c r="O929" s="20"/>
      <c r="P929" s="17"/>
      <c r="Q929" s="18"/>
      <c r="S929" s="11"/>
    </row>
    <row r="930" spans="2:19" ht="15.75">
      <c r="B930" s="19">
        <v>927</v>
      </c>
      <c r="C930" s="19"/>
      <c r="D930" s="20"/>
      <c r="E930" s="21"/>
      <c r="F930" s="22"/>
      <c r="G930" s="22"/>
      <c r="H930" s="20"/>
      <c r="I930" s="24"/>
      <c r="J930" s="19"/>
      <c r="K930" s="19"/>
      <c r="L930" s="19"/>
      <c r="M930" s="19"/>
      <c r="N930" s="20"/>
      <c r="O930" s="20"/>
      <c r="P930" s="17"/>
      <c r="Q930" s="18"/>
      <c r="S930" s="11"/>
    </row>
    <row r="931" spans="2:19" ht="15.75">
      <c r="B931" s="19">
        <v>928</v>
      </c>
      <c r="C931" s="19"/>
      <c r="D931" s="20"/>
      <c r="E931" s="21"/>
      <c r="F931" s="22"/>
      <c r="G931" s="22"/>
      <c r="H931" s="20"/>
      <c r="I931" s="24"/>
      <c r="J931" s="19"/>
      <c r="K931" s="19"/>
      <c r="L931" s="19"/>
      <c r="M931" s="19"/>
      <c r="N931" s="20"/>
      <c r="O931" s="20"/>
      <c r="P931" s="17"/>
      <c r="Q931" s="18"/>
      <c r="S931" s="11"/>
    </row>
    <row r="932" spans="2:19" ht="15.75">
      <c r="B932" s="19">
        <v>929</v>
      </c>
      <c r="C932" s="19"/>
      <c r="D932" s="20"/>
      <c r="E932" s="21"/>
      <c r="F932" s="22"/>
      <c r="G932" s="22"/>
      <c r="H932" s="20"/>
      <c r="I932" s="24"/>
      <c r="J932" s="19"/>
      <c r="K932" s="19"/>
      <c r="L932" s="19"/>
      <c r="M932" s="19"/>
      <c r="N932" s="20"/>
      <c r="O932" s="20"/>
      <c r="P932" s="17"/>
      <c r="Q932" s="18"/>
      <c r="S932" s="11"/>
    </row>
    <row r="933" spans="2:19" ht="15.75">
      <c r="B933" s="19">
        <v>930</v>
      </c>
      <c r="C933" s="19"/>
      <c r="D933" s="20"/>
      <c r="E933" s="21"/>
      <c r="F933" s="22"/>
      <c r="G933" s="22"/>
      <c r="H933" s="20"/>
      <c r="I933" s="24"/>
      <c r="J933" s="19"/>
      <c r="K933" s="19"/>
      <c r="L933" s="19"/>
      <c r="M933" s="19"/>
      <c r="N933" s="20"/>
      <c r="O933" s="20"/>
      <c r="P933" s="17"/>
      <c r="Q933" s="18"/>
      <c r="S933" s="11"/>
    </row>
    <row r="934" spans="2:19" ht="15.75">
      <c r="B934" s="19">
        <v>931</v>
      </c>
      <c r="C934" s="19"/>
      <c r="D934" s="20"/>
      <c r="E934" s="21"/>
      <c r="F934" s="22"/>
      <c r="G934" s="22"/>
      <c r="H934" s="20"/>
      <c r="I934" s="24"/>
      <c r="J934" s="19"/>
      <c r="K934" s="19"/>
      <c r="L934" s="19"/>
      <c r="M934" s="19"/>
      <c r="N934" s="20"/>
      <c r="O934" s="20"/>
      <c r="P934" s="17"/>
      <c r="Q934" s="18"/>
      <c r="S934" s="11"/>
    </row>
    <row r="935" spans="2:19" ht="15.75">
      <c r="B935" s="19">
        <v>932</v>
      </c>
      <c r="C935" s="19"/>
      <c r="D935" s="20"/>
      <c r="E935" s="21"/>
      <c r="F935" s="22"/>
      <c r="G935" s="22"/>
      <c r="H935" s="20"/>
      <c r="I935" s="24"/>
      <c r="J935" s="19"/>
      <c r="K935" s="19"/>
      <c r="L935" s="19"/>
      <c r="M935" s="19"/>
      <c r="N935" s="20"/>
      <c r="O935" s="20"/>
      <c r="P935" s="17"/>
      <c r="Q935" s="18"/>
      <c r="S935" s="11"/>
    </row>
    <row r="936" spans="2:19" ht="15.75">
      <c r="B936" s="19">
        <v>933</v>
      </c>
      <c r="C936" s="19"/>
      <c r="D936" s="20"/>
      <c r="E936" s="21"/>
      <c r="F936" s="22"/>
      <c r="G936" s="22"/>
      <c r="H936" s="20"/>
      <c r="I936" s="24"/>
      <c r="J936" s="19"/>
      <c r="K936" s="19"/>
      <c r="L936" s="19"/>
      <c r="M936" s="19"/>
      <c r="N936" s="20"/>
      <c r="O936" s="20"/>
      <c r="P936" s="17"/>
      <c r="Q936" s="18"/>
      <c r="S936" s="11"/>
    </row>
    <row r="937" spans="2:19" ht="15.75">
      <c r="B937" s="19">
        <v>934</v>
      </c>
      <c r="C937" s="19"/>
      <c r="D937" s="20"/>
      <c r="E937" s="21"/>
      <c r="F937" s="22"/>
      <c r="G937" s="22"/>
      <c r="H937" s="20"/>
      <c r="I937" s="24"/>
      <c r="J937" s="19"/>
      <c r="K937" s="19"/>
      <c r="L937" s="19"/>
      <c r="M937" s="19"/>
      <c r="N937" s="20"/>
      <c r="O937" s="20"/>
      <c r="P937" s="17"/>
      <c r="Q937" s="18"/>
      <c r="S937" s="11"/>
    </row>
    <row r="938" spans="2:19" ht="15.75">
      <c r="B938" s="19">
        <v>935</v>
      </c>
      <c r="C938" s="19"/>
      <c r="D938" s="20"/>
      <c r="E938" s="21"/>
      <c r="F938" s="22"/>
      <c r="G938" s="22"/>
      <c r="H938" s="20"/>
      <c r="I938" s="24"/>
      <c r="J938" s="19"/>
      <c r="K938" s="19"/>
      <c r="L938" s="19"/>
      <c r="M938" s="19"/>
      <c r="N938" s="20"/>
      <c r="O938" s="20"/>
      <c r="P938" s="17"/>
      <c r="Q938" s="18"/>
      <c r="S938" s="11"/>
    </row>
    <row r="939" spans="2:19" ht="15.75">
      <c r="B939" s="19">
        <v>936</v>
      </c>
      <c r="C939" s="19"/>
      <c r="D939" s="20"/>
      <c r="E939" s="21"/>
      <c r="F939" s="22"/>
      <c r="G939" s="22"/>
      <c r="H939" s="20"/>
      <c r="I939" s="24"/>
      <c r="J939" s="19"/>
      <c r="K939" s="19"/>
      <c r="L939" s="19"/>
      <c r="M939" s="19"/>
      <c r="N939" s="20"/>
      <c r="O939" s="20"/>
      <c r="P939" s="17"/>
      <c r="Q939" s="18"/>
      <c r="S939" s="11"/>
    </row>
    <row r="940" spans="2:19" ht="15.75">
      <c r="B940" s="19">
        <v>937</v>
      </c>
      <c r="C940" s="19"/>
      <c r="D940" s="20"/>
      <c r="E940" s="21"/>
      <c r="F940" s="22"/>
      <c r="G940" s="22"/>
      <c r="H940" s="20"/>
      <c r="I940" s="24"/>
      <c r="J940" s="19"/>
      <c r="K940" s="19"/>
      <c r="L940" s="19"/>
      <c r="M940" s="19"/>
      <c r="N940" s="20"/>
      <c r="O940" s="20"/>
      <c r="P940" s="17"/>
      <c r="Q940" s="18"/>
      <c r="S940" s="11"/>
    </row>
    <row r="941" spans="2:19" ht="15.75">
      <c r="B941" s="19">
        <v>938</v>
      </c>
      <c r="C941" s="19"/>
      <c r="D941" s="20"/>
      <c r="E941" s="21"/>
      <c r="F941" s="22"/>
      <c r="G941" s="22"/>
      <c r="H941" s="20"/>
      <c r="I941" s="24"/>
      <c r="J941" s="19"/>
      <c r="K941" s="19"/>
      <c r="L941" s="19"/>
      <c r="M941" s="19"/>
      <c r="N941" s="20"/>
      <c r="O941" s="20"/>
      <c r="P941" s="17"/>
      <c r="Q941" s="18"/>
      <c r="S941" s="11"/>
    </row>
    <row r="942" spans="2:19" ht="15.75">
      <c r="B942" s="19">
        <v>939</v>
      </c>
      <c r="C942" s="19"/>
      <c r="D942" s="20"/>
      <c r="E942" s="21"/>
      <c r="F942" s="22"/>
      <c r="G942" s="22"/>
      <c r="H942" s="20"/>
      <c r="I942" s="24"/>
      <c r="J942" s="19"/>
      <c r="K942" s="19"/>
      <c r="L942" s="19"/>
      <c r="M942" s="19"/>
      <c r="N942" s="20"/>
      <c r="O942" s="20"/>
      <c r="P942" s="17"/>
      <c r="Q942" s="18"/>
      <c r="S942" s="11"/>
    </row>
    <row r="943" spans="2:19" ht="15.75">
      <c r="B943" s="19">
        <v>940</v>
      </c>
      <c r="C943" s="19"/>
      <c r="D943" s="20"/>
      <c r="E943" s="21"/>
      <c r="F943" s="22"/>
      <c r="G943" s="22"/>
      <c r="H943" s="20"/>
      <c r="I943" s="24"/>
      <c r="J943" s="19"/>
      <c r="K943" s="19"/>
      <c r="L943" s="19"/>
      <c r="M943" s="19"/>
      <c r="N943" s="20"/>
      <c r="O943" s="20"/>
      <c r="P943" s="17"/>
      <c r="Q943" s="18"/>
      <c r="S943" s="11"/>
    </row>
    <row r="944" spans="2:19" ht="15.75">
      <c r="B944" s="19">
        <v>941</v>
      </c>
      <c r="C944" s="19"/>
      <c r="D944" s="20"/>
      <c r="E944" s="21"/>
      <c r="F944" s="22"/>
      <c r="G944" s="22"/>
      <c r="H944" s="20"/>
      <c r="I944" s="24"/>
      <c r="J944" s="19"/>
      <c r="K944" s="19"/>
      <c r="L944" s="19"/>
      <c r="M944" s="19"/>
      <c r="N944" s="20"/>
      <c r="O944" s="20"/>
      <c r="P944" s="17"/>
      <c r="Q944" s="18"/>
      <c r="S944" s="11"/>
    </row>
    <row r="945" spans="2:19" ht="15.75">
      <c r="B945" s="19">
        <v>942</v>
      </c>
      <c r="C945" s="19"/>
      <c r="D945" s="20"/>
      <c r="E945" s="21"/>
      <c r="F945" s="22"/>
      <c r="G945" s="22"/>
      <c r="H945" s="20"/>
      <c r="I945" s="24"/>
      <c r="J945" s="19"/>
      <c r="K945" s="19"/>
      <c r="L945" s="19"/>
      <c r="M945" s="19"/>
      <c r="N945" s="20"/>
      <c r="O945" s="20"/>
      <c r="P945" s="17"/>
      <c r="Q945" s="18"/>
      <c r="S945" s="11"/>
    </row>
    <row r="946" spans="2:19" ht="15.75">
      <c r="B946" s="19">
        <v>943</v>
      </c>
      <c r="C946" s="19"/>
      <c r="D946" s="20"/>
      <c r="E946" s="21"/>
      <c r="F946" s="22"/>
      <c r="G946" s="22"/>
      <c r="H946" s="20"/>
      <c r="I946" s="24"/>
      <c r="J946" s="19"/>
      <c r="K946" s="19"/>
      <c r="L946" s="19"/>
      <c r="M946" s="19"/>
      <c r="N946" s="20"/>
      <c r="O946" s="20"/>
      <c r="P946" s="17"/>
      <c r="Q946" s="18"/>
      <c r="S946" s="11"/>
    </row>
    <row r="947" spans="2:19" ht="15.75">
      <c r="B947" s="19">
        <v>944</v>
      </c>
      <c r="C947" s="19"/>
      <c r="D947" s="20"/>
      <c r="E947" s="21"/>
      <c r="F947" s="22"/>
      <c r="G947" s="22"/>
      <c r="H947" s="20"/>
      <c r="I947" s="24"/>
      <c r="J947" s="19"/>
      <c r="K947" s="19"/>
      <c r="L947" s="19"/>
      <c r="M947" s="19"/>
      <c r="N947" s="20"/>
      <c r="O947" s="20"/>
      <c r="P947" s="17"/>
      <c r="Q947" s="18"/>
      <c r="S947" s="11"/>
    </row>
    <row r="948" spans="2:19" ht="15.75">
      <c r="B948" s="19">
        <v>945</v>
      </c>
      <c r="C948" s="19"/>
      <c r="D948" s="20"/>
      <c r="E948" s="21"/>
      <c r="F948" s="22"/>
      <c r="G948" s="22"/>
      <c r="H948" s="20"/>
      <c r="I948" s="24"/>
      <c r="J948" s="19"/>
      <c r="K948" s="19"/>
      <c r="L948" s="19"/>
      <c r="M948" s="19"/>
      <c r="N948" s="20"/>
      <c r="O948" s="20"/>
      <c r="P948" s="17"/>
      <c r="Q948" s="18"/>
      <c r="S948" s="11"/>
    </row>
    <row r="949" spans="2:19" ht="15.75">
      <c r="B949" s="19">
        <v>946</v>
      </c>
      <c r="C949" s="19"/>
      <c r="D949" s="20"/>
      <c r="E949" s="21"/>
      <c r="F949" s="22"/>
      <c r="G949" s="22"/>
      <c r="H949" s="20"/>
      <c r="I949" s="24"/>
      <c r="J949" s="19"/>
      <c r="K949" s="19"/>
      <c r="L949" s="19"/>
      <c r="M949" s="19"/>
      <c r="N949" s="20"/>
      <c r="O949" s="20"/>
      <c r="P949" s="17"/>
      <c r="Q949" s="18"/>
      <c r="S949" s="11"/>
    </row>
    <row r="950" spans="2:19" ht="15.75">
      <c r="B950" s="19">
        <v>947</v>
      </c>
      <c r="C950" s="19"/>
      <c r="D950" s="20"/>
      <c r="E950" s="21"/>
      <c r="F950" s="22"/>
      <c r="G950" s="22"/>
      <c r="H950" s="20"/>
      <c r="I950" s="24"/>
      <c r="J950" s="19"/>
      <c r="K950" s="19"/>
      <c r="L950" s="19"/>
      <c r="M950" s="19"/>
      <c r="N950" s="20"/>
      <c r="O950" s="20"/>
      <c r="P950" s="17"/>
      <c r="Q950" s="18"/>
      <c r="S950" s="11"/>
    </row>
    <row r="951" spans="2:19" ht="15.75">
      <c r="B951" s="19">
        <v>948</v>
      </c>
      <c r="C951" s="19"/>
      <c r="D951" s="20"/>
      <c r="E951" s="21"/>
      <c r="F951" s="22"/>
      <c r="G951" s="22"/>
      <c r="H951" s="20"/>
      <c r="I951" s="24"/>
      <c r="J951" s="19"/>
      <c r="K951" s="19"/>
      <c r="L951" s="19"/>
      <c r="M951" s="19"/>
      <c r="N951" s="20"/>
      <c r="O951" s="20"/>
      <c r="P951" s="17"/>
      <c r="Q951" s="18"/>
      <c r="S951" s="11"/>
    </row>
    <row r="952" spans="2:19" ht="15.75">
      <c r="B952" s="19">
        <v>949</v>
      </c>
      <c r="C952" s="19"/>
      <c r="D952" s="20"/>
      <c r="E952" s="21"/>
      <c r="F952" s="22"/>
      <c r="G952" s="22"/>
      <c r="H952" s="20"/>
      <c r="I952" s="24"/>
      <c r="J952" s="19"/>
      <c r="K952" s="19"/>
      <c r="L952" s="19"/>
      <c r="M952" s="19"/>
      <c r="N952" s="20"/>
      <c r="O952" s="20"/>
      <c r="P952" s="17"/>
      <c r="Q952" s="18"/>
      <c r="S952" s="11"/>
    </row>
    <row r="953" spans="2:19" ht="15.75">
      <c r="B953" s="19">
        <v>950</v>
      </c>
      <c r="C953" s="19"/>
      <c r="D953" s="20"/>
      <c r="E953" s="21"/>
      <c r="F953" s="22"/>
      <c r="G953" s="22"/>
      <c r="H953" s="20"/>
      <c r="I953" s="24"/>
      <c r="J953" s="19"/>
      <c r="K953" s="19"/>
      <c r="L953" s="19"/>
      <c r="M953" s="19"/>
      <c r="N953" s="20"/>
      <c r="O953" s="20"/>
      <c r="P953" s="17"/>
      <c r="Q953" s="18"/>
      <c r="S953" s="11"/>
    </row>
    <row r="954" spans="2:19" ht="15.75">
      <c r="B954" s="19">
        <v>951</v>
      </c>
      <c r="C954" s="19"/>
      <c r="D954" s="20"/>
      <c r="E954" s="21"/>
      <c r="F954" s="22"/>
      <c r="G954" s="22"/>
      <c r="H954" s="20"/>
      <c r="I954" s="24"/>
      <c r="J954" s="19"/>
      <c r="K954" s="19"/>
      <c r="L954" s="19"/>
      <c r="M954" s="19"/>
      <c r="N954" s="20"/>
      <c r="O954" s="20"/>
      <c r="P954" s="17"/>
      <c r="Q954" s="18"/>
      <c r="S954" s="11"/>
    </row>
    <row r="955" spans="2:19" ht="15.75">
      <c r="B955" s="19">
        <v>952</v>
      </c>
      <c r="C955" s="19"/>
      <c r="D955" s="20"/>
      <c r="E955" s="21"/>
      <c r="F955" s="22"/>
      <c r="G955" s="22"/>
      <c r="H955" s="20"/>
      <c r="I955" s="24"/>
      <c r="J955" s="19"/>
      <c r="K955" s="19"/>
      <c r="L955" s="19"/>
      <c r="M955" s="19"/>
      <c r="N955" s="20"/>
      <c r="O955" s="20"/>
      <c r="P955" s="17"/>
      <c r="Q955" s="18"/>
      <c r="S955" s="11"/>
    </row>
    <row r="956" spans="2:19" ht="15.75">
      <c r="B956" s="19">
        <v>953</v>
      </c>
      <c r="C956" s="19"/>
      <c r="D956" s="20"/>
      <c r="E956" s="21"/>
      <c r="F956" s="22"/>
      <c r="G956" s="22"/>
      <c r="H956" s="20"/>
      <c r="I956" s="24"/>
      <c r="J956" s="19"/>
      <c r="K956" s="19"/>
      <c r="L956" s="19"/>
      <c r="M956" s="19"/>
      <c r="N956" s="20"/>
      <c r="O956" s="20"/>
      <c r="P956" s="17"/>
      <c r="Q956" s="18"/>
      <c r="S956" s="11"/>
    </row>
    <row r="957" spans="2:19" ht="15.75">
      <c r="B957" s="19">
        <v>954</v>
      </c>
      <c r="C957" s="19"/>
      <c r="D957" s="20"/>
      <c r="E957" s="21"/>
      <c r="F957" s="22"/>
      <c r="G957" s="22"/>
      <c r="H957" s="20"/>
      <c r="I957" s="24"/>
      <c r="J957" s="19"/>
      <c r="K957" s="19"/>
      <c r="L957" s="19"/>
      <c r="M957" s="19"/>
      <c r="N957" s="20"/>
      <c r="O957" s="20"/>
      <c r="P957" s="17"/>
      <c r="Q957" s="18"/>
      <c r="S957" s="11"/>
    </row>
    <row r="958" spans="2:19" ht="15.75">
      <c r="B958" s="19">
        <v>955</v>
      </c>
      <c r="C958" s="19"/>
      <c r="D958" s="20"/>
      <c r="E958" s="21"/>
      <c r="F958" s="22"/>
      <c r="G958" s="22"/>
      <c r="H958" s="20"/>
      <c r="I958" s="24"/>
      <c r="J958" s="19"/>
      <c r="K958" s="19"/>
      <c r="L958" s="19"/>
      <c r="M958" s="19"/>
      <c r="N958" s="20"/>
      <c r="O958" s="20"/>
      <c r="P958" s="17"/>
      <c r="Q958" s="18"/>
      <c r="S958" s="11"/>
    </row>
    <row r="959" spans="2:19" ht="15.75">
      <c r="B959" s="19">
        <v>956</v>
      </c>
      <c r="C959" s="19"/>
      <c r="D959" s="20"/>
      <c r="E959" s="21"/>
      <c r="F959" s="22"/>
      <c r="G959" s="22"/>
      <c r="H959" s="20"/>
      <c r="I959" s="24"/>
      <c r="J959" s="19"/>
      <c r="K959" s="19"/>
      <c r="L959" s="19"/>
      <c r="M959" s="19"/>
      <c r="N959" s="20"/>
      <c r="O959" s="20"/>
      <c r="P959" s="17"/>
      <c r="Q959" s="18"/>
      <c r="S959" s="11"/>
    </row>
    <row r="960" spans="2:19" ht="15.75">
      <c r="B960" s="19">
        <v>957</v>
      </c>
      <c r="C960" s="19"/>
      <c r="D960" s="20"/>
      <c r="E960" s="21"/>
      <c r="F960" s="22"/>
      <c r="G960" s="22"/>
      <c r="H960" s="20"/>
      <c r="I960" s="24"/>
      <c r="J960" s="19"/>
      <c r="K960" s="19"/>
      <c r="L960" s="19"/>
      <c r="M960" s="19"/>
      <c r="N960" s="20"/>
      <c r="O960" s="20"/>
      <c r="P960" s="17"/>
      <c r="Q960" s="18"/>
      <c r="S960" s="11"/>
    </row>
    <row r="961" spans="2:19" ht="15.75">
      <c r="B961" s="19">
        <v>958</v>
      </c>
      <c r="C961" s="19"/>
      <c r="D961" s="20"/>
      <c r="E961" s="21"/>
      <c r="F961" s="22"/>
      <c r="G961" s="22"/>
      <c r="H961" s="20"/>
      <c r="I961" s="24"/>
      <c r="J961" s="19"/>
      <c r="K961" s="19"/>
      <c r="L961" s="19"/>
      <c r="M961" s="19"/>
      <c r="N961" s="20"/>
      <c r="O961" s="20"/>
      <c r="P961" s="17"/>
      <c r="Q961" s="18"/>
      <c r="S961" s="11"/>
    </row>
    <row r="962" spans="2:19" ht="15.75">
      <c r="B962" s="19">
        <v>959</v>
      </c>
      <c r="C962" s="19"/>
      <c r="D962" s="20"/>
      <c r="E962" s="21"/>
      <c r="F962" s="22"/>
      <c r="G962" s="22"/>
      <c r="H962" s="20"/>
      <c r="I962" s="24"/>
      <c r="J962" s="19"/>
      <c r="K962" s="19"/>
      <c r="L962" s="19"/>
      <c r="M962" s="19"/>
      <c r="N962" s="20"/>
      <c r="O962" s="20"/>
      <c r="P962" s="17"/>
      <c r="Q962" s="18"/>
      <c r="S962" s="11"/>
    </row>
    <row r="963" spans="2:19" ht="15.75">
      <c r="B963" s="19">
        <v>960</v>
      </c>
      <c r="C963" s="19"/>
      <c r="D963" s="20"/>
      <c r="E963" s="21"/>
      <c r="F963" s="22"/>
      <c r="G963" s="22"/>
      <c r="H963" s="20"/>
      <c r="I963" s="24"/>
      <c r="J963" s="19"/>
      <c r="K963" s="19"/>
      <c r="L963" s="19"/>
      <c r="M963" s="19"/>
      <c r="N963" s="20"/>
      <c r="O963" s="20"/>
      <c r="P963" s="17"/>
      <c r="Q963" s="18"/>
      <c r="S963" s="11"/>
    </row>
    <row r="964" spans="2:19" ht="15.75">
      <c r="B964" s="19">
        <v>961</v>
      </c>
      <c r="C964" s="19"/>
      <c r="D964" s="20"/>
      <c r="E964" s="21"/>
      <c r="F964" s="22"/>
      <c r="G964" s="22"/>
      <c r="H964" s="20"/>
      <c r="I964" s="24"/>
      <c r="J964" s="19"/>
      <c r="K964" s="19"/>
      <c r="L964" s="19"/>
      <c r="M964" s="19"/>
      <c r="N964" s="20"/>
      <c r="O964" s="20"/>
      <c r="P964" s="17"/>
      <c r="Q964" s="18"/>
      <c r="S964" s="11"/>
    </row>
    <row r="965" spans="2:19" ht="15.75">
      <c r="B965" s="19">
        <v>962</v>
      </c>
      <c r="C965" s="19"/>
      <c r="D965" s="20"/>
      <c r="E965" s="21"/>
      <c r="F965" s="22"/>
      <c r="G965" s="22"/>
      <c r="H965" s="20"/>
      <c r="I965" s="24"/>
      <c r="J965" s="19"/>
      <c r="K965" s="19"/>
      <c r="L965" s="19"/>
      <c r="M965" s="19"/>
      <c r="N965" s="20"/>
      <c r="O965" s="20"/>
      <c r="P965" s="17"/>
      <c r="Q965" s="18"/>
      <c r="S965" s="11"/>
    </row>
    <row r="966" spans="2:19" ht="15.75">
      <c r="B966" s="19">
        <v>963</v>
      </c>
      <c r="C966" s="19"/>
      <c r="D966" s="20"/>
      <c r="E966" s="21"/>
      <c r="F966" s="22"/>
      <c r="G966" s="22"/>
      <c r="H966" s="20"/>
      <c r="I966" s="24"/>
      <c r="J966" s="19"/>
      <c r="K966" s="19"/>
      <c r="L966" s="19"/>
      <c r="M966" s="19"/>
      <c r="N966" s="20"/>
      <c r="O966" s="20"/>
      <c r="P966" s="17"/>
      <c r="Q966" s="18"/>
      <c r="S966" s="11"/>
    </row>
    <row r="967" spans="2:19" ht="15.75">
      <c r="B967" s="19">
        <v>964</v>
      </c>
      <c r="C967" s="19"/>
      <c r="D967" s="20"/>
      <c r="E967" s="21"/>
      <c r="F967" s="22"/>
      <c r="G967" s="22"/>
      <c r="H967" s="20"/>
      <c r="I967" s="24"/>
      <c r="J967" s="19"/>
      <c r="K967" s="19"/>
      <c r="L967" s="19"/>
      <c r="M967" s="19"/>
      <c r="N967" s="20"/>
      <c r="O967" s="20"/>
      <c r="P967" s="17"/>
      <c r="Q967" s="18"/>
      <c r="S967" s="11"/>
    </row>
    <row r="968" spans="2:19" ht="15.75">
      <c r="B968" s="19">
        <v>965</v>
      </c>
      <c r="C968" s="19"/>
      <c r="D968" s="20"/>
      <c r="E968" s="21"/>
      <c r="F968" s="22"/>
      <c r="G968" s="22"/>
      <c r="H968" s="20"/>
      <c r="I968" s="24"/>
      <c r="J968" s="19"/>
      <c r="K968" s="19"/>
      <c r="L968" s="19"/>
      <c r="M968" s="19"/>
      <c r="N968" s="20"/>
      <c r="O968" s="20"/>
      <c r="P968" s="17"/>
      <c r="Q968" s="18"/>
      <c r="S968" s="11"/>
    </row>
    <row r="969" spans="2:19" ht="15.75">
      <c r="B969" s="19">
        <v>966</v>
      </c>
      <c r="C969" s="19"/>
      <c r="D969" s="20"/>
      <c r="E969" s="21"/>
      <c r="F969" s="22"/>
      <c r="G969" s="22"/>
      <c r="H969" s="20"/>
      <c r="I969" s="24"/>
      <c r="J969" s="19"/>
      <c r="K969" s="19"/>
      <c r="L969" s="19"/>
      <c r="M969" s="19"/>
      <c r="N969" s="20"/>
      <c r="O969" s="20"/>
      <c r="P969" s="17"/>
      <c r="Q969" s="18"/>
      <c r="S969" s="11"/>
    </row>
    <row r="970" spans="2:19" ht="15.75">
      <c r="B970" s="19">
        <v>967</v>
      </c>
      <c r="C970" s="19"/>
      <c r="D970" s="20"/>
      <c r="E970" s="21"/>
      <c r="F970" s="22"/>
      <c r="G970" s="22"/>
      <c r="H970" s="20"/>
      <c r="I970" s="24"/>
      <c r="J970" s="19"/>
      <c r="K970" s="19"/>
      <c r="L970" s="19"/>
      <c r="M970" s="19"/>
      <c r="N970" s="20"/>
      <c r="O970" s="20"/>
      <c r="P970" s="17"/>
      <c r="Q970" s="18"/>
      <c r="S970" s="11"/>
    </row>
    <row r="971" spans="2:19" ht="15.75">
      <c r="B971" s="19">
        <v>968</v>
      </c>
      <c r="C971" s="19"/>
      <c r="D971" s="20"/>
      <c r="E971" s="21"/>
      <c r="F971" s="22"/>
      <c r="G971" s="22"/>
      <c r="H971" s="20"/>
      <c r="I971" s="24"/>
      <c r="J971" s="19"/>
      <c r="K971" s="19"/>
      <c r="L971" s="19"/>
      <c r="M971" s="19"/>
      <c r="N971" s="20"/>
      <c r="O971" s="20"/>
      <c r="P971" s="17"/>
      <c r="Q971" s="18"/>
      <c r="S971" s="11"/>
    </row>
    <row r="972" spans="2:19" ht="15.75">
      <c r="B972" s="19">
        <v>969</v>
      </c>
      <c r="C972" s="19"/>
      <c r="D972" s="20"/>
      <c r="E972" s="21"/>
      <c r="F972" s="22"/>
      <c r="G972" s="22"/>
      <c r="H972" s="20"/>
      <c r="I972" s="24"/>
      <c r="J972" s="19"/>
      <c r="K972" s="19"/>
      <c r="L972" s="19"/>
      <c r="M972" s="19"/>
      <c r="N972" s="20"/>
      <c r="O972" s="20"/>
      <c r="P972" s="17"/>
      <c r="Q972" s="18"/>
      <c r="S972" s="11"/>
    </row>
    <row r="973" spans="2:19" ht="15.75">
      <c r="B973" s="19">
        <v>970</v>
      </c>
      <c r="C973" s="19"/>
      <c r="D973" s="20"/>
      <c r="E973" s="21"/>
      <c r="F973" s="22"/>
      <c r="G973" s="22"/>
      <c r="H973" s="20"/>
      <c r="I973" s="24"/>
      <c r="J973" s="19"/>
      <c r="K973" s="19"/>
      <c r="L973" s="19"/>
      <c r="M973" s="19"/>
      <c r="N973" s="20"/>
      <c r="O973" s="20"/>
      <c r="P973" s="17"/>
      <c r="Q973" s="18"/>
      <c r="S973" s="11"/>
    </row>
    <row r="974" spans="2:19" ht="15.75">
      <c r="B974" s="19">
        <v>971</v>
      </c>
      <c r="C974" s="19"/>
      <c r="D974" s="20"/>
      <c r="E974" s="21"/>
      <c r="F974" s="22"/>
      <c r="G974" s="22"/>
      <c r="H974" s="20"/>
      <c r="I974" s="24"/>
      <c r="J974" s="19"/>
      <c r="K974" s="19"/>
      <c r="L974" s="19"/>
      <c r="M974" s="19"/>
      <c r="N974" s="20"/>
      <c r="O974" s="20"/>
      <c r="P974" s="17"/>
      <c r="Q974" s="18"/>
      <c r="S974" s="11"/>
    </row>
    <row r="975" spans="2:19" ht="15.75">
      <c r="B975" s="19">
        <v>972</v>
      </c>
      <c r="C975" s="19"/>
      <c r="D975" s="20"/>
      <c r="E975" s="21"/>
      <c r="F975" s="22"/>
      <c r="G975" s="22"/>
      <c r="H975" s="20"/>
      <c r="I975" s="24"/>
      <c r="J975" s="19"/>
      <c r="K975" s="19"/>
      <c r="L975" s="19"/>
      <c r="M975" s="19"/>
      <c r="N975" s="20"/>
      <c r="O975" s="20"/>
      <c r="P975" s="17"/>
      <c r="Q975" s="18"/>
      <c r="S975" s="11"/>
    </row>
    <row r="976" spans="2:19" ht="15.75">
      <c r="B976" s="19">
        <v>973</v>
      </c>
      <c r="C976" s="19"/>
      <c r="D976" s="20"/>
      <c r="E976" s="21"/>
      <c r="F976" s="22"/>
      <c r="G976" s="22"/>
      <c r="H976" s="20"/>
      <c r="I976" s="24"/>
      <c r="J976" s="19"/>
      <c r="K976" s="19"/>
      <c r="L976" s="19"/>
      <c r="M976" s="19"/>
      <c r="N976" s="20"/>
      <c r="O976" s="20"/>
      <c r="P976" s="17"/>
      <c r="Q976" s="18"/>
      <c r="S976" s="11"/>
    </row>
    <row r="977" spans="2:19" ht="15.75">
      <c r="B977" s="19">
        <v>974</v>
      </c>
      <c r="C977" s="19"/>
      <c r="D977" s="20"/>
      <c r="E977" s="21"/>
      <c r="F977" s="22"/>
      <c r="G977" s="22"/>
      <c r="H977" s="20"/>
      <c r="I977" s="24"/>
      <c r="J977" s="19"/>
      <c r="K977" s="19"/>
      <c r="L977" s="19"/>
      <c r="M977" s="19"/>
      <c r="N977" s="20"/>
      <c r="O977" s="20"/>
      <c r="P977" s="17"/>
      <c r="Q977" s="18"/>
      <c r="S977" s="11"/>
    </row>
    <row r="978" spans="2:19" ht="15.75">
      <c r="B978" s="19">
        <v>975</v>
      </c>
      <c r="C978" s="19"/>
      <c r="D978" s="20"/>
      <c r="E978" s="21"/>
      <c r="F978" s="22"/>
      <c r="G978" s="22"/>
      <c r="H978" s="20"/>
      <c r="I978" s="24"/>
      <c r="J978" s="19"/>
      <c r="K978" s="19"/>
      <c r="L978" s="19"/>
      <c r="M978" s="19"/>
      <c r="N978" s="20"/>
      <c r="O978" s="20"/>
      <c r="P978" s="17"/>
      <c r="Q978" s="18"/>
      <c r="S978" s="11"/>
    </row>
    <row r="979" spans="2:19" ht="15.75">
      <c r="B979" s="19">
        <v>976</v>
      </c>
      <c r="C979" s="19"/>
      <c r="D979" s="20"/>
      <c r="E979" s="21"/>
      <c r="F979" s="22"/>
      <c r="G979" s="22"/>
      <c r="H979" s="20"/>
      <c r="I979" s="24"/>
      <c r="J979" s="19"/>
      <c r="K979" s="19"/>
      <c r="L979" s="19"/>
      <c r="M979" s="19"/>
      <c r="N979" s="20"/>
      <c r="O979" s="20"/>
      <c r="P979" s="17"/>
      <c r="Q979" s="18"/>
      <c r="S979" s="11"/>
    </row>
    <row r="980" spans="2:19" ht="15.75">
      <c r="B980" s="19">
        <v>977</v>
      </c>
      <c r="C980" s="19"/>
      <c r="D980" s="20"/>
      <c r="E980" s="21"/>
      <c r="F980" s="22"/>
      <c r="G980" s="22"/>
      <c r="H980" s="20"/>
      <c r="I980" s="24"/>
      <c r="J980" s="19"/>
      <c r="K980" s="19"/>
      <c r="L980" s="19"/>
      <c r="M980" s="19"/>
      <c r="N980" s="20"/>
      <c r="O980" s="20"/>
      <c r="P980" s="17"/>
      <c r="Q980" s="18"/>
      <c r="S980" s="11"/>
    </row>
    <row r="981" spans="2:19" ht="15.75">
      <c r="B981" s="19">
        <v>978</v>
      </c>
      <c r="C981" s="19"/>
      <c r="D981" s="20"/>
      <c r="E981" s="21"/>
      <c r="F981" s="22"/>
      <c r="G981" s="22"/>
      <c r="H981" s="20"/>
      <c r="I981" s="24"/>
      <c r="J981" s="19"/>
      <c r="K981" s="19"/>
      <c r="L981" s="19"/>
      <c r="M981" s="19"/>
      <c r="N981" s="20"/>
      <c r="O981" s="20"/>
      <c r="P981" s="17"/>
      <c r="Q981" s="18"/>
      <c r="S981" s="11"/>
    </row>
    <row r="982" spans="2:19" ht="15.75">
      <c r="B982" s="19">
        <v>979</v>
      </c>
      <c r="C982" s="19"/>
      <c r="D982" s="20"/>
      <c r="E982" s="21"/>
      <c r="F982" s="22"/>
      <c r="G982" s="22"/>
      <c r="H982" s="20"/>
      <c r="I982" s="24"/>
      <c r="J982" s="19"/>
      <c r="K982" s="19"/>
      <c r="L982" s="19"/>
      <c r="M982" s="19"/>
      <c r="N982" s="20"/>
      <c r="O982" s="20"/>
      <c r="P982" s="17"/>
      <c r="Q982" s="18"/>
      <c r="S982" s="11"/>
    </row>
    <row r="983" spans="2:19" ht="15.75">
      <c r="B983" s="19">
        <v>980</v>
      </c>
      <c r="C983" s="19"/>
      <c r="D983" s="20"/>
      <c r="E983" s="21"/>
      <c r="F983" s="22"/>
      <c r="G983" s="22"/>
      <c r="H983" s="20"/>
      <c r="I983" s="24"/>
      <c r="J983" s="19"/>
      <c r="K983" s="19"/>
      <c r="L983" s="19"/>
      <c r="M983" s="19"/>
      <c r="N983" s="20"/>
      <c r="O983" s="20"/>
      <c r="P983" s="17"/>
      <c r="Q983" s="18"/>
      <c r="S983" s="11"/>
    </row>
    <row r="984" spans="2:19" ht="15.75">
      <c r="B984" s="19">
        <v>981</v>
      </c>
      <c r="C984" s="19"/>
      <c r="D984" s="20"/>
      <c r="E984" s="21"/>
      <c r="F984" s="22"/>
      <c r="G984" s="22"/>
      <c r="H984" s="20"/>
      <c r="I984" s="24"/>
      <c r="J984" s="19"/>
      <c r="K984" s="19"/>
      <c r="L984" s="19"/>
      <c r="M984" s="19"/>
      <c r="N984" s="20"/>
      <c r="O984" s="20"/>
      <c r="P984" s="17"/>
      <c r="Q984" s="18"/>
      <c r="S984" s="11"/>
    </row>
    <row r="985" spans="2:19" ht="15.75">
      <c r="B985" s="19">
        <v>982</v>
      </c>
      <c r="C985" s="19"/>
      <c r="D985" s="20"/>
      <c r="E985" s="21"/>
      <c r="F985" s="22"/>
      <c r="G985" s="22"/>
      <c r="H985" s="20"/>
      <c r="I985" s="24"/>
      <c r="J985" s="19"/>
      <c r="K985" s="19"/>
      <c r="L985" s="19"/>
      <c r="M985" s="19"/>
      <c r="N985" s="20"/>
      <c r="O985" s="20"/>
      <c r="P985" s="17"/>
      <c r="Q985" s="18"/>
      <c r="S985" s="11"/>
    </row>
    <row r="986" spans="2:19" ht="15.75">
      <c r="B986" s="19">
        <v>983</v>
      </c>
      <c r="C986" s="19"/>
      <c r="D986" s="20"/>
      <c r="E986" s="21"/>
      <c r="F986" s="22"/>
      <c r="G986" s="22"/>
      <c r="H986" s="20"/>
      <c r="I986" s="24"/>
      <c r="J986" s="19"/>
      <c r="K986" s="19"/>
      <c r="L986" s="19"/>
      <c r="M986" s="19"/>
      <c r="N986" s="20"/>
      <c r="O986" s="20"/>
      <c r="P986" s="17"/>
      <c r="Q986" s="18"/>
      <c r="S986" s="11"/>
    </row>
    <row r="987" spans="2:19" ht="15.75">
      <c r="B987" s="19">
        <v>984</v>
      </c>
      <c r="C987" s="19"/>
      <c r="D987" s="20"/>
      <c r="E987" s="21"/>
      <c r="F987" s="22"/>
      <c r="G987" s="22"/>
      <c r="H987" s="20"/>
      <c r="I987" s="24"/>
      <c r="J987" s="19"/>
      <c r="K987" s="19"/>
      <c r="L987" s="19"/>
      <c r="M987" s="19"/>
      <c r="N987" s="20"/>
      <c r="O987" s="20"/>
      <c r="P987" s="17"/>
      <c r="Q987" s="18"/>
      <c r="S987" s="11"/>
    </row>
    <row r="988" spans="2:19" ht="15.75">
      <c r="B988" s="19">
        <v>985</v>
      </c>
      <c r="C988" s="19"/>
      <c r="D988" s="20"/>
      <c r="E988" s="21"/>
      <c r="F988" s="22"/>
      <c r="G988" s="22"/>
      <c r="H988" s="20"/>
      <c r="I988" s="24"/>
      <c r="J988" s="19"/>
      <c r="K988" s="19"/>
      <c r="L988" s="19"/>
      <c r="M988" s="19"/>
      <c r="N988" s="20"/>
      <c r="O988" s="20"/>
      <c r="P988" s="17"/>
      <c r="Q988" s="18"/>
      <c r="S988" s="11"/>
    </row>
    <row r="989" spans="2:19" ht="15.75">
      <c r="B989" s="19">
        <v>986</v>
      </c>
      <c r="C989" s="19"/>
      <c r="D989" s="20"/>
      <c r="E989" s="21"/>
      <c r="F989" s="22"/>
      <c r="G989" s="22"/>
      <c r="H989" s="20"/>
      <c r="I989" s="24"/>
      <c r="J989" s="19"/>
      <c r="K989" s="19"/>
      <c r="L989" s="19"/>
      <c r="M989" s="19"/>
      <c r="N989" s="20"/>
      <c r="O989" s="20"/>
      <c r="P989" s="17"/>
      <c r="Q989" s="18"/>
      <c r="S989" s="11"/>
    </row>
    <row r="990" spans="2:19" ht="15.75">
      <c r="B990" s="19">
        <v>987</v>
      </c>
      <c r="C990" s="19"/>
      <c r="D990" s="20"/>
      <c r="E990" s="21"/>
      <c r="F990" s="22"/>
      <c r="G990" s="22"/>
      <c r="H990" s="20"/>
      <c r="I990" s="24"/>
      <c r="J990" s="19"/>
      <c r="K990" s="19"/>
      <c r="L990" s="19"/>
      <c r="M990" s="19"/>
      <c r="N990" s="20"/>
      <c r="O990" s="20"/>
      <c r="P990" s="17"/>
      <c r="Q990" s="18"/>
      <c r="S990" s="11"/>
    </row>
    <row r="991" spans="2:19" ht="15.75">
      <c r="B991" s="19">
        <v>988</v>
      </c>
      <c r="C991" s="19"/>
      <c r="D991" s="20"/>
      <c r="E991" s="21"/>
      <c r="F991" s="22"/>
      <c r="G991" s="22"/>
      <c r="H991" s="20"/>
      <c r="I991" s="24"/>
      <c r="J991" s="19"/>
      <c r="K991" s="19"/>
      <c r="L991" s="19"/>
      <c r="M991" s="19"/>
      <c r="N991" s="20"/>
      <c r="O991" s="20"/>
      <c r="P991" s="17"/>
      <c r="Q991" s="18"/>
      <c r="S991" s="11"/>
    </row>
    <row r="992" spans="2:19" ht="15.75">
      <c r="B992" s="19">
        <v>989</v>
      </c>
      <c r="C992" s="19"/>
      <c r="D992" s="20"/>
      <c r="E992" s="21"/>
      <c r="F992" s="22"/>
      <c r="G992" s="22"/>
      <c r="H992" s="20"/>
      <c r="I992" s="24"/>
      <c r="J992" s="19"/>
      <c r="K992" s="19"/>
      <c r="L992" s="19"/>
      <c r="M992" s="19"/>
      <c r="N992" s="20"/>
      <c r="O992" s="20"/>
      <c r="P992" s="17"/>
      <c r="Q992" s="18"/>
      <c r="S992" s="11"/>
    </row>
    <row r="993" spans="2:19" ht="15.75">
      <c r="B993" s="19">
        <v>990</v>
      </c>
      <c r="C993" s="19"/>
      <c r="D993" s="20"/>
      <c r="E993" s="21"/>
      <c r="F993" s="22"/>
      <c r="G993" s="22"/>
      <c r="H993" s="20"/>
      <c r="I993" s="24"/>
      <c r="J993" s="19"/>
      <c r="K993" s="19"/>
      <c r="L993" s="19"/>
      <c r="M993" s="19"/>
      <c r="N993" s="20"/>
      <c r="O993" s="20"/>
      <c r="P993" s="17"/>
      <c r="Q993" s="18"/>
      <c r="S993" s="11"/>
    </row>
    <row r="994" spans="2:19" ht="15.75">
      <c r="B994" s="19">
        <v>991</v>
      </c>
      <c r="C994" s="19"/>
      <c r="D994" s="20"/>
      <c r="E994" s="21"/>
      <c r="F994" s="22"/>
      <c r="G994" s="22"/>
      <c r="H994" s="20"/>
      <c r="I994" s="24"/>
      <c r="J994" s="19"/>
      <c r="K994" s="19"/>
      <c r="L994" s="19"/>
      <c r="M994" s="19"/>
      <c r="N994" s="20"/>
      <c r="O994" s="20"/>
      <c r="P994" s="17"/>
      <c r="Q994" s="18"/>
      <c r="S994" s="11"/>
    </row>
    <row r="995" spans="2:19" ht="15.75">
      <c r="B995" s="19">
        <v>992</v>
      </c>
      <c r="C995" s="19"/>
      <c r="D995" s="20"/>
      <c r="E995" s="21"/>
      <c r="F995" s="22"/>
      <c r="G995" s="22"/>
      <c r="H995" s="20"/>
      <c r="I995" s="24"/>
      <c r="J995" s="19"/>
      <c r="K995" s="19"/>
      <c r="L995" s="19"/>
      <c r="M995" s="19"/>
      <c r="N995" s="20"/>
      <c r="O995" s="20"/>
      <c r="P995" s="17"/>
      <c r="Q995" s="18"/>
      <c r="S995" s="11"/>
    </row>
    <row r="996" spans="2:19" ht="15.75">
      <c r="B996" s="19">
        <v>993</v>
      </c>
      <c r="C996" s="19"/>
      <c r="D996" s="20"/>
      <c r="E996" s="21"/>
      <c r="F996" s="22"/>
      <c r="G996" s="22"/>
      <c r="H996" s="20"/>
      <c r="I996" s="24"/>
      <c r="J996" s="19"/>
      <c r="K996" s="19"/>
      <c r="L996" s="19"/>
      <c r="M996" s="19"/>
      <c r="N996" s="20"/>
      <c r="O996" s="20"/>
      <c r="P996" s="17"/>
      <c r="Q996" s="18"/>
      <c r="S996" s="11"/>
    </row>
    <row r="997" spans="2:19" ht="15.75">
      <c r="B997" s="19">
        <v>994</v>
      </c>
      <c r="C997" s="19"/>
      <c r="D997" s="20"/>
      <c r="E997" s="21"/>
      <c r="F997" s="22"/>
      <c r="G997" s="22"/>
      <c r="H997" s="20"/>
      <c r="I997" s="24"/>
      <c r="J997" s="19"/>
      <c r="K997" s="19"/>
      <c r="L997" s="19"/>
      <c r="M997" s="19"/>
      <c r="N997" s="20"/>
      <c r="O997" s="20"/>
      <c r="P997" s="17"/>
      <c r="Q997" s="18"/>
      <c r="S997" s="11"/>
    </row>
    <row r="998" spans="2:19" ht="15.75">
      <c r="B998" s="19">
        <v>995</v>
      </c>
      <c r="C998" s="19"/>
      <c r="D998" s="20"/>
      <c r="E998" s="21"/>
      <c r="F998" s="22"/>
      <c r="G998" s="22"/>
      <c r="H998" s="20"/>
      <c r="I998" s="24"/>
      <c r="J998" s="19"/>
      <c r="K998" s="19"/>
      <c r="L998" s="19"/>
      <c r="M998" s="19"/>
      <c r="N998" s="20"/>
      <c r="O998" s="20"/>
      <c r="P998" s="17"/>
      <c r="Q998" s="18"/>
      <c r="S998" s="11"/>
    </row>
    <row r="999" spans="2:19" ht="15.75">
      <c r="B999" s="19">
        <v>996</v>
      </c>
      <c r="C999" s="19"/>
      <c r="D999" s="20"/>
      <c r="E999" s="21"/>
      <c r="F999" s="22"/>
      <c r="G999" s="22"/>
      <c r="H999" s="20"/>
      <c r="I999" s="24"/>
      <c r="J999" s="19"/>
      <c r="K999" s="19"/>
      <c r="L999" s="19"/>
      <c r="M999" s="19"/>
      <c r="N999" s="20"/>
      <c r="O999" s="20"/>
      <c r="P999" s="17"/>
      <c r="Q999" s="18"/>
      <c r="S999" s="11"/>
    </row>
    <row r="1000" spans="2:19" ht="15.75">
      <c r="B1000" s="19">
        <v>997</v>
      </c>
      <c r="C1000" s="19"/>
      <c r="D1000" s="20"/>
      <c r="E1000" s="21"/>
      <c r="F1000" s="22"/>
      <c r="G1000" s="22"/>
      <c r="H1000" s="20"/>
      <c r="I1000" s="24"/>
      <c r="J1000" s="19"/>
      <c r="K1000" s="19"/>
      <c r="L1000" s="19"/>
      <c r="M1000" s="19"/>
      <c r="N1000" s="20"/>
      <c r="O1000" s="20"/>
      <c r="P1000" s="17"/>
      <c r="Q1000" s="18"/>
      <c r="S1000" s="11"/>
    </row>
    <row r="1001" spans="2:19" ht="15.75">
      <c r="B1001" s="19">
        <v>998</v>
      </c>
      <c r="C1001" s="19"/>
      <c r="D1001" s="20"/>
      <c r="E1001" s="21"/>
      <c r="F1001" s="22"/>
      <c r="G1001" s="22"/>
      <c r="H1001" s="20"/>
      <c r="I1001" s="24"/>
      <c r="J1001" s="19"/>
      <c r="K1001" s="19"/>
      <c r="L1001" s="19"/>
      <c r="M1001" s="19"/>
      <c r="N1001" s="20"/>
      <c r="O1001" s="20"/>
      <c r="P1001" s="17"/>
      <c r="Q1001" s="18"/>
      <c r="S1001" s="11"/>
    </row>
  </sheetData>
  <phoneticPr fontId="2" type="noConversion"/>
  <dataValidations count="1">
    <dataValidation type="list" allowBlank="1" showInputMessage="1" showErrorMessage="1" sqref="N2 JJ2 TF2 ADB2 AMX2 AWT2 BGP2 BQL2 CAH2 CKD2 CTZ2 DDV2 DNR2 DXN2 EHJ2 ERF2 FBB2 FKX2 FUT2 GEP2 GOL2 GYH2 HID2 HRZ2 IBV2 ILR2 IVN2 JFJ2 JPF2 JZB2 KIX2 KST2 LCP2 LML2 LWH2 MGD2 MPZ2 MZV2 NJR2 NTN2 ODJ2 ONF2 OXB2 PGX2 PQT2 QAP2 QKL2 QUH2 RED2 RNZ2 RXV2 SHR2 SRN2 TBJ2 TLF2 TVB2 UEX2 UOT2 UYP2 VIL2 VSH2 WCD2 WLZ2 WVV2 N65538 JJ65538 TF65538 ADB65538 AMX65538 AWT65538 BGP65538 BQL65538 CAH65538 CKD65538 CTZ65538 DDV65538 DNR65538 DXN65538 EHJ65538 ERF65538 FBB65538 FKX65538 FUT65538 GEP65538 GOL65538 GYH65538 HID65538 HRZ65538 IBV65538 ILR65538 IVN65538 JFJ65538 JPF65538 JZB65538 KIX65538 KST65538 LCP65538 LML65538 LWH65538 MGD65538 MPZ65538 MZV65538 NJR65538 NTN65538 ODJ65538 ONF65538 OXB65538 PGX65538 PQT65538 QAP65538 QKL65538 QUH65538 RED65538 RNZ65538 RXV65538 SHR65538 SRN65538 TBJ65538 TLF65538 TVB65538 UEX65538 UOT65538 UYP65538 VIL65538 VSH65538 WCD65538 WLZ65538 WVV65538 N131074 JJ131074 TF131074 ADB131074 AMX131074 AWT131074 BGP131074 BQL131074 CAH131074 CKD131074 CTZ131074 DDV131074 DNR131074 DXN131074 EHJ131074 ERF131074 FBB131074 FKX131074 FUT131074 GEP131074 GOL131074 GYH131074 HID131074 HRZ131074 IBV131074 ILR131074 IVN131074 JFJ131074 JPF131074 JZB131074 KIX131074 KST131074 LCP131074 LML131074 LWH131074 MGD131074 MPZ131074 MZV131074 NJR131074 NTN131074 ODJ131074 ONF131074 OXB131074 PGX131074 PQT131074 QAP131074 QKL131074 QUH131074 RED131074 RNZ131074 RXV131074 SHR131074 SRN131074 TBJ131074 TLF131074 TVB131074 UEX131074 UOT131074 UYP131074 VIL131074 VSH131074 WCD131074 WLZ131074 WVV131074 N196610 JJ196610 TF196610 ADB196610 AMX196610 AWT196610 BGP196610 BQL196610 CAH196610 CKD196610 CTZ196610 DDV196610 DNR196610 DXN196610 EHJ196610 ERF196610 FBB196610 FKX196610 FUT196610 GEP196610 GOL196610 GYH196610 HID196610 HRZ196610 IBV196610 ILR196610 IVN196610 JFJ196610 JPF196610 JZB196610 KIX196610 KST196610 LCP196610 LML196610 LWH196610 MGD196610 MPZ196610 MZV196610 NJR196610 NTN196610 ODJ196610 ONF196610 OXB196610 PGX196610 PQT196610 QAP196610 QKL196610 QUH196610 RED196610 RNZ196610 RXV196610 SHR196610 SRN196610 TBJ196610 TLF196610 TVB196610 UEX196610 UOT196610 UYP196610 VIL196610 VSH196610 WCD196610 WLZ196610 WVV196610 N262146 JJ262146 TF262146 ADB262146 AMX262146 AWT262146 BGP262146 BQL262146 CAH262146 CKD262146 CTZ262146 DDV262146 DNR262146 DXN262146 EHJ262146 ERF262146 FBB262146 FKX262146 FUT262146 GEP262146 GOL262146 GYH262146 HID262146 HRZ262146 IBV262146 ILR262146 IVN262146 JFJ262146 JPF262146 JZB262146 KIX262146 KST262146 LCP262146 LML262146 LWH262146 MGD262146 MPZ262146 MZV262146 NJR262146 NTN262146 ODJ262146 ONF262146 OXB262146 PGX262146 PQT262146 QAP262146 QKL262146 QUH262146 RED262146 RNZ262146 RXV262146 SHR262146 SRN262146 TBJ262146 TLF262146 TVB262146 UEX262146 UOT262146 UYP262146 VIL262146 VSH262146 WCD262146 WLZ262146 WVV262146 N327682 JJ327682 TF327682 ADB327682 AMX327682 AWT327682 BGP327682 BQL327682 CAH327682 CKD327682 CTZ327682 DDV327682 DNR327682 DXN327682 EHJ327682 ERF327682 FBB327682 FKX327682 FUT327682 GEP327682 GOL327682 GYH327682 HID327682 HRZ327682 IBV327682 ILR327682 IVN327682 JFJ327682 JPF327682 JZB327682 KIX327682 KST327682 LCP327682 LML327682 LWH327682 MGD327682 MPZ327682 MZV327682 NJR327682 NTN327682 ODJ327682 ONF327682 OXB327682 PGX327682 PQT327682 QAP327682 QKL327682 QUH327682 RED327682 RNZ327682 RXV327682 SHR327682 SRN327682 TBJ327682 TLF327682 TVB327682 UEX327682 UOT327682 UYP327682 VIL327682 VSH327682 WCD327682 WLZ327682 WVV327682 N393218 JJ393218 TF393218 ADB393218 AMX393218 AWT393218 BGP393218 BQL393218 CAH393218 CKD393218 CTZ393218 DDV393218 DNR393218 DXN393218 EHJ393218 ERF393218 FBB393218 FKX393218 FUT393218 GEP393218 GOL393218 GYH393218 HID393218 HRZ393218 IBV393218 ILR393218 IVN393218 JFJ393218 JPF393218 JZB393218 KIX393218 KST393218 LCP393218 LML393218 LWH393218 MGD393218 MPZ393218 MZV393218 NJR393218 NTN393218 ODJ393218 ONF393218 OXB393218 PGX393218 PQT393218 QAP393218 QKL393218 QUH393218 RED393218 RNZ393218 RXV393218 SHR393218 SRN393218 TBJ393218 TLF393218 TVB393218 UEX393218 UOT393218 UYP393218 VIL393218 VSH393218 WCD393218 WLZ393218 WVV393218 N458754 JJ458754 TF458754 ADB458754 AMX458754 AWT458754 BGP458754 BQL458754 CAH458754 CKD458754 CTZ458754 DDV458754 DNR458754 DXN458754 EHJ458754 ERF458754 FBB458754 FKX458754 FUT458754 GEP458754 GOL458754 GYH458754 HID458754 HRZ458754 IBV458754 ILR458754 IVN458754 JFJ458754 JPF458754 JZB458754 KIX458754 KST458754 LCP458754 LML458754 LWH458754 MGD458754 MPZ458754 MZV458754 NJR458754 NTN458754 ODJ458754 ONF458754 OXB458754 PGX458754 PQT458754 QAP458754 QKL458754 QUH458754 RED458754 RNZ458754 RXV458754 SHR458754 SRN458754 TBJ458754 TLF458754 TVB458754 UEX458754 UOT458754 UYP458754 VIL458754 VSH458754 WCD458754 WLZ458754 WVV458754 N524290 JJ524290 TF524290 ADB524290 AMX524290 AWT524290 BGP524290 BQL524290 CAH524290 CKD524290 CTZ524290 DDV524290 DNR524290 DXN524290 EHJ524290 ERF524290 FBB524290 FKX524290 FUT524290 GEP524290 GOL524290 GYH524290 HID524290 HRZ524290 IBV524290 ILR524290 IVN524290 JFJ524290 JPF524290 JZB524290 KIX524290 KST524290 LCP524290 LML524290 LWH524290 MGD524290 MPZ524290 MZV524290 NJR524290 NTN524290 ODJ524290 ONF524290 OXB524290 PGX524290 PQT524290 QAP524290 QKL524290 QUH524290 RED524290 RNZ524290 RXV524290 SHR524290 SRN524290 TBJ524290 TLF524290 TVB524290 UEX524290 UOT524290 UYP524290 VIL524290 VSH524290 WCD524290 WLZ524290 WVV524290 N589826 JJ589826 TF589826 ADB589826 AMX589826 AWT589826 BGP589826 BQL589826 CAH589826 CKD589826 CTZ589826 DDV589826 DNR589826 DXN589826 EHJ589826 ERF589826 FBB589826 FKX589826 FUT589826 GEP589826 GOL589826 GYH589826 HID589826 HRZ589826 IBV589826 ILR589826 IVN589826 JFJ589826 JPF589826 JZB589826 KIX589826 KST589826 LCP589826 LML589826 LWH589826 MGD589826 MPZ589826 MZV589826 NJR589826 NTN589826 ODJ589826 ONF589826 OXB589826 PGX589826 PQT589826 QAP589826 QKL589826 QUH589826 RED589826 RNZ589826 RXV589826 SHR589826 SRN589826 TBJ589826 TLF589826 TVB589826 UEX589826 UOT589826 UYP589826 VIL589826 VSH589826 WCD589826 WLZ589826 WVV589826 N655362 JJ655362 TF655362 ADB655362 AMX655362 AWT655362 BGP655362 BQL655362 CAH655362 CKD655362 CTZ655362 DDV655362 DNR655362 DXN655362 EHJ655362 ERF655362 FBB655362 FKX655362 FUT655362 GEP655362 GOL655362 GYH655362 HID655362 HRZ655362 IBV655362 ILR655362 IVN655362 JFJ655362 JPF655362 JZB655362 KIX655362 KST655362 LCP655362 LML655362 LWH655362 MGD655362 MPZ655362 MZV655362 NJR655362 NTN655362 ODJ655362 ONF655362 OXB655362 PGX655362 PQT655362 QAP655362 QKL655362 QUH655362 RED655362 RNZ655362 RXV655362 SHR655362 SRN655362 TBJ655362 TLF655362 TVB655362 UEX655362 UOT655362 UYP655362 VIL655362 VSH655362 WCD655362 WLZ655362 WVV655362 N720898 JJ720898 TF720898 ADB720898 AMX720898 AWT720898 BGP720898 BQL720898 CAH720898 CKD720898 CTZ720898 DDV720898 DNR720898 DXN720898 EHJ720898 ERF720898 FBB720898 FKX720898 FUT720898 GEP720898 GOL720898 GYH720898 HID720898 HRZ720898 IBV720898 ILR720898 IVN720898 JFJ720898 JPF720898 JZB720898 KIX720898 KST720898 LCP720898 LML720898 LWH720898 MGD720898 MPZ720898 MZV720898 NJR720898 NTN720898 ODJ720898 ONF720898 OXB720898 PGX720898 PQT720898 QAP720898 QKL720898 QUH720898 RED720898 RNZ720898 RXV720898 SHR720898 SRN720898 TBJ720898 TLF720898 TVB720898 UEX720898 UOT720898 UYP720898 VIL720898 VSH720898 WCD720898 WLZ720898 WVV720898 N786434 JJ786434 TF786434 ADB786434 AMX786434 AWT786434 BGP786434 BQL786434 CAH786434 CKD786434 CTZ786434 DDV786434 DNR786434 DXN786434 EHJ786434 ERF786434 FBB786434 FKX786434 FUT786434 GEP786434 GOL786434 GYH786434 HID786434 HRZ786434 IBV786434 ILR786434 IVN786434 JFJ786434 JPF786434 JZB786434 KIX786434 KST786434 LCP786434 LML786434 LWH786434 MGD786434 MPZ786434 MZV786434 NJR786434 NTN786434 ODJ786434 ONF786434 OXB786434 PGX786434 PQT786434 QAP786434 QKL786434 QUH786434 RED786434 RNZ786434 RXV786434 SHR786434 SRN786434 TBJ786434 TLF786434 TVB786434 UEX786434 UOT786434 UYP786434 VIL786434 VSH786434 WCD786434 WLZ786434 WVV786434 N851970 JJ851970 TF851970 ADB851970 AMX851970 AWT851970 BGP851970 BQL851970 CAH851970 CKD851970 CTZ851970 DDV851970 DNR851970 DXN851970 EHJ851970 ERF851970 FBB851970 FKX851970 FUT851970 GEP851970 GOL851970 GYH851970 HID851970 HRZ851970 IBV851970 ILR851970 IVN851970 JFJ851970 JPF851970 JZB851970 KIX851970 KST851970 LCP851970 LML851970 LWH851970 MGD851970 MPZ851970 MZV851970 NJR851970 NTN851970 ODJ851970 ONF851970 OXB851970 PGX851970 PQT851970 QAP851970 QKL851970 QUH851970 RED851970 RNZ851970 RXV851970 SHR851970 SRN851970 TBJ851970 TLF851970 TVB851970 UEX851970 UOT851970 UYP851970 VIL851970 VSH851970 WCD851970 WLZ851970 WVV851970 N917506 JJ917506 TF917506 ADB917506 AMX917506 AWT917506 BGP917506 BQL917506 CAH917506 CKD917506 CTZ917506 DDV917506 DNR917506 DXN917506 EHJ917506 ERF917506 FBB917506 FKX917506 FUT917506 GEP917506 GOL917506 GYH917506 HID917506 HRZ917506 IBV917506 ILR917506 IVN917506 JFJ917506 JPF917506 JZB917506 KIX917506 KST917506 LCP917506 LML917506 LWH917506 MGD917506 MPZ917506 MZV917506 NJR917506 NTN917506 ODJ917506 ONF917506 OXB917506 PGX917506 PQT917506 QAP917506 QKL917506 QUH917506 RED917506 RNZ917506 RXV917506 SHR917506 SRN917506 TBJ917506 TLF917506 TVB917506 UEX917506 UOT917506 UYP917506 VIL917506 VSH917506 WCD917506 WLZ917506 WVV917506 N983042 JJ983042 TF983042 ADB983042 AMX983042 AWT983042 BGP983042 BQL983042 CAH983042 CKD983042 CTZ983042 DDV983042 DNR983042 DXN983042 EHJ983042 ERF983042 FBB983042 FKX983042 FUT983042 GEP983042 GOL983042 GYH983042 HID983042 HRZ983042 IBV983042 ILR983042 IVN983042 JFJ983042 JPF983042 JZB983042 KIX983042 KST983042 LCP983042 LML983042 LWH983042 MGD983042 MPZ983042 MZV983042 NJR983042 NTN983042 ODJ983042 ONF983042 OXB983042 PGX983042 PQT983042 QAP983042 QKL983042 QUH983042 RED983042 RNZ983042 RXV983042 SHR983042 SRN983042 TBJ983042 TLF983042 TVB983042 UEX983042 UOT983042 UYP983042 VIL983042 VSH983042 WCD983042 WLZ983042 WVV983042 M3 JI3 TE3 ADA3 AMW3 AWS3 BGO3 BQK3 CAG3 CKC3 CTY3 DDU3 DNQ3 DXM3 EHI3 ERE3 FBA3 FKW3 FUS3 GEO3 GOK3 GYG3 HIC3 HRY3 IBU3 ILQ3 IVM3 JFI3 JPE3 JZA3 KIW3 KSS3 LCO3 LMK3 LWG3 MGC3 MPY3 MZU3 NJQ3 NTM3 ODI3 ONE3 OXA3 PGW3 PQS3 QAO3 QKK3 QUG3 REC3 RNY3 RXU3 SHQ3 SRM3 TBI3 TLE3 TVA3 UEW3 UOS3 UYO3 VIK3 VSG3 WCC3 WLY3 WVU3 M65539 JI65539 TE65539 ADA65539 AMW65539 AWS65539 BGO65539 BQK65539 CAG65539 CKC65539 CTY65539 DDU65539 DNQ65539 DXM65539 EHI65539 ERE65539 FBA65539 FKW65539 FUS65539 GEO65539 GOK65539 GYG65539 HIC65539 HRY65539 IBU65539 ILQ65539 IVM65539 JFI65539 JPE65539 JZA65539 KIW65539 KSS65539 LCO65539 LMK65539 LWG65539 MGC65539 MPY65539 MZU65539 NJQ65539 NTM65539 ODI65539 ONE65539 OXA65539 PGW65539 PQS65539 QAO65539 QKK65539 QUG65539 REC65539 RNY65539 RXU65539 SHQ65539 SRM65539 TBI65539 TLE65539 TVA65539 UEW65539 UOS65539 UYO65539 VIK65539 VSG65539 WCC65539 WLY65539 WVU65539 M131075 JI131075 TE131075 ADA131075 AMW131075 AWS131075 BGO131075 BQK131075 CAG131075 CKC131075 CTY131075 DDU131075 DNQ131075 DXM131075 EHI131075 ERE131075 FBA131075 FKW131075 FUS131075 GEO131075 GOK131075 GYG131075 HIC131075 HRY131075 IBU131075 ILQ131075 IVM131075 JFI131075 JPE131075 JZA131075 KIW131075 KSS131075 LCO131075 LMK131075 LWG131075 MGC131075 MPY131075 MZU131075 NJQ131075 NTM131075 ODI131075 ONE131075 OXA131075 PGW131075 PQS131075 QAO131075 QKK131075 QUG131075 REC131075 RNY131075 RXU131075 SHQ131075 SRM131075 TBI131075 TLE131075 TVA131075 UEW131075 UOS131075 UYO131075 VIK131075 VSG131075 WCC131075 WLY131075 WVU131075 M196611 JI196611 TE196611 ADA196611 AMW196611 AWS196611 BGO196611 BQK196611 CAG196611 CKC196611 CTY196611 DDU196611 DNQ196611 DXM196611 EHI196611 ERE196611 FBA196611 FKW196611 FUS196611 GEO196611 GOK196611 GYG196611 HIC196611 HRY196611 IBU196611 ILQ196611 IVM196611 JFI196611 JPE196611 JZA196611 KIW196611 KSS196611 LCO196611 LMK196611 LWG196611 MGC196611 MPY196611 MZU196611 NJQ196611 NTM196611 ODI196611 ONE196611 OXA196611 PGW196611 PQS196611 QAO196611 QKK196611 QUG196611 REC196611 RNY196611 RXU196611 SHQ196611 SRM196611 TBI196611 TLE196611 TVA196611 UEW196611 UOS196611 UYO196611 VIK196611 VSG196611 WCC196611 WLY196611 WVU196611 M262147 JI262147 TE262147 ADA262147 AMW262147 AWS262147 BGO262147 BQK262147 CAG262147 CKC262147 CTY262147 DDU262147 DNQ262147 DXM262147 EHI262147 ERE262147 FBA262147 FKW262147 FUS262147 GEO262147 GOK262147 GYG262147 HIC262147 HRY262147 IBU262147 ILQ262147 IVM262147 JFI262147 JPE262147 JZA262147 KIW262147 KSS262147 LCO262147 LMK262147 LWG262147 MGC262147 MPY262147 MZU262147 NJQ262147 NTM262147 ODI262147 ONE262147 OXA262147 PGW262147 PQS262147 QAO262147 QKK262147 QUG262147 REC262147 RNY262147 RXU262147 SHQ262147 SRM262147 TBI262147 TLE262147 TVA262147 UEW262147 UOS262147 UYO262147 VIK262147 VSG262147 WCC262147 WLY262147 WVU262147 M327683 JI327683 TE327683 ADA327683 AMW327683 AWS327683 BGO327683 BQK327683 CAG327683 CKC327683 CTY327683 DDU327683 DNQ327683 DXM327683 EHI327683 ERE327683 FBA327683 FKW327683 FUS327683 GEO327683 GOK327683 GYG327683 HIC327683 HRY327683 IBU327683 ILQ327683 IVM327683 JFI327683 JPE327683 JZA327683 KIW327683 KSS327683 LCO327683 LMK327683 LWG327683 MGC327683 MPY327683 MZU327683 NJQ327683 NTM327683 ODI327683 ONE327683 OXA327683 PGW327683 PQS327683 QAO327683 QKK327683 QUG327683 REC327683 RNY327683 RXU327683 SHQ327683 SRM327683 TBI327683 TLE327683 TVA327683 UEW327683 UOS327683 UYO327683 VIK327683 VSG327683 WCC327683 WLY327683 WVU327683 M393219 JI393219 TE393219 ADA393219 AMW393219 AWS393219 BGO393219 BQK393219 CAG393219 CKC393219 CTY393219 DDU393219 DNQ393219 DXM393219 EHI393219 ERE393219 FBA393219 FKW393219 FUS393219 GEO393219 GOK393219 GYG393219 HIC393219 HRY393219 IBU393219 ILQ393219 IVM393219 JFI393219 JPE393219 JZA393219 KIW393219 KSS393219 LCO393219 LMK393219 LWG393219 MGC393219 MPY393219 MZU393219 NJQ393219 NTM393219 ODI393219 ONE393219 OXA393219 PGW393219 PQS393219 QAO393219 QKK393219 QUG393219 REC393219 RNY393219 RXU393219 SHQ393219 SRM393219 TBI393219 TLE393219 TVA393219 UEW393219 UOS393219 UYO393219 VIK393219 VSG393219 WCC393219 WLY393219 WVU393219 M458755 JI458755 TE458755 ADA458755 AMW458755 AWS458755 BGO458755 BQK458755 CAG458755 CKC458755 CTY458755 DDU458755 DNQ458755 DXM458755 EHI458755 ERE458755 FBA458755 FKW458755 FUS458755 GEO458755 GOK458755 GYG458755 HIC458755 HRY458755 IBU458755 ILQ458755 IVM458755 JFI458755 JPE458755 JZA458755 KIW458755 KSS458755 LCO458755 LMK458755 LWG458755 MGC458755 MPY458755 MZU458755 NJQ458755 NTM458755 ODI458755 ONE458755 OXA458755 PGW458755 PQS458755 QAO458755 QKK458755 QUG458755 REC458755 RNY458755 RXU458755 SHQ458755 SRM458755 TBI458755 TLE458755 TVA458755 UEW458755 UOS458755 UYO458755 VIK458755 VSG458755 WCC458755 WLY458755 WVU458755 M524291 JI524291 TE524291 ADA524291 AMW524291 AWS524291 BGO524291 BQK524291 CAG524291 CKC524291 CTY524291 DDU524291 DNQ524291 DXM524291 EHI524291 ERE524291 FBA524291 FKW524291 FUS524291 GEO524291 GOK524291 GYG524291 HIC524291 HRY524291 IBU524291 ILQ524291 IVM524291 JFI524291 JPE524291 JZA524291 KIW524291 KSS524291 LCO524291 LMK524291 LWG524291 MGC524291 MPY524291 MZU524291 NJQ524291 NTM524291 ODI524291 ONE524291 OXA524291 PGW524291 PQS524291 QAO524291 QKK524291 QUG524291 REC524291 RNY524291 RXU524291 SHQ524291 SRM524291 TBI524291 TLE524291 TVA524291 UEW524291 UOS524291 UYO524291 VIK524291 VSG524291 WCC524291 WLY524291 WVU524291 M589827 JI589827 TE589827 ADA589827 AMW589827 AWS589827 BGO589827 BQK589827 CAG589827 CKC589827 CTY589827 DDU589827 DNQ589827 DXM589827 EHI589827 ERE589827 FBA589827 FKW589827 FUS589827 GEO589827 GOK589827 GYG589827 HIC589827 HRY589827 IBU589827 ILQ589827 IVM589827 JFI589827 JPE589827 JZA589827 KIW589827 KSS589827 LCO589827 LMK589827 LWG589827 MGC589827 MPY589827 MZU589827 NJQ589827 NTM589827 ODI589827 ONE589827 OXA589827 PGW589827 PQS589827 QAO589827 QKK589827 QUG589827 REC589827 RNY589827 RXU589827 SHQ589827 SRM589827 TBI589827 TLE589827 TVA589827 UEW589827 UOS589827 UYO589827 VIK589827 VSG589827 WCC589827 WLY589827 WVU589827 M655363 JI655363 TE655363 ADA655363 AMW655363 AWS655363 BGO655363 BQK655363 CAG655363 CKC655363 CTY655363 DDU655363 DNQ655363 DXM655363 EHI655363 ERE655363 FBA655363 FKW655363 FUS655363 GEO655363 GOK655363 GYG655363 HIC655363 HRY655363 IBU655363 ILQ655363 IVM655363 JFI655363 JPE655363 JZA655363 KIW655363 KSS655363 LCO655363 LMK655363 LWG655363 MGC655363 MPY655363 MZU655363 NJQ655363 NTM655363 ODI655363 ONE655363 OXA655363 PGW655363 PQS655363 QAO655363 QKK655363 QUG655363 REC655363 RNY655363 RXU655363 SHQ655363 SRM655363 TBI655363 TLE655363 TVA655363 UEW655363 UOS655363 UYO655363 VIK655363 VSG655363 WCC655363 WLY655363 WVU655363 M720899 JI720899 TE720899 ADA720899 AMW720899 AWS720899 BGO720899 BQK720899 CAG720899 CKC720899 CTY720899 DDU720899 DNQ720899 DXM720899 EHI720899 ERE720899 FBA720899 FKW720899 FUS720899 GEO720899 GOK720899 GYG720899 HIC720899 HRY720899 IBU720899 ILQ720899 IVM720899 JFI720899 JPE720899 JZA720899 KIW720899 KSS720899 LCO720899 LMK720899 LWG720899 MGC720899 MPY720899 MZU720899 NJQ720899 NTM720899 ODI720899 ONE720899 OXA720899 PGW720899 PQS720899 QAO720899 QKK720899 QUG720899 REC720899 RNY720899 RXU720899 SHQ720899 SRM720899 TBI720899 TLE720899 TVA720899 UEW720899 UOS720899 UYO720899 VIK720899 VSG720899 WCC720899 WLY720899 WVU720899 M786435 JI786435 TE786435 ADA786435 AMW786435 AWS786435 BGO786435 BQK786435 CAG786435 CKC786435 CTY786435 DDU786435 DNQ786435 DXM786435 EHI786435 ERE786435 FBA786435 FKW786435 FUS786435 GEO786435 GOK786435 GYG786435 HIC786435 HRY786435 IBU786435 ILQ786435 IVM786435 JFI786435 JPE786435 JZA786435 KIW786435 KSS786435 LCO786435 LMK786435 LWG786435 MGC786435 MPY786435 MZU786435 NJQ786435 NTM786435 ODI786435 ONE786435 OXA786435 PGW786435 PQS786435 QAO786435 QKK786435 QUG786435 REC786435 RNY786435 RXU786435 SHQ786435 SRM786435 TBI786435 TLE786435 TVA786435 UEW786435 UOS786435 UYO786435 VIK786435 VSG786435 WCC786435 WLY786435 WVU786435 M851971 JI851971 TE851971 ADA851971 AMW851971 AWS851971 BGO851971 BQK851971 CAG851971 CKC851971 CTY851971 DDU851971 DNQ851971 DXM851971 EHI851971 ERE851971 FBA851971 FKW851971 FUS851971 GEO851971 GOK851971 GYG851971 HIC851971 HRY851971 IBU851971 ILQ851971 IVM851971 JFI851971 JPE851971 JZA851971 KIW851971 KSS851971 LCO851971 LMK851971 LWG851971 MGC851971 MPY851971 MZU851971 NJQ851971 NTM851971 ODI851971 ONE851971 OXA851971 PGW851971 PQS851971 QAO851971 QKK851971 QUG851971 REC851971 RNY851971 RXU851971 SHQ851971 SRM851971 TBI851971 TLE851971 TVA851971 UEW851971 UOS851971 UYO851971 VIK851971 VSG851971 WCC851971 WLY851971 WVU851971 M917507 JI917507 TE917507 ADA917507 AMW917507 AWS917507 BGO917507 BQK917507 CAG917507 CKC917507 CTY917507 DDU917507 DNQ917507 DXM917507 EHI917507 ERE917507 FBA917507 FKW917507 FUS917507 GEO917507 GOK917507 GYG917507 HIC917507 HRY917507 IBU917507 ILQ917507 IVM917507 JFI917507 JPE917507 JZA917507 KIW917507 KSS917507 LCO917507 LMK917507 LWG917507 MGC917507 MPY917507 MZU917507 NJQ917507 NTM917507 ODI917507 ONE917507 OXA917507 PGW917507 PQS917507 QAO917507 QKK917507 QUG917507 REC917507 RNY917507 RXU917507 SHQ917507 SRM917507 TBI917507 TLE917507 TVA917507 UEW917507 UOS917507 UYO917507 VIK917507 VSG917507 WCC917507 WLY917507 WVU917507 M983043 JI983043 TE983043 ADA983043 AMW983043 AWS983043 BGO983043 BQK983043 CAG983043 CKC983043 CTY983043 DDU983043 DNQ983043 DXM983043 EHI983043 ERE983043 FBA983043 FKW983043 FUS983043 GEO983043 GOK983043 GYG983043 HIC983043 HRY983043 IBU983043 ILQ983043 IVM983043 JFI983043 JPE983043 JZA983043 KIW983043 KSS983043 LCO983043 LMK983043 LWG983043 MGC983043 MPY983043 MZU983043 NJQ983043 NTM983043 ODI983043 ONE983043 OXA983043 PGW983043 PQS983043 QAO983043 QKK983043 QUG983043 REC983043 RNY983043 RXU983043 SHQ983043 SRM983043 TBI983043 TLE983043 TVA983043 UEW983043 UOS983043 UYO983043 VIK983043 VSG983043 WCC983043 WLY983043 WVU983043 N4:N1001 JJ4:JJ1001 TF4:TF1001 ADB4:ADB1001 AMX4:AMX1001 AWT4:AWT1001 BGP4:BGP1001 BQL4:BQL1001 CAH4:CAH1001 CKD4:CKD1001 CTZ4:CTZ1001 DDV4:DDV1001 DNR4:DNR1001 DXN4:DXN1001 EHJ4:EHJ1001 ERF4:ERF1001 FBB4:FBB1001 FKX4:FKX1001 FUT4:FUT1001 GEP4:GEP1001 GOL4:GOL1001 GYH4:GYH1001 HID4:HID1001 HRZ4:HRZ1001 IBV4:IBV1001 ILR4:ILR1001 IVN4:IVN1001 JFJ4:JFJ1001 JPF4:JPF1001 JZB4:JZB1001 KIX4:KIX1001 KST4:KST1001 LCP4:LCP1001 LML4:LML1001 LWH4:LWH1001 MGD4:MGD1001 MPZ4:MPZ1001 MZV4:MZV1001 NJR4:NJR1001 NTN4:NTN1001 ODJ4:ODJ1001 ONF4:ONF1001 OXB4:OXB1001 PGX4:PGX1001 PQT4:PQT1001 QAP4:QAP1001 QKL4:QKL1001 QUH4:QUH1001 RED4:RED1001 RNZ4:RNZ1001 RXV4:RXV1001 SHR4:SHR1001 SRN4:SRN1001 TBJ4:TBJ1001 TLF4:TLF1001 TVB4:TVB1001 UEX4:UEX1001 UOT4:UOT1001 UYP4:UYP1001 VIL4:VIL1001 VSH4:VSH1001 WCD4:WCD1001 WLZ4:WLZ1001 WVV4:WVV1001 N65540:N66537 JJ65540:JJ66537 TF65540:TF66537 ADB65540:ADB66537 AMX65540:AMX66537 AWT65540:AWT66537 BGP65540:BGP66537 BQL65540:BQL66537 CAH65540:CAH66537 CKD65540:CKD66537 CTZ65540:CTZ66537 DDV65540:DDV66537 DNR65540:DNR66537 DXN65540:DXN66537 EHJ65540:EHJ66537 ERF65540:ERF66537 FBB65540:FBB66537 FKX65540:FKX66537 FUT65540:FUT66537 GEP65540:GEP66537 GOL65540:GOL66537 GYH65540:GYH66537 HID65540:HID66537 HRZ65540:HRZ66537 IBV65540:IBV66537 ILR65540:ILR66537 IVN65540:IVN66537 JFJ65540:JFJ66537 JPF65540:JPF66537 JZB65540:JZB66537 KIX65540:KIX66537 KST65540:KST66537 LCP65540:LCP66537 LML65540:LML66537 LWH65540:LWH66537 MGD65540:MGD66537 MPZ65540:MPZ66537 MZV65540:MZV66537 NJR65540:NJR66537 NTN65540:NTN66537 ODJ65540:ODJ66537 ONF65540:ONF66537 OXB65540:OXB66537 PGX65540:PGX66537 PQT65540:PQT66537 QAP65540:QAP66537 QKL65540:QKL66537 QUH65540:QUH66537 RED65540:RED66537 RNZ65540:RNZ66537 RXV65540:RXV66537 SHR65540:SHR66537 SRN65540:SRN66537 TBJ65540:TBJ66537 TLF65540:TLF66537 TVB65540:TVB66537 UEX65540:UEX66537 UOT65540:UOT66537 UYP65540:UYP66537 VIL65540:VIL66537 VSH65540:VSH66537 WCD65540:WCD66537 WLZ65540:WLZ66537 WVV65540:WVV66537 N131076:N132073 JJ131076:JJ132073 TF131076:TF132073 ADB131076:ADB132073 AMX131076:AMX132073 AWT131076:AWT132073 BGP131076:BGP132073 BQL131076:BQL132073 CAH131076:CAH132073 CKD131076:CKD132073 CTZ131076:CTZ132073 DDV131076:DDV132073 DNR131076:DNR132073 DXN131076:DXN132073 EHJ131076:EHJ132073 ERF131076:ERF132073 FBB131076:FBB132073 FKX131076:FKX132073 FUT131076:FUT132073 GEP131076:GEP132073 GOL131076:GOL132073 GYH131076:GYH132073 HID131076:HID132073 HRZ131076:HRZ132073 IBV131076:IBV132073 ILR131076:ILR132073 IVN131076:IVN132073 JFJ131076:JFJ132073 JPF131076:JPF132073 JZB131076:JZB132073 KIX131076:KIX132073 KST131076:KST132073 LCP131076:LCP132073 LML131076:LML132073 LWH131076:LWH132073 MGD131076:MGD132073 MPZ131076:MPZ132073 MZV131076:MZV132073 NJR131076:NJR132073 NTN131076:NTN132073 ODJ131076:ODJ132073 ONF131076:ONF132073 OXB131076:OXB132073 PGX131076:PGX132073 PQT131076:PQT132073 QAP131076:QAP132073 QKL131076:QKL132073 QUH131076:QUH132073 RED131076:RED132073 RNZ131076:RNZ132073 RXV131076:RXV132073 SHR131076:SHR132073 SRN131076:SRN132073 TBJ131076:TBJ132073 TLF131076:TLF132073 TVB131076:TVB132073 UEX131076:UEX132073 UOT131076:UOT132073 UYP131076:UYP132073 VIL131076:VIL132073 VSH131076:VSH132073 WCD131076:WCD132073 WLZ131076:WLZ132073 WVV131076:WVV132073 N196612:N197609 JJ196612:JJ197609 TF196612:TF197609 ADB196612:ADB197609 AMX196612:AMX197609 AWT196612:AWT197609 BGP196612:BGP197609 BQL196612:BQL197609 CAH196612:CAH197609 CKD196612:CKD197609 CTZ196612:CTZ197609 DDV196612:DDV197609 DNR196612:DNR197609 DXN196612:DXN197609 EHJ196612:EHJ197609 ERF196612:ERF197609 FBB196612:FBB197609 FKX196612:FKX197609 FUT196612:FUT197609 GEP196612:GEP197609 GOL196612:GOL197609 GYH196612:GYH197609 HID196612:HID197609 HRZ196612:HRZ197609 IBV196612:IBV197609 ILR196612:ILR197609 IVN196612:IVN197609 JFJ196612:JFJ197609 JPF196612:JPF197609 JZB196612:JZB197609 KIX196612:KIX197609 KST196612:KST197609 LCP196612:LCP197609 LML196612:LML197609 LWH196612:LWH197609 MGD196612:MGD197609 MPZ196612:MPZ197609 MZV196612:MZV197609 NJR196612:NJR197609 NTN196612:NTN197609 ODJ196612:ODJ197609 ONF196612:ONF197609 OXB196612:OXB197609 PGX196612:PGX197609 PQT196612:PQT197609 QAP196612:QAP197609 QKL196612:QKL197609 QUH196612:QUH197609 RED196612:RED197609 RNZ196612:RNZ197609 RXV196612:RXV197609 SHR196612:SHR197609 SRN196612:SRN197609 TBJ196612:TBJ197609 TLF196612:TLF197609 TVB196612:TVB197609 UEX196612:UEX197609 UOT196612:UOT197609 UYP196612:UYP197609 VIL196612:VIL197609 VSH196612:VSH197609 WCD196612:WCD197609 WLZ196612:WLZ197609 WVV196612:WVV197609 N262148:N263145 JJ262148:JJ263145 TF262148:TF263145 ADB262148:ADB263145 AMX262148:AMX263145 AWT262148:AWT263145 BGP262148:BGP263145 BQL262148:BQL263145 CAH262148:CAH263145 CKD262148:CKD263145 CTZ262148:CTZ263145 DDV262148:DDV263145 DNR262148:DNR263145 DXN262148:DXN263145 EHJ262148:EHJ263145 ERF262148:ERF263145 FBB262148:FBB263145 FKX262148:FKX263145 FUT262148:FUT263145 GEP262148:GEP263145 GOL262148:GOL263145 GYH262148:GYH263145 HID262148:HID263145 HRZ262148:HRZ263145 IBV262148:IBV263145 ILR262148:ILR263145 IVN262148:IVN263145 JFJ262148:JFJ263145 JPF262148:JPF263145 JZB262148:JZB263145 KIX262148:KIX263145 KST262148:KST263145 LCP262148:LCP263145 LML262148:LML263145 LWH262148:LWH263145 MGD262148:MGD263145 MPZ262148:MPZ263145 MZV262148:MZV263145 NJR262148:NJR263145 NTN262148:NTN263145 ODJ262148:ODJ263145 ONF262148:ONF263145 OXB262148:OXB263145 PGX262148:PGX263145 PQT262148:PQT263145 QAP262148:QAP263145 QKL262148:QKL263145 QUH262148:QUH263145 RED262148:RED263145 RNZ262148:RNZ263145 RXV262148:RXV263145 SHR262148:SHR263145 SRN262148:SRN263145 TBJ262148:TBJ263145 TLF262148:TLF263145 TVB262148:TVB263145 UEX262148:UEX263145 UOT262148:UOT263145 UYP262148:UYP263145 VIL262148:VIL263145 VSH262148:VSH263145 WCD262148:WCD263145 WLZ262148:WLZ263145 WVV262148:WVV263145 N327684:N328681 JJ327684:JJ328681 TF327684:TF328681 ADB327684:ADB328681 AMX327684:AMX328681 AWT327684:AWT328681 BGP327684:BGP328681 BQL327684:BQL328681 CAH327684:CAH328681 CKD327684:CKD328681 CTZ327684:CTZ328681 DDV327684:DDV328681 DNR327684:DNR328681 DXN327684:DXN328681 EHJ327684:EHJ328681 ERF327684:ERF328681 FBB327684:FBB328681 FKX327684:FKX328681 FUT327684:FUT328681 GEP327684:GEP328681 GOL327684:GOL328681 GYH327684:GYH328681 HID327684:HID328681 HRZ327684:HRZ328681 IBV327684:IBV328681 ILR327684:ILR328681 IVN327684:IVN328681 JFJ327684:JFJ328681 JPF327684:JPF328681 JZB327684:JZB328681 KIX327684:KIX328681 KST327684:KST328681 LCP327684:LCP328681 LML327684:LML328681 LWH327684:LWH328681 MGD327684:MGD328681 MPZ327684:MPZ328681 MZV327684:MZV328681 NJR327684:NJR328681 NTN327684:NTN328681 ODJ327684:ODJ328681 ONF327684:ONF328681 OXB327684:OXB328681 PGX327684:PGX328681 PQT327684:PQT328681 QAP327684:QAP328681 QKL327684:QKL328681 QUH327684:QUH328681 RED327684:RED328681 RNZ327684:RNZ328681 RXV327684:RXV328681 SHR327684:SHR328681 SRN327684:SRN328681 TBJ327684:TBJ328681 TLF327684:TLF328681 TVB327684:TVB328681 UEX327684:UEX328681 UOT327684:UOT328681 UYP327684:UYP328681 VIL327684:VIL328681 VSH327684:VSH328681 WCD327684:WCD328681 WLZ327684:WLZ328681 WVV327684:WVV328681 N393220:N394217 JJ393220:JJ394217 TF393220:TF394217 ADB393220:ADB394217 AMX393220:AMX394217 AWT393220:AWT394217 BGP393220:BGP394217 BQL393220:BQL394217 CAH393220:CAH394217 CKD393220:CKD394217 CTZ393220:CTZ394217 DDV393220:DDV394217 DNR393220:DNR394217 DXN393220:DXN394217 EHJ393220:EHJ394217 ERF393220:ERF394217 FBB393220:FBB394217 FKX393220:FKX394217 FUT393220:FUT394217 GEP393220:GEP394217 GOL393220:GOL394217 GYH393220:GYH394217 HID393220:HID394217 HRZ393220:HRZ394217 IBV393220:IBV394217 ILR393220:ILR394217 IVN393220:IVN394217 JFJ393220:JFJ394217 JPF393220:JPF394217 JZB393220:JZB394217 KIX393220:KIX394217 KST393220:KST394217 LCP393220:LCP394217 LML393220:LML394217 LWH393220:LWH394217 MGD393220:MGD394217 MPZ393220:MPZ394217 MZV393220:MZV394217 NJR393220:NJR394217 NTN393220:NTN394217 ODJ393220:ODJ394217 ONF393220:ONF394217 OXB393220:OXB394217 PGX393220:PGX394217 PQT393220:PQT394217 QAP393220:QAP394217 QKL393220:QKL394217 QUH393220:QUH394217 RED393220:RED394217 RNZ393220:RNZ394217 RXV393220:RXV394217 SHR393220:SHR394217 SRN393220:SRN394217 TBJ393220:TBJ394217 TLF393220:TLF394217 TVB393220:TVB394217 UEX393220:UEX394217 UOT393220:UOT394217 UYP393220:UYP394217 VIL393220:VIL394217 VSH393220:VSH394217 WCD393220:WCD394217 WLZ393220:WLZ394217 WVV393220:WVV394217 N458756:N459753 JJ458756:JJ459753 TF458756:TF459753 ADB458756:ADB459753 AMX458756:AMX459753 AWT458756:AWT459753 BGP458756:BGP459753 BQL458756:BQL459753 CAH458756:CAH459753 CKD458756:CKD459753 CTZ458756:CTZ459753 DDV458756:DDV459753 DNR458756:DNR459753 DXN458756:DXN459753 EHJ458756:EHJ459753 ERF458756:ERF459753 FBB458756:FBB459753 FKX458756:FKX459753 FUT458756:FUT459753 GEP458756:GEP459753 GOL458756:GOL459753 GYH458756:GYH459753 HID458756:HID459753 HRZ458756:HRZ459753 IBV458756:IBV459753 ILR458756:ILR459753 IVN458756:IVN459753 JFJ458756:JFJ459753 JPF458756:JPF459753 JZB458756:JZB459753 KIX458756:KIX459753 KST458756:KST459753 LCP458756:LCP459753 LML458756:LML459753 LWH458756:LWH459753 MGD458756:MGD459753 MPZ458756:MPZ459753 MZV458756:MZV459753 NJR458756:NJR459753 NTN458756:NTN459753 ODJ458756:ODJ459753 ONF458756:ONF459753 OXB458756:OXB459753 PGX458756:PGX459753 PQT458756:PQT459753 QAP458756:QAP459753 QKL458756:QKL459753 QUH458756:QUH459753 RED458756:RED459753 RNZ458756:RNZ459753 RXV458756:RXV459753 SHR458756:SHR459753 SRN458756:SRN459753 TBJ458756:TBJ459753 TLF458756:TLF459753 TVB458756:TVB459753 UEX458756:UEX459753 UOT458756:UOT459753 UYP458756:UYP459753 VIL458756:VIL459753 VSH458756:VSH459753 WCD458756:WCD459753 WLZ458756:WLZ459753 WVV458756:WVV459753 N524292:N525289 JJ524292:JJ525289 TF524292:TF525289 ADB524292:ADB525289 AMX524292:AMX525289 AWT524292:AWT525289 BGP524292:BGP525289 BQL524292:BQL525289 CAH524292:CAH525289 CKD524292:CKD525289 CTZ524292:CTZ525289 DDV524292:DDV525289 DNR524292:DNR525289 DXN524292:DXN525289 EHJ524292:EHJ525289 ERF524292:ERF525289 FBB524292:FBB525289 FKX524292:FKX525289 FUT524292:FUT525289 GEP524292:GEP525289 GOL524292:GOL525289 GYH524292:GYH525289 HID524292:HID525289 HRZ524292:HRZ525289 IBV524292:IBV525289 ILR524292:ILR525289 IVN524292:IVN525289 JFJ524292:JFJ525289 JPF524292:JPF525289 JZB524292:JZB525289 KIX524292:KIX525289 KST524292:KST525289 LCP524292:LCP525289 LML524292:LML525289 LWH524292:LWH525289 MGD524292:MGD525289 MPZ524292:MPZ525289 MZV524292:MZV525289 NJR524292:NJR525289 NTN524292:NTN525289 ODJ524292:ODJ525289 ONF524292:ONF525289 OXB524292:OXB525289 PGX524292:PGX525289 PQT524292:PQT525289 QAP524292:QAP525289 QKL524292:QKL525289 QUH524292:QUH525289 RED524292:RED525289 RNZ524292:RNZ525289 RXV524292:RXV525289 SHR524292:SHR525289 SRN524292:SRN525289 TBJ524292:TBJ525289 TLF524292:TLF525289 TVB524292:TVB525289 UEX524292:UEX525289 UOT524292:UOT525289 UYP524292:UYP525289 VIL524292:VIL525289 VSH524292:VSH525289 WCD524292:WCD525289 WLZ524292:WLZ525289 WVV524292:WVV525289 N589828:N590825 JJ589828:JJ590825 TF589828:TF590825 ADB589828:ADB590825 AMX589828:AMX590825 AWT589828:AWT590825 BGP589828:BGP590825 BQL589828:BQL590825 CAH589828:CAH590825 CKD589828:CKD590825 CTZ589828:CTZ590825 DDV589828:DDV590825 DNR589828:DNR590825 DXN589828:DXN590825 EHJ589828:EHJ590825 ERF589828:ERF590825 FBB589828:FBB590825 FKX589828:FKX590825 FUT589828:FUT590825 GEP589828:GEP590825 GOL589828:GOL590825 GYH589828:GYH590825 HID589828:HID590825 HRZ589828:HRZ590825 IBV589828:IBV590825 ILR589828:ILR590825 IVN589828:IVN590825 JFJ589828:JFJ590825 JPF589828:JPF590825 JZB589828:JZB590825 KIX589828:KIX590825 KST589828:KST590825 LCP589828:LCP590825 LML589828:LML590825 LWH589828:LWH590825 MGD589828:MGD590825 MPZ589828:MPZ590825 MZV589828:MZV590825 NJR589828:NJR590825 NTN589828:NTN590825 ODJ589828:ODJ590825 ONF589828:ONF590825 OXB589828:OXB590825 PGX589828:PGX590825 PQT589828:PQT590825 QAP589828:QAP590825 QKL589828:QKL590825 QUH589828:QUH590825 RED589828:RED590825 RNZ589828:RNZ590825 RXV589828:RXV590825 SHR589828:SHR590825 SRN589828:SRN590825 TBJ589828:TBJ590825 TLF589828:TLF590825 TVB589828:TVB590825 UEX589828:UEX590825 UOT589828:UOT590825 UYP589828:UYP590825 VIL589828:VIL590825 VSH589828:VSH590825 WCD589828:WCD590825 WLZ589828:WLZ590825 WVV589828:WVV590825 N655364:N656361 JJ655364:JJ656361 TF655364:TF656361 ADB655364:ADB656361 AMX655364:AMX656361 AWT655364:AWT656361 BGP655364:BGP656361 BQL655364:BQL656361 CAH655364:CAH656361 CKD655364:CKD656361 CTZ655364:CTZ656361 DDV655364:DDV656361 DNR655364:DNR656361 DXN655364:DXN656361 EHJ655364:EHJ656361 ERF655364:ERF656361 FBB655364:FBB656361 FKX655364:FKX656361 FUT655364:FUT656361 GEP655364:GEP656361 GOL655364:GOL656361 GYH655364:GYH656361 HID655364:HID656361 HRZ655364:HRZ656361 IBV655364:IBV656361 ILR655364:ILR656361 IVN655364:IVN656361 JFJ655364:JFJ656361 JPF655364:JPF656361 JZB655364:JZB656361 KIX655364:KIX656361 KST655364:KST656361 LCP655364:LCP656361 LML655364:LML656361 LWH655364:LWH656361 MGD655364:MGD656361 MPZ655364:MPZ656361 MZV655364:MZV656361 NJR655364:NJR656361 NTN655364:NTN656361 ODJ655364:ODJ656361 ONF655364:ONF656361 OXB655364:OXB656361 PGX655364:PGX656361 PQT655364:PQT656361 QAP655364:QAP656361 QKL655364:QKL656361 QUH655364:QUH656361 RED655364:RED656361 RNZ655364:RNZ656361 RXV655364:RXV656361 SHR655364:SHR656361 SRN655364:SRN656361 TBJ655364:TBJ656361 TLF655364:TLF656361 TVB655364:TVB656361 UEX655364:UEX656361 UOT655364:UOT656361 UYP655364:UYP656361 VIL655364:VIL656361 VSH655364:VSH656361 WCD655364:WCD656361 WLZ655364:WLZ656361 WVV655364:WVV656361 N720900:N721897 JJ720900:JJ721897 TF720900:TF721897 ADB720900:ADB721897 AMX720900:AMX721897 AWT720900:AWT721897 BGP720900:BGP721897 BQL720900:BQL721897 CAH720900:CAH721897 CKD720900:CKD721897 CTZ720900:CTZ721897 DDV720900:DDV721897 DNR720900:DNR721897 DXN720900:DXN721897 EHJ720900:EHJ721897 ERF720900:ERF721897 FBB720900:FBB721897 FKX720900:FKX721897 FUT720900:FUT721897 GEP720900:GEP721897 GOL720900:GOL721897 GYH720900:GYH721897 HID720900:HID721897 HRZ720900:HRZ721897 IBV720900:IBV721897 ILR720900:ILR721897 IVN720900:IVN721897 JFJ720900:JFJ721897 JPF720900:JPF721897 JZB720900:JZB721897 KIX720900:KIX721897 KST720900:KST721897 LCP720900:LCP721897 LML720900:LML721897 LWH720900:LWH721897 MGD720900:MGD721897 MPZ720900:MPZ721897 MZV720900:MZV721897 NJR720900:NJR721897 NTN720900:NTN721897 ODJ720900:ODJ721897 ONF720900:ONF721897 OXB720900:OXB721897 PGX720900:PGX721897 PQT720900:PQT721897 QAP720900:QAP721897 QKL720900:QKL721897 QUH720900:QUH721897 RED720900:RED721897 RNZ720900:RNZ721897 RXV720900:RXV721897 SHR720900:SHR721897 SRN720900:SRN721897 TBJ720900:TBJ721897 TLF720900:TLF721897 TVB720900:TVB721897 UEX720900:UEX721897 UOT720900:UOT721897 UYP720900:UYP721897 VIL720900:VIL721897 VSH720900:VSH721897 WCD720900:WCD721897 WLZ720900:WLZ721897 WVV720900:WVV721897 N786436:N787433 JJ786436:JJ787433 TF786436:TF787433 ADB786436:ADB787433 AMX786436:AMX787433 AWT786436:AWT787433 BGP786436:BGP787433 BQL786436:BQL787433 CAH786436:CAH787433 CKD786436:CKD787433 CTZ786436:CTZ787433 DDV786436:DDV787433 DNR786436:DNR787433 DXN786436:DXN787433 EHJ786436:EHJ787433 ERF786436:ERF787433 FBB786436:FBB787433 FKX786436:FKX787433 FUT786436:FUT787433 GEP786436:GEP787433 GOL786436:GOL787433 GYH786436:GYH787433 HID786436:HID787433 HRZ786436:HRZ787433 IBV786436:IBV787433 ILR786436:ILR787433 IVN786436:IVN787433 JFJ786436:JFJ787433 JPF786436:JPF787433 JZB786436:JZB787433 KIX786436:KIX787433 KST786436:KST787433 LCP786436:LCP787433 LML786436:LML787433 LWH786436:LWH787433 MGD786436:MGD787433 MPZ786436:MPZ787433 MZV786436:MZV787433 NJR786436:NJR787433 NTN786436:NTN787433 ODJ786436:ODJ787433 ONF786436:ONF787433 OXB786436:OXB787433 PGX786436:PGX787433 PQT786436:PQT787433 QAP786436:QAP787433 QKL786436:QKL787433 QUH786436:QUH787433 RED786436:RED787433 RNZ786436:RNZ787433 RXV786436:RXV787433 SHR786436:SHR787433 SRN786436:SRN787433 TBJ786436:TBJ787433 TLF786436:TLF787433 TVB786436:TVB787433 UEX786436:UEX787433 UOT786436:UOT787433 UYP786436:UYP787433 VIL786436:VIL787433 VSH786436:VSH787433 WCD786436:WCD787433 WLZ786436:WLZ787433 WVV786436:WVV787433 N851972:N852969 JJ851972:JJ852969 TF851972:TF852969 ADB851972:ADB852969 AMX851972:AMX852969 AWT851972:AWT852969 BGP851972:BGP852969 BQL851972:BQL852969 CAH851972:CAH852969 CKD851972:CKD852969 CTZ851972:CTZ852969 DDV851972:DDV852969 DNR851972:DNR852969 DXN851972:DXN852969 EHJ851972:EHJ852969 ERF851972:ERF852969 FBB851972:FBB852969 FKX851972:FKX852969 FUT851972:FUT852969 GEP851972:GEP852969 GOL851972:GOL852969 GYH851972:GYH852969 HID851972:HID852969 HRZ851972:HRZ852969 IBV851972:IBV852969 ILR851972:ILR852969 IVN851972:IVN852969 JFJ851972:JFJ852969 JPF851972:JPF852969 JZB851972:JZB852969 KIX851972:KIX852969 KST851972:KST852969 LCP851972:LCP852969 LML851972:LML852969 LWH851972:LWH852969 MGD851972:MGD852969 MPZ851972:MPZ852969 MZV851972:MZV852969 NJR851972:NJR852969 NTN851972:NTN852969 ODJ851972:ODJ852969 ONF851972:ONF852969 OXB851972:OXB852969 PGX851972:PGX852969 PQT851972:PQT852969 QAP851972:QAP852969 QKL851972:QKL852969 QUH851972:QUH852969 RED851972:RED852969 RNZ851972:RNZ852969 RXV851972:RXV852969 SHR851972:SHR852969 SRN851972:SRN852969 TBJ851972:TBJ852969 TLF851972:TLF852969 TVB851972:TVB852969 UEX851972:UEX852969 UOT851972:UOT852969 UYP851972:UYP852969 VIL851972:VIL852969 VSH851972:VSH852969 WCD851972:WCD852969 WLZ851972:WLZ852969 WVV851972:WVV852969 N917508:N918505 JJ917508:JJ918505 TF917508:TF918505 ADB917508:ADB918505 AMX917508:AMX918505 AWT917508:AWT918505 BGP917508:BGP918505 BQL917508:BQL918505 CAH917508:CAH918505 CKD917508:CKD918505 CTZ917508:CTZ918505 DDV917508:DDV918505 DNR917508:DNR918505 DXN917508:DXN918505 EHJ917508:EHJ918505 ERF917508:ERF918505 FBB917508:FBB918505 FKX917508:FKX918505 FUT917508:FUT918505 GEP917508:GEP918505 GOL917508:GOL918505 GYH917508:GYH918505 HID917508:HID918505 HRZ917508:HRZ918505 IBV917508:IBV918505 ILR917508:ILR918505 IVN917508:IVN918505 JFJ917508:JFJ918505 JPF917508:JPF918505 JZB917508:JZB918505 KIX917508:KIX918505 KST917508:KST918505 LCP917508:LCP918505 LML917508:LML918505 LWH917508:LWH918505 MGD917508:MGD918505 MPZ917508:MPZ918505 MZV917508:MZV918505 NJR917508:NJR918505 NTN917508:NTN918505 ODJ917508:ODJ918505 ONF917508:ONF918505 OXB917508:OXB918505 PGX917508:PGX918505 PQT917508:PQT918505 QAP917508:QAP918505 QKL917508:QKL918505 QUH917508:QUH918505 RED917508:RED918505 RNZ917508:RNZ918505 RXV917508:RXV918505 SHR917508:SHR918505 SRN917508:SRN918505 TBJ917508:TBJ918505 TLF917508:TLF918505 TVB917508:TVB918505 UEX917508:UEX918505 UOT917508:UOT918505 UYP917508:UYP918505 VIL917508:VIL918505 VSH917508:VSH918505 WCD917508:WCD918505 WLZ917508:WLZ918505 WVV917508:WVV918505 N983044:N984041 JJ983044:JJ984041 TF983044:TF984041 ADB983044:ADB984041 AMX983044:AMX984041 AWT983044:AWT984041 BGP983044:BGP984041 BQL983044:BQL984041 CAH983044:CAH984041 CKD983044:CKD984041 CTZ983044:CTZ984041 DDV983044:DDV984041 DNR983044:DNR984041 DXN983044:DXN984041 EHJ983044:EHJ984041 ERF983044:ERF984041 FBB983044:FBB984041 FKX983044:FKX984041 FUT983044:FUT984041 GEP983044:GEP984041 GOL983044:GOL984041 GYH983044:GYH984041 HID983044:HID984041 HRZ983044:HRZ984041 IBV983044:IBV984041 ILR983044:ILR984041 IVN983044:IVN984041 JFJ983044:JFJ984041 JPF983044:JPF984041 JZB983044:JZB984041 KIX983044:KIX984041 KST983044:KST984041 LCP983044:LCP984041 LML983044:LML984041 LWH983044:LWH984041 MGD983044:MGD984041 MPZ983044:MPZ984041 MZV983044:MZV984041 NJR983044:NJR984041 NTN983044:NTN984041 ODJ983044:ODJ984041 ONF983044:ONF984041 OXB983044:OXB984041 PGX983044:PGX984041 PQT983044:PQT984041 QAP983044:QAP984041 QKL983044:QKL984041 QUH983044:QUH984041 RED983044:RED984041 RNZ983044:RNZ984041 RXV983044:RXV984041 SHR983044:SHR984041 SRN983044:SRN984041 TBJ983044:TBJ984041 TLF983044:TLF984041 TVB983044:TVB984041 UEX983044:UEX984041 UOT983044:UOT984041 UYP983044:UYP984041 VIL983044:VIL984041 VSH983044:VSH984041 WCD983044:WCD984041 WLZ983044:WLZ984041 WVV983044:WVV984041">
      <formula1>$S$4:$S$6</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2:S1003"/>
  <sheetViews>
    <sheetView topLeftCell="F1" workbookViewId="0">
      <selection activeCell="P4" sqref="P4"/>
    </sheetView>
  </sheetViews>
  <sheetFormatPr defaultColWidth="9" defaultRowHeight="13.5"/>
  <cols>
    <col min="1" max="1" width="3" customWidth="1"/>
    <col min="4" max="4" width="13.75" customWidth="1"/>
    <col min="5" max="5" width="22.25" customWidth="1"/>
    <col min="6" max="6" width="8.375" style="38" customWidth="1"/>
    <col min="7" max="7" width="23.75" customWidth="1"/>
    <col min="8" max="8" width="11.5" customWidth="1"/>
    <col min="9" max="10" width="9.75" customWidth="1"/>
    <col min="11" max="11" width="7.375" customWidth="1"/>
    <col min="12" max="12" width="10.375" customWidth="1"/>
    <col min="13" max="13" width="8.25" customWidth="1"/>
    <col min="14" max="14" width="15" customWidth="1"/>
    <col min="15" max="15" width="21.75" customWidth="1"/>
    <col min="257" max="257" width="3" customWidth="1"/>
    <col min="260" max="260" width="13.75" customWidth="1"/>
    <col min="261" max="261" width="22.25" customWidth="1"/>
    <col min="262" max="262" width="8.375" customWidth="1"/>
    <col min="263" max="263" width="23.75" customWidth="1"/>
    <col min="264" max="264" width="11.5" customWidth="1"/>
    <col min="265" max="266" width="9.75" customWidth="1"/>
    <col min="267" max="267" width="7.375" customWidth="1"/>
    <col min="268" max="268" width="10.375" customWidth="1"/>
    <col min="269" max="269" width="8.25" customWidth="1"/>
    <col min="270" max="270" width="15" customWidth="1"/>
    <col min="271" max="271" width="21.75" customWidth="1"/>
    <col min="513" max="513" width="3" customWidth="1"/>
    <col min="516" max="516" width="13.75" customWidth="1"/>
    <col min="517" max="517" width="22.25" customWidth="1"/>
    <col min="518" max="518" width="8.375" customWidth="1"/>
    <col min="519" max="519" width="23.75" customWidth="1"/>
    <col min="520" max="520" width="11.5" customWidth="1"/>
    <col min="521" max="522" width="9.75" customWidth="1"/>
    <col min="523" max="523" width="7.375" customWidth="1"/>
    <col min="524" max="524" width="10.375" customWidth="1"/>
    <col min="525" max="525" width="8.25" customWidth="1"/>
    <col min="526" max="526" width="15" customWidth="1"/>
    <col min="527" max="527" width="21.75" customWidth="1"/>
    <col min="769" max="769" width="3" customWidth="1"/>
    <col min="772" max="772" width="13.75" customWidth="1"/>
    <col min="773" max="773" width="22.25" customWidth="1"/>
    <col min="774" max="774" width="8.375" customWidth="1"/>
    <col min="775" max="775" width="23.75" customWidth="1"/>
    <col min="776" max="776" width="11.5" customWidth="1"/>
    <col min="777" max="778" width="9.75" customWidth="1"/>
    <col min="779" max="779" width="7.375" customWidth="1"/>
    <col min="780" max="780" width="10.375" customWidth="1"/>
    <col min="781" max="781" width="8.25" customWidth="1"/>
    <col min="782" max="782" width="15" customWidth="1"/>
    <col min="783" max="783" width="21.75" customWidth="1"/>
    <col min="1025" max="1025" width="3" customWidth="1"/>
    <col min="1028" max="1028" width="13.75" customWidth="1"/>
    <col min="1029" max="1029" width="22.25" customWidth="1"/>
    <col min="1030" max="1030" width="8.375" customWidth="1"/>
    <col min="1031" max="1031" width="23.75" customWidth="1"/>
    <col min="1032" max="1032" width="11.5" customWidth="1"/>
    <col min="1033" max="1034" width="9.75" customWidth="1"/>
    <col min="1035" max="1035" width="7.375" customWidth="1"/>
    <col min="1036" max="1036" width="10.375" customWidth="1"/>
    <col min="1037" max="1037" width="8.25" customWidth="1"/>
    <col min="1038" max="1038" width="15" customWidth="1"/>
    <col min="1039" max="1039" width="21.75" customWidth="1"/>
    <col min="1281" max="1281" width="3" customWidth="1"/>
    <col min="1284" max="1284" width="13.75" customWidth="1"/>
    <col min="1285" max="1285" width="22.25" customWidth="1"/>
    <col min="1286" max="1286" width="8.375" customWidth="1"/>
    <col min="1287" max="1287" width="23.75" customWidth="1"/>
    <col min="1288" max="1288" width="11.5" customWidth="1"/>
    <col min="1289" max="1290" width="9.75" customWidth="1"/>
    <col min="1291" max="1291" width="7.375" customWidth="1"/>
    <col min="1292" max="1292" width="10.375" customWidth="1"/>
    <col min="1293" max="1293" width="8.25" customWidth="1"/>
    <col min="1294" max="1294" width="15" customWidth="1"/>
    <col min="1295" max="1295" width="21.75" customWidth="1"/>
    <col min="1537" max="1537" width="3" customWidth="1"/>
    <col min="1540" max="1540" width="13.75" customWidth="1"/>
    <col min="1541" max="1541" width="22.25" customWidth="1"/>
    <col min="1542" max="1542" width="8.375" customWidth="1"/>
    <col min="1543" max="1543" width="23.75" customWidth="1"/>
    <col min="1544" max="1544" width="11.5" customWidth="1"/>
    <col min="1545" max="1546" width="9.75" customWidth="1"/>
    <col min="1547" max="1547" width="7.375" customWidth="1"/>
    <col min="1548" max="1548" width="10.375" customWidth="1"/>
    <col min="1549" max="1549" width="8.25" customWidth="1"/>
    <col min="1550" max="1550" width="15" customWidth="1"/>
    <col min="1551" max="1551" width="21.75" customWidth="1"/>
    <col min="1793" max="1793" width="3" customWidth="1"/>
    <col min="1796" max="1796" width="13.75" customWidth="1"/>
    <col min="1797" max="1797" width="22.25" customWidth="1"/>
    <col min="1798" max="1798" width="8.375" customWidth="1"/>
    <col min="1799" max="1799" width="23.75" customWidth="1"/>
    <col min="1800" max="1800" width="11.5" customWidth="1"/>
    <col min="1801" max="1802" width="9.75" customWidth="1"/>
    <col min="1803" max="1803" width="7.375" customWidth="1"/>
    <col min="1804" max="1804" width="10.375" customWidth="1"/>
    <col min="1805" max="1805" width="8.25" customWidth="1"/>
    <col min="1806" max="1806" width="15" customWidth="1"/>
    <col min="1807" max="1807" width="21.75" customWidth="1"/>
    <col min="2049" max="2049" width="3" customWidth="1"/>
    <col min="2052" max="2052" width="13.75" customWidth="1"/>
    <col min="2053" max="2053" width="22.25" customWidth="1"/>
    <col min="2054" max="2054" width="8.375" customWidth="1"/>
    <col min="2055" max="2055" width="23.75" customWidth="1"/>
    <col min="2056" max="2056" width="11.5" customWidth="1"/>
    <col min="2057" max="2058" width="9.75" customWidth="1"/>
    <col min="2059" max="2059" width="7.375" customWidth="1"/>
    <col min="2060" max="2060" width="10.375" customWidth="1"/>
    <col min="2061" max="2061" width="8.25" customWidth="1"/>
    <col min="2062" max="2062" width="15" customWidth="1"/>
    <col min="2063" max="2063" width="21.75" customWidth="1"/>
    <col min="2305" max="2305" width="3" customWidth="1"/>
    <col min="2308" max="2308" width="13.75" customWidth="1"/>
    <col min="2309" max="2309" width="22.25" customWidth="1"/>
    <col min="2310" max="2310" width="8.375" customWidth="1"/>
    <col min="2311" max="2311" width="23.75" customWidth="1"/>
    <col min="2312" max="2312" width="11.5" customWidth="1"/>
    <col min="2313" max="2314" width="9.75" customWidth="1"/>
    <col min="2315" max="2315" width="7.375" customWidth="1"/>
    <col min="2316" max="2316" width="10.375" customWidth="1"/>
    <col min="2317" max="2317" width="8.25" customWidth="1"/>
    <col min="2318" max="2318" width="15" customWidth="1"/>
    <col min="2319" max="2319" width="21.75" customWidth="1"/>
    <col min="2561" max="2561" width="3" customWidth="1"/>
    <col min="2564" max="2564" width="13.75" customWidth="1"/>
    <col min="2565" max="2565" width="22.25" customWidth="1"/>
    <col min="2566" max="2566" width="8.375" customWidth="1"/>
    <col min="2567" max="2567" width="23.75" customWidth="1"/>
    <col min="2568" max="2568" width="11.5" customWidth="1"/>
    <col min="2569" max="2570" width="9.75" customWidth="1"/>
    <col min="2571" max="2571" width="7.375" customWidth="1"/>
    <col min="2572" max="2572" width="10.375" customWidth="1"/>
    <col min="2573" max="2573" width="8.25" customWidth="1"/>
    <col min="2574" max="2574" width="15" customWidth="1"/>
    <col min="2575" max="2575" width="21.75" customWidth="1"/>
    <col min="2817" max="2817" width="3" customWidth="1"/>
    <col min="2820" max="2820" width="13.75" customWidth="1"/>
    <col min="2821" max="2821" width="22.25" customWidth="1"/>
    <col min="2822" max="2822" width="8.375" customWidth="1"/>
    <col min="2823" max="2823" width="23.75" customWidth="1"/>
    <col min="2824" max="2824" width="11.5" customWidth="1"/>
    <col min="2825" max="2826" width="9.75" customWidth="1"/>
    <col min="2827" max="2827" width="7.375" customWidth="1"/>
    <col min="2828" max="2828" width="10.375" customWidth="1"/>
    <col min="2829" max="2829" width="8.25" customWidth="1"/>
    <col min="2830" max="2830" width="15" customWidth="1"/>
    <col min="2831" max="2831" width="21.75" customWidth="1"/>
    <col min="3073" max="3073" width="3" customWidth="1"/>
    <col min="3076" max="3076" width="13.75" customWidth="1"/>
    <col min="3077" max="3077" width="22.25" customWidth="1"/>
    <col min="3078" max="3078" width="8.375" customWidth="1"/>
    <col min="3079" max="3079" width="23.75" customWidth="1"/>
    <col min="3080" max="3080" width="11.5" customWidth="1"/>
    <col min="3081" max="3082" width="9.75" customWidth="1"/>
    <col min="3083" max="3083" width="7.375" customWidth="1"/>
    <col min="3084" max="3084" width="10.375" customWidth="1"/>
    <col min="3085" max="3085" width="8.25" customWidth="1"/>
    <col min="3086" max="3086" width="15" customWidth="1"/>
    <col min="3087" max="3087" width="21.75" customWidth="1"/>
    <col min="3329" max="3329" width="3" customWidth="1"/>
    <col min="3332" max="3332" width="13.75" customWidth="1"/>
    <col min="3333" max="3333" width="22.25" customWidth="1"/>
    <col min="3334" max="3334" width="8.375" customWidth="1"/>
    <col min="3335" max="3335" width="23.75" customWidth="1"/>
    <col min="3336" max="3336" width="11.5" customWidth="1"/>
    <col min="3337" max="3338" width="9.75" customWidth="1"/>
    <col min="3339" max="3339" width="7.375" customWidth="1"/>
    <col min="3340" max="3340" width="10.375" customWidth="1"/>
    <col min="3341" max="3341" width="8.25" customWidth="1"/>
    <col min="3342" max="3342" width="15" customWidth="1"/>
    <col min="3343" max="3343" width="21.75" customWidth="1"/>
    <col min="3585" max="3585" width="3" customWidth="1"/>
    <col min="3588" max="3588" width="13.75" customWidth="1"/>
    <col min="3589" max="3589" width="22.25" customWidth="1"/>
    <col min="3590" max="3590" width="8.375" customWidth="1"/>
    <col min="3591" max="3591" width="23.75" customWidth="1"/>
    <col min="3592" max="3592" width="11.5" customWidth="1"/>
    <col min="3593" max="3594" width="9.75" customWidth="1"/>
    <col min="3595" max="3595" width="7.375" customWidth="1"/>
    <col min="3596" max="3596" width="10.375" customWidth="1"/>
    <col min="3597" max="3597" width="8.25" customWidth="1"/>
    <col min="3598" max="3598" width="15" customWidth="1"/>
    <col min="3599" max="3599" width="21.75" customWidth="1"/>
    <col min="3841" max="3841" width="3" customWidth="1"/>
    <col min="3844" max="3844" width="13.75" customWidth="1"/>
    <col min="3845" max="3845" width="22.25" customWidth="1"/>
    <col min="3846" max="3846" width="8.375" customWidth="1"/>
    <col min="3847" max="3847" width="23.75" customWidth="1"/>
    <col min="3848" max="3848" width="11.5" customWidth="1"/>
    <col min="3849" max="3850" width="9.75" customWidth="1"/>
    <col min="3851" max="3851" width="7.375" customWidth="1"/>
    <col min="3852" max="3852" width="10.375" customWidth="1"/>
    <col min="3853" max="3853" width="8.25" customWidth="1"/>
    <col min="3854" max="3854" width="15" customWidth="1"/>
    <col min="3855" max="3855" width="21.75" customWidth="1"/>
    <col min="4097" max="4097" width="3" customWidth="1"/>
    <col min="4100" max="4100" width="13.75" customWidth="1"/>
    <col min="4101" max="4101" width="22.25" customWidth="1"/>
    <col min="4102" max="4102" width="8.375" customWidth="1"/>
    <col min="4103" max="4103" width="23.75" customWidth="1"/>
    <col min="4104" max="4104" width="11.5" customWidth="1"/>
    <col min="4105" max="4106" width="9.75" customWidth="1"/>
    <col min="4107" max="4107" width="7.375" customWidth="1"/>
    <col min="4108" max="4108" width="10.375" customWidth="1"/>
    <col min="4109" max="4109" width="8.25" customWidth="1"/>
    <col min="4110" max="4110" width="15" customWidth="1"/>
    <col min="4111" max="4111" width="21.75" customWidth="1"/>
    <col min="4353" max="4353" width="3" customWidth="1"/>
    <col min="4356" max="4356" width="13.75" customWidth="1"/>
    <col min="4357" max="4357" width="22.25" customWidth="1"/>
    <col min="4358" max="4358" width="8.375" customWidth="1"/>
    <col min="4359" max="4359" width="23.75" customWidth="1"/>
    <col min="4360" max="4360" width="11.5" customWidth="1"/>
    <col min="4361" max="4362" width="9.75" customWidth="1"/>
    <col min="4363" max="4363" width="7.375" customWidth="1"/>
    <col min="4364" max="4364" width="10.375" customWidth="1"/>
    <col min="4365" max="4365" width="8.25" customWidth="1"/>
    <col min="4366" max="4366" width="15" customWidth="1"/>
    <col min="4367" max="4367" width="21.75" customWidth="1"/>
    <col min="4609" max="4609" width="3" customWidth="1"/>
    <col min="4612" max="4612" width="13.75" customWidth="1"/>
    <col min="4613" max="4613" width="22.25" customWidth="1"/>
    <col min="4614" max="4614" width="8.375" customWidth="1"/>
    <col min="4615" max="4615" width="23.75" customWidth="1"/>
    <col min="4616" max="4616" width="11.5" customWidth="1"/>
    <col min="4617" max="4618" width="9.75" customWidth="1"/>
    <col min="4619" max="4619" width="7.375" customWidth="1"/>
    <col min="4620" max="4620" width="10.375" customWidth="1"/>
    <col min="4621" max="4621" width="8.25" customWidth="1"/>
    <col min="4622" max="4622" width="15" customWidth="1"/>
    <col min="4623" max="4623" width="21.75" customWidth="1"/>
    <col min="4865" max="4865" width="3" customWidth="1"/>
    <col min="4868" max="4868" width="13.75" customWidth="1"/>
    <col min="4869" max="4869" width="22.25" customWidth="1"/>
    <col min="4870" max="4870" width="8.375" customWidth="1"/>
    <col min="4871" max="4871" width="23.75" customWidth="1"/>
    <col min="4872" max="4872" width="11.5" customWidth="1"/>
    <col min="4873" max="4874" width="9.75" customWidth="1"/>
    <col min="4875" max="4875" width="7.375" customWidth="1"/>
    <col min="4876" max="4876" width="10.375" customWidth="1"/>
    <col min="4877" max="4877" width="8.25" customWidth="1"/>
    <col min="4878" max="4878" width="15" customWidth="1"/>
    <col min="4879" max="4879" width="21.75" customWidth="1"/>
    <col min="5121" max="5121" width="3" customWidth="1"/>
    <col min="5124" max="5124" width="13.75" customWidth="1"/>
    <col min="5125" max="5125" width="22.25" customWidth="1"/>
    <col min="5126" max="5126" width="8.375" customWidth="1"/>
    <col min="5127" max="5127" width="23.75" customWidth="1"/>
    <col min="5128" max="5128" width="11.5" customWidth="1"/>
    <col min="5129" max="5130" width="9.75" customWidth="1"/>
    <col min="5131" max="5131" width="7.375" customWidth="1"/>
    <col min="5132" max="5132" width="10.375" customWidth="1"/>
    <col min="5133" max="5133" width="8.25" customWidth="1"/>
    <col min="5134" max="5134" width="15" customWidth="1"/>
    <col min="5135" max="5135" width="21.75" customWidth="1"/>
    <col min="5377" max="5377" width="3" customWidth="1"/>
    <col min="5380" max="5380" width="13.75" customWidth="1"/>
    <col min="5381" max="5381" width="22.25" customWidth="1"/>
    <col min="5382" max="5382" width="8.375" customWidth="1"/>
    <col min="5383" max="5383" width="23.75" customWidth="1"/>
    <col min="5384" max="5384" width="11.5" customWidth="1"/>
    <col min="5385" max="5386" width="9.75" customWidth="1"/>
    <col min="5387" max="5387" width="7.375" customWidth="1"/>
    <col min="5388" max="5388" width="10.375" customWidth="1"/>
    <col min="5389" max="5389" width="8.25" customWidth="1"/>
    <col min="5390" max="5390" width="15" customWidth="1"/>
    <col min="5391" max="5391" width="21.75" customWidth="1"/>
    <col min="5633" max="5633" width="3" customWidth="1"/>
    <col min="5636" max="5636" width="13.75" customWidth="1"/>
    <col min="5637" max="5637" width="22.25" customWidth="1"/>
    <col min="5638" max="5638" width="8.375" customWidth="1"/>
    <col min="5639" max="5639" width="23.75" customWidth="1"/>
    <col min="5640" max="5640" width="11.5" customWidth="1"/>
    <col min="5641" max="5642" width="9.75" customWidth="1"/>
    <col min="5643" max="5643" width="7.375" customWidth="1"/>
    <col min="5644" max="5644" width="10.375" customWidth="1"/>
    <col min="5645" max="5645" width="8.25" customWidth="1"/>
    <col min="5646" max="5646" width="15" customWidth="1"/>
    <col min="5647" max="5647" width="21.75" customWidth="1"/>
    <col min="5889" max="5889" width="3" customWidth="1"/>
    <col min="5892" max="5892" width="13.75" customWidth="1"/>
    <col min="5893" max="5893" width="22.25" customWidth="1"/>
    <col min="5894" max="5894" width="8.375" customWidth="1"/>
    <col min="5895" max="5895" width="23.75" customWidth="1"/>
    <col min="5896" max="5896" width="11.5" customWidth="1"/>
    <col min="5897" max="5898" width="9.75" customWidth="1"/>
    <col min="5899" max="5899" width="7.375" customWidth="1"/>
    <col min="5900" max="5900" width="10.375" customWidth="1"/>
    <col min="5901" max="5901" width="8.25" customWidth="1"/>
    <col min="5902" max="5902" width="15" customWidth="1"/>
    <col min="5903" max="5903" width="21.75" customWidth="1"/>
    <col min="6145" max="6145" width="3" customWidth="1"/>
    <col min="6148" max="6148" width="13.75" customWidth="1"/>
    <col min="6149" max="6149" width="22.25" customWidth="1"/>
    <col min="6150" max="6150" width="8.375" customWidth="1"/>
    <col min="6151" max="6151" width="23.75" customWidth="1"/>
    <col min="6152" max="6152" width="11.5" customWidth="1"/>
    <col min="6153" max="6154" width="9.75" customWidth="1"/>
    <col min="6155" max="6155" width="7.375" customWidth="1"/>
    <col min="6156" max="6156" width="10.375" customWidth="1"/>
    <col min="6157" max="6157" width="8.25" customWidth="1"/>
    <col min="6158" max="6158" width="15" customWidth="1"/>
    <col min="6159" max="6159" width="21.75" customWidth="1"/>
    <col min="6401" max="6401" width="3" customWidth="1"/>
    <col min="6404" max="6404" width="13.75" customWidth="1"/>
    <col min="6405" max="6405" width="22.25" customWidth="1"/>
    <col min="6406" max="6406" width="8.375" customWidth="1"/>
    <col min="6407" max="6407" width="23.75" customWidth="1"/>
    <col min="6408" max="6408" width="11.5" customWidth="1"/>
    <col min="6409" max="6410" width="9.75" customWidth="1"/>
    <col min="6411" max="6411" width="7.375" customWidth="1"/>
    <col min="6412" max="6412" width="10.375" customWidth="1"/>
    <col min="6413" max="6413" width="8.25" customWidth="1"/>
    <col min="6414" max="6414" width="15" customWidth="1"/>
    <col min="6415" max="6415" width="21.75" customWidth="1"/>
    <col min="6657" max="6657" width="3" customWidth="1"/>
    <col min="6660" max="6660" width="13.75" customWidth="1"/>
    <col min="6661" max="6661" width="22.25" customWidth="1"/>
    <col min="6662" max="6662" width="8.375" customWidth="1"/>
    <col min="6663" max="6663" width="23.75" customWidth="1"/>
    <col min="6664" max="6664" width="11.5" customWidth="1"/>
    <col min="6665" max="6666" width="9.75" customWidth="1"/>
    <col min="6667" max="6667" width="7.375" customWidth="1"/>
    <col min="6668" max="6668" width="10.375" customWidth="1"/>
    <col min="6669" max="6669" width="8.25" customWidth="1"/>
    <col min="6670" max="6670" width="15" customWidth="1"/>
    <col min="6671" max="6671" width="21.75" customWidth="1"/>
    <col min="6913" max="6913" width="3" customWidth="1"/>
    <col min="6916" max="6916" width="13.75" customWidth="1"/>
    <col min="6917" max="6917" width="22.25" customWidth="1"/>
    <col min="6918" max="6918" width="8.375" customWidth="1"/>
    <col min="6919" max="6919" width="23.75" customWidth="1"/>
    <col min="6920" max="6920" width="11.5" customWidth="1"/>
    <col min="6921" max="6922" width="9.75" customWidth="1"/>
    <col min="6923" max="6923" width="7.375" customWidth="1"/>
    <col min="6924" max="6924" width="10.375" customWidth="1"/>
    <col min="6925" max="6925" width="8.25" customWidth="1"/>
    <col min="6926" max="6926" width="15" customWidth="1"/>
    <col min="6927" max="6927" width="21.75" customWidth="1"/>
    <col min="7169" max="7169" width="3" customWidth="1"/>
    <col min="7172" max="7172" width="13.75" customWidth="1"/>
    <col min="7173" max="7173" width="22.25" customWidth="1"/>
    <col min="7174" max="7174" width="8.375" customWidth="1"/>
    <col min="7175" max="7175" width="23.75" customWidth="1"/>
    <col min="7176" max="7176" width="11.5" customWidth="1"/>
    <col min="7177" max="7178" width="9.75" customWidth="1"/>
    <col min="7179" max="7179" width="7.375" customWidth="1"/>
    <col min="7180" max="7180" width="10.375" customWidth="1"/>
    <col min="7181" max="7181" width="8.25" customWidth="1"/>
    <col min="7182" max="7182" width="15" customWidth="1"/>
    <col min="7183" max="7183" width="21.75" customWidth="1"/>
    <col min="7425" max="7425" width="3" customWidth="1"/>
    <col min="7428" max="7428" width="13.75" customWidth="1"/>
    <col min="7429" max="7429" width="22.25" customWidth="1"/>
    <col min="7430" max="7430" width="8.375" customWidth="1"/>
    <col min="7431" max="7431" width="23.75" customWidth="1"/>
    <col min="7432" max="7432" width="11.5" customWidth="1"/>
    <col min="7433" max="7434" width="9.75" customWidth="1"/>
    <col min="7435" max="7435" width="7.375" customWidth="1"/>
    <col min="7436" max="7436" width="10.375" customWidth="1"/>
    <col min="7437" max="7437" width="8.25" customWidth="1"/>
    <col min="7438" max="7438" width="15" customWidth="1"/>
    <col min="7439" max="7439" width="21.75" customWidth="1"/>
    <col min="7681" max="7681" width="3" customWidth="1"/>
    <col min="7684" max="7684" width="13.75" customWidth="1"/>
    <col min="7685" max="7685" width="22.25" customWidth="1"/>
    <col min="7686" max="7686" width="8.375" customWidth="1"/>
    <col min="7687" max="7687" width="23.75" customWidth="1"/>
    <col min="7688" max="7688" width="11.5" customWidth="1"/>
    <col min="7689" max="7690" width="9.75" customWidth="1"/>
    <col min="7691" max="7691" width="7.375" customWidth="1"/>
    <col min="7692" max="7692" width="10.375" customWidth="1"/>
    <col min="7693" max="7693" width="8.25" customWidth="1"/>
    <col min="7694" max="7694" width="15" customWidth="1"/>
    <col min="7695" max="7695" width="21.75" customWidth="1"/>
    <col min="7937" max="7937" width="3" customWidth="1"/>
    <col min="7940" max="7940" width="13.75" customWidth="1"/>
    <col min="7941" max="7941" width="22.25" customWidth="1"/>
    <col min="7942" max="7942" width="8.375" customWidth="1"/>
    <col min="7943" max="7943" width="23.75" customWidth="1"/>
    <col min="7944" max="7944" width="11.5" customWidth="1"/>
    <col min="7945" max="7946" width="9.75" customWidth="1"/>
    <col min="7947" max="7947" width="7.375" customWidth="1"/>
    <col min="7948" max="7948" width="10.375" customWidth="1"/>
    <col min="7949" max="7949" width="8.25" customWidth="1"/>
    <col min="7950" max="7950" width="15" customWidth="1"/>
    <col min="7951" max="7951" width="21.75" customWidth="1"/>
    <col min="8193" max="8193" width="3" customWidth="1"/>
    <col min="8196" max="8196" width="13.75" customWidth="1"/>
    <col min="8197" max="8197" width="22.25" customWidth="1"/>
    <col min="8198" max="8198" width="8.375" customWidth="1"/>
    <col min="8199" max="8199" width="23.75" customWidth="1"/>
    <col min="8200" max="8200" width="11.5" customWidth="1"/>
    <col min="8201" max="8202" width="9.75" customWidth="1"/>
    <col min="8203" max="8203" width="7.375" customWidth="1"/>
    <col min="8204" max="8204" width="10.375" customWidth="1"/>
    <col min="8205" max="8205" width="8.25" customWidth="1"/>
    <col min="8206" max="8206" width="15" customWidth="1"/>
    <col min="8207" max="8207" width="21.75" customWidth="1"/>
    <col min="8449" max="8449" width="3" customWidth="1"/>
    <col min="8452" max="8452" width="13.75" customWidth="1"/>
    <col min="8453" max="8453" width="22.25" customWidth="1"/>
    <col min="8454" max="8454" width="8.375" customWidth="1"/>
    <col min="8455" max="8455" width="23.75" customWidth="1"/>
    <col min="8456" max="8456" width="11.5" customWidth="1"/>
    <col min="8457" max="8458" width="9.75" customWidth="1"/>
    <col min="8459" max="8459" width="7.375" customWidth="1"/>
    <col min="8460" max="8460" width="10.375" customWidth="1"/>
    <col min="8461" max="8461" width="8.25" customWidth="1"/>
    <col min="8462" max="8462" width="15" customWidth="1"/>
    <col min="8463" max="8463" width="21.75" customWidth="1"/>
    <col min="8705" max="8705" width="3" customWidth="1"/>
    <col min="8708" max="8708" width="13.75" customWidth="1"/>
    <col min="8709" max="8709" width="22.25" customWidth="1"/>
    <col min="8710" max="8710" width="8.375" customWidth="1"/>
    <col min="8711" max="8711" width="23.75" customWidth="1"/>
    <col min="8712" max="8712" width="11.5" customWidth="1"/>
    <col min="8713" max="8714" width="9.75" customWidth="1"/>
    <col min="8715" max="8715" width="7.375" customWidth="1"/>
    <col min="8716" max="8716" width="10.375" customWidth="1"/>
    <col min="8717" max="8717" width="8.25" customWidth="1"/>
    <col min="8718" max="8718" width="15" customWidth="1"/>
    <col min="8719" max="8719" width="21.75" customWidth="1"/>
    <col min="8961" max="8961" width="3" customWidth="1"/>
    <col min="8964" max="8964" width="13.75" customWidth="1"/>
    <col min="8965" max="8965" width="22.25" customWidth="1"/>
    <col min="8966" max="8966" width="8.375" customWidth="1"/>
    <col min="8967" max="8967" width="23.75" customWidth="1"/>
    <col min="8968" max="8968" width="11.5" customWidth="1"/>
    <col min="8969" max="8970" width="9.75" customWidth="1"/>
    <col min="8971" max="8971" width="7.375" customWidth="1"/>
    <col min="8972" max="8972" width="10.375" customWidth="1"/>
    <col min="8973" max="8973" width="8.25" customWidth="1"/>
    <col min="8974" max="8974" width="15" customWidth="1"/>
    <col min="8975" max="8975" width="21.75" customWidth="1"/>
    <col min="9217" max="9217" width="3" customWidth="1"/>
    <col min="9220" max="9220" width="13.75" customWidth="1"/>
    <col min="9221" max="9221" width="22.25" customWidth="1"/>
    <col min="9222" max="9222" width="8.375" customWidth="1"/>
    <col min="9223" max="9223" width="23.75" customWidth="1"/>
    <col min="9224" max="9224" width="11.5" customWidth="1"/>
    <col min="9225" max="9226" width="9.75" customWidth="1"/>
    <col min="9227" max="9227" width="7.375" customWidth="1"/>
    <col min="9228" max="9228" width="10.375" customWidth="1"/>
    <col min="9229" max="9229" width="8.25" customWidth="1"/>
    <col min="9230" max="9230" width="15" customWidth="1"/>
    <col min="9231" max="9231" width="21.75" customWidth="1"/>
    <col min="9473" max="9473" width="3" customWidth="1"/>
    <col min="9476" max="9476" width="13.75" customWidth="1"/>
    <col min="9477" max="9477" width="22.25" customWidth="1"/>
    <col min="9478" max="9478" width="8.375" customWidth="1"/>
    <col min="9479" max="9479" width="23.75" customWidth="1"/>
    <col min="9480" max="9480" width="11.5" customWidth="1"/>
    <col min="9481" max="9482" width="9.75" customWidth="1"/>
    <col min="9483" max="9483" width="7.375" customWidth="1"/>
    <col min="9484" max="9484" width="10.375" customWidth="1"/>
    <col min="9485" max="9485" width="8.25" customWidth="1"/>
    <col min="9486" max="9486" width="15" customWidth="1"/>
    <col min="9487" max="9487" width="21.75" customWidth="1"/>
    <col min="9729" max="9729" width="3" customWidth="1"/>
    <col min="9732" max="9732" width="13.75" customWidth="1"/>
    <col min="9733" max="9733" width="22.25" customWidth="1"/>
    <col min="9734" max="9734" width="8.375" customWidth="1"/>
    <col min="9735" max="9735" width="23.75" customWidth="1"/>
    <col min="9736" max="9736" width="11.5" customWidth="1"/>
    <col min="9737" max="9738" width="9.75" customWidth="1"/>
    <col min="9739" max="9739" width="7.375" customWidth="1"/>
    <col min="9740" max="9740" width="10.375" customWidth="1"/>
    <col min="9741" max="9741" width="8.25" customWidth="1"/>
    <col min="9742" max="9742" width="15" customWidth="1"/>
    <col min="9743" max="9743" width="21.75" customWidth="1"/>
    <col min="9985" max="9985" width="3" customWidth="1"/>
    <col min="9988" max="9988" width="13.75" customWidth="1"/>
    <col min="9989" max="9989" width="22.25" customWidth="1"/>
    <col min="9990" max="9990" width="8.375" customWidth="1"/>
    <col min="9991" max="9991" width="23.75" customWidth="1"/>
    <col min="9992" max="9992" width="11.5" customWidth="1"/>
    <col min="9993" max="9994" width="9.75" customWidth="1"/>
    <col min="9995" max="9995" width="7.375" customWidth="1"/>
    <col min="9996" max="9996" width="10.375" customWidth="1"/>
    <col min="9997" max="9997" width="8.25" customWidth="1"/>
    <col min="9998" max="9998" width="15" customWidth="1"/>
    <col min="9999" max="9999" width="21.75" customWidth="1"/>
    <col min="10241" max="10241" width="3" customWidth="1"/>
    <col min="10244" max="10244" width="13.75" customWidth="1"/>
    <col min="10245" max="10245" width="22.25" customWidth="1"/>
    <col min="10246" max="10246" width="8.375" customWidth="1"/>
    <col min="10247" max="10247" width="23.75" customWidth="1"/>
    <col min="10248" max="10248" width="11.5" customWidth="1"/>
    <col min="10249" max="10250" width="9.75" customWidth="1"/>
    <col min="10251" max="10251" width="7.375" customWidth="1"/>
    <col min="10252" max="10252" width="10.375" customWidth="1"/>
    <col min="10253" max="10253" width="8.25" customWidth="1"/>
    <col min="10254" max="10254" width="15" customWidth="1"/>
    <col min="10255" max="10255" width="21.75" customWidth="1"/>
    <col min="10497" max="10497" width="3" customWidth="1"/>
    <col min="10500" max="10500" width="13.75" customWidth="1"/>
    <col min="10501" max="10501" width="22.25" customWidth="1"/>
    <col min="10502" max="10502" width="8.375" customWidth="1"/>
    <col min="10503" max="10503" width="23.75" customWidth="1"/>
    <col min="10504" max="10504" width="11.5" customWidth="1"/>
    <col min="10505" max="10506" width="9.75" customWidth="1"/>
    <col min="10507" max="10507" width="7.375" customWidth="1"/>
    <col min="10508" max="10508" width="10.375" customWidth="1"/>
    <col min="10509" max="10509" width="8.25" customWidth="1"/>
    <col min="10510" max="10510" width="15" customWidth="1"/>
    <col min="10511" max="10511" width="21.75" customWidth="1"/>
    <col min="10753" max="10753" width="3" customWidth="1"/>
    <col min="10756" max="10756" width="13.75" customWidth="1"/>
    <col min="10757" max="10757" width="22.25" customWidth="1"/>
    <col min="10758" max="10758" width="8.375" customWidth="1"/>
    <col min="10759" max="10759" width="23.75" customWidth="1"/>
    <col min="10760" max="10760" width="11.5" customWidth="1"/>
    <col min="10761" max="10762" width="9.75" customWidth="1"/>
    <col min="10763" max="10763" width="7.375" customWidth="1"/>
    <col min="10764" max="10764" width="10.375" customWidth="1"/>
    <col min="10765" max="10765" width="8.25" customWidth="1"/>
    <col min="10766" max="10766" width="15" customWidth="1"/>
    <col min="10767" max="10767" width="21.75" customWidth="1"/>
    <col min="11009" max="11009" width="3" customWidth="1"/>
    <col min="11012" max="11012" width="13.75" customWidth="1"/>
    <col min="11013" max="11013" width="22.25" customWidth="1"/>
    <col min="11014" max="11014" width="8.375" customWidth="1"/>
    <col min="11015" max="11015" width="23.75" customWidth="1"/>
    <col min="11016" max="11016" width="11.5" customWidth="1"/>
    <col min="11017" max="11018" width="9.75" customWidth="1"/>
    <col min="11019" max="11019" width="7.375" customWidth="1"/>
    <col min="11020" max="11020" width="10.375" customWidth="1"/>
    <col min="11021" max="11021" width="8.25" customWidth="1"/>
    <col min="11022" max="11022" width="15" customWidth="1"/>
    <col min="11023" max="11023" width="21.75" customWidth="1"/>
    <col min="11265" max="11265" width="3" customWidth="1"/>
    <col min="11268" max="11268" width="13.75" customWidth="1"/>
    <col min="11269" max="11269" width="22.25" customWidth="1"/>
    <col min="11270" max="11270" width="8.375" customWidth="1"/>
    <col min="11271" max="11271" width="23.75" customWidth="1"/>
    <col min="11272" max="11272" width="11.5" customWidth="1"/>
    <col min="11273" max="11274" width="9.75" customWidth="1"/>
    <col min="11275" max="11275" width="7.375" customWidth="1"/>
    <col min="11276" max="11276" width="10.375" customWidth="1"/>
    <col min="11277" max="11277" width="8.25" customWidth="1"/>
    <col min="11278" max="11278" width="15" customWidth="1"/>
    <col min="11279" max="11279" width="21.75" customWidth="1"/>
    <col min="11521" max="11521" width="3" customWidth="1"/>
    <col min="11524" max="11524" width="13.75" customWidth="1"/>
    <col min="11525" max="11525" width="22.25" customWidth="1"/>
    <col min="11526" max="11526" width="8.375" customWidth="1"/>
    <col min="11527" max="11527" width="23.75" customWidth="1"/>
    <col min="11528" max="11528" width="11.5" customWidth="1"/>
    <col min="11529" max="11530" width="9.75" customWidth="1"/>
    <col min="11531" max="11531" width="7.375" customWidth="1"/>
    <col min="11532" max="11532" width="10.375" customWidth="1"/>
    <col min="11533" max="11533" width="8.25" customWidth="1"/>
    <col min="11534" max="11534" width="15" customWidth="1"/>
    <col min="11535" max="11535" width="21.75" customWidth="1"/>
    <col min="11777" max="11777" width="3" customWidth="1"/>
    <col min="11780" max="11780" width="13.75" customWidth="1"/>
    <col min="11781" max="11781" width="22.25" customWidth="1"/>
    <col min="11782" max="11782" width="8.375" customWidth="1"/>
    <col min="11783" max="11783" width="23.75" customWidth="1"/>
    <col min="11784" max="11784" width="11.5" customWidth="1"/>
    <col min="11785" max="11786" width="9.75" customWidth="1"/>
    <col min="11787" max="11787" width="7.375" customWidth="1"/>
    <col min="11788" max="11788" width="10.375" customWidth="1"/>
    <col min="11789" max="11789" width="8.25" customWidth="1"/>
    <col min="11790" max="11790" width="15" customWidth="1"/>
    <col min="11791" max="11791" width="21.75" customWidth="1"/>
    <col min="12033" max="12033" width="3" customWidth="1"/>
    <col min="12036" max="12036" width="13.75" customWidth="1"/>
    <col min="12037" max="12037" width="22.25" customWidth="1"/>
    <col min="12038" max="12038" width="8.375" customWidth="1"/>
    <col min="12039" max="12039" width="23.75" customWidth="1"/>
    <col min="12040" max="12040" width="11.5" customWidth="1"/>
    <col min="12041" max="12042" width="9.75" customWidth="1"/>
    <col min="12043" max="12043" width="7.375" customWidth="1"/>
    <col min="12044" max="12044" width="10.375" customWidth="1"/>
    <col min="12045" max="12045" width="8.25" customWidth="1"/>
    <col min="12046" max="12046" width="15" customWidth="1"/>
    <col min="12047" max="12047" width="21.75" customWidth="1"/>
    <col min="12289" max="12289" width="3" customWidth="1"/>
    <col min="12292" max="12292" width="13.75" customWidth="1"/>
    <col min="12293" max="12293" width="22.25" customWidth="1"/>
    <col min="12294" max="12294" width="8.375" customWidth="1"/>
    <col min="12295" max="12295" width="23.75" customWidth="1"/>
    <col min="12296" max="12296" width="11.5" customWidth="1"/>
    <col min="12297" max="12298" width="9.75" customWidth="1"/>
    <col min="12299" max="12299" width="7.375" customWidth="1"/>
    <col min="12300" max="12300" width="10.375" customWidth="1"/>
    <col min="12301" max="12301" width="8.25" customWidth="1"/>
    <col min="12302" max="12302" width="15" customWidth="1"/>
    <col min="12303" max="12303" width="21.75" customWidth="1"/>
    <col min="12545" max="12545" width="3" customWidth="1"/>
    <col min="12548" max="12548" width="13.75" customWidth="1"/>
    <col min="12549" max="12549" width="22.25" customWidth="1"/>
    <col min="12550" max="12550" width="8.375" customWidth="1"/>
    <col min="12551" max="12551" width="23.75" customWidth="1"/>
    <col min="12552" max="12552" width="11.5" customWidth="1"/>
    <col min="12553" max="12554" width="9.75" customWidth="1"/>
    <col min="12555" max="12555" width="7.375" customWidth="1"/>
    <col min="12556" max="12556" width="10.375" customWidth="1"/>
    <col min="12557" max="12557" width="8.25" customWidth="1"/>
    <col min="12558" max="12558" width="15" customWidth="1"/>
    <col min="12559" max="12559" width="21.75" customWidth="1"/>
    <col min="12801" max="12801" width="3" customWidth="1"/>
    <col min="12804" max="12804" width="13.75" customWidth="1"/>
    <col min="12805" max="12805" width="22.25" customWidth="1"/>
    <col min="12806" max="12806" width="8.375" customWidth="1"/>
    <col min="12807" max="12807" width="23.75" customWidth="1"/>
    <col min="12808" max="12808" width="11.5" customWidth="1"/>
    <col min="12809" max="12810" width="9.75" customWidth="1"/>
    <col min="12811" max="12811" width="7.375" customWidth="1"/>
    <col min="12812" max="12812" width="10.375" customWidth="1"/>
    <col min="12813" max="12813" width="8.25" customWidth="1"/>
    <col min="12814" max="12814" width="15" customWidth="1"/>
    <col min="12815" max="12815" width="21.75" customWidth="1"/>
    <col min="13057" max="13057" width="3" customWidth="1"/>
    <col min="13060" max="13060" width="13.75" customWidth="1"/>
    <col min="13061" max="13061" width="22.25" customWidth="1"/>
    <col min="13062" max="13062" width="8.375" customWidth="1"/>
    <col min="13063" max="13063" width="23.75" customWidth="1"/>
    <col min="13064" max="13064" width="11.5" customWidth="1"/>
    <col min="13065" max="13066" width="9.75" customWidth="1"/>
    <col min="13067" max="13067" width="7.375" customWidth="1"/>
    <col min="13068" max="13068" width="10.375" customWidth="1"/>
    <col min="13069" max="13069" width="8.25" customWidth="1"/>
    <col min="13070" max="13070" width="15" customWidth="1"/>
    <col min="13071" max="13071" width="21.75" customWidth="1"/>
    <col min="13313" max="13313" width="3" customWidth="1"/>
    <col min="13316" max="13316" width="13.75" customWidth="1"/>
    <col min="13317" max="13317" width="22.25" customWidth="1"/>
    <col min="13318" max="13318" width="8.375" customWidth="1"/>
    <col min="13319" max="13319" width="23.75" customWidth="1"/>
    <col min="13320" max="13320" width="11.5" customWidth="1"/>
    <col min="13321" max="13322" width="9.75" customWidth="1"/>
    <col min="13323" max="13323" width="7.375" customWidth="1"/>
    <col min="13324" max="13324" width="10.375" customWidth="1"/>
    <col min="13325" max="13325" width="8.25" customWidth="1"/>
    <col min="13326" max="13326" width="15" customWidth="1"/>
    <col min="13327" max="13327" width="21.75" customWidth="1"/>
    <col min="13569" max="13569" width="3" customWidth="1"/>
    <col min="13572" max="13572" width="13.75" customWidth="1"/>
    <col min="13573" max="13573" width="22.25" customWidth="1"/>
    <col min="13574" max="13574" width="8.375" customWidth="1"/>
    <col min="13575" max="13575" width="23.75" customWidth="1"/>
    <col min="13576" max="13576" width="11.5" customWidth="1"/>
    <col min="13577" max="13578" width="9.75" customWidth="1"/>
    <col min="13579" max="13579" width="7.375" customWidth="1"/>
    <col min="13580" max="13580" width="10.375" customWidth="1"/>
    <col min="13581" max="13581" width="8.25" customWidth="1"/>
    <col min="13582" max="13582" width="15" customWidth="1"/>
    <col min="13583" max="13583" width="21.75" customWidth="1"/>
    <col min="13825" max="13825" width="3" customWidth="1"/>
    <col min="13828" max="13828" width="13.75" customWidth="1"/>
    <col min="13829" max="13829" width="22.25" customWidth="1"/>
    <col min="13830" max="13830" width="8.375" customWidth="1"/>
    <col min="13831" max="13831" width="23.75" customWidth="1"/>
    <col min="13832" max="13832" width="11.5" customWidth="1"/>
    <col min="13833" max="13834" width="9.75" customWidth="1"/>
    <col min="13835" max="13835" width="7.375" customWidth="1"/>
    <col min="13836" max="13836" width="10.375" customWidth="1"/>
    <col min="13837" max="13837" width="8.25" customWidth="1"/>
    <col min="13838" max="13838" width="15" customWidth="1"/>
    <col min="13839" max="13839" width="21.75" customWidth="1"/>
    <col min="14081" max="14081" width="3" customWidth="1"/>
    <col min="14084" max="14084" width="13.75" customWidth="1"/>
    <col min="14085" max="14085" width="22.25" customWidth="1"/>
    <col min="14086" max="14086" width="8.375" customWidth="1"/>
    <col min="14087" max="14087" width="23.75" customWidth="1"/>
    <col min="14088" max="14088" width="11.5" customWidth="1"/>
    <col min="14089" max="14090" width="9.75" customWidth="1"/>
    <col min="14091" max="14091" width="7.375" customWidth="1"/>
    <col min="14092" max="14092" width="10.375" customWidth="1"/>
    <col min="14093" max="14093" width="8.25" customWidth="1"/>
    <col min="14094" max="14094" width="15" customWidth="1"/>
    <col min="14095" max="14095" width="21.75" customWidth="1"/>
    <col min="14337" max="14337" width="3" customWidth="1"/>
    <col min="14340" max="14340" width="13.75" customWidth="1"/>
    <col min="14341" max="14341" width="22.25" customWidth="1"/>
    <col min="14342" max="14342" width="8.375" customWidth="1"/>
    <col min="14343" max="14343" width="23.75" customWidth="1"/>
    <col min="14344" max="14344" width="11.5" customWidth="1"/>
    <col min="14345" max="14346" width="9.75" customWidth="1"/>
    <col min="14347" max="14347" width="7.375" customWidth="1"/>
    <col min="14348" max="14348" width="10.375" customWidth="1"/>
    <col min="14349" max="14349" width="8.25" customWidth="1"/>
    <col min="14350" max="14350" width="15" customWidth="1"/>
    <col min="14351" max="14351" width="21.75" customWidth="1"/>
    <col min="14593" max="14593" width="3" customWidth="1"/>
    <col min="14596" max="14596" width="13.75" customWidth="1"/>
    <col min="14597" max="14597" width="22.25" customWidth="1"/>
    <col min="14598" max="14598" width="8.375" customWidth="1"/>
    <col min="14599" max="14599" width="23.75" customWidth="1"/>
    <col min="14600" max="14600" width="11.5" customWidth="1"/>
    <col min="14601" max="14602" width="9.75" customWidth="1"/>
    <col min="14603" max="14603" width="7.375" customWidth="1"/>
    <col min="14604" max="14604" width="10.375" customWidth="1"/>
    <col min="14605" max="14605" width="8.25" customWidth="1"/>
    <col min="14606" max="14606" width="15" customWidth="1"/>
    <col min="14607" max="14607" width="21.75" customWidth="1"/>
    <col min="14849" max="14849" width="3" customWidth="1"/>
    <col min="14852" max="14852" width="13.75" customWidth="1"/>
    <col min="14853" max="14853" width="22.25" customWidth="1"/>
    <col min="14854" max="14854" width="8.375" customWidth="1"/>
    <col min="14855" max="14855" width="23.75" customWidth="1"/>
    <col min="14856" max="14856" width="11.5" customWidth="1"/>
    <col min="14857" max="14858" width="9.75" customWidth="1"/>
    <col min="14859" max="14859" width="7.375" customWidth="1"/>
    <col min="14860" max="14860" width="10.375" customWidth="1"/>
    <col min="14861" max="14861" width="8.25" customWidth="1"/>
    <col min="14862" max="14862" width="15" customWidth="1"/>
    <col min="14863" max="14863" width="21.75" customWidth="1"/>
    <col min="15105" max="15105" width="3" customWidth="1"/>
    <col min="15108" max="15108" width="13.75" customWidth="1"/>
    <col min="15109" max="15109" width="22.25" customWidth="1"/>
    <col min="15110" max="15110" width="8.375" customWidth="1"/>
    <col min="15111" max="15111" width="23.75" customWidth="1"/>
    <col min="15112" max="15112" width="11.5" customWidth="1"/>
    <col min="15113" max="15114" width="9.75" customWidth="1"/>
    <col min="15115" max="15115" width="7.375" customWidth="1"/>
    <col min="15116" max="15116" width="10.375" customWidth="1"/>
    <col min="15117" max="15117" width="8.25" customWidth="1"/>
    <col min="15118" max="15118" width="15" customWidth="1"/>
    <col min="15119" max="15119" width="21.75" customWidth="1"/>
    <col min="15361" max="15361" width="3" customWidth="1"/>
    <col min="15364" max="15364" width="13.75" customWidth="1"/>
    <col min="15365" max="15365" width="22.25" customWidth="1"/>
    <col min="15366" max="15366" width="8.375" customWidth="1"/>
    <col min="15367" max="15367" width="23.75" customWidth="1"/>
    <col min="15368" max="15368" width="11.5" customWidth="1"/>
    <col min="15369" max="15370" width="9.75" customWidth="1"/>
    <col min="15371" max="15371" width="7.375" customWidth="1"/>
    <col min="15372" max="15372" width="10.375" customWidth="1"/>
    <col min="15373" max="15373" width="8.25" customWidth="1"/>
    <col min="15374" max="15374" width="15" customWidth="1"/>
    <col min="15375" max="15375" width="21.75" customWidth="1"/>
    <col min="15617" max="15617" width="3" customWidth="1"/>
    <col min="15620" max="15620" width="13.75" customWidth="1"/>
    <col min="15621" max="15621" width="22.25" customWidth="1"/>
    <col min="15622" max="15622" width="8.375" customWidth="1"/>
    <col min="15623" max="15623" width="23.75" customWidth="1"/>
    <col min="15624" max="15624" width="11.5" customWidth="1"/>
    <col min="15625" max="15626" width="9.75" customWidth="1"/>
    <col min="15627" max="15627" width="7.375" customWidth="1"/>
    <col min="15628" max="15628" width="10.375" customWidth="1"/>
    <col min="15629" max="15629" width="8.25" customWidth="1"/>
    <col min="15630" max="15630" width="15" customWidth="1"/>
    <col min="15631" max="15631" width="21.75" customWidth="1"/>
    <col min="15873" max="15873" width="3" customWidth="1"/>
    <col min="15876" max="15876" width="13.75" customWidth="1"/>
    <col min="15877" max="15877" width="22.25" customWidth="1"/>
    <col min="15878" max="15878" width="8.375" customWidth="1"/>
    <col min="15879" max="15879" width="23.75" customWidth="1"/>
    <col min="15880" max="15880" width="11.5" customWidth="1"/>
    <col min="15881" max="15882" width="9.75" customWidth="1"/>
    <col min="15883" max="15883" width="7.375" customWidth="1"/>
    <col min="15884" max="15884" width="10.375" customWidth="1"/>
    <col min="15885" max="15885" width="8.25" customWidth="1"/>
    <col min="15886" max="15886" width="15" customWidth="1"/>
    <col min="15887" max="15887" width="21.75" customWidth="1"/>
    <col min="16129" max="16129" width="3" customWidth="1"/>
    <col min="16132" max="16132" width="13.75" customWidth="1"/>
    <col min="16133" max="16133" width="22.25" customWidth="1"/>
    <col min="16134" max="16134" width="8.375" customWidth="1"/>
    <col min="16135" max="16135" width="23.75" customWidth="1"/>
    <col min="16136" max="16136" width="11.5" customWidth="1"/>
    <col min="16137" max="16138" width="9.75" customWidth="1"/>
    <col min="16139" max="16139" width="7.375" customWidth="1"/>
    <col min="16140" max="16140" width="10.375" customWidth="1"/>
    <col min="16141" max="16141" width="8.25" customWidth="1"/>
    <col min="16142" max="16142" width="15" customWidth="1"/>
    <col min="16143" max="16143" width="21.75" customWidth="1"/>
  </cols>
  <sheetData>
    <row r="2" spans="2:19" s="10" customFormat="1" ht="20.25" customHeight="1">
      <c r="B2" s="1" t="s">
        <v>0</v>
      </c>
      <c r="C2" s="2"/>
      <c r="D2" s="3"/>
      <c r="E2" s="4"/>
      <c r="F2" s="4"/>
      <c r="G2" s="6"/>
      <c r="H2" s="6"/>
      <c r="I2" s="7"/>
      <c r="J2" s="7"/>
      <c r="K2" s="7"/>
      <c r="L2" s="7"/>
      <c r="M2" s="7"/>
      <c r="N2" s="6"/>
      <c r="O2" s="6"/>
      <c r="P2" s="8"/>
      <c r="Q2" s="9"/>
      <c r="S2" s="11"/>
    </row>
    <row r="3" spans="2:19" ht="33">
      <c r="B3" s="12" t="s">
        <v>1</v>
      </c>
      <c r="C3" s="13" t="s">
        <v>2</v>
      </c>
      <c r="D3" s="13" t="s">
        <v>3</v>
      </c>
      <c r="E3" s="14" t="s">
        <v>4</v>
      </c>
      <c r="F3" s="14" t="s">
        <v>5</v>
      </c>
      <c r="G3" s="14" t="s">
        <v>6</v>
      </c>
      <c r="H3" s="14" t="s">
        <v>7</v>
      </c>
      <c r="I3" s="12" t="s">
        <v>8</v>
      </c>
      <c r="J3" s="12" t="s">
        <v>9</v>
      </c>
      <c r="K3" s="16" t="s">
        <v>10</v>
      </c>
      <c r="L3" s="12" t="s">
        <v>11</v>
      </c>
      <c r="M3" s="12" t="s">
        <v>12</v>
      </c>
      <c r="N3" s="14" t="s">
        <v>13</v>
      </c>
      <c r="O3" s="14" t="s">
        <v>14</v>
      </c>
      <c r="P3" s="17" t="s">
        <v>53259</v>
      </c>
      <c r="Q3" s="18"/>
      <c r="S3" s="11"/>
    </row>
    <row r="4" spans="2:19" ht="15.75">
      <c r="B4" s="19">
        <v>1</v>
      </c>
      <c r="C4" s="19"/>
      <c r="D4" s="26" t="s">
        <v>2098</v>
      </c>
      <c r="E4" s="27" t="s">
        <v>2099</v>
      </c>
      <c r="F4" s="28" t="s">
        <v>2100</v>
      </c>
      <c r="G4" s="29" t="s">
        <v>2101</v>
      </c>
      <c r="H4" s="27">
        <v>2006</v>
      </c>
      <c r="I4" s="30">
        <v>5000</v>
      </c>
      <c r="J4" s="30">
        <v>10</v>
      </c>
      <c r="K4" s="30">
        <v>0</v>
      </c>
      <c r="L4" s="30">
        <v>18000</v>
      </c>
      <c r="M4" s="30">
        <v>120</v>
      </c>
      <c r="N4" s="31" t="s">
        <v>20</v>
      </c>
      <c r="O4" s="20" t="s">
        <v>21</v>
      </c>
      <c r="P4" s="17" t="s">
        <v>53295</v>
      </c>
      <c r="Q4" s="18"/>
      <c r="S4" s="11" t="s">
        <v>2102</v>
      </c>
    </row>
    <row r="5" spans="2:19" ht="15.75">
      <c r="B5" s="19">
        <v>2</v>
      </c>
      <c r="C5" s="19"/>
      <c r="D5" s="32" t="s">
        <v>2103</v>
      </c>
      <c r="E5" s="27" t="s">
        <v>2104</v>
      </c>
      <c r="F5" s="27" t="s">
        <v>2105</v>
      </c>
      <c r="G5" s="26" t="s">
        <v>2106</v>
      </c>
      <c r="H5" s="27">
        <v>2012</v>
      </c>
      <c r="I5" s="30">
        <v>4000</v>
      </c>
      <c r="J5" s="30">
        <v>8</v>
      </c>
      <c r="K5" s="30">
        <v>5</v>
      </c>
      <c r="L5" s="30">
        <v>17000</v>
      </c>
      <c r="M5" s="30">
        <v>100</v>
      </c>
      <c r="N5" s="31" t="s">
        <v>33</v>
      </c>
      <c r="O5" s="20" t="s">
        <v>2107</v>
      </c>
      <c r="P5" s="17" t="s">
        <v>53295</v>
      </c>
      <c r="Q5" s="18"/>
      <c r="S5" s="11" t="s">
        <v>20</v>
      </c>
    </row>
    <row r="6" spans="2:19" ht="15.75">
      <c r="B6" s="19">
        <v>3</v>
      </c>
      <c r="C6" s="19"/>
      <c r="D6" s="26" t="s">
        <v>2108</v>
      </c>
      <c r="E6" s="28" t="s">
        <v>2109</v>
      </c>
      <c r="F6" s="27" t="s">
        <v>2110</v>
      </c>
      <c r="G6" s="29" t="s">
        <v>2101</v>
      </c>
      <c r="H6" s="27">
        <v>2006</v>
      </c>
      <c r="I6" s="30">
        <v>1000</v>
      </c>
      <c r="J6" s="30">
        <v>2</v>
      </c>
      <c r="K6" s="30">
        <v>0</v>
      </c>
      <c r="L6" s="30">
        <v>17000</v>
      </c>
      <c r="M6" s="30">
        <v>120</v>
      </c>
      <c r="N6" s="31" t="s">
        <v>20</v>
      </c>
      <c r="O6" s="20" t="s">
        <v>21</v>
      </c>
      <c r="P6" s="17" t="s">
        <v>53295</v>
      </c>
      <c r="Q6" s="18"/>
      <c r="S6" s="11" t="s">
        <v>27</v>
      </c>
    </row>
    <row r="7" spans="2:19" ht="15.75">
      <c r="B7" s="19">
        <v>4</v>
      </c>
      <c r="C7" s="19"/>
      <c r="D7" s="32" t="s">
        <v>2111</v>
      </c>
      <c r="E7" s="28" t="s">
        <v>2112</v>
      </c>
      <c r="F7" s="27" t="s">
        <v>2113</v>
      </c>
      <c r="G7" s="26" t="s">
        <v>2114</v>
      </c>
      <c r="H7" s="27">
        <v>2014</v>
      </c>
      <c r="I7" s="30">
        <v>2000</v>
      </c>
      <c r="J7" s="30">
        <v>6</v>
      </c>
      <c r="K7" s="30">
        <v>6</v>
      </c>
      <c r="L7" s="30">
        <v>16000</v>
      </c>
      <c r="M7" s="30">
        <v>140</v>
      </c>
      <c r="N7" s="31" t="s">
        <v>33</v>
      </c>
      <c r="O7" s="20"/>
      <c r="P7" s="17" t="s">
        <v>53295</v>
      </c>
      <c r="Q7" s="18"/>
      <c r="S7" s="11" t="s">
        <v>33</v>
      </c>
    </row>
    <row r="8" spans="2:19" ht="15.75">
      <c r="B8" s="19">
        <v>5</v>
      </c>
      <c r="C8" s="19"/>
      <c r="D8" s="32" t="s">
        <v>2115</v>
      </c>
      <c r="E8" s="28" t="s">
        <v>2116</v>
      </c>
      <c r="F8" s="27" t="s">
        <v>2117</v>
      </c>
      <c r="G8" s="26" t="s">
        <v>2106</v>
      </c>
      <c r="H8" s="27">
        <v>2015</v>
      </c>
      <c r="I8" s="30">
        <v>4000</v>
      </c>
      <c r="J8" s="30">
        <v>10</v>
      </c>
      <c r="K8" s="30">
        <v>10</v>
      </c>
      <c r="L8" s="30">
        <v>16000</v>
      </c>
      <c r="M8" s="30">
        <v>140</v>
      </c>
      <c r="N8" s="31" t="s">
        <v>33</v>
      </c>
      <c r="O8" s="20"/>
      <c r="P8" s="17" t="s">
        <v>53295</v>
      </c>
      <c r="Q8" s="18"/>
      <c r="S8" s="11"/>
    </row>
    <row r="9" spans="2:19" ht="15.75">
      <c r="B9" s="19">
        <v>6</v>
      </c>
      <c r="C9" s="19"/>
      <c r="D9" s="32" t="s">
        <v>77</v>
      </c>
      <c r="E9" s="27" t="s">
        <v>2118</v>
      </c>
      <c r="F9" s="27" t="s">
        <v>2119</v>
      </c>
      <c r="G9" s="26" t="s">
        <v>2120</v>
      </c>
      <c r="H9" s="27">
        <v>2012</v>
      </c>
      <c r="I9" s="30">
        <v>1800</v>
      </c>
      <c r="J9" s="30">
        <v>5</v>
      </c>
      <c r="K9" s="30">
        <v>5</v>
      </c>
      <c r="L9" s="30">
        <v>16000</v>
      </c>
      <c r="M9" s="30">
        <v>120</v>
      </c>
      <c r="N9" s="31" t="s">
        <v>33</v>
      </c>
      <c r="O9" s="20"/>
      <c r="P9" s="17" t="s">
        <v>53295</v>
      </c>
      <c r="Q9" s="18"/>
      <c r="S9" s="11"/>
    </row>
    <row r="10" spans="2:19" ht="15.75">
      <c r="B10" s="19">
        <v>7</v>
      </c>
      <c r="C10" s="19"/>
      <c r="D10" s="26" t="s">
        <v>2121</v>
      </c>
      <c r="E10" s="27" t="s">
        <v>2122</v>
      </c>
      <c r="F10" s="27" t="s">
        <v>2123</v>
      </c>
      <c r="G10" s="26" t="s">
        <v>2106</v>
      </c>
      <c r="H10" s="27">
        <v>2015</v>
      </c>
      <c r="I10" s="30">
        <v>3000</v>
      </c>
      <c r="J10" s="30">
        <v>5</v>
      </c>
      <c r="K10" s="30">
        <v>0</v>
      </c>
      <c r="L10" s="30">
        <v>15000</v>
      </c>
      <c r="M10" s="30">
        <v>100</v>
      </c>
      <c r="N10" s="31" t="s">
        <v>20</v>
      </c>
      <c r="O10" s="20" t="s">
        <v>21</v>
      </c>
      <c r="P10" s="17" t="s">
        <v>53295</v>
      </c>
      <c r="Q10" s="18"/>
      <c r="S10" s="11"/>
    </row>
    <row r="11" spans="2:19" ht="15.75">
      <c r="B11" s="19">
        <v>8</v>
      </c>
      <c r="C11" s="19"/>
      <c r="D11" s="26" t="s">
        <v>2124</v>
      </c>
      <c r="E11" s="27" t="s">
        <v>2125</v>
      </c>
      <c r="F11" s="27" t="s">
        <v>2126</v>
      </c>
      <c r="G11" s="26" t="s">
        <v>2127</v>
      </c>
      <c r="H11" s="27">
        <v>2015</v>
      </c>
      <c r="I11" s="30">
        <v>1300</v>
      </c>
      <c r="J11" s="30">
        <v>2</v>
      </c>
      <c r="K11" s="30">
        <v>0</v>
      </c>
      <c r="L11" s="30">
        <v>15000</v>
      </c>
      <c r="M11" s="30">
        <v>90</v>
      </c>
      <c r="N11" s="31" t="s">
        <v>20</v>
      </c>
      <c r="O11" s="20" t="s">
        <v>21</v>
      </c>
      <c r="P11" s="17" t="s">
        <v>53295</v>
      </c>
      <c r="Q11" s="18"/>
      <c r="S11" s="11"/>
    </row>
    <row r="12" spans="2:19" ht="15.75">
      <c r="B12" s="19">
        <v>9</v>
      </c>
      <c r="C12" s="19"/>
      <c r="D12" s="26" t="s">
        <v>2128</v>
      </c>
      <c r="E12" s="27" t="s">
        <v>2129</v>
      </c>
      <c r="F12" s="27" t="s">
        <v>2130</v>
      </c>
      <c r="G12" s="26" t="s">
        <v>2131</v>
      </c>
      <c r="H12" s="27">
        <v>2017</v>
      </c>
      <c r="I12" s="30">
        <v>1300</v>
      </c>
      <c r="J12" s="30">
        <v>2</v>
      </c>
      <c r="K12" s="30">
        <v>0</v>
      </c>
      <c r="L12" s="30">
        <v>15000</v>
      </c>
      <c r="M12" s="30">
        <v>80</v>
      </c>
      <c r="N12" s="31" t="s">
        <v>20</v>
      </c>
      <c r="O12" s="20" t="s">
        <v>21</v>
      </c>
      <c r="P12" s="17" t="s">
        <v>53295</v>
      </c>
      <c r="Q12" s="18"/>
      <c r="S12" s="11"/>
    </row>
    <row r="13" spans="2:19" ht="15.75">
      <c r="B13" s="19">
        <v>10</v>
      </c>
      <c r="C13" s="19"/>
      <c r="D13" s="26" t="s">
        <v>2132</v>
      </c>
      <c r="E13" s="27" t="s">
        <v>2133</v>
      </c>
      <c r="F13" s="27" t="s">
        <v>2134</v>
      </c>
      <c r="G13" s="26" t="s">
        <v>2135</v>
      </c>
      <c r="H13" s="27">
        <v>2010</v>
      </c>
      <c r="I13" s="30">
        <v>700</v>
      </c>
      <c r="J13" s="30">
        <v>1</v>
      </c>
      <c r="K13" s="30">
        <v>0</v>
      </c>
      <c r="L13" s="30">
        <v>15000</v>
      </c>
      <c r="M13" s="30">
        <v>90</v>
      </c>
      <c r="N13" s="31" t="s">
        <v>20</v>
      </c>
      <c r="O13" s="20" t="s">
        <v>21</v>
      </c>
      <c r="P13" s="17" t="s">
        <v>53295</v>
      </c>
      <c r="Q13" s="18"/>
      <c r="S13" s="11"/>
    </row>
    <row r="14" spans="2:19" ht="15.75">
      <c r="B14" s="19">
        <v>11</v>
      </c>
      <c r="C14" s="19"/>
      <c r="D14" s="26" t="s">
        <v>2136</v>
      </c>
      <c r="E14" s="28" t="s">
        <v>2137</v>
      </c>
      <c r="F14" s="28" t="s">
        <v>2138</v>
      </c>
      <c r="G14" s="29" t="s">
        <v>2139</v>
      </c>
      <c r="H14" s="27">
        <v>2010</v>
      </c>
      <c r="I14" s="30">
        <v>1600</v>
      </c>
      <c r="J14" s="30">
        <v>3</v>
      </c>
      <c r="K14" s="30">
        <v>0</v>
      </c>
      <c r="L14" s="30">
        <v>15000</v>
      </c>
      <c r="M14" s="30">
        <v>120</v>
      </c>
      <c r="N14" s="31" t="s">
        <v>20</v>
      </c>
      <c r="O14" s="20" t="s">
        <v>21</v>
      </c>
      <c r="P14" s="17" t="s">
        <v>53295</v>
      </c>
      <c r="Q14" s="18"/>
      <c r="S14" s="11"/>
    </row>
    <row r="15" spans="2:19" ht="15.75">
      <c r="B15" s="19">
        <v>12</v>
      </c>
      <c r="C15" s="19"/>
      <c r="D15" s="26" t="s">
        <v>2140</v>
      </c>
      <c r="E15" s="27" t="s">
        <v>2141</v>
      </c>
      <c r="F15" s="27" t="s">
        <v>2142</v>
      </c>
      <c r="G15" s="29" t="s">
        <v>2106</v>
      </c>
      <c r="H15" s="27">
        <v>2010</v>
      </c>
      <c r="I15" s="30">
        <v>800</v>
      </c>
      <c r="J15" s="30">
        <v>1</v>
      </c>
      <c r="K15" s="30">
        <v>0</v>
      </c>
      <c r="L15" s="30">
        <v>15000</v>
      </c>
      <c r="M15" s="30">
        <v>120</v>
      </c>
      <c r="N15" s="31" t="s">
        <v>20</v>
      </c>
      <c r="O15" s="20" t="s">
        <v>21</v>
      </c>
      <c r="P15" s="17" t="s">
        <v>53295</v>
      </c>
      <c r="Q15" s="18"/>
      <c r="S15" s="11"/>
    </row>
    <row r="16" spans="2:19" ht="15.75">
      <c r="B16" s="19">
        <v>13</v>
      </c>
      <c r="C16" s="19"/>
      <c r="D16" s="26" t="s">
        <v>2143</v>
      </c>
      <c r="E16" s="27" t="s">
        <v>2144</v>
      </c>
      <c r="F16" s="27" t="s">
        <v>2145</v>
      </c>
      <c r="G16" s="29" t="s">
        <v>2106</v>
      </c>
      <c r="H16" s="27">
        <v>2010</v>
      </c>
      <c r="I16" s="30">
        <v>800</v>
      </c>
      <c r="J16" s="30">
        <v>1</v>
      </c>
      <c r="K16" s="30">
        <v>0</v>
      </c>
      <c r="L16" s="30">
        <v>15000</v>
      </c>
      <c r="M16" s="30">
        <v>120</v>
      </c>
      <c r="N16" s="31" t="s">
        <v>20</v>
      </c>
      <c r="O16" s="20" t="s">
        <v>21</v>
      </c>
      <c r="P16" s="17" t="s">
        <v>53295</v>
      </c>
      <c r="Q16" s="18"/>
      <c r="S16" s="11"/>
    </row>
    <row r="17" spans="2:19" ht="15.75">
      <c r="B17" s="19">
        <v>14</v>
      </c>
      <c r="C17" s="19"/>
      <c r="D17" s="26" t="s">
        <v>2146</v>
      </c>
      <c r="E17" s="28" t="s">
        <v>2147</v>
      </c>
      <c r="F17" s="27" t="s">
        <v>2148</v>
      </c>
      <c r="G17" s="29" t="s">
        <v>2106</v>
      </c>
      <c r="H17" s="27">
        <v>2010</v>
      </c>
      <c r="I17" s="30">
        <v>1500</v>
      </c>
      <c r="J17" s="30">
        <v>3</v>
      </c>
      <c r="K17" s="30">
        <v>0</v>
      </c>
      <c r="L17" s="30">
        <v>15000</v>
      </c>
      <c r="M17" s="30">
        <v>120</v>
      </c>
      <c r="N17" s="31" t="s">
        <v>20</v>
      </c>
      <c r="O17" s="20" t="s">
        <v>21</v>
      </c>
      <c r="P17" s="17" t="s">
        <v>53295</v>
      </c>
      <c r="Q17" s="18"/>
      <c r="S17" s="11"/>
    </row>
    <row r="18" spans="2:19" ht="15.75">
      <c r="B18" s="19">
        <v>15</v>
      </c>
      <c r="C18" s="19"/>
      <c r="D18" s="26" t="s">
        <v>2149</v>
      </c>
      <c r="E18" s="27" t="s">
        <v>2150</v>
      </c>
      <c r="F18" s="27" t="s">
        <v>2151</v>
      </c>
      <c r="G18" s="33" t="s">
        <v>2106</v>
      </c>
      <c r="H18" s="27">
        <v>2010</v>
      </c>
      <c r="I18" s="30">
        <v>400</v>
      </c>
      <c r="J18" s="30">
        <v>1</v>
      </c>
      <c r="K18" s="30">
        <v>0</v>
      </c>
      <c r="L18" s="30">
        <v>15000</v>
      </c>
      <c r="M18" s="30">
        <v>120</v>
      </c>
      <c r="N18" s="31" t="s">
        <v>20</v>
      </c>
      <c r="O18" s="20" t="s">
        <v>21</v>
      </c>
      <c r="P18" s="17" t="s">
        <v>53295</v>
      </c>
      <c r="Q18" s="18"/>
      <c r="S18" s="11"/>
    </row>
    <row r="19" spans="2:19" ht="15.75">
      <c r="B19" s="19">
        <v>16</v>
      </c>
      <c r="C19" s="19"/>
      <c r="D19" s="26" t="s">
        <v>2152</v>
      </c>
      <c r="E19" s="28" t="s">
        <v>2153</v>
      </c>
      <c r="F19" s="27" t="s">
        <v>2154</v>
      </c>
      <c r="G19" s="29" t="s">
        <v>2106</v>
      </c>
      <c r="H19" s="27">
        <v>2010</v>
      </c>
      <c r="I19" s="30">
        <v>3000</v>
      </c>
      <c r="J19" s="30">
        <v>6</v>
      </c>
      <c r="K19" s="30">
        <v>0</v>
      </c>
      <c r="L19" s="30">
        <v>15000</v>
      </c>
      <c r="M19" s="30">
        <v>120</v>
      </c>
      <c r="N19" s="31" t="s">
        <v>20</v>
      </c>
      <c r="O19" s="20" t="s">
        <v>21</v>
      </c>
      <c r="P19" s="17" t="s">
        <v>53295</v>
      </c>
      <c r="Q19" s="18"/>
      <c r="S19" s="11"/>
    </row>
    <row r="20" spans="2:19" ht="15.75">
      <c r="B20" s="19">
        <v>17</v>
      </c>
      <c r="C20" s="19"/>
      <c r="D20" s="26" t="s">
        <v>2155</v>
      </c>
      <c r="E20" s="27" t="s">
        <v>2156</v>
      </c>
      <c r="F20" s="27" t="s">
        <v>2157</v>
      </c>
      <c r="G20" s="29" t="s">
        <v>2106</v>
      </c>
      <c r="H20" s="27">
        <v>2010</v>
      </c>
      <c r="I20" s="30">
        <v>1000</v>
      </c>
      <c r="J20" s="30">
        <v>2</v>
      </c>
      <c r="K20" s="30">
        <v>0</v>
      </c>
      <c r="L20" s="30">
        <v>15000</v>
      </c>
      <c r="M20" s="30">
        <v>120</v>
      </c>
      <c r="N20" s="31" t="s">
        <v>20</v>
      </c>
      <c r="O20" s="20" t="s">
        <v>21</v>
      </c>
      <c r="P20" s="17" t="s">
        <v>53295</v>
      </c>
      <c r="Q20" s="18"/>
      <c r="S20" s="11"/>
    </row>
    <row r="21" spans="2:19" ht="15.75">
      <c r="B21" s="19">
        <v>18</v>
      </c>
      <c r="C21" s="19"/>
      <c r="D21" s="32" t="s">
        <v>2158</v>
      </c>
      <c r="E21" s="28" t="s">
        <v>2159</v>
      </c>
      <c r="F21" s="28" t="s">
        <v>2160</v>
      </c>
      <c r="G21" s="26" t="s">
        <v>2114</v>
      </c>
      <c r="H21" s="27">
        <v>2013</v>
      </c>
      <c r="I21" s="30">
        <v>1500</v>
      </c>
      <c r="J21" s="30">
        <v>3</v>
      </c>
      <c r="K21" s="30">
        <v>3</v>
      </c>
      <c r="L21" s="30">
        <v>14991</v>
      </c>
      <c r="M21" s="30">
        <v>84</v>
      </c>
      <c r="N21" s="31" t="s">
        <v>33</v>
      </c>
      <c r="O21" s="20"/>
      <c r="P21" s="17" t="s">
        <v>53295</v>
      </c>
      <c r="Q21" s="18"/>
      <c r="S21" s="11"/>
    </row>
    <row r="22" spans="2:19" ht="15.75">
      <c r="B22" s="19">
        <v>19</v>
      </c>
      <c r="C22" s="19"/>
      <c r="D22" s="32" t="s">
        <v>2161</v>
      </c>
      <c r="E22" s="27" t="s">
        <v>2162</v>
      </c>
      <c r="F22" s="27" t="s">
        <v>2163</v>
      </c>
      <c r="G22" s="26" t="s">
        <v>2106</v>
      </c>
      <c r="H22" s="27">
        <v>2015</v>
      </c>
      <c r="I22" s="30">
        <v>2000</v>
      </c>
      <c r="J22" s="30">
        <v>2</v>
      </c>
      <c r="K22" s="30">
        <v>2</v>
      </c>
      <c r="L22" s="30">
        <v>14000</v>
      </c>
      <c r="M22" s="30">
        <v>120</v>
      </c>
      <c r="N22" s="31" t="s">
        <v>33</v>
      </c>
      <c r="O22" s="20"/>
      <c r="P22" s="17" t="s">
        <v>53295</v>
      </c>
      <c r="Q22" s="18"/>
      <c r="S22" s="11"/>
    </row>
    <row r="23" spans="2:19" ht="15.75">
      <c r="B23" s="19">
        <v>20</v>
      </c>
      <c r="C23" s="19"/>
      <c r="D23" s="26" t="s">
        <v>2164</v>
      </c>
      <c r="E23" s="27" t="s">
        <v>2165</v>
      </c>
      <c r="F23" s="27" t="s">
        <v>2166</v>
      </c>
      <c r="G23" s="26" t="s">
        <v>2106</v>
      </c>
      <c r="H23" s="27">
        <v>2012</v>
      </c>
      <c r="I23" s="30">
        <v>4600</v>
      </c>
      <c r="J23" s="30">
        <v>9</v>
      </c>
      <c r="K23" s="30">
        <v>0</v>
      </c>
      <c r="L23" s="30">
        <v>14000</v>
      </c>
      <c r="M23" s="30">
        <v>85</v>
      </c>
      <c r="N23" s="31" t="s">
        <v>20</v>
      </c>
      <c r="O23" s="20" t="s">
        <v>21</v>
      </c>
      <c r="P23" s="17" t="s">
        <v>53295</v>
      </c>
      <c r="Q23" s="18"/>
      <c r="S23" s="11"/>
    </row>
    <row r="24" spans="2:19" ht="15.75">
      <c r="B24" s="19">
        <v>21</v>
      </c>
      <c r="C24" s="19"/>
      <c r="D24" s="26" t="s">
        <v>2167</v>
      </c>
      <c r="E24" s="27" t="s">
        <v>2168</v>
      </c>
      <c r="F24" s="27" t="s">
        <v>2169</v>
      </c>
      <c r="G24" s="26" t="s">
        <v>2127</v>
      </c>
      <c r="H24" s="27">
        <v>2010</v>
      </c>
      <c r="I24" s="30">
        <v>1000</v>
      </c>
      <c r="J24" s="30">
        <v>2</v>
      </c>
      <c r="K24" s="30">
        <v>0</v>
      </c>
      <c r="L24" s="30">
        <v>14000</v>
      </c>
      <c r="M24" s="30">
        <v>80</v>
      </c>
      <c r="N24" s="31" t="s">
        <v>20</v>
      </c>
      <c r="O24" s="20" t="s">
        <v>21</v>
      </c>
      <c r="P24" s="17" t="s">
        <v>53295</v>
      </c>
      <c r="Q24" s="18"/>
      <c r="S24" s="11"/>
    </row>
    <row r="25" spans="2:19" ht="15.75">
      <c r="B25" s="19">
        <v>22</v>
      </c>
      <c r="C25" s="19"/>
      <c r="D25" s="26" t="s">
        <v>2170</v>
      </c>
      <c r="E25" s="28" t="s">
        <v>2171</v>
      </c>
      <c r="F25" s="27" t="s">
        <v>2172</v>
      </c>
      <c r="G25" s="26" t="s">
        <v>2173</v>
      </c>
      <c r="H25" s="27">
        <v>2010</v>
      </c>
      <c r="I25" s="30">
        <v>700</v>
      </c>
      <c r="J25" s="30">
        <v>1</v>
      </c>
      <c r="K25" s="30">
        <v>0</v>
      </c>
      <c r="L25" s="30">
        <v>14000</v>
      </c>
      <c r="M25" s="30">
        <v>90</v>
      </c>
      <c r="N25" s="31" t="s">
        <v>20</v>
      </c>
      <c r="O25" s="20" t="s">
        <v>21</v>
      </c>
      <c r="P25" s="17" t="s">
        <v>53295</v>
      </c>
      <c r="Q25" s="18"/>
      <c r="S25" s="11"/>
    </row>
    <row r="26" spans="2:19" ht="15.75">
      <c r="B26" s="19">
        <v>23</v>
      </c>
      <c r="C26" s="19"/>
      <c r="D26" s="26" t="s">
        <v>2174</v>
      </c>
      <c r="E26" s="27" t="s">
        <v>2175</v>
      </c>
      <c r="F26" s="27" t="s">
        <v>2176</v>
      </c>
      <c r="G26" s="26" t="s">
        <v>2177</v>
      </c>
      <c r="H26" s="27">
        <v>2010</v>
      </c>
      <c r="I26" s="30">
        <v>35000</v>
      </c>
      <c r="J26" s="30">
        <v>20</v>
      </c>
      <c r="K26" s="30">
        <v>0</v>
      </c>
      <c r="L26" s="30">
        <v>14000</v>
      </c>
      <c r="M26" s="30">
        <v>100</v>
      </c>
      <c r="N26" s="31" t="s">
        <v>20</v>
      </c>
      <c r="O26" s="20" t="s">
        <v>21</v>
      </c>
      <c r="P26" s="17" t="s">
        <v>53295</v>
      </c>
      <c r="Q26" s="18"/>
      <c r="S26" s="11"/>
    </row>
    <row r="27" spans="2:19" ht="15.75">
      <c r="B27" s="19">
        <v>24</v>
      </c>
      <c r="C27" s="19"/>
      <c r="D27" s="26" t="s">
        <v>2178</v>
      </c>
      <c r="E27" s="28" t="s">
        <v>2179</v>
      </c>
      <c r="F27" s="27" t="s">
        <v>2180</v>
      </c>
      <c r="G27" s="26" t="s">
        <v>2181</v>
      </c>
      <c r="H27" s="27">
        <v>2013</v>
      </c>
      <c r="I27" s="30">
        <v>1500</v>
      </c>
      <c r="J27" s="30">
        <v>3</v>
      </c>
      <c r="K27" s="30">
        <v>0</v>
      </c>
      <c r="L27" s="30">
        <v>14000</v>
      </c>
      <c r="M27" s="30">
        <v>90</v>
      </c>
      <c r="N27" s="31" t="s">
        <v>20</v>
      </c>
      <c r="O27" s="20" t="s">
        <v>21</v>
      </c>
      <c r="P27" s="17" t="s">
        <v>53295</v>
      </c>
      <c r="Q27" s="18"/>
      <c r="S27" s="11"/>
    </row>
    <row r="28" spans="2:19" ht="15.75">
      <c r="B28" s="19">
        <v>25</v>
      </c>
      <c r="C28" s="19"/>
      <c r="D28" s="26" t="s">
        <v>2182</v>
      </c>
      <c r="E28" s="27" t="s">
        <v>2183</v>
      </c>
      <c r="F28" s="27" t="s">
        <v>2184</v>
      </c>
      <c r="G28" s="26" t="s">
        <v>2185</v>
      </c>
      <c r="H28" s="27">
        <v>2013</v>
      </c>
      <c r="I28" s="30">
        <v>2600</v>
      </c>
      <c r="J28" s="30">
        <v>5</v>
      </c>
      <c r="K28" s="30">
        <v>0</v>
      </c>
      <c r="L28" s="30">
        <v>14000</v>
      </c>
      <c r="M28" s="30">
        <v>140</v>
      </c>
      <c r="N28" s="31" t="s">
        <v>20</v>
      </c>
      <c r="O28" s="20" t="s">
        <v>21</v>
      </c>
      <c r="P28" s="17" t="s">
        <v>53295</v>
      </c>
      <c r="Q28" s="18"/>
      <c r="S28" s="11"/>
    </row>
    <row r="29" spans="2:19" ht="15.75">
      <c r="B29" s="19">
        <v>26</v>
      </c>
      <c r="C29" s="19"/>
      <c r="D29" s="26" t="s">
        <v>2186</v>
      </c>
      <c r="E29" s="27" t="s">
        <v>2187</v>
      </c>
      <c r="F29" s="27" t="s">
        <v>2188</v>
      </c>
      <c r="G29" s="29" t="s">
        <v>2189</v>
      </c>
      <c r="H29" s="27">
        <v>2010</v>
      </c>
      <c r="I29" s="30">
        <v>800</v>
      </c>
      <c r="J29" s="30">
        <v>1</v>
      </c>
      <c r="K29" s="30">
        <v>0</v>
      </c>
      <c r="L29" s="30">
        <v>14000</v>
      </c>
      <c r="M29" s="30">
        <v>80</v>
      </c>
      <c r="N29" s="31" t="s">
        <v>20</v>
      </c>
      <c r="O29" s="20" t="s">
        <v>21</v>
      </c>
      <c r="P29" s="17" t="s">
        <v>53295</v>
      </c>
      <c r="Q29" s="18"/>
      <c r="S29" s="11"/>
    </row>
    <row r="30" spans="2:19" ht="15.75">
      <c r="B30" s="19">
        <v>27</v>
      </c>
      <c r="C30" s="19"/>
      <c r="D30" s="26" t="s">
        <v>2190</v>
      </c>
      <c r="E30" s="27" t="s">
        <v>2191</v>
      </c>
      <c r="F30" s="27" t="s">
        <v>2192</v>
      </c>
      <c r="G30" s="29" t="s">
        <v>2106</v>
      </c>
      <c r="H30" s="27">
        <v>2013</v>
      </c>
      <c r="I30" s="30">
        <v>3600</v>
      </c>
      <c r="J30" s="30">
        <v>7</v>
      </c>
      <c r="K30" s="30">
        <v>0</v>
      </c>
      <c r="L30" s="30">
        <v>14000</v>
      </c>
      <c r="M30" s="30">
        <v>130</v>
      </c>
      <c r="N30" s="31" t="s">
        <v>20</v>
      </c>
      <c r="O30" s="20" t="s">
        <v>21</v>
      </c>
      <c r="P30" s="17" t="s">
        <v>53295</v>
      </c>
      <c r="Q30" s="18"/>
      <c r="S30" s="11"/>
    </row>
    <row r="31" spans="2:19" ht="15.75">
      <c r="B31" s="19">
        <v>28</v>
      </c>
      <c r="C31" s="19"/>
      <c r="D31" s="26" t="s">
        <v>2193</v>
      </c>
      <c r="E31" s="27" t="s">
        <v>2194</v>
      </c>
      <c r="F31" s="27" t="s">
        <v>2195</v>
      </c>
      <c r="G31" s="29" t="s">
        <v>2189</v>
      </c>
      <c r="H31" s="27">
        <v>2012</v>
      </c>
      <c r="I31" s="30">
        <v>2000</v>
      </c>
      <c r="J31" s="30">
        <v>4</v>
      </c>
      <c r="K31" s="30">
        <v>0</v>
      </c>
      <c r="L31" s="30">
        <v>14000</v>
      </c>
      <c r="M31" s="30">
        <v>90</v>
      </c>
      <c r="N31" s="31" t="s">
        <v>20</v>
      </c>
      <c r="O31" s="20" t="s">
        <v>21</v>
      </c>
      <c r="P31" s="17" t="s">
        <v>53295</v>
      </c>
      <c r="Q31" s="18"/>
      <c r="S31" s="11"/>
    </row>
    <row r="32" spans="2:19" ht="15.75">
      <c r="B32" s="19">
        <v>29</v>
      </c>
      <c r="C32" s="19"/>
      <c r="D32" s="26" t="s">
        <v>2196</v>
      </c>
      <c r="E32" s="27" t="s">
        <v>2197</v>
      </c>
      <c r="F32" s="27" t="s">
        <v>2198</v>
      </c>
      <c r="G32" s="29" t="s">
        <v>2106</v>
      </c>
      <c r="H32" s="27">
        <v>2013</v>
      </c>
      <c r="I32" s="30">
        <v>1200</v>
      </c>
      <c r="J32" s="30">
        <v>2</v>
      </c>
      <c r="K32" s="30">
        <v>0</v>
      </c>
      <c r="L32" s="30">
        <v>14000</v>
      </c>
      <c r="M32" s="30">
        <v>90</v>
      </c>
      <c r="N32" s="31" t="s">
        <v>20</v>
      </c>
      <c r="O32" s="20" t="s">
        <v>21</v>
      </c>
      <c r="P32" s="17" t="s">
        <v>53295</v>
      </c>
      <c r="Q32" s="18"/>
      <c r="S32" s="11"/>
    </row>
    <row r="33" spans="2:19" ht="15.75">
      <c r="B33" s="19">
        <v>30</v>
      </c>
      <c r="C33" s="19"/>
      <c r="D33" s="26" t="s">
        <v>2199</v>
      </c>
      <c r="E33" s="27" t="s">
        <v>2200</v>
      </c>
      <c r="F33" s="27" t="s">
        <v>2201</v>
      </c>
      <c r="G33" s="29" t="s">
        <v>2202</v>
      </c>
      <c r="H33" s="27">
        <v>2010</v>
      </c>
      <c r="I33" s="30">
        <v>1100</v>
      </c>
      <c r="J33" s="30">
        <v>2</v>
      </c>
      <c r="K33" s="30">
        <v>0</v>
      </c>
      <c r="L33" s="30">
        <v>14000</v>
      </c>
      <c r="M33" s="30">
        <v>140</v>
      </c>
      <c r="N33" s="31" t="s">
        <v>20</v>
      </c>
      <c r="O33" s="20" t="s">
        <v>21</v>
      </c>
      <c r="P33" s="17" t="s">
        <v>53295</v>
      </c>
      <c r="Q33" s="18"/>
      <c r="S33" s="11"/>
    </row>
    <row r="34" spans="2:19" ht="15.75">
      <c r="B34" s="19">
        <v>31</v>
      </c>
      <c r="C34" s="19"/>
      <c r="D34" s="26" t="s">
        <v>2203</v>
      </c>
      <c r="E34" s="27" t="s">
        <v>2204</v>
      </c>
      <c r="F34" s="27" t="s">
        <v>2205</v>
      </c>
      <c r="G34" s="29" t="s">
        <v>2106</v>
      </c>
      <c r="H34" s="27">
        <v>2006</v>
      </c>
      <c r="I34" s="30">
        <v>10000</v>
      </c>
      <c r="J34" s="30">
        <v>10</v>
      </c>
      <c r="K34" s="30">
        <v>0</v>
      </c>
      <c r="L34" s="30">
        <v>14000</v>
      </c>
      <c r="M34" s="30">
        <v>90</v>
      </c>
      <c r="N34" s="31" t="s">
        <v>20</v>
      </c>
      <c r="O34" s="20" t="s">
        <v>21</v>
      </c>
      <c r="P34" s="17" t="s">
        <v>53295</v>
      </c>
      <c r="Q34" s="18"/>
      <c r="S34" s="11"/>
    </row>
    <row r="35" spans="2:19" ht="15.75">
      <c r="B35" s="19">
        <v>32</v>
      </c>
      <c r="C35" s="19"/>
      <c r="D35" s="26" t="s">
        <v>2206</v>
      </c>
      <c r="E35" s="27" t="s">
        <v>2207</v>
      </c>
      <c r="F35" s="27" t="s">
        <v>2208</v>
      </c>
      <c r="G35" s="29" t="s">
        <v>2202</v>
      </c>
      <c r="H35" s="27">
        <v>2010</v>
      </c>
      <c r="I35" s="30">
        <v>1200</v>
      </c>
      <c r="J35" s="30">
        <v>2</v>
      </c>
      <c r="K35" s="30">
        <v>0</v>
      </c>
      <c r="L35" s="30">
        <v>14000</v>
      </c>
      <c r="M35" s="30">
        <v>90</v>
      </c>
      <c r="N35" s="31" t="s">
        <v>20</v>
      </c>
      <c r="O35" s="20" t="s">
        <v>21</v>
      </c>
      <c r="P35" s="17" t="s">
        <v>53295</v>
      </c>
      <c r="Q35" s="18"/>
      <c r="S35" s="11"/>
    </row>
    <row r="36" spans="2:19" ht="15.75">
      <c r="B36" s="19">
        <v>33</v>
      </c>
      <c r="C36" s="19"/>
      <c r="D36" s="26" t="s">
        <v>1653</v>
      </c>
      <c r="E36" s="28" t="s">
        <v>2209</v>
      </c>
      <c r="F36" s="27" t="s">
        <v>2210</v>
      </c>
      <c r="G36" s="29" t="s">
        <v>2211</v>
      </c>
      <c r="H36" s="27">
        <v>2013</v>
      </c>
      <c r="I36" s="30">
        <v>700</v>
      </c>
      <c r="J36" s="30">
        <v>1</v>
      </c>
      <c r="K36" s="30">
        <v>0</v>
      </c>
      <c r="L36" s="30">
        <v>14000</v>
      </c>
      <c r="M36" s="30">
        <v>90</v>
      </c>
      <c r="N36" s="31" t="s">
        <v>20</v>
      </c>
      <c r="O36" s="20" t="s">
        <v>21</v>
      </c>
      <c r="P36" s="17" t="s">
        <v>53295</v>
      </c>
      <c r="Q36" s="18"/>
      <c r="S36" s="11"/>
    </row>
    <row r="37" spans="2:19" ht="15.75">
      <c r="B37" s="19">
        <v>34</v>
      </c>
      <c r="C37" s="19"/>
      <c r="D37" s="26" t="s">
        <v>2212</v>
      </c>
      <c r="E37" s="27" t="s">
        <v>2213</v>
      </c>
      <c r="F37" s="27" t="s">
        <v>2214</v>
      </c>
      <c r="G37" s="26" t="s">
        <v>2215</v>
      </c>
      <c r="H37" s="27">
        <v>2010</v>
      </c>
      <c r="I37" s="30">
        <v>400</v>
      </c>
      <c r="J37" s="30">
        <v>1</v>
      </c>
      <c r="K37" s="30">
        <v>0</v>
      </c>
      <c r="L37" s="30">
        <v>14000</v>
      </c>
      <c r="M37" s="30">
        <v>90</v>
      </c>
      <c r="N37" s="31" t="s">
        <v>20</v>
      </c>
      <c r="O37" s="20" t="s">
        <v>21</v>
      </c>
      <c r="P37" s="17" t="s">
        <v>53295</v>
      </c>
      <c r="Q37" s="18"/>
      <c r="S37" s="11"/>
    </row>
    <row r="38" spans="2:19" ht="15.75">
      <c r="B38" s="19">
        <v>35</v>
      </c>
      <c r="C38" s="19"/>
      <c r="D38" s="26" t="s">
        <v>2216</v>
      </c>
      <c r="E38" s="27" t="s">
        <v>2217</v>
      </c>
      <c r="F38" s="27" t="s">
        <v>2218</v>
      </c>
      <c r="G38" s="26" t="s">
        <v>2127</v>
      </c>
      <c r="H38" s="27">
        <v>2013</v>
      </c>
      <c r="I38" s="30">
        <v>3300</v>
      </c>
      <c r="J38" s="30">
        <v>6</v>
      </c>
      <c r="K38" s="30">
        <v>0</v>
      </c>
      <c r="L38" s="30">
        <v>13500</v>
      </c>
      <c r="M38" s="30">
        <v>80</v>
      </c>
      <c r="N38" s="31" t="s">
        <v>20</v>
      </c>
      <c r="O38" s="20" t="s">
        <v>21</v>
      </c>
      <c r="P38" s="17" t="s">
        <v>53295</v>
      </c>
      <c r="Q38" s="18"/>
      <c r="S38" s="11"/>
    </row>
    <row r="39" spans="2:19" ht="15.75">
      <c r="B39" s="19">
        <v>36</v>
      </c>
      <c r="C39" s="19"/>
      <c r="D39" s="26" t="s">
        <v>2219</v>
      </c>
      <c r="E39" s="27" t="s">
        <v>2220</v>
      </c>
      <c r="F39" s="27" t="s">
        <v>2221</v>
      </c>
      <c r="G39" s="26" t="s">
        <v>2222</v>
      </c>
      <c r="H39" s="27">
        <v>2007</v>
      </c>
      <c r="I39" s="30">
        <v>700</v>
      </c>
      <c r="J39" s="30">
        <v>1</v>
      </c>
      <c r="K39" s="30">
        <v>0</v>
      </c>
      <c r="L39" s="30">
        <v>13000</v>
      </c>
      <c r="M39" s="30">
        <v>120</v>
      </c>
      <c r="N39" s="31" t="s">
        <v>20</v>
      </c>
      <c r="O39" s="20" t="s">
        <v>21</v>
      </c>
      <c r="P39" s="17" t="s">
        <v>53295</v>
      </c>
      <c r="Q39" s="18"/>
      <c r="S39" s="11"/>
    </row>
    <row r="40" spans="2:19" ht="15.75">
      <c r="B40" s="19">
        <v>37</v>
      </c>
      <c r="C40" s="19"/>
      <c r="D40" s="26" t="s">
        <v>2223</v>
      </c>
      <c r="E40" s="27" t="s">
        <v>2224</v>
      </c>
      <c r="F40" s="27" t="s">
        <v>2225</v>
      </c>
      <c r="G40" s="29" t="s">
        <v>2226</v>
      </c>
      <c r="H40" s="27">
        <v>2003</v>
      </c>
      <c r="I40" s="30">
        <v>900</v>
      </c>
      <c r="J40" s="30">
        <v>1</v>
      </c>
      <c r="K40" s="30">
        <v>0</v>
      </c>
      <c r="L40" s="30">
        <v>13000</v>
      </c>
      <c r="M40" s="30">
        <v>100</v>
      </c>
      <c r="N40" s="31" t="s">
        <v>20</v>
      </c>
      <c r="O40" s="20" t="s">
        <v>21</v>
      </c>
      <c r="P40" s="17" t="s">
        <v>53295</v>
      </c>
      <c r="Q40" s="18"/>
      <c r="S40" s="11"/>
    </row>
    <row r="41" spans="2:19" ht="15.75">
      <c r="B41" s="19">
        <v>38</v>
      </c>
      <c r="C41" s="19"/>
      <c r="D41" s="26" t="s">
        <v>2227</v>
      </c>
      <c r="E41" s="27" t="s">
        <v>2228</v>
      </c>
      <c r="F41" s="27" t="s">
        <v>2229</v>
      </c>
      <c r="G41" s="29" t="s">
        <v>2230</v>
      </c>
      <c r="H41" s="27">
        <v>2013</v>
      </c>
      <c r="I41" s="30">
        <v>600</v>
      </c>
      <c r="J41" s="30">
        <v>1</v>
      </c>
      <c r="K41" s="30">
        <v>0</v>
      </c>
      <c r="L41" s="30">
        <v>13000</v>
      </c>
      <c r="M41" s="30">
        <v>84</v>
      </c>
      <c r="N41" s="31" t="s">
        <v>20</v>
      </c>
      <c r="O41" s="20" t="s">
        <v>21</v>
      </c>
      <c r="P41" s="17" t="s">
        <v>53295</v>
      </c>
      <c r="Q41" s="18"/>
      <c r="S41" s="11"/>
    </row>
    <row r="42" spans="2:19" ht="15.75">
      <c r="B42" s="19">
        <v>39</v>
      </c>
      <c r="C42" s="19"/>
      <c r="D42" s="26" t="s">
        <v>2231</v>
      </c>
      <c r="E42" s="27" t="s">
        <v>2232</v>
      </c>
      <c r="F42" s="27" t="s">
        <v>2233</v>
      </c>
      <c r="G42" s="26" t="s">
        <v>2234</v>
      </c>
      <c r="H42" s="27">
        <v>2010</v>
      </c>
      <c r="I42" s="30">
        <v>800</v>
      </c>
      <c r="J42" s="30">
        <v>1</v>
      </c>
      <c r="K42" s="30">
        <v>0</v>
      </c>
      <c r="L42" s="30">
        <v>13000</v>
      </c>
      <c r="M42" s="30">
        <v>80</v>
      </c>
      <c r="N42" s="31" t="s">
        <v>20</v>
      </c>
      <c r="O42" s="20" t="s">
        <v>21</v>
      </c>
      <c r="P42" s="17" t="s">
        <v>53295</v>
      </c>
      <c r="Q42" s="18"/>
      <c r="S42" s="11"/>
    </row>
    <row r="43" spans="2:19" ht="15.75">
      <c r="B43" s="19">
        <v>40</v>
      </c>
      <c r="C43" s="19"/>
      <c r="D43" s="26" t="s">
        <v>2235</v>
      </c>
      <c r="E43" s="27" t="s">
        <v>2236</v>
      </c>
      <c r="F43" s="27" t="s">
        <v>2237</v>
      </c>
      <c r="G43" s="26" t="s">
        <v>2238</v>
      </c>
      <c r="H43" s="27">
        <v>2013</v>
      </c>
      <c r="I43" s="30">
        <v>1300</v>
      </c>
      <c r="J43" s="30">
        <v>2</v>
      </c>
      <c r="K43" s="30">
        <v>0</v>
      </c>
      <c r="L43" s="30">
        <v>13000</v>
      </c>
      <c r="M43" s="30">
        <v>90</v>
      </c>
      <c r="N43" s="31" t="s">
        <v>20</v>
      </c>
      <c r="O43" s="20" t="s">
        <v>21</v>
      </c>
      <c r="P43" s="17" t="s">
        <v>53295</v>
      </c>
      <c r="Q43" s="18"/>
      <c r="S43" s="11"/>
    </row>
    <row r="44" spans="2:19" ht="15.75">
      <c r="B44" s="19">
        <v>41</v>
      </c>
      <c r="C44" s="19"/>
      <c r="D44" s="32" t="s">
        <v>2239</v>
      </c>
      <c r="E44" s="28" t="s">
        <v>2240</v>
      </c>
      <c r="F44" s="28" t="s">
        <v>2241</v>
      </c>
      <c r="G44" s="26" t="s">
        <v>2114</v>
      </c>
      <c r="H44" s="27">
        <v>2013</v>
      </c>
      <c r="I44" s="30">
        <v>7500</v>
      </c>
      <c r="J44" s="30">
        <v>17</v>
      </c>
      <c r="K44" s="30">
        <v>17</v>
      </c>
      <c r="L44" s="30">
        <v>12600</v>
      </c>
      <c r="M44" s="30">
        <v>90</v>
      </c>
      <c r="N44" s="31" t="s">
        <v>33</v>
      </c>
      <c r="O44" s="20"/>
      <c r="P44" s="17" t="s">
        <v>53295</v>
      </c>
      <c r="Q44" s="18"/>
      <c r="S44" s="11"/>
    </row>
    <row r="45" spans="2:19" ht="15.75">
      <c r="B45" s="19">
        <v>42</v>
      </c>
      <c r="C45" s="19"/>
      <c r="D45" s="26" t="s">
        <v>2242</v>
      </c>
      <c r="E45" s="27" t="s">
        <v>2243</v>
      </c>
      <c r="F45" s="27" t="s">
        <v>2244</v>
      </c>
      <c r="G45" s="26" t="s">
        <v>2245</v>
      </c>
      <c r="H45" s="27">
        <v>2009</v>
      </c>
      <c r="I45" s="30">
        <v>3000</v>
      </c>
      <c r="J45" s="30">
        <v>5</v>
      </c>
      <c r="K45" s="30">
        <v>0</v>
      </c>
      <c r="L45" s="30">
        <v>12500</v>
      </c>
      <c r="M45" s="30">
        <v>90</v>
      </c>
      <c r="N45" s="31" t="s">
        <v>20</v>
      </c>
      <c r="O45" s="20" t="s">
        <v>21</v>
      </c>
      <c r="P45" s="17" t="s">
        <v>53295</v>
      </c>
      <c r="Q45" s="18"/>
      <c r="S45" s="11"/>
    </row>
    <row r="46" spans="2:19" ht="15.75">
      <c r="B46" s="19">
        <v>43</v>
      </c>
      <c r="C46" s="19"/>
      <c r="D46" s="26" t="s">
        <v>2246</v>
      </c>
      <c r="E46" s="27" t="s">
        <v>2247</v>
      </c>
      <c r="F46" s="27" t="s">
        <v>2248</v>
      </c>
      <c r="G46" s="29" t="s">
        <v>2234</v>
      </c>
      <c r="H46" s="27">
        <v>2013</v>
      </c>
      <c r="I46" s="30">
        <v>1200</v>
      </c>
      <c r="J46" s="30">
        <v>2</v>
      </c>
      <c r="K46" s="30">
        <v>0</v>
      </c>
      <c r="L46" s="30">
        <v>12200</v>
      </c>
      <c r="M46" s="30">
        <v>85</v>
      </c>
      <c r="N46" s="31" t="s">
        <v>20</v>
      </c>
      <c r="O46" s="20" t="s">
        <v>21</v>
      </c>
      <c r="P46" s="17" t="s">
        <v>53295</v>
      </c>
      <c r="Q46" s="18"/>
      <c r="S46" s="11"/>
    </row>
    <row r="47" spans="2:19" ht="15.75">
      <c r="B47" s="19">
        <v>44</v>
      </c>
      <c r="C47" s="19"/>
      <c r="D47" s="32" t="s">
        <v>2249</v>
      </c>
      <c r="E47" s="28" t="s">
        <v>2250</v>
      </c>
      <c r="F47" s="28" t="s">
        <v>2251</v>
      </c>
      <c r="G47" s="26" t="s">
        <v>2114</v>
      </c>
      <c r="H47" s="27">
        <v>2007</v>
      </c>
      <c r="I47" s="30">
        <v>2400</v>
      </c>
      <c r="J47" s="30">
        <v>6</v>
      </c>
      <c r="K47" s="30">
        <v>6</v>
      </c>
      <c r="L47" s="30">
        <v>12000</v>
      </c>
      <c r="M47" s="30">
        <v>84</v>
      </c>
      <c r="N47" s="31" t="s">
        <v>33</v>
      </c>
      <c r="O47" s="20"/>
      <c r="P47" s="17" t="s">
        <v>53295</v>
      </c>
      <c r="Q47" s="18"/>
      <c r="S47" s="11"/>
    </row>
    <row r="48" spans="2:19" ht="15.75">
      <c r="B48" s="19">
        <v>45</v>
      </c>
      <c r="C48" s="19"/>
      <c r="D48" s="32" t="s">
        <v>2252</v>
      </c>
      <c r="E48" s="27" t="s">
        <v>2253</v>
      </c>
      <c r="F48" s="27" t="s">
        <v>2254</v>
      </c>
      <c r="G48" s="26" t="s">
        <v>2106</v>
      </c>
      <c r="H48" s="27">
        <v>2014</v>
      </c>
      <c r="I48" s="30">
        <v>1500</v>
      </c>
      <c r="J48" s="30">
        <v>1</v>
      </c>
      <c r="K48" s="30">
        <v>1</v>
      </c>
      <c r="L48" s="30">
        <v>12000</v>
      </c>
      <c r="M48" s="30">
        <v>110</v>
      </c>
      <c r="N48" s="31" t="s">
        <v>33</v>
      </c>
      <c r="O48" s="20"/>
      <c r="P48" s="17" t="s">
        <v>53295</v>
      </c>
      <c r="Q48" s="18"/>
      <c r="S48" s="11"/>
    </row>
    <row r="49" spans="2:19" ht="15.75">
      <c r="B49" s="19">
        <v>46</v>
      </c>
      <c r="C49" s="19"/>
      <c r="D49" s="32" t="s">
        <v>2255</v>
      </c>
      <c r="E49" s="27" t="s">
        <v>2256</v>
      </c>
      <c r="F49" s="27" t="s">
        <v>2257</v>
      </c>
      <c r="G49" s="32" t="s">
        <v>2258</v>
      </c>
      <c r="H49" s="27">
        <v>2013</v>
      </c>
      <c r="I49" s="30">
        <v>2000</v>
      </c>
      <c r="J49" s="30">
        <v>5</v>
      </c>
      <c r="K49" s="30">
        <v>0</v>
      </c>
      <c r="L49" s="30">
        <v>12000</v>
      </c>
      <c r="M49" s="30">
        <v>84</v>
      </c>
      <c r="N49" s="31" t="s">
        <v>20</v>
      </c>
      <c r="O49" s="20" t="s">
        <v>21</v>
      </c>
      <c r="P49" s="17" t="s">
        <v>53295</v>
      </c>
      <c r="Q49" s="18"/>
      <c r="S49" s="11"/>
    </row>
    <row r="50" spans="2:19" ht="15.75">
      <c r="B50" s="19">
        <v>47</v>
      </c>
      <c r="C50" s="19"/>
      <c r="D50" s="32" t="s">
        <v>2259</v>
      </c>
      <c r="E50" s="27" t="s">
        <v>2260</v>
      </c>
      <c r="F50" s="28" t="s">
        <v>2261</v>
      </c>
      <c r="G50" s="32" t="s">
        <v>2262</v>
      </c>
      <c r="H50" s="27">
        <v>2012</v>
      </c>
      <c r="I50" s="30">
        <v>5500</v>
      </c>
      <c r="J50" s="30">
        <v>12</v>
      </c>
      <c r="K50" s="30">
        <v>0</v>
      </c>
      <c r="L50" s="30">
        <v>12000</v>
      </c>
      <c r="M50" s="30">
        <v>90</v>
      </c>
      <c r="N50" s="31" t="s">
        <v>20</v>
      </c>
      <c r="O50" s="20" t="s">
        <v>21</v>
      </c>
      <c r="P50" s="17" t="s">
        <v>53295</v>
      </c>
      <c r="Q50" s="18"/>
      <c r="S50" s="11"/>
    </row>
    <row r="51" spans="2:19" ht="15.75">
      <c r="B51" s="19">
        <v>48</v>
      </c>
      <c r="C51" s="19"/>
      <c r="D51" s="32" t="s">
        <v>2263</v>
      </c>
      <c r="E51" s="27" t="s">
        <v>2264</v>
      </c>
      <c r="F51" s="27" t="s">
        <v>2265</v>
      </c>
      <c r="G51" s="26" t="s">
        <v>2266</v>
      </c>
      <c r="H51" s="27">
        <v>2016</v>
      </c>
      <c r="I51" s="30">
        <v>2800</v>
      </c>
      <c r="J51" s="30">
        <v>7</v>
      </c>
      <c r="K51" s="30">
        <v>0</v>
      </c>
      <c r="L51" s="30">
        <v>12000</v>
      </c>
      <c r="M51" s="30">
        <v>90</v>
      </c>
      <c r="N51" s="31" t="s">
        <v>20</v>
      </c>
      <c r="O51" s="20" t="s">
        <v>21</v>
      </c>
      <c r="P51" s="17" t="s">
        <v>53295</v>
      </c>
      <c r="Q51" s="18"/>
      <c r="S51" s="11"/>
    </row>
    <row r="52" spans="2:19" ht="15.75">
      <c r="B52" s="19">
        <v>49</v>
      </c>
      <c r="C52" s="19"/>
      <c r="D52" s="26" t="s">
        <v>2267</v>
      </c>
      <c r="E52" s="27" t="s">
        <v>2268</v>
      </c>
      <c r="F52" s="27" t="s">
        <v>2269</v>
      </c>
      <c r="G52" s="26" t="s">
        <v>2270</v>
      </c>
      <c r="H52" s="27">
        <v>2015</v>
      </c>
      <c r="I52" s="30">
        <v>3300</v>
      </c>
      <c r="J52" s="30">
        <v>6</v>
      </c>
      <c r="K52" s="30">
        <v>0</v>
      </c>
      <c r="L52" s="30">
        <v>12000</v>
      </c>
      <c r="M52" s="30">
        <v>90</v>
      </c>
      <c r="N52" s="31" t="s">
        <v>20</v>
      </c>
      <c r="O52" s="20" t="s">
        <v>21</v>
      </c>
      <c r="P52" s="17" t="s">
        <v>53295</v>
      </c>
      <c r="Q52" s="18"/>
      <c r="S52" s="11"/>
    </row>
    <row r="53" spans="2:19" ht="15.75">
      <c r="B53" s="19">
        <v>50</v>
      </c>
      <c r="C53" s="19"/>
      <c r="D53" s="26" t="s">
        <v>2271</v>
      </c>
      <c r="E53" s="27" t="s">
        <v>2272</v>
      </c>
      <c r="F53" s="27" t="s">
        <v>2273</v>
      </c>
      <c r="G53" s="26" t="s">
        <v>2131</v>
      </c>
      <c r="H53" s="27">
        <v>2015</v>
      </c>
      <c r="I53" s="30">
        <v>4500</v>
      </c>
      <c r="J53" s="30">
        <v>10</v>
      </c>
      <c r="K53" s="30">
        <v>0</v>
      </c>
      <c r="L53" s="30">
        <v>12000</v>
      </c>
      <c r="M53" s="30">
        <v>130</v>
      </c>
      <c r="N53" s="31" t="s">
        <v>20</v>
      </c>
      <c r="O53" s="20" t="s">
        <v>21</v>
      </c>
      <c r="P53" s="17" t="s">
        <v>53295</v>
      </c>
      <c r="Q53" s="18"/>
      <c r="S53" s="11"/>
    </row>
    <row r="54" spans="2:19" ht="15.75">
      <c r="B54" s="19">
        <v>51</v>
      </c>
      <c r="C54" s="19"/>
      <c r="D54" s="26" t="s">
        <v>2274</v>
      </c>
      <c r="E54" s="27" t="s">
        <v>2275</v>
      </c>
      <c r="F54" s="27" t="s">
        <v>2276</v>
      </c>
      <c r="G54" s="26" t="s">
        <v>2127</v>
      </c>
      <c r="H54" s="27">
        <v>2013</v>
      </c>
      <c r="I54" s="30">
        <v>1500</v>
      </c>
      <c r="J54" s="30">
        <v>3</v>
      </c>
      <c r="K54" s="30">
        <v>0</v>
      </c>
      <c r="L54" s="30">
        <v>12000</v>
      </c>
      <c r="M54" s="30">
        <v>140</v>
      </c>
      <c r="N54" s="31" t="s">
        <v>20</v>
      </c>
      <c r="O54" s="20" t="s">
        <v>21</v>
      </c>
      <c r="P54" s="17" t="s">
        <v>53295</v>
      </c>
      <c r="Q54" s="18"/>
      <c r="S54" s="11"/>
    </row>
    <row r="55" spans="2:19" ht="15.75">
      <c r="B55" s="19">
        <v>52</v>
      </c>
      <c r="C55" s="19"/>
      <c r="D55" s="26" t="s">
        <v>2277</v>
      </c>
      <c r="E55" s="27" t="s">
        <v>2278</v>
      </c>
      <c r="F55" s="27" t="s">
        <v>2279</v>
      </c>
      <c r="G55" s="26" t="s">
        <v>2127</v>
      </c>
      <c r="H55" s="27">
        <v>2013</v>
      </c>
      <c r="I55" s="30">
        <v>3000</v>
      </c>
      <c r="J55" s="30">
        <v>5</v>
      </c>
      <c r="K55" s="30">
        <v>0</v>
      </c>
      <c r="L55" s="30">
        <v>12000</v>
      </c>
      <c r="M55" s="30">
        <v>90</v>
      </c>
      <c r="N55" s="31" t="s">
        <v>20</v>
      </c>
      <c r="O55" s="20" t="s">
        <v>21</v>
      </c>
      <c r="P55" s="17" t="s">
        <v>53295</v>
      </c>
      <c r="Q55" s="18"/>
      <c r="S55" s="11"/>
    </row>
    <row r="56" spans="2:19" ht="15.75">
      <c r="B56" s="19">
        <v>53</v>
      </c>
      <c r="C56" s="19"/>
      <c r="D56" s="26" t="s">
        <v>2280</v>
      </c>
      <c r="E56" s="27" t="s">
        <v>2281</v>
      </c>
      <c r="F56" s="27" t="s">
        <v>2282</v>
      </c>
      <c r="G56" s="26" t="s">
        <v>2283</v>
      </c>
      <c r="H56" s="27">
        <v>2008</v>
      </c>
      <c r="I56" s="30">
        <v>3800</v>
      </c>
      <c r="J56" s="30">
        <v>7</v>
      </c>
      <c r="K56" s="30">
        <v>0</v>
      </c>
      <c r="L56" s="30">
        <v>12000</v>
      </c>
      <c r="M56" s="30">
        <v>100</v>
      </c>
      <c r="N56" s="31" t="s">
        <v>20</v>
      </c>
      <c r="O56" s="20" t="s">
        <v>21</v>
      </c>
      <c r="P56" s="17" t="s">
        <v>53295</v>
      </c>
      <c r="Q56" s="18"/>
      <c r="S56" s="11"/>
    </row>
    <row r="57" spans="2:19" ht="15.75">
      <c r="B57" s="19">
        <v>54</v>
      </c>
      <c r="C57" s="19"/>
      <c r="D57" s="26" t="s">
        <v>2284</v>
      </c>
      <c r="E57" s="27" t="s">
        <v>2285</v>
      </c>
      <c r="F57" s="27" t="s">
        <v>2286</v>
      </c>
      <c r="G57" s="26" t="s">
        <v>2287</v>
      </c>
      <c r="H57" s="27">
        <v>2008</v>
      </c>
      <c r="I57" s="30">
        <v>2500</v>
      </c>
      <c r="J57" s="30">
        <v>4</v>
      </c>
      <c r="K57" s="30">
        <v>0</v>
      </c>
      <c r="L57" s="30">
        <v>12000</v>
      </c>
      <c r="M57" s="30">
        <v>90</v>
      </c>
      <c r="N57" s="31" t="s">
        <v>20</v>
      </c>
      <c r="O57" s="20" t="s">
        <v>21</v>
      </c>
      <c r="P57" s="17" t="s">
        <v>53295</v>
      </c>
      <c r="Q57" s="18"/>
      <c r="S57" s="11"/>
    </row>
    <row r="58" spans="2:19" ht="15.75">
      <c r="B58" s="19">
        <v>55</v>
      </c>
      <c r="C58" s="19"/>
      <c r="D58" s="26" t="s">
        <v>2288</v>
      </c>
      <c r="E58" s="27" t="s">
        <v>2289</v>
      </c>
      <c r="F58" s="27" t="s">
        <v>2290</v>
      </c>
      <c r="G58" s="26" t="s">
        <v>2291</v>
      </c>
      <c r="H58" s="27">
        <v>2014</v>
      </c>
      <c r="I58" s="30">
        <v>1000</v>
      </c>
      <c r="J58" s="30">
        <v>2</v>
      </c>
      <c r="K58" s="30">
        <v>0</v>
      </c>
      <c r="L58" s="30">
        <v>12000</v>
      </c>
      <c r="M58" s="30">
        <v>90</v>
      </c>
      <c r="N58" s="31" t="s">
        <v>20</v>
      </c>
      <c r="O58" s="20" t="s">
        <v>21</v>
      </c>
      <c r="P58" s="17" t="s">
        <v>53295</v>
      </c>
      <c r="Q58" s="18"/>
      <c r="S58" s="11"/>
    </row>
    <row r="59" spans="2:19" ht="15.75">
      <c r="B59" s="19">
        <v>56</v>
      </c>
      <c r="C59" s="19"/>
      <c r="D59" s="26" t="s">
        <v>2292</v>
      </c>
      <c r="E59" s="27" t="s">
        <v>2293</v>
      </c>
      <c r="F59" s="27" t="s">
        <v>2294</v>
      </c>
      <c r="G59" s="26" t="s">
        <v>2295</v>
      </c>
      <c r="H59" s="27">
        <v>2011</v>
      </c>
      <c r="I59" s="30">
        <v>7500</v>
      </c>
      <c r="J59" s="30">
        <v>10</v>
      </c>
      <c r="K59" s="30">
        <v>0</v>
      </c>
      <c r="L59" s="30">
        <v>12000</v>
      </c>
      <c r="M59" s="30">
        <v>60</v>
      </c>
      <c r="N59" s="31" t="s">
        <v>20</v>
      </c>
      <c r="O59" s="20" t="s">
        <v>21</v>
      </c>
      <c r="P59" s="17" t="s">
        <v>53295</v>
      </c>
      <c r="Q59" s="18"/>
      <c r="S59" s="11"/>
    </row>
    <row r="60" spans="2:19" ht="15.75">
      <c r="B60" s="19">
        <v>57</v>
      </c>
      <c r="C60" s="19"/>
      <c r="D60" s="26" t="s">
        <v>2296</v>
      </c>
      <c r="E60" s="27" t="s">
        <v>2297</v>
      </c>
      <c r="F60" s="27" t="s">
        <v>2298</v>
      </c>
      <c r="G60" s="29" t="s">
        <v>2299</v>
      </c>
      <c r="H60" s="27">
        <v>2000</v>
      </c>
      <c r="I60" s="30">
        <v>400</v>
      </c>
      <c r="J60" s="30">
        <v>1</v>
      </c>
      <c r="K60" s="30">
        <v>0</v>
      </c>
      <c r="L60" s="30">
        <v>12000</v>
      </c>
      <c r="M60" s="30">
        <v>70</v>
      </c>
      <c r="N60" s="31" t="s">
        <v>20</v>
      </c>
      <c r="O60" s="20" t="s">
        <v>21</v>
      </c>
      <c r="P60" s="17" t="s">
        <v>53295</v>
      </c>
      <c r="Q60" s="18"/>
      <c r="S60" s="11"/>
    </row>
    <row r="61" spans="2:19" ht="15.75">
      <c r="B61" s="19">
        <v>58</v>
      </c>
      <c r="C61" s="19"/>
      <c r="D61" s="26" t="s">
        <v>2300</v>
      </c>
      <c r="E61" s="27" t="s">
        <v>2301</v>
      </c>
      <c r="F61" s="27" t="s">
        <v>2302</v>
      </c>
      <c r="G61" s="29" t="s">
        <v>2303</v>
      </c>
      <c r="H61" s="27">
        <v>2007</v>
      </c>
      <c r="I61" s="30">
        <v>1300</v>
      </c>
      <c r="J61" s="30">
        <v>2</v>
      </c>
      <c r="K61" s="30">
        <v>0</v>
      </c>
      <c r="L61" s="30">
        <v>12000</v>
      </c>
      <c r="M61" s="30">
        <v>80</v>
      </c>
      <c r="N61" s="31" t="s">
        <v>20</v>
      </c>
      <c r="O61" s="20" t="s">
        <v>21</v>
      </c>
      <c r="P61" s="17" t="s">
        <v>53295</v>
      </c>
      <c r="Q61" s="18"/>
      <c r="S61" s="11"/>
    </row>
    <row r="62" spans="2:19" ht="15.75">
      <c r="B62" s="19">
        <v>59</v>
      </c>
      <c r="C62" s="19"/>
      <c r="D62" s="26" t="s">
        <v>2304</v>
      </c>
      <c r="E62" s="27" t="s">
        <v>2305</v>
      </c>
      <c r="F62" s="27" t="s">
        <v>2306</v>
      </c>
      <c r="G62" s="29" t="s">
        <v>2307</v>
      </c>
      <c r="H62" s="27">
        <v>2008</v>
      </c>
      <c r="I62" s="30">
        <v>1000</v>
      </c>
      <c r="J62" s="30">
        <v>2</v>
      </c>
      <c r="K62" s="30">
        <v>0</v>
      </c>
      <c r="L62" s="30">
        <v>12000</v>
      </c>
      <c r="M62" s="30">
        <v>75</v>
      </c>
      <c r="N62" s="31" t="s">
        <v>20</v>
      </c>
      <c r="O62" s="20" t="s">
        <v>21</v>
      </c>
      <c r="P62" s="17" t="s">
        <v>53295</v>
      </c>
      <c r="Q62" s="18"/>
      <c r="S62" s="11"/>
    </row>
    <row r="63" spans="2:19" ht="15.75">
      <c r="B63" s="19">
        <v>60</v>
      </c>
      <c r="C63" s="19"/>
      <c r="D63" s="26" t="s">
        <v>2308</v>
      </c>
      <c r="E63" s="27" t="s">
        <v>2309</v>
      </c>
      <c r="F63" s="27" t="s">
        <v>2310</v>
      </c>
      <c r="G63" s="26" t="s">
        <v>2234</v>
      </c>
      <c r="H63" s="27">
        <v>2000</v>
      </c>
      <c r="I63" s="30">
        <v>900</v>
      </c>
      <c r="J63" s="30">
        <v>1</v>
      </c>
      <c r="K63" s="30">
        <v>0</v>
      </c>
      <c r="L63" s="30">
        <v>12000</v>
      </c>
      <c r="M63" s="30">
        <v>70</v>
      </c>
      <c r="N63" s="31" t="s">
        <v>20</v>
      </c>
      <c r="O63" s="20" t="s">
        <v>21</v>
      </c>
      <c r="P63" s="17" t="s">
        <v>53295</v>
      </c>
      <c r="Q63" s="18"/>
      <c r="S63" s="11"/>
    </row>
    <row r="64" spans="2:19" ht="15.75">
      <c r="B64" s="19">
        <v>61</v>
      </c>
      <c r="C64" s="19"/>
      <c r="D64" s="26" t="s">
        <v>2311</v>
      </c>
      <c r="E64" s="27" t="s">
        <v>2312</v>
      </c>
      <c r="F64" s="27" t="s">
        <v>2313</v>
      </c>
      <c r="G64" s="26" t="s">
        <v>2314</v>
      </c>
      <c r="H64" s="27">
        <v>2008</v>
      </c>
      <c r="I64" s="30">
        <v>1000</v>
      </c>
      <c r="J64" s="30">
        <v>2</v>
      </c>
      <c r="K64" s="30">
        <v>0</v>
      </c>
      <c r="L64" s="30">
        <v>11800</v>
      </c>
      <c r="M64" s="30">
        <v>120</v>
      </c>
      <c r="N64" s="31" t="s">
        <v>20</v>
      </c>
      <c r="O64" s="20" t="s">
        <v>21</v>
      </c>
      <c r="P64" s="17" t="s">
        <v>53295</v>
      </c>
      <c r="Q64" s="18"/>
      <c r="S64" s="11"/>
    </row>
    <row r="65" spans="2:19" ht="15.75">
      <c r="B65" s="19">
        <v>62</v>
      </c>
      <c r="C65" s="19"/>
      <c r="D65" s="26" t="s">
        <v>2315</v>
      </c>
      <c r="E65" s="27" t="s">
        <v>2316</v>
      </c>
      <c r="F65" s="27" t="s">
        <v>2317</v>
      </c>
      <c r="G65" s="26" t="s">
        <v>2222</v>
      </c>
      <c r="H65" s="27">
        <v>2005</v>
      </c>
      <c r="I65" s="30">
        <v>1200</v>
      </c>
      <c r="J65" s="30">
        <v>3</v>
      </c>
      <c r="K65" s="30">
        <v>0</v>
      </c>
      <c r="L65" s="30">
        <v>11000</v>
      </c>
      <c r="M65" s="30">
        <v>140</v>
      </c>
      <c r="N65" s="31" t="s">
        <v>20</v>
      </c>
      <c r="O65" s="20" t="s">
        <v>21</v>
      </c>
      <c r="P65" s="17" t="s">
        <v>53295</v>
      </c>
      <c r="Q65" s="18"/>
      <c r="S65" s="11"/>
    </row>
    <row r="66" spans="2:19" ht="15.75">
      <c r="B66" s="19">
        <v>63</v>
      </c>
      <c r="C66" s="19"/>
      <c r="D66" s="26" t="s">
        <v>2318</v>
      </c>
      <c r="E66" s="27" t="s">
        <v>2319</v>
      </c>
      <c r="F66" s="27" t="s">
        <v>2320</v>
      </c>
      <c r="G66" s="26" t="s">
        <v>2321</v>
      </c>
      <c r="H66" s="27">
        <v>2017</v>
      </c>
      <c r="I66" s="30">
        <v>2400</v>
      </c>
      <c r="J66" s="30">
        <v>5</v>
      </c>
      <c r="K66" s="30">
        <v>0</v>
      </c>
      <c r="L66" s="30">
        <v>11000</v>
      </c>
      <c r="M66" s="30">
        <v>110</v>
      </c>
      <c r="N66" s="31" t="s">
        <v>20</v>
      </c>
      <c r="O66" s="20" t="s">
        <v>21</v>
      </c>
      <c r="P66" s="17" t="s">
        <v>53295</v>
      </c>
      <c r="Q66" s="18"/>
      <c r="S66" s="11"/>
    </row>
    <row r="67" spans="2:19" ht="15.75">
      <c r="B67" s="19">
        <v>64</v>
      </c>
      <c r="C67" s="19"/>
      <c r="D67" s="26" t="s">
        <v>2322</v>
      </c>
      <c r="E67" s="27" t="s">
        <v>2323</v>
      </c>
      <c r="F67" s="27" t="s">
        <v>2324</v>
      </c>
      <c r="G67" s="26" t="s">
        <v>2325</v>
      </c>
      <c r="H67" s="27">
        <v>2011</v>
      </c>
      <c r="I67" s="30">
        <v>1500</v>
      </c>
      <c r="J67" s="30">
        <v>3</v>
      </c>
      <c r="K67" s="30">
        <v>0</v>
      </c>
      <c r="L67" s="30">
        <v>11000</v>
      </c>
      <c r="M67" s="30">
        <v>90</v>
      </c>
      <c r="N67" s="31" t="s">
        <v>20</v>
      </c>
      <c r="O67" s="20" t="s">
        <v>21</v>
      </c>
      <c r="P67" s="17" t="s">
        <v>53295</v>
      </c>
      <c r="Q67" s="18"/>
      <c r="S67" s="11"/>
    </row>
    <row r="68" spans="2:19" ht="15.75">
      <c r="B68" s="19">
        <v>65</v>
      </c>
      <c r="C68" s="19"/>
      <c r="D68" s="26" t="s">
        <v>2326</v>
      </c>
      <c r="E68" s="28" t="s">
        <v>2327</v>
      </c>
      <c r="F68" s="27" t="s">
        <v>2328</v>
      </c>
      <c r="G68" s="26" t="s">
        <v>2329</v>
      </c>
      <c r="H68" s="27">
        <v>2006</v>
      </c>
      <c r="I68" s="30">
        <v>1100</v>
      </c>
      <c r="J68" s="30">
        <v>2</v>
      </c>
      <c r="K68" s="30">
        <v>0</v>
      </c>
      <c r="L68" s="30">
        <v>11000</v>
      </c>
      <c r="M68" s="30">
        <v>110</v>
      </c>
      <c r="N68" s="31" t="s">
        <v>20</v>
      </c>
      <c r="O68" s="20" t="s">
        <v>21</v>
      </c>
      <c r="P68" s="17" t="s">
        <v>53295</v>
      </c>
      <c r="Q68" s="18"/>
      <c r="S68" s="11"/>
    </row>
    <row r="69" spans="2:19" ht="15.75">
      <c r="B69" s="19">
        <v>66</v>
      </c>
      <c r="C69" s="19"/>
      <c r="D69" s="26" t="s">
        <v>2330</v>
      </c>
      <c r="E69" s="28" t="s">
        <v>2331</v>
      </c>
      <c r="F69" s="27" t="s">
        <v>2332</v>
      </c>
      <c r="G69" s="26" t="s">
        <v>2234</v>
      </c>
      <c r="H69" s="27">
        <v>2010</v>
      </c>
      <c r="I69" s="30">
        <v>1200</v>
      </c>
      <c r="J69" s="30">
        <v>2</v>
      </c>
      <c r="K69" s="30">
        <v>0</v>
      </c>
      <c r="L69" s="30">
        <v>11000</v>
      </c>
      <c r="M69" s="30">
        <v>85</v>
      </c>
      <c r="N69" s="31" t="s">
        <v>20</v>
      </c>
      <c r="O69" s="20" t="s">
        <v>21</v>
      </c>
      <c r="P69" s="17" t="s">
        <v>53295</v>
      </c>
      <c r="Q69" s="18"/>
      <c r="S69" s="11"/>
    </row>
    <row r="70" spans="2:19" ht="15.75">
      <c r="B70" s="19">
        <v>67</v>
      </c>
      <c r="C70" s="19"/>
      <c r="D70" s="26" t="s">
        <v>2333</v>
      </c>
      <c r="E70" s="28" t="s">
        <v>2334</v>
      </c>
      <c r="F70" s="27" t="s">
        <v>2335</v>
      </c>
      <c r="G70" s="29" t="s">
        <v>2336</v>
      </c>
      <c r="H70" s="27">
        <v>2010</v>
      </c>
      <c r="I70" s="30">
        <v>1500</v>
      </c>
      <c r="J70" s="30">
        <v>3</v>
      </c>
      <c r="K70" s="30">
        <v>3</v>
      </c>
      <c r="L70" s="30">
        <v>11000</v>
      </c>
      <c r="M70" s="30">
        <v>90</v>
      </c>
      <c r="N70" s="31" t="s">
        <v>33</v>
      </c>
      <c r="O70" s="20"/>
      <c r="P70" s="17" t="s">
        <v>53295</v>
      </c>
      <c r="Q70" s="18"/>
      <c r="S70" s="11"/>
    </row>
    <row r="71" spans="2:19" ht="15.75">
      <c r="B71" s="19">
        <v>68</v>
      </c>
      <c r="C71" s="19"/>
      <c r="D71" s="26" t="s">
        <v>2337</v>
      </c>
      <c r="E71" s="28" t="s">
        <v>2338</v>
      </c>
      <c r="F71" s="27" t="s">
        <v>2339</v>
      </c>
      <c r="G71" s="29" t="s">
        <v>2336</v>
      </c>
      <c r="H71" s="27">
        <v>2011</v>
      </c>
      <c r="I71" s="30">
        <v>2000</v>
      </c>
      <c r="J71" s="30">
        <v>3</v>
      </c>
      <c r="K71" s="30">
        <v>3</v>
      </c>
      <c r="L71" s="30">
        <v>11000</v>
      </c>
      <c r="M71" s="30">
        <v>90</v>
      </c>
      <c r="N71" s="31" t="s">
        <v>33</v>
      </c>
      <c r="O71" s="20"/>
      <c r="P71" s="17" t="s">
        <v>53295</v>
      </c>
      <c r="Q71" s="18"/>
      <c r="S71" s="11"/>
    </row>
    <row r="72" spans="2:19" ht="15.75">
      <c r="B72" s="19">
        <v>69</v>
      </c>
      <c r="C72" s="19"/>
      <c r="D72" s="26" t="s">
        <v>2340</v>
      </c>
      <c r="E72" s="27" t="s">
        <v>2341</v>
      </c>
      <c r="F72" s="27" t="s">
        <v>2342</v>
      </c>
      <c r="G72" s="29" t="s">
        <v>2189</v>
      </c>
      <c r="H72" s="27">
        <v>2005</v>
      </c>
      <c r="I72" s="30">
        <v>800</v>
      </c>
      <c r="J72" s="30">
        <v>1</v>
      </c>
      <c r="K72" s="30">
        <v>0</v>
      </c>
      <c r="L72" s="30">
        <v>11000</v>
      </c>
      <c r="M72" s="30">
        <v>120</v>
      </c>
      <c r="N72" s="31" t="s">
        <v>20</v>
      </c>
      <c r="O72" s="20" t="s">
        <v>21</v>
      </c>
      <c r="P72" s="17" t="s">
        <v>53295</v>
      </c>
      <c r="Q72" s="18"/>
      <c r="S72" s="11"/>
    </row>
    <row r="73" spans="2:19" ht="15.75">
      <c r="B73" s="19">
        <v>70</v>
      </c>
      <c r="C73" s="19"/>
      <c r="D73" s="26" t="s">
        <v>2343</v>
      </c>
      <c r="E73" s="28" t="s">
        <v>2344</v>
      </c>
      <c r="F73" s="28" t="s">
        <v>2345</v>
      </c>
      <c r="G73" s="29" t="s">
        <v>2189</v>
      </c>
      <c r="H73" s="27">
        <v>2005</v>
      </c>
      <c r="I73" s="30">
        <v>360</v>
      </c>
      <c r="J73" s="30">
        <v>1</v>
      </c>
      <c r="K73" s="30">
        <v>0</v>
      </c>
      <c r="L73" s="30">
        <v>11000</v>
      </c>
      <c r="M73" s="30">
        <v>120</v>
      </c>
      <c r="N73" s="31" t="s">
        <v>20</v>
      </c>
      <c r="O73" s="20" t="s">
        <v>21</v>
      </c>
      <c r="P73" s="17" t="s">
        <v>53295</v>
      </c>
      <c r="Q73" s="18"/>
      <c r="S73" s="11"/>
    </row>
    <row r="74" spans="2:19" ht="15.75">
      <c r="B74" s="19">
        <v>71</v>
      </c>
      <c r="C74" s="19"/>
      <c r="D74" s="26" t="s">
        <v>2340</v>
      </c>
      <c r="E74" s="28" t="s">
        <v>2346</v>
      </c>
      <c r="F74" s="27" t="s">
        <v>2342</v>
      </c>
      <c r="G74" s="29" t="s">
        <v>2189</v>
      </c>
      <c r="H74" s="27">
        <v>2005</v>
      </c>
      <c r="I74" s="30">
        <v>500</v>
      </c>
      <c r="J74" s="30">
        <v>1</v>
      </c>
      <c r="K74" s="30">
        <v>0</v>
      </c>
      <c r="L74" s="30">
        <v>11000</v>
      </c>
      <c r="M74" s="30">
        <v>120</v>
      </c>
      <c r="N74" s="31" t="s">
        <v>20</v>
      </c>
      <c r="O74" s="20" t="s">
        <v>21</v>
      </c>
      <c r="P74" s="17" t="s">
        <v>53295</v>
      </c>
      <c r="Q74" s="18"/>
      <c r="S74" s="11"/>
    </row>
    <row r="75" spans="2:19" ht="15.75">
      <c r="B75" s="19">
        <v>72</v>
      </c>
      <c r="C75" s="19"/>
      <c r="D75" s="26" t="s">
        <v>2347</v>
      </c>
      <c r="E75" s="27" t="s">
        <v>2348</v>
      </c>
      <c r="F75" s="27" t="s">
        <v>2349</v>
      </c>
      <c r="G75" s="29" t="s">
        <v>2336</v>
      </c>
      <c r="H75" s="27">
        <v>2010</v>
      </c>
      <c r="I75" s="30">
        <v>2000</v>
      </c>
      <c r="J75" s="30">
        <v>3</v>
      </c>
      <c r="K75" s="30">
        <v>0</v>
      </c>
      <c r="L75" s="30">
        <v>11000</v>
      </c>
      <c r="M75" s="30">
        <v>90</v>
      </c>
      <c r="N75" s="31" t="s">
        <v>20</v>
      </c>
      <c r="O75" s="20" t="s">
        <v>21</v>
      </c>
      <c r="P75" s="17" t="s">
        <v>53295</v>
      </c>
      <c r="Q75" s="18"/>
      <c r="S75" s="11"/>
    </row>
    <row r="76" spans="2:19" ht="15.75">
      <c r="B76" s="19">
        <v>73</v>
      </c>
      <c r="C76" s="19"/>
      <c r="D76" s="26" t="s">
        <v>2350</v>
      </c>
      <c r="E76" s="28" t="s">
        <v>2351</v>
      </c>
      <c r="F76" s="27" t="s">
        <v>2352</v>
      </c>
      <c r="G76" s="29" t="s">
        <v>2336</v>
      </c>
      <c r="H76" s="27">
        <v>2010</v>
      </c>
      <c r="I76" s="30">
        <v>3000</v>
      </c>
      <c r="J76" s="30">
        <v>3</v>
      </c>
      <c r="K76" s="30">
        <v>0</v>
      </c>
      <c r="L76" s="30">
        <v>11000</v>
      </c>
      <c r="M76" s="30">
        <v>90</v>
      </c>
      <c r="N76" s="31" t="s">
        <v>20</v>
      </c>
      <c r="O76" s="20" t="s">
        <v>21</v>
      </c>
      <c r="P76" s="17" t="s">
        <v>53295</v>
      </c>
      <c r="Q76" s="18"/>
      <c r="S76" s="11"/>
    </row>
    <row r="77" spans="2:19" ht="15.75">
      <c r="B77" s="19">
        <v>74</v>
      </c>
      <c r="C77" s="19"/>
      <c r="D77" s="26" t="s">
        <v>2353</v>
      </c>
      <c r="E77" s="27" t="s">
        <v>2354</v>
      </c>
      <c r="F77" s="27" t="s">
        <v>2355</v>
      </c>
      <c r="G77" s="29" t="s">
        <v>2336</v>
      </c>
      <c r="H77" s="27">
        <v>2010</v>
      </c>
      <c r="I77" s="30">
        <v>1600</v>
      </c>
      <c r="J77" s="30">
        <v>3</v>
      </c>
      <c r="K77" s="30">
        <v>0</v>
      </c>
      <c r="L77" s="30">
        <v>11000</v>
      </c>
      <c r="M77" s="30">
        <v>90</v>
      </c>
      <c r="N77" s="31" t="s">
        <v>20</v>
      </c>
      <c r="O77" s="20" t="s">
        <v>21</v>
      </c>
      <c r="P77" s="17" t="s">
        <v>53295</v>
      </c>
      <c r="Q77" s="18"/>
      <c r="S77" s="11"/>
    </row>
    <row r="78" spans="2:19" ht="15.75">
      <c r="B78" s="19">
        <v>75</v>
      </c>
      <c r="C78" s="19"/>
      <c r="D78" s="26" t="s">
        <v>2356</v>
      </c>
      <c r="E78" s="27" t="s">
        <v>2357</v>
      </c>
      <c r="F78" s="27" t="s">
        <v>2358</v>
      </c>
      <c r="G78" s="29" t="s">
        <v>2336</v>
      </c>
      <c r="H78" s="27">
        <v>2010</v>
      </c>
      <c r="I78" s="30">
        <v>1100</v>
      </c>
      <c r="J78" s="30">
        <v>2</v>
      </c>
      <c r="K78" s="30">
        <v>0</v>
      </c>
      <c r="L78" s="30">
        <v>11000</v>
      </c>
      <c r="M78" s="30">
        <v>90</v>
      </c>
      <c r="N78" s="31" t="s">
        <v>20</v>
      </c>
      <c r="O78" s="20" t="s">
        <v>21</v>
      </c>
      <c r="P78" s="17" t="s">
        <v>53295</v>
      </c>
      <c r="Q78" s="18"/>
      <c r="S78" s="11"/>
    </row>
    <row r="79" spans="2:19" ht="15.75">
      <c r="B79" s="19">
        <v>76</v>
      </c>
      <c r="C79" s="19"/>
      <c r="D79" s="26" t="s">
        <v>2359</v>
      </c>
      <c r="E79" s="27" t="s">
        <v>2360</v>
      </c>
      <c r="F79" s="27" t="s">
        <v>2361</v>
      </c>
      <c r="G79" s="29" t="s">
        <v>2362</v>
      </c>
      <c r="H79" s="27">
        <v>2011</v>
      </c>
      <c r="I79" s="30">
        <v>900</v>
      </c>
      <c r="J79" s="30">
        <v>1</v>
      </c>
      <c r="K79" s="30">
        <v>0</v>
      </c>
      <c r="L79" s="30">
        <v>11000</v>
      </c>
      <c r="M79" s="30">
        <v>85</v>
      </c>
      <c r="N79" s="31" t="s">
        <v>20</v>
      </c>
      <c r="O79" s="20" t="s">
        <v>21</v>
      </c>
      <c r="P79" s="17" t="s">
        <v>53295</v>
      </c>
      <c r="Q79" s="18"/>
      <c r="S79" s="11"/>
    </row>
    <row r="80" spans="2:19" ht="15.75">
      <c r="B80" s="19">
        <v>77</v>
      </c>
      <c r="C80" s="19"/>
      <c r="D80" s="26" t="s">
        <v>2363</v>
      </c>
      <c r="E80" s="28" t="s">
        <v>2364</v>
      </c>
      <c r="F80" s="27" t="s">
        <v>2365</v>
      </c>
      <c r="G80" s="29" t="s">
        <v>2366</v>
      </c>
      <c r="H80" s="27">
        <v>2008</v>
      </c>
      <c r="I80" s="30">
        <v>600</v>
      </c>
      <c r="J80" s="30">
        <v>1</v>
      </c>
      <c r="K80" s="30">
        <v>0</v>
      </c>
      <c r="L80" s="30">
        <v>11000</v>
      </c>
      <c r="M80" s="30">
        <v>75</v>
      </c>
      <c r="N80" s="31" t="s">
        <v>20</v>
      </c>
      <c r="O80" s="20" t="s">
        <v>21</v>
      </c>
      <c r="P80" s="17" t="s">
        <v>53295</v>
      </c>
      <c r="Q80" s="18"/>
      <c r="S80" s="11"/>
    </row>
    <row r="81" spans="2:19" ht="15.75">
      <c r="B81" s="19">
        <v>78</v>
      </c>
      <c r="C81" s="19"/>
      <c r="D81" s="26" t="s">
        <v>2367</v>
      </c>
      <c r="E81" s="27" t="s">
        <v>2368</v>
      </c>
      <c r="F81" s="27" t="s">
        <v>2369</v>
      </c>
      <c r="G81" s="29" t="s">
        <v>2370</v>
      </c>
      <c r="H81" s="27">
        <v>2013</v>
      </c>
      <c r="I81" s="30">
        <v>800</v>
      </c>
      <c r="J81" s="30">
        <v>1</v>
      </c>
      <c r="K81" s="30">
        <v>0</v>
      </c>
      <c r="L81" s="30">
        <v>11000</v>
      </c>
      <c r="M81" s="30">
        <v>90</v>
      </c>
      <c r="N81" s="31" t="s">
        <v>20</v>
      </c>
      <c r="O81" s="20" t="s">
        <v>21</v>
      </c>
      <c r="P81" s="17" t="s">
        <v>53295</v>
      </c>
      <c r="Q81" s="18"/>
      <c r="S81" s="11"/>
    </row>
    <row r="82" spans="2:19" ht="15.75">
      <c r="B82" s="19">
        <v>79</v>
      </c>
      <c r="C82" s="19"/>
      <c r="D82" s="26" t="s">
        <v>2371</v>
      </c>
      <c r="E82" s="27" t="s">
        <v>2372</v>
      </c>
      <c r="F82" s="27" t="s">
        <v>2373</v>
      </c>
      <c r="G82" s="29" t="s">
        <v>2299</v>
      </c>
      <c r="H82" s="27">
        <v>2013</v>
      </c>
      <c r="I82" s="30">
        <v>800</v>
      </c>
      <c r="J82" s="30">
        <v>1</v>
      </c>
      <c r="K82" s="30">
        <v>0</v>
      </c>
      <c r="L82" s="30">
        <v>11000</v>
      </c>
      <c r="M82" s="30">
        <v>50</v>
      </c>
      <c r="N82" s="31" t="s">
        <v>20</v>
      </c>
      <c r="O82" s="20" t="s">
        <v>21</v>
      </c>
      <c r="P82" s="17" t="s">
        <v>53295</v>
      </c>
      <c r="Q82" s="18"/>
      <c r="S82" s="11"/>
    </row>
    <row r="83" spans="2:19" ht="15.75">
      <c r="B83" s="19">
        <v>80</v>
      </c>
      <c r="C83" s="19"/>
      <c r="D83" s="26" t="s">
        <v>2374</v>
      </c>
      <c r="E83" s="28" t="s">
        <v>2375</v>
      </c>
      <c r="F83" s="27" t="s">
        <v>2376</v>
      </c>
      <c r="G83" s="26" t="s">
        <v>2114</v>
      </c>
      <c r="H83" s="27">
        <v>2013</v>
      </c>
      <c r="I83" s="30">
        <v>1100</v>
      </c>
      <c r="J83" s="30">
        <v>2</v>
      </c>
      <c r="K83" s="30">
        <v>0</v>
      </c>
      <c r="L83" s="30">
        <v>11000</v>
      </c>
      <c r="M83" s="30">
        <v>85</v>
      </c>
      <c r="N83" s="31" t="s">
        <v>20</v>
      </c>
      <c r="O83" s="20" t="s">
        <v>21</v>
      </c>
      <c r="P83" s="17" t="s">
        <v>53295</v>
      </c>
      <c r="Q83" s="18"/>
      <c r="S83" s="11"/>
    </row>
    <row r="84" spans="2:19" ht="15.75">
      <c r="B84" s="19">
        <v>81</v>
      </c>
      <c r="C84" s="19"/>
      <c r="D84" s="26" t="s">
        <v>2377</v>
      </c>
      <c r="E84" s="27" t="s">
        <v>2378</v>
      </c>
      <c r="F84" s="28" t="s">
        <v>2379</v>
      </c>
      <c r="G84" s="26" t="s">
        <v>2380</v>
      </c>
      <c r="H84" s="27">
        <v>2010</v>
      </c>
      <c r="I84" s="30">
        <v>600</v>
      </c>
      <c r="J84" s="30">
        <v>1</v>
      </c>
      <c r="K84" s="30">
        <v>0</v>
      </c>
      <c r="L84" s="30">
        <v>11000</v>
      </c>
      <c r="M84" s="30">
        <v>75</v>
      </c>
      <c r="N84" s="31" t="s">
        <v>20</v>
      </c>
      <c r="O84" s="20" t="s">
        <v>21</v>
      </c>
      <c r="P84" s="17" t="s">
        <v>53295</v>
      </c>
      <c r="Q84" s="18"/>
      <c r="S84" s="11"/>
    </row>
    <row r="85" spans="2:19" ht="15.75">
      <c r="B85" s="19">
        <v>82</v>
      </c>
      <c r="C85" s="19"/>
      <c r="D85" s="26" t="s">
        <v>2227</v>
      </c>
      <c r="E85" s="27" t="s">
        <v>2228</v>
      </c>
      <c r="F85" s="27" t="s">
        <v>2229</v>
      </c>
      <c r="G85" s="29" t="s">
        <v>2230</v>
      </c>
      <c r="H85" s="27">
        <v>2013</v>
      </c>
      <c r="I85" s="30">
        <v>500</v>
      </c>
      <c r="J85" s="30">
        <v>1</v>
      </c>
      <c r="K85" s="30">
        <v>0</v>
      </c>
      <c r="L85" s="30">
        <v>11000</v>
      </c>
      <c r="M85" s="30">
        <v>80</v>
      </c>
      <c r="N85" s="31" t="s">
        <v>20</v>
      </c>
      <c r="O85" s="20" t="s">
        <v>21</v>
      </c>
      <c r="P85" s="17" t="s">
        <v>53295</v>
      </c>
      <c r="Q85" s="18"/>
      <c r="S85" s="11"/>
    </row>
    <row r="86" spans="2:19" ht="15.75">
      <c r="B86" s="19">
        <v>83</v>
      </c>
      <c r="C86" s="19"/>
      <c r="D86" s="26" t="s">
        <v>2337</v>
      </c>
      <c r="E86" s="27" t="s">
        <v>2381</v>
      </c>
      <c r="F86" s="27" t="s">
        <v>2339</v>
      </c>
      <c r="G86" s="26" t="s">
        <v>2336</v>
      </c>
      <c r="H86" s="27">
        <v>2011</v>
      </c>
      <c r="I86" s="30">
        <v>800</v>
      </c>
      <c r="J86" s="30">
        <v>1</v>
      </c>
      <c r="K86" s="30">
        <v>0</v>
      </c>
      <c r="L86" s="30">
        <v>11000</v>
      </c>
      <c r="M86" s="30">
        <v>90</v>
      </c>
      <c r="N86" s="31" t="s">
        <v>20</v>
      </c>
      <c r="O86" s="20" t="s">
        <v>21</v>
      </c>
      <c r="P86" s="17" t="s">
        <v>53295</v>
      </c>
      <c r="Q86" s="18"/>
      <c r="S86" s="11"/>
    </row>
    <row r="87" spans="2:19" ht="15.75">
      <c r="B87" s="19">
        <v>84</v>
      </c>
      <c r="C87" s="19"/>
      <c r="D87" s="26" t="s">
        <v>2382</v>
      </c>
      <c r="E87" s="27" t="s">
        <v>2383</v>
      </c>
      <c r="F87" s="27" t="s">
        <v>2384</v>
      </c>
      <c r="G87" s="26" t="s">
        <v>2234</v>
      </c>
      <c r="H87" s="27">
        <v>2009</v>
      </c>
      <c r="I87" s="30">
        <v>500</v>
      </c>
      <c r="J87" s="30">
        <v>1</v>
      </c>
      <c r="K87" s="30">
        <v>0</v>
      </c>
      <c r="L87" s="30">
        <v>11000</v>
      </c>
      <c r="M87" s="30">
        <v>75</v>
      </c>
      <c r="N87" s="31" t="s">
        <v>20</v>
      </c>
      <c r="O87" s="20" t="s">
        <v>21</v>
      </c>
      <c r="P87" s="17" t="s">
        <v>53295</v>
      </c>
      <c r="Q87" s="18"/>
      <c r="S87" s="11"/>
    </row>
    <row r="88" spans="2:19" ht="15.75">
      <c r="B88" s="19">
        <v>85</v>
      </c>
      <c r="C88" s="19"/>
      <c r="D88" s="26" t="s">
        <v>2385</v>
      </c>
      <c r="E88" s="27" t="s">
        <v>2386</v>
      </c>
      <c r="F88" s="27" t="s">
        <v>2387</v>
      </c>
      <c r="G88" s="26" t="s">
        <v>2234</v>
      </c>
      <c r="H88" s="27">
        <v>2010</v>
      </c>
      <c r="I88" s="30">
        <v>400</v>
      </c>
      <c r="J88" s="30">
        <v>1</v>
      </c>
      <c r="K88" s="30">
        <v>0</v>
      </c>
      <c r="L88" s="30">
        <v>11000</v>
      </c>
      <c r="M88" s="30">
        <v>75</v>
      </c>
      <c r="N88" s="31" t="s">
        <v>20</v>
      </c>
      <c r="O88" s="20" t="s">
        <v>21</v>
      </c>
      <c r="P88" s="17" t="s">
        <v>53295</v>
      </c>
      <c r="Q88" s="18"/>
      <c r="S88" s="11"/>
    </row>
    <row r="89" spans="2:19" ht="15.75">
      <c r="B89" s="19">
        <v>86</v>
      </c>
      <c r="C89" s="19"/>
      <c r="D89" s="32" t="s">
        <v>2388</v>
      </c>
      <c r="E89" s="28" t="s">
        <v>2389</v>
      </c>
      <c r="F89" s="27" t="s">
        <v>2390</v>
      </c>
      <c r="G89" s="26" t="s">
        <v>2106</v>
      </c>
      <c r="H89" s="27">
        <v>2012</v>
      </c>
      <c r="I89" s="30">
        <v>3500</v>
      </c>
      <c r="J89" s="30">
        <v>5</v>
      </c>
      <c r="K89" s="30">
        <v>5</v>
      </c>
      <c r="L89" s="30">
        <v>10000</v>
      </c>
      <c r="M89" s="30">
        <v>90</v>
      </c>
      <c r="N89" s="31" t="s">
        <v>33</v>
      </c>
      <c r="O89" s="20"/>
      <c r="P89" s="17" t="s">
        <v>53295</v>
      </c>
      <c r="Q89" s="18"/>
      <c r="S89" s="11"/>
    </row>
    <row r="90" spans="2:19" ht="15.75">
      <c r="B90" s="19">
        <v>87</v>
      </c>
      <c r="C90" s="19"/>
      <c r="D90" s="26" t="s">
        <v>2391</v>
      </c>
      <c r="E90" s="28" t="s">
        <v>2392</v>
      </c>
      <c r="F90" s="27" t="s">
        <v>2393</v>
      </c>
      <c r="G90" s="26" t="s">
        <v>2394</v>
      </c>
      <c r="H90" s="27">
        <v>2016</v>
      </c>
      <c r="I90" s="30">
        <v>1500</v>
      </c>
      <c r="J90" s="30">
        <v>3</v>
      </c>
      <c r="K90" s="30">
        <v>0</v>
      </c>
      <c r="L90" s="30">
        <v>10000</v>
      </c>
      <c r="M90" s="30">
        <v>90</v>
      </c>
      <c r="N90" s="31" t="s">
        <v>20</v>
      </c>
      <c r="O90" s="20" t="s">
        <v>21</v>
      </c>
      <c r="P90" s="17" t="s">
        <v>53295</v>
      </c>
      <c r="Q90" s="18"/>
      <c r="S90" s="11"/>
    </row>
    <row r="91" spans="2:19" ht="15.75">
      <c r="B91" s="19">
        <v>88</v>
      </c>
      <c r="C91" s="19"/>
      <c r="D91" s="26" t="s">
        <v>2395</v>
      </c>
      <c r="E91" s="27" t="s">
        <v>2396</v>
      </c>
      <c r="F91" s="27" t="s">
        <v>2397</v>
      </c>
      <c r="G91" s="26" t="s">
        <v>2398</v>
      </c>
      <c r="H91" s="27">
        <v>2015</v>
      </c>
      <c r="I91" s="30">
        <v>1200</v>
      </c>
      <c r="J91" s="30">
        <v>2</v>
      </c>
      <c r="K91" s="30">
        <v>0</v>
      </c>
      <c r="L91" s="30">
        <v>10000</v>
      </c>
      <c r="M91" s="30">
        <v>50</v>
      </c>
      <c r="N91" s="31" t="s">
        <v>20</v>
      </c>
      <c r="O91" s="20" t="s">
        <v>21</v>
      </c>
      <c r="P91" s="17" t="s">
        <v>53295</v>
      </c>
      <c r="Q91" s="18"/>
      <c r="S91" s="11"/>
    </row>
    <row r="92" spans="2:19" ht="15.75">
      <c r="B92" s="19">
        <v>89</v>
      </c>
      <c r="C92" s="19"/>
      <c r="D92" s="26" t="s">
        <v>2399</v>
      </c>
      <c r="E92" s="27" t="s">
        <v>2400</v>
      </c>
      <c r="F92" s="27" t="s">
        <v>2401</v>
      </c>
      <c r="G92" s="26" t="s">
        <v>2325</v>
      </c>
      <c r="H92" s="27">
        <v>2010</v>
      </c>
      <c r="I92" s="30">
        <v>1200</v>
      </c>
      <c r="J92" s="30">
        <v>3</v>
      </c>
      <c r="K92" s="30">
        <v>0</v>
      </c>
      <c r="L92" s="30">
        <v>10000</v>
      </c>
      <c r="M92" s="30">
        <v>70</v>
      </c>
      <c r="N92" s="31" t="s">
        <v>20</v>
      </c>
      <c r="O92" s="20" t="s">
        <v>21</v>
      </c>
      <c r="P92" s="17" t="s">
        <v>53295</v>
      </c>
      <c r="Q92" s="18"/>
      <c r="S92" s="11"/>
    </row>
    <row r="93" spans="2:19" ht="15.75">
      <c r="B93" s="19">
        <v>90</v>
      </c>
      <c r="C93" s="19"/>
      <c r="D93" s="26" t="s">
        <v>2402</v>
      </c>
      <c r="E93" s="27" t="s">
        <v>2403</v>
      </c>
      <c r="F93" s="27" t="s">
        <v>2404</v>
      </c>
      <c r="G93" s="26" t="s">
        <v>2325</v>
      </c>
      <c r="H93" s="27">
        <v>2010</v>
      </c>
      <c r="I93" s="30">
        <v>1000</v>
      </c>
      <c r="J93" s="30">
        <v>2</v>
      </c>
      <c r="K93" s="30">
        <v>0</v>
      </c>
      <c r="L93" s="30">
        <v>10000</v>
      </c>
      <c r="M93" s="30">
        <v>70</v>
      </c>
      <c r="N93" s="31" t="s">
        <v>20</v>
      </c>
      <c r="O93" s="20" t="s">
        <v>21</v>
      </c>
      <c r="P93" s="17" t="s">
        <v>53295</v>
      </c>
      <c r="Q93" s="18"/>
      <c r="S93" s="11"/>
    </row>
    <row r="94" spans="2:19" ht="15.75">
      <c r="B94" s="19">
        <v>91</v>
      </c>
      <c r="C94" s="19"/>
      <c r="D94" s="26" t="s">
        <v>2405</v>
      </c>
      <c r="E94" s="28" t="s">
        <v>2406</v>
      </c>
      <c r="F94" s="27" t="s">
        <v>2407</v>
      </c>
      <c r="G94" s="26" t="s">
        <v>2408</v>
      </c>
      <c r="H94" s="27">
        <v>2010</v>
      </c>
      <c r="I94" s="30">
        <v>500</v>
      </c>
      <c r="J94" s="30">
        <v>1</v>
      </c>
      <c r="K94" s="30">
        <v>0</v>
      </c>
      <c r="L94" s="30">
        <v>10000</v>
      </c>
      <c r="M94" s="30">
        <v>70</v>
      </c>
      <c r="N94" s="31" t="s">
        <v>20</v>
      </c>
      <c r="O94" s="20" t="s">
        <v>21</v>
      </c>
      <c r="P94" s="17" t="s">
        <v>53295</v>
      </c>
      <c r="Q94" s="18"/>
      <c r="S94" s="11"/>
    </row>
    <row r="95" spans="2:19" ht="15.75">
      <c r="B95" s="19">
        <v>92</v>
      </c>
      <c r="C95" s="19"/>
      <c r="D95" s="26" t="s">
        <v>2409</v>
      </c>
      <c r="E95" s="27" t="s">
        <v>2410</v>
      </c>
      <c r="F95" s="27" t="s">
        <v>2411</v>
      </c>
      <c r="G95" s="26" t="s">
        <v>2412</v>
      </c>
      <c r="H95" s="27">
        <v>2009</v>
      </c>
      <c r="I95" s="30">
        <v>2500</v>
      </c>
      <c r="J95" s="30">
        <v>5</v>
      </c>
      <c r="K95" s="30">
        <v>0</v>
      </c>
      <c r="L95" s="30">
        <v>10000</v>
      </c>
      <c r="M95" s="30">
        <v>80</v>
      </c>
      <c r="N95" s="31" t="s">
        <v>20</v>
      </c>
      <c r="O95" s="20" t="s">
        <v>21</v>
      </c>
      <c r="P95" s="17" t="s">
        <v>53295</v>
      </c>
      <c r="Q95" s="18"/>
      <c r="S95" s="11"/>
    </row>
    <row r="96" spans="2:19" ht="15.75">
      <c r="B96" s="19">
        <v>93</v>
      </c>
      <c r="C96" s="19"/>
      <c r="D96" s="26" t="s">
        <v>2413</v>
      </c>
      <c r="E96" s="27" t="s">
        <v>2414</v>
      </c>
      <c r="F96" s="27" t="s">
        <v>2415</v>
      </c>
      <c r="G96" s="26" t="s">
        <v>2291</v>
      </c>
      <c r="H96" s="27">
        <v>2009</v>
      </c>
      <c r="I96" s="30">
        <v>2000</v>
      </c>
      <c r="J96" s="30">
        <v>4</v>
      </c>
      <c r="K96" s="30">
        <v>0</v>
      </c>
      <c r="L96" s="30">
        <v>10000</v>
      </c>
      <c r="M96" s="30">
        <v>80</v>
      </c>
      <c r="N96" s="31" t="s">
        <v>20</v>
      </c>
      <c r="O96" s="20" t="s">
        <v>21</v>
      </c>
      <c r="P96" s="17" t="s">
        <v>53295</v>
      </c>
      <c r="Q96" s="18"/>
      <c r="S96" s="11"/>
    </row>
    <row r="97" spans="2:19" ht="15.75">
      <c r="B97" s="19">
        <v>94</v>
      </c>
      <c r="C97" s="19"/>
      <c r="D97" s="26" t="s">
        <v>2416</v>
      </c>
      <c r="E97" s="28" t="s">
        <v>2417</v>
      </c>
      <c r="F97" s="27" t="s">
        <v>2418</v>
      </c>
      <c r="G97" s="26" t="s">
        <v>2419</v>
      </c>
      <c r="H97" s="27">
        <v>2014</v>
      </c>
      <c r="I97" s="30">
        <v>300</v>
      </c>
      <c r="J97" s="30">
        <v>1</v>
      </c>
      <c r="K97" s="30">
        <v>0</v>
      </c>
      <c r="L97" s="30">
        <v>10000</v>
      </c>
      <c r="M97" s="30">
        <v>60</v>
      </c>
      <c r="N97" s="31" t="s">
        <v>20</v>
      </c>
      <c r="O97" s="20" t="s">
        <v>21</v>
      </c>
      <c r="P97" s="17" t="s">
        <v>53295</v>
      </c>
      <c r="Q97" s="18"/>
      <c r="S97" s="11"/>
    </row>
    <row r="98" spans="2:19" ht="15.75">
      <c r="B98" s="19">
        <v>95</v>
      </c>
      <c r="C98" s="19"/>
      <c r="D98" s="26" t="s">
        <v>2420</v>
      </c>
      <c r="E98" s="28" t="s">
        <v>2421</v>
      </c>
      <c r="F98" s="27" t="s">
        <v>2422</v>
      </c>
      <c r="G98" s="26" t="s">
        <v>2423</v>
      </c>
      <c r="H98" s="27">
        <v>2012</v>
      </c>
      <c r="I98" s="30">
        <v>1200</v>
      </c>
      <c r="J98" s="30">
        <v>2</v>
      </c>
      <c r="K98" s="30">
        <v>0</v>
      </c>
      <c r="L98" s="30">
        <v>10000</v>
      </c>
      <c r="M98" s="30">
        <v>80</v>
      </c>
      <c r="N98" s="31" t="s">
        <v>20</v>
      </c>
      <c r="O98" s="20" t="s">
        <v>21</v>
      </c>
      <c r="P98" s="17" t="s">
        <v>53295</v>
      </c>
      <c r="Q98" s="18"/>
      <c r="S98" s="11"/>
    </row>
    <row r="99" spans="2:19" ht="15.75">
      <c r="B99" s="19">
        <v>96</v>
      </c>
      <c r="C99" s="19"/>
      <c r="D99" s="26" t="s">
        <v>2424</v>
      </c>
      <c r="E99" s="27" t="s">
        <v>2425</v>
      </c>
      <c r="F99" s="27" t="s">
        <v>2426</v>
      </c>
      <c r="G99" s="26" t="s">
        <v>2427</v>
      </c>
      <c r="H99" s="27">
        <v>2016</v>
      </c>
      <c r="I99" s="30">
        <v>600</v>
      </c>
      <c r="J99" s="30">
        <v>1</v>
      </c>
      <c r="K99" s="30">
        <v>0</v>
      </c>
      <c r="L99" s="30">
        <v>10000</v>
      </c>
      <c r="M99" s="30">
        <v>65</v>
      </c>
      <c r="N99" s="31" t="s">
        <v>20</v>
      </c>
      <c r="O99" s="20" t="s">
        <v>21</v>
      </c>
      <c r="P99" s="17" t="s">
        <v>53295</v>
      </c>
      <c r="Q99" s="18"/>
      <c r="S99" s="11"/>
    </row>
    <row r="100" spans="2:19" ht="15.75">
      <c r="B100" s="19">
        <v>97</v>
      </c>
      <c r="C100" s="19"/>
      <c r="D100" s="26" t="s">
        <v>2428</v>
      </c>
      <c r="E100" s="27" t="s">
        <v>2429</v>
      </c>
      <c r="F100" s="27" t="s">
        <v>2430</v>
      </c>
      <c r="G100" s="29" t="s">
        <v>2431</v>
      </c>
      <c r="H100" s="27">
        <v>2002</v>
      </c>
      <c r="I100" s="30">
        <v>1000</v>
      </c>
      <c r="J100" s="30">
        <v>2</v>
      </c>
      <c r="K100" s="30">
        <v>0</v>
      </c>
      <c r="L100" s="30">
        <v>10000</v>
      </c>
      <c r="M100" s="30">
        <v>120</v>
      </c>
      <c r="N100" s="31" t="s">
        <v>20</v>
      </c>
      <c r="O100" s="20" t="s">
        <v>21</v>
      </c>
      <c r="P100" s="17" t="s">
        <v>53295</v>
      </c>
      <c r="Q100" s="18"/>
      <c r="S100" s="11"/>
    </row>
    <row r="101" spans="2:19" ht="15.75">
      <c r="B101" s="19">
        <v>98</v>
      </c>
      <c r="C101" s="19"/>
      <c r="D101" s="26" t="s">
        <v>2432</v>
      </c>
      <c r="E101" s="27" t="s">
        <v>2433</v>
      </c>
      <c r="F101" s="27" t="s">
        <v>2434</v>
      </c>
      <c r="G101" s="29" t="s">
        <v>2435</v>
      </c>
      <c r="H101" s="27">
        <v>2008</v>
      </c>
      <c r="I101" s="30">
        <v>1500</v>
      </c>
      <c r="J101" s="30">
        <v>3</v>
      </c>
      <c r="K101" s="30">
        <v>0</v>
      </c>
      <c r="L101" s="30">
        <v>10000</v>
      </c>
      <c r="M101" s="30">
        <v>80</v>
      </c>
      <c r="N101" s="31" t="s">
        <v>20</v>
      </c>
      <c r="O101" s="20" t="s">
        <v>21</v>
      </c>
      <c r="P101" s="17" t="s">
        <v>53295</v>
      </c>
      <c r="Q101" s="18"/>
      <c r="S101" s="11"/>
    </row>
    <row r="102" spans="2:19" ht="15.75">
      <c r="B102" s="19">
        <v>99</v>
      </c>
      <c r="C102" s="19"/>
      <c r="D102" s="26" t="s">
        <v>2436</v>
      </c>
      <c r="E102" s="27" t="s">
        <v>2437</v>
      </c>
      <c r="F102" s="27" t="s">
        <v>2438</v>
      </c>
      <c r="G102" s="29" t="s">
        <v>2439</v>
      </c>
      <c r="H102" s="27">
        <v>2010</v>
      </c>
      <c r="I102" s="30">
        <v>600</v>
      </c>
      <c r="J102" s="30">
        <v>1</v>
      </c>
      <c r="K102" s="30">
        <v>0</v>
      </c>
      <c r="L102" s="30">
        <v>10000</v>
      </c>
      <c r="M102" s="30">
        <v>75</v>
      </c>
      <c r="N102" s="31" t="s">
        <v>20</v>
      </c>
      <c r="O102" s="20" t="s">
        <v>21</v>
      </c>
      <c r="P102" s="17" t="s">
        <v>53295</v>
      </c>
      <c r="Q102" s="18"/>
      <c r="S102" s="11"/>
    </row>
    <row r="103" spans="2:19" ht="15.75">
      <c r="B103" s="19">
        <v>100</v>
      </c>
      <c r="C103" s="19"/>
      <c r="D103" s="26" t="s">
        <v>2440</v>
      </c>
      <c r="E103" s="27" t="s">
        <v>2441</v>
      </c>
      <c r="F103" s="27" t="s">
        <v>2442</v>
      </c>
      <c r="G103" s="26" t="s">
        <v>2443</v>
      </c>
      <c r="H103" s="27">
        <v>2008</v>
      </c>
      <c r="I103" s="30">
        <v>700</v>
      </c>
      <c r="J103" s="30">
        <v>1</v>
      </c>
      <c r="K103" s="30">
        <v>0</v>
      </c>
      <c r="L103" s="30">
        <v>10000</v>
      </c>
      <c r="M103" s="30">
        <v>75</v>
      </c>
      <c r="N103" s="31" t="s">
        <v>20</v>
      </c>
      <c r="O103" s="20" t="s">
        <v>21</v>
      </c>
      <c r="P103" s="17" t="s">
        <v>53295</v>
      </c>
      <c r="Q103" s="18"/>
      <c r="S103" s="11"/>
    </row>
    <row r="104" spans="2:19" ht="15.75">
      <c r="B104" s="19">
        <v>101</v>
      </c>
      <c r="C104" s="19"/>
      <c r="D104" s="26" t="s">
        <v>2428</v>
      </c>
      <c r="E104" s="27" t="s">
        <v>2429</v>
      </c>
      <c r="F104" s="27" t="s">
        <v>2430</v>
      </c>
      <c r="G104" s="26" t="s">
        <v>2431</v>
      </c>
      <c r="H104" s="27">
        <v>2013</v>
      </c>
      <c r="I104" s="30">
        <v>600</v>
      </c>
      <c r="J104" s="30">
        <v>1</v>
      </c>
      <c r="K104" s="30">
        <v>0</v>
      </c>
      <c r="L104" s="30">
        <v>10000</v>
      </c>
      <c r="M104" s="30">
        <v>85</v>
      </c>
      <c r="N104" s="31" t="s">
        <v>20</v>
      </c>
      <c r="O104" s="20" t="s">
        <v>21</v>
      </c>
      <c r="P104" s="17" t="s">
        <v>53295</v>
      </c>
      <c r="Q104" s="18"/>
      <c r="S104" s="11"/>
    </row>
    <row r="105" spans="2:19" ht="15.75">
      <c r="B105" s="19">
        <v>102</v>
      </c>
      <c r="C105" s="19"/>
      <c r="D105" s="26" t="s">
        <v>2444</v>
      </c>
      <c r="E105" s="27" t="s">
        <v>2445</v>
      </c>
      <c r="F105" s="27" t="s">
        <v>2446</v>
      </c>
      <c r="G105" s="29" t="s">
        <v>2314</v>
      </c>
      <c r="H105" s="27">
        <v>2010</v>
      </c>
      <c r="I105" s="30">
        <v>380</v>
      </c>
      <c r="J105" s="30">
        <v>1</v>
      </c>
      <c r="K105" s="30">
        <v>0</v>
      </c>
      <c r="L105" s="30">
        <v>10000</v>
      </c>
      <c r="M105" s="30">
        <v>65</v>
      </c>
      <c r="N105" s="31" t="s">
        <v>20</v>
      </c>
      <c r="O105" s="20" t="s">
        <v>21</v>
      </c>
      <c r="P105" s="17" t="s">
        <v>53295</v>
      </c>
      <c r="Q105" s="18"/>
      <c r="S105" s="11"/>
    </row>
    <row r="106" spans="2:19" ht="15.75">
      <c r="B106" s="19">
        <v>103</v>
      </c>
      <c r="C106" s="19"/>
      <c r="D106" s="26" t="s">
        <v>2343</v>
      </c>
      <c r="E106" s="27" t="s">
        <v>2447</v>
      </c>
      <c r="F106" s="27" t="s">
        <v>2345</v>
      </c>
      <c r="G106" s="29" t="s">
        <v>2314</v>
      </c>
      <c r="H106" s="27">
        <v>2008</v>
      </c>
      <c r="I106" s="30">
        <v>350</v>
      </c>
      <c r="J106" s="30">
        <v>1</v>
      </c>
      <c r="K106" s="30">
        <v>0</v>
      </c>
      <c r="L106" s="30">
        <v>10000</v>
      </c>
      <c r="M106" s="30">
        <v>65</v>
      </c>
      <c r="N106" s="31" t="s">
        <v>20</v>
      </c>
      <c r="O106" s="20" t="s">
        <v>21</v>
      </c>
      <c r="P106" s="17" t="s">
        <v>53295</v>
      </c>
      <c r="Q106" s="18"/>
      <c r="S106" s="11"/>
    </row>
    <row r="107" spans="2:19" ht="15.75">
      <c r="B107" s="19">
        <v>104</v>
      </c>
      <c r="C107" s="19"/>
      <c r="D107" s="26" t="s">
        <v>2132</v>
      </c>
      <c r="E107" s="27" t="s">
        <v>2133</v>
      </c>
      <c r="F107" s="27" t="s">
        <v>2134</v>
      </c>
      <c r="G107" s="29" t="s">
        <v>2135</v>
      </c>
      <c r="H107" s="27">
        <v>2006</v>
      </c>
      <c r="I107" s="30">
        <v>300</v>
      </c>
      <c r="J107" s="30">
        <v>1</v>
      </c>
      <c r="K107" s="30">
        <v>0</v>
      </c>
      <c r="L107" s="30">
        <v>10000</v>
      </c>
      <c r="M107" s="30">
        <v>65</v>
      </c>
      <c r="N107" s="31" t="s">
        <v>20</v>
      </c>
      <c r="O107" s="20" t="s">
        <v>21</v>
      </c>
      <c r="P107" s="17" t="s">
        <v>53295</v>
      </c>
      <c r="Q107" s="18"/>
      <c r="S107" s="11"/>
    </row>
    <row r="108" spans="2:19" ht="15.75">
      <c r="B108" s="19">
        <v>105</v>
      </c>
      <c r="C108" s="19"/>
      <c r="D108" s="32" t="s">
        <v>2448</v>
      </c>
      <c r="E108" s="28" t="s">
        <v>2449</v>
      </c>
      <c r="F108" s="27" t="s">
        <v>2450</v>
      </c>
      <c r="G108" s="26" t="s">
        <v>2114</v>
      </c>
      <c r="H108" s="27">
        <v>2010</v>
      </c>
      <c r="I108" s="30">
        <v>3000</v>
      </c>
      <c r="J108" s="30">
        <v>6</v>
      </c>
      <c r="K108" s="30">
        <v>6</v>
      </c>
      <c r="L108" s="30">
        <v>9980</v>
      </c>
      <c r="M108" s="30">
        <v>90</v>
      </c>
      <c r="N108" s="31" t="s">
        <v>33</v>
      </c>
      <c r="O108" s="20"/>
      <c r="P108" s="17" t="s">
        <v>53295</v>
      </c>
      <c r="Q108" s="18"/>
      <c r="S108" s="11"/>
    </row>
    <row r="109" spans="2:19" ht="15.75">
      <c r="B109" s="19">
        <v>106</v>
      </c>
      <c r="C109" s="19"/>
      <c r="D109" s="26" t="s">
        <v>2451</v>
      </c>
      <c r="E109" s="27" t="s">
        <v>2452</v>
      </c>
      <c r="F109" s="27" t="s">
        <v>2453</v>
      </c>
      <c r="G109" s="26" t="s">
        <v>2454</v>
      </c>
      <c r="H109" s="27">
        <v>2010</v>
      </c>
      <c r="I109" s="30">
        <v>3000</v>
      </c>
      <c r="J109" s="30">
        <v>5</v>
      </c>
      <c r="K109" s="30">
        <v>0</v>
      </c>
      <c r="L109" s="30">
        <v>9500</v>
      </c>
      <c r="M109" s="30">
        <v>120</v>
      </c>
      <c r="N109" s="31" t="s">
        <v>20</v>
      </c>
      <c r="O109" s="20" t="s">
        <v>21</v>
      </c>
      <c r="P109" s="17" t="s">
        <v>53295</v>
      </c>
      <c r="Q109" s="18"/>
      <c r="S109" s="11"/>
    </row>
    <row r="110" spans="2:19" ht="15.75">
      <c r="B110" s="19">
        <v>107</v>
      </c>
      <c r="C110" s="19"/>
      <c r="D110" s="26" t="s">
        <v>2455</v>
      </c>
      <c r="E110" s="27" t="s">
        <v>2456</v>
      </c>
      <c r="F110" s="27" t="s">
        <v>2457</v>
      </c>
      <c r="G110" s="26" t="s">
        <v>2423</v>
      </c>
      <c r="H110" s="27">
        <v>2007</v>
      </c>
      <c r="I110" s="30">
        <v>600</v>
      </c>
      <c r="J110" s="30">
        <v>1</v>
      </c>
      <c r="K110" s="30">
        <v>0</v>
      </c>
      <c r="L110" s="30">
        <v>9500</v>
      </c>
      <c r="M110" s="30">
        <v>90</v>
      </c>
      <c r="N110" s="31" t="s">
        <v>20</v>
      </c>
      <c r="O110" s="20" t="s">
        <v>21</v>
      </c>
      <c r="P110" s="17" t="s">
        <v>53295</v>
      </c>
      <c r="Q110" s="18"/>
      <c r="S110" s="11"/>
    </row>
    <row r="111" spans="2:19" ht="15.75">
      <c r="B111" s="19">
        <v>108</v>
      </c>
      <c r="C111" s="19"/>
      <c r="D111" s="26" t="s">
        <v>2382</v>
      </c>
      <c r="E111" s="28" t="s">
        <v>2458</v>
      </c>
      <c r="F111" s="27" t="s">
        <v>2384</v>
      </c>
      <c r="G111" s="29" t="s">
        <v>2189</v>
      </c>
      <c r="H111" s="27">
        <v>2009</v>
      </c>
      <c r="I111" s="30">
        <v>500</v>
      </c>
      <c r="J111" s="30">
        <v>1</v>
      </c>
      <c r="K111" s="30">
        <v>0</v>
      </c>
      <c r="L111" s="30">
        <v>9500</v>
      </c>
      <c r="M111" s="30">
        <v>75</v>
      </c>
      <c r="N111" s="31" t="s">
        <v>20</v>
      </c>
      <c r="O111" s="20" t="s">
        <v>21</v>
      </c>
      <c r="P111" s="17" t="s">
        <v>53295</v>
      </c>
      <c r="Q111" s="18"/>
      <c r="S111" s="11"/>
    </row>
    <row r="112" spans="2:19" ht="15.75">
      <c r="B112" s="19">
        <v>109</v>
      </c>
      <c r="C112" s="19"/>
      <c r="D112" s="32" t="s">
        <v>2459</v>
      </c>
      <c r="E112" s="28" t="s">
        <v>2460</v>
      </c>
      <c r="F112" s="27" t="s">
        <v>2461</v>
      </c>
      <c r="G112" s="26" t="s">
        <v>2106</v>
      </c>
      <c r="H112" s="27">
        <v>2015</v>
      </c>
      <c r="I112" s="30">
        <v>2200</v>
      </c>
      <c r="J112" s="30">
        <v>3</v>
      </c>
      <c r="K112" s="30">
        <v>3</v>
      </c>
      <c r="L112" s="30">
        <v>9000</v>
      </c>
      <c r="M112" s="30">
        <v>90</v>
      </c>
      <c r="N112" s="31" t="s">
        <v>33</v>
      </c>
      <c r="O112" s="20"/>
      <c r="P112" s="17" t="s">
        <v>53295</v>
      </c>
      <c r="Q112" s="18"/>
      <c r="S112" s="11"/>
    </row>
    <row r="113" spans="2:19" ht="15.75">
      <c r="B113" s="19">
        <v>110</v>
      </c>
      <c r="C113" s="19"/>
      <c r="D113" s="26" t="s">
        <v>2462</v>
      </c>
      <c r="E113" s="27" t="s">
        <v>2463</v>
      </c>
      <c r="F113" s="27" t="s">
        <v>2464</v>
      </c>
      <c r="G113" s="26" t="s">
        <v>2106</v>
      </c>
      <c r="H113" s="27">
        <v>2015</v>
      </c>
      <c r="I113" s="30">
        <v>700</v>
      </c>
      <c r="J113" s="30">
        <v>1</v>
      </c>
      <c r="K113" s="30">
        <v>0</v>
      </c>
      <c r="L113" s="30">
        <v>9000</v>
      </c>
      <c r="M113" s="30">
        <v>120</v>
      </c>
      <c r="N113" s="31" t="s">
        <v>20</v>
      </c>
      <c r="O113" s="20" t="s">
        <v>21</v>
      </c>
      <c r="P113" s="17" t="s">
        <v>53295</v>
      </c>
      <c r="Q113" s="18"/>
      <c r="S113" s="11"/>
    </row>
    <row r="114" spans="2:19" ht="15.75">
      <c r="B114" s="19">
        <v>111</v>
      </c>
      <c r="C114" s="19"/>
      <c r="D114" s="26" t="s">
        <v>2465</v>
      </c>
      <c r="E114" s="27" t="s">
        <v>2466</v>
      </c>
      <c r="F114" s="27" t="s">
        <v>2467</v>
      </c>
      <c r="G114" s="26" t="s">
        <v>2325</v>
      </c>
      <c r="H114" s="27">
        <v>2013</v>
      </c>
      <c r="I114" s="30">
        <v>1800</v>
      </c>
      <c r="J114" s="30">
        <v>4</v>
      </c>
      <c r="K114" s="30">
        <v>0</v>
      </c>
      <c r="L114" s="30">
        <v>9000</v>
      </c>
      <c r="M114" s="30">
        <v>80</v>
      </c>
      <c r="N114" s="31" t="s">
        <v>20</v>
      </c>
      <c r="O114" s="20" t="s">
        <v>21</v>
      </c>
      <c r="P114" s="17" t="s">
        <v>53295</v>
      </c>
      <c r="Q114" s="18"/>
      <c r="S114" s="11"/>
    </row>
    <row r="115" spans="2:19" ht="15.75">
      <c r="B115" s="19">
        <v>112</v>
      </c>
      <c r="C115" s="19"/>
      <c r="D115" s="26" t="s">
        <v>2468</v>
      </c>
      <c r="E115" s="27" t="s">
        <v>2469</v>
      </c>
      <c r="F115" s="27" t="s">
        <v>2470</v>
      </c>
      <c r="G115" s="26" t="s">
        <v>2325</v>
      </c>
      <c r="H115" s="27">
        <v>2010</v>
      </c>
      <c r="I115" s="30">
        <v>1000</v>
      </c>
      <c r="J115" s="30">
        <v>2</v>
      </c>
      <c r="K115" s="30">
        <v>0</v>
      </c>
      <c r="L115" s="30">
        <v>9000</v>
      </c>
      <c r="M115" s="30">
        <v>80</v>
      </c>
      <c r="N115" s="31" t="s">
        <v>20</v>
      </c>
      <c r="O115" s="20" t="s">
        <v>21</v>
      </c>
      <c r="P115" s="17" t="s">
        <v>53295</v>
      </c>
      <c r="Q115" s="18"/>
      <c r="S115" s="11"/>
    </row>
    <row r="116" spans="2:19" ht="15.75">
      <c r="B116" s="19">
        <v>113</v>
      </c>
      <c r="C116" s="19"/>
      <c r="D116" s="26" t="s">
        <v>2471</v>
      </c>
      <c r="E116" s="27" t="s">
        <v>2472</v>
      </c>
      <c r="F116" s="27" t="s">
        <v>2473</v>
      </c>
      <c r="G116" s="26" t="s">
        <v>2325</v>
      </c>
      <c r="H116" s="27">
        <v>2010</v>
      </c>
      <c r="I116" s="30">
        <v>900</v>
      </c>
      <c r="J116" s="30">
        <v>2</v>
      </c>
      <c r="K116" s="30">
        <v>0</v>
      </c>
      <c r="L116" s="30">
        <v>9000</v>
      </c>
      <c r="M116" s="30">
        <v>80</v>
      </c>
      <c r="N116" s="31" t="s">
        <v>20</v>
      </c>
      <c r="O116" s="20" t="s">
        <v>21</v>
      </c>
      <c r="P116" s="17" t="s">
        <v>53295</v>
      </c>
      <c r="Q116" s="18"/>
      <c r="S116" s="11"/>
    </row>
    <row r="117" spans="2:19" ht="15.75">
      <c r="B117" s="19">
        <v>114</v>
      </c>
      <c r="C117" s="19"/>
      <c r="D117" s="26" t="s">
        <v>2474</v>
      </c>
      <c r="E117" s="27" t="s">
        <v>2475</v>
      </c>
      <c r="F117" s="27" t="s">
        <v>2476</v>
      </c>
      <c r="G117" s="26" t="s">
        <v>2477</v>
      </c>
      <c r="H117" s="27">
        <v>2012</v>
      </c>
      <c r="I117" s="30">
        <v>300</v>
      </c>
      <c r="J117" s="30">
        <v>1</v>
      </c>
      <c r="K117" s="30">
        <v>0</v>
      </c>
      <c r="L117" s="30">
        <v>9000</v>
      </c>
      <c r="M117" s="30">
        <v>100</v>
      </c>
      <c r="N117" s="31" t="s">
        <v>20</v>
      </c>
      <c r="O117" s="20" t="s">
        <v>21</v>
      </c>
      <c r="P117" s="17" t="s">
        <v>53295</v>
      </c>
      <c r="Q117" s="18"/>
      <c r="S117" s="11"/>
    </row>
    <row r="118" spans="2:19" ht="15.75">
      <c r="B118" s="19">
        <v>115</v>
      </c>
      <c r="C118" s="19"/>
      <c r="D118" s="26" t="s">
        <v>2478</v>
      </c>
      <c r="E118" s="27" t="s">
        <v>2479</v>
      </c>
      <c r="F118" s="27" t="s">
        <v>2480</v>
      </c>
      <c r="G118" s="26" t="s">
        <v>2481</v>
      </c>
      <c r="H118" s="27">
        <v>2010</v>
      </c>
      <c r="I118" s="30">
        <v>2200</v>
      </c>
      <c r="J118" s="30">
        <v>4</v>
      </c>
      <c r="K118" s="30">
        <v>0</v>
      </c>
      <c r="L118" s="30">
        <v>9000</v>
      </c>
      <c r="M118" s="30">
        <v>90</v>
      </c>
      <c r="N118" s="31" t="s">
        <v>20</v>
      </c>
      <c r="O118" s="20" t="s">
        <v>21</v>
      </c>
      <c r="P118" s="17" t="s">
        <v>53295</v>
      </c>
      <c r="Q118" s="18"/>
      <c r="S118" s="11"/>
    </row>
    <row r="119" spans="2:19" ht="15.75">
      <c r="B119" s="19">
        <v>116</v>
      </c>
      <c r="C119" s="19"/>
      <c r="D119" s="26" t="s">
        <v>2482</v>
      </c>
      <c r="E119" s="27" t="s">
        <v>2483</v>
      </c>
      <c r="F119" s="27" t="s">
        <v>2484</v>
      </c>
      <c r="G119" s="26" t="s">
        <v>2106</v>
      </c>
      <c r="H119" s="27">
        <v>2010</v>
      </c>
      <c r="I119" s="30">
        <v>1000</v>
      </c>
      <c r="J119" s="30">
        <v>2</v>
      </c>
      <c r="K119" s="30">
        <v>0</v>
      </c>
      <c r="L119" s="30">
        <v>9000</v>
      </c>
      <c r="M119" s="30">
        <v>90</v>
      </c>
      <c r="N119" s="31" t="s">
        <v>20</v>
      </c>
      <c r="O119" s="20" t="s">
        <v>21</v>
      </c>
      <c r="P119" s="17" t="s">
        <v>53295</v>
      </c>
      <c r="Q119" s="18"/>
      <c r="S119" s="11"/>
    </row>
    <row r="120" spans="2:19" ht="15.75">
      <c r="B120" s="19">
        <v>117</v>
      </c>
      <c r="C120" s="19"/>
      <c r="D120" s="26" t="s">
        <v>2485</v>
      </c>
      <c r="E120" s="27" t="s">
        <v>2486</v>
      </c>
      <c r="F120" s="27" t="s">
        <v>2487</v>
      </c>
      <c r="G120" s="26" t="s">
        <v>2488</v>
      </c>
      <c r="H120" s="27">
        <v>2008</v>
      </c>
      <c r="I120" s="30">
        <v>400</v>
      </c>
      <c r="J120" s="30">
        <v>1</v>
      </c>
      <c r="K120" s="30">
        <v>0</v>
      </c>
      <c r="L120" s="30">
        <v>9000</v>
      </c>
      <c r="M120" s="30">
        <v>80</v>
      </c>
      <c r="N120" s="31" t="s">
        <v>20</v>
      </c>
      <c r="O120" s="20" t="s">
        <v>21</v>
      </c>
      <c r="P120" s="17" t="s">
        <v>53295</v>
      </c>
      <c r="Q120" s="18"/>
      <c r="S120" s="11"/>
    </row>
    <row r="121" spans="2:19" ht="15.75">
      <c r="B121" s="19">
        <v>118</v>
      </c>
      <c r="C121" s="19"/>
      <c r="D121" s="26" t="s">
        <v>2489</v>
      </c>
      <c r="E121" s="27" t="s">
        <v>2490</v>
      </c>
      <c r="F121" s="27" t="s">
        <v>2491</v>
      </c>
      <c r="G121" s="29" t="s">
        <v>2234</v>
      </c>
      <c r="H121" s="27">
        <v>2010</v>
      </c>
      <c r="I121" s="30">
        <v>400</v>
      </c>
      <c r="J121" s="30">
        <v>1</v>
      </c>
      <c r="K121" s="30">
        <v>0</v>
      </c>
      <c r="L121" s="30">
        <v>9000</v>
      </c>
      <c r="M121" s="30">
        <v>200</v>
      </c>
      <c r="N121" s="31" t="s">
        <v>20</v>
      </c>
      <c r="O121" s="20" t="s">
        <v>21</v>
      </c>
      <c r="P121" s="17" t="s">
        <v>53295</v>
      </c>
      <c r="Q121" s="18"/>
      <c r="S121" s="11"/>
    </row>
    <row r="122" spans="2:19" ht="15.75">
      <c r="B122" s="19">
        <v>119</v>
      </c>
      <c r="C122" s="19"/>
      <c r="D122" s="26" t="s">
        <v>2492</v>
      </c>
      <c r="E122" s="27" t="s">
        <v>2493</v>
      </c>
      <c r="F122" s="28" t="s">
        <v>2494</v>
      </c>
      <c r="G122" s="29" t="s">
        <v>2189</v>
      </c>
      <c r="H122" s="27">
        <v>2013</v>
      </c>
      <c r="I122" s="30">
        <v>800</v>
      </c>
      <c r="J122" s="30">
        <v>1</v>
      </c>
      <c r="K122" s="30">
        <v>0</v>
      </c>
      <c r="L122" s="30">
        <v>9000</v>
      </c>
      <c r="M122" s="30">
        <v>80</v>
      </c>
      <c r="N122" s="31" t="s">
        <v>20</v>
      </c>
      <c r="O122" s="20" t="s">
        <v>21</v>
      </c>
      <c r="P122" s="17" t="s">
        <v>53295</v>
      </c>
      <c r="Q122" s="18"/>
      <c r="S122" s="11"/>
    </row>
    <row r="123" spans="2:19" ht="15.75">
      <c r="B123" s="19">
        <v>120</v>
      </c>
      <c r="C123" s="19"/>
      <c r="D123" s="26" t="s">
        <v>2495</v>
      </c>
      <c r="E123" s="34" t="s">
        <v>2496</v>
      </c>
      <c r="F123" s="27" t="s">
        <v>2497</v>
      </c>
      <c r="G123" s="29" t="s">
        <v>2189</v>
      </c>
      <c r="H123" s="27">
        <v>2013</v>
      </c>
      <c r="I123" s="30">
        <v>500</v>
      </c>
      <c r="J123" s="30">
        <v>1</v>
      </c>
      <c r="K123" s="30">
        <v>0</v>
      </c>
      <c r="L123" s="30">
        <v>9000</v>
      </c>
      <c r="M123" s="30">
        <v>80</v>
      </c>
      <c r="N123" s="31" t="s">
        <v>20</v>
      </c>
      <c r="O123" s="20" t="s">
        <v>21</v>
      </c>
      <c r="P123" s="17" t="s">
        <v>53295</v>
      </c>
      <c r="Q123" s="18"/>
      <c r="S123" s="11"/>
    </row>
    <row r="124" spans="2:19" ht="15.75">
      <c r="B124" s="19">
        <v>121</v>
      </c>
      <c r="C124" s="19"/>
      <c r="D124" s="26" t="s">
        <v>2498</v>
      </c>
      <c r="E124" s="27" t="s">
        <v>2493</v>
      </c>
      <c r="F124" s="27" t="s">
        <v>2497</v>
      </c>
      <c r="G124" s="29" t="s">
        <v>2189</v>
      </c>
      <c r="H124" s="27">
        <v>2013</v>
      </c>
      <c r="I124" s="30">
        <v>400</v>
      </c>
      <c r="J124" s="30">
        <v>1</v>
      </c>
      <c r="K124" s="30">
        <v>0</v>
      </c>
      <c r="L124" s="30">
        <v>9000</v>
      </c>
      <c r="M124" s="30">
        <v>80</v>
      </c>
      <c r="N124" s="31" t="s">
        <v>20</v>
      </c>
      <c r="O124" s="20" t="s">
        <v>21</v>
      </c>
      <c r="P124" s="17" t="s">
        <v>53295</v>
      </c>
      <c r="Q124" s="18"/>
      <c r="S124" s="11"/>
    </row>
    <row r="125" spans="2:19" ht="15.75">
      <c r="B125" s="19">
        <v>122</v>
      </c>
      <c r="C125" s="19"/>
      <c r="D125" s="26" t="s">
        <v>2499</v>
      </c>
      <c r="E125" s="27" t="s">
        <v>2500</v>
      </c>
      <c r="F125" s="27" t="s">
        <v>2501</v>
      </c>
      <c r="G125" s="29" t="s">
        <v>2502</v>
      </c>
      <c r="H125" s="27">
        <v>2000</v>
      </c>
      <c r="I125" s="30">
        <v>800</v>
      </c>
      <c r="J125" s="30">
        <v>1</v>
      </c>
      <c r="K125" s="30">
        <v>0</v>
      </c>
      <c r="L125" s="30">
        <v>9000</v>
      </c>
      <c r="M125" s="30">
        <v>90</v>
      </c>
      <c r="N125" s="31" t="s">
        <v>20</v>
      </c>
      <c r="O125" s="20" t="s">
        <v>21</v>
      </c>
      <c r="P125" s="17" t="s">
        <v>53295</v>
      </c>
      <c r="Q125" s="18"/>
      <c r="S125" s="11"/>
    </row>
    <row r="126" spans="2:19" ht="15.75">
      <c r="B126" s="19">
        <v>123</v>
      </c>
      <c r="C126" s="19"/>
      <c r="D126" s="26" t="s">
        <v>2503</v>
      </c>
      <c r="E126" s="27" t="s">
        <v>2504</v>
      </c>
      <c r="F126" s="27" t="s">
        <v>2505</v>
      </c>
      <c r="G126" s="29" t="s">
        <v>2506</v>
      </c>
      <c r="H126" s="27">
        <v>2010</v>
      </c>
      <c r="I126" s="30">
        <v>360</v>
      </c>
      <c r="J126" s="30">
        <v>1</v>
      </c>
      <c r="K126" s="30">
        <v>0</v>
      </c>
      <c r="L126" s="30">
        <v>9000</v>
      </c>
      <c r="M126" s="30">
        <v>75</v>
      </c>
      <c r="N126" s="31" t="s">
        <v>20</v>
      </c>
      <c r="O126" s="20" t="s">
        <v>21</v>
      </c>
      <c r="P126" s="17" t="s">
        <v>53295</v>
      </c>
      <c r="Q126" s="18"/>
      <c r="S126" s="11"/>
    </row>
    <row r="127" spans="2:19" ht="15.75">
      <c r="B127" s="19">
        <v>124</v>
      </c>
      <c r="C127" s="19"/>
      <c r="D127" s="26" t="s">
        <v>2507</v>
      </c>
      <c r="E127" s="27" t="s">
        <v>2508</v>
      </c>
      <c r="F127" s="27" t="s">
        <v>2509</v>
      </c>
      <c r="G127" s="26" t="s">
        <v>2443</v>
      </c>
      <c r="H127" s="27">
        <v>2010</v>
      </c>
      <c r="I127" s="30">
        <v>800</v>
      </c>
      <c r="J127" s="30">
        <v>1</v>
      </c>
      <c r="K127" s="30">
        <v>0</v>
      </c>
      <c r="L127" s="30">
        <v>9000</v>
      </c>
      <c r="M127" s="30">
        <v>75</v>
      </c>
      <c r="N127" s="31" t="s">
        <v>20</v>
      </c>
      <c r="O127" s="20" t="s">
        <v>21</v>
      </c>
      <c r="P127" s="17" t="s">
        <v>53295</v>
      </c>
      <c r="Q127" s="18"/>
      <c r="S127" s="11"/>
    </row>
    <row r="128" spans="2:19" ht="15.75">
      <c r="B128" s="19">
        <v>125</v>
      </c>
      <c r="C128" s="19"/>
      <c r="D128" s="26" t="s">
        <v>2510</v>
      </c>
      <c r="E128" s="35" t="s">
        <v>2511</v>
      </c>
      <c r="F128" s="27" t="s">
        <v>2512</v>
      </c>
      <c r="G128" s="26" t="s">
        <v>2222</v>
      </c>
      <c r="H128" s="27">
        <v>2008</v>
      </c>
      <c r="I128" s="30">
        <v>500</v>
      </c>
      <c r="J128" s="30">
        <v>1</v>
      </c>
      <c r="K128" s="30">
        <v>0</v>
      </c>
      <c r="L128" s="30">
        <v>9000</v>
      </c>
      <c r="M128" s="30">
        <v>70</v>
      </c>
      <c r="N128" s="31" t="s">
        <v>20</v>
      </c>
      <c r="O128" s="20" t="s">
        <v>21</v>
      </c>
      <c r="P128" s="17" t="s">
        <v>53295</v>
      </c>
      <c r="Q128" s="18"/>
      <c r="S128" s="11"/>
    </row>
    <row r="129" spans="2:19" ht="15.75">
      <c r="B129" s="19">
        <v>126</v>
      </c>
      <c r="C129" s="19"/>
      <c r="D129" s="32" t="s">
        <v>2513</v>
      </c>
      <c r="E129" s="28" t="s">
        <v>2514</v>
      </c>
      <c r="F129" s="36" t="s">
        <v>2515</v>
      </c>
      <c r="G129" s="26" t="s">
        <v>2114</v>
      </c>
      <c r="H129" s="27">
        <v>2013</v>
      </c>
      <c r="I129" s="30">
        <v>1500</v>
      </c>
      <c r="J129" s="30">
        <v>2</v>
      </c>
      <c r="K129" s="30">
        <v>2</v>
      </c>
      <c r="L129" s="30">
        <v>8500</v>
      </c>
      <c r="M129" s="30">
        <v>90</v>
      </c>
      <c r="N129" s="31" t="s">
        <v>33</v>
      </c>
      <c r="O129" s="20"/>
      <c r="P129" s="17" t="s">
        <v>53295</v>
      </c>
      <c r="Q129" s="18"/>
      <c r="S129" s="11"/>
    </row>
    <row r="130" spans="2:19" ht="15.75">
      <c r="B130" s="19">
        <v>127</v>
      </c>
      <c r="C130" s="19"/>
      <c r="D130" s="26" t="s">
        <v>2516</v>
      </c>
      <c r="E130" s="27" t="s">
        <v>2517</v>
      </c>
      <c r="F130" s="27" t="s">
        <v>2518</v>
      </c>
      <c r="G130" s="26" t="s">
        <v>2519</v>
      </c>
      <c r="H130" s="27">
        <v>2007</v>
      </c>
      <c r="I130" s="30">
        <v>2200</v>
      </c>
      <c r="J130" s="30">
        <v>4</v>
      </c>
      <c r="K130" s="30">
        <v>0</v>
      </c>
      <c r="L130" s="30">
        <v>8500</v>
      </c>
      <c r="M130" s="30">
        <v>110</v>
      </c>
      <c r="N130" s="31" t="s">
        <v>20</v>
      </c>
      <c r="O130" s="20" t="s">
        <v>21</v>
      </c>
      <c r="P130" s="17" t="s">
        <v>53295</v>
      </c>
      <c r="Q130" s="18"/>
      <c r="S130" s="11"/>
    </row>
    <row r="131" spans="2:19" ht="15.75">
      <c r="B131" s="19">
        <v>128</v>
      </c>
      <c r="C131" s="19"/>
      <c r="D131" s="26" t="s">
        <v>2520</v>
      </c>
      <c r="E131" s="34" t="s">
        <v>2521</v>
      </c>
      <c r="F131" s="27" t="s">
        <v>2522</v>
      </c>
      <c r="G131" s="26" t="s">
        <v>2481</v>
      </c>
      <c r="H131" s="27">
        <v>2010</v>
      </c>
      <c r="I131" s="30">
        <v>1300</v>
      </c>
      <c r="J131" s="30">
        <v>3</v>
      </c>
      <c r="K131" s="30">
        <v>0</v>
      </c>
      <c r="L131" s="30">
        <v>8500</v>
      </c>
      <c r="M131" s="30">
        <v>45</v>
      </c>
      <c r="N131" s="31" t="s">
        <v>20</v>
      </c>
      <c r="O131" s="20" t="s">
        <v>21</v>
      </c>
      <c r="P131" s="17" t="s">
        <v>53295</v>
      </c>
      <c r="Q131" s="18"/>
      <c r="S131" s="11"/>
    </row>
    <row r="132" spans="2:19" ht="15.75">
      <c r="B132" s="19">
        <v>129</v>
      </c>
      <c r="C132" s="19"/>
      <c r="D132" s="26" t="s">
        <v>2523</v>
      </c>
      <c r="E132" s="28" t="s">
        <v>2524</v>
      </c>
      <c r="F132" s="27" t="s">
        <v>2525</v>
      </c>
      <c r="G132" s="26" t="s">
        <v>2423</v>
      </c>
      <c r="H132" s="27">
        <v>2010</v>
      </c>
      <c r="I132" s="30">
        <v>1000</v>
      </c>
      <c r="J132" s="30">
        <v>2</v>
      </c>
      <c r="K132" s="30">
        <v>0</v>
      </c>
      <c r="L132" s="30">
        <v>8500</v>
      </c>
      <c r="M132" s="30">
        <v>110</v>
      </c>
      <c r="N132" s="31" t="s">
        <v>20</v>
      </c>
      <c r="O132" s="20" t="s">
        <v>21</v>
      </c>
      <c r="P132" s="17" t="s">
        <v>53295</v>
      </c>
      <c r="Q132" s="18"/>
      <c r="S132" s="11"/>
    </row>
    <row r="133" spans="2:19" ht="15.75">
      <c r="B133" s="19">
        <v>130</v>
      </c>
      <c r="C133" s="19"/>
      <c r="D133" s="26" t="s">
        <v>2526</v>
      </c>
      <c r="E133" s="27" t="s">
        <v>2527</v>
      </c>
      <c r="F133" s="27" t="s">
        <v>2528</v>
      </c>
      <c r="G133" s="26" t="s">
        <v>2529</v>
      </c>
      <c r="H133" s="27">
        <v>2012</v>
      </c>
      <c r="I133" s="30">
        <v>550</v>
      </c>
      <c r="J133" s="30">
        <v>1</v>
      </c>
      <c r="K133" s="30">
        <v>0</v>
      </c>
      <c r="L133" s="30">
        <v>8000</v>
      </c>
      <c r="M133" s="30">
        <v>80</v>
      </c>
      <c r="N133" s="31" t="s">
        <v>20</v>
      </c>
      <c r="O133" s="20" t="s">
        <v>21</v>
      </c>
      <c r="P133" s="17" t="s">
        <v>53295</v>
      </c>
      <c r="Q133" s="18"/>
      <c r="S133" s="11"/>
    </row>
    <row r="134" spans="2:19" ht="15.75">
      <c r="B134" s="19">
        <v>131</v>
      </c>
      <c r="C134" s="19"/>
      <c r="D134" s="26" t="s">
        <v>2530</v>
      </c>
      <c r="E134" s="27" t="s">
        <v>2531</v>
      </c>
      <c r="F134" s="27" t="s">
        <v>2532</v>
      </c>
      <c r="G134" s="26" t="s">
        <v>2533</v>
      </c>
      <c r="H134" s="27">
        <v>2013</v>
      </c>
      <c r="I134" s="30">
        <v>1200</v>
      </c>
      <c r="J134" s="30">
        <v>2</v>
      </c>
      <c r="K134" s="30">
        <v>0</v>
      </c>
      <c r="L134" s="30">
        <v>8000</v>
      </c>
      <c r="M134" s="30">
        <v>80</v>
      </c>
      <c r="N134" s="31" t="s">
        <v>20</v>
      </c>
      <c r="O134" s="20" t="s">
        <v>21</v>
      </c>
      <c r="P134" s="17" t="s">
        <v>53295</v>
      </c>
      <c r="Q134" s="18"/>
      <c r="S134" s="11"/>
    </row>
    <row r="135" spans="2:19" ht="15.75">
      <c r="B135" s="19">
        <v>132</v>
      </c>
      <c r="C135" s="19"/>
      <c r="D135" s="26" t="s">
        <v>2534</v>
      </c>
      <c r="E135" s="27" t="s">
        <v>2535</v>
      </c>
      <c r="F135" s="27" t="s">
        <v>2536</v>
      </c>
      <c r="G135" s="26" t="s">
        <v>2435</v>
      </c>
      <c r="H135" s="27">
        <v>2011</v>
      </c>
      <c r="I135" s="30">
        <v>5000</v>
      </c>
      <c r="J135" s="30">
        <v>9</v>
      </c>
      <c r="K135" s="30">
        <v>0</v>
      </c>
      <c r="L135" s="30">
        <v>8000</v>
      </c>
      <c r="M135" s="30">
        <v>80</v>
      </c>
      <c r="N135" s="31" t="s">
        <v>20</v>
      </c>
      <c r="O135" s="20" t="s">
        <v>21</v>
      </c>
      <c r="P135" s="17" t="s">
        <v>53295</v>
      </c>
      <c r="Q135" s="18"/>
      <c r="S135" s="11"/>
    </row>
    <row r="136" spans="2:19" ht="15.75">
      <c r="B136" s="19">
        <v>133</v>
      </c>
      <c r="C136" s="19"/>
      <c r="D136" s="26" t="s">
        <v>2537</v>
      </c>
      <c r="E136" s="27" t="s">
        <v>2538</v>
      </c>
      <c r="F136" s="27" t="s">
        <v>2539</v>
      </c>
      <c r="G136" s="26" t="s">
        <v>2291</v>
      </c>
      <c r="H136" s="27">
        <v>2006</v>
      </c>
      <c r="I136" s="30">
        <v>600</v>
      </c>
      <c r="J136" s="30">
        <v>1</v>
      </c>
      <c r="K136" s="30">
        <v>0</v>
      </c>
      <c r="L136" s="30">
        <v>8000</v>
      </c>
      <c r="M136" s="30">
        <v>60</v>
      </c>
      <c r="N136" s="31" t="s">
        <v>20</v>
      </c>
      <c r="O136" s="20" t="s">
        <v>21</v>
      </c>
      <c r="P136" s="17" t="s">
        <v>53295</v>
      </c>
      <c r="Q136" s="18"/>
      <c r="S136" s="11"/>
    </row>
    <row r="137" spans="2:19" ht="15.75">
      <c r="B137" s="19">
        <v>134</v>
      </c>
      <c r="C137" s="19"/>
      <c r="D137" s="26" t="s">
        <v>2540</v>
      </c>
      <c r="E137" s="27" t="s">
        <v>2541</v>
      </c>
      <c r="F137" s="27" t="s">
        <v>2542</v>
      </c>
      <c r="G137" s="26" t="s">
        <v>2106</v>
      </c>
      <c r="H137" s="27">
        <v>2014</v>
      </c>
      <c r="I137" s="30">
        <v>4400</v>
      </c>
      <c r="J137" s="30">
        <v>8</v>
      </c>
      <c r="K137" s="30">
        <v>0</v>
      </c>
      <c r="L137" s="30">
        <v>8000</v>
      </c>
      <c r="M137" s="30">
        <v>90</v>
      </c>
      <c r="N137" s="31" t="s">
        <v>20</v>
      </c>
      <c r="O137" s="20" t="s">
        <v>21</v>
      </c>
      <c r="P137" s="17" t="s">
        <v>53295</v>
      </c>
      <c r="Q137" s="18"/>
      <c r="S137" s="11"/>
    </row>
    <row r="138" spans="2:19" ht="15.75">
      <c r="B138" s="19">
        <v>135</v>
      </c>
      <c r="C138" s="19"/>
      <c r="D138" s="26" t="s">
        <v>2543</v>
      </c>
      <c r="E138" s="28" t="s">
        <v>2544</v>
      </c>
      <c r="F138" s="28" t="s">
        <v>2545</v>
      </c>
      <c r="G138" s="26" t="s">
        <v>2546</v>
      </c>
      <c r="H138" s="27">
        <v>2012</v>
      </c>
      <c r="I138" s="30">
        <v>1700</v>
      </c>
      <c r="J138" s="30">
        <v>3</v>
      </c>
      <c r="K138" s="30">
        <v>0</v>
      </c>
      <c r="L138" s="30">
        <v>8000</v>
      </c>
      <c r="M138" s="30">
        <v>80</v>
      </c>
      <c r="N138" s="31" t="s">
        <v>20</v>
      </c>
      <c r="O138" s="20" t="s">
        <v>21</v>
      </c>
      <c r="P138" s="17" t="s">
        <v>53295</v>
      </c>
      <c r="Q138" s="18"/>
      <c r="S138" s="11"/>
    </row>
    <row r="139" spans="2:19" ht="15.75">
      <c r="B139" s="19">
        <v>136</v>
      </c>
      <c r="C139" s="19"/>
      <c r="D139" s="26" t="s">
        <v>2547</v>
      </c>
      <c r="E139" s="28" t="s">
        <v>2548</v>
      </c>
      <c r="F139" s="27" t="s">
        <v>2549</v>
      </c>
      <c r="G139" s="26" t="s">
        <v>2427</v>
      </c>
      <c r="H139" s="27">
        <v>2015</v>
      </c>
      <c r="I139" s="30">
        <v>300</v>
      </c>
      <c r="J139" s="30">
        <v>1</v>
      </c>
      <c r="K139" s="30">
        <v>0</v>
      </c>
      <c r="L139" s="30">
        <v>8000</v>
      </c>
      <c r="M139" s="30">
        <v>90</v>
      </c>
      <c r="N139" s="31" t="s">
        <v>20</v>
      </c>
      <c r="O139" s="20" t="s">
        <v>21</v>
      </c>
      <c r="P139" s="17" t="s">
        <v>53295</v>
      </c>
      <c r="Q139" s="18"/>
      <c r="S139" s="11"/>
    </row>
    <row r="140" spans="2:19" ht="15.75">
      <c r="B140" s="19">
        <v>137</v>
      </c>
      <c r="C140" s="19"/>
      <c r="D140" s="26" t="s">
        <v>2550</v>
      </c>
      <c r="E140" s="27" t="s">
        <v>2551</v>
      </c>
      <c r="F140" s="27" t="s">
        <v>2552</v>
      </c>
      <c r="G140" s="26" t="s">
        <v>2211</v>
      </c>
      <c r="H140" s="27">
        <v>2010</v>
      </c>
      <c r="I140" s="30">
        <v>600</v>
      </c>
      <c r="J140" s="30">
        <v>1</v>
      </c>
      <c r="K140" s="30">
        <v>0</v>
      </c>
      <c r="L140" s="30">
        <v>8000</v>
      </c>
      <c r="M140" s="30">
        <v>80</v>
      </c>
      <c r="N140" s="31" t="s">
        <v>20</v>
      </c>
      <c r="O140" s="20" t="s">
        <v>21</v>
      </c>
      <c r="P140" s="17" t="s">
        <v>53295</v>
      </c>
      <c r="Q140" s="18"/>
      <c r="S140" s="11"/>
    </row>
    <row r="141" spans="2:19" ht="15.75">
      <c r="B141" s="19">
        <v>138</v>
      </c>
      <c r="C141" s="19"/>
      <c r="D141" s="26" t="s">
        <v>2553</v>
      </c>
      <c r="E141" s="27" t="s">
        <v>2554</v>
      </c>
      <c r="F141" s="27" t="s">
        <v>2555</v>
      </c>
      <c r="G141" s="26" t="s">
        <v>2556</v>
      </c>
      <c r="H141" s="27">
        <v>2012</v>
      </c>
      <c r="I141" s="30">
        <v>1600</v>
      </c>
      <c r="J141" s="30">
        <v>3</v>
      </c>
      <c r="K141" s="30">
        <v>0</v>
      </c>
      <c r="L141" s="30">
        <v>7000</v>
      </c>
      <c r="M141" s="30">
        <v>70</v>
      </c>
      <c r="N141" s="31" t="s">
        <v>20</v>
      </c>
      <c r="O141" s="20" t="s">
        <v>21</v>
      </c>
      <c r="P141" s="17" t="s">
        <v>53295</v>
      </c>
      <c r="Q141" s="18"/>
      <c r="S141" s="11"/>
    </row>
    <row r="142" spans="2:19" ht="15.75">
      <c r="B142" s="19">
        <v>139</v>
      </c>
      <c r="C142" s="19"/>
      <c r="D142" s="26" t="s">
        <v>2557</v>
      </c>
      <c r="E142" s="27" t="s">
        <v>2558</v>
      </c>
      <c r="F142" s="27" t="s">
        <v>2559</v>
      </c>
      <c r="G142" s="26" t="s">
        <v>2560</v>
      </c>
      <c r="H142" s="27">
        <v>2010</v>
      </c>
      <c r="I142" s="30">
        <v>3000</v>
      </c>
      <c r="J142" s="30">
        <v>6</v>
      </c>
      <c r="K142" s="30">
        <v>0</v>
      </c>
      <c r="L142" s="30">
        <v>7000</v>
      </c>
      <c r="M142" s="30">
        <v>100</v>
      </c>
      <c r="N142" s="31" t="s">
        <v>20</v>
      </c>
      <c r="O142" s="20" t="s">
        <v>21</v>
      </c>
      <c r="P142" s="17" t="s">
        <v>53295</v>
      </c>
      <c r="Q142" s="18"/>
      <c r="S142" s="11"/>
    </row>
    <row r="143" spans="2:19" ht="15.75">
      <c r="B143" s="19">
        <v>140</v>
      </c>
      <c r="C143" s="19"/>
      <c r="D143" s="26" t="s">
        <v>2561</v>
      </c>
      <c r="E143" s="27" t="s">
        <v>2562</v>
      </c>
      <c r="F143" s="27" t="s">
        <v>2563</v>
      </c>
      <c r="G143" s="29" t="s">
        <v>2299</v>
      </c>
      <c r="H143" s="27">
        <v>2006</v>
      </c>
      <c r="I143" s="30">
        <v>600</v>
      </c>
      <c r="J143" s="30">
        <v>1</v>
      </c>
      <c r="K143" s="30">
        <v>0</v>
      </c>
      <c r="L143" s="30">
        <v>7000</v>
      </c>
      <c r="M143" s="30">
        <v>80</v>
      </c>
      <c r="N143" s="31" t="s">
        <v>20</v>
      </c>
      <c r="O143" s="20" t="s">
        <v>21</v>
      </c>
      <c r="P143" s="17" t="s">
        <v>53295</v>
      </c>
      <c r="Q143" s="18"/>
      <c r="S143" s="11"/>
    </row>
    <row r="144" spans="2:19" ht="15.75">
      <c r="B144" s="19">
        <v>141</v>
      </c>
      <c r="C144" s="19"/>
      <c r="D144" s="26" t="s">
        <v>2564</v>
      </c>
      <c r="E144" s="27" t="s">
        <v>2565</v>
      </c>
      <c r="F144" s="27" t="s">
        <v>2566</v>
      </c>
      <c r="G144" s="29" t="s">
        <v>2299</v>
      </c>
      <c r="H144" s="27">
        <v>2006</v>
      </c>
      <c r="I144" s="30">
        <v>500</v>
      </c>
      <c r="J144" s="30">
        <v>1</v>
      </c>
      <c r="K144" s="30">
        <v>0</v>
      </c>
      <c r="L144" s="30">
        <v>7000</v>
      </c>
      <c r="M144" s="30">
        <v>80</v>
      </c>
      <c r="N144" s="31" t="s">
        <v>20</v>
      </c>
      <c r="O144" s="20" t="s">
        <v>21</v>
      </c>
      <c r="P144" s="17" t="s">
        <v>53295</v>
      </c>
      <c r="Q144" s="18"/>
      <c r="S144" s="11"/>
    </row>
    <row r="145" spans="2:19" ht="15.75">
      <c r="B145" s="19">
        <v>142</v>
      </c>
      <c r="C145" s="19"/>
      <c r="D145" s="26" t="s">
        <v>2567</v>
      </c>
      <c r="E145" s="34" t="s">
        <v>2568</v>
      </c>
      <c r="F145" s="27" t="s">
        <v>2569</v>
      </c>
      <c r="G145" s="26" t="s">
        <v>2570</v>
      </c>
      <c r="H145" s="27">
        <v>2017</v>
      </c>
      <c r="I145" s="30">
        <v>700</v>
      </c>
      <c r="J145" s="30">
        <v>1</v>
      </c>
      <c r="K145" s="30">
        <v>0</v>
      </c>
      <c r="L145" s="30">
        <v>5500</v>
      </c>
      <c r="M145" s="30">
        <v>100</v>
      </c>
      <c r="N145" s="31" t="s">
        <v>20</v>
      </c>
      <c r="O145" s="20" t="s">
        <v>21</v>
      </c>
      <c r="P145" s="17" t="s">
        <v>53295</v>
      </c>
      <c r="Q145" s="18"/>
      <c r="S145" s="11"/>
    </row>
    <row r="146" spans="2:19" ht="15.75">
      <c r="B146" s="19">
        <v>143</v>
      </c>
      <c r="C146" s="19"/>
      <c r="D146" s="26" t="s">
        <v>2571</v>
      </c>
      <c r="E146" s="27" t="s">
        <v>2572</v>
      </c>
      <c r="F146" s="27" t="s">
        <v>2573</v>
      </c>
      <c r="G146" s="26" t="s">
        <v>2574</v>
      </c>
      <c r="H146" s="27">
        <v>2011</v>
      </c>
      <c r="I146" s="30">
        <v>2500</v>
      </c>
      <c r="J146" s="30">
        <v>5</v>
      </c>
      <c r="K146" s="30">
        <v>0</v>
      </c>
      <c r="L146" s="30">
        <v>950</v>
      </c>
      <c r="M146" s="30">
        <v>85</v>
      </c>
      <c r="N146" s="31" t="s">
        <v>20</v>
      </c>
      <c r="O146" s="20" t="s">
        <v>21</v>
      </c>
      <c r="P146" s="17" t="s">
        <v>53295</v>
      </c>
      <c r="Q146" s="18"/>
      <c r="S146" s="11"/>
    </row>
    <row r="147" spans="2:19" ht="15.75">
      <c r="B147" s="19">
        <v>144</v>
      </c>
      <c r="C147" s="19"/>
      <c r="D147" s="20"/>
      <c r="E147" s="20"/>
      <c r="F147" s="37"/>
      <c r="G147" s="20"/>
      <c r="H147" s="20"/>
      <c r="I147" s="19"/>
      <c r="J147" s="19"/>
      <c r="K147" s="19"/>
      <c r="L147" s="19"/>
      <c r="M147" s="19"/>
      <c r="N147" s="20"/>
      <c r="O147" s="20"/>
      <c r="P147" s="17"/>
      <c r="Q147" s="18"/>
      <c r="S147" s="11"/>
    </row>
    <row r="148" spans="2:19" ht="15.75">
      <c r="B148" s="19">
        <v>145</v>
      </c>
      <c r="C148" s="19"/>
      <c r="D148" s="20"/>
      <c r="E148" s="20"/>
      <c r="F148" s="37"/>
      <c r="G148" s="20"/>
      <c r="H148" s="20"/>
      <c r="I148" s="19"/>
      <c r="J148" s="19"/>
      <c r="K148" s="19"/>
      <c r="L148" s="19"/>
      <c r="M148" s="19"/>
      <c r="N148" s="20"/>
      <c r="O148" s="20"/>
      <c r="P148" s="17"/>
      <c r="Q148" s="18"/>
      <c r="S148" s="11"/>
    </row>
    <row r="149" spans="2:19" ht="15.75">
      <c r="B149" s="19">
        <v>146</v>
      </c>
      <c r="C149" s="19"/>
      <c r="D149" s="20"/>
      <c r="E149" s="20"/>
      <c r="F149" s="37"/>
      <c r="G149" s="20"/>
      <c r="H149" s="20"/>
      <c r="I149" s="19"/>
      <c r="J149" s="19"/>
      <c r="K149" s="19"/>
      <c r="L149" s="19"/>
      <c r="M149" s="19"/>
      <c r="N149" s="20"/>
      <c r="O149" s="20"/>
      <c r="P149" s="17"/>
      <c r="Q149" s="18"/>
      <c r="S149" s="11"/>
    </row>
    <row r="150" spans="2:19" ht="15.75">
      <c r="B150" s="19">
        <v>147</v>
      </c>
      <c r="C150" s="19"/>
      <c r="D150" s="20"/>
      <c r="E150" s="20"/>
      <c r="F150" s="37"/>
      <c r="G150" s="20"/>
      <c r="H150" s="20"/>
      <c r="I150" s="19"/>
      <c r="J150" s="19"/>
      <c r="K150" s="19"/>
      <c r="L150" s="19"/>
      <c r="M150" s="19"/>
      <c r="N150" s="20"/>
      <c r="O150" s="20"/>
      <c r="P150" s="17"/>
      <c r="Q150" s="18"/>
      <c r="S150" s="11"/>
    </row>
    <row r="151" spans="2:19" ht="15.75">
      <c r="B151" s="19">
        <v>148</v>
      </c>
      <c r="C151" s="19"/>
      <c r="D151" s="20"/>
      <c r="E151" s="20"/>
      <c r="F151" s="37"/>
      <c r="G151" s="20"/>
      <c r="H151" s="20"/>
      <c r="I151" s="19"/>
      <c r="J151" s="19"/>
      <c r="K151" s="19"/>
      <c r="L151" s="19"/>
      <c r="M151" s="19"/>
      <c r="N151" s="20"/>
      <c r="O151" s="20"/>
      <c r="P151" s="17"/>
      <c r="Q151" s="18"/>
      <c r="S151" s="11"/>
    </row>
    <row r="152" spans="2:19" ht="15.75">
      <c r="B152" s="19">
        <v>149</v>
      </c>
      <c r="C152" s="19"/>
      <c r="D152" s="20"/>
      <c r="E152" s="20"/>
      <c r="F152" s="37"/>
      <c r="G152" s="20"/>
      <c r="H152" s="20"/>
      <c r="I152" s="19"/>
      <c r="J152" s="19"/>
      <c r="K152" s="19"/>
      <c r="L152" s="19"/>
      <c r="M152" s="19"/>
      <c r="N152" s="20"/>
      <c r="O152" s="20"/>
      <c r="P152" s="17"/>
      <c r="Q152" s="18"/>
      <c r="S152" s="11"/>
    </row>
    <row r="153" spans="2:19" ht="15.75">
      <c r="B153" s="19">
        <v>150</v>
      </c>
      <c r="C153" s="19"/>
      <c r="D153" s="20"/>
      <c r="E153" s="20"/>
      <c r="F153" s="37"/>
      <c r="G153" s="20"/>
      <c r="H153" s="20"/>
      <c r="I153" s="19"/>
      <c r="J153" s="19"/>
      <c r="K153" s="19"/>
      <c r="L153" s="19"/>
      <c r="M153" s="19"/>
      <c r="N153" s="20"/>
      <c r="O153" s="20"/>
      <c r="P153" s="17"/>
      <c r="Q153" s="18"/>
      <c r="S153" s="11"/>
    </row>
    <row r="154" spans="2:19" ht="15.75">
      <c r="B154" s="19">
        <v>151</v>
      </c>
      <c r="C154" s="19"/>
      <c r="D154" s="20"/>
      <c r="E154" s="20"/>
      <c r="F154" s="37"/>
      <c r="G154" s="20"/>
      <c r="H154" s="20"/>
      <c r="I154" s="19"/>
      <c r="J154" s="19"/>
      <c r="K154" s="19"/>
      <c r="L154" s="19"/>
      <c r="M154" s="19"/>
      <c r="N154" s="20"/>
      <c r="O154" s="20"/>
      <c r="P154" s="17"/>
      <c r="Q154" s="18"/>
      <c r="S154" s="11"/>
    </row>
    <row r="155" spans="2:19" ht="15.75">
      <c r="B155" s="19">
        <v>152</v>
      </c>
      <c r="C155" s="19"/>
      <c r="D155" s="20"/>
      <c r="E155" s="20"/>
      <c r="F155" s="37"/>
      <c r="G155" s="20"/>
      <c r="H155" s="20"/>
      <c r="I155" s="19"/>
      <c r="J155" s="19"/>
      <c r="K155" s="19"/>
      <c r="L155" s="19"/>
      <c r="M155" s="19"/>
      <c r="N155" s="20"/>
      <c r="O155" s="20"/>
      <c r="P155" s="17"/>
      <c r="Q155" s="18"/>
      <c r="S155" s="11"/>
    </row>
    <row r="156" spans="2:19" ht="15.75">
      <c r="B156" s="19">
        <v>153</v>
      </c>
      <c r="C156" s="19"/>
      <c r="D156" s="20"/>
      <c r="E156" s="20"/>
      <c r="F156" s="37"/>
      <c r="G156" s="20"/>
      <c r="H156" s="20"/>
      <c r="I156" s="19"/>
      <c r="J156" s="19"/>
      <c r="K156" s="19"/>
      <c r="L156" s="19"/>
      <c r="M156" s="19"/>
      <c r="N156" s="20"/>
      <c r="O156" s="20"/>
      <c r="P156" s="17"/>
      <c r="Q156" s="18"/>
      <c r="S156" s="11"/>
    </row>
    <row r="157" spans="2:19" ht="15.75">
      <c r="B157" s="19">
        <v>154</v>
      </c>
      <c r="C157" s="19"/>
      <c r="D157" s="20"/>
      <c r="E157" s="20"/>
      <c r="F157" s="37"/>
      <c r="G157" s="20"/>
      <c r="H157" s="20"/>
      <c r="I157" s="19"/>
      <c r="J157" s="19"/>
      <c r="K157" s="19"/>
      <c r="L157" s="19"/>
      <c r="M157" s="19"/>
      <c r="N157" s="20"/>
      <c r="O157" s="20"/>
      <c r="P157" s="17"/>
      <c r="Q157" s="18"/>
      <c r="S157" s="11"/>
    </row>
    <row r="158" spans="2:19" ht="15.75">
      <c r="B158" s="19">
        <v>155</v>
      </c>
      <c r="C158" s="19"/>
      <c r="D158" s="20"/>
      <c r="E158" s="20"/>
      <c r="F158" s="37"/>
      <c r="G158" s="20"/>
      <c r="H158" s="20"/>
      <c r="I158" s="19"/>
      <c r="J158" s="19"/>
      <c r="K158" s="19"/>
      <c r="L158" s="19"/>
      <c r="M158" s="19"/>
      <c r="N158" s="20"/>
      <c r="O158" s="20"/>
      <c r="P158" s="17"/>
      <c r="Q158" s="18"/>
      <c r="S158" s="11"/>
    </row>
    <row r="159" spans="2:19" ht="15.75">
      <c r="B159" s="19">
        <v>156</v>
      </c>
      <c r="C159" s="19"/>
      <c r="D159" s="20"/>
      <c r="E159" s="20"/>
      <c r="F159" s="37"/>
      <c r="G159" s="20"/>
      <c r="H159" s="20"/>
      <c r="I159" s="19"/>
      <c r="J159" s="19"/>
      <c r="K159" s="19"/>
      <c r="L159" s="19"/>
      <c r="M159" s="19"/>
      <c r="N159" s="20"/>
      <c r="O159" s="20"/>
      <c r="P159" s="17"/>
      <c r="Q159" s="18"/>
      <c r="S159" s="11"/>
    </row>
    <row r="160" spans="2:19" ht="15.75">
      <c r="B160" s="19">
        <v>157</v>
      </c>
      <c r="C160" s="19"/>
      <c r="D160" s="20"/>
      <c r="E160" s="20"/>
      <c r="F160" s="37"/>
      <c r="G160" s="20"/>
      <c r="H160" s="20"/>
      <c r="I160" s="19"/>
      <c r="J160" s="19"/>
      <c r="K160" s="19"/>
      <c r="L160" s="19"/>
      <c r="M160" s="19"/>
      <c r="N160" s="20"/>
      <c r="O160" s="20"/>
      <c r="P160" s="17"/>
      <c r="Q160" s="18"/>
      <c r="S160" s="11"/>
    </row>
    <row r="161" spans="2:19" ht="15.75">
      <c r="B161" s="19">
        <v>158</v>
      </c>
      <c r="C161" s="19"/>
      <c r="D161" s="20"/>
      <c r="E161" s="20"/>
      <c r="F161" s="37"/>
      <c r="G161" s="20"/>
      <c r="H161" s="20"/>
      <c r="I161" s="19"/>
      <c r="J161" s="19"/>
      <c r="K161" s="19"/>
      <c r="L161" s="19"/>
      <c r="M161" s="19"/>
      <c r="N161" s="20"/>
      <c r="O161" s="20"/>
      <c r="P161" s="17"/>
      <c r="Q161" s="18"/>
      <c r="S161" s="11"/>
    </row>
    <row r="162" spans="2:19" ht="15.75">
      <c r="B162" s="19">
        <v>159</v>
      </c>
      <c r="C162" s="19"/>
      <c r="D162" s="20"/>
      <c r="E162" s="20"/>
      <c r="F162" s="37"/>
      <c r="G162" s="20"/>
      <c r="H162" s="20"/>
      <c r="I162" s="19"/>
      <c r="J162" s="19"/>
      <c r="K162" s="19"/>
      <c r="L162" s="19"/>
      <c r="M162" s="19"/>
      <c r="N162" s="20"/>
      <c r="O162" s="20"/>
      <c r="P162" s="17"/>
      <c r="Q162" s="18"/>
      <c r="S162" s="11"/>
    </row>
    <row r="163" spans="2:19" ht="15.75">
      <c r="B163" s="19">
        <v>160</v>
      </c>
      <c r="C163" s="19"/>
      <c r="D163" s="20"/>
      <c r="E163" s="20"/>
      <c r="F163" s="37"/>
      <c r="G163" s="20"/>
      <c r="H163" s="20"/>
      <c r="I163" s="19"/>
      <c r="J163" s="19"/>
      <c r="K163" s="19"/>
      <c r="L163" s="19"/>
      <c r="M163" s="19"/>
      <c r="N163" s="20"/>
      <c r="O163" s="20"/>
      <c r="P163" s="17"/>
      <c r="Q163" s="18"/>
      <c r="S163" s="11"/>
    </row>
    <row r="164" spans="2:19" ht="15.75">
      <c r="B164" s="19">
        <v>161</v>
      </c>
      <c r="C164" s="19"/>
      <c r="D164" s="20"/>
      <c r="E164" s="20"/>
      <c r="F164" s="37"/>
      <c r="G164" s="20"/>
      <c r="H164" s="20"/>
      <c r="I164" s="19"/>
      <c r="J164" s="19"/>
      <c r="K164" s="19"/>
      <c r="L164" s="19"/>
      <c r="M164" s="19"/>
      <c r="N164" s="20"/>
      <c r="O164" s="20"/>
      <c r="P164" s="17"/>
      <c r="Q164" s="18"/>
      <c r="S164" s="11"/>
    </row>
    <row r="165" spans="2:19" ht="15.75">
      <c r="B165" s="19">
        <v>162</v>
      </c>
      <c r="C165" s="19"/>
      <c r="D165" s="20"/>
      <c r="E165" s="20"/>
      <c r="F165" s="37"/>
      <c r="G165" s="20"/>
      <c r="H165" s="20"/>
      <c r="I165" s="19"/>
      <c r="J165" s="19"/>
      <c r="K165" s="19"/>
      <c r="L165" s="19"/>
      <c r="M165" s="19"/>
      <c r="N165" s="20"/>
      <c r="O165" s="20"/>
      <c r="P165" s="17"/>
      <c r="Q165" s="18"/>
      <c r="S165" s="11"/>
    </row>
    <row r="166" spans="2:19" ht="15.75">
      <c r="B166" s="19">
        <v>163</v>
      </c>
      <c r="C166" s="19"/>
      <c r="D166" s="20"/>
      <c r="E166" s="20"/>
      <c r="F166" s="37"/>
      <c r="G166" s="20"/>
      <c r="H166" s="20"/>
      <c r="I166" s="19"/>
      <c r="J166" s="19"/>
      <c r="K166" s="19"/>
      <c r="L166" s="19"/>
      <c r="M166" s="19"/>
      <c r="N166" s="20"/>
      <c r="O166" s="20"/>
      <c r="P166" s="17"/>
      <c r="Q166" s="18"/>
      <c r="S166" s="11"/>
    </row>
    <row r="167" spans="2:19" ht="15.75">
      <c r="B167" s="19">
        <v>164</v>
      </c>
      <c r="C167" s="19"/>
      <c r="D167" s="20"/>
      <c r="E167" s="20"/>
      <c r="F167" s="37"/>
      <c r="G167" s="20"/>
      <c r="H167" s="20"/>
      <c r="I167" s="19"/>
      <c r="J167" s="19"/>
      <c r="K167" s="19"/>
      <c r="L167" s="19"/>
      <c r="M167" s="19"/>
      <c r="N167" s="20"/>
      <c r="O167" s="20"/>
      <c r="P167" s="17"/>
      <c r="Q167" s="18"/>
      <c r="S167" s="11"/>
    </row>
    <row r="168" spans="2:19" ht="15.75">
      <c r="B168" s="19">
        <v>165</v>
      </c>
      <c r="C168" s="19"/>
      <c r="D168" s="20"/>
      <c r="E168" s="20"/>
      <c r="F168" s="37"/>
      <c r="G168" s="20"/>
      <c r="H168" s="20"/>
      <c r="I168" s="19"/>
      <c r="J168" s="19"/>
      <c r="K168" s="19"/>
      <c r="L168" s="19"/>
      <c r="M168" s="19"/>
      <c r="N168" s="20"/>
      <c r="O168" s="20"/>
      <c r="P168" s="17"/>
      <c r="Q168" s="18"/>
      <c r="S168" s="11"/>
    </row>
    <row r="169" spans="2:19" ht="15.75">
      <c r="B169" s="19">
        <v>166</v>
      </c>
      <c r="C169" s="19"/>
      <c r="D169" s="20"/>
      <c r="E169" s="20"/>
      <c r="F169" s="37"/>
      <c r="G169" s="20"/>
      <c r="H169" s="20"/>
      <c r="I169" s="19"/>
      <c r="J169" s="19"/>
      <c r="K169" s="19"/>
      <c r="L169" s="19"/>
      <c r="M169" s="19"/>
      <c r="N169" s="20"/>
      <c r="O169" s="20"/>
      <c r="P169" s="17"/>
      <c r="Q169" s="18"/>
      <c r="S169" s="11"/>
    </row>
    <row r="170" spans="2:19" ht="15.75">
      <c r="B170" s="19">
        <v>167</v>
      </c>
      <c r="C170" s="19"/>
      <c r="D170" s="20"/>
      <c r="E170" s="20"/>
      <c r="F170" s="37"/>
      <c r="G170" s="20"/>
      <c r="H170" s="20"/>
      <c r="I170" s="19"/>
      <c r="J170" s="19"/>
      <c r="K170" s="19"/>
      <c r="L170" s="19"/>
      <c r="M170" s="19"/>
      <c r="N170" s="20"/>
      <c r="O170" s="20"/>
      <c r="P170" s="17"/>
      <c r="Q170" s="18"/>
      <c r="S170" s="11"/>
    </row>
    <row r="171" spans="2:19" ht="15.75">
      <c r="B171" s="19">
        <v>168</v>
      </c>
      <c r="C171" s="19"/>
      <c r="D171" s="20"/>
      <c r="E171" s="20"/>
      <c r="F171" s="37"/>
      <c r="G171" s="20"/>
      <c r="H171" s="20"/>
      <c r="I171" s="19"/>
      <c r="J171" s="19"/>
      <c r="K171" s="19"/>
      <c r="L171" s="19"/>
      <c r="M171" s="19"/>
      <c r="N171" s="20"/>
      <c r="O171" s="20"/>
      <c r="P171" s="17"/>
      <c r="Q171" s="18"/>
      <c r="S171" s="11"/>
    </row>
    <row r="172" spans="2:19" ht="15.75">
      <c r="B172" s="19">
        <v>169</v>
      </c>
      <c r="C172" s="19"/>
      <c r="D172" s="20"/>
      <c r="E172" s="20"/>
      <c r="F172" s="37"/>
      <c r="G172" s="20"/>
      <c r="H172" s="20"/>
      <c r="I172" s="19"/>
      <c r="J172" s="19"/>
      <c r="K172" s="19"/>
      <c r="L172" s="19"/>
      <c r="M172" s="19"/>
      <c r="N172" s="20"/>
      <c r="O172" s="20"/>
      <c r="P172" s="17"/>
      <c r="Q172" s="18"/>
      <c r="S172" s="11"/>
    </row>
    <row r="173" spans="2:19" ht="15.75">
      <c r="B173" s="19">
        <v>170</v>
      </c>
      <c r="C173" s="19"/>
      <c r="D173" s="20"/>
      <c r="E173" s="20"/>
      <c r="F173" s="37"/>
      <c r="G173" s="20"/>
      <c r="H173" s="20"/>
      <c r="I173" s="19"/>
      <c r="J173" s="19"/>
      <c r="K173" s="19"/>
      <c r="L173" s="19"/>
      <c r="M173" s="19"/>
      <c r="N173" s="20"/>
      <c r="O173" s="20"/>
      <c r="P173" s="17"/>
      <c r="Q173" s="18"/>
      <c r="S173" s="11"/>
    </row>
    <row r="174" spans="2:19" ht="15.75">
      <c r="B174" s="19">
        <v>171</v>
      </c>
      <c r="C174" s="19"/>
      <c r="D174" s="20"/>
      <c r="E174" s="20"/>
      <c r="F174" s="37"/>
      <c r="G174" s="20"/>
      <c r="H174" s="20"/>
      <c r="I174" s="19"/>
      <c r="J174" s="19"/>
      <c r="K174" s="19"/>
      <c r="L174" s="19"/>
      <c r="M174" s="19"/>
      <c r="N174" s="20"/>
      <c r="O174" s="20"/>
      <c r="P174" s="17"/>
      <c r="Q174" s="18"/>
      <c r="S174" s="11"/>
    </row>
    <row r="175" spans="2:19" ht="15.75">
      <c r="B175" s="19">
        <v>172</v>
      </c>
      <c r="C175" s="19"/>
      <c r="D175" s="20"/>
      <c r="E175" s="20"/>
      <c r="F175" s="37"/>
      <c r="G175" s="20"/>
      <c r="H175" s="20"/>
      <c r="I175" s="19"/>
      <c r="J175" s="19"/>
      <c r="K175" s="19"/>
      <c r="L175" s="19"/>
      <c r="M175" s="19"/>
      <c r="N175" s="20"/>
      <c r="O175" s="20"/>
      <c r="P175" s="17"/>
      <c r="Q175" s="18"/>
      <c r="S175" s="11"/>
    </row>
    <row r="176" spans="2:19" ht="15.75">
      <c r="B176" s="19">
        <v>173</v>
      </c>
      <c r="C176" s="19"/>
      <c r="D176" s="20"/>
      <c r="E176" s="20"/>
      <c r="F176" s="37"/>
      <c r="G176" s="20"/>
      <c r="H176" s="20"/>
      <c r="I176" s="19"/>
      <c r="J176" s="19"/>
      <c r="K176" s="19"/>
      <c r="L176" s="19"/>
      <c r="M176" s="19"/>
      <c r="N176" s="20"/>
      <c r="O176" s="20"/>
      <c r="P176" s="17"/>
      <c r="Q176" s="18"/>
      <c r="S176" s="11"/>
    </row>
    <row r="177" spans="2:19" ht="15.75">
      <c r="B177" s="19">
        <v>174</v>
      </c>
      <c r="C177" s="19"/>
      <c r="D177" s="20"/>
      <c r="E177" s="20"/>
      <c r="F177" s="37"/>
      <c r="G177" s="20"/>
      <c r="H177" s="20"/>
      <c r="I177" s="19"/>
      <c r="J177" s="19"/>
      <c r="K177" s="19"/>
      <c r="L177" s="19"/>
      <c r="M177" s="19"/>
      <c r="N177" s="20"/>
      <c r="O177" s="20"/>
      <c r="P177" s="17"/>
      <c r="Q177" s="18"/>
      <c r="S177" s="11"/>
    </row>
    <row r="178" spans="2:19" ht="15.75">
      <c r="B178" s="19">
        <v>175</v>
      </c>
      <c r="C178" s="19"/>
      <c r="D178" s="20"/>
      <c r="E178" s="20"/>
      <c r="F178" s="37"/>
      <c r="G178" s="20"/>
      <c r="H178" s="20"/>
      <c r="I178" s="19"/>
      <c r="J178" s="19"/>
      <c r="K178" s="19"/>
      <c r="L178" s="19"/>
      <c r="M178" s="19"/>
      <c r="N178" s="20"/>
      <c r="O178" s="20"/>
      <c r="P178" s="17"/>
      <c r="Q178" s="18"/>
      <c r="S178" s="11"/>
    </row>
    <row r="179" spans="2:19" ht="15.75">
      <c r="B179" s="19">
        <v>176</v>
      </c>
      <c r="C179" s="19"/>
      <c r="D179" s="20"/>
      <c r="E179" s="20"/>
      <c r="F179" s="37"/>
      <c r="G179" s="20"/>
      <c r="H179" s="20"/>
      <c r="I179" s="19"/>
      <c r="J179" s="19"/>
      <c r="K179" s="19"/>
      <c r="L179" s="19"/>
      <c r="M179" s="19"/>
      <c r="N179" s="20"/>
      <c r="O179" s="20"/>
      <c r="P179" s="17"/>
      <c r="Q179" s="18"/>
      <c r="S179" s="11"/>
    </row>
    <row r="180" spans="2:19" ht="15.75">
      <c r="B180" s="19">
        <v>177</v>
      </c>
      <c r="C180" s="19"/>
      <c r="D180" s="20"/>
      <c r="E180" s="20"/>
      <c r="F180" s="37"/>
      <c r="G180" s="20"/>
      <c r="H180" s="20"/>
      <c r="I180" s="19"/>
      <c r="J180" s="19"/>
      <c r="K180" s="19"/>
      <c r="L180" s="19"/>
      <c r="M180" s="19"/>
      <c r="N180" s="20"/>
      <c r="O180" s="20"/>
      <c r="P180" s="17"/>
      <c r="Q180" s="18"/>
      <c r="S180" s="11"/>
    </row>
    <row r="181" spans="2:19" ht="15.75">
      <c r="B181" s="19">
        <v>178</v>
      </c>
      <c r="C181" s="19"/>
      <c r="D181" s="20"/>
      <c r="E181" s="20"/>
      <c r="F181" s="37"/>
      <c r="G181" s="20"/>
      <c r="H181" s="20"/>
      <c r="I181" s="19"/>
      <c r="J181" s="19"/>
      <c r="K181" s="19"/>
      <c r="L181" s="19"/>
      <c r="M181" s="19"/>
      <c r="N181" s="20"/>
      <c r="O181" s="20"/>
      <c r="P181" s="17"/>
      <c r="Q181" s="18"/>
      <c r="S181" s="11"/>
    </row>
    <row r="182" spans="2:19" ht="15.75">
      <c r="B182" s="19">
        <v>179</v>
      </c>
      <c r="C182" s="19"/>
      <c r="D182" s="20"/>
      <c r="E182" s="20"/>
      <c r="F182" s="37"/>
      <c r="G182" s="20"/>
      <c r="H182" s="20"/>
      <c r="I182" s="19"/>
      <c r="J182" s="19"/>
      <c r="K182" s="19"/>
      <c r="L182" s="19"/>
      <c r="M182" s="19"/>
      <c r="N182" s="20"/>
      <c r="O182" s="20"/>
      <c r="P182" s="17"/>
      <c r="Q182" s="18"/>
      <c r="S182" s="11"/>
    </row>
    <row r="183" spans="2:19" ht="15.75">
      <c r="B183" s="19">
        <v>180</v>
      </c>
      <c r="C183" s="19"/>
      <c r="D183" s="20"/>
      <c r="E183" s="20"/>
      <c r="F183" s="37"/>
      <c r="G183" s="20"/>
      <c r="H183" s="20"/>
      <c r="I183" s="19"/>
      <c r="J183" s="19"/>
      <c r="K183" s="19"/>
      <c r="L183" s="19"/>
      <c r="M183" s="19"/>
      <c r="N183" s="20"/>
      <c r="O183" s="20"/>
      <c r="P183" s="17"/>
      <c r="Q183" s="18"/>
      <c r="S183" s="11"/>
    </row>
    <row r="184" spans="2:19" ht="15.75">
      <c r="B184" s="19">
        <v>181</v>
      </c>
      <c r="C184" s="19"/>
      <c r="D184" s="20"/>
      <c r="E184" s="20"/>
      <c r="F184" s="37"/>
      <c r="G184" s="20"/>
      <c r="H184" s="20"/>
      <c r="I184" s="19"/>
      <c r="J184" s="19"/>
      <c r="K184" s="19"/>
      <c r="L184" s="19"/>
      <c r="M184" s="19"/>
      <c r="N184" s="20"/>
      <c r="O184" s="20"/>
      <c r="P184" s="17"/>
      <c r="Q184" s="18"/>
      <c r="S184" s="11"/>
    </row>
    <row r="185" spans="2:19" ht="15.75">
      <c r="B185" s="19">
        <v>182</v>
      </c>
      <c r="C185" s="19"/>
      <c r="D185" s="20"/>
      <c r="E185" s="20"/>
      <c r="F185" s="37"/>
      <c r="G185" s="20"/>
      <c r="H185" s="20"/>
      <c r="I185" s="19"/>
      <c r="J185" s="19"/>
      <c r="K185" s="19"/>
      <c r="L185" s="19"/>
      <c r="M185" s="19"/>
      <c r="N185" s="20"/>
      <c r="O185" s="20"/>
      <c r="P185" s="17"/>
      <c r="Q185" s="18"/>
      <c r="S185" s="11"/>
    </row>
    <row r="186" spans="2:19" ht="15.75">
      <c r="B186" s="19">
        <v>183</v>
      </c>
      <c r="C186" s="19"/>
      <c r="D186" s="20"/>
      <c r="E186" s="20"/>
      <c r="F186" s="37"/>
      <c r="G186" s="20"/>
      <c r="H186" s="20"/>
      <c r="I186" s="19"/>
      <c r="J186" s="19"/>
      <c r="K186" s="19"/>
      <c r="L186" s="19"/>
      <c r="M186" s="19"/>
      <c r="N186" s="20"/>
      <c r="O186" s="20"/>
      <c r="P186" s="17"/>
      <c r="Q186" s="18"/>
      <c r="S186" s="11"/>
    </row>
    <row r="187" spans="2:19" ht="15.75">
      <c r="B187" s="19">
        <v>184</v>
      </c>
      <c r="C187" s="19"/>
      <c r="D187" s="20"/>
      <c r="E187" s="20"/>
      <c r="F187" s="37"/>
      <c r="G187" s="20"/>
      <c r="H187" s="20"/>
      <c r="I187" s="19"/>
      <c r="J187" s="19"/>
      <c r="K187" s="19"/>
      <c r="L187" s="19"/>
      <c r="M187" s="19"/>
      <c r="N187" s="20"/>
      <c r="O187" s="20"/>
      <c r="P187" s="17"/>
      <c r="Q187" s="18"/>
      <c r="S187" s="11"/>
    </row>
    <row r="188" spans="2:19" ht="15.75">
      <c r="B188" s="19">
        <v>185</v>
      </c>
      <c r="C188" s="19"/>
      <c r="D188" s="20"/>
      <c r="E188" s="20"/>
      <c r="F188" s="37"/>
      <c r="G188" s="20"/>
      <c r="H188" s="20"/>
      <c r="I188" s="19"/>
      <c r="J188" s="19"/>
      <c r="K188" s="19"/>
      <c r="L188" s="19"/>
      <c r="M188" s="19"/>
      <c r="N188" s="20"/>
      <c r="O188" s="20"/>
      <c r="P188" s="17"/>
      <c r="Q188" s="18"/>
      <c r="S188" s="11"/>
    </row>
    <row r="189" spans="2:19" ht="15.75">
      <c r="B189" s="19">
        <v>186</v>
      </c>
      <c r="C189" s="19"/>
      <c r="D189" s="20"/>
      <c r="E189" s="20"/>
      <c r="F189" s="37"/>
      <c r="G189" s="20"/>
      <c r="H189" s="20"/>
      <c r="I189" s="19"/>
      <c r="J189" s="19"/>
      <c r="K189" s="19"/>
      <c r="L189" s="19"/>
      <c r="M189" s="19"/>
      <c r="N189" s="20"/>
      <c r="O189" s="20"/>
      <c r="P189" s="17"/>
      <c r="Q189" s="18"/>
      <c r="S189" s="11"/>
    </row>
    <row r="190" spans="2:19" ht="15.75">
      <c r="B190" s="19">
        <v>187</v>
      </c>
      <c r="C190" s="19"/>
      <c r="D190" s="20"/>
      <c r="E190" s="20"/>
      <c r="F190" s="37"/>
      <c r="G190" s="20"/>
      <c r="H190" s="20"/>
      <c r="I190" s="19"/>
      <c r="J190" s="19"/>
      <c r="K190" s="19"/>
      <c r="L190" s="19"/>
      <c r="M190" s="19"/>
      <c r="N190" s="20"/>
      <c r="O190" s="20"/>
      <c r="P190" s="17"/>
      <c r="Q190" s="18"/>
      <c r="S190" s="11"/>
    </row>
    <row r="191" spans="2:19" ht="15.75">
      <c r="B191" s="19">
        <v>188</v>
      </c>
      <c r="C191" s="19"/>
      <c r="D191" s="20"/>
      <c r="E191" s="20"/>
      <c r="F191" s="37"/>
      <c r="G191" s="20"/>
      <c r="H191" s="20"/>
      <c r="I191" s="19"/>
      <c r="J191" s="19"/>
      <c r="K191" s="19"/>
      <c r="L191" s="19"/>
      <c r="M191" s="19"/>
      <c r="N191" s="20"/>
      <c r="O191" s="20"/>
      <c r="P191" s="17"/>
      <c r="Q191" s="18"/>
      <c r="S191" s="11"/>
    </row>
    <row r="192" spans="2:19" ht="15.75">
      <c r="B192" s="19">
        <v>189</v>
      </c>
      <c r="C192" s="19"/>
      <c r="D192" s="20"/>
      <c r="E192" s="20"/>
      <c r="F192" s="37"/>
      <c r="G192" s="20"/>
      <c r="H192" s="20"/>
      <c r="I192" s="19"/>
      <c r="J192" s="19"/>
      <c r="K192" s="19"/>
      <c r="L192" s="19"/>
      <c r="M192" s="19"/>
      <c r="N192" s="20"/>
      <c r="O192" s="20"/>
      <c r="P192" s="17"/>
      <c r="Q192" s="18"/>
      <c r="S192" s="11"/>
    </row>
    <row r="193" spans="2:19" ht="15.75">
      <c r="B193" s="19">
        <v>190</v>
      </c>
      <c r="C193" s="19"/>
      <c r="D193" s="20"/>
      <c r="E193" s="20"/>
      <c r="F193" s="37"/>
      <c r="G193" s="20"/>
      <c r="H193" s="20"/>
      <c r="I193" s="19"/>
      <c r="J193" s="19"/>
      <c r="K193" s="19"/>
      <c r="L193" s="19"/>
      <c r="M193" s="19"/>
      <c r="N193" s="20"/>
      <c r="O193" s="20"/>
      <c r="P193" s="17"/>
      <c r="Q193" s="18"/>
      <c r="S193" s="11"/>
    </row>
    <row r="194" spans="2:19" ht="15.75">
      <c r="B194" s="19">
        <v>191</v>
      </c>
      <c r="C194" s="19"/>
      <c r="D194" s="20"/>
      <c r="E194" s="20"/>
      <c r="F194" s="37"/>
      <c r="G194" s="20"/>
      <c r="H194" s="20"/>
      <c r="I194" s="19"/>
      <c r="J194" s="19"/>
      <c r="K194" s="19"/>
      <c r="L194" s="19"/>
      <c r="M194" s="19"/>
      <c r="N194" s="20"/>
      <c r="O194" s="20"/>
      <c r="P194" s="17"/>
      <c r="Q194" s="18"/>
      <c r="S194" s="11"/>
    </row>
    <row r="195" spans="2:19" ht="15.75">
      <c r="B195" s="19">
        <v>192</v>
      </c>
      <c r="C195" s="19"/>
      <c r="D195" s="20"/>
      <c r="E195" s="20"/>
      <c r="F195" s="37"/>
      <c r="G195" s="20"/>
      <c r="H195" s="20"/>
      <c r="I195" s="19"/>
      <c r="J195" s="19"/>
      <c r="K195" s="19"/>
      <c r="L195" s="19"/>
      <c r="M195" s="19"/>
      <c r="N195" s="20"/>
      <c r="O195" s="20"/>
      <c r="P195" s="17"/>
      <c r="Q195" s="18"/>
      <c r="S195" s="11"/>
    </row>
    <row r="196" spans="2:19" ht="15.75">
      <c r="B196" s="19">
        <v>193</v>
      </c>
      <c r="C196" s="19"/>
      <c r="D196" s="20"/>
      <c r="E196" s="20"/>
      <c r="F196" s="37"/>
      <c r="G196" s="20"/>
      <c r="H196" s="20"/>
      <c r="I196" s="19"/>
      <c r="J196" s="19"/>
      <c r="K196" s="19"/>
      <c r="L196" s="19"/>
      <c r="M196" s="19"/>
      <c r="N196" s="20"/>
      <c r="O196" s="20"/>
      <c r="P196" s="17"/>
      <c r="Q196" s="18"/>
      <c r="S196" s="11"/>
    </row>
    <row r="197" spans="2:19" ht="15.75">
      <c r="B197" s="19">
        <v>194</v>
      </c>
      <c r="C197" s="19"/>
      <c r="D197" s="20"/>
      <c r="E197" s="20"/>
      <c r="F197" s="37"/>
      <c r="G197" s="20"/>
      <c r="H197" s="20"/>
      <c r="I197" s="19"/>
      <c r="J197" s="19"/>
      <c r="K197" s="19"/>
      <c r="L197" s="19"/>
      <c r="M197" s="19"/>
      <c r="N197" s="20"/>
      <c r="O197" s="20"/>
      <c r="P197" s="17"/>
      <c r="Q197" s="18"/>
      <c r="S197" s="11"/>
    </row>
    <row r="198" spans="2:19" ht="15.75">
      <c r="B198" s="19">
        <v>195</v>
      </c>
      <c r="C198" s="19"/>
      <c r="D198" s="20"/>
      <c r="E198" s="20"/>
      <c r="F198" s="37"/>
      <c r="G198" s="20"/>
      <c r="H198" s="20"/>
      <c r="I198" s="19"/>
      <c r="J198" s="19"/>
      <c r="K198" s="19"/>
      <c r="L198" s="19"/>
      <c r="M198" s="19"/>
      <c r="N198" s="20"/>
      <c r="O198" s="20"/>
      <c r="P198" s="17"/>
      <c r="Q198" s="18"/>
      <c r="S198" s="11"/>
    </row>
    <row r="199" spans="2:19" ht="15.75">
      <c r="B199" s="19">
        <v>196</v>
      </c>
      <c r="C199" s="19"/>
      <c r="D199" s="20"/>
      <c r="E199" s="20"/>
      <c r="F199" s="37"/>
      <c r="G199" s="20"/>
      <c r="H199" s="20"/>
      <c r="I199" s="19"/>
      <c r="J199" s="19"/>
      <c r="K199" s="19"/>
      <c r="L199" s="19"/>
      <c r="M199" s="19"/>
      <c r="N199" s="20"/>
      <c r="O199" s="20"/>
      <c r="P199" s="17"/>
      <c r="Q199" s="18"/>
      <c r="S199" s="11"/>
    </row>
    <row r="200" spans="2:19" ht="15.75">
      <c r="B200" s="19">
        <v>197</v>
      </c>
      <c r="C200" s="19"/>
      <c r="D200" s="20"/>
      <c r="E200" s="20"/>
      <c r="F200" s="37"/>
      <c r="G200" s="20"/>
      <c r="H200" s="20"/>
      <c r="I200" s="19"/>
      <c r="J200" s="19"/>
      <c r="K200" s="19"/>
      <c r="L200" s="19"/>
      <c r="M200" s="19"/>
      <c r="N200" s="20"/>
      <c r="O200" s="20"/>
      <c r="P200" s="17"/>
      <c r="Q200" s="18"/>
      <c r="S200" s="11"/>
    </row>
    <row r="201" spans="2:19" ht="15.75">
      <c r="B201" s="19">
        <v>198</v>
      </c>
      <c r="C201" s="19"/>
      <c r="D201" s="20"/>
      <c r="E201" s="20"/>
      <c r="F201" s="37"/>
      <c r="G201" s="20"/>
      <c r="H201" s="20"/>
      <c r="I201" s="19"/>
      <c r="J201" s="19"/>
      <c r="K201" s="19"/>
      <c r="L201" s="19"/>
      <c r="M201" s="19"/>
      <c r="N201" s="20"/>
      <c r="O201" s="20"/>
      <c r="P201" s="17"/>
      <c r="Q201" s="18"/>
      <c r="S201" s="11"/>
    </row>
    <row r="202" spans="2:19" ht="15.75">
      <c r="B202" s="19">
        <v>199</v>
      </c>
      <c r="C202" s="19"/>
      <c r="D202" s="20"/>
      <c r="E202" s="20"/>
      <c r="F202" s="37"/>
      <c r="G202" s="20"/>
      <c r="H202" s="20"/>
      <c r="I202" s="19"/>
      <c r="J202" s="19"/>
      <c r="K202" s="19"/>
      <c r="L202" s="19"/>
      <c r="M202" s="19"/>
      <c r="N202" s="20"/>
      <c r="O202" s="20"/>
      <c r="P202" s="17"/>
      <c r="Q202" s="18"/>
      <c r="S202" s="11"/>
    </row>
    <row r="203" spans="2:19" ht="15.75">
      <c r="B203" s="19">
        <v>200</v>
      </c>
      <c r="C203" s="19"/>
      <c r="D203" s="20"/>
      <c r="E203" s="20"/>
      <c r="F203" s="37"/>
      <c r="G203" s="20"/>
      <c r="H203" s="20"/>
      <c r="I203" s="19"/>
      <c r="J203" s="19"/>
      <c r="K203" s="19"/>
      <c r="L203" s="19"/>
      <c r="M203" s="19"/>
      <c r="N203" s="20"/>
      <c r="O203" s="20"/>
      <c r="P203" s="17"/>
      <c r="Q203" s="18"/>
      <c r="S203" s="11"/>
    </row>
    <row r="204" spans="2:19" ht="15.75">
      <c r="B204" s="19">
        <v>201</v>
      </c>
      <c r="C204" s="19"/>
      <c r="D204" s="20"/>
      <c r="E204" s="20"/>
      <c r="F204" s="37"/>
      <c r="G204" s="20"/>
      <c r="H204" s="20"/>
      <c r="I204" s="19"/>
      <c r="J204" s="19"/>
      <c r="K204" s="19"/>
      <c r="L204" s="19"/>
      <c r="M204" s="19"/>
      <c r="N204" s="20"/>
      <c r="O204" s="20"/>
      <c r="P204" s="17"/>
      <c r="Q204" s="18"/>
      <c r="S204" s="11"/>
    </row>
    <row r="205" spans="2:19" ht="15.75">
      <c r="B205" s="19">
        <v>202</v>
      </c>
      <c r="C205" s="19"/>
      <c r="D205" s="20"/>
      <c r="E205" s="20"/>
      <c r="F205" s="37"/>
      <c r="G205" s="20"/>
      <c r="H205" s="20"/>
      <c r="I205" s="19"/>
      <c r="J205" s="19"/>
      <c r="K205" s="19"/>
      <c r="L205" s="19"/>
      <c r="M205" s="19"/>
      <c r="N205" s="20"/>
      <c r="O205" s="20"/>
    </row>
    <row r="206" spans="2:19" ht="15.75">
      <c r="B206" s="19">
        <v>203</v>
      </c>
      <c r="C206" s="19"/>
      <c r="D206" s="20"/>
      <c r="E206" s="20"/>
      <c r="F206" s="37"/>
      <c r="G206" s="20"/>
      <c r="H206" s="20"/>
      <c r="I206" s="19"/>
      <c r="J206" s="19"/>
      <c r="K206" s="19"/>
      <c r="L206" s="19"/>
      <c r="M206" s="19"/>
      <c r="N206" s="20"/>
      <c r="O206" s="20"/>
    </row>
    <row r="207" spans="2:19" ht="15.75">
      <c r="B207" s="19">
        <v>204</v>
      </c>
      <c r="C207" s="19"/>
      <c r="D207" s="20"/>
      <c r="E207" s="20"/>
      <c r="F207" s="37"/>
      <c r="G207" s="20"/>
      <c r="H207" s="20"/>
      <c r="I207" s="19"/>
      <c r="J207" s="19"/>
      <c r="K207" s="19"/>
      <c r="L207" s="19"/>
      <c r="M207" s="19"/>
      <c r="N207" s="20"/>
      <c r="O207" s="20"/>
    </row>
    <row r="208" spans="2:19" ht="15.75">
      <c r="B208" s="19">
        <v>205</v>
      </c>
      <c r="C208" s="19"/>
      <c r="D208" s="20"/>
      <c r="E208" s="20"/>
      <c r="F208" s="37"/>
      <c r="G208" s="20"/>
      <c r="H208" s="20"/>
      <c r="I208" s="19"/>
      <c r="J208" s="19"/>
      <c r="K208" s="19"/>
      <c r="L208" s="19"/>
      <c r="M208" s="19"/>
      <c r="N208" s="20"/>
      <c r="O208" s="20"/>
    </row>
    <row r="209" spans="2:15" ht="15.75">
      <c r="B209" s="19">
        <v>206</v>
      </c>
      <c r="C209" s="19"/>
      <c r="D209" s="20"/>
      <c r="E209" s="20"/>
      <c r="F209" s="37"/>
      <c r="G209" s="20"/>
      <c r="H209" s="20"/>
      <c r="I209" s="19"/>
      <c r="J209" s="19"/>
      <c r="K209" s="19"/>
      <c r="L209" s="19"/>
      <c r="M209" s="19"/>
      <c r="N209" s="20"/>
      <c r="O209" s="20"/>
    </row>
    <row r="210" spans="2:15" ht="15.75">
      <c r="B210" s="19">
        <v>207</v>
      </c>
      <c r="C210" s="19"/>
      <c r="D210" s="20"/>
      <c r="E210" s="20"/>
      <c r="F210" s="37"/>
      <c r="G210" s="20"/>
      <c r="H210" s="20"/>
      <c r="I210" s="19"/>
      <c r="J210" s="19"/>
      <c r="K210" s="19"/>
      <c r="L210" s="19"/>
      <c r="M210" s="19"/>
      <c r="N210" s="20"/>
      <c r="O210" s="20"/>
    </row>
    <row r="211" spans="2:15" ht="15.75">
      <c r="B211" s="19">
        <v>208</v>
      </c>
      <c r="C211" s="19"/>
      <c r="D211" s="20"/>
      <c r="E211" s="20"/>
      <c r="F211" s="37"/>
      <c r="G211" s="20"/>
      <c r="H211" s="20"/>
      <c r="I211" s="19"/>
      <c r="J211" s="19"/>
      <c r="K211" s="19"/>
      <c r="L211" s="19"/>
      <c r="M211" s="19"/>
      <c r="N211" s="20"/>
      <c r="O211" s="20"/>
    </row>
    <row r="212" spans="2:15" ht="15.75">
      <c r="B212" s="19">
        <v>209</v>
      </c>
      <c r="C212" s="19"/>
      <c r="D212" s="20"/>
      <c r="E212" s="20"/>
      <c r="F212" s="37"/>
      <c r="G212" s="20"/>
      <c r="H212" s="20"/>
      <c r="I212" s="19"/>
      <c r="J212" s="19"/>
      <c r="K212" s="19"/>
      <c r="L212" s="19"/>
      <c r="M212" s="19"/>
      <c r="N212" s="20"/>
      <c r="O212" s="20"/>
    </row>
    <row r="213" spans="2:15" ht="15.75">
      <c r="B213" s="19">
        <v>210</v>
      </c>
      <c r="C213" s="19"/>
      <c r="D213" s="20"/>
      <c r="E213" s="20"/>
      <c r="F213" s="37"/>
      <c r="G213" s="20"/>
      <c r="H213" s="20"/>
      <c r="I213" s="19"/>
      <c r="J213" s="19"/>
      <c r="K213" s="19"/>
      <c r="L213" s="19"/>
      <c r="M213" s="19"/>
      <c r="N213" s="20"/>
      <c r="O213" s="20"/>
    </row>
    <row r="214" spans="2:15" ht="15.75">
      <c r="B214" s="19">
        <v>211</v>
      </c>
      <c r="C214" s="19"/>
      <c r="D214" s="20"/>
      <c r="E214" s="20"/>
      <c r="F214" s="37"/>
      <c r="G214" s="20"/>
      <c r="H214" s="20"/>
      <c r="I214" s="19"/>
      <c r="J214" s="19"/>
      <c r="K214" s="19"/>
      <c r="L214" s="19"/>
      <c r="M214" s="19"/>
      <c r="N214" s="20"/>
      <c r="O214" s="20"/>
    </row>
    <row r="215" spans="2:15" ht="15.75">
      <c r="B215" s="19">
        <v>212</v>
      </c>
      <c r="C215" s="19"/>
      <c r="D215" s="20"/>
      <c r="E215" s="20"/>
      <c r="F215" s="37"/>
      <c r="G215" s="20"/>
      <c r="H215" s="20"/>
      <c r="I215" s="19"/>
      <c r="J215" s="19"/>
      <c r="K215" s="19"/>
      <c r="L215" s="19"/>
      <c r="M215" s="19"/>
      <c r="N215" s="20"/>
      <c r="O215" s="20"/>
    </row>
    <row r="216" spans="2:15" ht="15.75">
      <c r="B216" s="19">
        <v>213</v>
      </c>
      <c r="C216" s="19"/>
      <c r="D216" s="20"/>
      <c r="E216" s="20"/>
      <c r="F216" s="37"/>
      <c r="G216" s="20"/>
      <c r="H216" s="20"/>
      <c r="I216" s="19"/>
      <c r="J216" s="19"/>
      <c r="K216" s="19"/>
      <c r="L216" s="19"/>
      <c r="M216" s="19"/>
      <c r="N216" s="20"/>
      <c r="O216" s="20"/>
    </row>
    <row r="217" spans="2:15" ht="15.75">
      <c r="B217" s="19">
        <v>214</v>
      </c>
      <c r="C217" s="19"/>
      <c r="D217" s="20"/>
      <c r="E217" s="20"/>
      <c r="F217" s="37"/>
      <c r="G217" s="20"/>
      <c r="H217" s="20"/>
      <c r="I217" s="19"/>
      <c r="J217" s="19"/>
      <c r="K217" s="19"/>
      <c r="L217" s="19"/>
      <c r="M217" s="19"/>
      <c r="N217" s="20"/>
      <c r="O217" s="20"/>
    </row>
    <row r="218" spans="2:15" ht="15.75">
      <c r="B218" s="19">
        <v>215</v>
      </c>
      <c r="C218" s="19"/>
      <c r="D218" s="20"/>
      <c r="E218" s="20"/>
      <c r="F218" s="37"/>
      <c r="G218" s="20"/>
      <c r="H218" s="20"/>
      <c r="I218" s="19"/>
      <c r="J218" s="19"/>
      <c r="K218" s="19"/>
      <c r="L218" s="19"/>
      <c r="M218" s="19"/>
      <c r="N218" s="20"/>
      <c r="O218" s="20"/>
    </row>
    <row r="219" spans="2:15" ht="15.75">
      <c r="B219" s="19">
        <v>216</v>
      </c>
      <c r="C219" s="19"/>
      <c r="D219" s="20"/>
      <c r="E219" s="20"/>
      <c r="F219" s="37"/>
      <c r="G219" s="20"/>
      <c r="H219" s="20"/>
      <c r="I219" s="19"/>
      <c r="J219" s="19"/>
      <c r="K219" s="19"/>
      <c r="L219" s="19"/>
      <c r="M219" s="19"/>
      <c r="N219" s="20"/>
      <c r="O219" s="20"/>
    </row>
    <row r="220" spans="2:15" ht="15.75">
      <c r="B220" s="19">
        <v>217</v>
      </c>
      <c r="C220" s="19"/>
      <c r="D220" s="20"/>
      <c r="E220" s="20"/>
      <c r="F220" s="37"/>
      <c r="G220" s="20"/>
      <c r="H220" s="20"/>
      <c r="I220" s="19"/>
      <c r="J220" s="19"/>
      <c r="K220" s="19"/>
      <c r="L220" s="19"/>
      <c r="M220" s="19"/>
      <c r="N220" s="20"/>
      <c r="O220" s="20"/>
    </row>
    <row r="221" spans="2:15" ht="15.75">
      <c r="B221" s="19">
        <v>218</v>
      </c>
      <c r="C221" s="19"/>
      <c r="D221" s="20"/>
      <c r="E221" s="20"/>
      <c r="F221" s="37"/>
      <c r="G221" s="20"/>
      <c r="H221" s="20"/>
      <c r="I221" s="19"/>
      <c r="J221" s="19"/>
      <c r="K221" s="19"/>
      <c r="L221" s="19"/>
      <c r="M221" s="19"/>
      <c r="N221" s="20"/>
      <c r="O221" s="20"/>
    </row>
    <row r="222" spans="2:15" ht="15.75">
      <c r="B222" s="19">
        <v>219</v>
      </c>
      <c r="C222" s="19"/>
      <c r="D222" s="20"/>
      <c r="E222" s="20"/>
      <c r="F222" s="37"/>
      <c r="G222" s="20"/>
      <c r="H222" s="20"/>
      <c r="I222" s="19"/>
      <c r="J222" s="19"/>
      <c r="K222" s="19"/>
      <c r="L222" s="19"/>
      <c r="M222" s="19"/>
      <c r="N222" s="20"/>
      <c r="O222" s="20"/>
    </row>
    <row r="223" spans="2:15" ht="15.75">
      <c r="B223" s="19">
        <v>220</v>
      </c>
      <c r="C223" s="19"/>
      <c r="D223" s="20"/>
      <c r="E223" s="20"/>
      <c r="F223" s="37"/>
      <c r="G223" s="20"/>
      <c r="H223" s="20"/>
      <c r="I223" s="19"/>
      <c r="J223" s="19"/>
      <c r="K223" s="19"/>
      <c r="L223" s="19"/>
      <c r="M223" s="19"/>
      <c r="N223" s="20"/>
      <c r="O223" s="20"/>
    </row>
    <row r="224" spans="2:15" ht="15.75">
      <c r="B224" s="19">
        <v>221</v>
      </c>
      <c r="C224" s="19"/>
      <c r="D224" s="20"/>
      <c r="E224" s="20"/>
      <c r="F224" s="37"/>
      <c r="G224" s="20"/>
      <c r="H224" s="20"/>
      <c r="I224" s="19"/>
      <c r="J224" s="19"/>
      <c r="K224" s="19"/>
      <c r="L224" s="19"/>
      <c r="M224" s="19"/>
      <c r="N224" s="20"/>
      <c r="O224" s="20"/>
    </row>
    <row r="225" spans="2:15" ht="15.75">
      <c r="B225" s="19">
        <v>222</v>
      </c>
      <c r="C225" s="19"/>
      <c r="D225" s="20"/>
      <c r="E225" s="20"/>
      <c r="F225" s="37"/>
      <c r="G225" s="20"/>
      <c r="H225" s="20"/>
      <c r="I225" s="19"/>
      <c r="J225" s="19"/>
      <c r="K225" s="19"/>
      <c r="L225" s="19"/>
      <c r="M225" s="19"/>
      <c r="N225" s="20"/>
      <c r="O225" s="20"/>
    </row>
    <row r="226" spans="2:15" ht="15.75">
      <c r="B226" s="19">
        <v>223</v>
      </c>
      <c r="C226" s="19"/>
      <c r="D226" s="20"/>
      <c r="E226" s="20"/>
      <c r="F226" s="37"/>
      <c r="G226" s="20"/>
      <c r="H226" s="20"/>
      <c r="I226" s="19"/>
      <c r="J226" s="19"/>
      <c r="K226" s="19"/>
      <c r="L226" s="19"/>
      <c r="M226" s="19"/>
      <c r="N226" s="20"/>
      <c r="O226" s="20"/>
    </row>
    <row r="227" spans="2:15" ht="15.75">
      <c r="B227" s="19">
        <v>224</v>
      </c>
      <c r="C227" s="19"/>
      <c r="D227" s="20"/>
      <c r="E227" s="20"/>
      <c r="F227" s="37"/>
      <c r="G227" s="20"/>
      <c r="H227" s="20"/>
      <c r="I227" s="19"/>
      <c r="J227" s="19"/>
      <c r="K227" s="19"/>
      <c r="L227" s="19"/>
      <c r="M227" s="19"/>
      <c r="N227" s="20"/>
      <c r="O227" s="20"/>
    </row>
    <row r="228" spans="2:15" ht="15.75">
      <c r="B228" s="19">
        <v>225</v>
      </c>
      <c r="C228" s="19"/>
      <c r="D228" s="20"/>
      <c r="E228" s="20"/>
      <c r="F228" s="37"/>
      <c r="G228" s="20"/>
      <c r="H228" s="20"/>
      <c r="I228" s="19"/>
      <c r="J228" s="19"/>
      <c r="K228" s="19"/>
      <c r="L228" s="19"/>
      <c r="M228" s="19"/>
      <c r="N228" s="20"/>
      <c r="O228" s="20"/>
    </row>
    <row r="229" spans="2:15" ht="15.75">
      <c r="B229" s="19">
        <v>226</v>
      </c>
      <c r="C229" s="19"/>
      <c r="D229" s="20"/>
      <c r="E229" s="20"/>
      <c r="F229" s="37"/>
      <c r="G229" s="20"/>
      <c r="H229" s="20"/>
      <c r="I229" s="19"/>
      <c r="J229" s="19"/>
      <c r="K229" s="19"/>
      <c r="L229" s="19"/>
      <c r="M229" s="19"/>
      <c r="N229" s="20"/>
      <c r="O229" s="20"/>
    </row>
    <row r="230" spans="2:15" ht="15.75">
      <c r="B230" s="19">
        <v>227</v>
      </c>
      <c r="C230" s="19"/>
      <c r="D230" s="20"/>
      <c r="E230" s="20"/>
      <c r="F230" s="37"/>
      <c r="G230" s="20"/>
      <c r="H230" s="20"/>
      <c r="I230" s="19"/>
      <c r="J230" s="19"/>
      <c r="K230" s="19"/>
      <c r="L230" s="19"/>
      <c r="M230" s="19"/>
      <c r="N230" s="20"/>
      <c r="O230" s="20"/>
    </row>
    <row r="231" spans="2:15" ht="15.75">
      <c r="B231" s="19">
        <v>228</v>
      </c>
      <c r="C231" s="19"/>
      <c r="D231" s="20"/>
      <c r="E231" s="20"/>
      <c r="F231" s="37"/>
      <c r="G231" s="20"/>
      <c r="H231" s="20"/>
      <c r="I231" s="19"/>
      <c r="J231" s="19"/>
      <c r="K231" s="19"/>
      <c r="L231" s="19"/>
      <c r="M231" s="19"/>
      <c r="N231" s="20"/>
      <c r="O231" s="20"/>
    </row>
    <row r="232" spans="2:15" ht="15.75">
      <c r="B232" s="19">
        <v>229</v>
      </c>
      <c r="C232" s="19"/>
      <c r="D232" s="20"/>
      <c r="E232" s="20"/>
      <c r="F232" s="37"/>
      <c r="G232" s="20"/>
      <c r="H232" s="20"/>
      <c r="I232" s="19"/>
      <c r="J232" s="19"/>
      <c r="K232" s="19"/>
      <c r="L232" s="19"/>
      <c r="M232" s="19"/>
      <c r="N232" s="20"/>
      <c r="O232" s="20"/>
    </row>
    <row r="233" spans="2:15" ht="15.75">
      <c r="B233" s="19">
        <v>230</v>
      </c>
      <c r="C233" s="19"/>
      <c r="D233" s="20"/>
      <c r="E233" s="20"/>
      <c r="F233" s="37"/>
      <c r="G233" s="20"/>
      <c r="H233" s="20"/>
      <c r="I233" s="19"/>
      <c r="J233" s="19"/>
      <c r="K233" s="19"/>
      <c r="L233" s="19"/>
      <c r="M233" s="19"/>
      <c r="N233" s="20"/>
      <c r="O233" s="20"/>
    </row>
    <row r="234" spans="2:15" ht="15.75">
      <c r="B234" s="19">
        <v>231</v>
      </c>
      <c r="C234" s="19"/>
      <c r="D234" s="20"/>
      <c r="E234" s="20"/>
      <c r="F234" s="37"/>
      <c r="G234" s="20"/>
      <c r="H234" s="20"/>
      <c r="I234" s="19"/>
      <c r="J234" s="19"/>
      <c r="K234" s="19"/>
      <c r="L234" s="19"/>
      <c r="M234" s="19"/>
      <c r="N234" s="20"/>
      <c r="O234" s="20"/>
    </row>
    <row r="235" spans="2:15" ht="15.75">
      <c r="B235" s="19">
        <v>232</v>
      </c>
      <c r="C235" s="19"/>
      <c r="D235" s="20"/>
      <c r="E235" s="20"/>
      <c r="F235" s="37"/>
      <c r="G235" s="20"/>
      <c r="H235" s="20"/>
      <c r="I235" s="19"/>
      <c r="J235" s="19"/>
      <c r="K235" s="19"/>
      <c r="L235" s="19"/>
      <c r="M235" s="19"/>
      <c r="N235" s="20"/>
      <c r="O235" s="20"/>
    </row>
    <row r="236" spans="2:15" ht="15.75">
      <c r="B236" s="19">
        <v>233</v>
      </c>
      <c r="C236" s="19"/>
      <c r="D236" s="20"/>
      <c r="E236" s="20"/>
      <c r="F236" s="37"/>
      <c r="G236" s="20"/>
      <c r="H236" s="20"/>
      <c r="I236" s="19"/>
      <c r="J236" s="19"/>
      <c r="K236" s="19"/>
      <c r="L236" s="19"/>
      <c r="M236" s="19"/>
      <c r="N236" s="20"/>
      <c r="O236" s="20"/>
    </row>
    <row r="237" spans="2:15" ht="15.75">
      <c r="B237" s="19">
        <v>234</v>
      </c>
      <c r="C237" s="19"/>
      <c r="D237" s="20"/>
      <c r="E237" s="20"/>
      <c r="F237" s="37"/>
      <c r="G237" s="20"/>
      <c r="H237" s="20"/>
      <c r="I237" s="19"/>
      <c r="J237" s="19"/>
      <c r="K237" s="19"/>
      <c r="L237" s="19"/>
      <c r="M237" s="19"/>
      <c r="N237" s="20"/>
      <c r="O237" s="20"/>
    </row>
    <row r="238" spans="2:15" ht="15.75">
      <c r="B238" s="19">
        <v>235</v>
      </c>
      <c r="C238" s="19"/>
      <c r="D238" s="20"/>
      <c r="E238" s="20"/>
      <c r="F238" s="37"/>
      <c r="G238" s="20"/>
      <c r="H238" s="20"/>
      <c r="I238" s="19"/>
      <c r="J238" s="19"/>
      <c r="K238" s="19"/>
      <c r="L238" s="19"/>
      <c r="M238" s="19"/>
      <c r="N238" s="20"/>
      <c r="O238" s="20"/>
    </row>
    <row r="239" spans="2:15" ht="15.75">
      <c r="B239" s="19">
        <v>236</v>
      </c>
      <c r="C239" s="19"/>
      <c r="D239" s="20"/>
      <c r="E239" s="20"/>
      <c r="F239" s="37"/>
      <c r="G239" s="20"/>
      <c r="H239" s="20"/>
      <c r="I239" s="19"/>
      <c r="J239" s="19"/>
      <c r="K239" s="19"/>
      <c r="L239" s="19"/>
      <c r="M239" s="19"/>
      <c r="N239" s="20"/>
      <c r="O239" s="20"/>
    </row>
    <row r="240" spans="2:15" ht="15.75">
      <c r="B240" s="19">
        <v>237</v>
      </c>
      <c r="C240" s="19"/>
      <c r="D240" s="20"/>
      <c r="E240" s="20"/>
      <c r="F240" s="37"/>
      <c r="G240" s="20"/>
      <c r="H240" s="20"/>
      <c r="I240" s="19"/>
      <c r="J240" s="19"/>
      <c r="K240" s="19"/>
      <c r="L240" s="19"/>
      <c r="M240" s="19"/>
      <c r="N240" s="20"/>
      <c r="O240" s="20"/>
    </row>
    <row r="241" spans="2:15" ht="15.75">
      <c r="B241" s="19">
        <v>238</v>
      </c>
      <c r="C241" s="19"/>
      <c r="D241" s="20"/>
      <c r="E241" s="20"/>
      <c r="F241" s="37"/>
      <c r="G241" s="20"/>
      <c r="H241" s="20"/>
      <c r="I241" s="19"/>
      <c r="J241" s="19"/>
      <c r="K241" s="19"/>
      <c r="L241" s="19"/>
      <c r="M241" s="19"/>
      <c r="N241" s="20"/>
      <c r="O241" s="20"/>
    </row>
    <row r="242" spans="2:15" ht="15.75">
      <c r="B242" s="19">
        <v>239</v>
      </c>
      <c r="C242" s="19"/>
      <c r="D242" s="20"/>
      <c r="E242" s="20"/>
      <c r="F242" s="37"/>
      <c r="G242" s="20"/>
      <c r="H242" s="20"/>
      <c r="I242" s="19"/>
      <c r="J242" s="19"/>
      <c r="K242" s="19"/>
      <c r="L242" s="19"/>
      <c r="M242" s="19"/>
      <c r="N242" s="20"/>
      <c r="O242" s="20"/>
    </row>
    <row r="243" spans="2:15" ht="15.75">
      <c r="B243" s="19">
        <v>240</v>
      </c>
      <c r="C243" s="19"/>
      <c r="D243" s="20"/>
      <c r="E243" s="20"/>
      <c r="F243" s="37"/>
      <c r="G243" s="20"/>
      <c r="H243" s="20"/>
      <c r="I243" s="19"/>
      <c r="J243" s="19"/>
      <c r="K243" s="19"/>
      <c r="L243" s="19"/>
      <c r="M243" s="19"/>
      <c r="N243" s="20"/>
      <c r="O243" s="20"/>
    </row>
    <row r="244" spans="2:15" ht="15.75">
      <c r="B244" s="19">
        <v>241</v>
      </c>
      <c r="C244" s="19"/>
      <c r="D244" s="20"/>
      <c r="E244" s="20"/>
      <c r="F244" s="37"/>
      <c r="G244" s="20"/>
      <c r="H244" s="20"/>
      <c r="I244" s="19"/>
      <c r="J244" s="19"/>
      <c r="K244" s="19"/>
      <c r="L244" s="19"/>
      <c r="M244" s="19"/>
      <c r="N244" s="20"/>
      <c r="O244" s="20"/>
    </row>
    <row r="245" spans="2:15" ht="15.75">
      <c r="B245" s="19">
        <v>242</v>
      </c>
      <c r="C245" s="19"/>
      <c r="D245" s="20"/>
      <c r="E245" s="20"/>
      <c r="F245" s="37"/>
      <c r="G245" s="20"/>
      <c r="H245" s="20"/>
      <c r="I245" s="19"/>
      <c r="J245" s="19"/>
      <c r="K245" s="19"/>
      <c r="L245" s="19"/>
      <c r="M245" s="19"/>
      <c r="N245" s="20"/>
      <c r="O245" s="20"/>
    </row>
    <row r="246" spans="2:15" ht="15.75">
      <c r="B246" s="19">
        <v>243</v>
      </c>
      <c r="C246" s="19"/>
      <c r="D246" s="20"/>
      <c r="E246" s="20"/>
      <c r="F246" s="37"/>
      <c r="G246" s="20"/>
      <c r="H246" s="20"/>
      <c r="I246" s="19"/>
      <c r="J246" s="19"/>
      <c r="K246" s="19"/>
      <c r="L246" s="19"/>
      <c r="M246" s="19"/>
      <c r="N246" s="20"/>
      <c r="O246" s="20"/>
    </row>
    <row r="247" spans="2:15" ht="15.75">
      <c r="B247" s="19">
        <v>244</v>
      </c>
      <c r="C247" s="19"/>
      <c r="D247" s="20"/>
      <c r="E247" s="20"/>
      <c r="F247" s="37"/>
      <c r="G247" s="20"/>
      <c r="H247" s="20"/>
      <c r="I247" s="19"/>
      <c r="J247" s="19"/>
      <c r="K247" s="19"/>
      <c r="L247" s="19"/>
      <c r="M247" s="19"/>
      <c r="N247" s="20"/>
      <c r="O247" s="20"/>
    </row>
    <row r="248" spans="2:15" ht="15.75">
      <c r="B248" s="19">
        <v>245</v>
      </c>
      <c r="C248" s="19"/>
      <c r="D248" s="20"/>
      <c r="E248" s="20"/>
      <c r="F248" s="37"/>
      <c r="G248" s="20"/>
      <c r="H248" s="20"/>
      <c r="I248" s="19"/>
      <c r="J248" s="19"/>
      <c r="K248" s="19"/>
      <c r="L248" s="19"/>
      <c r="M248" s="19"/>
      <c r="N248" s="20"/>
      <c r="O248" s="20"/>
    </row>
    <row r="249" spans="2:15" ht="15.75">
      <c r="B249" s="19">
        <v>246</v>
      </c>
      <c r="C249" s="19"/>
      <c r="D249" s="20"/>
      <c r="E249" s="20"/>
      <c r="F249" s="37"/>
      <c r="G249" s="20"/>
      <c r="H249" s="20"/>
      <c r="I249" s="19"/>
      <c r="J249" s="19"/>
      <c r="K249" s="19"/>
      <c r="L249" s="19"/>
      <c r="M249" s="19"/>
      <c r="N249" s="20"/>
      <c r="O249" s="20"/>
    </row>
    <row r="250" spans="2:15" ht="15.75">
      <c r="B250" s="19">
        <v>247</v>
      </c>
      <c r="C250" s="19"/>
      <c r="D250" s="20"/>
      <c r="E250" s="20"/>
      <c r="F250" s="37"/>
      <c r="G250" s="20"/>
      <c r="H250" s="20"/>
      <c r="I250" s="19"/>
      <c r="J250" s="19"/>
      <c r="K250" s="19"/>
      <c r="L250" s="19"/>
      <c r="M250" s="19"/>
      <c r="N250" s="20"/>
      <c r="O250" s="20"/>
    </row>
    <row r="251" spans="2:15" ht="15.75">
      <c r="B251" s="19">
        <v>248</v>
      </c>
      <c r="C251" s="19"/>
      <c r="D251" s="20"/>
      <c r="E251" s="20"/>
      <c r="F251" s="37"/>
      <c r="G251" s="20"/>
      <c r="H251" s="20"/>
      <c r="I251" s="19"/>
      <c r="J251" s="19"/>
      <c r="K251" s="19"/>
      <c r="L251" s="19"/>
      <c r="M251" s="19"/>
      <c r="N251" s="20"/>
      <c r="O251" s="20"/>
    </row>
    <row r="252" spans="2:15" ht="15.75">
      <c r="B252" s="19">
        <v>249</v>
      </c>
      <c r="C252" s="19"/>
      <c r="D252" s="20"/>
      <c r="E252" s="20"/>
      <c r="F252" s="37"/>
      <c r="G252" s="20"/>
      <c r="H252" s="20"/>
      <c r="I252" s="19"/>
      <c r="J252" s="19"/>
      <c r="K252" s="19"/>
      <c r="L252" s="19"/>
      <c r="M252" s="19"/>
      <c r="N252" s="20"/>
      <c r="O252" s="20"/>
    </row>
    <row r="253" spans="2:15" ht="15.75">
      <c r="B253" s="19">
        <v>250</v>
      </c>
      <c r="C253" s="19"/>
      <c r="D253" s="20"/>
      <c r="E253" s="20"/>
      <c r="F253" s="37"/>
      <c r="G253" s="20"/>
      <c r="H253" s="20"/>
      <c r="I253" s="19"/>
      <c r="J253" s="19"/>
      <c r="K253" s="19"/>
      <c r="L253" s="19"/>
      <c r="M253" s="19"/>
      <c r="N253" s="20"/>
      <c r="O253" s="20"/>
    </row>
    <row r="254" spans="2:15" ht="15.75">
      <c r="B254" s="19">
        <v>251</v>
      </c>
      <c r="C254" s="19"/>
      <c r="D254" s="20"/>
      <c r="E254" s="20"/>
      <c r="F254" s="37"/>
      <c r="G254" s="20"/>
      <c r="H254" s="20"/>
      <c r="I254" s="19"/>
      <c r="J254" s="19"/>
      <c r="K254" s="19"/>
      <c r="L254" s="19"/>
      <c r="M254" s="19"/>
      <c r="N254" s="20"/>
      <c r="O254" s="20"/>
    </row>
    <row r="255" spans="2:15" ht="15.75">
      <c r="B255" s="19">
        <v>252</v>
      </c>
      <c r="C255" s="19"/>
      <c r="D255" s="20"/>
      <c r="E255" s="20"/>
      <c r="F255" s="37"/>
      <c r="G255" s="20"/>
      <c r="H255" s="20"/>
      <c r="I255" s="19"/>
      <c r="J255" s="19"/>
      <c r="K255" s="19"/>
      <c r="L255" s="19"/>
      <c r="M255" s="19"/>
      <c r="N255" s="20"/>
      <c r="O255" s="20"/>
    </row>
    <row r="256" spans="2:15" ht="15.75">
      <c r="B256" s="19">
        <v>253</v>
      </c>
      <c r="C256" s="19"/>
      <c r="D256" s="20"/>
      <c r="E256" s="20"/>
      <c r="F256" s="37"/>
      <c r="G256" s="20"/>
      <c r="H256" s="20"/>
      <c r="I256" s="19"/>
      <c r="J256" s="19"/>
      <c r="K256" s="19"/>
      <c r="L256" s="19"/>
      <c r="M256" s="19"/>
      <c r="N256" s="20"/>
      <c r="O256" s="20"/>
    </row>
    <row r="257" spans="2:15" ht="15.75">
      <c r="B257" s="19">
        <v>254</v>
      </c>
      <c r="C257" s="19"/>
      <c r="D257" s="20"/>
      <c r="E257" s="20"/>
      <c r="F257" s="37"/>
      <c r="G257" s="20"/>
      <c r="H257" s="20"/>
      <c r="I257" s="19"/>
      <c r="J257" s="19"/>
      <c r="K257" s="19"/>
      <c r="L257" s="19"/>
      <c r="M257" s="19"/>
      <c r="N257" s="20"/>
      <c r="O257" s="20"/>
    </row>
    <row r="258" spans="2:15" ht="15.75">
      <c r="B258" s="19">
        <v>255</v>
      </c>
      <c r="C258" s="19"/>
      <c r="D258" s="20"/>
      <c r="E258" s="20"/>
      <c r="F258" s="37"/>
      <c r="G258" s="20"/>
      <c r="H258" s="20"/>
      <c r="I258" s="19"/>
      <c r="J258" s="19"/>
      <c r="K258" s="19"/>
      <c r="L258" s="19"/>
      <c r="M258" s="19"/>
      <c r="N258" s="20"/>
      <c r="O258" s="20"/>
    </row>
    <row r="259" spans="2:15" ht="15.75">
      <c r="B259" s="19">
        <v>256</v>
      </c>
      <c r="C259" s="19"/>
      <c r="D259" s="20"/>
      <c r="E259" s="20"/>
      <c r="F259" s="37"/>
      <c r="G259" s="20"/>
      <c r="H259" s="20"/>
      <c r="I259" s="19"/>
      <c r="J259" s="19"/>
      <c r="K259" s="19"/>
      <c r="L259" s="19"/>
      <c r="M259" s="19"/>
      <c r="N259" s="20"/>
      <c r="O259" s="20"/>
    </row>
    <row r="260" spans="2:15" ht="15.75">
      <c r="B260" s="19">
        <v>257</v>
      </c>
      <c r="C260" s="19"/>
      <c r="D260" s="20"/>
      <c r="E260" s="20"/>
      <c r="F260" s="37"/>
      <c r="G260" s="20"/>
      <c r="H260" s="20"/>
      <c r="I260" s="19"/>
      <c r="J260" s="19"/>
      <c r="K260" s="19"/>
      <c r="L260" s="19"/>
      <c r="M260" s="19"/>
      <c r="N260" s="20"/>
      <c r="O260" s="20"/>
    </row>
    <row r="261" spans="2:15" ht="15.75">
      <c r="B261" s="19">
        <v>258</v>
      </c>
      <c r="C261" s="19"/>
      <c r="D261" s="20"/>
      <c r="E261" s="20"/>
      <c r="F261" s="37"/>
      <c r="G261" s="20"/>
      <c r="H261" s="20"/>
      <c r="I261" s="19"/>
      <c r="J261" s="19"/>
      <c r="K261" s="19"/>
      <c r="L261" s="19"/>
      <c r="M261" s="19"/>
      <c r="N261" s="20"/>
      <c r="O261" s="20"/>
    </row>
    <row r="262" spans="2:15" ht="15.75">
      <c r="B262" s="19">
        <v>259</v>
      </c>
      <c r="C262" s="19"/>
      <c r="D262" s="20"/>
      <c r="E262" s="20"/>
      <c r="F262" s="37"/>
      <c r="G262" s="20"/>
      <c r="H262" s="20"/>
      <c r="I262" s="19"/>
      <c r="J262" s="19"/>
      <c r="K262" s="19"/>
      <c r="L262" s="19"/>
      <c r="M262" s="19"/>
      <c r="N262" s="20"/>
      <c r="O262" s="20"/>
    </row>
    <row r="263" spans="2:15" ht="15.75">
      <c r="B263" s="19">
        <v>260</v>
      </c>
      <c r="C263" s="19"/>
      <c r="D263" s="20"/>
      <c r="E263" s="20"/>
      <c r="F263" s="37"/>
      <c r="G263" s="20"/>
      <c r="H263" s="20"/>
      <c r="I263" s="19"/>
      <c r="J263" s="19"/>
      <c r="K263" s="19"/>
      <c r="L263" s="19"/>
      <c r="M263" s="19"/>
      <c r="N263" s="20"/>
      <c r="O263" s="20"/>
    </row>
    <row r="264" spans="2:15" ht="15.75">
      <c r="B264" s="19">
        <v>261</v>
      </c>
      <c r="C264" s="19"/>
      <c r="D264" s="20"/>
      <c r="E264" s="20"/>
      <c r="F264" s="37"/>
      <c r="G264" s="20"/>
      <c r="H264" s="20"/>
      <c r="I264" s="19"/>
      <c r="J264" s="19"/>
      <c r="K264" s="19"/>
      <c r="L264" s="19"/>
      <c r="M264" s="19"/>
      <c r="N264" s="20"/>
      <c r="O264" s="20"/>
    </row>
    <row r="265" spans="2:15" ht="15.75">
      <c r="B265" s="19">
        <v>262</v>
      </c>
      <c r="C265" s="19"/>
      <c r="D265" s="20"/>
      <c r="E265" s="20"/>
      <c r="F265" s="37"/>
      <c r="G265" s="20"/>
      <c r="H265" s="20"/>
      <c r="I265" s="19"/>
      <c r="J265" s="19"/>
      <c r="K265" s="19"/>
      <c r="L265" s="19"/>
      <c r="M265" s="19"/>
      <c r="N265" s="20"/>
      <c r="O265" s="20"/>
    </row>
    <row r="266" spans="2:15" ht="15.75">
      <c r="B266" s="19">
        <v>263</v>
      </c>
      <c r="C266" s="19"/>
      <c r="D266" s="20"/>
      <c r="E266" s="20"/>
      <c r="F266" s="37"/>
      <c r="G266" s="20"/>
      <c r="H266" s="20"/>
      <c r="I266" s="19"/>
      <c r="J266" s="19"/>
      <c r="K266" s="19"/>
      <c r="L266" s="19"/>
      <c r="M266" s="19"/>
      <c r="N266" s="20"/>
      <c r="O266" s="20"/>
    </row>
    <row r="267" spans="2:15" ht="15.75">
      <c r="B267" s="19">
        <v>264</v>
      </c>
      <c r="C267" s="19"/>
      <c r="D267" s="20"/>
      <c r="E267" s="20"/>
      <c r="F267" s="37"/>
      <c r="G267" s="20"/>
      <c r="H267" s="20"/>
      <c r="I267" s="19"/>
      <c r="J267" s="19"/>
      <c r="K267" s="19"/>
      <c r="L267" s="19"/>
      <c r="M267" s="19"/>
      <c r="N267" s="20"/>
      <c r="O267" s="20"/>
    </row>
    <row r="268" spans="2:15" ht="15.75">
      <c r="B268" s="19">
        <v>265</v>
      </c>
      <c r="C268" s="19"/>
      <c r="D268" s="20"/>
      <c r="E268" s="20"/>
      <c r="F268" s="37"/>
      <c r="G268" s="20"/>
      <c r="H268" s="20"/>
      <c r="I268" s="19"/>
      <c r="J268" s="19"/>
      <c r="K268" s="19"/>
      <c r="L268" s="19"/>
      <c r="M268" s="19"/>
      <c r="N268" s="20"/>
      <c r="O268" s="20"/>
    </row>
    <row r="269" spans="2:15" ht="15.75">
      <c r="B269" s="19">
        <v>266</v>
      </c>
      <c r="C269" s="19"/>
      <c r="D269" s="20"/>
      <c r="E269" s="20"/>
      <c r="F269" s="37"/>
      <c r="G269" s="20"/>
      <c r="H269" s="20"/>
      <c r="I269" s="19"/>
      <c r="J269" s="19"/>
      <c r="K269" s="19"/>
      <c r="L269" s="19"/>
      <c r="M269" s="19"/>
      <c r="N269" s="20"/>
      <c r="O269" s="20"/>
    </row>
    <row r="270" spans="2:15" ht="15.75">
      <c r="B270" s="19">
        <v>267</v>
      </c>
      <c r="C270" s="19"/>
      <c r="D270" s="20"/>
      <c r="E270" s="20"/>
      <c r="F270" s="37"/>
      <c r="G270" s="20"/>
      <c r="H270" s="20"/>
      <c r="I270" s="19"/>
      <c r="J270" s="19"/>
      <c r="K270" s="19"/>
      <c r="L270" s="19"/>
      <c r="M270" s="19"/>
      <c r="N270" s="20"/>
      <c r="O270" s="20"/>
    </row>
    <row r="271" spans="2:15" ht="15.75">
      <c r="B271" s="19">
        <v>268</v>
      </c>
      <c r="C271" s="19"/>
      <c r="D271" s="20"/>
      <c r="E271" s="20"/>
      <c r="F271" s="37"/>
      <c r="G271" s="20"/>
      <c r="H271" s="20"/>
      <c r="I271" s="19"/>
      <c r="J271" s="19"/>
      <c r="K271" s="19"/>
      <c r="L271" s="19"/>
      <c r="M271" s="19"/>
      <c r="N271" s="20"/>
      <c r="O271" s="20"/>
    </row>
    <row r="272" spans="2:15" ht="15.75">
      <c r="B272" s="19">
        <v>269</v>
      </c>
      <c r="C272" s="19"/>
      <c r="D272" s="20"/>
      <c r="E272" s="20"/>
      <c r="F272" s="37"/>
      <c r="G272" s="20"/>
      <c r="H272" s="20"/>
      <c r="I272" s="19"/>
      <c r="J272" s="19"/>
      <c r="K272" s="19"/>
      <c r="L272" s="19"/>
      <c r="M272" s="19"/>
      <c r="N272" s="20"/>
      <c r="O272" s="20"/>
    </row>
    <row r="273" spans="2:15" ht="15.75">
      <c r="B273" s="19">
        <v>270</v>
      </c>
      <c r="C273" s="19"/>
      <c r="D273" s="20"/>
      <c r="E273" s="20"/>
      <c r="F273" s="37"/>
      <c r="G273" s="20"/>
      <c r="H273" s="20"/>
      <c r="I273" s="19"/>
      <c r="J273" s="19"/>
      <c r="K273" s="19"/>
      <c r="L273" s="19"/>
      <c r="M273" s="19"/>
      <c r="N273" s="20"/>
      <c r="O273" s="20"/>
    </row>
    <row r="274" spans="2:15" ht="15.75">
      <c r="B274" s="19">
        <v>271</v>
      </c>
      <c r="C274" s="19"/>
      <c r="D274" s="20"/>
      <c r="E274" s="20"/>
      <c r="F274" s="37"/>
      <c r="G274" s="20"/>
      <c r="H274" s="20"/>
      <c r="I274" s="19"/>
      <c r="J274" s="19"/>
      <c r="K274" s="19"/>
      <c r="L274" s="19"/>
      <c r="M274" s="19"/>
      <c r="N274" s="20"/>
      <c r="O274" s="20"/>
    </row>
    <row r="275" spans="2:15" ht="15.75">
      <c r="B275" s="19">
        <v>272</v>
      </c>
      <c r="C275" s="19"/>
      <c r="D275" s="20"/>
      <c r="E275" s="20"/>
      <c r="F275" s="37"/>
      <c r="G275" s="20"/>
      <c r="H275" s="20"/>
      <c r="I275" s="19"/>
      <c r="J275" s="19"/>
      <c r="K275" s="19"/>
      <c r="L275" s="19"/>
      <c r="M275" s="19"/>
      <c r="N275" s="20"/>
      <c r="O275" s="20"/>
    </row>
    <row r="276" spans="2:15" ht="15.75">
      <c r="B276" s="19">
        <v>273</v>
      </c>
      <c r="C276" s="19"/>
      <c r="D276" s="20"/>
      <c r="E276" s="20"/>
      <c r="F276" s="37"/>
      <c r="G276" s="20"/>
      <c r="H276" s="20"/>
      <c r="I276" s="19"/>
      <c r="J276" s="19"/>
      <c r="K276" s="19"/>
      <c r="L276" s="19"/>
      <c r="M276" s="19"/>
      <c r="N276" s="20"/>
      <c r="O276" s="20"/>
    </row>
    <row r="277" spans="2:15" ht="15.75">
      <c r="B277" s="19">
        <v>274</v>
      </c>
      <c r="C277" s="19"/>
      <c r="D277" s="20"/>
      <c r="E277" s="20"/>
      <c r="F277" s="37"/>
      <c r="G277" s="20"/>
      <c r="H277" s="20"/>
      <c r="I277" s="19"/>
      <c r="J277" s="19"/>
      <c r="K277" s="19"/>
      <c r="L277" s="19"/>
      <c r="M277" s="19"/>
      <c r="N277" s="20"/>
      <c r="O277" s="20"/>
    </row>
    <row r="278" spans="2:15" ht="15.75">
      <c r="B278" s="19">
        <v>275</v>
      </c>
      <c r="C278" s="19"/>
      <c r="D278" s="20"/>
      <c r="E278" s="20"/>
      <c r="F278" s="37"/>
      <c r="G278" s="20"/>
      <c r="H278" s="20"/>
      <c r="I278" s="19"/>
      <c r="J278" s="19"/>
      <c r="K278" s="19"/>
      <c r="L278" s="19"/>
      <c r="M278" s="19"/>
      <c r="N278" s="20"/>
      <c r="O278" s="20"/>
    </row>
    <row r="279" spans="2:15" ht="15.75">
      <c r="B279" s="19">
        <v>276</v>
      </c>
      <c r="C279" s="19"/>
      <c r="D279" s="20"/>
      <c r="E279" s="20"/>
      <c r="F279" s="37"/>
      <c r="G279" s="20"/>
      <c r="H279" s="20"/>
      <c r="I279" s="19"/>
      <c r="J279" s="19"/>
      <c r="K279" s="19"/>
      <c r="L279" s="19"/>
      <c r="M279" s="19"/>
      <c r="N279" s="20"/>
      <c r="O279" s="20"/>
    </row>
    <row r="280" spans="2:15" ht="15.75">
      <c r="B280" s="19">
        <v>277</v>
      </c>
      <c r="C280" s="19"/>
      <c r="D280" s="20"/>
      <c r="E280" s="20"/>
      <c r="F280" s="37"/>
      <c r="G280" s="20"/>
      <c r="H280" s="20"/>
      <c r="I280" s="19"/>
      <c r="J280" s="19"/>
      <c r="K280" s="19"/>
      <c r="L280" s="19"/>
      <c r="M280" s="19"/>
      <c r="N280" s="20"/>
      <c r="O280" s="20"/>
    </row>
    <row r="281" spans="2:15" ht="15.75">
      <c r="B281" s="19">
        <v>278</v>
      </c>
      <c r="C281" s="19"/>
      <c r="D281" s="20"/>
      <c r="E281" s="20"/>
      <c r="F281" s="37"/>
      <c r="G281" s="20"/>
      <c r="H281" s="20"/>
      <c r="I281" s="19"/>
      <c r="J281" s="19"/>
      <c r="K281" s="19"/>
      <c r="L281" s="19"/>
      <c r="M281" s="19"/>
      <c r="N281" s="20"/>
      <c r="O281" s="20"/>
    </row>
    <row r="282" spans="2:15" ht="15.75">
      <c r="B282" s="19">
        <v>279</v>
      </c>
      <c r="C282" s="19"/>
      <c r="D282" s="20"/>
      <c r="E282" s="20"/>
      <c r="F282" s="37"/>
      <c r="G282" s="20"/>
      <c r="H282" s="20"/>
      <c r="I282" s="19"/>
      <c r="J282" s="19"/>
      <c r="K282" s="19"/>
      <c r="L282" s="19"/>
      <c r="M282" s="19"/>
      <c r="N282" s="20"/>
      <c r="O282" s="20"/>
    </row>
    <row r="283" spans="2:15" ht="15.75">
      <c r="B283" s="19">
        <v>280</v>
      </c>
      <c r="C283" s="19"/>
      <c r="D283" s="20"/>
      <c r="E283" s="20"/>
      <c r="F283" s="37"/>
      <c r="G283" s="20"/>
      <c r="H283" s="20"/>
      <c r="I283" s="19"/>
      <c r="J283" s="19"/>
      <c r="K283" s="19"/>
      <c r="L283" s="19"/>
      <c r="M283" s="19"/>
      <c r="N283" s="20"/>
      <c r="O283" s="20"/>
    </row>
    <row r="284" spans="2:15" ht="15.75">
      <c r="B284" s="19">
        <v>281</v>
      </c>
      <c r="C284" s="19"/>
      <c r="D284" s="20"/>
      <c r="E284" s="20"/>
      <c r="F284" s="37"/>
      <c r="G284" s="20"/>
      <c r="H284" s="20"/>
      <c r="I284" s="19"/>
      <c r="J284" s="19"/>
      <c r="K284" s="19"/>
      <c r="L284" s="19"/>
      <c r="M284" s="19"/>
      <c r="N284" s="20"/>
      <c r="O284" s="20"/>
    </row>
    <row r="285" spans="2:15" ht="15.75">
      <c r="B285" s="19">
        <v>282</v>
      </c>
      <c r="C285" s="19"/>
      <c r="D285" s="20"/>
      <c r="E285" s="20"/>
      <c r="F285" s="37"/>
      <c r="G285" s="20"/>
      <c r="H285" s="20"/>
      <c r="I285" s="19"/>
      <c r="J285" s="19"/>
      <c r="K285" s="19"/>
      <c r="L285" s="19"/>
      <c r="M285" s="19"/>
      <c r="N285" s="20"/>
      <c r="O285" s="20"/>
    </row>
    <row r="286" spans="2:15" ht="15.75">
      <c r="B286" s="19">
        <v>283</v>
      </c>
      <c r="C286" s="19"/>
      <c r="D286" s="20"/>
      <c r="E286" s="20"/>
      <c r="F286" s="37"/>
      <c r="G286" s="20"/>
      <c r="H286" s="20"/>
      <c r="I286" s="19"/>
      <c r="J286" s="19"/>
      <c r="K286" s="19"/>
      <c r="L286" s="19"/>
      <c r="M286" s="19"/>
      <c r="N286" s="20"/>
      <c r="O286" s="20"/>
    </row>
    <row r="287" spans="2:15" ht="15.75">
      <c r="B287" s="19">
        <v>284</v>
      </c>
      <c r="C287" s="19"/>
      <c r="D287" s="20"/>
      <c r="E287" s="20"/>
      <c r="F287" s="37"/>
      <c r="G287" s="20"/>
      <c r="H287" s="20"/>
      <c r="I287" s="19"/>
      <c r="J287" s="19"/>
      <c r="K287" s="19"/>
      <c r="L287" s="19"/>
      <c r="M287" s="19"/>
      <c r="N287" s="20"/>
      <c r="O287" s="20"/>
    </row>
    <row r="288" spans="2:15" ht="15.75">
      <c r="B288" s="19">
        <v>285</v>
      </c>
      <c r="C288" s="19"/>
      <c r="D288" s="20"/>
      <c r="E288" s="20"/>
      <c r="F288" s="37"/>
      <c r="G288" s="20"/>
      <c r="H288" s="20"/>
      <c r="I288" s="19"/>
      <c r="J288" s="19"/>
      <c r="K288" s="19"/>
      <c r="L288" s="19"/>
      <c r="M288" s="19"/>
      <c r="N288" s="20"/>
      <c r="O288" s="20"/>
    </row>
    <row r="289" spans="2:15" ht="15.75">
      <c r="B289" s="19">
        <v>286</v>
      </c>
      <c r="C289" s="19"/>
      <c r="D289" s="20"/>
      <c r="E289" s="20"/>
      <c r="F289" s="37"/>
      <c r="G289" s="20"/>
      <c r="H289" s="20"/>
      <c r="I289" s="19"/>
      <c r="J289" s="19"/>
      <c r="K289" s="19"/>
      <c r="L289" s="19"/>
      <c r="M289" s="19"/>
      <c r="N289" s="20"/>
      <c r="O289" s="20"/>
    </row>
    <row r="290" spans="2:15" ht="15.75">
      <c r="B290" s="19">
        <v>287</v>
      </c>
      <c r="C290" s="19"/>
      <c r="D290" s="20"/>
      <c r="E290" s="20"/>
      <c r="F290" s="37"/>
      <c r="G290" s="20"/>
      <c r="H290" s="20"/>
      <c r="I290" s="19"/>
      <c r="J290" s="19"/>
      <c r="K290" s="19"/>
      <c r="L290" s="19"/>
      <c r="M290" s="19"/>
      <c r="N290" s="20"/>
      <c r="O290" s="20"/>
    </row>
    <row r="291" spans="2:15" ht="15.75">
      <c r="B291" s="19">
        <v>288</v>
      </c>
      <c r="C291" s="19"/>
      <c r="D291" s="20"/>
      <c r="E291" s="20"/>
      <c r="F291" s="37"/>
      <c r="G291" s="20"/>
      <c r="H291" s="20"/>
      <c r="I291" s="19"/>
      <c r="J291" s="19"/>
      <c r="K291" s="19"/>
      <c r="L291" s="19"/>
      <c r="M291" s="19"/>
      <c r="N291" s="20"/>
      <c r="O291" s="20"/>
    </row>
    <row r="292" spans="2:15" ht="15.75">
      <c r="B292" s="19">
        <v>289</v>
      </c>
      <c r="C292" s="19"/>
      <c r="D292" s="20"/>
      <c r="E292" s="20"/>
      <c r="F292" s="37"/>
      <c r="G292" s="20"/>
      <c r="H292" s="20"/>
      <c r="I292" s="19"/>
      <c r="J292" s="19"/>
      <c r="K292" s="19"/>
      <c r="L292" s="19"/>
      <c r="M292" s="19"/>
      <c r="N292" s="20"/>
      <c r="O292" s="20"/>
    </row>
    <row r="293" spans="2:15" ht="15.75">
      <c r="B293" s="19">
        <v>290</v>
      </c>
      <c r="C293" s="19"/>
      <c r="D293" s="20"/>
      <c r="E293" s="20"/>
      <c r="F293" s="37"/>
      <c r="G293" s="20"/>
      <c r="H293" s="20"/>
      <c r="I293" s="19"/>
      <c r="J293" s="19"/>
      <c r="K293" s="19"/>
      <c r="L293" s="19"/>
      <c r="M293" s="19"/>
      <c r="N293" s="20"/>
      <c r="O293" s="20"/>
    </row>
    <row r="294" spans="2:15" ht="15.75">
      <c r="B294" s="19">
        <v>291</v>
      </c>
      <c r="C294" s="19"/>
      <c r="D294" s="20"/>
      <c r="E294" s="20"/>
      <c r="F294" s="37"/>
      <c r="G294" s="20"/>
      <c r="H294" s="20"/>
      <c r="I294" s="19"/>
      <c r="J294" s="19"/>
      <c r="K294" s="19"/>
      <c r="L294" s="19"/>
      <c r="M294" s="19"/>
      <c r="N294" s="20"/>
      <c r="O294" s="20"/>
    </row>
    <row r="295" spans="2:15" ht="15.75">
      <c r="B295" s="19">
        <v>292</v>
      </c>
      <c r="C295" s="19"/>
      <c r="D295" s="20"/>
      <c r="E295" s="20"/>
      <c r="F295" s="37"/>
      <c r="G295" s="20"/>
      <c r="H295" s="20"/>
      <c r="I295" s="19"/>
      <c r="J295" s="19"/>
      <c r="K295" s="19"/>
      <c r="L295" s="19"/>
      <c r="M295" s="19"/>
      <c r="N295" s="20"/>
      <c r="O295" s="20"/>
    </row>
    <row r="296" spans="2:15" ht="15.75">
      <c r="B296" s="19">
        <v>293</v>
      </c>
      <c r="C296" s="19"/>
      <c r="D296" s="20"/>
      <c r="E296" s="20"/>
      <c r="F296" s="37"/>
      <c r="G296" s="20"/>
      <c r="H296" s="20"/>
      <c r="I296" s="19"/>
      <c r="J296" s="19"/>
      <c r="K296" s="19"/>
      <c r="L296" s="19"/>
      <c r="M296" s="19"/>
      <c r="N296" s="20"/>
      <c r="O296" s="20"/>
    </row>
    <row r="297" spans="2:15" ht="15.75">
      <c r="B297" s="19">
        <v>294</v>
      </c>
      <c r="C297" s="19"/>
      <c r="D297" s="20"/>
      <c r="E297" s="20"/>
      <c r="F297" s="37"/>
      <c r="G297" s="20"/>
      <c r="H297" s="20"/>
      <c r="I297" s="19"/>
      <c r="J297" s="19"/>
      <c r="K297" s="19"/>
      <c r="L297" s="19"/>
      <c r="M297" s="19"/>
      <c r="N297" s="20"/>
      <c r="O297" s="20"/>
    </row>
    <row r="298" spans="2:15" ht="15.75">
      <c r="B298" s="19">
        <v>295</v>
      </c>
      <c r="C298" s="19"/>
      <c r="D298" s="20"/>
      <c r="E298" s="20"/>
      <c r="F298" s="37"/>
      <c r="G298" s="20"/>
      <c r="H298" s="20"/>
      <c r="I298" s="19"/>
      <c r="J298" s="19"/>
      <c r="K298" s="19"/>
      <c r="L298" s="19"/>
      <c r="M298" s="19"/>
      <c r="N298" s="20"/>
      <c r="O298" s="20"/>
    </row>
    <row r="299" spans="2:15" ht="15.75">
      <c r="B299" s="19">
        <v>296</v>
      </c>
      <c r="C299" s="19"/>
      <c r="D299" s="20"/>
      <c r="E299" s="20"/>
      <c r="F299" s="37"/>
      <c r="G299" s="20"/>
      <c r="H299" s="20"/>
      <c r="I299" s="19"/>
      <c r="J299" s="19"/>
      <c r="K299" s="19"/>
      <c r="L299" s="19"/>
      <c r="M299" s="19"/>
      <c r="N299" s="20"/>
      <c r="O299" s="20"/>
    </row>
    <row r="300" spans="2:15" ht="15.75">
      <c r="B300" s="19">
        <v>297</v>
      </c>
      <c r="C300" s="19"/>
      <c r="D300" s="20"/>
      <c r="E300" s="20"/>
      <c r="F300" s="37"/>
      <c r="G300" s="20"/>
      <c r="H300" s="20"/>
      <c r="I300" s="19"/>
      <c r="J300" s="19"/>
      <c r="K300" s="19"/>
      <c r="L300" s="19"/>
      <c r="M300" s="19"/>
      <c r="N300" s="20"/>
      <c r="O300" s="20"/>
    </row>
    <row r="301" spans="2:15" ht="15.75">
      <c r="B301" s="19">
        <v>298</v>
      </c>
      <c r="C301" s="19"/>
      <c r="D301" s="20"/>
      <c r="E301" s="20"/>
      <c r="F301" s="37"/>
      <c r="G301" s="20"/>
      <c r="H301" s="20"/>
      <c r="I301" s="19"/>
      <c r="J301" s="19"/>
      <c r="K301" s="19"/>
      <c r="L301" s="19"/>
      <c r="M301" s="19"/>
      <c r="N301" s="20"/>
      <c r="O301" s="20"/>
    </row>
    <row r="302" spans="2:15" ht="15.75">
      <c r="B302" s="19">
        <v>299</v>
      </c>
      <c r="C302" s="19"/>
      <c r="D302" s="20"/>
      <c r="E302" s="20"/>
      <c r="F302" s="37"/>
      <c r="G302" s="20"/>
      <c r="H302" s="20"/>
      <c r="I302" s="19"/>
      <c r="J302" s="19"/>
      <c r="K302" s="19"/>
      <c r="L302" s="19"/>
      <c r="M302" s="19"/>
      <c r="N302" s="20"/>
      <c r="O302" s="20"/>
    </row>
    <row r="303" spans="2:15" ht="15.75">
      <c r="B303" s="19">
        <v>300</v>
      </c>
      <c r="C303" s="19"/>
      <c r="D303" s="20"/>
      <c r="E303" s="20"/>
      <c r="F303" s="37"/>
      <c r="G303" s="20"/>
      <c r="H303" s="20"/>
      <c r="I303" s="19"/>
      <c r="J303" s="19"/>
      <c r="K303" s="19"/>
      <c r="L303" s="19"/>
      <c r="M303" s="19"/>
      <c r="N303" s="20"/>
      <c r="O303" s="20"/>
    </row>
    <row r="304" spans="2:15" ht="15.75">
      <c r="B304" s="19">
        <v>301</v>
      </c>
      <c r="C304" s="19"/>
      <c r="D304" s="20"/>
      <c r="E304" s="20"/>
      <c r="F304" s="37"/>
      <c r="G304" s="20"/>
      <c r="H304" s="20"/>
      <c r="I304" s="19"/>
      <c r="J304" s="19"/>
      <c r="K304" s="19"/>
      <c r="L304" s="19"/>
      <c r="M304" s="19"/>
      <c r="N304" s="20"/>
      <c r="O304" s="20"/>
    </row>
    <row r="305" spans="2:15" ht="15.75">
      <c r="B305" s="19">
        <v>302</v>
      </c>
      <c r="C305" s="19"/>
      <c r="D305" s="20"/>
      <c r="E305" s="20"/>
      <c r="F305" s="37"/>
      <c r="G305" s="20"/>
      <c r="H305" s="20"/>
      <c r="I305" s="19"/>
      <c r="J305" s="19"/>
      <c r="K305" s="19"/>
      <c r="L305" s="19"/>
      <c r="M305" s="19"/>
      <c r="N305" s="20"/>
      <c r="O305" s="20"/>
    </row>
    <row r="306" spans="2:15" ht="15.75">
      <c r="B306" s="19">
        <v>303</v>
      </c>
      <c r="C306" s="19"/>
      <c r="D306" s="20"/>
      <c r="E306" s="20"/>
      <c r="F306" s="37"/>
      <c r="G306" s="20"/>
      <c r="H306" s="20"/>
      <c r="I306" s="19"/>
      <c r="J306" s="19"/>
      <c r="K306" s="19"/>
      <c r="L306" s="19"/>
      <c r="M306" s="19"/>
      <c r="N306" s="20"/>
      <c r="O306" s="20"/>
    </row>
    <row r="307" spans="2:15" ht="15.75">
      <c r="B307" s="19">
        <v>304</v>
      </c>
      <c r="C307" s="19"/>
      <c r="D307" s="20"/>
      <c r="E307" s="20"/>
      <c r="F307" s="37"/>
      <c r="G307" s="20"/>
      <c r="H307" s="20"/>
      <c r="I307" s="19"/>
      <c r="J307" s="19"/>
      <c r="K307" s="19"/>
      <c r="L307" s="19"/>
      <c r="M307" s="19"/>
      <c r="N307" s="20"/>
      <c r="O307" s="20"/>
    </row>
    <row r="308" spans="2:15" ht="15.75">
      <c r="B308" s="19">
        <v>305</v>
      </c>
      <c r="C308" s="19"/>
      <c r="D308" s="20"/>
      <c r="E308" s="20"/>
      <c r="F308" s="37"/>
      <c r="G308" s="20"/>
      <c r="H308" s="20"/>
      <c r="I308" s="19"/>
      <c r="J308" s="19"/>
      <c r="K308" s="19"/>
      <c r="L308" s="19"/>
      <c r="M308" s="19"/>
      <c r="N308" s="20"/>
      <c r="O308" s="20"/>
    </row>
    <row r="309" spans="2:15" ht="15.75">
      <c r="B309" s="19">
        <v>306</v>
      </c>
      <c r="C309" s="19"/>
      <c r="D309" s="20"/>
      <c r="E309" s="20"/>
      <c r="F309" s="37"/>
      <c r="G309" s="20"/>
      <c r="H309" s="20"/>
      <c r="I309" s="19"/>
      <c r="J309" s="19"/>
      <c r="K309" s="19"/>
      <c r="L309" s="19"/>
      <c r="M309" s="19"/>
      <c r="N309" s="20"/>
      <c r="O309" s="20"/>
    </row>
    <row r="310" spans="2:15" ht="15.75">
      <c r="B310" s="19">
        <v>307</v>
      </c>
      <c r="C310" s="19"/>
      <c r="D310" s="20"/>
      <c r="E310" s="20"/>
      <c r="F310" s="37"/>
      <c r="G310" s="20"/>
      <c r="H310" s="20"/>
      <c r="I310" s="19"/>
      <c r="J310" s="19"/>
      <c r="K310" s="19"/>
      <c r="L310" s="19"/>
      <c r="M310" s="19"/>
      <c r="N310" s="20"/>
      <c r="O310" s="20"/>
    </row>
    <row r="311" spans="2:15" ht="15.75">
      <c r="B311" s="19">
        <v>308</v>
      </c>
      <c r="C311" s="19"/>
      <c r="D311" s="20"/>
      <c r="E311" s="20"/>
      <c r="F311" s="37"/>
      <c r="G311" s="20"/>
      <c r="H311" s="20"/>
      <c r="I311" s="19"/>
      <c r="J311" s="19"/>
      <c r="K311" s="19"/>
      <c r="L311" s="19"/>
      <c r="M311" s="19"/>
      <c r="N311" s="20"/>
      <c r="O311" s="20"/>
    </row>
    <row r="312" spans="2:15" ht="15.75">
      <c r="B312" s="19">
        <v>309</v>
      </c>
      <c r="C312" s="19"/>
      <c r="D312" s="20"/>
      <c r="E312" s="20"/>
      <c r="F312" s="37"/>
      <c r="G312" s="20"/>
      <c r="H312" s="20"/>
      <c r="I312" s="19"/>
      <c r="J312" s="19"/>
      <c r="K312" s="19"/>
      <c r="L312" s="19"/>
      <c r="M312" s="19"/>
      <c r="N312" s="20"/>
      <c r="O312" s="20"/>
    </row>
    <row r="313" spans="2:15" ht="15.75">
      <c r="B313" s="19">
        <v>310</v>
      </c>
      <c r="C313" s="19"/>
      <c r="D313" s="20"/>
      <c r="E313" s="20"/>
      <c r="F313" s="37"/>
      <c r="G313" s="20"/>
      <c r="H313" s="20"/>
      <c r="I313" s="19"/>
      <c r="J313" s="19"/>
      <c r="K313" s="19"/>
      <c r="L313" s="19"/>
      <c r="M313" s="19"/>
      <c r="N313" s="20"/>
      <c r="O313" s="20"/>
    </row>
    <row r="314" spans="2:15" ht="15.75">
      <c r="B314" s="19">
        <v>311</v>
      </c>
      <c r="C314" s="19"/>
      <c r="D314" s="20"/>
      <c r="E314" s="20"/>
      <c r="F314" s="37"/>
      <c r="G314" s="20"/>
      <c r="H314" s="20"/>
      <c r="I314" s="19"/>
      <c r="J314" s="19"/>
      <c r="K314" s="19"/>
      <c r="L314" s="19"/>
      <c r="M314" s="19"/>
      <c r="N314" s="20"/>
      <c r="O314" s="20"/>
    </row>
    <row r="315" spans="2:15" ht="15.75">
      <c r="B315" s="19">
        <v>312</v>
      </c>
      <c r="C315" s="19"/>
      <c r="D315" s="20"/>
      <c r="E315" s="20"/>
      <c r="F315" s="37"/>
      <c r="G315" s="20"/>
      <c r="H315" s="20"/>
      <c r="I315" s="19"/>
      <c r="J315" s="19"/>
      <c r="K315" s="19"/>
      <c r="L315" s="19"/>
      <c r="M315" s="19"/>
      <c r="N315" s="20"/>
      <c r="O315" s="20"/>
    </row>
    <row r="316" spans="2:15" ht="15.75">
      <c r="B316" s="19">
        <v>313</v>
      </c>
      <c r="C316" s="19"/>
      <c r="D316" s="20"/>
      <c r="E316" s="20"/>
      <c r="F316" s="37"/>
      <c r="G316" s="20"/>
      <c r="H316" s="20"/>
      <c r="I316" s="19"/>
      <c r="J316" s="19"/>
      <c r="K316" s="19"/>
      <c r="L316" s="19"/>
      <c r="M316" s="19"/>
      <c r="N316" s="20"/>
      <c r="O316" s="20"/>
    </row>
    <row r="317" spans="2:15" ht="15.75">
      <c r="B317" s="19">
        <v>314</v>
      </c>
      <c r="C317" s="19"/>
      <c r="D317" s="20"/>
      <c r="E317" s="20"/>
      <c r="F317" s="37"/>
      <c r="G317" s="20"/>
      <c r="H317" s="20"/>
      <c r="I317" s="19"/>
      <c r="J317" s="19"/>
      <c r="K317" s="19"/>
      <c r="L317" s="19"/>
      <c r="M317" s="19"/>
      <c r="N317" s="20"/>
      <c r="O317" s="20"/>
    </row>
    <row r="318" spans="2:15" ht="15.75">
      <c r="B318" s="19">
        <v>315</v>
      </c>
      <c r="C318" s="19"/>
      <c r="D318" s="20"/>
      <c r="E318" s="20"/>
      <c r="F318" s="37"/>
      <c r="G318" s="20"/>
      <c r="H318" s="20"/>
      <c r="I318" s="19"/>
      <c r="J318" s="19"/>
      <c r="K318" s="19"/>
      <c r="L318" s="19"/>
      <c r="M318" s="19"/>
      <c r="N318" s="20"/>
      <c r="O318" s="20"/>
    </row>
    <row r="319" spans="2:15" ht="15.75">
      <c r="B319" s="19">
        <v>316</v>
      </c>
      <c r="C319" s="19"/>
      <c r="D319" s="20"/>
      <c r="E319" s="20"/>
      <c r="F319" s="37"/>
      <c r="G319" s="20"/>
      <c r="H319" s="20"/>
      <c r="I319" s="19"/>
      <c r="J319" s="19"/>
      <c r="K319" s="19"/>
      <c r="L319" s="19"/>
      <c r="M319" s="19"/>
      <c r="N319" s="20"/>
      <c r="O319" s="20"/>
    </row>
    <row r="320" spans="2:15" ht="15.75">
      <c r="B320" s="19">
        <v>317</v>
      </c>
      <c r="C320" s="19"/>
      <c r="D320" s="20"/>
      <c r="E320" s="20"/>
      <c r="F320" s="37"/>
      <c r="G320" s="20"/>
      <c r="H320" s="20"/>
      <c r="I320" s="19"/>
      <c r="J320" s="19"/>
      <c r="K320" s="19"/>
      <c r="L320" s="19"/>
      <c r="M320" s="19"/>
      <c r="N320" s="20"/>
      <c r="O320" s="20"/>
    </row>
    <row r="321" spans="2:15" ht="15.75">
      <c r="B321" s="19">
        <v>318</v>
      </c>
      <c r="C321" s="19"/>
      <c r="D321" s="20"/>
      <c r="E321" s="20"/>
      <c r="F321" s="37"/>
      <c r="G321" s="20"/>
      <c r="H321" s="20"/>
      <c r="I321" s="19"/>
      <c r="J321" s="19"/>
      <c r="K321" s="19"/>
      <c r="L321" s="19"/>
      <c r="M321" s="19"/>
      <c r="N321" s="20"/>
      <c r="O321" s="20"/>
    </row>
    <row r="322" spans="2:15" ht="15.75">
      <c r="B322" s="19">
        <v>319</v>
      </c>
      <c r="C322" s="19"/>
      <c r="D322" s="20"/>
      <c r="E322" s="20"/>
      <c r="F322" s="37"/>
      <c r="G322" s="20"/>
      <c r="H322" s="20"/>
      <c r="I322" s="19"/>
      <c r="J322" s="19"/>
      <c r="K322" s="19"/>
      <c r="L322" s="19"/>
      <c r="M322" s="19"/>
      <c r="N322" s="20"/>
      <c r="O322" s="20"/>
    </row>
    <row r="323" spans="2:15" ht="15.75">
      <c r="B323" s="19">
        <v>320</v>
      </c>
      <c r="C323" s="19"/>
      <c r="D323" s="20"/>
      <c r="E323" s="20"/>
      <c r="F323" s="37"/>
      <c r="G323" s="20"/>
      <c r="H323" s="20"/>
      <c r="I323" s="19"/>
      <c r="J323" s="19"/>
      <c r="K323" s="19"/>
      <c r="L323" s="19"/>
      <c r="M323" s="19"/>
      <c r="N323" s="20"/>
      <c r="O323" s="20"/>
    </row>
    <row r="324" spans="2:15" ht="15.75">
      <c r="B324" s="19">
        <v>321</v>
      </c>
      <c r="C324" s="19"/>
      <c r="D324" s="20"/>
      <c r="E324" s="20"/>
      <c r="F324" s="37"/>
      <c r="G324" s="20"/>
      <c r="H324" s="20"/>
      <c r="I324" s="19"/>
      <c r="J324" s="19"/>
      <c r="K324" s="19"/>
      <c r="L324" s="19"/>
      <c r="M324" s="19"/>
      <c r="N324" s="20"/>
      <c r="O324" s="20"/>
    </row>
    <row r="325" spans="2:15" ht="15.75">
      <c r="B325" s="19">
        <v>322</v>
      </c>
      <c r="C325" s="19"/>
      <c r="D325" s="20"/>
      <c r="E325" s="20"/>
      <c r="F325" s="37"/>
      <c r="G325" s="20"/>
      <c r="H325" s="20"/>
      <c r="I325" s="19"/>
      <c r="J325" s="19"/>
      <c r="K325" s="19"/>
      <c r="L325" s="19"/>
      <c r="M325" s="19"/>
      <c r="N325" s="20"/>
      <c r="O325" s="20"/>
    </row>
    <row r="326" spans="2:15" ht="15.75">
      <c r="B326" s="19">
        <v>323</v>
      </c>
      <c r="C326" s="19"/>
      <c r="D326" s="20"/>
      <c r="E326" s="20"/>
      <c r="F326" s="37"/>
      <c r="G326" s="20"/>
      <c r="H326" s="20"/>
      <c r="I326" s="19"/>
      <c r="J326" s="19"/>
      <c r="K326" s="19"/>
      <c r="L326" s="19"/>
      <c r="M326" s="19"/>
      <c r="N326" s="20"/>
      <c r="O326" s="20"/>
    </row>
    <row r="327" spans="2:15" ht="15.75">
      <c r="B327" s="19">
        <v>324</v>
      </c>
      <c r="C327" s="19"/>
      <c r="D327" s="20"/>
      <c r="E327" s="20"/>
      <c r="F327" s="37"/>
      <c r="G327" s="20"/>
      <c r="H327" s="20"/>
      <c r="I327" s="19"/>
      <c r="J327" s="19"/>
      <c r="K327" s="19"/>
      <c r="L327" s="19"/>
      <c r="M327" s="19"/>
      <c r="N327" s="20"/>
      <c r="O327" s="20"/>
    </row>
    <row r="328" spans="2:15" ht="15.75">
      <c r="B328" s="19">
        <v>325</v>
      </c>
      <c r="C328" s="19"/>
      <c r="D328" s="20"/>
      <c r="E328" s="20"/>
      <c r="F328" s="37"/>
      <c r="G328" s="20"/>
      <c r="H328" s="20"/>
      <c r="I328" s="19"/>
      <c r="J328" s="19"/>
      <c r="K328" s="19"/>
      <c r="L328" s="19"/>
      <c r="M328" s="19"/>
      <c r="N328" s="20"/>
      <c r="O328" s="20"/>
    </row>
    <row r="329" spans="2:15" ht="15.75">
      <c r="B329" s="19">
        <v>326</v>
      </c>
      <c r="C329" s="19"/>
      <c r="D329" s="20"/>
      <c r="E329" s="20"/>
      <c r="F329" s="37"/>
      <c r="G329" s="20"/>
      <c r="H329" s="20"/>
      <c r="I329" s="19"/>
      <c r="J329" s="19"/>
      <c r="K329" s="19"/>
      <c r="L329" s="19"/>
      <c r="M329" s="19"/>
      <c r="N329" s="20"/>
      <c r="O329" s="20"/>
    </row>
    <row r="330" spans="2:15" ht="15.75">
      <c r="B330" s="19">
        <v>327</v>
      </c>
      <c r="C330" s="19"/>
      <c r="D330" s="20"/>
      <c r="E330" s="20"/>
      <c r="F330" s="37"/>
      <c r="G330" s="20"/>
      <c r="H330" s="20"/>
      <c r="I330" s="19"/>
      <c r="J330" s="19"/>
      <c r="K330" s="19"/>
      <c r="L330" s="19"/>
      <c r="M330" s="19"/>
      <c r="N330" s="20"/>
      <c r="O330" s="20"/>
    </row>
    <row r="331" spans="2:15" ht="15.75">
      <c r="B331" s="19">
        <v>328</v>
      </c>
      <c r="C331" s="19"/>
      <c r="D331" s="20"/>
      <c r="E331" s="20"/>
      <c r="F331" s="37"/>
      <c r="G331" s="20"/>
      <c r="H331" s="20"/>
      <c r="I331" s="19"/>
      <c r="J331" s="19"/>
      <c r="K331" s="19"/>
      <c r="L331" s="19"/>
      <c r="M331" s="19"/>
      <c r="N331" s="20"/>
      <c r="O331" s="20"/>
    </row>
    <row r="332" spans="2:15" ht="15.75">
      <c r="B332" s="19">
        <v>329</v>
      </c>
      <c r="C332" s="19"/>
      <c r="D332" s="20"/>
      <c r="E332" s="20"/>
      <c r="F332" s="37"/>
      <c r="G332" s="20"/>
      <c r="H332" s="20"/>
      <c r="I332" s="19"/>
      <c r="J332" s="19"/>
      <c r="K332" s="19"/>
      <c r="L332" s="19"/>
      <c r="M332" s="19"/>
      <c r="N332" s="20"/>
      <c r="O332" s="20"/>
    </row>
    <row r="333" spans="2:15" ht="15.75">
      <c r="B333" s="19">
        <v>330</v>
      </c>
      <c r="C333" s="19"/>
      <c r="D333" s="20"/>
      <c r="E333" s="20"/>
      <c r="F333" s="37"/>
      <c r="G333" s="20"/>
      <c r="H333" s="20"/>
      <c r="I333" s="19"/>
      <c r="J333" s="19"/>
      <c r="K333" s="19"/>
      <c r="L333" s="19"/>
      <c r="M333" s="19"/>
      <c r="N333" s="20"/>
      <c r="O333" s="20"/>
    </row>
    <row r="334" spans="2:15" ht="15.75">
      <c r="B334" s="19">
        <v>331</v>
      </c>
      <c r="C334" s="19"/>
      <c r="D334" s="20"/>
      <c r="E334" s="20"/>
      <c r="F334" s="37"/>
      <c r="G334" s="20"/>
      <c r="H334" s="20"/>
      <c r="I334" s="19"/>
      <c r="J334" s="19"/>
      <c r="K334" s="19"/>
      <c r="L334" s="19"/>
      <c r="M334" s="19"/>
      <c r="N334" s="20"/>
      <c r="O334" s="20"/>
    </row>
    <row r="335" spans="2:15" ht="15.75">
      <c r="B335" s="19">
        <v>332</v>
      </c>
      <c r="C335" s="19"/>
      <c r="D335" s="20"/>
      <c r="E335" s="20"/>
      <c r="F335" s="37"/>
      <c r="G335" s="20"/>
      <c r="H335" s="20"/>
      <c r="I335" s="19"/>
      <c r="J335" s="19"/>
      <c r="K335" s="19"/>
      <c r="L335" s="19"/>
      <c r="M335" s="19"/>
      <c r="N335" s="20"/>
      <c r="O335" s="20"/>
    </row>
    <row r="336" spans="2:15" ht="15.75">
      <c r="B336" s="19">
        <v>333</v>
      </c>
      <c r="C336" s="19"/>
      <c r="D336" s="20"/>
      <c r="E336" s="20"/>
      <c r="F336" s="37"/>
      <c r="G336" s="20"/>
      <c r="H336" s="20"/>
      <c r="I336" s="19"/>
      <c r="J336" s="19"/>
      <c r="K336" s="19"/>
      <c r="L336" s="19"/>
      <c r="M336" s="19"/>
      <c r="N336" s="20"/>
      <c r="O336" s="20"/>
    </row>
    <row r="337" spans="2:15" ht="15.75">
      <c r="B337" s="19">
        <v>334</v>
      </c>
      <c r="C337" s="19"/>
      <c r="D337" s="20"/>
      <c r="E337" s="20"/>
      <c r="F337" s="37"/>
      <c r="G337" s="20"/>
      <c r="H337" s="20"/>
      <c r="I337" s="19"/>
      <c r="J337" s="19"/>
      <c r="K337" s="19"/>
      <c r="L337" s="19"/>
      <c r="M337" s="19"/>
      <c r="N337" s="20"/>
      <c r="O337" s="20"/>
    </row>
    <row r="338" spans="2:15" ht="15.75">
      <c r="B338" s="19">
        <v>335</v>
      </c>
      <c r="C338" s="19"/>
      <c r="D338" s="20"/>
      <c r="E338" s="20"/>
      <c r="F338" s="37"/>
      <c r="G338" s="20"/>
      <c r="H338" s="20"/>
      <c r="I338" s="19"/>
      <c r="J338" s="19"/>
      <c r="K338" s="19"/>
      <c r="L338" s="19"/>
      <c r="M338" s="19"/>
      <c r="N338" s="20"/>
      <c r="O338" s="20"/>
    </row>
    <row r="339" spans="2:15" ht="15.75">
      <c r="B339" s="19">
        <v>336</v>
      </c>
      <c r="C339" s="19"/>
      <c r="D339" s="20"/>
      <c r="E339" s="20"/>
      <c r="F339" s="37"/>
      <c r="G339" s="20"/>
      <c r="H339" s="20"/>
      <c r="I339" s="19"/>
      <c r="J339" s="19"/>
      <c r="K339" s="19"/>
      <c r="L339" s="19"/>
      <c r="M339" s="19"/>
      <c r="N339" s="20"/>
      <c r="O339" s="20"/>
    </row>
    <row r="340" spans="2:15" ht="15.75">
      <c r="B340" s="19">
        <v>337</v>
      </c>
      <c r="C340" s="19"/>
      <c r="D340" s="20"/>
      <c r="E340" s="20"/>
      <c r="F340" s="37"/>
      <c r="G340" s="20"/>
      <c r="H340" s="20"/>
      <c r="I340" s="19"/>
      <c r="J340" s="19"/>
      <c r="K340" s="19"/>
      <c r="L340" s="19"/>
      <c r="M340" s="19"/>
      <c r="N340" s="20"/>
      <c r="O340" s="20"/>
    </row>
    <row r="341" spans="2:15" ht="15.75">
      <c r="B341" s="19">
        <v>338</v>
      </c>
      <c r="C341" s="19"/>
      <c r="D341" s="20"/>
      <c r="E341" s="20"/>
      <c r="F341" s="37"/>
      <c r="G341" s="20"/>
      <c r="H341" s="20"/>
      <c r="I341" s="19"/>
      <c r="J341" s="19"/>
      <c r="K341" s="19"/>
      <c r="L341" s="19"/>
      <c r="M341" s="19"/>
      <c r="N341" s="20"/>
      <c r="O341" s="20"/>
    </row>
    <row r="342" spans="2:15" ht="15.75">
      <c r="B342" s="19">
        <v>339</v>
      </c>
      <c r="C342" s="19"/>
      <c r="D342" s="20"/>
      <c r="E342" s="20"/>
      <c r="F342" s="37"/>
      <c r="G342" s="20"/>
      <c r="H342" s="20"/>
      <c r="I342" s="19"/>
      <c r="J342" s="19"/>
      <c r="K342" s="19"/>
      <c r="L342" s="19"/>
      <c r="M342" s="19"/>
      <c r="N342" s="20"/>
      <c r="O342" s="20"/>
    </row>
    <row r="343" spans="2:15" ht="15.75">
      <c r="B343" s="19">
        <v>340</v>
      </c>
      <c r="C343" s="19"/>
      <c r="D343" s="20"/>
      <c r="E343" s="20"/>
      <c r="F343" s="37"/>
      <c r="G343" s="20"/>
      <c r="H343" s="20"/>
      <c r="I343" s="19"/>
      <c r="J343" s="19"/>
      <c r="K343" s="19"/>
      <c r="L343" s="19"/>
      <c r="M343" s="19"/>
      <c r="N343" s="20"/>
      <c r="O343" s="20"/>
    </row>
    <row r="344" spans="2:15" ht="15.75">
      <c r="B344" s="19">
        <v>341</v>
      </c>
      <c r="C344" s="19"/>
      <c r="D344" s="20"/>
      <c r="E344" s="20"/>
      <c r="F344" s="37"/>
      <c r="G344" s="20"/>
      <c r="H344" s="20"/>
      <c r="I344" s="19"/>
      <c r="J344" s="19"/>
      <c r="K344" s="19"/>
      <c r="L344" s="19"/>
      <c r="M344" s="19"/>
      <c r="N344" s="20"/>
      <c r="O344" s="20"/>
    </row>
    <row r="345" spans="2:15" ht="15.75">
      <c r="B345" s="19">
        <v>342</v>
      </c>
      <c r="C345" s="19"/>
      <c r="D345" s="20"/>
      <c r="E345" s="20"/>
      <c r="F345" s="37"/>
      <c r="G345" s="20"/>
      <c r="H345" s="20"/>
      <c r="I345" s="19"/>
      <c r="J345" s="19"/>
      <c r="K345" s="19"/>
      <c r="L345" s="19"/>
      <c r="M345" s="19"/>
      <c r="N345" s="20"/>
      <c r="O345" s="20"/>
    </row>
    <row r="346" spans="2:15" ht="15.75">
      <c r="B346" s="19">
        <v>343</v>
      </c>
      <c r="C346" s="19"/>
      <c r="D346" s="20"/>
      <c r="E346" s="20"/>
      <c r="F346" s="37"/>
      <c r="G346" s="20"/>
      <c r="H346" s="20"/>
      <c r="I346" s="19"/>
      <c r="J346" s="19"/>
      <c r="K346" s="19"/>
      <c r="L346" s="19"/>
      <c r="M346" s="19"/>
      <c r="N346" s="20"/>
      <c r="O346" s="20"/>
    </row>
    <row r="347" spans="2:15" ht="15.75">
      <c r="B347" s="19">
        <v>344</v>
      </c>
      <c r="C347" s="19"/>
      <c r="D347" s="20"/>
      <c r="E347" s="20"/>
      <c r="F347" s="37"/>
      <c r="G347" s="20"/>
      <c r="H347" s="20"/>
      <c r="I347" s="19"/>
      <c r="J347" s="19"/>
      <c r="K347" s="19"/>
      <c r="L347" s="19"/>
      <c r="M347" s="19"/>
      <c r="N347" s="20"/>
      <c r="O347" s="20"/>
    </row>
    <row r="348" spans="2:15" ht="15.75">
      <c r="B348" s="19">
        <v>345</v>
      </c>
      <c r="C348" s="19"/>
      <c r="D348" s="20"/>
      <c r="E348" s="20"/>
      <c r="F348" s="37"/>
      <c r="G348" s="20"/>
      <c r="H348" s="20"/>
      <c r="I348" s="19"/>
      <c r="J348" s="19"/>
      <c r="K348" s="19"/>
      <c r="L348" s="19"/>
      <c r="M348" s="19"/>
      <c r="N348" s="20"/>
      <c r="O348" s="20"/>
    </row>
    <row r="349" spans="2:15" ht="15.75">
      <c r="B349" s="19">
        <v>346</v>
      </c>
      <c r="C349" s="19"/>
      <c r="D349" s="20"/>
      <c r="E349" s="20"/>
      <c r="F349" s="37"/>
      <c r="G349" s="20"/>
      <c r="H349" s="20"/>
      <c r="I349" s="19"/>
      <c r="J349" s="19"/>
      <c r="K349" s="19"/>
      <c r="L349" s="19"/>
      <c r="M349" s="19"/>
      <c r="N349" s="20"/>
      <c r="O349" s="20"/>
    </row>
    <row r="350" spans="2:15" ht="15.75">
      <c r="B350" s="19">
        <v>347</v>
      </c>
      <c r="C350" s="19"/>
      <c r="D350" s="20"/>
      <c r="E350" s="20"/>
      <c r="F350" s="37"/>
      <c r="G350" s="20"/>
      <c r="H350" s="20"/>
      <c r="I350" s="19"/>
      <c r="J350" s="19"/>
      <c r="K350" s="19"/>
      <c r="L350" s="19"/>
      <c r="M350" s="19"/>
      <c r="N350" s="20"/>
      <c r="O350" s="20"/>
    </row>
    <row r="351" spans="2:15" ht="15.75">
      <c r="B351" s="19">
        <v>348</v>
      </c>
      <c r="C351" s="19"/>
      <c r="D351" s="20"/>
      <c r="E351" s="20"/>
      <c r="F351" s="37"/>
      <c r="G351" s="20"/>
      <c r="H351" s="20"/>
      <c r="I351" s="19"/>
      <c r="J351" s="19"/>
      <c r="K351" s="19"/>
      <c r="L351" s="19"/>
      <c r="M351" s="19"/>
      <c r="N351" s="20"/>
      <c r="O351" s="20"/>
    </row>
    <row r="352" spans="2:15" ht="15.75">
      <c r="B352" s="19">
        <v>349</v>
      </c>
      <c r="C352" s="19"/>
      <c r="D352" s="20"/>
      <c r="E352" s="20"/>
      <c r="F352" s="37"/>
      <c r="G352" s="20"/>
      <c r="H352" s="20"/>
      <c r="I352" s="19"/>
      <c r="J352" s="19"/>
      <c r="K352" s="19"/>
      <c r="L352" s="19"/>
      <c r="M352" s="19"/>
      <c r="N352" s="20"/>
      <c r="O352" s="20"/>
    </row>
    <row r="353" spans="2:15" ht="15.75">
      <c r="B353" s="19">
        <v>350</v>
      </c>
      <c r="C353" s="19"/>
      <c r="D353" s="20"/>
      <c r="E353" s="20"/>
      <c r="F353" s="37"/>
      <c r="G353" s="20"/>
      <c r="H353" s="20"/>
      <c r="I353" s="19"/>
      <c r="J353" s="19"/>
      <c r="K353" s="19"/>
      <c r="L353" s="19"/>
      <c r="M353" s="19"/>
      <c r="N353" s="20"/>
      <c r="O353" s="20"/>
    </row>
    <row r="354" spans="2:15" ht="15.75">
      <c r="B354" s="19">
        <v>351</v>
      </c>
      <c r="C354" s="19"/>
      <c r="D354" s="20"/>
      <c r="E354" s="20"/>
      <c r="F354" s="37"/>
      <c r="G354" s="20"/>
      <c r="H354" s="20"/>
      <c r="I354" s="19"/>
      <c r="J354" s="19"/>
      <c r="K354" s="19"/>
      <c r="L354" s="19"/>
      <c r="M354" s="19"/>
      <c r="N354" s="20"/>
      <c r="O354" s="20"/>
    </row>
    <row r="355" spans="2:15" ht="15.75">
      <c r="B355" s="19">
        <v>352</v>
      </c>
      <c r="C355" s="19"/>
      <c r="D355" s="20"/>
      <c r="E355" s="20"/>
      <c r="F355" s="37"/>
      <c r="G355" s="20"/>
      <c r="H355" s="20"/>
      <c r="I355" s="19"/>
      <c r="J355" s="19"/>
      <c r="K355" s="19"/>
      <c r="L355" s="19"/>
      <c r="M355" s="19"/>
      <c r="N355" s="20"/>
      <c r="O355" s="20"/>
    </row>
    <row r="356" spans="2:15" ht="15.75">
      <c r="B356" s="19">
        <v>353</v>
      </c>
      <c r="C356" s="19"/>
      <c r="D356" s="20"/>
      <c r="E356" s="20"/>
      <c r="F356" s="37"/>
      <c r="G356" s="20"/>
      <c r="H356" s="20"/>
      <c r="I356" s="19"/>
      <c r="J356" s="19"/>
      <c r="K356" s="19"/>
      <c r="L356" s="19"/>
      <c r="M356" s="19"/>
      <c r="N356" s="20"/>
      <c r="O356" s="20"/>
    </row>
    <row r="357" spans="2:15" ht="15.75">
      <c r="B357" s="19">
        <v>354</v>
      </c>
      <c r="C357" s="19"/>
      <c r="D357" s="20"/>
      <c r="E357" s="20"/>
      <c r="F357" s="37"/>
      <c r="G357" s="20"/>
      <c r="H357" s="20"/>
      <c r="I357" s="19"/>
      <c r="J357" s="19"/>
      <c r="K357" s="19"/>
      <c r="L357" s="19"/>
      <c r="M357" s="19"/>
      <c r="N357" s="20"/>
      <c r="O357" s="20"/>
    </row>
    <row r="358" spans="2:15" ht="15.75">
      <c r="B358" s="19">
        <v>355</v>
      </c>
      <c r="C358" s="19"/>
      <c r="D358" s="20"/>
      <c r="E358" s="20"/>
      <c r="F358" s="37"/>
      <c r="G358" s="20"/>
      <c r="H358" s="20"/>
      <c r="I358" s="19"/>
      <c r="J358" s="19"/>
      <c r="K358" s="19"/>
      <c r="L358" s="19"/>
      <c r="M358" s="19"/>
      <c r="N358" s="20"/>
      <c r="O358" s="20"/>
    </row>
    <row r="359" spans="2:15" ht="15.75">
      <c r="B359" s="19">
        <v>356</v>
      </c>
      <c r="C359" s="19"/>
      <c r="D359" s="20"/>
      <c r="E359" s="20"/>
      <c r="F359" s="37"/>
      <c r="G359" s="20"/>
      <c r="H359" s="20"/>
      <c r="I359" s="19"/>
      <c r="J359" s="19"/>
      <c r="K359" s="19"/>
      <c r="L359" s="19"/>
      <c r="M359" s="19"/>
      <c r="N359" s="20"/>
      <c r="O359" s="20"/>
    </row>
    <row r="360" spans="2:15" ht="15.75">
      <c r="B360" s="19">
        <v>357</v>
      </c>
      <c r="C360" s="19"/>
      <c r="D360" s="20"/>
      <c r="E360" s="20"/>
      <c r="F360" s="37"/>
      <c r="G360" s="20"/>
      <c r="H360" s="20"/>
      <c r="I360" s="19"/>
      <c r="J360" s="19"/>
      <c r="K360" s="19"/>
      <c r="L360" s="19"/>
      <c r="M360" s="19"/>
      <c r="N360" s="20"/>
      <c r="O360" s="20"/>
    </row>
    <row r="361" spans="2:15" ht="15.75">
      <c r="B361" s="19">
        <v>358</v>
      </c>
      <c r="C361" s="19"/>
      <c r="D361" s="20"/>
      <c r="E361" s="20"/>
      <c r="F361" s="37"/>
      <c r="G361" s="20"/>
      <c r="H361" s="20"/>
      <c r="I361" s="19"/>
      <c r="J361" s="19"/>
      <c r="K361" s="19"/>
      <c r="L361" s="19"/>
      <c r="M361" s="19"/>
      <c r="N361" s="20"/>
      <c r="O361" s="20"/>
    </row>
    <row r="362" spans="2:15" ht="15.75">
      <c r="B362" s="19">
        <v>359</v>
      </c>
      <c r="C362" s="19"/>
      <c r="D362" s="20"/>
      <c r="E362" s="20"/>
      <c r="F362" s="37"/>
      <c r="G362" s="20"/>
      <c r="H362" s="20"/>
      <c r="I362" s="19"/>
      <c r="J362" s="19"/>
      <c r="K362" s="19"/>
      <c r="L362" s="19"/>
      <c r="M362" s="19"/>
      <c r="N362" s="20"/>
      <c r="O362" s="20"/>
    </row>
    <row r="363" spans="2:15" ht="15.75">
      <c r="B363" s="19">
        <v>360</v>
      </c>
      <c r="C363" s="19"/>
      <c r="D363" s="20"/>
      <c r="E363" s="20"/>
      <c r="F363" s="37"/>
      <c r="G363" s="20"/>
      <c r="H363" s="20"/>
      <c r="I363" s="19"/>
      <c r="J363" s="19"/>
      <c r="K363" s="19"/>
      <c r="L363" s="19"/>
      <c r="M363" s="19"/>
      <c r="N363" s="20"/>
      <c r="O363" s="20"/>
    </row>
    <row r="364" spans="2:15" ht="15.75">
      <c r="B364" s="19">
        <v>361</v>
      </c>
      <c r="C364" s="19"/>
      <c r="D364" s="20"/>
      <c r="E364" s="20"/>
      <c r="F364" s="37"/>
      <c r="G364" s="20"/>
      <c r="H364" s="20"/>
      <c r="I364" s="19"/>
      <c r="J364" s="19"/>
      <c r="K364" s="19"/>
      <c r="L364" s="19"/>
      <c r="M364" s="19"/>
      <c r="N364" s="20"/>
      <c r="O364" s="20"/>
    </row>
    <row r="365" spans="2:15" ht="15.75">
      <c r="B365" s="19">
        <v>362</v>
      </c>
      <c r="C365" s="19"/>
      <c r="D365" s="20"/>
      <c r="E365" s="20"/>
      <c r="F365" s="37"/>
      <c r="G365" s="20"/>
      <c r="H365" s="20"/>
      <c r="I365" s="19"/>
      <c r="J365" s="19"/>
      <c r="K365" s="19"/>
      <c r="L365" s="19"/>
      <c r="M365" s="19"/>
      <c r="N365" s="20"/>
      <c r="O365" s="20"/>
    </row>
    <row r="366" spans="2:15" ht="15.75">
      <c r="B366" s="19">
        <v>363</v>
      </c>
      <c r="C366" s="19"/>
      <c r="D366" s="20"/>
      <c r="E366" s="20"/>
      <c r="F366" s="37"/>
      <c r="G366" s="20"/>
      <c r="H366" s="20"/>
      <c r="I366" s="19"/>
      <c r="J366" s="19"/>
      <c r="K366" s="19"/>
      <c r="L366" s="19"/>
      <c r="M366" s="19"/>
      <c r="N366" s="20"/>
      <c r="O366" s="20"/>
    </row>
    <row r="367" spans="2:15" ht="15.75">
      <c r="B367" s="19">
        <v>364</v>
      </c>
      <c r="C367" s="19"/>
      <c r="D367" s="20"/>
      <c r="E367" s="20"/>
      <c r="F367" s="37"/>
      <c r="G367" s="20"/>
      <c r="H367" s="20"/>
      <c r="I367" s="19"/>
      <c r="J367" s="19"/>
      <c r="K367" s="19"/>
      <c r="L367" s="19"/>
      <c r="M367" s="19"/>
      <c r="N367" s="20"/>
      <c r="O367" s="20"/>
    </row>
    <row r="368" spans="2:15" ht="15.75">
      <c r="B368" s="19">
        <v>365</v>
      </c>
      <c r="C368" s="19"/>
      <c r="D368" s="20"/>
      <c r="E368" s="20"/>
      <c r="F368" s="37"/>
      <c r="G368" s="20"/>
      <c r="H368" s="20"/>
      <c r="I368" s="19"/>
      <c r="J368" s="19"/>
      <c r="K368" s="19"/>
      <c r="L368" s="19"/>
      <c r="M368" s="19"/>
      <c r="N368" s="20"/>
      <c r="O368" s="20"/>
    </row>
    <row r="369" spans="2:15" ht="15.75">
      <c r="B369" s="19">
        <v>366</v>
      </c>
      <c r="C369" s="19"/>
      <c r="D369" s="20"/>
      <c r="E369" s="20"/>
      <c r="F369" s="37"/>
      <c r="G369" s="20"/>
      <c r="H369" s="20"/>
      <c r="I369" s="19"/>
      <c r="J369" s="19"/>
      <c r="K369" s="19"/>
      <c r="L369" s="19"/>
      <c r="M369" s="19"/>
      <c r="N369" s="20"/>
      <c r="O369" s="20"/>
    </row>
    <row r="370" spans="2:15" ht="15.75">
      <c r="B370" s="19">
        <v>367</v>
      </c>
      <c r="C370" s="19"/>
      <c r="D370" s="20"/>
      <c r="E370" s="20"/>
      <c r="F370" s="37"/>
      <c r="G370" s="20"/>
      <c r="H370" s="20"/>
      <c r="I370" s="19"/>
      <c r="J370" s="19"/>
      <c r="K370" s="19"/>
      <c r="L370" s="19"/>
      <c r="M370" s="19"/>
      <c r="N370" s="20"/>
      <c r="O370" s="20"/>
    </row>
    <row r="371" spans="2:15" ht="15.75">
      <c r="B371" s="19">
        <v>368</v>
      </c>
      <c r="C371" s="19"/>
      <c r="D371" s="20"/>
      <c r="E371" s="20"/>
      <c r="F371" s="37"/>
      <c r="G371" s="20"/>
      <c r="H371" s="20"/>
      <c r="I371" s="19"/>
      <c r="J371" s="19"/>
      <c r="K371" s="19"/>
      <c r="L371" s="19"/>
      <c r="M371" s="19"/>
      <c r="N371" s="20"/>
      <c r="O371" s="20"/>
    </row>
    <row r="372" spans="2:15" ht="15.75">
      <c r="B372" s="19">
        <v>369</v>
      </c>
      <c r="C372" s="19"/>
      <c r="D372" s="20"/>
      <c r="E372" s="20"/>
      <c r="F372" s="37"/>
      <c r="G372" s="20"/>
      <c r="H372" s="20"/>
      <c r="I372" s="19"/>
      <c r="J372" s="19"/>
      <c r="K372" s="19"/>
      <c r="L372" s="19"/>
      <c r="M372" s="19"/>
      <c r="N372" s="20"/>
      <c r="O372" s="20"/>
    </row>
    <row r="373" spans="2:15" ht="15.75">
      <c r="B373" s="19">
        <v>370</v>
      </c>
      <c r="C373" s="19"/>
      <c r="D373" s="20"/>
      <c r="E373" s="20"/>
      <c r="F373" s="37"/>
      <c r="G373" s="20"/>
      <c r="H373" s="20"/>
      <c r="I373" s="19"/>
      <c r="J373" s="19"/>
      <c r="K373" s="19"/>
      <c r="L373" s="19"/>
      <c r="M373" s="19"/>
      <c r="N373" s="20"/>
      <c r="O373" s="20"/>
    </row>
    <row r="374" spans="2:15" ht="15.75">
      <c r="B374" s="19">
        <v>371</v>
      </c>
      <c r="C374" s="19"/>
      <c r="D374" s="20"/>
      <c r="E374" s="20"/>
      <c r="F374" s="37"/>
      <c r="G374" s="20"/>
      <c r="H374" s="20"/>
      <c r="I374" s="19"/>
      <c r="J374" s="19"/>
      <c r="K374" s="19"/>
      <c r="L374" s="19"/>
      <c r="M374" s="19"/>
      <c r="N374" s="20"/>
      <c r="O374" s="20"/>
    </row>
    <row r="375" spans="2:15" ht="15.75">
      <c r="B375" s="19">
        <v>372</v>
      </c>
      <c r="C375" s="19"/>
      <c r="D375" s="20"/>
      <c r="E375" s="20"/>
      <c r="F375" s="37"/>
      <c r="G375" s="20"/>
      <c r="H375" s="20"/>
      <c r="I375" s="19"/>
      <c r="J375" s="19"/>
      <c r="K375" s="19"/>
      <c r="L375" s="19"/>
      <c r="M375" s="19"/>
      <c r="N375" s="20"/>
      <c r="O375" s="20"/>
    </row>
    <row r="376" spans="2:15" ht="15.75">
      <c r="B376" s="19">
        <v>373</v>
      </c>
      <c r="C376" s="19"/>
      <c r="D376" s="20"/>
      <c r="E376" s="20"/>
      <c r="F376" s="37"/>
      <c r="G376" s="20"/>
      <c r="H376" s="20"/>
      <c r="I376" s="19"/>
      <c r="J376" s="19"/>
      <c r="K376" s="19"/>
      <c r="L376" s="19"/>
      <c r="M376" s="19"/>
      <c r="N376" s="20"/>
      <c r="O376" s="20"/>
    </row>
    <row r="377" spans="2:15" ht="15.75">
      <c r="B377" s="19">
        <v>374</v>
      </c>
      <c r="C377" s="19"/>
      <c r="D377" s="20"/>
      <c r="E377" s="20"/>
      <c r="F377" s="37"/>
      <c r="G377" s="20"/>
      <c r="H377" s="20"/>
      <c r="I377" s="19"/>
      <c r="J377" s="19"/>
      <c r="K377" s="19"/>
      <c r="L377" s="19"/>
      <c r="M377" s="19"/>
      <c r="N377" s="20"/>
      <c r="O377" s="20"/>
    </row>
    <row r="378" spans="2:15" ht="15.75">
      <c r="B378" s="19">
        <v>375</v>
      </c>
      <c r="C378" s="19"/>
      <c r="D378" s="20"/>
      <c r="E378" s="20"/>
      <c r="F378" s="37"/>
      <c r="G378" s="20"/>
      <c r="H378" s="20"/>
      <c r="I378" s="19"/>
      <c r="J378" s="19"/>
      <c r="K378" s="19"/>
      <c r="L378" s="19"/>
      <c r="M378" s="19"/>
      <c r="N378" s="20"/>
      <c r="O378" s="20"/>
    </row>
    <row r="379" spans="2:15" ht="15.75">
      <c r="B379" s="19">
        <v>376</v>
      </c>
      <c r="C379" s="19"/>
      <c r="D379" s="20"/>
      <c r="E379" s="20"/>
      <c r="F379" s="37"/>
      <c r="G379" s="20"/>
      <c r="H379" s="20"/>
      <c r="I379" s="19"/>
      <c r="J379" s="19"/>
      <c r="K379" s="19"/>
      <c r="L379" s="19"/>
      <c r="M379" s="19"/>
      <c r="N379" s="20"/>
      <c r="O379" s="20"/>
    </row>
    <row r="380" spans="2:15" ht="15.75">
      <c r="B380" s="19">
        <v>377</v>
      </c>
      <c r="C380" s="19"/>
      <c r="D380" s="20"/>
      <c r="E380" s="20"/>
      <c r="F380" s="37"/>
      <c r="G380" s="20"/>
      <c r="H380" s="20"/>
      <c r="I380" s="19"/>
      <c r="J380" s="19"/>
      <c r="K380" s="19"/>
      <c r="L380" s="19"/>
      <c r="M380" s="19"/>
      <c r="N380" s="20"/>
      <c r="O380" s="20"/>
    </row>
    <row r="381" spans="2:15" ht="15.75">
      <c r="B381" s="19">
        <v>378</v>
      </c>
      <c r="C381" s="19"/>
      <c r="D381" s="20"/>
      <c r="E381" s="20"/>
      <c r="F381" s="37"/>
      <c r="G381" s="20"/>
      <c r="H381" s="20"/>
      <c r="I381" s="19"/>
      <c r="J381" s="19"/>
      <c r="K381" s="19"/>
      <c r="L381" s="19"/>
      <c r="M381" s="19"/>
      <c r="N381" s="20"/>
      <c r="O381" s="20"/>
    </row>
    <row r="382" spans="2:15" ht="15.75">
      <c r="B382" s="19">
        <v>379</v>
      </c>
      <c r="C382" s="19"/>
      <c r="D382" s="20"/>
      <c r="E382" s="20"/>
      <c r="F382" s="37"/>
      <c r="G382" s="20"/>
      <c r="H382" s="20"/>
      <c r="I382" s="19"/>
      <c r="J382" s="19"/>
      <c r="K382" s="19"/>
      <c r="L382" s="19"/>
      <c r="M382" s="19"/>
      <c r="N382" s="20"/>
      <c r="O382" s="20"/>
    </row>
    <row r="383" spans="2:15" ht="15.75">
      <c r="B383" s="19">
        <v>380</v>
      </c>
      <c r="C383" s="19"/>
      <c r="D383" s="20"/>
      <c r="E383" s="20"/>
      <c r="F383" s="37"/>
      <c r="G383" s="20"/>
      <c r="H383" s="20"/>
      <c r="I383" s="19"/>
      <c r="J383" s="19"/>
      <c r="K383" s="19"/>
      <c r="L383" s="19"/>
      <c r="M383" s="19"/>
      <c r="N383" s="20"/>
      <c r="O383" s="20"/>
    </row>
    <row r="384" spans="2:15" ht="15.75">
      <c r="B384" s="19">
        <v>381</v>
      </c>
      <c r="C384" s="19"/>
      <c r="D384" s="20"/>
      <c r="E384" s="20"/>
      <c r="F384" s="37"/>
      <c r="G384" s="20"/>
      <c r="H384" s="20"/>
      <c r="I384" s="19"/>
      <c r="J384" s="19"/>
      <c r="K384" s="19"/>
      <c r="L384" s="19"/>
      <c r="M384" s="19"/>
      <c r="N384" s="20"/>
      <c r="O384" s="20"/>
    </row>
    <row r="385" spans="2:15" ht="15.75">
      <c r="B385" s="19">
        <v>382</v>
      </c>
      <c r="C385" s="19"/>
      <c r="D385" s="20"/>
      <c r="E385" s="20"/>
      <c r="F385" s="37"/>
      <c r="G385" s="20"/>
      <c r="H385" s="20"/>
      <c r="I385" s="19"/>
      <c r="J385" s="19"/>
      <c r="K385" s="19"/>
      <c r="L385" s="19"/>
      <c r="M385" s="19"/>
      <c r="N385" s="20"/>
      <c r="O385" s="20"/>
    </row>
    <row r="386" spans="2:15" ht="15.75">
      <c r="B386" s="19">
        <v>383</v>
      </c>
      <c r="C386" s="19"/>
      <c r="D386" s="20"/>
      <c r="E386" s="20"/>
      <c r="F386" s="37"/>
      <c r="G386" s="20"/>
      <c r="H386" s="20"/>
      <c r="I386" s="19"/>
      <c r="J386" s="19"/>
      <c r="K386" s="19"/>
      <c r="L386" s="19"/>
      <c r="M386" s="19"/>
      <c r="N386" s="20"/>
      <c r="O386" s="20"/>
    </row>
    <row r="387" spans="2:15" ht="15.75">
      <c r="B387" s="19">
        <v>384</v>
      </c>
      <c r="C387" s="19"/>
      <c r="D387" s="20"/>
      <c r="E387" s="20"/>
      <c r="F387" s="37"/>
      <c r="G387" s="20"/>
      <c r="H387" s="20"/>
      <c r="I387" s="19"/>
      <c r="J387" s="19"/>
      <c r="K387" s="19"/>
      <c r="L387" s="19"/>
      <c r="M387" s="19"/>
      <c r="N387" s="20"/>
      <c r="O387" s="20"/>
    </row>
    <row r="388" spans="2:15" ht="15.75">
      <c r="B388" s="19">
        <v>385</v>
      </c>
      <c r="C388" s="19"/>
      <c r="D388" s="20"/>
      <c r="E388" s="20"/>
      <c r="F388" s="37"/>
      <c r="G388" s="20"/>
      <c r="H388" s="20"/>
      <c r="I388" s="19"/>
      <c r="J388" s="19"/>
      <c r="K388" s="19"/>
      <c r="L388" s="19"/>
      <c r="M388" s="19"/>
      <c r="N388" s="20"/>
      <c r="O388" s="20"/>
    </row>
    <row r="389" spans="2:15" ht="15.75">
      <c r="B389" s="19">
        <v>386</v>
      </c>
      <c r="C389" s="19"/>
      <c r="D389" s="20"/>
      <c r="E389" s="20"/>
      <c r="F389" s="37"/>
      <c r="G389" s="20"/>
      <c r="H389" s="20"/>
      <c r="I389" s="19"/>
      <c r="J389" s="19"/>
      <c r="K389" s="19"/>
      <c r="L389" s="19"/>
      <c r="M389" s="19"/>
      <c r="N389" s="20"/>
      <c r="O389" s="20"/>
    </row>
    <row r="390" spans="2:15" ht="15.75">
      <c r="B390" s="19">
        <v>387</v>
      </c>
      <c r="C390" s="19"/>
      <c r="D390" s="20"/>
      <c r="E390" s="20"/>
      <c r="F390" s="37"/>
      <c r="G390" s="20"/>
      <c r="H390" s="20"/>
      <c r="I390" s="19"/>
      <c r="J390" s="19"/>
      <c r="K390" s="19"/>
      <c r="L390" s="19"/>
      <c r="M390" s="19"/>
      <c r="N390" s="20"/>
      <c r="O390" s="20"/>
    </row>
    <row r="391" spans="2:15" ht="15.75">
      <c r="B391" s="19">
        <v>388</v>
      </c>
      <c r="C391" s="19"/>
      <c r="D391" s="20"/>
      <c r="E391" s="20"/>
      <c r="F391" s="37"/>
      <c r="G391" s="20"/>
      <c r="H391" s="20"/>
      <c r="I391" s="19"/>
      <c r="J391" s="19"/>
      <c r="K391" s="19"/>
      <c r="L391" s="19"/>
      <c r="M391" s="19"/>
      <c r="N391" s="20"/>
      <c r="O391" s="20"/>
    </row>
    <row r="392" spans="2:15" ht="15.75">
      <c r="B392" s="19">
        <v>389</v>
      </c>
      <c r="C392" s="19"/>
      <c r="D392" s="20"/>
      <c r="E392" s="20"/>
      <c r="F392" s="37"/>
      <c r="G392" s="20"/>
      <c r="H392" s="20"/>
      <c r="I392" s="19"/>
      <c r="J392" s="19"/>
      <c r="K392" s="19"/>
      <c r="L392" s="19"/>
      <c r="M392" s="19"/>
      <c r="N392" s="20"/>
      <c r="O392" s="20"/>
    </row>
    <row r="393" spans="2:15" ht="15.75">
      <c r="B393" s="19">
        <v>390</v>
      </c>
      <c r="C393" s="19"/>
      <c r="D393" s="20"/>
      <c r="E393" s="20"/>
      <c r="F393" s="37"/>
      <c r="G393" s="20"/>
      <c r="H393" s="20"/>
      <c r="I393" s="19"/>
      <c r="J393" s="19"/>
      <c r="K393" s="19"/>
      <c r="L393" s="19"/>
      <c r="M393" s="19"/>
      <c r="N393" s="20"/>
      <c r="O393" s="20"/>
    </row>
    <row r="394" spans="2:15" ht="15.75">
      <c r="B394" s="19">
        <v>391</v>
      </c>
      <c r="C394" s="19"/>
      <c r="D394" s="20"/>
      <c r="E394" s="20"/>
      <c r="F394" s="37"/>
      <c r="G394" s="20"/>
      <c r="H394" s="20"/>
      <c r="I394" s="19"/>
      <c r="J394" s="19"/>
      <c r="K394" s="19"/>
      <c r="L394" s="19"/>
      <c r="M394" s="19"/>
      <c r="N394" s="20"/>
      <c r="O394" s="20"/>
    </row>
    <row r="395" spans="2:15" ht="15.75">
      <c r="B395" s="19">
        <v>392</v>
      </c>
      <c r="C395" s="19"/>
      <c r="D395" s="20"/>
      <c r="E395" s="20"/>
      <c r="F395" s="37"/>
      <c r="G395" s="20"/>
      <c r="H395" s="20"/>
      <c r="I395" s="19"/>
      <c r="J395" s="19"/>
      <c r="K395" s="19"/>
      <c r="L395" s="19"/>
      <c r="M395" s="19"/>
      <c r="N395" s="20"/>
      <c r="O395" s="20"/>
    </row>
    <row r="396" spans="2:15" ht="15.75">
      <c r="B396" s="19">
        <v>393</v>
      </c>
      <c r="C396" s="19"/>
      <c r="D396" s="20"/>
      <c r="E396" s="20"/>
      <c r="F396" s="37"/>
      <c r="G396" s="20"/>
      <c r="H396" s="20"/>
      <c r="I396" s="19"/>
      <c r="J396" s="19"/>
      <c r="K396" s="19"/>
      <c r="L396" s="19"/>
      <c r="M396" s="19"/>
      <c r="N396" s="20"/>
      <c r="O396" s="20"/>
    </row>
    <row r="397" spans="2:15" ht="15.75">
      <c r="B397" s="19">
        <v>394</v>
      </c>
      <c r="C397" s="19"/>
      <c r="D397" s="20"/>
      <c r="E397" s="20"/>
      <c r="F397" s="37"/>
      <c r="G397" s="20"/>
      <c r="H397" s="20"/>
      <c r="I397" s="19"/>
      <c r="J397" s="19"/>
      <c r="K397" s="19"/>
      <c r="L397" s="19"/>
      <c r="M397" s="19"/>
      <c r="N397" s="20"/>
      <c r="O397" s="20"/>
    </row>
    <row r="398" spans="2:15" ht="15.75">
      <c r="B398" s="19">
        <v>395</v>
      </c>
      <c r="C398" s="19"/>
      <c r="D398" s="20"/>
      <c r="E398" s="20"/>
      <c r="F398" s="37"/>
      <c r="G398" s="20"/>
      <c r="H398" s="20"/>
      <c r="I398" s="19"/>
      <c r="J398" s="19"/>
      <c r="K398" s="19"/>
      <c r="L398" s="19"/>
      <c r="M398" s="19"/>
      <c r="N398" s="20"/>
      <c r="O398" s="20"/>
    </row>
    <row r="399" spans="2:15" ht="15.75">
      <c r="B399" s="19">
        <v>396</v>
      </c>
      <c r="C399" s="19"/>
      <c r="D399" s="20"/>
      <c r="E399" s="20"/>
      <c r="F399" s="37"/>
      <c r="G399" s="20"/>
      <c r="H399" s="20"/>
      <c r="I399" s="19"/>
      <c r="J399" s="19"/>
      <c r="K399" s="19"/>
      <c r="L399" s="19"/>
      <c r="M399" s="19"/>
      <c r="N399" s="20"/>
      <c r="O399" s="20"/>
    </row>
    <row r="400" spans="2:15" ht="15.75">
      <c r="B400" s="19">
        <v>397</v>
      </c>
      <c r="C400" s="19"/>
      <c r="D400" s="20"/>
      <c r="E400" s="20"/>
      <c r="F400" s="37"/>
      <c r="G400" s="20"/>
      <c r="H400" s="20"/>
      <c r="I400" s="19"/>
      <c r="J400" s="19"/>
      <c r="K400" s="19"/>
      <c r="L400" s="19"/>
      <c r="M400" s="19"/>
      <c r="N400" s="20"/>
      <c r="O400" s="20"/>
    </row>
    <row r="401" spans="2:15" ht="15.75">
      <c r="B401" s="19">
        <v>398</v>
      </c>
      <c r="C401" s="19"/>
      <c r="D401" s="20"/>
      <c r="E401" s="20"/>
      <c r="F401" s="37"/>
      <c r="G401" s="20"/>
      <c r="H401" s="20"/>
      <c r="I401" s="19"/>
      <c r="J401" s="19"/>
      <c r="K401" s="19"/>
      <c r="L401" s="19"/>
      <c r="M401" s="19"/>
      <c r="N401" s="20"/>
      <c r="O401" s="20"/>
    </row>
    <row r="402" spans="2:15" ht="15.75">
      <c r="B402" s="19">
        <v>399</v>
      </c>
      <c r="C402" s="19"/>
      <c r="D402" s="20"/>
      <c r="E402" s="20"/>
      <c r="F402" s="37"/>
      <c r="G402" s="20"/>
      <c r="H402" s="20"/>
      <c r="I402" s="19"/>
      <c r="J402" s="19"/>
      <c r="K402" s="19"/>
      <c r="L402" s="19"/>
      <c r="M402" s="19"/>
      <c r="N402" s="20"/>
      <c r="O402" s="20"/>
    </row>
    <row r="403" spans="2:15" ht="15.75">
      <c r="B403" s="19">
        <v>400</v>
      </c>
      <c r="C403" s="19"/>
      <c r="D403" s="20"/>
      <c r="E403" s="20"/>
      <c r="F403" s="37"/>
      <c r="G403" s="20"/>
      <c r="H403" s="20"/>
      <c r="I403" s="19"/>
      <c r="J403" s="19"/>
      <c r="K403" s="19"/>
      <c r="L403" s="19"/>
      <c r="M403" s="19"/>
      <c r="N403" s="20"/>
      <c r="O403" s="20"/>
    </row>
    <row r="404" spans="2:15" ht="15.75">
      <c r="B404" s="19">
        <v>401</v>
      </c>
      <c r="C404" s="19"/>
      <c r="D404" s="20"/>
      <c r="E404" s="20"/>
      <c r="F404" s="37"/>
      <c r="G404" s="20"/>
      <c r="H404" s="20"/>
      <c r="I404" s="19"/>
      <c r="J404" s="19"/>
      <c r="K404" s="19"/>
      <c r="L404" s="19"/>
      <c r="M404" s="19"/>
      <c r="N404" s="20"/>
      <c r="O404" s="20"/>
    </row>
    <row r="405" spans="2:15" ht="15.75">
      <c r="B405" s="19">
        <v>402</v>
      </c>
      <c r="C405" s="19"/>
      <c r="D405" s="20"/>
      <c r="E405" s="20"/>
      <c r="F405" s="37"/>
      <c r="G405" s="20"/>
      <c r="H405" s="20"/>
      <c r="I405" s="19"/>
      <c r="J405" s="19"/>
      <c r="K405" s="19"/>
      <c r="L405" s="19"/>
      <c r="M405" s="19"/>
      <c r="N405" s="20"/>
      <c r="O405" s="20"/>
    </row>
    <row r="406" spans="2:15" ht="15.75">
      <c r="B406" s="19">
        <v>403</v>
      </c>
      <c r="C406" s="19"/>
      <c r="D406" s="20"/>
      <c r="E406" s="20"/>
      <c r="F406" s="37"/>
      <c r="G406" s="20"/>
      <c r="H406" s="20"/>
      <c r="I406" s="19"/>
      <c r="J406" s="19"/>
      <c r="K406" s="19"/>
      <c r="L406" s="19"/>
      <c r="M406" s="19"/>
      <c r="N406" s="20"/>
      <c r="O406" s="20"/>
    </row>
    <row r="407" spans="2:15" ht="15.75">
      <c r="B407" s="19">
        <v>404</v>
      </c>
      <c r="C407" s="19"/>
      <c r="D407" s="20"/>
      <c r="E407" s="20"/>
      <c r="F407" s="37"/>
      <c r="G407" s="20"/>
      <c r="H407" s="20"/>
      <c r="I407" s="19"/>
      <c r="J407" s="19"/>
      <c r="K407" s="19"/>
      <c r="L407" s="19"/>
      <c r="M407" s="19"/>
      <c r="N407" s="20"/>
      <c r="O407" s="20"/>
    </row>
    <row r="408" spans="2:15" ht="15.75">
      <c r="B408" s="19">
        <v>405</v>
      </c>
      <c r="C408" s="19"/>
      <c r="D408" s="20"/>
      <c r="E408" s="20"/>
      <c r="F408" s="37"/>
      <c r="G408" s="20"/>
      <c r="H408" s="20"/>
      <c r="I408" s="19"/>
      <c r="J408" s="19"/>
      <c r="K408" s="19"/>
      <c r="L408" s="19"/>
      <c r="M408" s="19"/>
      <c r="N408" s="20"/>
      <c r="O408" s="20"/>
    </row>
    <row r="409" spans="2:15" ht="15.75">
      <c r="B409" s="19">
        <v>406</v>
      </c>
      <c r="C409" s="19"/>
      <c r="D409" s="20"/>
      <c r="E409" s="20"/>
      <c r="F409" s="37"/>
      <c r="G409" s="20"/>
      <c r="H409" s="20"/>
      <c r="I409" s="19"/>
      <c r="J409" s="19"/>
      <c r="K409" s="19"/>
      <c r="L409" s="19"/>
      <c r="M409" s="19"/>
      <c r="N409" s="20"/>
      <c r="O409" s="20"/>
    </row>
    <row r="410" spans="2:15" ht="15.75">
      <c r="B410" s="19">
        <v>407</v>
      </c>
      <c r="C410" s="19"/>
      <c r="D410" s="20"/>
      <c r="E410" s="20"/>
      <c r="F410" s="37"/>
      <c r="G410" s="20"/>
      <c r="H410" s="20"/>
      <c r="I410" s="19"/>
      <c r="J410" s="19"/>
      <c r="K410" s="19"/>
      <c r="L410" s="19"/>
      <c r="M410" s="19"/>
      <c r="N410" s="20"/>
      <c r="O410" s="20"/>
    </row>
    <row r="411" spans="2:15" ht="15.75">
      <c r="B411" s="19">
        <v>408</v>
      </c>
      <c r="C411" s="19"/>
      <c r="D411" s="20"/>
      <c r="E411" s="20"/>
      <c r="F411" s="37"/>
      <c r="G411" s="20"/>
      <c r="H411" s="20"/>
      <c r="I411" s="19"/>
      <c r="J411" s="19"/>
      <c r="K411" s="19"/>
      <c r="L411" s="19"/>
      <c r="M411" s="19"/>
      <c r="N411" s="20"/>
      <c r="O411" s="20"/>
    </row>
    <row r="412" spans="2:15" ht="15.75">
      <c r="B412" s="19">
        <v>409</v>
      </c>
      <c r="C412" s="19"/>
      <c r="D412" s="20"/>
      <c r="E412" s="20"/>
      <c r="F412" s="37"/>
      <c r="G412" s="20"/>
      <c r="H412" s="20"/>
      <c r="I412" s="19"/>
      <c r="J412" s="19"/>
      <c r="K412" s="19"/>
      <c r="L412" s="19"/>
      <c r="M412" s="19"/>
      <c r="N412" s="20"/>
      <c r="O412" s="20"/>
    </row>
    <row r="413" spans="2:15" ht="15.75">
      <c r="B413" s="19">
        <v>410</v>
      </c>
      <c r="C413" s="19"/>
      <c r="D413" s="20"/>
      <c r="E413" s="20"/>
      <c r="F413" s="37"/>
      <c r="G413" s="20"/>
      <c r="H413" s="20"/>
      <c r="I413" s="19"/>
      <c r="J413" s="19"/>
      <c r="K413" s="19"/>
      <c r="L413" s="19"/>
      <c r="M413" s="19"/>
      <c r="N413" s="20"/>
      <c r="O413" s="20"/>
    </row>
    <row r="414" spans="2:15" ht="15.75">
      <c r="B414" s="19">
        <v>411</v>
      </c>
      <c r="C414" s="19"/>
      <c r="D414" s="20"/>
      <c r="E414" s="20"/>
      <c r="F414" s="37"/>
      <c r="G414" s="20"/>
      <c r="H414" s="20"/>
      <c r="I414" s="19"/>
      <c r="J414" s="19"/>
      <c r="K414" s="19"/>
      <c r="L414" s="19"/>
      <c r="M414" s="19"/>
      <c r="N414" s="20"/>
      <c r="O414" s="20"/>
    </row>
    <row r="415" spans="2:15" ht="15.75">
      <c r="B415" s="19">
        <v>412</v>
      </c>
      <c r="C415" s="19"/>
      <c r="D415" s="20"/>
      <c r="E415" s="20"/>
      <c r="F415" s="37"/>
      <c r="G415" s="20"/>
      <c r="H415" s="20"/>
      <c r="I415" s="19"/>
      <c r="J415" s="19"/>
      <c r="K415" s="19"/>
      <c r="L415" s="19"/>
      <c r="M415" s="19"/>
      <c r="N415" s="20"/>
      <c r="O415" s="20"/>
    </row>
    <row r="416" spans="2:15" ht="15.75">
      <c r="B416" s="19">
        <v>413</v>
      </c>
      <c r="C416" s="19"/>
      <c r="D416" s="20"/>
      <c r="E416" s="20"/>
      <c r="F416" s="37"/>
      <c r="G416" s="20"/>
      <c r="H416" s="20"/>
      <c r="I416" s="19"/>
      <c r="J416" s="19"/>
      <c r="K416" s="19"/>
      <c r="L416" s="19"/>
      <c r="M416" s="19"/>
      <c r="N416" s="20"/>
      <c r="O416" s="20"/>
    </row>
    <row r="417" spans="2:15" ht="15.75">
      <c r="B417" s="19">
        <v>414</v>
      </c>
      <c r="C417" s="19"/>
      <c r="D417" s="20"/>
      <c r="E417" s="20"/>
      <c r="F417" s="37"/>
      <c r="G417" s="20"/>
      <c r="H417" s="20"/>
      <c r="I417" s="19"/>
      <c r="J417" s="19"/>
      <c r="K417" s="19"/>
      <c r="L417" s="19"/>
      <c r="M417" s="19"/>
      <c r="N417" s="20"/>
      <c r="O417" s="20"/>
    </row>
    <row r="418" spans="2:15" ht="15.75">
      <c r="B418" s="19">
        <v>415</v>
      </c>
      <c r="C418" s="19"/>
      <c r="D418" s="20"/>
      <c r="E418" s="20"/>
      <c r="F418" s="37"/>
      <c r="G418" s="20"/>
      <c r="H418" s="20"/>
      <c r="I418" s="19"/>
      <c r="J418" s="19"/>
      <c r="K418" s="19"/>
      <c r="L418" s="19"/>
      <c r="M418" s="19"/>
      <c r="N418" s="20"/>
      <c r="O418" s="20"/>
    </row>
    <row r="419" spans="2:15" ht="15.75">
      <c r="B419" s="19">
        <v>416</v>
      </c>
      <c r="C419" s="19"/>
      <c r="D419" s="20"/>
      <c r="E419" s="20"/>
      <c r="F419" s="37"/>
      <c r="G419" s="20"/>
      <c r="H419" s="20"/>
      <c r="I419" s="19"/>
      <c r="J419" s="19"/>
      <c r="K419" s="19"/>
      <c r="L419" s="19"/>
      <c r="M419" s="19"/>
      <c r="N419" s="20"/>
      <c r="O419" s="20"/>
    </row>
    <row r="420" spans="2:15" ht="15.75">
      <c r="B420" s="19">
        <v>417</v>
      </c>
      <c r="C420" s="19"/>
      <c r="D420" s="20"/>
      <c r="E420" s="20"/>
      <c r="F420" s="37"/>
      <c r="G420" s="20"/>
      <c r="H420" s="20"/>
      <c r="I420" s="19"/>
      <c r="J420" s="19"/>
      <c r="K420" s="19"/>
      <c r="L420" s="19"/>
      <c r="M420" s="19"/>
      <c r="N420" s="20"/>
      <c r="O420" s="20"/>
    </row>
    <row r="421" spans="2:15" ht="15.75">
      <c r="B421" s="19">
        <v>418</v>
      </c>
      <c r="C421" s="19"/>
      <c r="D421" s="20"/>
      <c r="E421" s="20"/>
      <c r="F421" s="37"/>
      <c r="G421" s="20"/>
      <c r="H421" s="20"/>
      <c r="I421" s="19"/>
      <c r="J421" s="19"/>
      <c r="K421" s="19"/>
      <c r="L421" s="19"/>
      <c r="M421" s="19"/>
      <c r="N421" s="20"/>
      <c r="O421" s="20"/>
    </row>
    <row r="422" spans="2:15" ht="15.75">
      <c r="B422" s="19">
        <v>419</v>
      </c>
      <c r="C422" s="19"/>
      <c r="D422" s="20"/>
      <c r="E422" s="20"/>
      <c r="F422" s="37"/>
      <c r="G422" s="20"/>
      <c r="H422" s="20"/>
      <c r="I422" s="19"/>
      <c r="J422" s="19"/>
      <c r="K422" s="19"/>
      <c r="L422" s="19"/>
      <c r="M422" s="19"/>
      <c r="N422" s="20"/>
      <c r="O422" s="20"/>
    </row>
    <row r="423" spans="2:15" ht="15.75">
      <c r="B423" s="19">
        <v>420</v>
      </c>
      <c r="C423" s="19"/>
      <c r="D423" s="20"/>
      <c r="E423" s="20"/>
      <c r="F423" s="37"/>
      <c r="G423" s="20"/>
      <c r="H423" s="20"/>
      <c r="I423" s="19"/>
      <c r="J423" s="19"/>
      <c r="K423" s="19"/>
      <c r="L423" s="19"/>
      <c r="M423" s="19"/>
      <c r="N423" s="20"/>
      <c r="O423" s="20"/>
    </row>
    <row r="424" spans="2:15" ht="15.75">
      <c r="B424" s="19">
        <v>421</v>
      </c>
      <c r="C424" s="19"/>
      <c r="D424" s="20"/>
      <c r="E424" s="20"/>
      <c r="F424" s="37"/>
      <c r="G424" s="20"/>
      <c r="H424" s="20"/>
      <c r="I424" s="19"/>
      <c r="J424" s="19"/>
      <c r="K424" s="19"/>
      <c r="L424" s="19"/>
      <c r="M424" s="19"/>
      <c r="N424" s="20"/>
      <c r="O424" s="20"/>
    </row>
    <row r="425" spans="2:15" ht="15.75">
      <c r="B425" s="19">
        <v>422</v>
      </c>
      <c r="C425" s="19"/>
      <c r="D425" s="20"/>
      <c r="E425" s="20"/>
      <c r="F425" s="37"/>
      <c r="G425" s="20"/>
      <c r="H425" s="20"/>
      <c r="I425" s="19"/>
      <c r="J425" s="19"/>
      <c r="K425" s="19"/>
      <c r="L425" s="19"/>
      <c r="M425" s="19"/>
      <c r="N425" s="20"/>
      <c r="O425" s="20"/>
    </row>
    <row r="426" spans="2:15" ht="15.75">
      <c r="B426" s="19">
        <v>423</v>
      </c>
      <c r="C426" s="19"/>
      <c r="D426" s="20"/>
      <c r="E426" s="20"/>
      <c r="F426" s="37"/>
      <c r="G426" s="20"/>
      <c r="H426" s="20"/>
      <c r="I426" s="19"/>
      <c r="J426" s="19"/>
      <c r="K426" s="19"/>
      <c r="L426" s="19"/>
      <c r="M426" s="19"/>
      <c r="N426" s="20"/>
      <c r="O426" s="20"/>
    </row>
    <row r="427" spans="2:15" ht="15.75">
      <c r="B427" s="19">
        <v>424</v>
      </c>
      <c r="C427" s="19"/>
      <c r="D427" s="20"/>
      <c r="E427" s="20"/>
      <c r="F427" s="37"/>
      <c r="G427" s="20"/>
      <c r="H427" s="20"/>
      <c r="I427" s="19"/>
      <c r="J427" s="19"/>
      <c r="K427" s="19"/>
      <c r="L427" s="19"/>
      <c r="M427" s="19"/>
      <c r="N427" s="20"/>
      <c r="O427" s="20"/>
    </row>
    <row r="428" spans="2:15" ht="15.75">
      <c r="B428" s="19">
        <v>425</v>
      </c>
      <c r="C428" s="19"/>
      <c r="D428" s="20"/>
      <c r="E428" s="20"/>
      <c r="F428" s="37"/>
      <c r="G428" s="20"/>
      <c r="H428" s="20"/>
      <c r="I428" s="19"/>
      <c r="J428" s="19"/>
      <c r="K428" s="19"/>
      <c r="L428" s="19"/>
      <c r="M428" s="19"/>
      <c r="N428" s="20"/>
      <c r="O428" s="20"/>
    </row>
    <row r="429" spans="2:15" ht="15.75">
      <c r="B429" s="19">
        <v>426</v>
      </c>
      <c r="C429" s="19"/>
      <c r="D429" s="20"/>
      <c r="E429" s="20"/>
      <c r="F429" s="37"/>
      <c r="G429" s="20"/>
      <c r="H429" s="20"/>
      <c r="I429" s="19"/>
      <c r="J429" s="19"/>
      <c r="K429" s="19"/>
      <c r="L429" s="19"/>
      <c r="M429" s="19"/>
      <c r="N429" s="20"/>
      <c r="O429" s="20"/>
    </row>
    <row r="430" spans="2:15" ht="15.75">
      <c r="B430" s="19">
        <v>427</v>
      </c>
      <c r="C430" s="19"/>
      <c r="D430" s="20"/>
      <c r="E430" s="20"/>
      <c r="F430" s="37"/>
      <c r="G430" s="20"/>
      <c r="H430" s="20"/>
      <c r="I430" s="19"/>
      <c r="J430" s="19"/>
      <c r="K430" s="19"/>
      <c r="L430" s="19"/>
      <c r="M430" s="19"/>
      <c r="N430" s="20"/>
      <c r="O430" s="20"/>
    </row>
    <row r="431" spans="2:15" ht="15.75">
      <c r="B431" s="19">
        <v>428</v>
      </c>
      <c r="C431" s="19"/>
      <c r="D431" s="20"/>
      <c r="E431" s="20"/>
      <c r="F431" s="37"/>
      <c r="G431" s="20"/>
      <c r="H431" s="20"/>
      <c r="I431" s="19"/>
      <c r="J431" s="19"/>
      <c r="K431" s="19"/>
      <c r="L431" s="19"/>
      <c r="M431" s="19"/>
      <c r="N431" s="20"/>
      <c r="O431" s="20"/>
    </row>
    <row r="432" spans="2:15" ht="15.75">
      <c r="B432" s="19">
        <v>429</v>
      </c>
      <c r="C432" s="19"/>
      <c r="D432" s="20"/>
      <c r="E432" s="20"/>
      <c r="F432" s="37"/>
      <c r="G432" s="20"/>
      <c r="H432" s="20"/>
      <c r="I432" s="19"/>
      <c r="J432" s="19"/>
      <c r="K432" s="19"/>
      <c r="L432" s="19"/>
      <c r="M432" s="19"/>
      <c r="N432" s="20"/>
      <c r="O432" s="20"/>
    </row>
    <row r="433" spans="2:15" ht="15.75">
      <c r="B433" s="19">
        <v>430</v>
      </c>
      <c r="C433" s="19"/>
      <c r="D433" s="20"/>
      <c r="E433" s="20"/>
      <c r="F433" s="37"/>
      <c r="G433" s="20"/>
      <c r="H433" s="20"/>
      <c r="I433" s="19"/>
      <c r="J433" s="19"/>
      <c r="K433" s="19"/>
      <c r="L433" s="19"/>
      <c r="M433" s="19"/>
      <c r="N433" s="20"/>
      <c r="O433" s="20"/>
    </row>
    <row r="434" spans="2:15" ht="15.75">
      <c r="B434" s="19">
        <v>431</v>
      </c>
      <c r="C434" s="19"/>
      <c r="D434" s="20"/>
      <c r="E434" s="20"/>
      <c r="F434" s="37"/>
      <c r="G434" s="20"/>
      <c r="H434" s="20"/>
      <c r="I434" s="19"/>
      <c r="J434" s="19"/>
      <c r="K434" s="19"/>
      <c r="L434" s="19"/>
      <c r="M434" s="19"/>
      <c r="N434" s="20"/>
      <c r="O434" s="20"/>
    </row>
    <row r="435" spans="2:15" ht="15.75">
      <c r="B435" s="19">
        <v>432</v>
      </c>
      <c r="C435" s="19"/>
      <c r="D435" s="20"/>
      <c r="E435" s="20"/>
      <c r="F435" s="37"/>
      <c r="G435" s="20"/>
      <c r="H435" s="20"/>
      <c r="I435" s="19"/>
      <c r="J435" s="19"/>
      <c r="K435" s="19"/>
      <c r="L435" s="19"/>
      <c r="M435" s="19"/>
      <c r="N435" s="20"/>
      <c r="O435" s="20"/>
    </row>
    <row r="436" spans="2:15" ht="15.75">
      <c r="B436" s="19">
        <v>433</v>
      </c>
      <c r="C436" s="19"/>
      <c r="D436" s="20"/>
      <c r="E436" s="20"/>
      <c r="F436" s="37"/>
      <c r="G436" s="20"/>
      <c r="H436" s="20"/>
      <c r="I436" s="19"/>
      <c r="J436" s="19"/>
      <c r="K436" s="19"/>
      <c r="L436" s="19"/>
      <c r="M436" s="19"/>
      <c r="N436" s="20"/>
      <c r="O436" s="20"/>
    </row>
    <row r="437" spans="2:15" ht="15.75">
      <c r="B437" s="19">
        <v>434</v>
      </c>
      <c r="C437" s="19"/>
      <c r="D437" s="20"/>
      <c r="E437" s="20"/>
      <c r="F437" s="37"/>
      <c r="G437" s="20"/>
      <c r="H437" s="20"/>
      <c r="I437" s="19"/>
      <c r="J437" s="19"/>
      <c r="K437" s="19"/>
      <c r="L437" s="19"/>
      <c r="M437" s="19"/>
      <c r="N437" s="20"/>
      <c r="O437" s="20"/>
    </row>
    <row r="438" spans="2:15" ht="15.75">
      <c r="B438" s="19">
        <v>435</v>
      </c>
      <c r="C438" s="19"/>
      <c r="D438" s="20"/>
      <c r="E438" s="20"/>
      <c r="F438" s="37"/>
      <c r="G438" s="20"/>
      <c r="H438" s="20"/>
      <c r="I438" s="19"/>
      <c r="J438" s="19"/>
      <c r="K438" s="19"/>
      <c r="L438" s="19"/>
      <c r="M438" s="19"/>
      <c r="N438" s="20"/>
      <c r="O438" s="20"/>
    </row>
    <row r="439" spans="2:15" ht="15.75">
      <c r="B439" s="19">
        <v>436</v>
      </c>
      <c r="C439" s="19"/>
      <c r="D439" s="20"/>
      <c r="E439" s="20"/>
      <c r="F439" s="37"/>
      <c r="G439" s="20"/>
      <c r="H439" s="20"/>
      <c r="I439" s="19"/>
      <c r="J439" s="19"/>
      <c r="K439" s="19"/>
      <c r="L439" s="19"/>
      <c r="M439" s="19"/>
      <c r="N439" s="20"/>
      <c r="O439" s="20"/>
    </row>
    <row r="440" spans="2:15" ht="15.75">
      <c r="B440" s="19">
        <v>437</v>
      </c>
      <c r="C440" s="19"/>
      <c r="D440" s="20"/>
      <c r="E440" s="20"/>
      <c r="F440" s="37"/>
      <c r="G440" s="20"/>
      <c r="H440" s="20"/>
      <c r="I440" s="19"/>
      <c r="J440" s="19"/>
      <c r="K440" s="19"/>
      <c r="L440" s="19"/>
      <c r="M440" s="19"/>
      <c r="N440" s="20"/>
      <c r="O440" s="20"/>
    </row>
    <row r="441" spans="2:15" ht="15.75">
      <c r="B441" s="19">
        <v>438</v>
      </c>
      <c r="C441" s="19"/>
      <c r="D441" s="20"/>
      <c r="E441" s="20"/>
      <c r="F441" s="37"/>
      <c r="G441" s="20"/>
      <c r="H441" s="20"/>
      <c r="I441" s="19"/>
      <c r="J441" s="19"/>
      <c r="K441" s="19"/>
      <c r="L441" s="19"/>
      <c r="M441" s="19"/>
      <c r="N441" s="20"/>
      <c r="O441" s="20"/>
    </row>
    <row r="442" spans="2:15" ht="15.75">
      <c r="B442" s="19">
        <v>439</v>
      </c>
      <c r="C442" s="19"/>
      <c r="D442" s="20"/>
      <c r="E442" s="20"/>
      <c r="F442" s="37"/>
      <c r="G442" s="20"/>
      <c r="H442" s="20"/>
      <c r="I442" s="19"/>
      <c r="J442" s="19"/>
      <c r="K442" s="19"/>
      <c r="L442" s="19"/>
      <c r="M442" s="19"/>
      <c r="N442" s="20"/>
      <c r="O442" s="20"/>
    </row>
    <row r="443" spans="2:15" ht="15.75">
      <c r="B443" s="19">
        <v>440</v>
      </c>
      <c r="C443" s="19"/>
      <c r="D443" s="20"/>
      <c r="E443" s="20"/>
      <c r="F443" s="37"/>
      <c r="G443" s="20"/>
      <c r="H443" s="20"/>
      <c r="I443" s="19"/>
      <c r="J443" s="19"/>
      <c r="K443" s="19"/>
      <c r="L443" s="19"/>
      <c r="M443" s="19"/>
      <c r="N443" s="20"/>
      <c r="O443" s="20"/>
    </row>
    <row r="444" spans="2:15" ht="15.75">
      <c r="B444" s="19">
        <v>441</v>
      </c>
      <c r="C444" s="19"/>
      <c r="D444" s="20"/>
      <c r="E444" s="20"/>
      <c r="F444" s="37"/>
      <c r="G444" s="20"/>
      <c r="H444" s="20"/>
      <c r="I444" s="19"/>
      <c r="J444" s="19"/>
      <c r="K444" s="19"/>
      <c r="L444" s="19"/>
      <c r="M444" s="19"/>
      <c r="N444" s="20"/>
      <c r="O444" s="20"/>
    </row>
    <row r="445" spans="2:15" ht="15.75">
      <c r="B445" s="19">
        <v>442</v>
      </c>
      <c r="C445" s="19"/>
      <c r="D445" s="20"/>
      <c r="E445" s="20"/>
      <c r="F445" s="37"/>
      <c r="G445" s="20"/>
      <c r="H445" s="20"/>
      <c r="I445" s="19"/>
      <c r="J445" s="19"/>
      <c r="K445" s="19"/>
      <c r="L445" s="19"/>
      <c r="M445" s="19"/>
      <c r="N445" s="20"/>
      <c r="O445" s="20"/>
    </row>
    <row r="446" spans="2:15" ht="15.75">
      <c r="B446" s="19">
        <v>443</v>
      </c>
      <c r="C446" s="19"/>
      <c r="D446" s="20"/>
      <c r="E446" s="20"/>
      <c r="F446" s="37"/>
      <c r="G446" s="20"/>
      <c r="H446" s="20"/>
      <c r="I446" s="19"/>
      <c r="J446" s="19"/>
      <c r="K446" s="19"/>
      <c r="L446" s="19"/>
      <c r="M446" s="19"/>
      <c r="N446" s="20"/>
      <c r="O446" s="20"/>
    </row>
    <row r="447" spans="2:15" ht="15.75">
      <c r="B447" s="19">
        <v>444</v>
      </c>
      <c r="C447" s="19"/>
      <c r="D447" s="20"/>
      <c r="E447" s="20"/>
      <c r="F447" s="37"/>
      <c r="G447" s="20"/>
      <c r="H447" s="20"/>
      <c r="I447" s="19"/>
      <c r="J447" s="19"/>
      <c r="K447" s="19"/>
      <c r="L447" s="19"/>
      <c r="M447" s="19"/>
      <c r="N447" s="20"/>
      <c r="O447" s="20"/>
    </row>
    <row r="448" spans="2:15" ht="15.75">
      <c r="B448" s="19">
        <v>445</v>
      </c>
      <c r="C448" s="19"/>
      <c r="D448" s="20"/>
      <c r="E448" s="20"/>
      <c r="F448" s="37"/>
      <c r="G448" s="20"/>
      <c r="H448" s="20"/>
      <c r="I448" s="19"/>
      <c r="J448" s="19"/>
      <c r="K448" s="19"/>
      <c r="L448" s="19"/>
      <c r="M448" s="19"/>
      <c r="N448" s="20"/>
      <c r="O448" s="20"/>
    </row>
    <row r="449" spans="2:15" ht="15.75">
      <c r="B449" s="19">
        <v>446</v>
      </c>
      <c r="C449" s="19"/>
      <c r="D449" s="20"/>
      <c r="E449" s="20"/>
      <c r="F449" s="37"/>
      <c r="G449" s="20"/>
      <c r="H449" s="20"/>
      <c r="I449" s="19"/>
      <c r="J449" s="19"/>
      <c r="K449" s="19"/>
      <c r="L449" s="19"/>
      <c r="M449" s="19"/>
      <c r="N449" s="20"/>
      <c r="O449" s="20"/>
    </row>
    <row r="450" spans="2:15" ht="15.75">
      <c r="B450" s="19">
        <v>447</v>
      </c>
      <c r="C450" s="19"/>
      <c r="D450" s="20"/>
      <c r="E450" s="20"/>
      <c r="F450" s="37"/>
      <c r="G450" s="20"/>
      <c r="H450" s="20"/>
      <c r="I450" s="19"/>
      <c r="J450" s="19"/>
      <c r="K450" s="19"/>
      <c r="L450" s="19"/>
      <c r="M450" s="19"/>
      <c r="N450" s="20"/>
      <c r="O450" s="20"/>
    </row>
    <row r="451" spans="2:15" ht="15.75">
      <c r="B451" s="19">
        <v>448</v>
      </c>
      <c r="C451" s="19"/>
      <c r="D451" s="20"/>
      <c r="E451" s="20"/>
      <c r="F451" s="37"/>
      <c r="G451" s="20"/>
      <c r="H451" s="20"/>
      <c r="I451" s="19"/>
      <c r="J451" s="19"/>
      <c r="K451" s="19"/>
      <c r="L451" s="19"/>
      <c r="M451" s="19"/>
      <c r="N451" s="20"/>
      <c r="O451" s="20"/>
    </row>
    <row r="452" spans="2:15" ht="15.75">
      <c r="B452" s="19">
        <v>449</v>
      </c>
      <c r="C452" s="19"/>
      <c r="D452" s="20"/>
      <c r="E452" s="20"/>
      <c r="F452" s="37"/>
      <c r="G452" s="20"/>
      <c r="H452" s="20"/>
      <c r="I452" s="19"/>
      <c r="J452" s="19"/>
      <c r="K452" s="19"/>
      <c r="L452" s="19"/>
      <c r="M452" s="19"/>
      <c r="N452" s="20"/>
      <c r="O452" s="20"/>
    </row>
    <row r="453" spans="2:15" ht="15.75">
      <c r="B453" s="19">
        <v>450</v>
      </c>
      <c r="C453" s="19"/>
      <c r="D453" s="20"/>
      <c r="E453" s="20"/>
      <c r="F453" s="37"/>
      <c r="G453" s="20"/>
      <c r="H453" s="20"/>
      <c r="I453" s="19"/>
      <c r="J453" s="19"/>
      <c r="K453" s="19"/>
      <c r="L453" s="19"/>
      <c r="M453" s="19"/>
      <c r="N453" s="20"/>
      <c r="O453" s="20"/>
    </row>
    <row r="454" spans="2:15" ht="15.75">
      <c r="B454" s="19">
        <v>451</v>
      </c>
      <c r="C454" s="19"/>
      <c r="D454" s="20"/>
      <c r="E454" s="20"/>
      <c r="F454" s="37"/>
      <c r="G454" s="20"/>
      <c r="H454" s="20"/>
      <c r="I454" s="19"/>
      <c r="J454" s="19"/>
      <c r="K454" s="19"/>
      <c r="L454" s="19"/>
      <c r="M454" s="19"/>
      <c r="N454" s="20"/>
      <c r="O454" s="20"/>
    </row>
    <row r="455" spans="2:15" ht="15.75">
      <c r="B455" s="19">
        <v>452</v>
      </c>
      <c r="C455" s="19"/>
      <c r="D455" s="20"/>
      <c r="E455" s="20"/>
      <c r="F455" s="37"/>
      <c r="G455" s="20"/>
      <c r="H455" s="20"/>
      <c r="I455" s="19"/>
      <c r="J455" s="19"/>
      <c r="K455" s="19"/>
      <c r="L455" s="19"/>
      <c r="M455" s="19"/>
      <c r="N455" s="20"/>
      <c r="O455" s="20"/>
    </row>
    <row r="456" spans="2:15" ht="15.75">
      <c r="B456" s="19">
        <v>453</v>
      </c>
      <c r="C456" s="19"/>
      <c r="D456" s="20"/>
      <c r="E456" s="20"/>
      <c r="F456" s="37"/>
      <c r="G456" s="20"/>
      <c r="H456" s="20"/>
      <c r="I456" s="19"/>
      <c r="J456" s="19"/>
      <c r="K456" s="19"/>
      <c r="L456" s="19"/>
      <c r="M456" s="19"/>
      <c r="N456" s="20"/>
      <c r="O456" s="20"/>
    </row>
    <row r="457" spans="2:15" ht="15.75">
      <c r="B457" s="19">
        <v>454</v>
      </c>
      <c r="C457" s="19"/>
      <c r="D457" s="20"/>
      <c r="E457" s="20"/>
      <c r="F457" s="37"/>
      <c r="G457" s="20"/>
      <c r="H457" s="20"/>
      <c r="I457" s="19"/>
      <c r="J457" s="19"/>
      <c r="K457" s="19"/>
      <c r="L457" s="19"/>
      <c r="M457" s="19"/>
      <c r="N457" s="20"/>
      <c r="O457" s="20"/>
    </row>
    <row r="458" spans="2:15" ht="15.75">
      <c r="B458" s="19">
        <v>455</v>
      </c>
      <c r="C458" s="19"/>
      <c r="D458" s="20"/>
      <c r="E458" s="20"/>
      <c r="F458" s="37"/>
      <c r="G458" s="20"/>
      <c r="H458" s="20"/>
      <c r="I458" s="19"/>
      <c r="J458" s="19"/>
      <c r="K458" s="19"/>
      <c r="L458" s="19"/>
      <c r="M458" s="19"/>
      <c r="N458" s="20"/>
      <c r="O458" s="20"/>
    </row>
    <row r="459" spans="2:15" ht="15.75">
      <c r="B459" s="19">
        <v>456</v>
      </c>
      <c r="C459" s="19"/>
      <c r="D459" s="20"/>
      <c r="E459" s="20"/>
      <c r="F459" s="37"/>
      <c r="G459" s="20"/>
      <c r="H459" s="20"/>
      <c r="I459" s="19"/>
      <c r="J459" s="19"/>
      <c r="K459" s="19"/>
      <c r="L459" s="19"/>
      <c r="M459" s="19"/>
      <c r="N459" s="20"/>
      <c r="O459" s="20"/>
    </row>
    <row r="460" spans="2:15" ht="15.75">
      <c r="B460" s="19">
        <v>457</v>
      </c>
      <c r="C460" s="19"/>
      <c r="D460" s="20"/>
      <c r="E460" s="20"/>
      <c r="F460" s="37"/>
      <c r="G460" s="20"/>
      <c r="H460" s="20"/>
      <c r="I460" s="19"/>
      <c r="J460" s="19"/>
      <c r="K460" s="19"/>
      <c r="L460" s="19"/>
      <c r="M460" s="19"/>
      <c r="N460" s="20"/>
      <c r="O460" s="20"/>
    </row>
    <row r="461" spans="2:15" ht="15.75">
      <c r="B461" s="19">
        <v>458</v>
      </c>
      <c r="C461" s="19"/>
      <c r="D461" s="20"/>
      <c r="E461" s="20"/>
      <c r="F461" s="37"/>
      <c r="G461" s="20"/>
      <c r="H461" s="20"/>
      <c r="I461" s="19"/>
      <c r="J461" s="19"/>
      <c r="K461" s="19"/>
      <c r="L461" s="19"/>
      <c r="M461" s="19"/>
      <c r="N461" s="20"/>
      <c r="O461" s="20"/>
    </row>
    <row r="462" spans="2:15" ht="15.75">
      <c r="B462" s="19">
        <v>459</v>
      </c>
      <c r="C462" s="19"/>
      <c r="D462" s="20"/>
      <c r="E462" s="20"/>
      <c r="F462" s="37"/>
      <c r="G462" s="20"/>
      <c r="H462" s="20"/>
      <c r="I462" s="19"/>
      <c r="J462" s="19"/>
      <c r="K462" s="19"/>
      <c r="L462" s="19"/>
      <c r="M462" s="19"/>
      <c r="N462" s="20"/>
      <c r="O462" s="20"/>
    </row>
    <row r="463" spans="2:15" ht="15.75">
      <c r="B463" s="19">
        <v>460</v>
      </c>
      <c r="C463" s="19"/>
      <c r="D463" s="20"/>
      <c r="E463" s="20"/>
      <c r="F463" s="37"/>
      <c r="G463" s="20"/>
      <c r="H463" s="20"/>
      <c r="I463" s="19"/>
      <c r="J463" s="19"/>
      <c r="K463" s="19"/>
      <c r="L463" s="19"/>
      <c r="M463" s="19"/>
      <c r="N463" s="20"/>
      <c r="O463" s="20"/>
    </row>
    <row r="464" spans="2:15" ht="15.75">
      <c r="B464" s="19">
        <v>461</v>
      </c>
      <c r="C464" s="19"/>
      <c r="D464" s="20"/>
      <c r="E464" s="20"/>
      <c r="F464" s="37"/>
      <c r="G464" s="20"/>
      <c r="H464" s="20"/>
      <c r="I464" s="19"/>
      <c r="J464" s="19"/>
      <c r="K464" s="19"/>
      <c r="L464" s="19"/>
      <c r="M464" s="19"/>
      <c r="N464" s="20"/>
      <c r="O464" s="20"/>
    </row>
    <row r="465" spans="2:15" ht="15.75">
      <c r="B465" s="19">
        <v>462</v>
      </c>
      <c r="C465" s="19"/>
      <c r="D465" s="20"/>
      <c r="E465" s="20"/>
      <c r="F465" s="37"/>
      <c r="G465" s="20"/>
      <c r="H465" s="20"/>
      <c r="I465" s="19"/>
      <c r="J465" s="19"/>
      <c r="K465" s="19"/>
      <c r="L465" s="19"/>
      <c r="M465" s="19"/>
      <c r="N465" s="20"/>
      <c r="O465" s="20"/>
    </row>
    <row r="466" spans="2:15" ht="15.75">
      <c r="B466" s="19">
        <v>463</v>
      </c>
      <c r="C466" s="19"/>
      <c r="D466" s="20"/>
      <c r="E466" s="20"/>
      <c r="F466" s="37"/>
      <c r="G466" s="20"/>
      <c r="H466" s="20"/>
      <c r="I466" s="19"/>
      <c r="J466" s="19"/>
      <c r="K466" s="19"/>
      <c r="L466" s="19"/>
      <c r="M466" s="19"/>
      <c r="N466" s="20"/>
      <c r="O466" s="20"/>
    </row>
    <row r="467" spans="2:15" ht="15.75">
      <c r="B467" s="19">
        <v>464</v>
      </c>
      <c r="C467" s="19"/>
      <c r="D467" s="20"/>
      <c r="E467" s="20"/>
      <c r="F467" s="37"/>
      <c r="G467" s="20"/>
      <c r="H467" s="20"/>
      <c r="I467" s="19"/>
      <c r="J467" s="19"/>
      <c r="K467" s="19"/>
      <c r="L467" s="19"/>
      <c r="M467" s="19"/>
      <c r="N467" s="20"/>
      <c r="O467" s="20"/>
    </row>
    <row r="468" spans="2:15" ht="15.75">
      <c r="B468" s="19">
        <v>465</v>
      </c>
      <c r="C468" s="19"/>
      <c r="D468" s="20"/>
      <c r="E468" s="20"/>
      <c r="F468" s="37"/>
      <c r="G468" s="20"/>
      <c r="H468" s="20"/>
      <c r="I468" s="19"/>
      <c r="J468" s="19"/>
      <c r="K468" s="19"/>
      <c r="L468" s="19"/>
      <c r="M468" s="19"/>
      <c r="N468" s="20"/>
      <c r="O468" s="20"/>
    </row>
    <row r="469" spans="2:15" ht="15.75">
      <c r="B469" s="19">
        <v>466</v>
      </c>
      <c r="C469" s="19"/>
      <c r="D469" s="20"/>
      <c r="E469" s="20"/>
      <c r="F469" s="37"/>
      <c r="G469" s="20"/>
      <c r="H469" s="20"/>
      <c r="I469" s="19"/>
      <c r="J469" s="19"/>
      <c r="K469" s="19"/>
      <c r="L469" s="19"/>
      <c r="M469" s="19"/>
      <c r="N469" s="20"/>
      <c r="O469" s="20"/>
    </row>
    <row r="470" spans="2:15" ht="15.75">
      <c r="B470" s="19">
        <v>467</v>
      </c>
      <c r="C470" s="19"/>
      <c r="D470" s="20"/>
      <c r="E470" s="20"/>
      <c r="F470" s="37"/>
      <c r="G470" s="20"/>
      <c r="H470" s="20"/>
      <c r="I470" s="19"/>
      <c r="J470" s="19"/>
      <c r="K470" s="19"/>
      <c r="L470" s="19"/>
      <c r="M470" s="19"/>
      <c r="N470" s="20"/>
      <c r="O470" s="20"/>
    </row>
    <row r="471" spans="2:15" ht="15.75">
      <c r="B471" s="19">
        <v>468</v>
      </c>
      <c r="C471" s="19"/>
      <c r="D471" s="20"/>
      <c r="E471" s="20"/>
      <c r="F471" s="37"/>
      <c r="G471" s="20"/>
      <c r="H471" s="20"/>
      <c r="I471" s="19"/>
      <c r="J471" s="19"/>
      <c r="K471" s="19"/>
      <c r="L471" s="19"/>
      <c r="M471" s="19"/>
      <c r="N471" s="20"/>
      <c r="O471" s="20"/>
    </row>
    <row r="472" spans="2:15" ht="15.75">
      <c r="B472" s="19">
        <v>469</v>
      </c>
      <c r="C472" s="19"/>
      <c r="D472" s="20"/>
      <c r="E472" s="20"/>
      <c r="F472" s="37"/>
      <c r="G472" s="20"/>
      <c r="H472" s="20"/>
      <c r="I472" s="19"/>
      <c r="J472" s="19"/>
      <c r="K472" s="19"/>
      <c r="L472" s="19"/>
      <c r="M472" s="19"/>
      <c r="N472" s="20"/>
      <c r="O472" s="20"/>
    </row>
    <row r="473" spans="2:15" ht="15.75">
      <c r="B473" s="19">
        <v>470</v>
      </c>
      <c r="C473" s="19"/>
      <c r="D473" s="20"/>
      <c r="E473" s="20"/>
      <c r="F473" s="37"/>
      <c r="G473" s="20"/>
      <c r="H473" s="20"/>
      <c r="I473" s="19"/>
      <c r="J473" s="19"/>
      <c r="K473" s="19"/>
      <c r="L473" s="19"/>
      <c r="M473" s="19"/>
      <c r="N473" s="20"/>
      <c r="O473" s="20"/>
    </row>
    <row r="474" spans="2:15" ht="15.75">
      <c r="B474" s="19">
        <v>471</v>
      </c>
      <c r="C474" s="19"/>
      <c r="D474" s="20"/>
      <c r="E474" s="20"/>
      <c r="F474" s="37"/>
      <c r="G474" s="20"/>
      <c r="H474" s="20"/>
      <c r="I474" s="19"/>
      <c r="J474" s="19"/>
      <c r="K474" s="19"/>
      <c r="L474" s="19"/>
      <c r="M474" s="19"/>
      <c r="N474" s="20"/>
      <c r="O474" s="20"/>
    </row>
    <row r="475" spans="2:15" ht="15.75">
      <c r="B475" s="19">
        <v>472</v>
      </c>
      <c r="C475" s="19"/>
      <c r="D475" s="20"/>
      <c r="E475" s="20"/>
      <c r="F475" s="37"/>
      <c r="G475" s="20"/>
      <c r="H475" s="20"/>
      <c r="I475" s="19"/>
      <c r="J475" s="19"/>
      <c r="K475" s="19"/>
      <c r="L475" s="19"/>
      <c r="M475" s="19"/>
      <c r="N475" s="20"/>
      <c r="O475" s="20"/>
    </row>
    <row r="476" spans="2:15" ht="15.75">
      <c r="B476" s="19">
        <v>473</v>
      </c>
      <c r="C476" s="19"/>
      <c r="D476" s="20"/>
      <c r="E476" s="20"/>
      <c r="F476" s="37"/>
      <c r="G476" s="20"/>
      <c r="H476" s="20"/>
      <c r="I476" s="19"/>
      <c r="J476" s="19"/>
      <c r="K476" s="19"/>
      <c r="L476" s="19"/>
      <c r="M476" s="19"/>
      <c r="N476" s="20"/>
      <c r="O476" s="20"/>
    </row>
    <row r="477" spans="2:15" ht="15.75">
      <c r="B477" s="19">
        <v>474</v>
      </c>
      <c r="C477" s="19"/>
      <c r="D477" s="20"/>
      <c r="E477" s="20"/>
      <c r="F477" s="37"/>
      <c r="G477" s="20"/>
      <c r="H477" s="20"/>
      <c r="I477" s="19"/>
      <c r="J477" s="19"/>
      <c r="K477" s="19"/>
      <c r="L477" s="19"/>
      <c r="M477" s="19"/>
      <c r="N477" s="20"/>
      <c r="O477" s="20"/>
    </row>
    <row r="478" spans="2:15" ht="15.75">
      <c r="B478" s="19">
        <v>475</v>
      </c>
      <c r="C478" s="19"/>
      <c r="D478" s="20"/>
      <c r="E478" s="20"/>
      <c r="F478" s="37"/>
      <c r="G478" s="20"/>
      <c r="H478" s="20"/>
      <c r="I478" s="19"/>
      <c r="J478" s="19"/>
      <c r="K478" s="19"/>
      <c r="L478" s="19"/>
      <c r="M478" s="19"/>
      <c r="N478" s="20"/>
      <c r="O478" s="20"/>
    </row>
    <row r="479" spans="2:15" ht="15.75">
      <c r="B479" s="19">
        <v>476</v>
      </c>
      <c r="C479" s="19"/>
      <c r="D479" s="20"/>
      <c r="E479" s="20"/>
      <c r="F479" s="37"/>
      <c r="G479" s="20"/>
      <c r="H479" s="20"/>
      <c r="I479" s="19"/>
      <c r="J479" s="19"/>
      <c r="K479" s="19"/>
      <c r="L479" s="19"/>
      <c r="M479" s="19"/>
      <c r="N479" s="20"/>
      <c r="O479" s="20"/>
    </row>
    <row r="480" spans="2:15" ht="15.75">
      <c r="B480" s="19">
        <v>477</v>
      </c>
      <c r="C480" s="19"/>
      <c r="D480" s="20"/>
      <c r="E480" s="20"/>
      <c r="F480" s="37"/>
      <c r="G480" s="20"/>
      <c r="H480" s="20"/>
      <c r="I480" s="19"/>
      <c r="J480" s="19"/>
      <c r="K480" s="19"/>
      <c r="L480" s="19"/>
      <c r="M480" s="19"/>
      <c r="N480" s="20"/>
      <c r="O480" s="20"/>
    </row>
    <row r="481" spans="2:15" ht="15.75">
      <c r="B481" s="19">
        <v>478</v>
      </c>
      <c r="C481" s="19"/>
      <c r="D481" s="20"/>
      <c r="E481" s="20"/>
      <c r="F481" s="37"/>
      <c r="G481" s="20"/>
      <c r="H481" s="20"/>
      <c r="I481" s="19"/>
      <c r="J481" s="19"/>
      <c r="K481" s="19"/>
      <c r="L481" s="19"/>
      <c r="M481" s="19"/>
      <c r="N481" s="20"/>
      <c r="O481" s="20"/>
    </row>
    <row r="482" spans="2:15" ht="15.75">
      <c r="B482" s="19">
        <v>479</v>
      </c>
      <c r="C482" s="19"/>
      <c r="D482" s="20"/>
      <c r="E482" s="20"/>
      <c r="F482" s="37"/>
      <c r="G482" s="20"/>
      <c r="H482" s="20"/>
      <c r="I482" s="19"/>
      <c r="J482" s="19"/>
      <c r="K482" s="19"/>
      <c r="L482" s="19"/>
      <c r="M482" s="19"/>
      <c r="N482" s="20"/>
      <c r="O482" s="20"/>
    </row>
    <row r="483" spans="2:15" ht="15.75">
      <c r="B483" s="19">
        <v>480</v>
      </c>
      <c r="C483" s="19"/>
      <c r="D483" s="20"/>
      <c r="E483" s="20"/>
      <c r="F483" s="37"/>
      <c r="G483" s="20"/>
      <c r="H483" s="20"/>
      <c r="I483" s="19"/>
      <c r="J483" s="19"/>
      <c r="K483" s="19"/>
      <c r="L483" s="19"/>
      <c r="M483" s="19"/>
      <c r="N483" s="20"/>
      <c r="O483" s="20"/>
    </row>
    <row r="484" spans="2:15" ht="15.75">
      <c r="B484" s="19">
        <v>481</v>
      </c>
      <c r="C484" s="19"/>
      <c r="D484" s="20"/>
      <c r="E484" s="20"/>
      <c r="F484" s="37"/>
      <c r="G484" s="20"/>
      <c r="H484" s="20"/>
      <c r="I484" s="19"/>
      <c r="J484" s="19"/>
      <c r="K484" s="19"/>
      <c r="L484" s="19"/>
      <c r="M484" s="19"/>
      <c r="N484" s="20"/>
      <c r="O484" s="20"/>
    </row>
    <row r="485" spans="2:15" ht="15.75">
      <c r="B485" s="19">
        <v>482</v>
      </c>
      <c r="C485" s="19"/>
      <c r="D485" s="20"/>
      <c r="E485" s="20"/>
      <c r="F485" s="37"/>
      <c r="G485" s="20"/>
      <c r="H485" s="20"/>
      <c r="I485" s="19"/>
      <c r="J485" s="19"/>
      <c r="K485" s="19"/>
      <c r="L485" s="19"/>
      <c r="M485" s="19"/>
      <c r="N485" s="20"/>
      <c r="O485" s="20"/>
    </row>
    <row r="486" spans="2:15" ht="15.75">
      <c r="B486" s="19">
        <v>483</v>
      </c>
      <c r="C486" s="19"/>
      <c r="D486" s="20"/>
      <c r="E486" s="20"/>
      <c r="F486" s="37"/>
      <c r="G486" s="20"/>
      <c r="H486" s="20"/>
      <c r="I486" s="19"/>
      <c r="J486" s="19"/>
      <c r="K486" s="19"/>
      <c r="L486" s="19"/>
      <c r="M486" s="19"/>
      <c r="N486" s="20"/>
      <c r="O486" s="20"/>
    </row>
    <row r="487" spans="2:15" ht="15.75">
      <c r="B487" s="19">
        <v>484</v>
      </c>
      <c r="C487" s="19"/>
      <c r="D487" s="20"/>
      <c r="E487" s="20"/>
      <c r="F487" s="37"/>
      <c r="G487" s="20"/>
      <c r="H487" s="20"/>
      <c r="I487" s="19"/>
      <c r="J487" s="19"/>
      <c r="K487" s="19"/>
      <c r="L487" s="19"/>
      <c r="M487" s="19"/>
      <c r="N487" s="20"/>
      <c r="O487" s="20"/>
    </row>
    <row r="488" spans="2:15" ht="15.75">
      <c r="B488" s="19">
        <v>485</v>
      </c>
      <c r="C488" s="19"/>
      <c r="D488" s="20"/>
      <c r="E488" s="20"/>
      <c r="F488" s="37"/>
      <c r="G488" s="20"/>
      <c r="H488" s="20"/>
      <c r="I488" s="19"/>
      <c r="J488" s="19"/>
      <c r="K488" s="19"/>
      <c r="L488" s="19"/>
      <c r="M488" s="19"/>
      <c r="N488" s="20"/>
      <c r="O488" s="20"/>
    </row>
    <row r="489" spans="2:15" ht="15.75">
      <c r="B489" s="19">
        <v>486</v>
      </c>
      <c r="C489" s="19"/>
      <c r="D489" s="20"/>
      <c r="E489" s="20"/>
      <c r="F489" s="37"/>
      <c r="G489" s="20"/>
      <c r="H489" s="20"/>
      <c r="I489" s="19"/>
      <c r="J489" s="19"/>
      <c r="K489" s="19"/>
      <c r="L489" s="19"/>
      <c r="M489" s="19"/>
      <c r="N489" s="20"/>
      <c r="O489" s="20"/>
    </row>
    <row r="490" spans="2:15" ht="15.75">
      <c r="B490" s="19">
        <v>487</v>
      </c>
      <c r="C490" s="19"/>
      <c r="D490" s="20"/>
      <c r="E490" s="20"/>
      <c r="F490" s="37"/>
      <c r="G490" s="20"/>
      <c r="H490" s="20"/>
      <c r="I490" s="19"/>
      <c r="J490" s="19"/>
      <c r="K490" s="19"/>
      <c r="L490" s="19"/>
      <c r="M490" s="19"/>
      <c r="N490" s="20"/>
      <c r="O490" s="20"/>
    </row>
    <row r="491" spans="2:15" ht="15.75">
      <c r="B491" s="19">
        <v>488</v>
      </c>
      <c r="C491" s="19"/>
      <c r="D491" s="20"/>
      <c r="E491" s="20"/>
      <c r="F491" s="37"/>
      <c r="G491" s="20"/>
      <c r="H491" s="20"/>
      <c r="I491" s="19"/>
      <c r="J491" s="19"/>
      <c r="K491" s="19"/>
      <c r="L491" s="19"/>
      <c r="M491" s="19"/>
      <c r="N491" s="20"/>
      <c r="O491" s="20"/>
    </row>
    <row r="492" spans="2:15" ht="15.75">
      <c r="B492" s="19">
        <v>489</v>
      </c>
      <c r="C492" s="19"/>
      <c r="D492" s="20"/>
      <c r="E492" s="20"/>
      <c r="F492" s="37"/>
      <c r="G492" s="20"/>
      <c r="H492" s="20"/>
      <c r="I492" s="19"/>
      <c r="J492" s="19"/>
      <c r="K492" s="19"/>
      <c r="L492" s="19"/>
      <c r="M492" s="19"/>
      <c r="N492" s="20"/>
      <c r="O492" s="20"/>
    </row>
    <row r="493" spans="2:15" ht="15.75">
      <c r="B493" s="19">
        <v>490</v>
      </c>
      <c r="C493" s="19"/>
      <c r="D493" s="20"/>
      <c r="E493" s="20"/>
      <c r="F493" s="37"/>
      <c r="G493" s="20"/>
      <c r="H493" s="20"/>
      <c r="I493" s="19"/>
      <c r="J493" s="19"/>
      <c r="K493" s="19"/>
      <c r="L493" s="19"/>
      <c r="M493" s="19"/>
      <c r="N493" s="20"/>
      <c r="O493" s="20"/>
    </row>
    <row r="494" spans="2:15" ht="15.75">
      <c r="B494" s="19">
        <v>491</v>
      </c>
      <c r="C494" s="19"/>
      <c r="D494" s="20"/>
      <c r="E494" s="20"/>
      <c r="F494" s="37"/>
      <c r="G494" s="20"/>
      <c r="H494" s="20"/>
      <c r="I494" s="19"/>
      <c r="J494" s="19"/>
      <c r="K494" s="19"/>
      <c r="L494" s="19"/>
      <c r="M494" s="19"/>
      <c r="N494" s="20"/>
      <c r="O494" s="20"/>
    </row>
    <row r="495" spans="2:15" ht="15.75">
      <c r="B495" s="19">
        <v>492</v>
      </c>
      <c r="C495" s="19"/>
      <c r="D495" s="20"/>
      <c r="E495" s="20"/>
      <c r="F495" s="37"/>
      <c r="G495" s="20"/>
      <c r="H495" s="20"/>
      <c r="I495" s="19"/>
      <c r="J495" s="19"/>
      <c r="K495" s="19"/>
      <c r="L495" s="19"/>
      <c r="M495" s="19"/>
      <c r="N495" s="20"/>
      <c r="O495" s="20"/>
    </row>
    <row r="496" spans="2:15" ht="15.75">
      <c r="B496" s="19">
        <v>493</v>
      </c>
      <c r="C496" s="19"/>
      <c r="D496" s="20"/>
      <c r="E496" s="20"/>
      <c r="F496" s="37"/>
      <c r="G496" s="20"/>
      <c r="H496" s="20"/>
      <c r="I496" s="19"/>
      <c r="J496" s="19"/>
      <c r="K496" s="19"/>
      <c r="L496" s="19"/>
      <c r="M496" s="19"/>
      <c r="N496" s="20"/>
      <c r="O496" s="20"/>
    </row>
    <row r="497" spans="2:15" ht="15.75">
      <c r="B497" s="19">
        <v>494</v>
      </c>
      <c r="C497" s="19"/>
      <c r="D497" s="20"/>
      <c r="E497" s="20"/>
      <c r="F497" s="37"/>
      <c r="G497" s="20"/>
      <c r="H497" s="20"/>
      <c r="I497" s="19"/>
      <c r="J497" s="19"/>
      <c r="K497" s="19"/>
      <c r="L497" s="19"/>
      <c r="M497" s="19"/>
      <c r="N497" s="20"/>
      <c r="O497" s="20"/>
    </row>
    <row r="498" spans="2:15" ht="15.75">
      <c r="B498" s="19">
        <v>495</v>
      </c>
      <c r="C498" s="19"/>
      <c r="D498" s="20"/>
      <c r="E498" s="20"/>
      <c r="F498" s="37"/>
      <c r="G498" s="20"/>
      <c r="H498" s="20"/>
      <c r="I498" s="19"/>
      <c r="J498" s="19"/>
      <c r="K498" s="19"/>
      <c r="L498" s="19"/>
      <c r="M498" s="19"/>
      <c r="N498" s="20"/>
      <c r="O498" s="20"/>
    </row>
    <row r="499" spans="2:15" ht="15.75">
      <c r="B499" s="19">
        <v>496</v>
      </c>
      <c r="C499" s="19"/>
      <c r="D499" s="20"/>
      <c r="E499" s="20"/>
      <c r="F499" s="37"/>
      <c r="G499" s="20"/>
      <c r="H499" s="20"/>
      <c r="I499" s="19"/>
      <c r="J499" s="19"/>
      <c r="K499" s="19"/>
      <c r="L499" s="19"/>
      <c r="M499" s="19"/>
      <c r="N499" s="20"/>
      <c r="O499" s="20"/>
    </row>
    <row r="500" spans="2:15" ht="15.75">
      <c r="B500" s="19">
        <v>497</v>
      </c>
      <c r="C500" s="19"/>
      <c r="D500" s="20"/>
      <c r="E500" s="20"/>
      <c r="F500" s="37"/>
      <c r="G500" s="20"/>
      <c r="H500" s="20"/>
      <c r="I500" s="19"/>
      <c r="J500" s="19"/>
      <c r="K500" s="19"/>
      <c r="L500" s="19"/>
      <c r="M500" s="19"/>
      <c r="N500" s="20"/>
      <c r="O500" s="20"/>
    </row>
    <row r="501" spans="2:15" ht="15.75">
      <c r="B501" s="19">
        <v>498</v>
      </c>
      <c r="C501" s="19"/>
      <c r="D501" s="20"/>
      <c r="E501" s="20"/>
      <c r="F501" s="37"/>
      <c r="G501" s="20"/>
      <c r="H501" s="20"/>
      <c r="I501" s="19"/>
      <c r="J501" s="19"/>
      <c r="K501" s="19"/>
      <c r="L501" s="19"/>
      <c r="M501" s="19"/>
      <c r="N501" s="20"/>
      <c r="O501" s="20"/>
    </row>
    <row r="502" spans="2:15" ht="15.75">
      <c r="B502" s="19">
        <v>499</v>
      </c>
      <c r="C502" s="19"/>
      <c r="D502" s="20"/>
      <c r="E502" s="20"/>
      <c r="F502" s="37"/>
      <c r="G502" s="20"/>
      <c r="H502" s="20"/>
      <c r="I502" s="19"/>
      <c r="J502" s="19"/>
      <c r="K502" s="19"/>
      <c r="L502" s="19"/>
      <c r="M502" s="19"/>
      <c r="N502" s="20"/>
      <c r="O502" s="20"/>
    </row>
    <row r="503" spans="2:15" ht="15.75">
      <c r="B503" s="19">
        <v>500</v>
      </c>
      <c r="C503" s="19"/>
      <c r="D503" s="20"/>
      <c r="E503" s="20"/>
      <c r="F503" s="37"/>
      <c r="G503" s="20"/>
      <c r="H503" s="20"/>
      <c r="I503" s="19"/>
      <c r="J503" s="19"/>
      <c r="K503" s="19"/>
      <c r="L503" s="19"/>
      <c r="M503" s="19"/>
      <c r="N503" s="20"/>
      <c r="O503" s="20"/>
    </row>
    <row r="504" spans="2:15" ht="15.75">
      <c r="B504" s="19">
        <v>501</v>
      </c>
      <c r="C504" s="19"/>
      <c r="D504" s="20"/>
      <c r="E504" s="20"/>
      <c r="F504" s="37"/>
      <c r="G504" s="20"/>
      <c r="H504" s="20"/>
      <c r="I504" s="19"/>
      <c r="J504" s="19"/>
      <c r="K504" s="19"/>
      <c r="L504" s="19"/>
      <c r="M504" s="19"/>
      <c r="N504" s="20"/>
      <c r="O504" s="20"/>
    </row>
    <row r="505" spans="2:15" ht="15.75">
      <c r="B505" s="19">
        <v>502</v>
      </c>
      <c r="C505" s="19"/>
      <c r="D505" s="20"/>
      <c r="E505" s="20"/>
      <c r="F505" s="37"/>
      <c r="G505" s="20"/>
      <c r="H505" s="20"/>
      <c r="I505" s="19"/>
      <c r="J505" s="19"/>
      <c r="K505" s="19"/>
      <c r="L505" s="19"/>
      <c r="M505" s="19"/>
      <c r="N505" s="20"/>
      <c r="O505" s="20"/>
    </row>
    <row r="506" spans="2:15" ht="15.75">
      <c r="B506" s="19">
        <v>503</v>
      </c>
      <c r="C506" s="19"/>
      <c r="D506" s="20"/>
      <c r="E506" s="20"/>
      <c r="F506" s="37"/>
      <c r="G506" s="20"/>
      <c r="H506" s="20"/>
      <c r="I506" s="19"/>
      <c r="J506" s="19"/>
      <c r="K506" s="19"/>
      <c r="L506" s="19"/>
      <c r="M506" s="19"/>
      <c r="N506" s="20"/>
      <c r="O506" s="20"/>
    </row>
    <row r="507" spans="2:15" ht="15.75">
      <c r="B507" s="19">
        <v>504</v>
      </c>
      <c r="C507" s="19"/>
      <c r="D507" s="20"/>
      <c r="E507" s="20"/>
      <c r="F507" s="37"/>
      <c r="G507" s="20"/>
      <c r="H507" s="20"/>
      <c r="I507" s="19"/>
      <c r="J507" s="19"/>
      <c r="K507" s="19"/>
      <c r="L507" s="19"/>
      <c r="M507" s="19"/>
      <c r="N507" s="20"/>
      <c r="O507" s="20"/>
    </row>
    <row r="508" spans="2:15" ht="15.75">
      <c r="B508" s="19">
        <v>505</v>
      </c>
      <c r="C508" s="19"/>
      <c r="D508" s="20"/>
      <c r="E508" s="20"/>
      <c r="F508" s="37"/>
      <c r="G508" s="20"/>
      <c r="H508" s="20"/>
      <c r="I508" s="19"/>
      <c r="J508" s="19"/>
      <c r="K508" s="19"/>
      <c r="L508" s="19"/>
      <c r="M508" s="19"/>
      <c r="N508" s="20"/>
      <c r="O508" s="20"/>
    </row>
    <row r="509" spans="2:15" ht="15.75">
      <c r="B509" s="19">
        <v>506</v>
      </c>
      <c r="C509" s="19"/>
      <c r="D509" s="20"/>
      <c r="E509" s="20"/>
      <c r="F509" s="37"/>
      <c r="G509" s="20"/>
      <c r="H509" s="20"/>
      <c r="I509" s="19"/>
      <c r="J509" s="19"/>
      <c r="K509" s="19"/>
      <c r="L509" s="19"/>
      <c r="M509" s="19"/>
      <c r="N509" s="20"/>
      <c r="O509" s="20"/>
    </row>
    <row r="510" spans="2:15" ht="15.75">
      <c r="B510" s="19">
        <v>507</v>
      </c>
      <c r="C510" s="19"/>
      <c r="D510" s="20"/>
      <c r="E510" s="20"/>
      <c r="F510" s="37"/>
      <c r="G510" s="20"/>
      <c r="H510" s="20"/>
      <c r="I510" s="19"/>
      <c r="J510" s="19"/>
      <c r="K510" s="19"/>
      <c r="L510" s="19"/>
      <c r="M510" s="19"/>
      <c r="N510" s="20"/>
      <c r="O510" s="20"/>
    </row>
    <row r="511" spans="2:15" ht="15.75">
      <c r="B511" s="19">
        <v>508</v>
      </c>
      <c r="C511" s="19"/>
      <c r="D511" s="20"/>
      <c r="E511" s="20"/>
      <c r="F511" s="37"/>
      <c r="G511" s="20"/>
      <c r="H511" s="20"/>
      <c r="I511" s="19"/>
      <c r="J511" s="19"/>
      <c r="K511" s="19"/>
      <c r="L511" s="19"/>
      <c r="M511" s="19"/>
      <c r="N511" s="20"/>
      <c r="O511" s="20"/>
    </row>
    <row r="512" spans="2:15" ht="15.75">
      <c r="B512" s="19">
        <v>509</v>
      </c>
      <c r="C512" s="19"/>
      <c r="D512" s="20"/>
      <c r="E512" s="20"/>
      <c r="F512" s="37"/>
      <c r="G512" s="20"/>
      <c r="H512" s="20"/>
      <c r="I512" s="19"/>
      <c r="J512" s="19"/>
      <c r="K512" s="19"/>
      <c r="L512" s="19"/>
      <c r="M512" s="19"/>
      <c r="N512" s="20"/>
      <c r="O512" s="20"/>
    </row>
    <row r="513" spans="2:15" ht="15.75">
      <c r="B513" s="19">
        <v>510</v>
      </c>
      <c r="C513" s="19"/>
      <c r="D513" s="20"/>
      <c r="E513" s="20"/>
      <c r="F513" s="37"/>
      <c r="G513" s="20"/>
      <c r="H513" s="20"/>
      <c r="I513" s="19"/>
      <c r="J513" s="19"/>
      <c r="K513" s="19"/>
      <c r="L513" s="19"/>
      <c r="M513" s="19"/>
      <c r="N513" s="20"/>
      <c r="O513" s="20"/>
    </row>
    <row r="514" spans="2:15" ht="15.75">
      <c r="B514" s="19">
        <v>511</v>
      </c>
      <c r="C514" s="19"/>
      <c r="D514" s="20"/>
      <c r="E514" s="20"/>
      <c r="F514" s="37"/>
      <c r="G514" s="20"/>
      <c r="H514" s="20"/>
      <c r="I514" s="19"/>
      <c r="J514" s="19"/>
      <c r="K514" s="19"/>
      <c r="L514" s="19"/>
      <c r="M514" s="19"/>
      <c r="N514" s="20"/>
      <c r="O514" s="20"/>
    </row>
    <row r="515" spans="2:15" ht="15.75">
      <c r="B515" s="19">
        <v>512</v>
      </c>
      <c r="C515" s="19"/>
      <c r="D515" s="20"/>
      <c r="E515" s="20"/>
      <c r="F515" s="37"/>
      <c r="G515" s="20"/>
      <c r="H515" s="20"/>
      <c r="I515" s="19"/>
      <c r="J515" s="19"/>
      <c r="K515" s="19"/>
      <c r="L515" s="19"/>
      <c r="M515" s="19"/>
      <c r="N515" s="20"/>
      <c r="O515" s="20"/>
    </row>
    <row r="516" spans="2:15" ht="15.75">
      <c r="B516" s="19">
        <v>513</v>
      </c>
      <c r="C516" s="19"/>
      <c r="D516" s="20"/>
      <c r="E516" s="20"/>
      <c r="F516" s="37"/>
      <c r="G516" s="20"/>
      <c r="H516" s="20"/>
      <c r="I516" s="19"/>
      <c r="J516" s="19"/>
      <c r="K516" s="19"/>
      <c r="L516" s="19"/>
      <c r="M516" s="19"/>
      <c r="N516" s="20"/>
      <c r="O516" s="20"/>
    </row>
    <row r="517" spans="2:15" ht="15.75">
      <c r="B517" s="19">
        <v>514</v>
      </c>
      <c r="C517" s="19"/>
      <c r="D517" s="20"/>
      <c r="E517" s="20"/>
      <c r="F517" s="37"/>
      <c r="G517" s="20"/>
      <c r="H517" s="20"/>
      <c r="I517" s="19"/>
      <c r="J517" s="19"/>
      <c r="K517" s="19"/>
      <c r="L517" s="19"/>
      <c r="M517" s="19"/>
      <c r="N517" s="20"/>
      <c r="O517" s="20"/>
    </row>
    <row r="518" spans="2:15" ht="15.75">
      <c r="B518" s="19">
        <v>515</v>
      </c>
      <c r="C518" s="19"/>
      <c r="D518" s="20"/>
      <c r="E518" s="20"/>
      <c r="F518" s="37"/>
      <c r="G518" s="20"/>
      <c r="H518" s="20"/>
      <c r="I518" s="19"/>
      <c r="J518" s="19"/>
      <c r="K518" s="19"/>
      <c r="L518" s="19"/>
      <c r="M518" s="19"/>
      <c r="N518" s="20"/>
      <c r="O518" s="20"/>
    </row>
    <row r="519" spans="2:15" ht="15.75">
      <c r="B519" s="19">
        <v>516</v>
      </c>
      <c r="C519" s="19"/>
      <c r="D519" s="20"/>
      <c r="E519" s="20"/>
      <c r="F519" s="37"/>
      <c r="G519" s="20"/>
      <c r="H519" s="20"/>
      <c r="I519" s="19"/>
      <c r="J519" s="19"/>
      <c r="K519" s="19"/>
      <c r="L519" s="19"/>
      <c r="M519" s="19"/>
      <c r="N519" s="20"/>
      <c r="O519" s="20"/>
    </row>
    <row r="520" spans="2:15" ht="15.75">
      <c r="B520" s="19">
        <v>517</v>
      </c>
      <c r="C520" s="19"/>
      <c r="D520" s="20"/>
      <c r="E520" s="20"/>
      <c r="F520" s="37"/>
      <c r="G520" s="20"/>
      <c r="H520" s="20"/>
      <c r="I520" s="19"/>
      <c r="J520" s="19"/>
      <c r="K520" s="19"/>
      <c r="L520" s="19"/>
      <c r="M520" s="19"/>
      <c r="N520" s="20"/>
      <c r="O520" s="20"/>
    </row>
    <row r="521" spans="2:15" ht="15.75">
      <c r="B521" s="19">
        <v>518</v>
      </c>
      <c r="C521" s="19"/>
      <c r="D521" s="20"/>
      <c r="E521" s="20"/>
      <c r="F521" s="37"/>
      <c r="G521" s="20"/>
      <c r="H521" s="20"/>
      <c r="I521" s="19"/>
      <c r="J521" s="19"/>
      <c r="K521" s="19"/>
      <c r="L521" s="19"/>
      <c r="M521" s="19"/>
      <c r="N521" s="20"/>
      <c r="O521" s="20"/>
    </row>
    <row r="522" spans="2:15" ht="15.75">
      <c r="B522" s="19">
        <v>519</v>
      </c>
      <c r="C522" s="19"/>
      <c r="D522" s="20"/>
      <c r="E522" s="20"/>
      <c r="F522" s="37"/>
      <c r="G522" s="20"/>
      <c r="H522" s="20"/>
      <c r="I522" s="19"/>
      <c r="J522" s="19"/>
      <c r="K522" s="19"/>
      <c r="L522" s="19"/>
      <c r="M522" s="19"/>
      <c r="N522" s="20"/>
      <c r="O522" s="20"/>
    </row>
    <row r="523" spans="2:15" ht="15.75">
      <c r="B523" s="19">
        <v>520</v>
      </c>
      <c r="C523" s="19"/>
      <c r="D523" s="20"/>
      <c r="E523" s="20"/>
      <c r="F523" s="37"/>
      <c r="G523" s="20"/>
      <c r="H523" s="20"/>
      <c r="I523" s="19"/>
      <c r="J523" s="19"/>
      <c r="K523" s="19"/>
      <c r="L523" s="19"/>
      <c r="M523" s="19"/>
      <c r="N523" s="20"/>
      <c r="O523" s="20"/>
    </row>
    <row r="524" spans="2:15" ht="15.75">
      <c r="B524" s="19">
        <v>521</v>
      </c>
      <c r="C524" s="19"/>
      <c r="D524" s="20"/>
      <c r="E524" s="20"/>
      <c r="F524" s="37"/>
      <c r="G524" s="20"/>
      <c r="H524" s="20"/>
      <c r="I524" s="19"/>
      <c r="J524" s="19"/>
      <c r="K524" s="19"/>
      <c r="L524" s="19"/>
      <c r="M524" s="19"/>
      <c r="N524" s="20"/>
      <c r="O524" s="20"/>
    </row>
    <row r="525" spans="2:15" ht="15.75">
      <c r="B525" s="19">
        <v>522</v>
      </c>
      <c r="C525" s="19"/>
      <c r="D525" s="20"/>
      <c r="E525" s="20"/>
      <c r="F525" s="37"/>
      <c r="G525" s="20"/>
      <c r="H525" s="20"/>
      <c r="I525" s="19"/>
      <c r="J525" s="19"/>
      <c r="K525" s="19"/>
      <c r="L525" s="19"/>
      <c r="M525" s="19"/>
      <c r="N525" s="20"/>
      <c r="O525" s="20"/>
    </row>
    <row r="526" spans="2:15" ht="15.75">
      <c r="B526" s="19">
        <v>523</v>
      </c>
      <c r="C526" s="19"/>
      <c r="D526" s="20"/>
      <c r="E526" s="20"/>
      <c r="F526" s="37"/>
      <c r="G526" s="20"/>
      <c r="H526" s="20"/>
      <c r="I526" s="19"/>
      <c r="J526" s="19"/>
      <c r="K526" s="19"/>
      <c r="L526" s="19"/>
      <c r="M526" s="19"/>
      <c r="N526" s="20"/>
      <c r="O526" s="20"/>
    </row>
    <row r="527" spans="2:15" ht="15.75">
      <c r="B527" s="19">
        <v>524</v>
      </c>
      <c r="C527" s="19"/>
      <c r="D527" s="20"/>
      <c r="E527" s="20"/>
      <c r="F527" s="37"/>
      <c r="G527" s="20"/>
      <c r="H527" s="20"/>
      <c r="I527" s="19"/>
      <c r="J527" s="19"/>
      <c r="K527" s="19"/>
      <c r="L527" s="19"/>
      <c r="M527" s="19"/>
      <c r="N527" s="20"/>
      <c r="O527" s="20"/>
    </row>
    <row r="528" spans="2:15" ht="15.75">
      <c r="B528" s="19">
        <v>525</v>
      </c>
      <c r="C528" s="19"/>
      <c r="D528" s="20"/>
      <c r="E528" s="20"/>
      <c r="F528" s="37"/>
      <c r="G528" s="20"/>
      <c r="H528" s="20"/>
      <c r="I528" s="19"/>
      <c r="J528" s="19"/>
      <c r="K528" s="19"/>
      <c r="L528" s="19"/>
      <c r="M528" s="19"/>
      <c r="N528" s="20"/>
      <c r="O528" s="20"/>
    </row>
    <row r="529" spans="2:15" ht="15.75">
      <c r="B529" s="19">
        <v>526</v>
      </c>
      <c r="C529" s="19"/>
      <c r="D529" s="20"/>
      <c r="E529" s="20"/>
      <c r="F529" s="37"/>
      <c r="G529" s="20"/>
      <c r="H529" s="20"/>
      <c r="I529" s="19"/>
      <c r="J529" s="19"/>
      <c r="K529" s="19"/>
      <c r="L529" s="19"/>
      <c r="M529" s="19"/>
      <c r="N529" s="20"/>
      <c r="O529" s="20"/>
    </row>
    <row r="530" spans="2:15" ht="15.75">
      <c r="B530" s="19">
        <v>527</v>
      </c>
      <c r="C530" s="19"/>
      <c r="D530" s="20"/>
      <c r="E530" s="20"/>
      <c r="F530" s="37"/>
      <c r="G530" s="20"/>
      <c r="H530" s="20"/>
      <c r="I530" s="19"/>
      <c r="J530" s="19"/>
      <c r="K530" s="19"/>
      <c r="L530" s="19"/>
      <c r="M530" s="19"/>
      <c r="N530" s="20"/>
      <c r="O530" s="20"/>
    </row>
    <row r="531" spans="2:15" ht="15.75">
      <c r="B531" s="19">
        <v>528</v>
      </c>
      <c r="C531" s="19"/>
      <c r="D531" s="20"/>
      <c r="E531" s="20"/>
      <c r="F531" s="37"/>
      <c r="G531" s="20"/>
      <c r="H531" s="20"/>
      <c r="I531" s="19"/>
      <c r="J531" s="19"/>
      <c r="K531" s="19"/>
      <c r="L531" s="19"/>
      <c r="M531" s="19"/>
      <c r="N531" s="20"/>
      <c r="O531" s="20"/>
    </row>
    <row r="532" spans="2:15" ht="15.75">
      <c r="B532" s="19">
        <v>529</v>
      </c>
      <c r="C532" s="19"/>
      <c r="D532" s="20"/>
      <c r="E532" s="20"/>
      <c r="F532" s="37"/>
      <c r="G532" s="20"/>
      <c r="H532" s="20"/>
      <c r="I532" s="19"/>
      <c r="J532" s="19"/>
      <c r="K532" s="19"/>
      <c r="L532" s="19"/>
      <c r="M532" s="19"/>
      <c r="N532" s="20"/>
      <c r="O532" s="20"/>
    </row>
    <row r="533" spans="2:15" ht="15.75">
      <c r="B533" s="19">
        <v>530</v>
      </c>
      <c r="C533" s="19"/>
      <c r="D533" s="20"/>
      <c r="E533" s="20"/>
      <c r="F533" s="37"/>
      <c r="G533" s="20"/>
      <c r="H533" s="20"/>
      <c r="I533" s="19"/>
      <c r="J533" s="19"/>
      <c r="K533" s="19"/>
      <c r="L533" s="19"/>
      <c r="M533" s="19"/>
      <c r="N533" s="20"/>
      <c r="O533" s="20"/>
    </row>
    <row r="534" spans="2:15" ht="15.75">
      <c r="B534" s="19">
        <v>531</v>
      </c>
      <c r="C534" s="19"/>
      <c r="D534" s="20"/>
      <c r="E534" s="20"/>
      <c r="F534" s="37"/>
      <c r="G534" s="20"/>
      <c r="H534" s="20"/>
      <c r="I534" s="19"/>
      <c r="J534" s="19"/>
      <c r="K534" s="19"/>
      <c r="L534" s="19"/>
      <c r="M534" s="19"/>
      <c r="N534" s="20"/>
      <c r="O534" s="20"/>
    </row>
    <row r="535" spans="2:15" ht="15.75">
      <c r="B535" s="19">
        <v>532</v>
      </c>
      <c r="C535" s="19"/>
      <c r="D535" s="20"/>
      <c r="E535" s="20"/>
      <c r="F535" s="37"/>
      <c r="G535" s="20"/>
      <c r="H535" s="20"/>
      <c r="I535" s="19"/>
      <c r="J535" s="19"/>
      <c r="K535" s="19"/>
      <c r="L535" s="19"/>
      <c r="M535" s="19"/>
      <c r="N535" s="20"/>
      <c r="O535" s="20"/>
    </row>
    <row r="536" spans="2:15" ht="15.75">
      <c r="B536" s="19">
        <v>533</v>
      </c>
      <c r="C536" s="19"/>
      <c r="D536" s="20"/>
      <c r="E536" s="20"/>
      <c r="F536" s="37"/>
      <c r="G536" s="20"/>
      <c r="H536" s="20"/>
      <c r="I536" s="19"/>
      <c r="J536" s="19"/>
      <c r="K536" s="19"/>
      <c r="L536" s="19"/>
      <c r="M536" s="19"/>
      <c r="N536" s="20"/>
      <c r="O536" s="20"/>
    </row>
    <row r="537" spans="2:15" ht="15.75">
      <c r="B537" s="19">
        <v>534</v>
      </c>
      <c r="C537" s="19"/>
      <c r="D537" s="20"/>
      <c r="E537" s="20"/>
      <c r="F537" s="37"/>
      <c r="G537" s="20"/>
      <c r="H537" s="20"/>
      <c r="I537" s="19"/>
      <c r="J537" s="19"/>
      <c r="K537" s="19"/>
      <c r="L537" s="19"/>
      <c r="M537" s="19"/>
      <c r="N537" s="20"/>
      <c r="O537" s="20"/>
    </row>
    <row r="538" spans="2:15" ht="15.75">
      <c r="B538" s="19">
        <v>535</v>
      </c>
      <c r="C538" s="19"/>
      <c r="D538" s="20"/>
      <c r="E538" s="20"/>
      <c r="F538" s="37"/>
      <c r="G538" s="20"/>
      <c r="H538" s="20"/>
      <c r="I538" s="19"/>
      <c r="J538" s="19"/>
      <c r="K538" s="19"/>
      <c r="L538" s="19"/>
      <c r="M538" s="19"/>
      <c r="N538" s="20"/>
      <c r="O538" s="20"/>
    </row>
    <row r="539" spans="2:15" ht="15.75">
      <c r="B539" s="19">
        <v>536</v>
      </c>
      <c r="C539" s="19"/>
      <c r="D539" s="20"/>
      <c r="E539" s="20"/>
      <c r="F539" s="37"/>
      <c r="G539" s="20"/>
      <c r="H539" s="20"/>
      <c r="I539" s="19"/>
      <c r="J539" s="19"/>
      <c r="K539" s="19"/>
      <c r="L539" s="19"/>
      <c r="M539" s="19"/>
      <c r="N539" s="20"/>
      <c r="O539" s="20"/>
    </row>
    <row r="540" spans="2:15" ht="15.75">
      <c r="B540" s="19">
        <v>537</v>
      </c>
      <c r="C540" s="19"/>
      <c r="D540" s="20"/>
      <c r="E540" s="20"/>
      <c r="F540" s="37"/>
      <c r="G540" s="20"/>
      <c r="H540" s="20"/>
      <c r="I540" s="19"/>
      <c r="J540" s="19"/>
      <c r="K540" s="19"/>
      <c r="L540" s="19"/>
      <c r="M540" s="19"/>
      <c r="N540" s="20"/>
      <c r="O540" s="20"/>
    </row>
    <row r="541" spans="2:15" ht="15.75">
      <c r="B541" s="19">
        <v>538</v>
      </c>
      <c r="C541" s="19"/>
      <c r="D541" s="20"/>
      <c r="E541" s="20"/>
      <c r="F541" s="37"/>
      <c r="G541" s="20"/>
      <c r="H541" s="20"/>
      <c r="I541" s="19"/>
      <c r="J541" s="19"/>
      <c r="K541" s="19"/>
      <c r="L541" s="19"/>
      <c r="M541" s="19"/>
      <c r="N541" s="20"/>
      <c r="O541" s="20"/>
    </row>
    <row r="542" spans="2:15" ht="15.75">
      <c r="B542" s="19">
        <v>539</v>
      </c>
      <c r="C542" s="19"/>
      <c r="D542" s="20"/>
      <c r="E542" s="20"/>
      <c r="F542" s="37"/>
      <c r="G542" s="20"/>
      <c r="H542" s="20"/>
      <c r="I542" s="19"/>
      <c r="J542" s="19"/>
      <c r="K542" s="19"/>
      <c r="L542" s="19"/>
      <c r="M542" s="19"/>
      <c r="N542" s="20"/>
      <c r="O542" s="20"/>
    </row>
    <row r="543" spans="2:15" ht="15.75">
      <c r="B543" s="19">
        <v>540</v>
      </c>
      <c r="C543" s="19"/>
      <c r="D543" s="20"/>
      <c r="E543" s="20"/>
      <c r="F543" s="37"/>
      <c r="G543" s="20"/>
      <c r="H543" s="20"/>
      <c r="I543" s="19"/>
      <c r="J543" s="19"/>
      <c r="K543" s="19"/>
      <c r="L543" s="19"/>
      <c r="M543" s="19"/>
      <c r="N543" s="20"/>
      <c r="O543" s="20"/>
    </row>
    <row r="544" spans="2:15" ht="15.75">
      <c r="B544" s="19">
        <v>541</v>
      </c>
      <c r="C544" s="19"/>
      <c r="D544" s="20"/>
      <c r="E544" s="20"/>
      <c r="F544" s="37"/>
      <c r="G544" s="20"/>
      <c r="H544" s="20"/>
      <c r="I544" s="19"/>
      <c r="J544" s="19"/>
      <c r="K544" s="19"/>
      <c r="L544" s="19"/>
      <c r="M544" s="19"/>
      <c r="N544" s="20"/>
      <c r="O544" s="20"/>
    </row>
    <row r="545" spans="2:15" ht="15.75">
      <c r="B545" s="19">
        <v>542</v>
      </c>
      <c r="C545" s="19"/>
      <c r="D545" s="20"/>
      <c r="E545" s="20"/>
      <c r="F545" s="37"/>
      <c r="G545" s="20"/>
      <c r="H545" s="20"/>
      <c r="I545" s="19"/>
      <c r="J545" s="19"/>
      <c r="K545" s="19"/>
      <c r="L545" s="19"/>
      <c r="M545" s="19"/>
      <c r="N545" s="20"/>
      <c r="O545" s="20"/>
    </row>
    <row r="546" spans="2:15" ht="15.75">
      <c r="B546" s="19">
        <v>543</v>
      </c>
      <c r="C546" s="19"/>
      <c r="D546" s="20"/>
      <c r="E546" s="20"/>
      <c r="F546" s="37"/>
      <c r="G546" s="20"/>
      <c r="H546" s="20"/>
      <c r="I546" s="19"/>
      <c r="J546" s="19"/>
      <c r="K546" s="19"/>
      <c r="L546" s="19"/>
      <c r="M546" s="19"/>
      <c r="N546" s="20"/>
      <c r="O546" s="20"/>
    </row>
    <row r="547" spans="2:15" ht="15.75">
      <c r="B547" s="19">
        <v>544</v>
      </c>
      <c r="C547" s="19"/>
      <c r="D547" s="20"/>
      <c r="E547" s="20"/>
      <c r="F547" s="37"/>
      <c r="G547" s="20"/>
      <c r="H547" s="20"/>
      <c r="I547" s="19"/>
      <c r="J547" s="19"/>
      <c r="K547" s="19"/>
      <c r="L547" s="19"/>
      <c r="M547" s="19"/>
      <c r="N547" s="20"/>
      <c r="O547" s="20"/>
    </row>
    <row r="548" spans="2:15" ht="15.75">
      <c r="B548" s="19">
        <v>545</v>
      </c>
      <c r="C548" s="19"/>
      <c r="D548" s="20"/>
      <c r="E548" s="20"/>
      <c r="F548" s="37"/>
      <c r="G548" s="20"/>
      <c r="H548" s="20"/>
      <c r="I548" s="19"/>
      <c r="J548" s="19"/>
      <c r="K548" s="19"/>
      <c r="L548" s="19"/>
      <c r="M548" s="19"/>
      <c r="N548" s="20"/>
      <c r="O548" s="20"/>
    </row>
    <row r="549" spans="2:15" ht="15.75">
      <c r="B549" s="19">
        <v>546</v>
      </c>
      <c r="C549" s="19"/>
      <c r="D549" s="20"/>
      <c r="E549" s="20"/>
      <c r="F549" s="37"/>
      <c r="G549" s="20"/>
      <c r="H549" s="20"/>
      <c r="I549" s="19"/>
      <c r="J549" s="19"/>
      <c r="K549" s="19"/>
      <c r="L549" s="19"/>
      <c r="M549" s="19"/>
      <c r="N549" s="20"/>
      <c r="O549" s="20"/>
    </row>
    <row r="550" spans="2:15" ht="15.75">
      <c r="B550" s="19">
        <v>547</v>
      </c>
      <c r="C550" s="19"/>
      <c r="D550" s="20"/>
      <c r="E550" s="20"/>
      <c r="F550" s="37"/>
      <c r="G550" s="20"/>
      <c r="H550" s="20"/>
      <c r="I550" s="19"/>
      <c r="J550" s="19"/>
      <c r="K550" s="19"/>
      <c r="L550" s="19"/>
      <c r="M550" s="19"/>
      <c r="N550" s="20"/>
      <c r="O550" s="20"/>
    </row>
    <row r="551" spans="2:15" ht="15.75">
      <c r="B551" s="19">
        <v>548</v>
      </c>
      <c r="C551" s="19"/>
      <c r="D551" s="20"/>
      <c r="E551" s="20"/>
      <c r="F551" s="37"/>
      <c r="G551" s="20"/>
      <c r="H551" s="20"/>
      <c r="I551" s="19"/>
      <c r="J551" s="19"/>
      <c r="K551" s="19"/>
      <c r="L551" s="19"/>
      <c r="M551" s="19"/>
      <c r="N551" s="20"/>
      <c r="O551" s="20"/>
    </row>
    <row r="552" spans="2:15" ht="15.75">
      <c r="B552" s="19">
        <v>549</v>
      </c>
      <c r="C552" s="19"/>
      <c r="D552" s="20"/>
      <c r="E552" s="20"/>
      <c r="F552" s="37"/>
      <c r="G552" s="20"/>
      <c r="H552" s="20"/>
      <c r="I552" s="19"/>
      <c r="J552" s="19"/>
      <c r="K552" s="19"/>
      <c r="L552" s="19"/>
      <c r="M552" s="19"/>
      <c r="N552" s="20"/>
      <c r="O552" s="20"/>
    </row>
    <row r="553" spans="2:15" ht="15.75">
      <c r="B553" s="19">
        <v>550</v>
      </c>
      <c r="C553" s="19"/>
      <c r="D553" s="20"/>
      <c r="E553" s="20"/>
      <c r="F553" s="37"/>
      <c r="G553" s="20"/>
      <c r="H553" s="20"/>
      <c r="I553" s="19"/>
      <c r="J553" s="19"/>
      <c r="K553" s="19"/>
      <c r="L553" s="19"/>
      <c r="M553" s="19"/>
      <c r="N553" s="20"/>
      <c r="O553" s="20"/>
    </row>
    <row r="554" spans="2:15" ht="15.75">
      <c r="B554" s="19">
        <v>551</v>
      </c>
      <c r="C554" s="19"/>
      <c r="D554" s="20"/>
      <c r="E554" s="20"/>
      <c r="F554" s="37"/>
      <c r="G554" s="20"/>
      <c r="H554" s="20"/>
      <c r="I554" s="19"/>
      <c r="J554" s="19"/>
      <c r="K554" s="19"/>
      <c r="L554" s="19"/>
      <c r="M554" s="19"/>
      <c r="N554" s="20"/>
      <c r="O554" s="20"/>
    </row>
    <row r="555" spans="2:15" ht="15.75">
      <c r="B555" s="19">
        <v>552</v>
      </c>
      <c r="C555" s="19"/>
      <c r="D555" s="20"/>
      <c r="E555" s="20"/>
      <c r="F555" s="37"/>
      <c r="G555" s="20"/>
      <c r="H555" s="20"/>
      <c r="I555" s="19"/>
      <c r="J555" s="19"/>
      <c r="K555" s="19"/>
      <c r="L555" s="19"/>
      <c r="M555" s="19"/>
      <c r="N555" s="20"/>
      <c r="O555" s="20"/>
    </row>
    <row r="556" spans="2:15" ht="15.75">
      <c r="B556" s="19">
        <v>553</v>
      </c>
      <c r="C556" s="19"/>
      <c r="D556" s="20"/>
      <c r="E556" s="20"/>
      <c r="F556" s="37"/>
      <c r="G556" s="20"/>
      <c r="H556" s="20"/>
      <c r="I556" s="19"/>
      <c r="J556" s="19"/>
      <c r="K556" s="19"/>
      <c r="L556" s="19"/>
      <c r="M556" s="19"/>
      <c r="N556" s="20"/>
      <c r="O556" s="20"/>
    </row>
    <row r="557" spans="2:15" ht="15.75">
      <c r="B557" s="19">
        <v>554</v>
      </c>
      <c r="C557" s="19"/>
      <c r="D557" s="20"/>
      <c r="E557" s="20"/>
      <c r="F557" s="37"/>
      <c r="G557" s="20"/>
      <c r="H557" s="20"/>
      <c r="I557" s="19"/>
      <c r="J557" s="19"/>
      <c r="K557" s="19"/>
      <c r="L557" s="19"/>
      <c r="M557" s="19"/>
      <c r="N557" s="20"/>
      <c r="O557" s="20"/>
    </row>
    <row r="558" spans="2:15" ht="15.75">
      <c r="B558" s="19">
        <v>555</v>
      </c>
      <c r="C558" s="19"/>
      <c r="D558" s="20"/>
      <c r="E558" s="20"/>
      <c r="F558" s="37"/>
      <c r="G558" s="20"/>
      <c r="H558" s="20"/>
      <c r="I558" s="19"/>
      <c r="J558" s="19"/>
      <c r="K558" s="19"/>
      <c r="L558" s="19"/>
      <c r="M558" s="19"/>
      <c r="N558" s="20"/>
      <c r="O558" s="20"/>
    </row>
    <row r="559" spans="2:15" ht="15.75">
      <c r="B559" s="19">
        <v>556</v>
      </c>
      <c r="C559" s="19"/>
      <c r="D559" s="20"/>
      <c r="E559" s="20"/>
      <c r="F559" s="37"/>
      <c r="G559" s="20"/>
      <c r="H559" s="20"/>
      <c r="I559" s="19"/>
      <c r="J559" s="19"/>
      <c r="K559" s="19"/>
      <c r="L559" s="19"/>
      <c r="M559" s="19"/>
      <c r="N559" s="20"/>
      <c r="O559" s="20"/>
    </row>
    <row r="560" spans="2:15" ht="15.75">
      <c r="B560" s="19">
        <v>557</v>
      </c>
      <c r="C560" s="19"/>
      <c r="D560" s="20"/>
      <c r="E560" s="20"/>
      <c r="F560" s="37"/>
      <c r="G560" s="20"/>
      <c r="H560" s="20"/>
      <c r="I560" s="19"/>
      <c r="J560" s="19"/>
      <c r="K560" s="19"/>
      <c r="L560" s="19"/>
      <c r="M560" s="19"/>
      <c r="N560" s="20"/>
      <c r="O560" s="20"/>
    </row>
    <row r="561" spans="2:15" ht="15.75">
      <c r="B561" s="19">
        <v>558</v>
      </c>
      <c r="C561" s="19"/>
      <c r="D561" s="20"/>
      <c r="E561" s="20"/>
      <c r="F561" s="37"/>
      <c r="G561" s="20"/>
      <c r="H561" s="20"/>
      <c r="I561" s="19"/>
      <c r="J561" s="19"/>
      <c r="K561" s="19"/>
      <c r="L561" s="19"/>
      <c r="M561" s="19"/>
      <c r="N561" s="20"/>
      <c r="O561" s="20"/>
    </row>
    <row r="562" spans="2:15" ht="15.75">
      <c r="B562" s="19">
        <v>559</v>
      </c>
      <c r="C562" s="19"/>
      <c r="D562" s="20"/>
      <c r="E562" s="20"/>
      <c r="F562" s="37"/>
      <c r="G562" s="20"/>
      <c r="H562" s="20"/>
      <c r="I562" s="19"/>
      <c r="J562" s="19"/>
      <c r="K562" s="19"/>
      <c r="L562" s="19"/>
      <c r="M562" s="19"/>
      <c r="N562" s="20"/>
      <c r="O562" s="20"/>
    </row>
    <row r="563" spans="2:15" ht="15.75">
      <c r="B563" s="19">
        <v>560</v>
      </c>
      <c r="C563" s="19"/>
      <c r="D563" s="20"/>
      <c r="E563" s="20"/>
      <c r="F563" s="37"/>
      <c r="G563" s="20"/>
      <c r="H563" s="20"/>
      <c r="I563" s="19"/>
      <c r="J563" s="19"/>
      <c r="K563" s="19"/>
      <c r="L563" s="19"/>
      <c r="M563" s="19"/>
      <c r="N563" s="20"/>
      <c r="O563" s="20"/>
    </row>
    <row r="564" spans="2:15" ht="15.75">
      <c r="B564" s="19">
        <v>561</v>
      </c>
      <c r="C564" s="19"/>
      <c r="D564" s="20"/>
      <c r="E564" s="20"/>
      <c r="F564" s="37"/>
      <c r="G564" s="20"/>
      <c r="H564" s="20"/>
      <c r="I564" s="19"/>
      <c r="J564" s="19"/>
      <c r="K564" s="19"/>
      <c r="L564" s="19"/>
      <c r="M564" s="19"/>
      <c r="N564" s="20"/>
      <c r="O564" s="20"/>
    </row>
    <row r="565" spans="2:15" ht="15.75">
      <c r="B565" s="19">
        <v>562</v>
      </c>
      <c r="C565" s="19"/>
      <c r="D565" s="20"/>
      <c r="E565" s="20"/>
      <c r="F565" s="37"/>
      <c r="G565" s="20"/>
      <c r="H565" s="20"/>
      <c r="I565" s="19"/>
      <c r="J565" s="19"/>
      <c r="K565" s="19"/>
      <c r="L565" s="19"/>
      <c r="M565" s="19"/>
      <c r="N565" s="20"/>
      <c r="O565" s="20"/>
    </row>
    <row r="566" spans="2:15" ht="15.75">
      <c r="B566" s="19">
        <v>563</v>
      </c>
      <c r="C566" s="19"/>
      <c r="D566" s="20"/>
      <c r="E566" s="20"/>
      <c r="F566" s="37"/>
      <c r="G566" s="20"/>
      <c r="H566" s="20"/>
      <c r="I566" s="19"/>
      <c r="J566" s="19"/>
      <c r="K566" s="19"/>
      <c r="L566" s="19"/>
      <c r="M566" s="19"/>
      <c r="N566" s="20"/>
      <c r="O566" s="20"/>
    </row>
    <row r="567" spans="2:15" ht="15.75">
      <c r="B567" s="19">
        <v>564</v>
      </c>
      <c r="C567" s="19"/>
      <c r="D567" s="20"/>
      <c r="E567" s="20"/>
      <c r="F567" s="37"/>
      <c r="G567" s="20"/>
      <c r="H567" s="20"/>
      <c r="I567" s="19"/>
      <c r="J567" s="19"/>
      <c r="K567" s="19"/>
      <c r="L567" s="19"/>
      <c r="M567" s="19"/>
      <c r="N567" s="20"/>
      <c r="O567" s="20"/>
    </row>
    <row r="568" spans="2:15" ht="15.75">
      <c r="B568" s="19">
        <v>565</v>
      </c>
      <c r="C568" s="19"/>
      <c r="D568" s="20"/>
      <c r="E568" s="20"/>
      <c r="F568" s="37"/>
      <c r="G568" s="20"/>
      <c r="H568" s="20"/>
      <c r="I568" s="19"/>
      <c r="J568" s="19"/>
      <c r="K568" s="19"/>
      <c r="L568" s="19"/>
      <c r="M568" s="19"/>
      <c r="N568" s="20"/>
      <c r="O568" s="20"/>
    </row>
    <row r="569" spans="2:15" ht="15.75">
      <c r="B569" s="19">
        <v>566</v>
      </c>
      <c r="C569" s="19"/>
      <c r="D569" s="20"/>
      <c r="E569" s="20"/>
      <c r="F569" s="37"/>
      <c r="G569" s="20"/>
      <c r="H569" s="20"/>
      <c r="I569" s="19"/>
      <c r="J569" s="19"/>
      <c r="K569" s="19"/>
      <c r="L569" s="19"/>
      <c r="M569" s="19"/>
      <c r="N569" s="20"/>
      <c r="O569" s="20"/>
    </row>
    <row r="570" spans="2:15" ht="15.75">
      <c r="B570" s="19">
        <v>567</v>
      </c>
      <c r="C570" s="19"/>
      <c r="D570" s="20"/>
      <c r="E570" s="20"/>
      <c r="F570" s="37"/>
      <c r="G570" s="20"/>
      <c r="H570" s="20"/>
      <c r="I570" s="19"/>
      <c r="J570" s="19"/>
      <c r="K570" s="19"/>
      <c r="L570" s="19"/>
      <c r="M570" s="19"/>
      <c r="N570" s="20"/>
      <c r="O570" s="20"/>
    </row>
    <row r="571" spans="2:15" ht="15.75">
      <c r="B571" s="19">
        <v>568</v>
      </c>
      <c r="C571" s="19"/>
      <c r="D571" s="20"/>
      <c r="E571" s="20"/>
      <c r="F571" s="37"/>
      <c r="G571" s="20"/>
      <c r="H571" s="20"/>
      <c r="I571" s="19"/>
      <c r="J571" s="19"/>
      <c r="K571" s="19"/>
      <c r="L571" s="19"/>
      <c r="M571" s="19"/>
      <c r="N571" s="20"/>
      <c r="O571" s="20"/>
    </row>
    <row r="572" spans="2:15" ht="15.75">
      <c r="B572" s="19">
        <v>569</v>
      </c>
      <c r="C572" s="19"/>
      <c r="D572" s="20"/>
      <c r="E572" s="20"/>
      <c r="F572" s="37"/>
      <c r="G572" s="20"/>
      <c r="H572" s="20"/>
      <c r="I572" s="19"/>
      <c r="J572" s="19"/>
      <c r="K572" s="19"/>
      <c r="L572" s="19"/>
      <c r="M572" s="19"/>
      <c r="N572" s="20"/>
      <c r="O572" s="20"/>
    </row>
    <row r="573" spans="2:15" ht="15.75">
      <c r="B573" s="19">
        <v>570</v>
      </c>
      <c r="C573" s="19"/>
      <c r="D573" s="20"/>
      <c r="E573" s="20"/>
      <c r="F573" s="37"/>
      <c r="G573" s="20"/>
      <c r="H573" s="20"/>
      <c r="I573" s="19"/>
      <c r="J573" s="19"/>
      <c r="K573" s="19"/>
      <c r="L573" s="19"/>
      <c r="M573" s="19"/>
      <c r="N573" s="20"/>
      <c r="O573" s="20"/>
    </row>
    <row r="574" spans="2:15" ht="15.75">
      <c r="B574" s="19">
        <v>571</v>
      </c>
      <c r="C574" s="19"/>
      <c r="D574" s="20"/>
      <c r="E574" s="20"/>
      <c r="F574" s="37"/>
      <c r="G574" s="20"/>
      <c r="H574" s="20"/>
      <c r="I574" s="19"/>
      <c r="J574" s="19"/>
      <c r="K574" s="19"/>
      <c r="L574" s="19"/>
      <c r="M574" s="19"/>
      <c r="N574" s="20"/>
      <c r="O574" s="20"/>
    </row>
    <row r="575" spans="2:15" ht="15.75">
      <c r="B575" s="19">
        <v>572</v>
      </c>
      <c r="C575" s="19"/>
      <c r="D575" s="20"/>
      <c r="E575" s="20"/>
      <c r="F575" s="37"/>
      <c r="G575" s="20"/>
      <c r="H575" s="20"/>
      <c r="I575" s="19"/>
      <c r="J575" s="19"/>
      <c r="K575" s="19"/>
      <c r="L575" s="19"/>
      <c r="M575" s="19"/>
      <c r="N575" s="20"/>
      <c r="O575" s="20"/>
    </row>
    <row r="576" spans="2:15" ht="15.75">
      <c r="B576" s="19">
        <v>573</v>
      </c>
      <c r="C576" s="19"/>
      <c r="D576" s="20"/>
      <c r="E576" s="20"/>
      <c r="F576" s="37"/>
      <c r="G576" s="20"/>
      <c r="H576" s="20"/>
      <c r="I576" s="19"/>
      <c r="J576" s="19"/>
      <c r="K576" s="19"/>
      <c r="L576" s="19"/>
      <c r="M576" s="19"/>
      <c r="N576" s="20"/>
      <c r="O576" s="20"/>
    </row>
    <row r="577" spans="2:15" ht="15.75">
      <c r="B577" s="19">
        <v>574</v>
      </c>
      <c r="C577" s="19"/>
      <c r="D577" s="20"/>
      <c r="E577" s="20"/>
      <c r="F577" s="37"/>
      <c r="G577" s="20"/>
      <c r="H577" s="20"/>
      <c r="I577" s="19"/>
      <c r="J577" s="19"/>
      <c r="K577" s="19"/>
      <c r="L577" s="19"/>
      <c r="M577" s="19"/>
      <c r="N577" s="20"/>
      <c r="O577" s="20"/>
    </row>
    <row r="578" spans="2:15" ht="15.75">
      <c r="B578" s="19">
        <v>575</v>
      </c>
      <c r="C578" s="19"/>
      <c r="D578" s="20"/>
      <c r="E578" s="20"/>
      <c r="F578" s="37"/>
      <c r="G578" s="20"/>
      <c r="H578" s="20"/>
      <c r="I578" s="19"/>
      <c r="J578" s="19"/>
      <c r="K578" s="19"/>
      <c r="L578" s="19"/>
      <c r="M578" s="19"/>
      <c r="N578" s="20"/>
      <c r="O578" s="20"/>
    </row>
    <row r="579" spans="2:15" ht="15.75">
      <c r="B579" s="19">
        <v>576</v>
      </c>
      <c r="C579" s="19"/>
      <c r="D579" s="20"/>
      <c r="E579" s="20"/>
      <c r="F579" s="37"/>
      <c r="G579" s="20"/>
      <c r="H579" s="20"/>
      <c r="I579" s="19"/>
      <c r="J579" s="19"/>
      <c r="K579" s="19"/>
      <c r="L579" s="19"/>
      <c r="M579" s="19"/>
      <c r="N579" s="20"/>
      <c r="O579" s="20"/>
    </row>
    <row r="580" spans="2:15" ht="15.75">
      <c r="B580" s="19">
        <v>577</v>
      </c>
      <c r="C580" s="19"/>
      <c r="D580" s="20"/>
      <c r="E580" s="20"/>
      <c r="F580" s="37"/>
      <c r="G580" s="20"/>
      <c r="H580" s="20"/>
      <c r="I580" s="19"/>
      <c r="J580" s="19"/>
      <c r="K580" s="19"/>
      <c r="L580" s="19"/>
      <c r="M580" s="19"/>
      <c r="N580" s="20"/>
      <c r="O580" s="20"/>
    </row>
    <row r="581" spans="2:15" ht="15.75">
      <c r="B581" s="19">
        <v>578</v>
      </c>
      <c r="C581" s="19"/>
      <c r="D581" s="20"/>
      <c r="E581" s="20"/>
      <c r="F581" s="37"/>
      <c r="G581" s="20"/>
      <c r="H581" s="20"/>
      <c r="I581" s="19"/>
      <c r="J581" s="19"/>
      <c r="K581" s="19"/>
      <c r="L581" s="19"/>
      <c r="M581" s="19"/>
      <c r="N581" s="20"/>
      <c r="O581" s="20"/>
    </row>
    <row r="582" spans="2:15" ht="15.75">
      <c r="B582" s="19">
        <v>579</v>
      </c>
      <c r="C582" s="19"/>
      <c r="D582" s="20"/>
      <c r="E582" s="20"/>
      <c r="F582" s="37"/>
      <c r="G582" s="20"/>
      <c r="H582" s="20"/>
      <c r="I582" s="19"/>
      <c r="J582" s="19"/>
      <c r="K582" s="19"/>
      <c r="L582" s="19"/>
      <c r="M582" s="19"/>
      <c r="N582" s="20"/>
      <c r="O582" s="20"/>
    </row>
    <row r="583" spans="2:15" ht="15.75">
      <c r="B583" s="19">
        <v>580</v>
      </c>
      <c r="C583" s="19"/>
      <c r="D583" s="20"/>
      <c r="E583" s="20"/>
      <c r="F583" s="37"/>
      <c r="G583" s="20"/>
      <c r="H583" s="20"/>
      <c r="I583" s="19"/>
      <c r="J583" s="19"/>
      <c r="K583" s="19"/>
      <c r="L583" s="19"/>
      <c r="M583" s="19"/>
      <c r="N583" s="20"/>
      <c r="O583" s="20"/>
    </row>
    <row r="584" spans="2:15" ht="15.75">
      <c r="B584" s="19">
        <v>581</v>
      </c>
      <c r="C584" s="19"/>
      <c r="D584" s="20"/>
      <c r="E584" s="20"/>
      <c r="F584" s="37"/>
      <c r="G584" s="20"/>
      <c r="H584" s="20"/>
      <c r="I584" s="19"/>
      <c r="J584" s="19"/>
      <c r="K584" s="19"/>
      <c r="L584" s="19"/>
      <c r="M584" s="19"/>
      <c r="N584" s="20"/>
      <c r="O584" s="20"/>
    </row>
    <row r="585" spans="2:15" ht="15.75">
      <c r="B585" s="19">
        <v>582</v>
      </c>
      <c r="C585" s="19"/>
      <c r="D585" s="20"/>
      <c r="E585" s="20"/>
      <c r="F585" s="37"/>
      <c r="G585" s="20"/>
      <c r="H585" s="20"/>
      <c r="I585" s="19"/>
      <c r="J585" s="19"/>
      <c r="K585" s="19"/>
      <c r="L585" s="19"/>
      <c r="M585" s="19"/>
      <c r="N585" s="20"/>
      <c r="O585" s="20"/>
    </row>
    <row r="586" spans="2:15" ht="15.75">
      <c r="B586" s="19">
        <v>583</v>
      </c>
      <c r="C586" s="19"/>
      <c r="D586" s="20"/>
      <c r="E586" s="20"/>
      <c r="F586" s="37"/>
      <c r="G586" s="20"/>
      <c r="H586" s="20"/>
      <c r="I586" s="19"/>
      <c r="J586" s="19"/>
      <c r="K586" s="19"/>
      <c r="L586" s="19"/>
      <c r="M586" s="19"/>
      <c r="N586" s="20"/>
      <c r="O586" s="20"/>
    </row>
    <row r="587" spans="2:15" ht="15.75">
      <c r="B587" s="19">
        <v>584</v>
      </c>
      <c r="C587" s="19"/>
      <c r="D587" s="20"/>
      <c r="E587" s="20"/>
      <c r="F587" s="37"/>
      <c r="G587" s="20"/>
      <c r="H587" s="20"/>
      <c r="I587" s="19"/>
      <c r="J587" s="19"/>
      <c r="K587" s="19"/>
      <c r="L587" s="19"/>
      <c r="M587" s="19"/>
      <c r="N587" s="20"/>
      <c r="O587" s="20"/>
    </row>
    <row r="588" spans="2:15" ht="15.75">
      <c r="B588" s="19">
        <v>585</v>
      </c>
      <c r="C588" s="19"/>
      <c r="D588" s="20"/>
      <c r="E588" s="20"/>
      <c r="F588" s="37"/>
      <c r="G588" s="20"/>
      <c r="H588" s="20"/>
      <c r="I588" s="19"/>
      <c r="J588" s="19"/>
      <c r="K588" s="19"/>
      <c r="L588" s="19"/>
      <c r="M588" s="19"/>
      <c r="N588" s="20"/>
      <c r="O588" s="20"/>
    </row>
    <row r="589" spans="2:15" ht="15.75">
      <c r="B589" s="19">
        <v>586</v>
      </c>
      <c r="C589" s="19"/>
      <c r="D589" s="20"/>
      <c r="E589" s="20"/>
      <c r="F589" s="37"/>
      <c r="G589" s="20"/>
      <c r="H589" s="20"/>
      <c r="I589" s="19"/>
      <c r="J589" s="19"/>
      <c r="K589" s="19"/>
      <c r="L589" s="19"/>
      <c r="M589" s="19"/>
      <c r="N589" s="20"/>
      <c r="O589" s="20"/>
    </row>
    <row r="590" spans="2:15" ht="15.75">
      <c r="B590" s="19">
        <v>587</v>
      </c>
      <c r="C590" s="19"/>
      <c r="D590" s="20"/>
      <c r="E590" s="20"/>
      <c r="F590" s="37"/>
      <c r="G590" s="20"/>
      <c r="H590" s="20"/>
      <c r="I590" s="19"/>
      <c r="J590" s="19"/>
      <c r="K590" s="19"/>
      <c r="L590" s="19"/>
      <c r="M590" s="19"/>
      <c r="N590" s="20"/>
      <c r="O590" s="20"/>
    </row>
    <row r="591" spans="2:15" ht="15.75">
      <c r="B591" s="19">
        <v>588</v>
      </c>
      <c r="C591" s="19"/>
      <c r="D591" s="20"/>
      <c r="E591" s="20"/>
      <c r="F591" s="37"/>
      <c r="G591" s="20"/>
      <c r="H591" s="20"/>
      <c r="I591" s="19"/>
      <c r="J591" s="19"/>
      <c r="K591" s="19"/>
      <c r="L591" s="19"/>
      <c r="M591" s="19"/>
      <c r="N591" s="20"/>
      <c r="O591" s="20"/>
    </row>
    <row r="592" spans="2:15" ht="15.75">
      <c r="B592" s="19">
        <v>589</v>
      </c>
      <c r="C592" s="19"/>
      <c r="D592" s="20"/>
      <c r="E592" s="20"/>
      <c r="F592" s="37"/>
      <c r="G592" s="20"/>
      <c r="H592" s="20"/>
      <c r="I592" s="19"/>
      <c r="J592" s="19"/>
      <c r="K592" s="19"/>
      <c r="L592" s="19"/>
      <c r="M592" s="19"/>
      <c r="N592" s="20"/>
      <c r="O592" s="20"/>
    </row>
    <row r="593" spans="2:15" ht="15.75">
      <c r="B593" s="19">
        <v>590</v>
      </c>
      <c r="C593" s="19"/>
      <c r="D593" s="20"/>
      <c r="E593" s="20"/>
      <c r="F593" s="37"/>
      <c r="G593" s="20"/>
      <c r="H593" s="20"/>
      <c r="I593" s="19"/>
      <c r="J593" s="19"/>
      <c r="K593" s="19"/>
      <c r="L593" s="19"/>
      <c r="M593" s="19"/>
      <c r="N593" s="20"/>
      <c r="O593" s="20"/>
    </row>
    <row r="594" spans="2:15" ht="15.75">
      <c r="B594" s="19">
        <v>591</v>
      </c>
      <c r="C594" s="19"/>
      <c r="D594" s="20"/>
      <c r="E594" s="20"/>
      <c r="F594" s="37"/>
      <c r="G594" s="20"/>
      <c r="H594" s="20"/>
      <c r="I594" s="19"/>
      <c r="J594" s="19"/>
      <c r="K594" s="19"/>
      <c r="L594" s="19"/>
      <c r="M594" s="19"/>
      <c r="N594" s="20"/>
      <c r="O594" s="20"/>
    </row>
    <row r="595" spans="2:15" ht="15.75">
      <c r="B595" s="19">
        <v>592</v>
      </c>
      <c r="C595" s="19"/>
      <c r="D595" s="20"/>
      <c r="E595" s="20"/>
      <c r="F595" s="37"/>
      <c r="G595" s="20"/>
      <c r="H595" s="20"/>
      <c r="I595" s="19"/>
      <c r="J595" s="19"/>
      <c r="K595" s="19"/>
      <c r="L595" s="19"/>
      <c r="M595" s="19"/>
      <c r="N595" s="20"/>
      <c r="O595" s="20"/>
    </row>
    <row r="596" spans="2:15" ht="15.75">
      <c r="B596" s="19">
        <v>593</v>
      </c>
      <c r="C596" s="19"/>
      <c r="D596" s="20"/>
      <c r="E596" s="20"/>
      <c r="F596" s="37"/>
      <c r="G596" s="20"/>
      <c r="H596" s="20"/>
      <c r="I596" s="19"/>
      <c r="J596" s="19"/>
      <c r="K596" s="19"/>
      <c r="L596" s="19"/>
      <c r="M596" s="19"/>
      <c r="N596" s="20"/>
      <c r="O596" s="20"/>
    </row>
    <row r="597" spans="2:15" ht="15.75">
      <c r="B597" s="19">
        <v>594</v>
      </c>
      <c r="C597" s="19"/>
      <c r="D597" s="20"/>
      <c r="E597" s="20"/>
      <c r="F597" s="37"/>
      <c r="G597" s="20"/>
      <c r="H597" s="20"/>
      <c r="I597" s="19"/>
      <c r="J597" s="19"/>
      <c r="K597" s="19"/>
      <c r="L597" s="19"/>
      <c r="M597" s="19"/>
      <c r="N597" s="20"/>
      <c r="O597" s="20"/>
    </row>
    <row r="598" spans="2:15" ht="15.75">
      <c r="B598" s="19">
        <v>595</v>
      </c>
      <c r="C598" s="19"/>
      <c r="D598" s="20"/>
      <c r="E598" s="20"/>
      <c r="F598" s="37"/>
      <c r="G598" s="20"/>
      <c r="H598" s="20"/>
      <c r="I598" s="19"/>
      <c r="J598" s="19"/>
      <c r="K598" s="19"/>
      <c r="L598" s="19"/>
      <c r="M598" s="19"/>
      <c r="N598" s="20"/>
      <c r="O598" s="20"/>
    </row>
    <row r="599" spans="2:15" ht="15.75">
      <c r="B599" s="19">
        <v>596</v>
      </c>
      <c r="C599" s="19"/>
      <c r="D599" s="20"/>
      <c r="E599" s="20"/>
      <c r="F599" s="37"/>
      <c r="G599" s="20"/>
      <c r="H599" s="20"/>
      <c r="I599" s="19"/>
      <c r="J599" s="19"/>
      <c r="K599" s="19"/>
      <c r="L599" s="19"/>
      <c r="M599" s="19"/>
      <c r="N599" s="20"/>
      <c r="O599" s="20"/>
    </row>
    <row r="600" spans="2:15" ht="15.75">
      <c r="B600" s="19">
        <v>597</v>
      </c>
      <c r="C600" s="19"/>
      <c r="D600" s="20"/>
      <c r="E600" s="20"/>
      <c r="F600" s="37"/>
      <c r="G600" s="20"/>
      <c r="H600" s="20"/>
      <c r="I600" s="19"/>
      <c r="J600" s="19"/>
      <c r="K600" s="19"/>
      <c r="L600" s="19"/>
      <c r="M600" s="19"/>
      <c r="N600" s="20"/>
      <c r="O600" s="20"/>
    </row>
    <row r="601" spans="2:15" ht="15.75">
      <c r="B601" s="19">
        <v>598</v>
      </c>
      <c r="C601" s="19"/>
      <c r="D601" s="20"/>
      <c r="E601" s="20"/>
      <c r="F601" s="37"/>
      <c r="G601" s="20"/>
      <c r="H601" s="20"/>
      <c r="I601" s="19"/>
      <c r="J601" s="19"/>
      <c r="K601" s="19"/>
      <c r="L601" s="19"/>
      <c r="M601" s="19"/>
      <c r="N601" s="20"/>
      <c r="O601" s="20"/>
    </row>
    <row r="602" spans="2:15" ht="15.75">
      <c r="B602" s="19">
        <v>599</v>
      </c>
      <c r="C602" s="19"/>
      <c r="D602" s="20"/>
      <c r="E602" s="20"/>
      <c r="F602" s="37"/>
      <c r="G602" s="20"/>
      <c r="H602" s="20"/>
      <c r="I602" s="19"/>
      <c r="J602" s="19"/>
      <c r="K602" s="19"/>
      <c r="L602" s="19"/>
      <c r="M602" s="19"/>
      <c r="N602" s="20"/>
      <c r="O602" s="20"/>
    </row>
    <row r="603" spans="2:15" ht="15.75">
      <c r="B603" s="19">
        <v>600</v>
      </c>
      <c r="C603" s="19"/>
      <c r="D603" s="20"/>
      <c r="E603" s="20"/>
      <c r="F603" s="37"/>
      <c r="G603" s="20"/>
      <c r="H603" s="20"/>
      <c r="I603" s="19"/>
      <c r="J603" s="19"/>
      <c r="K603" s="19"/>
      <c r="L603" s="19"/>
      <c r="M603" s="19"/>
      <c r="N603" s="20"/>
      <c r="O603" s="20"/>
    </row>
    <row r="604" spans="2:15" ht="15.75">
      <c r="B604" s="19">
        <v>601</v>
      </c>
      <c r="C604" s="19"/>
      <c r="D604" s="20"/>
      <c r="E604" s="20"/>
      <c r="F604" s="37"/>
      <c r="G604" s="20"/>
      <c r="H604" s="20"/>
      <c r="I604" s="19"/>
      <c r="J604" s="19"/>
      <c r="K604" s="19"/>
      <c r="L604" s="19"/>
      <c r="M604" s="19"/>
      <c r="N604" s="20"/>
      <c r="O604" s="20"/>
    </row>
    <row r="605" spans="2:15" ht="15.75">
      <c r="B605" s="19">
        <v>602</v>
      </c>
      <c r="C605" s="19"/>
      <c r="D605" s="20"/>
      <c r="E605" s="20"/>
      <c r="F605" s="37"/>
      <c r="G605" s="20"/>
      <c r="H605" s="20"/>
      <c r="I605" s="19"/>
      <c r="J605" s="19"/>
      <c r="K605" s="19"/>
      <c r="L605" s="19"/>
      <c r="M605" s="19"/>
      <c r="N605" s="20"/>
      <c r="O605" s="20"/>
    </row>
    <row r="606" spans="2:15" ht="15.75">
      <c r="B606" s="19">
        <v>603</v>
      </c>
      <c r="C606" s="19"/>
      <c r="D606" s="20"/>
      <c r="E606" s="20"/>
      <c r="F606" s="37"/>
      <c r="G606" s="20"/>
      <c r="H606" s="20"/>
      <c r="I606" s="19"/>
      <c r="J606" s="19"/>
      <c r="K606" s="19"/>
      <c r="L606" s="19"/>
      <c r="M606" s="19"/>
      <c r="N606" s="20"/>
      <c r="O606" s="20"/>
    </row>
    <row r="607" spans="2:15" ht="15.75">
      <c r="B607" s="19">
        <v>604</v>
      </c>
      <c r="C607" s="19"/>
      <c r="D607" s="20"/>
      <c r="E607" s="20"/>
      <c r="F607" s="37"/>
      <c r="G607" s="20"/>
      <c r="H607" s="20"/>
      <c r="I607" s="19"/>
      <c r="J607" s="19"/>
      <c r="K607" s="19"/>
      <c r="L607" s="19"/>
      <c r="M607" s="19"/>
      <c r="N607" s="20"/>
      <c r="O607" s="20"/>
    </row>
    <row r="608" spans="2:15" ht="15.75">
      <c r="B608" s="19">
        <v>605</v>
      </c>
      <c r="C608" s="19"/>
      <c r="D608" s="20"/>
      <c r="E608" s="20"/>
      <c r="F608" s="37"/>
      <c r="G608" s="20"/>
      <c r="H608" s="20"/>
      <c r="I608" s="19"/>
      <c r="J608" s="19"/>
      <c r="K608" s="19"/>
      <c r="L608" s="19"/>
      <c r="M608" s="19"/>
      <c r="N608" s="20"/>
      <c r="O608" s="20"/>
    </row>
    <row r="609" spans="2:15" ht="15.75">
      <c r="B609" s="19">
        <v>606</v>
      </c>
      <c r="C609" s="19"/>
      <c r="D609" s="20"/>
      <c r="E609" s="20"/>
      <c r="F609" s="37"/>
      <c r="G609" s="20"/>
      <c r="H609" s="20"/>
      <c r="I609" s="19"/>
      <c r="J609" s="19"/>
      <c r="K609" s="19"/>
      <c r="L609" s="19"/>
      <c r="M609" s="19"/>
      <c r="N609" s="20"/>
      <c r="O609" s="20"/>
    </row>
    <row r="610" spans="2:15" ht="15.75">
      <c r="B610" s="19">
        <v>607</v>
      </c>
      <c r="C610" s="19"/>
      <c r="D610" s="20"/>
      <c r="E610" s="20"/>
      <c r="F610" s="37"/>
      <c r="G610" s="20"/>
      <c r="H610" s="20"/>
      <c r="I610" s="19"/>
      <c r="J610" s="19"/>
      <c r="K610" s="19"/>
      <c r="L610" s="19"/>
      <c r="M610" s="19"/>
      <c r="N610" s="20"/>
      <c r="O610" s="20"/>
    </row>
    <row r="611" spans="2:15" ht="15.75">
      <c r="B611" s="19">
        <v>608</v>
      </c>
      <c r="C611" s="19"/>
      <c r="D611" s="20"/>
      <c r="E611" s="20"/>
      <c r="F611" s="37"/>
      <c r="G611" s="20"/>
      <c r="H611" s="20"/>
      <c r="I611" s="19"/>
      <c r="J611" s="19"/>
      <c r="K611" s="19"/>
      <c r="L611" s="19"/>
      <c r="M611" s="19"/>
      <c r="N611" s="20"/>
      <c r="O611" s="20"/>
    </row>
    <row r="612" spans="2:15" ht="15.75">
      <c r="B612" s="19">
        <v>609</v>
      </c>
      <c r="C612" s="19"/>
      <c r="D612" s="20"/>
      <c r="E612" s="20"/>
      <c r="F612" s="37"/>
      <c r="G612" s="20"/>
      <c r="H612" s="20"/>
      <c r="I612" s="19"/>
      <c r="J612" s="19"/>
      <c r="K612" s="19"/>
      <c r="L612" s="19"/>
      <c r="M612" s="19"/>
      <c r="N612" s="20"/>
      <c r="O612" s="20"/>
    </row>
    <row r="613" spans="2:15" ht="15.75">
      <c r="B613" s="19">
        <v>610</v>
      </c>
      <c r="C613" s="19"/>
      <c r="D613" s="20"/>
      <c r="E613" s="20"/>
      <c r="F613" s="37"/>
      <c r="G613" s="20"/>
      <c r="H613" s="20"/>
      <c r="I613" s="19"/>
      <c r="J613" s="19"/>
      <c r="K613" s="19"/>
      <c r="L613" s="19"/>
      <c r="M613" s="19"/>
      <c r="N613" s="20"/>
      <c r="O613" s="20"/>
    </row>
    <row r="614" spans="2:15" ht="15.75">
      <c r="B614" s="19">
        <v>611</v>
      </c>
      <c r="C614" s="19"/>
      <c r="D614" s="20"/>
      <c r="E614" s="20"/>
      <c r="F614" s="37"/>
      <c r="G614" s="20"/>
      <c r="H614" s="20"/>
      <c r="I614" s="19"/>
      <c r="J614" s="19"/>
      <c r="K614" s="19"/>
      <c r="L614" s="19"/>
      <c r="M614" s="19"/>
      <c r="N614" s="20"/>
      <c r="O614" s="20"/>
    </row>
    <row r="615" spans="2:15" ht="15.75">
      <c r="B615" s="19">
        <v>612</v>
      </c>
      <c r="C615" s="19"/>
      <c r="D615" s="20"/>
      <c r="E615" s="20"/>
      <c r="F615" s="37"/>
      <c r="G615" s="20"/>
      <c r="H615" s="20"/>
      <c r="I615" s="19"/>
      <c r="J615" s="19"/>
      <c r="K615" s="19"/>
      <c r="L615" s="19"/>
      <c r="M615" s="19"/>
      <c r="N615" s="20"/>
      <c r="O615" s="20"/>
    </row>
    <row r="616" spans="2:15" ht="15.75">
      <c r="B616" s="19">
        <v>613</v>
      </c>
      <c r="C616" s="19"/>
      <c r="D616" s="20"/>
      <c r="E616" s="20"/>
      <c r="F616" s="37"/>
      <c r="G616" s="20"/>
      <c r="H616" s="20"/>
      <c r="I616" s="19"/>
      <c r="J616" s="19"/>
      <c r="K616" s="19"/>
      <c r="L616" s="19"/>
      <c r="M616" s="19"/>
      <c r="N616" s="20"/>
      <c r="O616" s="20"/>
    </row>
    <row r="617" spans="2:15" ht="15.75">
      <c r="B617" s="19">
        <v>614</v>
      </c>
      <c r="C617" s="19"/>
      <c r="D617" s="20"/>
      <c r="E617" s="20"/>
      <c r="F617" s="37"/>
      <c r="G617" s="20"/>
      <c r="H617" s="20"/>
      <c r="I617" s="19"/>
      <c r="J617" s="19"/>
      <c r="K617" s="19"/>
      <c r="L617" s="19"/>
      <c r="M617" s="19"/>
      <c r="N617" s="20"/>
      <c r="O617" s="20"/>
    </row>
    <row r="618" spans="2:15" ht="15.75">
      <c r="B618" s="19">
        <v>615</v>
      </c>
      <c r="C618" s="19"/>
      <c r="D618" s="20"/>
      <c r="E618" s="20"/>
      <c r="F618" s="37"/>
      <c r="G618" s="20"/>
      <c r="H618" s="20"/>
      <c r="I618" s="19"/>
      <c r="J618" s="19"/>
      <c r="K618" s="19"/>
      <c r="L618" s="19"/>
      <c r="M618" s="19"/>
      <c r="N618" s="20"/>
      <c r="O618" s="20"/>
    </row>
    <row r="619" spans="2:15" ht="15.75">
      <c r="B619" s="19">
        <v>616</v>
      </c>
      <c r="C619" s="19"/>
      <c r="D619" s="20"/>
      <c r="E619" s="20"/>
      <c r="F619" s="37"/>
      <c r="G619" s="20"/>
      <c r="H619" s="20"/>
      <c r="I619" s="19"/>
      <c r="J619" s="19"/>
      <c r="K619" s="19"/>
      <c r="L619" s="19"/>
      <c r="M619" s="19"/>
      <c r="N619" s="20"/>
      <c r="O619" s="20"/>
    </row>
    <row r="620" spans="2:15" ht="15.75">
      <c r="B620" s="19">
        <v>617</v>
      </c>
      <c r="C620" s="19"/>
      <c r="D620" s="20"/>
      <c r="E620" s="20"/>
      <c r="F620" s="37"/>
      <c r="G620" s="20"/>
      <c r="H620" s="20"/>
      <c r="I620" s="19"/>
      <c r="J620" s="19"/>
      <c r="K620" s="19"/>
      <c r="L620" s="19"/>
      <c r="M620" s="19"/>
      <c r="N620" s="20"/>
      <c r="O620" s="20"/>
    </row>
    <row r="621" spans="2:15" ht="15.75">
      <c r="B621" s="19">
        <v>618</v>
      </c>
      <c r="C621" s="19"/>
      <c r="D621" s="20"/>
      <c r="E621" s="20"/>
      <c r="F621" s="37"/>
      <c r="G621" s="20"/>
      <c r="H621" s="20"/>
      <c r="I621" s="19"/>
      <c r="J621" s="19"/>
      <c r="K621" s="19"/>
      <c r="L621" s="19"/>
      <c r="M621" s="19"/>
      <c r="N621" s="20"/>
      <c r="O621" s="20"/>
    </row>
    <row r="622" spans="2:15" ht="15.75">
      <c r="B622" s="19">
        <v>619</v>
      </c>
      <c r="C622" s="19"/>
      <c r="D622" s="20"/>
      <c r="E622" s="20"/>
      <c r="F622" s="37"/>
      <c r="G622" s="20"/>
      <c r="H622" s="20"/>
      <c r="I622" s="19"/>
      <c r="J622" s="19"/>
      <c r="K622" s="19"/>
      <c r="L622" s="19"/>
      <c r="M622" s="19"/>
      <c r="N622" s="20"/>
      <c r="O622" s="20"/>
    </row>
    <row r="623" spans="2:15" ht="15.75">
      <c r="B623" s="19">
        <v>620</v>
      </c>
      <c r="C623" s="19"/>
      <c r="D623" s="20"/>
      <c r="E623" s="20"/>
      <c r="F623" s="37"/>
      <c r="G623" s="20"/>
      <c r="H623" s="20"/>
      <c r="I623" s="19"/>
      <c r="J623" s="19"/>
      <c r="K623" s="19"/>
      <c r="L623" s="19"/>
      <c r="M623" s="19"/>
      <c r="N623" s="20"/>
      <c r="O623" s="20"/>
    </row>
    <row r="624" spans="2:15" ht="15.75">
      <c r="B624" s="19">
        <v>621</v>
      </c>
      <c r="C624" s="19"/>
      <c r="D624" s="20"/>
      <c r="E624" s="20"/>
      <c r="F624" s="37"/>
      <c r="G624" s="20"/>
      <c r="H624" s="20"/>
      <c r="I624" s="19"/>
      <c r="J624" s="19"/>
      <c r="K624" s="19"/>
      <c r="L624" s="19"/>
      <c r="M624" s="19"/>
      <c r="N624" s="20"/>
      <c r="O624" s="20"/>
    </row>
    <row r="625" spans="2:15" ht="15.75">
      <c r="B625" s="19">
        <v>622</v>
      </c>
      <c r="C625" s="19"/>
      <c r="D625" s="20"/>
      <c r="E625" s="20"/>
      <c r="F625" s="37"/>
      <c r="G625" s="20"/>
      <c r="H625" s="20"/>
      <c r="I625" s="19"/>
      <c r="J625" s="19"/>
      <c r="K625" s="19"/>
      <c r="L625" s="19"/>
      <c r="M625" s="19"/>
      <c r="N625" s="20"/>
      <c r="O625" s="20"/>
    </row>
    <row r="626" spans="2:15" ht="15.75">
      <c r="B626" s="19">
        <v>623</v>
      </c>
      <c r="C626" s="19"/>
      <c r="D626" s="20"/>
      <c r="E626" s="20"/>
      <c r="F626" s="37"/>
      <c r="G626" s="20"/>
      <c r="H626" s="20"/>
      <c r="I626" s="19"/>
      <c r="J626" s="19"/>
      <c r="K626" s="19"/>
      <c r="L626" s="19"/>
      <c r="M626" s="19"/>
      <c r="N626" s="20"/>
      <c r="O626" s="20"/>
    </row>
    <row r="627" spans="2:15" ht="15.75">
      <c r="B627" s="19">
        <v>624</v>
      </c>
      <c r="C627" s="19"/>
      <c r="D627" s="20"/>
      <c r="E627" s="20"/>
      <c r="F627" s="37"/>
      <c r="G627" s="20"/>
      <c r="H627" s="20"/>
      <c r="I627" s="19"/>
      <c r="J627" s="19"/>
      <c r="K627" s="19"/>
      <c r="L627" s="19"/>
      <c r="M627" s="19"/>
      <c r="N627" s="20"/>
      <c r="O627" s="20"/>
    </row>
    <row r="628" spans="2:15" ht="15.75">
      <c r="B628" s="19">
        <v>625</v>
      </c>
      <c r="C628" s="19"/>
      <c r="D628" s="20"/>
      <c r="E628" s="20"/>
      <c r="F628" s="37"/>
      <c r="G628" s="20"/>
      <c r="H628" s="20"/>
      <c r="I628" s="19"/>
      <c r="J628" s="19"/>
      <c r="K628" s="19"/>
      <c r="L628" s="19"/>
      <c r="M628" s="19"/>
      <c r="N628" s="20"/>
      <c r="O628" s="20"/>
    </row>
    <row r="629" spans="2:15" ht="15.75">
      <c r="B629" s="19">
        <v>626</v>
      </c>
      <c r="C629" s="19"/>
      <c r="D629" s="20"/>
      <c r="E629" s="20"/>
      <c r="F629" s="37"/>
      <c r="G629" s="20"/>
      <c r="H629" s="20"/>
      <c r="I629" s="19"/>
      <c r="J629" s="19"/>
      <c r="K629" s="19"/>
      <c r="L629" s="19"/>
      <c r="M629" s="19"/>
      <c r="N629" s="20"/>
      <c r="O629" s="20"/>
    </row>
    <row r="630" spans="2:15" ht="15.75">
      <c r="B630" s="19">
        <v>627</v>
      </c>
      <c r="C630" s="19"/>
      <c r="D630" s="20"/>
      <c r="E630" s="20"/>
      <c r="F630" s="37"/>
      <c r="G630" s="20"/>
      <c r="H630" s="20"/>
      <c r="I630" s="19"/>
      <c r="J630" s="19"/>
      <c r="K630" s="19"/>
      <c r="L630" s="19"/>
      <c r="M630" s="19"/>
      <c r="N630" s="20"/>
      <c r="O630" s="20"/>
    </row>
    <row r="631" spans="2:15" ht="15.75">
      <c r="B631" s="19">
        <v>628</v>
      </c>
      <c r="C631" s="19"/>
      <c r="D631" s="20"/>
      <c r="E631" s="20"/>
      <c r="F631" s="37"/>
      <c r="G631" s="20"/>
      <c r="H631" s="20"/>
      <c r="I631" s="19"/>
      <c r="J631" s="19"/>
      <c r="K631" s="19"/>
      <c r="L631" s="19"/>
      <c r="M631" s="19"/>
      <c r="N631" s="20"/>
      <c r="O631" s="20"/>
    </row>
    <row r="632" spans="2:15" ht="15.75">
      <c r="B632" s="19">
        <v>629</v>
      </c>
      <c r="C632" s="19"/>
      <c r="D632" s="20"/>
      <c r="E632" s="20"/>
      <c r="F632" s="37"/>
      <c r="G632" s="20"/>
      <c r="H632" s="20"/>
      <c r="I632" s="19"/>
      <c r="J632" s="19"/>
      <c r="K632" s="19"/>
      <c r="L632" s="19"/>
      <c r="M632" s="19"/>
      <c r="N632" s="20"/>
      <c r="O632" s="20"/>
    </row>
    <row r="633" spans="2:15" ht="15.75">
      <c r="B633" s="19">
        <v>630</v>
      </c>
      <c r="C633" s="19"/>
      <c r="D633" s="20"/>
      <c r="E633" s="20"/>
      <c r="F633" s="37"/>
      <c r="G633" s="20"/>
      <c r="H633" s="20"/>
      <c r="I633" s="19"/>
      <c r="J633" s="19"/>
      <c r="K633" s="19"/>
      <c r="L633" s="19"/>
      <c r="M633" s="19"/>
      <c r="N633" s="20"/>
      <c r="O633" s="20"/>
    </row>
    <row r="634" spans="2:15" ht="15.75">
      <c r="B634" s="19">
        <v>631</v>
      </c>
      <c r="C634" s="19"/>
      <c r="D634" s="20"/>
      <c r="E634" s="20"/>
      <c r="F634" s="37"/>
      <c r="G634" s="20"/>
      <c r="H634" s="20"/>
      <c r="I634" s="19"/>
      <c r="J634" s="19"/>
      <c r="K634" s="19"/>
      <c r="L634" s="19"/>
      <c r="M634" s="19"/>
      <c r="N634" s="20"/>
      <c r="O634" s="20"/>
    </row>
    <row r="635" spans="2:15" ht="15.75">
      <c r="B635" s="19">
        <v>632</v>
      </c>
      <c r="C635" s="19"/>
      <c r="D635" s="20"/>
      <c r="E635" s="20"/>
      <c r="F635" s="37"/>
      <c r="G635" s="20"/>
      <c r="H635" s="20"/>
      <c r="I635" s="19"/>
      <c r="J635" s="19"/>
      <c r="K635" s="19"/>
      <c r="L635" s="19"/>
      <c r="M635" s="19"/>
      <c r="N635" s="20"/>
      <c r="O635" s="20"/>
    </row>
    <row r="636" spans="2:15" ht="15.75">
      <c r="B636" s="19">
        <v>633</v>
      </c>
      <c r="C636" s="19"/>
      <c r="D636" s="20"/>
      <c r="E636" s="20"/>
      <c r="F636" s="37"/>
      <c r="G636" s="20"/>
      <c r="H636" s="20"/>
      <c r="I636" s="19"/>
      <c r="J636" s="19"/>
      <c r="K636" s="19"/>
      <c r="L636" s="19"/>
      <c r="M636" s="19"/>
      <c r="N636" s="20"/>
      <c r="O636" s="20"/>
    </row>
    <row r="637" spans="2:15" ht="15.75">
      <c r="B637" s="19">
        <v>634</v>
      </c>
      <c r="C637" s="19"/>
      <c r="D637" s="20"/>
      <c r="E637" s="20"/>
      <c r="F637" s="37"/>
      <c r="G637" s="20"/>
      <c r="H637" s="20"/>
      <c r="I637" s="19"/>
      <c r="J637" s="19"/>
      <c r="K637" s="19"/>
      <c r="L637" s="19"/>
      <c r="M637" s="19"/>
      <c r="N637" s="20"/>
      <c r="O637" s="20"/>
    </row>
    <row r="638" spans="2:15" ht="15.75">
      <c r="B638" s="19">
        <v>635</v>
      </c>
      <c r="C638" s="19"/>
      <c r="D638" s="20"/>
      <c r="E638" s="20"/>
      <c r="F638" s="37"/>
      <c r="G638" s="20"/>
      <c r="H638" s="20"/>
      <c r="I638" s="19"/>
      <c r="J638" s="19"/>
      <c r="K638" s="19"/>
      <c r="L638" s="19"/>
      <c r="M638" s="19"/>
      <c r="N638" s="20"/>
      <c r="O638" s="20"/>
    </row>
    <row r="639" spans="2:15" ht="15.75">
      <c r="B639" s="19">
        <v>636</v>
      </c>
      <c r="C639" s="19"/>
      <c r="D639" s="20"/>
      <c r="E639" s="20"/>
      <c r="F639" s="37"/>
      <c r="G639" s="20"/>
      <c r="H639" s="20"/>
      <c r="I639" s="19"/>
      <c r="J639" s="19"/>
      <c r="K639" s="19"/>
      <c r="L639" s="19"/>
      <c r="M639" s="19"/>
      <c r="N639" s="20"/>
      <c r="O639" s="20"/>
    </row>
    <row r="640" spans="2:15" ht="15.75">
      <c r="B640" s="19">
        <v>637</v>
      </c>
      <c r="C640" s="19"/>
      <c r="D640" s="20"/>
      <c r="E640" s="20"/>
      <c r="F640" s="37"/>
      <c r="G640" s="20"/>
      <c r="H640" s="20"/>
      <c r="I640" s="19"/>
      <c r="J640" s="19"/>
      <c r="K640" s="19"/>
      <c r="L640" s="19"/>
      <c r="M640" s="19"/>
      <c r="N640" s="20"/>
      <c r="O640" s="20"/>
    </row>
    <row r="641" spans="2:15" ht="15.75">
      <c r="B641" s="19">
        <v>638</v>
      </c>
      <c r="C641" s="19"/>
      <c r="D641" s="20"/>
      <c r="E641" s="20"/>
      <c r="F641" s="37"/>
      <c r="G641" s="20"/>
      <c r="H641" s="20"/>
      <c r="I641" s="19"/>
      <c r="J641" s="19"/>
      <c r="K641" s="19"/>
      <c r="L641" s="19"/>
      <c r="M641" s="19"/>
      <c r="N641" s="20"/>
      <c r="O641" s="20"/>
    </row>
    <row r="642" spans="2:15" ht="15.75">
      <c r="B642" s="19">
        <v>639</v>
      </c>
      <c r="C642" s="19"/>
      <c r="D642" s="20"/>
      <c r="E642" s="20"/>
      <c r="F642" s="37"/>
      <c r="G642" s="20"/>
      <c r="H642" s="20"/>
      <c r="I642" s="19"/>
      <c r="J642" s="19"/>
      <c r="K642" s="19"/>
      <c r="L642" s="19"/>
      <c r="M642" s="19"/>
      <c r="N642" s="20"/>
      <c r="O642" s="20"/>
    </row>
    <row r="643" spans="2:15" ht="15.75">
      <c r="B643" s="19">
        <v>640</v>
      </c>
      <c r="C643" s="19"/>
      <c r="D643" s="20"/>
      <c r="E643" s="20"/>
      <c r="F643" s="37"/>
      <c r="G643" s="20"/>
      <c r="H643" s="20"/>
      <c r="I643" s="19"/>
      <c r="J643" s="19"/>
      <c r="K643" s="19"/>
      <c r="L643" s="19"/>
      <c r="M643" s="19"/>
      <c r="N643" s="20"/>
      <c r="O643" s="20"/>
    </row>
    <row r="644" spans="2:15" ht="15.75">
      <c r="B644" s="19">
        <v>641</v>
      </c>
      <c r="C644" s="19"/>
      <c r="D644" s="20"/>
      <c r="E644" s="20"/>
      <c r="F644" s="37"/>
      <c r="G644" s="20"/>
      <c r="H644" s="20"/>
      <c r="I644" s="19"/>
      <c r="J644" s="19"/>
      <c r="K644" s="19"/>
      <c r="L644" s="19"/>
      <c r="M644" s="19"/>
      <c r="N644" s="20"/>
      <c r="O644" s="20"/>
    </row>
    <row r="645" spans="2:15" ht="15.75">
      <c r="B645" s="19">
        <v>642</v>
      </c>
      <c r="C645" s="19"/>
      <c r="D645" s="20"/>
      <c r="E645" s="20"/>
      <c r="F645" s="37"/>
      <c r="G645" s="20"/>
      <c r="H645" s="20"/>
      <c r="I645" s="19"/>
      <c r="J645" s="19"/>
      <c r="K645" s="19"/>
      <c r="L645" s="19"/>
      <c r="M645" s="19"/>
      <c r="N645" s="20"/>
      <c r="O645" s="20"/>
    </row>
    <row r="646" spans="2:15" ht="15.75">
      <c r="B646" s="19">
        <v>643</v>
      </c>
      <c r="C646" s="19"/>
      <c r="D646" s="20"/>
      <c r="E646" s="20"/>
      <c r="F646" s="37"/>
      <c r="G646" s="20"/>
      <c r="H646" s="20"/>
      <c r="I646" s="19"/>
      <c r="J646" s="19"/>
      <c r="K646" s="19"/>
      <c r="L646" s="19"/>
      <c r="M646" s="19"/>
      <c r="N646" s="20"/>
      <c r="O646" s="20"/>
    </row>
    <row r="647" spans="2:15" ht="15.75">
      <c r="B647" s="19">
        <v>644</v>
      </c>
      <c r="C647" s="19"/>
      <c r="D647" s="20"/>
      <c r="E647" s="20"/>
      <c r="F647" s="37"/>
      <c r="G647" s="20"/>
      <c r="H647" s="20"/>
      <c r="I647" s="19"/>
      <c r="J647" s="19"/>
      <c r="K647" s="19"/>
      <c r="L647" s="19"/>
      <c r="M647" s="19"/>
      <c r="N647" s="20"/>
      <c r="O647" s="20"/>
    </row>
    <row r="648" spans="2:15" ht="15.75">
      <c r="B648" s="19">
        <v>645</v>
      </c>
      <c r="C648" s="19"/>
      <c r="D648" s="20"/>
      <c r="E648" s="20"/>
      <c r="F648" s="37"/>
      <c r="G648" s="20"/>
      <c r="H648" s="20"/>
      <c r="I648" s="19"/>
      <c r="J648" s="19"/>
      <c r="K648" s="19"/>
      <c r="L648" s="19"/>
      <c r="M648" s="19"/>
      <c r="N648" s="20"/>
      <c r="O648" s="20"/>
    </row>
    <row r="649" spans="2:15" ht="15.75">
      <c r="B649" s="19">
        <v>646</v>
      </c>
      <c r="C649" s="19"/>
      <c r="D649" s="20"/>
      <c r="E649" s="20"/>
      <c r="F649" s="37"/>
      <c r="G649" s="20"/>
      <c r="H649" s="20"/>
      <c r="I649" s="19"/>
      <c r="J649" s="19"/>
      <c r="K649" s="19"/>
      <c r="L649" s="19"/>
      <c r="M649" s="19"/>
      <c r="N649" s="20"/>
      <c r="O649" s="20"/>
    </row>
    <row r="650" spans="2:15" ht="15.75">
      <c r="B650" s="19">
        <v>647</v>
      </c>
      <c r="C650" s="19"/>
      <c r="D650" s="20"/>
      <c r="E650" s="20"/>
      <c r="F650" s="37"/>
      <c r="G650" s="20"/>
      <c r="H650" s="20"/>
      <c r="I650" s="19"/>
      <c r="J650" s="19"/>
      <c r="K650" s="19"/>
      <c r="L650" s="19"/>
      <c r="M650" s="19"/>
      <c r="N650" s="20"/>
      <c r="O650" s="20"/>
    </row>
    <row r="651" spans="2:15" ht="15.75">
      <c r="B651" s="19">
        <v>648</v>
      </c>
      <c r="C651" s="19"/>
      <c r="D651" s="20"/>
      <c r="E651" s="20"/>
      <c r="F651" s="37"/>
      <c r="G651" s="20"/>
      <c r="H651" s="20"/>
      <c r="I651" s="19"/>
      <c r="J651" s="19"/>
      <c r="K651" s="19"/>
      <c r="L651" s="19"/>
      <c r="M651" s="19"/>
      <c r="N651" s="20"/>
      <c r="O651" s="20"/>
    </row>
    <row r="652" spans="2:15" ht="15.75">
      <c r="B652" s="19">
        <v>649</v>
      </c>
      <c r="C652" s="19"/>
      <c r="D652" s="20"/>
      <c r="E652" s="20"/>
      <c r="F652" s="37"/>
      <c r="G652" s="20"/>
      <c r="H652" s="20"/>
      <c r="I652" s="19"/>
      <c r="J652" s="19"/>
      <c r="K652" s="19"/>
      <c r="L652" s="19"/>
      <c r="M652" s="19"/>
      <c r="N652" s="20"/>
      <c r="O652" s="20"/>
    </row>
    <row r="653" spans="2:15" ht="15.75">
      <c r="B653" s="19">
        <v>650</v>
      </c>
      <c r="C653" s="19"/>
      <c r="D653" s="20"/>
      <c r="E653" s="20"/>
      <c r="F653" s="37"/>
      <c r="G653" s="20"/>
      <c r="H653" s="20"/>
      <c r="I653" s="19"/>
      <c r="J653" s="19"/>
      <c r="K653" s="19"/>
      <c r="L653" s="19"/>
      <c r="M653" s="19"/>
      <c r="N653" s="20"/>
      <c r="O653" s="20"/>
    </row>
    <row r="654" spans="2:15" ht="15.75">
      <c r="B654" s="19">
        <v>651</v>
      </c>
      <c r="C654" s="19"/>
      <c r="D654" s="20"/>
      <c r="E654" s="20"/>
      <c r="F654" s="37"/>
      <c r="G654" s="20"/>
      <c r="H654" s="20"/>
      <c r="I654" s="19"/>
      <c r="J654" s="19"/>
      <c r="K654" s="19"/>
      <c r="L654" s="19"/>
      <c r="M654" s="19"/>
      <c r="N654" s="20"/>
      <c r="O654" s="20"/>
    </row>
    <row r="655" spans="2:15" ht="15.75">
      <c r="B655" s="19">
        <v>652</v>
      </c>
      <c r="C655" s="19"/>
      <c r="D655" s="20"/>
      <c r="E655" s="20"/>
      <c r="F655" s="37"/>
      <c r="G655" s="20"/>
      <c r="H655" s="20"/>
      <c r="I655" s="19"/>
      <c r="J655" s="19"/>
      <c r="K655" s="19"/>
      <c r="L655" s="19"/>
      <c r="M655" s="19"/>
      <c r="N655" s="20"/>
      <c r="O655" s="20"/>
    </row>
    <row r="656" spans="2:15" ht="15.75">
      <c r="B656" s="19">
        <v>653</v>
      </c>
      <c r="C656" s="19"/>
      <c r="D656" s="20"/>
      <c r="E656" s="20"/>
      <c r="F656" s="37"/>
      <c r="G656" s="20"/>
      <c r="H656" s="20"/>
      <c r="I656" s="19"/>
      <c r="J656" s="19"/>
      <c r="K656" s="19"/>
      <c r="L656" s="19"/>
      <c r="M656" s="19"/>
      <c r="N656" s="20"/>
      <c r="O656" s="20"/>
    </row>
    <row r="657" spans="2:15" ht="15.75">
      <c r="B657" s="19">
        <v>654</v>
      </c>
      <c r="C657" s="19"/>
      <c r="D657" s="20"/>
      <c r="E657" s="20"/>
      <c r="F657" s="37"/>
      <c r="G657" s="20"/>
      <c r="H657" s="20"/>
      <c r="I657" s="19"/>
      <c r="J657" s="19"/>
      <c r="K657" s="19"/>
      <c r="L657" s="19"/>
      <c r="M657" s="19"/>
      <c r="N657" s="20"/>
      <c r="O657" s="20"/>
    </row>
    <row r="658" spans="2:15" ht="15.75">
      <c r="B658" s="19">
        <v>655</v>
      </c>
      <c r="C658" s="19"/>
      <c r="D658" s="20"/>
      <c r="E658" s="20"/>
      <c r="F658" s="37"/>
      <c r="G658" s="20"/>
      <c r="H658" s="20"/>
      <c r="I658" s="19"/>
      <c r="J658" s="19"/>
      <c r="K658" s="19"/>
      <c r="L658" s="19"/>
      <c r="M658" s="19"/>
      <c r="N658" s="20"/>
      <c r="O658" s="20"/>
    </row>
    <row r="659" spans="2:15" ht="15.75">
      <c r="B659" s="19">
        <v>656</v>
      </c>
      <c r="C659" s="19"/>
      <c r="D659" s="20"/>
      <c r="E659" s="20"/>
      <c r="F659" s="37"/>
      <c r="G659" s="20"/>
      <c r="H659" s="20"/>
      <c r="I659" s="19"/>
      <c r="J659" s="19"/>
      <c r="K659" s="19"/>
      <c r="L659" s="19"/>
      <c r="M659" s="19"/>
      <c r="N659" s="20"/>
      <c r="O659" s="20"/>
    </row>
    <row r="660" spans="2:15" ht="15.75">
      <c r="B660" s="19">
        <v>657</v>
      </c>
      <c r="C660" s="19"/>
      <c r="D660" s="20"/>
      <c r="E660" s="20"/>
      <c r="F660" s="37"/>
      <c r="G660" s="20"/>
      <c r="H660" s="20"/>
      <c r="I660" s="19"/>
      <c r="J660" s="19"/>
      <c r="K660" s="19"/>
      <c r="L660" s="19"/>
      <c r="M660" s="19"/>
      <c r="N660" s="20"/>
      <c r="O660" s="20"/>
    </row>
    <row r="661" spans="2:15" ht="15.75">
      <c r="B661" s="19">
        <v>658</v>
      </c>
      <c r="C661" s="19"/>
      <c r="D661" s="20"/>
      <c r="E661" s="20"/>
      <c r="F661" s="37"/>
      <c r="G661" s="20"/>
      <c r="H661" s="20"/>
      <c r="I661" s="19"/>
      <c r="J661" s="19"/>
      <c r="K661" s="19"/>
      <c r="L661" s="19"/>
      <c r="M661" s="19"/>
      <c r="N661" s="20"/>
      <c r="O661" s="20"/>
    </row>
    <row r="662" spans="2:15" ht="15.75">
      <c r="B662" s="19">
        <v>659</v>
      </c>
      <c r="C662" s="19"/>
      <c r="D662" s="20"/>
      <c r="E662" s="20"/>
      <c r="F662" s="37"/>
      <c r="G662" s="20"/>
      <c r="H662" s="20"/>
      <c r="I662" s="19"/>
      <c r="J662" s="19"/>
      <c r="K662" s="19"/>
      <c r="L662" s="19"/>
      <c r="M662" s="19"/>
      <c r="N662" s="20"/>
      <c r="O662" s="20"/>
    </row>
    <row r="663" spans="2:15" ht="15.75">
      <c r="B663" s="19">
        <v>660</v>
      </c>
      <c r="C663" s="19"/>
      <c r="D663" s="20"/>
      <c r="E663" s="20"/>
      <c r="F663" s="37"/>
      <c r="G663" s="20"/>
      <c r="H663" s="20"/>
      <c r="I663" s="19"/>
      <c r="J663" s="19"/>
      <c r="K663" s="19"/>
      <c r="L663" s="19"/>
      <c r="M663" s="19"/>
      <c r="N663" s="20"/>
      <c r="O663" s="20"/>
    </row>
    <row r="664" spans="2:15" ht="15.75">
      <c r="B664" s="19">
        <v>661</v>
      </c>
      <c r="C664" s="19"/>
      <c r="D664" s="20"/>
      <c r="E664" s="20"/>
      <c r="F664" s="37"/>
      <c r="G664" s="20"/>
      <c r="H664" s="20"/>
      <c r="I664" s="19"/>
      <c r="J664" s="19"/>
      <c r="K664" s="19"/>
      <c r="L664" s="19"/>
      <c r="M664" s="19"/>
      <c r="N664" s="20"/>
      <c r="O664" s="20"/>
    </row>
    <row r="665" spans="2:15" ht="15.75">
      <c r="B665" s="19">
        <v>662</v>
      </c>
      <c r="C665" s="19"/>
      <c r="D665" s="20"/>
      <c r="E665" s="20"/>
      <c r="F665" s="37"/>
      <c r="G665" s="20"/>
      <c r="H665" s="20"/>
      <c r="I665" s="19"/>
      <c r="J665" s="19"/>
      <c r="K665" s="19"/>
      <c r="L665" s="19"/>
      <c r="M665" s="19"/>
      <c r="N665" s="20"/>
      <c r="O665" s="20"/>
    </row>
    <row r="666" spans="2:15" ht="15.75">
      <c r="B666" s="19">
        <v>663</v>
      </c>
      <c r="C666" s="19"/>
      <c r="D666" s="20"/>
      <c r="E666" s="20"/>
      <c r="F666" s="37"/>
      <c r="G666" s="20"/>
      <c r="H666" s="20"/>
      <c r="I666" s="19"/>
      <c r="J666" s="19"/>
      <c r="K666" s="19"/>
      <c r="L666" s="19"/>
      <c r="M666" s="19"/>
      <c r="N666" s="20"/>
      <c r="O666" s="20"/>
    </row>
    <row r="667" spans="2:15" ht="15.75">
      <c r="B667" s="19">
        <v>664</v>
      </c>
      <c r="C667" s="19"/>
      <c r="D667" s="20"/>
      <c r="E667" s="20"/>
      <c r="F667" s="37"/>
      <c r="G667" s="20"/>
      <c r="H667" s="20"/>
      <c r="I667" s="19"/>
      <c r="J667" s="19"/>
      <c r="K667" s="19"/>
      <c r="L667" s="19"/>
      <c r="M667" s="19"/>
      <c r="N667" s="20"/>
      <c r="O667" s="20"/>
    </row>
    <row r="668" spans="2:15" ht="15.75">
      <c r="B668" s="19">
        <v>665</v>
      </c>
      <c r="C668" s="19"/>
      <c r="D668" s="20"/>
      <c r="E668" s="20"/>
      <c r="F668" s="37"/>
      <c r="G668" s="20"/>
      <c r="H668" s="20"/>
      <c r="I668" s="19"/>
      <c r="J668" s="19"/>
      <c r="K668" s="19"/>
      <c r="L668" s="19"/>
      <c r="M668" s="19"/>
      <c r="N668" s="20"/>
      <c r="O668" s="20"/>
    </row>
    <row r="669" spans="2:15" ht="15.75">
      <c r="B669" s="19">
        <v>666</v>
      </c>
      <c r="C669" s="19"/>
      <c r="D669" s="20"/>
      <c r="E669" s="20"/>
      <c r="F669" s="37"/>
      <c r="G669" s="20"/>
      <c r="H669" s="20"/>
      <c r="I669" s="19"/>
      <c r="J669" s="19"/>
      <c r="K669" s="19"/>
      <c r="L669" s="19"/>
      <c r="M669" s="19"/>
      <c r="N669" s="20"/>
      <c r="O669" s="20"/>
    </row>
    <row r="670" spans="2:15" ht="15.75">
      <c r="B670" s="19">
        <v>667</v>
      </c>
      <c r="C670" s="19"/>
      <c r="D670" s="20"/>
      <c r="E670" s="20"/>
      <c r="F670" s="37"/>
      <c r="G670" s="20"/>
      <c r="H670" s="20"/>
      <c r="I670" s="19"/>
      <c r="J670" s="19"/>
      <c r="K670" s="19"/>
      <c r="L670" s="19"/>
      <c r="M670" s="19"/>
      <c r="N670" s="20"/>
      <c r="O670" s="20"/>
    </row>
    <row r="671" spans="2:15" ht="15.75">
      <c r="B671" s="19">
        <v>668</v>
      </c>
      <c r="C671" s="19"/>
      <c r="D671" s="20"/>
      <c r="E671" s="20"/>
      <c r="F671" s="37"/>
      <c r="G671" s="20"/>
      <c r="H671" s="20"/>
      <c r="I671" s="19"/>
      <c r="J671" s="19"/>
      <c r="K671" s="19"/>
      <c r="L671" s="19"/>
      <c r="M671" s="19"/>
      <c r="N671" s="20"/>
      <c r="O671" s="20"/>
    </row>
    <row r="672" spans="2:15" ht="15.75">
      <c r="B672" s="19">
        <v>669</v>
      </c>
      <c r="C672" s="19"/>
      <c r="D672" s="20"/>
      <c r="E672" s="20"/>
      <c r="F672" s="37"/>
      <c r="G672" s="20"/>
      <c r="H672" s="20"/>
      <c r="I672" s="19"/>
      <c r="J672" s="19"/>
      <c r="K672" s="19"/>
      <c r="L672" s="19"/>
      <c r="M672" s="19"/>
      <c r="N672" s="20"/>
      <c r="O672" s="20"/>
    </row>
    <row r="673" spans="2:15" ht="15.75">
      <c r="B673" s="19">
        <v>670</v>
      </c>
      <c r="C673" s="19"/>
      <c r="D673" s="20"/>
      <c r="E673" s="20"/>
      <c r="F673" s="37"/>
      <c r="G673" s="20"/>
      <c r="H673" s="20"/>
      <c r="I673" s="19"/>
      <c r="J673" s="19"/>
      <c r="K673" s="19"/>
      <c r="L673" s="19"/>
      <c r="M673" s="19"/>
      <c r="N673" s="20"/>
      <c r="O673" s="20"/>
    </row>
    <row r="674" spans="2:15" ht="15.75">
      <c r="B674" s="19">
        <v>671</v>
      </c>
      <c r="C674" s="19"/>
      <c r="D674" s="20"/>
      <c r="E674" s="20"/>
      <c r="F674" s="37"/>
      <c r="G674" s="20"/>
      <c r="H674" s="20"/>
      <c r="I674" s="19"/>
      <c r="J674" s="19"/>
      <c r="K674" s="19"/>
      <c r="L674" s="19"/>
      <c r="M674" s="19"/>
      <c r="N674" s="20"/>
      <c r="O674" s="20"/>
    </row>
    <row r="675" spans="2:15" ht="15.75">
      <c r="B675" s="19">
        <v>672</v>
      </c>
      <c r="C675" s="19"/>
      <c r="D675" s="20"/>
      <c r="E675" s="20"/>
      <c r="F675" s="37"/>
      <c r="G675" s="20"/>
      <c r="H675" s="20"/>
      <c r="I675" s="19"/>
      <c r="J675" s="19"/>
      <c r="K675" s="19"/>
      <c r="L675" s="19"/>
      <c r="M675" s="19"/>
      <c r="N675" s="20"/>
      <c r="O675" s="20"/>
    </row>
    <row r="676" spans="2:15" ht="15.75">
      <c r="B676" s="19">
        <v>673</v>
      </c>
      <c r="C676" s="19"/>
      <c r="D676" s="20"/>
      <c r="E676" s="20"/>
      <c r="F676" s="37"/>
      <c r="G676" s="20"/>
      <c r="H676" s="20"/>
      <c r="I676" s="19"/>
      <c r="J676" s="19"/>
      <c r="K676" s="19"/>
      <c r="L676" s="19"/>
      <c r="M676" s="19"/>
      <c r="N676" s="20"/>
      <c r="O676" s="20"/>
    </row>
    <row r="677" spans="2:15" ht="15.75">
      <c r="B677" s="19">
        <v>674</v>
      </c>
      <c r="C677" s="19"/>
      <c r="D677" s="20"/>
      <c r="E677" s="20"/>
      <c r="F677" s="37"/>
      <c r="G677" s="20"/>
      <c r="H677" s="20"/>
      <c r="I677" s="19"/>
      <c r="J677" s="19"/>
      <c r="K677" s="19"/>
      <c r="L677" s="19"/>
      <c r="M677" s="19"/>
      <c r="N677" s="20"/>
      <c r="O677" s="20"/>
    </row>
    <row r="678" spans="2:15" ht="15.75">
      <c r="B678" s="19">
        <v>675</v>
      </c>
      <c r="C678" s="19"/>
      <c r="D678" s="20"/>
      <c r="E678" s="20"/>
      <c r="F678" s="37"/>
      <c r="G678" s="20"/>
      <c r="H678" s="20"/>
      <c r="I678" s="19"/>
      <c r="J678" s="19"/>
      <c r="K678" s="19"/>
      <c r="L678" s="19"/>
      <c r="M678" s="19"/>
      <c r="N678" s="20"/>
      <c r="O678" s="20"/>
    </row>
    <row r="679" spans="2:15" ht="15.75">
      <c r="B679" s="19">
        <v>676</v>
      </c>
      <c r="C679" s="19"/>
      <c r="D679" s="20"/>
      <c r="E679" s="20"/>
      <c r="F679" s="37"/>
      <c r="G679" s="20"/>
      <c r="H679" s="20"/>
      <c r="I679" s="19"/>
      <c r="J679" s="19"/>
      <c r="K679" s="19"/>
      <c r="L679" s="19"/>
      <c r="M679" s="19"/>
      <c r="N679" s="20"/>
      <c r="O679" s="20"/>
    </row>
    <row r="680" spans="2:15" ht="15.75">
      <c r="B680" s="19">
        <v>677</v>
      </c>
      <c r="C680" s="19"/>
      <c r="D680" s="20"/>
      <c r="E680" s="20"/>
      <c r="F680" s="37"/>
      <c r="G680" s="20"/>
      <c r="H680" s="20"/>
      <c r="I680" s="19"/>
      <c r="J680" s="19"/>
      <c r="K680" s="19"/>
      <c r="L680" s="19"/>
      <c r="M680" s="19"/>
      <c r="N680" s="20"/>
      <c r="O680" s="20"/>
    </row>
    <row r="681" spans="2:15" ht="15.75">
      <c r="B681" s="19">
        <v>678</v>
      </c>
      <c r="C681" s="19"/>
      <c r="D681" s="20"/>
      <c r="E681" s="20"/>
      <c r="F681" s="37"/>
      <c r="G681" s="20"/>
      <c r="H681" s="20"/>
      <c r="I681" s="19"/>
      <c r="J681" s="19"/>
      <c r="K681" s="19"/>
      <c r="L681" s="19"/>
      <c r="M681" s="19"/>
      <c r="N681" s="20"/>
      <c r="O681" s="20"/>
    </row>
    <row r="682" spans="2:15" ht="15.75">
      <c r="B682" s="19">
        <v>679</v>
      </c>
      <c r="C682" s="19"/>
      <c r="D682" s="20"/>
      <c r="E682" s="20"/>
      <c r="F682" s="37"/>
      <c r="G682" s="20"/>
      <c r="H682" s="20"/>
      <c r="I682" s="19"/>
      <c r="J682" s="19"/>
      <c r="K682" s="19"/>
      <c r="L682" s="19"/>
      <c r="M682" s="19"/>
      <c r="N682" s="20"/>
      <c r="O682" s="20"/>
    </row>
    <row r="683" spans="2:15" ht="15.75">
      <c r="B683" s="19">
        <v>680</v>
      </c>
      <c r="C683" s="19"/>
      <c r="D683" s="20"/>
      <c r="E683" s="20"/>
      <c r="F683" s="37"/>
      <c r="G683" s="20"/>
      <c r="H683" s="20"/>
      <c r="I683" s="19"/>
      <c r="J683" s="19"/>
      <c r="K683" s="19"/>
      <c r="L683" s="19"/>
      <c r="M683" s="19"/>
      <c r="N683" s="20"/>
      <c r="O683" s="20"/>
    </row>
    <row r="684" spans="2:15" ht="15.75">
      <c r="B684" s="19">
        <v>681</v>
      </c>
      <c r="C684" s="19"/>
      <c r="D684" s="20"/>
      <c r="E684" s="20"/>
      <c r="F684" s="37"/>
      <c r="G684" s="20"/>
      <c r="H684" s="20"/>
      <c r="I684" s="19"/>
      <c r="J684" s="19"/>
      <c r="K684" s="19"/>
      <c r="L684" s="19"/>
      <c r="M684" s="19"/>
      <c r="N684" s="20"/>
      <c r="O684" s="20"/>
    </row>
    <row r="685" spans="2:15" ht="15.75">
      <c r="B685" s="19">
        <v>682</v>
      </c>
      <c r="C685" s="19"/>
      <c r="D685" s="20"/>
      <c r="E685" s="20"/>
      <c r="F685" s="37"/>
      <c r="G685" s="20"/>
      <c r="H685" s="20"/>
      <c r="I685" s="19"/>
      <c r="J685" s="19"/>
      <c r="K685" s="19"/>
      <c r="L685" s="19"/>
      <c r="M685" s="19"/>
      <c r="N685" s="20"/>
      <c r="O685" s="20"/>
    </row>
    <row r="686" spans="2:15" ht="15.75">
      <c r="B686" s="19">
        <v>683</v>
      </c>
      <c r="C686" s="19"/>
      <c r="D686" s="20"/>
      <c r="E686" s="20"/>
      <c r="F686" s="37"/>
      <c r="G686" s="20"/>
      <c r="H686" s="20"/>
      <c r="I686" s="19"/>
      <c r="J686" s="19"/>
      <c r="K686" s="19"/>
      <c r="L686" s="19"/>
      <c r="M686" s="19"/>
      <c r="N686" s="20"/>
      <c r="O686" s="20"/>
    </row>
    <row r="687" spans="2:15" ht="15.75">
      <c r="B687" s="19">
        <v>684</v>
      </c>
      <c r="C687" s="19"/>
      <c r="D687" s="20"/>
      <c r="E687" s="20"/>
      <c r="F687" s="37"/>
      <c r="G687" s="20"/>
      <c r="H687" s="20"/>
      <c r="I687" s="19"/>
      <c r="J687" s="19"/>
      <c r="K687" s="19"/>
      <c r="L687" s="19"/>
      <c r="M687" s="19"/>
      <c r="N687" s="20"/>
      <c r="O687" s="20"/>
    </row>
    <row r="688" spans="2:15" ht="15.75">
      <c r="B688" s="19">
        <v>685</v>
      </c>
      <c r="C688" s="19"/>
      <c r="D688" s="20"/>
      <c r="E688" s="20"/>
      <c r="F688" s="37"/>
      <c r="G688" s="20"/>
      <c r="H688" s="20"/>
      <c r="I688" s="19"/>
      <c r="J688" s="19"/>
      <c r="K688" s="19"/>
      <c r="L688" s="19"/>
      <c r="M688" s="19"/>
      <c r="N688" s="20"/>
      <c r="O688" s="20"/>
    </row>
    <row r="689" spans="2:15" ht="15.75">
      <c r="B689" s="19">
        <v>686</v>
      </c>
      <c r="C689" s="19"/>
      <c r="D689" s="20"/>
      <c r="E689" s="20"/>
      <c r="F689" s="37"/>
      <c r="G689" s="20"/>
      <c r="H689" s="20"/>
      <c r="I689" s="19"/>
      <c r="J689" s="19"/>
      <c r="K689" s="19"/>
      <c r="L689" s="19"/>
      <c r="M689" s="19"/>
      <c r="N689" s="20"/>
      <c r="O689" s="20"/>
    </row>
    <row r="690" spans="2:15" ht="15.75">
      <c r="B690" s="19">
        <v>687</v>
      </c>
      <c r="C690" s="19"/>
      <c r="D690" s="20"/>
      <c r="E690" s="20"/>
      <c r="F690" s="37"/>
      <c r="G690" s="20"/>
      <c r="H690" s="20"/>
      <c r="I690" s="19"/>
      <c r="J690" s="19"/>
      <c r="K690" s="19"/>
      <c r="L690" s="19"/>
      <c r="M690" s="19"/>
      <c r="N690" s="20"/>
      <c r="O690" s="20"/>
    </row>
    <row r="691" spans="2:15" ht="15.75">
      <c r="B691" s="19">
        <v>688</v>
      </c>
      <c r="C691" s="19"/>
      <c r="D691" s="20"/>
      <c r="E691" s="20"/>
      <c r="F691" s="37"/>
      <c r="G691" s="20"/>
      <c r="H691" s="20"/>
      <c r="I691" s="19"/>
      <c r="J691" s="19"/>
      <c r="K691" s="19"/>
      <c r="L691" s="19"/>
      <c r="M691" s="19"/>
      <c r="N691" s="20"/>
      <c r="O691" s="20"/>
    </row>
    <row r="692" spans="2:15" ht="15.75">
      <c r="B692" s="19">
        <v>689</v>
      </c>
      <c r="C692" s="19"/>
      <c r="D692" s="20"/>
      <c r="E692" s="20"/>
      <c r="F692" s="37"/>
      <c r="G692" s="20"/>
      <c r="H692" s="20"/>
      <c r="I692" s="19"/>
      <c r="J692" s="19"/>
      <c r="K692" s="19"/>
      <c r="L692" s="19"/>
      <c r="M692" s="19"/>
      <c r="N692" s="20"/>
      <c r="O692" s="20"/>
    </row>
    <row r="693" spans="2:15" ht="15.75">
      <c r="B693" s="19">
        <v>690</v>
      </c>
      <c r="C693" s="19"/>
      <c r="D693" s="20"/>
      <c r="E693" s="20"/>
      <c r="F693" s="37"/>
      <c r="G693" s="20"/>
      <c r="H693" s="20"/>
      <c r="I693" s="19"/>
      <c r="J693" s="19"/>
      <c r="K693" s="19"/>
      <c r="L693" s="19"/>
      <c r="M693" s="19"/>
      <c r="N693" s="20"/>
      <c r="O693" s="20"/>
    </row>
    <row r="694" spans="2:15" ht="15.75">
      <c r="B694" s="19">
        <v>691</v>
      </c>
      <c r="C694" s="19"/>
      <c r="D694" s="20"/>
      <c r="E694" s="20"/>
      <c r="F694" s="37"/>
      <c r="G694" s="20"/>
      <c r="H694" s="20"/>
      <c r="I694" s="19"/>
      <c r="J694" s="19"/>
      <c r="K694" s="19"/>
      <c r="L694" s="19"/>
      <c r="M694" s="19"/>
      <c r="N694" s="20"/>
      <c r="O694" s="20"/>
    </row>
    <row r="695" spans="2:15" ht="15.75">
      <c r="B695" s="19">
        <v>692</v>
      </c>
      <c r="C695" s="19"/>
      <c r="D695" s="20"/>
      <c r="E695" s="20"/>
      <c r="F695" s="37"/>
      <c r="G695" s="20"/>
      <c r="H695" s="20"/>
      <c r="I695" s="19"/>
      <c r="J695" s="19"/>
      <c r="K695" s="19"/>
      <c r="L695" s="19"/>
      <c r="M695" s="19"/>
      <c r="N695" s="20"/>
      <c r="O695" s="20"/>
    </row>
    <row r="696" spans="2:15" ht="15.75">
      <c r="B696" s="19">
        <v>693</v>
      </c>
      <c r="C696" s="19"/>
      <c r="D696" s="20"/>
      <c r="E696" s="20"/>
      <c r="F696" s="37"/>
      <c r="G696" s="20"/>
      <c r="H696" s="20"/>
      <c r="I696" s="19"/>
      <c r="J696" s="19"/>
      <c r="K696" s="19"/>
      <c r="L696" s="19"/>
      <c r="M696" s="19"/>
      <c r="N696" s="20"/>
      <c r="O696" s="20"/>
    </row>
    <row r="697" spans="2:15" ht="15.75">
      <c r="B697" s="19">
        <v>694</v>
      </c>
      <c r="C697" s="19"/>
      <c r="D697" s="20"/>
      <c r="E697" s="20"/>
      <c r="F697" s="37"/>
      <c r="G697" s="20"/>
      <c r="H697" s="20"/>
      <c r="I697" s="19"/>
      <c r="J697" s="19"/>
      <c r="K697" s="19"/>
      <c r="L697" s="19"/>
      <c r="M697" s="19"/>
      <c r="N697" s="20"/>
      <c r="O697" s="20"/>
    </row>
    <row r="698" spans="2:15" ht="15.75">
      <c r="B698" s="19">
        <v>695</v>
      </c>
      <c r="C698" s="19"/>
      <c r="D698" s="20"/>
      <c r="E698" s="20"/>
      <c r="F698" s="37"/>
      <c r="G698" s="20"/>
      <c r="H698" s="20"/>
      <c r="I698" s="19"/>
      <c r="J698" s="19"/>
      <c r="K698" s="19"/>
      <c r="L698" s="19"/>
      <c r="M698" s="19"/>
      <c r="N698" s="20"/>
      <c r="O698" s="20"/>
    </row>
    <row r="699" spans="2:15" ht="15.75">
      <c r="B699" s="19">
        <v>696</v>
      </c>
      <c r="C699" s="19"/>
      <c r="D699" s="20"/>
      <c r="E699" s="20"/>
      <c r="F699" s="37"/>
      <c r="G699" s="20"/>
      <c r="H699" s="20"/>
      <c r="I699" s="19"/>
      <c r="J699" s="19"/>
      <c r="K699" s="19"/>
      <c r="L699" s="19"/>
      <c r="M699" s="19"/>
      <c r="N699" s="20"/>
      <c r="O699" s="20"/>
    </row>
    <row r="700" spans="2:15" ht="15.75">
      <c r="B700" s="19">
        <v>697</v>
      </c>
      <c r="C700" s="19"/>
      <c r="D700" s="20"/>
      <c r="E700" s="20"/>
      <c r="F700" s="37"/>
      <c r="G700" s="20"/>
      <c r="H700" s="20"/>
      <c r="I700" s="19"/>
      <c r="J700" s="19"/>
      <c r="K700" s="19"/>
      <c r="L700" s="19"/>
      <c r="M700" s="19"/>
      <c r="N700" s="20"/>
      <c r="O700" s="20"/>
    </row>
    <row r="701" spans="2:15" ht="15.75">
      <c r="B701" s="19">
        <v>698</v>
      </c>
      <c r="C701" s="19"/>
      <c r="D701" s="20"/>
      <c r="E701" s="20"/>
      <c r="F701" s="37"/>
      <c r="G701" s="20"/>
      <c r="H701" s="20"/>
      <c r="I701" s="19"/>
      <c r="J701" s="19"/>
      <c r="K701" s="19"/>
      <c r="L701" s="19"/>
      <c r="M701" s="19"/>
      <c r="N701" s="20"/>
      <c r="O701" s="20"/>
    </row>
    <row r="702" spans="2:15" ht="15.75">
      <c r="B702" s="19">
        <v>699</v>
      </c>
      <c r="C702" s="19"/>
      <c r="D702" s="20"/>
      <c r="E702" s="20"/>
      <c r="F702" s="37"/>
      <c r="G702" s="20"/>
      <c r="H702" s="20"/>
      <c r="I702" s="19"/>
      <c r="J702" s="19"/>
      <c r="K702" s="19"/>
      <c r="L702" s="19"/>
      <c r="M702" s="19"/>
      <c r="N702" s="20"/>
      <c r="O702" s="20"/>
    </row>
    <row r="703" spans="2:15" ht="15.75">
      <c r="B703" s="19">
        <v>700</v>
      </c>
      <c r="C703" s="19"/>
      <c r="D703" s="20"/>
      <c r="E703" s="20"/>
      <c r="F703" s="37"/>
      <c r="G703" s="20"/>
      <c r="H703" s="20"/>
      <c r="I703" s="19"/>
      <c r="J703" s="19"/>
      <c r="K703" s="19"/>
      <c r="L703" s="19"/>
      <c r="M703" s="19"/>
      <c r="N703" s="20"/>
      <c r="O703" s="20"/>
    </row>
    <row r="704" spans="2:15" ht="15.75">
      <c r="B704" s="19">
        <v>701</v>
      </c>
      <c r="C704" s="19"/>
      <c r="D704" s="20"/>
      <c r="E704" s="20"/>
      <c r="F704" s="37"/>
      <c r="G704" s="20"/>
      <c r="H704" s="20"/>
      <c r="I704" s="19"/>
      <c r="J704" s="19"/>
      <c r="K704" s="19"/>
      <c r="L704" s="19"/>
      <c r="M704" s="19"/>
      <c r="N704" s="20"/>
      <c r="O704" s="20"/>
    </row>
    <row r="705" spans="2:15" ht="15.75">
      <c r="B705" s="19">
        <v>702</v>
      </c>
      <c r="C705" s="19"/>
      <c r="D705" s="20"/>
      <c r="E705" s="20"/>
      <c r="F705" s="37"/>
      <c r="G705" s="20"/>
      <c r="H705" s="20"/>
      <c r="I705" s="19"/>
      <c r="J705" s="19"/>
      <c r="K705" s="19"/>
      <c r="L705" s="19"/>
      <c r="M705" s="19"/>
      <c r="N705" s="20"/>
      <c r="O705" s="20"/>
    </row>
    <row r="706" spans="2:15" ht="15.75">
      <c r="B706" s="19">
        <v>703</v>
      </c>
      <c r="C706" s="19"/>
      <c r="D706" s="20"/>
      <c r="E706" s="20"/>
      <c r="F706" s="37"/>
      <c r="G706" s="20"/>
      <c r="H706" s="20"/>
      <c r="I706" s="19"/>
      <c r="J706" s="19"/>
      <c r="K706" s="19"/>
      <c r="L706" s="19"/>
      <c r="M706" s="19"/>
      <c r="N706" s="20"/>
      <c r="O706" s="20"/>
    </row>
    <row r="707" spans="2:15" ht="15.75">
      <c r="B707" s="19">
        <v>704</v>
      </c>
      <c r="C707" s="19"/>
      <c r="D707" s="20"/>
      <c r="E707" s="20"/>
      <c r="F707" s="37"/>
      <c r="G707" s="20"/>
      <c r="H707" s="20"/>
      <c r="I707" s="19"/>
      <c r="J707" s="19"/>
      <c r="K707" s="19"/>
      <c r="L707" s="19"/>
      <c r="M707" s="19"/>
      <c r="N707" s="20"/>
      <c r="O707" s="20"/>
    </row>
    <row r="708" spans="2:15" ht="15.75">
      <c r="B708" s="19">
        <v>705</v>
      </c>
      <c r="C708" s="19"/>
      <c r="D708" s="20"/>
      <c r="E708" s="20"/>
      <c r="F708" s="37"/>
      <c r="G708" s="20"/>
      <c r="H708" s="20"/>
      <c r="I708" s="19"/>
      <c r="J708" s="19"/>
      <c r="K708" s="19"/>
      <c r="L708" s="19"/>
      <c r="M708" s="19"/>
      <c r="N708" s="20"/>
      <c r="O708" s="20"/>
    </row>
    <row r="709" spans="2:15" ht="15.75">
      <c r="B709" s="19">
        <v>706</v>
      </c>
      <c r="C709" s="19"/>
      <c r="D709" s="20"/>
      <c r="E709" s="20"/>
      <c r="F709" s="37"/>
      <c r="G709" s="20"/>
      <c r="H709" s="20"/>
      <c r="I709" s="19"/>
      <c r="J709" s="19"/>
      <c r="K709" s="19"/>
      <c r="L709" s="19"/>
      <c r="M709" s="19"/>
      <c r="N709" s="20"/>
      <c r="O709" s="20"/>
    </row>
    <row r="710" spans="2:15" ht="15.75">
      <c r="B710" s="19">
        <v>707</v>
      </c>
      <c r="C710" s="19"/>
      <c r="D710" s="20"/>
      <c r="E710" s="20"/>
      <c r="F710" s="37"/>
      <c r="G710" s="20"/>
      <c r="H710" s="20"/>
      <c r="I710" s="19"/>
      <c r="J710" s="19"/>
      <c r="K710" s="19"/>
      <c r="L710" s="19"/>
      <c r="M710" s="19"/>
      <c r="N710" s="20"/>
      <c r="O710" s="20"/>
    </row>
    <row r="711" spans="2:15" ht="15.75">
      <c r="B711" s="19">
        <v>708</v>
      </c>
      <c r="C711" s="19"/>
      <c r="D711" s="20"/>
      <c r="E711" s="20"/>
      <c r="F711" s="37"/>
      <c r="G711" s="20"/>
      <c r="H711" s="20"/>
      <c r="I711" s="19"/>
      <c r="J711" s="19"/>
      <c r="K711" s="19"/>
      <c r="L711" s="19"/>
      <c r="M711" s="19"/>
      <c r="N711" s="20"/>
      <c r="O711" s="20"/>
    </row>
    <row r="712" spans="2:15" ht="15.75">
      <c r="B712" s="19">
        <v>709</v>
      </c>
      <c r="C712" s="19"/>
      <c r="D712" s="20"/>
      <c r="E712" s="20"/>
      <c r="F712" s="37"/>
      <c r="G712" s="20"/>
      <c r="H712" s="20"/>
      <c r="I712" s="19"/>
      <c r="J712" s="19"/>
      <c r="K712" s="19"/>
      <c r="L712" s="19"/>
      <c r="M712" s="19"/>
      <c r="N712" s="20"/>
      <c r="O712" s="20"/>
    </row>
    <row r="713" spans="2:15" ht="15.75">
      <c r="B713" s="19">
        <v>710</v>
      </c>
      <c r="C713" s="19"/>
      <c r="D713" s="20"/>
      <c r="E713" s="20"/>
      <c r="F713" s="37"/>
      <c r="G713" s="20"/>
      <c r="H713" s="20"/>
      <c r="I713" s="19"/>
      <c r="J713" s="19"/>
      <c r="K713" s="19"/>
      <c r="L713" s="19"/>
      <c r="M713" s="19"/>
      <c r="N713" s="20"/>
      <c r="O713" s="20"/>
    </row>
    <row r="714" spans="2:15" ht="15.75">
      <c r="B714" s="19">
        <v>711</v>
      </c>
      <c r="C714" s="19"/>
      <c r="D714" s="20"/>
      <c r="E714" s="20"/>
      <c r="F714" s="37"/>
      <c r="G714" s="20"/>
      <c r="H714" s="20"/>
      <c r="I714" s="19"/>
      <c r="J714" s="19"/>
      <c r="K714" s="19"/>
      <c r="L714" s="19"/>
      <c r="M714" s="19"/>
      <c r="N714" s="20"/>
      <c r="O714" s="20"/>
    </row>
    <row r="715" spans="2:15" ht="15.75">
      <c r="B715" s="19">
        <v>712</v>
      </c>
      <c r="C715" s="19"/>
      <c r="D715" s="20"/>
      <c r="E715" s="20"/>
      <c r="F715" s="37"/>
      <c r="G715" s="20"/>
      <c r="H715" s="20"/>
      <c r="I715" s="19"/>
      <c r="J715" s="19"/>
      <c r="K715" s="19"/>
      <c r="L715" s="19"/>
      <c r="M715" s="19"/>
      <c r="N715" s="20"/>
      <c r="O715" s="20"/>
    </row>
    <row r="716" spans="2:15" ht="15.75">
      <c r="B716" s="19">
        <v>713</v>
      </c>
      <c r="C716" s="19"/>
      <c r="D716" s="20"/>
      <c r="E716" s="20"/>
      <c r="F716" s="37"/>
      <c r="G716" s="20"/>
      <c r="H716" s="20"/>
      <c r="I716" s="19"/>
      <c r="J716" s="19"/>
      <c r="K716" s="19"/>
      <c r="L716" s="19"/>
      <c r="M716" s="19"/>
      <c r="N716" s="20"/>
      <c r="O716" s="20"/>
    </row>
    <row r="717" spans="2:15" ht="15.75">
      <c r="B717" s="19">
        <v>714</v>
      </c>
      <c r="C717" s="19"/>
      <c r="D717" s="20"/>
      <c r="E717" s="20"/>
      <c r="F717" s="37"/>
      <c r="G717" s="20"/>
      <c r="H717" s="20"/>
      <c r="I717" s="19"/>
      <c r="J717" s="19"/>
      <c r="K717" s="19"/>
      <c r="L717" s="19"/>
      <c r="M717" s="19"/>
      <c r="N717" s="20"/>
      <c r="O717" s="20"/>
    </row>
    <row r="718" spans="2:15" ht="15.75">
      <c r="B718" s="19">
        <v>715</v>
      </c>
      <c r="C718" s="19"/>
      <c r="D718" s="20"/>
      <c r="E718" s="20"/>
      <c r="F718" s="37"/>
      <c r="G718" s="20"/>
      <c r="H718" s="20"/>
      <c r="I718" s="19"/>
      <c r="J718" s="19"/>
      <c r="K718" s="19"/>
      <c r="L718" s="19"/>
      <c r="M718" s="19"/>
      <c r="N718" s="20"/>
      <c r="O718" s="20"/>
    </row>
    <row r="719" spans="2:15" ht="15.75">
      <c r="B719" s="19">
        <v>716</v>
      </c>
      <c r="C719" s="19"/>
      <c r="D719" s="20"/>
      <c r="E719" s="20"/>
      <c r="F719" s="37"/>
      <c r="G719" s="20"/>
      <c r="H719" s="20"/>
      <c r="I719" s="19"/>
      <c r="J719" s="19"/>
      <c r="K719" s="19"/>
      <c r="L719" s="19"/>
      <c r="M719" s="19"/>
      <c r="N719" s="20"/>
      <c r="O719" s="20"/>
    </row>
    <row r="720" spans="2:15" ht="15.75">
      <c r="B720" s="19">
        <v>717</v>
      </c>
      <c r="C720" s="19"/>
      <c r="D720" s="20"/>
      <c r="E720" s="20"/>
      <c r="F720" s="37"/>
      <c r="G720" s="20"/>
      <c r="H720" s="20"/>
      <c r="I720" s="19"/>
      <c r="J720" s="19"/>
      <c r="K720" s="19"/>
      <c r="L720" s="19"/>
      <c r="M720" s="19"/>
      <c r="N720" s="20"/>
      <c r="O720" s="20"/>
    </row>
    <row r="721" spans="2:15" ht="15.75">
      <c r="B721" s="19">
        <v>718</v>
      </c>
      <c r="C721" s="19"/>
      <c r="D721" s="20"/>
      <c r="E721" s="20"/>
      <c r="F721" s="37"/>
      <c r="G721" s="20"/>
      <c r="H721" s="20"/>
      <c r="I721" s="19"/>
      <c r="J721" s="19"/>
      <c r="K721" s="19"/>
      <c r="L721" s="19"/>
      <c r="M721" s="19"/>
      <c r="N721" s="20"/>
      <c r="O721" s="20"/>
    </row>
    <row r="722" spans="2:15" ht="15.75">
      <c r="B722" s="19">
        <v>719</v>
      </c>
      <c r="C722" s="19"/>
      <c r="D722" s="20"/>
      <c r="E722" s="20"/>
      <c r="F722" s="37"/>
      <c r="G722" s="20"/>
      <c r="H722" s="20"/>
      <c r="I722" s="19"/>
      <c r="J722" s="19"/>
      <c r="K722" s="19"/>
      <c r="L722" s="19"/>
      <c r="M722" s="19"/>
      <c r="N722" s="20"/>
      <c r="O722" s="20"/>
    </row>
    <row r="723" spans="2:15" ht="15.75">
      <c r="B723" s="19">
        <v>720</v>
      </c>
      <c r="C723" s="19"/>
      <c r="D723" s="20"/>
      <c r="E723" s="20"/>
      <c r="F723" s="37"/>
      <c r="G723" s="20"/>
      <c r="H723" s="20"/>
      <c r="I723" s="19"/>
      <c r="J723" s="19"/>
      <c r="K723" s="19"/>
      <c r="L723" s="19"/>
      <c r="M723" s="19"/>
      <c r="N723" s="20"/>
      <c r="O723" s="20"/>
    </row>
    <row r="724" spans="2:15" ht="15.75">
      <c r="B724" s="19">
        <v>721</v>
      </c>
      <c r="C724" s="19"/>
      <c r="D724" s="20"/>
      <c r="E724" s="20"/>
      <c r="F724" s="37"/>
      <c r="G724" s="20"/>
      <c r="H724" s="20"/>
      <c r="I724" s="19"/>
      <c r="J724" s="19"/>
      <c r="K724" s="19"/>
      <c r="L724" s="19"/>
      <c r="M724" s="19"/>
      <c r="N724" s="20"/>
      <c r="O724" s="20"/>
    </row>
    <row r="725" spans="2:15" ht="15.75">
      <c r="B725" s="19">
        <v>722</v>
      </c>
      <c r="C725" s="19"/>
      <c r="D725" s="20"/>
      <c r="E725" s="20"/>
      <c r="F725" s="37"/>
      <c r="G725" s="20"/>
      <c r="H725" s="20"/>
      <c r="I725" s="19"/>
      <c r="J725" s="19"/>
      <c r="K725" s="19"/>
      <c r="L725" s="19"/>
      <c r="M725" s="19"/>
      <c r="N725" s="20"/>
      <c r="O725" s="20"/>
    </row>
    <row r="726" spans="2:15" ht="15.75">
      <c r="B726" s="19">
        <v>723</v>
      </c>
      <c r="C726" s="19"/>
      <c r="D726" s="20"/>
      <c r="E726" s="20"/>
      <c r="F726" s="37"/>
      <c r="G726" s="20"/>
      <c r="H726" s="20"/>
      <c r="I726" s="19"/>
      <c r="J726" s="19"/>
      <c r="K726" s="19"/>
      <c r="L726" s="19"/>
      <c r="M726" s="19"/>
      <c r="N726" s="20"/>
      <c r="O726" s="20"/>
    </row>
    <row r="727" spans="2:15" ht="15.75">
      <c r="B727" s="19">
        <v>724</v>
      </c>
      <c r="C727" s="19"/>
      <c r="D727" s="20"/>
      <c r="E727" s="20"/>
      <c r="F727" s="37"/>
      <c r="G727" s="20"/>
      <c r="H727" s="20"/>
      <c r="I727" s="19"/>
      <c r="J727" s="19"/>
      <c r="K727" s="19"/>
      <c r="L727" s="19"/>
      <c r="M727" s="19"/>
      <c r="N727" s="20"/>
      <c r="O727" s="20"/>
    </row>
    <row r="728" spans="2:15" ht="15.75">
      <c r="B728" s="19">
        <v>725</v>
      </c>
      <c r="C728" s="19"/>
      <c r="D728" s="20"/>
      <c r="E728" s="20"/>
      <c r="F728" s="37"/>
      <c r="G728" s="20"/>
      <c r="H728" s="20"/>
      <c r="I728" s="19"/>
      <c r="J728" s="19"/>
      <c r="K728" s="19"/>
      <c r="L728" s="19"/>
      <c r="M728" s="19"/>
      <c r="N728" s="20"/>
      <c r="O728" s="20"/>
    </row>
    <row r="729" spans="2:15" ht="15.75">
      <c r="B729" s="19">
        <v>726</v>
      </c>
      <c r="C729" s="19"/>
      <c r="D729" s="20"/>
      <c r="E729" s="20"/>
      <c r="F729" s="37"/>
      <c r="G729" s="20"/>
      <c r="H729" s="20"/>
      <c r="I729" s="19"/>
      <c r="J729" s="19"/>
      <c r="K729" s="19"/>
      <c r="L729" s="19"/>
      <c r="M729" s="19"/>
      <c r="N729" s="20"/>
      <c r="O729" s="20"/>
    </row>
    <row r="730" spans="2:15" ht="15.75">
      <c r="B730" s="19">
        <v>727</v>
      </c>
      <c r="C730" s="19"/>
      <c r="D730" s="20"/>
      <c r="E730" s="20"/>
      <c r="F730" s="37"/>
      <c r="G730" s="20"/>
      <c r="H730" s="20"/>
      <c r="I730" s="19"/>
      <c r="J730" s="19"/>
      <c r="K730" s="19"/>
      <c r="L730" s="19"/>
      <c r="M730" s="19"/>
      <c r="N730" s="20"/>
      <c r="O730" s="20"/>
    </row>
    <row r="731" spans="2:15" ht="15.75">
      <c r="B731" s="19">
        <v>728</v>
      </c>
      <c r="C731" s="19"/>
      <c r="D731" s="20"/>
      <c r="E731" s="20"/>
      <c r="F731" s="37"/>
      <c r="G731" s="20"/>
      <c r="H731" s="20"/>
      <c r="I731" s="19"/>
      <c r="J731" s="19"/>
      <c r="K731" s="19"/>
      <c r="L731" s="19"/>
      <c r="M731" s="19"/>
      <c r="N731" s="20"/>
      <c r="O731" s="20"/>
    </row>
    <row r="732" spans="2:15" ht="15.75">
      <c r="B732" s="19">
        <v>729</v>
      </c>
      <c r="C732" s="19"/>
      <c r="D732" s="20"/>
      <c r="E732" s="20"/>
      <c r="F732" s="37"/>
      <c r="G732" s="20"/>
      <c r="H732" s="20"/>
      <c r="I732" s="19"/>
      <c r="J732" s="19"/>
      <c r="K732" s="19"/>
      <c r="L732" s="19"/>
      <c r="M732" s="19"/>
      <c r="N732" s="20"/>
      <c r="O732" s="20"/>
    </row>
    <row r="733" spans="2:15" ht="15.75">
      <c r="B733" s="19">
        <v>730</v>
      </c>
      <c r="C733" s="19"/>
      <c r="D733" s="20"/>
      <c r="E733" s="20"/>
      <c r="F733" s="37"/>
      <c r="G733" s="20"/>
      <c r="H733" s="20"/>
      <c r="I733" s="19"/>
      <c r="J733" s="19"/>
      <c r="K733" s="19"/>
      <c r="L733" s="19"/>
      <c r="M733" s="19"/>
      <c r="N733" s="20"/>
      <c r="O733" s="20"/>
    </row>
    <row r="734" spans="2:15" ht="15.75">
      <c r="B734" s="19">
        <v>731</v>
      </c>
      <c r="C734" s="19"/>
      <c r="D734" s="20"/>
      <c r="E734" s="20"/>
      <c r="F734" s="37"/>
      <c r="G734" s="20"/>
      <c r="H734" s="20"/>
      <c r="I734" s="19"/>
      <c r="J734" s="19"/>
      <c r="K734" s="19"/>
      <c r="L734" s="19"/>
      <c r="M734" s="19"/>
      <c r="N734" s="20"/>
      <c r="O734" s="20"/>
    </row>
    <row r="735" spans="2:15" ht="15.75">
      <c r="B735" s="19">
        <v>732</v>
      </c>
      <c r="C735" s="19"/>
      <c r="D735" s="20"/>
      <c r="E735" s="20"/>
      <c r="F735" s="37"/>
      <c r="G735" s="20"/>
      <c r="H735" s="20"/>
      <c r="I735" s="19"/>
      <c r="J735" s="19"/>
      <c r="K735" s="19"/>
      <c r="L735" s="19"/>
      <c r="M735" s="19"/>
      <c r="N735" s="20"/>
      <c r="O735" s="20"/>
    </row>
    <row r="736" spans="2:15" ht="15.75">
      <c r="B736" s="19">
        <v>733</v>
      </c>
      <c r="C736" s="19"/>
      <c r="D736" s="20"/>
      <c r="E736" s="20"/>
      <c r="F736" s="37"/>
      <c r="G736" s="20"/>
      <c r="H736" s="20"/>
      <c r="I736" s="19"/>
      <c r="J736" s="19"/>
      <c r="K736" s="19"/>
      <c r="L736" s="19"/>
      <c r="M736" s="19"/>
      <c r="N736" s="20"/>
      <c r="O736" s="20"/>
    </row>
    <row r="737" spans="2:15" ht="15.75">
      <c r="B737" s="19">
        <v>734</v>
      </c>
      <c r="C737" s="19"/>
      <c r="D737" s="20"/>
      <c r="E737" s="20"/>
      <c r="F737" s="37"/>
      <c r="G737" s="20"/>
      <c r="H737" s="20"/>
      <c r="I737" s="19"/>
      <c r="J737" s="19"/>
      <c r="K737" s="19"/>
      <c r="L737" s="19"/>
      <c r="M737" s="19"/>
      <c r="N737" s="20"/>
      <c r="O737" s="20"/>
    </row>
    <row r="738" spans="2:15" ht="15.75">
      <c r="B738" s="19">
        <v>735</v>
      </c>
      <c r="C738" s="19"/>
      <c r="D738" s="20"/>
      <c r="E738" s="20"/>
      <c r="F738" s="37"/>
      <c r="G738" s="20"/>
      <c r="H738" s="20"/>
      <c r="I738" s="19"/>
      <c r="J738" s="19"/>
      <c r="K738" s="19"/>
      <c r="L738" s="19"/>
      <c r="M738" s="19"/>
      <c r="N738" s="20"/>
      <c r="O738" s="20"/>
    </row>
    <row r="739" spans="2:15" ht="15.75">
      <c r="B739" s="19">
        <v>736</v>
      </c>
      <c r="C739" s="19"/>
      <c r="D739" s="20"/>
      <c r="E739" s="20"/>
      <c r="F739" s="37"/>
      <c r="G739" s="20"/>
      <c r="H739" s="20"/>
      <c r="I739" s="19"/>
      <c r="J739" s="19"/>
      <c r="K739" s="19"/>
      <c r="L739" s="19"/>
      <c r="M739" s="19"/>
      <c r="N739" s="20"/>
      <c r="O739" s="20"/>
    </row>
    <row r="740" spans="2:15" ht="15.75">
      <c r="B740" s="19">
        <v>737</v>
      </c>
      <c r="C740" s="19"/>
      <c r="D740" s="20"/>
      <c r="E740" s="20"/>
      <c r="F740" s="37"/>
      <c r="G740" s="20"/>
      <c r="H740" s="20"/>
      <c r="I740" s="19"/>
      <c r="J740" s="19"/>
      <c r="K740" s="19"/>
      <c r="L740" s="19"/>
      <c r="M740" s="19"/>
      <c r="N740" s="20"/>
      <c r="O740" s="20"/>
    </row>
    <row r="741" spans="2:15" ht="15.75">
      <c r="B741" s="19">
        <v>738</v>
      </c>
      <c r="C741" s="19"/>
      <c r="D741" s="20"/>
      <c r="E741" s="20"/>
      <c r="F741" s="37"/>
      <c r="G741" s="20"/>
      <c r="H741" s="20"/>
      <c r="I741" s="19"/>
      <c r="J741" s="19"/>
      <c r="K741" s="19"/>
      <c r="L741" s="19"/>
      <c r="M741" s="19"/>
      <c r="N741" s="20"/>
      <c r="O741" s="20"/>
    </row>
    <row r="742" spans="2:15" ht="15.75">
      <c r="B742" s="19">
        <v>739</v>
      </c>
      <c r="C742" s="19"/>
      <c r="D742" s="20"/>
      <c r="E742" s="20"/>
      <c r="F742" s="37"/>
      <c r="G742" s="20"/>
      <c r="H742" s="20"/>
      <c r="I742" s="19"/>
      <c r="J742" s="19"/>
      <c r="K742" s="19"/>
      <c r="L742" s="19"/>
      <c r="M742" s="19"/>
      <c r="N742" s="20"/>
      <c r="O742" s="20"/>
    </row>
    <row r="743" spans="2:15" ht="15.75">
      <c r="B743" s="19">
        <v>740</v>
      </c>
      <c r="C743" s="19"/>
      <c r="D743" s="20"/>
      <c r="E743" s="20"/>
      <c r="F743" s="37"/>
      <c r="G743" s="20"/>
      <c r="H743" s="20"/>
      <c r="I743" s="19"/>
      <c r="J743" s="19"/>
      <c r="K743" s="19"/>
      <c r="L743" s="19"/>
      <c r="M743" s="19"/>
      <c r="N743" s="20"/>
      <c r="O743" s="20"/>
    </row>
    <row r="744" spans="2:15" ht="15.75">
      <c r="B744" s="19">
        <v>741</v>
      </c>
      <c r="C744" s="19"/>
      <c r="D744" s="20"/>
      <c r="E744" s="20"/>
      <c r="F744" s="37"/>
      <c r="G744" s="20"/>
      <c r="H744" s="20"/>
      <c r="I744" s="19"/>
      <c r="J744" s="19"/>
      <c r="K744" s="19"/>
      <c r="L744" s="19"/>
      <c r="M744" s="19"/>
      <c r="N744" s="20"/>
      <c r="O744" s="20"/>
    </row>
    <row r="745" spans="2:15" ht="15.75">
      <c r="B745" s="19">
        <v>742</v>
      </c>
      <c r="C745" s="19"/>
      <c r="D745" s="20"/>
      <c r="E745" s="20"/>
      <c r="F745" s="37"/>
      <c r="G745" s="20"/>
      <c r="H745" s="20"/>
      <c r="I745" s="19"/>
      <c r="J745" s="19"/>
      <c r="K745" s="19"/>
      <c r="L745" s="19"/>
      <c r="M745" s="19"/>
      <c r="N745" s="20"/>
      <c r="O745" s="20"/>
    </row>
    <row r="746" spans="2:15" ht="15.75">
      <c r="B746" s="19">
        <v>743</v>
      </c>
      <c r="C746" s="19"/>
      <c r="D746" s="20"/>
      <c r="E746" s="20"/>
      <c r="F746" s="37"/>
      <c r="G746" s="20"/>
      <c r="H746" s="20"/>
      <c r="I746" s="19"/>
      <c r="J746" s="19"/>
      <c r="K746" s="19"/>
      <c r="L746" s="19"/>
      <c r="M746" s="19"/>
      <c r="N746" s="20"/>
      <c r="O746" s="20"/>
    </row>
    <row r="747" spans="2:15" ht="15.75">
      <c r="B747" s="19">
        <v>744</v>
      </c>
      <c r="C747" s="19"/>
      <c r="D747" s="20"/>
      <c r="E747" s="20"/>
      <c r="F747" s="37"/>
      <c r="G747" s="20"/>
      <c r="H747" s="20"/>
      <c r="I747" s="19"/>
      <c r="J747" s="19"/>
      <c r="K747" s="19"/>
      <c r="L747" s="19"/>
      <c r="M747" s="19"/>
      <c r="N747" s="20"/>
      <c r="O747" s="20"/>
    </row>
    <row r="748" spans="2:15" ht="15.75">
      <c r="B748" s="19">
        <v>745</v>
      </c>
      <c r="C748" s="19"/>
      <c r="D748" s="20"/>
      <c r="E748" s="20"/>
      <c r="F748" s="37"/>
      <c r="G748" s="20"/>
      <c r="H748" s="20"/>
      <c r="I748" s="19"/>
      <c r="J748" s="19"/>
      <c r="K748" s="19"/>
      <c r="L748" s="19"/>
      <c r="M748" s="19"/>
      <c r="N748" s="20"/>
      <c r="O748" s="20"/>
    </row>
    <row r="749" spans="2:15" ht="15.75">
      <c r="B749" s="19">
        <v>746</v>
      </c>
      <c r="C749" s="19"/>
      <c r="D749" s="20"/>
      <c r="E749" s="20"/>
      <c r="F749" s="37"/>
      <c r="G749" s="20"/>
      <c r="H749" s="20"/>
      <c r="I749" s="19"/>
      <c r="J749" s="19"/>
      <c r="K749" s="19"/>
      <c r="L749" s="19"/>
      <c r="M749" s="19"/>
      <c r="N749" s="20"/>
      <c r="O749" s="20"/>
    </row>
    <row r="750" spans="2:15" ht="15.75">
      <c r="B750" s="19">
        <v>747</v>
      </c>
      <c r="C750" s="19"/>
      <c r="D750" s="20"/>
      <c r="E750" s="20"/>
      <c r="F750" s="37"/>
      <c r="G750" s="20"/>
      <c r="H750" s="20"/>
      <c r="I750" s="19"/>
      <c r="J750" s="19"/>
      <c r="K750" s="19"/>
      <c r="L750" s="19"/>
      <c r="M750" s="19"/>
      <c r="N750" s="20"/>
      <c r="O750" s="20"/>
    </row>
    <row r="751" spans="2:15" ht="15.75">
      <c r="B751" s="19">
        <v>748</v>
      </c>
      <c r="C751" s="19"/>
      <c r="D751" s="20"/>
      <c r="E751" s="20"/>
      <c r="F751" s="37"/>
      <c r="G751" s="20"/>
      <c r="H751" s="20"/>
      <c r="I751" s="19"/>
      <c r="J751" s="19"/>
      <c r="K751" s="19"/>
      <c r="L751" s="19"/>
      <c r="M751" s="19"/>
      <c r="N751" s="20"/>
      <c r="O751" s="20"/>
    </row>
    <row r="752" spans="2:15" ht="15.75">
      <c r="B752" s="19">
        <v>749</v>
      </c>
      <c r="C752" s="19"/>
      <c r="D752" s="20"/>
      <c r="E752" s="20"/>
      <c r="F752" s="37"/>
      <c r="G752" s="20"/>
      <c r="H752" s="20"/>
      <c r="I752" s="19"/>
      <c r="J752" s="19"/>
      <c r="K752" s="19"/>
      <c r="L752" s="19"/>
      <c r="M752" s="19"/>
      <c r="N752" s="20"/>
      <c r="O752" s="20"/>
    </row>
    <row r="753" spans="2:15" ht="15.75">
      <c r="B753" s="19">
        <v>750</v>
      </c>
      <c r="C753" s="19"/>
      <c r="D753" s="20"/>
      <c r="E753" s="20"/>
      <c r="F753" s="37"/>
      <c r="G753" s="20"/>
      <c r="H753" s="20"/>
      <c r="I753" s="19"/>
      <c r="J753" s="19"/>
      <c r="K753" s="19"/>
      <c r="L753" s="19"/>
      <c r="M753" s="19"/>
      <c r="N753" s="20"/>
      <c r="O753" s="20"/>
    </row>
    <row r="754" spans="2:15" ht="15.75">
      <c r="B754" s="19">
        <v>751</v>
      </c>
      <c r="C754" s="19"/>
      <c r="D754" s="20"/>
      <c r="E754" s="20"/>
      <c r="F754" s="37"/>
      <c r="G754" s="20"/>
      <c r="H754" s="20"/>
      <c r="I754" s="19"/>
      <c r="J754" s="19"/>
      <c r="K754" s="19"/>
      <c r="L754" s="19"/>
      <c r="M754" s="19"/>
      <c r="N754" s="20"/>
      <c r="O754" s="20"/>
    </row>
    <row r="755" spans="2:15" ht="15.75">
      <c r="B755" s="19">
        <v>752</v>
      </c>
      <c r="C755" s="19"/>
      <c r="D755" s="20"/>
      <c r="E755" s="20"/>
      <c r="F755" s="37"/>
      <c r="G755" s="20"/>
      <c r="H755" s="20"/>
      <c r="I755" s="19"/>
      <c r="J755" s="19"/>
      <c r="K755" s="19"/>
      <c r="L755" s="19"/>
      <c r="M755" s="19"/>
      <c r="N755" s="20"/>
      <c r="O755" s="20"/>
    </row>
    <row r="756" spans="2:15" ht="15.75">
      <c r="B756" s="19">
        <v>753</v>
      </c>
      <c r="C756" s="19"/>
      <c r="D756" s="20"/>
      <c r="E756" s="20"/>
      <c r="F756" s="37"/>
      <c r="G756" s="20"/>
      <c r="H756" s="20"/>
      <c r="I756" s="19"/>
      <c r="J756" s="19"/>
      <c r="K756" s="19"/>
      <c r="L756" s="19"/>
      <c r="M756" s="19"/>
      <c r="N756" s="20"/>
      <c r="O756" s="20"/>
    </row>
    <row r="757" spans="2:15" ht="15.75">
      <c r="B757" s="19">
        <v>754</v>
      </c>
      <c r="C757" s="19"/>
      <c r="D757" s="20"/>
      <c r="E757" s="20"/>
      <c r="F757" s="37"/>
      <c r="G757" s="20"/>
      <c r="H757" s="20"/>
      <c r="I757" s="19"/>
      <c r="J757" s="19"/>
      <c r="K757" s="19"/>
      <c r="L757" s="19"/>
      <c r="M757" s="19"/>
      <c r="N757" s="20"/>
      <c r="O757" s="20"/>
    </row>
    <row r="758" spans="2:15" ht="15.75">
      <c r="B758" s="19">
        <v>755</v>
      </c>
      <c r="C758" s="19"/>
      <c r="D758" s="20"/>
      <c r="E758" s="20"/>
      <c r="F758" s="37"/>
      <c r="G758" s="20"/>
      <c r="H758" s="20"/>
      <c r="I758" s="19"/>
      <c r="J758" s="19"/>
      <c r="K758" s="19"/>
      <c r="L758" s="19"/>
      <c r="M758" s="19"/>
      <c r="N758" s="20"/>
      <c r="O758" s="20"/>
    </row>
    <row r="759" spans="2:15" ht="15.75">
      <c r="B759" s="19">
        <v>756</v>
      </c>
      <c r="C759" s="19"/>
      <c r="D759" s="20"/>
      <c r="E759" s="20"/>
      <c r="F759" s="37"/>
      <c r="G759" s="20"/>
      <c r="H759" s="20"/>
      <c r="I759" s="19"/>
      <c r="J759" s="19"/>
      <c r="K759" s="19"/>
      <c r="L759" s="19"/>
      <c r="M759" s="19"/>
      <c r="N759" s="20"/>
      <c r="O759" s="20"/>
    </row>
    <row r="760" spans="2:15" ht="15.75">
      <c r="B760" s="19">
        <v>757</v>
      </c>
      <c r="C760" s="19"/>
      <c r="D760" s="20"/>
      <c r="E760" s="20"/>
      <c r="F760" s="37"/>
      <c r="G760" s="20"/>
      <c r="H760" s="20"/>
      <c r="I760" s="19"/>
      <c r="J760" s="19"/>
      <c r="K760" s="19"/>
      <c r="L760" s="19"/>
      <c r="M760" s="19"/>
      <c r="N760" s="20"/>
      <c r="O760" s="20"/>
    </row>
    <row r="761" spans="2:15" ht="15.75">
      <c r="B761" s="19">
        <v>758</v>
      </c>
      <c r="C761" s="19"/>
      <c r="D761" s="20"/>
      <c r="E761" s="20"/>
      <c r="F761" s="37"/>
      <c r="G761" s="20"/>
      <c r="H761" s="20"/>
      <c r="I761" s="19"/>
      <c r="J761" s="19"/>
      <c r="K761" s="19"/>
      <c r="L761" s="19"/>
      <c r="M761" s="19"/>
      <c r="N761" s="20"/>
      <c r="O761" s="20"/>
    </row>
    <row r="762" spans="2:15" ht="15.75">
      <c r="B762" s="19">
        <v>759</v>
      </c>
      <c r="C762" s="19"/>
      <c r="D762" s="20"/>
      <c r="E762" s="20"/>
      <c r="F762" s="37"/>
      <c r="G762" s="20"/>
      <c r="H762" s="20"/>
      <c r="I762" s="19"/>
      <c r="J762" s="19"/>
      <c r="K762" s="19"/>
      <c r="L762" s="19"/>
      <c r="M762" s="19"/>
      <c r="N762" s="20"/>
      <c r="O762" s="20"/>
    </row>
    <row r="763" spans="2:15" ht="15.75">
      <c r="B763" s="19">
        <v>760</v>
      </c>
      <c r="C763" s="19"/>
      <c r="D763" s="20"/>
      <c r="E763" s="20"/>
      <c r="F763" s="37"/>
      <c r="G763" s="20"/>
      <c r="H763" s="20"/>
      <c r="I763" s="19"/>
      <c r="J763" s="19"/>
      <c r="K763" s="19"/>
      <c r="L763" s="19"/>
      <c r="M763" s="19"/>
      <c r="N763" s="20"/>
      <c r="O763" s="20"/>
    </row>
    <row r="764" spans="2:15" ht="15.75">
      <c r="B764" s="19">
        <v>761</v>
      </c>
      <c r="C764" s="19"/>
      <c r="D764" s="20"/>
      <c r="E764" s="20"/>
      <c r="F764" s="37"/>
      <c r="G764" s="20"/>
      <c r="H764" s="20"/>
      <c r="I764" s="19"/>
      <c r="J764" s="19"/>
      <c r="K764" s="19"/>
      <c r="L764" s="19"/>
      <c r="M764" s="19"/>
      <c r="N764" s="20"/>
      <c r="O764" s="20"/>
    </row>
    <row r="765" spans="2:15" ht="15.75">
      <c r="B765" s="19">
        <v>762</v>
      </c>
      <c r="C765" s="19"/>
      <c r="D765" s="20"/>
      <c r="E765" s="20"/>
      <c r="F765" s="37"/>
      <c r="G765" s="20"/>
      <c r="H765" s="20"/>
      <c r="I765" s="19"/>
      <c r="J765" s="19"/>
      <c r="K765" s="19"/>
      <c r="L765" s="19"/>
      <c r="M765" s="19"/>
      <c r="N765" s="20"/>
      <c r="O765" s="20"/>
    </row>
    <row r="766" spans="2:15" ht="15.75">
      <c r="B766" s="19">
        <v>763</v>
      </c>
      <c r="C766" s="19"/>
      <c r="D766" s="20"/>
      <c r="E766" s="20"/>
      <c r="F766" s="37"/>
      <c r="G766" s="20"/>
      <c r="H766" s="20"/>
      <c r="I766" s="19"/>
      <c r="J766" s="19"/>
      <c r="K766" s="19"/>
      <c r="L766" s="19"/>
      <c r="M766" s="19"/>
      <c r="N766" s="20"/>
      <c r="O766" s="20"/>
    </row>
    <row r="767" spans="2:15" ht="15.75">
      <c r="B767" s="19">
        <v>764</v>
      </c>
      <c r="C767" s="19"/>
      <c r="D767" s="20"/>
      <c r="E767" s="20"/>
      <c r="F767" s="37"/>
      <c r="G767" s="20"/>
      <c r="H767" s="20"/>
      <c r="I767" s="19"/>
      <c r="J767" s="19"/>
      <c r="K767" s="19"/>
      <c r="L767" s="19"/>
      <c r="M767" s="19"/>
      <c r="N767" s="20"/>
      <c r="O767" s="20"/>
    </row>
    <row r="768" spans="2:15" ht="15.75">
      <c r="B768" s="19">
        <v>765</v>
      </c>
      <c r="C768" s="19"/>
      <c r="D768" s="20"/>
      <c r="E768" s="20"/>
      <c r="F768" s="37"/>
      <c r="G768" s="20"/>
      <c r="H768" s="20"/>
      <c r="I768" s="19"/>
      <c r="J768" s="19"/>
      <c r="K768" s="19"/>
      <c r="L768" s="19"/>
      <c r="M768" s="19"/>
      <c r="N768" s="20"/>
      <c r="O768" s="20"/>
    </row>
    <row r="769" spans="2:15" ht="15.75">
      <c r="B769" s="19">
        <v>766</v>
      </c>
      <c r="C769" s="19"/>
      <c r="D769" s="20"/>
      <c r="E769" s="20"/>
      <c r="F769" s="37"/>
      <c r="G769" s="20"/>
      <c r="H769" s="20"/>
      <c r="I769" s="19"/>
      <c r="J769" s="19"/>
      <c r="K769" s="19"/>
      <c r="L769" s="19"/>
      <c r="M769" s="19"/>
      <c r="N769" s="20"/>
      <c r="O769" s="20"/>
    </row>
    <row r="770" spans="2:15" ht="15.75">
      <c r="B770" s="19">
        <v>767</v>
      </c>
      <c r="C770" s="19"/>
      <c r="D770" s="20"/>
      <c r="E770" s="20"/>
      <c r="F770" s="37"/>
      <c r="G770" s="20"/>
      <c r="H770" s="20"/>
      <c r="I770" s="19"/>
      <c r="J770" s="19"/>
      <c r="K770" s="19"/>
      <c r="L770" s="19"/>
      <c r="M770" s="19"/>
      <c r="N770" s="20"/>
      <c r="O770" s="20"/>
    </row>
    <row r="771" spans="2:15" ht="15.75">
      <c r="B771" s="19">
        <v>768</v>
      </c>
      <c r="C771" s="19"/>
      <c r="D771" s="20"/>
      <c r="E771" s="20"/>
      <c r="F771" s="37"/>
      <c r="G771" s="20"/>
      <c r="H771" s="20"/>
      <c r="I771" s="19"/>
      <c r="J771" s="19"/>
      <c r="K771" s="19"/>
      <c r="L771" s="19"/>
      <c r="M771" s="19"/>
      <c r="N771" s="20"/>
      <c r="O771" s="20"/>
    </row>
    <row r="772" spans="2:15" ht="15.75">
      <c r="B772" s="19">
        <v>769</v>
      </c>
      <c r="C772" s="19"/>
      <c r="D772" s="20"/>
      <c r="E772" s="20"/>
      <c r="F772" s="37"/>
      <c r="G772" s="20"/>
      <c r="H772" s="20"/>
      <c r="I772" s="19"/>
      <c r="J772" s="19"/>
      <c r="K772" s="19"/>
      <c r="L772" s="19"/>
      <c r="M772" s="19"/>
      <c r="N772" s="20"/>
      <c r="O772" s="20"/>
    </row>
    <row r="773" spans="2:15" ht="15.75">
      <c r="B773" s="19">
        <v>770</v>
      </c>
      <c r="C773" s="19"/>
      <c r="D773" s="20"/>
      <c r="E773" s="20"/>
      <c r="F773" s="37"/>
      <c r="G773" s="20"/>
      <c r="H773" s="20"/>
      <c r="I773" s="19"/>
      <c r="J773" s="19"/>
      <c r="K773" s="19"/>
      <c r="L773" s="19"/>
      <c r="M773" s="19"/>
      <c r="N773" s="20"/>
      <c r="O773" s="20"/>
    </row>
    <row r="774" spans="2:15" ht="15.75">
      <c r="B774" s="19">
        <v>771</v>
      </c>
      <c r="C774" s="19"/>
      <c r="D774" s="20"/>
      <c r="E774" s="20"/>
      <c r="F774" s="37"/>
      <c r="G774" s="20"/>
      <c r="H774" s="20"/>
      <c r="I774" s="19"/>
      <c r="J774" s="19"/>
      <c r="K774" s="19"/>
      <c r="L774" s="19"/>
      <c r="M774" s="19"/>
      <c r="N774" s="20"/>
      <c r="O774" s="20"/>
    </row>
    <row r="775" spans="2:15" ht="15.75">
      <c r="B775" s="19">
        <v>772</v>
      </c>
      <c r="C775" s="19"/>
      <c r="D775" s="20"/>
      <c r="E775" s="20"/>
      <c r="F775" s="37"/>
      <c r="G775" s="20"/>
      <c r="H775" s="20"/>
      <c r="I775" s="19"/>
      <c r="J775" s="19"/>
      <c r="K775" s="19"/>
      <c r="L775" s="19"/>
      <c r="M775" s="19"/>
      <c r="N775" s="20"/>
      <c r="O775" s="20"/>
    </row>
    <row r="776" spans="2:15" ht="15.75">
      <c r="B776" s="19">
        <v>773</v>
      </c>
      <c r="C776" s="19"/>
      <c r="D776" s="20"/>
      <c r="E776" s="20"/>
      <c r="F776" s="37"/>
      <c r="G776" s="20"/>
      <c r="H776" s="20"/>
      <c r="I776" s="19"/>
      <c r="J776" s="19"/>
      <c r="K776" s="19"/>
      <c r="L776" s="19"/>
      <c r="M776" s="19"/>
      <c r="N776" s="20"/>
      <c r="O776" s="20"/>
    </row>
    <row r="777" spans="2:15" ht="15.75">
      <c r="B777" s="19">
        <v>774</v>
      </c>
      <c r="C777" s="19"/>
      <c r="D777" s="20"/>
      <c r="E777" s="20"/>
      <c r="F777" s="37"/>
      <c r="G777" s="20"/>
      <c r="H777" s="20"/>
      <c r="I777" s="19"/>
      <c r="J777" s="19"/>
      <c r="K777" s="19"/>
      <c r="L777" s="19"/>
      <c r="M777" s="19"/>
      <c r="N777" s="20"/>
      <c r="O777" s="20"/>
    </row>
    <row r="778" spans="2:15" ht="15.75">
      <c r="B778" s="19">
        <v>775</v>
      </c>
      <c r="C778" s="19"/>
      <c r="D778" s="20"/>
      <c r="E778" s="20"/>
      <c r="F778" s="37"/>
      <c r="G778" s="20"/>
      <c r="H778" s="20"/>
      <c r="I778" s="19"/>
      <c r="J778" s="19"/>
      <c r="K778" s="19"/>
      <c r="L778" s="19"/>
      <c r="M778" s="19"/>
      <c r="N778" s="20"/>
      <c r="O778" s="20"/>
    </row>
    <row r="779" spans="2:15" ht="15.75">
      <c r="B779" s="19">
        <v>776</v>
      </c>
      <c r="C779" s="19"/>
      <c r="D779" s="20"/>
      <c r="E779" s="20"/>
      <c r="F779" s="37"/>
      <c r="G779" s="20"/>
      <c r="H779" s="20"/>
      <c r="I779" s="19"/>
      <c r="J779" s="19"/>
      <c r="K779" s="19"/>
      <c r="L779" s="19"/>
      <c r="M779" s="19"/>
      <c r="N779" s="20"/>
      <c r="O779" s="20"/>
    </row>
    <row r="780" spans="2:15" ht="15.75">
      <c r="B780" s="19">
        <v>777</v>
      </c>
      <c r="C780" s="19"/>
      <c r="D780" s="20"/>
      <c r="E780" s="20"/>
      <c r="F780" s="37"/>
      <c r="G780" s="20"/>
      <c r="H780" s="20"/>
      <c r="I780" s="19"/>
      <c r="J780" s="19"/>
      <c r="K780" s="19"/>
      <c r="L780" s="19"/>
      <c r="M780" s="19"/>
      <c r="N780" s="20"/>
      <c r="O780" s="20"/>
    </row>
    <row r="781" spans="2:15" ht="15.75">
      <c r="B781" s="19">
        <v>778</v>
      </c>
      <c r="C781" s="19"/>
      <c r="D781" s="20"/>
      <c r="E781" s="20"/>
      <c r="F781" s="37"/>
      <c r="G781" s="20"/>
      <c r="H781" s="20"/>
      <c r="I781" s="19"/>
      <c r="J781" s="19"/>
      <c r="K781" s="19"/>
      <c r="L781" s="19"/>
      <c r="M781" s="19"/>
      <c r="N781" s="20"/>
      <c r="O781" s="20"/>
    </row>
    <row r="782" spans="2:15" ht="15.75">
      <c r="B782" s="19">
        <v>779</v>
      </c>
      <c r="C782" s="19"/>
      <c r="D782" s="20"/>
      <c r="E782" s="20"/>
      <c r="F782" s="37"/>
      <c r="G782" s="20"/>
      <c r="H782" s="20"/>
      <c r="I782" s="19"/>
      <c r="J782" s="19"/>
      <c r="K782" s="19"/>
      <c r="L782" s="19"/>
      <c r="M782" s="19"/>
      <c r="N782" s="20"/>
      <c r="O782" s="20"/>
    </row>
    <row r="783" spans="2:15" ht="15.75">
      <c r="B783" s="19">
        <v>780</v>
      </c>
      <c r="C783" s="19"/>
      <c r="D783" s="20"/>
      <c r="E783" s="20"/>
      <c r="F783" s="37"/>
      <c r="G783" s="20"/>
      <c r="H783" s="20"/>
      <c r="I783" s="19"/>
      <c r="J783" s="19"/>
      <c r="K783" s="19"/>
      <c r="L783" s="19"/>
      <c r="M783" s="19"/>
      <c r="N783" s="20"/>
      <c r="O783" s="20"/>
    </row>
    <row r="784" spans="2:15" ht="15.75">
      <c r="B784" s="19">
        <v>781</v>
      </c>
      <c r="C784" s="19"/>
      <c r="D784" s="20"/>
      <c r="E784" s="20"/>
      <c r="F784" s="37"/>
      <c r="G784" s="20"/>
      <c r="H784" s="20"/>
      <c r="I784" s="19"/>
      <c r="J784" s="19"/>
      <c r="K784" s="19"/>
      <c r="L784" s="19"/>
      <c r="M784" s="19"/>
      <c r="N784" s="20"/>
      <c r="O784" s="20"/>
    </row>
    <row r="785" spans="2:15" ht="15.75">
      <c r="B785" s="19">
        <v>782</v>
      </c>
      <c r="C785" s="19"/>
      <c r="D785" s="20"/>
      <c r="E785" s="20"/>
      <c r="F785" s="37"/>
      <c r="G785" s="20"/>
      <c r="H785" s="20"/>
      <c r="I785" s="19"/>
      <c r="J785" s="19"/>
      <c r="K785" s="19"/>
      <c r="L785" s="19"/>
      <c r="M785" s="19"/>
      <c r="N785" s="20"/>
      <c r="O785" s="20"/>
    </row>
    <row r="786" spans="2:15" ht="15.75">
      <c r="B786" s="19">
        <v>783</v>
      </c>
      <c r="C786" s="19"/>
      <c r="D786" s="20"/>
      <c r="E786" s="20"/>
      <c r="F786" s="37"/>
      <c r="G786" s="20"/>
      <c r="H786" s="20"/>
      <c r="I786" s="19"/>
      <c r="J786" s="19"/>
      <c r="K786" s="19"/>
      <c r="L786" s="19"/>
      <c r="M786" s="19"/>
      <c r="N786" s="20"/>
      <c r="O786" s="20"/>
    </row>
    <row r="787" spans="2:15" ht="15.75">
      <c r="B787" s="19">
        <v>784</v>
      </c>
      <c r="C787" s="19"/>
      <c r="D787" s="20"/>
      <c r="E787" s="20"/>
      <c r="F787" s="37"/>
      <c r="G787" s="20"/>
      <c r="H787" s="20"/>
      <c r="I787" s="19"/>
      <c r="J787" s="19"/>
      <c r="K787" s="19"/>
      <c r="L787" s="19"/>
      <c r="M787" s="19"/>
      <c r="N787" s="20"/>
      <c r="O787" s="20"/>
    </row>
    <row r="788" spans="2:15" ht="15.75">
      <c r="B788" s="19">
        <v>785</v>
      </c>
      <c r="C788" s="19"/>
      <c r="D788" s="20"/>
      <c r="E788" s="20"/>
      <c r="F788" s="37"/>
      <c r="G788" s="20"/>
      <c r="H788" s="20"/>
      <c r="I788" s="19"/>
      <c r="J788" s="19"/>
      <c r="K788" s="19"/>
      <c r="L788" s="19"/>
      <c r="M788" s="19"/>
      <c r="N788" s="20"/>
      <c r="O788" s="20"/>
    </row>
    <row r="789" spans="2:15" ht="15.75">
      <c r="B789" s="19">
        <v>786</v>
      </c>
      <c r="C789" s="19"/>
      <c r="D789" s="20"/>
      <c r="E789" s="20"/>
      <c r="F789" s="37"/>
      <c r="G789" s="20"/>
      <c r="H789" s="20"/>
      <c r="I789" s="19"/>
      <c r="J789" s="19"/>
      <c r="K789" s="19"/>
      <c r="L789" s="19"/>
      <c r="M789" s="19"/>
      <c r="N789" s="20"/>
      <c r="O789" s="20"/>
    </row>
    <row r="790" spans="2:15" ht="15.75">
      <c r="B790" s="19">
        <v>787</v>
      </c>
      <c r="C790" s="19"/>
      <c r="D790" s="20"/>
      <c r="E790" s="20"/>
      <c r="F790" s="37"/>
      <c r="G790" s="20"/>
      <c r="H790" s="20"/>
      <c r="I790" s="19"/>
      <c r="J790" s="19"/>
      <c r="K790" s="19"/>
      <c r="L790" s="19"/>
      <c r="M790" s="19"/>
      <c r="N790" s="20"/>
      <c r="O790" s="20"/>
    </row>
    <row r="791" spans="2:15" ht="15.75">
      <c r="B791" s="19">
        <v>788</v>
      </c>
      <c r="C791" s="19"/>
      <c r="D791" s="20"/>
      <c r="E791" s="20"/>
      <c r="F791" s="37"/>
      <c r="G791" s="20"/>
      <c r="H791" s="20"/>
      <c r="I791" s="19"/>
      <c r="J791" s="19"/>
      <c r="K791" s="19"/>
      <c r="L791" s="19"/>
      <c r="M791" s="19"/>
      <c r="N791" s="20"/>
      <c r="O791" s="20"/>
    </row>
    <row r="792" spans="2:15" ht="15.75">
      <c r="B792" s="19">
        <v>789</v>
      </c>
      <c r="C792" s="19"/>
      <c r="D792" s="20"/>
      <c r="E792" s="20"/>
      <c r="F792" s="37"/>
      <c r="G792" s="20"/>
      <c r="H792" s="20"/>
      <c r="I792" s="19"/>
      <c r="J792" s="19"/>
      <c r="K792" s="19"/>
      <c r="L792" s="19"/>
      <c r="M792" s="19"/>
      <c r="N792" s="20"/>
      <c r="O792" s="20"/>
    </row>
    <row r="793" spans="2:15" ht="15.75">
      <c r="B793" s="19">
        <v>790</v>
      </c>
      <c r="C793" s="19"/>
      <c r="D793" s="20"/>
      <c r="E793" s="20"/>
      <c r="F793" s="37"/>
      <c r="G793" s="20"/>
      <c r="H793" s="20"/>
      <c r="I793" s="19"/>
      <c r="J793" s="19"/>
      <c r="K793" s="19"/>
      <c r="L793" s="19"/>
      <c r="M793" s="19"/>
      <c r="N793" s="20"/>
      <c r="O793" s="20"/>
    </row>
    <row r="794" spans="2:15" ht="15.75">
      <c r="B794" s="19">
        <v>791</v>
      </c>
      <c r="C794" s="19"/>
      <c r="D794" s="20"/>
      <c r="E794" s="20"/>
      <c r="F794" s="37"/>
      <c r="G794" s="20"/>
      <c r="H794" s="20"/>
      <c r="I794" s="19"/>
      <c r="J794" s="19"/>
      <c r="K794" s="19"/>
      <c r="L794" s="19"/>
      <c r="M794" s="19"/>
      <c r="N794" s="20"/>
      <c r="O794" s="20"/>
    </row>
    <row r="795" spans="2:15" ht="15.75">
      <c r="B795" s="19">
        <v>792</v>
      </c>
      <c r="C795" s="19"/>
      <c r="D795" s="20"/>
      <c r="E795" s="20"/>
      <c r="F795" s="37"/>
      <c r="G795" s="20"/>
      <c r="H795" s="20"/>
      <c r="I795" s="19"/>
      <c r="J795" s="19"/>
      <c r="K795" s="19"/>
      <c r="L795" s="19"/>
      <c r="M795" s="19"/>
      <c r="N795" s="20"/>
      <c r="O795" s="20"/>
    </row>
    <row r="796" spans="2:15" ht="15.75">
      <c r="B796" s="19">
        <v>793</v>
      </c>
      <c r="C796" s="19"/>
      <c r="D796" s="20"/>
      <c r="E796" s="20"/>
      <c r="F796" s="37"/>
      <c r="G796" s="20"/>
      <c r="H796" s="20"/>
      <c r="I796" s="19"/>
      <c r="J796" s="19"/>
      <c r="K796" s="19"/>
      <c r="L796" s="19"/>
      <c r="M796" s="19"/>
      <c r="N796" s="20"/>
      <c r="O796" s="20"/>
    </row>
    <row r="797" spans="2:15" ht="15.75">
      <c r="B797" s="19">
        <v>794</v>
      </c>
      <c r="C797" s="19"/>
      <c r="D797" s="20"/>
      <c r="E797" s="20"/>
      <c r="F797" s="37"/>
      <c r="G797" s="20"/>
      <c r="H797" s="20"/>
      <c r="I797" s="19"/>
      <c r="J797" s="19"/>
      <c r="K797" s="19"/>
      <c r="L797" s="19"/>
      <c r="M797" s="19"/>
      <c r="N797" s="20"/>
      <c r="O797" s="20"/>
    </row>
    <row r="798" spans="2:15" ht="15.75">
      <c r="B798" s="19">
        <v>795</v>
      </c>
      <c r="C798" s="19"/>
      <c r="D798" s="20"/>
      <c r="E798" s="20"/>
      <c r="F798" s="37"/>
      <c r="G798" s="20"/>
      <c r="H798" s="20"/>
      <c r="I798" s="19"/>
      <c r="J798" s="19"/>
      <c r="K798" s="19"/>
      <c r="L798" s="19"/>
      <c r="M798" s="19"/>
      <c r="N798" s="20"/>
      <c r="O798" s="20"/>
    </row>
    <row r="799" spans="2:15" ht="15.75">
      <c r="B799" s="19">
        <v>796</v>
      </c>
      <c r="C799" s="19"/>
      <c r="D799" s="20"/>
      <c r="E799" s="20"/>
      <c r="F799" s="37"/>
      <c r="G799" s="20"/>
      <c r="H799" s="20"/>
      <c r="I799" s="19"/>
      <c r="J799" s="19"/>
      <c r="K799" s="19"/>
      <c r="L799" s="19"/>
      <c r="M799" s="19"/>
      <c r="N799" s="20"/>
      <c r="O799" s="20"/>
    </row>
    <row r="800" spans="2:15" ht="15.75">
      <c r="B800" s="19">
        <v>797</v>
      </c>
      <c r="C800" s="19"/>
      <c r="D800" s="20"/>
      <c r="E800" s="20"/>
      <c r="F800" s="37"/>
      <c r="G800" s="20"/>
      <c r="H800" s="20"/>
      <c r="I800" s="19"/>
      <c r="J800" s="19"/>
      <c r="K800" s="19"/>
      <c r="L800" s="19"/>
      <c r="M800" s="19"/>
      <c r="N800" s="20"/>
      <c r="O800" s="20"/>
    </row>
    <row r="801" spans="2:15" ht="15.75">
      <c r="B801" s="19">
        <v>798</v>
      </c>
      <c r="C801" s="19"/>
      <c r="D801" s="20"/>
      <c r="E801" s="20"/>
      <c r="F801" s="37"/>
      <c r="G801" s="20"/>
      <c r="H801" s="20"/>
      <c r="I801" s="19"/>
      <c r="J801" s="19"/>
      <c r="K801" s="19"/>
      <c r="L801" s="19"/>
      <c r="M801" s="19"/>
      <c r="N801" s="20"/>
      <c r="O801" s="20"/>
    </row>
    <row r="802" spans="2:15" ht="15.75">
      <c r="B802" s="19">
        <v>799</v>
      </c>
      <c r="C802" s="19"/>
      <c r="D802" s="20"/>
      <c r="E802" s="20"/>
      <c r="F802" s="37"/>
      <c r="G802" s="20"/>
      <c r="H802" s="20"/>
      <c r="I802" s="19"/>
      <c r="J802" s="19"/>
      <c r="K802" s="19"/>
      <c r="L802" s="19"/>
      <c r="M802" s="19"/>
      <c r="N802" s="20"/>
      <c r="O802" s="20"/>
    </row>
    <row r="803" spans="2:15" ht="15.75">
      <c r="B803" s="19">
        <v>800</v>
      </c>
      <c r="C803" s="19"/>
      <c r="D803" s="20"/>
      <c r="E803" s="20"/>
      <c r="F803" s="37"/>
      <c r="G803" s="20"/>
      <c r="H803" s="20"/>
      <c r="I803" s="19"/>
      <c r="J803" s="19"/>
      <c r="K803" s="19"/>
      <c r="L803" s="19"/>
      <c r="M803" s="19"/>
      <c r="N803" s="20"/>
      <c r="O803" s="20"/>
    </row>
    <row r="804" spans="2:15" ht="15.75">
      <c r="B804" s="19">
        <v>801</v>
      </c>
      <c r="C804" s="19"/>
      <c r="D804" s="20"/>
      <c r="E804" s="20"/>
      <c r="F804" s="37"/>
      <c r="G804" s="20"/>
      <c r="H804" s="20"/>
      <c r="I804" s="19"/>
      <c r="J804" s="19"/>
      <c r="K804" s="19"/>
      <c r="L804" s="19"/>
      <c r="M804" s="19"/>
      <c r="N804" s="20"/>
      <c r="O804" s="20"/>
    </row>
    <row r="805" spans="2:15" ht="15.75">
      <c r="B805" s="19">
        <v>802</v>
      </c>
      <c r="C805" s="19"/>
      <c r="D805" s="20"/>
      <c r="E805" s="20"/>
      <c r="F805" s="37"/>
      <c r="G805" s="20"/>
      <c r="H805" s="20"/>
      <c r="I805" s="19"/>
      <c r="J805" s="19"/>
      <c r="K805" s="19"/>
      <c r="L805" s="19"/>
      <c r="M805" s="19"/>
      <c r="N805" s="20"/>
      <c r="O805" s="20"/>
    </row>
    <row r="806" spans="2:15" ht="15.75">
      <c r="B806" s="19">
        <v>803</v>
      </c>
      <c r="C806" s="19"/>
      <c r="D806" s="20"/>
      <c r="E806" s="20"/>
      <c r="F806" s="37"/>
      <c r="G806" s="20"/>
      <c r="H806" s="20"/>
      <c r="I806" s="19"/>
      <c r="J806" s="19"/>
      <c r="K806" s="19"/>
      <c r="L806" s="19"/>
      <c r="M806" s="19"/>
      <c r="N806" s="20"/>
      <c r="O806" s="20"/>
    </row>
    <row r="807" spans="2:15" ht="15.75">
      <c r="B807" s="19">
        <v>804</v>
      </c>
      <c r="C807" s="19"/>
      <c r="D807" s="20"/>
      <c r="E807" s="20"/>
      <c r="F807" s="37"/>
      <c r="G807" s="20"/>
      <c r="H807" s="20"/>
      <c r="I807" s="19"/>
      <c r="J807" s="19"/>
      <c r="K807" s="19"/>
      <c r="L807" s="19"/>
      <c r="M807" s="19"/>
      <c r="N807" s="20"/>
      <c r="O807" s="20"/>
    </row>
    <row r="808" spans="2:15" ht="15.75">
      <c r="B808" s="19">
        <v>805</v>
      </c>
      <c r="C808" s="19"/>
      <c r="D808" s="20"/>
      <c r="E808" s="20"/>
      <c r="F808" s="37"/>
      <c r="G808" s="20"/>
      <c r="H808" s="20"/>
      <c r="I808" s="19"/>
      <c r="J808" s="19"/>
      <c r="K808" s="19"/>
      <c r="L808" s="19"/>
      <c r="M808" s="19"/>
      <c r="N808" s="20"/>
      <c r="O808" s="20"/>
    </row>
    <row r="809" spans="2:15" ht="15.75">
      <c r="B809" s="19">
        <v>806</v>
      </c>
      <c r="C809" s="19"/>
      <c r="D809" s="20"/>
      <c r="E809" s="20"/>
      <c r="F809" s="37"/>
      <c r="G809" s="20"/>
      <c r="H809" s="20"/>
      <c r="I809" s="19"/>
      <c r="J809" s="19"/>
      <c r="K809" s="19"/>
      <c r="L809" s="19"/>
      <c r="M809" s="19"/>
      <c r="N809" s="20"/>
      <c r="O809" s="20"/>
    </row>
    <row r="810" spans="2:15" ht="15.75">
      <c r="B810" s="19">
        <v>807</v>
      </c>
      <c r="C810" s="19"/>
      <c r="D810" s="20"/>
      <c r="E810" s="20"/>
      <c r="F810" s="37"/>
      <c r="G810" s="20"/>
      <c r="H810" s="20"/>
      <c r="I810" s="19"/>
      <c r="J810" s="19"/>
      <c r="K810" s="19"/>
      <c r="L810" s="19"/>
      <c r="M810" s="19"/>
      <c r="N810" s="20"/>
      <c r="O810" s="20"/>
    </row>
    <row r="811" spans="2:15" ht="15.75">
      <c r="B811" s="19">
        <v>808</v>
      </c>
      <c r="C811" s="19"/>
      <c r="D811" s="20"/>
      <c r="E811" s="20"/>
      <c r="F811" s="37"/>
      <c r="G811" s="20"/>
      <c r="H811" s="20"/>
      <c r="I811" s="19"/>
      <c r="J811" s="19"/>
      <c r="K811" s="19"/>
      <c r="L811" s="19"/>
      <c r="M811" s="19"/>
      <c r="N811" s="20"/>
      <c r="O811" s="20"/>
    </row>
    <row r="812" spans="2:15" ht="15.75">
      <c r="B812" s="19">
        <v>809</v>
      </c>
      <c r="C812" s="19"/>
      <c r="D812" s="20"/>
      <c r="E812" s="20"/>
      <c r="F812" s="37"/>
      <c r="G812" s="20"/>
      <c r="H812" s="20"/>
      <c r="I812" s="19"/>
      <c r="J812" s="19"/>
      <c r="K812" s="19"/>
      <c r="L812" s="19"/>
      <c r="M812" s="19"/>
      <c r="N812" s="20"/>
      <c r="O812" s="20"/>
    </row>
    <row r="813" spans="2:15" ht="15.75">
      <c r="B813" s="19">
        <v>810</v>
      </c>
      <c r="C813" s="19"/>
      <c r="D813" s="20"/>
      <c r="E813" s="20"/>
      <c r="F813" s="37"/>
      <c r="G813" s="20"/>
      <c r="H813" s="20"/>
      <c r="I813" s="19"/>
      <c r="J813" s="19"/>
      <c r="K813" s="19"/>
      <c r="L813" s="19"/>
      <c r="M813" s="19"/>
      <c r="N813" s="20"/>
      <c r="O813" s="20"/>
    </row>
    <row r="814" spans="2:15" ht="15.75">
      <c r="B814" s="19">
        <v>811</v>
      </c>
      <c r="C814" s="19"/>
      <c r="D814" s="20"/>
      <c r="E814" s="20"/>
      <c r="F814" s="37"/>
      <c r="G814" s="20"/>
      <c r="H814" s="20"/>
      <c r="I814" s="19"/>
      <c r="J814" s="19"/>
      <c r="K814" s="19"/>
      <c r="L814" s="19"/>
      <c r="M814" s="19"/>
      <c r="N814" s="20"/>
      <c r="O814" s="20"/>
    </row>
    <row r="815" spans="2:15" ht="15.75">
      <c r="B815" s="19">
        <v>812</v>
      </c>
      <c r="C815" s="19"/>
      <c r="D815" s="20"/>
      <c r="E815" s="20"/>
      <c r="F815" s="37"/>
      <c r="G815" s="20"/>
      <c r="H815" s="20"/>
      <c r="I815" s="19"/>
      <c r="J815" s="19"/>
      <c r="K815" s="19"/>
      <c r="L815" s="19"/>
      <c r="M815" s="19"/>
      <c r="N815" s="20"/>
      <c r="O815" s="20"/>
    </row>
    <row r="816" spans="2:15" ht="15.75">
      <c r="B816" s="19">
        <v>813</v>
      </c>
      <c r="C816" s="19"/>
      <c r="D816" s="20"/>
      <c r="E816" s="20"/>
      <c r="F816" s="37"/>
      <c r="G816" s="20"/>
      <c r="H816" s="20"/>
      <c r="I816" s="19"/>
      <c r="J816" s="19"/>
      <c r="K816" s="19"/>
      <c r="L816" s="19"/>
      <c r="M816" s="19"/>
      <c r="N816" s="20"/>
      <c r="O816" s="20"/>
    </row>
    <row r="817" spans="2:15" ht="15.75">
      <c r="B817" s="19">
        <v>814</v>
      </c>
      <c r="C817" s="19"/>
      <c r="D817" s="20"/>
      <c r="E817" s="20"/>
      <c r="F817" s="37"/>
      <c r="G817" s="20"/>
      <c r="H817" s="20"/>
      <c r="I817" s="19"/>
      <c r="J817" s="19"/>
      <c r="K817" s="19"/>
      <c r="L817" s="19"/>
      <c r="M817" s="19"/>
      <c r="N817" s="20"/>
      <c r="O817" s="20"/>
    </row>
    <row r="818" spans="2:15" ht="15.75">
      <c r="B818" s="19">
        <v>815</v>
      </c>
      <c r="C818" s="19"/>
      <c r="D818" s="20"/>
      <c r="E818" s="20"/>
      <c r="F818" s="37"/>
      <c r="G818" s="20"/>
      <c r="H818" s="20"/>
      <c r="I818" s="19"/>
      <c r="J818" s="19"/>
      <c r="K818" s="19"/>
      <c r="L818" s="19"/>
      <c r="M818" s="19"/>
      <c r="N818" s="20"/>
      <c r="O818" s="20"/>
    </row>
    <row r="819" spans="2:15" ht="15.75">
      <c r="B819" s="19">
        <v>816</v>
      </c>
      <c r="C819" s="19"/>
      <c r="D819" s="20"/>
      <c r="E819" s="20"/>
      <c r="F819" s="37"/>
      <c r="G819" s="20"/>
      <c r="H819" s="20"/>
      <c r="I819" s="19"/>
      <c r="J819" s="19"/>
      <c r="K819" s="19"/>
      <c r="L819" s="19"/>
      <c r="M819" s="19"/>
      <c r="N819" s="20"/>
      <c r="O819" s="20"/>
    </row>
    <row r="820" spans="2:15" ht="15.75">
      <c r="B820" s="19">
        <v>817</v>
      </c>
      <c r="C820" s="19"/>
      <c r="D820" s="20"/>
      <c r="E820" s="20"/>
      <c r="F820" s="37"/>
      <c r="G820" s="20"/>
      <c r="H820" s="20"/>
      <c r="I820" s="19"/>
      <c r="J820" s="19"/>
      <c r="K820" s="19"/>
      <c r="L820" s="19"/>
      <c r="M820" s="19"/>
      <c r="N820" s="20"/>
      <c r="O820" s="20"/>
    </row>
    <row r="821" spans="2:15" ht="15.75">
      <c r="B821" s="19">
        <v>818</v>
      </c>
      <c r="C821" s="19"/>
      <c r="D821" s="20"/>
      <c r="E821" s="20"/>
      <c r="F821" s="37"/>
      <c r="G821" s="20"/>
      <c r="H821" s="20"/>
      <c r="I821" s="19"/>
      <c r="J821" s="19"/>
      <c r="K821" s="19"/>
      <c r="L821" s="19"/>
      <c r="M821" s="19"/>
      <c r="N821" s="20"/>
      <c r="O821" s="20"/>
    </row>
    <row r="822" spans="2:15" ht="15.75">
      <c r="B822" s="19">
        <v>819</v>
      </c>
      <c r="C822" s="19"/>
      <c r="D822" s="20"/>
      <c r="E822" s="20"/>
      <c r="F822" s="37"/>
      <c r="G822" s="20"/>
      <c r="H822" s="20"/>
      <c r="I822" s="19"/>
      <c r="J822" s="19"/>
      <c r="K822" s="19"/>
      <c r="L822" s="19"/>
      <c r="M822" s="19"/>
      <c r="N822" s="20"/>
      <c r="O822" s="20"/>
    </row>
    <row r="823" spans="2:15" ht="15.75">
      <c r="B823" s="19">
        <v>820</v>
      </c>
      <c r="C823" s="19"/>
      <c r="D823" s="20"/>
      <c r="E823" s="20"/>
      <c r="F823" s="37"/>
      <c r="G823" s="20"/>
      <c r="H823" s="20"/>
      <c r="I823" s="19"/>
      <c r="J823" s="19"/>
      <c r="K823" s="19"/>
      <c r="L823" s="19"/>
      <c r="M823" s="19"/>
      <c r="N823" s="20"/>
      <c r="O823" s="20"/>
    </row>
    <row r="824" spans="2:15" ht="15.75">
      <c r="B824" s="19">
        <v>821</v>
      </c>
      <c r="C824" s="19"/>
      <c r="D824" s="20"/>
      <c r="E824" s="20"/>
      <c r="F824" s="37"/>
      <c r="G824" s="20"/>
      <c r="H824" s="20"/>
      <c r="I824" s="19"/>
      <c r="J824" s="19"/>
      <c r="K824" s="19"/>
      <c r="L824" s="19"/>
      <c r="M824" s="19"/>
      <c r="N824" s="20"/>
      <c r="O824" s="20"/>
    </row>
    <row r="825" spans="2:15" ht="15.75">
      <c r="B825" s="19">
        <v>822</v>
      </c>
      <c r="C825" s="19"/>
      <c r="D825" s="20"/>
      <c r="E825" s="20"/>
      <c r="F825" s="37"/>
      <c r="G825" s="20"/>
      <c r="H825" s="20"/>
      <c r="I825" s="19"/>
      <c r="J825" s="19"/>
      <c r="K825" s="19"/>
      <c r="L825" s="19"/>
      <c r="M825" s="19"/>
      <c r="N825" s="20"/>
      <c r="O825" s="20"/>
    </row>
    <row r="826" spans="2:15" ht="15.75">
      <c r="B826" s="19">
        <v>823</v>
      </c>
      <c r="C826" s="19"/>
      <c r="D826" s="20"/>
      <c r="E826" s="20"/>
      <c r="F826" s="37"/>
      <c r="G826" s="20"/>
      <c r="H826" s="20"/>
      <c r="I826" s="19"/>
      <c r="J826" s="19"/>
      <c r="K826" s="19"/>
      <c r="L826" s="19"/>
      <c r="M826" s="19"/>
      <c r="N826" s="20"/>
      <c r="O826" s="20"/>
    </row>
    <row r="827" spans="2:15" ht="15.75">
      <c r="B827" s="19">
        <v>824</v>
      </c>
      <c r="C827" s="19"/>
      <c r="D827" s="20"/>
      <c r="E827" s="20"/>
      <c r="F827" s="37"/>
      <c r="G827" s="20"/>
      <c r="H827" s="20"/>
      <c r="I827" s="19"/>
      <c r="J827" s="19"/>
      <c r="K827" s="19"/>
      <c r="L827" s="19"/>
      <c r="M827" s="19"/>
      <c r="N827" s="20"/>
      <c r="O827" s="20"/>
    </row>
    <row r="828" spans="2:15" ht="15.75">
      <c r="B828" s="19">
        <v>825</v>
      </c>
      <c r="C828" s="19"/>
      <c r="D828" s="20"/>
      <c r="E828" s="20"/>
      <c r="F828" s="37"/>
      <c r="G828" s="20"/>
      <c r="H828" s="20"/>
      <c r="I828" s="19"/>
      <c r="J828" s="19"/>
      <c r="K828" s="19"/>
      <c r="L828" s="19"/>
      <c r="M828" s="19"/>
      <c r="N828" s="20"/>
      <c r="O828" s="20"/>
    </row>
    <row r="829" spans="2:15" ht="15.75">
      <c r="B829" s="19">
        <v>826</v>
      </c>
      <c r="C829" s="19"/>
      <c r="D829" s="20"/>
      <c r="E829" s="20"/>
      <c r="F829" s="37"/>
      <c r="G829" s="20"/>
      <c r="H829" s="20"/>
      <c r="I829" s="19"/>
      <c r="J829" s="19"/>
      <c r="K829" s="19"/>
      <c r="L829" s="19"/>
      <c r="M829" s="19"/>
      <c r="N829" s="20"/>
      <c r="O829" s="20"/>
    </row>
    <row r="830" spans="2:15" ht="15.75">
      <c r="B830" s="19">
        <v>827</v>
      </c>
      <c r="C830" s="19"/>
      <c r="D830" s="20"/>
      <c r="E830" s="20"/>
      <c r="F830" s="37"/>
      <c r="G830" s="20"/>
      <c r="H830" s="20"/>
      <c r="I830" s="19"/>
      <c r="J830" s="19"/>
      <c r="K830" s="19"/>
      <c r="L830" s="19"/>
      <c r="M830" s="19"/>
      <c r="N830" s="20"/>
      <c r="O830" s="20"/>
    </row>
    <row r="831" spans="2:15" ht="15.75">
      <c r="B831" s="19">
        <v>828</v>
      </c>
      <c r="C831" s="19"/>
      <c r="D831" s="20"/>
      <c r="E831" s="20"/>
      <c r="F831" s="37"/>
      <c r="G831" s="20"/>
      <c r="H831" s="20"/>
      <c r="I831" s="19"/>
      <c r="J831" s="19"/>
      <c r="K831" s="19"/>
      <c r="L831" s="19"/>
      <c r="M831" s="19"/>
      <c r="N831" s="20"/>
      <c r="O831" s="20"/>
    </row>
    <row r="832" spans="2:15" ht="15.75">
      <c r="B832" s="19">
        <v>829</v>
      </c>
      <c r="C832" s="19"/>
      <c r="D832" s="20"/>
      <c r="E832" s="20"/>
      <c r="F832" s="37"/>
      <c r="G832" s="20"/>
      <c r="H832" s="20"/>
      <c r="I832" s="19"/>
      <c r="J832" s="19"/>
      <c r="K832" s="19"/>
      <c r="L832" s="19"/>
      <c r="M832" s="19"/>
      <c r="N832" s="20"/>
      <c r="O832" s="20"/>
    </row>
    <row r="833" spans="2:15" ht="15.75">
      <c r="B833" s="19">
        <v>830</v>
      </c>
      <c r="C833" s="19"/>
      <c r="D833" s="20"/>
      <c r="E833" s="20"/>
      <c r="F833" s="37"/>
      <c r="G833" s="20"/>
      <c r="H833" s="20"/>
      <c r="I833" s="19"/>
      <c r="J833" s="19"/>
      <c r="K833" s="19"/>
      <c r="L833" s="19"/>
      <c r="M833" s="19"/>
      <c r="N833" s="20"/>
      <c r="O833" s="20"/>
    </row>
    <row r="834" spans="2:15" ht="15.75">
      <c r="B834" s="19">
        <v>831</v>
      </c>
      <c r="C834" s="19"/>
      <c r="D834" s="20"/>
      <c r="E834" s="20"/>
      <c r="F834" s="37"/>
      <c r="G834" s="20"/>
      <c r="H834" s="20"/>
      <c r="I834" s="19"/>
      <c r="J834" s="19"/>
      <c r="K834" s="19"/>
      <c r="L834" s="19"/>
      <c r="M834" s="19"/>
      <c r="N834" s="20"/>
      <c r="O834" s="20"/>
    </row>
    <row r="835" spans="2:15" ht="15.75">
      <c r="B835" s="19">
        <v>832</v>
      </c>
      <c r="C835" s="19"/>
      <c r="D835" s="20"/>
      <c r="E835" s="20"/>
      <c r="F835" s="37"/>
      <c r="G835" s="20"/>
      <c r="H835" s="20"/>
      <c r="I835" s="19"/>
      <c r="J835" s="19"/>
      <c r="K835" s="19"/>
      <c r="L835" s="19"/>
      <c r="M835" s="19"/>
      <c r="N835" s="20"/>
      <c r="O835" s="20"/>
    </row>
    <row r="836" spans="2:15" ht="15.75">
      <c r="B836" s="19">
        <v>833</v>
      </c>
      <c r="C836" s="19"/>
      <c r="D836" s="20"/>
      <c r="E836" s="20"/>
      <c r="F836" s="37"/>
      <c r="G836" s="20"/>
      <c r="H836" s="20"/>
      <c r="I836" s="19"/>
      <c r="J836" s="19"/>
      <c r="K836" s="19"/>
      <c r="L836" s="19"/>
      <c r="M836" s="19"/>
      <c r="N836" s="20"/>
      <c r="O836" s="20"/>
    </row>
    <row r="837" spans="2:15" ht="15.75">
      <c r="B837" s="19">
        <v>834</v>
      </c>
      <c r="C837" s="19"/>
      <c r="D837" s="20"/>
      <c r="E837" s="20"/>
      <c r="F837" s="37"/>
      <c r="G837" s="20"/>
      <c r="H837" s="20"/>
      <c r="I837" s="19"/>
      <c r="J837" s="19"/>
      <c r="K837" s="19"/>
      <c r="L837" s="19"/>
      <c r="M837" s="19"/>
      <c r="N837" s="20"/>
      <c r="O837" s="20"/>
    </row>
    <row r="838" spans="2:15" ht="15.75">
      <c r="B838" s="19">
        <v>835</v>
      </c>
      <c r="C838" s="19"/>
      <c r="D838" s="20"/>
      <c r="E838" s="20"/>
      <c r="F838" s="37"/>
      <c r="G838" s="20"/>
      <c r="H838" s="20"/>
      <c r="I838" s="19"/>
      <c r="J838" s="19"/>
      <c r="K838" s="19"/>
      <c r="L838" s="19"/>
      <c r="M838" s="19"/>
      <c r="N838" s="20"/>
      <c r="O838" s="20"/>
    </row>
    <row r="839" spans="2:15" ht="15.75">
      <c r="B839" s="19">
        <v>836</v>
      </c>
      <c r="C839" s="19"/>
      <c r="D839" s="20"/>
      <c r="E839" s="20"/>
      <c r="F839" s="37"/>
      <c r="G839" s="20"/>
      <c r="H839" s="20"/>
      <c r="I839" s="19"/>
      <c r="J839" s="19"/>
      <c r="K839" s="19"/>
      <c r="L839" s="19"/>
      <c r="M839" s="19"/>
      <c r="N839" s="20"/>
      <c r="O839" s="20"/>
    </row>
    <row r="840" spans="2:15" ht="15.75">
      <c r="B840" s="19">
        <v>837</v>
      </c>
      <c r="C840" s="19"/>
      <c r="D840" s="20"/>
      <c r="E840" s="20"/>
      <c r="F840" s="37"/>
      <c r="G840" s="20"/>
      <c r="H840" s="20"/>
      <c r="I840" s="19"/>
      <c r="J840" s="19"/>
      <c r="K840" s="19"/>
      <c r="L840" s="19"/>
      <c r="M840" s="19"/>
      <c r="N840" s="20"/>
      <c r="O840" s="20"/>
    </row>
    <row r="841" spans="2:15" ht="15.75">
      <c r="B841" s="19">
        <v>838</v>
      </c>
      <c r="C841" s="19"/>
      <c r="D841" s="20"/>
      <c r="E841" s="20"/>
      <c r="F841" s="37"/>
      <c r="G841" s="20"/>
      <c r="H841" s="20"/>
      <c r="I841" s="19"/>
      <c r="J841" s="19"/>
      <c r="K841" s="19"/>
      <c r="L841" s="19"/>
      <c r="M841" s="19"/>
      <c r="N841" s="20"/>
      <c r="O841" s="20"/>
    </row>
    <row r="842" spans="2:15" ht="15.75">
      <c r="B842" s="19">
        <v>839</v>
      </c>
      <c r="C842" s="19"/>
      <c r="D842" s="20"/>
      <c r="E842" s="20"/>
      <c r="F842" s="37"/>
      <c r="G842" s="20"/>
      <c r="H842" s="20"/>
      <c r="I842" s="19"/>
      <c r="J842" s="19"/>
      <c r="K842" s="19"/>
      <c r="L842" s="19"/>
      <c r="M842" s="19"/>
      <c r="N842" s="20"/>
      <c r="O842" s="20"/>
    </row>
    <row r="843" spans="2:15" ht="15.75">
      <c r="B843" s="19">
        <v>840</v>
      </c>
      <c r="C843" s="19"/>
      <c r="D843" s="20"/>
      <c r="E843" s="20"/>
      <c r="F843" s="37"/>
      <c r="G843" s="20"/>
      <c r="H843" s="20"/>
      <c r="I843" s="19"/>
      <c r="J843" s="19"/>
      <c r="K843" s="19"/>
      <c r="L843" s="19"/>
      <c r="M843" s="19"/>
      <c r="N843" s="20"/>
      <c r="O843" s="20"/>
    </row>
    <row r="844" spans="2:15" ht="15.75">
      <c r="B844" s="19">
        <v>841</v>
      </c>
      <c r="C844" s="19"/>
      <c r="D844" s="20"/>
      <c r="E844" s="20"/>
      <c r="F844" s="37"/>
      <c r="G844" s="20"/>
      <c r="H844" s="20"/>
      <c r="I844" s="19"/>
      <c r="J844" s="19"/>
      <c r="K844" s="19"/>
      <c r="L844" s="19"/>
      <c r="M844" s="19"/>
      <c r="N844" s="20"/>
      <c r="O844" s="20"/>
    </row>
    <row r="845" spans="2:15" ht="15.75">
      <c r="B845" s="19">
        <v>842</v>
      </c>
      <c r="C845" s="19"/>
      <c r="D845" s="20"/>
      <c r="E845" s="20"/>
      <c r="F845" s="37"/>
      <c r="G845" s="20"/>
      <c r="H845" s="20"/>
      <c r="I845" s="19"/>
      <c r="J845" s="19"/>
      <c r="K845" s="19"/>
      <c r="L845" s="19"/>
      <c r="M845" s="19"/>
      <c r="N845" s="20"/>
      <c r="O845" s="20"/>
    </row>
    <row r="846" spans="2:15" ht="15.75">
      <c r="B846" s="19">
        <v>843</v>
      </c>
      <c r="C846" s="19"/>
      <c r="D846" s="20"/>
      <c r="E846" s="20"/>
      <c r="F846" s="37"/>
      <c r="G846" s="20"/>
      <c r="H846" s="20"/>
      <c r="I846" s="19"/>
      <c r="J846" s="19"/>
      <c r="K846" s="19"/>
      <c r="L846" s="19"/>
      <c r="M846" s="19"/>
      <c r="N846" s="20"/>
      <c r="O846" s="20"/>
    </row>
    <row r="847" spans="2:15" ht="15.75">
      <c r="B847" s="19">
        <v>844</v>
      </c>
      <c r="C847" s="19"/>
      <c r="D847" s="20"/>
      <c r="E847" s="20"/>
      <c r="F847" s="37"/>
      <c r="G847" s="20"/>
      <c r="H847" s="20"/>
      <c r="I847" s="19"/>
      <c r="J847" s="19"/>
      <c r="K847" s="19"/>
      <c r="L847" s="19"/>
      <c r="M847" s="19"/>
      <c r="N847" s="20"/>
      <c r="O847" s="20"/>
    </row>
    <row r="848" spans="2:15" ht="15.75">
      <c r="B848" s="19">
        <v>845</v>
      </c>
      <c r="C848" s="19"/>
      <c r="D848" s="20"/>
      <c r="E848" s="20"/>
      <c r="F848" s="37"/>
      <c r="G848" s="20"/>
      <c r="H848" s="20"/>
      <c r="I848" s="19"/>
      <c r="J848" s="19"/>
      <c r="K848" s="19"/>
      <c r="L848" s="19"/>
      <c r="M848" s="19"/>
      <c r="N848" s="20"/>
      <c r="O848" s="20"/>
    </row>
    <row r="849" spans="2:15" ht="15.75">
      <c r="B849" s="19">
        <v>846</v>
      </c>
      <c r="C849" s="19"/>
      <c r="D849" s="20"/>
      <c r="E849" s="20"/>
      <c r="F849" s="37"/>
      <c r="G849" s="20"/>
      <c r="H849" s="20"/>
      <c r="I849" s="19"/>
      <c r="J849" s="19"/>
      <c r="K849" s="19"/>
      <c r="L849" s="19"/>
      <c r="M849" s="19"/>
      <c r="N849" s="20"/>
      <c r="O849" s="20"/>
    </row>
    <row r="850" spans="2:15" ht="15.75">
      <c r="B850" s="19">
        <v>847</v>
      </c>
      <c r="C850" s="19"/>
      <c r="D850" s="20"/>
      <c r="E850" s="20"/>
      <c r="F850" s="37"/>
      <c r="G850" s="20"/>
      <c r="H850" s="20"/>
      <c r="I850" s="19"/>
      <c r="J850" s="19"/>
      <c r="K850" s="19"/>
      <c r="L850" s="19"/>
      <c r="M850" s="19"/>
      <c r="N850" s="20"/>
      <c r="O850" s="20"/>
    </row>
    <row r="851" spans="2:15" ht="15.75">
      <c r="B851" s="19">
        <v>848</v>
      </c>
      <c r="C851" s="19"/>
      <c r="D851" s="20"/>
      <c r="E851" s="20"/>
      <c r="F851" s="37"/>
      <c r="G851" s="20"/>
      <c r="H851" s="20"/>
      <c r="I851" s="19"/>
      <c r="J851" s="19"/>
      <c r="K851" s="19"/>
      <c r="L851" s="19"/>
      <c r="M851" s="19"/>
      <c r="N851" s="20"/>
      <c r="O851" s="20"/>
    </row>
    <row r="852" spans="2:15" ht="15.75">
      <c r="B852" s="19">
        <v>849</v>
      </c>
      <c r="C852" s="19"/>
      <c r="D852" s="20"/>
      <c r="E852" s="20"/>
      <c r="F852" s="37"/>
      <c r="G852" s="20"/>
      <c r="H852" s="20"/>
      <c r="I852" s="19"/>
      <c r="J852" s="19"/>
      <c r="K852" s="19"/>
      <c r="L852" s="19"/>
      <c r="M852" s="19"/>
      <c r="N852" s="20"/>
      <c r="O852" s="20"/>
    </row>
    <row r="853" spans="2:15" ht="15.75">
      <c r="B853" s="19">
        <v>850</v>
      </c>
      <c r="C853" s="19"/>
      <c r="D853" s="20"/>
      <c r="E853" s="20"/>
      <c r="F853" s="37"/>
      <c r="G853" s="20"/>
      <c r="H853" s="20"/>
      <c r="I853" s="19"/>
      <c r="J853" s="19"/>
      <c r="K853" s="19"/>
      <c r="L853" s="19"/>
      <c r="M853" s="19"/>
      <c r="N853" s="20"/>
      <c r="O853" s="20"/>
    </row>
    <row r="854" spans="2:15" ht="15.75">
      <c r="B854" s="19">
        <v>851</v>
      </c>
      <c r="C854" s="19"/>
      <c r="D854" s="20"/>
      <c r="E854" s="20"/>
      <c r="F854" s="37"/>
      <c r="G854" s="20"/>
      <c r="H854" s="20"/>
      <c r="I854" s="19"/>
      <c r="J854" s="19"/>
      <c r="K854" s="19"/>
      <c r="L854" s="19"/>
      <c r="M854" s="19"/>
      <c r="N854" s="20"/>
      <c r="O854" s="20"/>
    </row>
    <row r="855" spans="2:15" ht="15.75">
      <c r="B855" s="19">
        <v>852</v>
      </c>
      <c r="C855" s="19"/>
      <c r="D855" s="20"/>
      <c r="E855" s="20"/>
      <c r="F855" s="37"/>
      <c r="G855" s="20"/>
      <c r="H855" s="20"/>
      <c r="I855" s="19"/>
      <c r="J855" s="19"/>
      <c r="K855" s="19"/>
      <c r="L855" s="19"/>
      <c r="M855" s="19"/>
      <c r="N855" s="20"/>
      <c r="O855" s="20"/>
    </row>
    <row r="856" spans="2:15" ht="15.75">
      <c r="B856" s="19">
        <v>853</v>
      </c>
      <c r="C856" s="19"/>
      <c r="D856" s="20"/>
      <c r="E856" s="20"/>
      <c r="F856" s="37"/>
      <c r="G856" s="20"/>
      <c r="H856" s="20"/>
      <c r="I856" s="19"/>
      <c r="J856" s="19"/>
      <c r="K856" s="19"/>
      <c r="L856" s="19"/>
      <c r="M856" s="19"/>
      <c r="N856" s="20"/>
      <c r="O856" s="20"/>
    </row>
    <row r="857" spans="2:15" ht="15.75">
      <c r="B857" s="19">
        <v>854</v>
      </c>
      <c r="C857" s="19"/>
      <c r="D857" s="20"/>
      <c r="E857" s="20"/>
      <c r="F857" s="37"/>
      <c r="G857" s="20"/>
      <c r="H857" s="20"/>
      <c r="I857" s="19"/>
      <c r="J857" s="19"/>
      <c r="K857" s="19"/>
      <c r="L857" s="19"/>
      <c r="M857" s="19"/>
      <c r="N857" s="20"/>
      <c r="O857" s="20"/>
    </row>
    <row r="858" spans="2:15" ht="15.75">
      <c r="B858" s="19">
        <v>855</v>
      </c>
      <c r="C858" s="19"/>
      <c r="D858" s="20"/>
      <c r="E858" s="20"/>
      <c r="F858" s="37"/>
      <c r="G858" s="20"/>
      <c r="H858" s="20"/>
      <c r="I858" s="19"/>
      <c r="J858" s="19"/>
      <c r="K858" s="19"/>
      <c r="L858" s="19"/>
      <c r="M858" s="19"/>
      <c r="N858" s="20"/>
      <c r="O858" s="20"/>
    </row>
    <row r="859" spans="2:15" ht="15.75">
      <c r="B859" s="19">
        <v>856</v>
      </c>
      <c r="C859" s="19"/>
      <c r="D859" s="20"/>
      <c r="E859" s="20"/>
      <c r="F859" s="37"/>
      <c r="G859" s="20"/>
      <c r="H859" s="20"/>
      <c r="I859" s="19"/>
      <c r="J859" s="19"/>
      <c r="K859" s="19"/>
      <c r="L859" s="19"/>
      <c r="M859" s="19"/>
      <c r="N859" s="20"/>
      <c r="O859" s="20"/>
    </row>
    <row r="860" spans="2:15" ht="15.75">
      <c r="B860" s="19">
        <v>857</v>
      </c>
      <c r="C860" s="19"/>
      <c r="D860" s="20"/>
      <c r="E860" s="20"/>
      <c r="F860" s="37"/>
      <c r="G860" s="20"/>
      <c r="H860" s="20"/>
      <c r="I860" s="19"/>
      <c r="J860" s="19"/>
      <c r="K860" s="19"/>
      <c r="L860" s="19"/>
      <c r="M860" s="19"/>
      <c r="N860" s="20"/>
      <c r="O860" s="20"/>
    </row>
    <row r="861" spans="2:15" ht="15.75">
      <c r="B861" s="19">
        <v>858</v>
      </c>
      <c r="C861" s="19"/>
      <c r="D861" s="20"/>
      <c r="E861" s="20"/>
      <c r="F861" s="37"/>
      <c r="G861" s="20"/>
      <c r="H861" s="20"/>
      <c r="I861" s="19"/>
      <c r="J861" s="19"/>
      <c r="K861" s="19"/>
      <c r="L861" s="19"/>
      <c r="M861" s="19"/>
      <c r="N861" s="20"/>
      <c r="O861" s="20"/>
    </row>
    <row r="862" spans="2:15" ht="15.75">
      <c r="B862" s="19">
        <v>859</v>
      </c>
      <c r="C862" s="19"/>
      <c r="D862" s="20"/>
      <c r="E862" s="20"/>
      <c r="F862" s="37"/>
      <c r="G862" s="20"/>
      <c r="H862" s="20"/>
      <c r="I862" s="19"/>
      <c r="J862" s="19"/>
      <c r="K862" s="19"/>
      <c r="L862" s="19"/>
      <c r="M862" s="19"/>
      <c r="N862" s="20"/>
      <c r="O862" s="20"/>
    </row>
    <row r="863" spans="2:15" ht="15.75">
      <c r="B863" s="19">
        <v>860</v>
      </c>
      <c r="C863" s="19"/>
      <c r="D863" s="20"/>
      <c r="E863" s="20"/>
      <c r="F863" s="37"/>
      <c r="G863" s="20"/>
      <c r="H863" s="20"/>
      <c r="I863" s="19"/>
      <c r="J863" s="19"/>
      <c r="K863" s="19"/>
      <c r="L863" s="19"/>
      <c r="M863" s="19"/>
      <c r="N863" s="20"/>
      <c r="O863" s="20"/>
    </row>
    <row r="864" spans="2:15" ht="15.75">
      <c r="B864" s="19">
        <v>861</v>
      </c>
      <c r="C864" s="19"/>
      <c r="D864" s="20"/>
      <c r="E864" s="20"/>
      <c r="F864" s="37"/>
      <c r="G864" s="20"/>
      <c r="H864" s="20"/>
      <c r="I864" s="19"/>
      <c r="J864" s="19"/>
      <c r="K864" s="19"/>
      <c r="L864" s="19"/>
      <c r="M864" s="19"/>
      <c r="N864" s="20"/>
      <c r="O864" s="20"/>
    </row>
    <row r="865" spans="2:15" ht="15.75">
      <c r="B865" s="19">
        <v>862</v>
      </c>
      <c r="C865" s="19"/>
      <c r="D865" s="20"/>
      <c r="E865" s="20"/>
      <c r="F865" s="37"/>
      <c r="G865" s="20"/>
      <c r="H865" s="20"/>
      <c r="I865" s="19"/>
      <c r="J865" s="19"/>
      <c r="K865" s="19"/>
      <c r="L865" s="19"/>
      <c r="M865" s="19"/>
      <c r="N865" s="20"/>
      <c r="O865" s="20"/>
    </row>
    <row r="866" spans="2:15" ht="15.75">
      <c r="B866" s="19">
        <v>863</v>
      </c>
      <c r="C866" s="19"/>
      <c r="D866" s="20"/>
      <c r="E866" s="20"/>
      <c r="F866" s="37"/>
      <c r="G866" s="20"/>
      <c r="H866" s="20"/>
      <c r="I866" s="19"/>
      <c r="J866" s="19"/>
      <c r="K866" s="19"/>
      <c r="L866" s="19"/>
      <c r="M866" s="19"/>
      <c r="N866" s="20"/>
      <c r="O866" s="20"/>
    </row>
    <row r="867" spans="2:15" ht="15.75">
      <c r="B867" s="19">
        <v>864</v>
      </c>
      <c r="C867" s="19"/>
      <c r="D867" s="20"/>
      <c r="E867" s="20"/>
      <c r="F867" s="37"/>
      <c r="G867" s="20"/>
      <c r="H867" s="20"/>
      <c r="I867" s="19"/>
      <c r="J867" s="19"/>
      <c r="K867" s="19"/>
      <c r="L867" s="19"/>
      <c r="M867" s="19"/>
      <c r="N867" s="20"/>
      <c r="O867" s="20"/>
    </row>
    <row r="868" spans="2:15" ht="15.75">
      <c r="B868" s="19">
        <v>865</v>
      </c>
      <c r="C868" s="19"/>
      <c r="D868" s="20"/>
      <c r="E868" s="20"/>
      <c r="F868" s="37"/>
      <c r="G868" s="20"/>
      <c r="H868" s="20"/>
      <c r="I868" s="19"/>
      <c r="J868" s="19"/>
      <c r="K868" s="19"/>
      <c r="L868" s="19"/>
      <c r="M868" s="19"/>
      <c r="N868" s="20"/>
      <c r="O868" s="20"/>
    </row>
    <row r="869" spans="2:15" ht="15.75">
      <c r="B869" s="19">
        <v>866</v>
      </c>
      <c r="C869" s="19"/>
      <c r="D869" s="20"/>
      <c r="E869" s="20"/>
      <c r="F869" s="37"/>
      <c r="G869" s="20"/>
      <c r="H869" s="20"/>
      <c r="I869" s="19"/>
      <c r="J869" s="19"/>
      <c r="K869" s="19"/>
      <c r="L869" s="19"/>
      <c r="M869" s="19"/>
      <c r="N869" s="20"/>
      <c r="O869" s="20"/>
    </row>
    <row r="870" spans="2:15" ht="15.75">
      <c r="B870" s="19">
        <v>867</v>
      </c>
      <c r="C870" s="19"/>
      <c r="D870" s="20"/>
      <c r="E870" s="20"/>
      <c r="F870" s="37"/>
      <c r="G870" s="20"/>
      <c r="H870" s="20"/>
      <c r="I870" s="19"/>
      <c r="J870" s="19"/>
      <c r="K870" s="19"/>
      <c r="L870" s="19"/>
      <c r="M870" s="19"/>
      <c r="N870" s="20"/>
      <c r="O870" s="20"/>
    </row>
    <row r="871" spans="2:15" ht="15.75">
      <c r="B871" s="19">
        <v>868</v>
      </c>
      <c r="C871" s="19"/>
      <c r="D871" s="20"/>
      <c r="E871" s="20"/>
      <c r="F871" s="37"/>
      <c r="G871" s="20"/>
      <c r="H871" s="20"/>
      <c r="I871" s="19"/>
      <c r="J871" s="19"/>
      <c r="K871" s="19"/>
      <c r="L871" s="19"/>
      <c r="M871" s="19"/>
      <c r="N871" s="20"/>
      <c r="O871" s="20"/>
    </row>
    <row r="872" spans="2:15" ht="15.75">
      <c r="B872" s="19">
        <v>869</v>
      </c>
      <c r="C872" s="19"/>
      <c r="D872" s="20"/>
      <c r="E872" s="20"/>
      <c r="F872" s="37"/>
      <c r="G872" s="20"/>
      <c r="H872" s="20"/>
      <c r="I872" s="19"/>
      <c r="J872" s="19"/>
      <c r="K872" s="19"/>
      <c r="L872" s="19"/>
      <c r="M872" s="19"/>
      <c r="N872" s="20"/>
      <c r="O872" s="20"/>
    </row>
    <row r="873" spans="2:15" ht="15.75">
      <c r="B873" s="19">
        <v>870</v>
      </c>
      <c r="C873" s="19"/>
      <c r="D873" s="20"/>
      <c r="E873" s="20"/>
      <c r="F873" s="37"/>
      <c r="G873" s="20"/>
      <c r="H873" s="20"/>
      <c r="I873" s="19"/>
      <c r="J873" s="19"/>
      <c r="K873" s="19"/>
      <c r="L873" s="19"/>
      <c r="M873" s="19"/>
      <c r="N873" s="20"/>
      <c r="O873" s="20"/>
    </row>
    <row r="874" spans="2:15" ht="15.75">
      <c r="B874" s="19">
        <v>871</v>
      </c>
      <c r="C874" s="19"/>
      <c r="D874" s="20"/>
      <c r="E874" s="20"/>
      <c r="F874" s="37"/>
      <c r="G874" s="20"/>
      <c r="H874" s="20"/>
      <c r="I874" s="19"/>
      <c r="J874" s="19"/>
      <c r="K874" s="19"/>
      <c r="L874" s="19"/>
      <c r="M874" s="19"/>
      <c r="N874" s="20"/>
      <c r="O874" s="20"/>
    </row>
    <row r="875" spans="2:15" ht="15.75">
      <c r="B875" s="19">
        <v>872</v>
      </c>
      <c r="C875" s="19"/>
      <c r="D875" s="20"/>
      <c r="E875" s="20"/>
      <c r="F875" s="37"/>
      <c r="G875" s="20"/>
      <c r="H875" s="20"/>
      <c r="I875" s="19"/>
      <c r="J875" s="19"/>
      <c r="K875" s="19"/>
      <c r="L875" s="19"/>
      <c r="M875" s="19"/>
      <c r="N875" s="20"/>
      <c r="O875" s="20"/>
    </row>
    <row r="876" spans="2:15" ht="15.75">
      <c r="B876" s="19">
        <v>873</v>
      </c>
      <c r="C876" s="19"/>
      <c r="D876" s="20"/>
      <c r="E876" s="20"/>
      <c r="F876" s="37"/>
      <c r="G876" s="20"/>
      <c r="H876" s="20"/>
      <c r="I876" s="19"/>
      <c r="J876" s="19"/>
      <c r="K876" s="19"/>
      <c r="L876" s="19"/>
      <c r="M876" s="19"/>
      <c r="N876" s="20"/>
      <c r="O876" s="20"/>
    </row>
    <row r="877" spans="2:15" ht="15.75">
      <c r="B877" s="19">
        <v>874</v>
      </c>
      <c r="C877" s="19"/>
      <c r="D877" s="20"/>
      <c r="E877" s="20"/>
      <c r="F877" s="37"/>
      <c r="G877" s="20"/>
      <c r="H877" s="20"/>
      <c r="I877" s="19"/>
      <c r="J877" s="19"/>
      <c r="K877" s="19"/>
      <c r="L877" s="19"/>
      <c r="M877" s="19"/>
      <c r="N877" s="20"/>
      <c r="O877" s="20"/>
    </row>
    <row r="878" spans="2:15" ht="15.75">
      <c r="B878" s="19">
        <v>875</v>
      </c>
      <c r="C878" s="19"/>
      <c r="D878" s="20"/>
      <c r="E878" s="20"/>
      <c r="F878" s="37"/>
      <c r="G878" s="20"/>
      <c r="H878" s="20"/>
      <c r="I878" s="19"/>
      <c r="J878" s="19"/>
      <c r="K878" s="19"/>
      <c r="L878" s="19"/>
      <c r="M878" s="19"/>
      <c r="N878" s="20"/>
      <c r="O878" s="20"/>
    </row>
    <row r="879" spans="2:15" ht="15.75">
      <c r="B879" s="19">
        <v>876</v>
      </c>
      <c r="C879" s="19"/>
      <c r="D879" s="20"/>
      <c r="E879" s="20"/>
      <c r="F879" s="37"/>
      <c r="G879" s="20"/>
      <c r="H879" s="20"/>
      <c r="I879" s="19"/>
      <c r="J879" s="19"/>
      <c r="K879" s="19"/>
      <c r="L879" s="19"/>
      <c r="M879" s="19"/>
      <c r="N879" s="20"/>
      <c r="O879" s="20"/>
    </row>
    <row r="880" spans="2:15" ht="15.75">
      <c r="B880" s="19">
        <v>877</v>
      </c>
      <c r="C880" s="19"/>
      <c r="D880" s="20"/>
      <c r="E880" s="20"/>
      <c r="F880" s="37"/>
      <c r="G880" s="20"/>
      <c r="H880" s="20"/>
      <c r="I880" s="19"/>
      <c r="J880" s="19"/>
      <c r="K880" s="19"/>
      <c r="L880" s="19"/>
      <c r="M880" s="19"/>
      <c r="N880" s="20"/>
      <c r="O880" s="20"/>
    </row>
    <row r="881" spans="2:15" ht="15.75">
      <c r="B881" s="19">
        <v>878</v>
      </c>
      <c r="C881" s="19"/>
      <c r="D881" s="20"/>
      <c r="E881" s="20"/>
      <c r="F881" s="37"/>
      <c r="G881" s="20"/>
      <c r="H881" s="20"/>
      <c r="I881" s="19"/>
      <c r="J881" s="19"/>
      <c r="K881" s="19"/>
      <c r="L881" s="19"/>
      <c r="M881" s="19"/>
      <c r="N881" s="20"/>
      <c r="O881" s="20"/>
    </row>
    <row r="882" spans="2:15" ht="15.75">
      <c r="B882" s="19">
        <v>879</v>
      </c>
      <c r="C882" s="19"/>
      <c r="D882" s="20"/>
      <c r="E882" s="20"/>
      <c r="F882" s="37"/>
      <c r="G882" s="20"/>
      <c r="H882" s="20"/>
      <c r="I882" s="19"/>
      <c r="J882" s="19"/>
      <c r="K882" s="19"/>
      <c r="L882" s="19"/>
      <c r="M882" s="19"/>
      <c r="N882" s="20"/>
      <c r="O882" s="20"/>
    </row>
    <row r="883" spans="2:15" ht="15.75">
      <c r="B883" s="19">
        <v>880</v>
      </c>
      <c r="C883" s="19"/>
      <c r="D883" s="20"/>
      <c r="E883" s="20"/>
      <c r="F883" s="37"/>
      <c r="G883" s="20"/>
      <c r="H883" s="20"/>
      <c r="I883" s="19"/>
      <c r="J883" s="19"/>
      <c r="K883" s="19"/>
      <c r="L883" s="19"/>
      <c r="M883" s="19"/>
      <c r="N883" s="20"/>
      <c r="O883" s="20"/>
    </row>
    <row r="884" spans="2:15" ht="15.75">
      <c r="B884" s="19">
        <v>881</v>
      </c>
      <c r="C884" s="19"/>
      <c r="D884" s="20"/>
      <c r="E884" s="20"/>
      <c r="F884" s="37"/>
      <c r="G884" s="20"/>
      <c r="H884" s="20"/>
      <c r="I884" s="19"/>
      <c r="J884" s="19"/>
      <c r="K884" s="19"/>
      <c r="L884" s="19"/>
      <c r="M884" s="19"/>
      <c r="N884" s="20"/>
      <c r="O884" s="20"/>
    </row>
    <row r="885" spans="2:15" ht="15.75">
      <c r="B885" s="19">
        <v>882</v>
      </c>
      <c r="C885" s="19"/>
      <c r="D885" s="20"/>
      <c r="E885" s="20"/>
      <c r="F885" s="37"/>
      <c r="G885" s="20"/>
      <c r="H885" s="20"/>
      <c r="I885" s="19"/>
      <c r="J885" s="19"/>
      <c r="K885" s="19"/>
      <c r="L885" s="19"/>
      <c r="M885" s="19"/>
      <c r="N885" s="20"/>
      <c r="O885" s="20"/>
    </row>
    <row r="886" spans="2:15" ht="15.75">
      <c r="B886" s="19">
        <v>883</v>
      </c>
      <c r="C886" s="19"/>
      <c r="D886" s="20"/>
      <c r="E886" s="20"/>
      <c r="F886" s="37"/>
      <c r="G886" s="20"/>
      <c r="H886" s="20"/>
      <c r="I886" s="19"/>
      <c r="J886" s="19"/>
      <c r="K886" s="19"/>
      <c r="L886" s="19"/>
      <c r="M886" s="19"/>
      <c r="N886" s="20"/>
      <c r="O886" s="20"/>
    </row>
    <row r="887" spans="2:15" ht="15.75">
      <c r="B887" s="19">
        <v>884</v>
      </c>
      <c r="C887" s="19"/>
      <c r="D887" s="20"/>
      <c r="E887" s="20"/>
      <c r="F887" s="37"/>
      <c r="G887" s="20"/>
      <c r="H887" s="20"/>
      <c r="I887" s="19"/>
      <c r="J887" s="19"/>
      <c r="K887" s="19"/>
      <c r="L887" s="19"/>
      <c r="M887" s="19"/>
      <c r="N887" s="20"/>
      <c r="O887" s="20"/>
    </row>
    <row r="888" spans="2:15" ht="15.75">
      <c r="B888" s="19">
        <v>885</v>
      </c>
      <c r="C888" s="19"/>
      <c r="D888" s="20"/>
      <c r="E888" s="20"/>
      <c r="F888" s="37"/>
      <c r="G888" s="20"/>
      <c r="H888" s="20"/>
      <c r="I888" s="19"/>
      <c r="J888" s="19"/>
      <c r="K888" s="19"/>
      <c r="L888" s="19"/>
      <c r="M888" s="19"/>
      <c r="N888" s="20"/>
      <c r="O888" s="20"/>
    </row>
    <row r="889" spans="2:15" ht="15.75">
      <c r="B889" s="19">
        <v>886</v>
      </c>
      <c r="C889" s="19"/>
      <c r="D889" s="20"/>
      <c r="E889" s="20"/>
      <c r="F889" s="37"/>
      <c r="G889" s="20"/>
      <c r="H889" s="20"/>
      <c r="I889" s="19"/>
      <c r="J889" s="19"/>
      <c r="K889" s="19"/>
      <c r="L889" s="19"/>
      <c r="M889" s="19"/>
      <c r="N889" s="20"/>
      <c r="O889" s="20"/>
    </row>
    <row r="890" spans="2:15" ht="15.75">
      <c r="B890" s="19">
        <v>887</v>
      </c>
      <c r="C890" s="19"/>
      <c r="D890" s="20"/>
      <c r="E890" s="20"/>
      <c r="F890" s="37"/>
      <c r="G890" s="20"/>
      <c r="H890" s="20"/>
      <c r="I890" s="19"/>
      <c r="J890" s="19"/>
      <c r="K890" s="19"/>
      <c r="L890" s="19"/>
      <c r="M890" s="19"/>
      <c r="N890" s="20"/>
      <c r="O890" s="20"/>
    </row>
    <row r="891" spans="2:15" ht="15.75">
      <c r="B891" s="19">
        <v>888</v>
      </c>
      <c r="C891" s="19"/>
      <c r="D891" s="20"/>
      <c r="E891" s="20"/>
      <c r="F891" s="37"/>
      <c r="G891" s="20"/>
      <c r="H891" s="20"/>
      <c r="I891" s="19"/>
      <c r="J891" s="19"/>
      <c r="K891" s="19"/>
      <c r="L891" s="19"/>
      <c r="M891" s="19"/>
      <c r="N891" s="20"/>
      <c r="O891" s="20"/>
    </row>
    <row r="892" spans="2:15" ht="15.75">
      <c r="B892" s="19">
        <v>889</v>
      </c>
      <c r="C892" s="19"/>
      <c r="D892" s="20"/>
      <c r="E892" s="20"/>
      <c r="F892" s="37"/>
      <c r="G892" s="20"/>
      <c r="H892" s="20"/>
      <c r="I892" s="19"/>
      <c r="J892" s="19"/>
      <c r="K892" s="19"/>
      <c r="L892" s="19"/>
      <c r="M892" s="19"/>
      <c r="N892" s="20"/>
      <c r="O892" s="20"/>
    </row>
    <row r="893" spans="2:15" ht="15.75">
      <c r="B893" s="19">
        <v>890</v>
      </c>
      <c r="C893" s="19"/>
      <c r="D893" s="20"/>
      <c r="E893" s="20"/>
      <c r="F893" s="37"/>
      <c r="G893" s="20"/>
      <c r="H893" s="20"/>
      <c r="I893" s="19"/>
      <c r="J893" s="19"/>
      <c r="K893" s="19"/>
      <c r="L893" s="19"/>
      <c r="M893" s="19"/>
      <c r="N893" s="20"/>
      <c r="O893" s="20"/>
    </row>
    <row r="894" spans="2:15" ht="15.75">
      <c r="B894" s="19">
        <v>891</v>
      </c>
      <c r="C894" s="19"/>
      <c r="D894" s="20"/>
      <c r="E894" s="20"/>
      <c r="F894" s="37"/>
      <c r="G894" s="20"/>
      <c r="H894" s="20"/>
      <c r="I894" s="19"/>
      <c r="J894" s="19"/>
      <c r="K894" s="19"/>
      <c r="L894" s="19"/>
      <c r="M894" s="19"/>
      <c r="N894" s="20"/>
      <c r="O894" s="20"/>
    </row>
    <row r="895" spans="2:15" ht="15.75">
      <c r="B895" s="19">
        <v>892</v>
      </c>
      <c r="C895" s="19"/>
      <c r="D895" s="20"/>
      <c r="E895" s="20"/>
      <c r="F895" s="37"/>
      <c r="G895" s="20"/>
      <c r="H895" s="20"/>
      <c r="I895" s="19"/>
      <c r="J895" s="19"/>
      <c r="K895" s="19"/>
      <c r="L895" s="19"/>
      <c r="M895" s="19"/>
      <c r="N895" s="20"/>
      <c r="O895" s="20"/>
    </row>
    <row r="896" spans="2:15" ht="15.75">
      <c r="B896" s="19">
        <v>893</v>
      </c>
      <c r="C896" s="19"/>
      <c r="D896" s="20"/>
      <c r="E896" s="20"/>
      <c r="F896" s="37"/>
      <c r="G896" s="20"/>
      <c r="H896" s="20"/>
      <c r="I896" s="19"/>
      <c r="J896" s="19"/>
      <c r="K896" s="19"/>
      <c r="L896" s="19"/>
      <c r="M896" s="19"/>
      <c r="N896" s="20"/>
      <c r="O896" s="20"/>
    </row>
    <row r="897" spans="2:15" ht="15.75">
      <c r="B897" s="19">
        <v>894</v>
      </c>
      <c r="C897" s="19"/>
      <c r="D897" s="20"/>
      <c r="E897" s="20"/>
      <c r="F897" s="37"/>
      <c r="G897" s="20"/>
      <c r="H897" s="20"/>
      <c r="I897" s="19"/>
      <c r="J897" s="19"/>
      <c r="K897" s="19"/>
      <c r="L897" s="19"/>
      <c r="M897" s="19"/>
      <c r="N897" s="20"/>
      <c r="O897" s="20"/>
    </row>
    <row r="898" spans="2:15" ht="15.75">
      <c r="B898" s="19">
        <v>895</v>
      </c>
      <c r="C898" s="19"/>
      <c r="D898" s="20"/>
      <c r="E898" s="20"/>
      <c r="F898" s="37"/>
      <c r="G898" s="20"/>
      <c r="H898" s="20"/>
      <c r="I898" s="19"/>
      <c r="J898" s="19"/>
      <c r="K898" s="19"/>
      <c r="L898" s="19"/>
      <c r="M898" s="19"/>
      <c r="N898" s="20"/>
      <c r="O898" s="20"/>
    </row>
    <row r="899" spans="2:15" ht="15.75">
      <c r="B899" s="19">
        <v>896</v>
      </c>
      <c r="C899" s="19"/>
      <c r="D899" s="20"/>
      <c r="E899" s="20"/>
      <c r="F899" s="37"/>
      <c r="G899" s="20"/>
      <c r="H899" s="20"/>
      <c r="I899" s="19"/>
      <c r="J899" s="19"/>
      <c r="K899" s="19"/>
      <c r="L899" s="19"/>
      <c r="M899" s="19"/>
      <c r="N899" s="20"/>
      <c r="O899" s="20"/>
    </row>
    <row r="900" spans="2:15" ht="15.75">
      <c r="B900" s="19">
        <v>897</v>
      </c>
      <c r="C900" s="19"/>
      <c r="D900" s="20"/>
      <c r="E900" s="20"/>
      <c r="F900" s="37"/>
      <c r="G900" s="20"/>
      <c r="H900" s="20"/>
      <c r="I900" s="19"/>
      <c r="J900" s="19"/>
      <c r="K900" s="19"/>
      <c r="L900" s="19"/>
      <c r="M900" s="19"/>
      <c r="N900" s="20"/>
      <c r="O900" s="20"/>
    </row>
    <row r="901" spans="2:15" ht="15.75">
      <c r="B901" s="19">
        <v>898</v>
      </c>
      <c r="C901" s="19"/>
      <c r="D901" s="20"/>
      <c r="E901" s="20"/>
      <c r="F901" s="37"/>
      <c r="G901" s="20"/>
      <c r="H901" s="20"/>
      <c r="I901" s="19"/>
      <c r="J901" s="19"/>
      <c r="K901" s="19"/>
      <c r="L901" s="19"/>
      <c r="M901" s="19"/>
      <c r="N901" s="20"/>
      <c r="O901" s="20"/>
    </row>
    <row r="902" spans="2:15" ht="15.75">
      <c r="B902" s="19">
        <v>899</v>
      </c>
      <c r="C902" s="19"/>
      <c r="D902" s="20"/>
      <c r="E902" s="20"/>
      <c r="F902" s="37"/>
      <c r="G902" s="20"/>
      <c r="H902" s="20"/>
      <c r="I902" s="19"/>
      <c r="J902" s="19"/>
      <c r="K902" s="19"/>
      <c r="L902" s="19"/>
      <c r="M902" s="19"/>
      <c r="N902" s="20"/>
      <c r="O902" s="20"/>
    </row>
    <row r="903" spans="2:15" ht="15.75">
      <c r="B903" s="19">
        <v>900</v>
      </c>
      <c r="C903" s="19"/>
      <c r="D903" s="20"/>
      <c r="E903" s="20"/>
      <c r="F903" s="37"/>
      <c r="G903" s="20"/>
      <c r="H903" s="20"/>
      <c r="I903" s="19"/>
      <c r="J903" s="19"/>
      <c r="K903" s="19"/>
      <c r="L903" s="19"/>
      <c r="M903" s="19"/>
      <c r="N903" s="20"/>
      <c r="O903" s="20"/>
    </row>
    <row r="904" spans="2:15" ht="15.75">
      <c r="B904" s="19">
        <v>901</v>
      </c>
      <c r="C904" s="19"/>
      <c r="D904" s="20"/>
      <c r="E904" s="20"/>
      <c r="F904" s="37"/>
      <c r="G904" s="20"/>
      <c r="H904" s="20"/>
      <c r="I904" s="19"/>
      <c r="J904" s="19"/>
      <c r="K904" s="19"/>
      <c r="L904" s="19"/>
      <c r="M904" s="19"/>
      <c r="N904" s="20"/>
      <c r="O904" s="20"/>
    </row>
    <row r="905" spans="2:15" ht="15.75">
      <c r="B905" s="19">
        <v>902</v>
      </c>
      <c r="C905" s="19"/>
      <c r="D905" s="20"/>
      <c r="E905" s="20"/>
      <c r="F905" s="37"/>
      <c r="G905" s="20"/>
      <c r="H905" s="20"/>
      <c r="I905" s="19"/>
      <c r="J905" s="19"/>
      <c r="K905" s="19"/>
      <c r="L905" s="19"/>
      <c r="M905" s="19"/>
      <c r="N905" s="20"/>
      <c r="O905" s="20"/>
    </row>
    <row r="906" spans="2:15" ht="15.75">
      <c r="B906" s="19">
        <v>903</v>
      </c>
      <c r="C906" s="19"/>
      <c r="D906" s="20"/>
      <c r="E906" s="20"/>
      <c r="F906" s="37"/>
      <c r="G906" s="20"/>
      <c r="H906" s="20"/>
      <c r="I906" s="19"/>
      <c r="J906" s="19"/>
      <c r="K906" s="19"/>
      <c r="L906" s="19"/>
      <c r="M906" s="19"/>
      <c r="N906" s="20"/>
      <c r="O906" s="20"/>
    </row>
    <row r="907" spans="2:15" ht="15.75">
      <c r="B907" s="19">
        <v>904</v>
      </c>
      <c r="C907" s="19"/>
      <c r="D907" s="20"/>
      <c r="E907" s="20"/>
      <c r="F907" s="37"/>
      <c r="G907" s="20"/>
      <c r="H907" s="20"/>
      <c r="I907" s="19"/>
      <c r="J907" s="19"/>
      <c r="K907" s="19"/>
      <c r="L907" s="19"/>
      <c r="M907" s="19"/>
      <c r="N907" s="20"/>
      <c r="O907" s="20"/>
    </row>
    <row r="908" spans="2:15" ht="15.75">
      <c r="B908" s="19">
        <v>905</v>
      </c>
      <c r="C908" s="19"/>
      <c r="D908" s="20"/>
      <c r="E908" s="20"/>
      <c r="F908" s="37"/>
      <c r="G908" s="20"/>
      <c r="H908" s="20"/>
      <c r="I908" s="19"/>
      <c r="J908" s="19"/>
      <c r="K908" s="19"/>
      <c r="L908" s="19"/>
      <c r="M908" s="19"/>
      <c r="N908" s="20"/>
      <c r="O908" s="20"/>
    </row>
    <row r="909" spans="2:15" ht="15.75">
      <c r="B909" s="19">
        <v>906</v>
      </c>
      <c r="C909" s="19"/>
      <c r="D909" s="20"/>
      <c r="E909" s="20"/>
      <c r="F909" s="37"/>
      <c r="G909" s="20"/>
      <c r="H909" s="20"/>
      <c r="I909" s="19"/>
      <c r="J909" s="19"/>
      <c r="K909" s="19"/>
      <c r="L909" s="19"/>
      <c r="M909" s="19"/>
      <c r="N909" s="20"/>
      <c r="O909" s="20"/>
    </row>
    <row r="910" spans="2:15" ht="15.75">
      <c r="B910" s="19">
        <v>907</v>
      </c>
      <c r="C910" s="19"/>
      <c r="D910" s="20"/>
      <c r="E910" s="20"/>
      <c r="F910" s="37"/>
      <c r="G910" s="20"/>
      <c r="H910" s="20"/>
      <c r="I910" s="19"/>
      <c r="J910" s="19"/>
      <c r="K910" s="19"/>
      <c r="L910" s="19"/>
      <c r="M910" s="19"/>
      <c r="N910" s="20"/>
      <c r="O910" s="20"/>
    </row>
    <row r="911" spans="2:15" ht="15.75">
      <c r="B911" s="19">
        <v>908</v>
      </c>
      <c r="C911" s="19"/>
      <c r="D911" s="20"/>
      <c r="E911" s="20"/>
      <c r="F911" s="37"/>
      <c r="G911" s="20"/>
      <c r="H911" s="20"/>
      <c r="I911" s="19"/>
      <c r="J911" s="19"/>
      <c r="K911" s="19"/>
      <c r="L911" s="19"/>
      <c r="M911" s="19"/>
      <c r="N911" s="20"/>
      <c r="O911" s="20"/>
    </row>
    <row r="912" spans="2:15" ht="15.75">
      <c r="B912" s="19">
        <v>909</v>
      </c>
      <c r="C912" s="19"/>
      <c r="D912" s="20"/>
      <c r="E912" s="20"/>
      <c r="F912" s="37"/>
      <c r="G912" s="20"/>
      <c r="H912" s="20"/>
      <c r="I912" s="19"/>
      <c r="J912" s="19"/>
      <c r="K912" s="19"/>
      <c r="L912" s="19"/>
      <c r="M912" s="19"/>
      <c r="N912" s="20"/>
      <c r="O912" s="20"/>
    </row>
    <row r="913" spans="2:15" ht="15.75">
      <c r="B913" s="19">
        <v>910</v>
      </c>
      <c r="C913" s="19"/>
      <c r="D913" s="20"/>
      <c r="E913" s="20"/>
      <c r="F913" s="37"/>
      <c r="G913" s="20"/>
      <c r="H913" s="20"/>
      <c r="I913" s="19"/>
      <c r="J913" s="19"/>
      <c r="K913" s="19"/>
      <c r="L913" s="19"/>
      <c r="M913" s="19"/>
      <c r="N913" s="20"/>
      <c r="O913" s="20"/>
    </row>
    <row r="914" spans="2:15" ht="15.75">
      <c r="B914" s="19">
        <v>911</v>
      </c>
      <c r="C914" s="19"/>
      <c r="D914" s="20"/>
      <c r="E914" s="20"/>
      <c r="F914" s="37"/>
      <c r="G914" s="20"/>
      <c r="H914" s="20"/>
      <c r="I914" s="19"/>
      <c r="J914" s="19"/>
      <c r="K914" s="19"/>
      <c r="L914" s="19"/>
      <c r="M914" s="19"/>
      <c r="N914" s="20"/>
      <c r="O914" s="20"/>
    </row>
    <row r="915" spans="2:15" ht="15.75">
      <c r="B915" s="19">
        <v>912</v>
      </c>
      <c r="C915" s="19"/>
      <c r="D915" s="20"/>
      <c r="E915" s="20"/>
      <c r="F915" s="37"/>
      <c r="G915" s="20"/>
      <c r="H915" s="20"/>
      <c r="I915" s="19"/>
      <c r="J915" s="19"/>
      <c r="K915" s="19"/>
      <c r="L915" s="19"/>
      <c r="M915" s="19"/>
      <c r="N915" s="20"/>
      <c r="O915" s="20"/>
    </row>
    <row r="916" spans="2:15" ht="15.75">
      <c r="B916" s="19">
        <v>913</v>
      </c>
      <c r="C916" s="19"/>
      <c r="D916" s="20"/>
      <c r="E916" s="20"/>
      <c r="F916" s="37"/>
      <c r="G916" s="20"/>
      <c r="H916" s="20"/>
      <c r="I916" s="19"/>
      <c r="J916" s="19"/>
      <c r="K916" s="19"/>
      <c r="L916" s="19"/>
      <c r="M916" s="19"/>
      <c r="N916" s="20"/>
      <c r="O916" s="20"/>
    </row>
    <row r="917" spans="2:15" ht="15.75">
      <c r="B917" s="19">
        <v>914</v>
      </c>
      <c r="C917" s="19"/>
      <c r="D917" s="20"/>
      <c r="E917" s="20"/>
      <c r="F917" s="37"/>
      <c r="G917" s="20"/>
      <c r="H917" s="20"/>
      <c r="I917" s="19"/>
      <c r="J917" s="19"/>
      <c r="K917" s="19"/>
      <c r="L917" s="19"/>
      <c r="M917" s="19"/>
      <c r="N917" s="20"/>
      <c r="O917" s="20"/>
    </row>
    <row r="918" spans="2:15" ht="15.75">
      <c r="B918" s="19">
        <v>915</v>
      </c>
      <c r="C918" s="19"/>
      <c r="D918" s="20"/>
      <c r="E918" s="20"/>
      <c r="F918" s="37"/>
      <c r="G918" s="20"/>
      <c r="H918" s="20"/>
      <c r="I918" s="19"/>
      <c r="J918" s="19"/>
      <c r="K918" s="19"/>
      <c r="L918" s="19"/>
      <c r="M918" s="19"/>
      <c r="N918" s="20"/>
      <c r="O918" s="20"/>
    </row>
    <row r="919" spans="2:15" ht="15.75">
      <c r="B919" s="19">
        <v>916</v>
      </c>
      <c r="C919" s="19"/>
      <c r="D919" s="20"/>
      <c r="E919" s="20"/>
      <c r="F919" s="37"/>
      <c r="G919" s="20"/>
      <c r="H919" s="20"/>
      <c r="I919" s="19"/>
      <c r="J919" s="19"/>
      <c r="K919" s="19"/>
      <c r="L919" s="19"/>
      <c r="M919" s="19"/>
      <c r="N919" s="20"/>
      <c r="O919" s="20"/>
    </row>
    <row r="920" spans="2:15" ht="15.75">
      <c r="B920" s="19">
        <v>917</v>
      </c>
      <c r="C920" s="19"/>
      <c r="D920" s="20"/>
      <c r="E920" s="20"/>
      <c r="F920" s="37"/>
      <c r="G920" s="20"/>
      <c r="H920" s="20"/>
      <c r="I920" s="19"/>
      <c r="J920" s="19"/>
      <c r="K920" s="19"/>
      <c r="L920" s="19"/>
      <c r="M920" s="19"/>
      <c r="N920" s="20"/>
      <c r="O920" s="20"/>
    </row>
    <row r="921" spans="2:15" ht="15.75">
      <c r="B921" s="19">
        <v>918</v>
      </c>
      <c r="C921" s="19"/>
      <c r="D921" s="20"/>
      <c r="E921" s="20"/>
      <c r="F921" s="37"/>
      <c r="G921" s="20"/>
      <c r="H921" s="20"/>
      <c r="I921" s="19"/>
      <c r="J921" s="19"/>
      <c r="K921" s="19"/>
      <c r="L921" s="19"/>
      <c r="M921" s="19"/>
      <c r="N921" s="20"/>
      <c r="O921" s="20"/>
    </row>
    <row r="922" spans="2:15" ht="15.75">
      <c r="B922" s="19">
        <v>919</v>
      </c>
      <c r="C922" s="19"/>
      <c r="D922" s="20"/>
      <c r="E922" s="20"/>
      <c r="F922" s="37"/>
      <c r="G922" s="20"/>
      <c r="H922" s="20"/>
      <c r="I922" s="19"/>
      <c r="J922" s="19"/>
      <c r="K922" s="19"/>
      <c r="L922" s="19"/>
      <c r="M922" s="19"/>
      <c r="N922" s="20"/>
      <c r="O922" s="20"/>
    </row>
    <row r="923" spans="2:15" ht="15.75">
      <c r="B923" s="19">
        <v>920</v>
      </c>
      <c r="C923" s="19"/>
      <c r="D923" s="20"/>
      <c r="E923" s="20"/>
      <c r="F923" s="37"/>
      <c r="G923" s="20"/>
      <c r="H923" s="20"/>
      <c r="I923" s="19"/>
      <c r="J923" s="19"/>
      <c r="K923" s="19"/>
      <c r="L923" s="19"/>
      <c r="M923" s="19"/>
      <c r="N923" s="20"/>
      <c r="O923" s="20"/>
    </row>
    <row r="924" spans="2:15" ht="15.75">
      <c r="B924" s="19">
        <v>921</v>
      </c>
      <c r="C924" s="19"/>
      <c r="D924" s="20"/>
      <c r="E924" s="20"/>
      <c r="F924" s="37"/>
      <c r="G924" s="20"/>
      <c r="H924" s="20"/>
      <c r="I924" s="19"/>
      <c r="J924" s="19"/>
      <c r="K924" s="19"/>
      <c r="L924" s="19"/>
      <c r="M924" s="19"/>
      <c r="N924" s="20"/>
      <c r="O924" s="20"/>
    </row>
    <row r="925" spans="2:15" ht="15.75">
      <c r="B925" s="19">
        <v>922</v>
      </c>
      <c r="C925" s="19"/>
      <c r="D925" s="20"/>
      <c r="E925" s="20"/>
      <c r="F925" s="37"/>
      <c r="G925" s="20"/>
      <c r="H925" s="20"/>
      <c r="I925" s="19"/>
      <c r="J925" s="19"/>
      <c r="K925" s="19"/>
      <c r="L925" s="19"/>
      <c r="M925" s="19"/>
      <c r="N925" s="20"/>
      <c r="O925" s="20"/>
    </row>
    <row r="926" spans="2:15" ht="15.75">
      <c r="B926" s="19">
        <v>923</v>
      </c>
      <c r="C926" s="19"/>
      <c r="D926" s="20"/>
      <c r="E926" s="20"/>
      <c r="F926" s="37"/>
      <c r="G926" s="20"/>
      <c r="H926" s="20"/>
      <c r="I926" s="19"/>
      <c r="J926" s="19"/>
      <c r="K926" s="19"/>
      <c r="L926" s="19"/>
      <c r="M926" s="19"/>
      <c r="N926" s="20"/>
      <c r="O926" s="20"/>
    </row>
    <row r="927" spans="2:15" ht="15.75">
      <c r="B927" s="19">
        <v>924</v>
      </c>
      <c r="C927" s="19"/>
      <c r="D927" s="20"/>
      <c r="E927" s="20"/>
      <c r="F927" s="37"/>
      <c r="G927" s="20"/>
      <c r="H927" s="20"/>
      <c r="I927" s="19"/>
      <c r="J927" s="19"/>
      <c r="K927" s="19"/>
      <c r="L927" s="19"/>
      <c r="M927" s="19"/>
      <c r="N927" s="20"/>
      <c r="O927" s="20"/>
    </row>
    <row r="928" spans="2:15" ht="15.75">
      <c r="B928" s="19">
        <v>925</v>
      </c>
      <c r="C928" s="19"/>
      <c r="D928" s="20"/>
      <c r="E928" s="20"/>
      <c r="F928" s="37"/>
      <c r="G928" s="20"/>
      <c r="H928" s="20"/>
      <c r="I928" s="19"/>
      <c r="J928" s="19"/>
      <c r="K928" s="19"/>
      <c r="L928" s="19"/>
      <c r="M928" s="19"/>
      <c r="N928" s="20"/>
      <c r="O928" s="20"/>
    </row>
    <row r="929" spans="2:15" ht="15.75">
      <c r="B929" s="19">
        <v>926</v>
      </c>
      <c r="C929" s="19"/>
      <c r="D929" s="20"/>
      <c r="E929" s="20"/>
      <c r="F929" s="37"/>
      <c r="G929" s="20"/>
      <c r="H929" s="20"/>
      <c r="I929" s="19"/>
      <c r="J929" s="19"/>
      <c r="K929" s="19"/>
      <c r="L929" s="19"/>
      <c r="M929" s="19"/>
      <c r="N929" s="20"/>
      <c r="O929" s="20"/>
    </row>
    <row r="930" spans="2:15" ht="15.75">
      <c r="B930" s="19">
        <v>927</v>
      </c>
      <c r="C930" s="19"/>
      <c r="D930" s="20"/>
      <c r="E930" s="20"/>
      <c r="F930" s="37"/>
      <c r="G930" s="20"/>
      <c r="H930" s="20"/>
      <c r="I930" s="19"/>
      <c r="J930" s="19"/>
      <c r="K930" s="19"/>
      <c r="L930" s="19"/>
      <c r="M930" s="19"/>
      <c r="N930" s="20"/>
      <c r="O930" s="20"/>
    </row>
    <row r="931" spans="2:15" ht="15.75">
      <c r="B931" s="19">
        <v>928</v>
      </c>
      <c r="C931" s="19"/>
      <c r="D931" s="20"/>
      <c r="E931" s="20"/>
      <c r="F931" s="37"/>
      <c r="G931" s="20"/>
      <c r="H931" s="20"/>
      <c r="I931" s="19"/>
      <c r="J931" s="19"/>
      <c r="K931" s="19"/>
      <c r="L931" s="19"/>
      <c r="M931" s="19"/>
      <c r="N931" s="20"/>
      <c r="O931" s="20"/>
    </row>
    <row r="932" spans="2:15" ht="15.75">
      <c r="B932" s="19">
        <v>929</v>
      </c>
      <c r="C932" s="19"/>
      <c r="D932" s="20"/>
      <c r="E932" s="20"/>
      <c r="F932" s="37"/>
      <c r="G932" s="20"/>
      <c r="H932" s="20"/>
      <c r="I932" s="19"/>
      <c r="J932" s="19"/>
      <c r="K932" s="19"/>
      <c r="L932" s="19"/>
      <c r="M932" s="19"/>
      <c r="N932" s="20"/>
      <c r="O932" s="20"/>
    </row>
    <row r="933" spans="2:15" ht="15.75">
      <c r="B933" s="19">
        <v>930</v>
      </c>
      <c r="C933" s="19"/>
      <c r="D933" s="20"/>
      <c r="E933" s="20"/>
      <c r="F933" s="37"/>
      <c r="G933" s="20"/>
      <c r="H933" s="20"/>
      <c r="I933" s="19"/>
      <c r="J933" s="19"/>
      <c r="K933" s="19"/>
      <c r="L933" s="19"/>
      <c r="M933" s="19"/>
      <c r="N933" s="20"/>
      <c r="O933" s="20"/>
    </row>
    <row r="934" spans="2:15" ht="15.75">
      <c r="B934" s="19">
        <v>931</v>
      </c>
      <c r="C934" s="19"/>
      <c r="D934" s="20"/>
      <c r="E934" s="20"/>
      <c r="F934" s="37"/>
      <c r="G934" s="20"/>
      <c r="H934" s="20"/>
      <c r="I934" s="19"/>
      <c r="J934" s="19"/>
      <c r="K934" s="19"/>
      <c r="L934" s="19"/>
      <c r="M934" s="19"/>
      <c r="N934" s="20"/>
      <c r="O934" s="20"/>
    </row>
    <row r="935" spans="2:15" ht="15.75">
      <c r="B935" s="19">
        <v>932</v>
      </c>
      <c r="C935" s="19"/>
      <c r="D935" s="20"/>
      <c r="E935" s="20"/>
      <c r="F935" s="37"/>
      <c r="G935" s="20"/>
      <c r="H935" s="20"/>
      <c r="I935" s="19"/>
      <c r="J935" s="19"/>
      <c r="K935" s="19"/>
      <c r="L935" s="19"/>
      <c r="M935" s="19"/>
      <c r="N935" s="20"/>
      <c r="O935" s="20"/>
    </row>
    <row r="936" spans="2:15" ht="15.75">
      <c r="B936" s="19">
        <v>933</v>
      </c>
      <c r="C936" s="19"/>
      <c r="D936" s="20"/>
      <c r="E936" s="20"/>
      <c r="F936" s="37"/>
      <c r="G936" s="20"/>
      <c r="H936" s="20"/>
      <c r="I936" s="19"/>
      <c r="J936" s="19"/>
      <c r="K936" s="19"/>
      <c r="L936" s="19"/>
      <c r="M936" s="19"/>
      <c r="N936" s="20"/>
      <c r="O936" s="20"/>
    </row>
    <row r="937" spans="2:15" ht="15.75">
      <c r="B937" s="19">
        <v>934</v>
      </c>
      <c r="C937" s="19"/>
      <c r="D937" s="20"/>
      <c r="E937" s="20"/>
      <c r="F937" s="37"/>
      <c r="G937" s="20"/>
      <c r="H937" s="20"/>
      <c r="I937" s="19"/>
      <c r="J937" s="19"/>
      <c r="K937" s="19"/>
      <c r="L937" s="19"/>
      <c r="M937" s="19"/>
      <c r="N937" s="20"/>
      <c r="O937" s="20"/>
    </row>
    <row r="938" spans="2:15" ht="15.75">
      <c r="B938" s="19">
        <v>935</v>
      </c>
      <c r="C938" s="19"/>
      <c r="D938" s="20"/>
      <c r="E938" s="20"/>
      <c r="F938" s="37"/>
      <c r="G938" s="20"/>
      <c r="H938" s="20"/>
      <c r="I938" s="19"/>
      <c r="J938" s="19"/>
      <c r="K938" s="19"/>
      <c r="L938" s="19"/>
      <c r="M938" s="19"/>
      <c r="N938" s="20"/>
      <c r="O938" s="20"/>
    </row>
    <row r="939" spans="2:15" ht="15.75">
      <c r="B939" s="19">
        <v>936</v>
      </c>
      <c r="C939" s="19"/>
      <c r="D939" s="20"/>
      <c r="E939" s="20"/>
      <c r="F939" s="37"/>
      <c r="G939" s="20"/>
      <c r="H939" s="20"/>
      <c r="I939" s="19"/>
      <c r="J939" s="19"/>
      <c r="K939" s="19"/>
      <c r="L939" s="19"/>
      <c r="M939" s="19"/>
      <c r="N939" s="20"/>
      <c r="O939" s="20"/>
    </row>
    <row r="940" spans="2:15" ht="15.75">
      <c r="B940" s="19">
        <v>937</v>
      </c>
      <c r="C940" s="19"/>
      <c r="D940" s="20"/>
      <c r="E940" s="20"/>
      <c r="F940" s="37"/>
      <c r="G940" s="20"/>
      <c r="H940" s="20"/>
      <c r="I940" s="19"/>
      <c r="J940" s="19"/>
      <c r="K940" s="19"/>
      <c r="L940" s="19"/>
      <c r="M940" s="19"/>
      <c r="N940" s="20"/>
      <c r="O940" s="20"/>
    </row>
    <row r="941" spans="2:15" ht="15.75">
      <c r="B941" s="19">
        <v>938</v>
      </c>
      <c r="C941" s="19"/>
      <c r="D941" s="20"/>
      <c r="E941" s="20"/>
      <c r="F941" s="37"/>
      <c r="G941" s="20"/>
      <c r="H941" s="20"/>
      <c r="I941" s="19"/>
      <c r="J941" s="19"/>
      <c r="K941" s="19"/>
      <c r="L941" s="19"/>
      <c r="M941" s="19"/>
      <c r="N941" s="20"/>
      <c r="O941" s="20"/>
    </row>
    <row r="942" spans="2:15" ht="15.75">
      <c r="B942" s="19">
        <v>939</v>
      </c>
      <c r="C942" s="19"/>
      <c r="D942" s="20"/>
      <c r="E942" s="20"/>
      <c r="F942" s="37"/>
      <c r="G942" s="20"/>
      <c r="H942" s="20"/>
      <c r="I942" s="19"/>
      <c r="J942" s="19"/>
      <c r="K942" s="19"/>
      <c r="L942" s="19"/>
      <c r="M942" s="19"/>
      <c r="N942" s="20"/>
      <c r="O942" s="20"/>
    </row>
    <row r="943" spans="2:15" ht="15.75">
      <c r="B943" s="19">
        <v>940</v>
      </c>
      <c r="C943" s="19"/>
      <c r="D943" s="20"/>
      <c r="E943" s="20"/>
      <c r="F943" s="37"/>
      <c r="G943" s="20"/>
      <c r="H943" s="20"/>
      <c r="I943" s="19"/>
      <c r="J943" s="19"/>
      <c r="K943" s="19"/>
      <c r="L943" s="19"/>
      <c r="M943" s="19"/>
      <c r="N943" s="20"/>
      <c r="O943" s="20"/>
    </row>
    <row r="944" spans="2:15" ht="15.75">
      <c r="B944" s="19">
        <v>941</v>
      </c>
      <c r="C944" s="19"/>
      <c r="D944" s="20"/>
      <c r="E944" s="20"/>
      <c r="F944" s="37"/>
      <c r="G944" s="20"/>
      <c r="H944" s="20"/>
      <c r="I944" s="19"/>
      <c r="J944" s="19"/>
      <c r="K944" s="19"/>
      <c r="L944" s="19"/>
      <c r="M944" s="19"/>
      <c r="N944" s="20"/>
      <c r="O944" s="20"/>
    </row>
    <row r="945" spans="2:15" ht="15.75">
      <c r="B945" s="19">
        <v>942</v>
      </c>
      <c r="C945" s="19"/>
      <c r="D945" s="20"/>
      <c r="E945" s="20"/>
      <c r="F945" s="37"/>
      <c r="G945" s="20"/>
      <c r="H945" s="20"/>
      <c r="I945" s="19"/>
      <c r="J945" s="19"/>
      <c r="K945" s="19"/>
      <c r="L945" s="19"/>
      <c r="M945" s="19"/>
      <c r="N945" s="20"/>
      <c r="O945" s="20"/>
    </row>
    <row r="946" spans="2:15" ht="15.75">
      <c r="B946" s="19">
        <v>943</v>
      </c>
      <c r="C946" s="19"/>
      <c r="D946" s="20"/>
      <c r="E946" s="20"/>
      <c r="F946" s="37"/>
      <c r="G946" s="20"/>
      <c r="H946" s="20"/>
      <c r="I946" s="19"/>
      <c r="J946" s="19"/>
      <c r="K946" s="19"/>
      <c r="L946" s="19"/>
      <c r="M946" s="19"/>
      <c r="N946" s="20"/>
      <c r="O946" s="20"/>
    </row>
    <row r="947" spans="2:15" ht="15.75">
      <c r="B947" s="19">
        <v>944</v>
      </c>
      <c r="C947" s="19"/>
      <c r="D947" s="20"/>
      <c r="E947" s="20"/>
      <c r="F947" s="37"/>
      <c r="G947" s="20"/>
      <c r="H947" s="20"/>
      <c r="I947" s="19"/>
      <c r="J947" s="19"/>
      <c r="K947" s="19"/>
      <c r="L947" s="19"/>
      <c r="M947" s="19"/>
      <c r="N947" s="20"/>
      <c r="O947" s="20"/>
    </row>
    <row r="948" spans="2:15" ht="15.75">
      <c r="B948" s="19">
        <v>945</v>
      </c>
      <c r="C948" s="19"/>
      <c r="D948" s="20"/>
      <c r="E948" s="20"/>
      <c r="F948" s="37"/>
      <c r="G948" s="20"/>
      <c r="H948" s="20"/>
      <c r="I948" s="19"/>
      <c r="J948" s="19"/>
      <c r="K948" s="19"/>
      <c r="L948" s="19"/>
      <c r="M948" s="19"/>
      <c r="N948" s="20"/>
      <c r="O948" s="20"/>
    </row>
    <row r="949" spans="2:15" ht="15.75">
      <c r="B949" s="19">
        <v>946</v>
      </c>
      <c r="C949" s="19"/>
      <c r="D949" s="20"/>
      <c r="E949" s="20"/>
      <c r="F949" s="37"/>
      <c r="G949" s="20"/>
      <c r="H949" s="20"/>
      <c r="I949" s="19"/>
      <c r="J949" s="19"/>
      <c r="K949" s="19"/>
      <c r="L949" s="19"/>
      <c r="M949" s="19"/>
      <c r="N949" s="20"/>
      <c r="O949" s="20"/>
    </row>
    <row r="950" spans="2:15" ht="15.75">
      <c r="B950" s="19">
        <v>947</v>
      </c>
      <c r="C950" s="19"/>
      <c r="D950" s="20"/>
      <c r="E950" s="20"/>
      <c r="F950" s="37"/>
      <c r="G950" s="20"/>
      <c r="H950" s="20"/>
      <c r="I950" s="19"/>
      <c r="J950" s="19"/>
      <c r="K950" s="19"/>
      <c r="L950" s="19"/>
      <c r="M950" s="19"/>
      <c r="N950" s="20"/>
      <c r="O950" s="20"/>
    </row>
    <row r="951" spans="2:15" ht="15.75">
      <c r="B951" s="19">
        <v>948</v>
      </c>
      <c r="C951" s="19"/>
      <c r="D951" s="20"/>
      <c r="E951" s="20"/>
      <c r="F951" s="37"/>
      <c r="G951" s="20"/>
      <c r="H951" s="20"/>
      <c r="I951" s="19"/>
      <c r="J951" s="19"/>
      <c r="K951" s="19"/>
      <c r="L951" s="19"/>
      <c r="M951" s="19"/>
      <c r="N951" s="20"/>
      <c r="O951" s="20"/>
    </row>
    <row r="952" spans="2:15" ht="15.75">
      <c r="B952" s="19">
        <v>949</v>
      </c>
      <c r="C952" s="19"/>
      <c r="D952" s="20"/>
      <c r="E952" s="20"/>
      <c r="F952" s="37"/>
      <c r="G952" s="20"/>
      <c r="H952" s="20"/>
      <c r="I952" s="19"/>
      <c r="J952" s="19"/>
      <c r="K952" s="19"/>
      <c r="L952" s="19"/>
      <c r="M952" s="19"/>
      <c r="N952" s="20"/>
      <c r="O952" s="20"/>
    </row>
    <row r="953" spans="2:15" ht="15.75">
      <c r="B953" s="19">
        <v>950</v>
      </c>
      <c r="C953" s="19"/>
      <c r="D953" s="20"/>
      <c r="E953" s="20"/>
      <c r="F953" s="37"/>
      <c r="G953" s="20"/>
      <c r="H953" s="20"/>
      <c r="I953" s="19"/>
      <c r="J953" s="19"/>
      <c r="K953" s="19"/>
      <c r="L953" s="19"/>
      <c r="M953" s="19"/>
      <c r="N953" s="20"/>
      <c r="O953" s="20"/>
    </row>
    <row r="954" spans="2:15" ht="15.75">
      <c r="B954" s="19">
        <v>951</v>
      </c>
      <c r="C954" s="19"/>
      <c r="D954" s="20"/>
      <c r="E954" s="20"/>
      <c r="F954" s="37"/>
      <c r="G954" s="20"/>
      <c r="H954" s="20"/>
      <c r="I954" s="19"/>
      <c r="J954" s="19"/>
      <c r="K954" s="19"/>
      <c r="L954" s="19"/>
      <c r="M954" s="19"/>
      <c r="N954" s="20"/>
      <c r="O954" s="20"/>
    </row>
    <row r="955" spans="2:15" ht="15.75">
      <c r="B955" s="19">
        <v>952</v>
      </c>
      <c r="C955" s="19"/>
      <c r="D955" s="20"/>
      <c r="E955" s="20"/>
      <c r="F955" s="37"/>
      <c r="G955" s="20"/>
      <c r="H955" s="20"/>
      <c r="I955" s="19"/>
      <c r="J955" s="19"/>
      <c r="K955" s="19"/>
      <c r="L955" s="19"/>
      <c r="M955" s="19"/>
      <c r="N955" s="20"/>
      <c r="O955" s="20"/>
    </row>
    <row r="956" spans="2:15" ht="15.75">
      <c r="B956" s="19">
        <v>953</v>
      </c>
      <c r="C956" s="19"/>
      <c r="D956" s="20"/>
      <c r="E956" s="20"/>
      <c r="F956" s="37"/>
      <c r="G956" s="20"/>
      <c r="H956" s="20"/>
      <c r="I956" s="19"/>
      <c r="J956" s="19"/>
      <c r="K956" s="19"/>
      <c r="L956" s="19"/>
      <c r="M956" s="19"/>
      <c r="N956" s="20"/>
      <c r="O956" s="20"/>
    </row>
    <row r="957" spans="2:15" ht="15.75">
      <c r="B957" s="19">
        <v>954</v>
      </c>
      <c r="C957" s="19"/>
      <c r="D957" s="20"/>
      <c r="E957" s="20"/>
      <c r="F957" s="37"/>
      <c r="G957" s="20"/>
      <c r="H957" s="20"/>
      <c r="I957" s="19"/>
      <c r="J957" s="19"/>
      <c r="K957" s="19"/>
      <c r="L957" s="19"/>
      <c r="M957" s="19"/>
      <c r="N957" s="20"/>
      <c r="O957" s="20"/>
    </row>
    <row r="958" spans="2:15" ht="15.75">
      <c r="B958" s="19">
        <v>955</v>
      </c>
      <c r="C958" s="19"/>
      <c r="D958" s="20"/>
      <c r="E958" s="20"/>
      <c r="F958" s="37"/>
      <c r="G958" s="20"/>
      <c r="H958" s="20"/>
      <c r="I958" s="19"/>
      <c r="J958" s="19"/>
      <c r="K958" s="19"/>
      <c r="L958" s="19"/>
      <c r="M958" s="19"/>
      <c r="N958" s="20"/>
      <c r="O958" s="20"/>
    </row>
    <row r="959" spans="2:15" ht="15.75">
      <c r="B959" s="19">
        <v>956</v>
      </c>
      <c r="C959" s="19"/>
      <c r="D959" s="20"/>
      <c r="E959" s="20"/>
      <c r="F959" s="37"/>
      <c r="G959" s="20"/>
      <c r="H959" s="20"/>
      <c r="I959" s="19"/>
      <c r="J959" s="19"/>
      <c r="K959" s="19"/>
      <c r="L959" s="19"/>
      <c r="M959" s="19"/>
      <c r="N959" s="20"/>
      <c r="O959" s="20"/>
    </row>
    <row r="960" spans="2:15" ht="15.75">
      <c r="B960" s="19">
        <v>957</v>
      </c>
      <c r="C960" s="19"/>
      <c r="D960" s="20"/>
      <c r="E960" s="20"/>
      <c r="F960" s="37"/>
      <c r="G960" s="20"/>
      <c r="H960" s="20"/>
      <c r="I960" s="19"/>
      <c r="J960" s="19"/>
      <c r="K960" s="19"/>
      <c r="L960" s="19"/>
      <c r="M960" s="19"/>
      <c r="N960" s="20"/>
      <c r="O960" s="20"/>
    </row>
    <row r="961" spans="2:15" ht="15.75">
      <c r="B961" s="19">
        <v>958</v>
      </c>
      <c r="C961" s="19"/>
      <c r="D961" s="20"/>
      <c r="E961" s="20"/>
      <c r="F961" s="37"/>
      <c r="G961" s="20"/>
      <c r="H961" s="20"/>
      <c r="I961" s="19"/>
      <c r="J961" s="19"/>
      <c r="K961" s="19"/>
      <c r="L961" s="19"/>
      <c r="M961" s="19"/>
      <c r="N961" s="20"/>
      <c r="O961" s="20"/>
    </row>
    <row r="962" spans="2:15" ht="15.75">
      <c r="B962" s="19">
        <v>959</v>
      </c>
      <c r="C962" s="19"/>
      <c r="D962" s="20"/>
      <c r="E962" s="20"/>
      <c r="F962" s="37"/>
      <c r="G962" s="20"/>
      <c r="H962" s="20"/>
      <c r="I962" s="19"/>
      <c r="J962" s="19"/>
      <c r="K962" s="19"/>
      <c r="L962" s="19"/>
      <c r="M962" s="19"/>
      <c r="N962" s="20"/>
      <c r="O962" s="20"/>
    </row>
    <row r="963" spans="2:15" ht="15.75">
      <c r="B963" s="19">
        <v>960</v>
      </c>
      <c r="C963" s="19"/>
      <c r="D963" s="20"/>
      <c r="E963" s="20"/>
      <c r="F963" s="37"/>
      <c r="G963" s="20"/>
      <c r="H963" s="20"/>
      <c r="I963" s="19"/>
      <c r="J963" s="19"/>
      <c r="K963" s="19"/>
      <c r="L963" s="19"/>
      <c r="M963" s="19"/>
      <c r="N963" s="20"/>
      <c r="O963" s="20"/>
    </row>
    <row r="964" spans="2:15" ht="15.75">
      <c r="B964" s="19">
        <v>961</v>
      </c>
      <c r="C964" s="19"/>
      <c r="D964" s="20"/>
      <c r="E964" s="20"/>
      <c r="F964" s="37"/>
      <c r="G964" s="20"/>
      <c r="H964" s="20"/>
      <c r="I964" s="19"/>
      <c r="J964" s="19"/>
      <c r="K964" s="19"/>
      <c r="L964" s="19"/>
      <c r="M964" s="19"/>
      <c r="N964" s="20"/>
      <c r="O964" s="20"/>
    </row>
    <row r="965" spans="2:15" ht="15.75">
      <c r="B965" s="19">
        <v>962</v>
      </c>
      <c r="C965" s="19"/>
      <c r="D965" s="20"/>
      <c r="E965" s="20"/>
      <c r="F965" s="37"/>
      <c r="G965" s="20"/>
      <c r="H965" s="20"/>
      <c r="I965" s="19"/>
      <c r="J965" s="19"/>
      <c r="K965" s="19"/>
      <c r="L965" s="19"/>
      <c r="M965" s="19"/>
      <c r="N965" s="20"/>
      <c r="O965" s="20"/>
    </row>
    <row r="966" spans="2:15" ht="15.75">
      <c r="B966" s="19">
        <v>963</v>
      </c>
      <c r="C966" s="19"/>
      <c r="D966" s="20"/>
      <c r="E966" s="20"/>
      <c r="F966" s="37"/>
      <c r="G966" s="20"/>
      <c r="H966" s="20"/>
      <c r="I966" s="19"/>
      <c r="J966" s="19"/>
      <c r="K966" s="19"/>
      <c r="L966" s="19"/>
      <c r="M966" s="19"/>
      <c r="N966" s="20"/>
      <c r="O966" s="20"/>
    </row>
    <row r="967" spans="2:15" ht="15.75">
      <c r="B967" s="19">
        <v>964</v>
      </c>
      <c r="C967" s="19"/>
      <c r="D967" s="20"/>
      <c r="E967" s="20"/>
      <c r="F967" s="37"/>
      <c r="G967" s="20"/>
      <c r="H967" s="20"/>
      <c r="I967" s="19"/>
      <c r="J967" s="19"/>
      <c r="K967" s="19"/>
      <c r="L967" s="19"/>
      <c r="M967" s="19"/>
      <c r="N967" s="20"/>
      <c r="O967" s="20"/>
    </row>
    <row r="968" spans="2:15" ht="15.75">
      <c r="B968" s="19">
        <v>965</v>
      </c>
      <c r="C968" s="19"/>
      <c r="D968" s="20"/>
      <c r="E968" s="20"/>
      <c r="F968" s="37"/>
      <c r="G968" s="20"/>
      <c r="H968" s="20"/>
      <c r="I968" s="19"/>
      <c r="J968" s="19"/>
      <c r="K968" s="19"/>
      <c r="L968" s="19"/>
      <c r="M968" s="19"/>
      <c r="N968" s="20"/>
      <c r="O968" s="20"/>
    </row>
    <row r="969" spans="2:15" ht="15.75">
      <c r="B969" s="19">
        <v>966</v>
      </c>
      <c r="C969" s="19"/>
      <c r="D969" s="20"/>
      <c r="E969" s="20"/>
      <c r="F969" s="37"/>
      <c r="G969" s="20"/>
      <c r="H969" s="20"/>
      <c r="I969" s="19"/>
      <c r="J969" s="19"/>
      <c r="K969" s="19"/>
      <c r="L969" s="19"/>
      <c r="M969" s="19"/>
      <c r="N969" s="20"/>
      <c r="O969" s="20"/>
    </row>
    <row r="970" spans="2:15" ht="15.75">
      <c r="B970" s="19">
        <v>967</v>
      </c>
      <c r="C970" s="19"/>
      <c r="D970" s="20"/>
      <c r="E970" s="20"/>
      <c r="F970" s="37"/>
      <c r="G970" s="20"/>
      <c r="H970" s="20"/>
      <c r="I970" s="19"/>
      <c r="J970" s="19"/>
      <c r="K970" s="19"/>
      <c r="L970" s="19"/>
      <c r="M970" s="19"/>
      <c r="N970" s="20"/>
      <c r="O970" s="20"/>
    </row>
    <row r="971" spans="2:15" ht="15.75">
      <c r="B971" s="19">
        <v>968</v>
      </c>
      <c r="C971" s="19"/>
      <c r="D971" s="20"/>
      <c r="E971" s="20"/>
      <c r="F971" s="37"/>
      <c r="G971" s="20"/>
      <c r="H971" s="20"/>
      <c r="I971" s="19"/>
      <c r="J971" s="19"/>
      <c r="K971" s="19"/>
      <c r="L971" s="19"/>
      <c r="M971" s="19"/>
      <c r="N971" s="20"/>
      <c r="O971" s="20"/>
    </row>
    <row r="972" spans="2:15" ht="15.75">
      <c r="B972" s="19">
        <v>969</v>
      </c>
      <c r="C972" s="19"/>
      <c r="D972" s="20"/>
      <c r="E972" s="20"/>
      <c r="F972" s="37"/>
      <c r="G972" s="20"/>
      <c r="H972" s="20"/>
      <c r="I972" s="19"/>
      <c r="J972" s="19"/>
      <c r="K972" s="19"/>
      <c r="L972" s="19"/>
      <c r="M972" s="19"/>
      <c r="N972" s="20"/>
      <c r="O972" s="20"/>
    </row>
    <row r="973" spans="2:15" ht="15.75">
      <c r="B973" s="19">
        <v>970</v>
      </c>
      <c r="C973" s="19"/>
      <c r="D973" s="20"/>
      <c r="E973" s="20"/>
      <c r="F973" s="37"/>
      <c r="G973" s="20"/>
      <c r="H973" s="20"/>
      <c r="I973" s="19"/>
      <c r="J973" s="19"/>
      <c r="K973" s="19"/>
      <c r="L973" s="19"/>
      <c r="M973" s="19"/>
      <c r="N973" s="20"/>
      <c r="O973" s="20"/>
    </row>
    <row r="974" spans="2:15" ht="15.75">
      <c r="B974" s="19">
        <v>971</v>
      </c>
      <c r="C974" s="19"/>
      <c r="D974" s="20"/>
      <c r="E974" s="20"/>
      <c r="F974" s="37"/>
      <c r="G974" s="20"/>
      <c r="H974" s="20"/>
      <c r="I974" s="19"/>
      <c r="J974" s="19"/>
      <c r="K974" s="19"/>
      <c r="L974" s="19"/>
      <c r="M974" s="19"/>
      <c r="N974" s="20"/>
      <c r="O974" s="20"/>
    </row>
    <row r="975" spans="2:15" ht="15.75">
      <c r="B975" s="19">
        <v>972</v>
      </c>
      <c r="C975" s="19"/>
      <c r="D975" s="20"/>
      <c r="E975" s="20"/>
      <c r="F975" s="37"/>
      <c r="G975" s="20"/>
      <c r="H975" s="20"/>
      <c r="I975" s="19"/>
      <c r="J975" s="19"/>
      <c r="K975" s="19"/>
      <c r="L975" s="19"/>
      <c r="M975" s="19"/>
      <c r="N975" s="20"/>
      <c r="O975" s="20"/>
    </row>
    <row r="976" spans="2:15" ht="15.75">
      <c r="B976" s="19">
        <v>973</v>
      </c>
      <c r="C976" s="19"/>
      <c r="D976" s="20"/>
      <c r="E976" s="20"/>
      <c r="F976" s="37"/>
      <c r="G976" s="20"/>
      <c r="H976" s="20"/>
      <c r="I976" s="19"/>
      <c r="J976" s="19"/>
      <c r="K976" s="19"/>
      <c r="L976" s="19"/>
      <c r="M976" s="19"/>
      <c r="N976" s="20"/>
      <c r="O976" s="20"/>
    </row>
    <row r="977" spans="2:15" ht="15.75">
      <c r="B977" s="19">
        <v>974</v>
      </c>
      <c r="C977" s="19"/>
      <c r="D977" s="20"/>
      <c r="E977" s="20"/>
      <c r="F977" s="37"/>
      <c r="G977" s="20"/>
      <c r="H977" s="20"/>
      <c r="I977" s="19"/>
      <c r="J977" s="19"/>
      <c r="K977" s="19"/>
      <c r="L977" s="19"/>
      <c r="M977" s="19"/>
      <c r="N977" s="20"/>
      <c r="O977" s="20"/>
    </row>
    <row r="978" spans="2:15" ht="15.75">
      <c r="B978" s="19">
        <v>975</v>
      </c>
      <c r="C978" s="19"/>
      <c r="D978" s="20"/>
      <c r="E978" s="20"/>
      <c r="F978" s="37"/>
      <c r="G978" s="20"/>
      <c r="H978" s="20"/>
      <c r="I978" s="19"/>
      <c r="J978" s="19"/>
      <c r="K978" s="19"/>
      <c r="L978" s="19"/>
      <c r="M978" s="19"/>
      <c r="N978" s="20"/>
      <c r="O978" s="20"/>
    </row>
    <row r="979" spans="2:15" ht="15.75">
      <c r="B979" s="19">
        <v>976</v>
      </c>
      <c r="C979" s="19"/>
      <c r="D979" s="20"/>
      <c r="E979" s="20"/>
      <c r="F979" s="37"/>
      <c r="G979" s="20"/>
      <c r="H979" s="20"/>
      <c r="I979" s="19"/>
      <c r="J979" s="19"/>
      <c r="K979" s="19"/>
      <c r="L979" s="19"/>
      <c r="M979" s="19"/>
      <c r="N979" s="20"/>
      <c r="O979" s="20"/>
    </row>
    <row r="980" spans="2:15" ht="15.75">
      <c r="B980" s="19">
        <v>977</v>
      </c>
      <c r="C980" s="19"/>
      <c r="D980" s="20"/>
      <c r="E980" s="20"/>
      <c r="F980" s="37"/>
      <c r="G980" s="20"/>
      <c r="H980" s="20"/>
      <c r="I980" s="19"/>
      <c r="J980" s="19"/>
      <c r="K980" s="19"/>
      <c r="L980" s="19"/>
      <c r="M980" s="19"/>
      <c r="N980" s="20"/>
      <c r="O980" s="20"/>
    </row>
    <row r="981" spans="2:15" ht="15.75">
      <c r="B981" s="19">
        <v>978</v>
      </c>
      <c r="C981" s="19"/>
      <c r="D981" s="20"/>
      <c r="E981" s="20"/>
      <c r="F981" s="37"/>
      <c r="G981" s="20"/>
      <c r="H981" s="20"/>
      <c r="I981" s="19"/>
      <c r="J981" s="19"/>
      <c r="K981" s="19"/>
      <c r="L981" s="19"/>
      <c r="M981" s="19"/>
      <c r="N981" s="20"/>
      <c r="O981" s="20"/>
    </row>
    <row r="982" spans="2:15" ht="15.75">
      <c r="B982" s="19">
        <v>979</v>
      </c>
      <c r="C982" s="19"/>
      <c r="D982" s="20"/>
      <c r="E982" s="20"/>
      <c r="F982" s="37"/>
      <c r="G982" s="20"/>
      <c r="H982" s="20"/>
      <c r="I982" s="19"/>
      <c r="J982" s="19"/>
      <c r="K982" s="19"/>
      <c r="L982" s="19"/>
      <c r="M982" s="19"/>
      <c r="N982" s="20"/>
      <c r="O982" s="20"/>
    </row>
    <row r="983" spans="2:15" ht="15.75">
      <c r="B983" s="19">
        <v>980</v>
      </c>
      <c r="C983" s="19"/>
      <c r="D983" s="20"/>
      <c r="E983" s="20"/>
      <c r="F983" s="37"/>
      <c r="G983" s="20"/>
      <c r="H983" s="20"/>
      <c r="I983" s="19"/>
      <c r="J983" s="19"/>
      <c r="K983" s="19"/>
      <c r="L983" s="19"/>
      <c r="M983" s="19"/>
      <c r="N983" s="20"/>
      <c r="O983" s="20"/>
    </row>
    <row r="984" spans="2:15" ht="15.75">
      <c r="B984" s="19">
        <v>981</v>
      </c>
      <c r="C984" s="19"/>
      <c r="D984" s="20"/>
      <c r="E984" s="20"/>
      <c r="F984" s="37"/>
      <c r="G984" s="20"/>
      <c r="H984" s="20"/>
      <c r="I984" s="19"/>
      <c r="J984" s="19"/>
      <c r="K984" s="19"/>
      <c r="L984" s="19"/>
      <c r="M984" s="19"/>
      <c r="N984" s="20"/>
      <c r="O984" s="20"/>
    </row>
    <row r="985" spans="2:15" ht="15.75">
      <c r="B985" s="19">
        <v>982</v>
      </c>
      <c r="C985" s="19"/>
      <c r="D985" s="20"/>
      <c r="E985" s="20"/>
      <c r="F985" s="37"/>
      <c r="G985" s="20"/>
      <c r="H985" s="20"/>
      <c r="I985" s="19"/>
      <c r="J985" s="19"/>
      <c r="K985" s="19"/>
      <c r="L985" s="19"/>
      <c r="M985" s="19"/>
      <c r="N985" s="20"/>
      <c r="O985" s="20"/>
    </row>
    <row r="986" spans="2:15" ht="15.75">
      <c r="B986" s="19">
        <v>983</v>
      </c>
      <c r="C986" s="19"/>
      <c r="D986" s="20"/>
      <c r="E986" s="20"/>
      <c r="F986" s="37"/>
      <c r="G986" s="20"/>
      <c r="H986" s="20"/>
      <c r="I986" s="19"/>
      <c r="J986" s="19"/>
      <c r="K986" s="19"/>
      <c r="L986" s="19"/>
      <c r="M986" s="19"/>
      <c r="N986" s="20"/>
      <c r="O986" s="20"/>
    </row>
    <row r="987" spans="2:15" ht="15.75">
      <c r="B987" s="19">
        <v>984</v>
      </c>
      <c r="C987" s="19"/>
      <c r="D987" s="20"/>
      <c r="E987" s="20"/>
      <c r="F987" s="37"/>
      <c r="G987" s="20"/>
      <c r="H987" s="20"/>
      <c r="I987" s="19"/>
      <c r="J987" s="19"/>
      <c r="K987" s="19"/>
      <c r="L987" s="19"/>
      <c r="M987" s="19"/>
      <c r="N987" s="20"/>
      <c r="O987" s="20"/>
    </row>
    <row r="988" spans="2:15" ht="15.75">
      <c r="B988" s="19">
        <v>985</v>
      </c>
      <c r="C988" s="19"/>
      <c r="D988" s="20"/>
      <c r="E988" s="20"/>
      <c r="F988" s="37"/>
      <c r="G988" s="20"/>
      <c r="H988" s="20"/>
      <c r="I988" s="19"/>
      <c r="J988" s="19"/>
      <c r="K988" s="19"/>
      <c r="L988" s="19"/>
      <c r="M988" s="19"/>
      <c r="N988" s="20"/>
      <c r="O988" s="20"/>
    </row>
    <row r="989" spans="2:15" ht="15.75">
      <c r="B989" s="19">
        <v>986</v>
      </c>
      <c r="C989" s="19"/>
      <c r="D989" s="20"/>
      <c r="E989" s="20"/>
      <c r="F989" s="37"/>
      <c r="G989" s="20"/>
      <c r="H989" s="20"/>
      <c r="I989" s="19"/>
      <c r="J989" s="19"/>
      <c r="K989" s="19"/>
      <c r="L989" s="19"/>
      <c r="M989" s="19"/>
      <c r="N989" s="20"/>
      <c r="O989" s="20"/>
    </row>
    <row r="990" spans="2:15" ht="15.75">
      <c r="B990" s="19">
        <v>987</v>
      </c>
      <c r="C990" s="19"/>
      <c r="D990" s="20"/>
      <c r="E990" s="20"/>
      <c r="F990" s="37"/>
      <c r="G990" s="20"/>
      <c r="H990" s="20"/>
      <c r="I990" s="19"/>
      <c r="J990" s="19"/>
      <c r="K990" s="19"/>
      <c r="L990" s="19"/>
      <c r="M990" s="19"/>
      <c r="N990" s="20"/>
      <c r="O990" s="20"/>
    </row>
    <row r="991" spans="2:15" ht="15.75">
      <c r="B991" s="19">
        <v>988</v>
      </c>
      <c r="C991" s="19"/>
      <c r="D991" s="20"/>
      <c r="E991" s="20"/>
      <c r="F991" s="37"/>
      <c r="G991" s="20"/>
      <c r="H991" s="20"/>
      <c r="I991" s="19"/>
      <c r="J991" s="19"/>
      <c r="K991" s="19"/>
      <c r="L991" s="19"/>
      <c r="M991" s="19"/>
      <c r="N991" s="20"/>
      <c r="O991" s="20"/>
    </row>
    <row r="992" spans="2:15" ht="15.75">
      <c r="B992" s="19">
        <v>989</v>
      </c>
      <c r="C992" s="19"/>
      <c r="D992" s="20"/>
      <c r="E992" s="20"/>
      <c r="F992" s="37"/>
      <c r="G992" s="20"/>
      <c r="H992" s="20"/>
      <c r="I992" s="19"/>
      <c r="J992" s="19"/>
      <c r="K992" s="19"/>
      <c r="L992" s="19"/>
      <c r="M992" s="19"/>
      <c r="N992" s="20"/>
      <c r="O992" s="20"/>
    </row>
    <row r="993" spans="2:15" ht="15.75">
      <c r="B993" s="19">
        <v>990</v>
      </c>
      <c r="C993" s="19"/>
      <c r="D993" s="20"/>
      <c r="E993" s="20"/>
      <c r="F993" s="37"/>
      <c r="G993" s="20"/>
      <c r="H993" s="20"/>
      <c r="I993" s="19"/>
      <c r="J993" s="19"/>
      <c r="K993" s="19"/>
      <c r="L993" s="19"/>
      <c r="M993" s="19"/>
      <c r="N993" s="20"/>
      <c r="O993" s="20"/>
    </row>
    <row r="994" spans="2:15" ht="15.75">
      <c r="B994" s="19">
        <v>991</v>
      </c>
      <c r="C994" s="19"/>
      <c r="D994" s="20"/>
      <c r="E994" s="20"/>
      <c r="F994" s="37"/>
      <c r="G994" s="20"/>
      <c r="H994" s="20"/>
      <c r="I994" s="19"/>
      <c r="J994" s="19"/>
      <c r="K994" s="19"/>
      <c r="L994" s="19"/>
      <c r="M994" s="19"/>
      <c r="N994" s="20"/>
      <c r="O994" s="20"/>
    </row>
    <row r="995" spans="2:15" ht="15.75">
      <c r="B995" s="19">
        <v>992</v>
      </c>
      <c r="C995" s="19"/>
      <c r="D995" s="20"/>
      <c r="E995" s="20"/>
      <c r="F995" s="37"/>
      <c r="G995" s="20"/>
      <c r="H995" s="20"/>
      <c r="I995" s="19"/>
      <c r="J995" s="19"/>
      <c r="K995" s="19"/>
      <c r="L995" s="19"/>
      <c r="M995" s="19"/>
      <c r="N995" s="20"/>
      <c r="O995" s="20"/>
    </row>
    <row r="996" spans="2:15" ht="15.75">
      <c r="B996" s="19">
        <v>993</v>
      </c>
      <c r="C996" s="19"/>
      <c r="D996" s="20"/>
      <c r="E996" s="20"/>
      <c r="F996" s="37"/>
      <c r="G996" s="20"/>
      <c r="H996" s="20"/>
      <c r="I996" s="19"/>
      <c r="J996" s="19"/>
      <c r="K996" s="19"/>
      <c r="L996" s="19"/>
      <c r="M996" s="19"/>
      <c r="N996" s="20"/>
      <c r="O996" s="20"/>
    </row>
    <row r="997" spans="2:15" ht="15.75">
      <c r="B997" s="19">
        <v>994</v>
      </c>
      <c r="C997" s="19"/>
      <c r="D997" s="20"/>
      <c r="E997" s="20"/>
      <c r="F997" s="37"/>
      <c r="G997" s="20"/>
      <c r="H997" s="20"/>
      <c r="I997" s="19"/>
      <c r="J997" s="19"/>
      <c r="K997" s="19"/>
      <c r="L997" s="19"/>
      <c r="M997" s="19"/>
      <c r="N997" s="20"/>
      <c r="O997" s="20"/>
    </row>
    <row r="998" spans="2:15" ht="15.75">
      <c r="B998" s="19">
        <v>995</v>
      </c>
      <c r="C998" s="19"/>
      <c r="D998" s="20"/>
      <c r="E998" s="20"/>
      <c r="F998" s="37"/>
      <c r="G998" s="20"/>
      <c r="H998" s="20"/>
      <c r="I998" s="19"/>
      <c r="J998" s="19"/>
      <c r="K998" s="19"/>
      <c r="L998" s="19"/>
      <c r="M998" s="19"/>
      <c r="N998" s="20"/>
      <c r="O998" s="20"/>
    </row>
    <row r="999" spans="2:15" ht="15.75">
      <c r="B999" s="19">
        <v>996</v>
      </c>
      <c r="C999" s="19"/>
      <c r="D999" s="20"/>
      <c r="E999" s="20"/>
      <c r="F999" s="37"/>
      <c r="G999" s="20"/>
      <c r="H999" s="20"/>
      <c r="I999" s="19"/>
      <c r="J999" s="19"/>
      <c r="K999" s="19"/>
      <c r="L999" s="19"/>
      <c r="M999" s="19"/>
      <c r="N999" s="20"/>
      <c r="O999" s="20"/>
    </row>
    <row r="1000" spans="2:15" ht="15.75">
      <c r="B1000" s="19">
        <v>997</v>
      </c>
      <c r="C1000" s="19"/>
      <c r="D1000" s="20"/>
      <c r="E1000" s="20"/>
      <c r="F1000" s="37"/>
      <c r="G1000" s="20"/>
      <c r="H1000" s="20"/>
      <c r="I1000" s="19"/>
      <c r="J1000" s="19"/>
      <c r="K1000" s="19"/>
      <c r="L1000" s="19"/>
      <c r="M1000" s="19"/>
      <c r="N1000" s="20"/>
      <c r="O1000" s="20"/>
    </row>
    <row r="1001" spans="2:15" ht="15.75">
      <c r="B1001" s="19">
        <v>998</v>
      </c>
      <c r="C1001" s="19"/>
      <c r="D1001" s="20"/>
      <c r="E1001" s="20"/>
      <c r="F1001" s="37"/>
      <c r="G1001" s="20"/>
      <c r="H1001" s="20"/>
      <c r="I1001" s="19"/>
      <c r="J1001" s="19"/>
      <c r="K1001" s="19"/>
      <c r="L1001" s="19"/>
      <c r="M1001" s="19"/>
      <c r="N1001" s="20"/>
      <c r="O1001" s="20"/>
    </row>
    <row r="1002" spans="2:15" ht="15.75">
      <c r="B1002" s="19">
        <v>999</v>
      </c>
      <c r="C1002" s="19"/>
      <c r="D1002" s="20"/>
      <c r="E1002" s="20"/>
      <c r="F1002" s="37"/>
      <c r="G1002" s="20"/>
      <c r="H1002" s="20"/>
      <c r="I1002" s="19"/>
      <c r="J1002" s="19"/>
      <c r="K1002" s="19"/>
      <c r="L1002" s="19"/>
      <c r="M1002" s="19"/>
      <c r="N1002" s="20"/>
      <c r="O1002" s="20"/>
    </row>
    <row r="1003" spans="2:15" ht="15.75">
      <c r="B1003" s="19">
        <v>1000</v>
      </c>
      <c r="C1003" s="19"/>
      <c r="D1003" s="20"/>
      <c r="E1003" s="20"/>
      <c r="F1003" s="37"/>
      <c r="G1003" s="20"/>
      <c r="H1003" s="20"/>
      <c r="I1003" s="19"/>
      <c r="J1003" s="19"/>
      <c r="K1003" s="19"/>
      <c r="L1003" s="19"/>
      <c r="M1003" s="19"/>
      <c r="N1003" s="20"/>
      <c r="O1003" s="20"/>
    </row>
  </sheetData>
  <phoneticPr fontId="2" type="noConversion"/>
  <dataValidations count="1">
    <dataValidation type="list" allowBlank="1" showInputMessage="1" showErrorMessage="1" sqref="N2 JJ2 TF2 ADB2 AMX2 AWT2 BGP2 BQL2 CAH2 CKD2 CTZ2 DDV2 DNR2 DXN2 EHJ2 ERF2 FBB2 FKX2 FUT2 GEP2 GOL2 GYH2 HID2 HRZ2 IBV2 ILR2 IVN2 JFJ2 JPF2 JZB2 KIX2 KST2 LCP2 LML2 LWH2 MGD2 MPZ2 MZV2 NJR2 NTN2 ODJ2 ONF2 OXB2 PGX2 PQT2 QAP2 QKL2 QUH2 RED2 RNZ2 RXV2 SHR2 SRN2 TBJ2 TLF2 TVB2 UEX2 UOT2 UYP2 VIL2 VSH2 WCD2 WLZ2 WVV2 N65538 JJ65538 TF65538 ADB65538 AMX65538 AWT65538 BGP65538 BQL65538 CAH65538 CKD65538 CTZ65538 DDV65538 DNR65538 DXN65538 EHJ65538 ERF65538 FBB65538 FKX65538 FUT65538 GEP65538 GOL65538 GYH65538 HID65538 HRZ65538 IBV65538 ILR65538 IVN65538 JFJ65538 JPF65538 JZB65538 KIX65538 KST65538 LCP65538 LML65538 LWH65538 MGD65538 MPZ65538 MZV65538 NJR65538 NTN65538 ODJ65538 ONF65538 OXB65538 PGX65538 PQT65538 QAP65538 QKL65538 QUH65538 RED65538 RNZ65538 RXV65538 SHR65538 SRN65538 TBJ65538 TLF65538 TVB65538 UEX65538 UOT65538 UYP65538 VIL65538 VSH65538 WCD65538 WLZ65538 WVV65538 N131074 JJ131074 TF131074 ADB131074 AMX131074 AWT131074 BGP131074 BQL131074 CAH131074 CKD131074 CTZ131074 DDV131074 DNR131074 DXN131074 EHJ131074 ERF131074 FBB131074 FKX131074 FUT131074 GEP131074 GOL131074 GYH131074 HID131074 HRZ131074 IBV131074 ILR131074 IVN131074 JFJ131074 JPF131074 JZB131074 KIX131074 KST131074 LCP131074 LML131074 LWH131074 MGD131074 MPZ131074 MZV131074 NJR131074 NTN131074 ODJ131074 ONF131074 OXB131074 PGX131074 PQT131074 QAP131074 QKL131074 QUH131074 RED131074 RNZ131074 RXV131074 SHR131074 SRN131074 TBJ131074 TLF131074 TVB131074 UEX131074 UOT131074 UYP131074 VIL131074 VSH131074 WCD131074 WLZ131074 WVV131074 N196610 JJ196610 TF196610 ADB196610 AMX196610 AWT196610 BGP196610 BQL196610 CAH196610 CKD196610 CTZ196610 DDV196610 DNR196610 DXN196610 EHJ196610 ERF196610 FBB196610 FKX196610 FUT196610 GEP196610 GOL196610 GYH196610 HID196610 HRZ196610 IBV196610 ILR196610 IVN196610 JFJ196610 JPF196610 JZB196610 KIX196610 KST196610 LCP196610 LML196610 LWH196610 MGD196610 MPZ196610 MZV196610 NJR196610 NTN196610 ODJ196610 ONF196610 OXB196610 PGX196610 PQT196610 QAP196610 QKL196610 QUH196610 RED196610 RNZ196610 RXV196610 SHR196610 SRN196610 TBJ196610 TLF196610 TVB196610 UEX196610 UOT196610 UYP196610 VIL196610 VSH196610 WCD196610 WLZ196610 WVV196610 N262146 JJ262146 TF262146 ADB262146 AMX262146 AWT262146 BGP262146 BQL262146 CAH262146 CKD262146 CTZ262146 DDV262146 DNR262146 DXN262146 EHJ262146 ERF262146 FBB262146 FKX262146 FUT262146 GEP262146 GOL262146 GYH262146 HID262146 HRZ262146 IBV262146 ILR262146 IVN262146 JFJ262146 JPF262146 JZB262146 KIX262146 KST262146 LCP262146 LML262146 LWH262146 MGD262146 MPZ262146 MZV262146 NJR262146 NTN262146 ODJ262146 ONF262146 OXB262146 PGX262146 PQT262146 QAP262146 QKL262146 QUH262146 RED262146 RNZ262146 RXV262146 SHR262146 SRN262146 TBJ262146 TLF262146 TVB262146 UEX262146 UOT262146 UYP262146 VIL262146 VSH262146 WCD262146 WLZ262146 WVV262146 N327682 JJ327682 TF327682 ADB327682 AMX327682 AWT327682 BGP327682 BQL327682 CAH327682 CKD327682 CTZ327682 DDV327682 DNR327682 DXN327682 EHJ327682 ERF327682 FBB327682 FKX327682 FUT327682 GEP327682 GOL327682 GYH327682 HID327682 HRZ327682 IBV327682 ILR327682 IVN327682 JFJ327682 JPF327682 JZB327682 KIX327682 KST327682 LCP327682 LML327682 LWH327682 MGD327682 MPZ327682 MZV327682 NJR327682 NTN327682 ODJ327682 ONF327682 OXB327682 PGX327682 PQT327682 QAP327682 QKL327682 QUH327682 RED327682 RNZ327682 RXV327682 SHR327682 SRN327682 TBJ327682 TLF327682 TVB327682 UEX327682 UOT327682 UYP327682 VIL327682 VSH327682 WCD327682 WLZ327682 WVV327682 N393218 JJ393218 TF393218 ADB393218 AMX393218 AWT393218 BGP393218 BQL393218 CAH393218 CKD393218 CTZ393218 DDV393218 DNR393218 DXN393218 EHJ393218 ERF393218 FBB393218 FKX393218 FUT393218 GEP393218 GOL393218 GYH393218 HID393218 HRZ393218 IBV393218 ILR393218 IVN393218 JFJ393218 JPF393218 JZB393218 KIX393218 KST393218 LCP393218 LML393218 LWH393218 MGD393218 MPZ393218 MZV393218 NJR393218 NTN393218 ODJ393218 ONF393218 OXB393218 PGX393218 PQT393218 QAP393218 QKL393218 QUH393218 RED393218 RNZ393218 RXV393218 SHR393218 SRN393218 TBJ393218 TLF393218 TVB393218 UEX393218 UOT393218 UYP393218 VIL393218 VSH393218 WCD393218 WLZ393218 WVV393218 N458754 JJ458754 TF458754 ADB458754 AMX458754 AWT458754 BGP458754 BQL458754 CAH458754 CKD458754 CTZ458754 DDV458754 DNR458754 DXN458754 EHJ458754 ERF458754 FBB458754 FKX458754 FUT458754 GEP458754 GOL458754 GYH458754 HID458754 HRZ458754 IBV458754 ILR458754 IVN458754 JFJ458754 JPF458754 JZB458754 KIX458754 KST458754 LCP458754 LML458754 LWH458754 MGD458754 MPZ458754 MZV458754 NJR458754 NTN458754 ODJ458754 ONF458754 OXB458754 PGX458754 PQT458754 QAP458754 QKL458754 QUH458754 RED458754 RNZ458754 RXV458754 SHR458754 SRN458754 TBJ458754 TLF458754 TVB458754 UEX458754 UOT458754 UYP458754 VIL458754 VSH458754 WCD458754 WLZ458754 WVV458754 N524290 JJ524290 TF524290 ADB524290 AMX524290 AWT524290 BGP524290 BQL524290 CAH524290 CKD524290 CTZ524290 DDV524290 DNR524290 DXN524290 EHJ524290 ERF524290 FBB524290 FKX524290 FUT524290 GEP524290 GOL524290 GYH524290 HID524290 HRZ524290 IBV524290 ILR524290 IVN524290 JFJ524290 JPF524290 JZB524290 KIX524290 KST524290 LCP524290 LML524290 LWH524290 MGD524290 MPZ524290 MZV524290 NJR524290 NTN524290 ODJ524290 ONF524290 OXB524290 PGX524290 PQT524290 QAP524290 QKL524290 QUH524290 RED524290 RNZ524290 RXV524290 SHR524290 SRN524290 TBJ524290 TLF524290 TVB524290 UEX524290 UOT524290 UYP524290 VIL524290 VSH524290 WCD524290 WLZ524290 WVV524290 N589826 JJ589826 TF589826 ADB589826 AMX589826 AWT589826 BGP589826 BQL589826 CAH589826 CKD589826 CTZ589826 DDV589826 DNR589826 DXN589826 EHJ589826 ERF589826 FBB589826 FKX589826 FUT589826 GEP589826 GOL589826 GYH589826 HID589826 HRZ589826 IBV589826 ILR589826 IVN589826 JFJ589826 JPF589826 JZB589826 KIX589826 KST589826 LCP589826 LML589826 LWH589826 MGD589826 MPZ589826 MZV589826 NJR589826 NTN589826 ODJ589826 ONF589826 OXB589826 PGX589826 PQT589826 QAP589826 QKL589826 QUH589826 RED589826 RNZ589826 RXV589826 SHR589826 SRN589826 TBJ589826 TLF589826 TVB589826 UEX589826 UOT589826 UYP589826 VIL589826 VSH589826 WCD589826 WLZ589826 WVV589826 N655362 JJ655362 TF655362 ADB655362 AMX655362 AWT655362 BGP655362 BQL655362 CAH655362 CKD655362 CTZ655362 DDV655362 DNR655362 DXN655362 EHJ655362 ERF655362 FBB655362 FKX655362 FUT655362 GEP655362 GOL655362 GYH655362 HID655362 HRZ655362 IBV655362 ILR655362 IVN655362 JFJ655362 JPF655362 JZB655362 KIX655362 KST655362 LCP655362 LML655362 LWH655362 MGD655362 MPZ655362 MZV655362 NJR655362 NTN655362 ODJ655362 ONF655362 OXB655362 PGX655362 PQT655362 QAP655362 QKL655362 QUH655362 RED655362 RNZ655362 RXV655362 SHR655362 SRN655362 TBJ655362 TLF655362 TVB655362 UEX655362 UOT655362 UYP655362 VIL655362 VSH655362 WCD655362 WLZ655362 WVV655362 N720898 JJ720898 TF720898 ADB720898 AMX720898 AWT720898 BGP720898 BQL720898 CAH720898 CKD720898 CTZ720898 DDV720898 DNR720898 DXN720898 EHJ720898 ERF720898 FBB720898 FKX720898 FUT720898 GEP720898 GOL720898 GYH720898 HID720898 HRZ720898 IBV720898 ILR720898 IVN720898 JFJ720898 JPF720898 JZB720898 KIX720898 KST720898 LCP720898 LML720898 LWH720898 MGD720898 MPZ720898 MZV720898 NJR720898 NTN720898 ODJ720898 ONF720898 OXB720898 PGX720898 PQT720898 QAP720898 QKL720898 QUH720898 RED720898 RNZ720898 RXV720898 SHR720898 SRN720898 TBJ720898 TLF720898 TVB720898 UEX720898 UOT720898 UYP720898 VIL720898 VSH720898 WCD720898 WLZ720898 WVV720898 N786434 JJ786434 TF786434 ADB786434 AMX786434 AWT786434 BGP786434 BQL786434 CAH786434 CKD786434 CTZ786434 DDV786434 DNR786434 DXN786434 EHJ786434 ERF786434 FBB786434 FKX786434 FUT786434 GEP786434 GOL786434 GYH786434 HID786434 HRZ786434 IBV786434 ILR786434 IVN786434 JFJ786434 JPF786434 JZB786434 KIX786434 KST786434 LCP786434 LML786434 LWH786434 MGD786434 MPZ786434 MZV786434 NJR786434 NTN786434 ODJ786434 ONF786434 OXB786434 PGX786434 PQT786434 QAP786434 QKL786434 QUH786434 RED786434 RNZ786434 RXV786434 SHR786434 SRN786434 TBJ786434 TLF786434 TVB786434 UEX786434 UOT786434 UYP786434 VIL786434 VSH786434 WCD786434 WLZ786434 WVV786434 N851970 JJ851970 TF851970 ADB851970 AMX851970 AWT851970 BGP851970 BQL851970 CAH851970 CKD851970 CTZ851970 DDV851970 DNR851970 DXN851970 EHJ851970 ERF851970 FBB851970 FKX851970 FUT851970 GEP851970 GOL851970 GYH851970 HID851970 HRZ851970 IBV851970 ILR851970 IVN851970 JFJ851970 JPF851970 JZB851970 KIX851970 KST851970 LCP851970 LML851970 LWH851970 MGD851970 MPZ851970 MZV851970 NJR851970 NTN851970 ODJ851970 ONF851970 OXB851970 PGX851970 PQT851970 QAP851970 QKL851970 QUH851970 RED851970 RNZ851970 RXV851970 SHR851970 SRN851970 TBJ851970 TLF851970 TVB851970 UEX851970 UOT851970 UYP851970 VIL851970 VSH851970 WCD851970 WLZ851970 WVV851970 N917506 JJ917506 TF917506 ADB917506 AMX917506 AWT917506 BGP917506 BQL917506 CAH917506 CKD917506 CTZ917506 DDV917506 DNR917506 DXN917506 EHJ917506 ERF917506 FBB917506 FKX917506 FUT917506 GEP917506 GOL917506 GYH917506 HID917506 HRZ917506 IBV917506 ILR917506 IVN917506 JFJ917506 JPF917506 JZB917506 KIX917506 KST917506 LCP917506 LML917506 LWH917506 MGD917506 MPZ917506 MZV917506 NJR917506 NTN917506 ODJ917506 ONF917506 OXB917506 PGX917506 PQT917506 QAP917506 QKL917506 QUH917506 RED917506 RNZ917506 RXV917506 SHR917506 SRN917506 TBJ917506 TLF917506 TVB917506 UEX917506 UOT917506 UYP917506 VIL917506 VSH917506 WCD917506 WLZ917506 WVV917506 N983042 JJ983042 TF983042 ADB983042 AMX983042 AWT983042 BGP983042 BQL983042 CAH983042 CKD983042 CTZ983042 DDV983042 DNR983042 DXN983042 EHJ983042 ERF983042 FBB983042 FKX983042 FUT983042 GEP983042 GOL983042 GYH983042 HID983042 HRZ983042 IBV983042 ILR983042 IVN983042 JFJ983042 JPF983042 JZB983042 KIX983042 KST983042 LCP983042 LML983042 LWH983042 MGD983042 MPZ983042 MZV983042 NJR983042 NTN983042 ODJ983042 ONF983042 OXB983042 PGX983042 PQT983042 QAP983042 QKL983042 QUH983042 RED983042 RNZ983042 RXV983042 SHR983042 SRN983042 TBJ983042 TLF983042 TVB983042 UEX983042 UOT983042 UYP983042 VIL983042 VSH983042 WCD983042 WLZ983042 WVV983042 M3 JI3 TE3 ADA3 AMW3 AWS3 BGO3 BQK3 CAG3 CKC3 CTY3 DDU3 DNQ3 DXM3 EHI3 ERE3 FBA3 FKW3 FUS3 GEO3 GOK3 GYG3 HIC3 HRY3 IBU3 ILQ3 IVM3 JFI3 JPE3 JZA3 KIW3 KSS3 LCO3 LMK3 LWG3 MGC3 MPY3 MZU3 NJQ3 NTM3 ODI3 ONE3 OXA3 PGW3 PQS3 QAO3 QKK3 QUG3 REC3 RNY3 RXU3 SHQ3 SRM3 TBI3 TLE3 TVA3 UEW3 UOS3 UYO3 VIK3 VSG3 WCC3 WLY3 WVU3 M65539 JI65539 TE65539 ADA65539 AMW65539 AWS65539 BGO65539 BQK65539 CAG65539 CKC65539 CTY65539 DDU65539 DNQ65539 DXM65539 EHI65539 ERE65539 FBA65539 FKW65539 FUS65539 GEO65539 GOK65539 GYG65539 HIC65539 HRY65539 IBU65539 ILQ65539 IVM65539 JFI65539 JPE65539 JZA65539 KIW65539 KSS65539 LCO65539 LMK65539 LWG65539 MGC65539 MPY65539 MZU65539 NJQ65539 NTM65539 ODI65539 ONE65539 OXA65539 PGW65539 PQS65539 QAO65539 QKK65539 QUG65539 REC65539 RNY65539 RXU65539 SHQ65539 SRM65539 TBI65539 TLE65539 TVA65539 UEW65539 UOS65539 UYO65539 VIK65539 VSG65539 WCC65539 WLY65539 WVU65539 M131075 JI131075 TE131075 ADA131075 AMW131075 AWS131075 BGO131075 BQK131075 CAG131075 CKC131075 CTY131075 DDU131075 DNQ131075 DXM131075 EHI131075 ERE131075 FBA131075 FKW131075 FUS131075 GEO131075 GOK131075 GYG131075 HIC131075 HRY131075 IBU131075 ILQ131075 IVM131075 JFI131075 JPE131075 JZA131075 KIW131075 KSS131075 LCO131075 LMK131075 LWG131075 MGC131075 MPY131075 MZU131075 NJQ131075 NTM131075 ODI131075 ONE131075 OXA131075 PGW131075 PQS131075 QAO131075 QKK131075 QUG131075 REC131075 RNY131075 RXU131075 SHQ131075 SRM131075 TBI131075 TLE131075 TVA131075 UEW131075 UOS131075 UYO131075 VIK131075 VSG131075 WCC131075 WLY131075 WVU131075 M196611 JI196611 TE196611 ADA196611 AMW196611 AWS196611 BGO196611 BQK196611 CAG196611 CKC196611 CTY196611 DDU196611 DNQ196611 DXM196611 EHI196611 ERE196611 FBA196611 FKW196611 FUS196611 GEO196611 GOK196611 GYG196611 HIC196611 HRY196611 IBU196611 ILQ196611 IVM196611 JFI196611 JPE196611 JZA196611 KIW196611 KSS196611 LCO196611 LMK196611 LWG196611 MGC196611 MPY196611 MZU196611 NJQ196611 NTM196611 ODI196611 ONE196611 OXA196611 PGW196611 PQS196611 QAO196611 QKK196611 QUG196611 REC196611 RNY196611 RXU196611 SHQ196611 SRM196611 TBI196611 TLE196611 TVA196611 UEW196611 UOS196611 UYO196611 VIK196611 VSG196611 WCC196611 WLY196611 WVU196611 M262147 JI262147 TE262147 ADA262147 AMW262147 AWS262147 BGO262147 BQK262147 CAG262147 CKC262147 CTY262147 DDU262147 DNQ262147 DXM262147 EHI262147 ERE262147 FBA262147 FKW262147 FUS262147 GEO262147 GOK262147 GYG262147 HIC262147 HRY262147 IBU262147 ILQ262147 IVM262147 JFI262147 JPE262147 JZA262147 KIW262147 KSS262147 LCO262147 LMK262147 LWG262147 MGC262147 MPY262147 MZU262147 NJQ262147 NTM262147 ODI262147 ONE262147 OXA262147 PGW262147 PQS262147 QAO262147 QKK262147 QUG262147 REC262147 RNY262147 RXU262147 SHQ262147 SRM262147 TBI262147 TLE262147 TVA262147 UEW262147 UOS262147 UYO262147 VIK262147 VSG262147 WCC262147 WLY262147 WVU262147 M327683 JI327683 TE327683 ADA327683 AMW327683 AWS327683 BGO327683 BQK327683 CAG327683 CKC327683 CTY327683 DDU327683 DNQ327683 DXM327683 EHI327683 ERE327683 FBA327683 FKW327683 FUS327683 GEO327683 GOK327683 GYG327683 HIC327683 HRY327683 IBU327683 ILQ327683 IVM327683 JFI327683 JPE327683 JZA327683 KIW327683 KSS327683 LCO327683 LMK327683 LWG327683 MGC327683 MPY327683 MZU327683 NJQ327683 NTM327683 ODI327683 ONE327683 OXA327683 PGW327683 PQS327683 QAO327683 QKK327683 QUG327683 REC327683 RNY327683 RXU327683 SHQ327683 SRM327683 TBI327683 TLE327683 TVA327683 UEW327683 UOS327683 UYO327683 VIK327683 VSG327683 WCC327683 WLY327683 WVU327683 M393219 JI393219 TE393219 ADA393219 AMW393219 AWS393219 BGO393219 BQK393219 CAG393219 CKC393219 CTY393219 DDU393219 DNQ393219 DXM393219 EHI393219 ERE393219 FBA393219 FKW393219 FUS393219 GEO393219 GOK393219 GYG393219 HIC393219 HRY393219 IBU393219 ILQ393219 IVM393219 JFI393219 JPE393219 JZA393219 KIW393219 KSS393219 LCO393219 LMK393219 LWG393219 MGC393219 MPY393219 MZU393219 NJQ393219 NTM393219 ODI393219 ONE393219 OXA393219 PGW393219 PQS393219 QAO393219 QKK393219 QUG393219 REC393219 RNY393219 RXU393219 SHQ393219 SRM393219 TBI393219 TLE393219 TVA393219 UEW393219 UOS393219 UYO393219 VIK393219 VSG393219 WCC393219 WLY393219 WVU393219 M458755 JI458755 TE458755 ADA458755 AMW458755 AWS458755 BGO458755 BQK458755 CAG458755 CKC458755 CTY458755 DDU458755 DNQ458755 DXM458755 EHI458755 ERE458755 FBA458755 FKW458755 FUS458755 GEO458755 GOK458755 GYG458755 HIC458755 HRY458755 IBU458755 ILQ458755 IVM458755 JFI458755 JPE458755 JZA458755 KIW458755 KSS458755 LCO458755 LMK458755 LWG458755 MGC458755 MPY458755 MZU458755 NJQ458755 NTM458755 ODI458755 ONE458755 OXA458755 PGW458755 PQS458755 QAO458755 QKK458755 QUG458755 REC458755 RNY458755 RXU458755 SHQ458755 SRM458755 TBI458755 TLE458755 TVA458755 UEW458755 UOS458755 UYO458755 VIK458755 VSG458755 WCC458755 WLY458755 WVU458755 M524291 JI524291 TE524291 ADA524291 AMW524291 AWS524291 BGO524291 BQK524291 CAG524291 CKC524291 CTY524291 DDU524291 DNQ524291 DXM524291 EHI524291 ERE524291 FBA524291 FKW524291 FUS524291 GEO524291 GOK524291 GYG524291 HIC524291 HRY524291 IBU524291 ILQ524291 IVM524291 JFI524291 JPE524291 JZA524291 KIW524291 KSS524291 LCO524291 LMK524291 LWG524291 MGC524291 MPY524291 MZU524291 NJQ524291 NTM524291 ODI524291 ONE524291 OXA524291 PGW524291 PQS524291 QAO524291 QKK524291 QUG524291 REC524291 RNY524291 RXU524291 SHQ524291 SRM524291 TBI524291 TLE524291 TVA524291 UEW524291 UOS524291 UYO524291 VIK524291 VSG524291 WCC524291 WLY524291 WVU524291 M589827 JI589827 TE589827 ADA589827 AMW589827 AWS589827 BGO589827 BQK589827 CAG589827 CKC589827 CTY589827 DDU589827 DNQ589827 DXM589827 EHI589827 ERE589827 FBA589827 FKW589827 FUS589827 GEO589827 GOK589827 GYG589827 HIC589827 HRY589827 IBU589827 ILQ589827 IVM589827 JFI589827 JPE589827 JZA589827 KIW589827 KSS589827 LCO589827 LMK589827 LWG589827 MGC589827 MPY589827 MZU589827 NJQ589827 NTM589827 ODI589827 ONE589827 OXA589827 PGW589827 PQS589827 QAO589827 QKK589827 QUG589827 REC589827 RNY589827 RXU589827 SHQ589827 SRM589827 TBI589827 TLE589827 TVA589827 UEW589827 UOS589827 UYO589827 VIK589827 VSG589827 WCC589827 WLY589827 WVU589827 M655363 JI655363 TE655363 ADA655363 AMW655363 AWS655363 BGO655363 BQK655363 CAG655363 CKC655363 CTY655363 DDU655363 DNQ655363 DXM655363 EHI655363 ERE655363 FBA655363 FKW655363 FUS655363 GEO655363 GOK655363 GYG655363 HIC655363 HRY655363 IBU655363 ILQ655363 IVM655363 JFI655363 JPE655363 JZA655363 KIW655363 KSS655363 LCO655363 LMK655363 LWG655363 MGC655363 MPY655363 MZU655363 NJQ655363 NTM655363 ODI655363 ONE655363 OXA655363 PGW655363 PQS655363 QAO655363 QKK655363 QUG655363 REC655363 RNY655363 RXU655363 SHQ655363 SRM655363 TBI655363 TLE655363 TVA655363 UEW655363 UOS655363 UYO655363 VIK655363 VSG655363 WCC655363 WLY655363 WVU655363 M720899 JI720899 TE720899 ADA720899 AMW720899 AWS720899 BGO720899 BQK720899 CAG720899 CKC720899 CTY720899 DDU720899 DNQ720899 DXM720899 EHI720899 ERE720899 FBA720899 FKW720899 FUS720899 GEO720899 GOK720899 GYG720899 HIC720899 HRY720899 IBU720899 ILQ720899 IVM720899 JFI720899 JPE720899 JZA720899 KIW720899 KSS720899 LCO720899 LMK720899 LWG720899 MGC720899 MPY720899 MZU720899 NJQ720899 NTM720899 ODI720899 ONE720899 OXA720899 PGW720899 PQS720899 QAO720899 QKK720899 QUG720899 REC720899 RNY720899 RXU720899 SHQ720899 SRM720899 TBI720899 TLE720899 TVA720899 UEW720899 UOS720899 UYO720899 VIK720899 VSG720899 WCC720899 WLY720899 WVU720899 M786435 JI786435 TE786435 ADA786435 AMW786435 AWS786435 BGO786435 BQK786435 CAG786435 CKC786435 CTY786435 DDU786435 DNQ786435 DXM786435 EHI786435 ERE786435 FBA786435 FKW786435 FUS786435 GEO786435 GOK786435 GYG786435 HIC786435 HRY786435 IBU786435 ILQ786435 IVM786435 JFI786435 JPE786435 JZA786435 KIW786435 KSS786435 LCO786435 LMK786435 LWG786435 MGC786435 MPY786435 MZU786435 NJQ786435 NTM786435 ODI786435 ONE786435 OXA786435 PGW786435 PQS786435 QAO786435 QKK786435 QUG786435 REC786435 RNY786435 RXU786435 SHQ786435 SRM786435 TBI786435 TLE786435 TVA786435 UEW786435 UOS786435 UYO786435 VIK786435 VSG786435 WCC786435 WLY786435 WVU786435 M851971 JI851971 TE851971 ADA851971 AMW851971 AWS851971 BGO851971 BQK851971 CAG851971 CKC851971 CTY851971 DDU851971 DNQ851971 DXM851971 EHI851971 ERE851971 FBA851971 FKW851971 FUS851971 GEO851971 GOK851971 GYG851971 HIC851971 HRY851971 IBU851971 ILQ851971 IVM851971 JFI851971 JPE851971 JZA851971 KIW851971 KSS851971 LCO851971 LMK851971 LWG851971 MGC851971 MPY851971 MZU851971 NJQ851971 NTM851971 ODI851971 ONE851971 OXA851971 PGW851971 PQS851971 QAO851971 QKK851971 QUG851971 REC851971 RNY851971 RXU851971 SHQ851971 SRM851971 TBI851971 TLE851971 TVA851971 UEW851971 UOS851971 UYO851971 VIK851971 VSG851971 WCC851971 WLY851971 WVU851971 M917507 JI917507 TE917507 ADA917507 AMW917507 AWS917507 BGO917507 BQK917507 CAG917507 CKC917507 CTY917507 DDU917507 DNQ917507 DXM917507 EHI917507 ERE917507 FBA917507 FKW917507 FUS917507 GEO917507 GOK917507 GYG917507 HIC917507 HRY917507 IBU917507 ILQ917507 IVM917507 JFI917507 JPE917507 JZA917507 KIW917507 KSS917507 LCO917507 LMK917507 LWG917507 MGC917507 MPY917507 MZU917507 NJQ917507 NTM917507 ODI917507 ONE917507 OXA917507 PGW917507 PQS917507 QAO917507 QKK917507 QUG917507 REC917507 RNY917507 RXU917507 SHQ917507 SRM917507 TBI917507 TLE917507 TVA917507 UEW917507 UOS917507 UYO917507 VIK917507 VSG917507 WCC917507 WLY917507 WVU917507 M983043 JI983043 TE983043 ADA983043 AMW983043 AWS983043 BGO983043 BQK983043 CAG983043 CKC983043 CTY983043 DDU983043 DNQ983043 DXM983043 EHI983043 ERE983043 FBA983043 FKW983043 FUS983043 GEO983043 GOK983043 GYG983043 HIC983043 HRY983043 IBU983043 ILQ983043 IVM983043 JFI983043 JPE983043 JZA983043 KIW983043 KSS983043 LCO983043 LMK983043 LWG983043 MGC983043 MPY983043 MZU983043 NJQ983043 NTM983043 ODI983043 ONE983043 OXA983043 PGW983043 PQS983043 QAO983043 QKK983043 QUG983043 REC983043 RNY983043 RXU983043 SHQ983043 SRM983043 TBI983043 TLE983043 TVA983043 UEW983043 UOS983043 UYO983043 VIK983043 VSG983043 WCC983043 WLY983043 WVU983043 N4:N1003 JJ4:JJ1003 TF4:TF1003 ADB4:ADB1003 AMX4:AMX1003 AWT4:AWT1003 BGP4:BGP1003 BQL4:BQL1003 CAH4:CAH1003 CKD4:CKD1003 CTZ4:CTZ1003 DDV4:DDV1003 DNR4:DNR1003 DXN4:DXN1003 EHJ4:EHJ1003 ERF4:ERF1003 FBB4:FBB1003 FKX4:FKX1003 FUT4:FUT1003 GEP4:GEP1003 GOL4:GOL1003 GYH4:GYH1003 HID4:HID1003 HRZ4:HRZ1003 IBV4:IBV1003 ILR4:ILR1003 IVN4:IVN1003 JFJ4:JFJ1003 JPF4:JPF1003 JZB4:JZB1003 KIX4:KIX1003 KST4:KST1003 LCP4:LCP1003 LML4:LML1003 LWH4:LWH1003 MGD4:MGD1003 MPZ4:MPZ1003 MZV4:MZV1003 NJR4:NJR1003 NTN4:NTN1003 ODJ4:ODJ1003 ONF4:ONF1003 OXB4:OXB1003 PGX4:PGX1003 PQT4:PQT1003 QAP4:QAP1003 QKL4:QKL1003 QUH4:QUH1003 RED4:RED1003 RNZ4:RNZ1003 RXV4:RXV1003 SHR4:SHR1003 SRN4:SRN1003 TBJ4:TBJ1003 TLF4:TLF1003 TVB4:TVB1003 UEX4:UEX1003 UOT4:UOT1003 UYP4:UYP1003 VIL4:VIL1003 VSH4:VSH1003 WCD4:WCD1003 WLZ4:WLZ1003 WVV4:WVV1003 N65540:N66539 JJ65540:JJ66539 TF65540:TF66539 ADB65540:ADB66539 AMX65540:AMX66539 AWT65540:AWT66539 BGP65540:BGP66539 BQL65540:BQL66539 CAH65540:CAH66539 CKD65540:CKD66539 CTZ65540:CTZ66539 DDV65540:DDV66539 DNR65540:DNR66539 DXN65540:DXN66539 EHJ65540:EHJ66539 ERF65540:ERF66539 FBB65540:FBB66539 FKX65540:FKX66539 FUT65540:FUT66539 GEP65540:GEP66539 GOL65540:GOL66539 GYH65540:GYH66539 HID65540:HID66539 HRZ65540:HRZ66539 IBV65540:IBV66539 ILR65540:ILR66539 IVN65540:IVN66539 JFJ65540:JFJ66539 JPF65540:JPF66539 JZB65540:JZB66539 KIX65540:KIX66539 KST65540:KST66539 LCP65540:LCP66539 LML65540:LML66539 LWH65540:LWH66539 MGD65540:MGD66539 MPZ65540:MPZ66539 MZV65540:MZV66539 NJR65540:NJR66539 NTN65540:NTN66539 ODJ65540:ODJ66539 ONF65540:ONF66539 OXB65540:OXB66539 PGX65540:PGX66539 PQT65540:PQT66539 QAP65540:QAP66539 QKL65540:QKL66539 QUH65540:QUH66539 RED65540:RED66539 RNZ65540:RNZ66539 RXV65540:RXV66539 SHR65540:SHR66539 SRN65540:SRN66539 TBJ65540:TBJ66539 TLF65540:TLF66539 TVB65540:TVB66539 UEX65540:UEX66539 UOT65540:UOT66539 UYP65540:UYP66539 VIL65540:VIL66539 VSH65540:VSH66539 WCD65540:WCD66539 WLZ65540:WLZ66539 WVV65540:WVV66539 N131076:N132075 JJ131076:JJ132075 TF131076:TF132075 ADB131076:ADB132075 AMX131076:AMX132075 AWT131076:AWT132075 BGP131076:BGP132075 BQL131076:BQL132075 CAH131076:CAH132075 CKD131076:CKD132075 CTZ131076:CTZ132075 DDV131076:DDV132075 DNR131076:DNR132075 DXN131076:DXN132075 EHJ131076:EHJ132075 ERF131076:ERF132075 FBB131076:FBB132075 FKX131076:FKX132075 FUT131076:FUT132075 GEP131076:GEP132075 GOL131076:GOL132075 GYH131076:GYH132075 HID131076:HID132075 HRZ131076:HRZ132075 IBV131076:IBV132075 ILR131076:ILR132075 IVN131076:IVN132075 JFJ131076:JFJ132075 JPF131076:JPF132075 JZB131076:JZB132075 KIX131076:KIX132075 KST131076:KST132075 LCP131076:LCP132075 LML131076:LML132075 LWH131076:LWH132075 MGD131076:MGD132075 MPZ131076:MPZ132075 MZV131076:MZV132075 NJR131076:NJR132075 NTN131076:NTN132075 ODJ131076:ODJ132075 ONF131076:ONF132075 OXB131076:OXB132075 PGX131076:PGX132075 PQT131076:PQT132075 QAP131076:QAP132075 QKL131076:QKL132075 QUH131076:QUH132075 RED131076:RED132075 RNZ131076:RNZ132075 RXV131076:RXV132075 SHR131076:SHR132075 SRN131076:SRN132075 TBJ131076:TBJ132075 TLF131076:TLF132075 TVB131076:TVB132075 UEX131076:UEX132075 UOT131076:UOT132075 UYP131076:UYP132075 VIL131076:VIL132075 VSH131076:VSH132075 WCD131076:WCD132075 WLZ131076:WLZ132075 WVV131076:WVV132075 N196612:N197611 JJ196612:JJ197611 TF196612:TF197611 ADB196612:ADB197611 AMX196612:AMX197611 AWT196612:AWT197611 BGP196612:BGP197611 BQL196612:BQL197611 CAH196612:CAH197611 CKD196612:CKD197611 CTZ196612:CTZ197611 DDV196612:DDV197611 DNR196612:DNR197611 DXN196612:DXN197611 EHJ196612:EHJ197611 ERF196612:ERF197611 FBB196612:FBB197611 FKX196612:FKX197611 FUT196612:FUT197611 GEP196612:GEP197611 GOL196612:GOL197611 GYH196612:GYH197611 HID196612:HID197611 HRZ196612:HRZ197611 IBV196612:IBV197611 ILR196612:ILR197611 IVN196612:IVN197611 JFJ196612:JFJ197611 JPF196612:JPF197611 JZB196612:JZB197611 KIX196612:KIX197611 KST196612:KST197611 LCP196612:LCP197611 LML196612:LML197611 LWH196612:LWH197611 MGD196612:MGD197611 MPZ196612:MPZ197611 MZV196612:MZV197611 NJR196612:NJR197611 NTN196612:NTN197611 ODJ196612:ODJ197611 ONF196612:ONF197611 OXB196612:OXB197611 PGX196612:PGX197611 PQT196612:PQT197611 QAP196612:QAP197611 QKL196612:QKL197611 QUH196612:QUH197611 RED196612:RED197611 RNZ196612:RNZ197611 RXV196612:RXV197611 SHR196612:SHR197611 SRN196612:SRN197611 TBJ196612:TBJ197611 TLF196612:TLF197611 TVB196612:TVB197611 UEX196612:UEX197611 UOT196612:UOT197611 UYP196612:UYP197611 VIL196612:VIL197611 VSH196612:VSH197611 WCD196612:WCD197611 WLZ196612:WLZ197611 WVV196612:WVV197611 N262148:N263147 JJ262148:JJ263147 TF262148:TF263147 ADB262148:ADB263147 AMX262148:AMX263147 AWT262148:AWT263147 BGP262148:BGP263147 BQL262148:BQL263147 CAH262148:CAH263147 CKD262148:CKD263147 CTZ262148:CTZ263147 DDV262148:DDV263147 DNR262148:DNR263147 DXN262148:DXN263147 EHJ262148:EHJ263147 ERF262148:ERF263147 FBB262148:FBB263147 FKX262148:FKX263147 FUT262148:FUT263147 GEP262148:GEP263147 GOL262148:GOL263147 GYH262148:GYH263147 HID262148:HID263147 HRZ262148:HRZ263147 IBV262148:IBV263147 ILR262148:ILR263147 IVN262148:IVN263147 JFJ262148:JFJ263147 JPF262148:JPF263147 JZB262148:JZB263147 KIX262148:KIX263147 KST262148:KST263147 LCP262148:LCP263147 LML262148:LML263147 LWH262148:LWH263147 MGD262148:MGD263147 MPZ262148:MPZ263147 MZV262148:MZV263147 NJR262148:NJR263147 NTN262148:NTN263147 ODJ262148:ODJ263147 ONF262148:ONF263147 OXB262148:OXB263147 PGX262148:PGX263147 PQT262148:PQT263147 QAP262148:QAP263147 QKL262148:QKL263147 QUH262148:QUH263147 RED262148:RED263147 RNZ262148:RNZ263147 RXV262148:RXV263147 SHR262148:SHR263147 SRN262148:SRN263147 TBJ262148:TBJ263147 TLF262148:TLF263147 TVB262148:TVB263147 UEX262148:UEX263147 UOT262148:UOT263147 UYP262148:UYP263147 VIL262148:VIL263147 VSH262148:VSH263147 WCD262148:WCD263147 WLZ262148:WLZ263147 WVV262148:WVV263147 N327684:N328683 JJ327684:JJ328683 TF327684:TF328683 ADB327684:ADB328683 AMX327684:AMX328683 AWT327684:AWT328683 BGP327684:BGP328683 BQL327684:BQL328683 CAH327684:CAH328683 CKD327684:CKD328683 CTZ327684:CTZ328683 DDV327684:DDV328683 DNR327684:DNR328683 DXN327684:DXN328683 EHJ327684:EHJ328683 ERF327684:ERF328683 FBB327684:FBB328683 FKX327684:FKX328683 FUT327684:FUT328683 GEP327684:GEP328683 GOL327684:GOL328683 GYH327684:GYH328683 HID327684:HID328683 HRZ327684:HRZ328683 IBV327684:IBV328683 ILR327684:ILR328683 IVN327684:IVN328683 JFJ327684:JFJ328683 JPF327684:JPF328683 JZB327684:JZB328683 KIX327684:KIX328683 KST327684:KST328683 LCP327684:LCP328683 LML327684:LML328683 LWH327684:LWH328683 MGD327684:MGD328683 MPZ327684:MPZ328683 MZV327684:MZV328683 NJR327684:NJR328683 NTN327684:NTN328683 ODJ327684:ODJ328683 ONF327684:ONF328683 OXB327684:OXB328683 PGX327684:PGX328683 PQT327684:PQT328683 QAP327684:QAP328683 QKL327684:QKL328683 QUH327684:QUH328683 RED327684:RED328683 RNZ327684:RNZ328683 RXV327684:RXV328683 SHR327684:SHR328683 SRN327684:SRN328683 TBJ327684:TBJ328683 TLF327684:TLF328683 TVB327684:TVB328683 UEX327684:UEX328683 UOT327684:UOT328683 UYP327684:UYP328683 VIL327684:VIL328683 VSH327684:VSH328683 WCD327684:WCD328683 WLZ327684:WLZ328683 WVV327684:WVV328683 N393220:N394219 JJ393220:JJ394219 TF393220:TF394219 ADB393220:ADB394219 AMX393220:AMX394219 AWT393220:AWT394219 BGP393220:BGP394219 BQL393220:BQL394219 CAH393220:CAH394219 CKD393220:CKD394219 CTZ393220:CTZ394219 DDV393220:DDV394219 DNR393220:DNR394219 DXN393220:DXN394219 EHJ393220:EHJ394219 ERF393220:ERF394219 FBB393220:FBB394219 FKX393220:FKX394219 FUT393220:FUT394219 GEP393220:GEP394219 GOL393220:GOL394219 GYH393220:GYH394219 HID393220:HID394219 HRZ393220:HRZ394219 IBV393220:IBV394219 ILR393220:ILR394219 IVN393220:IVN394219 JFJ393220:JFJ394219 JPF393220:JPF394219 JZB393220:JZB394219 KIX393220:KIX394219 KST393220:KST394219 LCP393220:LCP394219 LML393220:LML394219 LWH393220:LWH394219 MGD393220:MGD394219 MPZ393220:MPZ394219 MZV393220:MZV394219 NJR393220:NJR394219 NTN393220:NTN394219 ODJ393220:ODJ394219 ONF393220:ONF394219 OXB393220:OXB394219 PGX393220:PGX394219 PQT393220:PQT394219 QAP393220:QAP394219 QKL393220:QKL394219 QUH393220:QUH394219 RED393220:RED394219 RNZ393220:RNZ394219 RXV393220:RXV394219 SHR393220:SHR394219 SRN393220:SRN394219 TBJ393220:TBJ394219 TLF393220:TLF394219 TVB393220:TVB394219 UEX393220:UEX394219 UOT393220:UOT394219 UYP393220:UYP394219 VIL393220:VIL394219 VSH393220:VSH394219 WCD393220:WCD394219 WLZ393220:WLZ394219 WVV393220:WVV394219 N458756:N459755 JJ458756:JJ459755 TF458756:TF459755 ADB458756:ADB459755 AMX458756:AMX459755 AWT458756:AWT459755 BGP458756:BGP459755 BQL458756:BQL459755 CAH458756:CAH459755 CKD458756:CKD459755 CTZ458756:CTZ459755 DDV458756:DDV459755 DNR458756:DNR459755 DXN458756:DXN459755 EHJ458756:EHJ459755 ERF458756:ERF459755 FBB458756:FBB459755 FKX458756:FKX459755 FUT458756:FUT459755 GEP458756:GEP459755 GOL458756:GOL459755 GYH458756:GYH459755 HID458756:HID459755 HRZ458756:HRZ459755 IBV458756:IBV459755 ILR458756:ILR459755 IVN458756:IVN459755 JFJ458756:JFJ459755 JPF458756:JPF459755 JZB458756:JZB459755 KIX458756:KIX459755 KST458756:KST459755 LCP458756:LCP459755 LML458756:LML459755 LWH458756:LWH459755 MGD458756:MGD459755 MPZ458756:MPZ459755 MZV458756:MZV459755 NJR458756:NJR459755 NTN458756:NTN459755 ODJ458756:ODJ459755 ONF458756:ONF459755 OXB458756:OXB459755 PGX458756:PGX459755 PQT458756:PQT459755 QAP458756:QAP459755 QKL458756:QKL459755 QUH458756:QUH459755 RED458756:RED459755 RNZ458756:RNZ459755 RXV458756:RXV459755 SHR458756:SHR459755 SRN458756:SRN459755 TBJ458756:TBJ459755 TLF458756:TLF459755 TVB458756:TVB459755 UEX458756:UEX459755 UOT458756:UOT459755 UYP458756:UYP459755 VIL458756:VIL459755 VSH458756:VSH459755 WCD458756:WCD459755 WLZ458756:WLZ459755 WVV458756:WVV459755 N524292:N525291 JJ524292:JJ525291 TF524292:TF525291 ADB524292:ADB525291 AMX524292:AMX525291 AWT524292:AWT525291 BGP524292:BGP525291 BQL524292:BQL525291 CAH524292:CAH525291 CKD524292:CKD525291 CTZ524292:CTZ525291 DDV524292:DDV525291 DNR524292:DNR525291 DXN524292:DXN525291 EHJ524292:EHJ525291 ERF524292:ERF525291 FBB524292:FBB525291 FKX524292:FKX525291 FUT524292:FUT525291 GEP524292:GEP525291 GOL524292:GOL525291 GYH524292:GYH525291 HID524292:HID525291 HRZ524292:HRZ525291 IBV524292:IBV525291 ILR524292:ILR525291 IVN524292:IVN525291 JFJ524292:JFJ525291 JPF524292:JPF525291 JZB524292:JZB525291 KIX524292:KIX525291 KST524292:KST525291 LCP524292:LCP525291 LML524292:LML525291 LWH524292:LWH525291 MGD524292:MGD525291 MPZ524292:MPZ525291 MZV524292:MZV525291 NJR524292:NJR525291 NTN524292:NTN525291 ODJ524292:ODJ525291 ONF524292:ONF525291 OXB524292:OXB525291 PGX524292:PGX525291 PQT524292:PQT525291 QAP524292:QAP525291 QKL524292:QKL525291 QUH524292:QUH525291 RED524292:RED525291 RNZ524292:RNZ525291 RXV524292:RXV525291 SHR524292:SHR525291 SRN524292:SRN525291 TBJ524292:TBJ525291 TLF524292:TLF525291 TVB524292:TVB525291 UEX524292:UEX525291 UOT524292:UOT525291 UYP524292:UYP525291 VIL524292:VIL525291 VSH524292:VSH525291 WCD524292:WCD525291 WLZ524292:WLZ525291 WVV524292:WVV525291 N589828:N590827 JJ589828:JJ590827 TF589828:TF590827 ADB589828:ADB590827 AMX589828:AMX590827 AWT589828:AWT590827 BGP589828:BGP590827 BQL589828:BQL590827 CAH589828:CAH590827 CKD589828:CKD590827 CTZ589828:CTZ590827 DDV589828:DDV590827 DNR589828:DNR590827 DXN589828:DXN590827 EHJ589828:EHJ590827 ERF589828:ERF590827 FBB589828:FBB590827 FKX589828:FKX590827 FUT589828:FUT590827 GEP589828:GEP590827 GOL589828:GOL590827 GYH589828:GYH590827 HID589828:HID590827 HRZ589828:HRZ590827 IBV589828:IBV590827 ILR589828:ILR590827 IVN589828:IVN590827 JFJ589828:JFJ590827 JPF589828:JPF590827 JZB589828:JZB590827 KIX589828:KIX590827 KST589828:KST590827 LCP589828:LCP590827 LML589828:LML590827 LWH589828:LWH590827 MGD589828:MGD590827 MPZ589828:MPZ590827 MZV589828:MZV590827 NJR589828:NJR590827 NTN589828:NTN590827 ODJ589828:ODJ590827 ONF589828:ONF590827 OXB589828:OXB590827 PGX589828:PGX590827 PQT589828:PQT590827 QAP589828:QAP590827 QKL589828:QKL590827 QUH589828:QUH590827 RED589828:RED590827 RNZ589828:RNZ590827 RXV589828:RXV590827 SHR589828:SHR590827 SRN589828:SRN590827 TBJ589828:TBJ590827 TLF589828:TLF590827 TVB589828:TVB590827 UEX589828:UEX590827 UOT589828:UOT590827 UYP589828:UYP590827 VIL589828:VIL590827 VSH589828:VSH590827 WCD589828:WCD590827 WLZ589828:WLZ590827 WVV589828:WVV590827 N655364:N656363 JJ655364:JJ656363 TF655364:TF656363 ADB655364:ADB656363 AMX655364:AMX656363 AWT655364:AWT656363 BGP655364:BGP656363 BQL655364:BQL656363 CAH655364:CAH656363 CKD655364:CKD656363 CTZ655364:CTZ656363 DDV655364:DDV656363 DNR655364:DNR656363 DXN655364:DXN656363 EHJ655364:EHJ656363 ERF655364:ERF656363 FBB655364:FBB656363 FKX655364:FKX656363 FUT655364:FUT656363 GEP655364:GEP656363 GOL655364:GOL656363 GYH655364:GYH656363 HID655364:HID656363 HRZ655364:HRZ656363 IBV655364:IBV656363 ILR655364:ILR656363 IVN655364:IVN656363 JFJ655364:JFJ656363 JPF655364:JPF656363 JZB655364:JZB656363 KIX655364:KIX656363 KST655364:KST656363 LCP655364:LCP656363 LML655364:LML656363 LWH655364:LWH656363 MGD655364:MGD656363 MPZ655364:MPZ656363 MZV655364:MZV656363 NJR655364:NJR656363 NTN655364:NTN656363 ODJ655364:ODJ656363 ONF655364:ONF656363 OXB655364:OXB656363 PGX655364:PGX656363 PQT655364:PQT656363 QAP655364:QAP656363 QKL655364:QKL656363 QUH655364:QUH656363 RED655364:RED656363 RNZ655364:RNZ656363 RXV655364:RXV656363 SHR655364:SHR656363 SRN655364:SRN656363 TBJ655364:TBJ656363 TLF655364:TLF656363 TVB655364:TVB656363 UEX655364:UEX656363 UOT655364:UOT656363 UYP655364:UYP656363 VIL655364:VIL656363 VSH655364:VSH656363 WCD655364:WCD656363 WLZ655364:WLZ656363 WVV655364:WVV656363 N720900:N721899 JJ720900:JJ721899 TF720900:TF721899 ADB720900:ADB721899 AMX720900:AMX721899 AWT720900:AWT721899 BGP720900:BGP721899 BQL720900:BQL721899 CAH720900:CAH721899 CKD720900:CKD721899 CTZ720900:CTZ721899 DDV720900:DDV721899 DNR720900:DNR721899 DXN720900:DXN721899 EHJ720900:EHJ721899 ERF720900:ERF721899 FBB720900:FBB721899 FKX720900:FKX721899 FUT720900:FUT721899 GEP720900:GEP721899 GOL720900:GOL721899 GYH720900:GYH721899 HID720900:HID721899 HRZ720900:HRZ721899 IBV720900:IBV721899 ILR720900:ILR721899 IVN720900:IVN721899 JFJ720900:JFJ721899 JPF720900:JPF721899 JZB720900:JZB721899 KIX720900:KIX721899 KST720900:KST721899 LCP720900:LCP721899 LML720900:LML721899 LWH720900:LWH721899 MGD720900:MGD721899 MPZ720900:MPZ721899 MZV720900:MZV721899 NJR720900:NJR721899 NTN720900:NTN721899 ODJ720900:ODJ721899 ONF720900:ONF721899 OXB720900:OXB721899 PGX720900:PGX721899 PQT720900:PQT721899 QAP720900:QAP721899 QKL720900:QKL721899 QUH720900:QUH721899 RED720900:RED721899 RNZ720900:RNZ721899 RXV720900:RXV721899 SHR720900:SHR721899 SRN720900:SRN721899 TBJ720900:TBJ721899 TLF720900:TLF721899 TVB720900:TVB721899 UEX720900:UEX721899 UOT720900:UOT721899 UYP720900:UYP721899 VIL720900:VIL721899 VSH720900:VSH721899 WCD720900:WCD721899 WLZ720900:WLZ721899 WVV720900:WVV721899 N786436:N787435 JJ786436:JJ787435 TF786436:TF787435 ADB786436:ADB787435 AMX786436:AMX787435 AWT786436:AWT787435 BGP786436:BGP787435 BQL786436:BQL787435 CAH786436:CAH787435 CKD786436:CKD787435 CTZ786436:CTZ787435 DDV786436:DDV787435 DNR786436:DNR787435 DXN786436:DXN787435 EHJ786436:EHJ787435 ERF786436:ERF787435 FBB786436:FBB787435 FKX786436:FKX787435 FUT786436:FUT787435 GEP786436:GEP787435 GOL786436:GOL787435 GYH786436:GYH787435 HID786436:HID787435 HRZ786436:HRZ787435 IBV786436:IBV787435 ILR786436:ILR787435 IVN786436:IVN787435 JFJ786436:JFJ787435 JPF786436:JPF787435 JZB786436:JZB787435 KIX786436:KIX787435 KST786436:KST787435 LCP786436:LCP787435 LML786436:LML787435 LWH786436:LWH787435 MGD786436:MGD787435 MPZ786436:MPZ787435 MZV786436:MZV787435 NJR786436:NJR787435 NTN786436:NTN787435 ODJ786436:ODJ787435 ONF786436:ONF787435 OXB786436:OXB787435 PGX786436:PGX787435 PQT786436:PQT787435 QAP786436:QAP787435 QKL786436:QKL787435 QUH786436:QUH787435 RED786436:RED787435 RNZ786436:RNZ787435 RXV786436:RXV787435 SHR786436:SHR787435 SRN786436:SRN787435 TBJ786436:TBJ787435 TLF786436:TLF787435 TVB786436:TVB787435 UEX786436:UEX787435 UOT786436:UOT787435 UYP786436:UYP787435 VIL786436:VIL787435 VSH786436:VSH787435 WCD786436:WCD787435 WLZ786436:WLZ787435 WVV786436:WVV787435 N851972:N852971 JJ851972:JJ852971 TF851972:TF852971 ADB851972:ADB852971 AMX851972:AMX852971 AWT851972:AWT852971 BGP851972:BGP852971 BQL851972:BQL852971 CAH851972:CAH852971 CKD851972:CKD852971 CTZ851972:CTZ852971 DDV851972:DDV852971 DNR851972:DNR852971 DXN851972:DXN852971 EHJ851972:EHJ852971 ERF851972:ERF852971 FBB851972:FBB852971 FKX851972:FKX852971 FUT851972:FUT852971 GEP851972:GEP852971 GOL851972:GOL852971 GYH851972:GYH852971 HID851972:HID852971 HRZ851972:HRZ852971 IBV851972:IBV852971 ILR851972:ILR852971 IVN851972:IVN852971 JFJ851972:JFJ852971 JPF851972:JPF852971 JZB851972:JZB852971 KIX851972:KIX852971 KST851972:KST852971 LCP851972:LCP852971 LML851972:LML852971 LWH851972:LWH852971 MGD851972:MGD852971 MPZ851972:MPZ852971 MZV851972:MZV852971 NJR851972:NJR852971 NTN851972:NTN852971 ODJ851972:ODJ852971 ONF851972:ONF852971 OXB851972:OXB852971 PGX851972:PGX852971 PQT851972:PQT852971 QAP851972:QAP852971 QKL851972:QKL852971 QUH851972:QUH852971 RED851972:RED852971 RNZ851972:RNZ852971 RXV851972:RXV852971 SHR851972:SHR852971 SRN851972:SRN852971 TBJ851972:TBJ852971 TLF851972:TLF852971 TVB851972:TVB852971 UEX851972:UEX852971 UOT851972:UOT852971 UYP851972:UYP852971 VIL851972:VIL852971 VSH851972:VSH852971 WCD851972:WCD852971 WLZ851972:WLZ852971 WVV851972:WVV852971 N917508:N918507 JJ917508:JJ918507 TF917508:TF918507 ADB917508:ADB918507 AMX917508:AMX918507 AWT917508:AWT918507 BGP917508:BGP918507 BQL917508:BQL918507 CAH917508:CAH918507 CKD917508:CKD918507 CTZ917508:CTZ918507 DDV917508:DDV918507 DNR917508:DNR918507 DXN917508:DXN918507 EHJ917508:EHJ918507 ERF917508:ERF918507 FBB917508:FBB918507 FKX917508:FKX918507 FUT917508:FUT918507 GEP917508:GEP918507 GOL917508:GOL918507 GYH917508:GYH918507 HID917508:HID918507 HRZ917508:HRZ918507 IBV917508:IBV918507 ILR917508:ILR918507 IVN917508:IVN918507 JFJ917508:JFJ918507 JPF917508:JPF918507 JZB917508:JZB918507 KIX917508:KIX918507 KST917508:KST918507 LCP917508:LCP918507 LML917508:LML918507 LWH917508:LWH918507 MGD917508:MGD918507 MPZ917508:MPZ918507 MZV917508:MZV918507 NJR917508:NJR918507 NTN917508:NTN918507 ODJ917508:ODJ918507 ONF917508:ONF918507 OXB917508:OXB918507 PGX917508:PGX918507 PQT917508:PQT918507 QAP917508:QAP918507 QKL917508:QKL918507 QUH917508:QUH918507 RED917508:RED918507 RNZ917508:RNZ918507 RXV917508:RXV918507 SHR917508:SHR918507 SRN917508:SRN918507 TBJ917508:TBJ918507 TLF917508:TLF918507 TVB917508:TVB918507 UEX917508:UEX918507 UOT917508:UOT918507 UYP917508:UYP918507 VIL917508:VIL918507 VSH917508:VSH918507 WCD917508:WCD918507 WLZ917508:WLZ918507 WVV917508:WVV918507 N983044:N984043 JJ983044:JJ984043 TF983044:TF984043 ADB983044:ADB984043 AMX983044:AMX984043 AWT983044:AWT984043 BGP983044:BGP984043 BQL983044:BQL984043 CAH983044:CAH984043 CKD983044:CKD984043 CTZ983044:CTZ984043 DDV983044:DDV984043 DNR983044:DNR984043 DXN983044:DXN984043 EHJ983044:EHJ984043 ERF983044:ERF984043 FBB983044:FBB984043 FKX983044:FKX984043 FUT983044:FUT984043 GEP983044:GEP984043 GOL983044:GOL984043 GYH983044:GYH984043 HID983044:HID984043 HRZ983044:HRZ984043 IBV983044:IBV984043 ILR983044:ILR984043 IVN983044:IVN984043 JFJ983044:JFJ984043 JPF983044:JPF984043 JZB983044:JZB984043 KIX983044:KIX984043 KST983044:KST984043 LCP983044:LCP984043 LML983044:LML984043 LWH983044:LWH984043 MGD983044:MGD984043 MPZ983044:MPZ984043 MZV983044:MZV984043 NJR983044:NJR984043 NTN983044:NTN984043 ODJ983044:ODJ984043 ONF983044:ONF984043 OXB983044:OXB984043 PGX983044:PGX984043 PQT983044:PQT984043 QAP983044:QAP984043 QKL983044:QKL984043 QUH983044:QUH984043 RED983044:RED984043 RNZ983044:RNZ984043 RXV983044:RXV984043 SHR983044:SHR984043 SRN983044:SRN984043 TBJ983044:TBJ984043 TLF983044:TLF984043 TVB983044:TVB984043 UEX983044:UEX984043 UOT983044:UOT984043 UYP983044:UYP984043 VIL983044:VIL984043 VSH983044:VSH984043 WCD983044:WCD984043 WLZ983044:WLZ984043 WVV983044:WVV984043">
      <formula1>$S$4:$S$7</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2:S1003"/>
  <sheetViews>
    <sheetView topLeftCell="H1" workbookViewId="0">
      <selection activeCell="P4" sqref="P4"/>
    </sheetView>
  </sheetViews>
  <sheetFormatPr defaultRowHeight="13.5"/>
  <cols>
    <col min="1" max="1" width="3" customWidth="1"/>
    <col min="3" max="3" width="7.875" customWidth="1"/>
    <col min="4" max="4" width="26.375" customWidth="1"/>
    <col min="5" max="5" width="45.875" customWidth="1"/>
    <col min="6" max="6" width="29.625" style="38" bestFit="1" customWidth="1"/>
    <col min="7" max="7" width="42.25" customWidth="1"/>
    <col min="8" max="8" width="12.875" style="41" bestFit="1" customWidth="1"/>
    <col min="9" max="10" width="9.75" customWidth="1"/>
    <col min="11" max="11" width="7.375" customWidth="1"/>
    <col min="12" max="12" width="10.375" customWidth="1"/>
    <col min="13" max="13" width="8.25" customWidth="1"/>
    <col min="14" max="14" width="15" customWidth="1"/>
    <col min="15" max="15" width="21.75" customWidth="1"/>
  </cols>
  <sheetData>
    <row r="2" spans="2:19" s="10" customFormat="1" ht="20.25" customHeight="1">
      <c r="B2" s="39" t="s">
        <v>2575</v>
      </c>
      <c r="C2" s="40"/>
      <c r="D2" s="3"/>
      <c r="E2" s="4"/>
      <c r="F2" s="4"/>
      <c r="G2" s="6"/>
      <c r="H2" s="41"/>
      <c r="I2" s="42"/>
      <c r="J2" s="7"/>
      <c r="K2" s="7"/>
      <c r="L2" s="7"/>
      <c r="M2" s="7"/>
      <c r="N2" s="6"/>
      <c r="O2" s="6"/>
      <c r="P2" s="43"/>
      <c r="Q2" s="9"/>
      <c r="S2" s="44"/>
    </row>
    <row r="3" spans="2:19" ht="33">
      <c r="B3" s="45" t="s">
        <v>1</v>
      </c>
      <c r="C3" s="46" t="s">
        <v>2</v>
      </c>
      <c r="D3" s="46" t="s">
        <v>3</v>
      </c>
      <c r="E3" s="47" t="s">
        <v>4</v>
      </c>
      <c r="F3" s="47" t="s">
        <v>5</v>
      </c>
      <c r="G3" s="47" t="s">
        <v>6</v>
      </c>
      <c r="H3" s="47" t="s">
        <v>7</v>
      </c>
      <c r="I3" s="45" t="s">
        <v>8</v>
      </c>
      <c r="J3" s="45" t="s">
        <v>9</v>
      </c>
      <c r="K3" s="48" t="s">
        <v>10</v>
      </c>
      <c r="L3" s="45" t="s">
        <v>11</v>
      </c>
      <c r="M3" s="45" t="s">
        <v>12</v>
      </c>
      <c r="N3" s="47" t="s">
        <v>13</v>
      </c>
      <c r="O3" s="47" t="s">
        <v>14</v>
      </c>
      <c r="P3" s="49" t="s">
        <v>53259</v>
      </c>
      <c r="Q3" s="18"/>
      <c r="S3" s="44"/>
    </row>
    <row r="4" spans="2:19" ht="15.75">
      <c r="B4" s="50">
        <v>1</v>
      </c>
      <c r="C4" s="50"/>
      <c r="D4" s="51" t="s">
        <v>2576</v>
      </c>
      <c r="E4" s="51" t="s">
        <v>2577</v>
      </c>
      <c r="F4" s="31" t="s">
        <v>2578</v>
      </c>
      <c r="G4" s="51" t="s">
        <v>2579</v>
      </c>
      <c r="H4" s="52">
        <v>38897</v>
      </c>
      <c r="I4" s="50">
        <v>17318</v>
      </c>
      <c r="J4" s="50">
        <v>35</v>
      </c>
      <c r="K4" s="50">
        <v>0</v>
      </c>
      <c r="L4" s="50">
        <v>57496</v>
      </c>
      <c r="M4" s="50">
        <v>65</v>
      </c>
      <c r="N4" s="51" t="s">
        <v>20</v>
      </c>
      <c r="O4" s="51"/>
      <c r="P4" t="s">
        <v>53294</v>
      </c>
      <c r="Q4" s="18"/>
      <c r="S4" s="44" t="s">
        <v>2580</v>
      </c>
    </row>
    <row r="5" spans="2:19" ht="15.75">
      <c r="B5" s="50">
        <v>2</v>
      </c>
      <c r="C5" s="50"/>
      <c r="D5" s="51" t="s">
        <v>2581</v>
      </c>
      <c r="E5" s="51" t="s">
        <v>2582</v>
      </c>
      <c r="F5" s="31" t="s">
        <v>2583</v>
      </c>
      <c r="G5" s="51" t="s">
        <v>2584</v>
      </c>
      <c r="H5" s="51" t="s">
        <v>2585</v>
      </c>
      <c r="I5" s="50">
        <v>17300</v>
      </c>
      <c r="J5" s="50">
        <v>30</v>
      </c>
      <c r="K5" s="50">
        <v>0</v>
      </c>
      <c r="L5" s="50">
        <v>48700</v>
      </c>
      <c r="M5" s="50">
        <v>115</v>
      </c>
      <c r="N5" s="51" t="s">
        <v>20</v>
      </c>
      <c r="O5" s="51"/>
      <c r="P5" t="s">
        <v>53294</v>
      </c>
      <c r="Q5" s="18"/>
      <c r="S5" s="44" t="s">
        <v>2586</v>
      </c>
    </row>
    <row r="6" spans="2:19" ht="15.75">
      <c r="B6" s="50">
        <v>3</v>
      </c>
      <c r="C6" s="50"/>
      <c r="D6" s="51" t="s">
        <v>2587</v>
      </c>
      <c r="E6" s="51" t="s">
        <v>2588</v>
      </c>
      <c r="F6" s="31" t="s">
        <v>2589</v>
      </c>
      <c r="G6" s="51" t="s">
        <v>2590</v>
      </c>
      <c r="H6" s="51">
        <v>2013</v>
      </c>
      <c r="I6" s="50">
        <v>13821</v>
      </c>
      <c r="J6" s="50">
        <v>20</v>
      </c>
      <c r="K6" s="50">
        <v>0</v>
      </c>
      <c r="L6" s="50">
        <v>19666</v>
      </c>
      <c r="M6" s="50">
        <v>88</v>
      </c>
      <c r="N6" s="51" t="s">
        <v>20</v>
      </c>
      <c r="O6" s="51"/>
      <c r="P6" s="9" t="s">
        <v>53294</v>
      </c>
      <c r="Q6" s="18"/>
      <c r="S6" s="44" t="s">
        <v>2591</v>
      </c>
    </row>
    <row r="7" spans="2:19" ht="15.75">
      <c r="B7" s="50">
        <v>4</v>
      </c>
      <c r="C7" s="50"/>
      <c r="D7" s="51" t="s">
        <v>2592</v>
      </c>
      <c r="E7" s="51" t="s">
        <v>2593</v>
      </c>
      <c r="F7" s="31" t="s">
        <v>2594</v>
      </c>
      <c r="G7" s="51" t="s">
        <v>2595</v>
      </c>
      <c r="H7" s="51">
        <v>2008</v>
      </c>
      <c r="I7" s="50">
        <v>11026</v>
      </c>
      <c r="J7" s="50">
        <v>10</v>
      </c>
      <c r="K7" s="50">
        <v>10</v>
      </c>
      <c r="L7" s="50">
        <v>72460</v>
      </c>
      <c r="M7" s="50">
        <v>114</v>
      </c>
      <c r="N7" s="51" t="s">
        <v>33</v>
      </c>
      <c r="O7" s="51"/>
      <c r="P7" s="9" t="s">
        <v>53294</v>
      </c>
      <c r="Q7" s="18"/>
      <c r="S7" s="44" t="s">
        <v>2596</v>
      </c>
    </row>
    <row r="8" spans="2:19" ht="15.75">
      <c r="B8" s="50">
        <v>5</v>
      </c>
      <c r="C8" s="50"/>
      <c r="D8" s="51" t="s">
        <v>2597</v>
      </c>
      <c r="E8" s="51" t="s">
        <v>2598</v>
      </c>
      <c r="F8" s="31" t="s">
        <v>2599</v>
      </c>
      <c r="G8" s="51" t="s">
        <v>2270</v>
      </c>
      <c r="H8" s="51">
        <v>2005</v>
      </c>
      <c r="I8" s="50">
        <v>8956</v>
      </c>
      <c r="J8" s="50">
        <v>15</v>
      </c>
      <c r="K8" s="50">
        <v>0</v>
      </c>
      <c r="L8" s="50">
        <v>125239</v>
      </c>
      <c r="M8" s="50">
        <v>65</v>
      </c>
      <c r="N8" s="51" t="s">
        <v>20</v>
      </c>
      <c r="O8" s="51"/>
      <c r="P8" t="s">
        <v>53294</v>
      </c>
      <c r="Q8" s="18"/>
      <c r="S8" s="44"/>
    </row>
    <row r="9" spans="2:19" ht="15.75">
      <c r="B9" s="50">
        <v>6</v>
      </c>
      <c r="C9" s="50"/>
      <c r="D9" s="51" t="s">
        <v>2600</v>
      </c>
      <c r="E9" s="51" t="s">
        <v>2601</v>
      </c>
      <c r="F9" s="31" t="s">
        <v>2602</v>
      </c>
      <c r="G9" s="51" t="s">
        <v>2603</v>
      </c>
      <c r="H9" s="52">
        <v>38084</v>
      </c>
      <c r="I9" s="50">
        <v>8356</v>
      </c>
      <c r="J9" s="50">
        <v>25</v>
      </c>
      <c r="K9" s="50">
        <v>9</v>
      </c>
      <c r="L9" s="50">
        <v>103029</v>
      </c>
      <c r="M9" s="50">
        <v>60</v>
      </c>
      <c r="N9" s="51" t="s">
        <v>33</v>
      </c>
      <c r="O9" s="51"/>
      <c r="P9" t="s">
        <v>53294</v>
      </c>
      <c r="Q9" s="18"/>
      <c r="S9" s="44"/>
    </row>
    <row r="10" spans="2:19" ht="15.75">
      <c r="B10" s="50">
        <v>7</v>
      </c>
      <c r="C10" s="50"/>
      <c r="D10" s="51" t="s">
        <v>2604</v>
      </c>
      <c r="E10" s="51" t="s">
        <v>2605</v>
      </c>
      <c r="F10" s="31" t="s">
        <v>2606</v>
      </c>
      <c r="G10" s="51" t="s">
        <v>2607</v>
      </c>
      <c r="H10" s="53" t="s">
        <v>2608</v>
      </c>
      <c r="I10" s="50">
        <v>8356</v>
      </c>
      <c r="J10" s="50">
        <v>27</v>
      </c>
      <c r="K10" s="50">
        <v>0</v>
      </c>
      <c r="L10" s="50">
        <v>104806</v>
      </c>
      <c r="M10" s="50">
        <v>100</v>
      </c>
      <c r="N10" s="51" t="s">
        <v>20</v>
      </c>
      <c r="O10" s="51"/>
      <c r="P10" t="s">
        <v>53294</v>
      </c>
      <c r="Q10" s="18"/>
      <c r="S10" s="44"/>
    </row>
    <row r="11" spans="2:19" ht="15.75">
      <c r="B11" s="50">
        <v>8</v>
      </c>
      <c r="C11" s="50"/>
      <c r="D11" s="51" t="s">
        <v>2609</v>
      </c>
      <c r="E11" s="51" t="s">
        <v>2610</v>
      </c>
      <c r="F11" s="31" t="s">
        <v>2602</v>
      </c>
      <c r="G11" s="51" t="s">
        <v>2611</v>
      </c>
      <c r="H11" s="51" t="s">
        <v>2612</v>
      </c>
      <c r="I11" s="50">
        <v>8300</v>
      </c>
      <c r="J11" s="50">
        <v>20</v>
      </c>
      <c r="K11" s="50">
        <v>0</v>
      </c>
      <c r="L11" s="50">
        <v>103000</v>
      </c>
      <c r="M11" s="50">
        <v>60</v>
      </c>
      <c r="N11" s="51" t="s">
        <v>33</v>
      </c>
      <c r="O11" s="51"/>
      <c r="P11" t="s">
        <v>53294</v>
      </c>
      <c r="Q11" s="18"/>
      <c r="S11" s="44"/>
    </row>
    <row r="12" spans="2:19" ht="15.75">
      <c r="B12" s="50">
        <v>9</v>
      </c>
      <c r="C12" s="50"/>
      <c r="D12" s="51" t="s">
        <v>2613</v>
      </c>
      <c r="E12" s="51" t="s">
        <v>2614</v>
      </c>
      <c r="F12" s="31" t="s">
        <v>2615</v>
      </c>
      <c r="G12" s="51" t="s">
        <v>2616</v>
      </c>
      <c r="H12" s="51" t="s">
        <v>2617</v>
      </c>
      <c r="I12" s="50">
        <v>8070</v>
      </c>
      <c r="J12" s="50">
        <v>20</v>
      </c>
      <c r="K12" s="50">
        <v>0</v>
      </c>
      <c r="L12" s="50">
        <v>51000</v>
      </c>
      <c r="M12" s="50">
        <v>90</v>
      </c>
      <c r="N12" s="51" t="s">
        <v>27</v>
      </c>
      <c r="O12" s="51"/>
      <c r="P12" t="s">
        <v>53294</v>
      </c>
      <c r="Q12" s="18"/>
      <c r="S12" s="44"/>
    </row>
    <row r="13" spans="2:19" ht="15.75">
      <c r="B13" s="50">
        <v>10</v>
      </c>
      <c r="C13" s="50"/>
      <c r="D13" s="51" t="s">
        <v>2618</v>
      </c>
      <c r="E13" s="51" t="s">
        <v>2619</v>
      </c>
      <c r="F13" s="31" t="s">
        <v>2620</v>
      </c>
      <c r="G13" s="51" t="s">
        <v>2621</v>
      </c>
      <c r="H13" s="51" t="s">
        <v>2622</v>
      </c>
      <c r="I13" s="50">
        <v>7960</v>
      </c>
      <c r="J13" s="50">
        <v>20</v>
      </c>
      <c r="K13" s="50">
        <v>0</v>
      </c>
      <c r="L13" s="50">
        <v>44700</v>
      </c>
      <c r="M13" s="50">
        <v>140</v>
      </c>
      <c r="N13" s="51" t="s">
        <v>20</v>
      </c>
      <c r="O13" s="51"/>
      <c r="P13" t="s">
        <v>53294</v>
      </c>
      <c r="Q13" s="18"/>
      <c r="S13" s="44"/>
    </row>
    <row r="14" spans="2:19" ht="15.75">
      <c r="B14" s="50">
        <v>11</v>
      </c>
      <c r="C14" s="50"/>
      <c r="D14" s="51" t="s">
        <v>2623</v>
      </c>
      <c r="E14" s="51" t="s">
        <v>2624</v>
      </c>
      <c r="F14" s="31" t="s">
        <v>2625</v>
      </c>
      <c r="G14" s="51" t="s">
        <v>2626</v>
      </c>
      <c r="H14" s="52">
        <v>41091</v>
      </c>
      <c r="I14" s="50">
        <v>7689</v>
      </c>
      <c r="J14" s="50">
        <v>20</v>
      </c>
      <c r="K14" s="50">
        <v>0</v>
      </c>
      <c r="L14" s="50">
        <v>56854</v>
      </c>
      <c r="M14" s="50">
        <v>90</v>
      </c>
      <c r="N14" s="51" t="s">
        <v>27</v>
      </c>
      <c r="O14" s="51"/>
      <c r="P14" t="s">
        <v>53294</v>
      </c>
      <c r="Q14" s="18"/>
      <c r="S14" s="44"/>
    </row>
    <row r="15" spans="2:19" ht="15.75">
      <c r="B15" s="50">
        <v>12</v>
      </c>
      <c r="C15" s="50"/>
      <c r="D15" s="51" t="s">
        <v>2627</v>
      </c>
      <c r="E15" s="51" t="s">
        <v>2628</v>
      </c>
      <c r="F15" s="31" t="s">
        <v>2629</v>
      </c>
      <c r="G15" s="51" t="s">
        <v>2626</v>
      </c>
      <c r="H15" s="51" t="s">
        <v>2630</v>
      </c>
      <c r="I15" s="50">
        <v>7680</v>
      </c>
      <c r="J15" s="50">
        <v>20</v>
      </c>
      <c r="K15" s="50">
        <v>0</v>
      </c>
      <c r="L15" s="50">
        <v>56800</v>
      </c>
      <c r="M15" s="50">
        <v>115</v>
      </c>
      <c r="N15" s="51" t="s">
        <v>27</v>
      </c>
      <c r="O15" s="51"/>
      <c r="P15" t="s">
        <v>53294</v>
      </c>
      <c r="Q15" s="18"/>
      <c r="S15" s="44"/>
    </row>
    <row r="16" spans="2:19" ht="15.75">
      <c r="B16" s="50">
        <v>13</v>
      </c>
      <c r="C16" s="50"/>
      <c r="D16" s="51" t="s">
        <v>2631</v>
      </c>
      <c r="E16" s="51" t="s">
        <v>2632</v>
      </c>
      <c r="F16" s="31" t="s">
        <v>2633</v>
      </c>
      <c r="G16" s="51" t="s">
        <v>2595</v>
      </c>
      <c r="H16" s="51">
        <v>2011</v>
      </c>
      <c r="I16" s="50">
        <v>7327</v>
      </c>
      <c r="J16" s="50">
        <v>15</v>
      </c>
      <c r="K16" s="50">
        <v>15</v>
      </c>
      <c r="L16" s="50">
        <v>56081</v>
      </c>
      <c r="M16" s="50">
        <v>105</v>
      </c>
      <c r="N16" s="51" t="s">
        <v>33</v>
      </c>
      <c r="O16" s="51"/>
      <c r="P16" s="9" t="s">
        <v>53294</v>
      </c>
      <c r="Q16" s="18"/>
      <c r="S16" s="44"/>
    </row>
    <row r="17" spans="2:19" ht="15.75">
      <c r="B17" s="50">
        <v>14</v>
      </c>
      <c r="C17" s="50"/>
      <c r="D17" s="51" t="s">
        <v>2634</v>
      </c>
      <c r="E17" s="51" t="s">
        <v>2635</v>
      </c>
      <c r="F17" s="31" t="s">
        <v>2636</v>
      </c>
      <c r="G17" s="51" t="s">
        <v>2637</v>
      </c>
      <c r="H17" s="54">
        <v>41825</v>
      </c>
      <c r="I17" s="50">
        <v>6892</v>
      </c>
      <c r="J17" s="50">
        <v>20</v>
      </c>
      <c r="K17" s="50">
        <v>0</v>
      </c>
      <c r="L17" s="50">
        <v>31956</v>
      </c>
      <c r="M17" s="50">
        <v>95</v>
      </c>
      <c r="N17" s="51" t="s">
        <v>27</v>
      </c>
      <c r="O17" s="51"/>
      <c r="P17" t="s">
        <v>53294</v>
      </c>
      <c r="Q17" s="18"/>
      <c r="S17" s="44"/>
    </row>
    <row r="18" spans="2:19" ht="15.75">
      <c r="B18" s="50">
        <v>15</v>
      </c>
      <c r="C18" s="50"/>
      <c r="D18" s="51" t="s">
        <v>2638</v>
      </c>
      <c r="E18" s="51" t="s">
        <v>2639</v>
      </c>
      <c r="F18" s="31" t="s">
        <v>2640</v>
      </c>
      <c r="G18" s="51" t="s">
        <v>2641</v>
      </c>
      <c r="H18" s="51">
        <v>2011</v>
      </c>
      <c r="I18" s="50">
        <v>6500</v>
      </c>
      <c r="J18" s="50">
        <v>19</v>
      </c>
      <c r="K18" s="50">
        <v>19</v>
      </c>
      <c r="L18" s="50">
        <v>41860</v>
      </c>
      <c r="M18" s="50">
        <v>80</v>
      </c>
      <c r="N18" s="51" t="s">
        <v>33</v>
      </c>
      <c r="O18" s="51"/>
      <c r="P18" s="9" t="s">
        <v>53294</v>
      </c>
      <c r="Q18" s="18"/>
      <c r="S18" s="44"/>
    </row>
    <row r="19" spans="2:19" ht="15.75">
      <c r="B19" s="50">
        <v>996</v>
      </c>
      <c r="C19" s="50"/>
      <c r="D19" s="51" t="s">
        <v>2642</v>
      </c>
      <c r="E19" s="51" t="s">
        <v>2643</v>
      </c>
      <c r="F19" s="31" t="s">
        <v>2644</v>
      </c>
      <c r="G19" s="51" t="s">
        <v>2621</v>
      </c>
      <c r="H19" s="51" t="s">
        <v>2645</v>
      </c>
      <c r="I19" s="50">
        <v>6500</v>
      </c>
      <c r="J19" s="50">
        <v>20</v>
      </c>
      <c r="K19" s="50">
        <v>0</v>
      </c>
      <c r="L19" s="50">
        <v>46800</v>
      </c>
      <c r="M19" s="50">
        <v>90</v>
      </c>
      <c r="N19" s="51" t="s">
        <v>20</v>
      </c>
      <c r="O19" s="51"/>
      <c r="P19" t="s">
        <v>53294</v>
      </c>
      <c r="Q19" s="18"/>
      <c r="S19" s="44"/>
    </row>
    <row r="20" spans="2:19" ht="15.75">
      <c r="B20" s="50">
        <v>16</v>
      </c>
      <c r="C20" s="50"/>
      <c r="D20" s="51" t="s">
        <v>2646</v>
      </c>
      <c r="E20" s="51" t="s">
        <v>2647</v>
      </c>
      <c r="F20" s="31" t="s">
        <v>2648</v>
      </c>
      <c r="G20" s="51" t="s">
        <v>2649</v>
      </c>
      <c r="H20" s="51">
        <v>2010</v>
      </c>
      <c r="I20" s="50">
        <v>6245</v>
      </c>
      <c r="J20" s="50">
        <v>15</v>
      </c>
      <c r="K20" s="50">
        <v>0</v>
      </c>
      <c r="L20" s="50">
        <v>50347</v>
      </c>
      <c r="M20" s="50">
        <v>110</v>
      </c>
      <c r="N20" s="51" t="s">
        <v>20</v>
      </c>
      <c r="O20" s="51"/>
      <c r="P20" s="9" t="s">
        <v>53294</v>
      </c>
      <c r="Q20" s="18"/>
      <c r="S20" s="44"/>
    </row>
    <row r="21" spans="2:19" ht="15.75">
      <c r="B21" s="50">
        <v>17</v>
      </c>
      <c r="C21" s="50"/>
      <c r="D21" s="51" t="s">
        <v>2650</v>
      </c>
      <c r="E21" s="51" t="s">
        <v>2651</v>
      </c>
      <c r="F21" s="31" t="s">
        <v>2652</v>
      </c>
      <c r="G21" s="51" t="s">
        <v>2653</v>
      </c>
      <c r="H21" s="53" t="s">
        <v>2654</v>
      </c>
      <c r="I21" s="50">
        <v>6244</v>
      </c>
      <c r="J21" s="50">
        <v>12</v>
      </c>
      <c r="K21" s="50">
        <v>0</v>
      </c>
      <c r="L21" s="50">
        <v>63079</v>
      </c>
      <c r="M21" s="50">
        <v>90</v>
      </c>
      <c r="N21" s="51" t="s">
        <v>20</v>
      </c>
      <c r="O21" s="51"/>
      <c r="P21" t="s">
        <v>53294</v>
      </c>
      <c r="Q21" s="18"/>
      <c r="S21" s="44"/>
    </row>
    <row r="22" spans="2:19" ht="15.75">
      <c r="B22" s="50">
        <v>18</v>
      </c>
      <c r="C22" s="50"/>
      <c r="D22" s="51" t="s">
        <v>2655</v>
      </c>
      <c r="E22" s="51" t="s">
        <v>2656</v>
      </c>
      <c r="F22" s="31" t="s">
        <v>2657</v>
      </c>
      <c r="G22" s="51" t="s">
        <v>2658</v>
      </c>
      <c r="H22" s="51">
        <v>2014</v>
      </c>
      <c r="I22" s="50">
        <v>6200</v>
      </c>
      <c r="J22" s="50">
        <v>18</v>
      </c>
      <c r="K22" s="50">
        <v>18</v>
      </c>
      <c r="L22" s="50">
        <v>45000</v>
      </c>
      <c r="M22" s="50">
        <v>80</v>
      </c>
      <c r="N22" s="51" t="s">
        <v>33</v>
      </c>
      <c r="O22" s="51"/>
      <c r="P22" s="9" t="s">
        <v>53294</v>
      </c>
      <c r="Q22" s="18"/>
      <c r="S22" s="44"/>
    </row>
    <row r="23" spans="2:19" ht="15.75">
      <c r="B23" s="50">
        <v>947</v>
      </c>
      <c r="C23" s="50"/>
      <c r="D23" s="51" t="s">
        <v>2659</v>
      </c>
      <c r="E23" s="51" t="s">
        <v>2660</v>
      </c>
      <c r="F23" s="31" t="s">
        <v>2661</v>
      </c>
      <c r="G23" s="51" t="s">
        <v>2662</v>
      </c>
      <c r="H23" s="51">
        <v>2013</v>
      </c>
      <c r="I23" s="50">
        <v>6100</v>
      </c>
      <c r="J23" s="50">
        <v>14</v>
      </c>
      <c r="K23" s="50">
        <v>0</v>
      </c>
      <c r="L23" s="50">
        <v>94251</v>
      </c>
      <c r="M23" s="50">
        <v>70</v>
      </c>
      <c r="N23" s="51" t="s">
        <v>27</v>
      </c>
      <c r="O23" s="51"/>
      <c r="P23" t="s">
        <v>53294</v>
      </c>
      <c r="Q23" s="18"/>
      <c r="S23" s="44"/>
    </row>
    <row r="24" spans="2:19" ht="15.75">
      <c r="B24" s="50">
        <v>19</v>
      </c>
      <c r="C24" s="50"/>
      <c r="D24" s="51" t="s">
        <v>2663</v>
      </c>
      <c r="E24" s="51" t="s">
        <v>2664</v>
      </c>
      <c r="F24" s="31" t="s">
        <v>2665</v>
      </c>
      <c r="G24" s="51" t="s">
        <v>2666</v>
      </c>
      <c r="H24" s="52">
        <v>40816</v>
      </c>
      <c r="I24" s="50">
        <v>6000</v>
      </c>
      <c r="J24" s="50">
        <v>16</v>
      </c>
      <c r="K24" s="50">
        <v>0</v>
      </c>
      <c r="L24" s="50">
        <v>62800</v>
      </c>
      <c r="M24" s="50">
        <v>350</v>
      </c>
      <c r="N24" s="51" t="s">
        <v>20</v>
      </c>
      <c r="O24" s="51"/>
      <c r="P24" t="s">
        <v>53294</v>
      </c>
      <c r="Q24" s="18"/>
      <c r="S24" s="44"/>
    </row>
    <row r="25" spans="2:19" ht="15.75">
      <c r="B25" s="50">
        <v>20</v>
      </c>
      <c r="C25" s="50"/>
      <c r="D25" s="51" t="s">
        <v>2667</v>
      </c>
      <c r="E25" s="51" t="s">
        <v>2668</v>
      </c>
      <c r="F25" s="31" t="s">
        <v>2669</v>
      </c>
      <c r="G25" s="51" t="s">
        <v>2670</v>
      </c>
      <c r="H25" s="51">
        <v>2008</v>
      </c>
      <c r="I25" s="50">
        <v>5952</v>
      </c>
      <c r="J25" s="50">
        <v>12</v>
      </c>
      <c r="K25" s="50">
        <v>12</v>
      </c>
      <c r="L25" s="50">
        <v>74378</v>
      </c>
      <c r="M25" s="50">
        <v>85</v>
      </c>
      <c r="N25" s="51" t="s">
        <v>33</v>
      </c>
      <c r="O25" s="51"/>
      <c r="P25" s="9" t="s">
        <v>53294</v>
      </c>
      <c r="Q25" s="18"/>
      <c r="S25" s="44"/>
    </row>
    <row r="26" spans="2:19" ht="15.75">
      <c r="B26" s="50">
        <v>21</v>
      </c>
      <c r="C26" s="50"/>
      <c r="D26" s="51" t="s">
        <v>2671</v>
      </c>
      <c r="E26" s="51" t="s">
        <v>2672</v>
      </c>
      <c r="F26" s="31" t="s">
        <v>2673</v>
      </c>
      <c r="G26" s="51" t="s">
        <v>2674</v>
      </c>
      <c r="H26" s="53">
        <v>40336</v>
      </c>
      <c r="I26" s="50">
        <v>5928</v>
      </c>
      <c r="J26" s="50">
        <v>15</v>
      </c>
      <c r="K26" s="50">
        <v>0</v>
      </c>
      <c r="L26" s="50">
        <v>58904</v>
      </c>
      <c r="M26" s="50">
        <v>90</v>
      </c>
      <c r="N26" s="51" t="s">
        <v>20</v>
      </c>
      <c r="O26" s="51"/>
      <c r="P26" t="s">
        <v>53294</v>
      </c>
      <c r="Q26" s="18"/>
      <c r="S26" s="44"/>
    </row>
    <row r="27" spans="2:19" ht="15.75">
      <c r="B27" s="50">
        <v>22</v>
      </c>
      <c r="C27" s="50"/>
      <c r="D27" s="51" t="s">
        <v>2675</v>
      </c>
      <c r="E27" s="51" t="s">
        <v>2676</v>
      </c>
      <c r="F27" s="31" t="s">
        <v>2677</v>
      </c>
      <c r="G27" s="51" t="s">
        <v>2678</v>
      </c>
      <c r="H27" s="51" t="s">
        <v>2679</v>
      </c>
      <c r="I27" s="50">
        <v>5900</v>
      </c>
      <c r="J27" s="50">
        <v>10</v>
      </c>
      <c r="K27" s="50">
        <v>0</v>
      </c>
      <c r="L27" s="50">
        <v>70000</v>
      </c>
      <c r="M27" s="50">
        <v>60</v>
      </c>
      <c r="N27" s="51" t="s">
        <v>27</v>
      </c>
      <c r="O27" s="51"/>
      <c r="P27" t="s">
        <v>53294</v>
      </c>
      <c r="Q27" s="18"/>
      <c r="S27" s="44"/>
    </row>
    <row r="28" spans="2:19" ht="15.75">
      <c r="B28" s="50">
        <v>23</v>
      </c>
      <c r="C28" s="50"/>
      <c r="D28" s="51" t="s">
        <v>2680</v>
      </c>
      <c r="E28" s="51" t="s">
        <v>2681</v>
      </c>
      <c r="F28" s="31" t="s">
        <v>2682</v>
      </c>
      <c r="G28" s="51" t="s">
        <v>2683</v>
      </c>
      <c r="H28" s="51">
        <v>2000</v>
      </c>
      <c r="I28" s="50">
        <v>5800</v>
      </c>
      <c r="J28" s="50">
        <v>14</v>
      </c>
      <c r="K28" s="50">
        <v>0</v>
      </c>
      <c r="L28" s="50">
        <v>58955</v>
      </c>
      <c r="M28" s="50">
        <v>85</v>
      </c>
      <c r="N28" s="51" t="s">
        <v>20</v>
      </c>
      <c r="O28" s="51"/>
      <c r="P28" t="s">
        <v>53294</v>
      </c>
      <c r="Q28" s="18"/>
      <c r="S28" s="44"/>
    </row>
    <row r="29" spans="2:19" ht="15.75">
      <c r="B29" s="50">
        <v>24</v>
      </c>
      <c r="C29" s="50"/>
      <c r="D29" s="51" t="s">
        <v>2684</v>
      </c>
      <c r="E29" s="51" t="s">
        <v>2685</v>
      </c>
      <c r="F29" s="31" t="s">
        <v>2686</v>
      </c>
      <c r="G29" s="51" t="s">
        <v>2687</v>
      </c>
      <c r="H29" s="52">
        <v>38196</v>
      </c>
      <c r="I29" s="50">
        <v>5600</v>
      </c>
      <c r="J29" s="50">
        <v>15</v>
      </c>
      <c r="K29" s="50">
        <v>9</v>
      </c>
      <c r="L29" s="50">
        <v>62188</v>
      </c>
      <c r="M29" s="50">
        <v>88</v>
      </c>
      <c r="N29" s="51" t="s">
        <v>27</v>
      </c>
      <c r="O29" s="51"/>
      <c r="P29" t="s">
        <v>53294</v>
      </c>
      <c r="Q29" s="18"/>
      <c r="S29" s="44"/>
    </row>
    <row r="30" spans="2:19" ht="15.75">
      <c r="B30" s="50">
        <v>25</v>
      </c>
      <c r="C30" s="50"/>
      <c r="D30" s="51" t="s">
        <v>2688</v>
      </c>
      <c r="E30" s="51" t="s">
        <v>2689</v>
      </c>
      <c r="F30" s="31" t="s">
        <v>2690</v>
      </c>
      <c r="G30" s="51" t="s">
        <v>2691</v>
      </c>
      <c r="H30" s="51">
        <v>2012</v>
      </c>
      <c r="I30" s="50">
        <v>5474</v>
      </c>
      <c r="J30" s="50">
        <v>12</v>
      </c>
      <c r="K30" s="50">
        <v>0</v>
      </c>
      <c r="L30" s="50">
        <v>103707</v>
      </c>
      <c r="M30" s="50">
        <v>90</v>
      </c>
      <c r="N30" s="51" t="s">
        <v>20</v>
      </c>
      <c r="O30" s="51"/>
      <c r="P30" s="9" t="s">
        <v>53294</v>
      </c>
      <c r="Q30" s="18"/>
      <c r="S30" s="44"/>
    </row>
    <row r="31" spans="2:19" ht="15.75">
      <c r="B31" s="50">
        <v>26</v>
      </c>
      <c r="C31" s="50"/>
      <c r="D31" s="51" t="s">
        <v>2692</v>
      </c>
      <c r="E31" s="51" t="s">
        <v>2693</v>
      </c>
      <c r="F31" s="31" t="s">
        <v>2694</v>
      </c>
      <c r="G31" s="51" t="s">
        <v>2695</v>
      </c>
      <c r="H31" s="51" t="s">
        <v>2696</v>
      </c>
      <c r="I31" s="50">
        <v>5466</v>
      </c>
      <c r="J31" s="50">
        <v>12</v>
      </c>
      <c r="K31" s="50">
        <v>0</v>
      </c>
      <c r="L31" s="50">
        <v>53300</v>
      </c>
      <c r="M31" s="50">
        <v>136</v>
      </c>
      <c r="N31" s="51" t="s">
        <v>20</v>
      </c>
      <c r="O31" s="51"/>
      <c r="P31" t="s">
        <v>53294</v>
      </c>
      <c r="Q31" s="18"/>
      <c r="S31" s="44"/>
    </row>
    <row r="32" spans="2:19" ht="15.75">
      <c r="B32" s="50">
        <v>27</v>
      </c>
      <c r="C32" s="50"/>
      <c r="D32" s="51" t="s">
        <v>2697</v>
      </c>
      <c r="E32" s="51" t="s">
        <v>2698</v>
      </c>
      <c r="F32" s="31" t="s">
        <v>2699</v>
      </c>
      <c r="G32" s="51" t="s">
        <v>2700</v>
      </c>
      <c r="H32" s="51">
        <v>2005</v>
      </c>
      <c r="I32" s="50">
        <v>5414</v>
      </c>
      <c r="J32" s="50">
        <v>12</v>
      </c>
      <c r="K32" s="50">
        <v>0</v>
      </c>
      <c r="L32" s="50">
        <v>96729</v>
      </c>
      <c r="M32" s="50">
        <v>85</v>
      </c>
      <c r="N32" s="51" t="s">
        <v>20</v>
      </c>
      <c r="O32" s="51"/>
      <c r="P32" t="s">
        <v>53294</v>
      </c>
      <c r="Q32" s="18"/>
      <c r="S32" s="44"/>
    </row>
    <row r="33" spans="2:19" ht="15.75">
      <c r="B33" s="50">
        <v>28</v>
      </c>
      <c r="C33" s="50"/>
      <c r="D33" s="51" t="s">
        <v>2701</v>
      </c>
      <c r="E33" s="51" t="s">
        <v>2702</v>
      </c>
      <c r="F33" s="31" t="s">
        <v>2703</v>
      </c>
      <c r="G33" s="51" t="s">
        <v>2704</v>
      </c>
      <c r="H33" s="53">
        <v>36652</v>
      </c>
      <c r="I33" s="50">
        <v>5300</v>
      </c>
      <c r="J33" s="50">
        <v>13</v>
      </c>
      <c r="K33" s="50">
        <v>0</v>
      </c>
      <c r="L33" s="50">
        <v>63891</v>
      </c>
      <c r="M33" s="50">
        <v>90</v>
      </c>
      <c r="N33" s="51" t="s">
        <v>20</v>
      </c>
      <c r="O33" s="51"/>
      <c r="P33" t="s">
        <v>53294</v>
      </c>
      <c r="Q33" s="18"/>
      <c r="S33" s="44"/>
    </row>
    <row r="34" spans="2:19" ht="15.75">
      <c r="B34" s="50">
        <v>29</v>
      </c>
      <c r="C34" s="50"/>
      <c r="D34" s="51" t="s">
        <v>2650</v>
      </c>
      <c r="E34" s="51" t="s">
        <v>2705</v>
      </c>
      <c r="F34" s="31" t="s">
        <v>2706</v>
      </c>
      <c r="G34" s="51" t="s">
        <v>2707</v>
      </c>
      <c r="H34" s="51">
        <v>2006</v>
      </c>
      <c r="I34" s="50">
        <v>5293</v>
      </c>
      <c r="J34" s="50">
        <v>15</v>
      </c>
      <c r="K34" s="50">
        <v>6</v>
      </c>
      <c r="L34" s="50">
        <v>68315</v>
      </c>
      <c r="M34" s="50">
        <v>105</v>
      </c>
      <c r="N34" s="51" t="s">
        <v>33</v>
      </c>
      <c r="O34" s="51"/>
      <c r="P34" s="9" t="s">
        <v>53294</v>
      </c>
      <c r="Q34" s="18"/>
      <c r="S34" s="44"/>
    </row>
    <row r="35" spans="2:19" ht="15.75">
      <c r="B35" s="50">
        <v>30</v>
      </c>
      <c r="C35" s="50"/>
      <c r="D35" s="51" t="s">
        <v>2708</v>
      </c>
      <c r="E35" s="51" t="s">
        <v>2709</v>
      </c>
      <c r="F35" s="31" t="s">
        <v>2710</v>
      </c>
      <c r="G35" s="51" t="s">
        <v>2711</v>
      </c>
      <c r="H35" s="51">
        <v>2008</v>
      </c>
      <c r="I35" s="50">
        <v>5096</v>
      </c>
      <c r="J35" s="50">
        <v>12</v>
      </c>
      <c r="K35" s="50">
        <v>0</v>
      </c>
      <c r="L35" s="50">
        <v>50293</v>
      </c>
      <c r="M35" s="50">
        <v>78</v>
      </c>
      <c r="N35" s="51" t="s">
        <v>20</v>
      </c>
      <c r="O35" s="51"/>
      <c r="P35" s="9" t="s">
        <v>53294</v>
      </c>
      <c r="Q35" s="18"/>
      <c r="S35" s="44"/>
    </row>
    <row r="36" spans="2:19" ht="15.75">
      <c r="B36" s="50">
        <v>31</v>
      </c>
      <c r="C36" s="50"/>
      <c r="D36" s="51" t="s">
        <v>2712</v>
      </c>
      <c r="E36" s="51" t="s">
        <v>2713</v>
      </c>
      <c r="F36" s="31" t="s">
        <v>2714</v>
      </c>
      <c r="G36" s="51" t="s">
        <v>2715</v>
      </c>
      <c r="H36" s="51">
        <v>2008</v>
      </c>
      <c r="I36" s="50">
        <v>5067</v>
      </c>
      <c r="J36" s="50">
        <v>14</v>
      </c>
      <c r="K36" s="50">
        <v>10</v>
      </c>
      <c r="L36" s="50">
        <v>61507</v>
      </c>
      <c r="M36" s="50">
        <v>95</v>
      </c>
      <c r="N36" s="51" t="s">
        <v>33</v>
      </c>
      <c r="O36" s="51"/>
      <c r="P36" s="9" t="s">
        <v>53294</v>
      </c>
      <c r="Q36" s="18"/>
      <c r="S36" s="44"/>
    </row>
    <row r="37" spans="2:19" ht="15.75">
      <c r="B37" s="50">
        <v>32</v>
      </c>
      <c r="C37" s="50"/>
      <c r="D37" s="51" t="s">
        <v>2716</v>
      </c>
      <c r="E37" s="51" t="s">
        <v>2717</v>
      </c>
      <c r="F37" s="31" t="s">
        <v>2718</v>
      </c>
      <c r="G37" s="51" t="s">
        <v>2719</v>
      </c>
      <c r="H37" s="51">
        <v>2008</v>
      </c>
      <c r="I37" s="50">
        <v>5067</v>
      </c>
      <c r="J37" s="50">
        <v>15</v>
      </c>
      <c r="K37" s="50">
        <v>0</v>
      </c>
      <c r="L37" s="50">
        <v>58446</v>
      </c>
      <c r="M37" s="50">
        <v>70</v>
      </c>
      <c r="N37" s="51" t="s">
        <v>20</v>
      </c>
      <c r="O37" s="51"/>
      <c r="P37" t="s">
        <v>53294</v>
      </c>
      <c r="Q37" s="18"/>
      <c r="S37" s="44"/>
    </row>
    <row r="38" spans="2:19" ht="15.75">
      <c r="B38" s="50">
        <v>34</v>
      </c>
      <c r="C38" s="50"/>
      <c r="D38" s="51" t="s">
        <v>2720</v>
      </c>
      <c r="E38" s="51" t="s">
        <v>2588</v>
      </c>
      <c r="F38" s="31" t="s">
        <v>2721</v>
      </c>
      <c r="G38" s="51" t="s">
        <v>2722</v>
      </c>
      <c r="H38" s="53">
        <v>37321</v>
      </c>
      <c r="I38" s="50">
        <v>5065</v>
      </c>
      <c r="J38" s="50">
        <v>12</v>
      </c>
      <c r="K38" s="50">
        <v>0</v>
      </c>
      <c r="L38" s="50">
        <v>60467</v>
      </c>
      <c r="M38" s="50">
        <v>100</v>
      </c>
      <c r="N38" s="51" t="s">
        <v>20</v>
      </c>
      <c r="O38" s="51"/>
      <c r="P38" t="s">
        <v>53294</v>
      </c>
      <c r="Q38" s="18"/>
      <c r="S38" s="44"/>
    </row>
    <row r="39" spans="2:19" ht="15.75">
      <c r="B39" s="50">
        <v>35</v>
      </c>
      <c r="C39" s="50"/>
      <c r="D39" s="51" t="s">
        <v>2723</v>
      </c>
      <c r="E39" s="51" t="s">
        <v>2724</v>
      </c>
      <c r="F39" s="31" t="s">
        <v>2725</v>
      </c>
      <c r="G39" s="51" t="s">
        <v>2726</v>
      </c>
      <c r="H39" s="51">
        <v>2014</v>
      </c>
      <c r="I39" s="50">
        <v>5028</v>
      </c>
      <c r="J39" s="50">
        <v>15</v>
      </c>
      <c r="K39" s="50">
        <v>17</v>
      </c>
      <c r="L39" s="50">
        <v>47367</v>
      </c>
      <c r="M39" s="50">
        <v>80</v>
      </c>
      <c r="N39" s="51" t="s">
        <v>33</v>
      </c>
      <c r="O39" s="51"/>
      <c r="P39" s="9" t="s">
        <v>53294</v>
      </c>
      <c r="Q39" s="18"/>
      <c r="S39" s="44"/>
    </row>
    <row r="40" spans="2:19" ht="15.75">
      <c r="B40" s="50">
        <v>36</v>
      </c>
      <c r="C40" s="50"/>
      <c r="D40" s="51" t="s">
        <v>2727</v>
      </c>
      <c r="E40" s="51" t="s">
        <v>2728</v>
      </c>
      <c r="F40" s="31" t="s">
        <v>2729</v>
      </c>
      <c r="G40" s="51" t="s">
        <v>2730</v>
      </c>
      <c r="H40" s="51">
        <v>2004</v>
      </c>
      <c r="I40" s="50">
        <v>5000</v>
      </c>
      <c r="J40" s="50">
        <v>15</v>
      </c>
      <c r="K40" s="50">
        <v>20</v>
      </c>
      <c r="L40" s="50">
        <v>57593</v>
      </c>
      <c r="M40" s="50">
        <v>70</v>
      </c>
      <c r="N40" s="51" t="s">
        <v>33</v>
      </c>
      <c r="O40" s="51"/>
      <c r="P40" s="9" t="s">
        <v>53294</v>
      </c>
      <c r="Q40" s="18"/>
      <c r="S40" s="44"/>
    </row>
    <row r="41" spans="2:19" ht="15.75">
      <c r="B41" s="50">
        <v>37</v>
      </c>
      <c r="C41" s="50"/>
      <c r="D41" s="51" t="s">
        <v>2731</v>
      </c>
      <c r="E41" s="51" t="s">
        <v>2732</v>
      </c>
      <c r="F41" s="31" t="s">
        <v>2733</v>
      </c>
      <c r="G41" s="51" t="s">
        <v>2734</v>
      </c>
      <c r="H41" s="52">
        <v>42643</v>
      </c>
      <c r="I41" s="50">
        <v>5000</v>
      </c>
      <c r="J41" s="50">
        <v>12</v>
      </c>
      <c r="K41" s="50">
        <v>0</v>
      </c>
      <c r="L41" s="50">
        <v>34000</v>
      </c>
      <c r="M41" s="50">
        <v>55</v>
      </c>
      <c r="N41" s="51" t="s">
        <v>20</v>
      </c>
      <c r="O41" s="51"/>
      <c r="P41" t="s">
        <v>53294</v>
      </c>
      <c r="Q41" s="18"/>
      <c r="S41" s="44"/>
    </row>
    <row r="42" spans="2:19" ht="15.75">
      <c r="B42" s="50">
        <v>38</v>
      </c>
      <c r="C42" s="50"/>
      <c r="D42" s="51" t="s">
        <v>2735</v>
      </c>
      <c r="E42" s="51" t="s">
        <v>2736</v>
      </c>
      <c r="F42" s="31" t="s">
        <v>2737</v>
      </c>
      <c r="G42" s="51" t="s">
        <v>2738</v>
      </c>
      <c r="H42" s="51">
        <v>2003</v>
      </c>
      <c r="I42" s="50">
        <v>4735</v>
      </c>
      <c r="J42" s="50">
        <v>14</v>
      </c>
      <c r="K42" s="50">
        <v>0</v>
      </c>
      <c r="L42" s="50">
        <v>49342</v>
      </c>
      <c r="M42" s="50">
        <v>70</v>
      </c>
      <c r="N42" s="51" t="s">
        <v>20</v>
      </c>
      <c r="O42" s="51"/>
      <c r="P42" t="s">
        <v>53294</v>
      </c>
      <c r="Q42" s="18"/>
      <c r="S42" s="44"/>
    </row>
    <row r="43" spans="2:19" ht="15.75">
      <c r="B43" s="50">
        <v>39</v>
      </c>
      <c r="C43" s="50"/>
      <c r="D43" s="51" t="s">
        <v>2739</v>
      </c>
      <c r="E43" s="51" t="s">
        <v>2740</v>
      </c>
      <c r="F43" s="31" t="s">
        <v>2741</v>
      </c>
      <c r="G43" s="51" t="s">
        <v>2742</v>
      </c>
      <c r="H43" s="51">
        <v>2001</v>
      </c>
      <c r="I43" s="50">
        <v>4735</v>
      </c>
      <c r="J43" s="50">
        <v>10</v>
      </c>
      <c r="K43" s="50">
        <v>6</v>
      </c>
      <c r="L43" s="50">
        <v>49342</v>
      </c>
      <c r="M43" s="50">
        <v>70</v>
      </c>
      <c r="N43" s="51" t="s">
        <v>27</v>
      </c>
      <c r="O43" s="51"/>
      <c r="P43" t="s">
        <v>53294</v>
      </c>
      <c r="Q43" s="18"/>
      <c r="S43" s="44"/>
    </row>
    <row r="44" spans="2:19" ht="15.75">
      <c r="B44" s="50">
        <v>40</v>
      </c>
      <c r="C44" s="50"/>
      <c r="D44" s="51" t="s">
        <v>2743</v>
      </c>
      <c r="E44" s="51" t="s">
        <v>2744</v>
      </c>
      <c r="F44" s="31" t="s">
        <v>2745</v>
      </c>
      <c r="G44" s="51" t="s">
        <v>2626</v>
      </c>
      <c r="H44" s="52">
        <v>38219</v>
      </c>
      <c r="I44" s="50">
        <v>4681</v>
      </c>
      <c r="J44" s="50">
        <v>12</v>
      </c>
      <c r="K44" s="50">
        <v>0</v>
      </c>
      <c r="L44" s="50">
        <v>41634</v>
      </c>
      <c r="M44" s="50">
        <v>90</v>
      </c>
      <c r="N44" s="51" t="s">
        <v>2102</v>
      </c>
      <c r="O44" s="51"/>
      <c r="P44" t="s">
        <v>53294</v>
      </c>
      <c r="Q44" s="18"/>
      <c r="S44" s="44"/>
    </row>
    <row r="45" spans="2:19" ht="15.75">
      <c r="B45" s="50">
        <v>41</v>
      </c>
      <c r="C45" s="50"/>
      <c r="D45" s="51" t="s">
        <v>2746</v>
      </c>
      <c r="E45" s="51" t="s">
        <v>2747</v>
      </c>
      <c r="F45" s="31" t="s">
        <v>2748</v>
      </c>
      <c r="G45" s="51" t="s">
        <v>2749</v>
      </c>
      <c r="H45" s="51">
        <v>2005</v>
      </c>
      <c r="I45" s="50">
        <v>4600</v>
      </c>
      <c r="J45" s="50">
        <v>13</v>
      </c>
      <c r="K45" s="50">
        <v>13</v>
      </c>
      <c r="L45" s="50">
        <v>57000</v>
      </c>
      <c r="M45" s="50">
        <v>95</v>
      </c>
      <c r="N45" s="51" t="s">
        <v>33</v>
      </c>
      <c r="O45" s="51"/>
      <c r="P45" s="9" t="s">
        <v>53294</v>
      </c>
      <c r="Q45" s="18"/>
      <c r="S45" s="44"/>
    </row>
    <row r="46" spans="2:19" ht="15.75">
      <c r="B46" s="50">
        <v>42</v>
      </c>
      <c r="C46" s="50"/>
      <c r="D46" s="51" t="s">
        <v>2750</v>
      </c>
      <c r="E46" s="51" t="s">
        <v>2751</v>
      </c>
      <c r="F46" s="31" t="s">
        <v>2752</v>
      </c>
      <c r="G46" s="51" t="s">
        <v>2753</v>
      </c>
      <c r="H46" s="51">
        <v>2000</v>
      </c>
      <c r="I46" s="50">
        <v>4566</v>
      </c>
      <c r="J46" s="50">
        <v>12</v>
      </c>
      <c r="K46" s="50">
        <v>30</v>
      </c>
      <c r="L46" s="50">
        <v>39223</v>
      </c>
      <c r="M46" s="50">
        <v>110</v>
      </c>
      <c r="N46" s="51" t="s">
        <v>33</v>
      </c>
      <c r="O46" s="51"/>
      <c r="P46" s="9" t="s">
        <v>53294</v>
      </c>
      <c r="Q46" s="18"/>
      <c r="S46" s="44"/>
    </row>
    <row r="47" spans="2:19" ht="15.75">
      <c r="B47" s="50">
        <v>43</v>
      </c>
      <c r="C47" s="50"/>
      <c r="D47" s="51" t="s">
        <v>2754</v>
      </c>
      <c r="E47" s="51" t="s">
        <v>2755</v>
      </c>
      <c r="F47" s="31" t="s">
        <v>2756</v>
      </c>
      <c r="G47" s="51" t="s">
        <v>2757</v>
      </c>
      <c r="H47" s="53" t="s">
        <v>2758</v>
      </c>
      <c r="I47" s="50">
        <v>4541</v>
      </c>
      <c r="J47" s="50">
        <v>10</v>
      </c>
      <c r="K47" s="50">
        <v>0</v>
      </c>
      <c r="L47" s="50">
        <v>50444</v>
      </c>
      <c r="M47" s="50">
        <v>100</v>
      </c>
      <c r="N47" s="51" t="s">
        <v>20</v>
      </c>
      <c r="O47" s="51"/>
      <c r="P47" t="s">
        <v>53294</v>
      </c>
      <c r="Q47" s="18"/>
      <c r="S47" s="44"/>
    </row>
    <row r="48" spans="2:19" ht="15.75">
      <c r="B48" s="50">
        <v>44</v>
      </c>
      <c r="C48" s="50">
        <v>2148</v>
      </c>
      <c r="D48" s="51" t="s">
        <v>2759</v>
      </c>
      <c r="E48" s="51" t="s">
        <v>2760</v>
      </c>
      <c r="F48" s="31" t="s">
        <v>2761</v>
      </c>
      <c r="G48" s="51" t="s">
        <v>2762</v>
      </c>
      <c r="H48" s="51">
        <v>2016</v>
      </c>
      <c r="I48" s="50">
        <v>4500</v>
      </c>
      <c r="J48" s="50">
        <v>12</v>
      </c>
      <c r="K48" s="50">
        <v>18</v>
      </c>
      <c r="L48" s="50">
        <v>54208</v>
      </c>
      <c r="M48" s="50">
        <v>100</v>
      </c>
      <c r="N48" s="51" t="s">
        <v>33</v>
      </c>
      <c r="O48" s="51"/>
      <c r="P48" s="9" t="s">
        <v>53294</v>
      </c>
      <c r="Q48" s="18"/>
      <c r="S48" s="44"/>
    </row>
    <row r="49" spans="2:19" ht="15.75">
      <c r="B49" s="50">
        <v>45</v>
      </c>
      <c r="C49" s="50"/>
      <c r="D49" s="51" t="s">
        <v>2763</v>
      </c>
      <c r="E49" s="51" t="s">
        <v>2764</v>
      </c>
      <c r="F49" s="31" t="s">
        <v>2765</v>
      </c>
      <c r="G49" s="51" t="s">
        <v>2766</v>
      </c>
      <c r="H49" s="51">
        <v>2003</v>
      </c>
      <c r="I49" s="50">
        <v>4471</v>
      </c>
      <c r="J49" s="50">
        <v>10</v>
      </c>
      <c r="K49" s="50">
        <v>0</v>
      </c>
      <c r="L49" s="50">
        <v>65751</v>
      </c>
      <c r="M49" s="50">
        <v>90</v>
      </c>
      <c r="N49" s="51" t="s">
        <v>20</v>
      </c>
      <c r="O49" s="51"/>
      <c r="P49" s="9" t="s">
        <v>53294</v>
      </c>
      <c r="Q49" s="18"/>
      <c r="S49" s="44"/>
    </row>
    <row r="50" spans="2:19" ht="15.75">
      <c r="B50" s="50">
        <v>46</v>
      </c>
      <c r="C50" s="50"/>
      <c r="D50" s="51" t="s">
        <v>2767</v>
      </c>
      <c r="E50" s="51" t="s">
        <v>2768</v>
      </c>
      <c r="F50" s="31" t="s">
        <v>2769</v>
      </c>
      <c r="G50" s="51" t="s">
        <v>2770</v>
      </c>
      <c r="H50" s="51" t="s">
        <v>2771</v>
      </c>
      <c r="I50" s="50">
        <v>4400</v>
      </c>
      <c r="J50" s="50">
        <v>12</v>
      </c>
      <c r="K50" s="50">
        <v>0</v>
      </c>
      <c r="L50" s="50">
        <v>66000</v>
      </c>
      <c r="M50" s="50">
        <v>140</v>
      </c>
      <c r="N50" s="51" t="s">
        <v>20</v>
      </c>
      <c r="O50" s="51"/>
      <c r="P50" t="s">
        <v>53294</v>
      </c>
      <c r="Q50" s="18"/>
      <c r="S50" s="44"/>
    </row>
    <row r="51" spans="2:19" ht="15.75">
      <c r="B51" s="50">
        <v>47</v>
      </c>
      <c r="C51" s="50"/>
      <c r="D51" s="51" t="s">
        <v>2772</v>
      </c>
      <c r="E51" s="51" t="s">
        <v>2773</v>
      </c>
      <c r="F51" s="31" t="s">
        <v>2774</v>
      </c>
      <c r="G51" s="51" t="s">
        <v>2775</v>
      </c>
      <c r="H51" s="52">
        <v>38592</v>
      </c>
      <c r="I51" s="50">
        <v>4335</v>
      </c>
      <c r="J51" s="50">
        <v>11</v>
      </c>
      <c r="K51" s="50">
        <v>0</v>
      </c>
      <c r="L51" s="50">
        <v>83247</v>
      </c>
      <c r="M51" s="50">
        <v>100</v>
      </c>
      <c r="N51" s="51" t="s">
        <v>20</v>
      </c>
      <c r="O51" s="51"/>
      <c r="P51" t="s">
        <v>53294</v>
      </c>
      <c r="Q51" s="18"/>
      <c r="S51" s="44"/>
    </row>
    <row r="52" spans="2:19" ht="15.75">
      <c r="B52" s="50">
        <v>48</v>
      </c>
      <c r="C52" s="50"/>
      <c r="D52" s="51" t="s">
        <v>2776</v>
      </c>
      <c r="E52" s="51" t="s">
        <v>2777</v>
      </c>
      <c r="F52" s="31" t="s">
        <v>2778</v>
      </c>
      <c r="G52" s="51" t="s">
        <v>2603</v>
      </c>
      <c r="H52" s="52">
        <v>36617</v>
      </c>
      <c r="I52" s="50">
        <v>4236</v>
      </c>
      <c r="J52" s="50">
        <v>13</v>
      </c>
      <c r="K52" s="50">
        <v>0</v>
      </c>
      <c r="L52" s="50">
        <v>69583</v>
      </c>
      <c r="M52" s="50">
        <v>110</v>
      </c>
      <c r="N52" s="51" t="s">
        <v>20</v>
      </c>
      <c r="O52" s="51"/>
      <c r="P52" t="s">
        <v>53294</v>
      </c>
      <c r="Q52" s="18"/>
      <c r="S52" s="44"/>
    </row>
    <row r="53" spans="2:19" ht="15.75">
      <c r="B53" s="50">
        <v>49</v>
      </c>
      <c r="C53" s="50"/>
      <c r="D53" s="51" t="s">
        <v>2779</v>
      </c>
      <c r="E53" s="51" t="s">
        <v>2780</v>
      </c>
      <c r="F53" s="31" t="s">
        <v>2781</v>
      </c>
      <c r="G53" s="51" t="s">
        <v>2782</v>
      </c>
      <c r="H53" s="52">
        <v>41547</v>
      </c>
      <c r="I53" s="50">
        <v>4210</v>
      </c>
      <c r="J53" s="50">
        <v>12</v>
      </c>
      <c r="K53" s="50">
        <v>0</v>
      </c>
      <c r="L53" s="50">
        <v>47513</v>
      </c>
      <c r="M53" s="50">
        <v>100</v>
      </c>
      <c r="N53" s="51" t="s">
        <v>20</v>
      </c>
      <c r="O53" s="51"/>
      <c r="P53" t="s">
        <v>53294</v>
      </c>
      <c r="Q53" s="18"/>
      <c r="S53" s="44"/>
    </row>
    <row r="54" spans="2:19" ht="15.75">
      <c r="B54" s="50">
        <v>50</v>
      </c>
      <c r="C54" s="50"/>
      <c r="D54" s="51" t="s">
        <v>2783</v>
      </c>
      <c r="E54" s="51" t="s">
        <v>2784</v>
      </c>
      <c r="F54" s="31" t="s">
        <v>2785</v>
      </c>
      <c r="G54" s="51" t="s">
        <v>2786</v>
      </c>
      <c r="H54" s="51">
        <v>2010</v>
      </c>
      <c r="I54" s="50">
        <v>4199</v>
      </c>
      <c r="J54" s="50">
        <v>12</v>
      </c>
      <c r="K54" s="50">
        <v>0</v>
      </c>
      <c r="L54" s="50">
        <v>47603</v>
      </c>
      <c r="M54" s="50">
        <v>110</v>
      </c>
      <c r="N54" s="51" t="s">
        <v>27</v>
      </c>
      <c r="O54" s="51"/>
      <c r="P54" s="9" t="s">
        <v>53294</v>
      </c>
      <c r="Q54" s="18"/>
      <c r="S54" s="44"/>
    </row>
    <row r="55" spans="2:19" ht="15.75">
      <c r="B55" s="50">
        <v>51</v>
      </c>
      <c r="C55" s="50"/>
      <c r="D55" s="51" t="s">
        <v>2787</v>
      </c>
      <c r="E55" s="51" t="s">
        <v>2788</v>
      </c>
      <c r="F55" s="31" t="s">
        <v>2789</v>
      </c>
      <c r="G55" s="51" t="s">
        <v>2790</v>
      </c>
      <c r="H55" s="53" t="s">
        <v>2791</v>
      </c>
      <c r="I55" s="50">
        <v>4123</v>
      </c>
      <c r="J55" s="50">
        <v>10</v>
      </c>
      <c r="K55" s="50">
        <v>0</v>
      </c>
      <c r="L55" s="50">
        <v>61792</v>
      </c>
      <c r="M55" s="50">
        <v>100</v>
      </c>
      <c r="N55" s="51" t="s">
        <v>20</v>
      </c>
      <c r="O55" s="51"/>
      <c r="P55" t="s">
        <v>53294</v>
      </c>
      <c r="Q55" s="18"/>
      <c r="S55" s="44"/>
    </row>
    <row r="56" spans="2:19" ht="15.75">
      <c r="B56" s="50">
        <v>52</v>
      </c>
      <c r="C56" s="50"/>
      <c r="D56" s="51" t="s">
        <v>2792</v>
      </c>
      <c r="E56" s="51" t="s">
        <v>2793</v>
      </c>
      <c r="F56" s="31" t="s">
        <v>2794</v>
      </c>
      <c r="G56" s="51" t="s">
        <v>2795</v>
      </c>
      <c r="H56" s="52">
        <v>38991</v>
      </c>
      <c r="I56" s="50">
        <v>4000</v>
      </c>
      <c r="J56" s="50">
        <v>10</v>
      </c>
      <c r="K56" s="50">
        <v>0</v>
      </c>
      <c r="L56" s="50">
        <v>80000</v>
      </c>
      <c r="M56" s="50">
        <v>70</v>
      </c>
      <c r="N56" s="51" t="s">
        <v>20</v>
      </c>
      <c r="O56" s="51"/>
      <c r="P56" t="s">
        <v>53294</v>
      </c>
      <c r="Q56" s="18"/>
      <c r="S56" s="44"/>
    </row>
    <row r="57" spans="2:19" ht="15.75">
      <c r="B57" s="50">
        <v>53</v>
      </c>
      <c r="C57" s="50"/>
      <c r="D57" s="51" t="s">
        <v>2796</v>
      </c>
      <c r="E57" s="51" t="s">
        <v>2793</v>
      </c>
      <c r="F57" s="31" t="s">
        <v>2797</v>
      </c>
      <c r="G57" s="51" t="s">
        <v>2795</v>
      </c>
      <c r="H57" s="52">
        <v>38991</v>
      </c>
      <c r="I57" s="50">
        <v>4000</v>
      </c>
      <c r="J57" s="50">
        <v>10</v>
      </c>
      <c r="K57" s="50">
        <v>0</v>
      </c>
      <c r="L57" s="50">
        <v>80000</v>
      </c>
      <c r="M57" s="50">
        <v>70</v>
      </c>
      <c r="N57" s="51" t="s">
        <v>20</v>
      </c>
      <c r="O57" s="51"/>
      <c r="P57" t="s">
        <v>53294</v>
      </c>
      <c r="Q57" s="18"/>
      <c r="S57" s="44"/>
    </row>
    <row r="58" spans="2:19" ht="15.75">
      <c r="B58" s="50">
        <v>54</v>
      </c>
      <c r="C58" s="50"/>
      <c r="D58" s="51" t="s">
        <v>2798</v>
      </c>
      <c r="E58" s="51" t="s">
        <v>2799</v>
      </c>
      <c r="F58" s="31" t="s">
        <v>2800</v>
      </c>
      <c r="G58" s="51" t="s">
        <v>2801</v>
      </c>
      <c r="H58" s="52">
        <v>41883</v>
      </c>
      <c r="I58" s="50">
        <v>4000</v>
      </c>
      <c r="J58" s="50">
        <v>10</v>
      </c>
      <c r="K58" s="50">
        <v>0</v>
      </c>
      <c r="L58" s="50">
        <v>24000</v>
      </c>
      <c r="M58" s="50">
        <v>40</v>
      </c>
      <c r="N58" s="51" t="s">
        <v>2102</v>
      </c>
      <c r="O58" s="51"/>
      <c r="P58" t="s">
        <v>53294</v>
      </c>
      <c r="Q58" s="18"/>
      <c r="S58" s="44"/>
    </row>
    <row r="59" spans="2:19" ht="15.75">
      <c r="B59" s="50">
        <v>55</v>
      </c>
      <c r="C59" s="50"/>
      <c r="D59" s="51" t="s">
        <v>2802</v>
      </c>
      <c r="E59" s="51" t="s">
        <v>2803</v>
      </c>
      <c r="F59" s="31" t="s">
        <v>2804</v>
      </c>
      <c r="G59" s="51" t="s">
        <v>2805</v>
      </c>
      <c r="H59" s="51" t="s">
        <v>2806</v>
      </c>
      <c r="I59" s="50">
        <v>4000</v>
      </c>
      <c r="J59" s="50">
        <v>10</v>
      </c>
      <c r="K59" s="50">
        <v>0</v>
      </c>
      <c r="L59" s="50">
        <v>51000</v>
      </c>
      <c r="M59" s="50">
        <v>90</v>
      </c>
      <c r="N59" s="51" t="s">
        <v>20</v>
      </c>
      <c r="O59" s="51"/>
      <c r="P59" t="s">
        <v>53294</v>
      </c>
      <c r="Q59" s="18"/>
      <c r="S59" s="44"/>
    </row>
    <row r="60" spans="2:19" ht="15.75">
      <c r="B60" s="50">
        <v>56</v>
      </c>
      <c r="C60" s="50"/>
      <c r="D60" s="51" t="s">
        <v>2807</v>
      </c>
      <c r="E60" s="51" t="s">
        <v>2808</v>
      </c>
      <c r="F60" s="31" t="s">
        <v>2809</v>
      </c>
      <c r="G60" s="51" t="s">
        <v>2810</v>
      </c>
      <c r="H60" s="53">
        <v>39942</v>
      </c>
      <c r="I60" s="50">
        <v>3992</v>
      </c>
      <c r="J60" s="50">
        <v>10</v>
      </c>
      <c r="K60" s="50">
        <v>0</v>
      </c>
      <c r="L60" s="50">
        <v>57394</v>
      </c>
      <c r="M60" s="50">
        <v>100</v>
      </c>
      <c r="N60" s="51" t="s">
        <v>20</v>
      </c>
      <c r="O60" s="51"/>
      <c r="P60" t="s">
        <v>53294</v>
      </c>
      <c r="Q60" s="18"/>
      <c r="S60" s="44"/>
    </row>
    <row r="61" spans="2:19" ht="15.75">
      <c r="B61" s="50">
        <v>57</v>
      </c>
      <c r="C61" s="50"/>
      <c r="D61" s="51" t="s">
        <v>2811</v>
      </c>
      <c r="E61" s="51" t="s">
        <v>2812</v>
      </c>
      <c r="F61" s="31" t="s">
        <v>2813</v>
      </c>
      <c r="G61" s="51" t="s">
        <v>2814</v>
      </c>
      <c r="H61" s="53">
        <v>2011</v>
      </c>
      <c r="I61" s="50">
        <v>3986</v>
      </c>
      <c r="J61" s="50">
        <v>9</v>
      </c>
      <c r="K61" s="50">
        <v>0</v>
      </c>
      <c r="L61" s="50">
        <v>54139</v>
      </c>
      <c r="M61" s="50">
        <v>100</v>
      </c>
      <c r="N61" s="51" t="s">
        <v>20</v>
      </c>
      <c r="O61" s="51"/>
      <c r="P61" t="s">
        <v>53294</v>
      </c>
      <c r="Q61" s="18"/>
      <c r="S61" s="44"/>
    </row>
    <row r="62" spans="2:19" ht="15.75">
      <c r="B62" s="50">
        <v>58</v>
      </c>
      <c r="C62" s="50"/>
      <c r="D62" s="51" t="s">
        <v>2815</v>
      </c>
      <c r="E62" s="51" t="s">
        <v>2816</v>
      </c>
      <c r="F62" s="31" t="s">
        <v>2817</v>
      </c>
      <c r="G62" s="51" t="s">
        <v>2818</v>
      </c>
      <c r="H62" s="52">
        <v>38182</v>
      </c>
      <c r="I62" s="50">
        <v>3982</v>
      </c>
      <c r="J62" s="50">
        <v>13</v>
      </c>
      <c r="K62" s="50">
        <v>0</v>
      </c>
      <c r="L62" s="50">
        <v>39031</v>
      </c>
      <c r="M62" s="50">
        <v>50</v>
      </c>
      <c r="N62" s="51" t="s">
        <v>27</v>
      </c>
      <c r="O62" s="51"/>
      <c r="P62" t="s">
        <v>53294</v>
      </c>
      <c r="Q62" s="18"/>
      <c r="S62" s="44"/>
    </row>
    <row r="63" spans="2:19" ht="15.75">
      <c r="B63" s="50">
        <v>59</v>
      </c>
      <c r="C63" s="50"/>
      <c r="D63" s="51" t="s">
        <v>2819</v>
      </c>
      <c r="E63" s="51" t="s">
        <v>2820</v>
      </c>
      <c r="F63" s="31" t="s">
        <v>2821</v>
      </c>
      <c r="G63" s="51" t="s">
        <v>2822</v>
      </c>
      <c r="H63" s="52">
        <v>38078</v>
      </c>
      <c r="I63" s="50">
        <v>3968</v>
      </c>
      <c r="J63" s="50">
        <v>10</v>
      </c>
      <c r="K63" s="50">
        <v>0</v>
      </c>
      <c r="L63" s="50">
        <v>64843</v>
      </c>
      <c r="M63" s="50">
        <v>90</v>
      </c>
      <c r="N63" s="51" t="s">
        <v>20</v>
      </c>
      <c r="O63" s="51"/>
      <c r="P63" t="s">
        <v>53294</v>
      </c>
      <c r="Q63" s="18"/>
      <c r="S63" s="44"/>
    </row>
    <row r="64" spans="2:19" ht="15.75">
      <c r="B64" s="50">
        <v>60</v>
      </c>
      <c r="C64" s="50"/>
      <c r="D64" s="51" t="s">
        <v>2823</v>
      </c>
      <c r="E64" s="51" t="s">
        <v>2824</v>
      </c>
      <c r="F64" s="31" t="s">
        <v>2825</v>
      </c>
      <c r="G64" s="51" t="s">
        <v>2826</v>
      </c>
      <c r="H64" s="53">
        <v>38573</v>
      </c>
      <c r="I64" s="50">
        <v>3923</v>
      </c>
      <c r="J64" s="50">
        <v>10</v>
      </c>
      <c r="K64" s="50">
        <v>0</v>
      </c>
      <c r="L64" s="50">
        <v>46835</v>
      </c>
      <c r="M64" s="50">
        <v>100</v>
      </c>
      <c r="N64" s="51" t="s">
        <v>20</v>
      </c>
      <c r="O64" s="51"/>
      <c r="P64" t="s">
        <v>53294</v>
      </c>
      <c r="Q64" s="18"/>
      <c r="S64" s="44"/>
    </row>
    <row r="65" spans="2:19" ht="15.75">
      <c r="B65" s="50">
        <v>61</v>
      </c>
      <c r="C65" s="50"/>
      <c r="D65" s="51" t="s">
        <v>2827</v>
      </c>
      <c r="E65" s="51" t="s">
        <v>2828</v>
      </c>
      <c r="F65" s="31" t="s">
        <v>2829</v>
      </c>
      <c r="G65" s="51" t="s">
        <v>2830</v>
      </c>
      <c r="H65" s="53">
        <v>37718</v>
      </c>
      <c r="I65" s="50">
        <v>3919</v>
      </c>
      <c r="J65" s="50">
        <v>10</v>
      </c>
      <c r="K65" s="50">
        <v>0</v>
      </c>
      <c r="L65" s="50">
        <v>99040</v>
      </c>
      <c r="M65" s="50">
        <v>90</v>
      </c>
      <c r="N65" s="51" t="s">
        <v>20</v>
      </c>
      <c r="O65" s="51"/>
      <c r="P65" t="s">
        <v>53294</v>
      </c>
      <c r="Q65" s="18"/>
      <c r="S65" s="44"/>
    </row>
    <row r="66" spans="2:19" ht="15.75">
      <c r="B66" s="50">
        <v>62</v>
      </c>
      <c r="C66" s="50"/>
      <c r="D66" s="51" t="s">
        <v>2831</v>
      </c>
      <c r="E66" s="51" t="s">
        <v>2832</v>
      </c>
      <c r="F66" s="31" t="s">
        <v>2833</v>
      </c>
      <c r="G66" s="51" t="s">
        <v>2830</v>
      </c>
      <c r="H66" s="53" t="s">
        <v>2834</v>
      </c>
      <c r="I66" s="50">
        <v>3919</v>
      </c>
      <c r="J66" s="50">
        <v>10</v>
      </c>
      <c r="K66" s="50">
        <v>0</v>
      </c>
      <c r="L66" s="50">
        <v>99049</v>
      </c>
      <c r="M66" s="50">
        <v>100</v>
      </c>
      <c r="N66" s="51" t="s">
        <v>20</v>
      </c>
      <c r="O66" s="51"/>
      <c r="P66" t="s">
        <v>53294</v>
      </c>
      <c r="Q66" s="18"/>
      <c r="S66" s="44"/>
    </row>
    <row r="67" spans="2:19" ht="15.75">
      <c r="B67" s="50">
        <v>63</v>
      </c>
      <c r="C67" s="50"/>
      <c r="D67" s="51" t="s">
        <v>2835</v>
      </c>
      <c r="E67" s="51" t="s">
        <v>2836</v>
      </c>
      <c r="F67" s="31" t="s">
        <v>2837</v>
      </c>
      <c r="G67" s="51" t="s">
        <v>2838</v>
      </c>
      <c r="H67" s="51" t="s">
        <v>2839</v>
      </c>
      <c r="I67" s="50">
        <v>3900</v>
      </c>
      <c r="J67" s="50">
        <v>10</v>
      </c>
      <c r="K67" s="50">
        <v>0</v>
      </c>
      <c r="L67" s="50">
        <v>38000</v>
      </c>
      <c r="M67" s="50">
        <v>100</v>
      </c>
      <c r="N67" s="51" t="s">
        <v>20</v>
      </c>
      <c r="O67" s="51"/>
      <c r="P67" t="s">
        <v>53294</v>
      </c>
      <c r="Q67" s="18"/>
      <c r="S67" s="44"/>
    </row>
    <row r="68" spans="2:19" ht="15.75">
      <c r="B68" s="50">
        <v>64</v>
      </c>
      <c r="C68" s="50"/>
      <c r="D68" s="51" t="s">
        <v>2840</v>
      </c>
      <c r="E68" s="51" t="s">
        <v>2841</v>
      </c>
      <c r="F68" s="31" t="s">
        <v>2825</v>
      </c>
      <c r="G68" s="51" t="s">
        <v>2842</v>
      </c>
      <c r="H68" s="51" t="s">
        <v>2843</v>
      </c>
      <c r="I68" s="50">
        <v>3900</v>
      </c>
      <c r="J68" s="50">
        <v>10</v>
      </c>
      <c r="K68" s="50">
        <v>0</v>
      </c>
      <c r="L68" s="50">
        <v>46800</v>
      </c>
      <c r="M68" s="50">
        <v>130</v>
      </c>
      <c r="N68" s="51" t="s">
        <v>20</v>
      </c>
      <c r="O68" s="51"/>
      <c r="P68" t="s">
        <v>53294</v>
      </c>
      <c r="Q68" s="18"/>
      <c r="S68" s="44"/>
    </row>
    <row r="69" spans="2:19" ht="15.75">
      <c r="B69" s="50">
        <v>65</v>
      </c>
      <c r="C69" s="50"/>
      <c r="D69" s="51" t="s">
        <v>2844</v>
      </c>
      <c r="E69" s="51" t="s">
        <v>2845</v>
      </c>
      <c r="F69" s="31" t="s">
        <v>2846</v>
      </c>
      <c r="G69" s="51" t="s">
        <v>2847</v>
      </c>
      <c r="H69" s="53">
        <v>38177</v>
      </c>
      <c r="I69" s="50">
        <v>3897</v>
      </c>
      <c r="J69" s="50">
        <v>10</v>
      </c>
      <c r="K69" s="50">
        <v>0</v>
      </c>
      <c r="L69" s="50">
        <v>53098</v>
      </c>
      <c r="M69" s="50">
        <v>90</v>
      </c>
      <c r="N69" s="51" t="s">
        <v>20</v>
      </c>
      <c r="O69" s="51"/>
      <c r="P69" t="s">
        <v>53294</v>
      </c>
      <c r="Q69" s="18"/>
      <c r="S69" s="44"/>
    </row>
    <row r="70" spans="2:19" ht="15.75">
      <c r="B70" s="50">
        <v>66</v>
      </c>
      <c r="C70" s="50"/>
      <c r="D70" s="51" t="s">
        <v>2848</v>
      </c>
      <c r="E70" s="51" t="s">
        <v>2849</v>
      </c>
      <c r="F70" s="31" t="s">
        <v>2850</v>
      </c>
      <c r="G70" s="51" t="s">
        <v>2851</v>
      </c>
      <c r="H70" s="54">
        <v>38354</v>
      </c>
      <c r="I70" s="50">
        <v>3897</v>
      </c>
      <c r="J70" s="50">
        <v>10</v>
      </c>
      <c r="K70" s="50">
        <v>0</v>
      </c>
      <c r="L70" s="50">
        <v>63125</v>
      </c>
      <c r="M70" s="50">
        <v>85</v>
      </c>
      <c r="N70" s="51" t="s">
        <v>20</v>
      </c>
      <c r="O70" s="51"/>
      <c r="P70" t="s">
        <v>53294</v>
      </c>
      <c r="Q70" s="18"/>
      <c r="S70" s="44"/>
    </row>
    <row r="71" spans="2:19" ht="15.75">
      <c r="B71" s="50">
        <v>67</v>
      </c>
      <c r="C71" s="50"/>
      <c r="D71" s="51" t="s">
        <v>2852</v>
      </c>
      <c r="E71" s="51" t="s">
        <v>2853</v>
      </c>
      <c r="F71" s="31" t="s">
        <v>2854</v>
      </c>
      <c r="G71" s="51" t="s">
        <v>2818</v>
      </c>
      <c r="H71" s="52">
        <v>40315</v>
      </c>
      <c r="I71" s="50">
        <v>3850</v>
      </c>
      <c r="J71" s="50">
        <v>10</v>
      </c>
      <c r="K71" s="50">
        <v>0</v>
      </c>
      <c r="L71" s="50">
        <v>49889</v>
      </c>
      <c r="M71" s="50">
        <v>80</v>
      </c>
      <c r="N71" s="51" t="s">
        <v>20</v>
      </c>
      <c r="O71" s="51"/>
      <c r="P71" t="s">
        <v>53294</v>
      </c>
      <c r="Q71" s="18"/>
      <c r="S71" s="44"/>
    </row>
    <row r="72" spans="2:19" ht="15.75">
      <c r="B72" s="50">
        <v>68</v>
      </c>
      <c r="C72" s="50"/>
      <c r="D72" s="51" t="s">
        <v>2855</v>
      </c>
      <c r="E72" s="51" t="s">
        <v>2856</v>
      </c>
      <c r="F72" s="31" t="s">
        <v>2857</v>
      </c>
      <c r="G72" s="51" t="s">
        <v>2858</v>
      </c>
      <c r="H72" s="51">
        <v>2012</v>
      </c>
      <c r="I72" s="50">
        <v>3820</v>
      </c>
      <c r="J72" s="50">
        <v>10</v>
      </c>
      <c r="K72" s="50">
        <v>0</v>
      </c>
      <c r="L72" s="50">
        <v>58709</v>
      </c>
      <c r="M72" s="50">
        <v>80</v>
      </c>
      <c r="N72" s="51" t="s">
        <v>20</v>
      </c>
      <c r="O72" s="51"/>
      <c r="P72" t="s">
        <v>53294</v>
      </c>
      <c r="Q72" s="18"/>
      <c r="S72" s="44"/>
    </row>
    <row r="73" spans="2:19" ht="15.75">
      <c r="B73" s="50">
        <v>69</v>
      </c>
      <c r="C73" s="50"/>
      <c r="D73" s="51" t="s">
        <v>2859</v>
      </c>
      <c r="E73" s="51" t="s">
        <v>2860</v>
      </c>
      <c r="F73" s="31" t="s">
        <v>2861</v>
      </c>
      <c r="G73" s="51" t="s">
        <v>2862</v>
      </c>
      <c r="H73" s="54">
        <v>40180</v>
      </c>
      <c r="I73" s="50">
        <v>3797</v>
      </c>
      <c r="J73" s="50">
        <v>10</v>
      </c>
      <c r="K73" s="50">
        <v>0</v>
      </c>
      <c r="L73" s="50">
        <v>46442</v>
      </c>
      <c r="M73" s="50">
        <v>80</v>
      </c>
      <c r="N73" s="51" t="s">
        <v>2102</v>
      </c>
      <c r="O73" s="51"/>
      <c r="P73" t="s">
        <v>53294</v>
      </c>
      <c r="Q73" s="18"/>
      <c r="S73" s="44"/>
    </row>
    <row r="74" spans="2:19" ht="15.75">
      <c r="B74" s="50">
        <v>70</v>
      </c>
      <c r="C74" s="50"/>
      <c r="D74" s="51" t="s">
        <v>2863</v>
      </c>
      <c r="E74" s="51" t="s">
        <v>2864</v>
      </c>
      <c r="F74" s="31" t="s">
        <v>2865</v>
      </c>
      <c r="G74" s="51" t="s">
        <v>2866</v>
      </c>
      <c r="H74" s="53" t="s">
        <v>2867</v>
      </c>
      <c r="I74" s="50">
        <v>3688</v>
      </c>
      <c r="J74" s="50">
        <v>10</v>
      </c>
      <c r="K74" s="50">
        <v>0</v>
      </c>
      <c r="L74" s="50">
        <v>45004</v>
      </c>
      <c r="M74" s="50">
        <v>100</v>
      </c>
      <c r="N74" s="51" t="s">
        <v>20</v>
      </c>
      <c r="O74" s="51"/>
      <c r="P74" t="s">
        <v>53294</v>
      </c>
      <c r="Q74" s="18"/>
      <c r="S74" s="44"/>
    </row>
    <row r="75" spans="2:19" ht="15.75">
      <c r="B75" s="50">
        <v>71</v>
      </c>
      <c r="C75" s="50"/>
      <c r="D75" s="51" t="s">
        <v>2868</v>
      </c>
      <c r="E75" s="51" t="s">
        <v>2869</v>
      </c>
      <c r="F75" s="31" t="s">
        <v>2870</v>
      </c>
      <c r="G75" s="51" t="s">
        <v>2871</v>
      </c>
      <c r="H75" s="52">
        <v>40531</v>
      </c>
      <c r="I75" s="50">
        <v>3682</v>
      </c>
      <c r="J75" s="50">
        <v>10</v>
      </c>
      <c r="K75" s="50">
        <v>0</v>
      </c>
      <c r="L75" s="50">
        <v>57604</v>
      </c>
      <c r="M75" s="50">
        <v>65</v>
      </c>
      <c r="N75" s="51" t="s">
        <v>2102</v>
      </c>
      <c r="O75" s="51"/>
      <c r="P75" t="s">
        <v>53294</v>
      </c>
      <c r="Q75" s="18"/>
      <c r="S75" s="44"/>
    </row>
    <row r="76" spans="2:19" ht="15.75">
      <c r="B76" s="50">
        <v>72</v>
      </c>
      <c r="C76" s="50"/>
      <c r="D76" s="51" t="s">
        <v>2872</v>
      </c>
      <c r="E76" s="51" t="s">
        <v>2873</v>
      </c>
      <c r="F76" s="31" t="s">
        <v>2874</v>
      </c>
      <c r="G76" s="51" t="s">
        <v>2270</v>
      </c>
      <c r="H76" s="51">
        <v>2007</v>
      </c>
      <c r="I76" s="50">
        <v>3673</v>
      </c>
      <c r="J76" s="50">
        <v>10</v>
      </c>
      <c r="K76" s="50">
        <v>2</v>
      </c>
      <c r="L76" s="50">
        <v>57707</v>
      </c>
      <c r="M76" s="50">
        <v>80</v>
      </c>
      <c r="N76" s="51" t="s">
        <v>33</v>
      </c>
      <c r="O76" s="51"/>
      <c r="P76" t="s">
        <v>53294</v>
      </c>
      <c r="Q76" s="18"/>
      <c r="S76" s="44"/>
    </row>
    <row r="77" spans="2:19" ht="15.75">
      <c r="B77" s="50">
        <v>73</v>
      </c>
      <c r="C77" s="50"/>
      <c r="D77" s="51" t="s">
        <v>2875</v>
      </c>
      <c r="E77" s="51" t="s">
        <v>2876</v>
      </c>
      <c r="F77" s="31" t="s">
        <v>2877</v>
      </c>
      <c r="G77" s="51" t="s">
        <v>2878</v>
      </c>
      <c r="H77" s="51">
        <v>2007</v>
      </c>
      <c r="I77" s="50">
        <v>3669</v>
      </c>
      <c r="J77" s="50">
        <v>10</v>
      </c>
      <c r="K77" s="50">
        <v>0</v>
      </c>
      <c r="L77" s="50">
        <v>65611</v>
      </c>
      <c r="M77" s="50">
        <v>80</v>
      </c>
      <c r="N77" s="51" t="s">
        <v>20</v>
      </c>
      <c r="O77" s="51"/>
      <c r="P77" t="s">
        <v>53294</v>
      </c>
      <c r="Q77" s="18"/>
      <c r="S77" s="44"/>
    </row>
    <row r="78" spans="2:19" ht="15.75">
      <c r="B78" s="50">
        <v>74</v>
      </c>
      <c r="C78" s="50"/>
      <c r="D78" s="51" t="s">
        <v>2879</v>
      </c>
      <c r="E78" s="51" t="s">
        <v>2880</v>
      </c>
      <c r="F78" s="31" t="s">
        <v>2881</v>
      </c>
      <c r="G78" s="51" t="s">
        <v>2882</v>
      </c>
      <c r="H78" s="53">
        <v>38542</v>
      </c>
      <c r="I78" s="50">
        <v>3576</v>
      </c>
      <c r="J78" s="50">
        <v>10</v>
      </c>
      <c r="K78" s="50">
        <v>0</v>
      </c>
      <c r="L78" s="50">
        <v>56578</v>
      </c>
      <c r="M78" s="50">
        <v>100</v>
      </c>
      <c r="N78" s="51" t="s">
        <v>20</v>
      </c>
      <c r="O78" s="51"/>
      <c r="P78" t="s">
        <v>53294</v>
      </c>
      <c r="Q78" s="18"/>
      <c r="S78" s="44"/>
    </row>
    <row r="79" spans="2:19" ht="15.75">
      <c r="B79" s="50">
        <v>75</v>
      </c>
      <c r="C79" s="50"/>
      <c r="D79" s="51" t="s">
        <v>2883</v>
      </c>
      <c r="E79" s="51" t="s">
        <v>2884</v>
      </c>
      <c r="F79" s="31" t="s">
        <v>2885</v>
      </c>
      <c r="G79" s="51" t="s">
        <v>2886</v>
      </c>
      <c r="H79" s="51">
        <v>2003</v>
      </c>
      <c r="I79" s="50">
        <v>3561</v>
      </c>
      <c r="J79" s="50">
        <v>10</v>
      </c>
      <c r="K79" s="50">
        <v>0</v>
      </c>
      <c r="L79" s="50">
        <v>53841</v>
      </c>
      <c r="M79" s="50">
        <v>69</v>
      </c>
      <c r="N79" s="51" t="s">
        <v>20</v>
      </c>
      <c r="O79" s="51"/>
      <c r="P79" s="9" t="s">
        <v>53294</v>
      </c>
      <c r="Q79" s="18"/>
      <c r="S79" s="44"/>
    </row>
    <row r="80" spans="2:19" ht="15.75">
      <c r="B80" s="50">
        <v>76</v>
      </c>
      <c r="C80" s="50">
        <v>2148</v>
      </c>
      <c r="D80" s="51" t="s">
        <v>2887</v>
      </c>
      <c r="E80" s="51" t="s">
        <v>2888</v>
      </c>
      <c r="F80" s="31" t="s">
        <v>2889</v>
      </c>
      <c r="G80" s="51" t="s">
        <v>2890</v>
      </c>
      <c r="H80" s="51" t="s">
        <v>2891</v>
      </c>
      <c r="I80" s="50">
        <v>3500</v>
      </c>
      <c r="J80" s="50">
        <v>10</v>
      </c>
      <c r="K80" s="50">
        <v>10</v>
      </c>
      <c r="L80" s="50">
        <v>46000</v>
      </c>
      <c r="M80" s="50">
        <v>50</v>
      </c>
      <c r="N80" s="51" t="s">
        <v>33</v>
      </c>
      <c r="O80" s="51"/>
      <c r="P80" s="9" t="s">
        <v>53294</v>
      </c>
      <c r="Q80" s="18"/>
      <c r="S80" s="44"/>
    </row>
    <row r="81" spans="2:19" ht="15.75">
      <c r="B81" s="50">
        <v>77</v>
      </c>
      <c r="C81" s="50"/>
      <c r="D81" s="51" t="s">
        <v>2892</v>
      </c>
      <c r="E81" s="51" t="s">
        <v>2893</v>
      </c>
      <c r="F81" s="55" t="s">
        <v>2894</v>
      </c>
      <c r="G81" s="51" t="s">
        <v>2895</v>
      </c>
      <c r="H81" s="52">
        <v>41487</v>
      </c>
      <c r="I81" s="50">
        <v>3500</v>
      </c>
      <c r="J81" s="50">
        <v>10</v>
      </c>
      <c r="K81" s="50">
        <v>0</v>
      </c>
      <c r="L81" s="50">
        <v>53893</v>
      </c>
      <c r="M81" s="50">
        <v>78</v>
      </c>
      <c r="N81" s="51" t="s">
        <v>20</v>
      </c>
      <c r="O81" s="51"/>
      <c r="P81" t="s">
        <v>53294</v>
      </c>
      <c r="Q81" s="18"/>
      <c r="S81" s="44"/>
    </row>
    <row r="82" spans="2:19" ht="15.75">
      <c r="B82" s="50">
        <v>78</v>
      </c>
      <c r="C82" s="50"/>
      <c r="D82" s="51" t="s">
        <v>2896</v>
      </c>
      <c r="E82" s="51" t="s">
        <v>2897</v>
      </c>
      <c r="F82" s="31" t="s">
        <v>2898</v>
      </c>
      <c r="G82" s="51" t="s">
        <v>2899</v>
      </c>
      <c r="H82" s="52">
        <v>39722</v>
      </c>
      <c r="I82" s="50">
        <v>3500</v>
      </c>
      <c r="J82" s="50">
        <v>10</v>
      </c>
      <c r="K82" s="50">
        <v>0</v>
      </c>
      <c r="L82" s="50">
        <v>70000</v>
      </c>
      <c r="M82" s="50">
        <v>120</v>
      </c>
      <c r="N82" s="51" t="s">
        <v>20</v>
      </c>
      <c r="O82" s="51"/>
      <c r="P82" t="s">
        <v>53294</v>
      </c>
      <c r="Q82" s="18"/>
      <c r="S82" s="44"/>
    </row>
    <row r="83" spans="2:19" ht="15.75">
      <c r="B83" s="50">
        <v>79</v>
      </c>
      <c r="C83" s="50"/>
      <c r="D83" s="51" t="s">
        <v>2900</v>
      </c>
      <c r="E83" s="51" t="s">
        <v>2901</v>
      </c>
      <c r="F83" s="31" t="s">
        <v>2902</v>
      </c>
      <c r="G83" s="51" t="s">
        <v>2903</v>
      </c>
      <c r="H83" s="52">
        <v>37406</v>
      </c>
      <c r="I83" s="50">
        <v>3500</v>
      </c>
      <c r="J83" s="50">
        <v>10</v>
      </c>
      <c r="K83" s="50">
        <v>0</v>
      </c>
      <c r="L83" s="50">
        <v>100000</v>
      </c>
      <c r="M83" s="50">
        <v>150</v>
      </c>
      <c r="N83" s="51" t="s">
        <v>20</v>
      </c>
      <c r="O83" s="51"/>
      <c r="P83" t="s">
        <v>53294</v>
      </c>
      <c r="Q83" s="18"/>
      <c r="S83" s="44"/>
    </row>
    <row r="84" spans="2:19" ht="15.75">
      <c r="B84" s="50">
        <v>80</v>
      </c>
      <c r="C84" s="50"/>
      <c r="D84" s="51" t="s">
        <v>2904</v>
      </c>
      <c r="E84" s="51" t="s">
        <v>2905</v>
      </c>
      <c r="F84" s="31" t="s">
        <v>2906</v>
      </c>
      <c r="G84" s="51" t="s">
        <v>2687</v>
      </c>
      <c r="H84" s="52">
        <v>39623</v>
      </c>
      <c r="I84" s="50">
        <v>3433</v>
      </c>
      <c r="J84" s="50">
        <v>10</v>
      </c>
      <c r="K84" s="50">
        <v>11</v>
      </c>
      <c r="L84" s="50">
        <v>52182</v>
      </c>
      <c r="M84" s="50">
        <v>60</v>
      </c>
      <c r="N84" s="51" t="s">
        <v>33</v>
      </c>
      <c r="O84" s="51"/>
      <c r="P84" t="s">
        <v>53294</v>
      </c>
      <c r="Q84" s="18"/>
      <c r="S84" s="44"/>
    </row>
    <row r="85" spans="2:19" ht="15.75">
      <c r="B85" s="50">
        <v>81</v>
      </c>
      <c r="C85" s="50"/>
      <c r="D85" s="51" t="s">
        <v>2907</v>
      </c>
      <c r="E85" s="51" t="s">
        <v>2908</v>
      </c>
      <c r="F85" s="31" t="s">
        <v>2909</v>
      </c>
      <c r="G85" s="51" t="s">
        <v>2910</v>
      </c>
      <c r="H85" s="52">
        <v>39052</v>
      </c>
      <c r="I85" s="50">
        <v>3407</v>
      </c>
      <c r="J85" s="50">
        <v>10</v>
      </c>
      <c r="K85" s="50">
        <v>0</v>
      </c>
      <c r="L85" s="50">
        <v>78742</v>
      </c>
      <c r="M85" s="50">
        <v>100</v>
      </c>
      <c r="N85" s="51" t="s">
        <v>20</v>
      </c>
      <c r="O85" s="51"/>
      <c r="P85" t="s">
        <v>53294</v>
      </c>
      <c r="Q85" s="18"/>
      <c r="S85" s="44"/>
    </row>
    <row r="86" spans="2:19" ht="15.75">
      <c r="B86" s="50">
        <v>82</v>
      </c>
      <c r="C86" s="50"/>
      <c r="D86" s="51" t="s">
        <v>2911</v>
      </c>
      <c r="E86" s="51" t="s">
        <v>2912</v>
      </c>
      <c r="F86" s="31" t="s">
        <v>2913</v>
      </c>
      <c r="G86" s="51" t="s">
        <v>2914</v>
      </c>
      <c r="H86" s="51" t="s">
        <v>2915</v>
      </c>
      <c r="I86" s="50">
        <v>3320</v>
      </c>
      <c r="J86" s="50">
        <v>10</v>
      </c>
      <c r="K86" s="50">
        <v>0</v>
      </c>
      <c r="L86" s="50">
        <v>72200</v>
      </c>
      <c r="M86" s="50">
        <v>130</v>
      </c>
      <c r="N86" s="51" t="s">
        <v>20</v>
      </c>
      <c r="O86" s="51"/>
      <c r="P86" t="s">
        <v>53294</v>
      </c>
      <c r="Q86" s="18"/>
      <c r="S86" s="44"/>
    </row>
    <row r="87" spans="2:19" ht="15.75">
      <c r="B87" s="50">
        <v>83</v>
      </c>
      <c r="C87" s="50"/>
      <c r="D87" s="51" t="s">
        <v>2916</v>
      </c>
      <c r="E87" s="51" t="s">
        <v>2917</v>
      </c>
      <c r="F87" s="31" t="s">
        <v>2918</v>
      </c>
      <c r="G87" s="51" t="s">
        <v>2595</v>
      </c>
      <c r="H87" s="51">
        <v>2002</v>
      </c>
      <c r="I87" s="50">
        <v>3300</v>
      </c>
      <c r="J87" s="50">
        <v>11</v>
      </c>
      <c r="K87" s="50">
        <v>11</v>
      </c>
      <c r="L87" s="50">
        <v>72785</v>
      </c>
      <c r="M87" s="50">
        <v>80</v>
      </c>
      <c r="N87" s="51" t="s">
        <v>33</v>
      </c>
      <c r="O87" s="51"/>
      <c r="P87" s="9" t="s">
        <v>53294</v>
      </c>
      <c r="Q87" s="18"/>
      <c r="S87" s="44"/>
    </row>
    <row r="88" spans="2:19" ht="15.75">
      <c r="B88" s="50">
        <v>84</v>
      </c>
      <c r="C88" s="50"/>
      <c r="D88" s="51" t="s">
        <v>2919</v>
      </c>
      <c r="E88" s="51" t="s">
        <v>2920</v>
      </c>
      <c r="F88" s="31" t="s">
        <v>2921</v>
      </c>
      <c r="G88" s="51" t="s">
        <v>2922</v>
      </c>
      <c r="H88" s="51" t="s">
        <v>2622</v>
      </c>
      <c r="I88" s="50">
        <v>3280</v>
      </c>
      <c r="J88" s="50">
        <v>10</v>
      </c>
      <c r="K88" s="50">
        <v>0</v>
      </c>
      <c r="L88" s="50">
        <v>50500</v>
      </c>
      <c r="M88" s="50">
        <v>85</v>
      </c>
      <c r="N88" s="51" t="s">
        <v>2102</v>
      </c>
      <c r="O88" s="51"/>
      <c r="P88" t="s">
        <v>53294</v>
      </c>
      <c r="Q88" s="18"/>
      <c r="S88" s="44"/>
    </row>
    <row r="89" spans="2:19" ht="15.75">
      <c r="B89" s="50">
        <v>85</v>
      </c>
      <c r="C89" s="50"/>
      <c r="D89" s="51" t="s">
        <v>2923</v>
      </c>
      <c r="E89" s="51" t="s">
        <v>2924</v>
      </c>
      <c r="F89" s="31" t="s">
        <v>2925</v>
      </c>
      <c r="G89" s="51" t="s">
        <v>2926</v>
      </c>
      <c r="H89" s="51">
        <v>2015</v>
      </c>
      <c r="I89" s="50">
        <v>3279</v>
      </c>
      <c r="J89" s="50">
        <v>10</v>
      </c>
      <c r="K89" s="50">
        <v>6</v>
      </c>
      <c r="L89" s="50">
        <v>50502</v>
      </c>
      <c r="M89" s="50">
        <v>80</v>
      </c>
      <c r="N89" s="51" t="s">
        <v>33</v>
      </c>
      <c r="O89" s="51"/>
      <c r="P89" s="9" t="s">
        <v>53294</v>
      </c>
      <c r="Q89" s="18"/>
      <c r="S89" s="44"/>
    </row>
    <row r="90" spans="2:19" ht="15.75">
      <c r="B90" s="50">
        <v>86</v>
      </c>
      <c r="C90" s="50"/>
      <c r="D90" s="51" t="s">
        <v>2927</v>
      </c>
      <c r="E90" s="51" t="s">
        <v>2632</v>
      </c>
      <c r="F90" s="31" t="s">
        <v>2928</v>
      </c>
      <c r="G90" s="51" t="s">
        <v>2595</v>
      </c>
      <c r="H90" s="51">
        <v>2008</v>
      </c>
      <c r="I90" s="50">
        <v>3275</v>
      </c>
      <c r="J90" s="50">
        <v>10</v>
      </c>
      <c r="K90" s="50">
        <v>6</v>
      </c>
      <c r="L90" s="50">
        <v>85795</v>
      </c>
      <c r="M90" s="50">
        <v>90</v>
      </c>
      <c r="N90" s="51" t="s">
        <v>33</v>
      </c>
      <c r="O90" s="51"/>
      <c r="P90" s="9" t="s">
        <v>53294</v>
      </c>
      <c r="Q90" s="18"/>
      <c r="S90" s="44"/>
    </row>
    <row r="91" spans="2:19" ht="15.75">
      <c r="B91" s="50">
        <v>87</v>
      </c>
      <c r="C91" s="50"/>
      <c r="D91" s="51" t="s">
        <v>2929</v>
      </c>
      <c r="E91" s="51" t="s">
        <v>2930</v>
      </c>
      <c r="F91" s="31" t="s">
        <v>2931</v>
      </c>
      <c r="G91" s="51" t="s">
        <v>2932</v>
      </c>
      <c r="H91" s="51">
        <v>1999</v>
      </c>
      <c r="I91" s="50">
        <v>3275</v>
      </c>
      <c r="J91" s="50">
        <v>10</v>
      </c>
      <c r="K91" s="50">
        <v>0</v>
      </c>
      <c r="L91" s="50">
        <v>80849</v>
      </c>
      <c r="M91" s="50">
        <v>69</v>
      </c>
      <c r="N91" s="51" t="s">
        <v>2102</v>
      </c>
      <c r="O91" s="51"/>
      <c r="P91" s="9" t="s">
        <v>53294</v>
      </c>
      <c r="Q91" s="18"/>
      <c r="S91" s="44"/>
    </row>
    <row r="92" spans="2:19" ht="15.75">
      <c r="B92" s="50">
        <v>88</v>
      </c>
      <c r="C92" s="50"/>
      <c r="D92" s="51" t="s">
        <v>2933</v>
      </c>
      <c r="E92" s="51" t="s">
        <v>2934</v>
      </c>
      <c r="F92" s="31" t="s">
        <v>2935</v>
      </c>
      <c r="G92" s="51" t="s">
        <v>2936</v>
      </c>
      <c r="H92" s="53">
        <v>38164</v>
      </c>
      <c r="I92" s="50">
        <v>3258</v>
      </c>
      <c r="J92" s="50">
        <v>10</v>
      </c>
      <c r="K92" s="50">
        <v>0</v>
      </c>
      <c r="L92" s="50">
        <v>102435</v>
      </c>
      <c r="M92" s="50">
        <v>90</v>
      </c>
      <c r="N92" s="51" t="s">
        <v>20</v>
      </c>
      <c r="O92" s="51"/>
      <c r="P92" t="s">
        <v>53294</v>
      </c>
      <c r="Q92" s="18"/>
      <c r="S92" s="44"/>
    </row>
    <row r="93" spans="2:19" ht="15.75">
      <c r="B93" s="50">
        <v>89</v>
      </c>
      <c r="C93" s="50"/>
      <c r="D93" s="51" t="s">
        <v>2937</v>
      </c>
      <c r="E93" s="51" t="s">
        <v>2938</v>
      </c>
      <c r="F93" s="31" t="s">
        <v>2939</v>
      </c>
      <c r="G93" s="51" t="s">
        <v>2940</v>
      </c>
      <c r="H93" s="53" t="s">
        <v>2941</v>
      </c>
      <c r="I93" s="50">
        <v>3221</v>
      </c>
      <c r="J93" s="50">
        <v>10</v>
      </c>
      <c r="K93" s="50">
        <v>0</v>
      </c>
      <c r="L93" s="50">
        <v>62077</v>
      </c>
      <c r="M93" s="50">
        <v>120</v>
      </c>
      <c r="N93" s="51" t="s">
        <v>20</v>
      </c>
      <c r="O93" s="51"/>
      <c r="P93" t="s">
        <v>53294</v>
      </c>
      <c r="Q93" s="18"/>
      <c r="S93" s="44"/>
    </row>
    <row r="94" spans="2:19" ht="15.75">
      <c r="B94" s="50">
        <v>90</v>
      </c>
      <c r="C94" s="50"/>
      <c r="D94" s="51" t="s">
        <v>2942</v>
      </c>
      <c r="E94" s="51" t="s">
        <v>2943</v>
      </c>
      <c r="F94" s="31" t="s">
        <v>2944</v>
      </c>
      <c r="G94" s="51" t="s">
        <v>2945</v>
      </c>
      <c r="H94" s="51">
        <v>2012</v>
      </c>
      <c r="I94" s="50">
        <v>3203</v>
      </c>
      <c r="J94" s="50">
        <v>10</v>
      </c>
      <c r="K94" s="50">
        <v>5</v>
      </c>
      <c r="L94" s="50">
        <v>78892</v>
      </c>
      <c r="M94" s="50">
        <v>105</v>
      </c>
      <c r="N94" s="51" t="s">
        <v>33</v>
      </c>
      <c r="O94" s="51"/>
      <c r="P94" s="9" t="s">
        <v>53294</v>
      </c>
      <c r="Q94" s="18"/>
      <c r="S94" s="44"/>
    </row>
    <row r="95" spans="2:19" ht="15.75">
      <c r="B95" s="50">
        <v>91</v>
      </c>
      <c r="C95" s="50"/>
      <c r="D95" s="51" t="s">
        <v>2946</v>
      </c>
      <c r="E95" s="51" t="s">
        <v>2947</v>
      </c>
      <c r="F95" s="31" t="s">
        <v>2948</v>
      </c>
      <c r="G95" s="51" t="s">
        <v>2949</v>
      </c>
      <c r="H95" s="52">
        <v>37255</v>
      </c>
      <c r="I95" s="50">
        <v>3181</v>
      </c>
      <c r="J95" s="50">
        <v>10</v>
      </c>
      <c r="K95" s="50">
        <v>0</v>
      </c>
      <c r="L95" s="50">
        <v>51498</v>
      </c>
      <c r="M95" s="50">
        <v>90</v>
      </c>
      <c r="N95" s="51" t="s">
        <v>20</v>
      </c>
      <c r="O95" s="51"/>
      <c r="P95" t="s">
        <v>53294</v>
      </c>
      <c r="Q95" s="18"/>
      <c r="S95" s="44"/>
    </row>
    <row r="96" spans="2:19" ht="15.75">
      <c r="B96" s="50">
        <v>92</v>
      </c>
      <c r="C96" s="50"/>
      <c r="D96" s="51" t="s">
        <v>2950</v>
      </c>
      <c r="E96" s="51" t="s">
        <v>2951</v>
      </c>
      <c r="F96" s="31" t="s">
        <v>2952</v>
      </c>
      <c r="G96" s="51" t="s">
        <v>2953</v>
      </c>
      <c r="H96" s="53">
        <v>40034</v>
      </c>
      <c r="I96" s="50">
        <v>3151</v>
      </c>
      <c r="J96" s="50">
        <v>10</v>
      </c>
      <c r="K96" s="50">
        <v>0</v>
      </c>
      <c r="L96" s="50">
        <v>39639</v>
      </c>
      <c r="M96" s="50">
        <v>90</v>
      </c>
      <c r="N96" s="51" t="s">
        <v>20</v>
      </c>
      <c r="O96" s="51"/>
      <c r="P96" t="s">
        <v>53294</v>
      </c>
      <c r="Q96" s="18"/>
      <c r="S96" s="44"/>
    </row>
    <row r="97" spans="2:19" ht="15.75">
      <c r="B97" s="50">
        <v>93</v>
      </c>
      <c r="C97" s="50"/>
      <c r="D97" s="51" t="s">
        <v>2954</v>
      </c>
      <c r="E97" s="51" t="s">
        <v>2955</v>
      </c>
      <c r="F97" s="31" t="s">
        <v>2956</v>
      </c>
      <c r="G97" s="51" t="s">
        <v>2957</v>
      </c>
      <c r="H97" s="52">
        <v>37539</v>
      </c>
      <c r="I97" s="50">
        <v>3064</v>
      </c>
      <c r="J97" s="50">
        <v>10</v>
      </c>
      <c r="K97" s="50">
        <v>0</v>
      </c>
      <c r="L97" s="50">
        <v>75371</v>
      </c>
      <c r="M97" s="50">
        <v>110</v>
      </c>
      <c r="N97" s="51" t="s">
        <v>20</v>
      </c>
      <c r="O97" s="51"/>
      <c r="P97" t="s">
        <v>53294</v>
      </c>
      <c r="Q97" s="18"/>
      <c r="S97" s="44"/>
    </row>
    <row r="98" spans="2:19" ht="15.75">
      <c r="B98" s="50">
        <v>94</v>
      </c>
      <c r="C98" s="50"/>
      <c r="D98" s="51" t="s">
        <v>2958</v>
      </c>
      <c r="E98" s="51" t="s">
        <v>2959</v>
      </c>
      <c r="F98" s="31" t="s">
        <v>2960</v>
      </c>
      <c r="G98" s="51" t="s">
        <v>2270</v>
      </c>
      <c r="H98" s="51">
        <v>2009</v>
      </c>
      <c r="I98" s="50">
        <v>3061</v>
      </c>
      <c r="J98" s="50">
        <v>10</v>
      </c>
      <c r="K98" s="50">
        <v>0</v>
      </c>
      <c r="L98" s="50">
        <v>110263</v>
      </c>
      <c r="M98" s="50">
        <v>90</v>
      </c>
      <c r="N98" s="51" t="s">
        <v>20</v>
      </c>
      <c r="O98" s="51"/>
      <c r="P98" t="s">
        <v>53294</v>
      </c>
      <c r="Q98" s="18"/>
      <c r="S98" s="44"/>
    </row>
    <row r="99" spans="2:19" ht="15.75">
      <c r="B99" s="50">
        <v>95</v>
      </c>
      <c r="C99" s="50"/>
      <c r="D99" s="51" t="s">
        <v>2961</v>
      </c>
      <c r="E99" s="51" t="s">
        <v>2962</v>
      </c>
      <c r="F99" s="31" t="s">
        <v>2963</v>
      </c>
      <c r="G99" s="51" t="s">
        <v>2964</v>
      </c>
      <c r="H99" s="51" t="s">
        <v>2965</v>
      </c>
      <c r="I99" s="50">
        <v>3060</v>
      </c>
      <c r="J99" s="50">
        <v>10</v>
      </c>
      <c r="K99" s="50">
        <v>0</v>
      </c>
      <c r="L99" s="50">
        <v>110800</v>
      </c>
      <c r="M99" s="50">
        <v>120</v>
      </c>
      <c r="N99" s="51" t="s">
        <v>20</v>
      </c>
      <c r="O99" s="51"/>
      <c r="P99" t="s">
        <v>53294</v>
      </c>
      <c r="Q99" s="18"/>
      <c r="S99" s="44"/>
    </row>
    <row r="100" spans="2:19" ht="15.75">
      <c r="B100" s="50">
        <v>96</v>
      </c>
      <c r="C100" s="50"/>
      <c r="D100" s="51" t="s">
        <v>2966</v>
      </c>
      <c r="E100" s="51" t="s">
        <v>2967</v>
      </c>
      <c r="F100" s="31" t="s">
        <v>2968</v>
      </c>
      <c r="G100" s="51" t="s">
        <v>2969</v>
      </c>
      <c r="H100" s="52">
        <v>38413</v>
      </c>
      <c r="I100" s="50">
        <v>3046</v>
      </c>
      <c r="J100" s="50">
        <v>10</v>
      </c>
      <c r="K100" s="50">
        <v>0</v>
      </c>
      <c r="L100" s="50">
        <v>53907</v>
      </c>
      <c r="M100" s="50">
        <v>74</v>
      </c>
      <c r="N100" s="51" t="s">
        <v>20</v>
      </c>
      <c r="O100" s="51"/>
      <c r="P100" t="s">
        <v>53294</v>
      </c>
      <c r="Q100" s="18"/>
      <c r="S100" s="44"/>
    </row>
    <row r="101" spans="2:19" ht="15.75">
      <c r="B101" s="50">
        <v>97</v>
      </c>
      <c r="C101" s="50"/>
      <c r="D101" s="51" t="s">
        <v>2970</v>
      </c>
      <c r="E101" s="51" t="s">
        <v>2971</v>
      </c>
      <c r="F101" s="31" t="s">
        <v>2972</v>
      </c>
      <c r="G101" s="51" t="s">
        <v>2973</v>
      </c>
      <c r="H101" s="51">
        <v>2004</v>
      </c>
      <c r="I101" s="50">
        <v>3000</v>
      </c>
      <c r="J101" s="50">
        <v>10</v>
      </c>
      <c r="K101" s="50">
        <v>10</v>
      </c>
      <c r="L101" s="50">
        <v>110000</v>
      </c>
      <c r="M101" s="50">
        <v>110</v>
      </c>
      <c r="N101" s="51" t="s">
        <v>33</v>
      </c>
      <c r="O101" s="51"/>
      <c r="P101" s="9" t="s">
        <v>53294</v>
      </c>
      <c r="Q101" s="18"/>
      <c r="S101" s="44"/>
    </row>
    <row r="102" spans="2:19" ht="15.75">
      <c r="B102" s="50">
        <v>98</v>
      </c>
      <c r="C102" s="50"/>
      <c r="D102" s="51" t="s">
        <v>2974</v>
      </c>
      <c r="E102" s="51" t="s">
        <v>2975</v>
      </c>
      <c r="F102" s="31" t="s">
        <v>2976</v>
      </c>
      <c r="G102" s="51" t="s">
        <v>2977</v>
      </c>
      <c r="H102" s="51">
        <v>2014</v>
      </c>
      <c r="I102" s="50">
        <v>3000</v>
      </c>
      <c r="J102" s="50">
        <v>10</v>
      </c>
      <c r="K102" s="50">
        <v>7</v>
      </c>
      <c r="L102" s="50">
        <v>40000</v>
      </c>
      <c r="M102" s="50">
        <v>95</v>
      </c>
      <c r="N102" s="51" t="s">
        <v>33</v>
      </c>
      <c r="O102" s="51"/>
      <c r="P102" s="9" t="s">
        <v>53294</v>
      </c>
      <c r="Q102" s="18"/>
      <c r="S102" s="44"/>
    </row>
    <row r="103" spans="2:19" ht="15.75">
      <c r="B103" s="50">
        <v>99</v>
      </c>
      <c r="C103" s="50"/>
      <c r="D103" s="51" t="s">
        <v>2978</v>
      </c>
      <c r="E103" s="51" t="s">
        <v>2979</v>
      </c>
      <c r="F103" s="31" t="s">
        <v>2980</v>
      </c>
      <c r="G103" s="51" t="s">
        <v>2786</v>
      </c>
      <c r="H103" s="51">
        <v>2007</v>
      </c>
      <c r="I103" s="50">
        <v>3000</v>
      </c>
      <c r="J103" s="50">
        <v>10</v>
      </c>
      <c r="K103" s="50">
        <v>0</v>
      </c>
      <c r="L103" s="50">
        <v>89685</v>
      </c>
      <c r="M103" s="50">
        <v>114</v>
      </c>
      <c r="N103" s="51" t="s">
        <v>27</v>
      </c>
      <c r="O103" s="51"/>
      <c r="P103" s="9" t="s">
        <v>53294</v>
      </c>
      <c r="Q103" s="18"/>
      <c r="S103" s="44"/>
    </row>
    <row r="104" spans="2:19" ht="15.75">
      <c r="B104" s="50">
        <v>100</v>
      </c>
      <c r="C104" s="50"/>
      <c r="D104" s="51" t="s">
        <v>2981</v>
      </c>
      <c r="E104" s="51" t="s">
        <v>2982</v>
      </c>
      <c r="F104" s="31" t="s">
        <v>2983</v>
      </c>
      <c r="G104" s="51" t="s">
        <v>2984</v>
      </c>
      <c r="H104" s="51">
        <v>2008</v>
      </c>
      <c r="I104" s="50">
        <v>3000</v>
      </c>
      <c r="J104" s="50">
        <v>10</v>
      </c>
      <c r="K104" s="50">
        <v>0</v>
      </c>
      <c r="L104" s="50">
        <v>50883</v>
      </c>
      <c r="M104" s="50">
        <v>78</v>
      </c>
      <c r="N104" s="51" t="s">
        <v>20</v>
      </c>
      <c r="O104" s="51"/>
      <c r="P104" s="9" t="s">
        <v>53294</v>
      </c>
      <c r="Q104" s="18"/>
      <c r="S104" s="44"/>
    </row>
    <row r="105" spans="2:19" ht="15.75">
      <c r="B105" s="50">
        <v>101</v>
      </c>
      <c r="C105" s="50"/>
      <c r="D105" s="51" t="s">
        <v>2985</v>
      </c>
      <c r="E105" s="51" t="s">
        <v>2986</v>
      </c>
      <c r="F105" s="31" t="s">
        <v>2987</v>
      </c>
      <c r="G105" s="51" t="s">
        <v>2988</v>
      </c>
      <c r="H105" s="52">
        <v>36799</v>
      </c>
      <c r="I105" s="50">
        <v>3000</v>
      </c>
      <c r="J105" s="50">
        <v>10</v>
      </c>
      <c r="K105" s="50">
        <v>0</v>
      </c>
      <c r="L105" s="50">
        <v>63000</v>
      </c>
      <c r="M105" s="50">
        <v>80</v>
      </c>
      <c r="N105" s="51" t="s">
        <v>20</v>
      </c>
      <c r="O105" s="51"/>
      <c r="P105" t="s">
        <v>53294</v>
      </c>
      <c r="Q105" s="18"/>
      <c r="S105" s="44"/>
    </row>
    <row r="106" spans="2:19" ht="15.75">
      <c r="B106" s="50">
        <v>102</v>
      </c>
      <c r="C106" s="50"/>
      <c r="D106" s="51" t="s">
        <v>2989</v>
      </c>
      <c r="E106" s="51" t="s">
        <v>2990</v>
      </c>
      <c r="F106" s="31" t="s">
        <v>2991</v>
      </c>
      <c r="G106" s="51" t="s">
        <v>2992</v>
      </c>
      <c r="H106" s="52">
        <v>41153</v>
      </c>
      <c r="I106" s="50">
        <v>3000</v>
      </c>
      <c r="J106" s="50">
        <v>10</v>
      </c>
      <c r="K106" s="50">
        <v>0</v>
      </c>
      <c r="L106" s="50">
        <v>48000</v>
      </c>
      <c r="M106" s="50">
        <v>80</v>
      </c>
      <c r="N106" s="51" t="s">
        <v>2102</v>
      </c>
      <c r="O106" s="51"/>
      <c r="P106" t="s">
        <v>53294</v>
      </c>
      <c r="Q106" s="18"/>
      <c r="S106" s="44"/>
    </row>
    <row r="107" spans="2:19" ht="15.75">
      <c r="B107" s="50">
        <v>103</v>
      </c>
      <c r="C107" s="50"/>
      <c r="D107" s="51" t="s">
        <v>2993</v>
      </c>
      <c r="E107" s="51" t="s">
        <v>2994</v>
      </c>
      <c r="F107" s="31" t="s">
        <v>2995</v>
      </c>
      <c r="G107" s="51" t="s">
        <v>2996</v>
      </c>
      <c r="H107" s="52">
        <v>37500</v>
      </c>
      <c r="I107" s="50">
        <v>3000</v>
      </c>
      <c r="J107" s="50">
        <v>10</v>
      </c>
      <c r="K107" s="50">
        <v>1</v>
      </c>
      <c r="L107" s="50">
        <v>91000</v>
      </c>
      <c r="M107" s="50">
        <v>130</v>
      </c>
      <c r="N107" s="51" t="s">
        <v>33</v>
      </c>
      <c r="O107" s="51"/>
      <c r="P107" t="s">
        <v>53294</v>
      </c>
      <c r="Q107" s="18"/>
      <c r="S107" s="44"/>
    </row>
    <row r="108" spans="2:19" ht="15.75">
      <c r="B108" s="50">
        <v>104</v>
      </c>
      <c r="C108" s="50"/>
      <c r="D108" s="51" t="s">
        <v>2997</v>
      </c>
      <c r="E108" s="51" t="s">
        <v>2998</v>
      </c>
      <c r="F108" s="31" t="s">
        <v>2999</v>
      </c>
      <c r="G108" s="51" t="s">
        <v>3000</v>
      </c>
      <c r="H108" s="52">
        <v>39326</v>
      </c>
      <c r="I108" s="50">
        <v>3000</v>
      </c>
      <c r="J108" s="50">
        <v>10</v>
      </c>
      <c r="K108" s="50">
        <v>0</v>
      </c>
      <c r="L108" s="50">
        <v>100000</v>
      </c>
      <c r="M108" s="50">
        <v>82</v>
      </c>
      <c r="N108" s="51" t="s">
        <v>20</v>
      </c>
      <c r="O108" s="51"/>
      <c r="P108" t="s">
        <v>53294</v>
      </c>
      <c r="Q108" s="18"/>
      <c r="S108" s="44"/>
    </row>
    <row r="109" spans="2:19" ht="15.75">
      <c r="B109" s="50">
        <v>105</v>
      </c>
      <c r="C109" s="50"/>
      <c r="D109" s="51" t="s">
        <v>3001</v>
      </c>
      <c r="E109" s="51" t="s">
        <v>3002</v>
      </c>
      <c r="F109" s="31" t="s">
        <v>3003</v>
      </c>
      <c r="G109" s="51" t="s">
        <v>3004</v>
      </c>
      <c r="H109" s="52">
        <v>38991</v>
      </c>
      <c r="I109" s="50">
        <v>3000</v>
      </c>
      <c r="J109" s="50">
        <v>10</v>
      </c>
      <c r="K109" s="50">
        <v>0</v>
      </c>
      <c r="L109" s="50">
        <v>97000</v>
      </c>
      <c r="M109" s="50">
        <v>150</v>
      </c>
      <c r="N109" s="51" t="s">
        <v>20</v>
      </c>
      <c r="O109" s="51"/>
      <c r="P109" t="s">
        <v>53294</v>
      </c>
      <c r="Q109" s="18"/>
      <c r="S109" s="44"/>
    </row>
    <row r="110" spans="2:19" ht="15.75">
      <c r="B110" s="50">
        <v>106</v>
      </c>
      <c r="C110" s="50"/>
      <c r="D110" s="51" t="s">
        <v>3005</v>
      </c>
      <c r="E110" s="51" t="s">
        <v>3006</v>
      </c>
      <c r="F110" s="31" t="s">
        <v>3007</v>
      </c>
      <c r="G110" s="51" t="s">
        <v>3008</v>
      </c>
      <c r="H110" s="51" t="s">
        <v>3009</v>
      </c>
      <c r="I110" s="50">
        <v>3000</v>
      </c>
      <c r="J110" s="50">
        <v>10</v>
      </c>
      <c r="K110" s="50">
        <v>0</v>
      </c>
      <c r="L110" s="50">
        <v>60000</v>
      </c>
      <c r="M110" s="50">
        <v>60</v>
      </c>
      <c r="N110" s="51" t="s">
        <v>20</v>
      </c>
      <c r="O110" s="51"/>
      <c r="P110" t="s">
        <v>53294</v>
      </c>
      <c r="Q110" s="18"/>
      <c r="S110" s="44"/>
    </row>
    <row r="111" spans="2:19" ht="15.75">
      <c r="B111" s="50">
        <v>107</v>
      </c>
      <c r="C111" s="50"/>
      <c r="D111" s="51" t="s">
        <v>3010</v>
      </c>
      <c r="E111" s="51" t="s">
        <v>3011</v>
      </c>
      <c r="F111" s="31" t="s">
        <v>3012</v>
      </c>
      <c r="G111" s="51" t="s">
        <v>2775</v>
      </c>
      <c r="H111" s="52">
        <v>36892</v>
      </c>
      <c r="I111" s="50">
        <v>2971</v>
      </c>
      <c r="J111" s="50">
        <v>10</v>
      </c>
      <c r="K111" s="50">
        <v>0</v>
      </c>
      <c r="L111" s="50">
        <v>67861</v>
      </c>
      <c r="M111" s="50">
        <v>100</v>
      </c>
      <c r="N111" s="51" t="s">
        <v>20</v>
      </c>
      <c r="O111" s="51"/>
      <c r="P111" t="s">
        <v>53294</v>
      </c>
      <c r="Q111" s="18"/>
      <c r="S111" s="44"/>
    </row>
    <row r="112" spans="2:19" ht="15.75">
      <c r="B112" s="50">
        <v>108</v>
      </c>
      <c r="C112" s="50"/>
      <c r="D112" s="51" t="s">
        <v>3013</v>
      </c>
      <c r="E112" s="51" t="s">
        <v>3014</v>
      </c>
      <c r="F112" s="31" t="s">
        <v>3015</v>
      </c>
      <c r="G112" s="51" t="s">
        <v>3016</v>
      </c>
      <c r="H112" s="53">
        <v>37796</v>
      </c>
      <c r="I112" s="50">
        <v>2971</v>
      </c>
      <c r="J112" s="50">
        <v>8</v>
      </c>
      <c r="K112" s="50">
        <v>0</v>
      </c>
      <c r="L112" s="50">
        <v>67861</v>
      </c>
      <c r="M112" s="50">
        <v>100</v>
      </c>
      <c r="N112" s="51" t="s">
        <v>20</v>
      </c>
      <c r="O112" s="51"/>
      <c r="P112" t="s">
        <v>53294</v>
      </c>
      <c r="Q112" s="18"/>
      <c r="S112" s="44"/>
    </row>
    <row r="113" spans="2:19" ht="15.75">
      <c r="B113" s="50">
        <v>109</v>
      </c>
      <c r="C113" s="50"/>
      <c r="D113" s="51" t="s">
        <v>3017</v>
      </c>
      <c r="E113" s="51" t="s">
        <v>2951</v>
      </c>
      <c r="F113" s="31" t="s">
        <v>3018</v>
      </c>
      <c r="G113" s="51" t="s">
        <v>2953</v>
      </c>
      <c r="H113" s="53">
        <v>37019</v>
      </c>
      <c r="I113" s="50">
        <v>2958</v>
      </c>
      <c r="J113" s="50">
        <v>9</v>
      </c>
      <c r="K113" s="50">
        <v>0</v>
      </c>
      <c r="L113" s="50">
        <v>39670</v>
      </c>
      <c r="M113" s="50">
        <v>80</v>
      </c>
      <c r="N113" s="51" t="s">
        <v>20</v>
      </c>
      <c r="O113" s="51"/>
      <c r="P113" t="s">
        <v>53294</v>
      </c>
      <c r="Q113" s="18"/>
      <c r="S113" s="44"/>
    </row>
    <row r="114" spans="2:19" ht="15.75">
      <c r="B114" s="50">
        <v>110</v>
      </c>
      <c r="C114" s="50"/>
      <c r="D114" s="51" t="s">
        <v>3019</v>
      </c>
      <c r="E114" s="51" t="s">
        <v>3020</v>
      </c>
      <c r="F114" s="31" t="s">
        <v>3021</v>
      </c>
      <c r="G114" s="51" t="s">
        <v>3022</v>
      </c>
      <c r="H114" s="53" t="s">
        <v>3023</v>
      </c>
      <c r="I114" s="50">
        <v>2957</v>
      </c>
      <c r="J114" s="50">
        <v>8</v>
      </c>
      <c r="K114" s="50">
        <v>0</v>
      </c>
      <c r="L114" s="50">
        <v>67433</v>
      </c>
      <c r="M114" s="50">
        <v>80</v>
      </c>
      <c r="N114" s="51" t="s">
        <v>20</v>
      </c>
      <c r="O114" s="51"/>
      <c r="P114" t="s">
        <v>53294</v>
      </c>
      <c r="Q114" s="18"/>
      <c r="S114" s="44"/>
    </row>
    <row r="115" spans="2:19" ht="15.75">
      <c r="B115" s="50">
        <v>111</v>
      </c>
      <c r="C115" s="50"/>
      <c r="D115" s="51" t="s">
        <v>3024</v>
      </c>
      <c r="E115" s="51" t="s">
        <v>3025</v>
      </c>
      <c r="F115" s="31" t="s">
        <v>3026</v>
      </c>
      <c r="G115" s="51" t="s">
        <v>3027</v>
      </c>
      <c r="H115" s="51">
        <v>2014</v>
      </c>
      <c r="I115" s="50">
        <v>2954</v>
      </c>
      <c r="J115" s="50">
        <v>7</v>
      </c>
      <c r="K115" s="50">
        <v>0</v>
      </c>
      <c r="L115" s="50">
        <v>43750</v>
      </c>
      <c r="M115" s="50">
        <v>80</v>
      </c>
      <c r="N115" s="51" t="s">
        <v>2102</v>
      </c>
      <c r="O115" s="51"/>
      <c r="P115" s="9" t="s">
        <v>53294</v>
      </c>
      <c r="Q115" s="18"/>
      <c r="S115" s="44"/>
    </row>
    <row r="116" spans="2:19" ht="15.75">
      <c r="B116" s="50">
        <v>112</v>
      </c>
      <c r="C116" s="50"/>
      <c r="D116" s="51" t="s">
        <v>3028</v>
      </c>
      <c r="E116" s="51" t="s">
        <v>3029</v>
      </c>
      <c r="F116" s="31" t="s">
        <v>3030</v>
      </c>
      <c r="G116" s="51" t="s">
        <v>3031</v>
      </c>
      <c r="H116" s="53">
        <v>36686</v>
      </c>
      <c r="I116" s="50">
        <v>2946</v>
      </c>
      <c r="J116" s="50">
        <v>8</v>
      </c>
      <c r="K116" s="50">
        <v>0</v>
      </c>
      <c r="L116" s="50">
        <v>63587</v>
      </c>
      <c r="M116" s="50">
        <v>90</v>
      </c>
      <c r="N116" s="51" t="s">
        <v>20</v>
      </c>
      <c r="O116" s="51"/>
      <c r="P116" t="s">
        <v>53294</v>
      </c>
      <c r="Q116" s="18"/>
      <c r="S116" s="44"/>
    </row>
    <row r="117" spans="2:19" ht="15.75">
      <c r="B117" s="50">
        <v>113</v>
      </c>
      <c r="C117" s="50"/>
      <c r="D117" s="51" t="s">
        <v>3032</v>
      </c>
      <c r="E117" s="51" t="s">
        <v>3033</v>
      </c>
      <c r="F117" s="31" t="s">
        <v>3034</v>
      </c>
      <c r="G117" s="51" t="s">
        <v>3035</v>
      </c>
      <c r="H117" s="53">
        <v>40422</v>
      </c>
      <c r="I117" s="50">
        <v>2946</v>
      </c>
      <c r="J117" s="50">
        <v>8</v>
      </c>
      <c r="K117" s="50">
        <v>0</v>
      </c>
      <c r="L117" s="50">
        <v>87547</v>
      </c>
      <c r="M117" s="50">
        <v>90</v>
      </c>
      <c r="N117" s="51" t="s">
        <v>20</v>
      </c>
      <c r="O117" s="51"/>
      <c r="P117" t="s">
        <v>53294</v>
      </c>
      <c r="Q117" s="18"/>
      <c r="S117" s="44"/>
    </row>
    <row r="118" spans="2:19" ht="15.75">
      <c r="B118" s="50">
        <v>114</v>
      </c>
      <c r="C118" s="50"/>
      <c r="D118" s="51" t="s">
        <v>3036</v>
      </c>
      <c r="E118" s="51" t="s">
        <v>3037</v>
      </c>
      <c r="F118" s="31" t="s">
        <v>3038</v>
      </c>
      <c r="G118" s="51" t="s">
        <v>3039</v>
      </c>
      <c r="H118" s="51">
        <v>2009</v>
      </c>
      <c r="I118" s="50">
        <v>2931</v>
      </c>
      <c r="J118" s="50">
        <v>8</v>
      </c>
      <c r="K118" s="50">
        <v>0</v>
      </c>
      <c r="L118" s="50">
        <v>56653</v>
      </c>
      <c r="M118" s="50">
        <v>60</v>
      </c>
      <c r="N118" s="51" t="s">
        <v>27</v>
      </c>
      <c r="O118" s="51"/>
      <c r="P118" s="9" t="s">
        <v>53294</v>
      </c>
      <c r="Q118" s="18"/>
      <c r="S118" s="44"/>
    </row>
    <row r="119" spans="2:19" ht="15.75">
      <c r="B119" s="50">
        <v>115</v>
      </c>
      <c r="C119" s="50"/>
      <c r="D119" s="51" t="s">
        <v>3040</v>
      </c>
      <c r="E119" s="51" t="s">
        <v>3041</v>
      </c>
      <c r="F119" s="31" t="s">
        <v>3042</v>
      </c>
      <c r="G119" s="51" t="s">
        <v>3043</v>
      </c>
      <c r="H119" s="53">
        <v>39577</v>
      </c>
      <c r="I119" s="50">
        <v>2924</v>
      </c>
      <c r="J119" s="50">
        <v>8</v>
      </c>
      <c r="K119" s="50">
        <v>0</v>
      </c>
      <c r="L119" s="50">
        <v>46911</v>
      </c>
      <c r="M119" s="50">
        <v>90</v>
      </c>
      <c r="N119" s="51" t="s">
        <v>20</v>
      </c>
      <c r="O119" s="51"/>
      <c r="P119" t="s">
        <v>53294</v>
      </c>
      <c r="Q119" s="18"/>
      <c r="S119" s="44"/>
    </row>
    <row r="120" spans="2:19" ht="15.75">
      <c r="B120" s="50">
        <v>116</v>
      </c>
      <c r="C120" s="50"/>
      <c r="D120" s="51" t="s">
        <v>3044</v>
      </c>
      <c r="E120" s="51" t="s">
        <v>3045</v>
      </c>
      <c r="F120" s="31" t="s">
        <v>3046</v>
      </c>
      <c r="G120" s="51" t="s">
        <v>3022</v>
      </c>
      <c r="H120" s="51" t="s">
        <v>3047</v>
      </c>
      <c r="I120" s="50">
        <v>2900</v>
      </c>
      <c r="J120" s="50">
        <v>6</v>
      </c>
      <c r="K120" s="50">
        <v>0</v>
      </c>
      <c r="L120" s="50">
        <v>67400</v>
      </c>
      <c r="M120" s="50">
        <v>100</v>
      </c>
      <c r="N120" s="51" t="s">
        <v>20</v>
      </c>
      <c r="O120" s="51"/>
      <c r="P120" t="s">
        <v>53294</v>
      </c>
      <c r="Q120" s="18"/>
      <c r="S120" s="44"/>
    </row>
    <row r="121" spans="2:19" ht="15.75">
      <c r="B121" s="50">
        <v>955</v>
      </c>
      <c r="C121" s="50"/>
      <c r="D121" s="51" t="s">
        <v>3048</v>
      </c>
      <c r="E121" s="51" t="s">
        <v>3049</v>
      </c>
      <c r="F121" s="31" t="s">
        <v>3050</v>
      </c>
      <c r="G121" s="51" t="s">
        <v>3051</v>
      </c>
      <c r="H121" s="54">
        <v>39267</v>
      </c>
      <c r="I121" s="50">
        <v>2900</v>
      </c>
      <c r="J121" s="50">
        <v>6</v>
      </c>
      <c r="K121" s="50">
        <v>0</v>
      </c>
      <c r="L121" s="50">
        <v>56371</v>
      </c>
      <c r="M121" s="50">
        <v>80</v>
      </c>
      <c r="N121" s="51" t="s">
        <v>2102</v>
      </c>
      <c r="O121" s="51"/>
      <c r="P121" t="s">
        <v>53294</v>
      </c>
      <c r="Q121" s="18"/>
      <c r="S121" s="44"/>
    </row>
    <row r="122" spans="2:19" ht="15.75">
      <c r="B122" s="50">
        <v>117</v>
      </c>
      <c r="C122" s="50"/>
      <c r="D122" s="51" t="s">
        <v>3052</v>
      </c>
      <c r="E122" s="51" t="s">
        <v>3053</v>
      </c>
      <c r="F122" s="31" t="s">
        <v>3054</v>
      </c>
      <c r="G122" s="51" t="s">
        <v>3055</v>
      </c>
      <c r="H122" s="51" t="s">
        <v>3056</v>
      </c>
      <c r="I122" s="50">
        <v>2860</v>
      </c>
      <c r="J122" s="50">
        <v>5</v>
      </c>
      <c r="K122" s="50">
        <v>0</v>
      </c>
      <c r="L122" s="50">
        <v>100000</v>
      </c>
      <c r="M122" s="50">
        <v>165</v>
      </c>
      <c r="N122" s="51" t="s">
        <v>20</v>
      </c>
      <c r="O122" s="51"/>
      <c r="P122" t="s">
        <v>53294</v>
      </c>
      <c r="Q122" s="18"/>
      <c r="S122" s="44"/>
    </row>
    <row r="123" spans="2:19" ht="15.75">
      <c r="B123" s="50">
        <v>118</v>
      </c>
      <c r="C123" s="50"/>
      <c r="D123" s="51" t="s">
        <v>3057</v>
      </c>
      <c r="E123" s="51" t="s">
        <v>3058</v>
      </c>
      <c r="F123" s="31" t="s">
        <v>3054</v>
      </c>
      <c r="G123" s="51" t="s">
        <v>3059</v>
      </c>
      <c r="H123" s="53">
        <v>37384</v>
      </c>
      <c r="I123" s="50">
        <v>2859</v>
      </c>
      <c r="J123" s="50">
        <v>5</v>
      </c>
      <c r="K123" s="50">
        <v>0</v>
      </c>
      <c r="L123" s="50">
        <v>100025</v>
      </c>
      <c r="M123" s="50">
        <v>80</v>
      </c>
      <c r="N123" s="51" t="s">
        <v>20</v>
      </c>
      <c r="O123" s="51"/>
      <c r="P123" t="s">
        <v>53294</v>
      </c>
      <c r="Q123" s="18"/>
      <c r="S123" s="44"/>
    </row>
    <row r="124" spans="2:19" ht="15.75">
      <c r="B124" s="50">
        <v>119</v>
      </c>
      <c r="C124" s="50"/>
      <c r="D124" s="51" t="s">
        <v>3060</v>
      </c>
      <c r="E124" s="51" t="s">
        <v>3061</v>
      </c>
      <c r="F124" s="31" t="s">
        <v>3062</v>
      </c>
      <c r="G124" s="51" t="s">
        <v>3063</v>
      </c>
      <c r="H124" s="51">
        <v>2005</v>
      </c>
      <c r="I124" s="50">
        <v>2857</v>
      </c>
      <c r="J124" s="50">
        <v>5</v>
      </c>
      <c r="K124" s="50">
        <v>0</v>
      </c>
      <c r="L124" s="50">
        <v>46835</v>
      </c>
      <c r="M124" s="50">
        <v>110</v>
      </c>
      <c r="N124" s="51" t="s">
        <v>20</v>
      </c>
      <c r="O124" s="51"/>
      <c r="P124" s="9" t="s">
        <v>53294</v>
      </c>
      <c r="Q124" s="18"/>
      <c r="S124" s="44"/>
    </row>
    <row r="125" spans="2:19" ht="15.75">
      <c r="B125" s="50">
        <v>120</v>
      </c>
      <c r="C125" s="50"/>
      <c r="D125" s="51" t="s">
        <v>3064</v>
      </c>
      <c r="E125" s="51" t="s">
        <v>3065</v>
      </c>
      <c r="F125" s="31" t="s">
        <v>3066</v>
      </c>
      <c r="G125" s="51" t="s">
        <v>3067</v>
      </c>
      <c r="H125" s="53">
        <v>37658</v>
      </c>
      <c r="I125" s="50">
        <v>2848</v>
      </c>
      <c r="J125" s="50">
        <v>6</v>
      </c>
      <c r="K125" s="50">
        <v>0</v>
      </c>
      <c r="L125" s="50">
        <v>85233</v>
      </c>
      <c r="M125" s="50">
        <v>90</v>
      </c>
      <c r="N125" s="51" t="s">
        <v>20</v>
      </c>
      <c r="O125" s="51"/>
      <c r="P125" t="s">
        <v>53294</v>
      </c>
      <c r="Q125" s="18"/>
      <c r="S125" s="44"/>
    </row>
    <row r="126" spans="2:19" ht="15.75">
      <c r="B126" s="50">
        <v>121</v>
      </c>
      <c r="C126" s="50"/>
      <c r="D126" s="51" t="s">
        <v>3068</v>
      </c>
      <c r="E126" s="51" t="s">
        <v>3069</v>
      </c>
      <c r="F126" s="31" t="s">
        <v>3070</v>
      </c>
      <c r="G126" s="51" t="s">
        <v>2595</v>
      </c>
      <c r="H126" s="51">
        <v>2009</v>
      </c>
      <c r="I126" s="50">
        <v>2821</v>
      </c>
      <c r="J126" s="50">
        <v>6</v>
      </c>
      <c r="K126" s="50">
        <v>6</v>
      </c>
      <c r="L126" s="50">
        <v>89208</v>
      </c>
      <c r="M126" s="50">
        <v>85</v>
      </c>
      <c r="N126" s="51" t="s">
        <v>33</v>
      </c>
      <c r="O126" s="51"/>
      <c r="P126" t="s">
        <v>53294</v>
      </c>
      <c r="Q126" s="18"/>
      <c r="S126" s="44"/>
    </row>
    <row r="127" spans="2:19" ht="15.75">
      <c r="B127" s="50">
        <v>122</v>
      </c>
      <c r="C127" s="50"/>
      <c r="D127" s="51" t="s">
        <v>3071</v>
      </c>
      <c r="E127" s="51" t="s">
        <v>3072</v>
      </c>
      <c r="F127" s="31" t="s">
        <v>3073</v>
      </c>
      <c r="G127" s="51" t="s">
        <v>3074</v>
      </c>
      <c r="H127" s="51">
        <v>2008</v>
      </c>
      <c r="I127" s="50">
        <v>2800</v>
      </c>
      <c r="J127" s="50">
        <v>6</v>
      </c>
      <c r="K127" s="50">
        <v>0</v>
      </c>
      <c r="L127" s="50">
        <v>64000</v>
      </c>
      <c r="M127" s="50">
        <v>80</v>
      </c>
      <c r="N127" s="51" t="s">
        <v>20</v>
      </c>
      <c r="O127" s="51"/>
      <c r="P127" t="s">
        <v>53294</v>
      </c>
      <c r="Q127" s="18"/>
      <c r="S127" s="44"/>
    </row>
    <row r="128" spans="2:19" ht="15.75">
      <c r="B128" s="50">
        <v>123</v>
      </c>
      <c r="C128" s="50"/>
      <c r="D128" s="51" t="s">
        <v>3075</v>
      </c>
      <c r="E128" s="51" t="s">
        <v>3076</v>
      </c>
      <c r="F128" s="31" t="s">
        <v>3077</v>
      </c>
      <c r="G128" s="51" t="s">
        <v>3078</v>
      </c>
      <c r="H128" s="51">
        <v>2008</v>
      </c>
      <c r="I128" s="50">
        <v>2777</v>
      </c>
      <c r="J128" s="50">
        <v>6</v>
      </c>
      <c r="K128" s="50">
        <v>0</v>
      </c>
      <c r="L128" s="50">
        <v>56182</v>
      </c>
      <c r="M128" s="50">
        <v>95</v>
      </c>
      <c r="N128" s="51" t="s">
        <v>2102</v>
      </c>
      <c r="O128" s="51"/>
      <c r="P128" t="s">
        <v>53294</v>
      </c>
      <c r="Q128" s="18"/>
      <c r="S128" s="44"/>
    </row>
    <row r="129" spans="2:19" ht="15.75">
      <c r="B129" s="50">
        <v>124</v>
      </c>
      <c r="C129" s="50"/>
      <c r="D129" s="51" t="s">
        <v>3079</v>
      </c>
      <c r="E129" s="51" t="s">
        <v>3080</v>
      </c>
      <c r="F129" s="31" t="s">
        <v>3081</v>
      </c>
      <c r="G129" s="51" t="s">
        <v>2818</v>
      </c>
      <c r="H129" s="52">
        <v>39384</v>
      </c>
      <c r="I129" s="50">
        <v>2758</v>
      </c>
      <c r="J129" s="50">
        <v>5</v>
      </c>
      <c r="K129" s="50">
        <v>0</v>
      </c>
      <c r="L129" s="50">
        <v>65608</v>
      </c>
      <c r="M129" s="50">
        <v>90</v>
      </c>
      <c r="N129" s="51" t="s">
        <v>27</v>
      </c>
      <c r="O129" s="51"/>
      <c r="P129" t="s">
        <v>53294</v>
      </c>
      <c r="Q129" s="18"/>
      <c r="S129" s="44"/>
    </row>
    <row r="130" spans="2:19" ht="15.75">
      <c r="B130" s="50">
        <v>125</v>
      </c>
      <c r="C130" s="50"/>
      <c r="D130" s="51" t="s">
        <v>3082</v>
      </c>
      <c r="E130" s="51" t="s">
        <v>3083</v>
      </c>
      <c r="F130" s="31" t="s">
        <v>3084</v>
      </c>
      <c r="G130" s="51" t="s">
        <v>3085</v>
      </c>
      <c r="H130" s="51" t="s">
        <v>3086</v>
      </c>
      <c r="I130" s="50">
        <v>2758</v>
      </c>
      <c r="J130" s="50">
        <v>5</v>
      </c>
      <c r="K130" s="50">
        <v>0</v>
      </c>
      <c r="L130" s="50">
        <v>70000</v>
      </c>
      <c r="M130" s="50">
        <v>100</v>
      </c>
      <c r="N130" s="51" t="s">
        <v>2102</v>
      </c>
      <c r="O130" s="51"/>
      <c r="P130" t="s">
        <v>53294</v>
      </c>
      <c r="Q130" s="18"/>
      <c r="S130" s="44"/>
    </row>
    <row r="131" spans="2:19" ht="15.75">
      <c r="B131" s="50">
        <v>126</v>
      </c>
      <c r="C131" s="50"/>
      <c r="D131" s="51" t="s">
        <v>3087</v>
      </c>
      <c r="E131" s="51" t="s">
        <v>3088</v>
      </c>
      <c r="F131" s="31" t="s">
        <v>3089</v>
      </c>
      <c r="G131" s="51" t="s">
        <v>3090</v>
      </c>
      <c r="H131" s="51">
        <v>2014</v>
      </c>
      <c r="I131" s="50">
        <v>2750</v>
      </c>
      <c r="J131" s="50">
        <v>6</v>
      </c>
      <c r="K131" s="50">
        <v>9</v>
      </c>
      <c r="L131" s="50">
        <v>38913</v>
      </c>
      <c r="M131" s="50">
        <v>130</v>
      </c>
      <c r="N131" s="51" t="s">
        <v>33</v>
      </c>
      <c r="O131" s="51"/>
      <c r="P131" s="9" t="s">
        <v>53294</v>
      </c>
      <c r="Q131" s="18"/>
      <c r="S131" s="44"/>
    </row>
    <row r="132" spans="2:19" ht="15.75">
      <c r="B132" s="50">
        <v>127</v>
      </c>
      <c r="C132" s="50"/>
      <c r="D132" s="51" t="s">
        <v>3091</v>
      </c>
      <c r="E132" s="51" t="s">
        <v>3092</v>
      </c>
      <c r="F132" s="31" t="s">
        <v>3093</v>
      </c>
      <c r="G132" s="51" t="s">
        <v>2270</v>
      </c>
      <c r="H132" s="51">
        <v>2007</v>
      </c>
      <c r="I132" s="50">
        <v>2748</v>
      </c>
      <c r="J132" s="50">
        <v>4</v>
      </c>
      <c r="K132" s="50">
        <v>0</v>
      </c>
      <c r="L132" s="50">
        <v>87967</v>
      </c>
      <c r="M132" s="50">
        <v>90</v>
      </c>
      <c r="N132" s="51" t="s">
        <v>33</v>
      </c>
      <c r="O132" s="51"/>
      <c r="P132" t="s">
        <v>53294</v>
      </c>
      <c r="Q132" s="18"/>
      <c r="S132" s="44"/>
    </row>
    <row r="133" spans="2:19" ht="15.75">
      <c r="B133" s="50">
        <v>128</v>
      </c>
      <c r="C133" s="50"/>
      <c r="D133" s="51" t="s">
        <v>3094</v>
      </c>
      <c r="E133" s="51" t="s">
        <v>3095</v>
      </c>
      <c r="F133" s="31" t="s">
        <v>3096</v>
      </c>
      <c r="G133" s="51" t="s">
        <v>3097</v>
      </c>
      <c r="H133" s="51">
        <v>2001</v>
      </c>
      <c r="I133" s="50">
        <v>2705</v>
      </c>
      <c r="J133" s="50">
        <v>6</v>
      </c>
      <c r="K133" s="50">
        <v>0</v>
      </c>
      <c r="L133" s="50">
        <v>59402</v>
      </c>
      <c r="M133" s="50">
        <v>110</v>
      </c>
      <c r="N133" s="51" t="s">
        <v>2102</v>
      </c>
      <c r="O133" s="51"/>
      <c r="P133" s="9" t="s">
        <v>53294</v>
      </c>
      <c r="Q133" s="18"/>
      <c r="S133" s="44"/>
    </row>
    <row r="134" spans="2:19" ht="15.75">
      <c r="B134" s="50">
        <v>129</v>
      </c>
      <c r="C134" s="50"/>
      <c r="D134" s="51" t="s">
        <v>3098</v>
      </c>
      <c r="E134" s="51" t="s">
        <v>3099</v>
      </c>
      <c r="F134" s="31" t="s">
        <v>3100</v>
      </c>
      <c r="G134" s="51" t="s">
        <v>3101</v>
      </c>
      <c r="H134" s="51" t="s">
        <v>3102</v>
      </c>
      <c r="I134" s="50">
        <v>2700</v>
      </c>
      <c r="J134" s="50">
        <v>6</v>
      </c>
      <c r="K134" s="50">
        <v>0</v>
      </c>
      <c r="L134" s="50">
        <v>103600</v>
      </c>
      <c r="M134" s="50">
        <v>80</v>
      </c>
      <c r="N134" s="51" t="s">
        <v>20</v>
      </c>
      <c r="O134" s="51"/>
      <c r="P134" t="s">
        <v>53294</v>
      </c>
      <c r="Q134" s="18"/>
      <c r="S134" s="44"/>
    </row>
    <row r="135" spans="2:19" ht="15.75">
      <c r="B135" s="50">
        <v>130</v>
      </c>
      <c r="C135" s="50"/>
      <c r="D135" s="51" t="s">
        <v>3103</v>
      </c>
      <c r="E135" s="51" t="s">
        <v>3104</v>
      </c>
      <c r="F135" s="31" t="s">
        <v>3105</v>
      </c>
      <c r="G135" s="51" t="s">
        <v>3106</v>
      </c>
      <c r="H135" s="53">
        <v>37051</v>
      </c>
      <c r="I135" s="50">
        <v>2696</v>
      </c>
      <c r="J135" s="50">
        <v>5</v>
      </c>
      <c r="K135" s="50">
        <v>0</v>
      </c>
      <c r="L135" s="50">
        <v>98641</v>
      </c>
      <c r="M135" s="50">
        <v>90</v>
      </c>
      <c r="N135" s="51" t="s">
        <v>20</v>
      </c>
      <c r="O135" s="51"/>
      <c r="P135" t="s">
        <v>53294</v>
      </c>
      <c r="Q135" s="18"/>
      <c r="S135" s="44"/>
    </row>
    <row r="136" spans="2:19" ht="15.75">
      <c r="B136" s="50">
        <v>131</v>
      </c>
      <c r="C136" s="50"/>
      <c r="D136" s="51" t="s">
        <v>3107</v>
      </c>
      <c r="E136" s="51" t="s">
        <v>3108</v>
      </c>
      <c r="F136" s="31" t="s">
        <v>3109</v>
      </c>
      <c r="G136" s="51" t="s">
        <v>3110</v>
      </c>
      <c r="H136" s="51">
        <v>2007</v>
      </c>
      <c r="I136" s="50">
        <v>2689</v>
      </c>
      <c r="J136" s="50">
        <v>6</v>
      </c>
      <c r="K136" s="50">
        <v>6</v>
      </c>
      <c r="L136" s="50">
        <v>46000</v>
      </c>
      <c r="M136" s="50">
        <v>110</v>
      </c>
      <c r="N136" s="51" t="s">
        <v>33</v>
      </c>
      <c r="O136" s="51"/>
      <c r="P136" s="9" t="s">
        <v>53294</v>
      </c>
      <c r="Q136" s="18"/>
      <c r="S136" s="44"/>
    </row>
    <row r="137" spans="2:19" ht="15.75">
      <c r="B137" s="50">
        <v>132</v>
      </c>
      <c r="C137" s="50"/>
      <c r="D137" s="51" t="s">
        <v>3111</v>
      </c>
      <c r="E137" s="51" t="s">
        <v>3112</v>
      </c>
      <c r="F137" s="31" t="s">
        <v>3113</v>
      </c>
      <c r="G137" s="51" t="s">
        <v>3114</v>
      </c>
      <c r="H137" s="51">
        <v>2011</v>
      </c>
      <c r="I137" s="50">
        <v>2680</v>
      </c>
      <c r="J137" s="50">
        <v>6</v>
      </c>
      <c r="K137" s="50">
        <v>0</v>
      </c>
      <c r="L137" s="50">
        <v>58196</v>
      </c>
      <c r="M137" s="50">
        <v>100</v>
      </c>
      <c r="N137" s="51" t="s">
        <v>20</v>
      </c>
      <c r="O137" s="51"/>
      <c r="P137" t="s">
        <v>53294</v>
      </c>
      <c r="Q137" s="18"/>
      <c r="S137" s="44"/>
    </row>
    <row r="138" spans="2:19" ht="15.75">
      <c r="B138" s="50">
        <v>133</v>
      </c>
      <c r="C138" s="50"/>
      <c r="D138" s="51" t="s">
        <v>3115</v>
      </c>
      <c r="E138" s="51" t="s">
        <v>2784</v>
      </c>
      <c r="F138" s="31" t="s">
        <v>3116</v>
      </c>
      <c r="G138" s="51" t="s">
        <v>3117</v>
      </c>
      <c r="H138" s="51">
        <v>2008</v>
      </c>
      <c r="I138" s="50">
        <v>2655</v>
      </c>
      <c r="J138" s="50">
        <v>6</v>
      </c>
      <c r="K138" s="50">
        <v>0</v>
      </c>
      <c r="L138" s="50">
        <v>30549</v>
      </c>
      <c r="M138" s="50">
        <v>90</v>
      </c>
      <c r="N138" s="51" t="s">
        <v>20</v>
      </c>
      <c r="O138" s="51"/>
      <c r="P138" s="9" t="s">
        <v>53294</v>
      </c>
      <c r="Q138" s="18"/>
      <c r="S138" s="44"/>
    </row>
    <row r="139" spans="2:19" ht="15.75">
      <c r="B139" s="50">
        <v>134</v>
      </c>
      <c r="C139" s="50"/>
      <c r="D139" s="51" t="s">
        <v>3118</v>
      </c>
      <c r="E139" s="51" t="s">
        <v>3119</v>
      </c>
      <c r="F139" s="31" t="s">
        <v>3120</v>
      </c>
      <c r="G139" s="51" t="s">
        <v>3121</v>
      </c>
      <c r="H139" s="51">
        <v>2012</v>
      </c>
      <c r="I139" s="50">
        <v>2655</v>
      </c>
      <c r="J139" s="50">
        <v>5</v>
      </c>
      <c r="K139" s="50">
        <v>0</v>
      </c>
      <c r="L139" s="50">
        <v>62809</v>
      </c>
      <c r="M139" s="50">
        <v>80</v>
      </c>
      <c r="N139" s="51" t="s">
        <v>2102</v>
      </c>
      <c r="O139" s="51"/>
      <c r="P139" t="s">
        <v>53294</v>
      </c>
      <c r="Q139" s="18"/>
      <c r="S139" s="44"/>
    </row>
    <row r="140" spans="2:19" ht="15.75">
      <c r="B140" s="50">
        <v>135</v>
      </c>
      <c r="C140" s="50"/>
      <c r="D140" s="51" t="s">
        <v>3122</v>
      </c>
      <c r="E140" s="51" t="s">
        <v>3123</v>
      </c>
      <c r="F140" s="31" t="s">
        <v>3124</v>
      </c>
      <c r="G140" s="51" t="s">
        <v>3125</v>
      </c>
      <c r="H140" s="51">
        <v>2000</v>
      </c>
      <c r="I140" s="50">
        <v>2655</v>
      </c>
      <c r="J140" s="50">
        <v>5</v>
      </c>
      <c r="K140" s="50">
        <v>0</v>
      </c>
      <c r="L140" s="50">
        <v>56493</v>
      </c>
      <c r="M140" s="50">
        <v>80</v>
      </c>
      <c r="N140" s="50" t="s">
        <v>27</v>
      </c>
      <c r="O140" s="51"/>
      <c r="P140" t="s">
        <v>53294</v>
      </c>
      <c r="Q140" s="18"/>
      <c r="S140" s="44"/>
    </row>
    <row r="141" spans="2:19" ht="15.75">
      <c r="B141" s="50">
        <v>136</v>
      </c>
      <c r="C141" s="50"/>
      <c r="D141" s="51" t="s">
        <v>3126</v>
      </c>
      <c r="E141" s="51" t="s">
        <v>3127</v>
      </c>
      <c r="F141" s="31" t="s">
        <v>3128</v>
      </c>
      <c r="G141" s="51" t="s">
        <v>3129</v>
      </c>
      <c r="H141" s="53" t="s">
        <v>3130</v>
      </c>
      <c r="I141" s="50">
        <v>2655</v>
      </c>
      <c r="J141" s="50">
        <v>6</v>
      </c>
      <c r="K141" s="50">
        <v>0</v>
      </c>
      <c r="L141" s="50">
        <v>104132</v>
      </c>
      <c r="M141" s="50">
        <v>100</v>
      </c>
      <c r="N141" s="51" t="s">
        <v>20</v>
      </c>
      <c r="O141" s="51"/>
      <c r="P141" t="s">
        <v>53294</v>
      </c>
      <c r="Q141" s="18"/>
      <c r="S141" s="44"/>
    </row>
    <row r="142" spans="2:19" ht="15.75">
      <c r="B142" s="50">
        <v>137</v>
      </c>
      <c r="C142" s="50"/>
      <c r="D142" s="51" t="s">
        <v>3131</v>
      </c>
      <c r="E142" s="51" t="s">
        <v>3132</v>
      </c>
      <c r="F142" s="31" t="s">
        <v>3133</v>
      </c>
      <c r="G142" s="51" t="s">
        <v>3134</v>
      </c>
      <c r="H142" s="53">
        <v>39608</v>
      </c>
      <c r="I142" s="50">
        <v>2636</v>
      </c>
      <c r="J142" s="50">
        <v>5</v>
      </c>
      <c r="K142" s="50">
        <v>0</v>
      </c>
      <c r="L142" s="50">
        <v>78865</v>
      </c>
      <c r="M142" s="50">
        <v>100</v>
      </c>
      <c r="N142" s="51" t="s">
        <v>20</v>
      </c>
      <c r="O142" s="51"/>
      <c r="P142" t="s">
        <v>53294</v>
      </c>
      <c r="Q142" s="18"/>
      <c r="S142" s="44"/>
    </row>
    <row r="143" spans="2:19" ht="15.75">
      <c r="B143" s="50">
        <v>138</v>
      </c>
      <c r="C143" s="50"/>
      <c r="D143" s="51" t="s">
        <v>3135</v>
      </c>
      <c r="E143" s="51" t="s">
        <v>3136</v>
      </c>
      <c r="F143" s="31" t="s">
        <v>3137</v>
      </c>
      <c r="G143" s="51" t="s">
        <v>3138</v>
      </c>
      <c r="H143" s="52">
        <v>40436</v>
      </c>
      <c r="I143" s="50">
        <v>2615</v>
      </c>
      <c r="J143" s="50">
        <v>5</v>
      </c>
      <c r="K143" s="50">
        <v>0</v>
      </c>
      <c r="L143" s="50">
        <v>49957</v>
      </c>
      <c r="M143" s="50">
        <v>90</v>
      </c>
      <c r="N143" s="51" t="s">
        <v>20</v>
      </c>
      <c r="O143" s="51"/>
      <c r="P143" t="s">
        <v>53294</v>
      </c>
      <c r="Q143" s="18"/>
      <c r="S143" s="44"/>
    </row>
    <row r="144" spans="2:19" ht="15.75">
      <c r="B144" s="50">
        <v>139</v>
      </c>
      <c r="C144" s="50"/>
      <c r="D144" s="51" t="s">
        <v>3139</v>
      </c>
      <c r="E144" s="51" t="s">
        <v>3140</v>
      </c>
      <c r="F144" s="31" t="s">
        <v>3141</v>
      </c>
      <c r="G144" s="51" t="s">
        <v>3142</v>
      </c>
      <c r="H144" s="51">
        <v>2004</v>
      </c>
      <c r="I144" s="50">
        <v>2603</v>
      </c>
      <c r="J144" s="50">
        <v>5</v>
      </c>
      <c r="K144" s="50">
        <v>0</v>
      </c>
      <c r="L144" s="50">
        <v>103165</v>
      </c>
      <c r="M144" s="50">
        <v>100</v>
      </c>
      <c r="N144" s="51" t="s">
        <v>2102</v>
      </c>
      <c r="O144" s="51"/>
      <c r="P144" t="s">
        <v>53294</v>
      </c>
      <c r="Q144" s="18"/>
      <c r="S144" s="44"/>
    </row>
    <row r="145" spans="2:19" ht="15.75">
      <c r="B145" s="50">
        <v>140</v>
      </c>
      <c r="C145" s="50"/>
      <c r="D145" s="51" t="s">
        <v>3143</v>
      </c>
      <c r="E145" s="51" t="s">
        <v>3144</v>
      </c>
      <c r="F145" s="31" t="s">
        <v>3145</v>
      </c>
      <c r="G145" s="51" t="s">
        <v>3146</v>
      </c>
      <c r="H145" s="51" t="s">
        <v>3147</v>
      </c>
      <c r="I145" s="50">
        <v>2600</v>
      </c>
      <c r="J145" s="50">
        <v>5</v>
      </c>
      <c r="K145" s="50">
        <v>0</v>
      </c>
      <c r="L145" s="50">
        <v>17800</v>
      </c>
      <c r="M145" s="50">
        <v>50</v>
      </c>
      <c r="N145" s="51" t="s">
        <v>20</v>
      </c>
      <c r="O145" s="51"/>
      <c r="P145" t="s">
        <v>53294</v>
      </c>
      <c r="Q145" s="18"/>
      <c r="S145" s="44"/>
    </row>
    <row r="146" spans="2:19" ht="15.75">
      <c r="B146" s="50">
        <v>141</v>
      </c>
      <c r="C146" s="50"/>
      <c r="D146" s="51" t="s">
        <v>3148</v>
      </c>
      <c r="E146" s="51" t="s">
        <v>3149</v>
      </c>
      <c r="F146" s="31" t="s">
        <v>3150</v>
      </c>
      <c r="G146" s="51" t="s">
        <v>3151</v>
      </c>
      <c r="H146" s="51" t="s">
        <v>3152</v>
      </c>
      <c r="I146" s="50">
        <v>2600</v>
      </c>
      <c r="J146" s="50">
        <v>5</v>
      </c>
      <c r="K146" s="50">
        <v>0</v>
      </c>
      <c r="L146" s="50">
        <v>48000</v>
      </c>
      <c r="M146" s="50">
        <v>70</v>
      </c>
      <c r="N146" s="51" t="s">
        <v>2102</v>
      </c>
      <c r="O146" s="51"/>
      <c r="P146" t="s">
        <v>53294</v>
      </c>
      <c r="Q146" s="18"/>
      <c r="S146" s="44"/>
    </row>
    <row r="147" spans="2:19" ht="15.75">
      <c r="B147" s="50">
        <v>142</v>
      </c>
      <c r="C147" s="50"/>
      <c r="D147" s="51" t="s">
        <v>3153</v>
      </c>
      <c r="E147" s="51" t="s">
        <v>3154</v>
      </c>
      <c r="F147" s="31" t="s">
        <v>3155</v>
      </c>
      <c r="G147" s="51" t="s">
        <v>3156</v>
      </c>
      <c r="H147" s="51" t="s">
        <v>3157</v>
      </c>
      <c r="I147" s="50">
        <v>2600</v>
      </c>
      <c r="J147" s="50">
        <v>5</v>
      </c>
      <c r="K147" s="50">
        <v>0</v>
      </c>
      <c r="L147" s="50">
        <v>124000</v>
      </c>
      <c r="M147" s="50">
        <v>100</v>
      </c>
      <c r="N147" s="51" t="s">
        <v>2102</v>
      </c>
      <c r="O147" s="51"/>
      <c r="P147" t="s">
        <v>53294</v>
      </c>
      <c r="Q147" s="18"/>
      <c r="S147" s="44"/>
    </row>
    <row r="148" spans="2:19" ht="15.75">
      <c r="B148" s="50">
        <v>143</v>
      </c>
      <c r="C148" s="50"/>
      <c r="D148" s="51" t="s">
        <v>3158</v>
      </c>
      <c r="E148" s="51" t="s">
        <v>3159</v>
      </c>
      <c r="F148" s="31" t="s">
        <v>3160</v>
      </c>
      <c r="G148" s="51" t="s">
        <v>3161</v>
      </c>
      <c r="H148" s="51" t="s">
        <v>3162</v>
      </c>
      <c r="I148" s="50">
        <v>2600</v>
      </c>
      <c r="J148" s="50">
        <v>6</v>
      </c>
      <c r="K148" s="50">
        <v>0</v>
      </c>
      <c r="L148" s="50">
        <v>110000</v>
      </c>
      <c r="M148" s="50">
        <v>90</v>
      </c>
      <c r="N148" s="51" t="s">
        <v>20</v>
      </c>
      <c r="O148" s="51"/>
      <c r="P148" t="s">
        <v>53294</v>
      </c>
      <c r="Q148" s="18"/>
      <c r="S148" s="44"/>
    </row>
    <row r="149" spans="2:19" ht="15.75">
      <c r="B149" s="50">
        <v>144</v>
      </c>
      <c r="C149" s="50"/>
      <c r="D149" s="51" t="s">
        <v>3163</v>
      </c>
      <c r="E149" s="51" t="s">
        <v>3164</v>
      </c>
      <c r="F149" s="31" t="s">
        <v>3165</v>
      </c>
      <c r="G149" s="51" t="s">
        <v>3166</v>
      </c>
      <c r="H149" s="51" t="s">
        <v>3167</v>
      </c>
      <c r="I149" s="50">
        <v>2570</v>
      </c>
      <c r="J149" s="50">
        <v>6</v>
      </c>
      <c r="K149" s="50">
        <v>0</v>
      </c>
      <c r="L149" s="50">
        <v>53600</v>
      </c>
      <c r="M149" s="50">
        <v>150</v>
      </c>
      <c r="N149" s="51" t="s">
        <v>2102</v>
      </c>
      <c r="O149" s="51"/>
      <c r="P149" t="s">
        <v>53294</v>
      </c>
      <c r="Q149" s="18"/>
      <c r="S149" s="44"/>
    </row>
    <row r="150" spans="2:19" ht="15.75">
      <c r="B150" s="50">
        <v>145</v>
      </c>
      <c r="C150" s="50"/>
      <c r="D150" s="51" t="s">
        <v>3168</v>
      </c>
      <c r="E150" s="51" t="s">
        <v>3169</v>
      </c>
      <c r="F150" s="31" t="s">
        <v>3170</v>
      </c>
      <c r="G150" s="51" t="s">
        <v>3171</v>
      </c>
      <c r="H150" s="51" t="s">
        <v>3172</v>
      </c>
      <c r="I150" s="50">
        <v>2570</v>
      </c>
      <c r="J150" s="50">
        <v>6</v>
      </c>
      <c r="K150" s="50">
        <v>0</v>
      </c>
      <c r="L150" s="50">
        <v>81000</v>
      </c>
      <c r="M150" s="50">
        <v>120</v>
      </c>
      <c r="N150" s="51" t="s">
        <v>2102</v>
      </c>
      <c r="O150" s="51"/>
      <c r="P150" t="s">
        <v>53294</v>
      </c>
      <c r="Q150" s="18"/>
      <c r="S150" s="44"/>
    </row>
    <row r="151" spans="2:19" ht="15.75">
      <c r="B151" s="50">
        <v>146</v>
      </c>
      <c r="C151" s="50"/>
      <c r="D151" s="51" t="s">
        <v>3173</v>
      </c>
      <c r="E151" s="51" t="s">
        <v>3174</v>
      </c>
      <c r="F151" s="31" t="s">
        <v>3175</v>
      </c>
      <c r="G151" s="51" t="s">
        <v>2886</v>
      </c>
      <c r="H151" s="51">
        <v>2013</v>
      </c>
      <c r="I151" s="50">
        <v>2568</v>
      </c>
      <c r="J151" s="50">
        <v>5</v>
      </c>
      <c r="K151" s="50">
        <v>0</v>
      </c>
      <c r="L151" s="50">
        <v>86372</v>
      </c>
      <c r="M151" s="50">
        <v>69</v>
      </c>
      <c r="N151" s="51" t="s">
        <v>20</v>
      </c>
      <c r="O151" s="51"/>
      <c r="P151" s="9" t="s">
        <v>53294</v>
      </c>
      <c r="Q151" s="18"/>
      <c r="S151" s="44"/>
    </row>
    <row r="152" spans="2:19" ht="15.75">
      <c r="B152" s="50">
        <v>147</v>
      </c>
      <c r="C152" s="50"/>
      <c r="D152" s="51" t="s">
        <v>3176</v>
      </c>
      <c r="E152" s="51" t="s">
        <v>3177</v>
      </c>
      <c r="F152" s="31" t="s">
        <v>3178</v>
      </c>
      <c r="G152" s="51" t="s">
        <v>3179</v>
      </c>
      <c r="H152" s="53">
        <v>36775</v>
      </c>
      <c r="I152" s="50">
        <v>2567</v>
      </c>
      <c r="J152" s="50">
        <v>6</v>
      </c>
      <c r="K152" s="50">
        <v>0</v>
      </c>
      <c r="L152" s="50">
        <v>115607</v>
      </c>
      <c r="M152" s="50">
        <v>120</v>
      </c>
      <c r="N152" s="51" t="s">
        <v>2102</v>
      </c>
      <c r="O152" s="51"/>
      <c r="P152" t="s">
        <v>53294</v>
      </c>
      <c r="Q152" s="18"/>
      <c r="S152" s="44"/>
    </row>
    <row r="153" spans="2:19" ht="15.75">
      <c r="B153" s="50">
        <v>148</v>
      </c>
      <c r="C153" s="50"/>
      <c r="D153" s="51" t="s">
        <v>3180</v>
      </c>
      <c r="E153" s="51" t="s">
        <v>3181</v>
      </c>
      <c r="F153" s="31" t="s">
        <v>3182</v>
      </c>
      <c r="G153" s="51" t="s">
        <v>3183</v>
      </c>
      <c r="H153" s="53">
        <v>43226</v>
      </c>
      <c r="I153" s="50">
        <v>2552</v>
      </c>
      <c r="J153" s="50">
        <v>5</v>
      </c>
      <c r="K153" s="50">
        <v>0</v>
      </c>
      <c r="L153" s="50">
        <v>70405</v>
      </c>
      <c r="M153" s="50">
        <v>90</v>
      </c>
      <c r="N153" s="51" t="s">
        <v>20</v>
      </c>
      <c r="O153" s="51"/>
      <c r="P153" t="s">
        <v>53294</v>
      </c>
      <c r="Q153" s="18"/>
      <c r="S153" s="44"/>
    </row>
    <row r="154" spans="2:19" ht="15.75">
      <c r="B154" s="50">
        <v>149</v>
      </c>
      <c r="C154" s="50"/>
      <c r="D154" s="51" t="s">
        <v>3184</v>
      </c>
      <c r="E154" s="51" t="s">
        <v>3185</v>
      </c>
      <c r="F154" s="31" t="s">
        <v>3186</v>
      </c>
      <c r="G154" s="51" t="s">
        <v>3187</v>
      </c>
      <c r="H154" s="51" t="s">
        <v>3188</v>
      </c>
      <c r="I154" s="50">
        <v>2540</v>
      </c>
      <c r="J154" s="50">
        <v>6</v>
      </c>
      <c r="K154" s="50">
        <v>0</v>
      </c>
      <c r="L154" s="50">
        <v>62000</v>
      </c>
      <c r="M154" s="50">
        <v>100</v>
      </c>
      <c r="N154" s="51" t="s">
        <v>20</v>
      </c>
      <c r="O154" s="51"/>
      <c r="P154" t="s">
        <v>53294</v>
      </c>
      <c r="Q154" s="18"/>
      <c r="S154" s="44"/>
    </row>
    <row r="155" spans="2:19" ht="15.75">
      <c r="B155" s="50">
        <v>150</v>
      </c>
      <c r="C155" s="50"/>
      <c r="D155" s="51" t="s">
        <v>3189</v>
      </c>
      <c r="E155" s="51" t="s">
        <v>3190</v>
      </c>
      <c r="F155" s="31" t="s">
        <v>3191</v>
      </c>
      <c r="G155" s="51" t="s">
        <v>3192</v>
      </c>
      <c r="H155" s="52">
        <v>40418</v>
      </c>
      <c r="I155" s="50">
        <v>2532</v>
      </c>
      <c r="J155" s="50">
        <v>6</v>
      </c>
      <c r="K155" s="50">
        <v>0</v>
      </c>
      <c r="L155" s="50">
        <v>45390</v>
      </c>
      <c r="M155" s="50">
        <v>90</v>
      </c>
      <c r="N155" s="51" t="s">
        <v>2102</v>
      </c>
      <c r="O155" s="51"/>
      <c r="P155" t="s">
        <v>53294</v>
      </c>
      <c r="Q155" s="18"/>
      <c r="S155" s="44"/>
    </row>
    <row r="156" spans="2:19" ht="15.75">
      <c r="B156" s="50">
        <v>151</v>
      </c>
      <c r="C156" s="50"/>
      <c r="D156" s="51" t="s">
        <v>3193</v>
      </c>
      <c r="E156" s="51" t="s">
        <v>3194</v>
      </c>
      <c r="F156" s="31" t="s">
        <v>3195</v>
      </c>
      <c r="G156" s="51" t="s">
        <v>3196</v>
      </c>
      <c r="H156" s="51">
        <v>2006</v>
      </c>
      <c r="I156" s="50">
        <v>2532</v>
      </c>
      <c r="J156" s="50">
        <v>6</v>
      </c>
      <c r="K156" s="50">
        <v>0</v>
      </c>
      <c r="L156" s="50">
        <v>93071</v>
      </c>
      <c r="M156" s="50">
        <v>140</v>
      </c>
      <c r="N156" s="51" t="s">
        <v>20</v>
      </c>
      <c r="O156" s="51"/>
      <c r="P156" t="s">
        <v>53294</v>
      </c>
      <c r="Q156" s="18"/>
      <c r="S156" s="44"/>
    </row>
    <row r="157" spans="2:19" ht="15.75">
      <c r="B157" s="50">
        <v>152</v>
      </c>
      <c r="C157" s="50"/>
      <c r="D157" s="51" t="s">
        <v>3197</v>
      </c>
      <c r="E157" s="51" t="s">
        <v>3198</v>
      </c>
      <c r="F157" s="31" t="s">
        <v>3199</v>
      </c>
      <c r="G157" s="51" t="s">
        <v>3200</v>
      </c>
      <c r="H157" s="52">
        <v>38236</v>
      </c>
      <c r="I157" s="50">
        <v>2504</v>
      </c>
      <c r="J157" s="50">
        <v>5</v>
      </c>
      <c r="K157" s="50">
        <v>0</v>
      </c>
      <c r="L157" s="50">
        <v>89024</v>
      </c>
      <c r="M157" s="50">
        <v>130</v>
      </c>
      <c r="N157" s="51" t="s">
        <v>2102</v>
      </c>
      <c r="O157" s="51"/>
      <c r="P157" t="s">
        <v>53294</v>
      </c>
      <c r="Q157" s="18"/>
      <c r="S157" s="44"/>
    </row>
    <row r="158" spans="2:19" ht="15.75">
      <c r="B158" s="50">
        <v>153</v>
      </c>
      <c r="C158" s="50"/>
      <c r="D158" s="51" t="s">
        <v>3201</v>
      </c>
      <c r="E158" s="51" t="s">
        <v>3202</v>
      </c>
      <c r="F158" s="31" t="s">
        <v>3203</v>
      </c>
      <c r="G158" s="51" t="s">
        <v>3204</v>
      </c>
      <c r="H158" s="51">
        <v>2004</v>
      </c>
      <c r="I158" s="50">
        <v>2500</v>
      </c>
      <c r="J158" s="50">
        <v>5</v>
      </c>
      <c r="K158" s="50">
        <v>8</v>
      </c>
      <c r="L158" s="50">
        <v>100000</v>
      </c>
      <c r="M158" s="50">
        <v>120</v>
      </c>
      <c r="N158" s="51" t="s">
        <v>33</v>
      </c>
      <c r="O158" s="51"/>
      <c r="P158" s="9" t="s">
        <v>53294</v>
      </c>
      <c r="Q158" s="18"/>
      <c r="S158" s="44"/>
    </row>
    <row r="159" spans="2:19" ht="15.75">
      <c r="B159" s="50">
        <v>154</v>
      </c>
      <c r="C159" s="50"/>
      <c r="D159" s="51" t="s">
        <v>3205</v>
      </c>
      <c r="E159" s="51" t="s">
        <v>3206</v>
      </c>
      <c r="F159" s="31" t="s">
        <v>3207</v>
      </c>
      <c r="G159" s="51" t="s">
        <v>3208</v>
      </c>
      <c r="H159" s="51">
        <v>2012</v>
      </c>
      <c r="I159" s="50">
        <v>2500</v>
      </c>
      <c r="J159" s="50">
        <v>6</v>
      </c>
      <c r="K159" s="50">
        <v>6</v>
      </c>
      <c r="L159" s="50">
        <v>27000</v>
      </c>
      <c r="M159" s="50">
        <v>110</v>
      </c>
      <c r="N159" s="51" t="s">
        <v>33</v>
      </c>
      <c r="O159" s="51"/>
      <c r="P159" s="9" t="s">
        <v>53294</v>
      </c>
      <c r="Q159" s="18"/>
      <c r="S159" s="44"/>
    </row>
    <row r="160" spans="2:19" ht="15.75">
      <c r="B160" s="50">
        <v>155</v>
      </c>
      <c r="C160" s="50"/>
      <c r="D160" s="51" t="s">
        <v>3209</v>
      </c>
      <c r="E160" s="51" t="s">
        <v>3210</v>
      </c>
      <c r="F160" s="31" t="s">
        <v>3211</v>
      </c>
      <c r="G160" s="51" t="s">
        <v>3212</v>
      </c>
      <c r="H160" s="52">
        <v>41547</v>
      </c>
      <c r="I160" s="50">
        <v>2500</v>
      </c>
      <c r="J160" s="50">
        <v>6</v>
      </c>
      <c r="K160" s="50">
        <v>0</v>
      </c>
      <c r="L160" s="50">
        <v>23000</v>
      </c>
      <c r="M160" s="50">
        <v>60</v>
      </c>
      <c r="N160" s="51" t="s">
        <v>2102</v>
      </c>
      <c r="O160" s="51"/>
      <c r="P160" t="s">
        <v>53294</v>
      </c>
      <c r="Q160" s="18"/>
      <c r="S160" s="44"/>
    </row>
    <row r="161" spans="2:19" ht="15.75">
      <c r="B161" s="50">
        <v>156</v>
      </c>
      <c r="C161" s="50"/>
      <c r="D161" s="51" t="s">
        <v>3213</v>
      </c>
      <c r="E161" s="51" t="s">
        <v>3214</v>
      </c>
      <c r="F161" s="31" t="s">
        <v>3215</v>
      </c>
      <c r="G161" s="51" t="s">
        <v>3216</v>
      </c>
      <c r="H161" s="52">
        <v>38990</v>
      </c>
      <c r="I161" s="50">
        <v>2500</v>
      </c>
      <c r="J161" s="50">
        <v>5</v>
      </c>
      <c r="K161" s="50">
        <v>0</v>
      </c>
      <c r="L161" s="50">
        <v>54000</v>
      </c>
      <c r="M161" s="50">
        <v>120</v>
      </c>
      <c r="N161" s="51" t="s">
        <v>20</v>
      </c>
      <c r="O161" s="51"/>
      <c r="P161" t="s">
        <v>53294</v>
      </c>
      <c r="Q161" s="18"/>
      <c r="S161" s="44"/>
    </row>
    <row r="162" spans="2:19" ht="15.75">
      <c r="B162" s="50">
        <v>157</v>
      </c>
      <c r="C162" s="50"/>
      <c r="D162" s="51" t="s">
        <v>3217</v>
      </c>
      <c r="E162" s="51" t="s">
        <v>3218</v>
      </c>
      <c r="F162" s="31" t="s">
        <v>3219</v>
      </c>
      <c r="G162" s="51" t="s">
        <v>3220</v>
      </c>
      <c r="H162" s="52">
        <v>38625</v>
      </c>
      <c r="I162" s="50">
        <v>2500</v>
      </c>
      <c r="J162" s="50">
        <v>6</v>
      </c>
      <c r="K162" s="50">
        <v>0</v>
      </c>
      <c r="L162" s="50">
        <v>63000</v>
      </c>
      <c r="M162" s="50">
        <v>120</v>
      </c>
      <c r="N162" s="51" t="s">
        <v>20</v>
      </c>
      <c r="O162" s="51"/>
      <c r="P162" t="s">
        <v>53294</v>
      </c>
      <c r="Q162" s="18"/>
      <c r="S162" s="44"/>
    </row>
    <row r="163" spans="2:19" ht="15.75">
      <c r="B163" s="50">
        <v>158</v>
      </c>
      <c r="C163" s="50"/>
      <c r="D163" s="51" t="s">
        <v>3221</v>
      </c>
      <c r="E163" s="51" t="s">
        <v>3222</v>
      </c>
      <c r="F163" s="31" t="s">
        <v>3223</v>
      </c>
      <c r="G163" s="51" t="s">
        <v>3224</v>
      </c>
      <c r="H163" s="52">
        <v>36069</v>
      </c>
      <c r="I163" s="50">
        <v>2500</v>
      </c>
      <c r="J163" s="50">
        <v>6</v>
      </c>
      <c r="K163" s="50">
        <v>0</v>
      </c>
      <c r="L163" s="50">
        <v>100000</v>
      </c>
      <c r="M163" s="50">
        <v>100</v>
      </c>
      <c r="N163" s="51" t="s">
        <v>2102</v>
      </c>
      <c r="O163" s="51"/>
      <c r="P163" t="s">
        <v>53294</v>
      </c>
      <c r="Q163" s="18"/>
      <c r="S163" s="44"/>
    </row>
    <row r="164" spans="2:19" ht="15.75">
      <c r="B164" s="50">
        <v>159</v>
      </c>
      <c r="C164" s="50"/>
      <c r="D164" s="51" t="s">
        <v>3225</v>
      </c>
      <c r="E164" s="51" t="s">
        <v>3226</v>
      </c>
      <c r="F164" s="31" t="s">
        <v>3227</v>
      </c>
      <c r="G164" s="51" t="s">
        <v>3228</v>
      </c>
      <c r="H164" s="52">
        <v>39326</v>
      </c>
      <c r="I164" s="50">
        <v>2500</v>
      </c>
      <c r="J164" s="50">
        <v>5</v>
      </c>
      <c r="K164" s="50">
        <v>0</v>
      </c>
      <c r="L164" s="50">
        <v>65000</v>
      </c>
      <c r="M164" s="50">
        <v>110</v>
      </c>
      <c r="N164" s="51" t="s">
        <v>20</v>
      </c>
      <c r="O164" s="51"/>
      <c r="P164" t="s">
        <v>53294</v>
      </c>
      <c r="Q164" s="18"/>
      <c r="S164" s="44"/>
    </row>
    <row r="165" spans="2:19" ht="15.75">
      <c r="B165" s="50">
        <v>160</v>
      </c>
      <c r="C165" s="50"/>
      <c r="D165" s="51" t="s">
        <v>3229</v>
      </c>
      <c r="E165" s="51" t="s">
        <v>3230</v>
      </c>
      <c r="F165" s="31" t="s">
        <v>3231</v>
      </c>
      <c r="G165" s="51" t="s">
        <v>3232</v>
      </c>
      <c r="H165" s="52">
        <v>41153</v>
      </c>
      <c r="I165" s="50">
        <v>2500</v>
      </c>
      <c r="J165" s="50">
        <v>5</v>
      </c>
      <c r="K165" s="50">
        <v>0</v>
      </c>
      <c r="L165" s="50">
        <v>39000</v>
      </c>
      <c r="M165" s="50">
        <v>89</v>
      </c>
      <c r="N165" s="51" t="s">
        <v>2102</v>
      </c>
      <c r="O165" s="51"/>
      <c r="P165" t="s">
        <v>53294</v>
      </c>
      <c r="Q165" s="18"/>
      <c r="S165" s="44"/>
    </row>
    <row r="166" spans="2:19" ht="15.75">
      <c r="B166" s="50">
        <v>161</v>
      </c>
      <c r="C166" s="50"/>
      <c r="D166" s="51" t="s">
        <v>3233</v>
      </c>
      <c r="E166" s="51" t="s">
        <v>3234</v>
      </c>
      <c r="F166" s="31" t="s">
        <v>3235</v>
      </c>
      <c r="G166" s="51" t="s">
        <v>2996</v>
      </c>
      <c r="H166" s="52">
        <v>36770</v>
      </c>
      <c r="I166" s="50">
        <v>2500</v>
      </c>
      <c r="J166" s="50">
        <v>5</v>
      </c>
      <c r="K166" s="50">
        <v>0</v>
      </c>
      <c r="L166" s="50">
        <v>61000</v>
      </c>
      <c r="M166" s="50">
        <v>220</v>
      </c>
      <c r="N166" s="51" t="s">
        <v>20</v>
      </c>
      <c r="O166" s="51"/>
      <c r="P166" t="s">
        <v>53294</v>
      </c>
      <c r="Q166" s="18"/>
      <c r="S166" s="44"/>
    </row>
    <row r="167" spans="2:19" ht="15.75">
      <c r="B167" s="50">
        <v>162</v>
      </c>
      <c r="C167" s="50"/>
      <c r="D167" s="51" t="s">
        <v>3236</v>
      </c>
      <c r="E167" s="51" t="s">
        <v>3237</v>
      </c>
      <c r="F167" s="31" t="s">
        <v>3238</v>
      </c>
      <c r="G167" s="51" t="s">
        <v>3239</v>
      </c>
      <c r="H167" s="51">
        <v>2010</v>
      </c>
      <c r="I167" s="50">
        <v>2493</v>
      </c>
      <c r="J167" s="50">
        <v>6</v>
      </c>
      <c r="K167" s="50">
        <v>6</v>
      </c>
      <c r="L167" s="50">
        <v>23608</v>
      </c>
      <c r="M167" s="50">
        <v>114</v>
      </c>
      <c r="N167" s="51" t="s">
        <v>33</v>
      </c>
      <c r="O167" s="51"/>
      <c r="P167" s="9" t="s">
        <v>53294</v>
      </c>
      <c r="Q167" s="18"/>
      <c r="S167" s="44"/>
    </row>
    <row r="168" spans="2:19" ht="15.75">
      <c r="B168" s="50">
        <v>163</v>
      </c>
      <c r="C168" s="50"/>
      <c r="D168" s="51" t="s">
        <v>3240</v>
      </c>
      <c r="E168" s="51" t="s">
        <v>3241</v>
      </c>
      <c r="F168" s="31" t="s">
        <v>3242</v>
      </c>
      <c r="G168" s="51" t="s">
        <v>3243</v>
      </c>
      <c r="H168" s="53" t="s">
        <v>3244</v>
      </c>
      <c r="I168" s="50">
        <v>2470</v>
      </c>
      <c r="J168" s="50">
        <v>5</v>
      </c>
      <c r="K168" s="50">
        <v>0</v>
      </c>
      <c r="L168" s="50">
        <v>79109</v>
      </c>
      <c r="M168" s="50">
        <v>100</v>
      </c>
      <c r="N168" s="51" t="s">
        <v>20</v>
      </c>
      <c r="O168" s="51"/>
      <c r="P168" t="s">
        <v>53294</v>
      </c>
      <c r="Q168" s="18"/>
      <c r="S168" s="44"/>
    </row>
    <row r="169" spans="2:19" ht="15.75">
      <c r="B169" s="50">
        <v>164</v>
      </c>
      <c r="C169" s="50"/>
      <c r="D169" s="51" t="s">
        <v>3245</v>
      </c>
      <c r="E169" s="51" t="s">
        <v>3246</v>
      </c>
      <c r="F169" s="31" t="s">
        <v>3242</v>
      </c>
      <c r="G169" s="51" t="s">
        <v>3247</v>
      </c>
      <c r="H169" s="51">
        <v>2007</v>
      </c>
      <c r="I169" s="50">
        <v>2470</v>
      </c>
      <c r="J169" s="50">
        <v>6</v>
      </c>
      <c r="K169" s="50">
        <v>0</v>
      </c>
      <c r="L169" s="50">
        <v>80149</v>
      </c>
      <c r="M169" s="50">
        <v>70</v>
      </c>
      <c r="N169" s="51" t="s">
        <v>20</v>
      </c>
      <c r="O169" s="51"/>
      <c r="P169" t="s">
        <v>53294</v>
      </c>
      <c r="Q169" s="18"/>
      <c r="S169" s="44"/>
    </row>
    <row r="170" spans="2:19" ht="15.75">
      <c r="B170" s="50">
        <v>165</v>
      </c>
      <c r="C170" s="50"/>
      <c r="D170" s="51" t="s">
        <v>3248</v>
      </c>
      <c r="E170" s="51" t="s">
        <v>3249</v>
      </c>
      <c r="F170" s="31" t="s">
        <v>3250</v>
      </c>
      <c r="G170" s="51" t="s">
        <v>3251</v>
      </c>
      <c r="H170" s="53">
        <v>41159</v>
      </c>
      <c r="I170" s="50">
        <v>2468</v>
      </c>
      <c r="J170" s="50">
        <v>5</v>
      </c>
      <c r="K170" s="50">
        <v>0</v>
      </c>
      <c r="L170" s="50">
        <v>141811</v>
      </c>
      <c r="M170" s="50">
        <v>90</v>
      </c>
      <c r="N170" s="51" t="s">
        <v>20</v>
      </c>
      <c r="O170" s="51"/>
      <c r="P170" t="s">
        <v>53294</v>
      </c>
      <c r="Q170" s="18"/>
      <c r="S170" s="44"/>
    </row>
    <row r="171" spans="2:19" ht="15.75">
      <c r="B171" s="50">
        <v>166</v>
      </c>
      <c r="C171" s="50"/>
      <c r="D171" s="51" t="s">
        <v>3252</v>
      </c>
      <c r="E171" s="51" t="s">
        <v>3253</v>
      </c>
      <c r="F171" s="31" t="s">
        <v>3254</v>
      </c>
      <c r="G171" s="51" t="s">
        <v>2270</v>
      </c>
      <c r="H171" s="53">
        <v>41129</v>
      </c>
      <c r="I171" s="50">
        <v>2465</v>
      </c>
      <c r="J171" s="50">
        <v>6</v>
      </c>
      <c r="K171" s="50">
        <v>0</v>
      </c>
      <c r="L171" s="50">
        <v>52742</v>
      </c>
      <c r="M171" s="50">
        <v>186</v>
      </c>
      <c r="N171" s="51" t="s">
        <v>20</v>
      </c>
      <c r="O171" s="51"/>
      <c r="P171" t="s">
        <v>53294</v>
      </c>
      <c r="Q171" s="18"/>
      <c r="S171" s="44"/>
    </row>
    <row r="172" spans="2:19" ht="15.75">
      <c r="B172" s="50">
        <v>167</v>
      </c>
      <c r="C172" s="50"/>
      <c r="D172" s="51" t="s">
        <v>3255</v>
      </c>
      <c r="E172" s="51" t="s">
        <v>3256</v>
      </c>
      <c r="F172" s="31" t="s">
        <v>3257</v>
      </c>
      <c r="G172" s="51" t="s">
        <v>3258</v>
      </c>
      <c r="H172" s="51" t="s">
        <v>3259</v>
      </c>
      <c r="I172" s="50">
        <v>2460</v>
      </c>
      <c r="J172" s="50">
        <v>6</v>
      </c>
      <c r="K172" s="50">
        <v>0</v>
      </c>
      <c r="L172" s="50">
        <v>105000</v>
      </c>
      <c r="M172" s="50">
        <v>120</v>
      </c>
      <c r="N172" s="51" t="s">
        <v>2102</v>
      </c>
      <c r="O172" s="51"/>
      <c r="P172" t="s">
        <v>53294</v>
      </c>
      <c r="Q172" s="18"/>
      <c r="S172" s="44"/>
    </row>
    <row r="173" spans="2:19" ht="15.75">
      <c r="B173" s="50">
        <v>168</v>
      </c>
      <c r="C173" s="50"/>
      <c r="D173" s="51" t="s">
        <v>3260</v>
      </c>
      <c r="E173" s="51" t="s">
        <v>3261</v>
      </c>
      <c r="F173" s="31" t="s">
        <v>3262</v>
      </c>
      <c r="G173" s="51" t="s">
        <v>3263</v>
      </c>
      <c r="H173" s="51" t="s">
        <v>3264</v>
      </c>
      <c r="I173" s="50">
        <v>2440</v>
      </c>
      <c r="J173" s="50">
        <v>5</v>
      </c>
      <c r="K173" s="50">
        <v>0</v>
      </c>
      <c r="L173" s="50">
        <v>64200</v>
      </c>
      <c r="M173" s="50">
        <v>60</v>
      </c>
      <c r="N173" s="51" t="s">
        <v>2102</v>
      </c>
      <c r="O173" s="51"/>
      <c r="P173" t="s">
        <v>53294</v>
      </c>
      <c r="Q173" s="18"/>
      <c r="S173" s="44"/>
    </row>
    <row r="174" spans="2:19" ht="15.75">
      <c r="B174" s="50">
        <v>169</v>
      </c>
      <c r="C174" s="50"/>
      <c r="D174" s="51" t="s">
        <v>3265</v>
      </c>
      <c r="E174" s="51" t="s">
        <v>3266</v>
      </c>
      <c r="F174" s="31" t="s">
        <v>3267</v>
      </c>
      <c r="G174" s="51" t="s">
        <v>3268</v>
      </c>
      <c r="H174" s="51" t="s">
        <v>3269</v>
      </c>
      <c r="I174" s="50">
        <v>2430</v>
      </c>
      <c r="J174" s="50">
        <v>5</v>
      </c>
      <c r="K174" s="50">
        <v>0</v>
      </c>
      <c r="L174" s="50">
        <v>73000</v>
      </c>
      <c r="M174" s="50">
        <v>170</v>
      </c>
      <c r="N174" s="51" t="s">
        <v>20</v>
      </c>
      <c r="O174" s="51"/>
      <c r="P174" t="s">
        <v>53294</v>
      </c>
      <c r="Q174" s="18"/>
      <c r="S174" s="44"/>
    </row>
    <row r="175" spans="2:19" ht="15.75">
      <c r="B175" s="50">
        <v>170</v>
      </c>
      <c r="C175" s="50"/>
      <c r="D175" s="51" t="s">
        <v>3270</v>
      </c>
      <c r="E175" s="51" t="s">
        <v>3271</v>
      </c>
      <c r="F175" s="31" t="s">
        <v>3272</v>
      </c>
      <c r="G175" s="51" t="s">
        <v>3273</v>
      </c>
      <c r="H175" s="51">
        <v>2014</v>
      </c>
      <c r="I175" s="50">
        <v>2418</v>
      </c>
      <c r="J175" s="50">
        <v>5</v>
      </c>
      <c r="K175" s="50">
        <v>8</v>
      </c>
      <c r="L175" s="50">
        <v>45890</v>
      </c>
      <c r="M175" s="50">
        <v>70</v>
      </c>
      <c r="N175" s="51" t="s">
        <v>33</v>
      </c>
      <c r="O175" s="51"/>
      <c r="P175" s="9" t="s">
        <v>53294</v>
      </c>
      <c r="Q175" s="18"/>
      <c r="S175" s="44"/>
    </row>
    <row r="176" spans="2:19" ht="15.75">
      <c r="B176" s="50">
        <v>171</v>
      </c>
      <c r="C176" s="50"/>
      <c r="D176" s="51" t="s">
        <v>3274</v>
      </c>
      <c r="E176" s="51" t="s">
        <v>3014</v>
      </c>
      <c r="F176" s="31" t="s">
        <v>3275</v>
      </c>
      <c r="G176" s="51" t="s">
        <v>2775</v>
      </c>
      <c r="H176" s="52">
        <v>35796</v>
      </c>
      <c r="I176" s="50">
        <v>2411</v>
      </c>
      <c r="J176" s="50">
        <v>6</v>
      </c>
      <c r="K176" s="50">
        <v>0</v>
      </c>
      <c r="L176" s="50">
        <v>89203</v>
      </c>
      <c r="M176" s="50">
        <v>90</v>
      </c>
      <c r="N176" s="51" t="s">
        <v>20</v>
      </c>
      <c r="O176" s="51"/>
      <c r="P176" t="s">
        <v>53294</v>
      </c>
      <c r="Q176" s="18"/>
      <c r="S176" s="44"/>
    </row>
    <row r="177" spans="2:19" ht="15.75">
      <c r="B177" s="50">
        <v>172</v>
      </c>
      <c r="C177" s="50"/>
      <c r="D177" s="51" t="s">
        <v>3276</v>
      </c>
      <c r="E177" s="51" t="s">
        <v>3277</v>
      </c>
      <c r="F177" s="31" t="s">
        <v>3278</v>
      </c>
      <c r="G177" s="51" t="s">
        <v>3279</v>
      </c>
      <c r="H177" s="51">
        <v>2012</v>
      </c>
      <c r="I177" s="50">
        <v>2408</v>
      </c>
      <c r="J177" s="50">
        <v>5</v>
      </c>
      <c r="K177" s="50">
        <v>0</v>
      </c>
      <c r="L177" s="50">
        <v>90036</v>
      </c>
      <c r="M177" s="50">
        <v>89</v>
      </c>
      <c r="N177" s="51" t="s">
        <v>27</v>
      </c>
      <c r="O177" s="51"/>
      <c r="P177" t="s">
        <v>53294</v>
      </c>
      <c r="Q177" s="18"/>
      <c r="S177" s="44"/>
    </row>
    <row r="178" spans="2:19" ht="15.75">
      <c r="B178" s="50">
        <v>173</v>
      </c>
      <c r="C178" s="50"/>
      <c r="D178" s="51" t="s">
        <v>3280</v>
      </c>
      <c r="E178" s="51" t="s">
        <v>3281</v>
      </c>
      <c r="F178" s="31" t="s">
        <v>3282</v>
      </c>
      <c r="G178" s="51" t="s">
        <v>3283</v>
      </c>
      <c r="H178" s="51">
        <v>2004</v>
      </c>
      <c r="I178" s="50">
        <v>2403</v>
      </c>
      <c r="J178" s="50">
        <v>6</v>
      </c>
      <c r="K178" s="50">
        <v>0</v>
      </c>
      <c r="L178" s="50">
        <v>78799</v>
      </c>
      <c r="M178" s="50">
        <v>90</v>
      </c>
      <c r="N178" s="51" t="s">
        <v>2102</v>
      </c>
      <c r="O178" s="51"/>
      <c r="P178" s="9" t="s">
        <v>53294</v>
      </c>
      <c r="Q178" s="18"/>
      <c r="S178" s="44"/>
    </row>
    <row r="179" spans="2:19" ht="15.75">
      <c r="B179" s="50">
        <v>174</v>
      </c>
      <c r="C179" s="50"/>
      <c r="D179" s="51" t="s">
        <v>3284</v>
      </c>
      <c r="E179" s="51" t="s">
        <v>3285</v>
      </c>
      <c r="F179" s="31" t="s">
        <v>3286</v>
      </c>
      <c r="G179" s="51" t="s">
        <v>3287</v>
      </c>
      <c r="H179" s="52">
        <v>41596</v>
      </c>
      <c r="I179" s="50">
        <v>2377</v>
      </c>
      <c r="J179" s="50">
        <v>7</v>
      </c>
      <c r="K179" s="50">
        <v>0</v>
      </c>
      <c r="L179" s="50">
        <v>79375</v>
      </c>
      <c r="M179" s="50">
        <v>80</v>
      </c>
      <c r="N179" s="51" t="s">
        <v>2102</v>
      </c>
      <c r="O179" s="51"/>
      <c r="P179" t="s">
        <v>53294</v>
      </c>
      <c r="Q179" s="18"/>
      <c r="S179" s="44"/>
    </row>
    <row r="180" spans="2:19" ht="15.75">
      <c r="B180" s="50">
        <v>175</v>
      </c>
      <c r="C180" s="50"/>
      <c r="D180" s="51" t="s">
        <v>3288</v>
      </c>
      <c r="E180" s="51" t="s">
        <v>3289</v>
      </c>
      <c r="F180" s="31" t="s">
        <v>3290</v>
      </c>
      <c r="G180" s="51" t="s">
        <v>2805</v>
      </c>
      <c r="H180" s="51" t="s">
        <v>3291</v>
      </c>
      <c r="I180" s="50">
        <v>2350</v>
      </c>
      <c r="J180" s="50">
        <v>5</v>
      </c>
      <c r="K180" s="50">
        <v>0</v>
      </c>
      <c r="L180" s="50">
        <v>64200</v>
      </c>
      <c r="M180" s="50">
        <v>80</v>
      </c>
      <c r="N180" s="51" t="s">
        <v>20</v>
      </c>
      <c r="O180" s="51"/>
      <c r="P180" t="s">
        <v>53294</v>
      </c>
      <c r="Q180" s="18"/>
      <c r="S180" s="44"/>
    </row>
    <row r="181" spans="2:19" ht="15.75">
      <c r="B181" s="50">
        <v>176</v>
      </c>
      <c r="C181" s="50"/>
      <c r="D181" s="51" t="s">
        <v>3292</v>
      </c>
      <c r="E181" s="51" t="s">
        <v>3293</v>
      </c>
      <c r="F181" s="31" t="s">
        <v>3294</v>
      </c>
      <c r="G181" s="51" t="s">
        <v>3295</v>
      </c>
      <c r="H181" s="52">
        <v>37591</v>
      </c>
      <c r="I181" s="50">
        <v>2346</v>
      </c>
      <c r="J181" s="50">
        <v>4</v>
      </c>
      <c r="K181" s="50">
        <v>0</v>
      </c>
      <c r="L181" s="50">
        <v>50274</v>
      </c>
      <c r="M181" s="50">
        <v>80</v>
      </c>
      <c r="N181" s="51" t="s">
        <v>2102</v>
      </c>
      <c r="O181" s="51"/>
      <c r="P181" t="s">
        <v>53294</v>
      </c>
      <c r="Q181" s="18"/>
      <c r="S181" s="44"/>
    </row>
    <row r="182" spans="2:19" ht="15.75">
      <c r="B182" s="50">
        <v>177</v>
      </c>
      <c r="C182" s="50"/>
      <c r="D182" s="51" t="s">
        <v>3296</v>
      </c>
      <c r="E182" s="51" t="s">
        <v>3297</v>
      </c>
      <c r="F182" s="31" t="s">
        <v>3298</v>
      </c>
      <c r="G182" s="51" t="s">
        <v>3299</v>
      </c>
      <c r="H182" s="51">
        <v>2012</v>
      </c>
      <c r="I182" s="50">
        <v>2326</v>
      </c>
      <c r="J182" s="50">
        <v>4</v>
      </c>
      <c r="K182" s="50">
        <v>0</v>
      </c>
      <c r="L182" s="50">
        <v>23795</v>
      </c>
      <c r="M182" s="50">
        <v>140</v>
      </c>
      <c r="N182" s="51" t="s">
        <v>2102</v>
      </c>
      <c r="O182" s="51"/>
      <c r="P182" s="9" t="s">
        <v>53294</v>
      </c>
      <c r="Q182" s="18"/>
      <c r="S182" s="44"/>
    </row>
    <row r="183" spans="2:19" ht="15.75">
      <c r="B183" s="50">
        <v>178</v>
      </c>
      <c r="C183" s="50"/>
      <c r="D183" s="51" t="s">
        <v>3300</v>
      </c>
      <c r="E183" s="51" t="s">
        <v>3301</v>
      </c>
      <c r="F183" s="31" t="s">
        <v>3302</v>
      </c>
      <c r="G183" s="51" t="s">
        <v>2607</v>
      </c>
      <c r="H183" s="51">
        <v>2006</v>
      </c>
      <c r="I183" s="50">
        <v>2300</v>
      </c>
      <c r="J183" s="50">
        <v>5</v>
      </c>
      <c r="K183" s="50">
        <v>9</v>
      </c>
      <c r="L183" s="50">
        <v>135000</v>
      </c>
      <c r="M183" s="50">
        <v>130</v>
      </c>
      <c r="N183" s="51" t="s">
        <v>33</v>
      </c>
      <c r="O183" s="51"/>
      <c r="P183" s="9" t="s">
        <v>53294</v>
      </c>
      <c r="Q183" s="18"/>
      <c r="S183" s="44"/>
    </row>
    <row r="184" spans="2:19" ht="15.75">
      <c r="B184" s="50">
        <v>179</v>
      </c>
      <c r="C184" s="50"/>
      <c r="D184" s="51" t="s">
        <v>3303</v>
      </c>
      <c r="E184" s="51" t="s">
        <v>3304</v>
      </c>
      <c r="F184" s="31" t="s">
        <v>3305</v>
      </c>
      <c r="G184" s="51" t="s">
        <v>3306</v>
      </c>
      <c r="H184" s="53">
        <v>40361</v>
      </c>
      <c r="I184" s="50">
        <v>2300</v>
      </c>
      <c r="J184" s="50">
        <v>4</v>
      </c>
      <c r="K184" s="50">
        <v>0</v>
      </c>
      <c r="L184" s="50">
        <v>68054</v>
      </c>
      <c r="M184" s="50">
        <v>100</v>
      </c>
      <c r="N184" s="51" t="s">
        <v>20</v>
      </c>
      <c r="O184" s="51"/>
      <c r="P184" t="s">
        <v>53294</v>
      </c>
      <c r="Q184" s="18"/>
      <c r="S184" s="44"/>
    </row>
    <row r="185" spans="2:19" ht="15.75">
      <c r="B185" s="50">
        <v>180</v>
      </c>
      <c r="C185" s="50"/>
      <c r="D185" s="51" t="s">
        <v>3307</v>
      </c>
      <c r="E185" s="51" t="s">
        <v>2808</v>
      </c>
      <c r="F185" s="31" t="s">
        <v>3308</v>
      </c>
      <c r="G185" s="51" t="s">
        <v>2810</v>
      </c>
      <c r="H185" s="53">
        <v>39699</v>
      </c>
      <c r="I185" s="50">
        <v>2300</v>
      </c>
      <c r="J185" s="50">
        <v>4</v>
      </c>
      <c r="K185" s="50">
        <v>0</v>
      </c>
      <c r="L185" s="50">
        <v>34820</v>
      </c>
      <c r="M185" s="50">
        <v>100</v>
      </c>
      <c r="N185" s="51" t="s">
        <v>20</v>
      </c>
      <c r="O185" s="51"/>
      <c r="P185" t="s">
        <v>53294</v>
      </c>
      <c r="Q185" s="18"/>
      <c r="S185" s="44"/>
    </row>
    <row r="186" spans="2:19" ht="15.75">
      <c r="B186" s="50">
        <v>181</v>
      </c>
      <c r="C186" s="50"/>
      <c r="D186" s="51" t="s">
        <v>3309</v>
      </c>
      <c r="E186" s="51" t="s">
        <v>3310</v>
      </c>
      <c r="F186" s="31" t="s">
        <v>3311</v>
      </c>
      <c r="G186" s="51" t="s">
        <v>2782</v>
      </c>
      <c r="H186" s="52">
        <v>37509</v>
      </c>
      <c r="I186" s="50">
        <v>2293</v>
      </c>
      <c r="J186" s="50">
        <v>5</v>
      </c>
      <c r="K186" s="50">
        <v>0</v>
      </c>
      <c r="L186" s="50">
        <v>95613</v>
      </c>
      <c r="M186" s="50">
        <v>90</v>
      </c>
      <c r="N186" s="51" t="s">
        <v>20</v>
      </c>
      <c r="O186" s="51"/>
      <c r="P186" t="s">
        <v>53294</v>
      </c>
      <c r="Q186" s="18"/>
      <c r="S186" s="44"/>
    </row>
    <row r="187" spans="2:19" ht="15.75">
      <c r="B187" s="50">
        <v>182</v>
      </c>
      <c r="C187" s="50"/>
      <c r="D187" s="51" t="s">
        <v>3312</v>
      </c>
      <c r="E187" s="51" t="s">
        <v>3313</v>
      </c>
      <c r="F187" s="31" t="s">
        <v>3314</v>
      </c>
      <c r="G187" s="51" t="s">
        <v>2270</v>
      </c>
      <c r="H187" s="53" t="s">
        <v>3315</v>
      </c>
      <c r="I187" s="50">
        <v>2262</v>
      </c>
      <c r="J187" s="50">
        <v>5</v>
      </c>
      <c r="K187" s="50">
        <v>1</v>
      </c>
      <c r="L187" s="50">
        <v>81972</v>
      </c>
      <c r="M187" s="50">
        <v>100</v>
      </c>
      <c r="N187" s="51" t="s">
        <v>33</v>
      </c>
      <c r="O187" s="51"/>
      <c r="P187" t="s">
        <v>53294</v>
      </c>
      <c r="Q187" s="18"/>
      <c r="S187" s="44"/>
    </row>
    <row r="188" spans="2:19" ht="15.75">
      <c r="B188" s="50">
        <v>183</v>
      </c>
      <c r="C188" s="50"/>
      <c r="D188" s="51" t="s">
        <v>3316</v>
      </c>
      <c r="E188" s="51" t="s">
        <v>3317</v>
      </c>
      <c r="F188" s="31" t="s">
        <v>3318</v>
      </c>
      <c r="G188" s="51" t="s">
        <v>3319</v>
      </c>
      <c r="H188" s="51">
        <v>2006</v>
      </c>
      <c r="I188" s="50">
        <v>2252</v>
      </c>
      <c r="J188" s="50">
        <v>4</v>
      </c>
      <c r="K188" s="50">
        <v>0</v>
      </c>
      <c r="L188" s="50">
        <v>60131</v>
      </c>
      <c r="M188" s="50">
        <v>85</v>
      </c>
      <c r="N188" s="51" t="s">
        <v>20</v>
      </c>
      <c r="O188" s="51"/>
      <c r="P188" s="9" t="s">
        <v>53294</v>
      </c>
      <c r="Q188" s="18"/>
      <c r="S188" s="44"/>
    </row>
    <row r="189" spans="2:19" ht="15.75">
      <c r="B189" s="50">
        <v>184</v>
      </c>
      <c r="C189" s="50"/>
      <c r="D189" s="51" t="s">
        <v>3320</v>
      </c>
      <c r="E189" s="51" t="s">
        <v>3321</v>
      </c>
      <c r="F189" s="31" t="s">
        <v>3322</v>
      </c>
      <c r="G189" s="51" t="s">
        <v>2775</v>
      </c>
      <c r="H189" s="52">
        <v>39052</v>
      </c>
      <c r="I189" s="50">
        <v>2251</v>
      </c>
      <c r="J189" s="50">
        <v>4</v>
      </c>
      <c r="K189" s="50">
        <v>0</v>
      </c>
      <c r="L189" s="50">
        <v>61511</v>
      </c>
      <c r="M189" s="50">
        <v>90</v>
      </c>
      <c r="N189" s="51" t="s">
        <v>20</v>
      </c>
      <c r="O189" s="51"/>
      <c r="P189" t="s">
        <v>53294</v>
      </c>
      <c r="Q189" s="18"/>
      <c r="S189" s="44"/>
    </row>
    <row r="190" spans="2:19" ht="15.75">
      <c r="B190" s="50">
        <v>185</v>
      </c>
      <c r="C190" s="50"/>
      <c r="D190" s="51" t="s">
        <v>3323</v>
      </c>
      <c r="E190" s="51" t="s">
        <v>3324</v>
      </c>
      <c r="F190" s="31" t="s">
        <v>3325</v>
      </c>
      <c r="G190" s="51" t="s">
        <v>3326</v>
      </c>
      <c r="H190" s="51" t="s">
        <v>3327</v>
      </c>
      <c r="I190" s="50">
        <v>2250</v>
      </c>
      <c r="J190" s="50">
        <v>3</v>
      </c>
      <c r="K190" s="50">
        <v>0</v>
      </c>
      <c r="L190" s="50">
        <v>61550</v>
      </c>
      <c r="M190" s="50">
        <v>60</v>
      </c>
      <c r="N190" s="51" t="s">
        <v>20</v>
      </c>
      <c r="O190" s="51"/>
      <c r="P190" t="s">
        <v>53294</v>
      </c>
      <c r="Q190" s="18"/>
      <c r="S190" s="44"/>
    </row>
    <row r="191" spans="2:19" ht="15.75">
      <c r="B191" s="50">
        <v>186</v>
      </c>
      <c r="C191" s="50"/>
      <c r="D191" s="51" t="s">
        <v>3328</v>
      </c>
      <c r="E191" s="51" t="s">
        <v>3329</v>
      </c>
      <c r="F191" s="31" t="s">
        <v>3330</v>
      </c>
      <c r="G191" s="51" t="s">
        <v>3331</v>
      </c>
      <c r="H191" s="53">
        <v>40399</v>
      </c>
      <c r="I191" s="50">
        <v>2249</v>
      </c>
      <c r="J191" s="50">
        <v>4</v>
      </c>
      <c r="K191" s="50">
        <v>0</v>
      </c>
      <c r="L191" s="50">
        <v>72476</v>
      </c>
      <c r="M191" s="50">
        <v>100</v>
      </c>
      <c r="N191" s="51" t="s">
        <v>20</v>
      </c>
      <c r="O191" s="51"/>
      <c r="P191" t="s">
        <v>53294</v>
      </c>
      <c r="Q191" s="18"/>
      <c r="S191" s="44"/>
    </row>
    <row r="192" spans="2:19" ht="15.75">
      <c r="B192" s="50">
        <v>187</v>
      </c>
      <c r="C192" s="50"/>
      <c r="D192" s="51" t="s">
        <v>3332</v>
      </c>
      <c r="E192" s="51" t="s">
        <v>3333</v>
      </c>
      <c r="F192" s="31" t="s">
        <v>3334</v>
      </c>
      <c r="G192" s="51" t="s">
        <v>3335</v>
      </c>
      <c r="H192" s="52">
        <v>40067</v>
      </c>
      <c r="I192" s="50">
        <v>2228</v>
      </c>
      <c r="J192" s="50">
        <v>4</v>
      </c>
      <c r="K192" s="50">
        <v>0</v>
      </c>
      <c r="L192" s="50">
        <v>87520</v>
      </c>
      <c r="M192" s="50">
        <v>100</v>
      </c>
      <c r="N192" s="51" t="s">
        <v>20</v>
      </c>
      <c r="O192" s="51"/>
      <c r="P192" t="s">
        <v>53294</v>
      </c>
      <c r="Q192" s="18"/>
      <c r="S192" s="44"/>
    </row>
    <row r="193" spans="2:19" ht="15.75">
      <c r="B193" s="50">
        <v>188</v>
      </c>
      <c r="C193" s="50"/>
      <c r="D193" s="51" t="s">
        <v>3336</v>
      </c>
      <c r="E193" s="51" t="s">
        <v>3337</v>
      </c>
      <c r="F193" s="31" t="s">
        <v>3338</v>
      </c>
      <c r="G193" s="51" t="s">
        <v>3339</v>
      </c>
      <c r="H193" s="53">
        <v>37779</v>
      </c>
      <c r="I193" s="50">
        <v>2224</v>
      </c>
      <c r="J193" s="50">
        <v>4</v>
      </c>
      <c r="K193" s="50">
        <v>0</v>
      </c>
      <c r="L193" s="50">
        <v>62078</v>
      </c>
      <c r="M193" s="50">
        <v>80</v>
      </c>
      <c r="N193" s="51" t="s">
        <v>20</v>
      </c>
      <c r="O193" s="51"/>
      <c r="P193" t="s">
        <v>53294</v>
      </c>
      <c r="Q193" s="18"/>
      <c r="S193" s="44"/>
    </row>
    <row r="194" spans="2:19" ht="15.75">
      <c r="B194" s="50">
        <v>189</v>
      </c>
      <c r="C194" s="50"/>
      <c r="D194" s="51" t="s">
        <v>3340</v>
      </c>
      <c r="E194" s="51" t="s">
        <v>3341</v>
      </c>
      <c r="F194" s="31" t="s">
        <v>3342</v>
      </c>
      <c r="G194" s="51" t="s">
        <v>3090</v>
      </c>
      <c r="H194" s="53">
        <v>40973</v>
      </c>
      <c r="I194" s="50">
        <v>2207</v>
      </c>
      <c r="J194" s="50">
        <v>5</v>
      </c>
      <c r="K194" s="50">
        <v>0</v>
      </c>
      <c r="L194" s="50">
        <v>142841</v>
      </c>
      <c r="M194" s="50">
        <v>100</v>
      </c>
      <c r="N194" s="51" t="s">
        <v>20</v>
      </c>
      <c r="O194" s="51"/>
      <c r="P194" t="s">
        <v>53294</v>
      </c>
      <c r="Q194" s="18"/>
      <c r="S194" s="44"/>
    </row>
    <row r="195" spans="2:19" ht="15.75">
      <c r="B195" s="50">
        <v>190</v>
      </c>
      <c r="C195" s="50"/>
      <c r="D195" s="51" t="s">
        <v>3343</v>
      </c>
      <c r="E195" s="51" t="s">
        <v>3344</v>
      </c>
      <c r="F195" s="31" t="s">
        <v>3345</v>
      </c>
      <c r="G195" s="51" t="s">
        <v>3346</v>
      </c>
      <c r="H195" s="51">
        <v>2004</v>
      </c>
      <c r="I195" s="50">
        <v>2204</v>
      </c>
      <c r="J195" s="50">
        <v>4</v>
      </c>
      <c r="K195" s="50">
        <v>0</v>
      </c>
      <c r="L195" s="50">
        <v>76320</v>
      </c>
      <c r="M195" s="50">
        <v>95</v>
      </c>
      <c r="N195" s="51" t="s">
        <v>20</v>
      </c>
      <c r="O195" s="51"/>
      <c r="P195" s="9" t="s">
        <v>53294</v>
      </c>
      <c r="Q195" s="18"/>
      <c r="S195" s="44"/>
    </row>
    <row r="196" spans="2:19" ht="15.75">
      <c r="B196" s="50">
        <v>191</v>
      </c>
      <c r="C196" s="50"/>
      <c r="D196" s="51" t="s">
        <v>3347</v>
      </c>
      <c r="E196" s="51" t="s">
        <v>3348</v>
      </c>
      <c r="F196" s="31" t="s">
        <v>3349</v>
      </c>
      <c r="G196" s="51" t="s">
        <v>3350</v>
      </c>
      <c r="H196" s="51">
        <v>2008</v>
      </c>
      <c r="I196" s="50">
        <v>2200</v>
      </c>
      <c r="J196" s="50">
        <v>4</v>
      </c>
      <c r="K196" s="50">
        <v>6</v>
      </c>
      <c r="L196" s="50">
        <v>109379</v>
      </c>
      <c r="M196" s="50">
        <v>80</v>
      </c>
      <c r="N196" s="51" t="s">
        <v>33</v>
      </c>
      <c r="O196" s="51"/>
      <c r="P196" s="9" t="s">
        <v>53294</v>
      </c>
      <c r="Q196" s="18"/>
      <c r="S196" s="44"/>
    </row>
    <row r="197" spans="2:19" ht="15.75">
      <c r="B197" s="50">
        <v>192</v>
      </c>
      <c r="C197" s="50"/>
      <c r="D197" s="51" t="s">
        <v>3351</v>
      </c>
      <c r="E197" s="51" t="s">
        <v>3352</v>
      </c>
      <c r="F197" s="31" t="s">
        <v>3353</v>
      </c>
      <c r="G197" s="51" t="s">
        <v>3354</v>
      </c>
      <c r="H197" s="51">
        <v>2005</v>
      </c>
      <c r="I197" s="50">
        <v>2200</v>
      </c>
      <c r="J197" s="50">
        <v>4</v>
      </c>
      <c r="K197" s="50">
        <v>7</v>
      </c>
      <c r="L197" s="50">
        <v>83000</v>
      </c>
      <c r="M197" s="50">
        <v>85</v>
      </c>
      <c r="N197" s="51" t="s">
        <v>33</v>
      </c>
      <c r="O197" s="51"/>
      <c r="P197" t="s">
        <v>53294</v>
      </c>
      <c r="Q197" s="18"/>
      <c r="S197" s="44"/>
    </row>
    <row r="198" spans="2:19" ht="15.75">
      <c r="B198" s="50">
        <v>193</v>
      </c>
      <c r="C198" s="50"/>
      <c r="D198" s="51" t="s">
        <v>3355</v>
      </c>
      <c r="E198" s="51" t="s">
        <v>3356</v>
      </c>
      <c r="F198" s="31" t="s">
        <v>3357</v>
      </c>
      <c r="G198" s="51" t="s">
        <v>3358</v>
      </c>
      <c r="H198" s="51" t="s">
        <v>3359</v>
      </c>
      <c r="I198" s="50">
        <v>2200</v>
      </c>
      <c r="J198" s="50">
        <v>4</v>
      </c>
      <c r="K198" s="50">
        <v>0</v>
      </c>
      <c r="L198" s="50">
        <v>65500</v>
      </c>
      <c r="M198" s="50">
        <v>115</v>
      </c>
      <c r="N198" s="51" t="s">
        <v>2102</v>
      </c>
      <c r="O198" s="51"/>
      <c r="P198" t="s">
        <v>53294</v>
      </c>
      <c r="Q198" s="18"/>
      <c r="S198" s="44"/>
    </row>
    <row r="199" spans="2:19" ht="15.75">
      <c r="B199" s="50">
        <v>194</v>
      </c>
      <c r="C199" s="50"/>
      <c r="D199" s="51" t="s">
        <v>3360</v>
      </c>
      <c r="E199" s="51" t="s">
        <v>3361</v>
      </c>
      <c r="F199" s="31" t="s">
        <v>3362</v>
      </c>
      <c r="G199" s="51" t="s">
        <v>3363</v>
      </c>
      <c r="H199" s="53">
        <v>40307</v>
      </c>
      <c r="I199" s="50">
        <v>2181</v>
      </c>
      <c r="J199" s="50">
        <v>4</v>
      </c>
      <c r="K199" s="50">
        <v>0</v>
      </c>
      <c r="L199" s="50">
        <v>68861</v>
      </c>
      <c r="M199" s="50">
        <v>90</v>
      </c>
      <c r="N199" s="51" t="s">
        <v>20</v>
      </c>
      <c r="O199" s="51"/>
      <c r="P199" t="s">
        <v>53294</v>
      </c>
    </row>
    <row r="200" spans="2:19" ht="15.75">
      <c r="B200" s="50">
        <v>195</v>
      </c>
      <c r="C200" s="50"/>
      <c r="D200" s="51" t="s">
        <v>3364</v>
      </c>
      <c r="E200" s="51" t="s">
        <v>3365</v>
      </c>
      <c r="F200" s="31" t="s">
        <v>3366</v>
      </c>
      <c r="G200" s="51" t="s">
        <v>3367</v>
      </c>
      <c r="H200" s="51" t="s">
        <v>3368</v>
      </c>
      <c r="I200" s="50">
        <v>2180</v>
      </c>
      <c r="J200" s="50">
        <v>4</v>
      </c>
      <c r="K200" s="50">
        <v>0</v>
      </c>
      <c r="L200" s="50">
        <v>95300</v>
      </c>
      <c r="M200" s="50">
        <v>65</v>
      </c>
      <c r="N200" s="51" t="s">
        <v>2102</v>
      </c>
      <c r="O200" s="51"/>
      <c r="P200" t="s">
        <v>53294</v>
      </c>
    </row>
    <row r="201" spans="2:19" ht="15.75">
      <c r="B201" s="50">
        <v>196</v>
      </c>
      <c r="C201" s="50"/>
      <c r="D201" s="51" t="s">
        <v>3369</v>
      </c>
      <c r="E201" s="51" t="s">
        <v>3370</v>
      </c>
      <c r="F201" s="31" t="s">
        <v>3371</v>
      </c>
      <c r="G201" s="51" t="s">
        <v>2814</v>
      </c>
      <c r="H201" s="53">
        <v>36739</v>
      </c>
      <c r="I201" s="50">
        <v>2172</v>
      </c>
      <c r="J201" s="50">
        <v>4</v>
      </c>
      <c r="K201" s="50">
        <v>0</v>
      </c>
      <c r="L201" s="50">
        <v>51594</v>
      </c>
      <c r="M201" s="50">
        <v>100</v>
      </c>
      <c r="N201" s="51" t="s">
        <v>20</v>
      </c>
      <c r="O201" s="51"/>
      <c r="P201" t="s">
        <v>53294</v>
      </c>
    </row>
    <row r="202" spans="2:19" ht="15.75">
      <c r="B202" s="50">
        <v>197</v>
      </c>
      <c r="C202" s="50"/>
      <c r="D202" s="51" t="s">
        <v>3372</v>
      </c>
      <c r="E202" s="51" t="s">
        <v>3373</v>
      </c>
      <c r="F202" s="31" t="s">
        <v>3374</v>
      </c>
      <c r="G202" s="51" t="s">
        <v>2786</v>
      </c>
      <c r="H202" s="51">
        <v>2011</v>
      </c>
      <c r="I202" s="50">
        <v>2168</v>
      </c>
      <c r="J202" s="50">
        <v>4</v>
      </c>
      <c r="K202" s="50">
        <v>0</v>
      </c>
      <c r="L202" s="50">
        <v>62222</v>
      </c>
      <c r="M202" s="50">
        <v>80</v>
      </c>
      <c r="N202" s="51" t="s">
        <v>27</v>
      </c>
      <c r="O202" s="51"/>
      <c r="P202" s="9" t="s">
        <v>53294</v>
      </c>
    </row>
    <row r="203" spans="2:19" ht="15.75">
      <c r="B203" s="50">
        <v>198</v>
      </c>
      <c r="C203" s="50"/>
      <c r="D203" s="51" t="s">
        <v>3375</v>
      </c>
      <c r="E203" s="51" t="s">
        <v>3376</v>
      </c>
      <c r="F203" s="31" t="s">
        <v>3377</v>
      </c>
      <c r="G203" s="51" t="s">
        <v>3378</v>
      </c>
      <c r="H203" s="53">
        <v>37810</v>
      </c>
      <c r="I203" s="50">
        <v>2163</v>
      </c>
      <c r="J203" s="50">
        <v>4</v>
      </c>
      <c r="K203" s="50">
        <v>0</v>
      </c>
      <c r="L203" s="50">
        <v>65697</v>
      </c>
      <c r="M203" s="50">
        <v>100</v>
      </c>
      <c r="N203" s="51" t="s">
        <v>20</v>
      </c>
      <c r="O203" s="51"/>
      <c r="P203" t="s">
        <v>53294</v>
      </c>
    </row>
    <row r="204" spans="2:19" ht="15.75">
      <c r="B204" s="50">
        <v>199</v>
      </c>
      <c r="C204" s="50"/>
      <c r="D204" s="51" t="s">
        <v>3379</v>
      </c>
      <c r="E204" s="51" t="s">
        <v>3380</v>
      </c>
      <c r="F204" s="31" t="s">
        <v>3381</v>
      </c>
      <c r="G204" s="51" t="s">
        <v>3382</v>
      </c>
      <c r="H204" s="51">
        <v>2008</v>
      </c>
      <c r="I204" s="50">
        <v>2161</v>
      </c>
      <c r="J204" s="50">
        <v>4</v>
      </c>
      <c r="K204" s="50">
        <v>0</v>
      </c>
      <c r="L204" s="50">
        <v>79723</v>
      </c>
      <c r="M204" s="50">
        <v>105</v>
      </c>
      <c r="N204" s="51" t="s">
        <v>20</v>
      </c>
      <c r="O204" s="51"/>
      <c r="P204" s="9" t="s">
        <v>53294</v>
      </c>
    </row>
    <row r="205" spans="2:19" ht="15.75">
      <c r="B205" s="50">
        <v>200</v>
      </c>
      <c r="C205" s="50"/>
      <c r="D205" s="51" t="s">
        <v>3383</v>
      </c>
      <c r="E205" s="51" t="s">
        <v>3384</v>
      </c>
      <c r="F205" s="31" t="s">
        <v>3385</v>
      </c>
      <c r="G205" s="51" t="s">
        <v>3043</v>
      </c>
      <c r="H205" s="53">
        <v>37051</v>
      </c>
      <c r="I205" s="50">
        <v>2154</v>
      </c>
      <c r="J205" s="50">
        <v>5</v>
      </c>
      <c r="K205" s="50">
        <v>0</v>
      </c>
      <c r="L205" s="50">
        <v>81656</v>
      </c>
      <c r="M205" s="50">
        <v>100</v>
      </c>
      <c r="N205" s="51" t="s">
        <v>20</v>
      </c>
      <c r="O205" s="51"/>
      <c r="P205" t="s">
        <v>53294</v>
      </c>
    </row>
    <row r="206" spans="2:19" ht="15.75">
      <c r="B206" s="50">
        <v>201</v>
      </c>
      <c r="C206" s="50"/>
      <c r="D206" s="51" t="s">
        <v>3386</v>
      </c>
      <c r="E206" s="51" t="s">
        <v>3387</v>
      </c>
      <c r="F206" s="31" t="s">
        <v>3388</v>
      </c>
      <c r="G206" s="51" t="s">
        <v>3389</v>
      </c>
      <c r="H206" s="51">
        <v>2011</v>
      </c>
      <c r="I206" s="50">
        <v>2151</v>
      </c>
      <c r="J206" s="50">
        <v>5</v>
      </c>
      <c r="K206" s="50">
        <v>5</v>
      </c>
      <c r="L206" s="50">
        <v>83419</v>
      </c>
      <c r="M206" s="50">
        <v>80</v>
      </c>
      <c r="N206" s="51" t="s">
        <v>33</v>
      </c>
      <c r="O206" s="51"/>
      <c r="P206" s="9" t="s">
        <v>53294</v>
      </c>
    </row>
    <row r="207" spans="2:19" ht="15.75">
      <c r="B207" s="50">
        <v>202</v>
      </c>
      <c r="C207" s="50"/>
      <c r="D207" s="51" t="s">
        <v>3390</v>
      </c>
      <c r="E207" s="51" t="s">
        <v>3391</v>
      </c>
      <c r="F207" s="31" t="s">
        <v>3392</v>
      </c>
      <c r="G207" s="51" t="s">
        <v>3393</v>
      </c>
      <c r="H207" s="51" t="s">
        <v>3394</v>
      </c>
      <c r="I207" s="50">
        <v>2150</v>
      </c>
      <c r="J207" s="50">
        <v>5</v>
      </c>
      <c r="K207" s="50">
        <v>0</v>
      </c>
      <c r="L207" s="50">
        <v>93800</v>
      </c>
      <c r="M207" s="50">
        <v>150</v>
      </c>
      <c r="N207" s="51" t="s">
        <v>2102</v>
      </c>
      <c r="O207" s="51"/>
      <c r="P207" t="s">
        <v>53294</v>
      </c>
    </row>
    <row r="208" spans="2:19" ht="15.75">
      <c r="B208" s="50">
        <v>203</v>
      </c>
      <c r="C208" s="50"/>
      <c r="D208" s="51" t="s">
        <v>3395</v>
      </c>
      <c r="E208" s="51" t="s">
        <v>3396</v>
      </c>
      <c r="F208" s="31" t="s">
        <v>3397</v>
      </c>
      <c r="G208" s="51" t="s">
        <v>3398</v>
      </c>
      <c r="H208" s="51">
        <v>2005</v>
      </c>
      <c r="I208" s="50">
        <v>2147</v>
      </c>
      <c r="J208" s="50">
        <v>5</v>
      </c>
      <c r="K208" s="50">
        <v>0</v>
      </c>
      <c r="L208" s="50">
        <v>96571</v>
      </c>
      <c r="M208" s="50">
        <v>110</v>
      </c>
      <c r="N208" s="51" t="s">
        <v>20</v>
      </c>
      <c r="O208" s="51"/>
      <c r="P208" s="9" t="s">
        <v>53294</v>
      </c>
    </row>
    <row r="209" spans="2:16" ht="15.75">
      <c r="B209" s="50">
        <v>204</v>
      </c>
      <c r="C209" s="50"/>
      <c r="D209" s="51" t="s">
        <v>3399</v>
      </c>
      <c r="E209" s="51" t="s">
        <v>3400</v>
      </c>
      <c r="F209" s="31" t="s">
        <v>3401</v>
      </c>
      <c r="G209" s="51" t="s">
        <v>2738</v>
      </c>
      <c r="H209" s="51">
        <v>2005</v>
      </c>
      <c r="I209" s="50">
        <v>2134</v>
      </c>
      <c r="J209" s="50">
        <v>5</v>
      </c>
      <c r="K209" s="50">
        <v>0</v>
      </c>
      <c r="L209" s="50">
        <v>67900</v>
      </c>
      <c r="M209" s="50">
        <v>90</v>
      </c>
      <c r="N209" s="51" t="s">
        <v>20</v>
      </c>
      <c r="O209" s="51"/>
      <c r="P209" t="s">
        <v>53294</v>
      </c>
    </row>
    <row r="210" spans="2:16" ht="15.75">
      <c r="B210" s="50">
        <v>205</v>
      </c>
      <c r="C210" s="50"/>
      <c r="D210" s="51" t="s">
        <v>3402</v>
      </c>
      <c r="E210" s="51" t="s">
        <v>3403</v>
      </c>
      <c r="F210" s="31" t="s">
        <v>3404</v>
      </c>
      <c r="G210" s="51" t="s">
        <v>3405</v>
      </c>
      <c r="H210" s="51">
        <v>2008</v>
      </c>
      <c r="I210" s="50">
        <v>2134</v>
      </c>
      <c r="J210" s="50">
        <v>5</v>
      </c>
      <c r="K210" s="50">
        <v>0</v>
      </c>
      <c r="L210" s="50">
        <v>67900</v>
      </c>
      <c r="M210" s="50">
        <v>90</v>
      </c>
      <c r="N210" s="50" t="s">
        <v>20</v>
      </c>
      <c r="O210" s="51"/>
      <c r="P210" t="s">
        <v>53294</v>
      </c>
    </row>
    <row r="211" spans="2:16" ht="15.75">
      <c r="B211" s="50">
        <v>206</v>
      </c>
      <c r="C211" s="50"/>
      <c r="D211" s="51" t="s">
        <v>3406</v>
      </c>
      <c r="E211" s="51" t="s">
        <v>3407</v>
      </c>
      <c r="F211" s="31" t="s">
        <v>3408</v>
      </c>
      <c r="G211" s="51" t="s">
        <v>3409</v>
      </c>
      <c r="H211" s="51">
        <v>2009</v>
      </c>
      <c r="I211" s="50">
        <v>2126</v>
      </c>
      <c r="J211" s="50">
        <v>5</v>
      </c>
      <c r="K211" s="50">
        <v>10</v>
      </c>
      <c r="L211" s="50">
        <v>43915</v>
      </c>
      <c r="M211" s="50">
        <v>95</v>
      </c>
      <c r="N211" s="51" t="s">
        <v>33</v>
      </c>
      <c r="O211" s="51"/>
      <c r="P211" s="9" t="s">
        <v>53294</v>
      </c>
    </row>
    <row r="212" spans="2:16" ht="15.75">
      <c r="B212" s="50">
        <v>207</v>
      </c>
      <c r="C212" s="50"/>
      <c r="D212" s="51" t="s">
        <v>3410</v>
      </c>
      <c r="E212" s="51" t="s">
        <v>3411</v>
      </c>
      <c r="F212" s="31" t="s">
        <v>3412</v>
      </c>
      <c r="G212" s="51" t="s">
        <v>3413</v>
      </c>
      <c r="H212" s="51">
        <v>2004</v>
      </c>
      <c r="I212" s="50">
        <v>2122</v>
      </c>
      <c r="J212" s="50">
        <v>5</v>
      </c>
      <c r="K212" s="50">
        <v>0</v>
      </c>
      <c r="L212" s="50">
        <v>86017</v>
      </c>
      <c r="M212" s="50">
        <v>105</v>
      </c>
      <c r="N212" s="51" t="s">
        <v>20</v>
      </c>
      <c r="O212" s="51"/>
      <c r="P212" s="9" t="s">
        <v>53294</v>
      </c>
    </row>
    <row r="213" spans="2:16" ht="15.75">
      <c r="B213" s="50">
        <v>208</v>
      </c>
      <c r="C213" s="50"/>
      <c r="D213" s="51" t="s">
        <v>2739</v>
      </c>
      <c r="E213" s="51" t="s">
        <v>3414</v>
      </c>
      <c r="F213" s="31" t="s">
        <v>3415</v>
      </c>
      <c r="G213" s="51" t="s">
        <v>2742</v>
      </c>
      <c r="H213" s="51">
        <v>2001</v>
      </c>
      <c r="I213" s="50">
        <v>2100</v>
      </c>
      <c r="J213" s="50">
        <v>5</v>
      </c>
      <c r="K213" s="50">
        <v>6</v>
      </c>
      <c r="L213" s="50">
        <v>88575</v>
      </c>
      <c r="M213" s="50">
        <v>85</v>
      </c>
      <c r="N213" s="51" t="s">
        <v>33</v>
      </c>
      <c r="O213" s="51"/>
      <c r="P213" s="9" t="s">
        <v>53294</v>
      </c>
    </row>
    <row r="214" spans="2:16" ht="15.75">
      <c r="B214" s="50">
        <v>209</v>
      </c>
      <c r="C214" s="50"/>
      <c r="D214" s="51" t="s">
        <v>3416</v>
      </c>
      <c r="E214" s="51" t="s">
        <v>3417</v>
      </c>
      <c r="F214" s="31" t="s">
        <v>3418</v>
      </c>
      <c r="G214" s="51" t="s">
        <v>3419</v>
      </c>
      <c r="H214" s="51" t="s">
        <v>3420</v>
      </c>
      <c r="I214" s="50">
        <v>2100</v>
      </c>
      <c r="J214" s="50">
        <v>4</v>
      </c>
      <c r="K214" s="50">
        <v>0</v>
      </c>
      <c r="L214" s="50" t="s">
        <v>3421</v>
      </c>
      <c r="M214" s="50">
        <v>110</v>
      </c>
      <c r="N214" s="51" t="s">
        <v>20</v>
      </c>
      <c r="O214" s="51"/>
      <c r="P214" s="9" t="s">
        <v>53294</v>
      </c>
    </row>
    <row r="215" spans="2:16" ht="15.75">
      <c r="B215" s="50">
        <v>923</v>
      </c>
      <c r="C215" s="50"/>
      <c r="D215" s="51" t="s">
        <v>3422</v>
      </c>
      <c r="E215" s="51" t="s">
        <v>3423</v>
      </c>
      <c r="F215" s="31" t="s">
        <v>3424</v>
      </c>
      <c r="G215" s="51" t="s">
        <v>3425</v>
      </c>
      <c r="H215" s="51">
        <v>2005</v>
      </c>
      <c r="I215" s="50">
        <v>2100</v>
      </c>
      <c r="J215" s="50">
        <v>3</v>
      </c>
      <c r="K215" s="50">
        <v>0</v>
      </c>
      <c r="L215" s="50">
        <v>55081</v>
      </c>
      <c r="M215" s="50">
        <v>80</v>
      </c>
      <c r="N215" s="51" t="s">
        <v>20</v>
      </c>
      <c r="O215" s="51"/>
      <c r="P215" t="s">
        <v>53294</v>
      </c>
    </row>
    <row r="216" spans="2:16" ht="15.75">
      <c r="B216" s="50">
        <v>210</v>
      </c>
      <c r="C216" s="50"/>
      <c r="D216" s="51" t="s">
        <v>3426</v>
      </c>
      <c r="E216" s="51" t="s">
        <v>3427</v>
      </c>
      <c r="F216" s="31" t="s">
        <v>3428</v>
      </c>
      <c r="G216" s="51" t="s">
        <v>3429</v>
      </c>
      <c r="H216" s="52">
        <v>36892</v>
      </c>
      <c r="I216" s="50">
        <v>2090</v>
      </c>
      <c r="J216" s="50">
        <v>4</v>
      </c>
      <c r="K216" s="50">
        <v>0</v>
      </c>
      <c r="L216" s="50">
        <v>72581</v>
      </c>
      <c r="M216" s="50">
        <v>67</v>
      </c>
      <c r="N216" s="51" t="s">
        <v>2102</v>
      </c>
      <c r="O216" s="51"/>
      <c r="P216" t="s">
        <v>53294</v>
      </c>
    </row>
    <row r="217" spans="2:16" ht="15.75">
      <c r="B217" s="50">
        <v>211</v>
      </c>
      <c r="C217" s="50"/>
      <c r="D217" s="51" t="s">
        <v>3406</v>
      </c>
      <c r="E217" s="51" t="s">
        <v>3430</v>
      </c>
      <c r="F217" s="31" t="s">
        <v>3408</v>
      </c>
      <c r="G217" s="51" t="s">
        <v>3431</v>
      </c>
      <c r="H217" s="53">
        <v>40246</v>
      </c>
      <c r="I217" s="50">
        <v>2084</v>
      </c>
      <c r="J217" s="50">
        <v>4</v>
      </c>
      <c r="K217" s="50">
        <v>0</v>
      </c>
      <c r="L217" s="50">
        <v>38788</v>
      </c>
      <c r="M217" s="50">
        <v>100</v>
      </c>
      <c r="N217" s="51" t="s">
        <v>20</v>
      </c>
      <c r="O217" s="51"/>
      <c r="P217" t="s">
        <v>53294</v>
      </c>
    </row>
    <row r="218" spans="2:16" ht="15.75">
      <c r="B218" s="50">
        <v>212</v>
      </c>
      <c r="C218" s="50"/>
      <c r="D218" s="51" t="s">
        <v>3432</v>
      </c>
      <c r="E218" s="51" t="s">
        <v>3433</v>
      </c>
      <c r="F218" s="31" t="s">
        <v>3434</v>
      </c>
      <c r="G218" s="51" t="s">
        <v>3435</v>
      </c>
      <c r="H218" s="51">
        <v>2004</v>
      </c>
      <c r="I218" s="50">
        <v>2080</v>
      </c>
      <c r="J218" s="50">
        <v>5</v>
      </c>
      <c r="K218" s="50">
        <v>0</v>
      </c>
      <c r="L218" s="50">
        <v>124381</v>
      </c>
      <c r="M218" s="50">
        <v>80</v>
      </c>
      <c r="N218" s="51" t="s">
        <v>2102</v>
      </c>
      <c r="O218" s="51"/>
      <c r="P218" s="9" t="s">
        <v>53294</v>
      </c>
    </row>
    <row r="219" spans="2:16" ht="15.75">
      <c r="B219" s="50">
        <v>213</v>
      </c>
      <c r="C219" s="50"/>
      <c r="D219" s="51" t="s">
        <v>3436</v>
      </c>
      <c r="E219" s="51" t="s">
        <v>3437</v>
      </c>
      <c r="F219" s="31" t="s">
        <v>3438</v>
      </c>
      <c r="G219" s="51" t="s">
        <v>3439</v>
      </c>
      <c r="H219" s="51">
        <v>2002</v>
      </c>
      <c r="I219" s="50">
        <v>2053</v>
      </c>
      <c r="J219" s="50">
        <v>4</v>
      </c>
      <c r="K219" s="50">
        <v>0</v>
      </c>
      <c r="L219" s="50">
        <v>77948</v>
      </c>
      <c r="M219" s="50">
        <v>70</v>
      </c>
      <c r="N219" s="51" t="s">
        <v>2102</v>
      </c>
      <c r="O219" s="51"/>
      <c r="P219" t="s">
        <v>53294</v>
      </c>
    </row>
    <row r="220" spans="2:16" ht="15.75">
      <c r="B220" s="50">
        <v>214</v>
      </c>
      <c r="C220" s="50"/>
      <c r="D220" s="51" t="s">
        <v>3440</v>
      </c>
      <c r="E220" s="51" t="s">
        <v>3441</v>
      </c>
      <c r="F220" s="31" t="s">
        <v>3442</v>
      </c>
      <c r="G220" s="51" t="s">
        <v>3125</v>
      </c>
      <c r="H220" s="51">
        <v>2009</v>
      </c>
      <c r="I220" s="50">
        <v>2053</v>
      </c>
      <c r="J220" s="50">
        <v>5</v>
      </c>
      <c r="K220" s="50">
        <v>0</v>
      </c>
      <c r="L220" s="50">
        <v>55081</v>
      </c>
      <c r="M220" s="50">
        <v>80</v>
      </c>
      <c r="N220" s="50" t="s">
        <v>2102</v>
      </c>
      <c r="O220" s="51"/>
      <c r="P220" t="s">
        <v>53294</v>
      </c>
    </row>
    <row r="221" spans="2:16" ht="15.75">
      <c r="B221" s="50">
        <v>215</v>
      </c>
      <c r="C221" s="50"/>
      <c r="D221" s="51" t="s">
        <v>3443</v>
      </c>
      <c r="E221" s="51" t="s">
        <v>3444</v>
      </c>
      <c r="F221" s="31" t="s">
        <v>3445</v>
      </c>
      <c r="G221" s="51" t="s">
        <v>2738</v>
      </c>
      <c r="H221" s="53" t="s">
        <v>3446</v>
      </c>
      <c r="I221" s="50">
        <v>2053</v>
      </c>
      <c r="J221" s="50">
        <v>5</v>
      </c>
      <c r="K221" s="50">
        <v>0</v>
      </c>
      <c r="L221" s="50">
        <v>52015</v>
      </c>
      <c r="M221" s="50">
        <v>100</v>
      </c>
      <c r="N221" s="51" t="s">
        <v>2102</v>
      </c>
      <c r="O221" s="51"/>
      <c r="P221" t="s">
        <v>53294</v>
      </c>
    </row>
    <row r="222" spans="2:16" ht="15.75">
      <c r="B222" s="50">
        <v>216</v>
      </c>
      <c r="C222" s="50"/>
      <c r="D222" s="51" t="s">
        <v>3447</v>
      </c>
      <c r="E222" s="51" t="s">
        <v>3448</v>
      </c>
      <c r="F222" s="31" t="s">
        <v>3449</v>
      </c>
      <c r="G222" s="51" t="s">
        <v>3212</v>
      </c>
      <c r="H222" s="52">
        <v>40325</v>
      </c>
      <c r="I222" s="50">
        <v>2049</v>
      </c>
      <c r="J222" s="50">
        <v>4</v>
      </c>
      <c r="K222" s="50">
        <v>0</v>
      </c>
      <c r="L222" s="50">
        <v>84838</v>
      </c>
      <c r="M222" s="50">
        <v>100</v>
      </c>
      <c r="N222" s="51" t="s">
        <v>20</v>
      </c>
      <c r="O222" s="51"/>
      <c r="P222" t="s">
        <v>53294</v>
      </c>
    </row>
    <row r="223" spans="2:16" ht="15.75">
      <c r="B223" s="50">
        <v>217</v>
      </c>
      <c r="C223" s="50"/>
      <c r="D223" s="51" t="s">
        <v>3450</v>
      </c>
      <c r="E223" s="51" t="s">
        <v>3451</v>
      </c>
      <c r="F223" s="31" t="s">
        <v>3452</v>
      </c>
      <c r="G223" s="51" t="s">
        <v>3453</v>
      </c>
      <c r="H223" s="53">
        <v>38145</v>
      </c>
      <c r="I223" s="50">
        <v>2039</v>
      </c>
      <c r="J223" s="50">
        <v>5</v>
      </c>
      <c r="K223" s="50">
        <v>0</v>
      </c>
      <c r="L223" s="50">
        <v>60586</v>
      </c>
      <c r="M223" s="50">
        <v>100</v>
      </c>
      <c r="N223" s="51" t="s">
        <v>20</v>
      </c>
      <c r="O223" s="51"/>
      <c r="P223" t="s">
        <v>53294</v>
      </c>
    </row>
    <row r="224" spans="2:16" ht="15.75">
      <c r="B224" s="50">
        <v>218</v>
      </c>
      <c r="C224" s="50"/>
      <c r="D224" s="51" t="s">
        <v>3454</v>
      </c>
      <c r="E224" s="51" t="s">
        <v>3455</v>
      </c>
      <c r="F224" s="31" t="s">
        <v>3456</v>
      </c>
      <c r="G224" s="51" t="s">
        <v>3457</v>
      </c>
      <c r="H224" s="51">
        <v>2003</v>
      </c>
      <c r="I224" s="50">
        <v>2032</v>
      </c>
      <c r="J224" s="50">
        <v>5</v>
      </c>
      <c r="K224" s="50">
        <v>0</v>
      </c>
      <c r="L224" s="50">
        <v>58600</v>
      </c>
      <c r="M224" s="50">
        <v>90</v>
      </c>
      <c r="N224" s="51" t="s">
        <v>2102</v>
      </c>
      <c r="O224" s="51"/>
      <c r="P224" t="s">
        <v>53294</v>
      </c>
    </row>
    <row r="225" spans="2:16" ht="15.75">
      <c r="B225" s="50">
        <v>219</v>
      </c>
      <c r="C225" s="50"/>
      <c r="D225" s="51" t="s">
        <v>3458</v>
      </c>
      <c r="E225" s="51" t="s">
        <v>3459</v>
      </c>
      <c r="F225" s="31" t="s">
        <v>3460</v>
      </c>
      <c r="G225" s="51" t="s">
        <v>3461</v>
      </c>
      <c r="H225" s="51">
        <v>2001</v>
      </c>
      <c r="I225" s="50">
        <v>2024</v>
      </c>
      <c r="J225" s="50">
        <v>5</v>
      </c>
      <c r="K225" s="50">
        <v>0</v>
      </c>
      <c r="L225" s="50">
        <v>80712</v>
      </c>
      <c r="M225" s="50">
        <v>70</v>
      </c>
      <c r="N225" s="51" t="s">
        <v>2102</v>
      </c>
      <c r="O225" s="51"/>
      <c r="P225" s="9" t="s">
        <v>53294</v>
      </c>
    </row>
    <row r="226" spans="2:16" ht="15.75">
      <c r="B226" s="50">
        <v>220</v>
      </c>
      <c r="C226" s="50"/>
      <c r="D226" s="51" t="s">
        <v>3462</v>
      </c>
      <c r="E226" s="51" t="s">
        <v>3463</v>
      </c>
      <c r="F226" s="31" t="s">
        <v>3464</v>
      </c>
      <c r="G226" s="51" t="s">
        <v>3465</v>
      </c>
      <c r="H226" s="53">
        <v>38966</v>
      </c>
      <c r="I226" s="50">
        <v>2016</v>
      </c>
      <c r="J226" s="50">
        <v>5</v>
      </c>
      <c r="K226" s="50">
        <v>0</v>
      </c>
      <c r="L226" s="50">
        <v>61186</v>
      </c>
      <c r="M226" s="50">
        <v>90</v>
      </c>
      <c r="N226" s="51" t="s">
        <v>20</v>
      </c>
      <c r="O226" s="51"/>
      <c r="P226" t="s">
        <v>53294</v>
      </c>
    </row>
    <row r="227" spans="2:16" ht="15.75">
      <c r="B227" s="50">
        <v>221</v>
      </c>
      <c r="C227" s="50"/>
      <c r="D227" s="51" t="s">
        <v>3466</v>
      </c>
      <c r="E227" s="51" t="s">
        <v>3467</v>
      </c>
      <c r="F227" s="31" t="s">
        <v>3468</v>
      </c>
      <c r="G227" s="51" t="s">
        <v>3350</v>
      </c>
      <c r="H227" s="51">
        <v>2010</v>
      </c>
      <c r="I227" s="50">
        <v>2000</v>
      </c>
      <c r="J227" s="50">
        <v>5</v>
      </c>
      <c r="K227" s="50">
        <v>15</v>
      </c>
      <c r="L227" s="50">
        <v>80354</v>
      </c>
      <c r="M227" s="50">
        <v>120</v>
      </c>
      <c r="N227" s="51" t="s">
        <v>33</v>
      </c>
      <c r="O227" s="51"/>
      <c r="P227" s="9" t="s">
        <v>53294</v>
      </c>
    </row>
    <row r="228" spans="2:16" ht="15.75">
      <c r="B228" s="50">
        <v>222</v>
      </c>
      <c r="C228" s="50"/>
      <c r="D228" s="51" t="s">
        <v>3469</v>
      </c>
      <c r="E228" s="51" t="s">
        <v>3470</v>
      </c>
      <c r="F228" s="31" t="s">
        <v>3471</v>
      </c>
      <c r="G228" s="51" t="s">
        <v>3472</v>
      </c>
      <c r="H228" s="51">
        <v>2008</v>
      </c>
      <c r="I228" s="50">
        <v>2000</v>
      </c>
      <c r="J228" s="50">
        <v>4</v>
      </c>
      <c r="K228" s="50">
        <v>0</v>
      </c>
      <c r="L228" s="50">
        <v>70000</v>
      </c>
      <c r="M228" s="50">
        <v>90</v>
      </c>
      <c r="N228" s="51" t="s">
        <v>20</v>
      </c>
      <c r="O228" s="51"/>
      <c r="P228" s="9" t="s">
        <v>53294</v>
      </c>
    </row>
    <row r="229" spans="2:16" ht="15.75">
      <c r="B229" s="50">
        <v>223</v>
      </c>
      <c r="C229" s="50"/>
      <c r="D229" s="51" t="s">
        <v>3473</v>
      </c>
      <c r="E229" s="51" t="s">
        <v>3474</v>
      </c>
      <c r="F229" s="31" t="s">
        <v>3475</v>
      </c>
      <c r="G229" s="51" t="s">
        <v>3476</v>
      </c>
      <c r="H229" s="51">
        <v>2014</v>
      </c>
      <c r="I229" s="50">
        <v>2000</v>
      </c>
      <c r="J229" s="50">
        <v>5</v>
      </c>
      <c r="K229" s="50">
        <v>0</v>
      </c>
      <c r="L229" s="50">
        <v>60000</v>
      </c>
      <c r="M229" s="50">
        <v>95</v>
      </c>
      <c r="N229" s="51" t="s">
        <v>20</v>
      </c>
      <c r="O229" s="51"/>
      <c r="P229" s="9" t="s">
        <v>53294</v>
      </c>
    </row>
    <row r="230" spans="2:16" ht="15.75">
      <c r="B230" s="50">
        <v>224</v>
      </c>
      <c r="C230" s="50"/>
      <c r="D230" s="51" t="s">
        <v>3477</v>
      </c>
      <c r="E230" s="51" t="s">
        <v>3478</v>
      </c>
      <c r="F230" s="31" t="s">
        <v>3479</v>
      </c>
      <c r="G230" s="51" t="s">
        <v>2687</v>
      </c>
      <c r="H230" s="52">
        <v>42005</v>
      </c>
      <c r="I230" s="50">
        <v>2000</v>
      </c>
      <c r="J230" s="50">
        <v>4</v>
      </c>
      <c r="K230" s="50">
        <v>4</v>
      </c>
      <c r="L230" s="50">
        <v>45000</v>
      </c>
      <c r="M230" s="50">
        <v>80</v>
      </c>
      <c r="N230" s="51" t="s">
        <v>33</v>
      </c>
      <c r="O230" s="51"/>
      <c r="P230" t="s">
        <v>53294</v>
      </c>
    </row>
    <row r="231" spans="2:16" ht="15.75">
      <c r="B231" s="50">
        <v>225</v>
      </c>
      <c r="C231" s="50"/>
      <c r="D231" s="51" t="s">
        <v>3480</v>
      </c>
      <c r="E231" s="51" t="s">
        <v>3481</v>
      </c>
      <c r="F231" s="31" t="s">
        <v>3482</v>
      </c>
      <c r="G231" s="51" t="s">
        <v>3483</v>
      </c>
      <c r="H231" s="52">
        <v>38718</v>
      </c>
      <c r="I231" s="50">
        <v>2000</v>
      </c>
      <c r="J231" s="50">
        <v>5</v>
      </c>
      <c r="K231" s="50">
        <v>0</v>
      </c>
      <c r="L231" s="50">
        <v>108966</v>
      </c>
      <c r="M231" s="50">
        <v>130</v>
      </c>
      <c r="N231" s="51" t="s">
        <v>20</v>
      </c>
      <c r="O231" s="51"/>
      <c r="P231" t="s">
        <v>53294</v>
      </c>
    </row>
    <row r="232" spans="2:16" ht="15.75">
      <c r="B232" s="50">
        <v>226</v>
      </c>
      <c r="C232" s="50"/>
      <c r="D232" s="51" t="s">
        <v>3484</v>
      </c>
      <c r="E232" s="51" t="s">
        <v>3485</v>
      </c>
      <c r="F232" s="31" t="s">
        <v>3486</v>
      </c>
      <c r="G232" s="51" t="s">
        <v>3487</v>
      </c>
      <c r="H232" s="53" t="s">
        <v>3488</v>
      </c>
      <c r="I232" s="50">
        <v>2000</v>
      </c>
      <c r="J232" s="50">
        <v>5</v>
      </c>
      <c r="K232" s="50">
        <v>0</v>
      </c>
      <c r="L232" s="50">
        <v>50000</v>
      </c>
      <c r="M232" s="50">
        <v>80</v>
      </c>
      <c r="N232" s="51" t="s">
        <v>33</v>
      </c>
      <c r="O232" s="51"/>
      <c r="P232" t="s">
        <v>53294</v>
      </c>
    </row>
    <row r="233" spans="2:16" ht="15.75">
      <c r="B233" s="50">
        <v>227</v>
      </c>
      <c r="C233" s="50"/>
      <c r="D233" s="51" t="s">
        <v>3489</v>
      </c>
      <c r="E233" s="51" t="s">
        <v>3490</v>
      </c>
      <c r="F233" s="31" t="s">
        <v>3491</v>
      </c>
      <c r="G233" s="51" t="s">
        <v>3492</v>
      </c>
      <c r="H233" s="52">
        <v>36676</v>
      </c>
      <c r="I233" s="50">
        <v>2000</v>
      </c>
      <c r="J233" s="50">
        <v>3</v>
      </c>
      <c r="K233" s="50">
        <v>0</v>
      </c>
      <c r="L233" s="50">
        <v>61000</v>
      </c>
      <c r="M233" s="50">
        <v>70</v>
      </c>
      <c r="N233" s="51" t="s">
        <v>2102</v>
      </c>
      <c r="O233" s="51"/>
      <c r="P233" t="s">
        <v>53294</v>
      </c>
    </row>
    <row r="234" spans="2:16" ht="15.75">
      <c r="B234" s="50">
        <v>228</v>
      </c>
      <c r="C234" s="50"/>
      <c r="D234" s="51" t="s">
        <v>3493</v>
      </c>
      <c r="E234" s="51" t="s">
        <v>3494</v>
      </c>
      <c r="F234" s="31" t="s">
        <v>3495</v>
      </c>
      <c r="G234" s="51" t="s">
        <v>3496</v>
      </c>
      <c r="H234" s="52">
        <v>39721</v>
      </c>
      <c r="I234" s="50">
        <v>2000</v>
      </c>
      <c r="J234" s="50">
        <v>5</v>
      </c>
      <c r="K234" s="50">
        <v>0</v>
      </c>
      <c r="L234" s="50">
        <v>67000</v>
      </c>
      <c r="M234" s="50">
        <v>60</v>
      </c>
      <c r="N234" s="51" t="s">
        <v>20</v>
      </c>
      <c r="O234" s="51"/>
      <c r="P234" t="s">
        <v>53294</v>
      </c>
    </row>
    <row r="235" spans="2:16" ht="15.75">
      <c r="B235" s="50">
        <v>229</v>
      </c>
      <c r="C235" s="50"/>
      <c r="D235" s="51" t="s">
        <v>3497</v>
      </c>
      <c r="E235" s="51" t="s">
        <v>3498</v>
      </c>
      <c r="F235" s="31" t="s">
        <v>3499</v>
      </c>
      <c r="G235" s="51" t="s">
        <v>3500</v>
      </c>
      <c r="H235" s="52">
        <v>39722</v>
      </c>
      <c r="I235" s="50">
        <v>2000</v>
      </c>
      <c r="J235" s="50">
        <v>5</v>
      </c>
      <c r="K235" s="50">
        <v>0</v>
      </c>
      <c r="L235" s="50">
        <v>110000</v>
      </c>
      <c r="M235" s="50">
        <v>130</v>
      </c>
      <c r="N235" s="51" t="s">
        <v>20</v>
      </c>
      <c r="O235" s="51"/>
      <c r="P235" t="s">
        <v>53294</v>
      </c>
    </row>
    <row r="236" spans="2:16" ht="15.75">
      <c r="B236" s="50">
        <v>230</v>
      </c>
      <c r="C236" s="50"/>
      <c r="D236" s="51" t="s">
        <v>3501</v>
      </c>
      <c r="E236" s="51" t="s">
        <v>3502</v>
      </c>
      <c r="F236" s="31" t="s">
        <v>3503</v>
      </c>
      <c r="G236" s="51" t="s">
        <v>3504</v>
      </c>
      <c r="H236" s="52">
        <v>40422</v>
      </c>
      <c r="I236" s="50">
        <v>2000</v>
      </c>
      <c r="J236" s="50">
        <v>5</v>
      </c>
      <c r="K236" s="50">
        <v>0</v>
      </c>
      <c r="L236" s="50">
        <v>33000</v>
      </c>
      <c r="M236" s="50">
        <v>89</v>
      </c>
      <c r="N236" s="51" t="s">
        <v>2102</v>
      </c>
      <c r="O236" s="51"/>
      <c r="P236" t="s">
        <v>53294</v>
      </c>
    </row>
    <row r="237" spans="2:16" ht="15.75">
      <c r="B237" s="50">
        <v>231</v>
      </c>
      <c r="C237" s="50"/>
      <c r="D237" s="51" t="s">
        <v>3505</v>
      </c>
      <c r="E237" s="51" t="s">
        <v>3506</v>
      </c>
      <c r="F237" s="31" t="s">
        <v>3507</v>
      </c>
      <c r="G237" s="51" t="s">
        <v>3508</v>
      </c>
      <c r="H237" s="52">
        <v>39692</v>
      </c>
      <c r="I237" s="50">
        <v>2000</v>
      </c>
      <c r="J237" s="50">
        <v>4</v>
      </c>
      <c r="K237" s="50">
        <v>0</v>
      </c>
      <c r="L237" s="50">
        <v>88000</v>
      </c>
      <c r="M237" s="50">
        <v>55</v>
      </c>
      <c r="N237" s="51" t="s">
        <v>20</v>
      </c>
      <c r="O237" s="51"/>
      <c r="P237" t="s">
        <v>53294</v>
      </c>
    </row>
    <row r="238" spans="2:16" ht="15.75">
      <c r="B238" s="50">
        <v>232</v>
      </c>
      <c r="C238" s="50"/>
      <c r="D238" s="51" t="s">
        <v>3509</v>
      </c>
      <c r="E238" s="51" t="s">
        <v>3510</v>
      </c>
      <c r="F238" s="31" t="s">
        <v>3511</v>
      </c>
      <c r="G238" s="51" t="s">
        <v>3228</v>
      </c>
      <c r="H238" s="52">
        <v>36770</v>
      </c>
      <c r="I238" s="50">
        <v>2000</v>
      </c>
      <c r="J238" s="50">
        <v>4</v>
      </c>
      <c r="K238" s="50">
        <v>0</v>
      </c>
      <c r="L238" s="50">
        <v>52000</v>
      </c>
      <c r="M238" s="50">
        <v>82</v>
      </c>
      <c r="N238" s="51" t="s">
        <v>33</v>
      </c>
      <c r="O238" s="51"/>
      <c r="P238" t="s">
        <v>53294</v>
      </c>
    </row>
    <row r="239" spans="2:16" ht="15.75">
      <c r="B239" s="50">
        <v>233</v>
      </c>
      <c r="C239" s="50"/>
      <c r="D239" s="51" t="s">
        <v>3512</v>
      </c>
      <c r="E239" s="51" t="s">
        <v>3513</v>
      </c>
      <c r="F239" s="31" t="s">
        <v>3514</v>
      </c>
      <c r="G239" s="51" t="s">
        <v>3515</v>
      </c>
      <c r="H239" s="52">
        <v>38231</v>
      </c>
      <c r="I239" s="50">
        <v>2000</v>
      </c>
      <c r="J239" s="50">
        <v>4</v>
      </c>
      <c r="K239" s="50">
        <v>0</v>
      </c>
      <c r="L239" s="50">
        <v>110000</v>
      </c>
      <c r="M239" s="50">
        <v>180</v>
      </c>
      <c r="N239" s="51" t="s">
        <v>2102</v>
      </c>
      <c r="O239" s="51"/>
      <c r="P239" t="s">
        <v>53294</v>
      </c>
    </row>
    <row r="240" spans="2:16" ht="15.75">
      <c r="B240" s="50">
        <v>234</v>
      </c>
      <c r="C240" s="50"/>
      <c r="D240" s="51" t="s">
        <v>3516</v>
      </c>
      <c r="E240" s="51" t="s">
        <v>3517</v>
      </c>
      <c r="F240" s="31" t="s">
        <v>3518</v>
      </c>
      <c r="G240" s="51" t="s">
        <v>3519</v>
      </c>
      <c r="H240" s="52">
        <v>38231</v>
      </c>
      <c r="I240" s="50">
        <v>2000</v>
      </c>
      <c r="J240" s="50">
        <v>4</v>
      </c>
      <c r="K240" s="50">
        <v>0</v>
      </c>
      <c r="L240" s="50">
        <v>66000</v>
      </c>
      <c r="M240" s="50">
        <v>80</v>
      </c>
      <c r="N240" s="51" t="s">
        <v>20</v>
      </c>
      <c r="O240" s="51"/>
      <c r="P240" t="s">
        <v>53294</v>
      </c>
    </row>
    <row r="241" spans="2:16" ht="15.75">
      <c r="B241" s="50">
        <v>235</v>
      </c>
      <c r="C241" s="50"/>
      <c r="D241" s="51" t="s">
        <v>3520</v>
      </c>
      <c r="E241" s="51" t="s">
        <v>3517</v>
      </c>
      <c r="F241" s="31" t="s">
        <v>3521</v>
      </c>
      <c r="G241" s="51" t="s">
        <v>3522</v>
      </c>
      <c r="H241" s="52">
        <v>37135</v>
      </c>
      <c r="I241" s="50">
        <v>2000</v>
      </c>
      <c r="J241" s="50">
        <v>5</v>
      </c>
      <c r="K241" s="50">
        <v>0</v>
      </c>
      <c r="L241" s="50">
        <v>54000</v>
      </c>
      <c r="M241" s="50">
        <v>120</v>
      </c>
      <c r="N241" s="51" t="s">
        <v>20</v>
      </c>
      <c r="O241" s="51"/>
      <c r="P241" t="s">
        <v>53294</v>
      </c>
    </row>
    <row r="242" spans="2:16" ht="15.75">
      <c r="B242" s="50">
        <v>236</v>
      </c>
      <c r="C242" s="50"/>
      <c r="D242" s="51" t="s">
        <v>3523</v>
      </c>
      <c r="E242" s="51" t="s">
        <v>3524</v>
      </c>
      <c r="F242" s="31" t="s">
        <v>3525</v>
      </c>
      <c r="G242" s="51" t="s">
        <v>3526</v>
      </c>
      <c r="H242" s="52">
        <v>36770</v>
      </c>
      <c r="I242" s="50">
        <v>2000</v>
      </c>
      <c r="J242" s="50">
        <v>4</v>
      </c>
      <c r="K242" s="50">
        <v>0</v>
      </c>
      <c r="L242" s="50">
        <v>100000</v>
      </c>
      <c r="M242" s="50">
        <v>100</v>
      </c>
      <c r="N242" s="51" t="s">
        <v>20</v>
      </c>
      <c r="O242" s="51"/>
      <c r="P242" t="s">
        <v>53294</v>
      </c>
    </row>
    <row r="243" spans="2:16" ht="15.75">
      <c r="B243" s="50">
        <v>237</v>
      </c>
      <c r="C243" s="50"/>
      <c r="D243" s="51" t="s">
        <v>3527</v>
      </c>
      <c r="E243" s="51" t="s">
        <v>3528</v>
      </c>
      <c r="F243" s="31" t="s">
        <v>3529</v>
      </c>
      <c r="G243" s="51" t="s">
        <v>3530</v>
      </c>
      <c r="H243" s="52">
        <v>41183</v>
      </c>
      <c r="I243" s="50">
        <v>2000</v>
      </c>
      <c r="J243" s="50">
        <v>5</v>
      </c>
      <c r="K243" s="50">
        <v>0</v>
      </c>
      <c r="L243" s="50">
        <v>53000</v>
      </c>
      <c r="M243" s="50">
        <v>50</v>
      </c>
      <c r="N243" s="51" t="s">
        <v>20</v>
      </c>
      <c r="O243" s="51"/>
      <c r="P243" t="s">
        <v>53294</v>
      </c>
    </row>
    <row r="244" spans="2:16" ht="15.75">
      <c r="B244" s="50">
        <v>238</v>
      </c>
      <c r="C244" s="50"/>
      <c r="D244" s="51" t="s">
        <v>3531</v>
      </c>
      <c r="E244" s="51" t="s">
        <v>3532</v>
      </c>
      <c r="F244" s="31" t="s">
        <v>3533</v>
      </c>
      <c r="G244" s="51" t="s">
        <v>3534</v>
      </c>
      <c r="H244" s="52">
        <v>38261</v>
      </c>
      <c r="I244" s="50">
        <v>2000</v>
      </c>
      <c r="J244" s="50">
        <v>5</v>
      </c>
      <c r="K244" s="50">
        <v>0</v>
      </c>
      <c r="L244" s="50">
        <v>9000</v>
      </c>
      <c r="M244" s="50">
        <v>120</v>
      </c>
      <c r="N244" s="51" t="s">
        <v>20</v>
      </c>
      <c r="O244" s="51"/>
      <c r="P244" t="s">
        <v>53294</v>
      </c>
    </row>
    <row r="245" spans="2:16" ht="15.75">
      <c r="B245" s="50">
        <v>239</v>
      </c>
      <c r="C245" s="50"/>
      <c r="D245" s="51" t="s">
        <v>3535</v>
      </c>
      <c r="E245" s="51" t="s">
        <v>3536</v>
      </c>
      <c r="F245" s="31" t="s">
        <v>3537</v>
      </c>
      <c r="G245" s="51" t="s">
        <v>3538</v>
      </c>
      <c r="H245" s="52">
        <v>40087</v>
      </c>
      <c r="I245" s="50">
        <v>2000</v>
      </c>
      <c r="J245" s="50">
        <v>5</v>
      </c>
      <c r="K245" s="50">
        <v>0</v>
      </c>
      <c r="L245" s="50">
        <v>40000</v>
      </c>
      <c r="M245" s="50">
        <v>80</v>
      </c>
      <c r="N245" s="51" t="s">
        <v>20</v>
      </c>
      <c r="O245" s="51"/>
      <c r="P245" t="s">
        <v>53294</v>
      </c>
    </row>
    <row r="246" spans="2:16" ht="15.75">
      <c r="B246" s="50">
        <v>240</v>
      </c>
      <c r="C246" s="50"/>
      <c r="D246" s="51" t="s">
        <v>3539</v>
      </c>
      <c r="E246" s="51" t="s">
        <v>3540</v>
      </c>
      <c r="F246" s="31" t="s">
        <v>3541</v>
      </c>
      <c r="G246" s="51" t="s">
        <v>3542</v>
      </c>
      <c r="H246" s="52" t="s">
        <v>3543</v>
      </c>
      <c r="I246" s="50">
        <v>2000</v>
      </c>
      <c r="J246" s="50">
        <v>5</v>
      </c>
      <c r="K246" s="50">
        <v>0</v>
      </c>
      <c r="L246" s="50">
        <v>74000</v>
      </c>
      <c r="M246" s="50">
        <v>150</v>
      </c>
      <c r="N246" s="51" t="s">
        <v>2102</v>
      </c>
      <c r="O246" s="51"/>
      <c r="P246" t="s">
        <v>53294</v>
      </c>
    </row>
    <row r="247" spans="2:16" ht="15.75">
      <c r="B247" s="50">
        <v>241</v>
      </c>
      <c r="C247" s="50"/>
      <c r="D247" s="51" t="s">
        <v>3544</v>
      </c>
      <c r="E247" s="51" t="s">
        <v>3545</v>
      </c>
      <c r="F247" s="31" t="s">
        <v>3546</v>
      </c>
      <c r="G247" s="51" t="s">
        <v>3547</v>
      </c>
      <c r="H247" s="52">
        <v>37165</v>
      </c>
      <c r="I247" s="50">
        <v>2000</v>
      </c>
      <c r="J247" s="50">
        <v>5</v>
      </c>
      <c r="K247" s="50">
        <v>0</v>
      </c>
      <c r="L247" s="50">
        <v>6000</v>
      </c>
      <c r="M247" s="50">
        <v>110</v>
      </c>
      <c r="N247" s="51" t="s">
        <v>20</v>
      </c>
      <c r="O247" s="51"/>
      <c r="P247" t="s">
        <v>53294</v>
      </c>
    </row>
    <row r="248" spans="2:16" ht="15.75">
      <c r="B248" s="50">
        <v>242</v>
      </c>
      <c r="C248" s="50"/>
      <c r="D248" s="51" t="s">
        <v>3548</v>
      </c>
      <c r="E248" s="51" t="s">
        <v>3549</v>
      </c>
      <c r="F248" s="31" t="s">
        <v>3550</v>
      </c>
      <c r="G248" s="51" t="s">
        <v>3551</v>
      </c>
      <c r="H248" s="52">
        <v>39722</v>
      </c>
      <c r="I248" s="50">
        <v>2000</v>
      </c>
      <c r="J248" s="50">
        <v>5</v>
      </c>
      <c r="K248" s="50">
        <v>0</v>
      </c>
      <c r="L248" s="50">
        <v>52000</v>
      </c>
      <c r="M248" s="50">
        <v>60</v>
      </c>
      <c r="N248" s="51" t="s">
        <v>20</v>
      </c>
      <c r="O248" s="51"/>
      <c r="P248" t="s">
        <v>53294</v>
      </c>
    </row>
    <row r="249" spans="2:16" ht="15.75">
      <c r="B249" s="50">
        <v>243</v>
      </c>
      <c r="C249" s="50"/>
      <c r="D249" s="51" t="s">
        <v>3552</v>
      </c>
      <c r="E249" s="51" t="s">
        <v>3553</v>
      </c>
      <c r="F249" s="31" t="s">
        <v>3554</v>
      </c>
      <c r="G249" s="51" t="s">
        <v>3004</v>
      </c>
      <c r="H249" s="52">
        <v>38991</v>
      </c>
      <c r="I249" s="50">
        <v>2000</v>
      </c>
      <c r="J249" s="50">
        <v>5</v>
      </c>
      <c r="K249" s="50">
        <v>0</v>
      </c>
      <c r="L249" s="50">
        <v>90000</v>
      </c>
      <c r="M249" s="50">
        <v>150</v>
      </c>
      <c r="N249" s="51" t="s">
        <v>20</v>
      </c>
      <c r="O249" s="51"/>
      <c r="P249" t="s">
        <v>53294</v>
      </c>
    </row>
    <row r="250" spans="2:16" ht="15.75">
      <c r="B250" s="50">
        <v>244</v>
      </c>
      <c r="C250" s="50"/>
      <c r="D250" s="51" t="s">
        <v>3555</v>
      </c>
      <c r="E250" s="51" t="s">
        <v>3556</v>
      </c>
      <c r="F250" s="31" t="s">
        <v>3557</v>
      </c>
      <c r="G250" s="51" t="s">
        <v>3004</v>
      </c>
      <c r="H250" s="52">
        <v>37530</v>
      </c>
      <c r="I250" s="50">
        <v>2000</v>
      </c>
      <c r="J250" s="50">
        <v>5</v>
      </c>
      <c r="K250" s="50">
        <v>0</v>
      </c>
      <c r="L250" s="50">
        <v>90000</v>
      </c>
      <c r="M250" s="50">
        <v>120</v>
      </c>
      <c r="N250" s="51" t="s">
        <v>20</v>
      </c>
      <c r="O250" s="51"/>
      <c r="P250" t="s">
        <v>53294</v>
      </c>
    </row>
    <row r="251" spans="2:16" ht="15.75">
      <c r="B251" s="50">
        <v>245</v>
      </c>
      <c r="C251" s="50"/>
      <c r="D251" s="51" t="s">
        <v>3558</v>
      </c>
      <c r="E251" s="51" t="s">
        <v>3559</v>
      </c>
      <c r="F251" s="31" t="s">
        <v>3560</v>
      </c>
      <c r="G251" s="51" t="s">
        <v>3561</v>
      </c>
      <c r="H251" s="51" t="s">
        <v>3562</v>
      </c>
      <c r="I251" s="50">
        <v>2000</v>
      </c>
      <c r="J251" s="50">
        <v>4</v>
      </c>
      <c r="K251" s="50">
        <v>0</v>
      </c>
      <c r="L251" s="50">
        <v>94000</v>
      </c>
      <c r="M251" s="50">
        <v>130</v>
      </c>
      <c r="N251" s="51" t="s">
        <v>2102</v>
      </c>
      <c r="O251" s="51"/>
      <c r="P251" t="s">
        <v>53294</v>
      </c>
    </row>
    <row r="252" spans="2:16" ht="15.75">
      <c r="B252" s="50">
        <v>246</v>
      </c>
      <c r="C252" s="50"/>
      <c r="D252" s="51" t="s">
        <v>3563</v>
      </c>
      <c r="E252" s="51" t="s">
        <v>3564</v>
      </c>
      <c r="F252" s="31" t="s">
        <v>3565</v>
      </c>
      <c r="G252" s="51" t="s">
        <v>3566</v>
      </c>
      <c r="H252" s="53" t="s">
        <v>3567</v>
      </c>
      <c r="I252" s="50">
        <v>1984</v>
      </c>
      <c r="J252" s="50">
        <v>4</v>
      </c>
      <c r="K252" s="50">
        <v>0</v>
      </c>
      <c r="L252" s="50">
        <v>76506</v>
      </c>
      <c r="M252" s="50">
        <v>100</v>
      </c>
      <c r="N252" s="51" t="s">
        <v>20</v>
      </c>
      <c r="O252" s="51"/>
      <c r="P252" t="s">
        <v>53294</v>
      </c>
    </row>
    <row r="253" spans="2:16" ht="15.75">
      <c r="B253" s="50">
        <v>247</v>
      </c>
      <c r="C253" s="50"/>
      <c r="D253" s="51" t="s">
        <v>3568</v>
      </c>
      <c r="E253" s="51" t="s">
        <v>3569</v>
      </c>
      <c r="F253" s="31" t="s">
        <v>3570</v>
      </c>
      <c r="G253" s="51" t="s">
        <v>3571</v>
      </c>
      <c r="H253" s="53">
        <v>42497</v>
      </c>
      <c r="I253" s="50">
        <v>1981</v>
      </c>
      <c r="J253" s="50">
        <v>5</v>
      </c>
      <c r="K253" s="50">
        <v>0</v>
      </c>
      <c r="L253" s="50">
        <v>83638</v>
      </c>
      <c r="M253" s="50">
        <v>100</v>
      </c>
      <c r="N253" s="51" t="s">
        <v>20</v>
      </c>
      <c r="O253" s="51"/>
      <c r="P253" t="s">
        <v>53294</v>
      </c>
    </row>
    <row r="254" spans="2:16" ht="15.75">
      <c r="B254" s="50">
        <v>248</v>
      </c>
      <c r="C254" s="50"/>
      <c r="D254" s="51" t="s">
        <v>3572</v>
      </c>
      <c r="E254" s="51" t="s">
        <v>3573</v>
      </c>
      <c r="F254" s="31" t="s">
        <v>3574</v>
      </c>
      <c r="G254" s="51" t="s">
        <v>3575</v>
      </c>
      <c r="H254" s="54">
        <v>39995</v>
      </c>
      <c r="I254" s="50">
        <v>1954</v>
      </c>
      <c r="J254" s="50">
        <v>4</v>
      </c>
      <c r="K254" s="50">
        <v>0</v>
      </c>
      <c r="L254" s="50">
        <v>52637</v>
      </c>
      <c r="M254" s="50">
        <v>80</v>
      </c>
      <c r="N254" s="51" t="s">
        <v>20</v>
      </c>
      <c r="O254" s="51"/>
      <c r="P254" t="s">
        <v>53294</v>
      </c>
    </row>
    <row r="255" spans="2:16" ht="15.75">
      <c r="B255" s="50">
        <v>249</v>
      </c>
      <c r="C255" s="50"/>
      <c r="D255" s="51" t="s">
        <v>3576</v>
      </c>
      <c r="E255" s="51" t="s">
        <v>3577</v>
      </c>
      <c r="F255" s="31" t="s">
        <v>3578</v>
      </c>
      <c r="G255" s="51" t="s">
        <v>3579</v>
      </c>
      <c r="H255" s="51" t="s">
        <v>3580</v>
      </c>
      <c r="I255" s="50">
        <v>1950</v>
      </c>
      <c r="J255" s="50">
        <v>4</v>
      </c>
      <c r="K255" s="50">
        <v>0</v>
      </c>
      <c r="L255" s="50">
        <v>64800</v>
      </c>
      <c r="M255" s="50">
        <v>150</v>
      </c>
      <c r="N255" s="51" t="s">
        <v>2102</v>
      </c>
      <c r="O255" s="51"/>
      <c r="P255" t="s">
        <v>53294</v>
      </c>
    </row>
    <row r="256" spans="2:16" ht="15.75">
      <c r="B256" s="50">
        <v>250</v>
      </c>
      <c r="C256" s="50"/>
      <c r="D256" s="51" t="s">
        <v>3581</v>
      </c>
      <c r="E256" s="51" t="s">
        <v>3582</v>
      </c>
      <c r="F256" s="31" t="s">
        <v>3583</v>
      </c>
      <c r="G256" s="51" t="s">
        <v>3584</v>
      </c>
      <c r="H256" s="54">
        <v>41819</v>
      </c>
      <c r="I256" s="50">
        <v>1944</v>
      </c>
      <c r="J256" s="50">
        <v>4</v>
      </c>
      <c r="K256" s="50">
        <v>0</v>
      </c>
      <c r="L256" s="50">
        <v>38132</v>
      </c>
      <c r="M256" s="50">
        <v>90</v>
      </c>
      <c r="N256" s="51" t="s">
        <v>2102</v>
      </c>
      <c r="O256" s="51"/>
      <c r="P256" t="s">
        <v>53294</v>
      </c>
    </row>
    <row r="257" spans="2:16" ht="15.75">
      <c r="B257" s="50">
        <v>251</v>
      </c>
      <c r="C257" s="50"/>
      <c r="D257" s="51" t="s">
        <v>3585</v>
      </c>
      <c r="E257" s="51" t="s">
        <v>3586</v>
      </c>
      <c r="F257" s="31" t="s">
        <v>3587</v>
      </c>
      <c r="G257" s="51" t="s">
        <v>3588</v>
      </c>
      <c r="H257" s="51" t="s">
        <v>3589</v>
      </c>
      <c r="I257" s="50">
        <v>1930</v>
      </c>
      <c r="J257" s="50">
        <v>4</v>
      </c>
      <c r="K257" s="50">
        <v>0</v>
      </c>
      <c r="L257" s="50">
        <v>38100</v>
      </c>
      <c r="M257" s="50">
        <v>90</v>
      </c>
      <c r="N257" s="51" t="s">
        <v>2102</v>
      </c>
      <c r="O257" s="51"/>
      <c r="P257" t="s">
        <v>53294</v>
      </c>
    </row>
    <row r="258" spans="2:16" ht="15.75">
      <c r="B258" s="50">
        <v>252</v>
      </c>
      <c r="C258" s="50"/>
      <c r="D258" s="51" t="s">
        <v>3590</v>
      </c>
      <c r="E258" s="51" t="s">
        <v>3591</v>
      </c>
      <c r="F258" s="31" t="s">
        <v>3592</v>
      </c>
      <c r="G258" s="51" t="s">
        <v>3593</v>
      </c>
      <c r="H258" s="53" t="s">
        <v>3315</v>
      </c>
      <c r="I258" s="50">
        <v>1904</v>
      </c>
      <c r="J258" s="50">
        <v>3</v>
      </c>
      <c r="K258" s="50">
        <v>2</v>
      </c>
      <c r="L258" s="50">
        <v>79145</v>
      </c>
      <c r="M258" s="50">
        <v>80</v>
      </c>
      <c r="N258" s="51" t="s">
        <v>33</v>
      </c>
      <c r="O258" s="51"/>
      <c r="P258" t="s">
        <v>53294</v>
      </c>
    </row>
    <row r="259" spans="2:16" ht="15.75">
      <c r="B259" s="50">
        <v>253</v>
      </c>
      <c r="C259" s="50"/>
      <c r="D259" s="51" t="s">
        <v>3594</v>
      </c>
      <c r="E259" s="51" t="s">
        <v>3595</v>
      </c>
      <c r="F259" s="31" t="s">
        <v>3596</v>
      </c>
      <c r="G259" s="51" t="s">
        <v>3597</v>
      </c>
      <c r="H259" s="51">
        <v>2013</v>
      </c>
      <c r="I259" s="50">
        <v>1898</v>
      </c>
      <c r="J259" s="50">
        <v>3</v>
      </c>
      <c r="K259" s="50">
        <v>0</v>
      </c>
      <c r="L259" s="50">
        <v>71000</v>
      </c>
      <c r="M259" s="50">
        <v>60</v>
      </c>
      <c r="N259" s="51" t="s">
        <v>2102</v>
      </c>
      <c r="O259" s="51"/>
      <c r="P259" t="s">
        <v>53294</v>
      </c>
    </row>
    <row r="260" spans="2:16" ht="15.75">
      <c r="B260" s="50">
        <v>254</v>
      </c>
      <c r="C260" s="50"/>
      <c r="D260" s="51" t="s">
        <v>3598</v>
      </c>
      <c r="E260" s="51" t="s">
        <v>3599</v>
      </c>
      <c r="F260" s="31" t="s">
        <v>3600</v>
      </c>
      <c r="G260" s="51" t="s">
        <v>3601</v>
      </c>
      <c r="H260" s="51">
        <v>1889</v>
      </c>
      <c r="I260" s="50">
        <v>1898</v>
      </c>
      <c r="J260" s="50">
        <v>4</v>
      </c>
      <c r="K260" s="50">
        <v>0</v>
      </c>
      <c r="L260" s="50">
        <v>49028</v>
      </c>
      <c r="M260" s="50">
        <v>70</v>
      </c>
      <c r="N260" s="50" t="s">
        <v>2102</v>
      </c>
      <c r="O260" s="51"/>
      <c r="P260" t="s">
        <v>53294</v>
      </c>
    </row>
    <row r="261" spans="2:16" ht="15.75">
      <c r="B261" s="50">
        <v>255</v>
      </c>
      <c r="C261" s="50"/>
      <c r="D261" s="51" t="s">
        <v>3602</v>
      </c>
      <c r="E261" s="51" t="s">
        <v>3603</v>
      </c>
      <c r="F261" s="31" t="s">
        <v>3604</v>
      </c>
      <c r="G261" s="51" t="s">
        <v>3605</v>
      </c>
      <c r="H261" s="53" t="s">
        <v>3606</v>
      </c>
      <c r="I261" s="50">
        <v>1898</v>
      </c>
      <c r="J261" s="50">
        <v>4</v>
      </c>
      <c r="K261" s="50">
        <v>0</v>
      </c>
      <c r="L261" s="50">
        <v>46912</v>
      </c>
      <c r="M261" s="50">
        <v>80</v>
      </c>
      <c r="N261" s="51" t="s">
        <v>2102</v>
      </c>
      <c r="O261" s="51"/>
      <c r="P261" t="s">
        <v>53294</v>
      </c>
    </row>
    <row r="262" spans="2:16" ht="15.75">
      <c r="B262" s="50">
        <v>256</v>
      </c>
      <c r="C262" s="50"/>
      <c r="D262" s="51" t="s">
        <v>3607</v>
      </c>
      <c r="E262" s="51" t="s">
        <v>3608</v>
      </c>
      <c r="F262" s="31" t="s">
        <v>3609</v>
      </c>
      <c r="G262" s="51" t="s">
        <v>3435</v>
      </c>
      <c r="H262" s="51">
        <v>2003</v>
      </c>
      <c r="I262" s="50">
        <v>1896</v>
      </c>
      <c r="J262" s="50">
        <v>4</v>
      </c>
      <c r="K262" s="50">
        <v>0</v>
      </c>
      <c r="L262" s="50">
        <v>56249</v>
      </c>
      <c r="M262" s="50">
        <v>105</v>
      </c>
      <c r="N262" s="51" t="s">
        <v>20</v>
      </c>
      <c r="O262" s="51"/>
      <c r="P262" s="9" t="s">
        <v>53294</v>
      </c>
    </row>
    <row r="263" spans="2:16" ht="15.75">
      <c r="B263" s="50">
        <v>257</v>
      </c>
      <c r="C263" s="50"/>
      <c r="D263" s="51" t="s">
        <v>3610</v>
      </c>
      <c r="E263" s="51" t="s">
        <v>3611</v>
      </c>
      <c r="F263" s="31" t="s">
        <v>3612</v>
      </c>
      <c r="G263" s="51" t="s">
        <v>2270</v>
      </c>
      <c r="H263" s="53" t="s">
        <v>3613</v>
      </c>
      <c r="I263" s="50">
        <v>1884</v>
      </c>
      <c r="J263" s="50">
        <v>4</v>
      </c>
      <c r="K263" s="50">
        <v>4</v>
      </c>
      <c r="L263" s="50">
        <v>122471</v>
      </c>
      <c r="M263" s="50">
        <v>140</v>
      </c>
      <c r="N263" s="51" t="s">
        <v>33</v>
      </c>
      <c r="O263" s="51"/>
      <c r="P263" t="s">
        <v>53294</v>
      </c>
    </row>
    <row r="264" spans="2:16" ht="15.75">
      <c r="B264" s="50">
        <v>258</v>
      </c>
      <c r="C264" s="50"/>
      <c r="D264" s="51" t="s">
        <v>3614</v>
      </c>
      <c r="E264" s="51" t="s">
        <v>3615</v>
      </c>
      <c r="F264" s="31" t="s">
        <v>3616</v>
      </c>
      <c r="G264" s="51" t="s">
        <v>3617</v>
      </c>
      <c r="H264" s="51">
        <v>2005</v>
      </c>
      <c r="I264" s="50">
        <v>1880</v>
      </c>
      <c r="J264" s="50">
        <v>4</v>
      </c>
      <c r="K264" s="50">
        <v>0</v>
      </c>
      <c r="L264" s="50">
        <v>109738</v>
      </c>
      <c r="M264" s="50">
        <v>110</v>
      </c>
      <c r="N264" s="51" t="s">
        <v>2102</v>
      </c>
      <c r="O264" s="51"/>
      <c r="P264" s="9" t="s">
        <v>53294</v>
      </c>
    </row>
    <row r="265" spans="2:16" ht="15.75">
      <c r="B265" s="50">
        <v>259</v>
      </c>
      <c r="C265" s="50"/>
      <c r="D265" s="51" t="s">
        <v>3618</v>
      </c>
      <c r="E265" s="51" t="s">
        <v>3619</v>
      </c>
      <c r="F265" s="31" t="s">
        <v>3620</v>
      </c>
      <c r="G265" s="51" t="s">
        <v>3621</v>
      </c>
      <c r="H265" s="54">
        <v>38740</v>
      </c>
      <c r="I265" s="50">
        <v>1873</v>
      </c>
      <c r="J265" s="50">
        <v>4</v>
      </c>
      <c r="K265" s="50">
        <v>0</v>
      </c>
      <c r="L265" s="50">
        <v>83476</v>
      </c>
      <c r="M265" s="50">
        <v>100</v>
      </c>
      <c r="N265" s="51" t="s">
        <v>2102</v>
      </c>
      <c r="O265" s="51"/>
      <c r="P265" t="s">
        <v>53294</v>
      </c>
    </row>
    <row r="266" spans="2:16" ht="15.75">
      <c r="B266" s="50">
        <v>260</v>
      </c>
      <c r="C266" s="50"/>
      <c r="D266" s="51" t="s">
        <v>3622</v>
      </c>
      <c r="E266" s="51" t="s">
        <v>3623</v>
      </c>
      <c r="F266" s="31" t="s">
        <v>3624</v>
      </c>
      <c r="G266" s="51" t="s">
        <v>3625</v>
      </c>
      <c r="H266" s="52">
        <v>37927</v>
      </c>
      <c r="I266" s="50">
        <v>1872</v>
      </c>
      <c r="J266" s="50">
        <v>4</v>
      </c>
      <c r="K266" s="50">
        <v>0</v>
      </c>
      <c r="L266" s="50">
        <v>59809</v>
      </c>
      <c r="M266" s="50">
        <v>80</v>
      </c>
      <c r="N266" s="51" t="s">
        <v>20</v>
      </c>
      <c r="O266" s="51"/>
      <c r="P266" t="s">
        <v>53294</v>
      </c>
    </row>
    <row r="267" spans="2:16" ht="15.75">
      <c r="B267" s="50">
        <v>261</v>
      </c>
      <c r="C267" s="50"/>
      <c r="D267" s="51" t="s">
        <v>3626</v>
      </c>
      <c r="E267" s="51" t="s">
        <v>3627</v>
      </c>
      <c r="F267" s="31" t="s">
        <v>3282</v>
      </c>
      <c r="G267" s="51" t="s">
        <v>3283</v>
      </c>
      <c r="H267" s="51">
        <v>2004</v>
      </c>
      <c r="I267" s="50">
        <v>1870</v>
      </c>
      <c r="J267" s="50">
        <v>5</v>
      </c>
      <c r="K267" s="50">
        <v>0</v>
      </c>
      <c r="L267" s="50">
        <v>69980</v>
      </c>
      <c r="M267" s="50">
        <v>105</v>
      </c>
      <c r="N267" s="51" t="s">
        <v>2102</v>
      </c>
      <c r="O267" s="51"/>
      <c r="P267" s="9" t="s">
        <v>53294</v>
      </c>
    </row>
    <row r="268" spans="2:16" ht="15.75">
      <c r="B268" s="50">
        <v>262</v>
      </c>
      <c r="C268" s="50"/>
      <c r="D268" s="51" t="s">
        <v>3628</v>
      </c>
      <c r="E268" s="51" t="s">
        <v>3629</v>
      </c>
      <c r="F268" s="31" t="s">
        <v>3630</v>
      </c>
      <c r="G268" s="51" t="s">
        <v>3631</v>
      </c>
      <c r="H268" s="51" t="s">
        <v>3632</v>
      </c>
      <c r="I268" s="50">
        <v>1870</v>
      </c>
      <c r="J268" s="50">
        <v>5</v>
      </c>
      <c r="K268" s="50">
        <v>0</v>
      </c>
      <c r="L268" s="50">
        <v>86660</v>
      </c>
      <c r="M268" s="50">
        <v>130</v>
      </c>
      <c r="N268" s="51" t="s">
        <v>2102</v>
      </c>
      <c r="O268" s="51"/>
      <c r="P268" t="s">
        <v>53294</v>
      </c>
    </row>
    <row r="269" spans="2:16" ht="15.75">
      <c r="B269" s="50">
        <v>263</v>
      </c>
      <c r="C269" s="50"/>
      <c r="D269" s="51" t="s">
        <v>3633</v>
      </c>
      <c r="E269" s="51" t="s">
        <v>3634</v>
      </c>
      <c r="F269" s="31" t="s">
        <v>3635</v>
      </c>
      <c r="G269" s="51" t="s">
        <v>3398</v>
      </c>
      <c r="H269" s="51">
        <v>2002</v>
      </c>
      <c r="I269" s="50">
        <v>1830</v>
      </c>
      <c r="J269" s="50">
        <v>4</v>
      </c>
      <c r="K269" s="50">
        <v>0</v>
      </c>
      <c r="L269" s="50">
        <v>88883</v>
      </c>
      <c r="M269" s="50">
        <v>95</v>
      </c>
      <c r="N269" s="51" t="s">
        <v>20</v>
      </c>
      <c r="O269" s="51"/>
      <c r="P269" s="9" t="s">
        <v>53294</v>
      </c>
    </row>
    <row r="270" spans="2:16" ht="15.75">
      <c r="B270" s="50">
        <v>264</v>
      </c>
      <c r="C270" s="50"/>
      <c r="D270" s="51" t="s">
        <v>3636</v>
      </c>
      <c r="E270" s="51" t="s">
        <v>3637</v>
      </c>
      <c r="F270" s="31" t="s">
        <v>3638</v>
      </c>
      <c r="G270" s="51" t="s">
        <v>2886</v>
      </c>
      <c r="H270" s="51">
        <v>2013</v>
      </c>
      <c r="I270" s="50">
        <v>1828</v>
      </c>
      <c r="J270" s="50">
        <v>4</v>
      </c>
      <c r="K270" s="50">
        <v>0</v>
      </c>
      <c r="L270" s="50">
        <v>29143</v>
      </c>
      <c r="M270" s="50">
        <v>60</v>
      </c>
      <c r="N270" s="51" t="s">
        <v>2102</v>
      </c>
      <c r="O270" s="51"/>
      <c r="P270" s="9" t="s">
        <v>53294</v>
      </c>
    </row>
    <row r="271" spans="2:16" ht="15.75">
      <c r="B271" s="50">
        <v>265</v>
      </c>
      <c r="C271" s="50"/>
      <c r="D271" s="51" t="s">
        <v>3639</v>
      </c>
      <c r="E271" s="51" t="s">
        <v>3640</v>
      </c>
      <c r="F271" s="31" t="s">
        <v>3641</v>
      </c>
      <c r="G271" s="51" t="s">
        <v>3642</v>
      </c>
      <c r="H271" s="51">
        <v>2011</v>
      </c>
      <c r="I271" s="50">
        <v>1806</v>
      </c>
      <c r="J271" s="50">
        <v>5</v>
      </c>
      <c r="K271" s="50">
        <v>0</v>
      </c>
      <c r="L271" s="50">
        <v>47145</v>
      </c>
      <c r="M271" s="50">
        <v>78</v>
      </c>
      <c r="N271" s="51" t="s">
        <v>2102</v>
      </c>
      <c r="O271" s="51"/>
      <c r="P271" s="9" t="s">
        <v>53294</v>
      </c>
    </row>
    <row r="272" spans="2:16" ht="15.75">
      <c r="B272" s="50">
        <v>266</v>
      </c>
      <c r="C272" s="50"/>
      <c r="D272" s="51" t="s">
        <v>3643</v>
      </c>
      <c r="E272" s="51" t="s">
        <v>3644</v>
      </c>
      <c r="F272" s="31" t="s">
        <v>3645</v>
      </c>
      <c r="G272" s="51" t="s">
        <v>3350</v>
      </c>
      <c r="H272" s="51">
        <v>2012</v>
      </c>
      <c r="I272" s="50">
        <v>1800</v>
      </c>
      <c r="J272" s="50">
        <v>4</v>
      </c>
      <c r="K272" s="50">
        <v>6</v>
      </c>
      <c r="L272" s="50">
        <v>52321</v>
      </c>
      <c r="M272" s="50">
        <v>80</v>
      </c>
      <c r="N272" s="51" t="s">
        <v>33</v>
      </c>
      <c r="O272" s="51"/>
      <c r="P272" s="9" t="s">
        <v>53294</v>
      </c>
    </row>
    <row r="273" spans="2:16" ht="15.75">
      <c r="B273" s="50">
        <v>267</v>
      </c>
      <c r="C273" s="50"/>
      <c r="D273" s="51" t="s">
        <v>3646</v>
      </c>
      <c r="E273" s="51" t="s">
        <v>3647</v>
      </c>
      <c r="F273" s="31" t="s">
        <v>3648</v>
      </c>
      <c r="G273" s="51" t="s">
        <v>3649</v>
      </c>
      <c r="H273" s="51" t="s">
        <v>3650</v>
      </c>
      <c r="I273" s="50">
        <v>1800</v>
      </c>
      <c r="J273" s="50">
        <v>3</v>
      </c>
      <c r="K273" s="50">
        <v>0</v>
      </c>
      <c r="L273" s="50">
        <v>37000</v>
      </c>
      <c r="M273" s="50">
        <v>50</v>
      </c>
      <c r="N273" s="51" t="s">
        <v>2102</v>
      </c>
      <c r="O273" s="51"/>
      <c r="P273" t="s">
        <v>53294</v>
      </c>
    </row>
    <row r="274" spans="2:16" ht="15.75">
      <c r="B274" s="50">
        <v>268</v>
      </c>
      <c r="C274" s="50"/>
      <c r="D274" s="51" t="s">
        <v>3651</v>
      </c>
      <c r="E274" s="51" t="s">
        <v>3652</v>
      </c>
      <c r="F274" s="31" t="s">
        <v>3653</v>
      </c>
      <c r="G274" s="51" t="s">
        <v>3654</v>
      </c>
      <c r="H274" s="51">
        <v>2010</v>
      </c>
      <c r="I274" s="50">
        <v>1796</v>
      </c>
      <c r="J274" s="50">
        <v>5</v>
      </c>
      <c r="K274" s="50">
        <v>5</v>
      </c>
      <c r="L274" s="50">
        <v>108855</v>
      </c>
      <c r="M274" s="50">
        <v>120</v>
      </c>
      <c r="N274" s="51" t="s">
        <v>33</v>
      </c>
      <c r="O274" s="51"/>
      <c r="P274" s="9" t="s">
        <v>53294</v>
      </c>
    </row>
    <row r="275" spans="2:16" ht="15.75">
      <c r="B275" s="50">
        <v>269</v>
      </c>
      <c r="C275" s="50"/>
      <c r="D275" s="51" t="s">
        <v>3655</v>
      </c>
      <c r="E275" s="51" t="s">
        <v>3656</v>
      </c>
      <c r="F275" s="31" t="s">
        <v>3657</v>
      </c>
      <c r="G275" s="51" t="s">
        <v>2704</v>
      </c>
      <c r="H275" s="53">
        <v>36319</v>
      </c>
      <c r="I275" s="50">
        <v>1786</v>
      </c>
      <c r="J275" s="50">
        <v>5</v>
      </c>
      <c r="K275" s="50">
        <v>0</v>
      </c>
      <c r="L275" s="50">
        <v>60255</v>
      </c>
      <c r="M275" s="50">
        <v>90</v>
      </c>
      <c r="N275" s="51" t="s">
        <v>20</v>
      </c>
      <c r="O275" s="51"/>
      <c r="P275" t="s">
        <v>53294</v>
      </c>
    </row>
    <row r="276" spans="2:16" ht="15.75">
      <c r="B276" s="50">
        <v>270</v>
      </c>
      <c r="C276" s="50"/>
      <c r="D276" s="51" t="s">
        <v>3658</v>
      </c>
      <c r="E276" s="51" t="s">
        <v>3659</v>
      </c>
      <c r="F276" s="31" t="s">
        <v>3660</v>
      </c>
      <c r="G276" s="51" t="s">
        <v>3661</v>
      </c>
      <c r="H276" s="51" t="s">
        <v>3172</v>
      </c>
      <c r="I276" s="50">
        <v>1766</v>
      </c>
      <c r="J276" s="50">
        <v>5</v>
      </c>
      <c r="K276" s="50">
        <v>0</v>
      </c>
      <c r="L276" s="50">
        <v>98900</v>
      </c>
      <c r="M276" s="50">
        <v>110</v>
      </c>
      <c r="N276" s="51" t="s">
        <v>2102</v>
      </c>
      <c r="O276" s="51"/>
      <c r="P276" t="s">
        <v>53294</v>
      </c>
    </row>
    <row r="277" spans="2:16" ht="15.75">
      <c r="B277" s="50">
        <v>271</v>
      </c>
      <c r="C277" s="50"/>
      <c r="D277" s="51" t="s">
        <v>3662</v>
      </c>
      <c r="E277" s="51" t="s">
        <v>3663</v>
      </c>
      <c r="F277" s="31" t="s">
        <v>3578</v>
      </c>
      <c r="G277" s="51" t="s">
        <v>2711</v>
      </c>
      <c r="H277" s="51">
        <v>2000</v>
      </c>
      <c r="I277" s="50">
        <v>1734</v>
      </c>
      <c r="J277" s="50">
        <v>4</v>
      </c>
      <c r="K277" s="50">
        <v>0</v>
      </c>
      <c r="L277" s="50">
        <v>59159</v>
      </c>
      <c r="M277" s="50">
        <v>100</v>
      </c>
      <c r="N277" s="51" t="s">
        <v>20</v>
      </c>
      <c r="O277" s="51"/>
      <c r="P277" s="9" t="s">
        <v>53294</v>
      </c>
    </row>
    <row r="278" spans="2:16" ht="15.75">
      <c r="B278" s="50">
        <v>272</v>
      </c>
      <c r="C278" s="50"/>
      <c r="D278" s="51" t="s">
        <v>3300</v>
      </c>
      <c r="E278" s="51" t="s">
        <v>3664</v>
      </c>
      <c r="F278" s="31" t="s">
        <v>3665</v>
      </c>
      <c r="G278" s="51" t="s">
        <v>3666</v>
      </c>
      <c r="H278" s="53">
        <v>38967</v>
      </c>
      <c r="I278" s="50">
        <v>1730</v>
      </c>
      <c r="J278" s="50">
        <v>4</v>
      </c>
      <c r="K278" s="50">
        <v>0</v>
      </c>
      <c r="L278" s="50">
        <v>133198</v>
      </c>
      <c r="M278" s="50">
        <v>100</v>
      </c>
      <c r="N278" s="51" t="s">
        <v>27</v>
      </c>
      <c r="O278" s="51"/>
      <c r="P278" t="s">
        <v>53294</v>
      </c>
    </row>
    <row r="279" spans="2:16" ht="15.75">
      <c r="B279" s="50">
        <v>273</v>
      </c>
      <c r="C279" s="50"/>
      <c r="D279" s="51" t="s">
        <v>3667</v>
      </c>
      <c r="E279" s="51" t="s">
        <v>3668</v>
      </c>
      <c r="F279" s="31" t="s">
        <v>3669</v>
      </c>
      <c r="G279" s="51" t="s">
        <v>3031</v>
      </c>
      <c r="H279" s="53" t="s">
        <v>3670</v>
      </c>
      <c r="I279" s="50">
        <v>1729</v>
      </c>
      <c r="J279" s="50">
        <v>5</v>
      </c>
      <c r="K279" s="50">
        <v>0</v>
      </c>
      <c r="L279" s="50">
        <v>71073</v>
      </c>
      <c r="M279" s="50">
        <v>100</v>
      </c>
      <c r="N279" s="51" t="s">
        <v>20</v>
      </c>
      <c r="O279" s="51"/>
      <c r="P279" t="s">
        <v>53294</v>
      </c>
    </row>
    <row r="280" spans="2:16" ht="15.75">
      <c r="B280" s="50">
        <v>274</v>
      </c>
      <c r="C280" s="50"/>
      <c r="D280" s="51" t="s">
        <v>3671</v>
      </c>
      <c r="E280" s="51" t="s">
        <v>3672</v>
      </c>
      <c r="F280" s="31" t="s">
        <v>3673</v>
      </c>
      <c r="G280" s="51" t="s">
        <v>3035</v>
      </c>
      <c r="H280" s="53">
        <v>39326</v>
      </c>
      <c r="I280" s="50">
        <v>1729</v>
      </c>
      <c r="J280" s="50">
        <v>5</v>
      </c>
      <c r="K280" s="50">
        <v>0</v>
      </c>
      <c r="L280" s="50">
        <v>57394</v>
      </c>
      <c r="M280" s="50">
        <v>90</v>
      </c>
      <c r="N280" s="51" t="s">
        <v>20</v>
      </c>
      <c r="O280" s="51"/>
      <c r="P280" t="s">
        <v>53294</v>
      </c>
    </row>
    <row r="281" spans="2:16" ht="15.75">
      <c r="B281" s="50">
        <v>275</v>
      </c>
      <c r="C281" s="50"/>
      <c r="D281" s="51" t="s">
        <v>3674</v>
      </c>
      <c r="E281" s="51" t="s">
        <v>3675</v>
      </c>
      <c r="F281" s="31" t="s">
        <v>3676</v>
      </c>
      <c r="G281" s="51" t="s">
        <v>3677</v>
      </c>
      <c r="H281" s="51">
        <v>2010</v>
      </c>
      <c r="I281" s="50">
        <v>1721</v>
      </c>
      <c r="J281" s="50">
        <v>4</v>
      </c>
      <c r="K281" s="50">
        <v>0</v>
      </c>
      <c r="L281" s="50">
        <v>48380</v>
      </c>
      <c r="M281" s="50">
        <v>60</v>
      </c>
      <c r="N281" s="51" t="s">
        <v>2102</v>
      </c>
      <c r="O281" s="51"/>
      <c r="P281" s="9" t="s">
        <v>53294</v>
      </c>
    </row>
    <row r="282" spans="2:16" ht="15.75">
      <c r="B282" s="50">
        <v>276</v>
      </c>
      <c r="C282" s="50"/>
      <c r="D282" s="51" t="s">
        <v>3678</v>
      </c>
      <c r="E282" s="51" t="s">
        <v>3679</v>
      </c>
      <c r="F282" s="31" t="s">
        <v>3680</v>
      </c>
      <c r="G282" s="51" t="s">
        <v>3681</v>
      </c>
      <c r="H282" s="53">
        <v>38541</v>
      </c>
      <c r="I282" s="50">
        <v>1708</v>
      </c>
      <c r="J282" s="50">
        <v>4</v>
      </c>
      <c r="K282" s="50">
        <v>0</v>
      </c>
      <c r="L282" s="50">
        <v>87547</v>
      </c>
      <c r="M282" s="50">
        <v>100</v>
      </c>
      <c r="N282" s="51" t="s">
        <v>20</v>
      </c>
      <c r="O282" s="51"/>
      <c r="P282" t="s">
        <v>53294</v>
      </c>
    </row>
    <row r="283" spans="2:16" ht="15.75">
      <c r="B283" s="50">
        <v>277</v>
      </c>
      <c r="C283" s="50"/>
      <c r="D283" s="51" t="s">
        <v>3682</v>
      </c>
      <c r="E283" s="51" t="s">
        <v>3683</v>
      </c>
      <c r="F283" s="31" t="s">
        <v>3684</v>
      </c>
      <c r="G283" s="51" t="s">
        <v>2595</v>
      </c>
      <c r="H283" s="51">
        <v>2002</v>
      </c>
      <c r="I283" s="50">
        <v>1700</v>
      </c>
      <c r="J283" s="50">
        <v>4</v>
      </c>
      <c r="K283" s="50">
        <v>0</v>
      </c>
      <c r="L283" s="50">
        <v>69865</v>
      </c>
      <c r="M283" s="50">
        <v>90</v>
      </c>
      <c r="N283" s="51" t="s">
        <v>27</v>
      </c>
      <c r="O283" s="51"/>
      <c r="P283" t="s">
        <v>53294</v>
      </c>
    </row>
    <row r="284" spans="2:16" ht="15.75">
      <c r="B284" s="50">
        <v>278</v>
      </c>
      <c r="C284" s="50"/>
      <c r="D284" s="51" t="s">
        <v>3685</v>
      </c>
      <c r="E284" s="51" t="s">
        <v>3686</v>
      </c>
      <c r="F284" s="31" t="s">
        <v>3687</v>
      </c>
      <c r="G284" s="51" t="s">
        <v>3688</v>
      </c>
      <c r="H284" s="51" t="s">
        <v>3689</v>
      </c>
      <c r="I284" s="50">
        <v>1700</v>
      </c>
      <c r="J284" s="50">
        <v>5</v>
      </c>
      <c r="K284" s="50">
        <v>0</v>
      </c>
      <c r="L284" s="50">
        <v>85000</v>
      </c>
      <c r="M284" s="50">
        <v>150</v>
      </c>
      <c r="N284" s="51" t="s">
        <v>2102</v>
      </c>
      <c r="O284" s="51"/>
      <c r="P284" t="s">
        <v>53294</v>
      </c>
    </row>
    <row r="285" spans="2:16" ht="15.75">
      <c r="B285" s="50">
        <v>279</v>
      </c>
      <c r="C285" s="50"/>
      <c r="D285" s="51" t="s">
        <v>3690</v>
      </c>
      <c r="E285" s="51" t="s">
        <v>3691</v>
      </c>
      <c r="F285" s="31" t="s">
        <v>3692</v>
      </c>
      <c r="G285" s="51" t="s">
        <v>3693</v>
      </c>
      <c r="H285" s="51" t="s">
        <v>3694</v>
      </c>
      <c r="I285" s="50">
        <v>1685</v>
      </c>
      <c r="J285" s="50">
        <v>5</v>
      </c>
      <c r="K285" s="50">
        <v>0</v>
      </c>
      <c r="L285" s="50">
        <v>75000</v>
      </c>
      <c r="M285" s="50">
        <v>120</v>
      </c>
      <c r="N285" s="51" t="s">
        <v>20</v>
      </c>
      <c r="O285" s="51"/>
      <c r="P285" t="s">
        <v>53294</v>
      </c>
    </row>
    <row r="286" spans="2:16" ht="15.75">
      <c r="B286" s="50">
        <v>280</v>
      </c>
      <c r="C286" s="50"/>
      <c r="D286" s="51" t="s">
        <v>3695</v>
      </c>
      <c r="E286" s="51" t="s">
        <v>3696</v>
      </c>
      <c r="F286" s="31" t="s">
        <v>3697</v>
      </c>
      <c r="G286" s="51" t="s">
        <v>3698</v>
      </c>
      <c r="H286" s="51">
        <v>2008</v>
      </c>
      <c r="I286" s="50">
        <v>1680</v>
      </c>
      <c r="J286" s="50">
        <v>3</v>
      </c>
      <c r="K286" s="50">
        <v>8</v>
      </c>
      <c r="L286" s="50">
        <v>87199</v>
      </c>
      <c r="M286" s="50">
        <v>80</v>
      </c>
      <c r="N286" s="51" t="s">
        <v>33</v>
      </c>
      <c r="O286" s="51"/>
      <c r="P286" s="9" t="s">
        <v>53294</v>
      </c>
    </row>
    <row r="287" spans="2:16" ht="15.75">
      <c r="B287" s="50">
        <v>281</v>
      </c>
      <c r="C287" s="50"/>
      <c r="D287" s="51" t="s">
        <v>3699</v>
      </c>
      <c r="E287" s="51" t="s">
        <v>3700</v>
      </c>
      <c r="F287" s="31" t="s">
        <v>3701</v>
      </c>
      <c r="G287" s="51" t="s">
        <v>3702</v>
      </c>
      <c r="H287" s="51">
        <v>2006</v>
      </c>
      <c r="I287" s="50">
        <v>1657</v>
      </c>
      <c r="J287" s="50">
        <v>4</v>
      </c>
      <c r="K287" s="50">
        <v>0</v>
      </c>
      <c r="L287" s="50">
        <v>101450</v>
      </c>
      <c r="M287" s="50">
        <v>110</v>
      </c>
      <c r="N287" s="51" t="s">
        <v>2102</v>
      </c>
      <c r="O287" s="51"/>
      <c r="P287" s="9" t="s">
        <v>53294</v>
      </c>
    </row>
    <row r="288" spans="2:16" ht="15.75">
      <c r="B288" s="50">
        <v>282</v>
      </c>
      <c r="C288" s="50"/>
      <c r="D288" s="51" t="s">
        <v>3703</v>
      </c>
      <c r="E288" s="51" t="s">
        <v>3704</v>
      </c>
      <c r="F288" s="31" t="s">
        <v>3705</v>
      </c>
      <c r="G288" s="51" t="s">
        <v>3706</v>
      </c>
      <c r="H288" s="53">
        <v>35982</v>
      </c>
      <c r="I288" s="50">
        <v>1652</v>
      </c>
      <c r="J288" s="50">
        <v>5</v>
      </c>
      <c r="K288" s="50">
        <v>0</v>
      </c>
      <c r="L288" s="50">
        <v>71980</v>
      </c>
      <c r="M288" s="50">
        <v>100</v>
      </c>
      <c r="N288" s="51" t="s">
        <v>20</v>
      </c>
      <c r="O288" s="51"/>
      <c r="P288" t="s">
        <v>53294</v>
      </c>
    </row>
    <row r="289" spans="2:16" ht="15.75">
      <c r="B289" s="50">
        <v>283</v>
      </c>
      <c r="C289" s="50"/>
      <c r="D289" s="51" t="s">
        <v>3707</v>
      </c>
      <c r="E289" s="51" t="s">
        <v>3708</v>
      </c>
      <c r="F289" s="31" t="s">
        <v>3709</v>
      </c>
      <c r="G289" s="51" t="s">
        <v>3710</v>
      </c>
      <c r="H289" s="53" t="s">
        <v>3711</v>
      </c>
      <c r="I289" s="50">
        <v>1650</v>
      </c>
      <c r="J289" s="50">
        <v>5</v>
      </c>
      <c r="K289" s="50">
        <v>0</v>
      </c>
      <c r="L289" s="50">
        <v>71980</v>
      </c>
      <c r="M289" s="50">
        <v>90</v>
      </c>
      <c r="N289" s="51" t="s">
        <v>20</v>
      </c>
      <c r="O289" s="51"/>
      <c r="P289" t="s">
        <v>53294</v>
      </c>
    </row>
    <row r="290" spans="2:16" ht="15.75">
      <c r="B290" s="50">
        <v>284</v>
      </c>
      <c r="C290" s="50"/>
      <c r="D290" s="51" t="s">
        <v>3712</v>
      </c>
      <c r="E290" s="51" t="s">
        <v>3713</v>
      </c>
      <c r="F290" s="31" t="s">
        <v>3714</v>
      </c>
      <c r="G290" s="51" t="s">
        <v>3661</v>
      </c>
      <c r="H290" s="51" t="s">
        <v>3715</v>
      </c>
      <c r="I290" s="50">
        <v>1650</v>
      </c>
      <c r="J290" s="50">
        <v>4</v>
      </c>
      <c r="K290" s="50">
        <v>0</v>
      </c>
      <c r="L290" s="50">
        <v>94000</v>
      </c>
      <c r="M290" s="50">
        <v>160</v>
      </c>
      <c r="N290" s="51" t="s">
        <v>2102</v>
      </c>
      <c r="O290" s="51"/>
      <c r="P290" t="s">
        <v>53294</v>
      </c>
    </row>
    <row r="291" spans="2:16" ht="15.75">
      <c r="B291" s="50">
        <v>285</v>
      </c>
      <c r="C291" s="50"/>
      <c r="D291" s="51" t="s">
        <v>3716</v>
      </c>
      <c r="E291" s="51" t="s">
        <v>3717</v>
      </c>
      <c r="F291" s="31" t="s">
        <v>3705</v>
      </c>
      <c r="G291" s="51" t="s">
        <v>3718</v>
      </c>
      <c r="H291" s="51" t="s">
        <v>3719</v>
      </c>
      <c r="I291" s="50">
        <v>1650</v>
      </c>
      <c r="J291" s="50">
        <v>5</v>
      </c>
      <c r="K291" s="50">
        <v>0</v>
      </c>
      <c r="L291" s="50">
        <v>72000</v>
      </c>
      <c r="M291" s="50">
        <v>100</v>
      </c>
      <c r="N291" s="51" t="s">
        <v>2102</v>
      </c>
      <c r="O291" s="51"/>
      <c r="P291" t="s">
        <v>53294</v>
      </c>
    </row>
    <row r="292" spans="2:16" ht="15.75">
      <c r="B292" s="50">
        <v>286</v>
      </c>
      <c r="C292" s="50"/>
      <c r="D292" s="51" t="s">
        <v>3720</v>
      </c>
      <c r="E292" s="51" t="s">
        <v>3721</v>
      </c>
      <c r="F292" s="31" t="s">
        <v>3722</v>
      </c>
      <c r="G292" s="51" t="s">
        <v>3090</v>
      </c>
      <c r="H292" s="53" t="s">
        <v>3723</v>
      </c>
      <c r="I292" s="50">
        <v>1649</v>
      </c>
      <c r="J292" s="50">
        <v>5</v>
      </c>
      <c r="K292" s="50">
        <v>0</v>
      </c>
      <c r="L292" s="50">
        <v>59901</v>
      </c>
      <c r="M292" s="50">
        <v>80</v>
      </c>
      <c r="N292" s="51" t="s">
        <v>20</v>
      </c>
      <c r="O292" s="51"/>
      <c r="P292" t="s">
        <v>53294</v>
      </c>
    </row>
    <row r="293" spans="2:16" ht="15.75">
      <c r="B293" s="50">
        <v>287</v>
      </c>
      <c r="C293" s="50"/>
      <c r="D293" s="51" t="s">
        <v>3724</v>
      </c>
      <c r="E293" s="51" t="s">
        <v>3725</v>
      </c>
      <c r="F293" s="31" t="s">
        <v>3726</v>
      </c>
      <c r="G293" s="51" t="s">
        <v>3727</v>
      </c>
      <c r="H293" s="51">
        <v>2006</v>
      </c>
      <c r="I293" s="50">
        <v>1648</v>
      </c>
      <c r="J293" s="50">
        <v>5</v>
      </c>
      <c r="K293" s="50">
        <v>0</v>
      </c>
      <c r="L293" s="50">
        <v>94043</v>
      </c>
      <c r="M293" s="50">
        <v>89</v>
      </c>
      <c r="N293" s="51" t="s">
        <v>2102</v>
      </c>
      <c r="O293" s="51"/>
      <c r="P293" t="s">
        <v>53294</v>
      </c>
    </row>
    <row r="294" spans="2:16" ht="15.75">
      <c r="B294" s="50">
        <v>288</v>
      </c>
      <c r="C294" s="50"/>
      <c r="D294" s="51" t="s">
        <v>3728</v>
      </c>
      <c r="E294" s="51" t="s">
        <v>3729</v>
      </c>
      <c r="F294" s="31" t="s">
        <v>3730</v>
      </c>
      <c r="G294" s="51" t="s">
        <v>2738</v>
      </c>
      <c r="H294" s="51">
        <v>2005</v>
      </c>
      <c r="I294" s="50">
        <v>1628</v>
      </c>
      <c r="J294" s="50">
        <v>4</v>
      </c>
      <c r="K294" s="50">
        <v>0</v>
      </c>
      <c r="L294" s="50">
        <v>61000</v>
      </c>
      <c r="M294" s="50">
        <v>80</v>
      </c>
      <c r="N294" s="51" t="s">
        <v>20</v>
      </c>
      <c r="O294" s="51"/>
      <c r="P294" t="s">
        <v>53294</v>
      </c>
    </row>
    <row r="295" spans="2:16" ht="15.75">
      <c r="B295" s="50">
        <v>289</v>
      </c>
      <c r="C295" s="50"/>
      <c r="D295" s="51" t="s">
        <v>3731</v>
      </c>
      <c r="E295" s="51" t="s">
        <v>3732</v>
      </c>
      <c r="F295" s="31" t="s">
        <v>3733</v>
      </c>
      <c r="G295" s="51" t="s">
        <v>2742</v>
      </c>
      <c r="H295" s="51">
        <v>2001</v>
      </c>
      <c r="I295" s="50">
        <v>1628</v>
      </c>
      <c r="J295" s="50">
        <v>4</v>
      </c>
      <c r="K295" s="50">
        <v>0</v>
      </c>
      <c r="L295" s="50">
        <v>61000</v>
      </c>
      <c r="M295" s="50">
        <v>80</v>
      </c>
      <c r="N295" s="51" t="s">
        <v>2102</v>
      </c>
      <c r="O295" s="51"/>
      <c r="P295" t="s">
        <v>53294</v>
      </c>
    </row>
    <row r="296" spans="2:16" ht="15.75">
      <c r="B296" s="50">
        <v>290</v>
      </c>
      <c r="C296" s="50"/>
      <c r="D296" s="51" t="s">
        <v>3734</v>
      </c>
      <c r="E296" s="51" t="s">
        <v>3735</v>
      </c>
      <c r="F296" s="31" t="s">
        <v>3736</v>
      </c>
      <c r="G296" s="51" t="s">
        <v>3737</v>
      </c>
      <c r="H296" s="51">
        <v>2001</v>
      </c>
      <c r="I296" s="50">
        <v>1620</v>
      </c>
      <c r="J296" s="50">
        <v>3</v>
      </c>
      <c r="K296" s="50">
        <v>0</v>
      </c>
      <c r="L296" s="50">
        <v>45736</v>
      </c>
      <c r="M296" s="50">
        <v>70</v>
      </c>
      <c r="N296" s="51" t="s">
        <v>3738</v>
      </c>
      <c r="O296" s="51"/>
      <c r="P296" t="s">
        <v>53294</v>
      </c>
    </row>
    <row r="297" spans="2:16" ht="15.75">
      <c r="B297" s="50">
        <v>291</v>
      </c>
      <c r="C297" s="50"/>
      <c r="D297" s="51" t="s">
        <v>3739</v>
      </c>
      <c r="E297" s="51" t="s">
        <v>3740</v>
      </c>
      <c r="F297" s="31" t="s">
        <v>3741</v>
      </c>
      <c r="G297" s="51" t="s">
        <v>2738</v>
      </c>
      <c r="H297" s="51" t="s">
        <v>3715</v>
      </c>
      <c r="I297" s="50">
        <v>1620</v>
      </c>
      <c r="J297" s="50">
        <v>4</v>
      </c>
      <c r="K297" s="50">
        <v>0</v>
      </c>
      <c r="L297" s="50">
        <v>59500</v>
      </c>
      <c r="M297" s="50">
        <v>150</v>
      </c>
      <c r="N297" s="51" t="s">
        <v>2102</v>
      </c>
      <c r="O297" s="51"/>
      <c r="P297" t="s">
        <v>53294</v>
      </c>
    </row>
    <row r="298" spans="2:16" ht="15.75">
      <c r="B298" s="50">
        <v>292</v>
      </c>
      <c r="C298" s="50"/>
      <c r="D298" s="51" t="s">
        <v>3742</v>
      </c>
      <c r="E298" s="51" t="s">
        <v>3743</v>
      </c>
      <c r="F298" s="31" t="s">
        <v>3744</v>
      </c>
      <c r="G298" s="51" t="s">
        <v>3745</v>
      </c>
      <c r="H298" s="51" t="s">
        <v>3746</v>
      </c>
      <c r="I298" s="50">
        <v>1620</v>
      </c>
      <c r="J298" s="50">
        <v>3</v>
      </c>
      <c r="K298" s="50">
        <v>0</v>
      </c>
      <c r="L298" s="50">
        <v>73600</v>
      </c>
      <c r="M298" s="50">
        <v>110</v>
      </c>
      <c r="N298" s="51" t="s">
        <v>2102</v>
      </c>
      <c r="O298" s="51"/>
      <c r="P298" t="s">
        <v>53294</v>
      </c>
    </row>
    <row r="299" spans="2:16" ht="15.75">
      <c r="B299" s="50">
        <v>293</v>
      </c>
      <c r="C299" s="50"/>
      <c r="D299" s="51" t="s">
        <v>3747</v>
      </c>
      <c r="E299" s="51" t="s">
        <v>3748</v>
      </c>
      <c r="F299" s="31" t="s">
        <v>3749</v>
      </c>
      <c r="G299" s="51" t="s">
        <v>3750</v>
      </c>
      <c r="H299" s="53">
        <v>40669</v>
      </c>
      <c r="I299" s="50">
        <v>1614</v>
      </c>
      <c r="J299" s="50">
        <v>4</v>
      </c>
      <c r="K299" s="50">
        <v>0</v>
      </c>
      <c r="L299" s="50">
        <v>94599</v>
      </c>
      <c r="M299" s="50">
        <v>100</v>
      </c>
      <c r="N299" s="51" t="s">
        <v>20</v>
      </c>
      <c r="O299" s="51"/>
      <c r="P299" t="s">
        <v>53294</v>
      </c>
    </row>
    <row r="300" spans="2:16" ht="15.75">
      <c r="B300" s="50">
        <v>294</v>
      </c>
      <c r="C300" s="50"/>
      <c r="D300" s="51" t="s">
        <v>3751</v>
      </c>
      <c r="E300" s="51" t="s">
        <v>3752</v>
      </c>
      <c r="F300" s="31" t="s">
        <v>3753</v>
      </c>
      <c r="G300" s="51" t="s">
        <v>3358</v>
      </c>
      <c r="H300" s="51">
        <v>2003</v>
      </c>
      <c r="I300" s="50">
        <v>1611</v>
      </c>
      <c r="J300" s="50">
        <v>4</v>
      </c>
      <c r="K300" s="50">
        <v>0</v>
      </c>
      <c r="L300" s="50">
        <v>140000</v>
      </c>
      <c r="M300" s="50">
        <v>80</v>
      </c>
      <c r="N300" s="51" t="s">
        <v>2102</v>
      </c>
      <c r="O300" s="51"/>
      <c r="P300" t="s">
        <v>53294</v>
      </c>
    </row>
    <row r="301" spans="2:16" ht="15.75">
      <c r="B301" s="50">
        <v>295</v>
      </c>
      <c r="C301" s="50"/>
      <c r="D301" s="51" t="s">
        <v>3754</v>
      </c>
      <c r="E301" s="51" t="s">
        <v>3755</v>
      </c>
      <c r="F301" s="31" t="s">
        <v>3756</v>
      </c>
      <c r="G301" s="51" t="s">
        <v>3757</v>
      </c>
      <c r="H301" s="53">
        <v>40702</v>
      </c>
      <c r="I301" s="50">
        <v>1607</v>
      </c>
      <c r="J301" s="50">
        <v>4</v>
      </c>
      <c r="K301" s="50">
        <v>0</v>
      </c>
      <c r="L301" s="50">
        <v>88035</v>
      </c>
      <c r="M301" s="50">
        <v>90</v>
      </c>
      <c r="N301" s="51" t="s">
        <v>20</v>
      </c>
      <c r="O301" s="51"/>
      <c r="P301" t="s">
        <v>53294</v>
      </c>
    </row>
    <row r="302" spans="2:16" ht="15.75">
      <c r="B302" s="50">
        <v>296</v>
      </c>
      <c r="C302" s="50"/>
      <c r="D302" s="51" t="s">
        <v>3758</v>
      </c>
      <c r="E302" s="51" t="s">
        <v>3759</v>
      </c>
      <c r="F302" s="31" t="s">
        <v>3760</v>
      </c>
      <c r="G302" s="51" t="s">
        <v>3295</v>
      </c>
      <c r="H302" s="52">
        <v>41439</v>
      </c>
      <c r="I302" s="50">
        <v>1600</v>
      </c>
      <c r="J302" s="50">
        <v>5</v>
      </c>
      <c r="K302" s="50">
        <v>0</v>
      </c>
      <c r="L302" s="50">
        <v>49805</v>
      </c>
      <c r="M302" s="50">
        <v>75</v>
      </c>
      <c r="N302" s="51" t="s">
        <v>2102</v>
      </c>
      <c r="O302" s="51"/>
      <c r="P302" t="s">
        <v>53294</v>
      </c>
    </row>
    <row r="303" spans="2:16" ht="15.75">
      <c r="B303" s="50">
        <v>297</v>
      </c>
      <c r="C303" s="50"/>
      <c r="D303" s="51" t="s">
        <v>3761</v>
      </c>
      <c r="E303" s="51" t="s">
        <v>3762</v>
      </c>
      <c r="F303" s="31" t="s">
        <v>3763</v>
      </c>
      <c r="G303" s="51" t="s">
        <v>3764</v>
      </c>
      <c r="H303" s="53" t="s">
        <v>3765</v>
      </c>
      <c r="I303" s="50">
        <v>1600</v>
      </c>
      <c r="J303" s="50">
        <v>4</v>
      </c>
      <c r="K303" s="50">
        <v>0</v>
      </c>
      <c r="L303" s="50">
        <v>78564</v>
      </c>
      <c r="M303" s="50">
        <v>80</v>
      </c>
      <c r="N303" s="51" t="s">
        <v>20</v>
      </c>
      <c r="O303" s="51"/>
      <c r="P303" t="s">
        <v>53294</v>
      </c>
    </row>
    <row r="304" spans="2:16" ht="15.75">
      <c r="B304" s="50">
        <v>298</v>
      </c>
      <c r="C304" s="50"/>
      <c r="D304" s="51" t="s">
        <v>3766</v>
      </c>
      <c r="E304" s="51" t="s">
        <v>3767</v>
      </c>
      <c r="F304" s="31" t="s">
        <v>3768</v>
      </c>
      <c r="G304" s="51" t="s">
        <v>3769</v>
      </c>
      <c r="H304" s="51" t="s">
        <v>3770</v>
      </c>
      <c r="I304" s="50">
        <v>1600</v>
      </c>
      <c r="J304" s="50">
        <v>3</v>
      </c>
      <c r="K304" s="50">
        <v>3</v>
      </c>
      <c r="L304" s="50">
        <v>116700</v>
      </c>
      <c r="M304" s="50">
        <v>50</v>
      </c>
      <c r="N304" s="51" t="s">
        <v>33</v>
      </c>
      <c r="O304" s="51"/>
      <c r="P304" t="s">
        <v>53294</v>
      </c>
    </row>
    <row r="305" spans="2:16" ht="15.75">
      <c r="B305" s="50">
        <v>299</v>
      </c>
      <c r="C305" s="50"/>
      <c r="D305" s="51" t="s">
        <v>3771</v>
      </c>
      <c r="E305" s="51" t="s">
        <v>3772</v>
      </c>
      <c r="F305" s="31" t="s">
        <v>3773</v>
      </c>
      <c r="G305" s="51" t="s">
        <v>3774</v>
      </c>
      <c r="H305" s="51" t="s">
        <v>3775</v>
      </c>
      <c r="I305" s="50">
        <v>1600</v>
      </c>
      <c r="J305" s="50">
        <v>5</v>
      </c>
      <c r="K305" s="50">
        <v>0</v>
      </c>
      <c r="L305" s="50">
        <v>103000</v>
      </c>
      <c r="M305" s="50">
        <v>170</v>
      </c>
      <c r="N305" s="51" t="s">
        <v>20</v>
      </c>
      <c r="O305" s="51"/>
      <c r="P305" t="s">
        <v>53294</v>
      </c>
    </row>
    <row r="306" spans="2:16" ht="15.75">
      <c r="B306" s="50">
        <v>300</v>
      </c>
      <c r="C306" s="50"/>
      <c r="D306" s="51" t="s">
        <v>3776</v>
      </c>
      <c r="E306" s="51" t="s">
        <v>3777</v>
      </c>
      <c r="F306" s="31" t="s">
        <v>3778</v>
      </c>
      <c r="G306" s="51" t="s">
        <v>3779</v>
      </c>
      <c r="H306" s="51" t="s">
        <v>3780</v>
      </c>
      <c r="I306" s="50">
        <v>1600</v>
      </c>
      <c r="J306" s="50">
        <v>5</v>
      </c>
      <c r="K306" s="50">
        <v>0</v>
      </c>
      <c r="L306" s="50">
        <v>60000</v>
      </c>
      <c r="M306" s="50">
        <v>100</v>
      </c>
      <c r="N306" s="51" t="s">
        <v>2102</v>
      </c>
      <c r="O306" s="51"/>
      <c r="P306" t="s">
        <v>53294</v>
      </c>
    </row>
    <row r="307" spans="2:16" ht="15.75">
      <c r="B307" s="50">
        <v>301</v>
      </c>
      <c r="C307" s="50"/>
      <c r="D307" s="51" t="s">
        <v>3781</v>
      </c>
      <c r="E307" s="51" t="s">
        <v>3782</v>
      </c>
      <c r="F307" s="31" t="s">
        <v>3783</v>
      </c>
      <c r="G307" s="51" t="s">
        <v>2715</v>
      </c>
      <c r="H307" s="51">
        <v>2005</v>
      </c>
      <c r="I307" s="50">
        <v>1591</v>
      </c>
      <c r="J307" s="50">
        <v>5</v>
      </c>
      <c r="K307" s="50">
        <v>0</v>
      </c>
      <c r="L307" s="50">
        <v>64000</v>
      </c>
      <c r="M307" s="50">
        <v>70</v>
      </c>
      <c r="N307" s="51" t="s">
        <v>2102</v>
      </c>
      <c r="O307" s="51"/>
      <c r="P307" t="s">
        <v>53294</v>
      </c>
    </row>
    <row r="308" spans="2:16" ht="15.75">
      <c r="B308" s="50">
        <v>302</v>
      </c>
      <c r="C308" s="50"/>
      <c r="D308" s="51" t="s">
        <v>3784</v>
      </c>
      <c r="E308" s="51" t="s">
        <v>3785</v>
      </c>
      <c r="F308" s="31" t="s">
        <v>3786</v>
      </c>
      <c r="G308" s="51" t="s">
        <v>2715</v>
      </c>
      <c r="H308" s="51">
        <v>2005</v>
      </c>
      <c r="I308" s="50">
        <v>1591</v>
      </c>
      <c r="J308" s="50">
        <v>5</v>
      </c>
      <c r="K308" s="50">
        <v>0</v>
      </c>
      <c r="L308" s="50">
        <v>64000</v>
      </c>
      <c r="M308" s="50">
        <v>70</v>
      </c>
      <c r="N308" s="51" t="s">
        <v>2102</v>
      </c>
      <c r="O308" s="51"/>
      <c r="P308" t="s">
        <v>53294</v>
      </c>
    </row>
    <row r="309" spans="2:16" ht="15.75">
      <c r="B309" s="50">
        <v>303</v>
      </c>
      <c r="C309" s="50"/>
      <c r="D309" s="51" t="s">
        <v>3787</v>
      </c>
      <c r="E309" s="51" t="s">
        <v>3788</v>
      </c>
      <c r="F309" s="31" t="s">
        <v>3789</v>
      </c>
      <c r="G309" s="51" t="s">
        <v>3790</v>
      </c>
      <c r="H309" s="51">
        <v>2008</v>
      </c>
      <c r="I309" s="50">
        <v>1591</v>
      </c>
      <c r="J309" s="50">
        <v>3</v>
      </c>
      <c r="K309" s="50">
        <v>3</v>
      </c>
      <c r="L309" s="50">
        <v>64000</v>
      </c>
      <c r="M309" s="50">
        <v>70</v>
      </c>
      <c r="N309" s="50" t="s">
        <v>33</v>
      </c>
      <c r="O309" s="51"/>
      <c r="P309" t="s">
        <v>53294</v>
      </c>
    </row>
    <row r="310" spans="2:16" ht="15.75">
      <c r="B310" s="50">
        <v>304</v>
      </c>
      <c r="C310" s="50"/>
      <c r="D310" s="51" t="s">
        <v>3791</v>
      </c>
      <c r="E310" s="51" t="s">
        <v>3792</v>
      </c>
      <c r="F310" s="31" t="s">
        <v>3793</v>
      </c>
      <c r="G310" s="51" t="s">
        <v>3794</v>
      </c>
      <c r="H310" s="51">
        <v>2005</v>
      </c>
      <c r="I310" s="50">
        <v>1583</v>
      </c>
      <c r="J310" s="50">
        <v>4</v>
      </c>
      <c r="K310" s="50">
        <v>0</v>
      </c>
      <c r="L310" s="50">
        <v>50013</v>
      </c>
      <c r="M310" s="50">
        <v>95</v>
      </c>
      <c r="N310" s="51" t="s">
        <v>2102</v>
      </c>
      <c r="O310" s="51"/>
      <c r="P310" s="9" t="s">
        <v>53294</v>
      </c>
    </row>
    <row r="311" spans="2:16" ht="15.75">
      <c r="B311" s="50">
        <v>305</v>
      </c>
      <c r="C311" s="50"/>
      <c r="D311" s="51" t="s">
        <v>3795</v>
      </c>
      <c r="E311" s="51" t="s">
        <v>3796</v>
      </c>
      <c r="F311" s="31" t="s">
        <v>3797</v>
      </c>
      <c r="G311" s="51" t="s">
        <v>3398</v>
      </c>
      <c r="H311" s="51">
        <v>2008</v>
      </c>
      <c r="I311" s="50">
        <v>1580</v>
      </c>
      <c r="J311" s="50">
        <v>2</v>
      </c>
      <c r="K311" s="50">
        <v>2</v>
      </c>
      <c r="L311" s="50">
        <v>109632</v>
      </c>
      <c r="M311" s="50">
        <v>105</v>
      </c>
      <c r="N311" s="51" t="s">
        <v>33</v>
      </c>
      <c r="O311" s="51"/>
      <c r="P311" s="9" t="s">
        <v>53294</v>
      </c>
    </row>
    <row r="312" spans="2:16" ht="15.75">
      <c r="B312" s="50">
        <v>306</v>
      </c>
      <c r="C312" s="50"/>
      <c r="D312" s="51" t="s">
        <v>3798</v>
      </c>
      <c r="E312" s="51" t="s">
        <v>3799</v>
      </c>
      <c r="F312" s="31" t="s">
        <v>3800</v>
      </c>
      <c r="G312" s="51" t="s">
        <v>3801</v>
      </c>
      <c r="H312" s="52">
        <v>41176</v>
      </c>
      <c r="I312" s="50">
        <v>1568</v>
      </c>
      <c r="J312" s="50">
        <v>4</v>
      </c>
      <c r="K312" s="50">
        <v>0</v>
      </c>
      <c r="L312" s="50">
        <v>83448</v>
      </c>
      <c r="M312" s="50">
        <v>85</v>
      </c>
      <c r="N312" s="51" t="s">
        <v>20</v>
      </c>
      <c r="O312" s="51"/>
      <c r="P312" t="s">
        <v>53294</v>
      </c>
    </row>
    <row r="313" spans="2:16" ht="15.75">
      <c r="B313" s="50">
        <v>307</v>
      </c>
      <c r="C313" s="50"/>
      <c r="D313" s="51" t="s">
        <v>3802</v>
      </c>
      <c r="E313" s="51" t="s">
        <v>3803</v>
      </c>
      <c r="F313" s="31" t="s">
        <v>3804</v>
      </c>
      <c r="G313" s="51" t="s">
        <v>3279</v>
      </c>
      <c r="H313" s="51">
        <v>2006</v>
      </c>
      <c r="I313" s="50">
        <v>1566</v>
      </c>
      <c r="J313" s="50">
        <v>4</v>
      </c>
      <c r="K313" s="50">
        <v>0</v>
      </c>
      <c r="L313" s="50">
        <v>100000</v>
      </c>
      <c r="M313" s="50">
        <v>110</v>
      </c>
      <c r="N313" s="51" t="s">
        <v>2102</v>
      </c>
      <c r="O313" s="51"/>
      <c r="P313" t="s">
        <v>53294</v>
      </c>
    </row>
    <row r="314" spans="2:16" ht="15.75">
      <c r="B314" s="50">
        <v>308</v>
      </c>
      <c r="C314" s="50"/>
      <c r="D314" s="51" t="s">
        <v>3805</v>
      </c>
      <c r="E314" s="51" t="s">
        <v>3806</v>
      </c>
      <c r="F314" s="31" t="s">
        <v>3807</v>
      </c>
      <c r="G314" s="51" t="s">
        <v>3419</v>
      </c>
      <c r="H314" s="51">
        <v>1999</v>
      </c>
      <c r="I314" s="50">
        <v>1564</v>
      </c>
      <c r="J314" s="50">
        <v>4</v>
      </c>
      <c r="K314" s="50">
        <v>0</v>
      </c>
      <c r="L314" s="50">
        <v>64278</v>
      </c>
      <c r="M314" s="50">
        <v>100</v>
      </c>
      <c r="N314" s="51" t="s">
        <v>20</v>
      </c>
      <c r="O314" s="51"/>
      <c r="P314" s="9" t="s">
        <v>53294</v>
      </c>
    </row>
    <row r="315" spans="2:16" ht="15.75">
      <c r="B315" s="50">
        <v>309</v>
      </c>
      <c r="C315" s="50"/>
      <c r="D315" s="51" t="s">
        <v>3808</v>
      </c>
      <c r="E315" s="51" t="s">
        <v>3809</v>
      </c>
      <c r="F315" s="31" t="s">
        <v>3810</v>
      </c>
      <c r="G315" s="51" t="s">
        <v>3811</v>
      </c>
      <c r="H315" s="52">
        <v>37622</v>
      </c>
      <c r="I315" s="50">
        <v>1550</v>
      </c>
      <c r="J315" s="50">
        <v>5</v>
      </c>
      <c r="K315" s="50">
        <v>0</v>
      </c>
      <c r="L315" s="50">
        <v>55790</v>
      </c>
      <c r="M315" s="50">
        <v>110</v>
      </c>
      <c r="N315" s="51" t="s">
        <v>27</v>
      </c>
      <c r="O315" s="51"/>
      <c r="P315" t="s">
        <v>53294</v>
      </c>
    </row>
    <row r="316" spans="2:16" ht="15.75">
      <c r="B316" s="50">
        <v>310</v>
      </c>
      <c r="C316" s="50"/>
      <c r="D316" s="51" t="s">
        <v>3812</v>
      </c>
      <c r="E316" s="51" t="s">
        <v>3813</v>
      </c>
      <c r="F316" s="31" t="s">
        <v>3814</v>
      </c>
      <c r="G316" s="51" t="s">
        <v>3815</v>
      </c>
      <c r="H316" s="53">
        <v>37797</v>
      </c>
      <c r="I316" s="50">
        <v>1544</v>
      </c>
      <c r="J316" s="50">
        <v>4</v>
      </c>
      <c r="K316" s="50">
        <v>0</v>
      </c>
      <c r="L316" s="50">
        <v>67246</v>
      </c>
      <c r="M316" s="50">
        <v>90</v>
      </c>
      <c r="N316" s="51" t="s">
        <v>20</v>
      </c>
      <c r="O316" s="51"/>
      <c r="P316" t="s">
        <v>53294</v>
      </c>
    </row>
    <row r="317" spans="2:16" ht="15.75">
      <c r="B317" s="50">
        <v>311</v>
      </c>
      <c r="C317" s="50"/>
      <c r="D317" s="51" t="s">
        <v>3816</v>
      </c>
      <c r="E317" s="51" t="s">
        <v>3817</v>
      </c>
      <c r="F317" s="31" t="s">
        <v>3818</v>
      </c>
      <c r="G317" s="51" t="s">
        <v>3457</v>
      </c>
      <c r="H317" s="51">
        <v>2007</v>
      </c>
      <c r="I317" s="50">
        <v>1540</v>
      </c>
      <c r="J317" s="50">
        <v>3</v>
      </c>
      <c r="K317" s="50">
        <v>0</v>
      </c>
      <c r="L317" s="50">
        <v>49734</v>
      </c>
      <c r="M317" s="50">
        <v>60</v>
      </c>
      <c r="N317" s="51" t="s">
        <v>2102</v>
      </c>
      <c r="O317" s="51"/>
      <c r="P317" t="s">
        <v>53294</v>
      </c>
    </row>
    <row r="318" spans="2:16" ht="15.75">
      <c r="B318" s="50">
        <v>312</v>
      </c>
      <c r="C318" s="50"/>
      <c r="D318" s="51" t="s">
        <v>3819</v>
      </c>
      <c r="E318" s="51" t="s">
        <v>3820</v>
      </c>
      <c r="F318" s="31" t="s">
        <v>3821</v>
      </c>
      <c r="G318" s="51" t="s">
        <v>3350</v>
      </c>
      <c r="H318" s="51">
        <v>2003</v>
      </c>
      <c r="I318" s="50">
        <v>1540</v>
      </c>
      <c r="J318" s="50">
        <v>3</v>
      </c>
      <c r="K318" s="50">
        <v>0</v>
      </c>
      <c r="L318" s="50">
        <v>49734</v>
      </c>
      <c r="M318" s="50">
        <v>60</v>
      </c>
      <c r="N318" s="51" t="s">
        <v>33</v>
      </c>
      <c r="O318" s="51"/>
      <c r="P318" t="s">
        <v>53294</v>
      </c>
    </row>
    <row r="319" spans="2:16" ht="15.75">
      <c r="B319" s="50">
        <v>313</v>
      </c>
      <c r="C319" s="50"/>
      <c r="D319" s="51" t="s">
        <v>3822</v>
      </c>
      <c r="E319" s="51" t="s">
        <v>3823</v>
      </c>
      <c r="F319" s="31" t="s">
        <v>3824</v>
      </c>
      <c r="G319" s="51" t="s">
        <v>2890</v>
      </c>
      <c r="H319" s="51">
        <v>2011</v>
      </c>
      <c r="I319" s="50">
        <v>1522</v>
      </c>
      <c r="J319" s="50">
        <v>3</v>
      </c>
      <c r="K319" s="50">
        <v>5</v>
      </c>
      <c r="L319" s="50">
        <v>29347</v>
      </c>
      <c r="M319" s="50">
        <v>105</v>
      </c>
      <c r="N319" s="51" t="s">
        <v>33</v>
      </c>
      <c r="O319" s="51"/>
      <c r="P319" s="9" t="s">
        <v>53294</v>
      </c>
    </row>
    <row r="320" spans="2:16" ht="15.75">
      <c r="B320" s="50">
        <v>314</v>
      </c>
      <c r="C320" s="50"/>
      <c r="D320" s="51" t="s">
        <v>3825</v>
      </c>
      <c r="E320" s="51" t="s">
        <v>3826</v>
      </c>
      <c r="F320" s="31" t="s">
        <v>3827</v>
      </c>
      <c r="G320" s="51" t="s">
        <v>2899</v>
      </c>
      <c r="H320" s="52">
        <v>39630</v>
      </c>
      <c r="I320" s="50">
        <v>1514</v>
      </c>
      <c r="J320" s="50">
        <v>3</v>
      </c>
      <c r="K320" s="50">
        <v>0</v>
      </c>
      <c r="L320" s="50">
        <v>88409</v>
      </c>
      <c r="M320" s="50">
        <v>100</v>
      </c>
      <c r="N320" s="51" t="s">
        <v>20</v>
      </c>
      <c r="O320" s="51"/>
      <c r="P320" t="s">
        <v>53294</v>
      </c>
    </row>
    <row r="321" spans="2:16" ht="15.75">
      <c r="B321" s="50">
        <v>315</v>
      </c>
      <c r="C321" s="50"/>
      <c r="D321" s="51" t="s">
        <v>3828</v>
      </c>
      <c r="E321" s="51" t="s">
        <v>3829</v>
      </c>
      <c r="F321" s="31" t="s">
        <v>3830</v>
      </c>
      <c r="G321" s="51" t="s">
        <v>3831</v>
      </c>
      <c r="H321" s="51">
        <v>2004</v>
      </c>
      <c r="I321" s="50">
        <v>1513</v>
      </c>
      <c r="J321" s="50">
        <v>3</v>
      </c>
      <c r="K321" s="50">
        <v>0</v>
      </c>
      <c r="L321" s="50">
        <v>80000</v>
      </c>
      <c r="M321" s="50">
        <v>110</v>
      </c>
      <c r="N321" s="51" t="s">
        <v>2102</v>
      </c>
      <c r="O321" s="51"/>
      <c r="P321" s="9" t="s">
        <v>53294</v>
      </c>
    </row>
    <row r="322" spans="2:16" ht="15.75">
      <c r="B322" s="50">
        <v>316</v>
      </c>
      <c r="C322" s="50"/>
      <c r="D322" s="51" t="s">
        <v>3832</v>
      </c>
      <c r="E322" s="51" t="s">
        <v>3833</v>
      </c>
      <c r="F322" s="31" t="s">
        <v>3834</v>
      </c>
      <c r="G322" s="51" t="s">
        <v>3835</v>
      </c>
      <c r="H322" s="51" t="s">
        <v>3836</v>
      </c>
      <c r="I322" s="50">
        <v>1507</v>
      </c>
      <c r="J322" s="50">
        <v>3</v>
      </c>
      <c r="K322" s="50">
        <v>0</v>
      </c>
      <c r="L322" s="50">
        <v>152945</v>
      </c>
      <c r="M322" s="50">
        <v>80</v>
      </c>
      <c r="N322" s="51" t="s">
        <v>33</v>
      </c>
      <c r="O322" s="51"/>
      <c r="P322" t="s">
        <v>53294</v>
      </c>
    </row>
    <row r="323" spans="2:16" ht="15.75">
      <c r="B323" s="50">
        <v>317</v>
      </c>
      <c r="C323" s="50"/>
      <c r="D323" s="51" t="s">
        <v>3837</v>
      </c>
      <c r="E323" s="51" t="s">
        <v>3838</v>
      </c>
      <c r="F323" s="31" t="s">
        <v>3839</v>
      </c>
      <c r="G323" s="51" t="s">
        <v>3840</v>
      </c>
      <c r="H323" s="51">
        <v>2003</v>
      </c>
      <c r="I323" s="50">
        <v>1501</v>
      </c>
      <c r="J323" s="50">
        <v>3</v>
      </c>
      <c r="K323" s="50">
        <v>0</v>
      </c>
      <c r="L323" s="50">
        <v>51241</v>
      </c>
      <c r="M323" s="50">
        <v>95</v>
      </c>
      <c r="N323" s="51" t="s">
        <v>20</v>
      </c>
      <c r="O323" s="51"/>
      <c r="P323" s="9" t="s">
        <v>53294</v>
      </c>
    </row>
    <row r="324" spans="2:16" ht="15.75">
      <c r="B324" s="50">
        <v>318</v>
      </c>
      <c r="C324" s="50"/>
      <c r="D324" s="51" t="s">
        <v>3841</v>
      </c>
      <c r="E324" s="51" t="s">
        <v>3842</v>
      </c>
      <c r="F324" s="31" t="s">
        <v>3843</v>
      </c>
      <c r="G324" s="51" t="s">
        <v>3350</v>
      </c>
      <c r="H324" s="51">
        <v>2013</v>
      </c>
      <c r="I324" s="50">
        <v>1500</v>
      </c>
      <c r="J324" s="50">
        <v>3</v>
      </c>
      <c r="K324" s="50">
        <v>5</v>
      </c>
      <c r="L324" s="50">
        <v>142130</v>
      </c>
      <c r="M324" s="50">
        <v>85</v>
      </c>
      <c r="N324" s="51" t="s">
        <v>33</v>
      </c>
      <c r="O324" s="51"/>
      <c r="P324" s="9" t="s">
        <v>53294</v>
      </c>
    </row>
    <row r="325" spans="2:16" ht="15.75">
      <c r="B325" s="50">
        <v>319</v>
      </c>
      <c r="C325" s="50"/>
      <c r="D325" s="51" t="s">
        <v>3844</v>
      </c>
      <c r="E325" s="51" t="s">
        <v>3845</v>
      </c>
      <c r="F325" s="31" t="s">
        <v>3846</v>
      </c>
      <c r="G325" s="51" t="s">
        <v>2687</v>
      </c>
      <c r="H325" s="52">
        <v>41269</v>
      </c>
      <c r="I325" s="50">
        <v>1500</v>
      </c>
      <c r="J325" s="50">
        <v>3</v>
      </c>
      <c r="K325" s="50">
        <v>0</v>
      </c>
      <c r="L325" s="50">
        <v>45000</v>
      </c>
      <c r="M325" s="50">
        <v>80</v>
      </c>
      <c r="N325" s="51" t="s">
        <v>20</v>
      </c>
      <c r="O325" s="51"/>
      <c r="P325" s="9" t="s">
        <v>53294</v>
      </c>
    </row>
    <row r="326" spans="2:16" ht="15.75">
      <c r="B326" s="50">
        <v>320</v>
      </c>
      <c r="C326" s="50"/>
      <c r="D326" s="51" t="s">
        <v>3847</v>
      </c>
      <c r="E326" s="51" t="s">
        <v>3848</v>
      </c>
      <c r="F326" s="31" t="s">
        <v>3849</v>
      </c>
      <c r="G326" s="51" t="s">
        <v>3850</v>
      </c>
      <c r="H326" s="51">
        <v>2000</v>
      </c>
      <c r="I326" s="50">
        <v>1500</v>
      </c>
      <c r="J326" s="50">
        <v>3</v>
      </c>
      <c r="K326" s="50">
        <v>0</v>
      </c>
      <c r="L326" s="50">
        <v>55348</v>
      </c>
      <c r="M326" s="50">
        <v>90</v>
      </c>
      <c r="N326" s="51" t="s">
        <v>2102</v>
      </c>
      <c r="O326" s="51"/>
      <c r="P326" t="s">
        <v>53294</v>
      </c>
    </row>
    <row r="327" spans="2:16" ht="15.75">
      <c r="B327" s="50">
        <v>321</v>
      </c>
      <c r="C327" s="50"/>
      <c r="D327" s="51" t="s">
        <v>3851</v>
      </c>
      <c r="E327" s="51" t="s">
        <v>3852</v>
      </c>
      <c r="F327" s="31" t="s">
        <v>3853</v>
      </c>
      <c r="G327" s="51" t="s">
        <v>3854</v>
      </c>
      <c r="H327" s="53">
        <v>38906</v>
      </c>
      <c r="I327" s="50">
        <v>1500</v>
      </c>
      <c r="J327" s="50">
        <v>3</v>
      </c>
      <c r="K327" s="50">
        <v>0</v>
      </c>
      <c r="L327" s="50">
        <v>35068</v>
      </c>
      <c r="M327" s="50">
        <v>100</v>
      </c>
      <c r="N327" s="51" t="s">
        <v>20</v>
      </c>
      <c r="O327" s="51"/>
      <c r="P327" t="s">
        <v>53294</v>
      </c>
    </row>
    <row r="328" spans="2:16" ht="15.75">
      <c r="B328" s="50">
        <v>322</v>
      </c>
      <c r="C328" s="50"/>
      <c r="D328" s="51" t="s">
        <v>3855</v>
      </c>
      <c r="E328" s="51" t="s">
        <v>3856</v>
      </c>
      <c r="F328" s="31" t="s">
        <v>3857</v>
      </c>
      <c r="G328" s="51" t="s">
        <v>3212</v>
      </c>
      <c r="H328" s="52">
        <v>38990</v>
      </c>
      <c r="I328" s="50">
        <v>1500</v>
      </c>
      <c r="J328" s="50">
        <v>3</v>
      </c>
      <c r="K328" s="50">
        <v>0</v>
      </c>
      <c r="L328" s="50">
        <v>59000</v>
      </c>
      <c r="M328" s="50">
        <v>80</v>
      </c>
      <c r="N328" s="51" t="s">
        <v>2102</v>
      </c>
      <c r="O328" s="51"/>
      <c r="P328" t="s">
        <v>53294</v>
      </c>
    </row>
    <row r="329" spans="2:16" ht="15.75">
      <c r="B329" s="50">
        <v>323</v>
      </c>
      <c r="C329" s="50"/>
      <c r="D329" s="51" t="s">
        <v>3858</v>
      </c>
      <c r="E329" s="51" t="s">
        <v>3859</v>
      </c>
      <c r="F329" s="31" t="s">
        <v>3860</v>
      </c>
      <c r="G329" s="51" t="s">
        <v>3861</v>
      </c>
      <c r="H329" s="52">
        <v>38625</v>
      </c>
      <c r="I329" s="50">
        <v>1500</v>
      </c>
      <c r="J329" s="50">
        <v>5</v>
      </c>
      <c r="K329" s="50">
        <v>0</v>
      </c>
      <c r="L329" s="50">
        <v>115000</v>
      </c>
      <c r="M329" s="50">
        <v>74</v>
      </c>
      <c r="N329" s="51" t="s">
        <v>2102</v>
      </c>
      <c r="O329" s="51"/>
      <c r="P329" t="s">
        <v>53294</v>
      </c>
    </row>
    <row r="330" spans="2:16" ht="15.75">
      <c r="B330" s="50">
        <v>324</v>
      </c>
      <c r="C330" s="50"/>
      <c r="D330" s="51" t="s">
        <v>3862</v>
      </c>
      <c r="E330" s="51" t="s">
        <v>3863</v>
      </c>
      <c r="F330" s="31" t="s">
        <v>3864</v>
      </c>
      <c r="G330" s="51" t="s">
        <v>3865</v>
      </c>
      <c r="H330" s="52">
        <v>40816</v>
      </c>
      <c r="I330" s="50">
        <v>1500</v>
      </c>
      <c r="J330" s="50">
        <v>4</v>
      </c>
      <c r="K330" s="50">
        <v>0</v>
      </c>
      <c r="L330" s="50">
        <v>70000</v>
      </c>
      <c r="M330" s="50">
        <v>120</v>
      </c>
      <c r="N330" s="51" t="s">
        <v>20</v>
      </c>
      <c r="O330" s="51"/>
      <c r="P330" t="s">
        <v>53294</v>
      </c>
    </row>
    <row r="331" spans="2:16" ht="15.75">
      <c r="B331" s="50">
        <v>325</v>
      </c>
      <c r="C331" s="50"/>
      <c r="D331" s="51" t="s">
        <v>3866</v>
      </c>
      <c r="E331" s="51" t="s">
        <v>3867</v>
      </c>
      <c r="F331" s="31" t="s">
        <v>3868</v>
      </c>
      <c r="G331" s="51" t="s">
        <v>3295</v>
      </c>
      <c r="H331" s="52">
        <v>39722</v>
      </c>
      <c r="I331" s="50">
        <v>1500</v>
      </c>
      <c r="J331" s="50">
        <v>4</v>
      </c>
      <c r="K331" s="50">
        <v>4</v>
      </c>
      <c r="L331" s="50">
        <v>56000</v>
      </c>
      <c r="M331" s="50">
        <v>120</v>
      </c>
      <c r="N331" s="51" t="s">
        <v>33</v>
      </c>
      <c r="O331" s="51"/>
      <c r="P331" t="s">
        <v>53294</v>
      </c>
    </row>
    <row r="332" spans="2:16" ht="15.75">
      <c r="B332" s="50">
        <v>326</v>
      </c>
      <c r="C332" s="50"/>
      <c r="D332" s="51" t="s">
        <v>3869</v>
      </c>
      <c r="E332" s="51" t="s">
        <v>3870</v>
      </c>
      <c r="F332" s="31" t="s">
        <v>3871</v>
      </c>
      <c r="G332" s="51" t="s">
        <v>3872</v>
      </c>
      <c r="H332" s="52">
        <v>42278</v>
      </c>
      <c r="I332" s="50">
        <v>1500</v>
      </c>
      <c r="J332" s="50">
        <v>4</v>
      </c>
      <c r="K332" s="50">
        <v>0</v>
      </c>
      <c r="L332" s="50">
        <v>36000</v>
      </c>
      <c r="M332" s="50">
        <v>70</v>
      </c>
      <c r="N332" s="51" t="s">
        <v>2102</v>
      </c>
      <c r="O332" s="51"/>
      <c r="P332" t="s">
        <v>53294</v>
      </c>
    </row>
    <row r="333" spans="2:16" ht="15.75">
      <c r="B333" s="50">
        <v>327</v>
      </c>
      <c r="C333" s="50"/>
      <c r="D333" s="51" t="s">
        <v>3873</v>
      </c>
      <c r="E333" s="51" t="s">
        <v>3874</v>
      </c>
      <c r="F333" s="31" t="s">
        <v>3875</v>
      </c>
      <c r="G333" s="51" t="s">
        <v>3876</v>
      </c>
      <c r="H333" s="52">
        <v>38991</v>
      </c>
      <c r="I333" s="50">
        <v>1500</v>
      </c>
      <c r="J333" s="50">
        <v>4</v>
      </c>
      <c r="K333" s="50">
        <v>0</v>
      </c>
      <c r="L333" s="50">
        <v>58000</v>
      </c>
      <c r="M333" s="50">
        <v>100</v>
      </c>
      <c r="N333" s="51" t="s">
        <v>20</v>
      </c>
      <c r="O333" s="51"/>
      <c r="P333" t="s">
        <v>53294</v>
      </c>
    </row>
    <row r="334" spans="2:16" ht="15.75">
      <c r="B334" s="50">
        <v>328</v>
      </c>
      <c r="C334" s="50"/>
      <c r="D334" s="51" t="s">
        <v>3877</v>
      </c>
      <c r="E334" s="51" t="s">
        <v>3878</v>
      </c>
      <c r="F334" s="31" t="s">
        <v>3879</v>
      </c>
      <c r="G334" s="51" t="s">
        <v>3880</v>
      </c>
      <c r="H334" s="52">
        <v>36039</v>
      </c>
      <c r="I334" s="50">
        <v>1500</v>
      </c>
      <c r="J334" s="50">
        <v>4</v>
      </c>
      <c r="K334" s="50">
        <v>0</v>
      </c>
      <c r="L334" s="50">
        <v>56000</v>
      </c>
      <c r="M334" s="50">
        <v>74</v>
      </c>
      <c r="N334" s="51" t="s">
        <v>2102</v>
      </c>
      <c r="O334" s="51"/>
      <c r="P334" t="s">
        <v>53294</v>
      </c>
    </row>
    <row r="335" spans="2:16" ht="15.75">
      <c r="B335" s="50">
        <v>329</v>
      </c>
      <c r="C335" s="50"/>
      <c r="D335" s="51" t="s">
        <v>3881</v>
      </c>
      <c r="E335" s="51" t="s">
        <v>3882</v>
      </c>
      <c r="F335" s="31" t="s">
        <v>3883</v>
      </c>
      <c r="G335" s="51" t="s">
        <v>3228</v>
      </c>
      <c r="H335" s="52">
        <v>39692</v>
      </c>
      <c r="I335" s="50">
        <v>1500</v>
      </c>
      <c r="J335" s="50">
        <v>4</v>
      </c>
      <c r="K335" s="50">
        <v>2</v>
      </c>
      <c r="L335" s="50">
        <v>64000</v>
      </c>
      <c r="M335" s="50">
        <v>140</v>
      </c>
      <c r="N335" s="51" t="s">
        <v>27</v>
      </c>
      <c r="O335" s="51"/>
      <c r="P335" t="s">
        <v>53294</v>
      </c>
    </row>
    <row r="336" spans="2:16" ht="15.75">
      <c r="B336" s="50">
        <v>330</v>
      </c>
      <c r="C336" s="50"/>
      <c r="D336" s="51" t="s">
        <v>3884</v>
      </c>
      <c r="E336" s="51" t="s">
        <v>3885</v>
      </c>
      <c r="F336" s="31" t="s">
        <v>3886</v>
      </c>
      <c r="G336" s="51" t="s">
        <v>3228</v>
      </c>
      <c r="H336" s="52">
        <v>40057</v>
      </c>
      <c r="I336" s="50">
        <v>1500</v>
      </c>
      <c r="J336" s="50">
        <v>4</v>
      </c>
      <c r="K336" s="50">
        <v>1</v>
      </c>
      <c r="L336" s="50">
        <v>62000</v>
      </c>
      <c r="M336" s="50">
        <v>133</v>
      </c>
      <c r="N336" s="51" t="s">
        <v>33</v>
      </c>
      <c r="O336" s="51"/>
      <c r="P336" t="s">
        <v>53294</v>
      </c>
    </row>
    <row r="337" spans="2:16" ht="15.75">
      <c r="B337" s="50">
        <v>331</v>
      </c>
      <c r="C337" s="50"/>
      <c r="D337" s="51" t="s">
        <v>3887</v>
      </c>
      <c r="E337" s="51" t="s">
        <v>3888</v>
      </c>
      <c r="F337" s="31" t="s">
        <v>3889</v>
      </c>
      <c r="G337" s="51" t="s">
        <v>3890</v>
      </c>
      <c r="H337" s="52">
        <v>38961</v>
      </c>
      <c r="I337" s="50">
        <v>1500</v>
      </c>
      <c r="J337" s="50">
        <v>4</v>
      </c>
      <c r="K337" s="50">
        <v>0</v>
      </c>
      <c r="L337" s="50">
        <v>84000</v>
      </c>
      <c r="M337" s="50">
        <v>120</v>
      </c>
      <c r="N337" s="51" t="s">
        <v>2102</v>
      </c>
      <c r="O337" s="51"/>
      <c r="P337" t="s">
        <v>53294</v>
      </c>
    </row>
    <row r="338" spans="2:16" ht="15.75">
      <c r="B338" s="50">
        <v>332</v>
      </c>
      <c r="C338" s="50"/>
      <c r="D338" s="51" t="s">
        <v>3891</v>
      </c>
      <c r="E338" s="51" t="s">
        <v>3892</v>
      </c>
      <c r="F338" s="31" t="s">
        <v>3893</v>
      </c>
      <c r="G338" s="51" t="s">
        <v>3894</v>
      </c>
      <c r="H338" s="54">
        <v>37431</v>
      </c>
      <c r="I338" s="50">
        <v>1500</v>
      </c>
      <c r="J338" s="50">
        <v>3</v>
      </c>
      <c r="K338" s="50">
        <v>0</v>
      </c>
      <c r="L338" s="50">
        <v>69784</v>
      </c>
      <c r="M338" s="50">
        <v>85</v>
      </c>
      <c r="N338" s="51" t="s">
        <v>2102</v>
      </c>
      <c r="O338" s="51"/>
      <c r="P338" t="s">
        <v>53294</v>
      </c>
    </row>
    <row r="339" spans="2:16" ht="15.75">
      <c r="B339" s="50">
        <v>333</v>
      </c>
      <c r="C339" s="50"/>
      <c r="D339" s="51" t="s">
        <v>3895</v>
      </c>
      <c r="E339" s="51" t="s">
        <v>3896</v>
      </c>
      <c r="F339" s="31" t="s">
        <v>3897</v>
      </c>
      <c r="G339" s="51" t="s">
        <v>3551</v>
      </c>
      <c r="H339" s="52">
        <v>38991</v>
      </c>
      <c r="I339" s="50">
        <v>1500</v>
      </c>
      <c r="J339" s="50">
        <v>4</v>
      </c>
      <c r="K339" s="50">
        <v>0</v>
      </c>
      <c r="L339" s="50">
        <v>86000</v>
      </c>
      <c r="M339" s="50">
        <v>100</v>
      </c>
      <c r="N339" s="51" t="s">
        <v>20</v>
      </c>
      <c r="O339" s="51"/>
      <c r="P339" t="s">
        <v>53294</v>
      </c>
    </row>
    <row r="340" spans="2:16" ht="15.75">
      <c r="B340" s="50">
        <v>334</v>
      </c>
      <c r="C340" s="50"/>
      <c r="D340" s="51" t="s">
        <v>3898</v>
      </c>
      <c r="E340" s="51" t="s">
        <v>3899</v>
      </c>
      <c r="F340" s="31" t="s">
        <v>3900</v>
      </c>
      <c r="G340" s="51" t="s">
        <v>3004</v>
      </c>
      <c r="H340" s="52">
        <v>38991</v>
      </c>
      <c r="I340" s="50">
        <v>1500</v>
      </c>
      <c r="J340" s="50">
        <v>4</v>
      </c>
      <c r="K340" s="50">
        <v>0</v>
      </c>
      <c r="L340" s="50">
        <v>90000</v>
      </c>
      <c r="M340" s="50">
        <v>120</v>
      </c>
      <c r="N340" s="51" t="s">
        <v>20</v>
      </c>
      <c r="O340" s="51"/>
      <c r="P340" t="s">
        <v>53294</v>
      </c>
    </row>
    <row r="341" spans="2:16" ht="15.75">
      <c r="B341" s="50">
        <v>335</v>
      </c>
      <c r="C341" s="50"/>
      <c r="D341" s="51" t="s">
        <v>3901</v>
      </c>
      <c r="E341" s="51" t="s">
        <v>3902</v>
      </c>
      <c r="F341" s="31" t="s">
        <v>3903</v>
      </c>
      <c r="G341" s="51" t="s">
        <v>3004</v>
      </c>
      <c r="H341" s="52">
        <v>39722</v>
      </c>
      <c r="I341" s="50">
        <v>1500</v>
      </c>
      <c r="J341" s="50">
        <v>4</v>
      </c>
      <c r="K341" s="50">
        <v>0</v>
      </c>
      <c r="L341" s="50">
        <v>97000</v>
      </c>
      <c r="M341" s="50">
        <v>100</v>
      </c>
      <c r="N341" s="51" t="s">
        <v>20</v>
      </c>
      <c r="O341" s="51"/>
      <c r="P341" t="s">
        <v>53294</v>
      </c>
    </row>
    <row r="342" spans="2:16" ht="15.75">
      <c r="B342" s="50">
        <v>336</v>
      </c>
      <c r="C342" s="50"/>
      <c r="D342" s="51" t="s">
        <v>3904</v>
      </c>
      <c r="E342" s="51" t="s">
        <v>3905</v>
      </c>
      <c r="F342" s="31" t="s">
        <v>3906</v>
      </c>
      <c r="G342" s="51" t="s">
        <v>3907</v>
      </c>
      <c r="H342" s="51" t="s">
        <v>3908</v>
      </c>
      <c r="I342" s="50">
        <v>1500</v>
      </c>
      <c r="J342" s="50">
        <v>3</v>
      </c>
      <c r="K342" s="50">
        <v>0</v>
      </c>
      <c r="L342" s="50">
        <v>99510</v>
      </c>
      <c r="M342" s="50">
        <v>140</v>
      </c>
      <c r="N342" s="51" t="s">
        <v>20</v>
      </c>
      <c r="O342" s="51"/>
      <c r="P342" t="s">
        <v>53294</v>
      </c>
    </row>
    <row r="343" spans="2:16" ht="15.75">
      <c r="B343" s="50">
        <v>929</v>
      </c>
      <c r="C343" s="50"/>
      <c r="D343" s="51" t="s">
        <v>3909</v>
      </c>
      <c r="E343" s="51" t="s">
        <v>3910</v>
      </c>
      <c r="F343" s="31" t="s">
        <v>3911</v>
      </c>
      <c r="G343" s="51" t="s">
        <v>3912</v>
      </c>
      <c r="H343" s="51">
        <v>2014</v>
      </c>
      <c r="I343" s="50">
        <v>1500</v>
      </c>
      <c r="J343" s="50">
        <v>4</v>
      </c>
      <c r="K343" s="50">
        <v>0</v>
      </c>
      <c r="L343" s="50">
        <v>70000</v>
      </c>
      <c r="M343" s="50">
        <v>80</v>
      </c>
      <c r="N343" s="51" t="s">
        <v>20</v>
      </c>
      <c r="O343" s="51"/>
      <c r="P343" t="s">
        <v>53294</v>
      </c>
    </row>
    <row r="344" spans="2:16" ht="15.75">
      <c r="B344" s="50">
        <v>337</v>
      </c>
      <c r="C344" s="50"/>
      <c r="D344" s="51" t="s">
        <v>3913</v>
      </c>
      <c r="E344" s="51" t="s">
        <v>3914</v>
      </c>
      <c r="F344" s="31" t="s">
        <v>3915</v>
      </c>
      <c r="G344" s="51" t="s">
        <v>3916</v>
      </c>
      <c r="H344" s="51">
        <v>2004</v>
      </c>
      <c r="I344" s="50">
        <v>1499</v>
      </c>
      <c r="J344" s="50">
        <v>4</v>
      </c>
      <c r="K344" s="50">
        <v>0</v>
      </c>
      <c r="L344" s="50">
        <v>55378</v>
      </c>
      <c r="M344" s="50">
        <v>80</v>
      </c>
      <c r="N344" s="51" t="s">
        <v>20</v>
      </c>
      <c r="O344" s="51"/>
      <c r="P344" s="9" t="s">
        <v>53294</v>
      </c>
    </row>
    <row r="345" spans="2:16" ht="15.75">
      <c r="B345" s="50">
        <v>338</v>
      </c>
      <c r="C345" s="50"/>
      <c r="D345" s="51" t="s">
        <v>3917</v>
      </c>
      <c r="E345" s="51" t="s">
        <v>3918</v>
      </c>
      <c r="F345" s="31" t="s">
        <v>3919</v>
      </c>
      <c r="G345" s="51" t="s">
        <v>3801</v>
      </c>
      <c r="H345" s="52">
        <v>36342</v>
      </c>
      <c r="I345" s="50">
        <v>1488</v>
      </c>
      <c r="J345" s="50">
        <v>4</v>
      </c>
      <c r="K345" s="50">
        <v>0</v>
      </c>
      <c r="L345" s="50">
        <v>52504</v>
      </c>
      <c r="M345" s="50">
        <v>70</v>
      </c>
      <c r="N345" s="51" t="s">
        <v>20</v>
      </c>
      <c r="O345" s="51"/>
      <c r="P345" t="s">
        <v>53294</v>
      </c>
    </row>
    <row r="346" spans="2:16" ht="15.75">
      <c r="B346" s="50">
        <v>339</v>
      </c>
      <c r="C346" s="50"/>
      <c r="D346" s="51" t="s">
        <v>3920</v>
      </c>
      <c r="E346" s="51" t="s">
        <v>3921</v>
      </c>
      <c r="F346" s="31" t="s">
        <v>3922</v>
      </c>
      <c r="G346" s="51" t="s">
        <v>3923</v>
      </c>
      <c r="H346" s="51">
        <v>2008</v>
      </c>
      <c r="I346" s="50">
        <v>1485</v>
      </c>
      <c r="J346" s="50">
        <v>4</v>
      </c>
      <c r="K346" s="50">
        <v>0</v>
      </c>
      <c r="L346" s="50">
        <v>77000</v>
      </c>
      <c r="M346" s="50">
        <v>70</v>
      </c>
      <c r="N346" s="51" t="s">
        <v>2102</v>
      </c>
      <c r="O346" s="51"/>
      <c r="P346" s="9" t="s">
        <v>53294</v>
      </c>
    </row>
    <row r="347" spans="2:16" ht="15.75">
      <c r="B347" s="50">
        <v>340</v>
      </c>
      <c r="C347" s="50"/>
      <c r="D347" s="51" t="s">
        <v>3924</v>
      </c>
      <c r="E347" s="51" t="s">
        <v>3925</v>
      </c>
      <c r="F347" s="31" t="s">
        <v>3926</v>
      </c>
      <c r="G347" s="51" t="s">
        <v>3927</v>
      </c>
      <c r="H347" s="51" t="s">
        <v>3928</v>
      </c>
      <c r="I347" s="50">
        <v>1485</v>
      </c>
      <c r="J347" s="50">
        <v>3</v>
      </c>
      <c r="K347" s="50">
        <v>0</v>
      </c>
      <c r="L347" s="50">
        <v>76000</v>
      </c>
      <c r="M347" s="50">
        <v>75</v>
      </c>
      <c r="N347" s="51" t="s">
        <v>20</v>
      </c>
      <c r="O347" s="51"/>
      <c r="P347" t="s">
        <v>53294</v>
      </c>
    </row>
    <row r="348" spans="2:16" ht="15.75">
      <c r="B348" s="50">
        <v>341</v>
      </c>
      <c r="C348" s="50"/>
      <c r="D348" s="51" t="s">
        <v>3929</v>
      </c>
      <c r="E348" s="51" t="s">
        <v>3930</v>
      </c>
      <c r="F348" s="31" t="s">
        <v>3931</v>
      </c>
      <c r="G348" s="51" t="s">
        <v>3932</v>
      </c>
      <c r="H348" s="52">
        <v>37591</v>
      </c>
      <c r="I348" s="50">
        <v>1475</v>
      </c>
      <c r="J348" s="50">
        <v>4</v>
      </c>
      <c r="K348" s="50">
        <v>0</v>
      </c>
      <c r="L348" s="50">
        <v>66601</v>
      </c>
      <c r="M348" s="50">
        <v>140</v>
      </c>
      <c r="N348" s="51" t="s">
        <v>2102</v>
      </c>
      <c r="O348" s="51"/>
      <c r="P348" t="s">
        <v>53294</v>
      </c>
    </row>
    <row r="349" spans="2:16" ht="15.75">
      <c r="B349" s="50">
        <v>342</v>
      </c>
      <c r="C349" s="50"/>
      <c r="D349" s="51" t="s">
        <v>3933</v>
      </c>
      <c r="E349" s="51" t="s">
        <v>3934</v>
      </c>
      <c r="F349" s="31" t="s">
        <v>3935</v>
      </c>
      <c r="G349" s="51" t="s">
        <v>3097</v>
      </c>
      <c r="H349" s="51">
        <v>2001</v>
      </c>
      <c r="I349" s="50">
        <v>1472</v>
      </c>
      <c r="J349" s="50">
        <v>4</v>
      </c>
      <c r="K349" s="50">
        <v>0</v>
      </c>
      <c r="L349" s="50">
        <v>63822</v>
      </c>
      <c r="M349" s="50">
        <v>80</v>
      </c>
      <c r="N349" s="51" t="s">
        <v>2102</v>
      </c>
      <c r="O349" s="51"/>
      <c r="P349" s="9" t="s">
        <v>53294</v>
      </c>
    </row>
    <row r="350" spans="2:16" ht="15.75">
      <c r="B350" s="50">
        <v>343</v>
      </c>
      <c r="C350" s="50"/>
      <c r="D350" s="51" t="s">
        <v>3936</v>
      </c>
      <c r="E350" s="51" t="s">
        <v>3937</v>
      </c>
      <c r="F350" s="31" t="s">
        <v>3938</v>
      </c>
      <c r="G350" s="51" t="s">
        <v>3939</v>
      </c>
      <c r="H350" s="53">
        <v>39333</v>
      </c>
      <c r="I350" s="50">
        <v>1470</v>
      </c>
      <c r="J350" s="50">
        <v>4</v>
      </c>
      <c r="K350" s="50">
        <v>0</v>
      </c>
      <c r="L350" s="50">
        <v>71632</v>
      </c>
      <c r="M350" s="50">
        <v>100</v>
      </c>
      <c r="N350" s="51" t="s">
        <v>20</v>
      </c>
      <c r="O350" s="51"/>
      <c r="P350" t="s">
        <v>53294</v>
      </c>
    </row>
    <row r="351" spans="2:16" ht="15.75">
      <c r="B351" s="50">
        <v>344</v>
      </c>
      <c r="C351" s="50"/>
      <c r="D351" s="51" t="s">
        <v>3940</v>
      </c>
      <c r="E351" s="51" t="s">
        <v>3941</v>
      </c>
      <c r="F351" s="31" t="s">
        <v>3942</v>
      </c>
      <c r="G351" s="51" t="s">
        <v>3943</v>
      </c>
      <c r="H351" s="53">
        <v>39600</v>
      </c>
      <c r="I351" s="50">
        <v>1470</v>
      </c>
      <c r="J351" s="50">
        <v>3</v>
      </c>
      <c r="K351" s="50">
        <v>0</v>
      </c>
      <c r="L351" s="50">
        <v>42680</v>
      </c>
      <c r="M351" s="50">
        <v>80</v>
      </c>
      <c r="N351" s="51" t="s">
        <v>20</v>
      </c>
      <c r="O351" s="51"/>
      <c r="P351" t="s">
        <v>53294</v>
      </c>
    </row>
    <row r="352" spans="2:16" ht="15.75">
      <c r="B352" s="50">
        <v>345</v>
      </c>
      <c r="C352" s="50"/>
      <c r="D352" s="51" t="s">
        <v>3944</v>
      </c>
      <c r="E352" s="51" t="s">
        <v>3945</v>
      </c>
      <c r="F352" s="31" t="s">
        <v>3946</v>
      </c>
      <c r="G352" s="51" t="s">
        <v>3947</v>
      </c>
      <c r="H352" s="53">
        <v>37842</v>
      </c>
      <c r="I352" s="50">
        <v>1465</v>
      </c>
      <c r="J352" s="50">
        <v>5</v>
      </c>
      <c r="K352" s="50">
        <v>0</v>
      </c>
      <c r="L352" s="50">
        <v>64005</v>
      </c>
      <c r="M352" s="50">
        <v>100</v>
      </c>
      <c r="N352" s="51" t="s">
        <v>20</v>
      </c>
      <c r="O352" s="51"/>
      <c r="P352" t="s">
        <v>53294</v>
      </c>
    </row>
    <row r="353" spans="2:16" ht="15.75">
      <c r="B353" s="50">
        <v>346</v>
      </c>
      <c r="C353" s="50"/>
      <c r="D353" s="51" t="s">
        <v>3948</v>
      </c>
      <c r="E353" s="51" t="s">
        <v>3949</v>
      </c>
      <c r="F353" s="31" t="s">
        <v>3950</v>
      </c>
      <c r="G353" s="51" t="s">
        <v>3951</v>
      </c>
      <c r="H353" s="53">
        <v>38176</v>
      </c>
      <c r="I353" s="50">
        <v>1458</v>
      </c>
      <c r="J353" s="50">
        <v>5</v>
      </c>
      <c r="K353" s="50">
        <v>0</v>
      </c>
      <c r="L353" s="50">
        <v>101895</v>
      </c>
      <c r="M353" s="50">
        <v>100</v>
      </c>
      <c r="N353" s="51" t="s">
        <v>20</v>
      </c>
      <c r="O353" s="51"/>
      <c r="P353" t="s">
        <v>53294</v>
      </c>
    </row>
    <row r="354" spans="2:16" ht="15.75">
      <c r="B354" s="50">
        <v>347</v>
      </c>
      <c r="C354" s="50"/>
      <c r="D354" s="51" t="s">
        <v>3952</v>
      </c>
      <c r="E354" s="51" t="s">
        <v>3953</v>
      </c>
      <c r="F354" s="31" t="s">
        <v>3834</v>
      </c>
      <c r="G354" s="51" t="s">
        <v>3835</v>
      </c>
      <c r="H354" s="53">
        <v>40122</v>
      </c>
      <c r="I354" s="50">
        <v>1458</v>
      </c>
      <c r="J354" s="50">
        <v>4</v>
      </c>
      <c r="K354" s="50">
        <v>0</v>
      </c>
      <c r="L354" s="50">
        <v>142148</v>
      </c>
      <c r="M354" s="50">
        <v>180</v>
      </c>
      <c r="N354" s="51" t="s">
        <v>33</v>
      </c>
      <c r="O354" s="51"/>
      <c r="P354" t="s">
        <v>53294</v>
      </c>
    </row>
    <row r="355" spans="2:16" ht="15.75">
      <c r="B355" s="50">
        <v>348</v>
      </c>
      <c r="C355" s="50"/>
      <c r="D355" s="51" t="s">
        <v>3954</v>
      </c>
      <c r="E355" s="51" t="s">
        <v>3955</v>
      </c>
      <c r="F355" s="31" t="s">
        <v>3956</v>
      </c>
      <c r="G355" s="51" t="s">
        <v>3957</v>
      </c>
      <c r="H355" s="54">
        <v>39629</v>
      </c>
      <c r="I355" s="50">
        <v>1456</v>
      </c>
      <c r="J355" s="50">
        <v>4</v>
      </c>
      <c r="K355" s="50">
        <v>0</v>
      </c>
      <c r="L355" s="50">
        <v>50433</v>
      </c>
      <c r="M355" s="50">
        <v>85</v>
      </c>
      <c r="N355" s="51" t="s">
        <v>2102</v>
      </c>
      <c r="O355" s="51"/>
      <c r="P355" t="s">
        <v>53294</v>
      </c>
    </row>
    <row r="356" spans="2:16" ht="15.75">
      <c r="B356" s="50">
        <v>349</v>
      </c>
      <c r="C356" s="50"/>
      <c r="D356" s="51" t="s">
        <v>2904</v>
      </c>
      <c r="E356" s="51" t="s">
        <v>3958</v>
      </c>
      <c r="F356" s="31" t="s">
        <v>3959</v>
      </c>
      <c r="G356" s="51" t="s">
        <v>3960</v>
      </c>
      <c r="H356" s="51">
        <v>2007</v>
      </c>
      <c r="I356" s="50">
        <v>1451</v>
      </c>
      <c r="J356" s="50">
        <v>3</v>
      </c>
      <c r="K356" s="50">
        <v>10</v>
      </c>
      <c r="L356" s="50">
        <v>52503</v>
      </c>
      <c r="M356" s="50">
        <v>90</v>
      </c>
      <c r="N356" s="51" t="s">
        <v>33</v>
      </c>
      <c r="O356" s="51"/>
      <c r="P356" s="9" t="s">
        <v>53294</v>
      </c>
    </row>
    <row r="357" spans="2:16" ht="15.75">
      <c r="B357" s="50">
        <v>350</v>
      </c>
      <c r="C357" s="50"/>
      <c r="D357" s="51" t="s">
        <v>3961</v>
      </c>
      <c r="E357" s="51" t="s">
        <v>3962</v>
      </c>
      <c r="F357" s="31" t="s">
        <v>3963</v>
      </c>
      <c r="G357" s="51" t="s">
        <v>3090</v>
      </c>
      <c r="H357" s="53" t="s">
        <v>3964</v>
      </c>
      <c r="I357" s="50">
        <v>1440</v>
      </c>
      <c r="J357" s="50">
        <v>3</v>
      </c>
      <c r="K357" s="50">
        <v>0</v>
      </c>
      <c r="L357" s="50">
        <v>89179</v>
      </c>
      <c r="M357" s="50">
        <v>90</v>
      </c>
      <c r="N357" s="51" t="s">
        <v>20</v>
      </c>
      <c r="O357" s="51"/>
      <c r="P357" t="s">
        <v>53294</v>
      </c>
    </row>
    <row r="358" spans="2:16" ht="15.75">
      <c r="B358" s="50">
        <v>351</v>
      </c>
      <c r="C358" s="50"/>
      <c r="D358" s="51" t="s">
        <v>3965</v>
      </c>
      <c r="E358" s="51" t="s">
        <v>3966</v>
      </c>
      <c r="F358" s="31" t="s">
        <v>3967</v>
      </c>
      <c r="G358" s="51" t="s">
        <v>3757</v>
      </c>
      <c r="H358" s="53">
        <v>38115</v>
      </c>
      <c r="I358" s="50">
        <v>1440</v>
      </c>
      <c r="J358" s="50">
        <v>4</v>
      </c>
      <c r="K358" s="50">
        <v>0</v>
      </c>
      <c r="L358" s="50">
        <v>76003</v>
      </c>
      <c r="M358" s="50">
        <v>80</v>
      </c>
      <c r="N358" s="51" t="s">
        <v>20</v>
      </c>
      <c r="O358" s="51"/>
      <c r="P358" t="s">
        <v>53294</v>
      </c>
    </row>
    <row r="359" spans="2:16" ht="15.75">
      <c r="B359" s="50">
        <v>352</v>
      </c>
      <c r="C359" s="50"/>
      <c r="D359" s="51" t="s">
        <v>3968</v>
      </c>
      <c r="E359" s="51" t="s">
        <v>3969</v>
      </c>
      <c r="F359" s="31" t="s">
        <v>3970</v>
      </c>
      <c r="G359" s="51" t="s">
        <v>3971</v>
      </c>
      <c r="H359" s="54">
        <v>39053</v>
      </c>
      <c r="I359" s="50">
        <v>1432</v>
      </c>
      <c r="J359" s="50">
        <v>4</v>
      </c>
      <c r="K359" s="50">
        <v>0</v>
      </c>
      <c r="L359" s="50">
        <v>51138</v>
      </c>
      <c r="M359" s="50">
        <v>60</v>
      </c>
      <c r="N359" s="51" t="s">
        <v>2102</v>
      </c>
      <c r="O359" s="51"/>
      <c r="P359" t="s">
        <v>53294</v>
      </c>
    </row>
    <row r="360" spans="2:16" ht="15.75">
      <c r="B360" s="50">
        <v>353</v>
      </c>
      <c r="C360" s="50"/>
      <c r="D360" s="51" t="s">
        <v>3972</v>
      </c>
      <c r="E360" s="51" t="s">
        <v>3973</v>
      </c>
      <c r="F360" s="31" t="s">
        <v>3974</v>
      </c>
      <c r="G360" s="51" t="s">
        <v>3975</v>
      </c>
      <c r="H360" s="51" t="s">
        <v>3976</v>
      </c>
      <c r="I360" s="50">
        <v>1430</v>
      </c>
      <c r="J360" s="50">
        <v>4</v>
      </c>
      <c r="K360" s="50">
        <v>0</v>
      </c>
      <c r="L360" s="50">
        <v>40000</v>
      </c>
      <c r="M360" s="50">
        <v>150</v>
      </c>
      <c r="N360" s="51" t="s">
        <v>20</v>
      </c>
      <c r="O360" s="51"/>
      <c r="P360" t="s">
        <v>53294</v>
      </c>
    </row>
    <row r="361" spans="2:16" ht="15.75">
      <c r="B361" s="50">
        <v>354</v>
      </c>
      <c r="C361" s="50"/>
      <c r="D361" s="51" t="s">
        <v>3977</v>
      </c>
      <c r="E361" s="51" t="s">
        <v>3978</v>
      </c>
      <c r="F361" s="31" t="s">
        <v>3979</v>
      </c>
      <c r="G361" s="51" t="s">
        <v>3980</v>
      </c>
      <c r="H361" s="52">
        <v>40722</v>
      </c>
      <c r="I361" s="50">
        <v>1428</v>
      </c>
      <c r="J361" s="50">
        <v>4</v>
      </c>
      <c r="K361" s="50">
        <v>0</v>
      </c>
      <c r="L361" s="50">
        <v>64696</v>
      </c>
      <c r="M361" s="50">
        <v>80</v>
      </c>
      <c r="N361" s="51" t="s">
        <v>20</v>
      </c>
      <c r="O361" s="51"/>
      <c r="P361" t="s">
        <v>53294</v>
      </c>
    </row>
    <row r="362" spans="2:16" ht="15.75">
      <c r="B362" s="50">
        <v>355</v>
      </c>
      <c r="C362" s="50"/>
      <c r="D362" s="51" t="s">
        <v>3981</v>
      </c>
      <c r="E362" s="51" t="s">
        <v>3982</v>
      </c>
      <c r="F362" s="31" t="s">
        <v>3983</v>
      </c>
      <c r="G362" s="51" t="s">
        <v>3984</v>
      </c>
      <c r="H362" s="53">
        <v>38542</v>
      </c>
      <c r="I362" s="50">
        <v>1428</v>
      </c>
      <c r="J362" s="50">
        <v>4</v>
      </c>
      <c r="K362" s="50">
        <v>0</v>
      </c>
      <c r="L362" s="50">
        <v>64696</v>
      </c>
      <c r="M362" s="50">
        <v>80</v>
      </c>
      <c r="N362" s="51" t="s">
        <v>20</v>
      </c>
      <c r="O362" s="51"/>
      <c r="P362" t="s">
        <v>53294</v>
      </c>
    </row>
    <row r="363" spans="2:16" ht="15.75">
      <c r="B363" s="50">
        <v>356</v>
      </c>
      <c r="C363" s="50"/>
      <c r="D363" s="51" t="s">
        <v>3985</v>
      </c>
      <c r="E363" s="51" t="s">
        <v>2788</v>
      </c>
      <c r="F363" s="31" t="s">
        <v>3986</v>
      </c>
      <c r="G363" s="51" t="s">
        <v>3987</v>
      </c>
      <c r="H363" s="53">
        <v>37811</v>
      </c>
      <c r="I363" s="50">
        <v>1428</v>
      </c>
      <c r="J363" s="50">
        <v>3</v>
      </c>
      <c r="K363" s="50">
        <v>0</v>
      </c>
      <c r="L363" s="50">
        <v>72313</v>
      </c>
      <c r="M363" s="50">
        <v>100</v>
      </c>
      <c r="N363" s="51" t="s">
        <v>20</v>
      </c>
      <c r="O363" s="51"/>
      <c r="P363" t="s">
        <v>53294</v>
      </c>
    </row>
    <row r="364" spans="2:16" ht="15.75">
      <c r="B364" s="50">
        <v>357</v>
      </c>
      <c r="C364" s="50"/>
      <c r="D364" s="51" t="s">
        <v>3988</v>
      </c>
      <c r="E364" s="51" t="s">
        <v>3833</v>
      </c>
      <c r="F364" s="31" t="s">
        <v>3843</v>
      </c>
      <c r="G364" s="51" t="s">
        <v>3835</v>
      </c>
      <c r="H364" s="51" t="s">
        <v>3989</v>
      </c>
      <c r="I364" s="50">
        <v>1425</v>
      </c>
      <c r="J364" s="50">
        <v>4</v>
      </c>
      <c r="K364" s="50">
        <v>0</v>
      </c>
      <c r="L364" s="50">
        <v>161898</v>
      </c>
      <c r="M364" s="50">
        <v>90</v>
      </c>
      <c r="N364" s="51" t="s">
        <v>33</v>
      </c>
      <c r="O364" s="51"/>
      <c r="P364" t="s">
        <v>53294</v>
      </c>
    </row>
    <row r="365" spans="2:16" ht="15.75">
      <c r="B365" s="50">
        <v>358</v>
      </c>
      <c r="C365" s="50"/>
      <c r="D365" s="51" t="s">
        <v>3990</v>
      </c>
      <c r="E365" s="51" t="s">
        <v>3991</v>
      </c>
      <c r="F365" s="31" t="s">
        <v>3992</v>
      </c>
      <c r="G365" s="51" t="s">
        <v>3090</v>
      </c>
      <c r="H365" s="53">
        <v>37080</v>
      </c>
      <c r="I365" s="50">
        <v>1424</v>
      </c>
      <c r="J365" s="50">
        <v>3</v>
      </c>
      <c r="K365" s="50">
        <v>0</v>
      </c>
      <c r="L365" s="50">
        <v>122394</v>
      </c>
      <c r="M365" s="50">
        <v>100</v>
      </c>
      <c r="N365" s="51" t="s">
        <v>20</v>
      </c>
      <c r="O365" s="51"/>
      <c r="P365" t="s">
        <v>53294</v>
      </c>
    </row>
    <row r="366" spans="2:16" ht="15.75">
      <c r="B366" s="50">
        <v>359</v>
      </c>
      <c r="C366" s="50"/>
      <c r="D366" s="51" t="s">
        <v>3993</v>
      </c>
      <c r="E366" s="51" t="s">
        <v>3994</v>
      </c>
      <c r="F366" s="31" t="s">
        <v>3995</v>
      </c>
      <c r="G366" s="51" t="s">
        <v>3996</v>
      </c>
      <c r="H366" s="51">
        <v>2004</v>
      </c>
      <c r="I366" s="50">
        <v>1423</v>
      </c>
      <c r="J366" s="50">
        <v>4</v>
      </c>
      <c r="K366" s="50">
        <v>7</v>
      </c>
      <c r="L366" s="50">
        <v>85269</v>
      </c>
      <c r="M366" s="50">
        <v>90</v>
      </c>
      <c r="N366" s="51" t="s">
        <v>33</v>
      </c>
      <c r="O366" s="51"/>
      <c r="P366" s="9" t="s">
        <v>53294</v>
      </c>
    </row>
    <row r="367" spans="2:16" ht="15.75">
      <c r="B367" s="50">
        <v>360</v>
      </c>
      <c r="C367" s="50"/>
      <c r="D367" s="51" t="s">
        <v>3997</v>
      </c>
      <c r="E367" s="51" t="s">
        <v>3998</v>
      </c>
      <c r="F367" s="31" t="s">
        <v>3999</v>
      </c>
      <c r="G367" s="51" t="s">
        <v>4000</v>
      </c>
      <c r="H367" s="51">
        <v>2008</v>
      </c>
      <c r="I367" s="50">
        <v>1414</v>
      </c>
      <c r="J367" s="50">
        <v>3</v>
      </c>
      <c r="K367" s="50">
        <v>0</v>
      </c>
      <c r="L367" s="50">
        <v>78000</v>
      </c>
      <c r="M367" s="50">
        <v>78</v>
      </c>
      <c r="N367" s="51" t="s">
        <v>20</v>
      </c>
      <c r="O367" s="51"/>
      <c r="P367" s="9" t="s">
        <v>53294</v>
      </c>
    </row>
    <row r="368" spans="2:16" ht="15.75">
      <c r="B368" s="50">
        <v>361</v>
      </c>
      <c r="C368" s="50"/>
      <c r="D368" s="51" t="s">
        <v>4001</v>
      </c>
      <c r="E368" s="51" t="s">
        <v>4002</v>
      </c>
      <c r="F368" s="31" t="s">
        <v>4003</v>
      </c>
      <c r="G368" s="51" t="s">
        <v>2270</v>
      </c>
      <c r="H368" s="51">
        <v>2000</v>
      </c>
      <c r="I368" s="50">
        <v>1408</v>
      </c>
      <c r="J368" s="50">
        <v>3</v>
      </c>
      <c r="K368" s="50">
        <v>0</v>
      </c>
      <c r="L368" s="50">
        <v>87044</v>
      </c>
      <c r="M368" s="50">
        <v>105</v>
      </c>
      <c r="N368" s="51" t="s">
        <v>20</v>
      </c>
      <c r="O368" s="51"/>
      <c r="P368" t="s">
        <v>53294</v>
      </c>
    </row>
    <row r="369" spans="2:16" ht="15.75">
      <c r="B369" s="50">
        <v>362</v>
      </c>
      <c r="C369" s="50"/>
      <c r="D369" s="51" t="s">
        <v>4004</v>
      </c>
      <c r="E369" s="51" t="s">
        <v>4005</v>
      </c>
      <c r="F369" s="31" t="s">
        <v>4006</v>
      </c>
      <c r="G369" s="51" t="s">
        <v>4007</v>
      </c>
      <c r="H369" s="51">
        <v>2000</v>
      </c>
      <c r="I369" s="50">
        <v>1404</v>
      </c>
      <c r="J369" s="50">
        <v>3</v>
      </c>
      <c r="K369" s="50">
        <v>0</v>
      </c>
      <c r="L369" s="50">
        <v>59058</v>
      </c>
      <c r="M369" s="50">
        <v>80</v>
      </c>
      <c r="N369" s="51" t="s">
        <v>20</v>
      </c>
      <c r="O369" s="51"/>
      <c r="P369" s="9" t="s">
        <v>53294</v>
      </c>
    </row>
    <row r="370" spans="2:16" ht="15.75">
      <c r="B370" s="50">
        <v>363</v>
      </c>
      <c r="C370" s="50"/>
      <c r="D370" s="51" t="s">
        <v>4008</v>
      </c>
      <c r="E370" s="51" t="s">
        <v>4009</v>
      </c>
      <c r="F370" s="31" t="s">
        <v>4010</v>
      </c>
      <c r="G370" s="51" t="s">
        <v>4011</v>
      </c>
      <c r="H370" s="51">
        <v>2001</v>
      </c>
      <c r="I370" s="50">
        <v>1402</v>
      </c>
      <c r="J370" s="50">
        <v>3</v>
      </c>
      <c r="K370" s="50">
        <v>0</v>
      </c>
      <c r="L370" s="50">
        <v>61917</v>
      </c>
      <c r="M370" s="50">
        <v>78</v>
      </c>
      <c r="N370" s="51" t="s">
        <v>20</v>
      </c>
      <c r="O370" s="51"/>
      <c r="P370" s="9" t="s">
        <v>53294</v>
      </c>
    </row>
    <row r="371" spans="2:16" ht="15.75">
      <c r="B371" s="50">
        <v>364</v>
      </c>
      <c r="C371" s="50"/>
      <c r="D371" s="51" t="s">
        <v>4012</v>
      </c>
      <c r="E371" s="51" t="s">
        <v>4013</v>
      </c>
      <c r="F371" s="31" t="s">
        <v>4014</v>
      </c>
      <c r="G371" s="51" t="s">
        <v>2910</v>
      </c>
      <c r="H371" s="52">
        <v>41218</v>
      </c>
      <c r="I371" s="50">
        <v>1400</v>
      </c>
      <c r="J371" s="50">
        <v>3</v>
      </c>
      <c r="K371" s="50">
        <v>0</v>
      </c>
      <c r="L371" s="50">
        <v>65000</v>
      </c>
      <c r="M371" s="50">
        <v>78</v>
      </c>
      <c r="N371" s="51" t="s">
        <v>20</v>
      </c>
      <c r="O371" s="51"/>
      <c r="P371" t="s">
        <v>53294</v>
      </c>
    </row>
    <row r="372" spans="2:16" ht="15.75">
      <c r="B372" s="50">
        <v>365</v>
      </c>
      <c r="C372" s="50"/>
      <c r="D372" s="51" t="s">
        <v>4015</v>
      </c>
      <c r="E372" s="51" t="s">
        <v>4016</v>
      </c>
      <c r="F372" s="31" t="s">
        <v>4017</v>
      </c>
      <c r="G372" s="51" t="s">
        <v>3039</v>
      </c>
      <c r="H372" s="51">
        <v>2001</v>
      </c>
      <c r="I372" s="50">
        <v>1399</v>
      </c>
      <c r="J372" s="50">
        <v>4</v>
      </c>
      <c r="K372" s="50">
        <v>0</v>
      </c>
      <c r="L372" s="50">
        <v>65433</v>
      </c>
      <c r="M372" s="50">
        <v>80</v>
      </c>
      <c r="N372" s="51" t="s">
        <v>20</v>
      </c>
      <c r="O372" s="51"/>
      <c r="P372" s="9" t="s">
        <v>53294</v>
      </c>
    </row>
    <row r="373" spans="2:16" ht="15.75">
      <c r="B373" s="50">
        <v>366</v>
      </c>
      <c r="C373" s="50"/>
      <c r="D373" s="51" t="s">
        <v>4018</v>
      </c>
      <c r="E373" s="51" t="s">
        <v>4019</v>
      </c>
      <c r="F373" s="31" t="s">
        <v>4020</v>
      </c>
      <c r="G373" s="51" t="s">
        <v>4021</v>
      </c>
      <c r="H373" s="51">
        <v>2000</v>
      </c>
      <c r="I373" s="50">
        <v>1396</v>
      </c>
      <c r="J373" s="50">
        <v>3</v>
      </c>
      <c r="K373" s="50">
        <v>0</v>
      </c>
      <c r="L373" s="50">
        <v>101450</v>
      </c>
      <c r="M373" s="50">
        <v>70</v>
      </c>
      <c r="N373" s="51" t="s">
        <v>2102</v>
      </c>
      <c r="O373" s="51"/>
      <c r="P373" t="s">
        <v>53294</v>
      </c>
    </row>
    <row r="374" spans="2:16" ht="15.75">
      <c r="B374" s="50">
        <v>367</v>
      </c>
      <c r="C374" s="50"/>
      <c r="D374" s="51" t="s">
        <v>4022</v>
      </c>
      <c r="E374" s="51" t="s">
        <v>4023</v>
      </c>
      <c r="F374" s="31" t="s">
        <v>4024</v>
      </c>
      <c r="G374" s="51" t="s">
        <v>4025</v>
      </c>
      <c r="H374" s="53">
        <v>37811</v>
      </c>
      <c r="I374" s="50">
        <v>1379</v>
      </c>
      <c r="J374" s="50">
        <v>4</v>
      </c>
      <c r="K374" s="50">
        <v>0</v>
      </c>
      <c r="L374" s="50">
        <v>135268</v>
      </c>
      <c r="M374" s="50">
        <v>90</v>
      </c>
      <c r="N374" s="51" t="s">
        <v>20</v>
      </c>
      <c r="O374" s="51"/>
      <c r="P374" t="s">
        <v>53294</v>
      </c>
    </row>
    <row r="375" spans="2:16" ht="15.75">
      <c r="B375" s="50">
        <v>368</v>
      </c>
      <c r="C375" s="50"/>
      <c r="D375" s="51" t="s">
        <v>4026</v>
      </c>
      <c r="E375" s="51" t="s">
        <v>4027</v>
      </c>
      <c r="F375" s="31" t="s">
        <v>4028</v>
      </c>
      <c r="G375" s="51" t="s">
        <v>3114</v>
      </c>
      <c r="H375" s="51">
        <v>2011</v>
      </c>
      <c r="I375" s="50">
        <v>1376</v>
      </c>
      <c r="J375" s="50">
        <v>4</v>
      </c>
      <c r="K375" s="50">
        <v>0</v>
      </c>
      <c r="L375" s="50">
        <v>58941</v>
      </c>
      <c r="M375" s="50">
        <v>70</v>
      </c>
      <c r="N375" s="51" t="s">
        <v>20</v>
      </c>
      <c r="O375" s="51"/>
      <c r="P375" t="s">
        <v>53294</v>
      </c>
    </row>
    <row r="376" spans="2:16" ht="15.75">
      <c r="B376" s="50">
        <v>369</v>
      </c>
      <c r="C376" s="50"/>
      <c r="D376" s="51" t="s">
        <v>4029</v>
      </c>
      <c r="E376" s="51" t="s">
        <v>4030</v>
      </c>
      <c r="F376" s="31" t="s">
        <v>4031</v>
      </c>
      <c r="G376" s="51" t="s">
        <v>2603</v>
      </c>
      <c r="H376" s="52">
        <v>37987</v>
      </c>
      <c r="I376" s="50">
        <v>1375</v>
      </c>
      <c r="J376" s="50">
        <v>4</v>
      </c>
      <c r="K376" s="50">
        <v>0</v>
      </c>
      <c r="L376" s="50">
        <v>66210</v>
      </c>
      <c r="M376" s="50">
        <v>80</v>
      </c>
      <c r="N376" s="51" t="s">
        <v>2102</v>
      </c>
      <c r="O376" s="51"/>
      <c r="P376" t="s">
        <v>53294</v>
      </c>
    </row>
    <row r="377" spans="2:16" ht="15.75">
      <c r="B377" s="50">
        <v>370</v>
      </c>
      <c r="C377" s="50"/>
      <c r="D377" s="51" t="s">
        <v>4032</v>
      </c>
      <c r="E377" s="51" t="s">
        <v>4033</v>
      </c>
      <c r="F377" s="31" t="s">
        <v>4034</v>
      </c>
      <c r="G377" s="51" t="s">
        <v>4035</v>
      </c>
      <c r="H377" s="51">
        <v>2004</v>
      </c>
      <c r="I377" s="50">
        <v>1372</v>
      </c>
      <c r="J377" s="50">
        <v>4</v>
      </c>
      <c r="K377" s="50">
        <v>0</v>
      </c>
      <c r="L377" s="50">
        <v>57916</v>
      </c>
      <c r="M377" s="50">
        <v>60</v>
      </c>
      <c r="N377" s="51" t="s">
        <v>20</v>
      </c>
      <c r="O377" s="51"/>
      <c r="P377" t="s">
        <v>53294</v>
      </c>
    </row>
    <row r="378" spans="2:16" ht="15.75">
      <c r="B378" s="50">
        <v>371</v>
      </c>
      <c r="C378" s="50"/>
      <c r="D378" s="51" t="s">
        <v>3347</v>
      </c>
      <c r="E378" s="51" t="s">
        <v>4036</v>
      </c>
      <c r="F378" s="31" t="s">
        <v>4037</v>
      </c>
      <c r="G378" s="51" t="s">
        <v>3350</v>
      </c>
      <c r="H378" s="51">
        <v>2008</v>
      </c>
      <c r="I378" s="50">
        <v>1372</v>
      </c>
      <c r="J378" s="50">
        <v>4</v>
      </c>
      <c r="K378" s="50">
        <v>0</v>
      </c>
      <c r="L378" s="50">
        <v>57916</v>
      </c>
      <c r="M378" s="50">
        <v>60</v>
      </c>
      <c r="N378" s="51" t="s">
        <v>33</v>
      </c>
      <c r="O378" s="51"/>
      <c r="P378" t="s">
        <v>53294</v>
      </c>
    </row>
    <row r="379" spans="2:16" ht="15.75">
      <c r="B379" s="50">
        <v>372</v>
      </c>
      <c r="C379" s="50"/>
      <c r="D379" s="51" t="s">
        <v>4038</v>
      </c>
      <c r="E379" s="51" t="s">
        <v>4039</v>
      </c>
      <c r="F379" s="31" t="s">
        <v>4040</v>
      </c>
      <c r="G379" s="51" t="s">
        <v>2687</v>
      </c>
      <c r="H379" s="52">
        <v>37588</v>
      </c>
      <c r="I379" s="50">
        <v>1368</v>
      </c>
      <c r="J379" s="50">
        <v>3</v>
      </c>
      <c r="K379" s="50">
        <v>0</v>
      </c>
      <c r="L379" s="50">
        <v>99587</v>
      </c>
      <c r="M379" s="50">
        <v>100</v>
      </c>
      <c r="N379" s="51" t="s">
        <v>20</v>
      </c>
      <c r="O379" s="51"/>
      <c r="P379" t="s">
        <v>53294</v>
      </c>
    </row>
    <row r="380" spans="2:16" ht="15.75">
      <c r="B380" s="50">
        <v>373</v>
      </c>
      <c r="C380" s="50"/>
      <c r="D380" s="51" t="s">
        <v>4041</v>
      </c>
      <c r="E380" s="51" t="s">
        <v>4042</v>
      </c>
      <c r="F380" s="31" t="s">
        <v>4043</v>
      </c>
      <c r="G380" s="51" t="s">
        <v>3273</v>
      </c>
      <c r="H380" s="51">
        <v>2013</v>
      </c>
      <c r="I380" s="50">
        <v>1361</v>
      </c>
      <c r="J380" s="50">
        <v>3</v>
      </c>
      <c r="K380" s="50">
        <v>5</v>
      </c>
      <c r="L380" s="50">
        <v>51427</v>
      </c>
      <c r="M380" s="50">
        <v>95</v>
      </c>
      <c r="N380" s="51" t="s">
        <v>33</v>
      </c>
      <c r="O380" s="51"/>
      <c r="P380" s="9" t="s">
        <v>53294</v>
      </c>
    </row>
    <row r="381" spans="2:16" ht="15.75">
      <c r="B381" s="50">
        <v>374</v>
      </c>
      <c r="C381" s="50"/>
      <c r="D381" s="51" t="s">
        <v>4044</v>
      </c>
      <c r="E381" s="51" t="s">
        <v>4045</v>
      </c>
      <c r="F381" s="31" t="s">
        <v>4046</v>
      </c>
      <c r="G381" s="51" t="s">
        <v>3951</v>
      </c>
      <c r="H381" s="53">
        <v>41860</v>
      </c>
      <c r="I381" s="50">
        <v>1360</v>
      </c>
      <c r="J381" s="50">
        <v>3</v>
      </c>
      <c r="K381" s="50">
        <v>0</v>
      </c>
      <c r="L381" s="50">
        <v>109399</v>
      </c>
      <c r="M381" s="50">
        <v>80</v>
      </c>
      <c r="N381" s="51" t="s">
        <v>20</v>
      </c>
      <c r="O381" s="51"/>
      <c r="P381" t="s">
        <v>53294</v>
      </c>
    </row>
    <row r="382" spans="2:16" ht="15.75">
      <c r="B382" s="50">
        <v>375</v>
      </c>
      <c r="C382" s="50"/>
      <c r="D382" s="51" t="s">
        <v>4047</v>
      </c>
      <c r="E382" s="51" t="s">
        <v>4048</v>
      </c>
      <c r="F382" s="31" t="s">
        <v>4049</v>
      </c>
      <c r="G382" s="51" t="s">
        <v>4050</v>
      </c>
      <c r="H382" s="51">
        <v>2005</v>
      </c>
      <c r="I382" s="50">
        <v>1360</v>
      </c>
      <c r="J382" s="50">
        <v>4</v>
      </c>
      <c r="K382" s="50">
        <v>0</v>
      </c>
      <c r="L382" s="50">
        <v>100536</v>
      </c>
      <c r="M382" s="50">
        <v>90</v>
      </c>
      <c r="N382" s="51" t="s">
        <v>2102</v>
      </c>
      <c r="O382" s="51"/>
      <c r="P382" t="s">
        <v>53294</v>
      </c>
    </row>
    <row r="383" spans="2:16" ht="15.75">
      <c r="B383" s="50">
        <v>376</v>
      </c>
      <c r="C383" s="50"/>
      <c r="D383" s="51" t="s">
        <v>4051</v>
      </c>
      <c r="E383" s="51" t="s">
        <v>4052</v>
      </c>
      <c r="F383" s="31" t="s">
        <v>3054</v>
      </c>
      <c r="G383" s="51" t="s">
        <v>3059</v>
      </c>
      <c r="H383" s="53">
        <v>37445</v>
      </c>
      <c r="I383" s="50">
        <v>1354</v>
      </c>
      <c r="J383" s="50">
        <v>3</v>
      </c>
      <c r="K383" s="50">
        <v>0</v>
      </c>
      <c r="L383" s="50">
        <v>98093</v>
      </c>
      <c r="M383" s="50">
        <v>90</v>
      </c>
      <c r="N383" s="51" t="s">
        <v>20</v>
      </c>
      <c r="O383" s="51"/>
      <c r="P383" t="s">
        <v>53294</v>
      </c>
    </row>
    <row r="384" spans="2:16" ht="15.75">
      <c r="B384" s="50">
        <v>377</v>
      </c>
      <c r="C384" s="50"/>
      <c r="D384" s="51" t="s">
        <v>4053</v>
      </c>
      <c r="E384" s="51" t="s">
        <v>4054</v>
      </c>
      <c r="F384" s="31" t="s">
        <v>4055</v>
      </c>
      <c r="G384" s="51" t="s">
        <v>4056</v>
      </c>
      <c r="H384" s="52">
        <v>37608</v>
      </c>
      <c r="I384" s="50">
        <v>1352</v>
      </c>
      <c r="J384" s="50">
        <v>4</v>
      </c>
      <c r="K384" s="50">
        <v>0</v>
      </c>
      <c r="L384" s="50">
        <v>55601</v>
      </c>
      <c r="M384" s="50">
        <v>80</v>
      </c>
      <c r="N384" s="51" t="s">
        <v>2102</v>
      </c>
      <c r="O384" s="51"/>
      <c r="P384" t="s">
        <v>53294</v>
      </c>
    </row>
    <row r="385" spans="2:16" ht="15.75">
      <c r="B385" s="50">
        <v>378</v>
      </c>
      <c r="C385" s="50"/>
      <c r="D385" s="51" t="s">
        <v>4057</v>
      </c>
      <c r="E385" s="51" t="s">
        <v>4058</v>
      </c>
      <c r="F385" s="31" t="s">
        <v>4059</v>
      </c>
      <c r="G385" s="51" t="s">
        <v>4060</v>
      </c>
      <c r="H385" s="51">
        <v>2001</v>
      </c>
      <c r="I385" s="50">
        <v>1352</v>
      </c>
      <c r="J385" s="50">
        <v>4</v>
      </c>
      <c r="K385" s="50">
        <v>0</v>
      </c>
      <c r="L385" s="50">
        <v>85810</v>
      </c>
      <c r="M385" s="50">
        <v>80</v>
      </c>
      <c r="N385" s="51" t="s">
        <v>20</v>
      </c>
      <c r="O385" s="51"/>
      <c r="P385" t="s">
        <v>53294</v>
      </c>
    </row>
    <row r="386" spans="2:16" ht="15.75">
      <c r="B386" s="50">
        <v>379</v>
      </c>
      <c r="C386" s="50"/>
      <c r="D386" s="51" t="s">
        <v>4061</v>
      </c>
      <c r="E386" s="51" t="s">
        <v>4062</v>
      </c>
      <c r="F386" s="31" t="s">
        <v>4063</v>
      </c>
      <c r="G386" s="51" t="s">
        <v>3134</v>
      </c>
      <c r="H386" s="53">
        <v>40337</v>
      </c>
      <c r="I386" s="50">
        <v>1350</v>
      </c>
      <c r="J386" s="50">
        <v>4</v>
      </c>
      <c r="K386" s="50">
        <v>0</v>
      </c>
      <c r="L386" s="50">
        <v>86449</v>
      </c>
      <c r="M386" s="50">
        <v>100</v>
      </c>
      <c r="N386" s="51" t="s">
        <v>20</v>
      </c>
      <c r="O386" s="51"/>
      <c r="P386" t="s">
        <v>53294</v>
      </c>
    </row>
    <row r="387" spans="2:16" ht="15.75">
      <c r="B387" s="50">
        <v>380</v>
      </c>
      <c r="C387" s="50"/>
      <c r="D387" s="51" t="s">
        <v>4064</v>
      </c>
      <c r="E387" s="51" t="s">
        <v>4065</v>
      </c>
      <c r="F387" s="31" t="s">
        <v>4066</v>
      </c>
      <c r="G387" s="51" t="s">
        <v>3055</v>
      </c>
      <c r="H387" s="51" t="s">
        <v>3056</v>
      </c>
      <c r="I387" s="50">
        <v>1350</v>
      </c>
      <c r="J387" s="50">
        <v>4</v>
      </c>
      <c r="K387" s="50">
        <v>0</v>
      </c>
      <c r="L387" s="50">
        <v>98000</v>
      </c>
      <c r="M387" s="50">
        <v>165</v>
      </c>
      <c r="N387" s="51" t="s">
        <v>2102</v>
      </c>
      <c r="O387" s="51"/>
      <c r="P387" t="s">
        <v>53294</v>
      </c>
    </row>
    <row r="388" spans="2:16" ht="15.75">
      <c r="B388" s="50">
        <v>381</v>
      </c>
      <c r="C388" s="50"/>
      <c r="D388" s="51" t="s">
        <v>4067</v>
      </c>
      <c r="E388" s="51" t="s">
        <v>4068</v>
      </c>
      <c r="F388" s="31" t="s">
        <v>4069</v>
      </c>
      <c r="G388" s="51" t="s">
        <v>4070</v>
      </c>
      <c r="H388" s="51" t="s">
        <v>4071</v>
      </c>
      <c r="I388" s="50">
        <v>1350</v>
      </c>
      <c r="J388" s="50">
        <v>2</v>
      </c>
      <c r="K388" s="50">
        <v>0</v>
      </c>
      <c r="L388" s="50">
        <v>49000</v>
      </c>
      <c r="M388" s="50">
        <v>150</v>
      </c>
      <c r="N388" s="51" t="s">
        <v>2102</v>
      </c>
      <c r="O388" s="51"/>
      <c r="P388" t="s">
        <v>53294</v>
      </c>
    </row>
    <row r="389" spans="2:16" ht="15.75">
      <c r="B389" s="50">
        <v>382</v>
      </c>
      <c r="C389" s="50"/>
      <c r="D389" s="51" t="s">
        <v>4072</v>
      </c>
      <c r="E389" s="51" t="s">
        <v>4073</v>
      </c>
      <c r="F389" s="31" t="s">
        <v>4074</v>
      </c>
      <c r="G389" s="51" t="s">
        <v>2786</v>
      </c>
      <c r="H389" s="51">
        <v>2008</v>
      </c>
      <c r="I389" s="50">
        <v>1345</v>
      </c>
      <c r="J389" s="50">
        <v>4</v>
      </c>
      <c r="K389" s="50">
        <v>0</v>
      </c>
      <c r="L389" s="50">
        <v>87183</v>
      </c>
      <c r="M389" s="50">
        <v>105</v>
      </c>
      <c r="N389" s="51" t="s">
        <v>27</v>
      </c>
      <c r="O389" s="51"/>
      <c r="P389" s="9" t="s">
        <v>53294</v>
      </c>
    </row>
    <row r="390" spans="2:16" ht="15.75">
      <c r="B390" s="50">
        <v>383</v>
      </c>
      <c r="C390" s="50"/>
      <c r="D390" s="51" t="s">
        <v>4075</v>
      </c>
      <c r="E390" s="51" t="s">
        <v>4076</v>
      </c>
      <c r="F390" s="31" t="s">
        <v>4077</v>
      </c>
      <c r="G390" s="51" t="s">
        <v>4078</v>
      </c>
      <c r="H390" s="52">
        <v>38350</v>
      </c>
      <c r="I390" s="50">
        <v>1344</v>
      </c>
      <c r="J390" s="50">
        <v>4</v>
      </c>
      <c r="K390" s="50">
        <v>0</v>
      </c>
      <c r="L390" s="50">
        <v>82303</v>
      </c>
      <c r="M390" s="50">
        <v>50</v>
      </c>
      <c r="N390" s="51" t="s">
        <v>2102</v>
      </c>
      <c r="O390" s="51"/>
      <c r="P390" t="s">
        <v>53294</v>
      </c>
    </row>
    <row r="391" spans="2:16" ht="15.75">
      <c r="B391" s="50">
        <v>384</v>
      </c>
      <c r="C391" s="50"/>
      <c r="D391" s="51" t="s">
        <v>4079</v>
      </c>
      <c r="E391" s="51" t="s">
        <v>4080</v>
      </c>
      <c r="F391" s="31" t="s">
        <v>4081</v>
      </c>
      <c r="G391" s="51" t="s">
        <v>4050</v>
      </c>
      <c r="H391" s="51">
        <v>2005</v>
      </c>
      <c r="I391" s="50">
        <v>1339</v>
      </c>
      <c r="J391" s="50">
        <v>4</v>
      </c>
      <c r="K391" s="50">
        <v>0</v>
      </c>
      <c r="L391" s="50">
        <v>89177</v>
      </c>
      <c r="M391" s="50">
        <v>70</v>
      </c>
      <c r="N391" s="51" t="s">
        <v>20</v>
      </c>
      <c r="O391" s="51"/>
      <c r="P391" t="s">
        <v>53294</v>
      </c>
    </row>
    <row r="392" spans="2:16" ht="15.75">
      <c r="B392" s="50">
        <v>385</v>
      </c>
      <c r="C392" s="50"/>
      <c r="D392" s="51" t="s">
        <v>4082</v>
      </c>
      <c r="E392" s="51" t="s">
        <v>4083</v>
      </c>
      <c r="F392" s="31" t="s">
        <v>4084</v>
      </c>
      <c r="G392" s="51" t="s">
        <v>4085</v>
      </c>
      <c r="H392" s="51">
        <v>2000</v>
      </c>
      <c r="I392" s="50">
        <v>1332</v>
      </c>
      <c r="J392" s="50">
        <v>3</v>
      </c>
      <c r="K392" s="50">
        <v>0</v>
      </c>
      <c r="L392" s="50">
        <v>56971</v>
      </c>
      <c r="M392" s="50">
        <v>69</v>
      </c>
      <c r="N392" s="51" t="s">
        <v>20</v>
      </c>
      <c r="O392" s="51"/>
      <c r="P392" s="9" t="s">
        <v>53294</v>
      </c>
    </row>
    <row r="393" spans="2:16" ht="15.75">
      <c r="B393" s="50">
        <v>386</v>
      </c>
      <c r="C393" s="50"/>
      <c r="D393" s="51" t="s">
        <v>4086</v>
      </c>
      <c r="E393" s="51" t="s">
        <v>4087</v>
      </c>
      <c r="F393" s="31" t="s">
        <v>4088</v>
      </c>
      <c r="G393" s="51" t="s">
        <v>4089</v>
      </c>
      <c r="H393" s="52">
        <v>37971</v>
      </c>
      <c r="I393" s="50">
        <v>1332</v>
      </c>
      <c r="J393" s="50">
        <v>4</v>
      </c>
      <c r="K393" s="50">
        <v>0</v>
      </c>
      <c r="L393" s="50">
        <v>103780</v>
      </c>
      <c r="M393" s="50">
        <v>170</v>
      </c>
      <c r="N393" s="51" t="s">
        <v>2102</v>
      </c>
      <c r="O393" s="51"/>
      <c r="P393" t="s">
        <v>53294</v>
      </c>
    </row>
    <row r="394" spans="2:16" ht="15.75">
      <c r="B394" s="50">
        <v>387</v>
      </c>
      <c r="C394" s="50"/>
      <c r="D394" s="51" t="s">
        <v>4090</v>
      </c>
      <c r="E394" s="51" t="s">
        <v>4091</v>
      </c>
      <c r="F394" s="31" t="s">
        <v>4092</v>
      </c>
      <c r="G394" s="51" t="s">
        <v>4093</v>
      </c>
      <c r="H394" s="53">
        <v>36653</v>
      </c>
      <c r="I394" s="50">
        <v>1330</v>
      </c>
      <c r="J394" s="50">
        <v>3</v>
      </c>
      <c r="K394" s="50">
        <v>0</v>
      </c>
      <c r="L394" s="50">
        <v>68701</v>
      </c>
      <c r="M394" s="50">
        <v>90</v>
      </c>
      <c r="N394" s="51" t="s">
        <v>20</v>
      </c>
      <c r="O394" s="51"/>
      <c r="P394" t="s">
        <v>53294</v>
      </c>
    </row>
    <row r="395" spans="2:16" ht="15.75">
      <c r="B395" s="50">
        <v>388</v>
      </c>
      <c r="C395" s="50"/>
      <c r="D395" s="51" t="s">
        <v>4094</v>
      </c>
      <c r="E395" s="51" t="s">
        <v>4095</v>
      </c>
      <c r="F395" s="31" t="s">
        <v>4096</v>
      </c>
      <c r="G395" s="51" t="s">
        <v>4097</v>
      </c>
      <c r="H395" s="53">
        <v>36621</v>
      </c>
      <c r="I395" s="50">
        <v>1330</v>
      </c>
      <c r="J395" s="50">
        <v>5</v>
      </c>
      <c r="K395" s="50">
        <v>0</v>
      </c>
      <c r="L395" s="50">
        <v>68701</v>
      </c>
      <c r="M395" s="50">
        <v>90</v>
      </c>
      <c r="N395" s="51" t="s">
        <v>20</v>
      </c>
      <c r="O395" s="51"/>
      <c r="P395" t="s">
        <v>53294</v>
      </c>
    </row>
    <row r="396" spans="2:16" ht="15.75">
      <c r="B396" s="50">
        <v>389</v>
      </c>
      <c r="C396" s="50"/>
      <c r="D396" s="51" t="s">
        <v>4098</v>
      </c>
      <c r="E396" s="51" t="s">
        <v>4099</v>
      </c>
      <c r="F396" s="31" t="s">
        <v>4100</v>
      </c>
      <c r="G396" s="51" t="s">
        <v>2969</v>
      </c>
      <c r="H396" s="51" t="s">
        <v>4101</v>
      </c>
      <c r="I396" s="50">
        <v>1330</v>
      </c>
      <c r="J396" s="50">
        <v>3</v>
      </c>
      <c r="K396" s="50">
        <v>0</v>
      </c>
      <c r="L396" s="50">
        <v>56000</v>
      </c>
      <c r="M396" s="50">
        <v>80</v>
      </c>
      <c r="N396" s="51" t="s">
        <v>20</v>
      </c>
      <c r="O396" s="51"/>
      <c r="P396" t="s">
        <v>53294</v>
      </c>
    </row>
    <row r="397" spans="2:16" ht="15.75">
      <c r="B397" s="50">
        <v>390</v>
      </c>
      <c r="C397" s="50"/>
      <c r="D397" s="51" t="s">
        <v>4102</v>
      </c>
      <c r="E397" s="51" t="s">
        <v>4103</v>
      </c>
      <c r="F397" s="31" t="s">
        <v>4104</v>
      </c>
      <c r="G397" s="51" t="s">
        <v>2704</v>
      </c>
      <c r="H397" s="53">
        <v>37660</v>
      </c>
      <c r="I397" s="50">
        <v>1324</v>
      </c>
      <c r="J397" s="50">
        <v>4</v>
      </c>
      <c r="K397" s="50">
        <v>0</v>
      </c>
      <c r="L397" s="50">
        <v>65869</v>
      </c>
      <c r="M397" s="50">
        <v>90</v>
      </c>
      <c r="N397" s="51" t="s">
        <v>20</v>
      </c>
      <c r="O397" s="51"/>
      <c r="P397" t="s">
        <v>53294</v>
      </c>
    </row>
    <row r="398" spans="2:16" ht="15.75">
      <c r="B398" s="50">
        <v>391</v>
      </c>
      <c r="C398" s="50"/>
      <c r="D398" s="51" t="s">
        <v>4105</v>
      </c>
      <c r="E398" s="51" t="s">
        <v>4106</v>
      </c>
      <c r="F398" s="31" t="s">
        <v>4107</v>
      </c>
      <c r="G398" s="51" t="s">
        <v>4108</v>
      </c>
      <c r="H398" s="52">
        <v>38226</v>
      </c>
      <c r="I398" s="50">
        <v>1323</v>
      </c>
      <c r="J398" s="50">
        <v>4</v>
      </c>
      <c r="K398" s="50">
        <v>0</v>
      </c>
      <c r="L398" s="50">
        <v>61953</v>
      </c>
      <c r="M398" s="50">
        <v>110</v>
      </c>
      <c r="N398" s="51" t="s">
        <v>2102</v>
      </c>
      <c r="O398" s="51"/>
      <c r="P398" t="s">
        <v>53294</v>
      </c>
    </row>
    <row r="399" spans="2:16" ht="15.75">
      <c r="B399" s="50">
        <v>392</v>
      </c>
      <c r="C399" s="50"/>
      <c r="D399" s="51" t="s">
        <v>4109</v>
      </c>
      <c r="E399" s="51" t="s">
        <v>4110</v>
      </c>
      <c r="F399" s="31" t="s">
        <v>4111</v>
      </c>
      <c r="G399" s="51" t="s">
        <v>3212</v>
      </c>
      <c r="H399" s="52">
        <v>39529</v>
      </c>
      <c r="I399" s="50">
        <v>1320</v>
      </c>
      <c r="J399" s="50">
        <v>3</v>
      </c>
      <c r="K399" s="50">
        <v>0</v>
      </c>
      <c r="L399" s="50">
        <v>53750</v>
      </c>
      <c r="M399" s="50">
        <v>100</v>
      </c>
      <c r="N399" s="51" t="s">
        <v>20</v>
      </c>
      <c r="O399" s="51"/>
      <c r="P399" t="s">
        <v>53294</v>
      </c>
    </row>
    <row r="400" spans="2:16" ht="15.75">
      <c r="B400" s="50">
        <v>393</v>
      </c>
      <c r="C400" s="50"/>
      <c r="D400" s="51" t="s">
        <v>4112</v>
      </c>
      <c r="E400" s="51" t="s">
        <v>4113</v>
      </c>
      <c r="F400" s="31" t="s">
        <v>4114</v>
      </c>
      <c r="G400" s="51" t="s">
        <v>4115</v>
      </c>
      <c r="H400" s="52">
        <v>38235</v>
      </c>
      <c r="I400" s="50">
        <v>1319</v>
      </c>
      <c r="J400" s="50">
        <v>4</v>
      </c>
      <c r="K400" s="50">
        <v>0</v>
      </c>
      <c r="L400" s="50">
        <v>94639</v>
      </c>
      <c r="M400" s="50">
        <v>160</v>
      </c>
      <c r="N400" s="51" t="s">
        <v>2102</v>
      </c>
      <c r="O400" s="51"/>
      <c r="P400" t="s">
        <v>53294</v>
      </c>
    </row>
    <row r="401" spans="2:16" ht="15.75">
      <c r="B401" s="50">
        <v>394</v>
      </c>
      <c r="C401" s="50"/>
      <c r="D401" s="51" t="s">
        <v>4116</v>
      </c>
      <c r="E401" s="51" t="s">
        <v>4117</v>
      </c>
      <c r="F401" s="31" t="s">
        <v>4118</v>
      </c>
      <c r="G401" s="51" t="s">
        <v>4119</v>
      </c>
      <c r="H401" s="51" t="s">
        <v>4120</v>
      </c>
      <c r="I401" s="50">
        <v>1312</v>
      </c>
      <c r="J401" s="50">
        <v>2</v>
      </c>
      <c r="K401" s="50">
        <v>0</v>
      </c>
      <c r="L401" s="50">
        <v>73550</v>
      </c>
      <c r="M401" s="50">
        <v>150</v>
      </c>
      <c r="N401" s="51" t="s">
        <v>2102</v>
      </c>
      <c r="O401" s="51"/>
      <c r="P401" t="s">
        <v>53294</v>
      </c>
    </row>
    <row r="402" spans="2:16" ht="15.75">
      <c r="B402" s="50">
        <v>395</v>
      </c>
      <c r="C402" s="50"/>
      <c r="D402" s="51" t="s">
        <v>4121</v>
      </c>
      <c r="E402" s="51" t="s">
        <v>4122</v>
      </c>
      <c r="F402" s="31" t="s">
        <v>4123</v>
      </c>
      <c r="G402" s="51" t="s">
        <v>3737</v>
      </c>
      <c r="H402" s="51">
        <v>2003</v>
      </c>
      <c r="I402" s="50">
        <v>1306</v>
      </c>
      <c r="J402" s="50">
        <v>4</v>
      </c>
      <c r="K402" s="50">
        <v>0</v>
      </c>
      <c r="L402" s="50">
        <v>56501</v>
      </c>
      <c r="M402" s="50">
        <v>70</v>
      </c>
      <c r="N402" s="51" t="s">
        <v>2102</v>
      </c>
      <c r="O402" s="51"/>
      <c r="P402" t="s">
        <v>53294</v>
      </c>
    </row>
    <row r="403" spans="2:16" ht="15.75">
      <c r="B403" s="50">
        <v>396</v>
      </c>
      <c r="C403" s="50"/>
      <c r="D403" s="51" t="s">
        <v>4124</v>
      </c>
      <c r="E403" s="51" t="s">
        <v>4125</v>
      </c>
      <c r="F403" s="31" t="s">
        <v>4126</v>
      </c>
      <c r="G403" s="51" t="s">
        <v>4127</v>
      </c>
      <c r="H403" s="51">
        <v>2006</v>
      </c>
      <c r="I403" s="50">
        <v>1304</v>
      </c>
      <c r="J403" s="50">
        <v>2</v>
      </c>
      <c r="K403" s="50">
        <v>2</v>
      </c>
      <c r="L403" s="50">
        <v>46700</v>
      </c>
      <c r="M403" s="50">
        <v>85</v>
      </c>
      <c r="N403" s="51" t="s">
        <v>33</v>
      </c>
      <c r="O403" s="51"/>
      <c r="P403" s="9" t="s">
        <v>53294</v>
      </c>
    </row>
    <row r="404" spans="2:16" ht="15.75">
      <c r="B404" s="50">
        <v>397</v>
      </c>
      <c r="C404" s="50"/>
      <c r="D404" s="51" t="s">
        <v>4128</v>
      </c>
      <c r="E404" s="51" t="s">
        <v>4129</v>
      </c>
      <c r="F404" s="31" t="s">
        <v>4130</v>
      </c>
      <c r="G404" s="51" t="s">
        <v>3439</v>
      </c>
      <c r="H404" s="51">
        <v>2009</v>
      </c>
      <c r="I404" s="50">
        <v>1300</v>
      </c>
      <c r="J404" s="50">
        <v>5</v>
      </c>
      <c r="K404" s="50">
        <v>5</v>
      </c>
      <c r="L404" s="50">
        <v>64999</v>
      </c>
      <c r="M404" s="50">
        <v>80</v>
      </c>
      <c r="N404" s="51" t="s">
        <v>33</v>
      </c>
      <c r="O404" s="51"/>
      <c r="P404" t="s">
        <v>53294</v>
      </c>
    </row>
    <row r="405" spans="2:16" ht="15.75">
      <c r="B405" s="50">
        <v>398</v>
      </c>
      <c r="C405" s="50"/>
      <c r="D405" s="51" t="s">
        <v>4131</v>
      </c>
      <c r="E405" s="51" t="s">
        <v>4132</v>
      </c>
      <c r="F405" s="31" t="s">
        <v>4133</v>
      </c>
      <c r="G405" s="51" t="s">
        <v>3125</v>
      </c>
      <c r="H405" s="51">
        <v>2007</v>
      </c>
      <c r="I405" s="50">
        <v>1300</v>
      </c>
      <c r="J405" s="50">
        <v>4</v>
      </c>
      <c r="K405" s="50">
        <v>0</v>
      </c>
      <c r="L405" s="50">
        <v>46502</v>
      </c>
      <c r="M405" s="50">
        <v>80</v>
      </c>
      <c r="N405" s="51" t="s">
        <v>20</v>
      </c>
      <c r="O405" s="51"/>
      <c r="P405" t="s">
        <v>53294</v>
      </c>
    </row>
    <row r="406" spans="2:16" ht="15.75">
      <c r="B406" s="50">
        <v>399</v>
      </c>
      <c r="C406" s="50"/>
      <c r="D406" s="51" t="s">
        <v>4134</v>
      </c>
      <c r="E406" s="51" t="s">
        <v>4135</v>
      </c>
      <c r="F406" s="31" t="s">
        <v>4136</v>
      </c>
      <c r="G406" s="51" t="s">
        <v>3876</v>
      </c>
      <c r="H406" s="51">
        <v>2012</v>
      </c>
      <c r="I406" s="50">
        <v>1300</v>
      </c>
      <c r="J406" s="50">
        <v>4</v>
      </c>
      <c r="K406" s="50">
        <v>0</v>
      </c>
      <c r="L406" s="50">
        <v>50000</v>
      </c>
      <c r="M406" s="50">
        <v>96</v>
      </c>
      <c r="N406" s="51" t="s">
        <v>20</v>
      </c>
      <c r="O406" s="51"/>
      <c r="P406" t="s">
        <v>53294</v>
      </c>
    </row>
    <row r="407" spans="2:16" ht="15.75">
      <c r="B407" s="50">
        <v>400</v>
      </c>
      <c r="C407" s="50"/>
      <c r="D407" s="51" t="s">
        <v>4137</v>
      </c>
      <c r="E407" s="51" t="s">
        <v>4138</v>
      </c>
      <c r="F407" s="31" t="s">
        <v>4139</v>
      </c>
      <c r="G407" s="51" t="s">
        <v>4140</v>
      </c>
      <c r="H407" s="51" t="s">
        <v>4141</v>
      </c>
      <c r="I407" s="50">
        <v>1300</v>
      </c>
      <c r="J407" s="50">
        <v>4</v>
      </c>
      <c r="K407" s="50">
        <v>0</v>
      </c>
      <c r="L407" s="50">
        <v>71000</v>
      </c>
      <c r="M407" s="50">
        <v>120</v>
      </c>
      <c r="N407" s="51" t="s">
        <v>2102</v>
      </c>
      <c r="O407" s="51"/>
      <c r="P407" t="s">
        <v>53294</v>
      </c>
    </row>
    <row r="408" spans="2:16" ht="15.75">
      <c r="B408" s="50">
        <v>401</v>
      </c>
      <c r="C408" s="50"/>
      <c r="D408" s="51" t="s">
        <v>4142</v>
      </c>
      <c r="E408" s="51" t="s">
        <v>4143</v>
      </c>
      <c r="F408" s="31" t="s">
        <v>4144</v>
      </c>
      <c r="G408" s="51" t="s">
        <v>4145</v>
      </c>
      <c r="H408" s="51">
        <v>2004</v>
      </c>
      <c r="I408" s="50">
        <v>1298</v>
      </c>
      <c r="J408" s="50">
        <v>4</v>
      </c>
      <c r="K408" s="50">
        <v>0</v>
      </c>
      <c r="L408" s="50">
        <v>134572</v>
      </c>
      <c r="M408" s="50">
        <v>90</v>
      </c>
      <c r="N408" s="51" t="s">
        <v>20</v>
      </c>
      <c r="O408" s="51"/>
      <c r="P408" s="9" t="s">
        <v>53294</v>
      </c>
    </row>
    <row r="409" spans="2:16" ht="15.75">
      <c r="B409" s="50">
        <v>402</v>
      </c>
      <c r="C409" s="50"/>
      <c r="D409" s="51" t="s">
        <v>4146</v>
      </c>
      <c r="E409" s="51" t="s">
        <v>4147</v>
      </c>
      <c r="F409" s="31" t="s">
        <v>4148</v>
      </c>
      <c r="G409" s="51" t="s">
        <v>4149</v>
      </c>
      <c r="H409" s="52">
        <v>38169</v>
      </c>
      <c r="I409" s="50">
        <v>1296</v>
      </c>
      <c r="J409" s="50">
        <v>4</v>
      </c>
      <c r="K409" s="50">
        <v>0</v>
      </c>
      <c r="L409" s="50">
        <v>82259</v>
      </c>
      <c r="M409" s="50">
        <v>63</v>
      </c>
      <c r="N409" s="51" t="s">
        <v>2102</v>
      </c>
      <c r="O409" s="51"/>
      <c r="P409" t="s">
        <v>53294</v>
      </c>
    </row>
    <row r="410" spans="2:16" ht="15.75">
      <c r="B410" s="50">
        <v>403</v>
      </c>
      <c r="C410" s="50"/>
      <c r="D410" s="51" t="s">
        <v>4150</v>
      </c>
      <c r="E410" s="51" t="s">
        <v>4151</v>
      </c>
      <c r="F410" s="31" t="s">
        <v>4152</v>
      </c>
      <c r="G410" s="51" t="s">
        <v>2871</v>
      </c>
      <c r="H410" s="52">
        <v>39715</v>
      </c>
      <c r="I410" s="50">
        <v>1280</v>
      </c>
      <c r="J410" s="50">
        <v>3</v>
      </c>
      <c r="K410" s="50">
        <v>0</v>
      </c>
      <c r="L410" s="50">
        <v>56095</v>
      </c>
      <c r="M410" s="50">
        <v>160</v>
      </c>
      <c r="N410" s="51" t="s">
        <v>2102</v>
      </c>
      <c r="O410" s="51"/>
      <c r="P410" t="s">
        <v>53294</v>
      </c>
    </row>
    <row r="411" spans="2:16" ht="15.75">
      <c r="B411" s="50">
        <v>404</v>
      </c>
      <c r="C411" s="50"/>
      <c r="D411" s="51" t="s">
        <v>4153</v>
      </c>
      <c r="E411" s="51" t="s">
        <v>4154</v>
      </c>
      <c r="F411" s="31" t="s">
        <v>4155</v>
      </c>
      <c r="G411" s="51" t="s">
        <v>4156</v>
      </c>
      <c r="H411" s="51" t="s">
        <v>4157</v>
      </c>
      <c r="I411" s="50">
        <v>1280</v>
      </c>
      <c r="J411" s="50">
        <v>4</v>
      </c>
      <c r="K411" s="50">
        <v>0</v>
      </c>
      <c r="L411" s="50">
        <v>58400</v>
      </c>
      <c r="M411" s="50">
        <v>110</v>
      </c>
      <c r="N411" s="51" t="s">
        <v>2102</v>
      </c>
      <c r="O411" s="51"/>
      <c r="P411" t="s">
        <v>53294</v>
      </c>
    </row>
    <row r="412" spans="2:16" ht="15.75">
      <c r="B412" s="50">
        <v>405</v>
      </c>
      <c r="C412" s="50"/>
      <c r="D412" s="51" t="s">
        <v>4158</v>
      </c>
      <c r="E412" s="51" t="s">
        <v>4159</v>
      </c>
      <c r="F412" s="31" t="s">
        <v>4160</v>
      </c>
      <c r="G412" s="51" t="s">
        <v>4161</v>
      </c>
      <c r="H412" s="51" t="s">
        <v>4162</v>
      </c>
      <c r="I412" s="50">
        <v>1280</v>
      </c>
      <c r="J412" s="50">
        <v>4</v>
      </c>
      <c r="K412" s="50">
        <v>0</v>
      </c>
      <c r="L412" s="50">
        <v>46550</v>
      </c>
      <c r="M412" s="50">
        <v>110</v>
      </c>
      <c r="N412" s="51" t="s">
        <v>2102</v>
      </c>
      <c r="O412" s="51"/>
      <c r="P412" t="s">
        <v>53294</v>
      </c>
    </row>
    <row r="413" spans="2:16" ht="15.75">
      <c r="B413" s="50">
        <v>406</v>
      </c>
      <c r="C413" s="50"/>
      <c r="D413" s="51" t="s">
        <v>4163</v>
      </c>
      <c r="E413" s="51" t="s">
        <v>4164</v>
      </c>
      <c r="F413" s="31" t="s">
        <v>4165</v>
      </c>
      <c r="G413" s="51" t="s">
        <v>4166</v>
      </c>
      <c r="H413" s="51">
        <v>2001</v>
      </c>
      <c r="I413" s="50">
        <v>1274</v>
      </c>
      <c r="J413" s="50">
        <v>3</v>
      </c>
      <c r="K413" s="50">
        <v>0</v>
      </c>
      <c r="L413" s="50">
        <v>62809</v>
      </c>
      <c r="M413" s="50">
        <v>60</v>
      </c>
      <c r="N413" s="51" t="s">
        <v>20</v>
      </c>
      <c r="O413" s="51"/>
      <c r="P413" t="s">
        <v>53294</v>
      </c>
    </row>
    <row r="414" spans="2:16" ht="15.75">
      <c r="B414" s="50">
        <v>407</v>
      </c>
      <c r="C414" s="50"/>
      <c r="D414" s="51" t="s">
        <v>4167</v>
      </c>
      <c r="E414" s="51" t="s">
        <v>4168</v>
      </c>
      <c r="F414" s="31" t="s">
        <v>4169</v>
      </c>
      <c r="G414" s="51" t="s">
        <v>4170</v>
      </c>
      <c r="H414" s="51" t="s">
        <v>4171</v>
      </c>
      <c r="I414" s="50">
        <v>1265</v>
      </c>
      <c r="J414" s="50">
        <v>3</v>
      </c>
      <c r="K414" s="50">
        <v>0</v>
      </c>
      <c r="L414" s="50">
        <v>73356</v>
      </c>
      <c r="M414" s="50">
        <v>110</v>
      </c>
      <c r="N414" s="51" t="s">
        <v>2102</v>
      </c>
      <c r="O414" s="51"/>
      <c r="P414" t="s">
        <v>53294</v>
      </c>
    </row>
    <row r="415" spans="2:16" ht="15.75">
      <c r="B415" s="50">
        <v>408</v>
      </c>
      <c r="C415" s="50"/>
      <c r="D415" s="51" t="s">
        <v>4172</v>
      </c>
      <c r="E415" s="51" t="s">
        <v>4173</v>
      </c>
      <c r="F415" s="31" t="s">
        <v>4174</v>
      </c>
      <c r="G415" s="51" t="s">
        <v>4175</v>
      </c>
      <c r="H415" s="51">
        <v>2005</v>
      </c>
      <c r="I415" s="50">
        <v>1260</v>
      </c>
      <c r="J415" s="50">
        <v>4</v>
      </c>
      <c r="K415" s="50">
        <v>8</v>
      </c>
      <c r="L415" s="50">
        <v>71633</v>
      </c>
      <c r="M415" s="50">
        <v>110</v>
      </c>
      <c r="N415" s="51" t="s">
        <v>33</v>
      </c>
      <c r="O415" s="51"/>
      <c r="P415" s="9" t="s">
        <v>53294</v>
      </c>
    </row>
    <row r="416" spans="2:16" ht="15.75">
      <c r="B416" s="50">
        <v>409</v>
      </c>
      <c r="C416" s="50"/>
      <c r="D416" s="51" t="s">
        <v>4176</v>
      </c>
      <c r="E416" s="51" t="s">
        <v>4177</v>
      </c>
      <c r="F416" s="31" t="s">
        <v>4178</v>
      </c>
      <c r="G416" s="51" t="s">
        <v>2683</v>
      </c>
      <c r="H416" s="51">
        <v>2003</v>
      </c>
      <c r="I416" s="50">
        <v>1260</v>
      </c>
      <c r="J416" s="50">
        <v>3</v>
      </c>
      <c r="K416" s="50">
        <v>0</v>
      </c>
      <c r="L416" s="50">
        <v>58690</v>
      </c>
      <c r="M416" s="50">
        <v>80</v>
      </c>
      <c r="N416" s="51" t="s">
        <v>2102</v>
      </c>
      <c r="O416" s="51"/>
      <c r="P416" t="s">
        <v>53294</v>
      </c>
    </row>
    <row r="417" spans="2:16" ht="15.75">
      <c r="B417" s="50">
        <v>410</v>
      </c>
      <c r="C417" s="50"/>
      <c r="D417" s="51" t="s">
        <v>4179</v>
      </c>
      <c r="E417" s="51" t="s">
        <v>4180</v>
      </c>
      <c r="F417" s="31" t="s">
        <v>4181</v>
      </c>
      <c r="G417" s="51" t="s">
        <v>4182</v>
      </c>
      <c r="H417" s="51">
        <v>2003</v>
      </c>
      <c r="I417" s="50">
        <v>1258</v>
      </c>
      <c r="J417" s="50">
        <v>4</v>
      </c>
      <c r="K417" s="50">
        <v>0</v>
      </c>
      <c r="L417" s="50">
        <v>48000</v>
      </c>
      <c r="M417" s="50">
        <v>90</v>
      </c>
      <c r="N417" s="51" t="s">
        <v>2102</v>
      </c>
      <c r="O417" s="51"/>
      <c r="P417" t="s">
        <v>53294</v>
      </c>
    </row>
    <row r="418" spans="2:16" ht="15.75">
      <c r="B418" s="50">
        <v>411</v>
      </c>
      <c r="C418" s="50"/>
      <c r="D418" s="51" t="s">
        <v>4183</v>
      </c>
      <c r="E418" s="51" t="s">
        <v>4184</v>
      </c>
      <c r="F418" s="31" t="s">
        <v>4185</v>
      </c>
      <c r="G418" s="51" t="s">
        <v>3350</v>
      </c>
      <c r="H418" s="51">
        <v>2008</v>
      </c>
      <c r="I418" s="50">
        <v>1258</v>
      </c>
      <c r="J418" s="50">
        <v>4</v>
      </c>
      <c r="K418" s="50">
        <v>0</v>
      </c>
      <c r="L418" s="50">
        <v>48000</v>
      </c>
      <c r="M418" s="50">
        <v>90</v>
      </c>
      <c r="N418" s="50" t="s">
        <v>2102</v>
      </c>
      <c r="O418" s="51"/>
      <c r="P418" t="s">
        <v>53294</v>
      </c>
    </row>
    <row r="419" spans="2:16" ht="15.75">
      <c r="B419" s="50">
        <v>412</v>
      </c>
      <c r="C419" s="50"/>
      <c r="D419" s="51" t="s">
        <v>4186</v>
      </c>
      <c r="E419" s="51" t="s">
        <v>4187</v>
      </c>
      <c r="F419" s="31" t="s">
        <v>4188</v>
      </c>
      <c r="G419" s="51" t="s">
        <v>4189</v>
      </c>
      <c r="H419" s="51" t="s">
        <v>4190</v>
      </c>
      <c r="I419" s="50">
        <v>1250</v>
      </c>
      <c r="J419" s="50">
        <v>4</v>
      </c>
      <c r="K419" s="50">
        <v>0</v>
      </c>
      <c r="L419" s="50">
        <v>71000</v>
      </c>
      <c r="M419" s="50">
        <v>160</v>
      </c>
      <c r="N419" s="51" t="s">
        <v>2102</v>
      </c>
      <c r="O419" s="51"/>
      <c r="P419" t="s">
        <v>53294</v>
      </c>
    </row>
    <row r="420" spans="2:16" ht="15.75">
      <c r="B420" s="50">
        <v>413</v>
      </c>
      <c r="C420" s="50"/>
      <c r="D420" s="51" t="s">
        <v>4191</v>
      </c>
      <c r="E420" s="51" t="s">
        <v>4192</v>
      </c>
      <c r="F420" s="31" t="s">
        <v>4193</v>
      </c>
      <c r="G420" s="51" t="s">
        <v>3951</v>
      </c>
      <c r="H420" s="53">
        <v>38218</v>
      </c>
      <c r="I420" s="50">
        <v>1246</v>
      </c>
      <c r="J420" s="50">
        <v>3</v>
      </c>
      <c r="K420" s="50">
        <v>0</v>
      </c>
      <c r="L420" s="50">
        <v>110392</v>
      </c>
      <c r="M420" s="50">
        <v>90</v>
      </c>
      <c r="N420" s="51" t="s">
        <v>20</v>
      </c>
      <c r="O420" s="51"/>
      <c r="P420" t="s">
        <v>53294</v>
      </c>
    </row>
    <row r="421" spans="2:16" ht="15.75">
      <c r="B421" s="50">
        <v>414</v>
      </c>
      <c r="C421" s="50"/>
      <c r="D421" s="51" t="s">
        <v>4194</v>
      </c>
      <c r="E421" s="51" t="s">
        <v>4195</v>
      </c>
      <c r="F421" s="31" t="s">
        <v>4196</v>
      </c>
      <c r="G421" s="51" t="s">
        <v>4197</v>
      </c>
      <c r="H421" s="52">
        <v>37606</v>
      </c>
      <c r="I421" s="50">
        <v>1242</v>
      </c>
      <c r="J421" s="50">
        <v>4</v>
      </c>
      <c r="K421" s="50">
        <v>0</v>
      </c>
      <c r="L421" s="50">
        <v>50215</v>
      </c>
      <c r="M421" s="50">
        <v>90</v>
      </c>
      <c r="N421" s="51" t="s">
        <v>2102</v>
      </c>
      <c r="O421" s="51"/>
      <c r="P421" t="s">
        <v>53294</v>
      </c>
    </row>
    <row r="422" spans="2:16" ht="15.75">
      <c r="B422" s="50">
        <v>415</v>
      </c>
      <c r="C422" s="50"/>
      <c r="D422" s="51" t="s">
        <v>4198</v>
      </c>
      <c r="E422" s="51" t="s">
        <v>4199</v>
      </c>
      <c r="F422" s="31" t="s">
        <v>4200</v>
      </c>
      <c r="G422" s="51" t="s">
        <v>3439</v>
      </c>
      <c r="H422" s="51">
        <v>2008</v>
      </c>
      <c r="I422" s="50">
        <v>1240</v>
      </c>
      <c r="J422" s="50">
        <v>3</v>
      </c>
      <c r="K422" s="50">
        <v>0</v>
      </c>
      <c r="L422" s="50">
        <v>61959</v>
      </c>
      <c r="M422" s="50">
        <v>70</v>
      </c>
      <c r="N422" s="51" t="s">
        <v>2102</v>
      </c>
      <c r="O422" s="51"/>
      <c r="P422" t="s">
        <v>53294</v>
      </c>
    </row>
    <row r="423" spans="2:16" ht="15.75">
      <c r="B423" s="50">
        <v>416</v>
      </c>
      <c r="C423" s="50"/>
      <c r="D423" s="51" t="s">
        <v>4201</v>
      </c>
      <c r="E423" s="51" t="s">
        <v>4202</v>
      </c>
      <c r="F423" s="31" t="s">
        <v>4203</v>
      </c>
      <c r="G423" s="51" t="s">
        <v>3439</v>
      </c>
      <c r="H423" s="54">
        <v>39629</v>
      </c>
      <c r="I423" s="50">
        <v>1240</v>
      </c>
      <c r="J423" s="50">
        <v>4</v>
      </c>
      <c r="K423" s="50">
        <v>0</v>
      </c>
      <c r="L423" s="50">
        <v>61640</v>
      </c>
      <c r="M423" s="50">
        <v>100</v>
      </c>
      <c r="N423" s="51" t="s">
        <v>2102</v>
      </c>
      <c r="O423" s="51"/>
      <c r="P423" t="s">
        <v>53294</v>
      </c>
    </row>
    <row r="424" spans="2:16" ht="15.75">
      <c r="B424" s="50">
        <v>417</v>
      </c>
      <c r="C424" s="50"/>
      <c r="D424" s="51" t="s">
        <v>4204</v>
      </c>
      <c r="E424" s="51" t="s">
        <v>4205</v>
      </c>
      <c r="F424" s="31" t="s">
        <v>4206</v>
      </c>
      <c r="G424" s="51" t="s">
        <v>4207</v>
      </c>
      <c r="H424" s="53">
        <v>38450</v>
      </c>
      <c r="I424" s="50">
        <v>1239</v>
      </c>
      <c r="J424" s="50">
        <v>3</v>
      </c>
      <c r="K424" s="50">
        <v>0</v>
      </c>
      <c r="L424" s="50">
        <v>71114</v>
      </c>
      <c r="M424" s="50">
        <v>100</v>
      </c>
      <c r="N424" s="51" t="s">
        <v>20</v>
      </c>
      <c r="O424" s="51"/>
      <c r="P424" t="s">
        <v>53294</v>
      </c>
    </row>
    <row r="425" spans="2:16" ht="15.75">
      <c r="B425" s="50">
        <v>418</v>
      </c>
      <c r="C425" s="50"/>
      <c r="D425" s="51" t="s">
        <v>4208</v>
      </c>
      <c r="E425" s="51" t="s">
        <v>4209</v>
      </c>
      <c r="F425" s="31" t="s">
        <v>4210</v>
      </c>
      <c r="G425" s="51" t="s">
        <v>4166</v>
      </c>
      <c r="H425" s="51">
        <v>2011</v>
      </c>
      <c r="I425" s="50">
        <v>1236</v>
      </c>
      <c r="J425" s="50">
        <v>4</v>
      </c>
      <c r="K425" s="50">
        <v>0</v>
      </c>
      <c r="L425" s="50">
        <v>67000</v>
      </c>
      <c r="M425" s="50">
        <v>90</v>
      </c>
      <c r="N425" s="51" t="s">
        <v>20</v>
      </c>
      <c r="O425" s="51"/>
      <c r="P425" t="s">
        <v>53294</v>
      </c>
    </row>
    <row r="426" spans="2:16" ht="15.75">
      <c r="B426" s="50">
        <v>419</v>
      </c>
      <c r="C426" s="50"/>
      <c r="D426" s="51" t="s">
        <v>4211</v>
      </c>
      <c r="E426" s="51" t="s">
        <v>4212</v>
      </c>
      <c r="F426" s="31" t="s">
        <v>4213</v>
      </c>
      <c r="G426" s="51" t="s">
        <v>4214</v>
      </c>
      <c r="H426" s="51">
        <v>2011</v>
      </c>
      <c r="I426" s="50">
        <v>1236</v>
      </c>
      <c r="J426" s="50">
        <v>4</v>
      </c>
      <c r="K426" s="50">
        <v>0</v>
      </c>
      <c r="L426" s="50">
        <v>69936</v>
      </c>
      <c r="M426" s="50">
        <v>120</v>
      </c>
      <c r="N426" s="51" t="s">
        <v>20</v>
      </c>
      <c r="O426" s="51"/>
      <c r="P426" t="s">
        <v>53294</v>
      </c>
    </row>
    <row r="427" spans="2:16" ht="15.75">
      <c r="B427" s="50">
        <v>420</v>
      </c>
      <c r="C427" s="50"/>
      <c r="D427" s="51" t="s">
        <v>4215</v>
      </c>
      <c r="E427" s="51" t="s">
        <v>4216</v>
      </c>
      <c r="F427" s="31" t="s">
        <v>3418</v>
      </c>
      <c r="G427" s="51" t="s">
        <v>3419</v>
      </c>
      <c r="H427" s="51">
        <v>2005</v>
      </c>
      <c r="I427" s="50">
        <v>1235</v>
      </c>
      <c r="J427" s="50">
        <v>3</v>
      </c>
      <c r="K427" s="50">
        <v>0</v>
      </c>
      <c r="L427" s="50">
        <v>61204</v>
      </c>
      <c r="M427" s="50">
        <v>78</v>
      </c>
      <c r="N427" s="51" t="s">
        <v>20</v>
      </c>
      <c r="O427" s="51"/>
      <c r="P427" s="9" t="s">
        <v>53294</v>
      </c>
    </row>
    <row r="428" spans="2:16" ht="15.75">
      <c r="B428" s="50">
        <v>421</v>
      </c>
      <c r="C428" s="50"/>
      <c r="D428" s="51" t="s">
        <v>4217</v>
      </c>
      <c r="E428" s="51" t="s">
        <v>4218</v>
      </c>
      <c r="F428" s="31" t="s">
        <v>4219</v>
      </c>
      <c r="G428" s="51" t="s">
        <v>4220</v>
      </c>
      <c r="H428" s="51">
        <v>2001</v>
      </c>
      <c r="I428" s="50">
        <v>1233</v>
      </c>
      <c r="J428" s="50">
        <v>4</v>
      </c>
      <c r="K428" s="50">
        <v>0</v>
      </c>
      <c r="L428" s="50">
        <v>97714</v>
      </c>
      <c r="M428" s="50">
        <v>120</v>
      </c>
      <c r="N428" s="51" t="s">
        <v>2102</v>
      </c>
      <c r="O428" s="51"/>
      <c r="P428" t="s">
        <v>53294</v>
      </c>
    </row>
    <row r="429" spans="2:16" ht="15.75">
      <c r="B429" s="50">
        <v>422</v>
      </c>
      <c r="C429" s="50"/>
      <c r="D429" s="51" t="s">
        <v>4221</v>
      </c>
      <c r="E429" s="51" t="s">
        <v>4222</v>
      </c>
      <c r="F429" s="31" t="s">
        <v>4223</v>
      </c>
      <c r="G429" s="51" t="s">
        <v>4224</v>
      </c>
      <c r="H429" s="51">
        <v>2008</v>
      </c>
      <c r="I429" s="50">
        <v>1232</v>
      </c>
      <c r="J429" s="50">
        <v>3</v>
      </c>
      <c r="K429" s="50">
        <v>0</v>
      </c>
      <c r="L429" s="50">
        <v>64520</v>
      </c>
      <c r="M429" s="50">
        <v>92</v>
      </c>
      <c r="N429" s="51" t="s">
        <v>2102</v>
      </c>
      <c r="O429" s="51"/>
      <c r="P429" t="s">
        <v>53294</v>
      </c>
    </row>
    <row r="430" spans="2:16" ht="15.75">
      <c r="B430" s="50">
        <v>423</v>
      </c>
      <c r="C430" s="50"/>
      <c r="D430" s="51" t="s">
        <v>4225</v>
      </c>
      <c r="E430" s="51" t="s">
        <v>4226</v>
      </c>
      <c r="F430" s="31" t="s">
        <v>4227</v>
      </c>
      <c r="G430" s="51" t="s">
        <v>4228</v>
      </c>
      <c r="H430" s="51">
        <v>2005</v>
      </c>
      <c r="I430" s="50">
        <v>1225</v>
      </c>
      <c r="J430" s="50">
        <v>4</v>
      </c>
      <c r="K430" s="50">
        <v>0</v>
      </c>
      <c r="L430" s="50">
        <v>79041</v>
      </c>
      <c r="M430" s="50">
        <v>70</v>
      </c>
      <c r="N430" s="51" t="s">
        <v>27</v>
      </c>
      <c r="O430" s="51"/>
      <c r="P430" t="s">
        <v>53294</v>
      </c>
    </row>
    <row r="431" spans="2:16" ht="15.75">
      <c r="B431" s="50">
        <v>424</v>
      </c>
      <c r="C431" s="50"/>
      <c r="D431" s="51" t="s">
        <v>4229</v>
      </c>
      <c r="E431" s="51" t="s">
        <v>4230</v>
      </c>
      <c r="F431" s="31" t="s">
        <v>4231</v>
      </c>
      <c r="G431" s="51" t="s">
        <v>4232</v>
      </c>
      <c r="H431" s="53" t="s">
        <v>4233</v>
      </c>
      <c r="I431" s="50">
        <v>1223</v>
      </c>
      <c r="J431" s="50">
        <v>2</v>
      </c>
      <c r="K431" s="50">
        <v>2</v>
      </c>
      <c r="L431" s="50">
        <v>62604</v>
      </c>
      <c r="M431" s="50">
        <v>80</v>
      </c>
      <c r="N431" s="51" t="s">
        <v>33</v>
      </c>
      <c r="O431" s="51"/>
      <c r="P431" t="s">
        <v>53294</v>
      </c>
    </row>
    <row r="432" spans="2:16" ht="15.75">
      <c r="B432" s="50">
        <v>425</v>
      </c>
      <c r="C432" s="50"/>
      <c r="D432" s="51" t="s">
        <v>4234</v>
      </c>
      <c r="E432" s="51" t="s">
        <v>4235</v>
      </c>
      <c r="F432" s="31" t="s">
        <v>4235</v>
      </c>
      <c r="G432" s="51" t="s">
        <v>2782</v>
      </c>
      <c r="H432" s="52">
        <v>38250</v>
      </c>
      <c r="I432" s="50">
        <v>1214</v>
      </c>
      <c r="J432" s="50">
        <v>3</v>
      </c>
      <c r="K432" s="50">
        <v>0</v>
      </c>
      <c r="L432" s="50">
        <v>92075</v>
      </c>
      <c r="M432" s="50">
        <v>100</v>
      </c>
      <c r="N432" s="51" t="s">
        <v>20</v>
      </c>
      <c r="O432" s="51"/>
      <c r="P432" t="s">
        <v>53294</v>
      </c>
    </row>
    <row r="433" spans="2:16" ht="15.75">
      <c r="B433" s="50">
        <v>426</v>
      </c>
      <c r="C433" s="50"/>
      <c r="D433" s="51" t="s">
        <v>4236</v>
      </c>
      <c r="E433" s="51" t="s">
        <v>4237</v>
      </c>
      <c r="F433" s="31" t="s">
        <v>4238</v>
      </c>
      <c r="G433" s="51" t="s">
        <v>2270</v>
      </c>
      <c r="H433" s="51">
        <v>2007</v>
      </c>
      <c r="I433" s="50">
        <v>1207</v>
      </c>
      <c r="J433" s="50">
        <v>4</v>
      </c>
      <c r="K433" s="50">
        <v>0</v>
      </c>
      <c r="L433" s="50">
        <v>85478</v>
      </c>
      <c r="M433" s="50">
        <v>110</v>
      </c>
      <c r="N433" s="51" t="s">
        <v>20</v>
      </c>
      <c r="O433" s="51"/>
      <c r="P433" t="s">
        <v>53294</v>
      </c>
    </row>
    <row r="434" spans="2:16" ht="15.75">
      <c r="B434" s="50">
        <v>427</v>
      </c>
      <c r="C434" s="50"/>
      <c r="D434" s="51" t="s">
        <v>1351</v>
      </c>
      <c r="E434" s="51" t="s">
        <v>4239</v>
      </c>
      <c r="F434" s="31" t="s">
        <v>4240</v>
      </c>
      <c r="G434" s="51" t="s">
        <v>4241</v>
      </c>
      <c r="H434" s="54">
        <v>40361</v>
      </c>
      <c r="I434" s="50">
        <v>1205</v>
      </c>
      <c r="J434" s="50">
        <v>4</v>
      </c>
      <c r="K434" s="50">
        <v>0</v>
      </c>
      <c r="L434" s="50">
        <v>64901</v>
      </c>
      <c r="M434" s="50">
        <v>90</v>
      </c>
      <c r="N434" s="51" t="s">
        <v>20</v>
      </c>
      <c r="O434" s="51"/>
      <c r="P434" t="s">
        <v>53294</v>
      </c>
    </row>
    <row r="435" spans="2:16" ht="15.75">
      <c r="B435" s="50">
        <v>428</v>
      </c>
      <c r="C435" s="50"/>
      <c r="D435" s="51" t="s">
        <v>4242</v>
      </c>
      <c r="E435" s="51" t="s">
        <v>4243</v>
      </c>
      <c r="F435" s="31" t="s">
        <v>4244</v>
      </c>
      <c r="G435" s="51" t="s">
        <v>3110</v>
      </c>
      <c r="H435" s="51">
        <v>2017</v>
      </c>
      <c r="I435" s="50">
        <v>1200</v>
      </c>
      <c r="J435" s="50">
        <v>4</v>
      </c>
      <c r="K435" s="50">
        <v>7</v>
      </c>
      <c r="L435" s="50">
        <v>25000</v>
      </c>
      <c r="M435" s="50">
        <v>70</v>
      </c>
      <c r="N435" s="51" t="s">
        <v>33</v>
      </c>
      <c r="O435" s="51"/>
      <c r="P435" s="9" t="s">
        <v>53294</v>
      </c>
    </row>
    <row r="436" spans="2:16" ht="15.75">
      <c r="B436" s="50">
        <v>429</v>
      </c>
      <c r="C436" s="50"/>
      <c r="D436" s="51" t="s">
        <v>4245</v>
      </c>
      <c r="E436" s="51" t="s">
        <v>4246</v>
      </c>
      <c r="F436" s="31" t="s">
        <v>4247</v>
      </c>
      <c r="G436" s="51" t="s">
        <v>3287</v>
      </c>
      <c r="H436" s="52">
        <v>41060</v>
      </c>
      <c r="I436" s="50">
        <v>1200</v>
      </c>
      <c r="J436" s="50">
        <v>3</v>
      </c>
      <c r="K436" s="50">
        <v>0</v>
      </c>
      <c r="L436" s="50">
        <v>40431</v>
      </c>
      <c r="M436" s="50">
        <v>85</v>
      </c>
      <c r="N436" s="51" t="s">
        <v>2102</v>
      </c>
      <c r="O436" s="51"/>
      <c r="P436" t="s">
        <v>53294</v>
      </c>
    </row>
    <row r="437" spans="2:16" ht="15.75">
      <c r="B437" s="50">
        <v>430</v>
      </c>
      <c r="C437" s="50"/>
      <c r="D437" s="51" t="s">
        <v>4248</v>
      </c>
      <c r="E437" s="51" t="s">
        <v>2672</v>
      </c>
      <c r="F437" s="31" t="s">
        <v>4249</v>
      </c>
      <c r="G437" s="51" t="s">
        <v>2674</v>
      </c>
      <c r="H437" s="53">
        <v>39698</v>
      </c>
      <c r="I437" s="50">
        <v>1200</v>
      </c>
      <c r="J437" s="50">
        <v>4</v>
      </c>
      <c r="K437" s="50">
        <v>0</v>
      </c>
      <c r="L437" s="50">
        <v>45790</v>
      </c>
      <c r="M437" s="50">
        <v>80</v>
      </c>
      <c r="N437" s="51" t="s">
        <v>20</v>
      </c>
      <c r="O437" s="51"/>
      <c r="P437" t="s">
        <v>53294</v>
      </c>
    </row>
    <row r="438" spans="2:16" ht="15.75">
      <c r="B438" s="50">
        <v>431</v>
      </c>
      <c r="C438" s="50"/>
      <c r="D438" s="51" t="s">
        <v>2667</v>
      </c>
      <c r="E438" s="51" t="s">
        <v>4250</v>
      </c>
      <c r="F438" s="31" t="s">
        <v>4251</v>
      </c>
      <c r="G438" s="51" t="s">
        <v>4252</v>
      </c>
      <c r="H438" s="53">
        <v>38601</v>
      </c>
      <c r="I438" s="50">
        <v>1200</v>
      </c>
      <c r="J438" s="50">
        <v>4</v>
      </c>
      <c r="K438" s="50">
        <v>0</v>
      </c>
      <c r="L438" s="50">
        <v>58736</v>
      </c>
      <c r="M438" s="50">
        <v>90</v>
      </c>
      <c r="N438" s="51" t="s">
        <v>20</v>
      </c>
      <c r="O438" s="51"/>
      <c r="P438" t="s">
        <v>53294</v>
      </c>
    </row>
    <row r="439" spans="2:16" ht="15.75">
      <c r="B439" s="50">
        <v>432</v>
      </c>
      <c r="C439" s="50"/>
      <c r="D439" s="51" t="s">
        <v>4253</v>
      </c>
      <c r="E439" s="51" t="s">
        <v>4254</v>
      </c>
      <c r="F439" s="31" t="s">
        <v>4255</v>
      </c>
      <c r="G439" s="51" t="s">
        <v>2790</v>
      </c>
      <c r="H439" s="53">
        <v>37018</v>
      </c>
      <c r="I439" s="50">
        <v>1200</v>
      </c>
      <c r="J439" s="50">
        <v>3</v>
      </c>
      <c r="K439" s="50">
        <v>0</v>
      </c>
      <c r="L439" s="50">
        <v>53680</v>
      </c>
      <c r="M439" s="50">
        <v>90</v>
      </c>
      <c r="N439" s="51" t="s">
        <v>20</v>
      </c>
      <c r="O439" s="51"/>
      <c r="P439" t="s">
        <v>53294</v>
      </c>
    </row>
    <row r="440" spans="2:16" ht="15.75">
      <c r="B440" s="50">
        <v>433</v>
      </c>
      <c r="C440" s="50"/>
      <c r="D440" s="51" t="s">
        <v>4256</v>
      </c>
      <c r="E440" s="51" t="s">
        <v>4257</v>
      </c>
      <c r="F440" s="31" t="s">
        <v>4258</v>
      </c>
      <c r="G440" s="51" t="s">
        <v>4166</v>
      </c>
      <c r="H440" s="51">
        <v>2008</v>
      </c>
      <c r="I440" s="50">
        <v>1200</v>
      </c>
      <c r="J440" s="50">
        <v>3</v>
      </c>
      <c r="K440" s="50">
        <v>0</v>
      </c>
      <c r="L440" s="50">
        <v>68000</v>
      </c>
      <c r="M440" s="50">
        <v>80</v>
      </c>
      <c r="N440" s="51" t="s">
        <v>20</v>
      </c>
      <c r="O440" s="51"/>
      <c r="P440" t="s">
        <v>53294</v>
      </c>
    </row>
    <row r="441" spans="2:16" ht="15.75">
      <c r="B441" s="50">
        <v>434</v>
      </c>
      <c r="C441" s="50"/>
      <c r="D441" s="51" t="s">
        <v>4259</v>
      </c>
      <c r="E441" s="51" t="s">
        <v>4260</v>
      </c>
      <c r="F441" s="31" t="s">
        <v>4261</v>
      </c>
      <c r="G441" s="51" t="s">
        <v>4262</v>
      </c>
      <c r="H441" s="52">
        <v>38625</v>
      </c>
      <c r="I441" s="50">
        <v>1200</v>
      </c>
      <c r="J441" s="50">
        <v>4</v>
      </c>
      <c r="K441" s="50">
        <v>0</v>
      </c>
      <c r="L441" s="50">
        <v>73000</v>
      </c>
      <c r="M441" s="50">
        <v>90</v>
      </c>
      <c r="N441" s="51" t="s">
        <v>2102</v>
      </c>
      <c r="O441" s="51"/>
      <c r="P441" t="s">
        <v>53294</v>
      </c>
    </row>
    <row r="442" spans="2:16" ht="15.75">
      <c r="B442" s="50">
        <v>435</v>
      </c>
      <c r="C442" s="50"/>
      <c r="D442" s="51" t="s">
        <v>4263</v>
      </c>
      <c r="E442" s="51" t="s">
        <v>4264</v>
      </c>
      <c r="F442" s="31" t="s">
        <v>4265</v>
      </c>
      <c r="G442" s="51" t="s">
        <v>4266</v>
      </c>
      <c r="H442" s="52">
        <v>38261</v>
      </c>
      <c r="I442" s="50">
        <v>1200</v>
      </c>
      <c r="J442" s="50">
        <v>3</v>
      </c>
      <c r="K442" s="50">
        <v>0</v>
      </c>
      <c r="L442" s="50">
        <v>80000</v>
      </c>
      <c r="M442" s="50">
        <v>180</v>
      </c>
      <c r="N442" s="51" t="s">
        <v>2102</v>
      </c>
      <c r="O442" s="51"/>
      <c r="P442" t="s">
        <v>53294</v>
      </c>
    </row>
    <row r="443" spans="2:16" ht="15.75">
      <c r="B443" s="50">
        <v>436</v>
      </c>
      <c r="C443" s="50"/>
      <c r="D443" s="51" t="s">
        <v>4267</v>
      </c>
      <c r="E443" s="51" t="s">
        <v>4268</v>
      </c>
      <c r="F443" s="31" t="s">
        <v>4269</v>
      </c>
      <c r="G443" s="51" t="s">
        <v>3876</v>
      </c>
      <c r="H443" s="52">
        <v>37530</v>
      </c>
      <c r="I443" s="50">
        <v>1200</v>
      </c>
      <c r="J443" s="50">
        <v>3</v>
      </c>
      <c r="K443" s="50">
        <v>0</v>
      </c>
      <c r="L443" s="50">
        <v>74000</v>
      </c>
      <c r="M443" s="50">
        <v>180</v>
      </c>
      <c r="N443" s="51" t="s">
        <v>20</v>
      </c>
      <c r="O443" s="51"/>
      <c r="P443" t="s">
        <v>53294</v>
      </c>
    </row>
    <row r="444" spans="2:16" ht="15.75">
      <c r="B444" s="50">
        <v>437</v>
      </c>
      <c r="C444" s="50"/>
      <c r="D444" s="51" t="s">
        <v>4270</v>
      </c>
      <c r="E444" s="51" t="s">
        <v>4271</v>
      </c>
      <c r="F444" s="31" t="s">
        <v>4272</v>
      </c>
      <c r="G444" s="51" t="s">
        <v>4273</v>
      </c>
      <c r="H444" s="52">
        <v>37165</v>
      </c>
      <c r="I444" s="50">
        <v>1200</v>
      </c>
      <c r="J444" s="50">
        <v>4</v>
      </c>
      <c r="K444" s="50">
        <v>0</v>
      </c>
      <c r="L444" s="50">
        <v>88000</v>
      </c>
      <c r="M444" s="50">
        <v>55</v>
      </c>
      <c r="N444" s="51" t="s">
        <v>2102</v>
      </c>
      <c r="O444" s="51"/>
      <c r="P444" t="s">
        <v>53294</v>
      </c>
    </row>
    <row r="445" spans="2:16" ht="15.75">
      <c r="B445" s="50">
        <v>438</v>
      </c>
      <c r="C445" s="50"/>
      <c r="D445" s="51" t="s">
        <v>4274</v>
      </c>
      <c r="E445" s="51" t="s">
        <v>4275</v>
      </c>
      <c r="F445" s="31" t="s">
        <v>4276</v>
      </c>
      <c r="G445" s="51" t="s">
        <v>4277</v>
      </c>
      <c r="H445" s="51" t="s">
        <v>4278</v>
      </c>
      <c r="I445" s="50">
        <v>1200</v>
      </c>
      <c r="J445" s="50">
        <v>4</v>
      </c>
      <c r="K445" s="50">
        <v>0</v>
      </c>
      <c r="L445" s="50">
        <v>71500</v>
      </c>
      <c r="M445" s="50">
        <v>75</v>
      </c>
      <c r="N445" s="51" t="s">
        <v>2102</v>
      </c>
      <c r="O445" s="51"/>
      <c r="P445" t="s">
        <v>53294</v>
      </c>
    </row>
    <row r="446" spans="2:16" ht="15.75">
      <c r="B446" s="50">
        <v>927</v>
      </c>
      <c r="C446" s="50"/>
      <c r="D446" s="51" t="s">
        <v>4279</v>
      </c>
      <c r="E446" s="51" t="s">
        <v>4280</v>
      </c>
      <c r="F446" s="31" t="s">
        <v>4281</v>
      </c>
      <c r="G446" s="51" t="s">
        <v>3350</v>
      </c>
      <c r="H446" s="51">
        <v>2009</v>
      </c>
      <c r="I446" s="50">
        <v>1200</v>
      </c>
      <c r="J446" s="50">
        <v>4</v>
      </c>
      <c r="K446" s="50">
        <v>4</v>
      </c>
      <c r="L446" s="50">
        <v>65900</v>
      </c>
      <c r="M446" s="50">
        <v>120</v>
      </c>
      <c r="N446" s="51" t="s">
        <v>33</v>
      </c>
      <c r="O446" s="51"/>
      <c r="P446" t="s">
        <v>53294</v>
      </c>
    </row>
    <row r="447" spans="2:16" ht="15.75">
      <c r="B447" s="50">
        <v>950</v>
      </c>
      <c r="C447" s="50"/>
      <c r="D447" s="51" t="s">
        <v>4282</v>
      </c>
      <c r="E447" s="51" t="s">
        <v>4283</v>
      </c>
      <c r="F447" s="31" t="s">
        <v>4284</v>
      </c>
      <c r="G447" s="51" t="s">
        <v>4025</v>
      </c>
      <c r="H447" s="53">
        <v>37749</v>
      </c>
      <c r="I447" s="50">
        <v>1200</v>
      </c>
      <c r="J447" s="50">
        <v>3</v>
      </c>
      <c r="K447" s="50">
        <v>0</v>
      </c>
      <c r="L447" s="50">
        <v>91131</v>
      </c>
      <c r="M447" s="50">
        <v>100</v>
      </c>
      <c r="N447" s="51" t="s">
        <v>20</v>
      </c>
      <c r="O447" s="51"/>
      <c r="P447" t="s">
        <v>53294</v>
      </c>
    </row>
    <row r="448" spans="2:16" ht="15.75">
      <c r="B448" s="50">
        <v>439</v>
      </c>
      <c r="C448" s="50"/>
      <c r="D448" s="51" t="s">
        <v>4285</v>
      </c>
      <c r="E448" s="51" t="s">
        <v>4286</v>
      </c>
      <c r="F448" s="31" t="s">
        <v>4287</v>
      </c>
      <c r="G448" s="51" t="s">
        <v>2830</v>
      </c>
      <c r="H448" s="51">
        <v>2000</v>
      </c>
      <c r="I448" s="50">
        <v>1188</v>
      </c>
      <c r="J448" s="50">
        <v>3</v>
      </c>
      <c r="K448" s="50">
        <v>0</v>
      </c>
      <c r="L448" s="50">
        <v>83404</v>
      </c>
      <c r="M448" s="50">
        <v>80</v>
      </c>
      <c r="N448" s="51" t="s">
        <v>20</v>
      </c>
      <c r="O448" s="51"/>
      <c r="P448" t="s">
        <v>53294</v>
      </c>
    </row>
    <row r="449" spans="2:16" ht="15.75">
      <c r="B449" s="50">
        <v>440</v>
      </c>
      <c r="C449" s="50"/>
      <c r="D449" s="51" t="s">
        <v>4288</v>
      </c>
      <c r="E449" s="51" t="s">
        <v>4289</v>
      </c>
      <c r="F449" s="31" t="s">
        <v>4290</v>
      </c>
      <c r="G449" s="51" t="s">
        <v>3295</v>
      </c>
      <c r="H449" s="52">
        <v>41956</v>
      </c>
      <c r="I449" s="50">
        <v>1182</v>
      </c>
      <c r="J449" s="50">
        <v>3</v>
      </c>
      <c r="K449" s="50">
        <v>0</v>
      </c>
      <c r="L449" s="50">
        <v>53400</v>
      </c>
      <c r="M449" s="50">
        <v>92</v>
      </c>
      <c r="N449" s="51" t="s">
        <v>2102</v>
      </c>
      <c r="O449" s="51"/>
      <c r="P449" t="s">
        <v>53294</v>
      </c>
    </row>
    <row r="450" spans="2:16" ht="15.75">
      <c r="B450" s="50">
        <v>441</v>
      </c>
      <c r="C450" s="50"/>
      <c r="D450" s="51" t="s">
        <v>4291</v>
      </c>
      <c r="E450" s="51" t="s">
        <v>4292</v>
      </c>
      <c r="F450" s="31" t="s">
        <v>4293</v>
      </c>
      <c r="G450" s="51" t="s">
        <v>4294</v>
      </c>
      <c r="H450" s="51">
        <v>2009</v>
      </c>
      <c r="I450" s="50">
        <v>1178</v>
      </c>
      <c r="J450" s="50">
        <v>4</v>
      </c>
      <c r="K450" s="50">
        <v>0</v>
      </c>
      <c r="L450" s="50">
        <v>74122</v>
      </c>
      <c r="M450" s="50">
        <v>70</v>
      </c>
      <c r="N450" s="51" t="s">
        <v>2102</v>
      </c>
      <c r="O450" s="51"/>
      <c r="P450" t="s">
        <v>53294</v>
      </c>
    </row>
    <row r="451" spans="2:16" ht="15.75">
      <c r="B451" s="50">
        <v>442</v>
      </c>
      <c r="C451" s="50"/>
      <c r="D451" s="51" t="s">
        <v>4295</v>
      </c>
      <c r="E451" s="51" t="s">
        <v>4296</v>
      </c>
      <c r="F451" s="31" t="s">
        <v>4297</v>
      </c>
      <c r="G451" s="51" t="s">
        <v>4298</v>
      </c>
      <c r="H451" s="52">
        <v>39566</v>
      </c>
      <c r="I451" s="50">
        <v>1166</v>
      </c>
      <c r="J451" s="50">
        <v>3</v>
      </c>
      <c r="K451" s="50">
        <v>0</v>
      </c>
      <c r="L451" s="50">
        <v>44832</v>
      </c>
      <c r="M451" s="50">
        <v>90</v>
      </c>
      <c r="N451" s="51" t="s">
        <v>20</v>
      </c>
      <c r="O451" s="51"/>
      <c r="P451" t="s">
        <v>53294</v>
      </c>
    </row>
    <row r="452" spans="2:16" ht="15.75">
      <c r="B452" s="50">
        <v>443</v>
      </c>
      <c r="C452" s="50"/>
      <c r="D452" s="51" t="s">
        <v>4299</v>
      </c>
      <c r="E452" s="51" t="s">
        <v>4300</v>
      </c>
      <c r="F452" s="31" t="s">
        <v>4301</v>
      </c>
      <c r="G452" s="51" t="s">
        <v>4302</v>
      </c>
      <c r="H452" s="52">
        <v>38322</v>
      </c>
      <c r="I452" s="50">
        <v>1152</v>
      </c>
      <c r="J452" s="50">
        <v>3</v>
      </c>
      <c r="K452" s="50">
        <v>0</v>
      </c>
      <c r="L452" s="50">
        <v>84300</v>
      </c>
      <c r="M452" s="50">
        <v>80</v>
      </c>
      <c r="N452" s="51" t="s">
        <v>2102</v>
      </c>
      <c r="O452" s="51"/>
      <c r="P452" t="s">
        <v>53294</v>
      </c>
    </row>
    <row r="453" spans="2:16" ht="15.75">
      <c r="B453" s="50">
        <v>444</v>
      </c>
      <c r="C453" s="50"/>
      <c r="D453" s="51" t="s">
        <v>4303</v>
      </c>
      <c r="E453" s="51" t="s">
        <v>4304</v>
      </c>
      <c r="F453" s="31" t="s">
        <v>4305</v>
      </c>
      <c r="G453" s="51" t="s">
        <v>4306</v>
      </c>
      <c r="H453" s="51" t="s">
        <v>4307</v>
      </c>
      <c r="I453" s="50">
        <v>1150</v>
      </c>
      <c r="J453" s="50">
        <v>3</v>
      </c>
      <c r="K453" s="50">
        <v>0</v>
      </c>
      <c r="L453" s="50">
        <v>82000</v>
      </c>
      <c r="M453" s="50">
        <v>150</v>
      </c>
      <c r="N453" s="51" t="s">
        <v>20</v>
      </c>
      <c r="O453" s="51"/>
      <c r="P453" t="s">
        <v>53294</v>
      </c>
    </row>
    <row r="454" spans="2:16" ht="15.75">
      <c r="B454" s="50">
        <v>445</v>
      </c>
      <c r="C454" s="50"/>
      <c r="D454" s="51" t="s">
        <v>4308</v>
      </c>
      <c r="E454" s="51" t="s">
        <v>4309</v>
      </c>
      <c r="F454" s="31" t="s">
        <v>4310</v>
      </c>
      <c r="G454" s="51" t="s">
        <v>4311</v>
      </c>
      <c r="H454" s="51" t="s">
        <v>4312</v>
      </c>
      <c r="I454" s="50">
        <v>1140</v>
      </c>
      <c r="J454" s="50">
        <v>4</v>
      </c>
      <c r="K454" s="50">
        <v>0</v>
      </c>
      <c r="L454" s="50">
        <v>65000</v>
      </c>
      <c r="M454" s="50">
        <v>120</v>
      </c>
      <c r="N454" s="51" t="s">
        <v>2102</v>
      </c>
      <c r="O454" s="51"/>
      <c r="P454" t="s">
        <v>53294</v>
      </c>
    </row>
    <row r="455" spans="2:16" ht="15.75">
      <c r="B455" s="50">
        <v>446</v>
      </c>
      <c r="C455" s="50"/>
      <c r="D455" s="51" t="s">
        <v>4313</v>
      </c>
      <c r="E455" s="51" t="s">
        <v>4314</v>
      </c>
      <c r="F455" s="31" t="s">
        <v>4315</v>
      </c>
      <c r="G455" s="51" t="s">
        <v>3134</v>
      </c>
      <c r="H455" s="53">
        <v>40428</v>
      </c>
      <c r="I455" s="50">
        <v>1138</v>
      </c>
      <c r="J455" s="50">
        <v>3</v>
      </c>
      <c r="K455" s="50">
        <v>0</v>
      </c>
      <c r="L455" s="50">
        <v>51535</v>
      </c>
      <c r="M455" s="50">
        <v>90</v>
      </c>
      <c r="N455" s="51" t="s">
        <v>20</v>
      </c>
      <c r="O455" s="51"/>
      <c r="P455" t="s">
        <v>53294</v>
      </c>
    </row>
    <row r="456" spans="2:16" ht="15.75">
      <c r="B456" s="50">
        <v>447</v>
      </c>
      <c r="C456" s="50"/>
      <c r="D456" s="51" t="s">
        <v>4316</v>
      </c>
      <c r="E456" s="51" t="s">
        <v>4317</v>
      </c>
      <c r="F456" s="31" t="s">
        <v>4318</v>
      </c>
      <c r="G456" s="51" t="s">
        <v>3439</v>
      </c>
      <c r="H456" s="51">
        <v>2001</v>
      </c>
      <c r="I456" s="50">
        <v>1137</v>
      </c>
      <c r="J456" s="50">
        <v>3</v>
      </c>
      <c r="K456" s="50">
        <v>0</v>
      </c>
      <c r="L456" s="50">
        <v>56078</v>
      </c>
      <c r="M456" s="50">
        <v>70</v>
      </c>
      <c r="N456" s="51" t="s">
        <v>20</v>
      </c>
      <c r="O456" s="51"/>
      <c r="P456" t="s">
        <v>53294</v>
      </c>
    </row>
    <row r="457" spans="2:16" ht="15.75">
      <c r="B457" s="50">
        <v>448</v>
      </c>
      <c r="C457" s="50"/>
      <c r="D457" s="51" t="s">
        <v>4319</v>
      </c>
      <c r="E457" s="51" t="s">
        <v>4320</v>
      </c>
      <c r="F457" s="31" t="s">
        <v>4321</v>
      </c>
      <c r="G457" s="51" t="s">
        <v>3811</v>
      </c>
      <c r="H457" s="52">
        <v>40117</v>
      </c>
      <c r="I457" s="50">
        <v>1136</v>
      </c>
      <c r="J457" s="50">
        <v>4</v>
      </c>
      <c r="K457" s="50">
        <v>0</v>
      </c>
      <c r="L457" s="50">
        <v>90364</v>
      </c>
      <c r="M457" s="50">
        <v>90</v>
      </c>
      <c r="N457" s="51" t="s">
        <v>20</v>
      </c>
      <c r="O457" s="51"/>
      <c r="P457" t="s">
        <v>53294</v>
      </c>
    </row>
    <row r="458" spans="2:16" ht="15.75">
      <c r="B458" s="50">
        <v>449</v>
      </c>
      <c r="C458" s="50"/>
      <c r="D458" s="51" t="s">
        <v>4322</v>
      </c>
      <c r="E458" s="51" t="s">
        <v>4323</v>
      </c>
      <c r="F458" s="31" t="s">
        <v>4324</v>
      </c>
      <c r="G458" s="51" t="s">
        <v>4325</v>
      </c>
      <c r="H458" s="53" t="s">
        <v>3488</v>
      </c>
      <c r="I458" s="50">
        <v>1131</v>
      </c>
      <c r="J458" s="50">
        <v>2</v>
      </c>
      <c r="K458" s="50">
        <v>2</v>
      </c>
      <c r="L458" s="50">
        <v>73229</v>
      </c>
      <c r="M458" s="50">
        <v>84</v>
      </c>
      <c r="N458" s="51" t="s">
        <v>33</v>
      </c>
      <c r="O458" s="51"/>
      <c r="P458" t="s">
        <v>53294</v>
      </c>
    </row>
    <row r="459" spans="2:16" ht="15.75">
      <c r="B459" s="50">
        <v>450</v>
      </c>
      <c r="C459" s="50"/>
      <c r="D459" s="51" t="s">
        <v>4326</v>
      </c>
      <c r="E459" s="51" t="s">
        <v>4327</v>
      </c>
      <c r="F459" s="31" t="s">
        <v>4328</v>
      </c>
      <c r="G459" s="51" t="s">
        <v>2270</v>
      </c>
      <c r="H459" s="53" t="s">
        <v>4329</v>
      </c>
      <c r="I459" s="50">
        <v>1127</v>
      </c>
      <c r="J459" s="50">
        <v>3</v>
      </c>
      <c r="K459" s="50">
        <v>0</v>
      </c>
      <c r="L459" s="50">
        <v>63309</v>
      </c>
      <c r="M459" s="50">
        <v>110</v>
      </c>
      <c r="N459" s="51" t="s">
        <v>20</v>
      </c>
      <c r="O459" s="51"/>
      <c r="P459" t="s">
        <v>53294</v>
      </c>
    </row>
    <row r="460" spans="2:16" ht="15.75">
      <c r="B460" s="50">
        <v>451</v>
      </c>
      <c r="C460" s="50"/>
      <c r="D460" s="51" t="s">
        <v>4330</v>
      </c>
      <c r="E460" s="51" t="s">
        <v>4331</v>
      </c>
      <c r="F460" s="31" t="s">
        <v>4332</v>
      </c>
      <c r="G460" s="51" t="s">
        <v>4333</v>
      </c>
      <c r="H460" s="53">
        <v>38481</v>
      </c>
      <c r="I460" s="50">
        <v>1122</v>
      </c>
      <c r="J460" s="50">
        <v>4</v>
      </c>
      <c r="K460" s="50">
        <v>0</v>
      </c>
      <c r="L460" s="50">
        <v>90956</v>
      </c>
      <c r="M460" s="50">
        <v>100</v>
      </c>
      <c r="N460" s="51" t="s">
        <v>27</v>
      </c>
      <c r="O460" s="51"/>
      <c r="P460" t="s">
        <v>53294</v>
      </c>
    </row>
    <row r="461" spans="2:16" ht="15.75">
      <c r="B461" s="50">
        <v>452</v>
      </c>
      <c r="C461" s="50"/>
      <c r="D461" s="51" t="s">
        <v>4334</v>
      </c>
      <c r="E461" s="51" t="s">
        <v>4335</v>
      </c>
      <c r="F461" s="31" t="s">
        <v>4336</v>
      </c>
      <c r="G461" s="51" t="s">
        <v>4337</v>
      </c>
      <c r="H461" s="51">
        <v>2005</v>
      </c>
      <c r="I461" s="50">
        <v>1120</v>
      </c>
      <c r="J461" s="50">
        <v>3</v>
      </c>
      <c r="K461" s="50">
        <v>0</v>
      </c>
      <c r="L461" s="50">
        <v>56493</v>
      </c>
      <c r="M461" s="50">
        <v>70</v>
      </c>
      <c r="N461" s="51" t="s">
        <v>2102</v>
      </c>
      <c r="O461" s="51"/>
      <c r="P461" t="s">
        <v>53294</v>
      </c>
    </row>
    <row r="462" spans="2:16" ht="15.75">
      <c r="B462" s="50">
        <v>453</v>
      </c>
      <c r="C462" s="50"/>
      <c r="D462" s="51" t="s">
        <v>4338</v>
      </c>
      <c r="E462" s="51" t="s">
        <v>4339</v>
      </c>
      <c r="F462" s="31" t="s">
        <v>4340</v>
      </c>
      <c r="G462" s="51" t="s">
        <v>4337</v>
      </c>
      <c r="H462" s="51">
        <v>2007</v>
      </c>
      <c r="I462" s="50">
        <v>1120</v>
      </c>
      <c r="J462" s="50">
        <v>3</v>
      </c>
      <c r="K462" s="50">
        <v>0</v>
      </c>
      <c r="L462" s="50">
        <v>77948</v>
      </c>
      <c r="M462" s="50">
        <v>80</v>
      </c>
      <c r="N462" s="51" t="s">
        <v>2102</v>
      </c>
      <c r="O462" s="51"/>
      <c r="P462" t="s">
        <v>53294</v>
      </c>
    </row>
    <row r="463" spans="2:16" ht="15.75">
      <c r="B463" s="50">
        <v>454</v>
      </c>
      <c r="C463" s="50"/>
      <c r="D463" s="51" t="s">
        <v>4341</v>
      </c>
      <c r="E463" s="51" t="s">
        <v>4342</v>
      </c>
      <c r="F463" s="31" t="s">
        <v>4343</v>
      </c>
      <c r="G463" s="51" t="s">
        <v>2662</v>
      </c>
      <c r="H463" s="51">
        <v>2009</v>
      </c>
      <c r="I463" s="50">
        <v>1120</v>
      </c>
      <c r="J463" s="50">
        <v>3</v>
      </c>
      <c r="K463" s="50">
        <v>0</v>
      </c>
      <c r="L463" s="50">
        <v>76000</v>
      </c>
      <c r="M463" s="50">
        <v>80</v>
      </c>
      <c r="N463" s="50" t="s">
        <v>2102</v>
      </c>
      <c r="O463" s="51"/>
      <c r="P463" t="s">
        <v>53294</v>
      </c>
    </row>
    <row r="464" spans="2:16" ht="15.75">
      <c r="B464" s="50">
        <v>455</v>
      </c>
      <c r="C464" s="50"/>
      <c r="D464" s="51" t="s">
        <v>4344</v>
      </c>
      <c r="E464" s="51" t="s">
        <v>4345</v>
      </c>
      <c r="F464" s="31" t="s">
        <v>4346</v>
      </c>
      <c r="G464" s="51" t="s">
        <v>2662</v>
      </c>
      <c r="H464" s="51">
        <v>2002</v>
      </c>
      <c r="I464" s="50">
        <v>1120</v>
      </c>
      <c r="J464" s="50">
        <v>3</v>
      </c>
      <c r="K464" s="50">
        <v>0</v>
      </c>
      <c r="L464" s="50">
        <v>111763</v>
      </c>
      <c r="M464" s="50">
        <v>70</v>
      </c>
      <c r="N464" s="51" t="s">
        <v>2102</v>
      </c>
      <c r="O464" s="51"/>
      <c r="P464" t="s">
        <v>53294</v>
      </c>
    </row>
    <row r="465" spans="2:16" ht="15.75">
      <c r="B465" s="50">
        <v>456</v>
      </c>
      <c r="C465" s="50"/>
      <c r="D465" s="51" t="s">
        <v>4347</v>
      </c>
      <c r="E465" s="51" t="s">
        <v>4348</v>
      </c>
      <c r="F465" s="31" t="s">
        <v>4349</v>
      </c>
      <c r="G465" s="51" t="s">
        <v>3769</v>
      </c>
      <c r="H465" s="51" t="s">
        <v>4350</v>
      </c>
      <c r="I465" s="50">
        <v>1120</v>
      </c>
      <c r="J465" s="50">
        <v>3</v>
      </c>
      <c r="K465" s="50">
        <v>5</v>
      </c>
      <c r="L465" s="50">
        <v>35600</v>
      </c>
      <c r="M465" s="50">
        <v>135</v>
      </c>
      <c r="N465" s="51" t="s">
        <v>33</v>
      </c>
      <c r="O465" s="51"/>
      <c r="P465" t="s">
        <v>53294</v>
      </c>
    </row>
    <row r="466" spans="2:16" ht="15.75">
      <c r="B466" s="50">
        <v>457</v>
      </c>
      <c r="C466" s="50"/>
      <c r="D466" s="51" t="s">
        <v>4351</v>
      </c>
      <c r="E466" s="51" t="s">
        <v>4352</v>
      </c>
      <c r="F466" s="31" t="s">
        <v>4353</v>
      </c>
      <c r="G466" s="51" t="s">
        <v>4354</v>
      </c>
      <c r="H466" s="51" t="s">
        <v>4355</v>
      </c>
      <c r="I466" s="50">
        <v>1120</v>
      </c>
      <c r="J466" s="50">
        <v>3</v>
      </c>
      <c r="K466" s="50">
        <v>0</v>
      </c>
      <c r="L466" s="50">
        <v>64700</v>
      </c>
      <c r="M466" s="50">
        <v>60</v>
      </c>
      <c r="N466" s="51" t="s">
        <v>20</v>
      </c>
      <c r="O466" s="51"/>
      <c r="P466" t="s">
        <v>53294</v>
      </c>
    </row>
    <row r="467" spans="2:16" ht="15.75">
      <c r="B467" s="50">
        <v>458</v>
      </c>
      <c r="C467" s="50"/>
      <c r="D467" s="51" t="s">
        <v>4356</v>
      </c>
      <c r="E467" s="51" t="s">
        <v>3396</v>
      </c>
      <c r="F467" s="31" t="s">
        <v>4357</v>
      </c>
      <c r="G467" s="51" t="s">
        <v>3398</v>
      </c>
      <c r="H467" s="51">
        <v>2010</v>
      </c>
      <c r="I467" s="50">
        <v>1112</v>
      </c>
      <c r="J467" s="50">
        <v>3</v>
      </c>
      <c r="K467" s="50">
        <v>0</v>
      </c>
      <c r="L467" s="50">
        <v>118057</v>
      </c>
      <c r="M467" s="50">
        <v>114</v>
      </c>
      <c r="N467" s="51" t="s">
        <v>2102</v>
      </c>
      <c r="O467" s="51"/>
      <c r="P467" s="9" t="s">
        <v>53294</v>
      </c>
    </row>
    <row r="468" spans="2:16" ht="15.75">
      <c r="B468" s="50">
        <v>459</v>
      </c>
      <c r="C468" s="50"/>
      <c r="D468" s="51" t="s">
        <v>4358</v>
      </c>
      <c r="E468" s="51" t="s">
        <v>4359</v>
      </c>
      <c r="F468" s="31" t="s">
        <v>4360</v>
      </c>
      <c r="G468" s="51" t="s">
        <v>4361</v>
      </c>
      <c r="H468" s="52">
        <v>40328</v>
      </c>
      <c r="I468" s="50">
        <v>1112</v>
      </c>
      <c r="J468" s="50">
        <v>3</v>
      </c>
      <c r="K468" s="50">
        <v>0</v>
      </c>
      <c r="L468" s="50">
        <v>117199</v>
      </c>
      <c r="M468" s="50">
        <v>100</v>
      </c>
      <c r="N468" s="51" t="s">
        <v>2102</v>
      </c>
      <c r="O468" s="51"/>
      <c r="P468" t="s">
        <v>53294</v>
      </c>
    </row>
    <row r="469" spans="2:16" ht="15.75">
      <c r="B469" s="50">
        <v>460</v>
      </c>
      <c r="C469" s="50"/>
      <c r="D469" s="51" t="s">
        <v>4362</v>
      </c>
      <c r="E469" s="51" t="s">
        <v>4363</v>
      </c>
      <c r="F469" s="31" t="s">
        <v>4364</v>
      </c>
      <c r="G469" s="51" t="s">
        <v>4365</v>
      </c>
      <c r="H469" s="53">
        <v>37685</v>
      </c>
      <c r="I469" s="50">
        <v>1104</v>
      </c>
      <c r="J469" s="50">
        <v>3</v>
      </c>
      <c r="K469" s="50">
        <v>0</v>
      </c>
      <c r="L469" s="50">
        <v>97968</v>
      </c>
      <c r="M469" s="50">
        <v>90</v>
      </c>
      <c r="N469" s="51" t="s">
        <v>20</v>
      </c>
      <c r="O469" s="51"/>
      <c r="P469" t="s">
        <v>53294</v>
      </c>
    </row>
    <row r="470" spans="2:16" ht="15.75">
      <c r="B470" s="50">
        <v>461</v>
      </c>
      <c r="C470" s="50"/>
      <c r="D470" s="51" t="s">
        <v>4366</v>
      </c>
      <c r="E470" s="51" t="s">
        <v>4367</v>
      </c>
      <c r="F470" s="31" t="s">
        <v>4368</v>
      </c>
      <c r="G470" s="51" t="s">
        <v>4369</v>
      </c>
      <c r="H470" s="52">
        <v>35967</v>
      </c>
      <c r="I470" s="50">
        <v>1101</v>
      </c>
      <c r="J470" s="50">
        <v>2</v>
      </c>
      <c r="K470" s="50">
        <v>0</v>
      </c>
      <c r="L470" s="50">
        <v>78957</v>
      </c>
      <c r="M470" s="50">
        <v>100</v>
      </c>
      <c r="N470" s="51" t="s">
        <v>20</v>
      </c>
      <c r="O470" s="51"/>
      <c r="P470" t="s">
        <v>53294</v>
      </c>
    </row>
    <row r="471" spans="2:16" ht="15.75">
      <c r="B471" s="50">
        <v>462</v>
      </c>
      <c r="C471" s="50"/>
      <c r="D471" s="51" t="s">
        <v>4370</v>
      </c>
      <c r="E471" s="51" t="s">
        <v>4371</v>
      </c>
      <c r="F471" s="31" t="s">
        <v>4372</v>
      </c>
      <c r="G471" s="51" t="s">
        <v>4373</v>
      </c>
      <c r="H471" s="51">
        <v>2009</v>
      </c>
      <c r="I471" s="50">
        <v>1101</v>
      </c>
      <c r="J471" s="50">
        <v>3</v>
      </c>
      <c r="K471" s="50">
        <v>3</v>
      </c>
      <c r="L471" s="50">
        <v>80434</v>
      </c>
      <c r="M471" s="50">
        <v>70</v>
      </c>
      <c r="N471" s="51" t="s">
        <v>33</v>
      </c>
      <c r="O471" s="51"/>
      <c r="P471" t="s">
        <v>53294</v>
      </c>
    </row>
    <row r="472" spans="2:16" ht="15.75">
      <c r="B472" s="50">
        <v>463</v>
      </c>
      <c r="C472" s="50"/>
      <c r="D472" s="51" t="s">
        <v>4374</v>
      </c>
      <c r="E472" s="51" t="s">
        <v>4375</v>
      </c>
      <c r="F472" s="31" t="s">
        <v>4376</v>
      </c>
      <c r="G472" s="51" t="s">
        <v>2822</v>
      </c>
      <c r="H472" s="52">
        <v>37288</v>
      </c>
      <c r="I472" s="50">
        <v>1100</v>
      </c>
      <c r="J472" s="50">
        <v>3</v>
      </c>
      <c r="K472" s="50">
        <v>0</v>
      </c>
      <c r="L472" s="50">
        <v>84802</v>
      </c>
      <c r="M472" s="50">
        <v>100</v>
      </c>
      <c r="N472" s="51" t="s">
        <v>20</v>
      </c>
      <c r="O472" s="51"/>
      <c r="P472" t="s">
        <v>53294</v>
      </c>
    </row>
    <row r="473" spans="2:16" ht="15.75">
      <c r="B473" s="50">
        <v>464</v>
      </c>
      <c r="C473" s="50"/>
      <c r="D473" s="51" t="s">
        <v>4377</v>
      </c>
      <c r="E473" s="51" t="s">
        <v>4378</v>
      </c>
      <c r="F473" s="31" t="s">
        <v>4379</v>
      </c>
      <c r="G473" s="51" t="s">
        <v>4380</v>
      </c>
      <c r="H473" s="51" t="s">
        <v>4381</v>
      </c>
      <c r="I473" s="50">
        <v>1100</v>
      </c>
      <c r="J473" s="50">
        <v>2</v>
      </c>
      <c r="K473" s="50">
        <v>0</v>
      </c>
      <c r="L473" s="50">
        <v>87100</v>
      </c>
      <c r="M473" s="50">
        <v>128</v>
      </c>
      <c r="N473" s="51" t="s">
        <v>2102</v>
      </c>
      <c r="O473" s="51"/>
      <c r="P473" t="s">
        <v>53294</v>
      </c>
    </row>
    <row r="474" spans="2:16" ht="15.75">
      <c r="B474" s="50">
        <v>465</v>
      </c>
      <c r="C474" s="50"/>
      <c r="D474" s="51" t="s">
        <v>4382</v>
      </c>
      <c r="E474" s="51" t="s">
        <v>4383</v>
      </c>
      <c r="F474" s="31" t="s">
        <v>4384</v>
      </c>
      <c r="G474" s="51" t="s">
        <v>4385</v>
      </c>
      <c r="H474" s="53">
        <v>38510</v>
      </c>
      <c r="I474" s="50">
        <v>1097</v>
      </c>
      <c r="J474" s="50">
        <v>3</v>
      </c>
      <c r="K474" s="50">
        <v>0</v>
      </c>
      <c r="L474" s="50">
        <v>93636</v>
      </c>
      <c r="M474" s="50">
        <v>100</v>
      </c>
      <c r="N474" s="51" t="s">
        <v>20</v>
      </c>
      <c r="O474" s="51"/>
      <c r="P474" t="s">
        <v>53294</v>
      </c>
    </row>
    <row r="475" spans="2:16" ht="15.75">
      <c r="B475" s="50">
        <v>466</v>
      </c>
      <c r="C475" s="50"/>
      <c r="D475" s="51" t="s">
        <v>4386</v>
      </c>
      <c r="E475" s="51" t="s">
        <v>4387</v>
      </c>
      <c r="F475" s="31" t="s">
        <v>4388</v>
      </c>
      <c r="G475" s="51" t="s">
        <v>4389</v>
      </c>
      <c r="H475" s="52">
        <v>39235</v>
      </c>
      <c r="I475" s="50">
        <v>1095</v>
      </c>
      <c r="J475" s="50">
        <v>2</v>
      </c>
      <c r="K475" s="50">
        <v>0</v>
      </c>
      <c r="L475" s="50">
        <v>55262</v>
      </c>
      <c r="M475" s="50">
        <v>90</v>
      </c>
      <c r="N475" s="51" t="s">
        <v>20</v>
      </c>
      <c r="O475" s="51"/>
      <c r="P475" t="s">
        <v>53294</v>
      </c>
    </row>
    <row r="476" spans="2:16" ht="15.75">
      <c r="B476" s="50">
        <v>467</v>
      </c>
      <c r="C476" s="50"/>
      <c r="D476" s="51" t="s">
        <v>4390</v>
      </c>
      <c r="E476" s="51" t="s">
        <v>4391</v>
      </c>
      <c r="F476" s="31" t="s">
        <v>4392</v>
      </c>
      <c r="G476" s="51" t="s">
        <v>3571</v>
      </c>
      <c r="H476" s="53">
        <v>38116</v>
      </c>
      <c r="I476" s="50">
        <v>1095</v>
      </c>
      <c r="J476" s="50">
        <v>3</v>
      </c>
      <c r="K476" s="50">
        <v>0</v>
      </c>
      <c r="L476" s="50">
        <v>55270</v>
      </c>
      <c r="M476" s="50">
        <v>90</v>
      </c>
      <c r="N476" s="51" t="s">
        <v>20</v>
      </c>
      <c r="O476" s="51"/>
      <c r="P476" t="s">
        <v>53294</v>
      </c>
    </row>
    <row r="477" spans="2:16" ht="15.75">
      <c r="B477" s="50">
        <v>468</v>
      </c>
      <c r="C477" s="50"/>
      <c r="D477" s="51" t="s">
        <v>4393</v>
      </c>
      <c r="E477" s="51" t="s">
        <v>4394</v>
      </c>
      <c r="F477" s="31" t="s">
        <v>4395</v>
      </c>
      <c r="G477" s="51" t="s">
        <v>4396</v>
      </c>
      <c r="H477" s="51">
        <v>2001</v>
      </c>
      <c r="I477" s="50">
        <v>1084</v>
      </c>
      <c r="J477" s="50">
        <v>3</v>
      </c>
      <c r="K477" s="50">
        <v>0</v>
      </c>
      <c r="L477" s="50">
        <v>96555</v>
      </c>
      <c r="M477" s="50">
        <v>105</v>
      </c>
      <c r="N477" s="51" t="s">
        <v>2102</v>
      </c>
      <c r="O477" s="51"/>
      <c r="P477" s="9" t="s">
        <v>53294</v>
      </c>
    </row>
    <row r="478" spans="2:16" ht="15.75">
      <c r="B478" s="50">
        <v>469</v>
      </c>
      <c r="C478" s="50"/>
      <c r="D478" s="51" t="s">
        <v>4397</v>
      </c>
      <c r="E478" s="51" t="s">
        <v>4398</v>
      </c>
      <c r="F478" s="31" t="s">
        <v>4399</v>
      </c>
      <c r="G478" s="51" t="s">
        <v>3750</v>
      </c>
      <c r="H478" s="53">
        <v>38906</v>
      </c>
      <c r="I478" s="50">
        <v>1075</v>
      </c>
      <c r="J478" s="50">
        <v>3</v>
      </c>
      <c r="K478" s="50">
        <v>0</v>
      </c>
      <c r="L478" s="50">
        <v>69950</v>
      </c>
      <c r="M478" s="50">
        <v>80</v>
      </c>
      <c r="N478" s="51" t="s">
        <v>20</v>
      </c>
      <c r="O478" s="51"/>
      <c r="P478" t="s">
        <v>53294</v>
      </c>
    </row>
    <row r="479" spans="2:16" ht="15.75">
      <c r="B479" s="50">
        <v>470</v>
      </c>
      <c r="C479" s="50"/>
      <c r="D479" s="51" t="s">
        <v>4400</v>
      </c>
      <c r="E479" s="51" t="s">
        <v>4401</v>
      </c>
      <c r="F479" s="31" t="s">
        <v>4402</v>
      </c>
      <c r="G479" s="51" t="s">
        <v>4403</v>
      </c>
      <c r="H479" s="51">
        <v>2005</v>
      </c>
      <c r="I479" s="50">
        <v>1062</v>
      </c>
      <c r="J479" s="50">
        <v>3</v>
      </c>
      <c r="K479" s="50">
        <v>0</v>
      </c>
      <c r="L479" s="50">
        <v>61354</v>
      </c>
      <c r="M479" s="50">
        <v>90</v>
      </c>
      <c r="N479" s="51" t="s">
        <v>20</v>
      </c>
      <c r="O479" s="51"/>
      <c r="P479" s="9" t="s">
        <v>53294</v>
      </c>
    </row>
    <row r="480" spans="2:16" ht="15.75">
      <c r="B480" s="50">
        <v>471</v>
      </c>
      <c r="C480" s="50"/>
      <c r="D480" s="51" t="s">
        <v>4404</v>
      </c>
      <c r="E480" s="51" t="s">
        <v>4405</v>
      </c>
      <c r="F480" s="31" t="s">
        <v>4406</v>
      </c>
      <c r="G480" s="51" t="s">
        <v>3156</v>
      </c>
      <c r="H480" s="51" t="s">
        <v>4407</v>
      </c>
      <c r="I480" s="50">
        <v>1060</v>
      </c>
      <c r="J480" s="50">
        <v>4</v>
      </c>
      <c r="K480" s="50">
        <v>0</v>
      </c>
      <c r="L480" s="50">
        <v>98888</v>
      </c>
      <c r="M480" s="50">
        <v>170</v>
      </c>
      <c r="N480" s="51" t="s">
        <v>2102</v>
      </c>
      <c r="O480" s="51"/>
      <c r="P480" t="s">
        <v>53294</v>
      </c>
    </row>
    <row r="481" spans="2:16" ht="15.75">
      <c r="B481" s="50">
        <v>472</v>
      </c>
      <c r="C481" s="50"/>
      <c r="D481" s="51" t="s">
        <v>4408</v>
      </c>
      <c r="E481" s="51" t="s">
        <v>4409</v>
      </c>
      <c r="F481" s="31" t="s">
        <v>4410</v>
      </c>
      <c r="G481" s="51" t="s">
        <v>4411</v>
      </c>
      <c r="H481" s="51" t="s">
        <v>4412</v>
      </c>
      <c r="I481" s="50">
        <v>1060</v>
      </c>
      <c r="J481" s="50">
        <v>3</v>
      </c>
      <c r="K481" s="50">
        <v>0</v>
      </c>
      <c r="L481" s="50">
        <v>70000</v>
      </c>
      <c r="M481" s="50">
        <v>128</v>
      </c>
      <c r="N481" s="51" t="s">
        <v>2102</v>
      </c>
      <c r="O481" s="51"/>
      <c r="P481" t="s">
        <v>53294</v>
      </c>
    </row>
    <row r="482" spans="2:16" ht="15.75">
      <c r="B482" s="50">
        <v>473</v>
      </c>
      <c r="C482" s="50"/>
      <c r="D482" s="51" t="s">
        <v>4413</v>
      </c>
      <c r="E482" s="51" t="s">
        <v>4414</v>
      </c>
      <c r="F482" s="31" t="s">
        <v>4415</v>
      </c>
      <c r="G482" s="51" t="s">
        <v>2603</v>
      </c>
      <c r="H482" s="52">
        <v>37529</v>
      </c>
      <c r="I482" s="50">
        <v>1056</v>
      </c>
      <c r="J482" s="50">
        <v>3</v>
      </c>
      <c r="K482" s="50">
        <v>0</v>
      </c>
      <c r="L482" s="50">
        <v>62012</v>
      </c>
      <c r="M482" s="50">
        <v>55</v>
      </c>
      <c r="N482" s="51" t="s">
        <v>2102</v>
      </c>
      <c r="O482" s="51"/>
      <c r="P482" t="s">
        <v>53294</v>
      </c>
    </row>
    <row r="483" spans="2:16" ht="15.75">
      <c r="B483" s="50">
        <v>474</v>
      </c>
      <c r="C483" s="50"/>
      <c r="D483" s="51" t="s">
        <v>4416</v>
      </c>
      <c r="E483" s="51" t="s">
        <v>4417</v>
      </c>
      <c r="F483" s="31" t="s">
        <v>4418</v>
      </c>
      <c r="G483" s="51" t="s">
        <v>2270</v>
      </c>
      <c r="H483" s="53">
        <v>36619</v>
      </c>
      <c r="I483" s="50">
        <v>1055</v>
      </c>
      <c r="J483" s="50">
        <v>3</v>
      </c>
      <c r="K483" s="50">
        <v>0</v>
      </c>
      <c r="L483" s="50">
        <v>55000</v>
      </c>
      <c r="M483" s="50">
        <v>103</v>
      </c>
      <c r="N483" s="51" t="s">
        <v>20</v>
      </c>
      <c r="O483" s="51"/>
      <c r="P483" t="s">
        <v>53294</v>
      </c>
    </row>
    <row r="484" spans="2:16" ht="15.75">
      <c r="B484" s="50">
        <v>475</v>
      </c>
      <c r="C484" s="50"/>
      <c r="D484" s="51" t="s">
        <v>4419</v>
      </c>
      <c r="E484" s="51" t="s">
        <v>4420</v>
      </c>
      <c r="F484" s="31" t="s">
        <v>4421</v>
      </c>
      <c r="G484" s="51" t="s">
        <v>4078</v>
      </c>
      <c r="H484" s="52">
        <v>41944</v>
      </c>
      <c r="I484" s="50">
        <v>1050</v>
      </c>
      <c r="J484" s="50">
        <v>3</v>
      </c>
      <c r="K484" s="50">
        <v>0</v>
      </c>
      <c r="L484" s="50">
        <v>65238</v>
      </c>
      <c r="M484" s="50">
        <v>130</v>
      </c>
      <c r="N484" s="51" t="s">
        <v>2102</v>
      </c>
      <c r="O484" s="51"/>
      <c r="P484" t="s">
        <v>53294</v>
      </c>
    </row>
    <row r="485" spans="2:16" ht="15.75">
      <c r="B485" s="50">
        <v>476</v>
      </c>
      <c r="C485" s="50"/>
      <c r="D485" s="51" t="s">
        <v>4422</v>
      </c>
      <c r="E485" s="51" t="s">
        <v>4423</v>
      </c>
      <c r="F485" s="31" t="s">
        <v>4424</v>
      </c>
      <c r="G485" s="51" t="s">
        <v>3022</v>
      </c>
      <c r="H485" s="53">
        <v>37747</v>
      </c>
      <c r="I485" s="50">
        <v>1050</v>
      </c>
      <c r="J485" s="50">
        <v>4</v>
      </c>
      <c r="K485" s="50">
        <v>0</v>
      </c>
      <c r="L485" s="50">
        <v>62615</v>
      </c>
      <c r="M485" s="50">
        <v>90</v>
      </c>
      <c r="N485" s="51" t="s">
        <v>20</v>
      </c>
      <c r="O485" s="51"/>
      <c r="P485" t="s">
        <v>53294</v>
      </c>
    </row>
    <row r="486" spans="2:16" ht="15.75">
      <c r="B486" s="50">
        <v>477</v>
      </c>
      <c r="C486" s="50"/>
      <c r="D486" s="51" t="s">
        <v>4425</v>
      </c>
      <c r="E486" s="51" t="s">
        <v>4426</v>
      </c>
      <c r="F486" s="31" t="s">
        <v>4427</v>
      </c>
      <c r="G486" s="51" t="s">
        <v>3439</v>
      </c>
      <c r="H486" s="51">
        <v>2005</v>
      </c>
      <c r="I486" s="50">
        <v>1050</v>
      </c>
      <c r="J486" s="50">
        <v>3</v>
      </c>
      <c r="K486" s="50">
        <v>0</v>
      </c>
      <c r="L486" s="50">
        <v>56000</v>
      </c>
      <c r="M486" s="50">
        <v>90</v>
      </c>
      <c r="N486" s="50" t="s">
        <v>2102</v>
      </c>
      <c r="O486" s="51"/>
      <c r="P486" t="s">
        <v>53294</v>
      </c>
    </row>
    <row r="487" spans="2:16" ht="15.75">
      <c r="B487" s="50">
        <v>478</v>
      </c>
      <c r="C487" s="50"/>
      <c r="D487" s="51" t="s">
        <v>4428</v>
      </c>
      <c r="E487" s="51" t="s">
        <v>4429</v>
      </c>
      <c r="F487" s="31" t="s">
        <v>4430</v>
      </c>
      <c r="G487" s="51" t="s">
        <v>4431</v>
      </c>
      <c r="H487" s="51">
        <v>2008</v>
      </c>
      <c r="I487" s="50">
        <v>1050</v>
      </c>
      <c r="J487" s="50">
        <v>3</v>
      </c>
      <c r="K487" s="50">
        <v>0</v>
      </c>
      <c r="L487" s="50">
        <v>45428</v>
      </c>
      <c r="M487" s="50">
        <v>80</v>
      </c>
      <c r="N487" s="50" t="s">
        <v>2102</v>
      </c>
      <c r="O487" s="51"/>
      <c r="P487" t="s">
        <v>53294</v>
      </c>
    </row>
    <row r="488" spans="2:16" ht="15.75">
      <c r="B488" s="50">
        <v>479</v>
      </c>
      <c r="C488" s="50"/>
      <c r="D488" s="51" t="s">
        <v>4432</v>
      </c>
      <c r="E488" s="51" t="s">
        <v>4433</v>
      </c>
      <c r="F488" s="31" t="s">
        <v>4434</v>
      </c>
      <c r="G488" s="51" t="s">
        <v>4435</v>
      </c>
      <c r="H488" s="52">
        <v>38261</v>
      </c>
      <c r="I488" s="50">
        <v>1048</v>
      </c>
      <c r="J488" s="50">
        <v>3</v>
      </c>
      <c r="K488" s="50">
        <v>0</v>
      </c>
      <c r="L488" s="50">
        <v>54956</v>
      </c>
      <c r="M488" s="50">
        <v>70</v>
      </c>
      <c r="N488" s="51" t="s">
        <v>2102</v>
      </c>
      <c r="O488" s="51"/>
      <c r="P488" t="s">
        <v>53294</v>
      </c>
    </row>
    <row r="489" spans="2:16" ht="15.75">
      <c r="B489" s="50">
        <v>480</v>
      </c>
      <c r="C489" s="50"/>
      <c r="D489" s="51" t="s">
        <v>4436</v>
      </c>
      <c r="E489" s="51" t="s">
        <v>4437</v>
      </c>
      <c r="F489" s="31" t="s">
        <v>4438</v>
      </c>
      <c r="G489" s="51" t="s">
        <v>3654</v>
      </c>
      <c r="H489" s="51">
        <v>2005</v>
      </c>
      <c r="I489" s="50">
        <v>1044</v>
      </c>
      <c r="J489" s="50">
        <v>3</v>
      </c>
      <c r="K489" s="50">
        <v>0</v>
      </c>
      <c r="L489" s="50">
        <v>75689</v>
      </c>
      <c r="M489" s="50">
        <v>80</v>
      </c>
      <c r="N489" s="51" t="s">
        <v>20</v>
      </c>
      <c r="O489" s="51"/>
      <c r="P489" t="s">
        <v>53294</v>
      </c>
    </row>
    <row r="490" spans="2:16" ht="15.75">
      <c r="B490" s="50">
        <v>481</v>
      </c>
      <c r="C490" s="50"/>
      <c r="D490" s="51" t="s">
        <v>4439</v>
      </c>
      <c r="E490" s="51" t="s">
        <v>4440</v>
      </c>
      <c r="F490" s="31" t="s">
        <v>4441</v>
      </c>
      <c r="G490" s="51" t="s">
        <v>4442</v>
      </c>
      <c r="H490" s="51" t="s">
        <v>4443</v>
      </c>
      <c r="I490" s="50">
        <v>1040</v>
      </c>
      <c r="J490" s="50">
        <v>3</v>
      </c>
      <c r="K490" s="50">
        <v>0</v>
      </c>
      <c r="L490" s="50">
        <v>83900</v>
      </c>
      <c r="M490" s="50">
        <v>120</v>
      </c>
      <c r="N490" s="51" t="s">
        <v>20</v>
      </c>
      <c r="O490" s="51"/>
      <c r="P490" t="s">
        <v>53294</v>
      </c>
    </row>
    <row r="491" spans="2:16" ht="15.75">
      <c r="B491" s="50">
        <v>482</v>
      </c>
      <c r="C491" s="50"/>
      <c r="D491" s="51" t="s">
        <v>4444</v>
      </c>
      <c r="E491" s="51" t="s">
        <v>4445</v>
      </c>
      <c r="F491" s="31" t="s">
        <v>4446</v>
      </c>
      <c r="G491" s="51" t="s">
        <v>2830</v>
      </c>
      <c r="H491" s="53">
        <v>37051</v>
      </c>
      <c r="I491" s="50">
        <v>1036</v>
      </c>
      <c r="J491" s="50">
        <v>3</v>
      </c>
      <c r="K491" s="50">
        <v>0</v>
      </c>
      <c r="L491" s="50">
        <v>54810</v>
      </c>
      <c r="M491" s="50">
        <v>100</v>
      </c>
      <c r="N491" s="51" t="s">
        <v>20</v>
      </c>
      <c r="O491" s="51"/>
      <c r="P491" t="s">
        <v>53294</v>
      </c>
    </row>
    <row r="492" spans="2:16" ht="15.75">
      <c r="B492" s="50">
        <v>483</v>
      </c>
      <c r="C492" s="50"/>
      <c r="D492" s="51" t="s">
        <v>4447</v>
      </c>
      <c r="E492" s="51" t="s">
        <v>4448</v>
      </c>
      <c r="F492" s="31" t="s">
        <v>4449</v>
      </c>
      <c r="G492" s="51" t="s">
        <v>3764</v>
      </c>
      <c r="H492" s="53">
        <v>39697</v>
      </c>
      <c r="I492" s="50">
        <v>1020</v>
      </c>
      <c r="J492" s="50">
        <v>3</v>
      </c>
      <c r="K492" s="50">
        <v>0</v>
      </c>
      <c r="L492" s="50">
        <v>67490</v>
      </c>
      <c r="M492" s="50">
        <v>90</v>
      </c>
      <c r="N492" s="51" t="s">
        <v>20</v>
      </c>
      <c r="O492" s="51"/>
      <c r="P492" t="s">
        <v>53294</v>
      </c>
    </row>
    <row r="493" spans="2:16" ht="15.75">
      <c r="B493" s="50">
        <v>484</v>
      </c>
      <c r="C493" s="50"/>
      <c r="D493" s="51" t="s">
        <v>4450</v>
      </c>
      <c r="E493" s="51" t="s">
        <v>4451</v>
      </c>
      <c r="F493" s="31" t="s">
        <v>4452</v>
      </c>
      <c r="G493" s="51" t="s">
        <v>2595</v>
      </c>
      <c r="H493" s="51">
        <v>2011</v>
      </c>
      <c r="I493" s="50">
        <v>1016</v>
      </c>
      <c r="J493" s="50">
        <v>3</v>
      </c>
      <c r="K493" s="50">
        <v>10</v>
      </c>
      <c r="L493" s="50">
        <v>60384</v>
      </c>
      <c r="M493" s="50">
        <v>80</v>
      </c>
      <c r="N493" s="51" t="s">
        <v>33</v>
      </c>
      <c r="O493" s="51"/>
      <c r="P493" s="9" t="s">
        <v>53294</v>
      </c>
    </row>
    <row r="494" spans="2:16" ht="15.75">
      <c r="B494" s="50">
        <v>485</v>
      </c>
      <c r="C494" s="50"/>
      <c r="D494" s="51" t="s">
        <v>4453</v>
      </c>
      <c r="E494" s="51" t="s">
        <v>4454</v>
      </c>
      <c r="F494" s="31" t="s">
        <v>4455</v>
      </c>
      <c r="G494" s="51" t="s">
        <v>3702</v>
      </c>
      <c r="H494" s="51">
        <v>2000</v>
      </c>
      <c r="I494" s="50">
        <v>1012</v>
      </c>
      <c r="J494" s="50">
        <v>3</v>
      </c>
      <c r="K494" s="50">
        <v>0</v>
      </c>
      <c r="L494" s="50">
        <v>102464</v>
      </c>
      <c r="M494" s="50">
        <v>85</v>
      </c>
      <c r="N494" s="51" t="s">
        <v>2102</v>
      </c>
      <c r="O494" s="51"/>
      <c r="P494" s="9" t="s">
        <v>53294</v>
      </c>
    </row>
    <row r="495" spans="2:16" ht="15.75">
      <c r="B495" s="50">
        <v>486</v>
      </c>
      <c r="C495" s="50"/>
      <c r="D495" s="51" t="s">
        <v>4456</v>
      </c>
      <c r="E495" s="51" t="s">
        <v>4457</v>
      </c>
      <c r="F495" s="31" t="s">
        <v>4458</v>
      </c>
      <c r="G495" s="51" t="s">
        <v>3666</v>
      </c>
      <c r="H495" s="53">
        <v>39272</v>
      </c>
      <c r="I495" s="50">
        <v>1011</v>
      </c>
      <c r="J495" s="50">
        <v>3</v>
      </c>
      <c r="K495" s="50">
        <v>0</v>
      </c>
      <c r="L495" s="50">
        <v>105922</v>
      </c>
      <c r="M495" s="50">
        <v>100</v>
      </c>
      <c r="N495" s="51" t="s">
        <v>20</v>
      </c>
      <c r="O495" s="51"/>
      <c r="P495" t="s">
        <v>53294</v>
      </c>
    </row>
    <row r="496" spans="2:16" ht="15.75">
      <c r="B496" s="50">
        <v>487</v>
      </c>
      <c r="C496" s="50"/>
      <c r="D496" s="51" t="s">
        <v>4459</v>
      </c>
      <c r="E496" s="51" t="s">
        <v>4460</v>
      </c>
      <c r="F496" s="31" t="s">
        <v>4461</v>
      </c>
      <c r="G496" s="51" t="s">
        <v>4462</v>
      </c>
      <c r="H496" s="53">
        <v>37507</v>
      </c>
      <c r="I496" s="50">
        <v>1011</v>
      </c>
      <c r="J496" s="50">
        <v>3</v>
      </c>
      <c r="K496" s="50">
        <v>0</v>
      </c>
      <c r="L496" s="50">
        <v>52929</v>
      </c>
      <c r="M496" s="50">
        <v>100</v>
      </c>
      <c r="N496" s="51" t="s">
        <v>20</v>
      </c>
      <c r="O496" s="51"/>
      <c r="P496" t="s">
        <v>53294</v>
      </c>
    </row>
    <row r="497" spans="2:16" ht="15.75">
      <c r="B497" s="50">
        <v>488</v>
      </c>
      <c r="C497" s="50"/>
      <c r="D497" s="51" t="s">
        <v>4463</v>
      </c>
      <c r="E497" s="51" t="s">
        <v>4464</v>
      </c>
      <c r="F497" s="31" t="s">
        <v>4465</v>
      </c>
      <c r="G497" s="51" t="s">
        <v>4466</v>
      </c>
      <c r="H497" s="53">
        <v>37352</v>
      </c>
      <c r="I497" s="50">
        <v>1009</v>
      </c>
      <c r="J497" s="50">
        <v>3</v>
      </c>
      <c r="K497" s="50">
        <v>0</v>
      </c>
      <c r="L497" s="50">
        <v>63728</v>
      </c>
      <c r="M497" s="50">
        <v>80</v>
      </c>
      <c r="N497" s="51" t="s">
        <v>20</v>
      </c>
      <c r="O497" s="51"/>
      <c r="P497" t="s">
        <v>53294</v>
      </c>
    </row>
    <row r="498" spans="2:16" ht="15.75">
      <c r="B498" s="50">
        <v>489</v>
      </c>
      <c r="C498" s="50"/>
      <c r="D498" s="51" t="s">
        <v>4467</v>
      </c>
      <c r="E498" s="51" t="s">
        <v>4468</v>
      </c>
      <c r="F498" s="31" t="s">
        <v>4469</v>
      </c>
      <c r="G498" s="51" t="s">
        <v>4470</v>
      </c>
      <c r="H498" s="51">
        <v>2001</v>
      </c>
      <c r="I498" s="50">
        <v>1005</v>
      </c>
      <c r="J498" s="50">
        <v>3</v>
      </c>
      <c r="K498" s="50">
        <v>0</v>
      </c>
      <c r="L498" s="50">
        <v>121168</v>
      </c>
      <c r="M498" s="50">
        <v>90</v>
      </c>
      <c r="N498" s="51" t="s">
        <v>2102</v>
      </c>
      <c r="O498" s="51"/>
      <c r="P498" s="9" t="s">
        <v>53294</v>
      </c>
    </row>
    <row r="499" spans="2:16" ht="15.75">
      <c r="B499" s="50">
        <v>490</v>
      </c>
      <c r="C499" s="50"/>
      <c r="D499" s="51" t="s">
        <v>4471</v>
      </c>
      <c r="E499" s="51" t="s">
        <v>4472</v>
      </c>
      <c r="F499" s="31" t="s">
        <v>4473</v>
      </c>
      <c r="G499" s="51" t="s">
        <v>4474</v>
      </c>
      <c r="H499" s="53">
        <v>40304</v>
      </c>
      <c r="I499" s="50">
        <v>1000</v>
      </c>
      <c r="J499" s="50">
        <v>5</v>
      </c>
      <c r="K499" s="50">
        <v>0</v>
      </c>
      <c r="L499" s="50">
        <v>58790</v>
      </c>
      <c r="M499" s="50">
        <v>60</v>
      </c>
      <c r="N499" s="51" t="s">
        <v>20</v>
      </c>
      <c r="O499" s="51"/>
      <c r="P499" t="s">
        <v>53294</v>
      </c>
    </row>
    <row r="500" spans="2:16" ht="15.75">
      <c r="B500" s="50">
        <v>491</v>
      </c>
      <c r="C500" s="50"/>
      <c r="D500" s="51" t="s">
        <v>4475</v>
      </c>
      <c r="E500" s="51" t="s">
        <v>4476</v>
      </c>
      <c r="F500" s="31" t="s">
        <v>2987</v>
      </c>
      <c r="G500" s="51" t="s">
        <v>4477</v>
      </c>
      <c r="H500" s="53">
        <v>39909</v>
      </c>
      <c r="I500" s="50">
        <v>1000</v>
      </c>
      <c r="J500" s="50">
        <v>5</v>
      </c>
      <c r="K500" s="50">
        <v>0</v>
      </c>
      <c r="L500" s="50">
        <v>99045</v>
      </c>
      <c r="M500" s="50">
        <v>100</v>
      </c>
      <c r="N500" s="51" t="s">
        <v>20</v>
      </c>
      <c r="O500" s="51"/>
      <c r="P500" t="s">
        <v>53294</v>
      </c>
    </row>
    <row r="501" spans="2:16" ht="15.75">
      <c r="B501" s="50">
        <v>492</v>
      </c>
      <c r="C501" s="50"/>
      <c r="D501" s="51" t="s">
        <v>4478</v>
      </c>
      <c r="E501" s="51" t="s">
        <v>4479</v>
      </c>
      <c r="F501" s="31" t="s">
        <v>4441</v>
      </c>
      <c r="G501" s="51" t="s">
        <v>3764</v>
      </c>
      <c r="H501" s="53">
        <v>39696</v>
      </c>
      <c r="I501" s="50">
        <v>1000</v>
      </c>
      <c r="J501" s="50">
        <v>3</v>
      </c>
      <c r="K501" s="50">
        <v>0</v>
      </c>
      <c r="L501" s="50">
        <v>81817</v>
      </c>
      <c r="M501" s="50">
        <v>90</v>
      </c>
      <c r="N501" s="51" t="s">
        <v>20</v>
      </c>
      <c r="O501" s="51"/>
      <c r="P501" t="s">
        <v>53294</v>
      </c>
    </row>
    <row r="502" spans="2:16" ht="15.75">
      <c r="B502" s="50">
        <v>493</v>
      </c>
      <c r="C502" s="50"/>
      <c r="D502" s="51" t="s">
        <v>4480</v>
      </c>
      <c r="E502" s="51" t="s">
        <v>4481</v>
      </c>
      <c r="F502" s="31" t="s">
        <v>4482</v>
      </c>
      <c r="G502" s="51" t="s">
        <v>4365</v>
      </c>
      <c r="H502" s="53">
        <v>39576</v>
      </c>
      <c r="I502" s="50">
        <v>1000</v>
      </c>
      <c r="J502" s="50">
        <v>3</v>
      </c>
      <c r="K502" s="50">
        <v>0</v>
      </c>
      <c r="L502" s="50">
        <v>86533</v>
      </c>
      <c r="M502" s="50">
        <v>100</v>
      </c>
      <c r="N502" s="51" t="s">
        <v>20</v>
      </c>
      <c r="O502" s="51"/>
      <c r="P502" t="s">
        <v>53294</v>
      </c>
    </row>
    <row r="503" spans="2:16" ht="15.75">
      <c r="B503" s="50">
        <v>494</v>
      </c>
      <c r="C503" s="50"/>
      <c r="D503" s="51" t="s">
        <v>4483</v>
      </c>
      <c r="E503" s="51" t="s">
        <v>2780</v>
      </c>
      <c r="F503" s="31" t="s">
        <v>4484</v>
      </c>
      <c r="G503" s="51" t="s">
        <v>4485</v>
      </c>
      <c r="H503" s="53">
        <v>40367</v>
      </c>
      <c r="I503" s="50">
        <v>1000</v>
      </c>
      <c r="J503" s="50">
        <v>3</v>
      </c>
      <c r="K503" s="50">
        <v>0</v>
      </c>
      <c r="L503" s="50">
        <v>47380</v>
      </c>
      <c r="M503" s="50">
        <v>80</v>
      </c>
      <c r="N503" s="51" t="s">
        <v>20</v>
      </c>
      <c r="O503" s="51"/>
      <c r="P503" t="s">
        <v>53294</v>
      </c>
    </row>
    <row r="504" spans="2:16" ht="15.75">
      <c r="B504" s="50">
        <v>495</v>
      </c>
      <c r="C504" s="50"/>
      <c r="D504" s="51" t="s">
        <v>4486</v>
      </c>
      <c r="E504" s="51" t="s">
        <v>4487</v>
      </c>
      <c r="F504" s="31" t="s">
        <v>4488</v>
      </c>
      <c r="G504" s="51" t="s">
        <v>2903</v>
      </c>
      <c r="H504" s="53">
        <v>37377</v>
      </c>
      <c r="I504" s="50">
        <v>1000</v>
      </c>
      <c r="J504" s="50">
        <v>3</v>
      </c>
      <c r="K504" s="50">
        <v>0</v>
      </c>
      <c r="L504" s="50">
        <v>54980</v>
      </c>
      <c r="M504" s="50">
        <v>90</v>
      </c>
      <c r="N504" s="51" t="s">
        <v>20</v>
      </c>
      <c r="O504" s="51"/>
      <c r="P504" t="s">
        <v>53294</v>
      </c>
    </row>
    <row r="505" spans="2:16" ht="15.75">
      <c r="B505" s="50">
        <v>496</v>
      </c>
      <c r="C505" s="50"/>
      <c r="D505" s="51" t="s">
        <v>4489</v>
      </c>
      <c r="E505" s="51" t="s">
        <v>4490</v>
      </c>
      <c r="F505" s="31" t="s">
        <v>4491</v>
      </c>
      <c r="G505" s="51" t="s">
        <v>2270</v>
      </c>
      <c r="H505" s="53">
        <v>37380</v>
      </c>
      <c r="I505" s="50">
        <v>1000</v>
      </c>
      <c r="J505" s="50">
        <v>4</v>
      </c>
      <c r="K505" s="50">
        <v>0</v>
      </c>
      <c r="L505" s="50">
        <v>91873</v>
      </c>
      <c r="M505" s="50">
        <v>150</v>
      </c>
      <c r="N505" s="51" t="s">
        <v>20</v>
      </c>
      <c r="O505" s="51"/>
      <c r="P505" t="s">
        <v>53294</v>
      </c>
    </row>
    <row r="506" spans="2:16" ht="15.75">
      <c r="B506" s="50">
        <v>497</v>
      </c>
      <c r="C506" s="50"/>
      <c r="D506" s="51" t="s">
        <v>4492</v>
      </c>
      <c r="E506" s="51" t="s">
        <v>4493</v>
      </c>
      <c r="F506" s="31" t="s">
        <v>4494</v>
      </c>
      <c r="G506" s="51" t="s">
        <v>3043</v>
      </c>
      <c r="H506" s="53" t="s">
        <v>4495</v>
      </c>
      <c r="I506" s="50">
        <v>1000</v>
      </c>
      <c r="J506" s="50">
        <v>3</v>
      </c>
      <c r="K506" s="50">
        <v>0</v>
      </c>
      <c r="L506" s="50">
        <v>42495</v>
      </c>
      <c r="M506" s="50">
        <v>100</v>
      </c>
      <c r="N506" s="51" t="s">
        <v>2102</v>
      </c>
      <c r="O506" s="51"/>
      <c r="P506" t="s">
        <v>53294</v>
      </c>
    </row>
    <row r="507" spans="2:16" ht="15.75">
      <c r="B507" s="50">
        <v>498</v>
      </c>
      <c r="C507" s="50"/>
      <c r="D507" s="51" t="s">
        <v>4496</v>
      </c>
      <c r="E507" s="51" t="s">
        <v>4497</v>
      </c>
      <c r="F507" s="31" t="s">
        <v>4498</v>
      </c>
      <c r="G507" s="51" t="s">
        <v>3212</v>
      </c>
      <c r="H507" s="52">
        <v>31197</v>
      </c>
      <c r="I507" s="50">
        <v>1000</v>
      </c>
      <c r="J507" s="50">
        <v>3</v>
      </c>
      <c r="K507" s="50">
        <v>0</v>
      </c>
      <c r="L507" s="50">
        <v>55000</v>
      </c>
      <c r="M507" s="50">
        <v>64</v>
      </c>
      <c r="N507" s="51" t="s">
        <v>2102</v>
      </c>
      <c r="O507" s="51"/>
      <c r="P507" t="s">
        <v>53294</v>
      </c>
    </row>
    <row r="508" spans="2:16" ht="15.75">
      <c r="B508" s="50">
        <v>499</v>
      </c>
      <c r="C508" s="50"/>
      <c r="D508" s="51" t="s">
        <v>4499</v>
      </c>
      <c r="E508" s="51" t="s">
        <v>4500</v>
      </c>
      <c r="F508" s="31" t="s">
        <v>4501</v>
      </c>
      <c r="G508" s="51" t="s">
        <v>4502</v>
      </c>
      <c r="H508" s="51" t="s">
        <v>4503</v>
      </c>
      <c r="I508" s="50">
        <v>1000</v>
      </c>
      <c r="J508" s="50">
        <v>3</v>
      </c>
      <c r="K508" s="50">
        <v>0</v>
      </c>
      <c r="L508" s="50">
        <v>64500</v>
      </c>
      <c r="M508" s="50">
        <v>50</v>
      </c>
      <c r="N508" s="51" t="s">
        <v>2102</v>
      </c>
      <c r="O508" s="51"/>
      <c r="P508" t="s">
        <v>53294</v>
      </c>
    </row>
    <row r="509" spans="2:16" ht="15.75">
      <c r="B509" s="50">
        <v>500</v>
      </c>
      <c r="C509" s="50"/>
      <c r="D509" s="51" t="s">
        <v>4504</v>
      </c>
      <c r="E509" s="51" t="s">
        <v>4505</v>
      </c>
      <c r="F509" s="31" t="s">
        <v>4506</v>
      </c>
      <c r="G509" s="51" t="s">
        <v>4507</v>
      </c>
      <c r="H509" s="51" t="s">
        <v>4508</v>
      </c>
      <c r="I509" s="50">
        <v>1000</v>
      </c>
      <c r="J509" s="50">
        <v>3</v>
      </c>
      <c r="K509" s="50">
        <v>0</v>
      </c>
      <c r="L509" s="50">
        <v>70000</v>
      </c>
      <c r="M509" s="50">
        <v>120</v>
      </c>
      <c r="N509" s="51" t="s">
        <v>33</v>
      </c>
      <c r="O509" s="51"/>
      <c r="P509" t="s">
        <v>53294</v>
      </c>
    </row>
    <row r="510" spans="2:16" ht="15.75">
      <c r="B510" s="50">
        <v>501</v>
      </c>
      <c r="C510" s="50"/>
      <c r="D510" s="51" t="s">
        <v>4509</v>
      </c>
      <c r="E510" s="51" t="s">
        <v>4510</v>
      </c>
      <c r="F510" s="31" t="s">
        <v>4511</v>
      </c>
      <c r="G510" s="51" t="s">
        <v>4512</v>
      </c>
      <c r="H510" s="51" t="s">
        <v>4513</v>
      </c>
      <c r="I510" s="50">
        <v>1000</v>
      </c>
      <c r="J510" s="50">
        <v>3</v>
      </c>
      <c r="K510" s="50">
        <v>0</v>
      </c>
      <c r="L510" s="50">
        <v>73000</v>
      </c>
      <c r="M510" s="50">
        <v>70</v>
      </c>
      <c r="N510" s="51" t="s">
        <v>20</v>
      </c>
      <c r="O510" s="51"/>
      <c r="P510" t="s">
        <v>53294</v>
      </c>
    </row>
    <row r="511" spans="2:16" ht="15.75">
      <c r="B511" s="50">
        <v>502</v>
      </c>
      <c r="C511" s="50"/>
      <c r="D511" s="51" t="s">
        <v>4514</v>
      </c>
      <c r="E511" s="51" t="s">
        <v>4515</v>
      </c>
      <c r="F511" s="31" t="s">
        <v>4516</v>
      </c>
      <c r="G511" s="51" t="s">
        <v>4108</v>
      </c>
      <c r="H511" s="52">
        <v>39071</v>
      </c>
      <c r="I511" s="50">
        <v>996</v>
      </c>
      <c r="J511" s="50">
        <v>2</v>
      </c>
      <c r="K511" s="50">
        <v>5</v>
      </c>
      <c r="L511" s="50">
        <v>69605</v>
      </c>
      <c r="M511" s="50">
        <v>80</v>
      </c>
      <c r="N511" s="51" t="s">
        <v>33</v>
      </c>
      <c r="O511" s="51"/>
      <c r="P511" t="s">
        <v>53294</v>
      </c>
    </row>
    <row r="512" spans="2:16" ht="15.75">
      <c r="B512" s="50">
        <v>503</v>
      </c>
      <c r="C512" s="50"/>
      <c r="D512" s="51" t="s">
        <v>4517</v>
      </c>
      <c r="E512" s="51" t="s">
        <v>4518</v>
      </c>
      <c r="F512" s="31" t="s">
        <v>4519</v>
      </c>
      <c r="G512" s="51" t="s">
        <v>4520</v>
      </c>
      <c r="H512" s="53">
        <v>37687</v>
      </c>
      <c r="I512" s="50">
        <v>994</v>
      </c>
      <c r="J512" s="50">
        <v>3</v>
      </c>
      <c r="K512" s="50">
        <v>0</v>
      </c>
      <c r="L512" s="50">
        <v>87604</v>
      </c>
      <c r="M512" s="50">
        <v>90</v>
      </c>
      <c r="N512" s="51" t="s">
        <v>20</v>
      </c>
      <c r="O512" s="51"/>
      <c r="P512" t="s">
        <v>53294</v>
      </c>
    </row>
    <row r="513" spans="2:16" ht="15.75">
      <c r="B513" s="50">
        <v>504</v>
      </c>
      <c r="C513" s="50"/>
      <c r="D513" s="51" t="s">
        <v>4521</v>
      </c>
      <c r="E513" s="51" t="s">
        <v>4522</v>
      </c>
      <c r="F513" s="31" t="s">
        <v>4523</v>
      </c>
      <c r="G513" s="51" t="s">
        <v>4524</v>
      </c>
      <c r="H513" s="54">
        <v>37797</v>
      </c>
      <c r="I513" s="50">
        <v>994</v>
      </c>
      <c r="J513" s="50">
        <v>3</v>
      </c>
      <c r="K513" s="50">
        <v>0</v>
      </c>
      <c r="L513" s="50">
        <v>87033</v>
      </c>
      <c r="M513" s="50">
        <v>75</v>
      </c>
      <c r="N513" s="51" t="s">
        <v>2102</v>
      </c>
      <c r="O513" s="51"/>
      <c r="P513" t="s">
        <v>53294</v>
      </c>
    </row>
    <row r="514" spans="2:16" ht="15.75">
      <c r="B514" s="50">
        <v>505</v>
      </c>
      <c r="C514" s="50"/>
      <c r="D514" s="51" t="s">
        <v>4525</v>
      </c>
      <c r="E514" s="51" t="s">
        <v>4526</v>
      </c>
      <c r="F514" s="31" t="s">
        <v>4527</v>
      </c>
      <c r="G514" s="51" t="s">
        <v>4528</v>
      </c>
      <c r="H514" s="53">
        <v>38142</v>
      </c>
      <c r="I514" s="50">
        <v>982</v>
      </c>
      <c r="J514" s="50">
        <v>2</v>
      </c>
      <c r="K514" s="50">
        <v>0</v>
      </c>
      <c r="L514" s="50">
        <v>989654</v>
      </c>
      <c r="M514" s="50">
        <v>100</v>
      </c>
      <c r="N514" s="51" t="s">
        <v>20</v>
      </c>
      <c r="O514" s="51"/>
      <c r="P514" t="s">
        <v>53294</v>
      </c>
    </row>
    <row r="515" spans="2:16" ht="15.75">
      <c r="B515" s="50">
        <v>506</v>
      </c>
      <c r="C515" s="50"/>
      <c r="D515" s="51" t="s">
        <v>4529</v>
      </c>
      <c r="E515" s="51" t="s">
        <v>4530</v>
      </c>
      <c r="F515" s="31" t="s">
        <v>4531</v>
      </c>
      <c r="G515" s="51" t="s">
        <v>4532</v>
      </c>
      <c r="H515" s="51">
        <v>2003</v>
      </c>
      <c r="I515" s="50">
        <v>982</v>
      </c>
      <c r="J515" s="50">
        <v>4</v>
      </c>
      <c r="K515" s="50">
        <v>0</v>
      </c>
      <c r="L515" s="50">
        <v>85379</v>
      </c>
      <c r="M515" s="50">
        <v>75</v>
      </c>
      <c r="N515" s="51" t="s">
        <v>2102</v>
      </c>
      <c r="O515" s="51"/>
      <c r="P515" t="s">
        <v>53294</v>
      </c>
    </row>
    <row r="516" spans="2:16" ht="15.75">
      <c r="B516" s="50">
        <v>507</v>
      </c>
      <c r="C516" s="50"/>
      <c r="D516" s="51" t="s">
        <v>4533</v>
      </c>
      <c r="E516" s="51" t="s">
        <v>4534</v>
      </c>
      <c r="F516" s="31" t="s">
        <v>4535</v>
      </c>
      <c r="G516" s="51" t="s">
        <v>4536</v>
      </c>
      <c r="H516" s="52">
        <v>38178</v>
      </c>
      <c r="I516" s="50">
        <v>980</v>
      </c>
      <c r="J516" s="50">
        <v>3</v>
      </c>
      <c r="K516" s="50">
        <v>0</v>
      </c>
      <c r="L516" s="50">
        <v>57073</v>
      </c>
      <c r="M516" s="50">
        <v>90</v>
      </c>
      <c r="N516" s="51" t="s">
        <v>20</v>
      </c>
      <c r="O516" s="51"/>
      <c r="P516" t="s">
        <v>53294</v>
      </c>
    </row>
    <row r="517" spans="2:16" ht="15.75">
      <c r="B517" s="50">
        <v>508</v>
      </c>
      <c r="C517" s="50"/>
      <c r="D517" s="51" t="s">
        <v>4537</v>
      </c>
      <c r="E517" s="51" t="s">
        <v>4538</v>
      </c>
      <c r="F517" s="31" t="s">
        <v>4527</v>
      </c>
      <c r="G517" s="51" t="s">
        <v>4539</v>
      </c>
      <c r="H517" s="51" t="s">
        <v>4540</v>
      </c>
      <c r="I517" s="50">
        <v>980</v>
      </c>
      <c r="J517" s="50">
        <v>3</v>
      </c>
      <c r="K517" s="50">
        <v>0</v>
      </c>
      <c r="L517" s="50">
        <v>89600</v>
      </c>
      <c r="M517" s="50">
        <v>180</v>
      </c>
      <c r="N517" s="51" t="s">
        <v>2102</v>
      </c>
      <c r="O517" s="51"/>
      <c r="P517" t="s">
        <v>53294</v>
      </c>
    </row>
    <row r="518" spans="2:16" ht="15.75">
      <c r="B518" s="50">
        <v>509</v>
      </c>
      <c r="C518" s="50"/>
      <c r="D518" s="51" t="s">
        <v>4541</v>
      </c>
      <c r="E518" s="51" t="s">
        <v>4542</v>
      </c>
      <c r="F518" s="31" t="s">
        <v>4543</v>
      </c>
      <c r="G518" s="51" t="s">
        <v>4544</v>
      </c>
      <c r="H518" s="51" t="s">
        <v>4545</v>
      </c>
      <c r="I518" s="50">
        <v>980</v>
      </c>
      <c r="J518" s="50">
        <v>3</v>
      </c>
      <c r="K518" s="50">
        <v>0</v>
      </c>
      <c r="L518" s="50">
        <v>57000</v>
      </c>
      <c r="M518" s="50">
        <v>100</v>
      </c>
      <c r="N518" s="51" t="s">
        <v>2102</v>
      </c>
      <c r="O518" s="51"/>
      <c r="P518" t="s">
        <v>53294</v>
      </c>
    </row>
    <row r="519" spans="2:16" ht="15.75">
      <c r="B519" s="50">
        <v>510</v>
      </c>
      <c r="C519" s="50"/>
      <c r="D519" s="51" t="s">
        <v>4546</v>
      </c>
      <c r="E519" s="51" t="s">
        <v>4547</v>
      </c>
      <c r="F519" s="31" t="s">
        <v>4548</v>
      </c>
      <c r="G519" s="51" t="s">
        <v>4549</v>
      </c>
      <c r="H519" s="51" t="s">
        <v>4550</v>
      </c>
      <c r="I519" s="50">
        <v>976</v>
      </c>
      <c r="J519" s="50">
        <v>3</v>
      </c>
      <c r="K519" s="50">
        <v>0</v>
      </c>
      <c r="L519" s="50">
        <v>88700</v>
      </c>
      <c r="M519" s="50">
        <v>115</v>
      </c>
      <c r="N519" s="51" t="s">
        <v>20</v>
      </c>
      <c r="O519" s="51"/>
      <c r="P519" t="s">
        <v>53294</v>
      </c>
    </row>
    <row r="520" spans="2:16" ht="15.75">
      <c r="B520" s="50">
        <v>511</v>
      </c>
      <c r="C520" s="50"/>
      <c r="D520" s="51" t="s">
        <v>4551</v>
      </c>
      <c r="E520" s="51" t="s">
        <v>4552</v>
      </c>
      <c r="F520" s="31" t="s">
        <v>4553</v>
      </c>
      <c r="G520" s="51" t="s">
        <v>4554</v>
      </c>
      <c r="H520" s="51">
        <v>2006</v>
      </c>
      <c r="I520" s="50">
        <v>976</v>
      </c>
      <c r="J520" s="50">
        <v>3</v>
      </c>
      <c r="K520" s="50">
        <v>0</v>
      </c>
      <c r="L520" s="50">
        <v>68153</v>
      </c>
      <c r="M520" s="50">
        <v>85</v>
      </c>
      <c r="N520" s="51" t="s">
        <v>20</v>
      </c>
      <c r="O520" s="51"/>
      <c r="P520" t="s">
        <v>53294</v>
      </c>
    </row>
    <row r="521" spans="2:16" ht="15.75">
      <c r="B521" s="50">
        <v>512</v>
      </c>
      <c r="C521" s="50"/>
      <c r="D521" s="51" t="s">
        <v>4555</v>
      </c>
      <c r="E521" s="51" t="s">
        <v>4556</v>
      </c>
      <c r="F521" s="31" t="s">
        <v>4557</v>
      </c>
      <c r="G521" s="51" t="s">
        <v>2818</v>
      </c>
      <c r="H521" s="52">
        <v>41212</v>
      </c>
      <c r="I521" s="50">
        <v>974</v>
      </c>
      <c r="J521" s="50">
        <v>3</v>
      </c>
      <c r="K521" s="50">
        <v>0</v>
      </c>
      <c r="L521" s="50">
        <v>58119</v>
      </c>
      <c r="M521" s="50">
        <v>90</v>
      </c>
      <c r="N521" s="51" t="s">
        <v>27</v>
      </c>
      <c r="O521" s="51"/>
      <c r="P521" t="s">
        <v>53294</v>
      </c>
    </row>
    <row r="522" spans="2:16" ht="15.75">
      <c r="B522" s="50">
        <v>513</v>
      </c>
      <c r="C522" s="50"/>
      <c r="D522" s="51" t="s">
        <v>4558</v>
      </c>
      <c r="E522" s="51" t="s">
        <v>4559</v>
      </c>
      <c r="F522" s="31" t="s">
        <v>4560</v>
      </c>
      <c r="G522" s="51" t="s">
        <v>4561</v>
      </c>
      <c r="H522" s="54">
        <v>37800</v>
      </c>
      <c r="I522" s="50">
        <v>968</v>
      </c>
      <c r="J522" s="50">
        <v>3</v>
      </c>
      <c r="K522" s="50">
        <v>0</v>
      </c>
      <c r="L522" s="50">
        <v>70367</v>
      </c>
      <c r="M522" s="50">
        <v>100</v>
      </c>
      <c r="N522" s="51" t="s">
        <v>2102</v>
      </c>
      <c r="O522" s="51"/>
      <c r="P522" t="s">
        <v>53294</v>
      </c>
    </row>
    <row r="523" spans="2:16" ht="15.75">
      <c r="B523" s="50">
        <v>514</v>
      </c>
      <c r="C523" s="50"/>
      <c r="D523" s="51" t="s">
        <v>4562</v>
      </c>
      <c r="E523" s="51" t="s">
        <v>4563</v>
      </c>
      <c r="F523" s="31" t="s">
        <v>4564</v>
      </c>
      <c r="G523" s="51" t="s">
        <v>4565</v>
      </c>
      <c r="H523" s="53">
        <v>40368</v>
      </c>
      <c r="I523" s="50">
        <v>966</v>
      </c>
      <c r="J523" s="50">
        <v>3</v>
      </c>
      <c r="K523" s="50">
        <v>0</v>
      </c>
      <c r="L523" s="50">
        <v>74070</v>
      </c>
      <c r="M523" s="50">
        <v>100</v>
      </c>
      <c r="N523" s="51" t="s">
        <v>20</v>
      </c>
      <c r="O523" s="51"/>
      <c r="P523" t="s">
        <v>53294</v>
      </c>
    </row>
    <row r="524" spans="2:16" ht="15.75">
      <c r="B524" s="50">
        <v>515</v>
      </c>
      <c r="C524" s="50"/>
      <c r="D524" s="51" t="s">
        <v>4566</v>
      </c>
      <c r="E524" s="51" t="s">
        <v>4567</v>
      </c>
      <c r="F524" s="31" t="s">
        <v>4568</v>
      </c>
      <c r="G524" s="51" t="s">
        <v>4569</v>
      </c>
      <c r="H524" s="54">
        <v>37806</v>
      </c>
      <c r="I524" s="50">
        <v>965</v>
      </c>
      <c r="J524" s="50">
        <v>3</v>
      </c>
      <c r="K524" s="50">
        <v>0</v>
      </c>
      <c r="L524" s="50">
        <v>49124</v>
      </c>
      <c r="M524" s="50">
        <v>100</v>
      </c>
      <c r="N524" s="51" t="s">
        <v>2102</v>
      </c>
      <c r="O524" s="51"/>
      <c r="P524" t="s">
        <v>53294</v>
      </c>
    </row>
    <row r="525" spans="2:16" ht="15.75">
      <c r="B525" s="50">
        <v>516</v>
      </c>
      <c r="C525" s="50"/>
      <c r="D525" s="51" t="s">
        <v>4570</v>
      </c>
      <c r="E525" s="51" t="s">
        <v>4571</v>
      </c>
      <c r="F525" s="31" t="s">
        <v>4572</v>
      </c>
      <c r="G525" s="51" t="s">
        <v>2649</v>
      </c>
      <c r="H525" s="51">
        <v>2000</v>
      </c>
      <c r="I525" s="50">
        <v>962</v>
      </c>
      <c r="J525" s="50">
        <v>3</v>
      </c>
      <c r="K525" s="50">
        <v>0</v>
      </c>
      <c r="L525" s="50">
        <v>67551</v>
      </c>
      <c r="M525" s="50">
        <v>85</v>
      </c>
      <c r="N525" s="51" t="s">
        <v>2102</v>
      </c>
      <c r="O525" s="51"/>
      <c r="P525" s="9" t="s">
        <v>53294</v>
      </c>
    </row>
    <row r="526" spans="2:16" ht="15.75">
      <c r="B526" s="50">
        <v>517</v>
      </c>
      <c r="C526" s="50"/>
      <c r="D526" s="51" t="s">
        <v>4573</v>
      </c>
      <c r="E526" s="51" t="s">
        <v>4574</v>
      </c>
      <c r="F526" s="31" t="s">
        <v>4575</v>
      </c>
      <c r="G526" s="51" t="s">
        <v>3350</v>
      </c>
      <c r="H526" s="51">
        <v>2007</v>
      </c>
      <c r="I526" s="50">
        <v>960</v>
      </c>
      <c r="J526" s="50">
        <v>2</v>
      </c>
      <c r="K526" s="50">
        <v>4</v>
      </c>
      <c r="L526" s="50">
        <v>58600</v>
      </c>
      <c r="M526" s="50">
        <v>90</v>
      </c>
      <c r="N526" s="51" t="s">
        <v>33</v>
      </c>
      <c r="O526" s="51"/>
      <c r="P526" t="s">
        <v>53294</v>
      </c>
    </row>
    <row r="527" spans="2:16" ht="15.75">
      <c r="B527" s="50">
        <v>518</v>
      </c>
      <c r="C527" s="50"/>
      <c r="D527" s="51" t="s">
        <v>4576</v>
      </c>
      <c r="E527" s="51" t="s">
        <v>4577</v>
      </c>
      <c r="F527" s="31" t="s">
        <v>4578</v>
      </c>
      <c r="G527" s="51" t="s">
        <v>4579</v>
      </c>
      <c r="H527" s="51" t="s">
        <v>4580</v>
      </c>
      <c r="I527" s="50">
        <v>960</v>
      </c>
      <c r="J527" s="50">
        <v>3</v>
      </c>
      <c r="K527" s="50">
        <v>0</v>
      </c>
      <c r="L527" s="50">
        <v>67000</v>
      </c>
      <c r="M527" s="50">
        <v>150</v>
      </c>
      <c r="N527" s="51" t="s">
        <v>2102</v>
      </c>
      <c r="O527" s="51"/>
      <c r="P527" t="s">
        <v>53294</v>
      </c>
    </row>
    <row r="528" spans="2:16" ht="15.75">
      <c r="B528" s="50">
        <v>519</v>
      </c>
      <c r="C528" s="50"/>
      <c r="D528" s="51" t="s">
        <v>4581</v>
      </c>
      <c r="E528" s="51" t="s">
        <v>4582</v>
      </c>
      <c r="F528" s="31" t="s">
        <v>4583</v>
      </c>
      <c r="G528" s="51" t="s">
        <v>4584</v>
      </c>
      <c r="H528" s="52">
        <v>37621</v>
      </c>
      <c r="I528" s="50">
        <v>951</v>
      </c>
      <c r="J528" s="50">
        <v>3</v>
      </c>
      <c r="K528" s="50">
        <v>3</v>
      </c>
      <c r="L528" s="50">
        <v>103330</v>
      </c>
      <c r="M528" s="50">
        <v>70</v>
      </c>
      <c r="N528" s="51" t="s">
        <v>33</v>
      </c>
      <c r="O528" s="51"/>
      <c r="P528" t="s">
        <v>53294</v>
      </c>
    </row>
    <row r="529" spans="2:16" ht="15.75">
      <c r="B529" s="50">
        <v>520</v>
      </c>
      <c r="C529" s="50"/>
      <c r="D529" s="51" t="s">
        <v>4585</v>
      </c>
      <c r="E529" s="51" t="s">
        <v>4348</v>
      </c>
      <c r="F529" s="31" t="s">
        <v>4586</v>
      </c>
      <c r="G529" s="51" t="s">
        <v>3769</v>
      </c>
      <c r="H529" s="51" t="s">
        <v>4587</v>
      </c>
      <c r="I529" s="50">
        <v>950</v>
      </c>
      <c r="J529" s="50">
        <v>2</v>
      </c>
      <c r="K529" s="50">
        <v>2</v>
      </c>
      <c r="L529" s="50">
        <v>30200</v>
      </c>
      <c r="M529" s="50">
        <v>220</v>
      </c>
      <c r="N529" s="51" t="s">
        <v>33</v>
      </c>
      <c r="O529" s="51"/>
      <c r="P529" t="s">
        <v>53294</v>
      </c>
    </row>
    <row r="530" spans="2:16" ht="15.75">
      <c r="B530" s="50">
        <v>521</v>
      </c>
      <c r="C530" s="50"/>
      <c r="D530" s="51" t="s">
        <v>4588</v>
      </c>
      <c r="E530" s="51" t="s">
        <v>4589</v>
      </c>
      <c r="F530" s="31" t="s">
        <v>4590</v>
      </c>
      <c r="G530" s="51" t="s">
        <v>4591</v>
      </c>
      <c r="H530" s="51" t="s">
        <v>4592</v>
      </c>
      <c r="I530" s="50">
        <v>950</v>
      </c>
      <c r="J530" s="50">
        <v>3</v>
      </c>
      <c r="K530" s="50">
        <v>0</v>
      </c>
      <c r="L530" s="50">
        <v>66000</v>
      </c>
      <c r="M530" s="50">
        <v>160</v>
      </c>
      <c r="N530" s="51" t="s">
        <v>20</v>
      </c>
      <c r="O530" s="51"/>
      <c r="P530" t="s">
        <v>53294</v>
      </c>
    </row>
    <row r="531" spans="2:16" ht="15.75">
      <c r="B531" s="50">
        <v>522</v>
      </c>
      <c r="C531" s="50"/>
      <c r="D531" s="51" t="s">
        <v>4593</v>
      </c>
      <c r="E531" s="51" t="s">
        <v>4594</v>
      </c>
      <c r="F531" s="31" t="s">
        <v>4595</v>
      </c>
      <c r="G531" s="51" t="s">
        <v>4596</v>
      </c>
      <c r="H531" s="51">
        <v>2005</v>
      </c>
      <c r="I531" s="50">
        <v>946</v>
      </c>
      <c r="J531" s="50">
        <v>3</v>
      </c>
      <c r="K531" s="50">
        <v>0</v>
      </c>
      <c r="L531" s="50">
        <v>172061</v>
      </c>
      <c r="M531" s="50">
        <v>60</v>
      </c>
      <c r="N531" s="51" t="s">
        <v>2102</v>
      </c>
      <c r="O531" s="51"/>
      <c r="P531" s="9" t="s">
        <v>53294</v>
      </c>
    </row>
    <row r="532" spans="2:16" ht="15.75">
      <c r="B532" s="50">
        <v>523</v>
      </c>
      <c r="C532" s="50"/>
      <c r="D532" s="51" t="s">
        <v>4597</v>
      </c>
      <c r="E532" s="51" t="s">
        <v>4598</v>
      </c>
      <c r="F532" s="31" t="s">
        <v>4599</v>
      </c>
      <c r="G532" s="51" t="s">
        <v>4262</v>
      </c>
      <c r="H532" s="52">
        <v>39900</v>
      </c>
      <c r="I532" s="50">
        <v>946</v>
      </c>
      <c r="J532" s="50">
        <v>3</v>
      </c>
      <c r="K532" s="50">
        <v>0</v>
      </c>
      <c r="L532" s="50">
        <v>67924</v>
      </c>
      <c r="M532" s="50">
        <v>160</v>
      </c>
      <c r="N532" s="51" t="s">
        <v>20</v>
      </c>
      <c r="O532" s="51"/>
      <c r="P532" t="s">
        <v>53294</v>
      </c>
    </row>
    <row r="533" spans="2:16" ht="15.75">
      <c r="B533" s="50">
        <v>524</v>
      </c>
      <c r="C533" s="50"/>
      <c r="D533" s="51" t="s">
        <v>4600</v>
      </c>
      <c r="E533" s="51" t="s">
        <v>4601</v>
      </c>
      <c r="F533" s="31" t="s">
        <v>4602</v>
      </c>
      <c r="G533" s="51" t="s">
        <v>3461</v>
      </c>
      <c r="H533" s="51">
        <v>2006</v>
      </c>
      <c r="I533" s="50">
        <v>944</v>
      </c>
      <c r="J533" s="50">
        <v>3</v>
      </c>
      <c r="K533" s="50">
        <v>0</v>
      </c>
      <c r="L533" s="50">
        <v>77537</v>
      </c>
      <c r="M533" s="50">
        <v>90</v>
      </c>
      <c r="N533" s="51" t="s">
        <v>20</v>
      </c>
      <c r="O533" s="51"/>
      <c r="P533" s="9" t="s">
        <v>53294</v>
      </c>
    </row>
    <row r="534" spans="2:16" ht="15.75">
      <c r="B534" s="50">
        <v>525</v>
      </c>
      <c r="C534" s="50"/>
      <c r="D534" s="51" t="s">
        <v>4603</v>
      </c>
      <c r="E534" s="51" t="s">
        <v>4604</v>
      </c>
      <c r="F534" s="31" t="s">
        <v>4605</v>
      </c>
      <c r="G534" s="51" t="s">
        <v>2726</v>
      </c>
      <c r="H534" s="51">
        <v>2012</v>
      </c>
      <c r="I534" s="50">
        <v>940</v>
      </c>
      <c r="J534" s="50">
        <v>4</v>
      </c>
      <c r="K534" s="50">
        <v>4</v>
      </c>
      <c r="L534" s="50">
        <v>136000</v>
      </c>
      <c r="M534" s="50">
        <v>100</v>
      </c>
      <c r="N534" s="51" t="s">
        <v>33</v>
      </c>
      <c r="O534" s="51"/>
      <c r="P534" t="s">
        <v>53294</v>
      </c>
    </row>
    <row r="535" spans="2:16" ht="15.75">
      <c r="B535" s="50">
        <v>526</v>
      </c>
      <c r="C535" s="50"/>
      <c r="D535" s="51" t="s">
        <v>4606</v>
      </c>
      <c r="E535" s="51" t="s">
        <v>4607</v>
      </c>
      <c r="F535" s="31" t="s">
        <v>4608</v>
      </c>
      <c r="G535" s="51" t="s">
        <v>4609</v>
      </c>
      <c r="H535" s="51">
        <v>2005</v>
      </c>
      <c r="I535" s="50">
        <v>928</v>
      </c>
      <c r="J535" s="50">
        <v>3</v>
      </c>
      <c r="K535" s="50">
        <v>0</v>
      </c>
      <c r="L535" s="50">
        <v>81404</v>
      </c>
      <c r="M535" s="50">
        <v>85</v>
      </c>
      <c r="N535" s="51" t="s">
        <v>2102</v>
      </c>
      <c r="O535" s="51"/>
      <c r="P535" s="9" t="s">
        <v>53294</v>
      </c>
    </row>
    <row r="536" spans="2:16" ht="15.75">
      <c r="B536" s="50">
        <v>527</v>
      </c>
      <c r="C536" s="50"/>
      <c r="D536" s="51" t="s">
        <v>4610</v>
      </c>
      <c r="E536" s="51" t="s">
        <v>4611</v>
      </c>
      <c r="F536" s="31" t="s">
        <v>4612</v>
      </c>
      <c r="G536" s="51" t="s">
        <v>4613</v>
      </c>
      <c r="H536" s="51">
        <v>2004</v>
      </c>
      <c r="I536" s="50">
        <v>925</v>
      </c>
      <c r="J536" s="50">
        <v>3</v>
      </c>
      <c r="K536" s="50">
        <v>0</v>
      </c>
      <c r="L536" s="50">
        <v>40173</v>
      </c>
      <c r="M536" s="50">
        <v>69</v>
      </c>
      <c r="N536" s="51" t="s">
        <v>2102</v>
      </c>
      <c r="O536" s="51"/>
      <c r="P536" s="9" t="s">
        <v>53294</v>
      </c>
    </row>
    <row r="537" spans="2:16" ht="15.75">
      <c r="B537" s="50">
        <v>528</v>
      </c>
      <c r="C537" s="50"/>
      <c r="D537" s="51" t="s">
        <v>4614</v>
      </c>
      <c r="E537" s="51" t="s">
        <v>4615</v>
      </c>
      <c r="F537" s="31" t="s">
        <v>4616</v>
      </c>
      <c r="G537" s="51" t="s">
        <v>4617</v>
      </c>
      <c r="H537" s="51" t="s">
        <v>4618</v>
      </c>
      <c r="I537" s="50">
        <v>925</v>
      </c>
      <c r="J537" s="50">
        <v>3</v>
      </c>
      <c r="K537" s="50">
        <v>0</v>
      </c>
      <c r="L537" s="50">
        <v>71000</v>
      </c>
      <c r="M537" s="50">
        <v>60</v>
      </c>
      <c r="N537" s="51" t="s">
        <v>2102</v>
      </c>
      <c r="O537" s="51"/>
      <c r="P537" t="s">
        <v>53294</v>
      </c>
    </row>
    <row r="538" spans="2:16" ht="15.75">
      <c r="B538" s="50">
        <v>529</v>
      </c>
      <c r="C538" s="50"/>
      <c r="D538" s="51" t="s">
        <v>4619</v>
      </c>
      <c r="E538" s="51" t="s">
        <v>4620</v>
      </c>
      <c r="F538" s="31" t="s">
        <v>4621</v>
      </c>
      <c r="G538" s="51" t="s">
        <v>3947</v>
      </c>
      <c r="H538" s="53">
        <v>37781</v>
      </c>
      <c r="I538" s="50">
        <v>924</v>
      </c>
      <c r="J538" s="50">
        <v>3</v>
      </c>
      <c r="K538" s="50">
        <v>0</v>
      </c>
      <c r="L538" s="50">
        <v>71088</v>
      </c>
      <c r="M538" s="50">
        <v>100</v>
      </c>
      <c r="N538" s="51" t="s">
        <v>20</v>
      </c>
      <c r="O538" s="51"/>
      <c r="P538" t="s">
        <v>53294</v>
      </c>
    </row>
    <row r="539" spans="2:16" ht="15.75">
      <c r="B539" s="50">
        <v>530</v>
      </c>
      <c r="C539" s="50"/>
      <c r="D539" s="51" t="s">
        <v>4622</v>
      </c>
      <c r="E539" s="51" t="s">
        <v>4623</v>
      </c>
      <c r="F539" s="31" t="s">
        <v>4624</v>
      </c>
      <c r="G539" s="51" t="s">
        <v>4625</v>
      </c>
      <c r="H539" s="54">
        <v>38164</v>
      </c>
      <c r="I539" s="50">
        <v>922</v>
      </c>
      <c r="J539" s="50">
        <v>3</v>
      </c>
      <c r="K539" s="50">
        <v>0</v>
      </c>
      <c r="L539" s="50">
        <v>59165</v>
      </c>
      <c r="M539" s="50">
        <v>65</v>
      </c>
      <c r="N539" s="51" t="s">
        <v>2102</v>
      </c>
      <c r="O539" s="51"/>
      <c r="P539" t="s">
        <v>53294</v>
      </c>
    </row>
    <row r="540" spans="2:16" ht="15.75">
      <c r="B540" s="50">
        <v>531</v>
      </c>
      <c r="C540" s="50"/>
      <c r="D540" s="51" t="s">
        <v>4626</v>
      </c>
      <c r="E540" s="51" t="s">
        <v>4627</v>
      </c>
      <c r="F540" s="31" t="s">
        <v>4628</v>
      </c>
      <c r="G540" s="51" t="s">
        <v>4629</v>
      </c>
      <c r="H540" s="51">
        <v>2006</v>
      </c>
      <c r="I540" s="50">
        <v>920</v>
      </c>
      <c r="J540" s="50">
        <v>3</v>
      </c>
      <c r="K540" s="50">
        <v>0</v>
      </c>
      <c r="L540" s="50">
        <v>67000</v>
      </c>
      <c r="M540" s="50">
        <v>100</v>
      </c>
      <c r="N540" s="51" t="s">
        <v>20</v>
      </c>
      <c r="O540" s="51"/>
      <c r="P540" s="9" t="s">
        <v>53294</v>
      </c>
    </row>
    <row r="541" spans="2:16" ht="15.75">
      <c r="B541" s="50">
        <v>532</v>
      </c>
      <c r="C541" s="50"/>
      <c r="D541" s="51" t="s">
        <v>4630</v>
      </c>
      <c r="E541" s="51" t="s">
        <v>4631</v>
      </c>
      <c r="F541" s="31" t="s">
        <v>4632</v>
      </c>
      <c r="G541" s="51" t="s">
        <v>2818</v>
      </c>
      <c r="H541" s="52">
        <v>41182</v>
      </c>
      <c r="I541" s="50">
        <v>920</v>
      </c>
      <c r="J541" s="50">
        <v>3</v>
      </c>
      <c r="K541" s="50">
        <v>0</v>
      </c>
      <c r="L541" s="50">
        <v>73000</v>
      </c>
      <c r="M541" s="50">
        <v>110</v>
      </c>
      <c r="N541" s="51" t="s">
        <v>20</v>
      </c>
      <c r="O541" s="51"/>
      <c r="P541" t="s">
        <v>53294</v>
      </c>
    </row>
    <row r="542" spans="2:16" ht="15.75">
      <c r="B542" s="50">
        <v>533</v>
      </c>
      <c r="C542" s="50"/>
      <c r="D542" s="51" t="s">
        <v>4633</v>
      </c>
      <c r="E542" s="51" t="s">
        <v>4634</v>
      </c>
      <c r="F542" s="31" t="s">
        <v>4635</v>
      </c>
      <c r="G542" s="51" t="s">
        <v>3750</v>
      </c>
      <c r="H542" s="53">
        <v>38937</v>
      </c>
      <c r="I542" s="50">
        <v>920</v>
      </c>
      <c r="J542" s="50">
        <v>2</v>
      </c>
      <c r="K542" s="50">
        <v>0</v>
      </c>
      <c r="L542" s="50">
        <v>167046</v>
      </c>
      <c r="M542" s="50">
        <v>100</v>
      </c>
      <c r="N542" s="51" t="s">
        <v>20</v>
      </c>
      <c r="O542" s="51"/>
      <c r="P542" t="s">
        <v>53294</v>
      </c>
    </row>
    <row r="543" spans="2:16" ht="15.75">
      <c r="B543" s="50">
        <v>534</v>
      </c>
      <c r="C543" s="50"/>
      <c r="D543" s="51" t="s">
        <v>4636</v>
      </c>
      <c r="E543" s="51" t="s">
        <v>4637</v>
      </c>
      <c r="F543" s="31" t="s">
        <v>4638</v>
      </c>
      <c r="G543" s="51" t="s">
        <v>4262</v>
      </c>
      <c r="H543" s="51">
        <v>2006</v>
      </c>
      <c r="I543" s="50">
        <v>920</v>
      </c>
      <c r="J543" s="50">
        <v>3</v>
      </c>
      <c r="K543" s="50">
        <v>0</v>
      </c>
      <c r="L543" s="50">
        <v>100499</v>
      </c>
      <c r="M543" s="50">
        <v>95</v>
      </c>
      <c r="N543" s="51" t="s">
        <v>20</v>
      </c>
      <c r="O543" s="51"/>
      <c r="P543" t="s">
        <v>53294</v>
      </c>
    </row>
    <row r="544" spans="2:16" ht="15.75">
      <c r="B544" s="50">
        <v>535</v>
      </c>
      <c r="C544" s="50"/>
      <c r="D544" s="51" t="s">
        <v>4639</v>
      </c>
      <c r="E544" s="51" t="s">
        <v>3528</v>
      </c>
      <c r="F544" s="31" t="s">
        <v>4640</v>
      </c>
      <c r="G544" s="51" t="s">
        <v>4641</v>
      </c>
      <c r="H544" s="51">
        <v>2008</v>
      </c>
      <c r="I544" s="50">
        <v>920</v>
      </c>
      <c r="J544" s="50">
        <v>2</v>
      </c>
      <c r="K544" s="50">
        <v>0</v>
      </c>
      <c r="L544" s="50">
        <v>53000</v>
      </c>
      <c r="M544" s="50">
        <v>80</v>
      </c>
      <c r="N544" s="51" t="s">
        <v>2102</v>
      </c>
      <c r="O544" s="51"/>
      <c r="P544" t="s">
        <v>53294</v>
      </c>
    </row>
    <row r="545" spans="2:16" ht="15.75">
      <c r="B545" s="50">
        <v>536</v>
      </c>
      <c r="C545" s="50"/>
      <c r="D545" s="51" t="s">
        <v>4642</v>
      </c>
      <c r="E545" s="51" t="s">
        <v>4643</v>
      </c>
      <c r="F545" s="31" t="s">
        <v>4644</v>
      </c>
      <c r="G545" s="51" t="s">
        <v>4403</v>
      </c>
      <c r="H545" s="51">
        <v>2002</v>
      </c>
      <c r="I545" s="50">
        <v>914</v>
      </c>
      <c r="J545" s="50">
        <v>2</v>
      </c>
      <c r="K545" s="50">
        <v>0</v>
      </c>
      <c r="L545" s="50">
        <v>48778</v>
      </c>
      <c r="M545" s="50">
        <v>60</v>
      </c>
      <c r="N545" s="51" t="s">
        <v>2102</v>
      </c>
      <c r="O545" s="51"/>
      <c r="P545" s="9" t="s">
        <v>53294</v>
      </c>
    </row>
    <row r="546" spans="2:16" ht="15.75">
      <c r="B546" s="50">
        <v>537</v>
      </c>
      <c r="C546" s="50"/>
      <c r="D546" s="51" t="s">
        <v>4645</v>
      </c>
      <c r="E546" s="51" t="s">
        <v>4646</v>
      </c>
      <c r="F546" s="31" t="s">
        <v>4647</v>
      </c>
      <c r="G546" s="51" t="s">
        <v>3425</v>
      </c>
      <c r="H546" s="51">
        <v>1889</v>
      </c>
      <c r="I546" s="50">
        <v>904</v>
      </c>
      <c r="J546" s="50">
        <v>3</v>
      </c>
      <c r="K546" s="50">
        <v>0</v>
      </c>
      <c r="L546" s="50">
        <v>46502</v>
      </c>
      <c r="M546" s="50">
        <v>90</v>
      </c>
      <c r="N546" s="51" t="s">
        <v>27</v>
      </c>
      <c r="O546" s="51"/>
      <c r="P546" t="s">
        <v>53294</v>
      </c>
    </row>
    <row r="547" spans="2:16" ht="15.75">
      <c r="B547" s="50">
        <v>538</v>
      </c>
      <c r="C547" s="50"/>
      <c r="D547" s="51" t="s">
        <v>4648</v>
      </c>
      <c r="E547" s="51" t="s">
        <v>4649</v>
      </c>
      <c r="F547" s="31" t="s">
        <v>4650</v>
      </c>
      <c r="G547" s="51" t="s">
        <v>4651</v>
      </c>
      <c r="H547" s="51">
        <v>2006</v>
      </c>
      <c r="I547" s="50">
        <v>904</v>
      </c>
      <c r="J547" s="50">
        <v>3</v>
      </c>
      <c r="K547" s="50">
        <v>0</v>
      </c>
      <c r="L547" s="50">
        <v>84361</v>
      </c>
      <c r="M547" s="50">
        <v>80</v>
      </c>
      <c r="N547" s="51" t="s">
        <v>2102</v>
      </c>
      <c r="O547" s="51"/>
      <c r="P547" t="s">
        <v>53294</v>
      </c>
    </row>
    <row r="548" spans="2:16" ht="15.75">
      <c r="B548" s="50">
        <v>539</v>
      </c>
      <c r="C548" s="50"/>
      <c r="D548" s="51" t="s">
        <v>4652</v>
      </c>
      <c r="E548" s="51" t="s">
        <v>4653</v>
      </c>
      <c r="F548" s="31" t="s">
        <v>4654</v>
      </c>
      <c r="G548" s="51" t="s">
        <v>2726</v>
      </c>
      <c r="H548" s="53" t="s">
        <v>4655</v>
      </c>
      <c r="I548" s="50">
        <v>904</v>
      </c>
      <c r="J548" s="50">
        <v>4</v>
      </c>
      <c r="K548" s="50">
        <v>4</v>
      </c>
      <c r="L548" s="50">
        <v>138135</v>
      </c>
      <c r="M548" s="50">
        <v>120</v>
      </c>
      <c r="N548" s="51" t="s">
        <v>33</v>
      </c>
      <c r="O548" s="51"/>
      <c r="P548" t="s">
        <v>53294</v>
      </c>
    </row>
    <row r="549" spans="2:16" ht="15.75">
      <c r="B549" s="50">
        <v>540</v>
      </c>
      <c r="C549" s="50"/>
      <c r="D549" s="51" t="s">
        <v>4656</v>
      </c>
      <c r="E549" s="51" t="s">
        <v>4657</v>
      </c>
      <c r="F549" s="31" t="s">
        <v>4658</v>
      </c>
      <c r="G549" s="51" t="s">
        <v>4659</v>
      </c>
      <c r="H549" s="51">
        <v>2002</v>
      </c>
      <c r="I549" s="50">
        <v>902</v>
      </c>
      <c r="J549" s="50">
        <v>3</v>
      </c>
      <c r="K549" s="50">
        <v>0</v>
      </c>
      <c r="L549" s="50">
        <v>58371</v>
      </c>
      <c r="M549" s="50">
        <v>100</v>
      </c>
      <c r="N549" s="51" t="s">
        <v>20</v>
      </c>
      <c r="O549" s="51"/>
      <c r="P549" t="s">
        <v>53294</v>
      </c>
    </row>
    <row r="550" spans="2:16" ht="15.75">
      <c r="B550" s="50">
        <v>541</v>
      </c>
      <c r="C550" s="50"/>
      <c r="D550" s="51" t="s">
        <v>4660</v>
      </c>
      <c r="E550" s="51" t="s">
        <v>4661</v>
      </c>
      <c r="F550" s="31" t="s">
        <v>4662</v>
      </c>
      <c r="G550" s="51" t="s">
        <v>4663</v>
      </c>
      <c r="H550" s="51">
        <v>2005</v>
      </c>
      <c r="I550" s="50">
        <v>900</v>
      </c>
      <c r="J550" s="50">
        <v>3</v>
      </c>
      <c r="K550" s="50">
        <v>0</v>
      </c>
      <c r="L550" s="50">
        <v>130000</v>
      </c>
      <c r="M550" s="50">
        <v>70</v>
      </c>
      <c r="N550" s="51" t="s">
        <v>2102</v>
      </c>
      <c r="O550" s="51"/>
      <c r="P550" s="9" t="s">
        <v>53294</v>
      </c>
    </row>
    <row r="551" spans="2:16" ht="15.75">
      <c r="B551" s="50">
        <v>542</v>
      </c>
      <c r="C551" s="50"/>
      <c r="D551" s="51" t="s">
        <v>4664</v>
      </c>
      <c r="E551" s="51" t="s">
        <v>4665</v>
      </c>
      <c r="F551" s="31" t="s">
        <v>4666</v>
      </c>
      <c r="G551" s="51" t="s">
        <v>3299</v>
      </c>
      <c r="H551" s="51">
        <v>2007</v>
      </c>
      <c r="I551" s="50">
        <v>900</v>
      </c>
      <c r="J551" s="50">
        <v>3</v>
      </c>
      <c r="K551" s="50">
        <v>0</v>
      </c>
      <c r="L551" s="50">
        <v>80000</v>
      </c>
      <c r="M551" s="50">
        <v>88</v>
      </c>
      <c r="N551" s="51" t="s">
        <v>20</v>
      </c>
      <c r="O551" s="51"/>
      <c r="P551" s="9" t="s">
        <v>53294</v>
      </c>
    </row>
    <row r="552" spans="2:16" ht="15.75">
      <c r="B552" s="50">
        <v>543</v>
      </c>
      <c r="C552" s="50"/>
      <c r="D552" s="51" t="s">
        <v>4667</v>
      </c>
      <c r="E552" s="51" t="s">
        <v>4668</v>
      </c>
      <c r="F552" s="31" t="s">
        <v>4669</v>
      </c>
      <c r="G552" s="51" t="s">
        <v>2626</v>
      </c>
      <c r="H552" s="52">
        <v>39995</v>
      </c>
      <c r="I552" s="50">
        <v>900</v>
      </c>
      <c r="J552" s="50">
        <v>3</v>
      </c>
      <c r="K552" s="50">
        <v>0</v>
      </c>
      <c r="L552" s="50">
        <v>51498</v>
      </c>
      <c r="M552" s="50">
        <v>95</v>
      </c>
      <c r="N552" s="51" t="s">
        <v>27</v>
      </c>
      <c r="O552" s="51"/>
      <c r="P552" t="s">
        <v>53294</v>
      </c>
    </row>
    <row r="553" spans="2:16" ht="15.75">
      <c r="B553" s="50">
        <v>544</v>
      </c>
      <c r="C553" s="50"/>
      <c r="D553" s="51" t="s">
        <v>4670</v>
      </c>
      <c r="E553" s="51" t="s">
        <v>4671</v>
      </c>
      <c r="F553" s="31" t="s">
        <v>4672</v>
      </c>
      <c r="G553" s="51" t="s">
        <v>4673</v>
      </c>
      <c r="H553" s="53">
        <v>36790</v>
      </c>
      <c r="I553" s="50">
        <v>900</v>
      </c>
      <c r="J553" s="50">
        <v>3</v>
      </c>
      <c r="K553" s="50">
        <v>0</v>
      </c>
      <c r="L553" s="50">
        <v>67230</v>
      </c>
      <c r="M553" s="50">
        <v>80</v>
      </c>
      <c r="N553" s="51" t="s">
        <v>20</v>
      </c>
      <c r="O553" s="51"/>
      <c r="P553" t="s">
        <v>53294</v>
      </c>
    </row>
    <row r="554" spans="2:16" ht="15.75">
      <c r="B554" s="50">
        <v>545</v>
      </c>
      <c r="C554" s="50"/>
      <c r="D554" s="51" t="s">
        <v>4674</v>
      </c>
      <c r="E554" s="51" t="s">
        <v>4675</v>
      </c>
      <c r="F554" s="31" t="s">
        <v>4676</v>
      </c>
      <c r="G554" s="51" t="s">
        <v>4677</v>
      </c>
      <c r="H554" s="53">
        <v>37112</v>
      </c>
      <c r="I554" s="50">
        <v>900</v>
      </c>
      <c r="J554" s="50">
        <v>2</v>
      </c>
      <c r="K554" s="50">
        <v>0</v>
      </c>
      <c r="L554" s="50">
        <v>64170</v>
      </c>
      <c r="M554" s="50">
        <v>90</v>
      </c>
      <c r="N554" s="51" t="s">
        <v>20</v>
      </c>
      <c r="O554" s="51"/>
      <c r="P554" t="s">
        <v>53294</v>
      </c>
    </row>
    <row r="555" spans="2:16" ht="15.75">
      <c r="B555" s="50">
        <v>546</v>
      </c>
      <c r="C555" s="50"/>
      <c r="D555" s="51" t="s">
        <v>4678</v>
      </c>
      <c r="E555" s="51" t="s">
        <v>4679</v>
      </c>
      <c r="F555" s="31" t="s">
        <v>4680</v>
      </c>
      <c r="G555" s="51" t="s">
        <v>4681</v>
      </c>
      <c r="H555" s="51" t="s">
        <v>4682</v>
      </c>
      <c r="I555" s="50">
        <v>900</v>
      </c>
      <c r="J555" s="50">
        <v>3</v>
      </c>
      <c r="K555" s="50">
        <v>0</v>
      </c>
      <c r="L555" s="50">
        <v>108600</v>
      </c>
      <c r="M555" s="50">
        <v>60</v>
      </c>
      <c r="N555" s="51" t="s">
        <v>20</v>
      </c>
      <c r="O555" s="51"/>
      <c r="P555" t="s">
        <v>53294</v>
      </c>
    </row>
    <row r="556" spans="2:16" ht="15.75">
      <c r="B556" s="50">
        <v>547</v>
      </c>
      <c r="C556" s="50"/>
      <c r="D556" s="51" t="s">
        <v>4683</v>
      </c>
      <c r="E556" s="51" t="s">
        <v>4684</v>
      </c>
      <c r="F556" s="31" t="s">
        <v>4685</v>
      </c>
      <c r="G556" s="51" t="s">
        <v>4686</v>
      </c>
      <c r="H556" s="51">
        <v>2000</v>
      </c>
      <c r="I556" s="50">
        <v>896</v>
      </c>
      <c r="J556" s="50">
        <v>3</v>
      </c>
      <c r="K556" s="50">
        <v>0</v>
      </c>
      <c r="L556" s="50">
        <v>78734</v>
      </c>
      <c r="M556" s="50">
        <v>120</v>
      </c>
      <c r="N556" s="51" t="s">
        <v>20</v>
      </c>
      <c r="O556" s="51"/>
      <c r="P556" s="9" t="s">
        <v>53294</v>
      </c>
    </row>
    <row r="557" spans="2:16" ht="15.75">
      <c r="B557" s="50">
        <v>548</v>
      </c>
      <c r="C557" s="50"/>
      <c r="D557" s="51" t="s">
        <v>4687</v>
      </c>
      <c r="E557" s="51" t="s">
        <v>4688</v>
      </c>
      <c r="F557" s="31" t="s">
        <v>4689</v>
      </c>
      <c r="G557" s="51" t="s">
        <v>4690</v>
      </c>
      <c r="H557" s="51">
        <v>2000</v>
      </c>
      <c r="I557" s="50">
        <v>895</v>
      </c>
      <c r="J557" s="50">
        <v>2</v>
      </c>
      <c r="K557" s="50">
        <v>0</v>
      </c>
      <c r="L557" s="50">
        <v>93070</v>
      </c>
      <c r="M557" s="50">
        <v>120</v>
      </c>
      <c r="N557" s="51" t="s">
        <v>20</v>
      </c>
      <c r="O557" s="51"/>
      <c r="P557" s="9" t="s">
        <v>53294</v>
      </c>
    </row>
    <row r="558" spans="2:16" ht="15.75">
      <c r="B558" s="50">
        <v>549</v>
      </c>
      <c r="C558" s="50"/>
      <c r="D558" s="51" t="s">
        <v>4691</v>
      </c>
      <c r="E558" s="51" t="s">
        <v>4692</v>
      </c>
      <c r="F558" s="31" t="s">
        <v>4693</v>
      </c>
      <c r="G558" s="51" t="s">
        <v>3114</v>
      </c>
      <c r="H558" s="51">
        <v>2005</v>
      </c>
      <c r="I558" s="50">
        <v>890</v>
      </c>
      <c r="J558" s="50">
        <v>3</v>
      </c>
      <c r="K558" s="50">
        <v>0</v>
      </c>
      <c r="L558" s="50">
        <v>43000</v>
      </c>
      <c r="M558" s="50">
        <v>60</v>
      </c>
      <c r="N558" s="50" t="s">
        <v>20</v>
      </c>
      <c r="O558" s="51"/>
      <c r="P558" t="s">
        <v>53294</v>
      </c>
    </row>
    <row r="559" spans="2:16" ht="15.75">
      <c r="B559" s="50">
        <v>550</v>
      </c>
      <c r="C559" s="50"/>
      <c r="D559" s="51" t="s">
        <v>4694</v>
      </c>
      <c r="E559" s="51" t="s">
        <v>4695</v>
      </c>
      <c r="F559" s="31" t="s">
        <v>4696</v>
      </c>
      <c r="G559" s="51" t="s">
        <v>4697</v>
      </c>
      <c r="H559" s="51" t="s">
        <v>4698</v>
      </c>
      <c r="I559" s="50">
        <v>890</v>
      </c>
      <c r="J559" s="50">
        <v>3</v>
      </c>
      <c r="K559" s="50">
        <v>0</v>
      </c>
      <c r="L559" s="50">
        <v>86860</v>
      </c>
      <c r="M559" s="50">
        <v>170</v>
      </c>
      <c r="N559" s="51" t="s">
        <v>2102</v>
      </c>
      <c r="O559" s="51"/>
      <c r="P559" t="s">
        <v>53294</v>
      </c>
    </row>
    <row r="560" spans="2:16" ht="15.75">
      <c r="B560" s="50">
        <v>551</v>
      </c>
      <c r="C560" s="50"/>
      <c r="D560" s="51" t="s">
        <v>4699</v>
      </c>
      <c r="E560" s="51" t="s">
        <v>4700</v>
      </c>
      <c r="F560" s="31" t="s">
        <v>4701</v>
      </c>
      <c r="G560" s="51" t="s">
        <v>4702</v>
      </c>
      <c r="H560" s="51" t="s">
        <v>4703</v>
      </c>
      <c r="I560" s="50">
        <v>890</v>
      </c>
      <c r="J560" s="50">
        <v>3</v>
      </c>
      <c r="K560" s="50">
        <v>0</v>
      </c>
      <c r="L560" s="50">
        <v>88300</v>
      </c>
      <c r="M560" s="50">
        <v>120</v>
      </c>
      <c r="N560" s="51" t="s">
        <v>20</v>
      </c>
      <c r="O560" s="51"/>
      <c r="P560" t="s">
        <v>53294</v>
      </c>
    </row>
    <row r="561" spans="2:16" ht="15.75">
      <c r="B561" s="50">
        <v>552</v>
      </c>
      <c r="C561" s="50"/>
      <c r="D561" s="51" t="s">
        <v>4704</v>
      </c>
      <c r="E561" s="51" t="s">
        <v>4705</v>
      </c>
      <c r="F561" s="31" t="s">
        <v>4706</v>
      </c>
      <c r="G561" s="51" t="s">
        <v>4108</v>
      </c>
      <c r="H561" s="52">
        <v>37589</v>
      </c>
      <c r="I561" s="50">
        <v>889</v>
      </c>
      <c r="J561" s="50">
        <v>3</v>
      </c>
      <c r="K561" s="50">
        <v>3</v>
      </c>
      <c r="L561" s="50">
        <v>74278</v>
      </c>
      <c r="M561" s="50">
        <v>100</v>
      </c>
      <c r="N561" s="51" t="s">
        <v>33</v>
      </c>
      <c r="O561" s="51"/>
      <c r="P561" t="s">
        <v>53294</v>
      </c>
    </row>
    <row r="562" spans="2:16" ht="15.75">
      <c r="B562" s="50">
        <v>553</v>
      </c>
      <c r="C562" s="50"/>
      <c r="D562" s="51" t="s">
        <v>4707</v>
      </c>
      <c r="E562" s="51" t="s">
        <v>4708</v>
      </c>
      <c r="F562" s="31" t="s">
        <v>4709</v>
      </c>
      <c r="G562" s="51" t="s">
        <v>4710</v>
      </c>
      <c r="H562" s="51">
        <v>2013</v>
      </c>
      <c r="I562" s="50">
        <v>884</v>
      </c>
      <c r="J562" s="50">
        <v>2</v>
      </c>
      <c r="K562" s="50">
        <v>0</v>
      </c>
      <c r="L562" s="50">
        <v>41252</v>
      </c>
      <c r="M562" s="50">
        <v>80</v>
      </c>
      <c r="N562" s="51" t="s">
        <v>2102</v>
      </c>
      <c r="O562" s="51"/>
      <c r="P562" t="s">
        <v>53294</v>
      </c>
    </row>
    <row r="563" spans="2:16" ht="15.75">
      <c r="B563" s="50">
        <v>554</v>
      </c>
      <c r="C563" s="50"/>
      <c r="D563" s="51" t="s">
        <v>4711</v>
      </c>
      <c r="E563" s="51" t="s">
        <v>4712</v>
      </c>
      <c r="F563" s="31" t="s">
        <v>4713</v>
      </c>
      <c r="G563" s="51" t="s">
        <v>4714</v>
      </c>
      <c r="H563" s="53" t="s">
        <v>4715</v>
      </c>
      <c r="I563" s="50">
        <v>876</v>
      </c>
      <c r="J563" s="50">
        <v>2</v>
      </c>
      <c r="K563" s="50">
        <v>0</v>
      </c>
      <c r="L563" s="50">
        <v>107110</v>
      </c>
      <c r="M563" s="50">
        <v>95</v>
      </c>
      <c r="N563" s="51" t="s">
        <v>2102</v>
      </c>
      <c r="O563" s="51"/>
      <c r="P563" t="s">
        <v>53294</v>
      </c>
    </row>
    <row r="564" spans="2:16" ht="15.75">
      <c r="B564" s="50">
        <v>555</v>
      </c>
      <c r="C564" s="50"/>
      <c r="D564" s="51" t="s">
        <v>4716</v>
      </c>
      <c r="E564" s="51" t="s">
        <v>4717</v>
      </c>
      <c r="F564" s="31" t="s">
        <v>4718</v>
      </c>
      <c r="G564" s="51" t="s">
        <v>2886</v>
      </c>
      <c r="H564" s="51">
        <v>2003</v>
      </c>
      <c r="I564" s="50">
        <v>875</v>
      </c>
      <c r="J564" s="50">
        <v>2</v>
      </c>
      <c r="K564" s="50">
        <v>0</v>
      </c>
      <c r="L564" s="50">
        <v>80789</v>
      </c>
      <c r="M564" s="50">
        <v>80</v>
      </c>
      <c r="N564" s="51" t="s">
        <v>2102</v>
      </c>
      <c r="O564" s="51"/>
      <c r="P564" s="9" t="s">
        <v>53294</v>
      </c>
    </row>
    <row r="565" spans="2:16" ht="15.75">
      <c r="B565" s="50">
        <v>556</v>
      </c>
      <c r="C565" s="50"/>
      <c r="D565" s="51" t="s">
        <v>4719</v>
      </c>
      <c r="E565" s="51" t="s">
        <v>4720</v>
      </c>
      <c r="F565" s="31" t="s">
        <v>4721</v>
      </c>
      <c r="G565" s="51" t="s">
        <v>4722</v>
      </c>
      <c r="H565" s="51" t="s">
        <v>4723</v>
      </c>
      <c r="I565" s="50">
        <v>875</v>
      </c>
      <c r="J565" s="50">
        <v>2</v>
      </c>
      <c r="K565" s="50">
        <v>0</v>
      </c>
      <c r="L565" s="50">
        <v>74000</v>
      </c>
      <c r="M565" s="50">
        <v>130</v>
      </c>
      <c r="N565" s="51" t="s">
        <v>2102</v>
      </c>
      <c r="O565" s="51"/>
      <c r="P565" t="s">
        <v>53294</v>
      </c>
    </row>
    <row r="566" spans="2:16" ht="15.75">
      <c r="B566" s="50">
        <v>557</v>
      </c>
      <c r="C566" s="50"/>
      <c r="D566" s="51" t="s">
        <v>4724</v>
      </c>
      <c r="E566" s="51" t="s">
        <v>4725</v>
      </c>
      <c r="F566" s="31" t="s">
        <v>4726</v>
      </c>
      <c r="G566" s="51" t="s">
        <v>4727</v>
      </c>
      <c r="H566" s="51">
        <v>2000</v>
      </c>
      <c r="I566" s="50">
        <v>869</v>
      </c>
      <c r="J566" s="50">
        <v>2</v>
      </c>
      <c r="K566" s="50">
        <v>0</v>
      </c>
      <c r="L566" s="50">
        <v>168467</v>
      </c>
      <c r="M566" s="50">
        <v>78</v>
      </c>
      <c r="N566" s="51" t="s">
        <v>2102</v>
      </c>
      <c r="O566" s="51"/>
      <c r="P566" s="9" t="s">
        <v>53294</v>
      </c>
    </row>
    <row r="567" spans="2:16" ht="15.75">
      <c r="B567" s="50">
        <v>558</v>
      </c>
      <c r="C567" s="50"/>
      <c r="D567" s="51" t="s">
        <v>4728</v>
      </c>
      <c r="E567" s="51" t="s">
        <v>4257</v>
      </c>
      <c r="F567" s="31" t="s">
        <v>4729</v>
      </c>
      <c r="G567" s="51" t="s">
        <v>4166</v>
      </c>
      <c r="H567" s="51">
        <v>2009</v>
      </c>
      <c r="I567" s="50">
        <v>869</v>
      </c>
      <c r="J567" s="50">
        <v>2</v>
      </c>
      <c r="K567" s="50">
        <v>0</v>
      </c>
      <c r="L567" s="50">
        <v>46912</v>
      </c>
      <c r="M567" s="50">
        <v>90</v>
      </c>
      <c r="N567" s="51" t="s">
        <v>20</v>
      </c>
      <c r="O567" s="51"/>
      <c r="P567" t="s">
        <v>53294</v>
      </c>
    </row>
    <row r="568" spans="2:16" ht="15.75">
      <c r="B568" s="50">
        <v>559</v>
      </c>
      <c r="C568" s="50"/>
      <c r="D568" s="51" t="s">
        <v>4730</v>
      </c>
      <c r="E568" s="51" t="s">
        <v>4731</v>
      </c>
      <c r="F568" s="31" t="s">
        <v>4732</v>
      </c>
      <c r="G568" s="51" t="s">
        <v>4733</v>
      </c>
      <c r="H568" s="51">
        <v>2003</v>
      </c>
      <c r="I568" s="50">
        <v>869</v>
      </c>
      <c r="J568" s="50">
        <v>2</v>
      </c>
      <c r="K568" s="50">
        <v>0</v>
      </c>
      <c r="L568" s="50">
        <v>98336</v>
      </c>
      <c r="M568" s="50">
        <v>89</v>
      </c>
      <c r="N568" s="51" t="s">
        <v>2102</v>
      </c>
      <c r="O568" s="51"/>
      <c r="P568" t="s">
        <v>53294</v>
      </c>
    </row>
    <row r="569" spans="2:16" ht="15.75">
      <c r="B569" s="50">
        <v>560</v>
      </c>
      <c r="C569" s="50"/>
      <c r="D569" s="51" t="s">
        <v>4734</v>
      </c>
      <c r="E569" s="51" t="s">
        <v>4735</v>
      </c>
      <c r="F569" s="31" t="s">
        <v>4736</v>
      </c>
      <c r="G569" s="51" t="s">
        <v>4214</v>
      </c>
      <c r="H569" s="51">
        <v>2008</v>
      </c>
      <c r="I569" s="50">
        <v>869</v>
      </c>
      <c r="J569" s="50">
        <v>3</v>
      </c>
      <c r="K569" s="50">
        <v>0</v>
      </c>
      <c r="L569" s="50">
        <v>108770</v>
      </c>
      <c r="M569" s="50">
        <v>110</v>
      </c>
      <c r="N569" s="51" t="s">
        <v>20</v>
      </c>
      <c r="O569" s="51"/>
      <c r="P569" t="s">
        <v>53294</v>
      </c>
    </row>
    <row r="570" spans="2:16" ht="15.75">
      <c r="B570" s="50">
        <v>561</v>
      </c>
      <c r="C570" s="50"/>
      <c r="D570" s="51" t="s">
        <v>4737</v>
      </c>
      <c r="E570" s="51" t="s">
        <v>4738</v>
      </c>
      <c r="F570" s="31" t="s">
        <v>4739</v>
      </c>
      <c r="G570" s="51" t="s">
        <v>4740</v>
      </c>
      <c r="H570" s="54">
        <v>37798</v>
      </c>
      <c r="I570" s="50">
        <v>869</v>
      </c>
      <c r="J570" s="50">
        <v>2</v>
      </c>
      <c r="K570" s="50">
        <v>0</v>
      </c>
      <c r="L570" s="50">
        <v>98336</v>
      </c>
      <c r="M570" s="50">
        <v>80</v>
      </c>
      <c r="N570" s="51" t="s">
        <v>2102</v>
      </c>
      <c r="O570" s="51"/>
      <c r="P570" t="s">
        <v>53294</v>
      </c>
    </row>
    <row r="571" spans="2:16" ht="15.75">
      <c r="B571" s="50">
        <v>562</v>
      </c>
      <c r="C571" s="50"/>
      <c r="D571" s="51" t="s">
        <v>4741</v>
      </c>
      <c r="E571" s="51" t="s">
        <v>4742</v>
      </c>
      <c r="F571" s="31" t="s">
        <v>4743</v>
      </c>
      <c r="G571" s="51" t="s">
        <v>4744</v>
      </c>
      <c r="H571" s="51">
        <v>2006</v>
      </c>
      <c r="I571" s="50">
        <v>868</v>
      </c>
      <c r="J571" s="50">
        <v>2</v>
      </c>
      <c r="K571" s="50">
        <v>0</v>
      </c>
      <c r="L571" s="50">
        <v>66079</v>
      </c>
      <c r="M571" s="50">
        <v>78</v>
      </c>
      <c r="N571" s="51" t="s">
        <v>2102</v>
      </c>
      <c r="O571" s="51"/>
      <c r="P571" t="s">
        <v>53294</v>
      </c>
    </row>
    <row r="572" spans="2:16" ht="15.75">
      <c r="B572" s="50">
        <v>563</v>
      </c>
      <c r="C572" s="50"/>
      <c r="D572" s="51" t="s">
        <v>4745</v>
      </c>
      <c r="E572" s="51" t="s">
        <v>4746</v>
      </c>
      <c r="F572" s="31" t="s">
        <v>4747</v>
      </c>
      <c r="G572" s="51" t="s">
        <v>4748</v>
      </c>
      <c r="H572" s="51" t="s">
        <v>4749</v>
      </c>
      <c r="I572" s="50">
        <v>868</v>
      </c>
      <c r="J572" s="50">
        <v>3</v>
      </c>
      <c r="K572" s="50">
        <v>0</v>
      </c>
      <c r="L572" s="50">
        <v>61500</v>
      </c>
      <c r="M572" s="50">
        <v>100</v>
      </c>
      <c r="N572" s="51" t="s">
        <v>20</v>
      </c>
      <c r="O572" s="51"/>
      <c r="P572" t="s">
        <v>53294</v>
      </c>
    </row>
    <row r="573" spans="2:16" ht="15.75">
      <c r="B573" s="50">
        <v>564</v>
      </c>
      <c r="C573" s="50"/>
      <c r="D573" s="51" t="s">
        <v>4750</v>
      </c>
      <c r="E573" s="51" t="s">
        <v>4751</v>
      </c>
      <c r="F573" s="31" t="s">
        <v>4752</v>
      </c>
      <c r="G573" s="51" t="s">
        <v>4753</v>
      </c>
      <c r="H573" s="51">
        <v>2007</v>
      </c>
      <c r="I573" s="50">
        <v>864</v>
      </c>
      <c r="J573" s="50">
        <v>2</v>
      </c>
      <c r="K573" s="50">
        <v>0</v>
      </c>
      <c r="L573" s="50">
        <v>81000</v>
      </c>
      <c r="M573" s="50">
        <v>105</v>
      </c>
      <c r="N573" s="51" t="s">
        <v>2102</v>
      </c>
      <c r="O573" s="51"/>
      <c r="P573" s="9" t="s">
        <v>53294</v>
      </c>
    </row>
    <row r="574" spans="2:16" ht="15.75">
      <c r="B574" s="50">
        <v>565</v>
      </c>
      <c r="C574" s="50"/>
      <c r="D574" s="51" t="s">
        <v>4754</v>
      </c>
      <c r="E574" s="51" t="s">
        <v>4755</v>
      </c>
      <c r="F574" s="31" t="s">
        <v>4756</v>
      </c>
      <c r="G574" s="51" t="s">
        <v>2805</v>
      </c>
      <c r="H574" s="51">
        <v>1999</v>
      </c>
      <c r="I574" s="50">
        <v>863</v>
      </c>
      <c r="J574" s="50">
        <v>3</v>
      </c>
      <c r="K574" s="50">
        <v>0</v>
      </c>
      <c r="L574" s="50">
        <v>86136</v>
      </c>
      <c r="M574" s="50">
        <v>70</v>
      </c>
      <c r="N574" s="51" t="s">
        <v>2102</v>
      </c>
      <c r="O574" s="51"/>
      <c r="P574" t="s">
        <v>53294</v>
      </c>
    </row>
    <row r="575" spans="2:16" ht="15.75">
      <c r="B575" s="50">
        <v>566</v>
      </c>
      <c r="C575" s="50"/>
      <c r="D575" s="51" t="s">
        <v>4128</v>
      </c>
      <c r="E575" s="51" t="s">
        <v>4757</v>
      </c>
      <c r="F575" s="31" t="s">
        <v>3653</v>
      </c>
      <c r="G575" s="51" t="s">
        <v>4758</v>
      </c>
      <c r="H575" s="51">
        <v>2004</v>
      </c>
      <c r="I575" s="50">
        <v>862</v>
      </c>
      <c r="J575" s="50">
        <v>3</v>
      </c>
      <c r="K575" s="50">
        <v>5</v>
      </c>
      <c r="L575" s="50">
        <v>75415</v>
      </c>
      <c r="M575" s="50">
        <v>95</v>
      </c>
      <c r="N575" s="51" t="s">
        <v>33</v>
      </c>
      <c r="O575" s="51"/>
      <c r="P575" s="9" t="s">
        <v>53294</v>
      </c>
    </row>
    <row r="576" spans="2:16" ht="15.75">
      <c r="B576" s="50">
        <v>567</v>
      </c>
      <c r="C576" s="50"/>
      <c r="D576" s="51" t="s">
        <v>4759</v>
      </c>
      <c r="E576" s="51" t="s">
        <v>4760</v>
      </c>
      <c r="F576" s="31" t="s">
        <v>4761</v>
      </c>
      <c r="G576" s="51" t="s">
        <v>4762</v>
      </c>
      <c r="H576" s="52">
        <v>40669</v>
      </c>
      <c r="I576" s="50">
        <v>862</v>
      </c>
      <c r="J576" s="50">
        <v>3</v>
      </c>
      <c r="K576" s="50">
        <v>0</v>
      </c>
      <c r="L576" s="50">
        <v>60774</v>
      </c>
      <c r="M576" s="50">
        <v>120</v>
      </c>
      <c r="N576" s="51" t="s">
        <v>20</v>
      </c>
      <c r="O576" s="51"/>
      <c r="P576" t="s">
        <v>53294</v>
      </c>
    </row>
    <row r="577" spans="2:16" ht="15.75">
      <c r="B577" s="50">
        <v>568</v>
      </c>
      <c r="C577" s="50"/>
      <c r="D577" s="51" t="s">
        <v>4763</v>
      </c>
      <c r="E577" s="51" t="s">
        <v>4764</v>
      </c>
      <c r="F577" s="31" t="s">
        <v>4765</v>
      </c>
      <c r="G577" s="51" t="s">
        <v>4766</v>
      </c>
      <c r="H577" s="51" t="s">
        <v>4580</v>
      </c>
      <c r="I577" s="50">
        <v>860</v>
      </c>
      <c r="J577" s="50">
        <v>2</v>
      </c>
      <c r="K577" s="50">
        <v>0</v>
      </c>
      <c r="L577" s="50">
        <v>86100</v>
      </c>
      <c r="M577" s="50">
        <v>90</v>
      </c>
      <c r="N577" s="51" t="s">
        <v>2102</v>
      </c>
      <c r="O577" s="51"/>
      <c r="P577" t="s">
        <v>53294</v>
      </c>
    </row>
    <row r="578" spans="2:16" ht="15.75">
      <c r="B578" s="50">
        <v>569</v>
      </c>
      <c r="C578" s="50"/>
      <c r="D578" s="51" t="s">
        <v>4767</v>
      </c>
      <c r="E578" s="51" t="s">
        <v>4768</v>
      </c>
      <c r="F578" s="31" t="s">
        <v>3773</v>
      </c>
      <c r="G578" s="51" t="s">
        <v>4769</v>
      </c>
      <c r="H578" s="51">
        <v>2004</v>
      </c>
      <c r="I578" s="50">
        <v>853</v>
      </c>
      <c r="J578" s="50">
        <v>2</v>
      </c>
      <c r="K578" s="50">
        <v>0</v>
      </c>
      <c r="L578" s="50">
        <v>100810</v>
      </c>
      <c r="M578" s="50">
        <v>85</v>
      </c>
      <c r="N578" s="51" t="s">
        <v>20</v>
      </c>
      <c r="O578" s="51"/>
      <c r="P578" s="9" t="s">
        <v>53294</v>
      </c>
    </row>
    <row r="579" spans="2:16" ht="15.75">
      <c r="B579" s="50">
        <v>570</v>
      </c>
      <c r="C579" s="50"/>
      <c r="D579" s="51" t="s">
        <v>4770</v>
      </c>
      <c r="E579" s="51" t="s">
        <v>4771</v>
      </c>
      <c r="F579" s="31" t="s">
        <v>4772</v>
      </c>
      <c r="G579" s="51" t="s">
        <v>2711</v>
      </c>
      <c r="H579" s="51">
        <v>2003</v>
      </c>
      <c r="I579" s="50">
        <v>850</v>
      </c>
      <c r="J579" s="50">
        <v>2</v>
      </c>
      <c r="K579" s="50">
        <v>0</v>
      </c>
      <c r="L579" s="50">
        <v>90000</v>
      </c>
      <c r="M579" s="50">
        <v>85</v>
      </c>
      <c r="N579" s="51" t="s">
        <v>20</v>
      </c>
      <c r="O579" s="51"/>
      <c r="P579" s="9" t="s">
        <v>53294</v>
      </c>
    </row>
    <row r="580" spans="2:16" ht="15.75">
      <c r="B580" s="50">
        <v>571</v>
      </c>
      <c r="C580" s="50"/>
      <c r="D580" s="51" t="s">
        <v>4773</v>
      </c>
      <c r="E580" s="51" t="s">
        <v>4774</v>
      </c>
      <c r="F580" s="31" t="s">
        <v>4775</v>
      </c>
      <c r="G580" s="51" t="s">
        <v>4776</v>
      </c>
      <c r="H580" s="53">
        <v>37797</v>
      </c>
      <c r="I580" s="50">
        <v>850</v>
      </c>
      <c r="J580" s="50">
        <v>2</v>
      </c>
      <c r="K580" s="50">
        <v>0</v>
      </c>
      <c r="L580" s="50">
        <v>33670</v>
      </c>
      <c r="M580" s="50">
        <v>100</v>
      </c>
      <c r="N580" s="51" t="s">
        <v>20</v>
      </c>
      <c r="O580" s="51"/>
      <c r="P580" t="s">
        <v>53294</v>
      </c>
    </row>
    <row r="581" spans="2:16" ht="15.75">
      <c r="B581" s="50">
        <v>572</v>
      </c>
      <c r="C581" s="50"/>
      <c r="D581" s="51" t="s">
        <v>4777</v>
      </c>
      <c r="E581" s="51" t="s">
        <v>4778</v>
      </c>
      <c r="F581" s="31" t="s">
        <v>4779</v>
      </c>
      <c r="G581" s="51" t="s">
        <v>4780</v>
      </c>
      <c r="H581" s="51" t="s">
        <v>4781</v>
      </c>
      <c r="I581" s="50">
        <v>850</v>
      </c>
      <c r="J581" s="50">
        <v>3</v>
      </c>
      <c r="K581" s="50">
        <v>0</v>
      </c>
      <c r="L581" s="50">
        <v>87000</v>
      </c>
      <c r="M581" s="50">
        <v>130</v>
      </c>
      <c r="N581" s="51" t="s">
        <v>2102</v>
      </c>
      <c r="O581" s="51"/>
      <c r="P581" t="s">
        <v>53294</v>
      </c>
    </row>
    <row r="582" spans="2:16" ht="15.75">
      <c r="B582" s="50">
        <v>573</v>
      </c>
      <c r="C582" s="50"/>
      <c r="D582" s="51" t="s">
        <v>4782</v>
      </c>
      <c r="E582" s="51" t="s">
        <v>4783</v>
      </c>
      <c r="F582" s="31" t="s">
        <v>4784</v>
      </c>
      <c r="G582" s="51" t="s">
        <v>4785</v>
      </c>
      <c r="H582" s="51" t="s">
        <v>4786</v>
      </c>
      <c r="I582" s="50">
        <v>850</v>
      </c>
      <c r="J582" s="50">
        <v>3</v>
      </c>
      <c r="K582" s="50">
        <v>0</v>
      </c>
      <c r="L582" s="50">
        <v>83000</v>
      </c>
      <c r="M582" s="50">
        <v>150</v>
      </c>
      <c r="N582" s="51" t="s">
        <v>2102</v>
      </c>
      <c r="O582" s="51"/>
      <c r="P582" t="s">
        <v>53294</v>
      </c>
    </row>
    <row r="583" spans="2:16" ht="15.75">
      <c r="B583" s="50">
        <v>574</v>
      </c>
      <c r="C583" s="50"/>
      <c r="D583" s="51" t="s">
        <v>4787</v>
      </c>
      <c r="E583" s="51" t="s">
        <v>4788</v>
      </c>
      <c r="F583" s="31" t="s">
        <v>4789</v>
      </c>
      <c r="G583" s="51" t="s">
        <v>4790</v>
      </c>
      <c r="H583" s="51">
        <v>2008</v>
      </c>
      <c r="I583" s="50">
        <v>848</v>
      </c>
      <c r="J583" s="50">
        <v>2</v>
      </c>
      <c r="K583" s="50">
        <v>0</v>
      </c>
      <c r="L583" s="50">
        <v>144684</v>
      </c>
      <c r="M583" s="50">
        <v>90</v>
      </c>
      <c r="N583" s="51" t="s">
        <v>2102</v>
      </c>
      <c r="O583" s="51"/>
      <c r="P583" s="9" t="s">
        <v>53294</v>
      </c>
    </row>
    <row r="584" spans="2:16" ht="15.75">
      <c r="B584" s="50">
        <v>575</v>
      </c>
      <c r="C584" s="50"/>
      <c r="D584" s="51" t="s">
        <v>4791</v>
      </c>
      <c r="E584" s="51" t="s">
        <v>4792</v>
      </c>
      <c r="F584" s="31" t="s">
        <v>4793</v>
      </c>
      <c r="G584" s="51" t="s">
        <v>4794</v>
      </c>
      <c r="H584" s="51">
        <v>2006</v>
      </c>
      <c r="I584" s="50">
        <v>840</v>
      </c>
      <c r="J584" s="50">
        <v>2</v>
      </c>
      <c r="K584" s="50">
        <v>0</v>
      </c>
      <c r="L584" s="50">
        <v>72866</v>
      </c>
      <c r="M584" s="50">
        <v>120</v>
      </c>
      <c r="N584" s="51" t="s">
        <v>20</v>
      </c>
      <c r="O584" s="51"/>
      <c r="P584" s="9" t="s">
        <v>53294</v>
      </c>
    </row>
    <row r="585" spans="2:16" ht="15.75">
      <c r="B585" s="50">
        <v>576</v>
      </c>
      <c r="C585" s="50"/>
      <c r="D585" s="51" t="s">
        <v>4795</v>
      </c>
      <c r="E585" s="51" t="s">
        <v>4796</v>
      </c>
      <c r="F585" s="31" t="s">
        <v>4797</v>
      </c>
      <c r="G585" s="51" t="s">
        <v>4798</v>
      </c>
      <c r="H585" s="51">
        <v>2006</v>
      </c>
      <c r="I585" s="50">
        <v>839</v>
      </c>
      <c r="J585" s="50">
        <v>2</v>
      </c>
      <c r="K585" s="50">
        <v>0</v>
      </c>
      <c r="L585" s="50">
        <v>39090</v>
      </c>
      <c r="M585" s="50">
        <v>85</v>
      </c>
      <c r="N585" s="51" t="s">
        <v>2102</v>
      </c>
      <c r="O585" s="51"/>
      <c r="P585" s="9" t="s">
        <v>53294</v>
      </c>
    </row>
    <row r="586" spans="2:16" ht="15.75">
      <c r="B586" s="50">
        <v>577</v>
      </c>
      <c r="C586" s="50"/>
      <c r="D586" s="51" t="s">
        <v>4799</v>
      </c>
      <c r="E586" s="51" t="s">
        <v>4800</v>
      </c>
      <c r="F586" s="31" t="s">
        <v>4801</v>
      </c>
      <c r="G586" s="51" t="s">
        <v>4802</v>
      </c>
      <c r="H586" s="53">
        <v>37473</v>
      </c>
      <c r="I586" s="50">
        <v>836</v>
      </c>
      <c r="J586" s="50">
        <v>2</v>
      </c>
      <c r="K586" s="50">
        <v>0</v>
      </c>
      <c r="L586" s="50">
        <v>74217</v>
      </c>
      <c r="M586" s="50">
        <v>63</v>
      </c>
      <c r="N586" s="51" t="s">
        <v>2102</v>
      </c>
      <c r="O586" s="51"/>
      <c r="P586" t="s">
        <v>53294</v>
      </c>
    </row>
    <row r="587" spans="2:16" ht="15.75">
      <c r="B587" s="50">
        <v>578</v>
      </c>
      <c r="C587" s="50"/>
      <c r="D587" s="51" t="s">
        <v>4803</v>
      </c>
      <c r="E587" s="51" t="s">
        <v>3380</v>
      </c>
      <c r="F587" s="31" t="s">
        <v>4804</v>
      </c>
      <c r="G587" s="51" t="s">
        <v>2886</v>
      </c>
      <c r="H587" s="51">
        <v>2004</v>
      </c>
      <c r="I587" s="50">
        <v>830</v>
      </c>
      <c r="J587" s="50">
        <v>2</v>
      </c>
      <c r="K587" s="50">
        <v>0</v>
      </c>
      <c r="L587" s="50">
        <v>75000</v>
      </c>
      <c r="M587" s="50">
        <v>110</v>
      </c>
      <c r="N587" s="51" t="s">
        <v>20</v>
      </c>
      <c r="O587" s="51"/>
      <c r="P587" s="9" t="s">
        <v>53294</v>
      </c>
    </row>
    <row r="588" spans="2:16" ht="15.75">
      <c r="B588" s="50">
        <v>579</v>
      </c>
      <c r="C588" s="50"/>
      <c r="D588" s="51" t="s">
        <v>4805</v>
      </c>
      <c r="E588" s="51" t="s">
        <v>4806</v>
      </c>
      <c r="F588" s="31" t="s">
        <v>4807</v>
      </c>
      <c r="G588" s="51" t="s">
        <v>4808</v>
      </c>
      <c r="H588" s="51">
        <v>2006</v>
      </c>
      <c r="I588" s="50">
        <v>830</v>
      </c>
      <c r="J588" s="50">
        <v>2</v>
      </c>
      <c r="K588" s="50">
        <v>0</v>
      </c>
      <c r="L588" s="50">
        <v>98000</v>
      </c>
      <c r="M588" s="50">
        <v>90</v>
      </c>
      <c r="N588" s="51" t="s">
        <v>2102</v>
      </c>
      <c r="O588" s="51"/>
      <c r="P588" t="s">
        <v>53294</v>
      </c>
    </row>
    <row r="589" spans="2:16" ht="15.75">
      <c r="B589" s="50">
        <v>580</v>
      </c>
      <c r="C589" s="50"/>
      <c r="D589" s="51" t="s">
        <v>4809</v>
      </c>
      <c r="E589" s="51" t="s">
        <v>4810</v>
      </c>
      <c r="F589" s="31" t="s">
        <v>4811</v>
      </c>
      <c r="G589" s="51" t="s">
        <v>4812</v>
      </c>
      <c r="H589" s="52">
        <v>42004</v>
      </c>
      <c r="I589" s="50">
        <v>828</v>
      </c>
      <c r="J589" s="50">
        <v>3</v>
      </c>
      <c r="K589" s="50">
        <v>0</v>
      </c>
      <c r="L589" s="50">
        <v>44034</v>
      </c>
      <c r="M589" s="50">
        <v>90</v>
      </c>
      <c r="N589" s="51" t="s">
        <v>2102</v>
      </c>
      <c r="O589" s="51"/>
      <c r="P589" t="s">
        <v>53294</v>
      </c>
    </row>
    <row r="590" spans="2:16" ht="15.75">
      <c r="B590" s="50">
        <v>581</v>
      </c>
      <c r="C590" s="50"/>
      <c r="D590" s="51" t="s">
        <v>4813</v>
      </c>
      <c r="E590" s="51" t="s">
        <v>4814</v>
      </c>
      <c r="F590" s="31" t="s">
        <v>4815</v>
      </c>
      <c r="G590" s="51" t="s">
        <v>4816</v>
      </c>
      <c r="H590" s="52">
        <v>36647</v>
      </c>
      <c r="I590" s="50">
        <v>828</v>
      </c>
      <c r="J590" s="50">
        <v>2</v>
      </c>
      <c r="K590" s="50">
        <v>0</v>
      </c>
      <c r="L590" s="50">
        <v>81044</v>
      </c>
      <c r="M590" s="50">
        <v>130</v>
      </c>
      <c r="N590" s="51" t="s">
        <v>2102</v>
      </c>
      <c r="O590" s="51"/>
      <c r="P590" t="s">
        <v>53294</v>
      </c>
    </row>
    <row r="591" spans="2:16" ht="15.75">
      <c r="B591" s="50">
        <v>582</v>
      </c>
      <c r="C591" s="50"/>
      <c r="D591" s="51" t="s">
        <v>4817</v>
      </c>
      <c r="E591" s="51" t="s">
        <v>4818</v>
      </c>
      <c r="F591" s="31" t="s">
        <v>4819</v>
      </c>
      <c r="G591" s="51" t="s">
        <v>3811</v>
      </c>
      <c r="H591" s="52">
        <v>38384</v>
      </c>
      <c r="I591" s="50">
        <v>823</v>
      </c>
      <c r="J591" s="50">
        <v>3</v>
      </c>
      <c r="K591" s="50">
        <v>0</v>
      </c>
      <c r="L591" s="50">
        <v>110763</v>
      </c>
      <c r="M591" s="50">
        <v>90</v>
      </c>
      <c r="N591" s="51" t="s">
        <v>20</v>
      </c>
      <c r="O591" s="51"/>
      <c r="P591" t="s">
        <v>53294</v>
      </c>
    </row>
    <row r="592" spans="2:16" ht="15.75">
      <c r="B592" s="50">
        <v>583</v>
      </c>
      <c r="C592" s="50"/>
      <c r="D592" s="51" t="s">
        <v>4820</v>
      </c>
      <c r="E592" s="51" t="s">
        <v>4821</v>
      </c>
      <c r="F592" s="31" t="s">
        <v>4822</v>
      </c>
      <c r="G592" s="51" t="s">
        <v>2270</v>
      </c>
      <c r="H592" s="51">
        <v>2004</v>
      </c>
      <c r="I592" s="50">
        <v>822</v>
      </c>
      <c r="J592" s="50">
        <v>2</v>
      </c>
      <c r="K592" s="50">
        <v>1</v>
      </c>
      <c r="L592" s="50">
        <v>152371</v>
      </c>
      <c r="M592" s="50">
        <v>74</v>
      </c>
      <c r="N592" s="51" t="s">
        <v>33</v>
      </c>
      <c r="O592" s="51"/>
      <c r="P592" t="s">
        <v>53294</v>
      </c>
    </row>
    <row r="593" spans="2:16" ht="15.75">
      <c r="B593" s="50">
        <v>584</v>
      </c>
      <c r="C593" s="50"/>
      <c r="D593" s="51" t="s">
        <v>4823</v>
      </c>
      <c r="E593" s="51" t="s">
        <v>4824</v>
      </c>
      <c r="F593" s="31" t="s">
        <v>4825</v>
      </c>
      <c r="G593" s="51" t="s">
        <v>4826</v>
      </c>
      <c r="H593" s="51">
        <v>2007</v>
      </c>
      <c r="I593" s="50">
        <v>820</v>
      </c>
      <c r="J593" s="50">
        <v>2</v>
      </c>
      <c r="K593" s="50">
        <v>0</v>
      </c>
      <c r="L593" s="50">
        <v>55332</v>
      </c>
      <c r="M593" s="50">
        <v>80</v>
      </c>
      <c r="N593" s="51" t="s">
        <v>2102</v>
      </c>
      <c r="O593" s="51"/>
      <c r="P593" t="s">
        <v>53294</v>
      </c>
    </row>
    <row r="594" spans="2:16" ht="15.75">
      <c r="B594" s="50">
        <v>585</v>
      </c>
      <c r="C594" s="50"/>
      <c r="D594" s="51" t="s">
        <v>4827</v>
      </c>
      <c r="E594" s="51" t="s">
        <v>4828</v>
      </c>
      <c r="F594" s="31" t="s">
        <v>4829</v>
      </c>
      <c r="G594" s="51" t="s">
        <v>4830</v>
      </c>
      <c r="H594" s="51">
        <v>2007</v>
      </c>
      <c r="I594" s="50">
        <v>820</v>
      </c>
      <c r="J594" s="50">
        <v>2</v>
      </c>
      <c r="K594" s="50">
        <v>0</v>
      </c>
      <c r="L594" s="50">
        <v>43000</v>
      </c>
      <c r="M594" s="50">
        <v>85</v>
      </c>
      <c r="N594" s="51" t="s">
        <v>2102</v>
      </c>
      <c r="O594" s="51"/>
      <c r="P594" t="s">
        <v>53294</v>
      </c>
    </row>
    <row r="595" spans="2:16" ht="15.75">
      <c r="B595" s="50">
        <v>586</v>
      </c>
      <c r="C595" s="50"/>
      <c r="D595" s="51" t="s">
        <v>4831</v>
      </c>
      <c r="E595" s="51" t="s">
        <v>4832</v>
      </c>
      <c r="F595" s="31" t="s">
        <v>4833</v>
      </c>
      <c r="G595" s="51" t="s">
        <v>4834</v>
      </c>
      <c r="H595" s="54">
        <v>2001</v>
      </c>
      <c r="I595" s="50">
        <v>820</v>
      </c>
      <c r="J595" s="50">
        <v>2</v>
      </c>
      <c r="K595" s="50">
        <v>0</v>
      </c>
      <c r="L595" s="50">
        <v>43000</v>
      </c>
      <c r="M595" s="50">
        <v>85</v>
      </c>
      <c r="N595" s="51" t="s">
        <v>20</v>
      </c>
      <c r="O595" s="51"/>
      <c r="P595" t="s">
        <v>53294</v>
      </c>
    </row>
    <row r="596" spans="2:16" ht="15.75">
      <c r="B596" s="50">
        <v>587</v>
      </c>
      <c r="C596" s="50"/>
      <c r="D596" s="51" t="s">
        <v>4835</v>
      </c>
      <c r="E596" s="51" t="s">
        <v>4836</v>
      </c>
      <c r="F596" s="31" t="s">
        <v>4837</v>
      </c>
      <c r="G596" s="51" t="s">
        <v>3398</v>
      </c>
      <c r="H596" s="51">
        <v>2006</v>
      </c>
      <c r="I596" s="50">
        <v>818</v>
      </c>
      <c r="J596" s="50">
        <v>2</v>
      </c>
      <c r="K596" s="50">
        <v>0</v>
      </c>
      <c r="L596" s="50">
        <v>100316</v>
      </c>
      <c r="M596" s="50">
        <v>80</v>
      </c>
      <c r="N596" s="51" t="s">
        <v>20</v>
      </c>
      <c r="O596" s="51"/>
      <c r="P596" s="9" t="s">
        <v>53294</v>
      </c>
    </row>
    <row r="597" spans="2:16" ht="15.75">
      <c r="B597" s="50">
        <v>588</v>
      </c>
      <c r="C597" s="50"/>
      <c r="D597" s="51" t="s">
        <v>4838</v>
      </c>
      <c r="E597" s="51" t="s">
        <v>4839</v>
      </c>
      <c r="F597" s="31" t="s">
        <v>4840</v>
      </c>
      <c r="G597" s="51" t="s">
        <v>4841</v>
      </c>
      <c r="H597" s="53">
        <v>37777</v>
      </c>
      <c r="I597" s="50">
        <v>817</v>
      </c>
      <c r="J597" s="50">
        <v>2</v>
      </c>
      <c r="K597" s="50">
        <v>0</v>
      </c>
      <c r="L597" s="50">
        <v>93048</v>
      </c>
      <c r="M597" s="50">
        <v>140</v>
      </c>
      <c r="N597" s="51" t="s">
        <v>20</v>
      </c>
      <c r="O597" s="51"/>
      <c r="P597" t="s">
        <v>53294</v>
      </c>
    </row>
    <row r="598" spans="2:16" ht="15.75">
      <c r="B598" s="50">
        <v>589</v>
      </c>
      <c r="C598" s="50"/>
      <c r="D598" s="51" t="s">
        <v>4842</v>
      </c>
      <c r="E598" s="51" t="s">
        <v>4843</v>
      </c>
      <c r="F598" s="31" t="s">
        <v>4844</v>
      </c>
      <c r="G598" s="51" t="s">
        <v>4845</v>
      </c>
      <c r="H598" s="52">
        <v>41525</v>
      </c>
      <c r="I598" s="50">
        <v>812</v>
      </c>
      <c r="J598" s="50">
        <v>3</v>
      </c>
      <c r="K598" s="50">
        <v>0</v>
      </c>
      <c r="L598" s="50">
        <v>99481</v>
      </c>
      <c r="M598" s="50">
        <v>350</v>
      </c>
      <c r="N598" s="51" t="s">
        <v>2102</v>
      </c>
      <c r="O598" s="51"/>
      <c r="P598" t="s">
        <v>53294</v>
      </c>
    </row>
    <row r="599" spans="2:16" ht="15.75">
      <c r="B599" s="50">
        <v>590</v>
      </c>
      <c r="C599" s="50"/>
      <c r="D599" s="51" t="s">
        <v>4846</v>
      </c>
      <c r="E599" s="51" t="s">
        <v>2628</v>
      </c>
      <c r="F599" s="31" t="s">
        <v>4847</v>
      </c>
      <c r="G599" s="51" t="s">
        <v>2626</v>
      </c>
      <c r="H599" s="51" t="s">
        <v>4848</v>
      </c>
      <c r="I599" s="50">
        <v>810</v>
      </c>
      <c r="J599" s="50">
        <v>3</v>
      </c>
      <c r="K599" s="50">
        <v>0</v>
      </c>
      <c r="L599" s="50">
        <v>59000</v>
      </c>
      <c r="M599" s="50">
        <v>145</v>
      </c>
      <c r="N599" s="51" t="s">
        <v>27</v>
      </c>
      <c r="O599" s="51"/>
      <c r="P599" t="s">
        <v>53294</v>
      </c>
    </row>
    <row r="600" spans="2:16" ht="15.75">
      <c r="B600" s="50">
        <v>591</v>
      </c>
      <c r="C600" s="50"/>
      <c r="D600" s="51" t="s">
        <v>4849</v>
      </c>
      <c r="E600" s="51" t="s">
        <v>4850</v>
      </c>
      <c r="F600" s="31" t="s">
        <v>4851</v>
      </c>
      <c r="G600" s="51" t="s">
        <v>4365</v>
      </c>
      <c r="H600" s="53">
        <v>38115</v>
      </c>
      <c r="I600" s="50">
        <v>808</v>
      </c>
      <c r="J600" s="50">
        <v>2</v>
      </c>
      <c r="K600" s="50">
        <v>0</v>
      </c>
      <c r="L600" s="50">
        <v>99191</v>
      </c>
      <c r="M600" s="50">
        <v>100</v>
      </c>
      <c r="N600" s="51" t="s">
        <v>20</v>
      </c>
      <c r="O600" s="51"/>
      <c r="P600" t="s">
        <v>53294</v>
      </c>
    </row>
    <row r="601" spans="2:16" ht="15.75">
      <c r="B601" s="50">
        <v>592</v>
      </c>
      <c r="C601" s="50"/>
      <c r="D601" s="51" t="s">
        <v>4852</v>
      </c>
      <c r="E601" s="51" t="s">
        <v>4853</v>
      </c>
      <c r="F601" s="31" t="s">
        <v>4854</v>
      </c>
      <c r="G601" s="51" t="s">
        <v>4855</v>
      </c>
      <c r="H601" s="51">
        <v>2006</v>
      </c>
      <c r="I601" s="50">
        <v>801</v>
      </c>
      <c r="J601" s="50">
        <v>3</v>
      </c>
      <c r="K601" s="50">
        <v>0</v>
      </c>
      <c r="L601" s="50">
        <v>45428</v>
      </c>
      <c r="M601" s="50">
        <v>100</v>
      </c>
      <c r="N601" s="51" t="s">
        <v>2102</v>
      </c>
      <c r="O601" s="51"/>
      <c r="P601" t="s">
        <v>53294</v>
      </c>
    </row>
    <row r="602" spans="2:16" ht="15.75">
      <c r="B602" s="50">
        <v>593</v>
      </c>
      <c r="C602" s="50"/>
      <c r="D602" s="51" t="s">
        <v>4856</v>
      </c>
      <c r="E602" s="51" t="s">
        <v>4857</v>
      </c>
      <c r="F602" s="31" t="s">
        <v>4858</v>
      </c>
      <c r="G602" s="51" t="s">
        <v>4859</v>
      </c>
      <c r="H602" s="51">
        <v>2007</v>
      </c>
      <c r="I602" s="50">
        <v>801</v>
      </c>
      <c r="J602" s="50">
        <v>2</v>
      </c>
      <c r="K602" s="50">
        <v>0</v>
      </c>
      <c r="L602" s="50">
        <v>71000</v>
      </c>
      <c r="M602" s="50">
        <v>100</v>
      </c>
      <c r="N602" s="51" t="s">
        <v>20</v>
      </c>
      <c r="O602" s="51"/>
      <c r="P602" t="s">
        <v>53294</v>
      </c>
    </row>
    <row r="603" spans="2:16" ht="15.75">
      <c r="B603" s="50">
        <v>594</v>
      </c>
      <c r="C603" s="50"/>
      <c r="D603" s="51" t="s">
        <v>4860</v>
      </c>
      <c r="E603" s="51" t="s">
        <v>4861</v>
      </c>
      <c r="F603" s="31" t="s">
        <v>4862</v>
      </c>
      <c r="G603" s="51" t="s">
        <v>4863</v>
      </c>
      <c r="H603" s="53" t="s">
        <v>4864</v>
      </c>
      <c r="I603" s="50">
        <v>801</v>
      </c>
      <c r="J603" s="50">
        <v>2</v>
      </c>
      <c r="K603" s="50">
        <v>0</v>
      </c>
      <c r="L603" s="50">
        <v>64999</v>
      </c>
      <c r="M603" s="50">
        <v>65</v>
      </c>
      <c r="N603" s="51" t="s">
        <v>20</v>
      </c>
      <c r="O603" s="51"/>
      <c r="P603" t="s">
        <v>53294</v>
      </c>
    </row>
    <row r="604" spans="2:16" ht="15.75">
      <c r="B604" s="50">
        <v>595</v>
      </c>
      <c r="C604" s="50"/>
      <c r="D604" s="51" t="s">
        <v>4865</v>
      </c>
      <c r="E604" s="51" t="s">
        <v>4866</v>
      </c>
      <c r="F604" s="31" t="s">
        <v>4867</v>
      </c>
      <c r="G604" s="51" t="s">
        <v>4868</v>
      </c>
      <c r="H604" s="52">
        <v>39989</v>
      </c>
      <c r="I604" s="50">
        <v>800</v>
      </c>
      <c r="J604" s="50">
        <v>2</v>
      </c>
      <c r="K604" s="50">
        <v>0</v>
      </c>
      <c r="L604" s="50">
        <v>42848</v>
      </c>
      <c r="M604" s="50">
        <v>100</v>
      </c>
      <c r="N604" s="51" t="s">
        <v>2102</v>
      </c>
      <c r="O604" s="51"/>
      <c r="P604" t="s">
        <v>53294</v>
      </c>
    </row>
    <row r="605" spans="2:16" ht="15.75">
      <c r="B605" s="50">
        <v>596</v>
      </c>
      <c r="C605" s="50"/>
      <c r="D605" s="51" t="s">
        <v>4869</v>
      </c>
      <c r="E605" s="51" t="s">
        <v>4870</v>
      </c>
      <c r="F605" s="31" t="s">
        <v>2629</v>
      </c>
      <c r="G605" s="51" t="s">
        <v>2626</v>
      </c>
      <c r="H605" s="52">
        <v>40339</v>
      </c>
      <c r="I605" s="50">
        <v>800</v>
      </c>
      <c r="J605" s="50">
        <v>2</v>
      </c>
      <c r="K605" s="50">
        <v>0</v>
      </c>
      <c r="L605" s="50">
        <v>45696</v>
      </c>
      <c r="M605" s="50">
        <v>60</v>
      </c>
      <c r="N605" s="51" t="s">
        <v>27</v>
      </c>
      <c r="O605" s="51"/>
      <c r="P605" t="s">
        <v>53294</v>
      </c>
    </row>
    <row r="606" spans="2:16" ht="15.75">
      <c r="B606" s="50">
        <v>597</v>
      </c>
      <c r="C606" s="50"/>
      <c r="D606" s="51" t="s">
        <v>4871</v>
      </c>
      <c r="E606" s="51" t="s">
        <v>4872</v>
      </c>
      <c r="F606" s="31" t="s">
        <v>4873</v>
      </c>
      <c r="G606" s="51" t="s">
        <v>4874</v>
      </c>
      <c r="H606" s="51">
        <v>2010</v>
      </c>
      <c r="I606" s="50">
        <v>800</v>
      </c>
      <c r="J606" s="50">
        <v>2</v>
      </c>
      <c r="K606" s="50">
        <v>0</v>
      </c>
      <c r="L606" s="50">
        <v>55000</v>
      </c>
      <c r="M606" s="50">
        <v>85</v>
      </c>
      <c r="N606" s="51" t="s">
        <v>2102</v>
      </c>
      <c r="O606" s="51"/>
      <c r="P606" t="s">
        <v>53294</v>
      </c>
    </row>
    <row r="607" spans="2:16" ht="15.75">
      <c r="B607" s="50">
        <v>598</v>
      </c>
      <c r="C607" s="50"/>
      <c r="D607" s="51" t="s">
        <v>4875</v>
      </c>
      <c r="E607" s="51" t="s">
        <v>4876</v>
      </c>
      <c r="F607" s="31" t="s">
        <v>4877</v>
      </c>
      <c r="G607" s="51" t="s">
        <v>3764</v>
      </c>
      <c r="H607" s="53">
        <v>40336</v>
      </c>
      <c r="I607" s="50">
        <v>800</v>
      </c>
      <c r="J607" s="50">
        <v>4</v>
      </c>
      <c r="K607" s="50">
        <v>0</v>
      </c>
      <c r="L607" s="50">
        <v>66092</v>
      </c>
      <c r="M607" s="50">
        <v>80</v>
      </c>
      <c r="N607" s="51" t="s">
        <v>20</v>
      </c>
      <c r="O607" s="51"/>
      <c r="P607" t="s">
        <v>53294</v>
      </c>
    </row>
    <row r="608" spans="2:16" ht="15.75">
      <c r="B608" s="50">
        <v>599</v>
      </c>
      <c r="C608" s="50"/>
      <c r="D608" s="51" t="s">
        <v>4878</v>
      </c>
      <c r="E608" s="51" t="s">
        <v>4879</v>
      </c>
      <c r="F608" s="31" t="s">
        <v>4880</v>
      </c>
      <c r="G608" s="51" t="s">
        <v>3129</v>
      </c>
      <c r="H608" s="53">
        <v>40304</v>
      </c>
      <c r="I608" s="50">
        <v>800</v>
      </c>
      <c r="J608" s="50">
        <v>4</v>
      </c>
      <c r="K608" s="50">
        <v>0</v>
      </c>
      <c r="L608" s="50">
        <v>79806</v>
      </c>
      <c r="M608" s="50">
        <v>90</v>
      </c>
      <c r="N608" s="51" t="s">
        <v>20</v>
      </c>
      <c r="O608" s="51"/>
      <c r="P608" t="s">
        <v>53294</v>
      </c>
    </row>
    <row r="609" spans="2:16" ht="15.75">
      <c r="B609" s="50">
        <v>600</v>
      </c>
      <c r="C609" s="50"/>
      <c r="D609" s="51" t="s">
        <v>4881</v>
      </c>
      <c r="E609" s="51" t="s">
        <v>4882</v>
      </c>
      <c r="F609" s="31" t="s">
        <v>4305</v>
      </c>
      <c r="G609" s="51" t="s">
        <v>4883</v>
      </c>
      <c r="H609" s="53">
        <v>37477</v>
      </c>
      <c r="I609" s="50">
        <v>800</v>
      </c>
      <c r="J609" s="50">
        <v>3</v>
      </c>
      <c r="K609" s="50">
        <v>0</v>
      </c>
      <c r="L609" s="50">
        <v>80392</v>
      </c>
      <c r="M609" s="50">
        <v>80</v>
      </c>
      <c r="N609" s="51" t="s">
        <v>20</v>
      </c>
      <c r="O609" s="51"/>
      <c r="P609" t="s">
        <v>53294</v>
      </c>
    </row>
    <row r="610" spans="2:16" ht="15.75">
      <c r="B610" s="50">
        <v>601</v>
      </c>
      <c r="C610" s="50"/>
      <c r="D610" s="51" t="s">
        <v>4884</v>
      </c>
      <c r="E610" s="51" t="s">
        <v>4885</v>
      </c>
      <c r="F610" s="31" t="s">
        <v>4886</v>
      </c>
      <c r="G610" s="51" t="s">
        <v>4887</v>
      </c>
      <c r="H610" s="53">
        <v>36652</v>
      </c>
      <c r="I610" s="50">
        <v>800</v>
      </c>
      <c r="J610" s="50">
        <v>2</v>
      </c>
      <c r="K610" s="50">
        <v>0</v>
      </c>
      <c r="L610" s="50">
        <v>67034</v>
      </c>
      <c r="M610" s="50">
        <v>100</v>
      </c>
      <c r="N610" s="51" t="s">
        <v>20</v>
      </c>
      <c r="O610" s="51"/>
      <c r="P610" t="s">
        <v>53294</v>
      </c>
    </row>
    <row r="611" spans="2:16" ht="15.75">
      <c r="B611" s="50">
        <v>602</v>
      </c>
      <c r="C611" s="50"/>
      <c r="D611" s="51" t="s">
        <v>4888</v>
      </c>
      <c r="E611" s="51" t="s">
        <v>4889</v>
      </c>
      <c r="F611" s="31" t="s">
        <v>4890</v>
      </c>
      <c r="G611" s="51" t="s">
        <v>4891</v>
      </c>
      <c r="H611" s="53">
        <v>39669</v>
      </c>
      <c r="I611" s="50">
        <v>800</v>
      </c>
      <c r="J611" s="50">
        <v>2</v>
      </c>
      <c r="K611" s="50">
        <v>0</v>
      </c>
      <c r="L611" s="50">
        <v>56480</v>
      </c>
      <c r="M611" s="50">
        <v>100</v>
      </c>
      <c r="N611" s="51" t="s">
        <v>20</v>
      </c>
      <c r="O611" s="51"/>
      <c r="P611" t="s">
        <v>53294</v>
      </c>
    </row>
    <row r="612" spans="2:16" ht="15.75">
      <c r="B612" s="50">
        <v>603</v>
      </c>
      <c r="C612" s="50"/>
      <c r="D612" s="51" t="s">
        <v>4892</v>
      </c>
      <c r="E612" s="51" t="s">
        <v>4893</v>
      </c>
      <c r="F612" s="31" t="s">
        <v>4894</v>
      </c>
      <c r="G612" s="51" t="s">
        <v>4895</v>
      </c>
      <c r="H612" s="53">
        <v>37782</v>
      </c>
      <c r="I612" s="50">
        <v>800</v>
      </c>
      <c r="J612" s="50">
        <v>2</v>
      </c>
      <c r="K612" s="50">
        <v>0</v>
      </c>
      <c r="L612" s="50">
        <v>71980</v>
      </c>
      <c r="M612" s="50">
        <v>90</v>
      </c>
      <c r="N612" s="51" t="s">
        <v>20</v>
      </c>
      <c r="O612" s="51"/>
      <c r="P612" t="s">
        <v>53294</v>
      </c>
    </row>
    <row r="613" spans="2:16" ht="15.75">
      <c r="B613" s="50">
        <v>604</v>
      </c>
      <c r="C613" s="50"/>
      <c r="D613" s="51" t="s">
        <v>4896</v>
      </c>
      <c r="E613" s="51" t="s">
        <v>4897</v>
      </c>
      <c r="F613" s="31" t="s">
        <v>4898</v>
      </c>
      <c r="G613" s="51" t="s">
        <v>3750</v>
      </c>
      <c r="H613" s="53">
        <v>41158</v>
      </c>
      <c r="I613" s="50">
        <v>800</v>
      </c>
      <c r="J613" s="50">
        <v>2</v>
      </c>
      <c r="K613" s="50">
        <v>0</v>
      </c>
      <c r="L613" s="50">
        <v>5006</v>
      </c>
      <c r="M613" s="50">
        <v>100</v>
      </c>
      <c r="N613" s="51" t="s">
        <v>20</v>
      </c>
      <c r="O613" s="51"/>
      <c r="P613" t="s">
        <v>53294</v>
      </c>
    </row>
    <row r="614" spans="2:16" ht="15.75">
      <c r="B614" s="50">
        <v>605</v>
      </c>
      <c r="C614" s="50"/>
      <c r="D614" s="51" t="s">
        <v>4899</v>
      </c>
      <c r="E614" s="51" t="s">
        <v>4900</v>
      </c>
      <c r="F614" s="31" t="s">
        <v>4901</v>
      </c>
      <c r="G614" s="51" t="s">
        <v>2903</v>
      </c>
      <c r="H614" s="53">
        <v>37355</v>
      </c>
      <c r="I614" s="50">
        <v>800</v>
      </c>
      <c r="J614" s="50">
        <v>2</v>
      </c>
      <c r="K614" s="50">
        <v>0</v>
      </c>
      <c r="L614" s="50">
        <v>45380</v>
      </c>
      <c r="M614" s="50">
        <v>100</v>
      </c>
      <c r="N614" s="51" t="s">
        <v>20</v>
      </c>
      <c r="O614" s="51"/>
      <c r="P614" t="s">
        <v>53294</v>
      </c>
    </row>
    <row r="615" spans="2:16" ht="15.75">
      <c r="B615" s="50">
        <v>606</v>
      </c>
      <c r="C615" s="50"/>
      <c r="D615" s="51" t="s">
        <v>4902</v>
      </c>
      <c r="E615" s="51" t="s">
        <v>4903</v>
      </c>
      <c r="F615" s="31" t="s">
        <v>4904</v>
      </c>
      <c r="G615" s="51" t="s">
        <v>4905</v>
      </c>
      <c r="H615" s="53" t="s">
        <v>4906</v>
      </c>
      <c r="I615" s="50">
        <v>800</v>
      </c>
      <c r="J615" s="50">
        <v>2</v>
      </c>
      <c r="K615" s="50">
        <v>0</v>
      </c>
      <c r="L615" s="50">
        <v>108233</v>
      </c>
      <c r="M615" s="50">
        <v>75</v>
      </c>
      <c r="N615" s="51" t="s">
        <v>4907</v>
      </c>
      <c r="O615" s="51"/>
      <c r="P615" t="s">
        <v>53294</v>
      </c>
    </row>
    <row r="616" spans="2:16" ht="15.75">
      <c r="B616" s="50">
        <v>607</v>
      </c>
      <c r="C616" s="50"/>
      <c r="D616" s="51" t="s">
        <v>4908</v>
      </c>
      <c r="E616" s="51" t="s">
        <v>4909</v>
      </c>
      <c r="F616" s="31" t="s">
        <v>4910</v>
      </c>
      <c r="G616" s="51" t="s">
        <v>4911</v>
      </c>
      <c r="H616" s="52">
        <v>42277</v>
      </c>
      <c r="I616" s="50">
        <v>800</v>
      </c>
      <c r="J616" s="50">
        <v>2</v>
      </c>
      <c r="K616" s="50">
        <v>0</v>
      </c>
      <c r="L616" s="50">
        <v>78000</v>
      </c>
      <c r="M616" s="50">
        <v>100</v>
      </c>
      <c r="N616" s="51" t="s">
        <v>2102</v>
      </c>
      <c r="O616" s="51"/>
      <c r="P616" t="s">
        <v>53294</v>
      </c>
    </row>
    <row r="617" spans="2:16" ht="15.75">
      <c r="B617" s="50">
        <v>608</v>
      </c>
      <c r="C617" s="50"/>
      <c r="D617" s="51" t="s">
        <v>4912</v>
      </c>
      <c r="E617" s="51" t="s">
        <v>4913</v>
      </c>
      <c r="F617" s="31" t="s">
        <v>4914</v>
      </c>
      <c r="G617" s="51" t="s">
        <v>4915</v>
      </c>
      <c r="H617" s="52">
        <v>37406</v>
      </c>
      <c r="I617" s="50">
        <v>800</v>
      </c>
      <c r="J617" s="50">
        <v>3</v>
      </c>
      <c r="K617" s="50">
        <v>3</v>
      </c>
      <c r="L617" s="50">
        <v>115000</v>
      </c>
      <c r="M617" s="50">
        <v>100</v>
      </c>
      <c r="N617" s="51" t="s">
        <v>4916</v>
      </c>
      <c r="O617" s="51"/>
      <c r="P617" t="s">
        <v>53294</v>
      </c>
    </row>
    <row r="618" spans="2:16" ht="15.75">
      <c r="B618" s="50">
        <v>609</v>
      </c>
      <c r="C618" s="50"/>
      <c r="D618" s="51" t="s">
        <v>4917</v>
      </c>
      <c r="E618" s="51" t="s">
        <v>4918</v>
      </c>
      <c r="F618" s="31" t="s">
        <v>4919</v>
      </c>
      <c r="G618" s="51" t="s">
        <v>4920</v>
      </c>
      <c r="H618" s="51">
        <v>2008</v>
      </c>
      <c r="I618" s="50">
        <v>800</v>
      </c>
      <c r="J618" s="50">
        <v>2</v>
      </c>
      <c r="K618" s="50">
        <v>0</v>
      </c>
      <c r="L618" s="50">
        <v>42000</v>
      </c>
      <c r="M618" s="50">
        <v>88</v>
      </c>
      <c r="N618" s="51" t="s">
        <v>27</v>
      </c>
      <c r="O618" s="51"/>
      <c r="P618" t="s">
        <v>53294</v>
      </c>
    </row>
    <row r="619" spans="2:16" ht="15.75">
      <c r="B619" s="50">
        <v>610</v>
      </c>
      <c r="C619" s="50"/>
      <c r="D619" s="51" t="s">
        <v>4921</v>
      </c>
      <c r="E619" s="51" t="s">
        <v>4922</v>
      </c>
      <c r="F619" s="31" t="s">
        <v>4923</v>
      </c>
      <c r="G619" s="51" t="s">
        <v>4924</v>
      </c>
      <c r="H619" s="54">
        <v>39629</v>
      </c>
      <c r="I619" s="50">
        <v>800</v>
      </c>
      <c r="J619" s="50">
        <v>2</v>
      </c>
      <c r="K619" s="50">
        <v>0</v>
      </c>
      <c r="L619" s="50">
        <v>62544</v>
      </c>
      <c r="M619" s="50">
        <v>140</v>
      </c>
      <c r="N619" s="51" t="s">
        <v>2102</v>
      </c>
      <c r="O619" s="51"/>
      <c r="P619" t="s">
        <v>53294</v>
      </c>
    </row>
    <row r="620" spans="2:16" ht="15.75">
      <c r="B620" s="50">
        <v>611</v>
      </c>
      <c r="C620" s="50"/>
      <c r="D620" s="51" t="s">
        <v>4925</v>
      </c>
      <c r="E620" s="51" t="s">
        <v>4926</v>
      </c>
      <c r="F620" s="31" t="s">
        <v>4927</v>
      </c>
      <c r="G620" s="51" t="s">
        <v>3055</v>
      </c>
      <c r="H620" s="51" t="s">
        <v>3056</v>
      </c>
      <c r="I620" s="50">
        <v>800</v>
      </c>
      <c r="J620" s="50">
        <v>3</v>
      </c>
      <c r="K620" s="50">
        <v>0</v>
      </c>
      <c r="L620" s="50">
        <v>101000</v>
      </c>
      <c r="M620" s="50">
        <v>180</v>
      </c>
      <c r="N620" s="51" t="s">
        <v>2102</v>
      </c>
      <c r="O620" s="51"/>
      <c r="P620" s="56" t="s">
        <v>53294</v>
      </c>
    </row>
    <row r="621" spans="2:16" ht="15.75">
      <c r="B621" s="50">
        <v>612</v>
      </c>
      <c r="C621" s="50"/>
      <c r="D621" s="51" t="s">
        <v>4928</v>
      </c>
      <c r="E621" s="51" t="s">
        <v>4929</v>
      </c>
      <c r="F621" s="31" t="s">
        <v>4511</v>
      </c>
      <c r="G621" s="51" t="s">
        <v>4930</v>
      </c>
      <c r="H621" s="51" t="s">
        <v>4931</v>
      </c>
      <c r="I621" s="50">
        <v>800</v>
      </c>
      <c r="J621" s="50">
        <v>2</v>
      </c>
      <c r="K621" s="50">
        <v>0</v>
      </c>
      <c r="L621" s="50">
        <v>62000</v>
      </c>
      <c r="M621" s="50">
        <v>160</v>
      </c>
      <c r="N621" s="51" t="s">
        <v>2102</v>
      </c>
      <c r="O621" s="51"/>
      <c r="P621" t="s">
        <v>53294</v>
      </c>
    </row>
    <row r="622" spans="2:16" ht="15.75">
      <c r="B622" s="50">
        <v>613</v>
      </c>
      <c r="C622" s="50"/>
      <c r="D622" s="51" t="s">
        <v>4932</v>
      </c>
      <c r="E622" s="51" t="s">
        <v>4933</v>
      </c>
      <c r="F622" s="31" t="s">
        <v>4934</v>
      </c>
      <c r="G622" s="51" t="s">
        <v>4935</v>
      </c>
      <c r="H622" s="53">
        <v>2006</v>
      </c>
      <c r="I622" s="50">
        <v>800</v>
      </c>
      <c r="J622" s="50">
        <v>3</v>
      </c>
      <c r="K622" s="50">
        <v>3</v>
      </c>
      <c r="L622" s="50">
        <v>86000</v>
      </c>
      <c r="M622" s="50">
        <v>102</v>
      </c>
      <c r="N622" s="51" t="s">
        <v>33</v>
      </c>
      <c r="O622" s="51"/>
      <c r="P622" t="s">
        <v>53294</v>
      </c>
    </row>
    <row r="623" spans="2:16" ht="15.75">
      <c r="B623" s="50">
        <v>985</v>
      </c>
      <c r="C623" s="50"/>
      <c r="D623" s="51" t="s">
        <v>4936</v>
      </c>
      <c r="E623" s="51" t="s">
        <v>4937</v>
      </c>
      <c r="F623" s="31" t="s">
        <v>4938</v>
      </c>
      <c r="G623" s="51" t="s">
        <v>4939</v>
      </c>
      <c r="H623" s="52">
        <v>39385</v>
      </c>
      <c r="I623" s="50">
        <v>800</v>
      </c>
      <c r="J623" s="50">
        <v>2</v>
      </c>
      <c r="K623" s="50">
        <v>0</v>
      </c>
      <c r="L623" s="50">
        <v>147351</v>
      </c>
      <c r="M623" s="50">
        <v>100</v>
      </c>
      <c r="N623" s="51" t="s">
        <v>20</v>
      </c>
      <c r="O623" s="51"/>
      <c r="P623" t="s">
        <v>53294</v>
      </c>
    </row>
    <row r="624" spans="2:16" ht="15.75">
      <c r="B624" s="50">
        <v>614</v>
      </c>
      <c r="C624" s="50"/>
      <c r="D624" s="51" t="s">
        <v>4940</v>
      </c>
      <c r="E624" s="51" t="s">
        <v>4941</v>
      </c>
      <c r="F624" s="31" t="s">
        <v>4942</v>
      </c>
      <c r="G624" s="51" t="s">
        <v>2801</v>
      </c>
      <c r="H624" s="51">
        <v>2001</v>
      </c>
      <c r="I624" s="50">
        <v>796</v>
      </c>
      <c r="J624" s="50">
        <v>2</v>
      </c>
      <c r="K624" s="50">
        <v>0</v>
      </c>
      <c r="L624" s="50">
        <v>64999</v>
      </c>
      <c r="M624" s="50">
        <v>70</v>
      </c>
      <c r="N624" s="51" t="s">
        <v>2102</v>
      </c>
      <c r="O624" s="51"/>
      <c r="P624" t="s">
        <v>53294</v>
      </c>
    </row>
    <row r="625" spans="2:16" ht="15.75">
      <c r="B625" s="50">
        <v>615</v>
      </c>
      <c r="C625" s="50"/>
      <c r="D625" s="51" t="s">
        <v>2388</v>
      </c>
      <c r="E625" s="51" t="s">
        <v>4943</v>
      </c>
      <c r="F625" s="31" t="s">
        <v>4944</v>
      </c>
      <c r="G625" s="51" t="s">
        <v>2662</v>
      </c>
      <c r="H625" s="51">
        <v>2002</v>
      </c>
      <c r="I625" s="50">
        <v>796</v>
      </c>
      <c r="J625" s="50">
        <v>2</v>
      </c>
      <c r="K625" s="50">
        <v>0</v>
      </c>
      <c r="L625" s="50">
        <v>96309</v>
      </c>
      <c r="M625" s="50">
        <v>80</v>
      </c>
      <c r="N625" s="51" t="s">
        <v>2102</v>
      </c>
      <c r="O625" s="51"/>
      <c r="P625" t="s">
        <v>53294</v>
      </c>
    </row>
    <row r="626" spans="2:16" ht="15.75">
      <c r="B626" s="50">
        <v>616</v>
      </c>
      <c r="C626" s="50"/>
      <c r="D626" s="51" t="s">
        <v>4945</v>
      </c>
      <c r="E626" s="51" t="s">
        <v>4946</v>
      </c>
      <c r="F626" s="31" t="s">
        <v>4947</v>
      </c>
      <c r="G626" s="51" t="s">
        <v>4948</v>
      </c>
      <c r="H626" s="53" t="s">
        <v>4949</v>
      </c>
      <c r="I626" s="50">
        <v>796</v>
      </c>
      <c r="J626" s="50">
        <v>2</v>
      </c>
      <c r="K626" s="50">
        <v>0</v>
      </c>
      <c r="L626" s="50">
        <v>71691</v>
      </c>
      <c r="M626" s="50">
        <v>90</v>
      </c>
      <c r="N626" s="51" t="s">
        <v>2102</v>
      </c>
      <c r="O626" s="51"/>
      <c r="P626" t="s">
        <v>53294</v>
      </c>
    </row>
    <row r="627" spans="2:16" ht="15.75">
      <c r="B627" s="50">
        <v>617</v>
      </c>
      <c r="C627" s="50"/>
      <c r="D627" s="51" t="s">
        <v>4950</v>
      </c>
      <c r="E627" s="51" t="s">
        <v>4951</v>
      </c>
      <c r="F627" s="31" t="s">
        <v>4952</v>
      </c>
      <c r="G627" s="51" t="s">
        <v>4953</v>
      </c>
      <c r="H627" s="52">
        <v>37782</v>
      </c>
      <c r="I627" s="50">
        <v>793</v>
      </c>
      <c r="J627" s="50">
        <v>2</v>
      </c>
      <c r="K627" s="50">
        <v>0</v>
      </c>
      <c r="L627" s="50">
        <v>57972</v>
      </c>
      <c r="M627" s="50">
        <v>80</v>
      </c>
      <c r="N627" s="51" t="s">
        <v>2102</v>
      </c>
      <c r="O627" s="51"/>
      <c r="P627" t="s">
        <v>53294</v>
      </c>
    </row>
    <row r="628" spans="2:16" ht="15.75">
      <c r="B628" s="50">
        <v>618</v>
      </c>
      <c r="C628" s="50"/>
      <c r="D628" s="51" t="s">
        <v>4954</v>
      </c>
      <c r="E628" s="51" t="s">
        <v>4955</v>
      </c>
      <c r="F628" s="31" t="s">
        <v>4956</v>
      </c>
      <c r="G628" s="51" t="s">
        <v>4957</v>
      </c>
      <c r="H628" s="51">
        <v>2008</v>
      </c>
      <c r="I628" s="50">
        <v>792</v>
      </c>
      <c r="J628" s="50">
        <v>2</v>
      </c>
      <c r="K628" s="50">
        <v>0</v>
      </c>
      <c r="L628" s="50">
        <v>54000</v>
      </c>
      <c r="M628" s="50">
        <v>90</v>
      </c>
      <c r="N628" s="50" t="s">
        <v>2102</v>
      </c>
      <c r="O628" s="51"/>
      <c r="P628" t="s">
        <v>53294</v>
      </c>
    </row>
    <row r="629" spans="2:16" ht="15.75">
      <c r="B629" s="50">
        <v>619</v>
      </c>
      <c r="C629" s="50"/>
      <c r="D629" s="51" t="s">
        <v>4958</v>
      </c>
      <c r="E629" s="51" t="s">
        <v>4959</v>
      </c>
      <c r="F629" s="31" t="s">
        <v>4960</v>
      </c>
      <c r="G629" s="51" t="s">
        <v>2595</v>
      </c>
      <c r="H629" s="51">
        <v>2011</v>
      </c>
      <c r="I629" s="50">
        <v>788</v>
      </c>
      <c r="J629" s="50">
        <v>3</v>
      </c>
      <c r="K629" s="50">
        <v>3</v>
      </c>
      <c r="L629" s="50">
        <v>60000</v>
      </c>
      <c r="M629" s="50">
        <v>140</v>
      </c>
      <c r="N629" s="51" t="s">
        <v>33</v>
      </c>
      <c r="O629" s="51"/>
      <c r="P629" t="s">
        <v>53294</v>
      </c>
    </row>
    <row r="630" spans="2:16" ht="15.75">
      <c r="B630" s="50">
        <v>620</v>
      </c>
      <c r="C630" s="50"/>
      <c r="D630" s="51" t="s">
        <v>4961</v>
      </c>
      <c r="E630" s="51" t="s">
        <v>4962</v>
      </c>
      <c r="F630" s="31" t="s">
        <v>4963</v>
      </c>
      <c r="G630" s="51" t="s">
        <v>4964</v>
      </c>
      <c r="H630" s="51">
        <v>1982</v>
      </c>
      <c r="I630" s="50">
        <v>782</v>
      </c>
      <c r="J630" s="50">
        <v>2</v>
      </c>
      <c r="K630" s="50">
        <v>0</v>
      </c>
      <c r="L630" s="50">
        <v>83806</v>
      </c>
      <c r="M630" s="50">
        <v>110</v>
      </c>
      <c r="N630" s="51" t="s">
        <v>2102</v>
      </c>
      <c r="O630" s="51"/>
      <c r="P630" s="9" t="s">
        <v>53294</v>
      </c>
    </row>
    <row r="631" spans="2:16" ht="15.75">
      <c r="B631" s="50">
        <v>621</v>
      </c>
      <c r="C631" s="50"/>
      <c r="D631" s="51" t="s">
        <v>4965</v>
      </c>
      <c r="E631" s="51" t="s">
        <v>4414</v>
      </c>
      <c r="F631" s="31" t="s">
        <v>4415</v>
      </c>
      <c r="G631" s="51" t="s">
        <v>2603</v>
      </c>
      <c r="H631" s="52">
        <v>38353</v>
      </c>
      <c r="I631" s="50">
        <v>780</v>
      </c>
      <c r="J631" s="50">
        <v>2</v>
      </c>
      <c r="K631" s="50">
        <v>0</v>
      </c>
      <c r="L631" s="50">
        <v>59760</v>
      </c>
      <c r="M631" s="50">
        <v>83</v>
      </c>
      <c r="N631" s="51" t="s">
        <v>2102</v>
      </c>
      <c r="O631" s="51"/>
      <c r="P631" t="s">
        <v>53294</v>
      </c>
    </row>
    <row r="632" spans="2:16" ht="15.75">
      <c r="B632" s="50">
        <v>622</v>
      </c>
      <c r="C632" s="50"/>
      <c r="D632" s="51" t="s">
        <v>4966</v>
      </c>
      <c r="E632" s="51" t="s">
        <v>4967</v>
      </c>
      <c r="F632" s="31" t="s">
        <v>4968</v>
      </c>
      <c r="G632" s="51" t="s">
        <v>2899</v>
      </c>
      <c r="H632" s="52">
        <v>39752</v>
      </c>
      <c r="I632" s="50">
        <v>780</v>
      </c>
      <c r="J632" s="50">
        <v>2</v>
      </c>
      <c r="K632" s="50">
        <v>0</v>
      </c>
      <c r="L632" s="50">
        <v>79290</v>
      </c>
      <c r="M632" s="50">
        <v>100</v>
      </c>
      <c r="N632" s="51" t="s">
        <v>20</v>
      </c>
      <c r="O632" s="51"/>
      <c r="P632" t="s">
        <v>53294</v>
      </c>
    </row>
    <row r="633" spans="2:16" ht="15.75">
      <c r="B633" s="50">
        <v>623</v>
      </c>
      <c r="C633" s="50"/>
      <c r="D633" s="51" t="s">
        <v>4969</v>
      </c>
      <c r="E633" s="51" t="s">
        <v>4970</v>
      </c>
      <c r="F633" s="31" t="s">
        <v>4971</v>
      </c>
      <c r="G633" s="51" t="s">
        <v>4972</v>
      </c>
      <c r="H633" s="51">
        <v>2006</v>
      </c>
      <c r="I633" s="50">
        <v>780</v>
      </c>
      <c r="J633" s="50">
        <v>2</v>
      </c>
      <c r="K633" s="50">
        <v>0</v>
      </c>
      <c r="L633" s="50">
        <v>67300</v>
      </c>
      <c r="M633" s="50">
        <v>80</v>
      </c>
      <c r="N633" s="51" t="s">
        <v>2102</v>
      </c>
      <c r="O633" s="51"/>
      <c r="P633" t="s">
        <v>53294</v>
      </c>
    </row>
    <row r="634" spans="2:16" ht="15.75">
      <c r="B634" s="50">
        <v>624</v>
      </c>
      <c r="C634" s="50"/>
      <c r="D634" s="51" t="s">
        <v>4973</v>
      </c>
      <c r="E634" s="51" t="s">
        <v>4974</v>
      </c>
      <c r="F634" s="31" t="s">
        <v>4975</v>
      </c>
      <c r="G634" s="51" t="s">
        <v>4569</v>
      </c>
      <c r="H634" s="51">
        <v>2006</v>
      </c>
      <c r="I634" s="50">
        <v>780</v>
      </c>
      <c r="J634" s="50">
        <v>2</v>
      </c>
      <c r="K634" s="50">
        <v>0</v>
      </c>
      <c r="L634" s="50">
        <v>45000</v>
      </c>
      <c r="M634" s="50">
        <v>90</v>
      </c>
      <c r="N634" s="51" t="s">
        <v>2102</v>
      </c>
      <c r="O634" s="51"/>
      <c r="P634" t="s">
        <v>53294</v>
      </c>
    </row>
    <row r="635" spans="2:16" ht="15.75">
      <c r="B635" s="50">
        <v>625</v>
      </c>
      <c r="C635" s="50"/>
      <c r="D635" s="51" t="s">
        <v>4976</v>
      </c>
      <c r="E635" s="51" t="s">
        <v>4977</v>
      </c>
      <c r="F635" s="31" t="s">
        <v>4978</v>
      </c>
      <c r="G635" s="51" t="s">
        <v>4979</v>
      </c>
      <c r="H635" s="52">
        <v>37120</v>
      </c>
      <c r="I635" s="50">
        <v>776</v>
      </c>
      <c r="J635" s="50">
        <v>2</v>
      </c>
      <c r="K635" s="50">
        <v>0</v>
      </c>
      <c r="L635" s="50">
        <v>62199</v>
      </c>
      <c r="M635" s="50">
        <v>130</v>
      </c>
      <c r="N635" s="51" t="s">
        <v>2102</v>
      </c>
      <c r="O635" s="51"/>
      <c r="P635" t="s">
        <v>53294</v>
      </c>
    </row>
    <row r="636" spans="2:16" ht="15.75">
      <c r="B636" s="50">
        <v>626</v>
      </c>
      <c r="C636" s="50"/>
      <c r="D636" s="51" t="s">
        <v>4980</v>
      </c>
      <c r="E636" s="51" t="s">
        <v>4981</v>
      </c>
      <c r="F636" s="31" t="s">
        <v>4944</v>
      </c>
      <c r="G636" s="51" t="s">
        <v>4189</v>
      </c>
      <c r="H636" s="51" t="s">
        <v>4982</v>
      </c>
      <c r="I636" s="50">
        <v>775</v>
      </c>
      <c r="J636" s="50">
        <v>3</v>
      </c>
      <c r="K636" s="50">
        <v>0</v>
      </c>
      <c r="L636" s="50">
        <v>117000</v>
      </c>
      <c r="M636" s="50">
        <v>110</v>
      </c>
      <c r="N636" s="51" t="s">
        <v>2102</v>
      </c>
      <c r="O636" s="51"/>
      <c r="P636" t="s">
        <v>53294</v>
      </c>
    </row>
    <row r="637" spans="2:16" ht="15.75">
      <c r="B637" s="50">
        <v>627</v>
      </c>
      <c r="C637" s="50"/>
      <c r="D637" s="51" t="s">
        <v>4983</v>
      </c>
      <c r="E637" s="51" t="s">
        <v>4984</v>
      </c>
      <c r="F637" s="31" t="s">
        <v>4985</v>
      </c>
      <c r="G637" s="51" t="s">
        <v>4986</v>
      </c>
      <c r="H637" s="53" t="s">
        <v>3056</v>
      </c>
      <c r="I637" s="50">
        <v>774</v>
      </c>
      <c r="J637" s="50">
        <v>2</v>
      </c>
      <c r="K637" s="50">
        <v>0</v>
      </c>
      <c r="L637" s="50">
        <v>49028</v>
      </c>
      <c r="M637" s="50">
        <v>80</v>
      </c>
      <c r="N637" s="51" t="s">
        <v>2102</v>
      </c>
      <c r="O637" s="51"/>
      <c r="P637" t="s">
        <v>53294</v>
      </c>
    </row>
    <row r="638" spans="2:16" ht="15.75">
      <c r="B638" s="50">
        <v>628</v>
      </c>
      <c r="C638" s="50"/>
      <c r="D638" s="51" t="s">
        <v>4987</v>
      </c>
      <c r="E638" s="51" t="s">
        <v>4988</v>
      </c>
      <c r="F638" s="31" t="s">
        <v>4989</v>
      </c>
      <c r="G638" s="51" t="s">
        <v>4990</v>
      </c>
      <c r="H638" s="52">
        <v>38838</v>
      </c>
      <c r="I638" s="50">
        <v>766</v>
      </c>
      <c r="J638" s="50">
        <v>2</v>
      </c>
      <c r="K638" s="50">
        <v>0</v>
      </c>
      <c r="L638" s="50">
        <v>53016</v>
      </c>
      <c r="M638" s="50">
        <v>100</v>
      </c>
      <c r="N638" s="51" t="s">
        <v>20</v>
      </c>
      <c r="O638" s="51"/>
      <c r="P638" t="s">
        <v>53294</v>
      </c>
    </row>
    <row r="639" spans="2:16" ht="15.75">
      <c r="B639" s="50">
        <v>629</v>
      </c>
      <c r="C639" s="50"/>
      <c r="D639" s="51" t="s">
        <v>4991</v>
      </c>
      <c r="E639" s="51" t="s">
        <v>4992</v>
      </c>
      <c r="F639" s="31" t="s">
        <v>4993</v>
      </c>
      <c r="G639" s="51" t="s">
        <v>3831</v>
      </c>
      <c r="H639" s="51">
        <v>2010</v>
      </c>
      <c r="I639" s="50">
        <v>760</v>
      </c>
      <c r="J639" s="50">
        <v>2</v>
      </c>
      <c r="K639" s="50">
        <v>0</v>
      </c>
      <c r="L639" s="50">
        <v>42000</v>
      </c>
      <c r="M639" s="50">
        <v>90</v>
      </c>
      <c r="N639" s="51" t="s">
        <v>2102</v>
      </c>
      <c r="O639" s="51"/>
      <c r="P639" s="9" t="s">
        <v>53294</v>
      </c>
    </row>
    <row r="640" spans="2:16" ht="15.75">
      <c r="B640" s="50">
        <v>630</v>
      </c>
      <c r="C640" s="50"/>
      <c r="D640" s="51" t="s">
        <v>4994</v>
      </c>
      <c r="E640" s="51" t="s">
        <v>4995</v>
      </c>
      <c r="F640" s="31" t="s">
        <v>4996</v>
      </c>
      <c r="G640" s="51" t="s">
        <v>4997</v>
      </c>
      <c r="H640" s="51">
        <v>2004</v>
      </c>
      <c r="I640" s="50">
        <v>760</v>
      </c>
      <c r="J640" s="50">
        <v>2</v>
      </c>
      <c r="K640" s="50">
        <v>0</v>
      </c>
      <c r="L640" s="50">
        <v>54000</v>
      </c>
      <c r="M640" s="50">
        <v>80</v>
      </c>
      <c r="N640" s="51" t="s">
        <v>2102</v>
      </c>
      <c r="O640" s="51"/>
      <c r="P640" s="9" t="s">
        <v>53294</v>
      </c>
    </row>
    <row r="641" spans="2:16" ht="15.75">
      <c r="B641" s="50">
        <v>631</v>
      </c>
      <c r="C641" s="50"/>
      <c r="D641" s="51" t="s">
        <v>4998</v>
      </c>
      <c r="E641" s="51" t="s">
        <v>4999</v>
      </c>
      <c r="F641" s="31" t="s">
        <v>5000</v>
      </c>
      <c r="G641" s="51" t="s">
        <v>5001</v>
      </c>
      <c r="H641" s="52">
        <v>40172</v>
      </c>
      <c r="I641" s="50">
        <v>760</v>
      </c>
      <c r="J641" s="50">
        <v>2</v>
      </c>
      <c r="K641" s="50">
        <v>0</v>
      </c>
      <c r="L641" s="50">
        <v>79529</v>
      </c>
      <c r="M641" s="50">
        <v>100</v>
      </c>
      <c r="N641" s="51" t="s">
        <v>2102</v>
      </c>
      <c r="O641" s="51"/>
      <c r="P641" t="s">
        <v>53294</v>
      </c>
    </row>
    <row r="642" spans="2:16" ht="15.75">
      <c r="B642" s="50">
        <v>632</v>
      </c>
      <c r="C642" s="50"/>
      <c r="D642" s="51" t="s">
        <v>5002</v>
      </c>
      <c r="E642" s="51" t="s">
        <v>5003</v>
      </c>
      <c r="F642" s="31" t="s">
        <v>5004</v>
      </c>
      <c r="G642" s="51" t="s">
        <v>4895</v>
      </c>
      <c r="H642" s="53">
        <v>36655</v>
      </c>
      <c r="I642" s="50">
        <v>760</v>
      </c>
      <c r="J642" s="50">
        <v>2</v>
      </c>
      <c r="K642" s="50">
        <v>0</v>
      </c>
      <c r="L642" s="50">
        <v>82011</v>
      </c>
      <c r="M642" s="50">
        <v>100</v>
      </c>
      <c r="N642" s="51" t="s">
        <v>20</v>
      </c>
      <c r="O642" s="51"/>
      <c r="P642" t="s">
        <v>53294</v>
      </c>
    </row>
    <row r="643" spans="2:16" ht="15.75">
      <c r="B643" s="50">
        <v>633</v>
      </c>
      <c r="C643" s="50"/>
      <c r="D643" s="51" t="s">
        <v>5005</v>
      </c>
      <c r="E643" s="51" t="s">
        <v>5006</v>
      </c>
      <c r="F643" s="31" t="s">
        <v>5007</v>
      </c>
      <c r="G643" s="51" t="s">
        <v>5008</v>
      </c>
      <c r="H643" s="52">
        <v>37284</v>
      </c>
      <c r="I643" s="50">
        <v>756</v>
      </c>
      <c r="J643" s="50">
        <v>3</v>
      </c>
      <c r="K643" s="50">
        <v>0</v>
      </c>
      <c r="L643" s="50">
        <v>48290</v>
      </c>
      <c r="M643" s="50">
        <v>90</v>
      </c>
      <c r="N643" s="51" t="s">
        <v>20</v>
      </c>
      <c r="O643" s="51"/>
      <c r="P643" t="s">
        <v>53294</v>
      </c>
    </row>
    <row r="644" spans="2:16" ht="15.75">
      <c r="B644" s="50">
        <v>634</v>
      </c>
      <c r="C644" s="50"/>
      <c r="D644" s="51" t="s">
        <v>5009</v>
      </c>
      <c r="E644" s="51" t="s">
        <v>5010</v>
      </c>
      <c r="F644" s="31" t="s">
        <v>5011</v>
      </c>
      <c r="G644" s="51" t="s">
        <v>5012</v>
      </c>
      <c r="H644" s="51" t="s">
        <v>5013</v>
      </c>
      <c r="I644" s="50">
        <v>756</v>
      </c>
      <c r="J644" s="50">
        <v>2</v>
      </c>
      <c r="K644" s="50">
        <v>0</v>
      </c>
      <c r="L644" s="50">
        <v>49000</v>
      </c>
      <c r="M644" s="50">
        <v>120</v>
      </c>
      <c r="N644" s="51" t="s">
        <v>2102</v>
      </c>
      <c r="O644" s="51"/>
      <c r="P644" t="s">
        <v>53294</v>
      </c>
    </row>
    <row r="645" spans="2:16" ht="15.75">
      <c r="B645" s="50">
        <v>635</v>
      </c>
      <c r="C645" s="50"/>
      <c r="D645" s="51" t="s">
        <v>5014</v>
      </c>
      <c r="E645" s="51" t="s">
        <v>5015</v>
      </c>
      <c r="F645" s="31" t="s">
        <v>5016</v>
      </c>
      <c r="G645" s="51" t="s">
        <v>3273</v>
      </c>
      <c r="H645" s="53" t="s">
        <v>5017</v>
      </c>
      <c r="I645" s="50">
        <v>755</v>
      </c>
      <c r="J645" s="50">
        <v>2</v>
      </c>
      <c r="K645" s="50">
        <v>0</v>
      </c>
      <c r="L645" s="50">
        <v>64517</v>
      </c>
      <c r="M645" s="50">
        <v>100</v>
      </c>
      <c r="N645" s="51" t="s">
        <v>27</v>
      </c>
      <c r="O645" s="51"/>
      <c r="P645" t="s">
        <v>53294</v>
      </c>
    </row>
    <row r="646" spans="2:16" ht="15.75">
      <c r="B646" s="50">
        <v>636</v>
      </c>
      <c r="C646" s="50"/>
      <c r="D646" s="51" t="s">
        <v>5018</v>
      </c>
      <c r="E646" s="51" t="s">
        <v>5019</v>
      </c>
      <c r="F646" s="31" t="s">
        <v>5020</v>
      </c>
      <c r="G646" s="51" t="s">
        <v>5021</v>
      </c>
      <c r="H646" s="53">
        <v>37135</v>
      </c>
      <c r="I646" s="50">
        <v>751</v>
      </c>
      <c r="J646" s="50">
        <v>2</v>
      </c>
      <c r="K646" s="50">
        <v>0</v>
      </c>
      <c r="L646" s="50">
        <v>59118</v>
      </c>
      <c r="M646" s="50">
        <v>90</v>
      </c>
      <c r="N646" s="51" t="s">
        <v>20</v>
      </c>
      <c r="O646" s="51"/>
      <c r="P646" t="s">
        <v>53294</v>
      </c>
    </row>
    <row r="647" spans="2:16" ht="15.75">
      <c r="B647" s="50">
        <v>637</v>
      </c>
      <c r="C647" s="50"/>
      <c r="D647" s="51" t="s">
        <v>5022</v>
      </c>
      <c r="E647" s="51" t="s">
        <v>5023</v>
      </c>
      <c r="F647" s="31" t="s">
        <v>5024</v>
      </c>
      <c r="G647" s="51" t="s">
        <v>5025</v>
      </c>
      <c r="H647" s="51">
        <v>2013</v>
      </c>
      <c r="I647" s="50">
        <v>750</v>
      </c>
      <c r="J647" s="50">
        <v>2</v>
      </c>
      <c r="K647" s="50">
        <v>0</v>
      </c>
      <c r="L647" s="50">
        <v>45000</v>
      </c>
      <c r="M647" s="50">
        <v>80</v>
      </c>
      <c r="N647" s="51" t="s">
        <v>2102</v>
      </c>
      <c r="O647" s="51"/>
      <c r="P647" s="9" t="s">
        <v>53294</v>
      </c>
    </row>
    <row r="648" spans="2:16" ht="15.75">
      <c r="B648" s="50">
        <v>638</v>
      </c>
      <c r="C648" s="50"/>
      <c r="D648" s="51" t="s">
        <v>5026</v>
      </c>
      <c r="E648" s="51" t="s">
        <v>5027</v>
      </c>
      <c r="F648" s="31" t="s">
        <v>5028</v>
      </c>
      <c r="G648" s="51" t="s">
        <v>5029</v>
      </c>
      <c r="H648" s="51">
        <v>2004</v>
      </c>
      <c r="I648" s="50">
        <v>750</v>
      </c>
      <c r="J648" s="50">
        <v>2</v>
      </c>
      <c r="K648" s="50">
        <v>0</v>
      </c>
      <c r="L648" s="50">
        <v>65000</v>
      </c>
      <c r="M648" s="50">
        <v>78</v>
      </c>
      <c r="N648" s="51" t="s">
        <v>2102</v>
      </c>
      <c r="O648" s="51"/>
      <c r="P648" s="9" t="s">
        <v>53294</v>
      </c>
    </row>
    <row r="649" spans="2:16" ht="15.75">
      <c r="B649" s="50">
        <v>639</v>
      </c>
      <c r="C649" s="50"/>
      <c r="D649" s="51" t="s">
        <v>5030</v>
      </c>
      <c r="E649" s="51" t="s">
        <v>5031</v>
      </c>
      <c r="F649" s="31" t="s">
        <v>5032</v>
      </c>
      <c r="G649" s="51" t="s">
        <v>4021</v>
      </c>
      <c r="H649" s="51">
        <v>2007</v>
      </c>
      <c r="I649" s="50">
        <v>750</v>
      </c>
      <c r="J649" s="50">
        <v>3</v>
      </c>
      <c r="K649" s="50">
        <v>0</v>
      </c>
      <c r="L649" s="50">
        <v>86000</v>
      </c>
      <c r="M649" s="50">
        <v>80</v>
      </c>
      <c r="N649" s="50" t="s">
        <v>2102</v>
      </c>
      <c r="O649" s="51"/>
      <c r="P649" t="s">
        <v>53294</v>
      </c>
    </row>
    <row r="650" spans="2:16" ht="15.75">
      <c r="B650" s="50">
        <v>640</v>
      </c>
      <c r="C650" s="50"/>
      <c r="D650" s="51" t="s">
        <v>5033</v>
      </c>
      <c r="E650" s="51" t="s">
        <v>5034</v>
      </c>
      <c r="F650" s="31" t="s">
        <v>5035</v>
      </c>
      <c r="G650" s="51" t="s">
        <v>5036</v>
      </c>
      <c r="H650" s="52">
        <v>36626</v>
      </c>
      <c r="I650" s="50">
        <v>748</v>
      </c>
      <c r="J650" s="50">
        <v>3</v>
      </c>
      <c r="K650" s="50">
        <v>0</v>
      </c>
      <c r="L650" s="50">
        <v>84964</v>
      </c>
      <c r="M650" s="50">
        <v>100</v>
      </c>
      <c r="N650" s="51" t="s">
        <v>20</v>
      </c>
      <c r="O650" s="51"/>
      <c r="P650" t="s">
        <v>53294</v>
      </c>
    </row>
    <row r="651" spans="2:16" ht="15.75">
      <c r="B651" s="50">
        <v>641</v>
      </c>
      <c r="C651" s="50"/>
      <c r="D651" s="51" t="s">
        <v>5037</v>
      </c>
      <c r="E651" s="51" t="s">
        <v>5038</v>
      </c>
      <c r="F651" s="31" t="s">
        <v>5039</v>
      </c>
      <c r="G651" s="51" t="s">
        <v>4891</v>
      </c>
      <c r="H651" s="53">
        <v>35680</v>
      </c>
      <c r="I651" s="50">
        <v>747</v>
      </c>
      <c r="J651" s="50">
        <v>2</v>
      </c>
      <c r="K651" s="50">
        <v>0</v>
      </c>
      <c r="L651" s="50">
        <v>109624</v>
      </c>
      <c r="M651" s="50">
        <v>100</v>
      </c>
      <c r="N651" s="51" t="s">
        <v>20</v>
      </c>
      <c r="O651" s="51"/>
      <c r="P651" t="s">
        <v>53294</v>
      </c>
    </row>
    <row r="652" spans="2:16" ht="15.75">
      <c r="B652" s="50">
        <v>642</v>
      </c>
      <c r="C652" s="50"/>
      <c r="D652" s="51" t="s">
        <v>5040</v>
      </c>
      <c r="E652" s="51" t="s">
        <v>5041</v>
      </c>
      <c r="F652" s="31" t="s">
        <v>5042</v>
      </c>
      <c r="G652" s="51" t="s">
        <v>3043</v>
      </c>
      <c r="H652" s="53">
        <v>38208</v>
      </c>
      <c r="I652" s="50">
        <v>744</v>
      </c>
      <c r="J652" s="50">
        <v>2</v>
      </c>
      <c r="K652" s="50">
        <v>0</v>
      </c>
      <c r="L652" s="50">
        <v>69030</v>
      </c>
      <c r="M652" s="50">
        <v>70</v>
      </c>
      <c r="N652" s="51" t="s">
        <v>20</v>
      </c>
      <c r="O652" s="51"/>
      <c r="P652" t="s">
        <v>53294</v>
      </c>
    </row>
    <row r="653" spans="2:16" ht="15.75">
      <c r="B653" s="50">
        <v>643</v>
      </c>
      <c r="C653" s="50"/>
      <c r="D653" s="51" t="s">
        <v>5043</v>
      </c>
      <c r="E653" s="51" t="s">
        <v>5044</v>
      </c>
      <c r="F653" s="31" t="s">
        <v>5045</v>
      </c>
      <c r="G653" s="51" t="s">
        <v>5046</v>
      </c>
      <c r="H653" s="52">
        <v>40296</v>
      </c>
      <c r="I653" s="50">
        <v>740</v>
      </c>
      <c r="J653" s="50">
        <v>3</v>
      </c>
      <c r="K653" s="50">
        <v>0</v>
      </c>
      <c r="L653" s="50">
        <v>187564</v>
      </c>
      <c r="M653" s="50">
        <v>100</v>
      </c>
      <c r="N653" s="51" t="s">
        <v>20</v>
      </c>
      <c r="O653" s="51"/>
      <c r="P653" t="s">
        <v>53294</v>
      </c>
    </row>
    <row r="654" spans="2:16" ht="15.75">
      <c r="B654" s="50">
        <v>644</v>
      </c>
      <c r="C654" s="50"/>
      <c r="D654" s="51" t="s">
        <v>5047</v>
      </c>
      <c r="E654" s="51" t="s">
        <v>5048</v>
      </c>
      <c r="F654" s="31" t="s">
        <v>5049</v>
      </c>
      <c r="G654" s="51" t="s">
        <v>3043</v>
      </c>
      <c r="H654" s="53">
        <v>39995</v>
      </c>
      <c r="I654" s="50">
        <v>740</v>
      </c>
      <c r="J654" s="50">
        <v>2</v>
      </c>
      <c r="K654" s="50">
        <v>0</v>
      </c>
      <c r="L654" s="50">
        <v>100419</v>
      </c>
      <c r="M654" s="50">
        <v>90</v>
      </c>
      <c r="N654" s="51" t="s">
        <v>20</v>
      </c>
      <c r="O654" s="51"/>
      <c r="P654" t="s">
        <v>53294</v>
      </c>
    </row>
    <row r="655" spans="2:16" ht="15.75">
      <c r="B655" s="50">
        <v>645</v>
      </c>
      <c r="C655" s="50"/>
      <c r="D655" s="51" t="s">
        <v>5050</v>
      </c>
      <c r="E655" s="51" t="s">
        <v>5051</v>
      </c>
      <c r="F655" s="31" t="s">
        <v>5052</v>
      </c>
      <c r="G655" s="51" t="s">
        <v>3354</v>
      </c>
      <c r="H655" s="51">
        <v>2006</v>
      </c>
      <c r="I655" s="50">
        <v>738</v>
      </c>
      <c r="J655" s="50">
        <v>2</v>
      </c>
      <c r="K655" s="50">
        <v>0</v>
      </c>
      <c r="L655" s="50">
        <v>64910</v>
      </c>
      <c r="M655" s="50">
        <v>85</v>
      </c>
      <c r="N655" s="51" t="s">
        <v>2102</v>
      </c>
      <c r="O655" s="51"/>
      <c r="P655" t="s">
        <v>53294</v>
      </c>
    </row>
    <row r="656" spans="2:16" ht="15.75">
      <c r="B656" s="50">
        <v>646</v>
      </c>
      <c r="C656" s="50"/>
      <c r="D656" s="51" t="s">
        <v>5053</v>
      </c>
      <c r="E656" s="51" t="s">
        <v>5054</v>
      </c>
      <c r="F656" s="31" t="s">
        <v>5055</v>
      </c>
      <c r="G656" s="51" t="s">
        <v>5056</v>
      </c>
      <c r="H656" s="54">
        <v>38899</v>
      </c>
      <c r="I656" s="50">
        <v>738</v>
      </c>
      <c r="J656" s="50">
        <v>2</v>
      </c>
      <c r="K656" s="50">
        <v>0</v>
      </c>
      <c r="L656" s="50">
        <v>64910</v>
      </c>
      <c r="M656" s="50">
        <v>80</v>
      </c>
      <c r="N656" s="51" t="s">
        <v>2102</v>
      </c>
      <c r="O656" s="51"/>
      <c r="P656" t="s">
        <v>53294</v>
      </c>
    </row>
    <row r="657" spans="2:16" ht="15.75">
      <c r="B657" s="50">
        <v>647</v>
      </c>
      <c r="C657" s="50"/>
      <c r="D657" s="51" t="s">
        <v>5057</v>
      </c>
      <c r="E657" s="51" t="s">
        <v>5058</v>
      </c>
      <c r="F657" s="31" t="s">
        <v>5059</v>
      </c>
      <c r="G657" s="51" t="s">
        <v>5060</v>
      </c>
      <c r="H657" s="54">
        <v>37431</v>
      </c>
      <c r="I657" s="50">
        <v>737</v>
      </c>
      <c r="J657" s="50">
        <v>2</v>
      </c>
      <c r="K657" s="50">
        <v>0</v>
      </c>
      <c r="L657" s="50">
        <v>91252</v>
      </c>
      <c r="M657" s="50">
        <v>90</v>
      </c>
      <c r="N657" s="51" t="s">
        <v>4907</v>
      </c>
      <c r="O657" s="51"/>
      <c r="P657" t="s">
        <v>53294</v>
      </c>
    </row>
    <row r="658" spans="2:16" ht="15.75">
      <c r="B658" s="50">
        <v>648</v>
      </c>
      <c r="C658" s="50"/>
      <c r="D658" s="51" t="s">
        <v>5061</v>
      </c>
      <c r="E658" s="51" t="s">
        <v>5062</v>
      </c>
      <c r="F658" s="31" t="s">
        <v>5063</v>
      </c>
      <c r="G658" s="51" t="s">
        <v>2805</v>
      </c>
      <c r="H658" s="51">
        <v>2004</v>
      </c>
      <c r="I658" s="50">
        <v>730</v>
      </c>
      <c r="J658" s="50">
        <v>2</v>
      </c>
      <c r="K658" s="50">
        <v>0</v>
      </c>
      <c r="L658" s="50">
        <v>51995</v>
      </c>
      <c r="M658" s="50">
        <v>70</v>
      </c>
      <c r="N658" s="51" t="s">
        <v>2102</v>
      </c>
      <c r="O658" s="51"/>
      <c r="P658" t="s">
        <v>53294</v>
      </c>
    </row>
    <row r="659" spans="2:16" ht="15.75">
      <c r="B659" s="50">
        <v>649</v>
      </c>
      <c r="C659" s="50"/>
      <c r="D659" s="51" t="s">
        <v>5064</v>
      </c>
      <c r="E659" s="51" t="s">
        <v>5065</v>
      </c>
      <c r="F659" s="31" t="s">
        <v>5066</v>
      </c>
      <c r="G659" s="51" t="s">
        <v>5067</v>
      </c>
      <c r="H659" s="52">
        <v>40299</v>
      </c>
      <c r="I659" s="50">
        <v>728</v>
      </c>
      <c r="J659" s="50">
        <v>2</v>
      </c>
      <c r="K659" s="50">
        <v>0</v>
      </c>
      <c r="L659" s="50">
        <v>63525</v>
      </c>
      <c r="M659" s="50">
        <v>80</v>
      </c>
      <c r="N659" s="51" t="s">
        <v>20</v>
      </c>
      <c r="O659" s="51"/>
      <c r="P659" t="s">
        <v>53294</v>
      </c>
    </row>
    <row r="660" spans="2:16" ht="15.75">
      <c r="B660" s="50">
        <v>650</v>
      </c>
      <c r="C660" s="50"/>
      <c r="D660" s="51" t="s">
        <v>5068</v>
      </c>
      <c r="E660" s="51" t="s">
        <v>5069</v>
      </c>
      <c r="F660" s="31" t="s">
        <v>5070</v>
      </c>
      <c r="G660" s="51" t="s">
        <v>5071</v>
      </c>
      <c r="H660" s="51">
        <v>2004</v>
      </c>
      <c r="I660" s="50">
        <v>720</v>
      </c>
      <c r="J660" s="50">
        <v>2</v>
      </c>
      <c r="K660" s="50">
        <v>0</v>
      </c>
      <c r="L660" s="50">
        <v>85000</v>
      </c>
      <c r="M660" s="50">
        <v>80</v>
      </c>
      <c r="N660" s="51" t="s">
        <v>2102</v>
      </c>
      <c r="O660" s="51"/>
      <c r="P660" s="9" t="s">
        <v>53294</v>
      </c>
    </row>
    <row r="661" spans="2:16" ht="15.75">
      <c r="B661" s="50">
        <v>651</v>
      </c>
      <c r="C661" s="50"/>
      <c r="D661" s="51" t="s">
        <v>5072</v>
      </c>
      <c r="E661" s="51" t="s">
        <v>5073</v>
      </c>
      <c r="F661" s="31" t="s">
        <v>5074</v>
      </c>
      <c r="G661" s="51" t="s">
        <v>5075</v>
      </c>
      <c r="H661" s="51">
        <v>2002</v>
      </c>
      <c r="I661" s="50">
        <v>720</v>
      </c>
      <c r="J661" s="50">
        <v>2</v>
      </c>
      <c r="K661" s="50">
        <v>0</v>
      </c>
      <c r="L661" s="50">
        <v>141391</v>
      </c>
      <c r="M661" s="50">
        <v>78</v>
      </c>
      <c r="N661" s="51" t="s">
        <v>20</v>
      </c>
      <c r="O661" s="51"/>
      <c r="P661" s="9" t="s">
        <v>53294</v>
      </c>
    </row>
    <row r="662" spans="2:16" ht="15.75">
      <c r="B662" s="50">
        <v>652</v>
      </c>
      <c r="C662" s="50"/>
      <c r="D662" s="51" t="s">
        <v>5076</v>
      </c>
      <c r="E662" s="51" t="s">
        <v>5077</v>
      </c>
      <c r="F662" s="31" t="s">
        <v>5078</v>
      </c>
      <c r="G662" s="51" t="s">
        <v>5079</v>
      </c>
      <c r="H662" s="51">
        <v>2005</v>
      </c>
      <c r="I662" s="50">
        <v>720</v>
      </c>
      <c r="J662" s="50">
        <v>2</v>
      </c>
      <c r="K662" s="50">
        <v>0</v>
      </c>
      <c r="L662" s="50">
        <v>67000</v>
      </c>
      <c r="M662" s="50">
        <v>92</v>
      </c>
      <c r="N662" s="51" t="s">
        <v>2102</v>
      </c>
      <c r="O662" s="51"/>
      <c r="P662" t="s">
        <v>53294</v>
      </c>
    </row>
    <row r="663" spans="2:16" ht="15.75">
      <c r="B663" s="50">
        <v>653</v>
      </c>
      <c r="C663" s="50"/>
      <c r="D663" s="51" t="s">
        <v>5080</v>
      </c>
      <c r="E663" s="51" t="s">
        <v>5081</v>
      </c>
      <c r="F663" s="31" t="s">
        <v>5066</v>
      </c>
      <c r="G663" s="51" t="s">
        <v>5082</v>
      </c>
      <c r="H663" s="51" t="s">
        <v>5083</v>
      </c>
      <c r="I663" s="50">
        <v>720</v>
      </c>
      <c r="J663" s="50">
        <v>1</v>
      </c>
      <c r="K663" s="50">
        <v>0</v>
      </c>
      <c r="L663" s="50">
        <v>63500</v>
      </c>
      <c r="M663" s="50">
        <v>80</v>
      </c>
      <c r="N663" s="51" t="s">
        <v>2102</v>
      </c>
      <c r="O663" s="51"/>
      <c r="P663" t="s">
        <v>53294</v>
      </c>
    </row>
    <row r="664" spans="2:16" ht="15.75">
      <c r="B664" s="50">
        <v>654</v>
      </c>
      <c r="C664" s="50"/>
      <c r="D664" s="51" t="s">
        <v>5084</v>
      </c>
      <c r="E664" s="51" t="s">
        <v>5085</v>
      </c>
      <c r="F664" s="31" t="s">
        <v>5086</v>
      </c>
      <c r="G664" s="51" t="s">
        <v>5087</v>
      </c>
      <c r="H664" s="53" t="s">
        <v>5088</v>
      </c>
      <c r="I664" s="50">
        <v>711</v>
      </c>
      <c r="J664" s="50">
        <v>2</v>
      </c>
      <c r="K664" s="50">
        <v>0</v>
      </c>
      <c r="L664" s="50">
        <v>73799</v>
      </c>
      <c r="M664" s="50">
        <v>85</v>
      </c>
      <c r="N664" s="51" t="s">
        <v>27</v>
      </c>
      <c r="O664" s="51"/>
      <c r="P664" t="s">
        <v>53294</v>
      </c>
    </row>
    <row r="665" spans="2:16" ht="15.75">
      <c r="B665" s="50">
        <v>655</v>
      </c>
      <c r="C665" s="50"/>
      <c r="D665" s="51" t="s">
        <v>5089</v>
      </c>
      <c r="E665" s="51" t="s">
        <v>5090</v>
      </c>
      <c r="F665" s="31" t="s">
        <v>4406</v>
      </c>
      <c r="G665" s="51" t="s">
        <v>3121</v>
      </c>
      <c r="H665" s="51">
        <v>2007</v>
      </c>
      <c r="I665" s="50">
        <v>710</v>
      </c>
      <c r="J665" s="50">
        <v>2</v>
      </c>
      <c r="K665" s="50">
        <v>0</v>
      </c>
      <c r="L665" s="50">
        <v>46912</v>
      </c>
      <c r="M665" s="50">
        <v>70</v>
      </c>
      <c r="N665" s="51" t="s">
        <v>2102</v>
      </c>
      <c r="O665" s="51"/>
      <c r="P665" t="s">
        <v>53294</v>
      </c>
    </row>
    <row r="666" spans="2:16" ht="15.75">
      <c r="B666" s="50">
        <v>656</v>
      </c>
      <c r="C666" s="50"/>
      <c r="D666" s="51" t="s">
        <v>5091</v>
      </c>
      <c r="E666" s="51" t="s">
        <v>5092</v>
      </c>
      <c r="F666" s="31" t="s">
        <v>5093</v>
      </c>
      <c r="G666" s="51" t="s">
        <v>3125</v>
      </c>
      <c r="H666" s="51">
        <v>2006</v>
      </c>
      <c r="I666" s="50">
        <v>710</v>
      </c>
      <c r="J666" s="50">
        <v>2</v>
      </c>
      <c r="K666" s="50">
        <v>0</v>
      </c>
      <c r="L666" s="50">
        <v>59000</v>
      </c>
      <c r="M666" s="50">
        <v>80</v>
      </c>
      <c r="N666" s="50" t="s">
        <v>2102</v>
      </c>
      <c r="O666" s="51"/>
      <c r="P666" t="s">
        <v>53294</v>
      </c>
    </row>
    <row r="667" spans="2:16" ht="15.75">
      <c r="B667" s="50">
        <v>657</v>
      </c>
      <c r="C667" s="50"/>
      <c r="D667" s="51" t="s">
        <v>5094</v>
      </c>
      <c r="E667" s="51" t="s">
        <v>5095</v>
      </c>
      <c r="F667" s="31" t="s">
        <v>5096</v>
      </c>
      <c r="G667" s="51" t="s">
        <v>5097</v>
      </c>
      <c r="H667" s="51">
        <v>2012</v>
      </c>
      <c r="I667" s="50">
        <v>708</v>
      </c>
      <c r="J667" s="50">
        <v>2</v>
      </c>
      <c r="K667" s="50">
        <v>0</v>
      </c>
      <c r="L667" s="50">
        <v>36548</v>
      </c>
      <c r="M667" s="50">
        <v>120</v>
      </c>
      <c r="N667" s="51" t="s">
        <v>20</v>
      </c>
      <c r="O667" s="51"/>
      <c r="P667" t="s">
        <v>53294</v>
      </c>
    </row>
    <row r="668" spans="2:16" ht="15.75">
      <c r="B668" s="50">
        <v>658</v>
      </c>
      <c r="C668" s="50"/>
      <c r="D668" s="51" t="s">
        <v>5098</v>
      </c>
      <c r="E668" s="51" t="s">
        <v>5099</v>
      </c>
      <c r="F668" s="31" t="s">
        <v>5100</v>
      </c>
      <c r="G668" s="51" t="s">
        <v>5101</v>
      </c>
      <c r="H668" s="51">
        <v>2005</v>
      </c>
      <c r="I668" s="50">
        <v>705</v>
      </c>
      <c r="J668" s="50">
        <v>2</v>
      </c>
      <c r="K668" s="50">
        <v>0</v>
      </c>
      <c r="L668" s="50">
        <v>48522</v>
      </c>
      <c r="M668" s="50">
        <v>95</v>
      </c>
      <c r="N668" s="51" t="s">
        <v>2102</v>
      </c>
      <c r="O668" s="51"/>
      <c r="P668" s="9" t="s">
        <v>53294</v>
      </c>
    </row>
    <row r="669" spans="2:16" ht="15.75">
      <c r="B669" s="50">
        <v>659</v>
      </c>
      <c r="C669" s="50"/>
      <c r="D669" s="51" t="s">
        <v>5102</v>
      </c>
      <c r="E669" s="51" t="s">
        <v>5103</v>
      </c>
      <c r="F669" s="31" t="s">
        <v>5104</v>
      </c>
      <c r="G669" s="51" t="s">
        <v>5105</v>
      </c>
      <c r="H669" s="51">
        <v>2010</v>
      </c>
      <c r="I669" s="50">
        <v>700</v>
      </c>
      <c r="J669" s="50">
        <v>2</v>
      </c>
      <c r="K669" s="50">
        <v>0</v>
      </c>
      <c r="L669" s="50">
        <v>56000</v>
      </c>
      <c r="M669" s="50">
        <v>80</v>
      </c>
      <c r="N669" s="51" t="s">
        <v>2102</v>
      </c>
      <c r="O669" s="51"/>
      <c r="P669" s="9" t="s">
        <v>53294</v>
      </c>
    </row>
    <row r="670" spans="2:16" ht="15.75">
      <c r="B670" s="50">
        <v>660</v>
      </c>
      <c r="C670" s="50"/>
      <c r="D670" s="51" t="s">
        <v>5106</v>
      </c>
      <c r="E670" s="51" t="s">
        <v>5107</v>
      </c>
      <c r="F670" s="31" t="s">
        <v>5108</v>
      </c>
      <c r="G670" s="51" t="s">
        <v>4798</v>
      </c>
      <c r="H670" s="51">
        <v>2004</v>
      </c>
      <c r="I670" s="50">
        <v>700</v>
      </c>
      <c r="J670" s="50">
        <v>2</v>
      </c>
      <c r="K670" s="50">
        <v>0</v>
      </c>
      <c r="L670" s="50">
        <v>29548</v>
      </c>
      <c r="M670" s="50">
        <v>95</v>
      </c>
      <c r="N670" s="51" t="s">
        <v>2102</v>
      </c>
      <c r="O670" s="51"/>
      <c r="P670" s="9" t="s">
        <v>53294</v>
      </c>
    </row>
    <row r="671" spans="2:16" ht="15.75">
      <c r="B671" s="50">
        <v>661</v>
      </c>
      <c r="C671" s="50"/>
      <c r="D671" s="51" t="s">
        <v>5109</v>
      </c>
      <c r="E671" s="51" t="s">
        <v>5110</v>
      </c>
      <c r="F671" s="31" t="s">
        <v>5111</v>
      </c>
      <c r="G671" s="51" t="s">
        <v>5112</v>
      </c>
      <c r="H671" s="52">
        <v>39601</v>
      </c>
      <c r="I671" s="50">
        <v>700</v>
      </c>
      <c r="J671" s="50">
        <v>2</v>
      </c>
      <c r="K671" s="50">
        <v>0</v>
      </c>
      <c r="L671" s="50">
        <v>78902</v>
      </c>
      <c r="M671" s="50">
        <v>90</v>
      </c>
      <c r="N671" s="51" t="s">
        <v>20</v>
      </c>
      <c r="O671" s="51"/>
      <c r="P671" t="s">
        <v>53294</v>
      </c>
    </row>
    <row r="672" spans="2:16" ht="15.75">
      <c r="B672" s="50">
        <v>662</v>
      </c>
      <c r="C672" s="50"/>
      <c r="D672" s="51" t="s">
        <v>5113</v>
      </c>
      <c r="E672" s="51" t="s">
        <v>5114</v>
      </c>
      <c r="F672" s="31" t="s">
        <v>5115</v>
      </c>
      <c r="G672" s="51" t="s">
        <v>3212</v>
      </c>
      <c r="H672" s="51">
        <v>38625</v>
      </c>
      <c r="I672" s="50">
        <v>700</v>
      </c>
      <c r="J672" s="50">
        <v>2</v>
      </c>
      <c r="K672" s="50">
        <v>0</v>
      </c>
      <c r="L672" s="50">
        <v>67000</v>
      </c>
      <c r="M672" s="50">
        <v>89</v>
      </c>
      <c r="N672" s="51" t="s">
        <v>2102</v>
      </c>
      <c r="O672" s="51"/>
      <c r="P672" t="s">
        <v>53294</v>
      </c>
    </row>
    <row r="673" spans="2:16" ht="15.75">
      <c r="B673" s="50">
        <v>663</v>
      </c>
      <c r="C673" s="50"/>
      <c r="D673" s="51" t="s">
        <v>5116</v>
      </c>
      <c r="E673" s="51" t="s">
        <v>5117</v>
      </c>
      <c r="F673" s="31" t="s">
        <v>5118</v>
      </c>
      <c r="G673" s="51" t="s">
        <v>3769</v>
      </c>
      <c r="H673" s="51" t="s">
        <v>5119</v>
      </c>
      <c r="I673" s="50">
        <v>700</v>
      </c>
      <c r="J673" s="50">
        <v>3</v>
      </c>
      <c r="K673" s="50">
        <v>3</v>
      </c>
      <c r="L673" s="50">
        <v>40100</v>
      </c>
      <c r="M673" s="50">
        <v>120</v>
      </c>
      <c r="N673" s="51" t="s">
        <v>33</v>
      </c>
      <c r="O673" s="51"/>
      <c r="P673" t="s">
        <v>53294</v>
      </c>
    </row>
    <row r="674" spans="2:16" ht="15.75">
      <c r="B674" s="50">
        <v>664</v>
      </c>
      <c r="C674" s="50"/>
      <c r="D674" s="51" t="s">
        <v>5120</v>
      </c>
      <c r="E674" s="51" t="s">
        <v>5121</v>
      </c>
      <c r="F674" s="31" t="s">
        <v>5122</v>
      </c>
      <c r="G674" s="51" t="s">
        <v>3661</v>
      </c>
      <c r="H674" s="51" t="s">
        <v>5123</v>
      </c>
      <c r="I674" s="50">
        <v>700</v>
      </c>
      <c r="J674" s="50">
        <v>3</v>
      </c>
      <c r="K674" s="50">
        <v>0</v>
      </c>
      <c r="L674" s="50">
        <v>120000</v>
      </c>
      <c r="M674" s="50">
        <v>170</v>
      </c>
      <c r="N674" s="51" t="s">
        <v>2102</v>
      </c>
      <c r="O674" s="51"/>
      <c r="P674" t="s">
        <v>53294</v>
      </c>
    </row>
    <row r="675" spans="2:16" ht="15.75">
      <c r="B675" s="50">
        <v>665</v>
      </c>
      <c r="C675" s="50"/>
      <c r="D675" s="51" t="s">
        <v>5124</v>
      </c>
      <c r="E675" s="51" t="s">
        <v>5125</v>
      </c>
      <c r="F675" s="31" t="s">
        <v>5126</v>
      </c>
      <c r="G675" s="51" t="s">
        <v>5127</v>
      </c>
      <c r="H675" s="51" t="s">
        <v>5128</v>
      </c>
      <c r="I675" s="50">
        <v>700</v>
      </c>
      <c r="J675" s="50">
        <v>2</v>
      </c>
      <c r="K675" s="50">
        <v>0</v>
      </c>
      <c r="L675" s="50">
        <v>64000</v>
      </c>
      <c r="M675" s="50">
        <v>170</v>
      </c>
      <c r="N675" s="51" t="s">
        <v>2102</v>
      </c>
      <c r="O675" s="51"/>
      <c r="P675" t="s">
        <v>53294</v>
      </c>
    </row>
    <row r="676" spans="2:16" ht="15.75">
      <c r="B676" s="50">
        <v>666</v>
      </c>
      <c r="C676" s="50"/>
      <c r="D676" s="51" t="s">
        <v>5129</v>
      </c>
      <c r="E676" s="51" t="s">
        <v>5130</v>
      </c>
      <c r="F676" s="31" t="s">
        <v>5131</v>
      </c>
      <c r="G676" s="51" t="s">
        <v>5132</v>
      </c>
      <c r="H676" s="51">
        <v>2002</v>
      </c>
      <c r="I676" s="50">
        <v>699</v>
      </c>
      <c r="J676" s="50">
        <v>2</v>
      </c>
      <c r="K676" s="50">
        <v>0</v>
      </c>
      <c r="L676" s="50">
        <v>63254</v>
      </c>
      <c r="M676" s="50">
        <v>105</v>
      </c>
      <c r="N676" s="51" t="s">
        <v>2102</v>
      </c>
      <c r="O676" s="51"/>
      <c r="P676" s="9" t="s">
        <v>53294</v>
      </c>
    </row>
    <row r="677" spans="2:16" ht="15.75">
      <c r="B677" s="50">
        <v>667</v>
      </c>
      <c r="C677" s="50"/>
      <c r="D677" s="51" t="s">
        <v>5133</v>
      </c>
      <c r="E677" s="51" t="s">
        <v>5134</v>
      </c>
      <c r="F677" s="31" t="s">
        <v>5135</v>
      </c>
      <c r="G677" s="51" t="s">
        <v>3571</v>
      </c>
      <c r="H677" s="53">
        <v>37750</v>
      </c>
      <c r="I677" s="50">
        <v>698</v>
      </c>
      <c r="J677" s="50">
        <v>2</v>
      </c>
      <c r="K677" s="50">
        <v>0</v>
      </c>
      <c r="L677" s="50">
        <v>65580</v>
      </c>
      <c r="M677" s="50">
        <v>100</v>
      </c>
      <c r="N677" s="51" t="s">
        <v>20</v>
      </c>
      <c r="O677" s="51"/>
      <c r="P677" t="s">
        <v>53294</v>
      </c>
    </row>
    <row r="678" spans="2:16" ht="15.75">
      <c r="B678" s="50">
        <v>668</v>
      </c>
      <c r="C678" s="50"/>
      <c r="D678" s="51" t="s">
        <v>5136</v>
      </c>
      <c r="E678" s="51" t="s">
        <v>5137</v>
      </c>
      <c r="F678" s="31" t="s">
        <v>5138</v>
      </c>
      <c r="G678" s="51" t="s">
        <v>5139</v>
      </c>
      <c r="H678" s="52">
        <v>36753</v>
      </c>
      <c r="I678" s="50">
        <v>695</v>
      </c>
      <c r="J678" s="50">
        <v>2</v>
      </c>
      <c r="K678" s="50">
        <v>0</v>
      </c>
      <c r="L678" s="50">
        <v>76521</v>
      </c>
      <c r="M678" s="50">
        <v>105</v>
      </c>
      <c r="N678" s="51" t="s">
        <v>2102</v>
      </c>
      <c r="O678" s="51"/>
      <c r="P678" t="s">
        <v>53294</v>
      </c>
    </row>
    <row r="679" spans="2:16" ht="15.75">
      <c r="B679" s="50">
        <v>669</v>
      </c>
      <c r="C679" s="50"/>
      <c r="D679" s="51" t="s">
        <v>5140</v>
      </c>
      <c r="E679" s="51" t="s">
        <v>5141</v>
      </c>
      <c r="F679" s="31" t="s">
        <v>5142</v>
      </c>
      <c r="G679" s="51" t="s">
        <v>3279</v>
      </c>
      <c r="H679" s="51">
        <v>2004</v>
      </c>
      <c r="I679" s="50">
        <v>693</v>
      </c>
      <c r="J679" s="50">
        <v>2</v>
      </c>
      <c r="K679" s="50">
        <v>0</v>
      </c>
      <c r="L679" s="50">
        <v>10000</v>
      </c>
      <c r="M679" s="50">
        <v>70</v>
      </c>
      <c r="N679" s="51" t="s">
        <v>27</v>
      </c>
      <c r="O679" s="51"/>
      <c r="P679" t="s">
        <v>53294</v>
      </c>
    </row>
    <row r="680" spans="2:16" ht="15.75">
      <c r="B680" s="50">
        <v>670</v>
      </c>
      <c r="C680" s="50"/>
      <c r="D680" s="51" t="s">
        <v>5143</v>
      </c>
      <c r="E680" s="51" t="s">
        <v>5144</v>
      </c>
      <c r="F680" s="31" t="s">
        <v>5145</v>
      </c>
      <c r="G680" s="51" t="s">
        <v>4108</v>
      </c>
      <c r="H680" s="52">
        <v>38337</v>
      </c>
      <c r="I680" s="50">
        <v>690</v>
      </c>
      <c r="J680" s="50">
        <v>2</v>
      </c>
      <c r="K680" s="50">
        <v>0</v>
      </c>
      <c r="L680" s="50">
        <v>74957</v>
      </c>
      <c r="M680" s="50">
        <v>90</v>
      </c>
      <c r="N680" s="51" t="s">
        <v>2102</v>
      </c>
      <c r="O680" s="51"/>
      <c r="P680" t="s">
        <v>53294</v>
      </c>
    </row>
    <row r="681" spans="2:16" ht="15.75">
      <c r="B681" s="50">
        <v>671</v>
      </c>
      <c r="C681" s="50"/>
      <c r="D681" s="51" t="s">
        <v>5146</v>
      </c>
      <c r="E681" s="51" t="s">
        <v>5147</v>
      </c>
      <c r="F681" s="31" t="s">
        <v>5148</v>
      </c>
      <c r="G681" s="51" t="s">
        <v>5149</v>
      </c>
      <c r="H681" s="51">
        <v>2010</v>
      </c>
      <c r="I681" s="50">
        <v>690</v>
      </c>
      <c r="J681" s="50">
        <v>2</v>
      </c>
      <c r="K681" s="50">
        <v>0</v>
      </c>
      <c r="L681" s="50">
        <v>84000</v>
      </c>
      <c r="M681" s="50">
        <v>60</v>
      </c>
      <c r="N681" s="50" t="s">
        <v>2102</v>
      </c>
      <c r="O681" s="51"/>
      <c r="P681" t="s">
        <v>53294</v>
      </c>
    </row>
    <row r="682" spans="2:16" ht="15.75">
      <c r="B682" s="50">
        <v>672</v>
      </c>
      <c r="C682" s="50"/>
      <c r="D682" s="51" t="s">
        <v>5150</v>
      </c>
      <c r="E682" s="51" t="s">
        <v>5151</v>
      </c>
      <c r="F682" s="31" t="s">
        <v>5152</v>
      </c>
      <c r="G682" s="51" t="s">
        <v>5153</v>
      </c>
      <c r="H682" s="53" t="s">
        <v>3315</v>
      </c>
      <c r="I682" s="50">
        <v>684</v>
      </c>
      <c r="J682" s="50">
        <v>3</v>
      </c>
      <c r="K682" s="50">
        <v>3</v>
      </c>
      <c r="L682" s="50">
        <v>65329</v>
      </c>
      <c r="M682" s="50">
        <v>78</v>
      </c>
      <c r="N682" s="51" t="s">
        <v>33</v>
      </c>
      <c r="O682" s="51"/>
      <c r="P682" t="s">
        <v>53294</v>
      </c>
    </row>
    <row r="683" spans="2:16" ht="15.75">
      <c r="B683" s="50">
        <v>673</v>
      </c>
      <c r="C683" s="50"/>
      <c r="D683" s="51" t="s">
        <v>5154</v>
      </c>
      <c r="E683" s="51" t="s">
        <v>5155</v>
      </c>
      <c r="F683" s="31" t="s">
        <v>5156</v>
      </c>
      <c r="G683" s="51" t="s">
        <v>3273</v>
      </c>
      <c r="H683" s="53" t="s">
        <v>5157</v>
      </c>
      <c r="I683" s="50">
        <v>681</v>
      </c>
      <c r="J683" s="50">
        <v>2</v>
      </c>
      <c r="K683" s="50">
        <v>0</v>
      </c>
      <c r="L683" s="50">
        <v>96310</v>
      </c>
      <c r="M683" s="50">
        <v>90</v>
      </c>
      <c r="N683" s="51" t="s">
        <v>20</v>
      </c>
      <c r="O683" s="51"/>
      <c r="P683" t="s">
        <v>53294</v>
      </c>
    </row>
    <row r="684" spans="2:16" ht="15.75">
      <c r="B684" s="50">
        <v>674</v>
      </c>
      <c r="C684" s="50"/>
      <c r="D684" s="51" t="s">
        <v>5158</v>
      </c>
      <c r="E684" s="51" t="s">
        <v>5159</v>
      </c>
      <c r="F684" s="31" t="s">
        <v>5160</v>
      </c>
      <c r="G684" s="51" t="s">
        <v>5161</v>
      </c>
      <c r="H684" s="51">
        <v>2008</v>
      </c>
      <c r="I684" s="50">
        <v>680</v>
      </c>
      <c r="J684" s="50">
        <v>2</v>
      </c>
      <c r="K684" s="50">
        <v>0</v>
      </c>
      <c r="L684" s="50">
        <v>100091</v>
      </c>
      <c r="M684" s="50">
        <v>110</v>
      </c>
      <c r="N684" s="51" t="s">
        <v>2102</v>
      </c>
      <c r="O684" s="51"/>
      <c r="P684" s="9" t="s">
        <v>53294</v>
      </c>
    </row>
    <row r="685" spans="2:16" ht="15.75">
      <c r="B685" s="50">
        <v>675</v>
      </c>
      <c r="C685" s="50"/>
      <c r="D685" s="51" t="s">
        <v>5162</v>
      </c>
      <c r="E685" s="51" t="s">
        <v>5163</v>
      </c>
      <c r="F685" s="31" t="s">
        <v>5164</v>
      </c>
      <c r="G685" s="51" t="s">
        <v>3043</v>
      </c>
      <c r="H685" s="53" t="s">
        <v>5165</v>
      </c>
      <c r="I685" s="50">
        <v>680</v>
      </c>
      <c r="J685" s="50">
        <v>2</v>
      </c>
      <c r="K685" s="50">
        <v>0</v>
      </c>
      <c r="L685" s="50">
        <v>41836</v>
      </c>
      <c r="M685" s="50">
        <v>100</v>
      </c>
      <c r="N685" s="51" t="s">
        <v>2102</v>
      </c>
      <c r="O685" s="51"/>
      <c r="P685" t="s">
        <v>53294</v>
      </c>
    </row>
    <row r="686" spans="2:16" ht="15.75">
      <c r="B686" s="50">
        <v>676</v>
      </c>
      <c r="C686" s="50"/>
      <c r="D686" s="51" t="s">
        <v>5166</v>
      </c>
      <c r="E686" s="51" t="s">
        <v>5167</v>
      </c>
      <c r="F686" s="31" t="s">
        <v>5168</v>
      </c>
      <c r="G686" s="51" t="s">
        <v>5169</v>
      </c>
      <c r="H686" s="51">
        <v>2000</v>
      </c>
      <c r="I686" s="50">
        <v>676</v>
      </c>
      <c r="J686" s="50">
        <v>2</v>
      </c>
      <c r="K686" s="50">
        <v>0</v>
      </c>
      <c r="L686" s="50">
        <v>60318</v>
      </c>
      <c r="M686" s="50">
        <v>60</v>
      </c>
      <c r="N686" s="51" t="s">
        <v>2102</v>
      </c>
      <c r="O686" s="51"/>
      <c r="P686" s="9" t="s">
        <v>53294</v>
      </c>
    </row>
    <row r="687" spans="2:16" ht="15.75">
      <c r="B687" s="50">
        <v>677</v>
      </c>
      <c r="C687" s="50"/>
      <c r="D687" s="51" t="s">
        <v>5170</v>
      </c>
      <c r="E687" s="51" t="s">
        <v>3396</v>
      </c>
      <c r="F687" s="31" t="s">
        <v>5171</v>
      </c>
      <c r="G687" s="51" t="s">
        <v>5172</v>
      </c>
      <c r="H687" s="51">
        <v>2008</v>
      </c>
      <c r="I687" s="50">
        <v>674</v>
      </c>
      <c r="J687" s="50">
        <v>2</v>
      </c>
      <c r="K687" s="50">
        <v>0</v>
      </c>
      <c r="L687" s="50">
        <v>94369</v>
      </c>
      <c r="M687" s="50">
        <v>90</v>
      </c>
      <c r="N687" s="51" t="s">
        <v>20</v>
      </c>
      <c r="O687" s="51"/>
      <c r="P687" s="9" t="s">
        <v>53294</v>
      </c>
    </row>
    <row r="688" spans="2:16" ht="15.75">
      <c r="B688" s="50">
        <v>678</v>
      </c>
      <c r="C688" s="50"/>
      <c r="D688" s="51" t="s">
        <v>5173</v>
      </c>
      <c r="E688" s="51" t="s">
        <v>5174</v>
      </c>
      <c r="F688" s="31" t="s">
        <v>5175</v>
      </c>
      <c r="G688" s="51" t="s">
        <v>3750</v>
      </c>
      <c r="H688" s="53">
        <v>41069</v>
      </c>
      <c r="I688" s="50">
        <v>674</v>
      </c>
      <c r="J688" s="50">
        <v>2</v>
      </c>
      <c r="K688" s="50">
        <v>0</v>
      </c>
      <c r="L688" s="50">
        <v>80462</v>
      </c>
      <c r="M688" s="50">
        <v>90</v>
      </c>
      <c r="N688" s="51" t="s">
        <v>20</v>
      </c>
      <c r="O688" s="51"/>
      <c r="P688" t="s">
        <v>53294</v>
      </c>
    </row>
    <row r="689" spans="2:16" ht="15.75">
      <c r="B689" s="50">
        <v>679</v>
      </c>
      <c r="C689" s="50"/>
      <c r="D689" s="51" t="s">
        <v>5176</v>
      </c>
      <c r="E689" s="51" t="s">
        <v>5177</v>
      </c>
      <c r="F689" s="31" t="s">
        <v>5178</v>
      </c>
      <c r="G689" s="51" t="s">
        <v>2687</v>
      </c>
      <c r="H689" s="52">
        <v>38991</v>
      </c>
      <c r="I689" s="50">
        <v>670</v>
      </c>
      <c r="J689" s="50">
        <v>2</v>
      </c>
      <c r="K689" s="50">
        <v>2</v>
      </c>
      <c r="L689" s="50">
        <v>66498</v>
      </c>
      <c r="M689" s="50">
        <v>80</v>
      </c>
      <c r="N689" s="51" t="s">
        <v>33</v>
      </c>
      <c r="O689" s="51"/>
      <c r="P689" t="s">
        <v>53294</v>
      </c>
    </row>
    <row r="690" spans="2:16" ht="15.75">
      <c r="B690" s="50">
        <v>680</v>
      </c>
      <c r="C690" s="50"/>
      <c r="D690" s="51" t="s">
        <v>5179</v>
      </c>
      <c r="E690" s="51" t="s">
        <v>4882</v>
      </c>
      <c r="F690" s="31" t="s">
        <v>5180</v>
      </c>
      <c r="G690" s="51" t="s">
        <v>5181</v>
      </c>
      <c r="H690" s="52">
        <v>41213</v>
      </c>
      <c r="I690" s="50">
        <v>670</v>
      </c>
      <c r="J690" s="50">
        <v>2</v>
      </c>
      <c r="K690" s="50">
        <v>0</v>
      </c>
      <c r="L690" s="50">
        <v>56301</v>
      </c>
      <c r="M690" s="50">
        <v>74</v>
      </c>
      <c r="N690" s="51" t="s">
        <v>2102</v>
      </c>
      <c r="O690" s="51"/>
      <c r="P690" t="s">
        <v>53294</v>
      </c>
    </row>
    <row r="691" spans="2:16" ht="15.75">
      <c r="B691" s="50">
        <v>681</v>
      </c>
      <c r="C691" s="50"/>
      <c r="D691" s="51" t="s">
        <v>5182</v>
      </c>
      <c r="E691" s="51" t="s">
        <v>5183</v>
      </c>
      <c r="F691" s="31" t="s">
        <v>5184</v>
      </c>
      <c r="G691" s="51" t="s">
        <v>5185</v>
      </c>
      <c r="H691" s="53" t="s">
        <v>5186</v>
      </c>
      <c r="I691" s="50">
        <v>670</v>
      </c>
      <c r="J691" s="50">
        <v>2</v>
      </c>
      <c r="K691" s="50">
        <v>0</v>
      </c>
      <c r="L691" s="50">
        <v>65201</v>
      </c>
      <c r="M691" s="50">
        <v>100</v>
      </c>
      <c r="N691" s="51" t="s">
        <v>20</v>
      </c>
      <c r="O691" s="51"/>
      <c r="P691" t="s">
        <v>53294</v>
      </c>
    </row>
    <row r="692" spans="2:16" ht="15.75">
      <c r="B692" s="50">
        <v>682</v>
      </c>
      <c r="C692" s="50"/>
      <c r="D692" s="51" t="s">
        <v>5187</v>
      </c>
      <c r="E692" s="51" t="s">
        <v>5188</v>
      </c>
      <c r="F692" s="31" t="s">
        <v>5189</v>
      </c>
      <c r="G692" s="51" t="s">
        <v>5190</v>
      </c>
      <c r="H692" s="51" t="s">
        <v>5191</v>
      </c>
      <c r="I692" s="50">
        <v>670</v>
      </c>
      <c r="J692" s="50">
        <v>2</v>
      </c>
      <c r="K692" s="50">
        <v>0</v>
      </c>
      <c r="L692" s="50">
        <v>70000</v>
      </c>
      <c r="M692" s="50">
        <v>125</v>
      </c>
      <c r="N692" s="51" t="s">
        <v>2102</v>
      </c>
      <c r="O692" s="51"/>
      <c r="P692" t="s">
        <v>53294</v>
      </c>
    </row>
    <row r="693" spans="2:16" ht="15.75">
      <c r="B693" s="50">
        <v>683</v>
      </c>
      <c r="C693" s="50"/>
      <c r="D693" s="51" t="s">
        <v>5192</v>
      </c>
      <c r="E693" s="51" t="s">
        <v>5193</v>
      </c>
      <c r="F693" s="31" t="s">
        <v>5194</v>
      </c>
      <c r="G693" s="51" t="s">
        <v>4298</v>
      </c>
      <c r="H693" s="52">
        <v>38623</v>
      </c>
      <c r="I693" s="50">
        <v>668</v>
      </c>
      <c r="J693" s="50">
        <v>4</v>
      </c>
      <c r="K693" s="50">
        <v>0</v>
      </c>
      <c r="L693" s="50">
        <v>61987</v>
      </c>
      <c r="M693" s="50">
        <v>90</v>
      </c>
      <c r="N693" s="51" t="s">
        <v>20</v>
      </c>
      <c r="O693" s="51"/>
      <c r="P693" t="s">
        <v>53294</v>
      </c>
    </row>
    <row r="694" spans="2:16" ht="15.75">
      <c r="B694" s="50">
        <v>684</v>
      </c>
      <c r="C694" s="50"/>
      <c r="D694" s="51" t="s">
        <v>5195</v>
      </c>
      <c r="E694" s="51" t="s">
        <v>5196</v>
      </c>
      <c r="F694" s="31" t="s">
        <v>5197</v>
      </c>
      <c r="G694" s="51" t="s">
        <v>3059</v>
      </c>
      <c r="H694" s="53">
        <v>37294</v>
      </c>
      <c r="I694" s="50">
        <v>667</v>
      </c>
      <c r="J694" s="50">
        <v>2</v>
      </c>
      <c r="K694" s="50">
        <v>0</v>
      </c>
      <c r="L694" s="50">
        <v>97986</v>
      </c>
      <c r="M694" s="50">
        <v>90</v>
      </c>
      <c r="N694" s="51" t="s">
        <v>20</v>
      </c>
      <c r="O694" s="51"/>
      <c r="P694" t="s">
        <v>53294</v>
      </c>
    </row>
    <row r="695" spans="2:16" ht="15.75">
      <c r="B695" s="50">
        <v>685</v>
      </c>
      <c r="C695" s="50"/>
      <c r="D695" s="51" t="s">
        <v>5198</v>
      </c>
      <c r="E695" s="51" t="s">
        <v>5199</v>
      </c>
      <c r="F695" s="31" t="s">
        <v>5200</v>
      </c>
      <c r="G695" s="51" t="s">
        <v>5201</v>
      </c>
      <c r="H695" s="51" t="s">
        <v>5202</v>
      </c>
      <c r="I695" s="50">
        <v>665</v>
      </c>
      <c r="J695" s="50">
        <v>2</v>
      </c>
      <c r="K695" s="50">
        <v>0</v>
      </c>
      <c r="L695" s="50">
        <v>23500</v>
      </c>
      <c r="M695" s="50">
        <v>150</v>
      </c>
      <c r="N695" s="51" t="s">
        <v>2102</v>
      </c>
      <c r="O695" s="51"/>
      <c r="P695" t="s">
        <v>53294</v>
      </c>
    </row>
    <row r="696" spans="2:16" ht="15.75">
      <c r="B696" s="50">
        <v>686</v>
      </c>
      <c r="C696" s="50"/>
      <c r="D696" s="51" t="s">
        <v>5203</v>
      </c>
      <c r="E696" s="51" t="s">
        <v>5204</v>
      </c>
      <c r="F696" s="31" t="s">
        <v>5205</v>
      </c>
      <c r="G696" s="51" t="s">
        <v>3043</v>
      </c>
      <c r="H696" s="53">
        <v>37111</v>
      </c>
      <c r="I696" s="50">
        <v>662</v>
      </c>
      <c r="J696" s="50">
        <v>2</v>
      </c>
      <c r="K696" s="50">
        <v>0</v>
      </c>
      <c r="L696" s="50">
        <v>75566</v>
      </c>
      <c r="M696" s="50">
        <v>80</v>
      </c>
      <c r="N696" s="51" t="s">
        <v>20</v>
      </c>
      <c r="O696" s="51"/>
      <c r="P696" t="s">
        <v>53294</v>
      </c>
    </row>
    <row r="697" spans="2:16" ht="15.75">
      <c r="B697" s="50">
        <v>687</v>
      </c>
      <c r="C697" s="50"/>
      <c r="D697" s="51" t="s">
        <v>5206</v>
      </c>
      <c r="E697" s="51" t="s">
        <v>5207</v>
      </c>
      <c r="F697" s="31" t="s">
        <v>5208</v>
      </c>
      <c r="G697" s="51" t="s">
        <v>3043</v>
      </c>
      <c r="H697" s="53" t="s">
        <v>5209</v>
      </c>
      <c r="I697" s="50">
        <v>662</v>
      </c>
      <c r="J697" s="50">
        <v>2</v>
      </c>
      <c r="K697" s="50">
        <v>0</v>
      </c>
      <c r="L697" s="50">
        <v>74975</v>
      </c>
      <c r="M697" s="50">
        <v>95</v>
      </c>
      <c r="N697" s="51" t="s">
        <v>2102</v>
      </c>
      <c r="O697" s="51"/>
      <c r="P697" t="s">
        <v>53294</v>
      </c>
    </row>
    <row r="698" spans="2:16" ht="15.75">
      <c r="B698" s="50">
        <v>688</v>
      </c>
      <c r="C698" s="50"/>
      <c r="D698" s="51" t="s">
        <v>5210</v>
      </c>
      <c r="E698" s="51" t="s">
        <v>5211</v>
      </c>
      <c r="F698" s="31" t="s">
        <v>5212</v>
      </c>
      <c r="G698" s="51" t="s">
        <v>4365</v>
      </c>
      <c r="H698" s="53">
        <v>36984</v>
      </c>
      <c r="I698" s="50">
        <v>660</v>
      </c>
      <c r="J698" s="50">
        <v>2</v>
      </c>
      <c r="K698" s="50">
        <v>0</v>
      </c>
      <c r="L698" s="50">
        <v>72603</v>
      </c>
      <c r="M698" s="50">
        <v>100</v>
      </c>
      <c r="N698" s="51" t="s">
        <v>20</v>
      </c>
      <c r="O698" s="51"/>
      <c r="P698" t="s">
        <v>53294</v>
      </c>
    </row>
    <row r="699" spans="2:16" ht="15.75">
      <c r="B699" s="50">
        <v>689</v>
      </c>
      <c r="C699" s="50"/>
      <c r="D699" s="51" t="s">
        <v>5213</v>
      </c>
      <c r="E699" s="51" t="s">
        <v>5214</v>
      </c>
      <c r="F699" s="31" t="s">
        <v>5215</v>
      </c>
      <c r="G699" s="51" t="s">
        <v>4266</v>
      </c>
      <c r="H699" s="51">
        <v>2004</v>
      </c>
      <c r="I699" s="50">
        <v>660</v>
      </c>
      <c r="J699" s="50">
        <v>2</v>
      </c>
      <c r="K699" s="50">
        <v>0</v>
      </c>
      <c r="L699" s="50">
        <v>76672</v>
      </c>
      <c r="M699" s="50">
        <v>100</v>
      </c>
      <c r="N699" s="51" t="s">
        <v>2102</v>
      </c>
      <c r="O699" s="51"/>
      <c r="P699" t="s">
        <v>53294</v>
      </c>
    </row>
    <row r="700" spans="2:16" ht="15.75">
      <c r="B700" s="50">
        <v>690</v>
      </c>
      <c r="C700" s="50"/>
      <c r="D700" s="51" t="s">
        <v>5216</v>
      </c>
      <c r="E700" s="51" t="s">
        <v>5217</v>
      </c>
      <c r="F700" s="31" t="s">
        <v>5218</v>
      </c>
      <c r="G700" s="51" t="s">
        <v>5219</v>
      </c>
      <c r="H700" s="53" t="s">
        <v>5220</v>
      </c>
      <c r="I700" s="50">
        <v>658</v>
      </c>
      <c r="J700" s="50">
        <v>2</v>
      </c>
      <c r="K700" s="50">
        <v>0</v>
      </c>
      <c r="L700" s="50">
        <v>42418</v>
      </c>
      <c r="M700" s="50">
        <v>70</v>
      </c>
      <c r="N700" s="51" t="s">
        <v>2102</v>
      </c>
      <c r="O700" s="51"/>
      <c r="P700" t="s">
        <v>53294</v>
      </c>
    </row>
    <row r="701" spans="2:16" ht="15.75">
      <c r="B701" s="50">
        <v>691</v>
      </c>
      <c r="C701" s="50"/>
      <c r="D701" s="51" t="s">
        <v>5221</v>
      </c>
      <c r="E701" s="51" t="s">
        <v>5222</v>
      </c>
      <c r="F701" s="31" t="s">
        <v>5223</v>
      </c>
      <c r="G701" s="51" t="s">
        <v>2782</v>
      </c>
      <c r="H701" s="52">
        <v>36620</v>
      </c>
      <c r="I701" s="50">
        <v>656</v>
      </c>
      <c r="J701" s="50">
        <v>3</v>
      </c>
      <c r="K701" s="50">
        <v>0</v>
      </c>
      <c r="L701" s="50">
        <v>56135</v>
      </c>
      <c r="M701" s="50">
        <v>100</v>
      </c>
      <c r="N701" s="51" t="s">
        <v>20</v>
      </c>
      <c r="O701" s="51"/>
      <c r="P701" t="s">
        <v>53294</v>
      </c>
    </row>
    <row r="702" spans="2:16" ht="15.75">
      <c r="B702" s="50">
        <v>692</v>
      </c>
      <c r="C702" s="50"/>
      <c r="D702" s="51" t="s">
        <v>5224</v>
      </c>
      <c r="E702" s="51" t="s">
        <v>5225</v>
      </c>
      <c r="F702" s="31" t="s">
        <v>5226</v>
      </c>
      <c r="G702" s="51" t="s">
        <v>5227</v>
      </c>
      <c r="H702" s="52">
        <v>38242</v>
      </c>
      <c r="I702" s="50">
        <v>656</v>
      </c>
      <c r="J702" s="50">
        <v>2</v>
      </c>
      <c r="K702" s="50">
        <v>0</v>
      </c>
      <c r="L702" s="50">
        <v>48836</v>
      </c>
      <c r="M702" s="50">
        <v>87</v>
      </c>
      <c r="N702" s="51" t="s">
        <v>2102</v>
      </c>
      <c r="O702" s="51"/>
      <c r="P702" t="s">
        <v>53294</v>
      </c>
    </row>
    <row r="703" spans="2:16" ht="15.75">
      <c r="B703" s="50">
        <v>693</v>
      </c>
      <c r="C703" s="50"/>
      <c r="D703" s="51" t="s">
        <v>5228</v>
      </c>
      <c r="E703" s="51" t="s">
        <v>5229</v>
      </c>
      <c r="F703" s="31" t="s">
        <v>5230</v>
      </c>
      <c r="G703" s="51" t="s">
        <v>2822</v>
      </c>
      <c r="H703" s="52">
        <v>40064</v>
      </c>
      <c r="I703" s="50">
        <v>650</v>
      </c>
      <c r="J703" s="50">
        <v>3</v>
      </c>
      <c r="K703" s="50">
        <v>0</v>
      </c>
      <c r="L703" s="50">
        <v>47604</v>
      </c>
      <c r="M703" s="50">
        <v>90</v>
      </c>
      <c r="N703" s="51" t="s">
        <v>33</v>
      </c>
      <c r="O703" s="51"/>
      <c r="P703" t="s">
        <v>53294</v>
      </c>
    </row>
    <row r="704" spans="2:16" ht="15.75">
      <c r="B704" s="50">
        <v>694</v>
      </c>
      <c r="C704" s="50"/>
      <c r="D704" s="51" t="s">
        <v>5231</v>
      </c>
      <c r="E704" s="51" t="s">
        <v>5232</v>
      </c>
      <c r="F704" s="31" t="s">
        <v>5233</v>
      </c>
      <c r="G704" s="51" t="s">
        <v>5234</v>
      </c>
      <c r="H704" s="53">
        <v>37416</v>
      </c>
      <c r="I704" s="50">
        <v>650</v>
      </c>
      <c r="J704" s="50">
        <v>2</v>
      </c>
      <c r="K704" s="50">
        <v>0</v>
      </c>
      <c r="L704" s="50">
        <v>67490</v>
      </c>
      <c r="M704" s="50">
        <v>100</v>
      </c>
      <c r="N704" s="51" t="s">
        <v>20</v>
      </c>
      <c r="O704" s="51"/>
      <c r="P704" t="s">
        <v>53294</v>
      </c>
    </row>
    <row r="705" spans="2:16" ht="15.75">
      <c r="B705" s="50">
        <v>695</v>
      </c>
      <c r="C705" s="50"/>
      <c r="D705" s="51" t="s">
        <v>5235</v>
      </c>
      <c r="E705" s="51" t="s">
        <v>5236</v>
      </c>
      <c r="F705" s="31" t="s">
        <v>5237</v>
      </c>
      <c r="G705" s="51" t="s">
        <v>5238</v>
      </c>
      <c r="H705" s="51">
        <v>2008</v>
      </c>
      <c r="I705" s="50">
        <v>648</v>
      </c>
      <c r="J705" s="50">
        <v>2</v>
      </c>
      <c r="K705" s="50">
        <v>0</v>
      </c>
      <c r="L705" s="50">
        <v>55048</v>
      </c>
      <c r="M705" s="50">
        <v>95</v>
      </c>
      <c r="N705" s="51" t="s">
        <v>2102</v>
      </c>
      <c r="O705" s="51"/>
      <c r="P705" s="9" t="s">
        <v>53294</v>
      </c>
    </row>
    <row r="706" spans="2:16" ht="15.75">
      <c r="B706" s="50">
        <v>696</v>
      </c>
      <c r="C706" s="50"/>
      <c r="D706" s="51" t="s">
        <v>5239</v>
      </c>
      <c r="E706" s="51" t="s">
        <v>5240</v>
      </c>
      <c r="F706" s="31" t="s">
        <v>5241</v>
      </c>
      <c r="G706" s="51" t="s">
        <v>5242</v>
      </c>
      <c r="H706" s="51">
        <v>2002</v>
      </c>
      <c r="I706" s="50">
        <v>647</v>
      </c>
      <c r="J706" s="50">
        <v>2</v>
      </c>
      <c r="K706" s="50">
        <v>0</v>
      </c>
      <c r="L706" s="50">
        <v>64006</v>
      </c>
      <c r="M706" s="50">
        <v>70</v>
      </c>
      <c r="N706" s="51" t="s">
        <v>2102</v>
      </c>
      <c r="O706" s="51"/>
      <c r="P706" t="s">
        <v>53294</v>
      </c>
    </row>
    <row r="707" spans="2:16" ht="15.75">
      <c r="B707" s="50">
        <v>697</v>
      </c>
      <c r="C707" s="50"/>
      <c r="D707" s="51" t="s">
        <v>5243</v>
      </c>
      <c r="E707" s="51" t="s">
        <v>5244</v>
      </c>
      <c r="F707" s="31" t="s">
        <v>5245</v>
      </c>
      <c r="G707" s="51" t="s">
        <v>3212</v>
      </c>
      <c r="H707" s="52">
        <v>42014</v>
      </c>
      <c r="I707" s="50">
        <v>646</v>
      </c>
      <c r="J707" s="50">
        <v>3</v>
      </c>
      <c r="K707" s="50">
        <v>0</v>
      </c>
      <c r="L707" s="50">
        <v>82571</v>
      </c>
      <c r="M707" s="50">
        <v>100</v>
      </c>
      <c r="N707" s="51" t="s">
        <v>20</v>
      </c>
      <c r="O707" s="51"/>
      <c r="P707" t="s">
        <v>53294</v>
      </c>
    </row>
    <row r="708" spans="2:16" ht="15.75">
      <c r="B708" s="50">
        <v>698</v>
      </c>
      <c r="C708" s="50"/>
      <c r="D708" s="51" t="s">
        <v>5246</v>
      </c>
      <c r="E708" s="51" t="s">
        <v>5247</v>
      </c>
      <c r="F708" s="31" t="s">
        <v>5248</v>
      </c>
      <c r="G708" s="51" t="s">
        <v>5249</v>
      </c>
      <c r="H708" s="51">
        <v>2001</v>
      </c>
      <c r="I708" s="50">
        <v>641</v>
      </c>
      <c r="J708" s="50">
        <v>2</v>
      </c>
      <c r="K708" s="50">
        <v>0</v>
      </c>
      <c r="L708" s="50">
        <v>73388</v>
      </c>
      <c r="M708" s="50">
        <v>80</v>
      </c>
      <c r="N708" s="51" t="s">
        <v>20</v>
      </c>
      <c r="O708" s="51"/>
      <c r="P708" s="9" t="s">
        <v>53294</v>
      </c>
    </row>
    <row r="709" spans="2:16" ht="15.75">
      <c r="B709" s="50">
        <v>699</v>
      </c>
      <c r="C709" s="50"/>
      <c r="D709" s="51" t="s">
        <v>5250</v>
      </c>
      <c r="E709" s="51" t="s">
        <v>5251</v>
      </c>
      <c r="F709" s="31" t="s">
        <v>5252</v>
      </c>
      <c r="G709" s="51" t="s">
        <v>5253</v>
      </c>
      <c r="H709" s="51">
        <v>2015</v>
      </c>
      <c r="I709" s="50">
        <v>640</v>
      </c>
      <c r="J709" s="50">
        <v>2</v>
      </c>
      <c r="K709" s="50">
        <v>0</v>
      </c>
      <c r="L709" s="50">
        <v>55000</v>
      </c>
      <c r="M709" s="50">
        <v>120</v>
      </c>
      <c r="N709" s="51" t="s">
        <v>2102</v>
      </c>
      <c r="O709" s="51"/>
      <c r="P709" t="s">
        <v>53294</v>
      </c>
    </row>
    <row r="710" spans="2:16" ht="15.75">
      <c r="B710" s="50">
        <v>700</v>
      </c>
      <c r="C710" s="50"/>
      <c r="D710" s="51" t="s">
        <v>5254</v>
      </c>
      <c r="E710" s="51" t="s">
        <v>5255</v>
      </c>
      <c r="F710" s="31" t="s">
        <v>5256</v>
      </c>
      <c r="G710" s="51" t="s">
        <v>2822</v>
      </c>
      <c r="H710" s="52">
        <v>35095</v>
      </c>
      <c r="I710" s="50">
        <v>639</v>
      </c>
      <c r="J710" s="50">
        <v>3</v>
      </c>
      <c r="K710" s="50">
        <v>0</v>
      </c>
      <c r="L710" s="50">
        <v>58381</v>
      </c>
      <c r="M710" s="50">
        <v>90</v>
      </c>
      <c r="N710" s="51" t="s">
        <v>33</v>
      </c>
      <c r="O710" s="51"/>
      <c r="P710" t="s">
        <v>53294</v>
      </c>
    </row>
    <row r="711" spans="2:16" ht="15.75">
      <c r="B711" s="50">
        <v>701</v>
      </c>
      <c r="C711" s="50"/>
      <c r="D711" s="51" t="s">
        <v>5257</v>
      </c>
      <c r="E711" s="51" t="s">
        <v>5258</v>
      </c>
      <c r="F711" s="31" t="s">
        <v>5259</v>
      </c>
      <c r="G711" s="51" t="s">
        <v>3571</v>
      </c>
      <c r="H711" s="53">
        <v>37355</v>
      </c>
      <c r="I711" s="50">
        <v>637</v>
      </c>
      <c r="J711" s="50">
        <v>2</v>
      </c>
      <c r="K711" s="50">
        <v>0</v>
      </c>
      <c r="L711" s="50">
        <v>50836</v>
      </c>
      <c r="M711" s="50">
        <v>70</v>
      </c>
      <c r="N711" s="51" t="s">
        <v>20</v>
      </c>
      <c r="O711" s="51"/>
      <c r="P711" t="s">
        <v>53294</v>
      </c>
    </row>
    <row r="712" spans="2:16" ht="15.75">
      <c r="B712" s="50">
        <v>702</v>
      </c>
      <c r="C712" s="50"/>
      <c r="D712" s="51" t="s">
        <v>5260</v>
      </c>
      <c r="E712" s="51" t="s">
        <v>5261</v>
      </c>
      <c r="F712" s="31" t="s">
        <v>5262</v>
      </c>
      <c r="G712" s="51" t="s">
        <v>5263</v>
      </c>
      <c r="H712" s="53">
        <v>37049</v>
      </c>
      <c r="I712" s="50">
        <v>633</v>
      </c>
      <c r="J712" s="50">
        <v>2</v>
      </c>
      <c r="K712" s="50">
        <v>0</v>
      </c>
      <c r="L712" s="50">
        <v>57366</v>
      </c>
      <c r="M712" s="50">
        <v>70</v>
      </c>
      <c r="N712" s="51" t="s">
        <v>20</v>
      </c>
      <c r="O712" s="51"/>
      <c r="P712" t="s">
        <v>53294</v>
      </c>
    </row>
    <row r="713" spans="2:16" ht="15.75">
      <c r="B713" s="50">
        <v>703</v>
      </c>
      <c r="C713" s="50"/>
      <c r="D713" s="51" t="s">
        <v>5264</v>
      </c>
      <c r="E713" s="51" t="s">
        <v>5265</v>
      </c>
      <c r="F713" s="31" t="s">
        <v>5266</v>
      </c>
      <c r="G713" s="51" t="s">
        <v>4262</v>
      </c>
      <c r="H713" s="52">
        <v>37911</v>
      </c>
      <c r="I713" s="50">
        <v>632</v>
      </c>
      <c r="J713" s="50">
        <v>2</v>
      </c>
      <c r="K713" s="50">
        <v>0</v>
      </c>
      <c r="L713" s="50">
        <v>84361</v>
      </c>
      <c r="M713" s="50">
        <v>100</v>
      </c>
      <c r="N713" s="51" t="s">
        <v>20</v>
      </c>
      <c r="O713" s="51"/>
      <c r="P713" t="s">
        <v>53294</v>
      </c>
    </row>
    <row r="714" spans="2:16" ht="15.75">
      <c r="B714" s="50">
        <v>704</v>
      </c>
      <c r="C714" s="50"/>
      <c r="D714" s="51" t="s">
        <v>5267</v>
      </c>
      <c r="E714" s="51" t="s">
        <v>5268</v>
      </c>
      <c r="F714" s="31" t="s">
        <v>5269</v>
      </c>
      <c r="G714" s="51" t="s">
        <v>4262</v>
      </c>
      <c r="H714" s="53" t="s">
        <v>5270</v>
      </c>
      <c r="I714" s="50">
        <v>632</v>
      </c>
      <c r="J714" s="50">
        <v>2</v>
      </c>
      <c r="K714" s="50">
        <v>0</v>
      </c>
      <c r="L714" s="50">
        <v>84361</v>
      </c>
      <c r="M714" s="50">
        <v>70</v>
      </c>
      <c r="N714" s="51" t="s">
        <v>2102</v>
      </c>
      <c r="O714" s="51"/>
      <c r="P714" t="s">
        <v>53294</v>
      </c>
    </row>
    <row r="715" spans="2:16" ht="15.75">
      <c r="B715" s="50">
        <v>705</v>
      </c>
      <c r="C715" s="50"/>
      <c r="D715" s="51" t="s">
        <v>5271</v>
      </c>
      <c r="E715" s="51" t="s">
        <v>5272</v>
      </c>
      <c r="F715" s="31" t="s">
        <v>5273</v>
      </c>
      <c r="G715" s="51" t="s">
        <v>4986</v>
      </c>
      <c r="H715" s="53" t="s">
        <v>4906</v>
      </c>
      <c r="I715" s="50">
        <v>632</v>
      </c>
      <c r="J715" s="50">
        <v>2</v>
      </c>
      <c r="K715" s="50">
        <v>0</v>
      </c>
      <c r="L715" s="50">
        <v>46736</v>
      </c>
      <c r="M715" s="50">
        <v>85</v>
      </c>
      <c r="N715" s="51" t="s">
        <v>2102</v>
      </c>
      <c r="O715" s="51"/>
      <c r="P715" t="s">
        <v>53294</v>
      </c>
    </row>
    <row r="716" spans="2:16" ht="15.75">
      <c r="B716" s="50">
        <v>706</v>
      </c>
      <c r="C716" s="50"/>
      <c r="D716" s="51" t="s">
        <v>5274</v>
      </c>
      <c r="E716" s="51" t="s">
        <v>5275</v>
      </c>
      <c r="F716" s="31" t="s">
        <v>5276</v>
      </c>
      <c r="G716" s="51" t="s">
        <v>5277</v>
      </c>
      <c r="H716" s="52">
        <v>39968</v>
      </c>
      <c r="I716" s="50">
        <v>630</v>
      </c>
      <c r="J716" s="50">
        <v>2</v>
      </c>
      <c r="K716" s="50">
        <v>0</v>
      </c>
      <c r="L716" s="50">
        <v>76961</v>
      </c>
      <c r="M716" s="50">
        <v>80</v>
      </c>
      <c r="N716" s="51" t="s">
        <v>2102</v>
      </c>
      <c r="O716" s="51"/>
      <c r="P716" t="s">
        <v>53294</v>
      </c>
    </row>
    <row r="717" spans="2:16" ht="15.75">
      <c r="B717" s="50">
        <v>707</v>
      </c>
      <c r="C717" s="50"/>
      <c r="D717" s="51" t="s">
        <v>5278</v>
      </c>
      <c r="E717" s="51" t="s">
        <v>5279</v>
      </c>
      <c r="F717" s="31" t="s">
        <v>5171</v>
      </c>
      <c r="G717" s="51" t="s">
        <v>3865</v>
      </c>
      <c r="H717" s="53">
        <v>39662</v>
      </c>
      <c r="I717" s="50">
        <v>630</v>
      </c>
      <c r="J717" s="50">
        <v>2</v>
      </c>
      <c r="K717" s="50">
        <v>0</v>
      </c>
      <c r="L717" s="50">
        <v>95333</v>
      </c>
      <c r="M717" s="50">
        <v>80</v>
      </c>
      <c r="N717" s="51" t="s">
        <v>20</v>
      </c>
      <c r="O717" s="51"/>
      <c r="P717" t="s">
        <v>53294</v>
      </c>
    </row>
    <row r="718" spans="2:16" ht="15.75">
      <c r="B718" s="50">
        <v>708</v>
      </c>
      <c r="C718" s="50"/>
      <c r="D718" s="51" t="s">
        <v>5280</v>
      </c>
      <c r="E718" s="51" t="s">
        <v>5281</v>
      </c>
      <c r="F718" s="31" t="s">
        <v>5282</v>
      </c>
      <c r="G718" s="51" t="s">
        <v>4924</v>
      </c>
      <c r="H718" s="51">
        <v>2001</v>
      </c>
      <c r="I718" s="50">
        <v>630</v>
      </c>
      <c r="J718" s="50">
        <v>2</v>
      </c>
      <c r="K718" s="50">
        <v>0</v>
      </c>
      <c r="L718" s="50">
        <v>67000</v>
      </c>
      <c r="M718" s="50">
        <v>80</v>
      </c>
      <c r="N718" s="51" t="s">
        <v>20</v>
      </c>
      <c r="O718" s="51"/>
      <c r="P718" t="s">
        <v>53294</v>
      </c>
    </row>
    <row r="719" spans="2:16" ht="15.75">
      <c r="B719" s="50">
        <v>709</v>
      </c>
      <c r="C719" s="50"/>
      <c r="D719" s="51" t="s">
        <v>5254</v>
      </c>
      <c r="E719" s="51" t="s">
        <v>5283</v>
      </c>
      <c r="F719" s="31" t="s">
        <v>5284</v>
      </c>
      <c r="G719" s="51" t="s">
        <v>2822</v>
      </c>
      <c r="H719" s="51">
        <v>1997</v>
      </c>
      <c r="I719" s="50">
        <v>628</v>
      </c>
      <c r="J719" s="50">
        <v>3</v>
      </c>
      <c r="K719" s="50">
        <v>6</v>
      </c>
      <c r="L719" s="50">
        <v>59387</v>
      </c>
      <c r="M719" s="50">
        <v>70</v>
      </c>
      <c r="N719" s="51" t="s">
        <v>33</v>
      </c>
      <c r="O719" s="51"/>
      <c r="P719" s="9" t="s">
        <v>53294</v>
      </c>
    </row>
    <row r="720" spans="2:16" ht="15.75">
      <c r="B720" s="50">
        <v>710</v>
      </c>
      <c r="C720" s="50"/>
      <c r="D720" s="51" t="s">
        <v>5285</v>
      </c>
      <c r="E720" s="51" t="s">
        <v>5286</v>
      </c>
      <c r="F720" s="31" t="s">
        <v>5287</v>
      </c>
      <c r="G720" s="51" t="s">
        <v>5288</v>
      </c>
      <c r="H720" s="52">
        <v>37394</v>
      </c>
      <c r="I720" s="50">
        <v>626</v>
      </c>
      <c r="J720" s="50">
        <v>2</v>
      </c>
      <c r="K720" s="50">
        <v>0</v>
      </c>
      <c r="L720" s="50">
        <v>42383</v>
      </c>
      <c r="M720" s="50">
        <v>103</v>
      </c>
      <c r="N720" s="51" t="s">
        <v>2102</v>
      </c>
      <c r="O720" s="51"/>
      <c r="P720" t="s">
        <v>53294</v>
      </c>
    </row>
    <row r="721" spans="2:16" ht="15.75">
      <c r="B721" s="50">
        <v>711</v>
      </c>
      <c r="C721" s="50"/>
      <c r="D721" s="51" t="s">
        <v>5289</v>
      </c>
      <c r="E721" s="51" t="s">
        <v>5290</v>
      </c>
      <c r="F721" s="31" t="s">
        <v>5291</v>
      </c>
      <c r="G721" s="51" t="s">
        <v>5292</v>
      </c>
      <c r="H721" s="51">
        <v>2005</v>
      </c>
      <c r="I721" s="50">
        <v>625</v>
      </c>
      <c r="J721" s="50">
        <v>2</v>
      </c>
      <c r="K721" s="50">
        <v>0</v>
      </c>
      <c r="L721" s="50">
        <v>36337</v>
      </c>
      <c r="M721" s="50">
        <v>90</v>
      </c>
      <c r="N721" s="51" t="s">
        <v>2102</v>
      </c>
      <c r="O721" s="51"/>
      <c r="P721" s="9" t="s">
        <v>53294</v>
      </c>
    </row>
    <row r="722" spans="2:16" ht="15.75">
      <c r="B722" s="50">
        <v>712</v>
      </c>
      <c r="C722" s="50"/>
      <c r="D722" s="51" t="s">
        <v>5293</v>
      </c>
      <c r="E722" s="51" t="s">
        <v>5294</v>
      </c>
      <c r="F722" s="31" t="s">
        <v>5295</v>
      </c>
      <c r="G722" s="51" t="s">
        <v>5296</v>
      </c>
      <c r="H722" s="51" t="s">
        <v>5297</v>
      </c>
      <c r="I722" s="50">
        <v>625</v>
      </c>
      <c r="J722" s="50">
        <v>2</v>
      </c>
      <c r="K722" s="50">
        <v>0</v>
      </c>
      <c r="L722" s="50">
        <v>53000</v>
      </c>
      <c r="M722" s="50">
        <v>120</v>
      </c>
      <c r="N722" s="51" t="s">
        <v>2102</v>
      </c>
      <c r="O722" s="51"/>
      <c r="P722" t="s">
        <v>53294</v>
      </c>
    </row>
    <row r="723" spans="2:16" ht="15.75">
      <c r="B723" s="50">
        <v>713</v>
      </c>
      <c r="C723" s="50"/>
      <c r="D723" s="51" t="s">
        <v>5298</v>
      </c>
      <c r="E723" s="51" t="s">
        <v>5299</v>
      </c>
      <c r="F723" s="31" t="s">
        <v>5300</v>
      </c>
      <c r="G723" s="51" t="s">
        <v>3196</v>
      </c>
      <c r="H723" s="51">
        <v>2001</v>
      </c>
      <c r="I723" s="50">
        <v>624</v>
      </c>
      <c r="J723" s="50">
        <v>2</v>
      </c>
      <c r="K723" s="50">
        <v>0</v>
      </c>
      <c r="L723" s="50">
        <v>86658</v>
      </c>
      <c r="M723" s="50">
        <v>110</v>
      </c>
      <c r="N723" s="51" t="s">
        <v>2102</v>
      </c>
      <c r="O723" s="51"/>
      <c r="P723" t="s">
        <v>53294</v>
      </c>
    </row>
    <row r="724" spans="2:16" ht="15.75">
      <c r="B724" s="50">
        <v>714</v>
      </c>
      <c r="C724" s="50"/>
      <c r="D724" s="51" t="s">
        <v>5301</v>
      </c>
      <c r="E724" s="51" t="s">
        <v>5302</v>
      </c>
      <c r="F724" s="31" t="s">
        <v>5303</v>
      </c>
      <c r="G724" s="51" t="s">
        <v>5304</v>
      </c>
      <c r="H724" s="52">
        <v>38960</v>
      </c>
      <c r="I724" s="50">
        <v>622</v>
      </c>
      <c r="J724" s="50">
        <v>2</v>
      </c>
      <c r="K724" s="50">
        <v>0</v>
      </c>
      <c r="L724" s="50">
        <v>79435</v>
      </c>
      <c r="M724" s="50">
        <v>60</v>
      </c>
      <c r="N724" s="51" t="s">
        <v>2102</v>
      </c>
      <c r="O724" s="51"/>
      <c r="P724" t="s">
        <v>53294</v>
      </c>
    </row>
    <row r="725" spans="2:16" ht="15.75">
      <c r="B725" s="50">
        <v>715</v>
      </c>
      <c r="C725" s="50"/>
      <c r="D725" s="51" t="s">
        <v>5305</v>
      </c>
      <c r="E725" s="51" t="s">
        <v>5306</v>
      </c>
      <c r="F725" s="31" t="s">
        <v>5307</v>
      </c>
      <c r="G725" s="51" t="s">
        <v>5308</v>
      </c>
      <c r="H725" s="53">
        <v>41765</v>
      </c>
      <c r="I725" s="50">
        <v>618</v>
      </c>
      <c r="J725" s="50">
        <v>2</v>
      </c>
      <c r="K725" s="50">
        <v>0</v>
      </c>
      <c r="L725" s="50">
        <v>57277</v>
      </c>
      <c r="M725" s="50">
        <v>80</v>
      </c>
      <c r="N725" s="51" t="s">
        <v>20</v>
      </c>
      <c r="O725" s="51"/>
      <c r="P725" t="s">
        <v>53294</v>
      </c>
    </row>
    <row r="726" spans="2:16" ht="15.75">
      <c r="B726" s="50">
        <v>716</v>
      </c>
      <c r="C726" s="50"/>
      <c r="D726" s="51" t="s">
        <v>5309</v>
      </c>
      <c r="E726" s="51" t="s">
        <v>5310</v>
      </c>
      <c r="F726" s="31" t="s">
        <v>5311</v>
      </c>
      <c r="G726" s="51" t="s">
        <v>2607</v>
      </c>
      <c r="H726" s="51">
        <v>2004</v>
      </c>
      <c r="I726" s="50">
        <v>614</v>
      </c>
      <c r="J726" s="50">
        <v>3</v>
      </c>
      <c r="K726" s="50">
        <v>6</v>
      </c>
      <c r="L726" s="50">
        <v>128426</v>
      </c>
      <c r="M726" s="50">
        <v>90</v>
      </c>
      <c r="N726" s="51" t="s">
        <v>33</v>
      </c>
      <c r="O726" s="51"/>
      <c r="P726" s="9" t="s">
        <v>53294</v>
      </c>
    </row>
    <row r="727" spans="2:16" ht="15.75">
      <c r="B727" s="50">
        <v>717</v>
      </c>
      <c r="C727" s="50"/>
      <c r="D727" s="51" t="s">
        <v>5312</v>
      </c>
      <c r="E727" s="51" t="s">
        <v>5313</v>
      </c>
      <c r="F727" s="31" t="s">
        <v>5314</v>
      </c>
      <c r="G727" s="51" t="s">
        <v>5315</v>
      </c>
      <c r="H727" s="51">
        <v>2005</v>
      </c>
      <c r="I727" s="50">
        <v>613</v>
      </c>
      <c r="J727" s="50">
        <v>2</v>
      </c>
      <c r="K727" s="50">
        <v>0</v>
      </c>
      <c r="L727" s="50">
        <v>72067</v>
      </c>
      <c r="M727" s="50">
        <v>78</v>
      </c>
      <c r="N727" s="51" t="s">
        <v>20</v>
      </c>
      <c r="O727" s="51"/>
      <c r="P727" s="9" t="s">
        <v>53294</v>
      </c>
    </row>
    <row r="728" spans="2:16" ht="15.75">
      <c r="B728" s="50">
        <v>718</v>
      </c>
      <c r="C728" s="50"/>
      <c r="D728" s="51" t="s">
        <v>5316</v>
      </c>
      <c r="E728" s="51" t="s">
        <v>5317</v>
      </c>
      <c r="F728" s="31" t="s">
        <v>5318</v>
      </c>
      <c r="G728" s="51" t="s">
        <v>5319</v>
      </c>
      <c r="H728" s="53">
        <v>37500</v>
      </c>
      <c r="I728" s="50">
        <v>612</v>
      </c>
      <c r="J728" s="50">
        <v>2</v>
      </c>
      <c r="K728" s="50">
        <v>0</v>
      </c>
      <c r="L728" s="50">
        <v>69030</v>
      </c>
      <c r="M728" s="50">
        <v>100</v>
      </c>
      <c r="N728" s="51" t="s">
        <v>20</v>
      </c>
      <c r="O728" s="51"/>
      <c r="P728" t="s">
        <v>53294</v>
      </c>
    </row>
    <row r="729" spans="2:16" ht="15.75">
      <c r="B729" s="50">
        <v>719</v>
      </c>
      <c r="C729" s="50"/>
      <c r="D729" s="51" t="s">
        <v>5320</v>
      </c>
      <c r="E729" s="51" t="s">
        <v>5321</v>
      </c>
      <c r="F729" s="31" t="s">
        <v>5322</v>
      </c>
      <c r="G729" s="51" t="s">
        <v>5323</v>
      </c>
      <c r="H729" s="51">
        <v>2007</v>
      </c>
      <c r="I729" s="50">
        <v>602</v>
      </c>
      <c r="J729" s="50">
        <v>2</v>
      </c>
      <c r="K729" s="50">
        <v>0</v>
      </c>
      <c r="L729" s="50">
        <v>81349</v>
      </c>
      <c r="M729" s="50">
        <v>78</v>
      </c>
      <c r="N729" s="51" t="s">
        <v>20</v>
      </c>
      <c r="O729" s="51"/>
      <c r="P729" s="9" t="s">
        <v>53294</v>
      </c>
    </row>
    <row r="730" spans="2:16" ht="15.75">
      <c r="B730" s="50">
        <v>720</v>
      </c>
      <c r="C730" s="50"/>
      <c r="D730" s="51" t="s">
        <v>5324</v>
      </c>
      <c r="E730" s="51" t="s">
        <v>5325</v>
      </c>
      <c r="F730" s="31" t="s">
        <v>5326</v>
      </c>
      <c r="G730" s="51" t="s">
        <v>2626</v>
      </c>
      <c r="H730" s="52">
        <v>41061</v>
      </c>
      <c r="I730" s="50">
        <v>600</v>
      </c>
      <c r="J730" s="50">
        <v>2</v>
      </c>
      <c r="K730" s="50">
        <v>0</v>
      </c>
      <c r="L730" s="50">
        <v>45696</v>
      </c>
      <c r="M730" s="50">
        <v>70</v>
      </c>
      <c r="N730" s="51" t="s">
        <v>27</v>
      </c>
      <c r="O730" s="51"/>
      <c r="P730" t="s">
        <v>53294</v>
      </c>
    </row>
    <row r="731" spans="2:16" ht="15.75">
      <c r="B731" s="50">
        <v>721</v>
      </c>
      <c r="C731" s="50"/>
      <c r="D731" s="51" t="s">
        <v>5327</v>
      </c>
      <c r="E731" s="51" t="s">
        <v>5328</v>
      </c>
      <c r="F731" s="31" t="s">
        <v>5329</v>
      </c>
      <c r="G731" s="51" t="s">
        <v>3183</v>
      </c>
      <c r="H731" s="53">
        <v>39906</v>
      </c>
      <c r="I731" s="50">
        <v>600</v>
      </c>
      <c r="J731" s="50">
        <v>3</v>
      </c>
      <c r="K731" s="50">
        <v>0</v>
      </c>
      <c r="L731" s="50">
        <v>69805</v>
      </c>
      <c r="M731" s="50">
        <v>70</v>
      </c>
      <c r="N731" s="51" t="s">
        <v>20</v>
      </c>
      <c r="O731" s="51"/>
      <c r="P731" t="s">
        <v>53294</v>
      </c>
    </row>
    <row r="732" spans="2:16" ht="15.75">
      <c r="B732" s="50">
        <v>722</v>
      </c>
      <c r="C732" s="50"/>
      <c r="D732" s="51" t="s">
        <v>5330</v>
      </c>
      <c r="E732" s="51" t="s">
        <v>5331</v>
      </c>
      <c r="F732" s="31" t="s">
        <v>5332</v>
      </c>
      <c r="G732" s="51" t="s">
        <v>5333</v>
      </c>
      <c r="H732" s="53">
        <v>40338</v>
      </c>
      <c r="I732" s="50">
        <v>600</v>
      </c>
      <c r="J732" s="50">
        <v>2</v>
      </c>
      <c r="K732" s="50">
        <v>0</v>
      </c>
      <c r="L732" s="50">
        <v>78390</v>
      </c>
      <c r="M732" s="50">
        <v>80</v>
      </c>
      <c r="N732" s="51" t="s">
        <v>20</v>
      </c>
      <c r="O732" s="51"/>
      <c r="P732" t="s">
        <v>53294</v>
      </c>
    </row>
    <row r="733" spans="2:16" ht="15.75">
      <c r="B733" s="50">
        <v>723</v>
      </c>
      <c r="C733" s="50"/>
      <c r="D733" s="51" t="s">
        <v>5334</v>
      </c>
      <c r="E733" s="51" t="s">
        <v>5335</v>
      </c>
      <c r="F733" s="31" t="s">
        <v>5336</v>
      </c>
      <c r="G733" s="51" t="s">
        <v>5337</v>
      </c>
      <c r="H733" s="53">
        <v>37017</v>
      </c>
      <c r="I733" s="50">
        <v>600</v>
      </c>
      <c r="J733" s="50">
        <v>2</v>
      </c>
      <c r="K733" s="50">
        <v>0</v>
      </c>
      <c r="L733" s="50">
        <v>56920</v>
      </c>
      <c r="M733" s="50">
        <v>90</v>
      </c>
      <c r="N733" s="51" t="s">
        <v>20</v>
      </c>
      <c r="O733" s="51"/>
      <c r="P733" t="s">
        <v>53294</v>
      </c>
    </row>
    <row r="734" spans="2:16" ht="15.75">
      <c r="B734" s="50">
        <v>724</v>
      </c>
      <c r="C734" s="50"/>
      <c r="D734" s="51" t="s">
        <v>5338</v>
      </c>
      <c r="E734" s="51" t="s">
        <v>5339</v>
      </c>
      <c r="F734" s="31" t="s">
        <v>5340</v>
      </c>
      <c r="G734" s="51" t="s">
        <v>3043</v>
      </c>
      <c r="H734" s="53">
        <v>38535</v>
      </c>
      <c r="I734" s="50">
        <v>600</v>
      </c>
      <c r="J734" s="50">
        <v>2</v>
      </c>
      <c r="K734" s="50">
        <v>0</v>
      </c>
      <c r="L734" s="50">
        <v>65720</v>
      </c>
      <c r="M734" s="50">
        <v>90</v>
      </c>
      <c r="N734" s="51" t="s">
        <v>20</v>
      </c>
      <c r="O734" s="51"/>
      <c r="P734" t="s">
        <v>53294</v>
      </c>
    </row>
    <row r="735" spans="2:16" ht="15.75">
      <c r="B735" s="50">
        <v>725</v>
      </c>
      <c r="C735" s="50"/>
      <c r="D735" s="51" t="s">
        <v>5341</v>
      </c>
      <c r="E735" s="51" t="s">
        <v>5342</v>
      </c>
      <c r="F735" s="31" t="s">
        <v>5343</v>
      </c>
      <c r="G735" s="51" t="s">
        <v>3043</v>
      </c>
      <c r="H735" s="53" t="s">
        <v>5344</v>
      </c>
      <c r="I735" s="50">
        <v>600</v>
      </c>
      <c r="J735" s="50">
        <v>2</v>
      </c>
      <c r="K735" s="50">
        <v>0</v>
      </c>
      <c r="L735" s="50">
        <v>68390</v>
      </c>
      <c r="M735" s="50">
        <v>90</v>
      </c>
      <c r="N735" s="51" t="s">
        <v>20</v>
      </c>
      <c r="O735" s="51"/>
      <c r="P735" t="s">
        <v>53294</v>
      </c>
    </row>
    <row r="736" spans="2:16" ht="15.75">
      <c r="B736" s="50">
        <v>726</v>
      </c>
      <c r="C736" s="50"/>
      <c r="D736" s="51" t="s">
        <v>5345</v>
      </c>
      <c r="E736" s="51" t="s">
        <v>5346</v>
      </c>
      <c r="F736" s="31" t="s">
        <v>5347</v>
      </c>
      <c r="G736" s="51" t="s">
        <v>5348</v>
      </c>
      <c r="H736" s="53">
        <v>37123</v>
      </c>
      <c r="I736" s="50">
        <v>600</v>
      </c>
      <c r="J736" s="50">
        <v>2</v>
      </c>
      <c r="K736" s="50">
        <v>0</v>
      </c>
      <c r="L736" s="50">
        <v>84495</v>
      </c>
      <c r="M736" s="50">
        <v>80</v>
      </c>
      <c r="N736" s="51" t="s">
        <v>20</v>
      </c>
      <c r="O736" s="51"/>
      <c r="P736" t="s">
        <v>53294</v>
      </c>
    </row>
    <row r="737" spans="2:16" ht="15.75">
      <c r="B737" s="50">
        <v>727</v>
      </c>
      <c r="C737" s="50"/>
      <c r="D737" s="51" t="s">
        <v>5349</v>
      </c>
      <c r="E737" s="51" t="s">
        <v>5350</v>
      </c>
      <c r="F737" s="31" t="s">
        <v>5351</v>
      </c>
      <c r="G737" s="51" t="s">
        <v>5352</v>
      </c>
      <c r="H737" s="53">
        <v>2008</v>
      </c>
      <c r="I737" s="50">
        <v>600</v>
      </c>
      <c r="J737" s="50">
        <v>2</v>
      </c>
      <c r="K737" s="50">
        <v>0</v>
      </c>
      <c r="L737" s="50">
        <v>78000</v>
      </c>
      <c r="M737" s="50">
        <v>110</v>
      </c>
      <c r="N737" s="51" t="s">
        <v>2102</v>
      </c>
      <c r="O737" s="51"/>
      <c r="P737" t="s">
        <v>53294</v>
      </c>
    </row>
    <row r="738" spans="2:16" ht="15.75">
      <c r="B738" s="50">
        <v>728</v>
      </c>
      <c r="C738" s="50"/>
      <c r="D738" s="51" t="s">
        <v>5353</v>
      </c>
      <c r="E738" s="51" t="s">
        <v>5354</v>
      </c>
      <c r="F738" s="31" t="s">
        <v>5355</v>
      </c>
      <c r="G738" s="51" t="s">
        <v>3121</v>
      </c>
      <c r="H738" s="51">
        <v>2009</v>
      </c>
      <c r="I738" s="50">
        <v>600</v>
      </c>
      <c r="J738" s="50">
        <v>2</v>
      </c>
      <c r="K738" s="50">
        <v>0</v>
      </c>
      <c r="L738" s="50">
        <v>138000</v>
      </c>
      <c r="M738" s="50">
        <v>70</v>
      </c>
      <c r="N738" s="51" t="s">
        <v>2102</v>
      </c>
      <c r="O738" s="51"/>
      <c r="P738" t="s">
        <v>53294</v>
      </c>
    </row>
    <row r="739" spans="2:16" ht="15.75">
      <c r="B739" s="50">
        <v>729</v>
      </c>
      <c r="C739" s="50"/>
      <c r="D739" s="51" t="s">
        <v>5356</v>
      </c>
      <c r="E739" s="51" t="s">
        <v>5357</v>
      </c>
      <c r="F739" s="31" t="s">
        <v>5358</v>
      </c>
      <c r="G739" s="51" t="s">
        <v>3125</v>
      </c>
      <c r="H739" s="51">
        <v>2007</v>
      </c>
      <c r="I739" s="50">
        <v>600</v>
      </c>
      <c r="J739" s="50">
        <v>2</v>
      </c>
      <c r="K739" s="50">
        <v>0</v>
      </c>
      <c r="L739" s="50">
        <v>71000</v>
      </c>
      <c r="M739" s="50">
        <v>80</v>
      </c>
      <c r="N739" s="50" t="s">
        <v>2102</v>
      </c>
      <c r="O739" s="51"/>
      <c r="P739" t="s">
        <v>53294</v>
      </c>
    </row>
    <row r="740" spans="2:16" ht="15.75">
      <c r="B740" s="50">
        <v>730</v>
      </c>
      <c r="C740" s="50"/>
      <c r="D740" s="51" t="s">
        <v>5359</v>
      </c>
      <c r="E740" s="51" t="s">
        <v>4098</v>
      </c>
      <c r="F740" s="31" t="s">
        <v>5360</v>
      </c>
      <c r="G740" s="51" t="s">
        <v>3654</v>
      </c>
      <c r="H740" s="51">
        <v>2006</v>
      </c>
      <c r="I740" s="50">
        <v>600</v>
      </c>
      <c r="J740" s="50">
        <v>2</v>
      </c>
      <c r="K740" s="50">
        <v>4</v>
      </c>
      <c r="L740" s="50">
        <v>45000</v>
      </c>
      <c r="M740" s="50">
        <v>120</v>
      </c>
      <c r="N740" s="51" t="s">
        <v>33</v>
      </c>
      <c r="O740" s="51"/>
      <c r="P740" t="s">
        <v>53294</v>
      </c>
    </row>
    <row r="741" spans="2:16" ht="15.75">
      <c r="B741" s="50">
        <v>731</v>
      </c>
      <c r="C741" s="50"/>
      <c r="D741" s="51" t="s">
        <v>5361</v>
      </c>
      <c r="E741" s="51" t="s">
        <v>5362</v>
      </c>
      <c r="F741" s="31" t="s">
        <v>5363</v>
      </c>
      <c r="G741" s="51" t="s">
        <v>5364</v>
      </c>
      <c r="H741" s="52">
        <v>39963</v>
      </c>
      <c r="I741" s="50">
        <v>600</v>
      </c>
      <c r="J741" s="50">
        <v>2</v>
      </c>
      <c r="K741" s="50">
        <v>0</v>
      </c>
      <c r="L741" s="50">
        <v>86000</v>
      </c>
      <c r="M741" s="50">
        <v>120</v>
      </c>
      <c r="N741" s="51" t="s">
        <v>2102</v>
      </c>
      <c r="O741" s="51"/>
      <c r="P741" t="s">
        <v>53294</v>
      </c>
    </row>
    <row r="742" spans="2:16" ht="15.75">
      <c r="B742" s="50">
        <v>732</v>
      </c>
      <c r="C742" s="50"/>
      <c r="D742" s="51" t="s">
        <v>5365</v>
      </c>
      <c r="E742" s="51" t="s">
        <v>5366</v>
      </c>
      <c r="F742" s="31" t="s">
        <v>5367</v>
      </c>
      <c r="G742" s="51" t="s">
        <v>5368</v>
      </c>
      <c r="H742" s="51" t="s">
        <v>5369</v>
      </c>
      <c r="I742" s="50">
        <v>600</v>
      </c>
      <c r="J742" s="50">
        <v>2</v>
      </c>
      <c r="K742" s="50">
        <v>0</v>
      </c>
      <c r="L742" s="50">
        <v>74700</v>
      </c>
      <c r="M742" s="50">
        <v>150</v>
      </c>
      <c r="N742" s="51" t="s">
        <v>2102</v>
      </c>
      <c r="O742" s="51"/>
      <c r="P742" t="s">
        <v>53294</v>
      </c>
    </row>
    <row r="743" spans="2:16" ht="15.75">
      <c r="B743" s="50">
        <v>733</v>
      </c>
      <c r="C743" s="50"/>
      <c r="D743" s="51" t="s">
        <v>5370</v>
      </c>
      <c r="E743" s="51" t="s">
        <v>5371</v>
      </c>
      <c r="F743" s="31" t="s">
        <v>5372</v>
      </c>
      <c r="G743" s="51" t="s">
        <v>3811</v>
      </c>
      <c r="H743" s="52">
        <v>40329</v>
      </c>
      <c r="I743" s="50">
        <v>596</v>
      </c>
      <c r="J743" s="50">
        <v>3</v>
      </c>
      <c r="K743" s="50">
        <v>0</v>
      </c>
      <c r="L743" s="50">
        <v>88338</v>
      </c>
      <c r="M743" s="50">
        <v>100</v>
      </c>
      <c r="N743" s="51" t="s">
        <v>27</v>
      </c>
      <c r="O743" s="51"/>
      <c r="P743" t="s">
        <v>53294</v>
      </c>
    </row>
    <row r="744" spans="2:16" ht="15.75">
      <c r="B744" s="50">
        <v>734</v>
      </c>
      <c r="C744" s="50"/>
      <c r="D744" s="51" t="s">
        <v>5373</v>
      </c>
      <c r="E744" s="51" t="s">
        <v>5374</v>
      </c>
      <c r="F744" s="31" t="s">
        <v>5375</v>
      </c>
      <c r="G744" s="51" t="s">
        <v>5376</v>
      </c>
      <c r="H744" s="53" t="s">
        <v>5377</v>
      </c>
      <c r="I744" s="50">
        <v>594</v>
      </c>
      <c r="J744" s="50">
        <v>1</v>
      </c>
      <c r="K744" s="50">
        <v>0</v>
      </c>
      <c r="L744" s="50">
        <v>61250</v>
      </c>
      <c r="M744" s="50">
        <v>100</v>
      </c>
      <c r="N744" s="51" t="s">
        <v>20</v>
      </c>
      <c r="O744" s="51"/>
      <c r="P744" t="s">
        <v>53294</v>
      </c>
    </row>
    <row r="745" spans="2:16" ht="15.75">
      <c r="B745" s="50">
        <v>735</v>
      </c>
      <c r="C745" s="50"/>
      <c r="D745" s="51" t="s">
        <v>5378</v>
      </c>
      <c r="E745" s="51" t="s">
        <v>5379</v>
      </c>
      <c r="F745" s="31" t="s">
        <v>5380</v>
      </c>
      <c r="G745" s="51" t="s">
        <v>5381</v>
      </c>
      <c r="H745" s="53">
        <v>37151</v>
      </c>
      <c r="I745" s="50">
        <v>594</v>
      </c>
      <c r="J745" s="50">
        <v>2</v>
      </c>
      <c r="K745" s="50">
        <v>0</v>
      </c>
      <c r="L745" s="50">
        <v>65720</v>
      </c>
      <c r="M745" s="50">
        <v>80</v>
      </c>
      <c r="N745" s="51" t="s">
        <v>20</v>
      </c>
      <c r="O745" s="51"/>
      <c r="P745" t="s">
        <v>53294</v>
      </c>
    </row>
    <row r="746" spans="2:16" ht="15.75">
      <c r="B746" s="50">
        <v>736</v>
      </c>
      <c r="C746" s="50"/>
      <c r="D746" s="51" t="s">
        <v>5382</v>
      </c>
      <c r="E746" s="51" t="s">
        <v>5383</v>
      </c>
      <c r="F746" s="31" t="s">
        <v>5384</v>
      </c>
      <c r="G746" s="51" t="s">
        <v>3790</v>
      </c>
      <c r="H746" s="51">
        <v>2001</v>
      </c>
      <c r="I746" s="50">
        <v>594</v>
      </c>
      <c r="J746" s="50">
        <v>2</v>
      </c>
      <c r="K746" s="50">
        <v>0</v>
      </c>
      <c r="L746" s="50">
        <v>54981</v>
      </c>
      <c r="M746" s="50">
        <v>70</v>
      </c>
      <c r="N746" s="51" t="s">
        <v>2102</v>
      </c>
      <c r="O746" s="51"/>
      <c r="P746" t="s">
        <v>53294</v>
      </c>
    </row>
    <row r="747" spans="2:16" ht="15.75">
      <c r="B747" s="50">
        <v>737</v>
      </c>
      <c r="C747" s="50"/>
      <c r="D747" s="51" t="s">
        <v>5385</v>
      </c>
      <c r="E747" s="51" t="s">
        <v>5386</v>
      </c>
      <c r="F747" s="31" t="s">
        <v>5387</v>
      </c>
      <c r="G747" s="51" t="s">
        <v>5388</v>
      </c>
      <c r="H747" s="51">
        <v>2008</v>
      </c>
      <c r="I747" s="50">
        <v>593</v>
      </c>
      <c r="J747" s="50">
        <v>2</v>
      </c>
      <c r="K747" s="50">
        <v>0</v>
      </c>
      <c r="L747" s="50">
        <v>75447</v>
      </c>
      <c r="M747" s="50">
        <v>80</v>
      </c>
      <c r="N747" s="51" t="s">
        <v>2102</v>
      </c>
      <c r="O747" s="51"/>
      <c r="P747" t="s">
        <v>53294</v>
      </c>
    </row>
    <row r="748" spans="2:16" ht="15.75">
      <c r="B748" s="50">
        <v>738</v>
      </c>
      <c r="C748" s="50"/>
      <c r="D748" s="51" t="s">
        <v>5389</v>
      </c>
      <c r="E748" s="51" t="s">
        <v>5390</v>
      </c>
      <c r="F748" s="31" t="s">
        <v>5391</v>
      </c>
      <c r="G748" s="51" t="s">
        <v>5392</v>
      </c>
      <c r="H748" s="51">
        <v>2010</v>
      </c>
      <c r="I748" s="50">
        <v>593</v>
      </c>
      <c r="J748" s="50">
        <v>2</v>
      </c>
      <c r="K748" s="50">
        <v>0</v>
      </c>
      <c r="L748" s="50">
        <v>75447</v>
      </c>
      <c r="M748" s="50">
        <v>80</v>
      </c>
      <c r="N748" s="50" t="s">
        <v>2102</v>
      </c>
      <c r="O748" s="51"/>
      <c r="P748" t="s">
        <v>53294</v>
      </c>
    </row>
    <row r="749" spans="2:16" ht="15.75">
      <c r="B749" s="50">
        <v>739</v>
      </c>
      <c r="C749" s="50"/>
      <c r="D749" s="51" t="s">
        <v>5393</v>
      </c>
      <c r="E749" s="51" t="s">
        <v>5394</v>
      </c>
      <c r="F749" s="31" t="s">
        <v>3741</v>
      </c>
      <c r="G749" s="51" t="s">
        <v>2738</v>
      </c>
      <c r="H749" s="51" t="s">
        <v>5395</v>
      </c>
      <c r="I749" s="50">
        <v>590</v>
      </c>
      <c r="J749" s="50">
        <v>2</v>
      </c>
      <c r="K749" s="50">
        <v>0</v>
      </c>
      <c r="L749" s="50">
        <v>69300</v>
      </c>
      <c r="M749" s="50">
        <v>120</v>
      </c>
      <c r="N749" s="51" t="s">
        <v>2102</v>
      </c>
      <c r="O749" s="51"/>
      <c r="P749" t="s">
        <v>53294</v>
      </c>
    </row>
    <row r="750" spans="2:16" ht="15.75">
      <c r="B750" s="50">
        <v>740</v>
      </c>
      <c r="C750" s="50"/>
      <c r="D750" s="51" t="s">
        <v>5396</v>
      </c>
      <c r="E750" s="51" t="s">
        <v>5397</v>
      </c>
      <c r="F750" s="31" t="s">
        <v>5398</v>
      </c>
      <c r="G750" s="51" t="s">
        <v>2738</v>
      </c>
      <c r="H750" s="51" t="s">
        <v>5399</v>
      </c>
      <c r="I750" s="50">
        <v>590</v>
      </c>
      <c r="J750" s="50">
        <v>2</v>
      </c>
      <c r="K750" s="50">
        <v>0</v>
      </c>
      <c r="L750" s="50">
        <v>74700</v>
      </c>
      <c r="M750" s="50">
        <v>150</v>
      </c>
      <c r="N750" s="51" t="s">
        <v>2102</v>
      </c>
      <c r="O750" s="51"/>
      <c r="P750" t="s">
        <v>53294</v>
      </c>
    </row>
    <row r="751" spans="2:16" ht="15.75">
      <c r="B751" s="50">
        <v>741</v>
      </c>
      <c r="C751" s="50"/>
      <c r="D751" s="51" t="s">
        <v>5400</v>
      </c>
      <c r="E751" s="51" t="s">
        <v>4882</v>
      </c>
      <c r="F751" s="31" t="s">
        <v>5401</v>
      </c>
      <c r="G751" s="51" t="s">
        <v>5402</v>
      </c>
      <c r="H751" s="52">
        <v>37226</v>
      </c>
      <c r="I751" s="50">
        <v>587</v>
      </c>
      <c r="J751" s="50">
        <v>1</v>
      </c>
      <c r="K751" s="50">
        <v>0</v>
      </c>
      <c r="L751" s="50">
        <v>55815</v>
      </c>
      <c r="M751" s="50">
        <v>110</v>
      </c>
      <c r="N751" s="51" t="s">
        <v>2102</v>
      </c>
      <c r="O751" s="51"/>
      <c r="P751" t="s">
        <v>53294</v>
      </c>
    </row>
    <row r="752" spans="2:16" ht="15.75">
      <c r="B752" s="50">
        <v>742</v>
      </c>
      <c r="C752" s="50"/>
      <c r="D752" s="51" t="s">
        <v>5403</v>
      </c>
      <c r="E752" s="51" t="s">
        <v>5404</v>
      </c>
      <c r="F752" s="31" t="s">
        <v>5405</v>
      </c>
      <c r="G752" s="51" t="s">
        <v>4333</v>
      </c>
      <c r="H752" s="53">
        <v>36986</v>
      </c>
      <c r="I752" s="50">
        <v>585</v>
      </c>
      <c r="J752" s="50">
        <v>2</v>
      </c>
      <c r="K752" s="50">
        <v>0</v>
      </c>
      <c r="L752" s="50">
        <v>75776</v>
      </c>
      <c r="M752" s="50">
        <v>80</v>
      </c>
      <c r="N752" s="51" t="s">
        <v>20</v>
      </c>
      <c r="O752" s="51"/>
      <c r="P752" t="s">
        <v>53294</v>
      </c>
    </row>
    <row r="753" spans="2:16" ht="15.75">
      <c r="B753" s="50">
        <v>743</v>
      </c>
      <c r="C753" s="50"/>
      <c r="D753" s="51" t="s">
        <v>5406</v>
      </c>
      <c r="E753" s="51" t="s">
        <v>5251</v>
      </c>
      <c r="F753" s="31" t="s">
        <v>5407</v>
      </c>
      <c r="G753" s="51" t="s">
        <v>5253</v>
      </c>
      <c r="H753" s="51">
        <v>2000</v>
      </c>
      <c r="I753" s="50">
        <v>584</v>
      </c>
      <c r="J753" s="50">
        <v>2</v>
      </c>
      <c r="K753" s="50">
        <v>0</v>
      </c>
      <c r="L753" s="50">
        <v>37150</v>
      </c>
      <c r="M753" s="50">
        <v>100</v>
      </c>
      <c r="N753" s="51" t="s">
        <v>2102</v>
      </c>
      <c r="O753" s="51"/>
      <c r="P753" t="s">
        <v>53294</v>
      </c>
    </row>
    <row r="754" spans="2:16" ht="15.75">
      <c r="B754" s="50">
        <v>744</v>
      </c>
      <c r="C754" s="50"/>
      <c r="D754" s="51" t="s">
        <v>5408</v>
      </c>
      <c r="E754" s="51" t="s">
        <v>5409</v>
      </c>
      <c r="F754" s="31" t="s">
        <v>5410</v>
      </c>
      <c r="G754" s="51" t="s">
        <v>5234</v>
      </c>
      <c r="H754" s="53">
        <v>37414</v>
      </c>
      <c r="I754" s="50">
        <v>580</v>
      </c>
      <c r="J754" s="50">
        <v>2</v>
      </c>
      <c r="K754" s="50">
        <v>0</v>
      </c>
      <c r="L754" s="50">
        <v>83765</v>
      </c>
      <c r="M754" s="50">
        <v>80</v>
      </c>
      <c r="N754" s="51" t="s">
        <v>20</v>
      </c>
      <c r="O754" s="51"/>
      <c r="P754" t="s">
        <v>53294</v>
      </c>
    </row>
    <row r="755" spans="2:16" ht="15.75">
      <c r="B755" s="50">
        <v>745</v>
      </c>
      <c r="C755" s="50"/>
      <c r="D755" s="51" t="s">
        <v>5411</v>
      </c>
      <c r="E755" s="51" t="s">
        <v>5409</v>
      </c>
      <c r="F755" s="31" t="s">
        <v>5412</v>
      </c>
      <c r="G755" s="51" t="s">
        <v>5413</v>
      </c>
      <c r="H755" s="54">
        <v>37797</v>
      </c>
      <c r="I755" s="50">
        <v>580</v>
      </c>
      <c r="J755" s="50">
        <v>1</v>
      </c>
      <c r="K755" s="50">
        <v>0</v>
      </c>
      <c r="L755" s="50">
        <v>86349</v>
      </c>
      <c r="M755" s="50">
        <v>100</v>
      </c>
      <c r="N755" s="51" t="s">
        <v>2102</v>
      </c>
      <c r="O755" s="51"/>
      <c r="P755" t="s">
        <v>53294</v>
      </c>
    </row>
    <row r="756" spans="2:16" ht="15.75">
      <c r="B756" s="50">
        <v>746</v>
      </c>
      <c r="C756" s="50"/>
      <c r="D756" s="51" t="s">
        <v>5414</v>
      </c>
      <c r="E756" s="51" t="s">
        <v>5415</v>
      </c>
      <c r="F756" s="31" t="s">
        <v>5416</v>
      </c>
      <c r="G756" s="51" t="s">
        <v>5417</v>
      </c>
      <c r="H756" s="51" t="s">
        <v>5418</v>
      </c>
      <c r="I756" s="50">
        <v>580</v>
      </c>
      <c r="J756" s="50">
        <v>2</v>
      </c>
      <c r="K756" s="50">
        <v>0</v>
      </c>
      <c r="L756" s="50">
        <v>92750</v>
      </c>
      <c r="M756" s="50">
        <v>90</v>
      </c>
      <c r="N756" s="51" t="s">
        <v>2102</v>
      </c>
      <c r="O756" s="51"/>
      <c r="P756" t="s">
        <v>53294</v>
      </c>
    </row>
    <row r="757" spans="2:16" ht="15.75">
      <c r="B757" s="50">
        <v>747</v>
      </c>
      <c r="C757" s="50"/>
      <c r="D757" s="51" t="s">
        <v>5419</v>
      </c>
      <c r="E757" s="51" t="s">
        <v>5420</v>
      </c>
      <c r="F757" s="31" t="s">
        <v>5421</v>
      </c>
      <c r="G757" s="51" t="s">
        <v>3571</v>
      </c>
      <c r="H757" s="53">
        <v>38875</v>
      </c>
      <c r="I757" s="50">
        <v>578</v>
      </c>
      <c r="J757" s="50">
        <v>2</v>
      </c>
      <c r="K757" s="50">
        <v>0</v>
      </c>
      <c r="L757" s="50">
        <v>108690</v>
      </c>
      <c r="M757" s="50">
        <v>90</v>
      </c>
      <c r="N757" s="51" t="s">
        <v>20</v>
      </c>
      <c r="O757" s="51"/>
      <c r="P757" t="s">
        <v>53294</v>
      </c>
    </row>
    <row r="758" spans="2:16" ht="15.75">
      <c r="B758" s="50">
        <v>748</v>
      </c>
      <c r="C758" s="50"/>
      <c r="D758" s="51" t="s">
        <v>5422</v>
      </c>
      <c r="E758" s="51" t="s">
        <v>5423</v>
      </c>
      <c r="F758" s="31" t="s">
        <v>5424</v>
      </c>
      <c r="G758" s="51" t="s">
        <v>5425</v>
      </c>
      <c r="H758" s="52">
        <v>37581</v>
      </c>
      <c r="I758" s="50">
        <v>575</v>
      </c>
      <c r="J758" s="50">
        <v>2</v>
      </c>
      <c r="K758" s="50">
        <v>0</v>
      </c>
      <c r="L758" s="50">
        <v>70132</v>
      </c>
      <c r="M758" s="50">
        <v>80</v>
      </c>
      <c r="N758" s="51" t="s">
        <v>2102</v>
      </c>
      <c r="O758" s="51"/>
      <c r="P758" t="s">
        <v>53294</v>
      </c>
    </row>
    <row r="759" spans="2:16" ht="15.75">
      <c r="B759" s="50">
        <v>749</v>
      </c>
      <c r="C759" s="50"/>
      <c r="D759" s="51" t="s">
        <v>5426</v>
      </c>
      <c r="E759" s="51" t="s">
        <v>5427</v>
      </c>
      <c r="F759" s="31" t="s">
        <v>5428</v>
      </c>
      <c r="G759" s="51" t="s">
        <v>5429</v>
      </c>
      <c r="H759" s="51">
        <v>2005</v>
      </c>
      <c r="I759" s="50">
        <v>574</v>
      </c>
      <c r="J759" s="50">
        <v>2</v>
      </c>
      <c r="K759" s="50">
        <v>0</v>
      </c>
      <c r="L759" s="50">
        <v>48688</v>
      </c>
      <c r="M759" s="50">
        <v>60</v>
      </c>
      <c r="N759" s="51" t="s">
        <v>20</v>
      </c>
      <c r="O759" s="51"/>
      <c r="P759" s="9" t="s">
        <v>53294</v>
      </c>
    </row>
    <row r="760" spans="2:16" ht="15.75">
      <c r="B760" s="50">
        <v>750</v>
      </c>
      <c r="C760" s="50"/>
      <c r="D760" s="51" t="s">
        <v>5430</v>
      </c>
      <c r="E760" s="51" t="s">
        <v>5431</v>
      </c>
      <c r="F760" s="31" t="s">
        <v>5432</v>
      </c>
      <c r="G760" s="51" t="s">
        <v>5433</v>
      </c>
      <c r="H760" s="51">
        <v>2001</v>
      </c>
      <c r="I760" s="50">
        <v>574</v>
      </c>
      <c r="J760" s="50">
        <v>2</v>
      </c>
      <c r="K760" s="50">
        <v>0</v>
      </c>
      <c r="L760" s="50">
        <v>65638</v>
      </c>
      <c r="M760" s="50">
        <v>95</v>
      </c>
      <c r="N760" s="51" t="s">
        <v>2102</v>
      </c>
      <c r="O760" s="51"/>
      <c r="P760" s="9" t="s">
        <v>53294</v>
      </c>
    </row>
    <row r="761" spans="2:16" ht="15.75">
      <c r="B761" s="50">
        <v>751</v>
      </c>
      <c r="C761" s="50"/>
      <c r="D761" s="51" t="s">
        <v>5434</v>
      </c>
      <c r="E761" s="51" t="s">
        <v>5435</v>
      </c>
      <c r="F761" s="31" t="s">
        <v>5436</v>
      </c>
      <c r="G761" s="51" t="s">
        <v>5437</v>
      </c>
      <c r="H761" s="51">
        <v>2002</v>
      </c>
      <c r="I761" s="50">
        <v>572</v>
      </c>
      <c r="J761" s="50">
        <v>2</v>
      </c>
      <c r="K761" s="50">
        <v>0</v>
      </c>
      <c r="L761" s="50">
        <v>80387</v>
      </c>
      <c r="M761" s="50">
        <v>90</v>
      </c>
      <c r="N761" s="51" t="s">
        <v>2102</v>
      </c>
      <c r="O761" s="51"/>
      <c r="P761" s="9" t="s">
        <v>53294</v>
      </c>
    </row>
    <row r="762" spans="2:16" ht="15.75">
      <c r="B762" s="50">
        <v>752</v>
      </c>
      <c r="C762" s="50"/>
      <c r="D762" s="51" t="s">
        <v>5438</v>
      </c>
      <c r="E762" s="51" t="s">
        <v>5439</v>
      </c>
      <c r="F762" s="31" t="s">
        <v>5440</v>
      </c>
      <c r="G762" s="51" t="s">
        <v>3382</v>
      </c>
      <c r="H762" s="51">
        <v>1997</v>
      </c>
      <c r="I762" s="50">
        <v>572</v>
      </c>
      <c r="J762" s="50">
        <v>2</v>
      </c>
      <c r="K762" s="50">
        <v>0</v>
      </c>
      <c r="L762" s="50">
        <v>66079</v>
      </c>
      <c r="M762" s="50">
        <v>85</v>
      </c>
      <c r="N762" s="51" t="s">
        <v>20</v>
      </c>
      <c r="O762" s="51"/>
      <c r="P762" s="9" t="s">
        <v>53294</v>
      </c>
    </row>
    <row r="763" spans="2:16" ht="15.75">
      <c r="B763" s="50">
        <v>753</v>
      </c>
      <c r="C763" s="50"/>
      <c r="D763" s="51" t="s">
        <v>5441</v>
      </c>
      <c r="E763" s="51" t="s">
        <v>5442</v>
      </c>
      <c r="F763" s="31" t="s">
        <v>5443</v>
      </c>
      <c r="G763" s="51" t="s">
        <v>5444</v>
      </c>
      <c r="H763" s="52">
        <v>36448</v>
      </c>
      <c r="I763" s="50">
        <v>572</v>
      </c>
      <c r="J763" s="50">
        <v>2</v>
      </c>
      <c r="K763" s="50">
        <v>0</v>
      </c>
      <c r="L763" s="50">
        <v>68920</v>
      </c>
      <c r="M763" s="50">
        <v>150</v>
      </c>
      <c r="N763" s="51" t="s">
        <v>2102</v>
      </c>
      <c r="O763" s="51"/>
      <c r="P763" t="s">
        <v>53294</v>
      </c>
    </row>
    <row r="764" spans="2:16" ht="15.75">
      <c r="B764" s="50">
        <v>754</v>
      </c>
      <c r="C764" s="50"/>
      <c r="D764" s="51" t="s">
        <v>5445</v>
      </c>
      <c r="E764" s="51" t="s">
        <v>5446</v>
      </c>
      <c r="F764" s="31" t="s">
        <v>5447</v>
      </c>
      <c r="G764" s="51" t="s">
        <v>3142</v>
      </c>
      <c r="H764" s="53" t="s">
        <v>5448</v>
      </c>
      <c r="I764" s="50">
        <v>572</v>
      </c>
      <c r="J764" s="50">
        <v>1</v>
      </c>
      <c r="K764" s="50">
        <v>0</v>
      </c>
      <c r="L764" s="50">
        <v>81469</v>
      </c>
      <c r="M764" s="50">
        <v>85</v>
      </c>
      <c r="N764" s="51" t="s">
        <v>2102</v>
      </c>
      <c r="O764" s="51"/>
      <c r="P764" t="s">
        <v>53294</v>
      </c>
    </row>
    <row r="765" spans="2:16" ht="15.75">
      <c r="B765" s="50">
        <v>755</v>
      </c>
      <c r="C765" s="50"/>
      <c r="D765" s="51" t="s">
        <v>5449</v>
      </c>
      <c r="E765" s="51" t="s">
        <v>5450</v>
      </c>
      <c r="F765" s="31" t="s">
        <v>5451</v>
      </c>
      <c r="G765" s="51" t="s">
        <v>5452</v>
      </c>
      <c r="H765" s="53">
        <v>37811</v>
      </c>
      <c r="I765" s="50">
        <v>571</v>
      </c>
      <c r="J765" s="50">
        <v>2</v>
      </c>
      <c r="K765" s="50">
        <v>0</v>
      </c>
      <c r="L765" s="50">
        <v>82011</v>
      </c>
      <c r="M765" s="50">
        <v>100</v>
      </c>
      <c r="N765" s="51" t="s">
        <v>20</v>
      </c>
      <c r="O765" s="51"/>
      <c r="P765" t="s">
        <v>53294</v>
      </c>
    </row>
    <row r="766" spans="2:16" ht="15.75">
      <c r="B766" s="50">
        <v>756</v>
      </c>
      <c r="C766" s="50"/>
      <c r="D766" s="51" t="s">
        <v>5453</v>
      </c>
      <c r="E766" s="51" t="s">
        <v>5454</v>
      </c>
      <c r="F766" s="31" t="s">
        <v>5455</v>
      </c>
      <c r="G766" s="51" t="s">
        <v>5456</v>
      </c>
      <c r="H766" s="53" t="s">
        <v>5457</v>
      </c>
      <c r="I766" s="50">
        <v>570</v>
      </c>
      <c r="J766" s="50">
        <v>2</v>
      </c>
      <c r="K766" s="50">
        <v>0</v>
      </c>
      <c r="L766" s="50">
        <v>106417</v>
      </c>
      <c r="M766" s="50">
        <v>100</v>
      </c>
      <c r="N766" s="51" t="s">
        <v>20</v>
      </c>
      <c r="O766" s="51"/>
      <c r="P766" t="s">
        <v>53294</v>
      </c>
    </row>
    <row r="767" spans="2:16" ht="15.75">
      <c r="B767" s="50">
        <v>757</v>
      </c>
      <c r="C767" s="50"/>
      <c r="D767" s="51" t="s">
        <v>5458</v>
      </c>
      <c r="E767" s="51" t="s">
        <v>5459</v>
      </c>
      <c r="F767" s="31" t="s">
        <v>5460</v>
      </c>
      <c r="G767" s="51" t="s">
        <v>5461</v>
      </c>
      <c r="H767" s="53" t="s">
        <v>5462</v>
      </c>
      <c r="I767" s="50">
        <v>570</v>
      </c>
      <c r="J767" s="50">
        <v>1</v>
      </c>
      <c r="K767" s="50">
        <v>0</v>
      </c>
      <c r="L767" s="50">
        <v>55065</v>
      </c>
      <c r="M767" s="50">
        <v>150</v>
      </c>
      <c r="N767" s="51" t="s">
        <v>2102</v>
      </c>
      <c r="O767" s="51"/>
      <c r="P767" t="s">
        <v>53294</v>
      </c>
    </row>
    <row r="768" spans="2:16" ht="15.75">
      <c r="B768" s="50">
        <v>758</v>
      </c>
      <c r="C768" s="50"/>
      <c r="D768" s="51" t="s">
        <v>5463</v>
      </c>
      <c r="E768" s="51" t="s">
        <v>5464</v>
      </c>
      <c r="F768" s="31" t="s">
        <v>5465</v>
      </c>
      <c r="G768" s="51" t="s">
        <v>5466</v>
      </c>
      <c r="H768" s="53">
        <v>39699</v>
      </c>
      <c r="I768" s="50">
        <v>568</v>
      </c>
      <c r="J768" s="50">
        <v>2</v>
      </c>
      <c r="K768" s="50">
        <v>0</v>
      </c>
      <c r="L768" s="50">
        <v>81223</v>
      </c>
      <c r="M768" s="50">
        <v>90</v>
      </c>
      <c r="N768" s="51" t="s">
        <v>20</v>
      </c>
      <c r="O768" s="51"/>
      <c r="P768" t="s">
        <v>53294</v>
      </c>
    </row>
    <row r="769" spans="2:16" ht="15.75">
      <c r="B769" s="50">
        <v>759</v>
      </c>
      <c r="C769" s="50"/>
      <c r="D769" s="51" t="s">
        <v>5467</v>
      </c>
      <c r="E769" s="51" t="s">
        <v>5468</v>
      </c>
      <c r="F769" s="31" t="s">
        <v>5469</v>
      </c>
      <c r="G769" s="51" t="s">
        <v>5470</v>
      </c>
      <c r="H769" s="54">
        <v>38900</v>
      </c>
      <c r="I769" s="50">
        <v>567</v>
      </c>
      <c r="J769" s="50">
        <v>1</v>
      </c>
      <c r="K769" s="50">
        <v>0</v>
      </c>
      <c r="L769" s="50">
        <v>96188</v>
      </c>
      <c r="M769" s="50">
        <v>100</v>
      </c>
      <c r="N769" s="51" t="s">
        <v>2102</v>
      </c>
      <c r="O769" s="51"/>
      <c r="P769" t="s">
        <v>53294</v>
      </c>
    </row>
    <row r="770" spans="2:16" ht="15.75">
      <c r="B770" s="50">
        <v>760</v>
      </c>
      <c r="C770" s="50"/>
      <c r="D770" s="51" t="s">
        <v>5471</v>
      </c>
      <c r="E770" s="51" t="s">
        <v>5472</v>
      </c>
      <c r="F770" s="31" t="s">
        <v>5473</v>
      </c>
      <c r="G770" s="51" t="s">
        <v>5474</v>
      </c>
      <c r="H770" s="52">
        <v>41090</v>
      </c>
      <c r="I770" s="50">
        <v>565</v>
      </c>
      <c r="J770" s="50">
        <v>2</v>
      </c>
      <c r="K770" s="50">
        <v>0</v>
      </c>
      <c r="L770" s="50">
        <v>103404</v>
      </c>
      <c r="M770" s="50">
        <v>120</v>
      </c>
      <c r="N770" s="51" t="s">
        <v>2102</v>
      </c>
      <c r="O770" s="51"/>
      <c r="P770" t="s">
        <v>53294</v>
      </c>
    </row>
    <row r="771" spans="2:16" ht="15.75">
      <c r="B771" s="50">
        <v>761</v>
      </c>
      <c r="C771" s="50"/>
      <c r="D771" s="51" t="s">
        <v>5475</v>
      </c>
      <c r="E771" s="51" t="s">
        <v>5476</v>
      </c>
      <c r="F771" s="31" t="s">
        <v>5477</v>
      </c>
      <c r="G771" s="51" t="s">
        <v>5478</v>
      </c>
      <c r="H771" s="52">
        <v>37828</v>
      </c>
      <c r="I771" s="50">
        <v>560</v>
      </c>
      <c r="J771" s="50">
        <v>2</v>
      </c>
      <c r="K771" s="50">
        <v>0</v>
      </c>
      <c r="L771" s="50">
        <v>74000</v>
      </c>
      <c r="M771" s="50">
        <v>85</v>
      </c>
      <c r="N771" s="51" t="s">
        <v>2102</v>
      </c>
      <c r="O771" s="51"/>
      <c r="P771" t="s">
        <v>53294</v>
      </c>
    </row>
    <row r="772" spans="2:16" ht="15.75">
      <c r="B772" s="50">
        <v>762</v>
      </c>
      <c r="C772" s="50"/>
      <c r="D772" s="51" t="s">
        <v>5479</v>
      </c>
      <c r="E772" s="51" t="s">
        <v>5480</v>
      </c>
      <c r="F772" s="31" t="s">
        <v>5481</v>
      </c>
      <c r="G772" s="51" t="s">
        <v>3571</v>
      </c>
      <c r="H772" s="53">
        <v>37049</v>
      </c>
      <c r="I772" s="50">
        <v>560</v>
      </c>
      <c r="J772" s="50">
        <v>2</v>
      </c>
      <c r="K772" s="50">
        <v>0</v>
      </c>
      <c r="L772" s="50">
        <v>68234</v>
      </c>
      <c r="M772" s="50">
        <v>100</v>
      </c>
      <c r="N772" s="51" t="s">
        <v>20</v>
      </c>
      <c r="O772" s="51"/>
      <c r="P772" t="s">
        <v>53294</v>
      </c>
    </row>
    <row r="773" spans="2:16" ht="15.75">
      <c r="B773" s="50">
        <v>763</v>
      </c>
      <c r="C773" s="50"/>
      <c r="D773" s="51" t="s">
        <v>1325</v>
      </c>
      <c r="E773" s="51" t="s">
        <v>5482</v>
      </c>
      <c r="F773" s="31" t="s">
        <v>5483</v>
      </c>
      <c r="G773" s="51" t="s">
        <v>4895</v>
      </c>
      <c r="H773" s="53">
        <v>37507</v>
      </c>
      <c r="I773" s="50">
        <v>560</v>
      </c>
      <c r="J773" s="50">
        <v>2</v>
      </c>
      <c r="K773" s="50">
        <v>0</v>
      </c>
      <c r="L773" s="50">
        <v>45873</v>
      </c>
      <c r="M773" s="50">
        <v>100</v>
      </c>
      <c r="N773" s="51" t="s">
        <v>20</v>
      </c>
      <c r="O773" s="51"/>
      <c r="P773" t="s">
        <v>53294</v>
      </c>
    </row>
    <row r="774" spans="2:16" ht="15.75">
      <c r="B774" s="50">
        <v>764</v>
      </c>
      <c r="C774" s="50"/>
      <c r="D774" s="51" t="s">
        <v>5484</v>
      </c>
      <c r="E774" s="51" t="s">
        <v>5485</v>
      </c>
      <c r="F774" s="31" t="s">
        <v>5486</v>
      </c>
      <c r="G774" s="51" t="s">
        <v>5487</v>
      </c>
      <c r="H774" s="53" t="s">
        <v>5488</v>
      </c>
      <c r="I774" s="50">
        <v>560</v>
      </c>
      <c r="J774" s="50">
        <v>1</v>
      </c>
      <c r="K774" s="50">
        <v>0</v>
      </c>
      <c r="L774" s="50">
        <v>45098</v>
      </c>
      <c r="M774" s="50">
        <v>75</v>
      </c>
      <c r="N774" s="51" t="s">
        <v>2102</v>
      </c>
      <c r="O774" s="51"/>
      <c r="P774" t="s">
        <v>53294</v>
      </c>
    </row>
    <row r="775" spans="2:16" ht="15.75">
      <c r="B775" s="50">
        <v>765</v>
      </c>
      <c r="C775" s="50"/>
      <c r="D775" s="51" t="s">
        <v>5489</v>
      </c>
      <c r="E775" s="51" t="s">
        <v>5490</v>
      </c>
      <c r="F775" s="31" t="s">
        <v>5491</v>
      </c>
      <c r="G775" s="51" t="s">
        <v>5492</v>
      </c>
      <c r="H775" s="53" t="s">
        <v>5493</v>
      </c>
      <c r="I775" s="50">
        <v>560</v>
      </c>
      <c r="J775" s="50">
        <v>1</v>
      </c>
      <c r="K775" s="50">
        <v>0</v>
      </c>
      <c r="L775" s="50">
        <v>60727</v>
      </c>
      <c r="M775" s="50">
        <v>100</v>
      </c>
      <c r="N775" s="51" t="s">
        <v>2102</v>
      </c>
      <c r="O775" s="51"/>
      <c r="P775" t="s">
        <v>53294</v>
      </c>
    </row>
    <row r="776" spans="2:16" ht="15.75">
      <c r="B776" s="50">
        <v>766</v>
      </c>
      <c r="C776" s="50"/>
      <c r="D776" s="51" t="s">
        <v>5494</v>
      </c>
      <c r="E776" s="51" t="s">
        <v>5495</v>
      </c>
      <c r="F776" s="31" t="s">
        <v>5496</v>
      </c>
      <c r="G776" s="51" t="s">
        <v>5497</v>
      </c>
      <c r="H776" s="54">
        <v>37797</v>
      </c>
      <c r="I776" s="50">
        <v>560</v>
      </c>
      <c r="J776" s="50">
        <v>1</v>
      </c>
      <c r="K776" s="50">
        <v>0</v>
      </c>
      <c r="L776" s="50">
        <v>54508</v>
      </c>
      <c r="M776" s="50">
        <v>70</v>
      </c>
      <c r="N776" s="51" t="s">
        <v>2102</v>
      </c>
      <c r="O776" s="51"/>
      <c r="P776" t="s">
        <v>53294</v>
      </c>
    </row>
    <row r="777" spans="2:16" ht="15.75">
      <c r="B777" s="50">
        <v>767</v>
      </c>
      <c r="C777" s="50"/>
      <c r="D777" s="51" t="s">
        <v>5498</v>
      </c>
      <c r="E777" s="51" t="s">
        <v>5499</v>
      </c>
      <c r="F777" s="31" t="s">
        <v>3733</v>
      </c>
      <c r="G777" s="51" t="s">
        <v>5500</v>
      </c>
      <c r="H777" s="53">
        <v>37109</v>
      </c>
      <c r="I777" s="50">
        <v>553</v>
      </c>
      <c r="J777" s="50">
        <v>2</v>
      </c>
      <c r="K777" s="50">
        <v>0</v>
      </c>
      <c r="L777" s="50">
        <v>65692</v>
      </c>
      <c r="M777" s="50">
        <v>100</v>
      </c>
      <c r="N777" s="51" t="s">
        <v>20</v>
      </c>
      <c r="O777" s="51"/>
      <c r="P777" t="s">
        <v>53294</v>
      </c>
    </row>
    <row r="778" spans="2:16" ht="15.75">
      <c r="B778" s="50">
        <v>768</v>
      </c>
      <c r="C778" s="50"/>
      <c r="D778" s="51" t="s">
        <v>5501</v>
      </c>
      <c r="E778" s="51" t="s">
        <v>5502</v>
      </c>
      <c r="F778" s="31" t="s">
        <v>5503</v>
      </c>
      <c r="G778" s="51" t="s">
        <v>5105</v>
      </c>
      <c r="H778" s="51">
        <v>2004</v>
      </c>
      <c r="I778" s="50">
        <v>550</v>
      </c>
      <c r="J778" s="50">
        <v>3</v>
      </c>
      <c r="K778" s="50">
        <v>3</v>
      </c>
      <c r="L778" s="50">
        <v>144857</v>
      </c>
      <c r="M778" s="50">
        <v>90</v>
      </c>
      <c r="N778" s="51" t="s">
        <v>33</v>
      </c>
      <c r="O778" s="51"/>
      <c r="P778" s="9" t="s">
        <v>53294</v>
      </c>
    </row>
    <row r="779" spans="2:16" ht="15.75">
      <c r="B779" s="50">
        <v>769</v>
      </c>
      <c r="C779" s="50"/>
      <c r="D779" s="51" t="s">
        <v>5504</v>
      </c>
      <c r="E779" s="51" t="s">
        <v>5505</v>
      </c>
      <c r="F779" s="31" t="s">
        <v>5506</v>
      </c>
      <c r="G779" s="51" t="s">
        <v>4874</v>
      </c>
      <c r="H779" s="51">
        <v>2009</v>
      </c>
      <c r="I779" s="50">
        <v>550</v>
      </c>
      <c r="J779" s="50">
        <v>2</v>
      </c>
      <c r="K779" s="50">
        <v>0</v>
      </c>
      <c r="L779" s="50">
        <v>56000</v>
      </c>
      <c r="M779" s="50">
        <v>100</v>
      </c>
      <c r="N779" s="51" t="s">
        <v>20</v>
      </c>
      <c r="O779" s="51"/>
      <c r="P779" t="s">
        <v>53294</v>
      </c>
    </row>
    <row r="780" spans="2:16" ht="15.75">
      <c r="B780" s="50">
        <v>770</v>
      </c>
      <c r="C780" s="50"/>
      <c r="D780" s="51" t="s">
        <v>5507</v>
      </c>
      <c r="E780" s="51" t="s">
        <v>5508</v>
      </c>
      <c r="F780" s="31" t="s">
        <v>5509</v>
      </c>
      <c r="G780" s="51" t="s">
        <v>5510</v>
      </c>
      <c r="H780" s="51" t="s">
        <v>5511</v>
      </c>
      <c r="I780" s="50">
        <v>550</v>
      </c>
      <c r="J780" s="50">
        <v>2</v>
      </c>
      <c r="K780" s="50">
        <v>0</v>
      </c>
      <c r="L780" s="50">
        <v>157000</v>
      </c>
      <c r="M780" s="50">
        <v>150</v>
      </c>
      <c r="N780" s="51" t="s">
        <v>2102</v>
      </c>
      <c r="O780" s="51"/>
      <c r="P780" t="s">
        <v>53294</v>
      </c>
    </row>
    <row r="781" spans="2:16" ht="15.75">
      <c r="B781" s="50">
        <v>771</v>
      </c>
      <c r="C781" s="50"/>
      <c r="D781" s="51" t="s">
        <v>5512</v>
      </c>
      <c r="E781" s="51" t="s">
        <v>5513</v>
      </c>
      <c r="F781" s="31" t="s">
        <v>5514</v>
      </c>
      <c r="G781" s="51" t="s">
        <v>4841</v>
      </c>
      <c r="H781" s="53" t="s">
        <v>4171</v>
      </c>
      <c r="I781" s="50">
        <v>548</v>
      </c>
      <c r="J781" s="50">
        <v>2</v>
      </c>
      <c r="K781" s="50">
        <v>0</v>
      </c>
      <c r="L781" s="50">
        <v>156958</v>
      </c>
      <c r="M781" s="50">
        <v>110</v>
      </c>
      <c r="N781" s="51" t="s">
        <v>27</v>
      </c>
      <c r="O781" s="51"/>
      <c r="P781" t="s">
        <v>53294</v>
      </c>
    </row>
    <row r="782" spans="2:16" ht="15.75">
      <c r="B782" s="50">
        <v>772</v>
      </c>
      <c r="C782" s="50"/>
      <c r="D782" s="51" t="s">
        <v>5515</v>
      </c>
      <c r="E782" s="51" t="s">
        <v>5516</v>
      </c>
      <c r="F782" s="31" t="s">
        <v>5517</v>
      </c>
      <c r="G782" s="51" t="s">
        <v>2805</v>
      </c>
      <c r="H782" s="51">
        <v>2002</v>
      </c>
      <c r="I782" s="50">
        <v>546</v>
      </c>
      <c r="J782" s="50">
        <v>2</v>
      </c>
      <c r="K782" s="50">
        <v>0</v>
      </c>
      <c r="L782" s="50">
        <v>56607</v>
      </c>
      <c r="M782" s="50">
        <v>70</v>
      </c>
      <c r="N782" s="51" t="s">
        <v>2102</v>
      </c>
      <c r="O782" s="51"/>
      <c r="P782" t="s">
        <v>53294</v>
      </c>
    </row>
    <row r="783" spans="2:16" ht="15.75">
      <c r="B783" s="50">
        <v>773</v>
      </c>
      <c r="C783" s="50"/>
      <c r="D783" s="51" t="s">
        <v>5518</v>
      </c>
      <c r="E783" s="51" t="s">
        <v>5519</v>
      </c>
      <c r="F783" s="31" t="s">
        <v>5104</v>
      </c>
      <c r="G783" s="51" t="s">
        <v>5520</v>
      </c>
      <c r="H783" s="51">
        <v>2011</v>
      </c>
      <c r="I783" s="50">
        <v>545</v>
      </c>
      <c r="J783" s="50">
        <v>2</v>
      </c>
      <c r="K783" s="50">
        <v>0</v>
      </c>
      <c r="L783" s="50">
        <v>154725</v>
      </c>
      <c r="M783" s="50">
        <v>160</v>
      </c>
      <c r="N783" s="51" t="s">
        <v>2102</v>
      </c>
      <c r="O783" s="51"/>
      <c r="P783" t="s">
        <v>53294</v>
      </c>
    </row>
    <row r="784" spans="2:16" ht="15.75">
      <c r="B784" s="50">
        <v>774</v>
      </c>
      <c r="C784" s="50"/>
      <c r="D784" s="51" t="s">
        <v>5521</v>
      </c>
      <c r="E784" s="51" t="s">
        <v>5522</v>
      </c>
      <c r="F784" s="31" t="s">
        <v>5523</v>
      </c>
      <c r="G784" s="51" t="s">
        <v>3043</v>
      </c>
      <c r="H784" s="53" t="s">
        <v>5524</v>
      </c>
      <c r="I784" s="50">
        <v>540</v>
      </c>
      <c r="J784" s="50">
        <v>2</v>
      </c>
      <c r="K784" s="50">
        <v>0</v>
      </c>
      <c r="L784" s="50">
        <v>45820</v>
      </c>
      <c r="M784" s="50">
        <v>100</v>
      </c>
      <c r="N784" s="51" t="s">
        <v>20</v>
      </c>
      <c r="O784" s="51"/>
      <c r="P784" t="s">
        <v>53294</v>
      </c>
    </row>
    <row r="785" spans="2:16" ht="15.75">
      <c r="B785" s="50">
        <v>775</v>
      </c>
      <c r="C785" s="50"/>
      <c r="D785" s="51" t="s">
        <v>5525</v>
      </c>
      <c r="E785" s="51" t="s">
        <v>5526</v>
      </c>
      <c r="F785" s="31" t="s">
        <v>5527</v>
      </c>
      <c r="G785" s="51" t="s">
        <v>5528</v>
      </c>
      <c r="H785" s="53">
        <v>39665</v>
      </c>
      <c r="I785" s="50">
        <v>539</v>
      </c>
      <c r="J785" s="50">
        <v>1</v>
      </c>
      <c r="K785" s="50">
        <v>0</v>
      </c>
      <c r="L785" s="50">
        <v>14908</v>
      </c>
      <c r="M785" s="50">
        <v>80</v>
      </c>
      <c r="N785" s="51" t="s">
        <v>2102</v>
      </c>
      <c r="O785" s="51"/>
      <c r="P785" t="s">
        <v>53294</v>
      </c>
    </row>
    <row r="786" spans="2:16" ht="15.75">
      <c r="B786" s="50">
        <v>776</v>
      </c>
      <c r="C786" s="50"/>
      <c r="D786" s="51" t="s">
        <v>5529</v>
      </c>
      <c r="E786" s="51" t="s">
        <v>5530</v>
      </c>
      <c r="F786" s="31" t="s">
        <v>5531</v>
      </c>
      <c r="G786" s="51" t="s">
        <v>5532</v>
      </c>
      <c r="H786" s="51">
        <v>2005</v>
      </c>
      <c r="I786" s="50">
        <v>536</v>
      </c>
      <c r="J786" s="50">
        <v>2</v>
      </c>
      <c r="K786" s="50">
        <v>0</v>
      </c>
      <c r="L786" s="50">
        <v>64721</v>
      </c>
      <c r="M786" s="50">
        <v>80</v>
      </c>
      <c r="N786" s="51" t="s">
        <v>2102</v>
      </c>
      <c r="O786" s="51"/>
      <c r="P786" t="s">
        <v>53294</v>
      </c>
    </row>
    <row r="787" spans="2:16" ht="15.75">
      <c r="B787" s="50">
        <v>777</v>
      </c>
      <c r="C787" s="50"/>
      <c r="D787" s="51" t="s">
        <v>5533</v>
      </c>
      <c r="E787" s="51" t="s">
        <v>5534</v>
      </c>
      <c r="F787" s="31" t="s">
        <v>5535</v>
      </c>
      <c r="G787" s="51" t="s">
        <v>4435</v>
      </c>
      <c r="H787" s="52">
        <v>39523</v>
      </c>
      <c r="I787" s="50">
        <v>535</v>
      </c>
      <c r="J787" s="50">
        <v>1</v>
      </c>
      <c r="K787" s="50">
        <v>0</v>
      </c>
      <c r="L787" s="50">
        <v>69273</v>
      </c>
      <c r="M787" s="50">
        <v>100</v>
      </c>
      <c r="N787" s="51" t="s">
        <v>2102</v>
      </c>
      <c r="O787" s="51"/>
      <c r="P787" t="s">
        <v>53294</v>
      </c>
    </row>
    <row r="788" spans="2:16" ht="15.75">
      <c r="B788" s="50">
        <v>778</v>
      </c>
      <c r="C788" s="50"/>
      <c r="D788" s="51" t="s">
        <v>5536</v>
      </c>
      <c r="E788" s="51" t="s">
        <v>5537</v>
      </c>
      <c r="F788" s="31" t="s">
        <v>5538</v>
      </c>
      <c r="G788" s="51" t="s">
        <v>5539</v>
      </c>
      <c r="H788" s="53">
        <v>38968</v>
      </c>
      <c r="I788" s="50">
        <v>534</v>
      </c>
      <c r="J788" s="50">
        <v>1</v>
      </c>
      <c r="K788" s="50">
        <v>0</v>
      </c>
      <c r="L788" s="50">
        <v>79964</v>
      </c>
      <c r="M788" s="50">
        <v>90</v>
      </c>
      <c r="N788" s="51" t="s">
        <v>20</v>
      </c>
      <c r="O788" s="51"/>
      <c r="P788" t="s">
        <v>53294</v>
      </c>
    </row>
    <row r="789" spans="2:16" ht="15.75">
      <c r="B789" s="50">
        <v>779</v>
      </c>
      <c r="C789" s="50"/>
      <c r="D789" s="51" t="s">
        <v>5540</v>
      </c>
      <c r="E789" s="51" t="s">
        <v>5541</v>
      </c>
      <c r="F789" s="31" t="s">
        <v>5542</v>
      </c>
      <c r="G789" s="51" t="s">
        <v>5543</v>
      </c>
      <c r="H789" s="51">
        <v>2004</v>
      </c>
      <c r="I789" s="50">
        <v>532</v>
      </c>
      <c r="J789" s="50">
        <v>2</v>
      </c>
      <c r="K789" s="50">
        <v>0</v>
      </c>
      <c r="L789" s="50">
        <v>72249</v>
      </c>
      <c r="M789" s="50">
        <v>80</v>
      </c>
      <c r="N789" s="51" t="s">
        <v>2102</v>
      </c>
      <c r="O789" s="51"/>
      <c r="P789" s="9" t="s">
        <v>53294</v>
      </c>
    </row>
    <row r="790" spans="2:16" ht="15.75">
      <c r="B790" s="50">
        <v>780</v>
      </c>
      <c r="C790" s="50"/>
      <c r="D790" s="51" t="s">
        <v>5544</v>
      </c>
      <c r="E790" s="51" t="s">
        <v>5545</v>
      </c>
      <c r="F790" s="31" t="s">
        <v>5546</v>
      </c>
      <c r="G790" s="51" t="s">
        <v>5547</v>
      </c>
      <c r="H790" s="51">
        <v>2005</v>
      </c>
      <c r="I790" s="50">
        <v>530</v>
      </c>
      <c r="J790" s="50">
        <v>2</v>
      </c>
      <c r="K790" s="50">
        <v>0</v>
      </c>
      <c r="L790" s="50">
        <v>110000</v>
      </c>
      <c r="M790" s="50">
        <v>90</v>
      </c>
      <c r="N790" s="51" t="s">
        <v>2102</v>
      </c>
      <c r="O790" s="51"/>
      <c r="P790" s="9" t="s">
        <v>53294</v>
      </c>
    </row>
    <row r="791" spans="2:16" ht="15.75">
      <c r="B791" s="50">
        <v>781</v>
      </c>
      <c r="C791" s="50"/>
      <c r="D791" s="51" t="s">
        <v>5548</v>
      </c>
      <c r="E791" s="51" t="s">
        <v>5549</v>
      </c>
      <c r="F791" s="31" t="s">
        <v>5550</v>
      </c>
      <c r="G791" s="51" t="s">
        <v>5551</v>
      </c>
      <c r="H791" s="51">
        <v>2001</v>
      </c>
      <c r="I791" s="50">
        <v>530</v>
      </c>
      <c r="J791" s="50">
        <v>2</v>
      </c>
      <c r="K791" s="50">
        <v>0</v>
      </c>
      <c r="L791" s="50">
        <v>52112</v>
      </c>
      <c r="M791" s="50">
        <v>80</v>
      </c>
      <c r="N791" s="51" t="s">
        <v>2102</v>
      </c>
      <c r="O791" s="51"/>
      <c r="P791" s="9" t="s">
        <v>53294</v>
      </c>
    </row>
    <row r="792" spans="2:16" ht="15.75">
      <c r="B792" s="50">
        <v>782</v>
      </c>
      <c r="C792" s="50"/>
      <c r="D792" s="51" t="s">
        <v>5552</v>
      </c>
      <c r="E792" s="51" t="s">
        <v>5553</v>
      </c>
      <c r="F792" s="31" t="s">
        <v>5554</v>
      </c>
      <c r="G792" s="51" t="s">
        <v>5555</v>
      </c>
      <c r="H792" s="52">
        <v>40707</v>
      </c>
      <c r="I792" s="50">
        <v>530</v>
      </c>
      <c r="J792" s="50">
        <v>3</v>
      </c>
      <c r="K792" s="50">
        <v>0</v>
      </c>
      <c r="L792" s="50">
        <v>40031</v>
      </c>
      <c r="M792" s="50">
        <v>90</v>
      </c>
      <c r="N792" s="51" t="s">
        <v>20</v>
      </c>
      <c r="O792" s="51"/>
      <c r="P792" t="s">
        <v>53294</v>
      </c>
    </row>
    <row r="793" spans="2:16" ht="15.75">
      <c r="B793" s="50">
        <v>783</v>
      </c>
      <c r="C793" s="50"/>
      <c r="D793" s="51" t="s">
        <v>5556</v>
      </c>
      <c r="E793" s="51" t="s">
        <v>5557</v>
      </c>
      <c r="F793" s="31" t="s">
        <v>5558</v>
      </c>
      <c r="G793" s="51" t="s">
        <v>2818</v>
      </c>
      <c r="H793" s="52">
        <v>40347</v>
      </c>
      <c r="I793" s="50">
        <v>528</v>
      </c>
      <c r="J793" s="50">
        <v>1</v>
      </c>
      <c r="K793" s="50">
        <v>0</v>
      </c>
      <c r="L793" s="50">
        <v>31273</v>
      </c>
      <c r="M793" s="50">
        <v>380</v>
      </c>
      <c r="N793" s="51" t="s">
        <v>2102</v>
      </c>
      <c r="O793" s="51"/>
      <c r="P793" t="s">
        <v>53294</v>
      </c>
    </row>
    <row r="794" spans="2:16" ht="15.75">
      <c r="B794" s="50">
        <v>784</v>
      </c>
      <c r="C794" s="50"/>
      <c r="D794" s="51" t="s">
        <v>5559</v>
      </c>
      <c r="E794" s="51" t="s">
        <v>5560</v>
      </c>
      <c r="F794" s="31" t="s">
        <v>5561</v>
      </c>
      <c r="G794" s="51" t="s">
        <v>5562</v>
      </c>
      <c r="H794" s="52">
        <v>36707</v>
      </c>
      <c r="I794" s="50">
        <v>528</v>
      </c>
      <c r="J794" s="50">
        <v>1</v>
      </c>
      <c r="K794" s="50">
        <v>0</v>
      </c>
      <c r="L794" s="50">
        <v>77033</v>
      </c>
      <c r="M794" s="50">
        <v>110</v>
      </c>
      <c r="N794" s="51" t="s">
        <v>2102</v>
      </c>
      <c r="O794" s="51"/>
      <c r="P794" t="s">
        <v>53294</v>
      </c>
    </row>
    <row r="795" spans="2:16" ht="15.75">
      <c r="B795" s="50">
        <v>785</v>
      </c>
      <c r="C795" s="50"/>
      <c r="D795" s="51" t="s">
        <v>5563</v>
      </c>
      <c r="E795" s="51" t="s">
        <v>5564</v>
      </c>
      <c r="F795" s="31" t="s">
        <v>5565</v>
      </c>
      <c r="G795" s="51" t="s">
        <v>3335</v>
      </c>
      <c r="H795" s="52">
        <v>37146</v>
      </c>
      <c r="I795" s="50">
        <v>528</v>
      </c>
      <c r="J795" s="50">
        <v>3</v>
      </c>
      <c r="K795" s="50">
        <v>0</v>
      </c>
      <c r="L795" s="50">
        <v>77615</v>
      </c>
      <c r="M795" s="50">
        <v>100</v>
      </c>
      <c r="N795" s="51" t="s">
        <v>20</v>
      </c>
      <c r="O795" s="51"/>
      <c r="P795" t="s">
        <v>53294</v>
      </c>
    </row>
    <row r="796" spans="2:16" ht="15.75">
      <c r="B796" s="50">
        <v>786</v>
      </c>
      <c r="C796" s="50"/>
      <c r="D796" s="51" t="s">
        <v>5566</v>
      </c>
      <c r="E796" s="51" t="s">
        <v>5567</v>
      </c>
      <c r="F796" s="31" t="s">
        <v>5568</v>
      </c>
      <c r="G796" s="51" t="s">
        <v>5569</v>
      </c>
      <c r="H796" s="52">
        <v>37226</v>
      </c>
      <c r="I796" s="50">
        <v>526</v>
      </c>
      <c r="J796" s="50">
        <v>1</v>
      </c>
      <c r="K796" s="50">
        <v>0</v>
      </c>
      <c r="L796" s="50">
        <v>59969</v>
      </c>
      <c r="M796" s="50">
        <v>60</v>
      </c>
      <c r="N796" s="51" t="s">
        <v>2102</v>
      </c>
      <c r="O796" s="51"/>
      <c r="P796" t="s">
        <v>53294</v>
      </c>
    </row>
    <row r="797" spans="2:16" ht="15.75">
      <c r="B797" s="50">
        <v>787</v>
      </c>
      <c r="C797" s="50"/>
      <c r="D797" s="51" t="s">
        <v>5570</v>
      </c>
      <c r="E797" s="51" t="s">
        <v>5571</v>
      </c>
      <c r="F797" s="31" t="s">
        <v>5572</v>
      </c>
      <c r="G797" s="51" t="s">
        <v>3865</v>
      </c>
      <c r="H797" s="53">
        <v>37749</v>
      </c>
      <c r="I797" s="50">
        <v>522</v>
      </c>
      <c r="J797" s="50">
        <v>2</v>
      </c>
      <c r="K797" s="50">
        <v>0</v>
      </c>
      <c r="L797" s="50">
        <v>74397</v>
      </c>
      <c r="M797" s="50">
        <v>90</v>
      </c>
      <c r="N797" s="51" t="s">
        <v>20</v>
      </c>
      <c r="O797" s="51"/>
      <c r="P797" t="s">
        <v>53294</v>
      </c>
    </row>
    <row r="798" spans="2:16" ht="15.75">
      <c r="B798" s="50">
        <v>788</v>
      </c>
      <c r="C798" s="50"/>
      <c r="D798" s="51" t="s">
        <v>5573</v>
      </c>
      <c r="E798" s="51" t="s">
        <v>5574</v>
      </c>
      <c r="F798" s="31" t="s">
        <v>5575</v>
      </c>
      <c r="G798" s="51" t="s">
        <v>4220</v>
      </c>
      <c r="H798" s="51">
        <v>2004</v>
      </c>
      <c r="I798" s="50">
        <v>521</v>
      </c>
      <c r="J798" s="50">
        <v>1</v>
      </c>
      <c r="K798" s="50">
        <v>0</v>
      </c>
      <c r="L798" s="50">
        <v>180221</v>
      </c>
      <c r="M798" s="50">
        <v>85</v>
      </c>
      <c r="N798" s="51" t="s">
        <v>2102</v>
      </c>
      <c r="O798" s="51"/>
      <c r="P798" t="s">
        <v>53294</v>
      </c>
    </row>
    <row r="799" spans="2:16" ht="15.75">
      <c r="B799" s="50">
        <v>789</v>
      </c>
      <c r="C799" s="50"/>
      <c r="D799" s="51" t="s">
        <v>5576</v>
      </c>
      <c r="E799" s="51" t="s">
        <v>5577</v>
      </c>
      <c r="F799" s="31" t="s">
        <v>5578</v>
      </c>
      <c r="G799" s="51" t="s">
        <v>3923</v>
      </c>
      <c r="H799" s="51">
        <v>2004</v>
      </c>
      <c r="I799" s="50">
        <v>520</v>
      </c>
      <c r="J799" s="50">
        <v>1</v>
      </c>
      <c r="K799" s="50">
        <v>0</v>
      </c>
      <c r="L799" s="50">
        <v>95000</v>
      </c>
      <c r="M799" s="50">
        <v>80</v>
      </c>
      <c r="N799" s="51" t="s">
        <v>2102</v>
      </c>
      <c r="O799" s="51"/>
      <c r="P799" s="9" t="s">
        <v>53294</v>
      </c>
    </row>
    <row r="800" spans="2:16" ht="15.75">
      <c r="B800" s="50">
        <v>790</v>
      </c>
      <c r="C800" s="50"/>
      <c r="D800" s="51" t="s">
        <v>5579</v>
      </c>
      <c r="E800" s="51" t="s">
        <v>5580</v>
      </c>
      <c r="F800" s="31" t="s">
        <v>5581</v>
      </c>
      <c r="G800" s="51" t="s">
        <v>5582</v>
      </c>
      <c r="H800" s="53">
        <v>36622</v>
      </c>
      <c r="I800" s="50">
        <v>520</v>
      </c>
      <c r="J800" s="50">
        <v>3</v>
      </c>
      <c r="K800" s="50">
        <v>0</v>
      </c>
      <c r="L800" s="50">
        <v>85657</v>
      </c>
      <c r="M800" s="50">
        <v>80</v>
      </c>
      <c r="N800" s="51" t="s">
        <v>20</v>
      </c>
      <c r="O800" s="51"/>
      <c r="P800" t="s">
        <v>53294</v>
      </c>
    </row>
    <row r="801" spans="2:16" ht="15.75">
      <c r="B801" s="50">
        <v>791</v>
      </c>
      <c r="C801" s="50"/>
      <c r="D801" s="51" t="s">
        <v>5583</v>
      </c>
      <c r="E801" s="51" t="s">
        <v>5584</v>
      </c>
      <c r="F801" s="31" t="s">
        <v>5585</v>
      </c>
      <c r="G801" s="51" t="s">
        <v>5586</v>
      </c>
      <c r="H801" s="53" t="s">
        <v>5587</v>
      </c>
      <c r="I801" s="50">
        <v>520</v>
      </c>
      <c r="J801" s="50">
        <v>1</v>
      </c>
      <c r="K801" s="50">
        <v>0</v>
      </c>
      <c r="L801" s="50">
        <v>38741</v>
      </c>
      <c r="M801" s="50">
        <v>80</v>
      </c>
      <c r="N801" s="51" t="s">
        <v>20</v>
      </c>
      <c r="O801" s="51"/>
      <c r="P801" t="s">
        <v>53294</v>
      </c>
    </row>
    <row r="802" spans="2:16" ht="15.75">
      <c r="B802" s="50">
        <v>792</v>
      </c>
      <c r="C802" s="50"/>
      <c r="D802" s="51" t="s">
        <v>5588</v>
      </c>
      <c r="E802" s="51" t="s">
        <v>5589</v>
      </c>
      <c r="F802" s="31" t="s">
        <v>3604</v>
      </c>
      <c r="G802" s="51" t="s">
        <v>5590</v>
      </c>
      <c r="H802" s="51">
        <v>2009</v>
      </c>
      <c r="I802" s="50">
        <v>518</v>
      </c>
      <c r="J802" s="50">
        <v>2</v>
      </c>
      <c r="K802" s="50">
        <v>0</v>
      </c>
      <c r="L802" s="50">
        <v>51603</v>
      </c>
      <c r="M802" s="50">
        <v>90</v>
      </c>
      <c r="N802" s="51" t="s">
        <v>2102</v>
      </c>
      <c r="O802" s="51"/>
      <c r="P802" s="9" t="s">
        <v>53294</v>
      </c>
    </row>
    <row r="803" spans="2:16" ht="15.75">
      <c r="B803" s="50">
        <v>793</v>
      </c>
      <c r="C803" s="50"/>
      <c r="D803" s="51" t="s">
        <v>5591</v>
      </c>
      <c r="E803" s="51" t="s">
        <v>5592</v>
      </c>
      <c r="F803" s="31" t="s">
        <v>5593</v>
      </c>
      <c r="G803" s="51" t="s">
        <v>5594</v>
      </c>
      <c r="H803" s="51">
        <v>2016</v>
      </c>
      <c r="I803" s="50">
        <v>517</v>
      </c>
      <c r="J803" s="50">
        <v>3</v>
      </c>
      <c r="K803" s="50">
        <v>7</v>
      </c>
      <c r="L803" s="50">
        <v>78185</v>
      </c>
      <c r="M803" s="50">
        <v>80</v>
      </c>
      <c r="N803" s="51" t="s">
        <v>33</v>
      </c>
      <c r="O803" s="51"/>
      <c r="P803" s="9" t="s">
        <v>53294</v>
      </c>
    </row>
    <row r="804" spans="2:16" ht="15.75">
      <c r="B804" s="50">
        <v>794</v>
      </c>
      <c r="C804" s="50"/>
      <c r="D804" s="51" t="s">
        <v>5595</v>
      </c>
      <c r="E804" s="51" t="s">
        <v>5596</v>
      </c>
      <c r="F804" s="31" t="s">
        <v>5597</v>
      </c>
      <c r="G804" s="51" t="s">
        <v>5304</v>
      </c>
      <c r="H804" s="52">
        <v>40102</v>
      </c>
      <c r="I804" s="50">
        <v>516</v>
      </c>
      <c r="J804" s="50">
        <v>1</v>
      </c>
      <c r="K804" s="50">
        <v>0</v>
      </c>
      <c r="L804" s="50">
        <v>67284</v>
      </c>
      <c r="M804" s="50">
        <v>110</v>
      </c>
      <c r="N804" s="51" t="s">
        <v>2102</v>
      </c>
      <c r="O804" s="51"/>
      <c r="P804" t="s">
        <v>53294</v>
      </c>
    </row>
    <row r="805" spans="2:16" ht="15.75">
      <c r="B805" s="50">
        <v>795</v>
      </c>
      <c r="C805" s="50"/>
      <c r="D805" s="51" t="s">
        <v>5598</v>
      </c>
      <c r="E805" s="51" t="s">
        <v>5599</v>
      </c>
      <c r="F805" s="31" t="s">
        <v>5600</v>
      </c>
      <c r="G805" s="51" t="s">
        <v>2715</v>
      </c>
      <c r="H805" s="51">
        <v>2002</v>
      </c>
      <c r="I805" s="50">
        <v>516</v>
      </c>
      <c r="J805" s="50">
        <v>2</v>
      </c>
      <c r="K805" s="50">
        <v>0</v>
      </c>
      <c r="L805" s="50">
        <v>67786</v>
      </c>
      <c r="M805" s="50">
        <v>60</v>
      </c>
      <c r="N805" s="51" t="s">
        <v>2102</v>
      </c>
      <c r="O805" s="51"/>
      <c r="P805" t="s">
        <v>53294</v>
      </c>
    </row>
    <row r="806" spans="2:16" ht="15.75">
      <c r="B806" s="50">
        <v>796</v>
      </c>
      <c r="C806" s="50"/>
      <c r="D806" s="51" t="s">
        <v>5601</v>
      </c>
      <c r="E806" s="51" t="s">
        <v>5602</v>
      </c>
      <c r="F806" s="31" t="s">
        <v>5603</v>
      </c>
      <c r="G806" s="51" t="s">
        <v>5604</v>
      </c>
      <c r="H806" s="51">
        <v>2008</v>
      </c>
      <c r="I806" s="50">
        <v>516</v>
      </c>
      <c r="J806" s="50">
        <v>2</v>
      </c>
      <c r="K806" s="50">
        <v>0</v>
      </c>
      <c r="L806" s="50">
        <v>67786</v>
      </c>
      <c r="M806" s="50">
        <v>60</v>
      </c>
      <c r="N806" s="50" t="s">
        <v>2102</v>
      </c>
      <c r="O806" s="51"/>
      <c r="P806" t="s">
        <v>53294</v>
      </c>
    </row>
    <row r="807" spans="2:16" ht="15.75">
      <c r="B807" s="50">
        <v>797</v>
      </c>
      <c r="C807" s="50"/>
      <c r="D807" s="51" t="s">
        <v>5605</v>
      </c>
      <c r="E807" s="51" t="s">
        <v>5606</v>
      </c>
      <c r="F807" s="31" t="s">
        <v>5607</v>
      </c>
      <c r="G807" s="51" t="s">
        <v>5608</v>
      </c>
      <c r="H807" s="52">
        <v>37622</v>
      </c>
      <c r="I807" s="50">
        <v>512</v>
      </c>
      <c r="J807" s="50">
        <v>1</v>
      </c>
      <c r="K807" s="50">
        <v>0</v>
      </c>
      <c r="L807" s="50">
        <v>73679</v>
      </c>
      <c r="M807" s="50">
        <v>77</v>
      </c>
      <c r="N807" s="51" t="s">
        <v>2102</v>
      </c>
      <c r="O807" s="51"/>
      <c r="P807" t="s">
        <v>53294</v>
      </c>
    </row>
    <row r="808" spans="2:16" ht="15.75">
      <c r="B808" s="50">
        <v>798</v>
      </c>
      <c r="C808" s="50"/>
      <c r="D808" s="51" t="s">
        <v>5609</v>
      </c>
      <c r="E808" s="51" t="s">
        <v>5610</v>
      </c>
      <c r="F808" s="31" t="s">
        <v>5611</v>
      </c>
      <c r="G808" s="51" t="s">
        <v>3121</v>
      </c>
      <c r="H808" s="51">
        <v>2000</v>
      </c>
      <c r="I808" s="50">
        <v>512</v>
      </c>
      <c r="J808" s="50">
        <v>2</v>
      </c>
      <c r="K808" s="50">
        <v>0</v>
      </c>
      <c r="L808" s="50">
        <v>67000</v>
      </c>
      <c r="M808" s="50">
        <v>70</v>
      </c>
      <c r="N808" s="51" t="s">
        <v>2102</v>
      </c>
      <c r="O808" s="51"/>
      <c r="P808" t="s">
        <v>53294</v>
      </c>
    </row>
    <row r="809" spans="2:16" ht="15.75">
      <c r="B809" s="50">
        <v>799</v>
      </c>
      <c r="C809" s="50"/>
      <c r="D809" s="51" t="s">
        <v>5612</v>
      </c>
      <c r="E809" s="51" t="s">
        <v>5613</v>
      </c>
      <c r="F809" s="31" t="s">
        <v>5614</v>
      </c>
      <c r="G809" s="51" t="s">
        <v>3125</v>
      </c>
      <c r="H809" s="51">
        <v>2005</v>
      </c>
      <c r="I809" s="50">
        <v>512</v>
      </c>
      <c r="J809" s="50">
        <v>2</v>
      </c>
      <c r="K809" s="50">
        <v>0</v>
      </c>
      <c r="L809" s="50">
        <v>5500</v>
      </c>
      <c r="M809" s="50">
        <v>80</v>
      </c>
      <c r="N809" s="50" t="s">
        <v>2102</v>
      </c>
      <c r="O809" s="51"/>
      <c r="P809" t="s">
        <v>53294</v>
      </c>
    </row>
    <row r="810" spans="2:16" ht="15.75">
      <c r="B810" s="50">
        <v>800</v>
      </c>
      <c r="C810" s="50"/>
      <c r="D810" s="51" t="s">
        <v>5615</v>
      </c>
      <c r="E810" s="51" t="s">
        <v>5616</v>
      </c>
      <c r="F810" s="31" t="s">
        <v>5035</v>
      </c>
      <c r="G810" s="51" t="s">
        <v>5036</v>
      </c>
      <c r="H810" s="53" t="s">
        <v>5617</v>
      </c>
      <c r="I810" s="50">
        <v>512</v>
      </c>
      <c r="J810" s="50">
        <v>1</v>
      </c>
      <c r="K810" s="50">
        <v>0</v>
      </c>
      <c r="L810" s="50">
        <v>77948</v>
      </c>
      <c r="M810" s="50">
        <v>90</v>
      </c>
      <c r="N810" s="51" t="s">
        <v>2102</v>
      </c>
      <c r="O810" s="51"/>
      <c r="P810" t="s">
        <v>53294</v>
      </c>
    </row>
    <row r="811" spans="2:16" ht="15.75">
      <c r="B811" s="50">
        <v>801</v>
      </c>
      <c r="C811" s="50"/>
      <c r="D811" s="51" t="s">
        <v>5618</v>
      </c>
      <c r="E811" s="51" t="s">
        <v>5619</v>
      </c>
      <c r="F811" s="31" t="s">
        <v>5620</v>
      </c>
      <c r="G811" s="51" t="s">
        <v>3090</v>
      </c>
      <c r="H811" s="53">
        <v>36715</v>
      </c>
      <c r="I811" s="50">
        <v>511</v>
      </c>
      <c r="J811" s="50">
        <v>2</v>
      </c>
      <c r="K811" s="50">
        <v>0</v>
      </c>
      <c r="L811" s="50">
        <v>67694</v>
      </c>
      <c r="M811" s="50">
        <v>90</v>
      </c>
      <c r="N811" s="51" t="s">
        <v>20</v>
      </c>
      <c r="O811" s="51"/>
      <c r="P811" t="s">
        <v>53294</v>
      </c>
    </row>
    <row r="812" spans="2:16" ht="15.75">
      <c r="B812" s="50">
        <v>33</v>
      </c>
      <c r="C812" s="50"/>
      <c r="D812" s="51" t="s">
        <v>5621</v>
      </c>
      <c r="E812" s="51" t="s">
        <v>5622</v>
      </c>
      <c r="F812" s="31" t="s">
        <v>5623</v>
      </c>
      <c r="G812" s="51" t="s">
        <v>5624</v>
      </c>
      <c r="H812" s="51">
        <v>2006</v>
      </c>
      <c r="I812" s="50">
        <v>506</v>
      </c>
      <c r="J812" s="50">
        <v>2</v>
      </c>
      <c r="K812" s="50">
        <v>0</v>
      </c>
      <c r="L812" s="50">
        <v>58446</v>
      </c>
      <c r="M812" s="50">
        <v>70</v>
      </c>
      <c r="N812" s="50" t="s">
        <v>27</v>
      </c>
      <c r="O812" s="51"/>
      <c r="P812" t="s">
        <v>53294</v>
      </c>
    </row>
    <row r="813" spans="2:16" ht="15.75">
      <c r="B813" s="50">
        <v>802</v>
      </c>
      <c r="C813" s="50"/>
      <c r="D813" s="51" t="s">
        <v>5625</v>
      </c>
      <c r="E813" s="51" t="s">
        <v>5626</v>
      </c>
      <c r="F813" s="31" t="s">
        <v>5208</v>
      </c>
      <c r="G813" s="51" t="s">
        <v>5627</v>
      </c>
      <c r="H813" s="51">
        <v>2002</v>
      </c>
      <c r="I813" s="50">
        <v>504</v>
      </c>
      <c r="J813" s="50">
        <v>2</v>
      </c>
      <c r="K813" s="50">
        <v>0</v>
      </c>
      <c r="L813" s="50">
        <v>56427</v>
      </c>
      <c r="M813" s="50">
        <v>85</v>
      </c>
      <c r="N813" s="51" t="s">
        <v>2102</v>
      </c>
      <c r="O813" s="51"/>
      <c r="P813" t="s">
        <v>53294</v>
      </c>
    </row>
    <row r="814" spans="2:16" ht="15.75">
      <c r="B814" s="50">
        <v>803</v>
      </c>
      <c r="C814" s="50"/>
      <c r="D814" s="51" t="s">
        <v>5628</v>
      </c>
      <c r="E814" s="51" t="s">
        <v>5629</v>
      </c>
      <c r="F814" s="31" t="s">
        <v>5630</v>
      </c>
      <c r="G814" s="51" t="s">
        <v>5631</v>
      </c>
      <c r="H814" s="52">
        <v>39071</v>
      </c>
      <c r="I814" s="50">
        <v>500</v>
      </c>
      <c r="J814" s="50">
        <v>2</v>
      </c>
      <c r="K814" s="50">
        <v>0</v>
      </c>
      <c r="L814" s="50">
        <v>65000</v>
      </c>
      <c r="M814" s="50">
        <v>160</v>
      </c>
      <c r="N814" s="51" t="s">
        <v>20</v>
      </c>
      <c r="O814" s="51"/>
      <c r="P814" t="s">
        <v>53294</v>
      </c>
    </row>
    <row r="815" spans="2:16" ht="15.75">
      <c r="B815" s="50">
        <v>804</v>
      </c>
      <c r="C815" s="50"/>
      <c r="D815" s="51" t="s">
        <v>5632</v>
      </c>
      <c r="E815" s="51" t="s">
        <v>5633</v>
      </c>
      <c r="F815" s="31" t="s">
        <v>5634</v>
      </c>
      <c r="G815" s="51" t="s">
        <v>5635</v>
      </c>
      <c r="H815" s="52">
        <v>38893</v>
      </c>
      <c r="I815" s="50">
        <v>500</v>
      </c>
      <c r="J815" s="50">
        <v>1</v>
      </c>
      <c r="K815" s="50">
        <v>0</v>
      </c>
      <c r="L815" s="50">
        <v>66699</v>
      </c>
      <c r="M815" s="50">
        <v>60</v>
      </c>
      <c r="N815" s="51" t="s">
        <v>2102</v>
      </c>
      <c r="O815" s="51"/>
      <c r="P815" t="s">
        <v>53294</v>
      </c>
    </row>
    <row r="816" spans="2:16" ht="15.75">
      <c r="B816" s="50">
        <v>805</v>
      </c>
      <c r="C816" s="50"/>
      <c r="D816" s="51" t="s">
        <v>5636</v>
      </c>
      <c r="E816" s="51" t="s">
        <v>4999</v>
      </c>
      <c r="F816" s="31" t="s">
        <v>5637</v>
      </c>
      <c r="G816" s="51" t="s">
        <v>5638</v>
      </c>
      <c r="H816" s="53">
        <v>36776</v>
      </c>
      <c r="I816" s="50">
        <v>500</v>
      </c>
      <c r="J816" s="50">
        <v>1</v>
      </c>
      <c r="K816" s="50">
        <v>0</v>
      </c>
      <c r="L816" s="50">
        <v>60987</v>
      </c>
      <c r="M816" s="50">
        <v>80</v>
      </c>
      <c r="N816" s="51" t="s">
        <v>20</v>
      </c>
      <c r="O816" s="51"/>
      <c r="P816" t="s">
        <v>53294</v>
      </c>
    </row>
    <row r="817" spans="2:16" ht="15.75">
      <c r="B817" s="50">
        <v>806</v>
      </c>
      <c r="C817" s="50"/>
      <c r="D817" s="51" t="s">
        <v>5639</v>
      </c>
      <c r="E817" s="51" t="s">
        <v>5640</v>
      </c>
      <c r="F817" s="31" t="s">
        <v>5641</v>
      </c>
      <c r="G817" s="51" t="s">
        <v>5642</v>
      </c>
      <c r="H817" s="53">
        <v>40367</v>
      </c>
      <c r="I817" s="50">
        <v>500</v>
      </c>
      <c r="J817" s="50">
        <v>2</v>
      </c>
      <c r="K817" s="50">
        <v>0</v>
      </c>
      <c r="L817" s="50">
        <v>130470</v>
      </c>
      <c r="M817" s="50">
        <v>100</v>
      </c>
      <c r="N817" s="51" t="s">
        <v>20</v>
      </c>
      <c r="O817" s="51"/>
      <c r="P817" t="s">
        <v>53294</v>
      </c>
    </row>
    <row r="818" spans="2:16" ht="15.75">
      <c r="B818" s="50">
        <v>807</v>
      </c>
      <c r="C818" s="50"/>
      <c r="D818" s="51" t="s">
        <v>5643</v>
      </c>
      <c r="E818" s="51" t="s">
        <v>5644</v>
      </c>
      <c r="F818" s="31" t="s">
        <v>5645</v>
      </c>
      <c r="G818" s="51" t="s">
        <v>5646</v>
      </c>
      <c r="H818" s="53" t="s">
        <v>5647</v>
      </c>
      <c r="I818" s="50">
        <v>500</v>
      </c>
      <c r="J818" s="50">
        <v>1</v>
      </c>
      <c r="K818" s="50">
        <v>0</v>
      </c>
      <c r="L818" s="50">
        <v>38950</v>
      </c>
      <c r="M818" s="50">
        <v>80</v>
      </c>
      <c r="N818" s="51" t="s">
        <v>20</v>
      </c>
      <c r="O818" s="51"/>
      <c r="P818" t="s">
        <v>53294</v>
      </c>
    </row>
    <row r="819" spans="2:16" ht="15.75">
      <c r="B819" s="50">
        <v>808</v>
      </c>
      <c r="C819" s="50"/>
      <c r="D819" s="51" t="s">
        <v>5648</v>
      </c>
      <c r="E819" s="51" t="s">
        <v>5649</v>
      </c>
      <c r="F819" s="31" t="s">
        <v>5650</v>
      </c>
      <c r="G819" s="51" t="s">
        <v>2653</v>
      </c>
      <c r="H819" s="53">
        <v>40641</v>
      </c>
      <c r="I819" s="50">
        <v>500</v>
      </c>
      <c r="J819" s="50">
        <v>1</v>
      </c>
      <c r="K819" s="50">
        <v>0</v>
      </c>
      <c r="L819" s="50">
        <v>76360</v>
      </c>
      <c r="M819" s="50">
        <v>90</v>
      </c>
      <c r="N819" s="51" t="s">
        <v>20</v>
      </c>
      <c r="O819" s="51"/>
      <c r="P819" t="s">
        <v>53294</v>
      </c>
    </row>
    <row r="820" spans="2:16" ht="15.75">
      <c r="B820" s="50">
        <v>809</v>
      </c>
      <c r="C820" s="50"/>
      <c r="D820" s="51" t="s">
        <v>5651</v>
      </c>
      <c r="E820" s="51" t="s">
        <v>5652</v>
      </c>
      <c r="F820" s="31" t="s">
        <v>5653</v>
      </c>
      <c r="G820" s="51" t="s">
        <v>5319</v>
      </c>
      <c r="H820" s="53">
        <v>40179</v>
      </c>
      <c r="I820" s="50">
        <v>500</v>
      </c>
      <c r="J820" s="50">
        <v>2</v>
      </c>
      <c r="K820" s="50">
        <v>0</v>
      </c>
      <c r="L820" s="50">
        <v>81656</v>
      </c>
      <c r="M820" s="50">
        <v>90</v>
      </c>
      <c r="N820" s="51" t="s">
        <v>20</v>
      </c>
      <c r="O820" s="51"/>
      <c r="P820" t="s">
        <v>53294</v>
      </c>
    </row>
    <row r="821" spans="2:16" ht="15.75">
      <c r="B821" s="50">
        <v>810</v>
      </c>
      <c r="C821" s="50"/>
      <c r="D821" s="51" t="s">
        <v>5654</v>
      </c>
      <c r="E821" s="51" t="s">
        <v>5655</v>
      </c>
      <c r="F821" s="31" t="s">
        <v>2769</v>
      </c>
      <c r="G821" s="51" t="s">
        <v>5656</v>
      </c>
      <c r="H821" s="51" t="s">
        <v>3780</v>
      </c>
      <c r="I821" s="50">
        <v>500</v>
      </c>
      <c r="J821" s="50">
        <v>2</v>
      </c>
      <c r="K821" s="50">
        <v>0</v>
      </c>
      <c r="L821" s="50">
        <v>70000</v>
      </c>
      <c r="M821" s="50">
        <v>80</v>
      </c>
      <c r="N821" s="51" t="s">
        <v>2102</v>
      </c>
      <c r="O821" s="51"/>
      <c r="P821" t="s">
        <v>53294</v>
      </c>
    </row>
    <row r="822" spans="2:16" ht="15.75">
      <c r="B822" s="50">
        <v>811</v>
      </c>
      <c r="C822" s="50"/>
      <c r="D822" s="51" t="s">
        <v>5657</v>
      </c>
      <c r="E822" s="51" t="s">
        <v>5658</v>
      </c>
      <c r="F822" s="31" t="s">
        <v>5659</v>
      </c>
      <c r="G822" s="51" t="s">
        <v>5660</v>
      </c>
      <c r="H822" s="53" t="s">
        <v>4329</v>
      </c>
      <c r="I822" s="50">
        <v>500</v>
      </c>
      <c r="J822" s="50">
        <v>1</v>
      </c>
      <c r="K822" s="50">
        <v>1</v>
      </c>
      <c r="L822" s="50">
        <v>56000</v>
      </c>
      <c r="M822" s="50">
        <v>90</v>
      </c>
      <c r="N822" s="51" t="s">
        <v>33</v>
      </c>
      <c r="O822" s="51"/>
      <c r="P822" t="s">
        <v>53294</v>
      </c>
    </row>
    <row r="823" spans="2:16" ht="15.75">
      <c r="B823" s="50">
        <v>979</v>
      </c>
      <c r="C823" s="50"/>
      <c r="D823" s="51" t="s">
        <v>5661</v>
      </c>
      <c r="E823" s="51" t="s">
        <v>5662</v>
      </c>
      <c r="F823" s="31" t="s">
        <v>5663</v>
      </c>
      <c r="G823" s="51" t="s">
        <v>5664</v>
      </c>
      <c r="H823" s="52">
        <v>41090</v>
      </c>
      <c r="I823" s="50">
        <v>500</v>
      </c>
      <c r="J823" s="50">
        <v>1</v>
      </c>
      <c r="K823" s="50">
        <v>0</v>
      </c>
      <c r="L823" s="50">
        <v>48872</v>
      </c>
      <c r="M823" s="50">
        <v>44</v>
      </c>
      <c r="N823" s="51" t="s">
        <v>2102</v>
      </c>
      <c r="O823" s="51"/>
      <c r="P823" t="s">
        <v>53294</v>
      </c>
    </row>
    <row r="824" spans="2:16" ht="15.75">
      <c r="B824" s="50">
        <v>812</v>
      </c>
      <c r="C824" s="50"/>
      <c r="D824" s="51" t="s">
        <v>5665</v>
      </c>
      <c r="E824" s="51" t="s">
        <v>5666</v>
      </c>
      <c r="F824" s="31" t="s">
        <v>5667</v>
      </c>
      <c r="G824" s="51" t="s">
        <v>5668</v>
      </c>
      <c r="H824" s="51" t="s">
        <v>5669</v>
      </c>
      <c r="I824" s="50">
        <v>490</v>
      </c>
      <c r="J824" s="50">
        <v>2</v>
      </c>
      <c r="K824" s="50">
        <v>0</v>
      </c>
      <c r="L824" s="50">
        <v>98500</v>
      </c>
      <c r="M824" s="50">
        <v>130</v>
      </c>
      <c r="N824" s="51" t="s">
        <v>2102</v>
      </c>
      <c r="O824" s="51"/>
      <c r="P824" t="s">
        <v>53294</v>
      </c>
    </row>
    <row r="825" spans="2:16" ht="15.75">
      <c r="B825" s="50">
        <v>813</v>
      </c>
      <c r="C825" s="50"/>
      <c r="D825" s="51" t="s">
        <v>5670</v>
      </c>
      <c r="E825" s="51" t="s">
        <v>4870</v>
      </c>
      <c r="F825" s="31" t="s">
        <v>5671</v>
      </c>
      <c r="G825" s="51" t="s">
        <v>3487</v>
      </c>
      <c r="H825" s="53">
        <v>37012</v>
      </c>
      <c r="I825" s="50">
        <v>487</v>
      </c>
      <c r="J825" s="50">
        <v>2</v>
      </c>
      <c r="K825" s="50">
        <v>0</v>
      </c>
      <c r="L825" s="50">
        <v>43295</v>
      </c>
      <c r="M825" s="50">
        <v>220</v>
      </c>
      <c r="N825" s="51" t="s">
        <v>2102</v>
      </c>
      <c r="O825" s="51"/>
      <c r="P825" t="s">
        <v>53294</v>
      </c>
    </row>
    <row r="826" spans="2:16" ht="15.75">
      <c r="B826" s="50">
        <v>814</v>
      </c>
      <c r="C826" s="50"/>
      <c r="D826" s="51" t="s">
        <v>5672</v>
      </c>
      <c r="E826" s="51" t="s">
        <v>5673</v>
      </c>
      <c r="F826" s="31" t="s">
        <v>3282</v>
      </c>
      <c r="G826" s="51" t="s">
        <v>3283</v>
      </c>
      <c r="H826" s="51">
        <v>2004</v>
      </c>
      <c r="I826" s="50">
        <v>486</v>
      </c>
      <c r="J826" s="50">
        <v>1</v>
      </c>
      <c r="K826" s="50">
        <v>0</v>
      </c>
      <c r="L826" s="50">
        <v>101689</v>
      </c>
      <c r="M826" s="50">
        <v>110</v>
      </c>
      <c r="N826" s="51" t="s">
        <v>2102</v>
      </c>
      <c r="O826" s="51"/>
      <c r="P826" s="9" t="s">
        <v>53294</v>
      </c>
    </row>
    <row r="827" spans="2:16" ht="15.75">
      <c r="B827" s="50">
        <v>815</v>
      </c>
      <c r="C827" s="50"/>
      <c r="D827" s="51" t="s">
        <v>5674</v>
      </c>
      <c r="E827" s="51" t="s">
        <v>5675</v>
      </c>
      <c r="F827" s="31" t="s">
        <v>5676</v>
      </c>
      <c r="G827" s="51" t="s">
        <v>5677</v>
      </c>
      <c r="H827" s="52">
        <v>37320</v>
      </c>
      <c r="I827" s="50">
        <v>486</v>
      </c>
      <c r="J827" s="50">
        <v>1</v>
      </c>
      <c r="K827" s="50">
        <v>0</v>
      </c>
      <c r="L827" s="50">
        <v>67411</v>
      </c>
      <c r="M827" s="50">
        <v>108</v>
      </c>
      <c r="N827" s="51" t="s">
        <v>2102</v>
      </c>
      <c r="O827" s="51"/>
      <c r="P827" t="s">
        <v>53294</v>
      </c>
    </row>
    <row r="828" spans="2:16" ht="15.75">
      <c r="B828" s="50">
        <v>816</v>
      </c>
      <c r="C828" s="50"/>
      <c r="D828" s="51" t="s">
        <v>5678</v>
      </c>
      <c r="E828" s="51" t="s">
        <v>5679</v>
      </c>
      <c r="F828" s="31" t="s">
        <v>5680</v>
      </c>
      <c r="G828" s="51" t="s">
        <v>4964</v>
      </c>
      <c r="H828" s="51">
        <v>2003</v>
      </c>
      <c r="I828" s="50">
        <v>481</v>
      </c>
      <c r="J828" s="50">
        <v>1</v>
      </c>
      <c r="K828" s="50">
        <v>0</v>
      </c>
      <c r="L828" s="50">
        <v>65079</v>
      </c>
      <c r="M828" s="50">
        <v>85</v>
      </c>
      <c r="N828" s="51" t="s">
        <v>20</v>
      </c>
      <c r="O828" s="51"/>
      <c r="P828" s="9" t="s">
        <v>53294</v>
      </c>
    </row>
    <row r="829" spans="2:16" ht="15.75">
      <c r="B829" s="50">
        <v>817</v>
      </c>
      <c r="C829" s="50"/>
      <c r="D829" s="51" t="s">
        <v>5681</v>
      </c>
      <c r="E829" s="51" t="s">
        <v>5682</v>
      </c>
      <c r="F829" s="31" t="s">
        <v>5683</v>
      </c>
      <c r="G829" s="51" t="s">
        <v>5684</v>
      </c>
      <c r="H829" s="53">
        <v>37865</v>
      </c>
      <c r="I829" s="50">
        <v>476</v>
      </c>
      <c r="J829" s="50">
        <v>1</v>
      </c>
      <c r="K829" s="50">
        <v>0</v>
      </c>
      <c r="L829" s="50">
        <v>836555</v>
      </c>
      <c r="M829" s="50">
        <v>80</v>
      </c>
      <c r="N829" s="51" t="s">
        <v>20</v>
      </c>
      <c r="O829" s="51"/>
      <c r="P829" t="s">
        <v>53294</v>
      </c>
    </row>
    <row r="830" spans="2:16" ht="15.75">
      <c r="B830" s="50">
        <v>818</v>
      </c>
      <c r="C830" s="50"/>
      <c r="D830" s="51" t="s">
        <v>5685</v>
      </c>
      <c r="E830" s="51" t="s">
        <v>5686</v>
      </c>
      <c r="F830" s="31" t="s">
        <v>5687</v>
      </c>
      <c r="G830" s="51" t="s">
        <v>5433</v>
      </c>
      <c r="H830" s="51">
        <v>2001</v>
      </c>
      <c r="I830" s="50">
        <v>472</v>
      </c>
      <c r="J830" s="50">
        <v>1</v>
      </c>
      <c r="K830" s="50">
        <v>0</v>
      </c>
      <c r="L830" s="50">
        <v>55502</v>
      </c>
      <c r="M830" s="50">
        <v>85</v>
      </c>
      <c r="N830" s="51" t="s">
        <v>2102</v>
      </c>
      <c r="O830" s="51"/>
      <c r="P830" s="9" t="s">
        <v>53294</v>
      </c>
    </row>
    <row r="831" spans="2:16" ht="15.75">
      <c r="B831" s="50">
        <v>819</v>
      </c>
      <c r="C831" s="50"/>
      <c r="D831" s="51" t="s">
        <v>5688</v>
      </c>
      <c r="E831" s="51" t="s">
        <v>5689</v>
      </c>
      <c r="F831" s="55" t="s">
        <v>5690</v>
      </c>
      <c r="G831" s="51" t="s">
        <v>5691</v>
      </c>
      <c r="H831" s="52">
        <v>37622</v>
      </c>
      <c r="I831" s="50">
        <v>472</v>
      </c>
      <c r="J831" s="50">
        <v>1</v>
      </c>
      <c r="K831" s="50">
        <v>0</v>
      </c>
      <c r="L831" s="50">
        <v>92113</v>
      </c>
      <c r="M831" s="50">
        <v>210</v>
      </c>
      <c r="N831" s="51" t="s">
        <v>2102</v>
      </c>
      <c r="O831" s="51"/>
      <c r="P831" t="s">
        <v>53294</v>
      </c>
    </row>
    <row r="832" spans="2:16" ht="15.75">
      <c r="B832" s="50">
        <v>820</v>
      </c>
      <c r="C832" s="50"/>
      <c r="D832" s="51" t="s">
        <v>5692</v>
      </c>
      <c r="E832" s="51" t="s">
        <v>5693</v>
      </c>
      <c r="F832" s="31" t="s">
        <v>5694</v>
      </c>
      <c r="G832" s="51" t="s">
        <v>5695</v>
      </c>
      <c r="H832" s="52">
        <v>36595</v>
      </c>
      <c r="I832" s="50">
        <v>472</v>
      </c>
      <c r="J832" s="50">
        <v>1</v>
      </c>
      <c r="K832" s="50">
        <v>0</v>
      </c>
      <c r="L832" s="50">
        <v>55108</v>
      </c>
      <c r="M832" s="50">
        <v>150</v>
      </c>
      <c r="N832" s="51" t="s">
        <v>2102</v>
      </c>
      <c r="O832" s="51"/>
      <c r="P832" t="s">
        <v>53294</v>
      </c>
    </row>
    <row r="833" spans="2:16" ht="15.75">
      <c r="B833" s="50">
        <v>821</v>
      </c>
      <c r="C833" s="50"/>
      <c r="D833" s="51" t="s">
        <v>5696</v>
      </c>
      <c r="E833" s="51" t="s">
        <v>5697</v>
      </c>
      <c r="F833" s="31" t="s">
        <v>5698</v>
      </c>
      <c r="G833" s="51" t="s">
        <v>5699</v>
      </c>
      <c r="H833" s="54">
        <v>37069</v>
      </c>
      <c r="I833" s="50">
        <v>471</v>
      </c>
      <c r="J833" s="50">
        <v>1</v>
      </c>
      <c r="K833" s="50">
        <v>0</v>
      </c>
      <c r="L833" s="50">
        <v>82312</v>
      </c>
      <c r="M833" s="50">
        <v>80</v>
      </c>
      <c r="N833" s="51" t="s">
        <v>2102</v>
      </c>
      <c r="O833" s="51"/>
      <c r="P833" t="s">
        <v>53294</v>
      </c>
    </row>
    <row r="834" spans="2:16" ht="15.75">
      <c r="B834" s="50">
        <v>822</v>
      </c>
      <c r="C834" s="50"/>
      <c r="D834" s="51" t="s">
        <v>5700</v>
      </c>
      <c r="E834" s="51" t="s">
        <v>5701</v>
      </c>
      <c r="F834" s="31" t="s">
        <v>5702</v>
      </c>
      <c r="G834" s="51" t="s">
        <v>5703</v>
      </c>
      <c r="H834" s="51" t="s">
        <v>5704</v>
      </c>
      <c r="I834" s="50">
        <v>470</v>
      </c>
      <c r="J834" s="50">
        <v>2</v>
      </c>
      <c r="K834" s="50">
        <v>0</v>
      </c>
      <c r="L834" s="50">
        <v>64000</v>
      </c>
      <c r="M834" s="50">
        <v>80</v>
      </c>
      <c r="N834" s="51" t="s">
        <v>2102</v>
      </c>
      <c r="O834" s="51"/>
      <c r="P834" t="s">
        <v>53294</v>
      </c>
    </row>
    <row r="835" spans="2:16" ht="15.75">
      <c r="B835" s="50">
        <v>823</v>
      </c>
      <c r="C835" s="50"/>
      <c r="D835" s="51" t="s">
        <v>5705</v>
      </c>
      <c r="E835" s="51" t="s">
        <v>5706</v>
      </c>
      <c r="F835" s="31" t="s">
        <v>5707</v>
      </c>
      <c r="G835" s="51" t="s">
        <v>5708</v>
      </c>
      <c r="H835" s="53" t="s">
        <v>3613</v>
      </c>
      <c r="I835" s="50">
        <v>470</v>
      </c>
      <c r="J835" s="50">
        <v>2</v>
      </c>
      <c r="K835" s="50">
        <v>2</v>
      </c>
      <c r="L835" s="50">
        <v>71392</v>
      </c>
      <c r="M835" s="50">
        <v>85</v>
      </c>
      <c r="N835" s="51" t="s">
        <v>33</v>
      </c>
      <c r="O835" s="51"/>
      <c r="P835" t="s">
        <v>53294</v>
      </c>
    </row>
    <row r="836" spans="2:16" ht="15.75">
      <c r="B836" s="50">
        <v>824</v>
      </c>
      <c r="C836" s="50"/>
      <c r="D836" s="51" t="s">
        <v>5709</v>
      </c>
      <c r="E836" s="51" t="s">
        <v>5710</v>
      </c>
      <c r="F836" s="31" t="s">
        <v>5711</v>
      </c>
      <c r="G836" s="51" t="s">
        <v>5712</v>
      </c>
      <c r="H836" s="51">
        <v>2002</v>
      </c>
      <c r="I836" s="50">
        <v>467</v>
      </c>
      <c r="J836" s="50">
        <v>1</v>
      </c>
      <c r="K836" s="50">
        <v>0</v>
      </c>
      <c r="L836" s="50">
        <v>52759</v>
      </c>
      <c r="M836" s="50">
        <v>90</v>
      </c>
      <c r="N836" s="51" t="s">
        <v>20</v>
      </c>
      <c r="O836" s="51"/>
      <c r="P836" t="s">
        <v>53294</v>
      </c>
    </row>
    <row r="837" spans="2:16" ht="15.75">
      <c r="B837" s="50">
        <v>825</v>
      </c>
      <c r="C837" s="50"/>
      <c r="D837" s="51" t="s">
        <v>5713</v>
      </c>
      <c r="E837" s="51" t="s">
        <v>5714</v>
      </c>
      <c r="F837" s="31" t="s">
        <v>5715</v>
      </c>
      <c r="G837" s="51" t="s">
        <v>4337</v>
      </c>
      <c r="H837" s="51">
        <v>2007</v>
      </c>
      <c r="I837" s="50">
        <v>467</v>
      </c>
      <c r="J837" s="50">
        <v>1</v>
      </c>
      <c r="K837" s="50">
        <v>0</v>
      </c>
      <c r="L837" s="50">
        <v>90511</v>
      </c>
      <c r="M837" s="50">
        <v>90</v>
      </c>
      <c r="N837" s="51" t="s">
        <v>2102</v>
      </c>
      <c r="O837" s="51"/>
      <c r="P837" t="s">
        <v>53294</v>
      </c>
    </row>
    <row r="838" spans="2:16" ht="15.75">
      <c r="B838" s="50">
        <v>826</v>
      </c>
      <c r="C838" s="50"/>
      <c r="D838" s="51" t="s">
        <v>5716</v>
      </c>
      <c r="E838" s="51" t="s">
        <v>5717</v>
      </c>
      <c r="F838" s="31" t="s">
        <v>5718</v>
      </c>
      <c r="G838" s="51" t="s">
        <v>2662</v>
      </c>
      <c r="H838" s="51">
        <v>2000</v>
      </c>
      <c r="I838" s="50">
        <v>467</v>
      </c>
      <c r="J838" s="50">
        <v>2</v>
      </c>
      <c r="K838" s="50">
        <v>0</v>
      </c>
      <c r="L838" s="50">
        <v>71006</v>
      </c>
      <c r="M838" s="50">
        <v>50</v>
      </c>
      <c r="N838" s="51" t="s">
        <v>2102</v>
      </c>
      <c r="O838" s="51"/>
      <c r="P838" t="s">
        <v>53294</v>
      </c>
    </row>
    <row r="839" spans="2:16" ht="15.75">
      <c r="B839" s="50">
        <v>827</v>
      </c>
      <c r="C839" s="50"/>
      <c r="D839" s="51" t="s">
        <v>5719</v>
      </c>
      <c r="E839" s="51" t="s">
        <v>5720</v>
      </c>
      <c r="F839" s="31" t="s">
        <v>5721</v>
      </c>
      <c r="G839" s="51" t="s">
        <v>5722</v>
      </c>
      <c r="H839" s="53" t="s">
        <v>5723</v>
      </c>
      <c r="I839" s="50">
        <v>467</v>
      </c>
      <c r="J839" s="50">
        <v>1</v>
      </c>
      <c r="K839" s="50">
        <v>0</v>
      </c>
      <c r="L839" s="50">
        <v>55081</v>
      </c>
      <c r="M839" s="50">
        <v>90</v>
      </c>
      <c r="N839" s="51" t="s">
        <v>2102</v>
      </c>
      <c r="O839" s="51"/>
      <c r="P839" t="s">
        <v>53294</v>
      </c>
    </row>
    <row r="840" spans="2:16" ht="15.75">
      <c r="B840" s="50">
        <v>828</v>
      </c>
      <c r="C840" s="50"/>
      <c r="D840" s="51" t="s">
        <v>5724</v>
      </c>
      <c r="E840" s="51" t="s">
        <v>5725</v>
      </c>
      <c r="F840" s="31" t="s">
        <v>5726</v>
      </c>
      <c r="G840" s="51" t="s">
        <v>5727</v>
      </c>
      <c r="H840" s="51">
        <v>2004</v>
      </c>
      <c r="I840" s="50">
        <v>460</v>
      </c>
      <c r="J840" s="50">
        <v>1</v>
      </c>
      <c r="K840" s="50">
        <v>0</v>
      </c>
      <c r="L840" s="50">
        <v>76000</v>
      </c>
      <c r="M840" s="50">
        <v>70</v>
      </c>
      <c r="N840" s="51" t="s">
        <v>2102</v>
      </c>
      <c r="O840" s="51"/>
      <c r="P840" s="9" t="s">
        <v>53294</v>
      </c>
    </row>
    <row r="841" spans="2:16" ht="15.75">
      <c r="B841" s="50">
        <v>829</v>
      </c>
      <c r="C841" s="50"/>
      <c r="D841" s="51" t="s">
        <v>5728</v>
      </c>
      <c r="E841" s="51" t="s">
        <v>5729</v>
      </c>
      <c r="F841" s="31" t="s">
        <v>5730</v>
      </c>
      <c r="G841" s="51" t="s">
        <v>5731</v>
      </c>
      <c r="H841" s="53">
        <v>36259</v>
      </c>
      <c r="I841" s="50">
        <v>460</v>
      </c>
      <c r="J841" s="50">
        <v>1</v>
      </c>
      <c r="K841" s="50">
        <v>0</v>
      </c>
      <c r="L841" s="50">
        <v>50794</v>
      </c>
      <c r="M841" s="50">
        <v>70</v>
      </c>
      <c r="N841" s="51" t="s">
        <v>20</v>
      </c>
      <c r="O841" s="51"/>
      <c r="P841" t="s">
        <v>53294</v>
      </c>
    </row>
    <row r="842" spans="2:16" ht="15.75">
      <c r="B842" s="50">
        <v>830</v>
      </c>
      <c r="C842" s="50"/>
      <c r="D842" s="51" t="s">
        <v>5732</v>
      </c>
      <c r="E842" s="51" t="s">
        <v>5733</v>
      </c>
      <c r="F842" s="31" t="s">
        <v>5734</v>
      </c>
      <c r="G842" s="51" t="s">
        <v>4050</v>
      </c>
      <c r="H842" s="51">
        <v>2005</v>
      </c>
      <c r="I842" s="50">
        <v>460</v>
      </c>
      <c r="J842" s="50">
        <v>1</v>
      </c>
      <c r="K842" s="50">
        <v>0</v>
      </c>
      <c r="L842" s="50">
        <v>62000</v>
      </c>
      <c r="M842" s="50">
        <v>80</v>
      </c>
      <c r="N842" s="50" t="s">
        <v>20</v>
      </c>
      <c r="O842" s="51"/>
      <c r="P842" t="s">
        <v>53294</v>
      </c>
    </row>
    <row r="843" spans="2:16" ht="15.75">
      <c r="B843" s="50">
        <v>831</v>
      </c>
      <c r="C843" s="50"/>
      <c r="D843" s="51" t="s">
        <v>5735</v>
      </c>
      <c r="E843" s="51" t="s">
        <v>5736</v>
      </c>
      <c r="F843" s="31" t="s">
        <v>5737</v>
      </c>
      <c r="G843" s="51" t="s">
        <v>5738</v>
      </c>
      <c r="H843" s="53">
        <v>37781</v>
      </c>
      <c r="I843" s="50">
        <v>454</v>
      </c>
      <c r="J843" s="50">
        <v>3</v>
      </c>
      <c r="K843" s="50">
        <v>0</v>
      </c>
      <c r="L843" s="50">
        <v>73857</v>
      </c>
      <c r="M843" s="50">
        <v>90</v>
      </c>
      <c r="N843" s="51" t="s">
        <v>20</v>
      </c>
      <c r="O843" s="51"/>
      <c r="P843" t="s">
        <v>53294</v>
      </c>
    </row>
    <row r="844" spans="2:16" ht="15.75">
      <c r="B844" s="50">
        <v>832</v>
      </c>
      <c r="C844" s="50"/>
      <c r="D844" s="51" t="s">
        <v>5739</v>
      </c>
      <c r="E844" s="51" t="s">
        <v>5740</v>
      </c>
      <c r="F844" s="31" t="s">
        <v>5741</v>
      </c>
      <c r="G844" s="51" t="s">
        <v>5742</v>
      </c>
      <c r="H844" s="51">
        <v>2008</v>
      </c>
      <c r="I844" s="50">
        <v>452</v>
      </c>
      <c r="J844" s="50">
        <v>2</v>
      </c>
      <c r="K844" s="50">
        <v>0</v>
      </c>
      <c r="L844" s="50">
        <v>65767</v>
      </c>
      <c r="M844" s="50">
        <v>85</v>
      </c>
      <c r="N844" s="51" t="s">
        <v>2102</v>
      </c>
      <c r="O844" s="51"/>
      <c r="P844" s="9" t="s">
        <v>53294</v>
      </c>
    </row>
    <row r="845" spans="2:16" ht="15.75">
      <c r="B845" s="50">
        <v>833</v>
      </c>
      <c r="C845" s="50"/>
      <c r="D845" s="51" t="s">
        <v>5743</v>
      </c>
      <c r="E845" s="51" t="s">
        <v>5744</v>
      </c>
      <c r="F845" s="31" t="s">
        <v>5745</v>
      </c>
      <c r="G845" s="51" t="s">
        <v>5746</v>
      </c>
      <c r="H845" s="51">
        <v>2003</v>
      </c>
      <c r="I845" s="50">
        <v>450</v>
      </c>
      <c r="J845" s="50">
        <v>1</v>
      </c>
      <c r="K845" s="50">
        <v>0</v>
      </c>
      <c r="L845" s="50">
        <v>89000</v>
      </c>
      <c r="M845" s="50">
        <v>85</v>
      </c>
      <c r="N845" s="51" t="s">
        <v>2102</v>
      </c>
      <c r="O845" s="51"/>
      <c r="P845" s="9" t="s">
        <v>53294</v>
      </c>
    </row>
    <row r="846" spans="2:16" ht="15.75">
      <c r="B846" s="50">
        <v>834</v>
      </c>
      <c r="C846" s="50"/>
      <c r="D846" s="51" t="s">
        <v>5747</v>
      </c>
      <c r="E846" s="51" t="s">
        <v>5748</v>
      </c>
      <c r="F846" s="31" t="s">
        <v>5749</v>
      </c>
      <c r="G846" s="51" t="s">
        <v>5750</v>
      </c>
      <c r="H846" s="51">
        <v>2004</v>
      </c>
      <c r="I846" s="50">
        <v>450</v>
      </c>
      <c r="J846" s="50">
        <v>1</v>
      </c>
      <c r="K846" s="50">
        <v>0</v>
      </c>
      <c r="L846" s="50">
        <v>67000</v>
      </c>
      <c r="M846" s="50">
        <v>110</v>
      </c>
      <c r="N846" s="51" t="s">
        <v>2102</v>
      </c>
      <c r="O846" s="51"/>
      <c r="P846" s="9" t="s">
        <v>53294</v>
      </c>
    </row>
    <row r="847" spans="2:16" ht="15.75">
      <c r="B847" s="50">
        <v>835</v>
      </c>
      <c r="C847" s="50"/>
      <c r="D847" s="51" t="s">
        <v>5751</v>
      </c>
      <c r="E847" s="51" t="s">
        <v>5752</v>
      </c>
      <c r="F847" s="31" t="s">
        <v>5753</v>
      </c>
      <c r="G847" s="51" t="s">
        <v>5627</v>
      </c>
      <c r="H847" s="51">
        <v>2002</v>
      </c>
      <c r="I847" s="50">
        <v>450</v>
      </c>
      <c r="J847" s="50">
        <v>1</v>
      </c>
      <c r="K847" s="50">
        <v>0</v>
      </c>
      <c r="L847" s="50">
        <v>61035</v>
      </c>
      <c r="M847" s="50">
        <v>90</v>
      </c>
      <c r="N847" s="51" t="s">
        <v>2102</v>
      </c>
      <c r="O847" s="51"/>
      <c r="P847" t="s">
        <v>53294</v>
      </c>
    </row>
    <row r="848" spans="2:16" ht="15.75">
      <c r="B848" s="50">
        <v>836</v>
      </c>
      <c r="C848" s="50"/>
      <c r="D848" s="51" t="s">
        <v>5754</v>
      </c>
      <c r="E848" s="51" t="s">
        <v>5755</v>
      </c>
      <c r="F848" s="31" t="s">
        <v>5756</v>
      </c>
      <c r="G848" s="51" t="s">
        <v>3224</v>
      </c>
      <c r="H848" s="52">
        <v>36656</v>
      </c>
      <c r="I848" s="50">
        <v>448</v>
      </c>
      <c r="J848" s="50">
        <v>1</v>
      </c>
      <c r="K848" s="50">
        <v>0</v>
      </c>
      <c r="L848" s="50">
        <v>77075</v>
      </c>
      <c r="M848" s="50">
        <v>70</v>
      </c>
      <c r="N848" s="51" t="s">
        <v>20</v>
      </c>
      <c r="O848" s="51"/>
      <c r="P848" t="s">
        <v>53294</v>
      </c>
    </row>
    <row r="849" spans="2:16" ht="15.75">
      <c r="B849" s="50">
        <v>837</v>
      </c>
      <c r="C849" s="50"/>
      <c r="D849" s="51" t="s">
        <v>5757</v>
      </c>
      <c r="E849" s="51" t="s">
        <v>5758</v>
      </c>
      <c r="F849" s="31" t="s">
        <v>5759</v>
      </c>
      <c r="G849" s="51" t="s">
        <v>5760</v>
      </c>
      <c r="H849" s="51">
        <v>2001</v>
      </c>
      <c r="I849" s="50">
        <v>444</v>
      </c>
      <c r="J849" s="50">
        <v>1</v>
      </c>
      <c r="K849" s="50">
        <v>0</v>
      </c>
      <c r="L849" s="50">
        <v>56000</v>
      </c>
      <c r="M849" s="50">
        <v>95</v>
      </c>
      <c r="N849" s="51" t="s">
        <v>2102</v>
      </c>
      <c r="O849" s="51"/>
      <c r="P849" s="9" t="s">
        <v>53294</v>
      </c>
    </row>
    <row r="850" spans="2:16" ht="15.75">
      <c r="B850" s="50">
        <v>838</v>
      </c>
      <c r="C850" s="50"/>
      <c r="D850" s="51" t="s">
        <v>5761</v>
      </c>
      <c r="E850" s="51" t="s">
        <v>5762</v>
      </c>
      <c r="F850" s="31" t="s">
        <v>5763</v>
      </c>
      <c r="G850" s="51" t="s">
        <v>5764</v>
      </c>
      <c r="H850" s="51">
        <v>2000</v>
      </c>
      <c r="I850" s="50">
        <v>443</v>
      </c>
      <c r="J850" s="50">
        <v>1</v>
      </c>
      <c r="K850" s="50">
        <v>0</v>
      </c>
      <c r="L850" s="50">
        <v>61178</v>
      </c>
      <c r="M850" s="50">
        <v>110</v>
      </c>
      <c r="N850" s="51" t="s">
        <v>20</v>
      </c>
      <c r="O850" s="51"/>
      <c r="P850" s="9" t="s">
        <v>53294</v>
      </c>
    </row>
    <row r="851" spans="2:16" ht="15.75">
      <c r="B851" s="50">
        <v>839</v>
      </c>
      <c r="C851" s="50"/>
      <c r="D851" s="51" t="s">
        <v>5765</v>
      </c>
      <c r="E851" s="51" t="s">
        <v>5766</v>
      </c>
      <c r="F851" s="31" t="s">
        <v>5767</v>
      </c>
      <c r="G851" s="51" t="s">
        <v>5768</v>
      </c>
      <c r="H851" s="51">
        <v>2007</v>
      </c>
      <c r="I851" s="50">
        <v>442</v>
      </c>
      <c r="J851" s="50">
        <v>2</v>
      </c>
      <c r="K851" s="50">
        <v>0</v>
      </c>
      <c r="L851" s="50">
        <v>71392</v>
      </c>
      <c r="M851" s="50">
        <v>69</v>
      </c>
      <c r="N851" s="51" t="s">
        <v>2102</v>
      </c>
      <c r="O851" s="51"/>
      <c r="P851" s="9" t="s">
        <v>53294</v>
      </c>
    </row>
    <row r="852" spans="2:16" ht="15.75">
      <c r="B852" s="50">
        <v>840</v>
      </c>
      <c r="C852" s="50"/>
      <c r="D852" s="51" t="s">
        <v>5769</v>
      </c>
      <c r="E852" s="51" t="s">
        <v>5770</v>
      </c>
      <c r="F852" s="31" t="s">
        <v>2703</v>
      </c>
      <c r="G852" s="51" t="s">
        <v>3090</v>
      </c>
      <c r="H852" s="53">
        <v>36349</v>
      </c>
      <c r="I852" s="50">
        <v>440</v>
      </c>
      <c r="J852" s="50">
        <v>1</v>
      </c>
      <c r="K852" s="50">
        <v>0</v>
      </c>
      <c r="L852" s="50">
        <v>89514</v>
      </c>
      <c r="M852" s="50">
        <v>100</v>
      </c>
      <c r="N852" s="51" t="s">
        <v>20</v>
      </c>
      <c r="O852" s="51"/>
      <c r="P852" t="s">
        <v>53294</v>
      </c>
    </row>
    <row r="853" spans="2:16" ht="15.75">
      <c r="B853" s="50">
        <v>841</v>
      </c>
      <c r="C853" s="50"/>
      <c r="D853" s="51" t="s">
        <v>5771</v>
      </c>
      <c r="E853" s="51" t="s">
        <v>5772</v>
      </c>
      <c r="F853" s="31" t="s">
        <v>5773</v>
      </c>
      <c r="G853" s="51" t="s">
        <v>5774</v>
      </c>
      <c r="H853" s="51" t="s">
        <v>5775</v>
      </c>
      <c r="I853" s="50">
        <v>440</v>
      </c>
      <c r="J853" s="50">
        <v>2</v>
      </c>
      <c r="K853" s="50">
        <v>0</v>
      </c>
      <c r="L853" s="50">
        <v>50000</v>
      </c>
      <c r="M853" s="50">
        <v>87</v>
      </c>
      <c r="N853" s="51" t="s">
        <v>2102</v>
      </c>
      <c r="O853" s="51"/>
      <c r="P853" t="s">
        <v>53294</v>
      </c>
    </row>
    <row r="854" spans="2:16" ht="15.75">
      <c r="B854" s="50">
        <v>842</v>
      </c>
      <c r="C854" s="50"/>
      <c r="D854" s="51" t="s">
        <v>5776</v>
      </c>
      <c r="E854" s="51" t="s">
        <v>5777</v>
      </c>
      <c r="F854" s="31" t="s">
        <v>5778</v>
      </c>
      <c r="G854" s="51" t="s">
        <v>5779</v>
      </c>
      <c r="H854" s="51">
        <v>2004</v>
      </c>
      <c r="I854" s="50">
        <v>438</v>
      </c>
      <c r="J854" s="50">
        <v>1</v>
      </c>
      <c r="K854" s="50">
        <v>0</v>
      </c>
      <c r="L854" s="50">
        <v>59000</v>
      </c>
      <c r="M854" s="50">
        <v>105</v>
      </c>
      <c r="N854" s="51" t="s">
        <v>2102</v>
      </c>
      <c r="O854" s="51"/>
      <c r="P854" s="9" t="s">
        <v>53294</v>
      </c>
    </row>
    <row r="855" spans="2:16" ht="15.75">
      <c r="B855" s="50">
        <v>843</v>
      </c>
      <c r="C855" s="50"/>
      <c r="D855" s="51" t="s">
        <v>5780</v>
      </c>
      <c r="E855" s="51" t="s">
        <v>5781</v>
      </c>
      <c r="F855" s="31" t="s">
        <v>5782</v>
      </c>
      <c r="G855" s="51" t="s">
        <v>3861</v>
      </c>
      <c r="H855" s="51">
        <v>2002</v>
      </c>
      <c r="I855" s="50">
        <v>437</v>
      </c>
      <c r="J855" s="50">
        <v>1</v>
      </c>
      <c r="K855" s="50">
        <v>0</v>
      </c>
      <c r="L855" s="50">
        <v>116910</v>
      </c>
      <c r="M855" s="50">
        <v>78</v>
      </c>
      <c r="N855" s="51" t="s">
        <v>2102</v>
      </c>
      <c r="O855" s="51"/>
      <c r="P855" s="9" t="s">
        <v>53294</v>
      </c>
    </row>
    <row r="856" spans="2:16" ht="15.75">
      <c r="B856" s="50">
        <v>844</v>
      </c>
      <c r="C856" s="50"/>
      <c r="D856" s="51" t="s">
        <v>5783</v>
      </c>
      <c r="E856" s="51" t="s">
        <v>5784</v>
      </c>
      <c r="F856" s="31" t="s">
        <v>5785</v>
      </c>
      <c r="G856" s="51" t="s">
        <v>3043</v>
      </c>
      <c r="H856" s="53">
        <v>38782</v>
      </c>
      <c r="I856" s="50">
        <v>436</v>
      </c>
      <c r="J856" s="50">
        <v>2</v>
      </c>
      <c r="K856" s="50">
        <v>0</v>
      </c>
      <c r="L856" s="50">
        <v>74276</v>
      </c>
      <c r="M856" s="50">
        <v>90</v>
      </c>
      <c r="N856" s="51" t="s">
        <v>20</v>
      </c>
      <c r="O856" s="51"/>
      <c r="P856" t="s">
        <v>53294</v>
      </c>
    </row>
    <row r="857" spans="2:16" ht="15.75">
      <c r="B857" s="50">
        <v>845</v>
      </c>
      <c r="C857" s="50"/>
      <c r="D857" s="51" t="s">
        <v>5786</v>
      </c>
      <c r="E857" s="51" t="s">
        <v>5787</v>
      </c>
      <c r="F857" s="31" t="s">
        <v>5788</v>
      </c>
      <c r="G857" s="51" t="s">
        <v>3043</v>
      </c>
      <c r="H857" s="53" t="s">
        <v>5789</v>
      </c>
      <c r="I857" s="50">
        <v>436</v>
      </c>
      <c r="J857" s="50">
        <v>1</v>
      </c>
      <c r="K857" s="50">
        <v>0</v>
      </c>
      <c r="L857" s="50">
        <v>73803</v>
      </c>
      <c r="M857" s="50">
        <v>100</v>
      </c>
      <c r="N857" s="51" t="s">
        <v>2102</v>
      </c>
      <c r="O857" s="51"/>
      <c r="P857" t="s">
        <v>53294</v>
      </c>
    </row>
    <row r="858" spans="2:16" ht="15.75">
      <c r="B858" s="50">
        <v>846</v>
      </c>
      <c r="C858" s="50"/>
      <c r="D858" s="51" t="s">
        <v>5790</v>
      </c>
      <c r="E858" s="51" t="s">
        <v>5791</v>
      </c>
      <c r="F858" s="31" t="s">
        <v>5792</v>
      </c>
      <c r="G858" s="51" t="s">
        <v>2775</v>
      </c>
      <c r="H858" s="52">
        <v>37895</v>
      </c>
      <c r="I858" s="50">
        <v>432</v>
      </c>
      <c r="J858" s="50">
        <v>2</v>
      </c>
      <c r="K858" s="50">
        <v>0</v>
      </c>
      <c r="L858" s="50">
        <v>73650</v>
      </c>
      <c r="M858" s="50">
        <v>80</v>
      </c>
      <c r="N858" s="51" t="s">
        <v>20</v>
      </c>
      <c r="O858" s="51"/>
      <c r="P858" t="s">
        <v>53294</v>
      </c>
    </row>
    <row r="859" spans="2:16" ht="15.75">
      <c r="B859" s="50">
        <v>847</v>
      </c>
      <c r="C859" s="50"/>
      <c r="D859" s="51" t="s">
        <v>5793</v>
      </c>
      <c r="E859" s="51" t="s">
        <v>5794</v>
      </c>
      <c r="F859" s="31" t="s">
        <v>5795</v>
      </c>
      <c r="G859" s="51" t="s">
        <v>3134</v>
      </c>
      <c r="H859" s="53">
        <v>37019</v>
      </c>
      <c r="I859" s="50">
        <v>432</v>
      </c>
      <c r="J859" s="50">
        <v>1</v>
      </c>
      <c r="K859" s="50">
        <v>0</v>
      </c>
      <c r="L859" s="50">
        <v>40183</v>
      </c>
      <c r="M859" s="50">
        <v>100</v>
      </c>
      <c r="N859" s="51" t="s">
        <v>20</v>
      </c>
      <c r="O859" s="51"/>
      <c r="P859" t="s">
        <v>53294</v>
      </c>
    </row>
    <row r="860" spans="2:16" ht="15.75">
      <c r="B860" s="50">
        <v>848</v>
      </c>
      <c r="C860" s="50"/>
      <c r="D860" s="51" t="s">
        <v>5796</v>
      </c>
      <c r="E860" s="51" t="s">
        <v>5797</v>
      </c>
      <c r="F860" s="31" t="s">
        <v>5798</v>
      </c>
      <c r="G860" s="51" t="s">
        <v>5799</v>
      </c>
      <c r="H860" s="53" t="s">
        <v>3613</v>
      </c>
      <c r="I860" s="50">
        <v>432</v>
      </c>
      <c r="J860" s="50">
        <v>1</v>
      </c>
      <c r="K860" s="50">
        <v>1</v>
      </c>
      <c r="L860" s="50">
        <v>82128</v>
      </c>
      <c r="M860" s="50">
        <v>90</v>
      </c>
      <c r="N860" s="51" t="s">
        <v>33</v>
      </c>
      <c r="O860" s="51"/>
      <c r="P860" t="s">
        <v>53294</v>
      </c>
    </row>
    <row r="861" spans="2:16" ht="15.75">
      <c r="B861" s="50">
        <v>849</v>
      </c>
      <c r="C861" s="50"/>
      <c r="D861" s="51" t="s">
        <v>5800</v>
      </c>
      <c r="E861" s="51" t="s">
        <v>5801</v>
      </c>
      <c r="F861" s="31" t="s">
        <v>5802</v>
      </c>
      <c r="G861" s="51" t="s">
        <v>5803</v>
      </c>
      <c r="H861" s="51" t="s">
        <v>5804</v>
      </c>
      <c r="I861" s="50">
        <v>430</v>
      </c>
      <c r="J861" s="50">
        <v>2</v>
      </c>
      <c r="K861" s="50">
        <v>0</v>
      </c>
      <c r="L861" s="50">
        <v>84000</v>
      </c>
      <c r="M861" s="50">
        <v>80</v>
      </c>
      <c r="N861" s="51" t="s">
        <v>2102</v>
      </c>
      <c r="O861" s="51"/>
      <c r="P861" t="s">
        <v>53294</v>
      </c>
    </row>
    <row r="862" spans="2:16" ht="15.75">
      <c r="B862" s="50">
        <v>850</v>
      </c>
      <c r="C862" s="50"/>
      <c r="D862" s="51" t="s">
        <v>5805</v>
      </c>
      <c r="E862" s="51" t="s">
        <v>5806</v>
      </c>
      <c r="F862" s="31" t="s">
        <v>5807</v>
      </c>
      <c r="G862" s="51" t="s">
        <v>5808</v>
      </c>
      <c r="H862" s="51" t="s">
        <v>5809</v>
      </c>
      <c r="I862" s="50">
        <v>430</v>
      </c>
      <c r="J862" s="50">
        <v>1</v>
      </c>
      <c r="K862" s="50">
        <v>0</v>
      </c>
      <c r="L862" s="50">
        <v>93200</v>
      </c>
      <c r="M862" s="50">
        <v>80</v>
      </c>
      <c r="N862" s="51" t="s">
        <v>2102</v>
      </c>
      <c r="O862" s="51"/>
      <c r="P862" t="s">
        <v>53294</v>
      </c>
    </row>
    <row r="863" spans="2:16" ht="15.75">
      <c r="B863" s="50">
        <v>851</v>
      </c>
      <c r="C863" s="50"/>
      <c r="D863" s="51" t="s">
        <v>5810</v>
      </c>
      <c r="E863" s="51" t="s">
        <v>5811</v>
      </c>
      <c r="F863" s="31" t="s">
        <v>5812</v>
      </c>
      <c r="G863" s="51" t="s">
        <v>2810</v>
      </c>
      <c r="H863" s="53">
        <v>38877</v>
      </c>
      <c r="I863" s="50">
        <v>428</v>
      </c>
      <c r="J863" s="50">
        <v>1</v>
      </c>
      <c r="K863" s="50">
        <v>0</v>
      </c>
      <c r="L863" s="50">
        <v>58736</v>
      </c>
      <c r="M863" s="50">
        <v>90</v>
      </c>
      <c r="N863" s="51" t="s">
        <v>20</v>
      </c>
      <c r="O863" s="51"/>
      <c r="P863" t="s">
        <v>53294</v>
      </c>
    </row>
    <row r="864" spans="2:16" ht="15.75">
      <c r="B864" s="50">
        <v>852</v>
      </c>
      <c r="C864" s="50"/>
      <c r="D864" s="51" t="s">
        <v>5813</v>
      </c>
      <c r="E864" s="51" t="s">
        <v>5814</v>
      </c>
      <c r="F864" s="31" t="s">
        <v>5815</v>
      </c>
      <c r="G864" s="51" t="s">
        <v>5816</v>
      </c>
      <c r="H864" s="51">
        <v>2001</v>
      </c>
      <c r="I864" s="50">
        <v>428</v>
      </c>
      <c r="J864" s="50">
        <v>1</v>
      </c>
      <c r="K864" s="50">
        <v>0</v>
      </c>
      <c r="L864" s="50">
        <v>75121</v>
      </c>
      <c r="M864" s="50">
        <v>70</v>
      </c>
      <c r="N864" s="51" t="s">
        <v>2102</v>
      </c>
      <c r="O864" s="51"/>
      <c r="P864" t="s">
        <v>53294</v>
      </c>
    </row>
    <row r="865" spans="2:16" ht="15.75">
      <c r="B865" s="50">
        <v>853</v>
      </c>
      <c r="C865" s="50"/>
      <c r="D865" s="51" t="s">
        <v>5817</v>
      </c>
      <c r="E865" s="51" t="s">
        <v>5818</v>
      </c>
      <c r="F865" s="31" t="s">
        <v>5819</v>
      </c>
      <c r="G865" s="51" t="s">
        <v>2270</v>
      </c>
      <c r="H865" s="51">
        <v>2004</v>
      </c>
      <c r="I865" s="50">
        <v>426</v>
      </c>
      <c r="J865" s="50">
        <v>2</v>
      </c>
      <c r="K865" s="50">
        <v>2</v>
      </c>
      <c r="L865" s="50">
        <v>55340</v>
      </c>
      <c r="M865" s="50">
        <v>120</v>
      </c>
      <c r="N865" s="51" t="s">
        <v>33</v>
      </c>
      <c r="O865" s="51"/>
      <c r="P865" t="s">
        <v>53294</v>
      </c>
    </row>
    <row r="866" spans="2:16" ht="15.75">
      <c r="B866" s="50">
        <v>854</v>
      </c>
      <c r="C866" s="50"/>
      <c r="D866" s="51" t="s">
        <v>5820</v>
      </c>
      <c r="E866" s="51" t="s">
        <v>5821</v>
      </c>
      <c r="F866" s="31" t="s">
        <v>5822</v>
      </c>
      <c r="G866" s="51" t="s">
        <v>5823</v>
      </c>
      <c r="H866" s="51">
        <v>2006</v>
      </c>
      <c r="I866" s="50">
        <v>420</v>
      </c>
      <c r="J866" s="50">
        <v>1</v>
      </c>
      <c r="K866" s="50">
        <v>0</v>
      </c>
      <c r="L866" s="50">
        <v>85000</v>
      </c>
      <c r="M866" s="50">
        <v>90</v>
      </c>
      <c r="N866" s="51" t="s">
        <v>2102</v>
      </c>
      <c r="O866" s="51"/>
      <c r="P866" s="9" t="s">
        <v>53294</v>
      </c>
    </row>
    <row r="867" spans="2:16" ht="15.75">
      <c r="B867" s="50">
        <v>855</v>
      </c>
      <c r="C867" s="50"/>
      <c r="D867" s="51" t="s">
        <v>5824</v>
      </c>
      <c r="E867" s="51" t="s">
        <v>5825</v>
      </c>
      <c r="F867" s="31" t="s">
        <v>5826</v>
      </c>
      <c r="G867" s="51" t="s">
        <v>5827</v>
      </c>
      <c r="H867" s="51">
        <v>2008</v>
      </c>
      <c r="I867" s="50">
        <v>420</v>
      </c>
      <c r="J867" s="50">
        <v>2</v>
      </c>
      <c r="K867" s="50">
        <v>0</v>
      </c>
      <c r="L867" s="50">
        <v>78000</v>
      </c>
      <c r="M867" s="50">
        <v>95</v>
      </c>
      <c r="N867" s="51" t="s">
        <v>2102</v>
      </c>
      <c r="O867" s="51"/>
      <c r="P867" t="s">
        <v>53294</v>
      </c>
    </row>
    <row r="868" spans="2:16" ht="15.75">
      <c r="B868" s="50">
        <v>856</v>
      </c>
      <c r="C868" s="50"/>
      <c r="D868" s="51" t="s">
        <v>5828</v>
      </c>
      <c r="E868" s="51" t="s">
        <v>5829</v>
      </c>
      <c r="F868" s="31" t="s">
        <v>5830</v>
      </c>
      <c r="G868" s="51" t="s">
        <v>3811</v>
      </c>
      <c r="H868" s="52">
        <v>39029</v>
      </c>
      <c r="I868" s="50">
        <v>416</v>
      </c>
      <c r="J868" s="50">
        <v>2</v>
      </c>
      <c r="K868" s="50">
        <v>0</v>
      </c>
      <c r="L868" s="50">
        <v>72776</v>
      </c>
      <c r="M868" s="50">
        <v>100</v>
      </c>
      <c r="N868" s="51" t="s">
        <v>2102</v>
      </c>
      <c r="O868" s="51"/>
      <c r="P868" t="s">
        <v>53294</v>
      </c>
    </row>
    <row r="869" spans="2:16" ht="15.75">
      <c r="B869" s="50">
        <v>857</v>
      </c>
      <c r="C869" s="50"/>
      <c r="D869" s="51" t="s">
        <v>5831</v>
      </c>
      <c r="E869" s="51" t="s">
        <v>5832</v>
      </c>
      <c r="F869" s="31" t="s">
        <v>4640</v>
      </c>
      <c r="G869" s="51" t="s">
        <v>3571</v>
      </c>
      <c r="H869" s="53">
        <v>38116</v>
      </c>
      <c r="I869" s="50">
        <v>412</v>
      </c>
      <c r="J869" s="50">
        <v>1</v>
      </c>
      <c r="K869" s="50">
        <v>0</v>
      </c>
      <c r="L869" s="50">
        <v>106350</v>
      </c>
      <c r="M869" s="50">
        <v>80</v>
      </c>
      <c r="N869" s="51" t="s">
        <v>20</v>
      </c>
      <c r="O869" s="51"/>
      <c r="P869" t="s">
        <v>53294</v>
      </c>
    </row>
    <row r="870" spans="2:16" ht="15.75">
      <c r="B870" s="50">
        <v>858</v>
      </c>
      <c r="C870" s="50"/>
      <c r="D870" s="51" t="s">
        <v>5833</v>
      </c>
      <c r="E870" s="51" t="s">
        <v>5834</v>
      </c>
      <c r="F870" s="31" t="s">
        <v>5835</v>
      </c>
      <c r="G870" s="51" t="s">
        <v>3571</v>
      </c>
      <c r="H870" s="53">
        <v>38021</v>
      </c>
      <c r="I870" s="50">
        <v>411</v>
      </c>
      <c r="J870" s="50">
        <v>1</v>
      </c>
      <c r="K870" s="50">
        <v>0</v>
      </c>
      <c r="L870" s="50">
        <v>65330</v>
      </c>
      <c r="M870" s="50">
        <v>100</v>
      </c>
      <c r="N870" s="51" t="s">
        <v>20</v>
      </c>
      <c r="O870" s="51"/>
      <c r="P870" t="s">
        <v>53294</v>
      </c>
    </row>
    <row r="871" spans="2:16" ht="15.75">
      <c r="B871" s="50">
        <v>859</v>
      </c>
      <c r="C871" s="50"/>
      <c r="D871" s="51" t="s">
        <v>5836</v>
      </c>
      <c r="E871" s="51" t="s">
        <v>4335</v>
      </c>
      <c r="F871" s="31" t="s">
        <v>5837</v>
      </c>
      <c r="G871" s="51" t="s">
        <v>3043</v>
      </c>
      <c r="H871" s="53">
        <v>37474</v>
      </c>
      <c r="I871" s="50">
        <v>410</v>
      </c>
      <c r="J871" s="50">
        <v>1</v>
      </c>
      <c r="K871" s="50">
        <v>0</v>
      </c>
      <c r="L871" s="50">
        <v>83761</v>
      </c>
      <c r="M871" s="50">
        <v>100</v>
      </c>
      <c r="N871" s="51" t="s">
        <v>20</v>
      </c>
      <c r="O871" s="51"/>
      <c r="P871" t="s">
        <v>53294</v>
      </c>
    </row>
    <row r="872" spans="2:16" ht="15.75">
      <c r="B872" s="50">
        <v>860</v>
      </c>
      <c r="C872" s="50"/>
      <c r="D872" s="51" t="s">
        <v>5838</v>
      </c>
      <c r="E872" s="51" t="s">
        <v>5839</v>
      </c>
      <c r="F872" s="31" t="s">
        <v>5840</v>
      </c>
      <c r="G872" s="51" t="s">
        <v>2899</v>
      </c>
      <c r="H872" s="52">
        <v>38583</v>
      </c>
      <c r="I872" s="50">
        <v>409</v>
      </c>
      <c r="J872" s="50">
        <v>2</v>
      </c>
      <c r="K872" s="50">
        <v>0</v>
      </c>
      <c r="L872" s="50">
        <v>61305</v>
      </c>
      <c r="M872" s="50">
        <v>100</v>
      </c>
      <c r="N872" s="51" t="s">
        <v>20</v>
      </c>
      <c r="O872" s="51"/>
      <c r="P872" t="s">
        <v>53294</v>
      </c>
    </row>
    <row r="873" spans="2:16" ht="15.75">
      <c r="B873" s="50">
        <v>861</v>
      </c>
      <c r="C873" s="50"/>
      <c r="D873" s="51" t="s">
        <v>5841</v>
      </c>
      <c r="E873" s="51" t="s">
        <v>5842</v>
      </c>
      <c r="F873" s="31" t="s">
        <v>5843</v>
      </c>
      <c r="G873" s="51" t="s">
        <v>3382</v>
      </c>
      <c r="H873" s="51">
        <v>2005</v>
      </c>
      <c r="I873" s="50">
        <v>400</v>
      </c>
      <c r="J873" s="50">
        <v>1</v>
      </c>
      <c r="K873" s="50">
        <v>0</v>
      </c>
      <c r="L873" s="50">
        <v>78089</v>
      </c>
      <c r="M873" s="50">
        <v>95</v>
      </c>
      <c r="N873" s="51" t="s">
        <v>2102</v>
      </c>
      <c r="O873" s="51"/>
      <c r="P873" s="9" t="s">
        <v>53294</v>
      </c>
    </row>
    <row r="874" spans="2:16" ht="15.75">
      <c r="B874" s="50">
        <v>862</v>
      </c>
      <c r="C874" s="50"/>
      <c r="D874" s="51" t="s">
        <v>5844</v>
      </c>
      <c r="E874" s="51" t="s">
        <v>5845</v>
      </c>
      <c r="F874" s="31" t="s">
        <v>5846</v>
      </c>
      <c r="G874" s="51" t="s">
        <v>3923</v>
      </c>
      <c r="H874" s="51">
        <v>2007</v>
      </c>
      <c r="I874" s="50">
        <v>400</v>
      </c>
      <c r="J874" s="50">
        <v>1</v>
      </c>
      <c r="K874" s="50">
        <v>0</v>
      </c>
      <c r="L874" s="50">
        <v>50000</v>
      </c>
      <c r="M874" s="50">
        <v>90</v>
      </c>
      <c r="N874" s="51" t="s">
        <v>2102</v>
      </c>
      <c r="O874" s="51"/>
      <c r="P874" s="9" t="s">
        <v>53294</v>
      </c>
    </row>
    <row r="875" spans="2:16" ht="15.75">
      <c r="B875" s="50">
        <v>863</v>
      </c>
      <c r="C875" s="50"/>
      <c r="D875" s="51" t="s">
        <v>5847</v>
      </c>
      <c r="E875" s="51" t="s">
        <v>5848</v>
      </c>
      <c r="F875" s="31" t="s">
        <v>5849</v>
      </c>
      <c r="G875" s="51" t="s">
        <v>5850</v>
      </c>
      <c r="H875" s="53">
        <v>37382</v>
      </c>
      <c r="I875" s="50">
        <v>400</v>
      </c>
      <c r="J875" s="50">
        <v>1</v>
      </c>
      <c r="K875" s="50">
        <v>0</v>
      </c>
      <c r="L875" s="50">
        <v>76854</v>
      </c>
      <c r="M875" s="50">
        <v>90</v>
      </c>
      <c r="N875" s="51" t="s">
        <v>20</v>
      </c>
      <c r="O875" s="51"/>
      <c r="P875" t="s">
        <v>53294</v>
      </c>
    </row>
    <row r="876" spans="2:16" s="56" customFormat="1" ht="15.75">
      <c r="B876" s="50">
        <v>864</v>
      </c>
      <c r="C876" s="50"/>
      <c r="D876" s="51" t="s">
        <v>5851</v>
      </c>
      <c r="E876" s="51" t="s">
        <v>5852</v>
      </c>
      <c r="F876" s="31" t="s">
        <v>5853</v>
      </c>
      <c r="G876" s="51" t="s">
        <v>5854</v>
      </c>
      <c r="H876" s="51" t="s">
        <v>5855</v>
      </c>
      <c r="I876" s="50">
        <v>400</v>
      </c>
      <c r="J876" s="50">
        <v>1</v>
      </c>
      <c r="K876" s="50">
        <v>0</v>
      </c>
      <c r="L876" s="50">
        <v>40200</v>
      </c>
      <c r="M876" s="50">
        <v>80</v>
      </c>
      <c r="N876" s="51" t="s">
        <v>2102</v>
      </c>
      <c r="O876" s="51"/>
      <c r="P876" t="s">
        <v>53294</v>
      </c>
    </row>
    <row r="877" spans="2:16" ht="15.75">
      <c r="B877" s="50">
        <v>865</v>
      </c>
      <c r="C877" s="50"/>
      <c r="D877" s="51" t="s">
        <v>5856</v>
      </c>
      <c r="E877" s="51" t="s">
        <v>5857</v>
      </c>
      <c r="F877" s="31" t="s">
        <v>5858</v>
      </c>
      <c r="G877" s="51" t="s">
        <v>5859</v>
      </c>
      <c r="H877" s="51" t="s">
        <v>5860</v>
      </c>
      <c r="I877" s="50">
        <v>400</v>
      </c>
      <c r="J877" s="50">
        <v>2</v>
      </c>
      <c r="K877" s="50">
        <v>0</v>
      </c>
      <c r="L877" s="50">
        <v>106000</v>
      </c>
      <c r="M877" s="50">
        <v>160</v>
      </c>
      <c r="N877" s="51" t="s">
        <v>2102</v>
      </c>
      <c r="O877" s="51"/>
      <c r="P877" t="s">
        <v>53294</v>
      </c>
    </row>
    <row r="878" spans="2:16" ht="15.75">
      <c r="B878" s="50">
        <v>866</v>
      </c>
      <c r="C878" s="50"/>
      <c r="D878" s="51" t="s">
        <v>5861</v>
      </c>
      <c r="E878" s="51" t="s">
        <v>5862</v>
      </c>
      <c r="F878" s="31" t="s">
        <v>5863</v>
      </c>
      <c r="G878" s="51" t="s">
        <v>3461</v>
      </c>
      <c r="H878" s="51">
        <v>2006</v>
      </c>
      <c r="I878" s="50">
        <v>396</v>
      </c>
      <c r="J878" s="50">
        <v>1</v>
      </c>
      <c r="K878" s="50">
        <v>0</v>
      </c>
      <c r="L878" s="50">
        <v>71213</v>
      </c>
      <c r="M878" s="50">
        <v>90</v>
      </c>
      <c r="N878" s="51" t="s">
        <v>2102</v>
      </c>
      <c r="O878" s="51"/>
      <c r="P878" s="9" t="s">
        <v>53294</v>
      </c>
    </row>
    <row r="879" spans="2:16" ht="15.75">
      <c r="B879" s="50">
        <v>867</v>
      </c>
      <c r="C879" s="50"/>
      <c r="D879" s="51" t="s">
        <v>5864</v>
      </c>
      <c r="E879" s="51" t="s">
        <v>5865</v>
      </c>
      <c r="F879" s="31" t="s">
        <v>5866</v>
      </c>
      <c r="G879" s="51" t="s">
        <v>2818</v>
      </c>
      <c r="H879" s="52">
        <v>39028</v>
      </c>
      <c r="I879" s="50">
        <v>394</v>
      </c>
      <c r="J879" s="50">
        <v>1</v>
      </c>
      <c r="K879" s="50">
        <v>0</v>
      </c>
      <c r="L879" s="50">
        <v>105368</v>
      </c>
      <c r="M879" s="50">
        <v>135</v>
      </c>
      <c r="N879" s="51" t="s">
        <v>20</v>
      </c>
      <c r="O879" s="51"/>
      <c r="P879" t="s">
        <v>53294</v>
      </c>
    </row>
    <row r="880" spans="2:16" ht="15.75">
      <c r="B880" s="50">
        <v>868</v>
      </c>
      <c r="C880" s="50"/>
      <c r="D880" s="51" t="s">
        <v>5867</v>
      </c>
      <c r="E880" s="51" t="s">
        <v>5868</v>
      </c>
      <c r="F880" s="31" t="s">
        <v>5869</v>
      </c>
      <c r="G880" s="51" t="s">
        <v>3212</v>
      </c>
      <c r="H880" s="52">
        <v>40179</v>
      </c>
      <c r="I880" s="50">
        <v>392</v>
      </c>
      <c r="J880" s="50">
        <v>1</v>
      </c>
      <c r="K880" s="50">
        <v>0</v>
      </c>
      <c r="L880" s="50">
        <v>47885</v>
      </c>
      <c r="M880" s="50">
        <v>100</v>
      </c>
      <c r="N880" s="51" t="s">
        <v>20</v>
      </c>
      <c r="O880" s="51"/>
      <c r="P880" t="s">
        <v>53294</v>
      </c>
    </row>
    <row r="881" spans="2:16" ht="15.75">
      <c r="B881" s="50">
        <v>869</v>
      </c>
      <c r="C881" s="50"/>
      <c r="D881" s="51" t="s">
        <v>5870</v>
      </c>
      <c r="E881" s="51" t="s">
        <v>5871</v>
      </c>
      <c r="F881" s="31" t="s">
        <v>5872</v>
      </c>
      <c r="G881" s="51" t="s">
        <v>5873</v>
      </c>
      <c r="H881" s="53">
        <v>36988</v>
      </c>
      <c r="I881" s="50">
        <v>391</v>
      </c>
      <c r="J881" s="50">
        <v>1</v>
      </c>
      <c r="K881" s="50">
        <v>0</v>
      </c>
      <c r="L881" s="50">
        <v>88823</v>
      </c>
      <c r="M881" s="50">
        <v>70</v>
      </c>
      <c r="N881" s="51" t="s">
        <v>20</v>
      </c>
      <c r="O881" s="51"/>
      <c r="P881" t="s">
        <v>53294</v>
      </c>
    </row>
    <row r="882" spans="2:16" ht="15.75">
      <c r="B882" s="50">
        <v>870</v>
      </c>
      <c r="C882" s="50"/>
      <c r="D882" s="51" t="s">
        <v>5874</v>
      </c>
      <c r="E882" s="51" t="s">
        <v>5875</v>
      </c>
      <c r="F882" s="31" t="s">
        <v>3756</v>
      </c>
      <c r="G882" s="51" t="s">
        <v>5876</v>
      </c>
      <c r="H882" s="53">
        <v>38112</v>
      </c>
      <c r="I882" s="50">
        <v>384</v>
      </c>
      <c r="J882" s="50">
        <v>2</v>
      </c>
      <c r="K882" s="50">
        <v>0</v>
      </c>
      <c r="L882" s="50">
        <v>52473</v>
      </c>
      <c r="M882" s="50">
        <v>80</v>
      </c>
      <c r="N882" s="51" t="s">
        <v>20</v>
      </c>
      <c r="O882" s="51"/>
      <c r="P882" t="s">
        <v>53294</v>
      </c>
    </row>
    <row r="883" spans="2:16" ht="15.75">
      <c r="B883" s="50">
        <v>871</v>
      </c>
      <c r="C883" s="50"/>
      <c r="D883" s="51" t="s">
        <v>5877</v>
      </c>
      <c r="E883" s="51" t="s">
        <v>5878</v>
      </c>
      <c r="F883" s="31" t="s">
        <v>5879</v>
      </c>
      <c r="G883" s="51" t="s">
        <v>5738</v>
      </c>
      <c r="H883" s="53">
        <v>37351</v>
      </c>
      <c r="I883" s="50">
        <v>384</v>
      </c>
      <c r="J883" s="50">
        <v>1</v>
      </c>
      <c r="K883" s="50">
        <v>0</v>
      </c>
      <c r="L883" s="50">
        <v>73045</v>
      </c>
      <c r="M883" s="50">
        <v>100</v>
      </c>
      <c r="N883" s="51" t="s">
        <v>20</v>
      </c>
      <c r="O883" s="51"/>
      <c r="P883" t="s">
        <v>53294</v>
      </c>
    </row>
    <row r="884" spans="2:16" ht="15.75">
      <c r="B884" s="50">
        <v>872</v>
      </c>
      <c r="C884" s="50"/>
      <c r="D884" s="51" t="s">
        <v>5880</v>
      </c>
      <c r="E884" s="51" t="s">
        <v>5881</v>
      </c>
      <c r="F884" s="31" t="s">
        <v>5882</v>
      </c>
      <c r="G884" s="51" t="s">
        <v>5883</v>
      </c>
      <c r="H884" s="52">
        <v>40650</v>
      </c>
      <c r="I884" s="50">
        <v>374</v>
      </c>
      <c r="J884" s="50">
        <v>1</v>
      </c>
      <c r="K884" s="50">
        <v>0</v>
      </c>
      <c r="L884" s="50">
        <v>63949</v>
      </c>
      <c r="M884" s="50">
        <v>240</v>
      </c>
      <c r="N884" s="51" t="s">
        <v>2102</v>
      </c>
      <c r="O884" s="51"/>
      <c r="P884" t="s">
        <v>53294</v>
      </c>
    </row>
    <row r="885" spans="2:16" ht="15.75">
      <c r="B885" s="50">
        <v>873</v>
      </c>
      <c r="C885" s="50"/>
      <c r="D885" s="51" t="s">
        <v>5884</v>
      </c>
      <c r="E885" s="51" t="s">
        <v>5885</v>
      </c>
      <c r="F885" s="31" t="s">
        <v>5886</v>
      </c>
      <c r="G885" s="51" t="s">
        <v>5887</v>
      </c>
      <c r="H885" s="53" t="s">
        <v>5888</v>
      </c>
      <c r="I885" s="50">
        <v>368</v>
      </c>
      <c r="J885" s="50">
        <v>1</v>
      </c>
      <c r="K885" s="50">
        <v>0</v>
      </c>
      <c r="L885" s="50">
        <v>119649</v>
      </c>
      <c r="M885" s="50">
        <v>100</v>
      </c>
      <c r="N885" s="51" t="s">
        <v>2102</v>
      </c>
      <c r="O885" s="51"/>
      <c r="P885" t="s">
        <v>53294</v>
      </c>
    </row>
    <row r="886" spans="2:16" ht="15.75">
      <c r="B886" s="50">
        <v>874</v>
      </c>
      <c r="C886" s="50"/>
      <c r="D886" s="51" t="s">
        <v>5889</v>
      </c>
      <c r="E886" s="51" t="s">
        <v>5890</v>
      </c>
      <c r="F886" s="31" t="s">
        <v>5891</v>
      </c>
      <c r="G886" s="51" t="s">
        <v>5750</v>
      </c>
      <c r="H886" s="51">
        <v>2000</v>
      </c>
      <c r="I886" s="50">
        <v>366</v>
      </c>
      <c r="J886" s="50">
        <v>1</v>
      </c>
      <c r="K886" s="50">
        <v>0</v>
      </c>
      <c r="L886" s="50">
        <v>60671</v>
      </c>
      <c r="M886" s="50">
        <v>80</v>
      </c>
      <c r="N886" s="51" t="s">
        <v>2102</v>
      </c>
      <c r="O886" s="51"/>
      <c r="P886" s="9" t="s">
        <v>53294</v>
      </c>
    </row>
    <row r="887" spans="2:16" ht="15.75">
      <c r="B887" s="50">
        <v>875</v>
      </c>
      <c r="C887" s="50"/>
      <c r="D887" s="51" t="s">
        <v>5892</v>
      </c>
      <c r="E887" s="51" t="s">
        <v>5893</v>
      </c>
      <c r="F887" s="31" t="s">
        <v>5894</v>
      </c>
      <c r="G887" s="51" t="s">
        <v>5895</v>
      </c>
      <c r="H887" s="51">
        <v>2009</v>
      </c>
      <c r="I887" s="50">
        <v>366</v>
      </c>
      <c r="J887" s="50">
        <v>1</v>
      </c>
      <c r="K887" s="50">
        <v>0</v>
      </c>
      <c r="L887" s="50">
        <v>61000</v>
      </c>
      <c r="M887" s="50">
        <v>60</v>
      </c>
      <c r="N887" s="51" t="s">
        <v>2102</v>
      </c>
      <c r="O887" s="51"/>
      <c r="P887" t="s">
        <v>53294</v>
      </c>
    </row>
    <row r="888" spans="2:16" ht="15.75">
      <c r="B888" s="50">
        <v>876</v>
      </c>
      <c r="C888" s="50"/>
      <c r="D888" s="51" t="s">
        <v>5896</v>
      </c>
      <c r="E888" s="51" t="s">
        <v>5897</v>
      </c>
      <c r="F888" s="31" t="s">
        <v>5898</v>
      </c>
      <c r="G888" s="51" t="s">
        <v>4651</v>
      </c>
      <c r="H888" s="51">
        <v>2012</v>
      </c>
      <c r="I888" s="50">
        <v>366</v>
      </c>
      <c r="J888" s="50">
        <v>1</v>
      </c>
      <c r="K888" s="50">
        <v>0</v>
      </c>
      <c r="L888" s="50">
        <v>46736</v>
      </c>
      <c r="M888" s="50">
        <v>90</v>
      </c>
      <c r="N888" s="51" t="s">
        <v>2102</v>
      </c>
      <c r="O888" s="51"/>
      <c r="P888" t="s">
        <v>53294</v>
      </c>
    </row>
    <row r="889" spans="2:16" ht="15.75">
      <c r="B889" s="50">
        <v>877</v>
      </c>
      <c r="C889" s="50"/>
      <c r="D889" s="51" t="s">
        <v>5899</v>
      </c>
      <c r="E889" s="51" t="s">
        <v>5900</v>
      </c>
      <c r="F889" s="55" t="s">
        <v>5901</v>
      </c>
      <c r="G889" s="51" t="s">
        <v>2830</v>
      </c>
      <c r="H889" s="53" t="s">
        <v>5902</v>
      </c>
      <c r="I889" s="50">
        <v>366</v>
      </c>
      <c r="J889" s="50">
        <v>1</v>
      </c>
      <c r="K889" s="50">
        <v>0</v>
      </c>
      <c r="L889" s="50">
        <v>62809</v>
      </c>
      <c r="M889" s="50">
        <v>95</v>
      </c>
      <c r="N889" s="51" t="s">
        <v>2102</v>
      </c>
      <c r="O889" s="51"/>
      <c r="P889" t="s">
        <v>53294</v>
      </c>
    </row>
    <row r="890" spans="2:16" ht="15.75">
      <c r="B890" s="50">
        <v>878</v>
      </c>
      <c r="C890" s="50"/>
      <c r="D890" s="51" t="s">
        <v>5903</v>
      </c>
      <c r="E890" s="51" t="s">
        <v>5904</v>
      </c>
      <c r="F890" s="31" t="s">
        <v>5905</v>
      </c>
      <c r="G890" s="51" t="s">
        <v>5906</v>
      </c>
      <c r="H890" s="51">
        <v>2000</v>
      </c>
      <c r="I890" s="50">
        <v>364</v>
      </c>
      <c r="J890" s="50">
        <v>1</v>
      </c>
      <c r="K890" s="50">
        <v>0</v>
      </c>
      <c r="L890" s="50">
        <v>47600</v>
      </c>
      <c r="M890" s="50">
        <v>70</v>
      </c>
      <c r="N890" s="51" t="s">
        <v>20</v>
      </c>
      <c r="O890" s="51"/>
      <c r="P890" s="9" t="s">
        <v>53294</v>
      </c>
    </row>
    <row r="891" spans="2:16" ht="15.75">
      <c r="B891" s="50">
        <v>879</v>
      </c>
      <c r="C891" s="50"/>
      <c r="D891" s="51" t="s">
        <v>5907</v>
      </c>
      <c r="E891" s="51" t="s">
        <v>5908</v>
      </c>
      <c r="F891" s="31" t="s">
        <v>5909</v>
      </c>
      <c r="G891" s="51" t="s">
        <v>5910</v>
      </c>
      <c r="H891" s="51">
        <v>2002</v>
      </c>
      <c r="I891" s="50">
        <v>364</v>
      </c>
      <c r="J891" s="50">
        <v>1</v>
      </c>
      <c r="K891" s="50">
        <v>0</v>
      </c>
      <c r="L891" s="50">
        <v>42311</v>
      </c>
      <c r="M891" s="50">
        <v>112</v>
      </c>
      <c r="N891" s="51" t="s">
        <v>2102</v>
      </c>
      <c r="O891" s="51"/>
      <c r="P891" t="s">
        <v>53294</v>
      </c>
    </row>
    <row r="892" spans="2:16" ht="15.75">
      <c r="B892" s="50">
        <v>880</v>
      </c>
      <c r="C892" s="50"/>
      <c r="D892" s="51" t="s">
        <v>5911</v>
      </c>
      <c r="E892" s="51" t="s">
        <v>5912</v>
      </c>
      <c r="F892" s="31" t="s">
        <v>5913</v>
      </c>
      <c r="G892" s="51" t="s">
        <v>2822</v>
      </c>
      <c r="H892" s="52">
        <v>40527</v>
      </c>
      <c r="I892" s="50">
        <v>360</v>
      </c>
      <c r="J892" s="50">
        <v>1</v>
      </c>
      <c r="K892" s="50">
        <v>0</v>
      </c>
      <c r="L892" s="50">
        <v>77557</v>
      </c>
      <c r="M892" s="50">
        <v>100</v>
      </c>
      <c r="N892" s="51" t="s">
        <v>20</v>
      </c>
      <c r="O892" s="51"/>
      <c r="P892" t="s">
        <v>53294</v>
      </c>
    </row>
    <row r="893" spans="2:16" ht="15.75">
      <c r="B893" s="50">
        <v>881</v>
      </c>
      <c r="C893" s="50"/>
      <c r="D893" s="51" t="s">
        <v>5914</v>
      </c>
      <c r="E893" s="51" t="s">
        <v>5915</v>
      </c>
      <c r="F893" s="31" t="s">
        <v>5916</v>
      </c>
      <c r="G893" s="51" t="s">
        <v>3183</v>
      </c>
      <c r="H893" s="53">
        <v>37842</v>
      </c>
      <c r="I893" s="50">
        <v>360</v>
      </c>
      <c r="J893" s="50">
        <v>2</v>
      </c>
      <c r="K893" s="50">
        <v>0</v>
      </c>
      <c r="L893" s="50">
        <v>99420</v>
      </c>
      <c r="M893" s="50">
        <v>80</v>
      </c>
      <c r="N893" s="51" t="s">
        <v>20</v>
      </c>
      <c r="O893" s="51"/>
      <c r="P893" t="s">
        <v>53294</v>
      </c>
    </row>
    <row r="894" spans="2:16" ht="15.75">
      <c r="B894" s="50">
        <v>882</v>
      </c>
      <c r="C894" s="50"/>
      <c r="D894" s="51" t="s">
        <v>5917</v>
      </c>
      <c r="E894" s="51" t="s">
        <v>5918</v>
      </c>
      <c r="F894" s="31" t="s">
        <v>5919</v>
      </c>
      <c r="G894" s="51" t="s">
        <v>5920</v>
      </c>
      <c r="H894" s="51">
        <v>2004</v>
      </c>
      <c r="I894" s="50">
        <v>359</v>
      </c>
      <c r="J894" s="50">
        <v>1</v>
      </c>
      <c r="K894" s="50">
        <v>0</v>
      </c>
      <c r="L894" s="50">
        <v>98000</v>
      </c>
      <c r="M894" s="50">
        <v>110</v>
      </c>
      <c r="N894" s="51" t="s">
        <v>2102</v>
      </c>
      <c r="O894" s="51"/>
      <c r="P894" s="9" t="s">
        <v>53294</v>
      </c>
    </row>
    <row r="895" spans="2:16" ht="15.75">
      <c r="B895" s="50">
        <v>883</v>
      </c>
      <c r="C895" s="50"/>
      <c r="D895" s="51" t="s">
        <v>5921</v>
      </c>
      <c r="E895" s="51" t="s">
        <v>5922</v>
      </c>
      <c r="F895" s="31" t="s">
        <v>5923</v>
      </c>
      <c r="G895" s="51" t="s">
        <v>3043</v>
      </c>
      <c r="H895" s="53">
        <v>36564</v>
      </c>
      <c r="I895" s="50">
        <v>358</v>
      </c>
      <c r="J895" s="50">
        <v>1</v>
      </c>
      <c r="K895" s="50">
        <v>0</v>
      </c>
      <c r="L895" s="50">
        <v>67340</v>
      </c>
      <c r="M895" s="50">
        <v>100</v>
      </c>
      <c r="N895" s="51" t="s">
        <v>20</v>
      </c>
      <c r="O895" s="51"/>
      <c r="P895" t="s">
        <v>53294</v>
      </c>
    </row>
    <row r="896" spans="2:16" ht="15.75">
      <c r="B896" s="50">
        <v>884</v>
      </c>
      <c r="C896" s="50"/>
      <c r="D896" s="51" t="s">
        <v>5924</v>
      </c>
      <c r="E896" s="51" t="s">
        <v>5925</v>
      </c>
      <c r="F896" s="31" t="s">
        <v>5926</v>
      </c>
      <c r="G896" s="51" t="s">
        <v>3947</v>
      </c>
      <c r="H896" s="53">
        <v>40361</v>
      </c>
      <c r="I896" s="50">
        <v>355</v>
      </c>
      <c r="J896" s="50">
        <v>1</v>
      </c>
      <c r="K896" s="50">
        <v>0</v>
      </c>
      <c r="L896" s="50">
        <v>70675</v>
      </c>
      <c r="M896" s="50">
        <v>100</v>
      </c>
      <c r="N896" s="51" t="s">
        <v>20</v>
      </c>
      <c r="O896" s="51"/>
      <c r="P896" t="s">
        <v>53294</v>
      </c>
    </row>
    <row r="897" spans="2:16" ht="15.75">
      <c r="B897" s="50">
        <v>885</v>
      </c>
      <c r="C897" s="50"/>
      <c r="D897" s="51" t="s">
        <v>5927</v>
      </c>
      <c r="E897" s="51" t="s">
        <v>5928</v>
      </c>
      <c r="F897" s="31" t="s">
        <v>5929</v>
      </c>
      <c r="G897" s="51" t="s">
        <v>5930</v>
      </c>
      <c r="H897" s="53">
        <v>37321</v>
      </c>
      <c r="I897" s="50">
        <v>353</v>
      </c>
      <c r="J897" s="50">
        <v>1</v>
      </c>
      <c r="K897" s="50">
        <v>0</v>
      </c>
      <c r="L897" s="50">
        <v>79437</v>
      </c>
      <c r="M897" s="50">
        <v>90</v>
      </c>
      <c r="N897" s="51" t="s">
        <v>20</v>
      </c>
      <c r="O897" s="51"/>
      <c r="P897" t="s">
        <v>53294</v>
      </c>
    </row>
    <row r="898" spans="2:16" ht="15.75">
      <c r="B898" s="50">
        <v>886</v>
      </c>
      <c r="C898" s="50"/>
      <c r="D898" s="51" t="s">
        <v>5931</v>
      </c>
      <c r="E898" s="51" t="s">
        <v>5932</v>
      </c>
      <c r="F898" s="31" t="s">
        <v>5933</v>
      </c>
      <c r="G898" s="51" t="s">
        <v>5934</v>
      </c>
      <c r="H898" s="51">
        <v>2001</v>
      </c>
      <c r="I898" s="50">
        <v>352</v>
      </c>
      <c r="J898" s="50">
        <v>1</v>
      </c>
      <c r="K898" s="50">
        <v>0</v>
      </c>
      <c r="L898" s="50">
        <v>96268</v>
      </c>
      <c r="M898" s="50">
        <v>120</v>
      </c>
      <c r="N898" s="51" t="s">
        <v>2102</v>
      </c>
      <c r="O898" s="51"/>
      <c r="P898" s="9" t="s">
        <v>53294</v>
      </c>
    </row>
    <row r="899" spans="2:16" ht="15.75">
      <c r="B899" s="50">
        <v>887</v>
      </c>
      <c r="C899" s="50"/>
      <c r="D899" s="51" t="s">
        <v>5935</v>
      </c>
      <c r="E899" s="51" t="s">
        <v>5936</v>
      </c>
      <c r="F899" s="31" t="s">
        <v>5937</v>
      </c>
      <c r="G899" s="51" t="s">
        <v>5938</v>
      </c>
      <c r="H899" s="51">
        <v>2001</v>
      </c>
      <c r="I899" s="50">
        <v>352</v>
      </c>
      <c r="J899" s="50">
        <v>1</v>
      </c>
      <c r="K899" s="50">
        <v>0</v>
      </c>
      <c r="L899" s="50">
        <v>68605</v>
      </c>
      <c r="M899" s="50">
        <v>80</v>
      </c>
      <c r="N899" s="51" t="s">
        <v>2102</v>
      </c>
      <c r="O899" s="51"/>
      <c r="P899" s="9" t="s">
        <v>53294</v>
      </c>
    </row>
    <row r="900" spans="2:16" ht="15.75">
      <c r="B900" s="50">
        <v>888</v>
      </c>
      <c r="C900" s="50"/>
      <c r="D900" s="51" t="s">
        <v>5939</v>
      </c>
      <c r="E900" s="51" t="s">
        <v>5940</v>
      </c>
      <c r="F900" s="31" t="s">
        <v>5941</v>
      </c>
      <c r="G900" s="51" t="s">
        <v>5942</v>
      </c>
      <c r="H900" s="52">
        <v>37959</v>
      </c>
      <c r="I900" s="50">
        <v>350</v>
      </c>
      <c r="J900" s="50">
        <v>1</v>
      </c>
      <c r="K900" s="50">
        <v>0</v>
      </c>
      <c r="L900" s="50">
        <v>50243</v>
      </c>
      <c r="M900" s="50">
        <v>220</v>
      </c>
      <c r="N900" s="51" t="s">
        <v>2102</v>
      </c>
      <c r="O900" s="51"/>
      <c r="P900" t="s">
        <v>53294</v>
      </c>
    </row>
    <row r="901" spans="2:16" ht="15.75">
      <c r="B901" s="50">
        <v>889</v>
      </c>
      <c r="C901" s="50"/>
      <c r="D901" s="51" t="s">
        <v>5943</v>
      </c>
      <c r="E901" s="51" t="s">
        <v>5944</v>
      </c>
      <c r="F901" s="31" t="s">
        <v>5945</v>
      </c>
      <c r="G901" s="51" t="s">
        <v>3681</v>
      </c>
      <c r="H901" s="53">
        <v>37112</v>
      </c>
      <c r="I901" s="50">
        <v>350</v>
      </c>
      <c r="J901" s="50">
        <v>1</v>
      </c>
      <c r="K901" s="50">
        <v>0</v>
      </c>
      <c r="L901" s="50">
        <v>42680</v>
      </c>
      <c r="M901" s="50">
        <v>90</v>
      </c>
      <c r="N901" s="51" t="s">
        <v>20</v>
      </c>
      <c r="O901" s="51"/>
      <c r="P901" t="s">
        <v>53294</v>
      </c>
    </row>
    <row r="902" spans="2:16" ht="15.75">
      <c r="B902" s="50">
        <v>890</v>
      </c>
      <c r="C902" s="50"/>
      <c r="D902" s="51" t="s">
        <v>5946</v>
      </c>
      <c r="E902" s="51" t="s">
        <v>5947</v>
      </c>
      <c r="F902" s="31" t="s">
        <v>5948</v>
      </c>
      <c r="G902" s="51" t="s">
        <v>2903</v>
      </c>
      <c r="H902" s="53">
        <v>37414</v>
      </c>
      <c r="I902" s="50">
        <v>350</v>
      </c>
      <c r="J902" s="50">
        <v>1</v>
      </c>
      <c r="K902" s="50">
        <v>0</v>
      </c>
      <c r="L902" s="50">
        <v>62398</v>
      </c>
      <c r="M902" s="50">
        <v>90</v>
      </c>
      <c r="N902" s="51" t="s">
        <v>20</v>
      </c>
      <c r="O902" s="51"/>
      <c r="P902" t="s">
        <v>53294</v>
      </c>
    </row>
    <row r="903" spans="2:16" ht="15.75">
      <c r="B903" s="50">
        <v>891</v>
      </c>
      <c r="C903" s="50"/>
      <c r="D903" s="51" t="s">
        <v>5949</v>
      </c>
      <c r="E903" s="51" t="s">
        <v>5950</v>
      </c>
      <c r="F903" s="31" t="s">
        <v>5929</v>
      </c>
      <c r="G903" s="51" t="s">
        <v>5951</v>
      </c>
      <c r="H903" s="51" t="s">
        <v>5952</v>
      </c>
      <c r="I903" s="50">
        <v>350</v>
      </c>
      <c r="J903" s="50">
        <v>1</v>
      </c>
      <c r="K903" s="50">
        <v>0</v>
      </c>
      <c r="L903" s="50">
        <v>79400</v>
      </c>
      <c r="M903" s="50">
        <v>140</v>
      </c>
      <c r="N903" s="51" t="s">
        <v>2102</v>
      </c>
      <c r="O903" s="51"/>
      <c r="P903" t="s">
        <v>53294</v>
      </c>
    </row>
    <row r="904" spans="2:16" ht="15.75">
      <c r="B904" s="50">
        <v>892</v>
      </c>
      <c r="C904" s="50"/>
      <c r="D904" s="51" t="s">
        <v>5953</v>
      </c>
      <c r="E904" s="51" t="s">
        <v>5954</v>
      </c>
      <c r="F904" s="31" t="s">
        <v>5955</v>
      </c>
      <c r="G904" s="51" t="s">
        <v>5956</v>
      </c>
      <c r="H904" s="52">
        <v>37803</v>
      </c>
      <c r="I904" s="50">
        <v>347</v>
      </c>
      <c r="J904" s="50">
        <v>1</v>
      </c>
      <c r="K904" s="50">
        <v>0</v>
      </c>
      <c r="L904" s="50">
        <v>90901</v>
      </c>
      <c r="M904" s="50">
        <v>90</v>
      </c>
      <c r="N904" s="51" t="s">
        <v>2102</v>
      </c>
      <c r="O904" s="51"/>
      <c r="P904" t="s">
        <v>53294</v>
      </c>
    </row>
    <row r="905" spans="2:16" ht="15.75">
      <c r="B905" s="50">
        <v>893</v>
      </c>
      <c r="C905" s="50"/>
      <c r="D905" s="51" t="s">
        <v>5957</v>
      </c>
      <c r="E905" s="51" t="s">
        <v>5958</v>
      </c>
      <c r="F905" s="31" t="s">
        <v>5959</v>
      </c>
      <c r="G905" s="51" t="s">
        <v>5960</v>
      </c>
      <c r="H905" s="51">
        <v>2000</v>
      </c>
      <c r="I905" s="50">
        <v>344</v>
      </c>
      <c r="J905" s="50">
        <v>1</v>
      </c>
      <c r="K905" s="50">
        <v>0</v>
      </c>
      <c r="L905" s="50">
        <v>44256</v>
      </c>
      <c r="M905" s="50">
        <v>95</v>
      </c>
      <c r="N905" s="51" t="s">
        <v>2102</v>
      </c>
      <c r="O905" s="51"/>
      <c r="P905" s="9" t="s">
        <v>53294</v>
      </c>
    </row>
    <row r="906" spans="2:16" ht="15.75">
      <c r="B906" s="50">
        <v>894</v>
      </c>
      <c r="C906" s="50"/>
      <c r="D906" s="51" t="s">
        <v>5961</v>
      </c>
      <c r="E906" s="51" t="s">
        <v>5962</v>
      </c>
      <c r="F906" s="31" t="s">
        <v>5963</v>
      </c>
      <c r="G906" s="51" t="s">
        <v>5964</v>
      </c>
      <c r="H906" s="52">
        <v>37616</v>
      </c>
      <c r="I906" s="50">
        <v>338</v>
      </c>
      <c r="J906" s="50">
        <v>1</v>
      </c>
      <c r="K906" s="50">
        <v>0</v>
      </c>
      <c r="L906" s="50">
        <v>58703</v>
      </c>
      <c r="M906" s="50">
        <v>180</v>
      </c>
      <c r="N906" s="51" t="s">
        <v>2102</v>
      </c>
      <c r="O906" s="51"/>
      <c r="P906" t="s">
        <v>53294</v>
      </c>
    </row>
    <row r="907" spans="2:16" ht="15.75">
      <c r="B907" s="50">
        <v>895</v>
      </c>
      <c r="C907" s="50"/>
      <c r="D907" s="51" t="s">
        <v>5965</v>
      </c>
      <c r="E907" s="51" t="s">
        <v>5966</v>
      </c>
      <c r="F907" s="31" t="s">
        <v>5967</v>
      </c>
      <c r="G907" s="51" t="s">
        <v>5968</v>
      </c>
      <c r="H907" s="51">
        <v>1999</v>
      </c>
      <c r="I907" s="50">
        <v>336</v>
      </c>
      <c r="J907" s="50">
        <v>1</v>
      </c>
      <c r="K907" s="50">
        <v>0</v>
      </c>
      <c r="L907" s="50">
        <v>71439</v>
      </c>
      <c r="M907" s="50">
        <v>80</v>
      </c>
      <c r="N907" s="51" t="s">
        <v>2102</v>
      </c>
      <c r="O907" s="51"/>
      <c r="P907" s="9" t="s">
        <v>53294</v>
      </c>
    </row>
    <row r="908" spans="2:16" ht="15.75">
      <c r="B908" s="50">
        <v>896</v>
      </c>
      <c r="C908" s="50"/>
      <c r="D908" s="51" t="s">
        <v>5969</v>
      </c>
      <c r="E908" s="51" t="s">
        <v>5970</v>
      </c>
      <c r="F908" s="31" t="s">
        <v>5971</v>
      </c>
      <c r="G908" s="51" t="s">
        <v>5972</v>
      </c>
      <c r="H908" s="51">
        <v>2001</v>
      </c>
      <c r="I908" s="50">
        <v>336</v>
      </c>
      <c r="J908" s="50">
        <v>1</v>
      </c>
      <c r="K908" s="50">
        <v>0</v>
      </c>
      <c r="L908" s="50">
        <v>62321</v>
      </c>
      <c r="M908" s="50">
        <v>80</v>
      </c>
      <c r="N908" s="51" t="s">
        <v>2102</v>
      </c>
      <c r="O908" s="51"/>
      <c r="P908" t="s">
        <v>53294</v>
      </c>
    </row>
    <row r="909" spans="2:16" ht="15.75">
      <c r="B909" s="50">
        <v>897</v>
      </c>
      <c r="C909" s="50"/>
      <c r="D909" s="51" t="s">
        <v>5973</v>
      </c>
      <c r="E909" s="51" t="s">
        <v>5974</v>
      </c>
      <c r="F909" s="31" t="s">
        <v>5975</v>
      </c>
      <c r="G909" s="51" t="s">
        <v>5478</v>
      </c>
      <c r="H909" s="51">
        <v>2002</v>
      </c>
      <c r="I909" s="50">
        <v>335</v>
      </c>
      <c r="J909" s="50">
        <v>1</v>
      </c>
      <c r="K909" s="50">
        <v>0</v>
      </c>
      <c r="L909" s="50">
        <v>76009</v>
      </c>
      <c r="M909" s="50">
        <v>130</v>
      </c>
      <c r="N909" s="51" t="s">
        <v>2102</v>
      </c>
      <c r="O909" s="51"/>
      <c r="P909" t="s">
        <v>53294</v>
      </c>
    </row>
    <row r="910" spans="2:16" ht="15.75">
      <c r="B910" s="50">
        <v>898</v>
      </c>
      <c r="C910" s="50"/>
      <c r="D910" s="51" t="s">
        <v>5976</v>
      </c>
      <c r="E910" s="51" t="s">
        <v>5977</v>
      </c>
      <c r="F910" s="31" t="s">
        <v>5978</v>
      </c>
      <c r="G910" s="51" t="s">
        <v>5979</v>
      </c>
      <c r="H910" s="51">
        <v>2001</v>
      </c>
      <c r="I910" s="50">
        <v>330</v>
      </c>
      <c r="J910" s="50">
        <v>1</v>
      </c>
      <c r="K910" s="50">
        <v>0</v>
      </c>
      <c r="L910" s="50">
        <v>45223</v>
      </c>
      <c r="M910" s="50">
        <v>100</v>
      </c>
      <c r="N910" s="51" t="s">
        <v>2102</v>
      </c>
      <c r="O910" s="51"/>
      <c r="P910" t="s">
        <v>53294</v>
      </c>
    </row>
    <row r="911" spans="2:16" ht="15.75">
      <c r="B911" s="50">
        <v>899</v>
      </c>
      <c r="C911" s="50"/>
      <c r="D911" s="51" t="s">
        <v>5980</v>
      </c>
      <c r="E911" s="51" t="s">
        <v>5981</v>
      </c>
      <c r="F911" s="31" t="s">
        <v>5982</v>
      </c>
      <c r="G911" s="51" t="s">
        <v>4228</v>
      </c>
      <c r="H911" s="51">
        <v>2004</v>
      </c>
      <c r="I911" s="50">
        <v>330</v>
      </c>
      <c r="J911" s="50">
        <v>1</v>
      </c>
      <c r="K911" s="50">
        <v>0</v>
      </c>
      <c r="L911" s="50">
        <v>133220</v>
      </c>
      <c r="M911" s="50">
        <v>100</v>
      </c>
      <c r="N911" s="51" t="s">
        <v>2102</v>
      </c>
      <c r="O911" s="51"/>
      <c r="P911" t="s">
        <v>53294</v>
      </c>
    </row>
    <row r="912" spans="2:16" ht="15.75">
      <c r="B912" s="50">
        <v>900</v>
      </c>
      <c r="C912" s="50"/>
      <c r="D912" s="51" t="s">
        <v>5983</v>
      </c>
      <c r="E912" s="51" t="s">
        <v>5984</v>
      </c>
      <c r="F912" s="31" t="s">
        <v>5985</v>
      </c>
      <c r="G912" s="51" t="s">
        <v>5986</v>
      </c>
      <c r="H912" s="52">
        <v>40545</v>
      </c>
      <c r="I912" s="50">
        <v>327</v>
      </c>
      <c r="J912" s="50">
        <v>1</v>
      </c>
      <c r="K912" s="50">
        <v>0</v>
      </c>
      <c r="L912" s="50">
        <v>104016</v>
      </c>
      <c r="M912" s="50">
        <v>120</v>
      </c>
      <c r="N912" s="51" t="s">
        <v>2102</v>
      </c>
      <c r="O912" s="51"/>
      <c r="P912" t="s">
        <v>53294</v>
      </c>
    </row>
    <row r="913" spans="2:16" ht="15.75">
      <c r="B913" s="50">
        <v>901</v>
      </c>
      <c r="C913" s="50"/>
      <c r="D913" s="51" t="s">
        <v>5987</v>
      </c>
      <c r="E913" s="51" t="s">
        <v>5988</v>
      </c>
      <c r="F913" s="31" t="s">
        <v>5989</v>
      </c>
      <c r="G913" s="51" t="s">
        <v>5990</v>
      </c>
      <c r="H913" s="52">
        <v>36875</v>
      </c>
      <c r="I913" s="50">
        <v>322</v>
      </c>
      <c r="J913" s="50">
        <v>1</v>
      </c>
      <c r="K913" s="50">
        <v>0</v>
      </c>
      <c r="L913" s="50">
        <v>64144</v>
      </c>
      <c r="M913" s="50">
        <v>118</v>
      </c>
      <c r="N913" s="51" t="s">
        <v>2102</v>
      </c>
      <c r="O913" s="51"/>
      <c r="P913" t="s">
        <v>53294</v>
      </c>
    </row>
    <row r="914" spans="2:16" ht="15.75">
      <c r="B914" s="50">
        <v>902</v>
      </c>
      <c r="C914" s="50"/>
      <c r="D914" s="51" t="s">
        <v>5991</v>
      </c>
      <c r="E914" s="51" t="s">
        <v>5992</v>
      </c>
      <c r="F914" s="31" t="s">
        <v>5993</v>
      </c>
      <c r="G914" s="51" t="s">
        <v>5994</v>
      </c>
      <c r="H914" s="51">
        <v>2005</v>
      </c>
      <c r="I914" s="50">
        <v>321</v>
      </c>
      <c r="J914" s="50">
        <v>1</v>
      </c>
      <c r="K914" s="50">
        <v>0</v>
      </c>
      <c r="L914" s="50">
        <v>84231</v>
      </c>
      <c r="M914" s="50">
        <v>70</v>
      </c>
      <c r="N914" s="51" t="s">
        <v>2102</v>
      </c>
      <c r="O914" s="51"/>
      <c r="P914" t="s">
        <v>53294</v>
      </c>
    </row>
    <row r="915" spans="2:16" ht="15.75">
      <c r="B915" s="50">
        <v>903</v>
      </c>
      <c r="C915" s="50"/>
      <c r="D915" s="51" t="s">
        <v>5995</v>
      </c>
      <c r="E915" s="51" t="s">
        <v>5996</v>
      </c>
      <c r="F915" s="31" t="s">
        <v>5997</v>
      </c>
      <c r="G915" s="51" t="s">
        <v>3621</v>
      </c>
      <c r="H915" s="53">
        <v>36952</v>
      </c>
      <c r="I915" s="50">
        <v>320</v>
      </c>
      <c r="J915" s="50">
        <v>1</v>
      </c>
      <c r="K915" s="50">
        <v>0</v>
      </c>
      <c r="L915" s="50">
        <v>58254</v>
      </c>
      <c r="M915" s="50">
        <v>100</v>
      </c>
      <c r="N915" s="51" t="s">
        <v>20</v>
      </c>
      <c r="O915" s="51"/>
      <c r="P915" t="s">
        <v>53294</v>
      </c>
    </row>
    <row r="916" spans="2:16" ht="15.75">
      <c r="B916" s="50">
        <v>904</v>
      </c>
      <c r="C916" s="50"/>
      <c r="D916" s="51" t="s">
        <v>5998</v>
      </c>
      <c r="E916" s="51" t="s">
        <v>5999</v>
      </c>
      <c r="F916" s="31" t="s">
        <v>6000</v>
      </c>
      <c r="G916" s="51" t="s">
        <v>2738</v>
      </c>
      <c r="H916" s="51" t="s">
        <v>6001</v>
      </c>
      <c r="I916" s="50">
        <v>320</v>
      </c>
      <c r="J916" s="50">
        <v>1</v>
      </c>
      <c r="K916" s="50">
        <v>0</v>
      </c>
      <c r="L916" s="50">
        <v>58000</v>
      </c>
      <c r="M916" s="50">
        <v>50</v>
      </c>
      <c r="N916" s="51" t="s">
        <v>2102</v>
      </c>
      <c r="O916" s="51"/>
      <c r="P916" t="s">
        <v>53294</v>
      </c>
    </row>
    <row r="917" spans="2:16" ht="15.75">
      <c r="B917" s="50">
        <v>905</v>
      </c>
      <c r="C917" s="50"/>
      <c r="D917" s="51" t="s">
        <v>6002</v>
      </c>
      <c r="E917" s="51" t="s">
        <v>6003</v>
      </c>
      <c r="F917" s="31" t="s">
        <v>6004</v>
      </c>
      <c r="G917" s="51" t="s">
        <v>3287</v>
      </c>
      <c r="H917" s="52">
        <v>37193</v>
      </c>
      <c r="I917" s="50">
        <v>316</v>
      </c>
      <c r="J917" s="50">
        <v>1</v>
      </c>
      <c r="K917" s="50">
        <v>0</v>
      </c>
      <c r="L917" s="50">
        <v>53266</v>
      </c>
      <c r="M917" s="50">
        <v>60</v>
      </c>
      <c r="N917" s="51" t="s">
        <v>2102</v>
      </c>
      <c r="O917" s="51"/>
      <c r="P917" t="s">
        <v>53294</v>
      </c>
    </row>
    <row r="918" spans="2:16" ht="15.75">
      <c r="B918" s="50">
        <v>906</v>
      </c>
      <c r="C918" s="50"/>
      <c r="D918" s="51" t="s">
        <v>6005</v>
      </c>
      <c r="E918" s="51" t="s">
        <v>6006</v>
      </c>
      <c r="F918" s="31" t="s">
        <v>6007</v>
      </c>
      <c r="G918" s="51" t="s">
        <v>3031</v>
      </c>
      <c r="H918" s="53">
        <v>37684</v>
      </c>
      <c r="I918" s="50">
        <v>316</v>
      </c>
      <c r="J918" s="50">
        <v>1</v>
      </c>
      <c r="K918" s="50">
        <v>0</v>
      </c>
      <c r="L918" s="50">
        <v>100120</v>
      </c>
      <c r="M918" s="50">
        <v>80</v>
      </c>
      <c r="N918" s="51" t="s">
        <v>20</v>
      </c>
      <c r="O918" s="51"/>
      <c r="P918" t="s">
        <v>53294</v>
      </c>
    </row>
    <row r="919" spans="2:16" ht="15.75">
      <c r="B919" s="50">
        <v>907</v>
      </c>
      <c r="C919" s="50"/>
      <c r="D919" s="51" t="s">
        <v>6008</v>
      </c>
      <c r="E919" s="51" t="s">
        <v>6009</v>
      </c>
      <c r="F919" s="31" t="s">
        <v>6010</v>
      </c>
      <c r="G919" s="51" t="s">
        <v>3035</v>
      </c>
      <c r="H919" s="53">
        <v>37745</v>
      </c>
      <c r="I919" s="50">
        <v>316</v>
      </c>
      <c r="J919" s="50">
        <v>1</v>
      </c>
      <c r="K919" s="50">
        <v>0</v>
      </c>
      <c r="L919" s="50">
        <v>34820</v>
      </c>
      <c r="M919" s="50">
        <v>100</v>
      </c>
      <c r="N919" s="51" t="s">
        <v>20</v>
      </c>
      <c r="O919" s="51"/>
      <c r="P919" t="s">
        <v>53294</v>
      </c>
    </row>
    <row r="920" spans="2:16" ht="15.75">
      <c r="B920" s="50">
        <v>908</v>
      </c>
      <c r="C920" s="50"/>
      <c r="D920" s="51" t="s">
        <v>6011</v>
      </c>
      <c r="E920" s="51" t="s">
        <v>3502</v>
      </c>
      <c r="F920" s="31" t="s">
        <v>6012</v>
      </c>
      <c r="G920" s="51" t="s">
        <v>2801</v>
      </c>
      <c r="H920" s="51">
        <v>2009</v>
      </c>
      <c r="I920" s="50">
        <v>316</v>
      </c>
      <c r="J920" s="50">
        <v>1</v>
      </c>
      <c r="K920" s="50">
        <v>0</v>
      </c>
      <c r="L920" s="50">
        <v>68859</v>
      </c>
      <c r="M920" s="50">
        <v>60</v>
      </c>
      <c r="N920" s="51" t="s">
        <v>2102</v>
      </c>
      <c r="O920" s="51"/>
      <c r="P920" t="s">
        <v>53294</v>
      </c>
    </row>
    <row r="921" spans="2:16" ht="15.75">
      <c r="B921" s="50">
        <v>909</v>
      </c>
      <c r="C921" s="50"/>
      <c r="D921" s="51" t="s">
        <v>6013</v>
      </c>
      <c r="E921" s="51" t="s">
        <v>6014</v>
      </c>
      <c r="F921" s="31" t="s">
        <v>6015</v>
      </c>
      <c r="G921" s="51" t="s">
        <v>2662</v>
      </c>
      <c r="H921" s="51">
        <v>2012</v>
      </c>
      <c r="I921" s="50">
        <v>316</v>
      </c>
      <c r="J921" s="50">
        <v>1</v>
      </c>
      <c r="K921" s="50">
        <v>0</v>
      </c>
      <c r="L921" s="50">
        <v>64548</v>
      </c>
      <c r="M921" s="50">
        <v>70</v>
      </c>
      <c r="N921" s="51" t="s">
        <v>2102</v>
      </c>
      <c r="O921" s="51"/>
      <c r="P921" t="s">
        <v>53294</v>
      </c>
    </row>
    <row r="922" spans="2:16" ht="15.75">
      <c r="B922" s="50">
        <v>910</v>
      </c>
      <c r="C922" s="50"/>
      <c r="D922" s="51" t="s">
        <v>6016</v>
      </c>
      <c r="E922" s="51" t="s">
        <v>6017</v>
      </c>
      <c r="F922" s="31" t="s">
        <v>6018</v>
      </c>
      <c r="G922" s="51" t="s">
        <v>6019</v>
      </c>
      <c r="H922" s="53" t="s">
        <v>5723</v>
      </c>
      <c r="I922" s="50">
        <v>316</v>
      </c>
      <c r="J922" s="50">
        <v>1</v>
      </c>
      <c r="K922" s="50">
        <v>0</v>
      </c>
      <c r="L922" s="50">
        <v>56493</v>
      </c>
      <c r="M922" s="50">
        <v>85</v>
      </c>
      <c r="N922" s="51" t="s">
        <v>2102</v>
      </c>
      <c r="O922" s="51"/>
      <c r="P922" t="s">
        <v>53294</v>
      </c>
    </row>
    <row r="923" spans="2:16" ht="15.75">
      <c r="B923" s="50">
        <v>911</v>
      </c>
      <c r="C923" s="50"/>
      <c r="D923" s="51" t="s">
        <v>6020</v>
      </c>
      <c r="E923" s="51" t="s">
        <v>6021</v>
      </c>
      <c r="F923" s="31" t="s">
        <v>6022</v>
      </c>
      <c r="G923" s="51" t="s">
        <v>2782</v>
      </c>
      <c r="H923" s="52">
        <v>41639</v>
      </c>
      <c r="I923" s="50">
        <v>311</v>
      </c>
      <c r="J923" s="50">
        <v>2</v>
      </c>
      <c r="K923" s="50">
        <v>0</v>
      </c>
      <c r="L923" s="50">
        <v>55439</v>
      </c>
      <c r="M923" s="50">
        <v>100</v>
      </c>
      <c r="N923" s="51" t="s">
        <v>20</v>
      </c>
      <c r="O923" s="51"/>
      <c r="P923" t="s">
        <v>53294</v>
      </c>
    </row>
    <row r="924" spans="2:16" ht="15.75">
      <c r="B924" s="50">
        <v>912</v>
      </c>
      <c r="C924" s="50"/>
      <c r="D924" s="51" t="s">
        <v>6023</v>
      </c>
      <c r="E924" s="51" t="s">
        <v>6024</v>
      </c>
      <c r="F924" s="31" t="s">
        <v>6025</v>
      </c>
      <c r="G924" s="51" t="s">
        <v>2847</v>
      </c>
      <c r="H924" s="53">
        <v>37834</v>
      </c>
      <c r="I924" s="50">
        <v>308</v>
      </c>
      <c r="J924" s="50">
        <v>1</v>
      </c>
      <c r="K924" s="50">
        <v>0</v>
      </c>
      <c r="L924" s="50">
        <v>127462</v>
      </c>
      <c r="M924" s="50">
        <v>100</v>
      </c>
      <c r="N924" s="51" t="s">
        <v>20</v>
      </c>
      <c r="O924" s="51"/>
      <c r="P924" t="s">
        <v>53294</v>
      </c>
    </row>
    <row r="925" spans="2:16" ht="15.75">
      <c r="B925" s="50">
        <v>913</v>
      </c>
      <c r="C925" s="50"/>
      <c r="D925" s="51" t="s">
        <v>6026</v>
      </c>
      <c r="E925" s="51" t="s">
        <v>6027</v>
      </c>
      <c r="F925" s="31" t="s">
        <v>6028</v>
      </c>
      <c r="G925" s="51" t="s">
        <v>3939</v>
      </c>
      <c r="H925" s="53" t="s">
        <v>6029</v>
      </c>
      <c r="I925" s="50">
        <v>306</v>
      </c>
      <c r="J925" s="50">
        <v>1</v>
      </c>
      <c r="K925" s="50">
        <v>0</v>
      </c>
      <c r="L925" s="50">
        <v>99734</v>
      </c>
      <c r="M925" s="50">
        <v>100</v>
      </c>
      <c r="N925" s="51" t="s">
        <v>20</v>
      </c>
      <c r="O925" s="51"/>
      <c r="P925" t="s">
        <v>53294</v>
      </c>
    </row>
    <row r="926" spans="2:16" ht="15.75">
      <c r="B926" s="50">
        <v>914</v>
      </c>
      <c r="C926" s="50"/>
      <c r="D926" s="51" t="s">
        <v>6030</v>
      </c>
      <c r="E926" s="51" t="s">
        <v>6031</v>
      </c>
      <c r="F926" s="31" t="s">
        <v>6032</v>
      </c>
      <c r="G926" s="51" t="s">
        <v>6033</v>
      </c>
      <c r="H926" s="53">
        <v>38883</v>
      </c>
      <c r="I926" s="50">
        <v>306</v>
      </c>
      <c r="J926" s="50">
        <v>1</v>
      </c>
      <c r="K926" s="50">
        <v>0</v>
      </c>
      <c r="L926" s="50">
        <v>71980</v>
      </c>
      <c r="M926" s="50">
        <v>90</v>
      </c>
      <c r="N926" s="51" t="s">
        <v>20</v>
      </c>
      <c r="O926" s="51"/>
      <c r="P926" t="s">
        <v>53294</v>
      </c>
    </row>
    <row r="927" spans="2:16" ht="15.75">
      <c r="B927" s="50">
        <v>915</v>
      </c>
      <c r="C927" s="50"/>
      <c r="D927" s="51" t="s">
        <v>6034</v>
      </c>
      <c r="E927" s="51" t="s">
        <v>6035</v>
      </c>
      <c r="F927" s="31" t="s">
        <v>6036</v>
      </c>
      <c r="G927" s="51" t="s">
        <v>6037</v>
      </c>
      <c r="H927" s="52">
        <v>38218</v>
      </c>
      <c r="I927" s="50">
        <v>305</v>
      </c>
      <c r="J927" s="50">
        <v>1</v>
      </c>
      <c r="K927" s="50">
        <v>0</v>
      </c>
      <c r="L927" s="50">
        <v>57502</v>
      </c>
      <c r="M927" s="50">
        <v>136</v>
      </c>
      <c r="N927" s="51" t="s">
        <v>2102</v>
      </c>
      <c r="O927" s="51"/>
      <c r="P927" t="s">
        <v>53294</v>
      </c>
    </row>
    <row r="928" spans="2:16" ht="15.75">
      <c r="B928" s="50">
        <v>916</v>
      </c>
      <c r="C928" s="50"/>
      <c r="D928" s="51" t="s">
        <v>6038</v>
      </c>
      <c r="E928" s="51" t="s">
        <v>6039</v>
      </c>
      <c r="F928" s="31" t="s">
        <v>6040</v>
      </c>
      <c r="G928" s="51" t="s">
        <v>6041</v>
      </c>
      <c r="H928" s="52">
        <v>40533</v>
      </c>
      <c r="I928" s="50">
        <v>300</v>
      </c>
      <c r="J928" s="50">
        <v>1</v>
      </c>
      <c r="K928" s="50">
        <v>0</v>
      </c>
      <c r="L928" s="50">
        <v>78000</v>
      </c>
      <c r="M928" s="50">
        <v>130</v>
      </c>
      <c r="N928" s="51" t="s">
        <v>2102</v>
      </c>
      <c r="O928" s="51"/>
      <c r="P928" t="s">
        <v>53294</v>
      </c>
    </row>
    <row r="929" spans="2:16" ht="15.75">
      <c r="B929" s="50">
        <v>917</v>
      </c>
      <c r="C929" s="50"/>
      <c r="D929" s="51" t="s">
        <v>6042</v>
      </c>
      <c r="E929" s="51" t="s">
        <v>6043</v>
      </c>
      <c r="F929" s="31" t="s">
        <v>6044</v>
      </c>
      <c r="G929" s="51" t="s">
        <v>6045</v>
      </c>
      <c r="H929" s="52">
        <v>36669</v>
      </c>
      <c r="I929" s="50">
        <v>300</v>
      </c>
      <c r="J929" s="50">
        <v>1</v>
      </c>
      <c r="K929" s="50">
        <v>0</v>
      </c>
      <c r="L929" s="50">
        <v>35757</v>
      </c>
      <c r="M929" s="50">
        <v>330</v>
      </c>
      <c r="N929" s="51" t="s">
        <v>2102</v>
      </c>
      <c r="O929" s="51"/>
      <c r="P929" t="s">
        <v>53294</v>
      </c>
    </row>
    <row r="930" spans="2:16" ht="15.75">
      <c r="B930" s="50">
        <v>918</v>
      </c>
      <c r="C930" s="50"/>
      <c r="D930" s="51" t="s">
        <v>6046</v>
      </c>
      <c r="E930" s="51" t="s">
        <v>6047</v>
      </c>
      <c r="F930" s="31" t="s">
        <v>6048</v>
      </c>
      <c r="G930" s="51" t="s">
        <v>6049</v>
      </c>
      <c r="H930" s="51">
        <v>2004</v>
      </c>
      <c r="I930" s="50">
        <v>300</v>
      </c>
      <c r="J930" s="50">
        <v>1</v>
      </c>
      <c r="K930" s="50">
        <v>0</v>
      </c>
      <c r="L930" s="50">
        <v>66951</v>
      </c>
      <c r="M930" s="50">
        <v>240</v>
      </c>
      <c r="N930" s="51" t="s">
        <v>20</v>
      </c>
      <c r="O930" s="51"/>
      <c r="P930" t="s">
        <v>53294</v>
      </c>
    </row>
    <row r="931" spans="2:16" ht="15.75">
      <c r="B931" s="50">
        <v>919</v>
      </c>
      <c r="C931" s="50"/>
      <c r="D931" s="51" t="s">
        <v>6050</v>
      </c>
      <c r="E931" s="51" t="s">
        <v>6051</v>
      </c>
      <c r="F931" s="31" t="s">
        <v>6052</v>
      </c>
      <c r="G931" s="51" t="s">
        <v>6053</v>
      </c>
      <c r="H931" s="53">
        <v>36686</v>
      </c>
      <c r="I931" s="50">
        <v>300</v>
      </c>
      <c r="J931" s="50">
        <v>1</v>
      </c>
      <c r="K931" s="50">
        <v>0</v>
      </c>
      <c r="L931" s="50">
        <v>121417</v>
      </c>
      <c r="M931" s="50">
        <v>100</v>
      </c>
      <c r="N931" s="51" t="s">
        <v>20</v>
      </c>
      <c r="O931" s="51"/>
      <c r="P931" t="s">
        <v>53294</v>
      </c>
    </row>
    <row r="932" spans="2:16" ht="15.75">
      <c r="B932" s="50">
        <v>920</v>
      </c>
      <c r="C932" s="50"/>
      <c r="D932" s="51" t="s">
        <v>6054</v>
      </c>
      <c r="E932" s="51" t="s">
        <v>6055</v>
      </c>
      <c r="F932" s="31" t="s">
        <v>6056</v>
      </c>
      <c r="G932" s="51" t="s">
        <v>3815</v>
      </c>
      <c r="H932" s="53">
        <v>2000</v>
      </c>
      <c r="I932" s="50">
        <v>300</v>
      </c>
      <c r="J932" s="50">
        <v>1</v>
      </c>
      <c r="K932" s="50">
        <v>0</v>
      </c>
      <c r="L932" s="50">
        <v>72437</v>
      </c>
      <c r="M932" s="50">
        <v>90</v>
      </c>
      <c r="N932" s="51" t="s">
        <v>20</v>
      </c>
      <c r="O932" s="51"/>
      <c r="P932" t="s">
        <v>53294</v>
      </c>
    </row>
    <row r="933" spans="2:16" ht="15.75">
      <c r="B933" s="50">
        <v>921</v>
      </c>
      <c r="C933" s="50"/>
      <c r="D933" s="51" t="s">
        <v>6057</v>
      </c>
      <c r="E933" s="51" t="s">
        <v>6058</v>
      </c>
      <c r="F933" s="31" t="s">
        <v>5122</v>
      </c>
      <c r="G933" s="51" t="s">
        <v>4337</v>
      </c>
      <c r="H933" s="51">
        <v>2005</v>
      </c>
      <c r="I933" s="50">
        <v>300</v>
      </c>
      <c r="J933" s="50">
        <v>1</v>
      </c>
      <c r="K933" s="50">
        <v>0</v>
      </c>
      <c r="L933" s="50">
        <v>59000</v>
      </c>
      <c r="M933" s="50">
        <v>80</v>
      </c>
      <c r="N933" s="51" t="s">
        <v>2102</v>
      </c>
      <c r="O933" s="51"/>
      <c r="P933" t="s">
        <v>53294</v>
      </c>
    </row>
    <row r="934" spans="2:16" ht="15.75">
      <c r="B934" s="50">
        <v>922</v>
      </c>
      <c r="C934" s="50"/>
      <c r="D934" s="51" t="s">
        <v>6059</v>
      </c>
      <c r="E934" s="51" t="s">
        <v>6060</v>
      </c>
      <c r="F934" s="31" t="s">
        <v>6061</v>
      </c>
      <c r="G934" s="51" t="s">
        <v>2662</v>
      </c>
      <c r="H934" s="51">
        <v>2013</v>
      </c>
      <c r="I934" s="50">
        <v>300</v>
      </c>
      <c r="J934" s="50">
        <v>1</v>
      </c>
      <c r="K934" s="50">
        <v>0</v>
      </c>
      <c r="L934" s="50">
        <v>69000</v>
      </c>
      <c r="M934" s="50">
        <v>80</v>
      </c>
      <c r="N934" s="50" t="s">
        <v>2102</v>
      </c>
      <c r="O934" s="51"/>
      <c r="P934" t="s">
        <v>53294</v>
      </c>
    </row>
    <row r="935" spans="2:16" ht="15.75">
      <c r="B935" s="50">
        <v>924</v>
      </c>
      <c r="C935" s="50"/>
      <c r="D935" s="51" t="s">
        <v>6062</v>
      </c>
      <c r="E935" s="51" t="s">
        <v>6063</v>
      </c>
      <c r="F935" s="31" t="s">
        <v>6064</v>
      </c>
      <c r="G935" s="51" t="s">
        <v>4651</v>
      </c>
      <c r="H935" s="51">
        <v>2003</v>
      </c>
      <c r="I935" s="50">
        <v>297</v>
      </c>
      <c r="J935" s="50">
        <v>1</v>
      </c>
      <c r="K935" s="50">
        <v>0</v>
      </c>
      <c r="L935" s="50">
        <v>119600</v>
      </c>
      <c r="M935" s="50">
        <v>110</v>
      </c>
      <c r="N935" s="51" t="s">
        <v>2102</v>
      </c>
      <c r="O935" s="51"/>
      <c r="P935" t="s">
        <v>53294</v>
      </c>
    </row>
    <row r="936" spans="2:16" ht="15.75">
      <c r="B936" s="50">
        <v>925</v>
      </c>
      <c r="C936" s="50"/>
      <c r="D936" s="51" t="s">
        <v>6065</v>
      </c>
      <c r="E936" s="51" t="s">
        <v>6066</v>
      </c>
      <c r="F936" s="31" t="s">
        <v>5680</v>
      </c>
      <c r="G936" s="51" t="s">
        <v>4964</v>
      </c>
      <c r="H936" s="53" t="s">
        <v>6067</v>
      </c>
      <c r="I936" s="50">
        <v>297</v>
      </c>
      <c r="J936" s="50">
        <v>1</v>
      </c>
      <c r="K936" s="50">
        <v>0</v>
      </c>
      <c r="L936" s="50">
        <v>68859</v>
      </c>
      <c r="M936" s="50">
        <v>85</v>
      </c>
      <c r="N936" s="51" t="s">
        <v>20</v>
      </c>
      <c r="O936" s="51"/>
      <c r="P936" t="s">
        <v>53294</v>
      </c>
    </row>
    <row r="937" spans="2:16" ht="15.75">
      <c r="B937" s="50">
        <v>926</v>
      </c>
      <c r="C937" s="50"/>
      <c r="D937" s="51" t="s">
        <v>270</v>
      </c>
      <c r="E937" s="51" t="s">
        <v>6068</v>
      </c>
      <c r="F937" s="31" t="s">
        <v>6069</v>
      </c>
      <c r="G937" s="51" t="s">
        <v>3457</v>
      </c>
      <c r="H937" s="51">
        <v>2010</v>
      </c>
      <c r="I937" s="50">
        <v>290</v>
      </c>
      <c r="J937" s="50">
        <v>1</v>
      </c>
      <c r="K937" s="50">
        <v>0</v>
      </c>
      <c r="L937" s="50">
        <v>65900</v>
      </c>
      <c r="M937" s="50">
        <v>120</v>
      </c>
      <c r="N937" s="51" t="s">
        <v>2102</v>
      </c>
      <c r="O937" s="51"/>
      <c r="P937" t="s">
        <v>53294</v>
      </c>
    </row>
    <row r="938" spans="2:16" ht="15.75">
      <c r="B938" s="50">
        <v>928</v>
      </c>
      <c r="C938" s="50"/>
      <c r="D938" s="51" t="s">
        <v>6070</v>
      </c>
      <c r="E938" s="51" t="s">
        <v>6071</v>
      </c>
      <c r="F938" s="31" t="s">
        <v>6072</v>
      </c>
      <c r="G938" s="51" t="s">
        <v>6073</v>
      </c>
      <c r="H938" s="51">
        <v>2007</v>
      </c>
      <c r="I938" s="50">
        <v>288</v>
      </c>
      <c r="J938" s="50">
        <v>1</v>
      </c>
      <c r="K938" s="50">
        <v>0</v>
      </c>
      <c r="L938" s="50">
        <v>46346</v>
      </c>
      <c r="M938" s="50">
        <v>130</v>
      </c>
      <c r="N938" s="51" t="s">
        <v>20</v>
      </c>
      <c r="O938" s="51"/>
      <c r="P938" s="9" t="s">
        <v>53294</v>
      </c>
    </row>
    <row r="939" spans="2:16" ht="15.75">
      <c r="B939" s="50">
        <v>930</v>
      </c>
      <c r="C939" s="50"/>
      <c r="D939" s="51" t="s">
        <v>6074</v>
      </c>
      <c r="E939" s="51" t="s">
        <v>6075</v>
      </c>
      <c r="F939" s="31" t="s">
        <v>6076</v>
      </c>
      <c r="G939" s="51" t="s">
        <v>5624</v>
      </c>
      <c r="H939" s="51">
        <v>2008</v>
      </c>
      <c r="I939" s="50">
        <v>285</v>
      </c>
      <c r="J939" s="50">
        <v>1</v>
      </c>
      <c r="K939" s="50">
        <v>0</v>
      </c>
      <c r="L939" s="50">
        <v>70000</v>
      </c>
      <c r="M939" s="50">
        <v>80</v>
      </c>
      <c r="N939" s="50" t="s">
        <v>2102</v>
      </c>
      <c r="O939" s="51"/>
      <c r="P939" t="s">
        <v>53294</v>
      </c>
    </row>
    <row r="940" spans="2:16" ht="15.75">
      <c r="B940" s="50">
        <v>931</v>
      </c>
      <c r="C940" s="50"/>
      <c r="D940" s="51" t="s">
        <v>6077</v>
      </c>
      <c r="E940" s="51" t="s">
        <v>6078</v>
      </c>
      <c r="F940" s="31" t="s">
        <v>6079</v>
      </c>
      <c r="G940" s="51" t="s">
        <v>3043</v>
      </c>
      <c r="H940" s="53" t="s">
        <v>5377</v>
      </c>
      <c r="I940" s="50">
        <v>282</v>
      </c>
      <c r="J940" s="50">
        <v>1</v>
      </c>
      <c r="K940" s="50">
        <v>0</v>
      </c>
      <c r="L940" s="50">
        <v>84495</v>
      </c>
      <c r="M940" s="50">
        <v>100</v>
      </c>
      <c r="N940" s="51" t="s">
        <v>20</v>
      </c>
      <c r="O940" s="51"/>
      <c r="P940" t="s">
        <v>53294</v>
      </c>
    </row>
    <row r="941" spans="2:16" ht="15.75">
      <c r="B941" s="50">
        <v>932</v>
      </c>
      <c r="C941" s="50"/>
      <c r="D941" s="51" t="s">
        <v>6080</v>
      </c>
      <c r="E941" s="51" t="s">
        <v>6081</v>
      </c>
      <c r="F941" s="31" t="s">
        <v>6082</v>
      </c>
      <c r="G941" s="51" t="s">
        <v>3043</v>
      </c>
      <c r="H941" s="53" t="s">
        <v>5377</v>
      </c>
      <c r="I941" s="50">
        <v>282</v>
      </c>
      <c r="J941" s="50">
        <v>1</v>
      </c>
      <c r="K941" s="50">
        <v>0</v>
      </c>
      <c r="L941" s="50">
        <v>84495</v>
      </c>
      <c r="M941" s="50">
        <v>100</v>
      </c>
      <c r="N941" s="51" t="s">
        <v>20</v>
      </c>
      <c r="O941" s="51"/>
      <c r="P941" t="s">
        <v>53294</v>
      </c>
    </row>
    <row r="942" spans="2:16" ht="15.75">
      <c r="B942" s="50">
        <v>933</v>
      </c>
      <c r="C942" s="50"/>
      <c r="D942" s="51" t="s">
        <v>6083</v>
      </c>
      <c r="E942" s="51" t="s">
        <v>6084</v>
      </c>
      <c r="F942" s="31" t="s">
        <v>6085</v>
      </c>
      <c r="G942" s="51" t="s">
        <v>3043</v>
      </c>
      <c r="H942" s="53" t="s">
        <v>6086</v>
      </c>
      <c r="I942" s="50">
        <v>282</v>
      </c>
      <c r="J942" s="50">
        <v>1</v>
      </c>
      <c r="K942" s="50">
        <v>0</v>
      </c>
      <c r="L942" s="50">
        <v>81748</v>
      </c>
      <c r="M942" s="50">
        <v>100</v>
      </c>
      <c r="N942" s="51" t="s">
        <v>2102</v>
      </c>
      <c r="O942" s="51"/>
      <c r="P942" t="s">
        <v>53294</v>
      </c>
    </row>
    <row r="943" spans="2:16" ht="15.75">
      <c r="B943" s="50">
        <v>934</v>
      </c>
      <c r="C943" s="50"/>
      <c r="D943" s="51" t="s">
        <v>6087</v>
      </c>
      <c r="E943" s="51" t="s">
        <v>6088</v>
      </c>
      <c r="F943" s="31" t="s">
        <v>6089</v>
      </c>
      <c r="G943" s="51" t="s">
        <v>3750</v>
      </c>
      <c r="H943" s="53">
        <v>38238</v>
      </c>
      <c r="I943" s="50">
        <v>281</v>
      </c>
      <c r="J943" s="50">
        <v>1</v>
      </c>
      <c r="K943" s="50">
        <v>0</v>
      </c>
      <c r="L943" s="50">
        <v>42775</v>
      </c>
      <c r="M943" s="50">
        <v>100</v>
      </c>
      <c r="N943" s="51" t="s">
        <v>20</v>
      </c>
      <c r="O943" s="51"/>
      <c r="P943" t="s">
        <v>53294</v>
      </c>
    </row>
    <row r="944" spans="2:16" ht="15.75">
      <c r="B944" s="50">
        <v>935</v>
      </c>
      <c r="C944" s="50"/>
      <c r="D944" s="51" t="s">
        <v>6090</v>
      </c>
      <c r="E944" s="51" t="s">
        <v>6091</v>
      </c>
      <c r="F944" s="31" t="s">
        <v>6092</v>
      </c>
      <c r="G944" s="51" t="s">
        <v>6093</v>
      </c>
      <c r="H944" s="51">
        <v>1994</v>
      </c>
      <c r="I944" s="50">
        <v>280</v>
      </c>
      <c r="J944" s="50">
        <v>1</v>
      </c>
      <c r="K944" s="50">
        <v>0</v>
      </c>
      <c r="L944" s="50">
        <v>48010</v>
      </c>
      <c r="M944" s="50">
        <v>95</v>
      </c>
      <c r="N944" s="51" t="s">
        <v>20</v>
      </c>
      <c r="O944" s="51"/>
      <c r="P944" s="9" t="s">
        <v>53294</v>
      </c>
    </row>
    <row r="945" spans="2:16" ht="15.75">
      <c r="B945" s="50">
        <v>936</v>
      </c>
      <c r="C945" s="50"/>
      <c r="D945" s="51" t="s">
        <v>6094</v>
      </c>
      <c r="E945" s="51" t="s">
        <v>6095</v>
      </c>
      <c r="F945" s="31" t="s">
        <v>6096</v>
      </c>
      <c r="G945" s="51" t="s">
        <v>4403</v>
      </c>
      <c r="H945" s="51">
        <v>2000</v>
      </c>
      <c r="I945" s="50">
        <v>276</v>
      </c>
      <c r="J945" s="50">
        <v>1</v>
      </c>
      <c r="K945" s="50">
        <v>0</v>
      </c>
      <c r="L945" s="50">
        <v>70341</v>
      </c>
      <c r="M945" s="50">
        <v>80</v>
      </c>
      <c r="N945" s="51" t="s">
        <v>2102</v>
      </c>
      <c r="O945" s="51"/>
      <c r="P945" s="9" t="s">
        <v>53294</v>
      </c>
    </row>
    <row r="946" spans="2:16" ht="15.75">
      <c r="B946" s="50">
        <v>937</v>
      </c>
      <c r="C946" s="50"/>
      <c r="D946" s="51" t="s">
        <v>6097</v>
      </c>
      <c r="E946" s="51" t="s">
        <v>6098</v>
      </c>
      <c r="F946" s="31" t="s">
        <v>6099</v>
      </c>
      <c r="G946" s="51" t="s">
        <v>5227</v>
      </c>
      <c r="H946" s="52">
        <v>36319</v>
      </c>
      <c r="I946" s="50">
        <v>276</v>
      </c>
      <c r="J946" s="50">
        <v>1</v>
      </c>
      <c r="K946" s="50">
        <v>0</v>
      </c>
      <c r="L946" s="50">
        <v>89038</v>
      </c>
      <c r="M946" s="50">
        <v>110</v>
      </c>
      <c r="N946" s="51" t="s">
        <v>2102</v>
      </c>
      <c r="O946" s="51"/>
      <c r="P946" t="s">
        <v>53294</v>
      </c>
    </row>
    <row r="947" spans="2:16" ht="15.75">
      <c r="B947" s="50">
        <v>938</v>
      </c>
      <c r="C947" s="50"/>
      <c r="D947" s="51" t="s">
        <v>6100</v>
      </c>
      <c r="E947" s="51" t="s">
        <v>6101</v>
      </c>
      <c r="F947" s="31" t="s">
        <v>6102</v>
      </c>
      <c r="G947" s="51" t="s">
        <v>6103</v>
      </c>
      <c r="H947" s="51">
        <v>2000</v>
      </c>
      <c r="I947" s="50">
        <v>274</v>
      </c>
      <c r="J947" s="50">
        <v>1</v>
      </c>
      <c r="K947" s="50">
        <v>0</v>
      </c>
      <c r="L947" s="50">
        <v>125238</v>
      </c>
      <c r="M947" s="50">
        <v>110</v>
      </c>
      <c r="N947" s="51" t="s">
        <v>27</v>
      </c>
      <c r="O947" s="51"/>
      <c r="P947" s="9" t="s">
        <v>53294</v>
      </c>
    </row>
    <row r="948" spans="2:16" ht="15.75">
      <c r="B948" s="50">
        <v>939</v>
      </c>
      <c r="C948" s="50"/>
      <c r="D948" s="51" t="s">
        <v>6104</v>
      </c>
      <c r="E948" s="51" t="s">
        <v>6105</v>
      </c>
      <c r="F948" s="31" t="s">
        <v>6106</v>
      </c>
      <c r="G948" s="51" t="s">
        <v>6107</v>
      </c>
      <c r="H948" s="52">
        <v>37047</v>
      </c>
      <c r="I948" s="50">
        <v>270</v>
      </c>
      <c r="J948" s="50">
        <v>1</v>
      </c>
      <c r="K948" s="50">
        <v>0</v>
      </c>
      <c r="L948" s="50">
        <v>113166</v>
      </c>
      <c r="M948" s="50">
        <v>100</v>
      </c>
      <c r="N948" s="51" t="s">
        <v>2102</v>
      </c>
      <c r="O948" s="51"/>
      <c r="P948" t="s">
        <v>53294</v>
      </c>
    </row>
    <row r="949" spans="2:16" ht="15.75">
      <c r="B949" s="50">
        <v>940</v>
      </c>
      <c r="C949" s="50"/>
      <c r="D949" s="51" t="s">
        <v>6108</v>
      </c>
      <c r="E949" s="51" t="s">
        <v>6109</v>
      </c>
      <c r="F949" s="31" t="s">
        <v>6110</v>
      </c>
      <c r="G949" s="51" t="s">
        <v>6111</v>
      </c>
      <c r="H949" s="52">
        <v>35431</v>
      </c>
      <c r="I949" s="50">
        <v>265</v>
      </c>
      <c r="J949" s="50">
        <v>1</v>
      </c>
      <c r="K949" s="50">
        <v>0</v>
      </c>
      <c r="L949" s="50">
        <v>51236</v>
      </c>
      <c r="M949" s="50">
        <v>120</v>
      </c>
      <c r="N949" s="51" t="s">
        <v>2102</v>
      </c>
      <c r="O949" s="51"/>
      <c r="P949" t="s">
        <v>53294</v>
      </c>
    </row>
    <row r="950" spans="2:16" ht="15.75">
      <c r="B950" s="50">
        <v>941</v>
      </c>
      <c r="C950" s="50"/>
      <c r="D950" s="51" t="s">
        <v>6112</v>
      </c>
      <c r="E950" s="51" t="s">
        <v>3892</v>
      </c>
      <c r="F950" s="31" t="s">
        <v>6113</v>
      </c>
      <c r="G950" s="51" t="s">
        <v>3894</v>
      </c>
      <c r="H950" s="54">
        <v>37075</v>
      </c>
      <c r="I950" s="50">
        <v>264</v>
      </c>
      <c r="J950" s="50">
        <v>1</v>
      </c>
      <c r="K950" s="50">
        <v>0</v>
      </c>
      <c r="L950" s="50">
        <v>68893</v>
      </c>
      <c r="M950" s="50">
        <v>90</v>
      </c>
      <c r="N950" s="51" t="s">
        <v>2102</v>
      </c>
      <c r="O950" s="51"/>
      <c r="P950" t="s">
        <v>53294</v>
      </c>
    </row>
    <row r="951" spans="2:16" ht="15.75">
      <c r="B951" s="50">
        <v>942</v>
      </c>
      <c r="C951" s="50"/>
      <c r="D951" s="51" t="s">
        <v>6114</v>
      </c>
      <c r="E951" s="51" t="s">
        <v>6115</v>
      </c>
      <c r="F951" s="31" t="s">
        <v>6116</v>
      </c>
      <c r="G951" s="51" t="s">
        <v>6117</v>
      </c>
      <c r="H951" s="50">
        <v>2000</v>
      </c>
      <c r="I951" s="50">
        <v>258</v>
      </c>
      <c r="J951" s="50">
        <v>1</v>
      </c>
      <c r="K951" s="50">
        <v>0</v>
      </c>
      <c r="L951" s="50">
        <v>76007</v>
      </c>
      <c r="M951" s="50">
        <v>120</v>
      </c>
      <c r="N951" s="51" t="s">
        <v>20</v>
      </c>
      <c r="O951" s="51"/>
      <c r="P951" t="s">
        <v>53294</v>
      </c>
    </row>
    <row r="952" spans="2:16" ht="15.75">
      <c r="B952" s="50">
        <v>943</v>
      </c>
      <c r="C952" s="50"/>
      <c r="D952" s="51" t="s">
        <v>5309</v>
      </c>
      <c r="E952" s="51" t="s">
        <v>6118</v>
      </c>
      <c r="F952" s="31" t="s">
        <v>6119</v>
      </c>
      <c r="G952" s="51" t="s">
        <v>3666</v>
      </c>
      <c r="H952" s="53">
        <v>38140</v>
      </c>
      <c r="I952" s="50">
        <v>258</v>
      </c>
      <c r="J952" s="50">
        <v>1</v>
      </c>
      <c r="K952" s="50">
        <v>0</v>
      </c>
      <c r="L952" s="50">
        <v>128426</v>
      </c>
      <c r="M952" s="50">
        <v>90</v>
      </c>
      <c r="N952" s="51" t="s">
        <v>20</v>
      </c>
      <c r="O952" s="51"/>
      <c r="P952" t="s">
        <v>53294</v>
      </c>
    </row>
    <row r="953" spans="2:16" ht="15.75">
      <c r="B953" s="50">
        <v>944</v>
      </c>
      <c r="C953" s="50"/>
      <c r="D953" s="51" t="s">
        <v>6120</v>
      </c>
      <c r="E953" s="51" t="s">
        <v>6121</v>
      </c>
      <c r="F953" s="31" t="s">
        <v>6122</v>
      </c>
      <c r="G953" s="51" t="s">
        <v>6123</v>
      </c>
      <c r="H953" s="51">
        <v>2002</v>
      </c>
      <c r="I953" s="50">
        <v>254</v>
      </c>
      <c r="J953" s="50">
        <v>1</v>
      </c>
      <c r="K953" s="50">
        <v>0</v>
      </c>
      <c r="L953" s="50">
        <v>83745</v>
      </c>
      <c r="M953" s="50">
        <v>100</v>
      </c>
      <c r="N953" s="51" t="s">
        <v>2102</v>
      </c>
      <c r="O953" s="51"/>
      <c r="P953" s="9" t="s">
        <v>53294</v>
      </c>
    </row>
    <row r="954" spans="2:16" ht="15.75">
      <c r="B954" s="50">
        <v>945</v>
      </c>
      <c r="C954" s="50"/>
      <c r="D954" s="51" t="s">
        <v>6124</v>
      </c>
      <c r="E954" s="51" t="s">
        <v>6125</v>
      </c>
      <c r="F954" s="31" t="s">
        <v>6126</v>
      </c>
      <c r="G954" s="51" t="s">
        <v>4887</v>
      </c>
      <c r="H954" s="53">
        <v>38083</v>
      </c>
      <c r="I954" s="50">
        <v>252</v>
      </c>
      <c r="J954" s="50">
        <v>1</v>
      </c>
      <c r="K954" s="50">
        <v>0</v>
      </c>
      <c r="L954" s="50">
        <v>128623</v>
      </c>
      <c r="M954" s="50">
        <v>90</v>
      </c>
      <c r="N954" s="51" t="s">
        <v>20</v>
      </c>
      <c r="O954" s="51"/>
      <c r="P954" t="s">
        <v>53294</v>
      </c>
    </row>
    <row r="955" spans="2:16" ht="15.75">
      <c r="B955" s="50">
        <v>946</v>
      </c>
      <c r="C955" s="50"/>
      <c r="D955" s="51" t="s">
        <v>6127</v>
      </c>
      <c r="E955" s="51" t="s">
        <v>6128</v>
      </c>
      <c r="F955" s="31" t="s">
        <v>6129</v>
      </c>
      <c r="G955" s="51" t="s">
        <v>4337</v>
      </c>
      <c r="H955" s="51">
        <v>2009</v>
      </c>
      <c r="I955" s="50">
        <v>252</v>
      </c>
      <c r="J955" s="50">
        <v>1</v>
      </c>
      <c r="K955" s="50">
        <v>0</v>
      </c>
      <c r="L955" s="50">
        <v>56000</v>
      </c>
      <c r="M955" s="50">
        <v>80</v>
      </c>
      <c r="N955" s="50" t="s">
        <v>2102</v>
      </c>
      <c r="O955" s="51"/>
      <c r="P955" t="s">
        <v>53294</v>
      </c>
    </row>
    <row r="956" spans="2:16" ht="15.75">
      <c r="B956" s="50">
        <v>948</v>
      </c>
      <c r="C956" s="50"/>
      <c r="D956" s="51" t="s">
        <v>6130</v>
      </c>
      <c r="E956" s="51" t="s">
        <v>6131</v>
      </c>
      <c r="F956" s="31" t="s">
        <v>6132</v>
      </c>
      <c r="G956" s="51" t="s">
        <v>6133</v>
      </c>
      <c r="H956" s="53" t="s">
        <v>6134</v>
      </c>
      <c r="I956" s="50">
        <v>251</v>
      </c>
      <c r="J956" s="50">
        <v>1</v>
      </c>
      <c r="K956" s="50">
        <v>1</v>
      </c>
      <c r="L956" s="50">
        <v>104805</v>
      </c>
      <c r="M956" s="50">
        <v>90</v>
      </c>
      <c r="N956" s="51" t="s">
        <v>33</v>
      </c>
      <c r="O956" s="51"/>
      <c r="P956" t="s">
        <v>53294</v>
      </c>
    </row>
    <row r="957" spans="2:16" ht="15.75">
      <c r="B957" s="50">
        <v>949</v>
      </c>
      <c r="C957" s="50"/>
      <c r="D957" s="51" t="s">
        <v>6135</v>
      </c>
      <c r="E957" s="51" t="s">
        <v>6136</v>
      </c>
      <c r="F957" s="31" t="s">
        <v>6137</v>
      </c>
      <c r="G957" s="51" t="s">
        <v>6138</v>
      </c>
      <c r="H957" s="52">
        <v>39696</v>
      </c>
      <c r="I957" s="50">
        <v>250</v>
      </c>
      <c r="J957" s="50">
        <v>1</v>
      </c>
      <c r="K957" s="50">
        <v>0</v>
      </c>
      <c r="L957" s="50">
        <v>118894</v>
      </c>
      <c r="M957" s="50">
        <v>250</v>
      </c>
      <c r="N957" s="51" t="s">
        <v>2102</v>
      </c>
      <c r="O957" s="51"/>
      <c r="P957" t="s">
        <v>53294</v>
      </c>
    </row>
    <row r="958" spans="2:16" ht="15.75">
      <c r="B958" s="50">
        <v>951</v>
      </c>
      <c r="C958" s="50"/>
      <c r="D958" s="51" t="s">
        <v>6139</v>
      </c>
      <c r="E958" s="51" t="s">
        <v>6140</v>
      </c>
      <c r="F958" s="31" t="s">
        <v>6141</v>
      </c>
      <c r="G958" s="51" t="s">
        <v>6142</v>
      </c>
      <c r="H958" s="51">
        <v>2001</v>
      </c>
      <c r="I958" s="50">
        <v>240</v>
      </c>
      <c r="J958" s="50">
        <v>1</v>
      </c>
      <c r="K958" s="50">
        <v>0</v>
      </c>
      <c r="L958" s="50">
        <v>49420</v>
      </c>
      <c r="M958" s="50">
        <v>90</v>
      </c>
      <c r="N958" s="51" t="s">
        <v>2102</v>
      </c>
      <c r="O958" s="51"/>
      <c r="P958" s="9" t="s">
        <v>53294</v>
      </c>
    </row>
    <row r="959" spans="2:16" ht="15.75">
      <c r="B959" s="50">
        <v>952</v>
      </c>
      <c r="C959" s="50"/>
      <c r="D959" s="51" t="s">
        <v>6143</v>
      </c>
      <c r="E959" s="51" t="s">
        <v>6144</v>
      </c>
      <c r="F959" s="31" t="s">
        <v>6145</v>
      </c>
      <c r="G959" s="51" t="s">
        <v>6146</v>
      </c>
      <c r="H959" s="52">
        <v>38734</v>
      </c>
      <c r="I959" s="50">
        <v>240</v>
      </c>
      <c r="J959" s="50">
        <v>1</v>
      </c>
      <c r="K959" s="50">
        <v>0</v>
      </c>
      <c r="L959" s="50">
        <v>121143</v>
      </c>
      <c r="M959" s="50">
        <v>200</v>
      </c>
      <c r="N959" s="51" t="s">
        <v>2102</v>
      </c>
      <c r="O959" s="51"/>
      <c r="P959" t="s">
        <v>53294</v>
      </c>
    </row>
    <row r="960" spans="2:16" ht="15.75">
      <c r="B960" s="50">
        <v>953</v>
      </c>
      <c r="C960" s="50"/>
      <c r="D960" s="51" t="s">
        <v>6147</v>
      </c>
      <c r="E960" s="51" t="s">
        <v>6148</v>
      </c>
      <c r="F960" s="31" t="s">
        <v>6149</v>
      </c>
      <c r="G960" s="51" t="s">
        <v>3212</v>
      </c>
      <c r="H960" s="52">
        <v>37910</v>
      </c>
      <c r="I960" s="50">
        <v>240</v>
      </c>
      <c r="J960" s="50">
        <v>1</v>
      </c>
      <c r="K960" s="50">
        <v>0</v>
      </c>
      <c r="L960" s="50">
        <v>120902</v>
      </c>
      <c r="M960" s="50">
        <v>100</v>
      </c>
      <c r="N960" s="51" t="s">
        <v>20</v>
      </c>
      <c r="O960" s="51"/>
      <c r="P960" t="s">
        <v>53294</v>
      </c>
    </row>
    <row r="961" spans="2:16" ht="15.75">
      <c r="B961" s="50">
        <v>954</v>
      </c>
      <c r="C961" s="50"/>
      <c r="D961" s="51" t="s">
        <v>6150</v>
      </c>
      <c r="E961" s="51" t="s">
        <v>6151</v>
      </c>
      <c r="F961" s="31" t="s">
        <v>6152</v>
      </c>
      <c r="G961" s="51" t="s">
        <v>3273</v>
      </c>
      <c r="H961" s="53" t="s">
        <v>6153</v>
      </c>
      <c r="I961" s="50">
        <v>239</v>
      </c>
      <c r="J961" s="50">
        <v>1</v>
      </c>
      <c r="K961" s="50">
        <v>0</v>
      </c>
      <c r="L961" s="50">
        <v>79480</v>
      </c>
      <c r="M961" s="50">
        <v>90</v>
      </c>
      <c r="N961" s="51" t="s">
        <v>20</v>
      </c>
      <c r="O961" s="51"/>
      <c r="P961" t="s">
        <v>53294</v>
      </c>
    </row>
    <row r="962" spans="2:16" ht="15.75">
      <c r="B962" s="50">
        <v>956</v>
      </c>
      <c r="C962" s="50"/>
      <c r="D962" s="51" t="s">
        <v>6154</v>
      </c>
      <c r="E962" s="51" t="s">
        <v>6155</v>
      </c>
      <c r="F962" s="31" t="s">
        <v>6156</v>
      </c>
      <c r="G962" s="51" t="s">
        <v>3273</v>
      </c>
      <c r="H962" s="53">
        <v>39692</v>
      </c>
      <c r="I962" s="50">
        <v>235</v>
      </c>
      <c r="J962" s="50">
        <v>1</v>
      </c>
      <c r="K962" s="50">
        <v>0</v>
      </c>
      <c r="L962" s="50">
        <v>79672</v>
      </c>
      <c r="M962" s="50">
        <v>100</v>
      </c>
      <c r="N962" s="51" t="s">
        <v>20</v>
      </c>
      <c r="O962" s="51"/>
      <c r="P962" t="s">
        <v>53294</v>
      </c>
    </row>
    <row r="963" spans="2:16" ht="15.75">
      <c r="B963" s="50">
        <v>957</v>
      </c>
      <c r="C963" s="50"/>
      <c r="D963" s="51" t="s">
        <v>6157</v>
      </c>
      <c r="E963" s="51" t="s">
        <v>6158</v>
      </c>
      <c r="F963" s="31" t="s">
        <v>6159</v>
      </c>
      <c r="G963" s="51" t="s">
        <v>6160</v>
      </c>
      <c r="H963" s="51">
        <v>2000</v>
      </c>
      <c r="I963" s="50">
        <v>234</v>
      </c>
      <c r="J963" s="50">
        <v>1</v>
      </c>
      <c r="K963" s="50">
        <v>0</v>
      </c>
      <c r="L963" s="50">
        <v>72674</v>
      </c>
      <c r="M963" s="50">
        <v>110</v>
      </c>
      <c r="N963" s="51" t="s">
        <v>2102</v>
      </c>
      <c r="O963" s="51"/>
      <c r="P963" t="s">
        <v>53294</v>
      </c>
    </row>
    <row r="964" spans="2:16" ht="15.75">
      <c r="B964" s="50">
        <v>958</v>
      </c>
      <c r="C964" s="50"/>
      <c r="D964" s="51" t="s">
        <v>6161</v>
      </c>
      <c r="E964" s="51" t="s">
        <v>6162</v>
      </c>
      <c r="F964" s="31" t="s">
        <v>6163</v>
      </c>
      <c r="G964" s="51" t="s">
        <v>4841</v>
      </c>
      <c r="H964" s="53" t="s">
        <v>4233</v>
      </c>
      <c r="I964" s="50">
        <v>231</v>
      </c>
      <c r="J964" s="50">
        <v>1</v>
      </c>
      <c r="K964" s="50">
        <v>1</v>
      </c>
      <c r="L964" s="50">
        <v>10000</v>
      </c>
      <c r="M964" s="50">
        <v>95</v>
      </c>
      <c r="N964" s="51" t="s">
        <v>33</v>
      </c>
      <c r="O964" s="51"/>
      <c r="P964" t="s">
        <v>53294</v>
      </c>
    </row>
    <row r="965" spans="2:16" ht="15.75">
      <c r="B965" s="50">
        <v>959</v>
      </c>
      <c r="C965" s="50"/>
      <c r="D965" s="51" t="s">
        <v>6164</v>
      </c>
      <c r="E965" s="51" t="s">
        <v>6165</v>
      </c>
      <c r="F965" s="31" t="s">
        <v>6166</v>
      </c>
      <c r="G965" s="51" t="s">
        <v>6167</v>
      </c>
      <c r="H965" s="51">
        <v>2006</v>
      </c>
      <c r="I965" s="50">
        <v>229</v>
      </c>
      <c r="J965" s="50">
        <v>1</v>
      </c>
      <c r="K965" s="50">
        <v>0</v>
      </c>
      <c r="L965" s="50">
        <v>87099</v>
      </c>
      <c r="M965" s="50">
        <v>95</v>
      </c>
      <c r="N965" s="51" t="s">
        <v>2102</v>
      </c>
      <c r="O965" s="51"/>
      <c r="P965" s="9" t="s">
        <v>53294</v>
      </c>
    </row>
    <row r="966" spans="2:16" ht="15.75">
      <c r="B966" s="50">
        <v>960</v>
      </c>
      <c r="C966" s="50"/>
      <c r="D966" s="51" t="s">
        <v>6168</v>
      </c>
      <c r="E966" s="51" t="s">
        <v>6169</v>
      </c>
      <c r="F966" s="31" t="s">
        <v>6170</v>
      </c>
      <c r="G966" s="51" t="s">
        <v>6171</v>
      </c>
      <c r="H966" s="51">
        <v>2004</v>
      </c>
      <c r="I966" s="50">
        <v>228</v>
      </c>
      <c r="J966" s="50">
        <v>1</v>
      </c>
      <c r="K966" s="50">
        <v>0</v>
      </c>
      <c r="L966" s="50">
        <v>38802</v>
      </c>
      <c r="M966" s="50">
        <v>100</v>
      </c>
      <c r="N966" s="51" t="s">
        <v>2102</v>
      </c>
      <c r="O966" s="51"/>
      <c r="P966" s="9" t="s">
        <v>53294</v>
      </c>
    </row>
    <row r="967" spans="2:16" ht="15.75">
      <c r="B967" s="50">
        <v>961</v>
      </c>
      <c r="C967" s="50"/>
      <c r="D967" s="51" t="s">
        <v>6172</v>
      </c>
      <c r="E967" s="51" t="s">
        <v>6173</v>
      </c>
      <c r="F967" s="31" t="s">
        <v>3565</v>
      </c>
      <c r="G967" s="51" t="s">
        <v>3566</v>
      </c>
      <c r="H967" s="53">
        <v>37808</v>
      </c>
      <c r="I967" s="50">
        <v>222</v>
      </c>
      <c r="J967" s="50">
        <v>1</v>
      </c>
      <c r="K967" s="50">
        <v>0</v>
      </c>
      <c r="L967" s="50">
        <v>70663</v>
      </c>
      <c r="M967" s="50">
        <v>100</v>
      </c>
      <c r="N967" s="51" t="s">
        <v>20</v>
      </c>
      <c r="O967" s="51"/>
      <c r="P967" t="s">
        <v>53294</v>
      </c>
    </row>
    <row r="968" spans="2:16" ht="15.75">
      <c r="B968" s="50">
        <v>962</v>
      </c>
      <c r="C968" s="50"/>
      <c r="D968" s="51" t="s">
        <v>6174</v>
      </c>
      <c r="E968" s="51" t="s">
        <v>6175</v>
      </c>
      <c r="F968" s="31" t="s">
        <v>6176</v>
      </c>
      <c r="G968" s="51" t="s">
        <v>2711</v>
      </c>
      <c r="H968" s="51">
        <v>2000</v>
      </c>
      <c r="I968" s="50">
        <v>220</v>
      </c>
      <c r="J968" s="50">
        <v>1</v>
      </c>
      <c r="K968" s="50">
        <v>0</v>
      </c>
      <c r="L968" s="50">
        <v>21087</v>
      </c>
      <c r="M968" s="50">
        <v>95</v>
      </c>
      <c r="N968" s="51" t="s">
        <v>20</v>
      </c>
      <c r="O968" s="51"/>
      <c r="P968" s="9" t="s">
        <v>53294</v>
      </c>
    </row>
    <row r="969" spans="2:16" ht="15.75">
      <c r="B969" s="50">
        <v>963</v>
      </c>
      <c r="C969" s="50"/>
      <c r="D969" s="51" t="s">
        <v>6177</v>
      </c>
      <c r="E969" s="51" t="s">
        <v>6178</v>
      </c>
      <c r="F969" s="31" t="s">
        <v>6179</v>
      </c>
      <c r="G969" s="51" t="s">
        <v>5364</v>
      </c>
      <c r="H969" s="51">
        <v>2009</v>
      </c>
      <c r="I969" s="50">
        <v>220</v>
      </c>
      <c r="J969" s="50">
        <v>1</v>
      </c>
      <c r="K969" s="50">
        <v>0</v>
      </c>
      <c r="L969" s="50">
        <v>87963</v>
      </c>
      <c r="M969" s="50">
        <v>390</v>
      </c>
      <c r="N969" s="51" t="s">
        <v>2102</v>
      </c>
      <c r="O969" s="51"/>
      <c r="P969" s="9" t="s">
        <v>53294</v>
      </c>
    </row>
    <row r="970" spans="2:16" ht="15.75">
      <c r="B970" s="50">
        <v>964</v>
      </c>
      <c r="C970" s="50"/>
      <c r="D970" s="51" t="s">
        <v>6180</v>
      </c>
      <c r="E970" s="51" t="s">
        <v>6181</v>
      </c>
      <c r="F970" s="31" t="s">
        <v>6182</v>
      </c>
      <c r="G970" s="51" t="s">
        <v>2691</v>
      </c>
      <c r="H970" s="51">
        <v>2014</v>
      </c>
      <c r="I970" s="50">
        <v>220</v>
      </c>
      <c r="J970" s="50">
        <v>1</v>
      </c>
      <c r="K970" s="50">
        <v>0</v>
      </c>
      <c r="L970" s="50">
        <v>89432</v>
      </c>
      <c r="M970" s="50">
        <v>70</v>
      </c>
      <c r="N970" s="51" t="s">
        <v>2102</v>
      </c>
      <c r="O970" s="51"/>
      <c r="P970" s="9" t="s">
        <v>53294</v>
      </c>
    </row>
    <row r="971" spans="2:16" ht="15.75">
      <c r="B971" s="50">
        <v>965</v>
      </c>
      <c r="C971" s="50"/>
      <c r="D971" s="51" t="s">
        <v>6183</v>
      </c>
      <c r="E971" s="51" t="s">
        <v>6184</v>
      </c>
      <c r="F971" s="31" t="s">
        <v>6185</v>
      </c>
      <c r="G971" s="51" t="s">
        <v>3212</v>
      </c>
      <c r="H971" s="52">
        <v>41164</v>
      </c>
      <c r="I971" s="50">
        <v>220</v>
      </c>
      <c r="J971" s="50">
        <v>1</v>
      </c>
      <c r="K971" s="50">
        <v>0</v>
      </c>
      <c r="L971" s="50">
        <v>89367</v>
      </c>
      <c r="M971" s="50">
        <v>160</v>
      </c>
      <c r="N971" s="51" t="s">
        <v>2102</v>
      </c>
      <c r="O971" s="51"/>
      <c r="P971" t="s">
        <v>53294</v>
      </c>
    </row>
    <row r="972" spans="2:16" ht="15.75">
      <c r="B972" s="50">
        <v>966</v>
      </c>
      <c r="C972" s="50"/>
      <c r="D972" s="51" t="s">
        <v>6186</v>
      </c>
      <c r="E972" s="51" t="s">
        <v>6187</v>
      </c>
      <c r="F972" s="31" t="s">
        <v>6188</v>
      </c>
      <c r="G972" s="51" t="s">
        <v>6189</v>
      </c>
      <c r="H972" s="51">
        <v>2002</v>
      </c>
      <c r="I972" s="50">
        <v>220</v>
      </c>
      <c r="J972" s="50">
        <v>1</v>
      </c>
      <c r="K972" s="50">
        <v>0</v>
      </c>
      <c r="L972" s="50">
        <v>68859</v>
      </c>
      <c r="M972" s="50">
        <v>80</v>
      </c>
      <c r="N972" s="50" t="s">
        <v>2102</v>
      </c>
      <c r="O972" s="51"/>
      <c r="P972" t="s">
        <v>53294</v>
      </c>
    </row>
    <row r="973" spans="2:16" ht="15.75">
      <c r="B973" s="50">
        <v>967</v>
      </c>
      <c r="C973" s="50"/>
      <c r="D973" s="51" t="s">
        <v>6190</v>
      </c>
      <c r="E973" s="51" t="s">
        <v>6191</v>
      </c>
      <c r="F973" s="31" t="s">
        <v>6192</v>
      </c>
      <c r="G973" s="51" t="s">
        <v>3125</v>
      </c>
      <c r="H973" s="51">
        <v>2012</v>
      </c>
      <c r="I973" s="50">
        <v>220</v>
      </c>
      <c r="J973" s="50">
        <v>1</v>
      </c>
      <c r="K973" s="50">
        <v>0</v>
      </c>
      <c r="L973" s="50">
        <v>61000</v>
      </c>
      <c r="M973" s="50">
        <v>60</v>
      </c>
      <c r="N973" s="50" t="s">
        <v>2102</v>
      </c>
      <c r="O973" s="51"/>
      <c r="P973" t="s">
        <v>53294</v>
      </c>
    </row>
    <row r="974" spans="2:16" ht="15.75">
      <c r="B974" s="50">
        <v>968</v>
      </c>
      <c r="C974" s="50"/>
      <c r="D974" s="51" t="s">
        <v>6193</v>
      </c>
      <c r="E974" s="51" t="s">
        <v>6194</v>
      </c>
      <c r="F974" s="31" t="s">
        <v>6195</v>
      </c>
      <c r="G974" s="51" t="s">
        <v>3212</v>
      </c>
      <c r="H974" s="53" t="s">
        <v>6196</v>
      </c>
      <c r="I974" s="50">
        <v>220</v>
      </c>
      <c r="J974" s="50">
        <v>1</v>
      </c>
      <c r="K974" s="50">
        <v>0</v>
      </c>
      <c r="L974" s="50">
        <v>89367</v>
      </c>
      <c r="M974" s="50">
        <v>85</v>
      </c>
      <c r="N974" s="51" t="s">
        <v>2102</v>
      </c>
      <c r="O974" s="51"/>
      <c r="P974" t="s">
        <v>53294</v>
      </c>
    </row>
    <row r="975" spans="2:16" ht="15.75">
      <c r="B975" s="50">
        <v>969</v>
      </c>
      <c r="C975" s="50"/>
      <c r="D975" s="51" t="s">
        <v>6197</v>
      </c>
      <c r="E975" s="51" t="s">
        <v>6198</v>
      </c>
      <c r="F975" s="31" t="s">
        <v>6199</v>
      </c>
      <c r="G975" s="51" t="s">
        <v>2818</v>
      </c>
      <c r="H975" s="52">
        <v>38986</v>
      </c>
      <c r="I975" s="50">
        <v>216</v>
      </c>
      <c r="J975" s="50">
        <v>1</v>
      </c>
      <c r="K975" s="50">
        <v>0</v>
      </c>
      <c r="L975" s="50">
        <v>145286</v>
      </c>
      <c r="M975" s="50">
        <v>100</v>
      </c>
      <c r="N975" s="51" t="s">
        <v>20</v>
      </c>
      <c r="O975" s="51"/>
      <c r="P975" t="s">
        <v>53294</v>
      </c>
    </row>
    <row r="976" spans="2:16" ht="15.75">
      <c r="B976" s="50">
        <v>970</v>
      </c>
      <c r="C976" s="50"/>
      <c r="D976" s="51" t="s">
        <v>6200</v>
      </c>
      <c r="E976" s="51" t="s">
        <v>6201</v>
      </c>
      <c r="F976" s="31" t="s">
        <v>6202</v>
      </c>
      <c r="G976" s="51" t="s">
        <v>3043</v>
      </c>
      <c r="H976" s="53" t="s">
        <v>6203</v>
      </c>
      <c r="I976" s="50">
        <v>216</v>
      </c>
      <c r="J976" s="50">
        <v>1</v>
      </c>
      <c r="K976" s="50">
        <v>0</v>
      </c>
      <c r="L976" s="50">
        <v>62623</v>
      </c>
      <c r="M976" s="50">
        <v>85</v>
      </c>
      <c r="N976" s="51" t="s">
        <v>2102</v>
      </c>
      <c r="O976" s="51"/>
      <c r="P976" t="s">
        <v>53294</v>
      </c>
    </row>
    <row r="977" spans="2:16" ht="15.75">
      <c r="B977" s="50">
        <v>971</v>
      </c>
      <c r="C977" s="50"/>
      <c r="D977" s="51" t="s">
        <v>6204</v>
      </c>
      <c r="E977" s="51" t="s">
        <v>6205</v>
      </c>
      <c r="F977" s="31" t="s">
        <v>6206</v>
      </c>
      <c r="G977" s="51" t="s">
        <v>6207</v>
      </c>
      <c r="H977" s="53" t="s">
        <v>6208</v>
      </c>
      <c r="I977" s="50">
        <v>212</v>
      </c>
      <c r="J977" s="50">
        <v>1</v>
      </c>
      <c r="K977" s="50">
        <v>0</v>
      </c>
      <c r="L977" s="50">
        <v>122345</v>
      </c>
      <c r="M977" s="50">
        <v>100</v>
      </c>
      <c r="N977" s="51" t="s">
        <v>2102</v>
      </c>
      <c r="O977" s="51"/>
      <c r="P977" t="s">
        <v>53294</v>
      </c>
    </row>
    <row r="978" spans="2:16" ht="15.75">
      <c r="B978" s="50">
        <v>972</v>
      </c>
      <c r="C978" s="50"/>
      <c r="D978" s="51" t="s">
        <v>6209</v>
      </c>
      <c r="E978" s="51" t="s">
        <v>6210</v>
      </c>
      <c r="F978" s="31" t="s">
        <v>6211</v>
      </c>
      <c r="G978" s="51" t="s">
        <v>6212</v>
      </c>
      <c r="H978" s="51">
        <v>2004</v>
      </c>
      <c r="I978" s="50">
        <v>210</v>
      </c>
      <c r="J978" s="50">
        <v>1</v>
      </c>
      <c r="K978" s="50">
        <v>0</v>
      </c>
      <c r="L978" s="50">
        <v>50737</v>
      </c>
      <c r="M978" s="50">
        <v>80</v>
      </c>
      <c r="N978" s="51" t="s">
        <v>2102</v>
      </c>
      <c r="O978" s="51"/>
      <c r="P978" s="9" t="s">
        <v>53294</v>
      </c>
    </row>
    <row r="979" spans="2:16" ht="15.75">
      <c r="B979" s="50">
        <v>973</v>
      </c>
      <c r="C979" s="50"/>
      <c r="D979" s="51" t="s">
        <v>6213</v>
      </c>
      <c r="E979" s="51" t="s">
        <v>6214</v>
      </c>
      <c r="F979" s="31" t="s">
        <v>6215</v>
      </c>
      <c r="G979" s="51" t="s">
        <v>4845</v>
      </c>
      <c r="H979" s="52">
        <v>39576</v>
      </c>
      <c r="I979" s="50">
        <v>208</v>
      </c>
      <c r="J979" s="50">
        <v>1</v>
      </c>
      <c r="K979" s="50">
        <v>0</v>
      </c>
      <c r="L979" s="50">
        <v>99960</v>
      </c>
      <c r="M979" s="50">
        <v>500</v>
      </c>
      <c r="N979" s="51" t="s">
        <v>2102</v>
      </c>
      <c r="O979" s="51"/>
      <c r="P979" t="s">
        <v>53294</v>
      </c>
    </row>
    <row r="980" spans="2:16" ht="15.75">
      <c r="B980" s="50">
        <v>974</v>
      </c>
      <c r="C980" s="50"/>
      <c r="D980" s="51" t="s">
        <v>6216</v>
      </c>
      <c r="E980" s="51" t="s">
        <v>6217</v>
      </c>
      <c r="F980" s="31" t="s">
        <v>6218</v>
      </c>
      <c r="G980" s="51" t="s">
        <v>5364</v>
      </c>
      <c r="H980" s="51">
        <v>2004</v>
      </c>
      <c r="I980" s="50">
        <v>207</v>
      </c>
      <c r="J980" s="50">
        <v>1</v>
      </c>
      <c r="K980" s="50">
        <v>0</v>
      </c>
      <c r="L980" s="50">
        <v>105005</v>
      </c>
      <c r="M980" s="50">
        <v>80</v>
      </c>
      <c r="N980" s="51" t="s">
        <v>2102</v>
      </c>
      <c r="O980" s="51"/>
      <c r="P980" s="9" t="s">
        <v>53294</v>
      </c>
    </row>
    <row r="981" spans="2:16" ht="15.75">
      <c r="B981" s="50">
        <v>975</v>
      </c>
      <c r="C981" s="50"/>
      <c r="D981" s="51" t="s">
        <v>6219</v>
      </c>
      <c r="E981" s="51" t="s">
        <v>6220</v>
      </c>
      <c r="F981" s="31" t="s">
        <v>6221</v>
      </c>
      <c r="G981" s="51" t="s">
        <v>6222</v>
      </c>
      <c r="H981" s="53">
        <v>40337</v>
      </c>
      <c r="I981" s="50">
        <v>204</v>
      </c>
      <c r="J981" s="50">
        <v>1</v>
      </c>
      <c r="K981" s="50">
        <v>0</v>
      </c>
      <c r="L981" s="50">
        <v>99163</v>
      </c>
      <c r="M981" s="50">
        <v>90</v>
      </c>
      <c r="N981" s="51" t="s">
        <v>20</v>
      </c>
      <c r="O981" s="51"/>
      <c r="P981" t="s">
        <v>53294</v>
      </c>
    </row>
    <row r="982" spans="2:16" ht="15.75">
      <c r="B982" s="50">
        <v>976</v>
      </c>
      <c r="C982" s="50"/>
      <c r="D982" s="51" t="s">
        <v>6223</v>
      </c>
      <c r="E982" s="51" t="s">
        <v>6224</v>
      </c>
      <c r="F982" s="31" t="s">
        <v>6225</v>
      </c>
      <c r="G982" s="51" t="s">
        <v>6226</v>
      </c>
      <c r="H982" s="53">
        <v>37078</v>
      </c>
      <c r="I982" s="50">
        <v>204</v>
      </c>
      <c r="J982" s="50">
        <v>1</v>
      </c>
      <c r="K982" s="50">
        <v>0</v>
      </c>
      <c r="L982" s="50">
        <v>42223</v>
      </c>
      <c r="M982" s="50">
        <v>100</v>
      </c>
      <c r="N982" s="51" t="s">
        <v>20</v>
      </c>
      <c r="O982" s="51"/>
      <c r="P982" t="s">
        <v>53294</v>
      </c>
    </row>
    <row r="983" spans="2:16" ht="15.75">
      <c r="B983" s="50">
        <v>977</v>
      </c>
      <c r="C983" s="50"/>
      <c r="D983" s="51" t="s">
        <v>6227</v>
      </c>
      <c r="E983" s="51" t="s">
        <v>6228</v>
      </c>
      <c r="F983" s="31" t="s">
        <v>6229</v>
      </c>
      <c r="G983" s="51" t="s">
        <v>5227</v>
      </c>
      <c r="H983" s="52">
        <v>37411</v>
      </c>
      <c r="I983" s="50">
        <v>200</v>
      </c>
      <c r="J983" s="50">
        <v>1</v>
      </c>
      <c r="K983" s="50">
        <v>0</v>
      </c>
      <c r="L983" s="50">
        <v>85625</v>
      </c>
      <c r="M983" s="50">
        <v>95</v>
      </c>
      <c r="N983" s="51" t="s">
        <v>2102</v>
      </c>
      <c r="O983" s="51"/>
      <c r="P983" t="s">
        <v>53294</v>
      </c>
    </row>
    <row r="984" spans="2:16" ht="15.75">
      <c r="B984" s="50">
        <v>978</v>
      </c>
      <c r="C984" s="50"/>
      <c r="D984" s="51" t="s">
        <v>6230</v>
      </c>
      <c r="E984" s="51" t="s">
        <v>6231</v>
      </c>
      <c r="F984" s="31" t="s">
        <v>6232</v>
      </c>
      <c r="G984" s="51" t="s">
        <v>6146</v>
      </c>
      <c r="H984" s="52">
        <v>36008</v>
      </c>
      <c r="I984" s="50">
        <v>196</v>
      </c>
      <c r="J984" s="50">
        <v>1</v>
      </c>
      <c r="K984" s="50">
        <v>0</v>
      </c>
      <c r="L984" s="50">
        <v>80983</v>
      </c>
      <c r="M984" s="50">
        <v>150</v>
      </c>
      <c r="N984" s="51" t="s">
        <v>2102</v>
      </c>
      <c r="O984" s="51"/>
      <c r="P984" t="s">
        <v>53294</v>
      </c>
    </row>
    <row r="985" spans="2:16" ht="15.75">
      <c r="B985" s="50">
        <v>980</v>
      </c>
      <c r="C985" s="50"/>
      <c r="D985" s="51" t="s">
        <v>6233</v>
      </c>
      <c r="E985" s="51" t="s">
        <v>6234</v>
      </c>
      <c r="F985" s="31" t="s">
        <v>6235</v>
      </c>
      <c r="G985" s="51" t="s">
        <v>6236</v>
      </c>
      <c r="H985" s="53">
        <v>37412</v>
      </c>
      <c r="I985" s="50">
        <v>176</v>
      </c>
      <c r="J985" s="50">
        <v>1</v>
      </c>
      <c r="K985" s="50">
        <v>0</v>
      </c>
      <c r="L985" s="50">
        <v>72518</v>
      </c>
      <c r="M985" s="50">
        <v>90</v>
      </c>
      <c r="N985" s="51" t="s">
        <v>20</v>
      </c>
      <c r="O985" s="51"/>
      <c r="P985" t="s">
        <v>53294</v>
      </c>
    </row>
    <row r="986" spans="2:16" ht="15.75">
      <c r="B986" s="50">
        <v>981</v>
      </c>
      <c r="C986" s="50"/>
      <c r="D986" s="51" t="s">
        <v>6237</v>
      </c>
      <c r="E986" s="51" t="s">
        <v>6238</v>
      </c>
      <c r="F986" s="31" t="s">
        <v>6239</v>
      </c>
      <c r="G986" s="51" t="s">
        <v>6240</v>
      </c>
      <c r="H986" s="52">
        <v>38108</v>
      </c>
      <c r="I986" s="50">
        <v>174</v>
      </c>
      <c r="J986" s="50">
        <v>1</v>
      </c>
      <c r="K986" s="50">
        <v>0</v>
      </c>
      <c r="L986" s="50">
        <v>72302</v>
      </c>
      <c r="M986" s="50">
        <v>100</v>
      </c>
      <c r="N986" s="51" t="s">
        <v>20</v>
      </c>
      <c r="O986" s="51"/>
      <c r="P986" t="s">
        <v>53294</v>
      </c>
    </row>
    <row r="987" spans="2:16" ht="15.75">
      <c r="B987" s="50">
        <v>982</v>
      </c>
      <c r="C987" s="50"/>
      <c r="D987" s="51" t="s">
        <v>6241</v>
      </c>
      <c r="E987" s="51" t="s">
        <v>6242</v>
      </c>
      <c r="F987" s="31" t="s">
        <v>6243</v>
      </c>
      <c r="G987" s="51" t="s">
        <v>6244</v>
      </c>
      <c r="H987" s="53">
        <v>37018</v>
      </c>
      <c r="I987" s="50">
        <v>170</v>
      </c>
      <c r="J987" s="50">
        <v>1</v>
      </c>
      <c r="K987" s="50">
        <v>0</v>
      </c>
      <c r="L987" s="50">
        <v>93107</v>
      </c>
      <c r="M987" s="50">
        <v>100</v>
      </c>
      <c r="N987" s="51" t="s">
        <v>20</v>
      </c>
      <c r="O987" s="51"/>
      <c r="P987" t="s">
        <v>53294</v>
      </c>
    </row>
    <row r="988" spans="2:16" ht="15.75">
      <c r="B988" s="50">
        <v>983</v>
      </c>
      <c r="C988" s="50"/>
      <c r="D988" s="51" t="s">
        <v>6245</v>
      </c>
      <c r="E988" s="51" t="s">
        <v>6246</v>
      </c>
      <c r="F988" s="31" t="s">
        <v>6247</v>
      </c>
      <c r="G988" s="51" t="s">
        <v>6248</v>
      </c>
      <c r="H988" s="51">
        <v>2009</v>
      </c>
      <c r="I988" s="50">
        <v>168</v>
      </c>
      <c r="J988" s="50">
        <v>1</v>
      </c>
      <c r="K988" s="50">
        <v>0</v>
      </c>
      <c r="L988" s="50">
        <v>43693</v>
      </c>
      <c r="M988" s="50">
        <v>70</v>
      </c>
      <c r="N988" s="51" t="s">
        <v>2102</v>
      </c>
      <c r="O988" s="51"/>
      <c r="P988" t="s">
        <v>53294</v>
      </c>
    </row>
    <row r="989" spans="2:16" ht="15.75">
      <c r="B989" s="50">
        <v>984</v>
      </c>
      <c r="C989" s="50"/>
      <c r="D989" s="51" t="s">
        <v>6249</v>
      </c>
      <c r="E989" s="51" t="s">
        <v>6250</v>
      </c>
      <c r="F989" s="31" t="s">
        <v>6251</v>
      </c>
      <c r="G989" s="51" t="s">
        <v>6252</v>
      </c>
      <c r="H989" s="52">
        <v>39722</v>
      </c>
      <c r="I989" s="50">
        <v>166</v>
      </c>
      <c r="J989" s="50">
        <v>1</v>
      </c>
      <c r="K989" s="50">
        <v>0</v>
      </c>
      <c r="L989" s="50">
        <v>118704</v>
      </c>
      <c r="M989" s="50">
        <v>65</v>
      </c>
      <c r="N989" s="51" t="s">
        <v>2102</v>
      </c>
      <c r="O989" s="51"/>
      <c r="P989" t="s">
        <v>53294</v>
      </c>
    </row>
    <row r="990" spans="2:16" ht="15.75">
      <c r="B990" s="50">
        <v>986</v>
      </c>
      <c r="C990" s="50"/>
      <c r="D990" s="51" t="s">
        <v>6253</v>
      </c>
      <c r="E990" s="51" t="s">
        <v>6254</v>
      </c>
      <c r="F990" s="31" t="s">
        <v>6255</v>
      </c>
      <c r="G990" s="51" t="s">
        <v>6256</v>
      </c>
      <c r="H990" s="51">
        <v>2005</v>
      </c>
      <c r="I990" s="50">
        <v>160</v>
      </c>
      <c r="J990" s="50">
        <v>1</v>
      </c>
      <c r="K990" s="50">
        <v>0</v>
      </c>
      <c r="L990" s="50">
        <v>82386</v>
      </c>
      <c r="M990" s="50">
        <v>80</v>
      </c>
      <c r="N990" s="51" t="s">
        <v>2102</v>
      </c>
      <c r="O990" s="51"/>
      <c r="P990" s="9" t="s">
        <v>53294</v>
      </c>
    </row>
    <row r="991" spans="2:16" ht="15.75">
      <c r="B991" s="50">
        <v>987</v>
      </c>
      <c r="C991" s="50"/>
      <c r="D991" s="51" t="s">
        <v>6257</v>
      </c>
      <c r="E991" s="51" t="s">
        <v>6258</v>
      </c>
      <c r="F991" s="31" t="s">
        <v>6259</v>
      </c>
      <c r="G991" s="51" t="s">
        <v>4790</v>
      </c>
      <c r="H991" s="51">
        <v>2003</v>
      </c>
      <c r="I991" s="50">
        <v>154</v>
      </c>
      <c r="J991" s="50">
        <v>1</v>
      </c>
      <c r="K991" s="50">
        <v>0</v>
      </c>
      <c r="L991" s="50">
        <v>87770</v>
      </c>
      <c r="M991" s="50">
        <v>70</v>
      </c>
      <c r="N991" s="51" t="s">
        <v>2102</v>
      </c>
      <c r="O991" s="51"/>
      <c r="P991" s="9" t="s">
        <v>53294</v>
      </c>
    </row>
    <row r="992" spans="2:16" ht="15.75">
      <c r="B992" s="50">
        <v>988</v>
      </c>
      <c r="C992" s="50"/>
      <c r="D992" s="51" t="s">
        <v>6260</v>
      </c>
      <c r="E992" s="51" t="s">
        <v>6261</v>
      </c>
      <c r="F992" s="31" t="s">
        <v>6262</v>
      </c>
      <c r="G992" s="51" t="s">
        <v>6263</v>
      </c>
      <c r="H992" s="52">
        <v>39660</v>
      </c>
      <c r="I992" s="50">
        <v>154</v>
      </c>
      <c r="J992" s="50">
        <v>1</v>
      </c>
      <c r="K992" s="50">
        <v>0</v>
      </c>
      <c r="L992" s="50">
        <v>111928</v>
      </c>
      <c r="M992" s="50">
        <v>66</v>
      </c>
      <c r="N992" s="51" t="s">
        <v>2102</v>
      </c>
      <c r="O992" s="51"/>
      <c r="P992" t="s">
        <v>53294</v>
      </c>
    </row>
    <row r="993" spans="2:16" ht="15.75">
      <c r="B993" s="50">
        <v>989</v>
      </c>
      <c r="C993" s="50"/>
      <c r="D993" s="51" t="s">
        <v>6264</v>
      </c>
      <c r="E993" s="51" t="s">
        <v>6265</v>
      </c>
      <c r="F993" s="31" t="s">
        <v>6266</v>
      </c>
      <c r="G993" s="51" t="s">
        <v>4744</v>
      </c>
      <c r="H993" s="51">
        <v>2000</v>
      </c>
      <c r="I993" s="50">
        <v>150</v>
      </c>
      <c r="J993" s="50">
        <v>1</v>
      </c>
      <c r="K993" s="50">
        <v>0</v>
      </c>
      <c r="L993" s="50">
        <v>50658</v>
      </c>
      <c r="M993" s="50">
        <v>120</v>
      </c>
      <c r="N993" s="51" t="s">
        <v>2102</v>
      </c>
      <c r="O993" s="51"/>
      <c r="P993" t="s">
        <v>53294</v>
      </c>
    </row>
    <row r="994" spans="2:16" ht="15.75">
      <c r="B994" s="50">
        <v>990</v>
      </c>
      <c r="C994" s="50"/>
      <c r="D994" s="51" t="s">
        <v>6267</v>
      </c>
      <c r="E994" s="51" t="s">
        <v>6268</v>
      </c>
      <c r="F994" s="31" t="s">
        <v>6269</v>
      </c>
      <c r="G994" s="51" t="s">
        <v>6270</v>
      </c>
      <c r="H994" s="51">
        <v>1999</v>
      </c>
      <c r="I994" s="50">
        <v>144</v>
      </c>
      <c r="J994" s="50">
        <v>1</v>
      </c>
      <c r="K994" s="50">
        <v>0</v>
      </c>
      <c r="L994" s="50">
        <v>28278</v>
      </c>
      <c r="M994" s="50">
        <v>130</v>
      </c>
      <c r="N994" s="51" t="s">
        <v>2102</v>
      </c>
      <c r="O994" s="51"/>
      <c r="P994" s="9" t="s">
        <v>53294</v>
      </c>
    </row>
    <row r="995" spans="2:16" ht="15.75">
      <c r="B995" s="50">
        <v>991</v>
      </c>
      <c r="C995" s="50"/>
      <c r="D995" s="51" t="s">
        <v>6271</v>
      </c>
      <c r="E995" s="51" t="s">
        <v>6272</v>
      </c>
      <c r="F995" s="31" t="s">
        <v>6266</v>
      </c>
      <c r="G995" s="51" t="s">
        <v>6273</v>
      </c>
      <c r="H995" s="53" t="s">
        <v>6274</v>
      </c>
      <c r="I995" s="50">
        <v>144</v>
      </c>
      <c r="J995" s="50">
        <v>1</v>
      </c>
      <c r="K995" s="50">
        <v>0</v>
      </c>
      <c r="L995" s="50">
        <v>50658</v>
      </c>
      <c r="M995" s="50">
        <v>70</v>
      </c>
      <c r="N995" s="51" t="s">
        <v>2102</v>
      </c>
      <c r="O995" s="51"/>
      <c r="P995" t="s">
        <v>53294</v>
      </c>
    </row>
    <row r="996" spans="2:16" ht="15.75">
      <c r="B996" s="50">
        <v>992</v>
      </c>
      <c r="C996" s="50"/>
      <c r="D996" s="51" t="s">
        <v>6275</v>
      </c>
      <c r="E996" s="51" t="s">
        <v>6276</v>
      </c>
      <c r="F996" s="31" t="s">
        <v>6277</v>
      </c>
      <c r="G996" s="51" t="s">
        <v>6278</v>
      </c>
      <c r="H996" s="51" t="s">
        <v>6279</v>
      </c>
      <c r="I996" s="50">
        <v>140</v>
      </c>
      <c r="J996" s="50">
        <v>1</v>
      </c>
      <c r="K996" s="50">
        <v>0</v>
      </c>
      <c r="L996" s="50">
        <v>63000</v>
      </c>
      <c r="M996" s="50">
        <v>120</v>
      </c>
      <c r="N996" s="51" t="s">
        <v>2102</v>
      </c>
      <c r="O996" s="51"/>
      <c r="P996" t="s">
        <v>53294</v>
      </c>
    </row>
    <row r="997" spans="2:16" ht="15.75">
      <c r="B997" s="50">
        <v>993</v>
      </c>
      <c r="C997" s="50"/>
      <c r="D997" s="51" t="s">
        <v>6280</v>
      </c>
      <c r="E997" s="51" t="s">
        <v>6281</v>
      </c>
      <c r="F997" s="31" t="s">
        <v>6282</v>
      </c>
      <c r="G997" s="51" t="s">
        <v>6283</v>
      </c>
      <c r="H997" s="54">
        <v>40361</v>
      </c>
      <c r="I997" s="50">
        <v>137</v>
      </c>
      <c r="J997" s="50">
        <v>1</v>
      </c>
      <c r="K997" s="50">
        <v>0</v>
      </c>
      <c r="L997" s="50">
        <v>101757</v>
      </c>
      <c r="M997" s="50">
        <v>100</v>
      </c>
      <c r="N997" s="51" t="s">
        <v>2102</v>
      </c>
      <c r="O997" s="51"/>
      <c r="P997" t="s">
        <v>53294</v>
      </c>
    </row>
    <row r="998" spans="2:16" ht="15.75">
      <c r="B998" s="50">
        <v>994</v>
      </c>
      <c r="C998" s="50"/>
      <c r="D998" s="51" t="s">
        <v>6284</v>
      </c>
      <c r="E998" s="51" t="s">
        <v>6285</v>
      </c>
      <c r="F998" s="31" t="s">
        <v>6286</v>
      </c>
      <c r="G998" s="51" t="s">
        <v>4964</v>
      </c>
      <c r="H998" s="51">
        <v>2004</v>
      </c>
      <c r="I998" s="50">
        <v>132</v>
      </c>
      <c r="J998" s="50">
        <v>1</v>
      </c>
      <c r="K998" s="50">
        <v>0</v>
      </c>
      <c r="L998" s="50">
        <v>61945</v>
      </c>
      <c r="M998" s="50">
        <v>95</v>
      </c>
      <c r="N998" s="51" t="s">
        <v>2102</v>
      </c>
      <c r="O998" s="51"/>
      <c r="P998" s="9" t="s">
        <v>53294</v>
      </c>
    </row>
    <row r="999" spans="2:16" ht="15.75">
      <c r="B999" s="50">
        <v>995</v>
      </c>
      <c r="C999" s="50"/>
      <c r="D999" s="51" t="s">
        <v>6287</v>
      </c>
      <c r="E999" s="51" t="s">
        <v>6288</v>
      </c>
      <c r="F999" s="31" t="s">
        <v>6289</v>
      </c>
      <c r="G999" s="51" t="s">
        <v>4108</v>
      </c>
      <c r="H999" s="52">
        <v>38532</v>
      </c>
      <c r="I999" s="50">
        <v>132</v>
      </c>
      <c r="J999" s="50">
        <v>1</v>
      </c>
      <c r="K999" s="50">
        <v>0</v>
      </c>
      <c r="L999" s="50">
        <v>77547</v>
      </c>
      <c r="M999" s="50">
        <v>70</v>
      </c>
      <c r="N999" s="51" t="s">
        <v>2102</v>
      </c>
      <c r="O999" s="51"/>
      <c r="P999" t="s">
        <v>53294</v>
      </c>
    </row>
    <row r="1000" spans="2:16" ht="15.75">
      <c r="B1000" s="50">
        <v>997</v>
      </c>
      <c r="C1000" s="50"/>
      <c r="D1000" s="51" t="s">
        <v>6290</v>
      </c>
      <c r="E1000" s="51" t="s">
        <v>6291</v>
      </c>
      <c r="F1000" s="31" t="s">
        <v>6292</v>
      </c>
      <c r="G1000" s="51" t="s">
        <v>6293</v>
      </c>
      <c r="H1000" s="52">
        <v>35343</v>
      </c>
      <c r="I1000" s="50">
        <v>118</v>
      </c>
      <c r="J1000" s="50">
        <v>1</v>
      </c>
      <c r="K1000" s="50">
        <v>0</v>
      </c>
      <c r="L1000" s="50">
        <v>80244</v>
      </c>
      <c r="M1000" s="50">
        <v>340</v>
      </c>
      <c r="N1000" s="51" t="s">
        <v>2102</v>
      </c>
      <c r="O1000" s="51"/>
      <c r="P1000" t="s">
        <v>53294</v>
      </c>
    </row>
    <row r="1001" spans="2:16" ht="15.75">
      <c r="B1001" s="50">
        <v>998</v>
      </c>
      <c r="C1001" s="50"/>
      <c r="D1001" s="51" t="s">
        <v>6294</v>
      </c>
      <c r="E1001" s="51" t="s">
        <v>6295</v>
      </c>
      <c r="F1001" s="31" t="s">
        <v>6296</v>
      </c>
      <c r="G1001" s="51" t="s">
        <v>6297</v>
      </c>
      <c r="H1001" s="52">
        <v>37668</v>
      </c>
      <c r="I1001" s="50">
        <v>108</v>
      </c>
      <c r="J1001" s="50">
        <v>1</v>
      </c>
      <c r="K1001" s="50">
        <v>0</v>
      </c>
      <c r="L1001" s="50">
        <v>100371</v>
      </c>
      <c r="M1001" s="50">
        <v>70</v>
      </c>
      <c r="N1001" s="51" t="s">
        <v>2102</v>
      </c>
      <c r="O1001" s="51"/>
      <c r="P1001" t="s">
        <v>53294</v>
      </c>
    </row>
    <row r="1002" spans="2:16" ht="15.75">
      <c r="B1002" s="50">
        <v>999</v>
      </c>
      <c r="C1002" s="50"/>
      <c r="D1002" s="51" t="s">
        <v>6298</v>
      </c>
      <c r="E1002" s="51" t="s">
        <v>6299</v>
      </c>
      <c r="F1002" s="31" t="s">
        <v>6300</v>
      </c>
      <c r="G1002" s="51" t="s">
        <v>6301</v>
      </c>
      <c r="H1002" s="52">
        <v>37622</v>
      </c>
      <c r="I1002" s="50">
        <v>108</v>
      </c>
      <c r="J1002" s="50">
        <v>1</v>
      </c>
      <c r="K1002" s="50">
        <v>0</v>
      </c>
      <c r="L1002" s="50">
        <v>81705</v>
      </c>
      <c r="M1002" s="50">
        <v>68</v>
      </c>
      <c r="N1002" s="51" t="s">
        <v>2102</v>
      </c>
      <c r="O1002" s="51"/>
      <c r="P1002" t="s">
        <v>53294</v>
      </c>
    </row>
    <row r="1003" spans="2:16" ht="15.75">
      <c r="B1003" s="50">
        <v>1000</v>
      </c>
      <c r="C1003" s="50"/>
      <c r="D1003" s="51" t="s">
        <v>6302</v>
      </c>
      <c r="E1003" s="51" t="s">
        <v>6303</v>
      </c>
      <c r="F1003" s="31" t="s">
        <v>6304</v>
      </c>
      <c r="G1003" s="51" t="s">
        <v>6305</v>
      </c>
      <c r="H1003" s="53">
        <v>38877</v>
      </c>
      <c r="I1003" s="50">
        <v>108</v>
      </c>
      <c r="J1003" s="50">
        <v>1</v>
      </c>
      <c r="K1003" s="50">
        <v>0</v>
      </c>
      <c r="L1003" s="50">
        <v>85871</v>
      </c>
      <c r="M1003" s="50">
        <v>100</v>
      </c>
      <c r="N1003" s="51" t="s">
        <v>27</v>
      </c>
      <c r="O1003" s="51"/>
      <c r="P1003" t="s">
        <v>53294</v>
      </c>
    </row>
  </sheetData>
  <phoneticPr fontId="2" type="noConversion"/>
  <dataValidations count="1">
    <dataValidation type="list" allowBlank="1" showInputMessage="1" showErrorMessage="1" sqref="N2 M3 N684:N1003 N4:N597">
      <formula1>$S$4:$S$7</formula1>
    </dataValidation>
  </dataValidation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2:R551"/>
  <sheetViews>
    <sheetView topLeftCell="F1" workbookViewId="0">
      <selection activeCell="P4" sqref="P4"/>
    </sheetView>
  </sheetViews>
  <sheetFormatPr defaultColWidth="9" defaultRowHeight="13.5"/>
  <cols>
    <col min="1" max="1" width="3" customWidth="1"/>
    <col min="2" max="2" width="6.25" customWidth="1"/>
    <col min="3" max="3" width="4.125" customWidth="1"/>
    <col min="4" max="4" width="15.25" style="82" customWidth="1"/>
    <col min="5" max="5" width="31.875" style="82" customWidth="1"/>
    <col min="6" max="6" width="19.375" style="18" customWidth="1"/>
    <col min="7" max="7" width="27.125" style="18" customWidth="1"/>
    <col min="8" max="8" width="10.375" style="18" customWidth="1"/>
    <col min="9" max="9" width="7.125" style="18" customWidth="1"/>
    <col min="10" max="10" width="6.75" style="18" customWidth="1"/>
    <col min="11" max="11" width="6" style="18" customWidth="1"/>
    <col min="12" max="12" width="10.375" style="18" customWidth="1"/>
    <col min="13" max="13" width="8.125" style="18" customWidth="1"/>
    <col min="14" max="14" width="10" style="82" customWidth="1"/>
    <col min="15" max="15" width="21.625" customWidth="1"/>
  </cols>
  <sheetData>
    <row r="2" spans="2:18" s="10" customFormat="1" ht="20.25" customHeight="1">
      <c r="B2" s="39" t="s">
        <v>0</v>
      </c>
      <c r="C2" s="40"/>
      <c r="D2" s="57"/>
      <c r="E2" s="58"/>
      <c r="F2" s="9"/>
      <c r="G2" s="9"/>
      <c r="H2" s="9"/>
      <c r="I2" s="59"/>
      <c r="J2" s="59"/>
      <c r="K2" s="59"/>
      <c r="L2" s="59"/>
      <c r="M2" s="59"/>
      <c r="N2" s="58"/>
      <c r="O2" s="6"/>
      <c r="P2" s="9"/>
      <c r="R2" s="60"/>
    </row>
    <row r="3" spans="2:18" ht="49.5">
      <c r="B3" s="45" t="s">
        <v>1</v>
      </c>
      <c r="C3" s="46" t="s">
        <v>2</v>
      </c>
      <c r="D3" s="61" t="s">
        <v>3</v>
      </c>
      <c r="E3" s="62" t="s">
        <v>4</v>
      </c>
      <c r="F3" s="63" t="s">
        <v>5</v>
      </c>
      <c r="G3" s="62" t="s">
        <v>6</v>
      </c>
      <c r="H3" s="62" t="s">
        <v>7</v>
      </c>
      <c r="I3" s="64" t="s">
        <v>8</v>
      </c>
      <c r="J3" s="65" t="s">
        <v>9</v>
      </c>
      <c r="K3" s="66" t="s">
        <v>10</v>
      </c>
      <c r="L3" s="64" t="s">
        <v>11</v>
      </c>
      <c r="M3" s="64" t="s">
        <v>12</v>
      </c>
      <c r="N3" s="63" t="s">
        <v>13</v>
      </c>
      <c r="O3" s="47" t="s">
        <v>14</v>
      </c>
      <c r="P3" s="18" t="s">
        <v>53259</v>
      </c>
      <c r="R3" s="60"/>
    </row>
    <row r="4" spans="2:18" ht="15.75">
      <c r="B4" s="50">
        <v>1</v>
      </c>
      <c r="C4" s="50"/>
      <c r="D4" s="67" t="s">
        <v>6306</v>
      </c>
      <c r="E4" s="67" t="s">
        <v>6307</v>
      </c>
      <c r="F4" s="67" t="s">
        <v>6308</v>
      </c>
      <c r="G4" s="67" t="s">
        <v>6309</v>
      </c>
      <c r="H4" s="67">
        <v>2012</v>
      </c>
      <c r="I4" s="68">
        <v>1092</v>
      </c>
      <c r="J4" s="68">
        <v>4</v>
      </c>
      <c r="K4" s="68"/>
      <c r="L4" s="68">
        <v>28478</v>
      </c>
      <c r="M4" s="68">
        <v>85</v>
      </c>
      <c r="N4" s="67" t="s">
        <v>2102</v>
      </c>
      <c r="O4" s="67"/>
      <c r="P4" s="18" t="s">
        <v>53293</v>
      </c>
      <c r="R4" s="60" t="s">
        <v>27</v>
      </c>
    </row>
    <row r="5" spans="2:18" ht="15.75">
      <c r="B5" s="50">
        <v>2</v>
      </c>
      <c r="C5" s="50"/>
      <c r="D5" s="67" t="s">
        <v>6310</v>
      </c>
      <c r="E5" s="67" t="s">
        <v>6311</v>
      </c>
      <c r="F5" s="67" t="s">
        <v>6312</v>
      </c>
      <c r="G5" s="67" t="s">
        <v>6313</v>
      </c>
      <c r="H5" s="67">
        <v>2009</v>
      </c>
      <c r="I5" s="68">
        <v>1500</v>
      </c>
      <c r="J5" s="68">
        <v>5</v>
      </c>
      <c r="K5" s="68"/>
      <c r="L5" s="68">
        <v>28652</v>
      </c>
      <c r="M5" s="68">
        <v>89</v>
      </c>
      <c r="N5" s="67" t="s">
        <v>20</v>
      </c>
      <c r="O5" s="67"/>
      <c r="P5" s="18" t="s">
        <v>53293</v>
      </c>
      <c r="R5" s="60" t="s">
        <v>33</v>
      </c>
    </row>
    <row r="6" spans="2:18" ht="15.75">
      <c r="B6" s="50">
        <v>3</v>
      </c>
      <c r="C6" s="50"/>
      <c r="D6" s="67" t="s">
        <v>6314</v>
      </c>
      <c r="E6" s="67" t="s">
        <v>6315</v>
      </c>
      <c r="F6" s="67" t="s">
        <v>6316</v>
      </c>
      <c r="G6" s="67" t="s">
        <v>6317</v>
      </c>
      <c r="H6" s="67">
        <v>2008</v>
      </c>
      <c r="I6" s="68">
        <v>1172</v>
      </c>
      <c r="J6" s="68">
        <v>4</v>
      </c>
      <c r="K6" s="68"/>
      <c r="L6" s="68">
        <v>25059</v>
      </c>
      <c r="M6" s="68">
        <v>100</v>
      </c>
      <c r="N6" s="67" t="s">
        <v>20</v>
      </c>
      <c r="O6" s="67"/>
      <c r="P6" s="18" t="s">
        <v>53293</v>
      </c>
      <c r="R6" s="60"/>
    </row>
    <row r="7" spans="2:18" ht="15.75">
      <c r="B7" s="50">
        <v>4</v>
      </c>
      <c r="C7" s="50"/>
      <c r="D7" s="67" t="s">
        <v>6318</v>
      </c>
      <c r="E7" s="67" t="s">
        <v>6319</v>
      </c>
      <c r="F7" s="67" t="s">
        <v>6320</v>
      </c>
      <c r="G7" s="67" t="s">
        <v>6321</v>
      </c>
      <c r="H7" s="67">
        <v>2011</v>
      </c>
      <c r="I7" s="68">
        <v>860</v>
      </c>
      <c r="J7" s="68">
        <v>3</v>
      </c>
      <c r="K7" s="68"/>
      <c r="L7" s="68">
        <v>20721</v>
      </c>
      <c r="M7" s="68">
        <v>75</v>
      </c>
      <c r="N7" s="67" t="s">
        <v>20</v>
      </c>
      <c r="O7" s="67"/>
      <c r="P7" s="18" t="s">
        <v>53293</v>
      </c>
      <c r="R7" s="60"/>
    </row>
    <row r="8" spans="2:18" ht="15.75">
      <c r="B8" s="50">
        <v>5</v>
      </c>
      <c r="C8" s="50"/>
      <c r="D8" s="67" t="s">
        <v>6322</v>
      </c>
      <c r="E8" s="67" t="s">
        <v>6323</v>
      </c>
      <c r="F8" s="67" t="s">
        <v>6324</v>
      </c>
      <c r="G8" s="67" t="s">
        <v>6325</v>
      </c>
      <c r="H8" s="67">
        <v>2010</v>
      </c>
      <c r="I8" s="68">
        <v>689</v>
      </c>
      <c r="J8" s="68">
        <v>3</v>
      </c>
      <c r="K8" s="68"/>
      <c r="L8" s="68">
        <v>19958</v>
      </c>
      <c r="M8" s="68">
        <v>110</v>
      </c>
      <c r="N8" s="67" t="s">
        <v>20</v>
      </c>
      <c r="O8" s="67"/>
      <c r="P8" s="18" t="s">
        <v>53293</v>
      </c>
      <c r="R8" s="60"/>
    </row>
    <row r="9" spans="2:18" ht="15.75">
      <c r="B9" s="50">
        <v>6</v>
      </c>
      <c r="C9" s="50"/>
      <c r="D9" s="67" t="s">
        <v>6326</v>
      </c>
      <c r="E9" s="67" t="s">
        <v>6327</v>
      </c>
      <c r="F9" s="67" t="s">
        <v>6328</v>
      </c>
      <c r="G9" s="67" t="s">
        <v>6329</v>
      </c>
      <c r="H9" s="67">
        <v>2013.1</v>
      </c>
      <c r="I9" s="68">
        <v>274</v>
      </c>
      <c r="J9" s="68">
        <v>2</v>
      </c>
      <c r="K9" s="68">
        <v>2</v>
      </c>
      <c r="L9" s="68">
        <v>15212</v>
      </c>
      <c r="M9" s="68">
        <v>178</v>
      </c>
      <c r="N9" s="67" t="s">
        <v>33</v>
      </c>
      <c r="O9" s="67"/>
      <c r="P9" t="s">
        <v>53293</v>
      </c>
    </row>
    <row r="10" spans="2:18" ht="15.75">
      <c r="B10" s="50">
        <v>7</v>
      </c>
      <c r="C10" s="50"/>
      <c r="D10" s="67" t="s">
        <v>6330</v>
      </c>
      <c r="E10" s="67" t="s">
        <v>6331</v>
      </c>
      <c r="F10" s="67" t="s">
        <v>6332</v>
      </c>
      <c r="G10" s="67" t="s">
        <v>6333</v>
      </c>
      <c r="H10" s="67">
        <v>2009.6</v>
      </c>
      <c r="I10" s="68">
        <v>2003</v>
      </c>
      <c r="J10" s="68">
        <v>5</v>
      </c>
      <c r="K10" s="68">
        <v>5</v>
      </c>
      <c r="L10" s="68">
        <v>27141</v>
      </c>
      <c r="M10" s="68">
        <v>130</v>
      </c>
      <c r="N10" s="67" t="s">
        <v>33</v>
      </c>
      <c r="O10" s="67"/>
      <c r="P10" t="s">
        <v>53293</v>
      </c>
    </row>
    <row r="11" spans="2:18" ht="15.75">
      <c r="B11" s="50">
        <v>8</v>
      </c>
      <c r="C11" s="50"/>
      <c r="D11" s="67" t="s">
        <v>6334</v>
      </c>
      <c r="E11" s="67" t="s">
        <v>6335</v>
      </c>
      <c r="F11" s="67" t="s">
        <v>6336</v>
      </c>
      <c r="G11" s="67" t="s">
        <v>6337</v>
      </c>
      <c r="H11" s="67">
        <v>2011.5</v>
      </c>
      <c r="I11" s="68">
        <v>1664</v>
      </c>
      <c r="J11" s="68">
        <v>1</v>
      </c>
      <c r="K11" s="68">
        <v>1</v>
      </c>
      <c r="L11" s="68">
        <v>11032</v>
      </c>
      <c r="M11" s="68">
        <v>40</v>
      </c>
      <c r="N11" s="67" t="s">
        <v>33</v>
      </c>
      <c r="O11" s="67"/>
      <c r="P11" t="s">
        <v>53293</v>
      </c>
    </row>
    <row r="12" spans="2:18" ht="15.75">
      <c r="B12" s="50">
        <v>9</v>
      </c>
      <c r="C12" s="50"/>
      <c r="D12" s="67" t="s">
        <v>6338</v>
      </c>
      <c r="E12" s="67" t="s">
        <v>6339</v>
      </c>
      <c r="F12" s="67" t="s">
        <v>6340</v>
      </c>
      <c r="G12" s="67" t="s">
        <v>6341</v>
      </c>
      <c r="H12" s="67">
        <v>2009.6</v>
      </c>
      <c r="I12" s="68">
        <v>788</v>
      </c>
      <c r="J12" s="68">
        <v>1</v>
      </c>
      <c r="K12" s="68">
        <v>1</v>
      </c>
      <c r="L12" s="68">
        <v>18040</v>
      </c>
      <c r="M12" s="68">
        <v>112</v>
      </c>
      <c r="N12" s="67" t="s">
        <v>33</v>
      </c>
      <c r="O12" s="67"/>
      <c r="P12" t="s">
        <v>53293</v>
      </c>
    </row>
    <row r="13" spans="2:18" ht="15.75">
      <c r="B13" s="50">
        <v>10</v>
      </c>
      <c r="C13" s="50"/>
      <c r="D13" s="67" t="s">
        <v>6342</v>
      </c>
      <c r="E13" s="67" t="s">
        <v>6343</v>
      </c>
      <c r="F13" s="67" t="s">
        <v>6344</v>
      </c>
      <c r="G13" s="67" t="s">
        <v>6345</v>
      </c>
      <c r="H13" s="67">
        <v>2014</v>
      </c>
      <c r="I13" s="68">
        <v>579</v>
      </c>
      <c r="J13" s="68">
        <v>2</v>
      </c>
      <c r="K13" s="68"/>
      <c r="L13" s="68">
        <v>20706</v>
      </c>
      <c r="M13" s="68">
        <v>88</v>
      </c>
      <c r="N13" s="67" t="s">
        <v>20</v>
      </c>
      <c r="O13" s="67"/>
      <c r="P13" s="18" t="s">
        <v>53293</v>
      </c>
      <c r="R13" s="60"/>
    </row>
    <row r="14" spans="2:18" ht="15.75">
      <c r="B14" s="50">
        <v>11</v>
      </c>
      <c r="C14" s="50"/>
      <c r="D14" s="67" t="s">
        <v>6346</v>
      </c>
      <c r="E14" s="67" t="s">
        <v>6347</v>
      </c>
      <c r="F14" s="67" t="s">
        <v>6348</v>
      </c>
      <c r="G14" s="67" t="s">
        <v>6349</v>
      </c>
      <c r="H14" s="67">
        <v>2010</v>
      </c>
      <c r="I14" s="68">
        <v>424</v>
      </c>
      <c r="J14" s="68">
        <v>1</v>
      </c>
      <c r="K14" s="68">
        <v>1</v>
      </c>
      <c r="L14" s="68">
        <v>14421</v>
      </c>
      <c r="M14" s="68">
        <v>88</v>
      </c>
      <c r="N14" s="67" t="s">
        <v>33</v>
      </c>
      <c r="O14" s="67"/>
      <c r="P14" s="18" t="s">
        <v>53293</v>
      </c>
      <c r="R14" s="60"/>
    </row>
    <row r="15" spans="2:18" ht="15.75">
      <c r="B15" s="50">
        <v>12</v>
      </c>
      <c r="C15" s="50"/>
      <c r="D15" s="67" t="s">
        <v>6350</v>
      </c>
      <c r="E15" s="67" t="s">
        <v>6351</v>
      </c>
      <c r="F15" s="67" t="s">
        <v>6352</v>
      </c>
      <c r="G15" s="67" t="s">
        <v>6329</v>
      </c>
      <c r="H15" s="67">
        <v>2010</v>
      </c>
      <c r="I15" s="68">
        <v>1207</v>
      </c>
      <c r="J15" s="68">
        <v>5</v>
      </c>
      <c r="K15" s="68">
        <v>5</v>
      </c>
      <c r="L15" s="68">
        <v>18598</v>
      </c>
      <c r="M15" s="68">
        <v>75</v>
      </c>
      <c r="N15" s="67" t="s">
        <v>33</v>
      </c>
      <c r="O15" s="67"/>
      <c r="P15" s="18" t="s">
        <v>53293</v>
      </c>
      <c r="R15" s="60"/>
    </row>
    <row r="16" spans="2:18" ht="15.75">
      <c r="B16" s="50">
        <v>13</v>
      </c>
      <c r="C16" s="50"/>
      <c r="D16" s="67" t="s">
        <v>6353</v>
      </c>
      <c r="E16" s="67" t="s">
        <v>6354</v>
      </c>
      <c r="F16" s="67" t="s">
        <v>6355</v>
      </c>
      <c r="G16" s="67" t="s">
        <v>6356</v>
      </c>
      <c r="H16" s="67">
        <v>2014</v>
      </c>
      <c r="I16" s="68">
        <v>1144</v>
      </c>
      <c r="J16" s="68">
        <v>4</v>
      </c>
      <c r="K16" s="68"/>
      <c r="L16" s="68">
        <v>27962</v>
      </c>
      <c r="M16" s="68">
        <v>75</v>
      </c>
      <c r="N16" s="67" t="s">
        <v>20</v>
      </c>
      <c r="O16" s="67"/>
      <c r="P16" s="18" t="s">
        <v>53293</v>
      </c>
      <c r="R16" s="60"/>
    </row>
    <row r="17" spans="2:18" ht="15.75">
      <c r="B17" s="50">
        <v>14</v>
      </c>
      <c r="C17" s="50"/>
      <c r="D17" s="67" t="s">
        <v>6357</v>
      </c>
      <c r="E17" s="67" t="s">
        <v>6358</v>
      </c>
      <c r="F17" s="67" t="s">
        <v>6359</v>
      </c>
      <c r="G17" s="67" t="s">
        <v>6360</v>
      </c>
      <c r="H17" s="67">
        <v>2008</v>
      </c>
      <c r="I17" s="68">
        <v>1001</v>
      </c>
      <c r="J17" s="68">
        <v>3</v>
      </c>
      <c r="K17" s="68"/>
      <c r="L17" s="68">
        <v>19789</v>
      </c>
      <c r="M17" s="68">
        <v>113</v>
      </c>
      <c r="N17" s="67" t="s">
        <v>20</v>
      </c>
      <c r="O17" s="67"/>
      <c r="P17" s="18" t="s">
        <v>53293</v>
      </c>
      <c r="R17" s="60"/>
    </row>
    <row r="18" spans="2:18" ht="15.75">
      <c r="B18" s="50">
        <v>15</v>
      </c>
      <c r="C18" s="50"/>
      <c r="D18" s="67" t="s">
        <v>6361</v>
      </c>
      <c r="E18" s="67" t="s">
        <v>6362</v>
      </c>
      <c r="F18" s="67" t="s">
        <v>6363</v>
      </c>
      <c r="G18" s="67" t="s">
        <v>6364</v>
      </c>
      <c r="H18" s="67">
        <v>2014</v>
      </c>
      <c r="I18" s="68">
        <v>420</v>
      </c>
      <c r="J18" s="68">
        <v>2</v>
      </c>
      <c r="K18" s="68">
        <v>2</v>
      </c>
      <c r="L18" s="68">
        <v>28985</v>
      </c>
      <c r="M18" s="68">
        <v>69</v>
      </c>
      <c r="N18" s="67" t="s">
        <v>33</v>
      </c>
      <c r="O18" s="67"/>
      <c r="P18" s="18" t="s">
        <v>53293</v>
      </c>
      <c r="R18" s="60"/>
    </row>
    <row r="19" spans="2:18" ht="15.75">
      <c r="B19" s="50">
        <v>16</v>
      </c>
      <c r="C19" s="50"/>
      <c r="D19" s="67" t="s">
        <v>6365</v>
      </c>
      <c r="E19" s="67" t="s">
        <v>6366</v>
      </c>
      <c r="F19" s="67" t="s">
        <v>6367</v>
      </c>
      <c r="G19" s="67" t="s">
        <v>6368</v>
      </c>
      <c r="H19" s="67">
        <v>2002</v>
      </c>
      <c r="I19" s="68">
        <v>400</v>
      </c>
      <c r="J19" s="68">
        <v>2</v>
      </c>
      <c r="K19" s="68"/>
      <c r="L19" s="68">
        <v>16833</v>
      </c>
      <c r="M19" s="68">
        <v>176</v>
      </c>
      <c r="N19" s="67" t="s">
        <v>20</v>
      </c>
      <c r="O19" s="67"/>
      <c r="P19" s="18" t="s">
        <v>53293</v>
      </c>
      <c r="R19" s="60"/>
    </row>
    <row r="20" spans="2:18" ht="15.75">
      <c r="B20" s="50">
        <v>17</v>
      </c>
      <c r="C20" s="50"/>
      <c r="D20" s="67" t="s">
        <v>6369</v>
      </c>
      <c r="E20" s="67" t="s">
        <v>6370</v>
      </c>
      <c r="F20" s="67" t="s">
        <v>6371</v>
      </c>
      <c r="G20" s="67" t="s">
        <v>6372</v>
      </c>
      <c r="H20" s="67">
        <v>2007</v>
      </c>
      <c r="I20" s="68">
        <v>2659</v>
      </c>
      <c r="J20" s="68">
        <v>8</v>
      </c>
      <c r="K20" s="68"/>
      <c r="L20" s="68">
        <v>24721</v>
      </c>
      <c r="M20" s="68">
        <v>156</v>
      </c>
      <c r="N20" s="67" t="s">
        <v>20</v>
      </c>
      <c r="O20" s="67"/>
      <c r="P20" s="18" t="s">
        <v>53293</v>
      </c>
      <c r="R20" s="60"/>
    </row>
    <row r="21" spans="2:18" ht="15.75">
      <c r="B21" s="50">
        <v>18</v>
      </c>
      <c r="C21" s="50"/>
      <c r="D21" s="67" t="s">
        <v>6373</v>
      </c>
      <c r="E21" s="67" t="s">
        <v>6374</v>
      </c>
      <c r="F21" s="67" t="s">
        <v>6375</v>
      </c>
      <c r="G21" s="67" t="s">
        <v>6376</v>
      </c>
      <c r="H21" s="67">
        <v>2009</v>
      </c>
      <c r="I21" s="68">
        <v>1095</v>
      </c>
      <c r="J21" s="68">
        <v>3</v>
      </c>
      <c r="K21" s="68"/>
      <c r="L21" s="68">
        <v>20747</v>
      </c>
      <c r="M21" s="68">
        <v>88</v>
      </c>
      <c r="N21" s="67" t="s">
        <v>20</v>
      </c>
      <c r="O21" s="67"/>
      <c r="P21" s="18" t="s">
        <v>53293</v>
      </c>
      <c r="R21" s="60"/>
    </row>
    <row r="22" spans="2:18" ht="15.75">
      <c r="B22" s="50">
        <v>19</v>
      </c>
      <c r="C22" s="50"/>
      <c r="D22" s="67" t="s">
        <v>6377</v>
      </c>
      <c r="E22" s="67" t="s">
        <v>6378</v>
      </c>
      <c r="F22" s="67" t="s">
        <v>6379</v>
      </c>
      <c r="G22" s="67" t="s">
        <v>6368</v>
      </c>
      <c r="H22" s="67">
        <v>2008</v>
      </c>
      <c r="I22" s="68">
        <v>542</v>
      </c>
      <c r="J22" s="68">
        <v>2</v>
      </c>
      <c r="K22" s="68"/>
      <c r="L22" s="68">
        <v>23606</v>
      </c>
      <c r="M22" s="68">
        <v>72</v>
      </c>
      <c r="N22" s="67" t="s">
        <v>20</v>
      </c>
      <c r="O22" s="67"/>
      <c r="P22" s="18" t="s">
        <v>53293</v>
      </c>
      <c r="R22" s="60"/>
    </row>
    <row r="23" spans="2:18" ht="15.75">
      <c r="B23" s="50">
        <v>20</v>
      </c>
      <c r="C23" s="50"/>
      <c r="D23" s="67" t="s">
        <v>6380</v>
      </c>
      <c r="E23" s="67" t="s">
        <v>6381</v>
      </c>
      <c r="F23" s="67" t="s">
        <v>6382</v>
      </c>
      <c r="G23" s="67" t="s">
        <v>6383</v>
      </c>
      <c r="H23" s="67">
        <v>2013</v>
      </c>
      <c r="I23" s="68">
        <v>239</v>
      </c>
      <c r="J23" s="68">
        <v>1</v>
      </c>
      <c r="K23" s="68"/>
      <c r="L23" s="68">
        <v>25230</v>
      </c>
      <c r="M23" s="68">
        <v>156</v>
      </c>
      <c r="N23" s="67" t="s">
        <v>20</v>
      </c>
      <c r="O23" s="67"/>
      <c r="P23" s="18" t="s">
        <v>53293</v>
      </c>
      <c r="R23" s="60"/>
    </row>
    <row r="24" spans="2:18" ht="15.75">
      <c r="B24" s="50">
        <v>21</v>
      </c>
      <c r="C24" s="50"/>
      <c r="D24" s="67" t="s">
        <v>6384</v>
      </c>
      <c r="E24" s="67" t="s">
        <v>6385</v>
      </c>
      <c r="F24" s="67" t="s">
        <v>6386</v>
      </c>
      <c r="G24" s="67" t="s">
        <v>6387</v>
      </c>
      <c r="H24" s="67">
        <v>2001</v>
      </c>
      <c r="I24" s="68">
        <v>943</v>
      </c>
      <c r="J24" s="68">
        <v>3</v>
      </c>
      <c r="K24" s="68"/>
      <c r="L24" s="68">
        <v>23948</v>
      </c>
      <c r="M24" s="68">
        <v>100</v>
      </c>
      <c r="N24" s="67" t="s">
        <v>20</v>
      </c>
      <c r="O24" s="67"/>
      <c r="P24" s="18" t="s">
        <v>53293</v>
      </c>
      <c r="R24" s="60"/>
    </row>
    <row r="25" spans="2:18" ht="15.75">
      <c r="B25" s="50">
        <v>22</v>
      </c>
      <c r="C25" s="50"/>
      <c r="D25" s="67" t="s">
        <v>6388</v>
      </c>
      <c r="E25" s="67" t="s">
        <v>6389</v>
      </c>
      <c r="F25" s="67" t="s">
        <v>6390</v>
      </c>
      <c r="G25" s="67" t="s">
        <v>6391</v>
      </c>
      <c r="H25" s="67">
        <v>2002</v>
      </c>
      <c r="I25" s="68">
        <v>346</v>
      </c>
      <c r="J25" s="68">
        <v>1</v>
      </c>
      <c r="K25" s="68"/>
      <c r="L25" s="68">
        <v>16884</v>
      </c>
      <c r="M25" s="68">
        <v>142</v>
      </c>
      <c r="N25" s="67" t="s">
        <v>2102</v>
      </c>
      <c r="O25" s="67"/>
      <c r="P25" s="18" t="s">
        <v>53293</v>
      </c>
      <c r="R25" s="60"/>
    </row>
    <row r="26" spans="2:18" ht="15.75">
      <c r="B26" s="50">
        <v>23</v>
      </c>
      <c r="C26" s="50"/>
      <c r="D26" s="67" t="s">
        <v>6392</v>
      </c>
      <c r="E26" s="67" t="s">
        <v>6393</v>
      </c>
      <c r="F26" s="67" t="s">
        <v>6394</v>
      </c>
      <c r="G26" s="67" t="s">
        <v>6395</v>
      </c>
      <c r="H26" s="67">
        <v>2012</v>
      </c>
      <c r="I26" s="68">
        <v>2769</v>
      </c>
      <c r="J26" s="68">
        <v>9</v>
      </c>
      <c r="K26" s="68"/>
      <c r="L26" s="68">
        <v>22022</v>
      </c>
      <c r="M26" s="68">
        <v>66</v>
      </c>
      <c r="N26" s="67" t="s">
        <v>20</v>
      </c>
      <c r="O26" s="67"/>
      <c r="P26" s="18" t="s">
        <v>53293</v>
      </c>
      <c r="R26" s="60"/>
    </row>
    <row r="27" spans="2:18" ht="15.75">
      <c r="B27" s="50">
        <v>24</v>
      </c>
      <c r="C27" s="50"/>
      <c r="D27" s="67" t="s">
        <v>6396</v>
      </c>
      <c r="E27" s="67" t="s">
        <v>6397</v>
      </c>
      <c r="F27" s="67" t="s">
        <v>6398</v>
      </c>
      <c r="G27" s="67" t="s">
        <v>6395</v>
      </c>
      <c r="H27" s="67">
        <v>2011</v>
      </c>
      <c r="I27" s="68">
        <v>1343</v>
      </c>
      <c r="J27" s="68">
        <v>4</v>
      </c>
      <c r="K27" s="68"/>
      <c r="L27" s="68">
        <v>22412</v>
      </c>
      <c r="M27" s="68">
        <v>75</v>
      </c>
      <c r="N27" s="67" t="s">
        <v>20</v>
      </c>
      <c r="O27" s="67"/>
      <c r="P27" s="18" t="s">
        <v>53293</v>
      </c>
      <c r="R27" s="60"/>
    </row>
    <row r="28" spans="2:18" ht="15.75">
      <c r="B28" s="50">
        <v>25</v>
      </c>
      <c r="C28" s="50"/>
      <c r="D28" s="67" t="s">
        <v>6399</v>
      </c>
      <c r="E28" s="67" t="s">
        <v>6400</v>
      </c>
      <c r="F28" s="67" t="s">
        <v>6401</v>
      </c>
      <c r="G28" s="67" t="s">
        <v>6402</v>
      </c>
      <c r="H28" s="67">
        <v>2016</v>
      </c>
      <c r="I28" s="68">
        <v>469</v>
      </c>
      <c r="J28" s="68">
        <v>1</v>
      </c>
      <c r="K28" s="68"/>
      <c r="L28" s="68">
        <v>21317</v>
      </c>
      <c r="M28" s="68">
        <v>78</v>
      </c>
      <c r="N28" s="67" t="s">
        <v>20</v>
      </c>
      <c r="O28" s="67"/>
      <c r="P28" s="18" t="s">
        <v>53293</v>
      </c>
      <c r="R28" s="60"/>
    </row>
    <row r="29" spans="2:18" ht="15.75">
      <c r="B29" s="50">
        <v>26</v>
      </c>
      <c r="C29" s="50"/>
      <c r="D29" s="68" t="s">
        <v>6403</v>
      </c>
      <c r="E29" s="67" t="s">
        <v>6404</v>
      </c>
      <c r="F29" s="67" t="s">
        <v>6405</v>
      </c>
      <c r="G29" s="67" t="s">
        <v>6406</v>
      </c>
      <c r="H29" s="67">
        <v>2015</v>
      </c>
      <c r="I29" s="68">
        <v>1008</v>
      </c>
      <c r="J29" s="68">
        <v>3</v>
      </c>
      <c r="K29" s="68"/>
      <c r="L29" s="68">
        <v>27785</v>
      </c>
      <c r="M29" s="68">
        <v>100</v>
      </c>
      <c r="N29" s="67" t="s">
        <v>20</v>
      </c>
      <c r="O29" s="67"/>
      <c r="P29" s="18" t="s">
        <v>53293</v>
      </c>
      <c r="R29" s="60"/>
    </row>
    <row r="30" spans="2:18" ht="15.75">
      <c r="B30" s="50">
        <v>27</v>
      </c>
      <c r="C30" s="50"/>
      <c r="D30" s="67" t="s">
        <v>6407</v>
      </c>
      <c r="E30" s="67" t="s">
        <v>6408</v>
      </c>
      <c r="F30" s="67" t="s">
        <v>6409</v>
      </c>
      <c r="G30" s="67" t="s">
        <v>6410</v>
      </c>
      <c r="H30" s="67">
        <v>2009</v>
      </c>
      <c r="I30" s="68">
        <v>940</v>
      </c>
      <c r="J30" s="68">
        <v>3</v>
      </c>
      <c r="K30" s="68"/>
      <c r="L30" s="68">
        <v>23893</v>
      </c>
      <c r="M30" s="68">
        <v>88</v>
      </c>
      <c r="N30" s="67" t="s">
        <v>20</v>
      </c>
      <c r="O30" s="67"/>
      <c r="P30" s="18" t="s">
        <v>53293</v>
      </c>
      <c r="R30" s="60"/>
    </row>
    <row r="31" spans="2:18" ht="15.75">
      <c r="B31" s="50">
        <v>28</v>
      </c>
      <c r="C31" s="50"/>
      <c r="D31" s="68" t="s">
        <v>6411</v>
      </c>
      <c r="E31" s="67" t="s">
        <v>6412</v>
      </c>
      <c r="F31" s="67" t="s">
        <v>6413</v>
      </c>
      <c r="G31" s="67" t="s">
        <v>6406</v>
      </c>
      <c r="H31" s="67">
        <v>2012</v>
      </c>
      <c r="I31" s="68">
        <v>372</v>
      </c>
      <c r="J31" s="68">
        <v>1</v>
      </c>
      <c r="K31" s="68"/>
      <c r="L31" s="68">
        <v>17049</v>
      </c>
      <c r="M31" s="68">
        <v>80</v>
      </c>
      <c r="N31" s="67" t="s">
        <v>20</v>
      </c>
      <c r="O31" s="67"/>
      <c r="P31" s="18" t="s">
        <v>53293</v>
      </c>
      <c r="R31" s="60"/>
    </row>
    <row r="32" spans="2:18" ht="15.75">
      <c r="B32" s="50">
        <v>29</v>
      </c>
      <c r="C32" s="50"/>
      <c r="D32" s="67" t="s">
        <v>6414</v>
      </c>
      <c r="E32" s="67" t="s">
        <v>6415</v>
      </c>
      <c r="F32" s="67" t="s">
        <v>6416</v>
      </c>
      <c r="G32" s="67" t="s">
        <v>6356</v>
      </c>
      <c r="H32" s="67">
        <v>2012</v>
      </c>
      <c r="I32" s="68">
        <v>488</v>
      </c>
      <c r="J32" s="68">
        <v>2</v>
      </c>
      <c r="K32" s="68"/>
      <c r="L32" s="68">
        <v>26351</v>
      </c>
      <c r="M32" s="68">
        <v>90</v>
      </c>
      <c r="N32" s="67" t="s">
        <v>20</v>
      </c>
      <c r="O32" s="67"/>
      <c r="P32" s="18" t="s">
        <v>53293</v>
      </c>
      <c r="R32" s="60"/>
    </row>
    <row r="33" spans="2:18" ht="15.75">
      <c r="B33" s="50">
        <v>30</v>
      </c>
      <c r="C33" s="50"/>
      <c r="D33" s="67" t="s">
        <v>6417</v>
      </c>
      <c r="E33" s="67" t="s">
        <v>6418</v>
      </c>
      <c r="F33" s="67" t="s">
        <v>6419</v>
      </c>
      <c r="G33" s="67" t="s">
        <v>6420</v>
      </c>
      <c r="H33" s="67">
        <v>2017</v>
      </c>
      <c r="I33" s="68">
        <v>1048</v>
      </c>
      <c r="J33" s="68">
        <v>3</v>
      </c>
      <c r="K33" s="68"/>
      <c r="L33" s="68">
        <v>25294</v>
      </c>
      <c r="M33" s="68">
        <v>280</v>
      </c>
      <c r="N33" s="67" t="s">
        <v>20</v>
      </c>
      <c r="O33" s="67"/>
      <c r="P33" s="18" t="s">
        <v>53293</v>
      </c>
      <c r="R33" s="60"/>
    </row>
    <row r="34" spans="2:18" ht="15.75">
      <c r="B34" s="50">
        <v>31</v>
      </c>
      <c r="C34" s="50"/>
      <c r="D34" s="67" t="s">
        <v>6421</v>
      </c>
      <c r="E34" s="67" t="s">
        <v>6422</v>
      </c>
      <c r="F34" s="67" t="s">
        <v>6423</v>
      </c>
      <c r="G34" s="67" t="s">
        <v>6424</v>
      </c>
      <c r="H34" s="67">
        <v>2004</v>
      </c>
      <c r="I34" s="68">
        <v>917</v>
      </c>
      <c r="J34" s="68">
        <v>3</v>
      </c>
      <c r="K34" s="68"/>
      <c r="L34" s="68">
        <v>17327</v>
      </c>
      <c r="M34" s="68">
        <v>57</v>
      </c>
      <c r="N34" s="67" t="s">
        <v>20</v>
      </c>
      <c r="O34" s="67"/>
      <c r="P34" s="18" t="s">
        <v>53293</v>
      </c>
      <c r="R34" s="60"/>
    </row>
    <row r="35" spans="2:18" ht="15.75">
      <c r="B35" s="50">
        <v>32</v>
      </c>
      <c r="C35" s="50"/>
      <c r="D35" s="67" t="s">
        <v>6425</v>
      </c>
      <c r="E35" s="67" t="s">
        <v>6426</v>
      </c>
      <c r="F35" s="67" t="s">
        <v>6427</v>
      </c>
      <c r="G35" s="67" t="s">
        <v>6428</v>
      </c>
      <c r="H35" s="67">
        <v>2013</v>
      </c>
      <c r="I35" s="68">
        <v>1579</v>
      </c>
      <c r="J35" s="68">
        <v>5</v>
      </c>
      <c r="K35" s="68"/>
      <c r="L35" s="68">
        <v>20375</v>
      </c>
      <c r="M35" s="68">
        <v>83</v>
      </c>
      <c r="N35" s="67" t="s">
        <v>20</v>
      </c>
      <c r="O35" s="67"/>
      <c r="P35" s="18" t="s">
        <v>53293</v>
      </c>
      <c r="R35" s="60"/>
    </row>
    <row r="36" spans="2:18" ht="15.75">
      <c r="B36" s="50">
        <v>33</v>
      </c>
      <c r="C36" s="50"/>
      <c r="D36" s="67" t="s">
        <v>6429</v>
      </c>
      <c r="E36" s="67" t="s">
        <v>6430</v>
      </c>
      <c r="F36" s="67" t="s">
        <v>6431</v>
      </c>
      <c r="G36" s="67" t="s">
        <v>6432</v>
      </c>
      <c r="H36" s="67">
        <v>2015</v>
      </c>
      <c r="I36" s="68">
        <v>2392</v>
      </c>
      <c r="J36" s="68">
        <v>7</v>
      </c>
      <c r="K36" s="68"/>
      <c r="L36" s="68">
        <v>21973</v>
      </c>
      <c r="M36" s="68">
        <v>82</v>
      </c>
      <c r="N36" s="67" t="s">
        <v>20</v>
      </c>
      <c r="O36" s="67"/>
      <c r="P36" s="18" t="s">
        <v>53293</v>
      </c>
      <c r="R36" s="60"/>
    </row>
    <row r="37" spans="2:18" ht="15.75">
      <c r="B37" s="50">
        <v>34</v>
      </c>
      <c r="C37" s="50"/>
      <c r="D37" s="67" t="s">
        <v>6433</v>
      </c>
      <c r="E37" s="67" t="s">
        <v>6434</v>
      </c>
      <c r="F37" s="67" t="s">
        <v>6435</v>
      </c>
      <c r="G37" s="67" t="s">
        <v>6364</v>
      </c>
      <c r="H37" s="67">
        <v>2015</v>
      </c>
      <c r="I37" s="68">
        <v>1348</v>
      </c>
      <c r="J37" s="68">
        <v>4</v>
      </c>
      <c r="K37" s="68">
        <v>2</v>
      </c>
      <c r="L37" s="68">
        <v>18258</v>
      </c>
      <c r="M37" s="68">
        <v>62</v>
      </c>
      <c r="N37" s="67" t="s">
        <v>27</v>
      </c>
      <c r="O37" s="67"/>
      <c r="P37" s="18" t="s">
        <v>53293</v>
      </c>
      <c r="R37" s="60"/>
    </row>
    <row r="38" spans="2:18" ht="15.75">
      <c r="B38" s="50">
        <v>35</v>
      </c>
      <c r="C38" s="50"/>
      <c r="D38" s="67" t="s">
        <v>6436</v>
      </c>
      <c r="E38" s="67" t="s">
        <v>6437</v>
      </c>
      <c r="F38" s="67" t="s">
        <v>6438</v>
      </c>
      <c r="G38" s="67" t="s">
        <v>6439</v>
      </c>
      <c r="H38" s="67">
        <v>2013</v>
      </c>
      <c r="I38" s="68">
        <v>848</v>
      </c>
      <c r="J38" s="68">
        <v>4</v>
      </c>
      <c r="K38" s="68"/>
      <c r="L38" s="68">
        <v>20253</v>
      </c>
      <c r="M38" s="68">
        <v>86</v>
      </c>
      <c r="N38" s="67" t="s">
        <v>20</v>
      </c>
      <c r="O38" s="67"/>
      <c r="P38" s="18" t="s">
        <v>53293</v>
      </c>
      <c r="R38" s="60"/>
    </row>
    <row r="39" spans="2:18" ht="15.75">
      <c r="B39" s="50">
        <v>36</v>
      </c>
      <c r="C39" s="50"/>
      <c r="D39" s="67" t="s">
        <v>6440</v>
      </c>
      <c r="E39" s="67" t="s">
        <v>6441</v>
      </c>
      <c r="F39" s="67" t="s">
        <v>6442</v>
      </c>
      <c r="G39" s="67" t="s">
        <v>6443</v>
      </c>
      <c r="H39" s="67">
        <v>2002</v>
      </c>
      <c r="I39" s="68">
        <v>1544</v>
      </c>
      <c r="J39" s="68">
        <v>5</v>
      </c>
      <c r="K39" s="68"/>
      <c r="L39" s="68">
        <v>19480</v>
      </c>
      <c r="M39" s="68">
        <v>112</v>
      </c>
      <c r="N39" s="67" t="s">
        <v>20</v>
      </c>
      <c r="O39" s="67"/>
      <c r="P39" s="18" t="s">
        <v>53293</v>
      </c>
      <c r="R39" s="60"/>
    </row>
    <row r="40" spans="2:18" ht="15.75">
      <c r="B40" s="50">
        <v>37</v>
      </c>
      <c r="C40" s="50"/>
      <c r="D40" s="67" t="s">
        <v>6444</v>
      </c>
      <c r="E40" s="67" t="s">
        <v>6445</v>
      </c>
      <c r="F40" s="67" t="s">
        <v>6446</v>
      </c>
      <c r="G40" s="67" t="s">
        <v>6364</v>
      </c>
      <c r="H40" s="67">
        <v>2015</v>
      </c>
      <c r="I40" s="68">
        <v>942</v>
      </c>
      <c r="J40" s="68">
        <v>4</v>
      </c>
      <c r="K40" s="68">
        <v>4</v>
      </c>
      <c r="L40" s="68">
        <v>14750</v>
      </c>
      <c r="M40" s="68">
        <v>59</v>
      </c>
      <c r="N40" s="67" t="s">
        <v>33</v>
      </c>
      <c r="O40" s="67"/>
      <c r="P40" s="18" t="s">
        <v>53293</v>
      </c>
      <c r="R40" s="60"/>
    </row>
    <row r="41" spans="2:18" ht="15.75">
      <c r="B41" s="50">
        <v>38</v>
      </c>
      <c r="C41" s="50"/>
      <c r="D41" s="67" t="s">
        <v>6447</v>
      </c>
      <c r="E41" s="67" t="s">
        <v>6448</v>
      </c>
      <c r="F41" s="67" t="s">
        <v>6449</v>
      </c>
      <c r="G41" s="67" t="s">
        <v>6450</v>
      </c>
      <c r="H41" s="67">
        <v>2011</v>
      </c>
      <c r="I41" s="68">
        <v>990</v>
      </c>
      <c r="J41" s="68">
        <v>4</v>
      </c>
      <c r="K41" s="68">
        <v>4</v>
      </c>
      <c r="L41" s="68">
        <v>18121</v>
      </c>
      <c r="M41" s="68">
        <v>97</v>
      </c>
      <c r="N41" s="67" t="s">
        <v>27</v>
      </c>
      <c r="O41" s="67"/>
      <c r="P41" s="18" t="s">
        <v>53293</v>
      </c>
      <c r="R41" s="60"/>
    </row>
    <row r="42" spans="2:18" ht="15.75">
      <c r="B42" s="50">
        <v>39</v>
      </c>
      <c r="C42" s="50"/>
      <c r="D42" s="67" t="s">
        <v>6451</v>
      </c>
      <c r="E42" s="67" t="s">
        <v>6452</v>
      </c>
      <c r="F42" s="67" t="s">
        <v>6453</v>
      </c>
      <c r="G42" s="67" t="s">
        <v>6454</v>
      </c>
      <c r="H42" s="67">
        <v>2008</v>
      </c>
      <c r="I42" s="68">
        <v>1108</v>
      </c>
      <c r="J42" s="68">
        <v>4</v>
      </c>
      <c r="K42" s="68"/>
      <c r="L42" s="68">
        <v>20753</v>
      </c>
      <c r="M42" s="68">
        <v>95</v>
      </c>
      <c r="N42" s="67" t="s">
        <v>20</v>
      </c>
      <c r="O42" s="67"/>
      <c r="P42" s="18" t="s">
        <v>53293</v>
      </c>
      <c r="R42" s="60"/>
    </row>
    <row r="43" spans="2:18" ht="15.75">
      <c r="B43" s="50">
        <v>40</v>
      </c>
      <c r="C43" s="50"/>
      <c r="D43" s="67" t="s">
        <v>6455</v>
      </c>
      <c r="E43" s="67" t="s">
        <v>6456</v>
      </c>
      <c r="F43" s="67" t="s">
        <v>6457</v>
      </c>
      <c r="G43" s="67" t="s">
        <v>6458</v>
      </c>
      <c r="H43" s="67">
        <v>2008</v>
      </c>
      <c r="I43" s="68">
        <v>852</v>
      </c>
      <c r="J43" s="68">
        <v>3</v>
      </c>
      <c r="K43" s="68"/>
      <c r="L43" s="68">
        <v>23955</v>
      </c>
      <c r="M43" s="68">
        <v>86</v>
      </c>
      <c r="N43" s="67" t="s">
        <v>27</v>
      </c>
      <c r="O43" s="67"/>
      <c r="P43" s="18" t="s">
        <v>53293</v>
      </c>
      <c r="R43" s="60"/>
    </row>
    <row r="44" spans="2:18" ht="15.75">
      <c r="B44" s="50">
        <v>41</v>
      </c>
      <c r="C44" s="50"/>
      <c r="D44" s="67" t="s">
        <v>6459</v>
      </c>
      <c r="E44" s="67" t="s">
        <v>6460</v>
      </c>
      <c r="F44" s="67" t="s">
        <v>6461</v>
      </c>
      <c r="G44" s="67" t="s">
        <v>6462</v>
      </c>
      <c r="H44" s="67">
        <v>2012</v>
      </c>
      <c r="I44" s="68">
        <v>3055</v>
      </c>
      <c r="J44" s="68">
        <v>10</v>
      </c>
      <c r="K44" s="68"/>
      <c r="L44" s="68">
        <v>24355</v>
      </c>
      <c r="M44" s="68">
        <v>70</v>
      </c>
      <c r="N44" s="67" t="s">
        <v>20</v>
      </c>
      <c r="O44" s="67"/>
      <c r="P44" s="18" t="s">
        <v>53293</v>
      </c>
      <c r="R44" s="60"/>
    </row>
    <row r="45" spans="2:18" ht="15.75">
      <c r="B45" s="50">
        <v>42</v>
      </c>
      <c r="C45" s="50"/>
      <c r="D45" s="67" t="s">
        <v>6463</v>
      </c>
      <c r="E45" s="67" t="s">
        <v>6464</v>
      </c>
      <c r="F45" s="67" t="s">
        <v>6465</v>
      </c>
      <c r="G45" s="67" t="s">
        <v>6466</v>
      </c>
      <c r="H45" s="67">
        <v>2012</v>
      </c>
      <c r="I45" s="68">
        <v>2577</v>
      </c>
      <c r="J45" s="68">
        <v>8</v>
      </c>
      <c r="K45" s="68"/>
      <c r="L45" s="68">
        <v>19633</v>
      </c>
      <c r="M45" s="68">
        <v>100</v>
      </c>
      <c r="N45" s="67" t="s">
        <v>20</v>
      </c>
      <c r="O45" s="67"/>
      <c r="P45" s="18" t="s">
        <v>53293</v>
      </c>
      <c r="R45" s="60"/>
    </row>
    <row r="46" spans="2:18" ht="15.75">
      <c r="B46" s="50">
        <v>43</v>
      </c>
      <c r="C46" s="50"/>
      <c r="D46" s="67" t="s">
        <v>6467</v>
      </c>
      <c r="E46" s="67" t="s">
        <v>6468</v>
      </c>
      <c r="F46" s="67" t="s">
        <v>6469</v>
      </c>
      <c r="G46" s="67" t="s">
        <v>6341</v>
      </c>
      <c r="H46" s="67">
        <v>2011.5</v>
      </c>
      <c r="I46" s="68">
        <v>2322</v>
      </c>
      <c r="J46" s="68">
        <v>4</v>
      </c>
      <c r="K46" s="68">
        <v>4</v>
      </c>
      <c r="L46" s="68">
        <v>22494</v>
      </c>
      <c r="M46" s="68">
        <v>130</v>
      </c>
      <c r="N46" s="67" t="s">
        <v>20</v>
      </c>
      <c r="O46" s="67"/>
      <c r="P46" s="18" t="s">
        <v>53293</v>
      </c>
      <c r="R46" s="60"/>
    </row>
    <row r="47" spans="2:18" ht="15.75">
      <c r="B47" s="50">
        <v>44</v>
      </c>
      <c r="C47" s="50"/>
      <c r="D47" s="67" t="s">
        <v>6470</v>
      </c>
      <c r="E47" s="67" t="s">
        <v>6471</v>
      </c>
      <c r="F47" s="67" t="s">
        <v>6472</v>
      </c>
      <c r="G47" s="67" t="s">
        <v>6402</v>
      </c>
      <c r="H47" s="67">
        <v>2013</v>
      </c>
      <c r="I47" s="68">
        <v>611</v>
      </c>
      <c r="J47" s="68">
        <v>2</v>
      </c>
      <c r="K47" s="68"/>
      <c r="L47" s="68">
        <v>19136</v>
      </c>
      <c r="M47" s="68">
        <v>60</v>
      </c>
      <c r="N47" s="67" t="s">
        <v>20</v>
      </c>
      <c r="O47" s="67"/>
      <c r="P47" s="18" t="s">
        <v>53293</v>
      </c>
      <c r="R47" s="60"/>
    </row>
    <row r="48" spans="2:18" ht="15.75">
      <c r="B48" s="50">
        <v>45</v>
      </c>
      <c r="C48" s="50"/>
      <c r="D48" s="67" t="s">
        <v>6473</v>
      </c>
      <c r="E48" s="67" t="s">
        <v>6474</v>
      </c>
      <c r="F48" s="67" t="s">
        <v>6475</v>
      </c>
      <c r="G48" s="67" t="s">
        <v>6476</v>
      </c>
      <c r="H48" s="67">
        <v>2008</v>
      </c>
      <c r="I48" s="68">
        <v>1861</v>
      </c>
      <c r="J48" s="68">
        <v>7</v>
      </c>
      <c r="K48" s="68">
        <v>7</v>
      </c>
      <c r="L48" s="68">
        <v>14779</v>
      </c>
      <c r="M48" s="68">
        <v>90</v>
      </c>
      <c r="N48" s="67" t="s">
        <v>33</v>
      </c>
      <c r="O48" s="67"/>
      <c r="P48" s="18" t="s">
        <v>53293</v>
      </c>
      <c r="R48" s="60"/>
    </row>
    <row r="49" spans="2:18" ht="15.75">
      <c r="B49" s="50">
        <v>46</v>
      </c>
      <c r="C49" s="50"/>
      <c r="D49" s="67" t="s">
        <v>6477</v>
      </c>
      <c r="E49" s="67" t="s">
        <v>6478</v>
      </c>
      <c r="F49" s="67" t="s">
        <v>6479</v>
      </c>
      <c r="G49" s="67" t="s">
        <v>6480</v>
      </c>
      <c r="H49" s="67">
        <v>2009</v>
      </c>
      <c r="I49" s="68">
        <v>291</v>
      </c>
      <c r="J49" s="68">
        <v>1</v>
      </c>
      <c r="K49" s="68">
        <v>1</v>
      </c>
      <c r="L49" s="68">
        <v>18360</v>
      </c>
      <c r="M49" s="68">
        <v>49</v>
      </c>
      <c r="N49" s="67" t="s">
        <v>33</v>
      </c>
      <c r="O49" s="67"/>
      <c r="P49" s="18" t="s">
        <v>53293</v>
      </c>
      <c r="R49" s="60"/>
    </row>
    <row r="50" spans="2:18" ht="15.75">
      <c r="B50" s="50">
        <v>47</v>
      </c>
      <c r="C50" s="50"/>
      <c r="D50" s="67" t="s">
        <v>6481</v>
      </c>
      <c r="E50" s="67" t="s">
        <v>6482</v>
      </c>
      <c r="F50" s="67" t="s">
        <v>6483</v>
      </c>
      <c r="G50" s="67" t="s">
        <v>6484</v>
      </c>
      <c r="H50" s="67">
        <v>2007</v>
      </c>
      <c r="I50" s="68">
        <v>1974</v>
      </c>
      <c r="J50" s="68">
        <v>6</v>
      </c>
      <c r="K50" s="68"/>
      <c r="L50" s="68">
        <v>20952</v>
      </c>
      <c r="M50" s="68">
        <v>84</v>
      </c>
      <c r="N50" s="67" t="s">
        <v>20</v>
      </c>
      <c r="O50" s="67"/>
      <c r="P50" s="18" t="s">
        <v>53293</v>
      </c>
      <c r="R50" s="60"/>
    </row>
    <row r="51" spans="2:18" ht="15.75">
      <c r="B51" s="50">
        <v>48</v>
      </c>
      <c r="C51" s="50"/>
      <c r="D51" s="67" t="s">
        <v>6485</v>
      </c>
      <c r="E51" s="67" t="s">
        <v>6486</v>
      </c>
      <c r="F51" s="67" t="s">
        <v>6487</v>
      </c>
      <c r="G51" s="67" t="s">
        <v>6488</v>
      </c>
      <c r="H51" s="67">
        <v>2007</v>
      </c>
      <c r="I51" s="68">
        <v>1473</v>
      </c>
      <c r="J51" s="68">
        <v>5</v>
      </c>
      <c r="K51" s="68"/>
      <c r="L51" s="68">
        <v>15716</v>
      </c>
      <c r="M51" s="68">
        <v>38</v>
      </c>
      <c r="N51" s="67" t="s">
        <v>20</v>
      </c>
      <c r="O51" s="67"/>
      <c r="P51" s="18" t="s">
        <v>53293</v>
      </c>
      <c r="R51" s="60"/>
    </row>
    <row r="52" spans="2:18" ht="15.75">
      <c r="B52" s="50">
        <v>49</v>
      </c>
      <c r="C52" s="50"/>
      <c r="D52" s="67" t="s">
        <v>6489</v>
      </c>
      <c r="E52" s="67" t="s">
        <v>6490</v>
      </c>
      <c r="F52" s="67" t="s">
        <v>6491</v>
      </c>
      <c r="G52" s="67" t="s">
        <v>6492</v>
      </c>
      <c r="H52" s="67">
        <v>2010</v>
      </c>
      <c r="I52" s="68">
        <v>961</v>
      </c>
      <c r="J52" s="68">
        <v>3</v>
      </c>
      <c r="K52" s="68"/>
      <c r="L52" s="68">
        <v>24525</v>
      </c>
      <c r="M52" s="68">
        <v>125</v>
      </c>
      <c r="N52" s="67" t="s">
        <v>2102</v>
      </c>
      <c r="O52" s="67"/>
      <c r="P52" s="18" t="s">
        <v>53293</v>
      </c>
      <c r="R52" s="60"/>
    </row>
    <row r="53" spans="2:18" ht="15.75">
      <c r="B53" s="50">
        <v>50</v>
      </c>
      <c r="C53" s="50"/>
      <c r="D53" s="67" t="s">
        <v>6493</v>
      </c>
      <c r="E53" s="67" t="s">
        <v>6494</v>
      </c>
      <c r="F53" s="67" t="s">
        <v>6495</v>
      </c>
      <c r="G53" s="67" t="s">
        <v>6496</v>
      </c>
      <c r="H53" s="67">
        <v>2010</v>
      </c>
      <c r="I53" s="68">
        <v>996</v>
      </c>
      <c r="J53" s="68">
        <v>3</v>
      </c>
      <c r="K53" s="68"/>
      <c r="L53" s="68">
        <v>24335</v>
      </c>
      <c r="M53" s="68">
        <v>120</v>
      </c>
      <c r="N53" s="67" t="s">
        <v>20</v>
      </c>
      <c r="O53" s="67"/>
      <c r="P53" s="18" t="s">
        <v>53293</v>
      </c>
      <c r="R53" s="60"/>
    </row>
    <row r="54" spans="2:18" ht="15.75">
      <c r="B54" s="50">
        <v>51</v>
      </c>
      <c r="C54" s="50"/>
      <c r="D54" s="67" t="s">
        <v>6497</v>
      </c>
      <c r="E54" s="67" t="s">
        <v>6498</v>
      </c>
      <c r="F54" s="67" t="s">
        <v>6499</v>
      </c>
      <c r="G54" s="67" t="s">
        <v>6406</v>
      </c>
      <c r="H54" s="67">
        <v>2013</v>
      </c>
      <c r="I54" s="68">
        <v>414</v>
      </c>
      <c r="J54" s="68">
        <v>2</v>
      </c>
      <c r="K54" s="68"/>
      <c r="L54" s="68">
        <v>18564</v>
      </c>
      <c r="M54" s="68">
        <v>160</v>
      </c>
      <c r="N54" s="67" t="s">
        <v>2102</v>
      </c>
      <c r="O54" s="67"/>
      <c r="P54" s="18" t="s">
        <v>53293</v>
      </c>
      <c r="R54" s="60"/>
    </row>
    <row r="55" spans="2:18" ht="15.75">
      <c r="B55" s="50">
        <v>52</v>
      </c>
      <c r="C55" s="50"/>
      <c r="D55" s="67" t="s">
        <v>6500</v>
      </c>
      <c r="E55" s="67" t="s">
        <v>6501</v>
      </c>
      <c r="F55" s="67" t="s">
        <v>6502</v>
      </c>
      <c r="G55" s="67" t="s">
        <v>6503</v>
      </c>
      <c r="H55" s="67">
        <v>2012</v>
      </c>
      <c r="I55" s="68">
        <v>686</v>
      </c>
      <c r="J55" s="68">
        <v>2</v>
      </c>
      <c r="K55" s="68"/>
      <c r="L55" s="68">
        <v>17495</v>
      </c>
      <c r="M55" s="68">
        <v>92</v>
      </c>
      <c r="N55" s="67" t="s">
        <v>2102</v>
      </c>
      <c r="O55" s="67"/>
      <c r="P55" s="18" t="s">
        <v>53293</v>
      </c>
      <c r="R55" s="60"/>
    </row>
    <row r="56" spans="2:18" ht="15.75">
      <c r="B56" s="50">
        <v>53</v>
      </c>
      <c r="C56" s="50"/>
      <c r="D56" s="67" t="s">
        <v>6504</v>
      </c>
      <c r="E56" s="67" t="s">
        <v>6505</v>
      </c>
      <c r="F56" s="67" t="s">
        <v>6506</v>
      </c>
      <c r="G56" s="67" t="s">
        <v>6507</v>
      </c>
      <c r="H56" s="67">
        <v>2015</v>
      </c>
      <c r="I56" s="68">
        <v>976</v>
      </c>
      <c r="J56" s="68">
        <v>3</v>
      </c>
      <c r="K56" s="68"/>
      <c r="L56" s="68">
        <v>23833</v>
      </c>
      <c r="M56" s="68">
        <v>60</v>
      </c>
      <c r="N56" s="67" t="s">
        <v>2102</v>
      </c>
      <c r="O56" s="67"/>
      <c r="P56" s="18" t="s">
        <v>53293</v>
      </c>
      <c r="R56" s="60"/>
    </row>
    <row r="57" spans="2:18" ht="15.75">
      <c r="B57" s="50">
        <v>54</v>
      </c>
      <c r="C57" s="50"/>
      <c r="D57" s="67" t="s">
        <v>6508</v>
      </c>
      <c r="E57" s="67" t="s">
        <v>6509</v>
      </c>
      <c r="F57" s="67" t="s">
        <v>6510</v>
      </c>
      <c r="G57" s="67" t="s">
        <v>6511</v>
      </c>
      <c r="H57" s="67">
        <v>2010</v>
      </c>
      <c r="I57" s="68">
        <v>1512</v>
      </c>
      <c r="J57" s="68">
        <v>5</v>
      </c>
      <c r="K57" s="68"/>
      <c r="L57" s="68">
        <v>21877</v>
      </c>
      <c r="M57" s="68">
        <v>70</v>
      </c>
      <c r="N57" s="67" t="s">
        <v>20</v>
      </c>
      <c r="O57" s="67"/>
      <c r="P57" s="18" t="s">
        <v>53293</v>
      </c>
      <c r="R57" s="60"/>
    </row>
    <row r="58" spans="2:18" ht="15.75">
      <c r="B58" s="50">
        <v>55</v>
      </c>
      <c r="C58" s="50"/>
      <c r="D58" s="67" t="s">
        <v>6512</v>
      </c>
      <c r="E58" s="67" t="s">
        <v>6513</v>
      </c>
      <c r="F58" s="67" t="s">
        <v>6514</v>
      </c>
      <c r="G58" s="67" t="s">
        <v>6515</v>
      </c>
      <c r="H58" s="67">
        <v>2002</v>
      </c>
      <c r="I58" s="68">
        <v>294</v>
      </c>
      <c r="J58" s="68">
        <v>1</v>
      </c>
      <c r="K58" s="68"/>
      <c r="L58" s="68">
        <v>18056</v>
      </c>
      <c r="M58" s="68">
        <v>76</v>
      </c>
      <c r="N58" s="67" t="s">
        <v>20</v>
      </c>
      <c r="O58" s="67"/>
      <c r="P58" s="18" t="s">
        <v>53293</v>
      </c>
      <c r="R58" s="60"/>
    </row>
    <row r="59" spans="2:18" ht="15.75">
      <c r="B59" s="50">
        <v>56</v>
      </c>
      <c r="C59" s="50"/>
      <c r="D59" s="67" t="s">
        <v>6516</v>
      </c>
      <c r="E59" s="67" t="s">
        <v>6517</v>
      </c>
      <c r="F59" s="67" t="s">
        <v>6518</v>
      </c>
      <c r="G59" s="67" t="s">
        <v>6519</v>
      </c>
      <c r="H59" s="67">
        <v>2006</v>
      </c>
      <c r="I59" s="68">
        <v>1870</v>
      </c>
      <c r="J59" s="68">
        <v>6</v>
      </c>
      <c r="K59" s="68"/>
      <c r="L59" s="68">
        <v>16260</v>
      </c>
      <c r="M59" s="68">
        <v>44</v>
      </c>
      <c r="N59" s="67" t="s">
        <v>20</v>
      </c>
      <c r="O59" s="67"/>
      <c r="P59" s="18" t="s">
        <v>53293</v>
      </c>
      <c r="R59" s="60"/>
    </row>
    <row r="60" spans="2:18" ht="15.75">
      <c r="B60" s="50">
        <v>57</v>
      </c>
      <c r="C60" s="50"/>
      <c r="D60" s="67" t="s">
        <v>6520</v>
      </c>
      <c r="E60" s="67" t="s">
        <v>6521</v>
      </c>
      <c r="F60" s="67" t="s">
        <v>6522</v>
      </c>
      <c r="G60" s="67" t="s">
        <v>6523</v>
      </c>
      <c r="H60" s="67">
        <v>2013</v>
      </c>
      <c r="I60" s="68">
        <v>450</v>
      </c>
      <c r="J60" s="68">
        <v>2</v>
      </c>
      <c r="K60" s="68"/>
      <c r="L60" s="68">
        <v>21692</v>
      </c>
      <c r="M60" s="68">
        <v>78</v>
      </c>
      <c r="N60" s="67" t="s">
        <v>20</v>
      </c>
      <c r="O60" s="67"/>
      <c r="P60" s="18" t="s">
        <v>53293</v>
      </c>
      <c r="R60" s="60"/>
    </row>
    <row r="61" spans="2:18" ht="15.75">
      <c r="B61" s="50">
        <v>58</v>
      </c>
      <c r="C61" s="50"/>
      <c r="D61" s="67" t="s">
        <v>6524</v>
      </c>
      <c r="E61" s="67" t="s">
        <v>6525</v>
      </c>
      <c r="F61" s="67" t="s">
        <v>6526</v>
      </c>
      <c r="G61" s="67" t="s">
        <v>6527</v>
      </c>
      <c r="H61" s="67">
        <v>2013</v>
      </c>
      <c r="I61" s="68">
        <v>538</v>
      </c>
      <c r="J61" s="68">
        <v>2</v>
      </c>
      <c r="K61" s="68"/>
      <c r="L61" s="68">
        <v>24527</v>
      </c>
      <c r="M61" s="68">
        <v>120</v>
      </c>
      <c r="N61" s="67" t="s">
        <v>20</v>
      </c>
      <c r="O61" s="67"/>
      <c r="P61" s="18" t="s">
        <v>53293</v>
      </c>
      <c r="R61" s="60"/>
    </row>
    <row r="62" spans="2:18" ht="15.75">
      <c r="B62" s="50">
        <v>59</v>
      </c>
      <c r="C62" s="50"/>
      <c r="D62" s="67" t="s">
        <v>6528</v>
      </c>
      <c r="E62" s="67" t="s">
        <v>6529</v>
      </c>
      <c r="F62" s="67" t="s">
        <v>6530</v>
      </c>
      <c r="G62" s="67" t="s">
        <v>6531</v>
      </c>
      <c r="H62" s="67">
        <v>2008</v>
      </c>
      <c r="I62" s="68">
        <v>1952</v>
      </c>
      <c r="J62" s="68">
        <v>6</v>
      </c>
      <c r="K62" s="68"/>
      <c r="L62" s="68">
        <v>18432</v>
      </c>
      <c r="M62" s="68">
        <v>80</v>
      </c>
      <c r="N62" s="67" t="s">
        <v>20</v>
      </c>
      <c r="O62" s="67"/>
      <c r="P62" s="18" t="s">
        <v>53293</v>
      </c>
      <c r="R62" s="60"/>
    </row>
    <row r="63" spans="2:18" ht="15.75">
      <c r="B63" s="50">
        <v>60</v>
      </c>
      <c r="C63" s="50"/>
      <c r="D63" s="67" t="s">
        <v>6532</v>
      </c>
      <c r="E63" s="67" t="s">
        <v>6533</v>
      </c>
      <c r="F63" s="67" t="s">
        <v>6534</v>
      </c>
      <c r="G63" s="67" t="s">
        <v>6333</v>
      </c>
      <c r="H63" s="67">
        <v>2006</v>
      </c>
      <c r="I63" s="68">
        <v>551</v>
      </c>
      <c r="J63" s="68">
        <v>2</v>
      </c>
      <c r="K63" s="68">
        <v>2</v>
      </c>
      <c r="L63" s="68">
        <v>22662</v>
      </c>
      <c r="M63" s="68">
        <v>86</v>
      </c>
      <c r="N63" s="67" t="s">
        <v>33</v>
      </c>
      <c r="O63" s="67"/>
      <c r="P63" s="18" t="s">
        <v>53293</v>
      </c>
      <c r="R63" s="60"/>
    </row>
    <row r="64" spans="2:18" ht="15.75">
      <c r="B64" s="50">
        <v>61</v>
      </c>
      <c r="C64" s="50"/>
      <c r="D64" s="67" t="s">
        <v>6535</v>
      </c>
      <c r="E64" s="67" t="s">
        <v>6536</v>
      </c>
      <c r="F64" s="67" t="s">
        <v>6537</v>
      </c>
      <c r="G64" s="67" t="s">
        <v>6538</v>
      </c>
      <c r="H64" s="67">
        <v>2014</v>
      </c>
      <c r="I64" s="68">
        <v>599</v>
      </c>
      <c r="J64" s="68">
        <v>2</v>
      </c>
      <c r="K64" s="68"/>
      <c r="L64" s="68">
        <v>18799</v>
      </c>
      <c r="M64" s="68">
        <v>100</v>
      </c>
      <c r="N64" s="67" t="s">
        <v>20</v>
      </c>
      <c r="O64" s="67"/>
      <c r="P64" s="18" t="s">
        <v>53293</v>
      </c>
      <c r="R64" s="60"/>
    </row>
    <row r="65" spans="2:18" ht="15.75">
      <c r="B65" s="50">
        <v>62</v>
      </c>
      <c r="C65" s="50"/>
      <c r="D65" s="67" t="s">
        <v>6539</v>
      </c>
      <c r="E65" s="67" t="s">
        <v>6540</v>
      </c>
      <c r="F65" s="67" t="s">
        <v>6541</v>
      </c>
      <c r="G65" s="67" t="s">
        <v>6542</v>
      </c>
      <c r="H65" s="67">
        <v>2003</v>
      </c>
      <c r="I65" s="68">
        <v>540</v>
      </c>
      <c r="J65" s="68">
        <v>2</v>
      </c>
      <c r="K65" s="68"/>
      <c r="L65" s="68">
        <v>18391</v>
      </c>
      <c r="M65" s="68">
        <v>90</v>
      </c>
      <c r="N65" s="67" t="s">
        <v>20</v>
      </c>
      <c r="O65" s="67"/>
      <c r="P65" s="18" t="s">
        <v>53293</v>
      </c>
      <c r="R65" s="60"/>
    </row>
    <row r="66" spans="2:18" ht="15.75">
      <c r="B66" s="50">
        <v>63</v>
      </c>
      <c r="C66" s="50"/>
      <c r="D66" s="67" t="s">
        <v>6543</v>
      </c>
      <c r="E66" s="67" t="s">
        <v>6544</v>
      </c>
      <c r="F66" s="67" t="s">
        <v>6545</v>
      </c>
      <c r="G66" s="67" t="s">
        <v>6546</v>
      </c>
      <c r="H66" s="67">
        <v>2002</v>
      </c>
      <c r="I66" s="68">
        <v>1088</v>
      </c>
      <c r="J66" s="68">
        <v>3</v>
      </c>
      <c r="K66" s="68"/>
      <c r="L66" s="68">
        <v>22289</v>
      </c>
      <c r="M66" s="68">
        <v>120</v>
      </c>
      <c r="N66" s="67" t="s">
        <v>20</v>
      </c>
      <c r="O66" s="67"/>
      <c r="P66" s="18" t="s">
        <v>53293</v>
      </c>
      <c r="R66" s="60"/>
    </row>
    <row r="67" spans="2:18" ht="15.75">
      <c r="B67" s="50">
        <v>64</v>
      </c>
      <c r="C67" s="50"/>
      <c r="D67" s="67" t="s">
        <v>6547</v>
      </c>
      <c r="E67" s="67" t="s">
        <v>6548</v>
      </c>
      <c r="F67" s="67" t="s">
        <v>6549</v>
      </c>
      <c r="G67" s="67" t="s">
        <v>6550</v>
      </c>
      <c r="H67" s="67">
        <v>2015</v>
      </c>
      <c r="I67" s="68">
        <v>3659</v>
      </c>
      <c r="J67" s="68">
        <v>12</v>
      </c>
      <c r="K67" s="68"/>
      <c r="L67" s="68">
        <v>21867</v>
      </c>
      <c r="M67" s="68">
        <v>747</v>
      </c>
      <c r="N67" s="67" t="s">
        <v>2102</v>
      </c>
      <c r="O67" s="67"/>
      <c r="P67" s="18" t="s">
        <v>53293</v>
      </c>
      <c r="R67" s="60"/>
    </row>
    <row r="68" spans="2:18" ht="15.75">
      <c r="B68" s="50">
        <v>65</v>
      </c>
      <c r="C68" s="50"/>
      <c r="D68" s="67" t="s">
        <v>6551</v>
      </c>
      <c r="E68" s="67" t="s">
        <v>6552</v>
      </c>
      <c r="F68" s="67" t="s">
        <v>6553</v>
      </c>
      <c r="G68" s="67" t="s">
        <v>6554</v>
      </c>
      <c r="H68" s="67">
        <v>2000</v>
      </c>
      <c r="I68" s="68">
        <v>1186</v>
      </c>
      <c r="J68" s="68">
        <v>4</v>
      </c>
      <c r="K68" s="68"/>
      <c r="L68" s="68">
        <v>21389</v>
      </c>
      <c r="M68" s="68">
        <v>88</v>
      </c>
      <c r="N68" s="67" t="s">
        <v>20</v>
      </c>
      <c r="O68" s="67"/>
      <c r="P68" s="18" t="s">
        <v>53293</v>
      </c>
      <c r="R68" s="60"/>
    </row>
    <row r="69" spans="2:18" ht="15.75">
      <c r="B69" s="50">
        <v>66</v>
      </c>
      <c r="C69" s="50"/>
      <c r="D69" s="67" t="s">
        <v>6555</v>
      </c>
      <c r="E69" s="67" t="s">
        <v>6556</v>
      </c>
      <c r="F69" s="67" t="s">
        <v>6557</v>
      </c>
      <c r="G69" s="67" t="s">
        <v>6558</v>
      </c>
      <c r="H69" s="67">
        <v>2016</v>
      </c>
      <c r="I69" s="68">
        <v>1112</v>
      </c>
      <c r="J69" s="68">
        <v>4</v>
      </c>
      <c r="K69" s="68"/>
      <c r="L69" s="68">
        <v>21741</v>
      </c>
      <c r="M69" s="68">
        <v>745</v>
      </c>
      <c r="N69" s="67" t="s">
        <v>2102</v>
      </c>
      <c r="O69" s="67"/>
      <c r="P69" s="18" t="s">
        <v>53293</v>
      </c>
      <c r="R69" s="60"/>
    </row>
    <row r="70" spans="2:18" ht="15.75">
      <c r="B70" s="50">
        <v>67</v>
      </c>
      <c r="C70" s="50"/>
      <c r="D70" s="67" t="s">
        <v>6559</v>
      </c>
      <c r="E70" s="67" t="s">
        <v>6560</v>
      </c>
      <c r="F70" s="67" t="s">
        <v>6561</v>
      </c>
      <c r="G70" s="67" t="s">
        <v>6562</v>
      </c>
      <c r="H70" s="67">
        <v>2010</v>
      </c>
      <c r="I70" s="68">
        <v>902</v>
      </c>
      <c r="J70" s="68">
        <v>3</v>
      </c>
      <c r="K70" s="68"/>
      <c r="L70" s="68">
        <v>18875</v>
      </c>
      <c r="M70" s="68">
        <v>71</v>
      </c>
      <c r="N70" s="67" t="s">
        <v>20</v>
      </c>
      <c r="O70" s="67"/>
      <c r="P70" s="18" t="s">
        <v>53293</v>
      </c>
      <c r="R70" s="60"/>
    </row>
    <row r="71" spans="2:18" ht="15.75">
      <c r="B71" s="50">
        <v>68</v>
      </c>
      <c r="C71" s="50"/>
      <c r="D71" s="68" t="s">
        <v>6563</v>
      </c>
      <c r="E71" s="67" t="s">
        <v>6564</v>
      </c>
      <c r="F71" s="67" t="s">
        <v>6565</v>
      </c>
      <c r="G71" s="67" t="s">
        <v>6566</v>
      </c>
      <c r="H71" s="67">
        <v>2014</v>
      </c>
      <c r="I71" s="68">
        <v>709</v>
      </c>
      <c r="J71" s="68">
        <v>2</v>
      </c>
      <c r="K71" s="68"/>
      <c r="L71" s="68">
        <v>22330</v>
      </c>
      <c r="M71" s="68">
        <v>87</v>
      </c>
      <c r="N71" s="67" t="s">
        <v>20</v>
      </c>
      <c r="O71" s="67"/>
      <c r="P71" s="18" t="s">
        <v>53293</v>
      </c>
      <c r="R71" s="60"/>
    </row>
    <row r="72" spans="2:18" ht="15.75">
      <c r="B72" s="50">
        <v>69</v>
      </c>
      <c r="C72" s="50"/>
      <c r="D72" s="67" t="s">
        <v>6567</v>
      </c>
      <c r="E72" s="67" t="s">
        <v>6568</v>
      </c>
      <c r="F72" s="67" t="s">
        <v>6569</v>
      </c>
      <c r="G72" s="67" t="s">
        <v>6570</v>
      </c>
      <c r="H72" s="67">
        <v>2014</v>
      </c>
      <c r="I72" s="68">
        <v>1540</v>
      </c>
      <c r="J72" s="68">
        <v>5</v>
      </c>
      <c r="K72" s="68"/>
      <c r="L72" s="68">
        <v>23992</v>
      </c>
      <c r="M72" s="68">
        <v>84</v>
      </c>
      <c r="N72" s="67" t="s">
        <v>20</v>
      </c>
      <c r="O72" s="67"/>
      <c r="P72" s="18" t="s">
        <v>53293</v>
      </c>
      <c r="R72" s="60"/>
    </row>
    <row r="73" spans="2:18" ht="15.75">
      <c r="B73" s="50">
        <v>70</v>
      </c>
      <c r="C73" s="50"/>
      <c r="D73" s="67" t="s">
        <v>6571</v>
      </c>
      <c r="E73" s="67" t="s">
        <v>6572</v>
      </c>
      <c r="F73" s="67" t="s">
        <v>6573</v>
      </c>
      <c r="G73" s="67" t="s">
        <v>6574</v>
      </c>
      <c r="H73" s="67">
        <v>2012</v>
      </c>
      <c r="I73" s="68">
        <v>1334</v>
      </c>
      <c r="J73" s="68">
        <v>4</v>
      </c>
      <c r="K73" s="68"/>
      <c r="L73" s="68">
        <v>29111</v>
      </c>
      <c r="M73" s="68">
        <v>110</v>
      </c>
      <c r="N73" s="67" t="s">
        <v>20</v>
      </c>
      <c r="O73" s="67"/>
      <c r="P73" s="18" t="s">
        <v>53293</v>
      </c>
      <c r="R73" s="60"/>
    </row>
    <row r="74" spans="2:18" ht="15.75">
      <c r="B74" s="50">
        <v>71</v>
      </c>
      <c r="C74" s="50"/>
      <c r="D74" s="67" t="s">
        <v>6575</v>
      </c>
      <c r="E74" s="67" t="s">
        <v>6576</v>
      </c>
      <c r="F74" s="67" t="s">
        <v>6577</v>
      </c>
      <c r="G74" s="67" t="s">
        <v>6578</v>
      </c>
      <c r="H74" s="67">
        <v>2014</v>
      </c>
      <c r="I74" s="68">
        <v>1720</v>
      </c>
      <c r="J74" s="68">
        <v>6</v>
      </c>
      <c r="K74" s="68"/>
      <c r="L74" s="68">
        <v>24806</v>
      </c>
      <c r="M74" s="68">
        <v>66</v>
      </c>
      <c r="N74" s="67" t="s">
        <v>2102</v>
      </c>
      <c r="O74" s="67"/>
      <c r="P74" s="18" t="s">
        <v>53293</v>
      </c>
      <c r="R74" s="60"/>
    </row>
    <row r="75" spans="2:18" ht="15.75">
      <c r="B75" s="50">
        <v>72</v>
      </c>
      <c r="C75" s="50"/>
      <c r="D75" s="67" t="s">
        <v>6579</v>
      </c>
      <c r="E75" s="67" t="s">
        <v>6580</v>
      </c>
      <c r="F75" s="67" t="s">
        <v>6581</v>
      </c>
      <c r="G75" s="67" t="s">
        <v>6582</v>
      </c>
      <c r="H75" s="67">
        <v>2013</v>
      </c>
      <c r="I75" s="68">
        <v>673</v>
      </c>
      <c r="J75" s="68">
        <v>3</v>
      </c>
      <c r="K75" s="68"/>
      <c r="L75" s="68">
        <v>29112</v>
      </c>
      <c r="M75" s="68">
        <v>100</v>
      </c>
      <c r="N75" s="67" t="s">
        <v>2102</v>
      </c>
      <c r="O75" s="67"/>
      <c r="P75" s="18" t="s">
        <v>53293</v>
      </c>
      <c r="R75" s="60"/>
    </row>
    <row r="76" spans="2:18" ht="15.75">
      <c r="B76" s="50">
        <v>73</v>
      </c>
      <c r="C76" s="50"/>
      <c r="D76" s="67" t="s">
        <v>6583</v>
      </c>
      <c r="E76" s="67" t="s">
        <v>6584</v>
      </c>
      <c r="F76" s="67" t="s">
        <v>6585</v>
      </c>
      <c r="G76" s="67" t="s">
        <v>6586</v>
      </c>
      <c r="H76" s="67">
        <v>2010</v>
      </c>
      <c r="I76" s="68">
        <v>2071</v>
      </c>
      <c r="J76" s="68">
        <v>7</v>
      </c>
      <c r="K76" s="68"/>
      <c r="L76" s="68">
        <v>25945</v>
      </c>
      <c r="M76" s="68">
        <v>90</v>
      </c>
      <c r="N76" s="67" t="s">
        <v>20</v>
      </c>
      <c r="O76" s="67"/>
      <c r="P76" s="18" t="s">
        <v>53293</v>
      </c>
      <c r="R76" s="60"/>
    </row>
    <row r="77" spans="2:18" ht="15.75">
      <c r="B77" s="50">
        <v>74</v>
      </c>
      <c r="C77" s="50"/>
      <c r="D77" s="67" t="s">
        <v>6587</v>
      </c>
      <c r="E77" s="67" t="s">
        <v>6588</v>
      </c>
      <c r="F77" s="67" t="s">
        <v>6589</v>
      </c>
      <c r="G77" s="67" t="s">
        <v>6590</v>
      </c>
      <c r="H77" s="67">
        <v>2013</v>
      </c>
      <c r="I77" s="68">
        <v>899</v>
      </c>
      <c r="J77" s="68">
        <v>3</v>
      </c>
      <c r="K77" s="68"/>
      <c r="L77" s="68">
        <v>31890</v>
      </c>
      <c r="M77" s="68">
        <v>52</v>
      </c>
      <c r="N77" s="67" t="s">
        <v>2102</v>
      </c>
      <c r="O77" s="67"/>
      <c r="P77" s="18" t="s">
        <v>53293</v>
      </c>
      <c r="R77" s="60"/>
    </row>
    <row r="78" spans="2:18" ht="15.75">
      <c r="B78" s="50">
        <v>75</v>
      </c>
      <c r="C78" s="50"/>
      <c r="D78" s="67" t="s">
        <v>6591</v>
      </c>
      <c r="E78" s="67" t="s">
        <v>6592</v>
      </c>
      <c r="F78" s="67" t="s">
        <v>6593</v>
      </c>
      <c r="G78" s="67" t="s">
        <v>6594</v>
      </c>
      <c r="H78" s="67">
        <v>2014</v>
      </c>
      <c r="I78" s="68">
        <v>2660</v>
      </c>
      <c r="J78" s="68">
        <v>9</v>
      </c>
      <c r="K78" s="68"/>
      <c r="L78" s="68">
        <v>24591</v>
      </c>
      <c r="M78" s="68">
        <v>96</v>
      </c>
      <c r="N78" s="67" t="s">
        <v>20</v>
      </c>
      <c r="O78" s="67"/>
      <c r="P78" s="18" t="s">
        <v>53293</v>
      </c>
      <c r="R78" s="60"/>
    </row>
    <row r="79" spans="2:18" ht="15.75">
      <c r="B79" s="50">
        <v>76</v>
      </c>
      <c r="C79" s="50"/>
      <c r="D79" s="67" t="s">
        <v>6595</v>
      </c>
      <c r="E79" s="67" t="s">
        <v>6596</v>
      </c>
      <c r="F79" s="67" t="s">
        <v>6597</v>
      </c>
      <c r="G79" s="67" t="s">
        <v>6317</v>
      </c>
      <c r="H79" s="67">
        <v>2011</v>
      </c>
      <c r="I79" s="68">
        <v>521</v>
      </c>
      <c r="J79" s="68">
        <v>2</v>
      </c>
      <c r="K79" s="68"/>
      <c r="L79" s="68">
        <v>18064</v>
      </c>
      <c r="M79" s="68">
        <v>56</v>
      </c>
      <c r="N79" s="67" t="s">
        <v>20</v>
      </c>
      <c r="O79" s="67"/>
      <c r="P79" s="18" t="s">
        <v>53293</v>
      </c>
      <c r="R79" s="60"/>
    </row>
    <row r="80" spans="2:18" ht="15.75">
      <c r="B80" s="50">
        <v>77</v>
      </c>
      <c r="C80" s="50"/>
      <c r="D80" s="67" t="s">
        <v>6598</v>
      </c>
      <c r="E80" s="67" t="s">
        <v>6599</v>
      </c>
      <c r="F80" s="67" t="s">
        <v>6600</v>
      </c>
      <c r="G80" s="67" t="s">
        <v>6601</v>
      </c>
      <c r="H80" s="67">
        <v>2009</v>
      </c>
      <c r="I80" s="68">
        <v>216</v>
      </c>
      <c r="J80" s="68">
        <v>1</v>
      </c>
      <c r="K80" s="68"/>
      <c r="L80" s="68">
        <v>23125</v>
      </c>
      <c r="M80" s="68">
        <v>44</v>
      </c>
      <c r="N80" s="67" t="s">
        <v>2102</v>
      </c>
      <c r="O80" s="67"/>
      <c r="P80" s="18" t="s">
        <v>53293</v>
      </c>
      <c r="R80" s="60"/>
    </row>
    <row r="81" spans="2:18" ht="15.75">
      <c r="B81" s="50">
        <v>78</v>
      </c>
      <c r="C81" s="50"/>
      <c r="D81" s="67" t="s">
        <v>6602</v>
      </c>
      <c r="E81" s="67" t="s">
        <v>6603</v>
      </c>
      <c r="F81" s="67" t="s">
        <v>6604</v>
      </c>
      <c r="G81" s="67" t="s">
        <v>6605</v>
      </c>
      <c r="H81" s="67">
        <v>2012</v>
      </c>
      <c r="I81" s="68">
        <v>4478</v>
      </c>
      <c r="J81" s="68">
        <v>14</v>
      </c>
      <c r="K81" s="68"/>
      <c r="L81" s="68">
        <v>23328</v>
      </c>
      <c r="M81" s="68">
        <v>86</v>
      </c>
      <c r="N81" s="67" t="s">
        <v>2102</v>
      </c>
      <c r="O81" s="67"/>
      <c r="P81" s="18" t="s">
        <v>53293</v>
      </c>
      <c r="R81" s="60"/>
    </row>
    <row r="82" spans="2:18" ht="15.75">
      <c r="B82" s="50">
        <v>79</v>
      </c>
      <c r="C82" s="50"/>
      <c r="D82" s="67" t="s">
        <v>6606</v>
      </c>
      <c r="E82" s="67" t="s">
        <v>6607</v>
      </c>
      <c r="F82" s="67" t="s">
        <v>6608</v>
      </c>
      <c r="G82" s="67" t="s">
        <v>6562</v>
      </c>
      <c r="H82" s="67">
        <v>2015</v>
      </c>
      <c r="I82" s="68">
        <v>1168</v>
      </c>
      <c r="J82" s="68">
        <v>4</v>
      </c>
      <c r="K82" s="68"/>
      <c r="L82" s="68">
        <v>23180</v>
      </c>
      <c r="M82" s="68">
        <v>75</v>
      </c>
      <c r="N82" s="67" t="s">
        <v>20</v>
      </c>
      <c r="O82" s="67"/>
      <c r="P82" s="18" t="s">
        <v>53293</v>
      </c>
      <c r="R82" s="60"/>
    </row>
    <row r="83" spans="2:18" ht="15.75">
      <c r="B83" s="50">
        <v>80</v>
      </c>
      <c r="C83" s="50"/>
      <c r="D83" s="67" t="s">
        <v>6609</v>
      </c>
      <c r="E83" s="67" t="s">
        <v>6610</v>
      </c>
      <c r="F83" s="67" t="s">
        <v>6611</v>
      </c>
      <c r="G83" s="67" t="s">
        <v>6612</v>
      </c>
      <c r="H83" s="67">
        <v>2005</v>
      </c>
      <c r="I83" s="68">
        <v>607</v>
      </c>
      <c r="J83" s="68">
        <v>2</v>
      </c>
      <c r="K83" s="68"/>
      <c r="L83" s="68">
        <v>24369</v>
      </c>
      <c r="M83" s="68">
        <v>70</v>
      </c>
      <c r="N83" s="67" t="s">
        <v>20</v>
      </c>
      <c r="O83" s="67"/>
      <c r="P83" s="18" t="s">
        <v>53293</v>
      </c>
      <c r="R83" s="60"/>
    </row>
    <row r="84" spans="2:18" ht="15.75">
      <c r="B84" s="50">
        <v>81</v>
      </c>
      <c r="C84" s="50"/>
      <c r="D84" s="67" t="s">
        <v>6613</v>
      </c>
      <c r="E84" s="67" t="s">
        <v>6614</v>
      </c>
      <c r="F84" s="67" t="s">
        <v>6615</v>
      </c>
      <c r="G84" s="67" t="s">
        <v>6616</v>
      </c>
      <c r="H84" s="67">
        <v>2010</v>
      </c>
      <c r="I84" s="68">
        <v>1125</v>
      </c>
      <c r="J84" s="68">
        <v>4</v>
      </c>
      <c r="K84" s="68"/>
      <c r="L84" s="68">
        <v>26624</v>
      </c>
      <c r="M84" s="68">
        <v>90</v>
      </c>
      <c r="N84" s="67" t="s">
        <v>20</v>
      </c>
      <c r="O84" s="67"/>
      <c r="P84" s="18" t="s">
        <v>53293</v>
      </c>
      <c r="R84" s="60"/>
    </row>
    <row r="85" spans="2:18" ht="15.75">
      <c r="B85" s="50">
        <v>82</v>
      </c>
      <c r="C85" s="50"/>
      <c r="D85" s="67" t="s">
        <v>6617</v>
      </c>
      <c r="E85" s="67" t="s">
        <v>6618</v>
      </c>
      <c r="F85" s="67" t="s">
        <v>6619</v>
      </c>
      <c r="G85" s="67" t="s">
        <v>6620</v>
      </c>
      <c r="H85" s="67">
        <v>2010</v>
      </c>
      <c r="I85" s="68">
        <v>465</v>
      </c>
      <c r="J85" s="68">
        <v>1</v>
      </c>
      <c r="K85" s="68"/>
      <c r="L85" s="68">
        <v>26504</v>
      </c>
      <c r="M85" s="68">
        <v>55</v>
      </c>
      <c r="N85" s="67" t="s">
        <v>20</v>
      </c>
      <c r="O85" s="67"/>
      <c r="P85" s="18" t="s">
        <v>53293</v>
      </c>
      <c r="R85" s="60"/>
    </row>
    <row r="86" spans="2:18" ht="15.75">
      <c r="B86" s="50">
        <v>83</v>
      </c>
      <c r="C86" s="50"/>
      <c r="D86" s="67" t="s">
        <v>6621</v>
      </c>
      <c r="E86" s="67" t="s">
        <v>6622</v>
      </c>
      <c r="F86" s="67" t="s">
        <v>6623</v>
      </c>
      <c r="G86" s="67" t="s">
        <v>6578</v>
      </c>
      <c r="H86" s="67">
        <v>2010</v>
      </c>
      <c r="I86" s="68">
        <v>1521</v>
      </c>
      <c r="J86" s="68">
        <v>5</v>
      </c>
      <c r="K86" s="68"/>
      <c r="L86" s="68">
        <v>27606</v>
      </c>
      <c r="M86" s="68">
        <v>74</v>
      </c>
      <c r="N86" s="67" t="s">
        <v>2102</v>
      </c>
      <c r="O86" s="67"/>
      <c r="P86" s="18" t="s">
        <v>53293</v>
      </c>
      <c r="R86" s="60"/>
    </row>
    <row r="87" spans="2:18" ht="15.75">
      <c r="B87" s="50">
        <v>84</v>
      </c>
      <c r="C87" s="50"/>
      <c r="D87" s="67" t="s">
        <v>6624</v>
      </c>
      <c r="E87" s="67" t="s">
        <v>6625</v>
      </c>
      <c r="F87" s="67" t="s">
        <v>6626</v>
      </c>
      <c r="G87" s="67" t="s">
        <v>6627</v>
      </c>
      <c r="H87" s="67">
        <v>2010</v>
      </c>
      <c r="I87" s="68">
        <v>836</v>
      </c>
      <c r="J87" s="68">
        <v>3</v>
      </c>
      <c r="K87" s="68"/>
      <c r="L87" s="68">
        <v>27467</v>
      </c>
      <c r="M87" s="68">
        <v>100</v>
      </c>
      <c r="N87" s="67" t="s">
        <v>2102</v>
      </c>
      <c r="O87" s="67"/>
      <c r="P87" s="18" t="s">
        <v>53293</v>
      </c>
      <c r="R87" s="60"/>
    </row>
    <row r="88" spans="2:18" ht="15.75">
      <c r="B88" s="50">
        <v>85</v>
      </c>
      <c r="C88" s="50"/>
      <c r="D88" s="67" t="s">
        <v>6628</v>
      </c>
      <c r="E88" s="67" t="s">
        <v>6629</v>
      </c>
      <c r="F88" s="67" t="s">
        <v>6630</v>
      </c>
      <c r="G88" s="67" t="s">
        <v>6631</v>
      </c>
      <c r="H88" s="67">
        <v>2009</v>
      </c>
      <c r="I88" s="68">
        <v>1210</v>
      </c>
      <c r="J88" s="68">
        <v>4</v>
      </c>
      <c r="K88" s="68"/>
      <c r="L88" s="68">
        <v>26188</v>
      </c>
      <c r="M88" s="68">
        <v>120</v>
      </c>
      <c r="N88" s="67" t="s">
        <v>20</v>
      </c>
      <c r="O88" s="67"/>
      <c r="P88" s="18" t="s">
        <v>53293</v>
      </c>
      <c r="R88" s="60"/>
    </row>
    <row r="89" spans="2:18" ht="15.75">
      <c r="B89" s="50">
        <v>86</v>
      </c>
      <c r="C89" s="50"/>
      <c r="D89" s="67" t="s">
        <v>6632</v>
      </c>
      <c r="E89" s="67" t="s">
        <v>6633</v>
      </c>
      <c r="F89" s="67" t="s">
        <v>6634</v>
      </c>
      <c r="G89" s="67" t="s">
        <v>6383</v>
      </c>
      <c r="H89" s="67">
        <v>2007</v>
      </c>
      <c r="I89" s="68">
        <v>698</v>
      </c>
      <c r="J89" s="68">
        <v>2</v>
      </c>
      <c r="K89" s="68"/>
      <c r="L89" s="68">
        <v>24121</v>
      </c>
      <c r="M89" s="68">
        <v>87</v>
      </c>
      <c r="N89" s="67" t="s">
        <v>20</v>
      </c>
      <c r="O89" s="67"/>
      <c r="P89" s="18" t="s">
        <v>53293</v>
      </c>
      <c r="R89" s="60"/>
    </row>
    <row r="90" spans="2:18" ht="15.75">
      <c r="B90" s="50">
        <v>87</v>
      </c>
      <c r="C90" s="50"/>
      <c r="D90" s="67" t="s">
        <v>6635</v>
      </c>
      <c r="E90" s="67" t="s">
        <v>6636</v>
      </c>
      <c r="F90" s="67" t="s">
        <v>6637</v>
      </c>
      <c r="G90" s="67" t="s">
        <v>6582</v>
      </c>
      <c r="H90" s="67">
        <v>2014</v>
      </c>
      <c r="I90" s="68">
        <v>1984</v>
      </c>
      <c r="J90" s="68">
        <v>6</v>
      </c>
      <c r="K90" s="68"/>
      <c r="L90" s="68">
        <v>22851</v>
      </c>
      <c r="M90" s="68">
        <v>55</v>
      </c>
      <c r="N90" s="67" t="s">
        <v>2102</v>
      </c>
      <c r="O90" s="67"/>
      <c r="P90" s="18" t="s">
        <v>53293</v>
      </c>
      <c r="R90" s="60"/>
    </row>
    <row r="91" spans="2:18" ht="15.75">
      <c r="B91" s="50">
        <v>88</v>
      </c>
      <c r="C91" s="50"/>
      <c r="D91" s="67" t="s">
        <v>6638</v>
      </c>
      <c r="E91" s="67" t="s">
        <v>6639</v>
      </c>
      <c r="F91" s="67" t="s">
        <v>6640</v>
      </c>
      <c r="G91" s="67" t="s">
        <v>6641</v>
      </c>
      <c r="H91" s="67">
        <v>2008</v>
      </c>
      <c r="I91" s="68">
        <v>988</v>
      </c>
      <c r="J91" s="68">
        <v>3</v>
      </c>
      <c r="K91" s="68"/>
      <c r="L91" s="68">
        <v>22262</v>
      </c>
      <c r="M91" s="68">
        <v>88</v>
      </c>
      <c r="N91" s="67" t="s">
        <v>20</v>
      </c>
      <c r="O91" s="67"/>
      <c r="P91" s="18" t="s">
        <v>53293</v>
      </c>
      <c r="R91" s="60"/>
    </row>
    <row r="92" spans="2:18" ht="15.75">
      <c r="B92" s="50">
        <v>89</v>
      </c>
      <c r="C92" s="50"/>
      <c r="D92" s="67" t="s">
        <v>6642</v>
      </c>
      <c r="E92" s="67" t="s">
        <v>6643</v>
      </c>
      <c r="F92" s="67" t="s">
        <v>6644</v>
      </c>
      <c r="G92" s="67" t="s">
        <v>6645</v>
      </c>
      <c r="H92" s="67">
        <v>2007</v>
      </c>
      <c r="I92" s="68">
        <v>1146</v>
      </c>
      <c r="J92" s="68">
        <v>4</v>
      </c>
      <c r="K92" s="68"/>
      <c r="L92" s="68">
        <v>17000</v>
      </c>
      <c r="M92" s="68">
        <v>45</v>
      </c>
      <c r="N92" s="67" t="s">
        <v>20</v>
      </c>
      <c r="O92" s="67"/>
      <c r="P92" s="18" t="s">
        <v>53293</v>
      </c>
      <c r="R92" s="60"/>
    </row>
    <row r="93" spans="2:18" ht="15.75">
      <c r="B93" s="50">
        <v>90</v>
      </c>
      <c r="C93" s="50"/>
      <c r="D93" s="67" t="s">
        <v>6646</v>
      </c>
      <c r="E93" s="67" t="s">
        <v>6647</v>
      </c>
      <c r="F93" s="67" t="s">
        <v>6648</v>
      </c>
      <c r="G93" s="67" t="s">
        <v>6649</v>
      </c>
      <c r="H93" s="67">
        <v>2014</v>
      </c>
      <c r="I93" s="68">
        <v>1603</v>
      </c>
      <c r="J93" s="68">
        <v>5</v>
      </c>
      <c r="K93" s="68"/>
      <c r="L93" s="68">
        <v>23335</v>
      </c>
      <c r="M93" s="68">
        <v>44</v>
      </c>
      <c r="N93" s="67" t="s">
        <v>20</v>
      </c>
      <c r="O93" s="67"/>
      <c r="P93" s="18" t="s">
        <v>53293</v>
      </c>
      <c r="R93" s="60"/>
    </row>
    <row r="94" spans="2:18" ht="15.75">
      <c r="B94" s="50">
        <v>91</v>
      </c>
      <c r="C94" s="50"/>
      <c r="D94" s="67" t="s">
        <v>6650</v>
      </c>
      <c r="E94" s="67" t="s">
        <v>6651</v>
      </c>
      <c r="F94" s="67" t="s">
        <v>6652</v>
      </c>
      <c r="G94" s="67" t="s">
        <v>6550</v>
      </c>
      <c r="H94" s="67">
        <v>2007</v>
      </c>
      <c r="I94" s="68">
        <v>1170</v>
      </c>
      <c r="J94" s="68">
        <v>4</v>
      </c>
      <c r="K94" s="68"/>
      <c r="L94" s="68">
        <v>28005</v>
      </c>
      <c r="M94" s="68">
        <v>112</v>
      </c>
      <c r="N94" s="67" t="s">
        <v>2102</v>
      </c>
      <c r="O94" s="67"/>
      <c r="P94" s="18" t="s">
        <v>53293</v>
      </c>
      <c r="R94" s="60"/>
    </row>
    <row r="95" spans="2:18" ht="15.75">
      <c r="B95" s="50">
        <v>92</v>
      </c>
      <c r="C95" s="50"/>
      <c r="D95" s="67" t="s">
        <v>6653</v>
      </c>
      <c r="E95" s="67" t="s">
        <v>6654</v>
      </c>
      <c r="F95" s="67" t="s">
        <v>6655</v>
      </c>
      <c r="G95" s="67" t="s">
        <v>6656</v>
      </c>
      <c r="H95" s="67">
        <v>2013</v>
      </c>
      <c r="I95" s="68">
        <v>1638</v>
      </c>
      <c r="J95" s="68">
        <v>5</v>
      </c>
      <c r="K95" s="68"/>
      <c r="L95" s="68">
        <v>24022</v>
      </c>
      <c r="M95" s="68">
        <v>100</v>
      </c>
      <c r="N95" s="67" t="s">
        <v>20</v>
      </c>
      <c r="O95" s="67"/>
      <c r="P95" s="18" t="s">
        <v>53293</v>
      </c>
      <c r="R95" s="60"/>
    </row>
    <row r="96" spans="2:18" ht="15.75">
      <c r="B96" s="50">
        <v>93</v>
      </c>
      <c r="C96" s="50"/>
      <c r="D96" s="67" t="s">
        <v>6657</v>
      </c>
      <c r="E96" s="67" t="s">
        <v>6658</v>
      </c>
      <c r="F96" s="67" t="s">
        <v>6659</v>
      </c>
      <c r="G96" s="67" t="s">
        <v>6578</v>
      </c>
      <c r="H96" s="67">
        <v>2011</v>
      </c>
      <c r="I96" s="68">
        <v>1466</v>
      </c>
      <c r="J96" s="68">
        <v>5</v>
      </c>
      <c r="K96" s="68"/>
      <c r="L96" s="68">
        <v>21658</v>
      </c>
      <c r="M96" s="68">
        <v>79</v>
      </c>
      <c r="N96" s="67" t="s">
        <v>2102</v>
      </c>
      <c r="O96" s="67"/>
      <c r="P96" s="18" t="s">
        <v>53293</v>
      </c>
      <c r="R96" s="60"/>
    </row>
    <row r="97" spans="2:18" ht="15.75">
      <c r="B97" s="50">
        <v>94</v>
      </c>
      <c r="C97" s="50"/>
      <c r="D97" s="67" t="s">
        <v>6660</v>
      </c>
      <c r="E97" s="67" t="s">
        <v>6661</v>
      </c>
      <c r="F97" s="67" t="s">
        <v>6662</v>
      </c>
      <c r="G97" s="67" t="s">
        <v>6663</v>
      </c>
      <c r="H97" s="67">
        <v>2015</v>
      </c>
      <c r="I97" s="68">
        <v>2169</v>
      </c>
      <c r="J97" s="68">
        <v>7</v>
      </c>
      <c r="K97" s="68"/>
      <c r="L97" s="68">
        <v>22425</v>
      </c>
      <c r="M97" s="68">
        <v>87</v>
      </c>
      <c r="N97" s="67" t="s">
        <v>20</v>
      </c>
      <c r="O97" s="67"/>
      <c r="P97" s="18" t="s">
        <v>53293</v>
      </c>
      <c r="R97" s="60"/>
    </row>
    <row r="98" spans="2:18" ht="15.75">
      <c r="B98" s="50">
        <v>95</v>
      </c>
      <c r="C98" s="50"/>
      <c r="D98" s="67" t="s">
        <v>6664</v>
      </c>
      <c r="E98" s="67" t="s">
        <v>6665</v>
      </c>
      <c r="F98" s="67" t="s">
        <v>6666</v>
      </c>
      <c r="G98" s="67" t="s">
        <v>6667</v>
      </c>
      <c r="H98" s="67">
        <v>2009</v>
      </c>
      <c r="I98" s="68">
        <v>443</v>
      </c>
      <c r="J98" s="68">
        <v>2</v>
      </c>
      <c r="K98" s="68"/>
      <c r="L98" s="68">
        <v>19926</v>
      </c>
      <c r="M98" s="68">
        <v>45</v>
      </c>
      <c r="N98" s="67" t="s">
        <v>2102</v>
      </c>
      <c r="O98" s="67"/>
      <c r="P98" s="18" t="s">
        <v>53293</v>
      </c>
      <c r="R98" s="60"/>
    </row>
    <row r="99" spans="2:18" ht="15.75">
      <c r="B99" s="50">
        <v>96</v>
      </c>
      <c r="C99" s="50"/>
      <c r="D99" s="67" t="s">
        <v>6668</v>
      </c>
      <c r="E99" s="67" t="s">
        <v>6669</v>
      </c>
      <c r="F99" s="67" t="s">
        <v>6670</v>
      </c>
      <c r="G99" s="67" t="s">
        <v>6667</v>
      </c>
      <c r="H99" s="67">
        <v>2005</v>
      </c>
      <c r="I99" s="68">
        <v>520</v>
      </c>
      <c r="J99" s="68">
        <v>2</v>
      </c>
      <c r="K99" s="68"/>
      <c r="L99" s="68">
        <v>22087</v>
      </c>
      <c r="M99" s="68">
        <v>150</v>
      </c>
      <c r="N99" s="67" t="s">
        <v>2102</v>
      </c>
      <c r="O99" s="67"/>
      <c r="P99" s="18" t="s">
        <v>53293</v>
      </c>
      <c r="R99" s="60"/>
    </row>
    <row r="100" spans="2:18" ht="15.75">
      <c r="B100" s="50">
        <v>97</v>
      </c>
      <c r="C100" s="50"/>
      <c r="D100" s="67" t="s">
        <v>6671</v>
      </c>
      <c r="E100" s="67" t="s">
        <v>6672</v>
      </c>
      <c r="F100" s="67" t="s">
        <v>6673</v>
      </c>
      <c r="G100" s="67" t="s">
        <v>6674</v>
      </c>
      <c r="H100" s="67">
        <v>2009</v>
      </c>
      <c r="I100" s="68">
        <v>1672</v>
      </c>
      <c r="J100" s="68">
        <v>5</v>
      </c>
      <c r="K100" s="68"/>
      <c r="L100" s="68">
        <v>20254</v>
      </c>
      <c r="M100" s="68">
        <v>59</v>
      </c>
      <c r="N100" s="67" t="s">
        <v>20</v>
      </c>
      <c r="O100" s="67"/>
      <c r="P100" s="18" t="s">
        <v>53293</v>
      </c>
      <c r="R100" s="60"/>
    </row>
    <row r="101" spans="2:18" ht="15.75">
      <c r="B101" s="50">
        <v>98</v>
      </c>
      <c r="C101" s="50"/>
      <c r="D101" s="67" t="s">
        <v>6675</v>
      </c>
      <c r="E101" s="67" t="s">
        <v>6676</v>
      </c>
      <c r="F101" s="67" t="s">
        <v>6677</v>
      </c>
      <c r="G101" s="67" t="s">
        <v>6678</v>
      </c>
      <c r="H101" s="67">
        <v>2013</v>
      </c>
      <c r="I101" s="68">
        <v>1932</v>
      </c>
      <c r="J101" s="68">
        <v>6</v>
      </c>
      <c r="K101" s="68"/>
      <c r="L101" s="68">
        <v>11775</v>
      </c>
      <c r="M101" s="68">
        <v>50</v>
      </c>
      <c r="N101" s="67" t="s">
        <v>2102</v>
      </c>
      <c r="O101" s="67"/>
      <c r="P101" s="18" t="s">
        <v>53293</v>
      </c>
      <c r="R101" s="60"/>
    </row>
    <row r="102" spans="2:18" ht="15.75">
      <c r="B102" s="50">
        <v>99</v>
      </c>
      <c r="C102" s="50"/>
      <c r="D102" s="67" t="s">
        <v>6679</v>
      </c>
      <c r="E102" s="67" t="s">
        <v>6680</v>
      </c>
      <c r="F102" s="67" t="s">
        <v>6681</v>
      </c>
      <c r="G102" s="67" t="s">
        <v>6641</v>
      </c>
      <c r="H102" s="67">
        <v>2011</v>
      </c>
      <c r="I102" s="68">
        <v>1242</v>
      </c>
      <c r="J102" s="68">
        <v>4</v>
      </c>
      <c r="K102" s="68"/>
      <c r="L102" s="68">
        <v>23056</v>
      </c>
      <c r="M102" s="68">
        <v>48</v>
      </c>
      <c r="N102" s="67" t="s">
        <v>20</v>
      </c>
      <c r="O102" s="67"/>
      <c r="P102" s="18" t="s">
        <v>53293</v>
      </c>
      <c r="R102" s="60"/>
    </row>
    <row r="103" spans="2:18" ht="15.75">
      <c r="B103" s="50">
        <v>100</v>
      </c>
      <c r="C103" s="50"/>
      <c r="D103" s="67" t="s">
        <v>6682</v>
      </c>
      <c r="E103" s="67" t="s">
        <v>6683</v>
      </c>
      <c r="F103" s="67" t="s">
        <v>6684</v>
      </c>
      <c r="G103" s="67" t="s">
        <v>6574</v>
      </c>
      <c r="H103" s="67">
        <v>2013</v>
      </c>
      <c r="I103" s="68">
        <v>1100</v>
      </c>
      <c r="J103" s="68">
        <v>4</v>
      </c>
      <c r="K103" s="68"/>
      <c r="L103" s="68">
        <v>35000</v>
      </c>
      <c r="M103" s="68">
        <v>80</v>
      </c>
      <c r="N103" s="67" t="s">
        <v>2102</v>
      </c>
      <c r="O103" s="67"/>
      <c r="P103" s="18" t="s">
        <v>53293</v>
      </c>
      <c r="R103" s="60"/>
    </row>
    <row r="104" spans="2:18" ht="15.75">
      <c r="B104" s="50">
        <v>101</v>
      </c>
      <c r="C104" s="50"/>
      <c r="D104" s="67" t="s">
        <v>6685</v>
      </c>
      <c r="E104" s="67" t="s">
        <v>6686</v>
      </c>
      <c r="F104" s="67" t="s">
        <v>6687</v>
      </c>
      <c r="G104" s="67" t="s">
        <v>6688</v>
      </c>
      <c r="H104" s="67">
        <v>2002</v>
      </c>
      <c r="I104" s="68">
        <v>503</v>
      </c>
      <c r="J104" s="68">
        <v>1</v>
      </c>
      <c r="K104" s="68"/>
      <c r="L104" s="68">
        <v>20961</v>
      </c>
      <c r="M104" s="68">
        <v>48</v>
      </c>
      <c r="N104" s="67" t="s">
        <v>2102</v>
      </c>
      <c r="O104" s="67"/>
      <c r="P104" s="18" t="s">
        <v>53293</v>
      </c>
      <c r="R104" s="60"/>
    </row>
    <row r="105" spans="2:18" ht="15.75">
      <c r="B105" s="50">
        <v>102</v>
      </c>
      <c r="C105" s="50"/>
      <c r="D105" s="67" t="s">
        <v>6689</v>
      </c>
      <c r="E105" s="67" t="s">
        <v>6690</v>
      </c>
      <c r="F105" s="67" t="s">
        <v>6691</v>
      </c>
      <c r="G105" s="67" t="s">
        <v>6692</v>
      </c>
      <c r="H105" s="67">
        <v>2007</v>
      </c>
      <c r="I105" s="68">
        <v>694</v>
      </c>
      <c r="J105" s="68">
        <v>2</v>
      </c>
      <c r="K105" s="68"/>
      <c r="L105" s="68">
        <v>24564</v>
      </c>
      <c r="M105" s="68">
        <v>85</v>
      </c>
      <c r="N105" s="67" t="s">
        <v>20</v>
      </c>
      <c r="O105" s="67"/>
      <c r="P105" s="18" t="s">
        <v>53293</v>
      </c>
      <c r="R105" s="60"/>
    </row>
    <row r="106" spans="2:18" ht="15.75">
      <c r="B106" s="50">
        <v>103</v>
      </c>
      <c r="C106" s="50"/>
      <c r="D106" s="67" t="s">
        <v>6693</v>
      </c>
      <c r="E106" s="67" t="s">
        <v>6694</v>
      </c>
      <c r="F106" s="67" t="s">
        <v>6695</v>
      </c>
      <c r="G106" s="67" t="s">
        <v>6368</v>
      </c>
      <c r="H106" s="67">
        <v>2007</v>
      </c>
      <c r="I106" s="68">
        <v>1132</v>
      </c>
      <c r="J106" s="68">
        <v>4</v>
      </c>
      <c r="K106" s="68"/>
      <c r="L106" s="68">
        <v>24915</v>
      </c>
      <c r="M106" s="68">
        <v>90</v>
      </c>
      <c r="N106" s="67" t="s">
        <v>2102</v>
      </c>
      <c r="O106" s="67"/>
      <c r="P106" s="18" t="s">
        <v>53293</v>
      </c>
      <c r="R106" s="60"/>
    </row>
    <row r="107" spans="2:18" ht="15.75">
      <c r="B107" s="50">
        <v>104</v>
      </c>
      <c r="C107" s="50"/>
      <c r="D107" s="67" t="s">
        <v>6696</v>
      </c>
      <c r="E107" s="67" t="s">
        <v>6697</v>
      </c>
      <c r="F107" s="67" t="s">
        <v>6698</v>
      </c>
      <c r="G107" s="67" t="s">
        <v>6699</v>
      </c>
      <c r="H107" s="67">
        <v>2003</v>
      </c>
      <c r="I107" s="68">
        <v>412</v>
      </c>
      <c r="J107" s="68">
        <v>1</v>
      </c>
      <c r="K107" s="68"/>
      <c r="L107" s="68">
        <v>23206</v>
      </c>
      <c r="M107" s="68">
        <v>90</v>
      </c>
      <c r="N107" s="67" t="s">
        <v>20</v>
      </c>
      <c r="O107" s="67"/>
      <c r="P107" s="18" t="s">
        <v>53293</v>
      </c>
      <c r="R107" s="60"/>
    </row>
    <row r="108" spans="2:18" ht="15.75">
      <c r="B108" s="50">
        <v>105</v>
      </c>
      <c r="C108" s="50"/>
      <c r="D108" s="67" t="s">
        <v>6700</v>
      </c>
      <c r="E108" s="67" t="s">
        <v>6701</v>
      </c>
      <c r="F108" s="67" t="s">
        <v>6702</v>
      </c>
      <c r="G108" s="67" t="s">
        <v>6703</v>
      </c>
      <c r="H108" s="67">
        <v>2006</v>
      </c>
      <c r="I108" s="68">
        <v>620</v>
      </c>
      <c r="J108" s="68">
        <v>2</v>
      </c>
      <c r="K108" s="68"/>
      <c r="L108" s="68">
        <v>20881</v>
      </c>
      <c r="M108" s="68">
        <v>90</v>
      </c>
      <c r="N108" s="67" t="s">
        <v>2102</v>
      </c>
      <c r="O108" s="67"/>
      <c r="P108" s="18" t="s">
        <v>53293</v>
      </c>
      <c r="R108" s="60"/>
    </row>
    <row r="109" spans="2:18" ht="15.75">
      <c r="B109" s="50">
        <v>106</v>
      </c>
      <c r="C109" s="50"/>
      <c r="D109" s="67" t="s">
        <v>6704</v>
      </c>
      <c r="E109" s="67" t="s">
        <v>6705</v>
      </c>
      <c r="F109" s="67" t="s">
        <v>6706</v>
      </c>
      <c r="G109" s="67" t="s">
        <v>6707</v>
      </c>
      <c r="H109" s="67">
        <v>2012</v>
      </c>
      <c r="I109" s="68">
        <v>3108</v>
      </c>
      <c r="J109" s="68">
        <v>10</v>
      </c>
      <c r="K109" s="68"/>
      <c r="L109" s="68">
        <v>13300</v>
      </c>
      <c r="M109" s="68">
        <v>93</v>
      </c>
      <c r="N109" s="67" t="s">
        <v>2102</v>
      </c>
      <c r="O109" s="67"/>
      <c r="P109" s="18" t="s">
        <v>53293</v>
      </c>
      <c r="R109" s="60"/>
    </row>
    <row r="110" spans="2:18" ht="15.75">
      <c r="B110" s="50">
        <v>107</v>
      </c>
      <c r="C110" s="50"/>
      <c r="D110" s="67" t="s">
        <v>6708</v>
      </c>
      <c r="E110" s="67" t="s">
        <v>6709</v>
      </c>
      <c r="F110" s="67" t="s">
        <v>6710</v>
      </c>
      <c r="G110" s="67" t="s">
        <v>6711</v>
      </c>
      <c r="H110" s="67">
        <v>2012</v>
      </c>
      <c r="I110" s="68">
        <v>4568</v>
      </c>
      <c r="J110" s="68">
        <v>15</v>
      </c>
      <c r="K110" s="68"/>
      <c r="L110" s="68">
        <v>17761</v>
      </c>
      <c r="M110" s="68">
        <v>100</v>
      </c>
      <c r="N110" s="67" t="s">
        <v>20</v>
      </c>
      <c r="O110" s="67"/>
      <c r="P110" s="18" t="s">
        <v>53293</v>
      </c>
      <c r="R110" s="60"/>
    </row>
    <row r="111" spans="2:18" ht="15.75">
      <c r="B111" s="50">
        <v>108</v>
      </c>
      <c r="C111" s="50"/>
      <c r="D111" s="67" t="s">
        <v>6712</v>
      </c>
      <c r="E111" s="67" t="s">
        <v>6713</v>
      </c>
      <c r="F111" s="67" t="s">
        <v>6714</v>
      </c>
      <c r="G111" s="67" t="s">
        <v>6715</v>
      </c>
      <c r="H111" s="67">
        <v>2013</v>
      </c>
      <c r="I111" s="68">
        <v>2644</v>
      </c>
      <c r="J111" s="68">
        <v>9</v>
      </c>
      <c r="K111" s="68"/>
      <c r="L111" s="68">
        <v>19427</v>
      </c>
      <c r="M111" s="68">
        <v>78</v>
      </c>
      <c r="N111" s="67" t="s">
        <v>20</v>
      </c>
      <c r="O111" s="67"/>
      <c r="P111" s="18" t="s">
        <v>53293</v>
      </c>
      <c r="R111" s="60"/>
    </row>
    <row r="112" spans="2:18" ht="15.75">
      <c r="B112" s="50">
        <v>109</v>
      </c>
      <c r="C112" s="50"/>
      <c r="D112" s="67" t="s">
        <v>6716</v>
      </c>
      <c r="E112" s="67" t="s">
        <v>6717</v>
      </c>
      <c r="F112" s="67" t="s">
        <v>6718</v>
      </c>
      <c r="G112" s="67" t="s">
        <v>6719</v>
      </c>
      <c r="H112" s="67">
        <v>2010</v>
      </c>
      <c r="I112" s="68">
        <v>2246</v>
      </c>
      <c r="J112" s="68">
        <v>7</v>
      </c>
      <c r="K112" s="68"/>
      <c r="L112" s="68">
        <v>15525</v>
      </c>
      <c r="M112" s="68">
        <v>94</v>
      </c>
      <c r="N112" s="67" t="s">
        <v>20</v>
      </c>
      <c r="O112" s="67"/>
      <c r="P112" s="18" t="s">
        <v>53293</v>
      </c>
      <c r="R112" s="60"/>
    </row>
    <row r="113" spans="2:18" ht="15.75">
      <c r="B113" s="50">
        <v>110</v>
      </c>
      <c r="C113" s="50"/>
      <c r="D113" s="67" t="s">
        <v>6720</v>
      </c>
      <c r="E113" s="67" t="s">
        <v>6721</v>
      </c>
      <c r="F113" s="67" t="s">
        <v>6722</v>
      </c>
      <c r="G113" s="67" t="s">
        <v>6723</v>
      </c>
      <c r="H113" s="67">
        <v>2010</v>
      </c>
      <c r="I113" s="68">
        <v>2952</v>
      </c>
      <c r="J113" s="68">
        <v>10</v>
      </c>
      <c r="K113" s="68"/>
      <c r="L113" s="68">
        <v>17662</v>
      </c>
      <c r="M113" s="68">
        <v>88</v>
      </c>
      <c r="N113" s="67" t="s">
        <v>20</v>
      </c>
      <c r="O113" s="67"/>
      <c r="P113" s="18" t="s">
        <v>53293</v>
      </c>
      <c r="R113" s="60"/>
    </row>
    <row r="114" spans="2:18" ht="15.75">
      <c r="B114" s="50">
        <v>111</v>
      </c>
      <c r="C114" s="50"/>
      <c r="D114" s="67" t="s">
        <v>6724</v>
      </c>
      <c r="E114" s="67" t="s">
        <v>6725</v>
      </c>
      <c r="F114" s="67" t="s">
        <v>6726</v>
      </c>
      <c r="G114" s="67" t="s">
        <v>6727</v>
      </c>
      <c r="H114" s="67">
        <v>2010</v>
      </c>
      <c r="I114" s="68">
        <v>2743</v>
      </c>
      <c r="J114" s="68">
        <v>9</v>
      </c>
      <c r="K114" s="68"/>
      <c r="L114" s="68">
        <v>14121</v>
      </c>
      <c r="M114" s="68">
        <v>85</v>
      </c>
      <c r="N114" s="67" t="s">
        <v>20</v>
      </c>
      <c r="O114" s="67"/>
      <c r="P114" s="18" t="s">
        <v>53293</v>
      </c>
      <c r="R114" s="60"/>
    </row>
    <row r="115" spans="2:18" ht="15.75">
      <c r="B115" s="50">
        <v>112</v>
      </c>
      <c r="C115" s="50"/>
      <c r="D115" s="67" t="s">
        <v>6728</v>
      </c>
      <c r="E115" s="67" t="s">
        <v>6729</v>
      </c>
      <c r="F115" s="67" t="s">
        <v>6730</v>
      </c>
      <c r="G115" s="67" t="s">
        <v>6731</v>
      </c>
      <c r="H115" s="67">
        <v>2013</v>
      </c>
      <c r="I115" s="68">
        <v>276</v>
      </c>
      <c r="J115" s="68">
        <v>1</v>
      </c>
      <c r="K115" s="68"/>
      <c r="L115" s="68">
        <v>17589</v>
      </c>
      <c r="M115" s="68">
        <v>216</v>
      </c>
      <c r="N115" s="67" t="s">
        <v>2102</v>
      </c>
      <c r="O115" s="67"/>
      <c r="P115" s="18" t="s">
        <v>53293</v>
      </c>
      <c r="R115" s="60"/>
    </row>
    <row r="116" spans="2:18" ht="15.75">
      <c r="B116" s="50">
        <v>113</v>
      </c>
      <c r="C116" s="50"/>
      <c r="D116" s="67" t="s">
        <v>6732</v>
      </c>
      <c r="E116" s="67" t="s">
        <v>6733</v>
      </c>
      <c r="F116" s="67" t="s">
        <v>6730</v>
      </c>
      <c r="G116" s="67" t="s">
        <v>6731</v>
      </c>
      <c r="H116" s="67">
        <v>2000</v>
      </c>
      <c r="I116" s="68">
        <v>1487</v>
      </c>
      <c r="J116" s="68">
        <v>3</v>
      </c>
      <c r="K116" s="68"/>
      <c r="L116" s="68">
        <v>18000</v>
      </c>
      <c r="M116" s="68">
        <v>460</v>
      </c>
      <c r="N116" s="67" t="s">
        <v>2102</v>
      </c>
      <c r="O116" s="67"/>
      <c r="P116" s="18" t="s">
        <v>53293</v>
      </c>
      <c r="R116" s="60"/>
    </row>
    <row r="117" spans="2:18" ht="15.75">
      <c r="B117" s="50">
        <v>114</v>
      </c>
      <c r="C117" s="50"/>
      <c r="D117" s="67" t="s">
        <v>6734</v>
      </c>
      <c r="E117" s="67" t="s">
        <v>6735</v>
      </c>
      <c r="F117" s="67" t="s">
        <v>6730</v>
      </c>
      <c r="G117" s="67" t="s">
        <v>6731</v>
      </c>
      <c r="H117" s="67">
        <v>2013</v>
      </c>
      <c r="I117" s="68">
        <v>442</v>
      </c>
      <c r="J117" s="68"/>
      <c r="K117" s="68"/>
      <c r="L117" s="68">
        <v>17898</v>
      </c>
      <c r="M117" s="68">
        <v>447</v>
      </c>
      <c r="N117" s="67" t="s">
        <v>2102</v>
      </c>
      <c r="O117" s="67"/>
      <c r="P117" s="18" t="s">
        <v>53293</v>
      </c>
      <c r="R117" s="60"/>
    </row>
    <row r="118" spans="2:18" ht="15.75">
      <c r="B118" s="50">
        <v>115</v>
      </c>
      <c r="C118" s="50"/>
      <c r="D118" s="67" t="s">
        <v>6736</v>
      </c>
      <c r="E118" s="67" t="s">
        <v>6737</v>
      </c>
      <c r="F118" s="67" t="s">
        <v>6730</v>
      </c>
      <c r="G118" s="67" t="s">
        <v>6738</v>
      </c>
      <c r="H118" s="67">
        <v>2013</v>
      </c>
      <c r="I118" s="68">
        <v>5024</v>
      </c>
      <c r="J118" s="68"/>
      <c r="K118" s="68"/>
      <c r="L118" s="68">
        <v>30237</v>
      </c>
      <c r="M118" s="68">
        <v>215</v>
      </c>
      <c r="N118" s="67" t="s">
        <v>2102</v>
      </c>
      <c r="O118" s="67"/>
      <c r="P118" s="18" t="s">
        <v>53293</v>
      </c>
      <c r="R118" s="60"/>
    </row>
    <row r="119" spans="2:18" ht="15.75">
      <c r="B119" s="50">
        <v>116</v>
      </c>
      <c r="C119" s="50"/>
      <c r="D119" s="67" t="s">
        <v>6739</v>
      </c>
      <c r="E119" s="69" t="s">
        <v>6740</v>
      </c>
      <c r="F119" s="67" t="s">
        <v>6741</v>
      </c>
      <c r="G119" s="67" t="s">
        <v>6742</v>
      </c>
      <c r="H119" s="69">
        <v>2015.5</v>
      </c>
      <c r="I119" s="68">
        <v>3100</v>
      </c>
      <c r="J119" s="68">
        <v>6</v>
      </c>
      <c r="K119" s="68">
        <v>6</v>
      </c>
      <c r="L119" s="67">
        <v>30000</v>
      </c>
      <c r="M119" s="68">
        <v>110</v>
      </c>
      <c r="N119" s="67" t="s">
        <v>33</v>
      </c>
      <c r="O119" s="67"/>
      <c r="P119" t="s">
        <v>53293</v>
      </c>
    </row>
    <row r="120" spans="2:18" ht="15.75">
      <c r="B120" s="50">
        <v>117</v>
      </c>
      <c r="C120" s="50"/>
      <c r="D120" s="67" t="s">
        <v>6743</v>
      </c>
      <c r="E120" s="69" t="s">
        <v>6744</v>
      </c>
      <c r="F120" s="67" t="s">
        <v>6745</v>
      </c>
      <c r="G120" s="67" t="s">
        <v>6746</v>
      </c>
      <c r="H120" s="67">
        <v>2013.1</v>
      </c>
      <c r="I120" s="68">
        <v>1600</v>
      </c>
      <c r="J120" s="68">
        <v>3</v>
      </c>
      <c r="K120" s="68">
        <v>3</v>
      </c>
      <c r="L120" s="68">
        <v>13446</v>
      </c>
      <c r="M120" s="68">
        <v>120</v>
      </c>
      <c r="N120" s="67" t="s">
        <v>33</v>
      </c>
      <c r="O120" s="67"/>
      <c r="P120" t="s">
        <v>53293</v>
      </c>
    </row>
    <row r="121" spans="2:18" ht="15.75">
      <c r="B121" s="50">
        <v>118</v>
      </c>
      <c r="C121" s="50"/>
      <c r="D121" s="67" t="s">
        <v>6747</v>
      </c>
      <c r="E121" s="69" t="s">
        <v>6748</v>
      </c>
      <c r="F121" s="67" t="s">
        <v>6749</v>
      </c>
      <c r="G121" s="67" t="s">
        <v>6750</v>
      </c>
      <c r="H121" s="67">
        <v>2010.5</v>
      </c>
      <c r="I121" s="68">
        <v>1480</v>
      </c>
      <c r="J121" s="68">
        <v>2</v>
      </c>
      <c r="K121" s="68">
        <v>3</v>
      </c>
      <c r="L121" s="68">
        <v>12636</v>
      </c>
      <c r="M121" s="68">
        <v>109</v>
      </c>
      <c r="N121" s="67" t="s">
        <v>33</v>
      </c>
      <c r="O121" s="67"/>
      <c r="P121" t="s">
        <v>53293</v>
      </c>
    </row>
    <row r="122" spans="2:18" ht="15.75">
      <c r="B122" s="50">
        <v>119</v>
      </c>
      <c r="C122" s="50"/>
      <c r="D122" s="67" t="s">
        <v>6751</v>
      </c>
      <c r="E122" s="69" t="s">
        <v>6752</v>
      </c>
      <c r="F122" s="67" t="s">
        <v>6753</v>
      </c>
      <c r="G122" s="67" t="s">
        <v>6754</v>
      </c>
      <c r="H122" s="67">
        <v>2000.6</v>
      </c>
      <c r="I122" s="68">
        <v>3100</v>
      </c>
      <c r="J122" s="68">
        <v>6</v>
      </c>
      <c r="K122" s="68">
        <v>6</v>
      </c>
      <c r="L122" s="68">
        <v>11632</v>
      </c>
      <c r="M122" s="68">
        <v>897</v>
      </c>
      <c r="N122" s="67" t="s">
        <v>33</v>
      </c>
      <c r="O122" s="67"/>
      <c r="P122" t="s">
        <v>53293</v>
      </c>
    </row>
    <row r="123" spans="2:18" ht="15.75">
      <c r="B123" s="50">
        <v>120</v>
      </c>
      <c r="C123" s="50"/>
      <c r="D123" s="67" t="s">
        <v>6755</v>
      </c>
      <c r="E123" s="69" t="s">
        <v>6756</v>
      </c>
      <c r="F123" s="67" t="s">
        <v>6757</v>
      </c>
      <c r="G123" s="67" t="s">
        <v>6337</v>
      </c>
      <c r="H123" s="67">
        <v>2000.6</v>
      </c>
      <c r="I123" s="68">
        <v>800</v>
      </c>
      <c r="J123" s="68">
        <v>2</v>
      </c>
      <c r="K123" s="68">
        <v>2</v>
      </c>
      <c r="L123" s="68">
        <v>23000</v>
      </c>
      <c r="M123" s="68">
        <v>79</v>
      </c>
      <c r="N123" s="67"/>
      <c r="O123" s="67"/>
      <c r="P123" t="s">
        <v>53293</v>
      </c>
    </row>
    <row r="124" spans="2:18" ht="15.75">
      <c r="B124" s="50">
        <v>121</v>
      </c>
      <c r="C124" s="50"/>
      <c r="D124" s="67" t="s">
        <v>6758</v>
      </c>
      <c r="E124" s="67" t="s">
        <v>6759</v>
      </c>
      <c r="F124" s="67" t="s">
        <v>6760</v>
      </c>
      <c r="G124" s="67" t="s">
        <v>6761</v>
      </c>
      <c r="H124" s="67">
        <v>2015</v>
      </c>
      <c r="I124" s="68">
        <v>2571</v>
      </c>
      <c r="J124" s="68"/>
      <c r="K124" s="68"/>
      <c r="L124" s="68">
        <v>25967</v>
      </c>
      <c r="M124" s="68">
        <v>181</v>
      </c>
      <c r="N124" s="67" t="s">
        <v>33</v>
      </c>
      <c r="O124" s="67"/>
      <c r="P124" s="18" t="s">
        <v>53293</v>
      </c>
      <c r="R124" s="60"/>
    </row>
    <row r="125" spans="2:18" ht="15.75">
      <c r="B125" s="50">
        <v>122</v>
      </c>
      <c r="C125" s="50"/>
      <c r="D125" s="67" t="s">
        <v>6762</v>
      </c>
      <c r="E125" s="67" t="s">
        <v>6763</v>
      </c>
      <c r="F125" s="67" t="s">
        <v>6760</v>
      </c>
      <c r="G125" s="67" t="s">
        <v>6764</v>
      </c>
      <c r="H125" s="67">
        <v>2014</v>
      </c>
      <c r="I125" s="68">
        <v>3852</v>
      </c>
      <c r="J125" s="68"/>
      <c r="K125" s="68"/>
      <c r="L125" s="68">
        <v>27959</v>
      </c>
      <c r="M125" s="68">
        <v>161</v>
      </c>
      <c r="N125" s="67" t="s">
        <v>20</v>
      </c>
      <c r="O125" s="67"/>
      <c r="P125" s="18" t="s">
        <v>53293</v>
      </c>
      <c r="R125" s="60"/>
    </row>
    <row r="126" spans="2:18" ht="15.75">
      <c r="B126" s="50">
        <v>123</v>
      </c>
      <c r="C126" s="50"/>
      <c r="D126" s="67" t="s">
        <v>6765</v>
      </c>
      <c r="E126" s="67" t="s">
        <v>6766</v>
      </c>
      <c r="F126" s="67" t="s">
        <v>6760</v>
      </c>
      <c r="G126" s="67" t="s">
        <v>6767</v>
      </c>
      <c r="H126" s="67">
        <v>2013</v>
      </c>
      <c r="I126" s="68">
        <v>468</v>
      </c>
      <c r="J126" s="68"/>
      <c r="K126" s="68"/>
      <c r="L126" s="68">
        <v>24348</v>
      </c>
      <c r="M126" s="68">
        <v>181</v>
      </c>
      <c r="N126" s="67" t="s">
        <v>20</v>
      </c>
      <c r="O126" s="67"/>
      <c r="P126" s="18" t="s">
        <v>53293</v>
      </c>
      <c r="R126" s="60"/>
    </row>
    <row r="127" spans="2:18" ht="15.75">
      <c r="B127" s="50">
        <v>124</v>
      </c>
      <c r="C127" s="50"/>
      <c r="D127" s="67" t="s">
        <v>6768</v>
      </c>
      <c r="E127" s="67" t="s">
        <v>6769</v>
      </c>
      <c r="F127" s="67" t="s">
        <v>6770</v>
      </c>
      <c r="G127" s="67" t="s">
        <v>6771</v>
      </c>
      <c r="H127" s="67">
        <v>2013</v>
      </c>
      <c r="I127" s="68">
        <v>4679</v>
      </c>
      <c r="J127" s="68"/>
      <c r="K127" s="68"/>
      <c r="L127" s="68">
        <v>17748</v>
      </c>
      <c r="M127" s="68">
        <v>248</v>
      </c>
      <c r="N127" s="67" t="s">
        <v>20</v>
      </c>
      <c r="O127" s="67"/>
      <c r="P127" s="18" t="s">
        <v>53293</v>
      </c>
      <c r="R127" s="60"/>
    </row>
    <row r="128" spans="2:18" ht="15.75">
      <c r="B128" s="50">
        <v>125</v>
      </c>
      <c r="C128" s="50"/>
      <c r="D128" s="67" t="s">
        <v>6772</v>
      </c>
      <c r="E128" s="67" t="s">
        <v>6773</v>
      </c>
      <c r="F128" s="67" t="s">
        <v>6774</v>
      </c>
      <c r="G128" s="67" t="s">
        <v>6775</v>
      </c>
      <c r="H128" s="67">
        <v>2016</v>
      </c>
      <c r="I128" s="68">
        <v>676</v>
      </c>
      <c r="J128" s="68"/>
      <c r="K128" s="68"/>
      <c r="L128" s="68">
        <v>16626</v>
      </c>
      <c r="M128" s="68">
        <v>243</v>
      </c>
      <c r="N128" s="67" t="s">
        <v>2102</v>
      </c>
      <c r="O128" s="67"/>
      <c r="P128" s="18" t="s">
        <v>53293</v>
      </c>
      <c r="R128" s="60"/>
    </row>
    <row r="129" spans="2:18" ht="15.75">
      <c r="B129" s="50">
        <v>126</v>
      </c>
      <c r="C129" s="50"/>
      <c r="D129" s="67" t="s">
        <v>6776</v>
      </c>
      <c r="E129" s="67" t="s">
        <v>6777</v>
      </c>
      <c r="F129" s="67" t="s">
        <v>6778</v>
      </c>
      <c r="G129" s="67" t="s">
        <v>6779</v>
      </c>
      <c r="H129" s="67">
        <v>2011</v>
      </c>
      <c r="I129" s="68">
        <v>3525</v>
      </c>
      <c r="J129" s="68"/>
      <c r="K129" s="68"/>
      <c r="L129" s="68">
        <v>28088</v>
      </c>
      <c r="M129" s="68">
        <v>143</v>
      </c>
      <c r="N129" s="67" t="s">
        <v>20</v>
      </c>
      <c r="O129" s="67"/>
      <c r="P129" s="18" t="s">
        <v>53293</v>
      </c>
      <c r="R129" s="60"/>
    </row>
    <row r="130" spans="2:18" ht="15.75">
      <c r="B130" s="50">
        <v>127</v>
      </c>
      <c r="C130" s="50"/>
      <c r="D130" s="67" t="s">
        <v>6780</v>
      </c>
      <c r="E130" s="67" t="s">
        <v>6781</v>
      </c>
      <c r="F130" s="67" t="s">
        <v>6782</v>
      </c>
      <c r="G130" s="67" t="s">
        <v>6582</v>
      </c>
      <c r="H130" s="67">
        <v>2014</v>
      </c>
      <c r="I130" s="68">
        <v>3844</v>
      </c>
      <c r="J130" s="68"/>
      <c r="K130" s="68"/>
      <c r="L130" s="68">
        <v>20757</v>
      </c>
      <c r="M130" s="68">
        <v>191</v>
      </c>
      <c r="N130" s="67" t="s">
        <v>2102</v>
      </c>
      <c r="O130" s="67"/>
      <c r="P130" s="18" t="s">
        <v>53293</v>
      </c>
      <c r="R130" s="60"/>
    </row>
    <row r="131" spans="2:18" ht="15.75">
      <c r="B131" s="50">
        <v>128</v>
      </c>
      <c r="C131" s="50"/>
      <c r="D131" s="67" t="s">
        <v>6783</v>
      </c>
      <c r="E131" s="67" t="s">
        <v>6784</v>
      </c>
      <c r="F131" s="67" t="s">
        <v>6785</v>
      </c>
      <c r="G131" s="67" t="s">
        <v>6786</v>
      </c>
      <c r="H131" s="67">
        <v>2015</v>
      </c>
      <c r="I131" s="68">
        <v>2638</v>
      </c>
      <c r="J131" s="68"/>
      <c r="K131" s="68"/>
      <c r="L131" s="68">
        <v>24204</v>
      </c>
      <c r="M131" s="68">
        <v>157</v>
      </c>
      <c r="N131" s="67" t="s">
        <v>20</v>
      </c>
      <c r="O131" s="67"/>
      <c r="P131" s="18" t="s">
        <v>53293</v>
      </c>
      <c r="R131" s="60"/>
    </row>
    <row r="132" spans="2:18" ht="15.75">
      <c r="B132" s="50">
        <v>129</v>
      </c>
      <c r="C132" s="50"/>
      <c r="D132" s="67" t="s">
        <v>6787</v>
      </c>
      <c r="E132" s="67" t="s">
        <v>6788</v>
      </c>
      <c r="F132" s="67" t="s">
        <v>6789</v>
      </c>
      <c r="G132" s="67" t="s">
        <v>6790</v>
      </c>
      <c r="H132" s="67">
        <v>2009</v>
      </c>
      <c r="I132" s="68">
        <v>638</v>
      </c>
      <c r="J132" s="68"/>
      <c r="K132" s="68"/>
      <c r="L132" s="68">
        <v>24837</v>
      </c>
      <c r="M132" s="68">
        <v>153</v>
      </c>
      <c r="N132" s="67" t="s">
        <v>2102</v>
      </c>
      <c r="O132" s="67"/>
      <c r="P132" s="18" t="s">
        <v>53293</v>
      </c>
      <c r="R132" s="60"/>
    </row>
    <row r="133" spans="2:18" ht="15.75">
      <c r="B133" s="50">
        <v>130</v>
      </c>
      <c r="C133" s="50"/>
      <c r="D133" s="67" t="s">
        <v>6791</v>
      </c>
      <c r="E133" s="67" t="s">
        <v>6792</v>
      </c>
      <c r="F133" s="67" t="s">
        <v>6793</v>
      </c>
      <c r="G133" s="67" t="s">
        <v>6794</v>
      </c>
      <c r="H133" s="67">
        <v>2009</v>
      </c>
      <c r="I133" s="68">
        <v>1431</v>
      </c>
      <c r="J133" s="68"/>
      <c r="K133" s="68"/>
      <c r="L133" s="68">
        <v>20744</v>
      </c>
      <c r="M133" s="68">
        <v>175</v>
      </c>
      <c r="N133" s="67" t="s">
        <v>2102</v>
      </c>
      <c r="O133" s="67"/>
      <c r="P133" s="18" t="s">
        <v>53293</v>
      </c>
      <c r="R133" s="60"/>
    </row>
    <row r="134" spans="2:18" ht="15.75">
      <c r="B134" s="50">
        <v>131</v>
      </c>
      <c r="C134" s="50"/>
      <c r="D134" s="67" t="s">
        <v>6795</v>
      </c>
      <c r="E134" s="67" t="s">
        <v>6796</v>
      </c>
      <c r="F134" s="67" t="s">
        <v>6797</v>
      </c>
      <c r="G134" s="67" t="s">
        <v>6731</v>
      </c>
      <c r="H134" s="67">
        <v>2009</v>
      </c>
      <c r="I134" s="68">
        <v>1431</v>
      </c>
      <c r="J134" s="68"/>
      <c r="K134" s="68"/>
      <c r="L134" s="68">
        <v>12009</v>
      </c>
      <c r="M134" s="68">
        <v>300</v>
      </c>
      <c r="N134" s="67" t="s">
        <v>2102</v>
      </c>
      <c r="O134" s="67"/>
      <c r="P134" s="18" t="s">
        <v>53293</v>
      </c>
      <c r="R134" s="60"/>
    </row>
    <row r="135" spans="2:18" ht="15.75">
      <c r="B135" s="50">
        <v>132</v>
      </c>
      <c r="C135" s="50"/>
      <c r="D135" s="67" t="s">
        <v>6798</v>
      </c>
      <c r="E135" s="67" t="s">
        <v>6799</v>
      </c>
      <c r="F135" s="67" t="s">
        <v>6800</v>
      </c>
      <c r="G135" s="67" t="s">
        <v>6801</v>
      </c>
      <c r="H135" s="67">
        <v>2013</v>
      </c>
      <c r="I135" s="68">
        <v>4569</v>
      </c>
      <c r="J135" s="68"/>
      <c r="K135" s="68"/>
      <c r="L135" s="68">
        <v>16546</v>
      </c>
      <c r="M135" s="68">
        <v>215</v>
      </c>
      <c r="N135" s="67" t="s">
        <v>20</v>
      </c>
      <c r="O135" s="67"/>
      <c r="P135" s="18" t="s">
        <v>53293</v>
      </c>
      <c r="R135" s="60"/>
    </row>
    <row r="136" spans="2:18" ht="15.75">
      <c r="B136" s="50">
        <v>133</v>
      </c>
      <c r="C136" s="50"/>
      <c r="D136" s="67" t="s">
        <v>6802</v>
      </c>
      <c r="E136" s="67" t="s">
        <v>6803</v>
      </c>
      <c r="F136" s="67" t="s">
        <v>6804</v>
      </c>
      <c r="G136" s="67" t="s">
        <v>6794</v>
      </c>
      <c r="H136" s="67">
        <v>2012</v>
      </c>
      <c r="I136" s="68">
        <v>1113</v>
      </c>
      <c r="J136" s="68"/>
      <c r="K136" s="68"/>
      <c r="L136" s="68">
        <v>27172</v>
      </c>
      <c r="M136" s="68">
        <v>129</v>
      </c>
      <c r="N136" s="67" t="s">
        <v>20</v>
      </c>
      <c r="O136" s="67"/>
      <c r="P136" s="18" t="s">
        <v>53293</v>
      </c>
      <c r="R136" s="60"/>
    </row>
    <row r="137" spans="2:18" ht="15.75">
      <c r="B137" s="50">
        <v>134</v>
      </c>
      <c r="C137" s="50"/>
      <c r="D137" s="67" t="s">
        <v>6805</v>
      </c>
      <c r="E137" s="67" t="s">
        <v>6806</v>
      </c>
      <c r="F137" s="67" t="s">
        <v>6807</v>
      </c>
      <c r="G137" s="67" t="s">
        <v>6761</v>
      </c>
      <c r="H137" s="67">
        <v>2013</v>
      </c>
      <c r="I137" s="68">
        <v>2559</v>
      </c>
      <c r="J137" s="68"/>
      <c r="K137" s="68"/>
      <c r="L137" s="68">
        <v>27467</v>
      </c>
      <c r="M137" s="68">
        <v>128</v>
      </c>
      <c r="N137" s="67" t="s">
        <v>20</v>
      </c>
      <c r="O137" s="67"/>
      <c r="P137" s="18" t="s">
        <v>53293</v>
      </c>
      <c r="R137" s="60"/>
    </row>
    <row r="138" spans="2:18" ht="15.75">
      <c r="B138" s="50">
        <v>135</v>
      </c>
      <c r="C138" s="50"/>
      <c r="D138" s="67" t="s">
        <v>6808</v>
      </c>
      <c r="E138" s="67" t="s">
        <v>6809</v>
      </c>
      <c r="F138" s="67" t="s">
        <v>6810</v>
      </c>
      <c r="G138" s="67" t="s">
        <v>6731</v>
      </c>
      <c r="H138" s="67">
        <v>2012</v>
      </c>
      <c r="I138" s="68">
        <v>460</v>
      </c>
      <c r="J138" s="68"/>
      <c r="K138" s="68"/>
      <c r="L138" s="68">
        <v>30233</v>
      </c>
      <c r="M138" s="68">
        <v>116</v>
      </c>
      <c r="N138" s="67" t="s">
        <v>2102</v>
      </c>
      <c r="O138" s="67"/>
      <c r="P138" s="18" t="s">
        <v>53293</v>
      </c>
      <c r="R138" s="60"/>
    </row>
    <row r="139" spans="2:18" ht="15.75">
      <c r="B139" s="50">
        <v>136</v>
      </c>
      <c r="C139" s="50"/>
      <c r="D139" s="67" t="s">
        <v>6811</v>
      </c>
      <c r="E139" s="67" t="s">
        <v>6812</v>
      </c>
      <c r="F139" s="67" t="s">
        <v>6813</v>
      </c>
      <c r="G139" s="67" t="s">
        <v>6731</v>
      </c>
      <c r="H139" s="67">
        <v>2000</v>
      </c>
      <c r="I139" s="68">
        <v>685</v>
      </c>
      <c r="J139" s="68"/>
      <c r="K139" s="68"/>
      <c r="L139" s="68">
        <v>12210</v>
      </c>
      <c r="M139" s="68">
        <v>270</v>
      </c>
      <c r="N139" s="67" t="s">
        <v>2102</v>
      </c>
      <c r="O139" s="67"/>
      <c r="P139" s="18" t="s">
        <v>53293</v>
      </c>
      <c r="R139" s="60"/>
    </row>
    <row r="140" spans="2:18" ht="15.75">
      <c r="B140" s="50">
        <v>137</v>
      </c>
      <c r="C140" s="50"/>
      <c r="D140" s="67" t="s">
        <v>6814</v>
      </c>
      <c r="E140" s="67" t="s">
        <v>6806</v>
      </c>
      <c r="F140" s="67" t="s">
        <v>6807</v>
      </c>
      <c r="G140" s="67" t="s">
        <v>6761</v>
      </c>
      <c r="H140" s="67">
        <v>2012</v>
      </c>
      <c r="I140" s="68">
        <v>2529</v>
      </c>
      <c r="J140" s="68"/>
      <c r="K140" s="68"/>
      <c r="L140" s="68">
        <v>14375</v>
      </c>
      <c r="M140" s="68">
        <v>89</v>
      </c>
      <c r="N140" s="67" t="s">
        <v>27</v>
      </c>
      <c r="O140" s="67"/>
      <c r="P140" s="18" t="s">
        <v>53293</v>
      </c>
      <c r="R140" s="60"/>
    </row>
    <row r="141" spans="2:18" ht="15.75">
      <c r="B141" s="50">
        <v>138</v>
      </c>
      <c r="C141" s="50"/>
      <c r="D141" s="67" t="s">
        <v>6743</v>
      </c>
      <c r="E141" s="67" t="s">
        <v>6815</v>
      </c>
      <c r="F141" s="67" t="s">
        <v>6816</v>
      </c>
      <c r="G141" s="67" t="s">
        <v>6817</v>
      </c>
      <c r="H141" s="67">
        <v>2015</v>
      </c>
      <c r="I141" s="68">
        <v>1453</v>
      </c>
      <c r="J141" s="68"/>
      <c r="K141" s="68"/>
      <c r="L141" s="68">
        <v>12308</v>
      </c>
      <c r="M141" s="68">
        <v>78</v>
      </c>
      <c r="N141" s="67" t="s">
        <v>33</v>
      </c>
      <c r="O141" s="67"/>
      <c r="P141" s="18" t="s">
        <v>53293</v>
      </c>
      <c r="R141" s="60"/>
    </row>
    <row r="142" spans="2:18" ht="15.75">
      <c r="B142" s="50">
        <v>139</v>
      </c>
      <c r="C142" s="50"/>
      <c r="D142" s="67" t="s">
        <v>6818</v>
      </c>
      <c r="E142" s="67" t="s">
        <v>6819</v>
      </c>
      <c r="F142" s="67" t="s">
        <v>6820</v>
      </c>
      <c r="G142" s="67" t="s">
        <v>6578</v>
      </c>
      <c r="H142" s="67">
        <v>2008</v>
      </c>
      <c r="I142" s="68">
        <v>4278</v>
      </c>
      <c r="J142" s="68"/>
      <c r="K142" s="68"/>
      <c r="L142" s="68">
        <v>18519</v>
      </c>
      <c r="M142" s="68">
        <v>90</v>
      </c>
      <c r="N142" s="67" t="s">
        <v>20</v>
      </c>
      <c r="O142" s="67"/>
      <c r="P142" s="18" t="s">
        <v>53293</v>
      </c>
      <c r="R142" s="60"/>
    </row>
    <row r="143" spans="2:18" ht="15.75">
      <c r="B143" s="50">
        <v>140</v>
      </c>
      <c r="C143" s="50"/>
      <c r="D143" s="67" t="s">
        <v>6821</v>
      </c>
      <c r="E143" s="67" t="s">
        <v>6822</v>
      </c>
      <c r="F143" s="67" t="s">
        <v>6823</v>
      </c>
      <c r="G143" s="67" t="s">
        <v>6824</v>
      </c>
      <c r="H143" s="67">
        <v>2007</v>
      </c>
      <c r="I143" s="68">
        <v>331</v>
      </c>
      <c r="J143" s="68"/>
      <c r="K143" s="68"/>
      <c r="L143" s="68">
        <v>19962</v>
      </c>
      <c r="M143" s="68">
        <v>53</v>
      </c>
      <c r="N143" s="67" t="s">
        <v>2102</v>
      </c>
      <c r="O143" s="67"/>
      <c r="P143" s="18" t="s">
        <v>53293</v>
      </c>
      <c r="R143" s="60"/>
    </row>
    <row r="144" spans="2:18" ht="15.75">
      <c r="B144" s="50">
        <v>141</v>
      </c>
      <c r="C144" s="50"/>
      <c r="D144" s="67" t="s">
        <v>6825</v>
      </c>
      <c r="E144" s="67" t="s">
        <v>6826</v>
      </c>
      <c r="F144" s="67" t="s">
        <v>6827</v>
      </c>
      <c r="G144" s="67" t="s">
        <v>6824</v>
      </c>
      <c r="H144" s="67">
        <v>2009</v>
      </c>
      <c r="I144" s="68">
        <v>209</v>
      </c>
      <c r="J144" s="68"/>
      <c r="K144" s="68"/>
      <c r="L144" s="68">
        <v>19314</v>
      </c>
      <c r="M144" s="68">
        <v>139</v>
      </c>
      <c r="N144" s="67" t="s">
        <v>20</v>
      </c>
      <c r="O144" s="67"/>
      <c r="P144" s="18" t="s">
        <v>53293</v>
      </c>
      <c r="R144" s="60"/>
    </row>
    <row r="145" spans="2:18" ht="15.75">
      <c r="B145" s="50">
        <v>142</v>
      </c>
      <c r="C145" s="50"/>
      <c r="D145" s="67" t="s">
        <v>6828</v>
      </c>
      <c r="E145" s="67" t="s">
        <v>6829</v>
      </c>
      <c r="F145" s="67" t="s">
        <v>6830</v>
      </c>
      <c r="G145" s="67" t="s">
        <v>6831</v>
      </c>
      <c r="H145" s="67">
        <v>2010</v>
      </c>
      <c r="I145" s="68">
        <v>487</v>
      </c>
      <c r="J145" s="68"/>
      <c r="K145" s="68"/>
      <c r="L145" s="68">
        <v>20243</v>
      </c>
      <c r="M145" s="68">
        <v>92</v>
      </c>
      <c r="N145" s="67" t="s">
        <v>2102</v>
      </c>
      <c r="O145" s="67"/>
      <c r="P145" s="18" t="s">
        <v>53293</v>
      </c>
      <c r="R145" s="60"/>
    </row>
    <row r="146" spans="2:18" ht="15.75">
      <c r="B146" s="50">
        <v>143</v>
      </c>
      <c r="C146" s="50"/>
      <c r="D146" s="67" t="s">
        <v>6832</v>
      </c>
      <c r="E146" s="67" t="s">
        <v>6833</v>
      </c>
      <c r="F146" s="67" t="s">
        <v>6830</v>
      </c>
      <c r="G146" s="67" t="s">
        <v>6834</v>
      </c>
      <c r="H146" s="67">
        <v>2016</v>
      </c>
      <c r="I146" s="68">
        <v>2595</v>
      </c>
      <c r="J146" s="68"/>
      <c r="K146" s="68"/>
      <c r="L146" s="68">
        <v>16735</v>
      </c>
      <c r="M146" s="68">
        <v>78</v>
      </c>
      <c r="N146" s="67" t="s">
        <v>20</v>
      </c>
      <c r="O146" s="67"/>
      <c r="P146" s="18" t="s">
        <v>53293</v>
      </c>
      <c r="R146" s="60"/>
    </row>
    <row r="147" spans="2:18" ht="15.75">
      <c r="B147" s="50">
        <v>144</v>
      </c>
      <c r="C147" s="50"/>
      <c r="D147" s="67" t="s">
        <v>6835</v>
      </c>
      <c r="E147" s="67" t="s">
        <v>6836</v>
      </c>
      <c r="F147" s="67" t="s">
        <v>6837</v>
      </c>
      <c r="G147" s="67" t="s">
        <v>6838</v>
      </c>
      <c r="H147" s="67">
        <v>2012</v>
      </c>
      <c r="I147" s="68">
        <v>4696</v>
      </c>
      <c r="J147" s="68"/>
      <c r="K147" s="68"/>
      <c r="L147" s="68">
        <v>15486</v>
      </c>
      <c r="M147" s="68">
        <v>91</v>
      </c>
      <c r="N147" s="67" t="s">
        <v>20</v>
      </c>
      <c r="O147" s="67"/>
      <c r="P147" s="18" t="s">
        <v>53293</v>
      </c>
      <c r="R147" s="60"/>
    </row>
    <row r="148" spans="2:18" ht="15.75">
      <c r="B148" s="50">
        <v>145</v>
      </c>
      <c r="C148" s="50"/>
      <c r="D148" s="67" t="s">
        <v>6839</v>
      </c>
      <c r="E148" s="67" t="s">
        <v>6840</v>
      </c>
      <c r="F148" s="67" t="s">
        <v>6841</v>
      </c>
      <c r="G148" s="67" t="s">
        <v>6838</v>
      </c>
      <c r="H148" s="67">
        <v>2013</v>
      </c>
      <c r="I148" s="68">
        <v>3430</v>
      </c>
      <c r="J148" s="68"/>
      <c r="K148" s="68"/>
      <c r="L148" s="68">
        <v>15486</v>
      </c>
      <c r="M148" s="68">
        <v>86</v>
      </c>
      <c r="N148" s="67" t="s">
        <v>20</v>
      </c>
      <c r="O148" s="67"/>
      <c r="P148" s="18" t="s">
        <v>53293</v>
      </c>
      <c r="R148" s="60"/>
    </row>
    <row r="149" spans="2:18" ht="15.75">
      <c r="B149" s="50">
        <v>146</v>
      </c>
      <c r="C149" s="50"/>
      <c r="D149" s="67" t="s">
        <v>6842</v>
      </c>
      <c r="E149" s="67" t="s">
        <v>6843</v>
      </c>
      <c r="F149" s="67" t="s">
        <v>6844</v>
      </c>
      <c r="G149" s="67" t="s">
        <v>6845</v>
      </c>
      <c r="H149" s="67">
        <v>2015</v>
      </c>
      <c r="I149" s="68">
        <v>3754</v>
      </c>
      <c r="J149" s="68"/>
      <c r="K149" s="68"/>
      <c r="L149" s="68">
        <v>15486</v>
      </c>
      <c r="M149" s="68">
        <v>122</v>
      </c>
      <c r="N149" s="67" t="s">
        <v>33</v>
      </c>
      <c r="O149" s="67"/>
      <c r="P149" s="18" t="s">
        <v>53293</v>
      </c>
      <c r="R149" s="60"/>
    </row>
    <row r="150" spans="2:18" ht="15.75">
      <c r="B150" s="50">
        <v>147</v>
      </c>
      <c r="C150" s="50"/>
      <c r="D150" s="67" t="s">
        <v>6846</v>
      </c>
      <c r="E150" s="67" t="s">
        <v>6847</v>
      </c>
      <c r="F150" s="67" t="s">
        <v>6848</v>
      </c>
      <c r="G150" s="67" t="s">
        <v>6849</v>
      </c>
      <c r="H150" s="67">
        <v>2012</v>
      </c>
      <c r="I150" s="68">
        <v>8116</v>
      </c>
      <c r="J150" s="68"/>
      <c r="K150" s="68"/>
      <c r="L150" s="68">
        <v>17416</v>
      </c>
      <c r="M150" s="68">
        <v>90</v>
      </c>
      <c r="N150" s="67" t="s">
        <v>20</v>
      </c>
      <c r="O150" s="67"/>
      <c r="P150" s="18" t="s">
        <v>53293</v>
      </c>
      <c r="R150" s="60"/>
    </row>
    <row r="151" spans="2:18" ht="15.75">
      <c r="B151" s="50">
        <v>148</v>
      </c>
      <c r="C151" s="50"/>
      <c r="D151" s="67" t="s">
        <v>6850</v>
      </c>
      <c r="E151" s="67" t="s">
        <v>6851</v>
      </c>
      <c r="F151" s="67" t="s">
        <v>6852</v>
      </c>
      <c r="G151" s="67" t="s">
        <v>6824</v>
      </c>
      <c r="H151" s="67">
        <v>2013</v>
      </c>
      <c r="I151" s="68">
        <v>1296</v>
      </c>
      <c r="J151" s="68"/>
      <c r="K151" s="68"/>
      <c r="L151" s="68">
        <v>12346</v>
      </c>
      <c r="M151" s="68">
        <v>76</v>
      </c>
      <c r="N151" s="67" t="s">
        <v>20</v>
      </c>
      <c r="O151" s="67"/>
      <c r="P151" s="18" t="s">
        <v>53293</v>
      </c>
      <c r="R151" s="60"/>
    </row>
    <row r="152" spans="2:18" ht="15.75">
      <c r="B152" s="50">
        <v>149</v>
      </c>
      <c r="C152" s="50"/>
      <c r="D152" s="67" t="s">
        <v>6853</v>
      </c>
      <c r="E152" s="67" t="s">
        <v>6854</v>
      </c>
      <c r="F152" s="67" t="s">
        <v>6855</v>
      </c>
      <c r="G152" s="67" t="s">
        <v>6731</v>
      </c>
      <c r="H152" s="67">
        <v>2008</v>
      </c>
      <c r="I152" s="68">
        <v>477</v>
      </c>
      <c r="J152" s="68"/>
      <c r="K152" s="68"/>
      <c r="L152" s="68">
        <v>12470</v>
      </c>
      <c r="M152" s="68">
        <v>118</v>
      </c>
      <c r="N152" s="67" t="s">
        <v>20</v>
      </c>
      <c r="O152" s="67"/>
      <c r="P152" s="18" t="s">
        <v>53293</v>
      </c>
      <c r="R152" s="60"/>
    </row>
    <row r="153" spans="2:18" ht="15.75">
      <c r="B153" s="50">
        <v>150</v>
      </c>
      <c r="C153" s="50"/>
      <c r="D153" s="67" t="s">
        <v>6856</v>
      </c>
      <c r="E153" s="67" t="s">
        <v>6857</v>
      </c>
      <c r="F153" s="67" t="s">
        <v>6858</v>
      </c>
      <c r="G153" s="67" t="s">
        <v>6801</v>
      </c>
      <c r="H153" s="67">
        <v>2015</v>
      </c>
      <c r="I153" s="68">
        <v>4569</v>
      </c>
      <c r="J153" s="68"/>
      <c r="K153" s="68"/>
      <c r="L153" s="68">
        <v>14000</v>
      </c>
      <c r="M153" s="68">
        <v>89</v>
      </c>
      <c r="N153" s="67" t="s">
        <v>20</v>
      </c>
      <c r="O153" s="67"/>
      <c r="P153" s="18" t="s">
        <v>53293</v>
      </c>
      <c r="R153" s="60"/>
    </row>
    <row r="154" spans="2:18" ht="15.75">
      <c r="B154" s="50">
        <v>151</v>
      </c>
      <c r="C154" s="70"/>
      <c r="D154" s="67" t="s">
        <v>6859</v>
      </c>
      <c r="E154" s="67" t="s">
        <v>6860</v>
      </c>
      <c r="F154" s="67" t="s">
        <v>6861</v>
      </c>
      <c r="G154" s="67" t="s">
        <v>6862</v>
      </c>
      <c r="H154" s="67">
        <v>2015</v>
      </c>
      <c r="I154" s="68">
        <v>6003</v>
      </c>
      <c r="J154" s="68">
        <v>12</v>
      </c>
      <c r="K154" s="68"/>
      <c r="L154" s="68">
        <v>15000</v>
      </c>
      <c r="M154" s="68">
        <v>70</v>
      </c>
      <c r="N154" s="67" t="s">
        <v>20</v>
      </c>
      <c r="O154" s="67"/>
      <c r="P154" s="18" t="s">
        <v>53293</v>
      </c>
      <c r="R154" s="60"/>
    </row>
    <row r="155" spans="2:18" ht="15.75">
      <c r="B155" s="50">
        <v>152</v>
      </c>
      <c r="C155" s="70"/>
      <c r="D155" s="67" t="s">
        <v>111</v>
      </c>
      <c r="E155" s="67" t="s">
        <v>6863</v>
      </c>
      <c r="F155" s="67" t="s">
        <v>6864</v>
      </c>
      <c r="G155" s="67" t="s">
        <v>6582</v>
      </c>
      <c r="H155" s="67">
        <v>2013</v>
      </c>
      <c r="I155" s="68">
        <v>4795</v>
      </c>
      <c r="J155" s="68">
        <v>12</v>
      </c>
      <c r="K155" s="68"/>
      <c r="L155" s="68">
        <v>15000</v>
      </c>
      <c r="M155" s="68">
        <v>70</v>
      </c>
      <c r="N155" s="67" t="s">
        <v>20</v>
      </c>
      <c r="O155" s="67"/>
      <c r="P155" s="18" t="s">
        <v>53293</v>
      </c>
      <c r="R155" s="60"/>
    </row>
    <row r="156" spans="2:18" ht="15.75">
      <c r="B156" s="50">
        <v>154</v>
      </c>
      <c r="C156" s="70"/>
      <c r="D156" s="67" t="s">
        <v>6865</v>
      </c>
      <c r="E156" s="67" t="s">
        <v>6866</v>
      </c>
      <c r="F156" s="67" t="s">
        <v>6867</v>
      </c>
      <c r="G156" s="67" t="s">
        <v>6868</v>
      </c>
      <c r="H156" s="67">
        <v>2012</v>
      </c>
      <c r="I156" s="68">
        <v>1650</v>
      </c>
      <c r="J156" s="68">
        <v>4</v>
      </c>
      <c r="K156" s="68"/>
      <c r="L156" s="68">
        <v>11235</v>
      </c>
      <c r="M156" s="68">
        <v>60</v>
      </c>
      <c r="N156" s="67" t="s">
        <v>2102</v>
      </c>
      <c r="O156" s="67"/>
      <c r="P156" s="18" t="s">
        <v>53293</v>
      </c>
      <c r="R156" s="60"/>
    </row>
    <row r="157" spans="2:18" ht="15.75">
      <c r="B157" s="50">
        <v>155</v>
      </c>
      <c r="C157" s="70"/>
      <c r="D157" s="67" t="s">
        <v>6869</v>
      </c>
      <c r="E157" s="67" t="s">
        <v>6870</v>
      </c>
      <c r="F157" s="67" t="s">
        <v>6871</v>
      </c>
      <c r="G157" s="67" t="s">
        <v>6872</v>
      </c>
      <c r="H157" s="67">
        <v>2010</v>
      </c>
      <c r="I157" s="68">
        <v>806</v>
      </c>
      <c r="J157" s="67">
        <v>2</v>
      </c>
      <c r="K157" s="68"/>
      <c r="L157" s="71">
        <v>13664</v>
      </c>
      <c r="M157" s="68">
        <v>20</v>
      </c>
      <c r="N157" s="67" t="s">
        <v>2102</v>
      </c>
      <c r="O157" s="67"/>
      <c r="P157" s="18" t="s">
        <v>53293</v>
      </c>
      <c r="R157" s="60"/>
    </row>
    <row r="158" spans="2:18" ht="15.75">
      <c r="B158" s="50">
        <v>156</v>
      </c>
      <c r="C158" s="70"/>
      <c r="D158" s="67" t="s">
        <v>6873</v>
      </c>
      <c r="E158" s="67" t="s">
        <v>6874</v>
      </c>
      <c r="F158" s="67" t="s">
        <v>6875</v>
      </c>
      <c r="G158" s="67" t="s">
        <v>6872</v>
      </c>
      <c r="H158" s="67">
        <v>2010</v>
      </c>
      <c r="I158" s="68">
        <v>1892</v>
      </c>
      <c r="J158" s="67">
        <v>5</v>
      </c>
      <c r="K158" s="68"/>
      <c r="L158" s="71">
        <v>13055</v>
      </c>
      <c r="M158" s="68">
        <v>20</v>
      </c>
      <c r="N158" s="67" t="s">
        <v>2102</v>
      </c>
      <c r="O158" s="67"/>
      <c r="P158" s="18" t="s">
        <v>53293</v>
      </c>
      <c r="R158" s="60"/>
    </row>
    <row r="159" spans="2:18" ht="15.75">
      <c r="B159" s="50">
        <v>157</v>
      </c>
      <c r="C159" s="70"/>
      <c r="D159" s="67" t="s">
        <v>6876</v>
      </c>
      <c r="E159" s="67" t="s">
        <v>6877</v>
      </c>
      <c r="F159" s="67" t="s">
        <v>6878</v>
      </c>
      <c r="G159" s="67" t="s">
        <v>6872</v>
      </c>
      <c r="H159" s="67">
        <v>2010</v>
      </c>
      <c r="I159" s="68">
        <v>424</v>
      </c>
      <c r="J159" s="68">
        <v>1</v>
      </c>
      <c r="K159" s="68"/>
      <c r="L159" s="68">
        <v>22000</v>
      </c>
      <c r="M159" s="68">
        <v>90</v>
      </c>
      <c r="N159" s="67" t="s">
        <v>2102</v>
      </c>
      <c r="O159" s="67"/>
      <c r="P159" s="18" t="s">
        <v>53293</v>
      </c>
      <c r="R159" s="60"/>
    </row>
    <row r="160" spans="2:18" ht="15.75">
      <c r="B160" s="50">
        <v>158</v>
      </c>
      <c r="C160" s="70"/>
      <c r="D160" s="67" t="s">
        <v>6879</v>
      </c>
      <c r="E160" s="67" t="s">
        <v>6880</v>
      </c>
      <c r="F160" s="67" t="s">
        <v>6881</v>
      </c>
      <c r="G160" s="67" t="s">
        <v>6562</v>
      </c>
      <c r="H160" s="67">
        <v>2016</v>
      </c>
      <c r="I160" s="68">
        <v>1729</v>
      </c>
      <c r="J160" s="68">
        <v>6</v>
      </c>
      <c r="K160" s="68"/>
      <c r="L160" s="68">
        <v>14000</v>
      </c>
      <c r="M160" s="68">
        <v>80</v>
      </c>
      <c r="N160" s="67" t="s">
        <v>2102</v>
      </c>
      <c r="O160" s="67"/>
      <c r="P160" s="18" t="s">
        <v>53293</v>
      </c>
      <c r="R160" s="60"/>
    </row>
    <row r="161" spans="2:18" ht="15.75">
      <c r="B161" s="50">
        <v>159</v>
      </c>
      <c r="C161" s="70"/>
      <c r="D161" s="67" t="s">
        <v>6882</v>
      </c>
      <c r="E161" s="67" t="s">
        <v>6883</v>
      </c>
      <c r="F161" s="67" t="s">
        <v>6884</v>
      </c>
      <c r="G161" s="67" t="s">
        <v>6885</v>
      </c>
      <c r="H161" s="67">
        <v>2010</v>
      </c>
      <c r="I161" s="67">
        <v>1236</v>
      </c>
      <c r="J161" s="68">
        <v>3</v>
      </c>
      <c r="K161" s="68"/>
      <c r="L161" s="68">
        <v>11367</v>
      </c>
      <c r="M161" s="68">
        <v>70</v>
      </c>
      <c r="N161" s="67" t="s">
        <v>2102</v>
      </c>
      <c r="O161" s="67"/>
      <c r="P161" s="18" t="s">
        <v>53293</v>
      </c>
      <c r="R161" s="60"/>
    </row>
    <row r="162" spans="2:18" ht="15.75">
      <c r="B162" s="50">
        <v>160</v>
      </c>
      <c r="C162" s="70"/>
      <c r="D162" s="67" t="s">
        <v>6886</v>
      </c>
      <c r="E162" s="67" t="s">
        <v>6887</v>
      </c>
      <c r="F162" s="67" t="s">
        <v>6888</v>
      </c>
      <c r="G162" s="67" t="s">
        <v>6889</v>
      </c>
      <c r="H162" s="67">
        <v>2013</v>
      </c>
      <c r="I162" s="68">
        <v>5321</v>
      </c>
      <c r="J162" s="68">
        <v>12</v>
      </c>
      <c r="K162" s="68"/>
      <c r="L162" s="68">
        <v>12546</v>
      </c>
      <c r="M162" s="68">
        <v>120</v>
      </c>
      <c r="N162" s="67" t="s">
        <v>2102</v>
      </c>
      <c r="O162" s="67"/>
      <c r="P162" s="18" t="s">
        <v>53293</v>
      </c>
      <c r="R162" s="60"/>
    </row>
    <row r="163" spans="2:18" ht="15.75">
      <c r="B163" s="50">
        <v>161</v>
      </c>
      <c r="C163" s="70"/>
      <c r="D163" s="67" t="s">
        <v>6890</v>
      </c>
      <c r="E163" s="67" t="s">
        <v>6891</v>
      </c>
      <c r="F163" s="67" t="s">
        <v>6892</v>
      </c>
      <c r="G163" s="67" t="s">
        <v>6838</v>
      </c>
      <c r="H163" s="67">
        <v>2016</v>
      </c>
      <c r="I163" s="68">
        <v>3082</v>
      </c>
      <c r="J163" s="68">
        <v>10</v>
      </c>
      <c r="K163" s="68"/>
      <c r="L163" s="68">
        <v>15000</v>
      </c>
      <c r="M163" s="68">
        <v>80</v>
      </c>
      <c r="N163" s="67" t="s">
        <v>20</v>
      </c>
      <c r="O163" s="67"/>
      <c r="P163" s="18" t="s">
        <v>53293</v>
      </c>
      <c r="R163" s="60"/>
    </row>
    <row r="164" spans="2:18" ht="15.75">
      <c r="B164" s="50">
        <v>162</v>
      </c>
      <c r="C164" s="70"/>
      <c r="D164" s="67" t="s">
        <v>6893</v>
      </c>
      <c r="E164" s="67" t="s">
        <v>6894</v>
      </c>
      <c r="F164" s="67" t="s">
        <v>6895</v>
      </c>
      <c r="G164" s="67" t="s">
        <v>6838</v>
      </c>
      <c r="H164" s="67">
        <v>2013</v>
      </c>
      <c r="I164" s="68">
        <v>6431</v>
      </c>
      <c r="J164" s="68">
        <v>12</v>
      </c>
      <c r="K164" s="68"/>
      <c r="L164" s="68">
        <v>16000</v>
      </c>
      <c r="M164" s="68">
        <v>90</v>
      </c>
      <c r="N164" s="67" t="s">
        <v>20</v>
      </c>
      <c r="O164" s="67"/>
      <c r="P164" s="18" t="s">
        <v>53293</v>
      </c>
      <c r="R164" s="60"/>
    </row>
    <row r="165" spans="2:18" ht="15.75">
      <c r="B165" s="50">
        <v>163</v>
      </c>
      <c r="C165" s="70"/>
      <c r="D165" s="67" t="s">
        <v>6896</v>
      </c>
      <c r="E165" s="67" t="s">
        <v>6897</v>
      </c>
      <c r="F165" s="67" t="s">
        <v>6898</v>
      </c>
      <c r="G165" s="67" t="s">
        <v>6899</v>
      </c>
      <c r="H165" s="67">
        <v>2012</v>
      </c>
      <c r="I165" s="68">
        <v>540</v>
      </c>
      <c r="J165" s="68">
        <v>1</v>
      </c>
      <c r="K165" s="68"/>
      <c r="L165" s="68">
        <v>13000</v>
      </c>
      <c r="M165" s="68">
        <v>130</v>
      </c>
      <c r="N165" s="67" t="s">
        <v>20</v>
      </c>
      <c r="O165" s="67"/>
      <c r="P165" s="18" t="s">
        <v>53293</v>
      </c>
      <c r="R165" s="60"/>
    </row>
    <row r="166" spans="2:18" ht="15.75">
      <c r="B166" s="50">
        <v>164</v>
      </c>
      <c r="C166" s="70"/>
      <c r="D166" s="67" t="s">
        <v>6900</v>
      </c>
      <c r="E166" s="67" t="s">
        <v>6901</v>
      </c>
      <c r="F166" s="67" t="s">
        <v>6902</v>
      </c>
      <c r="G166" s="67" t="s">
        <v>6903</v>
      </c>
      <c r="H166" s="67">
        <v>2012</v>
      </c>
      <c r="I166" s="68">
        <v>695</v>
      </c>
      <c r="J166" s="68">
        <v>1</v>
      </c>
      <c r="K166" s="68"/>
      <c r="L166" s="68">
        <v>13898</v>
      </c>
      <c r="M166" s="68">
        <v>90</v>
      </c>
      <c r="N166" s="67" t="s">
        <v>20</v>
      </c>
      <c r="O166" s="67"/>
      <c r="P166" s="18" t="s">
        <v>53293</v>
      </c>
      <c r="R166" s="60"/>
    </row>
    <row r="167" spans="2:18" ht="15.75">
      <c r="B167" s="50">
        <v>165</v>
      </c>
      <c r="C167" s="70"/>
      <c r="D167" s="67" t="s">
        <v>6904</v>
      </c>
      <c r="E167" s="67" t="s">
        <v>6905</v>
      </c>
      <c r="F167" s="67" t="s">
        <v>6906</v>
      </c>
      <c r="G167" s="67" t="s">
        <v>6907</v>
      </c>
      <c r="H167" s="67">
        <v>2014</v>
      </c>
      <c r="I167" s="68">
        <v>3539</v>
      </c>
      <c r="J167" s="68">
        <v>10</v>
      </c>
      <c r="K167" s="68"/>
      <c r="L167" s="68">
        <v>12773</v>
      </c>
      <c r="M167" s="68">
        <v>80</v>
      </c>
      <c r="N167" s="67" t="s">
        <v>20</v>
      </c>
      <c r="O167" s="67"/>
      <c r="P167" s="18" t="s">
        <v>53293</v>
      </c>
      <c r="R167" s="60"/>
    </row>
    <row r="168" spans="2:18" ht="15.75">
      <c r="B168" s="50">
        <v>166</v>
      </c>
      <c r="C168" s="70"/>
      <c r="D168" s="67" t="s">
        <v>6908</v>
      </c>
      <c r="E168" s="67" t="s">
        <v>6909</v>
      </c>
      <c r="F168" s="67" t="s">
        <v>6910</v>
      </c>
      <c r="G168" s="67" t="s">
        <v>6911</v>
      </c>
      <c r="H168" s="67">
        <v>2010</v>
      </c>
      <c r="I168" s="68">
        <v>4295</v>
      </c>
      <c r="J168" s="68">
        <v>12</v>
      </c>
      <c r="K168" s="68"/>
      <c r="L168" s="68">
        <v>13000</v>
      </c>
      <c r="M168" s="68">
        <v>80</v>
      </c>
      <c r="N168" s="67" t="s">
        <v>27</v>
      </c>
      <c r="O168" s="67"/>
      <c r="P168" s="18" t="s">
        <v>53293</v>
      </c>
      <c r="R168" s="60"/>
    </row>
    <row r="169" spans="2:18" ht="15.75">
      <c r="B169" s="50">
        <v>167</v>
      </c>
      <c r="C169" s="70"/>
      <c r="D169" s="67" t="s">
        <v>6912</v>
      </c>
      <c r="E169" s="67" t="s">
        <v>6913</v>
      </c>
      <c r="F169" s="67" t="s">
        <v>6914</v>
      </c>
      <c r="G169" s="67" t="s">
        <v>6911</v>
      </c>
      <c r="H169" s="67">
        <v>2010</v>
      </c>
      <c r="I169" s="68">
        <v>1600</v>
      </c>
      <c r="J169" s="68">
        <v>4</v>
      </c>
      <c r="K169" s="68"/>
      <c r="L169" s="68">
        <v>12455</v>
      </c>
      <c r="M169" s="68">
        <v>80</v>
      </c>
      <c r="N169" s="67" t="s">
        <v>27</v>
      </c>
      <c r="O169" s="67"/>
      <c r="P169" s="18" t="s">
        <v>53293</v>
      </c>
      <c r="R169" s="60"/>
    </row>
    <row r="170" spans="2:18" ht="15.75">
      <c r="B170" s="50">
        <v>168</v>
      </c>
      <c r="C170" s="70"/>
      <c r="D170" s="67" t="s">
        <v>6915</v>
      </c>
      <c r="E170" s="67" t="s">
        <v>6916</v>
      </c>
      <c r="F170" s="67" t="s">
        <v>6917</v>
      </c>
      <c r="G170" s="67" t="s">
        <v>6918</v>
      </c>
      <c r="H170" s="67">
        <v>2015</v>
      </c>
      <c r="I170" s="68">
        <v>4520</v>
      </c>
      <c r="J170" s="68">
        <v>8</v>
      </c>
      <c r="K170" s="68">
        <v>8</v>
      </c>
      <c r="L170" s="68">
        <v>10200</v>
      </c>
      <c r="M170" s="68">
        <v>80</v>
      </c>
      <c r="N170" s="67" t="s">
        <v>33</v>
      </c>
      <c r="O170" s="67"/>
      <c r="P170" s="18" t="s">
        <v>53293</v>
      </c>
      <c r="R170" s="60"/>
    </row>
    <row r="171" spans="2:18" ht="15.75">
      <c r="B171" s="50">
        <v>169</v>
      </c>
      <c r="C171" s="70"/>
      <c r="D171" s="67" t="s">
        <v>208</v>
      </c>
      <c r="E171" s="67" t="s">
        <v>6919</v>
      </c>
      <c r="F171" s="67" t="s">
        <v>6920</v>
      </c>
      <c r="G171" s="67" t="s">
        <v>6921</v>
      </c>
      <c r="H171" s="67">
        <v>2013</v>
      </c>
      <c r="I171" s="68">
        <v>7480</v>
      </c>
      <c r="J171" s="68">
        <v>20</v>
      </c>
      <c r="K171" s="68"/>
      <c r="L171" s="68">
        <v>18000</v>
      </c>
      <c r="M171" s="68">
        <v>120</v>
      </c>
      <c r="N171" s="67" t="s">
        <v>2102</v>
      </c>
      <c r="O171" s="67"/>
      <c r="P171" s="18" t="s">
        <v>53293</v>
      </c>
      <c r="R171" s="60"/>
    </row>
    <row r="172" spans="2:18" ht="15.75">
      <c r="B172" s="50">
        <v>170</v>
      </c>
      <c r="C172" s="70"/>
      <c r="D172" s="67" t="s">
        <v>6922</v>
      </c>
      <c r="E172" s="67" t="s">
        <v>6923</v>
      </c>
      <c r="F172" s="67" t="s">
        <v>6924</v>
      </c>
      <c r="G172" s="67" t="s">
        <v>6925</v>
      </c>
      <c r="H172" s="67">
        <v>2016</v>
      </c>
      <c r="I172" s="68">
        <v>3941</v>
      </c>
      <c r="J172" s="68">
        <v>10</v>
      </c>
      <c r="K172" s="68"/>
      <c r="L172" s="68">
        <v>15000</v>
      </c>
      <c r="M172" s="68">
        <v>80</v>
      </c>
      <c r="N172" s="67" t="s">
        <v>20</v>
      </c>
      <c r="O172" s="67"/>
      <c r="P172" s="18" t="s">
        <v>53293</v>
      </c>
      <c r="R172" s="60"/>
    </row>
    <row r="173" spans="2:18" ht="15.75">
      <c r="B173" s="50">
        <v>171</v>
      </c>
      <c r="C173" s="70"/>
      <c r="D173" s="67" t="s">
        <v>6926</v>
      </c>
      <c r="E173" s="67" t="s">
        <v>6927</v>
      </c>
      <c r="F173" s="67" t="s">
        <v>6928</v>
      </c>
      <c r="G173" s="67" t="s">
        <v>6309</v>
      </c>
      <c r="H173" s="67">
        <v>2014</v>
      </c>
      <c r="I173" s="68">
        <v>2464</v>
      </c>
      <c r="J173" s="68">
        <v>6</v>
      </c>
      <c r="K173" s="68"/>
      <c r="L173" s="68">
        <v>11324</v>
      </c>
      <c r="M173" s="68">
        <v>70</v>
      </c>
      <c r="N173" s="67" t="s">
        <v>27</v>
      </c>
      <c r="O173" s="67"/>
      <c r="P173" s="18" t="s">
        <v>53293</v>
      </c>
      <c r="R173" s="60"/>
    </row>
    <row r="174" spans="2:18" ht="15.75">
      <c r="B174" s="50">
        <v>172</v>
      </c>
      <c r="C174" s="70"/>
      <c r="D174" s="67" t="s">
        <v>6929</v>
      </c>
      <c r="E174" s="67" t="s">
        <v>6930</v>
      </c>
      <c r="F174" s="67" t="s">
        <v>6931</v>
      </c>
      <c r="G174" s="67" t="s">
        <v>6731</v>
      </c>
      <c r="H174" s="67">
        <v>2011</v>
      </c>
      <c r="I174" s="68">
        <v>656</v>
      </c>
      <c r="J174" s="68">
        <v>1</v>
      </c>
      <c r="K174" s="68"/>
      <c r="L174" s="68">
        <v>12043</v>
      </c>
      <c r="M174" s="68">
        <v>70</v>
      </c>
      <c r="N174" s="67" t="s">
        <v>2102</v>
      </c>
      <c r="O174" s="67"/>
      <c r="P174" s="18" t="s">
        <v>53293</v>
      </c>
      <c r="R174" s="60"/>
    </row>
    <row r="175" spans="2:18" ht="15.75">
      <c r="B175" s="50">
        <v>173</v>
      </c>
      <c r="C175" s="70"/>
      <c r="D175" s="67" t="s">
        <v>6932</v>
      </c>
      <c r="E175" s="67" t="s">
        <v>6933</v>
      </c>
      <c r="F175" s="67" t="s">
        <v>6934</v>
      </c>
      <c r="G175" s="67" t="s">
        <v>6935</v>
      </c>
      <c r="H175" s="67">
        <v>2008</v>
      </c>
      <c r="I175" s="68">
        <v>2930</v>
      </c>
      <c r="J175" s="68">
        <v>8</v>
      </c>
      <c r="K175" s="68">
        <v>8</v>
      </c>
      <c r="L175" s="68">
        <v>13765</v>
      </c>
      <c r="M175" s="68">
        <v>90</v>
      </c>
      <c r="N175" s="67" t="s">
        <v>33</v>
      </c>
      <c r="O175" s="67"/>
      <c r="P175" s="18" t="s">
        <v>53293</v>
      </c>
      <c r="R175" s="60"/>
    </row>
    <row r="176" spans="2:18" ht="15.75">
      <c r="B176" s="50">
        <v>174</v>
      </c>
      <c r="C176" s="70"/>
      <c r="D176" s="67" t="s">
        <v>1622</v>
      </c>
      <c r="E176" s="67" t="s">
        <v>6936</v>
      </c>
      <c r="F176" s="67" t="s">
        <v>6937</v>
      </c>
      <c r="G176" s="67" t="s">
        <v>6450</v>
      </c>
      <c r="H176" s="67">
        <v>2015</v>
      </c>
      <c r="I176" s="68">
        <v>1450</v>
      </c>
      <c r="J176" s="68">
        <v>4</v>
      </c>
      <c r="K176" s="68">
        <v>4</v>
      </c>
      <c r="L176" s="68">
        <v>18000</v>
      </c>
      <c r="M176" s="68">
        <v>80</v>
      </c>
      <c r="N176" s="67" t="s">
        <v>33</v>
      </c>
      <c r="O176" s="67"/>
      <c r="P176" s="18" t="s">
        <v>53293</v>
      </c>
      <c r="R176" s="60"/>
    </row>
    <row r="177" spans="2:18" ht="15.75">
      <c r="B177" s="50">
        <v>175</v>
      </c>
      <c r="C177" s="70"/>
      <c r="D177" s="67" t="s">
        <v>6938</v>
      </c>
      <c r="E177" s="67" t="s">
        <v>6939</v>
      </c>
      <c r="F177" s="67" t="s">
        <v>6940</v>
      </c>
      <c r="G177" s="67" t="s">
        <v>6941</v>
      </c>
      <c r="H177" s="67">
        <v>2012</v>
      </c>
      <c r="I177" s="68">
        <v>938</v>
      </c>
      <c r="J177" s="68">
        <v>2</v>
      </c>
      <c r="K177" s="68"/>
      <c r="L177" s="68">
        <v>12645</v>
      </c>
      <c r="M177" s="68">
        <v>90</v>
      </c>
      <c r="N177" s="67" t="s">
        <v>20</v>
      </c>
      <c r="O177" s="67"/>
      <c r="P177" s="18" t="s">
        <v>53293</v>
      </c>
      <c r="R177" s="60"/>
    </row>
    <row r="178" spans="2:18" ht="15.75">
      <c r="B178" s="50">
        <v>176</v>
      </c>
      <c r="C178" s="70"/>
      <c r="D178" s="67" t="s">
        <v>6942</v>
      </c>
      <c r="E178" s="67" t="s">
        <v>6943</v>
      </c>
      <c r="F178" s="67" t="s">
        <v>6944</v>
      </c>
      <c r="G178" s="67" t="s">
        <v>6834</v>
      </c>
      <c r="H178" s="67">
        <v>2012</v>
      </c>
      <c r="I178" s="68">
        <v>1420</v>
      </c>
      <c r="J178" s="68">
        <v>4</v>
      </c>
      <c r="K178" s="68"/>
      <c r="L178" s="68">
        <v>11234</v>
      </c>
      <c r="M178" s="68">
        <v>70</v>
      </c>
      <c r="N178" s="67" t="s">
        <v>2102</v>
      </c>
      <c r="O178" s="67"/>
      <c r="P178" s="18" t="s">
        <v>53293</v>
      </c>
      <c r="R178" s="60"/>
    </row>
    <row r="179" spans="2:18" ht="15.75">
      <c r="B179" s="50">
        <v>177</v>
      </c>
      <c r="C179" s="70"/>
      <c r="D179" s="67" t="s">
        <v>6945</v>
      </c>
      <c r="E179" s="67" t="s">
        <v>6946</v>
      </c>
      <c r="F179" s="67" t="s">
        <v>6947</v>
      </c>
      <c r="G179" s="67" t="s">
        <v>6948</v>
      </c>
      <c r="H179" s="67">
        <v>2010</v>
      </c>
      <c r="I179" s="68">
        <v>733</v>
      </c>
      <c r="J179" s="68">
        <v>2</v>
      </c>
      <c r="K179" s="68"/>
      <c r="L179" s="68">
        <v>11212</v>
      </c>
      <c r="M179" s="68">
        <v>70</v>
      </c>
      <c r="N179" s="67" t="s">
        <v>2102</v>
      </c>
      <c r="O179" s="67"/>
      <c r="P179" s="18" t="s">
        <v>53293</v>
      </c>
      <c r="R179" s="60"/>
    </row>
    <row r="180" spans="2:18" ht="15.75">
      <c r="B180" s="50">
        <v>178</v>
      </c>
      <c r="C180" s="70"/>
      <c r="D180" s="67" t="s">
        <v>6949</v>
      </c>
      <c r="E180" s="67" t="s">
        <v>6950</v>
      </c>
      <c r="F180" s="67" t="s">
        <v>6951</v>
      </c>
      <c r="G180" s="67" t="s">
        <v>6727</v>
      </c>
      <c r="H180" s="67">
        <v>2004</v>
      </c>
      <c r="I180" s="68">
        <v>401</v>
      </c>
      <c r="J180" s="68">
        <v>1</v>
      </c>
      <c r="K180" s="68"/>
      <c r="L180" s="68">
        <v>19000</v>
      </c>
      <c r="M180" s="68">
        <v>360</v>
      </c>
      <c r="N180" s="67" t="s">
        <v>20</v>
      </c>
      <c r="O180" s="67"/>
      <c r="P180" s="18" t="s">
        <v>53293</v>
      </c>
      <c r="R180" s="60"/>
    </row>
    <row r="181" spans="2:18" ht="15.75">
      <c r="B181" s="50">
        <v>179</v>
      </c>
      <c r="C181" s="70"/>
      <c r="D181" s="67" t="s">
        <v>6952</v>
      </c>
      <c r="E181" s="67" t="s">
        <v>6953</v>
      </c>
      <c r="F181" s="67" t="s">
        <v>6954</v>
      </c>
      <c r="G181" s="67" t="s">
        <v>6578</v>
      </c>
      <c r="H181" s="67">
        <v>2007</v>
      </c>
      <c r="I181" s="68">
        <v>5165</v>
      </c>
      <c r="J181" s="68">
        <v>12</v>
      </c>
      <c r="K181" s="68"/>
      <c r="L181" s="68">
        <v>14000</v>
      </c>
      <c r="M181" s="68">
        <v>70</v>
      </c>
      <c r="N181" s="67" t="s">
        <v>20</v>
      </c>
      <c r="O181" s="67"/>
      <c r="P181" t="s">
        <v>53293</v>
      </c>
      <c r="R181" s="60"/>
    </row>
    <row r="182" spans="2:18" ht="15.75">
      <c r="B182" s="50">
        <v>180</v>
      </c>
      <c r="C182" s="70"/>
      <c r="D182" s="67" t="s">
        <v>6955</v>
      </c>
      <c r="E182" s="67" t="s">
        <v>6956</v>
      </c>
      <c r="F182" s="67" t="s">
        <v>6957</v>
      </c>
      <c r="G182" s="67" t="s">
        <v>6731</v>
      </c>
      <c r="H182" s="67">
        <v>2017</v>
      </c>
      <c r="I182" s="68">
        <v>526</v>
      </c>
      <c r="J182" s="68">
        <v>1</v>
      </c>
      <c r="K182" s="68"/>
      <c r="L182" s="68">
        <v>12854</v>
      </c>
      <c r="M182" s="68">
        <v>120</v>
      </c>
      <c r="N182" s="67" t="s">
        <v>2102</v>
      </c>
      <c r="O182" s="67"/>
      <c r="P182" t="s">
        <v>53293</v>
      </c>
      <c r="R182" s="60"/>
    </row>
    <row r="183" spans="2:18" ht="15.75">
      <c r="B183" s="50">
        <v>181</v>
      </c>
      <c r="C183" s="70"/>
      <c r="D183" s="67" t="s">
        <v>6958</v>
      </c>
      <c r="E183" s="67" t="s">
        <v>6959</v>
      </c>
      <c r="F183" s="67" t="s">
        <v>6960</v>
      </c>
      <c r="G183" s="67" t="s">
        <v>6961</v>
      </c>
      <c r="H183" s="67">
        <v>2016</v>
      </c>
      <c r="I183" s="68">
        <v>658</v>
      </c>
      <c r="J183" s="68">
        <v>1</v>
      </c>
      <c r="K183" s="68"/>
      <c r="L183" s="68">
        <v>11842</v>
      </c>
      <c r="M183" s="68">
        <v>80</v>
      </c>
      <c r="N183" s="67" t="s">
        <v>2102</v>
      </c>
      <c r="O183" s="67"/>
      <c r="P183" t="s">
        <v>53293</v>
      </c>
      <c r="R183" s="60"/>
    </row>
    <row r="184" spans="2:18" ht="15.75">
      <c r="B184" s="50">
        <v>182</v>
      </c>
      <c r="C184" s="70"/>
      <c r="D184" s="67" t="s">
        <v>6962</v>
      </c>
      <c r="E184" s="67" t="s">
        <v>6963</v>
      </c>
      <c r="F184" s="67" t="s">
        <v>6964</v>
      </c>
      <c r="G184" s="67" t="s">
        <v>6738</v>
      </c>
      <c r="H184" s="67">
        <v>2015</v>
      </c>
      <c r="I184" s="68">
        <v>2512</v>
      </c>
      <c r="J184" s="68">
        <v>6</v>
      </c>
      <c r="K184" s="68"/>
      <c r="L184" s="68">
        <v>10800</v>
      </c>
      <c r="M184" s="68">
        <v>80</v>
      </c>
      <c r="N184" s="67" t="s">
        <v>2102</v>
      </c>
      <c r="O184" s="67"/>
      <c r="P184" t="s">
        <v>53293</v>
      </c>
      <c r="R184" s="60"/>
    </row>
    <row r="185" spans="2:18" ht="15.75">
      <c r="B185" s="50">
        <v>183</v>
      </c>
      <c r="C185" s="70"/>
      <c r="D185" s="67" t="s">
        <v>6965</v>
      </c>
      <c r="E185" s="67" t="s">
        <v>6966</v>
      </c>
      <c r="F185" s="67" t="s">
        <v>6967</v>
      </c>
      <c r="G185" s="67" t="s">
        <v>6738</v>
      </c>
      <c r="H185" s="67">
        <v>2013</v>
      </c>
      <c r="I185" s="68">
        <v>5707</v>
      </c>
      <c r="J185" s="68">
        <v>12</v>
      </c>
      <c r="K185" s="68"/>
      <c r="L185" s="68">
        <v>14000</v>
      </c>
      <c r="M185" s="68">
        <v>80</v>
      </c>
      <c r="N185" s="67" t="s">
        <v>2102</v>
      </c>
      <c r="O185" s="67"/>
      <c r="P185" t="s">
        <v>53293</v>
      </c>
      <c r="R185" s="60"/>
    </row>
    <row r="186" spans="2:18" ht="15.75">
      <c r="B186" s="50">
        <v>184</v>
      </c>
      <c r="C186" s="70"/>
      <c r="D186" s="67" t="s">
        <v>6968</v>
      </c>
      <c r="E186" s="67" t="s">
        <v>6969</v>
      </c>
      <c r="F186" s="67" t="s">
        <v>6970</v>
      </c>
      <c r="G186" s="67" t="s">
        <v>6971</v>
      </c>
      <c r="H186" s="67">
        <v>2016</v>
      </c>
      <c r="I186" s="68">
        <v>2431</v>
      </c>
      <c r="J186" s="68">
        <v>6</v>
      </c>
      <c r="K186" s="68">
        <v>6</v>
      </c>
      <c r="L186" s="68">
        <v>12343</v>
      </c>
      <c r="M186" s="68">
        <v>80</v>
      </c>
      <c r="N186" s="67" t="s">
        <v>33</v>
      </c>
      <c r="O186" s="67"/>
      <c r="P186" t="s">
        <v>53293</v>
      </c>
      <c r="R186" s="60"/>
    </row>
    <row r="187" spans="2:18" ht="15.75">
      <c r="B187" s="50">
        <v>185</v>
      </c>
      <c r="C187" s="70"/>
      <c r="D187" s="67" t="s">
        <v>6972</v>
      </c>
      <c r="E187" s="67" t="s">
        <v>6973</v>
      </c>
      <c r="F187" s="67" t="s">
        <v>6974</v>
      </c>
      <c r="G187" s="67" t="s">
        <v>6550</v>
      </c>
      <c r="H187" s="67">
        <v>2015</v>
      </c>
      <c r="I187" s="68">
        <v>2314</v>
      </c>
      <c r="J187" s="68">
        <v>5</v>
      </c>
      <c r="K187" s="68"/>
      <c r="L187" s="68">
        <v>30000</v>
      </c>
      <c r="M187" s="68">
        <v>120</v>
      </c>
      <c r="N187" s="67" t="s">
        <v>2102</v>
      </c>
      <c r="O187" s="67"/>
      <c r="P187" t="s">
        <v>53293</v>
      </c>
      <c r="R187" s="60"/>
    </row>
    <row r="188" spans="2:18" ht="15.75">
      <c r="B188" s="50">
        <v>186</v>
      </c>
      <c r="C188" s="70"/>
      <c r="D188" s="67" t="s">
        <v>6975</v>
      </c>
      <c r="E188" s="67" t="s">
        <v>6976</v>
      </c>
      <c r="F188" s="67" t="s">
        <v>6977</v>
      </c>
      <c r="G188" s="67" t="s">
        <v>6978</v>
      </c>
      <c r="H188" s="67">
        <v>2014</v>
      </c>
      <c r="I188" s="68">
        <v>6515</v>
      </c>
      <c r="J188" s="68">
        <v>15</v>
      </c>
      <c r="K188" s="68"/>
      <c r="L188" s="68">
        <v>11421</v>
      </c>
      <c r="M188" s="68">
        <v>100</v>
      </c>
      <c r="N188" s="67" t="s">
        <v>20</v>
      </c>
      <c r="O188" s="67"/>
      <c r="P188" t="s">
        <v>53293</v>
      </c>
      <c r="R188" s="60"/>
    </row>
    <row r="189" spans="2:18" ht="15.75">
      <c r="B189" s="50">
        <v>187</v>
      </c>
      <c r="C189" s="70"/>
      <c r="D189" s="67" t="s">
        <v>6979</v>
      </c>
      <c r="E189" s="67" t="s">
        <v>6980</v>
      </c>
      <c r="F189" s="67" t="s">
        <v>6981</v>
      </c>
      <c r="G189" s="67" t="s">
        <v>6978</v>
      </c>
      <c r="H189" s="67">
        <v>2013</v>
      </c>
      <c r="I189" s="68">
        <v>5441</v>
      </c>
      <c r="J189" s="68">
        <v>12</v>
      </c>
      <c r="K189" s="68"/>
      <c r="L189" s="68">
        <v>16000</v>
      </c>
      <c r="M189" s="68">
        <v>90</v>
      </c>
      <c r="N189" s="67" t="s">
        <v>20</v>
      </c>
      <c r="O189" s="67"/>
      <c r="P189" t="s">
        <v>53293</v>
      </c>
      <c r="R189" s="60"/>
    </row>
    <row r="190" spans="2:18" ht="15.75">
      <c r="B190" s="50">
        <v>188</v>
      </c>
      <c r="C190" s="70"/>
      <c r="D190" s="67" t="s">
        <v>6982</v>
      </c>
      <c r="E190" s="67" t="s">
        <v>6983</v>
      </c>
      <c r="F190" s="67" t="s">
        <v>6984</v>
      </c>
      <c r="G190" s="67" t="s">
        <v>6985</v>
      </c>
      <c r="H190" s="67">
        <v>2014</v>
      </c>
      <c r="I190" s="68">
        <v>1404</v>
      </c>
      <c r="J190" s="68">
        <v>4</v>
      </c>
      <c r="K190" s="68"/>
      <c r="L190" s="68">
        <v>12500</v>
      </c>
      <c r="M190" s="68">
        <v>90</v>
      </c>
      <c r="N190" s="67" t="s">
        <v>20</v>
      </c>
      <c r="O190" s="67"/>
      <c r="P190" t="s">
        <v>53293</v>
      </c>
      <c r="R190" s="60"/>
    </row>
    <row r="191" spans="2:18" ht="15.75">
      <c r="B191" s="50">
        <v>189</v>
      </c>
      <c r="C191" s="70"/>
      <c r="D191" s="67" t="s">
        <v>6986</v>
      </c>
      <c r="E191" s="67" t="s">
        <v>6987</v>
      </c>
      <c r="F191" s="67" t="s">
        <v>6988</v>
      </c>
      <c r="G191" s="67" t="s">
        <v>6989</v>
      </c>
      <c r="H191" s="67">
        <v>2007</v>
      </c>
      <c r="I191" s="68">
        <v>334</v>
      </c>
      <c r="J191" s="68">
        <v>1</v>
      </c>
      <c r="K191" s="68"/>
      <c r="L191" s="68">
        <v>12434</v>
      </c>
      <c r="M191" s="68">
        <v>100</v>
      </c>
      <c r="N191" s="67" t="s">
        <v>2102</v>
      </c>
      <c r="O191" s="67"/>
      <c r="P191" t="s">
        <v>53293</v>
      </c>
    </row>
    <row r="192" spans="2:18" ht="15.75">
      <c r="B192" s="50">
        <v>190</v>
      </c>
      <c r="C192" s="70"/>
      <c r="D192" s="67" t="s">
        <v>6990</v>
      </c>
      <c r="E192" s="67" t="s">
        <v>6991</v>
      </c>
      <c r="F192" s="67" t="s">
        <v>6992</v>
      </c>
      <c r="G192" s="67" t="s">
        <v>6993</v>
      </c>
      <c r="H192" s="67">
        <v>2009</v>
      </c>
      <c r="I192" s="68">
        <v>1328</v>
      </c>
      <c r="J192" s="68">
        <v>3</v>
      </c>
      <c r="K192" s="68"/>
      <c r="L192" s="68">
        <v>12956</v>
      </c>
      <c r="M192" s="68">
        <v>100</v>
      </c>
      <c r="N192" s="67" t="s">
        <v>2102</v>
      </c>
      <c r="O192" s="67"/>
      <c r="P192" t="s">
        <v>53293</v>
      </c>
    </row>
    <row r="193" spans="2:16" ht="15.75">
      <c r="B193" s="50">
        <v>191</v>
      </c>
      <c r="C193" s="70"/>
      <c r="D193" s="67" t="s">
        <v>6994</v>
      </c>
      <c r="E193" s="67" t="s">
        <v>6995</v>
      </c>
      <c r="F193" s="67" t="s">
        <v>6996</v>
      </c>
      <c r="G193" s="67" t="s">
        <v>6424</v>
      </c>
      <c r="H193" s="67">
        <v>2009</v>
      </c>
      <c r="I193" s="68">
        <v>908</v>
      </c>
      <c r="J193" s="68">
        <v>6</v>
      </c>
      <c r="K193" s="68"/>
      <c r="L193" s="68">
        <v>18000</v>
      </c>
      <c r="M193" s="68">
        <v>90</v>
      </c>
      <c r="N193" s="67" t="s">
        <v>20</v>
      </c>
      <c r="O193" s="67"/>
      <c r="P193" t="s">
        <v>53293</v>
      </c>
    </row>
    <row r="194" spans="2:16" ht="15.75">
      <c r="B194" s="50">
        <v>192</v>
      </c>
      <c r="C194" s="70"/>
      <c r="D194" s="67" t="s">
        <v>6997</v>
      </c>
      <c r="E194" s="67" t="s">
        <v>6998</v>
      </c>
      <c r="F194" s="67" t="s">
        <v>6999</v>
      </c>
      <c r="G194" s="67" t="s">
        <v>6424</v>
      </c>
      <c r="H194" s="67">
        <v>2012</v>
      </c>
      <c r="I194" s="68">
        <v>2179</v>
      </c>
      <c r="J194" s="68">
        <v>6</v>
      </c>
      <c r="K194" s="68"/>
      <c r="L194" s="68">
        <v>18000</v>
      </c>
      <c r="M194" s="68">
        <v>90</v>
      </c>
      <c r="N194" s="67" t="s">
        <v>20</v>
      </c>
      <c r="O194" s="67"/>
      <c r="P194" t="s">
        <v>53293</v>
      </c>
    </row>
    <row r="195" spans="2:16" ht="15.75">
      <c r="B195" s="50">
        <v>193</v>
      </c>
      <c r="C195" s="70"/>
      <c r="D195" s="67" t="s">
        <v>7000</v>
      </c>
      <c r="E195" s="67" t="s">
        <v>7001</v>
      </c>
      <c r="F195" s="67" t="s">
        <v>7002</v>
      </c>
      <c r="G195" s="67" t="s">
        <v>7003</v>
      </c>
      <c r="H195" s="67">
        <v>2010</v>
      </c>
      <c r="I195" s="68">
        <v>9685</v>
      </c>
      <c r="J195" s="68">
        <v>20</v>
      </c>
      <c r="K195" s="68"/>
      <c r="L195" s="68">
        <v>13000</v>
      </c>
      <c r="M195" s="68">
        <v>50</v>
      </c>
      <c r="N195" s="67" t="s">
        <v>20</v>
      </c>
      <c r="O195" s="67"/>
      <c r="P195" t="s">
        <v>53293</v>
      </c>
    </row>
    <row r="196" spans="2:16" ht="15.75">
      <c r="B196" s="50">
        <v>194</v>
      </c>
      <c r="C196" s="70"/>
      <c r="D196" s="67" t="s">
        <v>7004</v>
      </c>
      <c r="E196" s="67" t="s">
        <v>7005</v>
      </c>
      <c r="F196" s="67" t="s">
        <v>7006</v>
      </c>
      <c r="G196" s="67" t="s">
        <v>7007</v>
      </c>
      <c r="H196" s="67">
        <v>2011</v>
      </c>
      <c r="I196" s="68">
        <v>249</v>
      </c>
      <c r="J196" s="68">
        <v>1</v>
      </c>
      <c r="K196" s="68"/>
      <c r="L196" s="68">
        <v>13000</v>
      </c>
      <c r="M196" s="68">
        <v>120</v>
      </c>
      <c r="N196" s="67" t="s">
        <v>20</v>
      </c>
      <c r="O196" s="67"/>
      <c r="P196" t="s">
        <v>53293</v>
      </c>
    </row>
    <row r="197" spans="2:16" ht="15.75">
      <c r="B197" s="50">
        <v>195</v>
      </c>
      <c r="C197" s="70"/>
      <c r="D197" s="67" t="s">
        <v>7008</v>
      </c>
      <c r="E197" s="67" t="s">
        <v>7009</v>
      </c>
      <c r="F197" s="67" t="s">
        <v>7010</v>
      </c>
      <c r="G197" s="67" t="s">
        <v>6989</v>
      </c>
      <c r="H197" s="67">
        <v>2007</v>
      </c>
      <c r="I197" s="68">
        <v>335</v>
      </c>
      <c r="J197" s="68">
        <v>1</v>
      </c>
      <c r="K197" s="68"/>
      <c r="L197" s="68">
        <v>12686</v>
      </c>
      <c r="M197" s="68">
        <v>90</v>
      </c>
      <c r="N197" s="67" t="s">
        <v>2102</v>
      </c>
      <c r="O197" s="67"/>
      <c r="P197" t="s">
        <v>53293</v>
      </c>
    </row>
    <row r="198" spans="2:16" ht="15.75">
      <c r="B198" s="50">
        <v>196</v>
      </c>
      <c r="C198" s="70"/>
      <c r="D198" s="67" t="s">
        <v>7011</v>
      </c>
      <c r="E198" s="67" t="s">
        <v>7012</v>
      </c>
      <c r="F198" s="67" t="s">
        <v>7013</v>
      </c>
      <c r="G198" s="67" t="s">
        <v>6989</v>
      </c>
      <c r="H198" s="67">
        <v>2000</v>
      </c>
      <c r="I198" s="68">
        <v>1082</v>
      </c>
      <c r="J198" s="68">
        <v>2</v>
      </c>
      <c r="K198" s="68"/>
      <c r="L198" s="68">
        <v>11543</v>
      </c>
      <c r="M198" s="68">
        <v>80</v>
      </c>
      <c r="N198" s="67" t="s">
        <v>2102</v>
      </c>
      <c r="O198" s="67"/>
      <c r="P198" t="s">
        <v>53293</v>
      </c>
    </row>
    <row r="199" spans="2:16" ht="15.75">
      <c r="B199" s="50">
        <v>197</v>
      </c>
      <c r="C199" s="72"/>
      <c r="D199" s="67" t="s">
        <v>7014</v>
      </c>
      <c r="E199" s="67" t="s">
        <v>7015</v>
      </c>
      <c r="F199" s="67" t="s">
        <v>7016</v>
      </c>
      <c r="G199" s="67" t="s">
        <v>6360</v>
      </c>
      <c r="H199" s="67">
        <v>22007</v>
      </c>
      <c r="I199" s="67">
        <v>2100</v>
      </c>
      <c r="J199" s="67">
        <v>5</v>
      </c>
      <c r="K199" s="67"/>
      <c r="L199" s="67">
        <v>14000</v>
      </c>
      <c r="M199" s="67">
        <v>90</v>
      </c>
      <c r="N199" s="67" t="s">
        <v>2102</v>
      </c>
      <c r="O199" s="67"/>
      <c r="P199" t="s">
        <v>53293</v>
      </c>
    </row>
    <row r="200" spans="2:16" ht="15.75">
      <c r="B200" s="50">
        <v>198</v>
      </c>
      <c r="C200" s="70"/>
      <c r="D200" s="67" t="s">
        <v>7017</v>
      </c>
      <c r="E200" s="67" t="s">
        <v>7018</v>
      </c>
      <c r="F200" s="67" t="s">
        <v>7019</v>
      </c>
      <c r="G200" s="67" t="s">
        <v>7020</v>
      </c>
      <c r="H200" s="67">
        <v>2016</v>
      </c>
      <c r="I200" s="68">
        <v>1552</v>
      </c>
      <c r="J200" s="68">
        <v>3</v>
      </c>
      <c r="K200" s="68"/>
      <c r="L200" s="68">
        <v>12558</v>
      </c>
      <c r="M200" s="68">
        <v>90</v>
      </c>
      <c r="N200" s="67" t="s">
        <v>2102</v>
      </c>
      <c r="O200" s="67"/>
      <c r="P200" t="s">
        <v>53293</v>
      </c>
    </row>
    <row r="201" spans="2:16" ht="15.75">
      <c r="B201" s="50">
        <v>199</v>
      </c>
      <c r="C201" s="70"/>
      <c r="D201" s="67" t="s">
        <v>7021</v>
      </c>
      <c r="E201" s="67" t="s">
        <v>7022</v>
      </c>
      <c r="F201" s="67" t="s">
        <v>7023</v>
      </c>
      <c r="G201" s="67" t="s">
        <v>7024</v>
      </c>
      <c r="H201" s="67">
        <v>2012</v>
      </c>
      <c r="I201" s="68">
        <v>3357</v>
      </c>
      <c r="J201" s="68">
        <v>10</v>
      </c>
      <c r="K201" s="68"/>
      <c r="L201" s="68">
        <v>13687</v>
      </c>
      <c r="M201" s="68">
        <v>110</v>
      </c>
      <c r="N201" s="67" t="s">
        <v>20</v>
      </c>
      <c r="O201" s="67"/>
      <c r="P201" t="s">
        <v>53293</v>
      </c>
    </row>
    <row r="202" spans="2:16" ht="15.75">
      <c r="B202" s="50">
        <v>200</v>
      </c>
      <c r="C202" s="70"/>
      <c r="D202" s="67" t="s">
        <v>7025</v>
      </c>
      <c r="E202" s="67" t="s">
        <v>7026</v>
      </c>
      <c r="F202" s="67" t="s">
        <v>7027</v>
      </c>
      <c r="G202" s="67" t="s">
        <v>7028</v>
      </c>
      <c r="H202" s="67">
        <v>2009</v>
      </c>
      <c r="I202" s="68">
        <v>3400</v>
      </c>
      <c r="J202" s="68">
        <v>0</v>
      </c>
      <c r="K202" s="68"/>
      <c r="L202" s="68">
        <v>32324</v>
      </c>
      <c r="M202" s="73">
        <v>89</v>
      </c>
      <c r="N202" s="67" t="s">
        <v>2102</v>
      </c>
      <c r="O202" s="67"/>
      <c r="P202" t="s">
        <v>53293</v>
      </c>
    </row>
    <row r="203" spans="2:16" ht="15.75">
      <c r="B203" s="50">
        <v>201</v>
      </c>
      <c r="C203" s="50"/>
      <c r="D203" s="67" t="s">
        <v>7029</v>
      </c>
      <c r="E203" s="67" t="s">
        <v>7030</v>
      </c>
      <c r="F203" s="67" t="s">
        <v>7031</v>
      </c>
      <c r="G203" s="67" t="s">
        <v>6688</v>
      </c>
      <c r="H203" s="67">
        <v>2014</v>
      </c>
      <c r="I203" s="68">
        <v>988</v>
      </c>
      <c r="J203" s="68">
        <v>3</v>
      </c>
      <c r="K203" s="68">
        <v>0</v>
      </c>
      <c r="L203" s="68">
        <v>15730</v>
      </c>
      <c r="M203" s="68">
        <v>89</v>
      </c>
      <c r="N203" s="67" t="s">
        <v>2102</v>
      </c>
      <c r="O203" s="67"/>
      <c r="P203" t="s">
        <v>53293</v>
      </c>
    </row>
    <row r="204" spans="2:16" ht="15.75">
      <c r="B204" s="50">
        <v>202</v>
      </c>
      <c r="C204" s="50"/>
      <c r="D204" s="67" t="s">
        <v>7032</v>
      </c>
      <c r="E204" s="67" t="s">
        <v>7033</v>
      </c>
      <c r="F204" s="67" t="s">
        <v>7034</v>
      </c>
      <c r="G204" s="67" t="s">
        <v>7035</v>
      </c>
      <c r="H204" s="67">
        <v>2013</v>
      </c>
      <c r="I204" s="68">
        <v>2325</v>
      </c>
      <c r="J204" s="68">
        <v>5</v>
      </c>
      <c r="K204" s="68">
        <v>0</v>
      </c>
      <c r="L204" s="68">
        <v>15000</v>
      </c>
      <c r="M204" s="68">
        <v>120</v>
      </c>
      <c r="N204" s="67" t="s">
        <v>2102</v>
      </c>
      <c r="O204" s="67"/>
      <c r="P204" t="s">
        <v>53293</v>
      </c>
    </row>
    <row r="205" spans="2:16" ht="15.75">
      <c r="B205" s="50">
        <v>203</v>
      </c>
      <c r="C205" s="50"/>
      <c r="D205" s="67" t="s">
        <v>7036</v>
      </c>
      <c r="E205" s="67" t="s">
        <v>7037</v>
      </c>
      <c r="F205" s="67" t="s">
        <v>7038</v>
      </c>
      <c r="G205" s="67" t="s">
        <v>7039</v>
      </c>
      <c r="H205" s="67">
        <v>2010</v>
      </c>
      <c r="I205" s="68">
        <v>2156</v>
      </c>
      <c r="J205" s="68">
        <v>4</v>
      </c>
      <c r="K205" s="68">
        <v>0</v>
      </c>
      <c r="L205" s="68">
        <v>13000</v>
      </c>
      <c r="M205" s="68">
        <v>140</v>
      </c>
      <c r="N205" s="67" t="s">
        <v>2102</v>
      </c>
      <c r="O205" s="67"/>
      <c r="P205" t="s">
        <v>53293</v>
      </c>
    </row>
    <row r="206" spans="2:16" ht="15.75">
      <c r="B206" s="50">
        <v>204</v>
      </c>
      <c r="C206" s="50"/>
      <c r="D206" s="67" t="s">
        <v>7040</v>
      </c>
      <c r="E206" s="74" t="s">
        <v>7041</v>
      </c>
      <c r="F206" s="67" t="s">
        <v>7042</v>
      </c>
      <c r="G206" s="67" t="s">
        <v>7039</v>
      </c>
      <c r="H206" s="67">
        <v>2005</v>
      </c>
      <c r="I206" s="68">
        <v>620</v>
      </c>
      <c r="J206" s="68">
        <v>1</v>
      </c>
      <c r="K206" s="68">
        <v>0</v>
      </c>
      <c r="L206" s="68">
        <v>11300</v>
      </c>
      <c r="M206" s="68">
        <v>105</v>
      </c>
      <c r="N206" s="67" t="s">
        <v>2102</v>
      </c>
      <c r="O206" s="67"/>
      <c r="P206" t="s">
        <v>53293</v>
      </c>
    </row>
    <row r="207" spans="2:16" ht="15.75">
      <c r="B207" s="50">
        <v>205</v>
      </c>
      <c r="C207" s="50"/>
      <c r="D207" s="67" t="s">
        <v>7043</v>
      </c>
      <c r="E207" s="67" t="s">
        <v>7044</v>
      </c>
      <c r="F207" s="67" t="s">
        <v>7045</v>
      </c>
      <c r="G207" s="67" t="s">
        <v>7046</v>
      </c>
      <c r="H207" s="67">
        <v>2015</v>
      </c>
      <c r="I207" s="68">
        <v>2933</v>
      </c>
      <c r="J207" s="68">
        <v>6</v>
      </c>
      <c r="K207" s="68">
        <v>6</v>
      </c>
      <c r="L207" s="68">
        <v>12880</v>
      </c>
      <c r="M207" s="68">
        <v>60</v>
      </c>
      <c r="N207" s="67" t="s">
        <v>33</v>
      </c>
      <c r="O207" s="67"/>
      <c r="P207" t="s">
        <v>53293</v>
      </c>
    </row>
    <row r="208" spans="2:16" ht="15.75">
      <c r="B208" s="50">
        <v>206</v>
      </c>
      <c r="C208" s="50"/>
      <c r="D208" s="67" t="s">
        <v>7047</v>
      </c>
      <c r="E208" s="67" t="s">
        <v>7048</v>
      </c>
      <c r="F208" s="67" t="s">
        <v>7049</v>
      </c>
      <c r="G208" s="67" t="s">
        <v>7050</v>
      </c>
      <c r="H208" s="67">
        <v>2015</v>
      </c>
      <c r="I208" s="68">
        <v>6000</v>
      </c>
      <c r="J208" s="68">
        <v>10</v>
      </c>
      <c r="K208" s="68">
        <v>0</v>
      </c>
      <c r="L208" s="68">
        <v>18000</v>
      </c>
      <c r="M208" s="68">
        <v>80</v>
      </c>
      <c r="N208" s="67" t="s">
        <v>27</v>
      </c>
      <c r="O208" s="67"/>
      <c r="P208" t="s">
        <v>53293</v>
      </c>
    </row>
    <row r="209" spans="2:16" ht="15.75">
      <c r="B209" s="50">
        <v>207</v>
      </c>
      <c r="C209" s="50"/>
      <c r="D209" s="67" t="s">
        <v>7051</v>
      </c>
      <c r="E209" s="67" t="s">
        <v>7052</v>
      </c>
      <c r="F209" s="67" t="s">
        <v>7053</v>
      </c>
      <c r="G209" s="67" t="s">
        <v>6333</v>
      </c>
      <c r="H209" s="67">
        <v>2005</v>
      </c>
      <c r="I209" s="68">
        <v>248</v>
      </c>
      <c r="J209" s="68">
        <v>1</v>
      </c>
      <c r="K209" s="68">
        <v>0</v>
      </c>
      <c r="L209" s="68">
        <v>17000</v>
      </c>
      <c r="M209" s="68">
        <v>200</v>
      </c>
      <c r="N209" s="67" t="s">
        <v>27</v>
      </c>
      <c r="O209" s="67"/>
      <c r="P209" t="s">
        <v>53293</v>
      </c>
    </row>
    <row r="210" spans="2:16" ht="15.75">
      <c r="B210" s="50">
        <v>208</v>
      </c>
      <c r="C210" s="50"/>
      <c r="D210" s="67" t="s">
        <v>7054</v>
      </c>
      <c r="E210" s="67" t="s">
        <v>7055</v>
      </c>
      <c r="F210" s="67" t="s">
        <v>7056</v>
      </c>
      <c r="G210" s="67" t="s">
        <v>6333</v>
      </c>
      <c r="H210" s="67">
        <v>2005</v>
      </c>
      <c r="I210" s="68">
        <v>540</v>
      </c>
      <c r="J210" s="68">
        <v>2</v>
      </c>
      <c r="K210" s="68">
        <v>0</v>
      </c>
      <c r="L210" s="68">
        <v>17000</v>
      </c>
      <c r="M210" s="68">
        <v>210</v>
      </c>
      <c r="N210" s="67" t="s">
        <v>27</v>
      </c>
      <c r="O210" s="67"/>
      <c r="P210" t="s">
        <v>53293</v>
      </c>
    </row>
    <row r="211" spans="2:16" ht="15.75">
      <c r="B211" s="50">
        <v>209</v>
      </c>
      <c r="C211" s="50"/>
      <c r="D211" s="67" t="s">
        <v>7057</v>
      </c>
      <c r="E211" s="67" t="s">
        <v>7058</v>
      </c>
      <c r="F211" s="67" t="s">
        <v>7059</v>
      </c>
      <c r="G211" s="67" t="s">
        <v>7060</v>
      </c>
      <c r="H211" s="67">
        <v>2012</v>
      </c>
      <c r="I211" s="68">
        <v>3532</v>
      </c>
      <c r="J211" s="68">
        <v>8</v>
      </c>
      <c r="K211" s="68">
        <v>0</v>
      </c>
      <c r="L211" s="68">
        <v>11441</v>
      </c>
      <c r="M211" s="68">
        <v>65</v>
      </c>
      <c r="N211" s="67" t="s">
        <v>27</v>
      </c>
      <c r="O211" s="67"/>
      <c r="P211" t="s">
        <v>53293</v>
      </c>
    </row>
    <row r="212" spans="2:16" ht="15.75">
      <c r="B212" s="50">
        <v>210</v>
      </c>
      <c r="C212" s="50"/>
      <c r="D212" s="67" t="s">
        <v>7061</v>
      </c>
      <c r="E212" s="67" t="s">
        <v>7062</v>
      </c>
      <c r="F212" s="67" t="s">
        <v>7063</v>
      </c>
      <c r="G212" s="67" t="s">
        <v>7060</v>
      </c>
      <c r="H212" s="67">
        <v>2011</v>
      </c>
      <c r="I212" s="68">
        <v>2660</v>
      </c>
      <c r="J212" s="68">
        <v>6</v>
      </c>
      <c r="K212" s="68">
        <v>0</v>
      </c>
      <c r="L212" s="68">
        <v>12100</v>
      </c>
      <c r="M212" s="68">
        <v>99</v>
      </c>
      <c r="N212" s="67" t="s">
        <v>27</v>
      </c>
      <c r="O212" s="67"/>
      <c r="P212" t="s">
        <v>53293</v>
      </c>
    </row>
    <row r="213" spans="2:16" ht="15.75">
      <c r="B213" s="50">
        <v>211</v>
      </c>
      <c r="C213" s="50"/>
      <c r="D213" s="67" t="s">
        <v>7064</v>
      </c>
      <c r="E213" s="67" t="s">
        <v>7065</v>
      </c>
      <c r="F213" s="67" t="s">
        <v>7066</v>
      </c>
      <c r="G213" s="67" t="s">
        <v>7067</v>
      </c>
      <c r="H213" s="67">
        <v>2013</v>
      </c>
      <c r="I213" s="68">
        <v>2028</v>
      </c>
      <c r="J213" s="68">
        <v>4</v>
      </c>
      <c r="K213" s="68">
        <v>0</v>
      </c>
      <c r="L213" s="68">
        <v>12865</v>
      </c>
      <c r="M213" s="68">
        <v>78</v>
      </c>
      <c r="N213" s="67" t="s">
        <v>2102</v>
      </c>
      <c r="O213" s="67"/>
      <c r="P213" t="s">
        <v>53293</v>
      </c>
    </row>
    <row r="214" spans="2:16" ht="15.75">
      <c r="B214" s="50">
        <v>212</v>
      </c>
      <c r="C214" s="50"/>
      <c r="D214" s="67" t="s">
        <v>7068</v>
      </c>
      <c r="E214" s="67" t="s">
        <v>7068</v>
      </c>
      <c r="F214" s="67" t="s">
        <v>7069</v>
      </c>
      <c r="G214" s="67" t="s">
        <v>7070</v>
      </c>
      <c r="H214" s="67">
        <v>2014</v>
      </c>
      <c r="I214" s="68">
        <v>2028</v>
      </c>
      <c r="J214" s="68">
        <v>3</v>
      </c>
      <c r="K214" s="68">
        <v>0</v>
      </c>
      <c r="L214" s="68">
        <v>12033</v>
      </c>
      <c r="M214" s="68">
        <v>71</v>
      </c>
      <c r="N214" s="67" t="s">
        <v>2102</v>
      </c>
      <c r="O214" s="67"/>
      <c r="P214" t="s">
        <v>53293</v>
      </c>
    </row>
    <row r="215" spans="2:16" ht="15.75">
      <c r="B215" s="50">
        <v>213</v>
      </c>
      <c r="C215" s="50"/>
      <c r="D215" s="67" t="s">
        <v>7071</v>
      </c>
      <c r="E215" s="67" t="s">
        <v>7072</v>
      </c>
      <c r="F215" s="67"/>
      <c r="G215" s="67" t="s">
        <v>6731</v>
      </c>
      <c r="H215" s="67">
        <v>2013</v>
      </c>
      <c r="I215" s="68">
        <v>3100</v>
      </c>
      <c r="J215" s="68">
        <v>6</v>
      </c>
      <c r="K215" s="68">
        <v>0</v>
      </c>
      <c r="L215" s="68">
        <v>12747</v>
      </c>
      <c r="M215" s="68">
        <v>110</v>
      </c>
      <c r="N215" s="67" t="s">
        <v>2102</v>
      </c>
      <c r="O215" s="67"/>
      <c r="P215" t="s">
        <v>53293</v>
      </c>
    </row>
    <row r="216" spans="2:16" ht="15.75">
      <c r="B216" s="50">
        <v>214</v>
      </c>
      <c r="C216" s="50"/>
      <c r="D216" s="67" t="s">
        <v>7073</v>
      </c>
      <c r="E216" s="67" t="s">
        <v>7074</v>
      </c>
      <c r="F216" s="67" t="s">
        <v>7075</v>
      </c>
      <c r="G216" s="67" t="s">
        <v>7076</v>
      </c>
      <c r="H216" s="75">
        <v>40118</v>
      </c>
      <c r="I216" s="68">
        <v>1080</v>
      </c>
      <c r="J216" s="68">
        <v>3</v>
      </c>
      <c r="K216" s="68"/>
      <c r="L216" s="68">
        <v>20349</v>
      </c>
      <c r="M216" s="68">
        <v>72</v>
      </c>
      <c r="N216" s="67" t="s">
        <v>20</v>
      </c>
      <c r="O216" s="67"/>
      <c r="P216" t="s">
        <v>53293</v>
      </c>
    </row>
    <row r="217" spans="2:16" ht="15.75">
      <c r="B217" s="50">
        <v>215</v>
      </c>
      <c r="C217" s="50"/>
      <c r="D217" s="67" t="s">
        <v>7077</v>
      </c>
      <c r="E217" s="67" t="s">
        <v>7078</v>
      </c>
      <c r="F217" s="67" t="s">
        <v>7079</v>
      </c>
      <c r="G217" s="67" t="s">
        <v>7080</v>
      </c>
      <c r="H217" s="75">
        <v>37956</v>
      </c>
      <c r="I217" s="68">
        <v>648</v>
      </c>
      <c r="J217" s="68">
        <v>2</v>
      </c>
      <c r="K217" s="68"/>
      <c r="L217" s="68">
        <v>17728</v>
      </c>
      <c r="M217" s="68">
        <v>90</v>
      </c>
      <c r="N217" s="67" t="s">
        <v>2102</v>
      </c>
      <c r="O217" s="67"/>
      <c r="P217" t="s">
        <v>53293</v>
      </c>
    </row>
    <row r="218" spans="2:16" ht="15.75">
      <c r="B218" s="50">
        <v>216</v>
      </c>
      <c r="C218" s="50"/>
      <c r="D218" s="67" t="s">
        <v>7081</v>
      </c>
      <c r="E218" s="67" t="s">
        <v>7082</v>
      </c>
      <c r="F218" s="67" t="s">
        <v>7083</v>
      </c>
      <c r="G218" s="67" t="s">
        <v>7084</v>
      </c>
      <c r="H218" s="75" t="s">
        <v>7085</v>
      </c>
      <c r="I218" s="68">
        <v>792</v>
      </c>
      <c r="J218" s="68">
        <v>3</v>
      </c>
      <c r="K218" s="68"/>
      <c r="L218" s="68">
        <v>16202</v>
      </c>
      <c r="M218" s="68">
        <v>130</v>
      </c>
      <c r="N218" s="67" t="s">
        <v>20</v>
      </c>
      <c r="O218" s="67"/>
      <c r="P218" t="s">
        <v>53293</v>
      </c>
    </row>
    <row r="219" spans="2:16" ht="15.75">
      <c r="B219" s="50">
        <v>217</v>
      </c>
      <c r="C219" s="50"/>
      <c r="D219" s="67" t="s">
        <v>7086</v>
      </c>
      <c r="E219" s="67" t="s">
        <v>7087</v>
      </c>
      <c r="F219" s="67" t="s">
        <v>7088</v>
      </c>
      <c r="G219" s="67" t="s">
        <v>7089</v>
      </c>
      <c r="H219" s="75" t="s">
        <v>7090</v>
      </c>
      <c r="I219" s="68">
        <v>689</v>
      </c>
      <c r="J219" s="68">
        <v>2</v>
      </c>
      <c r="K219" s="68"/>
      <c r="L219" s="68">
        <v>15385</v>
      </c>
      <c r="M219" s="68" t="s">
        <v>7091</v>
      </c>
      <c r="N219" s="67" t="s">
        <v>2102</v>
      </c>
      <c r="O219" s="67"/>
      <c r="P219" t="s">
        <v>53293</v>
      </c>
    </row>
    <row r="220" spans="2:16" ht="15.75">
      <c r="B220" s="50">
        <v>218</v>
      </c>
      <c r="C220" s="50"/>
      <c r="D220" s="67" t="s">
        <v>7092</v>
      </c>
      <c r="E220" s="67" t="s">
        <v>7093</v>
      </c>
      <c r="F220" s="67" t="s">
        <v>7094</v>
      </c>
      <c r="G220" s="67" t="s">
        <v>6558</v>
      </c>
      <c r="H220" s="75" t="s">
        <v>7095</v>
      </c>
      <c r="I220" s="68">
        <v>3017</v>
      </c>
      <c r="J220" s="68">
        <v>10</v>
      </c>
      <c r="K220" s="68"/>
      <c r="L220" s="68">
        <v>17348</v>
      </c>
      <c r="M220" s="68" t="s">
        <v>7096</v>
      </c>
      <c r="N220" s="67" t="s">
        <v>20</v>
      </c>
      <c r="O220" s="67" t="s">
        <v>21</v>
      </c>
      <c r="P220" t="s">
        <v>53293</v>
      </c>
    </row>
    <row r="221" spans="2:16" ht="15.75">
      <c r="B221" s="50">
        <v>219</v>
      </c>
      <c r="C221" s="50"/>
      <c r="D221" s="67" t="s">
        <v>7097</v>
      </c>
      <c r="E221" s="67" t="s">
        <v>7098</v>
      </c>
      <c r="F221" s="67" t="s">
        <v>7099</v>
      </c>
      <c r="G221" s="67" t="s">
        <v>7100</v>
      </c>
      <c r="H221" s="75" t="s">
        <v>7101</v>
      </c>
      <c r="I221" s="68">
        <v>1122</v>
      </c>
      <c r="J221" s="68">
        <v>5</v>
      </c>
      <c r="K221" s="68"/>
      <c r="L221" s="68">
        <v>11177</v>
      </c>
      <c r="M221" s="68" t="s">
        <v>7102</v>
      </c>
      <c r="N221" s="67" t="s">
        <v>20</v>
      </c>
      <c r="O221" s="67" t="s">
        <v>21</v>
      </c>
      <c r="P221" t="s">
        <v>53293</v>
      </c>
    </row>
    <row r="222" spans="2:16" ht="15.75">
      <c r="B222" s="50">
        <v>220</v>
      </c>
      <c r="C222" s="50"/>
      <c r="D222" s="67" t="s">
        <v>7103</v>
      </c>
      <c r="E222" s="67" t="s">
        <v>7104</v>
      </c>
      <c r="F222" s="67" t="s">
        <v>7105</v>
      </c>
      <c r="G222" s="67" t="s">
        <v>7106</v>
      </c>
      <c r="H222" s="75" t="s">
        <v>7107</v>
      </c>
      <c r="I222" s="68">
        <v>735</v>
      </c>
      <c r="J222" s="68">
        <v>2</v>
      </c>
      <c r="K222" s="68"/>
      <c r="L222" s="68">
        <v>14430</v>
      </c>
      <c r="M222" s="68" t="s">
        <v>7108</v>
      </c>
      <c r="N222" s="67" t="s">
        <v>20</v>
      </c>
      <c r="O222" s="67"/>
      <c r="P222" t="s">
        <v>53293</v>
      </c>
    </row>
    <row r="223" spans="2:16" ht="15.75">
      <c r="B223" s="50">
        <v>221</v>
      </c>
      <c r="C223" s="50"/>
      <c r="D223" s="67" t="s">
        <v>7109</v>
      </c>
      <c r="E223" s="67" t="s">
        <v>7110</v>
      </c>
      <c r="F223" s="67" t="s">
        <v>7111</v>
      </c>
      <c r="G223" s="67" t="s">
        <v>7112</v>
      </c>
      <c r="H223" s="75" t="s">
        <v>7113</v>
      </c>
      <c r="I223" s="68">
        <v>1823</v>
      </c>
      <c r="J223" s="68">
        <v>6</v>
      </c>
      <c r="K223" s="68"/>
      <c r="L223" s="68">
        <v>16675</v>
      </c>
      <c r="M223" s="68" t="s">
        <v>7096</v>
      </c>
      <c r="N223" s="67" t="s">
        <v>20</v>
      </c>
      <c r="O223" s="67"/>
      <c r="P223" t="s">
        <v>53293</v>
      </c>
    </row>
    <row r="224" spans="2:16" ht="15.75">
      <c r="B224" s="50">
        <v>222</v>
      </c>
      <c r="C224" s="50"/>
      <c r="D224" s="67" t="s">
        <v>7114</v>
      </c>
      <c r="E224" s="67" t="s">
        <v>7115</v>
      </c>
      <c r="F224" s="67" t="s">
        <v>7116</v>
      </c>
      <c r="G224" s="67" t="s">
        <v>7117</v>
      </c>
      <c r="H224" s="75">
        <v>39814</v>
      </c>
      <c r="I224" s="68">
        <v>1115</v>
      </c>
      <c r="J224" s="68">
        <v>4</v>
      </c>
      <c r="K224" s="68"/>
      <c r="L224" s="68">
        <v>15949</v>
      </c>
      <c r="M224" s="68">
        <v>100</v>
      </c>
      <c r="N224" s="67" t="s">
        <v>2102</v>
      </c>
      <c r="O224" s="67"/>
      <c r="P224" t="s">
        <v>53293</v>
      </c>
    </row>
    <row r="225" spans="2:16" ht="15.75">
      <c r="B225" s="50">
        <v>223</v>
      </c>
      <c r="C225" s="50"/>
      <c r="D225" s="67" t="s">
        <v>7118</v>
      </c>
      <c r="E225" s="67" t="s">
        <v>7119</v>
      </c>
      <c r="F225" s="67" t="s">
        <v>7120</v>
      </c>
      <c r="G225" s="67" t="s">
        <v>6558</v>
      </c>
      <c r="H225" s="75">
        <v>39448</v>
      </c>
      <c r="I225" s="68">
        <v>3078</v>
      </c>
      <c r="J225" s="68">
        <v>10</v>
      </c>
      <c r="K225" s="68"/>
      <c r="L225" s="68">
        <v>22942</v>
      </c>
      <c r="M225" s="68">
        <v>100</v>
      </c>
      <c r="N225" s="67" t="s">
        <v>20</v>
      </c>
      <c r="O225" s="67" t="s">
        <v>21</v>
      </c>
      <c r="P225" t="s">
        <v>53293</v>
      </c>
    </row>
    <row r="226" spans="2:16" ht="15.75">
      <c r="B226" s="50">
        <v>224</v>
      </c>
      <c r="C226" s="50"/>
      <c r="D226" s="67" t="s">
        <v>7121</v>
      </c>
      <c r="E226" s="67" t="s">
        <v>7119</v>
      </c>
      <c r="F226" s="67" t="s">
        <v>7120</v>
      </c>
      <c r="G226" s="67" t="s">
        <v>6558</v>
      </c>
      <c r="H226" s="75">
        <v>40179</v>
      </c>
      <c r="I226" s="68">
        <v>850</v>
      </c>
      <c r="J226" s="68">
        <v>3</v>
      </c>
      <c r="K226" s="68"/>
      <c r="L226" s="68">
        <v>22942</v>
      </c>
      <c r="M226" s="68">
        <v>90</v>
      </c>
      <c r="N226" s="67" t="s">
        <v>20</v>
      </c>
      <c r="O226" s="67" t="s">
        <v>21</v>
      </c>
      <c r="P226" t="s">
        <v>53293</v>
      </c>
    </row>
    <row r="227" spans="2:16" ht="15.75">
      <c r="B227" s="50">
        <v>225</v>
      </c>
      <c r="C227" s="50"/>
      <c r="D227" s="67" t="s">
        <v>7122</v>
      </c>
      <c r="E227" s="67" t="s">
        <v>7123</v>
      </c>
      <c r="F227" s="67" t="s">
        <v>7124</v>
      </c>
      <c r="G227" s="67" t="s">
        <v>7125</v>
      </c>
      <c r="H227" s="75">
        <v>39479</v>
      </c>
      <c r="I227" s="68">
        <v>1122</v>
      </c>
      <c r="J227" s="68">
        <v>2</v>
      </c>
      <c r="K227" s="68"/>
      <c r="L227" s="68">
        <v>12267</v>
      </c>
      <c r="M227" s="68">
        <v>90</v>
      </c>
      <c r="N227" s="67" t="s">
        <v>20</v>
      </c>
      <c r="O227" s="67"/>
      <c r="P227" t="s">
        <v>53293</v>
      </c>
    </row>
    <row r="228" spans="2:16" ht="15.75">
      <c r="B228" s="50">
        <v>226</v>
      </c>
      <c r="C228" s="50"/>
      <c r="D228" s="67" t="s">
        <v>7126</v>
      </c>
      <c r="E228" s="67" t="s">
        <v>7123</v>
      </c>
      <c r="F228" s="67" t="s">
        <v>7127</v>
      </c>
      <c r="G228" s="67" t="s">
        <v>7125</v>
      </c>
      <c r="H228" s="75">
        <v>39480</v>
      </c>
      <c r="I228" s="68">
        <v>2000</v>
      </c>
      <c r="J228" s="68">
        <v>2</v>
      </c>
      <c r="K228" s="68"/>
      <c r="L228" s="68">
        <v>12267</v>
      </c>
      <c r="M228" s="68">
        <v>90</v>
      </c>
      <c r="N228" s="67" t="s">
        <v>20</v>
      </c>
      <c r="O228" s="67"/>
      <c r="P228" t="s">
        <v>53293</v>
      </c>
    </row>
    <row r="229" spans="2:16" ht="15.75">
      <c r="B229" s="50">
        <v>227</v>
      </c>
      <c r="C229" s="50"/>
      <c r="D229" s="67" t="s">
        <v>7128</v>
      </c>
      <c r="E229" s="67" t="s">
        <v>7129</v>
      </c>
      <c r="F229" s="67" t="s">
        <v>7130</v>
      </c>
      <c r="G229" s="67" t="s">
        <v>7131</v>
      </c>
      <c r="H229" s="75">
        <v>41275</v>
      </c>
      <c r="I229" s="68">
        <v>2749</v>
      </c>
      <c r="J229" s="68">
        <v>4</v>
      </c>
      <c r="K229" s="68">
        <v>4</v>
      </c>
      <c r="L229" s="68">
        <v>10795</v>
      </c>
      <c r="M229" s="68">
        <v>80</v>
      </c>
      <c r="N229" s="67" t="s">
        <v>33</v>
      </c>
      <c r="O229" s="67"/>
      <c r="P229" t="s">
        <v>53293</v>
      </c>
    </row>
    <row r="230" spans="2:16" ht="15.75">
      <c r="B230" s="50">
        <v>228</v>
      </c>
      <c r="C230" s="50"/>
      <c r="D230" s="67" t="s">
        <v>7132</v>
      </c>
      <c r="E230" s="67" t="s">
        <v>7133</v>
      </c>
      <c r="F230" s="67" t="s">
        <v>7134</v>
      </c>
      <c r="G230" s="67" t="s">
        <v>7131</v>
      </c>
      <c r="H230" s="75">
        <v>41640</v>
      </c>
      <c r="I230" s="68">
        <v>2016</v>
      </c>
      <c r="J230" s="68">
        <v>4</v>
      </c>
      <c r="K230" s="68">
        <v>4</v>
      </c>
      <c r="L230" s="68">
        <v>10598</v>
      </c>
      <c r="M230" s="68">
        <v>80</v>
      </c>
      <c r="N230" s="67" t="s">
        <v>33</v>
      </c>
      <c r="O230" s="67"/>
      <c r="P230" t="s">
        <v>53293</v>
      </c>
    </row>
    <row r="231" spans="2:16" ht="15.75">
      <c r="B231" s="50">
        <v>229</v>
      </c>
      <c r="C231" s="50"/>
      <c r="D231" s="67" t="s">
        <v>7135</v>
      </c>
      <c r="E231" s="67" t="s">
        <v>7136</v>
      </c>
      <c r="F231" s="67" t="s">
        <v>7137</v>
      </c>
      <c r="G231" s="67" t="s">
        <v>6731</v>
      </c>
      <c r="H231" s="75">
        <v>40363</v>
      </c>
      <c r="I231" s="68">
        <v>4140</v>
      </c>
      <c r="J231" s="68">
        <v>14</v>
      </c>
      <c r="K231" s="68"/>
      <c r="L231" s="68">
        <v>16710</v>
      </c>
      <c r="M231" s="68">
        <v>60</v>
      </c>
      <c r="N231" s="67" t="s">
        <v>2102</v>
      </c>
      <c r="O231" s="67"/>
      <c r="P231" t="s">
        <v>53293</v>
      </c>
    </row>
    <row r="232" spans="2:16" ht="15.75">
      <c r="B232" s="50">
        <v>230</v>
      </c>
      <c r="C232" s="50"/>
      <c r="D232" s="67" t="s">
        <v>7138</v>
      </c>
      <c r="E232" s="67" t="s">
        <v>7139</v>
      </c>
      <c r="F232" s="67" t="s">
        <v>7140</v>
      </c>
      <c r="G232" s="67" t="s">
        <v>6550</v>
      </c>
      <c r="H232" s="75">
        <v>40725</v>
      </c>
      <c r="I232" s="68">
        <v>2251</v>
      </c>
      <c r="J232" s="68">
        <v>8</v>
      </c>
      <c r="K232" s="68"/>
      <c r="L232" s="68">
        <v>23796</v>
      </c>
      <c r="M232" s="68">
        <v>90</v>
      </c>
      <c r="N232" s="67" t="s">
        <v>20</v>
      </c>
      <c r="O232" s="67"/>
      <c r="P232" t="s">
        <v>53293</v>
      </c>
    </row>
    <row r="233" spans="2:16" ht="15.75">
      <c r="B233" s="50">
        <v>231</v>
      </c>
      <c r="C233" s="50"/>
      <c r="D233" s="67" t="s">
        <v>7141</v>
      </c>
      <c r="E233" s="67" t="s">
        <v>7142</v>
      </c>
      <c r="F233" s="67" t="s">
        <v>7143</v>
      </c>
      <c r="G233" s="67" t="s">
        <v>6550</v>
      </c>
      <c r="H233" s="75">
        <v>41456</v>
      </c>
      <c r="I233" s="68">
        <v>2576</v>
      </c>
      <c r="J233" s="68">
        <v>9</v>
      </c>
      <c r="K233" s="68"/>
      <c r="L233" s="68">
        <v>23796</v>
      </c>
      <c r="M233" s="68">
        <v>100</v>
      </c>
      <c r="N233" s="67" t="s">
        <v>20</v>
      </c>
      <c r="O233" s="67"/>
      <c r="P233" t="s">
        <v>53293</v>
      </c>
    </row>
    <row r="234" spans="2:16" ht="15.75">
      <c r="B234" s="50">
        <v>232</v>
      </c>
      <c r="C234" s="50"/>
      <c r="D234" s="67" t="s">
        <v>7144</v>
      </c>
      <c r="E234" s="67" t="s">
        <v>7145</v>
      </c>
      <c r="F234" s="67" t="s">
        <v>7146</v>
      </c>
      <c r="G234" s="67" t="s">
        <v>7147</v>
      </c>
      <c r="H234" s="75">
        <v>42558</v>
      </c>
      <c r="I234" s="68">
        <v>450</v>
      </c>
      <c r="J234" s="68">
        <v>1</v>
      </c>
      <c r="K234" s="68"/>
      <c r="L234" s="68">
        <v>20000</v>
      </c>
      <c r="M234" s="68">
        <v>70</v>
      </c>
      <c r="N234" s="67" t="s">
        <v>2102</v>
      </c>
      <c r="O234" s="67"/>
      <c r="P234" t="s">
        <v>53293</v>
      </c>
    </row>
    <row r="235" spans="2:16" ht="15.75">
      <c r="B235" s="50">
        <v>233</v>
      </c>
      <c r="C235" s="50"/>
      <c r="D235" s="67" t="s">
        <v>7148</v>
      </c>
      <c r="E235" s="67" t="s">
        <v>7149</v>
      </c>
      <c r="F235" s="67" t="s">
        <v>7150</v>
      </c>
      <c r="G235" s="67" t="s">
        <v>7151</v>
      </c>
      <c r="H235" s="75">
        <v>42795</v>
      </c>
      <c r="I235" s="68">
        <v>1411</v>
      </c>
      <c r="J235" s="68">
        <v>4</v>
      </c>
      <c r="K235" s="68"/>
      <c r="L235" s="68">
        <v>12877</v>
      </c>
      <c r="M235" s="68">
        <v>80</v>
      </c>
      <c r="N235" s="67" t="s">
        <v>20</v>
      </c>
      <c r="O235" s="67"/>
      <c r="P235" t="s">
        <v>53293</v>
      </c>
    </row>
    <row r="236" spans="2:16" ht="15.75">
      <c r="B236" s="50">
        <v>234</v>
      </c>
      <c r="C236" s="50"/>
      <c r="D236" s="67" t="s">
        <v>44</v>
      </c>
      <c r="E236" s="67" t="s">
        <v>7152</v>
      </c>
      <c r="F236" s="67" t="s">
        <v>7153</v>
      </c>
      <c r="G236" s="67" t="s">
        <v>7106</v>
      </c>
      <c r="H236" s="75">
        <v>35975</v>
      </c>
      <c r="I236" s="68">
        <v>700</v>
      </c>
      <c r="J236" s="68">
        <v>3</v>
      </c>
      <c r="K236" s="68"/>
      <c r="L236" s="68">
        <v>16236</v>
      </c>
      <c r="M236" s="68">
        <v>90</v>
      </c>
      <c r="N236" s="67" t="s">
        <v>20</v>
      </c>
      <c r="O236" s="67"/>
      <c r="P236" t="s">
        <v>53293</v>
      </c>
    </row>
    <row r="237" spans="2:16" ht="15.75">
      <c r="B237" s="50">
        <v>235</v>
      </c>
      <c r="C237" s="50"/>
      <c r="D237" s="67" t="s">
        <v>7154</v>
      </c>
      <c r="E237" s="67" t="s">
        <v>7155</v>
      </c>
      <c r="F237" s="67" t="s">
        <v>7156</v>
      </c>
      <c r="G237" s="67" t="s">
        <v>7157</v>
      </c>
      <c r="H237" s="75">
        <v>40726</v>
      </c>
      <c r="I237" s="68">
        <v>500</v>
      </c>
      <c r="J237" s="68">
        <v>2</v>
      </c>
      <c r="K237" s="68"/>
      <c r="L237" s="68">
        <v>12089</v>
      </c>
      <c r="M237" s="68">
        <v>80</v>
      </c>
      <c r="N237" s="67" t="s">
        <v>20</v>
      </c>
      <c r="O237" s="67"/>
      <c r="P237" t="s">
        <v>53293</v>
      </c>
    </row>
    <row r="238" spans="2:16" ht="15.75">
      <c r="B238" s="50">
        <v>236</v>
      </c>
      <c r="C238" s="50"/>
      <c r="D238" s="67" t="s">
        <v>7158</v>
      </c>
      <c r="E238" s="67" t="s">
        <v>7159</v>
      </c>
      <c r="F238" s="67" t="s">
        <v>7160</v>
      </c>
      <c r="G238" s="67" t="s">
        <v>7161</v>
      </c>
      <c r="H238" s="75">
        <v>41459</v>
      </c>
      <c r="I238" s="68">
        <v>2520</v>
      </c>
      <c r="J238" s="68">
        <v>8</v>
      </c>
      <c r="K238" s="68"/>
      <c r="L238" s="68">
        <v>16235</v>
      </c>
      <c r="M238" s="68">
        <v>80</v>
      </c>
      <c r="N238" s="67" t="s">
        <v>20</v>
      </c>
      <c r="O238" s="67"/>
      <c r="P238" t="s">
        <v>53293</v>
      </c>
    </row>
    <row r="239" spans="2:16" ht="15.75">
      <c r="B239" s="50">
        <v>237</v>
      </c>
      <c r="C239" s="50"/>
      <c r="D239" s="67" t="s">
        <v>7162</v>
      </c>
      <c r="E239" s="67" t="s">
        <v>7163</v>
      </c>
      <c r="F239" s="67" t="s">
        <v>7164</v>
      </c>
      <c r="G239" s="67" t="s">
        <v>7165</v>
      </c>
      <c r="H239" s="75">
        <v>42553</v>
      </c>
      <c r="I239" s="68">
        <v>600</v>
      </c>
      <c r="J239" s="68">
        <v>2</v>
      </c>
      <c r="K239" s="68"/>
      <c r="L239" s="68">
        <v>19755</v>
      </c>
      <c r="M239" s="68">
        <v>100</v>
      </c>
      <c r="N239" s="67" t="s">
        <v>20</v>
      </c>
      <c r="O239" s="67"/>
      <c r="P239" t="s">
        <v>53293</v>
      </c>
    </row>
    <row r="240" spans="2:16" ht="15.75">
      <c r="B240" s="50">
        <v>238</v>
      </c>
      <c r="C240" s="50"/>
      <c r="D240" s="67" t="s">
        <v>7166</v>
      </c>
      <c r="E240" s="67" t="s">
        <v>7167</v>
      </c>
      <c r="F240" s="67" t="s">
        <v>7168</v>
      </c>
      <c r="G240" s="67" t="s">
        <v>7169</v>
      </c>
      <c r="H240" s="75">
        <v>41095</v>
      </c>
      <c r="I240" s="68">
        <v>1632</v>
      </c>
      <c r="J240" s="68">
        <v>5</v>
      </c>
      <c r="K240" s="68"/>
      <c r="L240" s="68">
        <v>12305</v>
      </c>
      <c r="M240" s="68">
        <v>80</v>
      </c>
      <c r="N240" s="67" t="s">
        <v>20</v>
      </c>
      <c r="O240" s="67" t="s">
        <v>21</v>
      </c>
      <c r="P240" t="s">
        <v>53293</v>
      </c>
    </row>
    <row r="241" spans="2:16" ht="15.75">
      <c r="B241" s="50">
        <v>239</v>
      </c>
      <c r="C241" s="50"/>
      <c r="D241" s="67" t="s">
        <v>7170</v>
      </c>
      <c r="E241" s="67" t="s">
        <v>7171</v>
      </c>
      <c r="F241" s="67" t="s">
        <v>7172</v>
      </c>
      <c r="G241" s="67" t="s">
        <v>7173</v>
      </c>
      <c r="H241" s="75">
        <v>41455</v>
      </c>
      <c r="I241" s="68">
        <v>830</v>
      </c>
      <c r="J241" s="68">
        <v>3</v>
      </c>
      <c r="K241" s="68"/>
      <c r="L241" s="68">
        <v>21000</v>
      </c>
      <c r="M241" s="68">
        <v>100</v>
      </c>
      <c r="N241" s="67" t="s">
        <v>2102</v>
      </c>
      <c r="O241" s="67"/>
      <c r="P241" t="s">
        <v>53293</v>
      </c>
    </row>
    <row r="242" spans="2:16" ht="15.75">
      <c r="B242" s="50">
        <v>240</v>
      </c>
      <c r="C242" s="50"/>
      <c r="D242" s="67" t="s">
        <v>7174</v>
      </c>
      <c r="E242" s="67" t="s">
        <v>7175</v>
      </c>
      <c r="F242" s="67" t="s">
        <v>7176</v>
      </c>
      <c r="G242" s="67" t="s">
        <v>7177</v>
      </c>
      <c r="H242" s="75">
        <v>41462</v>
      </c>
      <c r="I242" s="68">
        <v>1875</v>
      </c>
      <c r="J242" s="68">
        <v>6</v>
      </c>
      <c r="K242" s="68"/>
      <c r="L242" s="68">
        <v>12054</v>
      </c>
      <c r="M242" s="68">
        <v>80</v>
      </c>
      <c r="N242" s="67" t="s">
        <v>20</v>
      </c>
      <c r="O242" s="67"/>
      <c r="P242" t="s">
        <v>53293</v>
      </c>
    </row>
    <row r="243" spans="2:16" ht="15.75">
      <c r="B243" s="50">
        <v>241</v>
      </c>
      <c r="C243" s="50"/>
      <c r="D243" s="67" t="s">
        <v>7178</v>
      </c>
      <c r="E243" s="67" t="s">
        <v>7175</v>
      </c>
      <c r="F243" s="67" t="s">
        <v>7179</v>
      </c>
      <c r="G243" s="67" t="s">
        <v>7177</v>
      </c>
      <c r="H243" s="75">
        <v>42193</v>
      </c>
      <c r="I243" s="68">
        <v>800</v>
      </c>
      <c r="J243" s="68">
        <v>2</v>
      </c>
      <c r="K243" s="68"/>
      <c r="L243" s="68">
        <v>12064</v>
      </c>
      <c r="M243" s="68">
        <v>80</v>
      </c>
      <c r="N243" s="67" t="s">
        <v>20</v>
      </c>
      <c r="O243" s="67"/>
      <c r="P243" t="s">
        <v>53293</v>
      </c>
    </row>
    <row r="244" spans="2:16" ht="15.75">
      <c r="B244" s="50">
        <v>242</v>
      </c>
      <c r="C244" s="50"/>
      <c r="D244" s="67" t="s">
        <v>7180</v>
      </c>
      <c r="E244" s="67" t="s">
        <v>7181</v>
      </c>
      <c r="F244" s="67" t="s">
        <v>7182</v>
      </c>
      <c r="G244" s="67" t="s">
        <v>7183</v>
      </c>
      <c r="H244" s="75">
        <v>40732</v>
      </c>
      <c r="I244" s="68">
        <v>1227</v>
      </c>
      <c r="J244" s="68">
        <v>4</v>
      </c>
      <c r="K244" s="68"/>
      <c r="L244" s="68">
        <v>11532</v>
      </c>
      <c r="M244" s="68">
        <v>80</v>
      </c>
      <c r="N244" s="67" t="s">
        <v>20</v>
      </c>
      <c r="O244" s="67"/>
      <c r="P244" t="s">
        <v>53293</v>
      </c>
    </row>
    <row r="245" spans="2:16" ht="15.75">
      <c r="B245" s="50">
        <v>243</v>
      </c>
      <c r="C245" s="50"/>
      <c r="D245" s="67" t="s">
        <v>7184</v>
      </c>
      <c r="E245" s="67" t="s">
        <v>7185</v>
      </c>
      <c r="F245" s="67" t="s">
        <v>7186</v>
      </c>
      <c r="G245" s="67" t="s">
        <v>7187</v>
      </c>
      <c r="H245" s="75">
        <v>40364</v>
      </c>
      <c r="I245" s="68">
        <v>1049</v>
      </c>
      <c r="J245" s="68">
        <v>3</v>
      </c>
      <c r="K245" s="68"/>
      <c r="L245" s="68">
        <v>11500</v>
      </c>
      <c r="M245" s="68">
        <v>70</v>
      </c>
      <c r="N245" s="67" t="s">
        <v>20</v>
      </c>
      <c r="O245" s="67"/>
      <c r="P245" t="s">
        <v>53293</v>
      </c>
    </row>
    <row r="246" spans="2:16" ht="15.75">
      <c r="B246" s="50">
        <v>244</v>
      </c>
      <c r="C246" s="50"/>
      <c r="D246" s="67" t="s">
        <v>7188</v>
      </c>
      <c r="E246" s="67" t="s">
        <v>7189</v>
      </c>
      <c r="F246" s="67" t="s">
        <v>7045</v>
      </c>
      <c r="G246" s="67" t="s">
        <v>6337</v>
      </c>
      <c r="H246" s="67">
        <v>2008.6</v>
      </c>
      <c r="I246" s="67">
        <v>3527</v>
      </c>
      <c r="J246" s="68">
        <v>9</v>
      </c>
      <c r="K246" s="68">
        <v>3</v>
      </c>
      <c r="L246" s="68">
        <v>10786</v>
      </c>
      <c r="M246" s="68">
        <v>78</v>
      </c>
      <c r="N246" s="67" t="s">
        <v>33</v>
      </c>
      <c r="O246" s="67"/>
      <c r="P246" t="s">
        <v>53293</v>
      </c>
    </row>
    <row r="247" spans="2:16" ht="15.75">
      <c r="B247" s="50">
        <v>245</v>
      </c>
      <c r="C247" s="50"/>
      <c r="D247" s="67" t="s">
        <v>6932</v>
      </c>
      <c r="E247" s="67" t="s">
        <v>7190</v>
      </c>
      <c r="F247" s="67" t="s">
        <v>6934</v>
      </c>
      <c r="G247" s="67" t="s">
        <v>6935</v>
      </c>
      <c r="H247" s="67">
        <v>2009.5</v>
      </c>
      <c r="I247" s="67">
        <v>2925</v>
      </c>
      <c r="J247" s="68">
        <v>6</v>
      </c>
      <c r="K247" s="68">
        <v>6</v>
      </c>
      <c r="L247" s="68">
        <v>12994</v>
      </c>
      <c r="M247" s="68">
        <v>85</v>
      </c>
      <c r="N247" s="67" t="s">
        <v>33</v>
      </c>
      <c r="O247" s="67"/>
      <c r="P247" t="s">
        <v>53293</v>
      </c>
    </row>
    <row r="248" spans="2:16" ht="15.75">
      <c r="B248" s="50">
        <v>246</v>
      </c>
      <c r="C248" s="50"/>
      <c r="D248" s="67" t="s">
        <v>7191</v>
      </c>
      <c r="E248" s="67" t="s">
        <v>7192</v>
      </c>
      <c r="F248" s="67" t="s">
        <v>7193</v>
      </c>
      <c r="G248" s="67" t="s">
        <v>6731</v>
      </c>
      <c r="H248" s="75">
        <v>41092</v>
      </c>
      <c r="I248" s="68">
        <v>960</v>
      </c>
      <c r="J248" s="68">
        <v>3</v>
      </c>
      <c r="K248" s="68"/>
      <c r="L248" s="68">
        <v>11021</v>
      </c>
      <c r="M248" s="68">
        <v>70</v>
      </c>
      <c r="N248" s="67" t="s">
        <v>2102</v>
      </c>
      <c r="O248" s="67"/>
      <c r="P248" t="s">
        <v>53293</v>
      </c>
    </row>
    <row r="249" spans="2:16" ht="15.75">
      <c r="B249" s="50">
        <v>247</v>
      </c>
      <c r="C249" s="50"/>
      <c r="D249" s="67" t="s">
        <v>7194</v>
      </c>
      <c r="E249" s="67" t="s">
        <v>7195</v>
      </c>
      <c r="F249" s="67" t="s">
        <v>7196</v>
      </c>
      <c r="G249" s="67" t="s">
        <v>7197</v>
      </c>
      <c r="H249" s="75">
        <v>40725</v>
      </c>
      <c r="I249" s="68">
        <v>1944</v>
      </c>
      <c r="J249" s="68">
        <v>7</v>
      </c>
      <c r="K249" s="68"/>
      <c r="L249" s="68">
        <v>11868</v>
      </c>
      <c r="M249" s="68">
        <v>80</v>
      </c>
      <c r="N249" s="67" t="s">
        <v>20</v>
      </c>
      <c r="O249" s="67"/>
      <c r="P249" t="s">
        <v>53293</v>
      </c>
    </row>
    <row r="250" spans="2:16" ht="15.75">
      <c r="B250" s="50">
        <v>248</v>
      </c>
      <c r="C250" s="50"/>
      <c r="D250" s="67" t="s">
        <v>7198</v>
      </c>
      <c r="E250" s="67" t="s">
        <v>7199</v>
      </c>
      <c r="F250" s="67" t="s">
        <v>7200</v>
      </c>
      <c r="G250" s="67" t="s">
        <v>7197</v>
      </c>
      <c r="H250" s="75">
        <v>43290</v>
      </c>
      <c r="I250" s="68">
        <v>2554</v>
      </c>
      <c r="J250" s="68">
        <v>8</v>
      </c>
      <c r="K250" s="68"/>
      <c r="L250" s="68">
        <v>10627</v>
      </c>
      <c r="M250" s="68">
        <v>90</v>
      </c>
      <c r="N250" s="67" t="s">
        <v>20</v>
      </c>
      <c r="O250" s="67"/>
      <c r="P250" t="s">
        <v>53293</v>
      </c>
    </row>
    <row r="251" spans="2:16" ht="15.75">
      <c r="B251" s="50">
        <v>249</v>
      </c>
      <c r="C251" s="50"/>
      <c r="D251" s="67" t="s">
        <v>7201</v>
      </c>
      <c r="E251" s="67" t="s">
        <v>7202</v>
      </c>
      <c r="F251" s="67" t="s">
        <v>7203</v>
      </c>
      <c r="G251" s="67" t="s">
        <v>7204</v>
      </c>
      <c r="H251" s="75">
        <v>42192</v>
      </c>
      <c r="I251" s="68">
        <v>2316</v>
      </c>
      <c r="J251" s="68">
        <v>7</v>
      </c>
      <c r="K251" s="68"/>
      <c r="L251" s="68">
        <v>13743</v>
      </c>
      <c r="M251" s="68">
        <v>100</v>
      </c>
      <c r="N251" s="67" t="s">
        <v>20</v>
      </c>
      <c r="O251" s="67"/>
      <c r="P251" t="s">
        <v>53293</v>
      </c>
    </row>
    <row r="252" spans="2:16" ht="15.75">
      <c r="B252" s="50">
        <v>250</v>
      </c>
      <c r="C252" s="50"/>
      <c r="D252" s="67" t="s">
        <v>7205</v>
      </c>
      <c r="E252" s="67" t="s">
        <v>7206</v>
      </c>
      <c r="F252" s="67" t="s">
        <v>7207</v>
      </c>
      <c r="G252" s="67" t="s">
        <v>7208</v>
      </c>
      <c r="H252" s="75">
        <v>41459</v>
      </c>
      <c r="I252" s="68">
        <v>2070</v>
      </c>
      <c r="J252" s="68">
        <v>7</v>
      </c>
      <c r="K252" s="68"/>
      <c r="L252" s="68">
        <v>21148</v>
      </c>
      <c r="M252" s="68">
        <v>100</v>
      </c>
      <c r="N252" s="67" t="s">
        <v>20</v>
      </c>
      <c r="O252" s="67"/>
      <c r="P252" t="s">
        <v>53293</v>
      </c>
    </row>
    <row r="253" spans="2:16" ht="15.75">
      <c r="B253" s="50">
        <v>251</v>
      </c>
      <c r="C253" s="50"/>
      <c r="D253" s="67" t="s">
        <v>7209</v>
      </c>
      <c r="E253" s="67" t="s">
        <v>7210</v>
      </c>
      <c r="F253" s="67" t="s">
        <v>7211</v>
      </c>
      <c r="G253" s="67" t="s">
        <v>6383</v>
      </c>
      <c r="H253" s="75">
        <v>42189</v>
      </c>
      <c r="I253" s="68">
        <v>1392</v>
      </c>
      <c r="J253" s="68">
        <v>4</v>
      </c>
      <c r="K253" s="68"/>
      <c r="L253" s="68">
        <v>27401</v>
      </c>
      <c r="M253" s="68">
        <v>87</v>
      </c>
      <c r="N253" s="67" t="s">
        <v>2102</v>
      </c>
      <c r="O253" s="67"/>
      <c r="P253" t="s">
        <v>53293</v>
      </c>
    </row>
    <row r="254" spans="2:16" ht="15.75">
      <c r="B254" s="50">
        <v>252</v>
      </c>
      <c r="C254" s="50"/>
      <c r="D254" s="67" t="s">
        <v>7212</v>
      </c>
      <c r="E254" s="67" t="s">
        <v>7213</v>
      </c>
      <c r="F254" s="67" t="s">
        <v>7214</v>
      </c>
      <c r="G254" s="67" t="s">
        <v>7215</v>
      </c>
      <c r="H254" s="75">
        <v>41092</v>
      </c>
      <c r="I254" s="68">
        <v>1260</v>
      </c>
      <c r="J254" s="68">
        <v>4</v>
      </c>
      <c r="K254" s="68"/>
      <c r="L254" s="68">
        <v>25775</v>
      </c>
      <c r="M254" s="68">
        <v>80</v>
      </c>
      <c r="N254" s="67" t="s">
        <v>2102</v>
      </c>
      <c r="O254" s="67"/>
      <c r="P254" t="s">
        <v>53293</v>
      </c>
    </row>
    <row r="255" spans="2:16" ht="15.75">
      <c r="B255" s="50">
        <v>253</v>
      </c>
      <c r="C255" s="50"/>
      <c r="D255" s="67" t="s">
        <v>7216</v>
      </c>
      <c r="E255" s="67" t="s">
        <v>7217</v>
      </c>
      <c r="F255" s="67" t="s">
        <v>7218</v>
      </c>
      <c r="G255" s="67" t="s">
        <v>7215</v>
      </c>
      <c r="H255" s="75">
        <v>41094</v>
      </c>
      <c r="I255" s="68">
        <v>534</v>
      </c>
      <c r="J255" s="68">
        <v>2</v>
      </c>
      <c r="K255" s="68"/>
      <c r="L255" s="68">
        <v>27000</v>
      </c>
      <c r="M255" s="68">
        <v>70</v>
      </c>
      <c r="N255" s="67" t="s">
        <v>2102</v>
      </c>
      <c r="O255" s="67"/>
      <c r="P255" t="s">
        <v>53293</v>
      </c>
    </row>
    <row r="256" spans="2:16" ht="15.75">
      <c r="B256" s="50">
        <v>254</v>
      </c>
      <c r="C256" s="50"/>
      <c r="D256" s="67" t="s">
        <v>7219</v>
      </c>
      <c r="E256" s="67" t="s">
        <v>7220</v>
      </c>
      <c r="F256" s="67" t="s">
        <v>7221</v>
      </c>
      <c r="G256" s="67" t="s">
        <v>6519</v>
      </c>
      <c r="H256" s="75">
        <v>39262</v>
      </c>
      <c r="I256" s="68">
        <v>444</v>
      </c>
      <c r="J256" s="68">
        <v>1</v>
      </c>
      <c r="K256" s="68"/>
      <c r="L256" s="68">
        <v>19460</v>
      </c>
      <c r="M256" s="68">
        <v>80</v>
      </c>
      <c r="N256" s="67" t="s">
        <v>2102</v>
      </c>
      <c r="O256" s="67"/>
      <c r="P256" t="s">
        <v>53293</v>
      </c>
    </row>
    <row r="257" spans="2:16" ht="15.75">
      <c r="B257" s="50">
        <v>255</v>
      </c>
      <c r="C257" s="50"/>
      <c r="D257" s="67" t="s">
        <v>7222</v>
      </c>
      <c r="E257" s="67" t="s">
        <v>7223</v>
      </c>
      <c r="F257" s="67" t="s">
        <v>7224</v>
      </c>
      <c r="G257" s="67" t="s">
        <v>6519</v>
      </c>
      <c r="H257" s="75">
        <v>41091</v>
      </c>
      <c r="I257" s="68">
        <v>632</v>
      </c>
      <c r="J257" s="68">
        <v>2</v>
      </c>
      <c r="K257" s="68"/>
      <c r="L257" s="68">
        <v>18000</v>
      </c>
      <c r="M257" s="68">
        <v>80</v>
      </c>
      <c r="N257" s="67" t="s">
        <v>2102</v>
      </c>
      <c r="O257" s="67"/>
      <c r="P257" t="s">
        <v>53293</v>
      </c>
    </row>
    <row r="258" spans="2:16" ht="15.75">
      <c r="B258" s="50">
        <v>256</v>
      </c>
      <c r="C258" s="50"/>
      <c r="D258" s="67" t="s">
        <v>7225</v>
      </c>
      <c r="E258" s="67" t="s">
        <v>7226</v>
      </c>
      <c r="F258" s="67" t="s">
        <v>7227</v>
      </c>
      <c r="G258" s="67" t="s">
        <v>7228</v>
      </c>
      <c r="H258" s="75">
        <v>40363</v>
      </c>
      <c r="I258" s="68">
        <v>3100</v>
      </c>
      <c r="J258" s="68">
        <v>10</v>
      </c>
      <c r="K258" s="68"/>
      <c r="L258" s="68">
        <v>11865</v>
      </c>
      <c r="M258" s="68">
        <v>80</v>
      </c>
      <c r="N258" s="67" t="s">
        <v>2102</v>
      </c>
      <c r="O258" s="67"/>
      <c r="P258" t="s">
        <v>53293</v>
      </c>
    </row>
    <row r="259" spans="2:16" ht="15.75">
      <c r="B259" s="50">
        <v>257</v>
      </c>
      <c r="C259" s="50"/>
      <c r="D259" s="67" t="s">
        <v>7229</v>
      </c>
      <c r="E259" s="67" t="s">
        <v>7230</v>
      </c>
      <c r="F259" s="67" t="s">
        <v>7231</v>
      </c>
      <c r="G259" s="67" t="s">
        <v>7232</v>
      </c>
      <c r="H259" s="75">
        <v>38903</v>
      </c>
      <c r="I259" s="68">
        <v>2000</v>
      </c>
      <c r="J259" s="68">
        <v>4</v>
      </c>
      <c r="K259" s="68"/>
      <c r="L259" s="68">
        <v>20000</v>
      </c>
      <c r="M259" s="68">
        <v>85</v>
      </c>
      <c r="N259" s="67" t="s">
        <v>20</v>
      </c>
      <c r="O259" s="67"/>
      <c r="P259" t="s">
        <v>53293</v>
      </c>
    </row>
    <row r="260" spans="2:16" ht="15.75">
      <c r="B260" s="50">
        <v>258</v>
      </c>
      <c r="C260" s="50"/>
      <c r="D260" s="67" t="s">
        <v>7233</v>
      </c>
      <c r="E260" s="67" t="s">
        <v>7234</v>
      </c>
      <c r="F260" s="67" t="s">
        <v>7235</v>
      </c>
      <c r="G260" s="67" t="s">
        <v>7236</v>
      </c>
      <c r="H260" s="75">
        <v>35612</v>
      </c>
      <c r="I260" s="68">
        <v>4347</v>
      </c>
      <c r="J260" s="68">
        <v>10</v>
      </c>
      <c r="K260" s="68"/>
      <c r="L260" s="68">
        <v>14664</v>
      </c>
      <c r="M260" s="68">
        <v>80</v>
      </c>
      <c r="N260" s="67" t="s">
        <v>20</v>
      </c>
      <c r="O260" s="67"/>
      <c r="P260" t="s">
        <v>53293</v>
      </c>
    </row>
    <row r="261" spans="2:16" ht="15.75">
      <c r="B261" s="50">
        <v>259</v>
      </c>
      <c r="C261" s="50"/>
      <c r="D261" s="67" t="s">
        <v>7237</v>
      </c>
      <c r="E261" s="67" t="s">
        <v>7238</v>
      </c>
      <c r="F261" s="67" t="s">
        <v>7239</v>
      </c>
      <c r="G261" s="67" t="s">
        <v>7240</v>
      </c>
      <c r="H261" s="75">
        <v>41082</v>
      </c>
      <c r="I261" s="68">
        <v>1589</v>
      </c>
      <c r="J261" s="68">
        <v>5</v>
      </c>
      <c r="K261" s="68"/>
      <c r="L261" s="68">
        <v>11087</v>
      </c>
      <c r="M261" s="68">
        <v>75</v>
      </c>
      <c r="N261" s="67" t="s">
        <v>20</v>
      </c>
      <c r="O261" s="67"/>
      <c r="P261" t="s">
        <v>53293</v>
      </c>
    </row>
    <row r="262" spans="2:16" ht="15.75">
      <c r="B262" s="50">
        <v>260</v>
      </c>
      <c r="C262" s="50"/>
      <c r="D262" s="67" t="s">
        <v>7241</v>
      </c>
      <c r="E262" s="67" t="s">
        <v>7242</v>
      </c>
      <c r="F262" s="67" t="s">
        <v>7243</v>
      </c>
      <c r="G262" s="67" t="s">
        <v>7244</v>
      </c>
      <c r="H262" s="75">
        <v>41824</v>
      </c>
      <c r="I262" s="68">
        <v>2286</v>
      </c>
      <c r="J262" s="68">
        <v>4</v>
      </c>
      <c r="K262" s="68">
        <v>4</v>
      </c>
      <c r="L262" s="68">
        <v>18000</v>
      </c>
      <c r="M262" s="68">
        <v>80</v>
      </c>
      <c r="N262" s="67" t="s">
        <v>33</v>
      </c>
      <c r="O262" s="67"/>
      <c r="P262" t="s">
        <v>53293</v>
      </c>
    </row>
    <row r="263" spans="2:16" ht="15.75">
      <c r="B263" s="50">
        <v>261</v>
      </c>
      <c r="C263" s="50"/>
      <c r="D263" s="67" t="s">
        <v>7245</v>
      </c>
      <c r="E263" s="67" t="s">
        <v>7246</v>
      </c>
      <c r="F263" s="67" t="s">
        <v>7247</v>
      </c>
      <c r="G263" s="67" t="s">
        <v>6578</v>
      </c>
      <c r="H263" s="75">
        <v>42556</v>
      </c>
      <c r="I263" s="68">
        <v>1670</v>
      </c>
      <c r="J263" s="68">
        <v>6</v>
      </c>
      <c r="K263" s="68"/>
      <c r="L263" s="68">
        <v>23094</v>
      </c>
      <c r="M263" s="68">
        <v>85</v>
      </c>
      <c r="N263" s="67" t="s">
        <v>20</v>
      </c>
      <c r="O263" s="67"/>
      <c r="P263" t="s">
        <v>53293</v>
      </c>
    </row>
    <row r="264" spans="2:16" ht="15.75">
      <c r="B264" s="50">
        <v>262</v>
      </c>
      <c r="C264" s="50"/>
      <c r="D264" s="67" t="s">
        <v>7248</v>
      </c>
      <c r="E264" s="67" t="s">
        <v>7249</v>
      </c>
      <c r="F264" s="67" t="s">
        <v>7250</v>
      </c>
      <c r="G264" s="67" t="s">
        <v>7197</v>
      </c>
      <c r="H264" s="75">
        <v>41459</v>
      </c>
      <c r="I264" s="68">
        <v>3585</v>
      </c>
      <c r="J264" s="68">
        <v>10</v>
      </c>
      <c r="K264" s="68"/>
      <c r="L264" s="68">
        <v>15000</v>
      </c>
      <c r="M264" s="68">
        <v>90</v>
      </c>
      <c r="N264" s="67" t="s">
        <v>27</v>
      </c>
      <c r="O264" s="67"/>
      <c r="P264" t="s">
        <v>53293</v>
      </c>
    </row>
    <row r="265" spans="2:16" ht="15.75">
      <c r="B265" s="50">
        <v>263</v>
      </c>
      <c r="C265" s="50"/>
      <c r="D265" s="67" t="s">
        <v>7251</v>
      </c>
      <c r="E265" s="67" t="s">
        <v>7252</v>
      </c>
      <c r="F265" s="67" t="s">
        <v>7253</v>
      </c>
      <c r="G265" s="67" t="s">
        <v>6582</v>
      </c>
      <c r="H265" s="75">
        <v>43291</v>
      </c>
      <c r="I265" s="68">
        <v>5490</v>
      </c>
      <c r="J265" s="68">
        <v>18</v>
      </c>
      <c r="K265" s="68"/>
      <c r="L265" s="68">
        <v>25000</v>
      </c>
      <c r="M265" s="68">
        <v>105</v>
      </c>
      <c r="N265" s="67" t="s">
        <v>20</v>
      </c>
      <c r="O265" s="67"/>
      <c r="P265" t="s">
        <v>53293</v>
      </c>
    </row>
    <row r="266" spans="2:16" ht="15.75">
      <c r="B266" s="50">
        <v>264</v>
      </c>
      <c r="C266" s="50"/>
      <c r="D266" s="67" t="s">
        <v>7254</v>
      </c>
      <c r="E266" s="67" t="s">
        <v>7255</v>
      </c>
      <c r="F266" s="67" t="s">
        <v>7256</v>
      </c>
      <c r="G266" s="67" t="s">
        <v>6558</v>
      </c>
      <c r="H266" s="75">
        <v>42401</v>
      </c>
      <c r="I266" s="68">
        <v>4904</v>
      </c>
      <c r="J266" s="68">
        <v>12</v>
      </c>
      <c r="K266" s="68"/>
      <c r="L266" s="68">
        <v>13052</v>
      </c>
      <c r="M266" s="68">
        <v>78</v>
      </c>
      <c r="N266" s="67" t="s">
        <v>20</v>
      </c>
      <c r="O266" s="67" t="s">
        <v>21</v>
      </c>
      <c r="P266" t="s">
        <v>53293</v>
      </c>
    </row>
    <row r="267" spans="2:16" ht="15.75">
      <c r="B267" s="50">
        <v>265</v>
      </c>
      <c r="C267" s="50"/>
      <c r="D267" s="67" t="s">
        <v>7257</v>
      </c>
      <c r="E267" s="67" t="s">
        <v>7258</v>
      </c>
      <c r="F267" s="67" t="s">
        <v>7259</v>
      </c>
      <c r="G267" s="67" t="s">
        <v>6428</v>
      </c>
      <c r="H267" s="75">
        <v>42402</v>
      </c>
      <c r="I267" s="68">
        <v>3742</v>
      </c>
      <c r="J267" s="68">
        <v>10</v>
      </c>
      <c r="K267" s="68"/>
      <c r="L267" s="68">
        <v>18381</v>
      </c>
      <c r="M267" s="68">
        <v>88</v>
      </c>
      <c r="N267" s="67" t="s">
        <v>20</v>
      </c>
      <c r="O267" s="67" t="s">
        <v>21</v>
      </c>
      <c r="P267" t="s">
        <v>53293</v>
      </c>
    </row>
    <row r="268" spans="2:16" ht="15.75">
      <c r="B268" s="50">
        <v>266</v>
      </c>
      <c r="C268" s="50"/>
      <c r="D268" s="67" t="s">
        <v>7260</v>
      </c>
      <c r="E268" s="67" t="s">
        <v>7261</v>
      </c>
      <c r="F268" s="67" t="s">
        <v>7262</v>
      </c>
      <c r="G268" s="67" t="s">
        <v>7263</v>
      </c>
      <c r="H268" s="75">
        <v>41275</v>
      </c>
      <c r="I268" s="68">
        <v>5100</v>
      </c>
      <c r="J268" s="68">
        <v>17</v>
      </c>
      <c r="K268" s="68"/>
      <c r="L268" s="68">
        <v>27367</v>
      </c>
      <c r="M268" s="68">
        <v>95</v>
      </c>
      <c r="N268" s="67" t="s">
        <v>20</v>
      </c>
      <c r="O268" s="67"/>
      <c r="P268" t="s">
        <v>53293</v>
      </c>
    </row>
    <row r="269" spans="2:16" ht="15.75">
      <c r="B269" s="50">
        <v>267</v>
      </c>
      <c r="C269" s="50"/>
      <c r="D269" s="67" t="s">
        <v>7264</v>
      </c>
      <c r="E269" s="67" t="s">
        <v>7265</v>
      </c>
      <c r="F269" s="67" t="s">
        <v>7266</v>
      </c>
      <c r="G269" s="67" t="s">
        <v>7263</v>
      </c>
      <c r="H269" s="75">
        <v>41030</v>
      </c>
      <c r="I269" s="68">
        <v>1166</v>
      </c>
      <c r="J269" s="68">
        <v>4</v>
      </c>
      <c r="K269" s="68"/>
      <c r="L269" s="68">
        <v>28593</v>
      </c>
      <c r="M269" s="68">
        <v>105</v>
      </c>
      <c r="N269" s="67" t="s">
        <v>20</v>
      </c>
      <c r="O269" s="67"/>
      <c r="P269" t="s">
        <v>53293</v>
      </c>
    </row>
    <row r="270" spans="2:16" ht="15.75">
      <c r="B270" s="50">
        <v>268</v>
      </c>
      <c r="C270" s="50"/>
      <c r="D270" s="67" t="s">
        <v>7267</v>
      </c>
      <c r="E270" s="67" t="s">
        <v>7268</v>
      </c>
      <c r="F270" s="67" t="s">
        <v>7266</v>
      </c>
      <c r="G270" s="67" t="s">
        <v>7263</v>
      </c>
      <c r="H270" s="75">
        <v>42948</v>
      </c>
      <c r="I270" s="68">
        <v>2748</v>
      </c>
      <c r="J270" s="68">
        <v>9</v>
      </c>
      <c r="K270" s="68"/>
      <c r="L270" s="68">
        <v>20000</v>
      </c>
      <c r="M270" s="68">
        <v>80</v>
      </c>
      <c r="N270" s="67" t="s">
        <v>20</v>
      </c>
      <c r="O270" s="67"/>
      <c r="P270" t="s">
        <v>53293</v>
      </c>
    </row>
    <row r="271" spans="2:16" ht="15.75">
      <c r="B271" s="50">
        <v>269</v>
      </c>
      <c r="C271" s="50"/>
      <c r="D271" s="67" t="s">
        <v>7269</v>
      </c>
      <c r="E271" s="67" t="s">
        <v>7270</v>
      </c>
      <c r="F271" s="67" t="s">
        <v>7271</v>
      </c>
      <c r="G271" s="67" t="s">
        <v>7263</v>
      </c>
      <c r="H271" s="75">
        <v>42856</v>
      </c>
      <c r="I271" s="68">
        <v>800</v>
      </c>
      <c r="J271" s="68">
        <v>2</v>
      </c>
      <c r="K271" s="68"/>
      <c r="L271" s="68">
        <v>18000</v>
      </c>
      <c r="M271" s="68">
        <v>120</v>
      </c>
      <c r="N271" s="67" t="s">
        <v>20</v>
      </c>
      <c r="O271" s="67" t="s">
        <v>7272</v>
      </c>
      <c r="P271" t="s">
        <v>53293</v>
      </c>
    </row>
    <row r="272" spans="2:16" ht="15.75">
      <c r="B272" s="50">
        <v>270</v>
      </c>
      <c r="C272" s="50"/>
      <c r="D272" s="67" t="s">
        <v>7273</v>
      </c>
      <c r="E272" s="67" t="s">
        <v>7274</v>
      </c>
      <c r="F272" s="67" t="s">
        <v>7275</v>
      </c>
      <c r="G272" s="67" t="s">
        <v>6582</v>
      </c>
      <c r="H272" s="71">
        <v>2014</v>
      </c>
      <c r="I272" s="68">
        <v>1702</v>
      </c>
      <c r="J272" s="68">
        <v>5</v>
      </c>
      <c r="K272" s="68"/>
      <c r="L272" s="68">
        <v>34000</v>
      </c>
      <c r="M272" s="68">
        <v>197</v>
      </c>
      <c r="N272" s="67"/>
      <c r="O272" s="67"/>
      <c r="P272" t="s">
        <v>53293</v>
      </c>
    </row>
    <row r="273" spans="2:16" ht="15.75">
      <c r="B273" s="50">
        <v>271</v>
      </c>
      <c r="C273" s="50"/>
      <c r="D273" s="67" t="s">
        <v>7276</v>
      </c>
      <c r="E273" s="67" t="s">
        <v>7277</v>
      </c>
      <c r="F273" s="67" t="s">
        <v>7278</v>
      </c>
      <c r="G273" s="67" t="s">
        <v>7279</v>
      </c>
      <c r="H273" s="71">
        <v>2009</v>
      </c>
      <c r="I273" s="68">
        <v>1666</v>
      </c>
      <c r="J273" s="68">
        <v>5</v>
      </c>
      <c r="K273" s="68"/>
      <c r="L273" s="68">
        <v>22000</v>
      </c>
      <c r="M273" s="68">
        <v>120</v>
      </c>
      <c r="N273" s="67" t="s">
        <v>2102</v>
      </c>
      <c r="O273" s="67"/>
      <c r="P273" t="s">
        <v>53293</v>
      </c>
    </row>
    <row r="274" spans="2:16" ht="15.75">
      <c r="B274" s="50">
        <v>272</v>
      </c>
      <c r="C274" s="50"/>
      <c r="D274" s="67" t="s">
        <v>7280</v>
      </c>
      <c r="E274" s="67" t="s">
        <v>7281</v>
      </c>
      <c r="F274" s="67" t="s">
        <v>7282</v>
      </c>
      <c r="G274" s="67" t="s">
        <v>6838</v>
      </c>
      <c r="H274" s="71">
        <v>2010</v>
      </c>
      <c r="I274" s="68">
        <v>2382</v>
      </c>
      <c r="J274" s="68">
        <v>7</v>
      </c>
      <c r="K274" s="68"/>
      <c r="L274" s="68">
        <v>21000</v>
      </c>
      <c r="M274" s="68">
        <v>50</v>
      </c>
      <c r="N274" s="67" t="s">
        <v>20</v>
      </c>
      <c r="O274" s="67"/>
      <c r="P274" t="s">
        <v>53293</v>
      </c>
    </row>
    <row r="275" spans="2:16" ht="15.75">
      <c r="B275" s="50">
        <v>273</v>
      </c>
      <c r="C275" s="50"/>
      <c r="D275" s="67" t="s">
        <v>7283</v>
      </c>
      <c r="E275" s="67" t="s">
        <v>7284</v>
      </c>
      <c r="F275" s="67" t="s">
        <v>7285</v>
      </c>
      <c r="G275" s="67" t="s">
        <v>7286</v>
      </c>
      <c r="H275" s="71">
        <v>2017</v>
      </c>
      <c r="I275" s="68">
        <v>1718</v>
      </c>
      <c r="J275" s="68">
        <v>5</v>
      </c>
      <c r="K275" s="68"/>
      <c r="L275" s="68">
        <v>26000</v>
      </c>
      <c r="M275" s="68">
        <v>98</v>
      </c>
      <c r="N275" s="67"/>
      <c r="O275" s="67"/>
      <c r="P275" t="s">
        <v>53293</v>
      </c>
    </row>
    <row r="276" spans="2:16" ht="15.75">
      <c r="B276" s="50">
        <v>274</v>
      </c>
      <c r="C276" s="50"/>
      <c r="D276" s="67" t="s">
        <v>7287</v>
      </c>
      <c r="E276" s="67" t="s">
        <v>7288</v>
      </c>
      <c r="F276" s="67" t="s">
        <v>7289</v>
      </c>
      <c r="G276" s="67" t="s">
        <v>6507</v>
      </c>
      <c r="H276" s="71">
        <v>2008</v>
      </c>
      <c r="I276" s="68">
        <v>3285</v>
      </c>
      <c r="J276" s="68">
        <v>10</v>
      </c>
      <c r="K276" s="68"/>
      <c r="L276" s="68">
        <v>22000</v>
      </c>
      <c r="M276" s="68">
        <v>83</v>
      </c>
      <c r="N276" s="67" t="s">
        <v>20</v>
      </c>
      <c r="O276" s="67"/>
      <c r="P276" t="s">
        <v>53293</v>
      </c>
    </row>
    <row r="277" spans="2:16" ht="15.75">
      <c r="B277" s="50">
        <v>275</v>
      </c>
      <c r="C277" s="50"/>
      <c r="D277" s="67" t="s">
        <v>7290</v>
      </c>
      <c r="E277" s="67" t="s">
        <v>7291</v>
      </c>
      <c r="F277" s="67" t="s">
        <v>7292</v>
      </c>
      <c r="G277" s="67" t="s">
        <v>7293</v>
      </c>
      <c r="H277" s="71">
        <v>2012</v>
      </c>
      <c r="I277" s="68">
        <v>408</v>
      </c>
      <c r="J277" s="68">
        <v>1</v>
      </c>
      <c r="K277" s="68"/>
      <c r="L277" s="68">
        <v>24000</v>
      </c>
      <c r="M277" s="68">
        <v>81</v>
      </c>
      <c r="N277" s="67" t="s">
        <v>2102</v>
      </c>
      <c r="O277" s="67"/>
      <c r="P277" t="s">
        <v>53293</v>
      </c>
    </row>
    <row r="278" spans="2:16" ht="15.75">
      <c r="B278" s="50">
        <v>276</v>
      </c>
      <c r="C278" s="50"/>
      <c r="D278" s="67" t="s">
        <v>7294</v>
      </c>
      <c r="E278" s="67" t="s">
        <v>7295</v>
      </c>
      <c r="F278" s="67" t="s">
        <v>7296</v>
      </c>
      <c r="G278" s="67" t="s">
        <v>6921</v>
      </c>
      <c r="H278" s="71">
        <v>2011</v>
      </c>
      <c r="I278" s="68">
        <v>2886</v>
      </c>
      <c r="J278" s="68">
        <v>9</v>
      </c>
      <c r="K278" s="68"/>
      <c r="L278" s="68">
        <v>26000</v>
      </c>
      <c r="M278" s="68">
        <v>114</v>
      </c>
      <c r="N278" s="67"/>
      <c r="O278" s="67"/>
      <c r="P278" t="s">
        <v>53293</v>
      </c>
    </row>
    <row r="279" spans="2:16" ht="15.75">
      <c r="B279" s="50">
        <v>277</v>
      </c>
      <c r="C279" s="50"/>
      <c r="D279" s="67" t="s">
        <v>7297</v>
      </c>
      <c r="E279" s="67" t="s">
        <v>7298</v>
      </c>
      <c r="F279" s="67" t="s">
        <v>7299</v>
      </c>
      <c r="G279" s="67" t="s">
        <v>6921</v>
      </c>
      <c r="H279" s="71">
        <v>2016</v>
      </c>
      <c r="I279" s="68">
        <v>2191</v>
      </c>
      <c r="J279" s="68">
        <v>7</v>
      </c>
      <c r="K279" s="68"/>
      <c r="L279" s="68">
        <v>27000</v>
      </c>
      <c r="M279" s="68">
        <v>88</v>
      </c>
      <c r="N279" s="67"/>
      <c r="O279" s="67"/>
      <c r="P279" t="s">
        <v>53293</v>
      </c>
    </row>
    <row r="280" spans="2:16" ht="15.75">
      <c r="B280" s="50">
        <v>278</v>
      </c>
      <c r="C280" s="50"/>
      <c r="D280" s="67" t="s">
        <v>7300</v>
      </c>
      <c r="E280" s="67" t="s">
        <v>7301</v>
      </c>
      <c r="F280" s="67" t="s">
        <v>7302</v>
      </c>
      <c r="G280" s="67" t="s">
        <v>6921</v>
      </c>
      <c r="H280" s="71">
        <v>2012</v>
      </c>
      <c r="I280" s="68">
        <v>1447</v>
      </c>
      <c r="J280" s="68">
        <v>5</v>
      </c>
      <c r="K280" s="68"/>
      <c r="L280" s="68">
        <v>30000</v>
      </c>
      <c r="M280" s="68">
        <v>114</v>
      </c>
      <c r="N280" s="67"/>
      <c r="O280" s="67"/>
      <c r="P280" t="s">
        <v>53293</v>
      </c>
    </row>
    <row r="281" spans="2:16" ht="15.75">
      <c r="B281" s="50">
        <v>279</v>
      </c>
      <c r="C281" s="50"/>
      <c r="D281" s="67" t="s">
        <v>7303</v>
      </c>
      <c r="E281" s="67" t="s">
        <v>7304</v>
      </c>
      <c r="F281" s="67" t="s">
        <v>7305</v>
      </c>
      <c r="G281" s="67" t="s">
        <v>6921</v>
      </c>
      <c r="H281" s="71">
        <v>2013</v>
      </c>
      <c r="I281" s="68">
        <v>1390</v>
      </c>
      <c r="J281" s="68">
        <v>4</v>
      </c>
      <c r="K281" s="68"/>
      <c r="L281" s="68">
        <v>29000</v>
      </c>
      <c r="M281" s="68">
        <v>89</v>
      </c>
      <c r="N281" s="67"/>
      <c r="O281" s="67"/>
      <c r="P281" t="s">
        <v>53293</v>
      </c>
    </row>
    <row r="282" spans="2:16" ht="15.75">
      <c r="B282" s="50">
        <v>280</v>
      </c>
      <c r="C282" s="50"/>
      <c r="D282" s="67" t="s">
        <v>7306</v>
      </c>
      <c r="E282" s="67" t="s">
        <v>7307</v>
      </c>
      <c r="F282" s="67" t="s">
        <v>7308</v>
      </c>
      <c r="G282" s="67" t="s">
        <v>6921</v>
      </c>
      <c r="H282" s="71">
        <v>2014</v>
      </c>
      <c r="I282" s="68">
        <v>1538</v>
      </c>
      <c r="J282" s="68">
        <v>5</v>
      </c>
      <c r="K282" s="68"/>
      <c r="L282" s="68">
        <v>24000</v>
      </c>
      <c r="M282" s="68">
        <v>76</v>
      </c>
      <c r="N282" s="67"/>
      <c r="O282" s="67"/>
      <c r="P282" t="s">
        <v>53293</v>
      </c>
    </row>
    <row r="283" spans="2:16" ht="15.75">
      <c r="B283" s="50">
        <v>281</v>
      </c>
      <c r="C283" s="50"/>
      <c r="D283" s="67" t="s">
        <v>7309</v>
      </c>
      <c r="E283" s="67" t="s">
        <v>7310</v>
      </c>
      <c r="F283" s="67" t="s">
        <v>7311</v>
      </c>
      <c r="G283" s="67" t="s">
        <v>6921</v>
      </c>
      <c r="H283" s="71">
        <v>2007</v>
      </c>
      <c r="I283" s="68">
        <v>3031</v>
      </c>
      <c r="J283" s="68">
        <v>10</v>
      </c>
      <c r="K283" s="68"/>
      <c r="L283" s="68">
        <v>25000</v>
      </c>
      <c r="M283" s="68">
        <v>86</v>
      </c>
      <c r="N283" s="67"/>
      <c r="O283" s="67"/>
      <c r="P283" t="s">
        <v>53293</v>
      </c>
    </row>
    <row r="284" spans="2:16" ht="15.75">
      <c r="B284" s="50">
        <v>282</v>
      </c>
      <c r="C284" s="50"/>
      <c r="D284" s="67" t="s">
        <v>7312</v>
      </c>
      <c r="E284" s="67" t="s">
        <v>7313</v>
      </c>
      <c r="F284" s="67" t="s">
        <v>7314</v>
      </c>
      <c r="G284" s="67" t="s">
        <v>7315</v>
      </c>
      <c r="H284" s="71">
        <v>2013</v>
      </c>
      <c r="I284" s="68">
        <v>862</v>
      </c>
      <c r="J284" s="68">
        <v>3</v>
      </c>
      <c r="K284" s="68"/>
      <c r="L284" s="68">
        <v>23000</v>
      </c>
      <c r="M284" s="68">
        <v>86</v>
      </c>
      <c r="N284" s="67" t="s">
        <v>2102</v>
      </c>
      <c r="O284" s="67"/>
      <c r="P284" t="s">
        <v>53293</v>
      </c>
    </row>
    <row r="285" spans="2:16" ht="15.75">
      <c r="B285" s="50">
        <v>283</v>
      </c>
      <c r="C285" s="50"/>
      <c r="D285" s="67" t="s">
        <v>7316</v>
      </c>
      <c r="E285" s="67" t="s">
        <v>7317</v>
      </c>
      <c r="F285" s="67" t="s">
        <v>7318</v>
      </c>
      <c r="G285" s="67" t="s">
        <v>7319</v>
      </c>
      <c r="H285" s="71">
        <v>2016</v>
      </c>
      <c r="I285" s="68">
        <v>582</v>
      </c>
      <c r="J285" s="68">
        <v>2</v>
      </c>
      <c r="K285" s="68"/>
      <c r="L285" s="68">
        <v>28000</v>
      </c>
      <c r="M285" s="68">
        <v>144</v>
      </c>
      <c r="N285" s="67" t="s">
        <v>2102</v>
      </c>
      <c r="O285" s="67"/>
      <c r="P285" t="s">
        <v>53293</v>
      </c>
    </row>
    <row r="286" spans="2:16" ht="15.75">
      <c r="B286" s="50">
        <v>284</v>
      </c>
      <c r="C286" s="50"/>
      <c r="D286" s="67" t="s">
        <v>7320</v>
      </c>
      <c r="E286" s="67" t="s">
        <v>7321</v>
      </c>
      <c r="F286" s="67" t="s">
        <v>7322</v>
      </c>
      <c r="G286" s="67" t="s">
        <v>7319</v>
      </c>
      <c r="H286" s="71">
        <v>2016</v>
      </c>
      <c r="I286" s="68">
        <v>360</v>
      </c>
      <c r="J286" s="68">
        <v>1</v>
      </c>
      <c r="K286" s="68"/>
      <c r="L286" s="68">
        <v>26000</v>
      </c>
      <c r="M286" s="68">
        <v>82</v>
      </c>
      <c r="N286" s="67" t="s">
        <v>2102</v>
      </c>
      <c r="O286" s="67"/>
      <c r="P286" t="s">
        <v>53293</v>
      </c>
    </row>
    <row r="287" spans="2:16" ht="15.75">
      <c r="B287" s="50">
        <v>285</v>
      </c>
      <c r="C287" s="50"/>
      <c r="D287" s="67" t="s">
        <v>7323</v>
      </c>
      <c r="E287" s="67" t="s">
        <v>7317</v>
      </c>
      <c r="F287" s="67" t="s">
        <v>7318</v>
      </c>
      <c r="G287" s="67" t="s">
        <v>7319</v>
      </c>
      <c r="H287" s="71">
        <v>2016</v>
      </c>
      <c r="I287" s="68">
        <v>582</v>
      </c>
      <c r="J287" s="68">
        <v>2</v>
      </c>
      <c r="K287" s="68"/>
      <c r="L287" s="68">
        <v>23000</v>
      </c>
      <c r="M287" s="68">
        <v>200</v>
      </c>
      <c r="N287" s="67" t="s">
        <v>2102</v>
      </c>
      <c r="O287" s="67"/>
      <c r="P287" t="s">
        <v>53293</v>
      </c>
    </row>
    <row r="288" spans="2:16" ht="15.75">
      <c r="B288" s="50">
        <v>286</v>
      </c>
      <c r="C288" s="50"/>
      <c r="D288" s="67" t="s">
        <v>7324</v>
      </c>
      <c r="E288" s="67" t="s">
        <v>7317</v>
      </c>
      <c r="F288" s="67" t="s">
        <v>7318</v>
      </c>
      <c r="G288" s="67" t="s">
        <v>7319</v>
      </c>
      <c r="H288" s="71">
        <v>2016</v>
      </c>
      <c r="I288" s="68">
        <v>502</v>
      </c>
      <c r="J288" s="68">
        <v>2</v>
      </c>
      <c r="K288" s="68"/>
      <c r="L288" s="68">
        <v>28000</v>
      </c>
      <c r="M288" s="68">
        <v>168</v>
      </c>
      <c r="N288" s="67" t="s">
        <v>2102</v>
      </c>
      <c r="O288" s="67"/>
      <c r="P288" t="s">
        <v>53293</v>
      </c>
    </row>
    <row r="289" spans="2:16" ht="15.75">
      <c r="B289" s="50">
        <v>287</v>
      </c>
      <c r="C289" s="50"/>
      <c r="D289" s="67" t="s">
        <v>7325</v>
      </c>
      <c r="E289" s="67" t="s">
        <v>7326</v>
      </c>
      <c r="F289" s="67" t="s">
        <v>7327</v>
      </c>
      <c r="G289" s="67" t="s">
        <v>6550</v>
      </c>
      <c r="H289" s="71">
        <v>2011</v>
      </c>
      <c r="I289" s="68">
        <v>1472</v>
      </c>
      <c r="J289" s="68">
        <v>5</v>
      </c>
      <c r="K289" s="68"/>
      <c r="L289" s="68">
        <v>26000</v>
      </c>
      <c r="M289" s="68">
        <v>93</v>
      </c>
      <c r="N289" s="67"/>
      <c r="O289" s="67"/>
      <c r="P289" t="s">
        <v>53293</v>
      </c>
    </row>
    <row r="290" spans="2:16" ht="15.75">
      <c r="B290" s="50">
        <v>288</v>
      </c>
      <c r="C290" s="50"/>
      <c r="D290" s="67" t="s">
        <v>7328</v>
      </c>
      <c r="E290" s="67" t="s">
        <v>7329</v>
      </c>
      <c r="F290" s="67" t="s">
        <v>7330</v>
      </c>
      <c r="G290" s="67" t="s">
        <v>6550</v>
      </c>
      <c r="H290" s="71">
        <v>2012</v>
      </c>
      <c r="I290" s="68">
        <v>1247</v>
      </c>
      <c r="J290" s="68">
        <v>4</v>
      </c>
      <c r="K290" s="68"/>
      <c r="L290" s="68">
        <v>27000</v>
      </c>
      <c r="M290" s="68">
        <v>80</v>
      </c>
      <c r="N290" s="67"/>
      <c r="O290" s="67"/>
      <c r="P290" t="s">
        <v>53293</v>
      </c>
    </row>
    <row r="291" spans="2:16" ht="15.75">
      <c r="B291" s="50">
        <v>289</v>
      </c>
      <c r="C291" s="50"/>
      <c r="D291" s="67" t="s">
        <v>7331</v>
      </c>
      <c r="E291" s="67" t="s">
        <v>7326</v>
      </c>
      <c r="F291" s="67" t="s">
        <v>7327</v>
      </c>
      <c r="G291" s="67" t="s">
        <v>6550</v>
      </c>
      <c r="H291" s="71">
        <v>2010</v>
      </c>
      <c r="I291" s="68">
        <v>232</v>
      </c>
      <c r="J291" s="68">
        <v>1</v>
      </c>
      <c r="K291" s="68"/>
      <c r="L291" s="68">
        <v>30000</v>
      </c>
      <c r="M291" s="68">
        <v>175</v>
      </c>
      <c r="N291" s="67"/>
      <c r="O291" s="67"/>
      <c r="P291" t="s">
        <v>53293</v>
      </c>
    </row>
    <row r="292" spans="2:16" ht="15.75">
      <c r="B292" s="50">
        <v>290</v>
      </c>
      <c r="C292" s="50"/>
      <c r="D292" s="67" t="s">
        <v>7332</v>
      </c>
      <c r="E292" s="67" t="s">
        <v>7333</v>
      </c>
      <c r="F292" s="67" t="s">
        <v>7334</v>
      </c>
      <c r="G292" s="67" t="s">
        <v>3134</v>
      </c>
      <c r="H292" s="71">
        <v>2009</v>
      </c>
      <c r="I292" s="68">
        <v>488</v>
      </c>
      <c r="J292" s="68">
        <v>2</v>
      </c>
      <c r="K292" s="68"/>
      <c r="L292" s="68">
        <v>24000</v>
      </c>
      <c r="M292" s="68">
        <v>125</v>
      </c>
      <c r="N292" s="67" t="s">
        <v>20</v>
      </c>
      <c r="O292" s="67"/>
      <c r="P292" t="s">
        <v>53293</v>
      </c>
    </row>
    <row r="293" spans="2:16" ht="15.75">
      <c r="B293" s="50">
        <v>291</v>
      </c>
      <c r="C293" s="50"/>
      <c r="D293" s="67" t="s">
        <v>7335</v>
      </c>
      <c r="E293" s="67" t="s">
        <v>7336</v>
      </c>
      <c r="F293" s="67" t="s">
        <v>7337</v>
      </c>
      <c r="G293" s="67" t="s">
        <v>3134</v>
      </c>
      <c r="H293" s="71">
        <v>2016</v>
      </c>
      <c r="I293" s="68">
        <v>1780</v>
      </c>
      <c r="J293" s="68">
        <v>5</v>
      </c>
      <c r="K293" s="68"/>
      <c r="L293" s="68">
        <v>19000</v>
      </c>
      <c r="M293" s="68">
        <v>87</v>
      </c>
      <c r="N293" s="67" t="s">
        <v>20</v>
      </c>
      <c r="O293" s="67"/>
      <c r="P293" t="s">
        <v>53293</v>
      </c>
    </row>
    <row r="294" spans="2:16" ht="15.75">
      <c r="B294" s="50">
        <v>292</v>
      </c>
      <c r="C294" s="50"/>
      <c r="D294" s="67" t="s">
        <v>7338</v>
      </c>
      <c r="E294" s="67" t="s">
        <v>7339</v>
      </c>
      <c r="F294" s="67" t="s">
        <v>7340</v>
      </c>
      <c r="G294" s="67" t="s">
        <v>3134</v>
      </c>
      <c r="H294" s="71">
        <v>2017</v>
      </c>
      <c r="I294" s="68">
        <v>1560</v>
      </c>
      <c r="J294" s="68">
        <v>5</v>
      </c>
      <c r="K294" s="68"/>
      <c r="L294" s="68">
        <v>18000</v>
      </c>
      <c r="M294" s="68">
        <v>72</v>
      </c>
      <c r="N294" s="67" t="s">
        <v>20</v>
      </c>
      <c r="O294" s="67"/>
      <c r="P294" t="s">
        <v>53293</v>
      </c>
    </row>
    <row r="295" spans="2:16" ht="15.75">
      <c r="B295" s="50">
        <v>293</v>
      </c>
      <c r="C295" s="50"/>
      <c r="D295" s="67" t="s">
        <v>7341</v>
      </c>
      <c r="E295" s="67" t="s">
        <v>7342</v>
      </c>
      <c r="F295" s="67" t="s">
        <v>7343</v>
      </c>
      <c r="G295" s="67" t="s">
        <v>6707</v>
      </c>
      <c r="H295" s="71">
        <v>2009</v>
      </c>
      <c r="I295" s="68">
        <v>490</v>
      </c>
      <c r="J295" s="68">
        <v>2</v>
      </c>
      <c r="K295" s="68"/>
      <c r="L295" s="68">
        <v>30000</v>
      </c>
      <c r="M295" s="68">
        <v>109</v>
      </c>
      <c r="N295" s="67"/>
      <c r="O295" s="67"/>
      <c r="P295" t="s">
        <v>53293</v>
      </c>
    </row>
    <row r="296" spans="2:16" ht="15.75">
      <c r="B296" s="50">
        <v>294</v>
      </c>
      <c r="C296" s="50"/>
      <c r="D296" s="67" t="s">
        <v>7344</v>
      </c>
      <c r="E296" s="67" t="s">
        <v>7342</v>
      </c>
      <c r="F296" s="67" t="s">
        <v>7343</v>
      </c>
      <c r="G296" s="67" t="s">
        <v>6707</v>
      </c>
      <c r="H296" s="71">
        <v>2009</v>
      </c>
      <c r="I296" s="68">
        <v>2421</v>
      </c>
      <c r="J296" s="68">
        <v>8</v>
      </c>
      <c r="K296" s="68"/>
      <c r="L296" s="68">
        <v>29000</v>
      </c>
      <c r="M296" s="68">
        <v>90</v>
      </c>
      <c r="N296" s="67"/>
      <c r="O296" s="67"/>
      <c r="P296" t="s">
        <v>53293</v>
      </c>
    </row>
    <row r="297" spans="2:16" ht="15.75">
      <c r="B297" s="50">
        <v>295</v>
      </c>
      <c r="C297" s="50"/>
      <c r="D297" s="67" t="s">
        <v>7345</v>
      </c>
      <c r="E297" s="67" t="s">
        <v>7346</v>
      </c>
      <c r="F297" s="67" t="s">
        <v>7347</v>
      </c>
      <c r="G297" s="67" t="s">
        <v>6707</v>
      </c>
      <c r="H297" s="71">
        <v>2011</v>
      </c>
      <c r="I297" s="68">
        <v>469</v>
      </c>
      <c r="J297" s="68">
        <v>2</v>
      </c>
      <c r="K297" s="68"/>
      <c r="L297" s="68">
        <v>22000</v>
      </c>
      <c r="M297" s="68">
        <v>138</v>
      </c>
      <c r="N297" s="67"/>
      <c r="O297" s="67"/>
      <c r="P297" t="s">
        <v>53293</v>
      </c>
    </row>
    <row r="298" spans="2:16" ht="15.75">
      <c r="B298" s="50">
        <v>296</v>
      </c>
      <c r="C298" s="50"/>
      <c r="D298" s="67" t="s">
        <v>7348</v>
      </c>
      <c r="E298" s="67" t="s">
        <v>7349</v>
      </c>
      <c r="F298" s="67" t="s">
        <v>7350</v>
      </c>
      <c r="G298" s="67" t="s">
        <v>6707</v>
      </c>
      <c r="H298" s="71">
        <v>2008</v>
      </c>
      <c r="I298" s="68">
        <v>588</v>
      </c>
      <c r="J298" s="68">
        <v>2</v>
      </c>
      <c r="K298" s="68"/>
      <c r="L298" s="68">
        <v>20000</v>
      </c>
      <c r="M298" s="68">
        <v>156</v>
      </c>
      <c r="N298" s="67"/>
      <c r="O298" s="67"/>
      <c r="P298" t="s">
        <v>53293</v>
      </c>
    </row>
    <row r="299" spans="2:16" ht="15.75">
      <c r="B299" s="50">
        <v>297</v>
      </c>
      <c r="C299" s="50"/>
      <c r="D299" s="67" t="s">
        <v>7351</v>
      </c>
      <c r="E299" s="67" t="s">
        <v>7352</v>
      </c>
      <c r="F299" s="67" t="s">
        <v>7353</v>
      </c>
      <c r="G299" s="67" t="s">
        <v>6707</v>
      </c>
      <c r="H299" s="71">
        <v>2008</v>
      </c>
      <c r="I299" s="68">
        <v>1482</v>
      </c>
      <c r="J299" s="68">
        <v>5</v>
      </c>
      <c r="K299" s="68"/>
      <c r="L299" s="68">
        <v>21000</v>
      </c>
      <c r="M299" s="68">
        <v>80</v>
      </c>
      <c r="N299" s="67"/>
      <c r="O299" s="67"/>
      <c r="P299" t="s">
        <v>53293</v>
      </c>
    </row>
    <row r="300" spans="2:16" ht="15.75">
      <c r="B300" s="50">
        <v>298</v>
      </c>
      <c r="C300" s="50"/>
      <c r="D300" s="67" t="s">
        <v>7354</v>
      </c>
      <c r="E300" s="67" t="s">
        <v>7355</v>
      </c>
      <c r="F300" s="67" t="s">
        <v>7356</v>
      </c>
      <c r="G300" s="67" t="s">
        <v>6707</v>
      </c>
      <c r="H300" s="71">
        <v>2009</v>
      </c>
      <c r="I300" s="68">
        <v>2577</v>
      </c>
      <c r="J300" s="68">
        <v>8</v>
      </c>
      <c r="K300" s="68"/>
      <c r="L300" s="68">
        <v>21000</v>
      </c>
      <c r="M300" s="68">
        <v>115</v>
      </c>
      <c r="N300" s="67"/>
      <c r="O300" s="67"/>
      <c r="P300" t="s">
        <v>53293</v>
      </c>
    </row>
    <row r="301" spans="2:16" ht="15.75">
      <c r="B301" s="50">
        <v>299</v>
      </c>
      <c r="C301" s="50"/>
      <c r="D301" s="67" t="s">
        <v>7357</v>
      </c>
      <c r="E301" s="67" t="s">
        <v>7358</v>
      </c>
      <c r="F301" s="67" t="s">
        <v>7359</v>
      </c>
      <c r="G301" s="67" t="s">
        <v>7360</v>
      </c>
      <c r="H301" s="71">
        <v>2013</v>
      </c>
      <c r="I301" s="68">
        <v>1526</v>
      </c>
      <c r="J301" s="68">
        <v>5</v>
      </c>
      <c r="K301" s="68"/>
      <c r="L301" s="68">
        <v>24000</v>
      </c>
      <c r="M301" s="68">
        <v>97</v>
      </c>
      <c r="N301" s="67" t="s">
        <v>2102</v>
      </c>
      <c r="O301" s="67"/>
      <c r="P301" t="s">
        <v>53293</v>
      </c>
    </row>
    <row r="302" spans="2:16" ht="15.75">
      <c r="B302" s="50">
        <v>300</v>
      </c>
      <c r="C302" s="50"/>
      <c r="D302" s="67" t="s">
        <v>7361</v>
      </c>
      <c r="E302" s="67" t="s">
        <v>7362</v>
      </c>
      <c r="F302" s="67" t="s">
        <v>7363</v>
      </c>
      <c r="G302" s="67" t="s">
        <v>7364</v>
      </c>
      <c r="H302" s="71">
        <v>2016</v>
      </c>
      <c r="I302" s="68">
        <v>1115</v>
      </c>
      <c r="J302" s="68">
        <v>3</v>
      </c>
      <c r="K302" s="68"/>
      <c r="L302" s="68">
        <v>26000</v>
      </c>
      <c r="M302" s="68">
        <v>105</v>
      </c>
      <c r="N302" s="67" t="s">
        <v>2102</v>
      </c>
      <c r="O302" s="67"/>
      <c r="P302" t="s">
        <v>53293</v>
      </c>
    </row>
    <row r="303" spans="2:16" ht="15.75">
      <c r="B303" s="50">
        <v>301</v>
      </c>
      <c r="C303" s="50"/>
      <c r="D303" s="67" t="s">
        <v>7365</v>
      </c>
      <c r="E303" s="67" t="s">
        <v>7366</v>
      </c>
      <c r="F303" s="67" t="s">
        <v>7367</v>
      </c>
      <c r="G303" s="67" t="s">
        <v>7368</v>
      </c>
      <c r="H303" s="71">
        <v>2012</v>
      </c>
      <c r="I303" s="68">
        <v>2157</v>
      </c>
      <c r="J303" s="68">
        <v>7</v>
      </c>
      <c r="K303" s="68"/>
      <c r="L303" s="68">
        <v>24000</v>
      </c>
      <c r="M303" s="68">
        <v>80</v>
      </c>
      <c r="N303" s="67" t="s">
        <v>20</v>
      </c>
      <c r="O303" s="67"/>
      <c r="P303" t="s">
        <v>53293</v>
      </c>
    </row>
    <row r="304" spans="2:16" ht="15.75">
      <c r="B304" s="50">
        <v>302</v>
      </c>
      <c r="C304" s="50"/>
      <c r="D304" s="67" t="s">
        <v>7369</v>
      </c>
      <c r="E304" s="67" t="s">
        <v>7370</v>
      </c>
      <c r="F304" s="67" t="s">
        <v>7371</v>
      </c>
      <c r="G304" s="67" t="s">
        <v>7372</v>
      </c>
      <c r="H304" s="67">
        <v>2015</v>
      </c>
      <c r="I304" s="68" t="s">
        <v>7373</v>
      </c>
      <c r="J304" s="68">
        <v>5</v>
      </c>
      <c r="K304" s="68"/>
      <c r="L304" s="68">
        <v>16000</v>
      </c>
      <c r="M304" s="68">
        <v>50</v>
      </c>
      <c r="N304" s="67" t="s">
        <v>20</v>
      </c>
      <c r="O304" s="67"/>
      <c r="P304" t="s">
        <v>53293</v>
      </c>
    </row>
    <row r="305" spans="2:16" ht="15.75">
      <c r="B305" s="50">
        <v>303</v>
      </c>
      <c r="C305" s="50"/>
      <c r="D305" s="67" t="s">
        <v>7374</v>
      </c>
      <c r="E305" s="67" t="s">
        <v>7375</v>
      </c>
      <c r="F305" s="67" t="s">
        <v>7376</v>
      </c>
      <c r="G305" s="67" t="s">
        <v>7377</v>
      </c>
      <c r="H305" s="67">
        <v>2016</v>
      </c>
      <c r="I305" s="68">
        <v>1590</v>
      </c>
      <c r="J305" s="68">
        <v>5</v>
      </c>
      <c r="K305" s="68"/>
      <c r="L305" s="68">
        <v>16000</v>
      </c>
      <c r="M305" s="68">
        <v>80</v>
      </c>
      <c r="N305" s="67" t="s">
        <v>20</v>
      </c>
      <c r="O305" s="67"/>
      <c r="P305" t="s">
        <v>53293</v>
      </c>
    </row>
    <row r="306" spans="2:16" ht="15.75">
      <c r="B306" s="50">
        <v>304</v>
      </c>
      <c r="C306" s="50"/>
      <c r="D306" s="67" t="s">
        <v>7378</v>
      </c>
      <c r="E306" s="67" t="s">
        <v>7375</v>
      </c>
      <c r="F306" s="67" t="s">
        <v>7379</v>
      </c>
      <c r="G306" s="67" t="s">
        <v>7377</v>
      </c>
      <c r="H306" s="67">
        <v>2017</v>
      </c>
      <c r="I306" s="68">
        <v>2234</v>
      </c>
      <c r="J306" s="68">
        <v>7</v>
      </c>
      <c r="K306" s="68"/>
      <c r="L306" s="68">
        <v>15000</v>
      </c>
      <c r="M306" s="68">
        <v>90</v>
      </c>
      <c r="N306" s="67" t="s">
        <v>20</v>
      </c>
      <c r="O306" s="67"/>
      <c r="P306" t="s">
        <v>53293</v>
      </c>
    </row>
    <row r="307" spans="2:16" ht="15.75">
      <c r="B307" s="50">
        <v>305</v>
      </c>
      <c r="C307" s="50"/>
      <c r="D307" s="67" t="s">
        <v>7380</v>
      </c>
      <c r="E307" s="67" t="s">
        <v>7381</v>
      </c>
      <c r="F307" s="67" t="s">
        <v>7382</v>
      </c>
      <c r="G307" s="67" t="s">
        <v>7383</v>
      </c>
      <c r="H307" s="67">
        <v>2012</v>
      </c>
      <c r="I307" s="68">
        <v>685</v>
      </c>
      <c r="J307" s="68">
        <v>2</v>
      </c>
      <c r="K307" s="68">
        <v>5</v>
      </c>
      <c r="L307" s="68">
        <v>19000</v>
      </c>
      <c r="M307" s="68">
        <v>89</v>
      </c>
      <c r="N307" s="67" t="s">
        <v>33</v>
      </c>
      <c r="O307" s="67"/>
      <c r="P307" t="s">
        <v>53293</v>
      </c>
    </row>
    <row r="308" spans="2:16" ht="15.75">
      <c r="B308" s="50">
        <v>306</v>
      </c>
      <c r="C308" s="50"/>
      <c r="D308" s="67" t="s">
        <v>7384</v>
      </c>
      <c r="E308" s="67" t="s">
        <v>7385</v>
      </c>
      <c r="F308" s="67" t="s">
        <v>7386</v>
      </c>
      <c r="G308" s="67" t="s">
        <v>7125</v>
      </c>
      <c r="H308" s="67">
        <v>2012</v>
      </c>
      <c r="I308" s="68">
        <v>5137</v>
      </c>
      <c r="J308" s="68">
        <v>15</v>
      </c>
      <c r="K308" s="68"/>
      <c r="L308" s="68">
        <v>12545</v>
      </c>
      <c r="M308" s="68">
        <v>50</v>
      </c>
      <c r="N308" s="67" t="s">
        <v>27</v>
      </c>
      <c r="O308" s="67"/>
      <c r="P308" t="s">
        <v>53293</v>
      </c>
    </row>
    <row r="309" spans="2:16" ht="15.75">
      <c r="B309" s="50">
        <v>307</v>
      </c>
      <c r="C309" s="50"/>
      <c r="D309" s="67" t="s">
        <v>7387</v>
      </c>
      <c r="E309" s="67" t="s">
        <v>7388</v>
      </c>
      <c r="F309" s="67" t="s">
        <v>7389</v>
      </c>
      <c r="G309" s="67" t="s">
        <v>7125</v>
      </c>
      <c r="H309" s="67">
        <v>2015</v>
      </c>
      <c r="I309" s="68">
        <v>2894</v>
      </c>
      <c r="J309" s="68">
        <v>9</v>
      </c>
      <c r="K309" s="68"/>
      <c r="L309" s="68">
        <v>19000</v>
      </c>
      <c r="M309" s="68">
        <v>70</v>
      </c>
      <c r="N309" s="67" t="s">
        <v>27</v>
      </c>
      <c r="O309" s="67"/>
      <c r="P309" t="s">
        <v>53293</v>
      </c>
    </row>
    <row r="310" spans="2:16" ht="15.75">
      <c r="B310" s="50">
        <v>308</v>
      </c>
      <c r="C310" s="50"/>
      <c r="D310" s="67" t="s">
        <v>7390</v>
      </c>
      <c r="E310" s="67" t="s">
        <v>7391</v>
      </c>
      <c r="F310" s="67" t="s">
        <v>7392</v>
      </c>
      <c r="G310" s="67" t="s">
        <v>7125</v>
      </c>
      <c r="H310" s="67">
        <v>2015</v>
      </c>
      <c r="I310" s="68">
        <v>1751</v>
      </c>
      <c r="J310" s="68">
        <v>6</v>
      </c>
      <c r="K310" s="68"/>
      <c r="L310" s="68">
        <v>14000</v>
      </c>
      <c r="M310" s="68">
        <v>71</v>
      </c>
      <c r="N310" s="67" t="s">
        <v>27</v>
      </c>
      <c r="O310" s="67"/>
      <c r="P310" t="s">
        <v>53293</v>
      </c>
    </row>
    <row r="311" spans="2:16" ht="15.75">
      <c r="B311" s="50">
        <v>309</v>
      </c>
      <c r="C311" s="50"/>
      <c r="D311" s="67" t="s">
        <v>7393</v>
      </c>
      <c r="E311" s="67" t="s">
        <v>7394</v>
      </c>
      <c r="F311" s="67" t="s">
        <v>7395</v>
      </c>
      <c r="G311" s="67" t="s">
        <v>7396</v>
      </c>
      <c r="H311" s="67">
        <v>2009</v>
      </c>
      <c r="I311" s="68">
        <v>887</v>
      </c>
      <c r="J311" s="68">
        <v>3</v>
      </c>
      <c r="K311" s="68"/>
      <c r="L311" s="68">
        <v>15000</v>
      </c>
      <c r="M311" s="68">
        <v>80</v>
      </c>
      <c r="N311" s="67" t="s">
        <v>27</v>
      </c>
      <c r="O311" s="67"/>
      <c r="P311" t="s">
        <v>53293</v>
      </c>
    </row>
    <row r="312" spans="2:16" ht="15.75">
      <c r="B312" s="50">
        <v>310</v>
      </c>
      <c r="C312" s="50"/>
      <c r="D312" s="67" t="s">
        <v>7397</v>
      </c>
      <c r="E312" s="67" t="s">
        <v>7398</v>
      </c>
      <c r="F312" s="67" t="s">
        <v>7399</v>
      </c>
      <c r="G312" s="67" t="s">
        <v>7396</v>
      </c>
      <c r="H312" s="67">
        <v>2013</v>
      </c>
      <c r="I312" s="68">
        <v>2320</v>
      </c>
      <c r="J312" s="68">
        <v>7</v>
      </c>
      <c r="K312" s="68"/>
      <c r="L312" s="68">
        <v>20000</v>
      </c>
      <c r="M312" s="68">
        <v>127</v>
      </c>
      <c r="N312" s="67" t="s">
        <v>27</v>
      </c>
      <c r="O312" s="67"/>
      <c r="P312" t="s">
        <v>53293</v>
      </c>
    </row>
    <row r="313" spans="2:16" ht="15.75">
      <c r="B313" s="50">
        <v>311</v>
      </c>
      <c r="C313" s="50"/>
      <c r="D313" s="67" t="s">
        <v>7400</v>
      </c>
      <c r="E313" s="67" t="s">
        <v>7401</v>
      </c>
      <c r="F313" s="67" t="s">
        <v>7402</v>
      </c>
      <c r="G313" s="67" t="s">
        <v>7396</v>
      </c>
      <c r="H313" s="67">
        <v>2009</v>
      </c>
      <c r="I313" s="68">
        <v>1442</v>
      </c>
      <c r="J313" s="68">
        <v>5</v>
      </c>
      <c r="K313" s="68"/>
      <c r="L313" s="68">
        <v>15000</v>
      </c>
      <c r="M313" s="68">
        <v>80</v>
      </c>
      <c r="N313" s="67" t="s">
        <v>27</v>
      </c>
      <c r="O313" s="67"/>
      <c r="P313" t="s">
        <v>53293</v>
      </c>
    </row>
    <row r="314" spans="2:16" ht="15.75">
      <c r="B314" s="50">
        <v>312</v>
      </c>
      <c r="C314" s="50"/>
      <c r="D314" s="67" t="s">
        <v>7403</v>
      </c>
      <c r="E314" s="67" t="s">
        <v>7404</v>
      </c>
      <c r="F314" s="67" t="s">
        <v>7405</v>
      </c>
      <c r="G314" s="67" t="s">
        <v>7396</v>
      </c>
      <c r="H314" s="67">
        <v>2012</v>
      </c>
      <c r="I314" s="68">
        <v>639</v>
      </c>
      <c r="J314" s="68">
        <v>2</v>
      </c>
      <c r="K314" s="68"/>
      <c r="L314" s="68">
        <v>19000</v>
      </c>
      <c r="M314" s="68">
        <v>88</v>
      </c>
      <c r="N314" s="67" t="s">
        <v>27</v>
      </c>
      <c r="O314" s="67"/>
      <c r="P314" t="s">
        <v>53293</v>
      </c>
    </row>
    <row r="315" spans="2:16" ht="15.75">
      <c r="B315" s="50">
        <v>313</v>
      </c>
      <c r="C315" s="50"/>
      <c r="D315" s="67" t="s">
        <v>7406</v>
      </c>
      <c r="E315" s="67" t="s">
        <v>7407</v>
      </c>
      <c r="F315" s="67" t="s">
        <v>7408</v>
      </c>
      <c r="G315" s="67" t="s">
        <v>7409</v>
      </c>
      <c r="H315" s="67">
        <v>2015</v>
      </c>
      <c r="I315" s="68">
        <v>690</v>
      </c>
      <c r="J315" s="68">
        <v>2</v>
      </c>
      <c r="K315" s="68"/>
      <c r="L315" s="68">
        <v>13000</v>
      </c>
      <c r="M315" s="68">
        <v>85</v>
      </c>
      <c r="N315" s="67" t="s">
        <v>27</v>
      </c>
      <c r="O315" s="67"/>
      <c r="P315" t="s">
        <v>53293</v>
      </c>
    </row>
    <row r="316" spans="2:16" ht="15.75">
      <c r="B316" s="50">
        <v>314</v>
      </c>
      <c r="C316" s="50"/>
      <c r="D316" s="67" t="s">
        <v>7410</v>
      </c>
      <c r="E316" s="67" t="s">
        <v>7411</v>
      </c>
      <c r="F316" s="67" t="s">
        <v>7412</v>
      </c>
      <c r="G316" s="67" t="s">
        <v>7409</v>
      </c>
      <c r="H316" s="67">
        <v>2016</v>
      </c>
      <c r="I316" s="68">
        <v>582</v>
      </c>
      <c r="J316" s="68">
        <v>2</v>
      </c>
      <c r="K316" s="68"/>
      <c r="L316" s="68">
        <v>13866</v>
      </c>
      <c r="M316" s="68">
        <v>85</v>
      </c>
      <c r="N316" s="67" t="s">
        <v>27</v>
      </c>
      <c r="O316" s="67"/>
      <c r="P316" t="s">
        <v>53293</v>
      </c>
    </row>
    <row r="317" spans="2:16" ht="15.75">
      <c r="B317" s="50">
        <v>315</v>
      </c>
      <c r="C317" s="50"/>
      <c r="D317" s="67" t="s">
        <v>7413</v>
      </c>
      <c r="E317" s="67" t="s">
        <v>7414</v>
      </c>
      <c r="F317" s="67" t="s">
        <v>7415</v>
      </c>
      <c r="G317" s="67" t="s">
        <v>7416</v>
      </c>
      <c r="H317" s="67">
        <v>2000</v>
      </c>
      <c r="I317" s="68">
        <v>1151</v>
      </c>
      <c r="J317" s="68">
        <v>4</v>
      </c>
      <c r="K317" s="68"/>
      <c r="L317" s="68">
        <v>19000</v>
      </c>
      <c r="M317" s="68">
        <v>70</v>
      </c>
      <c r="N317" s="67" t="s">
        <v>20</v>
      </c>
      <c r="O317" s="67"/>
      <c r="P317" t="s">
        <v>53293</v>
      </c>
    </row>
    <row r="318" spans="2:16" ht="15.75">
      <c r="B318" s="50">
        <v>316</v>
      </c>
      <c r="C318" s="50"/>
      <c r="D318" s="67" t="s">
        <v>7417</v>
      </c>
      <c r="E318" s="67" t="s">
        <v>7418</v>
      </c>
      <c r="F318" s="67" t="s">
        <v>7419</v>
      </c>
      <c r="G318" s="67" t="s">
        <v>6341</v>
      </c>
      <c r="H318" s="67">
        <v>2005.1</v>
      </c>
      <c r="I318" s="68">
        <v>1254</v>
      </c>
      <c r="J318" s="68">
        <v>4</v>
      </c>
      <c r="K318" s="68">
        <v>1</v>
      </c>
      <c r="L318" s="68">
        <v>18000</v>
      </c>
      <c r="M318" s="68">
        <v>152</v>
      </c>
      <c r="N318" s="67" t="s">
        <v>33</v>
      </c>
      <c r="O318" s="67"/>
      <c r="P318" t="s">
        <v>53293</v>
      </c>
    </row>
    <row r="319" spans="2:16" ht="15.75">
      <c r="B319" s="50">
        <v>317</v>
      </c>
      <c r="C319" s="50"/>
      <c r="D319" s="67" t="s">
        <v>7420</v>
      </c>
      <c r="E319" s="67" t="s">
        <v>7421</v>
      </c>
      <c r="F319" s="67" t="s">
        <v>7422</v>
      </c>
      <c r="G319" s="67" t="s">
        <v>6341</v>
      </c>
      <c r="H319" s="67">
        <v>2015.6</v>
      </c>
      <c r="I319" s="68">
        <v>1369</v>
      </c>
      <c r="J319" s="68">
        <v>4</v>
      </c>
      <c r="K319" s="68">
        <v>3</v>
      </c>
      <c r="L319" s="68">
        <v>17000</v>
      </c>
      <c r="M319" s="68">
        <v>115</v>
      </c>
      <c r="N319" s="67" t="s">
        <v>33</v>
      </c>
      <c r="O319" s="67"/>
      <c r="P319" t="s">
        <v>53293</v>
      </c>
    </row>
    <row r="320" spans="2:16" ht="15.75">
      <c r="B320" s="50">
        <v>318</v>
      </c>
      <c r="C320" s="50"/>
      <c r="D320" s="67" t="s">
        <v>7423</v>
      </c>
      <c r="E320" s="67" t="s">
        <v>7424</v>
      </c>
      <c r="F320" s="67" t="s">
        <v>7425</v>
      </c>
      <c r="G320" s="67" t="s">
        <v>7426</v>
      </c>
      <c r="H320" s="67">
        <v>2014</v>
      </c>
      <c r="I320" s="68">
        <v>1978</v>
      </c>
      <c r="J320" s="68">
        <v>6</v>
      </c>
      <c r="K320" s="68">
        <v>4</v>
      </c>
      <c r="L320" s="68">
        <v>18000</v>
      </c>
      <c r="M320" s="68">
        <v>89</v>
      </c>
      <c r="N320" s="67" t="s">
        <v>33</v>
      </c>
      <c r="O320" s="67"/>
      <c r="P320" t="s">
        <v>53293</v>
      </c>
    </row>
    <row r="321" spans="2:16" ht="15.75">
      <c r="B321" s="50">
        <v>319</v>
      </c>
      <c r="C321" s="50"/>
      <c r="D321" s="67" t="s">
        <v>7427</v>
      </c>
      <c r="E321" s="67" t="s">
        <v>7428</v>
      </c>
      <c r="F321" s="67" t="s">
        <v>7429</v>
      </c>
      <c r="G321" s="67" t="s">
        <v>6309</v>
      </c>
      <c r="H321" s="67">
        <v>2013</v>
      </c>
      <c r="I321" s="68">
        <v>1297</v>
      </c>
      <c r="J321" s="68">
        <v>4</v>
      </c>
      <c r="K321" s="68"/>
      <c r="L321" s="68">
        <v>17000</v>
      </c>
      <c r="M321" s="68">
        <v>78</v>
      </c>
      <c r="N321" s="67" t="s">
        <v>20</v>
      </c>
      <c r="O321" s="67"/>
      <c r="P321" t="s">
        <v>53293</v>
      </c>
    </row>
    <row r="322" spans="2:16" ht="15.75">
      <c r="B322" s="50">
        <v>320</v>
      </c>
      <c r="C322" s="50"/>
      <c r="D322" s="67" t="s">
        <v>7430</v>
      </c>
      <c r="E322" s="67" t="s">
        <v>7431</v>
      </c>
      <c r="F322" s="67" t="s">
        <v>7432</v>
      </c>
      <c r="G322" s="67" t="s">
        <v>6309</v>
      </c>
      <c r="H322" s="67">
        <v>2010</v>
      </c>
      <c r="I322" s="68">
        <v>916</v>
      </c>
      <c r="J322" s="68">
        <v>3</v>
      </c>
      <c r="K322" s="68"/>
      <c r="L322" s="68">
        <v>19000</v>
      </c>
      <c r="M322" s="68">
        <v>85</v>
      </c>
      <c r="N322" s="67" t="s">
        <v>20</v>
      </c>
      <c r="O322" s="67"/>
      <c r="P322" t="s">
        <v>53293</v>
      </c>
    </row>
    <row r="323" spans="2:16" ht="15.75">
      <c r="B323" s="50">
        <v>321</v>
      </c>
      <c r="C323" s="50"/>
      <c r="D323" s="67" t="s">
        <v>7433</v>
      </c>
      <c r="E323" s="67" t="s">
        <v>7434</v>
      </c>
      <c r="F323" s="67" t="s">
        <v>7435</v>
      </c>
      <c r="G323" s="67" t="s">
        <v>6309</v>
      </c>
      <c r="H323" s="67">
        <v>2010</v>
      </c>
      <c r="I323" s="68">
        <v>2233</v>
      </c>
      <c r="J323" s="68">
        <v>7</v>
      </c>
      <c r="K323" s="68"/>
      <c r="L323" s="68">
        <v>18000</v>
      </c>
      <c r="M323" s="68">
        <v>79</v>
      </c>
      <c r="N323" s="67" t="s">
        <v>20</v>
      </c>
      <c r="O323" s="67"/>
      <c r="P323" t="s">
        <v>53293</v>
      </c>
    </row>
    <row r="324" spans="2:16" ht="15.75">
      <c r="B324" s="50">
        <v>322</v>
      </c>
      <c r="C324" s="50"/>
      <c r="D324" s="67" t="s">
        <v>7436</v>
      </c>
      <c r="E324" s="67" t="s">
        <v>7437</v>
      </c>
      <c r="F324" s="67" t="s">
        <v>7438</v>
      </c>
      <c r="G324" s="67" t="s">
        <v>6337</v>
      </c>
      <c r="H324" s="67">
        <v>2011</v>
      </c>
      <c r="I324" s="68">
        <v>1274</v>
      </c>
      <c r="J324" s="68">
        <v>4</v>
      </c>
      <c r="K324" s="68">
        <v>3</v>
      </c>
      <c r="L324" s="68">
        <v>16000</v>
      </c>
      <c r="M324" s="68">
        <v>79</v>
      </c>
      <c r="N324" s="67" t="s">
        <v>33</v>
      </c>
      <c r="O324" s="67"/>
      <c r="P324" t="s">
        <v>53293</v>
      </c>
    </row>
    <row r="325" spans="2:16" ht="15.75">
      <c r="B325" s="50">
        <v>323</v>
      </c>
      <c r="C325" s="50"/>
      <c r="D325" s="67" t="s">
        <v>7439</v>
      </c>
      <c r="E325" s="67" t="s">
        <v>7440</v>
      </c>
      <c r="F325" s="67" t="s">
        <v>7441</v>
      </c>
      <c r="G325" s="67" t="s">
        <v>7442</v>
      </c>
      <c r="H325" s="67">
        <v>2015</v>
      </c>
      <c r="I325" s="68">
        <v>3439</v>
      </c>
      <c r="J325" s="68">
        <v>11</v>
      </c>
      <c r="K325" s="68"/>
      <c r="L325" s="68">
        <v>17000</v>
      </c>
      <c r="M325" s="68">
        <v>123</v>
      </c>
      <c r="N325" s="67" t="s">
        <v>33</v>
      </c>
      <c r="O325" s="67"/>
      <c r="P325" t="s">
        <v>53293</v>
      </c>
    </row>
    <row r="326" spans="2:16" ht="15.75">
      <c r="B326" s="50">
        <v>324</v>
      </c>
      <c r="C326" s="50"/>
      <c r="D326" s="67" t="s">
        <v>7443</v>
      </c>
      <c r="E326" s="67" t="s">
        <v>7444</v>
      </c>
      <c r="F326" s="67" t="s">
        <v>7445</v>
      </c>
      <c r="G326" s="67" t="s">
        <v>7446</v>
      </c>
      <c r="H326" s="67">
        <v>2015</v>
      </c>
      <c r="I326" s="68">
        <v>1569</v>
      </c>
      <c r="J326" s="68">
        <v>5</v>
      </c>
      <c r="K326" s="68">
        <v>3</v>
      </c>
      <c r="L326" s="68">
        <v>16000</v>
      </c>
      <c r="M326" s="68">
        <v>76</v>
      </c>
      <c r="N326" s="67" t="s">
        <v>33</v>
      </c>
      <c r="O326" s="67"/>
      <c r="P326" t="s">
        <v>53293</v>
      </c>
    </row>
    <row r="327" spans="2:16" ht="15.75">
      <c r="B327" s="50">
        <v>325</v>
      </c>
      <c r="C327" s="50"/>
      <c r="D327" s="67" t="s">
        <v>7447</v>
      </c>
      <c r="E327" s="67" t="s">
        <v>7448</v>
      </c>
      <c r="F327" s="67" t="s">
        <v>7449</v>
      </c>
      <c r="G327" s="67" t="s">
        <v>7446</v>
      </c>
      <c r="H327" s="67">
        <v>2015</v>
      </c>
      <c r="I327" s="67">
        <v>1300</v>
      </c>
      <c r="J327" s="67">
        <v>3</v>
      </c>
      <c r="K327" s="68">
        <v>2</v>
      </c>
      <c r="L327" s="67">
        <v>26000</v>
      </c>
      <c r="M327" s="67">
        <v>87</v>
      </c>
      <c r="N327" s="67" t="s">
        <v>33</v>
      </c>
      <c r="O327" s="67"/>
      <c r="P327" t="s">
        <v>53293</v>
      </c>
    </row>
    <row r="328" spans="2:16" ht="15.75">
      <c r="B328" s="50">
        <v>326</v>
      </c>
      <c r="C328" s="50"/>
      <c r="D328" s="67" t="s">
        <v>6842</v>
      </c>
      <c r="E328" s="67" t="s">
        <v>7450</v>
      </c>
      <c r="F328" s="67" t="s">
        <v>7451</v>
      </c>
      <c r="G328" s="67" t="s">
        <v>7446</v>
      </c>
      <c r="H328" s="67">
        <v>2015</v>
      </c>
      <c r="I328" s="67">
        <v>3754</v>
      </c>
      <c r="J328" s="67">
        <v>10</v>
      </c>
      <c r="K328" s="68">
        <v>4</v>
      </c>
      <c r="L328" s="71">
        <v>13000</v>
      </c>
      <c r="M328" s="67">
        <v>81</v>
      </c>
      <c r="N328" s="67" t="s">
        <v>33</v>
      </c>
      <c r="O328" s="67"/>
      <c r="P328" t="s">
        <v>53293</v>
      </c>
    </row>
    <row r="329" spans="2:16" ht="15.75">
      <c r="B329" s="50">
        <v>327</v>
      </c>
      <c r="C329" s="50"/>
      <c r="D329" s="67" t="s">
        <v>7241</v>
      </c>
      <c r="E329" s="67" t="s">
        <v>7452</v>
      </c>
      <c r="F329" s="67" t="s">
        <v>7243</v>
      </c>
      <c r="G329" s="67" t="s">
        <v>7446</v>
      </c>
      <c r="H329" s="67">
        <v>2013</v>
      </c>
      <c r="I329" s="67">
        <v>2615</v>
      </c>
      <c r="J329" s="67">
        <v>8</v>
      </c>
      <c r="K329" s="68">
        <v>4</v>
      </c>
      <c r="L329" s="67">
        <v>18000</v>
      </c>
      <c r="M329" s="67">
        <v>93</v>
      </c>
      <c r="N329" s="67" t="s">
        <v>33</v>
      </c>
      <c r="O329" s="67"/>
      <c r="P329" t="s">
        <v>53293</v>
      </c>
    </row>
    <row r="330" spans="2:16" ht="15.75">
      <c r="B330" s="50">
        <v>328</v>
      </c>
      <c r="C330" s="50"/>
      <c r="D330" s="67" t="s">
        <v>7453</v>
      </c>
      <c r="E330" s="67" t="s">
        <v>7454</v>
      </c>
      <c r="F330" s="67" t="s">
        <v>7455</v>
      </c>
      <c r="G330" s="67" t="s">
        <v>7456</v>
      </c>
      <c r="H330" s="67">
        <v>2015</v>
      </c>
      <c r="I330" s="67">
        <v>2015</v>
      </c>
      <c r="J330" s="67">
        <v>7</v>
      </c>
      <c r="K330" s="68">
        <v>4</v>
      </c>
      <c r="L330" s="67">
        <v>19000</v>
      </c>
      <c r="M330" s="67">
        <v>79</v>
      </c>
      <c r="N330" s="67" t="s">
        <v>33</v>
      </c>
      <c r="O330" s="67"/>
      <c r="P330" t="s">
        <v>53293</v>
      </c>
    </row>
    <row r="331" spans="2:16" ht="15.75">
      <c r="B331" s="50">
        <v>329</v>
      </c>
      <c r="C331" s="50"/>
      <c r="D331" s="67" t="s">
        <v>7457</v>
      </c>
      <c r="E331" s="67" t="s">
        <v>7458</v>
      </c>
      <c r="F331" s="67" t="s">
        <v>7459</v>
      </c>
      <c r="G331" s="67" t="s">
        <v>7460</v>
      </c>
      <c r="H331" s="67">
        <v>2009</v>
      </c>
      <c r="I331" s="67">
        <v>661</v>
      </c>
      <c r="J331" s="67">
        <v>2</v>
      </c>
      <c r="K331" s="68">
        <v>1</v>
      </c>
      <c r="L331" s="67">
        <v>21000</v>
      </c>
      <c r="M331" s="67">
        <v>87</v>
      </c>
      <c r="N331" s="67" t="s">
        <v>33</v>
      </c>
      <c r="O331" s="67"/>
      <c r="P331" t="s">
        <v>53293</v>
      </c>
    </row>
    <row r="332" spans="2:16" ht="15.75">
      <c r="B332" s="50">
        <v>330</v>
      </c>
      <c r="C332" s="50"/>
      <c r="D332" s="67" t="s">
        <v>7461</v>
      </c>
      <c r="E332" s="67" t="s">
        <v>7462</v>
      </c>
      <c r="F332" s="67" t="s">
        <v>7463</v>
      </c>
      <c r="G332" s="67" t="s">
        <v>6337</v>
      </c>
      <c r="H332" s="67">
        <v>2008</v>
      </c>
      <c r="I332" s="67">
        <v>867</v>
      </c>
      <c r="J332" s="67">
        <v>3</v>
      </c>
      <c r="K332" s="68">
        <v>2</v>
      </c>
      <c r="L332" s="67">
        <v>18000</v>
      </c>
      <c r="M332" s="67">
        <v>77</v>
      </c>
      <c r="N332" s="67" t="s">
        <v>33</v>
      </c>
      <c r="O332" s="67"/>
      <c r="P332" t="s">
        <v>53293</v>
      </c>
    </row>
    <row r="333" spans="2:16" ht="15.75">
      <c r="B333" s="50">
        <v>331</v>
      </c>
      <c r="C333" s="50"/>
      <c r="D333" s="67" t="s">
        <v>7464</v>
      </c>
      <c r="E333" s="67" t="s">
        <v>7465</v>
      </c>
      <c r="F333" s="67" t="s">
        <v>7466</v>
      </c>
      <c r="G333" s="67" t="s">
        <v>6582</v>
      </c>
      <c r="H333" s="67" t="s">
        <v>7467</v>
      </c>
      <c r="I333" s="68">
        <v>1678</v>
      </c>
      <c r="J333" s="68">
        <v>5</v>
      </c>
      <c r="K333" s="68"/>
      <c r="L333" s="68">
        <v>14898</v>
      </c>
      <c r="M333" s="68">
        <v>142</v>
      </c>
      <c r="N333" s="67" t="s">
        <v>2102</v>
      </c>
      <c r="O333" s="67"/>
      <c r="P333" t="s">
        <v>53293</v>
      </c>
    </row>
    <row r="334" spans="2:16" ht="15.75">
      <c r="B334" s="50">
        <v>332</v>
      </c>
      <c r="C334" s="50"/>
      <c r="D334" s="67" t="s">
        <v>7468</v>
      </c>
      <c r="E334" s="67" t="s">
        <v>7469</v>
      </c>
      <c r="F334" s="67" t="s">
        <v>7470</v>
      </c>
      <c r="G334" s="67" t="s">
        <v>7177</v>
      </c>
      <c r="H334" s="67" t="s">
        <v>7471</v>
      </c>
      <c r="I334" s="68">
        <v>1823</v>
      </c>
      <c r="J334" s="68">
        <v>6</v>
      </c>
      <c r="K334" s="68"/>
      <c r="L334" s="68">
        <v>13598</v>
      </c>
      <c r="M334" s="68">
        <v>114</v>
      </c>
      <c r="N334" s="67" t="s">
        <v>20</v>
      </c>
      <c r="O334" s="67" t="s">
        <v>21</v>
      </c>
      <c r="P334" t="s">
        <v>53293</v>
      </c>
    </row>
    <row r="335" spans="2:16" ht="15.75">
      <c r="B335" s="50">
        <v>333</v>
      </c>
      <c r="C335" s="50"/>
      <c r="D335" s="67" t="s">
        <v>7472</v>
      </c>
      <c r="E335" s="67" t="s">
        <v>7473</v>
      </c>
      <c r="F335" s="67" t="s">
        <v>7474</v>
      </c>
      <c r="G335" s="67" t="s">
        <v>6707</v>
      </c>
      <c r="H335" s="67" t="s">
        <v>7475</v>
      </c>
      <c r="I335" s="68">
        <v>2461</v>
      </c>
      <c r="J335" s="68">
        <v>8</v>
      </c>
      <c r="K335" s="68"/>
      <c r="L335" s="68">
        <v>15789</v>
      </c>
      <c r="M335" s="68">
        <v>120.34</v>
      </c>
      <c r="N335" s="67" t="s">
        <v>20</v>
      </c>
      <c r="O335" s="67" t="s">
        <v>21</v>
      </c>
      <c r="P335" t="s">
        <v>53293</v>
      </c>
    </row>
    <row r="336" spans="2:16" ht="15.75">
      <c r="B336" s="50">
        <v>334</v>
      </c>
      <c r="C336" s="50"/>
      <c r="D336" s="67" t="s">
        <v>7476</v>
      </c>
      <c r="E336" s="67" t="s">
        <v>7477</v>
      </c>
      <c r="F336" s="67" t="s">
        <v>7478</v>
      </c>
      <c r="G336" s="67" t="s">
        <v>7173</v>
      </c>
      <c r="H336" s="67" t="s">
        <v>7479</v>
      </c>
      <c r="I336" s="68">
        <v>2320</v>
      </c>
      <c r="J336" s="68">
        <v>7</v>
      </c>
      <c r="K336" s="68"/>
      <c r="L336" s="68">
        <v>12222</v>
      </c>
      <c r="M336" s="68">
        <v>229.11</v>
      </c>
      <c r="N336" s="67" t="s">
        <v>20</v>
      </c>
      <c r="O336" s="67" t="s">
        <v>21</v>
      </c>
      <c r="P336" t="s">
        <v>53293</v>
      </c>
    </row>
    <row r="337" spans="2:16" ht="15.75">
      <c r="B337" s="50">
        <v>335</v>
      </c>
      <c r="C337" s="50"/>
      <c r="D337" s="67" t="s">
        <v>7480</v>
      </c>
      <c r="E337" s="67" t="s">
        <v>7481</v>
      </c>
      <c r="F337" s="67" t="s">
        <v>7482</v>
      </c>
      <c r="G337" s="67" t="s">
        <v>6582</v>
      </c>
      <c r="H337" s="67" t="s">
        <v>7483</v>
      </c>
      <c r="I337" s="68">
        <v>3067</v>
      </c>
      <c r="J337" s="68">
        <v>8</v>
      </c>
      <c r="K337" s="68"/>
      <c r="L337" s="68">
        <v>14725</v>
      </c>
      <c r="M337" s="68">
        <v>115</v>
      </c>
      <c r="N337" s="67" t="s">
        <v>2102</v>
      </c>
      <c r="O337" s="67"/>
      <c r="P337" t="s">
        <v>53293</v>
      </c>
    </row>
    <row r="338" spans="2:16" ht="15.75">
      <c r="B338" s="50">
        <v>336</v>
      </c>
      <c r="C338" s="50"/>
      <c r="D338" s="67" t="s">
        <v>7484</v>
      </c>
      <c r="E338" s="67" t="s">
        <v>7485</v>
      </c>
      <c r="F338" s="67" t="s">
        <v>7486</v>
      </c>
      <c r="G338" s="67" t="s">
        <v>7487</v>
      </c>
      <c r="H338" s="67" t="s">
        <v>7488</v>
      </c>
      <c r="I338" s="68">
        <v>1862</v>
      </c>
      <c r="J338" s="68">
        <v>6</v>
      </c>
      <c r="K338" s="68"/>
      <c r="L338" s="68">
        <v>12004</v>
      </c>
      <c r="M338" s="68">
        <v>132</v>
      </c>
      <c r="N338" s="67" t="s">
        <v>20</v>
      </c>
      <c r="O338" s="67"/>
      <c r="P338" t="s">
        <v>53293</v>
      </c>
    </row>
    <row r="339" spans="2:16" ht="15.75">
      <c r="B339" s="50">
        <v>337</v>
      </c>
      <c r="C339" s="70"/>
      <c r="D339" s="76" t="s">
        <v>7489</v>
      </c>
      <c r="E339" s="67" t="s">
        <v>7490</v>
      </c>
      <c r="F339" s="67" t="s">
        <v>7491</v>
      </c>
      <c r="G339" s="76" t="s">
        <v>7492</v>
      </c>
      <c r="H339" s="67" t="s">
        <v>7493</v>
      </c>
      <c r="I339" s="68">
        <v>3644</v>
      </c>
      <c r="J339" s="68">
        <v>8</v>
      </c>
      <c r="K339" s="68">
        <v>0</v>
      </c>
      <c r="L339" s="77">
        <v>20000</v>
      </c>
      <c r="M339" s="68">
        <v>91</v>
      </c>
      <c r="N339" s="67" t="s">
        <v>20</v>
      </c>
      <c r="O339" s="67" t="s">
        <v>21</v>
      </c>
      <c r="P339" t="s">
        <v>53293</v>
      </c>
    </row>
    <row r="340" spans="2:16" ht="15.75">
      <c r="B340" s="50">
        <v>338</v>
      </c>
      <c r="C340" s="70"/>
      <c r="D340" s="67" t="s">
        <v>7494</v>
      </c>
      <c r="E340" s="67" t="s">
        <v>7495</v>
      </c>
      <c r="F340" s="67" t="s">
        <v>7496</v>
      </c>
      <c r="G340" s="67" t="s">
        <v>7497</v>
      </c>
      <c r="H340" s="67" t="s">
        <v>7498</v>
      </c>
      <c r="I340" s="68">
        <v>1714</v>
      </c>
      <c r="J340" s="68">
        <v>4</v>
      </c>
      <c r="K340" s="68">
        <v>4</v>
      </c>
      <c r="L340" s="68">
        <v>10249</v>
      </c>
      <c r="M340" s="68">
        <v>89</v>
      </c>
      <c r="N340" s="67" t="s">
        <v>33</v>
      </c>
      <c r="O340" s="67"/>
      <c r="P340" t="s">
        <v>53293</v>
      </c>
    </row>
    <row r="341" spans="2:16" ht="15.75">
      <c r="B341" s="50">
        <v>339</v>
      </c>
      <c r="C341" s="70"/>
      <c r="D341" s="67" t="s">
        <v>7499</v>
      </c>
      <c r="E341" s="67" t="s">
        <v>7500</v>
      </c>
      <c r="F341" s="67" t="s">
        <v>7501</v>
      </c>
      <c r="G341" s="67" t="s">
        <v>6918</v>
      </c>
      <c r="H341" s="67" t="s">
        <v>7502</v>
      </c>
      <c r="I341" s="68">
        <v>431</v>
      </c>
      <c r="J341" s="68">
        <v>1</v>
      </c>
      <c r="K341" s="68">
        <v>1</v>
      </c>
      <c r="L341" s="68">
        <v>10009</v>
      </c>
      <c r="M341" s="68">
        <v>91</v>
      </c>
      <c r="N341" s="67" t="s">
        <v>33</v>
      </c>
      <c r="O341" s="67"/>
      <c r="P341" t="s">
        <v>53293</v>
      </c>
    </row>
    <row r="342" spans="2:16" ht="15.75">
      <c r="B342" s="50">
        <v>340</v>
      </c>
      <c r="C342" s="70"/>
      <c r="D342" s="67" t="s">
        <v>7503</v>
      </c>
      <c r="E342" s="67" t="s">
        <v>7504</v>
      </c>
      <c r="F342" s="67" t="s">
        <v>7505</v>
      </c>
      <c r="G342" s="67" t="s">
        <v>7506</v>
      </c>
      <c r="H342" s="67" t="s">
        <v>7507</v>
      </c>
      <c r="I342" s="68">
        <v>2600</v>
      </c>
      <c r="J342" s="68">
        <v>6</v>
      </c>
      <c r="K342" s="68">
        <v>6</v>
      </c>
      <c r="L342" s="68">
        <v>10364</v>
      </c>
      <c r="M342" s="68">
        <v>120</v>
      </c>
      <c r="N342" s="67" t="s">
        <v>33</v>
      </c>
      <c r="O342" s="67"/>
      <c r="P342" t="s">
        <v>53293</v>
      </c>
    </row>
    <row r="343" spans="2:16" ht="15.75">
      <c r="B343" s="50">
        <v>341</v>
      </c>
      <c r="C343" s="70"/>
      <c r="D343" s="67" t="s">
        <v>7508</v>
      </c>
      <c r="E343" s="67" t="s">
        <v>7509</v>
      </c>
      <c r="F343" s="67" t="s">
        <v>7510</v>
      </c>
      <c r="G343" s="67" t="s">
        <v>6918</v>
      </c>
      <c r="H343" s="67" t="s">
        <v>7511</v>
      </c>
      <c r="I343" s="68">
        <v>4520</v>
      </c>
      <c r="J343" s="68">
        <v>8</v>
      </c>
      <c r="K343" s="68">
        <v>8</v>
      </c>
      <c r="L343" s="68">
        <v>10003</v>
      </c>
      <c r="M343" s="68">
        <v>92</v>
      </c>
      <c r="N343" s="67" t="s">
        <v>33</v>
      </c>
      <c r="O343" s="67"/>
      <c r="P343" t="s">
        <v>53293</v>
      </c>
    </row>
    <row r="344" spans="2:16" ht="15.75">
      <c r="B344" s="50">
        <v>342</v>
      </c>
      <c r="C344" s="70"/>
      <c r="D344" s="67" t="s">
        <v>7512</v>
      </c>
      <c r="E344" s="67" t="s">
        <v>7513</v>
      </c>
      <c r="F344" s="67" t="s">
        <v>7514</v>
      </c>
      <c r="G344" s="67" t="s">
        <v>7050</v>
      </c>
      <c r="H344" s="67" t="s">
        <v>7515</v>
      </c>
      <c r="I344" s="68">
        <v>4580</v>
      </c>
      <c r="J344" s="68">
        <v>11</v>
      </c>
      <c r="K344" s="68">
        <v>11</v>
      </c>
      <c r="L344" s="68">
        <v>12353</v>
      </c>
      <c r="M344" s="68">
        <v>120</v>
      </c>
      <c r="N344" s="67" t="s">
        <v>33</v>
      </c>
      <c r="O344" s="67"/>
      <c r="P344" t="s">
        <v>53293</v>
      </c>
    </row>
    <row r="345" spans="2:16" ht="15.75">
      <c r="B345" s="50">
        <v>343</v>
      </c>
      <c r="C345" s="50"/>
      <c r="D345" s="67" t="s">
        <v>7516</v>
      </c>
      <c r="E345" s="67" t="s">
        <v>7517</v>
      </c>
      <c r="F345" s="67" t="s">
        <v>7518</v>
      </c>
      <c r="G345" s="67" t="s">
        <v>6731</v>
      </c>
      <c r="H345" s="67" t="s">
        <v>7519</v>
      </c>
      <c r="I345" s="68">
        <v>1688</v>
      </c>
      <c r="J345" s="68">
        <v>5</v>
      </c>
      <c r="K345" s="68"/>
      <c r="L345" s="68">
        <v>13630</v>
      </c>
      <c r="M345" s="68">
        <v>90</v>
      </c>
      <c r="N345" s="67" t="s">
        <v>2102</v>
      </c>
      <c r="O345" s="67"/>
      <c r="P345" t="s">
        <v>53293</v>
      </c>
    </row>
    <row r="346" spans="2:16" ht="15.75">
      <c r="B346" s="50">
        <v>344</v>
      </c>
      <c r="C346" s="50"/>
      <c r="D346" s="67" t="s">
        <v>7520</v>
      </c>
      <c r="E346" s="67" t="s">
        <v>7521</v>
      </c>
      <c r="F346" s="67" t="s">
        <v>7522</v>
      </c>
      <c r="G346" s="67" t="s">
        <v>6582</v>
      </c>
      <c r="H346" s="67" t="s">
        <v>7523</v>
      </c>
      <c r="I346" s="68">
        <v>388</v>
      </c>
      <c r="J346" s="68">
        <v>2</v>
      </c>
      <c r="K346" s="68"/>
      <c r="L346" s="68">
        <v>41772</v>
      </c>
      <c r="M346" s="68">
        <v>429</v>
      </c>
      <c r="N346" s="67" t="s">
        <v>2102</v>
      </c>
      <c r="O346" s="67"/>
      <c r="P346" t="s">
        <v>53293</v>
      </c>
    </row>
    <row r="347" spans="2:16" ht="15.75">
      <c r="B347" s="50">
        <v>345</v>
      </c>
      <c r="C347" s="50"/>
      <c r="D347" s="67" t="s">
        <v>253</v>
      </c>
      <c r="E347" s="67" t="s">
        <v>7524</v>
      </c>
      <c r="F347" s="67" t="s">
        <v>7525</v>
      </c>
      <c r="G347" s="67" t="s">
        <v>6582</v>
      </c>
      <c r="H347" s="67" t="s">
        <v>7526</v>
      </c>
      <c r="I347" s="68">
        <v>1210</v>
      </c>
      <c r="J347" s="68">
        <v>4</v>
      </c>
      <c r="K347" s="68"/>
      <c r="L347" s="68">
        <v>14947</v>
      </c>
      <c r="M347" s="68">
        <v>115</v>
      </c>
      <c r="N347" s="67" t="s">
        <v>2102</v>
      </c>
      <c r="O347" s="67"/>
      <c r="P347" t="s">
        <v>53293</v>
      </c>
    </row>
    <row r="348" spans="2:16" ht="15.75">
      <c r="B348" s="50">
        <v>346</v>
      </c>
      <c r="C348" s="50"/>
      <c r="D348" s="67" t="s">
        <v>3079</v>
      </c>
      <c r="E348" s="67" t="s">
        <v>7527</v>
      </c>
      <c r="F348" s="67" t="s">
        <v>7528</v>
      </c>
      <c r="G348" s="67" t="s">
        <v>7529</v>
      </c>
      <c r="H348" s="67" t="s">
        <v>7530</v>
      </c>
      <c r="I348" s="68">
        <v>5848</v>
      </c>
      <c r="J348" s="68">
        <v>20</v>
      </c>
      <c r="K348" s="68"/>
      <c r="L348" s="68">
        <v>12019</v>
      </c>
      <c r="M348" s="68">
        <v>94</v>
      </c>
      <c r="N348" s="67" t="s">
        <v>20</v>
      </c>
      <c r="O348" s="67" t="s">
        <v>21</v>
      </c>
      <c r="P348" t="s">
        <v>53293</v>
      </c>
    </row>
    <row r="349" spans="2:16" ht="15.75">
      <c r="B349" s="50">
        <v>347</v>
      </c>
      <c r="C349" s="50"/>
      <c r="D349" s="67" t="s">
        <v>7531</v>
      </c>
      <c r="E349" s="67" t="s">
        <v>7532</v>
      </c>
      <c r="F349" s="67" t="s">
        <v>7533</v>
      </c>
      <c r="G349" s="67" t="s">
        <v>6731</v>
      </c>
      <c r="H349" s="67" t="s">
        <v>7534</v>
      </c>
      <c r="I349" s="68">
        <v>1323</v>
      </c>
      <c r="J349" s="68">
        <v>4</v>
      </c>
      <c r="K349" s="68"/>
      <c r="L349" s="68">
        <v>13968</v>
      </c>
      <c r="M349" s="68">
        <v>107</v>
      </c>
      <c r="N349" s="67" t="s">
        <v>2102</v>
      </c>
      <c r="O349" s="67"/>
      <c r="P349" t="s">
        <v>53293</v>
      </c>
    </row>
    <row r="350" spans="2:16" ht="15.75">
      <c r="B350" s="50">
        <v>348</v>
      </c>
      <c r="C350" s="50"/>
      <c r="D350" s="67" t="s">
        <v>7535</v>
      </c>
      <c r="E350" s="67" t="s">
        <v>7536</v>
      </c>
      <c r="F350" s="67" t="s">
        <v>7537</v>
      </c>
      <c r="G350" s="67" t="s">
        <v>7538</v>
      </c>
      <c r="H350" s="67" t="s">
        <v>7539</v>
      </c>
      <c r="I350" s="68">
        <v>873</v>
      </c>
      <c r="J350" s="68">
        <v>2</v>
      </c>
      <c r="K350" s="68"/>
      <c r="L350" s="68">
        <v>11950</v>
      </c>
      <c r="M350" s="68">
        <v>133.9</v>
      </c>
      <c r="N350" s="67" t="s">
        <v>20</v>
      </c>
      <c r="O350" s="67" t="s">
        <v>21</v>
      </c>
      <c r="P350" t="s">
        <v>53293</v>
      </c>
    </row>
    <row r="351" spans="2:16" ht="15.75">
      <c r="B351" s="50">
        <v>349</v>
      </c>
      <c r="C351" s="50"/>
      <c r="D351" s="67" t="s">
        <v>7540</v>
      </c>
      <c r="E351" s="67" t="s">
        <v>7541</v>
      </c>
      <c r="F351" s="67" t="s">
        <v>7542</v>
      </c>
      <c r="G351" s="67" t="s">
        <v>7543</v>
      </c>
      <c r="H351" s="67" t="s">
        <v>7544</v>
      </c>
      <c r="I351" s="68">
        <v>680</v>
      </c>
      <c r="J351" s="68">
        <v>2</v>
      </c>
      <c r="K351" s="68"/>
      <c r="L351" s="68">
        <v>13606</v>
      </c>
      <c r="M351" s="68">
        <v>84</v>
      </c>
      <c r="N351" s="67" t="s">
        <v>2102</v>
      </c>
      <c r="O351" s="67"/>
      <c r="P351" t="s">
        <v>53293</v>
      </c>
    </row>
    <row r="352" spans="2:16" ht="15.75">
      <c r="B352" s="50">
        <v>350</v>
      </c>
      <c r="C352" s="50"/>
      <c r="D352" s="67" t="s">
        <v>7545</v>
      </c>
      <c r="E352" s="67" t="s">
        <v>7546</v>
      </c>
      <c r="F352" s="67" t="s">
        <v>7547</v>
      </c>
      <c r="G352" s="67" t="s">
        <v>7548</v>
      </c>
      <c r="H352" s="67" t="s">
        <v>7549</v>
      </c>
      <c r="I352" s="68">
        <v>2060</v>
      </c>
      <c r="J352" s="68">
        <v>6</v>
      </c>
      <c r="K352" s="68"/>
      <c r="L352" s="68">
        <v>12244</v>
      </c>
      <c r="M352" s="68">
        <v>115</v>
      </c>
      <c r="N352" s="67" t="s">
        <v>20</v>
      </c>
      <c r="O352" s="67" t="s">
        <v>21</v>
      </c>
      <c r="P352" t="s">
        <v>53293</v>
      </c>
    </row>
    <row r="353" spans="2:16" ht="15.75">
      <c r="B353" s="50">
        <v>351</v>
      </c>
      <c r="C353" s="50"/>
      <c r="D353" s="67" t="s">
        <v>7550</v>
      </c>
      <c r="E353" s="67" t="s">
        <v>7551</v>
      </c>
      <c r="F353" s="67" t="s">
        <v>7552</v>
      </c>
      <c r="G353" s="67" t="s">
        <v>7553</v>
      </c>
      <c r="H353" s="67" t="s">
        <v>7554</v>
      </c>
      <c r="I353" s="68">
        <v>5643</v>
      </c>
      <c r="J353" s="68">
        <v>20</v>
      </c>
      <c r="K353" s="68"/>
      <c r="L353" s="68">
        <v>12034</v>
      </c>
      <c r="M353" s="68">
        <v>120</v>
      </c>
      <c r="N353" s="67" t="s">
        <v>2102</v>
      </c>
      <c r="O353" s="67"/>
      <c r="P353" t="s">
        <v>53293</v>
      </c>
    </row>
    <row r="354" spans="2:16" ht="15.75">
      <c r="B354" s="50">
        <v>352</v>
      </c>
      <c r="C354" s="50"/>
      <c r="D354" s="67" t="s">
        <v>7555</v>
      </c>
      <c r="E354" s="67" t="s">
        <v>7556</v>
      </c>
      <c r="F354" s="67" t="s">
        <v>7557</v>
      </c>
      <c r="G354" s="67" t="s">
        <v>6507</v>
      </c>
      <c r="H354" s="67" t="s">
        <v>7558</v>
      </c>
      <c r="I354" s="68">
        <v>792</v>
      </c>
      <c r="J354" s="68">
        <v>2</v>
      </c>
      <c r="K354" s="68"/>
      <c r="L354" s="68">
        <v>24291</v>
      </c>
      <c r="M354" s="68">
        <v>114</v>
      </c>
      <c r="N354" s="67" t="s">
        <v>20</v>
      </c>
      <c r="O354" s="67" t="s">
        <v>21</v>
      </c>
      <c r="P354" t="s">
        <v>53293</v>
      </c>
    </row>
    <row r="355" spans="2:16" ht="15.75">
      <c r="B355" s="50">
        <v>353</v>
      </c>
      <c r="C355" s="50"/>
      <c r="D355" s="67" t="s">
        <v>7559</v>
      </c>
      <c r="E355" s="67" t="s">
        <v>7560</v>
      </c>
      <c r="F355" s="67" t="s">
        <v>7561</v>
      </c>
      <c r="G355" s="67" t="s">
        <v>7562</v>
      </c>
      <c r="H355" s="67" t="s">
        <v>7563</v>
      </c>
      <c r="I355" s="68">
        <v>850</v>
      </c>
      <c r="J355" s="68">
        <v>2</v>
      </c>
      <c r="K355" s="68"/>
      <c r="L355" s="68">
        <v>32968</v>
      </c>
      <c r="M355" s="68">
        <v>115</v>
      </c>
      <c r="N355" s="67" t="s">
        <v>20</v>
      </c>
      <c r="O355" s="67" t="s">
        <v>21</v>
      </c>
      <c r="P355" t="s">
        <v>53293</v>
      </c>
    </row>
    <row r="356" spans="2:16" ht="15.75">
      <c r="B356" s="50">
        <v>354</v>
      </c>
      <c r="C356" s="50"/>
      <c r="D356" s="67" t="s">
        <v>7564</v>
      </c>
      <c r="E356" s="67" t="s">
        <v>7565</v>
      </c>
      <c r="F356" s="67" t="s">
        <v>7566</v>
      </c>
      <c r="G356" s="67" t="s">
        <v>6862</v>
      </c>
      <c r="H356" s="67" t="s">
        <v>7567</v>
      </c>
      <c r="I356" s="68">
        <v>1836</v>
      </c>
      <c r="J356" s="68">
        <v>6</v>
      </c>
      <c r="K356" s="68"/>
      <c r="L356" s="68">
        <v>22722</v>
      </c>
      <c r="M356" s="68">
        <v>98</v>
      </c>
      <c r="N356" s="67" t="s">
        <v>20</v>
      </c>
      <c r="O356" s="67" t="s">
        <v>21</v>
      </c>
      <c r="P356" t="s">
        <v>53293</v>
      </c>
    </row>
    <row r="357" spans="2:16" ht="15.75">
      <c r="B357" s="50">
        <v>355</v>
      </c>
      <c r="C357" s="50"/>
      <c r="D357" s="67" t="s">
        <v>7568</v>
      </c>
      <c r="E357" s="67" t="s">
        <v>7569</v>
      </c>
      <c r="F357" s="67" t="s">
        <v>7570</v>
      </c>
      <c r="G357" s="67" t="s">
        <v>6333</v>
      </c>
      <c r="H357" s="67" t="s">
        <v>7571</v>
      </c>
      <c r="I357" s="68">
        <v>2912</v>
      </c>
      <c r="J357" s="68">
        <v>8</v>
      </c>
      <c r="K357" s="68">
        <v>8</v>
      </c>
      <c r="L357" s="68">
        <v>19139</v>
      </c>
      <c r="M357" s="68">
        <v>89</v>
      </c>
      <c r="N357" s="67" t="s">
        <v>27</v>
      </c>
      <c r="O357" s="67"/>
      <c r="P357" t="s">
        <v>53293</v>
      </c>
    </row>
    <row r="358" spans="2:16" ht="15.75">
      <c r="B358" s="50">
        <v>356</v>
      </c>
      <c r="C358" s="50"/>
      <c r="D358" s="67" t="s">
        <v>7572</v>
      </c>
      <c r="E358" s="67" t="s">
        <v>7573</v>
      </c>
      <c r="F358" s="67" t="s">
        <v>7574</v>
      </c>
      <c r="G358" s="67" t="s">
        <v>7575</v>
      </c>
      <c r="H358" s="67" t="s">
        <v>7576</v>
      </c>
      <c r="I358" s="68">
        <v>1163</v>
      </c>
      <c r="J358" s="68">
        <v>4</v>
      </c>
      <c r="K358" s="68"/>
      <c r="L358" s="68">
        <v>21353</v>
      </c>
      <c r="M358" s="68">
        <v>110</v>
      </c>
      <c r="N358" s="67" t="s">
        <v>20</v>
      </c>
      <c r="O358" s="67" t="s">
        <v>21</v>
      </c>
      <c r="P358" t="s">
        <v>53293</v>
      </c>
    </row>
    <row r="359" spans="2:16" ht="15.75">
      <c r="B359" s="50">
        <v>357</v>
      </c>
      <c r="C359" s="50"/>
      <c r="D359" s="67" t="s">
        <v>7577</v>
      </c>
      <c r="E359" s="67" t="s">
        <v>7578</v>
      </c>
      <c r="F359" s="67" t="s">
        <v>7579</v>
      </c>
      <c r="G359" s="69" t="s">
        <v>7580</v>
      </c>
      <c r="H359" s="67" t="s">
        <v>7581</v>
      </c>
      <c r="I359" s="68">
        <v>1727</v>
      </c>
      <c r="J359" s="68">
        <v>5</v>
      </c>
      <c r="K359" s="68"/>
      <c r="L359" s="68">
        <v>21404</v>
      </c>
      <c r="M359" s="68">
        <v>98</v>
      </c>
      <c r="N359" s="67" t="s">
        <v>20</v>
      </c>
      <c r="O359" s="67" t="s">
        <v>21</v>
      </c>
      <c r="P359" t="s">
        <v>53293</v>
      </c>
    </row>
    <row r="360" spans="2:16" ht="15.75">
      <c r="B360" s="50">
        <v>358</v>
      </c>
      <c r="C360" s="70"/>
      <c r="D360" s="67" t="s">
        <v>7582</v>
      </c>
      <c r="E360" s="67" t="s">
        <v>7583</v>
      </c>
      <c r="F360" s="67" t="s">
        <v>7584</v>
      </c>
      <c r="G360" s="67" t="s">
        <v>6333</v>
      </c>
      <c r="H360" s="67" t="s">
        <v>7585</v>
      </c>
      <c r="I360" s="68">
        <v>1062</v>
      </c>
      <c r="J360" s="68">
        <v>3</v>
      </c>
      <c r="K360" s="68"/>
      <c r="L360" s="68">
        <v>23507</v>
      </c>
      <c r="M360" s="68">
        <v>115</v>
      </c>
      <c r="N360" s="67" t="s">
        <v>27</v>
      </c>
      <c r="O360" s="67"/>
      <c r="P360" t="s">
        <v>53293</v>
      </c>
    </row>
    <row r="361" spans="2:16" ht="15.75">
      <c r="B361" s="50">
        <v>359</v>
      </c>
      <c r="C361" s="70"/>
      <c r="D361" s="67" t="s">
        <v>7586</v>
      </c>
      <c r="E361" s="67" t="s">
        <v>7587</v>
      </c>
      <c r="F361" s="67" t="s">
        <v>7588</v>
      </c>
      <c r="G361" s="67" t="s">
        <v>7589</v>
      </c>
      <c r="H361" s="67" t="s">
        <v>7590</v>
      </c>
      <c r="I361" s="68">
        <v>790</v>
      </c>
      <c r="J361" s="68">
        <v>2</v>
      </c>
      <c r="K361" s="68"/>
      <c r="L361" s="68">
        <v>24205</v>
      </c>
      <c r="M361" s="68">
        <v>114</v>
      </c>
      <c r="N361" s="67" t="s">
        <v>20</v>
      </c>
      <c r="O361" s="67" t="s">
        <v>21</v>
      </c>
      <c r="P361" t="s">
        <v>53293</v>
      </c>
    </row>
    <row r="362" spans="2:16" ht="15.75">
      <c r="B362" s="50">
        <v>360</v>
      </c>
      <c r="C362" s="70"/>
      <c r="D362" s="67" t="s">
        <v>7591</v>
      </c>
      <c r="E362" s="67" t="s">
        <v>7592</v>
      </c>
      <c r="F362" s="67" t="s">
        <v>7593</v>
      </c>
      <c r="G362" s="67" t="s">
        <v>7594</v>
      </c>
      <c r="H362" s="67" t="s">
        <v>7595</v>
      </c>
      <c r="I362" s="68">
        <v>1088</v>
      </c>
      <c r="J362" s="68">
        <v>3</v>
      </c>
      <c r="K362" s="68"/>
      <c r="L362" s="68">
        <v>26826</v>
      </c>
      <c r="M362" s="68">
        <v>98</v>
      </c>
      <c r="N362" s="67" t="s">
        <v>20</v>
      </c>
      <c r="O362" s="67" t="s">
        <v>21</v>
      </c>
      <c r="P362" t="s">
        <v>53293</v>
      </c>
    </row>
    <row r="363" spans="2:16" ht="15.75">
      <c r="B363" s="50">
        <v>361</v>
      </c>
      <c r="C363" s="70"/>
      <c r="D363" s="67" t="s">
        <v>7596</v>
      </c>
      <c r="E363" s="67" t="s">
        <v>7597</v>
      </c>
      <c r="F363" s="67" t="s">
        <v>7598</v>
      </c>
      <c r="G363" s="67" t="s">
        <v>7024</v>
      </c>
      <c r="H363" s="67" t="s">
        <v>7599</v>
      </c>
      <c r="I363" s="68">
        <v>761</v>
      </c>
      <c r="J363" s="68">
        <v>2</v>
      </c>
      <c r="K363" s="68"/>
      <c r="L363" s="68">
        <v>17402</v>
      </c>
      <c r="M363" s="68">
        <v>98</v>
      </c>
      <c r="N363" s="67" t="s">
        <v>2102</v>
      </c>
      <c r="O363" s="67"/>
      <c r="P363" t="s">
        <v>53293</v>
      </c>
    </row>
    <row r="364" spans="2:16" ht="15.75">
      <c r="B364" s="50">
        <v>362</v>
      </c>
      <c r="C364" s="70"/>
      <c r="D364" s="67" t="s">
        <v>7600</v>
      </c>
      <c r="E364" s="67" t="s">
        <v>7601</v>
      </c>
      <c r="F364" s="67" t="s">
        <v>7602</v>
      </c>
      <c r="G364" s="67" t="s">
        <v>6333</v>
      </c>
      <c r="H364" s="67" t="s">
        <v>7498</v>
      </c>
      <c r="I364" s="68">
        <v>2211</v>
      </c>
      <c r="J364" s="68">
        <v>6</v>
      </c>
      <c r="K364" s="68">
        <v>6</v>
      </c>
      <c r="L364" s="68">
        <v>29461</v>
      </c>
      <c r="M364" s="68">
        <v>111</v>
      </c>
      <c r="N364" s="67" t="s">
        <v>27</v>
      </c>
      <c r="O364" s="67"/>
      <c r="P364" t="s">
        <v>53293</v>
      </c>
    </row>
    <row r="365" spans="2:16" ht="15.75">
      <c r="B365" s="50">
        <v>363</v>
      </c>
      <c r="C365" s="70"/>
      <c r="D365" s="67" t="s">
        <v>7603</v>
      </c>
      <c r="E365" s="67" t="s">
        <v>7604</v>
      </c>
      <c r="F365" s="67" t="s">
        <v>7605</v>
      </c>
      <c r="G365" s="67" t="s">
        <v>7606</v>
      </c>
      <c r="H365" s="67" t="s">
        <v>7607</v>
      </c>
      <c r="I365" s="68">
        <v>740</v>
      </c>
      <c r="J365" s="68">
        <v>2</v>
      </c>
      <c r="K365" s="68"/>
      <c r="L365" s="68">
        <v>21095</v>
      </c>
      <c r="M365" s="68">
        <v>115</v>
      </c>
      <c r="N365" s="67" t="s">
        <v>2102</v>
      </c>
      <c r="O365" s="67"/>
      <c r="P365" t="s">
        <v>53293</v>
      </c>
    </row>
    <row r="366" spans="2:16" ht="15.75">
      <c r="B366" s="50">
        <v>364</v>
      </c>
      <c r="C366" s="70"/>
      <c r="D366" s="67" t="s">
        <v>7608</v>
      </c>
      <c r="E366" s="67" t="s">
        <v>7609</v>
      </c>
      <c r="F366" s="67" t="s">
        <v>7610</v>
      </c>
      <c r="G366" s="67" t="s">
        <v>6862</v>
      </c>
      <c r="H366" s="67" t="s">
        <v>7611</v>
      </c>
      <c r="I366" s="68">
        <v>309</v>
      </c>
      <c r="J366" s="68">
        <v>1</v>
      </c>
      <c r="K366" s="68"/>
      <c r="L366" s="68">
        <v>23565</v>
      </c>
      <c r="M366" s="68">
        <v>120</v>
      </c>
      <c r="N366" s="67" t="s">
        <v>20</v>
      </c>
      <c r="O366" s="67" t="s">
        <v>21</v>
      </c>
      <c r="P366" t="s">
        <v>53293</v>
      </c>
    </row>
    <row r="367" spans="2:16" ht="15.75">
      <c r="B367" s="50">
        <v>365</v>
      </c>
      <c r="C367" s="70"/>
      <c r="D367" s="67" t="s">
        <v>7612</v>
      </c>
      <c r="E367" s="67" t="s">
        <v>7613</v>
      </c>
      <c r="F367" s="67" t="s">
        <v>7614</v>
      </c>
      <c r="G367" s="67" t="s">
        <v>6578</v>
      </c>
      <c r="H367" s="67" t="s">
        <v>7615</v>
      </c>
      <c r="I367" s="68">
        <v>688</v>
      </c>
      <c r="J367" s="68">
        <v>2</v>
      </c>
      <c r="K367" s="68"/>
      <c r="L367" s="68">
        <v>24880</v>
      </c>
      <c r="M367" s="68">
        <v>114</v>
      </c>
      <c r="N367" s="67" t="s">
        <v>20</v>
      </c>
      <c r="O367" s="67" t="s">
        <v>21</v>
      </c>
      <c r="P367" t="s">
        <v>53293</v>
      </c>
    </row>
    <row r="368" spans="2:16" ht="15.75">
      <c r="B368" s="50">
        <v>366</v>
      </c>
      <c r="C368" s="70"/>
      <c r="D368" s="76" t="s">
        <v>7616</v>
      </c>
      <c r="E368" s="67" t="s">
        <v>7617</v>
      </c>
      <c r="F368" s="67" t="s">
        <v>7618</v>
      </c>
      <c r="G368" s="67" t="s">
        <v>6317</v>
      </c>
      <c r="H368" s="67" t="s">
        <v>7619</v>
      </c>
      <c r="I368" s="68">
        <v>1200</v>
      </c>
      <c r="J368" s="68">
        <v>4</v>
      </c>
      <c r="K368" s="68"/>
      <c r="L368" s="77">
        <v>26000</v>
      </c>
      <c r="M368" s="68">
        <v>114</v>
      </c>
      <c r="N368" s="67" t="s">
        <v>20</v>
      </c>
      <c r="O368" s="67" t="s">
        <v>21</v>
      </c>
      <c r="P368" t="s">
        <v>53293</v>
      </c>
    </row>
    <row r="369" spans="2:16" ht="15.75">
      <c r="B369" s="50">
        <v>367</v>
      </c>
      <c r="C369" s="70"/>
      <c r="D369" s="76" t="s">
        <v>7620</v>
      </c>
      <c r="E369" s="67" t="s">
        <v>7621</v>
      </c>
      <c r="F369" s="67" t="s">
        <v>7622</v>
      </c>
      <c r="G369" s="67" t="s">
        <v>6558</v>
      </c>
      <c r="H369" s="67" t="s">
        <v>7623</v>
      </c>
      <c r="I369" s="68">
        <v>2811</v>
      </c>
      <c r="J369" s="68">
        <v>8</v>
      </c>
      <c r="K369" s="68"/>
      <c r="L369" s="77">
        <v>20000</v>
      </c>
      <c r="M369" s="68">
        <v>92</v>
      </c>
      <c r="N369" s="67" t="s">
        <v>20</v>
      </c>
      <c r="O369" s="67" t="s">
        <v>21</v>
      </c>
      <c r="P369" t="s">
        <v>53293</v>
      </c>
    </row>
    <row r="370" spans="2:16" ht="15.75">
      <c r="B370" s="50">
        <v>368</v>
      </c>
      <c r="C370" s="70"/>
      <c r="D370" s="76" t="s">
        <v>7624</v>
      </c>
      <c r="E370" s="67" t="s">
        <v>7625</v>
      </c>
      <c r="F370" s="67" t="s">
        <v>7626</v>
      </c>
      <c r="G370" s="67" t="s">
        <v>6383</v>
      </c>
      <c r="H370" s="67" t="s">
        <v>7627</v>
      </c>
      <c r="I370" s="68">
        <v>882</v>
      </c>
      <c r="J370" s="68">
        <v>2</v>
      </c>
      <c r="K370" s="68"/>
      <c r="L370" s="77">
        <v>24000</v>
      </c>
      <c r="M370" s="68">
        <v>91</v>
      </c>
      <c r="N370" s="67" t="s">
        <v>2102</v>
      </c>
      <c r="O370" s="67"/>
      <c r="P370" t="s">
        <v>53293</v>
      </c>
    </row>
    <row r="371" spans="2:16" ht="15.75">
      <c r="B371" s="50">
        <v>369</v>
      </c>
      <c r="C371" s="70"/>
      <c r="D371" s="76" t="s">
        <v>7628</v>
      </c>
      <c r="E371" s="67" t="s">
        <v>7629</v>
      </c>
      <c r="F371" s="67" t="s">
        <v>7630</v>
      </c>
      <c r="G371" s="67" t="s">
        <v>7631</v>
      </c>
      <c r="H371" s="67" t="s">
        <v>7632</v>
      </c>
      <c r="I371" s="68">
        <v>2519</v>
      </c>
      <c r="J371" s="68">
        <v>8</v>
      </c>
      <c r="K371" s="68"/>
      <c r="L371" s="77">
        <v>24000</v>
      </c>
      <c r="M371" s="68">
        <v>111</v>
      </c>
      <c r="N371" s="67" t="s">
        <v>20</v>
      </c>
      <c r="O371" s="67"/>
      <c r="P371" t="s">
        <v>53293</v>
      </c>
    </row>
    <row r="372" spans="2:16" ht="15.75">
      <c r="B372" s="50">
        <v>370</v>
      </c>
      <c r="C372" s="70"/>
      <c r="D372" s="76" t="s">
        <v>7633</v>
      </c>
      <c r="E372" s="67" t="s">
        <v>7634</v>
      </c>
      <c r="F372" s="67" t="s">
        <v>7635</v>
      </c>
      <c r="G372" s="76" t="s">
        <v>7636</v>
      </c>
      <c r="H372" s="67" t="s">
        <v>7637</v>
      </c>
      <c r="I372" s="68">
        <v>200</v>
      </c>
      <c r="J372" s="68"/>
      <c r="K372" s="68"/>
      <c r="L372" s="77">
        <v>23000</v>
      </c>
      <c r="M372" s="68">
        <v>150</v>
      </c>
      <c r="N372" s="67" t="s">
        <v>2102</v>
      </c>
      <c r="O372" s="67"/>
      <c r="P372" t="s">
        <v>53293</v>
      </c>
    </row>
    <row r="373" spans="2:16" ht="15.75">
      <c r="B373" s="50">
        <v>371</v>
      </c>
      <c r="C373" s="70"/>
      <c r="D373" s="76" t="s">
        <v>7638</v>
      </c>
      <c r="E373" s="67" t="s">
        <v>7639</v>
      </c>
      <c r="F373" s="67" t="s">
        <v>7640</v>
      </c>
      <c r="G373" s="76" t="s">
        <v>7636</v>
      </c>
      <c r="H373" s="67" t="s">
        <v>7641</v>
      </c>
      <c r="I373" s="68">
        <v>684</v>
      </c>
      <c r="J373" s="68">
        <v>2</v>
      </c>
      <c r="K373" s="68"/>
      <c r="L373" s="77">
        <v>23000</v>
      </c>
      <c r="M373" s="68">
        <v>153</v>
      </c>
      <c r="N373" s="67" t="s">
        <v>2102</v>
      </c>
      <c r="O373" s="67"/>
      <c r="P373" t="s">
        <v>53293</v>
      </c>
    </row>
    <row r="374" spans="2:16" ht="15.75">
      <c r="B374" s="50">
        <v>372</v>
      </c>
      <c r="C374" s="70"/>
      <c r="D374" s="76" t="s">
        <v>7642</v>
      </c>
      <c r="E374" s="67" t="s">
        <v>7643</v>
      </c>
      <c r="F374" s="67" t="s">
        <v>7644</v>
      </c>
      <c r="G374" s="76" t="s">
        <v>7636</v>
      </c>
      <c r="H374" s="67" t="s">
        <v>7645</v>
      </c>
      <c r="I374" s="68">
        <v>700</v>
      </c>
      <c r="J374" s="68">
        <v>2</v>
      </c>
      <c r="K374" s="68"/>
      <c r="L374" s="77">
        <v>24000</v>
      </c>
      <c r="M374" s="68">
        <v>140</v>
      </c>
      <c r="N374" s="67" t="s">
        <v>2102</v>
      </c>
      <c r="O374" s="67"/>
      <c r="P374" t="s">
        <v>53293</v>
      </c>
    </row>
    <row r="375" spans="2:16" ht="15.75">
      <c r="B375" s="50">
        <v>373</v>
      </c>
      <c r="C375" s="70"/>
      <c r="D375" s="76" t="s">
        <v>7646</v>
      </c>
      <c r="E375" s="67" t="s">
        <v>7647</v>
      </c>
      <c r="F375" s="67" t="s">
        <v>7648</v>
      </c>
      <c r="G375" s="76" t="s">
        <v>7649</v>
      </c>
      <c r="H375" s="67" t="s">
        <v>7650</v>
      </c>
      <c r="I375" s="68">
        <v>2944</v>
      </c>
      <c r="J375" s="68">
        <v>8</v>
      </c>
      <c r="K375" s="68"/>
      <c r="L375" s="77">
        <v>21000</v>
      </c>
      <c r="M375" s="68">
        <v>92</v>
      </c>
      <c r="N375" s="67" t="s">
        <v>20</v>
      </c>
      <c r="O375" s="67" t="s">
        <v>21</v>
      </c>
      <c r="P375" t="s">
        <v>53293</v>
      </c>
    </row>
    <row r="376" spans="2:16" ht="15.75">
      <c r="B376" s="50">
        <v>374</v>
      </c>
      <c r="C376" s="70"/>
      <c r="D376" s="76" t="s">
        <v>7651</v>
      </c>
      <c r="E376" s="67" t="s">
        <v>7652</v>
      </c>
      <c r="F376" s="67" t="s">
        <v>7653</v>
      </c>
      <c r="G376" s="67" t="s">
        <v>6731</v>
      </c>
      <c r="H376" s="67" t="s">
        <v>7654</v>
      </c>
      <c r="I376" s="68">
        <v>430</v>
      </c>
      <c r="J376" s="68">
        <v>1</v>
      </c>
      <c r="K376" s="68"/>
      <c r="L376" s="77">
        <v>19000</v>
      </c>
      <c r="M376" s="68">
        <v>150</v>
      </c>
      <c r="N376" s="67" t="s">
        <v>2102</v>
      </c>
      <c r="O376" s="67"/>
      <c r="P376" t="s">
        <v>53293</v>
      </c>
    </row>
    <row r="377" spans="2:16" ht="15.75">
      <c r="B377" s="50">
        <v>375</v>
      </c>
      <c r="C377" s="70"/>
      <c r="D377" s="76" t="s">
        <v>7655</v>
      </c>
      <c r="E377" s="67" t="s">
        <v>7656</v>
      </c>
      <c r="F377" s="67" t="s">
        <v>7657</v>
      </c>
      <c r="G377" s="76" t="s">
        <v>7658</v>
      </c>
      <c r="H377" s="67" t="s">
        <v>7659</v>
      </c>
      <c r="I377" s="68">
        <v>1330</v>
      </c>
      <c r="J377" s="68">
        <v>4</v>
      </c>
      <c r="K377" s="68"/>
      <c r="L377" s="77">
        <v>16000</v>
      </c>
      <c r="M377" s="68">
        <v>91</v>
      </c>
      <c r="N377" s="67" t="s">
        <v>2102</v>
      </c>
      <c r="O377" s="67"/>
      <c r="P377" t="s">
        <v>53293</v>
      </c>
    </row>
    <row r="378" spans="2:16" ht="15.75">
      <c r="B378" s="50">
        <v>376</v>
      </c>
      <c r="C378" s="70"/>
      <c r="D378" s="76" t="s">
        <v>7660</v>
      </c>
      <c r="E378" s="67" t="s">
        <v>7661</v>
      </c>
      <c r="F378" s="67" t="s">
        <v>7662</v>
      </c>
      <c r="G378" s="67" t="s">
        <v>6731</v>
      </c>
      <c r="H378" s="67" t="s">
        <v>7663</v>
      </c>
      <c r="I378" s="68">
        <v>414</v>
      </c>
      <c r="J378" s="68">
        <v>1</v>
      </c>
      <c r="K378" s="68"/>
      <c r="L378" s="77">
        <v>16000</v>
      </c>
      <c r="M378" s="68">
        <v>140</v>
      </c>
      <c r="N378" s="67" t="s">
        <v>2102</v>
      </c>
      <c r="O378" s="67"/>
      <c r="P378" t="s">
        <v>53293</v>
      </c>
    </row>
    <row r="379" spans="2:16" ht="15.75">
      <c r="B379" s="50">
        <v>377</v>
      </c>
      <c r="C379" s="70"/>
      <c r="D379" s="76" t="s">
        <v>7664</v>
      </c>
      <c r="E379" s="67" t="s">
        <v>7665</v>
      </c>
      <c r="F379" s="67" t="s">
        <v>7666</v>
      </c>
      <c r="G379" s="76" t="s">
        <v>6907</v>
      </c>
      <c r="H379" s="67" t="s">
        <v>7667</v>
      </c>
      <c r="I379" s="68">
        <v>2766</v>
      </c>
      <c r="J379" s="68">
        <v>8</v>
      </c>
      <c r="K379" s="68"/>
      <c r="L379" s="77">
        <v>18000</v>
      </c>
      <c r="M379" s="68">
        <v>92</v>
      </c>
      <c r="N379" s="67" t="s">
        <v>20</v>
      </c>
      <c r="O379" s="67"/>
      <c r="P379" t="s">
        <v>53293</v>
      </c>
    </row>
    <row r="380" spans="2:16" ht="15.75">
      <c r="B380" s="50">
        <v>378</v>
      </c>
      <c r="C380" s="70"/>
      <c r="D380" s="76" t="s">
        <v>7668</v>
      </c>
      <c r="E380" s="67" t="s">
        <v>7669</v>
      </c>
      <c r="F380" s="67" t="s">
        <v>7670</v>
      </c>
      <c r="G380" s="76" t="s">
        <v>7112</v>
      </c>
      <c r="H380" s="67" t="s">
        <v>7671</v>
      </c>
      <c r="I380" s="68">
        <v>1602</v>
      </c>
      <c r="J380" s="68">
        <v>4</v>
      </c>
      <c r="K380" s="68"/>
      <c r="L380" s="77">
        <v>20000</v>
      </c>
      <c r="M380" s="68">
        <v>114</v>
      </c>
      <c r="N380" s="67" t="s">
        <v>20</v>
      </c>
      <c r="O380" s="67" t="s">
        <v>21</v>
      </c>
      <c r="P380" t="s">
        <v>53293</v>
      </c>
    </row>
    <row r="381" spans="2:16" ht="15.75">
      <c r="B381" s="50">
        <v>379</v>
      </c>
      <c r="C381" s="70"/>
      <c r="D381" s="76" t="s">
        <v>7489</v>
      </c>
      <c r="E381" s="67" t="s">
        <v>7490</v>
      </c>
      <c r="F381" s="67" t="s">
        <v>7491</v>
      </c>
      <c r="G381" s="76" t="s">
        <v>7672</v>
      </c>
      <c r="H381" s="67" t="s">
        <v>7493</v>
      </c>
      <c r="I381" s="68">
        <v>3644</v>
      </c>
      <c r="J381" s="68">
        <v>8</v>
      </c>
      <c r="K381" s="68"/>
      <c r="L381" s="77">
        <v>20000</v>
      </c>
      <c r="M381" s="68">
        <v>91</v>
      </c>
      <c r="N381" s="67" t="s">
        <v>20</v>
      </c>
      <c r="O381" s="67" t="s">
        <v>21</v>
      </c>
      <c r="P381" t="s">
        <v>53293</v>
      </c>
    </row>
    <row r="382" spans="2:16" ht="15.75">
      <c r="B382" s="50">
        <v>380</v>
      </c>
      <c r="C382" s="70"/>
      <c r="D382" s="67" t="s">
        <v>7673</v>
      </c>
      <c r="E382" s="67" t="s">
        <v>7674</v>
      </c>
      <c r="F382" s="67" t="s">
        <v>7675</v>
      </c>
      <c r="G382" s="67" t="s">
        <v>6462</v>
      </c>
      <c r="H382" s="75">
        <v>41035</v>
      </c>
      <c r="I382" s="68">
        <v>682</v>
      </c>
      <c r="J382" s="68">
        <v>2</v>
      </c>
      <c r="K382" s="68"/>
      <c r="L382" s="68">
        <v>45000</v>
      </c>
      <c r="M382" s="68">
        <v>96</v>
      </c>
      <c r="N382" s="67" t="s">
        <v>20</v>
      </c>
      <c r="O382" s="67"/>
      <c r="P382" t="s">
        <v>53293</v>
      </c>
    </row>
    <row r="383" spans="2:16" ht="15.75">
      <c r="B383" s="50">
        <v>381</v>
      </c>
      <c r="C383" s="70"/>
      <c r="D383" s="67" t="s">
        <v>7676</v>
      </c>
      <c r="E383" s="67" t="s">
        <v>7677</v>
      </c>
      <c r="F383" s="67" t="s">
        <v>7678</v>
      </c>
      <c r="G383" s="67" t="s">
        <v>7679</v>
      </c>
      <c r="H383" s="75">
        <v>41063</v>
      </c>
      <c r="I383" s="68">
        <v>640</v>
      </c>
      <c r="J383" s="68">
        <v>2</v>
      </c>
      <c r="K383" s="68"/>
      <c r="L383" s="68">
        <v>43000</v>
      </c>
      <c r="M383" s="68">
        <v>94</v>
      </c>
      <c r="N383" s="67" t="s">
        <v>20</v>
      </c>
      <c r="O383" s="67"/>
      <c r="P383" t="s">
        <v>53293</v>
      </c>
    </row>
    <row r="384" spans="2:16" ht="15.75">
      <c r="B384" s="50">
        <v>382</v>
      </c>
      <c r="C384" s="70"/>
      <c r="D384" s="67" t="s">
        <v>7680</v>
      </c>
      <c r="E384" s="67" t="s">
        <v>7681</v>
      </c>
      <c r="F384" s="67" t="s">
        <v>7682</v>
      </c>
      <c r="G384" s="67" t="s">
        <v>6578</v>
      </c>
      <c r="H384" s="75">
        <v>39879</v>
      </c>
      <c r="I384" s="68">
        <v>700</v>
      </c>
      <c r="J384" s="68">
        <v>2</v>
      </c>
      <c r="K384" s="68"/>
      <c r="L384" s="68">
        <v>40000</v>
      </c>
      <c r="M384" s="68">
        <v>68</v>
      </c>
      <c r="N384" s="67" t="s">
        <v>20</v>
      </c>
      <c r="O384" s="67"/>
      <c r="P384" t="s">
        <v>53293</v>
      </c>
    </row>
    <row r="385" spans="2:16" ht="15.75">
      <c r="B385" s="50">
        <v>383</v>
      </c>
      <c r="C385" s="70"/>
      <c r="D385" s="67" t="s">
        <v>7683</v>
      </c>
      <c r="E385" s="67" t="s">
        <v>7684</v>
      </c>
      <c r="F385" s="67" t="s">
        <v>7685</v>
      </c>
      <c r="G385" s="67" t="s">
        <v>7686</v>
      </c>
      <c r="H385" s="75">
        <v>36892</v>
      </c>
      <c r="I385" s="68">
        <v>400</v>
      </c>
      <c r="J385" s="68">
        <v>2</v>
      </c>
      <c r="K385" s="68"/>
      <c r="L385" s="68">
        <v>38000</v>
      </c>
      <c r="M385" s="68">
        <v>239</v>
      </c>
      <c r="N385" s="67" t="s">
        <v>20</v>
      </c>
      <c r="O385" s="67"/>
      <c r="P385" t="s">
        <v>53293</v>
      </c>
    </row>
    <row r="386" spans="2:16" ht="15.75">
      <c r="B386" s="50">
        <v>384</v>
      </c>
      <c r="C386" s="70"/>
      <c r="D386" s="67" t="s">
        <v>7687</v>
      </c>
      <c r="E386" s="67" t="s">
        <v>7688</v>
      </c>
      <c r="F386" s="67" t="s">
        <v>7689</v>
      </c>
      <c r="G386" s="67" t="s">
        <v>7690</v>
      </c>
      <c r="H386" s="75">
        <v>42364</v>
      </c>
      <c r="I386" s="68">
        <v>1500</v>
      </c>
      <c r="J386" s="68">
        <v>5</v>
      </c>
      <c r="K386" s="68"/>
      <c r="L386" s="68">
        <v>37000</v>
      </c>
      <c r="M386" s="68">
        <v>139</v>
      </c>
      <c r="N386" s="67" t="s">
        <v>20</v>
      </c>
      <c r="O386" s="67"/>
      <c r="P386" t="s">
        <v>53293</v>
      </c>
    </row>
    <row r="387" spans="2:16" ht="15.75">
      <c r="B387" s="50">
        <v>385</v>
      </c>
      <c r="C387" s="70"/>
      <c r="D387" s="67" t="s">
        <v>7691</v>
      </c>
      <c r="E387" s="67" t="s">
        <v>7692</v>
      </c>
      <c r="F387" s="67" t="s">
        <v>7693</v>
      </c>
      <c r="G387" s="67" t="s">
        <v>7694</v>
      </c>
      <c r="H387" s="75" t="s">
        <v>7695</v>
      </c>
      <c r="I387" s="68">
        <v>500</v>
      </c>
      <c r="J387" s="68">
        <v>2</v>
      </c>
      <c r="K387" s="68"/>
      <c r="L387" s="68">
        <v>36000</v>
      </c>
      <c r="M387" s="68">
        <v>60</v>
      </c>
      <c r="N387" s="67" t="s">
        <v>20</v>
      </c>
      <c r="O387" s="67"/>
      <c r="P387" t="s">
        <v>53293</v>
      </c>
    </row>
    <row r="388" spans="2:16" ht="15.75">
      <c r="B388" s="50">
        <v>386</v>
      </c>
      <c r="C388" s="70"/>
      <c r="D388" s="67" t="s">
        <v>7696</v>
      </c>
      <c r="E388" s="67" t="s">
        <v>7697</v>
      </c>
      <c r="F388" s="67" t="s">
        <v>7698</v>
      </c>
      <c r="G388" s="67" t="s">
        <v>7024</v>
      </c>
      <c r="H388" s="75">
        <v>42855</v>
      </c>
      <c r="I388" s="68">
        <v>880</v>
      </c>
      <c r="J388" s="68">
        <v>3</v>
      </c>
      <c r="K388" s="68"/>
      <c r="L388" s="68">
        <v>35000</v>
      </c>
      <c r="M388" s="68">
        <v>108</v>
      </c>
      <c r="N388" s="67" t="s">
        <v>20</v>
      </c>
      <c r="O388" s="67"/>
      <c r="P388" t="s">
        <v>53293</v>
      </c>
    </row>
    <row r="389" spans="2:16" ht="15.75">
      <c r="B389" s="50">
        <v>387</v>
      </c>
      <c r="C389" s="70"/>
      <c r="D389" s="67" t="s">
        <v>7699</v>
      </c>
      <c r="E389" s="67" t="s">
        <v>7700</v>
      </c>
      <c r="F389" s="67" t="s">
        <v>7701</v>
      </c>
      <c r="G389" s="67" t="s">
        <v>7702</v>
      </c>
      <c r="H389" s="75">
        <v>43156</v>
      </c>
      <c r="I389" s="68">
        <v>1750</v>
      </c>
      <c r="J389" s="68">
        <v>6</v>
      </c>
      <c r="K389" s="68"/>
      <c r="L389" s="68">
        <v>35000</v>
      </c>
      <c r="M389" s="68">
        <v>88</v>
      </c>
      <c r="N389" s="67" t="s">
        <v>20</v>
      </c>
      <c r="O389" s="67"/>
      <c r="P389" t="s">
        <v>53293</v>
      </c>
    </row>
    <row r="390" spans="2:16" ht="15.75">
      <c r="B390" s="50">
        <v>388</v>
      </c>
      <c r="C390" s="70"/>
      <c r="D390" s="67" t="s">
        <v>7703</v>
      </c>
      <c r="E390" s="67" t="s">
        <v>7704</v>
      </c>
      <c r="F390" s="67" t="s">
        <v>7705</v>
      </c>
      <c r="G390" s="67" t="s">
        <v>7706</v>
      </c>
      <c r="H390" s="75">
        <v>42004</v>
      </c>
      <c r="I390" s="68">
        <v>800</v>
      </c>
      <c r="J390" s="68">
        <v>2</v>
      </c>
      <c r="K390" s="68"/>
      <c r="L390" s="68">
        <v>33000</v>
      </c>
      <c r="M390" s="68">
        <v>110</v>
      </c>
      <c r="N390" s="67" t="s">
        <v>20</v>
      </c>
      <c r="O390" s="67"/>
      <c r="P390" t="s">
        <v>53293</v>
      </c>
    </row>
    <row r="391" spans="2:16" ht="15.75">
      <c r="B391" s="50">
        <v>389</v>
      </c>
      <c r="C391" s="70"/>
      <c r="D391" s="67" t="s">
        <v>7707</v>
      </c>
      <c r="E391" s="67" t="s">
        <v>7708</v>
      </c>
      <c r="F391" s="67" t="s">
        <v>7709</v>
      </c>
      <c r="G391" s="67" t="s">
        <v>6921</v>
      </c>
      <c r="H391" s="75">
        <v>43077</v>
      </c>
      <c r="I391" s="68">
        <v>2000</v>
      </c>
      <c r="J391" s="68">
        <v>6</v>
      </c>
      <c r="K391" s="68"/>
      <c r="L391" s="68">
        <v>33000</v>
      </c>
      <c r="M391" s="68">
        <v>89</v>
      </c>
      <c r="N391" s="67" t="s">
        <v>20</v>
      </c>
      <c r="O391" s="67"/>
      <c r="P391" t="s">
        <v>53293</v>
      </c>
    </row>
    <row r="392" spans="2:16" ht="15.75">
      <c r="B392" s="50">
        <v>390</v>
      </c>
      <c r="C392" s="70"/>
      <c r="D392" s="67" t="s">
        <v>7710</v>
      </c>
      <c r="E392" s="67" t="s">
        <v>7711</v>
      </c>
      <c r="F392" s="67" t="s">
        <v>7712</v>
      </c>
      <c r="G392" s="67" t="s">
        <v>7713</v>
      </c>
      <c r="H392" s="75">
        <v>39621</v>
      </c>
      <c r="I392" s="68">
        <v>500</v>
      </c>
      <c r="J392" s="68">
        <v>2</v>
      </c>
      <c r="K392" s="68"/>
      <c r="L392" s="68">
        <v>32560</v>
      </c>
      <c r="M392" s="68">
        <v>102</v>
      </c>
      <c r="N392" s="67" t="s">
        <v>20</v>
      </c>
      <c r="O392" s="67"/>
      <c r="P392" t="s">
        <v>53293</v>
      </c>
    </row>
    <row r="393" spans="2:16" ht="15.75">
      <c r="B393" s="50">
        <v>391</v>
      </c>
      <c r="C393" s="70"/>
      <c r="D393" s="67" t="s">
        <v>7714</v>
      </c>
      <c r="E393" s="67" t="s">
        <v>7715</v>
      </c>
      <c r="F393" s="67" t="s">
        <v>7716</v>
      </c>
      <c r="G393" s="67" t="s">
        <v>7717</v>
      </c>
      <c r="H393" s="75">
        <v>42613</v>
      </c>
      <c r="I393" s="68">
        <v>400</v>
      </c>
      <c r="J393" s="68">
        <v>1</v>
      </c>
      <c r="K393" s="68"/>
      <c r="L393" s="68">
        <v>32330</v>
      </c>
      <c r="M393" s="68">
        <v>172</v>
      </c>
      <c r="N393" s="67" t="s">
        <v>20</v>
      </c>
      <c r="O393" s="67"/>
      <c r="P393" t="s">
        <v>53293</v>
      </c>
    </row>
    <row r="394" spans="2:16" ht="15.75">
      <c r="B394" s="50">
        <v>392</v>
      </c>
      <c r="C394" s="70"/>
      <c r="D394" s="67" t="s">
        <v>7718</v>
      </c>
      <c r="E394" s="67" t="s">
        <v>7719</v>
      </c>
      <c r="F394" s="67" t="s">
        <v>7720</v>
      </c>
      <c r="G394" s="67" t="s">
        <v>7721</v>
      </c>
      <c r="H394" s="75">
        <v>41882</v>
      </c>
      <c r="I394" s="68">
        <v>2200</v>
      </c>
      <c r="J394" s="68">
        <v>6</v>
      </c>
      <c r="K394" s="68"/>
      <c r="L394" s="68">
        <v>32220</v>
      </c>
      <c r="M394" s="68">
        <v>40</v>
      </c>
      <c r="N394" s="67" t="s">
        <v>20</v>
      </c>
      <c r="O394" s="67"/>
      <c r="P394" t="s">
        <v>53293</v>
      </c>
    </row>
    <row r="395" spans="2:16" ht="15.75">
      <c r="B395" s="50">
        <v>393</v>
      </c>
      <c r="C395" s="70"/>
      <c r="D395" s="67" t="s">
        <v>7722</v>
      </c>
      <c r="E395" s="67" t="s">
        <v>7723</v>
      </c>
      <c r="F395" s="67" t="s">
        <v>7724</v>
      </c>
      <c r="G395" s="67" t="s">
        <v>7725</v>
      </c>
      <c r="H395" s="75">
        <v>39813</v>
      </c>
      <c r="I395" s="68">
        <v>300</v>
      </c>
      <c r="J395" s="68">
        <v>1</v>
      </c>
      <c r="K395" s="68"/>
      <c r="L395" s="68">
        <v>31800</v>
      </c>
      <c r="M395" s="68">
        <v>166</v>
      </c>
      <c r="N395" s="67" t="s">
        <v>20</v>
      </c>
      <c r="O395" s="67"/>
      <c r="P395" t="s">
        <v>53293</v>
      </c>
    </row>
    <row r="396" spans="2:16" ht="15.75">
      <c r="B396" s="50">
        <v>394</v>
      </c>
      <c r="C396" s="70"/>
      <c r="D396" s="67" t="s">
        <v>7726</v>
      </c>
      <c r="E396" s="67" t="s">
        <v>7727</v>
      </c>
      <c r="F396" s="67" t="s">
        <v>7728</v>
      </c>
      <c r="G396" s="67" t="s">
        <v>6325</v>
      </c>
      <c r="H396" s="75">
        <v>43039</v>
      </c>
      <c r="I396" s="68">
        <v>1600</v>
      </c>
      <c r="J396" s="68">
        <v>5</v>
      </c>
      <c r="K396" s="68"/>
      <c r="L396" s="68">
        <v>31600</v>
      </c>
      <c r="M396" s="68">
        <v>139</v>
      </c>
      <c r="N396" s="67" t="s">
        <v>20</v>
      </c>
      <c r="O396" s="67"/>
      <c r="P396" t="s">
        <v>53293</v>
      </c>
    </row>
    <row r="397" spans="2:16" ht="15.75">
      <c r="B397" s="50">
        <v>395</v>
      </c>
      <c r="C397" s="70"/>
      <c r="D397" s="67" t="s">
        <v>7729</v>
      </c>
      <c r="E397" s="67" t="s">
        <v>7730</v>
      </c>
      <c r="F397" s="67" t="s">
        <v>7731</v>
      </c>
      <c r="G397" s="67" t="s">
        <v>6558</v>
      </c>
      <c r="H397" s="75" t="s">
        <v>7732</v>
      </c>
      <c r="I397" s="68">
        <v>1580</v>
      </c>
      <c r="J397" s="68">
        <v>5</v>
      </c>
      <c r="K397" s="68"/>
      <c r="L397" s="68">
        <v>30600</v>
      </c>
      <c r="M397" s="68">
        <v>87</v>
      </c>
      <c r="N397" s="67" t="s">
        <v>20</v>
      </c>
      <c r="O397" s="67"/>
      <c r="P397" t="s">
        <v>53293</v>
      </c>
    </row>
    <row r="398" spans="2:16" ht="15.75">
      <c r="B398" s="50">
        <v>396</v>
      </c>
      <c r="C398" s="70"/>
      <c r="D398" s="67" t="s">
        <v>7733</v>
      </c>
      <c r="E398" s="67" t="s">
        <v>7734</v>
      </c>
      <c r="F398" s="67" t="s">
        <v>7735</v>
      </c>
      <c r="G398" s="67" t="s">
        <v>6550</v>
      </c>
      <c r="H398" s="75">
        <v>42460</v>
      </c>
      <c r="I398" s="68">
        <v>720</v>
      </c>
      <c r="J398" s="68">
        <v>2</v>
      </c>
      <c r="K398" s="68"/>
      <c r="L398" s="68">
        <v>30400</v>
      </c>
      <c r="M398" s="68">
        <v>135</v>
      </c>
      <c r="N398" s="67" t="s">
        <v>20</v>
      </c>
      <c r="O398" s="67"/>
      <c r="P398" t="s">
        <v>53293</v>
      </c>
    </row>
    <row r="399" spans="2:16" ht="15.75">
      <c r="B399" s="50">
        <v>397</v>
      </c>
      <c r="C399" s="70"/>
      <c r="D399" s="67" t="s">
        <v>7736</v>
      </c>
      <c r="E399" s="67" t="s">
        <v>7737</v>
      </c>
      <c r="F399" s="67" t="s">
        <v>7738</v>
      </c>
      <c r="G399" s="67" t="s">
        <v>7739</v>
      </c>
      <c r="H399" s="75">
        <v>40695</v>
      </c>
      <c r="I399" s="68">
        <v>2400</v>
      </c>
      <c r="J399" s="68">
        <v>6</v>
      </c>
      <c r="K399" s="68"/>
      <c r="L399" s="68">
        <v>30300</v>
      </c>
      <c r="M399" s="68">
        <v>72</v>
      </c>
      <c r="N399" s="67" t="s">
        <v>20</v>
      </c>
      <c r="O399" s="67"/>
      <c r="P399" t="s">
        <v>53293</v>
      </c>
    </row>
    <row r="400" spans="2:16" ht="15.75">
      <c r="B400" s="50">
        <v>398</v>
      </c>
      <c r="C400" s="70"/>
      <c r="D400" s="67" t="s">
        <v>7740</v>
      </c>
      <c r="E400" s="67" t="s">
        <v>7741</v>
      </c>
      <c r="F400" s="67" t="s">
        <v>7742</v>
      </c>
      <c r="G400" s="67" t="s">
        <v>7743</v>
      </c>
      <c r="H400" s="75">
        <v>41759</v>
      </c>
      <c r="I400" s="68">
        <v>940</v>
      </c>
      <c r="J400" s="68">
        <v>3</v>
      </c>
      <c r="K400" s="68"/>
      <c r="L400" s="68">
        <v>29590</v>
      </c>
      <c r="M400" s="68">
        <v>149</v>
      </c>
      <c r="N400" s="67" t="s">
        <v>20</v>
      </c>
      <c r="O400" s="67"/>
      <c r="P400" t="s">
        <v>53293</v>
      </c>
    </row>
    <row r="401" spans="2:16" ht="15.75">
      <c r="B401" s="50">
        <v>399</v>
      </c>
      <c r="C401" s="70"/>
      <c r="D401" s="67" t="s">
        <v>7744</v>
      </c>
      <c r="E401" s="67" t="s">
        <v>7745</v>
      </c>
      <c r="F401" s="67" t="s">
        <v>7746</v>
      </c>
      <c r="G401" s="67" t="s">
        <v>6727</v>
      </c>
      <c r="H401" s="75">
        <v>40398</v>
      </c>
      <c r="I401" s="68">
        <v>840</v>
      </c>
      <c r="J401" s="68">
        <v>3</v>
      </c>
      <c r="K401" s="68"/>
      <c r="L401" s="68">
        <v>259500</v>
      </c>
      <c r="M401" s="68">
        <v>89</v>
      </c>
      <c r="N401" s="67" t="s">
        <v>20</v>
      </c>
      <c r="O401" s="67"/>
      <c r="P401" t="s">
        <v>53293</v>
      </c>
    </row>
    <row r="402" spans="2:16" ht="15.75">
      <c r="B402" s="50">
        <v>400</v>
      </c>
      <c r="C402" s="70"/>
      <c r="D402" s="67" t="s">
        <v>7747</v>
      </c>
      <c r="E402" s="67" t="s">
        <v>7748</v>
      </c>
      <c r="F402" s="67" t="s">
        <v>7749</v>
      </c>
      <c r="G402" s="67" t="s">
        <v>5642</v>
      </c>
      <c r="H402" s="75">
        <v>41000</v>
      </c>
      <c r="I402" s="68">
        <v>480</v>
      </c>
      <c r="J402" s="68">
        <v>2</v>
      </c>
      <c r="K402" s="68"/>
      <c r="L402" s="68">
        <v>29300</v>
      </c>
      <c r="M402" s="68">
        <v>90</v>
      </c>
      <c r="N402" s="67" t="s">
        <v>20</v>
      </c>
      <c r="O402" s="67"/>
      <c r="P402" t="s">
        <v>53293</v>
      </c>
    </row>
    <row r="403" spans="2:16" ht="15.75">
      <c r="B403" s="50">
        <v>401</v>
      </c>
      <c r="C403" s="70"/>
      <c r="D403" s="67" t="s">
        <v>7750</v>
      </c>
      <c r="E403" s="67" t="s">
        <v>7751</v>
      </c>
      <c r="F403" s="67" t="s">
        <v>7752</v>
      </c>
      <c r="G403" s="67" t="s">
        <v>7753</v>
      </c>
      <c r="H403" s="75">
        <v>39082</v>
      </c>
      <c r="I403" s="68">
        <v>360</v>
      </c>
      <c r="J403" s="68">
        <v>1</v>
      </c>
      <c r="K403" s="68"/>
      <c r="L403" s="68">
        <v>28500</v>
      </c>
      <c r="M403" s="68">
        <v>91</v>
      </c>
      <c r="N403" s="67" t="s">
        <v>20</v>
      </c>
      <c r="O403" s="67"/>
      <c r="P403" t="s">
        <v>53293</v>
      </c>
    </row>
    <row r="404" spans="2:16" ht="15.75">
      <c r="B404" s="50">
        <v>402</v>
      </c>
      <c r="C404" s="70"/>
      <c r="D404" s="67" t="s">
        <v>7754</v>
      </c>
      <c r="E404" s="67" t="s">
        <v>7755</v>
      </c>
      <c r="F404" s="67" t="s">
        <v>7756</v>
      </c>
      <c r="G404" s="67" t="s">
        <v>7757</v>
      </c>
      <c r="H404" s="75">
        <v>43045</v>
      </c>
      <c r="I404" s="68">
        <v>2400</v>
      </c>
      <c r="J404" s="68">
        <v>6</v>
      </c>
      <c r="K404" s="68"/>
      <c r="L404" s="68">
        <v>28500</v>
      </c>
      <c r="M404" s="68">
        <v>132</v>
      </c>
      <c r="N404" s="67" t="s">
        <v>20</v>
      </c>
      <c r="O404" s="67"/>
      <c r="P404" t="s">
        <v>53293</v>
      </c>
    </row>
    <row r="405" spans="2:16" ht="15.75">
      <c r="B405" s="50">
        <v>403</v>
      </c>
      <c r="C405" s="70"/>
      <c r="D405" s="67" t="s">
        <v>7758</v>
      </c>
      <c r="E405" s="67" t="s">
        <v>7759</v>
      </c>
      <c r="F405" s="67" t="s">
        <v>7760</v>
      </c>
      <c r="G405" s="67" t="s">
        <v>7761</v>
      </c>
      <c r="H405" s="75">
        <v>41630</v>
      </c>
      <c r="I405" s="68">
        <v>240</v>
      </c>
      <c r="J405" s="68">
        <v>1</v>
      </c>
      <c r="K405" s="68"/>
      <c r="L405" s="68">
        <v>28000</v>
      </c>
      <c r="M405" s="68">
        <v>52</v>
      </c>
      <c r="N405" s="67" t="s">
        <v>20</v>
      </c>
      <c r="O405" s="67"/>
      <c r="P405" t="s">
        <v>53293</v>
      </c>
    </row>
    <row r="406" spans="2:16" ht="15.75">
      <c r="B406" s="50">
        <v>404</v>
      </c>
      <c r="C406" s="70"/>
      <c r="D406" s="67" t="s">
        <v>7762</v>
      </c>
      <c r="E406" s="67" t="s">
        <v>7763</v>
      </c>
      <c r="F406" s="67" t="s">
        <v>7764</v>
      </c>
      <c r="G406" s="67" t="s">
        <v>7765</v>
      </c>
      <c r="H406" s="75">
        <v>41357</v>
      </c>
      <c r="I406" s="68">
        <v>2180</v>
      </c>
      <c r="J406" s="68">
        <v>5</v>
      </c>
      <c r="K406" s="68"/>
      <c r="L406" s="68">
        <v>27750</v>
      </c>
      <c r="M406" s="68">
        <v>106</v>
      </c>
      <c r="N406" s="67" t="s">
        <v>20</v>
      </c>
      <c r="O406" s="67"/>
      <c r="P406" t="s">
        <v>53293</v>
      </c>
    </row>
    <row r="407" spans="2:16" ht="15.75">
      <c r="B407" s="50">
        <v>405</v>
      </c>
      <c r="C407" s="70"/>
      <c r="D407" s="67" t="s">
        <v>7766</v>
      </c>
      <c r="E407" s="67" t="s">
        <v>7767</v>
      </c>
      <c r="F407" s="67" t="s">
        <v>7768</v>
      </c>
      <c r="G407" s="67" t="s">
        <v>6921</v>
      </c>
      <c r="H407" s="75">
        <v>42855</v>
      </c>
      <c r="I407" s="68">
        <v>900</v>
      </c>
      <c r="J407" s="68">
        <v>3</v>
      </c>
      <c r="K407" s="68"/>
      <c r="L407" s="68">
        <v>27700</v>
      </c>
      <c r="M407" s="68">
        <v>135</v>
      </c>
      <c r="N407" s="67" t="s">
        <v>20</v>
      </c>
      <c r="O407" s="67"/>
      <c r="P407" t="s">
        <v>53293</v>
      </c>
    </row>
    <row r="408" spans="2:16" ht="15.75">
      <c r="B408" s="50">
        <v>406</v>
      </c>
      <c r="C408" s="70"/>
      <c r="D408" s="67" t="s">
        <v>7769</v>
      </c>
      <c r="E408" s="67" t="s">
        <v>7770</v>
      </c>
      <c r="F408" s="67" t="s">
        <v>7771</v>
      </c>
      <c r="G408" s="67" t="s">
        <v>6921</v>
      </c>
      <c r="H408" s="75">
        <v>39994</v>
      </c>
      <c r="I408" s="68">
        <v>1220</v>
      </c>
      <c r="J408" s="68">
        <v>4</v>
      </c>
      <c r="K408" s="68"/>
      <c r="L408" s="68">
        <v>27600</v>
      </c>
      <c r="M408" s="68">
        <v>120</v>
      </c>
      <c r="N408" s="67" t="s">
        <v>20</v>
      </c>
      <c r="O408" s="67"/>
      <c r="P408" t="s">
        <v>53293</v>
      </c>
    </row>
    <row r="409" spans="2:16" ht="15.75">
      <c r="B409" s="50">
        <v>407</v>
      </c>
      <c r="C409" s="70"/>
      <c r="D409" s="67" t="s">
        <v>7772</v>
      </c>
      <c r="E409" s="67" t="s">
        <v>7773</v>
      </c>
      <c r="F409" s="67" t="s">
        <v>7774</v>
      </c>
      <c r="G409" s="67" t="s">
        <v>6406</v>
      </c>
      <c r="H409" s="75">
        <v>41531</v>
      </c>
      <c r="I409" s="68">
        <v>2100</v>
      </c>
      <c r="J409" s="68">
        <v>5</v>
      </c>
      <c r="K409" s="68"/>
      <c r="L409" s="68">
        <v>27500</v>
      </c>
      <c r="M409" s="68">
        <v>119</v>
      </c>
      <c r="N409" s="67" t="s">
        <v>20</v>
      </c>
      <c r="O409" s="67"/>
      <c r="P409" t="s">
        <v>53293</v>
      </c>
    </row>
    <row r="410" spans="2:16" ht="15.75">
      <c r="B410" s="50">
        <v>408</v>
      </c>
      <c r="C410" s="70"/>
      <c r="D410" s="67" t="s">
        <v>7775</v>
      </c>
      <c r="E410" s="67" t="s">
        <v>7776</v>
      </c>
      <c r="F410" s="67" t="s">
        <v>7777</v>
      </c>
      <c r="G410" s="67" t="s">
        <v>7778</v>
      </c>
      <c r="H410" s="75">
        <v>41214</v>
      </c>
      <c r="I410" s="68">
        <v>600</v>
      </c>
      <c r="J410" s="68">
        <v>2</v>
      </c>
      <c r="K410" s="68"/>
      <c r="L410" s="68">
        <v>27400</v>
      </c>
      <c r="M410" s="68">
        <v>85</v>
      </c>
      <c r="N410" s="67" t="s">
        <v>20</v>
      </c>
      <c r="O410" s="67"/>
      <c r="P410" t="s">
        <v>53293</v>
      </c>
    </row>
    <row r="411" spans="2:16" ht="15.75">
      <c r="B411" s="50">
        <v>409</v>
      </c>
      <c r="C411" s="70"/>
      <c r="D411" s="67" t="s">
        <v>7779</v>
      </c>
      <c r="E411" s="67" t="s">
        <v>7780</v>
      </c>
      <c r="F411" s="67" t="s">
        <v>7781</v>
      </c>
      <c r="G411" s="67" t="s">
        <v>7782</v>
      </c>
      <c r="H411" s="75">
        <v>41233</v>
      </c>
      <c r="I411" s="68">
        <v>600</v>
      </c>
      <c r="J411" s="68">
        <v>2</v>
      </c>
      <c r="K411" s="68"/>
      <c r="L411" s="68">
        <v>27400</v>
      </c>
      <c r="M411" s="68">
        <v>87</v>
      </c>
      <c r="N411" s="67" t="s">
        <v>20</v>
      </c>
      <c r="O411" s="67"/>
      <c r="P411" t="s">
        <v>53293</v>
      </c>
    </row>
    <row r="412" spans="2:16" ht="15.75">
      <c r="B412" s="50">
        <v>410</v>
      </c>
      <c r="C412" s="70"/>
      <c r="D412" s="67" t="s">
        <v>7783</v>
      </c>
      <c r="E412" s="67" t="s">
        <v>7784</v>
      </c>
      <c r="F412" s="67" t="s">
        <v>7785</v>
      </c>
      <c r="G412" s="67" t="s">
        <v>6462</v>
      </c>
      <c r="H412" s="75">
        <v>42369</v>
      </c>
      <c r="I412" s="68">
        <v>1200</v>
      </c>
      <c r="J412" s="68">
        <v>4</v>
      </c>
      <c r="K412" s="68"/>
      <c r="L412" s="68">
        <v>27100</v>
      </c>
      <c r="M412" s="68">
        <v>87</v>
      </c>
      <c r="N412" s="67" t="s">
        <v>20</v>
      </c>
      <c r="O412" s="67"/>
      <c r="P412" t="s">
        <v>53293</v>
      </c>
    </row>
    <row r="413" spans="2:16" ht="15.75">
      <c r="B413" s="50">
        <v>411</v>
      </c>
      <c r="C413" s="70"/>
      <c r="D413" s="67" t="s">
        <v>7786</v>
      </c>
      <c r="E413" s="67" t="s">
        <v>7787</v>
      </c>
      <c r="F413" s="67" t="s">
        <v>7788</v>
      </c>
      <c r="G413" s="67" t="s">
        <v>7789</v>
      </c>
      <c r="H413" s="75">
        <v>40488</v>
      </c>
      <c r="I413" s="68">
        <v>2500</v>
      </c>
      <c r="J413" s="68">
        <v>5</v>
      </c>
      <c r="K413" s="68"/>
      <c r="L413" s="68">
        <v>26700</v>
      </c>
      <c r="M413" s="68">
        <v>88</v>
      </c>
      <c r="N413" s="67" t="s">
        <v>20</v>
      </c>
      <c r="O413" s="67"/>
      <c r="P413" t="s">
        <v>53293</v>
      </c>
    </row>
    <row r="414" spans="2:16" ht="15.75">
      <c r="B414" s="50">
        <v>412</v>
      </c>
      <c r="C414" s="70"/>
      <c r="D414" s="67" t="s">
        <v>7790</v>
      </c>
      <c r="E414" s="67" t="s">
        <v>7791</v>
      </c>
      <c r="F414" s="67" t="s">
        <v>7792</v>
      </c>
      <c r="G414" s="67" t="s">
        <v>6558</v>
      </c>
      <c r="H414" s="75">
        <v>41394</v>
      </c>
      <c r="I414" s="68">
        <v>2190</v>
      </c>
      <c r="J414" s="68">
        <v>5</v>
      </c>
      <c r="K414" s="68"/>
      <c r="L414" s="68">
        <v>26600</v>
      </c>
      <c r="M414" s="68">
        <v>138</v>
      </c>
      <c r="N414" s="67" t="s">
        <v>20</v>
      </c>
      <c r="O414" s="67"/>
      <c r="P414" t="s">
        <v>53293</v>
      </c>
    </row>
    <row r="415" spans="2:16" ht="15.75">
      <c r="B415" s="50">
        <v>413</v>
      </c>
      <c r="C415" s="70"/>
      <c r="D415" s="67" t="s">
        <v>7793</v>
      </c>
      <c r="E415" s="67" t="s">
        <v>7794</v>
      </c>
      <c r="F415" s="67" t="s">
        <v>7795</v>
      </c>
      <c r="G415" s="67" t="s">
        <v>7796</v>
      </c>
      <c r="H415" s="75">
        <v>42734</v>
      </c>
      <c r="I415" s="68">
        <v>426</v>
      </c>
      <c r="J415" s="68">
        <v>2</v>
      </c>
      <c r="K415" s="68"/>
      <c r="L415" s="68">
        <v>26500</v>
      </c>
      <c r="M415" s="68">
        <v>260</v>
      </c>
      <c r="N415" s="67" t="s">
        <v>20</v>
      </c>
      <c r="O415" s="67"/>
      <c r="P415" t="s">
        <v>53293</v>
      </c>
    </row>
    <row r="416" spans="2:16" ht="15.75">
      <c r="B416" s="50">
        <v>414</v>
      </c>
      <c r="C416" s="70"/>
      <c r="D416" s="67" t="s">
        <v>7797</v>
      </c>
      <c r="E416" s="67" t="s">
        <v>7798</v>
      </c>
      <c r="F416" s="67" t="s">
        <v>7799</v>
      </c>
      <c r="G416" s="67" t="s">
        <v>6707</v>
      </c>
      <c r="H416" s="75">
        <v>41274</v>
      </c>
      <c r="I416" s="68">
        <v>3600</v>
      </c>
      <c r="J416" s="68">
        <v>8</v>
      </c>
      <c r="K416" s="68"/>
      <c r="L416" s="68">
        <v>26500</v>
      </c>
      <c r="M416" s="68">
        <v>83</v>
      </c>
      <c r="N416" s="67" t="s">
        <v>20</v>
      </c>
      <c r="O416" s="67"/>
      <c r="P416" t="s">
        <v>53293</v>
      </c>
    </row>
    <row r="417" spans="2:16" ht="15.75">
      <c r="B417" s="50">
        <v>415</v>
      </c>
      <c r="C417" s="70"/>
      <c r="D417" s="67" t="s">
        <v>7800</v>
      </c>
      <c r="E417" s="67" t="s">
        <v>7801</v>
      </c>
      <c r="F417" s="67" t="s">
        <v>7802</v>
      </c>
      <c r="G417" s="67" t="s">
        <v>7803</v>
      </c>
      <c r="H417" s="75">
        <v>40147</v>
      </c>
      <c r="I417" s="68">
        <v>370</v>
      </c>
      <c r="J417" s="68">
        <v>1</v>
      </c>
      <c r="K417" s="68"/>
      <c r="L417" s="68">
        <v>26500</v>
      </c>
      <c r="M417" s="68">
        <v>90</v>
      </c>
      <c r="N417" s="67" t="s">
        <v>20</v>
      </c>
      <c r="O417" s="67"/>
      <c r="P417" t="s">
        <v>53293</v>
      </c>
    </row>
    <row r="418" spans="2:16" ht="15.75">
      <c r="B418" s="50">
        <v>416</v>
      </c>
      <c r="C418" s="70"/>
      <c r="D418" s="67" t="s">
        <v>7804</v>
      </c>
      <c r="E418" s="67" t="s">
        <v>7805</v>
      </c>
      <c r="F418" s="67" t="s">
        <v>7802</v>
      </c>
      <c r="G418" s="67" t="s">
        <v>6921</v>
      </c>
      <c r="H418" s="75">
        <v>40359</v>
      </c>
      <c r="I418" s="68">
        <v>3200</v>
      </c>
      <c r="J418" s="68">
        <v>8</v>
      </c>
      <c r="K418" s="68"/>
      <c r="L418" s="68">
        <v>26100</v>
      </c>
      <c r="M418" s="68">
        <v>89</v>
      </c>
      <c r="N418" s="67" t="s">
        <v>20</v>
      </c>
      <c r="O418" s="67"/>
      <c r="P418" t="s">
        <v>53293</v>
      </c>
    </row>
    <row r="419" spans="2:16" ht="15.75">
      <c r="B419" s="50">
        <v>417</v>
      </c>
      <c r="C419" s="70"/>
      <c r="D419" s="67" t="s">
        <v>7806</v>
      </c>
      <c r="E419" s="67" t="s">
        <v>7807</v>
      </c>
      <c r="F419" s="67" t="s">
        <v>7808</v>
      </c>
      <c r="G419" s="67" t="s">
        <v>6645</v>
      </c>
      <c r="H419" s="75">
        <v>42309</v>
      </c>
      <c r="I419" s="68">
        <v>600</v>
      </c>
      <c r="J419" s="68">
        <v>2</v>
      </c>
      <c r="K419" s="68"/>
      <c r="L419" s="68">
        <v>26100</v>
      </c>
      <c r="M419" s="68">
        <v>132</v>
      </c>
      <c r="N419" s="67" t="s">
        <v>20</v>
      </c>
      <c r="O419" s="67"/>
      <c r="P419" t="s">
        <v>53293</v>
      </c>
    </row>
    <row r="420" spans="2:16" ht="15.75">
      <c r="B420" s="50">
        <v>418</v>
      </c>
      <c r="C420" s="70"/>
      <c r="D420" s="67" t="s">
        <v>7809</v>
      </c>
      <c r="E420" s="67" t="s">
        <v>7810</v>
      </c>
      <c r="F420" s="67" t="s">
        <v>7811</v>
      </c>
      <c r="G420" s="67" t="s">
        <v>7812</v>
      </c>
      <c r="H420" s="75">
        <v>38749</v>
      </c>
      <c r="I420" s="68">
        <v>850</v>
      </c>
      <c r="J420" s="68">
        <v>2</v>
      </c>
      <c r="K420" s="68"/>
      <c r="L420" s="68">
        <v>26000</v>
      </c>
      <c r="M420" s="68">
        <v>81</v>
      </c>
      <c r="N420" s="67" t="s">
        <v>20</v>
      </c>
      <c r="O420" s="67"/>
      <c r="P420" t="s">
        <v>53293</v>
      </c>
    </row>
    <row r="421" spans="2:16" ht="15.75">
      <c r="B421" s="50">
        <v>419</v>
      </c>
      <c r="C421" s="70"/>
      <c r="D421" s="67" t="s">
        <v>7813</v>
      </c>
      <c r="E421" s="67" t="s">
        <v>7814</v>
      </c>
      <c r="F421" s="67" t="s">
        <v>7815</v>
      </c>
      <c r="G421" s="67" t="s">
        <v>6921</v>
      </c>
      <c r="H421" s="75">
        <v>38503</v>
      </c>
      <c r="I421" s="68">
        <v>1100</v>
      </c>
      <c r="J421" s="68">
        <v>2</v>
      </c>
      <c r="K421" s="68"/>
      <c r="L421" s="68">
        <v>25800</v>
      </c>
      <c r="M421" s="68">
        <v>120</v>
      </c>
      <c r="N421" s="67" t="s">
        <v>20</v>
      </c>
      <c r="O421" s="67"/>
      <c r="P421" t="s">
        <v>53293</v>
      </c>
    </row>
    <row r="422" spans="2:16" ht="15.75">
      <c r="B422" s="50">
        <v>420</v>
      </c>
      <c r="C422" s="78"/>
      <c r="D422" s="67" t="s">
        <v>7816</v>
      </c>
      <c r="E422" s="67" t="s">
        <v>7817</v>
      </c>
      <c r="F422" s="67" t="s">
        <v>7818</v>
      </c>
      <c r="G422" s="67" t="s">
        <v>6719</v>
      </c>
      <c r="H422" s="75">
        <v>39600</v>
      </c>
      <c r="I422" s="68">
        <v>390</v>
      </c>
      <c r="J422" s="68">
        <v>1</v>
      </c>
      <c r="K422" s="68"/>
      <c r="L422" s="68">
        <v>25700</v>
      </c>
      <c r="M422" s="68">
        <v>90</v>
      </c>
      <c r="N422" s="67" t="s">
        <v>20</v>
      </c>
      <c r="O422" s="67"/>
      <c r="P422" t="s">
        <v>53293</v>
      </c>
    </row>
    <row r="423" spans="2:16" ht="15.75">
      <c r="B423" s="50">
        <v>421</v>
      </c>
      <c r="C423" s="78"/>
      <c r="D423" s="67" t="s">
        <v>7819</v>
      </c>
      <c r="E423" s="67" t="s">
        <v>7820</v>
      </c>
      <c r="F423" s="67" t="s">
        <v>7821</v>
      </c>
      <c r="G423" s="67" t="s">
        <v>6562</v>
      </c>
      <c r="H423" s="75">
        <v>41455</v>
      </c>
      <c r="I423" s="68">
        <v>1800</v>
      </c>
      <c r="J423" s="68">
        <v>4</v>
      </c>
      <c r="K423" s="68"/>
      <c r="L423" s="68">
        <v>256700</v>
      </c>
      <c r="M423" s="68">
        <v>89</v>
      </c>
      <c r="N423" s="67" t="s">
        <v>20</v>
      </c>
      <c r="O423" s="67"/>
      <c r="P423" t="s">
        <v>53293</v>
      </c>
    </row>
    <row r="424" spans="2:16" ht="15.75">
      <c r="B424" s="50">
        <v>422</v>
      </c>
      <c r="C424" s="78"/>
      <c r="D424" s="67" t="s">
        <v>7822</v>
      </c>
      <c r="E424" s="67" t="s">
        <v>7823</v>
      </c>
      <c r="F424" s="67" t="s">
        <v>7824</v>
      </c>
      <c r="G424" s="67" t="s">
        <v>7825</v>
      </c>
      <c r="H424" s="75">
        <v>42643</v>
      </c>
      <c r="I424" s="68">
        <v>1800</v>
      </c>
      <c r="J424" s="68">
        <v>5</v>
      </c>
      <c r="K424" s="68"/>
      <c r="L424" s="68">
        <v>25500</v>
      </c>
      <c r="M424" s="68">
        <v>89</v>
      </c>
      <c r="N424" s="67" t="s">
        <v>20</v>
      </c>
      <c r="O424" s="67"/>
      <c r="P424" t="s">
        <v>53293</v>
      </c>
    </row>
    <row r="425" spans="2:16" ht="15.75">
      <c r="B425" s="50">
        <v>423</v>
      </c>
      <c r="C425" s="78"/>
      <c r="D425" s="67" t="s">
        <v>7826</v>
      </c>
      <c r="E425" s="67" t="s">
        <v>7827</v>
      </c>
      <c r="F425" s="67" t="s">
        <v>7828</v>
      </c>
      <c r="G425" s="67" t="s">
        <v>6719</v>
      </c>
      <c r="H425" s="75">
        <v>41029</v>
      </c>
      <c r="I425" s="68">
        <v>550</v>
      </c>
      <c r="J425" s="68">
        <v>2</v>
      </c>
      <c r="K425" s="68"/>
      <c r="L425" s="68">
        <v>25500</v>
      </c>
      <c r="M425" s="68">
        <v>120</v>
      </c>
      <c r="N425" s="67" t="s">
        <v>20</v>
      </c>
      <c r="O425" s="67"/>
      <c r="P425" t="s">
        <v>53293</v>
      </c>
    </row>
    <row r="426" spans="2:16" ht="15.75">
      <c r="B426" s="50">
        <v>424</v>
      </c>
      <c r="C426" s="78"/>
      <c r="D426" s="67" t="s">
        <v>7829</v>
      </c>
      <c r="E426" s="67" t="s">
        <v>7830</v>
      </c>
      <c r="F426" s="67" t="s">
        <v>7831</v>
      </c>
      <c r="G426" s="67" t="s">
        <v>6911</v>
      </c>
      <c r="H426" s="75">
        <v>36526</v>
      </c>
      <c r="I426" s="68">
        <v>1260</v>
      </c>
      <c r="J426" s="68">
        <v>2</v>
      </c>
      <c r="K426" s="68"/>
      <c r="L426" s="68">
        <v>25000</v>
      </c>
      <c r="M426" s="68">
        <v>76</v>
      </c>
      <c r="N426" s="67" t="s">
        <v>20</v>
      </c>
      <c r="O426" s="67"/>
      <c r="P426" t="s">
        <v>53293</v>
      </c>
    </row>
    <row r="427" spans="2:16" ht="15.75">
      <c r="B427" s="50">
        <v>425</v>
      </c>
      <c r="C427" s="78"/>
      <c r="D427" s="67" t="s">
        <v>7832</v>
      </c>
      <c r="E427" s="67" t="s">
        <v>7833</v>
      </c>
      <c r="F427" s="67" t="s">
        <v>7834</v>
      </c>
      <c r="G427" s="67" t="s">
        <v>6707</v>
      </c>
      <c r="H427" s="75">
        <v>38292</v>
      </c>
      <c r="I427" s="68">
        <v>1140</v>
      </c>
      <c r="J427" s="68">
        <v>3</v>
      </c>
      <c r="K427" s="68"/>
      <c r="L427" s="68">
        <v>24800</v>
      </c>
      <c r="M427" s="68">
        <v>124</v>
      </c>
      <c r="N427" s="67" t="s">
        <v>20</v>
      </c>
      <c r="O427" s="67"/>
      <c r="P427" t="s">
        <v>53293</v>
      </c>
    </row>
    <row r="428" spans="2:16" ht="15.75">
      <c r="B428" s="50">
        <v>426</v>
      </c>
      <c r="C428" s="78"/>
      <c r="D428" s="67" t="s">
        <v>7835</v>
      </c>
      <c r="E428" s="67" t="s">
        <v>7836</v>
      </c>
      <c r="F428" s="67" t="s">
        <v>7837</v>
      </c>
      <c r="G428" s="67" t="s">
        <v>6428</v>
      </c>
      <c r="H428" s="75">
        <v>42490</v>
      </c>
      <c r="I428" s="68">
        <v>1200</v>
      </c>
      <c r="J428" s="68">
        <v>4</v>
      </c>
      <c r="K428" s="68"/>
      <c r="L428" s="68">
        <v>24800</v>
      </c>
      <c r="M428" s="68">
        <v>269</v>
      </c>
      <c r="N428" s="67" t="s">
        <v>20</v>
      </c>
      <c r="O428" s="67"/>
      <c r="P428" t="s">
        <v>53293</v>
      </c>
    </row>
    <row r="429" spans="2:16" ht="15.75">
      <c r="B429" s="50">
        <v>427</v>
      </c>
      <c r="C429" s="78"/>
      <c r="D429" s="67" t="s">
        <v>7838</v>
      </c>
      <c r="E429" s="67" t="s">
        <v>7839</v>
      </c>
      <c r="F429" s="67" t="s">
        <v>7840</v>
      </c>
      <c r="G429" s="67" t="s">
        <v>7841</v>
      </c>
      <c r="H429" s="75">
        <v>40847</v>
      </c>
      <c r="I429" s="68">
        <v>1400</v>
      </c>
      <c r="J429" s="68">
        <v>4</v>
      </c>
      <c r="K429" s="68"/>
      <c r="L429" s="68">
        <v>24600</v>
      </c>
      <c r="M429" s="68">
        <v>87</v>
      </c>
      <c r="N429" s="67" t="s">
        <v>20</v>
      </c>
      <c r="O429" s="67"/>
      <c r="P429" t="s">
        <v>53293</v>
      </c>
    </row>
    <row r="430" spans="2:16" ht="15.75">
      <c r="B430" s="50">
        <v>428</v>
      </c>
      <c r="C430" s="78"/>
      <c r="D430" s="67" t="s">
        <v>7842</v>
      </c>
      <c r="E430" s="67" t="s">
        <v>7843</v>
      </c>
      <c r="F430" s="67" t="s">
        <v>7844</v>
      </c>
      <c r="G430" s="67" t="s">
        <v>7757</v>
      </c>
      <c r="H430" s="75">
        <v>40178</v>
      </c>
      <c r="I430" s="68">
        <v>2400</v>
      </c>
      <c r="J430" s="68">
        <v>6</v>
      </c>
      <c r="K430" s="68"/>
      <c r="L430" s="68">
        <v>24500</v>
      </c>
      <c r="M430" s="68">
        <v>89</v>
      </c>
      <c r="N430" s="67" t="s">
        <v>20</v>
      </c>
      <c r="O430" s="67"/>
      <c r="P430" t="s">
        <v>53293</v>
      </c>
    </row>
    <row r="431" spans="2:16" ht="15.75">
      <c r="B431" s="50">
        <v>429</v>
      </c>
      <c r="C431" s="78"/>
      <c r="D431" s="67" t="s">
        <v>7845</v>
      </c>
      <c r="E431" s="67" t="s">
        <v>7846</v>
      </c>
      <c r="F431" s="67" t="s">
        <v>7847</v>
      </c>
      <c r="G431" s="67" t="s">
        <v>6921</v>
      </c>
      <c r="H431" s="75">
        <v>42367</v>
      </c>
      <c r="I431" s="68">
        <v>2200</v>
      </c>
      <c r="J431" s="68">
        <v>6</v>
      </c>
      <c r="K431" s="68"/>
      <c r="L431" s="68">
        <v>24300</v>
      </c>
      <c r="M431" s="68">
        <v>89</v>
      </c>
      <c r="N431" s="67" t="s">
        <v>20</v>
      </c>
      <c r="O431" s="67"/>
      <c r="P431" t="s">
        <v>53293</v>
      </c>
    </row>
    <row r="432" spans="2:16" ht="15.75">
      <c r="B432" s="50">
        <v>430</v>
      </c>
      <c r="C432" s="78"/>
      <c r="D432" s="67" t="s">
        <v>7848</v>
      </c>
      <c r="E432" s="67" t="s">
        <v>7849</v>
      </c>
      <c r="F432" s="67" t="s">
        <v>7850</v>
      </c>
      <c r="G432" s="67" t="s">
        <v>6656</v>
      </c>
      <c r="H432" s="75">
        <v>38836</v>
      </c>
      <c r="I432" s="68">
        <v>1659</v>
      </c>
      <c r="J432" s="68">
        <v>4</v>
      </c>
      <c r="K432" s="68"/>
      <c r="L432" s="68">
        <v>24200</v>
      </c>
      <c r="M432" s="68">
        <v>91</v>
      </c>
      <c r="N432" s="67" t="s">
        <v>20</v>
      </c>
      <c r="O432" s="67"/>
      <c r="P432" t="s">
        <v>53293</v>
      </c>
    </row>
    <row r="433" spans="2:16" ht="15.75">
      <c r="B433" s="50">
        <v>431</v>
      </c>
      <c r="C433" s="78"/>
      <c r="D433" s="67" t="s">
        <v>7851</v>
      </c>
      <c r="E433" s="67" t="s">
        <v>7852</v>
      </c>
      <c r="F433" s="67" t="s">
        <v>7853</v>
      </c>
      <c r="G433" s="67" t="s">
        <v>6727</v>
      </c>
      <c r="H433" s="75">
        <v>43008</v>
      </c>
      <c r="I433" s="68">
        <v>3330</v>
      </c>
      <c r="J433" s="68">
        <v>8</v>
      </c>
      <c r="K433" s="68"/>
      <c r="L433" s="68">
        <v>23800</v>
      </c>
      <c r="M433" s="68">
        <v>89</v>
      </c>
      <c r="N433" s="67" t="s">
        <v>20</v>
      </c>
      <c r="O433" s="67"/>
      <c r="P433" t="s">
        <v>53293</v>
      </c>
    </row>
    <row r="434" spans="2:16" ht="15.75">
      <c r="B434" s="50">
        <v>432</v>
      </c>
      <c r="C434" s="78"/>
      <c r="D434" s="67" t="s">
        <v>7854</v>
      </c>
      <c r="E434" s="67" t="s">
        <v>7855</v>
      </c>
      <c r="F434" s="67" t="s">
        <v>7856</v>
      </c>
      <c r="G434" s="67" t="s">
        <v>7857</v>
      </c>
      <c r="H434" s="75">
        <v>39406</v>
      </c>
      <c r="I434" s="68">
        <v>560</v>
      </c>
      <c r="J434" s="68">
        <v>2</v>
      </c>
      <c r="K434" s="68"/>
      <c r="L434" s="68">
        <v>23600</v>
      </c>
      <c r="M434" s="68">
        <v>98</v>
      </c>
      <c r="N434" s="67" t="s">
        <v>20</v>
      </c>
      <c r="O434" s="67"/>
      <c r="P434" t="s">
        <v>53293</v>
      </c>
    </row>
    <row r="435" spans="2:16" ht="15.75">
      <c r="B435" s="50">
        <v>433</v>
      </c>
      <c r="C435" s="78"/>
      <c r="D435" s="67" t="s">
        <v>7858</v>
      </c>
      <c r="E435" s="67" t="s">
        <v>7859</v>
      </c>
      <c r="F435" s="67" t="s">
        <v>7860</v>
      </c>
      <c r="G435" s="67" t="s">
        <v>6727</v>
      </c>
      <c r="H435" s="75">
        <v>40754</v>
      </c>
      <c r="I435" s="68">
        <v>1800</v>
      </c>
      <c r="J435" s="68">
        <v>4</v>
      </c>
      <c r="K435" s="68"/>
      <c r="L435" s="68">
        <v>23600</v>
      </c>
      <c r="M435" s="68">
        <v>114</v>
      </c>
      <c r="N435" s="67" t="s">
        <v>20</v>
      </c>
      <c r="O435" s="67"/>
      <c r="P435" t="s">
        <v>53293</v>
      </c>
    </row>
    <row r="436" spans="2:16" ht="15.75">
      <c r="B436" s="50">
        <v>434</v>
      </c>
      <c r="C436" s="78"/>
      <c r="D436" s="67" t="s">
        <v>7861</v>
      </c>
      <c r="E436" s="67" t="s">
        <v>7862</v>
      </c>
      <c r="F436" s="67" t="s">
        <v>7863</v>
      </c>
      <c r="G436" s="67" t="s">
        <v>7024</v>
      </c>
      <c r="H436" s="75">
        <v>42950</v>
      </c>
      <c r="I436" s="68">
        <v>2970</v>
      </c>
      <c r="J436" s="68">
        <v>8</v>
      </c>
      <c r="K436" s="68"/>
      <c r="L436" s="68">
        <v>23600</v>
      </c>
      <c r="M436" s="68">
        <v>118</v>
      </c>
      <c r="N436" s="67" t="s">
        <v>20</v>
      </c>
      <c r="O436" s="67"/>
      <c r="P436" t="s">
        <v>53293</v>
      </c>
    </row>
    <row r="437" spans="2:16" ht="15.75">
      <c r="B437" s="50">
        <v>435</v>
      </c>
      <c r="C437" s="78"/>
      <c r="D437" s="67" t="s">
        <v>7864</v>
      </c>
      <c r="E437" s="67" t="s">
        <v>7865</v>
      </c>
      <c r="F437" s="67" t="s">
        <v>7866</v>
      </c>
      <c r="G437" s="67" t="s">
        <v>6971</v>
      </c>
      <c r="H437" s="75">
        <v>42004</v>
      </c>
      <c r="I437" s="68">
        <v>1400</v>
      </c>
      <c r="J437" s="68">
        <v>4</v>
      </c>
      <c r="K437" s="68">
        <v>4</v>
      </c>
      <c r="L437" s="68">
        <v>23330</v>
      </c>
      <c r="M437" s="68">
        <v>117</v>
      </c>
      <c r="N437" s="67" t="s">
        <v>33</v>
      </c>
      <c r="O437" s="67"/>
      <c r="P437" t="s">
        <v>53293</v>
      </c>
    </row>
    <row r="438" spans="2:16" ht="15.75">
      <c r="B438" s="50">
        <v>436</v>
      </c>
      <c r="C438" s="78"/>
      <c r="D438" s="67" t="s">
        <v>7867</v>
      </c>
      <c r="E438" s="67" t="s">
        <v>7868</v>
      </c>
      <c r="F438" s="67" t="s">
        <v>7869</v>
      </c>
      <c r="G438" s="67" t="s">
        <v>7870</v>
      </c>
      <c r="H438" s="75">
        <v>39081</v>
      </c>
      <c r="I438" s="68">
        <v>650</v>
      </c>
      <c r="J438" s="68">
        <v>2</v>
      </c>
      <c r="K438" s="68"/>
      <c r="L438" s="68">
        <v>23100</v>
      </c>
      <c r="M438" s="68">
        <v>92</v>
      </c>
      <c r="N438" s="67" t="s">
        <v>20</v>
      </c>
      <c r="O438" s="67"/>
      <c r="P438" t="s">
        <v>53293</v>
      </c>
    </row>
    <row r="439" spans="2:16" ht="15.75">
      <c r="B439" s="50">
        <v>437</v>
      </c>
      <c r="C439" s="78"/>
      <c r="D439" s="67" t="s">
        <v>7871</v>
      </c>
      <c r="E439" s="67" t="s">
        <v>7872</v>
      </c>
      <c r="F439" s="67" t="s">
        <v>7873</v>
      </c>
      <c r="G439" s="67" t="s">
        <v>7874</v>
      </c>
      <c r="H439" s="75">
        <v>40391</v>
      </c>
      <c r="I439" s="68">
        <v>540</v>
      </c>
      <c r="J439" s="68">
        <v>1</v>
      </c>
      <c r="K439" s="68"/>
      <c r="L439" s="68">
        <v>23000</v>
      </c>
      <c r="M439" s="68">
        <v>88</v>
      </c>
      <c r="N439" s="67" t="s">
        <v>20</v>
      </c>
      <c r="O439" s="67"/>
      <c r="P439" t="s">
        <v>53293</v>
      </c>
    </row>
    <row r="440" spans="2:16" ht="15.75">
      <c r="B440" s="50">
        <v>438</v>
      </c>
      <c r="C440" s="78"/>
      <c r="D440" s="67" t="s">
        <v>7875</v>
      </c>
      <c r="E440" s="67" t="s">
        <v>7876</v>
      </c>
      <c r="F440" s="67" t="s">
        <v>7877</v>
      </c>
      <c r="G440" s="67" t="s">
        <v>7757</v>
      </c>
      <c r="H440" s="75">
        <v>40145</v>
      </c>
      <c r="I440" s="68">
        <v>1370</v>
      </c>
      <c r="J440" s="68">
        <v>4</v>
      </c>
      <c r="K440" s="68"/>
      <c r="L440" s="68">
        <v>23000</v>
      </c>
      <c r="M440" s="68">
        <v>82</v>
      </c>
      <c r="N440" s="67" t="s">
        <v>20</v>
      </c>
      <c r="O440" s="67"/>
      <c r="P440" t="s">
        <v>53293</v>
      </c>
    </row>
    <row r="441" spans="2:16" ht="15.75">
      <c r="B441" s="50">
        <v>439</v>
      </c>
      <c r="C441" s="78"/>
      <c r="D441" s="67" t="s">
        <v>7878</v>
      </c>
      <c r="E441" s="67" t="s">
        <v>7879</v>
      </c>
      <c r="F441" s="67" t="s">
        <v>7880</v>
      </c>
      <c r="G441" s="67" t="s">
        <v>6688</v>
      </c>
      <c r="H441" s="75">
        <v>38353</v>
      </c>
      <c r="I441" s="68">
        <v>430</v>
      </c>
      <c r="J441" s="68">
        <v>1</v>
      </c>
      <c r="K441" s="68"/>
      <c r="L441" s="68">
        <v>23000</v>
      </c>
      <c r="M441" s="68">
        <v>42</v>
      </c>
      <c r="N441" s="67" t="s">
        <v>20</v>
      </c>
      <c r="O441" s="67"/>
      <c r="P441" t="s">
        <v>53293</v>
      </c>
    </row>
    <row r="442" spans="2:16" ht="15.75">
      <c r="B442" s="50">
        <v>440</v>
      </c>
      <c r="C442" s="78"/>
      <c r="D442" s="67" t="s">
        <v>7881</v>
      </c>
      <c r="E442" s="67" t="s">
        <v>7882</v>
      </c>
      <c r="F442" s="67" t="s">
        <v>7883</v>
      </c>
      <c r="G442" s="67" t="s">
        <v>6703</v>
      </c>
      <c r="H442" s="75">
        <v>38018</v>
      </c>
      <c r="I442" s="68">
        <v>360</v>
      </c>
      <c r="J442" s="68">
        <v>1</v>
      </c>
      <c r="K442" s="68"/>
      <c r="L442" s="68">
        <v>23000</v>
      </c>
      <c r="M442" s="68">
        <v>101</v>
      </c>
      <c r="N442" s="67" t="s">
        <v>20</v>
      </c>
      <c r="O442" s="67"/>
      <c r="P442" t="s">
        <v>53293</v>
      </c>
    </row>
    <row r="443" spans="2:16" ht="15.75">
      <c r="B443" s="50">
        <v>441</v>
      </c>
      <c r="C443" s="78"/>
      <c r="D443" s="67" t="s">
        <v>7884</v>
      </c>
      <c r="E443" s="67" t="s">
        <v>7885</v>
      </c>
      <c r="F443" s="67" t="s">
        <v>7886</v>
      </c>
      <c r="G443" s="67" t="s">
        <v>6727</v>
      </c>
      <c r="H443" s="75">
        <v>40086</v>
      </c>
      <c r="I443" s="68">
        <v>970</v>
      </c>
      <c r="J443" s="68">
        <v>3</v>
      </c>
      <c r="K443" s="68"/>
      <c r="L443" s="68">
        <v>22700</v>
      </c>
      <c r="M443" s="68">
        <v>83</v>
      </c>
      <c r="N443" s="67" t="s">
        <v>20</v>
      </c>
      <c r="O443" s="67"/>
      <c r="P443" t="s">
        <v>53293</v>
      </c>
    </row>
    <row r="444" spans="2:16" ht="15.75">
      <c r="B444" s="50">
        <v>442</v>
      </c>
      <c r="C444" s="78"/>
      <c r="D444" s="67" t="s">
        <v>7887</v>
      </c>
      <c r="E444" s="67" t="s">
        <v>7888</v>
      </c>
      <c r="F444" s="67" t="s">
        <v>7889</v>
      </c>
      <c r="G444" s="67" t="s">
        <v>7890</v>
      </c>
      <c r="H444" s="75">
        <v>42008</v>
      </c>
      <c r="I444" s="68">
        <v>1980</v>
      </c>
      <c r="J444" s="68">
        <v>5</v>
      </c>
      <c r="K444" s="68"/>
      <c r="L444" s="68">
        <v>22500</v>
      </c>
      <c r="M444" s="68">
        <v>90</v>
      </c>
      <c r="N444" s="67" t="s">
        <v>20</v>
      </c>
      <c r="O444" s="67"/>
      <c r="P444" t="s">
        <v>53293</v>
      </c>
    </row>
    <row r="445" spans="2:16" ht="15.75">
      <c r="B445" s="50">
        <v>443</v>
      </c>
      <c r="C445" s="78"/>
      <c r="D445" s="67" t="s">
        <v>7891</v>
      </c>
      <c r="E445" s="67" t="s">
        <v>7892</v>
      </c>
      <c r="F445" s="67" t="s">
        <v>7893</v>
      </c>
      <c r="G445" s="67" t="s">
        <v>6921</v>
      </c>
      <c r="H445" s="75">
        <v>42551</v>
      </c>
      <c r="I445" s="68">
        <v>970</v>
      </c>
      <c r="J445" s="68">
        <v>3</v>
      </c>
      <c r="K445" s="68"/>
      <c r="L445" s="68">
        <v>22500</v>
      </c>
      <c r="M445" s="68">
        <v>79</v>
      </c>
      <c r="N445" s="67" t="s">
        <v>20</v>
      </c>
      <c r="O445" s="67"/>
      <c r="P445" t="s">
        <v>53293</v>
      </c>
    </row>
    <row r="446" spans="2:16" ht="15.75">
      <c r="B446" s="50">
        <v>444</v>
      </c>
      <c r="C446" s="78"/>
      <c r="D446" s="67" t="s">
        <v>7894</v>
      </c>
      <c r="E446" s="67" t="s">
        <v>7895</v>
      </c>
      <c r="F446" s="67" t="s">
        <v>7896</v>
      </c>
      <c r="G446" s="67" t="s">
        <v>7857</v>
      </c>
      <c r="H446" s="75">
        <v>38533</v>
      </c>
      <c r="I446" s="68">
        <v>780</v>
      </c>
      <c r="J446" s="68">
        <v>2</v>
      </c>
      <c r="K446" s="68"/>
      <c r="L446" s="68">
        <v>22500</v>
      </c>
      <c r="M446" s="68">
        <v>106</v>
      </c>
      <c r="N446" s="67" t="s">
        <v>20</v>
      </c>
      <c r="O446" s="67"/>
      <c r="P446" t="s">
        <v>53293</v>
      </c>
    </row>
    <row r="447" spans="2:16" ht="15.75">
      <c r="B447" s="50">
        <v>445</v>
      </c>
      <c r="C447" s="78"/>
      <c r="D447" s="67" t="s">
        <v>7897</v>
      </c>
      <c r="E447" s="67" t="s">
        <v>7898</v>
      </c>
      <c r="F447" s="67" t="s">
        <v>7899</v>
      </c>
      <c r="G447" s="67" t="s">
        <v>7900</v>
      </c>
      <c r="H447" s="75">
        <v>42156</v>
      </c>
      <c r="I447" s="68">
        <v>285</v>
      </c>
      <c r="J447" s="68">
        <v>1</v>
      </c>
      <c r="K447" s="68"/>
      <c r="L447" s="68">
        <v>22500</v>
      </c>
      <c r="M447" s="68">
        <v>64</v>
      </c>
      <c r="N447" s="67" t="s">
        <v>20</v>
      </c>
      <c r="O447" s="67"/>
      <c r="P447" t="s">
        <v>53293</v>
      </c>
    </row>
    <row r="448" spans="2:16" ht="15.75">
      <c r="B448" s="50">
        <v>446</v>
      </c>
      <c r="C448" s="78"/>
      <c r="D448" s="68" t="s">
        <v>7901</v>
      </c>
      <c r="E448" s="68" t="s">
        <v>7902</v>
      </c>
      <c r="F448" s="68" t="s">
        <v>7903</v>
      </c>
      <c r="G448" s="68" t="s">
        <v>7870</v>
      </c>
      <c r="H448" s="69">
        <v>2004.5</v>
      </c>
      <c r="I448" s="68">
        <v>500</v>
      </c>
      <c r="J448" s="68">
        <v>2</v>
      </c>
      <c r="K448" s="68"/>
      <c r="L448" s="68">
        <v>22300</v>
      </c>
      <c r="M448" s="68">
        <v>85</v>
      </c>
      <c r="N448" s="68" t="s">
        <v>20</v>
      </c>
      <c r="O448" s="68"/>
      <c r="P448" t="s">
        <v>53293</v>
      </c>
    </row>
    <row r="449" spans="2:16" ht="15.75">
      <c r="B449" s="50">
        <v>447</v>
      </c>
      <c r="C449" s="78"/>
      <c r="D449" s="68" t="s">
        <v>7904</v>
      </c>
      <c r="E449" s="68" t="s">
        <v>7905</v>
      </c>
      <c r="F449" s="68" t="s">
        <v>7906</v>
      </c>
      <c r="G449" s="68" t="s">
        <v>7907</v>
      </c>
      <c r="H449" s="69">
        <v>2011.1</v>
      </c>
      <c r="I449" s="68">
        <v>1500</v>
      </c>
      <c r="J449" s="68">
        <v>5</v>
      </c>
      <c r="K449" s="68">
        <v>5</v>
      </c>
      <c r="L449" s="68">
        <v>22000</v>
      </c>
      <c r="M449" s="68">
        <v>86</v>
      </c>
      <c r="N449" s="68" t="s">
        <v>33</v>
      </c>
      <c r="O449" s="68"/>
      <c r="P449" t="s">
        <v>53293</v>
      </c>
    </row>
    <row r="450" spans="2:16" ht="15.75">
      <c r="B450" s="50">
        <v>448</v>
      </c>
      <c r="C450" s="78"/>
      <c r="D450" s="69" t="s">
        <v>7908</v>
      </c>
      <c r="E450" s="69" t="s">
        <v>7909</v>
      </c>
      <c r="F450" s="69" t="s">
        <v>7910</v>
      </c>
      <c r="G450" s="67" t="s">
        <v>6558</v>
      </c>
      <c r="H450" s="69">
        <v>2009.5</v>
      </c>
      <c r="I450" s="79">
        <v>1758</v>
      </c>
      <c r="J450" s="79">
        <v>4</v>
      </c>
      <c r="K450" s="79"/>
      <c r="L450" s="79">
        <v>24000</v>
      </c>
      <c r="M450" s="79">
        <v>130</v>
      </c>
      <c r="N450" s="69" t="s">
        <v>27</v>
      </c>
      <c r="O450" s="67"/>
      <c r="P450" t="s">
        <v>53293</v>
      </c>
    </row>
    <row r="451" spans="2:16" ht="15.75">
      <c r="B451" s="50">
        <v>449</v>
      </c>
      <c r="C451" s="78"/>
      <c r="D451" s="69" t="s">
        <v>7911</v>
      </c>
      <c r="E451" s="69" t="s">
        <v>7912</v>
      </c>
      <c r="F451" s="69" t="s">
        <v>7913</v>
      </c>
      <c r="G451" s="67" t="s">
        <v>6558</v>
      </c>
      <c r="H451" s="69">
        <v>2007.9</v>
      </c>
      <c r="I451" s="79">
        <v>989</v>
      </c>
      <c r="J451" s="79">
        <v>2</v>
      </c>
      <c r="K451" s="79"/>
      <c r="L451" s="79">
        <v>24000</v>
      </c>
      <c r="M451" s="79">
        <v>90</v>
      </c>
      <c r="N451" s="69" t="s">
        <v>27</v>
      </c>
      <c r="O451" s="67"/>
      <c r="P451" t="s">
        <v>53293</v>
      </c>
    </row>
    <row r="452" spans="2:16" ht="15.75">
      <c r="B452" s="50">
        <v>450</v>
      </c>
      <c r="C452" s="78"/>
      <c r="D452" s="69" t="s">
        <v>7914</v>
      </c>
      <c r="E452" s="69" t="s">
        <v>7915</v>
      </c>
      <c r="F452" s="69" t="s">
        <v>7913</v>
      </c>
      <c r="G452" s="67" t="s">
        <v>6558</v>
      </c>
      <c r="H452" s="69">
        <v>2008.2</v>
      </c>
      <c r="I452" s="79">
        <v>1041</v>
      </c>
      <c r="J452" s="79">
        <v>3</v>
      </c>
      <c r="K452" s="79"/>
      <c r="L452" s="79">
        <v>24000</v>
      </c>
      <c r="M452" s="79">
        <v>90</v>
      </c>
      <c r="N452" s="69" t="s">
        <v>27</v>
      </c>
      <c r="O452" s="67"/>
      <c r="P452" t="s">
        <v>53293</v>
      </c>
    </row>
    <row r="453" spans="2:16" ht="15.75">
      <c r="B453" s="50">
        <v>451</v>
      </c>
      <c r="C453" s="78"/>
      <c r="D453" s="69" t="s">
        <v>7916</v>
      </c>
      <c r="E453" s="69" t="s">
        <v>7917</v>
      </c>
      <c r="F453" s="69" t="s">
        <v>7913</v>
      </c>
      <c r="G453" s="67" t="s">
        <v>6558</v>
      </c>
      <c r="H453" s="69">
        <v>2007.9</v>
      </c>
      <c r="I453" s="79">
        <v>520</v>
      </c>
      <c r="J453" s="79">
        <v>1</v>
      </c>
      <c r="K453" s="79"/>
      <c r="L453" s="79">
        <v>22000</v>
      </c>
      <c r="M453" s="79">
        <v>120</v>
      </c>
      <c r="N453" s="69" t="s">
        <v>27</v>
      </c>
      <c r="O453" s="67"/>
      <c r="P453" t="s">
        <v>53293</v>
      </c>
    </row>
    <row r="454" spans="2:16" ht="15.75">
      <c r="B454" s="50">
        <v>452</v>
      </c>
      <c r="C454" s="78"/>
      <c r="D454" s="69" t="s">
        <v>7918</v>
      </c>
      <c r="E454" s="69" t="s">
        <v>7919</v>
      </c>
      <c r="F454" s="69" t="s">
        <v>7920</v>
      </c>
      <c r="G454" s="67" t="s">
        <v>6578</v>
      </c>
      <c r="H454" s="69">
        <v>2005.5</v>
      </c>
      <c r="I454" s="79">
        <v>1075</v>
      </c>
      <c r="J454" s="79">
        <v>2</v>
      </c>
      <c r="K454" s="79"/>
      <c r="L454" s="79">
        <v>24000</v>
      </c>
      <c r="M454" s="79">
        <v>110</v>
      </c>
      <c r="N454" s="69" t="s">
        <v>20</v>
      </c>
      <c r="O454" s="67"/>
      <c r="P454" t="s">
        <v>53293</v>
      </c>
    </row>
    <row r="455" spans="2:16" ht="15.75">
      <c r="B455" s="50">
        <v>453</v>
      </c>
      <c r="C455" s="78"/>
      <c r="D455" s="69" t="s">
        <v>7921</v>
      </c>
      <c r="E455" s="69" t="s">
        <v>7922</v>
      </c>
      <c r="F455" s="69" t="s">
        <v>7923</v>
      </c>
      <c r="G455" s="69" t="s">
        <v>7924</v>
      </c>
      <c r="H455" s="69">
        <v>2006.6</v>
      </c>
      <c r="I455" s="79">
        <v>1232</v>
      </c>
      <c r="J455" s="79">
        <v>3</v>
      </c>
      <c r="K455" s="79"/>
      <c r="L455" s="79">
        <v>21000</v>
      </c>
      <c r="M455" s="79">
        <v>110</v>
      </c>
      <c r="N455" s="69" t="s">
        <v>20</v>
      </c>
      <c r="O455" s="67"/>
      <c r="P455" t="s">
        <v>53293</v>
      </c>
    </row>
    <row r="456" spans="2:16" ht="15.75">
      <c r="B456" s="50">
        <v>454</v>
      </c>
      <c r="C456" s="78"/>
      <c r="D456" s="69" t="s">
        <v>7925</v>
      </c>
      <c r="E456" s="69" t="s">
        <v>7926</v>
      </c>
      <c r="F456" s="69" t="s">
        <v>7927</v>
      </c>
      <c r="G456" s="67" t="s">
        <v>6578</v>
      </c>
      <c r="H456" s="69">
        <v>2008.3</v>
      </c>
      <c r="I456" s="79">
        <v>1056</v>
      </c>
      <c r="J456" s="79">
        <v>3</v>
      </c>
      <c r="K456" s="79"/>
      <c r="L456" s="79">
        <v>21000</v>
      </c>
      <c r="M456" s="79">
        <v>220</v>
      </c>
      <c r="N456" s="69" t="s">
        <v>20</v>
      </c>
      <c r="O456" s="67"/>
      <c r="P456" t="s">
        <v>53293</v>
      </c>
    </row>
    <row r="457" spans="2:16" ht="15.75">
      <c r="B457" s="50">
        <v>455</v>
      </c>
      <c r="C457" s="78"/>
      <c r="D457" s="69" t="s">
        <v>7928</v>
      </c>
      <c r="E457" s="69" t="s">
        <v>7929</v>
      </c>
      <c r="F457" s="69" t="s">
        <v>7930</v>
      </c>
      <c r="G457" s="69" t="s">
        <v>7931</v>
      </c>
      <c r="H457" s="69">
        <v>2013.44</v>
      </c>
      <c r="I457" s="79">
        <v>3131</v>
      </c>
      <c r="J457" s="79">
        <v>6</v>
      </c>
      <c r="K457" s="79"/>
      <c r="L457" s="79">
        <v>23000</v>
      </c>
      <c r="M457" s="79">
        <v>130</v>
      </c>
      <c r="N457" s="69" t="s">
        <v>20</v>
      </c>
      <c r="O457" s="67"/>
      <c r="P457" t="s">
        <v>53293</v>
      </c>
    </row>
    <row r="458" spans="2:16" ht="15.75">
      <c r="B458" s="50">
        <v>456</v>
      </c>
      <c r="C458" s="50"/>
      <c r="D458" s="67" t="s">
        <v>7932</v>
      </c>
      <c r="E458" s="67" t="s">
        <v>7933</v>
      </c>
      <c r="F458" s="67" t="s">
        <v>7934</v>
      </c>
      <c r="G458" s="67" t="s">
        <v>7935</v>
      </c>
      <c r="H458" s="67">
        <v>2013.4</v>
      </c>
      <c r="I458" s="68">
        <v>896</v>
      </c>
      <c r="J458" s="68">
        <v>2</v>
      </c>
      <c r="K458" s="68">
        <v>2</v>
      </c>
      <c r="L458" s="68">
        <v>21000</v>
      </c>
      <c r="M458" s="68">
        <v>113</v>
      </c>
      <c r="N458" s="67" t="s">
        <v>33</v>
      </c>
      <c r="O458" s="67"/>
      <c r="P458" t="s">
        <v>53293</v>
      </c>
    </row>
    <row r="459" spans="2:16" ht="15.75">
      <c r="B459" s="50">
        <v>457</v>
      </c>
      <c r="C459" s="50"/>
      <c r="D459" s="67" t="s">
        <v>7936</v>
      </c>
      <c r="E459" s="67" t="s">
        <v>7937</v>
      </c>
      <c r="F459" s="67" t="s">
        <v>7938</v>
      </c>
      <c r="G459" s="67" t="s">
        <v>7939</v>
      </c>
      <c r="H459" s="67">
        <v>2016.5</v>
      </c>
      <c r="I459" s="68">
        <v>1439</v>
      </c>
      <c r="J459" s="68">
        <v>2</v>
      </c>
      <c r="K459" s="68">
        <v>2</v>
      </c>
      <c r="L459" s="68">
        <v>23621</v>
      </c>
      <c r="M459" s="68">
        <v>90</v>
      </c>
      <c r="N459" s="67" t="s">
        <v>33</v>
      </c>
      <c r="O459" s="67"/>
      <c r="P459" t="s">
        <v>53293</v>
      </c>
    </row>
    <row r="460" spans="2:16" ht="15.75">
      <c r="B460" s="50">
        <v>458</v>
      </c>
      <c r="C460" s="50"/>
      <c r="D460" s="67" t="s">
        <v>7940</v>
      </c>
      <c r="E460" s="67" t="s">
        <v>7941</v>
      </c>
      <c r="F460" s="67" t="s">
        <v>7942</v>
      </c>
      <c r="G460" s="67" t="s">
        <v>7939</v>
      </c>
      <c r="H460" s="67">
        <v>2014.7</v>
      </c>
      <c r="I460" s="68">
        <v>522</v>
      </c>
      <c r="J460" s="80">
        <v>1</v>
      </c>
      <c r="K460" s="80">
        <v>1</v>
      </c>
      <c r="L460" s="80">
        <v>28614</v>
      </c>
      <c r="M460" s="80">
        <v>123</v>
      </c>
      <c r="N460" s="67" t="s">
        <v>33</v>
      </c>
      <c r="O460" s="67"/>
      <c r="P460" t="s">
        <v>53293</v>
      </c>
    </row>
    <row r="461" spans="2:16" ht="15.75">
      <c r="B461" s="50">
        <v>459</v>
      </c>
      <c r="C461" s="50"/>
      <c r="D461" s="67" t="s">
        <v>7943</v>
      </c>
      <c r="E461" s="67" t="s">
        <v>7944</v>
      </c>
      <c r="F461" s="67" t="s">
        <v>7945</v>
      </c>
      <c r="G461" s="67" t="s">
        <v>7939</v>
      </c>
      <c r="H461" s="67">
        <v>2012.3</v>
      </c>
      <c r="I461" s="68">
        <v>2417</v>
      </c>
      <c r="J461" s="68">
        <v>3</v>
      </c>
      <c r="K461" s="68">
        <v>3</v>
      </c>
      <c r="L461" s="68">
        <v>18336</v>
      </c>
      <c r="M461" s="68">
        <v>100</v>
      </c>
      <c r="N461" s="67" t="s">
        <v>33</v>
      </c>
      <c r="O461" s="67"/>
      <c r="P461" t="s">
        <v>53293</v>
      </c>
    </row>
    <row r="462" spans="2:16" ht="15.75">
      <c r="B462" s="50">
        <v>460</v>
      </c>
      <c r="C462" s="50"/>
      <c r="D462" s="67" t="s">
        <v>7946</v>
      </c>
      <c r="E462" s="67" t="s">
        <v>7947</v>
      </c>
      <c r="F462" s="67" t="s">
        <v>7948</v>
      </c>
      <c r="G462" s="67" t="s">
        <v>7949</v>
      </c>
      <c r="H462" s="67">
        <v>2016.8</v>
      </c>
      <c r="I462" s="68">
        <v>2772</v>
      </c>
      <c r="J462" s="68">
        <v>2</v>
      </c>
      <c r="K462" s="68">
        <v>2</v>
      </c>
      <c r="L462" s="68">
        <v>13400</v>
      </c>
      <c r="M462" s="68">
        <v>88</v>
      </c>
      <c r="N462" s="67" t="s">
        <v>33</v>
      </c>
      <c r="O462" s="67"/>
      <c r="P462" t="s">
        <v>53293</v>
      </c>
    </row>
    <row r="463" spans="2:16" ht="15.75">
      <c r="B463" s="50">
        <v>461</v>
      </c>
      <c r="C463" s="78"/>
      <c r="D463" s="69" t="s">
        <v>7950</v>
      </c>
      <c r="E463" s="69" t="s">
        <v>7951</v>
      </c>
      <c r="F463" s="69" t="s">
        <v>7952</v>
      </c>
      <c r="G463" s="69" t="s">
        <v>7953</v>
      </c>
      <c r="H463" s="69">
        <v>2008.9</v>
      </c>
      <c r="I463" s="79">
        <v>871</v>
      </c>
      <c r="J463" s="79">
        <v>2</v>
      </c>
      <c r="K463" s="79"/>
      <c r="L463" s="79">
        <v>23000</v>
      </c>
      <c r="M463" s="79">
        <v>100</v>
      </c>
      <c r="N463" s="69" t="s">
        <v>20</v>
      </c>
      <c r="O463" s="67"/>
      <c r="P463" t="s">
        <v>53293</v>
      </c>
    </row>
    <row r="464" spans="2:16" ht="15.75">
      <c r="B464" s="50">
        <v>462</v>
      </c>
      <c r="C464" s="78"/>
      <c r="D464" s="69" t="s">
        <v>7954</v>
      </c>
      <c r="E464" s="69" t="s">
        <v>7955</v>
      </c>
      <c r="F464" s="69" t="s">
        <v>7956</v>
      </c>
      <c r="G464" s="67" t="s">
        <v>7957</v>
      </c>
      <c r="H464" s="69">
        <v>2014.2</v>
      </c>
      <c r="I464" s="79">
        <v>4346</v>
      </c>
      <c r="J464" s="79">
        <v>10</v>
      </c>
      <c r="K464" s="79"/>
      <c r="L464" s="79">
        <v>20000</v>
      </c>
      <c r="M464" s="79">
        <v>110</v>
      </c>
      <c r="N464" s="69" t="s">
        <v>20</v>
      </c>
      <c r="O464" s="67"/>
      <c r="P464" t="s">
        <v>53293</v>
      </c>
    </row>
    <row r="465" spans="2:16" ht="15.75">
      <c r="B465" s="50">
        <v>463</v>
      </c>
      <c r="C465" s="78"/>
      <c r="D465" s="69" t="s">
        <v>7958</v>
      </c>
      <c r="E465" s="69" t="s">
        <v>7959</v>
      </c>
      <c r="F465" s="69" t="s">
        <v>7960</v>
      </c>
      <c r="G465" s="69" t="s">
        <v>7580</v>
      </c>
      <c r="H465" s="69">
        <v>2012.2</v>
      </c>
      <c r="I465" s="79">
        <v>1726</v>
      </c>
      <c r="J465" s="79">
        <v>4</v>
      </c>
      <c r="K465" s="79"/>
      <c r="L465" s="79">
        <v>25000</v>
      </c>
      <c r="M465" s="79">
        <v>110</v>
      </c>
      <c r="N465" s="69" t="s">
        <v>20</v>
      </c>
      <c r="O465" s="67"/>
      <c r="P465" t="s">
        <v>53293</v>
      </c>
    </row>
    <row r="466" spans="2:16" ht="15.75">
      <c r="B466" s="50">
        <v>464</v>
      </c>
      <c r="C466" s="78"/>
      <c r="D466" s="69" t="s">
        <v>7961</v>
      </c>
      <c r="E466" s="69" t="s">
        <v>7962</v>
      </c>
      <c r="F466" s="69" t="s">
        <v>7963</v>
      </c>
      <c r="G466" s="67" t="s">
        <v>6582</v>
      </c>
      <c r="H466" s="69">
        <v>2016</v>
      </c>
      <c r="I466" s="79">
        <v>1062</v>
      </c>
      <c r="J466" s="79">
        <v>3</v>
      </c>
      <c r="K466" s="79"/>
      <c r="L466" s="79">
        <v>20000</v>
      </c>
      <c r="M466" s="79">
        <v>120</v>
      </c>
      <c r="N466" s="69" t="s">
        <v>20</v>
      </c>
      <c r="O466" s="67"/>
      <c r="P466" t="s">
        <v>53293</v>
      </c>
    </row>
    <row r="467" spans="2:16" ht="15.75">
      <c r="B467" s="50">
        <v>465</v>
      </c>
      <c r="C467" s="78"/>
      <c r="D467" s="69" t="s">
        <v>7964</v>
      </c>
      <c r="E467" s="69" t="s">
        <v>7965</v>
      </c>
      <c r="F467" s="69" t="s">
        <v>7966</v>
      </c>
      <c r="G467" s="69" t="s">
        <v>7183</v>
      </c>
      <c r="H467" s="69">
        <v>2017.2</v>
      </c>
      <c r="I467" s="79">
        <v>728</v>
      </c>
      <c r="J467" s="79">
        <v>2</v>
      </c>
      <c r="K467" s="79"/>
      <c r="L467" s="79">
        <v>28000</v>
      </c>
      <c r="M467" s="79">
        <v>140</v>
      </c>
      <c r="N467" s="69" t="s">
        <v>20</v>
      </c>
      <c r="O467" s="67"/>
      <c r="P467" t="s">
        <v>53293</v>
      </c>
    </row>
    <row r="468" spans="2:16" ht="15.75">
      <c r="B468" s="50">
        <v>466</v>
      </c>
      <c r="C468" s="78"/>
      <c r="D468" s="69" t="s">
        <v>7967</v>
      </c>
      <c r="E468" s="69" t="s">
        <v>7962</v>
      </c>
      <c r="F468" s="69" t="s">
        <v>7968</v>
      </c>
      <c r="G468" s="67" t="s">
        <v>6731</v>
      </c>
      <c r="H468" s="69">
        <v>2017.8</v>
      </c>
      <c r="I468" s="79">
        <v>1200</v>
      </c>
      <c r="J468" s="79">
        <v>3</v>
      </c>
      <c r="K468" s="79"/>
      <c r="L468" s="79">
        <v>34000</v>
      </c>
      <c r="M468" s="79">
        <v>200</v>
      </c>
      <c r="N468" s="69" t="s">
        <v>20</v>
      </c>
      <c r="O468" s="67"/>
      <c r="P468" t="s">
        <v>53293</v>
      </c>
    </row>
    <row r="469" spans="2:16" ht="15.75">
      <c r="B469" s="50">
        <v>467</v>
      </c>
      <c r="C469" s="78"/>
      <c r="D469" s="69" t="s">
        <v>7969</v>
      </c>
      <c r="E469" s="69" t="s">
        <v>7970</v>
      </c>
      <c r="F469" s="69" t="s">
        <v>7971</v>
      </c>
      <c r="G469" s="67" t="s">
        <v>6786</v>
      </c>
      <c r="H469" s="69">
        <v>2016.6</v>
      </c>
      <c r="I469" s="79">
        <v>1255</v>
      </c>
      <c r="J469" s="79">
        <v>4</v>
      </c>
      <c r="K469" s="79"/>
      <c r="L469" s="79">
        <v>39000</v>
      </c>
      <c r="M469" s="79">
        <v>200</v>
      </c>
      <c r="N469" s="69" t="s">
        <v>20</v>
      </c>
      <c r="O469" s="67"/>
      <c r="P469" t="s">
        <v>53293</v>
      </c>
    </row>
    <row r="470" spans="2:16" ht="15.75">
      <c r="B470" s="50">
        <v>468</v>
      </c>
      <c r="C470" s="78"/>
      <c r="D470" s="69" t="s">
        <v>7972</v>
      </c>
      <c r="E470" s="69" t="s">
        <v>7973</v>
      </c>
      <c r="F470" s="69" t="s">
        <v>7974</v>
      </c>
      <c r="G470" s="67" t="s">
        <v>7975</v>
      </c>
      <c r="H470" s="69">
        <v>2016.12</v>
      </c>
      <c r="I470" s="79">
        <v>6267</v>
      </c>
      <c r="J470" s="79">
        <v>10</v>
      </c>
      <c r="K470" s="79"/>
      <c r="L470" s="79">
        <v>31000</v>
      </c>
      <c r="M470" s="79">
        <v>200</v>
      </c>
      <c r="N470" s="69" t="s">
        <v>20</v>
      </c>
      <c r="O470" s="67"/>
      <c r="P470" t="s">
        <v>53293</v>
      </c>
    </row>
    <row r="471" spans="2:16" ht="15.75">
      <c r="B471" s="50">
        <v>469</v>
      </c>
      <c r="C471" s="78"/>
      <c r="D471" s="69" t="s">
        <v>3466</v>
      </c>
      <c r="E471" s="69" t="s">
        <v>7976</v>
      </c>
      <c r="F471" s="69" t="s">
        <v>7977</v>
      </c>
      <c r="G471" s="67" t="s">
        <v>6333</v>
      </c>
      <c r="H471" s="69">
        <v>2015.56</v>
      </c>
      <c r="I471" s="79">
        <v>1689</v>
      </c>
      <c r="J471" s="79">
        <v>2</v>
      </c>
      <c r="K471" s="79">
        <v>3</v>
      </c>
      <c r="L471" s="79">
        <v>35000</v>
      </c>
      <c r="M471" s="79">
        <v>200</v>
      </c>
      <c r="N471" s="69" t="s">
        <v>27</v>
      </c>
      <c r="O471" s="67"/>
      <c r="P471" t="s">
        <v>53293</v>
      </c>
    </row>
    <row r="472" spans="2:16" ht="15.75">
      <c r="B472" s="50">
        <v>470</v>
      </c>
      <c r="C472" s="78"/>
      <c r="D472" s="69" t="s">
        <v>7978</v>
      </c>
      <c r="E472" s="69" t="s">
        <v>7979</v>
      </c>
      <c r="F472" s="69" t="s">
        <v>7980</v>
      </c>
      <c r="G472" s="69" t="s">
        <v>6862</v>
      </c>
      <c r="H472" s="69">
        <v>2015.3</v>
      </c>
      <c r="I472" s="79">
        <v>1830</v>
      </c>
      <c r="J472" s="79">
        <v>5</v>
      </c>
      <c r="K472" s="79"/>
      <c r="L472" s="79">
        <v>31000</v>
      </c>
      <c r="M472" s="79">
        <v>200</v>
      </c>
      <c r="N472" s="69" t="s">
        <v>20</v>
      </c>
      <c r="O472" s="67"/>
      <c r="P472" t="s">
        <v>53293</v>
      </c>
    </row>
    <row r="473" spans="2:16" ht="15.75">
      <c r="B473" s="50">
        <v>471</v>
      </c>
      <c r="C473" s="78"/>
      <c r="D473" s="69" t="s">
        <v>7981</v>
      </c>
      <c r="E473" s="69" t="s">
        <v>7982</v>
      </c>
      <c r="F473" s="69" t="s">
        <v>7983</v>
      </c>
      <c r="G473" s="67" t="s">
        <v>7024</v>
      </c>
      <c r="H473" s="69">
        <v>2015.3</v>
      </c>
      <c r="I473" s="79">
        <v>1082</v>
      </c>
      <c r="J473" s="79">
        <v>3</v>
      </c>
      <c r="K473" s="79"/>
      <c r="L473" s="79">
        <v>27000</v>
      </c>
      <c r="M473" s="79">
        <v>200</v>
      </c>
      <c r="N473" s="69" t="s">
        <v>20</v>
      </c>
      <c r="O473" s="67"/>
      <c r="P473" t="s">
        <v>53293</v>
      </c>
    </row>
    <row r="474" spans="2:16" ht="15.75">
      <c r="B474" s="50">
        <v>472</v>
      </c>
      <c r="C474" s="78"/>
      <c r="D474" s="69" t="s">
        <v>7984</v>
      </c>
      <c r="E474" s="69" t="s">
        <v>7985</v>
      </c>
      <c r="F474" s="69" t="s">
        <v>7986</v>
      </c>
      <c r="G474" s="67" t="s">
        <v>6333</v>
      </c>
      <c r="H474" s="69">
        <v>2012.5</v>
      </c>
      <c r="I474" s="79">
        <v>1730</v>
      </c>
      <c r="J474" s="79">
        <v>4</v>
      </c>
      <c r="K474" s="79">
        <v>4</v>
      </c>
      <c r="L474" s="79">
        <v>37000</v>
      </c>
      <c r="M474" s="79">
        <v>200</v>
      </c>
      <c r="N474" s="69" t="s">
        <v>33</v>
      </c>
      <c r="O474" s="67"/>
      <c r="P474" t="s">
        <v>53293</v>
      </c>
    </row>
    <row r="475" spans="2:16" ht="15.75">
      <c r="B475" s="50">
        <v>473</v>
      </c>
      <c r="C475" s="50"/>
      <c r="D475" s="69" t="s">
        <v>7987</v>
      </c>
      <c r="E475" s="69" t="s">
        <v>7988</v>
      </c>
      <c r="F475" s="69" t="s">
        <v>7989</v>
      </c>
      <c r="G475" s="69" t="s">
        <v>7580</v>
      </c>
      <c r="H475" s="69">
        <v>2013.7</v>
      </c>
      <c r="I475" s="79">
        <v>1920</v>
      </c>
      <c r="J475" s="79">
        <v>5</v>
      </c>
      <c r="K475" s="79"/>
      <c r="L475" s="79">
        <v>37000</v>
      </c>
      <c r="M475" s="79">
        <v>0</v>
      </c>
      <c r="N475" s="69" t="s">
        <v>20</v>
      </c>
      <c r="O475" s="67"/>
      <c r="P475" t="s">
        <v>53293</v>
      </c>
    </row>
    <row r="476" spans="2:16" ht="15.75">
      <c r="B476" s="50">
        <v>474</v>
      </c>
      <c r="C476" s="50"/>
      <c r="D476" s="69" t="s">
        <v>7990</v>
      </c>
      <c r="E476" s="69" t="s">
        <v>7991</v>
      </c>
      <c r="F476" s="69" t="s">
        <v>7992</v>
      </c>
      <c r="G476" s="67" t="s">
        <v>6333</v>
      </c>
      <c r="H476" s="69">
        <v>2012.8</v>
      </c>
      <c r="I476" s="79">
        <v>1688</v>
      </c>
      <c r="J476" s="79">
        <v>4</v>
      </c>
      <c r="K476" s="79">
        <v>4</v>
      </c>
      <c r="L476" s="79">
        <v>40000</v>
      </c>
      <c r="M476" s="79">
        <v>300</v>
      </c>
      <c r="N476" s="69" t="s">
        <v>33</v>
      </c>
      <c r="O476" s="67"/>
      <c r="P476" t="s">
        <v>53293</v>
      </c>
    </row>
    <row r="477" spans="2:16" ht="15.75">
      <c r="B477" s="50">
        <v>475</v>
      </c>
      <c r="C477" s="50"/>
      <c r="D477" s="69" t="s">
        <v>7993</v>
      </c>
      <c r="E477" s="69" t="s">
        <v>7994</v>
      </c>
      <c r="F477" s="69" t="s">
        <v>7995</v>
      </c>
      <c r="G477" s="67" t="s">
        <v>7996</v>
      </c>
      <c r="H477" s="69">
        <v>2008.1</v>
      </c>
      <c r="I477" s="79">
        <v>963</v>
      </c>
      <c r="J477" s="79">
        <v>3</v>
      </c>
      <c r="K477" s="79"/>
      <c r="L477" s="79">
        <v>35000</v>
      </c>
      <c r="M477" s="79">
        <v>200</v>
      </c>
      <c r="N477" s="69" t="s">
        <v>20</v>
      </c>
      <c r="O477" s="67"/>
      <c r="P477" t="s">
        <v>53293</v>
      </c>
    </row>
    <row r="478" spans="2:16" ht="15.75">
      <c r="B478" s="50">
        <v>476</v>
      </c>
      <c r="C478" s="50"/>
      <c r="D478" s="69" t="s">
        <v>7997</v>
      </c>
      <c r="E478" s="69" t="s">
        <v>7998</v>
      </c>
      <c r="F478" s="69" t="s">
        <v>7999</v>
      </c>
      <c r="G478" s="67" t="s">
        <v>8000</v>
      </c>
      <c r="H478" s="69">
        <v>2009.12</v>
      </c>
      <c r="I478" s="79">
        <v>714</v>
      </c>
      <c r="J478" s="79">
        <v>2</v>
      </c>
      <c r="K478" s="79"/>
      <c r="L478" s="79">
        <v>34000</v>
      </c>
      <c r="M478" s="79">
        <v>200</v>
      </c>
      <c r="N478" s="69" t="s">
        <v>20</v>
      </c>
      <c r="O478" s="67"/>
      <c r="P478" t="s">
        <v>53293</v>
      </c>
    </row>
    <row r="479" spans="2:16" ht="15.75">
      <c r="B479" s="50">
        <v>477</v>
      </c>
      <c r="C479" s="50"/>
      <c r="D479" s="69" t="s">
        <v>8001</v>
      </c>
      <c r="E479" s="69" t="s">
        <v>8002</v>
      </c>
      <c r="F479" s="69" t="s">
        <v>8003</v>
      </c>
      <c r="G479" s="67" t="s">
        <v>8004</v>
      </c>
      <c r="H479" s="69">
        <v>2014.6</v>
      </c>
      <c r="I479" s="79">
        <v>4781</v>
      </c>
      <c r="J479" s="79">
        <v>8</v>
      </c>
      <c r="K479" s="79"/>
      <c r="L479" s="79">
        <v>28000</v>
      </c>
      <c r="M479" s="79">
        <v>120</v>
      </c>
      <c r="N479" s="69" t="s">
        <v>20</v>
      </c>
      <c r="O479" s="67"/>
      <c r="P479" t="s">
        <v>53293</v>
      </c>
    </row>
    <row r="480" spans="2:16" ht="15.75">
      <c r="B480" s="50">
        <v>478</v>
      </c>
      <c r="C480" s="50"/>
      <c r="D480" s="69" t="s">
        <v>8005</v>
      </c>
      <c r="E480" s="69" t="s">
        <v>8006</v>
      </c>
      <c r="F480" s="69" t="s">
        <v>8007</v>
      </c>
      <c r="G480" s="67" t="s">
        <v>7679</v>
      </c>
      <c r="H480" s="69">
        <v>2015.9</v>
      </c>
      <c r="I480" s="79">
        <v>3413</v>
      </c>
      <c r="J480" s="79">
        <v>8</v>
      </c>
      <c r="K480" s="79"/>
      <c r="L480" s="79">
        <v>26000</v>
      </c>
      <c r="M480" s="79">
        <v>100</v>
      </c>
      <c r="N480" s="69" t="s">
        <v>20</v>
      </c>
      <c r="O480" s="67"/>
      <c r="P480" t="s">
        <v>53293</v>
      </c>
    </row>
    <row r="481" spans="2:16" ht="15.75">
      <c r="B481" s="50">
        <v>479</v>
      </c>
      <c r="C481" s="50"/>
      <c r="D481" s="69" t="s">
        <v>8008</v>
      </c>
      <c r="E481" s="69" t="s">
        <v>8009</v>
      </c>
      <c r="F481" s="69" t="s">
        <v>8010</v>
      </c>
      <c r="G481" s="67" t="s">
        <v>7796</v>
      </c>
      <c r="H481" s="69">
        <v>2016.6</v>
      </c>
      <c r="I481" s="79">
        <v>1457</v>
      </c>
      <c r="J481" s="79">
        <v>4</v>
      </c>
      <c r="K481" s="79"/>
      <c r="L481" s="79">
        <v>34000</v>
      </c>
      <c r="M481" s="79">
        <v>200</v>
      </c>
      <c r="N481" s="69" t="s">
        <v>20</v>
      </c>
      <c r="O481" s="67"/>
      <c r="P481" t="s">
        <v>53293</v>
      </c>
    </row>
    <row r="482" spans="2:16" ht="15.75">
      <c r="B482" s="50">
        <v>480</v>
      </c>
      <c r="C482" s="50"/>
      <c r="D482" s="69" t="s">
        <v>8011</v>
      </c>
      <c r="E482" s="69" t="s">
        <v>8012</v>
      </c>
      <c r="F482" s="69" t="s">
        <v>8010</v>
      </c>
      <c r="G482" s="69" t="s">
        <v>7580</v>
      </c>
      <c r="H482" s="69">
        <v>2013.9</v>
      </c>
      <c r="I482" s="79">
        <v>863</v>
      </c>
      <c r="J482" s="79">
        <v>2</v>
      </c>
      <c r="K482" s="79"/>
      <c r="L482" s="79">
        <v>31000</v>
      </c>
      <c r="M482" s="79">
        <v>200</v>
      </c>
      <c r="N482" s="69" t="s">
        <v>20</v>
      </c>
      <c r="O482" s="67"/>
      <c r="P482" t="s">
        <v>53293</v>
      </c>
    </row>
    <row r="483" spans="2:16" ht="15.75">
      <c r="B483" s="50">
        <v>481</v>
      </c>
      <c r="C483" s="50"/>
      <c r="D483" s="69" t="s">
        <v>8013</v>
      </c>
      <c r="E483" s="69" t="s">
        <v>8014</v>
      </c>
      <c r="F483" s="69" t="s">
        <v>8015</v>
      </c>
      <c r="G483" s="69" t="s">
        <v>8016</v>
      </c>
      <c r="H483" s="69">
        <v>2018.2</v>
      </c>
      <c r="I483" s="79">
        <v>2368</v>
      </c>
      <c r="J483" s="79">
        <v>5</v>
      </c>
      <c r="K483" s="79"/>
      <c r="L483" s="79">
        <v>34000</v>
      </c>
      <c r="M483" s="79">
        <v>200</v>
      </c>
      <c r="N483" s="69" t="s">
        <v>27</v>
      </c>
      <c r="O483" s="67"/>
      <c r="P483" t="s">
        <v>53293</v>
      </c>
    </row>
    <row r="484" spans="2:16" ht="15.75">
      <c r="B484" s="50">
        <v>482</v>
      </c>
      <c r="C484" s="50"/>
      <c r="D484" s="69" t="s">
        <v>8017</v>
      </c>
      <c r="E484" s="69" t="s">
        <v>8018</v>
      </c>
      <c r="F484" s="69" t="s">
        <v>8019</v>
      </c>
      <c r="G484" s="69" t="s">
        <v>8020</v>
      </c>
      <c r="H484" s="69">
        <v>2018.4</v>
      </c>
      <c r="I484" s="79">
        <v>1896</v>
      </c>
      <c r="J484" s="79">
        <v>4</v>
      </c>
      <c r="K484" s="79"/>
      <c r="L484" s="79">
        <v>31000</v>
      </c>
      <c r="M484" s="79">
        <v>200</v>
      </c>
      <c r="N484" s="69" t="s">
        <v>20</v>
      </c>
      <c r="O484" s="67"/>
      <c r="P484" t="s">
        <v>53293</v>
      </c>
    </row>
    <row r="485" spans="2:16" ht="15.75">
      <c r="B485" s="50">
        <v>483</v>
      </c>
      <c r="C485" s="50"/>
      <c r="D485" s="69" t="s">
        <v>8021</v>
      </c>
      <c r="E485" s="69" t="s">
        <v>8022</v>
      </c>
      <c r="F485" s="69" t="s">
        <v>8023</v>
      </c>
      <c r="G485" s="67" t="s">
        <v>6550</v>
      </c>
      <c r="H485" s="69">
        <v>2017.1</v>
      </c>
      <c r="I485" s="79">
        <v>2755</v>
      </c>
      <c r="J485" s="79">
        <v>6</v>
      </c>
      <c r="K485" s="79"/>
      <c r="L485" s="79">
        <v>25000</v>
      </c>
      <c r="M485" s="79">
        <v>200</v>
      </c>
      <c r="N485" s="69" t="s">
        <v>20</v>
      </c>
      <c r="O485" s="67"/>
      <c r="P485" t="s">
        <v>53293</v>
      </c>
    </row>
    <row r="486" spans="2:16" ht="15.75">
      <c r="B486" s="50">
        <v>484</v>
      </c>
      <c r="C486" s="50"/>
      <c r="D486" s="69" t="s">
        <v>8024</v>
      </c>
      <c r="E486" s="69" t="s">
        <v>8025</v>
      </c>
      <c r="F486" s="69" t="s">
        <v>8026</v>
      </c>
      <c r="G486" s="67" t="s">
        <v>6578</v>
      </c>
      <c r="H486" s="69">
        <v>2009.12</v>
      </c>
      <c r="I486" s="79">
        <v>3393</v>
      </c>
      <c r="J486" s="79">
        <v>8</v>
      </c>
      <c r="K486" s="79"/>
      <c r="L486" s="79">
        <v>24000</v>
      </c>
      <c r="M486" s="79">
        <v>120</v>
      </c>
      <c r="N486" s="69" t="s">
        <v>20</v>
      </c>
      <c r="O486" s="67"/>
      <c r="P486" t="s">
        <v>53293</v>
      </c>
    </row>
    <row r="487" spans="2:16" ht="15.75">
      <c r="B487" s="50">
        <v>485</v>
      </c>
      <c r="C487" s="50"/>
      <c r="D487" s="69" t="s">
        <v>8027</v>
      </c>
      <c r="E487" s="69" t="s">
        <v>8028</v>
      </c>
      <c r="F487" s="69" t="s">
        <v>8029</v>
      </c>
      <c r="G487" s="67" t="s">
        <v>8030</v>
      </c>
      <c r="H487" s="69">
        <v>2015.8</v>
      </c>
      <c r="I487" s="79">
        <v>618</v>
      </c>
      <c r="J487" s="79">
        <v>2</v>
      </c>
      <c r="K487" s="79"/>
      <c r="L487" s="79">
        <v>31000</v>
      </c>
      <c r="M487" s="79">
        <v>90</v>
      </c>
      <c r="N487" s="69" t="s">
        <v>20</v>
      </c>
      <c r="O487" s="67"/>
      <c r="P487" t="s">
        <v>53293</v>
      </c>
    </row>
    <row r="488" spans="2:16" ht="15.75">
      <c r="B488" s="50">
        <v>486</v>
      </c>
      <c r="C488" s="50"/>
      <c r="D488" s="69" t="s">
        <v>8031</v>
      </c>
      <c r="E488" s="69" t="s">
        <v>8032</v>
      </c>
      <c r="F488" s="69" t="s">
        <v>8033</v>
      </c>
      <c r="G488" s="69" t="s">
        <v>8034</v>
      </c>
      <c r="H488" s="69">
        <v>2015.12</v>
      </c>
      <c r="I488" s="79">
        <v>3116</v>
      </c>
      <c r="J488" s="79">
        <v>7</v>
      </c>
      <c r="K488" s="79"/>
      <c r="L488" s="79">
        <v>22000</v>
      </c>
      <c r="M488" s="79">
        <v>120</v>
      </c>
      <c r="N488" s="69" t="s">
        <v>20</v>
      </c>
      <c r="O488" s="67"/>
      <c r="P488" t="s">
        <v>53293</v>
      </c>
    </row>
    <row r="489" spans="2:16" ht="15.75">
      <c r="B489" s="50">
        <v>487</v>
      </c>
      <c r="C489" s="50"/>
      <c r="D489" s="69" t="s">
        <v>8035</v>
      </c>
      <c r="E489" s="69" t="s">
        <v>8036</v>
      </c>
      <c r="F489" s="69" t="s">
        <v>8037</v>
      </c>
      <c r="G489" s="67" t="s">
        <v>6911</v>
      </c>
      <c r="H489" s="69">
        <v>2012.1</v>
      </c>
      <c r="I489" s="79">
        <v>2885</v>
      </c>
      <c r="J489" s="79">
        <v>4</v>
      </c>
      <c r="K489" s="79"/>
      <c r="L489" s="79">
        <v>17000</v>
      </c>
      <c r="M489" s="79">
        <v>90</v>
      </c>
      <c r="N489" s="69" t="s">
        <v>20</v>
      </c>
      <c r="O489" s="67"/>
      <c r="P489" t="s">
        <v>53293</v>
      </c>
    </row>
    <row r="490" spans="2:16" ht="15.75">
      <c r="B490" s="50">
        <v>488</v>
      </c>
      <c r="C490" s="50"/>
      <c r="D490" s="69" t="s">
        <v>8038</v>
      </c>
      <c r="E490" s="69" t="s">
        <v>8039</v>
      </c>
      <c r="F490" s="69" t="s">
        <v>8040</v>
      </c>
      <c r="G490" s="67" t="s">
        <v>6492</v>
      </c>
      <c r="H490" s="69">
        <v>2016.1</v>
      </c>
      <c r="I490" s="79">
        <v>1173</v>
      </c>
      <c r="J490" s="79">
        <v>4</v>
      </c>
      <c r="K490" s="79"/>
      <c r="L490" s="79">
        <v>20000</v>
      </c>
      <c r="M490" s="79">
        <v>120</v>
      </c>
      <c r="N490" s="69" t="s">
        <v>20</v>
      </c>
      <c r="O490" s="67"/>
      <c r="P490" t="s">
        <v>53293</v>
      </c>
    </row>
    <row r="491" spans="2:16" ht="15.75">
      <c r="B491" s="50">
        <v>489</v>
      </c>
      <c r="C491" s="50"/>
      <c r="D491" s="69" t="s">
        <v>8041</v>
      </c>
      <c r="E491" s="69" t="s">
        <v>8042</v>
      </c>
      <c r="F491" s="69" t="s">
        <v>8043</v>
      </c>
      <c r="G491" s="67" t="s">
        <v>6428</v>
      </c>
      <c r="H491" s="69">
        <v>2014.9</v>
      </c>
      <c r="I491" s="79">
        <v>850</v>
      </c>
      <c r="J491" s="79">
        <v>2</v>
      </c>
      <c r="K491" s="79"/>
      <c r="L491" s="79">
        <v>22000</v>
      </c>
      <c r="M491" s="79">
        <v>110</v>
      </c>
      <c r="N491" s="69" t="s">
        <v>27</v>
      </c>
      <c r="O491" s="67"/>
      <c r="P491" t="s">
        <v>53293</v>
      </c>
    </row>
    <row r="492" spans="2:16" ht="15.75">
      <c r="B492" s="50">
        <v>490</v>
      </c>
      <c r="C492" s="50"/>
      <c r="D492" s="69" t="s">
        <v>8044</v>
      </c>
      <c r="E492" s="69" t="s">
        <v>8045</v>
      </c>
      <c r="F492" s="69" t="s">
        <v>8046</v>
      </c>
      <c r="G492" s="69" t="s">
        <v>8047</v>
      </c>
      <c r="H492" s="69">
        <v>2015.8</v>
      </c>
      <c r="I492" s="79">
        <v>2152</v>
      </c>
      <c r="J492" s="79">
        <v>5</v>
      </c>
      <c r="K492" s="79"/>
      <c r="L492" s="79">
        <v>23000</v>
      </c>
      <c r="M492" s="79">
        <v>120</v>
      </c>
      <c r="N492" s="69" t="s">
        <v>20</v>
      </c>
      <c r="O492" s="67"/>
      <c r="P492" t="s">
        <v>53293</v>
      </c>
    </row>
    <row r="493" spans="2:16" ht="15.75">
      <c r="B493" s="50">
        <v>491</v>
      </c>
      <c r="C493" s="50"/>
      <c r="D493" s="69" t="s">
        <v>8048</v>
      </c>
      <c r="E493" s="69" t="s">
        <v>8049</v>
      </c>
      <c r="F493" s="69" t="s">
        <v>8050</v>
      </c>
      <c r="G493" s="67" t="s">
        <v>7796</v>
      </c>
      <c r="H493" s="69">
        <v>2015.8</v>
      </c>
      <c r="I493" s="79">
        <v>1589</v>
      </c>
      <c r="J493" s="79">
        <v>4</v>
      </c>
      <c r="K493" s="79"/>
      <c r="L493" s="79">
        <v>22000</v>
      </c>
      <c r="M493" s="79">
        <v>120</v>
      </c>
      <c r="N493" s="69" t="s">
        <v>20</v>
      </c>
      <c r="O493" s="67"/>
      <c r="P493" t="s">
        <v>53293</v>
      </c>
    </row>
    <row r="494" spans="2:16" ht="15.75">
      <c r="B494" s="50">
        <v>492</v>
      </c>
      <c r="C494" s="50"/>
      <c r="D494" s="69" t="s">
        <v>8051</v>
      </c>
      <c r="E494" s="69" t="s">
        <v>8052</v>
      </c>
      <c r="F494" s="69" t="s">
        <v>8053</v>
      </c>
      <c r="G494" s="67" t="s">
        <v>6558</v>
      </c>
      <c r="H494" s="69">
        <v>2011.12</v>
      </c>
      <c r="I494" s="79">
        <v>1210</v>
      </c>
      <c r="J494" s="79">
        <v>3</v>
      </c>
      <c r="K494" s="79"/>
      <c r="L494" s="79">
        <v>26000</v>
      </c>
      <c r="M494" s="79">
        <v>120</v>
      </c>
      <c r="N494" s="69" t="s">
        <v>27</v>
      </c>
      <c r="O494" s="67"/>
      <c r="P494" t="s">
        <v>53293</v>
      </c>
    </row>
    <row r="495" spans="2:16" ht="15.75">
      <c r="B495" s="50">
        <v>493</v>
      </c>
      <c r="C495" s="50"/>
      <c r="D495" s="69" t="s">
        <v>8054</v>
      </c>
      <c r="E495" s="69" t="s">
        <v>8055</v>
      </c>
      <c r="F495" s="69" t="s">
        <v>8056</v>
      </c>
      <c r="G495" s="67" t="s">
        <v>6921</v>
      </c>
      <c r="H495" s="69">
        <v>2012.12</v>
      </c>
      <c r="I495" s="79">
        <v>2542</v>
      </c>
      <c r="J495" s="79">
        <v>5</v>
      </c>
      <c r="K495" s="79"/>
      <c r="L495" s="79">
        <v>29000</v>
      </c>
      <c r="M495" s="79">
        <v>120</v>
      </c>
      <c r="N495" s="69" t="s">
        <v>20</v>
      </c>
      <c r="O495" s="67"/>
      <c r="P495" t="s">
        <v>53293</v>
      </c>
    </row>
    <row r="496" spans="2:16" ht="15.75">
      <c r="B496" s="50">
        <v>494</v>
      </c>
      <c r="C496" s="50"/>
      <c r="D496" s="69" t="s">
        <v>8057</v>
      </c>
      <c r="E496" s="69" t="s">
        <v>8058</v>
      </c>
      <c r="F496" s="69" t="s">
        <v>8059</v>
      </c>
      <c r="G496" s="69" t="s">
        <v>8016</v>
      </c>
      <c r="H496" s="69">
        <v>2012.12</v>
      </c>
      <c r="I496" s="79">
        <v>2356</v>
      </c>
      <c r="J496" s="79">
        <v>8</v>
      </c>
      <c r="K496" s="79">
        <v>8</v>
      </c>
      <c r="L496" s="79">
        <v>15000</v>
      </c>
      <c r="M496" s="79">
        <v>120</v>
      </c>
      <c r="N496" s="69" t="s">
        <v>33</v>
      </c>
      <c r="O496" s="67"/>
      <c r="P496" t="s">
        <v>53293</v>
      </c>
    </row>
    <row r="497" spans="2:16" ht="15.75">
      <c r="B497" s="50">
        <v>495</v>
      </c>
      <c r="C497" s="50"/>
      <c r="D497" s="69" t="s">
        <v>8060</v>
      </c>
      <c r="E497" s="69" t="s">
        <v>8061</v>
      </c>
      <c r="F497" s="69" t="s">
        <v>8062</v>
      </c>
      <c r="G497" s="69" t="s">
        <v>8016</v>
      </c>
      <c r="H497" s="69" t="s">
        <v>8063</v>
      </c>
      <c r="I497" s="79">
        <v>1568</v>
      </c>
      <c r="J497" s="79">
        <v>2</v>
      </c>
      <c r="K497" s="79">
        <v>2</v>
      </c>
      <c r="L497" s="79">
        <v>14000</v>
      </c>
      <c r="M497" s="79">
        <v>120</v>
      </c>
      <c r="N497" s="69" t="s">
        <v>33</v>
      </c>
      <c r="O497" s="67"/>
      <c r="P497" t="s">
        <v>53293</v>
      </c>
    </row>
    <row r="498" spans="2:16" ht="15.75">
      <c r="B498" s="50">
        <v>496</v>
      </c>
      <c r="C498" s="50"/>
      <c r="D498" s="69" t="s">
        <v>8064</v>
      </c>
      <c r="E498" s="69" t="s">
        <v>8065</v>
      </c>
      <c r="F498" s="69" t="s">
        <v>8066</v>
      </c>
      <c r="G498" s="67" t="s">
        <v>6582</v>
      </c>
      <c r="H498" s="69" t="s">
        <v>8067</v>
      </c>
      <c r="I498" s="79">
        <v>1964</v>
      </c>
      <c r="J498" s="79">
        <v>5</v>
      </c>
      <c r="K498" s="79"/>
      <c r="L498" s="79">
        <v>22000</v>
      </c>
      <c r="M498" s="79">
        <v>130</v>
      </c>
      <c r="N498" s="69" t="s">
        <v>20</v>
      </c>
      <c r="O498" s="67"/>
      <c r="P498" t="s">
        <v>53293</v>
      </c>
    </row>
    <row r="499" spans="2:16" ht="15.75">
      <c r="B499" s="50">
        <v>497</v>
      </c>
      <c r="C499" s="50"/>
      <c r="D499" s="69" t="s">
        <v>8068</v>
      </c>
      <c r="E499" s="69" t="s">
        <v>8069</v>
      </c>
      <c r="F499" s="69" t="s">
        <v>8070</v>
      </c>
      <c r="G499" s="69" t="s">
        <v>8071</v>
      </c>
      <c r="H499" s="69">
        <v>2012.9</v>
      </c>
      <c r="I499" s="79">
        <v>874</v>
      </c>
      <c r="J499" s="79">
        <v>2</v>
      </c>
      <c r="K499" s="79"/>
      <c r="L499" s="79">
        <v>24000</v>
      </c>
      <c r="M499" s="79">
        <v>200</v>
      </c>
      <c r="N499" s="69" t="s">
        <v>20</v>
      </c>
      <c r="O499" s="67"/>
      <c r="P499" t="s">
        <v>53293</v>
      </c>
    </row>
    <row r="500" spans="2:16" ht="15.75">
      <c r="B500" s="50">
        <v>498</v>
      </c>
      <c r="C500" s="50"/>
      <c r="D500" s="69" t="s">
        <v>8072</v>
      </c>
      <c r="E500" s="69" t="s">
        <v>8073</v>
      </c>
      <c r="F500" s="69" t="s">
        <v>8070</v>
      </c>
      <c r="G500" s="67" t="s">
        <v>6582</v>
      </c>
      <c r="H500" s="69">
        <v>2014.5</v>
      </c>
      <c r="I500" s="79">
        <v>1645</v>
      </c>
      <c r="J500" s="79">
        <v>5</v>
      </c>
      <c r="K500" s="79"/>
      <c r="L500" s="79">
        <v>35000</v>
      </c>
      <c r="M500" s="79">
        <v>130</v>
      </c>
      <c r="N500" s="69" t="s">
        <v>20</v>
      </c>
      <c r="O500" s="67"/>
      <c r="P500" t="s">
        <v>53293</v>
      </c>
    </row>
    <row r="501" spans="2:16" ht="15.75">
      <c r="B501" s="50">
        <v>499</v>
      </c>
      <c r="C501" s="50"/>
      <c r="D501" s="69" t="s">
        <v>8074</v>
      </c>
      <c r="E501" s="69" t="s">
        <v>8075</v>
      </c>
      <c r="F501" s="69" t="s">
        <v>8076</v>
      </c>
      <c r="G501" s="69" t="s">
        <v>8077</v>
      </c>
      <c r="H501" s="69">
        <v>2012.9</v>
      </c>
      <c r="I501" s="79">
        <v>1888</v>
      </c>
      <c r="J501" s="79">
        <v>6</v>
      </c>
      <c r="K501" s="79"/>
      <c r="L501" s="79">
        <v>26000</v>
      </c>
      <c r="M501" s="79">
        <v>120</v>
      </c>
      <c r="N501" s="69" t="s">
        <v>20</v>
      </c>
      <c r="O501" s="67"/>
      <c r="P501" t="s">
        <v>53293</v>
      </c>
    </row>
    <row r="502" spans="2:16" ht="15.75">
      <c r="B502" s="50">
        <v>500</v>
      </c>
      <c r="C502" s="50"/>
      <c r="D502" s="69" t="s">
        <v>8078</v>
      </c>
      <c r="E502" s="69" t="s">
        <v>8079</v>
      </c>
      <c r="F502" s="69" t="s">
        <v>8080</v>
      </c>
      <c r="G502" s="67" t="s">
        <v>6333</v>
      </c>
      <c r="H502" s="69">
        <v>2008.12</v>
      </c>
      <c r="I502" s="79">
        <v>3025</v>
      </c>
      <c r="J502" s="79">
        <v>5</v>
      </c>
      <c r="K502" s="79">
        <v>5</v>
      </c>
      <c r="L502" s="79">
        <v>26000</v>
      </c>
      <c r="M502" s="79">
        <v>120</v>
      </c>
      <c r="N502" s="69" t="s">
        <v>33</v>
      </c>
      <c r="O502" s="67"/>
      <c r="P502" t="s">
        <v>53293</v>
      </c>
    </row>
    <row r="503" spans="2:16" ht="15.75">
      <c r="B503" s="50">
        <v>501</v>
      </c>
      <c r="C503" s="50"/>
      <c r="D503" s="67" t="s">
        <v>8081</v>
      </c>
      <c r="E503" s="69" t="s">
        <v>8082</v>
      </c>
      <c r="F503" s="67" t="s">
        <v>8083</v>
      </c>
      <c r="G503" s="67" t="s">
        <v>8084</v>
      </c>
      <c r="H503" s="67">
        <v>2009.5</v>
      </c>
      <c r="I503" s="68">
        <v>1800</v>
      </c>
      <c r="J503" s="68">
        <v>6</v>
      </c>
      <c r="K503" s="68">
        <v>0</v>
      </c>
      <c r="L503" s="68">
        <v>15500</v>
      </c>
      <c r="M503" s="68">
        <v>141</v>
      </c>
      <c r="N503" s="67" t="s">
        <v>2102</v>
      </c>
      <c r="O503" s="67"/>
      <c r="P503" t="s">
        <v>53293</v>
      </c>
    </row>
    <row r="504" spans="2:16" ht="15.75">
      <c r="B504" s="50">
        <v>502</v>
      </c>
      <c r="C504" s="50"/>
      <c r="D504" s="67" t="s">
        <v>8085</v>
      </c>
      <c r="E504" s="69" t="s">
        <v>8086</v>
      </c>
      <c r="F504" s="67" t="s">
        <v>8087</v>
      </c>
      <c r="G504" s="67" t="s">
        <v>8084</v>
      </c>
      <c r="H504" s="67">
        <v>2012.5</v>
      </c>
      <c r="I504" s="68">
        <v>1500</v>
      </c>
      <c r="J504" s="68">
        <v>5</v>
      </c>
      <c r="K504" s="68">
        <v>0</v>
      </c>
      <c r="L504" s="68">
        <v>14000</v>
      </c>
      <c r="M504" s="68">
        <v>88</v>
      </c>
      <c r="N504" s="67" t="s">
        <v>2102</v>
      </c>
      <c r="O504" s="67"/>
      <c r="P504" t="s">
        <v>53293</v>
      </c>
    </row>
    <row r="505" spans="2:16" ht="15.75">
      <c r="B505" s="50">
        <v>503</v>
      </c>
      <c r="C505" s="50"/>
      <c r="D505" s="67" t="s">
        <v>8088</v>
      </c>
      <c r="E505" s="69" t="s">
        <v>8089</v>
      </c>
      <c r="F505" s="67" t="s">
        <v>8090</v>
      </c>
      <c r="G505" s="67" t="s">
        <v>6667</v>
      </c>
      <c r="H505" s="67">
        <v>2009.6</v>
      </c>
      <c r="I505" s="68">
        <v>2500</v>
      </c>
      <c r="J505" s="68">
        <v>7</v>
      </c>
      <c r="K505" s="68">
        <v>0</v>
      </c>
      <c r="L505" s="68">
        <v>16000</v>
      </c>
      <c r="M505" s="68">
        <v>151</v>
      </c>
      <c r="N505" s="67" t="s">
        <v>2102</v>
      </c>
      <c r="O505" s="67"/>
      <c r="P505" t="s">
        <v>53293</v>
      </c>
    </row>
    <row r="506" spans="2:16" ht="15.75">
      <c r="B506" s="50">
        <v>504</v>
      </c>
      <c r="C506" s="50"/>
      <c r="D506" s="67" t="s">
        <v>8091</v>
      </c>
      <c r="E506" s="69" t="s">
        <v>8092</v>
      </c>
      <c r="F506" s="67" t="s">
        <v>8093</v>
      </c>
      <c r="G506" s="67" t="s">
        <v>6838</v>
      </c>
      <c r="H506" s="67">
        <v>2014.12</v>
      </c>
      <c r="I506" s="68">
        <v>3000</v>
      </c>
      <c r="J506" s="68">
        <v>10</v>
      </c>
      <c r="K506" s="68">
        <v>0</v>
      </c>
      <c r="L506" s="68">
        <v>12044</v>
      </c>
      <c r="M506" s="68">
        <v>85</v>
      </c>
      <c r="N506" s="67" t="s">
        <v>2102</v>
      </c>
      <c r="O506" s="67"/>
      <c r="P506" t="s">
        <v>53293</v>
      </c>
    </row>
    <row r="507" spans="2:16" ht="15.75">
      <c r="B507" s="50">
        <v>505</v>
      </c>
      <c r="C507" s="50"/>
      <c r="D507" s="67" t="s">
        <v>8094</v>
      </c>
      <c r="E507" s="69" t="s">
        <v>8095</v>
      </c>
      <c r="F507" s="67" t="s">
        <v>8096</v>
      </c>
      <c r="G507" s="67" t="s">
        <v>8097</v>
      </c>
      <c r="H507" s="67">
        <v>2012.14</v>
      </c>
      <c r="I507" s="68">
        <v>800</v>
      </c>
      <c r="J507" s="68">
        <v>2</v>
      </c>
      <c r="K507" s="68">
        <v>0</v>
      </c>
      <c r="L507" s="68">
        <v>12690</v>
      </c>
      <c r="M507" s="68">
        <v>117</v>
      </c>
      <c r="N507" s="67" t="s">
        <v>2102</v>
      </c>
      <c r="O507" s="67"/>
      <c r="P507" t="s">
        <v>53293</v>
      </c>
    </row>
    <row r="508" spans="2:16" ht="15.75">
      <c r="B508" s="50">
        <v>506</v>
      </c>
      <c r="C508" s="50"/>
      <c r="D508" s="67" t="s">
        <v>8098</v>
      </c>
      <c r="E508" s="69" t="s">
        <v>8099</v>
      </c>
      <c r="F508" s="67" t="s">
        <v>8100</v>
      </c>
      <c r="G508" s="67" t="s">
        <v>8101</v>
      </c>
      <c r="H508" s="67">
        <v>2008.12</v>
      </c>
      <c r="I508" s="68">
        <v>1300</v>
      </c>
      <c r="J508" s="68">
        <v>3</v>
      </c>
      <c r="K508" s="68">
        <v>0</v>
      </c>
      <c r="L508" s="68">
        <v>14500</v>
      </c>
      <c r="M508" s="68">
        <v>74</v>
      </c>
      <c r="N508" s="67" t="s">
        <v>2102</v>
      </c>
      <c r="O508" s="67"/>
      <c r="P508" t="s">
        <v>53293</v>
      </c>
    </row>
    <row r="509" spans="2:16" ht="15.75">
      <c r="B509" s="50">
        <v>507</v>
      </c>
      <c r="C509" s="50"/>
      <c r="D509" s="67" t="s">
        <v>8102</v>
      </c>
      <c r="E509" s="69" t="s">
        <v>8103</v>
      </c>
      <c r="F509" s="67" t="s">
        <v>8104</v>
      </c>
      <c r="G509" s="67" t="s">
        <v>8105</v>
      </c>
      <c r="H509" s="67">
        <v>2017.2</v>
      </c>
      <c r="I509" s="68">
        <v>1000</v>
      </c>
      <c r="J509" s="68">
        <v>3</v>
      </c>
      <c r="K509" s="68">
        <v>0</v>
      </c>
      <c r="L509" s="68">
        <v>13565</v>
      </c>
      <c r="M509" s="68">
        <v>84</v>
      </c>
      <c r="N509" s="67" t="s">
        <v>2102</v>
      </c>
      <c r="O509" s="67"/>
      <c r="P509" t="s">
        <v>53293</v>
      </c>
    </row>
    <row r="510" spans="2:16" ht="15.75">
      <c r="B510" s="50">
        <v>508</v>
      </c>
      <c r="C510" s="50"/>
      <c r="D510" s="67" t="s">
        <v>8106</v>
      </c>
      <c r="E510" s="69" t="s">
        <v>8107</v>
      </c>
      <c r="F510" s="67" t="s">
        <v>8108</v>
      </c>
      <c r="G510" s="67" t="s">
        <v>8109</v>
      </c>
      <c r="H510" s="67">
        <v>2016.5</v>
      </c>
      <c r="I510" s="68">
        <v>800</v>
      </c>
      <c r="J510" s="68">
        <v>3</v>
      </c>
      <c r="K510" s="68">
        <v>0</v>
      </c>
      <c r="L510" s="68">
        <v>12075</v>
      </c>
      <c r="M510" s="68">
        <v>87</v>
      </c>
      <c r="N510" s="67" t="s">
        <v>2102</v>
      </c>
      <c r="O510" s="67"/>
      <c r="P510" t="s">
        <v>53293</v>
      </c>
    </row>
    <row r="511" spans="2:16" ht="15.75">
      <c r="B511" s="50">
        <v>509</v>
      </c>
      <c r="C511" s="50"/>
      <c r="D511" s="67" t="s">
        <v>8110</v>
      </c>
      <c r="E511" s="69" t="s">
        <v>8111</v>
      </c>
      <c r="F511" s="67" t="s">
        <v>8112</v>
      </c>
      <c r="G511" s="67" t="s">
        <v>8113</v>
      </c>
      <c r="H511" s="67">
        <v>2014.6</v>
      </c>
      <c r="I511" s="68">
        <v>1500</v>
      </c>
      <c r="J511" s="68">
        <v>5</v>
      </c>
      <c r="K511" s="68">
        <v>0</v>
      </c>
      <c r="L511" s="68">
        <v>12500</v>
      </c>
      <c r="M511" s="68">
        <v>104</v>
      </c>
      <c r="N511" s="67" t="s">
        <v>2102</v>
      </c>
      <c r="O511" s="67"/>
      <c r="P511" t="s">
        <v>53293</v>
      </c>
    </row>
    <row r="512" spans="2:16" ht="15.75">
      <c r="B512" s="50">
        <v>510</v>
      </c>
      <c r="C512" s="50"/>
      <c r="D512" s="67" t="s">
        <v>8114</v>
      </c>
      <c r="E512" s="69" t="s">
        <v>8115</v>
      </c>
      <c r="F512" s="67" t="s">
        <v>8116</v>
      </c>
      <c r="G512" s="67" t="s">
        <v>6707</v>
      </c>
      <c r="H512" s="67">
        <v>2007.9</v>
      </c>
      <c r="I512" s="68">
        <v>800</v>
      </c>
      <c r="J512" s="68">
        <v>3</v>
      </c>
      <c r="K512" s="68">
        <v>0</v>
      </c>
      <c r="L512" s="68">
        <v>15000</v>
      </c>
      <c r="M512" s="68">
        <v>88</v>
      </c>
      <c r="N512" s="67" t="s">
        <v>2102</v>
      </c>
      <c r="O512" s="67"/>
      <c r="P512" t="s">
        <v>53293</v>
      </c>
    </row>
    <row r="513" spans="2:16" ht="15.75">
      <c r="B513" s="50">
        <v>511</v>
      </c>
      <c r="C513" s="50"/>
      <c r="D513" s="67" t="s">
        <v>8117</v>
      </c>
      <c r="E513" s="69" t="s">
        <v>8118</v>
      </c>
      <c r="F513" s="67" t="s">
        <v>8119</v>
      </c>
      <c r="G513" s="67" t="s">
        <v>8101</v>
      </c>
      <c r="H513" s="67">
        <v>2012.4</v>
      </c>
      <c r="I513" s="68">
        <v>1000</v>
      </c>
      <c r="J513" s="68">
        <v>3</v>
      </c>
      <c r="K513" s="68">
        <v>0</v>
      </c>
      <c r="L513" s="68">
        <v>15000</v>
      </c>
      <c r="M513" s="68">
        <v>121</v>
      </c>
      <c r="N513" s="67" t="s">
        <v>2102</v>
      </c>
      <c r="O513" s="67"/>
      <c r="P513" t="s">
        <v>53293</v>
      </c>
    </row>
    <row r="514" spans="2:16" ht="15.75">
      <c r="B514" s="50">
        <v>512</v>
      </c>
      <c r="C514" s="50"/>
      <c r="D514" s="67" t="s">
        <v>8120</v>
      </c>
      <c r="E514" s="69" t="s">
        <v>8121</v>
      </c>
      <c r="F514" s="67" t="s">
        <v>8122</v>
      </c>
      <c r="G514" s="67" t="s">
        <v>8123</v>
      </c>
      <c r="H514" s="67">
        <v>2012.1</v>
      </c>
      <c r="I514" s="68">
        <v>2000</v>
      </c>
      <c r="J514" s="68">
        <v>4</v>
      </c>
      <c r="K514" s="68">
        <v>4</v>
      </c>
      <c r="L514" s="68">
        <v>13556</v>
      </c>
      <c r="M514" s="68">
        <v>90</v>
      </c>
      <c r="N514" s="67" t="s">
        <v>27</v>
      </c>
      <c r="O514" s="67"/>
      <c r="P514" t="s">
        <v>53293</v>
      </c>
    </row>
    <row r="515" spans="2:16" ht="15.75">
      <c r="B515" s="50">
        <v>513</v>
      </c>
      <c r="C515" s="50"/>
      <c r="D515" s="67" t="s">
        <v>8124</v>
      </c>
      <c r="E515" s="69" t="s">
        <v>8125</v>
      </c>
      <c r="F515" s="67" t="s">
        <v>8126</v>
      </c>
      <c r="G515" s="67" t="s">
        <v>8113</v>
      </c>
      <c r="H515" s="67">
        <v>2016.5</v>
      </c>
      <c r="I515" s="68">
        <v>2500</v>
      </c>
      <c r="J515" s="68">
        <v>8</v>
      </c>
      <c r="K515" s="68">
        <v>0</v>
      </c>
      <c r="L515" s="68">
        <v>11500</v>
      </c>
      <c r="M515" s="68">
        <v>101</v>
      </c>
      <c r="N515" s="67" t="s">
        <v>2102</v>
      </c>
      <c r="O515" s="67"/>
      <c r="P515" t="s">
        <v>53293</v>
      </c>
    </row>
    <row r="516" spans="2:16" ht="15.75">
      <c r="B516" s="50">
        <v>514</v>
      </c>
      <c r="C516" s="50"/>
      <c r="D516" s="67" t="s">
        <v>8127</v>
      </c>
      <c r="E516" s="69" t="s">
        <v>8128</v>
      </c>
      <c r="F516" s="67" t="s">
        <v>8129</v>
      </c>
      <c r="G516" s="67" t="s">
        <v>8130</v>
      </c>
      <c r="H516" s="67">
        <v>2015.7</v>
      </c>
      <c r="I516" s="68">
        <v>3000</v>
      </c>
      <c r="J516" s="68">
        <v>10</v>
      </c>
      <c r="K516" s="68">
        <v>0</v>
      </c>
      <c r="L516" s="68">
        <v>12546</v>
      </c>
      <c r="M516" s="68">
        <v>82</v>
      </c>
      <c r="N516" s="67" t="s">
        <v>2102</v>
      </c>
      <c r="O516" s="67"/>
      <c r="P516" t="s">
        <v>53293</v>
      </c>
    </row>
    <row r="517" spans="2:16" ht="15.75">
      <c r="B517" s="50">
        <v>515</v>
      </c>
      <c r="C517" s="50"/>
      <c r="D517" s="67" t="s">
        <v>8131</v>
      </c>
      <c r="E517" s="69" t="s">
        <v>8132</v>
      </c>
      <c r="F517" s="67" t="s">
        <v>8133</v>
      </c>
      <c r="G517" s="67" t="s">
        <v>8109</v>
      </c>
      <c r="H517" s="67">
        <v>2013.6</v>
      </c>
      <c r="I517" s="68">
        <v>1000</v>
      </c>
      <c r="J517" s="68">
        <v>3</v>
      </c>
      <c r="K517" s="68">
        <v>0</v>
      </c>
      <c r="L517" s="68">
        <v>12947</v>
      </c>
      <c r="M517" s="68">
        <v>88</v>
      </c>
      <c r="N517" s="67" t="s">
        <v>2102</v>
      </c>
      <c r="O517" s="67"/>
      <c r="P517" t="s">
        <v>53293</v>
      </c>
    </row>
    <row r="518" spans="2:16" ht="15.75">
      <c r="B518" s="50">
        <v>516</v>
      </c>
      <c r="C518" s="50"/>
      <c r="D518" s="67" t="s">
        <v>8134</v>
      </c>
      <c r="E518" s="69" t="s">
        <v>8135</v>
      </c>
      <c r="F518" s="67" t="s">
        <v>8136</v>
      </c>
      <c r="G518" s="67" t="s">
        <v>8109</v>
      </c>
      <c r="H518" s="67">
        <v>2016.1</v>
      </c>
      <c r="I518" s="68">
        <v>800</v>
      </c>
      <c r="J518" s="68">
        <v>3</v>
      </c>
      <c r="K518" s="68">
        <v>0</v>
      </c>
      <c r="L518" s="68">
        <v>14000</v>
      </c>
      <c r="M518" s="68">
        <v>81</v>
      </c>
      <c r="N518" s="67" t="s">
        <v>2102</v>
      </c>
      <c r="O518" s="67"/>
      <c r="P518" t="s">
        <v>53293</v>
      </c>
    </row>
    <row r="519" spans="2:16" ht="15.75">
      <c r="B519" s="50">
        <v>517</v>
      </c>
      <c r="C519" s="50"/>
      <c r="D519" s="67" t="s">
        <v>8137</v>
      </c>
      <c r="E519" s="69" t="s">
        <v>8138</v>
      </c>
      <c r="F519" s="67" t="s">
        <v>8139</v>
      </c>
      <c r="G519" s="67" t="s">
        <v>8140</v>
      </c>
      <c r="H519" s="67">
        <v>2007.8</v>
      </c>
      <c r="I519" s="68">
        <v>700</v>
      </c>
      <c r="J519" s="68">
        <v>2</v>
      </c>
      <c r="K519" s="68">
        <v>0</v>
      </c>
      <c r="L519" s="68">
        <v>12856</v>
      </c>
      <c r="M519" s="68">
        <v>128</v>
      </c>
      <c r="N519" s="67" t="s">
        <v>2102</v>
      </c>
      <c r="O519" s="67"/>
      <c r="P519" t="s">
        <v>53293</v>
      </c>
    </row>
    <row r="520" spans="2:16" ht="15.75">
      <c r="B520" s="50">
        <v>518</v>
      </c>
      <c r="C520" s="50"/>
      <c r="D520" s="67" t="s">
        <v>8141</v>
      </c>
      <c r="E520" s="69" t="s">
        <v>8142</v>
      </c>
      <c r="F520" s="67" t="s">
        <v>8143</v>
      </c>
      <c r="G520" s="67" t="s">
        <v>8144</v>
      </c>
      <c r="H520" s="67">
        <v>2016.9</v>
      </c>
      <c r="I520" s="68">
        <v>800</v>
      </c>
      <c r="J520" s="68">
        <v>3</v>
      </c>
      <c r="K520" s="68">
        <v>0</v>
      </c>
      <c r="L520" s="68">
        <v>12966</v>
      </c>
      <c r="M520" s="68">
        <v>82</v>
      </c>
      <c r="N520" s="67" t="s">
        <v>2102</v>
      </c>
      <c r="O520" s="67"/>
      <c r="P520" t="s">
        <v>53293</v>
      </c>
    </row>
    <row r="521" spans="2:16" ht="15.75">
      <c r="B521" s="50">
        <v>519</v>
      </c>
      <c r="C521" s="50"/>
      <c r="D521" s="67" t="s">
        <v>8145</v>
      </c>
      <c r="E521" s="69" t="s">
        <v>8146</v>
      </c>
      <c r="F521" s="67" t="s">
        <v>8147</v>
      </c>
      <c r="G521" s="67" t="s">
        <v>8123</v>
      </c>
      <c r="H521" s="67">
        <v>2014.5</v>
      </c>
      <c r="I521" s="68">
        <v>900</v>
      </c>
      <c r="J521" s="68">
        <v>2</v>
      </c>
      <c r="K521" s="68">
        <v>2</v>
      </c>
      <c r="L521" s="68">
        <v>13500</v>
      </c>
      <c r="M521" s="68">
        <v>117</v>
      </c>
      <c r="N521" s="67" t="s">
        <v>27</v>
      </c>
      <c r="O521" s="67"/>
      <c r="P521" t="s">
        <v>53293</v>
      </c>
    </row>
    <row r="522" spans="2:16" ht="15.75">
      <c r="B522" s="50">
        <v>520</v>
      </c>
      <c r="C522" s="50"/>
      <c r="D522" s="67" t="s">
        <v>8148</v>
      </c>
      <c r="E522" s="69" t="s">
        <v>8149</v>
      </c>
      <c r="F522" s="67" t="s">
        <v>8150</v>
      </c>
      <c r="G522" s="67" t="s">
        <v>8151</v>
      </c>
      <c r="H522" s="67">
        <v>2012.7</v>
      </c>
      <c r="I522" s="68">
        <v>400</v>
      </c>
      <c r="J522" s="68">
        <v>2</v>
      </c>
      <c r="K522" s="68">
        <v>0</v>
      </c>
      <c r="L522" s="68">
        <v>15000</v>
      </c>
      <c r="M522" s="68">
        <v>152</v>
      </c>
      <c r="N522" s="67" t="s">
        <v>2102</v>
      </c>
      <c r="O522" s="67"/>
      <c r="P522" t="s">
        <v>53293</v>
      </c>
    </row>
    <row r="523" spans="2:16" ht="15.75">
      <c r="B523" s="50">
        <v>521</v>
      </c>
      <c r="C523" s="50"/>
      <c r="D523" s="67" t="s">
        <v>8152</v>
      </c>
      <c r="E523" s="69" t="s">
        <v>8153</v>
      </c>
      <c r="F523" s="67" t="s">
        <v>8154</v>
      </c>
      <c r="G523" s="67" t="s">
        <v>8155</v>
      </c>
      <c r="H523" s="67">
        <v>2008.6</v>
      </c>
      <c r="I523" s="68">
        <v>1000</v>
      </c>
      <c r="J523" s="68">
        <v>3</v>
      </c>
      <c r="K523" s="68">
        <v>0</v>
      </c>
      <c r="L523" s="68">
        <v>14000</v>
      </c>
      <c r="M523" s="68">
        <v>130</v>
      </c>
      <c r="N523" s="67" t="s">
        <v>2102</v>
      </c>
      <c r="O523" s="67"/>
      <c r="P523" t="s">
        <v>53293</v>
      </c>
    </row>
    <row r="524" spans="2:16" ht="15.75">
      <c r="B524" s="50">
        <v>522</v>
      </c>
      <c r="C524" s="50"/>
      <c r="D524" s="67" t="s">
        <v>8156</v>
      </c>
      <c r="E524" s="69" t="s">
        <v>8157</v>
      </c>
      <c r="F524" s="67" t="s">
        <v>8158</v>
      </c>
      <c r="G524" s="67" t="s">
        <v>8144</v>
      </c>
      <c r="H524" s="67">
        <v>2012.5</v>
      </c>
      <c r="I524" s="68">
        <v>4000</v>
      </c>
      <c r="J524" s="68">
        <v>13</v>
      </c>
      <c r="K524" s="68">
        <v>0</v>
      </c>
      <c r="L524" s="68">
        <v>16000</v>
      </c>
      <c r="M524" s="68">
        <v>88</v>
      </c>
      <c r="N524" s="67" t="s">
        <v>2102</v>
      </c>
      <c r="O524" s="67"/>
      <c r="P524" t="s">
        <v>53293</v>
      </c>
    </row>
    <row r="525" spans="2:16" ht="15.75">
      <c r="B525" s="50">
        <v>523</v>
      </c>
      <c r="C525" s="50"/>
      <c r="D525" s="67" t="s">
        <v>8159</v>
      </c>
      <c r="E525" s="69" t="s">
        <v>8160</v>
      </c>
      <c r="F525" s="67" t="s">
        <v>8161</v>
      </c>
      <c r="G525" s="67" t="s">
        <v>8162</v>
      </c>
      <c r="H525" s="67">
        <v>2015.4</v>
      </c>
      <c r="I525" s="68">
        <v>2000</v>
      </c>
      <c r="J525" s="68">
        <v>6</v>
      </c>
      <c r="K525" s="68">
        <v>0</v>
      </c>
      <c r="L525" s="68">
        <v>11378</v>
      </c>
      <c r="M525" s="68">
        <v>77</v>
      </c>
      <c r="N525" s="67" t="s">
        <v>2102</v>
      </c>
      <c r="O525" s="67"/>
      <c r="P525" t="s">
        <v>53293</v>
      </c>
    </row>
    <row r="526" spans="2:16" ht="15.75">
      <c r="B526" s="50">
        <v>524</v>
      </c>
      <c r="C526" s="50"/>
      <c r="D526" s="67" t="s">
        <v>8163</v>
      </c>
      <c r="E526" s="69" t="s">
        <v>8164</v>
      </c>
      <c r="F526" s="67" t="s">
        <v>8165</v>
      </c>
      <c r="G526" s="67" t="s">
        <v>8166</v>
      </c>
      <c r="H526" s="67">
        <v>2015.6</v>
      </c>
      <c r="I526" s="68">
        <v>1800</v>
      </c>
      <c r="J526" s="68">
        <v>4</v>
      </c>
      <c r="K526" s="68">
        <v>0</v>
      </c>
      <c r="L526" s="68">
        <v>12648</v>
      </c>
      <c r="M526" s="68">
        <v>95</v>
      </c>
      <c r="N526" s="67" t="s">
        <v>27</v>
      </c>
      <c r="O526" s="67"/>
      <c r="P526" t="s">
        <v>53293</v>
      </c>
    </row>
    <row r="527" spans="2:16" ht="15.75">
      <c r="B527" s="50">
        <v>525</v>
      </c>
      <c r="C527" s="50"/>
      <c r="D527" s="67" t="s">
        <v>8167</v>
      </c>
      <c r="E527" s="69" t="s">
        <v>8168</v>
      </c>
      <c r="F527" s="67" t="s">
        <v>8169</v>
      </c>
      <c r="G527" s="67" t="s">
        <v>8170</v>
      </c>
      <c r="H527" s="67">
        <v>2007.2</v>
      </c>
      <c r="I527" s="68">
        <v>900</v>
      </c>
      <c r="J527" s="68">
        <v>2</v>
      </c>
      <c r="K527" s="68">
        <v>0</v>
      </c>
      <c r="L527" s="68">
        <v>11033</v>
      </c>
      <c r="M527" s="68">
        <v>131</v>
      </c>
      <c r="N527" s="67" t="s">
        <v>2102</v>
      </c>
      <c r="O527" s="67"/>
      <c r="P527" t="s">
        <v>53293</v>
      </c>
    </row>
    <row r="528" spans="2:16" ht="15.75">
      <c r="B528" s="50">
        <v>526</v>
      </c>
      <c r="C528" s="50"/>
      <c r="D528" s="67" t="s">
        <v>8171</v>
      </c>
      <c r="E528" s="69" t="s">
        <v>8172</v>
      </c>
      <c r="F528" s="67" t="s">
        <v>8173</v>
      </c>
      <c r="G528" s="67" t="s">
        <v>8174</v>
      </c>
      <c r="H528" s="67">
        <v>2013.5</v>
      </c>
      <c r="I528" s="68">
        <v>800</v>
      </c>
      <c r="J528" s="68">
        <v>2</v>
      </c>
      <c r="K528" s="68">
        <v>0</v>
      </c>
      <c r="L528" s="68">
        <v>11921</v>
      </c>
      <c r="M528" s="68">
        <v>121</v>
      </c>
      <c r="N528" s="67" t="s">
        <v>2102</v>
      </c>
      <c r="O528" s="67"/>
      <c r="P528" t="s">
        <v>53293</v>
      </c>
    </row>
    <row r="529" spans="2:16" ht="15.75">
      <c r="B529" s="50">
        <v>527</v>
      </c>
      <c r="C529" s="50"/>
      <c r="D529" s="67" t="s">
        <v>8175</v>
      </c>
      <c r="E529" s="69" t="s">
        <v>8176</v>
      </c>
      <c r="F529" s="67" t="s">
        <v>8177</v>
      </c>
      <c r="G529" s="67" t="s">
        <v>8162</v>
      </c>
      <c r="H529" s="67">
        <v>2013.9</v>
      </c>
      <c r="I529" s="68">
        <v>1500</v>
      </c>
      <c r="J529" s="68">
        <v>5</v>
      </c>
      <c r="K529" s="68">
        <v>0</v>
      </c>
      <c r="L529" s="68">
        <v>13000</v>
      </c>
      <c r="M529" s="68">
        <v>89</v>
      </c>
      <c r="N529" s="67" t="s">
        <v>2102</v>
      </c>
      <c r="O529" s="67"/>
      <c r="P529" t="s">
        <v>53293</v>
      </c>
    </row>
    <row r="530" spans="2:16" ht="15.75">
      <c r="B530" s="50">
        <v>528</v>
      </c>
      <c r="C530" s="50"/>
      <c r="D530" s="67" t="s">
        <v>8178</v>
      </c>
      <c r="E530" s="69" t="s">
        <v>8179</v>
      </c>
      <c r="F530" s="67" t="s">
        <v>8180</v>
      </c>
      <c r="G530" s="67" t="s">
        <v>3125</v>
      </c>
      <c r="H530" s="67">
        <v>2008.6</v>
      </c>
      <c r="I530" s="68">
        <v>2000</v>
      </c>
      <c r="J530" s="68">
        <v>7</v>
      </c>
      <c r="K530" s="68">
        <v>0</v>
      </c>
      <c r="L530" s="68">
        <v>16000</v>
      </c>
      <c r="M530" s="68">
        <v>134</v>
      </c>
      <c r="N530" s="67" t="s">
        <v>2102</v>
      </c>
      <c r="O530" s="67"/>
      <c r="P530" t="s">
        <v>53293</v>
      </c>
    </row>
    <row r="531" spans="2:16" ht="15.75">
      <c r="B531" s="50">
        <v>529</v>
      </c>
      <c r="C531" s="50"/>
      <c r="D531" s="67" t="s">
        <v>8181</v>
      </c>
      <c r="E531" s="69" t="s">
        <v>8182</v>
      </c>
      <c r="F531" s="67" t="s">
        <v>8183</v>
      </c>
      <c r="G531" s="67" t="s">
        <v>6656</v>
      </c>
      <c r="H531" s="67">
        <v>2014.3</v>
      </c>
      <c r="I531" s="68">
        <v>4900</v>
      </c>
      <c r="J531" s="68">
        <v>15</v>
      </c>
      <c r="K531" s="68">
        <v>0</v>
      </c>
      <c r="L531" s="68">
        <v>12945</v>
      </c>
      <c r="M531" s="68">
        <v>88</v>
      </c>
      <c r="N531" s="67" t="s">
        <v>2102</v>
      </c>
      <c r="O531" s="67"/>
      <c r="P531" t="s">
        <v>53293</v>
      </c>
    </row>
    <row r="532" spans="2:16" ht="15.75">
      <c r="B532" s="50">
        <v>530</v>
      </c>
      <c r="C532" s="50"/>
      <c r="D532" s="67" t="s">
        <v>1560</v>
      </c>
      <c r="E532" s="69" t="s">
        <v>8184</v>
      </c>
      <c r="F532" s="67" t="s">
        <v>8185</v>
      </c>
      <c r="G532" s="67" t="s">
        <v>8186</v>
      </c>
      <c r="H532" s="67">
        <v>2010.5</v>
      </c>
      <c r="I532" s="68">
        <v>2300</v>
      </c>
      <c r="J532" s="68">
        <v>8</v>
      </c>
      <c r="K532" s="68">
        <v>0</v>
      </c>
      <c r="L532" s="68">
        <v>14000</v>
      </c>
      <c r="M532" s="68">
        <v>89</v>
      </c>
      <c r="N532" s="67" t="s">
        <v>2102</v>
      </c>
      <c r="O532" s="67"/>
      <c r="P532" t="s">
        <v>53293</v>
      </c>
    </row>
    <row r="533" spans="2:16" ht="15.75">
      <c r="B533" s="50">
        <v>531</v>
      </c>
      <c r="C533" s="50"/>
      <c r="D533" s="67" t="s">
        <v>8187</v>
      </c>
      <c r="E533" s="69" t="s">
        <v>8188</v>
      </c>
      <c r="F533" s="67" t="s">
        <v>8189</v>
      </c>
      <c r="G533" s="67" t="s">
        <v>8190</v>
      </c>
      <c r="H533" s="67">
        <v>2016.5</v>
      </c>
      <c r="I533" s="68">
        <v>2000</v>
      </c>
      <c r="J533" s="68">
        <v>5</v>
      </c>
      <c r="K533" s="68">
        <v>5</v>
      </c>
      <c r="L533" s="68">
        <v>14000</v>
      </c>
      <c r="M533" s="68">
        <v>112</v>
      </c>
      <c r="N533" s="67" t="s">
        <v>27</v>
      </c>
      <c r="O533" s="67"/>
      <c r="P533" t="s">
        <v>53293</v>
      </c>
    </row>
    <row r="534" spans="2:16" ht="15.75">
      <c r="B534" s="50">
        <v>532</v>
      </c>
      <c r="C534" s="50"/>
      <c r="D534" s="67" t="s">
        <v>8191</v>
      </c>
      <c r="E534" s="69" t="s">
        <v>8192</v>
      </c>
      <c r="F534" s="67" t="s">
        <v>8193</v>
      </c>
      <c r="G534" s="67" t="s">
        <v>3125</v>
      </c>
      <c r="H534" s="67">
        <v>2009.8</v>
      </c>
      <c r="I534" s="68">
        <v>800</v>
      </c>
      <c r="J534" s="68">
        <v>2</v>
      </c>
      <c r="K534" s="68">
        <v>0</v>
      </c>
      <c r="L534" s="68">
        <v>14000</v>
      </c>
      <c r="M534" s="68">
        <v>147</v>
      </c>
      <c r="N534" s="67" t="s">
        <v>2102</v>
      </c>
      <c r="O534" s="67"/>
      <c r="P534" t="s">
        <v>53293</v>
      </c>
    </row>
    <row r="535" spans="2:16" ht="15.75">
      <c r="B535" s="50">
        <v>533</v>
      </c>
      <c r="C535" s="50"/>
      <c r="D535" s="67" t="s">
        <v>8194</v>
      </c>
      <c r="E535" s="69" t="s">
        <v>8195</v>
      </c>
      <c r="F535" s="67" t="s">
        <v>8196</v>
      </c>
      <c r="G535" s="67" t="s">
        <v>6667</v>
      </c>
      <c r="H535" s="67">
        <v>2006.8</v>
      </c>
      <c r="I535" s="68">
        <v>800</v>
      </c>
      <c r="J535" s="68">
        <v>2</v>
      </c>
      <c r="K535" s="68">
        <v>2</v>
      </c>
      <c r="L535" s="68">
        <v>11539</v>
      </c>
      <c r="M535" s="68">
        <v>86</v>
      </c>
      <c r="N535" s="67" t="s">
        <v>27</v>
      </c>
      <c r="O535" s="67"/>
      <c r="P535" t="s">
        <v>53293</v>
      </c>
    </row>
    <row r="536" spans="2:16" ht="15.75">
      <c r="B536" s="50">
        <v>534</v>
      </c>
      <c r="C536" s="50"/>
      <c r="D536" s="67" t="s">
        <v>8197</v>
      </c>
      <c r="E536" s="69" t="s">
        <v>8198</v>
      </c>
      <c r="F536" s="67" t="s">
        <v>8199</v>
      </c>
      <c r="G536" s="67" t="s">
        <v>8200</v>
      </c>
      <c r="H536" s="67">
        <v>2007.9</v>
      </c>
      <c r="I536" s="68">
        <v>1800</v>
      </c>
      <c r="J536" s="68">
        <v>6</v>
      </c>
      <c r="K536" s="68">
        <v>0</v>
      </c>
      <c r="L536" s="68">
        <v>11434</v>
      </c>
      <c r="M536" s="68">
        <v>86</v>
      </c>
      <c r="N536" s="67" t="s">
        <v>2102</v>
      </c>
      <c r="O536" s="67"/>
      <c r="P536" t="s">
        <v>53293</v>
      </c>
    </row>
    <row r="537" spans="2:16" ht="15.75">
      <c r="B537" s="50">
        <v>535</v>
      </c>
      <c r="C537" s="50"/>
      <c r="D537" s="67" t="s">
        <v>8201</v>
      </c>
      <c r="E537" s="69" t="s">
        <v>8202</v>
      </c>
      <c r="F537" s="67" t="s">
        <v>8203</v>
      </c>
      <c r="G537" s="67" t="s">
        <v>8204</v>
      </c>
      <c r="H537" s="67">
        <v>2016.5</v>
      </c>
      <c r="I537" s="68">
        <v>1200</v>
      </c>
      <c r="J537" s="68">
        <v>4</v>
      </c>
      <c r="K537" s="68">
        <v>0</v>
      </c>
      <c r="L537" s="68">
        <v>14000</v>
      </c>
      <c r="M537" s="68">
        <v>110</v>
      </c>
      <c r="N537" s="67" t="s">
        <v>2102</v>
      </c>
      <c r="O537" s="67"/>
      <c r="P537" t="s">
        <v>53293</v>
      </c>
    </row>
    <row r="538" spans="2:16" ht="15.75">
      <c r="B538" s="50">
        <v>536</v>
      </c>
      <c r="C538" s="50"/>
      <c r="D538" s="67" t="s">
        <v>8205</v>
      </c>
      <c r="E538" s="69" t="s">
        <v>8206</v>
      </c>
      <c r="F538" s="67" t="s">
        <v>8207</v>
      </c>
      <c r="G538" s="67" t="s">
        <v>8208</v>
      </c>
      <c r="H538" s="67">
        <v>2015.9</v>
      </c>
      <c r="I538" s="68">
        <v>3500</v>
      </c>
      <c r="J538" s="68">
        <v>11</v>
      </c>
      <c r="K538" s="68">
        <v>0</v>
      </c>
      <c r="L538" s="68">
        <v>13655</v>
      </c>
      <c r="M538" s="68">
        <v>86</v>
      </c>
      <c r="N538" s="67" t="s">
        <v>2102</v>
      </c>
      <c r="O538" s="67"/>
      <c r="P538" t="s">
        <v>53293</v>
      </c>
    </row>
    <row r="539" spans="2:16" ht="15.75">
      <c r="B539" s="50">
        <v>537</v>
      </c>
      <c r="C539" s="50"/>
      <c r="D539" s="67" t="s">
        <v>8209</v>
      </c>
      <c r="E539" s="69" t="s">
        <v>8210</v>
      </c>
      <c r="F539" s="67" t="s">
        <v>8211</v>
      </c>
      <c r="G539" s="67" t="s">
        <v>8212</v>
      </c>
      <c r="H539" s="67">
        <v>2016.5</v>
      </c>
      <c r="I539" s="68">
        <v>2000</v>
      </c>
      <c r="J539" s="68">
        <v>6</v>
      </c>
      <c r="K539" s="68">
        <v>0</v>
      </c>
      <c r="L539" s="68">
        <v>11532</v>
      </c>
      <c r="M539" s="68">
        <v>90</v>
      </c>
      <c r="N539" s="67" t="s">
        <v>2102</v>
      </c>
      <c r="O539" s="67"/>
      <c r="P539" t="s">
        <v>53293</v>
      </c>
    </row>
    <row r="540" spans="2:16" ht="15.75">
      <c r="B540" s="50">
        <v>538</v>
      </c>
      <c r="C540" s="50"/>
      <c r="D540" s="67" t="s">
        <v>8213</v>
      </c>
      <c r="E540" s="69" t="s">
        <v>8214</v>
      </c>
      <c r="F540" s="67" t="s">
        <v>8215</v>
      </c>
      <c r="G540" s="67" t="s">
        <v>8200</v>
      </c>
      <c r="H540" s="67">
        <v>2012.1</v>
      </c>
      <c r="I540" s="68">
        <v>800</v>
      </c>
      <c r="J540" s="68">
        <v>3</v>
      </c>
      <c r="K540" s="68">
        <v>0</v>
      </c>
      <c r="L540" s="68">
        <v>11051</v>
      </c>
      <c r="M540" s="68">
        <v>81</v>
      </c>
      <c r="N540" s="67" t="s">
        <v>2102</v>
      </c>
      <c r="O540" s="67"/>
      <c r="P540" t="s">
        <v>53293</v>
      </c>
    </row>
    <row r="541" spans="2:16" ht="15.75">
      <c r="B541" s="50">
        <v>539</v>
      </c>
      <c r="C541" s="50"/>
      <c r="D541" s="67" t="s">
        <v>8216</v>
      </c>
      <c r="E541" s="69" t="s">
        <v>8217</v>
      </c>
      <c r="F541" s="67" t="s">
        <v>8218</v>
      </c>
      <c r="G541" s="67" t="s">
        <v>8105</v>
      </c>
      <c r="H541" s="67">
        <v>2011.2</v>
      </c>
      <c r="I541" s="68">
        <v>800</v>
      </c>
      <c r="J541" s="68">
        <v>3</v>
      </c>
      <c r="K541" s="68">
        <v>0</v>
      </c>
      <c r="L541" s="68">
        <v>11943</v>
      </c>
      <c r="M541" s="68">
        <v>50</v>
      </c>
      <c r="N541" s="67" t="s">
        <v>2102</v>
      </c>
      <c r="O541" s="67"/>
      <c r="P541" t="s">
        <v>53293</v>
      </c>
    </row>
    <row r="542" spans="2:16" ht="15.75">
      <c r="B542" s="50">
        <v>540</v>
      </c>
      <c r="C542" s="50"/>
      <c r="D542" s="67" t="s">
        <v>8219</v>
      </c>
      <c r="E542" s="69" t="s">
        <v>8220</v>
      </c>
      <c r="F542" s="67" t="s">
        <v>8221</v>
      </c>
      <c r="G542" s="67" t="s">
        <v>7169</v>
      </c>
      <c r="H542" s="67">
        <v>2011.5</v>
      </c>
      <c r="I542" s="68">
        <v>1200</v>
      </c>
      <c r="J542" s="68">
        <v>2</v>
      </c>
      <c r="K542" s="68">
        <v>0</v>
      </c>
      <c r="L542" s="68">
        <v>12635</v>
      </c>
      <c r="M542" s="68">
        <v>80</v>
      </c>
      <c r="N542" s="67" t="s">
        <v>2102</v>
      </c>
      <c r="O542" s="67"/>
      <c r="P542" t="s">
        <v>53293</v>
      </c>
    </row>
    <row r="543" spans="2:16" ht="15.75">
      <c r="B543" s="50">
        <v>541</v>
      </c>
      <c r="C543" s="50"/>
      <c r="D543" s="67" t="s">
        <v>8222</v>
      </c>
      <c r="E543" s="69" t="s">
        <v>8223</v>
      </c>
      <c r="F543" s="67" t="s">
        <v>8224</v>
      </c>
      <c r="G543" s="67" t="s">
        <v>8225</v>
      </c>
      <c r="H543" s="67">
        <v>2011.5</v>
      </c>
      <c r="I543" s="68">
        <v>900</v>
      </c>
      <c r="J543" s="68">
        <v>3</v>
      </c>
      <c r="K543" s="68">
        <v>0</v>
      </c>
      <c r="L543" s="68">
        <v>11218</v>
      </c>
      <c r="M543" s="68">
        <v>149</v>
      </c>
      <c r="N543" s="67" t="s">
        <v>27</v>
      </c>
      <c r="O543" s="67"/>
      <c r="P543" t="s">
        <v>53293</v>
      </c>
    </row>
    <row r="544" spans="2:16" ht="15.75">
      <c r="B544" s="50">
        <v>542</v>
      </c>
      <c r="C544" s="50"/>
      <c r="D544" s="81" t="s">
        <v>8226</v>
      </c>
      <c r="E544" s="69" t="s">
        <v>8227</v>
      </c>
      <c r="F544" s="67" t="s">
        <v>8228</v>
      </c>
      <c r="G544" s="67" t="s">
        <v>8229</v>
      </c>
      <c r="H544" s="67">
        <v>2010.8</v>
      </c>
      <c r="I544" s="68">
        <v>1300</v>
      </c>
      <c r="J544" s="68">
        <v>4</v>
      </c>
      <c r="K544" s="68">
        <v>0</v>
      </c>
      <c r="L544" s="68">
        <v>11547</v>
      </c>
      <c r="M544" s="68">
        <v>116</v>
      </c>
      <c r="N544" s="67" t="s">
        <v>2102</v>
      </c>
      <c r="O544" s="67"/>
      <c r="P544" t="s">
        <v>53293</v>
      </c>
    </row>
    <row r="545" spans="2:16" ht="15.75">
      <c r="B545" s="50">
        <v>543</v>
      </c>
      <c r="C545" s="50"/>
      <c r="D545" s="67" t="s">
        <v>8230</v>
      </c>
      <c r="E545" s="69" t="s">
        <v>8231</v>
      </c>
      <c r="F545" s="67" t="s">
        <v>8232</v>
      </c>
      <c r="G545" s="67" t="s">
        <v>8186</v>
      </c>
      <c r="H545" s="67">
        <v>2016.5</v>
      </c>
      <c r="I545" s="68">
        <v>2000</v>
      </c>
      <c r="J545" s="68">
        <v>6</v>
      </c>
      <c r="K545" s="68">
        <v>0</v>
      </c>
      <c r="L545" s="68">
        <v>13676</v>
      </c>
      <c r="M545" s="68">
        <v>108</v>
      </c>
      <c r="N545" s="67" t="s">
        <v>2102</v>
      </c>
      <c r="O545" s="67"/>
      <c r="P545" t="s">
        <v>53293</v>
      </c>
    </row>
    <row r="546" spans="2:16" ht="15.75">
      <c r="B546" s="50">
        <v>544</v>
      </c>
      <c r="C546" s="50"/>
      <c r="D546" s="67" t="s">
        <v>8233</v>
      </c>
      <c r="E546" s="69" t="s">
        <v>8234</v>
      </c>
      <c r="F546" s="67" t="s">
        <v>8235</v>
      </c>
      <c r="G546" s="67" t="s">
        <v>8236</v>
      </c>
      <c r="H546" s="67">
        <v>2014.2</v>
      </c>
      <c r="I546" s="68">
        <v>900</v>
      </c>
      <c r="J546" s="68">
        <v>3</v>
      </c>
      <c r="K546" s="68">
        <v>0</v>
      </c>
      <c r="L546" s="68">
        <v>11534</v>
      </c>
      <c r="M546" s="68">
        <v>93</v>
      </c>
      <c r="N546" s="67" t="s">
        <v>2102</v>
      </c>
      <c r="O546" s="67"/>
      <c r="P546" t="s">
        <v>53293</v>
      </c>
    </row>
    <row r="547" spans="2:16" ht="15.75">
      <c r="B547" s="50">
        <v>545</v>
      </c>
      <c r="C547" s="50"/>
      <c r="D547" s="67" t="s">
        <v>8237</v>
      </c>
      <c r="E547" s="69" t="s">
        <v>8238</v>
      </c>
      <c r="F547" s="67" t="s">
        <v>8239</v>
      </c>
      <c r="G547" s="67" t="s">
        <v>8240</v>
      </c>
      <c r="H547" s="67">
        <v>2013.5</v>
      </c>
      <c r="I547" s="68">
        <v>1000</v>
      </c>
      <c r="J547" s="68">
        <v>3</v>
      </c>
      <c r="K547" s="68">
        <v>0</v>
      </c>
      <c r="L547" s="68">
        <v>11211</v>
      </c>
      <c r="M547" s="68">
        <v>88</v>
      </c>
      <c r="N547" s="67" t="s">
        <v>2102</v>
      </c>
      <c r="O547" s="67"/>
      <c r="P547" t="s">
        <v>53293</v>
      </c>
    </row>
    <row r="548" spans="2:16" ht="15.75">
      <c r="B548" s="50">
        <v>546</v>
      </c>
      <c r="C548" s="50"/>
      <c r="D548" s="67" t="s">
        <v>8241</v>
      </c>
      <c r="E548" s="69" t="s">
        <v>8242</v>
      </c>
      <c r="F548" s="67" t="s">
        <v>8243</v>
      </c>
      <c r="G548" s="67" t="s">
        <v>8229</v>
      </c>
      <c r="H548" s="67">
        <v>2012.5</v>
      </c>
      <c r="I548" s="68">
        <v>400</v>
      </c>
      <c r="J548" s="68">
        <v>1</v>
      </c>
      <c r="K548" s="68">
        <v>0</v>
      </c>
      <c r="L548" s="68">
        <v>11634</v>
      </c>
      <c r="M548" s="68">
        <v>142</v>
      </c>
      <c r="N548" s="67" t="s">
        <v>2102</v>
      </c>
      <c r="O548" s="67"/>
      <c r="P548" t="s">
        <v>53293</v>
      </c>
    </row>
    <row r="549" spans="2:16" ht="15.75">
      <c r="B549" s="50">
        <v>547</v>
      </c>
      <c r="C549" s="50"/>
      <c r="D549" s="67" t="s">
        <v>8244</v>
      </c>
      <c r="E549" s="69" t="s">
        <v>8245</v>
      </c>
      <c r="F549" s="67" t="s">
        <v>8246</v>
      </c>
      <c r="G549" s="67" t="s">
        <v>8229</v>
      </c>
      <c r="H549" s="67">
        <v>2015.8</v>
      </c>
      <c r="I549" s="68">
        <v>600</v>
      </c>
      <c r="J549" s="68">
        <v>2</v>
      </c>
      <c r="K549" s="68">
        <v>0</v>
      </c>
      <c r="L549" s="68">
        <v>11086</v>
      </c>
      <c r="M549" s="68">
        <v>79</v>
      </c>
      <c r="N549" s="67" t="s">
        <v>2102</v>
      </c>
      <c r="O549" s="67"/>
      <c r="P549" t="s">
        <v>53293</v>
      </c>
    </row>
    <row r="550" spans="2:16" ht="15.75">
      <c r="B550" s="50">
        <v>548</v>
      </c>
      <c r="C550" s="50"/>
      <c r="D550" s="67" t="s">
        <v>8247</v>
      </c>
      <c r="E550" s="69" t="s">
        <v>8248</v>
      </c>
      <c r="F550" s="67" t="s">
        <v>8249</v>
      </c>
      <c r="G550" s="67" t="s">
        <v>8229</v>
      </c>
      <c r="H550" s="67">
        <v>2015.6</v>
      </c>
      <c r="I550" s="68">
        <v>700</v>
      </c>
      <c r="J550" s="68">
        <v>2</v>
      </c>
      <c r="K550" s="68">
        <v>0</v>
      </c>
      <c r="L550" s="68">
        <v>12648</v>
      </c>
      <c r="M550" s="68">
        <v>167</v>
      </c>
      <c r="N550" s="67" t="s">
        <v>2102</v>
      </c>
      <c r="O550" s="67"/>
      <c r="P550" t="s">
        <v>53293</v>
      </c>
    </row>
    <row r="551" spans="2:16" ht="15.75">
      <c r="B551" s="50">
        <v>549</v>
      </c>
      <c r="C551" s="50"/>
      <c r="D551" s="67" t="s">
        <v>8250</v>
      </c>
      <c r="E551" s="69" t="s">
        <v>8251</v>
      </c>
      <c r="F551" s="67" t="s">
        <v>8252</v>
      </c>
      <c r="G551" s="67" t="s">
        <v>6794</v>
      </c>
      <c r="H551" s="67">
        <v>2008.5</v>
      </c>
      <c r="I551" s="68">
        <v>800</v>
      </c>
      <c r="J551" s="68">
        <v>3</v>
      </c>
      <c r="K551" s="68">
        <v>0</v>
      </c>
      <c r="L551" s="68">
        <v>14000</v>
      </c>
      <c r="M551" s="68">
        <v>129</v>
      </c>
      <c r="N551" s="67" t="s">
        <v>2102</v>
      </c>
      <c r="O551" s="67"/>
      <c r="P551" t="s">
        <v>53293</v>
      </c>
    </row>
  </sheetData>
  <phoneticPr fontId="2" type="noConversion"/>
  <conditionalFormatting sqref="D9">
    <cfRule type="duplicateValues" dxfId="118" priority="8"/>
  </conditionalFormatting>
  <conditionalFormatting sqref="E9">
    <cfRule type="duplicateValues" dxfId="117" priority="26"/>
    <cfRule type="duplicateValues" dxfId="116" priority="44"/>
  </conditionalFormatting>
  <conditionalFormatting sqref="F9">
    <cfRule type="duplicateValues" dxfId="115" priority="7"/>
  </conditionalFormatting>
  <conditionalFormatting sqref="G9">
    <cfRule type="duplicateValues" dxfId="114" priority="25"/>
    <cfRule type="duplicateValues" dxfId="113" priority="43"/>
  </conditionalFormatting>
  <conditionalFormatting sqref="D10">
    <cfRule type="duplicateValues" dxfId="112" priority="6"/>
  </conditionalFormatting>
  <conditionalFormatting sqref="E10">
    <cfRule type="duplicateValues" dxfId="111" priority="24"/>
    <cfRule type="duplicateValues" dxfId="110" priority="42"/>
  </conditionalFormatting>
  <conditionalFormatting sqref="F10">
    <cfRule type="duplicateValues" dxfId="109" priority="5"/>
  </conditionalFormatting>
  <conditionalFormatting sqref="G10">
    <cfRule type="duplicateValues" dxfId="108" priority="23"/>
    <cfRule type="duplicateValues" dxfId="107" priority="41"/>
  </conditionalFormatting>
  <conditionalFormatting sqref="D11">
    <cfRule type="duplicateValues" dxfId="106" priority="4"/>
  </conditionalFormatting>
  <conditionalFormatting sqref="E11">
    <cfRule type="duplicateValues" dxfId="105" priority="22"/>
    <cfRule type="duplicateValues" dxfId="104" priority="40"/>
  </conditionalFormatting>
  <conditionalFormatting sqref="F11">
    <cfRule type="duplicateValues" dxfId="103" priority="3"/>
  </conditionalFormatting>
  <conditionalFormatting sqref="G11">
    <cfRule type="duplicateValues" dxfId="102" priority="21"/>
    <cfRule type="duplicateValues" dxfId="101" priority="39"/>
  </conditionalFormatting>
  <conditionalFormatting sqref="D12">
    <cfRule type="duplicateValues" dxfId="100" priority="2"/>
  </conditionalFormatting>
  <conditionalFormatting sqref="E12">
    <cfRule type="duplicateValues" dxfId="99" priority="20"/>
    <cfRule type="duplicateValues" dxfId="98" priority="38"/>
  </conditionalFormatting>
  <conditionalFormatting sqref="F12">
    <cfRule type="duplicateValues" dxfId="97" priority="1"/>
  </conditionalFormatting>
  <conditionalFormatting sqref="G12">
    <cfRule type="duplicateValues" dxfId="96" priority="19"/>
    <cfRule type="duplicateValues" dxfId="95" priority="37"/>
  </conditionalFormatting>
  <conditionalFormatting sqref="E154:F154">
    <cfRule type="duplicateValues" dxfId="94" priority="80"/>
  </conditionalFormatting>
  <conditionalFormatting sqref="D178">
    <cfRule type="duplicateValues" dxfId="93" priority="81"/>
  </conditionalFormatting>
  <conditionalFormatting sqref="C199">
    <cfRule type="duplicateValues" dxfId="92" priority="75"/>
  </conditionalFormatting>
  <conditionalFormatting sqref="E199">
    <cfRule type="duplicateValues" dxfId="91" priority="70"/>
  </conditionalFormatting>
  <conditionalFormatting sqref="F199">
    <cfRule type="duplicateValues" dxfId="90" priority="74"/>
  </conditionalFormatting>
  <conditionalFormatting sqref="H199">
    <cfRule type="duplicateValues" dxfId="89" priority="77"/>
  </conditionalFormatting>
  <conditionalFormatting sqref="I199">
    <cfRule type="duplicateValues" dxfId="88" priority="73"/>
  </conditionalFormatting>
  <conditionalFormatting sqref="K199">
    <cfRule type="duplicateValues" dxfId="87" priority="76"/>
  </conditionalFormatting>
  <conditionalFormatting sqref="L199">
    <cfRule type="duplicateValues" dxfId="86" priority="72"/>
  </conditionalFormatting>
  <conditionalFormatting sqref="F200">
    <cfRule type="duplicateValues" dxfId="85" priority="71"/>
  </conditionalFormatting>
  <conditionalFormatting sqref="E202">
    <cfRule type="duplicateValues" dxfId="84" priority="66"/>
  </conditionalFormatting>
  <conditionalFormatting sqref="E211">
    <cfRule type="duplicateValues" dxfId="83" priority="63"/>
  </conditionalFormatting>
  <conditionalFormatting sqref="D215">
    <cfRule type="duplicateValues" dxfId="82" priority="65"/>
  </conditionalFormatting>
  <conditionalFormatting sqref="E215">
    <cfRule type="duplicateValues" dxfId="81" priority="64"/>
  </conditionalFormatting>
  <conditionalFormatting sqref="D458">
    <cfRule type="duplicateValues" dxfId="80" priority="18"/>
  </conditionalFormatting>
  <conditionalFormatting sqref="E458">
    <cfRule type="duplicateValues" dxfId="79" priority="36"/>
    <cfRule type="duplicateValues" dxfId="78" priority="54"/>
  </conditionalFormatting>
  <conditionalFormatting sqref="F458">
    <cfRule type="duplicateValues" dxfId="77" priority="17"/>
  </conditionalFormatting>
  <conditionalFormatting sqref="G458">
    <cfRule type="duplicateValues" dxfId="76" priority="35"/>
    <cfRule type="duplicateValues" dxfId="75" priority="53"/>
  </conditionalFormatting>
  <conditionalFormatting sqref="D459">
    <cfRule type="duplicateValues" dxfId="74" priority="16"/>
  </conditionalFormatting>
  <conditionalFormatting sqref="E459">
    <cfRule type="duplicateValues" dxfId="73" priority="34"/>
    <cfRule type="duplicateValues" dxfId="72" priority="52"/>
  </conditionalFormatting>
  <conditionalFormatting sqref="F459">
    <cfRule type="duplicateValues" dxfId="71" priority="15"/>
  </conditionalFormatting>
  <conditionalFormatting sqref="G459">
    <cfRule type="duplicateValues" dxfId="70" priority="33"/>
    <cfRule type="duplicateValues" dxfId="69" priority="51"/>
  </conditionalFormatting>
  <conditionalFormatting sqref="D460">
    <cfRule type="duplicateValues" dxfId="68" priority="14"/>
  </conditionalFormatting>
  <conditionalFormatting sqref="E460">
    <cfRule type="duplicateValues" dxfId="67" priority="32"/>
    <cfRule type="duplicateValues" dxfId="66" priority="50"/>
  </conditionalFormatting>
  <conditionalFormatting sqref="F460">
    <cfRule type="duplicateValues" dxfId="65" priority="13"/>
  </conditionalFormatting>
  <conditionalFormatting sqref="G460">
    <cfRule type="duplicateValues" dxfId="64" priority="31"/>
    <cfRule type="duplicateValues" dxfId="63" priority="49"/>
  </conditionalFormatting>
  <conditionalFormatting sqref="D461">
    <cfRule type="duplicateValues" dxfId="62" priority="12"/>
  </conditionalFormatting>
  <conditionalFormatting sqref="E461">
    <cfRule type="duplicateValues" dxfId="61" priority="30"/>
    <cfRule type="duplicateValues" dxfId="60" priority="48"/>
  </conditionalFormatting>
  <conditionalFormatting sqref="F461">
    <cfRule type="duplicateValues" dxfId="59" priority="11"/>
  </conditionalFormatting>
  <conditionalFormatting sqref="G461">
    <cfRule type="duplicateValues" dxfId="58" priority="29"/>
    <cfRule type="duplicateValues" dxfId="57" priority="47"/>
  </conditionalFormatting>
  <conditionalFormatting sqref="D462">
    <cfRule type="duplicateValues" dxfId="56" priority="10"/>
  </conditionalFormatting>
  <conditionalFormatting sqref="E462">
    <cfRule type="duplicateValues" dxfId="55" priority="28"/>
    <cfRule type="duplicateValues" dxfId="54" priority="46"/>
  </conditionalFormatting>
  <conditionalFormatting sqref="F462">
    <cfRule type="duplicateValues" dxfId="53" priority="9"/>
  </conditionalFormatting>
  <conditionalFormatting sqref="G462">
    <cfRule type="duplicateValues" dxfId="52" priority="27"/>
    <cfRule type="duplicateValues" dxfId="51" priority="45"/>
  </conditionalFormatting>
  <conditionalFormatting sqref="D119:D123">
    <cfRule type="duplicateValues" dxfId="50" priority="60"/>
  </conditionalFormatting>
  <conditionalFormatting sqref="D202:D214">
    <cfRule type="duplicateValues" dxfId="49" priority="67"/>
  </conditionalFormatting>
  <conditionalFormatting sqref="D382:D447">
    <cfRule type="duplicateValues" dxfId="48" priority="68"/>
  </conditionalFormatting>
  <conditionalFormatting sqref="D503:D550">
    <cfRule type="duplicateValues" dxfId="47" priority="58"/>
  </conditionalFormatting>
  <conditionalFormatting sqref="D1:D8 D32:D70 D13:D28 D72:D114 D30 D552:D1048576">
    <cfRule type="duplicateValues" dxfId="46" priority="84"/>
  </conditionalFormatting>
  <conditionalFormatting sqref="D1:D8 D13:D118 D124:D245 D552:D1048576 D463:D502 D333:D338 D345:D457 D248:D326">
    <cfRule type="duplicateValues" dxfId="45" priority="62"/>
  </conditionalFormatting>
  <conditionalFormatting sqref="D154:D177 D179:D187">
    <cfRule type="duplicateValues" dxfId="44" priority="83"/>
  </conditionalFormatting>
  <conditionalFormatting sqref="E155:F190">
    <cfRule type="duplicateValues" dxfId="43" priority="79"/>
  </conditionalFormatting>
  <conditionalFormatting sqref="D188:D198 D200:D201">
    <cfRule type="duplicateValues" dxfId="42" priority="82"/>
  </conditionalFormatting>
  <conditionalFormatting sqref="E191:E198 E200:E201">
    <cfRule type="duplicateValues" dxfId="41" priority="78"/>
  </conditionalFormatting>
  <conditionalFormatting sqref="D248:D271 D216:D245">
    <cfRule type="duplicateValues" dxfId="40" priority="69"/>
  </conditionalFormatting>
  <conditionalFormatting sqref="D246:D247 D551">
    <cfRule type="duplicateValues" dxfId="39" priority="55"/>
  </conditionalFormatting>
  <conditionalFormatting sqref="E246:G247">
    <cfRule type="duplicateValues" dxfId="38" priority="56"/>
    <cfRule type="duplicateValues" dxfId="37" priority="57"/>
  </conditionalFormatting>
  <conditionalFormatting sqref="D327:F332">
    <cfRule type="duplicateValues" dxfId="36" priority="61"/>
  </conditionalFormatting>
  <conditionalFormatting sqref="F504:F508 F510:F551">
    <cfRule type="duplicateValues" dxfId="35" priority="59"/>
  </conditionalFormatting>
  <dataValidations count="5">
    <dataValidation type="list" allowBlank="1" showInputMessage="1" showErrorMessage="1" sqref="N208:N212 N119:N123 N503:N551">
      <formula1>#REF!</formula1>
    </dataValidation>
    <dataValidation type="list" allowBlank="1" showInputMessage="1" showErrorMessage="1" sqref="N202:N207 N458:N462 N339:N344 N327:N332 N9:N12 N246:N247 N213:N215">
      <formula1>$Q$4:$Q$7</formula1>
    </dataValidation>
    <dataValidation type="list" allowBlank="1" showInputMessage="1" showErrorMessage="1" sqref="N154:N201">
      <formula1>$R$4:$R$6</formula1>
    </dataValidation>
    <dataValidation type="list" allowBlank="1" showInputMessage="1" showErrorMessage="1" sqref="N115:N118 N463:N502 N450:N457 N345:N381 N333:N338 N248:N326 N216:N245 N124:N153">
      <formula1>$R$4:$R$7</formula1>
    </dataValidation>
    <dataValidation type="list" allowBlank="1" showInputMessage="1" showErrorMessage="1" sqref="N2 N382:N449 N4:N8 N13:N114 M3">
      <formula1>$R$4:$R$5</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2:S1003"/>
  <sheetViews>
    <sheetView topLeftCell="F1" workbookViewId="0">
      <selection activeCell="P4" sqref="P4"/>
    </sheetView>
  </sheetViews>
  <sheetFormatPr defaultColWidth="9" defaultRowHeight="13.5"/>
  <cols>
    <col min="1" max="1" width="3" style="90" customWidth="1"/>
    <col min="2" max="2" width="5.625" style="90" customWidth="1"/>
    <col min="3" max="3" width="7.25" style="90" customWidth="1"/>
    <col min="4" max="4" width="19.125" style="90" customWidth="1"/>
    <col min="5" max="5" width="42.875" style="90" customWidth="1"/>
    <col min="6" max="6" width="18.375" style="90" customWidth="1"/>
    <col min="7" max="7" width="30.25" style="90" customWidth="1"/>
    <col min="8" max="8" width="6.875" style="90" customWidth="1"/>
    <col min="9" max="9" width="6.875" style="90" hidden="1" customWidth="1"/>
    <col min="10" max="10" width="6.875" style="90" customWidth="1"/>
    <col min="11" max="11" width="6.875" style="114" customWidth="1"/>
    <col min="12" max="13" width="6.875" style="90" customWidth="1"/>
    <col min="14" max="14" width="12.875" style="90" customWidth="1"/>
    <col min="15" max="15" width="21.75" style="90" customWidth="1"/>
    <col min="16" max="16384" width="9" style="90"/>
  </cols>
  <sheetData>
    <row r="2" spans="2:19" s="6" customFormat="1" ht="20.25" customHeight="1">
      <c r="B2" s="83" t="s">
        <v>0</v>
      </c>
      <c r="C2" s="84"/>
      <c r="D2" s="3"/>
      <c r="I2" s="7"/>
      <c r="J2" s="7"/>
      <c r="K2" s="85"/>
      <c r="L2" s="7"/>
      <c r="M2" s="7"/>
      <c r="P2" s="86"/>
      <c r="S2" s="87"/>
    </row>
    <row r="3" spans="2:19" ht="57.75" customHeight="1">
      <c r="B3" s="45" t="s">
        <v>1</v>
      </c>
      <c r="C3" s="46" t="s">
        <v>2</v>
      </c>
      <c r="D3" s="46" t="s">
        <v>3</v>
      </c>
      <c r="E3" s="47" t="s">
        <v>8253</v>
      </c>
      <c r="F3" s="47" t="s">
        <v>5</v>
      </c>
      <c r="G3" s="47" t="s">
        <v>6</v>
      </c>
      <c r="H3" s="47" t="s">
        <v>7</v>
      </c>
      <c r="I3" s="45" t="s">
        <v>8</v>
      </c>
      <c r="J3" s="45" t="s">
        <v>9</v>
      </c>
      <c r="K3" s="88" t="s">
        <v>10</v>
      </c>
      <c r="L3" s="45" t="s">
        <v>11</v>
      </c>
      <c r="M3" s="45" t="s">
        <v>12</v>
      </c>
      <c r="N3" s="47" t="s">
        <v>13</v>
      </c>
      <c r="O3" s="47" t="s">
        <v>14</v>
      </c>
      <c r="P3" s="89" t="s">
        <v>53259</v>
      </c>
      <c r="S3" s="87"/>
    </row>
    <row r="4" spans="2:19" ht="15.75">
      <c r="B4" s="50">
        <v>1</v>
      </c>
      <c r="C4" s="50"/>
      <c r="D4" s="91" t="s">
        <v>8254</v>
      </c>
      <c r="E4" s="91" t="s">
        <v>8255</v>
      </c>
      <c r="F4" s="91" t="s">
        <v>8256</v>
      </c>
      <c r="G4" s="91" t="s">
        <v>8257</v>
      </c>
      <c r="H4" s="91" t="s">
        <v>8258</v>
      </c>
      <c r="I4" s="91">
        <v>1500</v>
      </c>
      <c r="J4" s="91">
        <f t="shared" ref="J4:J52" si="0">I4/300</f>
        <v>5</v>
      </c>
      <c r="K4" s="91">
        <v>0</v>
      </c>
      <c r="L4" s="91">
        <v>16000</v>
      </c>
      <c r="M4" s="91">
        <v>80</v>
      </c>
      <c r="N4" s="91" t="s">
        <v>8259</v>
      </c>
      <c r="O4" s="91"/>
      <c r="P4" s="6" t="s">
        <v>53292</v>
      </c>
      <c r="S4" s="87" t="s">
        <v>2102</v>
      </c>
    </row>
    <row r="5" spans="2:19" ht="15.75">
      <c r="B5" s="50">
        <v>2</v>
      </c>
      <c r="C5" s="50"/>
      <c r="D5" s="91" t="s">
        <v>8260</v>
      </c>
      <c r="E5" s="91" t="s">
        <v>8261</v>
      </c>
      <c r="F5" s="91" t="s">
        <v>8262</v>
      </c>
      <c r="G5" s="91" t="s">
        <v>8263</v>
      </c>
      <c r="H5" s="91" t="s">
        <v>8264</v>
      </c>
      <c r="I5" s="91">
        <v>1000</v>
      </c>
      <c r="J5" s="91">
        <f t="shared" si="0"/>
        <v>3.3333333333333335</v>
      </c>
      <c r="K5" s="91">
        <v>0</v>
      </c>
      <c r="L5" s="91">
        <v>17500</v>
      </c>
      <c r="M5" s="91">
        <v>110</v>
      </c>
      <c r="N5" s="91" t="s">
        <v>8259</v>
      </c>
      <c r="O5" s="91"/>
      <c r="P5" s="6" t="s">
        <v>53292</v>
      </c>
      <c r="S5" s="87" t="s">
        <v>20</v>
      </c>
    </row>
    <row r="6" spans="2:19" ht="15.75">
      <c r="B6" s="50">
        <v>3</v>
      </c>
      <c r="C6" s="50"/>
      <c r="D6" s="91" t="s">
        <v>8265</v>
      </c>
      <c r="E6" s="91" t="s">
        <v>8266</v>
      </c>
      <c r="F6" s="91" t="s">
        <v>8267</v>
      </c>
      <c r="G6" s="91" t="s">
        <v>8268</v>
      </c>
      <c r="H6" s="91" t="s">
        <v>8269</v>
      </c>
      <c r="I6" s="91">
        <v>300</v>
      </c>
      <c r="J6" s="91">
        <f t="shared" si="0"/>
        <v>1</v>
      </c>
      <c r="K6" s="91">
        <v>0</v>
      </c>
      <c r="L6" s="91">
        <v>17000</v>
      </c>
      <c r="M6" s="91">
        <v>300</v>
      </c>
      <c r="N6" s="91" t="s">
        <v>8259</v>
      </c>
      <c r="O6" s="91"/>
      <c r="P6" s="6" t="s">
        <v>53292</v>
      </c>
      <c r="S6" s="87" t="s">
        <v>27</v>
      </c>
    </row>
    <row r="7" spans="2:19" ht="15.75">
      <c r="B7" s="50">
        <v>4</v>
      </c>
      <c r="C7" s="50"/>
      <c r="D7" s="91" t="s">
        <v>8270</v>
      </c>
      <c r="E7" s="91" t="s">
        <v>8271</v>
      </c>
      <c r="F7" s="91" t="s">
        <v>8272</v>
      </c>
      <c r="G7" s="91" t="s">
        <v>8273</v>
      </c>
      <c r="H7" s="91" t="s">
        <v>8274</v>
      </c>
      <c r="I7" s="91">
        <v>300</v>
      </c>
      <c r="J7" s="91">
        <f t="shared" si="0"/>
        <v>1</v>
      </c>
      <c r="K7" s="91">
        <v>0</v>
      </c>
      <c r="L7" s="91">
        <v>13000</v>
      </c>
      <c r="M7" s="91">
        <v>300</v>
      </c>
      <c r="N7" s="91" t="s">
        <v>8259</v>
      </c>
      <c r="O7" s="91"/>
      <c r="P7" s="6" t="s">
        <v>53292</v>
      </c>
      <c r="S7" s="87" t="s">
        <v>33</v>
      </c>
    </row>
    <row r="8" spans="2:19" ht="15.75">
      <c r="B8" s="50">
        <v>5</v>
      </c>
      <c r="C8" s="50"/>
      <c r="D8" s="91" t="s">
        <v>8275</v>
      </c>
      <c r="E8" s="91" t="s">
        <v>8276</v>
      </c>
      <c r="F8" s="91" t="s">
        <v>8277</v>
      </c>
      <c r="G8" s="91" t="s">
        <v>8278</v>
      </c>
      <c r="H8" s="91" t="s">
        <v>8279</v>
      </c>
      <c r="I8" s="91">
        <v>400</v>
      </c>
      <c r="J8" s="91">
        <f t="shared" si="0"/>
        <v>1.3333333333333333</v>
      </c>
      <c r="K8" s="91">
        <v>0</v>
      </c>
      <c r="L8" s="91">
        <v>10000</v>
      </c>
      <c r="M8" s="91">
        <v>70</v>
      </c>
      <c r="N8" s="91" t="s">
        <v>8259</v>
      </c>
      <c r="O8" s="91"/>
      <c r="P8" s="6" t="s">
        <v>53292</v>
      </c>
      <c r="S8" s="87"/>
    </row>
    <row r="9" spans="2:19" ht="15.75">
      <c r="B9" s="50">
        <v>6</v>
      </c>
      <c r="C9" s="50"/>
      <c r="D9" s="91" t="s">
        <v>8280</v>
      </c>
      <c r="E9" s="91" t="s">
        <v>8281</v>
      </c>
      <c r="F9" s="91" t="s">
        <v>8282</v>
      </c>
      <c r="G9" s="91" t="s">
        <v>8283</v>
      </c>
      <c r="H9" s="91" t="s">
        <v>8284</v>
      </c>
      <c r="I9" s="91">
        <v>2000</v>
      </c>
      <c r="J9" s="91">
        <f t="shared" si="0"/>
        <v>6.666666666666667</v>
      </c>
      <c r="K9" s="91">
        <v>0</v>
      </c>
      <c r="L9" s="91">
        <v>17174</v>
      </c>
      <c r="M9" s="91">
        <v>73</v>
      </c>
      <c r="N9" s="91" t="s">
        <v>8259</v>
      </c>
      <c r="O9" s="91"/>
      <c r="P9" s="6" t="s">
        <v>53292</v>
      </c>
      <c r="S9" s="87"/>
    </row>
    <row r="10" spans="2:19" ht="15.75">
      <c r="B10" s="50">
        <v>7</v>
      </c>
      <c r="C10" s="50"/>
      <c r="D10" s="91" t="s">
        <v>8285</v>
      </c>
      <c r="E10" s="91" t="s">
        <v>8286</v>
      </c>
      <c r="F10" s="91" t="s">
        <v>8287</v>
      </c>
      <c r="G10" s="91" t="s">
        <v>8288</v>
      </c>
      <c r="H10" s="91" t="s">
        <v>8289</v>
      </c>
      <c r="I10" s="91">
        <v>2000</v>
      </c>
      <c r="J10" s="91">
        <f t="shared" si="0"/>
        <v>6.666666666666667</v>
      </c>
      <c r="K10" s="91">
        <v>0</v>
      </c>
      <c r="L10" s="91">
        <v>12000</v>
      </c>
      <c r="M10" s="91">
        <v>80</v>
      </c>
      <c r="N10" s="91" t="s">
        <v>8259</v>
      </c>
      <c r="O10" s="91"/>
      <c r="P10" s="6" t="s">
        <v>53292</v>
      </c>
      <c r="S10" s="87"/>
    </row>
    <row r="11" spans="2:19" ht="15.75">
      <c r="B11" s="50">
        <v>8</v>
      </c>
      <c r="C11" s="50"/>
      <c r="D11" s="91" t="s">
        <v>8290</v>
      </c>
      <c r="E11" s="91" t="s">
        <v>8291</v>
      </c>
      <c r="F11" s="91" t="s">
        <v>8292</v>
      </c>
      <c r="G11" s="91" t="s">
        <v>8293</v>
      </c>
      <c r="H11" s="91" t="s">
        <v>8294</v>
      </c>
      <c r="I11" s="91">
        <v>2000</v>
      </c>
      <c r="J11" s="91">
        <f t="shared" si="0"/>
        <v>6.666666666666667</v>
      </c>
      <c r="K11" s="91">
        <v>0</v>
      </c>
      <c r="L11" s="91">
        <v>14600</v>
      </c>
      <c r="M11" s="91">
        <v>280</v>
      </c>
      <c r="N11" s="91" t="s">
        <v>8259</v>
      </c>
      <c r="O11" s="91"/>
      <c r="P11" s="6" t="s">
        <v>53292</v>
      </c>
      <c r="S11" s="87"/>
    </row>
    <row r="12" spans="2:19" ht="15.75">
      <c r="B12" s="50">
        <v>9</v>
      </c>
      <c r="C12" s="50"/>
      <c r="D12" s="91" t="s">
        <v>8295</v>
      </c>
      <c r="E12" s="91" t="s">
        <v>8296</v>
      </c>
      <c r="F12" s="91" t="s">
        <v>8297</v>
      </c>
      <c r="G12" s="91" t="s">
        <v>8298</v>
      </c>
      <c r="H12" s="91" t="s">
        <v>8264</v>
      </c>
      <c r="I12" s="91">
        <v>300</v>
      </c>
      <c r="J12" s="91">
        <f t="shared" si="0"/>
        <v>1</v>
      </c>
      <c r="K12" s="91">
        <v>0</v>
      </c>
      <c r="L12" s="91">
        <v>15332</v>
      </c>
      <c r="M12" s="91">
        <v>110</v>
      </c>
      <c r="N12" s="91" t="s">
        <v>8259</v>
      </c>
      <c r="O12" s="91"/>
      <c r="P12" s="6" t="s">
        <v>53292</v>
      </c>
      <c r="S12" s="87"/>
    </row>
    <row r="13" spans="2:19" ht="15.75">
      <c r="B13" s="50">
        <v>10</v>
      </c>
      <c r="C13" s="50"/>
      <c r="D13" s="91" t="s">
        <v>8299</v>
      </c>
      <c r="E13" s="91" t="s">
        <v>8300</v>
      </c>
      <c r="F13" s="91" t="s">
        <v>8301</v>
      </c>
      <c r="G13" s="91" t="s">
        <v>8302</v>
      </c>
      <c r="H13" s="91" t="s">
        <v>8284</v>
      </c>
      <c r="I13" s="91">
        <v>900</v>
      </c>
      <c r="J13" s="91">
        <f t="shared" si="0"/>
        <v>3</v>
      </c>
      <c r="K13" s="91">
        <v>0</v>
      </c>
      <c r="L13" s="91">
        <v>14325</v>
      </c>
      <c r="M13" s="91">
        <v>83</v>
      </c>
      <c r="N13" s="91" t="s">
        <v>8259</v>
      </c>
      <c r="O13" s="91"/>
      <c r="P13" s="6" t="s">
        <v>53292</v>
      </c>
      <c r="S13" s="87"/>
    </row>
    <row r="14" spans="2:19" ht="15.75">
      <c r="B14" s="50">
        <v>11</v>
      </c>
      <c r="C14" s="50"/>
      <c r="D14" s="91" t="s">
        <v>8303</v>
      </c>
      <c r="E14" s="91" t="s">
        <v>8304</v>
      </c>
      <c r="F14" s="91" t="s">
        <v>8305</v>
      </c>
      <c r="G14" s="91" t="s">
        <v>8306</v>
      </c>
      <c r="H14" s="91" t="s">
        <v>8307</v>
      </c>
      <c r="I14" s="91">
        <v>1800</v>
      </c>
      <c r="J14" s="91">
        <f t="shared" si="0"/>
        <v>6</v>
      </c>
      <c r="K14" s="91">
        <v>0</v>
      </c>
      <c r="L14" s="91">
        <v>18671</v>
      </c>
      <c r="M14" s="91">
        <v>115</v>
      </c>
      <c r="N14" s="91" t="s">
        <v>8259</v>
      </c>
      <c r="O14" s="91"/>
      <c r="P14" s="6" t="s">
        <v>53292</v>
      </c>
      <c r="S14" s="87"/>
    </row>
    <row r="15" spans="2:19" ht="15.75">
      <c r="B15" s="50">
        <v>12</v>
      </c>
      <c r="C15" s="50"/>
      <c r="D15" s="91" t="s">
        <v>8308</v>
      </c>
      <c r="E15" s="91" t="s">
        <v>8309</v>
      </c>
      <c r="F15" s="91" t="s">
        <v>8310</v>
      </c>
      <c r="G15" s="91" t="s">
        <v>8311</v>
      </c>
      <c r="H15" s="91" t="s">
        <v>8289</v>
      </c>
      <c r="I15" s="91">
        <v>900</v>
      </c>
      <c r="J15" s="91">
        <f t="shared" si="0"/>
        <v>3</v>
      </c>
      <c r="K15" s="91">
        <v>0</v>
      </c>
      <c r="L15" s="91">
        <v>7900</v>
      </c>
      <c r="M15" s="91">
        <v>108</v>
      </c>
      <c r="N15" s="91" t="s">
        <v>8259</v>
      </c>
      <c r="O15" s="91"/>
      <c r="P15" s="6" t="s">
        <v>53292</v>
      </c>
      <c r="S15" s="87"/>
    </row>
    <row r="16" spans="2:19" ht="15.75">
      <c r="B16" s="50">
        <v>13</v>
      </c>
      <c r="C16" s="50"/>
      <c r="D16" s="91" t="s">
        <v>8312</v>
      </c>
      <c r="E16" s="91" t="s">
        <v>8309</v>
      </c>
      <c r="F16" s="91" t="s">
        <v>8313</v>
      </c>
      <c r="G16" s="91" t="s">
        <v>8311</v>
      </c>
      <c r="H16" s="91" t="s">
        <v>8294</v>
      </c>
      <c r="I16" s="91">
        <v>1000</v>
      </c>
      <c r="J16" s="91">
        <f t="shared" si="0"/>
        <v>3.3333333333333335</v>
      </c>
      <c r="K16" s="91">
        <v>0</v>
      </c>
      <c r="L16" s="91">
        <v>7900</v>
      </c>
      <c r="M16" s="91">
        <v>87</v>
      </c>
      <c r="N16" s="91" t="s">
        <v>8259</v>
      </c>
      <c r="O16" s="91"/>
      <c r="P16" s="6" t="s">
        <v>53292</v>
      </c>
      <c r="S16" s="87"/>
    </row>
    <row r="17" spans="2:19" ht="15.75">
      <c r="B17" s="50">
        <v>14</v>
      </c>
      <c r="C17" s="50"/>
      <c r="D17" s="91" t="s">
        <v>8314</v>
      </c>
      <c r="E17" s="91" t="s">
        <v>8315</v>
      </c>
      <c r="F17" s="91" t="s">
        <v>8316</v>
      </c>
      <c r="G17" s="91" t="s">
        <v>8317</v>
      </c>
      <c r="H17" s="91" t="s">
        <v>8318</v>
      </c>
      <c r="I17" s="91">
        <v>900</v>
      </c>
      <c r="J17" s="91">
        <f t="shared" si="0"/>
        <v>3</v>
      </c>
      <c r="K17" s="91">
        <v>0</v>
      </c>
      <c r="L17" s="91">
        <v>14453</v>
      </c>
      <c r="M17" s="91">
        <v>88</v>
      </c>
      <c r="N17" s="91" t="s">
        <v>8259</v>
      </c>
      <c r="O17" s="91"/>
      <c r="P17" s="6" t="s">
        <v>53292</v>
      </c>
      <c r="S17" s="87"/>
    </row>
    <row r="18" spans="2:19" ht="15.75">
      <c r="B18" s="50">
        <v>15</v>
      </c>
      <c r="C18" s="50"/>
      <c r="D18" s="91" t="s">
        <v>8319</v>
      </c>
      <c r="E18" s="91" t="s">
        <v>8320</v>
      </c>
      <c r="F18" s="91" t="s">
        <v>8321</v>
      </c>
      <c r="G18" s="91" t="s">
        <v>8322</v>
      </c>
      <c r="H18" s="91" t="s">
        <v>8318</v>
      </c>
      <c r="I18" s="91">
        <v>1200</v>
      </c>
      <c r="J18" s="91">
        <f t="shared" si="0"/>
        <v>4</v>
      </c>
      <c r="K18" s="91">
        <v>0</v>
      </c>
      <c r="L18" s="91">
        <v>15492</v>
      </c>
      <c r="M18" s="91">
        <v>100</v>
      </c>
      <c r="N18" s="91" t="s">
        <v>8259</v>
      </c>
      <c r="O18" s="91"/>
      <c r="P18" s="6" t="s">
        <v>53292</v>
      </c>
      <c r="S18" s="87"/>
    </row>
    <row r="19" spans="2:19" ht="15.75">
      <c r="B19" s="50">
        <v>16</v>
      </c>
      <c r="C19" s="50"/>
      <c r="D19" s="91" t="s">
        <v>8323</v>
      </c>
      <c r="E19" s="91" t="s">
        <v>8324</v>
      </c>
      <c r="F19" s="91" t="s">
        <v>8325</v>
      </c>
      <c r="G19" s="91" t="s">
        <v>8326</v>
      </c>
      <c r="H19" s="91" t="s">
        <v>8264</v>
      </c>
      <c r="I19" s="91">
        <v>600</v>
      </c>
      <c r="J19" s="91">
        <f t="shared" si="0"/>
        <v>2</v>
      </c>
      <c r="K19" s="91">
        <v>0</v>
      </c>
      <c r="L19" s="91">
        <v>14032</v>
      </c>
      <c r="M19" s="91">
        <v>133</v>
      </c>
      <c r="N19" s="91" t="s">
        <v>8259</v>
      </c>
      <c r="O19" s="91"/>
      <c r="P19" s="6" t="s">
        <v>53292</v>
      </c>
      <c r="S19" s="87"/>
    </row>
    <row r="20" spans="2:19" ht="15.75">
      <c r="B20" s="50">
        <v>17</v>
      </c>
      <c r="C20" s="50"/>
      <c r="D20" s="91" t="s">
        <v>8327</v>
      </c>
      <c r="E20" s="91" t="s">
        <v>8328</v>
      </c>
      <c r="F20" s="91" t="s">
        <v>8329</v>
      </c>
      <c r="G20" s="91" t="s">
        <v>8330</v>
      </c>
      <c r="H20" s="91" t="s">
        <v>8331</v>
      </c>
      <c r="I20" s="91">
        <v>1200</v>
      </c>
      <c r="J20" s="91">
        <f t="shared" si="0"/>
        <v>4</v>
      </c>
      <c r="K20" s="91">
        <v>0</v>
      </c>
      <c r="L20" s="91">
        <v>12472</v>
      </c>
      <c r="M20" s="91">
        <v>126</v>
      </c>
      <c r="N20" s="91" t="s">
        <v>8259</v>
      </c>
      <c r="O20" s="91"/>
      <c r="P20" s="6" t="s">
        <v>53292</v>
      </c>
      <c r="S20" s="87"/>
    </row>
    <row r="21" spans="2:19" ht="15.75">
      <c r="B21" s="50">
        <v>18</v>
      </c>
      <c r="C21" s="50"/>
      <c r="D21" s="91" t="s">
        <v>8332</v>
      </c>
      <c r="E21" s="91" t="s">
        <v>8333</v>
      </c>
      <c r="F21" s="91" t="s">
        <v>8334</v>
      </c>
      <c r="G21" s="91" t="s">
        <v>8335</v>
      </c>
      <c r="H21" s="91" t="s">
        <v>8318</v>
      </c>
      <c r="I21" s="91">
        <v>960</v>
      </c>
      <c r="J21" s="91">
        <f t="shared" si="0"/>
        <v>3.2</v>
      </c>
      <c r="K21" s="91">
        <v>0</v>
      </c>
      <c r="L21" s="91">
        <v>9964</v>
      </c>
      <c r="M21" s="91">
        <v>87</v>
      </c>
      <c r="N21" s="91" t="s">
        <v>8259</v>
      </c>
      <c r="O21" s="91"/>
      <c r="P21" s="6" t="s">
        <v>53292</v>
      </c>
      <c r="S21" s="87"/>
    </row>
    <row r="22" spans="2:19" ht="15.75">
      <c r="B22" s="50">
        <v>19</v>
      </c>
      <c r="C22" s="50"/>
      <c r="D22" s="91" t="s">
        <v>8336</v>
      </c>
      <c r="E22" s="91" t="s">
        <v>8337</v>
      </c>
      <c r="F22" s="91" t="s">
        <v>8338</v>
      </c>
      <c r="G22" s="91" t="s">
        <v>8330</v>
      </c>
      <c r="H22" s="91" t="s">
        <v>8331</v>
      </c>
      <c r="I22" s="91">
        <v>2100</v>
      </c>
      <c r="J22" s="91">
        <f t="shared" si="0"/>
        <v>7</v>
      </c>
      <c r="K22" s="91">
        <v>0</v>
      </c>
      <c r="L22" s="91">
        <v>12997</v>
      </c>
      <c r="M22" s="91">
        <v>83</v>
      </c>
      <c r="N22" s="91" t="s">
        <v>8259</v>
      </c>
      <c r="O22" s="91"/>
      <c r="P22" s="6" t="s">
        <v>53292</v>
      </c>
      <c r="S22" s="87"/>
    </row>
    <row r="23" spans="2:19" ht="15.75">
      <c r="B23" s="50">
        <v>20</v>
      </c>
      <c r="C23" s="50"/>
      <c r="D23" s="91" t="s">
        <v>8339</v>
      </c>
      <c r="E23" s="91" t="s">
        <v>8340</v>
      </c>
      <c r="F23" s="91" t="s">
        <v>8341</v>
      </c>
      <c r="G23" s="91" t="s">
        <v>8342</v>
      </c>
      <c r="H23" s="91" t="s">
        <v>8343</v>
      </c>
      <c r="I23" s="91">
        <v>730</v>
      </c>
      <c r="J23" s="91">
        <f t="shared" si="0"/>
        <v>2.4333333333333331</v>
      </c>
      <c r="K23" s="91">
        <v>0</v>
      </c>
      <c r="L23" s="91">
        <v>11088</v>
      </c>
      <c r="M23" s="91">
        <v>89</v>
      </c>
      <c r="N23" s="91" t="s">
        <v>4907</v>
      </c>
      <c r="O23" s="91"/>
      <c r="P23" s="6" t="s">
        <v>53292</v>
      </c>
      <c r="S23" s="87"/>
    </row>
    <row r="24" spans="2:19" ht="15.75">
      <c r="B24" s="50">
        <v>21</v>
      </c>
      <c r="C24" s="50"/>
      <c r="D24" s="91" t="s">
        <v>8344</v>
      </c>
      <c r="E24" s="91" t="s">
        <v>8345</v>
      </c>
      <c r="F24" s="91" t="s">
        <v>8346</v>
      </c>
      <c r="G24" s="91" t="s">
        <v>8347</v>
      </c>
      <c r="H24" s="91" t="s">
        <v>8348</v>
      </c>
      <c r="I24" s="91">
        <v>1600</v>
      </c>
      <c r="J24" s="91">
        <f t="shared" si="0"/>
        <v>5.333333333333333</v>
      </c>
      <c r="K24" s="91">
        <v>0</v>
      </c>
      <c r="L24" s="91">
        <v>9574</v>
      </c>
      <c r="M24" s="91">
        <v>141</v>
      </c>
      <c r="N24" s="91" t="s">
        <v>4907</v>
      </c>
      <c r="O24" s="91"/>
      <c r="P24" s="6" t="s">
        <v>53292</v>
      </c>
      <c r="S24" s="87"/>
    </row>
    <row r="25" spans="2:19" ht="15.75">
      <c r="B25" s="50">
        <v>22</v>
      </c>
      <c r="C25" s="50"/>
      <c r="D25" s="91" t="s">
        <v>8349</v>
      </c>
      <c r="E25" s="91" t="s">
        <v>8350</v>
      </c>
      <c r="F25" s="91" t="s">
        <v>8351</v>
      </c>
      <c r="G25" s="91" t="s">
        <v>8352</v>
      </c>
      <c r="H25" s="91" t="s">
        <v>8343</v>
      </c>
      <c r="I25" s="91">
        <v>2100</v>
      </c>
      <c r="J25" s="91">
        <f t="shared" si="0"/>
        <v>7</v>
      </c>
      <c r="K25" s="91">
        <v>0</v>
      </c>
      <c r="L25" s="91">
        <v>11666</v>
      </c>
      <c r="M25" s="91">
        <v>77</v>
      </c>
      <c r="N25" s="91" t="s">
        <v>4907</v>
      </c>
      <c r="O25" s="91"/>
      <c r="P25" s="6" t="s">
        <v>53292</v>
      </c>
      <c r="S25" s="87"/>
    </row>
    <row r="26" spans="2:19" ht="15.75">
      <c r="B26" s="50">
        <v>23</v>
      </c>
      <c r="C26" s="50"/>
      <c r="D26" s="91" t="s">
        <v>8353</v>
      </c>
      <c r="E26" s="91" t="s">
        <v>8354</v>
      </c>
      <c r="F26" s="91" t="s">
        <v>8355</v>
      </c>
      <c r="G26" s="91" t="s">
        <v>8356</v>
      </c>
      <c r="H26" s="91" t="s">
        <v>8357</v>
      </c>
      <c r="I26" s="91">
        <v>1380</v>
      </c>
      <c r="J26" s="91">
        <f t="shared" si="0"/>
        <v>4.5999999999999996</v>
      </c>
      <c r="K26" s="91">
        <v>0</v>
      </c>
      <c r="L26" s="91">
        <v>10765</v>
      </c>
      <c r="M26" s="91">
        <v>90</v>
      </c>
      <c r="N26" s="91" t="s">
        <v>4907</v>
      </c>
      <c r="O26" s="91"/>
      <c r="P26" s="6" t="s">
        <v>53292</v>
      </c>
      <c r="S26" s="87"/>
    </row>
    <row r="27" spans="2:19" ht="15.75">
      <c r="B27" s="50">
        <v>24</v>
      </c>
      <c r="C27" s="50"/>
      <c r="D27" s="91" t="s">
        <v>8358</v>
      </c>
      <c r="E27" s="91" t="s">
        <v>8359</v>
      </c>
      <c r="F27" s="91" t="s">
        <v>8360</v>
      </c>
      <c r="G27" s="91" t="s">
        <v>8352</v>
      </c>
      <c r="H27" s="91" t="s">
        <v>8361</v>
      </c>
      <c r="I27" s="91">
        <v>800</v>
      </c>
      <c r="J27" s="91">
        <f t="shared" si="0"/>
        <v>2.6666666666666665</v>
      </c>
      <c r="K27" s="91">
        <v>0</v>
      </c>
      <c r="L27" s="91" t="s">
        <v>8362</v>
      </c>
      <c r="M27" s="91">
        <v>83</v>
      </c>
      <c r="N27" s="91" t="s">
        <v>4907</v>
      </c>
      <c r="O27" s="91"/>
      <c r="P27" s="6" t="s">
        <v>53292</v>
      </c>
      <c r="S27" s="87"/>
    </row>
    <row r="28" spans="2:19" ht="15.75">
      <c r="B28" s="50">
        <v>25</v>
      </c>
      <c r="C28" s="50"/>
      <c r="D28" s="91" t="s">
        <v>8363</v>
      </c>
      <c r="E28" s="91" t="s">
        <v>8364</v>
      </c>
      <c r="F28" s="91" t="s">
        <v>8365</v>
      </c>
      <c r="G28" s="91" t="s">
        <v>8366</v>
      </c>
      <c r="H28" s="91" t="s">
        <v>8367</v>
      </c>
      <c r="I28" s="91">
        <v>1500</v>
      </c>
      <c r="J28" s="91">
        <f t="shared" si="0"/>
        <v>5</v>
      </c>
      <c r="K28" s="91">
        <v>0</v>
      </c>
      <c r="L28" s="91">
        <v>9544</v>
      </c>
      <c r="M28" s="91">
        <v>74</v>
      </c>
      <c r="N28" s="91" t="s">
        <v>4907</v>
      </c>
      <c r="O28" s="91"/>
      <c r="P28" s="6" t="s">
        <v>53292</v>
      </c>
      <c r="S28" s="87"/>
    </row>
    <row r="29" spans="2:19" ht="15.75">
      <c r="B29" s="50">
        <v>26</v>
      </c>
      <c r="C29" s="50"/>
      <c r="D29" s="91" t="s">
        <v>8368</v>
      </c>
      <c r="E29" s="91" t="s">
        <v>8369</v>
      </c>
      <c r="F29" s="91" t="s">
        <v>8370</v>
      </c>
      <c r="G29" s="91" t="s">
        <v>8371</v>
      </c>
      <c r="H29" s="91" t="s">
        <v>8372</v>
      </c>
      <c r="I29" s="91">
        <v>350</v>
      </c>
      <c r="J29" s="91">
        <f t="shared" si="0"/>
        <v>1.1666666666666667</v>
      </c>
      <c r="K29" s="91">
        <v>0</v>
      </c>
      <c r="L29" s="91">
        <v>9575</v>
      </c>
      <c r="M29" s="91">
        <v>92</v>
      </c>
      <c r="N29" s="91" t="s">
        <v>4907</v>
      </c>
      <c r="O29" s="91"/>
      <c r="P29" s="6" t="s">
        <v>53292</v>
      </c>
      <c r="S29" s="87"/>
    </row>
    <row r="30" spans="2:19" ht="15.75">
      <c r="B30" s="50">
        <v>27</v>
      </c>
      <c r="C30" s="50"/>
      <c r="D30" s="91" t="s">
        <v>8373</v>
      </c>
      <c r="E30" s="91" t="s">
        <v>8374</v>
      </c>
      <c r="F30" s="91" t="s">
        <v>8375</v>
      </c>
      <c r="G30" s="91" t="s">
        <v>8376</v>
      </c>
      <c r="H30" s="91" t="s">
        <v>8372</v>
      </c>
      <c r="I30" s="91">
        <v>430</v>
      </c>
      <c r="J30" s="91">
        <f t="shared" si="0"/>
        <v>1.4333333333333333</v>
      </c>
      <c r="K30" s="91">
        <v>0</v>
      </c>
      <c r="L30" s="91">
        <v>8746</v>
      </c>
      <c r="M30" s="91">
        <v>132</v>
      </c>
      <c r="N30" s="91" t="s">
        <v>4907</v>
      </c>
      <c r="O30" s="91"/>
      <c r="P30" s="6" t="s">
        <v>53292</v>
      </c>
      <c r="S30" s="87"/>
    </row>
    <row r="31" spans="2:19" ht="15.75">
      <c r="B31" s="50">
        <v>28</v>
      </c>
      <c r="C31" s="50"/>
      <c r="D31" s="91" t="s">
        <v>8377</v>
      </c>
      <c r="E31" s="91" t="s">
        <v>8378</v>
      </c>
      <c r="F31" s="91" t="s">
        <v>8379</v>
      </c>
      <c r="G31" s="91" t="s">
        <v>8380</v>
      </c>
      <c r="H31" s="91" t="s">
        <v>8367</v>
      </c>
      <c r="I31" s="91">
        <v>900</v>
      </c>
      <c r="J31" s="91">
        <f t="shared" si="0"/>
        <v>3</v>
      </c>
      <c r="K31" s="91">
        <v>0</v>
      </c>
      <c r="L31" s="91">
        <v>9723</v>
      </c>
      <c r="M31" s="91">
        <v>90</v>
      </c>
      <c r="N31" s="91" t="s">
        <v>4907</v>
      </c>
      <c r="O31" s="91"/>
      <c r="P31" s="6" t="s">
        <v>53292</v>
      </c>
      <c r="S31" s="87"/>
    </row>
    <row r="32" spans="2:19" ht="15.75">
      <c r="B32" s="50">
        <v>29</v>
      </c>
      <c r="C32" s="50"/>
      <c r="D32" s="91" t="s">
        <v>8381</v>
      </c>
      <c r="E32" s="91" t="s">
        <v>8382</v>
      </c>
      <c r="F32" s="91" t="s">
        <v>8383</v>
      </c>
      <c r="G32" s="91" t="s">
        <v>8384</v>
      </c>
      <c r="H32" s="91" t="s">
        <v>8385</v>
      </c>
      <c r="I32" s="91">
        <v>600</v>
      </c>
      <c r="J32" s="91">
        <f t="shared" si="0"/>
        <v>2</v>
      </c>
      <c r="K32" s="91">
        <v>0</v>
      </c>
      <c r="L32" s="91">
        <v>8872</v>
      </c>
      <c r="M32" s="91">
        <v>133</v>
      </c>
      <c r="N32" s="91" t="s">
        <v>4907</v>
      </c>
      <c r="O32" s="91"/>
      <c r="P32" s="6" t="s">
        <v>53292</v>
      </c>
      <c r="S32" s="87"/>
    </row>
    <row r="33" spans="2:19" ht="15.75">
      <c r="B33" s="50">
        <v>30</v>
      </c>
      <c r="C33" s="50"/>
      <c r="D33" s="91" t="s">
        <v>8386</v>
      </c>
      <c r="E33" s="91" t="s">
        <v>8387</v>
      </c>
      <c r="F33" s="91" t="s">
        <v>8388</v>
      </c>
      <c r="G33" s="91" t="s">
        <v>8389</v>
      </c>
      <c r="H33" s="91" t="s">
        <v>8390</v>
      </c>
      <c r="I33" s="91">
        <v>850</v>
      </c>
      <c r="J33" s="91">
        <f t="shared" si="0"/>
        <v>2.8333333333333335</v>
      </c>
      <c r="K33" s="91">
        <v>0</v>
      </c>
      <c r="L33" s="91">
        <v>15619</v>
      </c>
      <c r="M33" s="91">
        <v>137</v>
      </c>
      <c r="N33" s="91" t="s">
        <v>4907</v>
      </c>
      <c r="O33" s="91"/>
      <c r="P33" s="6" t="s">
        <v>53292</v>
      </c>
      <c r="S33" s="87"/>
    </row>
    <row r="34" spans="2:19" ht="15.75">
      <c r="B34" s="50">
        <v>31</v>
      </c>
      <c r="C34" s="50"/>
      <c r="D34" s="91" t="s">
        <v>8391</v>
      </c>
      <c r="E34" s="91" t="s">
        <v>8392</v>
      </c>
      <c r="F34" s="91" t="s">
        <v>8393</v>
      </c>
      <c r="G34" s="91" t="s">
        <v>8394</v>
      </c>
      <c r="H34" s="91" t="s">
        <v>8395</v>
      </c>
      <c r="I34" s="91">
        <v>1100</v>
      </c>
      <c r="J34" s="91">
        <f t="shared" si="0"/>
        <v>3.6666666666666665</v>
      </c>
      <c r="K34" s="91">
        <v>0</v>
      </c>
      <c r="L34" s="91">
        <v>10357</v>
      </c>
      <c r="M34" s="91">
        <v>141</v>
      </c>
      <c r="N34" s="91" t="s">
        <v>4907</v>
      </c>
      <c r="O34" s="91"/>
      <c r="P34" s="6" t="s">
        <v>53292</v>
      </c>
      <c r="S34" s="87"/>
    </row>
    <row r="35" spans="2:19" ht="15.75">
      <c r="B35" s="50">
        <v>32</v>
      </c>
      <c r="C35" s="50"/>
      <c r="D35" s="91" t="s">
        <v>8396</v>
      </c>
      <c r="E35" s="91" t="s">
        <v>8397</v>
      </c>
      <c r="F35" s="91" t="s">
        <v>8398</v>
      </c>
      <c r="G35" s="91" t="s">
        <v>8399</v>
      </c>
      <c r="H35" s="91" t="s">
        <v>8400</v>
      </c>
      <c r="I35" s="91">
        <v>550</v>
      </c>
      <c r="J35" s="91">
        <f t="shared" si="0"/>
        <v>1.8333333333333333</v>
      </c>
      <c r="K35" s="91">
        <v>0</v>
      </c>
      <c r="L35" s="91">
        <v>17369</v>
      </c>
      <c r="M35" s="91">
        <v>290</v>
      </c>
      <c r="N35" s="91" t="s">
        <v>4907</v>
      </c>
      <c r="O35" s="91"/>
      <c r="P35" s="6" t="s">
        <v>53292</v>
      </c>
      <c r="S35" s="87"/>
    </row>
    <row r="36" spans="2:19" ht="15.75">
      <c r="B36" s="50">
        <v>33</v>
      </c>
      <c r="C36" s="50"/>
      <c r="D36" s="91" t="s">
        <v>8401</v>
      </c>
      <c r="E36" s="91" t="s">
        <v>8402</v>
      </c>
      <c r="F36" s="91" t="s">
        <v>8403</v>
      </c>
      <c r="G36" s="91" t="s">
        <v>8404</v>
      </c>
      <c r="H36" s="91" t="s">
        <v>8367</v>
      </c>
      <c r="I36" s="91">
        <v>1600</v>
      </c>
      <c r="J36" s="91">
        <f t="shared" si="0"/>
        <v>5.333333333333333</v>
      </c>
      <c r="K36" s="91">
        <v>0</v>
      </c>
      <c r="L36" s="91">
        <v>9895</v>
      </c>
      <c r="M36" s="91">
        <v>92</v>
      </c>
      <c r="N36" s="91" t="s">
        <v>4907</v>
      </c>
      <c r="O36" s="91"/>
      <c r="P36" s="6" t="s">
        <v>53292</v>
      </c>
      <c r="S36" s="87"/>
    </row>
    <row r="37" spans="2:19" ht="15.75">
      <c r="B37" s="50">
        <v>34</v>
      </c>
      <c r="C37" s="50"/>
      <c r="D37" s="91" t="s">
        <v>8405</v>
      </c>
      <c r="E37" s="91" t="s">
        <v>8406</v>
      </c>
      <c r="F37" s="91" t="s">
        <v>8407</v>
      </c>
      <c r="G37" s="91" t="s">
        <v>8408</v>
      </c>
      <c r="H37" s="91" t="s">
        <v>8348</v>
      </c>
      <c r="I37" s="91">
        <v>2100</v>
      </c>
      <c r="J37" s="91">
        <f t="shared" si="0"/>
        <v>7</v>
      </c>
      <c r="K37" s="91">
        <v>0</v>
      </c>
      <c r="L37" s="91">
        <v>11552</v>
      </c>
      <c r="M37" s="91">
        <v>88</v>
      </c>
      <c r="N37" s="91" t="s">
        <v>4907</v>
      </c>
      <c r="O37" s="91"/>
      <c r="P37" s="6" t="s">
        <v>53292</v>
      </c>
      <c r="S37" s="87"/>
    </row>
    <row r="38" spans="2:19" ht="15.75">
      <c r="B38" s="50">
        <v>35</v>
      </c>
      <c r="C38" s="50"/>
      <c r="D38" s="91" t="s">
        <v>8409</v>
      </c>
      <c r="E38" s="91" t="s">
        <v>8410</v>
      </c>
      <c r="F38" s="91" t="s">
        <v>8411</v>
      </c>
      <c r="G38" s="91" t="s">
        <v>8412</v>
      </c>
      <c r="H38" s="91" t="s">
        <v>8390</v>
      </c>
      <c r="I38" s="91">
        <v>1125</v>
      </c>
      <c r="J38" s="91">
        <f t="shared" si="0"/>
        <v>3.75</v>
      </c>
      <c r="K38" s="91">
        <v>0</v>
      </c>
      <c r="L38" s="91">
        <v>10585</v>
      </c>
      <c r="M38" s="91">
        <v>95</v>
      </c>
      <c r="N38" s="91" t="s">
        <v>4907</v>
      </c>
      <c r="O38" s="91"/>
      <c r="P38" s="6" t="s">
        <v>53292</v>
      </c>
      <c r="S38" s="87"/>
    </row>
    <row r="39" spans="2:19" ht="15.75">
      <c r="B39" s="50">
        <v>36</v>
      </c>
      <c r="C39" s="50"/>
      <c r="D39" s="91" t="s">
        <v>8413</v>
      </c>
      <c r="E39" s="91" t="s">
        <v>8414</v>
      </c>
      <c r="F39" s="91" t="s">
        <v>8415</v>
      </c>
      <c r="G39" s="91" t="s">
        <v>8416</v>
      </c>
      <c r="H39" s="91" t="s">
        <v>8367</v>
      </c>
      <c r="I39" s="91">
        <v>558</v>
      </c>
      <c r="J39" s="91">
        <f t="shared" si="0"/>
        <v>1.86</v>
      </c>
      <c r="K39" s="91">
        <v>0</v>
      </c>
      <c r="L39" s="91">
        <v>11188</v>
      </c>
      <c r="M39" s="91">
        <v>91</v>
      </c>
      <c r="N39" s="91" t="s">
        <v>4907</v>
      </c>
      <c r="O39" s="91"/>
      <c r="P39" s="6" t="s">
        <v>53292</v>
      </c>
      <c r="S39" s="87"/>
    </row>
    <row r="40" spans="2:19" ht="15.75">
      <c r="B40" s="50">
        <v>37</v>
      </c>
      <c r="C40" s="50"/>
      <c r="D40" s="91" t="s">
        <v>8417</v>
      </c>
      <c r="E40" s="91" t="s">
        <v>8418</v>
      </c>
      <c r="F40" s="91" t="s">
        <v>8419</v>
      </c>
      <c r="G40" s="91" t="s">
        <v>8416</v>
      </c>
      <c r="H40" s="91" t="s">
        <v>8348</v>
      </c>
      <c r="I40" s="91">
        <v>610</v>
      </c>
      <c r="J40" s="91">
        <f t="shared" si="0"/>
        <v>2.0333333333333332</v>
      </c>
      <c r="K40" s="91">
        <v>0</v>
      </c>
      <c r="L40" s="91">
        <v>11188</v>
      </c>
      <c r="M40" s="91">
        <v>85</v>
      </c>
      <c r="N40" s="91" t="s">
        <v>4907</v>
      </c>
      <c r="O40" s="91"/>
      <c r="P40" s="6" t="s">
        <v>53292</v>
      </c>
      <c r="S40" s="87"/>
    </row>
    <row r="41" spans="2:19" ht="15.75">
      <c r="B41" s="50">
        <v>38</v>
      </c>
      <c r="C41" s="50"/>
      <c r="D41" s="91" t="s">
        <v>8420</v>
      </c>
      <c r="E41" s="91" t="s">
        <v>8421</v>
      </c>
      <c r="F41" s="91" t="s">
        <v>8422</v>
      </c>
      <c r="G41" s="91" t="s">
        <v>8423</v>
      </c>
      <c r="H41" s="91" t="s">
        <v>8385</v>
      </c>
      <c r="I41" s="91">
        <v>800</v>
      </c>
      <c r="J41" s="91">
        <f t="shared" si="0"/>
        <v>2.6666666666666665</v>
      </c>
      <c r="K41" s="91">
        <v>0</v>
      </c>
      <c r="L41" s="91">
        <v>8363</v>
      </c>
      <c r="M41" s="91">
        <v>110</v>
      </c>
      <c r="N41" s="91" t="s">
        <v>4907</v>
      </c>
      <c r="O41" s="91"/>
      <c r="P41" s="6" t="s">
        <v>53292</v>
      </c>
      <c r="S41" s="87"/>
    </row>
    <row r="42" spans="2:19" ht="15.75">
      <c r="B42" s="50">
        <v>39</v>
      </c>
      <c r="C42" s="50"/>
      <c r="D42" s="91" t="s">
        <v>8424</v>
      </c>
      <c r="E42" s="91" t="s">
        <v>8425</v>
      </c>
      <c r="F42" s="91" t="s">
        <v>8426</v>
      </c>
      <c r="G42" s="91" t="s">
        <v>8427</v>
      </c>
      <c r="H42" s="91" t="s">
        <v>8348</v>
      </c>
      <c r="I42" s="91">
        <v>1300</v>
      </c>
      <c r="J42" s="91">
        <f t="shared" si="0"/>
        <v>4.333333333333333</v>
      </c>
      <c r="K42" s="91">
        <v>0</v>
      </c>
      <c r="L42" s="91">
        <v>11500</v>
      </c>
      <c r="M42" s="91">
        <v>92</v>
      </c>
      <c r="N42" s="91" t="s">
        <v>4907</v>
      </c>
      <c r="O42" s="91"/>
      <c r="P42" s="6" t="s">
        <v>53292</v>
      </c>
      <c r="S42" s="87"/>
    </row>
    <row r="43" spans="2:19" ht="15.75">
      <c r="B43" s="50">
        <v>40</v>
      </c>
      <c r="C43" s="50"/>
      <c r="D43" s="91" t="s">
        <v>8428</v>
      </c>
      <c r="E43" s="91" t="s">
        <v>8429</v>
      </c>
      <c r="F43" s="91" t="s">
        <v>8430</v>
      </c>
      <c r="G43" s="91" t="s">
        <v>8431</v>
      </c>
      <c r="H43" s="91" t="s">
        <v>8432</v>
      </c>
      <c r="I43" s="91">
        <v>600</v>
      </c>
      <c r="J43" s="91">
        <f t="shared" si="0"/>
        <v>2</v>
      </c>
      <c r="K43" s="91">
        <v>0</v>
      </c>
      <c r="L43" s="91">
        <v>13274</v>
      </c>
      <c r="M43" s="91">
        <v>129</v>
      </c>
      <c r="N43" s="91" t="s">
        <v>4907</v>
      </c>
      <c r="O43" s="91"/>
      <c r="P43" s="6" t="s">
        <v>53292</v>
      </c>
      <c r="S43" s="87"/>
    </row>
    <row r="44" spans="2:19" ht="15.75">
      <c r="B44" s="50">
        <v>41</v>
      </c>
      <c r="C44" s="50"/>
      <c r="D44" s="91" t="s">
        <v>8433</v>
      </c>
      <c r="E44" s="91" t="s">
        <v>8434</v>
      </c>
      <c r="F44" s="91" t="s">
        <v>8435</v>
      </c>
      <c r="G44" s="91" t="s">
        <v>8436</v>
      </c>
      <c r="H44" s="91" t="s">
        <v>8367</v>
      </c>
      <c r="I44" s="91">
        <v>900</v>
      </c>
      <c r="J44" s="91">
        <f t="shared" si="0"/>
        <v>3</v>
      </c>
      <c r="K44" s="91">
        <v>0</v>
      </c>
      <c r="L44" s="91">
        <v>12117</v>
      </c>
      <c r="M44" s="91">
        <v>143</v>
      </c>
      <c r="N44" s="91" t="s">
        <v>4907</v>
      </c>
      <c r="O44" s="91"/>
      <c r="P44" s="6" t="s">
        <v>53292</v>
      </c>
      <c r="S44" s="87"/>
    </row>
    <row r="45" spans="2:19" ht="15.75">
      <c r="B45" s="50">
        <v>42</v>
      </c>
      <c r="C45" s="50"/>
      <c r="D45" s="91" t="s">
        <v>8437</v>
      </c>
      <c r="E45" s="91" t="s">
        <v>8438</v>
      </c>
      <c r="F45" s="91" t="s">
        <v>8439</v>
      </c>
      <c r="G45" s="91" t="s">
        <v>8440</v>
      </c>
      <c r="H45" s="91" t="s">
        <v>8390</v>
      </c>
      <c r="I45" s="91">
        <v>1200</v>
      </c>
      <c r="J45" s="91">
        <f t="shared" si="0"/>
        <v>4</v>
      </c>
      <c r="K45" s="91">
        <v>0</v>
      </c>
      <c r="L45" s="91">
        <v>8570</v>
      </c>
      <c r="M45" s="91">
        <v>125</v>
      </c>
      <c r="N45" s="91" t="s">
        <v>4907</v>
      </c>
      <c r="O45" s="91"/>
      <c r="P45" s="6" t="s">
        <v>53292</v>
      </c>
      <c r="S45" s="87"/>
    </row>
    <row r="46" spans="2:19" ht="15.75">
      <c r="B46" s="50">
        <v>43</v>
      </c>
      <c r="C46" s="50"/>
      <c r="D46" s="91" t="s">
        <v>8441</v>
      </c>
      <c r="E46" s="91" t="s">
        <v>8442</v>
      </c>
      <c r="F46" s="91" t="s">
        <v>8443</v>
      </c>
      <c r="G46" s="91" t="s">
        <v>8440</v>
      </c>
      <c r="H46" s="91" t="s">
        <v>8390</v>
      </c>
      <c r="I46" s="91">
        <v>300</v>
      </c>
      <c r="J46" s="91">
        <f t="shared" si="0"/>
        <v>1</v>
      </c>
      <c r="K46" s="91">
        <v>0</v>
      </c>
      <c r="L46" s="91">
        <v>8570</v>
      </c>
      <c r="M46" s="91">
        <v>125</v>
      </c>
      <c r="N46" s="91" t="s">
        <v>4907</v>
      </c>
      <c r="O46" s="91"/>
      <c r="P46" s="6" t="s">
        <v>53292</v>
      </c>
      <c r="S46" s="87"/>
    </row>
    <row r="47" spans="2:19" ht="15.75">
      <c r="B47" s="50">
        <v>44</v>
      </c>
      <c r="C47" s="50"/>
      <c r="D47" s="91" t="s">
        <v>8444</v>
      </c>
      <c r="E47" s="91" t="s">
        <v>8445</v>
      </c>
      <c r="F47" s="91" t="s">
        <v>8446</v>
      </c>
      <c r="G47" s="91" t="s">
        <v>8447</v>
      </c>
      <c r="H47" s="91" t="s">
        <v>8448</v>
      </c>
      <c r="I47" s="91">
        <v>963</v>
      </c>
      <c r="J47" s="91">
        <f t="shared" si="0"/>
        <v>3.21</v>
      </c>
      <c r="K47" s="91">
        <v>0</v>
      </c>
      <c r="L47" s="91">
        <v>9754</v>
      </c>
      <c r="M47" s="91">
        <v>73</v>
      </c>
      <c r="N47" s="91" t="s">
        <v>4907</v>
      </c>
      <c r="O47" s="91"/>
      <c r="P47" s="6" t="s">
        <v>53292</v>
      </c>
      <c r="S47" s="87"/>
    </row>
    <row r="48" spans="2:19" ht="15.75">
      <c r="B48" s="50">
        <v>45</v>
      </c>
      <c r="C48" s="50"/>
      <c r="D48" s="91" t="s">
        <v>8449</v>
      </c>
      <c r="E48" s="91" t="s">
        <v>8450</v>
      </c>
      <c r="F48" s="91" t="s">
        <v>8451</v>
      </c>
      <c r="G48" s="91" t="s">
        <v>8452</v>
      </c>
      <c r="H48" s="91" t="s">
        <v>8343</v>
      </c>
      <c r="I48" s="91">
        <v>1700</v>
      </c>
      <c r="J48" s="91">
        <f t="shared" si="0"/>
        <v>5.666666666666667</v>
      </c>
      <c r="K48" s="91">
        <v>0</v>
      </c>
      <c r="L48" s="91">
        <v>16237</v>
      </c>
      <c r="M48" s="91">
        <v>142</v>
      </c>
      <c r="N48" s="91" t="s">
        <v>4907</v>
      </c>
      <c r="O48" s="91"/>
      <c r="P48" s="6" t="s">
        <v>53292</v>
      </c>
      <c r="S48" s="87"/>
    </row>
    <row r="49" spans="2:19" ht="15.75">
      <c r="B49" s="50">
        <v>46</v>
      </c>
      <c r="C49" s="50"/>
      <c r="D49" s="91" t="s">
        <v>8391</v>
      </c>
      <c r="E49" s="91" t="s">
        <v>8453</v>
      </c>
      <c r="F49" s="91" t="s">
        <v>8393</v>
      </c>
      <c r="G49" s="91" t="s">
        <v>8454</v>
      </c>
      <c r="H49" s="91" t="s">
        <v>8395</v>
      </c>
      <c r="I49" s="91">
        <v>720</v>
      </c>
      <c r="J49" s="91">
        <f t="shared" si="0"/>
        <v>2.4</v>
      </c>
      <c r="K49" s="91">
        <v>0</v>
      </c>
      <c r="L49" s="91">
        <v>10357</v>
      </c>
      <c r="M49" s="91">
        <v>141</v>
      </c>
      <c r="N49" s="91" t="s">
        <v>4907</v>
      </c>
      <c r="O49" s="91"/>
      <c r="P49" s="6" t="s">
        <v>53292</v>
      </c>
      <c r="S49" s="87"/>
    </row>
    <row r="50" spans="2:19" ht="15.75">
      <c r="B50" s="50">
        <v>47</v>
      </c>
      <c r="C50" s="50"/>
      <c r="D50" s="91" t="s">
        <v>8455</v>
      </c>
      <c r="E50" s="91" t="s">
        <v>8456</v>
      </c>
      <c r="F50" s="91" t="s">
        <v>8457</v>
      </c>
      <c r="G50" s="91" t="s">
        <v>8458</v>
      </c>
      <c r="H50" s="91" t="s">
        <v>8390</v>
      </c>
      <c r="I50" s="91">
        <v>759</v>
      </c>
      <c r="J50" s="91">
        <f t="shared" si="0"/>
        <v>2.5299999999999998</v>
      </c>
      <c r="K50" s="91">
        <v>0</v>
      </c>
      <c r="L50" s="91">
        <v>10000</v>
      </c>
      <c r="M50" s="91">
        <v>133</v>
      </c>
      <c r="N50" s="91" t="s">
        <v>2102</v>
      </c>
      <c r="O50" s="91"/>
      <c r="P50" s="6" t="s">
        <v>53292</v>
      </c>
      <c r="S50" s="87"/>
    </row>
    <row r="51" spans="2:19" ht="15.75">
      <c r="B51" s="50">
        <v>48</v>
      </c>
      <c r="C51" s="50"/>
      <c r="D51" s="91" t="s">
        <v>8459</v>
      </c>
      <c r="E51" s="91" t="s">
        <v>8460</v>
      </c>
      <c r="F51" s="91" t="s">
        <v>8461</v>
      </c>
      <c r="G51" s="91" t="s">
        <v>8462</v>
      </c>
      <c r="H51" s="91" t="s">
        <v>8343</v>
      </c>
      <c r="I51" s="91">
        <v>400</v>
      </c>
      <c r="J51" s="91">
        <f t="shared" si="0"/>
        <v>1.3333333333333333</v>
      </c>
      <c r="K51" s="91">
        <v>0</v>
      </c>
      <c r="L51" s="91">
        <v>8820</v>
      </c>
      <c r="M51" s="91">
        <v>90</v>
      </c>
      <c r="N51" s="91" t="s">
        <v>2102</v>
      </c>
      <c r="O51" s="91"/>
      <c r="P51" s="6" t="s">
        <v>53292</v>
      </c>
      <c r="S51" s="87"/>
    </row>
    <row r="52" spans="2:19" ht="15.75">
      <c r="B52" s="50">
        <v>49</v>
      </c>
      <c r="C52" s="50"/>
      <c r="D52" s="91" t="s">
        <v>8463</v>
      </c>
      <c r="E52" s="91" t="s">
        <v>8464</v>
      </c>
      <c r="F52" s="91" t="s">
        <v>8465</v>
      </c>
      <c r="G52" s="91" t="s">
        <v>8466</v>
      </c>
      <c r="H52" s="91" t="s">
        <v>8400</v>
      </c>
      <c r="I52" s="91">
        <v>1100</v>
      </c>
      <c r="J52" s="91">
        <f t="shared" si="0"/>
        <v>3.6666666666666665</v>
      </c>
      <c r="K52" s="91">
        <v>0</v>
      </c>
      <c r="L52" s="91">
        <v>8214</v>
      </c>
      <c r="M52" s="91">
        <v>87</v>
      </c>
      <c r="N52" s="91" t="s">
        <v>2102</v>
      </c>
      <c r="O52" s="91"/>
      <c r="P52" s="6" t="s">
        <v>53292</v>
      </c>
      <c r="S52" s="87"/>
    </row>
    <row r="53" spans="2:19" ht="15.75">
      <c r="B53" s="50">
        <v>50</v>
      </c>
      <c r="C53" s="50"/>
      <c r="D53" s="92" t="s">
        <v>8467</v>
      </c>
      <c r="E53" s="92" t="s">
        <v>8468</v>
      </c>
      <c r="F53" s="92" t="s">
        <v>8469</v>
      </c>
      <c r="G53" s="92" t="s">
        <v>8389</v>
      </c>
      <c r="H53" s="93">
        <v>2012</v>
      </c>
      <c r="I53" s="91">
        <v>400</v>
      </c>
      <c r="J53" s="91">
        <v>1.3333333333333333</v>
      </c>
      <c r="K53" s="91">
        <v>0</v>
      </c>
      <c r="L53" s="91">
        <v>34965</v>
      </c>
      <c r="M53" s="91">
        <v>143</v>
      </c>
      <c r="N53" s="92" t="s">
        <v>20</v>
      </c>
      <c r="O53" s="92" t="s">
        <v>8470</v>
      </c>
      <c r="P53" s="6" t="s">
        <v>53292</v>
      </c>
      <c r="S53" s="87"/>
    </row>
    <row r="54" spans="2:19" ht="15.75">
      <c r="B54" s="50">
        <v>51</v>
      </c>
      <c r="C54" s="50"/>
      <c r="D54" s="92" t="s">
        <v>8471</v>
      </c>
      <c r="E54" s="92" t="s">
        <v>8468</v>
      </c>
      <c r="F54" s="92" t="s">
        <v>8472</v>
      </c>
      <c r="G54" s="92" t="s">
        <v>8389</v>
      </c>
      <c r="H54" s="93">
        <v>2012</v>
      </c>
      <c r="I54" s="91">
        <v>500</v>
      </c>
      <c r="J54" s="91">
        <v>1.6666666666666667</v>
      </c>
      <c r="K54" s="91">
        <v>0</v>
      </c>
      <c r="L54" s="91">
        <v>32000</v>
      </c>
      <c r="M54" s="91">
        <v>90</v>
      </c>
      <c r="N54" s="92" t="s">
        <v>20</v>
      </c>
      <c r="O54" s="92" t="s">
        <v>8470</v>
      </c>
      <c r="P54" s="6" t="s">
        <v>53292</v>
      </c>
      <c r="S54" s="87"/>
    </row>
    <row r="55" spans="2:19" ht="15.75">
      <c r="B55" s="50">
        <v>52</v>
      </c>
      <c r="C55" s="50"/>
      <c r="D55" s="92" t="s">
        <v>8473</v>
      </c>
      <c r="E55" s="92" t="s">
        <v>8474</v>
      </c>
      <c r="F55" s="92" t="s">
        <v>8475</v>
      </c>
      <c r="G55" s="92" t="s">
        <v>8476</v>
      </c>
      <c r="H55" s="93">
        <v>2016</v>
      </c>
      <c r="I55" s="91">
        <v>1300</v>
      </c>
      <c r="J55" s="91">
        <v>4.333333333333333</v>
      </c>
      <c r="K55" s="91">
        <v>0</v>
      </c>
      <c r="L55" s="91">
        <v>12451</v>
      </c>
      <c r="M55" s="91">
        <v>40</v>
      </c>
      <c r="N55" s="92" t="s">
        <v>20</v>
      </c>
      <c r="O55" s="92" t="s">
        <v>8477</v>
      </c>
      <c r="P55" s="6" t="s">
        <v>53292</v>
      </c>
      <c r="S55" s="87"/>
    </row>
    <row r="56" spans="2:19" ht="15.75">
      <c r="B56" s="50">
        <v>53</v>
      </c>
      <c r="C56" s="50"/>
      <c r="D56" s="92" t="s">
        <v>8478</v>
      </c>
      <c r="E56" s="92" t="s">
        <v>8474</v>
      </c>
      <c r="F56" s="92" t="s">
        <v>8479</v>
      </c>
      <c r="G56" s="92" t="s">
        <v>8476</v>
      </c>
      <c r="H56" s="93">
        <v>2014</v>
      </c>
      <c r="I56" s="91">
        <v>500</v>
      </c>
      <c r="J56" s="91">
        <v>1.6666666666666701</v>
      </c>
      <c r="K56" s="91">
        <v>0</v>
      </c>
      <c r="L56" s="91">
        <v>16650</v>
      </c>
      <c r="M56" s="91">
        <v>78</v>
      </c>
      <c r="N56" s="92" t="s">
        <v>20</v>
      </c>
      <c r="O56" s="92" t="s">
        <v>8477</v>
      </c>
      <c r="P56" s="6" t="s">
        <v>53292</v>
      </c>
      <c r="S56" s="87"/>
    </row>
    <row r="57" spans="2:19" ht="15.75">
      <c r="B57" s="50">
        <v>54</v>
      </c>
      <c r="C57" s="50"/>
      <c r="D57" s="92" t="s">
        <v>8480</v>
      </c>
      <c r="E57" s="92" t="s">
        <v>8481</v>
      </c>
      <c r="F57" s="92" t="s">
        <v>8482</v>
      </c>
      <c r="G57" s="92" t="s">
        <v>8476</v>
      </c>
      <c r="H57" s="93">
        <v>2014</v>
      </c>
      <c r="I57" s="91">
        <v>2000</v>
      </c>
      <c r="J57" s="91">
        <v>6.666666666666667</v>
      </c>
      <c r="K57" s="91">
        <v>0</v>
      </c>
      <c r="L57" s="91">
        <v>17451</v>
      </c>
      <c r="M57" s="91">
        <v>89</v>
      </c>
      <c r="N57" s="92" t="s">
        <v>20</v>
      </c>
      <c r="O57" s="92" t="s">
        <v>8477</v>
      </c>
      <c r="P57" s="6" t="s">
        <v>53292</v>
      </c>
      <c r="S57" s="87"/>
    </row>
    <row r="58" spans="2:19" ht="15.75">
      <c r="B58" s="50">
        <v>55</v>
      </c>
      <c r="C58" s="50"/>
      <c r="D58" s="92" t="s">
        <v>8483</v>
      </c>
      <c r="E58" s="92" t="s">
        <v>8484</v>
      </c>
      <c r="F58" s="92" t="s">
        <v>8485</v>
      </c>
      <c r="G58" s="92" t="s">
        <v>8476</v>
      </c>
      <c r="H58" s="93">
        <v>2014</v>
      </c>
      <c r="I58" s="91">
        <v>1800</v>
      </c>
      <c r="J58" s="91">
        <v>6</v>
      </c>
      <c r="K58" s="91">
        <v>0</v>
      </c>
      <c r="L58" s="91">
        <v>14705</v>
      </c>
      <c r="M58" s="91">
        <v>77</v>
      </c>
      <c r="N58" s="92" t="s">
        <v>20</v>
      </c>
      <c r="O58" s="92" t="s">
        <v>8477</v>
      </c>
      <c r="P58" s="6" t="s">
        <v>53292</v>
      </c>
      <c r="S58" s="87"/>
    </row>
    <row r="59" spans="2:19" ht="15.75">
      <c r="B59" s="50">
        <v>56</v>
      </c>
      <c r="C59" s="50"/>
      <c r="D59" s="92" t="s">
        <v>8486</v>
      </c>
      <c r="E59" s="92" t="s">
        <v>8487</v>
      </c>
      <c r="F59" s="92" t="s">
        <v>8485</v>
      </c>
      <c r="G59" s="92" t="s">
        <v>8476</v>
      </c>
      <c r="H59" s="93">
        <v>2014</v>
      </c>
      <c r="I59" s="91">
        <v>1800</v>
      </c>
      <c r="J59" s="91">
        <v>6</v>
      </c>
      <c r="K59" s="91">
        <v>0</v>
      </c>
      <c r="L59" s="91">
        <v>15001</v>
      </c>
      <c r="M59" s="91">
        <v>90</v>
      </c>
      <c r="N59" s="92" t="s">
        <v>20</v>
      </c>
      <c r="O59" s="92" t="s">
        <v>8477</v>
      </c>
      <c r="P59" s="6" t="s">
        <v>53292</v>
      </c>
      <c r="S59" s="87"/>
    </row>
    <row r="60" spans="2:19" ht="15.75">
      <c r="B60" s="50">
        <v>57</v>
      </c>
      <c r="C60" s="50"/>
      <c r="D60" s="92" t="s">
        <v>8488</v>
      </c>
      <c r="E60" s="92" t="s">
        <v>8489</v>
      </c>
      <c r="F60" s="92" t="s">
        <v>8490</v>
      </c>
      <c r="G60" s="92" t="s">
        <v>8476</v>
      </c>
      <c r="H60" s="93">
        <v>2016</v>
      </c>
      <c r="I60" s="91">
        <v>800</v>
      </c>
      <c r="J60" s="91">
        <v>2.6666666666666665</v>
      </c>
      <c r="K60" s="91">
        <v>0</v>
      </c>
      <c r="L60" s="91">
        <v>14201</v>
      </c>
      <c r="M60" s="91">
        <v>76</v>
      </c>
      <c r="N60" s="92" t="s">
        <v>20</v>
      </c>
      <c r="O60" s="92" t="s">
        <v>8477</v>
      </c>
      <c r="P60" s="6" t="s">
        <v>53292</v>
      </c>
      <c r="S60" s="87"/>
    </row>
    <row r="61" spans="2:19" ht="15.75">
      <c r="B61" s="50">
        <v>58</v>
      </c>
      <c r="C61" s="50"/>
      <c r="D61" s="92" t="s">
        <v>8491</v>
      </c>
      <c r="E61" s="92" t="s">
        <v>8489</v>
      </c>
      <c r="F61" s="92" t="s">
        <v>8492</v>
      </c>
      <c r="G61" s="92" t="s">
        <v>8476</v>
      </c>
      <c r="H61" s="93">
        <v>2016</v>
      </c>
      <c r="I61" s="91">
        <v>600</v>
      </c>
      <c r="J61" s="91">
        <v>2</v>
      </c>
      <c r="K61" s="91">
        <v>0</v>
      </c>
      <c r="L61" s="91">
        <v>13900</v>
      </c>
      <c r="M61" s="91">
        <v>90</v>
      </c>
      <c r="N61" s="92" t="s">
        <v>20</v>
      </c>
      <c r="O61" s="92" t="s">
        <v>8477</v>
      </c>
      <c r="P61" s="6" t="s">
        <v>53292</v>
      </c>
      <c r="S61" s="87"/>
    </row>
    <row r="62" spans="2:19" ht="15.75">
      <c r="B62" s="50">
        <v>59</v>
      </c>
      <c r="C62" s="50"/>
      <c r="D62" s="92" t="s">
        <v>8493</v>
      </c>
      <c r="E62" s="92" t="s">
        <v>8489</v>
      </c>
      <c r="F62" s="92" t="s">
        <v>8490</v>
      </c>
      <c r="G62" s="92" t="s">
        <v>8476</v>
      </c>
      <c r="H62" s="93">
        <v>2016</v>
      </c>
      <c r="I62" s="91">
        <v>600</v>
      </c>
      <c r="J62" s="91">
        <v>2</v>
      </c>
      <c r="K62" s="91">
        <v>0</v>
      </c>
      <c r="L62" s="91">
        <v>17920</v>
      </c>
      <c r="M62" s="91">
        <v>90</v>
      </c>
      <c r="N62" s="92" t="s">
        <v>20</v>
      </c>
      <c r="O62" s="92" t="s">
        <v>8477</v>
      </c>
      <c r="P62" s="6" t="s">
        <v>53292</v>
      </c>
      <c r="S62" s="87"/>
    </row>
    <row r="63" spans="2:19" ht="15.75">
      <c r="B63" s="50">
        <v>60</v>
      </c>
      <c r="C63" s="50"/>
      <c r="D63" s="92" t="s">
        <v>8494</v>
      </c>
      <c r="E63" s="92" t="s">
        <v>8495</v>
      </c>
      <c r="F63" s="92" t="s">
        <v>8496</v>
      </c>
      <c r="G63" s="92" t="s">
        <v>8497</v>
      </c>
      <c r="H63" s="93">
        <v>2010</v>
      </c>
      <c r="I63" s="91">
        <v>737</v>
      </c>
      <c r="J63" s="91">
        <v>2.4566666666666666</v>
      </c>
      <c r="K63" s="91">
        <v>0</v>
      </c>
      <c r="L63" s="91">
        <v>16940</v>
      </c>
      <c r="M63" s="91">
        <v>74</v>
      </c>
      <c r="N63" s="92" t="s">
        <v>20</v>
      </c>
      <c r="O63" s="92" t="s">
        <v>8477</v>
      </c>
      <c r="P63" s="6" t="s">
        <v>53292</v>
      </c>
      <c r="S63" s="87"/>
    </row>
    <row r="64" spans="2:19" ht="15.75">
      <c r="B64" s="50">
        <v>61</v>
      </c>
      <c r="C64" s="50"/>
      <c r="D64" s="92" t="s">
        <v>8498</v>
      </c>
      <c r="E64" s="92" t="s">
        <v>8499</v>
      </c>
      <c r="F64" s="92" t="s">
        <v>8500</v>
      </c>
      <c r="G64" s="92" t="s">
        <v>8501</v>
      </c>
      <c r="H64" s="93">
        <v>2009</v>
      </c>
      <c r="I64" s="91">
        <v>1106</v>
      </c>
      <c r="J64" s="91">
        <v>3.6866666666666665</v>
      </c>
      <c r="K64" s="91">
        <v>0</v>
      </c>
      <c r="L64" s="91">
        <v>21300</v>
      </c>
      <c r="M64" s="91">
        <v>165</v>
      </c>
      <c r="N64" s="92" t="s">
        <v>20</v>
      </c>
      <c r="O64" s="92" t="s">
        <v>8477</v>
      </c>
      <c r="P64" s="6" t="s">
        <v>53292</v>
      </c>
      <c r="S64" s="87"/>
    </row>
    <row r="65" spans="2:19" ht="15.75">
      <c r="B65" s="50">
        <v>62</v>
      </c>
      <c r="C65" s="50"/>
      <c r="D65" s="92" t="s">
        <v>8502</v>
      </c>
      <c r="E65" s="92" t="s">
        <v>8495</v>
      </c>
      <c r="F65" s="92" t="s">
        <v>8503</v>
      </c>
      <c r="G65" s="92" t="s">
        <v>8504</v>
      </c>
      <c r="H65" s="93">
        <v>2011</v>
      </c>
      <c r="I65" s="91">
        <v>1800</v>
      </c>
      <c r="J65" s="91">
        <v>6</v>
      </c>
      <c r="K65" s="91">
        <v>0</v>
      </c>
      <c r="L65" s="91">
        <v>20000</v>
      </c>
      <c r="M65" s="91">
        <v>100</v>
      </c>
      <c r="N65" s="92" t="s">
        <v>20</v>
      </c>
      <c r="O65" s="92" t="s">
        <v>8477</v>
      </c>
      <c r="P65" s="6" t="s">
        <v>53292</v>
      </c>
      <c r="S65" s="87"/>
    </row>
    <row r="66" spans="2:19" ht="15.75">
      <c r="B66" s="50">
        <v>63</v>
      </c>
      <c r="C66" s="50"/>
      <c r="D66" s="92" t="s">
        <v>8505</v>
      </c>
      <c r="E66" s="92" t="s">
        <v>8506</v>
      </c>
      <c r="F66" s="92" t="s">
        <v>8507</v>
      </c>
      <c r="G66" s="92" t="s">
        <v>8476</v>
      </c>
      <c r="H66" s="93">
        <v>2010</v>
      </c>
      <c r="I66" s="91">
        <v>3459</v>
      </c>
      <c r="J66" s="91">
        <v>8</v>
      </c>
      <c r="K66" s="91">
        <v>0</v>
      </c>
      <c r="L66" s="91">
        <v>14000</v>
      </c>
      <c r="M66" s="91">
        <v>89</v>
      </c>
      <c r="N66" s="92" t="s">
        <v>20</v>
      </c>
      <c r="O66" s="92" t="s">
        <v>8477</v>
      </c>
      <c r="P66" s="6" t="s">
        <v>53292</v>
      </c>
      <c r="S66" s="87"/>
    </row>
    <row r="67" spans="2:19" ht="15.75">
      <c r="B67" s="50">
        <v>64</v>
      </c>
      <c r="C67" s="50"/>
      <c r="D67" s="92" t="s">
        <v>8508</v>
      </c>
      <c r="E67" s="92" t="s">
        <v>8509</v>
      </c>
      <c r="F67" s="92" t="s">
        <v>8510</v>
      </c>
      <c r="G67" s="92" t="s">
        <v>8476</v>
      </c>
      <c r="H67" s="93">
        <v>2010</v>
      </c>
      <c r="I67" s="91">
        <v>2169</v>
      </c>
      <c r="J67" s="91">
        <v>7.23</v>
      </c>
      <c r="K67" s="91">
        <v>0</v>
      </c>
      <c r="L67" s="91">
        <v>14000</v>
      </c>
      <c r="M67" s="91">
        <v>89</v>
      </c>
      <c r="N67" s="92" t="s">
        <v>20</v>
      </c>
      <c r="O67" s="92" t="s">
        <v>8477</v>
      </c>
      <c r="P67" s="6" t="s">
        <v>53292</v>
      </c>
      <c r="S67" s="87"/>
    </row>
    <row r="68" spans="2:19" ht="15.75">
      <c r="B68" s="50">
        <v>65</v>
      </c>
      <c r="C68" s="50"/>
      <c r="D68" s="92" t="s">
        <v>8511</v>
      </c>
      <c r="E68" s="92" t="s">
        <v>8512</v>
      </c>
      <c r="F68" s="92" t="s">
        <v>8513</v>
      </c>
      <c r="G68" s="92" t="s">
        <v>8476</v>
      </c>
      <c r="H68" s="93">
        <v>2011</v>
      </c>
      <c r="I68" s="91">
        <v>580</v>
      </c>
      <c r="J68" s="91">
        <v>1.9333333333333333</v>
      </c>
      <c r="K68" s="91">
        <v>0</v>
      </c>
      <c r="L68" s="91">
        <v>14000</v>
      </c>
      <c r="M68" s="91">
        <v>70</v>
      </c>
      <c r="N68" s="92" t="s">
        <v>20</v>
      </c>
      <c r="O68" s="92" t="s">
        <v>8477</v>
      </c>
      <c r="P68" s="6" t="s">
        <v>53292</v>
      </c>
      <c r="S68" s="87"/>
    </row>
    <row r="69" spans="2:19" ht="15.75">
      <c r="B69" s="50">
        <v>66</v>
      </c>
      <c r="C69" s="50"/>
      <c r="D69" s="92" t="s">
        <v>8514</v>
      </c>
      <c r="E69" s="92" t="s">
        <v>8515</v>
      </c>
      <c r="F69" s="92" t="s">
        <v>8516</v>
      </c>
      <c r="G69" s="92" t="s">
        <v>8476</v>
      </c>
      <c r="H69" s="93">
        <v>2012</v>
      </c>
      <c r="I69" s="91">
        <v>2800</v>
      </c>
      <c r="J69" s="91">
        <v>9.3333333333333339</v>
      </c>
      <c r="K69" s="91">
        <v>0</v>
      </c>
      <c r="L69" s="91">
        <v>13500</v>
      </c>
      <c r="M69" s="91">
        <v>140</v>
      </c>
      <c r="N69" s="92" t="s">
        <v>20</v>
      </c>
      <c r="O69" s="92" t="s">
        <v>8477</v>
      </c>
      <c r="P69" s="6" t="s">
        <v>53292</v>
      </c>
      <c r="S69" s="87"/>
    </row>
    <row r="70" spans="2:19" ht="15.75">
      <c r="B70" s="50">
        <v>67</v>
      </c>
      <c r="C70" s="50"/>
      <c r="D70" s="92" t="s">
        <v>8517</v>
      </c>
      <c r="E70" s="92" t="s">
        <v>8518</v>
      </c>
      <c r="F70" s="92" t="s">
        <v>8519</v>
      </c>
      <c r="G70" s="92" t="s">
        <v>8476</v>
      </c>
      <c r="H70" s="93">
        <v>2011</v>
      </c>
      <c r="I70" s="91">
        <v>810</v>
      </c>
      <c r="J70" s="91">
        <v>2.7</v>
      </c>
      <c r="K70" s="91">
        <v>0</v>
      </c>
      <c r="L70" s="91">
        <v>14700</v>
      </c>
      <c r="M70" s="91">
        <v>89</v>
      </c>
      <c r="N70" s="92" t="s">
        <v>20</v>
      </c>
      <c r="O70" s="92" t="s">
        <v>8477</v>
      </c>
      <c r="P70" s="6" t="s">
        <v>53292</v>
      </c>
      <c r="S70" s="87"/>
    </row>
    <row r="71" spans="2:19" ht="15.75">
      <c r="B71" s="50">
        <v>68</v>
      </c>
      <c r="C71" s="50"/>
      <c r="D71" s="92" t="s">
        <v>8520</v>
      </c>
      <c r="E71" s="92" t="s">
        <v>8515</v>
      </c>
      <c r="F71" s="92" t="s">
        <v>8521</v>
      </c>
      <c r="G71" s="92" t="s">
        <v>8476</v>
      </c>
      <c r="H71" s="93">
        <v>2012</v>
      </c>
      <c r="I71" s="91">
        <v>307</v>
      </c>
      <c r="J71" s="91">
        <v>1.0233333333333334</v>
      </c>
      <c r="K71" s="91">
        <v>0</v>
      </c>
      <c r="L71" s="91">
        <v>15100</v>
      </c>
      <c r="M71" s="91">
        <v>110</v>
      </c>
      <c r="N71" s="92" t="s">
        <v>20</v>
      </c>
      <c r="O71" s="92" t="s">
        <v>8477</v>
      </c>
      <c r="P71" s="6" t="s">
        <v>53292</v>
      </c>
      <c r="S71" s="87"/>
    </row>
    <row r="72" spans="2:19" ht="15.75">
      <c r="B72" s="50">
        <v>69</v>
      </c>
      <c r="C72" s="50"/>
      <c r="D72" s="92" t="s">
        <v>8522</v>
      </c>
      <c r="E72" s="92" t="s">
        <v>8523</v>
      </c>
      <c r="F72" s="92" t="s">
        <v>8524</v>
      </c>
      <c r="G72" s="92" t="s">
        <v>8476</v>
      </c>
      <c r="H72" s="93">
        <v>2012</v>
      </c>
      <c r="I72" s="91">
        <v>1592</v>
      </c>
      <c r="J72" s="91">
        <v>5.3066666666666666</v>
      </c>
      <c r="K72" s="91">
        <v>0</v>
      </c>
      <c r="L72" s="91">
        <v>17313</v>
      </c>
      <c r="M72" s="91">
        <v>65</v>
      </c>
      <c r="N72" s="92" t="s">
        <v>20</v>
      </c>
      <c r="O72" s="92" t="s">
        <v>8525</v>
      </c>
      <c r="P72" s="6" t="s">
        <v>53292</v>
      </c>
      <c r="S72" s="87"/>
    </row>
    <row r="73" spans="2:19" ht="15.75">
      <c r="B73" s="50">
        <v>70</v>
      </c>
      <c r="C73" s="50"/>
      <c r="D73" s="92" t="s">
        <v>8526</v>
      </c>
      <c r="E73" s="92" t="s">
        <v>8527</v>
      </c>
      <c r="F73" s="92" t="s">
        <v>8528</v>
      </c>
      <c r="G73" s="92" t="s">
        <v>8476</v>
      </c>
      <c r="H73" s="93">
        <v>2011</v>
      </c>
      <c r="I73" s="91">
        <v>4448</v>
      </c>
      <c r="J73" s="91">
        <v>10</v>
      </c>
      <c r="K73" s="91">
        <v>0</v>
      </c>
      <c r="L73" s="91">
        <v>17313</v>
      </c>
      <c r="M73" s="91">
        <v>65</v>
      </c>
      <c r="N73" s="92" t="s">
        <v>20</v>
      </c>
      <c r="O73" s="92" t="s">
        <v>8525</v>
      </c>
      <c r="P73" s="6" t="s">
        <v>53292</v>
      </c>
      <c r="S73" s="87"/>
    </row>
    <row r="74" spans="2:19" ht="15.75">
      <c r="B74" s="50">
        <v>71</v>
      </c>
      <c r="C74" s="50"/>
      <c r="D74" s="92" t="s">
        <v>8529</v>
      </c>
      <c r="E74" s="92" t="s">
        <v>8530</v>
      </c>
      <c r="F74" s="92" t="s">
        <v>8531</v>
      </c>
      <c r="G74" s="92" t="s">
        <v>8476</v>
      </c>
      <c r="H74" s="93">
        <v>2010</v>
      </c>
      <c r="I74" s="91">
        <v>2087</v>
      </c>
      <c r="J74" s="91">
        <v>6.956666666666667</v>
      </c>
      <c r="K74" s="91">
        <v>0</v>
      </c>
      <c r="L74" s="91">
        <v>17313</v>
      </c>
      <c r="M74" s="91">
        <v>65</v>
      </c>
      <c r="N74" s="92" t="s">
        <v>20</v>
      </c>
      <c r="O74" s="92" t="s">
        <v>8525</v>
      </c>
      <c r="P74" s="6" t="s">
        <v>53292</v>
      </c>
      <c r="S74" s="87"/>
    </row>
    <row r="75" spans="2:19" ht="15.75">
      <c r="B75" s="50">
        <v>72</v>
      </c>
      <c r="C75" s="50"/>
      <c r="D75" s="92" t="s">
        <v>8532</v>
      </c>
      <c r="E75" s="92" t="s">
        <v>8533</v>
      </c>
      <c r="F75" s="92" t="s">
        <v>8534</v>
      </c>
      <c r="G75" s="92" t="s">
        <v>8476</v>
      </c>
      <c r="H75" s="93">
        <v>2013</v>
      </c>
      <c r="I75" s="91">
        <v>1450</v>
      </c>
      <c r="J75" s="91">
        <v>4.833333333333333</v>
      </c>
      <c r="K75" s="91">
        <v>0</v>
      </c>
      <c r="L75" s="91">
        <v>17313</v>
      </c>
      <c r="M75" s="91">
        <v>65</v>
      </c>
      <c r="N75" s="92" t="s">
        <v>20</v>
      </c>
      <c r="O75" s="92" t="s">
        <v>8525</v>
      </c>
      <c r="P75" s="6" t="s">
        <v>53292</v>
      </c>
      <c r="S75" s="87"/>
    </row>
    <row r="76" spans="2:19" ht="15.75">
      <c r="B76" s="50">
        <v>73</v>
      </c>
      <c r="C76" s="50"/>
      <c r="D76" s="92" t="s">
        <v>8535</v>
      </c>
      <c r="E76" s="92" t="s">
        <v>8536</v>
      </c>
      <c r="F76" s="92" t="s">
        <v>8537</v>
      </c>
      <c r="G76" s="92" t="s">
        <v>8476</v>
      </c>
      <c r="H76" s="93">
        <v>2009</v>
      </c>
      <c r="I76" s="91">
        <v>1900</v>
      </c>
      <c r="J76" s="91">
        <v>6.333333333333333</v>
      </c>
      <c r="K76" s="91">
        <v>0</v>
      </c>
      <c r="L76" s="91">
        <v>16900</v>
      </c>
      <c r="M76" s="91">
        <v>72</v>
      </c>
      <c r="N76" s="92" t="s">
        <v>20</v>
      </c>
      <c r="O76" s="92" t="s">
        <v>8477</v>
      </c>
      <c r="P76" s="6" t="s">
        <v>53292</v>
      </c>
      <c r="S76" s="87"/>
    </row>
    <row r="77" spans="2:19" ht="15.75">
      <c r="B77" s="50">
        <v>74</v>
      </c>
      <c r="C77" s="50"/>
      <c r="D77" s="92" t="s">
        <v>8538</v>
      </c>
      <c r="E77" s="92" t="s">
        <v>8536</v>
      </c>
      <c r="F77" s="92" t="s">
        <v>8539</v>
      </c>
      <c r="G77" s="92" t="s">
        <v>8476</v>
      </c>
      <c r="H77" s="93">
        <v>2009</v>
      </c>
      <c r="I77" s="91">
        <v>1050</v>
      </c>
      <c r="J77" s="91">
        <v>3.5</v>
      </c>
      <c r="K77" s="91">
        <v>0</v>
      </c>
      <c r="L77" s="91">
        <v>16900</v>
      </c>
      <c r="M77" s="91">
        <v>131</v>
      </c>
      <c r="N77" s="92" t="s">
        <v>20</v>
      </c>
      <c r="O77" s="92" t="s">
        <v>8477</v>
      </c>
      <c r="P77" s="6" t="s">
        <v>53292</v>
      </c>
      <c r="S77" s="87"/>
    </row>
    <row r="78" spans="2:19" ht="15.75">
      <c r="B78" s="50">
        <v>75</v>
      </c>
      <c r="C78" s="50"/>
      <c r="D78" s="92" t="s">
        <v>8540</v>
      </c>
      <c r="E78" s="92" t="s">
        <v>8536</v>
      </c>
      <c r="F78" s="92" t="s">
        <v>8541</v>
      </c>
      <c r="G78" s="92" t="s">
        <v>8476</v>
      </c>
      <c r="H78" s="93">
        <v>2009</v>
      </c>
      <c r="I78" s="91">
        <v>680</v>
      </c>
      <c r="J78" s="91">
        <v>2.2666666666666666</v>
      </c>
      <c r="K78" s="91">
        <v>0</v>
      </c>
      <c r="L78" s="91">
        <v>16900</v>
      </c>
      <c r="M78" s="91">
        <v>151</v>
      </c>
      <c r="N78" s="92" t="s">
        <v>20</v>
      </c>
      <c r="O78" s="92" t="s">
        <v>8477</v>
      </c>
      <c r="P78" s="6" t="s">
        <v>53292</v>
      </c>
      <c r="S78" s="87"/>
    </row>
    <row r="79" spans="2:19" ht="15.75">
      <c r="B79" s="50">
        <v>76</v>
      </c>
      <c r="C79" s="50"/>
      <c r="D79" s="92" t="s">
        <v>8542</v>
      </c>
      <c r="E79" s="92" t="s">
        <v>8536</v>
      </c>
      <c r="F79" s="92" t="s">
        <v>8543</v>
      </c>
      <c r="G79" s="92" t="s">
        <v>8476</v>
      </c>
      <c r="H79" s="93">
        <v>2010</v>
      </c>
      <c r="I79" s="91">
        <v>600</v>
      </c>
      <c r="J79" s="91">
        <v>2</v>
      </c>
      <c r="K79" s="91">
        <v>0</v>
      </c>
      <c r="L79" s="91">
        <v>16900</v>
      </c>
      <c r="M79" s="91">
        <v>33</v>
      </c>
      <c r="N79" s="92" t="s">
        <v>20</v>
      </c>
      <c r="O79" s="92" t="s">
        <v>8477</v>
      </c>
      <c r="P79" s="6" t="s">
        <v>53292</v>
      </c>
      <c r="S79" s="87"/>
    </row>
    <row r="80" spans="2:19" ht="15.75">
      <c r="B80" s="50">
        <v>77</v>
      </c>
      <c r="C80" s="50"/>
      <c r="D80" s="92" t="s">
        <v>8544</v>
      </c>
      <c r="E80" s="92" t="s">
        <v>8545</v>
      </c>
      <c r="F80" s="92" t="s">
        <v>8546</v>
      </c>
      <c r="G80" s="92" t="s">
        <v>8476</v>
      </c>
      <c r="H80" s="93">
        <v>2013</v>
      </c>
      <c r="I80" s="91">
        <v>2800</v>
      </c>
      <c r="J80" s="91">
        <v>9.3333333333333339</v>
      </c>
      <c r="K80" s="91">
        <v>0</v>
      </c>
      <c r="L80" s="91">
        <v>16000</v>
      </c>
      <c r="M80" s="91">
        <v>81</v>
      </c>
      <c r="N80" s="92" t="s">
        <v>20</v>
      </c>
      <c r="O80" s="92" t="s">
        <v>8477</v>
      </c>
      <c r="P80" s="6" t="s">
        <v>53292</v>
      </c>
      <c r="S80" s="87"/>
    </row>
    <row r="81" spans="2:19" ht="15.75">
      <c r="B81" s="50">
        <v>78</v>
      </c>
      <c r="C81" s="50"/>
      <c r="D81" s="92" t="s">
        <v>8547</v>
      </c>
      <c r="E81" s="92" t="s">
        <v>8548</v>
      </c>
      <c r="F81" s="92" t="s">
        <v>8549</v>
      </c>
      <c r="G81" s="92" t="s">
        <v>8476</v>
      </c>
      <c r="H81" s="93">
        <v>2013</v>
      </c>
      <c r="I81" s="91">
        <v>2300</v>
      </c>
      <c r="J81" s="91">
        <v>7.666666666666667</v>
      </c>
      <c r="K81" s="91">
        <v>0</v>
      </c>
      <c r="L81" s="91">
        <v>16000</v>
      </c>
      <c r="M81" s="91">
        <v>108</v>
      </c>
      <c r="N81" s="92" t="s">
        <v>20</v>
      </c>
      <c r="O81" s="92" t="s">
        <v>8477</v>
      </c>
      <c r="P81" s="6" t="s">
        <v>53292</v>
      </c>
      <c r="S81" s="87"/>
    </row>
    <row r="82" spans="2:19" ht="15.75">
      <c r="B82" s="50">
        <v>79</v>
      </c>
      <c r="C82" s="50"/>
      <c r="D82" s="92" t="s">
        <v>8550</v>
      </c>
      <c r="E82" s="92" t="s">
        <v>8551</v>
      </c>
      <c r="F82" s="92" t="s">
        <v>8552</v>
      </c>
      <c r="G82" s="92" t="s">
        <v>8476</v>
      </c>
      <c r="H82" s="93">
        <v>2017</v>
      </c>
      <c r="I82" s="91">
        <v>600</v>
      </c>
      <c r="J82" s="91">
        <v>2</v>
      </c>
      <c r="K82" s="91">
        <v>0</v>
      </c>
      <c r="L82" s="91">
        <v>16000</v>
      </c>
      <c r="M82" s="91">
        <v>56</v>
      </c>
      <c r="N82" s="92" t="s">
        <v>20</v>
      </c>
      <c r="O82" s="92" t="s">
        <v>8477</v>
      </c>
      <c r="P82" s="6" t="s">
        <v>53292</v>
      </c>
      <c r="S82" s="87"/>
    </row>
    <row r="83" spans="2:19" ht="15.75">
      <c r="B83" s="50">
        <v>80</v>
      </c>
      <c r="C83" s="50"/>
      <c r="D83" s="92" t="s">
        <v>8553</v>
      </c>
      <c r="E83" s="92" t="s">
        <v>8554</v>
      </c>
      <c r="F83" s="92" t="s">
        <v>8555</v>
      </c>
      <c r="G83" s="92" t="s">
        <v>8556</v>
      </c>
      <c r="H83" s="93">
        <v>2014</v>
      </c>
      <c r="I83" s="91">
        <v>1800</v>
      </c>
      <c r="J83" s="91">
        <v>6</v>
      </c>
      <c r="K83" s="91">
        <v>0</v>
      </c>
      <c r="L83" s="91">
        <v>14000</v>
      </c>
      <c r="M83" s="91">
        <v>72</v>
      </c>
      <c r="N83" s="92" t="s">
        <v>20</v>
      </c>
      <c r="O83" s="92" t="s">
        <v>8477</v>
      </c>
      <c r="P83" s="6" t="s">
        <v>53292</v>
      </c>
      <c r="S83" s="87"/>
    </row>
    <row r="84" spans="2:19" ht="15.75">
      <c r="B84" s="50">
        <v>81</v>
      </c>
      <c r="C84" s="50"/>
      <c r="D84" s="92" t="s">
        <v>8557</v>
      </c>
      <c r="E84" s="92" t="s">
        <v>8558</v>
      </c>
      <c r="F84" s="92" t="s">
        <v>8559</v>
      </c>
      <c r="G84" s="92" t="s">
        <v>8560</v>
      </c>
      <c r="H84" s="93">
        <v>2010</v>
      </c>
      <c r="I84" s="91">
        <v>480</v>
      </c>
      <c r="J84" s="91">
        <v>1.6</v>
      </c>
      <c r="K84" s="94">
        <v>1</v>
      </c>
      <c r="L84" s="91">
        <v>15000</v>
      </c>
      <c r="M84" s="91">
        <v>100</v>
      </c>
      <c r="N84" s="92" t="s">
        <v>27</v>
      </c>
      <c r="O84" s="92"/>
      <c r="P84" s="6" t="s">
        <v>53292</v>
      </c>
      <c r="S84" s="87"/>
    </row>
    <row r="85" spans="2:19" ht="15.75">
      <c r="B85" s="50">
        <v>82</v>
      </c>
      <c r="C85" s="50"/>
      <c r="D85" s="92" t="s">
        <v>8561</v>
      </c>
      <c r="E85" s="92" t="s">
        <v>8562</v>
      </c>
      <c r="F85" s="92" t="s">
        <v>8563</v>
      </c>
      <c r="G85" s="92" t="s">
        <v>8560</v>
      </c>
      <c r="H85" s="93">
        <v>2010</v>
      </c>
      <c r="I85" s="91">
        <v>502</v>
      </c>
      <c r="J85" s="91">
        <v>1.6733333333333333</v>
      </c>
      <c r="K85" s="94">
        <v>2</v>
      </c>
      <c r="L85" s="91">
        <v>20000</v>
      </c>
      <c r="M85" s="91">
        <v>89</v>
      </c>
      <c r="N85" s="92" t="s">
        <v>27</v>
      </c>
      <c r="O85" s="92"/>
      <c r="P85" s="6" t="s">
        <v>53292</v>
      </c>
      <c r="S85" s="87"/>
    </row>
    <row r="86" spans="2:19" ht="15.75">
      <c r="B86" s="50">
        <v>83</v>
      </c>
      <c r="C86" s="50"/>
      <c r="D86" s="92" t="s">
        <v>8564</v>
      </c>
      <c r="E86" s="92" t="s">
        <v>8565</v>
      </c>
      <c r="F86" s="92" t="s">
        <v>8566</v>
      </c>
      <c r="G86" s="92" t="s">
        <v>8560</v>
      </c>
      <c r="H86" s="93">
        <v>2006</v>
      </c>
      <c r="I86" s="91">
        <v>320</v>
      </c>
      <c r="J86" s="91">
        <v>1</v>
      </c>
      <c r="K86" s="94">
        <v>1</v>
      </c>
      <c r="L86" s="91">
        <v>13500</v>
      </c>
      <c r="M86" s="91">
        <v>110</v>
      </c>
      <c r="N86" s="92" t="s">
        <v>27</v>
      </c>
      <c r="O86" s="92"/>
      <c r="P86" s="6" t="s">
        <v>53292</v>
      </c>
      <c r="S86" s="87"/>
    </row>
    <row r="87" spans="2:19" ht="15.75">
      <c r="B87" s="50">
        <v>84</v>
      </c>
      <c r="C87" s="50"/>
      <c r="D87" s="92" t="s">
        <v>8567</v>
      </c>
      <c r="E87" s="92" t="s">
        <v>8568</v>
      </c>
      <c r="F87" s="92" t="s">
        <v>8569</v>
      </c>
      <c r="G87" s="92" t="s">
        <v>8560</v>
      </c>
      <c r="H87" s="93">
        <v>2014</v>
      </c>
      <c r="I87" s="91">
        <v>600</v>
      </c>
      <c r="J87" s="91">
        <v>2</v>
      </c>
      <c r="K87" s="94">
        <v>2</v>
      </c>
      <c r="L87" s="91">
        <v>14000</v>
      </c>
      <c r="M87" s="91">
        <v>89</v>
      </c>
      <c r="N87" s="92" t="s">
        <v>27</v>
      </c>
      <c r="O87" s="92"/>
      <c r="P87" s="6" t="s">
        <v>53292</v>
      </c>
      <c r="S87" s="87"/>
    </row>
    <row r="88" spans="2:19" ht="15.75">
      <c r="B88" s="50">
        <v>85</v>
      </c>
      <c r="C88" s="50"/>
      <c r="D88" s="92" t="s">
        <v>8570</v>
      </c>
      <c r="E88" s="92" t="s">
        <v>8571</v>
      </c>
      <c r="F88" s="92" t="s">
        <v>8572</v>
      </c>
      <c r="G88" s="92" t="s">
        <v>8573</v>
      </c>
      <c r="H88" s="93">
        <v>2014</v>
      </c>
      <c r="I88" s="91">
        <v>1500</v>
      </c>
      <c r="J88" s="91">
        <v>5</v>
      </c>
      <c r="K88" s="94">
        <v>3</v>
      </c>
      <c r="L88" s="91">
        <v>17008</v>
      </c>
      <c r="M88" s="91">
        <v>103</v>
      </c>
      <c r="N88" s="92" t="s">
        <v>33</v>
      </c>
      <c r="O88" s="92"/>
      <c r="P88" s="6" t="s">
        <v>53292</v>
      </c>
      <c r="S88" s="87"/>
    </row>
    <row r="89" spans="2:19" ht="15.75">
      <c r="B89" s="50">
        <v>86</v>
      </c>
      <c r="C89" s="50"/>
      <c r="D89" s="92" t="s">
        <v>8574</v>
      </c>
      <c r="E89" s="92" t="s">
        <v>8575</v>
      </c>
      <c r="F89" s="92" t="s">
        <v>8576</v>
      </c>
      <c r="G89" s="92" t="s">
        <v>8573</v>
      </c>
      <c r="H89" s="93">
        <v>2014</v>
      </c>
      <c r="I89" s="91">
        <v>1881</v>
      </c>
      <c r="J89" s="91">
        <v>8</v>
      </c>
      <c r="K89" s="94">
        <v>8</v>
      </c>
      <c r="L89" s="91">
        <v>26000</v>
      </c>
      <c r="M89" s="91">
        <v>131</v>
      </c>
      <c r="N89" s="92" t="s">
        <v>33</v>
      </c>
      <c r="O89" s="92"/>
      <c r="P89" s="6" t="s">
        <v>53292</v>
      </c>
      <c r="S89" s="87"/>
    </row>
    <row r="90" spans="2:19" ht="15.75">
      <c r="B90" s="50">
        <v>87</v>
      </c>
      <c r="C90" s="50"/>
      <c r="D90" s="92" t="s">
        <v>8577</v>
      </c>
      <c r="E90" s="92" t="s">
        <v>8578</v>
      </c>
      <c r="F90" s="92" t="s">
        <v>8579</v>
      </c>
      <c r="G90" s="92" t="s">
        <v>8573</v>
      </c>
      <c r="H90" s="93">
        <v>2016</v>
      </c>
      <c r="I90" s="91">
        <v>1200</v>
      </c>
      <c r="J90" s="91">
        <v>4</v>
      </c>
      <c r="K90" s="94">
        <v>3</v>
      </c>
      <c r="L90" s="91">
        <v>10000</v>
      </c>
      <c r="M90" s="91">
        <v>55</v>
      </c>
      <c r="N90" s="92" t="s">
        <v>33</v>
      </c>
      <c r="O90" s="92"/>
      <c r="P90" s="6" t="s">
        <v>53292</v>
      </c>
      <c r="S90" s="87"/>
    </row>
    <row r="91" spans="2:19" ht="15.75">
      <c r="B91" s="50">
        <v>88</v>
      </c>
      <c r="C91" s="50"/>
      <c r="D91" s="92" t="s">
        <v>8580</v>
      </c>
      <c r="E91" s="92" t="s">
        <v>8581</v>
      </c>
      <c r="F91" s="92" t="s">
        <v>8582</v>
      </c>
      <c r="G91" s="92" t="s">
        <v>8573</v>
      </c>
      <c r="H91" s="93">
        <v>2011</v>
      </c>
      <c r="I91" s="91">
        <v>1000</v>
      </c>
      <c r="J91" s="91">
        <v>3.3333333333333335</v>
      </c>
      <c r="K91" s="91">
        <v>0</v>
      </c>
      <c r="L91" s="91">
        <v>10500</v>
      </c>
      <c r="M91" s="91">
        <v>78</v>
      </c>
      <c r="N91" s="92" t="s">
        <v>20</v>
      </c>
      <c r="O91" s="92"/>
      <c r="P91" s="6" t="s">
        <v>53292</v>
      </c>
      <c r="S91" s="87"/>
    </row>
    <row r="92" spans="2:19" ht="15.75">
      <c r="B92" s="50">
        <v>89</v>
      </c>
      <c r="C92" s="50"/>
      <c r="D92" s="92" t="s">
        <v>8583</v>
      </c>
      <c r="E92" s="92" t="s">
        <v>8581</v>
      </c>
      <c r="F92" s="92" t="s">
        <v>8584</v>
      </c>
      <c r="G92" s="92" t="s">
        <v>8573</v>
      </c>
      <c r="H92" s="93">
        <v>2014</v>
      </c>
      <c r="I92" s="91">
        <v>1440</v>
      </c>
      <c r="J92" s="91">
        <v>4.8</v>
      </c>
      <c r="K92" s="91">
        <v>0</v>
      </c>
      <c r="L92" s="91">
        <v>10649</v>
      </c>
      <c r="M92" s="91">
        <v>76</v>
      </c>
      <c r="N92" s="92" t="s">
        <v>20</v>
      </c>
      <c r="O92" s="92"/>
      <c r="P92" s="6" t="s">
        <v>53292</v>
      </c>
      <c r="S92" s="87"/>
    </row>
    <row r="93" spans="2:19" ht="15.75">
      <c r="B93" s="50">
        <v>90</v>
      </c>
      <c r="C93" s="50"/>
      <c r="D93" s="92" t="s">
        <v>8585</v>
      </c>
      <c r="E93" s="92" t="s">
        <v>8581</v>
      </c>
      <c r="F93" s="92" t="s">
        <v>8586</v>
      </c>
      <c r="G93" s="92" t="s">
        <v>8573</v>
      </c>
      <c r="H93" s="93">
        <v>2015</v>
      </c>
      <c r="I93" s="91">
        <v>900</v>
      </c>
      <c r="J93" s="91">
        <v>3</v>
      </c>
      <c r="K93" s="91">
        <v>0</v>
      </c>
      <c r="L93" s="91">
        <v>10000</v>
      </c>
      <c r="M93" s="91">
        <v>88</v>
      </c>
      <c r="N93" s="92" t="s">
        <v>20</v>
      </c>
      <c r="O93" s="92"/>
      <c r="P93" s="6" t="s">
        <v>53292</v>
      </c>
      <c r="S93" s="87"/>
    </row>
    <row r="94" spans="2:19" ht="15.75">
      <c r="B94" s="50">
        <v>91</v>
      </c>
      <c r="C94" s="50"/>
      <c r="D94" s="92" t="s">
        <v>8587</v>
      </c>
      <c r="E94" s="92" t="s">
        <v>8588</v>
      </c>
      <c r="F94" s="92" t="s">
        <v>8589</v>
      </c>
      <c r="G94" s="92" t="s">
        <v>8590</v>
      </c>
      <c r="H94" s="93">
        <v>2005</v>
      </c>
      <c r="I94" s="91">
        <v>350</v>
      </c>
      <c r="J94" s="91">
        <v>1.1666666666666667</v>
      </c>
      <c r="K94" s="91">
        <v>0</v>
      </c>
      <c r="L94" s="91">
        <v>16000</v>
      </c>
      <c r="M94" s="91">
        <v>144</v>
      </c>
      <c r="N94" s="92" t="s">
        <v>20</v>
      </c>
      <c r="O94" s="92" t="s">
        <v>8470</v>
      </c>
      <c r="P94" s="6" t="s">
        <v>53292</v>
      </c>
      <c r="S94" s="87"/>
    </row>
    <row r="95" spans="2:19" ht="15.75">
      <c r="B95" s="50">
        <v>92</v>
      </c>
      <c r="C95" s="50"/>
      <c r="D95" s="92" t="s">
        <v>8591</v>
      </c>
      <c r="E95" s="92" t="s">
        <v>8592</v>
      </c>
      <c r="F95" s="92" t="s">
        <v>8593</v>
      </c>
      <c r="G95" s="92" t="s">
        <v>8594</v>
      </c>
      <c r="H95" s="93">
        <v>2010</v>
      </c>
      <c r="I95" s="91">
        <v>670</v>
      </c>
      <c r="J95" s="91">
        <v>2.2333333333333334</v>
      </c>
      <c r="K95" s="91">
        <v>0</v>
      </c>
      <c r="L95" s="91">
        <v>25000</v>
      </c>
      <c r="M95" s="91">
        <v>92</v>
      </c>
      <c r="N95" s="92" t="s">
        <v>20</v>
      </c>
      <c r="O95" s="92" t="s">
        <v>8470</v>
      </c>
      <c r="P95" s="6" t="s">
        <v>53292</v>
      </c>
      <c r="S95" s="87"/>
    </row>
    <row r="96" spans="2:19" ht="15.75">
      <c r="B96" s="50">
        <v>93</v>
      </c>
      <c r="C96" s="50"/>
      <c r="D96" s="92" t="s">
        <v>8595</v>
      </c>
      <c r="E96" s="92" t="s">
        <v>8596</v>
      </c>
      <c r="F96" s="92" t="s">
        <v>8597</v>
      </c>
      <c r="G96" s="92" t="s">
        <v>8598</v>
      </c>
      <c r="H96" s="93">
        <v>2012</v>
      </c>
      <c r="I96" s="91">
        <v>296</v>
      </c>
      <c r="J96" s="91">
        <v>0.98666666666666669</v>
      </c>
      <c r="K96" s="91">
        <v>0</v>
      </c>
      <c r="L96" s="91">
        <v>18800</v>
      </c>
      <c r="M96" s="91">
        <v>142</v>
      </c>
      <c r="N96" s="92" t="s">
        <v>20</v>
      </c>
      <c r="O96" s="92" t="s">
        <v>8470</v>
      </c>
      <c r="P96" s="6" t="s">
        <v>53292</v>
      </c>
      <c r="S96" s="87"/>
    </row>
    <row r="97" spans="2:19" ht="15.75">
      <c r="B97" s="50">
        <v>94</v>
      </c>
      <c r="C97" s="50"/>
      <c r="D97" s="92" t="s">
        <v>7664</v>
      </c>
      <c r="E97" s="92" t="s">
        <v>8599</v>
      </c>
      <c r="F97" s="92" t="s">
        <v>8600</v>
      </c>
      <c r="G97" s="92" t="s">
        <v>8601</v>
      </c>
      <c r="H97" s="93">
        <v>2013</v>
      </c>
      <c r="I97" s="91">
        <v>1664</v>
      </c>
      <c r="J97" s="91">
        <v>5.5466666666666669</v>
      </c>
      <c r="K97" s="91">
        <v>0</v>
      </c>
      <c r="L97" s="91">
        <v>23365</v>
      </c>
      <c r="M97" s="91">
        <v>110</v>
      </c>
      <c r="N97" s="92" t="s">
        <v>20</v>
      </c>
      <c r="O97" s="92" t="s">
        <v>8470</v>
      </c>
      <c r="P97" s="6" t="s">
        <v>53292</v>
      </c>
      <c r="S97" s="87"/>
    </row>
    <row r="98" spans="2:19" ht="15.75">
      <c r="B98" s="50">
        <v>95</v>
      </c>
      <c r="C98" s="50"/>
      <c r="D98" s="92" t="s">
        <v>8602</v>
      </c>
      <c r="E98" s="92" t="s">
        <v>8603</v>
      </c>
      <c r="F98" s="92" t="s">
        <v>8604</v>
      </c>
      <c r="G98" s="92" t="s">
        <v>8605</v>
      </c>
      <c r="H98" s="93">
        <v>2010</v>
      </c>
      <c r="I98" s="91">
        <v>3200</v>
      </c>
      <c r="J98" s="91">
        <v>9</v>
      </c>
      <c r="K98" s="91">
        <v>0</v>
      </c>
      <c r="L98" s="91">
        <v>12400</v>
      </c>
      <c r="M98" s="91">
        <v>43</v>
      </c>
      <c r="N98" s="92" t="s">
        <v>20</v>
      </c>
      <c r="O98" s="92" t="s">
        <v>8470</v>
      </c>
      <c r="P98" s="6" t="s">
        <v>53292</v>
      </c>
      <c r="S98" s="87"/>
    </row>
    <row r="99" spans="2:19" ht="15.75">
      <c r="B99" s="50">
        <v>96</v>
      </c>
      <c r="C99" s="50"/>
      <c r="D99" s="92" t="s">
        <v>8606</v>
      </c>
      <c r="E99" s="92" t="s">
        <v>8607</v>
      </c>
      <c r="F99" s="92" t="s">
        <v>8608</v>
      </c>
      <c r="G99" s="92" t="s">
        <v>3161</v>
      </c>
      <c r="H99" s="93">
        <v>2016</v>
      </c>
      <c r="I99" s="91">
        <v>1600</v>
      </c>
      <c r="J99" s="91">
        <v>5.333333333333333</v>
      </c>
      <c r="K99" s="91">
        <v>0</v>
      </c>
      <c r="L99" s="91">
        <v>24238</v>
      </c>
      <c r="M99" s="91">
        <v>140</v>
      </c>
      <c r="N99" s="92" t="s">
        <v>20</v>
      </c>
      <c r="O99" s="92" t="s">
        <v>8470</v>
      </c>
      <c r="P99" s="6" t="s">
        <v>53292</v>
      </c>
      <c r="S99" s="87"/>
    </row>
    <row r="100" spans="2:19" ht="15.75">
      <c r="B100" s="50">
        <v>97</v>
      </c>
      <c r="C100" s="50"/>
      <c r="D100" s="92" t="s">
        <v>8609</v>
      </c>
      <c r="E100" s="92" t="s">
        <v>8610</v>
      </c>
      <c r="F100" s="92" t="s">
        <v>8611</v>
      </c>
      <c r="G100" s="92" t="s">
        <v>8612</v>
      </c>
      <c r="H100" s="93">
        <v>2016</v>
      </c>
      <c r="I100" s="91">
        <v>500</v>
      </c>
      <c r="J100" s="91">
        <v>1.6666666666666667</v>
      </c>
      <c r="K100" s="91">
        <v>0</v>
      </c>
      <c r="L100" s="91">
        <v>25466</v>
      </c>
      <c r="M100" s="91">
        <v>166</v>
      </c>
      <c r="N100" s="92" t="s">
        <v>20</v>
      </c>
      <c r="O100" s="92" t="s">
        <v>8470</v>
      </c>
      <c r="P100" s="6" t="s">
        <v>53292</v>
      </c>
      <c r="S100" s="87"/>
    </row>
    <row r="101" spans="2:19" ht="15.75">
      <c r="B101" s="50">
        <v>98</v>
      </c>
      <c r="C101" s="50"/>
      <c r="D101" s="92" t="s">
        <v>8613</v>
      </c>
      <c r="E101" s="92" t="s">
        <v>8614</v>
      </c>
      <c r="F101" s="92" t="s">
        <v>8615</v>
      </c>
      <c r="G101" s="92" t="s">
        <v>8616</v>
      </c>
      <c r="H101" s="93">
        <v>2009</v>
      </c>
      <c r="I101" s="91">
        <v>2845</v>
      </c>
      <c r="J101" s="91">
        <v>8</v>
      </c>
      <c r="K101" s="91">
        <v>0</v>
      </c>
      <c r="L101" s="91">
        <v>18457</v>
      </c>
      <c r="M101" s="91">
        <v>86</v>
      </c>
      <c r="N101" s="92" t="s">
        <v>20</v>
      </c>
      <c r="O101" s="92" t="s">
        <v>8470</v>
      </c>
      <c r="P101" s="6" t="s">
        <v>53292</v>
      </c>
      <c r="S101" s="87"/>
    </row>
    <row r="102" spans="2:19" ht="15.75">
      <c r="B102" s="50">
        <v>99</v>
      </c>
      <c r="C102" s="50"/>
      <c r="D102" s="92" t="s">
        <v>8617</v>
      </c>
      <c r="E102" s="92" t="s">
        <v>8618</v>
      </c>
      <c r="F102" s="92" t="s">
        <v>8619</v>
      </c>
      <c r="G102" s="92" t="s">
        <v>8620</v>
      </c>
      <c r="H102" s="93">
        <v>2015</v>
      </c>
      <c r="I102" s="91">
        <v>800</v>
      </c>
      <c r="J102" s="91">
        <v>2.6666666666666665</v>
      </c>
      <c r="K102" s="91">
        <v>0</v>
      </c>
      <c r="L102" s="91">
        <v>12000</v>
      </c>
      <c r="M102" s="91">
        <v>90</v>
      </c>
      <c r="N102" s="92" t="s">
        <v>20</v>
      </c>
      <c r="O102" s="92" t="s">
        <v>8470</v>
      </c>
      <c r="P102" s="6" t="s">
        <v>53292</v>
      </c>
      <c r="S102" s="87"/>
    </row>
    <row r="103" spans="2:19" ht="15.75">
      <c r="B103" s="50">
        <v>100</v>
      </c>
      <c r="C103" s="50"/>
      <c r="D103" s="92" t="s">
        <v>8621</v>
      </c>
      <c r="E103" s="92" t="s">
        <v>8622</v>
      </c>
      <c r="F103" s="92" t="s">
        <v>8623</v>
      </c>
      <c r="G103" s="92" t="s">
        <v>8620</v>
      </c>
      <c r="H103" s="93">
        <v>2015</v>
      </c>
      <c r="I103" s="91">
        <v>900</v>
      </c>
      <c r="J103" s="91">
        <v>3</v>
      </c>
      <c r="K103" s="91">
        <v>0</v>
      </c>
      <c r="L103" s="91">
        <v>12000</v>
      </c>
      <c r="M103" s="91">
        <v>90</v>
      </c>
      <c r="N103" s="92" t="s">
        <v>20</v>
      </c>
      <c r="O103" s="92" t="s">
        <v>8470</v>
      </c>
      <c r="P103" s="6" t="s">
        <v>53292</v>
      </c>
      <c r="S103" s="87"/>
    </row>
    <row r="104" spans="2:19" ht="15.75">
      <c r="B104" s="50">
        <v>101</v>
      </c>
      <c r="C104" s="50"/>
      <c r="D104" s="92" t="s">
        <v>8624</v>
      </c>
      <c r="E104" s="92" t="s">
        <v>8625</v>
      </c>
      <c r="F104" s="92" t="s">
        <v>8626</v>
      </c>
      <c r="G104" s="92" t="s">
        <v>8627</v>
      </c>
      <c r="H104" s="93">
        <v>2015</v>
      </c>
      <c r="I104" s="91">
        <v>2100</v>
      </c>
      <c r="J104" s="91">
        <v>7</v>
      </c>
      <c r="K104" s="91">
        <v>0</v>
      </c>
      <c r="L104" s="91">
        <v>13844</v>
      </c>
      <c r="M104" s="91">
        <v>92</v>
      </c>
      <c r="N104" s="92" t="s">
        <v>20</v>
      </c>
      <c r="O104" s="92" t="s">
        <v>8470</v>
      </c>
      <c r="P104" s="6" t="s">
        <v>53292</v>
      </c>
      <c r="S104" s="87"/>
    </row>
    <row r="105" spans="2:19" ht="15.75">
      <c r="B105" s="50">
        <v>102</v>
      </c>
      <c r="C105" s="50"/>
      <c r="D105" s="92" t="s">
        <v>8628</v>
      </c>
      <c r="E105" s="92" t="s">
        <v>8629</v>
      </c>
      <c r="F105" s="92" t="s">
        <v>8630</v>
      </c>
      <c r="G105" s="92" t="s">
        <v>8631</v>
      </c>
      <c r="H105" s="93">
        <v>2011</v>
      </c>
      <c r="I105" s="91">
        <v>780</v>
      </c>
      <c r="J105" s="91">
        <v>2.6</v>
      </c>
      <c r="K105" s="91">
        <v>0</v>
      </c>
      <c r="L105" s="91">
        <v>14100</v>
      </c>
      <c r="M105" s="91">
        <v>89</v>
      </c>
      <c r="N105" s="92" t="s">
        <v>20</v>
      </c>
      <c r="O105" s="92" t="s">
        <v>8470</v>
      </c>
      <c r="P105" s="6" t="s">
        <v>53292</v>
      </c>
      <c r="S105" s="87"/>
    </row>
    <row r="106" spans="2:19" ht="15.75">
      <c r="B106" s="50">
        <v>103</v>
      </c>
      <c r="C106" s="50"/>
      <c r="D106" s="92" t="s">
        <v>8632</v>
      </c>
      <c r="E106" s="92" t="s">
        <v>8633</v>
      </c>
      <c r="F106" s="92" t="s">
        <v>8634</v>
      </c>
      <c r="G106" s="92" t="s">
        <v>8631</v>
      </c>
      <c r="H106" s="93">
        <v>2011</v>
      </c>
      <c r="I106" s="91">
        <v>1100</v>
      </c>
      <c r="J106" s="91">
        <v>3.6666666666666665</v>
      </c>
      <c r="K106" s="91">
        <v>0</v>
      </c>
      <c r="L106" s="91">
        <v>14960</v>
      </c>
      <c r="M106" s="91">
        <v>147</v>
      </c>
      <c r="N106" s="92" t="s">
        <v>20</v>
      </c>
      <c r="O106" s="92" t="s">
        <v>8470</v>
      </c>
      <c r="P106" s="6" t="s">
        <v>53292</v>
      </c>
      <c r="S106" s="87"/>
    </row>
    <row r="107" spans="2:19" ht="15.75">
      <c r="B107" s="50">
        <v>104</v>
      </c>
      <c r="C107" s="50"/>
      <c r="D107" s="92" t="s">
        <v>8635</v>
      </c>
      <c r="E107" s="92" t="s">
        <v>8633</v>
      </c>
      <c r="F107" s="92" t="s">
        <v>8636</v>
      </c>
      <c r="G107" s="92" t="s">
        <v>8631</v>
      </c>
      <c r="H107" s="93">
        <v>2011</v>
      </c>
      <c r="I107" s="91">
        <v>900</v>
      </c>
      <c r="J107" s="91">
        <v>3</v>
      </c>
      <c r="K107" s="91">
        <v>0</v>
      </c>
      <c r="L107" s="91">
        <v>14960</v>
      </c>
      <c r="M107" s="91">
        <v>122</v>
      </c>
      <c r="N107" s="92" t="s">
        <v>20</v>
      </c>
      <c r="O107" s="92" t="s">
        <v>8470</v>
      </c>
      <c r="P107" s="6" t="s">
        <v>53292</v>
      </c>
      <c r="S107" s="87"/>
    </row>
    <row r="108" spans="2:19" s="96" customFormat="1" ht="15.75">
      <c r="B108" s="95">
        <v>105</v>
      </c>
      <c r="C108" s="95"/>
      <c r="D108" s="92" t="s">
        <v>8637</v>
      </c>
      <c r="E108" s="92" t="s">
        <v>8638</v>
      </c>
      <c r="F108" s="92" t="s">
        <v>8639</v>
      </c>
      <c r="G108" s="92" t="s">
        <v>8631</v>
      </c>
      <c r="H108" s="93">
        <v>2016</v>
      </c>
      <c r="I108" s="91">
        <v>2300</v>
      </c>
      <c r="J108" s="91">
        <v>7.666666666666667</v>
      </c>
      <c r="K108" s="91">
        <v>0</v>
      </c>
      <c r="L108" s="91">
        <v>13460</v>
      </c>
      <c r="M108" s="91">
        <v>133</v>
      </c>
      <c r="N108" s="92" t="s">
        <v>20</v>
      </c>
      <c r="O108" s="92" t="s">
        <v>8470</v>
      </c>
      <c r="P108" s="6" t="s">
        <v>53292</v>
      </c>
    </row>
    <row r="109" spans="2:19" ht="15.75">
      <c r="B109" s="50">
        <v>106</v>
      </c>
      <c r="C109" s="50"/>
      <c r="D109" s="92" t="s">
        <v>8640</v>
      </c>
      <c r="E109" s="92" t="s">
        <v>8641</v>
      </c>
      <c r="F109" s="92" t="s">
        <v>8642</v>
      </c>
      <c r="G109" s="92" t="s">
        <v>8631</v>
      </c>
      <c r="H109" s="93">
        <v>2016</v>
      </c>
      <c r="I109" s="91">
        <v>1100</v>
      </c>
      <c r="J109" s="91">
        <v>3.6666666666666665</v>
      </c>
      <c r="K109" s="91">
        <v>0</v>
      </c>
      <c r="L109" s="91">
        <v>15400</v>
      </c>
      <c r="M109" s="91">
        <v>89</v>
      </c>
      <c r="N109" s="92" t="s">
        <v>20</v>
      </c>
      <c r="O109" s="92" t="s">
        <v>8470</v>
      </c>
      <c r="P109" s="6" t="s">
        <v>53292</v>
      </c>
      <c r="S109" s="87"/>
    </row>
    <row r="110" spans="2:19" ht="15.75">
      <c r="B110" s="50">
        <v>107</v>
      </c>
      <c r="C110" s="50"/>
      <c r="D110" s="92" t="s">
        <v>7864</v>
      </c>
      <c r="E110" s="92" t="s">
        <v>8643</v>
      </c>
      <c r="F110" s="92" t="s">
        <v>8644</v>
      </c>
      <c r="G110" s="92" t="s">
        <v>8645</v>
      </c>
      <c r="H110" s="93">
        <v>2012</v>
      </c>
      <c r="I110" s="91">
        <v>700</v>
      </c>
      <c r="J110" s="91">
        <v>2.3333333333333335</v>
      </c>
      <c r="K110" s="91">
        <v>0</v>
      </c>
      <c r="L110" s="91">
        <v>14440</v>
      </c>
      <c r="M110" s="91">
        <v>69</v>
      </c>
      <c r="N110" s="92" t="s">
        <v>20</v>
      </c>
      <c r="O110" s="92" t="s">
        <v>8470</v>
      </c>
      <c r="P110" s="6" t="s">
        <v>53292</v>
      </c>
      <c r="S110" s="87"/>
    </row>
    <row r="111" spans="2:19" ht="15.75">
      <c r="B111" s="50">
        <v>108</v>
      </c>
      <c r="C111" s="50"/>
      <c r="D111" s="92" t="s">
        <v>8646</v>
      </c>
      <c r="E111" s="92" t="s">
        <v>8647</v>
      </c>
      <c r="F111" s="92" t="s">
        <v>8648</v>
      </c>
      <c r="G111" s="92" t="s">
        <v>8649</v>
      </c>
      <c r="H111" s="93">
        <v>2014</v>
      </c>
      <c r="I111" s="91">
        <v>1500</v>
      </c>
      <c r="J111" s="91">
        <v>5</v>
      </c>
      <c r="K111" s="91">
        <v>0</v>
      </c>
      <c r="L111" s="91">
        <v>8889</v>
      </c>
      <c r="M111" s="91">
        <v>127</v>
      </c>
      <c r="N111" s="92" t="s">
        <v>20</v>
      </c>
      <c r="O111" s="92" t="s">
        <v>8470</v>
      </c>
      <c r="P111" s="6" t="s">
        <v>53292</v>
      </c>
      <c r="S111" s="87"/>
    </row>
    <row r="112" spans="2:19" s="96" customFormat="1" ht="15.75">
      <c r="B112" s="95">
        <v>109</v>
      </c>
      <c r="C112" s="95"/>
      <c r="D112" s="92" t="s">
        <v>8650</v>
      </c>
      <c r="E112" s="92" t="s">
        <v>8651</v>
      </c>
      <c r="F112" s="92" t="s">
        <v>8652</v>
      </c>
      <c r="G112" s="92" t="s">
        <v>8653</v>
      </c>
      <c r="H112" s="93">
        <v>2011</v>
      </c>
      <c r="I112" s="91">
        <v>900</v>
      </c>
      <c r="J112" s="91">
        <v>3</v>
      </c>
      <c r="K112" s="91">
        <v>0</v>
      </c>
      <c r="L112" s="91">
        <v>14741</v>
      </c>
      <c r="M112" s="91">
        <v>86</v>
      </c>
      <c r="N112" s="92" t="s">
        <v>20</v>
      </c>
      <c r="O112" s="92" t="s">
        <v>8470</v>
      </c>
      <c r="P112" s="6" t="s">
        <v>53292</v>
      </c>
    </row>
    <row r="113" spans="2:19" ht="15.75">
      <c r="B113" s="50">
        <v>110</v>
      </c>
      <c r="C113" s="50"/>
      <c r="D113" s="92" t="s">
        <v>8654</v>
      </c>
      <c r="E113" s="92" t="s">
        <v>8655</v>
      </c>
      <c r="F113" s="92" t="s">
        <v>8656</v>
      </c>
      <c r="G113" s="92" t="s">
        <v>8657</v>
      </c>
      <c r="H113" s="93">
        <v>2010</v>
      </c>
      <c r="I113" s="91">
        <v>1100</v>
      </c>
      <c r="J113" s="91">
        <v>3.6666666666666665</v>
      </c>
      <c r="K113" s="91">
        <v>0</v>
      </c>
      <c r="L113" s="91">
        <v>11875</v>
      </c>
      <c r="M113" s="91">
        <v>87</v>
      </c>
      <c r="N113" s="92" t="s">
        <v>20</v>
      </c>
      <c r="O113" s="92" t="s">
        <v>8470</v>
      </c>
      <c r="P113" s="6" t="s">
        <v>53292</v>
      </c>
      <c r="S113" s="87"/>
    </row>
    <row r="114" spans="2:19" ht="15.75">
      <c r="B114" s="50">
        <v>111</v>
      </c>
      <c r="C114" s="50"/>
      <c r="D114" s="92" t="s">
        <v>8658</v>
      </c>
      <c r="E114" s="92" t="s">
        <v>8659</v>
      </c>
      <c r="F114" s="92" t="s">
        <v>8660</v>
      </c>
      <c r="G114" s="92" t="s">
        <v>8631</v>
      </c>
      <c r="H114" s="93">
        <v>2010</v>
      </c>
      <c r="I114" s="91">
        <v>1800</v>
      </c>
      <c r="J114" s="91">
        <v>4</v>
      </c>
      <c r="K114" s="91">
        <v>0</v>
      </c>
      <c r="L114" s="91">
        <v>21500</v>
      </c>
      <c r="M114" s="91">
        <v>90</v>
      </c>
      <c r="N114" s="92" t="s">
        <v>20</v>
      </c>
      <c r="O114" s="92" t="s">
        <v>8470</v>
      </c>
      <c r="P114" s="6" t="s">
        <v>53292</v>
      </c>
      <c r="S114" s="87"/>
    </row>
    <row r="115" spans="2:19" s="96" customFormat="1" ht="15.75">
      <c r="B115" s="95">
        <v>112</v>
      </c>
      <c r="C115" s="95"/>
      <c r="D115" s="92" t="s">
        <v>8661</v>
      </c>
      <c r="E115" s="92" t="s">
        <v>8662</v>
      </c>
      <c r="F115" s="92" t="s">
        <v>8663</v>
      </c>
      <c r="G115" s="92" t="s">
        <v>8631</v>
      </c>
      <c r="H115" s="93">
        <v>2013</v>
      </c>
      <c r="I115" s="91">
        <v>900</v>
      </c>
      <c r="J115" s="91">
        <v>1</v>
      </c>
      <c r="K115" s="91">
        <v>0</v>
      </c>
      <c r="L115" s="91">
        <v>18850</v>
      </c>
      <c r="M115" s="91">
        <v>90</v>
      </c>
      <c r="N115" s="92" t="s">
        <v>20</v>
      </c>
      <c r="O115" s="92" t="s">
        <v>8470</v>
      </c>
      <c r="P115" s="6" t="s">
        <v>53292</v>
      </c>
    </row>
    <row r="116" spans="2:19" ht="15.75">
      <c r="B116" s="50">
        <v>113</v>
      </c>
      <c r="C116" s="50"/>
      <c r="D116" s="92" t="s">
        <v>8664</v>
      </c>
      <c r="E116" s="92" t="s">
        <v>8665</v>
      </c>
      <c r="F116" s="92" t="s">
        <v>8666</v>
      </c>
      <c r="G116" s="92" t="s">
        <v>8631</v>
      </c>
      <c r="H116" s="93">
        <v>2014</v>
      </c>
      <c r="I116" s="91">
        <v>600</v>
      </c>
      <c r="J116" s="91">
        <v>1</v>
      </c>
      <c r="K116" s="91">
        <v>0</v>
      </c>
      <c r="L116" s="91">
        <v>19040</v>
      </c>
      <c r="M116" s="91">
        <v>90</v>
      </c>
      <c r="N116" s="92" t="s">
        <v>20</v>
      </c>
      <c r="O116" s="92" t="s">
        <v>8470</v>
      </c>
      <c r="P116" s="6" t="s">
        <v>53292</v>
      </c>
      <c r="S116" s="87"/>
    </row>
    <row r="117" spans="2:19" ht="15.75">
      <c r="B117" s="50">
        <v>114</v>
      </c>
      <c r="C117" s="50"/>
      <c r="D117" s="92" t="s">
        <v>8667</v>
      </c>
      <c r="E117" s="92" t="s">
        <v>8668</v>
      </c>
      <c r="F117" s="92" t="s">
        <v>8669</v>
      </c>
      <c r="G117" s="92" t="s">
        <v>8631</v>
      </c>
      <c r="H117" s="93">
        <v>2015</v>
      </c>
      <c r="I117" s="91">
        <v>2400</v>
      </c>
      <c r="J117" s="91">
        <v>6</v>
      </c>
      <c r="K117" s="91">
        <v>0</v>
      </c>
      <c r="L117" s="91">
        <v>18450</v>
      </c>
      <c r="M117" s="91">
        <v>90</v>
      </c>
      <c r="N117" s="92" t="s">
        <v>20</v>
      </c>
      <c r="O117" s="92" t="s">
        <v>8470</v>
      </c>
      <c r="P117" s="6" t="s">
        <v>53292</v>
      </c>
      <c r="S117" s="87"/>
    </row>
    <row r="118" spans="2:19" ht="15.75">
      <c r="B118" s="50">
        <v>115</v>
      </c>
      <c r="C118" s="50"/>
      <c r="D118" s="92" t="s">
        <v>8670</v>
      </c>
      <c r="E118" s="92" t="s">
        <v>8671</v>
      </c>
      <c r="F118" s="92" t="s">
        <v>8672</v>
      </c>
      <c r="G118" s="92" t="s">
        <v>8631</v>
      </c>
      <c r="H118" s="93">
        <v>2015</v>
      </c>
      <c r="I118" s="91">
        <v>700</v>
      </c>
      <c r="J118" s="91">
        <v>1</v>
      </c>
      <c r="K118" s="91">
        <v>0</v>
      </c>
      <c r="L118" s="91">
        <v>18660</v>
      </c>
      <c r="M118" s="91">
        <v>90</v>
      </c>
      <c r="N118" s="92" t="s">
        <v>20</v>
      </c>
      <c r="O118" s="92" t="s">
        <v>8470</v>
      </c>
      <c r="P118" s="6" t="s">
        <v>53292</v>
      </c>
      <c r="S118" s="87"/>
    </row>
    <row r="119" spans="2:19" ht="15.75">
      <c r="B119" s="50">
        <v>116</v>
      </c>
      <c r="C119" s="50"/>
      <c r="D119" s="92" t="s">
        <v>8673</v>
      </c>
      <c r="E119" s="92" t="s">
        <v>8674</v>
      </c>
      <c r="F119" s="92"/>
      <c r="G119" s="92" t="s">
        <v>8631</v>
      </c>
      <c r="H119" s="93">
        <v>2014</v>
      </c>
      <c r="I119" s="91">
        <v>1600</v>
      </c>
      <c r="J119" s="91">
        <v>3</v>
      </c>
      <c r="K119" s="91">
        <v>0</v>
      </c>
      <c r="L119" s="91">
        <v>17540</v>
      </c>
      <c r="M119" s="91">
        <v>90</v>
      </c>
      <c r="N119" s="92" t="s">
        <v>20</v>
      </c>
      <c r="O119" s="92" t="s">
        <v>8470</v>
      </c>
      <c r="P119" s="6" t="s">
        <v>53292</v>
      </c>
      <c r="S119" s="87"/>
    </row>
    <row r="120" spans="2:19" ht="15.75">
      <c r="B120" s="50">
        <v>117</v>
      </c>
      <c r="C120" s="50"/>
      <c r="D120" s="92" t="s">
        <v>8675</v>
      </c>
      <c r="E120" s="92" t="s">
        <v>8676</v>
      </c>
      <c r="F120" s="92" t="s">
        <v>8677</v>
      </c>
      <c r="G120" s="92" t="s">
        <v>8631</v>
      </c>
      <c r="H120" s="93">
        <v>2013</v>
      </c>
      <c r="I120" s="91">
        <v>2400</v>
      </c>
      <c r="J120" s="91">
        <v>3</v>
      </c>
      <c r="K120" s="91">
        <v>0</v>
      </c>
      <c r="L120" s="91">
        <v>16500</v>
      </c>
      <c r="M120" s="91">
        <v>90</v>
      </c>
      <c r="N120" s="92" t="s">
        <v>20</v>
      </c>
      <c r="O120" s="92" t="s">
        <v>8470</v>
      </c>
      <c r="P120" s="6" t="s">
        <v>53292</v>
      </c>
      <c r="S120" s="87"/>
    </row>
    <row r="121" spans="2:19" ht="15.75">
      <c r="B121" s="50">
        <v>118</v>
      </c>
      <c r="C121" s="50"/>
      <c r="D121" s="92" t="s">
        <v>8678</v>
      </c>
      <c r="E121" s="92" t="s">
        <v>8679</v>
      </c>
      <c r="F121" s="92" t="s">
        <v>8680</v>
      </c>
      <c r="G121" s="92" t="s">
        <v>8631</v>
      </c>
      <c r="H121" s="93">
        <v>2014</v>
      </c>
      <c r="I121" s="91">
        <v>1100</v>
      </c>
      <c r="J121" s="91">
        <v>2</v>
      </c>
      <c r="K121" s="91">
        <v>0</v>
      </c>
      <c r="L121" s="91">
        <v>16000</v>
      </c>
      <c r="M121" s="91">
        <v>90</v>
      </c>
      <c r="N121" s="92" t="s">
        <v>20</v>
      </c>
      <c r="O121" s="92" t="s">
        <v>8470</v>
      </c>
      <c r="P121" s="6" t="s">
        <v>53292</v>
      </c>
      <c r="S121" s="87"/>
    </row>
    <row r="122" spans="2:19" ht="15.75">
      <c r="B122" s="50">
        <v>119</v>
      </c>
      <c r="C122" s="50"/>
      <c r="D122" s="92" t="s">
        <v>8681</v>
      </c>
      <c r="E122" s="92" t="s">
        <v>8682</v>
      </c>
      <c r="F122" s="92" t="s">
        <v>8683</v>
      </c>
      <c r="G122" s="92" t="s">
        <v>8631</v>
      </c>
      <c r="H122" s="93">
        <v>2015</v>
      </c>
      <c r="I122" s="91">
        <v>500</v>
      </c>
      <c r="J122" s="91">
        <v>1</v>
      </c>
      <c r="K122" s="91">
        <v>0</v>
      </c>
      <c r="L122" s="91">
        <v>13000</v>
      </c>
      <c r="M122" s="91">
        <v>56</v>
      </c>
      <c r="N122" s="92" t="s">
        <v>20</v>
      </c>
      <c r="O122" s="92" t="s">
        <v>8470</v>
      </c>
      <c r="P122" s="6" t="s">
        <v>53292</v>
      </c>
      <c r="S122" s="87"/>
    </row>
    <row r="123" spans="2:19" ht="15.75">
      <c r="B123" s="50">
        <v>120</v>
      </c>
      <c r="C123" s="50"/>
      <c r="D123" s="92" t="s">
        <v>8684</v>
      </c>
      <c r="E123" s="92" t="s">
        <v>8685</v>
      </c>
      <c r="F123" s="92" t="s">
        <v>8686</v>
      </c>
      <c r="G123" s="92" t="s">
        <v>8631</v>
      </c>
      <c r="H123" s="93">
        <v>2015</v>
      </c>
      <c r="I123" s="91">
        <v>2300</v>
      </c>
      <c r="J123" s="91">
        <v>4</v>
      </c>
      <c r="K123" s="91">
        <v>0</v>
      </c>
      <c r="L123" s="91">
        <v>13504</v>
      </c>
      <c r="M123" s="91">
        <v>90</v>
      </c>
      <c r="N123" s="92" t="s">
        <v>20</v>
      </c>
      <c r="O123" s="92" t="s">
        <v>8470</v>
      </c>
      <c r="P123" s="6" t="s">
        <v>53292</v>
      </c>
      <c r="S123" s="87"/>
    </row>
    <row r="124" spans="2:19" ht="15.75">
      <c r="B124" s="50">
        <v>121</v>
      </c>
      <c r="C124" s="50"/>
      <c r="D124" s="92" t="s">
        <v>8687</v>
      </c>
      <c r="E124" s="92" t="s">
        <v>8688</v>
      </c>
      <c r="F124" s="92" t="s">
        <v>8689</v>
      </c>
      <c r="G124" s="92" t="s">
        <v>8631</v>
      </c>
      <c r="H124" s="93">
        <v>2016</v>
      </c>
      <c r="I124" s="91">
        <v>2800</v>
      </c>
      <c r="J124" s="91">
        <v>4</v>
      </c>
      <c r="K124" s="91">
        <v>0</v>
      </c>
      <c r="L124" s="91">
        <v>13400</v>
      </c>
      <c r="M124" s="91">
        <v>90</v>
      </c>
      <c r="N124" s="92" t="s">
        <v>20</v>
      </c>
      <c r="O124" s="92" t="s">
        <v>8470</v>
      </c>
      <c r="P124" s="6" t="s">
        <v>53292</v>
      </c>
      <c r="S124" s="87"/>
    </row>
    <row r="125" spans="2:19" ht="15.75">
      <c r="B125" s="50">
        <v>122</v>
      </c>
      <c r="C125" s="50"/>
      <c r="D125" s="92" t="s">
        <v>8690</v>
      </c>
      <c r="E125" s="92" t="s">
        <v>8691</v>
      </c>
      <c r="F125" s="92" t="s">
        <v>8692</v>
      </c>
      <c r="G125" s="92" t="s">
        <v>8631</v>
      </c>
      <c r="H125" s="93">
        <v>2016</v>
      </c>
      <c r="I125" s="91">
        <v>2400</v>
      </c>
      <c r="J125" s="91">
        <v>4</v>
      </c>
      <c r="K125" s="91">
        <v>0</v>
      </c>
      <c r="L125" s="91">
        <v>13700</v>
      </c>
      <c r="M125" s="91">
        <v>90</v>
      </c>
      <c r="N125" s="92" t="s">
        <v>20</v>
      </c>
      <c r="O125" s="92" t="s">
        <v>8470</v>
      </c>
      <c r="P125" s="6" t="s">
        <v>53292</v>
      </c>
      <c r="S125" s="87"/>
    </row>
    <row r="126" spans="2:19" ht="15.75">
      <c r="B126" s="50">
        <v>123</v>
      </c>
      <c r="C126" s="50"/>
      <c r="D126" s="92" t="s">
        <v>8693</v>
      </c>
      <c r="E126" s="92" t="s">
        <v>8694</v>
      </c>
      <c r="F126" s="92" t="s">
        <v>8695</v>
      </c>
      <c r="G126" s="92" t="s">
        <v>8631</v>
      </c>
      <c r="H126" s="93">
        <v>2016</v>
      </c>
      <c r="I126" s="91">
        <v>2700</v>
      </c>
      <c r="J126" s="91">
        <v>4</v>
      </c>
      <c r="K126" s="91">
        <v>0</v>
      </c>
      <c r="L126" s="91">
        <v>13450</v>
      </c>
      <c r="M126" s="91">
        <v>90</v>
      </c>
      <c r="N126" s="92" t="s">
        <v>20</v>
      </c>
      <c r="O126" s="92" t="s">
        <v>8470</v>
      </c>
      <c r="P126" s="6" t="s">
        <v>53292</v>
      </c>
      <c r="S126" s="87"/>
    </row>
    <row r="127" spans="2:19" ht="15.75">
      <c r="B127" s="50">
        <v>124</v>
      </c>
      <c r="C127" s="50"/>
      <c r="D127" s="92" t="s">
        <v>8696</v>
      </c>
      <c r="E127" s="92" t="s">
        <v>8697</v>
      </c>
      <c r="F127" s="92" t="s">
        <v>8698</v>
      </c>
      <c r="G127" s="92" t="s">
        <v>8631</v>
      </c>
      <c r="H127" s="93">
        <v>2016</v>
      </c>
      <c r="I127" s="91">
        <v>900</v>
      </c>
      <c r="J127" s="91">
        <v>1</v>
      </c>
      <c r="K127" s="91">
        <v>0</v>
      </c>
      <c r="L127" s="91">
        <v>13720</v>
      </c>
      <c r="M127" s="91">
        <v>60</v>
      </c>
      <c r="N127" s="92" t="s">
        <v>20</v>
      </c>
      <c r="O127" s="92" t="s">
        <v>8470</v>
      </c>
      <c r="P127" s="6" t="s">
        <v>53292</v>
      </c>
      <c r="S127" s="87"/>
    </row>
    <row r="128" spans="2:19" ht="15.75">
      <c r="B128" s="50">
        <v>125</v>
      </c>
      <c r="C128" s="50"/>
      <c r="D128" s="92" t="s">
        <v>8699</v>
      </c>
      <c r="E128" s="92" t="s">
        <v>8700</v>
      </c>
      <c r="F128" s="92" t="s">
        <v>8701</v>
      </c>
      <c r="G128" s="92" t="s">
        <v>8631</v>
      </c>
      <c r="H128" s="93">
        <v>2016</v>
      </c>
      <c r="I128" s="91">
        <v>2600</v>
      </c>
      <c r="J128" s="91">
        <v>4</v>
      </c>
      <c r="K128" s="91">
        <v>0</v>
      </c>
      <c r="L128" s="91">
        <v>13900</v>
      </c>
      <c r="M128" s="91">
        <v>90</v>
      </c>
      <c r="N128" s="92" t="s">
        <v>20</v>
      </c>
      <c r="O128" s="92" t="s">
        <v>8470</v>
      </c>
      <c r="P128" s="6" t="s">
        <v>53292</v>
      </c>
      <c r="S128" s="87"/>
    </row>
    <row r="129" spans="2:19" ht="15.75">
      <c r="B129" s="50">
        <v>126</v>
      </c>
      <c r="C129" s="50"/>
      <c r="D129" s="92" t="s">
        <v>8702</v>
      </c>
      <c r="E129" s="92" t="s">
        <v>8703</v>
      </c>
      <c r="F129" s="92" t="s">
        <v>8704</v>
      </c>
      <c r="G129" s="92" t="s">
        <v>8631</v>
      </c>
      <c r="H129" s="93">
        <v>2015</v>
      </c>
      <c r="I129" s="91">
        <v>1900</v>
      </c>
      <c r="J129" s="91">
        <v>2</v>
      </c>
      <c r="K129" s="91">
        <v>0</v>
      </c>
      <c r="L129" s="91">
        <v>13800</v>
      </c>
      <c r="M129" s="91">
        <v>90</v>
      </c>
      <c r="N129" s="92" t="s">
        <v>20</v>
      </c>
      <c r="O129" s="92" t="s">
        <v>8470</v>
      </c>
      <c r="P129" s="6" t="s">
        <v>53292</v>
      </c>
      <c r="S129" s="87"/>
    </row>
    <row r="130" spans="2:19" ht="15.75">
      <c r="B130" s="50">
        <v>127</v>
      </c>
      <c r="C130" s="50"/>
      <c r="D130" s="92" t="s">
        <v>8705</v>
      </c>
      <c r="E130" s="92" t="s">
        <v>8706</v>
      </c>
      <c r="F130" s="92" t="s">
        <v>8630</v>
      </c>
      <c r="G130" s="92" t="s">
        <v>8631</v>
      </c>
      <c r="H130" s="93">
        <v>2015</v>
      </c>
      <c r="I130" s="91">
        <v>2100</v>
      </c>
      <c r="J130" s="91">
        <v>3</v>
      </c>
      <c r="K130" s="91">
        <v>0</v>
      </c>
      <c r="L130" s="91">
        <v>13654</v>
      </c>
      <c r="M130" s="91">
        <v>90</v>
      </c>
      <c r="N130" s="92" t="s">
        <v>20</v>
      </c>
      <c r="O130" s="92" t="s">
        <v>8470</v>
      </c>
      <c r="P130" s="6" t="s">
        <v>53292</v>
      </c>
      <c r="S130" s="87"/>
    </row>
    <row r="131" spans="2:19" ht="15.75">
      <c r="B131" s="50">
        <v>128</v>
      </c>
      <c r="C131" s="50"/>
      <c r="D131" s="92" t="s">
        <v>8707</v>
      </c>
      <c r="E131" s="92" t="s">
        <v>8708</v>
      </c>
      <c r="F131" s="92" t="s">
        <v>8709</v>
      </c>
      <c r="G131" s="92" t="s">
        <v>8631</v>
      </c>
      <c r="H131" s="93">
        <v>2017</v>
      </c>
      <c r="I131" s="91">
        <v>3000</v>
      </c>
      <c r="J131" s="91">
        <v>6</v>
      </c>
      <c r="K131" s="91">
        <v>0</v>
      </c>
      <c r="L131" s="91">
        <v>10000</v>
      </c>
      <c r="M131" s="91">
        <v>130</v>
      </c>
      <c r="N131" s="92" t="s">
        <v>20</v>
      </c>
      <c r="O131" s="92" t="s">
        <v>8470</v>
      </c>
      <c r="P131" s="6" t="s">
        <v>53292</v>
      </c>
      <c r="S131" s="87"/>
    </row>
    <row r="132" spans="2:19" ht="15.75">
      <c r="B132" s="50">
        <v>129</v>
      </c>
      <c r="C132" s="50"/>
      <c r="D132" s="92" t="s">
        <v>8710</v>
      </c>
      <c r="E132" s="92" t="s">
        <v>8711</v>
      </c>
      <c r="F132" s="92" t="s">
        <v>8712</v>
      </c>
      <c r="G132" s="92" t="s">
        <v>8631</v>
      </c>
      <c r="H132" s="93">
        <v>2017</v>
      </c>
      <c r="I132" s="91">
        <v>1700</v>
      </c>
      <c r="J132" s="91">
        <v>4</v>
      </c>
      <c r="K132" s="91">
        <v>0</v>
      </c>
      <c r="L132" s="97">
        <v>21000</v>
      </c>
      <c r="M132" s="91">
        <v>90</v>
      </c>
      <c r="N132" s="92" t="s">
        <v>20</v>
      </c>
      <c r="O132" s="92" t="s">
        <v>8470</v>
      </c>
      <c r="P132" s="6" t="s">
        <v>53292</v>
      </c>
      <c r="S132" s="87"/>
    </row>
    <row r="133" spans="2:19" ht="15.75">
      <c r="B133" s="50">
        <v>130</v>
      </c>
      <c r="C133" s="50"/>
      <c r="D133" s="92" t="s">
        <v>8713</v>
      </c>
      <c r="E133" s="92" t="s">
        <v>8714</v>
      </c>
      <c r="F133" s="92" t="s">
        <v>8715</v>
      </c>
      <c r="G133" s="92" t="s">
        <v>8631</v>
      </c>
      <c r="H133" s="93">
        <v>2013</v>
      </c>
      <c r="I133" s="91">
        <v>1600</v>
      </c>
      <c r="J133" s="91">
        <v>4</v>
      </c>
      <c r="K133" s="91">
        <v>0</v>
      </c>
      <c r="L133" s="91">
        <v>23000</v>
      </c>
      <c r="M133" s="91">
        <v>89</v>
      </c>
      <c r="N133" s="92" t="s">
        <v>20</v>
      </c>
      <c r="O133" s="92" t="s">
        <v>8470</v>
      </c>
      <c r="P133" s="6" t="s">
        <v>53292</v>
      </c>
      <c r="S133" s="87"/>
    </row>
    <row r="134" spans="2:19" ht="15.75">
      <c r="B134" s="50">
        <v>131</v>
      </c>
      <c r="C134" s="50"/>
      <c r="D134" s="92" t="s">
        <v>8716</v>
      </c>
      <c r="E134" s="92" t="s">
        <v>8717</v>
      </c>
      <c r="F134" s="92" t="s">
        <v>8718</v>
      </c>
      <c r="G134" s="92" t="s">
        <v>8631</v>
      </c>
      <c r="H134" s="93">
        <v>2012</v>
      </c>
      <c r="I134" s="91">
        <v>1800</v>
      </c>
      <c r="J134" s="91">
        <v>3</v>
      </c>
      <c r="K134" s="91">
        <v>0</v>
      </c>
      <c r="L134" s="91">
        <v>19000</v>
      </c>
      <c r="M134" s="91">
        <v>90</v>
      </c>
      <c r="N134" s="92" t="s">
        <v>20</v>
      </c>
      <c r="O134" s="92" t="s">
        <v>8470</v>
      </c>
      <c r="P134" s="6" t="s">
        <v>53292</v>
      </c>
      <c r="S134" s="87"/>
    </row>
    <row r="135" spans="2:19" ht="15.75">
      <c r="B135" s="50">
        <v>132</v>
      </c>
      <c r="C135" s="50"/>
      <c r="D135" s="92" t="s">
        <v>8719</v>
      </c>
      <c r="E135" s="92" t="s">
        <v>8720</v>
      </c>
      <c r="F135" s="92" t="s">
        <v>8721</v>
      </c>
      <c r="G135" s="92" t="s">
        <v>8631</v>
      </c>
      <c r="H135" s="93">
        <v>2013</v>
      </c>
      <c r="I135" s="91">
        <v>2300</v>
      </c>
      <c r="J135" s="91">
        <v>5</v>
      </c>
      <c r="K135" s="91">
        <v>0</v>
      </c>
      <c r="L135" s="91">
        <v>16540</v>
      </c>
      <c r="M135" s="91">
        <v>90</v>
      </c>
      <c r="N135" s="92" t="s">
        <v>20</v>
      </c>
      <c r="O135" s="92" t="s">
        <v>8470</v>
      </c>
      <c r="P135" s="6" t="s">
        <v>53292</v>
      </c>
      <c r="S135" s="87"/>
    </row>
    <row r="136" spans="2:19" ht="15.75">
      <c r="B136" s="50">
        <v>133</v>
      </c>
      <c r="C136" s="50"/>
      <c r="D136" s="92" t="s">
        <v>8722</v>
      </c>
      <c r="E136" s="92" t="s">
        <v>8723</v>
      </c>
      <c r="F136" s="92" t="s">
        <v>8724</v>
      </c>
      <c r="G136" s="92" t="s">
        <v>8631</v>
      </c>
      <c r="H136" s="93">
        <v>2016</v>
      </c>
      <c r="I136" s="98"/>
      <c r="J136" s="91">
        <v>1</v>
      </c>
      <c r="K136" s="91">
        <v>0</v>
      </c>
      <c r="L136" s="91">
        <v>17450</v>
      </c>
      <c r="M136" s="91">
        <v>90</v>
      </c>
      <c r="N136" s="92" t="s">
        <v>20</v>
      </c>
      <c r="O136" s="92" t="s">
        <v>8470</v>
      </c>
      <c r="P136" s="6" t="s">
        <v>53292</v>
      </c>
      <c r="S136" s="87"/>
    </row>
    <row r="137" spans="2:19" ht="15.75">
      <c r="B137" s="50">
        <v>134</v>
      </c>
      <c r="C137" s="50"/>
      <c r="D137" s="92" t="s">
        <v>8725</v>
      </c>
      <c r="E137" s="92" t="s">
        <v>8726</v>
      </c>
      <c r="F137" s="92" t="s">
        <v>8727</v>
      </c>
      <c r="G137" s="92" t="s">
        <v>8631</v>
      </c>
      <c r="H137" s="93">
        <v>2015</v>
      </c>
      <c r="I137" s="91">
        <v>3500</v>
      </c>
      <c r="J137" s="91">
        <v>7</v>
      </c>
      <c r="K137" s="91">
        <v>0</v>
      </c>
      <c r="L137" s="91">
        <v>18500</v>
      </c>
      <c r="M137" s="91">
        <v>90</v>
      </c>
      <c r="N137" s="92" t="s">
        <v>20</v>
      </c>
      <c r="O137" s="92" t="s">
        <v>8470</v>
      </c>
      <c r="P137" s="6" t="s">
        <v>53292</v>
      </c>
      <c r="S137" s="87"/>
    </row>
    <row r="138" spans="2:19" ht="15.75">
      <c r="B138" s="50">
        <v>135</v>
      </c>
      <c r="C138" s="50"/>
      <c r="D138" s="92" t="s">
        <v>8728</v>
      </c>
      <c r="E138" s="92" t="s">
        <v>8729</v>
      </c>
      <c r="F138" s="92" t="s">
        <v>8730</v>
      </c>
      <c r="G138" s="92" t="s">
        <v>8731</v>
      </c>
      <c r="H138" s="93">
        <v>2017</v>
      </c>
      <c r="I138" s="91">
        <v>1500</v>
      </c>
      <c r="J138" s="91">
        <v>8</v>
      </c>
      <c r="K138" s="91">
        <v>0</v>
      </c>
      <c r="L138" s="91">
        <v>13000</v>
      </c>
      <c r="M138" s="91">
        <v>90</v>
      </c>
      <c r="N138" s="92" t="s">
        <v>20</v>
      </c>
      <c r="O138" s="92" t="s">
        <v>8470</v>
      </c>
      <c r="P138" s="6" t="s">
        <v>53292</v>
      </c>
      <c r="S138" s="87"/>
    </row>
    <row r="139" spans="2:19" ht="15.75">
      <c r="B139" s="50">
        <v>136</v>
      </c>
      <c r="C139" s="50"/>
      <c r="D139" s="92" t="s">
        <v>8732</v>
      </c>
      <c r="E139" s="92" t="s">
        <v>8733</v>
      </c>
      <c r="F139" s="92" t="s">
        <v>8734</v>
      </c>
      <c r="G139" s="92" t="s">
        <v>8735</v>
      </c>
      <c r="H139" s="93">
        <v>2017</v>
      </c>
      <c r="I139" s="91">
        <v>3400</v>
      </c>
      <c r="J139" s="91">
        <v>8</v>
      </c>
      <c r="K139" s="91">
        <v>0</v>
      </c>
      <c r="L139" s="91">
        <v>9870</v>
      </c>
      <c r="M139" s="91">
        <v>90</v>
      </c>
      <c r="N139" s="92" t="s">
        <v>20</v>
      </c>
      <c r="O139" s="92" t="s">
        <v>8470</v>
      </c>
      <c r="P139" s="6" t="s">
        <v>53292</v>
      </c>
      <c r="S139" s="87"/>
    </row>
    <row r="140" spans="2:19" ht="15.75">
      <c r="B140" s="50">
        <v>137</v>
      </c>
      <c r="C140" s="50"/>
      <c r="D140" s="92" t="s">
        <v>8736</v>
      </c>
      <c r="E140" s="92" t="s">
        <v>8737</v>
      </c>
      <c r="F140" s="92" t="s">
        <v>8738</v>
      </c>
      <c r="G140" s="92" t="s">
        <v>8735</v>
      </c>
      <c r="H140" s="93">
        <v>2017</v>
      </c>
      <c r="I140" s="91">
        <v>2100</v>
      </c>
      <c r="J140" s="91">
        <v>5</v>
      </c>
      <c r="K140" s="91">
        <v>0</v>
      </c>
      <c r="L140" s="91">
        <v>10000</v>
      </c>
      <c r="M140" s="91">
        <v>103</v>
      </c>
      <c r="N140" s="92" t="s">
        <v>20</v>
      </c>
      <c r="O140" s="92" t="s">
        <v>8470</v>
      </c>
      <c r="P140" s="6" t="s">
        <v>53292</v>
      </c>
      <c r="S140" s="87"/>
    </row>
    <row r="141" spans="2:19" ht="15.75">
      <c r="B141" s="50">
        <v>138</v>
      </c>
      <c r="C141" s="50"/>
      <c r="D141" s="92" t="s">
        <v>8739</v>
      </c>
      <c r="E141" s="92" t="s">
        <v>8740</v>
      </c>
      <c r="F141" s="92" t="s">
        <v>8741</v>
      </c>
      <c r="G141" s="92" t="s">
        <v>8735</v>
      </c>
      <c r="H141" s="93">
        <v>2017</v>
      </c>
      <c r="I141" s="91">
        <v>2400</v>
      </c>
      <c r="J141" s="91">
        <v>7</v>
      </c>
      <c r="K141" s="91">
        <v>0</v>
      </c>
      <c r="L141" s="91">
        <v>9654</v>
      </c>
      <c r="M141" s="91">
        <v>103</v>
      </c>
      <c r="N141" s="92" t="s">
        <v>20</v>
      </c>
      <c r="O141" s="92" t="s">
        <v>8470</v>
      </c>
      <c r="P141" s="6" t="s">
        <v>53292</v>
      </c>
      <c r="S141" s="87"/>
    </row>
    <row r="142" spans="2:19" ht="15.75">
      <c r="B142" s="50">
        <v>139</v>
      </c>
      <c r="C142" s="50"/>
      <c r="D142" s="92" t="s">
        <v>8742</v>
      </c>
      <c r="E142" s="92" t="s">
        <v>8743</v>
      </c>
      <c r="F142" s="92" t="s">
        <v>8744</v>
      </c>
      <c r="G142" s="92" t="s">
        <v>8735</v>
      </c>
      <c r="H142" s="93">
        <v>2017</v>
      </c>
      <c r="I142" s="91">
        <v>2800</v>
      </c>
      <c r="J142" s="91">
        <v>7</v>
      </c>
      <c r="K142" s="91">
        <v>0</v>
      </c>
      <c r="L142" s="91">
        <v>8980</v>
      </c>
      <c r="M142" s="91">
        <v>110</v>
      </c>
      <c r="N142" s="92" t="s">
        <v>20</v>
      </c>
      <c r="O142" s="92" t="s">
        <v>8470</v>
      </c>
      <c r="P142" s="6" t="s">
        <v>53292</v>
      </c>
      <c r="S142" s="87"/>
    </row>
    <row r="143" spans="2:19" ht="15.75">
      <c r="B143" s="50">
        <v>140</v>
      </c>
      <c r="C143" s="50"/>
      <c r="D143" s="92" t="s">
        <v>8745</v>
      </c>
      <c r="E143" s="92" t="s">
        <v>8746</v>
      </c>
      <c r="F143" s="92" t="s">
        <v>8747</v>
      </c>
      <c r="G143" s="92" t="s">
        <v>8748</v>
      </c>
      <c r="H143" s="93">
        <v>2017</v>
      </c>
      <c r="I143" s="91">
        <v>1500</v>
      </c>
      <c r="J143" s="91">
        <v>4</v>
      </c>
      <c r="K143" s="91">
        <v>0</v>
      </c>
      <c r="L143" s="91">
        <v>9000</v>
      </c>
      <c r="M143" s="91">
        <v>109</v>
      </c>
      <c r="N143" s="92" t="s">
        <v>20</v>
      </c>
      <c r="O143" s="92" t="s">
        <v>8470</v>
      </c>
      <c r="P143" s="6" t="s">
        <v>53292</v>
      </c>
      <c r="S143" s="87"/>
    </row>
    <row r="144" spans="2:19" ht="15.75">
      <c r="B144" s="50">
        <v>141</v>
      </c>
      <c r="C144" s="50"/>
      <c r="D144" s="92" t="s">
        <v>8749</v>
      </c>
      <c r="E144" s="92" t="s">
        <v>8750</v>
      </c>
      <c r="F144" s="92" t="s">
        <v>8751</v>
      </c>
      <c r="G144" s="92" t="s">
        <v>8748</v>
      </c>
      <c r="H144" s="93">
        <v>2017</v>
      </c>
      <c r="I144" s="91">
        <v>1900</v>
      </c>
      <c r="J144" s="91">
        <v>6</v>
      </c>
      <c r="K144" s="91">
        <v>0</v>
      </c>
      <c r="L144" s="91">
        <v>11000</v>
      </c>
      <c r="M144" s="91">
        <v>109</v>
      </c>
      <c r="N144" s="92" t="s">
        <v>20</v>
      </c>
      <c r="O144" s="92" t="s">
        <v>8470</v>
      </c>
      <c r="P144" s="6" t="s">
        <v>53292</v>
      </c>
      <c r="S144" s="87"/>
    </row>
    <row r="145" spans="2:19" ht="15.75">
      <c r="B145" s="50">
        <v>142</v>
      </c>
      <c r="C145" s="50"/>
      <c r="D145" s="92" t="s">
        <v>8752</v>
      </c>
      <c r="E145" s="92" t="s">
        <v>8753</v>
      </c>
      <c r="F145" s="92" t="s">
        <v>8754</v>
      </c>
      <c r="G145" s="92" t="s">
        <v>8748</v>
      </c>
      <c r="H145" s="93">
        <v>2017</v>
      </c>
      <c r="I145" s="91">
        <v>2000</v>
      </c>
      <c r="J145" s="91">
        <v>6</v>
      </c>
      <c r="K145" s="91">
        <v>0</v>
      </c>
      <c r="L145" s="91">
        <v>10500</v>
      </c>
      <c r="M145" s="91">
        <v>109</v>
      </c>
      <c r="N145" s="92" t="s">
        <v>20</v>
      </c>
      <c r="O145" s="92" t="s">
        <v>8470</v>
      </c>
      <c r="P145" s="6" t="s">
        <v>53292</v>
      </c>
      <c r="S145" s="87"/>
    </row>
    <row r="146" spans="2:19" ht="15.75">
      <c r="B146" s="50">
        <v>143</v>
      </c>
      <c r="C146" s="50"/>
      <c r="D146" s="92" t="s">
        <v>8755</v>
      </c>
      <c r="E146" s="92" t="s">
        <v>8756</v>
      </c>
      <c r="F146" s="92" t="s">
        <v>8757</v>
      </c>
      <c r="G146" s="92" t="s">
        <v>8758</v>
      </c>
      <c r="H146" s="93">
        <v>2017</v>
      </c>
      <c r="I146" s="91">
        <v>1700</v>
      </c>
      <c r="J146" s="91">
        <v>5</v>
      </c>
      <c r="K146" s="91">
        <v>0</v>
      </c>
      <c r="L146" s="91">
        <v>10700</v>
      </c>
      <c r="M146" s="91">
        <v>90</v>
      </c>
      <c r="N146" s="92" t="s">
        <v>20</v>
      </c>
      <c r="O146" s="92" t="s">
        <v>8470</v>
      </c>
      <c r="P146" s="6" t="s">
        <v>53292</v>
      </c>
      <c r="S146" s="87"/>
    </row>
    <row r="147" spans="2:19" ht="15.75">
      <c r="B147" s="50">
        <v>144</v>
      </c>
      <c r="C147" s="50"/>
      <c r="D147" s="92" t="s">
        <v>8759</v>
      </c>
      <c r="E147" s="92" t="s">
        <v>8760</v>
      </c>
      <c r="F147" s="92" t="s">
        <v>8761</v>
      </c>
      <c r="G147" s="92" t="s">
        <v>8762</v>
      </c>
      <c r="H147" s="93">
        <v>2017</v>
      </c>
      <c r="I147" s="91">
        <v>1200</v>
      </c>
      <c r="J147" s="91">
        <v>4</v>
      </c>
      <c r="K147" s="91">
        <v>0</v>
      </c>
      <c r="L147" s="91">
        <v>10240</v>
      </c>
      <c r="M147" s="91">
        <v>90</v>
      </c>
      <c r="N147" s="92" t="s">
        <v>20</v>
      </c>
      <c r="O147" s="92" t="s">
        <v>8470</v>
      </c>
      <c r="P147" s="6" t="s">
        <v>53292</v>
      </c>
      <c r="S147" s="87"/>
    </row>
    <row r="148" spans="2:19" ht="15.75">
      <c r="B148" s="50">
        <v>145</v>
      </c>
      <c r="C148" s="50"/>
      <c r="D148" s="92" t="s">
        <v>8763</v>
      </c>
      <c r="E148" s="92" t="s">
        <v>8760</v>
      </c>
      <c r="F148" s="92" t="s">
        <v>8764</v>
      </c>
      <c r="G148" s="92" t="s">
        <v>8762</v>
      </c>
      <c r="H148" s="93">
        <v>2017</v>
      </c>
      <c r="I148" s="91">
        <v>1500</v>
      </c>
      <c r="J148" s="91">
        <v>5</v>
      </c>
      <c r="K148" s="91">
        <v>0</v>
      </c>
      <c r="L148" s="91">
        <v>12000</v>
      </c>
      <c r="M148" s="91">
        <v>90</v>
      </c>
      <c r="N148" s="92" t="s">
        <v>20</v>
      </c>
      <c r="O148" s="92" t="s">
        <v>8470</v>
      </c>
      <c r="P148" s="6" t="s">
        <v>53292</v>
      </c>
      <c r="S148" s="87"/>
    </row>
    <row r="149" spans="2:19" ht="15.75">
      <c r="B149" s="50">
        <v>146</v>
      </c>
      <c r="C149" s="50"/>
      <c r="D149" s="92" t="s">
        <v>8765</v>
      </c>
      <c r="E149" s="92" t="s">
        <v>8766</v>
      </c>
      <c r="F149" s="92" t="s">
        <v>8764</v>
      </c>
      <c r="G149" s="92" t="s">
        <v>8767</v>
      </c>
      <c r="H149" s="93">
        <v>2017</v>
      </c>
      <c r="I149" s="91">
        <v>800</v>
      </c>
      <c r="J149" s="91">
        <v>1</v>
      </c>
      <c r="K149" s="91">
        <v>0</v>
      </c>
      <c r="L149" s="91">
        <v>15000</v>
      </c>
      <c r="M149" s="91">
        <v>140</v>
      </c>
      <c r="N149" s="92" t="s">
        <v>20</v>
      </c>
      <c r="O149" s="92" t="s">
        <v>8470</v>
      </c>
      <c r="P149" s="6" t="s">
        <v>53292</v>
      </c>
      <c r="S149" s="87"/>
    </row>
    <row r="150" spans="2:19" ht="15.75">
      <c r="B150" s="50">
        <v>147</v>
      </c>
      <c r="C150" s="50"/>
      <c r="D150" s="99" t="s">
        <v>8654</v>
      </c>
      <c r="E150" s="99" t="s">
        <v>8768</v>
      </c>
      <c r="F150" s="92" t="s">
        <v>8769</v>
      </c>
      <c r="G150" s="99" t="s">
        <v>8770</v>
      </c>
      <c r="H150" s="99">
        <v>2010</v>
      </c>
      <c r="I150" s="99">
        <v>1100</v>
      </c>
      <c r="J150" s="91">
        <v>3.6666666666666701</v>
      </c>
      <c r="K150" s="91">
        <v>0</v>
      </c>
      <c r="L150" s="99">
        <v>14000</v>
      </c>
      <c r="M150" s="91">
        <v>32</v>
      </c>
      <c r="N150" s="92" t="s">
        <v>2102</v>
      </c>
      <c r="O150" s="92"/>
      <c r="P150" s="6" t="s">
        <v>53292</v>
      </c>
      <c r="S150" s="87"/>
    </row>
    <row r="151" spans="2:19" ht="15.75">
      <c r="B151" s="50">
        <v>148</v>
      </c>
      <c r="C151" s="50"/>
      <c r="D151" s="99" t="s">
        <v>8771</v>
      </c>
      <c r="E151" s="99" t="s">
        <v>8772</v>
      </c>
      <c r="F151" s="92" t="s">
        <v>8773</v>
      </c>
      <c r="G151" s="99" t="s">
        <v>8774</v>
      </c>
      <c r="H151" s="99">
        <v>2010</v>
      </c>
      <c r="I151" s="99">
        <v>1392</v>
      </c>
      <c r="J151" s="91">
        <v>4.6399999999999997</v>
      </c>
      <c r="K151" s="91">
        <v>0</v>
      </c>
      <c r="L151" s="99">
        <v>17000</v>
      </c>
      <c r="M151" s="91">
        <v>91</v>
      </c>
      <c r="N151" s="92" t="s">
        <v>20</v>
      </c>
      <c r="O151" s="92" t="s">
        <v>21</v>
      </c>
      <c r="P151" s="6" t="s">
        <v>53292</v>
      </c>
      <c r="S151" s="87"/>
    </row>
    <row r="152" spans="2:19" ht="15.75">
      <c r="B152" s="50">
        <v>149</v>
      </c>
      <c r="C152" s="50"/>
      <c r="D152" s="99" t="s">
        <v>8775</v>
      </c>
      <c r="E152" s="99" t="s">
        <v>8776</v>
      </c>
      <c r="F152" s="92" t="s">
        <v>8777</v>
      </c>
      <c r="G152" s="99" t="s">
        <v>8778</v>
      </c>
      <c r="H152" s="99">
        <v>2010</v>
      </c>
      <c r="I152" s="99">
        <v>1200</v>
      </c>
      <c r="J152" s="91">
        <v>4</v>
      </c>
      <c r="K152" s="94">
        <v>0</v>
      </c>
      <c r="L152" s="99">
        <v>19000</v>
      </c>
      <c r="M152" s="91">
        <v>87</v>
      </c>
      <c r="N152" s="92" t="s">
        <v>27</v>
      </c>
      <c r="O152" s="92"/>
      <c r="P152" s="6" t="s">
        <v>53292</v>
      </c>
      <c r="S152" s="87"/>
    </row>
    <row r="153" spans="2:19" ht="15.75">
      <c r="B153" s="50">
        <v>150</v>
      </c>
      <c r="C153" s="50"/>
      <c r="D153" s="99" t="s">
        <v>8779</v>
      </c>
      <c r="E153" s="99" t="s">
        <v>8780</v>
      </c>
      <c r="F153" s="92" t="s">
        <v>8781</v>
      </c>
      <c r="G153" s="99" t="s">
        <v>8782</v>
      </c>
      <c r="H153" s="99">
        <v>2010</v>
      </c>
      <c r="I153" s="99">
        <v>1800</v>
      </c>
      <c r="J153" s="91">
        <v>6</v>
      </c>
      <c r="K153" s="91">
        <v>0</v>
      </c>
      <c r="L153" s="99">
        <v>17000</v>
      </c>
      <c r="M153" s="91">
        <v>128</v>
      </c>
      <c r="N153" s="92" t="s">
        <v>20</v>
      </c>
      <c r="O153" s="92" t="s">
        <v>21</v>
      </c>
      <c r="P153" s="6" t="s">
        <v>53292</v>
      </c>
      <c r="S153" s="87"/>
    </row>
    <row r="154" spans="2:19" ht="15.75">
      <c r="B154" s="50">
        <v>151</v>
      </c>
      <c r="C154" s="50"/>
      <c r="D154" s="99" t="s">
        <v>8783</v>
      </c>
      <c r="E154" s="99" t="s">
        <v>8776</v>
      </c>
      <c r="F154" s="92" t="s">
        <v>8784</v>
      </c>
      <c r="G154" s="99" t="s">
        <v>8785</v>
      </c>
      <c r="H154" s="99">
        <v>2010</v>
      </c>
      <c r="I154" s="99">
        <v>500</v>
      </c>
      <c r="J154" s="91">
        <v>1.6666666666666701</v>
      </c>
      <c r="K154" s="94">
        <v>0</v>
      </c>
      <c r="L154" s="99">
        <v>21000</v>
      </c>
      <c r="M154" s="91">
        <v>99</v>
      </c>
      <c r="N154" s="92" t="s">
        <v>27</v>
      </c>
      <c r="O154" s="92"/>
      <c r="P154" s="6" t="s">
        <v>53292</v>
      </c>
      <c r="S154" s="87"/>
    </row>
    <row r="155" spans="2:19" ht="15.75">
      <c r="B155" s="50">
        <v>152</v>
      </c>
      <c r="C155" s="50"/>
      <c r="D155" s="99" t="s">
        <v>8786</v>
      </c>
      <c r="E155" s="99" t="s">
        <v>8787</v>
      </c>
      <c r="F155" s="92" t="s">
        <v>8788</v>
      </c>
      <c r="G155" s="99" t="s">
        <v>8789</v>
      </c>
      <c r="H155" s="99">
        <v>2010</v>
      </c>
      <c r="I155" s="99">
        <v>2200</v>
      </c>
      <c r="J155" s="91">
        <v>7.3333333333333304</v>
      </c>
      <c r="K155" s="91">
        <v>0</v>
      </c>
      <c r="L155" s="99">
        <v>20000</v>
      </c>
      <c r="M155" s="91">
        <v>88</v>
      </c>
      <c r="N155" s="92" t="s">
        <v>20</v>
      </c>
      <c r="O155" s="92" t="s">
        <v>21</v>
      </c>
      <c r="P155" s="6" t="s">
        <v>53292</v>
      </c>
      <c r="S155" s="87"/>
    </row>
    <row r="156" spans="2:19" ht="15.75">
      <c r="B156" s="50">
        <v>153</v>
      </c>
      <c r="C156" s="50"/>
      <c r="D156" s="99" t="s">
        <v>8790</v>
      </c>
      <c r="E156" s="99" t="s">
        <v>8791</v>
      </c>
      <c r="F156" s="92" t="s">
        <v>8792</v>
      </c>
      <c r="G156" s="99" t="s">
        <v>8793</v>
      </c>
      <c r="H156" s="99">
        <v>2004</v>
      </c>
      <c r="I156" s="99">
        <v>800</v>
      </c>
      <c r="J156" s="91">
        <v>2.6666666666666701</v>
      </c>
      <c r="K156" s="91">
        <v>0</v>
      </c>
      <c r="L156" s="99">
        <v>22000</v>
      </c>
      <c r="M156" s="91">
        <v>115</v>
      </c>
      <c r="N156" s="92" t="s">
        <v>20</v>
      </c>
      <c r="O156" s="92" t="s">
        <v>21</v>
      </c>
      <c r="P156" s="6" t="s">
        <v>53292</v>
      </c>
      <c r="S156" s="87"/>
    </row>
    <row r="157" spans="2:19" ht="15.75">
      <c r="B157" s="50">
        <v>154</v>
      </c>
      <c r="C157" s="50"/>
      <c r="D157" s="99" t="s">
        <v>8794</v>
      </c>
      <c r="E157" s="99" t="s">
        <v>8791</v>
      </c>
      <c r="F157" s="92" t="s">
        <v>8795</v>
      </c>
      <c r="G157" s="99" t="s">
        <v>8793</v>
      </c>
      <c r="H157" s="99">
        <v>2004</v>
      </c>
      <c r="I157" s="99">
        <v>1200</v>
      </c>
      <c r="J157" s="91">
        <v>4</v>
      </c>
      <c r="K157" s="91">
        <v>0</v>
      </c>
      <c r="L157" s="99">
        <v>22000</v>
      </c>
      <c r="M157" s="91">
        <v>127</v>
      </c>
      <c r="N157" s="92" t="s">
        <v>20</v>
      </c>
      <c r="O157" s="92" t="s">
        <v>21</v>
      </c>
      <c r="P157" s="6" t="s">
        <v>53292</v>
      </c>
      <c r="S157" s="87"/>
    </row>
    <row r="158" spans="2:19" ht="15.75">
      <c r="B158" s="50">
        <v>155</v>
      </c>
      <c r="C158" s="50"/>
      <c r="D158" s="99" t="s">
        <v>8796</v>
      </c>
      <c r="E158" s="99" t="s">
        <v>8797</v>
      </c>
      <c r="F158" s="92" t="s">
        <v>8798</v>
      </c>
      <c r="G158" s="99" t="s">
        <v>8778</v>
      </c>
      <c r="H158" s="99">
        <v>2016</v>
      </c>
      <c r="I158" s="99">
        <v>1540</v>
      </c>
      <c r="J158" s="91">
        <v>5.1333333333333302</v>
      </c>
      <c r="K158" s="94">
        <v>0</v>
      </c>
      <c r="L158" s="99">
        <v>22000</v>
      </c>
      <c r="M158" s="91">
        <v>162</v>
      </c>
      <c r="N158" s="92" t="s">
        <v>27</v>
      </c>
      <c r="O158" s="92"/>
      <c r="P158" s="6" t="s">
        <v>53292</v>
      </c>
      <c r="S158" s="87"/>
    </row>
    <row r="159" spans="2:19" ht="15.75">
      <c r="B159" s="50">
        <v>156</v>
      </c>
      <c r="C159" s="50"/>
      <c r="D159" s="99" t="s">
        <v>8799</v>
      </c>
      <c r="E159" s="99" t="s">
        <v>8800</v>
      </c>
      <c r="F159" s="92" t="s">
        <v>8798</v>
      </c>
      <c r="G159" s="99" t="s">
        <v>8801</v>
      </c>
      <c r="H159" s="99">
        <v>2012</v>
      </c>
      <c r="I159" s="99">
        <v>2100</v>
      </c>
      <c r="J159" s="91">
        <v>7</v>
      </c>
      <c r="K159" s="91">
        <v>0</v>
      </c>
      <c r="L159" s="99">
        <v>17000</v>
      </c>
      <c r="M159" s="91">
        <v>110</v>
      </c>
      <c r="N159" s="92" t="s">
        <v>2102</v>
      </c>
      <c r="O159" s="92"/>
      <c r="P159" s="6" t="s">
        <v>53292</v>
      </c>
      <c r="S159" s="87"/>
    </row>
    <row r="160" spans="2:19" ht="15.75">
      <c r="B160" s="50">
        <v>157</v>
      </c>
      <c r="C160" s="50"/>
      <c r="D160" s="99" t="s">
        <v>8802</v>
      </c>
      <c r="E160" s="99" t="s">
        <v>8803</v>
      </c>
      <c r="F160" s="92" t="s">
        <v>8804</v>
      </c>
      <c r="G160" s="99" t="s">
        <v>8805</v>
      </c>
      <c r="H160" s="99">
        <v>2012</v>
      </c>
      <c r="I160" s="99">
        <v>678</v>
      </c>
      <c r="J160" s="91">
        <v>2.2599999999999998</v>
      </c>
      <c r="K160" s="91">
        <v>0</v>
      </c>
      <c r="L160" s="99">
        <v>17000</v>
      </c>
      <c r="M160" s="91">
        <v>85</v>
      </c>
      <c r="N160" s="92" t="s">
        <v>2102</v>
      </c>
      <c r="O160" s="92"/>
      <c r="P160" s="6" t="s">
        <v>53292</v>
      </c>
      <c r="S160" s="87"/>
    </row>
    <row r="161" spans="2:19" ht="15.75">
      <c r="B161" s="50">
        <v>158</v>
      </c>
      <c r="C161" s="50"/>
      <c r="D161" s="99" t="s">
        <v>8806</v>
      </c>
      <c r="E161" s="99" t="s">
        <v>8807</v>
      </c>
      <c r="F161" s="92" t="s">
        <v>8808</v>
      </c>
      <c r="G161" s="99" t="s">
        <v>8809</v>
      </c>
      <c r="H161" s="99">
        <v>2010</v>
      </c>
      <c r="I161" s="99">
        <v>1122</v>
      </c>
      <c r="J161" s="91">
        <v>3.74</v>
      </c>
      <c r="K161" s="91">
        <v>0</v>
      </c>
      <c r="L161" s="99">
        <v>18000</v>
      </c>
      <c r="M161" s="91">
        <v>120</v>
      </c>
      <c r="N161" s="92" t="s">
        <v>20</v>
      </c>
      <c r="O161" s="92" t="s">
        <v>21</v>
      </c>
      <c r="P161" s="6" t="s">
        <v>53292</v>
      </c>
      <c r="S161" s="87"/>
    </row>
    <row r="162" spans="2:19" ht="15.75">
      <c r="B162" s="50">
        <v>159</v>
      </c>
      <c r="C162" s="50"/>
      <c r="D162" s="99" t="s">
        <v>8810</v>
      </c>
      <c r="E162" s="99" t="s">
        <v>8811</v>
      </c>
      <c r="F162" s="92" t="s">
        <v>8812</v>
      </c>
      <c r="G162" s="99" t="s">
        <v>8789</v>
      </c>
      <c r="H162" s="99">
        <v>2010</v>
      </c>
      <c r="I162" s="99">
        <v>900</v>
      </c>
      <c r="J162" s="91">
        <v>3</v>
      </c>
      <c r="K162" s="91">
        <v>0</v>
      </c>
      <c r="L162" s="99">
        <v>20000</v>
      </c>
      <c r="M162" s="91">
        <v>110</v>
      </c>
      <c r="N162" s="92" t="s">
        <v>20</v>
      </c>
      <c r="O162" s="92" t="s">
        <v>21</v>
      </c>
      <c r="P162" s="6" t="s">
        <v>53292</v>
      </c>
      <c r="S162" s="87"/>
    </row>
    <row r="163" spans="2:19" ht="15.75">
      <c r="B163" s="50">
        <v>160</v>
      </c>
      <c r="C163" s="50"/>
      <c r="D163" s="99" t="s">
        <v>8813</v>
      </c>
      <c r="E163" s="99" t="s">
        <v>8814</v>
      </c>
      <c r="F163" s="92" t="s">
        <v>8815</v>
      </c>
      <c r="G163" s="99" t="s">
        <v>8816</v>
      </c>
      <c r="H163" s="99">
        <v>2010</v>
      </c>
      <c r="I163" s="99">
        <v>260</v>
      </c>
      <c r="J163" s="91">
        <v>0.86666666666666703</v>
      </c>
      <c r="K163" s="91">
        <v>0</v>
      </c>
      <c r="L163" s="99">
        <v>19000</v>
      </c>
      <c r="M163" s="91">
        <v>162</v>
      </c>
      <c r="N163" s="92" t="s">
        <v>2102</v>
      </c>
      <c r="O163" s="92"/>
      <c r="P163" s="6" t="s">
        <v>53292</v>
      </c>
      <c r="S163" s="87"/>
    </row>
    <row r="164" spans="2:19" ht="15.75">
      <c r="B164" s="50">
        <v>161</v>
      </c>
      <c r="C164" s="50"/>
      <c r="D164" s="99" t="s">
        <v>8817</v>
      </c>
      <c r="E164" s="99" t="s">
        <v>8818</v>
      </c>
      <c r="F164" s="92" t="s">
        <v>8819</v>
      </c>
      <c r="G164" s="99" t="s">
        <v>8778</v>
      </c>
      <c r="H164" s="99">
        <v>2015</v>
      </c>
      <c r="I164" s="99">
        <v>960</v>
      </c>
      <c r="J164" s="91">
        <v>3.2</v>
      </c>
      <c r="K164" s="94">
        <v>0</v>
      </c>
      <c r="L164" s="99">
        <v>21000</v>
      </c>
      <c r="M164" s="91">
        <v>132</v>
      </c>
      <c r="N164" s="92" t="s">
        <v>27</v>
      </c>
      <c r="O164" s="92"/>
      <c r="P164" s="6" t="s">
        <v>53292</v>
      </c>
      <c r="S164" s="87"/>
    </row>
    <row r="165" spans="2:19" ht="15.75">
      <c r="B165" s="50">
        <v>162</v>
      </c>
      <c r="C165" s="50"/>
      <c r="D165" s="99" t="s">
        <v>8820</v>
      </c>
      <c r="E165" s="99" t="s">
        <v>8818</v>
      </c>
      <c r="F165" s="92" t="s">
        <v>8821</v>
      </c>
      <c r="G165" s="99" t="s">
        <v>8778</v>
      </c>
      <c r="H165" s="99">
        <v>2015</v>
      </c>
      <c r="I165" s="99">
        <v>1200</v>
      </c>
      <c r="J165" s="91">
        <v>4</v>
      </c>
      <c r="K165" s="94">
        <v>0</v>
      </c>
      <c r="L165" s="99">
        <v>21000</v>
      </c>
      <c r="M165" s="91">
        <v>125</v>
      </c>
      <c r="N165" s="92" t="s">
        <v>27</v>
      </c>
      <c r="O165" s="92"/>
      <c r="P165" s="6" t="s">
        <v>53292</v>
      </c>
      <c r="S165" s="87"/>
    </row>
    <row r="166" spans="2:19" ht="15.75">
      <c r="B166" s="50">
        <v>163</v>
      </c>
      <c r="C166" s="50"/>
      <c r="D166" s="99" t="s">
        <v>8822</v>
      </c>
      <c r="E166" s="99" t="s">
        <v>8823</v>
      </c>
      <c r="F166" s="92" t="s">
        <v>8824</v>
      </c>
      <c r="G166" s="99" t="s">
        <v>8825</v>
      </c>
      <c r="H166" s="99">
        <v>2017</v>
      </c>
      <c r="I166" s="99">
        <v>1000</v>
      </c>
      <c r="J166" s="91">
        <v>3.3333333333333299</v>
      </c>
      <c r="K166" s="91">
        <v>0</v>
      </c>
      <c r="L166" s="99">
        <v>18000</v>
      </c>
      <c r="M166" s="91">
        <v>132</v>
      </c>
      <c r="N166" s="92" t="s">
        <v>2102</v>
      </c>
      <c r="O166" s="92"/>
      <c r="P166" s="6" t="s">
        <v>53292</v>
      </c>
      <c r="S166" s="87"/>
    </row>
    <row r="167" spans="2:19" ht="15.75">
      <c r="B167" s="50">
        <v>164</v>
      </c>
      <c r="C167" s="50"/>
      <c r="D167" s="99" t="s">
        <v>8826</v>
      </c>
      <c r="E167" s="99" t="s">
        <v>8827</v>
      </c>
      <c r="F167" s="92" t="s">
        <v>8828</v>
      </c>
      <c r="G167" s="99" t="s">
        <v>8829</v>
      </c>
      <c r="H167" s="99">
        <v>2016</v>
      </c>
      <c r="I167" s="99">
        <v>800</v>
      </c>
      <c r="J167" s="91">
        <v>2.6666666666666701</v>
      </c>
      <c r="K167" s="91">
        <v>0</v>
      </c>
      <c r="L167" s="99">
        <v>18000</v>
      </c>
      <c r="M167" s="91">
        <v>90</v>
      </c>
      <c r="N167" s="92" t="s">
        <v>2102</v>
      </c>
      <c r="O167" s="92"/>
      <c r="P167" s="6" t="s">
        <v>53292</v>
      </c>
      <c r="S167" s="87"/>
    </row>
    <row r="168" spans="2:19" ht="15.75">
      <c r="B168" s="50">
        <v>165</v>
      </c>
      <c r="C168" s="50"/>
      <c r="D168" s="99" t="s">
        <v>8830</v>
      </c>
      <c r="E168" s="99" t="s">
        <v>8831</v>
      </c>
      <c r="F168" s="92" t="s">
        <v>8721</v>
      </c>
      <c r="G168" s="99" t="s">
        <v>8832</v>
      </c>
      <c r="H168" s="99">
        <v>2017</v>
      </c>
      <c r="I168" s="99">
        <v>3000</v>
      </c>
      <c r="J168" s="91">
        <v>10</v>
      </c>
      <c r="K168" s="91">
        <v>0</v>
      </c>
      <c r="L168" s="99">
        <v>20000</v>
      </c>
      <c r="M168" s="91">
        <v>89</v>
      </c>
      <c r="N168" s="92" t="s">
        <v>20</v>
      </c>
      <c r="O168" s="92" t="s">
        <v>21</v>
      </c>
      <c r="P168" s="6" t="s">
        <v>53292</v>
      </c>
      <c r="S168" s="87"/>
    </row>
    <row r="169" spans="2:19" ht="15.75">
      <c r="B169" s="50">
        <v>166</v>
      </c>
      <c r="C169" s="50"/>
      <c r="D169" s="99" t="s">
        <v>8833</v>
      </c>
      <c r="E169" s="100" t="s">
        <v>8834</v>
      </c>
      <c r="F169" s="92" t="s">
        <v>8835</v>
      </c>
      <c r="G169" s="99" t="s">
        <v>8836</v>
      </c>
      <c r="H169" s="99">
        <v>2013</v>
      </c>
      <c r="I169" s="99">
        <v>1800</v>
      </c>
      <c r="J169" s="91">
        <v>6</v>
      </c>
      <c r="K169" s="91">
        <v>0</v>
      </c>
      <c r="L169" s="99">
        <v>16000</v>
      </c>
      <c r="M169" s="91">
        <v>140</v>
      </c>
      <c r="N169" s="92" t="s">
        <v>20</v>
      </c>
      <c r="O169" s="92" t="s">
        <v>8837</v>
      </c>
      <c r="P169" s="6" t="s">
        <v>53292</v>
      </c>
      <c r="S169" s="87"/>
    </row>
    <row r="170" spans="2:19" ht="15.75">
      <c r="B170" s="50">
        <v>167</v>
      </c>
      <c r="C170" s="50"/>
      <c r="D170" s="99" t="s">
        <v>8838</v>
      </c>
      <c r="E170" s="99" t="s">
        <v>8839</v>
      </c>
      <c r="F170" s="100" t="s">
        <v>8840</v>
      </c>
      <c r="G170" s="99" t="s">
        <v>8836</v>
      </c>
      <c r="H170" s="99">
        <v>2014</v>
      </c>
      <c r="I170" s="99">
        <v>1500</v>
      </c>
      <c r="J170" s="91">
        <v>5</v>
      </c>
      <c r="K170" s="91">
        <v>0</v>
      </c>
      <c r="L170" s="99">
        <v>16000</v>
      </c>
      <c r="M170" s="91">
        <v>130</v>
      </c>
      <c r="N170" s="92" t="s">
        <v>20</v>
      </c>
      <c r="O170" s="92" t="s">
        <v>8837</v>
      </c>
      <c r="P170" s="6" t="s">
        <v>53292</v>
      </c>
      <c r="S170" s="87"/>
    </row>
    <row r="171" spans="2:19" ht="15.75">
      <c r="B171" s="50">
        <v>168</v>
      </c>
      <c r="C171" s="50"/>
      <c r="D171" s="99" t="s">
        <v>8841</v>
      </c>
      <c r="E171" s="99" t="s">
        <v>8842</v>
      </c>
      <c r="F171" s="92" t="s">
        <v>8843</v>
      </c>
      <c r="G171" s="99" t="s">
        <v>8836</v>
      </c>
      <c r="H171" s="99">
        <v>2017</v>
      </c>
      <c r="I171" s="99">
        <v>600</v>
      </c>
      <c r="J171" s="91">
        <v>2</v>
      </c>
      <c r="K171" s="91">
        <v>0</v>
      </c>
      <c r="L171" s="99">
        <v>16000</v>
      </c>
      <c r="M171" s="91">
        <v>86</v>
      </c>
      <c r="N171" s="92" t="s">
        <v>20</v>
      </c>
      <c r="O171" s="92" t="s">
        <v>8837</v>
      </c>
      <c r="P171" s="6" t="s">
        <v>53292</v>
      </c>
      <c r="S171" s="87"/>
    </row>
    <row r="172" spans="2:19" ht="15.75">
      <c r="B172" s="50">
        <v>169</v>
      </c>
      <c r="C172" s="50"/>
      <c r="D172" s="99" t="s">
        <v>8844</v>
      </c>
      <c r="E172" s="100" t="s">
        <v>8845</v>
      </c>
      <c r="F172" s="92" t="s">
        <v>8846</v>
      </c>
      <c r="G172" s="99" t="s">
        <v>8847</v>
      </c>
      <c r="H172" s="99">
        <v>2008</v>
      </c>
      <c r="I172" s="99">
        <v>500</v>
      </c>
      <c r="J172" s="91">
        <v>1.6666666666666701</v>
      </c>
      <c r="K172" s="91">
        <v>0</v>
      </c>
      <c r="L172" s="99">
        <v>15000</v>
      </c>
      <c r="M172" s="91">
        <v>39</v>
      </c>
      <c r="N172" s="92" t="s">
        <v>2102</v>
      </c>
      <c r="O172" s="92"/>
      <c r="P172" s="6" t="s">
        <v>53292</v>
      </c>
      <c r="S172" s="87"/>
    </row>
    <row r="173" spans="2:19" ht="15.75">
      <c r="B173" s="50">
        <v>170</v>
      </c>
      <c r="C173" s="50"/>
      <c r="D173" s="99" t="s">
        <v>8848</v>
      </c>
      <c r="E173" s="99" t="s">
        <v>8849</v>
      </c>
      <c r="F173" s="92" t="s">
        <v>8850</v>
      </c>
      <c r="G173" s="99" t="s">
        <v>8851</v>
      </c>
      <c r="H173" s="99">
        <v>2009</v>
      </c>
      <c r="I173" s="99">
        <v>650</v>
      </c>
      <c r="J173" s="91">
        <v>2.1666666666666701</v>
      </c>
      <c r="K173" s="91">
        <v>0</v>
      </c>
      <c r="L173" s="99">
        <v>14000</v>
      </c>
      <c r="M173" s="91">
        <v>103</v>
      </c>
      <c r="N173" s="92" t="s">
        <v>20</v>
      </c>
      <c r="O173" s="92" t="s">
        <v>21</v>
      </c>
      <c r="P173" s="6" t="s">
        <v>53292</v>
      </c>
      <c r="S173" s="87"/>
    </row>
    <row r="174" spans="2:19" ht="15.75">
      <c r="B174" s="50">
        <v>171</v>
      </c>
      <c r="C174" s="50"/>
      <c r="D174" s="99" t="s">
        <v>8852</v>
      </c>
      <c r="E174" s="99" t="s">
        <v>8853</v>
      </c>
      <c r="F174" s="92" t="s">
        <v>8854</v>
      </c>
      <c r="G174" s="99" t="s">
        <v>8851</v>
      </c>
      <c r="H174" s="99">
        <v>1995</v>
      </c>
      <c r="I174" s="99">
        <v>3200</v>
      </c>
      <c r="J174" s="91">
        <v>10.6666666666667</v>
      </c>
      <c r="K174" s="91">
        <v>0</v>
      </c>
      <c r="L174" s="99">
        <v>11000</v>
      </c>
      <c r="M174" s="91">
        <v>125</v>
      </c>
      <c r="N174" s="92" t="s">
        <v>20</v>
      </c>
      <c r="O174" s="92" t="s">
        <v>21</v>
      </c>
      <c r="P174" s="6" t="s">
        <v>53292</v>
      </c>
      <c r="S174" s="87"/>
    </row>
    <row r="175" spans="2:19" ht="15.75">
      <c r="B175" s="50">
        <v>172</v>
      </c>
      <c r="C175" s="50"/>
      <c r="D175" s="99" t="s">
        <v>8855</v>
      </c>
      <c r="E175" s="100" t="s">
        <v>8856</v>
      </c>
      <c r="F175" s="92" t="s">
        <v>8857</v>
      </c>
      <c r="G175" s="99" t="s">
        <v>8858</v>
      </c>
      <c r="H175" s="99">
        <v>2010</v>
      </c>
      <c r="I175" s="99">
        <v>576</v>
      </c>
      <c r="J175" s="91">
        <v>1.92</v>
      </c>
      <c r="K175" s="91">
        <v>0</v>
      </c>
      <c r="L175" s="99">
        <v>18000</v>
      </c>
      <c r="M175" s="91">
        <v>73</v>
      </c>
      <c r="N175" s="92" t="s">
        <v>2102</v>
      </c>
      <c r="O175" s="92"/>
      <c r="P175" s="6" t="s">
        <v>53292</v>
      </c>
      <c r="S175" s="87"/>
    </row>
    <row r="176" spans="2:19" ht="15.75">
      <c r="B176" s="50">
        <v>173</v>
      </c>
      <c r="C176" s="50"/>
      <c r="D176" s="99" t="s">
        <v>8859</v>
      </c>
      <c r="E176" s="99" t="s">
        <v>8860</v>
      </c>
      <c r="F176" s="92" t="s">
        <v>8861</v>
      </c>
      <c r="G176" s="99" t="s">
        <v>8862</v>
      </c>
      <c r="H176" s="99">
        <v>2011</v>
      </c>
      <c r="I176" s="99">
        <v>2112</v>
      </c>
      <c r="J176" s="91">
        <v>7.04</v>
      </c>
      <c r="K176" s="91">
        <v>0</v>
      </c>
      <c r="L176" s="99">
        <v>18000</v>
      </c>
      <c r="M176" s="91">
        <v>142</v>
      </c>
      <c r="N176" s="92" t="s">
        <v>20</v>
      </c>
      <c r="O176" s="92" t="s">
        <v>21</v>
      </c>
      <c r="P176" s="6" t="s">
        <v>53292</v>
      </c>
      <c r="S176" s="87"/>
    </row>
    <row r="177" spans="2:19" ht="15.75">
      <c r="B177" s="50">
        <v>174</v>
      </c>
      <c r="C177" s="50"/>
      <c r="D177" s="99" t="s">
        <v>8863</v>
      </c>
      <c r="E177" s="100" t="s">
        <v>8864</v>
      </c>
      <c r="F177" s="92" t="s">
        <v>8865</v>
      </c>
      <c r="G177" s="99" t="s">
        <v>8866</v>
      </c>
      <c r="H177" s="99">
        <v>2010</v>
      </c>
      <c r="I177" s="99">
        <v>1392</v>
      </c>
      <c r="J177" s="91">
        <v>4.6399999999999997</v>
      </c>
      <c r="K177" s="91">
        <v>0</v>
      </c>
      <c r="L177" s="99">
        <v>14000</v>
      </c>
      <c r="M177" s="91">
        <v>46</v>
      </c>
      <c r="N177" s="92" t="s">
        <v>20</v>
      </c>
      <c r="O177" s="92" t="s">
        <v>21</v>
      </c>
      <c r="P177" s="6" t="s">
        <v>53292</v>
      </c>
      <c r="S177" s="87"/>
    </row>
    <row r="178" spans="2:19" ht="15.75">
      <c r="B178" s="50">
        <v>175</v>
      </c>
      <c r="C178" s="50"/>
      <c r="D178" s="99" t="s">
        <v>8867</v>
      </c>
      <c r="E178" s="100" t="s">
        <v>8868</v>
      </c>
      <c r="F178" s="92" t="s">
        <v>8869</v>
      </c>
      <c r="G178" s="99" t="s">
        <v>8870</v>
      </c>
      <c r="H178" s="99">
        <v>2004</v>
      </c>
      <c r="I178" s="99">
        <v>900</v>
      </c>
      <c r="J178" s="91">
        <v>3</v>
      </c>
      <c r="K178" s="91">
        <v>0</v>
      </c>
      <c r="L178" s="99">
        <v>13000</v>
      </c>
      <c r="M178" s="91">
        <v>152</v>
      </c>
      <c r="N178" s="92" t="s">
        <v>2102</v>
      </c>
      <c r="O178" s="92"/>
      <c r="P178" s="6" t="s">
        <v>53292</v>
      </c>
      <c r="S178" s="87"/>
    </row>
    <row r="179" spans="2:19" ht="15.75">
      <c r="B179" s="50">
        <v>176</v>
      </c>
      <c r="C179" s="50"/>
      <c r="D179" s="99" t="s">
        <v>8871</v>
      </c>
      <c r="E179" s="100" t="s">
        <v>8872</v>
      </c>
      <c r="F179" s="92" t="s">
        <v>8873</v>
      </c>
      <c r="G179" s="99" t="s">
        <v>8874</v>
      </c>
      <c r="H179" s="99">
        <v>2012</v>
      </c>
      <c r="I179" s="99">
        <v>1500</v>
      </c>
      <c r="J179" s="91">
        <v>5</v>
      </c>
      <c r="K179" s="91">
        <v>0</v>
      </c>
      <c r="L179" s="99">
        <v>15000</v>
      </c>
      <c r="M179" s="91">
        <v>106</v>
      </c>
      <c r="N179" s="92" t="s">
        <v>2102</v>
      </c>
      <c r="O179" s="92"/>
      <c r="P179" s="6" t="s">
        <v>53292</v>
      </c>
      <c r="S179" s="87"/>
    </row>
    <row r="180" spans="2:19" ht="15.75">
      <c r="B180" s="50">
        <v>177</v>
      </c>
      <c r="C180" s="50"/>
      <c r="D180" s="99" t="s">
        <v>8875</v>
      </c>
      <c r="E180" s="100" t="s">
        <v>8876</v>
      </c>
      <c r="F180" s="92" t="s">
        <v>8877</v>
      </c>
      <c r="G180" s="99" t="s">
        <v>8878</v>
      </c>
      <c r="H180" s="99">
        <v>2011</v>
      </c>
      <c r="I180" s="99">
        <v>1871</v>
      </c>
      <c r="J180" s="91">
        <v>6.2366666666666699</v>
      </c>
      <c r="K180" s="91">
        <v>0</v>
      </c>
      <c r="L180" s="99">
        <v>17000</v>
      </c>
      <c r="M180" s="91">
        <v>120</v>
      </c>
      <c r="N180" s="92" t="s">
        <v>20</v>
      </c>
      <c r="O180" s="92" t="s">
        <v>8879</v>
      </c>
      <c r="P180" s="6" t="s">
        <v>53292</v>
      </c>
      <c r="S180" s="87"/>
    </row>
    <row r="181" spans="2:19" ht="15.75">
      <c r="B181" s="50">
        <v>178</v>
      </c>
      <c r="C181" s="50"/>
      <c r="D181" s="99" t="s">
        <v>8880</v>
      </c>
      <c r="E181" s="99" t="s">
        <v>8881</v>
      </c>
      <c r="F181" s="92" t="s">
        <v>8882</v>
      </c>
      <c r="G181" s="99" t="s">
        <v>8883</v>
      </c>
      <c r="H181" s="99">
        <v>2007</v>
      </c>
      <c r="I181" s="99">
        <v>350</v>
      </c>
      <c r="J181" s="91">
        <v>1.1666666666666701</v>
      </c>
      <c r="K181" s="94">
        <v>1</v>
      </c>
      <c r="L181" s="99">
        <v>17000</v>
      </c>
      <c r="M181" s="91">
        <v>152</v>
      </c>
      <c r="N181" s="92" t="s">
        <v>33</v>
      </c>
      <c r="O181" s="92"/>
      <c r="P181" s="6" t="s">
        <v>53292</v>
      </c>
      <c r="S181" s="87"/>
    </row>
    <row r="182" spans="2:19" ht="15.75">
      <c r="B182" s="50">
        <v>179</v>
      </c>
      <c r="C182" s="50"/>
      <c r="D182" s="99" t="s">
        <v>8884</v>
      </c>
      <c r="E182" s="99" t="s">
        <v>8885</v>
      </c>
      <c r="F182" s="92" t="s">
        <v>8886</v>
      </c>
      <c r="G182" s="99" t="s">
        <v>8883</v>
      </c>
      <c r="H182" s="99">
        <v>2007</v>
      </c>
      <c r="I182" s="99">
        <v>350</v>
      </c>
      <c r="J182" s="91">
        <v>1.1666666666666701</v>
      </c>
      <c r="K182" s="94">
        <v>1.1666666666666701</v>
      </c>
      <c r="L182" s="99">
        <v>17000</v>
      </c>
      <c r="M182" s="91">
        <v>132</v>
      </c>
      <c r="N182" s="92" t="s">
        <v>33</v>
      </c>
      <c r="O182" s="92"/>
      <c r="P182" s="6" t="s">
        <v>53292</v>
      </c>
      <c r="S182" s="87"/>
    </row>
    <row r="183" spans="2:19" ht="15.75">
      <c r="B183" s="50">
        <v>180</v>
      </c>
      <c r="C183" s="50"/>
      <c r="D183" s="99" t="s">
        <v>8887</v>
      </c>
      <c r="E183" s="100" t="s">
        <v>8888</v>
      </c>
      <c r="F183" s="92" t="s">
        <v>8889</v>
      </c>
      <c r="G183" s="99" t="s">
        <v>8890</v>
      </c>
      <c r="H183" s="99">
        <v>2003</v>
      </c>
      <c r="I183" s="99">
        <v>3100</v>
      </c>
      <c r="J183" s="91">
        <v>10.3333333333333</v>
      </c>
      <c r="K183" s="91">
        <v>0</v>
      </c>
      <c r="L183" s="99">
        <v>13000</v>
      </c>
      <c r="M183" s="91">
        <v>135</v>
      </c>
      <c r="N183" s="92" t="s">
        <v>2102</v>
      </c>
      <c r="O183" s="92"/>
      <c r="P183" s="6" t="s">
        <v>53292</v>
      </c>
      <c r="S183" s="87"/>
    </row>
    <row r="184" spans="2:19" ht="15.75">
      <c r="B184" s="50">
        <v>181</v>
      </c>
      <c r="C184" s="50"/>
      <c r="D184" s="99" t="s">
        <v>8891</v>
      </c>
      <c r="E184" s="99" t="s">
        <v>8892</v>
      </c>
      <c r="F184" s="92" t="s">
        <v>8893</v>
      </c>
      <c r="G184" s="99" t="s">
        <v>8894</v>
      </c>
      <c r="H184" s="99">
        <v>2011</v>
      </c>
      <c r="I184" s="99">
        <v>1200</v>
      </c>
      <c r="J184" s="91">
        <v>4</v>
      </c>
      <c r="K184" s="91">
        <v>0</v>
      </c>
      <c r="L184" s="99">
        <v>15000</v>
      </c>
      <c r="M184" s="91">
        <v>121</v>
      </c>
      <c r="N184" s="92" t="s">
        <v>20</v>
      </c>
      <c r="O184" s="92" t="s">
        <v>21</v>
      </c>
      <c r="P184" s="6" t="s">
        <v>53292</v>
      </c>
      <c r="S184" s="87"/>
    </row>
    <row r="185" spans="2:19" ht="15.75">
      <c r="B185" s="50">
        <v>182</v>
      </c>
      <c r="C185" s="50"/>
      <c r="D185" s="99" t="s">
        <v>8895</v>
      </c>
      <c r="E185" s="99" t="s">
        <v>8896</v>
      </c>
      <c r="F185" s="92" t="s">
        <v>8897</v>
      </c>
      <c r="G185" s="99" t="s">
        <v>8898</v>
      </c>
      <c r="H185" s="99">
        <v>2012</v>
      </c>
      <c r="I185" s="99">
        <v>1225</v>
      </c>
      <c r="J185" s="91">
        <v>4.0833333333333304</v>
      </c>
      <c r="K185" s="91">
        <v>0</v>
      </c>
      <c r="L185" s="99">
        <v>12000</v>
      </c>
      <c r="M185" s="91">
        <v>132</v>
      </c>
      <c r="N185" s="92" t="s">
        <v>2102</v>
      </c>
      <c r="O185" s="92"/>
      <c r="P185" s="6" t="s">
        <v>53292</v>
      </c>
      <c r="S185" s="87"/>
    </row>
    <row r="186" spans="2:19" ht="15.75">
      <c r="B186" s="50">
        <v>183</v>
      </c>
      <c r="C186" s="50"/>
      <c r="D186" s="99" t="s">
        <v>8899</v>
      </c>
      <c r="E186" s="100" t="s">
        <v>8900</v>
      </c>
      <c r="F186" s="92" t="s">
        <v>8901</v>
      </c>
      <c r="G186" s="99" t="s">
        <v>8902</v>
      </c>
      <c r="H186" s="99">
        <v>2017</v>
      </c>
      <c r="I186" s="99">
        <v>1936</v>
      </c>
      <c r="J186" s="91">
        <v>6.4533333333333296</v>
      </c>
      <c r="K186" s="91">
        <v>0</v>
      </c>
      <c r="L186" s="99">
        <v>15000</v>
      </c>
      <c r="M186" s="91">
        <v>140</v>
      </c>
      <c r="N186" s="92" t="s">
        <v>20</v>
      </c>
      <c r="O186" s="92" t="s">
        <v>21</v>
      </c>
      <c r="P186" s="6" t="s">
        <v>53292</v>
      </c>
      <c r="S186" s="87"/>
    </row>
    <row r="187" spans="2:19" ht="15.75">
      <c r="B187" s="50">
        <v>184</v>
      </c>
      <c r="C187" s="50"/>
      <c r="D187" s="99" t="s">
        <v>8903</v>
      </c>
      <c r="E187" s="100" t="s">
        <v>8904</v>
      </c>
      <c r="F187" s="92" t="s">
        <v>8905</v>
      </c>
      <c r="G187" s="99" t="s">
        <v>8906</v>
      </c>
      <c r="H187" s="99">
        <v>2016</v>
      </c>
      <c r="I187" s="99">
        <v>150</v>
      </c>
      <c r="J187" s="91">
        <v>0.5</v>
      </c>
      <c r="K187" s="91">
        <v>0</v>
      </c>
      <c r="L187" s="99">
        <v>18000</v>
      </c>
      <c r="M187" s="91">
        <v>140</v>
      </c>
      <c r="N187" s="92" t="s">
        <v>20</v>
      </c>
      <c r="O187" s="92" t="s">
        <v>21</v>
      </c>
      <c r="P187" s="6" t="s">
        <v>53292</v>
      </c>
      <c r="S187" s="87"/>
    </row>
    <row r="188" spans="2:19" ht="15.75">
      <c r="B188" s="50">
        <v>185</v>
      </c>
      <c r="C188" s="50"/>
      <c r="D188" s="99" t="s">
        <v>8907</v>
      </c>
      <c r="E188" s="100" t="s">
        <v>8908</v>
      </c>
      <c r="F188" s="92" t="s">
        <v>8909</v>
      </c>
      <c r="G188" s="99" t="s">
        <v>8910</v>
      </c>
      <c r="H188" s="99">
        <v>2010</v>
      </c>
      <c r="I188" s="99">
        <v>900</v>
      </c>
      <c r="J188" s="91">
        <v>1</v>
      </c>
      <c r="K188" s="94">
        <v>0</v>
      </c>
      <c r="L188" s="99">
        <v>15000</v>
      </c>
      <c r="M188" s="91">
        <v>120</v>
      </c>
      <c r="N188" s="92" t="s">
        <v>33</v>
      </c>
      <c r="O188" s="92"/>
      <c r="P188" s="6" t="s">
        <v>53292</v>
      </c>
      <c r="S188" s="87"/>
    </row>
    <row r="189" spans="2:19" ht="15.75">
      <c r="B189" s="50">
        <v>186</v>
      </c>
      <c r="C189" s="50"/>
      <c r="D189" s="99" t="s">
        <v>8911</v>
      </c>
      <c r="E189" s="100" t="s">
        <v>8912</v>
      </c>
      <c r="F189" s="92" t="s">
        <v>8913</v>
      </c>
      <c r="G189" s="99" t="s">
        <v>8914</v>
      </c>
      <c r="H189" s="99">
        <v>2012</v>
      </c>
      <c r="I189" s="99">
        <v>3000</v>
      </c>
      <c r="J189" s="91">
        <v>10</v>
      </c>
      <c r="K189" s="91">
        <v>0</v>
      </c>
      <c r="L189" s="99">
        <v>17000</v>
      </c>
      <c r="M189" s="91">
        <v>65</v>
      </c>
      <c r="N189" s="92" t="s">
        <v>20</v>
      </c>
      <c r="O189" s="92" t="s">
        <v>21</v>
      </c>
      <c r="P189" s="6" t="s">
        <v>53292</v>
      </c>
      <c r="S189" s="87"/>
    </row>
    <row r="190" spans="2:19" ht="15.75">
      <c r="B190" s="50">
        <v>187</v>
      </c>
      <c r="C190" s="50"/>
      <c r="D190" s="99" t="s">
        <v>8915</v>
      </c>
      <c r="E190" s="100" t="s">
        <v>8916</v>
      </c>
      <c r="F190" s="92" t="s">
        <v>8917</v>
      </c>
      <c r="G190" s="99" t="s">
        <v>8918</v>
      </c>
      <c r="H190" s="99">
        <v>2017</v>
      </c>
      <c r="I190" s="99">
        <v>800</v>
      </c>
      <c r="J190" s="91">
        <v>2.6666666666666701</v>
      </c>
      <c r="K190" s="91">
        <v>0</v>
      </c>
      <c r="L190" s="99">
        <v>17000</v>
      </c>
      <c r="M190" s="91">
        <v>98</v>
      </c>
      <c r="N190" s="92" t="s">
        <v>2102</v>
      </c>
      <c r="O190" s="92"/>
      <c r="P190" s="6" t="s">
        <v>53292</v>
      </c>
      <c r="S190" s="87"/>
    </row>
    <row r="191" spans="2:19" ht="15.75">
      <c r="B191" s="50">
        <v>188</v>
      </c>
      <c r="C191" s="50"/>
      <c r="D191" s="99" t="s">
        <v>8919</v>
      </c>
      <c r="E191" s="99" t="s">
        <v>8920</v>
      </c>
      <c r="F191" s="92" t="s">
        <v>8921</v>
      </c>
      <c r="G191" s="99" t="s">
        <v>8922</v>
      </c>
      <c r="H191" s="99">
        <v>2014</v>
      </c>
      <c r="I191" s="99">
        <v>600</v>
      </c>
      <c r="J191" s="91">
        <v>2</v>
      </c>
      <c r="K191" s="91">
        <v>0</v>
      </c>
      <c r="L191" s="99">
        <v>15000</v>
      </c>
      <c r="M191" s="91">
        <v>112</v>
      </c>
      <c r="N191" s="92" t="s">
        <v>2102</v>
      </c>
      <c r="O191" s="92"/>
      <c r="P191" s="6" t="s">
        <v>53292</v>
      </c>
      <c r="S191" s="87"/>
    </row>
    <row r="192" spans="2:19" ht="15.75">
      <c r="B192" s="50">
        <v>189</v>
      </c>
      <c r="C192" s="50"/>
      <c r="D192" s="99" t="s">
        <v>8923</v>
      </c>
      <c r="E192" s="100" t="s">
        <v>8924</v>
      </c>
      <c r="F192" s="92" t="s">
        <v>8925</v>
      </c>
      <c r="G192" s="99" t="s">
        <v>8926</v>
      </c>
      <c r="H192" s="99">
        <v>2016</v>
      </c>
      <c r="I192" s="99">
        <v>1625</v>
      </c>
      <c r="J192" s="91">
        <v>8</v>
      </c>
      <c r="K192" s="94">
        <v>8</v>
      </c>
      <c r="L192" s="99">
        <v>17000</v>
      </c>
      <c r="M192" s="91">
        <v>130</v>
      </c>
      <c r="N192" s="92" t="s">
        <v>33</v>
      </c>
      <c r="O192" s="92"/>
      <c r="P192" s="6" t="s">
        <v>53292</v>
      </c>
      <c r="S192" s="87"/>
    </row>
    <row r="193" spans="2:19" ht="15.75">
      <c r="B193" s="50">
        <v>190</v>
      </c>
      <c r="C193" s="50"/>
      <c r="D193" s="99" t="s">
        <v>8927</v>
      </c>
      <c r="E193" s="100" t="s">
        <v>8928</v>
      </c>
      <c r="F193" s="99" t="s">
        <v>8929</v>
      </c>
      <c r="G193" s="99" t="s">
        <v>8930</v>
      </c>
      <c r="H193" s="99">
        <v>2011</v>
      </c>
      <c r="I193" s="99">
        <v>1500</v>
      </c>
      <c r="J193" s="91">
        <v>5</v>
      </c>
      <c r="K193" s="91">
        <v>0</v>
      </c>
      <c r="L193" s="99">
        <v>20000</v>
      </c>
      <c r="M193" s="91">
        <v>120</v>
      </c>
      <c r="N193" s="92" t="s">
        <v>20</v>
      </c>
      <c r="O193" s="92" t="s">
        <v>21</v>
      </c>
      <c r="P193" s="6" t="s">
        <v>53292</v>
      </c>
      <c r="S193" s="87"/>
    </row>
    <row r="194" spans="2:19" ht="15.75">
      <c r="B194" s="50">
        <v>191</v>
      </c>
      <c r="C194" s="50"/>
      <c r="D194" s="99" t="s">
        <v>8931</v>
      </c>
      <c r="E194" s="99" t="s">
        <v>8932</v>
      </c>
      <c r="F194" s="92" t="s">
        <v>8933</v>
      </c>
      <c r="G194" s="99" t="s">
        <v>8934</v>
      </c>
      <c r="H194" s="99">
        <v>2016</v>
      </c>
      <c r="I194" s="99">
        <v>600</v>
      </c>
      <c r="J194" s="91">
        <v>2</v>
      </c>
      <c r="K194" s="91">
        <v>0</v>
      </c>
      <c r="L194" s="99" t="s">
        <v>8935</v>
      </c>
      <c r="M194" s="91">
        <v>220</v>
      </c>
      <c r="N194" s="92" t="s">
        <v>20</v>
      </c>
      <c r="O194" s="92" t="s">
        <v>21</v>
      </c>
      <c r="P194" s="6" t="s">
        <v>53292</v>
      </c>
      <c r="S194" s="87"/>
    </row>
    <row r="195" spans="2:19" ht="15.75">
      <c r="B195" s="50">
        <v>192</v>
      </c>
      <c r="C195" s="50"/>
      <c r="D195" s="99" t="s">
        <v>8936</v>
      </c>
      <c r="E195" s="99" t="s">
        <v>8932</v>
      </c>
      <c r="F195" s="92" t="s">
        <v>8937</v>
      </c>
      <c r="G195" s="99" t="s">
        <v>8938</v>
      </c>
      <c r="H195" s="99">
        <v>2016</v>
      </c>
      <c r="I195" s="99">
        <v>600</v>
      </c>
      <c r="J195" s="91">
        <v>2</v>
      </c>
      <c r="K195" s="91">
        <v>0</v>
      </c>
      <c r="L195" s="99" t="s">
        <v>8935</v>
      </c>
      <c r="M195" s="91">
        <v>220</v>
      </c>
      <c r="N195" s="92" t="s">
        <v>20</v>
      </c>
      <c r="O195" s="92" t="s">
        <v>21</v>
      </c>
      <c r="P195" s="6" t="s">
        <v>53292</v>
      </c>
      <c r="S195" s="87"/>
    </row>
    <row r="196" spans="2:19" ht="15.75">
      <c r="B196" s="50">
        <v>193</v>
      </c>
      <c r="C196" s="50"/>
      <c r="D196" s="99" t="s">
        <v>8939</v>
      </c>
      <c r="E196" s="100" t="s">
        <v>8940</v>
      </c>
      <c r="F196" s="92" t="s">
        <v>8941</v>
      </c>
      <c r="G196" s="99" t="s">
        <v>8934</v>
      </c>
      <c r="H196" s="99">
        <v>2012</v>
      </c>
      <c r="I196" s="99">
        <v>1300</v>
      </c>
      <c r="J196" s="91">
        <v>4.3333333333333304</v>
      </c>
      <c r="K196" s="91">
        <v>0</v>
      </c>
      <c r="L196" s="99">
        <v>27000</v>
      </c>
      <c r="M196" s="91">
        <v>96</v>
      </c>
      <c r="N196" s="92" t="s">
        <v>20</v>
      </c>
      <c r="O196" s="92" t="s">
        <v>21</v>
      </c>
      <c r="P196" s="6" t="s">
        <v>53292</v>
      </c>
      <c r="S196" s="87"/>
    </row>
    <row r="197" spans="2:19" ht="15.75">
      <c r="B197" s="50">
        <v>194</v>
      </c>
      <c r="C197" s="50"/>
      <c r="D197" s="99" t="s">
        <v>8942</v>
      </c>
      <c r="E197" s="100" t="s">
        <v>8943</v>
      </c>
      <c r="F197" s="92" t="s">
        <v>8944</v>
      </c>
      <c r="G197" s="99" t="s">
        <v>8934</v>
      </c>
      <c r="H197" s="99">
        <v>2012</v>
      </c>
      <c r="I197" s="99">
        <v>3000</v>
      </c>
      <c r="J197" s="91">
        <v>10</v>
      </c>
      <c r="K197" s="91">
        <v>0</v>
      </c>
      <c r="L197" s="99">
        <v>25000</v>
      </c>
      <c r="M197" s="91">
        <v>220</v>
      </c>
      <c r="N197" s="92" t="s">
        <v>20</v>
      </c>
      <c r="O197" s="92" t="s">
        <v>21</v>
      </c>
      <c r="P197" s="6" t="s">
        <v>53292</v>
      </c>
      <c r="S197" s="87"/>
    </row>
    <row r="198" spans="2:19" ht="15.75">
      <c r="B198" s="50">
        <v>195</v>
      </c>
      <c r="C198" s="50"/>
      <c r="D198" s="99" t="s">
        <v>8945</v>
      </c>
      <c r="E198" s="100" t="s">
        <v>8946</v>
      </c>
      <c r="F198" s="92" t="s">
        <v>8947</v>
      </c>
      <c r="G198" s="101" t="s">
        <v>8948</v>
      </c>
      <c r="H198" s="99">
        <v>2011</v>
      </c>
      <c r="I198" s="99">
        <v>300</v>
      </c>
      <c r="J198" s="91">
        <v>1</v>
      </c>
      <c r="K198" s="91">
        <v>0</v>
      </c>
      <c r="L198" s="99">
        <v>22000</v>
      </c>
      <c r="M198" s="91">
        <v>130</v>
      </c>
      <c r="N198" s="92" t="s">
        <v>2102</v>
      </c>
      <c r="O198" s="92"/>
      <c r="P198" s="6" t="s">
        <v>53292</v>
      </c>
      <c r="S198" s="87"/>
    </row>
    <row r="199" spans="2:19" ht="15.75">
      <c r="B199" s="50">
        <v>196</v>
      </c>
      <c r="C199" s="50"/>
      <c r="D199" s="99" t="s">
        <v>8949</v>
      </c>
      <c r="E199" s="99" t="s">
        <v>8950</v>
      </c>
      <c r="F199" s="92" t="s">
        <v>8951</v>
      </c>
      <c r="G199" s="101" t="s">
        <v>8832</v>
      </c>
      <c r="H199" s="99">
        <v>2017</v>
      </c>
      <c r="I199" s="99">
        <v>700</v>
      </c>
      <c r="J199" s="91">
        <v>2.3333333333333299</v>
      </c>
      <c r="K199" s="91">
        <v>0</v>
      </c>
      <c r="L199" s="99">
        <v>22000</v>
      </c>
      <c r="M199" s="91">
        <v>100</v>
      </c>
      <c r="N199" s="92" t="s">
        <v>20</v>
      </c>
      <c r="O199" s="92" t="s">
        <v>21</v>
      </c>
      <c r="P199" s="6" t="s">
        <v>53292</v>
      </c>
      <c r="S199" s="87"/>
    </row>
    <row r="200" spans="2:19" ht="15.75">
      <c r="B200" s="50">
        <v>197</v>
      </c>
      <c r="C200" s="50"/>
      <c r="D200" s="99" t="s">
        <v>8952</v>
      </c>
      <c r="E200" s="100" t="s">
        <v>8953</v>
      </c>
      <c r="F200" s="92" t="s">
        <v>8954</v>
      </c>
      <c r="G200" s="99" t="s">
        <v>8955</v>
      </c>
      <c r="H200" s="99">
        <v>2007</v>
      </c>
      <c r="I200" s="99">
        <v>108</v>
      </c>
      <c r="J200" s="91">
        <v>0.36</v>
      </c>
      <c r="K200" s="91">
        <v>0</v>
      </c>
      <c r="L200" s="99">
        <v>20000</v>
      </c>
      <c r="M200" s="91">
        <v>90</v>
      </c>
      <c r="N200" s="92" t="s">
        <v>20</v>
      </c>
      <c r="O200" s="92" t="s">
        <v>21</v>
      </c>
      <c r="P200" s="6" t="s">
        <v>53292</v>
      </c>
      <c r="S200" s="87"/>
    </row>
    <row r="201" spans="2:19" ht="15.75">
      <c r="B201" s="50">
        <v>198</v>
      </c>
      <c r="C201" s="50"/>
      <c r="D201" s="99" t="s">
        <v>8956</v>
      </c>
      <c r="E201" s="100" t="s">
        <v>8957</v>
      </c>
      <c r="F201" s="92" t="s">
        <v>8958</v>
      </c>
      <c r="G201" s="99" t="s">
        <v>8959</v>
      </c>
      <c r="H201" s="99">
        <v>2008</v>
      </c>
      <c r="I201" s="99">
        <v>168</v>
      </c>
      <c r="J201" s="91">
        <v>0.56000000000000005</v>
      </c>
      <c r="K201" s="91">
        <v>0</v>
      </c>
      <c r="L201" s="99">
        <v>19000</v>
      </c>
      <c r="M201" s="91">
        <v>159</v>
      </c>
      <c r="N201" s="92" t="s">
        <v>20</v>
      </c>
      <c r="O201" s="92" t="s">
        <v>21</v>
      </c>
      <c r="P201" s="6" t="s">
        <v>53292</v>
      </c>
      <c r="S201" s="87"/>
    </row>
    <row r="202" spans="2:19" ht="15.75">
      <c r="B202" s="50">
        <v>199</v>
      </c>
      <c r="C202" s="50"/>
      <c r="D202" s="99" t="s">
        <v>8960</v>
      </c>
      <c r="E202" s="100" t="s">
        <v>8961</v>
      </c>
      <c r="F202" s="92" t="s">
        <v>8901</v>
      </c>
      <c r="G202" s="99" t="s">
        <v>8948</v>
      </c>
      <c r="H202" s="99">
        <v>2009</v>
      </c>
      <c r="I202" s="99">
        <v>1100</v>
      </c>
      <c r="J202" s="91">
        <v>3.6666666666666701</v>
      </c>
      <c r="K202" s="91">
        <v>0</v>
      </c>
      <c r="L202" s="99">
        <v>19000</v>
      </c>
      <c r="M202" s="91">
        <v>134</v>
      </c>
      <c r="N202" s="92" t="s">
        <v>20</v>
      </c>
      <c r="O202" s="92" t="s">
        <v>21</v>
      </c>
      <c r="P202" s="6" t="s">
        <v>53292</v>
      </c>
      <c r="S202" s="87"/>
    </row>
    <row r="203" spans="2:19" ht="15.75">
      <c r="B203" s="50">
        <v>200</v>
      </c>
      <c r="C203" s="50"/>
      <c r="D203" s="99" t="s">
        <v>8962</v>
      </c>
      <c r="E203" s="100" t="s">
        <v>8963</v>
      </c>
      <c r="F203" s="92" t="s">
        <v>8964</v>
      </c>
      <c r="G203" s="101" t="s">
        <v>8832</v>
      </c>
      <c r="H203" s="99">
        <v>2014</v>
      </c>
      <c r="I203" s="99">
        <v>850</v>
      </c>
      <c r="J203" s="91">
        <v>2.8333333333333299</v>
      </c>
      <c r="K203" s="91">
        <v>0</v>
      </c>
      <c r="L203" s="99">
        <v>17000</v>
      </c>
      <c r="M203" s="91">
        <v>98</v>
      </c>
      <c r="N203" s="92" t="s">
        <v>20</v>
      </c>
      <c r="O203" s="92" t="s">
        <v>21</v>
      </c>
      <c r="P203" s="6" t="s">
        <v>53292</v>
      </c>
      <c r="S203" s="87"/>
    </row>
    <row r="204" spans="2:19" ht="15.75">
      <c r="B204" s="50">
        <v>201</v>
      </c>
      <c r="C204" s="50"/>
      <c r="D204" s="99" t="s">
        <v>8965</v>
      </c>
      <c r="E204" s="100" t="s">
        <v>8966</v>
      </c>
      <c r="F204" s="92" t="s">
        <v>8967</v>
      </c>
      <c r="G204" s="99" t="s">
        <v>8968</v>
      </c>
      <c r="H204" s="99">
        <v>2012</v>
      </c>
      <c r="I204" s="99">
        <v>550</v>
      </c>
      <c r="J204" s="91">
        <v>1.8333333333333299</v>
      </c>
      <c r="K204" s="91">
        <v>0</v>
      </c>
      <c r="L204" s="99">
        <v>12000</v>
      </c>
      <c r="M204" s="91">
        <v>120</v>
      </c>
      <c r="N204" s="92" t="s">
        <v>20</v>
      </c>
      <c r="O204" s="92" t="s">
        <v>21</v>
      </c>
      <c r="P204" s="6" t="s">
        <v>53292</v>
      </c>
      <c r="S204" s="87"/>
    </row>
    <row r="205" spans="2:19" ht="15.75">
      <c r="B205" s="50">
        <v>202</v>
      </c>
      <c r="C205" s="50"/>
      <c r="D205" s="99" t="s">
        <v>8969</v>
      </c>
      <c r="E205" s="100" t="s">
        <v>8970</v>
      </c>
      <c r="F205" s="92" t="s">
        <v>8971</v>
      </c>
      <c r="G205" s="101" t="s">
        <v>8972</v>
      </c>
      <c r="H205" s="99">
        <v>2012</v>
      </c>
      <c r="I205" s="99">
        <v>1900</v>
      </c>
      <c r="J205" s="91">
        <v>6.3333333333333304</v>
      </c>
      <c r="K205" s="94">
        <v>0</v>
      </c>
      <c r="L205" s="99">
        <v>16000</v>
      </c>
      <c r="M205" s="91">
        <v>110</v>
      </c>
      <c r="N205" s="92" t="s">
        <v>27</v>
      </c>
      <c r="O205" s="92"/>
      <c r="P205" s="90" t="s">
        <v>53292</v>
      </c>
    </row>
    <row r="206" spans="2:19" ht="15.75">
      <c r="B206" s="50">
        <v>203</v>
      </c>
      <c r="C206" s="50"/>
      <c r="D206" s="99" t="s">
        <v>8973</v>
      </c>
      <c r="E206" s="100" t="s">
        <v>8974</v>
      </c>
      <c r="F206" s="92" t="s">
        <v>8975</v>
      </c>
      <c r="G206" s="99" t="s">
        <v>8976</v>
      </c>
      <c r="H206" s="99">
        <v>2016</v>
      </c>
      <c r="I206" s="99">
        <v>3545</v>
      </c>
      <c r="J206" s="91">
        <v>11.8166666666667</v>
      </c>
      <c r="K206" s="91">
        <v>0</v>
      </c>
      <c r="L206" s="99">
        <v>16000</v>
      </c>
      <c r="M206" s="91">
        <v>132</v>
      </c>
      <c r="N206" s="92" t="s">
        <v>20</v>
      </c>
      <c r="O206" s="92" t="s">
        <v>21</v>
      </c>
      <c r="P206" s="90" t="s">
        <v>53292</v>
      </c>
    </row>
    <row r="207" spans="2:19" ht="15.75">
      <c r="B207" s="50">
        <v>204</v>
      </c>
      <c r="C207" s="50"/>
      <c r="D207" s="99" t="s">
        <v>8977</v>
      </c>
      <c r="E207" s="99" t="s">
        <v>8978</v>
      </c>
      <c r="F207" s="92" t="s">
        <v>8979</v>
      </c>
      <c r="G207" s="99" t="s">
        <v>8832</v>
      </c>
      <c r="H207" s="99">
        <v>2015</v>
      </c>
      <c r="I207" s="99">
        <v>1000</v>
      </c>
      <c r="J207" s="91">
        <v>3.3333333333333299</v>
      </c>
      <c r="K207" s="91">
        <v>0</v>
      </c>
      <c r="L207" s="99">
        <v>18000</v>
      </c>
      <c r="M207" s="91">
        <v>97</v>
      </c>
      <c r="N207" s="92" t="s">
        <v>20</v>
      </c>
      <c r="O207" s="92" t="s">
        <v>21</v>
      </c>
      <c r="P207" s="90" t="s">
        <v>53292</v>
      </c>
    </row>
    <row r="208" spans="2:19" ht="15.75">
      <c r="B208" s="50">
        <v>205</v>
      </c>
      <c r="C208" s="50"/>
      <c r="D208" s="99" t="s">
        <v>8980</v>
      </c>
      <c r="E208" s="100" t="s">
        <v>8981</v>
      </c>
      <c r="F208" s="92" t="s">
        <v>8982</v>
      </c>
      <c r="G208" s="99" t="s">
        <v>8983</v>
      </c>
      <c r="H208" s="99">
        <v>2009</v>
      </c>
      <c r="I208" s="99">
        <v>1250</v>
      </c>
      <c r="J208" s="91">
        <v>4.1666666666666696</v>
      </c>
      <c r="K208" s="91">
        <v>0</v>
      </c>
      <c r="L208" s="99">
        <v>10000</v>
      </c>
      <c r="M208" s="91">
        <v>127</v>
      </c>
      <c r="N208" s="92" t="s">
        <v>20</v>
      </c>
      <c r="O208" s="92" t="s">
        <v>21</v>
      </c>
      <c r="P208" s="90" t="s">
        <v>53292</v>
      </c>
    </row>
    <row r="209" spans="2:16" ht="15.75">
      <c r="B209" s="50">
        <v>206</v>
      </c>
      <c r="C209" s="50"/>
      <c r="D209" s="99" t="s">
        <v>8984</v>
      </c>
      <c r="E209" s="99" t="s">
        <v>8985</v>
      </c>
      <c r="F209" s="92" t="s">
        <v>8986</v>
      </c>
      <c r="G209" s="99" t="s">
        <v>8832</v>
      </c>
      <c r="H209" s="99">
        <v>2017</v>
      </c>
      <c r="I209" s="99">
        <v>700</v>
      </c>
      <c r="J209" s="91">
        <v>2.3333333333333299</v>
      </c>
      <c r="K209" s="91">
        <v>0</v>
      </c>
      <c r="L209" s="99">
        <v>14000</v>
      </c>
      <c r="M209" s="91">
        <v>123</v>
      </c>
      <c r="N209" s="92" t="s">
        <v>20</v>
      </c>
      <c r="O209" s="92" t="s">
        <v>21</v>
      </c>
      <c r="P209" s="90" t="s">
        <v>53292</v>
      </c>
    </row>
    <row r="210" spans="2:16" ht="15.75">
      <c r="B210" s="50">
        <v>207</v>
      </c>
      <c r="C210" s="50"/>
      <c r="D210" s="99" t="s">
        <v>8987</v>
      </c>
      <c r="E210" s="100" t="s">
        <v>8988</v>
      </c>
      <c r="F210" s="100" t="s">
        <v>8989</v>
      </c>
      <c r="G210" s="99" t="s">
        <v>8990</v>
      </c>
      <c r="H210" s="99">
        <v>2010</v>
      </c>
      <c r="I210" s="99">
        <v>1100</v>
      </c>
      <c r="J210" s="91">
        <v>3.6666666666666701</v>
      </c>
      <c r="K210" s="91">
        <v>0</v>
      </c>
      <c r="L210" s="99">
        <v>13000</v>
      </c>
      <c r="M210" s="91">
        <v>99</v>
      </c>
      <c r="N210" s="92" t="s">
        <v>20</v>
      </c>
      <c r="O210" s="92" t="s">
        <v>21</v>
      </c>
      <c r="P210" s="90" t="s">
        <v>53292</v>
      </c>
    </row>
    <row r="211" spans="2:16" ht="15.75">
      <c r="B211" s="50">
        <v>208</v>
      </c>
      <c r="C211" s="50"/>
      <c r="D211" s="99" t="s">
        <v>8991</v>
      </c>
      <c r="E211" s="99" t="s">
        <v>8992</v>
      </c>
      <c r="F211" s="92" t="s">
        <v>8993</v>
      </c>
      <c r="G211" s="99" t="s">
        <v>8994</v>
      </c>
      <c r="H211" s="99">
        <v>2009</v>
      </c>
      <c r="I211" s="99">
        <v>1100</v>
      </c>
      <c r="J211" s="91">
        <v>2</v>
      </c>
      <c r="K211" s="94">
        <v>1</v>
      </c>
      <c r="L211" s="99">
        <v>16000</v>
      </c>
      <c r="M211" s="91">
        <v>120</v>
      </c>
      <c r="N211" s="92" t="s">
        <v>33</v>
      </c>
      <c r="O211" s="92"/>
      <c r="P211" s="90" t="s">
        <v>53292</v>
      </c>
    </row>
    <row r="212" spans="2:16" ht="15.75">
      <c r="B212" s="50">
        <v>209</v>
      </c>
      <c r="C212" s="50"/>
      <c r="D212" s="99" t="s">
        <v>8995</v>
      </c>
      <c r="E212" s="99" t="s">
        <v>8996</v>
      </c>
      <c r="F212" s="92" t="s">
        <v>8997</v>
      </c>
      <c r="G212" s="99" t="s">
        <v>8994</v>
      </c>
      <c r="H212" s="99">
        <v>2014</v>
      </c>
      <c r="I212" s="99">
        <v>1000</v>
      </c>
      <c r="J212" s="91">
        <v>2</v>
      </c>
      <c r="K212" s="94">
        <v>0</v>
      </c>
      <c r="L212" s="99">
        <v>15000</v>
      </c>
      <c r="M212" s="91">
        <v>118</v>
      </c>
      <c r="N212" s="92" t="s">
        <v>33</v>
      </c>
      <c r="O212" s="92"/>
      <c r="P212" s="90" t="s">
        <v>53292</v>
      </c>
    </row>
    <row r="213" spans="2:16" ht="15.75">
      <c r="B213" s="50">
        <v>210</v>
      </c>
      <c r="C213" s="50"/>
      <c r="D213" s="99" t="s">
        <v>8998</v>
      </c>
      <c r="E213" s="99" t="s">
        <v>8999</v>
      </c>
      <c r="F213" s="92" t="s">
        <v>9000</v>
      </c>
      <c r="G213" s="99" t="s">
        <v>9001</v>
      </c>
      <c r="H213" s="99">
        <v>2016</v>
      </c>
      <c r="I213" s="99">
        <v>300</v>
      </c>
      <c r="J213" s="91">
        <v>1</v>
      </c>
      <c r="K213" s="91">
        <v>0</v>
      </c>
      <c r="L213" s="99">
        <v>15000</v>
      </c>
      <c r="M213" s="91">
        <v>120</v>
      </c>
      <c r="N213" s="92" t="s">
        <v>20</v>
      </c>
      <c r="O213" s="92" t="s">
        <v>21</v>
      </c>
      <c r="P213" s="90" t="s">
        <v>53292</v>
      </c>
    </row>
    <row r="214" spans="2:16" ht="15.75">
      <c r="B214" s="50">
        <v>211</v>
      </c>
      <c r="C214" s="50"/>
      <c r="D214" s="99" t="s">
        <v>9002</v>
      </c>
      <c r="E214" s="99" t="s">
        <v>8999</v>
      </c>
      <c r="F214" s="92" t="s">
        <v>9003</v>
      </c>
      <c r="G214" s="99" t="s">
        <v>9001</v>
      </c>
      <c r="H214" s="99">
        <v>2016</v>
      </c>
      <c r="I214" s="99">
        <v>1950</v>
      </c>
      <c r="J214" s="91">
        <v>6.5</v>
      </c>
      <c r="K214" s="91">
        <v>0</v>
      </c>
      <c r="L214" s="99">
        <v>15000</v>
      </c>
      <c r="M214" s="91">
        <v>120</v>
      </c>
      <c r="N214" s="92" t="s">
        <v>20</v>
      </c>
      <c r="O214" s="92" t="s">
        <v>21</v>
      </c>
      <c r="P214" s="90" t="s">
        <v>53292</v>
      </c>
    </row>
    <row r="215" spans="2:16" ht="15.75">
      <c r="B215" s="50">
        <v>212</v>
      </c>
      <c r="C215" s="50"/>
      <c r="D215" s="99" t="s">
        <v>9004</v>
      </c>
      <c r="E215" s="99" t="s">
        <v>9005</v>
      </c>
      <c r="F215" s="92" t="s">
        <v>9006</v>
      </c>
      <c r="G215" s="99" t="s">
        <v>8994</v>
      </c>
      <c r="H215" s="99">
        <v>2013</v>
      </c>
      <c r="I215" s="99">
        <v>1400</v>
      </c>
      <c r="J215" s="91">
        <v>3</v>
      </c>
      <c r="K215" s="94">
        <v>3</v>
      </c>
      <c r="L215" s="99">
        <v>15000</v>
      </c>
      <c r="M215" s="91">
        <v>117</v>
      </c>
      <c r="N215" s="92" t="s">
        <v>33</v>
      </c>
      <c r="O215" s="92"/>
      <c r="P215" s="90" t="s">
        <v>53292</v>
      </c>
    </row>
    <row r="216" spans="2:16" ht="15.75">
      <c r="B216" s="50">
        <v>213</v>
      </c>
      <c r="C216" s="50"/>
      <c r="D216" s="99" t="s">
        <v>9007</v>
      </c>
      <c r="E216" s="99" t="s">
        <v>9008</v>
      </c>
      <c r="F216" s="92" t="s">
        <v>9009</v>
      </c>
      <c r="G216" s="99" t="s">
        <v>8994</v>
      </c>
      <c r="H216" s="99">
        <v>2015</v>
      </c>
      <c r="I216" s="99">
        <v>2000</v>
      </c>
      <c r="J216" s="91">
        <v>3</v>
      </c>
      <c r="K216" s="94">
        <v>3</v>
      </c>
      <c r="L216" s="99">
        <v>15000</v>
      </c>
      <c r="M216" s="91">
        <v>86</v>
      </c>
      <c r="N216" s="92" t="s">
        <v>33</v>
      </c>
      <c r="O216" s="92"/>
      <c r="P216" s="90" t="s">
        <v>53292</v>
      </c>
    </row>
    <row r="217" spans="2:16" ht="15.75">
      <c r="B217" s="50">
        <v>214</v>
      </c>
      <c r="C217" s="50"/>
      <c r="D217" s="99" t="s">
        <v>9010</v>
      </c>
      <c r="E217" s="99" t="s">
        <v>9011</v>
      </c>
      <c r="F217" s="92" t="s">
        <v>9012</v>
      </c>
      <c r="G217" s="99" t="s">
        <v>9001</v>
      </c>
      <c r="H217" s="99">
        <v>2017</v>
      </c>
      <c r="I217" s="99">
        <v>1200</v>
      </c>
      <c r="J217" s="91">
        <v>4</v>
      </c>
      <c r="K217" s="91">
        <v>0</v>
      </c>
      <c r="L217" s="99">
        <v>15000</v>
      </c>
      <c r="M217" s="91">
        <v>86</v>
      </c>
      <c r="N217" s="92" t="s">
        <v>20</v>
      </c>
      <c r="O217" s="92" t="s">
        <v>21</v>
      </c>
      <c r="P217" s="90" t="s">
        <v>53292</v>
      </c>
    </row>
    <row r="218" spans="2:16" ht="15.75">
      <c r="B218" s="50">
        <v>215</v>
      </c>
      <c r="C218" s="50"/>
      <c r="D218" s="99" t="s">
        <v>9013</v>
      </c>
      <c r="E218" s="102" t="s">
        <v>9014</v>
      </c>
      <c r="F218" s="92" t="s">
        <v>9015</v>
      </c>
      <c r="G218" s="99" t="s">
        <v>9016</v>
      </c>
      <c r="H218" s="99">
        <v>2012</v>
      </c>
      <c r="I218" s="99">
        <v>1200</v>
      </c>
      <c r="J218" s="91">
        <v>4</v>
      </c>
      <c r="K218" s="91">
        <v>0</v>
      </c>
      <c r="L218" s="99">
        <v>15000</v>
      </c>
      <c r="M218" s="91">
        <v>120</v>
      </c>
      <c r="N218" s="92" t="s">
        <v>20</v>
      </c>
      <c r="O218" s="92" t="s">
        <v>21</v>
      </c>
      <c r="P218" s="90" t="s">
        <v>53292</v>
      </c>
    </row>
    <row r="219" spans="2:16" ht="15.75">
      <c r="B219" s="50">
        <v>216</v>
      </c>
      <c r="C219" s="50"/>
      <c r="D219" s="99" t="s">
        <v>9017</v>
      </c>
      <c r="E219" s="99" t="s">
        <v>9018</v>
      </c>
      <c r="F219" s="92" t="s">
        <v>9019</v>
      </c>
      <c r="G219" s="99" t="s">
        <v>8994</v>
      </c>
      <c r="H219" s="99">
        <v>2012</v>
      </c>
      <c r="I219" s="99">
        <v>800</v>
      </c>
      <c r="J219" s="91">
        <v>1</v>
      </c>
      <c r="K219" s="94">
        <v>1</v>
      </c>
      <c r="L219" s="99">
        <v>13000</v>
      </c>
      <c r="M219" s="91">
        <v>120</v>
      </c>
      <c r="N219" s="92" t="s">
        <v>33</v>
      </c>
      <c r="O219" s="92"/>
      <c r="P219" s="90" t="s">
        <v>53292</v>
      </c>
    </row>
    <row r="220" spans="2:16" ht="15.75">
      <c r="B220" s="50">
        <v>217</v>
      </c>
      <c r="C220" s="50"/>
      <c r="D220" s="99" t="s">
        <v>9020</v>
      </c>
      <c r="E220" s="99" t="s">
        <v>9021</v>
      </c>
      <c r="F220" s="92" t="s">
        <v>9022</v>
      </c>
      <c r="G220" s="99" t="s">
        <v>8778</v>
      </c>
      <c r="H220" s="99">
        <v>2016</v>
      </c>
      <c r="I220" s="99">
        <v>800</v>
      </c>
      <c r="J220" s="91">
        <v>2.6666666666666701</v>
      </c>
      <c r="K220" s="94">
        <v>0</v>
      </c>
      <c r="L220" s="99">
        <v>15000</v>
      </c>
      <c r="M220" s="91">
        <v>107</v>
      </c>
      <c r="N220" s="92" t="s">
        <v>27</v>
      </c>
      <c r="O220" s="92"/>
      <c r="P220" s="90" t="s">
        <v>53292</v>
      </c>
    </row>
    <row r="221" spans="2:16" ht="15.75">
      <c r="B221" s="50">
        <v>218</v>
      </c>
      <c r="C221" s="50"/>
      <c r="D221" s="99" t="s">
        <v>9023</v>
      </c>
      <c r="E221" s="100" t="s">
        <v>9024</v>
      </c>
      <c r="F221" s="92" t="s">
        <v>9025</v>
      </c>
      <c r="G221" s="99" t="s">
        <v>9026</v>
      </c>
      <c r="H221" s="99">
        <v>2011</v>
      </c>
      <c r="I221" s="99">
        <v>1300</v>
      </c>
      <c r="J221" s="91">
        <v>4.3333333333333304</v>
      </c>
      <c r="K221" s="91">
        <v>0</v>
      </c>
      <c r="L221" s="99">
        <v>13000</v>
      </c>
      <c r="M221" s="91">
        <v>148</v>
      </c>
      <c r="N221" s="92" t="s">
        <v>20</v>
      </c>
      <c r="O221" s="92" t="s">
        <v>21</v>
      </c>
      <c r="P221" s="90" t="s">
        <v>53292</v>
      </c>
    </row>
    <row r="222" spans="2:16" ht="15.75">
      <c r="B222" s="50">
        <v>219</v>
      </c>
      <c r="C222" s="50"/>
      <c r="D222" s="99" t="s">
        <v>9027</v>
      </c>
      <c r="E222" s="100" t="s">
        <v>9028</v>
      </c>
      <c r="F222" s="92" t="s">
        <v>9029</v>
      </c>
      <c r="G222" s="99" t="s">
        <v>9030</v>
      </c>
      <c r="H222" s="99">
        <v>2009</v>
      </c>
      <c r="I222" s="99">
        <v>1000</v>
      </c>
      <c r="J222" s="91">
        <v>3.3333333333333299</v>
      </c>
      <c r="K222" s="91">
        <v>0</v>
      </c>
      <c r="L222" s="99">
        <v>15000</v>
      </c>
      <c r="M222" s="91">
        <v>145</v>
      </c>
      <c r="N222" s="92" t="s">
        <v>20</v>
      </c>
      <c r="O222" s="92" t="s">
        <v>21</v>
      </c>
      <c r="P222" s="90" t="s">
        <v>53292</v>
      </c>
    </row>
    <row r="223" spans="2:16" ht="15.75">
      <c r="B223" s="50">
        <v>220</v>
      </c>
      <c r="C223" s="50"/>
      <c r="D223" s="99" t="s">
        <v>9031</v>
      </c>
      <c r="E223" s="100" t="s">
        <v>9032</v>
      </c>
      <c r="F223" s="92" t="s">
        <v>9033</v>
      </c>
      <c r="G223" s="99" t="s">
        <v>9034</v>
      </c>
      <c r="H223" s="99">
        <v>2014</v>
      </c>
      <c r="I223" s="99">
        <v>1200</v>
      </c>
      <c r="J223" s="91">
        <v>4</v>
      </c>
      <c r="K223" s="91">
        <v>0</v>
      </c>
      <c r="L223" s="99">
        <v>15000</v>
      </c>
      <c r="M223" s="91">
        <v>89</v>
      </c>
      <c r="N223" s="92" t="s">
        <v>20</v>
      </c>
      <c r="O223" s="92" t="s">
        <v>21</v>
      </c>
      <c r="P223" s="90" t="s">
        <v>53292</v>
      </c>
    </row>
    <row r="224" spans="2:16" ht="15.75">
      <c r="B224" s="50">
        <v>221</v>
      </c>
      <c r="C224" s="50"/>
      <c r="D224" s="99" t="s">
        <v>9035</v>
      </c>
      <c r="E224" s="100" t="s">
        <v>9036</v>
      </c>
      <c r="F224" s="92" t="s">
        <v>9037</v>
      </c>
      <c r="G224" s="99" t="s">
        <v>9001</v>
      </c>
      <c r="H224" s="99">
        <v>2014</v>
      </c>
      <c r="I224" s="99">
        <v>300</v>
      </c>
      <c r="J224" s="91">
        <v>1</v>
      </c>
      <c r="K224" s="91">
        <v>0</v>
      </c>
      <c r="L224" s="99">
        <v>15000</v>
      </c>
      <c r="M224" s="91">
        <v>98</v>
      </c>
      <c r="N224" s="92" t="s">
        <v>20</v>
      </c>
      <c r="O224" s="92" t="s">
        <v>9038</v>
      </c>
      <c r="P224" s="90" t="s">
        <v>53292</v>
      </c>
    </row>
    <row r="225" spans="2:16" ht="15.75">
      <c r="B225" s="50">
        <v>222</v>
      </c>
      <c r="C225" s="50"/>
      <c r="D225" s="99" t="s">
        <v>9039</v>
      </c>
      <c r="E225" s="100" t="s">
        <v>9040</v>
      </c>
      <c r="F225" s="100" t="s">
        <v>9041</v>
      </c>
      <c r="G225" s="99" t="s">
        <v>9042</v>
      </c>
      <c r="H225" s="99">
        <v>2005</v>
      </c>
      <c r="I225" s="99">
        <v>400</v>
      </c>
      <c r="J225" s="91">
        <v>1.3333333333333299</v>
      </c>
      <c r="K225" s="91">
        <v>0</v>
      </c>
      <c r="L225" s="99">
        <v>12000</v>
      </c>
      <c r="M225" s="91">
        <v>130</v>
      </c>
      <c r="N225" s="92" t="s">
        <v>20</v>
      </c>
      <c r="O225" s="92" t="s">
        <v>21</v>
      </c>
      <c r="P225" s="90" t="s">
        <v>53292</v>
      </c>
    </row>
    <row r="226" spans="2:16" ht="15.75">
      <c r="B226" s="50">
        <v>223</v>
      </c>
      <c r="C226" s="50"/>
      <c r="D226" s="99" t="s">
        <v>9043</v>
      </c>
      <c r="E226" s="100" t="s">
        <v>9044</v>
      </c>
      <c r="F226" s="100" t="s">
        <v>9045</v>
      </c>
      <c r="G226" s="99" t="s">
        <v>9046</v>
      </c>
      <c r="H226" s="99">
        <v>2007</v>
      </c>
      <c r="I226" s="99">
        <v>300</v>
      </c>
      <c r="J226" s="91">
        <v>1</v>
      </c>
      <c r="K226" s="91">
        <v>0</v>
      </c>
      <c r="L226" s="99">
        <v>15000</v>
      </c>
      <c r="M226" s="91">
        <v>127</v>
      </c>
      <c r="N226" s="92" t="s">
        <v>20</v>
      </c>
      <c r="O226" s="92" t="s">
        <v>21</v>
      </c>
      <c r="P226" s="90" t="s">
        <v>53292</v>
      </c>
    </row>
    <row r="227" spans="2:16" ht="15.75">
      <c r="B227" s="50">
        <v>224</v>
      </c>
      <c r="C227" s="50"/>
      <c r="D227" s="91" t="s">
        <v>9047</v>
      </c>
      <c r="E227" s="100" t="s">
        <v>9048</v>
      </c>
      <c r="F227" s="92" t="s">
        <v>9049</v>
      </c>
      <c r="G227" s="99" t="s">
        <v>9001</v>
      </c>
      <c r="H227" s="99">
        <v>2016</v>
      </c>
      <c r="I227" s="99">
        <v>800</v>
      </c>
      <c r="J227" s="91">
        <v>2.6666666666666701</v>
      </c>
      <c r="K227" s="91">
        <v>0</v>
      </c>
      <c r="L227" s="99">
        <v>36000</v>
      </c>
      <c r="M227" s="91">
        <v>128</v>
      </c>
      <c r="N227" s="92" t="s">
        <v>20</v>
      </c>
      <c r="O227" s="92" t="s">
        <v>9038</v>
      </c>
      <c r="P227" s="90" t="s">
        <v>53292</v>
      </c>
    </row>
    <row r="228" spans="2:16" ht="15.75">
      <c r="B228" s="50">
        <v>225</v>
      </c>
      <c r="C228" s="50"/>
      <c r="D228" s="99" t="s">
        <v>9050</v>
      </c>
      <c r="E228" s="100" t="s">
        <v>9051</v>
      </c>
      <c r="F228" s="92" t="s">
        <v>9052</v>
      </c>
      <c r="G228" s="99" t="s">
        <v>9053</v>
      </c>
      <c r="H228" s="99">
        <v>2010</v>
      </c>
      <c r="I228" s="99">
        <v>2300</v>
      </c>
      <c r="J228" s="91">
        <v>7.6666666666666696</v>
      </c>
      <c r="K228" s="91">
        <v>0</v>
      </c>
      <c r="L228" s="99">
        <v>18000</v>
      </c>
      <c r="M228" s="91">
        <v>138</v>
      </c>
      <c r="N228" s="92" t="s">
        <v>20</v>
      </c>
      <c r="O228" s="92" t="s">
        <v>21</v>
      </c>
      <c r="P228" s="90" t="s">
        <v>53292</v>
      </c>
    </row>
    <row r="229" spans="2:16" ht="15.75">
      <c r="B229" s="50">
        <v>226</v>
      </c>
      <c r="C229" s="50"/>
      <c r="D229" s="99" t="s">
        <v>9054</v>
      </c>
      <c r="E229" s="100" t="s">
        <v>9055</v>
      </c>
      <c r="F229" s="92" t="s">
        <v>9056</v>
      </c>
      <c r="G229" s="99" t="s">
        <v>8778</v>
      </c>
      <c r="H229" s="99">
        <v>2009</v>
      </c>
      <c r="I229" s="99">
        <v>2000</v>
      </c>
      <c r="J229" s="91">
        <v>6.6666666666666696</v>
      </c>
      <c r="K229" s="94">
        <v>0</v>
      </c>
      <c r="L229" s="99">
        <v>15000</v>
      </c>
      <c r="M229" s="91">
        <v>98</v>
      </c>
      <c r="N229" s="92" t="s">
        <v>27</v>
      </c>
      <c r="O229" s="92"/>
      <c r="P229" s="90" t="s">
        <v>53292</v>
      </c>
    </row>
    <row r="230" spans="2:16" ht="15.75">
      <c r="B230" s="50">
        <v>227</v>
      </c>
      <c r="C230" s="50"/>
      <c r="D230" s="99" t="s">
        <v>9057</v>
      </c>
      <c r="E230" s="99" t="s">
        <v>9058</v>
      </c>
      <c r="F230" s="92" t="s">
        <v>9059</v>
      </c>
      <c r="G230" s="99" t="s">
        <v>9060</v>
      </c>
      <c r="H230" s="99">
        <v>2006</v>
      </c>
      <c r="I230" s="99">
        <v>300</v>
      </c>
      <c r="J230" s="91">
        <v>1</v>
      </c>
      <c r="K230" s="91">
        <v>0</v>
      </c>
      <c r="L230" s="99">
        <v>13000</v>
      </c>
      <c r="M230" s="91">
        <v>178</v>
      </c>
      <c r="N230" s="92" t="s">
        <v>20</v>
      </c>
      <c r="O230" s="92" t="s">
        <v>21</v>
      </c>
      <c r="P230" s="90" t="s">
        <v>53292</v>
      </c>
    </row>
    <row r="231" spans="2:16" ht="15.75">
      <c r="B231" s="50">
        <v>228</v>
      </c>
      <c r="C231" s="50"/>
      <c r="D231" s="99" t="s">
        <v>9061</v>
      </c>
      <c r="E231" s="100" t="s">
        <v>9062</v>
      </c>
      <c r="F231" s="92" t="s">
        <v>9063</v>
      </c>
      <c r="G231" s="99" t="s">
        <v>9064</v>
      </c>
      <c r="H231" s="99">
        <v>2008</v>
      </c>
      <c r="I231" s="99">
        <v>1092</v>
      </c>
      <c r="J231" s="91">
        <v>3.64</v>
      </c>
      <c r="K231" s="91">
        <v>0</v>
      </c>
      <c r="L231" s="99">
        <v>12000</v>
      </c>
      <c r="M231" s="91">
        <v>110</v>
      </c>
      <c r="N231" s="92" t="s">
        <v>20</v>
      </c>
      <c r="O231" s="92" t="s">
        <v>21</v>
      </c>
      <c r="P231" s="90" t="s">
        <v>53292</v>
      </c>
    </row>
    <row r="232" spans="2:16" ht="15.75">
      <c r="B232" s="50">
        <v>229</v>
      </c>
      <c r="C232" s="50"/>
      <c r="D232" s="99" t="s">
        <v>9065</v>
      </c>
      <c r="E232" s="100" t="s">
        <v>9066</v>
      </c>
      <c r="F232" s="92" t="s">
        <v>9067</v>
      </c>
      <c r="G232" s="99" t="s">
        <v>9068</v>
      </c>
      <c r="H232" s="99">
        <v>2012</v>
      </c>
      <c r="I232" s="99">
        <v>1469</v>
      </c>
      <c r="J232" s="91">
        <v>4.8966666666666701</v>
      </c>
      <c r="K232" s="91">
        <v>0</v>
      </c>
      <c r="L232" s="99">
        <v>16000</v>
      </c>
      <c r="M232" s="91">
        <v>147</v>
      </c>
      <c r="N232" s="92" t="s">
        <v>20</v>
      </c>
      <c r="O232" s="92" t="s">
        <v>21</v>
      </c>
      <c r="P232" s="90" t="s">
        <v>53292</v>
      </c>
    </row>
    <row r="233" spans="2:16" ht="15.75">
      <c r="B233" s="50">
        <v>230</v>
      </c>
      <c r="C233" s="50"/>
      <c r="D233" s="99" t="s">
        <v>9069</v>
      </c>
      <c r="E233" s="100" t="s">
        <v>9070</v>
      </c>
      <c r="F233" s="92" t="s">
        <v>9071</v>
      </c>
      <c r="G233" s="99" t="s">
        <v>9072</v>
      </c>
      <c r="H233" s="99">
        <v>2010</v>
      </c>
      <c r="I233" s="99">
        <v>1046</v>
      </c>
      <c r="J233" s="91">
        <v>3.4866666666666699</v>
      </c>
      <c r="K233" s="91">
        <v>0</v>
      </c>
      <c r="L233" s="99">
        <v>14000</v>
      </c>
      <c r="M233" s="91">
        <v>142</v>
      </c>
      <c r="N233" s="92" t="s">
        <v>20</v>
      </c>
      <c r="O233" s="92" t="s">
        <v>21</v>
      </c>
      <c r="P233" s="90" t="s">
        <v>53292</v>
      </c>
    </row>
    <row r="234" spans="2:16" ht="15.75">
      <c r="B234" s="50">
        <v>231</v>
      </c>
      <c r="C234" s="50"/>
      <c r="D234" s="99" t="s">
        <v>9073</v>
      </c>
      <c r="E234" s="100" t="s">
        <v>9074</v>
      </c>
      <c r="F234" s="92" t="s">
        <v>9075</v>
      </c>
      <c r="G234" s="99" t="s">
        <v>9076</v>
      </c>
      <c r="H234" s="99">
        <v>2012</v>
      </c>
      <c r="I234" s="99">
        <v>840</v>
      </c>
      <c r="J234" s="91">
        <v>2.8</v>
      </c>
      <c r="K234" s="91">
        <v>0</v>
      </c>
      <c r="L234" s="99">
        <v>14000</v>
      </c>
      <c r="M234" s="91">
        <v>51</v>
      </c>
      <c r="N234" s="92" t="s">
        <v>20</v>
      </c>
      <c r="O234" s="92" t="s">
        <v>21</v>
      </c>
      <c r="P234" s="90" t="s">
        <v>53292</v>
      </c>
    </row>
    <row r="235" spans="2:16" ht="15.75">
      <c r="B235" s="50">
        <v>232</v>
      </c>
      <c r="C235" s="50"/>
      <c r="D235" s="99" t="s">
        <v>9077</v>
      </c>
      <c r="E235" s="100" t="s">
        <v>9078</v>
      </c>
      <c r="F235" s="92" t="s">
        <v>9079</v>
      </c>
      <c r="G235" s="99" t="s">
        <v>9080</v>
      </c>
      <c r="H235" s="99">
        <v>2010</v>
      </c>
      <c r="I235" s="99">
        <v>800</v>
      </c>
      <c r="J235" s="91">
        <v>2.6666666666666701</v>
      </c>
      <c r="K235" s="91">
        <v>0</v>
      </c>
      <c r="L235" s="99">
        <v>14000</v>
      </c>
      <c r="M235" s="91">
        <v>38</v>
      </c>
      <c r="N235" s="92" t="s">
        <v>20</v>
      </c>
      <c r="O235" s="92" t="s">
        <v>21</v>
      </c>
      <c r="P235" s="90" t="s">
        <v>53292</v>
      </c>
    </row>
    <row r="236" spans="2:16" ht="15.75">
      <c r="B236" s="50">
        <v>233</v>
      </c>
      <c r="C236" s="50"/>
      <c r="D236" s="92" t="s">
        <v>9081</v>
      </c>
      <c r="E236" s="100" t="s">
        <v>9082</v>
      </c>
      <c r="F236" s="92" t="s">
        <v>9083</v>
      </c>
      <c r="G236" s="92" t="s">
        <v>9084</v>
      </c>
      <c r="H236" s="93">
        <v>2008</v>
      </c>
      <c r="I236" s="91">
        <v>1680</v>
      </c>
      <c r="J236" s="91">
        <v>1</v>
      </c>
      <c r="K236" s="94">
        <v>1</v>
      </c>
      <c r="L236" s="91">
        <v>12000</v>
      </c>
      <c r="M236" s="91">
        <v>140</v>
      </c>
      <c r="N236" s="92" t="s">
        <v>33</v>
      </c>
      <c r="O236" s="92"/>
      <c r="P236" s="90" t="s">
        <v>53292</v>
      </c>
    </row>
    <row r="237" spans="2:16" ht="15.75">
      <c r="B237" s="50">
        <v>234</v>
      </c>
      <c r="C237" s="50"/>
      <c r="D237" s="92" t="s">
        <v>9085</v>
      </c>
      <c r="E237" s="92" t="s">
        <v>9086</v>
      </c>
      <c r="F237" s="92" t="s">
        <v>9087</v>
      </c>
      <c r="G237" s="92" t="s">
        <v>9084</v>
      </c>
      <c r="H237" s="93">
        <v>2015</v>
      </c>
      <c r="I237" s="91">
        <v>1300</v>
      </c>
      <c r="J237" s="91">
        <v>4</v>
      </c>
      <c r="K237" s="94">
        <v>2</v>
      </c>
      <c r="L237" s="91">
        <v>13000</v>
      </c>
      <c r="M237" s="91">
        <v>89</v>
      </c>
      <c r="N237" s="92" t="s">
        <v>33</v>
      </c>
      <c r="O237" s="92"/>
      <c r="P237" s="90" t="s">
        <v>53292</v>
      </c>
    </row>
    <row r="238" spans="2:16" ht="15.75">
      <c r="B238" s="50">
        <v>235</v>
      </c>
      <c r="C238" s="50"/>
      <c r="D238" s="92" t="s">
        <v>9088</v>
      </c>
      <c r="E238" s="100" t="s">
        <v>9089</v>
      </c>
      <c r="F238" s="92" t="s">
        <v>9090</v>
      </c>
      <c r="G238" s="92" t="s">
        <v>9091</v>
      </c>
      <c r="H238" s="93">
        <v>2015</v>
      </c>
      <c r="I238" s="91">
        <v>1800</v>
      </c>
      <c r="J238" s="91">
        <v>6</v>
      </c>
      <c r="K238" s="91">
        <v>0</v>
      </c>
      <c r="L238" s="91">
        <v>15000</v>
      </c>
      <c r="M238" s="91">
        <v>110</v>
      </c>
      <c r="N238" s="92" t="s">
        <v>20</v>
      </c>
      <c r="O238" s="92"/>
      <c r="P238" s="90" t="s">
        <v>53292</v>
      </c>
    </row>
    <row r="239" spans="2:16" ht="15.75">
      <c r="B239" s="50">
        <v>236</v>
      </c>
      <c r="C239" s="50"/>
      <c r="D239" s="92" t="s">
        <v>9092</v>
      </c>
      <c r="E239" s="100" t="s">
        <v>9093</v>
      </c>
      <c r="F239" s="92" t="s">
        <v>9094</v>
      </c>
      <c r="G239" s="92" t="s">
        <v>9095</v>
      </c>
      <c r="H239" s="93">
        <v>2015</v>
      </c>
      <c r="I239" s="91">
        <v>1300</v>
      </c>
      <c r="J239" s="91">
        <v>5</v>
      </c>
      <c r="K239" s="91">
        <v>0</v>
      </c>
      <c r="L239" s="91">
        <v>15000</v>
      </c>
      <c r="M239" s="91">
        <v>80</v>
      </c>
      <c r="N239" s="92" t="s">
        <v>20</v>
      </c>
      <c r="O239" s="92"/>
      <c r="P239" s="90" t="s">
        <v>53292</v>
      </c>
    </row>
    <row r="240" spans="2:16" ht="15.75">
      <c r="B240" s="50">
        <v>237</v>
      </c>
      <c r="C240" s="50"/>
      <c r="D240" s="92" t="s">
        <v>9096</v>
      </c>
      <c r="E240" s="100" t="s">
        <v>9097</v>
      </c>
      <c r="F240" s="92" t="s">
        <v>9098</v>
      </c>
      <c r="G240" s="92" t="s">
        <v>9095</v>
      </c>
      <c r="H240" s="93">
        <v>2015</v>
      </c>
      <c r="I240" s="91">
        <v>1800</v>
      </c>
      <c r="J240" s="91">
        <v>6</v>
      </c>
      <c r="K240" s="91">
        <v>0</v>
      </c>
      <c r="L240" s="91">
        <v>15000</v>
      </c>
      <c r="M240" s="91">
        <v>90</v>
      </c>
      <c r="N240" s="92" t="s">
        <v>20</v>
      </c>
      <c r="O240" s="92"/>
      <c r="P240" s="90" t="s">
        <v>53292</v>
      </c>
    </row>
    <row r="241" spans="2:16" ht="15.75">
      <c r="B241" s="50">
        <v>238</v>
      </c>
      <c r="C241" s="50"/>
      <c r="D241" s="92" t="s">
        <v>9099</v>
      </c>
      <c r="E241" s="100" t="s">
        <v>9100</v>
      </c>
      <c r="F241" s="92" t="s">
        <v>9101</v>
      </c>
      <c r="G241" s="92" t="s">
        <v>9095</v>
      </c>
      <c r="H241" s="93">
        <v>2015</v>
      </c>
      <c r="I241" s="91">
        <v>2400</v>
      </c>
      <c r="J241" s="91">
        <v>8</v>
      </c>
      <c r="K241" s="91">
        <v>0</v>
      </c>
      <c r="L241" s="91">
        <v>15000</v>
      </c>
      <c r="M241" s="91">
        <v>130</v>
      </c>
      <c r="N241" s="92" t="s">
        <v>20</v>
      </c>
      <c r="O241" s="92"/>
      <c r="P241" s="90" t="s">
        <v>53292</v>
      </c>
    </row>
    <row r="242" spans="2:16" ht="15.75">
      <c r="B242" s="50">
        <v>239</v>
      </c>
      <c r="C242" s="50"/>
      <c r="D242" s="92" t="s">
        <v>9102</v>
      </c>
      <c r="E242" s="103" t="s">
        <v>9103</v>
      </c>
      <c r="F242" s="92" t="s">
        <v>9104</v>
      </c>
      <c r="G242" s="92" t="s">
        <v>9105</v>
      </c>
      <c r="H242" s="93">
        <v>2015</v>
      </c>
      <c r="I242" s="91">
        <v>3200</v>
      </c>
      <c r="J242" s="91">
        <v>10</v>
      </c>
      <c r="K242" s="91">
        <v>0</v>
      </c>
      <c r="L242" s="91">
        <v>13000</v>
      </c>
      <c r="M242" s="91">
        <v>130</v>
      </c>
      <c r="N242" s="92" t="s">
        <v>20</v>
      </c>
      <c r="O242" s="92"/>
      <c r="P242" s="90" t="s">
        <v>53292</v>
      </c>
    </row>
    <row r="243" spans="2:16" ht="15.75">
      <c r="B243" s="50">
        <v>240</v>
      </c>
      <c r="C243" s="50"/>
      <c r="D243" s="92" t="s">
        <v>9106</v>
      </c>
      <c r="E243" s="100" t="s">
        <v>9107</v>
      </c>
      <c r="F243" s="92" t="s">
        <v>9108</v>
      </c>
      <c r="G243" s="92" t="s">
        <v>9109</v>
      </c>
      <c r="H243" s="93">
        <v>2017</v>
      </c>
      <c r="I243" s="91">
        <v>2200</v>
      </c>
      <c r="J243" s="91">
        <v>6</v>
      </c>
      <c r="K243" s="91">
        <v>0</v>
      </c>
      <c r="L243" s="91">
        <v>17000</v>
      </c>
      <c r="M243" s="91">
        <v>130</v>
      </c>
      <c r="N243" s="92" t="s">
        <v>20</v>
      </c>
      <c r="O243" s="92"/>
      <c r="P243" s="90" t="s">
        <v>53292</v>
      </c>
    </row>
    <row r="244" spans="2:16" ht="15.75">
      <c r="B244" s="50">
        <v>241</v>
      </c>
      <c r="C244" s="50"/>
      <c r="D244" s="92" t="s">
        <v>9110</v>
      </c>
      <c r="E244" s="100" t="s">
        <v>9111</v>
      </c>
      <c r="F244" s="92" t="s">
        <v>9112</v>
      </c>
      <c r="G244" s="92" t="s">
        <v>9113</v>
      </c>
      <c r="H244" s="93">
        <v>2010</v>
      </c>
      <c r="I244" s="91">
        <v>2500</v>
      </c>
      <c r="J244" s="91">
        <v>8</v>
      </c>
      <c r="K244" s="91">
        <v>0</v>
      </c>
      <c r="L244" s="91">
        <v>13000</v>
      </c>
      <c r="M244" s="91">
        <v>132</v>
      </c>
      <c r="N244" s="92" t="s">
        <v>20</v>
      </c>
      <c r="O244" s="92"/>
      <c r="P244" s="90" t="s">
        <v>53292</v>
      </c>
    </row>
    <row r="245" spans="2:16" ht="15.75">
      <c r="B245" s="50">
        <v>242</v>
      </c>
      <c r="C245" s="50"/>
      <c r="D245" s="92" t="s">
        <v>9114</v>
      </c>
      <c r="E245" s="100" t="s">
        <v>9115</v>
      </c>
      <c r="F245" s="92" t="s">
        <v>9116</v>
      </c>
      <c r="G245" s="92" t="s">
        <v>9113</v>
      </c>
      <c r="H245" s="93">
        <v>2012</v>
      </c>
      <c r="I245" s="91">
        <v>1200</v>
      </c>
      <c r="J245" s="91">
        <v>4</v>
      </c>
      <c r="K245" s="91">
        <v>0</v>
      </c>
      <c r="L245" s="91">
        <v>13000</v>
      </c>
      <c r="M245" s="91">
        <v>98</v>
      </c>
      <c r="N245" s="92" t="s">
        <v>20</v>
      </c>
      <c r="O245" s="92"/>
      <c r="P245" s="90" t="s">
        <v>53292</v>
      </c>
    </row>
    <row r="246" spans="2:16" ht="15.75">
      <c r="B246" s="50">
        <v>243</v>
      </c>
      <c r="C246" s="50"/>
      <c r="D246" s="92" t="s">
        <v>9117</v>
      </c>
      <c r="E246" s="92" t="s">
        <v>9118</v>
      </c>
      <c r="F246" s="92" t="s">
        <v>9119</v>
      </c>
      <c r="G246" s="92" t="s">
        <v>9113</v>
      </c>
      <c r="H246" s="93">
        <v>2010</v>
      </c>
      <c r="I246" s="91">
        <v>2500</v>
      </c>
      <c r="J246" s="91">
        <v>8</v>
      </c>
      <c r="K246" s="91">
        <v>0</v>
      </c>
      <c r="L246" s="91">
        <v>13000</v>
      </c>
      <c r="M246" s="91">
        <v>110</v>
      </c>
      <c r="N246" s="92" t="s">
        <v>20</v>
      </c>
      <c r="O246" s="92"/>
      <c r="P246" s="90" t="s">
        <v>53292</v>
      </c>
    </row>
    <row r="247" spans="2:16" ht="15.75">
      <c r="B247" s="50">
        <v>244</v>
      </c>
      <c r="C247" s="50"/>
      <c r="D247" s="92" t="s">
        <v>9120</v>
      </c>
      <c r="E247" s="100" t="s">
        <v>9121</v>
      </c>
      <c r="F247" s="92" t="s">
        <v>9122</v>
      </c>
      <c r="G247" s="92" t="s">
        <v>9113</v>
      </c>
      <c r="H247" s="93">
        <v>2010</v>
      </c>
      <c r="I247" s="91">
        <v>2300</v>
      </c>
      <c r="J247" s="91">
        <v>7</v>
      </c>
      <c r="K247" s="91">
        <v>0</v>
      </c>
      <c r="L247" s="91">
        <v>13000</v>
      </c>
      <c r="M247" s="91">
        <v>125</v>
      </c>
      <c r="N247" s="92" t="s">
        <v>20</v>
      </c>
      <c r="O247" s="92"/>
      <c r="P247" s="90" t="s">
        <v>53292</v>
      </c>
    </row>
    <row r="248" spans="2:16" ht="15.75">
      <c r="B248" s="50">
        <v>245</v>
      </c>
      <c r="C248" s="50"/>
      <c r="D248" s="92" t="s">
        <v>9123</v>
      </c>
      <c r="E248" s="100" t="s">
        <v>9124</v>
      </c>
      <c r="F248" s="92" t="s">
        <v>9125</v>
      </c>
      <c r="G248" s="92" t="s">
        <v>9126</v>
      </c>
      <c r="H248" s="93">
        <v>2012</v>
      </c>
      <c r="I248" s="91">
        <v>2100</v>
      </c>
      <c r="J248" s="91">
        <v>7</v>
      </c>
      <c r="K248" s="91">
        <v>0</v>
      </c>
      <c r="L248" s="91">
        <v>14000</v>
      </c>
      <c r="M248" s="91">
        <v>84</v>
      </c>
      <c r="N248" s="92" t="s">
        <v>20</v>
      </c>
      <c r="O248" s="92"/>
      <c r="P248" s="90" t="s">
        <v>53292</v>
      </c>
    </row>
    <row r="249" spans="2:16" ht="15.75">
      <c r="B249" s="50">
        <v>246</v>
      </c>
      <c r="C249" s="50"/>
      <c r="D249" s="92" t="s">
        <v>9127</v>
      </c>
      <c r="E249" s="100" t="s">
        <v>9128</v>
      </c>
      <c r="F249" s="92" t="s">
        <v>9129</v>
      </c>
      <c r="G249" s="92" t="s">
        <v>9126</v>
      </c>
      <c r="H249" s="93">
        <v>2012</v>
      </c>
      <c r="I249" s="91">
        <v>1300</v>
      </c>
      <c r="J249" s="91">
        <v>4</v>
      </c>
      <c r="K249" s="91">
        <v>0</v>
      </c>
      <c r="L249" s="91">
        <v>14000</v>
      </c>
      <c r="M249" s="91">
        <v>98</v>
      </c>
      <c r="N249" s="92" t="s">
        <v>20</v>
      </c>
      <c r="O249" s="92"/>
      <c r="P249" s="90" t="s">
        <v>53292</v>
      </c>
    </row>
    <row r="250" spans="2:16" ht="15.75">
      <c r="B250" s="50">
        <v>247</v>
      </c>
      <c r="C250" s="50"/>
      <c r="D250" s="92" t="s">
        <v>9130</v>
      </c>
      <c r="E250" s="100" t="s">
        <v>9131</v>
      </c>
      <c r="F250" s="92" t="s">
        <v>9132</v>
      </c>
      <c r="G250" s="92" t="s">
        <v>9126</v>
      </c>
      <c r="H250" s="93">
        <v>2012</v>
      </c>
      <c r="I250" s="91">
        <v>800</v>
      </c>
      <c r="J250" s="91">
        <v>2</v>
      </c>
      <c r="K250" s="91">
        <v>0</v>
      </c>
      <c r="L250" s="91">
        <v>16000</v>
      </c>
      <c r="M250" s="91">
        <v>120</v>
      </c>
      <c r="N250" s="92" t="s">
        <v>20</v>
      </c>
      <c r="O250" s="92"/>
      <c r="P250" s="90" t="s">
        <v>53292</v>
      </c>
    </row>
    <row r="251" spans="2:16" ht="15.75">
      <c r="B251" s="50">
        <v>248</v>
      </c>
      <c r="C251" s="50"/>
      <c r="D251" s="92" t="s">
        <v>9133</v>
      </c>
      <c r="E251" s="100" t="s">
        <v>9134</v>
      </c>
      <c r="F251" s="92" t="s">
        <v>9135</v>
      </c>
      <c r="G251" s="92" t="s">
        <v>9126</v>
      </c>
      <c r="H251" s="93">
        <v>2012</v>
      </c>
      <c r="I251" s="91">
        <v>1600</v>
      </c>
      <c r="J251" s="91">
        <v>5</v>
      </c>
      <c r="K251" s="91">
        <v>0</v>
      </c>
      <c r="L251" s="91">
        <v>11000</v>
      </c>
      <c r="M251" s="91">
        <v>130</v>
      </c>
      <c r="N251" s="92" t="s">
        <v>20</v>
      </c>
      <c r="O251" s="92"/>
      <c r="P251" s="90" t="s">
        <v>53292</v>
      </c>
    </row>
    <row r="252" spans="2:16" ht="15.75">
      <c r="B252" s="50">
        <v>249</v>
      </c>
      <c r="C252" s="50"/>
      <c r="D252" s="92" t="s">
        <v>9136</v>
      </c>
      <c r="E252" s="100" t="s">
        <v>9137</v>
      </c>
      <c r="F252" s="92" t="s">
        <v>9135</v>
      </c>
      <c r="G252" s="92" t="s">
        <v>9126</v>
      </c>
      <c r="H252" s="93">
        <v>2012</v>
      </c>
      <c r="I252" s="91">
        <v>2100</v>
      </c>
      <c r="J252" s="91">
        <v>7</v>
      </c>
      <c r="K252" s="91">
        <v>0</v>
      </c>
      <c r="L252" s="91">
        <v>11000</v>
      </c>
      <c r="M252" s="91">
        <v>90</v>
      </c>
      <c r="N252" s="92" t="s">
        <v>20</v>
      </c>
      <c r="O252" s="92"/>
      <c r="P252" s="90" t="s">
        <v>53292</v>
      </c>
    </row>
    <row r="253" spans="2:16" ht="15.75">
      <c r="B253" s="50">
        <v>250</v>
      </c>
      <c r="C253" s="50"/>
      <c r="D253" s="92" t="s">
        <v>9138</v>
      </c>
      <c r="E253" s="100" t="s">
        <v>9139</v>
      </c>
      <c r="F253" s="92" t="s">
        <v>9140</v>
      </c>
      <c r="G253" s="92" t="s">
        <v>9141</v>
      </c>
      <c r="H253" s="93">
        <v>2012</v>
      </c>
      <c r="I253" s="91">
        <v>1500</v>
      </c>
      <c r="J253" s="91">
        <v>2</v>
      </c>
      <c r="K253" s="91">
        <v>0</v>
      </c>
      <c r="L253" s="91">
        <v>13000</v>
      </c>
      <c r="M253" s="91">
        <v>62</v>
      </c>
      <c r="N253" s="92" t="s">
        <v>20</v>
      </c>
      <c r="O253" s="92"/>
      <c r="P253" s="90" t="s">
        <v>53292</v>
      </c>
    </row>
    <row r="254" spans="2:16" ht="15.75">
      <c r="B254" s="50">
        <v>251</v>
      </c>
      <c r="C254" s="50"/>
      <c r="D254" s="92" t="s">
        <v>9142</v>
      </c>
      <c r="E254" s="100" t="s">
        <v>9143</v>
      </c>
      <c r="F254" s="92" t="s">
        <v>9144</v>
      </c>
      <c r="G254" s="92" t="s">
        <v>9145</v>
      </c>
      <c r="H254" s="93">
        <v>2015</v>
      </c>
      <c r="I254" s="91">
        <v>1450</v>
      </c>
      <c r="J254" s="91">
        <v>4</v>
      </c>
      <c r="K254" s="91">
        <v>0</v>
      </c>
      <c r="L254" s="91">
        <v>14000</v>
      </c>
      <c r="M254" s="91">
        <v>130</v>
      </c>
      <c r="N254" s="92" t="s">
        <v>20</v>
      </c>
      <c r="O254" s="92"/>
      <c r="P254" s="90" t="s">
        <v>53292</v>
      </c>
    </row>
    <row r="255" spans="2:16" ht="15.75">
      <c r="B255" s="50">
        <v>252</v>
      </c>
      <c r="C255" s="50"/>
      <c r="D255" s="92" t="s">
        <v>9146</v>
      </c>
      <c r="E255" s="100" t="s">
        <v>9147</v>
      </c>
      <c r="F255" s="92" t="s">
        <v>9148</v>
      </c>
      <c r="G255" s="92" t="s">
        <v>9145</v>
      </c>
      <c r="H255" s="93">
        <v>2016</v>
      </c>
      <c r="I255" s="91">
        <v>900</v>
      </c>
      <c r="J255" s="91">
        <v>3</v>
      </c>
      <c r="K255" s="91">
        <v>0</v>
      </c>
      <c r="L255" s="91">
        <v>14000</v>
      </c>
      <c r="M255" s="91">
        <v>88</v>
      </c>
      <c r="N255" s="92" t="s">
        <v>20</v>
      </c>
      <c r="O255" s="92"/>
      <c r="P255" s="90" t="s">
        <v>53292</v>
      </c>
    </row>
    <row r="256" spans="2:16" ht="15.75">
      <c r="B256" s="50">
        <v>253</v>
      </c>
      <c r="C256" s="50"/>
      <c r="D256" s="92" t="s">
        <v>9149</v>
      </c>
      <c r="E256" s="103" t="s">
        <v>9143</v>
      </c>
      <c r="F256" s="92" t="s">
        <v>9144</v>
      </c>
      <c r="G256" s="92" t="s">
        <v>9145</v>
      </c>
      <c r="H256" s="93">
        <v>2016</v>
      </c>
      <c r="I256" s="91">
        <v>1300</v>
      </c>
      <c r="J256" s="91">
        <v>4</v>
      </c>
      <c r="K256" s="91">
        <v>0</v>
      </c>
      <c r="L256" s="91">
        <v>14000</v>
      </c>
      <c r="M256" s="91">
        <v>97</v>
      </c>
      <c r="N256" s="92" t="s">
        <v>20</v>
      </c>
      <c r="O256" s="92"/>
      <c r="P256" s="90" t="s">
        <v>53292</v>
      </c>
    </row>
    <row r="257" spans="2:16" ht="15.75">
      <c r="B257" s="50">
        <v>254</v>
      </c>
      <c r="C257" s="50"/>
      <c r="D257" s="92" t="s">
        <v>9150</v>
      </c>
      <c r="E257" s="100" t="s">
        <v>9151</v>
      </c>
      <c r="F257" s="92" t="s">
        <v>9152</v>
      </c>
      <c r="G257" s="100" t="s">
        <v>9153</v>
      </c>
      <c r="H257" s="93">
        <v>2015</v>
      </c>
      <c r="I257" s="91">
        <v>1600</v>
      </c>
      <c r="J257" s="91">
        <v>5</v>
      </c>
      <c r="K257" s="91">
        <v>0</v>
      </c>
      <c r="L257" s="91">
        <v>14000</v>
      </c>
      <c r="M257" s="91">
        <v>120</v>
      </c>
      <c r="N257" s="92" t="s">
        <v>20</v>
      </c>
      <c r="O257" s="92"/>
      <c r="P257" s="90" t="s">
        <v>53292</v>
      </c>
    </row>
    <row r="258" spans="2:16" ht="15.75">
      <c r="B258" s="50">
        <v>255</v>
      </c>
      <c r="C258" s="50"/>
      <c r="D258" s="92" t="s">
        <v>9154</v>
      </c>
      <c r="E258" s="100" t="s">
        <v>9155</v>
      </c>
      <c r="F258" s="92" t="s">
        <v>9156</v>
      </c>
      <c r="G258" s="100" t="s">
        <v>9153</v>
      </c>
      <c r="H258" s="93">
        <v>2015</v>
      </c>
      <c r="I258" s="91">
        <v>1650</v>
      </c>
      <c r="J258" s="91">
        <v>5</v>
      </c>
      <c r="K258" s="91">
        <v>0</v>
      </c>
      <c r="L258" s="91">
        <v>14000</v>
      </c>
      <c r="M258" s="91">
        <v>110</v>
      </c>
      <c r="N258" s="92" t="s">
        <v>20</v>
      </c>
      <c r="O258" s="92"/>
      <c r="P258" s="90" t="s">
        <v>53292</v>
      </c>
    </row>
    <row r="259" spans="2:16" ht="15.75">
      <c r="B259" s="50">
        <v>256</v>
      </c>
      <c r="C259" s="50"/>
      <c r="D259" s="92" t="s">
        <v>9157</v>
      </c>
      <c r="E259" s="100" t="s">
        <v>9158</v>
      </c>
      <c r="F259" s="92" t="s">
        <v>9159</v>
      </c>
      <c r="G259" s="100" t="s">
        <v>9153</v>
      </c>
      <c r="H259" s="93">
        <v>2015</v>
      </c>
      <c r="I259" s="91">
        <v>2100</v>
      </c>
      <c r="J259" s="91">
        <v>7</v>
      </c>
      <c r="K259" s="91">
        <v>0</v>
      </c>
      <c r="L259" s="91">
        <v>14000</v>
      </c>
      <c r="M259" s="91">
        <v>130</v>
      </c>
      <c r="N259" s="92" t="s">
        <v>20</v>
      </c>
      <c r="O259" s="92"/>
      <c r="P259" s="90" t="s">
        <v>53292</v>
      </c>
    </row>
    <row r="260" spans="2:16" ht="15.75">
      <c r="B260" s="50">
        <v>257</v>
      </c>
      <c r="C260" s="50"/>
      <c r="D260" s="92" t="s">
        <v>9160</v>
      </c>
      <c r="E260" s="100" t="s">
        <v>9161</v>
      </c>
      <c r="F260" s="92" t="s">
        <v>9162</v>
      </c>
      <c r="G260" s="92" t="s">
        <v>9084</v>
      </c>
      <c r="H260" s="93">
        <v>2015</v>
      </c>
      <c r="I260" s="91">
        <v>1900</v>
      </c>
      <c r="J260" s="91">
        <v>6</v>
      </c>
      <c r="K260" s="91">
        <v>0</v>
      </c>
      <c r="L260" s="91">
        <v>9500</v>
      </c>
      <c r="M260" s="91">
        <v>130</v>
      </c>
      <c r="N260" s="92" t="s">
        <v>20</v>
      </c>
      <c r="O260" s="92"/>
      <c r="P260" s="90" t="s">
        <v>53292</v>
      </c>
    </row>
    <row r="261" spans="2:16" ht="15.75">
      <c r="B261" s="50">
        <v>258</v>
      </c>
      <c r="C261" s="50"/>
      <c r="D261" s="92" t="s">
        <v>9163</v>
      </c>
      <c r="E261" s="100" t="s">
        <v>9164</v>
      </c>
      <c r="F261" s="92" t="s">
        <v>9165</v>
      </c>
      <c r="G261" s="92" t="s">
        <v>9084</v>
      </c>
      <c r="H261" s="93">
        <v>2015</v>
      </c>
      <c r="I261" s="91">
        <v>2100</v>
      </c>
      <c r="J261" s="91">
        <v>7</v>
      </c>
      <c r="K261" s="91">
        <v>0</v>
      </c>
      <c r="L261" s="91">
        <v>9500</v>
      </c>
      <c r="M261" s="91">
        <v>95</v>
      </c>
      <c r="N261" s="92" t="s">
        <v>20</v>
      </c>
      <c r="O261" s="92"/>
      <c r="P261" s="90" t="s">
        <v>53292</v>
      </c>
    </row>
    <row r="262" spans="2:16" ht="15.75">
      <c r="B262" s="50">
        <v>259</v>
      </c>
      <c r="C262" s="50"/>
      <c r="D262" s="92" t="s">
        <v>9166</v>
      </c>
      <c r="E262" s="100" t="s">
        <v>9167</v>
      </c>
      <c r="F262" s="92" t="s">
        <v>9168</v>
      </c>
      <c r="G262" s="92" t="s">
        <v>9169</v>
      </c>
      <c r="H262" s="93">
        <v>2013</v>
      </c>
      <c r="I262" s="91">
        <v>2200</v>
      </c>
      <c r="J262" s="91">
        <v>7</v>
      </c>
      <c r="K262" s="91">
        <v>0</v>
      </c>
      <c r="L262" s="91">
        <v>15000</v>
      </c>
      <c r="M262" s="91">
        <v>67</v>
      </c>
      <c r="N262" s="92" t="s">
        <v>20</v>
      </c>
      <c r="O262" s="92"/>
      <c r="P262" s="90" t="s">
        <v>53292</v>
      </c>
    </row>
    <row r="263" spans="2:16" ht="15.75">
      <c r="B263" s="50">
        <v>260</v>
      </c>
      <c r="C263" s="50"/>
      <c r="D263" s="92" t="s">
        <v>9170</v>
      </c>
      <c r="E263" s="100" t="s">
        <v>9171</v>
      </c>
      <c r="F263" s="92" t="s">
        <v>9172</v>
      </c>
      <c r="G263" s="92" t="s">
        <v>9169</v>
      </c>
      <c r="H263" s="93">
        <v>2014</v>
      </c>
      <c r="I263" s="91">
        <v>1700</v>
      </c>
      <c r="J263" s="91">
        <v>5</v>
      </c>
      <c r="K263" s="91">
        <v>0</v>
      </c>
      <c r="L263" s="91">
        <v>15000</v>
      </c>
      <c r="M263" s="91">
        <v>120</v>
      </c>
      <c r="N263" s="92" t="s">
        <v>20</v>
      </c>
      <c r="O263" s="92"/>
      <c r="P263" s="90" t="s">
        <v>53292</v>
      </c>
    </row>
    <row r="264" spans="2:16" ht="15.75">
      <c r="B264" s="50">
        <v>261</v>
      </c>
      <c r="C264" s="50"/>
      <c r="D264" s="92" t="s">
        <v>9173</v>
      </c>
      <c r="E264" s="100" t="s">
        <v>9174</v>
      </c>
      <c r="F264" s="92" t="s">
        <v>9175</v>
      </c>
      <c r="G264" s="92" t="s">
        <v>9169</v>
      </c>
      <c r="H264" s="93">
        <v>2015</v>
      </c>
      <c r="I264" s="91">
        <v>1700</v>
      </c>
      <c r="J264" s="91">
        <v>5</v>
      </c>
      <c r="K264" s="91">
        <v>0</v>
      </c>
      <c r="L264" s="91">
        <v>15000</v>
      </c>
      <c r="M264" s="91">
        <v>130</v>
      </c>
      <c r="N264" s="92" t="s">
        <v>20</v>
      </c>
      <c r="O264" s="92"/>
      <c r="P264" s="90" t="s">
        <v>53292</v>
      </c>
    </row>
    <row r="265" spans="2:16" ht="15.75">
      <c r="B265" s="50">
        <v>262</v>
      </c>
      <c r="C265" s="50"/>
      <c r="D265" s="92" t="s">
        <v>9176</v>
      </c>
      <c r="E265" s="100" t="s">
        <v>9177</v>
      </c>
      <c r="F265" s="92" t="s">
        <v>9178</v>
      </c>
      <c r="G265" s="92" t="s">
        <v>9179</v>
      </c>
      <c r="H265" s="93">
        <v>2015</v>
      </c>
      <c r="I265" s="91">
        <v>2500</v>
      </c>
      <c r="J265" s="91">
        <v>8</v>
      </c>
      <c r="K265" s="91">
        <v>0</v>
      </c>
      <c r="L265" s="91">
        <v>12000</v>
      </c>
      <c r="M265" s="91">
        <v>130</v>
      </c>
      <c r="N265" s="92" t="s">
        <v>20</v>
      </c>
      <c r="O265" s="92"/>
      <c r="P265" s="90" t="s">
        <v>53292</v>
      </c>
    </row>
    <row r="266" spans="2:16" ht="15.75">
      <c r="B266" s="50">
        <v>263</v>
      </c>
      <c r="C266" s="50"/>
      <c r="D266" s="92" t="s">
        <v>9180</v>
      </c>
      <c r="E266" s="100" t="s">
        <v>9181</v>
      </c>
      <c r="F266" s="92" t="s">
        <v>9182</v>
      </c>
      <c r="G266" s="92" t="s">
        <v>8883</v>
      </c>
      <c r="H266" s="93">
        <v>2015</v>
      </c>
      <c r="I266" s="91">
        <v>1200</v>
      </c>
      <c r="J266" s="91">
        <v>2</v>
      </c>
      <c r="K266" s="94">
        <v>2</v>
      </c>
      <c r="L266" s="91">
        <v>13000</v>
      </c>
      <c r="M266" s="91">
        <v>240</v>
      </c>
      <c r="N266" s="92" t="s">
        <v>27</v>
      </c>
      <c r="O266" s="92"/>
      <c r="P266" s="90" t="s">
        <v>53292</v>
      </c>
    </row>
    <row r="267" spans="2:16" ht="15.75">
      <c r="B267" s="50">
        <v>264</v>
      </c>
      <c r="C267" s="50"/>
      <c r="D267" s="92" t="s">
        <v>9183</v>
      </c>
      <c r="E267" s="100" t="s">
        <v>9184</v>
      </c>
      <c r="F267" s="92" t="s">
        <v>9185</v>
      </c>
      <c r="G267" s="92" t="s">
        <v>9169</v>
      </c>
      <c r="H267" s="93">
        <v>2012</v>
      </c>
      <c r="I267" s="91">
        <v>1400</v>
      </c>
      <c r="J267" s="91">
        <v>4</v>
      </c>
      <c r="K267" s="91">
        <v>0</v>
      </c>
      <c r="L267" s="91">
        <v>14000</v>
      </c>
      <c r="M267" s="91">
        <v>119</v>
      </c>
      <c r="N267" s="92" t="s">
        <v>20</v>
      </c>
      <c r="O267" s="92"/>
      <c r="P267" s="90" t="s">
        <v>53292</v>
      </c>
    </row>
    <row r="268" spans="2:16" ht="15.75">
      <c r="B268" s="50">
        <v>265</v>
      </c>
      <c r="C268" s="50"/>
      <c r="D268" s="92" t="s">
        <v>9186</v>
      </c>
      <c r="E268" s="100" t="s">
        <v>9187</v>
      </c>
      <c r="F268" s="92" t="s">
        <v>9188</v>
      </c>
      <c r="G268" s="92" t="s">
        <v>9189</v>
      </c>
      <c r="H268" s="93">
        <v>2012</v>
      </c>
      <c r="I268" s="91">
        <v>2100</v>
      </c>
      <c r="J268" s="91">
        <v>7</v>
      </c>
      <c r="K268" s="91">
        <v>0</v>
      </c>
      <c r="L268" s="91">
        <v>14000</v>
      </c>
      <c r="M268" s="91">
        <v>98</v>
      </c>
      <c r="N268" s="92" t="s">
        <v>20</v>
      </c>
      <c r="O268" s="92"/>
      <c r="P268" s="90" t="s">
        <v>53292</v>
      </c>
    </row>
    <row r="269" spans="2:16" ht="15.75">
      <c r="B269" s="50">
        <v>266</v>
      </c>
      <c r="C269" s="50"/>
      <c r="D269" s="92" t="s">
        <v>8624</v>
      </c>
      <c r="E269" s="100" t="s">
        <v>9190</v>
      </c>
      <c r="F269" s="92" t="s">
        <v>9191</v>
      </c>
      <c r="G269" s="92" t="s">
        <v>9192</v>
      </c>
      <c r="H269" s="93">
        <v>2011</v>
      </c>
      <c r="I269" s="91">
        <v>1400</v>
      </c>
      <c r="J269" s="91">
        <v>4</v>
      </c>
      <c r="K269" s="91">
        <v>0</v>
      </c>
      <c r="L269" s="91">
        <v>13000</v>
      </c>
      <c r="M269" s="91">
        <v>78</v>
      </c>
      <c r="N269" s="92" t="s">
        <v>20</v>
      </c>
      <c r="O269" s="92"/>
      <c r="P269" s="90" t="s">
        <v>53292</v>
      </c>
    </row>
    <row r="270" spans="2:16" ht="15.75">
      <c r="B270" s="50">
        <v>267</v>
      </c>
      <c r="C270" s="50"/>
      <c r="D270" s="92" t="s">
        <v>9193</v>
      </c>
      <c r="E270" s="100" t="s">
        <v>9194</v>
      </c>
      <c r="F270" s="92" t="s">
        <v>9195</v>
      </c>
      <c r="G270" s="92" t="s">
        <v>9196</v>
      </c>
      <c r="H270" s="93">
        <v>2014</v>
      </c>
      <c r="I270" s="91">
        <v>980</v>
      </c>
      <c r="J270" s="91">
        <v>3</v>
      </c>
      <c r="K270" s="91">
        <v>0</v>
      </c>
      <c r="L270" s="91">
        <v>14000</v>
      </c>
      <c r="M270" s="91">
        <v>120</v>
      </c>
      <c r="N270" s="92" t="s">
        <v>20</v>
      </c>
      <c r="O270" s="92"/>
      <c r="P270" s="90" t="s">
        <v>53292</v>
      </c>
    </row>
    <row r="271" spans="2:16" ht="15.75">
      <c r="B271" s="50">
        <v>268</v>
      </c>
      <c r="C271" s="50"/>
      <c r="D271" s="92" t="s">
        <v>9197</v>
      </c>
      <c r="E271" s="100" t="s">
        <v>9198</v>
      </c>
      <c r="F271" s="92" t="s">
        <v>9195</v>
      </c>
      <c r="G271" s="92" t="s">
        <v>9199</v>
      </c>
      <c r="H271" s="93">
        <v>2014</v>
      </c>
      <c r="I271" s="91">
        <v>800</v>
      </c>
      <c r="J271" s="91">
        <v>2</v>
      </c>
      <c r="K271" s="91">
        <v>0</v>
      </c>
      <c r="L271" s="91">
        <v>14000</v>
      </c>
      <c r="M271" s="91">
        <v>120</v>
      </c>
      <c r="N271" s="92" t="s">
        <v>20</v>
      </c>
      <c r="O271" s="92"/>
      <c r="P271" s="90" t="s">
        <v>53292</v>
      </c>
    </row>
    <row r="272" spans="2:16" ht="15.75">
      <c r="B272" s="50">
        <v>269</v>
      </c>
      <c r="C272" s="50"/>
      <c r="D272" s="92" t="s">
        <v>9200</v>
      </c>
      <c r="E272" s="100" t="s">
        <v>9198</v>
      </c>
      <c r="F272" s="92" t="s">
        <v>9201</v>
      </c>
      <c r="G272" s="92" t="s">
        <v>9202</v>
      </c>
      <c r="H272" s="93">
        <v>2014</v>
      </c>
      <c r="I272" s="91">
        <v>300</v>
      </c>
      <c r="J272" s="91">
        <v>1</v>
      </c>
      <c r="K272" s="91">
        <v>0</v>
      </c>
      <c r="L272" s="91">
        <v>14000</v>
      </c>
      <c r="M272" s="91">
        <v>120</v>
      </c>
      <c r="N272" s="92" t="s">
        <v>20</v>
      </c>
      <c r="O272" s="92"/>
      <c r="P272" s="90" t="s">
        <v>53292</v>
      </c>
    </row>
    <row r="273" spans="2:16" ht="15.75">
      <c r="B273" s="50">
        <v>270</v>
      </c>
      <c r="C273" s="50"/>
      <c r="D273" s="92" t="s">
        <v>9203</v>
      </c>
      <c r="E273" s="100" t="s">
        <v>9204</v>
      </c>
      <c r="F273" s="92" t="s">
        <v>9205</v>
      </c>
      <c r="G273" s="92" t="s">
        <v>9091</v>
      </c>
      <c r="H273" s="93">
        <v>2014</v>
      </c>
      <c r="I273" s="91">
        <v>1200</v>
      </c>
      <c r="J273" s="91">
        <v>4</v>
      </c>
      <c r="K273" s="91">
        <v>0</v>
      </c>
      <c r="L273" s="91">
        <v>11000</v>
      </c>
      <c r="M273" s="91">
        <v>89</v>
      </c>
      <c r="N273" s="92" t="s">
        <v>20</v>
      </c>
      <c r="O273" s="92"/>
      <c r="P273" s="90" t="s">
        <v>53292</v>
      </c>
    </row>
    <row r="274" spans="2:16" ht="15.75">
      <c r="B274" s="50">
        <v>271</v>
      </c>
      <c r="C274" s="50"/>
      <c r="D274" s="92" t="s">
        <v>9206</v>
      </c>
      <c r="E274" s="100" t="s">
        <v>9207</v>
      </c>
      <c r="F274" s="92" t="s">
        <v>9208</v>
      </c>
      <c r="G274" s="92" t="s">
        <v>9091</v>
      </c>
      <c r="H274" s="93">
        <v>2014</v>
      </c>
      <c r="I274" s="91">
        <v>1300</v>
      </c>
      <c r="J274" s="91">
        <v>4</v>
      </c>
      <c r="K274" s="91">
        <v>0</v>
      </c>
      <c r="L274" s="91">
        <v>11000</v>
      </c>
      <c r="M274" s="91">
        <v>92</v>
      </c>
      <c r="N274" s="92" t="s">
        <v>20</v>
      </c>
      <c r="O274" s="92"/>
      <c r="P274" s="90" t="s">
        <v>53292</v>
      </c>
    </row>
    <row r="275" spans="2:16" ht="15.75">
      <c r="B275" s="50">
        <v>272</v>
      </c>
      <c r="C275" s="50"/>
      <c r="D275" s="92" t="s">
        <v>9209</v>
      </c>
      <c r="E275" s="100" t="s">
        <v>9210</v>
      </c>
      <c r="F275" s="92" t="s">
        <v>9211</v>
      </c>
      <c r="G275" s="92" t="s">
        <v>9212</v>
      </c>
      <c r="H275" s="93">
        <v>2010</v>
      </c>
      <c r="I275" s="91">
        <v>2600</v>
      </c>
      <c r="J275" s="91">
        <v>8</v>
      </c>
      <c r="K275" s="91">
        <v>0</v>
      </c>
      <c r="L275" s="91">
        <v>9000</v>
      </c>
      <c r="M275" s="91">
        <v>120</v>
      </c>
      <c r="N275" s="92" t="s">
        <v>20</v>
      </c>
      <c r="O275" s="92"/>
      <c r="P275" s="90" t="s">
        <v>53292</v>
      </c>
    </row>
    <row r="276" spans="2:16" ht="15.75">
      <c r="B276" s="50">
        <v>273</v>
      </c>
      <c r="C276" s="50"/>
      <c r="D276" s="99" t="s">
        <v>9213</v>
      </c>
      <c r="E276" s="101" t="s">
        <v>9214</v>
      </c>
      <c r="F276" s="92" t="s">
        <v>9215</v>
      </c>
      <c r="G276" s="92" t="s">
        <v>9216</v>
      </c>
      <c r="H276" s="104">
        <v>2005</v>
      </c>
      <c r="I276" s="104">
        <v>3000</v>
      </c>
      <c r="J276" s="91">
        <v>5</v>
      </c>
      <c r="K276" s="91">
        <v>0</v>
      </c>
      <c r="L276" s="99">
        <v>20000</v>
      </c>
      <c r="M276" s="91">
        <v>165</v>
      </c>
      <c r="N276" s="92" t="s">
        <v>20</v>
      </c>
      <c r="O276" s="92" t="s">
        <v>9217</v>
      </c>
      <c r="P276" s="90" t="s">
        <v>53292</v>
      </c>
    </row>
    <row r="277" spans="2:16" ht="15.75">
      <c r="B277" s="50">
        <v>274</v>
      </c>
      <c r="C277" s="50"/>
      <c r="D277" s="99" t="s">
        <v>9218</v>
      </c>
      <c r="E277" s="101" t="s">
        <v>9219</v>
      </c>
      <c r="F277" s="92" t="s">
        <v>9220</v>
      </c>
      <c r="G277" s="99" t="s">
        <v>9221</v>
      </c>
      <c r="H277" s="104">
        <v>2010</v>
      </c>
      <c r="I277" s="104">
        <v>1230</v>
      </c>
      <c r="J277" s="91">
        <v>4</v>
      </c>
      <c r="K277" s="91">
        <v>0</v>
      </c>
      <c r="L277" s="99">
        <v>12000</v>
      </c>
      <c r="M277" s="91">
        <v>93</v>
      </c>
      <c r="N277" s="92" t="s">
        <v>20</v>
      </c>
      <c r="O277" s="92" t="s">
        <v>9222</v>
      </c>
      <c r="P277" s="90" t="s">
        <v>53292</v>
      </c>
    </row>
    <row r="278" spans="2:16" ht="15.75">
      <c r="B278" s="50">
        <v>275</v>
      </c>
      <c r="C278" s="50"/>
      <c r="D278" s="105" t="s">
        <v>9223</v>
      </c>
      <c r="E278" s="101" t="s">
        <v>9224</v>
      </c>
      <c r="F278" s="92" t="s">
        <v>9225</v>
      </c>
      <c r="G278" s="99" t="s">
        <v>9226</v>
      </c>
      <c r="H278" s="104">
        <v>2010</v>
      </c>
      <c r="I278" s="104">
        <v>3028</v>
      </c>
      <c r="J278" s="91">
        <v>8</v>
      </c>
      <c r="K278" s="91">
        <v>0</v>
      </c>
      <c r="L278" s="99">
        <v>13000</v>
      </c>
      <c r="M278" s="91">
        <v>89</v>
      </c>
      <c r="N278" s="92" t="s">
        <v>20</v>
      </c>
      <c r="O278" s="92" t="s">
        <v>9227</v>
      </c>
      <c r="P278" s="90" t="s">
        <v>53292</v>
      </c>
    </row>
    <row r="279" spans="2:16" ht="15.75">
      <c r="B279" s="50">
        <v>276</v>
      </c>
      <c r="C279" s="50"/>
      <c r="D279" s="99" t="s">
        <v>9228</v>
      </c>
      <c r="E279" s="101" t="s">
        <v>9229</v>
      </c>
      <c r="F279" s="92" t="s">
        <v>9230</v>
      </c>
      <c r="G279" s="99" t="s">
        <v>9231</v>
      </c>
      <c r="H279" s="104">
        <v>2011</v>
      </c>
      <c r="I279" s="104">
        <v>3674</v>
      </c>
      <c r="J279" s="91">
        <v>10</v>
      </c>
      <c r="K279" s="91">
        <v>0</v>
      </c>
      <c r="L279" s="99">
        <v>13000</v>
      </c>
      <c r="M279" s="91">
        <v>77</v>
      </c>
      <c r="N279" s="92" t="s">
        <v>20</v>
      </c>
      <c r="O279" s="92" t="s">
        <v>9232</v>
      </c>
      <c r="P279" s="90" t="s">
        <v>53292</v>
      </c>
    </row>
    <row r="280" spans="2:16" ht="15.75">
      <c r="B280" s="50">
        <v>277</v>
      </c>
      <c r="C280" s="50"/>
      <c r="D280" s="99" t="s">
        <v>9233</v>
      </c>
      <c r="E280" s="101" t="s">
        <v>9229</v>
      </c>
      <c r="F280" s="92" t="s">
        <v>9230</v>
      </c>
      <c r="G280" s="99" t="s">
        <v>9231</v>
      </c>
      <c r="H280" s="104">
        <v>2011</v>
      </c>
      <c r="I280" s="104">
        <v>3200</v>
      </c>
      <c r="J280" s="91">
        <v>8</v>
      </c>
      <c r="K280" s="91">
        <v>0</v>
      </c>
      <c r="L280" s="99">
        <v>13000</v>
      </c>
      <c r="M280" s="91">
        <v>86</v>
      </c>
      <c r="N280" s="92" t="s">
        <v>20</v>
      </c>
      <c r="O280" s="92" t="s">
        <v>9232</v>
      </c>
      <c r="P280" s="90" t="s">
        <v>53292</v>
      </c>
    </row>
    <row r="281" spans="2:16" ht="15.75">
      <c r="B281" s="50">
        <v>278</v>
      </c>
      <c r="C281" s="50"/>
      <c r="D281" s="99" t="s">
        <v>9234</v>
      </c>
      <c r="E281" s="101" t="s">
        <v>9229</v>
      </c>
      <c r="F281" s="92" t="s">
        <v>9235</v>
      </c>
      <c r="G281" s="99" t="s">
        <v>9231</v>
      </c>
      <c r="H281" s="104">
        <v>2011</v>
      </c>
      <c r="I281" s="104">
        <v>4000</v>
      </c>
      <c r="J281" s="91">
        <v>10</v>
      </c>
      <c r="K281" s="91">
        <v>0</v>
      </c>
      <c r="L281" s="99">
        <v>8000</v>
      </c>
      <c r="M281" s="91">
        <v>89</v>
      </c>
      <c r="N281" s="92" t="s">
        <v>20</v>
      </c>
      <c r="O281" s="92" t="s">
        <v>9232</v>
      </c>
      <c r="P281" s="90" t="s">
        <v>53292</v>
      </c>
    </row>
    <row r="282" spans="2:16" ht="15.75">
      <c r="B282" s="50">
        <v>279</v>
      </c>
      <c r="C282" s="50"/>
      <c r="D282" s="99" t="s">
        <v>9236</v>
      </c>
      <c r="E282" s="101" t="s">
        <v>9229</v>
      </c>
      <c r="F282" s="92" t="s">
        <v>9237</v>
      </c>
      <c r="G282" s="99" t="s">
        <v>9231</v>
      </c>
      <c r="H282" s="104">
        <v>2011</v>
      </c>
      <c r="I282" s="104">
        <v>3000</v>
      </c>
      <c r="J282" s="91">
        <v>8</v>
      </c>
      <c r="K282" s="91">
        <v>0</v>
      </c>
      <c r="L282" s="99">
        <v>13000</v>
      </c>
      <c r="M282" s="91">
        <v>121</v>
      </c>
      <c r="N282" s="92" t="s">
        <v>20</v>
      </c>
      <c r="O282" s="92" t="s">
        <v>9232</v>
      </c>
      <c r="P282" s="90" t="s">
        <v>53292</v>
      </c>
    </row>
    <row r="283" spans="2:16" ht="15.75">
      <c r="B283" s="50">
        <v>280</v>
      </c>
      <c r="C283" s="50"/>
      <c r="D283" s="99" t="s">
        <v>9238</v>
      </c>
      <c r="E283" s="101" t="s">
        <v>9239</v>
      </c>
      <c r="F283" s="92" t="s">
        <v>9240</v>
      </c>
      <c r="G283" s="99" t="s">
        <v>9241</v>
      </c>
      <c r="H283" s="104">
        <v>2011</v>
      </c>
      <c r="I283" s="104">
        <v>4000</v>
      </c>
      <c r="J283" s="91">
        <v>10</v>
      </c>
      <c r="K283" s="91">
        <v>0</v>
      </c>
      <c r="L283" s="99">
        <v>13000</v>
      </c>
      <c r="M283" s="91">
        <v>124</v>
      </c>
      <c r="N283" s="92" t="s">
        <v>20</v>
      </c>
      <c r="O283" s="92" t="s">
        <v>9217</v>
      </c>
      <c r="P283" s="90" t="s">
        <v>53292</v>
      </c>
    </row>
    <row r="284" spans="2:16" ht="15.75">
      <c r="B284" s="50">
        <v>281</v>
      </c>
      <c r="C284" s="50"/>
      <c r="D284" s="99" t="s">
        <v>9242</v>
      </c>
      <c r="E284" s="101" t="s">
        <v>9239</v>
      </c>
      <c r="F284" s="92" t="s">
        <v>9240</v>
      </c>
      <c r="G284" s="99" t="s">
        <v>9241</v>
      </c>
      <c r="H284" s="104">
        <v>2011</v>
      </c>
      <c r="I284" s="104">
        <v>4000</v>
      </c>
      <c r="J284" s="91">
        <v>10</v>
      </c>
      <c r="K284" s="91">
        <v>0</v>
      </c>
      <c r="L284" s="99">
        <v>13000</v>
      </c>
      <c r="M284" s="91">
        <v>163</v>
      </c>
      <c r="N284" s="92" t="s">
        <v>20</v>
      </c>
      <c r="O284" s="92" t="s">
        <v>9217</v>
      </c>
      <c r="P284" s="90" t="s">
        <v>53292</v>
      </c>
    </row>
    <row r="285" spans="2:16" ht="15.75">
      <c r="B285" s="50">
        <v>282</v>
      </c>
      <c r="C285" s="50"/>
      <c r="D285" s="106" t="s">
        <v>9243</v>
      </c>
      <c r="E285" s="101" t="s">
        <v>9239</v>
      </c>
      <c r="F285" s="92" t="s">
        <v>9240</v>
      </c>
      <c r="G285" s="99" t="s">
        <v>9241</v>
      </c>
      <c r="H285" s="104">
        <v>2011</v>
      </c>
      <c r="I285" s="104">
        <v>6000</v>
      </c>
      <c r="J285" s="91">
        <v>12</v>
      </c>
      <c r="K285" s="91">
        <v>0</v>
      </c>
      <c r="L285" s="99">
        <v>13000</v>
      </c>
      <c r="M285" s="91">
        <v>103</v>
      </c>
      <c r="N285" s="92" t="s">
        <v>20</v>
      </c>
      <c r="O285" s="92" t="s">
        <v>9217</v>
      </c>
      <c r="P285" s="90" t="s">
        <v>53292</v>
      </c>
    </row>
    <row r="286" spans="2:16" ht="15.75">
      <c r="B286" s="50">
        <v>283</v>
      </c>
      <c r="C286" s="50"/>
      <c r="D286" s="99" t="s">
        <v>9244</v>
      </c>
      <c r="E286" s="101" t="s">
        <v>9245</v>
      </c>
      <c r="F286" s="92" t="s">
        <v>9246</v>
      </c>
      <c r="G286" s="99" t="s">
        <v>8832</v>
      </c>
      <c r="H286" s="104">
        <v>2013</v>
      </c>
      <c r="I286" s="104">
        <v>1128</v>
      </c>
      <c r="J286" s="91">
        <v>3</v>
      </c>
      <c r="K286" s="91">
        <v>0</v>
      </c>
      <c r="L286" s="99">
        <v>15000</v>
      </c>
      <c r="M286" s="91">
        <v>140</v>
      </c>
      <c r="N286" s="92" t="s">
        <v>20</v>
      </c>
      <c r="O286" s="92" t="s">
        <v>9227</v>
      </c>
      <c r="P286" s="90" t="s">
        <v>53292</v>
      </c>
    </row>
    <row r="287" spans="2:16" ht="15.75">
      <c r="B287" s="50">
        <v>284</v>
      </c>
      <c r="C287" s="50"/>
      <c r="D287" s="99" t="s">
        <v>9247</v>
      </c>
      <c r="E287" s="101" t="s">
        <v>9245</v>
      </c>
      <c r="F287" s="92" t="s">
        <v>9248</v>
      </c>
      <c r="G287" s="99" t="s">
        <v>8832</v>
      </c>
      <c r="H287" s="104">
        <v>2014</v>
      </c>
      <c r="I287" s="104">
        <v>2000</v>
      </c>
      <c r="J287" s="91">
        <v>5</v>
      </c>
      <c r="K287" s="91">
        <v>0</v>
      </c>
      <c r="L287" s="99">
        <v>16000</v>
      </c>
      <c r="M287" s="91">
        <v>88</v>
      </c>
      <c r="N287" s="92" t="s">
        <v>20</v>
      </c>
      <c r="O287" s="92" t="s">
        <v>9227</v>
      </c>
      <c r="P287" s="90" t="s">
        <v>53292</v>
      </c>
    </row>
    <row r="288" spans="2:16" ht="15.75">
      <c r="B288" s="50">
        <v>285</v>
      </c>
      <c r="C288" s="50"/>
      <c r="D288" s="99" t="s">
        <v>9249</v>
      </c>
      <c r="E288" s="101" t="s">
        <v>9245</v>
      </c>
      <c r="F288" s="92" t="s">
        <v>8672</v>
      </c>
      <c r="G288" s="99" t="s">
        <v>8832</v>
      </c>
      <c r="H288" s="104">
        <v>2014</v>
      </c>
      <c r="I288" s="104">
        <v>2000</v>
      </c>
      <c r="J288" s="91">
        <v>5</v>
      </c>
      <c r="K288" s="91">
        <v>0</v>
      </c>
      <c r="L288" s="99">
        <v>17000</v>
      </c>
      <c r="M288" s="91">
        <v>75</v>
      </c>
      <c r="N288" s="92" t="s">
        <v>20</v>
      </c>
      <c r="O288" s="92" t="s">
        <v>9227</v>
      </c>
      <c r="P288" s="90" t="s">
        <v>53292</v>
      </c>
    </row>
    <row r="289" spans="2:16" ht="15.75">
      <c r="B289" s="50">
        <v>286</v>
      </c>
      <c r="C289" s="50"/>
      <c r="D289" s="99" t="s">
        <v>9250</v>
      </c>
      <c r="E289" s="101" t="s">
        <v>9251</v>
      </c>
      <c r="F289" s="92" t="s">
        <v>9252</v>
      </c>
      <c r="G289" s="99" t="s">
        <v>8832</v>
      </c>
      <c r="H289" s="104">
        <v>2017</v>
      </c>
      <c r="I289" s="104">
        <v>1500</v>
      </c>
      <c r="J289" s="91">
        <v>4</v>
      </c>
      <c r="K289" s="91">
        <v>0</v>
      </c>
      <c r="L289" s="99">
        <v>20000</v>
      </c>
      <c r="M289" s="91">
        <v>46</v>
      </c>
      <c r="N289" s="92" t="s">
        <v>20</v>
      </c>
      <c r="O289" s="92" t="s">
        <v>9227</v>
      </c>
      <c r="P289" s="90" t="s">
        <v>53292</v>
      </c>
    </row>
    <row r="290" spans="2:16" ht="15.75">
      <c r="B290" s="50">
        <v>287</v>
      </c>
      <c r="C290" s="50"/>
      <c r="D290" s="99" t="s">
        <v>9253</v>
      </c>
      <c r="E290" s="101" t="s">
        <v>9254</v>
      </c>
      <c r="F290" s="92" t="s">
        <v>9255</v>
      </c>
      <c r="G290" s="99" t="s">
        <v>9256</v>
      </c>
      <c r="H290" s="104">
        <v>2016</v>
      </c>
      <c r="I290" s="104">
        <v>3000</v>
      </c>
      <c r="J290" s="91">
        <v>8</v>
      </c>
      <c r="K290" s="91">
        <v>0</v>
      </c>
      <c r="L290" s="99">
        <v>14000</v>
      </c>
      <c r="M290" s="91">
        <v>85</v>
      </c>
      <c r="N290" s="92" t="s">
        <v>20</v>
      </c>
      <c r="O290" s="92" t="s">
        <v>9227</v>
      </c>
      <c r="P290" s="90" t="s">
        <v>53292</v>
      </c>
    </row>
    <row r="291" spans="2:16" ht="15.75">
      <c r="B291" s="50">
        <v>288</v>
      </c>
      <c r="C291" s="50"/>
      <c r="D291" s="99" t="s">
        <v>9257</v>
      </c>
      <c r="E291" s="101" t="s">
        <v>9258</v>
      </c>
      <c r="F291" s="92" t="s">
        <v>9259</v>
      </c>
      <c r="G291" s="99" t="s">
        <v>9260</v>
      </c>
      <c r="H291" s="104">
        <v>2010</v>
      </c>
      <c r="I291" s="104">
        <v>2500</v>
      </c>
      <c r="J291" s="91">
        <v>7</v>
      </c>
      <c r="K291" s="91">
        <v>0</v>
      </c>
      <c r="L291" s="99">
        <v>12000</v>
      </c>
      <c r="M291" s="91">
        <v>115</v>
      </c>
      <c r="N291" s="92" t="s">
        <v>2102</v>
      </c>
      <c r="O291" s="92" t="s">
        <v>9261</v>
      </c>
      <c r="P291" s="90" t="s">
        <v>53292</v>
      </c>
    </row>
    <row r="292" spans="2:16" ht="15.75">
      <c r="B292" s="50">
        <v>289</v>
      </c>
      <c r="C292" s="50"/>
      <c r="D292" s="99" t="s">
        <v>9262</v>
      </c>
      <c r="E292" s="101" t="s">
        <v>9263</v>
      </c>
      <c r="F292" s="92" t="s">
        <v>9259</v>
      </c>
      <c r="G292" s="99" t="s">
        <v>9264</v>
      </c>
      <c r="H292" s="104">
        <v>2008</v>
      </c>
      <c r="I292" s="104">
        <v>3000</v>
      </c>
      <c r="J292" s="91">
        <v>8</v>
      </c>
      <c r="K292" s="91">
        <v>0</v>
      </c>
      <c r="L292" s="99">
        <v>15500</v>
      </c>
      <c r="M292" s="91">
        <v>93</v>
      </c>
      <c r="N292" s="92" t="s">
        <v>20</v>
      </c>
      <c r="O292" s="92" t="s">
        <v>9227</v>
      </c>
      <c r="P292" s="90" t="s">
        <v>53292</v>
      </c>
    </row>
    <row r="293" spans="2:16" ht="15.75">
      <c r="B293" s="50">
        <v>290</v>
      </c>
      <c r="C293" s="50"/>
      <c r="D293" s="99" t="s">
        <v>9265</v>
      </c>
      <c r="E293" s="101" t="s">
        <v>9266</v>
      </c>
      <c r="F293" s="92" t="s">
        <v>9267</v>
      </c>
      <c r="G293" s="99" t="s">
        <v>9268</v>
      </c>
      <c r="H293" s="104">
        <v>2008</v>
      </c>
      <c r="I293" s="104">
        <v>1500</v>
      </c>
      <c r="J293" s="91">
        <v>4</v>
      </c>
      <c r="K293" s="91">
        <v>0</v>
      </c>
      <c r="L293" s="99">
        <v>9000</v>
      </c>
      <c r="M293" s="91">
        <v>105</v>
      </c>
      <c r="N293" s="92" t="s">
        <v>20</v>
      </c>
      <c r="O293" s="92" t="s">
        <v>9227</v>
      </c>
      <c r="P293" s="90" t="s">
        <v>53292</v>
      </c>
    </row>
    <row r="294" spans="2:16" ht="15.75">
      <c r="B294" s="50">
        <v>291</v>
      </c>
      <c r="C294" s="50"/>
      <c r="D294" s="99" t="s">
        <v>9269</v>
      </c>
      <c r="E294" s="101" t="s">
        <v>9270</v>
      </c>
      <c r="F294" s="92" t="s">
        <v>9271</v>
      </c>
      <c r="G294" s="99" t="s">
        <v>9272</v>
      </c>
      <c r="H294" s="104">
        <v>2012</v>
      </c>
      <c r="I294" s="104">
        <v>1000</v>
      </c>
      <c r="J294" s="91">
        <v>3</v>
      </c>
      <c r="K294" s="91">
        <v>0</v>
      </c>
      <c r="L294" s="99">
        <v>13000</v>
      </c>
      <c r="M294" s="91">
        <v>95</v>
      </c>
      <c r="N294" s="92" t="s">
        <v>2102</v>
      </c>
      <c r="O294" s="92" t="s">
        <v>9261</v>
      </c>
      <c r="P294" s="90" t="s">
        <v>53292</v>
      </c>
    </row>
    <row r="295" spans="2:16" ht="15.75">
      <c r="B295" s="50">
        <v>292</v>
      </c>
      <c r="C295" s="50"/>
      <c r="D295" s="99" t="s">
        <v>9273</v>
      </c>
      <c r="E295" s="99" t="s">
        <v>9274</v>
      </c>
      <c r="F295" s="92" t="s">
        <v>8579</v>
      </c>
      <c r="G295" s="99" t="s">
        <v>9275</v>
      </c>
      <c r="H295" s="104">
        <v>2011</v>
      </c>
      <c r="I295" s="104">
        <v>500</v>
      </c>
      <c r="J295" s="91">
        <v>1</v>
      </c>
      <c r="K295" s="94">
        <v>1</v>
      </c>
      <c r="L295" s="99">
        <v>30000</v>
      </c>
      <c r="M295" s="91">
        <v>56</v>
      </c>
      <c r="N295" s="92" t="s">
        <v>33</v>
      </c>
      <c r="O295" s="92"/>
      <c r="P295" s="90" t="s">
        <v>53292</v>
      </c>
    </row>
    <row r="296" spans="2:16" ht="15.75">
      <c r="B296" s="50">
        <v>293</v>
      </c>
      <c r="C296" s="50"/>
      <c r="D296" s="99" t="s">
        <v>9276</v>
      </c>
      <c r="E296" s="99" t="s">
        <v>9277</v>
      </c>
      <c r="F296" s="92" t="s">
        <v>9278</v>
      </c>
      <c r="G296" s="99" t="s">
        <v>9279</v>
      </c>
      <c r="H296" s="104">
        <v>2006</v>
      </c>
      <c r="I296" s="104">
        <v>2000</v>
      </c>
      <c r="J296" s="91">
        <v>5</v>
      </c>
      <c r="K296" s="91">
        <v>0</v>
      </c>
      <c r="L296" s="99">
        <v>18000</v>
      </c>
      <c r="M296" s="91">
        <v>156</v>
      </c>
      <c r="N296" s="92" t="s">
        <v>20</v>
      </c>
      <c r="O296" s="92" t="s">
        <v>9280</v>
      </c>
      <c r="P296" s="90" t="s">
        <v>53292</v>
      </c>
    </row>
    <row r="297" spans="2:16" ht="15.75">
      <c r="B297" s="50">
        <v>294</v>
      </c>
      <c r="C297" s="50"/>
      <c r="D297" s="99" t="s">
        <v>9281</v>
      </c>
      <c r="E297" s="99" t="s">
        <v>9277</v>
      </c>
      <c r="F297" s="92" t="s">
        <v>9282</v>
      </c>
      <c r="G297" s="99" t="s">
        <v>9279</v>
      </c>
      <c r="H297" s="104">
        <v>2008</v>
      </c>
      <c r="I297" s="104">
        <v>1200</v>
      </c>
      <c r="J297" s="91">
        <v>3</v>
      </c>
      <c r="K297" s="91">
        <v>0</v>
      </c>
      <c r="L297" s="99">
        <v>18000</v>
      </c>
      <c r="M297" s="91">
        <v>159</v>
      </c>
      <c r="N297" s="92" t="s">
        <v>20</v>
      </c>
      <c r="O297" s="92" t="s">
        <v>9280</v>
      </c>
      <c r="P297" s="90" t="s">
        <v>53292</v>
      </c>
    </row>
    <row r="298" spans="2:16" ht="15.75">
      <c r="B298" s="50">
        <v>295</v>
      </c>
      <c r="C298" s="50"/>
      <c r="D298" s="99" t="s">
        <v>9283</v>
      </c>
      <c r="E298" s="99" t="s">
        <v>9284</v>
      </c>
      <c r="F298" s="92" t="s">
        <v>9285</v>
      </c>
      <c r="G298" s="99" t="s">
        <v>9286</v>
      </c>
      <c r="H298" s="104">
        <v>2000</v>
      </c>
      <c r="I298" s="104">
        <v>1210</v>
      </c>
      <c r="J298" s="91">
        <v>3</v>
      </c>
      <c r="K298" s="91">
        <v>0</v>
      </c>
      <c r="L298" s="99">
        <v>20000</v>
      </c>
      <c r="M298" s="91">
        <v>195</v>
      </c>
      <c r="N298" s="92" t="s">
        <v>2102</v>
      </c>
      <c r="O298" s="92" t="s">
        <v>9227</v>
      </c>
      <c r="P298" s="90" t="s">
        <v>53292</v>
      </c>
    </row>
    <row r="299" spans="2:16" ht="15.75">
      <c r="B299" s="50">
        <v>296</v>
      </c>
      <c r="C299" s="50"/>
      <c r="D299" s="99" t="s">
        <v>9287</v>
      </c>
      <c r="E299" s="99" t="s">
        <v>9288</v>
      </c>
      <c r="F299" s="92" t="s">
        <v>9289</v>
      </c>
      <c r="G299" s="99" t="s">
        <v>9290</v>
      </c>
      <c r="H299" s="104">
        <v>2013</v>
      </c>
      <c r="I299" s="104">
        <v>280</v>
      </c>
      <c r="J299" s="91">
        <v>0</v>
      </c>
      <c r="K299" s="91">
        <v>0</v>
      </c>
      <c r="L299" s="99">
        <v>18000</v>
      </c>
      <c r="M299" s="91">
        <v>180</v>
      </c>
      <c r="N299" s="92" t="s">
        <v>20</v>
      </c>
      <c r="O299" s="92" t="s">
        <v>9291</v>
      </c>
      <c r="P299" s="90" t="s">
        <v>53292</v>
      </c>
    </row>
    <row r="300" spans="2:16" ht="15.75">
      <c r="B300" s="50">
        <v>297</v>
      </c>
      <c r="C300" s="50"/>
      <c r="D300" s="99" t="s">
        <v>9292</v>
      </c>
      <c r="E300" s="99" t="s">
        <v>9293</v>
      </c>
      <c r="F300" s="92" t="s">
        <v>9294</v>
      </c>
      <c r="G300" s="99" t="s">
        <v>9295</v>
      </c>
      <c r="H300" s="104">
        <v>2002</v>
      </c>
      <c r="I300" s="104">
        <v>450</v>
      </c>
      <c r="J300" s="91">
        <v>1</v>
      </c>
      <c r="K300" s="91">
        <v>0</v>
      </c>
      <c r="L300" s="99">
        <v>13000</v>
      </c>
      <c r="M300" s="91">
        <v>165</v>
      </c>
      <c r="N300" s="92" t="s">
        <v>20</v>
      </c>
      <c r="O300" s="92" t="s">
        <v>9296</v>
      </c>
      <c r="P300" s="90" t="s">
        <v>53292</v>
      </c>
    </row>
    <row r="301" spans="2:16" ht="15.75">
      <c r="B301" s="50">
        <v>298</v>
      </c>
      <c r="C301" s="50"/>
      <c r="D301" s="99" t="s">
        <v>9297</v>
      </c>
      <c r="E301" s="99" t="s">
        <v>9298</v>
      </c>
      <c r="F301" s="92" t="s">
        <v>9299</v>
      </c>
      <c r="G301" s="99" t="s">
        <v>9300</v>
      </c>
      <c r="H301" s="104">
        <v>2007</v>
      </c>
      <c r="I301" s="104">
        <v>250</v>
      </c>
      <c r="J301" s="91">
        <v>0</v>
      </c>
      <c r="K301" s="91">
        <v>0</v>
      </c>
      <c r="L301" s="99">
        <v>17000</v>
      </c>
      <c r="M301" s="91">
        <v>158</v>
      </c>
      <c r="N301" s="92" t="s">
        <v>2102</v>
      </c>
      <c r="O301" s="92" t="s">
        <v>9291</v>
      </c>
      <c r="P301" s="90" t="s">
        <v>53292</v>
      </c>
    </row>
    <row r="302" spans="2:16" ht="15.75">
      <c r="B302" s="50">
        <v>299</v>
      </c>
      <c r="C302" s="50"/>
      <c r="D302" s="99" t="s">
        <v>9301</v>
      </c>
      <c r="E302" s="99" t="s">
        <v>9302</v>
      </c>
      <c r="F302" s="92" t="s">
        <v>8589</v>
      </c>
      <c r="G302" s="99" t="s">
        <v>9286</v>
      </c>
      <c r="H302" s="104">
        <v>2003</v>
      </c>
      <c r="I302" s="104">
        <v>300</v>
      </c>
      <c r="J302" s="91">
        <v>1</v>
      </c>
      <c r="K302" s="91">
        <v>0</v>
      </c>
      <c r="L302" s="99">
        <v>16500</v>
      </c>
      <c r="M302" s="91">
        <v>88</v>
      </c>
      <c r="N302" s="92" t="s">
        <v>20</v>
      </c>
      <c r="O302" s="92" t="s">
        <v>9227</v>
      </c>
      <c r="P302" s="90" t="s">
        <v>53292</v>
      </c>
    </row>
    <row r="303" spans="2:16" ht="15.75">
      <c r="B303" s="50">
        <v>300</v>
      </c>
      <c r="C303" s="50"/>
      <c r="D303" s="99" t="s">
        <v>9303</v>
      </c>
      <c r="E303" s="99" t="s">
        <v>9304</v>
      </c>
      <c r="F303" s="92" t="s">
        <v>9305</v>
      </c>
      <c r="G303" s="99" t="s">
        <v>9306</v>
      </c>
      <c r="H303" s="104">
        <v>2007</v>
      </c>
      <c r="I303" s="104">
        <v>4000</v>
      </c>
      <c r="J303" s="91">
        <v>8</v>
      </c>
      <c r="K303" s="91">
        <v>0</v>
      </c>
      <c r="L303" s="99">
        <v>15000</v>
      </c>
      <c r="M303" s="91">
        <v>80</v>
      </c>
      <c r="N303" s="92" t="s">
        <v>20</v>
      </c>
      <c r="O303" s="92" t="s">
        <v>9227</v>
      </c>
      <c r="P303" s="90" t="s">
        <v>53292</v>
      </c>
    </row>
    <row r="304" spans="2:16" ht="15.75">
      <c r="B304" s="50">
        <v>301</v>
      </c>
      <c r="C304" s="50"/>
      <c r="D304" s="99" t="s">
        <v>9307</v>
      </c>
      <c r="E304" s="99" t="s">
        <v>9308</v>
      </c>
      <c r="F304" s="92" t="s">
        <v>9309</v>
      </c>
      <c r="G304" s="99" t="s">
        <v>9310</v>
      </c>
      <c r="H304" s="104">
        <v>2011</v>
      </c>
      <c r="I304" s="104">
        <v>1080</v>
      </c>
      <c r="J304" s="91">
        <v>2</v>
      </c>
      <c r="K304" s="91">
        <v>0</v>
      </c>
      <c r="L304" s="99">
        <v>23000</v>
      </c>
      <c r="M304" s="91">
        <v>55</v>
      </c>
      <c r="N304" s="92" t="s">
        <v>20</v>
      </c>
      <c r="O304" s="92" t="s">
        <v>9227</v>
      </c>
      <c r="P304" s="90" t="s">
        <v>53292</v>
      </c>
    </row>
    <row r="305" spans="2:16" ht="15.75">
      <c r="B305" s="50">
        <v>302</v>
      </c>
      <c r="C305" s="50"/>
      <c r="D305" s="99" t="s">
        <v>9311</v>
      </c>
      <c r="E305" s="99" t="s">
        <v>9312</v>
      </c>
      <c r="F305" s="92" t="s">
        <v>9313</v>
      </c>
      <c r="G305" s="99" t="s">
        <v>9314</v>
      </c>
      <c r="H305" s="104">
        <v>2009</v>
      </c>
      <c r="I305" s="104">
        <v>838</v>
      </c>
      <c r="J305" s="91">
        <v>2</v>
      </c>
      <c r="K305" s="91">
        <v>0</v>
      </c>
      <c r="L305" s="99">
        <v>20000</v>
      </c>
      <c r="M305" s="91">
        <v>45</v>
      </c>
      <c r="N305" s="92" t="s">
        <v>20</v>
      </c>
      <c r="O305" s="92" t="s">
        <v>9227</v>
      </c>
      <c r="P305" s="90" t="s">
        <v>53292</v>
      </c>
    </row>
    <row r="306" spans="2:16" ht="15.75">
      <c r="B306" s="50">
        <v>303</v>
      </c>
      <c r="C306" s="50"/>
      <c r="D306" s="99" t="s">
        <v>9315</v>
      </c>
      <c r="E306" s="99" t="s">
        <v>9316</v>
      </c>
      <c r="F306" s="92" t="s">
        <v>9317</v>
      </c>
      <c r="G306" s="99" t="s">
        <v>9318</v>
      </c>
      <c r="H306" s="104">
        <v>2007</v>
      </c>
      <c r="I306" s="104">
        <v>1000</v>
      </c>
      <c r="J306" s="91">
        <v>3</v>
      </c>
      <c r="K306" s="91">
        <v>0</v>
      </c>
      <c r="L306" s="99">
        <v>20000</v>
      </c>
      <c r="M306" s="91">
        <v>89</v>
      </c>
      <c r="N306" s="92" t="s">
        <v>20</v>
      </c>
      <c r="O306" s="92" t="s">
        <v>9227</v>
      </c>
      <c r="P306" s="90" t="s">
        <v>53292</v>
      </c>
    </row>
    <row r="307" spans="2:16" ht="15.75">
      <c r="B307" s="50">
        <v>304</v>
      </c>
      <c r="C307" s="50"/>
      <c r="D307" s="99" t="s">
        <v>9319</v>
      </c>
      <c r="E307" s="99" t="s">
        <v>9316</v>
      </c>
      <c r="F307" s="92" t="s">
        <v>9320</v>
      </c>
      <c r="G307" s="99" t="s">
        <v>9318</v>
      </c>
      <c r="H307" s="104">
        <v>2011</v>
      </c>
      <c r="I307" s="104">
        <v>600</v>
      </c>
      <c r="J307" s="91">
        <v>2</v>
      </c>
      <c r="K307" s="91">
        <v>0</v>
      </c>
      <c r="L307" s="99">
        <v>18000</v>
      </c>
      <c r="M307" s="91">
        <v>132</v>
      </c>
      <c r="N307" s="92" t="s">
        <v>20</v>
      </c>
      <c r="O307" s="92" t="s">
        <v>9227</v>
      </c>
      <c r="P307" s="90" t="s">
        <v>53292</v>
      </c>
    </row>
    <row r="308" spans="2:16" ht="15.75">
      <c r="B308" s="50">
        <v>305</v>
      </c>
      <c r="C308" s="50"/>
      <c r="D308" s="99" t="s">
        <v>9321</v>
      </c>
      <c r="E308" s="99" t="s">
        <v>9322</v>
      </c>
      <c r="F308" s="92" t="s">
        <v>9323</v>
      </c>
      <c r="G308" s="99" t="s">
        <v>9324</v>
      </c>
      <c r="H308" s="104">
        <v>2007</v>
      </c>
      <c r="I308" s="104">
        <v>1200</v>
      </c>
      <c r="J308" s="91">
        <v>3</v>
      </c>
      <c r="K308" s="91">
        <v>0</v>
      </c>
      <c r="L308" s="99">
        <v>15000</v>
      </c>
      <c r="M308" s="91">
        <v>123</v>
      </c>
      <c r="N308" s="92" t="s">
        <v>20</v>
      </c>
      <c r="O308" s="92" t="s">
        <v>9325</v>
      </c>
      <c r="P308" s="90" t="s">
        <v>53292</v>
      </c>
    </row>
    <row r="309" spans="2:16" ht="15.75">
      <c r="B309" s="50">
        <v>306</v>
      </c>
      <c r="C309" s="50"/>
      <c r="D309" s="99" t="s">
        <v>9326</v>
      </c>
      <c r="E309" s="99" t="s">
        <v>9327</v>
      </c>
      <c r="F309" s="92" t="s">
        <v>9328</v>
      </c>
      <c r="G309" s="99" t="s">
        <v>9329</v>
      </c>
      <c r="H309" s="104">
        <v>2009</v>
      </c>
      <c r="I309" s="104">
        <v>416</v>
      </c>
      <c r="J309" s="91">
        <v>1</v>
      </c>
      <c r="K309" s="91">
        <v>0</v>
      </c>
      <c r="L309" s="99">
        <v>14500</v>
      </c>
      <c r="M309" s="91">
        <v>89</v>
      </c>
      <c r="N309" s="92" t="s">
        <v>20</v>
      </c>
      <c r="O309" s="92" t="s">
        <v>9330</v>
      </c>
      <c r="P309" s="90" t="s">
        <v>53292</v>
      </c>
    </row>
    <row r="310" spans="2:16" ht="15.75">
      <c r="B310" s="50">
        <v>307</v>
      </c>
      <c r="C310" s="50"/>
      <c r="D310" s="99" t="s">
        <v>9331</v>
      </c>
      <c r="E310" s="99" t="s">
        <v>9332</v>
      </c>
      <c r="F310" s="92" t="s">
        <v>9333</v>
      </c>
      <c r="G310" s="99" t="s">
        <v>9334</v>
      </c>
      <c r="H310" s="104">
        <v>2010</v>
      </c>
      <c r="I310" s="104">
        <v>650</v>
      </c>
      <c r="J310" s="91">
        <v>0</v>
      </c>
      <c r="K310" s="91">
        <v>0</v>
      </c>
      <c r="L310" s="99">
        <v>21000</v>
      </c>
      <c r="M310" s="91">
        <v>135</v>
      </c>
      <c r="N310" s="92" t="s">
        <v>20</v>
      </c>
      <c r="O310" s="92" t="s">
        <v>9227</v>
      </c>
      <c r="P310" s="90" t="s">
        <v>53292</v>
      </c>
    </row>
    <row r="311" spans="2:16" ht="15.75">
      <c r="B311" s="50">
        <v>308</v>
      </c>
      <c r="C311" s="50"/>
      <c r="D311" s="99" t="s">
        <v>9335</v>
      </c>
      <c r="E311" s="99" t="s">
        <v>9336</v>
      </c>
      <c r="F311" s="92" t="s">
        <v>9337</v>
      </c>
      <c r="G311" s="99" t="s">
        <v>9338</v>
      </c>
      <c r="H311" s="104">
        <v>2006</v>
      </c>
      <c r="I311" s="104">
        <v>700</v>
      </c>
      <c r="J311" s="91">
        <v>0</v>
      </c>
      <c r="K311" s="91">
        <v>0</v>
      </c>
      <c r="L311" s="99">
        <v>22000</v>
      </c>
      <c r="M311" s="91">
        <v>185</v>
      </c>
      <c r="N311" s="92" t="s">
        <v>20</v>
      </c>
      <c r="O311" s="92" t="s">
        <v>9227</v>
      </c>
      <c r="P311" s="90" t="s">
        <v>53292</v>
      </c>
    </row>
    <row r="312" spans="2:16" ht="15.75">
      <c r="B312" s="50">
        <v>309</v>
      </c>
      <c r="C312" s="50"/>
      <c r="D312" s="99" t="s">
        <v>9339</v>
      </c>
      <c r="E312" s="99" t="s">
        <v>9336</v>
      </c>
      <c r="F312" s="92" t="s">
        <v>9337</v>
      </c>
      <c r="G312" s="99" t="s">
        <v>9338</v>
      </c>
      <c r="H312" s="104">
        <v>2006</v>
      </c>
      <c r="I312" s="104">
        <v>500</v>
      </c>
      <c r="J312" s="91">
        <v>0</v>
      </c>
      <c r="K312" s="91">
        <v>0</v>
      </c>
      <c r="L312" s="99">
        <v>22000</v>
      </c>
      <c r="M312" s="91">
        <v>121</v>
      </c>
      <c r="N312" s="92" t="s">
        <v>20</v>
      </c>
      <c r="O312" s="92" t="s">
        <v>9227</v>
      </c>
      <c r="P312" s="90" t="s">
        <v>53292</v>
      </c>
    </row>
    <row r="313" spans="2:16" ht="15.75">
      <c r="B313" s="50">
        <v>310</v>
      </c>
      <c r="C313" s="50"/>
      <c r="D313" s="99" t="s">
        <v>9340</v>
      </c>
      <c r="E313" s="99" t="s">
        <v>9341</v>
      </c>
      <c r="F313" s="92" t="s">
        <v>9337</v>
      </c>
      <c r="G313" s="99" t="s">
        <v>9342</v>
      </c>
      <c r="H313" s="104">
        <v>2012</v>
      </c>
      <c r="I313" s="104">
        <v>1200</v>
      </c>
      <c r="J313" s="91">
        <v>4</v>
      </c>
      <c r="K313" s="91">
        <v>0</v>
      </c>
      <c r="L313" s="99">
        <v>20000</v>
      </c>
      <c r="M313" s="91">
        <v>105</v>
      </c>
      <c r="N313" s="92" t="s">
        <v>20</v>
      </c>
      <c r="O313" s="92" t="s">
        <v>9343</v>
      </c>
      <c r="P313" s="90" t="s">
        <v>53292</v>
      </c>
    </row>
    <row r="314" spans="2:16" ht="15.75">
      <c r="B314" s="50">
        <v>311</v>
      </c>
      <c r="C314" s="50"/>
      <c r="D314" s="99" t="s">
        <v>9344</v>
      </c>
      <c r="E314" s="99" t="s">
        <v>9345</v>
      </c>
      <c r="F314" s="92" t="s">
        <v>9346</v>
      </c>
      <c r="G314" s="99" t="s">
        <v>9347</v>
      </c>
      <c r="H314" s="104">
        <v>2008</v>
      </c>
      <c r="I314" s="104">
        <v>1690</v>
      </c>
      <c r="J314" s="91">
        <v>4</v>
      </c>
      <c r="K314" s="91">
        <v>0</v>
      </c>
      <c r="L314" s="99">
        <v>19000</v>
      </c>
      <c r="M314" s="91">
        <v>98</v>
      </c>
      <c r="N314" s="92" t="s">
        <v>20</v>
      </c>
      <c r="O314" s="92" t="s">
        <v>9227</v>
      </c>
      <c r="P314" s="90" t="s">
        <v>53292</v>
      </c>
    </row>
    <row r="315" spans="2:16" ht="15.75">
      <c r="B315" s="50">
        <v>312</v>
      </c>
      <c r="C315" s="50"/>
      <c r="D315" s="99" t="s">
        <v>9348</v>
      </c>
      <c r="E315" s="99" t="s">
        <v>9345</v>
      </c>
      <c r="F315" s="92" t="s">
        <v>9349</v>
      </c>
      <c r="G315" s="99" t="s">
        <v>9279</v>
      </c>
      <c r="H315" s="104">
        <v>2012</v>
      </c>
      <c r="I315" s="104">
        <v>600</v>
      </c>
      <c r="J315" s="91">
        <v>3</v>
      </c>
      <c r="K315" s="94">
        <v>0</v>
      </c>
      <c r="L315" s="99">
        <v>21000</v>
      </c>
      <c r="M315" s="91">
        <v>125</v>
      </c>
      <c r="N315" s="92" t="s">
        <v>27</v>
      </c>
      <c r="O315" s="92" t="s">
        <v>9232</v>
      </c>
      <c r="P315" s="90" t="s">
        <v>53292</v>
      </c>
    </row>
    <row r="316" spans="2:16" ht="15.75">
      <c r="B316" s="50">
        <v>313</v>
      </c>
      <c r="C316" s="50"/>
      <c r="D316" s="99" t="s">
        <v>9350</v>
      </c>
      <c r="E316" s="99" t="s">
        <v>9345</v>
      </c>
      <c r="F316" s="92" t="s">
        <v>9351</v>
      </c>
      <c r="G316" s="99" t="s">
        <v>9279</v>
      </c>
      <c r="H316" s="104">
        <v>2012</v>
      </c>
      <c r="I316" s="104">
        <v>350</v>
      </c>
      <c r="J316" s="91">
        <v>4</v>
      </c>
      <c r="K316" s="94">
        <v>0</v>
      </c>
      <c r="L316" s="99">
        <v>21000</v>
      </c>
      <c r="M316" s="91">
        <v>138</v>
      </c>
      <c r="N316" s="92" t="s">
        <v>27</v>
      </c>
      <c r="O316" s="92"/>
      <c r="P316" s="90" t="s">
        <v>53292</v>
      </c>
    </row>
    <row r="317" spans="2:16" ht="15.75">
      <c r="B317" s="50">
        <v>314</v>
      </c>
      <c r="C317" s="50"/>
      <c r="D317" s="99" t="s">
        <v>9352</v>
      </c>
      <c r="E317" s="99" t="s">
        <v>9353</v>
      </c>
      <c r="F317" s="92" t="s">
        <v>9354</v>
      </c>
      <c r="G317" s="99" t="s">
        <v>9256</v>
      </c>
      <c r="H317" s="104">
        <v>2011</v>
      </c>
      <c r="I317" s="104">
        <v>3000</v>
      </c>
      <c r="J317" s="91">
        <v>8</v>
      </c>
      <c r="K317" s="91">
        <v>0</v>
      </c>
      <c r="L317" s="99">
        <v>24000</v>
      </c>
      <c r="M317" s="91">
        <v>182</v>
      </c>
      <c r="N317" s="92" t="s">
        <v>20</v>
      </c>
      <c r="O317" s="92" t="s">
        <v>9355</v>
      </c>
      <c r="P317" s="90" t="s">
        <v>53292</v>
      </c>
    </row>
    <row r="318" spans="2:16" ht="15.75">
      <c r="B318" s="50">
        <v>315</v>
      </c>
      <c r="C318" s="50"/>
      <c r="D318" s="99" t="s">
        <v>9356</v>
      </c>
      <c r="E318" s="99" t="s">
        <v>9357</v>
      </c>
      <c r="F318" s="92" t="s">
        <v>8715</v>
      </c>
      <c r="G318" s="99" t="s">
        <v>8832</v>
      </c>
      <c r="H318" s="104">
        <v>2010</v>
      </c>
      <c r="I318" s="104">
        <v>2648</v>
      </c>
      <c r="J318" s="91">
        <v>5</v>
      </c>
      <c r="K318" s="91">
        <v>0</v>
      </c>
      <c r="L318" s="99">
        <v>22000</v>
      </c>
      <c r="M318" s="91">
        <v>77</v>
      </c>
      <c r="N318" s="92" t="s">
        <v>20</v>
      </c>
      <c r="O318" s="92" t="s">
        <v>9227</v>
      </c>
      <c r="P318" s="90" t="s">
        <v>53292</v>
      </c>
    </row>
    <row r="319" spans="2:16" ht="15.75">
      <c r="B319" s="50">
        <v>316</v>
      </c>
      <c r="C319" s="50"/>
      <c r="D319" s="101" t="s">
        <v>9358</v>
      </c>
      <c r="E319" s="101" t="s">
        <v>9359</v>
      </c>
      <c r="F319" s="92" t="s">
        <v>9360</v>
      </c>
      <c r="G319" s="101" t="s">
        <v>8778</v>
      </c>
      <c r="H319" s="107">
        <v>2009</v>
      </c>
      <c r="I319" s="107">
        <v>800</v>
      </c>
      <c r="J319" s="91">
        <v>2</v>
      </c>
      <c r="K319" s="91">
        <v>0</v>
      </c>
      <c r="L319" s="101">
        <v>13000</v>
      </c>
      <c r="M319" s="91">
        <v>89</v>
      </c>
      <c r="N319" s="92" t="s">
        <v>20</v>
      </c>
      <c r="O319" s="92" t="s">
        <v>9361</v>
      </c>
      <c r="P319" s="90" t="s">
        <v>53292</v>
      </c>
    </row>
    <row r="320" spans="2:16" ht="15.75">
      <c r="B320" s="50">
        <v>317</v>
      </c>
      <c r="C320" s="50"/>
      <c r="D320" s="101" t="s">
        <v>9362</v>
      </c>
      <c r="E320" s="101" t="s">
        <v>9363</v>
      </c>
      <c r="F320" s="92" t="s">
        <v>9364</v>
      </c>
      <c r="G320" s="101" t="s">
        <v>9365</v>
      </c>
      <c r="H320" s="107">
        <v>2013</v>
      </c>
      <c r="I320" s="107">
        <v>900</v>
      </c>
      <c r="J320" s="91">
        <v>2</v>
      </c>
      <c r="K320" s="91">
        <v>0</v>
      </c>
      <c r="L320" s="101">
        <v>13000</v>
      </c>
      <c r="M320" s="91">
        <v>93</v>
      </c>
      <c r="N320" s="92" t="s">
        <v>20</v>
      </c>
      <c r="O320" s="92" t="s">
        <v>9227</v>
      </c>
      <c r="P320" s="90" t="s">
        <v>53292</v>
      </c>
    </row>
    <row r="321" spans="2:16" ht="15.75">
      <c r="B321" s="50">
        <v>318</v>
      </c>
      <c r="C321" s="50"/>
      <c r="D321" s="101" t="s">
        <v>9366</v>
      </c>
      <c r="E321" s="101" t="s">
        <v>9367</v>
      </c>
      <c r="F321" s="92" t="s">
        <v>9368</v>
      </c>
      <c r="G321" s="101" t="s">
        <v>9365</v>
      </c>
      <c r="H321" s="107">
        <v>2013</v>
      </c>
      <c r="I321" s="107">
        <v>1394</v>
      </c>
      <c r="J321" s="91">
        <v>3</v>
      </c>
      <c r="K321" s="91">
        <v>0</v>
      </c>
      <c r="L321" s="101">
        <v>1800</v>
      </c>
      <c r="M321" s="91">
        <v>80</v>
      </c>
      <c r="N321" s="92" t="s">
        <v>20</v>
      </c>
      <c r="O321" s="92" t="s">
        <v>9227</v>
      </c>
      <c r="P321" s="90" t="s">
        <v>53292</v>
      </c>
    </row>
    <row r="322" spans="2:16" ht="15.75">
      <c r="B322" s="50">
        <v>319</v>
      </c>
      <c r="C322" s="50"/>
      <c r="D322" s="101" t="s">
        <v>9369</v>
      </c>
      <c r="E322" s="101" t="s">
        <v>9370</v>
      </c>
      <c r="F322" s="92" t="s">
        <v>9371</v>
      </c>
      <c r="G322" s="101" t="s">
        <v>9372</v>
      </c>
      <c r="H322" s="107">
        <v>2017</v>
      </c>
      <c r="I322" s="107">
        <v>2149</v>
      </c>
      <c r="J322" s="91">
        <v>4</v>
      </c>
      <c r="K322" s="91">
        <v>0</v>
      </c>
      <c r="L322" s="101">
        <v>19000</v>
      </c>
      <c r="M322" s="91">
        <v>88</v>
      </c>
      <c r="N322" s="92" t="s">
        <v>20</v>
      </c>
      <c r="O322" s="92" t="s">
        <v>9361</v>
      </c>
      <c r="P322" s="90" t="s">
        <v>53292</v>
      </c>
    </row>
    <row r="323" spans="2:16" ht="15.75">
      <c r="B323" s="50">
        <v>320</v>
      </c>
      <c r="C323" s="50"/>
      <c r="D323" s="101" t="s">
        <v>9373</v>
      </c>
      <c r="E323" s="101" t="s">
        <v>9374</v>
      </c>
      <c r="F323" s="92" t="s">
        <v>9375</v>
      </c>
      <c r="G323" s="101" t="s">
        <v>9376</v>
      </c>
      <c r="H323" s="107">
        <v>2010</v>
      </c>
      <c r="I323" s="107">
        <v>1308</v>
      </c>
      <c r="J323" s="91">
        <v>3</v>
      </c>
      <c r="K323" s="91">
        <v>0</v>
      </c>
      <c r="L323" s="101">
        <v>19000</v>
      </c>
      <c r="M323" s="91">
        <v>85</v>
      </c>
      <c r="N323" s="92" t="s">
        <v>20</v>
      </c>
      <c r="O323" s="92" t="s">
        <v>9227</v>
      </c>
      <c r="P323" s="90" t="s">
        <v>53292</v>
      </c>
    </row>
    <row r="324" spans="2:16" ht="15.75">
      <c r="B324" s="50">
        <v>321</v>
      </c>
      <c r="C324" s="50"/>
      <c r="D324" s="101" t="s">
        <v>9377</v>
      </c>
      <c r="E324" s="101" t="s">
        <v>9378</v>
      </c>
      <c r="F324" s="92" t="s">
        <v>9379</v>
      </c>
      <c r="G324" s="101" t="s">
        <v>9380</v>
      </c>
      <c r="H324" s="107">
        <v>2010</v>
      </c>
      <c r="I324" s="107">
        <v>1300</v>
      </c>
      <c r="J324" s="91">
        <v>3</v>
      </c>
      <c r="K324" s="91">
        <v>0</v>
      </c>
      <c r="L324" s="101">
        <v>18000</v>
      </c>
      <c r="M324" s="91">
        <v>90</v>
      </c>
      <c r="N324" s="92" t="s">
        <v>20</v>
      </c>
      <c r="O324" s="92" t="s">
        <v>9227</v>
      </c>
      <c r="P324" s="90" t="s">
        <v>53292</v>
      </c>
    </row>
    <row r="325" spans="2:16" ht="15.75">
      <c r="B325" s="50">
        <v>322</v>
      </c>
      <c r="C325" s="50"/>
      <c r="D325" s="101" t="s">
        <v>9381</v>
      </c>
      <c r="E325" s="101" t="s">
        <v>9382</v>
      </c>
      <c r="F325" s="92" t="s">
        <v>9383</v>
      </c>
      <c r="G325" s="101" t="s">
        <v>9384</v>
      </c>
      <c r="H325" s="107">
        <v>2012</v>
      </c>
      <c r="I325" s="107">
        <v>1000</v>
      </c>
      <c r="J325" s="91">
        <v>1</v>
      </c>
      <c r="K325" s="91">
        <v>0</v>
      </c>
      <c r="L325" s="101">
        <v>20000</v>
      </c>
      <c r="M325" s="91">
        <v>95</v>
      </c>
      <c r="N325" s="92" t="s">
        <v>20</v>
      </c>
      <c r="O325" s="92" t="s">
        <v>9361</v>
      </c>
      <c r="P325" s="90" t="s">
        <v>53292</v>
      </c>
    </row>
    <row r="326" spans="2:16" ht="15.75">
      <c r="B326" s="50">
        <v>323</v>
      </c>
      <c r="C326" s="50"/>
      <c r="D326" s="101" t="s">
        <v>9385</v>
      </c>
      <c r="E326" s="101" t="s">
        <v>9386</v>
      </c>
      <c r="F326" s="92" t="s">
        <v>9387</v>
      </c>
      <c r="G326" s="101" t="s">
        <v>9388</v>
      </c>
      <c r="H326" s="107">
        <v>2008</v>
      </c>
      <c r="I326" s="107">
        <v>2100</v>
      </c>
      <c r="J326" s="91">
        <v>4</v>
      </c>
      <c r="K326" s="91">
        <v>0</v>
      </c>
      <c r="L326" s="101">
        <v>19000</v>
      </c>
      <c r="M326" s="91">
        <v>85</v>
      </c>
      <c r="N326" s="92" t="s">
        <v>20</v>
      </c>
      <c r="O326" s="92" t="s">
        <v>9361</v>
      </c>
      <c r="P326" s="90" t="s">
        <v>53292</v>
      </c>
    </row>
    <row r="327" spans="2:16" ht="15.75">
      <c r="B327" s="50">
        <v>324</v>
      </c>
      <c r="C327" s="50"/>
      <c r="D327" s="101" t="s">
        <v>9389</v>
      </c>
      <c r="E327" s="101" t="s">
        <v>9390</v>
      </c>
      <c r="F327" s="92" t="s">
        <v>9391</v>
      </c>
      <c r="G327" s="101" t="s">
        <v>9392</v>
      </c>
      <c r="H327" s="107">
        <v>2008</v>
      </c>
      <c r="I327" s="107">
        <v>1600</v>
      </c>
      <c r="J327" s="91">
        <v>3</v>
      </c>
      <c r="K327" s="91">
        <v>0</v>
      </c>
      <c r="L327" s="101">
        <v>20000</v>
      </c>
      <c r="M327" s="91">
        <v>156</v>
      </c>
      <c r="N327" s="92" t="s">
        <v>20</v>
      </c>
      <c r="O327" s="92" t="s">
        <v>9361</v>
      </c>
      <c r="P327" s="90" t="s">
        <v>53292</v>
      </c>
    </row>
    <row r="328" spans="2:16" ht="15.75">
      <c r="B328" s="50">
        <v>325</v>
      </c>
      <c r="C328" s="50"/>
      <c r="D328" s="101" t="s">
        <v>9393</v>
      </c>
      <c r="E328" s="101" t="s">
        <v>9394</v>
      </c>
      <c r="F328" s="92" t="s">
        <v>9395</v>
      </c>
      <c r="G328" s="101" t="s">
        <v>9396</v>
      </c>
      <c r="H328" s="107">
        <v>2011</v>
      </c>
      <c r="I328" s="107">
        <v>1200</v>
      </c>
      <c r="J328" s="91">
        <v>3</v>
      </c>
      <c r="K328" s="91">
        <v>0</v>
      </c>
      <c r="L328" s="101">
        <v>18000</v>
      </c>
      <c r="M328" s="91">
        <v>87</v>
      </c>
      <c r="N328" s="92" t="s">
        <v>20</v>
      </c>
      <c r="O328" s="92" t="s">
        <v>9361</v>
      </c>
      <c r="P328" s="90" t="s">
        <v>53292</v>
      </c>
    </row>
    <row r="329" spans="2:16" ht="15.75">
      <c r="B329" s="50">
        <v>326</v>
      </c>
      <c r="C329" s="50"/>
      <c r="D329" s="101" t="s">
        <v>9397</v>
      </c>
      <c r="E329" s="101" t="s">
        <v>9398</v>
      </c>
      <c r="F329" s="92" t="s">
        <v>9399</v>
      </c>
      <c r="G329" s="101" t="s">
        <v>8832</v>
      </c>
      <c r="H329" s="107">
        <v>2014</v>
      </c>
      <c r="I329" s="107">
        <v>600</v>
      </c>
      <c r="J329" s="91">
        <v>2</v>
      </c>
      <c r="K329" s="91">
        <v>0</v>
      </c>
      <c r="L329" s="101">
        <v>1800</v>
      </c>
      <c r="M329" s="91">
        <v>78</v>
      </c>
      <c r="N329" s="92" t="s">
        <v>20</v>
      </c>
      <c r="O329" s="92" t="s">
        <v>9227</v>
      </c>
      <c r="P329" s="90" t="s">
        <v>53292</v>
      </c>
    </row>
    <row r="330" spans="2:16" ht="15.75">
      <c r="B330" s="50">
        <v>327</v>
      </c>
      <c r="C330" s="50"/>
      <c r="D330" s="101" t="s">
        <v>9400</v>
      </c>
      <c r="E330" s="101" t="s">
        <v>9401</v>
      </c>
      <c r="F330" s="92" t="s">
        <v>9402</v>
      </c>
      <c r="G330" s="101" t="s">
        <v>9403</v>
      </c>
      <c r="H330" s="107">
        <v>2013</v>
      </c>
      <c r="I330" s="107">
        <v>2687</v>
      </c>
      <c r="J330" s="91">
        <v>5</v>
      </c>
      <c r="K330" s="94">
        <v>0</v>
      </c>
      <c r="L330" s="101">
        <v>24000</v>
      </c>
      <c r="M330" s="91">
        <v>185</v>
      </c>
      <c r="N330" s="92" t="s">
        <v>27</v>
      </c>
      <c r="O330" s="92" t="s">
        <v>9404</v>
      </c>
      <c r="P330" s="90" t="s">
        <v>53292</v>
      </c>
    </row>
    <row r="331" spans="2:16" ht="15.75">
      <c r="B331" s="50">
        <v>328</v>
      </c>
      <c r="C331" s="50"/>
      <c r="D331" s="101" t="s">
        <v>9405</v>
      </c>
      <c r="E331" s="101" t="s">
        <v>9406</v>
      </c>
      <c r="F331" s="92" t="s">
        <v>9407</v>
      </c>
      <c r="G331" s="101" t="s">
        <v>9408</v>
      </c>
      <c r="H331" s="107">
        <v>2009</v>
      </c>
      <c r="I331" s="107">
        <v>1100</v>
      </c>
      <c r="J331" s="91">
        <v>0</v>
      </c>
      <c r="K331" s="91">
        <v>0</v>
      </c>
      <c r="L331" s="101">
        <v>19000</v>
      </c>
      <c r="M331" s="91">
        <v>112</v>
      </c>
      <c r="N331" s="92" t="s">
        <v>20</v>
      </c>
      <c r="O331" s="92" t="s">
        <v>9409</v>
      </c>
      <c r="P331" s="90" t="s">
        <v>53292</v>
      </c>
    </row>
    <row r="332" spans="2:16" ht="15.75">
      <c r="B332" s="50">
        <v>329</v>
      </c>
      <c r="C332" s="50"/>
      <c r="D332" s="101" t="s">
        <v>9410</v>
      </c>
      <c r="E332" s="101" t="s">
        <v>9411</v>
      </c>
      <c r="F332" s="92" t="s">
        <v>9412</v>
      </c>
      <c r="G332" s="101" t="s">
        <v>9413</v>
      </c>
      <c r="H332" s="107">
        <v>2013</v>
      </c>
      <c r="I332" s="107">
        <v>1624</v>
      </c>
      <c r="J332" s="91">
        <v>2</v>
      </c>
      <c r="K332" s="94">
        <v>0</v>
      </c>
      <c r="L332" s="101">
        <v>18000</v>
      </c>
      <c r="M332" s="91">
        <v>165</v>
      </c>
      <c r="N332" s="92" t="s">
        <v>27</v>
      </c>
      <c r="O332" s="92" t="s">
        <v>9404</v>
      </c>
      <c r="P332" s="90" t="s">
        <v>53292</v>
      </c>
    </row>
    <row r="333" spans="2:16" ht="15.75">
      <c r="B333" s="50">
        <v>330</v>
      </c>
      <c r="C333" s="50"/>
      <c r="D333" s="101" t="s">
        <v>9414</v>
      </c>
      <c r="E333" s="101" t="s">
        <v>9415</v>
      </c>
      <c r="F333" s="92" t="s">
        <v>9416</v>
      </c>
      <c r="G333" s="101" t="s">
        <v>9417</v>
      </c>
      <c r="H333" s="107">
        <v>2013</v>
      </c>
      <c r="I333" s="107">
        <v>1500</v>
      </c>
      <c r="J333" s="91">
        <v>4</v>
      </c>
      <c r="K333" s="94">
        <v>0</v>
      </c>
      <c r="L333" s="101">
        <v>25000</v>
      </c>
      <c r="M333" s="91">
        <v>85</v>
      </c>
      <c r="N333" s="92" t="s">
        <v>27</v>
      </c>
      <c r="O333" s="92" t="s">
        <v>9404</v>
      </c>
      <c r="P333" s="90" t="s">
        <v>53292</v>
      </c>
    </row>
    <row r="334" spans="2:16" ht="15.75">
      <c r="B334" s="50">
        <v>331</v>
      </c>
      <c r="C334" s="50"/>
      <c r="D334" s="101" t="s">
        <v>9418</v>
      </c>
      <c r="E334" s="101" t="s">
        <v>9419</v>
      </c>
      <c r="F334" s="92" t="s">
        <v>9420</v>
      </c>
      <c r="G334" s="101" t="s">
        <v>9421</v>
      </c>
      <c r="H334" s="107">
        <v>2010</v>
      </c>
      <c r="I334" s="107">
        <v>500</v>
      </c>
      <c r="J334" s="91">
        <v>4</v>
      </c>
      <c r="K334" s="94">
        <v>4</v>
      </c>
      <c r="L334" s="101">
        <v>20000</v>
      </c>
      <c r="M334" s="91">
        <v>75</v>
      </c>
      <c r="N334" s="92" t="s">
        <v>33</v>
      </c>
      <c r="O334" s="92" t="s">
        <v>9232</v>
      </c>
      <c r="P334" s="90" t="s">
        <v>53292</v>
      </c>
    </row>
    <row r="335" spans="2:16" ht="15.75">
      <c r="B335" s="50">
        <v>332</v>
      </c>
      <c r="C335" s="50"/>
      <c r="D335" s="101" t="s">
        <v>9422</v>
      </c>
      <c r="E335" s="101" t="s">
        <v>9419</v>
      </c>
      <c r="F335" s="92" t="s">
        <v>9423</v>
      </c>
      <c r="G335" s="101" t="s">
        <v>9421</v>
      </c>
      <c r="H335" s="107">
        <v>2011</v>
      </c>
      <c r="I335" s="107">
        <v>1500</v>
      </c>
      <c r="J335" s="91">
        <v>4</v>
      </c>
      <c r="K335" s="94">
        <v>4</v>
      </c>
      <c r="L335" s="101">
        <v>20000</v>
      </c>
      <c r="M335" s="91">
        <v>70</v>
      </c>
      <c r="N335" s="92" t="s">
        <v>33</v>
      </c>
      <c r="O335" s="92"/>
      <c r="P335" s="90" t="s">
        <v>53292</v>
      </c>
    </row>
    <row r="336" spans="2:16" ht="15.75">
      <c r="B336" s="50">
        <v>333</v>
      </c>
      <c r="C336" s="50"/>
      <c r="D336" s="92" t="s">
        <v>9424</v>
      </c>
      <c r="E336" s="92" t="s">
        <v>9425</v>
      </c>
      <c r="F336" s="92" t="s">
        <v>9426</v>
      </c>
      <c r="G336" s="92" t="s">
        <v>9427</v>
      </c>
      <c r="H336" s="108">
        <v>2011</v>
      </c>
      <c r="I336" s="108">
        <v>865</v>
      </c>
      <c r="J336" s="91">
        <v>3</v>
      </c>
      <c r="K336" s="91">
        <v>0</v>
      </c>
      <c r="L336" s="91">
        <v>18000</v>
      </c>
      <c r="M336" s="91">
        <v>85</v>
      </c>
      <c r="N336" s="92" t="s">
        <v>20</v>
      </c>
      <c r="O336" s="92" t="s">
        <v>9227</v>
      </c>
      <c r="P336" s="90" t="s">
        <v>53292</v>
      </c>
    </row>
    <row r="337" spans="2:16" ht="15.75">
      <c r="B337" s="50">
        <v>334</v>
      </c>
      <c r="C337" s="50"/>
      <c r="D337" s="92" t="s">
        <v>9428</v>
      </c>
      <c r="E337" s="92" t="s">
        <v>9429</v>
      </c>
      <c r="F337" s="92" t="s">
        <v>9430</v>
      </c>
      <c r="G337" s="92" t="s">
        <v>9431</v>
      </c>
      <c r="H337" s="108">
        <v>2013</v>
      </c>
      <c r="I337" s="108">
        <v>560</v>
      </c>
      <c r="J337" s="91">
        <v>2</v>
      </c>
      <c r="K337" s="91">
        <v>0</v>
      </c>
      <c r="L337" s="91">
        <v>17000</v>
      </c>
      <c r="M337" s="91">
        <v>78</v>
      </c>
      <c r="N337" s="92" t="s">
        <v>20</v>
      </c>
      <c r="O337" s="92" t="s">
        <v>9232</v>
      </c>
      <c r="P337" s="90" t="s">
        <v>53292</v>
      </c>
    </row>
    <row r="338" spans="2:16" ht="15.75">
      <c r="B338" s="50">
        <v>335</v>
      </c>
      <c r="C338" s="50"/>
      <c r="D338" s="92" t="s">
        <v>9432</v>
      </c>
      <c r="E338" s="92" t="s">
        <v>9433</v>
      </c>
      <c r="F338" s="92" t="s">
        <v>9434</v>
      </c>
      <c r="G338" s="92" t="s">
        <v>9435</v>
      </c>
      <c r="H338" s="108">
        <v>2014</v>
      </c>
      <c r="I338" s="108">
        <v>1500</v>
      </c>
      <c r="J338" s="91">
        <v>4</v>
      </c>
      <c r="K338" s="91">
        <v>0</v>
      </c>
      <c r="L338" s="91">
        <v>15000</v>
      </c>
      <c r="M338" s="91">
        <v>135</v>
      </c>
      <c r="N338" s="92" t="s">
        <v>20</v>
      </c>
      <c r="O338" s="92" t="s">
        <v>9227</v>
      </c>
      <c r="P338" s="90" t="s">
        <v>53292</v>
      </c>
    </row>
    <row r="339" spans="2:16" ht="15.75">
      <c r="B339" s="50">
        <v>336</v>
      </c>
      <c r="C339" s="50"/>
      <c r="D339" s="92" t="s">
        <v>9436</v>
      </c>
      <c r="E339" s="92" t="s">
        <v>9437</v>
      </c>
      <c r="F339" s="92" t="s">
        <v>9438</v>
      </c>
      <c r="G339" s="92" t="s">
        <v>9439</v>
      </c>
      <c r="H339" s="108">
        <v>2012</v>
      </c>
      <c r="I339" s="108">
        <v>1200</v>
      </c>
      <c r="J339" s="91">
        <v>3</v>
      </c>
      <c r="K339" s="91">
        <v>0</v>
      </c>
      <c r="L339" s="91">
        <v>15000</v>
      </c>
      <c r="M339" s="91">
        <v>95</v>
      </c>
      <c r="N339" s="92" t="s">
        <v>20</v>
      </c>
      <c r="O339" s="92" t="s">
        <v>9227</v>
      </c>
      <c r="P339" s="90" t="s">
        <v>53292</v>
      </c>
    </row>
    <row r="340" spans="2:16" ht="15.75">
      <c r="B340" s="50">
        <v>337</v>
      </c>
      <c r="C340" s="50"/>
      <c r="D340" s="92" t="s">
        <v>9440</v>
      </c>
      <c r="E340" s="92" t="s">
        <v>9441</v>
      </c>
      <c r="F340" s="92" t="s">
        <v>9442</v>
      </c>
      <c r="G340" s="92" t="s">
        <v>9443</v>
      </c>
      <c r="H340" s="108">
        <v>2012</v>
      </c>
      <c r="I340" s="108">
        <v>850</v>
      </c>
      <c r="J340" s="91">
        <v>3</v>
      </c>
      <c r="K340" s="91">
        <v>0</v>
      </c>
      <c r="L340" s="91">
        <v>14000</v>
      </c>
      <c r="M340" s="91">
        <v>80</v>
      </c>
      <c r="N340" s="92" t="s">
        <v>20</v>
      </c>
      <c r="O340" s="92" t="s">
        <v>9361</v>
      </c>
      <c r="P340" s="90" t="s">
        <v>53292</v>
      </c>
    </row>
    <row r="341" spans="2:16" ht="15.75">
      <c r="B341" s="50">
        <v>338</v>
      </c>
      <c r="C341" s="50"/>
      <c r="D341" s="92" t="s">
        <v>9444</v>
      </c>
      <c r="E341" s="92" t="s">
        <v>9445</v>
      </c>
      <c r="F341" s="92" t="s">
        <v>9446</v>
      </c>
      <c r="G341" s="92" t="s">
        <v>9447</v>
      </c>
      <c r="H341" s="108">
        <v>2013</v>
      </c>
      <c r="I341" s="108">
        <v>1100</v>
      </c>
      <c r="J341" s="91">
        <v>3</v>
      </c>
      <c r="K341" s="91">
        <v>0</v>
      </c>
      <c r="L341" s="91">
        <v>16000</v>
      </c>
      <c r="M341" s="91">
        <v>98</v>
      </c>
      <c r="N341" s="92" t="s">
        <v>20</v>
      </c>
      <c r="O341" s="92" t="s">
        <v>9355</v>
      </c>
      <c r="P341" s="90" t="s">
        <v>53292</v>
      </c>
    </row>
    <row r="342" spans="2:16" ht="15.75">
      <c r="B342" s="50">
        <v>339</v>
      </c>
      <c r="C342" s="50"/>
      <c r="D342" s="92" t="s">
        <v>9448</v>
      </c>
      <c r="E342" s="92" t="s">
        <v>9445</v>
      </c>
      <c r="F342" s="92" t="s">
        <v>9449</v>
      </c>
      <c r="G342" s="92" t="s">
        <v>9450</v>
      </c>
      <c r="H342" s="108">
        <v>2010</v>
      </c>
      <c r="I342" s="108">
        <v>1250</v>
      </c>
      <c r="J342" s="91">
        <v>4</v>
      </c>
      <c r="K342" s="91">
        <v>0</v>
      </c>
      <c r="L342" s="91">
        <v>16000</v>
      </c>
      <c r="M342" s="91">
        <v>120</v>
      </c>
      <c r="N342" s="92" t="s">
        <v>20</v>
      </c>
      <c r="O342" s="92" t="s">
        <v>9227</v>
      </c>
      <c r="P342" s="90" t="s">
        <v>53292</v>
      </c>
    </row>
    <row r="343" spans="2:16" ht="15.75">
      <c r="B343" s="50">
        <v>340</v>
      </c>
      <c r="C343" s="50"/>
      <c r="D343" s="92" t="s">
        <v>9451</v>
      </c>
      <c r="E343" s="92" t="s">
        <v>9452</v>
      </c>
      <c r="F343" s="92" t="s">
        <v>9453</v>
      </c>
      <c r="G343" s="92" t="s">
        <v>9454</v>
      </c>
      <c r="H343" s="108">
        <v>2014</v>
      </c>
      <c r="I343" s="108">
        <v>4500</v>
      </c>
      <c r="J343" s="91">
        <v>8</v>
      </c>
      <c r="K343" s="91">
        <v>0</v>
      </c>
      <c r="L343" s="91">
        <v>14000</v>
      </c>
      <c r="M343" s="91">
        <v>82</v>
      </c>
      <c r="N343" s="92" t="s">
        <v>20</v>
      </c>
      <c r="O343" s="92" t="s">
        <v>9361</v>
      </c>
      <c r="P343" s="90" t="s">
        <v>53292</v>
      </c>
    </row>
    <row r="344" spans="2:16" ht="15.75">
      <c r="B344" s="50">
        <v>341</v>
      </c>
      <c r="C344" s="50"/>
      <c r="D344" s="92" t="s">
        <v>9455</v>
      </c>
      <c r="E344" s="92" t="s">
        <v>9456</v>
      </c>
      <c r="F344" s="92" t="s">
        <v>9457</v>
      </c>
      <c r="G344" s="92" t="s">
        <v>9455</v>
      </c>
      <c r="H344" s="108">
        <v>2015</v>
      </c>
      <c r="I344" s="108">
        <v>2200</v>
      </c>
      <c r="J344" s="91">
        <v>6</v>
      </c>
      <c r="K344" s="91">
        <v>0</v>
      </c>
      <c r="L344" s="91">
        <v>14000</v>
      </c>
      <c r="M344" s="91">
        <v>90</v>
      </c>
      <c r="N344" s="92" t="s">
        <v>20</v>
      </c>
      <c r="O344" s="92" t="s">
        <v>9361</v>
      </c>
      <c r="P344" s="90" t="s">
        <v>53292</v>
      </c>
    </row>
    <row r="345" spans="2:16" ht="15.75">
      <c r="B345" s="50">
        <v>342</v>
      </c>
      <c r="C345" s="50"/>
      <c r="D345" s="92" t="s">
        <v>9458</v>
      </c>
      <c r="E345" s="92" t="s">
        <v>9459</v>
      </c>
      <c r="F345" s="92" t="s">
        <v>9460</v>
      </c>
      <c r="G345" s="92" t="s">
        <v>9461</v>
      </c>
      <c r="H345" s="108">
        <v>2011</v>
      </c>
      <c r="I345" s="108">
        <v>1800</v>
      </c>
      <c r="J345" s="91">
        <v>5</v>
      </c>
      <c r="K345" s="91">
        <v>0</v>
      </c>
      <c r="L345" s="91">
        <v>17000</v>
      </c>
      <c r="M345" s="91">
        <v>150</v>
      </c>
      <c r="N345" s="92" t="s">
        <v>20</v>
      </c>
      <c r="O345" s="92" t="s">
        <v>9227</v>
      </c>
      <c r="P345" s="90" t="s">
        <v>53292</v>
      </c>
    </row>
    <row r="346" spans="2:16" ht="15.75">
      <c r="B346" s="50">
        <v>343</v>
      </c>
      <c r="C346" s="50"/>
      <c r="D346" s="92" t="s">
        <v>9462</v>
      </c>
      <c r="E346" s="92" t="s">
        <v>9463</v>
      </c>
      <c r="F346" s="92" t="s">
        <v>9464</v>
      </c>
      <c r="G346" s="92" t="s">
        <v>9465</v>
      </c>
      <c r="H346" s="108">
        <v>2013</v>
      </c>
      <c r="I346" s="108">
        <v>900</v>
      </c>
      <c r="J346" s="91">
        <v>3</v>
      </c>
      <c r="K346" s="91">
        <v>0</v>
      </c>
      <c r="L346" s="91">
        <v>16000</v>
      </c>
      <c r="M346" s="91">
        <v>105</v>
      </c>
      <c r="N346" s="92" t="s">
        <v>20</v>
      </c>
      <c r="O346" s="92" t="s">
        <v>9227</v>
      </c>
      <c r="P346" s="90" t="s">
        <v>53292</v>
      </c>
    </row>
    <row r="347" spans="2:16" ht="15.75">
      <c r="B347" s="50">
        <v>344</v>
      </c>
      <c r="C347" s="50"/>
      <c r="D347" s="92" t="s">
        <v>9466</v>
      </c>
      <c r="E347" s="92" t="s">
        <v>9467</v>
      </c>
      <c r="F347" s="92" t="s">
        <v>9468</v>
      </c>
      <c r="G347" s="92" t="s">
        <v>9469</v>
      </c>
      <c r="H347" s="108">
        <v>2009</v>
      </c>
      <c r="I347" s="108">
        <v>1550</v>
      </c>
      <c r="J347" s="91">
        <v>5</v>
      </c>
      <c r="K347" s="91">
        <v>0</v>
      </c>
      <c r="L347" s="91">
        <v>15000</v>
      </c>
      <c r="M347" s="91">
        <v>89</v>
      </c>
      <c r="N347" s="92" t="s">
        <v>20</v>
      </c>
      <c r="O347" s="92" t="s">
        <v>9227</v>
      </c>
      <c r="P347" s="90" t="s">
        <v>53292</v>
      </c>
    </row>
    <row r="348" spans="2:16" ht="15.75">
      <c r="B348" s="50">
        <v>345</v>
      </c>
      <c r="C348" s="50"/>
      <c r="D348" s="92" t="s">
        <v>9470</v>
      </c>
      <c r="E348" s="109" t="s">
        <v>9471</v>
      </c>
      <c r="F348" s="92" t="s">
        <v>9472</v>
      </c>
      <c r="G348" s="92" t="s">
        <v>9473</v>
      </c>
      <c r="H348" s="108">
        <v>2010</v>
      </c>
      <c r="I348" s="108">
        <v>450</v>
      </c>
      <c r="J348" s="91">
        <v>1</v>
      </c>
      <c r="K348" s="91">
        <v>0</v>
      </c>
      <c r="L348" s="91">
        <v>14000</v>
      </c>
      <c r="M348" s="91">
        <v>75</v>
      </c>
      <c r="N348" s="92" t="s">
        <v>20</v>
      </c>
      <c r="O348" s="92" t="s">
        <v>9361</v>
      </c>
      <c r="P348" s="90" t="s">
        <v>53292</v>
      </c>
    </row>
    <row r="349" spans="2:16" ht="15.75">
      <c r="B349" s="50">
        <v>346</v>
      </c>
      <c r="C349" s="50"/>
      <c r="D349" s="92" t="s">
        <v>9474</v>
      </c>
      <c r="E349" s="109" t="s">
        <v>9475</v>
      </c>
      <c r="F349" s="92" t="s">
        <v>9476</v>
      </c>
      <c r="G349" s="92" t="s">
        <v>9477</v>
      </c>
      <c r="H349" s="108">
        <v>2008</v>
      </c>
      <c r="I349" s="108">
        <v>1650</v>
      </c>
      <c r="J349" s="91">
        <v>4</v>
      </c>
      <c r="K349" s="91">
        <v>0</v>
      </c>
      <c r="L349" s="91">
        <v>15000</v>
      </c>
      <c r="M349" s="91">
        <v>80</v>
      </c>
      <c r="N349" s="92" t="s">
        <v>20</v>
      </c>
      <c r="O349" s="92" t="s">
        <v>9355</v>
      </c>
      <c r="P349" s="90" t="s">
        <v>53292</v>
      </c>
    </row>
    <row r="350" spans="2:16" ht="15.75">
      <c r="B350" s="50">
        <v>347</v>
      </c>
      <c r="C350" s="50"/>
      <c r="D350" s="92" t="s">
        <v>9478</v>
      </c>
      <c r="E350" s="109" t="s">
        <v>9479</v>
      </c>
      <c r="F350" s="92" t="s">
        <v>9480</v>
      </c>
      <c r="G350" s="101" t="s">
        <v>8778</v>
      </c>
      <c r="H350" s="108">
        <v>2011</v>
      </c>
      <c r="I350" s="108">
        <v>430</v>
      </c>
      <c r="J350" s="91">
        <v>1</v>
      </c>
      <c r="K350" s="91">
        <v>0</v>
      </c>
      <c r="L350" s="91">
        <v>14000</v>
      </c>
      <c r="M350" s="91">
        <v>130</v>
      </c>
      <c r="N350" s="92" t="s">
        <v>20</v>
      </c>
      <c r="O350" s="92" t="s">
        <v>9232</v>
      </c>
      <c r="P350" s="90" t="s">
        <v>53292</v>
      </c>
    </row>
    <row r="351" spans="2:16" ht="15.75">
      <c r="B351" s="50">
        <v>348</v>
      </c>
      <c r="C351" s="50"/>
      <c r="D351" s="92" t="s">
        <v>9481</v>
      </c>
      <c r="E351" s="109" t="s">
        <v>9482</v>
      </c>
      <c r="F351" s="92" t="s">
        <v>9483</v>
      </c>
      <c r="G351" s="92" t="s">
        <v>9484</v>
      </c>
      <c r="H351" s="108">
        <v>2013</v>
      </c>
      <c r="I351" s="108">
        <v>500</v>
      </c>
      <c r="J351" s="91">
        <v>1</v>
      </c>
      <c r="K351" s="91">
        <v>0</v>
      </c>
      <c r="L351" s="91">
        <v>13000</v>
      </c>
      <c r="M351" s="91">
        <v>88</v>
      </c>
      <c r="N351" s="92" t="s">
        <v>20</v>
      </c>
      <c r="O351" s="92" t="s">
        <v>9361</v>
      </c>
      <c r="P351" s="90" t="s">
        <v>53292</v>
      </c>
    </row>
    <row r="352" spans="2:16" ht="15.75">
      <c r="B352" s="50">
        <v>349</v>
      </c>
      <c r="C352" s="50"/>
      <c r="D352" s="92" t="s">
        <v>9485</v>
      </c>
      <c r="E352" s="109" t="s">
        <v>9486</v>
      </c>
      <c r="F352" s="92" t="s">
        <v>9487</v>
      </c>
      <c r="G352" s="92" t="s">
        <v>9488</v>
      </c>
      <c r="H352" s="108">
        <v>2012</v>
      </c>
      <c r="I352" s="108">
        <v>560</v>
      </c>
      <c r="J352" s="91">
        <v>1</v>
      </c>
      <c r="K352" s="91">
        <v>0</v>
      </c>
      <c r="L352" s="91">
        <v>13000</v>
      </c>
      <c r="M352" s="91">
        <v>82</v>
      </c>
      <c r="N352" s="92" t="s">
        <v>20</v>
      </c>
      <c r="O352" s="92" t="s">
        <v>9361</v>
      </c>
      <c r="P352" s="90" t="s">
        <v>53292</v>
      </c>
    </row>
    <row r="353" spans="2:16" ht="15.75">
      <c r="B353" s="50">
        <v>350</v>
      </c>
      <c r="C353" s="50"/>
      <c r="D353" s="92" t="s">
        <v>9489</v>
      </c>
      <c r="E353" s="92" t="s">
        <v>9490</v>
      </c>
      <c r="F353" s="92" t="s">
        <v>9491</v>
      </c>
      <c r="G353" s="92" t="s">
        <v>9492</v>
      </c>
      <c r="H353" s="108">
        <v>2011</v>
      </c>
      <c r="I353" s="108">
        <v>850</v>
      </c>
      <c r="J353" s="91">
        <v>2</v>
      </c>
      <c r="K353" s="91">
        <v>0</v>
      </c>
      <c r="L353" s="91">
        <v>13000</v>
      </c>
      <c r="M353" s="91">
        <v>92</v>
      </c>
      <c r="N353" s="92" t="s">
        <v>20</v>
      </c>
      <c r="O353" s="92" t="s">
        <v>9355</v>
      </c>
      <c r="P353" s="90" t="s">
        <v>53292</v>
      </c>
    </row>
    <row r="354" spans="2:16" ht="15.75">
      <c r="B354" s="50">
        <v>351</v>
      </c>
      <c r="C354" s="50"/>
      <c r="D354" s="92" t="s">
        <v>9493</v>
      </c>
      <c r="E354" s="92" t="s">
        <v>9494</v>
      </c>
      <c r="F354" s="92" t="s">
        <v>9495</v>
      </c>
      <c r="G354" s="92" t="s">
        <v>9496</v>
      </c>
      <c r="H354" s="108">
        <v>2009</v>
      </c>
      <c r="I354" s="108">
        <v>500</v>
      </c>
      <c r="J354" s="91">
        <v>1</v>
      </c>
      <c r="K354" s="91">
        <v>0</v>
      </c>
      <c r="L354" s="91">
        <v>15000</v>
      </c>
      <c r="M354" s="91">
        <v>108</v>
      </c>
      <c r="N354" s="92" t="s">
        <v>20</v>
      </c>
      <c r="O354" s="92" t="s">
        <v>9355</v>
      </c>
      <c r="P354" s="90" t="s">
        <v>53292</v>
      </c>
    </row>
    <row r="355" spans="2:16" ht="15.75">
      <c r="B355" s="50">
        <v>352</v>
      </c>
      <c r="C355" s="50"/>
      <c r="D355" s="92" t="s">
        <v>9497</v>
      </c>
      <c r="E355" s="92" t="s">
        <v>9498</v>
      </c>
      <c r="F355" s="92" t="s">
        <v>9499</v>
      </c>
      <c r="G355" s="92" t="s">
        <v>9500</v>
      </c>
      <c r="H355" s="108">
        <v>2009</v>
      </c>
      <c r="I355" s="108">
        <v>1600</v>
      </c>
      <c r="J355" s="91">
        <v>4</v>
      </c>
      <c r="K355" s="91">
        <v>0</v>
      </c>
      <c r="L355" s="91">
        <v>15000</v>
      </c>
      <c r="M355" s="91">
        <v>105</v>
      </c>
      <c r="N355" s="92" t="s">
        <v>20</v>
      </c>
      <c r="O355" s="92" t="s">
        <v>9355</v>
      </c>
      <c r="P355" s="90" t="s">
        <v>53292</v>
      </c>
    </row>
    <row r="356" spans="2:16" ht="15.75">
      <c r="B356" s="50">
        <v>353</v>
      </c>
      <c r="C356" s="50"/>
      <c r="D356" s="92" t="s">
        <v>9501</v>
      </c>
      <c r="E356" s="109" t="s">
        <v>9502</v>
      </c>
      <c r="F356" s="92" t="s">
        <v>9503</v>
      </c>
      <c r="G356" s="92" t="s">
        <v>9504</v>
      </c>
      <c r="H356" s="108">
        <v>2014</v>
      </c>
      <c r="I356" s="108">
        <v>2200</v>
      </c>
      <c r="J356" s="91">
        <v>5</v>
      </c>
      <c r="K356" s="91">
        <v>0</v>
      </c>
      <c r="L356" s="91">
        <v>13000</v>
      </c>
      <c r="M356" s="91">
        <v>85</v>
      </c>
      <c r="N356" s="92" t="s">
        <v>20</v>
      </c>
      <c r="O356" s="92" t="s">
        <v>9361</v>
      </c>
      <c r="P356" s="90" t="s">
        <v>53292</v>
      </c>
    </row>
    <row r="357" spans="2:16" ht="15.75">
      <c r="B357" s="50">
        <v>354</v>
      </c>
      <c r="C357" s="50"/>
      <c r="D357" s="92" t="s">
        <v>9505</v>
      </c>
      <c r="E357" s="92" t="s">
        <v>9506</v>
      </c>
      <c r="F357" s="92" t="s">
        <v>9503</v>
      </c>
      <c r="G357" s="92" t="s">
        <v>9507</v>
      </c>
      <c r="H357" s="108">
        <v>2012</v>
      </c>
      <c r="I357" s="108">
        <v>600</v>
      </c>
      <c r="J357" s="91">
        <v>1</v>
      </c>
      <c r="K357" s="91">
        <v>0</v>
      </c>
      <c r="L357" s="91">
        <v>14000</v>
      </c>
      <c r="M357" s="91">
        <v>77</v>
      </c>
      <c r="N357" s="92" t="s">
        <v>20</v>
      </c>
      <c r="O357" s="92" t="s">
        <v>9361</v>
      </c>
      <c r="P357" s="90" t="s">
        <v>53292</v>
      </c>
    </row>
    <row r="358" spans="2:16" ht="15.75">
      <c r="B358" s="50">
        <v>355</v>
      </c>
      <c r="C358" s="50"/>
      <c r="D358" s="92" t="s">
        <v>9508</v>
      </c>
      <c r="E358" s="109" t="s">
        <v>9509</v>
      </c>
      <c r="F358" s="92" t="s">
        <v>9510</v>
      </c>
      <c r="G358" s="92" t="s">
        <v>9511</v>
      </c>
      <c r="H358" s="108">
        <v>2015</v>
      </c>
      <c r="I358" s="108">
        <v>800</v>
      </c>
      <c r="J358" s="91">
        <v>2</v>
      </c>
      <c r="K358" s="91">
        <v>0</v>
      </c>
      <c r="L358" s="91">
        <v>17000</v>
      </c>
      <c r="M358" s="91">
        <v>93</v>
      </c>
      <c r="N358" s="92" t="s">
        <v>20</v>
      </c>
      <c r="O358" s="92" t="s">
        <v>9361</v>
      </c>
      <c r="P358" s="90" t="s">
        <v>53292</v>
      </c>
    </row>
    <row r="359" spans="2:16" ht="15.75">
      <c r="B359" s="50">
        <v>356</v>
      </c>
      <c r="C359" s="50"/>
      <c r="D359" s="92" t="s">
        <v>9512</v>
      </c>
      <c r="E359" s="110" t="s">
        <v>9513</v>
      </c>
      <c r="F359" s="92" t="s">
        <v>9514</v>
      </c>
      <c r="G359" s="92" t="s">
        <v>9515</v>
      </c>
      <c r="H359" s="108">
        <v>2014</v>
      </c>
      <c r="I359" s="108">
        <v>1200</v>
      </c>
      <c r="J359" s="91">
        <v>3</v>
      </c>
      <c r="K359" s="91">
        <v>0</v>
      </c>
      <c r="L359" s="91">
        <v>18000</v>
      </c>
      <c r="M359" s="91">
        <v>210</v>
      </c>
      <c r="N359" s="92" t="s">
        <v>20</v>
      </c>
      <c r="O359" s="92" t="s">
        <v>9361</v>
      </c>
      <c r="P359" s="90" t="s">
        <v>53292</v>
      </c>
    </row>
    <row r="360" spans="2:16" ht="15.75">
      <c r="B360" s="50">
        <v>357</v>
      </c>
      <c r="C360" s="50"/>
      <c r="D360" s="92" t="s">
        <v>9516</v>
      </c>
      <c r="E360" s="92" t="s">
        <v>9517</v>
      </c>
      <c r="F360" s="92" t="s">
        <v>9518</v>
      </c>
      <c r="G360" s="92" t="s">
        <v>9519</v>
      </c>
      <c r="H360" s="108">
        <v>2014</v>
      </c>
      <c r="I360" s="108">
        <v>2200</v>
      </c>
      <c r="J360" s="91">
        <v>5</v>
      </c>
      <c r="K360" s="91">
        <v>0</v>
      </c>
      <c r="L360" s="91">
        <v>11000</v>
      </c>
      <c r="M360" s="91">
        <v>90</v>
      </c>
      <c r="N360" s="92" t="s">
        <v>20</v>
      </c>
      <c r="O360" s="92" t="s">
        <v>9361</v>
      </c>
      <c r="P360" s="90" t="s">
        <v>53292</v>
      </c>
    </row>
    <row r="361" spans="2:16" ht="15.75">
      <c r="B361" s="50">
        <v>358</v>
      </c>
      <c r="C361" s="50"/>
      <c r="D361" s="92" t="s">
        <v>9520</v>
      </c>
      <c r="E361" s="92" t="s">
        <v>9521</v>
      </c>
      <c r="F361" s="92" t="s">
        <v>9522</v>
      </c>
      <c r="G361" s="92" t="s">
        <v>9523</v>
      </c>
      <c r="H361" s="108">
        <v>2011</v>
      </c>
      <c r="I361" s="108">
        <v>2000</v>
      </c>
      <c r="J361" s="91">
        <v>5</v>
      </c>
      <c r="K361" s="91">
        <v>0</v>
      </c>
      <c r="L361" s="91">
        <v>13000</v>
      </c>
      <c r="M361" s="91">
        <v>120</v>
      </c>
      <c r="N361" s="92" t="s">
        <v>20</v>
      </c>
      <c r="O361" s="92" t="s">
        <v>9361</v>
      </c>
      <c r="P361" s="90" t="s">
        <v>53292</v>
      </c>
    </row>
    <row r="362" spans="2:16" ht="15.75">
      <c r="B362" s="50">
        <v>359</v>
      </c>
      <c r="C362" s="50"/>
      <c r="D362" s="92" t="s">
        <v>9524</v>
      </c>
      <c r="E362" s="92" t="s">
        <v>9521</v>
      </c>
      <c r="F362" s="92" t="s">
        <v>9525</v>
      </c>
      <c r="G362" s="92" t="s">
        <v>9523</v>
      </c>
      <c r="H362" s="108">
        <v>2011</v>
      </c>
      <c r="I362" s="108">
        <v>1000</v>
      </c>
      <c r="J362" s="91">
        <v>2</v>
      </c>
      <c r="K362" s="91">
        <v>0</v>
      </c>
      <c r="L362" s="91">
        <v>13000</v>
      </c>
      <c r="M362" s="91">
        <v>115</v>
      </c>
      <c r="N362" s="92" t="s">
        <v>20</v>
      </c>
      <c r="O362" s="92" t="s">
        <v>9361</v>
      </c>
      <c r="P362" s="90" t="s">
        <v>53292</v>
      </c>
    </row>
    <row r="363" spans="2:16" ht="15.75">
      <c r="B363" s="50">
        <v>360</v>
      </c>
      <c r="C363" s="50"/>
      <c r="D363" s="92" t="s">
        <v>9526</v>
      </c>
      <c r="E363" s="92" t="s">
        <v>9527</v>
      </c>
      <c r="F363" s="92" t="s">
        <v>9528</v>
      </c>
      <c r="G363" s="92" t="s">
        <v>9529</v>
      </c>
      <c r="H363" s="108">
        <v>2012</v>
      </c>
      <c r="I363" s="108">
        <v>1150</v>
      </c>
      <c r="J363" s="91">
        <v>3</v>
      </c>
      <c r="K363" s="91">
        <v>0</v>
      </c>
      <c r="L363" s="91">
        <v>12500</v>
      </c>
      <c r="M363" s="91">
        <v>98</v>
      </c>
      <c r="N363" s="92" t="s">
        <v>20</v>
      </c>
      <c r="O363" s="92" t="s">
        <v>9227</v>
      </c>
      <c r="P363" s="90" t="s">
        <v>53292</v>
      </c>
    </row>
    <row r="364" spans="2:16" ht="15.75">
      <c r="B364" s="50">
        <v>361</v>
      </c>
      <c r="C364" s="50"/>
      <c r="D364" s="92" t="s">
        <v>9530</v>
      </c>
      <c r="E364" s="109" t="s">
        <v>9531</v>
      </c>
      <c r="F364" s="92" t="s">
        <v>9532</v>
      </c>
      <c r="G364" s="92" t="s">
        <v>9533</v>
      </c>
      <c r="H364" s="108">
        <v>2010</v>
      </c>
      <c r="I364" s="108">
        <v>1250</v>
      </c>
      <c r="J364" s="91">
        <v>3</v>
      </c>
      <c r="K364" s="91">
        <v>0</v>
      </c>
      <c r="L364" s="91">
        <v>12000</v>
      </c>
      <c r="M364" s="91">
        <v>105</v>
      </c>
      <c r="N364" s="92" t="s">
        <v>20</v>
      </c>
      <c r="O364" s="92" t="s">
        <v>9355</v>
      </c>
      <c r="P364" s="90" t="s">
        <v>53292</v>
      </c>
    </row>
    <row r="365" spans="2:16" ht="15.75">
      <c r="B365" s="50">
        <v>362</v>
      </c>
      <c r="C365" s="50"/>
      <c r="D365" s="110" t="s">
        <v>9534</v>
      </c>
      <c r="E365" s="109" t="s">
        <v>9535</v>
      </c>
      <c r="F365" s="92" t="s">
        <v>9536</v>
      </c>
      <c r="G365" s="110" t="s">
        <v>9537</v>
      </c>
      <c r="H365" s="108">
        <v>2011</v>
      </c>
      <c r="I365" s="108">
        <v>800</v>
      </c>
      <c r="J365" s="91">
        <v>2</v>
      </c>
      <c r="K365" s="91">
        <v>0</v>
      </c>
      <c r="L365" s="91">
        <v>15000</v>
      </c>
      <c r="M365" s="91">
        <v>200</v>
      </c>
      <c r="N365" s="92" t="s">
        <v>20</v>
      </c>
      <c r="O365" s="92" t="s">
        <v>9232</v>
      </c>
      <c r="P365" s="90" t="s">
        <v>53292</v>
      </c>
    </row>
    <row r="366" spans="2:16" ht="15.75">
      <c r="B366" s="50">
        <v>363</v>
      </c>
      <c r="C366" s="50"/>
      <c r="D366" s="92" t="s">
        <v>9538</v>
      </c>
      <c r="E366" s="109" t="s">
        <v>9539</v>
      </c>
      <c r="F366" s="92" t="s">
        <v>9540</v>
      </c>
      <c r="G366" s="92" t="s">
        <v>9216</v>
      </c>
      <c r="H366" s="108">
        <v>2016</v>
      </c>
      <c r="I366" s="108">
        <v>500</v>
      </c>
      <c r="J366" s="91">
        <v>1</v>
      </c>
      <c r="K366" s="91">
        <v>0</v>
      </c>
      <c r="L366" s="91">
        <v>17000</v>
      </c>
      <c r="M366" s="91">
        <v>110</v>
      </c>
      <c r="N366" s="92" t="s">
        <v>20</v>
      </c>
      <c r="O366" s="92" t="s">
        <v>9361</v>
      </c>
      <c r="P366" s="90" t="s">
        <v>53292</v>
      </c>
    </row>
    <row r="367" spans="2:16" ht="15.75">
      <c r="B367" s="50">
        <v>364</v>
      </c>
      <c r="C367" s="50"/>
      <c r="D367" s="92" t="s">
        <v>9541</v>
      </c>
      <c r="E367" s="109" t="s">
        <v>9542</v>
      </c>
      <c r="F367" s="92" t="s">
        <v>9543</v>
      </c>
      <c r="G367" s="92" t="s">
        <v>9544</v>
      </c>
      <c r="H367" s="108">
        <v>2016</v>
      </c>
      <c r="I367" s="108">
        <v>1500</v>
      </c>
      <c r="J367" s="91">
        <v>3</v>
      </c>
      <c r="K367" s="91">
        <v>0</v>
      </c>
      <c r="L367" s="91">
        <v>16000</v>
      </c>
      <c r="M367" s="91">
        <v>121</v>
      </c>
      <c r="N367" s="92" t="s">
        <v>20</v>
      </c>
      <c r="O367" s="92" t="s">
        <v>9227</v>
      </c>
      <c r="P367" s="90" t="s">
        <v>53292</v>
      </c>
    </row>
    <row r="368" spans="2:16" ht="15.75">
      <c r="B368" s="50">
        <v>365</v>
      </c>
      <c r="C368" s="50"/>
      <c r="D368" s="92" t="s">
        <v>9545</v>
      </c>
      <c r="E368" s="109" t="s">
        <v>9546</v>
      </c>
      <c r="F368" s="92" t="s">
        <v>9547</v>
      </c>
      <c r="G368" s="92" t="s">
        <v>9544</v>
      </c>
      <c r="H368" s="108">
        <v>2016</v>
      </c>
      <c r="I368" s="108">
        <v>3500</v>
      </c>
      <c r="J368" s="91">
        <v>7</v>
      </c>
      <c r="K368" s="91">
        <v>0</v>
      </c>
      <c r="L368" s="91">
        <v>16000</v>
      </c>
      <c r="M368" s="91">
        <v>89</v>
      </c>
      <c r="N368" s="92" t="s">
        <v>20</v>
      </c>
      <c r="O368" s="92" t="s">
        <v>9361</v>
      </c>
      <c r="P368" s="90" t="s">
        <v>53292</v>
      </c>
    </row>
    <row r="369" spans="2:16" ht="15.75">
      <c r="B369" s="50">
        <v>366</v>
      </c>
      <c r="C369" s="50"/>
      <c r="D369" s="92" t="s">
        <v>9548</v>
      </c>
      <c r="E369" s="109" t="s">
        <v>9549</v>
      </c>
      <c r="F369" s="92" t="s">
        <v>9550</v>
      </c>
      <c r="G369" s="92" t="s">
        <v>9551</v>
      </c>
      <c r="H369" s="108">
        <v>2015</v>
      </c>
      <c r="I369" s="108">
        <v>650</v>
      </c>
      <c r="J369" s="91">
        <v>1</v>
      </c>
      <c r="K369" s="91">
        <v>0</v>
      </c>
      <c r="L369" s="91">
        <v>15000</v>
      </c>
      <c r="M369" s="91">
        <v>78</v>
      </c>
      <c r="N369" s="92" t="s">
        <v>20</v>
      </c>
      <c r="O369" s="92" t="s">
        <v>9355</v>
      </c>
      <c r="P369" s="90" t="s">
        <v>53292</v>
      </c>
    </row>
    <row r="370" spans="2:16" ht="15.75">
      <c r="B370" s="50">
        <v>367</v>
      </c>
      <c r="C370" s="50"/>
      <c r="D370" s="92" t="s">
        <v>9552</v>
      </c>
      <c r="E370" s="109" t="s">
        <v>9549</v>
      </c>
      <c r="F370" s="92" t="s">
        <v>9550</v>
      </c>
      <c r="G370" s="92" t="s">
        <v>9551</v>
      </c>
      <c r="H370" s="108">
        <v>2015</v>
      </c>
      <c r="I370" s="108">
        <v>850</v>
      </c>
      <c r="J370" s="91">
        <v>2</v>
      </c>
      <c r="K370" s="91">
        <v>0</v>
      </c>
      <c r="L370" s="91">
        <v>15000</v>
      </c>
      <c r="M370" s="91">
        <v>95</v>
      </c>
      <c r="N370" s="92" t="s">
        <v>20</v>
      </c>
      <c r="O370" s="92" t="s">
        <v>9227</v>
      </c>
      <c r="P370" s="90" t="s">
        <v>53292</v>
      </c>
    </row>
    <row r="371" spans="2:16" ht="15.75">
      <c r="B371" s="50">
        <v>368</v>
      </c>
      <c r="C371" s="50"/>
      <c r="D371" s="92" t="s">
        <v>9553</v>
      </c>
      <c r="E371" s="109" t="s">
        <v>9549</v>
      </c>
      <c r="F371" s="92" t="s">
        <v>9550</v>
      </c>
      <c r="G371" s="92" t="s">
        <v>9551</v>
      </c>
      <c r="H371" s="108">
        <v>2015</v>
      </c>
      <c r="I371" s="108">
        <v>550</v>
      </c>
      <c r="J371" s="91">
        <v>1</v>
      </c>
      <c r="K371" s="91">
        <v>0</v>
      </c>
      <c r="L371" s="91">
        <v>15000</v>
      </c>
      <c r="M371" s="91">
        <v>87</v>
      </c>
      <c r="N371" s="92" t="s">
        <v>20</v>
      </c>
      <c r="O371" s="92" t="s">
        <v>9361</v>
      </c>
      <c r="P371" s="90" t="s">
        <v>53292</v>
      </c>
    </row>
    <row r="372" spans="2:16" ht="15.75">
      <c r="B372" s="50">
        <v>369</v>
      </c>
      <c r="C372" s="50"/>
      <c r="D372" s="92" t="s">
        <v>9554</v>
      </c>
      <c r="E372" s="109" t="s">
        <v>9555</v>
      </c>
      <c r="F372" s="92" t="s">
        <v>9556</v>
      </c>
      <c r="G372" s="92" t="s">
        <v>9557</v>
      </c>
      <c r="H372" s="108">
        <v>2012</v>
      </c>
      <c r="I372" s="108">
        <v>350</v>
      </c>
      <c r="J372" s="91">
        <v>1</v>
      </c>
      <c r="K372" s="91">
        <v>0</v>
      </c>
      <c r="L372" s="91">
        <v>25000</v>
      </c>
      <c r="M372" s="91">
        <v>300</v>
      </c>
      <c r="N372" s="92" t="s">
        <v>20</v>
      </c>
      <c r="O372" s="92" t="s">
        <v>9227</v>
      </c>
      <c r="P372" s="90" t="s">
        <v>53292</v>
      </c>
    </row>
    <row r="373" spans="2:16" ht="15.75">
      <c r="B373" s="50">
        <v>370</v>
      </c>
      <c r="C373" s="50"/>
      <c r="D373" s="92" t="s">
        <v>9558</v>
      </c>
      <c r="E373" s="109" t="s">
        <v>9559</v>
      </c>
      <c r="F373" s="92" t="s">
        <v>9560</v>
      </c>
      <c r="G373" s="92" t="s">
        <v>9561</v>
      </c>
      <c r="H373" s="108">
        <v>2013</v>
      </c>
      <c r="I373" s="108">
        <v>500</v>
      </c>
      <c r="J373" s="91">
        <v>1</v>
      </c>
      <c r="K373" s="91">
        <v>0</v>
      </c>
      <c r="L373" s="91">
        <v>14000</v>
      </c>
      <c r="M373" s="91">
        <v>90</v>
      </c>
      <c r="N373" s="92" t="s">
        <v>20</v>
      </c>
      <c r="O373" s="92" t="s">
        <v>9361</v>
      </c>
      <c r="P373" s="90" t="s">
        <v>53292</v>
      </c>
    </row>
    <row r="374" spans="2:16" ht="15.75">
      <c r="B374" s="50">
        <v>371</v>
      </c>
      <c r="C374" s="50"/>
      <c r="D374" s="92" t="s">
        <v>9562</v>
      </c>
      <c r="E374" s="92" t="s">
        <v>9563</v>
      </c>
      <c r="F374" s="92" t="s">
        <v>9564</v>
      </c>
      <c r="G374" s="92" t="s">
        <v>9565</v>
      </c>
      <c r="H374" s="108">
        <v>2012</v>
      </c>
      <c r="I374" s="108">
        <v>1200</v>
      </c>
      <c r="J374" s="91">
        <v>3</v>
      </c>
      <c r="K374" s="91">
        <v>0</v>
      </c>
      <c r="L374" s="91">
        <v>15000</v>
      </c>
      <c r="M374" s="91">
        <v>85</v>
      </c>
      <c r="N374" s="92" t="s">
        <v>20</v>
      </c>
      <c r="O374" s="92" t="s">
        <v>9361</v>
      </c>
      <c r="P374" s="90" t="s">
        <v>53292</v>
      </c>
    </row>
    <row r="375" spans="2:16" ht="15.75">
      <c r="B375" s="50">
        <v>372</v>
      </c>
      <c r="C375" s="50"/>
      <c r="D375" s="92" t="s">
        <v>9566</v>
      </c>
      <c r="E375" s="111" t="s">
        <v>9567</v>
      </c>
      <c r="F375" s="92" t="s">
        <v>9568</v>
      </c>
      <c r="G375" s="92" t="s">
        <v>9569</v>
      </c>
      <c r="H375" s="108">
        <v>2015</v>
      </c>
      <c r="I375" s="108">
        <v>1100</v>
      </c>
      <c r="J375" s="91">
        <v>2</v>
      </c>
      <c r="K375" s="91">
        <v>0</v>
      </c>
      <c r="L375" s="91">
        <v>20000</v>
      </c>
      <c r="M375" s="91">
        <v>80</v>
      </c>
      <c r="N375" s="92" t="s">
        <v>20</v>
      </c>
      <c r="O375" s="92" t="s">
        <v>9570</v>
      </c>
      <c r="P375" s="90" t="s">
        <v>53292</v>
      </c>
    </row>
    <row r="376" spans="2:16" ht="15.75">
      <c r="B376" s="50">
        <v>373</v>
      </c>
      <c r="C376" s="50"/>
      <c r="D376" s="92" t="s">
        <v>9571</v>
      </c>
      <c r="E376" s="92" t="s">
        <v>9572</v>
      </c>
      <c r="F376" s="92" t="s">
        <v>9573</v>
      </c>
      <c r="G376" s="92" t="s">
        <v>9216</v>
      </c>
      <c r="H376" s="91">
        <v>2010</v>
      </c>
      <c r="I376" s="91">
        <v>700</v>
      </c>
      <c r="J376" s="91">
        <v>2</v>
      </c>
      <c r="K376" s="91">
        <v>0</v>
      </c>
      <c r="L376" s="91">
        <v>24000</v>
      </c>
      <c r="M376" s="91">
        <v>90</v>
      </c>
      <c r="N376" s="92" t="s">
        <v>20</v>
      </c>
      <c r="O376" s="92" t="s">
        <v>9574</v>
      </c>
      <c r="P376" s="90" t="s">
        <v>53292</v>
      </c>
    </row>
    <row r="377" spans="2:16" ht="15.75">
      <c r="B377" s="50">
        <v>374</v>
      </c>
      <c r="C377" s="50"/>
      <c r="D377" s="92" t="s">
        <v>9575</v>
      </c>
      <c r="E377" s="92" t="s">
        <v>9576</v>
      </c>
      <c r="F377" s="92" t="s">
        <v>9577</v>
      </c>
      <c r="G377" s="92" t="s">
        <v>9578</v>
      </c>
      <c r="H377" s="91">
        <v>2014</v>
      </c>
      <c r="I377" s="91">
        <v>2000</v>
      </c>
      <c r="J377" s="91">
        <v>6</v>
      </c>
      <c r="K377" s="91">
        <v>0</v>
      </c>
      <c r="L377" s="91">
        <v>21000</v>
      </c>
      <c r="M377" s="91">
        <v>90</v>
      </c>
      <c r="N377" s="92" t="s">
        <v>20</v>
      </c>
      <c r="O377" s="92" t="s">
        <v>9579</v>
      </c>
      <c r="P377" s="90" t="s">
        <v>53292</v>
      </c>
    </row>
    <row r="378" spans="2:16" ht="15.75">
      <c r="B378" s="50">
        <v>375</v>
      </c>
      <c r="C378" s="50"/>
      <c r="D378" s="92" t="s">
        <v>9580</v>
      </c>
      <c r="E378" s="92" t="s">
        <v>9581</v>
      </c>
      <c r="F378" s="92" t="s">
        <v>9582</v>
      </c>
      <c r="G378" s="92" t="s">
        <v>8832</v>
      </c>
      <c r="H378" s="91">
        <v>2010</v>
      </c>
      <c r="I378" s="91">
        <v>1280</v>
      </c>
      <c r="J378" s="91">
        <f t="shared" ref="J378:J435" si="1">I378/300</f>
        <v>4.2666666666666666</v>
      </c>
      <c r="K378" s="91">
        <v>0</v>
      </c>
      <c r="L378" s="91">
        <v>15000</v>
      </c>
      <c r="M378" s="91">
        <v>80</v>
      </c>
      <c r="N378" s="92" t="s">
        <v>20</v>
      </c>
      <c r="O378" s="92" t="s">
        <v>9579</v>
      </c>
      <c r="P378" s="90" t="s">
        <v>53292</v>
      </c>
    </row>
    <row r="379" spans="2:16" ht="15.75">
      <c r="B379" s="50">
        <v>376</v>
      </c>
      <c r="C379" s="50"/>
      <c r="D379" s="92" t="s">
        <v>9583</v>
      </c>
      <c r="E379" s="92" t="s">
        <v>9584</v>
      </c>
      <c r="F379" s="92" t="s">
        <v>9585</v>
      </c>
      <c r="G379" s="92" t="s">
        <v>9586</v>
      </c>
      <c r="H379" s="91">
        <v>2008</v>
      </c>
      <c r="I379" s="91">
        <v>980</v>
      </c>
      <c r="J379" s="91">
        <f t="shared" si="1"/>
        <v>3.2666666666666666</v>
      </c>
      <c r="K379" s="91">
        <v>0</v>
      </c>
      <c r="L379" s="91">
        <v>15000</v>
      </c>
      <c r="M379" s="91">
        <v>170</v>
      </c>
      <c r="N379" s="92" t="s">
        <v>20</v>
      </c>
      <c r="O379" s="92" t="s">
        <v>9579</v>
      </c>
      <c r="P379" s="90" t="s">
        <v>53292</v>
      </c>
    </row>
    <row r="380" spans="2:16" ht="15.75">
      <c r="B380" s="50">
        <v>377</v>
      </c>
      <c r="C380" s="50"/>
      <c r="D380" s="92" t="s">
        <v>9587</v>
      </c>
      <c r="E380" s="92" t="s">
        <v>9588</v>
      </c>
      <c r="F380" s="92" t="s">
        <v>9589</v>
      </c>
      <c r="G380" s="92" t="s">
        <v>9376</v>
      </c>
      <c r="H380" s="91">
        <v>2011</v>
      </c>
      <c r="I380" s="91">
        <v>800</v>
      </c>
      <c r="J380" s="91">
        <f t="shared" si="1"/>
        <v>2.6666666666666665</v>
      </c>
      <c r="K380" s="91">
        <v>0</v>
      </c>
      <c r="L380" s="91">
        <v>16000</v>
      </c>
      <c r="M380" s="91">
        <v>90</v>
      </c>
      <c r="N380" s="92" t="s">
        <v>20</v>
      </c>
      <c r="O380" s="92" t="s">
        <v>9590</v>
      </c>
      <c r="P380" s="90" t="s">
        <v>53292</v>
      </c>
    </row>
    <row r="381" spans="2:16" ht="15.75">
      <c r="B381" s="50">
        <v>378</v>
      </c>
      <c r="C381" s="50"/>
      <c r="D381" s="92" t="s">
        <v>9591</v>
      </c>
      <c r="E381" s="92" t="s">
        <v>9592</v>
      </c>
      <c r="F381" s="92" t="s">
        <v>9593</v>
      </c>
      <c r="G381" s="92" t="s">
        <v>9376</v>
      </c>
      <c r="H381" s="91">
        <v>2011</v>
      </c>
      <c r="I381" s="91">
        <v>1100</v>
      </c>
      <c r="J381" s="91">
        <f t="shared" si="1"/>
        <v>3.6666666666666665</v>
      </c>
      <c r="K381" s="91">
        <v>0</v>
      </c>
      <c r="L381" s="91">
        <v>16000</v>
      </c>
      <c r="M381" s="91">
        <v>90</v>
      </c>
      <c r="N381" s="92" t="s">
        <v>20</v>
      </c>
      <c r="O381" s="92" t="s">
        <v>9590</v>
      </c>
      <c r="P381" s="90" t="s">
        <v>53292</v>
      </c>
    </row>
    <row r="382" spans="2:16" ht="15.75">
      <c r="B382" s="50">
        <v>379</v>
      </c>
      <c r="C382" s="50"/>
      <c r="D382" s="92" t="s">
        <v>9594</v>
      </c>
      <c r="E382" s="92" t="s">
        <v>9595</v>
      </c>
      <c r="F382" s="92" t="s">
        <v>9596</v>
      </c>
      <c r="G382" s="92" t="s">
        <v>9376</v>
      </c>
      <c r="H382" s="91">
        <v>2011</v>
      </c>
      <c r="I382" s="91">
        <v>1800</v>
      </c>
      <c r="J382" s="91">
        <f t="shared" si="1"/>
        <v>6</v>
      </c>
      <c r="K382" s="91">
        <v>0</v>
      </c>
      <c r="L382" s="91">
        <v>16000</v>
      </c>
      <c r="M382" s="91">
        <v>120</v>
      </c>
      <c r="N382" s="92" t="s">
        <v>20</v>
      </c>
      <c r="O382" s="92" t="s">
        <v>9590</v>
      </c>
      <c r="P382" s="90" t="s">
        <v>53292</v>
      </c>
    </row>
    <row r="383" spans="2:16" ht="15.75">
      <c r="B383" s="50">
        <v>380</v>
      </c>
      <c r="C383" s="50"/>
      <c r="D383" s="92" t="s">
        <v>9597</v>
      </c>
      <c r="E383" s="92" t="s">
        <v>9598</v>
      </c>
      <c r="F383" s="92" t="s">
        <v>9599</v>
      </c>
      <c r="G383" s="92" t="s">
        <v>9600</v>
      </c>
      <c r="H383" s="91">
        <v>2015</v>
      </c>
      <c r="I383" s="91">
        <v>800</v>
      </c>
      <c r="J383" s="91">
        <f t="shared" si="1"/>
        <v>2.6666666666666665</v>
      </c>
      <c r="K383" s="91">
        <v>0</v>
      </c>
      <c r="L383" s="91">
        <v>18000</v>
      </c>
      <c r="M383" s="91">
        <v>120</v>
      </c>
      <c r="N383" s="92" t="s">
        <v>20</v>
      </c>
      <c r="O383" s="92" t="s">
        <v>9579</v>
      </c>
      <c r="P383" s="90" t="s">
        <v>53292</v>
      </c>
    </row>
    <row r="384" spans="2:16" ht="15.75">
      <c r="B384" s="50">
        <v>381</v>
      </c>
      <c r="C384" s="50"/>
      <c r="D384" s="92" t="s">
        <v>9601</v>
      </c>
      <c r="E384" s="92" t="s">
        <v>9602</v>
      </c>
      <c r="F384" s="92" t="s">
        <v>9603</v>
      </c>
      <c r="G384" s="92" t="s">
        <v>9604</v>
      </c>
      <c r="H384" s="91">
        <v>2013</v>
      </c>
      <c r="I384" s="91">
        <v>1100</v>
      </c>
      <c r="J384" s="91">
        <f t="shared" si="1"/>
        <v>3.6666666666666665</v>
      </c>
      <c r="K384" s="91">
        <v>0</v>
      </c>
      <c r="L384" s="91">
        <v>15000</v>
      </c>
      <c r="M384" s="91">
        <v>90</v>
      </c>
      <c r="N384" s="92" t="s">
        <v>20</v>
      </c>
      <c r="O384" s="92" t="s">
        <v>9579</v>
      </c>
      <c r="P384" s="90" t="s">
        <v>53292</v>
      </c>
    </row>
    <row r="385" spans="2:16" ht="15.75">
      <c r="B385" s="50">
        <v>382</v>
      </c>
      <c r="C385" s="50"/>
      <c r="D385" s="92" t="s">
        <v>9605</v>
      </c>
      <c r="E385" s="92" t="s">
        <v>9606</v>
      </c>
      <c r="F385" s="92" t="s">
        <v>9607</v>
      </c>
      <c r="G385" s="92" t="s">
        <v>9608</v>
      </c>
      <c r="H385" s="91">
        <v>2010</v>
      </c>
      <c r="I385" s="91">
        <v>1400</v>
      </c>
      <c r="J385" s="91">
        <f t="shared" si="1"/>
        <v>4.666666666666667</v>
      </c>
      <c r="K385" s="91">
        <v>0</v>
      </c>
      <c r="L385" s="91">
        <v>15000</v>
      </c>
      <c r="M385" s="91">
        <v>80</v>
      </c>
      <c r="N385" s="92" t="s">
        <v>20</v>
      </c>
      <c r="O385" s="92" t="s">
        <v>9579</v>
      </c>
      <c r="P385" s="90" t="s">
        <v>53292</v>
      </c>
    </row>
    <row r="386" spans="2:16" ht="15.75">
      <c r="B386" s="50">
        <v>383</v>
      </c>
      <c r="C386" s="50"/>
      <c r="D386" s="92" t="s">
        <v>9609</v>
      </c>
      <c r="E386" s="92" t="s">
        <v>9610</v>
      </c>
      <c r="F386" s="92" t="s">
        <v>9611</v>
      </c>
      <c r="G386" s="92" t="s">
        <v>9612</v>
      </c>
      <c r="H386" s="91">
        <v>2010</v>
      </c>
      <c r="I386" s="91">
        <v>1100</v>
      </c>
      <c r="J386" s="91">
        <f t="shared" si="1"/>
        <v>3.6666666666666665</v>
      </c>
      <c r="K386" s="91">
        <v>0</v>
      </c>
      <c r="L386" s="91">
        <v>16000</v>
      </c>
      <c r="M386" s="91">
        <v>100</v>
      </c>
      <c r="N386" s="92" t="s">
        <v>20</v>
      </c>
      <c r="O386" s="92" t="s">
        <v>9579</v>
      </c>
      <c r="P386" s="90" t="s">
        <v>53292</v>
      </c>
    </row>
    <row r="387" spans="2:16" ht="15.75">
      <c r="B387" s="50">
        <v>384</v>
      </c>
      <c r="C387" s="50"/>
      <c r="D387" s="92" t="s">
        <v>9613</v>
      </c>
      <c r="E387" s="92" t="s">
        <v>9614</v>
      </c>
      <c r="F387" s="92" t="s">
        <v>9615</v>
      </c>
      <c r="G387" s="92" t="s">
        <v>9616</v>
      </c>
      <c r="H387" s="91">
        <v>2014</v>
      </c>
      <c r="I387" s="91">
        <v>800</v>
      </c>
      <c r="J387" s="91">
        <f t="shared" si="1"/>
        <v>2.6666666666666665</v>
      </c>
      <c r="K387" s="94">
        <v>3</v>
      </c>
      <c r="L387" s="91">
        <v>18000</v>
      </c>
      <c r="M387" s="91">
        <v>90</v>
      </c>
      <c r="N387" s="92" t="s">
        <v>33</v>
      </c>
      <c r="O387" s="92"/>
      <c r="P387" s="90" t="s">
        <v>53292</v>
      </c>
    </row>
    <row r="388" spans="2:16" ht="15.75">
      <c r="B388" s="50">
        <v>385</v>
      </c>
      <c r="C388" s="50"/>
      <c r="D388" s="92" t="s">
        <v>9617</v>
      </c>
      <c r="E388" s="92" t="s">
        <v>9618</v>
      </c>
      <c r="F388" s="92" t="s">
        <v>8718</v>
      </c>
      <c r="G388" s="92" t="s">
        <v>8832</v>
      </c>
      <c r="H388" s="91">
        <v>2010</v>
      </c>
      <c r="I388" s="91">
        <v>1600</v>
      </c>
      <c r="J388" s="91">
        <f t="shared" si="1"/>
        <v>5.333333333333333</v>
      </c>
      <c r="K388" s="91">
        <v>0</v>
      </c>
      <c r="L388" s="91">
        <v>16000</v>
      </c>
      <c r="M388" s="91">
        <v>80</v>
      </c>
      <c r="N388" s="92" t="s">
        <v>20</v>
      </c>
      <c r="O388" s="92" t="s">
        <v>9579</v>
      </c>
      <c r="P388" s="90" t="s">
        <v>53292</v>
      </c>
    </row>
    <row r="389" spans="2:16" ht="15.75">
      <c r="B389" s="50">
        <v>386</v>
      </c>
      <c r="C389" s="50"/>
      <c r="D389" s="92" t="s">
        <v>9619</v>
      </c>
      <c r="E389" s="92" t="s">
        <v>9620</v>
      </c>
      <c r="F389" s="92" t="s">
        <v>9621</v>
      </c>
      <c r="G389" s="92" t="s">
        <v>8832</v>
      </c>
      <c r="H389" s="91">
        <v>2011</v>
      </c>
      <c r="I389" s="91">
        <v>1500</v>
      </c>
      <c r="J389" s="91">
        <f t="shared" si="1"/>
        <v>5</v>
      </c>
      <c r="K389" s="91">
        <v>0</v>
      </c>
      <c r="L389" s="91">
        <v>16000</v>
      </c>
      <c r="M389" s="91">
        <v>80</v>
      </c>
      <c r="N389" s="92" t="s">
        <v>20</v>
      </c>
      <c r="O389" s="92" t="s">
        <v>9579</v>
      </c>
      <c r="P389" s="90" t="s">
        <v>53292</v>
      </c>
    </row>
    <row r="390" spans="2:16" ht="15.75">
      <c r="B390" s="50">
        <v>387</v>
      </c>
      <c r="C390" s="50"/>
      <c r="D390" s="92" t="s">
        <v>9622</v>
      </c>
      <c r="E390" s="92" t="s">
        <v>9623</v>
      </c>
      <c r="F390" s="92" t="s">
        <v>9624</v>
      </c>
      <c r="G390" s="92" t="s">
        <v>9625</v>
      </c>
      <c r="H390" s="91">
        <v>2015</v>
      </c>
      <c r="I390" s="91">
        <v>800</v>
      </c>
      <c r="J390" s="91">
        <f t="shared" si="1"/>
        <v>2.6666666666666665</v>
      </c>
      <c r="K390" s="91">
        <v>0</v>
      </c>
      <c r="L390" s="91">
        <v>16000</v>
      </c>
      <c r="M390" s="91">
        <v>80</v>
      </c>
      <c r="N390" s="92" t="s">
        <v>20</v>
      </c>
      <c r="O390" s="92" t="s">
        <v>9579</v>
      </c>
      <c r="P390" s="90" t="s">
        <v>53292</v>
      </c>
    </row>
    <row r="391" spans="2:16" ht="15.75">
      <c r="B391" s="50">
        <v>388</v>
      </c>
      <c r="C391" s="50"/>
      <c r="D391" s="92" t="s">
        <v>9626</v>
      </c>
      <c r="E391" s="92" t="s">
        <v>9627</v>
      </c>
      <c r="F391" s="92" t="s">
        <v>9628</v>
      </c>
      <c r="G391" s="92" t="s">
        <v>8785</v>
      </c>
      <c r="H391" s="91">
        <v>2017</v>
      </c>
      <c r="I391" s="91">
        <v>1300</v>
      </c>
      <c r="J391" s="91">
        <f t="shared" si="1"/>
        <v>4.333333333333333</v>
      </c>
      <c r="K391" s="94">
        <v>0</v>
      </c>
      <c r="L391" s="91">
        <v>18000</v>
      </c>
      <c r="M391" s="91">
        <v>120</v>
      </c>
      <c r="N391" s="92" t="s">
        <v>27</v>
      </c>
      <c r="O391" s="92"/>
      <c r="P391" s="90" t="s">
        <v>53292</v>
      </c>
    </row>
    <row r="392" spans="2:16" ht="15.75">
      <c r="B392" s="50">
        <v>389</v>
      </c>
      <c r="C392" s="50"/>
      <c r="D392" s="92" t="s">
        <v>9400</v>
      </c>
      <c r="E392" s="92" t="s">
        <v>9401</v>
      </c>
      <c r="F392" s="92" t="s">
        <v>9402</v>
      </c>
      <c r="G392" s="92" t="s">
        <v>9403</v>
      </c>
      <c r="H392" s="91">
        <v>2013</v>
      </c>
      <c r="I392" s="91">
        <v>2687</v>
      </c>
      <c r="J392" s="91">
        <f t="shared" si="1"/>
        <v>8.956666666666667</v>
      </c>
      <c r="K392" s="94">
        <v>0</v>
      </c>
      <c r="L392" s="91">
        <v>25000</v>
      </c>
      <c r="M392" s="91">
        <v>120</v>
      </c>
      <c r="N392" s="92" t="s">
        <v>27</v>
      </c>
      <c r="O392" s="92"/>
      <c r="P392" s="90" t="s">
        <v>53292</v>
      </c>
    </row>
    <row r="393" spans="2:16" ht="15.75">
      <c r="B393" s="50">
        <v>390</v>
      </c>
      <c r="C393" s="50"/>
      <c r="D393" s="92" t="s">
        <v>9405</v>
      </c>
      <c r="E393" s="92" t="s">
        <v>9629</v>
      </c>
      <c r="F393" s="92" t="s">
        <v>9407</v>
      </c>
      <c r="G393" s="92" t="s">
        <v>9630</v>
      </c>
      <c r="H393" s="91">
        <v>2009</v>
      </c>
      <c r="I393" s="91">
        <v>1859</v>
      </c>
      <c r="J393" s="91">
        <f t="shared" si="1"/>
        <v>6.1966666666666663</v>
      </c>
      <c r="K393" s="91">
        <v>0</v>
      </c>
      <c r="L393" s="91">
        <v>18000</v>
      </c>
      <c r="M393" s="91">
        <v>80</v>
      </c>
      <c r="N393" s="92" t="s">
        <v>20</v>
      </c>
      <c r="O393" s="92" t="s">
        <v>9631</v>
      </c>
      <c r="P393" s="90" t="s">
        <v>53292</v>
      </c>
    </row>
    <row r="394" spans="2:16" ht="15.75">
      <c r="B394" s="50">
        <v>391</v>
      </c>
      <c r="C394" s="50"/>
      <c r="D394" s="92" t="s">
        <v>9632</v>
      </c>
      <c r="E394" s="92" t="s">
        <v>9633</v>
      </c>
      <c r="F394" s="92" t="s">
        <v>9634</v>
      </c>
      <c r="G394" s="92" t="s">
        <v>9635</v>
      </c>
      <c r="H394" s="91">
        <v>2008</v>
      </c>
      <c r="I394" s="91">
        <v>1100</v>
      </c>
      <c r="J394" s="91">
        <f t="shared" si="1"/>
        <v>3.6666666666666665</v>
      </c>
      <c r="K394" s="91">
        <v>0</v>
      </c>
      <c r="L394" s="91">
        <v>16000</v>
      </c>
      <c r="M394" s="91">
        <v>90</v>
      </c>
      <c r="N394" s="92" t="s">
        <v>20</v>
      </c>
      <c r="O394" s="92" t="s">
        <v>9636</v>
      </c>
      <c r="P394" s="90" t="s">
        <v>53292</v>
      </c>
    </row>
    <row r="395" spans="2:16" ht="15.75">
      <c r="B395" s="50">
        <v>392</v>
      </c>
      <c r="C395" s="50"/>
      <c r="D395" s="92" t="s">
        <v>9637</v>
      </c>
      <c r="E395" s="92" t="s">
        <v>9638</v>
      </c>
      <c r="F395" s="92" t="s">
        <v>9639</v>
      </c>
      <c r="G395" s="92" t="s">
        <v>9640</v>
      </c>
      <c r="H395" s="91">
        <v>2008</v>
      </c>
      <c r="I395" s="91">
        <v>1968</v>
      </c>
      <c r="J395" s="91">
        <f t="shared" si="1"/>
        <v>6.56</v>
      </c>
      <c r="K395" s="91">
        <v>0</v>
      </c>
      <c r="L395" s="91">
        <v>18000</v>
      </c>
      <c r="M395" s="91">
        <v>90</v>
      </c>
      <c r="N395" s="92" t="s">
        <v>20</v>
      </c>
      <c r="O395" s="92" t="s">
        <v>9641</v>
      </c>
      <c r="P395" s="90" t="s">
        <v>53292</v>
      </c>
    </row>
    <row r="396" spans="2:16" ht="15.75">
      <c r="B396" s="50">
        <v>393</v>
      </c>
      <c r="C396" s="50"/>
      <c r="D396" s="92" t="s">
        <v>9410</v>
      </c>
      <c r="E396" s="92" t="s">
        <v>9642</v>
      </c>
      <c r="F396" s="92" t="s">
        <v>9412</v>
      </c>
      <c r="G396" s="92" t="s">
        <v>9068</v>
      </c>
      <c r="H396" s="91">
        <v>2006</v>
      </c>
      <c r="I396" s="91">
        <v>2600</v>
      </c>
      <c r="J396" s="91">
        <f t="shared" si="1"/>
        <v>8.6666666666666661</v>
      </c>
      <c r="K396" s="91">
        <v>0</v>
      </c>
      <c r="L396" s="91">
        <v>18000</v>
      </c>
      <c r="M396" s="91">
        <v>120</v>
      </c>
      <c r="N396" s="92" t="s">
        <v>20</v>
      </c>
      <c r="O396" s="92" t="s">
        <v>9574</v>
      </c>
      <c r="P396" s="90" t="s">
        <v>53292</v>
      </c>
    </row>
    <row r="397" spans="2:16" ht="15.75">
      <c r="B397" s="50">
        <v>394</v>
      </c>
      <c r="C397" s="50"/>
      <c r="D397" s="92" t="s">
        <v>9643</v>
      </c>
      <c r="E397" s="92" t="s">
        <v>9644</v>
      </c>
      <c r="F397" s="92" t="s">
        <v>9645</v>
      </c>
      <c r="G397" s="92" t="s">
        <v>9646</v>
      </c>
      <c r="H397" s="91">
        <v>2013</v>
      </c>
      <c r="I397" s="91">
        <v>2895</v>
      </c>
      <c r="J397" s="91">
        <f t="shared" si="1"/>
        <v>9.65</v>
      </c>
      <c r="K397" s="91">
        <v>0</v>
      </c>
      <c r="L397" s="91">
        <v>26000</v>
      </c>
      <c r="M397" s="91">
        <v>150</v>
      </c>
      <c r="N397" s="92" t="s">
        <v>20</v>
      </c>
      <c r="O397" s="92" t="s">
        <v>9574</v>
      </c>
      <c r="P397" s="90" t="s">
        <v>53292</v>
      </c>
    </row>
    <row r="398" spans="2:16" ht="15.75">
      <c r="B398" s="50">
        <v>395</v>
      </c>
      <c r="C398" s="50"/>
      <c r="D398" s="92" t="s">
        <v>4072</v>
      </c>
      <c r="E398" s="92" t="s">
        <v>9647</v>
      </c>
      <c r="F398" s="92" t="s">
        <v>9648</v>
      </c>
      <c r="G398" s="92" t="s">
        <v>9649</v>
      </c>
      <c r="H398" s="91">
        <v>2014</v>
      </c>
      <c r="I398" s="91">
        <v>1800</v>
      </c>
      <c r="J398" s="91">
        <v>10</v>
      </c>
      <c r="K398" s="94">
        <v>10</v>
      </c>
      <c r="L398" s="91">
        <v>23000</v>
      </c>
      <c r="M398" s="91">
        <v>120</v>
      </c>
      <c r="N398" s="92" t="s">
        <v>33</v>
      </c>
      <c r="O398" s="92"/>
      <c r="P398" s="90" t="s">
        <v>53292</v>
      </c>
    </row>
    <row r="399" spans="2:16" ht="15.75">
      <c r="B399" s="50">
        <v>396</v>
      </c>
      <c r="C399" s="50"/>
      <c r="D399" s="92" t="s">
        <v>9650</v>
      </c>
      <c r="E399" s="92" t="s">
        <v>9651</v>
      </c>
      <c r="F399" s="92" t="s">
        <v>9652</v>
      </c>
      <c r="G399" s="92" t="s">
        <v>9306</v>
      </c>
      <c r="H399" s="91">
        <v>2013</v>
      </c>
      <c r="I399" s="91">
        <v>1264</v>
      </c>
      <c r="J399" s="91">
        <f t="shared" si="1"/>
        <v>4.2133333333333329</v>
      </c>
      <c r="K399" s="91">
        <v>0</v>
      </c>
      <c r="L399" s="91">
        <v>18000</v>
      </c>
      <c r="M399" s="91">
        <v>90</v>
      </c>
      <c r="N399" s="92" t="s">
        <v>20</v>
      </c>
      <c r="O399" s="92" t="s">
        <v>9574</v>
      </c>
      <c r="P399" s="90" t="s">
        <v>53292</v>
      </c>
    </row>
    <row r="400" spans="2:16" ht="15.75">
      <c r="B400" s="50">
        <v>397</v>
      </c>
      <c r="C400" s="50"/>
      <c r="D400" s="92" t="s">
        <v>9653</v>
      </c>
      <c r="E400" s="92" t="s">
        <v>9654</v>
      </c>
      <c r="F400" s="92" t="s">
        <v>9655</v>
      </c>
      <c r="G400" s="92" t="s">
        <v>9656</v>
      </c>
      <c r="H400" s="91">
        <v>2009</v>
      </c>
      <c r="I400" s="91">
        <v>2500</v>
      </c>
      <c r="J400" s="91">
        <f t="shared" si="1"/>
        <v>8.3333333333333339</v>
      </c>
      <c r="K400" s="91">
        <v>0</v>
      </c>
      <c r="L400" s="91">
        <v>18000</v>
      </c>
      <c r="M400" s="91">
        <v>120</v>
      </c>
      <c r="N400" s="92" t="s">
        <v>20</v>
      </c>
      <c r="O400" s="92" t="s">
        <v>9574</v>
      </c>
      <c r="P400" s="90" t="s">
        <v>53292</v>
      </c>
    </row>
    <row r="401" spans="2:16" ht="15.75">
      <c r="B401" s="50">
        <v>398</v>
      </c>
      <c r="C401" s="50"/>
      <c r="D401" s="92" t="s">
        <v>9653</v>
      </c>
      <c r="E401" s="92" t="s">
        <v>9654</v>
      </c>
      <c r="F401" s="92" t="s">
        <v>9655</v>
      </c>
      <c r="G401" s="92" t="s">
        <v>9656</v>
      </c>
      <c r="H401" s="91">
        <v>2009</v>
      </c>
      <c r="I401" s="91">
        <v>464</v>
      </c>
      <c r="J401" s="91">
        <f t="shared" si="1"/>
        <v>1.5466666666666666</v>
      </c>
      <c r="K401" s="91">
        <v>0</v>
      </c>
      <c r="L401" s="91">
        <v>18000</v>
      </c>
      <c r="M401" s="91">
        <v>120</v>
      </c>
      <c r="N401" s="92" t="s">
        <v>20</v>
      </c>
      <c r="O401" s="92" t="s">
        <v>9574</v>
      </c>
      <c r="P401" s="90" t="s">
        <v>53292</v>
      </c>
    </row>
    <row r="402" spans="2:16" ht="15.75">
      <c r="B402" s="50">
        <v>399</v>
      </c>
      <c r="C402" s="50"/>
      <c r="D402" s="92" t="s">
        <v>9657</v>
      </c>
      <c r="E402" s="92" t="s">
        <v>9658</v>
      </c>
      <c r="F402" s="92" t="s">
        <v>9659</v>
      </c>
      <c r="G402" s="92" t="s">
        <v>9660</v>
      </c>
      <c r="H402" s="91">
        <v>2008</v>
      </c>
      <c r="I402" s="91">
        <v>2800</v>
      </c>
      <c r="J402" s="91">
        <f t="shared" si="1"/>
        <v>9.3333333333333339</v>
      </c>
      <c r="K402" s="91">
        <v>0</v>
      </c>
      <c r="L402" s="91">
        <v>15000</v>
      </c>
      <c r="M402" s="91">
        <v>80</v>
      </c>
      <c r="N402" s="92" t="s">
        <v>20</v>
      </c>
      <c r="O402" s="92" t="s">
        <v>9661</v>
      </c>
      <c r="P402" s="90" t="s">
        <v>53292</v>
      </c>
    </row>
    <row r="403" spans="2:16" ht="15.75">
      <c r="B403" s="50">
        <v>400</v>
      </c>
      <c r="C403" s="50"/>
      <c r="D403" s="92" t="s">
        <v>9626</v>
      </c>
      <c r="E403" s="92" t="s">
        <v>9662</v>
      </c>
      <c r="F403" s="92" t="s">
        <v>9628</v>
      </c>
      <c r="G403" s="92" t="s">
        <v>8785</v>
      </c>
      <c r="H403" s="91">
        <v>2017</v>
      </c>
      <c r="I403" s="91">
        <v>2508</v>
      </c>
      <c r="J403" s="91">
        <f t="shared" si="1"/>
        <v>8.36</v>
      </c>
      <c r="K403" s="94">
        <v>0</v>
      </c>
      <c r="L403" s="91">
        <v>23000</v>
      </c>
      <c r="M403" s="91">
        <v>120</v>
      </c>
      <c r="N403" s="92" t="s">
        <v>27</v>
      </c>
      <c r="O403" s="92"/>
      <c r="P403" s="90" t="s">
        <v>53292</v>
      </c>
    </row>
    <row r="404" spans="2:16" ht="15.75">
      <c r="B404" s="50">
        <v>401</v>
      </c>
      <c r="C404" s="50"/>
      <c r="D404" s="92" t="s">
        <v>9050</v>
      </c>
      <c r="E404" s="92" t="s">
        <v>9663</v>
      </c>
      <c r="F404" s="92" t="s">
        <v>9052</v>
      </c>
      <c r="G404" s="92" t="s">
        <v>9664</v>
      </c>
      <c r="H404" s="91">
        <v>2008</v>
      </c>
      <c r="I404" s="91">
        <v>3050</v>
      </c>
      <c r="J404" s="91">
        <f t="shared" si="1"/>
        <v>10.166666666666666</v>
      </c>
      <c r="K404" s="91">
        <v>0</v>
      </c>
      <c r="L404" s="91">
        <v>18000</v>
      </c>
      <c r="M404" s="91">
        <v>90</v>
      </c>
      <c r="N404" s="92" t="s">
        <v>20</v>
      </c>
      <c r="O404" s="92" t="s">
        <v>9579</v>
      </c>
      <c r="P404" s="90" t="s">
        <v>53292</v>
      </c>
    </row>
    <row r="405" spans="2:16" ht="15.75">
      <c r="B405" s="50">
        <v>402</v>
      </c>
      <c r="C405" s="50"/>
      <c r="D405" s="92" t="s">
        <v>9665</v>
      </c>
      <c r="E405" s="92" t="s">
        <v>9666</v>
      </c>
      <c r="F405" s="92" t="s">
        <v>9667</v>
      </c>
      <c r="G405" s="92" t="s">
        <v>9656</v>
      </c>
      <c r="H405" s="91">
        <v>2013</v>
      </c>
      <c r="I405" s="91">
        <v>3584</v>
      </c>
      <c r="J405" s="91">
        <f t="shared" si="1"/>
        <v>11.946666666666667</v>
      </c>
      <c r="K405" s="94">
        <v>14</v>
      </c>
      <c r="L405" s="91">
        <v>21000</v>
      </c>
      <c r="M405" s="91">
        <v>120</v>
      </c>
      <c r="N405" s="92" t="s">
        <v>33</v>
      </c>
      <c r="O405" s="92"/>
      <c r="P405" s="90" t="s">
        <v>53292</v>
      </c>
    </row>
    <row r="406" spans="2:16" ht="15.75">
      <c r="B406" s="50">
        <v>403</v>
      </c>
      <c r="C406" s="50"/>
      <c r="D406" s="92" t="s">
        <v>9668</v>
      </c>
      <c r="E406" s="92" t="s">
        <v>9669</v>
      </c>
      <c r="F406" s="92" t="s">
        <v>9670</v>
      </c>
      <c r="G406" s="92" t="s">
        <v>9656</v>
      </c>
      <c r="H406" s="91">
        <v>2012</v>
      </c>
      <c r="I406" s="91">
        <v>2073</v>
      </c>
      <c r="J406" s="91">
        <f t="shared" si="1"/>
        <v>6.91</v>
      </c>
      <c r="K406" s="94">
        <v>12</v>
      </c>
      <c r="L406" s="91">
        <v>21000</v>
      </c>
      <c r="M406" s="91">
        <v>120</v>
      </c>
      <c r="N406" s="92" t="s">
        <v>33</v>
      </c>
      <c r="O406" s="92"/>
      <c r="P406" s="90" t="s">
        <v>53292</v>
      </c>
    </row>
    <row r="407" spans="2:16" ht="15.75">
      <c r="B407" s="50">
        <v>404</v>
      </c>
      <c r="C407" s="50"/>
      <c r="D407" s="92" t="s">
        <v>9671</v>
      </c>
      <c r="E407" s="92" t="s">
        <v>9672</v>
      </c>
      <c r="F407" s="92" t="s">
        <v>9673</v>
      </c>
      <c r="G407" s="92" t="s">
        <v>9656</v>
      </c>
      <c r="H407" s="91">
        <v>2014</v>
      </c>
      <c r="I407" s="91">
        <v>1584</v>
      </c>
      <c r="J407" s="91">
        <f t="shared" si="1"/>
        <v>5.28</v>
      </c>
      <c r="K407" s="91">
        <v>0</v>
      </c>
      <c r="L407" s="91">
        <v>21000</v>
      </c>
      <c r="M407" s="91">
        <v>120</v>
      </c>
      <c r="N407" s="92" t="s">
        <v>20</v>
      </c>
      <c r="O407" s="92" t="s">
        <v>9574</v>
      </c>
      <c r="P407" s="90" t="s">
        <v>53292</v>
      </c>
    </row>
    <row r="408" spans="2:16" ht="15.75">
      <c r="B408" s="50">
        <v>405</v>
      </c>
      <c r="C408" s="50"/>
      <c r="D408" s="92" t="s">
        <v>9674</v>
      </c>
      <c r="E408" s="92" t="s">
        <v>9675</v>
      </c>
      <c r="F408" s="92" t="s">
        <v>9676</v>
      </c>
      <c r="G408" s="92" t="s">
        <v>9216</v>
      </c>
      <c r="H408" s="91">
        <v>2012</v>
      </c>
      <c r="I408" s="91">
        <v>1912</v>
      </c>
      <c r="J408" s="91">
        <f t="shared" si="1"/>
        <v>6.3733333333333331</v>
      </c>
      <c r="K408" s="91">
        <v>0</v>
      </c>
      <c r="L408" s="91">
        <v>23000</v>
      </c>
      <c r="M408" s="91">
        <v>90</v>
      </c>
      <c r="N408" s="92" t="s">
        <v>20</v>
      </c>
      <c r="O408" s="92" t="s">
        <v>9579</v>
      </c>
      <c r="P408" s="90" t="s">
        <v>53292</v>
      </c>
    </row>
    <row r="409" spans="2:16" ht="15.75">
      <c r="B409" s="50">
        <v>406</v>
      </c>
      <c r="C409" s="50"/>
      <c r="D409" s="92" t="s">
        <v>8502</v>
      </c>
      <c r="E409" s="92" t="s">
        <v>9677</v>
      </c>
      <c r="F409" s="92" t="s">
        <v>8503</v>
      </c>
      <c r="G409" s="92" t="s">
        <v>9678</v>
      </c>
      <c r="H409" s="91">
        <v>2008</v>
      </c>
      <c r="I409" s="91">
        <v>2800</v>
      </c>
      <c r="J409" s="91">
        <f t="shared" si="1"/>
        <v>9.3333333333333339</v>
      </c>
      <c r="K409" s="91">
        <v>0</v>
      </c>
      <c r="L409" s="91">
        <v>28000</v>
      </c>
      <c r="M409" s="91">
        <v>70</v>
      </c>
      <c r="N409" s="92" t="s">
        <v>20</v>
      </c>
      <c r="O409" s="92" t="s">
        <v>9579</v>
      </c>
      <c r="P409" s="90" t="s">
        <v>53292</v>
      </c>
    </row>
    <row r="410" spans="2:16" ht="15.75">
      <c r="B410" s="50">
        <v>407</v>
      </c>
      <c r="C410" s="50"/>
      <c r="D410" s="92" t="s">
        <v>9679</v>
      </c>
      <c r="E410" s="92" t="s">
        <v>9680</v>
      </c>
      <c r="F410" s="92" t="s">
        <v>9681</v>
      </c>
      <c r="G410" s="92" t="s">
        <v>9678</v>
      </c>
      <c r="H410" s="91">
        <v>2016</v>
      </c>
      <c r="I410" s="91">
        <v>2500</v>
      </c>
      <c r="J410" s="91">
        <f t="shared" si="1"/>
        <v>8.3333333333333339</v>
      </c>
      <c r="K410" s="91">
        <v>0</v>
      </c>
      <c r="L410" s="91">
        <v>28000</v>
      </c>
      <c r="M410" s="91">
        <v>80</v>
      </c>
      <c r="N410" s="92" t="s">
        <v>20</v>
      </c>
      <c r="O410" s="92" t="s">
        <v>9579</v>
      </c>
      <c r="P410" s="90" t="s">
        <v>53292</v>
      </c>
    </row>
    <row r="411" spans="2:16" ht="15.75">
      <c r="B411" s="50">
        <v>408</v>
      </c>
      <c r="C411" s="50"/>
      <c r="D411" s="92" t="s">
        <v>9682</v>
      </c>
      <c r="E411" s="92" t="s">
        <v>9680</v>
      </c>
      <c r="F411" s="92" t="s">
        <v>9683</v>
      </c>
      <c r="G411" s="92" t="s">
        <v>9678</v>
      </c>
      <c r="H411" s="91">
        <v>2016</v>
      </c>
      <c r="I411" s="91">
        <v>2000</v>
      </c>
      <c r="J411" s="91">
        <f t="shared" si="1"/>
        <v>6.666666666666667</v>
      </c>
      <c r="K411" s="91">
        <v>0</v>
      </c>
      <c r="L411" s="91">
        <v>28000</v>
      </c>
      <c r="M411" s="91">
        <v>80</v>
      </c>
      <c r="N411" s="92" t="s">
        <v>20</v>
      </c>
      <c r="O411" s="92" t="s">
        <v>9579</v>
      </c>
      <c r="P411" s="90" t="s">
        <v>53292</v>
      </c>
    </row>
    <row r="412" spans="2:16" ht="15.75">
      <c r="B412" s="50">
        <v>409</v>
      </c>
      <c r="C412" s="50"/>
      <c r="D412" s="92" t="s">
        <v>9684</v>
      </c>
      <c r="E412" s="92" t="s">
        <v>9685</v>
      </c>
      <c r="F412" s="92" t="s">
        <v>9686</v>
      </c>
      <c r="G412" s="92" t="s">
        <v>9678</v>
      </c>
      <c r="H412" s="91">
        <v>2016</v>
      </c>
      <c r="I412" s="91">
        <v>1500</v>
      </c>
      <c r="J412" s="91">
        <f t="shared" si="1"/>
        <v>5</v>
      </c>
      <c r="K412" s="91">
        <v>0</v>
      </c>
      <c r="L412" s="91">
        <v>18000</v>
      </c>
      <c r="M412" s="91">
        <v>60</v>
      </c>
      <c r="N412" s="92" t="s">
        <v>20</v>
      </c>
      <c r="O412" s="92" t="s">
        <v>9579</v>
      </c>
      <c r="P412" s="90" t="s">
        <v>53292</v>
      </c>
    </row>
    <row r="413" spans="2:16" ht="15.75">
      <c r="B413" s="50">
        <v>410</v>
      </c>
      <c r="C413" s="50"/>
      <c r="D413" s="92" t="s">
        <v>9687</v>
      </c>
      <c r="E413" s="92" t="s">
        <v>9688</v>
      </c>
      <c r="F413" s="92" t="s">
        <v>9689</v>
      </c>
      <c r="G413" s="92" t="s">
        <v>8930</v>
      </c>
      <c r="H413" s="91">
        <v>2016</v>
      </c>
      <c r="I413" s="91">
        <v>3211</v>
      </c>
      <c r="J413" s="91">
        <f t="shared" si="1"/>
        <v>10.703333333333333</v>
      </c>
      <c r="K413" s="91">
        <v>0</v>
      </c>
      <c r="L413" s="91">
        <v>21000</v>
      </c>
      <c r="M413" s="91">
        <v>120</v>
      </c>
      <c r="N413" s="92" t="s">
        <v>20</v>
      </c>
      <c r="O413" s="92" t="s">
        <v>9579</v>
      </c>
      <c r="P413" s="90" t="s">
        <v>53292</v>
      </c>
    </row>
    <row r="414" spans="2:16" ht="15.75">
      <c r="B414" s="50">
        <v>411</v>
      </c>
      <c r="C414" s="50"/>
      <c r="D414" s="92" t="s">
        <v>9690</v>
      </c>
      <c r="E414" s="92" t="s">
        <v>9691</v>
      </c>
      <c r="F414" s="92" t="s">
        <v>9692</v>
      </c>
      <c r="G414" s="92" t="s">
        <v>9693</v>
      </c>
      <c r="H414" s="91">
        <v>2006</v>
      </c>
      <c r="I414" s="91">
        <v>890</v>
      </c>
      <c r="J414" s="91">
        <f t="shared" si="1"/>
        <v>2.9666666666666668</v>
      </c>
      <c r="K414" s="91">
        <v>0</v>
      </c>
      <c r="L414" s="91">
        <v>18000</v>
      </c>
      <c r="M414" s="91">
        <v>90</v>
      </c>
      <c r="N414" s="92" t="s">
        <v>20</v>
      </c>
      <c r="O414" s="92" t="s">
        <v>9631</v>
      </c>
      <c r="P414" s="90" t="s">
        <v>53292</v>
      </c>
    </row>
    <row r="415" spans="2:16" ht="15.75">
      <c r="B415" s="50">
        <v>412</v>
      </c>
      <c r="C415" s="50"/>
      <c r="D415" s="92" t="s">
        <v>9694</v>
      </c>
      <c r="E415" s="92" t="s">
        <v>9695</v>
      </c>
      <c r="F415" s="92" t="s">
        <v>9696</v>
      </c>
      <c r="G415" s="92" t="s">
        <v>9697</v>
      </c>
      <c r="H415" s="91">
        <v>2009</v>
      </c>
      <c r="I415" s="91">
        <v>3700</v>
      </c>
      <c r="J415" s="91">
        <f t="shared" si="1"/>
        <v>12.333333333333334</v>
      </c>
      <c r="K415" s="91">
        <v>0</v>
      </c>
      <c r="L415" s="91">
        <v>18000</v>
      </c>
      <c r="M415" s="91">
        <v>120</v>
      </c>
      <c r="N415" s="92" t="s">
        <v>20</v>
      </c>
      <c r="O415" s="92" t="s">
        <v>9698</v>
      </c>
      <c r="P415" s="90" t="s">
        <v>53292</v>
      </c>
    </row>
    <row r="416" spans="2:16" ht="15.75">
      <c r="B416" s="50">
        <v>413</v>
      </c>
      <c r="C416" s="50"/>
      <c r="D416" s="92" t="s">
        <v>9699</v>
      </c>
      <c r="E416" s="92" t="s">
        <v>9700</v>
      </c>
      <c r="F416" s="92" t="s">
        <v>9701</v>
      </c>
      <c r="G416" s="92" t="s">
        <v>9702</v>
      </c>
      <c r="H416" s="91">
        <v>2014</v>
      </c>
      <c r="I416" s="91">
        <v>580</v>
      </c>
      <c r="J416" s="91">
        <f t="shared" si="1"/>
        <v>1.9333333333333333</v>
      </c>
      <c r="K416" s="91">
        <v>0</v>
      </c>
      <c r="L416" s="91">
        <v>20000</v>
      </c>
      <c r="M416" s="91">
        <v>120</v>
      </c>
      <c r="N416" s="92" t="s">
        <v>20</v>
      </c>
      <c r="O416" s="92" t="s">
        <v>9703</v>
      </c>
      <c r="P416" s="90" t="s">
        <v>53292</v>
      </c>
    </row>
    <row r="417" spans="2:16" ht="15.75">
      <c r="B417" s="50">
        <v>414</v>
      </c>
      <c r="C417" s="50"/>
      <c r="D417" s="92" t="s">
        <v>9704</v>
      </c>
      <c r="E417" s="92" t="s">
        <v>9700</v>
      </c>
      <c r="F417" s="92" t="s">
        <v>9705</v>
      </c>
      <c r="G417" s="92" t="s">
        <v>9702</v>
      </c>
      <c r="H417" s="91">
        <v>2015</v>
      </c>
      <c r="I417" s="91">
        <v>1780</v>
      </c>
      <c r="J417" s="91">
        <f t="shared" si="1"/>
        <v>5.9333333333333336</v>
      </c>
      <c r="K417" s="91">
        <v>0</v>
      </c>
      <c r="L417" s="91">
        <v>20000</v>
      </c>
      <c r="M417" s="91">
        <v>120</v>
      </c>
      <c r="N417" s="92" t="s">
        <v>20</v>
      </c>
      <c r="O417" s="92" t="s">
        <v>9703</v>
      </c>
      <c r="P417" s="90" t="s">
        <v>53292</v>
      </c>
    </row>
    <row r="418" spans="2:16" ht="15.75">
      <c r="B418" s="50">
        <v>415</v>
      </c>
      <c r="C418" s="50"/>
      <c r="D418" s="92" t="s">
        <v>9706</v>
      </c>
      <c r="E418" s="92" t="s">
        <v>9700</v>
      </c>
      <c r="F418" s="92" t="s">
        <v>9707</v>
      </c>
      <c r="G418" s="92" t="s">
        <v>9702</v>
      </c>
      <c r="H418" s="91">
        <v>2017</v>
      </c>
      <c r="I418" s="91">
        <v>800</v>
      </c>
      <c r="J418" s="91">
        <f t="shared" si="1"/>
        <v>2.6666666666666665</v>
      </c>
      <c r="K418" s="91">
        <v>0</v>
      </c>
      <c r="L418" s="91">
        <v>20000</v>
      </c>
      <c r="M418" s="91">
        <v>120</v>
      </c>
      <c r="N418" s="92" t="s">
        <v>20</v>
      </c>
      <c r="O418" s="92" t="s">
        <v>9703</v>
      </c>
      <c r="P418" s="90" t="s">
        <v>53292</v>
      </c>
    </row>
    <row r="419" spans="2:16" ht="15.75">
      <c r="B419" s="50">
        <v>416</v>
      </c>
      <c r="C419" s="50"/>
      <c r="D419" s="92" t="s">
        <v>9708</v>
      </c>
      <c r="E419" s="92" t="s">
        <v>9709</v>
      </c>
      <c r="F419" s="92" t="s">
        <v>9710</v>
      </c>
      <c r="G419" s="92" t="s">
        <v>8894</v>
      </c>
      <c r="H419" s="91">
        <v>2016</v>
      </c>
      <c r="I419" s="91">
        <v>1600</v>
      </c>
      <c r="J419" s="91">
        <f t="shared" si="1"/>
        <v>5.333333333333333</v>
      </c>
      <c r="K419" s="91">
        <v>0</v>
      </c>
      <c r="L419" s="91">
        <v>18000</v>
      </c>
      <c r="M419" s="91">
        <v>90</v>
      </c>
      <c r="N419" s="92" t="s">
        <v>20</v>
      </c>
      <c r="O419" s="92" t="s">
        <v>9579</v>
      </c>
      <c r="P419" s="90" t="s">
        <v>53292</v>
      </c>
    </row>
    <row r="420" spans="2:16" ht="15.75">
      <c r="B420" s="50">
        <v>417</v>
      </c>
      <c r="C420" s="50"/>
      <c r="D420" s="92" t="s">
        <v>9711</v>
      </c>
      <c r="E420" s="92" t="s">
        <v>9709</v>
      </c>
      <c r="F420" s="92" t="s">
        <v>9712</v>
      </c>
      <c r="G420" s="92" t="s">
        <v>8894</v>
      </c>
      <c r="H420" s="91">
        <v>2015</v>
      </c>
      <c r="I420" s="91">
        <v>1500</v>
      </c>
      <c r="J420" s="91">
        <f t="shared" si="1"/>
        <v>5</v>
      </c>
      <c r="K420" s="91">
        <v>0</v>
      </c>
      <c r="L420" s="91">
        <v>18000</v>
      </c>
      <c r="M420" s="91">
        <v>90</v>
      </c>
      <c r="N420" s="92" t="s">
        <v>20</v>
      </c>
      <c r="O420" s="92" t="s">
        <v>9579</v>
      </c>
      <c r="P420" s="90" t="s">
        <v>53292</v>
      </c>
    </row>
    <row r="421" spans="2:16" ht="15.75">
      <c r="B421" s="50">
        <v>418</v>
      </c>
      <c r="C421" s="50"/>
      <c r="D421" s="92" t="s">
        <v>9713</v>
      </c>
      <c r="E421" s="92" t="s">
        <v>9709</v>
      </c>
      <c r="F421" s="92" t="s">
        <v>9714</v>
      </c>
      <c r="G421" s="92" t="s">
        <v>8894</v>
      </c>
      <c r="H421" s="91">
        <v>2016</v>
      </c>
      <c r="I421" s="91">
        <v>1200</v>
      </c>
      <c r="J421" s="91">
        <f t="shared" si="1"/>
        <v>4</v>
      </c>
      <c r="K421" s="91">
        <v>0</v>
      </c>
      <c r="L421" s="91">
        <v>18000</v>
      </c>
      <c r="M421" s="91">
        <v>90</v>
      </c>
      <c r="N421" s="92" t="s">
        <v>20</v>
      </c>
      <c r="O421" s="92" t="s">
        <v>9579</v>
      </c>
      <c r="P421" s="90" t="s">
        <v>53292</v>
      </c>
    </row>
    <row r="422" spans="2:16" ht="15.75">
      <c r="B422" s="50">
        <v>419</v>
      </c>
      <c r="C422" s="50"/>
      <c r="D422" s="92" t="s">
        <v>9715</v>
      </c>
      <c r="E422" s="92" t="s">
        <v>9716</v>
      </c>
      <c r="F422" s="92" t="s">
        <v>9717</v>
      </c>
      <c r="G422" s="92" t="s">
        <v>8894</v>
      </c>
      <c r="H422" s="91">
        <v>2015</v>
      </c>
      <c r="I422" s="91">
        <v>2800</v>
      </c>
      <c r="J422" s="91">
        <f t="shared" si="1"/>
        <v>9.3333333333333339</v>
      </c>
      <c r="K422" s="91">
        <v>0</v>
      </c>
      <c r="L422" s="91">
        <v>18000</v>
      </c>
      <c r="M422" s="91">
        <v>120</v>
      </c>
      <c r="N422" s="92" t="s">
        <v>20</v>
      </c>
      <c r="O422" s="92" t="s">
        <v>9579</v>
      </c>
      <c r="P422" s="90" t="s">
        <v>53292</v>
      </c>
    </row>
    <row r="423" spans="2:16" ht="15.75">
      <c r="B423" s="50">
        <v>420</v>
      </c>
      <c r="C423" s="50"/>
      <c r="D423" s="92" t="s">
        <v>9718</v>
      </c>
      <c r="E423" s="92" t="s">
        <v>9719</v>
      </c>
      <c r="F423" s="92" t="s">
        <v>9720</v>
      </c>
      <c r="G423" s="92" t="s">
        <v>9721</v>
      </c>
      <c r="H423" s="91">
        <v>2001</v>
      </c>
      <c r="I423" s="91">
        <v>980</v>
      </c>
      <c r="J423" s="91">
        <f t="shared" si="1"/>
        <v>3.2666666666666666</v>
      </c>
      <c r="K423" s="91">
        <v>0</v>
      </c>
      <c r="L423" s="91">
        <v>15000</v>
      </c>
      <c r="M423" s="91">
        <v>80</v>
      </c>
      <c r="N423" s="92" t="s">
        <v>20</v>
      </c>
      <c r="O423" s="92" t="s">
        <v>9579</v>
      </c>
      <c r="P423" s="90" t="s">
        <v>53292</v>
      </c>
    </row>
    <row r="424" spans="2:16" ht="15.75">
      <c r="B424" s="50">
        <v>421</v>
      </c>
      <c r="C424" s="50"/>
      <c r="D424" s="92" t="s">
        <v>9722</v>
      </c>
      <c r="E424" s="92" t="s">
        <v>9723</v>
      </c>
      <c r="F424" s="92" t="s">
        <v>9724</v>
      </c>
      <c r="G424" s="92" t="s">
        <v>9660</v>
      </c>
      <c r="H424" s="91">
        <v>2009</v>
      </c>
      <c r="I424" s="91">
        <v>500</v>
      </c>
      <c r="J424" s="91">
        <f t="shared" si="1"/>
        <v>1.6666666666666667</v>
      </c>
      <c r="K424" s="91">
        <v>0</v>
      </c>
      <c r="L424" s="91">
        <v>23000</v>
      </c>
      <c r="M424" s="91">
        <v>90</v>
      </c>
      <c r="N424" s="92" t="s">
        <v>20</v>
      </c>
      <c r="O424" s="92" t="s">
        <v>9579</v>
      </c>
      <c r="P424" s="90" t="s">
        <v>53292</v>
      </c>
    </row>
    <row r="425" spans="2:16" ht="15.75">
      <c r="B425" s="50">
        <v>422</v>
      </c>
      <c r="C425" s="50"/>
      <c r="D425" s="92" t="s">
        <v>9725</v>
      </c>
      <c r="E425" s="92" t="s">
        <v>9723</v>
      </c>
      <c r="F425" s="92" t="s">
        <v>9536</v>
      </c>
      <c r="G425" s="92" t="s">
        <v>9660</v>
      </c>
      <c r="H425" s="91">
        <v>2009</v>
      </c>
      <c r="I425" s="91">
        <v>495</v>
      </c>
      <c r="J425" s="91">
        <f t="shared" si="1"/>
        <v>1.65</v>
      </c>
      <c r="K425" s="91">
        <v>0</v>
      </c>
      <c r="L425" s="91">
        <v>23000</v>
      </c>
      <c r="M425" s="91">
        <v>90</v>
      </c>
      <c r="N425" s="92" t="s">
        <v>20</v>
      </c>
      <c r="O425" s="92" t="s">
        <v>9579</v>
      </c>
      <c r="P425" s="90" t="s">
        <v>53292</v>
      </c>
    </row>
    <row r="426" spans="2:16" ht="15.75">
      <c r="B426" s="50">
        <v>423</v>
      </c>
      <c r="C426" s="50"/>
      <c r="D426" s="92" t="s">
        <v>9726</v>
      </c>
      <c r="E426" s="92" t="s">
        <v>9727</v>
      </c>
      <c r="F426" s="92" t="s">
        <v>9728</v>
      </c>
      <c r="G426" s="92" t="s">
        <v>9729</v>
      </c>
      <c r="H426" s="91">
        <v>2009</v>
      </c>
      <c r="I426" s="91">
        <v>1700</v>
      </c>
      <c r="J426" s="91">
        <f t="shared" si="1"/>
        <v>5.666666666666667</v>
      </c>
      <c r="K426" s="91">
        <v>0</v>
      </c>
      <c r="L426" s="91">
        <v>22000</v>
      </c>
      <c r="M426" s="91">
        <v>120</v>
      </c>
      <c r="N426" s="92" t="s">
        <v>20</v>
      </c>
      <c r="O426" s="92" t="s">
        <v>9636</v>
      </c>
      <c r="P426" s="90" t="s">
        <v>53292</v>
      </c>
    </row>
    <row r="427" spans="2:16" ht="15.75">
      <c r="B427" s="50">
        <v>424</v>
      </c>
      <c r="C427" s="50"/>
      <c r="D427" s="92" t="s">
        <v>9730</v>
      </c>
      <c r="E427" s="92" t="s">
        <v>9727</v>
      </c>
      <c r="F427" s="92" t="s">
        <v>9731</v>
      </c>
      <c r="G427" s="92" t="s">
        <v>9729</v>
      </c>
      <c r="H427" s="91">
        <v>2010</v>
      </c>
      <c r="I427" s="91">
        <v>1500</v>
      </c>
      <c r="J427" s="91">
        <f t="shared" si="1"/>
        <v>5</v>
      </c>
      <c r="K427" s="91">
        <v>0</v>
      </c>
      <c r="L427" s="91">
        <v>22000</v>
      </c>
      <c r="M427" s="91">
        <v>120</v>
      </c>
      <c r="N427" s="92" t="s">
        <v>20</v>
      </c>
      <c r="O427" s="92" t="s">
        <v>9636</v>
      </c>
      <c r="P427" s="90" t="s">
        <v>53292</v>
      </c>
    </row>
    <row r="428" spans="2:16" ht="15.75">
      <c r="B428" s="50">
        <v>425</v>
      </c>
      <c r="C428" s="50"/>
      <c r="D428" s="92" t="s">
        <v>9732</v>
      </c>
      <c r="E428" s="92" t="s">
        <v>9727</v>
      </c>
      <c r="F428" s="92" t="s">
        <v>9733</v>
      </c>
      <c r="G428" s="92" t="s">
        <v>9729</v>
      </c>
      <c r="H428" s="91">
        <v>2011</v>
      </c>
      <c r="I428" s="91">
        <v>1000</v>
      </c>
      <c r="J428" s="91">
        <f t="shared" si="1"/>
        <v>3.3333333333333335</v>
      </c>
      <c r="K428" s="91">
        <v>0</v>
      </c>
      <c r="L428" s="91">
        <v>22000</v>
      </c>
      <c r="M428" s="91">
        <v>90</v>
      </c>
      <c r="N428" s="92" t="s">
        <v>20</v>
      </c>
      <c r="O428" s="92" t="s">
        <v>9636</v>
      </c>
      <c r="P428" s="90" t="s">
        <v>53292</v>
      </c>
    </row>
    <row r="429" spans="2:16" ht="15.75">
      <c r="B429" s="50">
        <v>426</v>
      </c>
      <c r="C429" s="50"/>
      <c r="D429" s="92" t="s">
        <v>9734</v>
      </c>
      <c r="E429" s="92" t="s">
        <v>9735</v>
      </c>
      <c r="F429" s="92" t="s">
        <v>9736</v>
      </c>
      <c r="G429" s="92" t="s">
        <v>9737</v>
      </c>
      <c r="H429" s="91">
        <v>2010</v>
      </c>
      <c r="I429" s="91">
        <v>1200</v>
      </c>
      <c r="J429" s="91">
        <f t="shared" si="1"/>
        <v>4</v>
      </c>
      <c r="K429" s="91">
        <v>0</v>
      </c>
      <c r="L429" s="91">
        <v>23000</v>
      </c>
      <c r="M429" s="91">
        <v>130</v>
      </c>
      <c r="N429" s="92" t="s">
        <v>20</v>
      </c>
      <c r="O429" s="92" t="s">
        <v>9738</v>
      </c>
      <c r="P429" s="90" t="s">
        <v>53292</v>
      </c>
    </row>
    <row r="430" spans="2:16" ht="15.75">
      <c r="B430" s="50">
        <v>427</v>
      </c>
      <c r="C430" s="50"/>
      <c r="D430" s="92" t="s">
        <v>9739</v>
      </c>
      <c r="E430" s="92" t="s">
        <v>9740</v>
      </c>
      <c r="F430" s="92" t="s">
        <v>9252</v>
      </c>
      <c r="G430" s="92" t="s">
        <v>8832</v>
      </c>
      <c r="H430" s="91">
        <v>2017</v>
      </c>
      <c r="I430" s="91">
        <v>1200</v>
      </c>
      <c r="J430" s="91">
        <f t="shared" si="1"/>
        <v>4</v>
      </c>
      <c r="K430" s="91">
        <v>0</v>
      </c>
      <c r="L430" s="91">
        <v>18000</v>
      </c>
      <c r="M430" s="91">
        <v>78</v>
      </c>
      <c r="N430" s="92" t="s">
        <v>20</v>
      </c>
      <c r="O430" s="92" t="s">
        <v>9579</v>
      </c>
      <c r="P430" s="90" t="s">
        <v>53292</v>
      </c>
    </row>
    <row r="431" spans="2:16" ht="15.75">
      <c r="B431" s="50">
        <v>428</v>
      </c>
      <c r="C431" s="50"/>
      <c r="D431" s="92" t="s">
        <v>9741</v>
      </c>
      <c r="E431" s="92" t="s">
        <v>9742</v>
      </c>
      <c r="F431" s="92" t="s">
        <v>9743</v>
      </c>
      <c r="G431" s="92" t="s">
        <v>9744</v>
      </c>
      <c r="H431" s="91">
        <v>2010</v>
      </c>
      <c r="I431" s="91">
        <v>2000</v>
      </c>
      <c r="J431" s="91">
        <f t="shared" si="1"/>
        <v>6.666666666666667</v>
      </c>
      <c r="K431" s="91">
        <v>0</v>
      </c>
      <c r="L431" s="91">
        <v>18000</v>
      </c>
      <c r="M431" s="91">
        <v>90</v>
      </c>
      <c r="N431" s="92" t="s">
        <v>20</v>
      </c>
      <c r="O431" s="92" t="s">
        <v>9579</v>
      </c>
      <c r="P431" s="90" t="s">
        <v>53292</v>
      </c>
    </row>
    <row r="432" spans="2:16" ht="15.75">
      <c r="B432" s="50">
        <v>429</v>
      </c>
      <c r="C432" s="50"/>
      <c r="D432" s="92" t="s">
        <v>9745</v>
      </c>
      <c r="E432" s="92" t="s">
        <v>9746</v>
      </c>
      <c r="F432" s="92" t="s">
        <v>9747</v>
      </c>
      <c r="G432" s="92" t="s">
        <v>9748</v>
      </c>
      <c r="H432" s="91">
        <v>2017</v>
      </c>
      <c r="I432" s="91">
        <v>1400</v>
      </c>
      <c r="J432" s="91">
        <f t="shared" si="1"/>
        <v>4.666666666666667</v>
      </c>
      <c r="K432" s="91">
        <v>0</v>
      </c>
      <c r="L432" s="91">
        <v>28000</v>
      </c>
      <c r="M432" s="91">
        <v>110</v>
      </c>
      <c r="N432" s="92" t="s">
        <v>20</v>
      </c>
      <c r="O432" s="92" t="s">
        <v>9579</v>
      </c>
      <c r="P432" s="90" t="s">
        <v>53292</v>
      </c>
    </row>
    <row r="433" spans="2:16" ht="15.75">
      <c r="B433" s="50">
        <v>430</v>
      </c>
      <c r="C433" s="50"/>
      <c r="D433" s="92" t="s">
        <v>9749</v>
      </c>
      <c r="E433" s="92" t="s">
        <v>9735</v>
      </c>
      <c r="F433" s="92" t="s">
        <v>9750</v>
      </c>
      <c r="G433" s="92" t="s">
        <v>9737</v>
      </c>
      <c r="H433" s="91">
        <v>2010</v>
      </c>
      <c r="I433" s="91">
        <v>800</v>
      </c>
      <c r="J433" s="91">
        <f t="shared" si="1"/>
        <v>2.6666666666666665</v>
      </c>
      <c r="K433" s="91">
        <v>0</v>
      </c>
      <c r="L433" s="91">
        <v>23000</v>
      </c>
      <c r="M433" s="91">
        <v>100</v>
      </c>
      <c r="N433" s="92" t="s">
        <v>20</v>
      </c>
      <c r="O433" s="92" t="s">
        <v>9738</v>
      </c>
      <c r="P433" s="90" t="s">
        <v>53292</v>
      </c>
    </row>
    <row r="434" spans="2:16" ht="15.75">
      <c r="B434" s="50">
        <v>431</v>
      </c>
      <c r="C434" s="50"/>
      <c r="D434" s="92" t="s">
        <v>9751</v>
      </c>
      <c r="E434" s="92" t="s">
        <v>9752</v>
      </c>
      <c r="F434" s="92" t="s">
        <v>9753</v>
      </c>
      <c r="G434" s="92" t="s">
        <v>9702</v>
      </c>
      <c r="H434" s="91">
        <v>2012</v>
      </c>
      <c r="I434" s="91">
        <v>500</v>
      </c>
      <c r="J434" s="91">
        <f t="shared" si="1"/>
        <v>1.6666666666666667</v>
      </c>
      <c r="K434" s="91">
        <v>0</v>
      </c>
      <c r="L434" s="91">
        <v>33000</v>
      </c>
      <c r="M434" s="91">
        <v>150</v>
      </c>
      <c r="N434" s="92" t="s">
        <v>20</v>
      </c>
      <c r="O434" s="92" t="s">
        <v>9703</v>
      </c>
      <c r="P434" s="90" t="s">
        <v>53292</v>
      </c>
    </row>
    <row r="435" spans="2:16" ht="15.75">
      <c r="B435" s="50">
        <v>432</v>
      </c>
      <c r="C435" s="50"/>
      <c r="D435" s="92" t="s">
        <v>9754</v>
      </c>
      <c r="E435" s="92" t="s">
        <v>9752</v>
      </c>
      <c r="F435" s="92" t="s">
        <v>9755</v>
      </c>
      <c r="G435" s="92" t="s">
        <v>9702</v>
      </c>
      <c r="H435" s="91">
        <v>2012</v>
      </c>
      <c r="I435" s="91">
        <v>600</v>
      </c>
      <c r="J435" s="91">
        <f t="shared" si="1"/>
        <v>2</v>
      </c>
      <c r="K435" s="91">
        <v>0</v>
      </c>
      <c r="L435" s="91">
        <v>33000</v>
      </c>
      <c r="M435" s="91">
        <v>150</v>
      </c>
      <c r="N435" s="92" t="s">
        <v>20</v>
      </c>
      <c r="O435" s="92" t="s">
        <v>9703</v>
      </c>
      <c r="P435" s="90" t="s">
        <v>53292</v>
      </c>
    </row>
    <row r="436" spans="2:16" ht="15.75">
      <c r="B436" s="50">
        <v>433</v>
      </c>
      <c r="C436" s="50"/>
      <c r="D436" s="92" t="s">
        <v>9756</v>
      </c>
      <c r="E436" s="92" t="s">
        <v>9757</v>
      </c>
      <c r="F436" s="92" t="s">
        <v>9758</v>
      </c>
      <c r="G436" s="92" t="s">
        <v>9759</v>
      </c>
      <c r="H436" s="91">
        <v>2017</v>
      </c>
      <c r="I436" s="91">
        <v>3400</v>
      </c>
      <c r="J436" s="91">
        <v>10</v>
      </c>
      <c r="K436" s="91">
        <v>0</v>
      </c>
      <c r="L436" s="91">
        <v>11000</v>
      </c>
      <c r="M436" s="91">
        <v>65</v>
      </c>
      <c r="N436" s="92" t="s">
        <v>20</v>
      </c>
      <c r="O436" s="92" t="s">
        <v>9579</v>
      </c>
      <c r="P436" s="90" t="s">
        <v>53292</v>
      </c>
    </row>
    <row r="437" spans="2:16" ht="15.75">
      <c r="B437" s="50">
        <v>434</v>
      </c>
      <c r="C437" s="50"/>
      <c r="D437" s="92" t="s">
        <v>9760</v>
      </c>
      <c r="E437" s="92" t="s">
        <v>9761</v>
      </c>
      <c r="F437" s="92" t="s">
        <v>9762</v>
      </c>
      <c r="G437" s="92" t="s">
        <v>9759</v>
      </c>
      <c r="H437" s="91">
        <v>2018</v>
      </c>
      <c r="I437" s="91">
        <v>2100</v>
      </c>
      <c r="J437" s="91">
        <v>7</v>
      </c>
      <c r="K437" s="91">
        <v>0</v>
      </c>
      <c r="L437" s="91">
        <v>15000</v>
      </c>
      <c r="M437" s="91">
        <v>110</v>
      </c>
      <c r="N437" s="92" t="s">
        <v>20</v>
      </c>
      <c r="O437" s="92" t="s">
        <v>9579</v>
      </c>
      <c r="P437" s="90" t="s">
        <v>53292</v>
      </c>
    </row>
    <row r="438" spans="2:16" ht="15.75">
      <c r="B438" s="50">
        <v>435</v>
      </c>
      <c r="C438" s="50"/>
      <c r="D438" s="92" t="s">
        <v>9763</v>
      </c>
      <c r="E438" s="92" t="s">
        <v>9764</v>
      </c>
      <c r="F438" s="92" t="s">
        <v>9765</v>
      </c>
      <c r="G438" s="92" t="s">
        <v>9766</v>
      </c>
      <c r="H438" s="91">
        <v>2018</v>
      </c>
      <c r="I438" s="91">
        <v>1200</v>
      </c>
      <c r="J438" s="91">
        <v>4</v>
      </c>
      <c r="K438" s="91">
        <v>0</v>
      </c>
      <c r="L438" s="91">
        <v>16000</v>
      </c>
      <c r="M438" s="91">
        <v>120</v>
      </c>
      <c r="N438" s="92" t="s">
        <v>20</v>
      </c>
      <c r="O438" s="92" t="s">
        <v>9579</v>
      </c>
      <c r="P438" s="90" t="s">
        <v>53292</v>
      </c>
    </row>
    <row r="439" spans="2:16" ht="15.75">
      <c r="B439" s="50">
        <v>436</v>
      </c>
      <c r="C439" s="50"/>
      <c r="D439" s="92" t="s">
        <v>9767</v>
      </c>
      <c r="E439" s="92" t="s">
        <v>9768</v>
      </c>
      <c r="F439" s="92" t="s">
        <v>9769</v>
      </c>
      <c r="G439" s="92" t="s">
        <v>9770</v>
      </c>
      <c r="H439" s="91">
        <v>2010</v>
      </c>
      <c r="I439" s="91">
        <v>1200</v>
      </c>
      <c r="J439" s="91">
        <v>4</v>
      </c>
      <c r="K439" s="91">
        <v>0</v>
      </c>
      <c r="L439" s="91">
        <v>13000</v>
      </c>
      <c r="M439" s="91">
        <v>90</v>
      </c>
      <c r="N439" s="92" t="s">
        <v>20</v>
      </c>
      <c r="O439" s="92" t="s">
        <v>9579</v>
      </c>
      <c r="P439" s="90" t="s">
        <v>53292</v>
      </c>
    </row>
    <row r="440" spans="2:16" ht="15.75">
      <c r="B440" s="50">
        <v>437</v>
      </c>
      <c r="C440" s="50"/>
      <c r="D440" s="92" t="s">
        <v>9771</v>
      </c>
      <c r="E440" s="92" t="s">
        <v>9772</v>
      </c>
      <c r="F440" s="92" t="s">
        <v>9773</v>
      </c>
      <c r="G440" s="92" t="s">
        <v>9774</v>
      </c>
      <c r="H440" s="91">
        <v>2010</v>
      </c>
      <c r="I440" s="91">
        <v>1500</v>
      </c>
      <c r="J440" s="91">
        <v>5</v>
      </c>
      <c r="K440" s="91">
        <v>0</v>
      </c>
      <c r="L440" s="91">
        <v>13000</v>
      </c>
      <c r="M440" s="91">
        <v>90</v>
      </c>
      <c r="N440" s="92" t="s">
        <v>20</v>
      </c>
      <c r="O440" s="92" t="s">
        <v>9579</v>
      </c>
      <c r="P440" s="90" t="s">
        <v>53292</v>
      </c>
    </row>
    <row r="441" spans="2:16" ht="15.75">
      <c r="B441" s="50">
        <v>438</v>
      </c>
      <c r="C441" s="50"/>
      <c r="D441" s="92" t="s">
        <v>9775</v>
      </c>
      <c r="E441" s="92" t="s">
        <v>9772</v>
      </c>
      <c r="F441" s="92" t="s">
        <v>9776</v>
      </c>
      <c r="G441" s="92" t="s">
        <v>9777</v>
      </c>
      <c r="H441" s="91">
        <v>2010</v>
      </c>
      <c r="I441" s="91">
        <v>1200</v>
      </c>
      <c r="J441" s="91">
        <v>4</v>
      </c>
      <c r="K441" s="91">
        <v>0</v>
      </c>
      <c r="L441" s="91">
        <v>13000</v>
      </c>
      <c r="M441" s="91">
        <v>90</v>
      </c>
      <c r="N441" s="92" t="s">
        <v>20</v>
      </c>
      <c r="O441" s="92" t="s">
        <v>9579</v>
      </c>
      <c r="P441" s="90" t="s">
        <v>53292</v>
      </c>
    </row>
    <row r="442" spans="2:16" ht="15.75">
      <c r="B442" s="50">
        <v>439</v>
      </c>
      <c r="C442" s="50"/>
      <c r="D442" s="92" t="s">
        <v>9778</v>
      </c>
      <c r="E442" s="92" t="s">
        <v>9779</v>
      </c>
      <c r="F442" s="92" t="s">
        <v>9780</v>
      </c>
      <c r="G442" s="92" t="s">
        <v>9781</v>
      </c>
      <c r="H442" s="91">
        <v>2010</v>
      </c>
      <c r="I442" s="91">
        <v>1500</v>
      </c>
      <c r="J442" s="91">
        <v>2</v>
      </c>
      <c r="K442" s="91">
        <v>0</v>
      </c>
      <c r="L442" s="91">
        <v>13000</v>
      </c>
      <c r="M442" s="91">
        <v>80</v>
      </c>
      <c r="N442" s="92" t="s">
        <v>20</v>
      </c>
      <c r="O442" s="92" t="s">
        <v>9703</v>
      </c>
      <c r="P442" s="90" t="s">
        <v>53292</v>
      </c>
    </row>
    <row r="443" spans="2:16" ht="15.75">
      <c r="B443" s="50">
        <v>440</v>
      </c>
      <c r="C443" s="50"/>
      <c r="D443" s="92" t="s">
        <v>9782</v>
      </c>
      <c r="E443" s="92" t="s">
        <v>9783</v>
      </c>
      <c r="F443" s="92" t="s">
        <v>9784</v>
      </c>
      <c r="G443" s="92" t="s">
        <v>9785</v>
      </c>
      <c r="H443" s="91">
        <v>2016</v>
      </c>
      <c r="I443" s="91">
        <v>1140</v>
      </c>
      <c r="J443" s="91">
        <v>4</v>
      </c>
      <c r="K443" s="91">
        <v>0</v>
      </c>
      <c r="L443" s="91">
        <v>15000</v>
      </c>
      <c r="M443" s="91">
        <v>90</v>
      </c>
      <c r="N443" s="92" t="s">
        <v>20</v>
      </c>
      <c r="O443" s="92" t="s">
        <v>9786</v>
      </c>
      <c r="P443" s="90" t="s">
        <v>53292</v>
      </c>
    </row>
    <row r="444" spans="2:16" ht="15.75">
      <c r="B444" s="50">
        <v>441</v>
      </c>
      <c r="C444" s="50"/>
      <c r="D444" s="92" t="s">
        <v>9787</v>
      </c>
      <c r="E444" s="92" t="s">
        <v>9788</v>
      </c>
      <c r="F444" s="92" t="s">
        <v>9789</v>
      </c>
      <c r="G444" s="92" t="s">
        <v>9785</v>
      </c>
      <c r="H444" s="91">
        <v>2012</v>
      </c>
      <c r="I444" s="91">
        <v>940</v>
      </c>
      <c r="J444" s="91">
        <v>2</v>
      </c>
      <c r="K444" s="91">
        <v>0</v>
      </c>
      <c r="L444" s="91">
        <v>18000</v>
      </c>
      <c r="M444" s="91">
        <v>100</v>
      </c>
      <c r="N444" s="92" t="s">
        <v>20</v>
      </c>
      <c r="O444" s="92" t="s">
        <v>9786</v>
      </c>
      <c r="P444" s="90" t="s">
        <v>53292</v>
      </c>
    </row>
    <row r="445" spans="2:16" ht="15.75">
      <c r="B445" s="50">
        <v>442</v>
      </c>
      <c r="C445" s="50"/>
      <c r="D445" s="92" t="s">
        <v>9790</v>
      </c>
      <c r="E445" s="92" t="s">
        <v>9791</v>
      </c>
      <c r="F445" s="92" t="s">
        <v>9792</v>
      </c>
      <c r="G445" s="92" t="s">
        <v>9785</v>
      </c>
      <c r="H445" s="91">
        <v>2012</v>
      </c>
      <c r="I445" s="91">
        <v>950</v>
      </c>
      <c r="J445" s="91">
        <v>3</v>
      </c>
      <c r="K445" s="91">
        <v>0</v>
      </c>
      <c r="L445" s="91">
        <v>18000</v>
      </c>
      <c r="M445" s="91">
        <v>100</v>
      </c>
      <c r="N445" s="92" t="s">
        <v>20</v>
      </c>
      <c r="O445" s="92" t="s">
        <v>9786</v>
      </c>
      <c r="P445" s="90" t="s">
        <v>53292</v>
      </c>
    </row>
    <row r="446" spans="2:16" ht="15.75">
      <c r="B446" s="50">
        <v>443</v>
      </c>
      <c r="C446" s="50"/>
      <c r="D446" s="92" t="s">
        <v>9793</v>
      </c>
      <c r="E446" s="92" t="s">
        <v>9794</v>
      </c>
      <c r="F446" s="92" t="s">
        <v>9795</v>
      </c>
      <c r="G446" s="92" t="s">
        <v>9796</v>
      </c>
      <c r="H446" s="91">
        <v>2014</v>
      </c>
      <c r="I446" s="91">
        <v>1052</v>
      </c>
      <c r="J446" s="91">
        <v>2</v>
      </c>
      <c r="K446" s="91">
        <v>0</v>
      </c>
      <c r="L446" s="91">
        <v>22000</v>
      </c>
      <c r="M446" s="91">
        <v>85</v>
      </c>
      <c r="N446" s="92" t="s">
        <v>20</v>
      </c>
      <c r="O446" s="92" t="s">
        <v>9579</v>
      </c>
      <c r="P446" s="90" t="s">
        <v>53292</v>
      </c>
    </row>
    <row r="447" spans="2:16" ht="15.75">
      <c r="B447" s="50">
        <v>444</v>
      </c>
      <c r="C447" s="50"/>
      <c r="D447" s="92" t="s">
        <v>9797</v>
      </c>
      <c r="E447" s="92" t="s">
        <v>9798</v>
      </c>
      <c r="F447" s="92" t="s">
        <v>9799</v>
      </c>
      <c r="G447" s="92" t="s">
        <v>9800</v>
      </c>
      <c r="H447" s="91">
        <v>2014</v>
      </c>
      <c r="I447" s="91">
        <v>800</v>
      </c>
      <c r="J447" s="91">
        <v>2</v>
      </c>
      <c r="K447" s="91">
        <v>0</v>
      </c>
      <c r="L447" s="91">
        <v>21000</v>
      </c>
      <c r="M447" s="91">
        <v>95</v>
      </c>
      <c r="N447" s="92" t="s">
        <v>20</v>
      </c>
      <c r="O447" s="92" t="s">
        <v>9579</v>
      </c>
      <c r="P447" s="90" t="s">
        <v>53292</v>
      </c>
    </row>
    <row r="448" spans="2:16" ht="15.75">
      <c r="B448" s="50">
        <v>445</v>
      </c>
      <c r="C448" s="50"/>
      <c r="D448" s="92" t="s">
        <v>9801</v>
      </c>
      <c r="E448" s="92" t="s">
        <v>9802</v>
      </c>
      <c r="F448" s="92" t="s">
        <v>9803</v>
      </c>
      <c r="G448" s="92" t="s">
        <v>9804</v>
      </c>
      <c r="H448" s="91">
        <v>2015</v>
      </c>
      <c r="I448" s="91">
        <v>756</v>
      </c>
      <c r="J448" s="91">
        <v>2</v>
      </c>
      <c r="K448" s="91">
        <v>0</v>
      </c>
      <c r="L448" s="91">
        <v>18000</v>
      </c>
      <c r="M448" s="91">
        <v>120</v>
      </c>
      <c r="N448" s="92" t="s">
        <v>20</v>
      </c>
      <c r="O448" s="92" t="s">
        <v>9579</v>
      </c>
      <c r="P448" s="90" t="s">
        <v>53292</v>
      </c>
    </row>
    <row r="449" spans="2:16" ht="15.75">
      <c r="B449" s="50">
        <v>446</v>
      </c>
      <c r="C449" s="50"/>
      <c r="D449" s="92" t="s">
        <v>9805</v>
      </c>
      <c r="E449" s="92" t="s">
        <v>9806</v>
      </c>
      <c r="F449" s="92" t="s">
        <v>9807</v>
      </c>
      <c r="G449" s="92" t="s">
        <v>9635</v>
      </c>
      <c r="H449" s="91">
        <v>2009</v>
      </c>
      <c r="I449" s="91">
        <v>1500</v>
      </c>
      <c r="J449" s="91">
        <v>5</v>
      </c>
      <c r="K449" s="91">
        <v>0</v>
      </c>
      <c r="L449" s="91">
        <v>20000</v>
      </c>
      <c r="M449" s="91">
        <v>135</v>
      </c>
      <c r="N449" s="92" t="s">
        <v>20</v>
      </c>
      <c r="O449" s="92" t="s">
        <v>9636</v>
      </c>
      <c r="P449" s="90" t="s">
        <v>53292</v>
      </c>
    </row>
    <row r="450" spans="2:16" ht="15.75">
      <c r="B450" s="50">
        <v>447</v>
      </c>
      <c r="C450" s="50"/>
      <c r="D450" s="92" t="s">
        <v>9808</v>
      </c>
      <c r="E450" s="92" t="s">
        <v>9809</v>
      </c>
      <c r="F450" s="92" t="s">
        <v>9810</v>
      </c>
      <c r="G450" s="92" t="s">
        <v>9811</v>
      </c>
      <c r="H450" s="91">
        <v>2013</v>
      </c>
      <c r="I450" s="91">
        <v>915</v>
      </c>
      <c r="J450" s="91">
        <v>2</v>
      </c>
      <c r="K450" s="91">
        <v>0</v>
      </c>
      <c r="L450" s="91">
        <v>18000</v>
      </c>
      <c r="M450" s="91">
        <v>80</v>
      </c>
      <c r="N450" s="92" t="s">
        <v>20</v>
      </c>
      <c r="O450" s="92" t="s">
        <v>9579</v>
      </c>
      <c r="P450" s="90" t="s">
        <v>53292</v>
      </c>
    </row>
    <row r="451" spans="2:16" ht="15.75">
      <c r="B451" s="50">
        <v>448</v>
      </c>
      <c r="C451" s="50"/>
      <c r="D451" s="92" t="s">
        <v>9812</v>
      </c>
      <c r="E451" s="92" t="s">
        <v>9813</v>
      </c>
      <c r="F451" s="92" t="s">
        <v>9814</v>
      </c>
      <c r="G451" s="92" t="s">
        <v>9815</v>
      </c>
      <c r="H451" s="91">
        <v>2016</v>
      </c>
      <c r="I451" s="91">
        <v>2990</v>
      </c>
      <c r="J451" s="91">
        <v>8</v>
      </c>
      <c r="K451" s="91">
        <v>0</v>
      </c>
      <c r="L451" s="91">
        <v>18000</v>
      </c>
      <c r="M451" s="91">
        <v>112</v>
      </c>
      <c r="N451" s="92" t="s">
        <v>20</v>
      </c>
      <c r="O451" s="92" t="s">
        <v>9579</v>
      </c>
      <c r="P451" s="90" t="s">
        <v>53292</v>
      </c>
    </row>
    <row r="452" spans="2:16" ht="15.75">
      <c r="B452" s="50">
        <v>449</v>
      </c>
      <c r="C452" s="50"/>
      <c r="D452" s="92" t="s">
        <v>9816</v>
      </c>
      <c r="E452" s="92" t="s">
        <v>9817</v>
      </c>
      <c r="F452" s="92" t="s">
        <v>9818</v>
      </c>
      <c r="G452" s="92" t="s">
        <v>9819</v>
      </c>
      <c r="H452" s="91">
        <v>2016</v>
      </c>
      <c r="I452" s="91">
        <v>1578</v>
      </c>
      <c r="J452" s="91">
        <v>5</v>
      </c>
      <c r="K452" s="91">
        <v>0</v>
      </c>
      <c r="L452" s="91">
        <v>18000</v>
      </c>
      <c r="M452" s="91">
        <v>95</v>
      </c>
      <c r="N452" s="92" t="s">
        <v>20</v>
      </c>
      <c r="O452" s="92" t="s">
        <v>9703</v>
      </c>
      <c r="P452" s="90" t="s">
        <v>53292</v>
      </c>
    </row>
    <row r="453" spans="2:16" ht="15.75">
      <c r="B453" s="50">
        <v>450</v>
      </c>
      <c r="C453" s="50"/>
      <c r="D453" s="92" t="s">
        <v>9820</v>
      </c>
      <c r="E453" s="92" t="s">
        <v>9821</v>
      </c>
      <c r="F453" s="92" t="s">
        <v>9822</v>
      </c>
      <c r="G453" s="92" t="s">
        <v>9823</v>
      </c>
      <c r="H453" s="91">
        <v>2005</v>
      </c>
      <c r="I453" s="91">
        <v>750</v>
      </c>
      <c r="J453" s="91">
        <v>2</v>
      </c>
      <c r="K453" s="91">
        <v>0</v>
      </c>
      <c r="L453" s="91">
        <v>15000</v>
      </c>
      <c r="M453" s="91">
        <v>115</v>
      </c>
      <c r="N453" s="92" t="s">
        <v>20</v>
      </c>
      <c r="O453" s="92" t="s">
        <v>9579</v>
      </c>
      <c r="P453" s="90" t="s">
        <v>53292</v>
      </c>
    </row>
    <row r="454" spans="2:16" ht="15.75">
      <c r="B454" s="50">
        <v>451</v>
      </c>
      <c r="C454" s="50"/>
      <c r="D454" s="92" t="s">
        <v>9824</v>
      </c>
      <c r="E454" s="92" t="s">
        <v>9825</v>
      </c>
      <c r="F454" s="92" t="s">
        <v>9826</v>
      </c>
      <c r="G454" s="92" t="s">
        <v>9827</v>
      </c>
      <c r="H454" s="91">
        <v>2008</v>
      </c>
      <c r="I454" s="91">
        <v>700</v>
      </c>
      <c r="J454" s="91">
        <v>1</v>
      </c>
      <c r="K454" s="91">
        <v>0</v>
      </c>
      <c r="L454" s="91">
        <v>14000</v>
      </c>
      <c r="M454" s="91">
        <v>88</v>
      </c>
      <c r="N454" s="92" t="s">
        <v>20</v>
      </c>
      <c r="O454" s="92" t="s">
        <v>9631</v>
      </c>
      <c r="P454" s="90" t="s">
        <v>53292</v>
      </c>
    </row>
    <row r="455" spans="2:16" ht="15.75">
      <c r="B455" s="50">
        <v>452</v>
      </c>
      <c r="C455" s="50"/>
      <c r="D455" s="92" t="s">
        <v>9828</v>
      </c>
      <c r="E455" s="92" t="s">
        <v>9829</v>
      </c>
      <c r="F455" s="92" t="s">
        <v>9830</v>
      </c>
      <c r="G455" s="92" t="s">
        <v>9831</v>
      </c>
      <c r="H455" s="91">
        <v>2015</v>
      </c>
      <c r="I455" s="91">
        <v>1560</v>
      </c>
      <c r="J455" s="91">
        <v>5</v>
      </c>
      <c r="K455" s="91">
        <v>0</v>
      </c>
      <c r="L455" s="91">
        <v>15000</v>
      </c>
      <c r="M455" s="91">
        <v>90</v>
      </c>
      <c r="N455" s="92" t="s">
        <v>20</v>
      </c>
      <c r="O455" s="92" t="s">
        <v>9579</v>
      </c>
      <c r="P455" s="90" t="s">
        <v>53292</v>
      </c>
    </row>
    <row r="456" spans="2:16" ht="15.75">
      <c r="B456" s="50">
        <v>453</v>
      </c>
      <c r="C456" s="50"/>
      <c r="D456" s="92" t="s">
        <v>9832</v>
      </c>
      <c r="E456" s="92" t="s">
        <v>9833</v>
      </c>
      <c r="F456" s="92" t="s">
        <v>9834</v>
      </c>
      <c r="G456" s="92" t="s">
        <v>9835</v>
      </c>
      <c r="H456" s="91">
        <v>2013</v>
      </c>
      <c r="I456" s="91">
        <v>1200</v>
      </c>
      <c r="J456" s="91">
        <v>4</v>
      </c>
      <c r="K456" s="91">
        <v>0</v>
      </c>
      <c r="L456" s="91">
        <v>12000</v>
      </c>
      <c r="M456" s="91">
        <v>115</v>
      </c>
      <c r="N456" s="92" t="s">
        <v>20</v>
      </c>
      <c r="O456" s="92" t="s">
        <v>9703</v>
      </c>
      <c r="P456" s="90" t="s">
        <v>53292</v>
      </c>
    </row>
    <row r="457" spans="2:16" ht="15.75">
      <c r="B457" s="50">
        <v>454</v>
      </c>
      <c r="C457" s="50"/>
      <c r="D457" s="92" t="s">
        <v>9836</v>
      </c>
      <c r="E457" s="92" t="s">
        <v>9837</v>
      </c>
      <c r="F457" s="92" t="s">
        <v>9838</v>
      </c>
      <c r="G457" s="92" t="s">
        <v>9759</v>
      </c>
      <c r="H457" s="91">
        <v>2013</v>
      </c>
      <c r="I457" s="91">
        <v>814</v>
      </c>
      <c r="J457" s="91">
        <v>3</v>
      </c>
      <c r="K457" s="91">
        <v>0</v>
      </c>
      <c r="L457" s="91">
        <v>18000</v>
      </c>
      <c r="M457" s="91">
        <v>78</v>
      </c>
      <c r="N457" s="92" t="s">
        <v>20</v>
      </c>
      <c r="O457" s="92" t="s">
        <v>9703</v>
      </c>
      <c r="P457" s="90" t="s">
        <v>53292</v>
      </c>
    </row>
    <row r="458" spans="2:16" ht="15.75">
      <c r="B458" s="50">
        <v>455</v>
      </c>
      <c r="C458" s="50"/>
      <c r="D458" s="92" t="s">
        <v>9839</v>
      </c>
      <c r="E458" s="92" t="s">
        <v>9840</v>
      </c>
      <c r="F458" s="92" t="s">
        <v>9841</v>
      </c>
      <c r="G458" s="92" t="s">
        <v>235</v>
      </c>
      <c r="H458" s="91">
        <v>2018</v>
      </c>
      <c r="I458" s="91">
        <v>1100</v>
      </c>
      <c r="J458" s="91">
        <v>3</v>
      </c>
      <c r="K458" s="91">
        <v>0</v>
      </c>
      <c r="L458" s="91">
        <v>21000</v>
      </c>
      <c r="M458" s="91">
        <v>112</v>
      </c>
      <c r="N458" s="92" t="s">
        <v>20</v>
      </c>
      <c r="O458" s="92" t="s">
        <v>9703</v>
      </c>
      <c r="P458" s="90" t="s">
        <v>53292</v>
      </c>
    </row>
    <row r="459" spans="2:16" ht="15.75">
      <c r="B459" s="50">
        <v>456</v>
      </c>
      <c r="C459" s="50"/>
      <c r="D459" s="92" t="s">
        <v>9842</v>
      </c>
      <c r="E459" s="92" t="s">
        <v>9843</v>
      </c>
      <c r="F459" s="92" t="s">
        <v>9844</v>
      </c>
      <c r="G459" s="92" t="s">
        <v>235</v>
      </c>
      <c r="H459" s="91">
        <v>2018</v>
      </c>
      <c r="I459" s="91">
        <v>760</v>
      </c>
      <c r="J459" s="91">
        <v>2</v>
      </c>
      <c r="K459" s="91">
        <v>0</v>
      </c>
      <c r="L459" s="91">
        <v>22000</v>
      </c>
      <c r="M459" s="91">
        <v>95</v>
      </c>
      <c r="N459" s="92" t="s">
        <v>20</v>
      </c>
      <c r="O459" s="92" t="s">
        <v>9703</v>
      </c>
      <c r="P459" s="90" t="s">
        <v>53292</v>
      </c>
    </row>
    <row r="460" spans="2:16" ht="15.75">
      <c r="B460" s="50">
        <v>457</v>
      </c>
      <c r="C460" s="50"/>
      <c r="D460" s="92" t="s">
        <v>9845</v>
      </c>
      <c r="E460" s="112" t="s">
        <v>9846</v>
      </c>
      <c r="F460" s="92" t="s">
        <v>9847</v>
      </c>
      <c r="G460" s="92" t="s">
        <v>9656</v>
      </c>
      <c r="H460" s="91">
        <v>2017</v>
      </c>
      <c r="I460" s="91">
        <v>1750</v>
      </c>
      <c r="J460" s="91">
        <v>5</v>
      </c>
      <c r="K460" s="91">
        <v>0</v>
      </c>
      <c r="L460" s="91">
        <v>15000</v>
      </c>
      <c r="M460" s="91">
        <v>120</v>
      </c>
      <c r="N460" s="92" t="s">
        <v>2102</v>
      </c>
      <c r="O460" s="92"/>
      <c r="P460" s="90" t="s">
        <v>53292</v>
      </c>
    </row>
    <row r="461" spans="2:16" ht="15.75">
      <c r="B461" s="50">
        <v>458</v>
      </c>
      <c r="C461" s="50"/>
      <c r="D461" s="92" t="s">
        <v>9848</v>
      </c>
      <c r="E461" s="112" t="s">
        <v>9849</v>
      </c>
      <c r="F461" s="92" t="s">
        <v>9850</v>
      </c>
      <c r="G461" s="92" t="s">
        <v>9851</v>
      </c>
      <c r="H461" s="91">
        <v>2016</v>
      </c>
      <c r="I461" s="91">
        <v>1800</v>
      </c>
      <c r="J461" s="91">
        <v>6</v>
      </c>
      <c r="K461" s="91">
        <v>0</v>
      </c>
      <c r="L461" s="91">
        <v>15000</v>
      </c>
      <c r="M461" s="91">
        <v>135</v>
      </c>
      <c r="N461" s="92" t="s">
        <v>2102</v>
      </c>
      <c r="O461" s="92"/>
      <c r="P461" s="90" t="s">
        <v>53292</v>
      </c>
    </row>
    <row r="462" spans="2:16" ht="15.75">
      <c r="B462" s="50">
        <v>459</v>
      </c>
      <c r="C462" s="50"/>
      <c r="D462" s="92" t="s">
        <v>9852</v>
      </c>
      <c r="E462" s="112" t="s">
        <v>9853</v>
      </c>
      <c r="F462" s="92" t="s">
        <v>9854</v>
      </c>
      <c r="G462" s="92" t="s">
        <v>9855</v>
      </c>
      <c r="H462" s="91">
        <v>2014</v>
      </c>
      <c r="I462" s="91">
        <v>1200</v>
      </c>
      <c r="J462" s="91">
        <v>4</v>
      </c>
      <c r="K462" s="91">
        <v>0</v>
      </c>
      <c r="L462" s="91">
        <v>16000</v>
      </c>
      <c r="M462" s="91">
        <v>80</v>
      </c>
      <c r="N462" s="92" t="s">
        <v>2102</v>
      </c>
      <c r="O462" s="92"/>
      <c r="P462" s="90" t="s">
        <v>53292</v>
      </c>
    </row>
    <row r="463" spans="2:16" ht="15.75">
      <c r="B463" s="50">
        <v>460</v>
      </c>
      <c r="C463" s="50"/>
      <c r="D463" s="92" t="s">
        <v>9856</v>
      </c>
      <c r="E463" s="112" t="s">
        <v>9857</v>
      </c>
      <c r="F463" s="92" t="s">
        <v>9858</v>
      </c>
      <c r="G463" s="92" t="s">
        <v>9859</v>
      </c>
      <c r="H463" s="91">
        <v>2015</v>
      </c>
      <c r="I463" s="91">
        <v>1200</v>
      </c>
      <c r="J463" s="91">
        <v>4</v>
      </c>
      <c r="K463" s="91">
        <v>0</v>
      </c>
      <c r="L463" s="91">
        <v>8800</v>
      </c>
      <c r="M463" s="91">
        <v>112</v>
      </c>
      <c r="N463" s="92" t="s">
        <v>2102</v>
      </c>
      <c r="O463" s="92"/>
      <c r="P463" s="90" t="s">
        <v>53292</v>
      </c>
    </row>
    <row r="464" spans="2:16" ht="15.75">
      <c r="B464" s="50">
        <v>461</v>
      </c>
      <c r="C464" s="50"/>
      <c r="D464" s="112" t="s">
        <v>9860</v>
      </c>
      <c r="E464" s="112" t="s">
        <v>9861</v>
      </c>
      <c r="F464" s="92" t="s">
        <v>9862</v>
      </c>
      <c r="G464" s="112" t="s">
        <v>9863</v>
      </c>
      <c r="H464" s="91">
        <v>2016</v>
      </c>
      <c r="I464" s="91">
        <v>1500</v>
      </c>
      <c r="J464" s="91">
        <v>5</v>
      </c>
      <c r="K464" s="91">
        <v>0</v>
      </c>
      <c r="L464" s="91">
        <v>9000</v>
      </c>
      <c r="M464" s="91">
        <v>95</v>
      </c>
      <c r="N464" s="92" t="s">
        <v>2102</v>
      </c>
      <c r="O464" s="92"/>
      <c r="P464" s="90" t="s">
        <v>53292</v>
      </c>
    </row>
    <row r="465" spans="2:16" ht="15.75">
      <c r="B465" s="50">
        <v>462</v>
      </c>
      <c r="C465" s="50"/>
      <c r="D465" s="92" t="s">
        <v>9864</v>
      </c>
      <c r="E465" s="112" t="s">
        <v>9865</v>
      </c>
      <c r="F465" s="92" t="s">
        <v>9866</v>
      </c>
      <c r="G465" s="112" t="s">
        <v>9867</v>
      </c>
      <c r="H465" s="91">
        <v>2016</v>
      </c>
      <c r="I465" s="91">
        <v>1200</v>
      </c>
      <c r="J465" s="91">
        <v>3</v>
      </c>
      <c r="K465" s="91">
        <v>0</v>
      </c>
      <c r="L465" s="91">
        <v>8800</v>
      </c>
      <c r="M465" s="91">
        <v>115</v>
      </c>
      <c r="N465" s="92" t="s">
        <v>2102</v>
      </c>
      <c r="O465" s="92"/>
      <c r="P465" s="90" t="s">
        <v>53292</v>
      </c>
    </row>
    <row r="466" spans="2:16" ht="15.75">
      <c r="B466" s="50">
        <v>463</v>
      </c>
      <c r="C466" s="50"/>
      <c r="D466" s="92" t="s">
        <v>9868</v>
      </c>
      <c r="E466" s="112" t="s">
        <v>9869</v>
      </c>
      <c r="F466" s="92" t="s">
        <v>9870</v>
      </c>
      <c r="G466" s="112" t="s">
        <v>9871</v>
      </c>
      <c r="H466" s="91">
        <v>2016</v>
      </c>
      <c r="I466" s="91">
        <v>1500</v>
      </c>
      <c r="J466" s="91">
        <v>5</v>
      </c>
      <c r="K466" s="91">
        <v>0</v>
      </c>
      <c r="L466" s="91">
        <v>7000</v>
      </c>
      <c r="M466" s="91">
        <v>88</v>
      </c>
      <c r="N466" s="92" t="s">
        <v>2102</v>
      </c>
      <c r="O466" s="92"/>
      <c r="P466" s="90" t="s">
        <v>53292</v>
      </c>
    </row>
    <row r="467" spans="2:16" ht="15.75">
      <c r="B467" s="50">
        <v>464</v>
      </c>
      <c r="C467" s="50"/>
      <c r="D467" s="92" t="s">
        <v>9872</v>
      </c>
      <c r="E467" s="112" t="s">
        <v>9873</v>
      </c>
      <c r="F467" s="92" t="s">
        <v>9874</v>
      </c>
      <c r="G467" s="112" t="s">
        <v>9875</v>
      </c>
      <c r="H467" s="91">
        <v>2017</v>
      </c>
      <c r="I467" s="91">
        <v>1140</v>
      </c>
      <c r="J467" s="91">
        <v>4</v>
      </c>
      <c r="K467" s="91">
        <v>0</v>
      </c>
      <c r="L467" s="91">
        <v>8000</v>
      </c>
      <c r="M467" s="91">
        <v>90</v>
      </c>
      <c r="N467" s="92" t="s">
        <v>2102</v>
      </c>
      <c r="O467" s="92"/>
      <c r="P467" s="90" t="s">
        <v>53292</v>
      </c>
    </row>
    <row r="468" spans="2:16" ht="15.75">
      <c r="B468" s="50">
        <v>465</v>
      </c>
      <c r="C468" s="50"/>
      <c r="D468" s="92" t="s">
        <v>9876</v>
      </c>
      <c r="E468" s="112" t="s">
        <v>9877</v>
      </c>
      <c r="F468" s="92" t="s">
        <v>9878</v>
      </c>
      <c r="G468" s="112" t="s">
        <v>9879</v>
      </c>
      <c r="H468" s="91">
        <v>2017</v>
      </c>
      <c r="I468" s="91">
        <v>780</v>
      </c>
      <c r="J468" s="91">
        <v>2</v>
      </c>
      <c r="K468" s="91">
        <v>0</v>
      </c>
      <c r="L468" s="91">
        <v>9000</v>
      </c>
      <c r="M468" s="91">
        <v>135</v>
      </c>
      <c r="N468" s="92" t="s">
        <v>20</v>
      </c>
      <c r="O468" s="92" t="s">
        <v>9703</v>
      </c>
      <c r="P468" s="90" t="s">
        <v>53292</v>
      </c>
    </row>
    <row r="469" spans="2:16" ht="15.75">
      <c r="B469" s="50">
        <v>466</v>
      </c>
      <c r="C469" s="50"/>
      <c r="D469" s="92" t="s">
        <v>9880</v>
      </c>
      <c r="E469" s="112" t="s">
        <v>9881</v>
      </c>
      <c r="F469" s="92" t="s">
        <v>9882</v>
      </c>
      <c r="G469" s="112" t="s">
        <v>9883</v>
      </c>
      <c r="H469" s="91">
        <v>2016</v>
      </c>
      <c r="I469" s="91">
        <v>860</v>
      </c>
      <c r="J469" s="91">
        <v>3</v>
      </c>
      <c r="K469" s="91">
        <v>0</v>
      </c>
      <c r="L469" s="91">
        <v>8000</v>
      </c>
      <c r="M469" s="91">
        <v>78</v>
      </c>
      <c r="N469" s="92" t="s">
        <v>2102</v>
      </c>
      <c r="O469" s="92"/>
      <c r="P469" s="90" t="s">
        <v>53292</v>
      </c>
    </row>
    <row r="470" spans="2:16" ht="15.75">
      <c r="B470" s="50">
        <v>467</v>
      </c>
      <c r="C470" s="50"/>
      <c r="D470" s="92" t="s">
        <v>9884</v>
      </c>
      <c r="E470" s="112" t="s">
        <v>9885</v>
      </c>
      <c r="F470" s="92" t="s">
        <v>9886</v>
      </c>
      <c r="G470" s="112" t="s">
        <v>9887</v>
      </c>
      <c r="H470" s="91">
        <v>2018</v>
      </c>
      <c r="I470" s="91">
        <v>730</v>
      </c>
      <c r="J470" s="91">
        <v>2</v>
      </c>
      <c r="K470" s="91">
        <v>0</v>
      </c>
      <c r="L470" s="91">
        <v>8000</v>
      </c>
      <c r="M470" s="91">
        <v>80</v>
      </c>
      <c r="N470" s="92" t="s">
        <v>2102</v>
      </c>
      <c r="O470" s="92"/>
      <c r="P470" s="90" t="s">
        <v>53292</v>
      </c>
    </row>
    <row r="471" spans="2:16" ht="15.75">
      <c r="B471" s="50">
        <v>468</v>
      </c>
      <c r="C471" s="50"/>
      <c r="D471" s="92" t="s">
        <v>9888</v>
      </c>
      <c r="E471" s="112" t="s">
        <v>9889</v>
      </c>
      <c r="F471" s="92" t="s">
        <v>9890</v>
      </c>
      <c r="G471" s="112" t="s">
        <v>9891</v>
      </c>
      <c r="H471" s="91">
        <v>2017</v>
      </c>
      <c r="I471" s="91">
        <v>800</v>
      </c>
      <c r="J471" s="91">
        <v>3</v>
      </c>
      <c r="K471" s="91">
        <v>0</v>
      </c>
      <c r="L471" s="91">
        <v>8000</v>
      </c>
      <c r="M471" s="91">
        <v>90</v>
      </c>
      <c r="N471" s="92" t="s">
        <v>2102</v>
      </c>
      <c r="O471" s="92"/>
      <c r="P471" s="90" t="s">
        <v>53292</v>
      </c>
    </row>
    <row r="472" spans="2:16" ht="15.75">
      <c r="B472" s="50">
        <v>469</v>
      </c>
      <c r="C472" s="50"/>
      <c r="D472" s="92" t="s">
        <v>9892</v>
      </c>
      <c r="E472" s="112" t="s">
        <v>9893</v>
      </c>
      <c r="F472" s="92" t="s">
        <v>9894</v>
      </c>
      <c r="G472" s="112" t="s">
        <v>9895</v>
      </c>
      <c r="H472" s="91">
        <v>2017</v>
      </c>
      <c r="I472" s="91">
        <v>1200</v>
      </c>
      <c r="J472" s="91">
        <v>4</v>
      </c>
      <c r="K472" s="91">
        <v>0</v>
      </c>
      <c r="L472" s="91">
        <v>9500</v>
      </c>
      <c r="M472" s="91">
        <v>120</v>
      </c>
      <c r="N472" s="92" t="s">
        <v>20</v>
      </c>
      <c r="O472" s="92" t="s">
        <v>9703</v>
      </c>
      <c r="P472" s="90" t="s">
        <v>53292</v>
      </c>
    </row>
    <row r="473" spans="2:16" ht="15.75">
      <c r="B473" s="50">
        <v>470</v>
      </c>
      <c r="C473" s="50"/>
      <c r="D473" s="92" t="s">
        <v>9896</v>
      </c>
      <c r="E473" s="112" t="s">
        <v>9897</v>
      </c>
      <c r="F473" s="92" t="s">
        <v>9898</v>
      </c>
      <c r="G473" s="112" t="s">
        <v>9895</v>
      </c>
      <c r="H473" s="91">
        <v>2017</v>
      </c>
      <c r="I473" s="91">
        <v>1420</v>
      </c>
      <c r="J473" s="91">
        <v>4</v>
      </c>
      <c r="K473" s="91">
        <v>0</v>
      </c>
      <c r="L473" s="91">
        <v>9500</v>
      </c>
      <c r="M473" s="91">
        <v>88</v>
      </c>
      <c r="N473" s="92" t="s">
        <v>20</v>
      </c>
      <c r="O473" s="92" t="s">
        <v>9703</v>
      </c>
      <c r="P473" s="90" t="s">
        <v>53292</v>
      </c>
    </row>
    <row r="474" spans="2:16" ht="15.75">
      <c r="B474" s="50">
        <v>471</v>
      </c>
      <c r="C474" s="50"/>
      <c r="D474" s="92" t="s">
        <v>9899</v>
      </c>
      <c r="E474" s="112" t="s">
        <v>9900</v>
      </c>
      <c r="F474" s="92" t="s">
        <v>9901</v>
      </c>
      <c r="G474" s="112" t="s">
        <v>9895</v>
      </c>
      <c r="H474" s="91">
        <v>2017</v>
      </c>
      <c r="I474" s="91">
        <v>1516</v>
      </c>
      <c r="J474" s="91">
        <v>5</v>
      </c>
      <c r="K474" s="91">
        <v>0</v>
      </c>
      <c r="L474" s="91">
        <v>9500</v>
      </c>
      <c r="M474" s="91">
        <v>120</v>
      </c>
      <c r="N474" s="92" t="s">
        <v>20</v>
      </c>
      <c r="O474" s="92" t="s">
        <v>9703</v>
      </c>
      <c r="P474" s="90" t="s">
        <v>53292</v>
      </c>
    </row>
    <row r="475" spans="2:16" ht="15.75">
      <c r="B475" s="50">
        <v>472</v>
      </c>
      <c r="C475" s="50"/>
      <c r="D475" s="92" t="s">
        <v>9902</v>
      </c>
      <c r="E475" s="112" t="s">
        <v>9900</v>
      </c>
      <c r="F475" s="92" t="s">
        <v>9903</v>
      </c>
      <c r="G475" s="112" t="s">
        <v>9895</v>
      </c>
      <c r="H475" s="91">
        <v>2017</v>
      </c>
      <c r="I475" s="91">
        <v>1100</v>
      </c>
      <c r="J475" s="91">
        <v>4</v>
      </c>
      <c r="K475" s="91">
        <v>0</v>
      </c>
      <c r="L475" s="91">
        <v>9500</v>
      </c>
      <c r="M475" s="91">
        <v>88</v>
      </c>
      <c r="N475" s="92" t="s">
        <v>20</v>
      </c>
      <c r="O475" s="92" t="s">
        <v>9703</v>
      </c>
      <c r="P475" s="90" t="s">
        <v>53292</v>
      </c>
    </row>
    <row r="476" spans="2:16" ht="15.75">
      <c r="B476" s="50">
        <v>473</v>
      </c>
      <c r="C476" s="50"/>
      <c r="D476" s="92" t="s">
        <v>9904</v>
      </c>
      <c r="E476" s="112" t="s">
        <v>9900</v>
      </c>
      <c r="F476" s="92" t="s">
        <v>9905</v>
      </c>
      <c r="G476" s="112" t="s">
        <v>9895</v>
      </c>
      <c r="H476" s="91">
        <v>2017</v>
      </c>
      <c r="I476" s="91">
        <v>1600</v>
      </c>
      <c r="J476" s="91">
        <v>5</v>
      </c>
      <c r="K476" s="91">
        <v>0</v>
      </c>
      <c r="L476" s="91">
        <v>9500</v>
      </c>
      <c r="M476" s="91">
        <v>88</v>
      </c>
      <c r="N476" s="92" t="s">
        <v>20</v>
      </c>
      <c r="O476" s="92" t="s">
        <v>9703</v>
      </c>
      <c r="P476" s="90" t="s">
        <v>53292</v>
      </c>
    </row>
    <row r="477" spans="2:16" ht="15.75">
      <c r="B477" s="50">
        <v>474</v>
      </c>
      <c r="C477" s="50"/>
      <c r="D477" s="92" t="s">
        <v>9906</v>
      </c>
      <c r="E477" s="112" t="s">
        <v>9900</v>
      </c>
      <c r="F477" s="92" t="s">
        <v>9907</v>
      </c>
      <c r="G477" s="112" t="s">
        <v>9895</v>
      </c>
      <c r="H477" s="91">
        <v>2017</v>
      </c>
      <c r="I477" s="91">
        <v>1254</v>
      </c>
      <c r="J477" s="91">
        <v>4</v>
      </c>
      <c r="K477" s="91">
        <v>0</v>
      </c>
      <c r="L477" s="91">
        <v>9500</v>
      </c>
      <c r="M477" s="91">
        <v>88</v>
      </c>
      <c r="N477" s="92" t="s">
        <v>20</v>
      </c>
      <c r="O477" s="92" t="s">
        <v>9703</v>
      </c>
      <c r="P477" s="90" t="s">
        <v>53292</v>
      </c>
    </row>
    <row r="478" spans="2:16" ht="15.75">
      <c r="B478" s="50">
        <v>475</v>
      </c>
      <c r="C478" s="50"/>
      <c r="D478" s="51" t="s">
        <v>9908</v>
      </c>
      <c r="E478" s="113" t="s">
        <v>9909</v>
      </c>
      <c r="F478" s="51" t="s">
        <v>9910</v>
      </c>
      <c r="G478" s="51" t="s">
        <v>9911</v>
      </c>
      <c r="H478" s="51">
        <v>2012</v>
      </c>
      <c r="I478" s="50"/>
      <c r="J478" s="50">
        <v>4</v>
      </c>
      <c r="K478" s="50">
        <v>4</v>
      </c>
      <c r="L478" s="50">
        <v>13000</v>
      </c>
      <c r="M478" s="50">
        <v>98</v>
      </c>
      <c r="N478" s="51" t="s">
        <v>33</v>
      </c>
      <c r="O478" s="51"/>
      <c r="P478" s="90" t="s">
        <v>53292</v>
      </c>
    </row>
    <row r="479" spans="2:16" ht="15.75">
      <c r="B479" s="50">
        <v>476</v>
      </c>
      <c r="C479" s="50"/>
      <c r="D479" s="51" t="s">
        <v>9912</v>
      </c>
      <c r="E479" s="113" t="s">
        <v>9913</v>
      </c>
      <c r="F479" s="51" t="s">
        <v>9914</v>
      </c>
      <c r="G479" s="51" t="s">
        <v>9911</v>
      </c>
      <c r="H479" s="51">
        <v>2017</v>
      </c>
      <c r="I479" s="50"/>
      <c r="J479" s="50">
        <v>3</v>
      </c>
      <c r="K479" s="50">
        <v>3</v>
      </c>
      <c r="L479" s="50">
        <v>15000</v>
      </c>
      <c r="M479" s="50">
        <v>120</v>
      </c>
      <c r="N479" s="51" t="s">
        <v>33</v>
      </c>
      <c r="O479" s="51"/>
      <c r="P479" s="90" t="s">
        <v>53292</v>
      </c>
    </row>
    <row r="480" spans="2:16" ht="15.75">
      <c r="B480" s="50">
        <v>477</v>
      </c>
      <c r="C480" s="50"/>
      <c r="D480" s="51" t="s">
        <v>9915</v>
      </c>
      <c r="E480" s="113" t="s">
        <v>9916</v>
      </c>
      <c r="F480" s="51" t="s">
        <v>9917</v>
      </c>
      <c r="G480" s="51" t="s">
        <v>9918</v>
      </c>
      <c r="H480" s="51">
        <v>2014</v>
      </c>
      <c r="I480" s="50"/>
      <c r="J480" s="50">
        <v>5</v>
      </c>
      <c r="K480" s="50">
        <v>5</v>
      </c>
      <c r="L480" s="50">
        <v>22000</v>
      </c>
      <c r="M480" s="50">
        <v>110</v>
      </c>
      <c r="N480" s="51" t="s">
        <v>33</v>
      </c>
      <c r="O480" s="51"/>
      <c r="P480" s="90" t="s">
        <v>53292</v>
      </c>
    </row>
    <row r="481" spans="2:16" ht="15.75">
      <c r="B481" s="50">
        <v>478</v>
      </c>
      <c r="C481" s="50"/>
      <c r="D481" s="51" t="s">
        <v>9919</v>
      </c>
      <c r="E481" s="113" t="s">
        <v>9920</v>
      </c>
      <c r="F481" s="51" t="s">
        <v>9921</v>
      </c>
      <c r="G481" s="51" t="s">
        <v>9922</v>
      </c>
      <c r="H481" s="51">
        <v>2017</v>
      </c>
      <c r="I481" s="50"/>
      <c r="J481" s="50">
        <v>15</v>
      </c>
      <c r="K481" s="50">
        <v>8</v>
      </c>
      <c r="L481" s="50">
        <v>14000</v>
      </c>
      <c r="M481" s="50">
        <v>89</v>
      </c>
      <c r="N481" s="51" t="s">
        <v>33</v>
      </c>
      <c r="O481" s="51"/>
      <c r="P481" s="90" t="s">
        <v>53292</v>
      </c>
    </row>
    <row r="482" spans="2:16" ht="15.75">
      <c r="B482" s="50">
        <v>479</v>
      </c>
      <c r="C482" s="50"/>
      <c r="D482" s="51" t="s">
        <v>9923</v>
      </c>
      <c r="E482" s="113" t="s">
        <v>9924</v>
      </c>
      <c r="F482" s="51" t="s">
        <v>9925</v>
      </c>
      <c r="G482" s="51" t="s">
        <v>9926</v>
      </c>
      <c r="H482" s="51">
        <v>2012</v>
      </c>
      <c r="I482" s="50"/>
      <c r="J482" s="50">
        <v>2</v>
      </c>
      <c r="K482" s="50">
        <v>2</v>
      </c>
      <c r="L482" s="50">
        <v>28000</v>
      </c>
      <c r="M482" s="50">
        <v>139</v>
      </c>
      <c r="N482" s="51" t="s">
        <v>33</v>
      </c>
      <c r="O482" s="51"/>
      <c r="P482" s="90" t="s">
        <v>53292</v>
      </c>
    </row>
    <row r="483" spans="2:16" ht="15.75">
      <c r="B483" s="50">
        <v>480</v>
      </c>
      <c r="C483" s="50"/>
      <c r="D483" s="51" t="s">
        <v>9927</v>
      </c>
      <c r="E483" s="113" t="s">
        <v>9928</v>
      </c>
      <c r="F483" s="51" t="s">
        <v>9929</v>
      </c>
      <c r="G483" s="51" t="s">
        <v>9930</v>
      </c>
      <c r="H483" s="51">
        <v>2012</v>
      </c>
      <c r="I483" s="50"/>
      <c r="J483" s="50">
        <v>3</v>
      </c>
      <c r="K483" s="50">
        <v>3</v>
      </c>
      <c r="L483" s="50">
        <v>20000</v>
      </c>
      <c r="M483" s="50">
        <v>90</v>
      </c>
      <c r="N483" s="51" t="s">
        <v>33</v>
      </c>
      <c r="O483" s="51"/>
      <c r="P483" s="90" t="s">
        <v>53292</v>
      </c>
    </row>
    <row r="484" spans="2:16" ht="15.75">
      <c r="B484" s="50">
        <v>481</v>
      </c>
      <c r="C484" s="50"/>
      <c r="D484" s="51" t="s">
        <v>9931</v>
      </c>
      <c r="E484" s="113" t="s">
        <v>9932</v>
      </c>
      <c r="F484" s="51" t="s">
        <v>9933</v>
      </c>
      <c r="G484" s="51" t="s">
        <v>9934</v>
      </c>
      <c r="H484" s="51">
        <v>2010</v>
      </c>
      <c r="I484" s="50"/>
      <c r="J484" s="50">
        <v>1</v>
      </c>
      <c r="K484" s="50">
        <v>1</v>
      </c>
      <c r="L484" s="50">
        <v>15000</v>
      </c>
      <c r="M484" s="50">
        <v>90</v>
      </c>
      <c r="N484" s="51" t="s">
        <v>33</v>
      </c>
      <c r="O484" s="51"/>
      <c r="P484" s="90" t="s">
        <v>53292</v>
      </c>
    </row>
    <row r="485" spans="2:16" ht="15.75">
      <c r="B485" s="50">
        <v>482</v>
      </c>
      <c r="C485" s="50"/>
      <c r="D485" s="51" t="s">
        <v>9935</v>
      </c>
      <c r="E485" s="113" t="s">
        <v>9936</v>
      </c>
      <c r="F485" s="51" t="s">
        <v>9937</v>
      </c>
      <c r="G485" s="51" t="s">
        <v>9938</v>
      </c>
      <c r="H485" s="51">
        <v>2010</v>
      </c>
      <c r="I485" s="50"/>
      <c r="J485" s="50">
        <v>2</v>
      </c>
      <c r="K485" s="50">
        <v>2</v>
      </c>
      <c r="L485" s="50">
        <v>15000</v>
      </c>
      <c r="M485" s="50">
        <v>100</v>
      </c>
      <c r="N485" s="51" t="s">
        <v>33</v>
      </c>
      <c r="O485" s="51"/>
      <c r="P485" s="90" t="s">
        <v>53292</v>
      </c>
    </row>
    <row r="486" spans="2:16" ht="15.75">
      <c r="B486" s="50">
        <v>483</v>
      </c>
      <c r="C486" s="50"/>
      <c r="D486" s="51" t="s">
        <v>9939</v>
      </c>
      <c r="E486" s="113" t="s">
        <v>9940</v>
      </c>
      <c r="F486" s="51" t="s">
        <v>9941</v>
      </c>
      <c r="G486" s="51" t="s">
        <v>9942</v>
      </c>
      <c r="H486" s="51">
        <v>2012</v>
      </c>
      <c r="I486" s="50"/>
      <c r="J486" s="50">
        <v>4</v>
      </c>
      <c r="K486" s="50">
        <v>4</v>
      </c>
      <c r="L486" s="50">
        <v>20000</v>
      </c>
      <c r="M486" s="50">
        <v>108</v>
      </c>
      <c r="N486" s="51" t="s">
        <v>33</v>
      </c>
      <c r="O486" s="51"/>
      <c r="P486" s="90" t="s">
        <v>53292</v>
      </c>
    </row>
    <row r="487" spans="2:16" ht="15.75">
      <c r="B487" s="50">
        <v>484</v>
      </c>
      <c r="C487" s="50"/>
      <c r="D487" s="51" t="s">
        <v>9943</v>
      </c>
      <c r="E487" s="113" t="s">
        <v>9944</v>
      </c>
      <c r="F487" s="51" t="s">
        <v>9945</v>
      </c>
      <c r="G487" s="51" t="s">
        <v>9946</v>
      </c>
      <c r="H487" s="51">
        <v>2010</v>
      </c>
      <c r="I487" s="50"/>
      <c r="J487" s="50">
        <v>1</v>
      </c>
      <c r="K487" s="50">
        <v>1</v>
      </c>
      <c r="L487" s="50">
        <v>14000</v>
      </c>
      <c r="M487" s="50">
        <v>150</v>
      </c>
      <c r="N487" s="51" t="s">
        <v>33</v>
      </c>
      <c r="O487" s="51"/>
      <c r="P487" s="90" t="s">
        <v>53292</v>
      </c>
    </row>
    <row r="488" spans="2:16" ht="15.75">
      <c r="B488" s="50">
        <v>485</v>
      </c>
      <c r="C488" s="50"/>
      <c r="D488" s="51"/>
      <c r="E488" s="51"/>
      <c r="F488" s="51"/>
      <c r="G488" s="51"/>
      <c r="H488" s="51"/>
      <c r="I488" s="50"/>
      <c r="J488" s="50"/>
      <c r="K488" s="50"/>
      <c r="L488" s="50"/>
      <c r="M488" s="50"/>
      <c r="N488" s="51"/>
      <c r="O488" s="51"/>
    </row>
    <row r="489" spans="2:16" ht="15.75">
      <c r="B489" s="50">
        <v>486</v>
      </c>
      <c r="C489" s="50"/>
      <c r="D489" s="51"/>
      <c r="E489" s="51"/>
      <c r="F489" s="51"/>
      <c r="G489" s="51"/>
      <c r="H489" s="51"/>
      <c r="I489" s="50"/>
      <c r="J489" s="50"/>
      <c r="K489" s="50"/>
      <c r="L489" s="50"/>
      <c r="M489" s="50"/>
      <c r="N489" s="51"/>
      <c r="O489" s="51"/>
    </row>
    <row r="490" spans="2:16" ht="15.75">
      <c r="B490" s="50">
        <v>487</v>
      </c>
      <c r="C490" s="50"/>
      <c r="D490" s="51"/>
      <c r="E490" s="51"/>
      <c r="F490" s="51"/>
      <c r="G490" s="51"/>
      <c r="H490" s="51"/>
      <c r="I490" s="50"/>
      <c r="J490" s="50"/>
      <c r="K490" s="50"/>
      <c r="L490" s="50"/>
      <c r="M490" s="50"/>
      <c r="N490" s="51"/>
      <c r="O490" s="51"/>
    </row>
    <row r="491" spans="2:16" ht="15.75">
      <c r="B491" s="50">
        <v>488</v>
      </c>
      <c r="C491" s="50"/>
      <c r="D491" s="51"/>
      <c r="E491" s="51"/>
      <c r="F491" s="51"/>
      <c r="G491" s="51"/>
      <c r="H491" s="51"/>
      <c r="I491" s="50"/>
      <c r="J491" s="50"/>
      <c r="K491" s="50"/>
      <c r="L491" s="50"/>
      <c r="M491" s="50"/>
      <c r="N491" s="51"/>
      <c r="O491" s="51"/>
    </row>
    <row r="492" spans="2:16" ht="15.75">
      <c r="B492" s="50">
        <v>489</v>
      </c>
      <c r="C492" s="50"/>
      <c r="D492" s="51"/>
      <c r="E492" s="51"/>
      <c r="F492" s="51"/>
      <c r="G492" s="51"/>
      <c r="H492" s="51"/>
      <c r="I492" s="50"/>
      <c r="J492" s="50"/>
      <c r="K492" s="50"/>
      <c r="L492" s="50"/>
      <c r="M492" s="50"/>
      <c r="N492" s="51"/>
      <c r="O492" s="51"/>
    </row>
    <row r="493" spans="2:16" ht="15.75">
      <c r="B493" s="50">
        <v>490</v>
      </c>
      <c r="C493" s="50"/>
      <c r="D493" s="51"/>
      <c r="E493" s="51"/>
      <c r="F493" s="51"/>
      <c r="G493" s="51"/>
      <c r="H493" s="51"/>
      <c r="I493" s="50"/>
      <c r="J493" s="50"/>
      <c r="K493" s="50"/>
      <c r="L493" s="50"/>
      <c r="M493" s="50"/>
      <c r="N493" s="51"/>
      <c r="O493" s="51"/>
    </row>
    <row r="494" spans="2:16" ht="15.75">
      <c r="B494" s="50">
        <v>491</v>
      </c>
      <c r="C494" s="50"/>
      <c r="D494" s="51"/>
      <c r="E494" s="51"/>
      <c r="F494" s="51"/>
      <c r="G494" s="51"/>
      <c r="H494" s="51"/>
      <c r="I494" s="50"/>
      <c r="J494" s="50"/>
      <c r="K494" s="50"/>
      <c r="L494" s="50"/>
      <c r="M494" s="50"/>
      <c r="N494" s="51"/>
      <c r="O494" s="51"/>
    </row>
    <row r="495" spans="2:16" ht="15.75">
      <c r="B495" s="50">
        <v>492</v>
      </c>
      <c r="C495" s="50"/>
      <c r="D495" s="51"/>
      <c r="E495" s="51"/>
      <c r="F495" s="51"/>
      <c r="G495" s="51"/>
      <c r="H495" s="51"/>
      <c r="I495" s="50"/>
      <c r="J495" s="50"/>
      <c r="K495" s="50"/>
      <c r="L495" s="50"/>
      <c r="M495" s="50"/>
      <c r="N495" s="51"/>
      <c r="O495" s="51"/>
    </row>
    <row r="496" spans="2:16" ht="15.75">
      <c r="B496" s="50">
        <v>493</v>
      </c>
      <c r="C496" s="50"/>
      <c r="D496" s="51"/>
      <c r="E496" s="51"/>
      <c r="F496" s="51"/>
      <c r="G496" s="51"/>
      <c r="H496" s="51"/>
      <c r="I496" s="50"/>
      <c r="J496" s="50"/>
      <c r="K496" s="50"/>
      <c r="L496" s="50"/>
      <c r="M496" s="50"/>
      <c r="N496" s="51"/>
      <c r="O496" s="51"/>
    </row>
    <row r="497" spans="2:15" ht="15.75">
      <c r="B497" s="50">
        <v>494</v>
      </c>
      <c r="C497" s="50"/>
      <c r="D497" s="51"/>
      <c r="E497" s="51"/>
      <c r="F497" s="51"/>
      <c r="G497" s="51"/>
      <c r="H497" s="51"/>
      <c r="I497" s="50"/>
      <c r="J497" s="50"/>
      <c r="K497" s="50"/>
      <c r="L497" s="50"/>
      <c r="M497" s="50"/>
      <c r="N497" s="51"/>
      <c r="O497" s="51"/>
    </row>
    <row r="498" spans="2:15" ht="15.75">
      <c r="B498" s="50">
        <v>495</v>
      </c>
      <c r="C498" s="50"/>
      <c r="D498" s="51"/>
      <c r="E498" s="51"/>
      <c r="F498" s="51"/>
      <c r="G498" s="51"/>
      <c r="H498" s="51"/>
      <c r="I498" s="50"/>
      <c r="J498" s="50"/>
      <c r="K498" s="50"/>
      <c r="L498" s="50"/>
      <c r="M498" s="50"/>
      <c r="N498" s="51"/>
      <c r="O498" s="51"/>
    </row>
    <row r="499" spans="2:15" ht="15.75">
      <c r="B499" s="50">
        <v>496</v>
      </c>
      <c r="C499" s="50"/>
      <c r="D499" s="51"/>
      <c r="E499" s="51"/>
      <c r="F499" s="51"/>
      <c r="G499" s="51"/>
      <c r="H499" s="51"/>
      <c r="I499" s="50"/>
      <c r="J499" s="50"/>
      <c r="K499" s="50"/>
      <c r="L499" s="50"/>
      <c r="M499" s="50"/>
      <c r="N499" s="51"/>
      <c r="O499" s="51"/>
    </row>
    <row r="500" spans="2:15" ht="15.75">
      <c r="B500" s="50">
        <v>497</v>
      </c>
      <c r="C500" s="50"/>
      <c r="D500" s="51"/>
      <c r="E500" s="51"/>
      <c r="F500" s="51"/>
      <c r="G500" s="51"/>
      <c r="H500" s="51"/>
      <c r="I500" s="50"/>
      <c r="J500" s="50"/>
      <c r="K500" s="50"/>
      <c r="L500" s="50"/>
      <c r="M500" s="50"/>
      <c r="N500" s="51"/>
      <c r="O500" s="51"/>
    </row>
    <row r="501" spans="2:15" ht="15.75">
      <c r="B501" s="50">
        <v>498</v>
      </c>
      <c r="C501" s="50"/>
      <c r="D501" s="51"/>
      <c r="E501" s="51"/>
      <c r="F501" s="51"/>
      <c r="G501" s="51"/>
      <c r="H501" s="51"/>
      <c r="I501" s="50"/>
      <c r="J501" s="50"/>
      <c r="K501" s="50"/>
      <c r="L501" s="50"/>
      <c r="M501" s="50"/>
      <c r="N501" s="51"/>
      <c r="O501" s="51"/>
    </row>
    <row r="502" spans="2:15" ht="15.75">
      <c r="B502" s="50">
        <v>499</v>
      </c>
      <c r="C502" s="50"/>
      <c r="D502" s="51"/>
      <c r="E502" s="51"/>
      <c r="F502" s="51"/>
      <c r="G502" s="51"/>
      <c r="H502" s="51"/>
      <c r="I502" s="50"/>
      <c r="J502" s="50"/>
      <c r="K502" s="50"/>
      <c r="L502" s="50"/>
      <c r="M502" s="50"/>
      <c r="N502" s="51"/>
      <c r="O502" s="51"/>
    </row>
    <row r="503" spans="2:15" ht="15.75">
      <c r="B503" s="50">
        <v>500</v>
      </c>
      <c r="C503" s="50"/>
      <c r="D503" s="51"/>
      <c r="E503" s="51"/>
      <c r="F503" s="51"/>
      <c r="G503" s="51"/>
      <c r="H503" s="51"/>
      <c r="I503" s="50"/>
      <c r="J503" s="50"/>
      <c r="K503" s="50"/>
      <c r="L503" s="50"/>
      <c r="M503" s="50"/>
      <c r="N503" s="51"/>
      <c r="O503" s="51"/>
    </row>
    <row r="504" spans="2:15" ht="15.75">
      <c r="B504" s="50">
        <v>501</v>
      </c>
      <c r="C504" s="50"/>
      <c r="D504" s="51"/>
      <c r="E504" s="51"/>
      <c r="F504" s="51"/>
      <c r="G504" s="51"/>
      <c r="H504" s="51"/>
      <c r="I504" s="50"/>
      <c r="J504" s="50"/>
      <c r="K504" s="50"/>
      <c r="L504" s="50"/>
      <c r="M504" s="50"/>
      <c r="N504" s="51"/>
      <c r="O504" s="51"/>
    </row>
    <row r="505" spans="2:15" ht="15.75">
      <c r="B505" s="50">
        <v>502</v>
      </c>
      <c r="C505" s="50"/>
      <c r="D505" s="51"/>
      <c r="E505" s="51"/>
      <c r="F505" s="51"/>
      <c r="G505" s="51"/>
      <c r="H505" s="51"/>
      <c r="I505" s="50"/>
      <c r="J505" s="50"/>
      <c r="K505" s="50"/>
      <c r="L505" s="50"/>
      <c r="M505" s="50"/>
      <c r="N505" s="51"/>
      <c r="O505" s="51"/>
    </row>
    <row r="506" spans="2:15" ht="15.75">
      <c r="B506" s="50">
        <v>503</v>
      </c>
      <c r="C506" s="50"/>
      <c r="D506" s="51"/>
      <c r="E506" s="51"/>
      <c r="F506" s="51"/>
      <c r="G506" s="51"/>
      <c r="H506" s="51"/>
      <c r="I506" s="50"/>
      <c r="J506" s="50"/>
      <c r="K506" s="50"/>
      <c r="L506" s="50"/>
      <c r="M506" s="50"/>
      <c r="N506" s="51"/>
      <c r="O506" s="51"/>
    </row>
    <row r="507" spans="2:15" ht="15.75">
      <c r="B507" s="50">
        <v>504</v>
      </c>
      <c r="C507" s="50"/>
      <c r="D507" s="51"/>
      <c r="E507" s="51"/>
      <c r="F507" s="51"/>
      <c r="G507" s="51"/>
      <c r="H507" s="51"/>
      <c r="I507" s="50"/>
      <c r="J507" s="50"/>
      <c r="K507" s="50"/>
      <c r="L507" s="50"/>
      <c r="M507" s="50"/>
      <c r="N507" s="51"/>
      <c r="O507" s="51"/>
    </row>
    <row r="508" spans="2:15" ht="15.75">
      <c r="B508" s="50">
        <v>505</v>
      </c>
      <c r="C508" s="50"/>
      <c r="D508" s="51"/>
      <c r="E508" s="51"/>
      <c r="F508" s="51"/>
      <c r="G508" s="51"/>
      <c r="H508" s="51"/>
      <c r="I508" s="50"/>
      <c r="J508" s="50"/>
      <c r="K508" s="50"/>
      <c r="L508" s="50"/>
      <c r="M508" s="50"/>
      <c r="N508" s="51"/>
      <c r="O508" s="51"/>
    </row>
    <row r="509" spans="2:15" ht="15.75">
      <c r="B509" s="50">
        <v>506</v>
      </c>
      <c r="C509" s="50"/>
      <c r="D509" s="51"/>
      <c r="E509" s="51"/>
      <c r="F509" s="51"/>
      <c r="G509" s="51"/>
      <c r="H509" s="51"/>
      <c r="I509" s="50"/>
      <c r="J509" s="50"/>
      <c r="K509" s="50"/>
      <c r="L509" s="50"/>
      <c r="M509" s="50"/>
      <c r="N509" s="51"/>
      <c r="O509" s="51"/>
    </row>
    <row r="510" spans="2:15" ht="15.75">
      <c r="B510" s="50">
        <v>507</v>
      </c>
      <c r="C510" s="50"/>
      <c r="D510" s="51"/>
      <c r="E510" s="51"/>
      <c r="F510" s="51"/>
      <c r="G510" s="51"/>
      <c r="H510" s="51"/>
      <c r="I510" s="50"/>
      <c r="J510" s="50"/>
      <c r="K510" s="50"/>
      <c r="L510" s="50"/>
      <c r="M510" s="50"/>
      <c r="N510" s="51"/>
      <c r="O510" s="51"/>
    </row>
    <row r="511" spans="2:15" ht="15.75">
      <c r="B511" s="50">
        <v>508</v>
      </c>
      <c r="C511" s="50"/>
      <c r="D511" s="51"/>
      <c r="E511" s="51"/>
      <c r="F511" s="51"/>
      <c r="G511" s="51"/>
      <c r="H511" s="51"/>
      <c r="I511" s="50"/>
      <c r="J511" s="50"/>
      <c r="K511" s="50"/>
      <c r="L511" s="50"/>
      <c r="M511" s="50"/>
      <c r="N511" s="51"/>
      <c r="O511" s="51"/>
    </row>
    <row r="512" spans="2:15" ht="15.75">
      <c r="B512" s="50">
        <v>509</v>
      </c>
      <c r="C512" s="50"/>
      <c r="D512" s="51"/>
      <c r="E512" s="51"/>
      <c r="F512" s="51"/>
      <c r="G512" s="51"/>
      <c r="H512" s="51"/>
      <c r="I512" s="50"/>
      <c r="J512" s="50"/>
      <c r="K512" s="50"/>
      <c r="L512" s="50"/>
      <c r="M512" s="50"/>
      <c r="N512" s="51"/>
      <c r="O512" s="51"/>
    </row>
    <row r="513" spans="2:15" ht="15.75">
      <c r="B513" s="50">
        <v>510</v>
      </c>
      <c r="C513" s="50"/>
      <c r="D513" s="51"/>
      <c r="E513" s="51"/>
      <c r="F513" s="51"/>
      <c r="G513" s="51"/>
      <c r="H513" s="51"/>
      <c r="I513" s="50"/>
      <c r="J513" s="50"/>
      <c r="K513" s="50"/>
      <c r="L513" s="50"/>
      <c r="M513" s="50"/>
      <c r="N513" s="51"/>
      <c r="O513" s="51"/>
    </row>
    <row r="514" spans="2:15" ht="15.75">
      <c r="B514" s="50">
        <v>511</v>
      </c>
      <c r="C514" s="50"/>
      <c r="D514" s="51"/>
      <c r="E514" s="51"/>
      <c r="F514" s="51"/>
      <c r="G514" s="51"/>
      <c r="H514" s="51"/>
      <c r="I514" s="50"/>
      <c r="J514" s="50"/>
      <c r="K514" s="50"/>
      <c r="L514" s="50"/>
      <c r="M514" s="50"/>
      <c r="N514" s="51"/>
      <c r="O514" s="51"/>
    </row>
    <row r="515" spans="2:15" ht="15.75">
      <c r="B515" s="50">
        <v>512</v>
      </c>
      <c r="C515" s="50"/>
      <c r="D515" s="51"/>
      <c r="E515" s="51"/>
      <c r="F515" s="51"/>
      <c r="G515" s="51"/>
      <c r="H515" s="51"/>
      <c r="I515" s="50"/>
      <c r="J515" s="50"/>
      <c r="K515" s="50"/>
      <c r="L515" s="50"/>
      <c r="M515" s="50"/>
      <c r="N515" s="51"/>
      <c r="O515" s="51"/>
    </row>
    <row r="516" spans="2:15" ht="15.75">
      <c r="B516" s="50">
        <v>513</v>
      </c>
      <c r="C516" s="50"/>
      <c r="D516" s="51"/>
      <c r="E516" s="51"/>
      <c r="F516" s="51"/>
      <c r="G516" s="51"/>
      <c r="H516" s="51"/>
      <c r="I516" s="50"/>
      <c r="J516" s="50"/>
      <c r="K516" s="50"/>
      <c r="L516" s="50"/>
      <c r="M516" s="50"/>
      <c r="N516" s="51"/>
      <c r="O516" s="51"/>
    </row>
    <row r="517" spans="2:15" ht="15.75">
      <c r="B517" s="50">
        <v>514</v>
      </c>
      <c r="C517" s="50"/>
      <c r="D517" s="51"/>
      <c r="E517" s="51"/>
      <c r="F517" s="51"/>
      <c r="G517" s="51"/>
      <c r="H517" s="51"/>
      <c r="I517" s="50"/>
      <c r="J517" s="50"/>
      <c r="K517" s="50"/>
      <c r="L517" s="50"/>
      <c r="M517" s="50"/>
      <c r="N517" s="51"/>
      <c r="O517" s="51"/>
    </row>
    <row r="518" spans="2:15" ht="15.75">
      <c r="B518" s="50">
        <v>515</v>
      </c>
      <c r="C518" s="50"/>
      <c r="D518" s="51"/>
      <c r="E518" s="51"/>
      <c r="F518" s="51"/>
      <c r="G518" s="51"/>
      <c r="H518" s="51"/>
      <c r="I518" s="50"/>
      <c r="J518" s="50"/>
      <c r="K518" s="50"/>
      <c r="L518" s="50"/>
      <c r="M518" s="50"/>
      <c r="N518" s="51"/>
      <c r="O518" s="51"/>
    </row>
    <row r="519" spans="2:15" ht="15.75">
      <c r="B519" s="50">
        <v>516</v>
      </c>
      <c r="C519" s="50"/>
      <c r="D519" s="51"/>
      <c r="E519" s="51"/>
      <c r="F519" s="51"/>
      <c r="G519" s="51"/>
      <c r="H519" s="51"/>
      <c r="I519" s="50"/>
      <c r="J519" s="50"/>
      <c r="K519" s="50"/>
      <c r="L519" s="50"/>
      <c r="M519" s="50"/>
      <c r="N519" s="51"/>
      <c r="O519" s="51"/>
    </row>
    <row r="520" spans="2:15" ht="15.75">
      <c r="B520" s="50">
        <v>517</v>
      </c>
      <c r="C520" s="50"/>
      <c r="D520" s="51"/>
      <c r="E520" s="51"/>
      <c r="F520" s="51"/>
      <c r="G520" s="51"/>
      <c r="H520" s="51"/>
      <c r="I520" s="50"/>
      <c r="J520" s="50"/>
      <c r="K520" s="50"/>
      <c r="L520" s="50"/>
      <c r="M520" s="50"/>
      <c r="N520" s="51"/>
      <c r="O520" s="51"/>
    </row>
    <row r="521" spans="2:15" ht="15.75">
      <c r="B521" s="50">
        <v>518</v>
      </c>
      <c r="C521" s="50"/>
      <c r="D521" s="51"/>
      <c r="E521" s="51"/>
      <c r="F521" s="51"/>
      <c r="G521" s="51"/>
      <c r="H521" s="51"/>
      <c r="I521" s="50"/>
      <c r="J521" s="50"/>
      <c r="K521" s="50"/>
      <c r="L521" s="50"/>
      <c r="M521" s="50"/>
      <c r="N521" s="51"/>
      <c r="O521" s="51"/>
    </row>
    <row r="522" spans="2:15" ht="15.75">
      <c r="B522" s="50">
        <v>519</v>
      </c>
      <c r="C522" s="50"/>
      <c r="D522" s="51"/>
      <c r="E522" s="51"/>
      <c r="F522" s="51"/>
      <c r="G522" s="51"/>
      <c r="H522" s="51"/>
      <c r="I522" s="50"/>
      <c r="J522" s="50"/>
      <c r="K522" s="50"/>
      <c r="L522" s="50"/>
      <c r="M522" s="50"/>
      <c r="N522" s="51"/>
      <c r="O522" s="51"/>
    </row>
    <row r="523" spans="2:15" ht="15.75">
      <c r="B523" s="50">
        <v>520</v>
      </c>
      <c r="C523" s="50"/>
      <c r="D523" s="51"/>
      <c r="E523" s="51"/>
      <c r="F523" s="51"/>
      <c r="G523" s="51"/>
      <c r="H523" s="51"/>
      <c r="I523" s="50"/>
      <c r="J523" s="50"/>
      <c r="K523" s="50"/>
      <c r="L523" s="50"/>
      <c r="M523" s="50"/>
      <c r="N523" s="51"/>
      <c r="O523" s="51"/>
    </row>
    <row r="524" spans="2:15" ht="15.75">
      <c r="B524" s="50">
        <v>521</v>
      </c>
      <c r="C524" s="50"/>
      <c r="D524" s="51"/>
      <c r="E524" s="51"/>
      <c r="F524" s="51"/>
      <c r="G524" s="51"/>
      <c r="H524" s="51"/>
      <c r="I524" s="50"/>
      <c r="J524" s="50"/>
      <c r="K524" s="50"/>
      <c r="L524" s="50"/>
      <c r="M524" s="50"/>
      <c r="N524" s="51"/>
      <c r="O524" s="51"/>
    </row>
    <row r="525" spans="2:15" ht="15.75">
      <c r="B525" s="50">
        <v>522</v>
      </c>
      <c r="C525" s="50"/>
      <c r="D525" s="51"/>
      <c r="E525" s="51"/>
      <c r="F525" s="51"/>
      <c r="G525" s="51"/>
      <c r="H525" s="51"/>
      <c r="I525" s="50"/>
      <c r="J525" s="50"/>
      <c r="K525" s="50"/>
      <c r="L525" s="50"/>
      <c r="M525" s="50"/>
      <c r="N525" s="51"/>
      <c r="O525" s="51"/>
    </row>
    <row r="526" spans="2:15" ht="15.75">
      <c r="B526" s="50">
        <v>523</v>
      </c>
      <c r="C526" s="50"/>
      <c r="D526" s="51"/>
      <c r="E526" s="51"/>
      <c r="F526" s="51"/>
      <c r="G526" s="51"/>
      <c r="H526" s="51"/>
      <c r="I526" s="50"/>
      <c r="J526" s="50"/>
      <c r="K526" s="50"/>
      <c r="L526" s="50"/>
      <c r="M526" s="50"/>
      <c r="N526" s="51"/>
      <c r="O526" s="51"/>
    </row>
    <row r="527" spans="2:15" ht="15.75">
      <c r="B527" s="50">
        <v>524</v>
      </c>
      <c r="C527" s="50"/>
      <c r="D527" s="51"/>
      <c r="E527" s="51"/>
      <c r="F527" s="51"/>
      <c r="G527" s="51"/>
      <c r="H527" s="51"/>
      <c r="I527" s="50"/>
      <c r="J527" s="50"/>
      <c r="K527" s="50"/>
      <c r="L527" s="50"/>
      <c r="M527" s="50"/>
      <c r="N527" s="51"/>
      <c r="O527" s="51"/>
    </row>
    <row r="528" spans="2:15" ht="15.75">
      <c r="B528" s="50">
        <v>525</v>
      </c>
      <c r="C528" s="50"/>
      <c r="D528" s="51"/>
      <c r="E528" s="51"/>
      <c r="F528" s="51"/>
      <c r="G528" s="51"/>
      <c r="H528" s="51"/>
      <c r="I528" s="50"/>
      <c r="J528" s="50"/>
      <c r="K528" s="50"/>
      <c r="L528" s="50"/>
      <c r="M528" s="50"/>
      <c r="N528" s="51"/>
      <c r="O528" s="51"/>
    </row>
    <row r="529" spans="2:15" ht="15.75">
      <c r="B529" s="50">
        <v>526</v>
      </c>
      <c r="C529" s="50"/>
      <c r="D529" s="51"/>
      <c r="E529" s="51"/>
      <c r="F529" s="51"/>
      <c r="G529" s="51"/>
      <c r="H529" s="51"/>
      <c r="I529" s="50"/>
      <c r="J529" s="50"/>
      <c r="K529" s="50"/>
      <c r="L529" s="50"/>
      <c r="M529" s="50"/>
      <c r="N529" s="51"/>
      <c r="O529" s="51"/>
    </row>
    <row r="530" spans="2:15" ht="15.75">
      <c r="B530" s="50">
        <v>527</v>
      </c>
      <c r="C530" s="50"/>
      <c r="D530" s="51"/>
      <c r="E530" s="51"/>
      <c r="F530" s="51"/>
      <c r="G530" s="51"/>
      <c r="H530" s="51"/>
      <c r="I530" s="50"/>
      <c r="J530" s="50"/>
      <c r="K530" s="50"/>
      <c r="L530" s="50"/>
      <c r="M530" s="50"/>
      <c r="N530" s="51"/>
      <c r="O530" s="51"/>
    </row>
    <row r="531" spans="2:15" ht="15.75">
      <c r="B531" s="50">
        <v>528</v>
      </c>
      <c r="C531" s="50"/>
      <c r="D531" s="51"/>
      <c r="E531" s="51"/>
      <c r="F531" s="51"/>
      <c r="G531" s="51"/>
      <c r="H531" s="51"/>
      <c r="I531" s="50"/>
      <c r="J531" s="50"/>
      <c r="K531" s="50"/>
      <c r="L531" s="50"/>
      <c r="M531" s="50"/>
      <c r="N531" s="51"/>
      <c r="O531" s="51"/>
    </row>
    <row r="532" spans="2:15" ht="15.75">
      <c r="B532" s="50">
        <v>529</v>
      </c>
      <c r="C532" s="50"/>
      <c r="D532" s="51"/>
      <c r="E532" s="51"/>
      <c r="F532" s="51"/>
      <c r="G532" s="51"/>
      <c r="H532" s="51"/>
      <c r="I532" s="50"/>
      <c r="J532" s="50"/>
      <c r="K532" s="50"/>
      <c r="L532" s="50"/>
      <c r="M532" s="50"/>
      <c r="N532" s="51"/>
      <c r="O532" s="51"/>
    </row>
    <row r="533" spans="2:15" ht="15.75">
      <c r="B533" s="50">
        <v>530</v>
      </c>
      <c r="C533" s="50"/>
      <c r="D533" s="51"/>
      <c r="E533" s="51"/>
      <c r="F533" s="51"/>
      <c r="G533" s="51"/>
      <c r="H533" s="51"/>
      <c r="I533" s="50"/>
      <c r="J533" s="50"/>
      <c r="K533" s="50"/>
      <c r="L533" s="50"/>
      <c r="M533" s="50"/>
      <c r="N533" s="51"/>
      <c r="O533" s="51"/>
    </row>
    <row r="534" spans="2:15" ht="15.75">
      <c r="B534" s="50">
        <v>531</v>
      </c>
      <c r="C534" s="50"/>
      <c r="D534" s="51"/>
      <c r="E534" s="51"/>
      <c r="F534" s="51"/>
      <c r="G534" s="51"/>
      <c r="H534" s="51"/>
      <c r="I534" s="50"/>
      <c r="J534" s="50"/>
      <c r="K534" s="50"/>
      <c r="L534" s="50"/>
      <c r="M534" s="50"/>
      <c r="N534" s="51"/>
      <c r="O534" s="51"/>
    </row>
    <row r="535" spans="2:15" ht="15.75">
      <c r="B535" s="50">
        <v>532</v>
      </c>
      <c r="C535" s="50"/>
      <c r="D535" s="51"/>
      <c r="E535" s="51"/>
      <c r="F535" s="51"/>
      <c r="G535" s="51"/>
      <c r="H535" s="51"/>
      <c r="I535" s="50"/>
      <c r="J535" s="50"/>
      <c r="K535" s="50"/>
      <c r="L535" s="50"/>
      <c r="M535" s="50"/>
      <c r="N535" s="51"/>
      <c r="O535" s="51"/>
    </row>
    <row r="536" spans="2:15" ht="15.75">
      <c r="B536" s="50">
        <v>533</v>
      </c>
      <c r="C536" s="50"/>
      <c r="D536" s="51"/>
      <c r="E536" s="51"/>
      <c r="F536" s="51"/>
      <c r="G536" s="51"/>
      <c r="H536" s="51"/>
      <c r="I536" s="50"/>
      <c r="J536" s="50"/>
      <c r="K536" s="50"/>
      <c r="L536" s="50"/>
      <c r="M536" s="50"/>
      <c r="N536" s="51"/>
      <c r="O536" s="51"/>
    </row>
    <row r="537" spans="2:15" ht="15.75">
      <c r="B537" s="50">
        <v>534</v>
      </c>
      <c r="C537" s="50"/>
      <c r="D537" s="51"/>
      <c r="E537" s="51"/>
      <c r="F537" s="51"/>
      <c r="G537" s="51"/>
      <c r="H537" s="51"/>
      <c r="I537" s="50"/>
      <c r="J537" s="50"/>
      <c r="K537" s="50"/>
      <c r="L537" s="50"/>
      <c r="M537" s="50"/>
      <c r="N537" s="51"/>
      <c r="O537" s="51"/>
    </row>
    <row r="538" spans="2:15" ht="15.75">
      <c r="B538" s="50">
        <v>535</v>
      </c>
      <c r="C538" s="50"/>
      <c r="D538" s="51"/>
      <c r="E538" s="51"/>
      <c r="F538" s="51"/>
      <c r="G538" s="51"/>
      <c r="H538" s="51"/>
      <c r="I538" s="50"/>
      <c r="J538" s="50"/>
      <c r="K538" s="50"/>
      <c r="L538" s="50"/>
      <c r="M538" s="50"/>
      <c r="N538" s="51"/>
      <c r="O538" s="51"/>
    </row>
    <row r="539" spans="2:15" ht="15.75">
      <c r="B539" s="50">
        <v>536</v>
      </c>
      <c r="C539" s="50"/>
      <c r="D539" s="51"/>
      <c r="E539" s="51"/>
      <c r="F539" s="51"/>
      <c r="G539" s="51"/>
      <c r="H539" s="51"/>
      <c r="I539" s="50"/>
      <c r="J539" s="50"/>
      <c r="K539" s="50"/>
      <c r="L539" s="50"/>
      <c r="M539" s="50"/>
      <c r="N539" s="51"/>
      <c r="O539" s="51"/>
    </row>
    <row r="540" spans="2:15" ht="15.75">
      <c r="B540" s="50">
        <v>537</v>
      </c>
      <c r="C540" s="50"/>
      <c r="D540" s="51"/>
      <c r="E540" s="51"/>
      <c r="F540" s="51"/>
      <c r="G540" s="51"/>
      <c r="H540" s="51"/>
      <c r="I540" s="50"/>
      <c r="J540" s="50"/>
      <c r="K540" s="50"/>
      <c r="L540" s="50"/>
      <c r="M540" s="50"/>
      <c r="N540" s="51"/>
      <c r="O540" s="51"/>
    </row>
    <row r="541" spans="2:15" ht="15.75">
      <c r="B541" s="50">
        <v>538</v>
      </c>
      <c r="C541" s="50"/>
      <c r="D541" s="51"/>
      <c r="E541" s="51"/>
      <c r="F541" s="51"/>
      <c r="G541" s="51"/>
      <c r="H541" s="51"/>
      <c r="I541" s="50"/>
      <c r="J541" s="50"/>
      <c r="K541" s="50"/>
      <c r="L541" s="50"/>
      <c r="M541" s="50"/>
      <c r="N541" s="51"/>
      <c r="O541" s="51"/>
    </row>
    <row r="542" spans="2:15" ht="15.75">
      <c r="B542" s="50">
        <v>539</v>
      </c>
      <c r="C542" s="50"/>
      <c r="D542" s="51"/>
      <c r="E542" s="51"/>
      <c r="F542" s="51"/>
      <c r="G542" s="51"/>
      <c r="H542" s="51"/>
      <c r="I542" s="50"/>
      <c r="J542" s="50"/>
      <c r="K542" s="50"/>
      <c r="L542" s="50"/>
      <c r="M542" s="50"/>
      <c r="N542" s="51"/>
      <c r="O542" s="51"/>
    </row>
    <row r="543" spans="2:15" ht="15.75">
      <c r="B543" s="50">
        <v>540</v>
      </c>
      <c r="C543" s="50"/>
      <c r="D543" s="51"/>
      <c r="E543" s="51"/>
      <c r="F543" s="51"/>
      <c r="G543" s="51"/>
      <c r="H543" s="51"/>
      <c r="I543" s="50"/>
      <c r="J543" s="50"/>
      <c r="K543" s="50"/>
      <c r="L543" s="50"/>
      <c r="M543" s="50"/>
      <c r="N543" s="51"/>
      <c r="O543" s="51"/>
    </row>
    <row r="544" spans="2:15" ht="15.75">
      <c r="B544" s="50">
        <v>541</v>
      </c>
      <c r="C544" s="50"/>
      <c r="D544" s="51"/>
      <c r="E544" s="51"/>
      <c r="F544" s="51"/>
      <c r="G544" s="51"/>
      <c r="H544" s="51"/>
      <c r="I544" s="50"/>
      <c r="J544" s="50"/>
      <c r="K544" s="50"/>
      <c r="L544" s="50"/>
      <c r="M544" s="50"/>
      <c r="N544" s="51"/>
      <c r="O544" s="51"/>
    </row>
    <row r="545" spans="2:15" ht="15.75">
      <c r="B545" s="50">
        <v>542</v>
      </c>
      <c r="C545" s="50"/>
      <c r="D545" s="51"/>
      <c r="E545" s="51"/>
      <c r="F545" s="51"/>
      <c r="G545" s="51"/>
      <c r="H545" s="51"/>
      <c r="I545" s="50"/>
      <c r="J545" s="50"/>
      <c r="K545" s="50"/>
      <c r="L545" s="50"/>
      <c r="M545" s="50"/>
      <c r="N545" s="51"/>
      <c r="O545" s="51"/>
    </row>
    <row r="546" spans="2:15" ht="15.75">
      <c r="B546" s="50">
        <v>543</v>
      </c>
      <c r="C546" s="50"/>
      <c r="D546" s="51"/>
      <c r="E546" s="51"/>
      <c r="F546" s="51"/>
      <c r="G546" s="51"/>
      <c r="H546" s="51"/>
      <c r="I546" s="50"/>
      <c r="J546" s="50"/>
      <c r="K546" s="50"/>
      <c r="L546" s="50"/>
      <c r="M546" s="50"/>
      <c r="N546" s="51"/>
      <c r="O546" s="51"/>
    </row>
    <row r="547" spans="2:15" ht="15.75">
      <c r="B547" s="50">
        <v>544</v>
      </c>
      <c r="C547" s="50"/>
      <c r="D547" s="51"/>
      <c r="E547" s="51"/>
      <c r="F547" s="51"/>
      <c r="G547" s="51"/>
      <c r="H547" s="51"/>
      <c r="I547" s="50"/>
      <c r="J547" s="50"/>
      <c r="K547" s="50"/>
      <c r="L547" s="50"/>
      <c r="M547" s="50"/>
      <c r="N547" s="51"/>
      <c r="O547" s="51"/>
    </row>
    <row r="548" spans="2:15" ht="15.75">
      <c r="B548" s="50">
        <v>545</v>
      </c>
      <c r="C548" s="50"/>
      <c r="D548" s="51"/>
      <c r="E548" s="51"/>
      <c r="F548" s="51"/>
      <c r="G548" s="51"/>
      <c r="H548" s="51"/>
      <c r="I548" s="50"/>
      <c r="J548" s="50"/>
      <c r="K548" s="50"/>
      <c r="L548" s="50"/>
      <c r="M548" s="50"/>
      <c r="N548" s="51"/>
      <c r="O548" s="51"/>
    </row>
    <row r="549" spans="2:15" ht="15.75">
      <c r="B549" s="50">
        <v>546</v>
      </c>
      <c r="C549" s="50"/>
      <c r="D549" s="51"/>
      <c r="E549" s="51"/>
      <c r="F549" s="51"/>
      <c r="G549" s="51"/>
      <c r="H549" s="51"/>
      <c r="I549" s="50"/>
      <c r="J549" s="50"/>
      <c r="K549" s="50"/>
      <c r="L549" s="50"/>
      <c r="M549" s="50"/>
      <c r="N549" s="51"/>
      <c r="O549" s="51"/>
    </row>
    <row r="550" spans="2:15" ht="15.75">
      <c r="B550" s="50">
        <v>547</v>
      </c>
      <c r="C550" s="50"/>
      <c r="D550" s="51"/>
      <c r="E550" s="51"/>
      <c r="F550" s="51"/>
      <c r="G550" s="51"/>
      <c r="H550" s="51"/>
      <c r="I550" s="50"/>
      <c r="J550" s="50"/>
      <c r="K550" s="50"/>
      <c r="L550" s="50"/>
      <c r="M550" s="50"/>
      <c r="N550" s="51"/>
      <c r="O550" s="51"/>
    </row>
    <row r="551" spans="2:15" ht="15.75">
      <c r="B551" s="50">
        <v>548</v>
      </c>
      <c r="C551" s="50"/>
      <c r="D551" s="51"/>
      <c r="E551" s="51"/>
      <c r="F551" s="51"/>
      <c r="G551" s="51"/>
      <c r="H551" s="51"/>
      <c r="I551" s="50"/>
      <c r="J551" s="50"/>
      <c r="K551" s="50"/>
      <c r="L551" s="50"/>
      <c r="M551" s="50"/>
      <c r="N551" s="51"/>
      <c r="O551" s="51"/>
    </row>
    <row r="552" spans="2:15" ht="15.75">
      <c r="B552" s="50">
        <v>549</v>
      </c>
      <c r="C552" s="50"/>
      <c r="D552" s="51"/>
      <c r="E552" s="51"/>
      <c r="F552" s="51"/>
      <c r="G552" s="51"/>
      <c r="H552" s="51"/>
      <c r="I552" s="50"/>
      <c r="J552" s="50"/>
      <c r="K552" s="50"/>
      <c r="L552" s="50"/>
      <c r="M552" s="50"/>
      <c r="N552" s="51"/>
      <c r="O552" s="51"/>
    </row>
    <row r="553" spans="2:15" ht="15.75">
      <c r="B553" s="50">
        <v>550</v>
      </c>
      <c r="C553" s="50"/>
      <c r="D553" s="51"/>
      <c r="E553" s="51"/>
      <c r="F553" s="51"/>
      <c r="G553" s="51"/>
      <c r="H553" s="51"/>
      <c r="I553" s="50"/>
      <c r="J553" s="50"/>
      <c r="K553" s="50"/>
      <c r="L553" s="50"/>
      <c r="M553" s="50"/>
      <c r="N553" s="51"/>
      <c r="O553" s="51"/>
    </row>
    <row r="554" spans="2:15" ht="15.75">
      <c r="B554" s="50">
        <v>551</v>
      </c>
      <c r="C554" s="50"/>
      <c r="D554" s="51"/>
      <c r="E554" s="51"/>
      <c r="F554" s="51"/>
      <c r="G554" s="51"/>
      <c r="H554" s="51"/>
      <c r="I554" s="50"/>
      <c r="J554" s="50"/>
      <c r="K554" s="50"/>
      <c r="L554" s="50"/>
      <c r="M554" s="50"/>
      <c r="N554" s="51"/>
      <c r="O554" s="51"/>
    </row>
    <row r="555" spans="2:15" ht="15.75">
      <c r="B555" s="50">
        <v>552</v>
      </c>
      <c r="C555" s="50"/>
      <c r="D555" s="51"/>
      <c r="E555" s="51"/>
      <c r="F555" s="51"/>
      <c r="G555" s="51"/>
      <c r="H555" s="51"/>
      <c r="I555" s="50"/>
      <c r="J555" s="50"/>
      <c r="K555" s="50"/>
      <c r="L555" s="50"/>
      <c r="M555" s="50"/>
      <c r="N555" s="51"/>
      <c r="O555" s="51"/>
    </row>
    <row r="556" spans="2:15" ht="15.75">
      <c r="B556" s="50">
        <v>553</v>
      </c>
      <c r="C556" s="50"/>
      <c r="D556" s="51"/>
      <c r="E556" s="51"/>
      <c r="F556" s="51"/>
      <c r="G556" s="51"/>
      <c r="H556" s="51"/>
      <c r="I556" s="50"/>
      <c r="J556" s="50"/>
      <c r="K556" s="50"/>
      <c r="L556" s="50"/>
      <c r="M556" s="50"/>
      <c r="N556" s="51"/>
      <c r="O556" s="51"/>
    </row>
    <row r="557" spans="2:15" ht="15.75">
      <c r="B557" s="50">
        <v>554</v>
      </c>
      <c r="C557" s="50"/>
      <c r="D557" s="51"/>
      <c r="E557" s="51"/>
      <c r="F557" s="51"/>
      <c r="G557" s="51"/>
      <c r="H557" s="51"/>
      <c r="I557" s="50"/>
      <c r="J557" s="50"/>
      <c r="K557" s="50"/>
      <c r="L557" s="50"/>
      <c r="M557" s="50"/>
      <c r="N557" s="51"/>
      <c r="O557" s="51"/>
    </row>
    <row r="558" spans="2:15" ht="15.75">
      <c r="B558" s="50">
        <v>555</v>
      </c>
      <c r="C558" s="50"/>
      <c r="D558" s="51"/>
      <c r="E558" s="51"/>
      <c r="F558" s="51"/>
      <c r="G558" s="51"/>
      <c r="H558" s="51"/>
      <c r="I558" s="50"/>
      <c r="J558" s="50"/>
      <c r="K558" s="50"/>
      <c r="L558" s="50"/>
      <c r="M558" s="50"/>
      <c r="N558" s="51"/>
      <c r="O558" s="51"/>
    </row>
    <row r="559" spans="2:15" ht="15.75">
      <c r="B559" s="50">
        <v>556</v>
      </c>
      <c r="C559" s="50"/>
      <c r="D559" s="51"/>
      <c r="E559" s="51"/>
      <c r="F559" s="51"/>
      <c r="G559" s="51"/>
      <c r="H559" s="51"/>
      <c r="I559" s="50"/>
      <c r="J559" s="50"/>
      <c r="K559" s="50"/>
      <c r="L559" s="50"/>
      <c r="M559" s="50"/>
      <c r="N559" s="51"/>
      <c r="O559" s="51"/>
    </row>
    <row r="560" spans="2:15" ht="15.75">
      <c r="B560" s="50">
        <v>557</v>
      </c>
      <c r="C560" s="50"/>
      <c r="D560" s="51"/>
      <c r="E560" s="51"/>
      <c r="F560" s="51"/>
      <c r="G560" s="51"/>
      <c r="H560" s="51"/>
      <c r="I560" s="50"/>
      <c r="J560" s="50"/>
      <c r="K560" s="50"/>
      <c r="L560" s="50"/>
      <c r="M560" s="50"/>
      <c r="N560" s="51"/>
      <c r="O560" s="51"/>
    </row>
    <row r="561" spans="2:15" ht="15.75">
      <c r="B561" s="50">
        <v>558</v>
      </c>
      <c r="C561" s="50"/>
      <c r="D561" s="51"/>
      <c r="E561" s="51"/>
      <c r="F561" s="51"/>
      <c r="G561" s="51"/>
      <c r="H561" s="51"/>
      <c r="I561" s="50"/>
      <c r="J561" s="50"/>
      <c r="K561" s="50"/>
      <c r="L561" s="50"/>
      <c r="M561" s="50"/>
      <c r="N561" s="51"/>
      <c r="O561" s="51"/>
    </row>
    <row r="562" spans="2:15" ht="15.75">
      <c r="B562" s="50">
        <v>559</v>
      </c>
      <c r="C562" s="50"/>
      <c r="D562" s="51"/>
      <c r="E562" s="51"/>
      <c r="F562" s="51"/>
      <c r="G562" s="51"/>
      <c r="H562" s="51"/>
      <c r="I562" s="50"/>
      <c r="J562" s="50"/>
      <c r="K562" s="50"/>
      <c r="L562" s="50"/>
      <c r="M562" s="50"/>
      <c r="N562" s="51"/>
      <c r="O562" s="51"/>
    </row>
    <row r="563" spans="2:15" ht="15.75">
      <c r="B563" s="50">
        <v>560</v>
      </c>
      <c r="C563" s="50"/>
      <c r="D563" s="51"/>
      <c r="E563" s="51"/>
      <c r="F563" s="51"/>
      <c r="G563" s="51"/>
      <c r="H563" s="51"/>
      <c r="I563" s="50"/>
      <c r="J563" s="50"/>
      <c r="K563" s="50"/>
      <c r="L563" s="50"/>
      <c r="M563" s="50"/>
      <c r="N563" s="51"/>
      <c r="O563" s="51"/>
    </row>
    <row r="564" spans="2:15" ht="15.75">
      <c r="B564" s="50">
        <v>561</v>
      </c>
      <c r="C564" s="50"/>
      <c r="D564" s="51"/>
      <c r="E564" s="51"/>
      <c r="F564" s="51"/>
      <c r="G564" s="51"/>
      <c r="H564" s="51"/>
      <c r="I564" s="50"/>
      <c r="J564" s="50"/>
      <c r="K564" s="50"/>
      <c r="L564" s="50"/>
      <c r="M564" s="50"/>
      <c r="N564" s="51"/>
      <c r="O564" s="51"/>
    </row>
    <row r="565" spans="2:15" ht="15.75">
      <c r="B565" s="50">
        <v>562</v>
      </c>
      <c r="C565" s="50"/>
      <c r="D565" s="51"/>
      <c r="E565" s="51"/>
      <c r="F565" s="51"/>
      <c r="G565" s="51"/>
      <c r="H565" s="51"/>
      <c r="I565" s="50"/>
      <c r="J565" s="50"/>
      <c r="K565" s="50"/>
      <c r="L565" s="50"/>
      <c r="M565" s="50"/>
      <c r="N565" s="51"/>
      <c r="O565" s="51"/>
    </row>
    <row r="566" spans="2:15" ht="15.75">
      <c r="B566" s="50">
        <v>563</v>
      </c>
      <c r="C566" s="50"/>
      <c r="D566" s="51"/>
      <c r="E566" s="51"/>
      <c r="F566" s="51"/>
      <c r="G566" s="51"/>
      <c r="H566" s="51"/>
      <c r="I566" s="50"/>
      <c r="J566" s="50"/>
      <c r="K566" s="50"/>
      <c r="L566" s="50"/>
      <c r="M566" s="50"/>
      <c r="N566" s="51"/>
      <c r="O566" s="51"/>
    </row>
    <row r="567" spans="2:15" ht="15.75">
      <c r="B567" s="50">
        <v>564</v>
      </c>
      <c r="C567" s="50"/>
      <c r="D567" s="51"/>
      <c r="E567" s="51"/>
      <c r="F567" s="51"/>
      <c r="G567" s="51"/>
      <c r="H567" s="51"/>
      <c r="I567" s="50"/>
      <c r="J567" s="50"/>
      <c r="K567" s="50"/>
      <c r="L567" s="50"/>
      <c r="M567" s="50"/>
      <c r="N567" s="51"/>
      <c r="O567" s="51"/>
    </row>
    <row r="568" spans="2:15" ht="15.75">
      <c r="B568" s="50">
        <v>565</v>
      </c>
      <c r="C568" s="50"/>
      <c r="D568" s="51"/>
      <c r="E568" s="51"/>
      <c r="F568" s="51"/>
      <c r="G568" s="51"/>
      <c r="H568" s="51"/>
      <c r="I568" s="50"/>
      <c r="J568" s="50"/>
      <c r="K568" s="50"/>
      <c r="L568" s="50"/>
      <c r="M568" s="50"/>
      <c r="N568" s="51"/>
      <c r="O568" s="51"/>
    </row>
    <row r="569" spans="2:15" ht="15.75">
      <c r="B569" s="50">
        <v>566</v>
      </c>
      <c r="C569" s="50"/>
      <c r="D569" s="51"/>
      <c r="E569" s="51"/>
      <c r="F569" s="51"/>
      <c r="G569" s="51"/>
      <c r="H569" s="51"/>
      <c r="I569" s="50"/>
      <c r="J569" s="50"/>
      <c r="K569" s="50"/>
      <c r="L569" s="50"/>
      <c r="M569" s="50"/>
      <c r="N569" s="51"/>
      <c r="O569" s="51"/>
    </row>
    <row r="570" spans="2:15" ht="15.75">
      <c r="B570" s="50">
        <v>567</v>
      </c>
      <c r="C570" s="50"/>
      <c r="D570" s="51"/>
      <c r="E570" s="51"/>
      <c r="F570" s="51"/>
      <c r="G570" s="51"/>
      <c r="H570" s="51"/>
      <c r="I570" s="50"/>
      <c r="J570" s="50"/>
      <c r="K570" s="50"/>
      <c r="L570" s="50"/>
      <c r="M570" s="50"/>
      <c r="N570" s="51"/>
      <c r="O570" s="51"/>
    </row>
    <row r="571" spans="2:15" ht="15.75">
      <c r="B571" s="50">
        <v>568</v>
      </c>
      <c r="C571" s="50"/>
      <c r="D571" s="51"/>
      <c r="E571" s="51"/>
      <c r="F571" s="51"/>
      <c r="G571" s="51"/>
      <c r="H571" s="51"/>
      <c r="I571" s="50"/>
      <c r="J571" s="50"/>
      <c r="K571" s="50"/>
      <c r="L571" s="50"/>
      <c r="M571" s="50"/>
      <c r="N571" s="51"/>
      <c r="O571" s="51"/>
    </row>
    <row r="572" spans="2:15" ht="15.75">
      <c r="B572" s="50">
        <v>569</v>
      </c>
      <c r="C572" s="50"/>
      <c r="D572" s="51"/>
      <c r="E572" s="51"/>
      <c r="F572" s="51"/>
      <c r="G572" s="51"/>
      <c r="H572" s="51"/>
      <c r="I572" s="50"/>
      <c r="J572" s="50"/>
      <c r="K572" s="50"/>
      <c r="L572" s="50"/>
      <c r="M572" s="50"/>
      <c r="N572" s="51"/>
      <c r="O572" s="51"/>
    </row>
    <row r="573" spans="2:15" ht="15.75">
      <c r="B573" s="50">
        <v>570</v>
      </c>
      <c r="C573" s="50"/>
      <c r="D573" s="51"/>
      <c r="E573" s="51"/>
      <c r="F573" s="51"/>
      <c r="G573" s="51"/>
      <c r="H573" s="51"/>
      <c r="I573" s="50"/>
      <c r="J573" s="50"/>
      <c r="K573" s="50"/>
      <c r="L573" s="50"/>
      <c r="M573" s="50"/>
      <c r="N573" s="51"/>
      <c r="O573" s="51"/>
    </row>
    <row r="574" spans="2:15" ht="15.75">
      <c r="B574" s="50">
        <v>571</v>
      </c>
      <c r="C574" s="50"/>
      <c r="D574" s="51"/>
      <c r="E574" s="51"/>
      <c r="F574" s="51"/>
      <c r="G574" s="51"/>
      <c r="H574" s="51"/>
      <c r="I574" s="50"/>
      <c r="J574" s="50"/>
      <c r="K574" s="50"/>
      <c r="L574" s="50"/>
      <c r="M574" s="50"/>
      <c r="N574" s="51"/>
      <c r="O574" s="51"/>
    </row>
    <row r="575" spans="2:15" ht="15.75">
      <c r="B575" s="50">
        <v>572</v>
      </c>
      <c r="C575" s="50"/>
      <c r="D575" s="51"/>
      <c r="E575" s="51"/>
      <c r="F575" s="51"/>
      <c r="G575" s="51"/>
      <c r="H575" s="51"/>
      <c r="I575" s="50"/>
      <c r="J575" s="50"/>
      <c r="K575" s="50"/>
      <c r="L575" s="50"/>
      <c r="M575" s="50"/>
      <c r="N575" s="51"/>
      <c r="O575" s="51"/>
    </row>
    <row r="576" spans="2:15" ht="15.75">
      <c r="B576" s="50">
        <v>573</v>
      </c>
      <c r="C576" s="50"/>
      <c r="D576" s="51"/>
      <c r="E576" s="51"/>
      <c r="F576" s="51"/>
      <c r="G576" s="51"/>
      <c r="H576" s="51"/>
      <c r="I576" s="50"/>
      <c r="J576" s="50"/>
      <c r="K576" s="50"/>
      <c r="L576" s="50"/>
      <c r="M576" s="50"/>
      <c r="N576" s="51"/>
      <c r="O576" s="51"/>
    </row>
    <row r="577" spans="2:15" ht="15.75">
      <c r="B577" s="50">
        <v>574</v>
      </c>
      <c r="C577" s="50"/>
      <c r="D577" s="51"/>
      <c r="E577" s="51"/>
      <c r="F577" s="51"/>
      <c r="G577" s="51"/>
      <c r="H577" s="51"/>
      <c r="I577" s="50"/>
      <c r="J577" s="50"/>
      <c r="K577" s="50"/>
      <c r="L577" s="50"/>
      <c r="M577" s="50"/>
      <c r="N577" s="51"/>
      <c r="O577" s="51"/>
    </row>
    <row r="578" spans="2:15" ht="15.75">
      <c r="B578" s="50">
        <v>575</v>
      </c>
      <c r="C578" s="50"/>
      <c r="D578" s="51"/>
      <c r="E578" s="51"/>
      <c r="F578" s="51"/>
      <c r="G578" s="51"/>
      <c r="H578" s="51"/>
      <c r="I578" s="50"/>
      <c r="J578" s="50"/>
      <c r="K578" s="50"/>
      <c r="L578" s="50"/>
      <c r="M578" s="50"/>
      <c r="N578" s="51"/>
      <c r="O578" s="51"/>
    </row>
    <row r="579" spans="2:15" ht="15.75">
      <c r="B579" s="50">
        <v>576</v>
      </c>
      <c r="C579" s="50"/>
      <c r="D579" s="51"/>
      <c r="E579" s="51"/>
      <c r="F579" s="51"/>
      <c r="G579" s="51"/>
      <c r="H579" s="51"/>
      <c r="I579" s="50"/>
      <c r="J579" s="50"/>
      <c r="K579" s="50"/>
      <c r="L579" s="50"/>
      <c r="M579" s="50"/>
      <c r="N579" s="51"/>
      <c r="O579" s="51"/>
    </row>
    <row r="580" spans="2:15" ht="15.75">
      <c r="B580" s="50">
        <v>577</v>
      </c>
      <c r="C580" s="50"/>
      <c r="D580" s="51"/>
      <c r="E580" s="51"/>
      <c r="F580" s="51"/>
      <c r="G580" s="51"/>
      <c r="H580" s="51"/>
      <c r="I580" s="50"/>
      <c r="J580" s="50"/>
      <c r="K580" s="50"/>
      <c r="L580" s="50"/>
      <c r="M580" s="50"/>
      <c r="N580" s="51"/>
      <c r="O580" s="51"/>
    </row>
    <row r="581" spans="2:15" ht="15.75">
      <c r="B581" s="50">
        <v>578</v>
      </c>
      <c r="C581" s="50"/>
      <c r="D581" s="51"/>
      <c r="E581" s="51"/>
      <c r="F581" s="51"/>
      <c r="G581" s="51"/>
      <c r="H581" s="51"/>
      <c r="I581" s="50"/>
      <c r="J581" s="50"/>
      <c r="K581" s="50"/>
      <c r="L581" s="50"/>
      <c r="M581" s="50"/>
      <c r="N581" s="51"/>
      <c r="O581" s="51"/>
    </row>
    <row r="582" spans="2:15" ht="15.75">
      <c r="B582" s="50">
        <v>579</v>
      </c>
      <c r="C582" s="50"/>
      <c r="D582" s="51"/>
      <c r="E582" s="51"/>
      <c r="F582" s="51"/>
      <c r="G582" s="51"/>
      <c r="H582" s="51"/>
      <c r="I582" s="50"/>
      <c r="J582" s="50"/>
      <c r="K582" s="50"/>
      <c r="L582" s="50"/>
      <c r="M582" s="50"/>
      <c r="N582" s="51"/>
      <c r="O582" s="51"/>
    </row>
    <row r="583" spans="2:15" ht="15.75">
      <c r="B583" s="50">
        <v>580</v>
      </c>
      <c r="C583" s="50"/>
      <c r="D583" s="51"/>
      <c r="E583" s="51"/>
      <c r="F583" s="51"/>
      <c r="G583" s="51"/>
      <c r="H583" s="51"/>
      <c r="I583" s="50"/>
      <c r="J583" s="50"/>
      <c r="K583" s="50"/>
      <c r="L583" s="50"/>
      <c r="M583" s="50"/>
      <c r="N583" s="51"/>
      <c r="O583" s="51"/>
    </row>
    <row r="584" spans="2:15" ht="15.75">
      <c r="B584" s="50">
        <v>581</v>
      </c>
      <c r="C584" s="50"/>
      <c r="D584" s="51"/>
      <c r="E584" s="51"/>
      <c r="F584" s="51"/>
      <c r="G584" s="51"/>
      <c r="H584" s="51"/>
      <c r="I584" s="50"/>
      <c r="J584" s="50"/>
      <c r="K584" s="50"/>
      <c r="L584" s="50"/>
      <c r="M584" s="50"/>
      <c r="N584" s="51"/>
      <c r="O584" s="51"/>
    </row>
    <row r="585" spans="2:15" ht="15.75">
      <c r="B585" s="50">
        <v>582</v>
      </c>
      <c r="C585" s="50"/>
      <c r="D585" s="51"/>
      <c r="E585" s="51"/>
      <c r="F585" s="51"/>
      <c r="G585" s="51"/>
      <c r="H585" s="51"/>
      <c r="I585" s="50"/>
      <c r="J585" s="50"/>
      <c r="K585" s="50"/>
      <c r="L585" s="50"/>
      <c r="M585" s="50"/>
      <c r="N585" s="51"/>
      <c r="O585" s="51"/>
    </row>
    <row r="586" spans="2:15" ht="15.75">
      <c r="B586" s="50">
        <v>583</v>
      </c>
      <c r="C586" s="50"/>
      <c r="D586" s="51"/>
      <c r="E586" s="51"/>
      <c r="F586" s="51"/>
      <c r="G586" s="51"/>
      <c r="H586" s="51"/>
      <c r="I586" s="50"/>
      <c r="J586" s="50"/>
      <c r="K586" s="50"/>
      <c r="L586" s="50"/>
      <c r="M586" s="50"/>
      <c r="N586" s="51"/>
      <c r="O586" s="51"/>
    </row>
    <row r="587" spans="2:15" ht="15.75">
      <c r="B587" s="50">
        <v>584</v>
      </c>
      <c r="C587" s="50"/>
      <c r="D587" s="51"/>
      <c r="E587" s="51"/>
      <c r="F587" s="51"/>
      <c r="G587" s="51"/>
      <c r="H587" s="51"/>
      <c r="I587" s="50"/>
      <c r="J587" s="50"/>
      <c r="K587" s="50"/>
      <c r="L587" s="50"/>
      <c r="M587" s="50"/>
      <c r="N587" s="51"/>
      <c r="O587" s="51"/>
    </row>
    <row r="588" spans="2:15" ht="15.75">
      <c r="B588" s="50">
        <v>585</v>
      </c>
      <c r="C588" s="50"/>
      <c r="D588" s="51"/>
      <c r="E588" s="51"/>
      <c r="F588" s="51"/>
      <c r="G588" s="51"/>
      <c r="H588" s="51"/>
      <c r="I588" s="50"/>
      <c r="J588" s="50"/>
      <c r="K588" s="50"/>
      <c r="L588" s="50"/>
      <c r="M588" s="50"/>
      <c r="N588" s="51"/>
      <c r="O588" s="51"/>
    </row>
    <row r="589" spans="2:15" ht="15.75">
      <c r="B589" s="50">
        <v>586</v>
      </c>
      <c r="C589" s="50"/>
      <c r="D589" s="51"/>
      <c r="E589" s="51"/>
      <c r="F589" s="51"/>
      <c r="G589" s="51"/>
      <c r="H589" s="51"/>
      <c r="I589" s="50"/>
      <c r="J589" s="50"/>
      <c r="K589" s="50"/>
      <c r="L589" s="50"/>
      <c r="M589" s="50"/>
      <c r="N589" s="51"/>
      <c r="O589" s="51"/>
    </row>
    <row r="590" spans="2:15" ht="15.75">
      <c r="B590" s="50">
        <v>587</v>
      </c>
      <c r="C590" s="50"/>
      <c r="D590" s="51"/>
      <c r="E590" s="51"/>
      <c r="F590" s="51"/>
      <c r="G590" s="51"/>
      <c r="H590" s="51"/>
      <c r="I590" s="50"/>
      <c r="J590" s="50"/>
      <c r="K590" s="50"/>
      <c r="L590" s="50"/>
      <c r="M590" s="50"/>
      <c r="N590" s="51"/>
      <c r="O590" s="51"/>
    </row>
    <row r="591" spans="2:15" ht="15.75">
      <c r="B591" s="50">
        <v>588</v>
      </c>
      <c r="C591" s="50"/>
      <c r="D591" s="51"/>
      <c r="E591" s="51"/>
      <c r="F591" s="51"/>
      <c r="G591" s="51"/>
      <c r="H591" s="51"/>
      <c r="I591" s="50"/>
      <c r="J591" s="50"/>
      <c r="K591" s="50"/>
      <c r="L591" s="50"/>
      <c r="M591" s="50"/>
      <c r="N591" s="51"/>
      <c r="O591" s="51"/>
    </row>
    <row r="592" spans="2:15" ht="15.75">
      <c r="B592" s="50">
        <v>589</v>
      </c>
      <c r="C592" s="50"/>
      <c r="D592" s="51"/>
      <c r="E592" s="51"/>
      <c r="F592" s="51"/>
      <c r="G592" s="51"/>
      <c r="H592" s="51"/>
      <c r="I592" s="50"/>
      <c r="J592" s="50"/>
      <c r="K592" s="50"/>
      <c r="L592" s="50"/>
      <c r="M592" s="50"/>
      <c r="N592" s="51"/>
      <c r="O592" s="51"/>
    </row>
    <row r="593" spans="2:15" ht="15.75">
      <c r="B593" s="50">
        <v>590</v>
      </c>
      <c r="C593" s="50"/>
      <c r="D593" s="51"/>
      <c r="E593" s="51"/>
      <c r="F593" s="51"/>
      <c r="G593" s="51"/>
      <c r="H593" s="51"/>
      <c r="I593" s="50"/>
      <c r="J593" s="50"/>
      <c r="K593" s="50"/>
      <c r="L593" s="50"/>
      <c r="M593" s="50"/>
      <c r="N593" s="51"/>
      <c r="O593" s="51"/>
    </row>
    <row r="594" spans="2:15" ht="15.75">
      <c r="B594" s="50">
        <v>591</v>
      </c>
      <c r="C594" s="50"/>
      <c r="D594" s="51"/>
      <c r="E594" s="51"/>
      <c r="F594" s="51"/>
      <c r="G594" s="51"/>
      <c r="H594" s="51"/>
      <c r="I594" s="50"/>
      <c r="J594" s="50"/>
      <c r="K594" s="50"/>
      <c r="L594" s="50"/>
      <c r="M594" s="50"/>
      <c r="N594" s="51"/>
      <c r="O594" s="51"/>
    </row>
    <row r="595" spans="2:15" ht="15.75">
      <c r="B595" s="50">
        <v>592</v>
      </c>
      <c r="C595" s="50"/>
      <c r="D595" s="51"/>
      <c r="E595" s="51"/>
      <c r="F595" s="51"/>
      <c r="G595" s="51"/>
      <c r="H595" s="51"/>
      <c r="I595" s="50"/>
      <c r="J595" s="50"/>
      <c r="K595" s="50"/>
      <c r="L595" s="50"/>
      <c r="M595" s="50"/>
      <c r="N595" s="51"/>
      <c r="O595" s="51"/>
    </row>
    <row r="596" spans="2:15" ht="15.75">
      <c r="B596" s="50">
        <v>593</v>
      </c>
      <c r="C596" s="50"/>
      <c r="D596" s="51"/>
      <c r="E596" s="51"/>
      <c r="F596" s="51"/>
      <c r="G596" s="51"/>
      <c r="H596" s="51"/>
      <c r="I596" s="50"/>
      <c r="J596" s="50"/>
      <c r="K596" s="50"/>
      <c r="L596" s="50"/>
      <c r="M596" s="50"/>
      <c r="N596" s="51"/>
      <c r="O596" s="51"/>
    </row>
    <row r="597" spans="2:15" ht="15.75">
      <c r="B597" s="50">
        <v>594</v>
      </c>
      <c r="C597" s="50"/>
      <c r="D597" s="51"/>
      <c r="E597" s="51"/>
      <c r="F597" s="51"/>
      <c r="G597" s="51"/>
      <c r="H597" s="51"/>
      <c r="I597" s="50"/>
      <c r="J597" s="50"/>
      <c r="K597" s="50"/>
      <c r="L597" s="50"/>
      <c r="M597" s="50"/>
      <c r="N597" s="51"/>
      <c r="O597" s="51"/>
    </row>
    <row r="598" spans="2:15" ht="15.75">
      <c r="B598" s="50">
        <v>595</v>
      </c>
      <c r="C598" s="50"/>
      <c r="D598" s="51"/>
      <c r="E598" s="51"/>
      <c r="F598" s="51"/>
      <c r="G598" s="51"/>
      <c r="H598" s="51"/>
      <c r="I598" s="50"/>
      <c r="J598" s="50"/>
      <c r="K598" s="50"/>
      <c r="L598" s="50"/>
      <c r="M598" s="50"/>
      <c r="N598" s="51"/>
      <c r="O598" s="51"/>
    </row>
    <row r="599" spans="2:15" ht="15.75">
      <c r="B599" s="50">
        <v>596</v>
      </c>
      <c r="C599" s="50"/>
      <c r="D599" s="51"/>
      <c r="E599" s="51"/>
      <c r="F599" s="51"/>
      <c r="G599" s="51"/>
      <c r="H599" s="51"/>
      <c r="I599" s="50"/>
      <c r="J599" s="50"/>
      <c r="K599" s="50"/>
      <c r="L599" s="50"/>
      <c r="M599" s="50"/>
      <c r="N599" s="51"/>
      <c r="O599" s="51"/>
    </row>
    <row r="600" spans="2:15" ht="15.75">
      <c r="B600" s="50">
        <v>597</v>
      </c>
      <c r="C600" s="50"/>
      <c r="D600" s="51"/>
      <c r="E600" s="51"/>
      <c r="F600" s="51"/>
      <c r="G600" s="51"/>
      <c r="H600" s="51"/>
      <c r="I600" s="50"/>
      <c r="J600" s="50"/>
      <c r="K600" s="50"/>
      <c r="L600" s="50"/>
      <c r="M600" s="50"/>
      <c r="N600" s="51"/>
      <c r="O600" s="51"/>
    </row>
    <row r="601" spans="2:15" ht="15.75">
      <c r="B601" s="50">
        <v>598</v>
      </c>
      <c r="C601" s="50"/>
      <c r="D601" s="51"/>
      <c r="E601" s="51"/>
      <c r="F601" s="51"/>
      <c r="G601" s="51"/>
      <c r="H601" s="51"/>
      <c r="I601" s="50"/>
      <c r="J601" s="50"/>
      <c r="K601" s="50"/>
      <c r="L601" s="50"/>
      <c r="M601" s="50"/>
      <c r="N601" s="51"/>
      <c r="O601" s="51"/>
    </row>
    <row r="602" spans="2:15" ht="15.75">
      <c r="B602" s="50">
        <v>599</v>
      </c>
      <c r="C602" s="50"/>
      <c r="D602" s="51"/>
      <c r="E602" s="51"/>
      <c r="F602" s="51"/>
      <c r="G602" s="51"/>
      <c r="H602" s="51"/>
      <c r="I602" s="50"/>
      <c r="J602" s="50"/>
      <c r="K602" s="50"/>
      <c r="L602" s="50"/>
      <c r="M602" s="50"/>
      <c r="N602" s="51"/>
      <c r="O602" s="51"/>
    </row>
    <row r="603" spans="2:15" ht="15.75">
      <c r="B603" s="50">
        <v>600</v>
      </c>
      <c r="C603" s="50"/>
      <c r="D603" s="51"/>
      <c r="E603" s="51"/>
      <c r="F603" s="51"/>
      <c r="G603" s="51"/>
      <c r="H603" s="51"/>
      <c r="I603" s="50"/>
      <c r="J603" s="50"/>
      <c r="K603" s="50"/>
      <c r="L603" s="50"/>
      <c r="M603" s="50"/>
      <c r="N603" s="51"/>
      <c r="O603" s="51"/>
    </row>
    <row r="604" spans="2:15" ht="15.75">
      <c r="B604" s="50">
        <v>601</v>
      </c>
      <c r="C604" s="50"/>
      <c r="D604" s="51"/>
      <c r="E604" s="51"/>
      <c r="F604" s="51"/>
      <c r="G604" s="51"/>
      <c r="H604" s="51"/>
      <c r="I604" s="50"/>
      <c r="J604" s="50"/>
      <c r="K604" s="50"/>
      <c r="L604" s="50"/>
      <c r="M604" s="50"/>
      <c r="N604" s="51"/>
      <c r="O604" s="51"/>
    </row>
    <row r="605" spans="2:15" ht="15.75">
      <c r="B605" s="50">
        <v>602</v>
      </c>
      <c r="C605" s="50"/>
      <c r="D605" s="51"/>
      <c r="E605" s="51"/>
      <c r="F605" s="51"/>
      <c r="G605" s="51"/>
      <c r="H605" s="51"/>
      <c r="I605" s="50"/>
      <c r="J605" s="50"/>
      <c r="K605" s="50"/>
      <c r="L605" s="50"/>
      <c r="M605" s="50"/>
      <c r="N605" s="51"/>
      <c r="O605" s="51"/>
    </row>
    <row r="606" spans="2:15" ht="15.75">
      <c r="B606" s="50">
        <v>603</v>
      </c>
      <c r="C606" s="50"/>
      <c r="D606" s="51"/>
      <c r="E606" s="51"/>
      <c r="F606" s="51"/>
      <c r="G606" s="51"/>
      <c r="H606" s="51"/>
      <c r="I606" s="50"/>
      <c r="J606" s="50"/>
      <c r="K606" s="50"/>
      <c r="L606" s="50"/>
      <c r="M606" s="50"/>
      <c r="N606" s="51"/>
      <c r="O606" s="51"/>
    </row>
    <row r="607" spans="2:15" ht="15.75">
      <c r="B607" s="50">
        <v>604</v>
      </c>
      <c r="C607" s="50"/>
      <c r="D607" s="51"/>
      <c r="E607" s="51"/>
      <c r="F607" s="51"/>
      <c r="G607" s="51"/>
      <c r="H607" s="51"/>
      <c r="I607" s="50"/>
      <c r="J607" s="50"/>
      <c r="K607" s="50"/>
      <c r="L607" s="50"/>
      <c r="M607" s="50"/>
      <c r="N607" s="51"/>
      <c r="O607" s="51"/>
    </row>
    <row r="608" spans="2:15" ht="15.75">
      <c r="B608" s="50">
        <v>605</v>
      </c>
      <c r="C608" s="50"/>
      <c r="D608" s="51"/>
      <c r="E608" s="51"/>
      <c r="F608" s="51"/>
      <c r="G608" s="51"/>
      <c r="H608" s="51"/>
      <c r="I608" s="50"/>
      <c r="J608" s="50"/>
      <c r="K608" s="50"/>
      <c r="L608" s="50"/>
      <c r="M608" s="50"/>
      <c r="N608" s="51"/>
      <c r="O608" s="51"/>
    </row>
    <row r="609" spans="2:15" ht="15.75">
      <c r="B609" s="50">
        <v>606</v>
      </c>
      <c r="C609" s="50"/>
      <c r="D609" s="51"/>
      <c r="E609" s="51"/>
      <c r="F609" s="51"/>
      <c r="G609" s="51"/>
      <c r="H609" s="51"/>
      <c r="I609" s="50"/>
      <c r="J609" s="50"/>
      <c r="K609" s="50"/>
      <c r="L609" s="50"/>
      <c r="M609" s="50"/>
      <c r="N609" s="51"/>
      <c r="O609" s="51"/>
    </row>
    <row r="610" spans="2:15" ht="15.75">
      <c r="B610" s="50">
        <v>607</v>
      </c>
      <c r="C610" s="50"/>
      <c r="D610" s="51"/>
      <c r="E610" s="51"/>
      <c r="F610" s="51"/>
      <c r="G610" s="51"/>
      <c r="H610" s="51"/>
      <c r="I610" s="50"/>
      <c r="J610" s="50"/>
      <c r="K610" s="50"/>
      <c r="L610" s="50"/>
      <c r="M610" s="50"/>
      <c r="N610" s="51"/>
      <c r="O610" s="51"/>
    </row>
    <row r="611" spans="2:15" ht="15.75">
      <c r="B611" s="50">
        <v>608</v>
      </c>
      <c r="C611" s="50"/>
      <c r="D611" s="51"/>
      <c r="E611" s="51"/>
      <c r="F611" s="51"/>
      <c r="G611" s="51"/>
      <c r="H611" s="51"/>
      <c r="I611" s="50"/>
      <c r="J611" s="50"/>
      <c r="K611" s="50"/>
      <c r="L611" s="50"/>
      <c r="M611" s="50"/>
      <c r="N611" s="51"/>
      <c r="O611" s="51"/>
    </row>
    <row r="612" spans="2:15" ht="15.75">
      <c r="B612" s="50">
        <v>609</v>
      </c>
      <c r="C612" s="50"/>
      <c r="D612" s="51"/>
      <c r="E612" s="51"/>
      <c r="F612" s="51"/>
      <c r="G612" s="51"/>
      <c r="H612" s="51"/>
      <c r="I612" s="50"/>
      <c r="J612" s="50"/>
      <c r="K612" s="50"/>
      <c r="L612" s="50"/>
      <c r="M612" s="50"/>
      <c r="N612" s="51"/>
      <c r="O612" s="51"/>
    </row>
    <row r="613" spans="2:15" ht="15.75">
      <c r="B613" s="50">
        <v>610</v>
      </c>
      <c r="C613" s="50"/>
      <c r="D613" s="51"/>
      <c r="E613" s="51"/>
      <c r="F613" s="51"/>
      <c r="G613" s="51"/>
      <c r="H613" s="51"/>
      <c r="I613" s="50"/>
      <c r="J613" s="50"/>
      <c r="K613" s="50"/>
      <c r="L613" s="50"/>
      <c r="M613" s="50"/>
      <c r="N613" s="51"/>
      <c r="O613" s="51"/>
    </row>
    <row r="614" spans="2:15" ht="15.75">
      <c r="B614" s="50">
        <v>611</v>
      </c>
      <c r="C614" s="50"/>
      <c r="D614" s="51"/>
      <c r="E614" s="51"/>
      <c r="F614" s="51"/>
      <c r="G614" s="51"/>
      <c r="H614" s="51"/>
      <c r="I614" s="50"/>
      <c r="J614" s="50"/>
      <c r="K614" s="50"/>
      <c r="L614" s="50"/>
      <c r="M614" s="50"/>
      <c r="N614" s="51"/>
      <c r="O614" s="51"/>
    </row>
    <row r="615" spans="2:15" ht="15.75">
      <c r="B615" s="50">
        <v>612</v>
      </c>
      <c r="C615" s="50"/>
      <c r="D615" s="51"/>
      <c r="E615" s="51"/>
      <c r="F615" s="51"/>
      <c r="G615" s="51"/>
      <c r="H615" s="51"/>
      <c r="I615" s="50"/>
      <c r="J615" s="50"/>
      <c r="K615" s="50"/>
      <c r="L615" s="50"/>
      <c r="M615" s="50"/>
      <c r="N615" s="51"/>
      <c r="O615" s="51"/>
    </row>
    <row r="616" spans="2:15" ht="15.75">
      <c r="B616" s="50">
        <v>613</v>
      </c>
      <c r="C616" s="50"/>
      <c r="D616" s="51"/>
      <c r="E616" s="51"/>
      <c r="F616" s="51"/>
      <c r="G616" s="51"/>
      <c r="H616" s="51"/>
      <c r="I616" s="50"/>
      <c r="J616" s="50"/>
      <c r="K616" s="50"/>
      <c r="L616" s="50"/>
      <c r="M616" s="50"/>
      <c r="N616" s="51"/>
      <c r="O616" s="51"/>
    </row>
    <row r="617" spans="2:15" ht="15.75">
      <c r="B617" s="50">
        <v>614</v>
      </c>
      <c r="C617" s="50"/>
      <c r="D617" s="51"/>
      <c r="E617" s="51"/>
      <c r="F617" s="51"/>
      <c r="G617" s="51"/>
      <c r="H617" s="51"/>
      <c r="I617" s="50"/>
      <c r="J617" s="50"/>
      <c r="K617" s="50"/>
      <c r="L617" s="50"/>
      <c r="M617" s="50"/>
      <c r="N617" s="51"/>
      <c r="O617" s="51"/>
    </row>
    <row r="618" spans="2:15" ht="15.75">
      <c r="B618" s="50">
        <v>615</v>
      </c>
      <c r="C618" s="50"/>
      <c r="D618" s="51"/>
      <c r="E618" s="51"/>
      <c r="F618" s="51"/>
      <c r="G618" s="51"/>
      <c r="H618" s="51"/>
      <c r="I618" s="50"/>
      <c r="J618" s="50"/>
      <c r="K618" s="50"/>
      <c r="L618" s="50"/>
      <c r="M618" s="50"/>
      <c r="N618" s="51"/>
      <c r="O618" s="51"/>
    </row>
    <row r="619" spans="2:15" ht="15.75">
      <c r="B619" s="50">
        <v>616</v>
      </c>
      <c r="C619" s="50"/>
      <c r="D619" s="51"/>
      <c r="E619" s="51"/>
      <c r="F619" s="51"/>
      <c r="G619" s="51"/>
      <c r="H619" s="51"/>
      <c r="I619" s="50"/>
      <c r="J619" s="50"/>
      <c r="K619" s="50"/>
      <c r="L619" s="50"/>
      <c r="M619" s="50"/>
      <c r="N619" s="51"/>
      <c r="O619" s="51"/>
    </row>
    <row r="620" spans="2:15" ht="15.75">
      <c r="B620" s="50">
        <v>617</v>
      </c>
      <c r="C620" s="50"/>
      <c r="D620" s="51"/>
      <c r="E620" s="51"/>
      <c r="F620" s="51"/>
      <c r="G620" s="51"/>
      <c r="H620" s="51"/>
      <c r="I620" s="50"/>
      <c r="J620" s="50"/>
      <c r="K620" s="50"/>
      <c r="L620" s="50"/>
      <c r="M620" s="50"/>
      <c r="N620" s="51"/>
      <c r="O620" s="51"/>
    </row>
    <row r="621" spans="2:15" ht="15.75">
      <c r="B621" s="50">
        <v>618</v>
      </c>
      <c r="C621" s="50"/>
      <c r="D621" s="51"/>
      <c r="E621" s="51"/>
      <c r="F621" s="51"/>
      <c r="G621" s="51"/>
      <c r="H621" s="51"/>
      <c r="I621" s="50"/>
      <c r="J621" s="50"/>
      <c r="K621" s="50"/>
      <c r="L621" s="50"/>
      <c r="M621" s="50"/>
      <c r="N621" s="51"/>
      <c r="O621" s="51"/>
    </row>
    <row r="622" spans="2:15" ht="15.75">
      <c r="B622" s="50">
        <v>619</v>
      </c>
      <c r="C622" s="50"/>
      <c r="D622" s="51"/>
      <c r="E622" s="51"/>
      <c r="F622" s="51"/>
      <c r="G622" s="51"/>
      <c r="H622" s="51"/>
      <c r="I622" s="50"/>
      <c r="J622" s="50"/>
      <c r="K622" s="50"/>
      <c r="L622" s="50"/>
      <c r="M622" s="50"/>
      <c r="N622" s="51"/>
      <c r="O622" s="51"/>
    </row>
    <row r="623" spans="2:15" ht="15.75">
      <c r="B623" s="50">
        <v>620</v>
      </c>
      <c r="C623" s="50"/>
      <c r="D623" s="51"/>
      <c r="E623" s="51"/>
      <c r="F623" s="51"/>
      <c r="G623" s="51"/>
      <c r="H623" s="51"/>
      <c r="I623" s="50"/>
      <c r="J623" s="50"/>
      <c r="K623" s="50"/>
      <c r="L623" s="50"/>
      <c r="M623" s="50"/>
      <c r="N623" s="51"/>
      <c r="O623" s="51"/>
    </row>
    <row r="624" spans="2:15" ht="15.75">
      <c r="B624" s="50">
        <v>621</v>
      </c>
      <c r="C624" s="50"/>
      <c r="D624" s="51"/>
      <c r="E624" s="51"/>
      <c r="F624" s="51"/>
      <c r="G624" s="51"/>
      <c r="H624" s="51"/>
      <c r="I624" s="50"/>
      <c r="J624" s="50"/>
      <c r="K624" s="50"/>
      <c r="L624" s="50"/>
      <c r="M624" s="50"/>
      <c r="N624" s="51"/>
      <c r="O624" s="51"/>
    </row>
    <row r="625" spans="2:15" ht="15.75">
      <c r="B625" s="50">
        <v>622</v>
      </c>
      <c r="C625" s="50"/>
      <c r="D625" s="51"/>
      <c r="E625" s="51"/>
      <c r="F625" s="51"/>
      <c r="G625" s="51"/>
      <c r="H625" s="51"/>
      <c r="I625" s="50"/>
      <c r="J625" s="50"/>
      <c r="K625" s="50"/>
      <c r="L625" s="50"/>
      <c r="M625" s="50"/>
      <c r="N625" s="51"/>
      <c r="O625" s="51"/>
    </row>
    <row r="626" spans="2:15" ht="15.75">
      <c r="B626" s="50">
        <v>623</v>
      </c>
      <c r="C626" s="50"/>
      <c r="D626" s="51"/>
      <c r="E626" s="51"/>
      <c r="F626" s="51"/>
      <c r="G626" s="51"/>
      <c r="H626" s="51"/>
      <c r="I626" s="50"/>
      <c r="J626" s="50"/>
      <c r="K626" s="50"/>
      <c r="L626" s="50"/>
      <c r="M626" s="50"/>
      <c r="N626" s="51"/>
      <c r="O626" s="51"/>
    </row>
    <row r="627" spans="2:15" ht="15.75">
      <c r="B627" s="50">
        <v>624</v>
      </c>
      <c r="C627" s="50"/>
      <c r="D627" s="51"/>
      <c r="E627" s="51"/>
      <c r="F627" s="51"/>
      <c r="G627" s="51"/>
      <c r="H627" s="51"/>
      <c r="I627" s="50"/>
      <c r="J627" s="50"/>
      <c r="K627" s="50"/>
      <c r="L627" s="50"/>
      <c r="M627" s="50"/>
      <c r="N627" s="51"/>
      <c r="O627" s="51"/>
    </row>
    <row r="628" spans="2:15" ht="15.75">
      <c r="B628" s="50">
        <v>625</v>
      </c>
      <c r="C628" s="50"/>
      <c r="D628" s="51"/>
      <c r="E628" s="51"/>
      <c r="F628" s="51"/>
      <c r="G628" s="51"/>
      <c r="H628" s="51"/>
      <c r="I628" s="50"/>
      <c r="J628" s="50"/>
      <c r="K628" s="50"/>
      <c r="L628" s="50"/>
      <c r="M628" s="50"/>
      <c r="N628" s="51"/>
      <c r="O628" s="51"/>
    </row>
    <row r="629" spans="2:15" ht="15.75">
      <c r="B629" s="50">
        <v>626</v>
      </c>
      <c r="C629" s="50"/>
      <c r="D629" s="51"/>
      <c r="E629" s="51"/>
      <c r="F629" s="51"/>
      <c r="G629" s="51"/>
      <c r="H629" s="51"/>
      <c r="I629" s="50"/>
      <c r="J629" s="50"/>
      <c r="K629" s="50"/>
      <c r="L629" s="50"/>
      <c r="M629" s="50"/>
      <c r="N629" s="51"/>
      <c r="O629" s="51"/>
    </row>
    <row r="630" spans="2:15" ht="15.75">
      <c r="B630" s="50">
        <v>627</v>
      </c>
      <c r="C630" s="50"/>
      <c r="D630" s="51"/>
      <c r="E630" s="51"/>
      <c r="F630" s="51"/>
      <c r="G630" s="51"/>
      <c r="H630" s="51"/>
      <c r="I630" s="50"/>
      <c r="J630" s="50"/>
      <c r="K630" s="50"/>
      <c r="L630" s="50"/>
      <c r="M630" s="50"/>
      <c r="N630" s="51"/>
      <c r="O630" s="51"/>
    </row>
    <row r="631" spans="2:15" ht="15.75">
      <c r="B631" s="50">
        <v>628</v>
      </c>
      <c r="C631" s="50"/>
      <c r="D631" s="51"/>
      <c r="E631" s="51"/>
      <c r="F631" s="51"/>
      <c r="G631" s="51"/>
      <c r="H631" s="51"/>
      <c r="I631" s="50"/>
      <c r="J631" s="50"/>
      <c r="K631" s="50"/>
      <c r="L631" s="50"/>
      <c r="M631" s="50"/>
      <c r="N631" s="51"/>
      <c r="O631" s="51"/>
    </row>
    <row r="632" spans="2:15" ht="15.75">
      <c r="B632" s="50">
        <v>629</v>
      </c>
      <c r="C632" s="50"/>
      <c r="D632" s="51"/>
      <c r="E632" s="51"/>
      <c r="F632" s="51"/>
      <c r="G632" s="51"/>
      <c r="H632" s="51"/>
      <c r="I632" s="50"/>
      <c r="J632" s="50"/>
      <c r="K632" s="50"/>
      <c r="L632" s="50"/>
      <c r="M632" s="50"/>
      <c r="N632" s="51"/>
      <c r="O632" s="51"/>
    </row>
    <row r="633" spans="2:15" ht="15.75">
      <c r="B633" s="50">
        <v>630</v>
      </c>
      <c r="C633" s="50"/>
      <c r="D633" s="51"/>
      <c r="E633" s="51"/>
      <c r="F633" s="51"/>
      <c r="G633" s="51"/>
      <c r="H633" s="51"/>
      <c r="I633" s="50"/>
      <c r="J633" s="50"/>
      <c r="K633" s="50"/>
      <c r="L633" s="50"/>
      <c r="M633" s="50"/>
      <c r="N633" s="51"/>
      <c r="O633" s="51"/>
    </row>
    <row r="634" spans="2:15" ht="15.75">
      <c r="B634" s="50">
        <v>631</v>
      </c>
      <c r="C634" s="50"/>
      <c r="D634" s="51"/>
      <c r="E634" s="51"/>
      <c r="F634" s="51"/>
      <c r="G634" s="51"/>
      <c r="H634" s="51"/>
      <c r="I634" s="50"/>
      <c r="J634" s="50"/>
      <c r="K634" s="50"/>
      <c r="L634" s="50"/>
      <c r="M634" s="50"/>
      <c r="N634" s="51"/>
      <c r="O634" s="51"/>
    </row>
    <row r="635" spans="2:15" ht="15.75">
      <c r="B635" s="50">
        <v>632</v>
      </c>
      <c r="C635" s="50"/>
      <c r="D635" s="51"/>
      <c r="E635" s="51"/>
      <c r="F635" s="51"/>
      <c r="G635" s="51"/>
      <c r="H635" s="51"/>
      <c r="I635" s="50"/>
      <c r="J635" s="50"/>
      <c r="K635" s="50"/>
      <c r="L635" s="50"/>
      <c r="M635" s="50"/>
      <c r="N635" s="51"/>
      <c r="O635" s="51"/>
    </row>
    <row r="636" spans="2:15" ht="15.75">
      <c r="B636" s="50">
        <v>633</v>
      </c>
      <c r="C636" s="50"/>
      <c r="D636" s="51"/>
      <c r="E636" s="51"/>
      <c r="F636" s="51"/>
      <c r="G636" s="51"/>
      <c r="H636" s="51"/>
      <c r="I636" s="50"/>
      <c r="J636" s="50"/>
      <c r="K636" s="50"/>
      <c r="L636" s="50"/>
      <c r="M636" s="50"/>
      <c r="N636" s="51"/>
      <c r="O636" s="51"/>
    </row>
    <row r="637" spans="2:15" ht="15.75">
      <c r="B637" s="50">
        <v>634</v>
      </c>
      <c r="C637" s="50"/>
      <c r="D637" s="51"/>
      <c r="E637" s="51"/>
      <c r="F637" s="51"/>
      <c r="G637" s="51"/>
      <c r="H637" s="51"/>
      <c r="I637" s="50"/>
      <c r="J637" s="50"/>
      <c r="K637" s="50"/>
      <c r="L637" s="50"/>
      <c r="M637" s="50"/>
      <c r="N637" s="51"/>
      <c r="O637" s="51"/>
    </row>
    <row r="638" spans="2:15" ht="15.75">
      <c r="B638" s="50">
        <v>635</v>
      </c>
      <c r="C638" s="50"/>
      <c r="D638" s="51"/>
      <c r="E638" s="51"/>
      <c r="F638" s="51"/>
      <c r="G638" s="51"/>
      <c r="H638" s="51"/>
      <c r="I638" s="50"/>
      <c r="J638" s="50"/>
      <c r="K638" s="50"/>
      <c r="L638" s="50"/>
      <c r="M638" s="50"/>
      <c r="N638" s="51"/>
      <c r="O638" s="51"/>
    </row>
    <row r="639" spans="2:15" ht="15.75">
      <c r="B639" s="50">
        <v>636</v>
      </c>
      <c r="C639" s="50"/>
      <c r="D639" s="51"/>
      <c r="E639" s="51"/>
      <c r="F639" s="51"/>
      <c r="G639" s="51"/>
      <c r="H639" s="51"/>
      <c r="I639" s="50"/>
      <c r="J639" s="50"/>
      <c r="K639" s="50"/>
      <c r="L639" s="50"/>
      <c r="M639" s="50"/>
      <c r="N639" s="51"/>
      <c r="O639" s="51"/>
    </row>
    <row r="640" spans="2:15" ht="15.75">
      <c r="B640" s="50">
        <v>637</v>
      </c>
      <c r="C640" s="50"/>
      <c r="D640" s="51"/>
      <c r="E640" s="51"/>
      <c r="F640" s="51"/>
      <c r="G640" s="51"/>
      <c r="H640" s="51"/>
      <c r="I640" s="50"/>
      <c r="J640" s="50"/>
      <c r="K640" s="50"/>
      <c r="L640" s="50"/>
      <c r="M640" s="50"/>
      <c r="N640" s="51"/>
      <c r="O640" s="51"/>
    </row>
    <row r="641" spans="2:15" ht="15.75">
      <c r="B641" s="50">
        <v>638</v>
      </c>
      <c r="C641" s="50"/>
      <c r="D641" s="51"/>
      <c r="E641" s="51"/>
      <c r="F641" s="51"/>
      <c r="G641" s="51"/>
      <c r="H641" s="51"/>
      <c r="I641" s="50"/>
      <c r="J641" s="50"/>
      <c r="K641" s="50"/>
      <c r="L641" s="50"/>
      <c r="M641" s="50"/>
      <c r="N641" s="51"/>
      <c r="O641" s="51"/>
    </row>
    <row r="642" spans="2:15" ht="15.75">
      <c r="B642" s="50">
        <v>639</v>
      </c>
      <c r="C642" s="50"/>
      <c r="D642" s="51"/>
      <c r="E642" s="51"/>
      <c r="F642" s="51"/>
      <c r="G642" s="51"/>
      <c r="H642" s="51"/>
      <c r="I642" s="50"/>
      <c r="J642" s="50"/>
      <c r="K642" s="50"/>
      <c r="L642" s="50"/>
      <c r="M642" s="50"/>
      <c r="N642" s="51"/>
      <c r="O642" s="51"/>
    </row>
    <row r="643" spans="2:15" ht="15.75">
      <c r="B643" s="50">
        <v>640</v>
      </c>
      <c r="C643" s="50"/>
      <c r="D643" s="51"/>
      <c r="E643" s="51"/>
      <c r="F643" s="51"/>
      <c r="G643" s="51"/>
      <c r="H643" s="51"/>
      <c r="I643" s="50"/>
      <c r="J643" s="50"/>
      <c r="K643" s="50"/>
      <c r="L643" s="50"/>
      <c r="M643" s="50"/>
      <c r="N643" s="51"/>
      <c r="O643" s="51"/>
    </row>
    <row r="644" spans="2:15" ht="15.75">
      <c r="B644" s="50">
        <v>641</v>
      </c>
      <c r="C644" s="50"/>
      <c r="D644" s="51"/>
      <c r="E644" s="51"/>
      <c r="F644" s="51"/>
      <c r="G644" s="51"/>
      <c r="H644" s="51"/>
      <c r="I644" s="50"/>
      <c r="J644" s="50"/>
      <c r="K644" s="50"/>
      <c r="L644" s="50"/>
      <c r="M644" s="50"/>
      <c r="N644" s="51"/>
      <c r="O644" s="51"/>
    </row>
    <row r="645" spans="2:15" ht="15.75">
      <c r="B645" s="50">
        <v>642</v>
      </c>
      <c r="C645" s="50"/>
      <c r="D645" s="51"/>
      <c r="E645" s="51"/>
      <c r="F645" s="51"/>
      <c r="G645" s="51"/>
      <c r="H645" s="51"/>
      <c r="I645" s="50"/>
      <c r="J645" s="50"/>
      <c r="K645" s="50"/>
      <c r="L645" s="50"/>
      <c r="M645" s="50"/>
      <c r="N645" s="51"/>
      <c r="O645" s="51"/>
    </row>
    <row r="646" spans="2:15" ht="15.75">
      <c r="B646" s="50">
        <v>643</v>
      </c>
      <c r="C646" s="50"/>
      <c r="D646" s="51"/>
      <c r="E646" s="51"/>
      <c r="F646" s="51"/>
      <c r="G646" s="51"/>
      <c r="H646" s="51"/>
      <c r="I646" s="50"/>
      <c r="J646" s="50"/>
      <c r="K646" s="50"/>
      <c r="L646" s="50"/>
      <c r="M646" s="50"/>
      <c r="N646" s="51"/>
      <c r="O646" s="51"/>
    </row>
    <row r="647" spans="2:15" ht="15.75">
      <c r="B647" s="50">
        <v>644</v>
      </c>
      <c r="C647" s="50"/>
      <c r="D647" s="51"/>
      <c r="E647" s="51"/>
      <c r="F647" s="51"/>
      <c r="G647" s="51"/>
      <c r="H647" s="51"/>
      <c r="I647" s="50"/>
      <c r="J647" s="50"/>
      <c r="K647" s="50"/>
      <c r="L647" s="50"/>
      <c r="M647" s="50"/>
      <c r="N647" s="51"/>
      <c r="O647" s="51"/>
    </row>
    <row r="648" spans="2:15" ht="15.75">
      <c r="B648" s="50">
        <v>645</v>
      </c>
      <c r="C648" s="50"/>
      <c r="D648" s="51"/>
      <c r="E648" s="51"/>
      <c r="F648" s="51"/>
      <c r="G648" s="51"/>
      <c r="H648" s="51"/>
      <c r="I648" s="50"/>
      <c r="J648" s="50"/>
      <c r="K648" s="50"/>
      <c r="L648" s="50"/>
      <c r="M648" s="50"/>
      <c r="N648" s="51"/>
      <c r="O648" s="51"/>
    </row>
    <row r="649" spans="2:15" ht="15.75">
      <c r="B649" s="50">
        <v>646</v>
      </c>
      <c r="C649" s="50"/>
      <c r="D649" s="51"/>
      <c r="E649" s="51"/>
      <c r="F649" s="51"/>
      <c r="G649" s="51"/>
      <c r="H649" s="51"/>
      <c r="I649" s="50"/>
      <c r="J649" s="50"/>
      <c r="K649" s="50"/>
      <c r="L649" s="50"/>
      <c r="M649" s="50"/>
      <c r="N649" s="51"/>
      <c r="O649" s="51"/>
    </row>
    <row r="650" spans="2:15" ht="15.75">
      <c r="B650" s="50">
        <v>647</v>
      </c>
      <c r="C650" s="50"/>
      <c r="D650" s="51"/>
      <c r="E650" s="51"/>
      <c r="F650" s="51"/>
      <c r="G650" s="51"/>
      <c r="H650" s="51"/>
      <c r="I650" s="50"/>
      <c r="J650" s="50"/>
      <c r="K650" s="50"/>
      <c r="L650" s="50"/>
      <c r="M650" s="50"/>
      <c r="N650" s="51"/>
      <c r="O650" s="51"/>
    </row>
    <row r="651" spans="2:15" ht="15.75">
      <c r="B651" s="50">
        <v>648</v>
      </c>
      <c r="C651" s="50"/>
      <c r="D651" s="51"/>
      <c r="E651" s="51"/>
      <c r="F651" s="51"/>
      <c r="G651" s="51"/>
      <c r="H651" s="51"/>
      <c r="I651" s="50"/>
      <c r="J651" s="50"/>
      <c r="K651" s="50"/>
      <c r="L651" s="50"/>
      <c r="M651" s="50"/>
      <c r="N651" s="51"/>
      <c r="O651" s="51"/>
    </row>
    <row r="652" spans="2:15" ht="15.75">
      <c r="B652" s="50">
        <v>649</v>
      </c>
      <c r="C652" s="50"/>
      <c r="D652" s="51"/>
      <c r="E652" s="51"/>
      <c r="F652" s="51"/>
      <c r="G652" s="51"/>
      <c r="H652" s="51"/>
      <c r="I652" s="50"/>
      <c r="J652" s="50"/>
      <c r="K652" s="50"/>
      <c r="L652" s="50"/>
      <c r="M652" s="50"/>
      <c r="N652" s="51"/>
      <c r="O652" s="51"/>
    </row>
    <row r="653" spans="2:15" ht="15.75">
      <c r="B653" s="50">
        <v>650</v>
      </c>
      <c r="C653" s="50"/>
      <c r="D653" s="51"/>
      <c r="E653" s="51"/>
      <c r="F653" s="51"/>
      <c r="G653" s="51"/>
      <c r="H653" s="51"/>
      <c r="I653" s="50"/>
      <c r="J653" s="50"/>
      <c r="K653" s="50"/>
      <c r="L653" s="50"/>
      <c r="M653" s="50"/>
      <c r="N653" s="51"/>
      <c r="O653" s="51"/>
    </row>
    <row r="654" spans="2:15" ht="15.75">
      <c r="B654" s="50">
        <v>651</v>
      </c>
      <c r="C654" s="50"/>
      <c r="D654" s="51"/>
      <c r="E654" s="51"/>
      <c r="F654" s="51"/>
      <c r="G654" s="51"/>
      <c r="H654" s="51"/>
      <c r="I654" s="50"/>
      <c r="J654" s="50"/>
      <c r="K654" s="50"/>
      <c r="L654" s="50"/>
      <c r="M654" s="50"/>
      <c r="N654" s="51"/>
      <c r="O654" s="51"/>
    </row>
    <row r="655" spans="2:15" ht="15.75">
      <c r="B655" s="50">
        <v>652</v>
      </c>
      <c r="C655" s="50"/>
      <c r="D655" s="51"/>
      <c r="E655" s="51"/>
      <c r="F655" s="51"/>
      <c r="G655" s="51"/>
      <c r="H655" s="51"/>
      <c r="I655" s="50"/>
      <c r="J655" s="50"/>
      <c r="K655" s="50"/>
      <c r="L655" s="50"/>
      <c r="M655" s="50"/>
      <c r="N655" s="51"/>
      <c r="O655" s="51"/>
    </row>
    <row r="656" spans="2:15" ht="15.75">
      <c r="B656" s="50">
        <v>653</v>
      </c>
      <c r="C656" s="50"/>
      <c r="D656" s="51"/>
      <c r="E656" s="51"/>
      <c r="F656" s="51"/>
      <c r="G656" s="51"/>
      <c r="H656" s="51"/>
      <c r="I656" s="50"/>
      <c r="J656" s="50"/>
      <c r="K656" s="50"/>
      <c r="L656" s="50"/>
      <c r="M656" s="50"/>
      <c r="N656" s="51"/>
      <c r="O656" s="51"/>
    </row>
    <row r="657" spans="2:15" ht="15.75">
      <c r="B657" s="50">
        <v>654</v>
      </c>
      <c r="C657" s="50"/>
      <c r="D657" s="51"/>
      <c r="E657" s="51"/>
      <c r="F657" s="51"/>
      <c r="G657" s="51"/>
      <c r="H657" s="51"/>
      <c r="I657" s="50"/>
      <c r="J657" s="50"/>
      <c r="K657" s="50"/>
      <c r="L657" s="50"/>
      <c r="M657" s="50"/>
      <c r="N657" s="51"/>
      <c r="O657" s="51"/>
    </row>
    <row r="658" spans="2:15" ht="15.75">
      <c r="B658" s="50">
        <v>655</v>
      </c>
      <c r="C658" s="50"/>
      <c r="D658" s="51"/>
      <c r="E658" s="51"/>
      <c r="F658" s="51"/>
      <c r="G658" s="51"/>
      <c r="H658" s="51"/>
      <c r="I658" s="50"/>
      <c r="J658" s="50"/>
      <c r="K658" s="50"/>
      <c r="L658" s="50"/>
      <c r="M658" s="50"/>
      <c r="N658" s="51"/>
      <c r="O658" s="51"/>
    </row>
    <row r="659" spans="2:15" ht="15.75">
      <c r="B659" s="50">
        <v>656</v>
      </c>
      <c r="C659" s="50"/>
      <c r="D659" s="51"/>
      <c r="E659" s="51"/>
      <c r="F659" s="51"/>
      <c r="G659" s="51"/>
      <c r="H659" s="51"/>
      <c r="I659" s="50"/>
      <c r="J659" s="50"/>
      <c r="K659" s="50"/>
      <c r="L659" s="50"/>
      <c r="M659" s="50"/>
      <c r="N659" s="51"/>
      <c r="O659" s="51"/>
    </row>
    <row r="660" spans="2:15" ht="15.75">
      <c r="B660" s="50">
        <v>657</v>
      </c>
      <c r="C660" s="50"/>
      <c r="D660" s="51"/>
      <c r="E660" s="51"/>
      <c r="F660" s="51"/>
      <c r="G660" s="51"/>
      <c r="H660" s="51"/>
      <c r="I660" s="50"/>
      <c r="J660" s="50"/>
      <c r="K660" s="50"/>
      <c r="L660" s="50"/>
      <c r="M660" s="50"/>
      <c r="N660" s="51"/>
      <c r="O660" s="51"/>
    </row>
    <row r="661" spans="2:15" ht="15.75">
      <c r="B661" s="50">
        <v>658</v>
      </c>
      <c r="C661" s="50"/>
      <c r="D661" s="51"/>
      <c r="E661" s="51"/>
      <c r="F661" s="51"/>
      <c r="G661" s="51"/>
      <c r="H661" s="51"/>
      <c r="I661" s="50"/>
      <c r="J661" s="50"/>
      <c r="K661" s="50"/>
      <c r="L661" s="50"/>
      <c r="M661" s="50"/>
      <c r="N661" s="51"/>
      <c r="O661" s="51"/>
    </row>
    <row r="662" spans="2:15" ht="15.75">
      <c r="B662" s="50">
        <v>659</v>
      </c>
      <c r="C662" s="50"/>
      <c r="D662" s="51"/>
      <c r="E662" s="51"/>
      <c r="F662" s="51"/>
      <c r="G662" s="51"/>
      <c r="H662" s="51"/>
      <c r="I662" s="50"/>
      <c r="J662" s="50"/>
      <c r="K662" s="50"/>
      <c r="L662" s="50"/>
      <c r="M662" s="50"/>
      <c r="N662" s="51"/>
      <c r="O662" s="51"/>
    </row>
    <row r="663" spans="2:15" ht="15.75">
      <c r="B663" s="50">
        <v>660</v>
      </c>
      <c r="C663" s="50"/>
      <c r="D663" s="51"/>
      <c r="E663" s="51"/>
      <c r="F663" s="51"/>
      <c r="G663" s="51"/>
      <c r="H663" s="51"/>
      <c r="I663" s="50"/>
      <c r="J663" s="50"/>
      <c r="K663" s="50"/>
      <c r="L663" s="50"/>
      <c r="M663" s="50"/>
      <c r="N663" s="51"/>
      <c r="O663" s="51"/>
    </row>
    <row r="664" spans="2:15" ht="15.75">
      <c r="B664" s="50">
        <v>661</v>
      </c>
      <c r="C664" s="50"/>
      <c r="D664" s="51"/>
      <c r="E664" s="51"/>
      <c r="F664" s="51"/>
      <c r="G664" s="51"/>
      <c r="H664" s="51"/>
      <c r="I664" s="50"/>
      <c r="J664" s="50"/>
      <c r="K664" s="50"/>
      <c r="L664" s="50"/>
      <c r="M664" s="50"/>
      <c r="N664" s="51"/>
      <c r="O664" s="51"/>
    </row>
    <row r="665" spans="2:15" ht="15.75">
      <c r="B665" s="50">
        <v>662</v>
      </c>
      <c r="C665" s="50"/>
      <c r="D665" s="51"/>
      <c r="E665" s="51"/>
      <c r="F665" s="51"/>
      <c r="G665" s="51"/>
      <c r="H665" s="51"/>
      <c r="I665" s="50"/>
      <c r="J665" s="50"/>
      <c r="K665" s="50"/>
      <c r="L665" s="50"/>
      <c r="M665" s="50"/>
      <c r="N665" s="51"/>
      <c r="O665" s="51"/>
    </row>
    <row r="666" spans="2:15" ht="15.75">
      <c r="B666" s="50">
        <v>663</v>
      </c>
      <c r="C666" s="50"/>
      <c r="D666" s="51"/>
      <c r="E666" s="51"/>
      <c r="F666" s="51"/>
      <c r="G666" s="51"/>
      <c r="H666" s="51"/>
      <c r="I666" s="50"/>
      <c r="J666" s="50"/>
      <c r="K666" s="50"/>
      <c r="L666" s="50"/>
      <c r="M666" s="50"/>
      <c r="N666" s="51"/>
      <c r="O666" s="51"/>
    </row>
    <row r="667" spans="2:15" ht="15.75">
      <c r="B667" s="50">
        <v>664</v>
      </c>
      <c r="C667" s="50"/>
      <c r="D667" s="51"/>
      <c r="E667" s="51"/>
      <c r="F667" s="51"/>
      <c r="G667" s="51"/>
      <c r="H667" s="51"/>
      <c r="I667" s="50"/>
      <c r="J667" s="50"/>
      <c r="K667" s="50"/>
      <c r="L667" s="50"/>
      <c r="M667" s="50"/>
      <c r="N667" s="51"/>
      <c r="O667" s="51"/>
    </row>
    <row r="668" spans="2:15" ht="15.75">
      <c r="B668" s="50">
        <v>665</v>
      </c>
      <c r="C668" s="50"/>
      <c r="D668" s="51"/>
      <c r="E668" s="51"/>
      <c r="F668" s="51"/>
      <c r="G668" s="51"/>
      <c r="H668" s="51"/>
      <c r="I668" s="50"/>
      <c r="J668" s="50"/>
      <c r="K668" s="50"/>
      <c r="L668" s="50"/>
      <c r="M668" s="50"/>
      <c r="N668" s="51"/>
      <c r="O668" s="51"/>
    </row>
    <row r="669" spans="2:15" ht="15.75">
      <c r="B669" s="50">
        <v>666</v>
      </c>
      <c r="C669" s="50"/>
      <c r="D669" s="51"/>
      <c r="E669" s="51"/>
      <c r="F669" s="51"/>
      <c r="G669" s="51"/>
      <c r="H669" s="51"/>
      <c r="I669" s="50"/>
      <c r="J669" s="50"/>
      <c r="K669" s="50"/>
      <c r="L669" s="50"/>
      <c r="M669" s="50"/>
      <c r="N669" s="51"/>
      <c r="O669" s="51"/>
    </row>
    <row r="670" spans="2:15" ht="15.75">
      <c r="B670" s="50">
        <v>667</v>
      </c>
      <c r="C670" s="50"/>
      <c r="D670" s="51"/>
      <c r="E670" s="51"/>
      <c r="F670" s="51"/>
      <c r="G670" s="51"/>
      <c r="H670" s="51"/>
      <c r="I670" s="50"/>
      <c r="J670" s="50"/>
      <c r="K670" s="50"/>
      <c r="L670" s="50"/>
      <c r="M670" s="50"/>
      <c r="N670" s="51"/>
      <c r="O670" s="51"/>
    </row>
    <row r="671" spans="2:15" ht="15.75">
      <c r="B671" s="50">
        <v>668</v>
      </c>
      <c r="C671" s="50"/>
      <c r="D671" s="51"/>
      <c r="E671" s="51"/>
      <c r="F671" s="51"/>
      <c r="G671" s="51"/>
      <c r="H671" s="51"/>
      <c r="I671" s="50"/>
      <c r="J671" s="50"/>
      <c r="K671" s="50"/>
      <c r="L671" s="50"/>
      <c r="M671" s="50"/>
      <c r="N671" s="51"/>
      <c r="O671" s="51"/>
    </row>
    <row r="672" spans="2:15" ht="15.75">
      <c r="B672" s="50">
        <v>669</v>
      </c>
      <c r="C672" s="50"/>
      <c r="D672" s="51"/>
      <c r="E672" s="51"/>
      <c r="F672" s="51"/>
      <c r="G672" s="51"/>
      <c r="H672" s="51"/>
      <c r="I672" s="50"/>
      <c r="J672" s="50"/>
      <c r="K672" s="50"/>
      <c r="L672" s="50"/>
      <c r="M672" s="50"/>
      <c r="N672" s="51"/>
      <c r="O672" s="51"/>
    </row>
    <row r="673" spans="2:15" ht="15.75">
      <c r="B673" s="50">
        <v>670</v>
      </c>
      <c r="C673" s="50"/>
      <c r="D673" s="51"/>
      <c r="E673" s="51"/>
      <c r="F673" s="51"/>
      <c r="G673" s="51"/>
      <c r="H673" s="51"/>
      <c r="I673" s="50"/>
      <c r="J673" s="50"/>
      <c r="K673" s="50"/>
      <c r="L673" s="50"/>
      <c r="M673" s="50"/>
      <c r="N673" s="51"/>
      <c r="O673" s="51"/>
    </row>
    <row r="674" spans="2:15" ht="15.75">
      <c r="B674" s="50">
        <v>671</v>
      </c>
      <c r="C674" s="50"/>
      <c r="D674" s="51"/>
      <c r="E674" s="51"/>
      <c r="F674" s="51"/>
      <c r="G674" s="51"/>
      <c r="H674" s="51"/>
      <c r="I674" s="50"/>
      <c r="J674" s="50"/>
      <c r="K674" s="50"/>
      <c r="L674" s="50"/>
      <c r="M674" s="50"/>
      <c r="N674" s="51"/>
      <c r="O674" s="51"/>
    </row>
    <row r="675" spans="2:15" ht="15.75">
      <c r="B675" s="50">
        <v>672</v>
      </c>
      <c r="C675" s="50"/>
      <c r="D675" s="51"/>
      <c r="E675" s="51"/>
      <c r="F675" s="51"/>
      <c r="G675" s="51"/>
      <c r="H675" s="51"/>
      <c r="I675" s="50"/>
      <c r="J675" s="50"/>
      <c r="K675" s="50"/>
      <c r="L675" s="50"/>
      <c r="M675" s="50"/>
      <c r="N675" s="51"/>
      <c r="O675" s="51"/>
    </row>
    <row r="676" spans="2:15" ht="15.75">
      <c r="B676" s="50">
        <v>673</v>
      </c>
      <c r="C676" s="50"/>
      <c r="D676" s="51"/>
      <c r="E676" s="51"/>
      <c r="F676" s="51"/>
      <c r="G676" s="51"/>
      <c r="H676" s="51"/>
      <c r="I676" s="50"/>
      <c r="J676" s="50"/>
      <c r="K676" s="50"/>
      <c r="L676" s="50"/>
      <c r="M676" s="50"/>
      <c r="N676" s="51"/>
      <c r="O676" s="51"/>
    </row>
    <row r="677" spans="2:15" ht="15.75">
      <c r="B677" s="50">
        <v>674</v>
      </c>
      <c r="C677" s="50"/>
      <c r="D677" s="51"/>
      <c r="E677" s="51"/>
      <c r="F677" s="51"/>
      <c r="G677" s="51"/>
      <c r="H677" s="51"/>
      <c r="I677" s="50"/>
      <c r="J677" s="50"/>
      <c r="K677" s="50"/>
      <c r="L677" s="50"/>
      <c r="M677" s="50"/>
      <c r="N677" s="51"/>
      <c r="O677" s="51"/>
    </row>
    <row r="678" spans="2:15" ht="15.75">
      <c r="B678" s="50">
        <v>675</v>
      </c>
      <c r="C678" s="50"/>
      <c r="D678" s="51"/>
      <c r="E678" s="51"/>
      <c r="F678" s="51"/>
      <c r="G678" s="51"/>
      <c r="H678" s="51"/>
      <c r="I678" s="50"/>
      <c r="J678" s="50"/>
      <c r="K678" s="50"/>
      <c r="L678" s="50"/>
      <c r="M678" s="50"/>
      <c r="N678" s="51"/>
      <c r="O678" s="51"/>
    </row>
    <row r="679" spans="2:15" ht="15.75">
      <c r="B679" s="50">
        <v>676</v>
      </c>
      <c r="C679" s="50"/>
      <c r="D679" s="51"/>
      <c r="E679" s="51"/>
      <c r="F679" s="51"/>
      <c r="G679" s="51"/>
      <c r="H679" s="51"/>
      <c r="I679" s="50"/>
      <c r="J679" s="50"/>
      <c r="K679" s="50"/>
      <c r="L679" s="50"/>
      <c r="M679" s="50"/>
      <c r="N679" s="51"/>
      <c r="O679" s="51"/>
    </row>
    <row r="680" spans="2:15" ht="15.75">
      <c r="B680" s="50">
        <v>677</v>
      </c>
      <c r="C680" s="50"/>
      <c r="D680" s="51"/>
      <c r="E680" s="51"/>
      <c r="F680" s="51"/>
      <c r="G680" s="51"/>
      <c r="H680" s="51"/>
      <c r="I680" s="50"/>
      <c r="J680" s="50"/>
      <c r="K680" s="50"/>
      <c r="L680" s="50"/>
      <c r="M680" s="50"/>
      <c r="N680" s="51"/>
      <c r="O680" s="51"/>
    </row>
    <row r="681" spans="2:15" ht="15.75">
      <c r="B681" s="50">
        <v>678</v>
      </c>
      <c r="C681" s="50"/>
      <c r="D681" s="51"/>
      <c r="E681" s="51"/>
      <c r="F681" s="51"/>
      <c r="G681" s="51"/>
      <c r="H681" s="51"/>
      <c r="I681" s="50"/>
      <c r="J681" s="50"/>
      <c r="K681" s="50"/>
      <c r="L681" s="50"/>
      <c r="M681" s="50"/>
      <c r="N681" s="51"/>
      <c r="O681" s="51"/>
    </row>
    <row r="682" spans="2:15" ht="15.75">
      <c r="B682" s="50">
        <v>679</v>
      </c>
      <c r="C682" s="50"/>
      <c r="D682" s="51"/>
      <c r="E682" s="51"/>
      <c r="F682" s="51"/>
      <c r="G682" s="51"/>
      <c r="H682" s="51"/>
      <c r="I682" s="50"/>
      <c r="J682" s="50"/>
      <c r="K682" s="50"/>
      <c r="L682" s="50"/>
      <c r="M682" s="50"/>
      <c r="N682" s="51"/>
      <c r="O682" s="51"/>
    </row>
    <row r="683" spans="2:15" ht="15.75">
      <c r="B683" s="50">
        <v>680</v>
      </c>
      <c r="C683" s="50"/>
      <c r="D683" s="51"/>
      <c r="E683" s="51"/>
      <c r="F683" s="51"/>
      <c r="G683" s="51"/>
      <c r="H683" s="51"/>
      <c r="I683" s="50"/>
      <c r="J683" s="50"/>
      <c r="K683" s="50"/>
      <c r="L683" s="50"/>
      <c r="M683" s="50"/>
      <c r="N683" s="51"/>
      <c r="O683" s="51"/>
    </row>
    <row r="684" spans="2:15" ht="15.75">
      <c r="B684" s="50">
        <v>681</v>
      </c>
      <c r="C684" s="50"/>
      <c r="D684" s="51"/>
      <c r="E684" s="51"/>
      <c r="F684" s="51"/>
      <c r="G684" s="51"/>
      <c r="H684" s="51"/>
      <c r="I684" s="50"/>
      <c r="J684" s="50"/>
      <c r="K684" s="50"/>
      <c r="L684" s="50"/>
      <c r="M684" s="50"/>
      <c r="N684" s="51"/>
      <c r="O684" s="51"/>
    </row>
    <row r="685" spans="2:15" ht="15.75">
      <c r="B685" s="50">
        <v>682</v>
      </c>
      <c r="C685" s="50"/>
      <c r="D685" s="51"/>
      <c r="E685" s="51"/>
      <c r="F685" s="51"/>
      <c r="G685" s="51"/>
      <c r="H685" s="51"/>
      <c r="I685" s="50"/>
      <c r="J685" s="50"/>
      <c r="K685" s="50"/>
      <c r="L685" s="50"/>
      <c r="M685" s="50"/>
      <c r="N685" s="51"/>
      <c r="O685" s="51"/>
    </row>
    <row r="686" spans="2:15" ht="15.75">
      <c r="B686" s="50">
        <v>683</v>
      </c>
      <c r="C686" s="50"/>
      <c r="D686" s="51"/>
      <c r="E686" s="51"/>
      <c r="F686" s="51"/>
      <c r="G686" s="51"/>
      <c r="H686" s="51"/>
      <c r="I686" s="50"/>
      <c r="J686" s="50"/>
      <c r="K686" s="50"/>
      <c r="L686" s="50"/>
      <c r="M686" s="50"/>
      <c r="N686" s="51"/>
      <c r="O686" s="51"/>
    </row>
    <row r="687" spans="2:15" ht="15.75">
      <c r="B687" s="50">
        <v>684</v>
      </c>
      <c r="C687" s="50"/>
      <c r="D687" s="51"/>
      <c r="E687" s="51"/>
      <c r="F687" s="51"/>
      <c r="G687" s="51"/>
      <c r="H687" s="51"/>
      <c r="I687" s="50"/>
      <c r="J687" s="50"/>
      <c r="K687" s="50"/>
      <c r="L687" s="50"/>
      <c r="M687" s="50"/>
      <c r="N687" s="51"/>
      <c r="O687" s="51"/>
    </row>
    <row r="688" spans="2:15" ht="15.75">
      <c r="B688" s="50">
        <v>685</v>
      </c>
      <c r="C688" s="50"/>
      <c r="D688" s="51"/>
      <c r="E688" s="51"/>
      <c r="F688" s="51"/>
      <c r="G688" s="51"/>
      <c r="H688" s="51"/>
      <c r="I688" s="50"/>
      <c r="J688" s="50"/>
      <c r="K688" s="50"/>
      <c r="L688" s="50"/>
      <c r="M688" s="50"/>
      <c r="N688" s="51"/>
      <c r="O688" s="51"/>
    </row>
    <row r="689" spans="2:15" ht="15.75">
      <c r="B689" s="50">
        <v>686</v>
      </c>
      <c r="C689" s="50"/>
      <c r="D689" s="51"/>
      <c r="E689" s="51"/>
      <c r="F689" s="51"/>
      <c r="G689" s="51"/>
      <c r="H689" s="51"/>
      <c r="I689" s="50"/>
      <c r="J689" s="50"/>
      <c r="K689" s="50"/>
      <c r="L689" s="50"/>
      <c r="M689" s="50"/>
      <c r="N689" s="51"/>
      <c r="O689" s="51"/>
    </row>
    <row r="690" spans="2:15" ht="15.75">
      <c r="B690" s="50">
        <v>687</v>
      </c>
      <c r="C690" s="50"/>
      <c r="D690" s="51"/>
      <c r="E690" s="51"/>
      <c r="F690" s="51"/>
      <c r="G690" s="51"/>
      <c r="H690" s="51"/>
      <c r="I690" s="50"/>
      <c r="J690" s="50"/>
      <c r="K690" s="50"/>
      <c r="L690" s="50"/>
      <c r="M690" s="50"/>
      <c r="N690" s="51"/>
      <c r="O690" s="51"/>
    </row>
    <row r="691" spans="2:15" ht="15.75">
      <c r="B691" s="50">
        <v>688</v>
      </c>
      <c r="C691" s="50"/>
      <c r="D691" s="51"/>
      <c r="E691" s="51"/>
      <c r="F691" s="51"/>
      <c r="G691" s="51"/>
      <c r="H691" s="51"/>
      <c r="I691" s="50"/>
      <c r="J691" s="50"/>
      <c r="K691" s="50"/>
      <c r="L691" s="50"/>
      <c r="M691" s="50"/>
      <c r="N691" s="51"/>
      <c r="O691" s="51"/>
    </row>
    <row r="692" spans="2:15" ht="15.75">
      <c r="B692" s="50">
        <v>689</v>
      </c>
      <c r="C692" s="50"/>
      <c r="D692" s="51"/>
      <c r="E692" s="51"/>
      <c r="F692" s="51"/>
      <c r="G692" s="51"/>
      <c r="H692" s="51"/>
      <c r="I692" s="50"/>
      <c r="J692" s="50"/>
      <c r="K692" s="50"/>
      <c r="L692" s="50"/>
      <c r="M692" s="50"/>
      <c r="N692" s="51"/>
      <c r="O692" s="51"/>
    </row>
    <row r="693" spans="2:15" ht="15.75">
      <c r="B693" s="50">
        <v>690</v>
      </c>
      <c r="C693" s="50"/>
      <c r="D693" s="51"/>
      <c r="E693" s="51"/>
      <c r="F693" s="51"/>
      <c r="G693" s="51"/>
      <c r="H693" s="51"/>
      <c r="I693" s="50"/>
      <c r="J693" s="50"/>
      <c r="K693" s="50"/>
      <c r="L693" s="50"/>
      <c r="M693" s="50"/>
      <c r="N693" s="51"/>
      <c r="O693" s="51"/>
    </row>
    <row r="694" spans="2:15" ht="15.75">
      <c r="B694" s="50">
        <v>691</v>
      </c>
      <c r="C694" s="50"/>
      <c r="D694" s="51"/>
      <c r="E694" s="51"/>
      <c r="F694" s="51"/>
      <c r="G694" s="51"/>
      <c r="H694" s="51"/>
      <c r="I694" s="50"/>
      <c r="J694" s="50"/>
      <c r="K694" s="50"/>
      <c r="L694" s="50"/>
      <c r="M694" s="50"/>
      <c r="N694" s="51"/>
      <c r="O694" s="51"/>
    </row>
    <row r="695" spans="2:15" ht="15.75">
      <c r="B695" s="50">
        <v>692</v>
      </c>
      <c r="C695" s="50"/>
      <c r="D695" s="51"/>
      <c r="E695" s="51"/>
      <c r="F695" s="51"/>
      <c r="G695" s="51"/>
      <c r="H695" s="51"/>
      <c r="I695" s="50"/>
      <c r="J695" s="50"/>
      <c r="K695" s="50"/>
      <c r="L695" s="50"/>
      <c r="M695" s="50"/>
      <c r="N695" s="51"/>
      <c r="O695" s="51"/>
    </row>
    <row r="696" spans="2:15" ht="15.75">
      <c r="B696" s="50">
        <v>693</v>
      </c>
      <c r="C696" s="50"/>
      <c r="D696" s="51"/>
      <c r="E696" s="51"/>
      <c r="F696" s="51"/>
      <c r="G696" s="51"/>
      <c r="H696" s="51"/>
      <c r="I696" s="50"/>
      <c r="J696" s="50"/>
      <c r="K696" s="50"/>
      <c r="L696" s="50"/>
      <c r="M696" s="50"/>
      <c r="N696" s="51"/>
      <c r="O696" s="51"/>
    </row>
    <row r="697" spans="2:15" ht="15.75">
      <c r="B697" s="50">
        <v>694</v>
      </c>
      <c r="C697" s="50"/>
      <c r="D697" s="51"/>
      <c r="E697" s="51"/>
      <c r="F697" s="51"/>
      <c r="G697" s="51"/>
      <c r="H697" s="51"/>
      <c r="I697" s="50"/>
      <c r="J697" s="50"/>
      <c r="K697" s="50"/>
      <c r="L697" s="50"/>
      <c r="M697" s="50"/>
      <c r="N697" s="51"/>
      <c r="O697" s="51"/>
    </row>
    <row r="698" spans="2:15" ht="15.75">
      <c r="B698" s="50">
        <v>695</v>
      </c>
      <c r="C698" s="50"/>
      <c r="D698" s="51"/>
      <c r="E698" s="51"/>
      <c r="F698" s="51"/>
      <c r="G698" s="51"/>
      <c r="H698" s="51"/>
      <c r="I698" s="50"/>
      <c r="J698" s="50"/>
      <c r="K698" s="50"/>
      <c r="L698" s="50"/>
      <c r="M698" s="50"/>
      <c r="N698" s="51"/>
      <c r="O698" s="51"/>
    </row>
    <row r="699" spans="2:15" ht="15.75">
      <c r="B699" s="50">
        <v>696</v>
      </c>
      <c r="C699" s="50"/>
      <c r="D699" s="51"/>
      <c r="E699" s="51"/>
      <c r="F699" s="51"/>
      <c r="G699" s="51"/>
      <c r="H699" s="51"/>
      <c r="I699" s="50"/>
      <c r="J699" s="50"/>
      <c r="K699" s="50"/>
      <c r="L699" s="50"/>
      <c r="M699" s="50"/>
      <c r="N699" s="51"/>
      <c r="O699" s="51"/>
    </row>
    <row r="700" spans="2:15" ht="15.75">
      <c r="B700" s="50">
        <v>697</v>
      </c>
      <c r="C700" s="50"/>
      <c r="D700" s="51"/>
      <c r="E700" s="51"/>
      <c r="F700" s="51"/>
      <c r="G700" s="51"/>
      <c r="H700" s="51"/>
      <c r="I700" s="50"/>
      <c r="J700" s="50"/>
      <c r="K700" s="50"/>
      <c r="L700" s="50"/>
      <c r="M700" s="50"/>
      <c r="N700" s="51"/>
      <c r="O700" s="51"/>
    </row>
    <row r="701" spans="2:15" ht="15.75">
      <c r="B701" s="50">
        <v>698</v>
      </c>
      <c r="C701" s="50"/>
      <c r="D701" s="51"/>
      <c r="E701" s="51"/>
      <c r="F701" s="51"/>
      <c r="G701" s="51"/>
      <c r="H701" s="51"/>
      <c r="I701" s="50"/>
      <c r="J701" s="50"/>
      <c r="K701" s="50"/>
      <c r="L701" s="50"/>
      <c r="M701" s="50"/>
      <c r="N701" s="51"/>
      <c r="O701" s="51"/>
    </row>
    <row r="702" spans="2:15" ht="15.75">
      <c r="B702" s="50">
        <v>699</v>
      </c>
      <c r="C702" s="50"/>
      <c r="D702" s="51"/>
      <c r="E702" s="51"/>
      <c r="F702" s="51"/>
      <c r="G702" s="51"/>
      <c r="H702" s="51"/>
      <c r="I702" s="50"/>
      <c r="J702" s="50"/>
      <c r="K702" s="50"/>
      <c r="L702" s="50"/>
      <c r="M702" s="50"/>
      <c r="N702" s="51"/>
      <c r="O702" s="51"/>
    </row>
    <row r="703" spans="2:15" ht="15.75">
      <c r="B703" s="50">
        <v>700</v>
      </c>
      <c r="C703" s="50"/>
      <c r="D703" s="51"/>
      <c r="E703" s="51"/>
      <c r="F703" s="51"/>
      <c r="G703" s="51"/>
      <c r="H703" s="51"/>
      <c r="I703" s="50"/>
      <c r="J703" s="50"/>
      <c r="K703" s="50"/>
      <c r="L703" s="50"/>
      <c r="M703" s="50"/>
      <c r="N703" s="51"/>
      <c r="O703" s="51"/>
    </row>
    <row r="704" spans="2:15" ht="15.75">
      <c r="B704" s="50">
        <v>701</v>
      </c>
      <c r="C704" s="50"/>
      <c r="D704" s="51"/>
      <c r="E704" s="51"/>
      <c r="F704" s="51"/>
      <c r="G704" s="51"/>
      <c r="H704" s="51"/>
      <c r="I704" s="50"/>
      <c r="J704" s="50"/>
      <c r="K704" s="50"/>
      <c r="L704" s="50"/>
      <c r="M704" s="50"/>
      <c r="N704" s="51"/>
      <c r="O704" s="51"/>
    </row>
    <row r="705" spans="2:15" ht="15.75">
      <c r="B705" s="50">
        <v>702</v>
      </c>
      <c r="C705" s="50"/>
      <c r="D705" s="51"/>
      <c r="E705" s="51"/>
      <c r="F705" s="51"/>
      <c r="G705" s="51"/>
      <c r="H705" s="51"/>
      <c r="I705" s="50"/>
      <c r="J705" s="50"/>
      <c r="K705" s="50"/>
      <c r="L705" s="50"/>
      <c r="M705" s="50"/>
      <c r="N705" s="51"/>
      <c r="O705" s="51"/>
    </row>
    <row r="706" spans="2:15" ht="15.75">
      <c r="B706" s="50">
        <v>703</v>
      </c>
      <c r="C706" s="50"/>
      <c r="D706" s="51"/>
      <c r="E706" s="51"/>
      <c r="F706" s="51"/>
      <c r="G706" s="51"/>
      <c r="H706" s="51"/>
      <c r="I706" s="50"/>
      <c r="J706" s="50"/>
      <c r="K706" s="50"/>
      <c r="L706" s="50"/>
      <c r="M706" s="50"/>
      <c r="N706" s="51"/>
      <c r="O706" s="51"/>
    </row>
    <row r="707" spans="2:15" ht="15.75">
      <c r="B707" s="50">
        <v>704</v>
      </c>
      <c r="C707" s="50"/>
      <c r="D707" s="51"/>
      <c r="E707" s="51"/>
      <c r="F707" s="51"/>
      <c r="G707" s="51"/>
      <c r="H707" s="51"/>
      <c r="I707" s="50"/>
      <c r="J707" s="50"/>
      <c r="K707" s="50"/>
      <c r="L707" s="50"/>
      <c r="M707" s="50"/>
      <c r="N707" s="51"/>
      <c r="O707" s="51"/>
    </row>
    <row r="708" spans="2:15" ht="15.75">
      <c r="B708" s="50">
        <v>705</v>
      </c>
      <c r="C708" s="50"/>
      <c r="D708" s="51"/>
      <c r="E708" s="51"/>
      <c r="F708" s="51"/>
      <c r="G708" s="51"/>
      <c r="H708" s="51"/>
      <c r="I708" s="50"/>
      <c r="J708" s="50"/>
      <c r="K708" s="50"/>
      <c r="L708" s="50"/>
      <c r="M708" s="50"/>
      <c r="N708" s="51"/>
      <c r="O708" s="51"/>
    </row>
    <row r="709" spans="2:15" ht="15.75">
      <c r="B709" s="50">
        <v>706</v>
      </c>
      <c r="C709" s="50"/>
      <c r="D709" s="51"/>
      <c r="E709" s="51"/>
      <c r="F709" s="51"/>
      <c r="G709" s="51"/>
      <c r="H709" s="51"/>
      <c r="I709" s="50"/>
      <c r="J709" s="50"/>
      <c r="K709" s="50"/>
      <c r="L709" s="50"/>
      <c r="M709" s="50"/>
      <c r="N709" s="51"/>
      <c r="O709" s="51"/>
    </row>
    <row r="710" spans="2:15" ht="15.75">
      <c r="B710" s="50">
        <v>707</v>
      </c>
      <c r="C710" s="50"/>
      <c r="D710" s="51"/>
      <c r="E710" s="51"/>
      <c r="F710" s="51"/>
      <c r="G710" s="51"/>
      <c r="H710" s="51"/>
      <c r="I710" s="50"/>
      <c r="J710" s="50"/>
      <c r="K710" s="50"/>
      <c r="L710" s="50"/>
      <c r="M710" s="50"/>
      <c r="N710" s="51"/>
      <c r="O710" s="51"/>
    </row>
    <row r="711" spans="2:15" ht="15.75">
      <c r="B711" s="50">
        <v>708</v>
      </c>
      <c r="C711" s="50"/>
      <c r="D711" s="51"/>
      <c r="E711" s="51"/>
      <c r="F711" s="51"/>
      <c r="G711" s="51"/>
      <c r="H711" s="51"/>
      <c r="I711" s="50"/>
      <c r="J711" s="50"/>
      <c r="K711" s="50"/>
      <c r="L711" s="50"/>
      <c r="M711" s="50"/>
      <c r="N711" s="51"/>
      <c r="O711" s="51"/>
    </row>
    <row r="712" spans="2:15" ht="15.75">
      <c r="B712" s="50">
        <v>709</v>
      </c>
      <c r="C712" s="50"/>
      <c r="D712" s="51"/>
      <c r="E712" s="51"/>
      <c r="F712" s="51"/>
      <c r="G712" s="51"/>
      <c r="H712" s="51"/>
      <c r="I712" s="50"/>
      <c r="J712" s="50"/>
      <c r="K712" s="50"/>
      <c r="L712" s="50"/>
      <c r="M712" s="50"/>
      <c r="N712" s="51"/>
      <c r="O712" s="51"/>
    </row>
    <row r="713" spans="2:15" ht="15.75">
      <c r="B713" s="50">
        <v>710</v>
      </c>
      <c r="C713" s="50"/>
      <c r="D713" s="51"/>
      <c r="E713" s="51"/>
      <c r="F713" s="51"/>
      <c r="G713" s="51"/>
      <c r="H713" s="51"/>
      <c r="I713" s="50"/>
      <c r="J713" s="50"/>
      <c r="K713" s="50"/>
      <c r="L713" s="50"/>
      <c r="M713" s="50"/>
      <c r="N713" s="51"/>
      <c r="O713" s="51"/>
    </row>
    <row r="714" spans="2:15" ht="15.75">
      <c r="B714" s="50">
        <v>711</v>
      </c>
      <c r="C714" s="50"/>
      <c r="D714" s="51"/>
      <c r="E714" s="51"/>
      <c r="F714" s="51"/>
      <c r="G714" s="51"/>
      <c r="H714" s="51"/>
      <c r="I714" s="50"/>
      <c r="J714" s="50"/>
      <c r="K714" s="50"/>
      <c r="L714" s="50"/>
      <c r="M714" s="50"/>
      <c r="N714" s="51"/>
      <c r="O714" s="51"/>
    </row>
    <row r="715" spans="2:15" ht="15.75">
      <c r="B715" s="50">
        <v>712</v>
      </c>
      <c r="C715" s="50"/>
      <c r="D715" s="51"/>
      <c r="E715" s="51"/>
      <c r="F715" s="51"/>
      <c r="G715" s="51"/>
      <c r="H715" s="51"/>
      <c r="I715" s="50"/>
      <c r="J715" s="50"/>
      <c r="K715" s="50"/>
      <c r="L715" s="50"/>
      <c r="M715" s="50"/>
      <c r="N715" s="51"/>
      <c r="O715" s="51"/>
    </row>
    <row r="716" spans="2:15" ht="15.75">
      <c r="B716" s="50">
        <v>713</v>
      </c>
      <c r="C716" s="50"/>
      <c r="D716" s="51"/>
      <c r="E716" s="51"/>
      <c r="F716" s="51"/>
      <c r="G716" s="51"/>
      <c r="H716" s="51"/>
      <c r="I716" s="50"/>
      <c r="J716" s="50"/>
      <c r="K716" s="50"/>
      <c r="L716" s="50"/>
      <c r="M716" s="50"/>
      <c r="N716" s="51"/>
      <c r="O716" s="51"/>
    </row>
    <row r="717" spans="2:15" ht="15.75">
      <c r="B717" s="50">
        <v>714</v>
      </c>
      <c r="C717" s="50"/>
      <c r="D717" s="51"/>
      <c r="E717" s="51"/>
      <c r="F717" s="51"/>
      <c r="G717" s="51"/>
      <c r="H717" s="51"/>
      <c r="I717" s="50"/>
      <c r="J717" s="50"/>
      <c r="K717" s="50"/>
      <c r="L717" s="50"/>
      <c r="M717" s="50"/>
      <c r="N717" s="51"/>
      <c r="O717" s="51"/>
    </row>
    <row r="718" spans="2:15" ht="15.75">
      <c r="B718" s="50">
        <v>715</v>
      </c>
      <c r="C718" s="50"/>
      <c r="D718" s="51"/>
      <c r="E718" s="51"/>
      <c r="F718" s="51"/>
      <c r="G718" s="51"/>
      <c r="H718" s="51"/>
      <c r="I718" s="50"/>
      <c r="J718" s="50"/>
      <c r="K718" s="50"/>
      <c r="L718" s="50"/>
      <c r="M718" s="50"/>
      <c r="N718" s="51"/>
      <c r="O718" s="51"/>
    </row>
    <row r="719" spans="2:15" ht="15.75">
      <c r="B719" s="50">
        <v>716</v>
      </c>
      <c r="C719" s="50"/>
      <c r="D719" s="51"/>
      <c r="E719" s="51"/>
      <c r="F719" s="51"/>
      <c r="G719" s="51"/>
      <c r="H719" s="51"/>
      <c r="I719" s="50"/>
      <c r="J719" s="50"/>
      <c r="K719" s="50"/>
      <c r="L719" s="50"/>
      <c r="M719" s="50"/>
      <c r="N719" s="51"/>
      <c r="O719" s="51"/>
    </row>
    <row r="720" spans="2:15" ht="15.75">
      <c r="B720" s="50">
        <v>717</v>
      </c>
      <c r="C720" s="50"/>
      <c r="D720" s="51"/>
      <c r="E720" s="51"/>
      <c r="F720" s="51"/>
      <c r="G720" s="51"/>
      <c r="H720" s="51"/>
      <c r="I720" s="50"/>
      <c r="J720" s="50"/>
      <c r="K720" s="50"/>
      <c r="L720" s="50"/>
      <c r="M720" s="50"/>
      <c r="N720" s="51"/>
      <c r="O720" s="51"/>
    </row>
    <row r="721" spans="2:15" ht="15.75">
      <c r="B721" s="50">
        <v>718</v>
      </c>
      <c r="C721" s="50"/>
      <c r="D721" s="51"/>
      <c r="E721" s="51"/>
      <c r="F721" s="51"/>
      <c r="G721" s="51"/>
      <c r="H721" s="51"/>
      <c r="I721" s="50"/>
      <c r="J721" s="50"/>
      <c r="K721" s="50"/>
      <c r="L721" s="50"/>
      <c r="M721" s="50"/>
      <c r="N721" s="51"/>
      <c r="O721" s="51"/>
    </row>
    <row r="722" spans="2:15" ht="15.75">
      <c r="B722" s="50">
        <v>719</v>
      </c>
      <c r="C722" s="50"/>
      <c r="D722" s="51"/>
      <c r="E722" s="51"/>
      <c r="F722" s="51"/>
      <c r="G722" s="51"/>
      <c r="H722" s="51"/>
      <c r="I722" s="50"/>
      <c r="J722" s="50"/>
      <c r="K722" s="50"/>
      <c r="L722" s="50"/>
      <c r="M722" s="50"/>
      <c r="N722" s="51"/>
      <c r="O722" s="51"/>
    </row>
    <row r="723" spans="2:15" ht="15.75">
      <c r="B723" s="50">
        <v>720</v>
      </c>
      <c r="C723" s="50"/>
      <c r="D723" s="51"/>
      <c r="E723" s="51"/>
      <c r="F723" s="51"/>
      <c r="G723" s="51"/>
      <c r="H723" s="51"/>
      <c r="I723" s="50"/>
      <c r="J723" s="50"/>
      <c r="K723" s="50"/>
      <c r="L723" s="50"/>
      <c r="M723" s="50"/>
      <c r="N723" s="51"/>
      <c r="O723" s="51"/>
    </row>
    <row r="724" spans="2:15" ht="15.75">
      <c r="B724" s="50">
        <v>721</v>
      </c>
      <c r="C724" s="50"/>
      <c r="D724" s="51"/>
      <c r="E724" s="51"/>
      <c r="F724" s="51"/>
      <c r="G724" s="51"/>
      <c r="H724" s="51"/>
      <c r="I724" s="50"/>
      <c r="J724" s="50"/>
      <c r="K724" s="50"/>
      <c r="L724" s="50"/>
      <c r="M724" s="50"/>
      <c r="N724" s="51"/>
      <c r="O724" s="51"/>
    </row>
    <row r="725" spans="2:15" ht="15.75">
      <c r="B725" s="50">
        <v>722</v>
      </c>
      <c r="C725" s="50"/>
      <c r="D725" s="51"/>
      <c r="E725" s="51"/>
      <c r="F725" s="51"/>
      <c r="G725" s="51"/>
      <c r="H725" s="51"/>
      <c r="I725" s="50"/>
      <c r="J725" s="50"/>
      <c r="K725" s="50"/>
      <c r="L725" s="50"/>
      <c r="M725" s="50"/>
      <c r="N725" s="51"/>
      <c r="O725" s="51"/>
    </row>
    <row r="726" spans="2:15" ht="15.75">
      <c r="B726" s="50">
        <v>723</v>
      </c>
      <c r="C726" s="50"/>
      <c r="D726" s="51"/>
      <c r="E726" s="51"/>
      <c r="F726" s="51"/>
      <c r="G726" s="51"/>
      <c r="H726" s="51"/>
      <c r="I726" s="50"/>
      <c r="J726" s="50"/>
      <c r="K726" s="50"/>
      <c r="L726" s="50"/>
      <c r="M726" s="50"/>
      <c r="N726" s="51"/>
      <c r="O726" s="51"/>
    </row>
    <row r="727" spans="2:15" ht="15.75">
      <c r="B727" s="50">
        <v>724</v>
      </c>
      <c r="C727" s="50"/>
      <c r="D727" s="51"/>
      <c r="E727" s="51"/>
      <c r="F727" s="51"/>
      <c r="G727" s="51"/>
      <c r="H727" s="51"/>
      <c r="I727" s="50"/>
      <c r="J727" s="50"/>
      <c r="K727" s="50"/>
      <c r="L727" s="50"/>
      <c r="M727" s="50"/>
      <c r="N727" s="51"/>
      <c r="O727" s="51"/>
    </row>
    <row r="728" spans="2:15" ht="15.75">
      <c r="B728" s="50">
        <v>725</v>
      </c>
      <c r="C728" s="50"/>
      <c r="D728" s="51"/>
      <c r="E728" s="51"/>
      <c r="F728" s="51"/>
      <c r="G728" s="51"/>
      <c r="H728" s="51"/>
      <c r="I728" s="50"/>
      <c r="J728" s="50"/>
      <c r="K728" s="50"/>
      <c r="L728" s="50"/>
      <c r="M728" s="50"/>
      <c r="N728" s="51"/>
      <c r="O728" s="51"/>
    </row>
    <row r="729" spans="2:15" ht="15.75">
      <c r="B729" s="50">
        <v>726</v>
      </c>
      <c r="C729" s="50"/>
      <c r="D729" s="51"/>
      <c r="E729" s="51"/>
      <c r="F729" s="51"/>
      <c r="G729" s="51"/>
      <c r="H729" s="51"/>
      <c r="I729" s="50"/>
      <c r="J729" s="50"/>
      <c r="K729" s="50"/>
      <c r="L729" s="50"/>
      <c r="M729" s="50"/>
      <c r="N729" s="51"/>
      <c r="O729" s="51"/>
    </row>
    <row r="730" spans="2:15" ht="15.75">
      <c r="B730" s="50">
        <v>727</v>
      </c>
      <c r="C730" s="50"/>
      <c r="D730" s="51"/>
      <c r="E730" s="51"/>
      <c r="F730" s="51"/>
      <c r="G730" s="51"/>
      <c r="H730" s="51"/>
      <c r="I730" s="50"/>
      <c r="J730" s="50"/>
      <c r="K730" s="50"/>
      <c r="L730" s="50"/>
      <c r="M730" s="50"/>
      <c r="N730" s="51"/>
      <c r="O730" s="51"/>
    </row>
    <row r="731" spans="2:15" ht="15.75">
      <c r="B731" s="50">
        <v>728</v>
      </c>
      <c r="C731" s="50"/>
      <c r="D731" s="51"/>
      <c r="E731" s="51"/>
      <c r="F731" s="51"/>
      <c r="G731" s="51"/>
      <c r="H731" s="51"/>
      <c r="I731" s="50"/>
      <c r="J731" s="50"/>
      <c r="K731" s="50"/>
      <c r="L731" s="50"/>
      <c r="M731" s="50"/>
      <c r="N731" s="51"/>
      <c r="O731" s="51"/>
    </row>
    <row r="732" spans="2:15" ht="15.75">
      <c r="B732" s="50">
        <v>729</v>
      </c>
      <c r="C732" s="50"/>
      <c r="D732" s="51"/>
      <c r="E732" s="51"/>
      <c r="F732" s="51"/>
      <c r="G732" s="51"/>
      <c r="H732" s="51"/>
      <c r="I732" s="50"/>
      <c r="J732" s="50"/>
      <c r="K732" s="50"/>
      <c r="L732" s="50"/>
      <c r="M732" s="50"/>
      <c r="N732" s="51"/>
      <c r="O732" s="51"/>
    </row>
    <row r="733" spans="2:15" ht="15.75">
      <c r="B733" s="50">
        <v>730</v>
      </c>
      <c r="C733" s="50"/>
      <c r="D733" s="51"/>
      <c r="E733" s="51"/>
      <c r="F733" s="51"/>
      <c r="G733" s="51"/>
      <c r="H733" s="51"/>
      <c r="I733" s="50"/>
      <c r="J733" s="50"/>
      <c r="K733" s="50"/>
      <c r="L733" s="50"/>
      <c r="M733" s="50"/>
      <c r="N733" s="51"/>
      <c r="O733" s="51"/>
    </row>
    <row r="734" spans="2:15" ht="15.75">
      <c r="B734" s="50">
        <v>731</v>
      </c>
      <c r="C734" s="50"/>
      <c r="D734" s="51"/>
      <c r="E734" s="51"/>
      <c r="F734" s="51"/>
      <c r="G734" s="51"/>
      <c r="H734" s="51"/>
      <c r="I734" s="50"/>
      <c r="J734" s="50"/>
      <c r="K734" s="50"/>
      <c r="L734" s="50"/>
      <c r="M734" s="50"/>
      <c r="N734" s="51"/>
      <c r="O734" s="51"/>
    </row>
    <row r="735" spans="2:15" ht="15.75">
      <c r="B735" s="50">
        <v>732</v>
      </c>
      <c r="C735" s="50"/>
      <c r="D735" s="51"/>
      <c r="E735" s="51"/>
      <c r="F735" s="51"/>
      <c r="G735" s="51"/>
      <c r="H735" s="51"/>
      <c r="I735" s="50"/>
      <c r="J735" s="50"/>
      <c r="K735" s="50"/>
      <c r="L735" s="50"/>
      <c r="M735" s="50"/>
      <c r="N735" s="51"/>
      <c r="O735" s="51"/>
    </row>
    <row r="736" spans="2:15" ht="15.75">
      <c r="B736" s="50">
        <v>733</v>
      </c>
      <c r="C736" s="50"/>
      <c r="D736" s="51"/>
      <c r="E736" s="51"/>
      <c r="F736" s="51"/>
      <c r="G736" s="51"/>
      <c r="H736" s="51"/>
      <c r="I736" s="50"/>
      <c r="J736" s="50"/>
      <c r="K736" s="50"/>
      <c r="L736" s="50"/>
      <c r="M736" s="50"/>
      <c r="N736" s="51"/>
      <c r="O736" s="51"/>
    </row>
    <row r="737" spans="2:15" ht="15.75">
      <c r="B737" s="50">
        <v>734</v>
      </c>
      <c r="C737" s="50"/>
      <c r="D737" s="51"/>
      <c r="E737" s="51"/>
      <c r="F737" s="51"/>
      <c r="G737" s="51"/>
      <c r="H737" s="51"/>
      <c r="I737" s="50"/>
      <c r="J737" s="50"/>
      <c r="K737" s="50"/>
      <c r="L737" s="50"/>
      <c r="M737" s="50"/>
      <c r="N737" s="51"/>
      <c r="O737" s="51"/>
    </row>
    <row r="738" spans="2:15" ht="15.75">
      <c r="B738" s="50">
        <v>735</v>
      </c>
      <c r="C738" s="50"/>
      <c r="D738" s="51"/>
      <c r="E738" s="51"/>
      <c r="F738" s="51"/>
      <c r="G738" s="51"/>
      <c r="H738" s="51"/>
      <c r="I738" s="50"/>
      <c r="J738" s="50"/>
      <c r="K738" s="50"/>
      <c r="L738" s="50"/>
      <c r="M738" s="50"/>
      <c r="N738" s="51"/>
      <c r="O738" s="51"/>
    </row>
    <row r="739" spans="2:15" ht="15.75">
      <c r="B739" s="50">
        <v>736</v>
      </c>
      <c r="C739" s="50"/>
      <c r="D739" s="51"/>
      <c r="E739" s="51"/>
      <c r="F739" s="51"/>
      <c r="G739" s="51"/>
      <c r="H739" s="51"/>
      <c r="I739" s="50"/>
      <c r="J739" s="50"/>
      <c r="K739" s="50"/>
      <c r="L739" s="50"/>
      <c r="M739" s="50"/>
      <c r="N739" s="51"/>
      <c r="O739" s="51"/>
    </row>
    <row r="740" spans="2:15" ht="15.75">
      <c r="B740" s="50">
        <v>737</v>
      </c>
      <c r="C740" s="50"/>
      <c r="D740" s="51"/>
      <c r="E740" s="51"/>
      <c r="F740" s="51"/>
      <c r="G740" s="51"/>
      <c r="H740" s="51"/>
      <c r="I740" s="50"/>
      <c r="J740" s="50"/>
      <c r="K740" s="50"/>
      <c r="L740" s="50"/>
      <c r="M740" s="50"/>
      <c r="N740" s="51"/>
      <c r="O740" s="51"/>
    </row>
    <row r="741" spans="2:15" ht="15.75">
      <c r="B741" s="50">
        <v>738</v>
      </c>
      <c r="C741" s="50"/>
      <c r="D741" s="51"/>
      <c r="E741" s="51"/>
      <c r="F741" s="51"/>
      <c r="G741" s="51"/>
      <c r="H741" s="51"/>
      <c r="I741" s="50"/>
      <c r="J741" s="50"/>
      <c r="K741" s="50"/>
      <c r="L741" s="50"/>
      <c r="M741" s="50"/>
      <c r="N741" s="51"/>
      <c r="O741" s="51"/>
    </row>
    <row r="742" spans="2:15" ht="15.75">
      <c r="B742" s="50">
        <v>739</v>
      </c>
      <c r="C742" s="50"/>
      <c r="D742" s="51"/>
      <c r="E742" s="51"/>
      <c r="F742" s="51"/>
      <c r="G742" s="51"/>
      <c r="H742" s="51"/>
      <c r="I742" s="50"/>
      <c r="J742" s="50"/>
      <c r="K742" s="50"/>
      <c r="L742" s="50"/>
      <c r="M742" s="50"/>
      <c r="N742" s="51"/>
      <c r="O742" s="51"/>
    </row>
    <row r="743" spans="2:15" ht="15.75">
      <c r="B743" s="50">
        <v>740</v>
      </c>
      <c r="C743" s="50"/>
      <c r="D743" s="51"/>
      <c r="E743" s="51"/>
      <c r="F743" s="51"/>
      <c r="G743" s="51"/>
      <c r="H743" s="51"/>
      <c r="I743" s="50"/>
      <c r="J743" s="50"/>
      <c r="K743" s="50"/>
      <c r="L743" s="50"/>
      <c r="M743" s="50"/>
      <c r="N743" s="51"/>
      <c r="O743" s="51"/>
    </row>
    <row r="744" spans="2:15" ht="15.75">
      <c r="B744" s="50">
        <v>741</v>
      </c>
      <c r="C744" s="50"/>
      <c r="D744" s="51"/>
      <c r="E744" s="51"/>
      <c r="F744" s="51"/>
      <c r="G744" s="51"/>
      <c r="H744" s="51"/>
      <c r="I744" s="50"/>
      <c r="J744" s="50"/>
      <c r="K744" s="50"/>
      <c r="L744" s="50"/>
      <c r="M744" s="50"/>
      <c r="N744" s="51"/>
      <c r="O744" s="51"/>
    </row>
    <row r="745" spans="2:15" ht="15.75">
      <c r="B745" s="50">
        <v>742</v>
      </c>
      <c r="C745" s="50"/>
      <c r="D745" s="51"/>
      <c r="E745" s="51"/>
      <c r="F745" s="51"/>
      <c r="G745" s="51"/>
      <c r="H745" s="51"/>
      <c r="I745" s="50"/>
      <c r="J745" s="50"/>
      <c r="K745" s="50"/>
      <c r="L745" s="50"/>
      <c r="M745" s="50"/>
      <c r="N745" s="51"/>
      <c r="O745" s="51"/>
    </row>
    <row r="746" spans="2:15" ht="15.75">
      <c r="B746" s="50">
        <v>743</v>
      </c>
      <c r="C746" s="50"/>
      <c r="D746" s="51"/>
      <c r="E746" s="51"/>
      <c r="F746" s="51"/>
      <c r="G746" s="51"/>
      <c r="H746" s="51"/>
      <c r="I746" s="50"/>
      <c r="J746" s="50"/>
      <c r="K746" s="50"/>
      <c r="L746" s="50"/>
      <c r="M746" s="50"/>
      <c r="N746" s="51"/>
      <c r="O746" s="51"/>
    </row>
    <row r="747" spans="2:15" ht="15.75">
      <c r="B747" s="50">
        <v>744</v>
      </c>
      <c r="C747" s="50"/>
      <c r="D747" s="51"/>
      <c r="E747" s="51"/>
      <c r="F747" s="51"/>
      <c r="G747" s="51"/>
      <c r="H747" s="51"/>
      <c r="I747" s="50"/>
      <c r="J747" s="50"/>
      <c r="K747" s="50"/>
      <c r="L747" s="50"/>
      <c r="M747" s="50"/>
      <c r="N747" s="51"/>
      <c r="O747" s="51"/>
    </row>
    <row r="748" spans="2:15" ht="15.75">
      <c r="B748" s="50">
        <v>745</v>
      </c>
      <c r="C748" s="50"/>
      <c r="D748" s="51"/>
      <c r="E748" s="51"/>
      <c r="F748" s="51"/>
      <c r="G748" s="51"/>
      <c r="H748" s="51"/>
      <c r="I748" s="50"/>
      <c r="J748" s="50"/>
      <c r="K748" s="50"/>
      <c r="L748" s="50"/>
      <c r="M748" s="50"/>
      <c r="N748" s="51"/>
      <c r="O748" s="51"/>
    </row>
    <row r="749" spans="2:15" ht="15.75">
      <c r="B749" s="50">
        <v>746</v>
      </c>
      <c r="C749" s="50"/>
      <c r="D749" s="51"/>
      <c r="E749" s="51"/>
      <c r="F749" s="51"/>
      <c r="G749" s="51"/>
      <c r="H749" s="51"/>
      <c r="I749" s="50"/>
      <c r="J749" s="50"/>
      <c r="K749" s="50"/>
      <c r="L749" s="50"/>
      <c r="M749" s="50"/>
      <c r="N749" s="51"/>
      <c r="O749" s="51"/>
    </row>
    <row r="750" spans="2:15" ht="15.75">
      <c r="B750" s="50">
        <v>747</v>
      </c>
      <c r="C750" s="50"/>
      <c r="D750" s="51"/>
      <c r="E750" s="51"/>
      <c r="F750" s="51"/>
      <c r="G750" s="51"/>
      <c r="H750" s="51"/>
      <c r="I750" s="50"/>
      <c r="J750" s="50"/>
      <c r="K750" s="50"/>
      <c r="L750" s="50"/>
      <c r="M750" s="50"/>
      <c r="N750" s="51"/>
      <c r="O750" s="51"/>
    </row>
    <row r="751" spans="2:15" ht="15.75">
      <c r="B751" s="50">
        <v>748</v>
      </c>
      <c r="C751" s="50"/>
      <c r="D751" s="51"/>
      <c r="E751" s="51"/>
      <c r="F751" s="51"/>
      <c r="G751" s="51"/>
      <c r="H751" s="51"/>
      <c r="I751" s="50"/>
      <c r="J751" s="50"/>
      <c r="K751" s="50"/>
      <c r="L751" s="50"/>
      <c r="M751" s="50"/>
      <c r="N751" s="51"/>
      <c r="O751" s="51"/>
    </row>
    <row r="752" spans="2:15" ht="15.75">
      <c r="B752" s="50">
        <v>749</v>
      </c>
      <c r="C752" s="50"/>
      <c r="D752" s="51"/>
      <c r="E752" s="51"/>
      <c r="F752" s="51"/>
      <c r="G752" s="51"/>
      <c r="H752" s="51"/>
      <c r="I752" s="50"/>
      <c r="J752" s="50"/>
      <c r="K752" s="50"/>
      <c r="L752" s="50"/>
      <c r="M752" s="50"/>
      <c r="N752" s="51"/>
      <c r="O752" s="51"/>
    </row>
    <row r="753" spans="2:15" ht="15.75">
      <c r="B753" s="50">
        <v>750</v>
      </c>
      <c r="C753" s="50"/>
      <c r="D753" s="51"/>
      <c r="E753" s="51"/>
      <c r="F753" s="51"/>
      <c r="G753" s="51"/>
      <c r="H753" s="51"/>
      <c r="I753" s="50"/>
      <c r="J753" s="50"/>
      <c r="K753" s="50"/>
      <c r="L753" s="50"/>
      <c r="M753" s="50"/>
      <c r="N753" s="51"/>
      <c r="O753" s="51"/>
    </row>
    <row r="754" spans="2:15" ht="15.75">
      <c r="B754" s="50">
        <v>751</v>
      </c>
      <c r="C754" s="50"/>
      <c r="D754" s="51"/>
      <c r="E754" s="51"/>
      <c r="F754" s="51"/>
      <c r="G754" s="51"/>
      <c r="H754" s="51"/>
      <c r="I754" s="50"/>
      <c r="J754" s="50"/>
      <c r="K754" s="50"/>
      <c r="L754" s="50"/>
      <c r="M754" s="50"/>
      <c r="N754" s="51"/>
      <c r="O754" s="51"/>
    </row>
    <row r="755" spans="2:15" ht="15.75">
      <c r="B755" s="50">
        <v>752</v>
      </c>
      <c r="C755" s="50"/>
      <c r="D755" s="51"/>
      <c r="E755" s="51"/>
      <c r="F755" s="51"/>
      <c r="G755" s="51"/>
      <c r="H755" s="51"/>
      <c r="I755" s="50"/>
      <c r="J755" s="50"/>
      <c r="K755" s="50"/>
      <c r="L755" s="50"/>
      <c r="M755" s="50"/>
      <c r="N755" s="51"/>
      <c r="O755" s="51"/>
    </row>
    <row r="756" spans="2:15" ht="15.75">
      <c r="B756" s="50">
        <v>753</v>
      </c>
      <c r="C756" s="50"/>
      <c r="D756" s="51"/>
      <c r="E756" s="51"/>
      <c r="F756" s="51"/>
      <c r="G756" s="51"/>
      <c r="H756" s="51"/>
      <c r="I756" s="50"/>
      <c r="J756" s="50"/>
      <c r="K756" s="50"/>
      <c r="L756" s="50"/>
      <c r="M756" s="50"/>
      <c r="N756" s="51"/>
      <c r="O756" s="51"/>
    </row>
    <row r="757" spans="2:15" ht="15.75">
      <c r="B757" s="50">
        <v>754</v>
      </c>
      <c r="C757" s="50"/>
      <c r="D757" s="51"/>
      <c r="E757" s="51"/>
      <c r="F757" s="51"/>
      <c r="G757" s="51"/>
      <c r="H757" s="51"/>
      <c r="I757" s="50"/>
      <c r="J757" s="50"/>
      <c r="K757" s="50"/>
      <c r="L757" s="50"/>
      <c r="M757" s="50"/>
      <c r="N757" s="51"/>
      <c r="O757" s="51"/>
    </row>
    <row r="758" spans="2:15" ht="15.75">
      <c r="B758" s="50">
        <v>755</v>
      </c>
      <c r="C758" s="50"/>
      <c r="D758" s="51"/>
      <c r="E758" s="51"/>
      <c r="F758" s="51"/>
      <c r="G758" s="51"/>
      <c r="H758" s="51"/>
      <c r="I758" s="50"/>
      <c r="J758" s="50"/>
      <c r="K758" s="50"/>
      <c r="L758" s="50"/>
      <c r="M758" s="50"/>
      <c r="N758" s="51"/>
      <c r="O758" s="51"/>
    </row>
    <row r="759" spans="2:15" ht="15.75">
      <c r="B759" s="50">
        <v>756</v>
      </c>
      <c r="C759" s="50"/>
      <c r="D759" s="51"/>
      <c r="E759" s="51"/>
      <c r="F759" s="51"/>
      <c r="G759" s="51"/>
      <c r="H759" s="51"/>
      <c r="I759" s="50"/>
      <c r="J759" s="50"/>
      <c r="K759" s="50"/>
      <c r="L759" s="50"/>
      <c r="M759" s="50"/>
      <c r="N759" s="51"/>
      <c r="O759" s="51"/>
    </row>
    <row r="760" spans="2:15" ht="15.75">
      <c r="B760" s="50">
        <v>757</v>
      </c>
      <c r="C760" s="50"/>
      <c r="D760" s="51"/>
      <c r="E760" s="51"/>
      <c r="F760" s="51"/>
      <c r="G760" s="51"/>
      <c r="H760" s="51"/>
      <c r="I760" s="50"/>
      <c r="J760" s="50"/>
      <c r="K760" s="50"/>
      <c r="L760" s="50"/>
      <c r="M760" s="50"/>
      <c r="N760" s="51"/>
      <c r="O760" s="51"/>
    </row>
    <row r="761" spans="2:15" ht="15.75">
      <c r="B761" s="50">
        <v>758</v>
      </c>
      <c r="C761" s="50"/>
      <c r="D761" s="51"/>
      <c r="E761" s="51"/>
      <c r="F761" s="51"/>
      <c r="G761" s="51"/>
      <c r="H761" s="51"/>
      <c r="I761" s="50"/>
      <c r="J761" s="50"/>
      <c r="K761" s="50"/>
      <c r="L761" s="50"/>
      <c r="M761" s="50"/>
      <c r="N761" s="51"/>
      <c r="O761" s="51"/>
    </row>
    <row r="762" spans="2:15" ht="15.75">
      <c r="B762" s="50">
        <v>759</v>
      </c>
      <c r="C762" s="50"/>
      <c r="D762" s="51"/>
      <c r="E762" s="51"/>
      <c r="F762" s="51"/>
      <c r="G762" s="51"/>
      <c r="H762" s="51"/>
      <c r="I762" s="50"/>
      <c r="J762" s="50"/>
      <c r="K762" s="50"/>
      <c r="L762" s="50"/>
      <c r="M762" s="50"/>
      <c r="N762" s="51"/>
      <c r="O762" s="51"/>
    </row>
    <row r="763" spans="2:15" ht="15.75">
      <c r="B763" s="50">
        <v>760</v>
      </c>
      <c r="C763" s="50"/>
      <c r="D763" s="51"/>
      <c r="E763" s="51"/>
      <c r="F763" s="51"/>
      <c r="G763" s="51"/>
      <c r="H763" s="51"/>
      <c r="I763" s="50"/>
      <c r="J763" s="50"/>
      <c r="K763" s="50"/>
      <c r="L763" s="50"/>
      <c r="M763" s="50"/>
      <c r="N763" s="51"/>
      <c r="O763" s="51"/>
    </row>
    <row r="764" spans="2:15" ht="15.75">
      <c r="B764" s="50">
        <v>761</v>
      </c>
      <c r="C764" s="50"/>
      <c r="D764" s="51"/>
      <c r="E764" s="51"/>
      <c r="F764" s="51"/>
      <c r="G764" s="51"/>
      <c r="H764" s="51"/>
      <c r="I764" s="50"/>
      <c r="J764" s="50"/>
      <c r="K764" s="50"/>
      <c r="L764" s="50"/>
      <c r="M764" s="50"/>
      <c r="N764" s="51"/>
      <c r="O764" s="51"/>
    </row>
    <row r="765" spans="2:15" ht="15.75">
      <c r="B765" s="50">
        <v>762</v>
      </c>
      <c r="C765" s="50"/>
      <c r="D765" s="51"/>
      <c r="E765" s="51"/>
      <c r="F765" s="51"/>
      <c r="G765" s="51"/>
      <c r="H765" s="51"/>
      <c r="I765" s="50"/>
      <c r="J765" s="50"/>
      <c r="K765" s="50"/>
      <c r="L765" s="50"/>
      <c r="M765" s="50"/>
      <c r="N765" s="51"/>
      <c r="O765" s="51"/>
    </row>
    <row r="766" spans="2:15" ht="15.75">
      <c r="B766" s="50">
        <v>763</v>
      </c>
      <c r="C766" s="50"/>
      <c r="D766" s="51"/>
      <c r="E766" s="51"/>
      <c r="F766" s="51"/>
      <c r="G766" s="51"/>
      <c r="H766" s="51"/>
      <c r="I766" s="50"/>
      <c r="J766" s="50"/>
      <c r="K766" s="50"/>
      <c r="L766" s="50"/>
      <c r="M766" s="50"/>
      <c r="N766" s="51"/>
      <c r="O766" s="51"/>
    </row>
    <row r="767" spans="2:15" ht="15.75">
      <c r="B767" s="50">
        <v>764</v>
      </c>
      <c r="C767" s="50"/>
      <c r="D767" s="51"/>
      <c r="E767" s="51"/>
      <c r="F767" s="51"/>
      <c r="G767" s="51"/>
      <c r="H767" s="51"/>
      <c r="I767" s="50"/>
      <c r="J767" s="50"/>
      <c r="K767" s="50"/>
      <c r="L767" s="50"/>
      <c r="M767" s="50"/>
      <c r="N767" s="51"/>
      <c r="O767" s="51"/>
    </row>
    <row r="768" spans="2:15" ht="15.75">
      <c r="B768" s="50">
        <v>765</v>
      </c>
      <c r="C768" s="50"/>
      <c r="D768" s="51"/>
      <c r="E768" s="51"/>
      <c r="F768" s="51"/>
      <c r="G768" s="51"/>
      <c r="H768" s="51"/>
      <c r="I768" s="50"/>
      <c r="J768" s="50"/>
      <c r="K768" s="50"/>
      <c r="L768" s="50"/>
      <c r="M768" s="50"/>
      <c r="N768" s="51"/>
      <c r="O768" s="51"/>
    </row>
    <row r="769" spans="2:15" ht="15.75">
      <c r="B769" s="50">
        <v>766</v>
      </c>
      <c r="C769" s="50"/>
      <c r="D769" s="51"/>
      <c r="E769" s="51"/>
      <c r="F769" s="51"/>
      <c r="G769" s="51"/>
      <c r="H769" s="51"/>
      <c r="I769" s="50"/>
      <c r="J769" s="50"/>
      <c r="K769" s="50"/>
      <c r="L769" s="50"/>
      <c r="M769" s="50"/>
      <c r="N769" s="51"/>
      <c r="O769" s="51"/>
    </row>
    <row r="770" spans="2:15" ht="15.75">
      <c r="B770" s="50">
        <v>767</v>
      </c>
      <c r="C770" s="50"/>
      <c r="D770" s="51"/>
      <c r="E770" s="51"/>
      <c r="F770" s="51"/>
      <c r="G770" s="51"/>
      <c r="H770" s="51"/>
      <c r="I770" s="50"/>
      <c r="J770" s="50"/>
      <c r="K770" s="50"/>
      <c r="L770" s="50"/>
      <c r="M770" s="50"/>
      <c r="N770" s="51"/>
      <c r="O770" s="51"/>
    </row>
    <row r="771" spans="2:15" ht="15.75">
      <c r="B771" s="50">
        <v>768</v>
      </c>
      <c r="C771" s="50"/>
      <c r="D771" s="51"/>
      <c r="E771" s="51"/>
      <c r="F771" s="51"/>
      <c r="G771" s="51"/>
      <c r="H771" s="51"/>
      <c r="I771" s="50"/>
      <c r="J771" s="50"/>
      <c r="K771" s="50"/>
      <c r="L771" s="50"/>
      <c r="M771" s="50"/>
      <c r="N771" s="51"/>
      <c r="O771" s="51"/>
    </row>
    <row r="772" spans="2:15" ht="15.75">
      <c r="B772" s="50">
        <v>769</v>
      </c>
      <c r="C772" s="50"/>
      <c r="D772" s="51"/>
      <c r="E772" s="51"/>
      <c r="F772" s="51"/>
      <c r="G772" s="51"/>
      <c r="H772" s="51"/>
      <c r="I772" s="50"/>
      <c r="J772" s="50"/>
      <c r="K772" s="50"/>
      <c r="L772" s="50"/>
      <c r="M772" s="50"/>
      <c r="N772" s="51"/>
      <c r="O772" s="51"/>
    </row>
    <row r="773" spans="2:15" ht="15.75">
      <c r="B773" s="50">
        <v>770</v>
      </c>
      <c r="C773" s="50"/>
      <c r="D773" s="51"/>
      <c r="E773" s="51"/>
      <c r="F773" s="51"/>
      <c r="G773" s="51"/>
      <c r="H773" s="51"/>
      <c r="I773" s="50"/>
      <c r="J773" s="50"/>
      <c r="K773" s="50"/>
      <c r="L773" s="50"/>
      <c r="M773" s="50"/>
      <c r="N773" s="51"/>
      <c r="O773" s="51"/>
    </row>
    <row r="774" spans="2:15" ht="15.75">
      <c r="B774" s="50">
        <v>771</v>
      </c>
      <c r="C774" s="50"/>
      <c r="D774" s="51"/>
      <c r="E774" s="51"/>
      <c r="F774" s="51"/>
      <c r="G774" s="51"/>
      <c r="H774" s="51"/>
      <c r="I774" s="50"/>
      <c r="J774" s="50"/>
      <c r="K774" s="50"/>
      <c r="L774" s="50"/>
      <c r="M774" s="50"/>
      <c r="N774" s="51"/>
      <c r="O774" s="51"/>
    </row>
    <row r="775" spans="2:15" ht="15.75">
      <c r="B775" s="50">
        <v>772</v>
      </c>
      <c r="C775" s="50"/>
      <c r="D775" s="51"/>
      <c r="E775" s="51"/>
      <c r="F775" s="51"/>
      <c r="G775" s="51"/>
      <c r="H775" s="51"/>
      <c r="I775" s="50"/>
      <c r="J775" s="50"/>
      <c r="K775" s="50"/>
      <c r="L775" s="50"/>
      <c r="M775" s="50"/>
      <c r="N775" s="51"/>
      <c r="O775" s="51"/>
    </row>
    <row r="776" spans="2:15" ht="15.75">
      <c r="B776" s="50">
        <v>773</v>
      </c>
      <c r="C776" s="50"/>
      <c r="D776" s="51"/>
      <c r="E776" s="51"/>
      <c r="F776" s="51"/>
      <c r="G776" s="51"/>
      <c r="H776" s="51"/>
      <c r="I776" s="50"/>
      <c r="J776" s="50"/>
      <c r="K776" s="50"/>
      <c r="L776" s="50"/>
      <c r="M776" s="50"/>
      <c r="N776" s="51"/>
      <c r="O776" s="51"/>
    </row>
    <row r="777" spans="2:15" ht="15.75">
      <c r="B777" s="50">
        <v>774</v>
      </c>
      <c r="C777" s="50"/>
      <c r="D777" s="51"/>
      <c r="E777" s="51"/>
      <c r="F777" s="51"/>
      <c r="G777" s="51"/>
      <c r="H777" s="51"/>
      <c r="I777" s="50"/>
      <c r="J777" s="50"/>
      <c r="K777" s="50"/>
      <c r="L777" s="50"/>
      <c r="M777" s="50"/>
      <c r="N777" s="51"/>
      <c r="O777" s="51"/>
    </row>
    <row r="778" spans="2:15" ht="15.75">
      <c r="B778" s="50">
        <v>775</v>
      </c>
      <c r="C778" s="50"/>
      <c r="D778" s="51"/>
      <c r="E778" s="51"/>
      <c r="F778" s="51"/>
      <c r="G778" s="51"/>
      <c r="H778" s="51"/>
      <c r="I778" s="50"/>
      <c r="J778" s="50"/>
      <c r="K778" s="50"/>
      <c r="L778" s="50"/>
      <c r="M778" s="50"/>
      <c r="N778" s="51"/>
      <c r="O778" s="51"/>
    </row>
    <row r="779" spans="2:15" ht="15.75">
      <c r="B779" s="50">
        <v>776</v>
      </c>
      <c r="C779" s="50"/>
      <c r="D779" s="51"/>
      <c r="E779" s="51"/>
      <c r="F779" s="51"/>
      <c r="G779" s="51"/>
      <c r="H779" s="51"/>
      <c r="I779" s="50"/>
      <c r="J779" s="50"/>
      <c r="K779" s="50"/>
      <c r="L779" s="50"/>
      <c r="M779" s="50"/>
      <c r="N779" s="51"/>
      <c r="O779" s="51"/>
    </row>
    <row r="780" spans="2:15" ht="15.75">
      <c r="B780" s="50">
        <v>777</v>
      </c>
      <c r="C780" s="50"/>
      <c r="D780" s="51"/>
      <c r="E780" s="51"/>
      <c r="F780" s="51"/>
      <c r="G780" s="51"/>
      <c r="H780" s="51"/>
      <c r="I780" s="50"/>
      <c r="J780" s="50"/>
      <c r="K780" s="50"/>
      <c r="L780" s="50"/>
      <c r="M780" s="50"/>
      <c r="N780" s="51"/>
      <c r="O780" s="51"/>
    </row>
    <row r="781" spans="2:15" ht="15.75">
      <c r="B781" s="50">
        <v>778</v>
      </c>
      <c r="C781" s="50"/>
      <c r="D781" s="51"/>
      <c r="E781" s="51"/>
      <c r="F781" s="51"/>
      <c r="G781" s="51"/>
      <c r="H781" s="51"/>
      <c r="I781" s="50"/>
      <c r="J781" s="50"/>
      <c r="K781" s="50"/>
      <c r="L781" s="50"/>
      <c r="M781" s="50"/>
      <c r="N781" s="51"/>
      <c r="O781" s="51"/>
    </row>
    <row r="782" spans="2:15" ht="15.75">
      <c r="B782" s="50">
        <v>779</v>
      </c>
      <c r="C782" s="50"/>
      <c r="D782" s="51"/>
      <c r="E782" s="51"/>
      <c r="F782" s="51"/>
      <c r="G782" s="51"/>
      <c r="H782" s="51"/>
      <c r="I782" s="50"/>
      <c r="J782" s="50"/>
      <c r="K782" s="50"/>
      <c r="L782" s="50"/>
      <c r="M782" s="50"/>
      <c r="N782" s="51"/>
      <c r="O782" s="51"/>
    </row>
    <row r="783" spans="2:15" ht="15.75">
      <c r="B783" s="50">
        <v>780</v>
      </c>
      <c r="C783" s="50"/>
      <c r="D783" s="51"/>
      <c r="E783" s="51"/>
      <c r="F783" s="51"/>
      <c r="G783" s="51"/>
      <c r="H783" s="51"/>
      <c r="I783" s="50"/>
      <c r="J783" s="50"/>
      <c r="K783" s="50"/>
      <c r="L783" s="50"/>
      <c r="M783" s="50"/>
      <c r="N783" s="51"/>
      <c r="O783" s="51"/>
    </row>
    <row r="784" spans="2:15" ht="15.75">
      <c r="B784" s="50">
        <v>781</v>
      </c>
      <c r="C784" s="50"/>
      <c r="D784" s="51"/>
      <c r="E784" s="51"/>
      <c r="F784" s="51"/>
      <c r="G784" s="51"/>
      <c r="H784" s="51"/>
      <c r="I784" s="50"/>
      <c r="J784" s="50"/>
      <c r="K784" s="50"/>
      <c r="L784" s="50"/>
      <c r="M784" s="50"/>
      <c r="N784" s="51"/>
      <c r="O784" s="51"/>
    </row>
    <row r="785" spans="2:15" ht="15.75">
      <c r="B785" s="50">
        <v>782</v>
      </c>
      <c r="C785" s="50"/>
      <c r="D785" s="51"/>
      <c r="E785" s="51"/>
      <c r="F785" s="51"/>
      <c r="G785" s="51"/>
      <c r="H785" s="51"/>
      <c r="I785" s="50"/>
      <c r="J785" s="50"/>
      <c r="K785" s="50"/>
      <c r="L785" s="50"/>
      <c r="M785" s="50"/>
      <c r="N785" s="51"/>
      <c r="O785" s="51"/>
    </row>
    <row r="786" spans="2:15" ht="15.75">
      <c r="B786" s="50">
        <v>783</v>
      </c>
      <c r="C786" s="50"/>
      <c r="D786" s="51"/>
      <c r="E786" s="51"/>
      <c r="F786" s="51"/>
      <c r="G786" s="51"/>
      <c r="H786" s="51"/>
      <c r="I786" s="50"/>
      <c r="J786" s="50"/>
      <c r="K786" s="50"/>
      <c r="L786" s="50"/>
      <c r="M786" s="50"/>
      <c r="N786" s="51"/>
      <c r="O786" s="51"/>
    </row>
    <row r="787" spans="2:15" ht="15.75">
      <c r="B787" s="50">
        <v>784</v>
      </c>
      <c r="C787" s="50"/>
      <c r="D787" s="51"/>
      <c r="E787" s="51"/>
      <c r="F787" s="51"/>
      <c r="G787" s="51"/>
      <c r="H787" s="51"/>
      <c r="I787" s="50"/>
      <c r="J787" s="50"/>
      <c r="K787" s="50"/>
      <c r="L787" s="50"/>
      <c r="M787" s="50"/>
      <c r="N787" s="51"/>
      <c r="O787" s="51"/>
    </row>
    <row r="788" spans="2:15" ht="15.75">
      <c r="B788" s="50">
        <v>785</v>
      </c>
      <c r="C788" s="50"/>
      <c r="D788" s="51"/>
      <c r="E788" s="51"/>
      <c r="F788" s="51"/>
      <c r="G788" s="51"/>
      <c r="H788" s="51"/>
      <c r="I788" s="50"/>
      <c r="J788" s="50"/>
      <c r="K788" s="50"/>
      <c r="L788" s="50"/>
      <c r="M788" s="50"/>
      <c r="N788" s="51"/>
      <c r="O788" s="51"/>
    </row>
    <row r="789" spans="2:15" ht="15.75">
      <c r="B789" s="50">
        <v>786</v>
      </c>
      <c r="C789" s="50"/>
      <c r="D789" s="51"/>
      <c r="E789" s="51"/>
      <c r="F789" s="51"/>
      <c r="G789" s="51"/>
      <c r="H789" s="51"/>
      <c r="I789" s="50"/>
      <c r="J789" s="50"/>
      <c r="K789" s="50"/>
      <c r="L789" s="50"/>
      <c r="M789" s="50"/>
      <c r="N789" s="51"/>
      <c r="O789" s="51"/>
    </row>
    <row r="790" spans="2:15" ht="15.75">
      <c r="B790" s="50">
        <v>787</v>
      </c>
      <c r="C790" s="50"/>
      <c r="D790" s="51"/>
      <c r="E790" s="51"/>
      <c r="F790" s="51"/>
      <c r="G790" s="51"/>
      <c r="H790" s="51"/>
      <c r="I790" s="50"/>
      <c r="J790" s="50"/>
      <c r="K790" s="50"/>
      <c r="L790" s="50"/>
      <c r="M790" s="50"/>
      <c r="N790" s="51"/>
      <c r="O790" s="51"/>
    </row>
    <row r="791" spans="2:15" ht="15.75">
      <c r="B791" s="50">
        <v>788</v>
      </c>
      <c r="C791" s="50"/>
      <c r="D791" s="51"/>
      <c r="E791" s="51"/>
      <c r="F791" s="51"/>
      <c r="G791" s="51"/>
      <c r="H791" s="51"/>
      <c r="I791" s="50"/>
      <c r="J791" s="50"/>
      <c r="K791" s="50"/>
      <c r="L791" s="50"/>
      <c r="M791" s="50"/>
      <c r="N791" s="51"/>
      <c r="O791" s="51"/>
    </row>
    <row r="792" spans="2:15" ht="15.75">
      <c r="B792" s="50">
        <v>789</v>
      </c>
      <c r="C792" s="50"/>
      <c r="D792" s="51"/>
      <c r="E792" s="51"/>
      <c r="F792" s="51"/>
      <c r="G792" s="51"/>
      <c r="H792" s="51"/>
      <c r="I792" s="50"/>
      <c r="J792" s="50"/>
      <c r="K792" s="50"/>
      <c r="L792" s="50"/>
      <c r="M792" s="50"/>
      <c r="N792" s="51"/>
      <c r="O792" s="51"/>
    </row>
    <row r="793" spans="2:15" ht="15.75">
      <c r="B793" s="50">
        <v>790</v>
      </c>
      <c r="C793" s="50"/>
      <c r="D793" s="51"/>
      <c r="E793" s="51"/>
      <c r="F793" s="51"/>
      <c r="G793" s="51"/>
      <c r="H793" s="51"/>
      <c r="I793" s="50"/>
      <c r="J793" s="50"/>
      <c r="K793" s="50"/>
      <c r="L793" s="50"/>
      <c r="M793" s="50"/>
      <c r="N793" s="51"/>
      <c r="O793" s="51"/>
    </row>
    <row r="794" spans="2:15" ht="15.75">
      <c r="B794" s="50">
        <v>791</v>
      </c>
      <c r="C794" s="50"/>
      <c r="D794" s="51"/>
      <c r="E794" s="51"/>
      <c r="F794" s="51"/>
      <c r="G794" s="51"/>
      <c r="H794" s="51"/>
      <c r="I794" s="50"/>
      <c r="J794" s="50"/>
      <c r="K794" s="50"/>
      <c r="L794" s="50"/>
      <c r="M794" s="50"/>
      <c r="N794" s="51"/>
      <c r="O794" s="51"/>
    </row>
    <row r="795" spans="2:15" ht="15.75">
      <c r="B795" s="50">
        <v>792</v>
      </c>
      <c r="C795" s="50"/>
      <c r="D795" s="51"/>
      <c r="E795" s="51"/>
      <c r="F795" s="51"/>
      <c r="G795" s="51"/>
      <c r="H795" s="51"/>
      <c r="I795" s="50"/>
      <c r="J795" s="50"/>
      <c r="K795" s="50"/>
      <c r="L795" s="50"/>
      <c r="M795" s="50"/>
      <c r="N795" s="51"/>
      <c r="O795" s="51"/>
    </row>
    <row r="796" spans="2:15" ht="15.75">
      <c r="B796" s="50">
        <v>793</v>
      </c>
      <c r="C796" s="50"/>
      <c r="D796" s="51"/>
      <c r="E796" s="51"/>
      <c r="F796" s="51"/>
      <c r="G796" s="51"/>
      <c r="H796" s="51"/>
      <c r="I796" s="50"/>
      <c r="J796" s="50"/>
      <c r="K796" s="50"/>
      <c r="L796" s="50"/>
      <c r="M796" s="50"/>
      <c r="N796" s="51"/>
      <c r="O796" s="51"/>
    </row>
    <row r="797" spans="2:15" ht="15.75">
      <c r="B797" s="50">
        <v>794</v>
      </c>
      <c r="C797" s="50"/>
      <c r="D797" s="51"/>
      <c r="E797" s="51"/>
      <c r="F797" s="51"/>
      <c r="G797" s="51"/>
      <c r="H797" s="51"/>
      <c r="I797" s="50"/>
      <c r="J797" s="50"/>
      <c r="K797" s="50"/>
      <c r="L797" s="50"/>
      <c r="M797" s="50"/>
      <c r="N797" s="51"/>
      <c r="O797" s="51"/>
    </row>
    <row r="798" spans="2:15" ht="15.75">
      <c r="B798" s="50">
        <v>795</v>
      </c>
      <c r="C798" s="50"/>
      <c r="D798" s="51"/>
      <c r="E798" s="51"/>
      <c r="F798" s="51"/>
      <c r="G798" s="51"/>
      <c r="H798" s="51"/>
      <c r="I798" s="50"/>
      <c r="J798" s="50"/>
      <c r="K798" s="50"/>
      <c r="L798" s="50"/>
      <c r="M798" s="50"/>
      <c r="N798" s="51"/>
      <c r="O798" s="51"/>
    </row>
    <row r="799" spans="2:15" ht="15.75">
      <c r="B799" s="50">
        <v>796</v>
      </c>
      <c r="C799" s="50"/>
      <c r="D799" s="51"/>
      <c r="E799" s="51"/>
      <c r="F799" s="51"/>
      <c r="G799" s="51"/>
      <c r="H799" s="51"/>
      <c r="I799" s="50"/>
      <c r="J799" s="50"/>
      <c r="K799" s="50"/>
      <c r="L799" s="50"/>
      <c r="M799" s="50"/>
      <c r="N799" s="51"/>
      <c r="O799" s="51"/>
    </row>
    <row r="800" spans="2:15" ht="15.75">
      <c r="B800" s="50">
        <v>797</v>
      </c>
      <c r="C800" s="50"/>
      <c r="D800" s="51"/>
      <c r="E800" s="51"/>
      <c r="F800" s="51"/>
      <c r="G800" s="51"/>
      <c r="H800" s="51"/>
      <c r="I800" s="50"/>
      <c r="J800" s="50"/>
      <c r="K800" s="50"/>
      <c r="L800" s="50"/>
      <c r="M800" s="50"/>
      <c r="N800" s="51"/>
      <c r="O800" s="51"/>
    </row>
    <row r="801" spans="2:15" ht="15.75">
      <c r="B801" s="50">
        <v>798</v>
      </c>
      <c r="C801" s="50"/>
      <c r="D801" s="51"/>
      <c r="E801" s="51"/>
      <c r="F801" s="51"/>
      <c r="G801" s="51"/>
      <c r="H801" s="51"/>
      <c r="I801" s="50"/>
      <c r="J801" s="50"/>
      <c r="K801" s="50"/>
      <c r="L801" s="50"/>
      <c r="M801" s="50"/>
      <c r="N801" s="51"/>
      <c r="O801" s="51"/>
    </row>
    <row r="802" spans="2:15" ht="15.75">
      <c r="B802" s="50">
        <v>799</v>
      </c>
      <c r="C802" s="50"/>
      <c r="D802" s="51"/>
      <c r="E802" s="51"/>
      <c r="F802" s="51"/>
      <c r="G802" s="51"/>
      <c r="H802" s="51"/>
      <c r="I802" s="50"/>
      <c r="J802" s="50"/>
      <c r="K802" s="50"/>
      <c r="L802" s="50"/>
      <c r="M802" s="50"/>
      <c r="N802" s="51"/>
      <c r="O802" s="51"/>
    </row>
    <row r="803" spans="2:15" ht="15.75">
      <c r="B803" s="50">
        <v>800</v>
      </c>
      <c r="C803" s="50"/>
      <c r="D803" s="51"/>
      <c r="E803" s="51"/>
      <c r="F803" s="51"/>
      <c r="G803" s="51"/>
      <c r="H803" s="51"/>
      <c r="I803" s="50"/>
      <c r="J803" s="50"/>
      <c r="K803" s="50"/>
      <c r="L803" s="50"/>
      <c r="M803" s="50"/>
      <c r="N803" s="51"/>
      <c r="O803" s="51"/>
    </row>
    <row r="804" spans="2:15" ht="15.75">
      <c r="B804" s="50">
        <v>801</v>
      </c>
      <c r="C804" s="50"/>
      <c r="D804" s="51"/>
      <c r="E804" s="51"/>
      <c r="F804" s="51"/>
      <c r="G804" s="51"/>
      <c r="H804" s="51"/>
      <c r="I804" s="50"/>
      <c r="J804" s="50"/>
      <c r="K804" s="50"/>
      <c r="L804" s="50"/>
      <c r="M804" s="50"/>
      <c r="N804" s="51"/>
      <c r="O804" s="51"/>
    </row>
    <row r="805" spans="2:15" ht="15.75">
      <c r="B805" s="50">
        <v>802</v>
      </c>
      <c r="C805" s="50"/>
      <c r="D805" s="51"/>
      <c r="E805" s="51"/>
      <c r="F805" s="51"/>
      <c r="G805" s="51"/>
      <c r="H805" s="51"/>
      <c r="I805" s="50"/>
      <c r="J805" s="50"/>
      <c r="K805" s="50"/>
      <c r="L805" s="50"/>
      <c r="M805" s="50"/>
      <c r="N805" s="51"/>
      <c r="O805" s="51"/>
    </row>
    <row r="806" spans="2:15" ht="15.75">
      <c r="B806" s="50">
        <v>803</v>
      </c>
      <c r="C806" s="50"/>
      <c r="D806" s="51"/>
      <c r="E806" s="51"/>
      <c r="F806" s="51"/>
      <c r="G806" s="51"/>
      <c r="H806" s="51"/>
      <c r="I806" s="50"/>
      <c r="J806" s="50"/>
      <c r="K806" s="50"/>
      <c r="L806" s="50"/>
      <c r="M806" s="50"/>
      <c r="N806" s="51"/>
      <c r="O806" s="51"/>
    </row>
    <row r="807" spans="2:15" ht="15.75">
      <c r="B807" s="50">
        <v>804</v>
      </c>
      <c r="C807" s="50"/>
      <c r="D807" s="51"/>
      <c r="E807" s="51"/>
      <c r="F807" s="51"/>
      <c r="G807" s="51"/>
      <c r="H807" s="51"/>
      <c r="I807" s="50"/>
      <c r="J807" s="50"/>
      <c r="K807" s="50"/>
      <c r="L807" s="50"/>
      <c r="M807" s="50"/>
      <c r="N807" s="51"/>
      <c r="O807" s="51"/>
    </row>
    <row r="808" spans="2:15" ht="15.75">
      <c r="B808" s="50">
        <v>805</v>
      </c>
      <c r="C808" s="50"/>
      <c r="D808" s="51"/>
      <c r="E808" s="51"/>
      <c r="F808" s="51"/>
      <c r="G808" s="51"/>
      <c r="H808" s="51"/>
      <c r="I808" s="50"/>
      <c r="J808" s="50"/>
      <c r="K808" s="50"/>
      <c r="L808" s="50"/>
      <c r="M808" s="50"/>
      <c r="N808" s="51"/>
      <c r="O808" s="51"/>
    </row>
    <row r="809" spans="2:15" ht="15.75">
      <c r="B809" s="50">
        <v>806</v>
      </c>
      <c r="C809" s="50"/>
      <c r="D809" s="51"/>
      <c r="E809" s="51"/>
      <c r="F809" s="51"/>
      <c r="G809" s="51"/>
      <c r="H809" s="51"/>
      <c r="I809" s="50"/>
      <c r="J809" s="50"/>
      <c r="K809" s="50"/>
      <c r="L809" s="50"/>
      <c r="M809" s="50"/>
      <c r="N809" s="51"/>
      <c r="O809" s="51"/>
    </row>
    <row r="810" spans="2:15" ht="15.75">
      <c r="B810" s="50">
        <v>807</v>
      </c>
      <c r="C810" s="50"/>
      <c r="D810" s="51"/>
      <c r="E810" s="51"/>
      <c r="F810" s="51"/>
      <c r="G810" s="51"/>
      <c r="H810" s="51"/>
      <c r="I810" s="50"/>
      <c r="J810" s="50"/>
      <c r="K810" s="50"/>
      <c r="L810" s="50"/>
      <c r="M810" s="50"/>
      <c r="N810" s="51"/>
      <c r="O810" s="51"/>
    </row>
    <row r="811" spans="2:15" ht="15.75">
      <c r="B811" s="50">
        <v>808</v>
      </c>
      <c r="C811" s="50"/>
      <c r="D811" s="51"/>
      <c r="E811" s="51"/>
      <c r="F811" s="51"/>
      <c r="G811" s="51"/>
      <c r="H811" s="51"/>
      <c r="I811" s="50"/>
      <c r="J811" s="50"/>
      <c r="K811" s="50"/>
      <c r="L811" s="50"/>
      <c r="M811" s="50"/>
      <c r="N811" s="51"/>
      <c r="O811" s="51"/>
    </row>
    <row r="812" spans="2:15" ht="15.75">
      <c r="B812" s="50">
        <v>809</v>
      </c>
      <c r="C812" s="50"/>
      <c r="D812" s="51"/>
      <c r="E812" s="51"/>
      <c r="F812" s="51"/>
      <c r="G812" s="51"/>
      <c r="H812" s="51"/>
      <c r="I812" s="50"/>
      <c r="J812" s="50"/>
      <c r="K812" s="50"/>
      <c r="L812" s="50"/>
      <c r="M812" s="50"/>
      <c r="N812" s="51"/>
      <c r="O812" s="51"/>
    </row>
    <row r="813" spans="2:15" ht="15.75">
      <c r="B813" s="50">
        <v>810</v>
      </c>
      <c r="C813" s="50"/>
      <c r="D813" s="51"/>
      <c r="E813" s="51"/>
      <c r="F813" s="51"/>
      <c r="G813" s="51"/>
      <c r="H813" s="51"/>
      <c r="I813" s="50"/>
      <c r="J813" s="50"/>
      <c r="K813" s="50"/>
      <c r="L813" s="50"/>
      <c r="M813" s="50"/>
      <c r="N813" s="51"/>
      <c r="O813" s="51"/>
    </row>
    <row r="814" spans="2:15" ht="15.75">
      <c r="B814" s="50">
        <v>811</v>
      </c>
      <c r="C814" s="50"/>
      <c r="D814" s="51"/>
      <c r="E814" s="51"/>
      <c r="F814" s="51"/>
      <c r="G814" s="51"/>
      <c r="H814" s="51"/>
      <c r="I814" s="50"/>
      <c r="J814" s="50"/>
      <c r="K814" s="50"/>
      <c r="L814" s="50"/>
      <c r="M814" s="50"/>
      <c r="N814" s="51"/>
      <c r="O814" s="51"/>
    </row>
    <row r="815" spans="2:15" ht="15.75">
      <c r="B815" s="50">
        <v>812</v>
      </c>
      <c r="C815" s="50"/>
      <c r="D815" s="51"/>
      <c r="E815" s="51"/>
      <c r="F815" s="51"/>
      <c r="G815" s="51"/>
      <c r="H815" s="51"/>
      <c r="I815" s="50"/>
      <c r="J815" s="50"/>
      <c r="K815" s="50"/>
      <c r="L815" s="50"/>
      <c r="M815" s="50"/>
      <c r="N815" s="51"/>
      <c r="O815" s="51"/>
    </row>
    <row r="816" spans="2:15" ht="15.75">
      <c r="B816" s="50">
        <v>813</v>
      </c>
      <c r="C816" s="50"/>
      <c r="D816" s="51"/>
      <c r="E816" s="51"/>
      <c r="F816" s="51"/>
      <c r="G816" s="51"/>
      <c r="H816" s="51"/>
      <c r="I816" s="50"/>
      <c r="J816" s="50"/>
      <c r="K816" s="50"/>
      <c r="L816" s="50"/>
      <c r="M816" s="50"/>
      <c r="N816" s="51"/>
      <c r="O816" s="51"/>
    </row>
    <row r="817" spans="2:15" ht="15.75">
      <c r="B817" s="50">
        <v>814</v>
      </c>
      <c r="C817" s="50"/>
      <c r="D817" s="51"/>
      <c r="E817" s="51"/>
      <c r="F817" s="51"/>
      <c r="G817" s="51"/>
      <c r="H817" s="51"/>
      <c r="I817" s="50"/>
      <c r="J817" s="50"/>
      <c r="K817" s="50"/>
      <c r="L817" s="50"/>
      <c r="M817" s="50"/>
      <c r="N817" s="51"/>
      <c r="O817" s="51"/>
    </row>
    <row r="818" spans="2:15" ht="15.75">
      <c r="B818" s="50">
        <v>815</v>
      </c>
      <c r="C818" s="50"/>
      <c r="D818" s="51"/>
      <c r="E818" s="51"/>
      <c r="F818" s="51"/>
      <c r="G818" s="51"/>
      <c r="H818" s="51"/>
      <c r="I818" s="50"/>
      <c r="J818" s="50"/>
      <c r="K818" s="50"/>
      <c r="L818" s="50"/>
      <c r="M818" s="50"/>
      <c r="N818" s="51"/>
      <c r="O818" s="51"/>
    </row>
    <row r="819" spans="2:15" ht="15.75">
      <c r="B819" s="50">
        <v>816</v>
      </c>
      <c r="C819" s="50"/>
      <c r="D819" s="51"/>
      <c r="E819" s="51"/>
      <c r="F819" s="51"/>
      <c r="G819" s="51"/>
      <c r="H819" s="51"/>
      <c r="I819" s="50"/>
      <c r="J819" s="50"/>
      <c r="K819" s="50"/>
      <c r="L819" s="50"/>
      <c r="M819" s="50"/>
      <c r="N819" s="51"/>
      <c r="O819" s="51"/>
    </row>
    <row r="820" spans="2:15" ht="15.75">
      <c r="B820" s="50">
        <v>817</v>
      </c>
      <c r="C820" s="50"/>
      <c r="D820" s="51"/>
      <c r="E820" s="51"/>
      <c r="F820" s="51"/>
      <c r="G820" s="51"/>
      <c r="H820" s="51"/>
      <c r="I820" s="50"/>
      <c r="J820" s="50"/>
      <c r="K820" s="50"/>
      <c r="L820" s="50"/>
      <c r="M820" s="50"/>
      <c r="N820" s="51"/>
      <c r="O820" s="51"/>
    </row>
    <row r="821" spans="2:15" ht="15.75">
      <c r="B821" s="50">
        <v>818</v>
      </c>
      <c r="C821" s="50"/>
      <c r="D821" s="51"/>
      <c r="E821" s="51"/>
      <c r="F821" s="51"/>
      <c r="G821" s="51"/>
      <c r="H821" s="51"/>
      <c r="I821" s="50"/>
      <c r="J821" s="50"/>
      <c r="K821" s="50"/>
      <c r="L821" s="50"/>
      <c r="M821" s="50"/>
      <c r="N821" s="51"/>
      <c r="O821" s="51"/>
    </row>
    <row r="822" spans="2:15" ht="15.75">
      <c r="B822" s="50">
        <v>819</v>
      </c>
      <c r="C822" s="50"/>
      <c r="D822" s="51"/>
      <c r="E822" s="51"/>
      <c r="F822" s="51"/>
      <c r="G822" s="51"/>
      <c r="H822" s="51"/>
      <c r="I822" s="50"/>
      <c r="J822" s="50"/>
      <c r="K822" s="50"/>
      <c r="L822" s="50"/>
      <c r="M822" s="50"/>
      <c r="N822" s="51"/>
      <c r="O822" s="51"/>
    </row>
    <row r="823" spans="2:15" ht="15.75">
      <c r="B823" s="50">
        <v>820</v>
      </c>
      <c r="C823" s="50"/>
      <c r="D823" s="51"/>
      <c r="E823" s="51"/>
      <c r="F823" s="51"/>
      <c r="G823" s="51"/>
      <c r="H823" s="51"/>
      <c r="I823" s="50"/>
      <c r="J823" s="50"/>
      <c r="K823" s="50"/>
      <c r="L823" s="50"/>
      <c r="M823" s="50"/>
      <c r="N823" s="51"/>
      <c r="O823" s="51"/>
    </row>
    <row r="824" spans="2:15" ht="15.75">
      <c r="B824" s="50">
        <v>821</v>
      </c>
      <c r="C824" s="50"/>
      <c r="D824" s="51"/>
      <c r="E824" s="51"/>
      <c r="F824" s="51"/>
      <c r="G824" s="51"/>
      <c r="H824" s="51"/>
      <c r="I824" s="50"/>
      <c r="J824" s="50"/>
      <c r="K824" s="50"/>
      <c r="L824" s="50"/>
      <c r="M824" s="50"/>
      <c r="N824" s="51"/>
      <c r="O824" s="51"/>
    </row>
    <row r="825" spans="2:15" ht="15.75">
      <c r="B825" s="50">
        <v>822</v>
      </c>
      <c r="C825" s="50"/>
      <c r="D825" s="51"/>
      <c r="E825" s="51"/>
      <c r="F825" s="51"/>
      <c r="G825" s="51"/>
      <c r="H825" s="51"/>
      <c r="I825" s="50"/>
      <c r="J825" s="50"/>
      <c r="K825" s="50"/>
      <c r="L825" s="50"/>
      <c r="M825" s="50"/>
      <c r="N825" s="51"/>
      <c r="O825" s="51"/>
    </row>
    <row r="826" spans="2:15" ht="15.75">
      <c r="B826" s="50">
        <v>823</v>
      </c>
      <c r="C826" s="50"/>
      <c r="D826" s="51"/>
      <c r="E826" s="51"/>
      <c r="F826" s="51"/>
      <c r="G826" s="51"/>
      <c r="H826" s="51"/>
      <c r="I826" s="50"/>
      <c r="J826" s="50"/>
      <c r="K826" s="50"/>
      <c r="L826" s="50"/>
      <c r="M826" s="50"/>
      <c r="N826" s="51"/>
      <c r="O826" s="51"/>
    </row>
    <row r="827" spans="2:15" ht="15.75">
      <c r="B827" s="50">
        <v>824</v>
      </c>
      <c r="C827" s="50"/>
      <c r="D827" s="51"/>
      <c r="E827" s="51"/>
      <c r="F827" s="51"/>
      <c r="G827" s="51"/>
      <c r="H827" s="51"/>
      <c r="I827" s="50"/>
      <c r="J827" s="50"/>
      <c r="K827" s="50"/>
      <c r="L827" s="50"/>
      <c r="M827" s="50"/>
      <c r="N827" s="51"/>
      <c r="O827" s="51"/>
    </row>
    <row r="828" spans="2:15" ht="15.75">
      <c r="B828" s="50">
        <v>825</v>
      </c>
      <c r="C828" s="50"/>
      <c r="D828" s="51"/>
      <c r="E828" s="51"/>
      <c r="F828" s="51"/>
      <c r="G828" s="51"/>
      <c r="H828" s="51"/>
      <c r="I828" s="50"/>
      <c r="J828" s="50"/>
      <c r="K828" s="50"/>
      <c r="L828" s="50"/>
      <c r="M828" s="50"/>
      <c r="N828" s="51"/>
      <c r="O828" s="51"/>
    </row>
    <row r="829" spans="2:15" ht="15.75">
      <c r="B829" s="50">
        <v>826</v>
      </c>
      <c r="C829" s="50"/>
      <c r="D829" s="51"/>
      <c r="E829" s="51"/>
      <c r="F829" s="51"/>
      <c r="G829" s="51"/>
      <c r="H829" s="51"/>
      <c r="I829" s="50"/>
      <c r="J829" s="50"/>
      <c r="K829" s="50"/>
      <c r="L829" s="50"/>
      <c r="M829" s="50"/>
      <c r="N829" s="51"/>
      <c r="O829" s="51"/>
    </row>
    <row r="830" spans="2:15" ht="15.75">
      <c r="B830" s="50">
        <v>827</v>
      </c>
      <c r="C830" s="50"/>
      <c r="D830" s="51"/>
      <c r="E830" s="51"/>
      <c r="F830" s="51"/>
      <c r="G830" s="51"/>
      <c r="H830" s="51"/>
      <c r="I830" s="50"/>
      <c r="J830" s="50"/>
      <c r="K830" s="50"/>
      <c r="L830" s="50"/>
      <c r="M830" s="50"/>
      <c r="N830" s="51"/>
      <c r="O830" s="51"/>
    </row>
    <row r="831" spans="2:15" ht="15.75">
      <c r="B831" s="50">
        <v>828</v>
      </c>
      <c r="C831" s="50"/>
      <c r="D831" s="51"/>
      <c r="E831" s="51"/>
      <c r="F831" s="51"/>
      <c r="G831" s="51"/>
      <c r="H831" s="51"/>
      <c r="I831" s="50"/>
      <c r="J831" s="50"/>
      <c r="K831" s="50"/>
      <c r="L831" s="50"/>
      <c r="M831" s="50"/>
      <c r="N831" s="51"/>
      <c r="O831" s="51"/>
    </row>
    <row r="832" spans="2:15" ht="15.75">
      <c r="B832" s="50">
        <v>829</v>
      </c>
      <c r="C832" s="50"/>
      <c r="D832" s="51"/>
      <c r="E832" s="51"/>
      <c r="F832" s="51"/>
      <c r="G832" s="51"/>
      <c r="H832" s="51"/>
      <c r="I832" s="50"/>
      <c r="J832" s="50"/>
      <c r="K832" s="50"/>
      <c r="L832" s="50"/>
      <c r="M832" s="50"/>
      <c r="N832" s="51"/>
      <c r="O832" s="51"/>
    </row>
    <row r="833" spans="2:15" ht="15.75">
      <c r="B833" s="50">
        <v>830</v>
      </c>
      <c r="C833" s="50"/>
      <c r="D833" s="51"/>
      <c r="E833" s="51"/>
      <c r="F833" s="51"/>
      <c r="G833" s="51"/>
      <c r="H833" s="51"/>
      <c r="I833" s="50"/>
      <c r="J833" s="50"/>
      <c r="K833" s="50"/>
      <c r="L833" s="50"/>
      <c r="M833" s="50"/>
      <c r="N833" s="51"/>
      <c r="O833" s="51"/>
    </row>
    <row r="834" spans="2:15" ht="15.75">
      <c r="B834" s="50">
        <v>831</v>
      </c>
      <c r="C834" s="50"/>
      <c r="D834" s="51"/>
      <c r="E834" s="51"/>
      <c r="F834" s="51"/>
      <c r="G834" s="51"/>
      <c r="H834" s="51"/>
      <c r="I834" s="50"/>
      <c r="J834" s="50"/>
      <c r="K834" s="50"/>
      <c r="L834" s="50"/>
      <c r="M834" s="50"/>
      <c r="N834" s="51"/>
      <c r="O834" s="51"/>
    </row>
    <row r="835" spans="2:15" ht="15.75">
      <c r="B835" s="50">
        <v>832</v>
      </c>
      <c r="C835" s="50"/>
      <c r="D835" s="51"/>
      <c r="E835" s="51"/>
      <c r="F835" s="51"/>
      <c r="G835" s="51"/>
      <c r="H835" s="51"/>
      <c r="I835" s="50"/>
      <c r="J835" s="50"/>
      <c r="K835" s="50"/>
      <c r="L835" s="50"/>
      <c r="M835" s="50"/>
      <c r="N835" s="51"/>
      <c r="O835" s="51"/>
    </row>
    <row r="836" spans="2:15" ht="15.75">
      <c r="B836" s="50">
        <v>833</v>
      </c>
      <c r="C836" s="50"/>
      <c r="D836" s="51"/>
      <c r="E836" s="51"/>
      <c r="F836" s="51"/>
      <c r="G836" s="51"/>
      <c r="H836" s="51"/>
      <c r="I836" s="50"/>
      <c r="J836" s="50"/>
      <c r="K836" s="50"/>
      <c r="L836" s="50"/>
      <c r="M836" s="50"/>
      <c r="N836" s="51"/>
      <c r="O836" s="51"/>
    </row>
    <row r="837" spans="2:15" ht="15.75">
      <c r="B837" s="50">
        <v>834</v>
      </c>
      <c r="C837" s="50"/>
      <c r="D837" s="51"/>
      <c r="E837" s="51"/>
      <c r="F837" s="51"/>
      <c r="G837" s="51"/>
      <c r="H837" s="51"/>
      <c r="I837" s="50"/>
      <c r="J837" s="50"/>
      <c r="K837" s="50"/>
      <c r="L837" s="50"/>
      <c r="M837" s="50"/>
      <c r="N837" s="51"/>
      <c r="O837" s="51"/>
    </row>
    <row r="838" spans="2:15" ht="15.75">
      <c r="B838" s="50">
        <v>835</v>
      </c>
      <c r="C838" s="50"/>
      <c r="D838" s="51"/>
      <c r="E838" s="51"/>
      <c r="F838" s="51"/>
      <c r="G838" s="51"/>
      <c r="H838" s="51"/>
      <c r="I838" s="50"/>
      <c r="J838" s="50"/>
      <c r="K838" s="50"/>
      <c r="L838" s="50"/>
      <c r="M838" s="50"/>
      <c r="N838" s="51"/>
      <c r="O838" s="51"/>
    </row>
    <row r="839" spans="2:15" ht="15.75">
      <c r="B839" s="50">
        <v>836</v>
      </c>
      <c r="C839" s="50"/>
      <c r="D839" s="51"/>
      <c r="E839" s="51"/>
      <c r="F839" s="51"/>
      <c r="G839" s="51"/>
      <c r="H839" s="51"/>
      <c r="I839" s="50"/>
      <c r="J839" s="50"/>
      <c r="K839" s="50"/>
      <c r="L839" s="50"/>
      <c r="M839" s="50"/>
      <c r="N839" s="51"/>
      <c r="O839" s="51"/>
    </row>
    <row r="840" spans="2:15" ht="15.75">
      <c r="B840" s="50">
        <v>837</v>
      </c>
      <c r="C840" s="50"/>
      <c r="D840" s="51"/>
      <c r="E840" s="51"/>
      <c r="F840" s="51"/>
      <c r="G840" s="51"/>
      <c r="H840" s="51"/>
      <c r="I840" s="50"/>
      <c r="J840" s="50"/>
      <c r="K840" s="50"/>
      <c r="L840" s="50"/>
      <c r="M840" s="50"/>
      <c r="N840" s="51"/>
      <c r="O840" s="51"/>
    </row>
    <row r="841" spans="2:15" ht="15.75">
      <c r="B841" s="50">
        <v>838</v>
      </c>
      <c r="C841" s="50"/>
      <c r="D841" s="51"/>
      <c r="E841" s="51"/>
      <c r="F841" s="51"/>
      <c r="G841" s="51"/>
      <c r="H841" s="51"/>
      <c r="I841" s="50"/>
      <c r="J841" s="50"/>
      <c r="K841" s="50"/>
      <c r="L841" s="50"/>
      <c r="M841" s="50"/>
      <c r="N841" s="51"/>
      <c r="O841" s="51"/>
    </row>
    <row r="842" spans="2:15" ht="15.75">
      <c r="B842" s="50">
        <v>839</v>
      </c>
      <c r="C842" s="50"/>
      <c r="D842" s="51"/>
      <c r="E842" s="51"/>
      <c r="F842" s="51"/>
      <c r="G842" s="51"/>
      <c r="H842" s="51"/>
      <c r="I842" s="50"/>
      <c r="J842" s="50"/>
      <c r="K842" s="50"/>
      <c r="L842" s="50"/>
      <c r="M842" s="50"/>
      <c r="N842" s="51"/>
      <c r="O842" s="51"/>
    </row>
    <row r="843" spans="2:15" ht="15.75">
      <c r="B843" s="50">
        <v>840</v>
      </c>
      <c r="C843" s="50"/>
      <c r="D843" s="51"/>
      <c r="E843" s="51"/>
      <c r="F843" s="51"/>
      <c r="G843" s="51"/>
      <c r="H843" s="51"/>
      <c r="I843" s="50"/>
      <c r="J843" s="50"/>
      <c r="K843" s="50"/>
      <c r="L843" s="50"/>
      <c r="M843" s="50"/>
      <c r="N843" s="51"/>
      <c r="O843" s="51"/>
    </row>
    <row r="844" spans="2:15" ht="15.75">
      <c r="B844" s="50">
        <v>841</v>
      </c>
      <c r="C844" s="50"/>
      <c r="D844" s="51"/>
      <c r="E844" s="51"/>
      <c r="F844" s="51"/>
      <c r="G844" s="51"/>
      <c r="H844" s="51"/>
      <c r="I844" s="50"/>
      <c r="J844" s="50"/>
      <c r="K844" s="50"/>
      <c r="L844" s="50"/>
      <c r="M844" s="50"/>
      <c r="N844" s="51"/>
      <c r="O844" s="51"/>
    </row>
    <row r="845" spans="2:15" ht="15.75">
      <c r="B845" s="50">
        <v>842</v>
      </c>
      <c r="C845" s="50"/>
      <c r="D845" s="51"/>
      <c r="E845" s="51"/>
      <c r="F845" s="51"/>
      <c r="G845" s="51"/>
      <c r="H845" s="51"/>
      <c r="I845" s="50"/>
      <c r="J845" s="50"/>
      <c r="K845" s="50"/>
      <c r="L845" s="50"/>
      <c r="M845" s="50"/>
      <c r="N845" s="51"/>
      <c r="O845" s="51"/>
    </row>
    <row r="846" spans="2:15" ht="15.75">
      <c r="B846" s="50">
        <v>843</v>
      </c>
      <c r="C846" s="50"/>
      <c r="D846" s="51"/>
      <c r="E846" s="51"/>
      <c r="F846" s="51"/>
      <c r="G846" s="51"/>
      <c r="H846" s="51"/>
      <c r="I846" s="50"/>
      <c r="J846" s="50"/>
      <c r="K846" s="50"/>
      <c r="L846" s="50"/>
      <c r="M846" s="50"/>
      <c r="N846" s="51"/>
      <c r="O846" s="51"/>
    </row>
    <row r="847" spans="2:15" ht="15.75">
      <c r="B847" s="50">
        <v>844</v>
      </c>
      <c r="C847" s="50"/>
      <c r="D847" s="51"/>
      <c r="E847" s="51"/>
      <c r="F847" s="51"/>
      <c r="G847" s="51"/>
      <c r="H847" s="51"/>
      <c r="I847" s="50"/>
      <c r="J847" s="50"/>
      <c r="K847" s="50"/>
      <c r="L847" s="50"/>
      <c r="M847" s="50"/>
      <c r="N847" s="51"/>
      <c r="O847" s="51"/>
    </row>
    <row r="848" spans="2:15" ht="15.75">
      <c r="B848" s="50">
        <v>845</v>
      </c>
      <c r="C848" s="50"/>
      <c r="D848" s="51"/>
      <c r="E848" s="51"/>
      <c r="F848" s="51"/>
      <c r="G848" s="51"/>
      <c r="H848" s="51"/>
      <c r="I848" s="50"/>
      <c r="J848" s="50"/>
      <c r="K848" s="50"/>
      <c r="L848" s="50"/>
      <c r="M848" s="50"/>
      <c r="N848" s="51"/>
      <c r="O848" s="51"/>
    </row>
    <row r="849" spans="2:15" ht="15.75">
      <c r="B849" s="50">
        <v>846</v>
      </c>
      <c r="C849" s="50"/>
      <c r="D849" s="51"/>
      <c r="E849" s="51"/>
      <c r="F849" s="51"/>
      <c r="G849" s="51"/>
      <c r="H849" s="51"/>
      <c r="I849" s="50"/>
      <c r="J849" s="50"/>
      <c r="K849" s="50"/>
      <c r="L849" s="50"/>
      <c r="M849" s="50"/>
      <c r="N849" s="51"/>
      <c r="O849" s="51"/>
    </row>
    <row r="850" spans="2:15" ht="15.75">
      <c r="B850" s="50">
        <v>847</v>
      </c>
      <c r="C850" s="50"/>
      <c r="D850" s="51"/>
      <c r="E850" s="51"/>
      <c r="F850" s="51"/>
      <c r="G850" s="51"/>
      <c r="H850" s="51"/>
      <c r="I850" s="50"/>
      <c r="J850" s="50"/>
      <c r="K850" s="50"/>
      <c r="L850" s="50"/>
      <c r="M850" s="50"/>
      <c r="N850" s="51"/>
      <c r="O850" s="51"/>
    </row>
    <row r="851" spans="2:15" ht="15.75">
      <c r="B851" s="50">
        <v>848</v>
      </c>
      <c r="C851" s="50"/>
      <c r="D851" s="51"/>
      <c r="E851" s="51"/>
      <c r="F851" s="51"/>
      <c r="G851" s="51"/>
      <c r="H851" s="51"/>
      <c r="I851" s="50"/>
      <c r="J851" s="50"/>
      <c r="K851" s="50"/>
      <c r="L851" s="50"/>
      <c r="M851" s="50"/>
      <c r="N851" s="51"/>
      <c r="O851" s="51"/>
    </row>
    <row r="852" spans="2:15" ht="15.75">
      <c r="B852" s="50">
        <v>849</v>
      </c>
      <c r="C852" s="50"/>
      <c r="D852" s="51"/>
      <c r="E852" s="51"/>
      <c r="F852" s="51"/>
      <c r="G852" s="51"/>
      <c r="H852" s="51"/>
      <c r="I852" s="50"/>
      <c r="J852" s="50"/>
      <c r="K852" s="50"/>
      <c r="L852" s="50"/>
      <c r="M852" s="50"/>
      <c r="N852" s="51"/>
      <c r="O852" s="51"/>
    </row>
    <row r="853" spans="2:15" ht="15.75">
      <c r="B853" s="50">
        <v>850</v>
      </c>
      <c r="C853" s="50"/>
      <c r="D853" s="51"/>
      <c r="E853" s="51"/>
      <c r="F853" s="51"/>
      <c r="G853" s="51"/>
      <c r="H853" s="51"/>
      <c r="I853" s="50"/>
      <c r="J853" s="50"/>
      <c r="K853" s="50"/>
      <c r="L853" s="50"/>
      <c r="M853" s="50"/>
      <c r="N853" s="51"/>
      <c r="O853" s="51"/>
    </row>
    <row r="854" spans="2:15" ht="15.75">
      <c r="B854" s="50">
        <v>851</v>
      </c>
      <c r="C854" s="50"/>
      <c r="D854" s="51"/>
      <c r="E854" s="51"/>
      <c r="F854" s="51"/>
      <c r="G854" s="51"/>
      <c r="H854" s="51"/>
      <c r="I854" s="50"/>
      <c r="J854" s="50"/>
      <c r="K854" s="50"/>
      <c r="L854" s="50"/>
      <c r="M854" s="50"/>
      <c r="N854" s="51"/>
      <c r="O854" s="51"/>
    </row>
    <row r="855" spans="2:15" ht="15.75">
      <c r="B855" s="50">
        <v>852</v>
      </c>
      <c r="C855" s="50"/>
      <c r="D855" s="51"/>
      <c r="E855" s="51"/>
      <c r="F855" s="51"/>
      <c r="G855" s="51"/>
      <c r="H855" s="51"/>
      <c r="I855" s="50"/>
      <c r="J855" s="50"/>
      <c r="K855" s="50"/>
      <c r="L855" s="50"/>
      <c r="M855" s="50"/>
      <c r="N855" s="51"/>
      <c r="O855" s="51"/>
    </row>
    <row r="856" spans="2:15" ht="15.75">
      <c r="B856" s="50">
        <v>853</v>
      </c>
      <c r="C856" s="50"/>
      <c r="D856" s="51"/>
      <c r="E856" s="51"/>
      <c r="F856" s="51"/>
      <c r="G856" s="51"/>
      <c r="H856" s="51"/>
      <c r="I856" s="50"/>
      <c r="J856" s="50"/>
      <c r="K856" s="50"/>
      <c r="L856" s="50"/>
      <c r="M856" s="50"/>
      <c r="N856" s="51"/>
      <c r="O856" s="51"/>
    </row>
    <row r="857" spans="2:15" ht="15.75">
      <c r="B857" s="50">
        <v>854</v>
      </c>
      <c r="C857" s="50"/>
      <c r="D857" s="51"/>
      <c r="E857" s="51"/>
      <c r="F857" s="51"/>
      <c r="G857" s="51"/>
      <c r="H857" s="51"/>
      <c r="I857" s="50"/>
      <c r="J857" s="50"/>
      <c r="K857" s="50"/>
      <c r="L857" s="50"/>
      <c r="M857" s="50"/>
      <c r="N857" s="51"/>
      <c r="O857" s="51"/>
    </row>
    <row r="858" spans="2:15" ht="15.75">
      <c r="B858" s="50">
        <v>855</v>
      </c>
      <c r="C858" s="50"/>
      <c r="D858" s="51"/>
      <c r="E858" s="51"/>
      <c r="F858" s="51"/>
      <c r="G858" s="51"/>
      <c r="H858" s="51"/>
      <c r="I858" s="50"/>
      <c r="J858" s="50"/>
      <c r="K858" s="50"/>
      <c r="L858" s="50"/>
      <c r="M858" s="50"/>
      <c r="N858" s="51"/>
      <c r="O858" s="51"/>
    </row>
    <row r="859" spans="2:15" ht="15.75">
      <c r="B859" s="50">
        <v>856</v>
      </c>
      <c r="C859" s="50"/>
      <c r="D859" s="51"/>
      <c r="E859" s="51"/>
      <c r="F859" s="51"/>
      <c r="G859" s="51"/>
      <c r="H859" s="51"/>
      <c r="I859" s="50"/>
      <c r="J859" s="50"/>
      <c r="K859" s="50"/>
      <c r="L859" s="50"/>
      <c r="M859" s="50"/>
      <c r="N859" s="51"/>
      <c r="O859" s="51"/>
    </row>
    <row r="860" spans="2:15" ht="15.75">
      <c r="B860" s="50">
        <v>857</v>
      </c>
      <c r="C860" s="50"/>
      <c r="D860" s="51"/>
      <c r="E860" s="51"/>
      <c r="F860" s="51"/>
      <c r="G860" s="51"/>
      <c r="H860" s="51"/>
      <c r="I860" s="50"/>
      <c r="J860" s="50"/>
      <c r="K860" s="50"/>
      <c r="L860" s="50"/>
      <c r="M860" s="50"/>
      <c r="N860" s="51"/>
      <c r="O860" s="51"/>
    </row>
    <row r="861" spans="2:15" ht="15.75">
      <c r="B861" s="50">
        <v>858</v>
      </c>
      <c r="C861" s="50"/>
      <c r="D861" s="51"/>
      <c r="E861" s="51"/>
      <c r="F861" s="51"/>
      <c r="G861" s="51"/>
      <c r="H861" s="51"/>
      <c r="I861" s="50"/>
      <c r="J861" s="50"/>
      <c r="K861" s="50"/>
      <c r="L861" s="50"/>
      <c r="M861" s="50"/>
      <c r="N861" s="51"/>
      <c r="O861" s="51"/>
    </row>
    <row r="862" spans="2:15" ht="15.75">
      <c r="B862" s="50">
        <v>859</v>
      </c>
      <c r="C862" s="50"/>
      <c r="D862" s="51"/>
      <c r="E862" s="51"/>
      <c r="F862" s="51"/>
      <c r="G862" s="51"/>
      <c r="H862" s="51"/>
      <c r="I862" s="50"/>
      <c r="J862" s="50"/>
      <c r="K862" s="50"/>
      <c r="L862" s="50"/>
      <c r="M862" s="50"/>
      <c r="N862" s="51"/>
      <c r="O862" s="51"/>
    </row>
    <row r="863" spans="2:15" ht="15.75">
      <c r="B863" s="50">
        <v>860</v>
      </c>
      <c r="C863" s="50"/>
      <c r="D863" s="51"/>
      <c r="E863" s="51"/>
      <c r="F863" s="51"/>
      <c r="G863" s="51"/>
      <c r="H863" s="51"/>
      <c r="I863" s="50"/>
      <c r="J863" s="50"/>
      <c r="K863" s="50"/>
      <c r="L863" s="50"/>
      <c r="M863" s="50"/>
      <c r="N863" s="51"/>
      <c r="O863" s="51"/>
    </row>
    <row r="864" spans="2:15" ht="15.75">
      <c r="B864" s="50">
        <v>861</v>
      </c>
      <c r="C864" s="50"/>
      <c r="D864" s="51"/>
      <c r="E864" s="51"/>
      <c r="F864" s="51"/>
      <c r="G864" s="51"/>
      <c r="H864" s="51"/>
      <c r="I864" s="50"/>
      <c r="J864" s="50"/>
      <c r="K864" s="50"/>
      <c r="L864" s="50"/>
      <c r="M864" s="50"/>
      <c r="N864" s="51"/>
      <c r="O864" s="51"/>
    </row>
    <row r="865" spans="2:15" ht="15.75">
      <c r="B865" s="50">
        <v>862</v>
      </c>
      <c r="C865" s="50"/>
      <c r="D865" s="51"/>
      <c r="E865" s="51"/>
      <c r="F865" s="51"/>
      <c r="G865" s="51"/>
      <c r="H865" s="51"/>
      <c r="I865" s="50"/>
      <c r="J865" s="50"/>
      <c r="K865" s="50"/>
      <c r="L865" s="50"/>
      <c r="M865" s="50"/>
      <c r="N865" s="51"/>
      <c r="O865" s="51"/>
    </row>
    <row r="866" spans="2:15" ht="15.75">
      <c r="B866" s="50">
        <v>863</v>
      </c>
      <c r="C866" s="50"/>
      <c r="D866" s="51"/>
      <c r="E866" s="51"/>
      <c r="F866" s="51"/>
      <c r="G866" s="51"/>
      <c r="H866" s="51"/>
      <c r="I866" s="50"/>
      <c r="J866" s="50"/>
      <c r="K866" s="50"/>
      <c r="L866" s="50"/>
      <c r="M866" s="50"/>
      <c r="N866" s="51"/>
      <c r="O866" s="51"/>
    </row>
    <row r="867" spans="2:15" ht="15.75">
      <c r="B867" s="50">
        <v>864</v>
      </c>
      <c r="C867" s="50"/>
      <c r="D867" s="51"/>
      <c r="E867" s="51"/>
      <c r="F867" s="51"/>
      <c r="G867" s="51"/>
      <c r="H867" s="51"/>
      <c r="I867" s="50"/>
      <c r="J867" s="50"/>
      <c r="K867" s="50"/>
      <c r="L867" s="50"/>
      <c r="M867" s="50"/>
      <c r="N867" s="51"/>
      <c r="O867" s="51"/>
    </row>
    <row r="868" spans="2:15" ht="15.75">
      <c r="B868" s="50">
        <v>865</v>
      </c>
      <c r="C868" s="50"/>
      <c r="D868" s="51"/>
      <c r="E868" s="51"/>
      <c r="F868" s="51"/>
      <c r="G868" s="51"/>
      <c r="H868" s="51"/>
      <c r="I868" s="50"/>
      <c r="J868" s="50"/>
      <c r="K868" s="50"/>
      <c r="L868" s="50"/>
      <c r="M868" s="50"/>
      <c r="N868" s="51"/>
      <c r="O868" s="51"/>
    </row>
    <row r="869" spans="2:15" ht="15.75">
      <c r="B869" s="50">
        <v>866</v>
      </c>
      <c r="C869" s="50"/>
      <c r="D869" s="51"/>
      <c r="E869" s="51"/>
      <c r="F869" s="51"/>
      <c r="G869" s="51"/>
      <c r="H869" s="51"/>
      <c r="I869" s="50"/>
      <c r="J869" s="50"/>
      <c r="K869" s="50"/>
      <c r="L869" s="50"/>
      <c r="M869" s="50"/>
      <c r="N869" s="51"/>
      <c r="O869" s="51"/>
    </row>
    <row r="870" spans="2:15" ht="15.75">
      <c r="B870" s="50">
        <v>867</v>
      </c>
      <c r="C870" s="50"/>
      <c r="D870" s="51"/>
      <c r="E870" s="51"/>
      <c r="F870" s="51"/>
      <c r="G870" s="51"/>
      <c r="H870" s="51"/>
      <c r="I870" s="50"/>
      <c r="J870" s="50"/>
      <c r="K870" s="50"/>
      <c r="L870" s="50"/>
      <c r="M870" s="50"/>
      <c r="N870" s="51"/>
      <c r="O870" s="51"/>
    </row>
    <row r="871" spans="2:15" ht="15.75">
      <c r="B871" s="50">
        <v>868</v>
      </c>
      <c r="C871" s="50"/>
      <c r="D871" s="51"/>
      <c r="E871" s="51"/>
      <c r="F871" s="51"/>
      <c r="G871" s="51"/>
      <c r="H871" s="51"/>
      <c r="I871" s="50"/>
      <c r="J871" s="50"/>
      <c r="K871" s="50"/>
      <c r="L871" s="50"/>
      <c r="M871" s="50"/>
      <c r="N871" s="51"/>
      <c r="O871" s="51"/>
    </row>
    <row r="872" spans="2:15" ht="15.75">
      <c r="B872" s="50">
        <v>869</v>
      </c>
      <c r="C872" s="50"/>
      <c r="D872" s="51"/>
      <c r="E872" s="51"/>
      <c r="F872" s="51"/>
      <c r="G872" s="51"/>
      <c r="H872" s="51"/>
      <c r="I872" s="50"/>
      <c r="J872" s="50"/>
      <c r="K872" s="50"/>
      <c r="L872" s="50"/>
      <c r="M872" s="50"/>
      <c r="N872" s="51"/>
      <c r="O872" s="51"/>
    </row>
    <row r="873" spans="2:15" ht="15.75">
      <c r="B873" s="50">
        <v>870</v>
      </c>
      <c r="C873" s="50"/>
      <c r="D873" s="51"/>
      <c r="E873" s="51"/>
      <c r="F873" s="51"/>
      <c r="G873" s="51"/>
      <c r="H873" s="51"/>
      <c r="I873" s="50"/>
      <c r="J873" s="50"/>
      <c r="K873" s="50"/>
      <c r="L873" s="50"/>
      <c r="M873" s="50"/>
      <c r="N873" s="51"/>
      <c r="O873" s="51"/>
    </row>
    <row r="874" spans="2:15" ht="15.75">
      <c r="B874" s="50">
        <v>871</v>
      </c>
      <c r="C874" s="50"/>
      <c r="D874" s="51"/>
      <c r="E874" s="51"/>
      <c r="F874" s="51"/>
      <c r="G874" s="51"/>
      <c r="H874" s="51"/>
      <c r="I874" s="50"/>
      <c r="J874" s="50"/>
      <c r="K874" s="50"/>
      <c r="L874" s="50"/>
      <c r="M874" s="50"/>
      <c r="N874" s="51"/>
      <c r="O874" s="51"/>
    </row>
    <row r="875" spans="2:15" ht="15.75">
      <c r="B875" s="50">
        <v>872</v>
      </c>
      <c r="C875" s="50"/>
      <c r="D875" s="51"/>
      <c r="E875" s="51"/>
      <c r="F875" s="51"/>
      <c r="G875" s="51"/>
      <c r="H875" s="51"/>
      <c r="I875" s="50"/>
      <c r="J875" s="50"/>
      <c r="K875" s="50"/>
      <c r="L875" s="50"/>
      <c r="M875" s="50"/>
      <c r="N875" s="51"/>
      <c r="O875" s="51"/>
    </row>
    <row r="876" spans="2:15" ht="15.75">
      <c r="B876" s="50">
        <v>873</v>
      </c>
      <c r="C876" s="50"/>
      <c r="D876" s="51"/>
      <c r="E876" s="51"/>
      <c r="F876" s="51"/>
      <c r="G876" s="51"/>
      <c r="H876" s="51"/>
      <c r="I876" s="50"/>
      <c r="J876" s="50"/>
      <c r="K876" s="50"/>
      <c r="L876" s="50"/>
      <c r="M876" s="50"/>
      <c r="N876" s="51"/>
      <c r="O876" s="51"/>
    </row>
    <row r="877" spans="2:15" ht="15.75">
      <c r="B877" s="50">
        <v>874</v>
      </c>
      <c r="C877" s="50"/>
      <c r="D877" s="51"/>
      <c r="E877" s="51"/>
      <c r="F877" s="51"/>
      <c r="G877" s="51"/>
      <c r="H877" s="51"/>
      <c r="I877" s="50"/>
      <c r="J877" s="50"/>
      <c r="K877" s="50"/>
      <c r="L877" s="50"/>
      <c r="M877" s="50"/>
      <c r="N877" s="51"/>
      <c r="O877" s="51"/>
    </row>
    <row r="878" spans="2:15" ht="15.75">
      <c r="B878" s="50">
        <v>875</v>
      </c>
      <c r="C878" s="50"/>
      <c r="D878" s="51"/>
      <c r="E878" s="51"/>
      <c r="F878" s="51"/>
      <c r="G878" s="51"/>
      <c r="H878" s="51"/>
      <c r="I878" s="50"/>
      <c r="J878" s="50"/>
      <c r="K878" s="50"/>
      <c r="L878" s="50"/>
      <c r="M878" s="50"/>
      <c r="N878" s="51"/>
      <c r="O878" s="51"/>
    </row>
    <row r="879" spans="2:15" ht="15.75">
      <c r="B879" s="50">
        <v>876</v>
      </c>
      <c r="C879" s="50"/>
      <c r="D879" s="51"/>
      <c r="E879" s="51"/>
      <c r="F879" s="51"/>
      <c r="G879" s="51"/>
      <c r="H879" s="51"/>
      <c r="I879" s="50"/>
      <c r="J879" s="50"/>
      <c r="K879" s="50"/>
      <c r="L879" s="50"/>
      <c r="M879" s="50"/>
      <c r="N879" s="51"/>
      <c r="O879" s="51"/>
    </row>
    <row r="880" spans="2:15" ht="15.75">
      <c r="B880" s="50">
        <v>877</v>
      </c>
      <c r="C880" s="50"/>
      <c r="D880" s="51"/>
      <c r="E880" s="51"/>
      <c r="F880" s="51"/>
      <c r="G880" s="51"/>
      <c r="H880" s="51"/>
      <c r="I880" s="50"/>
      <c r="J880" s="50"/>
      <c r="K880" s="50"/>
      <c r="L880" s="50"/>
      <c r="M880" s="50"/>
      <c r="N880" s="51"/>
      <c r="O880" s="51"/>
    </row>
    <row r="881" spans="2:15" ht="15.75">
      <c r="B881" s="50">
        <v>878</v>
      </c>
      <c r="C881" s="50"/>
      <c r="D881" s="51"/>
      <c r="E881" s="51"/>
      <c r="F881" s="51"/>
      <c r="G881" s="51"/>
      <c r="H881" s="51"/>
      <c r="I881" s="50"/>
      <c r="J881" s="50"/>
      <c r="K881" s="50"/>
      <c r="L881" s="50"/>
      <c r="M881" s="50"/>
      <c r="N881" s="51"/>
      <c r="O881" s="51"/>
    </row>
    <row r="882" spans="2:15" ht="15.75">
      <c r="B882" s="50">
        <v>879</v>
      </c>
      <c r="C882" s="50"/>
      <c r="D882" s="51"/>
      <c r="E882" s="51"/>
      <c r="F882" s="51"/>
      <c r="G882" s="51"/>
      <c r="H882" s="51"/>
      <c r="I882" s="50"/>
      <c r="J882" s="50"/>
      <c r="K882" s="50"/>
      <c r="L882" s="50"/>
      <c r="M882" s="50"/>
      <c r="N882" s="51"/>
      <c r="O882" s="51"/>
    </row>
    <row r="883" spans="2:15" ht="15.75">
      <c r="B883" s="50">
        <v>880</v>
      </c>
      <c r="C883" s="50"/>
      <c r="D883" s="51"/>
      <c r="E883" s="51"/>
      <c r="F883" s="51"/>
      <c r="G883" s="51"/>
      <c r="H883" s="51"/>
      <c r="I883" s="50"/>
      <c r="J883" s="50"/>
      <c r="K883" s="50"/>
      <c r="L883" s="50"/>
      <c r="M883" s="50"/>
      <c r="N883" s="51"/>
      <c r="O883" s="51"/>
    </row>
    <row r="884" spans="2:15" ht="15.75">
      <c r="B884" s="50">
        <v>881</v>
      </c>
      <c r="C884" s="50"/>
      <c r="D884" s="51"/>
      <c r="E884" s="51"/>
      <c r="F884" s="51"/>
      <c r="G884" s="51"/>
      <c r="H884" s="51"/>
      <c r="I884" s="50"/>
      <c r="J884" s="50"/>
      <c r="K884" s="50"/>
      <c r="L884" s="50"/>
      <c r="M884" s="50"/>
      <c r="N884" s="51"/>
      <c r="O884" s="51"/>
    </row>
    <row r="885" spans="2:15" ht="15.75">
      <c r="B885" s="50">
        <v>882</v>
      </c>
      <c r="C885" s="50"/>
      <c r="D885" s="51"/>
      <c r="E885" s="51"/>
      <c r="F885" s="51"/>
      <c r="G885" s="51"/>
      <c r="H885" s="51"/>
      <c r="I885" s="50"/>
      <c r="J885" s="50"/>
      <c r="K885" s="50"/>
      <c r="L885" s="50"/>
      <c r="M885" s="50"/>
      <c r="N885" s="51"/>
      <c r="O885" s="51"/>
    </row>
    <row r="886" spans="2:15" ht="15.75">
      <c r="B886" s="50">
        <v>883</v>
      </c>
      <c r="C886" s="50"/>
      <c r="D886" s="51"/>
      <c r="E886" s="51"/>
      <c r="F886" s="51"/>
      <c r="G886" s="51"/>
      <c r="H886" s="51"/>
      <c r="I886" s="50"/>
      <c r="J886" s="50"/>
      <c r="K886" s="50"/>
      <c r="L886" s="50"/>
      <c r="M886" s="50"/>
      <c r="N886" s="51"/>
      <c r="O886" s="51"/>
    </row>
    <row r="887" spans="2:15" ht="15.75">
      <c r="B887" s="50">
        <v>884</v>
      </c>
      <c r="C887" s="50"/>
      <c r="D887" s="51"/>
      <c r="E887" s="51"/>
      <c r="F887" s="51"/>
      <c r="G887" s="51"/>
      <c r="H887" s="51"/>
      <c r="I887" s="50"/>
      <c r="J887" s="50"/>
      <c r="K887" s="50"/>
      <c r="L887" s="50"/>
      <c r="M887" s="50"/>
      <c r="N887" s="51"/>
      <c r="O887" s="51"/>
    </row>
    <row r="888" spans="2:15" ht="15.75">
      <c r="B888" s="50">
        <v>885</v>
      </c>
      <c r="C888" s="50"/>
      <c r="D888" s="51"/>
      <c r="E888" s="51"/>
      <c r="F888" s="51"/>
      <c r="G888" s="51"/>
      <c r="H888" s="51"/>
      <c r="I888" s="50"/>
      <c r="J888" s="50"/>
      <c r="K888" s="50"/>
      <c r="L888" s="50"/>
      <c r="M888" s="50"/>
      <c r="N888" s="51"/>
      <c r="O888" s="51"/>
    </row>
    <row r="889" spans="2:15" ht="15.75">
      <c r="B889" s="50">
        <v>886</v>
      </c>
      <c r="C889" s="50"/>
      <c r="D889" s="51"/>
      <c r="E889" s="51"/>
      <c r="F889" s="51"/>
      <c r="G889" s="51"/>
      <c r="H889" s="51"/>
      <c r="I889" s="50"/>
      <c r="J889" s="50"/>
      <c r="K889" s="50"/>
      <c r="L889" s="50"/>
      <c r="M889" s="50"/>
      <c r="N889" s="51"/>
      <c r="O889" s="51"/>
    </row>
    <row r="890" spans="2:15" ht="15.75">
      <c r="B890" s="50">
        <v>887</v>
      </c>
      <c r="C890" s="50"/>
      <c r="D890" s="51"/>
      <c r="E890" s="51"/>
      <c r="F890" s="51"/>
      <c r="G890" s="51"/>
      <c r="H890" s="51"/>
      <c r="I890" s="50"/>
      <c r="J890" s="50"/>
      <c r="K890" s="50"/>
      <c r="L890" s="50"/>
      <c r="M890" s="50"/>
      <c r="N890" s="51"/>
      <c r="O890" s="51"/>
    </row>
    <row r="891" spans="2:15" ht="15.75">
      <c r="B891" s="50">
        <v>888</v>
      </c>
      <c r="C891" s="50"/>
      <c r="D891" s="51"/>
      <c r="E891" s="51"/>
      <c r="F891" s="51"/>
      <c r="G891" s="51"/>
      <c r="H891" s="51"/>
      <c r="I891" s="50"/>
      <c r="J891" s="50"/>
      <c r="K891" s="50"/>
      <c r="L891" s="50"/>
      <c r="M891" s="50"/>
      <c r="N891" s="51"/>
      <c r="O891" s="51"/>
    </row>
    <row r="892" spans="2:15" ht="15.75">
      <c r="B892" s="50">
        <v>889</v>
      </c>
      <c r="C892" s="50"/>
      <c r="D892" s="51"/>
      <c r="E892" s="51"/>
      <c r="F892" s="51"/>
      <c r="G892" s="51"/>
      <c r="H892" s="51"/>
      <c r="I892" s="50"/>
      <c r="J892" s="50"/>
      <c r="K892" s="50"/>
      <c r="L892" s="50"/>
      <c r="M892" s="50"/>
      <c r="N892" s="51"/>
      <c r="O892" s="51"/>
    </row>
    <row r="893" spans="2:15" ht="15.75">
      <c r="B893" s="50">
        <v>890</v>
      </c>
      <c r="C893" s="50"/>
      <c r="D893" s="51"/>
      <c r="E893" s="51"/>
      <c r="F893" s="51"/>
      <c r="G893" s="51"/>
      <c r="H893" s="51"/>
      <c r="I893" s="50"/>
      <c r="J893" s="50"/>
      <c r="K893" s="50"/>
      <c r="L893" s="50"/>
      <c r="M893" s="50"/>
      <c r="N893" s="51"/>
      <c r="O893" s="51"/>
    </row>
    <row r="894" spans="2:15" ht="15.75">
      <c r="B894" s="50">
        <v>891</v>
      </c>
      <c r="C894" s="50"/>
      <c r="D894" s="51"/>
      <c r="E894" s="51"/>
      <c r="F894" s="51"/>
      <c r="G894" s="51"/>
      <c r="H894" s="51"/>
      <c r="I894" s="50"/>
      <c r="J894" s="50"/>
      <c r="K894" s="50"/>
      <c r="L894" s="50"/>
      <c r="M894" s="50"/>
      <c r="N894" s="51"/>
      <c r="O894" s="51"/>
    </row>
    <row r="895" spans="2:15" ht="15.75">
      <c r="B895" s="50">
        <v>892</v>
      </c>
      <c r="C895" s="50"/>
      <c r="D895" s="51"/>
      <c r="E895" s="51"/>
      <c r="F895" s="51"/>
      <c r="G895" s="51"/>
      <c r="H895" s="51"/>
      <c r="I895" s="50"/>
      <c r="J895" s="50"/>
      <c r="K895" s="50"/>
      <c r="L895" s="50"/>
      <c r="M895" s="50"/>
      <c r="N895" s="51"/>
      <c r="O895" s="51"/>
    </row>
    <row r="896" spans="2:15" ht="15.75">
      <c r="B896" s="50">
        <v>893</v>
      </c>
      <c r="C896" s="50"/>
      <c r="D896" s="51"/>
      <c r="E896" s="51"/>
      <c r="F896" s="51"/>
      <c r="G896" s="51"/>
      <c r="H896" s="51"/>
      <c r="I896" s="50"/>
      <c r="J896" s="50"/>
      <c r="K896" s="50"/>
      <c r="L896" s="50"/>
      <c r="M896" s="50"/>
      <c r="N896" s="51"/>
      <c r="O896" s="51"/>
    </row>
    <row r="897" spans="2:15" ht="15.75">
      <c r="B897" s="50">
        <v>894</v>
      </c>
      <c r="C897" s="50"/>
      <c r="D897" s="51"/>
      <c r="E897" s="51"/>
      <c r="F897" s="51"/>
      <c r="G897" s="51"/>
      <c r="H897" s="51"/>
      <c r="I897" s="50"/>
      <c r="J897" s="50"/>
      <c r="K897" s="50"/>
      <c r="L897" s="50"/>
      <c r="M897" s="50"/>
      <c r="N897" s="51"/>
      <c r="O897" s="51"/>
    </row>
    <row r="898" spans="2:15" ht="15.75">
      <c r="B898" s="50">
        <v>895</v>
      </c>
      <c r="C898" s="50"/>
      <c r="D898" s="51"/>
      <c r="E898" s="51"/>
      <c r="F898" s="51"/>
      <c r="G898" s="51"/>
      <c r="H898" s="51"/>
      <c r="I898" s="50"/>
      <c r="J898" s="50"/>
      <c r="K898" s="50"/>
      <c r="L898" s="50"/>
      <c r="M898" s="50"/>
      <c r="N898" s="51"/>
      <c r="O898" s="51"/>
    </row>
    <row r="899" spans="2:15" ht="15.75">
      <c r="B899" s="50">
        <v>896</v>
      </c>
      <c r="C899" s="50"/>
      <c r="D899" s="51"/>
      <c r="E899" s="51"/>
      <c r="F899" s="51"/>
      <c r="G899" s="51"/>
      <c r="H899" s="51"/>
      <c r="I899" s="50"/>
      <c r="J899" s="50"/>
      <c r="K899" s="50"/>
      <c r="L899" s="50"/>
      <c r="M899" s="50"/>
      <c r="N899" s="51"/>
      <c r="O899" s="51"/>
    </row>
    <row r="900" spans="2:15" ht="15.75">
      <c r="B900" s="50">
        <v>897</v>
      </c>
      <c r="C900" s="50"/>
      <c r="D900" s="51"/>
      <c r="E900" s="51"/>
      <c r="F900" s="51"/>
      <c r="G900" s="51"/>
      <c r="H900" s="51"/>
      <c r="I900" s="50"/>
      <c r="J900" s="50"/>
      <c r="K900" s="50"/>
      <c r="L900" s="50"/>
      <c r="M900" s="50"/>
      <c r="N900" s="51"/>
      <c r="O900" s="51"/>
    </row>
    <row r="901" spans="2:15" ht="15.75">
      <c r="B901" s="50">
        <v>898</v>
      </c>
      <c r="C901" s="50"/>
      <c r="D901" s="51"/>
      <c r="E901" s="51"/>
      <c r="F901" s="51"/>
      <c r="G901" s="51"/>
      <c r="H901" s="51"/>
      <c r="I901" s="50"/>
      <c r="J901" s="50"/>
      <c r="K901" s="50"/>
      <c r="L901" s="50"/>
      <c r="M901" s="50"/>
      <c r="N901" s="51"/>
      <c r="O901" s="51"/>
    </row>
    <row r="902" spans="2:15" ht="15.75">
      <c r="B902" s="50">
        <v>899</v>
      </c>
      <c r="C902" s="50"/>
      <c r="D902" s="51"/>
      <c r="E902" s="51"/>
      <c r="F902" s="51"/>
      <c r="G902" s="51"/>
      <c r="H902" s="51"/>
      <c r="I902" s="50"/>
      <c r="J902" s="50"/>
      <c r="K902" s="50"/>
      <c r="L902" s="50"/>
      <c r="M902" s="50"/>
      <c r="N902" s="51"/>
      <c r="O902" s="51"/>
    </row>
    <row r="903" spans="2:15" ht="15.75">
      <c r="B903" s="50">
        <v>900</v>
      </c>
      <c r="C903" s="50"/>
      <c r="D903" s="51"/>
      <c r="E903" s="51"/>
      <c r="F903" s="51"/>
      <c r="G903" s="51"/>
      <c r="H903" s="51"/>
      <c r="I903" s="50"/>
      <c r="J903" s="50"/>
      <c r="K903" s="50"/>
      <c r="L903" s="50"/>
      <c r="M903" s="50"/>
      <c r="N903" s="51"/>
      <c r="O903" s="51"/>
    </row>
    <row r="904" spans="2:15" ht="15.75">
      <c r="B904" s="50">
        <v>901</v>
      </c>
      <c r="C904" s="50"/>
      <c r="D904" s="51"/>
      <c r="E904" s="51"/>
      <c r="F904" s="51"/>
      <c r="G904" s="51"/>
      <c r="H904" s="51"/>
      <c r="I904" s="50"/>
      <c r="J904" s="50"/>
      <c r="K904" s="50"/>
      <c r="L904" s="50"/>
      <c r="M904" s="50"/>
      <c r="N904" s="51"/>
      <c r="O904" s="51"/>
    </row>
    <row r="905" spans="2:15" ht="15.75">
      <c r="B905" s="50">
        <v>902</v>
      </c>
      <c r="C905" s="50"/>
      <c r="D905" s="51"/>
      <c r="E905" s="51"/>
      <c r="F905" s="51"/>
      <c r="G905" s="51"/>
      <c r="H905" s="51"/>
      <c r="I905" s="50"/>
      <c r="J905" s="50"/>
      <c r="K905" s="50"/>
      <c r="L905" s="50"/>
      <c r="M905" s="50"/>
      <c r="N905" s="51"/>
      <c r="O905" s="51"/>
    </row>
    <row r="906" spans="2:15" ht="15.75">
      <c r="B906" s="50">
        <v>903</v>
      </c>
      <c r="C906" s="50"/>
      <c r="D906" s="51"/>
      <c r="E906" s="51"/>
      <c r="F906" s="51"/>
      <c r="G906" s="51"/>
      <c r="H906" s="51"/>
      <c r="I906" s="50"/>
      <c r="J906" s="50"/>
      <c r="K906" s="50"/>
      <c r="L906" s="50"/>
      <c r="M906" s="50"/>
      <c r="N906" s="51"/>
      <c r="O906" s="51"/>
    </row>
    <row r="907" spans="2:15" ht="15.75">
      <c r="B907" s="50">
        <v>904</v>
      </c>
      <c r="C907" s="50"/>
      <c r="D907" s="51"/>
      <c r="E907" s="51"/>
      <c r="F907" s="51"/>
      <c r="G907" s="51"/>
      <c r="H907" s="51"/>
      <c r="I907" s="50"/>
      <c r="J907" s="50"/>
      <c r="K907" s="50"/>
      <c r="L907" s="50"/>
      <c r="M907" s="50"/>
      <c r="N907" s="51"/>
      <c r="O907" s="51"/>
    </row>
    <row r="908" spans="2:15" ht="15.75">
      <c r="B908" s="50">
        <v>905</v>
      </c>
      <c r="C908" s="50"/>
      <c r="D908" s="51"/>
      <c r="E908" s="51"/>
      <c r="F908" s="51"/>
      <c r="G908" s="51"/>
      <c r="H908" s="51"/>
      <c r="I908" s="50"/>
      <c r="J908" s="50"/>
      <c r="K908" s="50"/>
      <c r="L908" s="50"/>
      <c r="M908" s="50"/>
      <c r="N908" s="51"/>
      <c r="O908" s="51"/>
    </row>
    <row r="909" spans="2:15" ht="15.75">
      <c r="B909" s="50">
        <v>906</v>
      </c>
      <c r="C909" s="50"/>
      <c r="D909" s="51"/>
      <c r="E909" s="51"/>
      <c r="F909" s="51"/>
      <c r="G909" s="51"/>
      <c r="H909" s="51"/>
      <c r="I909" s="50"/>
      <c r="J909" s="50"/>
      <c r="K909" s="50"/>
      <c r="L909" s="50"/>
      <c r="M909" s="50"/>
      <c r="N909" s="51"/>
      <c r="O909" s="51"/>
    </row>
    <row r="910" spans="2:15" ht="15.75">
      <c r="B910" s="50">
        <v>907</v>
      </c>
      <c r="C910" s="50"/>
      <c r="D910" s="51"/>
      <c r="E910" s="51"/>
      <c r="F910" s="51"/>
      <c r="G910" s="51"/>
      <c r="H910" s="51"/>
      <c r="I910" s="50"/>
      <c r="J910" s="50"/>
      <c r="K910" s="50"/>
      <c r="L910" s="50"/>
      <c r="M910" s="50"/>
      <c r="N910" s="51"/>
      <c r="O910" s="51"/>
    </row>
    <row r="911" spans="2:15" ht="15.75">
      <c r="B911" s="50">
        <v>908</v>
      </c>
      <c r="C911" s="50"/>
      <c r="D911" s="51"/>
      <c r="E911" s="51"/>
      <c r="F911" s="51"/>
      <c r="G911" s="51"/>
      <c r="H911" s="51"/>
      <c r="I911" s="50"/>
      <c r="J911" s="50"/>
      <c r="K911" s="50"/>
      <c r="L911" s="50"/>
      <c r="M911" s="50"/>
      <c r="N911" s="51"/>
      <c r="O911" s="51"/>
    </row>
    <row r="912" spans="2:15" ht="15.75">
      <c r="B912" s="50">
        <v>909</v>
      </c>
      <c r="C912" s="50"/>
      <c r="D912" s="51"/>
      <c r="E912" s="51"/>
      <c r="F912" s="51"/>
      <c r="G912" s="51"/>
      <c r="H912" s="51"/>
      <c r="I912" s="50"/>
      <c r="J912" s="50"/>
      <c r="K912" s="50"/>
      <c r="L912" s="50"/>
      <c r="M912" s="50"/>
      <c r="N912" s="51"/>
      <c r="O912" s="51"/>
    </row>
    <row r="913" spans="2:15" ht="15.75">
      <c r="B913" s="50">
        <v>910</v>
      </c>
      <c r="C913" s="50"/>
      <c r="D913" s="51"/>
      <c r="E913" s="51"/>
      <c r="F913" s="51"/>
      <c r="G913" s="51"/>
      <c r="H913" s="51"/>
      <c r="I913" s="50"/>
      <c r="J913" s="50"/>
      <c r="K913" s="50"/>
      <c r="L913" s="50"/>
      <c r="M913" s="50"/>
      <c r="N913" s="51"/>
      <c r="O913" s="51"/>
    </row>
    <row r="914" spans="2:15" ht="15.75">
      <c r="B914" s="50">
        <v>911</v>
      </c>
      <c r="C914" s="50"/>
      <c r="D914" s="51"/>
      <c r="E914" s="51"/>
      <c r="F914" s="51"/>
      <c r="G914" s="51"/>
      <c r="H914" s="51"/>
      <c r="I914" s="50"/>
      <c r="J914" s="50"/>
      <c r="K914" s="50"/>
      <c r="L914" s="50"/>
      <c r="M914" s="50"/>
      <c r="N914" s="51"/>
      <c r="O914" s="51"/>
    </row>
    <row r="915" spans="2:15" ht="15.75">
      <c r="B915" s="50">
        <v>912</v>
      </c>
      <c r="C915" s="50"/>
      <c r="D915" s="51"/>
      <c r="E915" s="51"/>
      <c r="F915" s="51"/>
      <c r="G915" s="51"/>
      <c r="H915" s="51"/>
      <c r="I915" s="50"/>
      <c r="J915" s="50"/>
      <c r="K915" s="50"/>
      <c r="L915" s="50"/>
      <c r="M915" s="50"/>
      <c r="N915" s="51"/>
      <c r="O915" s="51"/>
    </row>
    <row r="916" spans="2:15" ht="15.75">
      <c r="B916" s="50">
        <v>913</v>
      </c>
      <c r="C916" s="50"/>
      <c r="D916" s="51"/>
      <c r="E916" s="51"/>
      <c r="F916" s="51"/>
      <c r="G916" s="51"/>
      <c r="H916" s="51"/>
      <c r="I916" s="50"/>
      <c r="J916" s="50"/>
      <c r="K916" s="50"/>
      <c r="L916" s="50"/>
      <c r="M916" s="50"/>
      <c r="N916" s="51"/>
      <c r="O916" s="51"/>
    </row>
    <row r="917" spans="2:15" ht="15.75">
      <c r="B917" s="50">
        <v>914</v>
      </c>
      <c r="C917" s="50"/>
      <c r="D917" s="51"/>
      <c r="E917" s="51"/>
      <c r="F917" s="51"/>
      <c r="G917" s="51"/>
      <c r="H917" s="51"/>
      <c r="I917" s="50"/>
      <c r="J917" s="50"/>
      <c r="K917" s="50"/>
      <c r="L917" s="50"/>
      <c r="M917" s="50"/>
      <c r="N917" s="51"/>
      <c r="O917" s="51"/>
    </row>
    <row r="918" spans="2:15" ht="15.75">
      <c r="B918" s="50">
        <v>915</v>
      </c>
      <c r="C918" s="50"/>
      <c r="D918" s="51"/>
      <c r="E918" s="51"/>
      <c r="F918" s="51"/>
      <c r="G918" s="51"/>
      <c r="H918" s="51"/>
      <c r="I918" s="50"/>
      <c r="J918" s="50"/>
      <c r="K918" s="50"/>
      <c r="L918" s="50"/>
      <c r="M918" s="50"/>
      <c r="N918" s="51"/>
      <c r="O918" s="51"/>
    </row>
    <row r="919" spans="2:15" ht="15.75">
      <c r="B919" s="50">
        <v>916</v>
      </c>
      <c r="C919" s="50"/>
      <c r="D919" s="51"/>
      <c r="E919" s="51"/>
      <c r="F919" s="51"/>
      <c r="G919" s="51"/>
      <c r="H919" s="51"/>
      <c r="I919" s="50"/>
      <c r="J919" s="50"/>
      <c r="K919" s="50"/>
      <c r="L919" s="50"/>
      <c r="M919" s="50"/>
      <c r="N919" s="51"/>
      <c r="O919" s="51"/>
    </row>
    <row r="920" spans="2:15" ht="15.75">
      <c r="B920" s="50">
        <v>917</v>
      </c>
      <c r="C920" s="50"/>
      <c r="D920" s="51"/>
      <c r="E920" s="51"/>
      <c r="F920" s="51"/>
      <c r="G920" s="51"/>
      <c r="H920" s="51"/>
      <c r="I920" s="50"/>
      <c r="J920" s="50"/>
      <c r="K920" s="50"/>
      <c r="L920" s="50"/>
      <c r="M920" s="50"/>
      <c r="N920" s="51"/>
      <c r="O920" s="51"/>
    </row>
    <row r="921" spans="2:15" ht="15.75">
      <c r="B921" s="50">
        <v>918</v>
      </c>
      <c r="C921" s="50"/>
      <c r="D921" s="51"/>
      <c r="E921" s="51"/>
      <c r="F921" s="51"/>
      <c r="G921" s="51"/>
      <c r="H921" s="51"/>
      <c r="I921" s="50"/>
      <c r="J921" s="50"/>
      <c r="K921" s="50"/>
      <c r="L921" s="50"/>
      <c r="M921" s="50"/>
      <c r="N921" s="51"/>
      <c r="O921" s="51"/>
    </row>
    <row r="922" spans="2:15" ht="15.75">
      <c r="B922" s="50">
        <v>919</v>
      </c>
      <c r="C922" s="50"/>
      <c r="D922" s="51"/>
      <c r="E922" s="51"/>
      <c r="F922" s="51"/>
      <c r="G922" s="51"/>
      <c r="H922" s="51"/>
      <c r="I922" s="50"/>
      <c r="J922" s="50"/>
      <c r="K922" s="50"/>
      <c r="L922" s="50"/>
      <c r="M922" s="50"/>
      <c r="N922" s="51"/>
      <c r="O922" s="51"/>
    </row>
    <row r="923" spans="2:15" ht="15.75">
      <c r="B923" s="50">
        <v>920</v>
      </c>
      <c r="C923" s="50"/>
      <c r="D923" s="51"/>
      <c r="E923" s="51"/>
      <c r="F923" s="51"/>
      <c r="G923" s="51"/>
      <c r="H923" s="51"/>
      <c r="I923" s="50"/>
      <c r="J923" s="50"/>
      <c r="K923" s="50"/>
      <c r="L923" s="50"/>
      <c r="M923" s="50"/>
      <c r="N923" s="51"/>
      <c r="O923" s="51"/>
    </row>
    <row r="924" spans="2:15" ht="15.75">
      <c r="B924" s="50">
        <v>921</v>
      </c>
      <c r="C924" s="50"/>
      <c r="D924" s="51"/>
      <c r="E924" s="51"/>
      <c r="F924" s="51"/>
      <c r="G924" s="51"/>
      <c r="H924" s="51"/>
      <c r="I924" s="50"/>
      <c r="J924" s="50"/>
      <c r="K924" s="50"/>
      <c r="L924" s="50"/>
      <c r="M924" s="50"/>
      <c r="N924" s="51"/>
      <c r="O924" s="51"/>
    </row>
    <row r="925" spans="2:15" ht="15.75">
      <c r="B925" s="50">
        <v>922</v>
      </c>
      <c r="C925" s="50"/>
      <c r="D925" s="51"/>
      <c r="E925" s="51"/>
      <c r="F925" s="51"/>
      <c r="G925" s="51"/>
      <c r="H925" s="51"/>
      <c r="I925" s="50"/>
      <c r="J925" s="50"/>
      <c r="K925" s="50"/>
      <c r="L925" s="50"/>
      <c r="M925" s="50"/>
      <c r="N925" s="51"/>
      <c r="O925" s="51"/>
    </row>
    <row r="926" spans="2:15" ht="15.75">
      <c r="B926" s="50">
        <v>923</v>
      </c>
      <c r="C926" s="50"/>
      <c r="D926" s="51"/>
      <c r="E926" s="51"/>
      <c r="F926" s="51"/>
      <c r="G926" s="51"/>
      <c r="H926" s="51"/>
      <c r="I926" s="50"/>
      <c r="J926" s="50"/>
      <c r="K926" s="50"/>
      <c r="L926" s="50"/>
      <c r="M926" s="50"/>
      <c r="N926" s="51"/>
      <c r="O926" s="51"/>
    </row>
    <row r="927" spans="2:15" ht="15.75">
      <c r="B927" s="50">
        <v>924</v>
      </c>
      <c r="C927" s="50"/>
      <c r="D927" s="51"/>
      <c r="E927" s="51"/>
      <c r="F927" s="51"/>
      <c r="G927" s="51"/>
      <c r="H927" s="51"/>
      <c r="I927" s="50"/>
      <c r="J927" s="50"/>
      <c r="K927" s="50"/>
      <c r="L927" s="50"/>
      <c r="M927" s="50"/>
      <c r="N927" s="51"/>
      <c r="O927" s="51"/>
    </row>
    <row r="928" spans="2:15" ht="15.75">
      <c r="B928" s="50">
        <v>925</v>
      </c>
      <c r="C928" s="50"/>
      <c r="D928" s="51"/>
      <c r="E928" s="51"/>
      <c r="F928" s="51"/>
      <c r="G928" s="51"/>
      <c r="H928" s="51"/>
      <c r="I928" s="50"/>
      <c r="J928" s="50"/>
      <c r="K928" s="50"/>
      <c r="L928" s="50"/>
      <c r="M928" s="50"/>
      <c r="N928" s="51"/>
      <c r="O928" s="51"/>
    </row>
    <row r="929" spans="2:15" ht="15.75">
      <c r="B929" s="50">
        <v>926</v>
      </c>
      <c r="C929" s="50"/>
      <c r="D929" s="51"/>
      <c r="E929" s="51"/>
      <c r="F929" s="51"/>
      <c r="G929" s="51"/>
      <c r="H929" s="51"/>
      <c r="I929" s="50"/>
      <c r="J929" s="50"/>
      <c r="K929" s="50"/>
      <c r="L929" s="50"/>
      <c r="M929" s="50"/>
      <c r="N929" s="51"/>
      <c r="O929" s="51"/>
    </row>
    <row r="930" spans="2:15" ht="15.75">
      <c r="B930" s="50">
        <v>927</v>
      </c>
      <c r="C930" s="50"/>
      <c r="D930" s="51"/>
      <c r="E930" s="51"/>
      <c r="F930" s="51"/>
      <c r="G930" s="51"/>
      <c r="H930" s="51"/>
      <c r="I930" s="50"/>
      <c r="J930" s="50"/>
      <c r="K930" s="50"/>
      <c r="L930" s="50"/>
      <c r="M930" s="50"/>
      <c r="N930" s="51"/>
      <c r="O930" s="51"/>
    </row>
    <row r="931" spans="2:15" ht="15.75">
      <c r="B931" s="50">
        <v>928</v>
      </c>
      <c r="C931" s="50"/>
      <c r="D931" s="51"/>
      <c r="E931" s="51"/>
      <c r="F931" s="51"/>
      <c r="G931" s="51"/>
      <c r="H931" s="51"/>
      <c r="I931" s="50"/>
      <c r="J931" s="50"/>
      <c r="K931" s="50"/>
      <c r="L931" s="50"/>
      <c r="M931" s="50"/>
      <c r="N931" s="51"/>
      <c r="O931" s="51"/>
    </row>
    <row r="932" spans="2:15" ht="15.75">
      <c r="B932" s="50">
        <v>929</v>
      </c>
      <c r="C932" s="50"/>
      <c r="D932" s="51"/>
      <c r="E932" s="51"/>
      <c r="F932" s="51"/>
      <c r="G932" s="51"/>
      <c r="H932" s="51"/>
      <c r="I932" s="50"/>
      <c r="J932" s="50"/>
      <c r="K932" s="50"/>
      <c r="L932" s="50"/>
      <c r="M932" s="50"/>
      <c r="N932" s="51"/>
      <c r="O932" s="51"/>
    </row>
    <row r="933" spans="2:15" ht="15.75">
      <c r="B933" s="50">
        <v>930</v>
      </c>
      <c r="C933" s="50"/>
      <c r="D933" s="51"/>
      <c r="E933" s="51"/>
      <c r="F933" s="51"/>
      <c r="G933" s="51"/>
      <c r="H933" s="51"/>
      <c r="I933" s="50"/>
      <c r="J933" s="50"/>
      <c r="K933" s="50"/>
      <c r="L933" s="50"/>
      <c r="M933" s="50"/>
      <c r="N933" s="51"/>
      <c r="O933" s="51"/>
    </row>
    <row r="934" spans="2:15" ht="15.75">
      <c r="B934" s="50">
        <v>931</v>
      </c>
      <c r="C934" s="50"/>
      <c r="D934" s="51"/>
      <c r="E934" s="51"/>
      <c r="F934" s="51"/>
      <c r="G934" s="51"/>
      <c r="H934" s="51"/>
      <c r="I934" s="50"/>
      <c r="J934" s="50"/>
      <c r="K934" s="50"/>
      <c r="L934" s="50"/>
      <c r="M934" s="50"/>
      <c r="N934" s="51"/>
      <c r="O934" s="51"/>
    </row>
    <row r="935" spans="2:15" ht="15.75">
      <c r="B935" s="50">
        <v>932</v>
      </c>
      <c r="C935" s="50"/>
      <c r="D935" s="51"/>
      <c r="E935" s="51"/>
      <c r="F935" s="51"/>
      <c r="G935" s="51"/>
      <c r="H935" s="51"/>
      <c r="I935" s="50"/>
      <c r="J935" s="50"/>
      <c r="K935" s="50"/>
      <c r="L935" s="50"/>
      <c r="M935" s="50"/>
      <c r="N935" s="51"/>
      <c r="O935" s="51"/>
    </row>
    <row r="936" spans="2:15" ht="15.75">
      <c r="B936" s="50">
        <v>933</v>
      </c>
      <c r="C936" s="50"/>
      <c r="D936" s="51"/>
      <c r="E936" s="51"/>
      <c r="F936" s="51"/>
      <c r="G936" s="51"/>
      <c r="H936" s="51"/>
      <c r="I936" s="50"/>
      <c r="J936" s="50"/>
      <c r="K936" s="50"/>
      <c r="L936" s="50"/>
      <c r="M936" s="50"/>
      <c r="N936" s="51"/>
      <c r="O936" s="51"/>
    </row>
    <row r="937" spans="2:15" ht="15.75">
      <c r="B937" s="50">
        <v>934</v>
      </c>
      <c r="C937" s="50"/>
      <c r="D937" s="51"/>
      <c r="E937" s="51"/>
      <c r="F937" s="51"/>
      <c r="G937" s="51"/>
      <c r="H937" s="51"/>
      <c r="I937" s="50"/>
      <c r="J937" s="50"/>
      <c r="K937" s="50"/>
      <c r="L937" s="50"/>
      <c r="M937" s="50"/>
      <c r="N937" s="51"/>
      <c r="O937" s="51"/>
    </row>
    <row r="938" spans="2:15" ht="15.75">
      <c r="B938" s="50">
        <v>935</v>
      </c>
      <c r="C938" s="50"/>
      <c r="D938" s="51"/>
      <c r="E938" s="51"/>
      <c r="F938" s="51"/>
      <c r="G938" s="51"/>
      <c r="H938" s="51"/>
      <c r="I938" s="50"/>
      <c r="J938" s="50"/>
      <c r="K938" s="50"/>
      <c r="L938" s="50"/>
      <c r="M938" s="50"/>
      <c r="N938" s="51"/>
      <c r="O938" s="51"/>
    </row>
    <row r="939" spans="2:15" ht="15.75">
      <c r="B939" s="50">
        <v>936</v>
      </c>
      <c r="C939" s="50"/>
      <c r="D939" s="51"/>
      <c r="E939" s="51"/>
      <c r="F939" s="51"/>
      <c r="G939" s="51"/>
      <c r="H939" s="51"/>
      <c r="I939" s="50"/>
      <c r="J939" s="50"/>
      <c r="K939" s="50"/>
      <c r="L939" s="50"/>
      <c r="M939" s="50"/>
      <c r="N939" s="51"/>
      <c r="O939" s="51"/>
    </row>
    <row r="940" spans="2:15" ht="15.75">
      <c r="B940" s="50">
        <v>937</v>
      </c>
      <c r="C940" s="50"/>
      <c r="D940" s="51"/>
      <c r="E940" s="51"/>
      <c r="F940" s="51"/>
      <c r="G940" s="51"/>
      <c r="H940" s="51"/>
      <c r="I940" s="50"/>
      <c r="J940" s="50"/>
      <c r="K940" s="50"/>
      <c r="L940" s="50"/>
      <c r="M940" s="50"/>
      <c r="N940" s="51"/>
      <c r="O940" s="51"/>
    </row>
    <row r="941" spans="2:15" ht="15.75">
      <c r="B941" s="50">
        <v>938</v>
      </c>
      <c r="C941" s="50"/>
      <c r="D941" s="51"/>
      <c r="E941" s="51"/>
      <c r="F941" s="51"/>
      <c r="G941" s="51"/>
      <c r="H941" s="51"/>
      <c r="I941" s="50"/>
      <c r="J941" s="50"/>
      <c r="K941" s="50"/>
      <c r="L941" s="50"/>
      <c r="M941" s="50"/>
      <c r="N941" s="51"/>
      <c r="O941" s="51"/>
    </row>
    <row r="942" spans="2:15" ht="15.75">
      <c r="B942" s="50">
        <v>939</v>
      </c>
      <c r="C942" s="50"/>
      <c r="D942" s="51"/>
      <c r="E942" s="51"/>
      <c r="F942" s="51"/>
      <c r="G942" s="51"/>
      <c r="H942" s="51"/>
      <c r="I942" s="50"/>
      <c r="J942" s="50"/>
      <c r="K942" s="50"/>
      <c r="L942" s="50"/>
      <c r="M942" s="50"/>
      <c r="N942" s="51"/>
      <c r="O942" s="51"/>
    </row>
    <row r="943" spans="2:15" ht="15.75">
      <c r="B943" s="50">
        <v>940</v>
      </c>
      <c r="C943" s="50"/>
      <c r="D943" s="51"/>
      <c r="E943" s="51"/>
      <c r="F943" s="51"/>
      <c r="G943" s="51"/>
      <c r="H943" s="51"/>
      <c r="I943" s="50"/>
      <c r="J943" s="50"/>
      <c r="K943" s="50"/>
      <c r="L943" s="50"/>
      <c r="M943" s="50"/>
      <c r="N943" s="51"/>
      <c r="O943" s="51"/>
    </row>
    <row r="944" spans="2:15" ht="15.75">
      <c r="B944" s="50">
        <v>941</v>
      </c>
      <c r="C944" s="50"/>
      <c r="D944" s="51"/>
      <c r="E944" s="51"/>
      <c r="F944" s="51"/>
      <c r="G944" s="51"/>
      <c r="H944" s="51"/>
      <c r="I944" s="50"/>
      <c r="J944" s="50"/>
      <c r="K944" s="50"/>
      <c r="L944" s="50"/>
      <c r="M944" s="50"/>
      <c r="N944" s="51"/>
      <c r="O944" s="51"/>
    </row>
    <row r="945" spans="2:15" ht="15.75">
      <c r="B945" s="50">
        <v>942</v>
      </c>
      <c r="C945" s="50"/>
      <c r="D945" s="51"/>
      <c r="E945" s="51"/>
      <c r="F945" s="51"/>
      <c r="G945" s="51"/>
      <c r="H945" s="51"/>
      <c r="I945" s="50"/>
      <c r="J945" s="50"/>
      <c r="K945" s="50"/>
      <c r="L945" s="50"/>
      <c r="M945" s="50"/>
      <c r="N945" s="51"/>
      <c r="O945" s="51"/>
    </row>
    <row r="946" spans="2:15" ht="15.75">
      <c r="B946" s="50">
        <v>943</v>
      </c>
      <c r="C946" s="50"/>
      <c r="D946" s="51"/>
      <c r="E946" s="51"/>
      <c r="F946" s="51"/>
      <c r="G946" s="51"/>
      <c r="H946" s="51"/>
      <c r="I946" s="50"/>
      <c r="J946" s="50"/>
      <c r="K946" s="50"/>
      <c r="L946" s="50"/>
      <c r="M946" s="50"/>
      <c r="N946" s="51"/>
      <c r="O946" s="51"/>
    </row>
    <row r="947" spans="2:15" ht="15.75">
      <c r="B947" s="50">
        <v>944</v>
      </c>
      <c r="C947" s="50"/>
      <c r="D947" s="51"/>
      <c r="E947" s="51"/>
      <c r="F947" s="51"/>
      <c r="G947" s="51"/>
      <c r="H947" s="51"/>
      <c r="I947" s="50"/>
      <c r="J947" s="50"/>
      <c r="K947" s="50"/>
      <c r="L947" s="50"/>
      <c r="M947" s="50"/>
      <c r="N947" s="51"/>
      <c r="O947" s="51"/>
    </row>
    <row r="948" spans="2:15" ht="15.75">
      <c r="B948" s="50">
        <v>945</v>
      </c>
      <c r="C948" s="50"/>
      <c r="D948" s="51"/>
      <c r="E948" s="51"/>
      <c r="F948" s="51"/>
      <c r="G948" s="51"/>
      <c r="H948" s="51"/>
      <c r="I948" s="50"/>
      <c r="J948" s="50"/>
      <c r="K948" s="50"/>
      <c r="L948" s="50"/>
      <c r="M948" s="50"/>
      <c r="N948" s="51"/>
      <c r="O948" s="51"/>
    </row>
    <row r="949" spans="2:15" ht="15.75">
      <c r="B949" s="50">
        <v>946</v>
      </c>
      <c r="C949" s="50"/>
      <c r="D949" s="51"/>
      <c r="E949" s="51"/>
      <c r="F949" s="51"/>
      <c r="G949" s="51"/>
      <c r="H949" s="51"/>
      <c r="I949" s="50"/>
      <c r="J949" s="50"/>
      <c r="K949" s="50"/>
      <c r="L949" s="50"/>
      <c r="M949" s="50"/>
      <c r="N949" s="51"/>
      <c r="O949" s="51"/>
    </row>
    <row r="950" spans="2:15" ht="15.75">
      <c r="B950" s="50">
        <v>947</v>
      </c>
      <c r="C950" s="50"/>
      <c r="D950" s="51"/>
      <c r="E950" s="51"/>
      <c r="F950" s="51"/>
      <c r="G950" s="51"/>
      <c r="H950" s="51"/>
      <c r="I950" s="50"/>
      <c r="J950" s="50"/>
      <c r="K950" s="50"/>
      <c r="L950" s="50"/>
      <c r="M950" s="50"/>
      <c r="N950" s="51"/>
      <c r="O950" s="51"/>
    </row>
    <row r="951" spans="2:15" ht="15.75">
      <c r="B951" s="50">
        <v>948</v>
      </c>
      <c r="C951" s="50"/>
      <c r="D951" s="51"/>
      <c r="E951" s="51"/>
      <c r="F951" s="51"/>
      <c r="G951" s="51"/>
      <c r="H951" s="51"/>
      <c r="I951" s="50"/>
      <c r="J951" s="50"/>
      <c r="K951" s="50"/>
      <c r="L951" s="50"/>
      <c r="M951" s="50"/>
      <c r="N951" s="51"/>
      <c r="O951" s="51"/>
    </row>
    <row r="952" spans="2:15" ht="15.75">
      <c r="B952" s="50">
        <v>949</v>
      </c>
      <c r="C952" s="50"/>
      <c r="D952" s="51"/>
      <c r="E952" s="51"/>
      <c r="F952" s="51"/>
      <c r="G952" s="51"/>
      <c r="H952" s="51"/>
      <c r="I952" s="50"/>
      <c r="J952" s="50"/>
      <c r="K952" s="50"/>
      <c r="L952" s="50"/>
      <c r="M952" s="50"/>
      <c r="N952" s="51"/>
      <c r="O952" s="51"/>
    </row>
    <row r="953" spans="2:15" ht="15.75">
      <c r="B953" s="50">
        <v>950</v>
      </c>
      <c r="C953" s="50"/>
      <c r="D953" s="51"/>
      <c r="E953" s="51"/>
      <c r="F953" s="51"/>
      <c r="G953" s="51"/>
      <c r="H953" s="51"/>
      <c r="I953" s="50"/>
      <c r="J953" s="50"/>
      <c r="K953" s="50"/>
      <c r="L953" s="50"/>
      <c r="M953" s="50"/>
      <c r="N953" s="51"/>
      <c r="O953" s="51"/>
    </row>
    <row r="954" spans="2:15" ht="15.75">
      <c r="B954" s="50">
        <v>951</v>
      </c>
      <c r="C954" s="50"/>
      <c r="D954" s="51"/>
      <c r="E954" s="51"/>
      <c r="F954" s="51"/>
      <c r="G954" s="51"/>
      <c r="H954" s="51"/>
      <c r="I954" s="50"/>
      <c r="J954" s="50"/>
      <c r="K954" s="50"/>
      <c r="L954" s="50"/>
      <c r="M954" s="50"/>
      <c r="N954" s="51"/>
      <c r="O954" s="51"/>
    </row>
    <row r="955" spans="2:15" ht="15.75">
      <c r="B955" s="50">
        <v>952</v>
      </c>
      <c r="C955" s="50"/>
      <c r="D955" s="51"/>
      <c r="E955" s="51"/>
      <c r="F955" s="51"/>
      <c r="G955" s="51"/>
      <c r="H955" s="51"/>
      <c r="I955" s="50"/>
      <c r="J955" s="50"/>
      <c r="K955" s="50"/>
      <c r="L955" s="50"/>
      <c r="M955" s="50"/>
      <c r="N955" s="51"/>
      <c r="O955" s="51"/>
    </row>
    <row r="956" spans="2:15" ht="15.75">
      <c r="B956" s="50">
        <v>953</v>
      </c>
      <c r="C956" s="50"/>
      <c r="D956" s="51"/>
      <c r="E956" s="51"/>
      <c r="F956" s="51"/>
      <c r="G956" s="51"/>
      <c r="H956" s="51"/>
      <c r="I956" s="50"/>
      <c r="J956" s="50"/>
      <c r="K956" s="50"/>
      <c r="L956" s="50"/>
      <c r="M956" s="50"/>
      <c r="N956" s="51"/>
      <c r="O956" s="51"/>
    </row>
    <row r="957" spans="2:15" ht="15.75">
      <c r="B957" s="50">
        <v>954</v>
      </c>
      <c r="C957" s="50"/>
      <c r="D957" s="51"/>
      <c r="E957" s="51"/>
      <c r="F957" s="51"/>
      <c r="G957" s="51"/>
      <c r="H957" s="51"/>
      <c r="I957" s="50"/>
      <c r="J957" s="50"/>
      <c r="K957" s="50"/>
      <c r="L957" s="50"/>
      <c r="M957" s="50"/>
      <c r="N957" s="51"/>
      <c r="O957" s="51"/>
    </row>
    <row r="958" spans="2:15" ht="15.75">
      <c r="B958" s="50">
        <v>955</v>
      </c>
      <c r="C958" s="50"/>
      <c r="D958" s="51"/>
      <c r="E958" s="51"/>
      <c r="F958" s="51"/>
      <c r="G958" s="51"/>
      <c r="H958" s="51"/>
      <c r="I958" s="50"/>
      <c r="J958" s="50"/>
      <c r="K958" s="50"/>
      <c r="L958" s="50"/>
      <c r="M958" s="50"/>
      <c r="N958" s="51"/>
      <c r="O958" s="51"/>
    </row>
    <row r="959" spans="2:15" ht="15.75">
      <c r="B959" s="50">
        <v>956</v>
      </c>
      <c r="C959" s="50"/>
      <c r="D959" s="51"/>
      <c r="E959" s="51"/>
      <c r="F959" s="51"/>
      <c r="G959" s="51"/>
      <c r="H959" s="51"/>
      <c r="I959" s="50"/>
      <c r="J959" s="50"/>
      <c r="K959" s="50"/>
      <c r="L959" s="50"/>
      <c r="M959" s="50"/>
      <c r="N959" s="51"/>
      <c r="O959" s="51"/>
    </row>
    <row r="960" spans="2:15" ht="15.75">
      <c r="B960" s="50">
        <v>957</v>
      </c>
      <c r="C960" s="50"/>
      <c r="D960" s="51"/>
      <c r="E960" s="51"/>
      <c r="F960" s="51"/>
      <c r="G960" s="51"/>
      <c r="H960" s="51"/>
      <c r="I960" s="50"/>
      <c r="J960" s="50"/>
      <c r="K960" s="50"/>
      <c r="L960" s="50"/>
      <c r="M960" s="50"/>
      <c r="N960" s="51"/>
      <c r="O960" s="51"/>
    </row>
    <row r="961" spans="2:15" ht="15.75">
      <c r="B961" s="50">
        <v>958</v>
      </c>
      <c r="C961" s="50"/>
      <c r="D961" s="51"/>
      <c r="E961" s="51"/>
      <c r="F961" s="51"/>
      <c r="G961" s="51"/>
      <c r="H961" s="51"/>
      <c r="I961" s="50"/>
      <c r="J961" s="50"/>
      <c r="K961" s="50"/>
      <c r="L961" s="50"/>
      <c r="M961" s="50"/>
      <c r="N961" s="51"/>
      <c r="O961" s="51"/>
    </row>
    <row r="962" spans="2:15" ht="15.75">
      <c r="B962" s="50">
        <v>959</v>
      </c>
      <c r="C962" s="50"/>
      <c r="D962" s="51"/>
      <c r="E962" s="51"/>
      <c r="F962" s="51"/>
      <c r="G962" s="51"/>
      <c r="H962" s="51"/>
      <c r="I962" s="50"/>
      <c r="J962" s="50"/>
      <c r="K962" s="50"/>
      <c r="L962" s="50"/>
      <c r="M962" s="50"/>
      <c r="N962" s="51"/>
      <c r="O962" s="51"/>
    </row>
    <row r="963" spans="2:15" ht="15.75">
      <c r="B963" s="50">
        <v>960</v>
      </c>
      <c r="C963" s="50"/>
      <c r="D963" s="51"/>
      <c r="E963" s="51"/>
      <c r="F963" s="51"/>
      <c r="G963" s="51"/>
      <c r="H963" s="51"/>
      <c r="I963" s="50"/>
      <c r="J963" s="50"/>
      <c r="K963" s="50"/>
      <c r="L963" s="50"/>
      <c r="M963" s="50"/>
      <c r="N963" s="51"/>
      <c r="O963" s="51"/>
    </row>
    <row r="964" spans="2:15" ht="15.75">
      <c r="B964" s="50">
        <v>961</v>
      </c>
      <c r="C964" s="50"/>
      <c r="D964" s="51"/>
      <c r="E964" s="51"/>
      <c r="F964" s="51"/>
      <c r="G964" s="51"/>
      <c r="H964" s="51"/>
      <c r="I964" s="50"/>
      <c r="J964" s="50"/>
      <c r="K964" s="50"/>
      <c r="L964" s="50"/>
      <c r="M964" s="50"/>
      <c r="N964" s="51"/>
      <c r="O964" s="51"/>
    </row>
    <row r="965" spans="2:15" ht="15.75">
      <c r="B965" s="50">
        <v>962</v>
      </c>
      <c r="C965" s="50"/>
      <c r="D965" s="51"/>
      <c r="E965" s="51"/>
      <c r="F965" s="51"/>
      <c r="G965" s="51"/>
      <c r="H965" s="51"/>
      <c r="I965" s="50"/>
      <c r="J965" s="50"/>
      <c r="K965" s="50"/>
      <c r="L965" s="50"/>
      <c r="M965" s="50"/>
      <c r="N965" s="51"/>
      <c r="O965" s="51"/>
    </row>
    <row r="966" spans="2:15" ht="15.75">
      <c r="B966" s="50">
        <v>963</v>
      </c>
      <c r="C966" s="50"/>
      <c r="D966" s="51"/>
      <c r="E966" s="51"/>
      <c r="F966" s="51"/>
      <c r="G966" s="51"/>
      <c r="H966" s="51"/>
      <c r="I966" s="50"/>
      <c r="J966" s="50"/>
      <c r="K966" s="50"/>
      <c r="L966" s="50"/>
      <c r="M966" s="50"/>
      <c r="N966" s="51"/>
      <c r="O966" s="51"/>
    </row>
    <row r="967" spans="2:15" ht="15.75">
      <c r="B967" s="50">
        <v>964</v>
      </c>
      <c r="C967" s="50"/>
      <c r="D967" s="51"/>
      <c r="E967" s="51"/>
      <c r="F967" s="51"/>
      <c r="G967" s="51"/>
      <c r="H967" s="51"/>
      <c r="I967" s="50"/>
      <c r="J967" s="50"/>
      <c r="K967" s="50"/>
      <c r="L967" s="50"/>
      <c r="M967" s="50"/>
      <c r="N967" s="51"/>
      <c r="O967" s="51"/>
    </row>
    <row r="968" spans="2:15" ht="15.75">
      <c r="B968" s="50">
        <v>965</v>
      </c>
      <c r="C968" s="50"/>
      <c r="D968" s="51"/>
      <c r="E968" s="51"/>
      <c r="F968" s="51"/>
      <c r="G968" s="51"/>
      <c r="H968" s="51"/>
      <c r="I968" s="50"/>
      <c r="J968" s="50"/>
      <c r="K968" s="50"/>
      <c r="L968" s="50"/>
      <c r="M968" s="50"/>
      <c r="N968" s="51"/>
      <c r="O968" s="51"/>
    </row>
    <row r="969" spans="2:15" ht="15.75">
      <c r="B969" s="50">
        <v>966</v>
      </c>
      <c r="C969" s="50"/>
      <c r="D969" s="51"/>
      <c r="E969" s="51"/>
      <c r="F969" s="51"/>
      <c r="G969" s="51"/>
      <c r="H969" s="51"/>
      <c r="I969" s="50"/>
      <c r="J969" s="50"/>
      <c r="K969" s="50"/>
      <c r="L969" s="50"/>
      <c r="M969" s="50"/>
      <c r="N969" s="51"/>
      <c r="O969" s="51"/>
    </row>
    <row r="970" spans="2:15" ht="15.75">
      <c r="B970" s="50">
        <v>967</v>
      </c>
      <c r="C970" s="50"/>
      <c r="D970" s="51"/>
      <c r="E970" s="51"/>
      <c r="F970" s="51"/>
      <c r="G970" s="51"/>
      <c r="H970" s="51"/>
      <c r="I970" s="50"/>
      <c r="J970" s="50"/>
      <c r="K970" s="50"/>
      <c r="L970" s="50"/>
      <c r="M970" s="50"/>
      <c r="N970" s="51"/>
      <c r="O970" s="51"/>
    </row>
    <row r="971" spans="2:15" ht="15.75">
      <c r="B971" s="50">
        <v>968</v>
      </c>
      <c r="C971" s="50"/>
      <c r="D971" s="51"/>
      <c r="E971" s="51"/>
      <c r="F971" s="51"/>
      <c r="G971" s="51"/>
      <c r="H971" s="51"/>
      <c r="I971" s="50"/>
      <c r="J971" s="50"/>
      <c r="K971" s="50"/>
      <c r="L971" s="50"/>
      <c r="M971" s="50"/>
      <c r="N971" s="51"/>
      <c r="O971" s="51"/>
    </row>
    <row r="972" spans="2:15" ht="15.75">
      <c r="B972" s="50">
        <v>969</v>
      </c>
      <c r="C972" s="50"/>
      <c r="D972" s="51"/>
      <c r="E972" s="51"/>
      <c r="F972" s="51"/>
      <c r="G972" s="51"/>
      <c r="H972" s="51"/>
      <c r="I972" s="50"/>
      <c r="J972" s="50"/>
      <c r="K972" s="50"/>
      <c r="L972" s="50"/>
      <c r="M972" s="50"/>
      <c r="N972" s="51"/>
      <c r="O972" s="51"/>
    </row>
    <row r="973" spans="2:15" ht="15.75">
      <c r="B973" s="50">
        <v>970</v>
      </c>
      <c r="C973" s="50"/>
      <c r="D973" s="51"/>
      <c r="E973" s="51"/>
      <c r="F973" s="51"/>
      <c r="G973" s="51"/>
      <c r="H973" s="51"/>
      <c r="I973" s="50"/>
      <c r="J973" s="50"/>
      <c r="K973" s="50"/>
      <c r="L973" s="50"/>
      <c r="M973" s="50"/>
      <c r="N973" s="51"/>
      <c r="O973" s="51"/>
    </row>
    <row r="974" spans="2:15" ht="15.75">
      <c r="B974" s="50">
        <v>971</v>
      </c>
      <c r="C974" s="50"/>
      <c r="D974" s="51"/>
      <c r="E974" s="51"/>
      <c r="F974" s="51"/>
      <c r="G974" s="51"/>
      <c r="H974" s="51"/>
      <c r="I974" s="50"/>
      <c r="J974" s="50"/>
      <c r="K974" s="50"/>
      <c r="L974" s="50"/>
      <c r="M974" s="50"/>
      <c r="N974" s="51"/>
      <c r="O974" s="51"/>
    </row>
    <row r="975" spans="2:15" ht="15.75">
      <c r="B975" s="50">
        <v>972</v>
      </c>
      <c r="C975" s="50"/>
      <c r="D975" s="51"/>
      <c r="E975" s="51"/>
      <c r="F975" s="51"/>
      <c r="G975" s="51"/>
      <c r="H975" s="51"/>
      <c r="I975" s="50"/>
      <c r="J975" s="50"/>
      <c r="K975" s="50"/>
      <c r="L975" s="50"/>
      <c r="M975" s="50"/>
      <c r="N975" s="51"/>
      <c r="O975" s="51"/>
    </row>
    <row r="976" spans="2:15" ht="15.75">
      <c r="B976" s="50">
        <v>973</v>
      </c>
      <c r="C976" s="50"/>
      <c r="D976" s="51"/>
      <c r="E976" s="51"/>
      <c r="F976" s="51"/>
      <c r="G976" s="51"/>
      <c r="H976" s="51"/>
      <c r="I976" s="50"/>
      <c r="J976" s="50"/>
      <c r="K976" s="50"/>
      <c r="L976" s="50"/>
      <c r="M976" s="50"/>
      <c r="N976" s="51"/>
      <c r="O976" s="51"/>
    </row>
    <row r="977" spans="2:15" ht="15.75">
      <c r="B977" s="50">
        <v>974</v>
      </c>
      <c r="C977" s="50"/>
      <c r="D977" s="51"/>
      <c r="E977" s="51"/>
      <c r="F977" s="51"/>
      <c r="G977" s="51"/>
      <c r="H977" s="51"/>
      <c r="I977" s="50"/>
      <c r="J977" s="50"/>
      <c r="K977" s="50"/>
      <c r="L977" s="50"/>
      <c r="M977" s="50"/>
      <c r="N977" s="51"/>
      <c r="O977" s="51"/>
    </row>
    <row r="978" spans="2:15" ht="15.75">
      <c r="B978" s="50">
        <v>975</v>
      </c>
      <c r="C978" s="50"/>
      <c r="D978" s="51"/>
      <c r="E978" s="51"/>
      <c r="F978" s="51"/>
      <c r="G978" s="51"/>
      <c r="H978" s="51"/>
      <c r="I978" s="50"/>
      <c r="J978" s="50"/>
      <c r="K978" s="50"/>
      <c r="L978" s="50"/>
      <c r="M978" s="50"/>
      <c r="N978" s="51"/>
      <c r="O978" s="51"/>
    </row>
    <row r="979" spans="2:15" ht="15.75">
      <c r="B979" s="50">
        <v>976</v>
      </c>
      <c r="C979" s="50"/>
      <c r="D979" s="51"/>
      <c r="E979" s="51"/>
      <c r="F979" s="51"/>
      <c r="G979" s="51"/>
      <c r="H979" s="51"/>
      <c r="I979" s="50"/>
      <c r="J979" s="50"/>
      <c r="K979" s="50"/>
      <c r="L979" s="50"/>
      <c r="M979" s="50"/>
      <c r="N979" s="51"/>
      <c r="O979" s="51"/>
    </row>
    <row r="980" spans="2:15" ht="15.75">
      <c r="B980" s="50">
        <v>977</v>
      </c>
      <c r="C980" s="50"/>
      <c r="D980" s="51"/>
      <c r="E980" s="51"/>
      <c r="F980" s="51"/>
      <c r="G980" s="51"/>
      <c r="H980" s="51"/>
      <c r="I980" s="50"/>
      <c r="J980" s="50"/>
      <c r="K980" s="50"/>
      <c r="L980" s="50"/>
      <c r="M980" s="50"/>
      <c r="N980" s="51"/>
      <c r="O980" s="51"/>
    </row>
    <row r="981" spans="2:15" ht="15.75">
      <c r="B981" s="50">
        <v>978</v>
      </c>
      <c r="C981" s="50"/>
      <c r="D981" s="51"/>
      <c r="E981" s="51"/>
      <c r="F981" s="51"/>
      <c r="G981" s="51"/>
      <c r="H981" s="51"/>
      <c r="I981" s="50"/>
      <c r="J981" s="50"/>
      <c r="K981" s="50"/>
      <c r="L981" s="50"/>
      <c r="M981" s="50"/>
      <c r="N981" s="51"/>
      <c r="O981" s="51"/>
    </row>
    <row r="982" spans="2:15" ht="15.75">
      <c r="B982" s="50">
        <v>979</v>
      </c>
      <c r="C982" s="50"/>
      <c r="D982" s="51"/>
      <c r="E982" s="51"/>
      <c r="F982" s="51"/>
      <c r="G982" s="51"/>
      <c r="H982" s="51"/>
      <c r="I982" s="50"/>
      <c r="J982" s="50"/>
      <c r="K982" s="50"/>
      <c r="L982" s="50"/>
      <c r="M982" s="50"/>
      <c r="N982" s="51"/>
      <c r="O982" s="51"/>
    </row>
    <row r="983" spans="2:15" ht="15.75">
      <c r="B983" s="50">
        <v>980</v>
      </c>
      <c r="C983" s="50"/>
      <c r="D983" s="51"/>
      <c r="E983" s="51"/>
      <c r="F983" s="51"/>
      <c r="G983" s="51"/>
      <c r="H983" s="51"/>
      <c r="I983" s="50"/>
      <c r="J983" s="50"/>
      <c r="K983" s="50"/>
      <c r="L983" s="50"/>
      <c r="M983" s="50"/>
      <c r="N983" s="51"/>
      <c r="O983" s="51"/>
    </row>
    <row r="984" spans="2:15" ht="15.75">
      <c r="B984" s="50">
        <v>981</v>
      </c>
      <c r="C984" s="50"/>
      <c r="D984" s="51"/>
      <c r="E984" s="51"/>
      <c r="F984" s="51"/>
      <c r="G984" s="51"/>
      <c r="H984" s="51"/>
      <c r="I984" s="50"/>
      <c r="J984" s="50"/>
      <c r="K984" s="50"/>
      <c r="L984" s="50"/>
      <c r="M984" s="50"/>
      <c r="N984" s="51"/>
      <c r="O984" s="51"/>
    </row>
    <row r="985" spans="2:15" ht="15.75">
      <c r="B985" s="50">
        <v>982</v>
      </c>
      <c r="C985" s="50"/>
      <c r="D985" s="51"/>
      <c r="E985" s="51"/>
      <c r="F985" s="51"/>
      <c r="G985" s="51"/>
      <c r="H985" s="51"/>
      <c r="I985" s="50"/>
      <c r="J985" s="50"/>
      <c r="K985" s="50"/>
      <c r="L985" s="50"/>
      <c r="M985" s="50"/>
      <c r="N985" s="51"/>
      <c r="O985" s="51"/>
    </row>
    <row r="986" spans="2:15" ht="15.75">
      <c r="B986" s="50">
        <v>983</v>
      </c>
      <c r="C986" s="50"/>
      <c r="D986" s="51"/>
      <c r="E986" s="51"/>
      <c r="F986" s="51"/>
      <c r="G986" s="51"/>
      <c r="H986" s="51"/>
      <c r="I986" s="50"/>
      <c r="J986" s="50"/>
      <c r="K986" s="50"/>
      <c r="L986" s="50"/>
      <c r="M986" s="50"/>
      <c r="N986" s="51"/>
      <c r="O986" s="51"/>
    </row>
    <row r="987" spans="2:15" ht="15.75">
      <c r="B987" s="50">
        <v>984</v>
      </c>
      <c r="C987" s="50"/>
      <c r="D987" s="51"/>
      <c r="E987" s="51"/>
      <c r="F987" s="51"/>
      <c r="G987" s="51"/>
      <c r="H987" s="51"/>
      <c r="I987" s="50"/>
      <c r="J987" s="50"/>
      <c r="K987" s="50"/>
      <c r="L987" s="50"/>
      <c r="M987" s="50"/>
      <c r="N987" s="51"/>
      <c r="O987" s="51"/>
    </row>
    <row r="988" spans="2:15" ht="15.75">
      <c r="B988" s="50">
        <v>985</v>
      </c>
      <c r="C988" s="50"/>
      <c r="D988" s="51"/>
      <c r="E988" s="51"/>
      <c r="F988" s="51"/>
      <c r="G988" s="51"/>
      <c r="H988" s="51"/>
      <c r="I988" s="50"/>
      <c r="J988" s="50"/>
      <c r="K988" s="50"/>
      <c r="L988" s="50"/>
      <c r="M988" s="50"/>
      <c r="N988" s="51"/>
      <c r="O988" s="51"/>
    </row>
    <row r="989" spans="2:15" ht="15.75">
      <c r="B989" s="50">
        <v>986</v>
      </c>
      <c r="C989" s="50"/>
      <c r="D989" s="51"/>
      <c r="E989" s="51"/>
      <c r="F989" s="51"/>
      <c r="G989" s="51"/>
      <c r="H989" s="51"/>
      <c r="I989" s="50"/>
      <c r="J989" s="50"/>
      <c r="K989" s="50"/>
      <c r="L989" s="50"/>
      <c r="M989" s="50"/>
      <c r="N989" s="51"/>
      <c r="O989" s="51"/>
    </row>
    <row r="990" spans="2:15" ht="15.75">
      <c r="B990" s="50">
        <v>987</v>
      </c>
      <c r="C990" s="50"/>
      <c r="D990" s="51"/>
      <c r="E990" s="51"/>
      <c r="F990" s="51"/>
      <c r="G990" s="51"/>
      <c r="H990" s="51"/>
      <c r="I990" s="50"/>
      <c r="J990" s="50"/>
      <c r="K990" s="50"/>
      <c r="L990" s="50"/>
      <c r="M990" s="50"/>
      <c r="N990" s="51"/>
      <c r="O990" s="51"/>
    </row>
    <row r="991" spans="2:15" ht="15.75">
      <c r="B991" s="50">
        <v>988</v>
      </c>
      <c r="C991" s="50"/>
      <c r="D991" s="51"/>
      <c r="E991" s="51"/>
      <c r="F991" s="51"/>
      <c r="G991" s="51"/>
      <c r="H991" s="51"/>
      <c r="I991" s="50"/>
      <c r="J991" s="50"/>
      <c r="K991" s="50"/>
      <c r="L991" s="50"/>
      <c r="M991" s="50"/>
      <c r="N991" s="51"/>
      <c r="O991" s="51"/>
    </row>
    <row r="992" spans="2:15" ht="15.75">
      <c r="B992" s="50">
        <v>989</v>
      </c>
      <c r="C992" s="50"/>
      <c r="D992" s="51"/>
      <c r="E992" s="51"/>
      <c r="F992" s="51"/>
      <c r="G992" s="51"/>
      <c r="H992" s="51"/>
      <c r="I992" s="50"/>
      <c r="J992" s="50"/>
      <c r="K992" s="50"/>
      <c r="L992" s="50"/>
      <c r="M992" s="50"/>
      <c r="N992" s="51"/>
      <c r="O992" s="51"/>
    </row>
    <row r="993" spans="2:15" ht="15.75">
      <c r="B993" s="50">
        <v>990</v>
      </c>
      <c r="C993" s="50"/>
      <c r="D993" s="51"/>
      <c r="E993" s="51"/>
      <c r="F993" s="51"/>
      <c r="G993" s="51"/>
      <c r="H993" s="51"/>
      <c r="I993" s="50"/>
      <c r="J993" s="50"/>
      <c r="K993" s="50"/>
      <c r="L993" s="50"/>
      <c r="M993" s="50"/>
      <c r="N993" s="51"/>
      <c r="O993" s="51"/>
    </row>
    <row r="994" spans="2:15" ht="15.75">
      <c r="B994" s="50">
        <v>991</v>
      </c>
      <c r="C994" s="50"/>
      <c r="D994" s="51"/>
      <c r="E994" s="51"/>
      <c r="F994" s="51"/>
      <c r="G994" s="51"/>
      <c r="H994" s="51"/>
      <c r="I994" s="50"/>
      <c r="J994" s="50"/>
      <c r="K994" s="50"/>
      <c r="L994" s="50"/>
      <c r="M994" s="50"/>
      <c r="N994" s="51"/>
      <c r="O994" s="51"/>
    </row>
    <row r="995" spans="2:15" ht="15.75">
      <c r="B995" s="50">
        <v>992</v>
      </c>
      <c r="C995" s="50"/>
      <c r="D995" s="51"/>
      <c r="E995" s="51"/>
      <c r="F995" s="51"/>
      <c r="G995" s="51"/>
      <c r="H995" s="51"/>
      <c r="I995" s="50"/>
      <c r="J995" s="50"/>
      <c r="K995" s="50"/>
      <c r="L995" s="50"/>
      <c r="M995" s="50"/>
      <c r="N995" s="51"/>
      <c r="O995" s="51"/>
    </row>
    <row r="996" spans="2:15" ht="15.75">
      <c r="B996" s="50">
        <v>993</v>
      </c>
      <c r="C996" s="50"/>
      <c r="D996" s="51"/>
      <c r="E996" s="51"/>
      <c r="F996" s="51"/>
      <c r="G996" s="51"/>
      <c r="H996" s="51"/>
      <c r="I996" s="50"/>
      <c r="J996" s="50"/>
      <c r="K996" s="50"/>
      <c r="L996" s="50"/>
      <c r="M996" s="50"/>
      <c r="N996" s="51"/>
      <c r="O996" s="51"/>
    </row>
    <row r="997" spans="2:15" ht="15.75">
      <c r="B997" s="50">
        <v>994</v>
      </c>
      <c r="C997" s="50"/>
      <c r="D997" s="51"/>
      <c r="E997" s="51"/>
      <c r="F997" s="51"/>
      <c r="G997" s="51"/>
      <c r="H997" s="51"/>
      <c r="I997" s="50"/>
      <c r="J997" s="50"/>
      <c r="K997" s="50"/>
      <c r="L997" s="50"/>
      <c r="M997" s="50"/>
      <c r="N997" s="51"/>
      <c r="O997" s="51"/>
    </row>
    <row r="998" spans="2:15" ht="15.75">
      <c r="B998" s="50">
        <v>995</v>
      </c>
      <c r="C998" s="50"/>
      <c r="D998" s="51"/>
      <c r="E998" s="51"/>
      <c r="F998" s="51"/>
      <c r="G998" s="51"/>
      <c r="H998" s="51"/>
      <c r="I998" s="50"/>
      <c r="J998" s="50"/>
      <c r="K998" s="50"/>
      <c r="L998" s="50"/>
      <c r="M998" s="50"/>
      <c r="N998" s="51"/>
      <c r="O998" s="51"/>
    </row>
    <row r="999" spans="2:15" ht="15.75">
      <c r="B999" s="50">
        <v>996</v>
      </c>
      <c r="C999" s="50"/>
      <c r="D999" s="51"/>
      <c r="E999" s="51"/>
      <c r="F999" s="51"/>
      <c r="G999" s="51"/>
      <c r="H999" s="51"/>
      <c r="I999" s="50"/>
      <c r="J999" s="50"/>
      <c r="K999" s="50"/>
      <c r="L999" s="50"/>
      <c r="M999" s="50"/>
      <c r="N999" s="51"/>
      <c r="O999" s="51"/>
    </row>
    <row r="1000" spans="2:15" ht="15.75">
      <c r="B1000" s="50">
        <v>997</v>
      </c>
      <c r="C1000" s="50"/>
      <c r="D1000" s="51"/>
      <c r="E1000" s="51"/>
      <c r="F1000" s="51"/>
      <c r="G1000" s="51"/>
      <c r="H1000" s="51"/>
      <c r="I1000" s="50"/>
      <c r="J1000" s="50"/>
      <c r="K1000" s="50"/>
      <c r="L1000" s="50"/>
      <c r="M1000" s="50"/>
      <c r="N1000" s="51"/>
      <c r="O1000" s="51"/>
    </row>
    <row r="1001" spans="2:15" ht="15.75">
      <c r="B1001" s="50">
        <v>998</v>
      </c>
      <c r="C1001" s="50"/>
      <c r="D1001" s="51"/>
      <c r="E1001" s="51"/>
      <c r="F1001" s="51"/>
      <c r="G1001" s="51"/>
      <c r="H1001" s="51"/>
      <c r="I1001" s="50"/>
      <c r="J1001" s="50"/>
      <c r="K1001" s="50"/>
      <c r="L1001" s="50"/>
      <c r="M1001" s="50"/>
      <c r="N1001" s="51"/>
      <c r="O1001" s="51"/>
    </row>
    <row r="1002" spans="2:15" ht="15.75">
      <c r="B1002" s="50">
        <v>999</v>
      </c>
      <c r="C1002" s="50"/>
      <c r="D1002" s="51"/>
      <c r="E1002" s="51"/>
      <c r="F1002" s="51"/>
      <c r="G1002" s="51"/>
      <c r="H1002" s="51"/>
      <c r="I1002" s="50"/>
      <c r="J1002" s="50"/>
      <c r="K1002" s="50"/>
      <c r="L1002" s="50"/>
      <c r="M1002" s="50"/>
      <c r="N1002" s="51"/>
      <c r="O1002" s="51"/>
    </row>
    <row r="1003" spans="2:15" ht="15.75">
      <c r="B1003" s="50">
        <v>1000</v>
      </c>
      <c r="C1003" s="50"/>
      <c r="D1003" s="51"/>
      <c r="E1003" s="51"/>
      <c r="F1003" s="51"/>
      <c r="G1003" s="51"/>
      <c r="H1003" s="51"/>
      <c r="I1003" s="50"/>
      <c r="J1003" s="50"/>
      <c r="K1003" s="50"/>
      <c r="L1003" s="50"/>
      <c r="M1003" s="50"/>
      <c r="N1003" s="51"/>
      <c r="O1003" s="51"/>
    </row>
  </sheetData>
  <phoneticPr fontId="2" type="noConversion"/>
  <dataValidations count="3">
    <dataValidation type="list" allowBlank="1" showInputMessage="1" showErrorMessage="1" sqref="N53:N149">
      <formula1>$S$4:$S$5</formula1>
    </dataValidation>
    <dataValidation type="list" allowBlank="1" showInputMessage="1" showErrorMessage="1" sqref="I66:I113 I53:I64">
      <formula1>#REF!</formula1>
    </dataValidation>
    <dataValidation type="list" allowBlank="1" showInputMessage="1" showErrorMessage="1" sqref="N2 M3 N4:N52 N150:N1003">
      <formula1>$S$4:$S$7</formula1>
    </dataValidation>
  </dataValidations>
  <hyperlinks>
    <hyperlink ref="D155" r:id="rId1" display="http://www.baidu.com/link?url=kr5pi2nKPkOsZKlLJKEGTrXe_ws32At3FkqsXjVq9fUDTBgDHRJ7rmNLavQZ6HYxLpfSSiAb8OXCZKYZqfuxDQWWLACXQtyYPJ2q5ENkhfe"/>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S1002"/>
  <sheetViews>
    <sheetView topLeftCell="F1" workbookViewId="0">
      <selection activeCell="P4" sqref="P4"/>
    </sheetView>
  </sheetViews>
  <sheetFormatPr defaultColWidth="9" defaultRowHeight="13.5"/>
  <cols>
    <col min="1" max="1" width="3" customWidth="1"/>
    <col min="4" max="4" width="13.75" customWidth="1"/>
    <col min="5" max="5" width="22.25" customWidth="1"/>
    <col min="6" max="6" width="8.375" style="38" customWidth="1"/>
    <col min="7" max="7" width="13.75" customWidth="1"/>
    <col min="8" max="8" width="11.5" customWidth="1"/>
    <col min="9" max="10" width="9.75" customWidth="1"/>
    <col min="11" max="11" width="7.375" customWidth="1"/>
    <col min="12" max="12" width="10.375" customWidth="1"/>
    <col min="13" max="13" width="8.25" customWidth="1"/>
    <col min="14" max="14" width="15" customWidth="1"/>
    <col min="15" max="15" width="21.75" customWidth="1"/>
  </cols>
  <sheetData>
    <row r="2" spans="2:19" s="10" customFormat="1" ht="20.25" customHeight="1">
      <c r="B2" s="39" t="s">
        <v>0</v>
      </c>
      <c r="C2" s="40"/>
      <c r="D2" s="3"/>
      <c r="E2" s="4"/>
      <c r="F2" s="4"/>
      <c r="G2" s="6"/>
      <c r="H2" s="6"/>
      <c r="I2" s="7"/>
      <c r="J2" s="7"/>
      <c r="K2" s="7"/>
      <c r="L2" s="7"/>
      <c r="M2" s="7"/>
      <c r="N2" s="6"/>
      <c r="O2" s="6"/>
      <c r="P2" s="43"/>
      <c r="Q2" s="9"/>
      <c r="S2" s="60"/>
    </row>
    <row r="3" spans="2:19" ht="33">
      <c r="B3" s="45" t="s">
        <v>1</v>
      </c>
      <c r="C3" s="46" t="s">
        <v>2</v>
      </c>
      <c r="D3" s="46" t="s">
        <v>3</v>
      </c>
      <c r="E3" s="47" t="s">
        <v>4</v>
      </c>
      <c r="F3" s="47" t="s">
        <v>5</v>
      </c>
      <c r="G3" s="47" t="s">
        <v>6</v>
      </c>
      <c r="H3" s="47" t="s">
        <v>7</v>
      </c>
      <c r="I3" s="45" t="s">
        <v>8</v>
      </c>
      <c r="J3" s="45" t="s">
        <v>9</v>
      </c>
      <c r="K3" s="48" t="s">
        <v>10</v>
      </c>
      <c r="L3" s="45" t="s">
        <v>11</v>
      </c>
      <c r="M3" s="45" t="s">
        <v>12</v>
      </c>
      <c r="N3" s="47" t="s">
        <v>13</v>
      </c>
      <c r="O3" s="47" t="s">
        <v>14</v>
      </c>
      <c r="P3" s="49" t="s">
        <v>53259</v>
      </c>
      <c r="Q3" s="18"/>
      <c r="S3" s="60"/>
    </row>
    <row r="4" spans="2:19" ht="15.75">
      <c r="B4" s="50">
        <v>1</v>
      </c>
      <c r="C4" s="50">
        <v>2148</v>
      </c>
      <c r="D4" s="51" t="s">
        <v>9947</v>
      </c>
      <c r="E4" s="51" t="s">
        <v>9948</v>
      </c>
      <c r="F4" s="31" t="s">
        <v>9949</v>
      </c>
      <c r="G4" s="51" t="s">
        <v>9950</v>
      </c>
      <c r="H4" s="51" t="s">
        <v>9951</v>
      </c>
      <c r="I4" s="50">
        <v>1398</v>
      </c>
      <c r="J4" s="50">
        <v>3</v>
      </c>
      <c r="K4" s="50">
        <v>3</v>
      </c>
      <c r="L4" s="50">
        <v>65910</v>
      </c>
      <c r="M4" s="50">
        <v>130</v>
      </c>
      <c r="N4" s="51" t="s">
        <v>33</v>
      </c>
      <c r="O4" s="51"/>
      <c r="P4" s="9" t="s">
        <v>53291</v>
      </c>
      <c r="Q4" s="18"/>
      <c r="S4" s="60" t="s">
        <v>2102</v>
      </c>
    </row>
    <row r="5" spans="2:19" ht="15.75">
      <c r="B5" s="50">
        <v>2</v>
      </c>
      <c r="C5" s="50">
        <v>2148</v>
      </c>
      <c r="D5" s="51" t="s">
        <v>9952</v>
      </c>
      <c r="E5" s="51" t="s">
        <v>9948</v>
      </c>
      <c r="F5" s="31" t="s">
        <v>9953</v>
      </c>
      <c r="G5" s="51" t="s">
        <v>9954</v>
      </c>
      <c r="H5" s="51" t="s">
        <v>9951</v>
      </c>
      <c r="I5" s="50">
        <v>787</v>
      </c>
      <c r="J5" s="50">
        <v>2</v>
      </c>
      <c r="K5" s="50">
        <v>0</v>
      </c>
      <c r="L5" s="50">
        <v>51000</v>
      </c>
      <c r="M5" s="50">
        <v>90</v>
      </c>
      <c r="N5" s="51" t="s">
        <v>20</v>
      </c>
      <c r="O5" s="51" t="s">
        <v>21</v>
      </c>
      <c r="P5" s="9" t="s">
        <v>53291</v>
      </c>
      <c r="Q5" s="18"/>
      <c r="S5" s="60" t="s">
        <v>20</v>
      </c>
    </row>
    <row r="6" spans="2:19" ht="15.75">
      <c r="B6" s="50">
        <v>3</v>
      </c>
      <c r="C6" s="50"/>
      <c r="D6" s="51" t="s">
        <v>9955</v>
      </c>
      <c r="E6" s="51" t="s">
        <v>9956</v>
      </c>
      <c r="F6" s="31" t="s">
        <v>9957</v>
      </c>
      <c r="G6" s="51" t="s">
        <v>9958</v>
      </c>
      <c r="H6" s="51" t="s">
        <v>9959</v>
      </c>
      <c r="I6" s="50">
        <v>4000</v>
      </c>
      <c r="J6" s="50">
        <v>8</v>
      </c>
      <c r="K6" s="50">
        <v>8</v>
      </c>
      <c r="L6" s="50">
        <v>22080</v>
      </c>
      <c r="M6" s="50">
        <v>112</v>
      </c>
      <c r="N6" s="51" t="s">
        <v>33</v>
      </c>
      <c r="O6" s="51"/>
      <c r="P6" s="9" t="s">
        <v>53291</v>
      </c>
      <c r="Q6" s="18"/>
      <c r="S6" s="60" t="s">
        <v>27</v>
      </c>
    </row>
    <row r="7" spans="2:19" ht="15.75">
      <c r="B7" s="50">
        <v>4</v>
      </c>
      <c r="C7" s="50"/>
      <c r="D7" s="51" t="s">
        <v>9960</v>
      </c>
      <c r="E7" s="51" t="s">
        <v>9961</v>
      </c>
      <c r="F7" s="31" t="s">
        <v>9962</v>
      </c>
      <c r="G7" s="51" t="s">
        <v>9963</v>
      </c>
      <c r="H7" s="51" t="s">
        <v>9964</v>
      </c>
      <c r="I7" s="50">
        <v>480</v>
      </c>
      <c r="J7" s="50">
        <v>1</v>
      </c>
      <c r="K7" s="50">
        <v>1</v>
      </c>
      <c r="L7" s="50">
        <v>20100</v>
      </c>
      <c r="M7" s="50">
        <v>115</v>
      </c>
      <c r="N7" s="51" t="s">
        <v>33</v>
      </c>
      <c r="O7" s="51"/>
      <c r="P7" s="9" t="s">
        <v>53291</v>
      </c>
      <c r="Q7" s="18"/>
      <c r="S7" s="60" t="s">
        <v>33</v>
      </c>
    </row>
    <row r="8" spans="2:19" ht="15.75">
      <c r="B8" s="50">
        <v>5</v>
      </c>
      <c r="C8" s="50"/>
      <c r="D8" s="51" t="s">
        <v>9965</v>
      </c>
      <c r="E8" s="51" t="s">
        <v>9966</v>
      </c>
      <c r="F8" s="31" t="s">
        <v>9967</v>
      </c>
      <c r="G8" s="51" t="s">
        <v>9963</v>
      </c>
      <c r="H8" s="51">
        <v>2013.4</v>
      </c>
      <c r="I8" s="50">
        <v>360</v>
      </c>
      <c r="J8" s="50">
        <v>1</v>
      </c>
      <c r="K8" s="50">
        <v>1</v>
      </c>
      <c r="L8" s="50">
        <v>20100</v>
      </c>
      <c r="M8" s="50">
        <v>99</v>
      </c>
      <c r="N8" s="51" t="s">
        <v>33</v>
      </c>
      <c r="O8" s="51"/>
      <c r="P8" s="9" t="s">
        <v>53291</v>
      </c>
      <c r="Q8" s="18"/>
      <c r="S8" s="60"/>
    </row>
    <row r="9" spans="2:19" ht="15.75">
      <c r="B9" s="50">
        <v>6</v>
      </c>
      <c r="C9" s="50"/>
      <c r="D9" s="51" t="s">
        <v>9968</v>
      </c>
      <c r="E9" s="51" t="s">
        <v>9969</v>
      </c>
      <c r="F9" s="31" t="s">
        <v>9970</v>
      </c>
      <c r="G9" s="51" t="s">
        <v>9971</v>
      </c>
      <c r="H9" s="51">
        <v>2007.8</v>
      </c>
      <c r="I9" s="50">
        <v>1900</v>
      </c>
      <c r="J9" s="50">
        <v>3</v>
      </c>
      <c r="K9" s="50">
        <v>3</v>
      </c>
      <c r="L9" s="50">
        <v>21000</v>
      </c>
      <c r="M9" s="50">
        <v>89</v>
      </c>
      <c r="N9" s="51" t="s">
        <v>33</v>
      </c>
      <c r="O9" s="51"/>
      <c r="P9" s="9" t="s">
        <v>53291</v>
      </c>
      <c r="Q9" s="18"/>
      <c r="S9" s="60"/>
    </row>
    <row r="10" spans="2:19" ht="15.75">
      <c r="B10" s="50">
        <v>7</v>
      </c>
      <c r="C10" s="50"/>
      <c r="D10" s="51" t="s">
        <v>9972</v>
      </c>
      <c r="E10" s="51" t="s">
        <v>9973</v>
      </c>
      <c r="F10" s="31" t="s">
        <v>9974</v>
      </c>
      <c r="G10" s="51" t="s">
        <v>9975</v>
      </c>
      <c r="H10" s="51">
        <v>2011.1</v>
      </c>
      <c r="I10" s="50">
        <v>1100</v>
      </c>
      <c r="J10" s="50">
        <v>2</v>
      </c>
      <c r="K10" s="50">
        <v>2</v>
      </c>
      <c r="L10" s="50">
        <v>22010</v>
      </c>
      <c r="M10" s="50">
        <v>107</v>
      </c>
      <c r="N10" s="51" t="s">
        <v>33</v>
      </c>
      <c r="O10" s="51"/>
      <c r="P10" s="9" t="s">
        <v>53291</v>
      </c>
      <c r="Q10" s="18"/>
      <c r="S10" s="60"/>
    </row>
    <row r="11" spans="2:19" ht="15.75">
      <c r="B11" s="50">
        <v>8</v>
      </c>
      <c r="C11" s="50"/>
      <c r="D11" s="51" t="s">
        <v>9976</v>
      </c>
      <c r="E11" s="51" t="s">
        <v>9977</v>
      </c>
      <c r="F11" s="31" t="s">
        <v>9978</v>
      </c>
      <c r="G11" s="51" t="s">
        <v>9975</v>
      </c>
      <c r="H11" s="51">
        <v>2012.9</v>
      </c>
      <c r="I11" s="50">
        <v>450</v>
      </c>
      <c r="J11" s="50">
        <v>1</v>
      </c>
      <c r="K11" s="50">
        <v>1</v>
      </c>
      <c r="L11" s="50">
        <v>17900</v>
      </c>
      <c r="M11" s="50">
        <v>108</v>
      </c>
      <c r="N11" s="51" t="s">
        <v>33</v>
      </c>
      <c r="O11" s="51"/>
      <c r="P11" s="9" t="s">
        <v>53291</v>
      </c>
      <c r="Q11" s="18"/>
      <c r="S11" s="60"/>
    </row>
    <row r="12" spans="2:19" ht="15.75">
      <c r="B12" s="50">
        <v>9</v>
      </c>
      <c r="C12" s="50"/>
      <c r="D12" s="51" t="s">
        <v>9979</v>
      </c>
      <c r="E12" s="51" t="s">
        <v>9980</v>
      </c>
      <c r="F12" s="31" t="s">
        <v>9981</v>
      </c>
      <c r="G12" s="51" t="s">
        <v>9982</v>
      </c>
      <c r="H12" s="51">
        <v>2013.11</v>
      </c>
      <c r="I12" s="50">
        <v>1700</v>
      </c>
      <c r="J12" s="50">
        <v>4</v>
      </c>
      <c r="K12" s="50">
        <v>4</v>
      </c>
      <c r="L12" s="50">
        <v>19800</v>
      </c>
      <c r="M12" s="50">
        <v>115</v>
      </c>
      <c r="N12" s="51" t="s">
        <v>33</v>
      </c>
      <c r="O12" s="51"/>
      <c r="P12" s="9" t="s">
        <v>53291</v>
      </c>
      <c r="Q12" s="18"/>
      <c r="S12" s="60"/>
    </row>
    <row r="13" spans="2:19" ht="15.75">
      <c r="B13" s="50">
        <v>10</v>
      </c>
      <c r="C13" s="50"/>
      <c r="D13" s="51" t="s">
        <v>9983</v>
      </c>
      <c r="E13" s="51" t="s">
        <v>9984</v>
      </c>
      <c r="F13" s="31" t="s">
        <v>9985</v>
      </c>
      <c r="G13" s="51" t="s">
        <v>9982</v>
      </c>
      <c r="H13" s="51">
        <v>2014.12</v>
      </c>
      <c r="I13" s="50">
        <v>750</v>
      </c>
      <c r="J13" s="50">
        <v>2</v>
      </c>
      <c r="K13" s="50">
        <v>2</v>
      </c>
      <c r="L13" s="50">
        <v>18760</v>
      </c>
      <c r="M13" s="50">
        <v>118</v>
      </c>
      <c r="N13" s="51" t="s">
        <v>33</v>
      </c>
      <c r="O13" s="51"/>
      <c r="P13" s="9" t="s">
        <v>53291</v>
      </c>
      <c r="Q13" s="18"/>
      <c r="S13" s="60"/>
    </row>
    <row r="14" spans="2:19" ht="15.75">
      <c r="B14" s="50">
        <v>11</v>
      </c>
      <c r="C14" s="50"/>
      <c r="D14" s="51" t="s">
        <v>9986</v>
      </c>
      <c r="E14" s="51" t="s">
        <v>9987</v>
      </c>
      <c r="F14" s="31" t="s">
        <v>9988</v>
      </c>
      <c r="G14" s="51" t="s">
        <v>9982</v>
      </c>
      <c r="H14" s="51">
        <v>2014.1</v>
      </c>
      <c r="I14" s="50">
        <v>2016</v>
      </c>
      <c r="J14" s="50">
        <v>5</v>
      </c>
      <c r="K14" s="50">
        <v>5</v>
      </c>
      <c r="L14" s="50">
        <v>17800</v>
      </c>
      <c r="M14" s="50">
        <v>123</v>
      </c>
      <c r="N14" s="51" t="s">
        <v>33</v>
      </c>
      <c r="O14" s="51"/>
      <c r="P14" s="9" t="s">
        <v>53291</v>
      </c>
      <c r="Q14" s="18"/>
      <c r="S14" s="60"/>
    </row>
    <row r="15" spans="2:19" ht="15.75">
      <c r="B15" s="50">
        <v>12</v>
      </c>
      <c r="C15" s="50"/>
      <c r="D15" s="51" t="s">
        <v>9989</v>
      </c>
      <c r="E15" s="51" t="s">
        <v>9987</v>
      </c>
      <c r="F15" s="31" t="s">
        <v>9990</v>
      </c>
      <c r="G15" s="51" t="s">
        <v>9982</v>
      </c>
      <c r="H15" s="51">
        <v>2015.6</v>
      </c>
      <c r="I15" s="50">
        <v>2300</v>
      </c>
      <c r="J15" s="50">
        <v>5</v>
      </c>
      <c r="K15" s="50">
        <v>5</v>
      </c>
      <c r="L15" s="50">
        <v>17800</v>
      </c>
      <c r="M15" s="50">
        <v>113</v>
      </c>
      <c r="N15" s="51" t="s">
        <v>33</v>
      </c>
      <c r="O15" s="51"/>
      <c r="P15" s="9" t="s">
        <v>53291</v>
      </c>
      <c r="Q15" s="18"/>
      <c r="S15" s="60"/>
    </row>
    <row r="16" spans="2:19" ht="15.75">
      <c r="B16" s="50">
        <v>13</v>
      </c>
      <c r="C16" s="50"/>
      <c r="D16" s="51" t="s">
        <v>9991</v>
      </c>
      <c r="E16" s="51" t="s">
        <v>9987</v>
      </c>
      <c r="F16" s="31" t="s">
        <v>9992</v>
      </c>
      <c r="G16" s="51" t="s">
        <v>9982</v>
      </c>
      <c r="H16" s="51">
        <v>20137</v>
      </c>
      <c r="I16" s="50">
        <v>1750</v>
      </c>
      <c r="J16" s="50">
        <v>4</v>
      </c>
      <c r="K16" s="50">
        <v>4</v>
      </c>
      <c r="L16" s="50">
        <v>17800</v>
      </c>
      <c r="M16" s="50">
        <v>120</v>
      </c>
      <c r="N16" s="51" t="s">
        <v>33</v>
      </c>
      <c r="O16" s="51"/>
      <c r="P16" s="9" t="s">
        <v>53291</v>
      </c>
      <c r="Q16" s="18"/>
      <c r="S16" s="60"/>
    </row>
    <row r="17" spans="2:19" ht="15.75">
      <c r="B17" s="50">
        <v>14</v>
      </c>
      <c r="C17" s="50"/>
      <c r="D17" s="51" t="s">
        <v>9993</v>
      </c>
      <c r="E17" s="51" t="s">
        <v>9994</v>
      </c>
      <c r="F17" s="31" t="s">
        <v>9995</v>
      </c>
      <c r="G17" s="51" t="s">
        <v>9982</v>
      </c>
      <c r="H17" s="51">
        <v>2014.4</v>
      </c>
      <c r="I17" s="50">
        <v>880</v>
      </c>
      <c r="J17" s="50">
        <v>4</v>
      </c>
      <c r="K17" s="50">
        <v>4</v>
      </c>
      <c r="L17" s="50">
        <v>18700</v>
      </c>
      <c r="M17" s="50">
        <v>189</v>
      </c>
      <c r="N17" s="51" t="s">
        <v>33</v>
      </c>
      <c r="O17" s="51"/>
      <c r="P17" s="9" t="s">
        <v>53291</v>
      </c>
      <c r="Q17" s="18"/>
      <c r="S17" s="60"/>
    </row>
    <row r="18" spans="2:19" ht="15.75">
      <c r="B18" s="50">
        <v>15</v>
      </c>
      <c r="C18" s="50"/>
      <c r="D18" s="51" t="s">
        <v>9996</v>
      </c>
      <c r="E18" s="51" t="s">
        <v>9997</v>
      </c>
      <c r="F18" s="31" t="s">
        <v>9998</v>
      </c>
      <c r="G18" s="51" t="s">
        <v>9999</v>
      </c>
      <c r="H18" s="51" t="s">
        <v>10000</v>
      </c>
      <c r="I18" s="50">
        <v>3600</v>
      </c>
      <c r="J18" s="50">
        <v>5</v>
      </c>
      <c r="K18" s="50">
        <v>5</v>
      </c>
      <c r="L18" s="50">
        <v>21000</v>
      </c>
      <c r="M18" s="50">
        <v>110</v>
      </c>
      <c r="N18" s="51" t="s">
        <v>33</v>
      </c>
      <c r="O18" s="51"/>
      <c r="P18" s="9" t="s">
        <v>53291</v>
      </c>
      <c r="Q18" s="18"/>
      <c r="S18" s="60"/>
    </row>
    <row r="19" spans="2:19" ht="15.75">
      <c r="B19" s="50">
        <v>16</v>
      </c>
      <c r="C19" s="50"/>
      <c r="D19" s="51" t="s">
        <v>10001</v>
      </c>
      <c r="E19" s="51" t="s">
        <v>10002</v>
      </c>
      <c r="F19" s="31" t="s">
        <v>10003</v>
      </c>
      <c r="G19" s="51" t="s">
        <v>10004</v>
      </c>
      <c r="H19" s="51">
        <v>2013.1</v>
      </c>
      <c r="I19" s="50">
        <v>420</v>
      </c>
      <c r="J19" s="50">
        <v>1</v>
      </c>
      <c r="K19" s="50">
        <v>1</v>
      </c>
      <c r="L19" s="50">
        <v>16450</v>
      </c>
      <c r="M19" s="50">
        <v>99</v>
      </c>
      <c r="N19" s="51" t="s">
        <v>33</v>
      </c>
      <c r="O19" s="51"/>
      <c r="P19" s="9" t="s">
        <v>53291</v>
      </c>
      <c r="Q19" s="18"/>
      <c r="S19" s="60"/>
    </row>
    <row r="20" spans="2:19" ht="15.75">
      <c r="B20" s="50">
        <v>17</v>
      </c>
      <c r="C20" s="50"/>
      <c r="D20" s="51" t="s">
        <v>10005</v>
      </c>
      <c r="E20" s="51" t="s">
        <v>10006</v>
      </c>
      <c r="F20" s="31" t="s">
        <v>10007</v>
      </c>
      <c r="G20" s="51" t="s">
        <v>10004</v>
      </c>
      <c r="H20" s="51">
        <v>2014.1</v>
      </c>
      <c r="I20" s="50">
        <v>540</v>
      </c>
      <c r="J20" s="50">
        <v>1</v>
      </c>
      <c r="K20" s="50">
        <v>1</v>
      </c>
      <c r="L20" s="50">
        <v>17600</v>
      </c>
      <c r="M20" s="50">
        <v>99</v>
      </c>
      <c r="N20" s="51" t="s">
        <v>33</v>
      </c>
      <c r="O20" s="51"/>
      <c r="P20" s="9" t="s">
        <v>53291</v>
      </c>
      <c r="Q20" s="18"/>
      <c r="S20" s="60"/>
    </row>
    <row r="21" spans="2:19" ht="15.75">
      <c r="B21" s="50">
        <v>18</v>
      </c>
      <c r="C21" s="50"/>
      <c r="D21" s="51" t="s">
        <v>10008</v>
      </c>
      <c r="E21" s="51" t="s">
        <v>10009</v>
      </c>
      <c r="F21" s="31" t="s">
        <v>10010</v>
      </c>
      <c r="G21" s="51" t="s">
        <v>10004</v>
      </c>
      <c r="H21" s="51">
        <v>2012.12</v>
      </c>
      <c r="I21" s="50">
        <v>700</v>
      </c>
      <c r="J21" s="50">
        <v>1</v>
      </c>
      <c r="K21" s="50">
        <v>1</v>
      </c>
      <c r="L21" s="50">
        <v>21050</v>
      </c>
      <c r="M21" s="50">
        <v>89</v>
      </c>
      <c r="N21" s="51" t="s">
        <v>33</v>
      </c>
      <c r="O21" s="51"/>
      <c r="P21" s="9" t="s">
        <v>53291</v>
      </c>
      <c r="Q21" s="18"/>
      <c r="S21" s="60"/>
    </row>
    <row r="22" spans="2:19" ht="15.75">
      <c r="B22" s="50">
        <v>19</v>
      </c>
      <c r="C22" s="50"/>
      <c r="D22" s="51" t="s">
        <v>10011</v>
      </c>
      <c r="E22" s="51" t="s">
        <v>10012</v>
      </c>
      <c r="F22" s="31" t="s">
        <v>10013</v>
      </c>
      <c r="G22" s="51" t="s">
        <v>10004</v>
      </c>
      <c r="H22" s="51">
        <v>2012.6</v>
      </c>
      <c r="I22" s="50">
        <v>1700</v>
      </c>
      <c r="J22" s="50">
        <v>4</v>
      </c>
      <c r="K22" s="50">
        <v>4</v>
      </c>
      <c r="L22" s="50">
        <v>17600</v>
      </c>
      <c r="M22" s="50">
        <v>104</v>
      </c>
      <c r="N22" s="51" t="s">
        <v>33</v>
      </c>
      <c r="O22" s="51"/>
      <c r="P22" s="9" t="s">
        <v>53291</v>
      </c>
      <c r="Q22" s="18"/>
      <c r="S22" s="60"/>
    </row>
    <row r="23" spans="2:19" ht="15.75">
      <c r="B23" s="50">
        <v>20</v>
      </c>
      <c r="C23" s="50"/>
      <c r="D23" s="51" t="s">
        <v>10014</v>
      </c>
      <c r="E23" s="51" t="s">
        <v>10015</v>
      </c>
      <c r="F23" s="31" t="s">
        <v>10016</v>
      </c>
      <c r="G23" s="51" t="s">
        <v>10017</v>
      </c>
      <c r="H23" s="51">
        <v>2016.5</v>
      </c>
      <c r="I23" s="50">
        <v>1500</v>
      </c>
      <c r="J23" s="50">
        <v>4</v>
      </c>
      <c r="K23" s="50">
        <v>4</v>
      </c>
      <c r="L23" s="50">
        <v>21000</v>
      </c>
      <c r="M23" s="50">
        <v>116</v>
      </c>
      <c r="N23" s="51" t="s">
        <v>33</v>
      </c>
      <c r="O23" s="51"/>
      <c r="P23" s="9" t="s">
        <v>53291</v>
      </c>
      <c r="Q23" s="18"/>
      <c r="S23" s="60"/>
    </row>
    <row r="24" spans="2:19" ht="15.75">
      <c r="B24" s="50">
        <v>21</v>
      </c>
      <c r="C24" s="50"/>
      <c r="D24" s="51" t="s">
        <v>10018</v>
      </c>
      <c r="E24" s="51" t="s">
        <v>10019</v>
      </c>
      <c r="F24" s="31" t="s">
        <v>10016</v>
      </c>
      <c r="G24" s="51" t="s">
        <v>10020</v>
      </c>
      <c r="H24" s="51">
        <v>2012.1</v>
      </c>
      <c r="I24" s="50">
        <v>888</v>
      </c>
      <c r="J24" s="50">
        <v>2</v>
      </c>
      <c r="K24" s="50">
        <v>2</v>
      </c>
      <c r="L24" s="50">
        <v>18700</v>
      </c>
      <c r="M24" s="50">
        <v>132</v>
      </c>
      <c r="N24" s="51" t="s">
        <v>33</v>
      </c>
      <c r="O24" s="51"/>
      <c r="P24" s="9" t="s">
        <v>53291</v>
      </c>
      <c r="Q24" s="18"/>
      <c r="S24" s="60"/>
    </row>
    <row r="25" spans="2:19" ht="15.75">
      <c r="B25" s="50">
        <v>22</v>
      </c>
      <c r="C25" s="50"/>
      <c r="D25" s="51" t="s">
        <v>10021</v>
      </c>
      <c r="E25" s="51" t="s">
        <v>10022</v>
      </c>
      <c r="F25" s="31" t="s">
        <v>10016</v>
      </c>
      <c r="G25" s="51" t="s">
        <v>10023</v>
      </c>
      <c r="H25" s="51">
        <v>2010.2</v>
      </c>
      <c r="I25" s="50">
        <v>410</v>
      </c>
      <c r="J25" s="50">
        <v>1</v>
      </c>
      <c r="K25" s="50">
        <v>1</v>
      </c>
      <c r="L25" s="50">
        <v>17800</v>
      </c>
      <c r="M25" s="50">
        <v>143</v>
      </c>
      <c r="N25" s="51" t="s">
        <v>33</v>
      </c>
      <c r="O25" s="51"/>
      <c r="P25" s="9" t="s">
        <v>53291</v>
      </c>
      <c r="Q25" s="18"/>
      <c r="S25" s="60"/>
    </row>
    <row r="26" spans="2:19" ht="15.75">
      <c r="B26" s="50">
        <v>23</v>
      </c>
      <c r="C26" s="50"/>
      <c r="D26" s="51" t="s">
        <v>10024</v>
      </c>
      <c r="E26" s="51" t="s">
        <v>10025</v>
      </c>
      <c r="F26" s="31" t="s">
        <v>10026</v>
      </c>
      <c r="G26" s="51" t="s">
        <v>10027</v>
      </c>
      <c r="H26" s="51">
        <v>2013.1</v>
      </c>
      <c r="I26" s="50">
        <v>1500</v>
      </c>
      <c r="J26" s="50">
        <v>4</v>
      </c>
      <c r="K26" s="50">
        <v>4</v>
      </c>
      <c r="L26" s="50">
        <v>20600</v>
      </c>
      <c r="M26" s="50">
        <v>124</v>
      </c>
      <c r="N26" s="51" t="s">
        <v>33</v>
      </c>
      <c r="O26" s="51"/>
      <c r="P26" s="9" t="s">
        <v>53291</v>
      </c>
      <c r="Q26" s="18"/>
      <c r="S26" s="60"/>
    </row>
    <row r="27" spans="2:19" ht="15.75">
      <c r="B27" s="50">
        <v>24</v>
      </c>
      <c r="C27" s="50"/>
      <c r="D27" s="51" t="s">
        <v>10028</v>
      </c>
      <c r="E27" s="51" t="s">
        <v>10029</v>
      </c>
      <c r="F27" s="31" t="s">
        <v>10030</v>
      </c>
      <c r="G27" s="51" t="s">
        <v>10031</v>
      </c>
      <c r="H27" s="51">
        <v>2012.1</v>
      </c>
      <c r="I27" s="50">
        <v>815</v>
      </c>
      <c r="J27" s="50">
        <v>3</v>
      </c>
      <c r="K27" s="50">
        <v>3</v>
      </c>
      <c r="L27" s="50">
        <v>16800</v>
      </c>
      <c r="M27" s="50">
        <v>119</v>
      </c>
      <c r="N27" s="51" t="s">
        <v>33</v>
      </c>
      <c r="O27" s="51"/>
      <c r="P27" s="9" t="s">
        <v>53291</v>
      </c>
      <c r="Q27" s="18"/>
      <c r="S27" s="60"/>
    </row>
    <row r="28" spans="2:19" ht="15.75">
      <c r="B28" s="50">
        <v>25</v>
      </c>
      <c r="C28" s="50"/>
      <c r="D28" s="51" t="s">
        <v>10032</v>
      </c>
      <c r="E28" s="51" t="s">
        <v>10033</v>
      </c>
      <c r="F28" s="31" t="s">
        <v>10034</v>
      </c>
      <c r="G28" s="51" t="s">
        <v>10031</v>
      </c>
      <c r="H28" s="51">
        <v>2008.11</v>
      </c>
      <c r="I28" s="50">
        <v>486</v>
      </c>
      <c r="J28" s="50">
        <v>1</v>
      </c>
      <c r="K28" s="50">
        <v>1</v>
      </c>
      <c r="L28" s="50">
        <v>17500</v>
      </c>
      <c r="M28" s="50">
        <v>121</v>
      </c>
      <c r="N28" s="51" t="s">
        <v>33</v>
      </c>
      <c r="O28" s="51"/>
      <c r="P28" s="9" t="s">
        <v>53291</v>
      </c>
      <c r="Q28" s="18"/>
      <c r="S28" s="60"/>
    </row>
    <row r="29" spans="2:19" ht="15.75">
      <c r="B29" s="50">
        <v>26</v>
      </c>
      <c r="C29" s="50"/>
      <c r="D29" s="51" t="s">
        <v>10035</v>
      </c>
      <c r="E29" s="51" t="s">
        <v>10036</v>
      </c>
      <c r="F29" s="31" t="s">
        <v>10037</v>
      </c>
      <c r="G29" s="51" t="s">
        <v>10038</v>
      </c>
      <c r="H29" s="51">
        <v>2012.1</v>
      </c>
      <c r="I29" s="50">
        <v>790</v>
      </c>
      <c r="J29" s="50">
        <v>2</v>
      </c>
      <c r="K29" s="50">
        <v>2</v>
      </c>
      <c r="L29" s="50">
        <v>15600</v>
      </c>
      <c r="M29" s="50">
        <v>99</v>
      </c>
      <c r="N29" s="51" t="s">
        <v>33</v>
      </c>
      <c r="O29" s="51"/>
      <c r="P29" s="9" t="s">
        <v>53291</v>
      </c>
      <c r="Q29" s="18"/>
      <c r="S29" s="60"/>
    </row>
    <row r="30" spans="2:19" ht="15.75">
      <c r="B30" s="50">
        <v>27</v>
      </c>
      <c r="C30" s="50"/>
      <c r="D30" s="51" t="s">
        <v>10039</v>
      </c>
      <c r="E30" s="51" t="s">
        <v>10040</v>
      </c>
      <c r="F30" s="31" t="s">
        <v>10041</v>
      </c>
      <c r="G30" s="51" t="s">
        <v>10042</v>
      </c>
      <c r="H30" s="51" t="s">
        <v>10043</v>
      </c>
      <c r="I30" s="50">
        <v>310</v>
      </c>
      <c r="J30" s="50">
        <v>1</v>
      </c>
      <c r="K30" s="50">
        <v>1</v>
      </c>
      <c r="L30" s="50">
        <v>16900</v>
      </c>
      <c r="M30" s="50">
        <v>109</v>
      </c>
      <c r="N30" s="51" t="s">
        <v>33</v>
      </c>
      <c r="O30" s="51"/>
      <c r="P30" s="9" t="s">
        <v>53291</v>
      </c>
      <c r="Q30" s="18"/>
      <c r="S30" s="60"/>
    </row>
    <row r="31" spans="2:19" ht="15.75">
      <c r="B31" s="50">
        <v>28</v>
      </c>
      <c r="C31" s="50"/>
      <c r="D31" s="51" t="s">
        <v>10044</v>
      </c>
      <c r="E31" s="51" t="s">
        <v>10045</v>
      </c>
      <c r="F31" s="31" t="s">
        <v>10046</v>
      </c>
      <c r="G31" s="51" t="s">
        <v>10047</v>
      </c>
      <c r="H31" s="51">
        <v>2014.12</v>
      </c>
      <c r="I31" s="50">
        <v>736</v>
      </c>
      <c r="J31" s="50">
        <v>3</v>
      </c>
      <c r="K31" s="50">
        <v>3</v>
      </c>
      <c r="L31" s="50">
        <v>17400</v>
      </c>
      <c r="M31" s="50">
        <v>111</v>
      </c>
      <c r="N31" s="51" t="s">
        <v>33</v>
      </c>
      <c r="O31" s="51"/>
      <c r="P31" s="9" t="s">
        <v>53291</v>
      </c>
      <c r="Q31" s="18"/>
      <c r="S31" s="60"/>
    </row>
    <row r="32" spans="2:19" ht="15.75">
      <c r="B32" s="50">
        <v>29</v>
      </c>
      <c r="C32" s="50"/>
      <c r="D32" s="51" t="s">
        <v>10048</v>
      </c>
      <c r="E32" s="51" t="s">
        <v>10049</v>
      </c>
      <c r="F32" s="31" t="s">
        <v>10050</v>
      </c>
      <c r="G32" s="51" t="s">
        <v>10051</v>
      </c>
      <c r="H32" s="51">
        <v>2011.9</v>
      </c>
      <c r="I32" s="50">
        <v>3000</v>
      </c>
      <c r="J32" s="50">
        <v>6</v>
      </c>
      <c r="K32" s="50">
        <v>4</v>
      </c>
      <c r="L32" s="50">
        <v>20100</v>
      </c>
      <c r="M32" s="50">
        <v>108</v>
      </c>
      <c r="N32" s="51" t="s">
        <v>33</v>
      </c>
      <c r="O32" s="51"/>
      <c r="P32" s="9" t="s">
        <v>53291</v>
      </c>
      <c r="Q32" s="18"/>
      <c r="S32" s="60"/>
    </row>
    <row r="33" spans="2:19" ht="15.75">
      <c r="B33" s="50">
        <v>30</v>
      </c>
      <c r="C33" s="50"/>
      <c r="D33" s="51" t="s">
        <v>10052</v>
      </c>
      <c r="E33" s="51" t="s">
        <v>10053</v>
      </c>
      <c r="F33" s="31" t="s">
        <v>10054</v>
      </c>
      <c r="G33" s="51" t="s">
        <v>10051</v>
      </c>
      <c r="H33" s="51">
        <v>2012.8</v>
      </c>
      <c r="I33" s="50">
        <v>1300</v>
      </c>
      <c r="J33" s="50">
        <v>2</v>
      </c>
      <c r="K33" s="50">
        <v>2</v>
      </c>
      <c r="L33" s="50">
        <v>18700</v>
      </c>
      <c r="M33" s="50">
        <v>102</v>
      </c>
      <c r="N33" s="51" t="s">
        <v>33</v>
      </c>
      <c r="O33" s="51"/>
      <c r="P33" s="9" t="s">
        <v>53291</v>
      </c>
      <c r="Q33" s="18"/>
      <c r="S33" s="60"/>
    </row>
    <row r="34" spans="2:19" ht="15.75">
      <c r="B34" s="50">
        <v>31</v>
      </c>
      <c r="C34" s="50"/>
      <c r="D34" s="51" t="s">
        <v>10055</v>
      </c>
      <c r="E34" s="51" t="s">
        <v>10056</v>
      </c>
      <c r="F34" s="31" t="s">
        <v>10057</v>
      </c>
      <c r="G34" s="51" t="s">
        <v>10051</v>
      </c>
      <c r="H34" s="51">
        <v>2015.9</v>
      </c>
      <c r="I34" s="50">
        <v>1497</v>
      </c>
      <c r="J34" s="50">
        <v>3</v>
      </c>
      <c r="K34" s="50">
        <v>0</v>
      </c>
      <c r="L34" s="50">
        <v>22300</v>
      </c>
      <c r="M34" s="50">
        <v>100</v>
      </c>
      <c r="N34" s="51" t="s">
        <v>33</v>
      </c>
      <c r="O34" s="51"/>
      <c r="P34" s="9" t="s">
        <v>53291</v>
      </c>
      <c r="Q34" s="18"/>
      <c r="S34" s="60"/>
    </row>
    <row r="35" spans="2:19" ht="15.75">
      <c r="B35" s="50">
        <v>32</v>
      </c>
      <c r="C35" s="50"/>
      <c r="D35" s="51" t="s">
        <v>10058</v>
      </c>
      <c r="E35" s="51" t="s">
        <v>10059</v>
      </c>
      <c r="F35" s="31" t="s">
        <v>10060</v>
      </c>
      <c r="G35" s="51" t="s">
        <v>10051</v>
      </c>
      <c r="H35" s="51">
        <v>2013.8</v>
      </c>
      <c r="I35" s="50">
        <v>528</v>
      </c>
      <c r="J35" s="50">
        <v>2</v>
      </c>
      <c r="K35" s="50">
        <v>0</v>
      </c>
      <c r="L35" s="50">
        <v>17500</v>
      </c>
      <c r="M35" s="50">
        <v>98</v>
      </c>
      <c r="N35" s="51" t="s">
        <v>33</v>
      </c>
      <c r="O35" s="51"/>
      <c r="P35" s="9" t="s">
        <v>53291</v>
      </c>
      <c r="Q35" s="18"/>
      <c r="S35" s="60"/>
    </row>
    <row r="36" spans="2:19" ht="15.75">
      <c r="B36" s="50">
        <v>33</v>
      </c>
      <c r="C36" s="50"/>
      <c r="D36" s="51" t="s">
        <v>10061</v>
      </c>
      <c r="E36" s="51" t="s">
        <v>10062</v>
      </c>
      <c r="F36" s="31" t="s">
        <v>10063</v>
      </c>
      <c r="G36" s="51" t="s">
        <v>5060</v>
      </c>
      <c r="H36" s="51">
        <v>2013.1</v>
      </c>
      <c r="I36" s="50">
        <v>2200</v>
      </c>
      <c r="J36" s="50">
        <v>3</v>
      </c>
      <c r="K36" s="50">
        <v>3</v>
      </c>
      <c r="L36" s="50">
        <v>18790</v>
      </c>
      <c r="M36" s="50">
        <v>132</v>
      </c>
      <c r="N36" s="51" t="s">
        <v>33</v>
      </c>
      <c r="O36" s="51"/>
      <c r="P36" s="9" t="s">
        <v>53291</v>
      </c>
      <c r="Q36" s="18"/>
      <c r="S36" s="60"/>
    </row>
    <row r="37" spans="2:19" ht="15.75">
      <c r="B37" s="50">
        <v>34</v>
      </c>
      <c r="C37" s="50"/>
      <c r="D37" s="51" t="s">
        <v>10064</v>
      </c>
      <c r="E37" s="51" t="s">
        <v>10065</v>
      </c>
      <c r="F37" s="31" t="s">
        <v>10066</v>
      </c>
      <c r="G37" s="51" t="s">
        <v>10067</v>
      </c>
      <c r="H37" s="51">
        <v>2015.1</v>
      </c>
      <c r="I37" s="50">
        <v>400</v>
      </c>
      <c r="J37" s="50">
        <v>1</v>
      </c>
      <c r="K37" s="50">
        <v>1</v>
      </c>
      <c r="L37" s="50">
        <v>17650</v>
      </c>
      <c r="M37" s="50">
        <v>11</v>
      </c>
      <c r="N37" s="51" t="s">
        <v>33</v>
      </c>
      <c r="O37" s="51"/>
      <c r="P37" s="9" t="s">
        <v>53291</v>
      </c>
      <c r="Q37" s="18"/>
      <c r="S37" s="60"/>
    </row>
    <row r="38" spans="2:19" ht="15.75">
      <c r="B38" s="50">
        <v>35</v>
      </c>
      <c r="C38" s="50"/>
      <c r="D38" s="51" t="s">
        <v>10068</v>
      </c>
      <c r="E38" s="51" t="s">
        <v>10069</v>
      </c>
      <c r="F38" s="31" t="s">
        <v>10066</v>
      </c>
      <c r="G38" s="51" t="s">
        <v>10027</v>
      </c>
      <c r="H38" s="51">
        <v>2015.1</v>
      </c>
      <c r="I38" s="50">
        <v>1500</v>
      </c>
      <c r="J38" s="50">
        <v>4</v>
      </c>
      <c r="K38" s="50">
        <v>4</v>
      </c>
      <c r="L38" s="50">
        <v>15400</v>
      </c>
      <c r="M38" s="50">
        <v>134</v>
      </c>
      <c r="N38" s="51" t="s">
        <v>27</v>
      </c>
      <c r="O38" s="51"/>
      <c r="P38" s="9" t="s">
        <v>53291</v>
      </c>
      <c r="Q38" s="18"/>
      <c r="S38" s="60"/>
    </row>
    <row r="39" spans="2:19" ht="15.75">
      <c r="B39" s="50">
        <v>36</v>
      </c>
      <c r="C39" s="50"/>
      <c r="D39" s="51" t="s">
        <v>10070</v>
      </c>
      <c r="E39" s="51" t="s">
        <v>10069</v>
      </c>
      <c r="F39" s="31" t="s">
        <v>10071</v>
      </c>
      <c r="G39" s="51" t="s">
        <v>10027</v>
      </c>
      <c r="H39" s="51">
        <v>2015.12</v>
      </c>
      <c r="I39" s="50">
        <v>1240</v>
      </c>
      <c r="J39" s="50">
        <v>3</v>
      </c>
      <c r="K39" s="50">
        <v>3</v>
      </c>
      <c r="L39" s="50">
        <v>15400</v>
      </c>
      <c r="M39" s="50">
        <v>134</v>
      </c>
      <c r="N39" s="51" t="s">
        <v>27</v>
      </c>
      <c r="O39" s="51"/>
      <c r="P39" s="9" t="s">
        <v>53291</v>
      </c>
      <c r="Q39" s="18"/>
      <c r="S39" s="60"/>
    </row>
    <row r="40" spans="2:19" ht="15.75">
      <c r="B40" s="50">
        <v>37</v>
      </c>
      <c r="C40" s="50"/>
      <c r="D40" s="51" t="s">
        <v>10072</v>
      </c>
      <c r="E40" s="51" t="s">
        <v>10069</v>
      </c>
      <c r="F40" s="31" t="s">
        <v>10071</v>
      </c>
      <c r="G40" s="51" t="s">
        <v>10027</v>
      </c>
      <c r="H40" s="51">
        <v>2015.6</v>
      </c>
      <c r="I40" s="50">
        <v>2200</v>
      </c>
      <c r="J40" s="50">
        <v>4</v>
      </c>
      <c r="K40" s="50">
        <v>4</v>
      </c>
      <c r="L40" s="50">
        <v>15400</v>
      </c>
      <c r="M40" s="50">
        <v>134</v>
      </c>
      <c r="N40" s="51" t="s">
        <v>27</v>
      </c>
      <c r="O40" s="51"/>
      <c r="P40" s="9" t="s">
        <v>53291</v>
      </c>
      <c r="Q40" s="18"/>
      <c r="S40" s="60"/>
    </row>
    <row r="41" spans="2:19" ht="15.75">
      <c r="B41" s="50">
        <v>38</v>
      </c>
      <c r="C41" s="50"/>
      <c r="D41" s="51" t="s">
        <v>10073</v>
      </c>
      <c r="E41" s="51" t="s">
        <v>10074</v>
      </c>
      <c r="F41" s="31" t="s">
        <v>10075</v>
      </c>
      <c r="G41" s="51" t="s">
        <v>10076</v>
      </c>
      <c r="H41" s="51">
        <v>2013.12</v>
      </c>
      <c r="I41" s="50">
        <v>3373</v>
      </c>
      <c r="J41" s="50">
        <v>8</v>
      </c>
      <c r="K41" s="50">
        <v>0</v>
      </c>
      <c r="L41" s="50">
        <v>22000</v>
      </c>
      <c r="M41" s="50">
        <v>108</v>
      </c>
      <c r="N41" s="51" t="s">
        <v>27</v>
      </c>
      <c r="O41" s="51"/>
      <c r="P41" s="9" t="s">
        <v>53291</v>
      </c>
      <c r="Q41" s="18"/>
      <c r="S41" s="60"/>
    </row>
    <row r="42" spans="2:19" ht="15.75">
      <c r="B42" s="50">
        <v>39</v>
      </c>
      <c r="C42" s="50"/>
      <c r="D42" s="51" t="s">
        <v>2388</v>
      </c>
      <c r="E42" s="51" t="s">
        <v>10077</v>
      </c>
      <c r="F42" s="31" t="s">
        <v>10075</v>
      </c>
      <c r="G42" s="51" t="s">
        <v>10076</v>
      </c>
      <c r="H42" s="51">
        <v>2010.8</v>
      </c>
      <c r="I42" s="50">
        <v>2600</v>
      </c>
      <c r="J42" s="50">
        <v>4</v>
      </c>
      <c r="K42" s="50">
        <v>0</v>
      </c>
      <c r="L42" s="50">
        <v>21000</v>
      </c>
      <c r="M42" s="50">
        <v>143</v>
      </c>
      <c r="N42" s="51" t="s">
        <v>27</v>
      </c>
      <c r="O42" s="51"/>
      <c r="P42" s="9" t="s">
        <v>53291</v>
      </c>
      <c r="Q42" s="18"/>
      <c r="S42" s="60"/>
    </row>
    <row r="43" spans="2:19" ht="15.75">
      <c r="B43" s="50">
        <v>122</v>
      </c>
      <c r="C43" s="50"/>
      <c r="D43" s="51" t="s">
        <v>10078</v>
      </c>
      <c r="E43" s="51" t="s">
        <v>10079</v>
      </c>
      <c r="F43" s="31" t="s">
        <v>10080</v>
      </c>
      <c r="G43" s="51" t="s">
        <v>5060</v>
      </c>
      <c r="H43" s="51">
        <v>2015.12</v>
      </c>
      <c r="I43" s="50" t="s">
        <v>10081</v>
      </c>
      <c r="J43" s="50">
        <v>6.95714285714286</v>
      </c>
      <c r="K43" s="50">
        <v>0</v>
      </c>
      <c r="L43" s="50">
        <v>17600</v>
      </c>
      <c r="M43" s="50">
        <v>88</v>
      </c>
      <c r="N43" s="51" t="s">
        <v>20</v>
      </c>
      <c r="O43" s="51" t="s">
        <v>21</v>
      </c>
      <c r="P43" s="212" t="s">
        <v>53291</v>
      </c>
      <c r="Q43" s="115"/>
      <c r="S43" s="116"/>
    </row>
    <row r="44" spans="2:19" ht="15.75">
      <c r="B44" s="50">
        <v>41</v>
      </c>
      <c r="C44" s="50"/>
      <c r="D44" s="51" t="s">
        <v>10082</v>
      </c>
      <c r="E44" s="51" t="s">
        <v>10083</v>
      </c>
      <c r="F44" s="31" t="s">
        <v>10084</v>
      </c>
      <c r="G44" s="51" t="s">
        <v>10076</v>
      </c>
      <c r="H44" s="51">
        <v>2010.11</v>
      </c>
      <c r="I44" s="50">
        <v>856</v>
      </c>
      <c r="J44" s="50">
        <v>2</v>
      </c>
      <c r="K44" s="50">
        <v>0</v>
      </c>
      <c r="L44" s="50">
        <v>16900</v>
      </c>
      <c r="M44" s="50">
        <v>119</v>
      </c>
      <c r="N44" s="51" t="s">
        <v>27</v>
      </c>
      <c r="O44" s="51"/>
      <c r="P44" s="9" t="s">
        <v>53291</v>
      </c>
      <c r="Q44" s="18"/>
      <c r="S44" s="60"/>
    </row>
    <row r="45" spans="2:19" ht="15.75">
      <c r="B45" s="50">
        <v>42</v>
      </c>
      <c r="C45" s="50"/>
      <c r="D45" s="51" t="s">
        <v>10085</v>
      </c>
      <c r="E45" s="51" t="s">
        <v>10086</v>
      </c>
      <c r="F45" s="31" t="s">
        <v>10087</v>
      </c>
      <c r="G45" s="51" t="s">
        <v>10027</v>
      </c>
      <c r="H45" s="51">
        <v>2016.1</v>
      </c>
      <c r="I45" s="50">
        <v>960</v>
      </c>
      <c r="J45" s="50">
        <v>3</v>
      </c>
      <c r="K45" s="50">
        <v>0</v>
      </c>
      <c r="L45" s="50">
        <v>18900</v>
      </c>
      <c r="M45" s="50">
        <v>121</v>
      </c>
      <c r="N45" s="51" t="s">
        <v>27</v>
      </c>
      <c r="O45" s="51"/>
      <c r="P45" s="9" t="s">
        <v>53291</v>
      </c>
      <c r="Q45" s="18"/>
      <c r="S45" s="60"/>
    </row>
    <row r="46" spans="2:19" ht="15.75">
      <c r="B46" s="50">
        <v>43</v>
      </c>
      <c r="C46" s="50"/>
      <c r="D46" s="51" t="s">
        <v>10088</v>
      </c>
      <c r="E46" s="51" t="s">
        <v>10089</v>
      </c>
      <c r="F46" s="31" t="s">
        <v>10090</v>
      </c>
      <c r="G46" s="51" t="s">
        <v>10091</v>
      </c>
      <c r="H46" s="51">
        <v>2012.12</v>
      </c>
      <c r="I46" s="50">
        <v>748</v>
      </c>
      <c r="J46" s="50">
        <v>2</v>
      </c>
      <c r="K46" s="50">
        <v>0</v>
      </c>
      <c r="L46" s="50">
        <v>22300</v>
      </c>
      <c r="M46" s="50">
        <v>99</v>
      </c>
      <c r="N46" s="51" t="s">
        <v>27</v>
      </c>
      <c r="O46" s="51"/>
      <c r="P46" s="9" t="s">
        <v>53291</v>
      </c>
      <c r="Q46" s="18"/>
      <c r="S46" s="60"/>
    </row>
    <row r="47" spans="2:19" ht="15.75">
      <c r="B47" s="50">
        <v>44</v>
      </c>
      <c r="C47" s="50"/>
      <c r="D47" s="51" t="s">
        <v>10092</v>
      </c>
      <c r="E47" s="51" t="s">
        <v>10093</v>
      </c>
      <c r="F47" s="31" t="s">
        <v>10094</v>
      </c>
      <c r="G47" s="51" t="s">
        <v>10095</v>
      </c>
      <c r="H47" s="51">
        <v>2014.8</v>
      </c>
      <c r="I47" s="50">
        <v>2200</v>
      </c>
      <c r="J47" s="50">
        <v>6.28571428571429</v>
      </c>
      <c r="K47" s="50">
        <v>0</v>
      </c>
      <c r="L47" s="50">
        <v>17820</v>
      </c>
      <c r="M47" s="50">
        <v>109</v>
      </c>
      <c r="N47" s="51" t="s">
        <v>20</v>
      </c>
      <c r="O47" s="51" t="s">
        <v>10096</v>
      </c>
      <c r="P47" s="9" t="s">
        <v>53291</v>
      </c>
      <c r="Q47" s="18"/>
      <c r="S47" s="60"/>
    </row>
    <row r="48" spans="2:19" ht="15.75">
      <c r="B48" s="50">
        <v>45</v>
      </c>
      <c r="C48" s="50"/>
      <c r="D48" s="51" t="s">
        <v>10097</v>
      </c>
      <c r="E48" s="51" t="s">
        <v>10093</v>
      </c>
      <c r="F48" s="31" t="s">
        <v>10098</v>
      </c>
      <c r="G48" s="51" t="s">
        <v>10095</v>
      </c>
      <c r="H48" s="51">
        <v>2014.9</v>
      </c>
      <c r="I48" s="50">
        <v>1300</v>
      </c>
      <c r="J48" s="50">
        <v>3.71428571428571</v>
      </c>
      <c r="K48" s="50">
        <v>0</v>
      </c>
      <c r="L48" s="50">
        <v>17820</v>
      </c>
      <c r="M48" s="50">
        <v>132</v>
      </c>
      <c r="N48" s="51" t="s">
        <v>20</v>
      </c>
      <c r="O48" s="51" t="s">
        <v>10096</v>
      </c>
      <c r="P48" s="9" t="s">
        <v>53291</v>
      </c>
      <c r="Q48" s="18"/>
      <c r="S48" s="60"/>
    </row>
    <row r="49" spans="2:19" ht="15.75">
      <c r="B49" s="50">
        <v>46</v>
      </c>
      <c r="C49" s="50"/>
      <c r="D49" s="51" t="s">
        <v>10099</v>
      </c>
      <c r="E49" s="51" t="s">
        <v>10093</v>
      </c>
      <c r="F49" s="31" t="s">
        <v>10100</v>
      </c>
      <c r="G49" s="51" t="s">
        <v>10095</v>
      </c>
      <c r="H49" s="51">
        <v>2014.12</v>
      </c>
      <c r="I49" s="50">
        <v>1100</v>
      </c>
      <c r="J49" s="50">
        <v>3.1428571428571401</v>
      </c>
      <c r="K49" s="50">
        <v>0</v>
      </c>
      <c r="L49" s="50">
        <v>17820</v>
      </c>
      <c r="M49" s="50">
        <v>11</v>
      </c>
      <c r="N49" s="51" t="s">
        <v>20</v>
      </c>
      <c r="O49" s="51" t="s">
        <v>10096</v>
      </c>
      <c r="P49" s="9" t="s">
        <v>53291</v>
      </c>
      <c r="Q49" s="18"/>
      <c r="S49" s="60"/>
    </row>
    <row r="50" spans="2:19" ht="15.75">
      <c r="B50" s="50">
        <v>47</v>
      </c>
      <c r="C50" s="50"/>
      <c r="D50" s="51" t="s">
        <v>10101</v>
      </c>
      <c r="E50" s="51" t="s">
        <v>10102</v>
      </c>
      <c r="F50" s="31" t="s">
        <v>10103</v>
      </c>
      <c r="G50" s="51" t="s">
        <v>10104</v>
      </c>
      <c r="H50" s="51">
        <v>2015.1</v>
      </c>
      <c r="I50" s="50">
        <v>1100</v>
      </c>
      <c r="J50" s="50">
        <v>3.1428571428571401</v>
      </c>
      <c r="K50" s="50">
        <v>0</v>
      </c>
      <c r="L50" s="50">
        <v>19320</v>
      </c>
      <c r="M50" s="50">
        <v>134</v>
      </c>
      <c r="N50" s="51" t="s">
        <v>20</v>
      </c>
      <c r="O50" s="51" t="s">
        <v>10096</v>
      </c>
      <c r="P50" s="9" t="s">
        <v>53291</v>
      </c>
      <c r="Q50" s="18"/>
      <c r="S50" s="60"/>
    </row>
    <row r="51" spans="2:19" ht="15.75">
      <c r="B51" s="50">
        <v>48</v>
      </c>
      <c r="C51" s="50"/>
      <c r="D51" s="51" t="s">
        <v>10105</v>
      </c>
      <c r="E51" s="51" t="s">
        <v>10106</v>
      </c>
      <c r="F51" s="31" t="s">
        <v>10107</v>
      </c>
      <c r="G51" s="51" t="s">
        <v>10108</v>
      </c>
      <c r="H51" s="51">
        <v>2012.12</v>
      </c>
      <c r="I51" s="50" t="s">
        <v>10109</v>
      </c>
      <c r="J51" s="50">
        <v>3.7828571428571398</v>
      </c>
      <c r="K51" s="50">
        <v>0</v>
      </c>
      <c r="L51" s="50">
        <v>21560</v>
      </c>
      <c r="M51" s="50">
        <v>134</v>
      </c>
      <c r="N51" s="51" t="s">
        <v>20</v>
      </c>
      <c r="O51" s="51" t="s">
        <v>10096</v>
      </c>
      <c r="P51" s="9" t="s">
        <v>53291</v>
      </c>
      <c r="Q51" s="18"/>
      <c r="S51" s="60"/>
    </row>
    <row r="52" spans="2:19" ht="15.75">
      <c r="B52" s="50">
        <v>49</v>
      </c>
      <c r="C52" s="50"/>
      <c r="D52" s="51" t="s">
        <v>10110</v>
      </c>
      <c r="E52" s="51" t="s">
        <v>10111</v>
      </c>
      <c r="F52" s="31" t="s">
        <v>10112</v>
      </c>
      <c r="G52" s="51" t="s">
        <v>10113</v>
      </c>
      <c r="H52" s="51">
        <v>2012.11</v>
      </c>
      <c r="I52" s="50">
        <v>1100</v>
      </c>
      <c r="J52" s="50">
        <v>3.1428571428571401</v>
      </c>
      <c r="K52" s="50">
        <v>0</v>
      </c>
      <c r="L52" s="50">
        <v>16750</v>
      </c>
      <c r="M52" s="50">
        <v>134</v>
      </c>
      <c r="N52" s="51" t="s">
        <v>20</v>
      </c>
      <c r="O52" s="51" t="s">
        <v>10096</v>
      </c>
      <c r="P52" s="9" t="s">
        <v>53291</v>
      </c>
      <c r="Q52" s="18"/>
      <c r="S52" s="60"/>
    </row>
    <row r="53" spans="2:19" ht="15.75">
      <c r="B53" s="50">
        <v>50</v>
      </c>
      <c r="C53" s="50"/>
      <c r="D53" s="51" t="s">
        <v>10114</v>
      </c>
      <c r="E53" s="51" t="s">
        <v>10115</v>
      </c>
      <c r="F53" s="31" t="s">
        <v>10112</v>
      </c>
      <c r="G53" s="51" t="s">
        <v>5060</v>
      </c>
      <c r="H53" s="51">
        <v>2011.9</v>
      </c>
      <c r="I53" s="50">
        <v>1500</v>
      </c>
      <c r="J53" s="50">
        <v>4.28571428571429</v>
      </c>
      <c r="K53" s="50">
        <v>0</v>
      </c>
      <c r="L53" s="50">
        <v>16540</v>
      </c>
      <c r="M53" s="50">
        <v>108</v>
      </c>
      <c r="N53" s="51" t="s">
        <v>20</v>
      </c>
      <c r="O53" s="51" t="s">
        <v>21</v>
      </c>
      <c r="P53" s="9" t="s">
        <v>53291</v>
      </c>
      <c r="Q53" s="18"/>
      <c r="S53" s="60"/>
    </row>
    <row r="54" spans="2:19" ht="15.75">
      <c r="B54" s="50">
        <v>51</v>
      </c>
      <c r="C54" s="50"/>
      <c r="D54" s="51" t="s">
        <v>10116</v>
      </c>
      <c r="E54" s="51" t="s">
        <v>10117</v>
      </c>
      <c r="F54" s="31" t="s">
        <v>10118</v>
      </c>
      <c r="G54" s="51" t="s">
        <v>10119</v>
      </c>
      <c r="H54" s="51">
        <v>2016.9</v>
      </c>
      <c r="I54" s="50">
        <v>1100</v>
      </c>
      <c r="J54" s="50">
        <v>3.1428571428571401</v>
      </c>
      <c r="K54" s="50">
        <v>0</v>
      </c>
      <c r="L54" s="50">
        <v>17660</v>
      </c>
      <c r="M54" s="50">
        <v>143</v>
      </c>
      <c r="N54" s="51" t="s">
        <v>20</v>
      </c>
      <c r="O54" s="51" t="s">
        <v>10096</v>
      </c>
      <c r="P54" s="9" t="s">
        <v>53291</v>
      </c>
      <c r="Q54" s="18"/>
      <c r="S54" s="60"/>
    </row>
    <row r="55" spans="2:19" ht="15.75">
      <c r="B55" s="50">
        <v>52</v>
      </c>
      <c r="C55" s="50"/>
      <c r="D55" s="51" t="s">
        <v>320</v>
      </c>
      <c r="E55" s="51" t="s">
        <v>10120</v>
      </c>
      <c r="F55" s="31" t="s">
        <v>10121</v>
      </c>
      <c r="G55" s="51" t="s">
        <v>10122</v>
      </c>
      <c r="H55" s="51">
        <v>2010.11</v>
      </c>
      <c r="I55" s="50" t="s">
        <v>10123</v>
      </c>
      <c r="J55" s="50">
        <v>4.9714285714285698</v>
      </c>
      <c r="K55" s="50">
        <v>0</v>
      </c>
      <c r="L55" s="50">
        <v>10600</v>
      </c>
      <c r="M55" s="50">
        <v>124</v>
      </c>
      <c r="N55" s="51" t="s">
        <v>20</v>
      </c>
      <c r="O55" s="51" t="s">
        <v>10096</v>
      </c>
      <c r="P55" s="9" t="s">
        <v>53291</v>
      </c>
      <c r="Q55" s="18"/>
      <c r="S55" s="60"/>
    </row>
    <row r="56" spans="2:19" ht="15.75">
      <c r="B56" s="50">
        <v>53</v>
      </c>
      <c r="C56" s="50"/>
      <c r="D56" s="51" t="s">
        <v>10124</v>
      </c>
      <c r="E56" s="51" t="s">
        <v>10125</v>
      </c>
      <c r="F56" s="31" t="s">
        <v>10126</v>
      </c>
      <c r="G56" s="51" t="s">
        <v>10127</v>
      </c>
      <c r="H56" s="51">
        <v>2015.12</v>
      </c>
      <c r="I56" s="50" t="s">
        <v>10128</v>
      </c>
      <c r="J56" s="50">
        <v>1.71428571428571</v>
      </c>
      <c r="K56" s="50">
        <v>0</v>
      </c>
      <c r="L56" s="50">
        <v>18600</v>
      </c>
      <c r="M56" s="50">
        <v>143</v>
      </c>
      <c r="N56" s="51" t="s">
        <v>20</v>
      </c>
      <c r="O56" s="51" t="s">
        <v>10096</v>
      </c>
      <c r="P56" s="9" t="s">
        <v>53291</v>
      </c>
      <c r="Q56" s="18"/>
      <c r="S56" s="60"/>
    </row>
    <row r="57" spans="2:19" ht="15.75">
      <c r="B57" s="50">
        <v>54</v>
      </c>
      <c r="C57" s="50"/>
      <c r="D57" s="51" t="s">
        <v>10129</v>
      </c>
      <c r="E57" s="51" t="s">
        <v>10130</v>
      </c>
      <c r="F57" s="31" t="s">
        <v>10131</v>
      </c>
      <c r="G57" s="51" t="s">
        <v>10132</v>
      </c>
      <c r="H57" s="51">
        <v>2005.8</v>
      </c>
      <c r="I57" s="50">
        <v>674</v>
      </c>
      <c r="J57" s="50">
        <v>1.9257142857142899</v>
      </c>
      <c r="K57" s="50">
        <v>0</v>
      </c>
      <c r="L57" s="50">
        <v>15080</v>
      </c>
      <c r="M57" s="50">
        <v>124</v>
      </c>
      <c r="N57" s="51" t="s">
        <v>20</v>
      </c>
      <c r="O57" s="51" t="s">
        <v>10096</v>
      </c>
      <c r="P57" s="9" t="s">
        <v>53291</v>
      </c>
      <c r="Q57" s="18"/>
      <c r="S57" s="60"/>
    </row>
    <row r="58" spans="2:19" ht="15.75">
      <c r="B58" s="50">
        <v>55</v>
      </c>
      <c r="C58" s="50"/>
      <c r="D58" s="51" t="s">
        <v>10133</v>
      </c>
      <c r="E58" s="51" t="s">
        <v>10134</v>
      </c>
      <c r="F58" s="31" t="s">
        <v>10135</v>
      </c>
      <c r="G58" s="51" t="s">
        <v>10095</v>
      </c>
      <c r="H58" s="51">
        <v>2010.9</v>
      </c>
      <c r="I58" s="50" t="s">
        <v>10136</v>
      </c>
      <c r="J58" s="50">
        <v>8.1228571428571392</v>
      </c>
      <c r="K58" s="50">
        <v>0</v>
      </c>
      <c r="L58" s="50">
        <v>20980</v>
      </c>
      <c r="M58" s="50">
        <v>119</v>
      </c>
      <c r="N58" s="51" t="s">
        <v>20</v>
      </c>
      <c r="O58" s="51" t="s">
        <v>10096</v>
      </c>
      <c r="P58" s="9" t="s">
        <v>53291</v>
      </c>
      <c r="Q58" s="18"/>
      <c r="S58" s="60"/>
    </row>
    <row r="59" spans="2:19" ht="15.75">
      <c r="B59" s="50">
        <v>56</v>
      </c>
      <c r="C59" s="50"/>
      <c r="D59" s="51" t="s">
        <v>10137</v>
      </c>
      <c r="E59" s="51" t="s">
        <v>10138</v>
      </c>
      <c r="F59" s="31" t="s">
        <v>10139</v>
      </c>
      <c r="G59" s="51" t="s">
        <v>10095</v>
      </c>
      <c r="H59" s="51">
        <v>2010.7</v>
      </c>
      <c r="I59" s="50" t="s">
        <v>10136</v>
      </c>
      <c r="J59" s="50">
        <v>8.1228571428571392</v>
      </c>
      <c r="K59" s="50">
        <v>0</v>
      </c>
      <c r="L59" s="50">
        <v>20990</v>
      </c>
      <c r="M59" s="50">
        <v>121</v>
      </c>
      <c r="N59" s="51" t="s">
        <v>20</v>
      </c>
      <c r="O59" s="51" t="s">
        <v>10096</v>
      </c>
      <c r="P59" s="9" t="s">
        <v>53291</v>
      </c>
      <c r="Q59" s="18"/>
      <c r="S59" s="60"/>
    </row>
    <row r="60" spans="2:19" ht="15.75">
      <c r="B60" s="50">
        <v>57</v>
      </c>
      <c r="C60" s="50"/>
      <c r="D60" s="51" t="s">
        <v>10140</v>
      </c>
      <c r="E60" s="51" t="s">
        <v>10141</v>
      </c>
      <c r="F60" s="31" t="s">
        <v>10142</v>
      </c>
      <c r="G60" s="51" t="s">
        <v>10143</v>
      </c>
      <c r="H60" s="51">
        <v>2015.11</v>
      </c>
      <c r="I60" s="50">
        <v>1200</v>
      </c>
      <c r="J60" s="50">
        <v>3.4285714285714302</v>
      </c>
      <c r="K60" s="50">
        <v>0</v>
      </c>
      <c r="L60" s="50">
        <v>20160</v>
      </c>
      <c r="M60" s="50">
        <v>99</v>
      </c>
      <c r="N60" s="51" t="s">
        <v>20</v>
      </c>
      <c r="O60" s="51" t="s">
        <v>10096</v>
      </c>
      <c r="P60" s="9" t="s">
        <v>53291</v>
      </c>
      <c r="Q60" s="18"/>
      <c r="S60" s="60"/>
    </row>
    <row r="61" spans="2:19" ht="15.75">
      <c r="B61" s="50">
        <v>58</v>
      </c>
      <c r="C61" s="50"/>
      <c r="D61" s="51" t="s">
        <v>10144</v>
      </c>
      <c r="E61" s="51" t="s">
        <v>10145</v>
      </c>
      <c r="F61" s="31" t="s">
        <v>10146</v>
      </c>
      <c r="G61" s="51" t="s">
        <v>10147</v>
      </c>
      <c r="H61" s="51">
        <v>2015.12</v>
      </c>
      <c r="I61" s="50" t="s">
        <v>10148</v>
      </c>
      <c r="J61" s="50">
        <v>5.4085714285714301</v>
      </c>
      <c r="K61" s="50">
        <v>0</v>
      </c>
      <c r="L61" s="50">
        <v>15670</v>
      </c>
      <c r="M61" s="50">
        <v>109</v>
      </c>
      <c r="N61" s="51" t="s">
        <v>20</v>
      </c>
      <c r="O61" s="51" t="s">
        <v>10096</v>
      </c>
      <c r="P61" s="9" t="s">
        <v>53291</v>
      </c>
      <c r="Q61" s="18"/>
      <c r="S61" s="60"/>
    </row>
    <row r="62" spans="2:19" ht="15.75">
      <c r="B62" s="50">
        <v>59</v>
      </c>
      <c r="C62" s="50"/>
      <c r="D62" s="51" t="s">
        <v>10149</v>
      </c>
      <c r="E62" s="51" t="s">
        <v>10150</v>
      </c>
      <c r="F62" s="31" t="s">
        <v>10151</v>
      </c>
      <c r="G62" s="51" t="s">
        <v>10152</v>
      </c>
      <c r="H62" s="51">
        <v>201511</v>
      </c>
      <c r="I62" s="50">
        <v>904</v>
      </c>
      <c r="J62" s="50">
        <v>2.5828571428571401</v>
      </c>
      <c r="K62" s="50">
        <v>0</v>
      </c>
      <c r="L62" s="50">
        <v>13060</v>
      </c>
      <c r="M62" s="50">
        <v>132</v>
      </c>
      <c r="N62" s="51" t="s">
        <v>20</v>
      </c>
      <c r="O62" s="51" t="s">
        <v>10096</v>
      </c>
      <c r="P62" s="9" t="s">
        <v>53291</v>
      </c>
      <c r="Q62" s="18"/>
      <c r="S62" s="60"/>
    </row>
    <row r="63" spans="2:19" ht="15.75">
      <c r="B63" s="50">
        <v>60</v>
      </c>
      <c r="C63" s="50"/>
      <c r="D63" s="51" t="s">
        <v>10153</v>
      </c>
      <c r="E63" s="51" t="s">
        <v>10154</v>
      </c>
      <c r="F63" s="31" t="s">
        <v>10155</v>
      </c>
      <c r="G63" s="51" t="s">
        <v>10156</v>
      </c>
      <c r="H63" s="51">
        <v>2004.1</v>
      </c>
      <c r="I63" s="50">
        <v>264</v>
      </c>
      <c r="J63" s="50">
        <v>0.754285714285714</v>
      </c>
      <c r="K63" s="50">
        <v>0</v>
      </c>
      <c r="L63" s="50">
        <v>15800</v>
      </c>
      <c r="M63" s="50">
        <v>11</v>
      </c>
      <c r="N63" s="51" t="s">
        <v>20</v>
      </c>
      <c r="O63" s="51" t="s">
        <v>10096</v>
      </c>
      <c r="P63" s="9" t="s">
        <v>53291</v>
      </c>
      <c r="Q63" s="18"/>
      <c r="S63" s="60"/>
    </row>
    <row r="64" spans="2:19" ht="15.75">
      <c r="B64" s="50">
        <v>61</v>
      </c>
      <c r="C64" s="50"/>
      <c r="D64" s="51" t="s">
        <v>8813</v>
      </c>
      <c r="E64" s="51" t="s">
        <v>10157</v>
      </c>
      <c r="F64" s="31" t="s">
        <v>10158</v>
      </c>
      <c r="G64" s="51" t="s">
        <v>10051</v>
      </c>
      <c r="H64" s="51">
        <v>2007.8</v>
      </c>
      <c r="I64" s="50">
        <v>416</v>
      </c>
      <c r="J64" s="50">
        <v>1.1885714285714299</v>
      </c>
      <c r="K64" s="50">
        <v>0</v>
      </c>
      <c r="L64" s="50">
        <v>16420</v>
      </c>
      <c r="M64" s="50">
        <v>134</v>
      </c>
      <c r="N64" s="51" t="s">
        <v>20</v>
      </c>
      <c r="O64" s="51" t="s">
        <v>10096</v>
      </c>
      <c r="P64" s="9" t="s">
        <v>53291</v>
      </c>
      <c r="Q64" s="18"/>
      <c r="S64" s="60"/>
    </row>
    <row r="65" spans="2:19" ht="15.75">
      <c r="B65" s="50">
        <v>62</v>
      </c>
      <c r="C65" s="50"/>
      <c r="D65" s="51" t="s">
        <v>10159</v>
      </c>
      <c r="E65" s="51" t="s">
        <v>10160</v>
      </c>
      <c r="F65" s="31" t="s">
        <v>10161</v>
      </c>
      <c r="G65" s="51" t="s">
        <v>10091</v>
      </c>
      <c r="H65" s="51">
        <v>2013.9</v>
      </c>
      <c r="I65" s="50">
        <v>380</v>
      </c>
      <c r="J65" s="50">
        <v>1.0857142857142901</v>
      </c>
      <c r="K65" s="50">
        <v>0</v>
      </c>
      <c r="L65" s="50">
        <v>21400</v>
      </c>
      <c r="M65" s="50">
        <v>134</v>
      </c>
      <c r="N65" s="51" t="s">
        <v>20</v>
      </c>
      <c r="O65" s="51" t="s">
        <v>10096</v>
      </c>
      <c r="P65" s="9" t="s">
        <v>53291</v>
      </c>
      <c r="Q65" s="18"/>
      <c r="S65" s="60"/>
    </row>
    <row r="66" spans="2:19" ht="15.75">
      <c r="B66" s="50">
        <v>63</v>
      </c>
      <c r="C66" s="50"/>
      <c r="D66" s="51" t="s">
        <v>10162</v>
      </c>
      <c r="E66" s="51" t="s">
        <v>10163</v>
      </c>
      <c r="F66" s="31" t="s">
        <v>10164</v>
      </c>
      <c r="G66" s="51" t="s">
        <v>10165</v>
      </c>
      <c r="H66" s="51">
        <v>2015.5</v>
      </c>
      <c r="I66" s="50">
        <v>445</v>
      </c>
      <c r="J66" s="50">
        <v>1.27142857142857</v>
      </c>
      <c r="K66" s="50">
        <v>0</v>
      </c>
      <c r="L66" s="50">
        <v>14330</v>
      </c>
      <c r="M66" s="50">
        <v>99</v>
      </c>
      <c r="N66" s="51" t="s">
        <v>20</v>
      </c>
      <c r="O66" s="51" t="s">
        <v>10096</v>
      </c>
      <c r="P66" s="9" t="s">
        <v>53291</v>
      </c>
      <c r="Q66" s="18"/>
      <c r="S66" s="60"/>
    </row>
    <row r="67" spans="2:19" ht="15.75">
      <c r="B67" s="50">
        <v>64</v>
      </c>
      <c r="C67" s="50"/>
      <c r="D67" s="51" t="s">
        <v>3993</v>
      </c>
      <c r="E67" s="51" t="s">
        <v>10166</v>
      </c>
      <c r="F67" s="31" t="s">
        <v>10167</v>
      </c>
      <c r="G67" s="51" t="s">
        <v>10168</v>
      </c>
      <c r="H67" s="51">
        <v>2010.9</v>
      </c>
      <c r="I67" s="50">
        <v>1647</v>
      </c>
      <c r="J67" s="50">
        <v>4.70571428571429</v>
      </c>
      <c r="K67" s="50">
        <v>0</v>
      </c>
      <c r="L67" s="50">
        <v>19900</v>
      </c>
      <c r="M67" s="50">
        <v>99</v>
      </c>
      <c r="N67" s="51" t="s">
        <v>20</v>
      </c>
      <c r="O67" s="51" t="s">
        <v>10096</v>
      </c>
      <c r="P67" s="9" t="s">
        <v>53291</v>
      </c>
      <c r="Q67" s="18"/>
      <c r="S67" s="60"/>
    </row>
    <row r="68" spans="2:19" ht="15.75">
      <c r="B68" s="50">
        <v>65</v>
      </c>
      <c r="C68" s="50"/>
      <c r="D68" s="51" t="s">
        <v>10169</v>
      </c>
      <c r="E68" s="51" t="s">
        <v>10170</v>
      </c>
      <c r="F68" s="31" t="s">
        <v>10171</v>
      </c>
      <c r="G68" s="51" t="s">
        <v>10172</v>
      </c>
      <c r="H68" s="51">
        <v>2012.11</v>
      </c>
      <c r="I68" s="50">
        <v>542</v>
      </c>
      <c r="J68" s="50">
        <v>1.54857142857143</v>
      </c>
      <c r="K68" s="50">
        <v>0</v>
      </c>
      <c r="L68" s="50">
        <v>13080</v>
      </c>
      <c r="M68" s="50">
        <v>89</v>
      </c>
      <c r="N68" s="51" t="s">
        <v>20</v>
      </c>
      <c r="O68" s="51" t="s">
        <v>10096</v>
      </c>
      <c r="P68" s="9" t="s">
        <v>53291</v>
      </c>
      <c r="Q68" s="18"/>
      <c r="S68" s="60"/>
    </row>
    <row r="69" spans="2:19" ht="15.75">
      <c r="B69" s="50">
        <v>66</v>
      </c>
      <c r="C69" s="50"/>
      <c r="D69" s="51" t="s">
        <v>10173</v>
      </c>
      <c r="E69" s="51" t="s">
        <v>10174</v>
      </c>
      <c r="F69" s="31" t="s">
        <v>10175</v>
      </c>
      <c r="G69" s="51" t="s">
        <v>10176</v>
      </c>
      <c r="H69" s="51">
        <v>2011.12</v>
      </c>
      <c r="I69" s="50">
        <v>552</v>
      </c>
      <c r="J69" s="50">
        <v>1.5771428571428601</v>
      </c>
      <c r="K69" s="50">
        <v>0</v>
      </c>
      <c r="L69" s="50">
        <v>15000</v>
      </c>
      <c r="M69" s="50">
        <v>104</v>
      </c>
      <c r="N69" s="51" t="s">
        <v>20</v>
      </c>
      <c r="O69" s="51" t="s">
        <v>10096</v>
      </c>
      <c r="P69" s="9" t="s">
        <v>53291</v>
      </c>
      <c r="Q69" s="18"/>
      <c r="S69" s="60"/>
    </row>
    <row r="70" spans="2:19" ht="15.75">
      <c r="B70" s="50">
        <v>67</v>
      </c>
      <c r="C70" s="50"/>
      <c r="D70" s="51" t="s">
        <v>10177</v>
      </c>
      <c r="E70" s="51" t="s">
        <v>10178</v>
      </c>
      <c r="F70" s="31" t="s">
        <v>10179</v>
      </c>
      <c r="G70" s="51" t="s">
        <v>10180</v>
      </c>
      <c r="H70" s="51" t="s">
        <v>10181</v>
      </c>
      <c r="I70" s="50">
        <v>1100</v>
      </c>
      <c r="J70" s="50">
        <v>3.1428571428571401</v>
      </c>
      <c r="K70" s="50">
        <v>0</v>
      </c>
      <c r="L70" s="50">
        <v>17010</v>
      </c>
      <c r="M70" s="50">
        <v>132</v>
      </c>
      <c r="N70" s="51" t="s">
        <v>20</v>
      </c>
      <c r="O70" s="51" t="s">
        <v>10096</v>
      </c>
      <c r="P70" s="9" t="s">
        <v>53291</v>
      </c>
      <c r="Q70" s="18"/>
      <c r="S70" s="60"/>
    </row>
    <row r="71" spans="2:19" ht="15.75">
      <c r="B71" s="50">
        <v>68</v>
      </c>
      <c r="C71" s="50"/>
      <c r="D71" s="51" t="s">
        <v>10182</v>
      </c>
      <c r="E71" s="51" t="s">
        <v>10183</v>
      </c>
      <c r="F71" s="31" t="s">
        <v>10184</v>
      </c>
      <c r="G71" s="51" t="s">
        <v>10185</v>
      </c>
      <c r="H71" s="51" t="s">
        <v>10186</v>
      </c>
      <c r="I71" s="50">
        <v>2700</v>
      </c>
      <c r="J71" s="50">
        <v>10</v>
      </c>
      <c r="K71" s="50">
        <v>10</v>
      </c>
      <c r="L71" s="50">
        <v>23460</v>
      </c>
      <c r="M71" s="50">
        <v>143</v>
      </c>
      <c r="N71" s="51" t="s">
        <v>33</v>
      </c>
      <c r="O71" s="51"/>
      <c r="P71" s="9" t="s">
        <v>53291</v>
      </c>
      <c r="Q71" s="18"/>
      <c r="S71" s="60"/>
    </row>
    <row r="72" spans="2:19" ht="15.75">
      <c r="B72" s="50">
        <v>69</v>
      </c>
      <c r="C72" s="50"/>
      <c r="D72" s="51" t="s">
        <v>10187</v>
      </c>
      <c r="E72" s="51" t="s">
        <v>10188</v>
      </c>
      <c r="F72" s="31" t="s">
        <v>10189</v>
      </c>
      <c r="G72" s="51" t="s">
        <v>10185</v>
      </c>
      <c r="H72" s="51">
        <v>2014.9</v>
      </c>
      <c r="I72" s="50">
        <v>2700</v>
      </c>
      <c r="J72" s="50">
        <v>4</v>
      </c>
      <c r="K72" s="50">
        <v>4</v>
      </c>
      <c r="L72" s="50">
        <v>15800</v>
      </c>
      <c r="M72" s="50">
        <v>112</v>
      </c>
      <c r="N72" s="51" t="s">
        <v>33</v>
      </c>
      <c r="O72" s="51"/>
      <c r="P72" s="9" t="s">
        <v>53291</v>
      </c>
      <c r="Q72" s="18"/>
      <c r="S72" s="60"/>
    </row>
    <row r="73" spans="2:19" ht="15.75">
      <c r="B73" s="50">
        <v>70</v>
      </c>
      <c r="C73" s="50"/>
      <c r="D73" s="51" t="s">
        <v>10190</v>
      </c>
      <c r="E73" s="51" t="s">
        <v>10191</v>
      </c>
      <c r="F73" s="31" t="s">
        <v>10189</v>
      </c>
      <c r="G73" s="51" t="s">
        <v>10051</v>
      </c>
      <c r="H73" s="51" t="s">
        <v>10192</v>
      </c>
      <c r="I73" s="50">
        <v>400</v>
      </c>
      <c r="J73" s="50">
        <v>1.1428571428571399</v>
      </c>
      <c r="K73" s="50">
        <v>0</v>
      </c>
      <c r="L73" s="50">
        <v>19800</v>
      </c>
      <c r="M73" s="50">
        <v>115</v>
      </c>
      <c r="N73" s="51" t="s">
        <v>20</v>
      </c>
      <c r="O73" s="51" t="s">
        <v>10096</v>
      </c>
      <c r="P73" s="9" t="s">
        <v>53291</v>
      </c>
      <c r="Q73" s="18"/>
      <c r="S73" s="60"/>
    </row>
    <row r="74" spans="2:19" ht="15.75">
      <c r="B74" s="50">
        <v>71</v>
      </c>
      <c r="C74" s="50"/>
      <c r="D74" s="51" t="s">
        <v>10193</v>
      </c>
      <c r="E74" s="51" t="s">
        <v>10191</v>
      </c>
      <c r="F74" s="31" t="s">
        <v>10194</v>
      </c>
      <c r="G74" s="51" t="s">
        <v>10051</v>
      </c>
      <c r="H74" s="51">
        <v>2013.9</v>
      </c>
      <c r="I74" s="50">
        <v>320</v>
      </c>
      <c r="J74" s="50">
        <v>0.91428571428571404</v>
      </c>
      <c r="K74" s="50">
        <v>0</v>
      </c>
      <c r="L74" s="50">
        <v>19800</v>
      </c>
      <c r="M74" s="50">
        <v>99</v>
      </c>
      <c r="N74" s="51" t="s">
        <v>20</v>
      </c>
      <c r="O74" s="51" t="s">
        <v>10096</v>
      </c>
      <c r="P74" s="9" t="s">
        <v>53291</v>
      </c>
      <c r="Q74" s="18"/>
      <c r="S74" s="60"/>
    </row>
    <row r="75" spans="2:19" ht="15.75">
      <c r="B75" s="50">
        <v>72</v>
      </c>
      <c r="C75" s="50"/>
      <c r="D75" s="51" t="s">
        <v>10195</v>
      </c>
      <c r="E75" s="51" t="s">
        <v>10196</v>
      </c>
      <c r="F75" s="31" t="s">
        <v>10197</v>
      </c>
      <c r="G75" s="51" t="s">
        <v>10198</v>
      </c>
      <c r="H75" s="51">
        <v>2014.8</v>
      </c>
      <c r="I75" s="50">
        <v>760</v>
      </c>
      <c r="J75" s="50">
        <v>2.1714285714285699</v>
      </c>
      <c r="K75" s="50">
        <v>0</v>
      </c>
      <c r="L75" s="50">
        <v>21000</v>
      </c>
      <c r="M75" s="50">
        <v>89</v>
      </c>
      <c r="N75" s="51" t="s">
        <v>20</v>
      </c>
      <c r="O75" s="51" t="s">
        <v>10096</v>
      </c>
      <c r="P75" s="9" t="s">
        <v>53291</v>
      </c>
      <c r="Q75" s="18"/>
      <c r="S75" s="60"/>
    </row>
    <row r="76" spans="2:19" ht="15.75">
      <c r="B76" s="50">
        <v>73</v>
      </c>
      <c r="C76" s="50"/>
      <c r="D76" s="51" t="s">
        <v>10199</v>
      </c>
      <c r="E76" s="51" t="s">
        <v>10200</v>
      </c>
      <c r="F76" s="31" t="s">
        <v>10201</v>
      </c>
      <c r="G76" s="51" t="s">
        <v>5060</v>
      </c>
      <c r="H76" s="51">
        <v>2013.9</v>
      </c>
      <c r="I76" s="50">
        <v>500</v>
      </c>
      <c r="J76" s="50">
        <v>1.4285714285714299</v>
      </c>
      <c r="K76" s="50">
        <v>0</v>
      </c>
      <c r="L76" s="50">
        <v>21000</v>
      </c>
      <c r="M76" s="50">
        <v>107</v>
      </c>
      <c r="N76" s="51" t="s">
        <v>20</v>
      </c>
      <c r="O76" s="51" t="s">
        <v>21</v>
      </c>
      <c r="P76" s="9" t="s">
        <v>53291</v>
      </c>
      <c r="Q76" s="18"/>
      <c r="S76" s="60"/>
    </row>
    <row r="77" spans="2:19" ht="15.75">
      <c r="B77" s="50">
        <v>74</v>
      </c>
      <c r="C77" s="50"/>
      <c r="D77" s="51" t="s">
        <v>10202</v>
      </c>
      <c r="E77" s="51" t="s">
        <v>10203</v>
      </c>
      <c r="F77" s="31" t="s">
        <v>10204</v>
      </c>
      <c r="G77" s="51" t="s">
        <v>10172</v>
      </c>
      <c r="H77" s="51">
        <v>2013.11</v>
      </c>
      <c r="I77" s="50">
        <v>3160</v>
      </c>
      <c r="J77" s="50">
        <v>9.0285714285714302</v>
      </c>
      <c r="K77" s="50">
        <v>0</v>
      </c>
      <c r="L77" s="50">
        <v>16700</v>
      </c>
      <c r="M77" s="50">
        <v>108</v>
      </c>
      <c r="N77" s="51" t="s">
        <v>20</v>
      </c>
      <c r="O77" s="51" t="s">
        <v>10096</v>
      </c>
      <c r="P77" s="9" t="s">
        <v>53291</v>
      </c>
      <c r="Q77" s="18"/>
      <c r="S77" s="60"/>
    </row>
    <row r="78" spans="2:19" ht="15.75">
      <c r="B78" s="50">
        <v>75</v>
      </c>
      <c r="C78" s="50"/>
      <c r="D78" s="51" t="s">
        <v>10205</v>
      </c>
      <c r="E78" s="51" t="s">
        <v>10206</v>
      </c>
      <c r="F78" s="31" t="s">
        <v>10207</v>
      </c>
      <c r="G78" s="51" t="s">
        <v>10076</v>
      </c>
      <c r="H78" s="51">
        <v>2016.12</v>
      </c>
      <c r="I78" s="50">
        <v>1500</v>
      </c>
      <c r="J78" s="50">
        <v>4.28571428571429</v>
      </c>
      <c r="K78" s="50">
        <v>0</v>
      </c>
      <c r="L78" s="50">
        <v>17100</v>
      </c>
      <c r="M78" s="50">
        <v>115</v>
      </c>
      <c r="N78" s="51" t="s">
        <v>20</v>
      </c>
      <c r="O78" s="51" t="s">
        <v>10096</v>
      </c>
      <c r="P78" s="9" t="s">
        <v>53291</v>
      </c>
      <c r="Q78" s="18"/>
      <c r="S78" s="60"/>
    </row>
    <row r="79" spans="2:19" ht="15.75">
      <c r="B79" s="50">
        <v>76</v>
      </c>
      <c r="C79" s="50"/>
      <c r="D79" s="51" t="s">
        <v>10208</v>
      </c>
      <c r="E79" s="51" t="s">
        <v>10206</v>
      </c>
      <c r="F79" s="31" t="s">
        <v>10209</v>
      </c>
      <c r="G79" s="51" t="s">
        <v>10076</v>
      </c>
      <c r="H79" s="51">
        <v>2016.12</v>
      </c>
      <c r="I79" s="50">
        <v>1791</v>
      </c>
      <c r="J79" s="50">
        <v>5.1171428571428601</v>
      </c>
      <c r="K79" s="50">
        <v>0</v>
      </c>
      <c r="L79" s="50">
        <v>17100</v>
      </c>
      <c r="M79" s="50">
        <v>118</v>
      </c>
      <c r="N79" s="51" t="s">
        <v>20</v>
      </c>
      <c r="O79" s="51" t="s">
        <v>10096</v>
      </c>
      <c r="P79" s="9" t="s">
        <v>53291</v>
      </c>
      <c r="Q79" s="18"/>
      <c r="S79" s="60"/>
    </row>
    <row r="80" spans="2:19" ht="15.75">
      <c r="B80" s="50">
        <v>77</v>
      </c>
      <c r="C80" s="50"/>
      <c r="D80" s="51" t="s">
        <v>10210</v>
      </c>
      <c r="E80" s="51" t="s">
        <v>10206</v>
      </c>
      <c r="F80" s="31" t="s">
        <v>10211</v>
      </c>
      <c r="G80" s="51" t="s">
        <v>10076</v>
      </c>
      <c r="H80" s="51" t="s">
        <v>10212</v>
      </c>
      <c r="I80" s="50">
        <v>626</v>
      </c>
      <c r="J80" s="50">
        <v>1.78857142857143</v>
      </c>
      <c r="K80" s="50">
        <v>0</v>
      </c>
      <c r="L80" s="50">
        <v>17100</v>
      </c>
      <c r="M80" s="50">
        <v>112</v>
      </c>
      <c r="N80" s="51" t="s">
        <v>20</v>
      </c>
      <c r="O80" s="51" t="s">
        <v>10096</v>
      </c>
      <c r="P80" s="9" t="s">
        <v>53291</v>
      </c>
      <c r="Q80" s="18"/>
      <c r="S80" s="60"/>
    </row>
    <row r="81" spans="2:19" ht="15.75">
      <c r="B81" s="50">
        <v>78</v>
      </c>
      <c r="C81" s="50"/>
      <c r="D81" s="51" t="s">
        <v>10213</v>
      </c>
      <c r="E81" s="51" t="s">
        <v>10214</v>
      </c>
      <c r="F81" s="31" t="s">
        <v>10215</v>
      </c>
      <c r="G81" s="51" t="s">
        <v>10216</v>
      </c>
      <c r="H81" s="51">
        <v>2016.11</v>
      </c>
      <c r="I81" s="50">
        <v>1200</v>
      </c>
      <c r="J81" s="50">
        <v>3.4285714285714302</v>
      </c>
      <c r="K81" s="50">
        <v>0</v>
      </c>
      <c r="L81" s="50">
        <v>16700</v>
      </c>
      <c r="M81" s="50">
        <v>115</v>
      </c>
      <c r="N81" s="51" t="s">
        <v>20</v>
      </c>
      <c r="O81" s="51" t="s">
        <v>10096</v>
      </c>
      <c r="P81" s="9" t="s">
        <v>53291</v>
      </c>
      <c r="Q81" s="18"/>
      <c r="S81" s="60"/>
    </row>
    <row r="82" spans="2:19" ht="15.75">
      <c r="B82" s="50">
        <v>79</v>
      </c>
      <c r="C82" s="50"/>
      <c r="D82" s="51" t="s">
        <v>10217</v>
      </c>
      <c r="E82" s="51" t="s">
        <v>10218</v>
      </c>
      <c r="F82" s="31" t="s">
        <v>10161</v>
      </c>
      <c r="G82" s="51" t="s">
        <v>5060</v>
      </c>
      <c r="H82" s="51">
        <v>2015.12</v>
      </c>
      <c r="I82" s="50">
        <v>340</v>
      </c>
      <c r="J82" s="50">
        <v>0.97142857142857097</v>
      </c>
      <c r="K82" s="50">
        <v>0</v>
      </c>
      <c r="L82" s="50">
        <v>17800</v>
      </c>
      <c r="M82" s="50">
        <v>99</v>
      </c>
      <c r="N82" s="51" t="s">
        <v>20</v>
      </c>
      <c r="O82" s="51" t="s">
        <v>21</v>
      </c>
      <c r="P82" s="9" t="s">
        <v>53291</v>
      </c>
      <c r="Q82" s="18"/>
      <c r="S82" s="60"/>
    </row>
    <row r="83" spans="2:19" ht="15.75">
      <c r="B83" s="50">
        <v>80</v>
      </c>
      <c r="C83" s="50"/>
      <c r="D83" s="51" t="s">
        <v>10219</v>
      </c>
      <c r="E83" s="51" t="s">
        <v>10220</v>
      </c>
      <c r="F83" s="31" t="s">
        <v>10221</v>
      </c>
      <c r="G83" s="51" t="s">
        <v>10222</v>
      </c>
      <c r="H83" s="51">
        <v>2014.12</v>
      </c>
      <c r="I83" s="50">
        <v>1030</v>
      </c>
      <c r="J83" s="50">
        <v>2.94285714285714</v>
      </c>
      <c r="K83" s="50">
        <v>0</v>
      </c>
      <c r="L83" s="50">
        <v>16580</v>
      </c>
      <c r="M83" s="50">
        <v>89</v>
      </c>
      <c r="N83" s="51" t="s">
        <v>20</v>
      </c>
      <c r="O83" s="51" t="s">
        <v>10096</v>
      </c>
      <c r="P83" s="9" t="s">
        <v>53291</v>
      </c>
      <c r="Q83" s="18"/>
      <c r="S83" s="60"/>
    </row>
    <row r="84" spans="2:19" ht="15.75">
      <c r="B84" s="50">
        <v>81</v>
      </c>
      <c r="C84" s="50"/>
      <c r="D84" s="51" t="s">
        <v>10223</v>
      </c>
      <c r="E84" s="51" t="s">
        <v>10025</v>
      </c>
      <c r="F84" s="31" t="s">
        <v>10224</v>
      </c>
      <c r="G84" s="51" t="s">
        <v>10225</v>
      </c>
      <c r="H84" s="51">
        <v>2007.9</v>
      </c>
      <c r="I84" s="50">
        <v>2100</v>
      </c>
      <c r="J84" s="50">
        <v>6</v>
      </c>
      <c r="K84" s="50">
        <v>0</v>
      </c>
      <c r="L84" s="50">
        <v>15640</v>
      </c>
      <c r="M84" s="50">
        <v>107</v>
      </c>
      <c r="N84" s="51" t="s">
        <v>20</v>
      </c>
      <c r="O84" s="51" t="s">
        <v>10096</v>
      </c>
      <c r="P84" s="9" t="s">
        <v>53291</v>
      </c>
      <c r="Q84" s="18"/>
      <c r="S84" s="60"/>
    </row>
    <row r="85" spans="2:19" ht="15.75">
      <c r="B85" s="50">
        <v>82</v>
      </c>
      <c r="C85" s="50"/>
      <c r="D85" s="51" t="s">
        <v>10226</v>
      </c>
      <c r="E85" s="51" t="s">
        <v>10227</v>
      </c>
      <c r="F85" s="31" t="s">
        <v>10228</v>
      </c>
      <c r="G85" s="51" t="s">
        <v>10229</v>
      </c>
      <c r="H85" s="51">
        <v>2008.9</v>
      </c>
      <c r="I85" s="50">
        <v>1750</v>
      </c>
      <c r="J85" s="50">
        <v>5</v>
      </c>
      <c r="K85" s="50">
        <v>0</v>
      </c>
      <c r="L85" s="50">
        <v>13686</v>
      </c>
      <c r="M85" s="50">
        <v>108</v>
      </c>
      <c r="N85" s="51" t="s">
        <v>20</v>
      </c>
      <c r="O85" s="51" t="s">
        <v>10096</v>
      </c>
      <c r="P85" s="9" t="s">
        <v>53291</v>
      </c>
      <c r="Q85" s="18"/>
      <c r="S85" s="60"/>
    </row>
    <row r="86" spans="2:19" ht="15.75">
      <c r="B86" s="50">
        <v>83</v>
      </c>
      <c r="C86" s="50"/>
      <c r="D86" s="51" t="s">
        <v>10230</v>
      </c>
      <c r="E86" s="51" t="s">
        <v>10231</v>
      </c>
      <c r="F86" s="31" t="s">
        <v>10232</v>
      </c>
      <c r="G86" s="51" t="s">
        <v>10233</v>
      </c>
      <c r="H86" s="51">
        <v>2016.8</v>
      </c>
      <c r="I86" s="50">
        <v>4300</v>
      </c>
      <c r="J86" s="50">
        <v>12.285714285714301</v>
      </c>
      <c r="K86" s="50">
        <v>0</v>
      </c>
      <c r="L86" s="50">
        <v>17850</v>
      </c>
      <c r="M86" s="50">
        <v>115</v>
      </c>
      <c r="N86" s="51" t="s">
        <v>20</v>
      </c>
      <c r="O86" s="51" t="s">
        <v>10096</v>
      </c>
      <c r="P86" s="9" t="s">
        <v>53291</v>
      </c>
      <c r="Q86" s="18"/>
      <c r="S86" s="60"/>
    </row>
    <row r="87" spans="2:19" ht="15.75">
      <c r="B87" s="50">
        <v>84</v>
      </c>
      <c r="C87" s="50"/>
      <c r="D87" s="51" t="s">
        <v>10234</v>
      </c>
      <c r="E87" s="51" t="s">
        <v>10235</v>
      </c>
      <c r="F87" s="31" t="s">
        <v>10236</v>
      </c>
      <c r="G87" s="51" t="s">
        <v>10237</v>
      </c>
      <c r="H87" s="51">
        <v>2014.8</v>
      </c>
      <c r="I87" s="50">
        <v>1492</v>
      </c>
      <c r="J87" s="50">
        <v>4.2628571428571398</v>
      </c>
      <c r="K87" s="50">
        <v>0</v>
      </c>
      <c r="L87" s="50">
        <v>14660</v>
      </c>
      <c r="M87" s="50">
        <v>118</v>
      </c>
      <c r="N87" s="51" t="s">
        <v>20</v>
      </c>
      <c r="O87" s="51" t="s">
        <v>10096</v>
      </c>
      <c r="P87" s="9" t="s">
        <v>53291</v>
      </c>
      <c r="Q87" s="18"/>
      <c r="S87" s="60"/>
    </row>
    <row r="88" spans="2:19" ht="15.75">
      <c r="B88" s="50">
        <v>85</v>
      </c>
      <c r="C88" s="50"/>
      <c r="D88" s="51" t="s">
        <v>10238</v>
      </c>
      <c r="E88" s="51" t="s">
        <v>10239</v>
      </c>
      <c r="F88" s="31" t="s">
        <v>10240</v>
      </c>
      <c r="G88" s="51" t="s">
        <v>10051</v>
      </c>
      <c r="H88" s="51">
        <v>2011.4</v>
      </c>
      <c r="I88" s="50">
        <v>624</v>
      </c>
      <c r="J88" s="50">
        <v>1.78285714285714</v>
      </c>
      <c r="K88" s="50">
        <v>0</v>
      </c>
      <c r="L88" s="50">
        <v>20610</v>
      </c>
      <c r="M88" s="50">
        <v>123</v>
      </c>
      <c r="N88" s="51" t="s">
        <v>20</v>
      </c>
      <c r="O88" s="51" t="s">
        <v>10096</v>
      </c>
      <c r="P88" s="9" t="s">
        <v>53291</v>
      </c>
      <c r="Q88" s="18"/>
      <c r="S88" s="60"/>
    </row>
    <row r="89" spans="2:19" ht="15.75">
      <c r="B89" s="50">
        <v>86</v>
      </c>
      <c r="C89" s="50"/>
      <c r="D89" s="51" t="s">
        <v>10241</v>
      </c>
      <c r="E89" s="51" t="s">
        <v>10242</v>
      </c>
      <c r="F89" s="31" t="s">
        <v>10243</v>
      </c>
      <c r="G89" s="51" t="s">
        <v>10051</v>
      </c>
      <c r="H89" s="51">
        <v>2011.4</v>
      </c>
      <c r="I89" s="50">
        <v>640</v>
      </c>
      <c r="J89" s="50">
        <v>1.8285714285714301</v>
      </c>
      <c r="K89" s="50">
        <v>0</v>
      </c>
      <c r="L89" s="50">
        <v>24318</v>
      </c>
      <c r="M89" s="50">
        <v>113</v>
      </c>
      <c r="N89" s="51" t="s">
        <v>20</v>
      </c>
      <c r="O89" s="51" t="s">
        <v>10096</v>
      </c>
      <c r="P89" s="9" t="s">
        <v>53291</v>
      </c>
      <c r="Q89" s="18"/>
      <c r="S89" s="60"/>
    </row>
    <row r="90" spans="2:19" ht="15.75">
      <c r="B90" s="50">
        <v>87</v>
      </c>
      <c r="C90" s="50"/>
      <c r="D90" s="51" t="s">
        <v>10244</v>
      </c>
      <c r="E90" s="51" t="s">
        <v>10245</v>
      </c>
      <c r="F90" s="31" t="s">
        <v>10246</v>
      </c>
      <c r="G90" s="51" t="s">
        <v>10051</v>
      </c>
      <c r="H90" s="51">
        <v>2011.11</v>
      </c>
      <c r="I90" s="50">
        <v>650</v>
      </c>
      <c r="J90" s="50">
        <v>1.8571428571428601</v>
      </c>
      <c r="K90" s="50">
        <v>0</v>
      </c>
      <c r="L90" s="50">
        <v>24318</v>
      </c>
      <c r="M90" s="50">
        <v>120</v>
      </c>
      <c r="N90" s="51" t="s">
        <v>20</v>
      </c>
      <c r="O90" s="51" t="s">
        <v>10096</v>
      </c>
      <c r="P90" s="9" t="s">
        <v>53291</v>
      </c>
      <c r="Q90" s="18"/>
      <c r="S90" s="60"/>
    </row>
    <row r="91" spans="2:19" ht="15.75">
      <c r="B91" s="50">
        <v>88</v>
      </c>
      <c r="C91" s="50"/>
      <c r="D91" s="51" t="s">
        <v>10247</v>
      </c>
      <c r="E91" s="51" t="s">
        <v>10248</v>
      </c>
      <c r="F91" s="31" t="s">
        <v>10249</v>
      </c>
      <c r="G91" s="51" t="s">
        <v>10076</v>
      </c>
      <c r="H91" s="51">
        <v>2012.6</v>
      </c>
      <c r="I91" s="50">
        <v>2400</v>
      </c>
      <c r="J91" s="50">
        <v>5</v>
      </c>
      <c r="K91" s="50">
        <v>0</v>
      </c>
      <c r="L91" s="50">
        <v>16540</v>
      </c>
      <c r="M91" s="50">
        <v>189</v>
      </c>
      <c r="N91" s="51" t="s">
        <v>27</v>
      </c>
      <c r="O91" s="51"/>
      <c r="P91" s="9" t="s">
        <v>53291</v>
      </c>
      <c r="Q91" s="18"/>
      <c r="S91" s="60"/>
    </row>
    <row r="92" spans="2:19" ht="15.75">
      <c r="B92" s="50">
        <v>89</v>
      </c>
      <c r="C92" s="50"/>
      <c r="D92" s="51" t="s">
        <v>10250</v>
      </c>
      <c r="E92" s="51" t="s">
        <v>10074</v>
      </c>
      <c r="F92" s="31" t="s">
        <v>10251</v>
      </c>
      <c r="G92" s="51" t="s">
        <v>10076</v>
      </c>
      <c r="H92" s="51">
        <v>2012.12</v>
      </c>
      <c r="I92" s="50">
        <v>1800</v>
      </c>
      <c r="J92" s="50">
        <v>4</v>
      </c>
      <c r="K92" s="50">
        <v>0</v>
      </c>
      <c r="L92" s="50">
        <v>16640</v>
      </c>
      <c r="M92" s="50">
        <v>115</v>
      </c>
      <c r="N92" s="51" t="s">
        <v>27</v>
      </c>
      <c r="O92" s="51"/>
      <c r="P92" s="9" t="s">
        <v>53291</v>
      </c>
      <c r="Q92" s="18"/>
      <c r="S92" s="60"/>
    </row>
    <row r="93" spans="2:19" ht="15.75">
      <c r="B93" s="50">
        <v>90</v>
      </c>
      <c r="C93" s="50"/>
      <c r="D93" s="51" t="s">
        <v>10252</v>
      </c>
      <c r="E93" s="51" t="s">
        <v>10253</v>
      </c>
      <c r="F93" s="31" t="s">
        <v>10254</v>
      </c>
      <c r="G93" s="51" t="s">
        <v>10091</v>
      </c>
      <c r="H93" s="51">
        <v>2013.11</v>
      </c>
      <c r="I93" s="50">
        <v>663</v>
      </c>
      <c r="J93" s="50">
        <v>1.8942857142857099</v>
      </c>
      <c r="K93" s="50">
        <v>0</v>
      </c>
      <c r="L93" s="50">
        <v>16645</v>
      </c>
      <c r="M93" s="50">
        <v>118</v>
      </c>
      <c r="N93" s="51" t="s">
        <v>20</v>
      </c>
      <c r="O93" s="51" t="s">
        <v>10096</v>
      </c>
      <c r="P93" s="9" t="s">
        <v>53291</v>
      </c>
      <c r="Q93" s="18"/>
      <c r="S93" s="60"/>
    </row>
    <row r="94" spans="2:19" ht="15.75">
      <c r="B94" s="50">
        <v>91</v>
      </c>
      <c r="C94" s="50"/>
      <c r="D94" s="51" t="s">
        <v>10255</v>
      </c>
      <c r="E94" s="51" t="s">
        <v>10256</v>
      </c>
      <c r="F94" s="31" t="s">
        <v>10254</v>
      </c>
      <c r="G94" s="51" t="s">
        <v>10257</v>
      </c>
      <c r="H94" s="51">
        <v>2011.11</v>
      </c>
      <c r="I94" s="50">
        <v>1000</v>
      </c>
      <c r="J94" s="50">
        <v>2.8571428571428599</v>
      </c>
      <c r="K94" s="50">
        <v>0</v>
      </c>
      <c r="L94" s="50">
        <v>15548</v>
      </c>
      <c r="M94" s="50">
        <v>112</v>
      </c>
      <c r="N94" s="51" t="s">
        <v>20</v>
      </c>
      <c r="O94" s="51" t="s">
        <v>10096</v>
      </c>
      <c r="P94" s="9" t="s">
        <v>53291</v>
      </c>
      <c r="Q94" s="18"/>
      <c r="S94" s="60"/>
    </row>
    <row r="95" spans="2:19" ht="15.75">
      <c r="B95" s="50">
        <v>92</v>
      </c>
      <c r="C95" s="50"/>
      <c r="D95" s="51" t="s">
        <v>10258</v>
      </c>
      <c r="E95" s="51" t="s">
        <v>10256</v>
      </c>
      <c r="F95" s="31" t="s">
        <v>10259</v>
      </c>
      <c r="G95" s="51" t="s">
        <v>5060</v>
      </c>
      <c r="H95" s="51" t="s">
        <v>10181</v>
      </c>
      <c r="I95" s="50">
        <v>1100</v>
      </c>
      <c r="J95" s="50">
        <v>3.1428571428571401</v>
      </c>
      <c r="K95" s="50">
        <v>0</v>
      </c>
      <c r="L95" s="50">
        <v>16541</v>
      </c>
      <c r="M95" s="50">
        <v>115</v>
      </c>
      <c r="N95" s="51" t="s">
        <v>20</v>
      </c>
      <c r="O95" s="51" t="s">
        <v>21</v>
      </c>
      <c r="P95" s="9" t="s">
        <v>53291</v>
      </c>
      <c r="Q95" s="18"/>
      <c r="S95" s="60"/>
    </row>
    <row r="96" spans="2:19" ht="15.75">
      <c r="B96" s="50">
        <v>93</v>
      </c>
      <c r="C96" s="50"/>
      <c r="D96" s="51" t="s">
        <v>10260</v>
      </c>
      <c r="E96" s="51" t="s">
        <v>10261</v>
      </c>
      <c r="F96" s="31" t="s">
        <v>10262</v>
      </c>
      <c r="G96" s="51" t="s">
        <v>10263</v>
      </c>
      <c r="H96" s="51" t="s">
        <v>10264</v>
      </c>
      <c r="I96" s="50">
        <v>1400</v>
      </c>
      <c r="J96" s="50">
        <v>4</v>
      </c>
      <c r="K96" s="50">
        <v>0</v>
      </c>
      <c r="L96" s="50">
        <v>21089</v>
      </c>
      <c r="M96" s="50">
        <v>99</v>
      </c>
      <c r="N96" s="51" t="s">
        <v>20</v>
      </c>
      <c r="O96" s="51" t="s">
        <v>10096</v>
      </c>
      <c r="P96" s="9" t="s">
        <v>53291</v>
      </c>
      <c r="Q96" s="18"/>
      <c r="S96" s="60"/>
    </row>
    <row r="97" spans="2:19" ht="15.75">
      <c r="B97" s="50">
        <v>94</v>
      </c>
      <c r="C97" s="50"/>
      <c r="D97" s="51" t="s">
        <v>10265</v>
      </c>
      <c r="E97" s="51" t="s">
        <v>10266</v>
      </c>
      <c r="F97" s="31" t="s">
        <v>10267</v>
      </c>
      <c r="G97" s="51" t="s">
        <v>10263</v>
      </c>
      <c r="H97" s="51">
        <v>2011.11</v>
      </c>
      <c r="I97" s="50">
        <v>1200</v>
      </c>
      <c r="J97" s="50">
        <v>3.4285714285714302</v>
      </c>
      <c r="K97" s="50">
        <v>0</v>
      </c>
      <c r="L97" s="50">
        <v>21000</v>
      </c>
      <c r="M97" s="50">
        <v>89</v>
      </c>
      <c r="N97" s="51" t="s">
        <v>20</v>
      </c>
      <c r="O97" s="51" t="s">
        <v>10096</v>
      </c>
      <c r="P97" s="9" t="s">
        <v>53291</v>
      </c>
      <c r="Q97" s="18"/>
      <c r="S97" s="60"/>
    </row>
    <row r="98" spans="2:19" ht="15.75">
      <c r="B98" s="50">
        <v>95</v>
      </c>
      <c r="C98" s="50"/>
      <c r="D98" s="51" t="s">
        <v>10268</v>
      </c>
      <c r="E98" s="51" t="s">
        <v>10269</v>
      </c>
      <c r="F98" s="31" t="s">
        <v>10270</v>
      </c>
      <c r="G98" s="51" t="s">
        <v>10271</v>
      </c>
      <c r="H98" s="51">
        <v>2011.11</v>
      </c>
      <c r="I98" s="50">
        <v>1100</v>
      </c>
      <c r="J98" s="50">
        <v>3.1428571428571401</v>
      </c>
      <c r="K98" s="50">
        <v>0</v>
      </c>
      <c r="L98" s="50">
        <v>22130</v>
      </c>
      <c r="M98" s="50">
        <v>107</v>
      </c>
      <c r="N98" s="51" t="s">
        <v>20</v>
      </c>
      <c r="O98" s="51" t="s">
        <v>10096</v>
      </c>
      <c r="P98" s="9" t="s">
        <v>53291</v>
      </c>
      <c r="Q98" s="18"/>
      <c r="S98" s="60"/>
    </row>
    <row r="99" spans="2:19" ht="15.75">
      <c r="B99" s="50">
        <v>96</v>
      </c>
      <c r="C99" s="50"/>
      <c r="D99" s="51" t="s">
        <v>10272</v>
      </c>
      <c r="E99" s="51" t="s">
        <v>10273</v>
      </c>
      <c r="F99" s="31" t="s">
        <v>10274</v>
      </c>
      <c r="G99" s="51" t="s">
        <v>10275</v>
      </c>
      <c r="H99" s="51">
        <v>2014.12</v>
      </c>
      <c r="I99" s="50">
        <v>1600</v>
      </c>
      <c r="J99" s="50">
        <v>4.5714285714285703</v>
      </c>
      <c r="K99" s="50">
        <v>0</v>
      </c>
      <c r="L99" s="50">
        <v>23180</v>
      </c>
      <c r="M99" s="50">
        <v>115</v>
      </c>
      <c r="N99" s="51" t="s">
        <v>20</v>
      </c>
      <c r="O99" s="51" t="s">
        <v>10096</v>
      </c>
      <c r="P99" s="9" t="s">
        <v>53291</v>
      </c>
      <c r="Q99" s="18"/>
      <c r="S99" s="60"/>
    </row>
    <row r="100" spans="2:19" ht="15.75">
      <c r="B100" s="50">
        <v>97</v>
      </c>
      <c r="C100" s="50"/>
      <c r="D100" s="51" t="s">
        <v>10276</v>
      </c>
      <c r="E100" s="51" t="s">
        <v>10083</v>
      </c>
      <c r="F100" s="31" t="s">
        <v>10277</v>
      </c>
      <c r="G100" s="51" t="s">
        <v>10076</v>
      </c>
      <c r="H100" s="51">
        <v>2010.11</v>
      </c>
      <c r="I100" s="50">
        <v>1854</v>
      </c>
      <c r="J100" s="50">
        <v>6</v>
      </c>
      <c r="K100" s="50">
        <v>0</v>
      </c>
      <c r="L100" s="50">
        <v>16900</v>
      </c>
      <c r="M100" s="50">
        <v>124</v>
      </c>
      <c r="N100" s="51" t="s">
        <v>27</v>
      </c>
      <c r="O100" s="51"/>
      <c r="P100" s="212" t="s">
        <v>53291</v>
      </c>
      <c r="Q100" s="115"/>
      <c r="S100" s="116"/>
    </row>
    <row r="101" spans="2:19" ht="15.75">
      <c r="B101" s="50">
        <v>98</v>
      </c>
      <c r="C101" s="50"/>
      <c r="D101" s="51" t="s">
        <v>523</v>
      </c>
      <c r="E101" s="51" t="s">
        <v>10278</v>
      </c>
      <c r="F101" s="31" t="s">
        <v>9995</v>
      </c>
      <c r="G101" s="51" t="s">
        <v>9982</v>
      </c>
      <c r="H101" s="51">
        <v>2014.9</v>
      </c>
      <c r="I101" s="50">
        <v>400</v>
      </c>
      <c r="J101" s="50">
        <v>2</v>
      </c>
      <c r="K101" s="50">
        <v>2</v>
      </c>
      <c r="L101" s="50">
        <v>24363</v>
      </c>
      <c r="M101" s="50">
        <v>99</v>
      </c>
      <c r="N101" s="51" t="s">
        <v>33</v>
      </c>
      <c r="O101" s="51"/>
      <c r="P101" s="9" t="s">
        <v>53291</v>
      </c>
      <c r="Q101" s="18"/>
      <c r="S101" s="60"/>
    </row>
    <row r="102" spans="2:19" ht="15.75">
      <c r="B102" s="50">
        <v>99</v>
      </c>
      <c r="C102" s="50"/>
      <c r="D102" s="51" t="s">
        <v>10279</v>
      </c>
      <c r="E102" s="51" t="s">
        <v>10278</v>
      </c>
      <c r="F102" s="31" t="s">
        <v>10280</v>
      </c>
      <c r="G102" s="51" t="s">
        <v>9982</v>
      </c>
      <c r="H102" s="51">
        <v>2013.9</v>
      </c>
      <c r="I102" s="50">
        <v>900</v>
      </c>
      <c r="J102" s="50">
        <v>2.5714285714285698</v>
      </c>
      <c r="K102" s="50">
        <v>0</v>
      </c>
      <c r="L102" s="50">
        <v>18890</v>
      </c>
      <c r="M102" s="50">
        <v>89</v>
      </c>
      <c r="N102" s="51" t="s">
        <v>20</v>
      </c>
      <c r="O102" s="51" t="s">
        <v>10096</v>
      </c>
      <c r="P102" s="9" t="s">
        <v>53291</v>
      </c>
      <c r="Q102" s="18"/>
      <c r="S102" s="60"/>
    </row>
    <row r="103" spans="2:19" ht="15.75">
      <c r="B103" s="50">
        <v>100</v>
      </c>
      <c r="C103" s="50"/>
      <c r="D103" s="51" t="s">
        <v>10281</v>
      </c>
      <c r="E103" s="51" t="s">
        <v>10269</v>
      </c>
      <c r="F103" s="31" t="s">
        <v>10057</v>
      </c>
      <c r="G103" s="51" t="s">
        <v>10051</v>
      </c>
      <c r="H103" s="51">
        <v>2015.9</v>
      </c>
      <c r="I103" s="50">
        <v>1497</v>
      </c>
      <c r="J103" s="50">
        <v>4.2771428571428602</v>
      </c>
      <c r="K103" s="50">
        <v>0</v>
      </c>
      <c r="L103" s="50">
        <v>22146</v>
      </c>
      <c r="M103" s="50">
        <v>107</v>
      </c>
      <c r="N103" s="51" t="s">
        <v>20</v>
      </c>
      <c r="O103" s="51" t="s">
        <v>10096</v>
      </c>
      <c r="P103" s="9" t="s">
        <v>53291</v>
      </c>
      <c r="Q103" s="18"/>
      <c r="S103" s="60"/>
    </row>
    <row r="104" spans="2:19" ht="15.75">
      <c r="B104" s="50">
        <v>101</v>
      </c>
      <c r="C104" s="50"/>
      <c r="D104" s="51" t="s">
        <v>10282</v>
      </c>
      <c r="E104" s="51" t="s">
        <v>10283</v>
      </c>
      <c r="F104" s="31" t="s">
        <v>10284</v>
      </c>
      <c r="G104" s="51" t="s">
        <v>10285</v>
      </c>
      <c r="H104" s="51">
        <v>2013.9</v>
      </c>
      <c r="I104" s="50">
        <v>2700</v>
      </c>
      <c r="J104" s="50">
        <v>7.71428571428571</v>
      </c>
      <c r="K104" s="50">
        <v>0</v>
      </c>
      <c r="L104" s="50">
        <v>16450</v>
      </c>
      <c r="M104" s="50">
        <v>115</v>
      </c>
      <c r="N104" s="51" t="s">
        <v>20</v>
      </c>
      <c r="O104" s="51" t="s">
        <v>10096</v>
      </c>
      <c r="P104" s="9" t="s">
        <v>53291</v>
      </c>
      <c r="Q104" s="18"/>
      <c r="S104" s="60"/>
    </row>
    <row r="105" spans="2:19" ht="15.75">
      <c r="B105" s="50">
        <v>102</v>
      </c>
      <c r="C105" s="50"/>
      <c r="D105" s="51" t="s">
        <v>10286</v>
      </c>
      <c r="E105" s="51" t="s">
        <v>10074</v>
      </c>
      <c r="F105" s="31" t="s">
        <v>10287</v>
      </c>
      <c r="G105" s="51" t="s">
        <v>10288</v>
      </c>
      <c r="H105" s="51">
        <v>2010.8</v>
      </c>
      <c r="I105" s="50">
        <v>3200</v>
      </c>
      <c r="J105" s="50">
        <v>9.1428571428571406</v>
      </c>
      <c r="K105" s="50">
        <v>0</v>
      </c>
      <c r="L105" s="50">
        <v>17654</v>
      </c>
      <c r="M105" s="50">
        <v>118</v>
      </c>
      <c r="N105" s="51" t="s">
        <v>20</v>
      </c>
      <c r="O105" s="51" t="s">
        <v>10096</v>
      </c>
      <c r="P105" s="9" t="s">
        <v>53291</v>
      </c>
      <c r="Q105" s="18"/>
      <c r="S105" s="60"/>
    </row>
    <row r="106" spans="2:19" ht="15.75">
      <c r="B106" s="50">
        <v>103</v>
      </c>
      <c r="C106" s="50"/>
      <c r="D106" s="51" t="s">
        <v>10289</v>
      </c>
      <c r="E106" s="51" t="s">
        <v>10290</v>
      </c>
      <c r="F106" s="31" t="s">
        <v>10291</v>
      </c>
      <c r="G106" s="51" t="s">
        <v>10292</v>
      </c>
      <c r="H106" s="51">
        <v>2013.9</v>
      </c>
      <c r="I106" s="50">
        <v>2100</v>
      </c>
      <c r="J106" s="50">
        <v>6</v>
      </c>
      <c r="K106" s="50">
        <v>0</v>
      </c>
      <c r="L106" s="50">
        <v>20186</v>
      </c>
      <c r="M106" s="50">
        <v>88</v>
      </c>
      <c r="N106" s="51" t="s">
        <v>20</v>
      </c>
      <c r="O106" s="51" t="s">
        <v>10096</v>
      </c>
      <c r="P106" s="9" t="s">
        <v>53291</v>
      </c>
      <c r="Q106" s="18"/>
      <c r="S106" s="60"/>
    </row>
    <row r="107" spans="2:19" ht="15.75">
      <c r="B107" s="50">
        <v>104</v>
      </c>
      <c r="C107" s="50"/>
      <c r="D107" s="51" t="s">
        <v>10293</v>
      </c>
      <c r="E107" s="51" t="s">
        <v>10294</v>
      </c>
      <c r="F107" s="31" t="s">
        <v>10295</v>
      </c>
      <c r="G107" s="51" t="s">
        <v>10296</v>
      </c>
      <c r="H107" s="51">
        <v>2013.8</v>
      </c>
      <c r="I107" s="50">
        <v>800</v>
      </c>
      <c r="J107" s="50">
        <v>2.28571428571429</v>
      </c>
      <c r="K107" s="50">
        <v>0</v>
      </c>
      <c r="L107" s="50">
        <v>18600</v>
      </c>
      <c r="M107" s="50">
        <v>106</v>
      </c>
      <c r="N107" s="51" t="s">
        <v>20</v>
      </c>
      <c r="O107" s="51" t="s">
        <v>10096</v>
      </c>
      <c r="P107" s="9" t="s">
        <v>53291</v>
      </c>
      <c r="Q107" s="18"/>
      <c r="S107" s="60"/>
    </row>
    <row r="108" spans="2:19" ht="15.75">
      <c r="B108" s="50">
        <v>105</v>
      </c>
      <c r="C108" s="50"/>
      <c r="D108" s="51" t="s">
        <v>10297</v>
      </c>
      <c r="E108" s="51" t="s">
        <v>10294</v>
      </c>
      <c r="F108" s="31" t="s">
        <v>10298</v>
      </c>
      <c r="G108" s="51" t="s">
        <v>10296</v>
      </c>
      <c r="H108" s="51" t="s">
        <v>10181</v>
      </c>
      <c r="I108" s="50">
        <v>1200</v>
      </c>
      <c r="J108" s="50">
        <v>3.4285714285714302</v>
      </c>
      <c r="K108" s="50">
        <v>0</v>
      </c>
      <c r="L108" s="50">
        <v>18600</v>
      </c>
      <c r="M108" s="50">
        <v>107</v>
      </c>
      <c r="N108" s="51" t="s">
        <v>20</v>
      </c>
      <c r="O108" s="51" t="s">
        <v>10096</v>
      </c>
      <c r="P108" s="9" t="s">
        <v>53291</v>
      </c>
      <c r="Q108" s="18"/>
      <c r="S108" s="60"/>
    </row>
    <row r="109" spans="2:19" ht="15.75">
      <c r="B109" s="50">
        <v>106</v>
      </c>
      <c r="C109" s="50"/>
      <c r="D109" s="51" t="s">
        <v>10299</v>
      </c>
      <c r="E109" s="51" t="s">
        <v>10300</v>
      </c>
      <c r="F109" s="31" t="s">
        <v>10301</v>
      </c>
      <c r="G109" s="51" t="s">
        <v>10051</v>
      </c>
      <c r="H109" s="51">
        <v>2012.11</v>
      </c>
      <c r="I109" s="50">
        <v>1980</v>
      </c>
      <c r="J109" s="50">
        <v>4</v>
      </c>
      <c r="K109" s="50">
        <v>4</v>
      </c>
      <c r="L109" s="50">
        <v>18750</v>
      </c>
      <c r="M109" s="50">
        <v>88</v>
      </c>
      <c r="N109" s="51" t="s">
        <v>33</v>
      </c>
      <c r="O109" s="51"/>
      <c r="P109" s="9" t="s">
        <v>53291</v>
      </c>
      <c r="Q109" s="18"/>
      <c r="S109" s="60"/>
    </row>
    <row r="110" spans="2:19" ht="15.75">
      <c r="B110" s="50">
        <v>107</v>
      </c>
      <c r="C110" s="50"/>
      <c r="D110" s="51" t="s">
        <v>10302</v>
      </c>
      <c r="E110" s="51" t="s">
        <v>10303</v>
      </c>
      <c r="F110" s="31" t="s">
        <v>10304</v>
      </c>
      <c r="G110" s="51" t="s">
        <v>10305</v>
      </c>
      <c r="H110" s="51">
        <v>2012.12</v>
      </c>
      <c r="I110" s="50">
        <v>1400</v>
      </c>
      <c r="J110" s="50">
        <v>4</v>
      </c>
      <c r="K110" s="50">
        <v>0</v>
      </c>
      <c r="L110" s="50">
        <v>18430</v>
      </c>
      <c r="M110" s="50">
        <v>106</v>
      </c>
      <c r="N110" s="51" t="s">
        <v>20</v>
      </c>
      <c r="O110" s="51" t="s">
        <v>10096</v>
      </c>
      <c r="P110" s="9" t="s">
        <v>53291</v>
      </c>
      <c r="Q110" s="18"/>
      <c r="S110" s="60"/>
    </row>
    <row r="111" spans="2:19" ht="15.75">
      <c r="B111" s="50">
        <v>108</v>
      </c>
      <c r="C111" s="50"/>
      <c r="D111" s="51" t="s">
        <v>10306</v>
      </c>
      <c r="E111" s="51" t="s">
        <v>10307</v>
      </c>
      <c r="F111" s="31" t="s">
        <v>10308</v>
      </c>
      <c r="G111" s="51" t="s">
        <v>10296</v>
      </c>
      <c r="H111" s="51">
        <v>2014.12</v>
      </c>
      <c r="I111" s="50">
        <v>1200</v>
      </c>
      <c r="J111" s="50">
        <v>3.4285714285714302</v>
      </c>
      <c r="K111" s="50">
        <v>0</v>
      </c>
      <c r="L111" s="50">
        <v>18600</v>
      </c>
      <c r="M111" s="50">
        <v>107</v>
      </c>
      <c r="N111" s="51" t="s">
        <v>20</v>
      </c>
      <c r="O111" s="51" t="s">
        <v>10096</v>
      </c>
      <c r="P111" s="9" t="s">
        <v>53291</v>
      </c>
      <c r="Q111" s="18"/>
      <c r="S111" s="60"/>
    </row>
    <row r="112" spans="2:19" ht="15.75">
      <c r="B112" s="50">
        <v>109</v>
      </c>
      <c r="C112" s="50"/>
      <c r="D112" s="51" t="s">
        <v>10309</v>
      </c>
      <c r="E112" s="51" t="s">
        <v>10307</v>
      </c>
      <c r="F112" s="31" t="s">
        <v>10310</v>
      </c>
      <c r="G112" s="51" t="s">
        <v>10296</v>
      </c>
      <c r="H112" s="51">
        <v>2013.11</v>
      </c>
      <c r="I112" s="50">
        <v>380</v>
      </c>
      <c r="J112" s="50">
        <v>1.0857142857142901</v>
      </c>
      <c r="K112" s="50">
        <v>0</v>
      </c>
      <c r="L112" s="50">
        <v>18600</v>
      </c>
      <c r="M112" s="50">
        <v>113</v>
      </c>
      <c r="N112" s="51" t="s">
        <v>20</v>
      </c>
      <c r="O112" s="51" t="s">
        <v>10096</v>
      </c>
      <c r="P112" s="9" t="s">
        <v>53291</v>
      </c>
      <c r="Q112" s="18"/>
      <c r="S112" s="60"/>
    </row>
    <row r="113" spans="2:19" ht="15.75">
      <c r="B113" s="50">
        <v>110</v>
      </c>
      <c r="C113" s="50"/>
      <c r="D113" s="51" t="s">
        <v>10311</v>
      </c>
      <c r="E113" s="51" t="s">
        <v>10312</v>
      </c>
      <c r="F113" s="31" t="s">
        <v>10313</v>
      </c>
      <c r="G113" s="51" t="s">
        <v>10296</v>
      </c>
      <c r="H113" s="51">
        <v>2016.12</v>
      </c>
      <c r="I113" s="50">
        <v>1280</v>
      </c>
      <c r="J113" s="50">
        <v>3.6571428571428601</v>
      </c>
      <c r="K113" s="50">
        <v>0</v>
      </c>
      <c r="L113" s="50">
        <v>18600</v>
      </c>
      <c r="M113" s="50">
        <v>115</v>
      </c>
      <c r="N113" s="51" t="s">
        <v>20</v>
      </c>
      <c r="O113" s="51" t="s">
        <v>10096</v>
      </c>
      <c r="P113" s="9" t="s">
        <v>53291</v>
      </c>
      <c r="Q113" s="18"/>
      <c r="S113" s="60"/>
    </row>
    <row r="114" spans="2:19" ht="15.75">
      <c r="B114" s="50">
        <v>111</v>
      </c>
      <c r="C114" s="50"/>
      <c r="D114" s="51" t="s">
        <v>10314</v>
      </c>
      <c r="E114" s="51" t="s">
        <v>10315</v>
      </c>
      <c r="F114" s="31" t="s">
        <v>10316</v>
      </c>
      <c r="G114" s="51" t="s">
        <v>10317</v>
      </c>
      <c r="H114" s="51">
        <v>2012.8</v>
      </c>
      <c r="I114" s="50">
        <v>500</v>
      </c>
      <c r="J114" s="50">
        <v>1.4285714285714299</v>
      </c>
      <c r="K114" s="50">
        <v>0</v>
      </c>
      <c r="L114" s="50">
        <v>16420</v>
      </c>
      <c r="M114" s="50">
        <v>88</v>
      </c>
      <c r="N114" s="51" t="s">
        <v>20</v>
      </c>
      <c r="O114" s="51" t="s">
        <v>10096</v>
      </c>
      <c r="P114" s="9" t="s">
        <v>53291</v>
      </c>
      <c r="Q114" s="18"/>
      <c r="S114" s="60"/>
    </row>
    <row r="115" spans="2:19" ht="15.75">
      <c r="B115" s="50">
        <v>112</v>
      </c>
      <c r="C115" s="50"/>
      <c r="D115" s="51" t="s">
        <v>10318</v>
      </c>
      <c r="E115" s="51" t="s">
        <v>10319</v>
      </c>
      <c r="F115" s="31" t="s">
        <v>10320</v>
      </c>
      <c r="G115" s="51" t="s">
        <v>10321</v>
      </c>
      <c r="H115" s="51">
        <v>2013.9</v>
      </c>
      <c r="I115" s="50">
        <v>1156</v>
      </c>
      <c r="J115" s="50">
        <v>3.3028571428571398</v>
      </c>
      <c r="K115" s="50">
        <v>0</v>
      </c>
      <c r="L115" s="50">
        <v>21010</v>
      </c>
      <c r="M115" s="50">
        <v>101</v>
      </c>
      <c r="N115" s="51" t="s">
        <v>20</v>
      </c>
      <c r="O115" s="51" t="s">
        <v>10096</v>
      </c>
      <c r="P115" s="9" t="s">
        <v>53291</v>
      </c>
      <c r="Q115" s="18"/>
      <c r="S115" s="60"/>
    </row>
    <row r="116" spans="2:19" ht="15.75">
      <c r="B116" s="50">
        <v>113</v>
      </c>
      <c r="C116" s="50"/>
      <c r="D116" s="51" t="s">
        <v>10322</v>
      </c>
      <c r="E116" s="51" t="s">
        <v>10323</v>
      </c>
      <c r="F116" s="31" t="s">
        <v>10324</v>
      </c>
      <c r="G116" s="51" t="s">
        <v>10325</v>
      </c>
      <c r="H116" s="51">
        <v>2010.9</v>
      </c>
      <c r="I116" s="50">
        <v>2000</v>
      </c>
      <c r="J116" s="50">
        <v>5.71428571428571</v>
      </c>
      <c r="K116" s="50">
        <v>0</v>
      </c>
      <c r="L116" s="50">
        <v>17600</v>
      </c>
      <c r="M116" s="50">
        <v>112</v>
      </c>
      <c r="N116" s="51" t="s">
        <v>20</v>
      </c>
      <c r="O116" s="51" t="s">
        <v>10096</v>
      </c>
      <c r="P116" s="9" t="s">
        <v>53291</v>
      </c>
      <c r="Q116" s="18"/>
      <c r="S116" s="60"/>
    </row>
    <row r="117" spans="2:19" ht="15.75">
      <c r="B117" s="50">
        <v>114</v>
      </c>
      <c r="C117" s="50"/>
      <c r="D117" s="51" t="s">
        <v>10326</v>
      </c>
      <c r="E117" s="51" t="s">
        <v>10327</v>
      </c>
      <c r="F117" s="31" t="s">
        <v>10328</v>
      </c>
      <c r="G117" s="51" t="s">
        <v>10329</v>
      </c>
      <c r="H117" s="51">
        <v>2011.9</v>
      </c>
      <c r="I117" s="50">
        <v>2800</v>
      </c>
      <c r="J117" s="50">
        <v>8</v>
      </c>
      <c r="K117" s="50">
        <v>0</v>
      </c>
      <c r="L117" s="50">
        <v>19880</v>
      </c>
      <c r="M117" s="50">
        <v>114</v>
      </c>
      <c r="N117" s="51" t="s">
        <v>20</v>
      </c>
      <c r="O117" s="51" t="s">
        <v>10096</v>
      </c>
      <c r="P117" s="9" t="s">
        <v>53291</v>
      </c>
      <c r="Q117" s="18"/>
      <c r="S117" s="60"/>
    </row>
    <row r="118" spans="2:19" ht="15.75">
      <c r="B118" s="50">
        <v>115</v>
      </c>
      <c r="C118" s="50"/>
      <c r="D118" s="51" t="s">
        <v>10330</v>
      </c>
      <c r="E118" s="51" t="s">
        <v>10331</v>
      </c>
      <c r="F118" s="31" t="s">
        <v>10332</v>
      </c>
      <c r="G118" s="51" t="s">
        <v>10329</v>
      </c>
      <c r="H118" s="51">
        <v>2012.8</v>
      </c>
      <c r="I118" s="50">
        <v>2100</v>
      </c>
      <c r="J118" s="50">
        <v>6</v>
      </c>
      <c r="K118" s="50">
        <v>0</v>
      </c>
      <c r="L118" s="50">
        <v>19880</v>
      </c>
      <c r="M118" s="50">
        <v>107</v>
      </c>
      <c r="N118" s="51" t="s">
        <v>20</v>
      </c>
      <c r="O118" s="51" t="s">
        <v>10096</v>
      </c>
      <c r="P118" s="9" t="s">
        <v>53291</v>
      </c>
      <c r="Q118" s="18"/>
      <c r="S118" s="60"/>
    </row>
    <row r="119" spans="2:19" ht="15.75">
      <c r="B119" s="50">
        <v>116</v>
      </c>
      <c r="C119" s="50"/>
      <c r="D119" s="51" t="s">
        <v>10333</v>
      </c>
      <c r="E119" s="51" t="s">
        <v>10334</v>
      </c>
      <c r="F119" s="31" t="s">
        <v>10335</v>
      </c>
      <c r="G119" s="51" t="s">
        <v>10336</v>
      </c>
      <c r="H119" s="51">
        <v>2016.5</v>
      </c>
      <c r="I119" s="50">
        <v>2900</v>
      </c>
      <c r="J119" s="50">
        <v>8.28571428571429</v>
      </c>
      <c r="K119" s="50">
        <v>0</v>
      </c>
      <c r="L119" s="50">
        <v>18540</v>
      </c>
      <c r="M119" s="50">
        <v>88</v>
      </c>
      <c r="N119" s="51" t="s">
        <v>20</v>
      </c>
      <c r="O119" s="51" t="s">
        <v>10096</v>
      </c>
      <c r="P119" s="9" t="s">
        <v>53291</v>
      </c>
      <c r="Q119" s="18"/>
      <c r="S119" s="60"/>
    </row>
    <row r="120" spans="2:19" ht="15.75">
      <c r="B120" s="50">
        <v>117</v>
      </c>
      <c r="C120" s="50"/>
      <c r="D120" s="51" t="s">
        <v>995</v>
      </c>
      <c r="E120" s="51" t="s">
        <v>10036</v>
      </c>
      <c r="F120" s="31" t="s">
        <v>10337</v>
      </c>
      <c r="G120" s="51" t="s">
        <v>995</v>
      </c>
      <c r="H120" s="51">
        <v>2015.6</v>
      </c>
      <c r="I120" s="50">
        <v>1700</v>
      </c>
      <c r="J120" s="50">
        <v>4.8571428571428603</v>
      </c>
      <c r="K120" s="50">
        <v>0</v>
      </c>
      <c r="L120" s="50">
        <v>18210</v>
      </c>
      <c r="M120" s="50">
        <v>106</v>
      </c>
      <c r="N120" s="51" t="s">
        <v>20</v>
      </c>
      <c r="O120" s="51" t="s">
        <v>10096</v>
      </c>
      <c r="P120" s="9" t="s">
        <v>53291</v>
      </c>
      <c r="Q120" s="18"/>
      <c r="S120" s="60"/>
    </row>
    <row r="121" spans="2:19" ht="15.75">
      <c r="B121" s="50">
        <v>118</v>
      </c>
      <c r="C121" s="50"/>
      <c r="D121" s="51" t="s">
        <v>10338</v>
      </c>
      <c r="E121" s="51" t="s">
        <v>10339</v>
      </c>
      <c r="F121" s="31" t="s">
        <v>10340</v>
      </c>
      <c r="G121" s="51" t="s">
        <v>10341</v>
      </c>
      <c r="H121" s="51">
        <v>2012.5</v>
      </c>
      <c r="I121" s="50">
        <v>4800</v>
      </c>
      <c r="J121" s="50">
        <v>13.714285714285699</v>
      </c>
      <c r="K121" s="50">
        <v>0</v>
      </c>
      <c r="L121" s="50">
        <v>14320</v>
      </c>
      <c r="M121" s="50">
        <v>107</v>
      </c>
      <c r="N121" s="51" t="s">
        <v>20</v>
      </c>
      <c r="O121" s="51" t="s">
        <v>10096</v>
      </c>
      <c r="P121" s="9" t="s">
        <v>53291</v>
      </c>
      <c r="Q121" s="18"/>
      <c r="S121" s="60"/>
    </row>
    <row r="122" spans="2:19" ht="15.75">
      <c r="B122" s="50">
        <v>119</v>
      </c>
      <c r="C122" s="50"/>
      <c r="D122" s="51" t="s">
        <v>10342</v>
      </c>
      <c r="E122" s="51" t="s">
        <v>10343</v>
      </c>
      <c r="F122" s="31" t="s">
        <v>10344</v>
      </c>
      <c r="G122" s="51" t="s">
        <v>5060</v>
      </c>
      <c r="H122" s="51">
        <v>2015.6</v>
      </c>
      <c r="I122" s="50" t="s">
        <v>10345</v>
      </c>
      <c r="J122" s="50">
        <v>7.6571428571428601</v>
      </c>
      <c r="K122" s="50">
        <v>0</v>
      </c>
      <c r="L122" s="50">
        <v>21220</v>
      </c>
      <c r="M122" s="50">
        <v>113</v>
      </c>
      <c r="N122" s="51" t="s">
        <v>20</v>
      </c>
      <c r="O122" s="51" t="s">
        <v>21</v>
      </c>
      <c r="P122" s="9" t="s">
        <v>53291</v>
      </c>
      <c r="Q122" s="18"/>
      <c r="S122" s="60"/>
    </row>
    <row r="123" spans="2:19" ht="15.75">
      <c r="B123" s="50">
        <v>120</v>
      </c>
      <c r="C123" s="50"/>
      <c r="D123" s="51" t="s">
        <v>10346</v>
      </c>
      <c r="E123" s="51" t="s">
        <v>10347</v>
      </c>
      <c r="F123" s="31" t="s">
        <v>10348</v>
      </c>
      <c r="G123" s="51" t="s">
        <v>10349</v>
      </c>
      <c r="H123" s="51">
        <v>2012.11</v>
      </c>
      <c r="I123" s="50" t="s">
        <v>10350</v>
      </c>
      <c r="J123" s="50">
        <v>1.47714285714286</v>
      </c>
      <c r="K123" s="50">
        <v>0</v>
      </c>
      <c r="L123" s="50">
        <v>18060</v>
      </c>
      <c r="M123" s="50">
        <v>115</v>
      </c>
      <c r="N123" s="51" t="s">
        <v>20</v>
      </c>
      <c r="O123" s="51" t="s">
        <v>10096</v>
      </c>
      <c r="P123" s="9" t="s">
        <v>53291</v>
      </c>
      <c r="Q123" s="18"/>
      <c r="S123" s="60"/>
    </row>
    <row r="124" spans="2:19" ht="15.75">
      <c r="B124" s="50">
        <v>121</v>
      </c>
      <c r="C124" s="50"/>
      <c r="D124" s="51" t="s">
        <v>10351</v>
      </c>
      <c r="E124" s="51" t="s">
        <v>10352</v>
      </c>
      <c r="F124" s="31" t="s">
        <v>10353</v>
      </c>
      <c r="G124" s="51" t="s">
        <v>5060</v>
      </c>
      <c r="H124" s="51">
        <v>2011.12</v>
      </c>
      <c r="I124" s="50">
        <v>2300</v>
      </c>
      <c r="J124" s="50">
        <v>6.5714285714285703</v>
      </c>
      <c r="K124" s="50">
        <v>0</v>
      </c>
      <c r="L124" s="50">
        <v>17460</v>
      </c>
      <c r="M124" s="50">
        <v>118</v>
      </c>
      <c r="N124" s="51" t="s">
        <v>20</v>
      </c>
      <c r="O124" s="51" t="s">
        <v>21</v>
      </c>
      <c r="P124" s="212" t="s">
        <v>53291</v>
      </c>
      <c r="Q124" s="115"/>
      <c r="S124" s="116"/>
    </row>
    <row r="125" spans="2:19" ht="15.75">
      <c r="B125" s="50">
        <v>122</v>
      </c>
      <c r="C125" s="50"/>
      <c r="D125" s="51" t="s">
        <v>10354</v>
      </c>
      <c r="E125" s="51" t="s">
        <v>10355</v>
      </c>
      <c r="F125" s="31" t="s">
        <v>10356</v>
      </c>
      <c r="G125" s="51" t="s">
        <v>10357</v>
      </c>
      <c r="H125" s="51">
        <v>2013.12</v>
      </c>
      <c r="I125" s="50" t="s">
        <v>10358</v>
      </c>
      <c r="J125" s="50">
        <v>5.2742857142857096</v>
      </c>
      <c r="K125" s="50">
        <v>0</v>
      </c>
      <c r="L125" s="50">
        <v>18760</v>
      </c>
      <c r="M125" s="50">
        <v>101</v>
      </c>
      <c r="N125" s="51" t="s">
        <v>20</v>
      </c>
      <c r="O125" s="51" t="s">
        <v>10096</v>
      </c>
      <c r="P125" s="9" t="s">
        <v>53291</v>
      </c>
      <c r="Q125" s="18"/>
      <c r="S125" s="60"/>
    </row>
    <row r="126" spans="2:19" ht="15.75">
      <c r="B126" s="50">
        <v>123</v>
      </c>
      <c r="C126" s="50"/>
      <c r="D126" s="51" t="s">
        <v>10359</v>
      </c>
      <c r="E126" s="51" t="s">
        <v>10360</v>
      </c>
      <c r="F126" s="31" t="s">
        <v>10267</v>
      </c>
      <c r="G126" s="51" t="s">
        <v>10263</v>
      </c>
      <c r="H126" s="51" t="s">
        <v>10264</v>
      </c>
      <c r="I126" s="50">
        <v>1350</v>
      </c>
      <c r="J126" s="50">
        <v>3.8571428571428599</v>
      </c>
      <c r="K126" s="50">
        <v>0</v>
      </c>
      <c r="L126" s="50">
        <v>17760</v>
      </c>
      <c r="M126" s="50">
        <v>123</v>
      </c>
      <c r="N126" s="51" t="s">
        <v>20</v>
      </c>
      <c r="O126" s="51" t="s">
        <v>10096</v>
      </c>
      <c r="P126" s="9" t="s">
        <v>53291</v>
      </c>
      <c r="Q126" s="18"/>
      <c r="S126" s="60"/>
    </row>
    <row r="127" spans="2:19" ht="15.75">
      <c r="B127" s="50">
        <v>124</v>
      </c>
      <c r="C127" s="50"/>
      <c r="D127" s="51" t="s">
        <v>10361</v>
      </c>
      <c r="E127" s="51" t="s">
        <v>10362</v>
      </c>
      <c r="F127" s="31" t="s">
        <v>10363</v>
      </c>
      <c r="G127" s="51" t="s">
        <v>10364</v>
      </c>
      <c r="H127" s="51">
        <v>2012.11</v>
      </c>
      <c r="I127" s="50">
        <v>1200</v>
      </c>
      <c r="J127" s="50">
        <v>3.4285714285714302</v>
      </c>
      <c r="K127" s="50">
        <v>0</v>
      </c>
      <c r="L127" s="50">
        <v>18846</v>
      </c>
      <c r="M127" s="50">
        <v>113</v>
      </c>
      <c r="N127" s="51" t="s">
        <v>20</v>
      </c>
      <c r="O127" s="51" t="s">
        <v>10096</v>
      </c>
      <c r="P127" s="9" t="s">
        <v>53291</v>
      </c>
      <c r="Q127" s="18"/>
      <c r="S127" s="60"/>
    </row>
    <row r="128" spans="2:19" ht="15.75">
      <c r="B128" s="50">
        <v>125</v>
      </c>
      <c r="C128" s="50"/>
      <c r="D128" s="51" t="s">
        <v>10365</v>
      </c>
      <c r="E128" s="51" t="s">
        <v>10366</v>
      </c>
      <c r="F128" s="31" t="s">
        <v>10367</v>
      </c>
      <c r="G128" s="51" t="s">
        <v>5060</v>
      </c>
      <c r="H128" s="51">
        <v>2013.11</v>
      </c>
      <c r="I128" s="50">
        <v>1600</v>
      </c>
      <c r="J128" s="50">
        <v>4.5714285714285703</v>
      </c>
      <c r="K128" s="50">
        <v>0</v>
      </c>
      <c r="L128" s="50">
        <v>18400</v>
      </c>
      <c r="M128" s="50">
        <v>120</v>
      </c>
      <c r="N128" s="51" t="s">
        <v>20</v>
      </c>
      <c r="O128" s="51" t="s">
        <v>21</v>
      </c>
      <c r="P128" s="9" t="s">
        <v>53291</v>
      </c>
      <c r="Q128" s="18"/>
      <c r="S128" s="60"/>
    </row>
    <row r="129" spans="2:19" ht="15.75">
      <c r="B129" s="50">
        <v>126</v>
      </c>
      <c r="C129" s="50"/>
      <c r="D129" s="51" t="s">
        <v>10368</v>
      </c>
      <c r="E129" s="51" t="s">
        <v>10369</v>
      </c>
      <c r="F129" s="31" t="s">
        <v>10370</v>
      </c>
      <c r="G129" s="51" t="s">
        <v>10371</v>
      </c>
      <c r="H129" s="51">
        <v>2010.12</v>
      </c>
      <c r="I129" s="50">
        <v>1800</v>
      </c>
      <c r="J129" s="50">
        <v>5.1428571428571397</v>
      </c>
      <c r="K129" s="50">
        <v>0</v>
      </c>
      <c r="L129" s="50">
        <v>17540</v>
      </c>
      <c r="M129" s="50">
        <v>189</v>
      </c>
      <c r="N129" s="51" t="s">
        <v>20</v>
      </c>
      <c r="O129" s="51" t="s">
        <v>10096</v>
      </c>
      <c r="P129" s="9" t="s">
        <v>53291</v>
      </c>
      <c r="Q129" s="18"/>
      <c r="S129" s="60"/>
    </row>
    <row r="130" spans="2:19" ht="15.75">
      <c r="B130" s="50">
        <v>127</v>
      </c>
      <c r="C130" s="50"/>
      <c r="D130" s="51" t="s">
        <v>10372</v>
      </c>
      <c r="E130" s="51" t="s">
        <v>10373</v>
      </c>
      <c r="F130" s="31" t="s">
        <v>10374</v>
      </c>
      <c r="G130" s="51" t="s">
        <v>10375</v>
      </c>
      <c r="H130" s="51">
        <v>2009.12</v>
      </c>
      <c r="I130" s="50">
        <v>1021</v>
      </c>
      <c r="J130" s="50">
        <v>2.9171428571428599</v>
      </c>
      <c r="K130" s="50">
        <v>0</v>
      </c>
      <c r="L130" s="50">
        <v>18000</v>
      </c>
      <c r="M130" s="50">
        <v>115</v>
      </c>
      <c r="N130" s="51" t="s">
        <v>20</v>
      </c>
      <c r="O130" s="51" t="s">
        <v>10096</v>
      </c>
      <c r="P130" s="9" t="s">
        <v>53291</v>
      </c>
      <c r="Q130" s="18"/>
      <c r="S130" s="60"/>
    </row>
    <row r="131" spans="2:19" ht="15.75">
      <c r="B131" s="50">
        <v>128</v>
      </c>
      <c r="C131" s="50"/>
      <c r="D131" s="51" t="s">
        <v>10376</v>
      </c>
      <c r="E131" s="51" t="s">
        <v>10377</v>
      </c>
      <c r="F131" s="31" t="s">
        <v>10374</v>
      </c>
      <c r="G131" s="51" t="s">
        <v>10378</v>
      </c>
      <c r="H131" s="51">
        <v>2008.12</v>
      </c>
      <c r="I131" s="50">
        <v>482</v>
      </c>
      <c r="J131" s="50">
        <v>1.3771428571428601</v>
      </c>
      <c r="K131" s="50">
        <v>0</v>
      </c>
      <c r="L131" s="50">
        <v>22000</v>
      </c>
      <c r="M131" s="50">
        <v>118</v>
      </c>
      <c r="N131" s="51" t="s">
        <v>20</v>
      </c>
      <c r="O131" s="51" t="s">
        <v>10096</v>
      </c>
      <c r="P131" s="9" t="s">
        <v>53291</v>
      </c>
      <c r="Q131" s="18"/>
      <c r="S131" s="60"/>
    </row>
    <row r="132" spans="2:19" ht="15.75">
      <c r="B132" s="50">
        <v>129</v>
      </c>
      <c r="C132" s="50"/>
      <c r="D132" s="51" t="s">
        <v>10379</v>
      </c>
      <c r="E132" s="51" t="s">
        <v>10069</v>
      </c>
      <c r="F132" s="31" t="s">
        <v>10380</v>
      </c>
      <c r="G132" s="51" t="s">
        <v>9612</v>
      </c>
      <c r="H132" s="51">
        <v>2012.12</v>
      </c>
      <c r="I132" s="50">
        <v>2200</v>
      </c>
      <c r="J132" s="50">
        <v>6.28571428571429</v>
      </c>
      <c r="K132" s="50">
        <v>0</v>
      </c>
      <c r="L132" s="50">
        <v>18000</v>
      </c>
      <c r="M132" s="50">
        <v>112</v>
      </c>
      <c r="N132" s="51" t="s">
        <v>20</v>
      </c>
      <c r="O132" s="51" t="s">
        <v>10096</v>
      </c>
      <c r="P132" s="9" t="s">
        <v>53291</v>
      </c>
      <c r="Q132" s="18"/>
      <c r="S132" s="60"/>
    </row>
    <row r="133" spans="2:19" ht="15.75">
      <c r="B133" s="50">
        <v>130</v>
      </c>
      <c r="C133" s="50"/>
      <c r="D133" s="51" t="s">
        <v>10381</v>
      </c>
      <c r="E133" s="51" t="s">
        <v>10045</v>
      </c>
      <c r="F133" s="31" t="s">
        <v>10382</v>
      </c>
      <c r="G133" s="51" t="s">
        <v>10383</v>
      </c>
      <c r="H133" s="51">
        <v>2012.12</v>
      </c>
      <c r="I133" s="50">
        <v>1360</v>
      </c>
      <c r="J133" s="50">
        <v>3.8857142857142901</v>
      </c>
      <c r="K133" s="50">
        <v>0</v>
      </c>
      <c r="L133" s="50">
        <v>19800</v>
      </c>
      <c r="M133" s="50">
        <v>115</v>
      </c>
      <c r="N133" s="51" t="s">
        <v>20</v>
      </c>
      <c r="O133" s="51" t="s">
        <v>10096</v>
      </c>
      <c r="P133" s="9" t="s">
        <v>53291</v>
      </c>
      <c r="Q133" s="18"/>
      <c r="S133" s="60"/>
    </row>
    <row r="134" spans="2:19" ht="15.75">
      <c r="B134" s="50">
        <v>131</v>
      </c>
      <c r="C134" s="50"/>
      <c r="D134" s="51" t="s">
        <v>10384</v>
      </c>
      <c r="E134" s="51" t="s">
        <v>10385</v>
      </c>
      <c r="F134" s="31" t="s">
        <v>10386</v>
      </c>
      <c r="G134" s="51" t="s">
        <v>10387</v>
      </c>
      <c r="H134" s="51" t="s">
        <v>10388</v>
      </c>
      <c r="I134" s="50">
        <v>2600</v>
      </c>
      <c r="J134" s="50">
        <v>7.4285714285714297</v>
      </c>
      <c r="K134" s="50">
        <v>0</v>
      </c>
      <c r="L134" s="50">
        <v>18700</v>
      </c>
      <c r="M134" s="50">
        <v>99</v>
      </c>
      <c r="N134" s="51" t="s">
        <v>20</v>
      </c>
      <c r="O134" s="51" t="s">
        <v>10096</v>
      </c>
      <c r="P134" s="9" t="s">
        <v>53291</v>
      </c>
      <c r="Q134" s="18"/>
      <c r="S134" s="60"/>
    </row>
    <row r="135" spans="2:19" ht="15.75">
      <c r="B135" s="50">
        <v>132</v>
      </c>
      <c r="C135" s="50"/>
      <c r="D135" s="51" t="s">
        <v>10389</v>
      </c>
      <c r="E135" s="51" t="s">
        <v>10390</v>
      </c>
      <c r="F135" s="31" t="s">
        <v>10391</v>
      </c>
      <c r="G135" s="51" t="s">
        <v>10392</v>
      </c>
      <c r="H135" s="51">
        <v>2015.11</v>
      </c>
      <c r="I135" s="50">
        <v>1170</v>
      </c>
      <c r="J135" s="50">
        <v>3.3428571428571399</v>
      </c>
      <c r="K135" s="50">
        <v>0</v>
      </c>
      <c r="L135" s="50">
        <v>18560</v>
      </c>
      <c r="M135" s="50">
        <v>89</v>
      </c>
      <c r="N135" s="51" t="s">
        <v>20</v>
      </c>
      <c r="O135" s="51" t="s">
        <v>10096</v>
      </c>
      <c r="P135" s="9" t="s">
        <v>53291</v>
      </c>
      <c r="Q135" s="18"/>
      <c r="S135" s="60"/>
    </row>
    <row r="136" spans="2:19" ht="15.75">
      <c r="B136" s="50">
        <v>133</v>
      </c>
      <c r="C136" s="50"/>
      <c r="D136" s="51" t="s">
        <v>10393</v>
      </c>
      <c r="E136" s="51" t="s">
        <v>10394</v>
      </c>
      <c r="F136" s="31" t="s">
        <v>10395</v>
      </c>
      <c r="G136" s="51" t="s">
        <v>10305</v>
      </c>
      <c r="H136" s="51">
        <v>2014.12</v>
      </c>
      <c r="I136" s="50">
        <v>4200</v>
      </c>
      <c r="J136" s="50">
        <v>12</v>
      </c>
      <c r="K136" s="50">
        <v>0</v>
      </c>
      <c r="L136" s="50">
        <v>176400</v>
      </c>
      <c r="M136" s="50">
        <v>107</v>
      </c>
      <c r="N136" s="51" t="s">
        <v>20</v>
      </c>
      <c r="O136" s="51" t="s">
        <v>10096</v>
      </c>
      <c r="P136" s="9" t="s">
        <v>53291</v>
      </c>
      <c r="Q136" s="18"/>
      <c r="S136" s="60"/>
    </row>
    <row r="137" spans="2:19" ht="15.75">
      <c r="B137" s="50">
        <v>134</v>
      </c>
      <c r="C137" s="50"/>
      <c r="D137" s="51" t="s">
        <v>10396</v>
      </c>
      <c r="E137" s="51" t="s">
        <v>10397</v>
      </c>
      <c r="F137" s="31" t="s">
        <v>10398</v>
      </c>
      <c r="G137" s="51" t="s">
        <v>10392</v>
      </c>
      <c r="H137" s="51">
        <v>2015.12</v>
      </c>
      <c r="I137" s="50">
        <v>1100</v>
      </c>
      <c r="J137" s="50">
        <v>3.1428571428571401</v>
      </c>
      <c r="K137" s="50">
        <v>0</v>
      </c>
      <c r="L137" s="50">
        <v>18750</v>
      </c>
      <c r="M137" s="50">
        <v>106</v>
      </c>
      <c r="N137" s="51" t="s">
        <v>20</v>
      </c>
      <c r="O137" s="51" t="s">
        <v>10096</v>
      </c>
      <c r="P137" s="9" t="s">
        <v>53291</v>
      </c>
      <c r="Q137" s="18"/>
      <c r="S137" s="60"/>
    </row>
    <row r="138" spans="2:19" ht="15.75">
      <c r="B138" s="50">
        <v>135</v>
      </c>
      <c r="C138" s="50"/>
      <c r="D138" s="51" t="s">
        <v>10399</v>
      </c>
      <c r="E138" s="51" t="s">
        <v>10397</v>
      </c>
      <c r="F138" s="31" t="s">
        <v>10400</v>
      </c>
      <c r="G138" s="51" t="s">
        <v>10392</v>
      </c>
      <c r="H138" s="51">
        <v>2016.11</v>
      </c>
      <c r="I138" s="50">
        <v>2193</v>
      </c>
      <c r="J138" s="50">
        <v>6.2657142857142896</v>
      </c>
      <c r="K138" s="50">
        <v>0</v>
      </c>
      <c r="L138" s="50">
        <v>18600</v>
      </c>
      <c r="M138" s="50">
        <v>107</v>
      </c>
      <c r="N138" s="51" t="s">
        <v>20</v>
      </c>
      <c r="O138" s="51" t="s">
        <v>10096</v>
      </c>
      <c r="P138" s="9" t="s">
        <v>53291</v>
      </c>
      <c r="Q138" s="18"/>
      <c r="S138" s="60"/>
    </row>
    <row r="139" spans="2:19" ht="15.75">
      <c r="B139" s="50">
        <v>136</v>
      </c>
      <c r="C139" s="50"/>
      <c r="D139" s="51" t="s">
        <v>10401</v>
      </c>
      <c r="E139" s="51" t="s">
        <v>10397</v>
      </c>
      <c r="F139" s="31" t="s">
        <v>10402</v>
      </c>
      <c r="G139" s="51" t="s">
        <v>10392</v>
      </c>
      <c r="H139" s="51">
        <v>2016.11</v>
      </c>
      <c r="I139" s="50">
        <v>1949</v>
      </c>
      <c r="J139" s="50">
        <v>5.5685714285714303</v>
      </c>
      <c r="K139" s="50">
        <v>0</v>
      </c>
      <c r="L139" s="50">
        <v>18600</v>
      </c>
      <c r="M139" s="50">
        <v>113</v>
      </c>
      <c r="N139" s="51" t="s">
        <v>20</v>
      </c>
      <c r="O139" s="51" t="s">
        <v>10096</v>
      </c>
      <c r="P139" s="9" t="s">
        <v>53291</v>
      </c>
      <c r="Q139" s="18"/>
      <c r="S139" s="60"/>
    </row>
    <row r="140" spans="2:19" ht="15.75">
      <c r="B140" s="50">
        <v>137</v>
      </c>
      <c r="C140" s="50"/>
      <c r="D140" s="51" t="s">
        <v>10403</v>
      </c>
      <c r="E140" s="51" t="s">
        <v>10404</v>
      </c>
      <c r="F140" s="31" t="s">
        <v>10405</v>
      </c>
      <c r="G140" s="51" t="s">
        <v>10406</v>
      </c>
      <c r="H140" s="51">
        <v>2014.12</v>
      </c>
      <c r="I140" s="50">
        <v>1135</v>
      </c>
      <c r="J140" s="50">
        <v>3.2428571428571402</v>
      </c>
      <c r="K140" s="50">
        <v>0</v>
      </c>
      <c r="L140" s="50">
        <v>18960</v>
      </c>
      <c r="M140" s="50">
        <v>115</v>
      </c>
      <c r="N140" s="51" t="s">
        <v>20</v>
      </c>
      <c r="O140" s="51" t="s">
        <v>10096</v>
      </c>
      <c r="P140" s="9" t="s">
        <v>53291</v>
      </c>
      <c r="Q140" s="18"/>
      <c r="S140" s="60"/>
    </row>
    <row r="141" spans="2:19" ht="15.75">
      <c r="B141" s="50">
        <v>138</v>
      </c>
      <c r="C141" s="50"/>
      <c r="D141" s="51" t="s">
        <v>10407</v>
      </c>
      <c r="E141" s="51" t="s">
        <v>10404</v>
      </c>
      <c r="F141" s="31" t="s">
        <v>10405</v>
      </c>
      <c r="G141" s="51" t="s">
        <v>10406</v>
      </c>
      <c r="H141" s="51">
        <v>2015.6</v>
      </c>
      <c r="I141" s="50">
        <v>2100</v>
      </c>
      <c r="J141" s="50">
        <v>6</v>
      </c>
      <c r="K141" s="50">
        <v>0</v>
      </c>
      <c r="L141" s="50">
        <v>18960</v>
      </c>
      <c r="M141" s="50">
        <v>88</v>
      </c>
      <c r="N141" s="51" t="s">
        <v>20</v>
      </c>
      <c r="O141" s="51" t="s">
        <v>10096</v>
      </c>
      <c r="P141" s="9" t="s">
        <v>53291</v>
      </c>
      <c r="Q141" s="18"/>
      <c r="S141" s="60"/>
    </row>
    <row r="142" spans="2:19" ht="15.75">
      <c r="B142" s="50">
        <v>139</v>
      </c>
      <c r="C142" s="50"/>
      <c r="D142" s="51" t="s">
        <v>10408</v>
      </c>
      <c r="E142" s="51" t="s">
        <v>10409</v>
      </c>
      <c r="F142" s="31" t="s">
        <v>10410</v>
      </c>
      <c r="G142" s="51" t="s">
        <v>10411</v>
      </c>
      <c r="H142" s="51" t="s">
        <v>10412</v>
      </c>
      <c r="I142" s="50">
        <v>1700</v>
      </c>
      <c r="J142" s="50">
        <v>4.8571428571428603</v>
      </c>
      <c r="K142" s="50">
        <v>0</v>
      </c>
      <c r="L142" s="50">
        <v>19420</v>
      </c>
      <c r="M142" s="50">
        <v>101</v>
      </c>
      <c r="N142" s="51" t="s">
        <v>20</v>
      </c>
      <c r="O142" s="51" t="s">
        <v>10096</v>
      </c>
      <c r="P142" s="9" t="s">
        <v>53291</v>
      </c>
      <c r="Q142" s="18"/>
      <c r="S142" s="60"/>
    </row>
    <row r="143" spans="2:19" ht="15.75">
      <c r="B143" s="50">
        <v>140</v>
      </c>
      <c r="C143" s="50"/>
      <c r="D143" s="51" t="s">
        <v>10413</v>
      </c>
      <c r="E143" s="51" t="s">
        <v>10414</v>
      </c>
      <c r="F143" s="31" t="s">
        <v>10415</v>
      </c>
      <c r="G143" s="51" t="s">
        <v>10416</v>
      </c>
      <c r="H143" s="51">
        <v>2013.1</v>
      </c>
      <c r="I143" s="50">
        <v>1500</v>
      </c>
      <c r="J143" s="50">
        <v>4.28571428571429</v>
      </c>
      <c r="K143" s="50">
        <v>0</v>
      </c>
      <c r="L143" s="50">
        <v>15400</v>
      </c>
      <c r="M143" s="50">
        <v>123</v>
      </c>
      <c r="N143" s="51" t="s">
        <v>20</v>
      </c>
      <c r="O143" s="51" t="s">
        <v>10096</v>
      </c>
      <c r="P143" s="9" t="s">
        <v>53291</v>
      </c>
      <c r="Q143" s="18"/>
      <c r="S143" s="60"/>
    </row>
    <row r="144" spans="2:19" ht="15.75">
      <c r="B144" s="50">
        <v>141</v>
      </c>
      <c r="C144" s="50"/>
      <c r="D144" s="51" t="s">
        <v>10417</v>
      </c>
      <c r="E144" s="51" t="s">
        <v>10418</v>
      </c>
      <c r="F144" s="31" t="s">
        <v>10419</v>
      </c>
      <c r="G144" s="51" t="s">
        <v>10420</v>
      </c>
      <c r="H144" s="51">
        <v>2010.12</v>
      </c>
      <c r="I144" s="50">
        <v>640</v>
      </c>
      <c r="J144" s="50">
        <v>1.8285714285714301</v>
      </c>
      <c r="K144" s="50">
        <v>0</v>
      </c>
      <c r="L144" s="50">
        <v>18600</v>
      </c>
      <c r="M144" s="50">
        <v>113</v>
      </c>
      <c r="N144" s="51" t="s">
        <v>20</v>
      </c>
      <c r="O144" s="51" t="s">
        <v>10096</v>
      </c>
      <c r="P144" s="9" t="s">
        <v>53291</v>
      </c>
      <c r="Q144" s="18"/>
      <c r="S144" s="60"/>
    </row>
    <row r="145" spans="2:19" ht="15.75">
      <c r="B145" s="50">
        <v>142</v>
      </c>
      <c r="C145" s="50"/>
      <c r="D145" s="51" t="s">
        <v>10421</v>
      </c>
      <c r="E145" s="51" t="s">
        <v>10422</v>
      </c>
      <c r="F145" s="31" t="s">
        <v>10423</v>
      </c>
      <c r="G145" s="51" t="s">
        <v>10424</v>
      </c>
      <c r="H145" s="51">
        <v>2010.7</v>
      </c>
      <c r="I145" s="50">
        <v>800</v>
      </c>
      <c r="J145" s="50">
        <v>2.28571428571429</v>
      </c>
      <c r="K145" s="50">
        <v>0</v>
      </c>
      <c r="L145" s="50">
        <v>18500</v>
      </c>
      <c r="M145" s="50">
        <v>120</v>
      </c>
      <c r="N145" s="51" t="s">
        <v>20</v>
      </c>
      <c r="O145" s="51" t="s">
        <v>10096</v>
      </c>
      <c r="P145" s="9" t="s">
        <v>53291</v>
      </c>
      <c r="Q145" s="18"/>
      <c r="S145" s="60"/>
    </row>
    <row r="146" spans="2:19" ht="15.75">
      <c r="B146" s="50">
        <v>143</v>
      </c>
      <c r="C146" s="50"/>
      <c r="D146" s="51" t="s">
        <v>10425</v>
      </c>
      <c r="E146" s="51" t="s">
        <v>10426</v>
      </c>
      <c r="F146" s="31" t="s">
        <v>10427</v>
      </c>
      <c r="G146" s="51" t="s">
        <v>10428</v>
      </c>
      <c r="H146" s="51">
        <v>2008.8</v>
      </c>
      <c r="I146" s="50">
        <v>800</v>
      </c>
      <c r="J146" s="50">
        <v>2.28571428571429</v>
      </c>
      <c r="K146" s="50">
        <v>0</v>
      </c>
      <c r="L146" s="50">
        <v>17560</v>
      </c>
      <c r="M146" s="50">
        <v>189</v>
      </c>
      <c r="N146" s="51" t="s">
        <v>20</v>
      </c>
      <c r="O146" s="51" t="s">
        <v>10096</v>
      </c>
      <c r="P146" s="9" t="s">
        <v>53291</v>
      </c>
      <c r="Q146" s="18"/>
      <c r="S146" s="60"/>
    </row>
    <row r="147" spans="2:19" ht="15.75">
      <c r="B147" s="50">
        <v>144</v>
      </c>
      <c r="C147" s="50"/>
      <c r="D147" s="51" t="s">
        <v>10429</v>
      </c>
      <c r="E147" s="51" t="s">
        <v>10430</v>
      </c>
      <c r="F147" s="31" t="s">
        <v>10431</v>
      </c>
      <c r="G147" s="51" t="s">
        <v>10122</v>
      </c>
      <c r="H147" s="51">
        <v>2018.7</v>
      </c>
      <c r="I147" s="50">
        <v>1684</v>
      </c>
      <c r="J147" s="50">
        <v>4.8114285714285696</v>
      </c>
      <c r="K147" s="50">
        <v>0</v>
      </c>
      <c r="L147" s="50">
        <v>16450</v>
      </c>
      <c r="M147" s="50">
        <v>115</v>
      </c>
      <c r="N147" s="51" t="s">
        <v>20</v>
      </c>
      <c r="O147" s="51" t="s">
        <v>10096</v>
      </c>
      <c r="P147" s="9" t="s">
        <v>53291</v>
      </c>
      <c r="Q147" s="18"/>
      <c r="S147" s="60"/>
    </row>
    <row r="148" spans="2:19" ht="15.75">
      <c r="B148" s="50">
        <v>145</v>
      </c>
      <c r="C148" s="50"/>
      <c r="D148" s="51" t="s">
        <v>10432</v>
      </c>
      <c r="E148" s="51" t="s">
        <v>10433</v>
      </c>
      <c r="F148" s="31" t="s">
        <v>10434</v>
      </c>
      <c r="G148" s="51" t="s">
        <v>5060</v>
      </c>
      <c r="H148" s="51" t="s">
        <v>10435</v>
      </c>
      <c r="I148" s="50" t="s">
        <v>10436</v>
      </c>
      <c r="J148" s="50">
        <v>9.1828571428571397</v>
      </c>
      <c r="K148" s="50">
        <v>0</v>
      </c>
      <c r="L148" s="50">
        <v>20100</v>
      </c>
      <c r="M148" s="50">
        <v>118</v>
      </c>
      <c r="N148" s="51" t="s">
        <v>20</v>
      </c>
      <c r="O148" s="51" t="s">
        <v>21</v>
      </c>
      <c r="P148" s="9" t="s">
        <v>53291</v>
      </c>
      <c r="Q148" s="18"/>
      <c r="S148" s="60"/>
    </row>
    <row r="149" spans="2:19" ht="15.75">
      <c r="B149" s="50">
        <v>146</v>
      </c>
      <c r="C149" s="50"/>
      <c r="D149" s="51" t="s">
        <v>10437</v>
      </c>
      <c r="E149" s="51" t="s">
        <v>10438</v>
      </c>
      <c r="F149" s="31" t="s">
        <v>10439</v>
      </c>
      <c r="G149" s="51" t="s">
        <v>10440</v>
      </c>
      <c r="H149" s="51">
        <v>2010.9</v>
      </c>
      <c r="I149" s="50">
        <v>320</v>
      </c>
      <c r="J149" s="50">
        <v>1</v>
      </c>
      <c r="K149" s="50">
        <v>0</v>
      </c>
      <c r="L149" s="50">
        <v>14760</v>
      </c>
      <c r="M149" s="50">
        <v>112</v>
      </c>
      <c r="N149" s="51" t="s">
        <v>20</v>
      </c>
      <c r="O149" s="51" t="s">
        <v>10096</v>
      </c>
      <c r="P149" s="9" t="s">
        <v>53291</v>
      </c>
      <c r="Q149" s="18"/>
      <c r="S149" s="60"/>
    </row>
    <row r="150" spans="2:19" ht="15.75">
      <c r="B150" s="50">
        <v>147</v>
      </c>
      <c r="C150" s="50"/>
      <c r="D150" s="51" t="s">
        <v>10441</v>
      </c>
      <c r="E150" s="51" t="s">
        <v>10442</v>
      </c>
      <c r="F150" s="31" t="s">
        <v>10443</v>
      </c>
      <c r="G150" s="51" t="s">
        <v>5060</v>
      </c>
      <c r="H150" s="51">
        <v>2011.8</v>
      </c>
      <c r="I150" s="50">
        <v>3500</v>
      </c>
      <c r="J150" s="50">
        <v>10</v>
      </c>
      <c r="K150" s="50">
        <v>0</v>
      </c>
      <c r="L150" s="50">
        <v>15400</v>
      </c>
      <c r="M150" s="50">
        <v>107</v>
      </c>
      <c r="N150" s="51" t="s">
        <v>20</v>
      </c>
      <c r="O150" s="51" t="s">
        <v>21</v>
      </c>
      <c r="P150" s="9" t="s">
        <v>53291</v>
      </c>
      <c r="Q150" s="18"/>
      <c r="S150" s="60"/>
    </row>
    <row r="151" spans="2:19" ht="15.75">
      <c r="B151" s="50">
        <v>148</v>
      </c>
      <c r="C151" s="50"/>
      <c r="D151" s="51" t="s">
        <v>10444</v>
      </c>
      <c r="E151" s="51" t="s">
        <v>10442</v>
      </c>
      <c r="F151" s="31" t="s">
        <v>10443</v>
      </c>
      <c r="G151" s="51" t="s">
        <v>5060</v>
      </c>
      <c r="H151" s="51">
        <v>2011.7</v>
      </c>
      <c r="I151" s="50">
        <v>1500</v>
      </c>
      <c r="J151" s="50">
        <v>4.28571428571429</v>
      </c>
      <c r="K151" s="50">
        <v>0</v>
      </c>
      <c r="L151" s="50">
        <v>15200</v>
      </c>
      <c r="M151" s="50">
        <v>115</v>
      </c>
      <c r="N151" s="51" t="s">
        <v>20</v>
      </c>
      <c r="O151" s="51" t="s">
        <v>21</v>
      </c>
      <c r="P151" s="9" t="s">
        <v>53291</v>
      </c>
      <c r="Q151" s="18"/>
      <c r="S151" s="60"/>
    </row>
    <row r="152" spans="2:19" ht="15.75">
      <c r="B152" s="50">
        <v>149</v>
      </c>
      <c r="C152" s="50"/>
      <c r="D152" s="51" t="s">
        <v>10445</v>
      </c>
      <c r="E152" s="51" t="s">
        <v>10446</v>
      </c>
      <c r="F152" s="31" t="s">
        <v>10447</v>
      </c>
      <c r="G152" s="51" t="s">
        <v>10375</v>
      </c>
      <c r="H152" s="51">
        <v>2011.12</v>
      </c>
      <c r="I152" s="50">
        <v>650</v>
      </c>
      <c r="J152" s="50">
        <v>1.8571428571428601</v>
      </c>
      <c r="K152" s="50">
        <v>0</v>
      </c>
      <c r="L152" s="50">
        <v>15000</v>
      </c>
      <c r="M152" s="50">
        <v>118</v>
      </c>
      <c r="N152" s="51" t="s">
        <v>20</v>
      </c>
      <c r="O152" s="51" t="s">
        <v>10096</v>
      </c>
      <c r="P152" s="9" t="s">
        <v>53291</v>
      </c>
      <c r="Q152" s="18"/>
      <c r="S152" s="60"/>
    </row>
    <row r="153" spans="2:19" ht="15.75">
      <c r="B153" s="50">
        <v>150</v>
      </c>
      <c r="C153" s="50"/>
      <c r="D153" s="51" t="s">
        <v>10448</v>
      </c>
      <c r="E153" s="51" t="s">
        <v>10449</v>
      </c>
      <c r="F153" s="31" t="s">
        <v>10415</v>
      </c>
      <c r="G153" s="51" t="s">
        <v>10450</v>
      </c>
      <c r="H153" s="51">
        <v>2013.11</v>
      </c>
      <c r="I153" s="50" t="s">
        <v>10451</v>
      </c>
      <c r="J153" s="50">
        <v>4.2</v>
      </c>
      <c r="K153" s="50">
        <v>0</v>
      </c>
      <c r="L153" s="50">
        <v>17600</v>
      </c>
      <c r="M153" s="50">
        <v>99</v>
      </c>
      <c r="N153" s="51" t="s">
        <v>20</v>
      </c>
      <c r="O153" s="51" t="s">
        <v>10096</v>
      </c>
      <c r="P153" s="9" t="s">
        <v>53291</v>
      </c>
      <c r="Q153" s="18"/>
      <c r="S153" s="60"/>
    </row>
    <row r="154" spans="2:19" ht="15.75">
      <c r="B154" s="50">
        <v>151</v>
      </c>
      <c r="C154" s="50"/>
      <c r="D154" s="51" t="s">
        <v>10452</v>
      </c>
      <c r="E154" s="51" t="s">
        <v>10453</v>
      </c>
      <c r="F154" s="31" t="s">
        <v>10454</v>
      </c>
      <c r="G154" s="51" t="s">
        <v>10455</v>
      </c>
      <c r="H154" s="51" t="s">
        <v>10192</v>
      </c>
      <c r="I154" s="50" t="s">
        <v>10456</v>
      </c>
      <c r="J154" s="50">
        <v>15.191428571428601</v>
      </c>
      <c r="K154" s="50">
        <v>0</v>
      </c>
      <c r="L154" s="50">
        <v>18650</v>
      </c>
      <c r="M154" s="50">
        <v>89</v>
      </c>
      <c r="N154" s="51" t="s">
        <v>20</v>
      </c>
      <c r="O154" s="51" t="s">
        <v>10096</v>
      </c>
      <c r="P154" s="9" t="s">
        <v>53291</v>
      </c>
      <c r="Q154" s="18"/>
      <c r="S154" s="60"/>
    </row>
    <row r="155" spans="2:19" ht="15.75">
      <c r="B155" s="50">
        <v>152</v>
      </c>
      <c r="C155" s="50"/>
      <c r="D155" s="51" t="s">
        <v>10457</v>
      </c>
      <c r="E155" s="51" t="s">
        <v>10458</v>
      </c>
      <c r="F155" s="31" t="s">
        <v>10459</v>
      </c>
      <c r="G155" s="51" t="s">
        <v>10460</v>
      </c>
      <c r="H155" s="51">
        <v>2010.11</v>
      </c>
      <c r="I155" s="50" t="s">
        <v>10461</v>
      </c>
      <c r="J155" s="50">
        <v>2.4685714285714302</v>
      </c>
      <c r="K155" s="50">
        <v>0</v>
      </c>
      <c r="L155" s="50">
        <v>21100</v>
      </c>
      <c r="M155" s="50">
        <v>107</v>
      </c>
      <c r="N155" s="51" t="s">
        <v>20</v>
      </c>
      <c r="O155" s="51" t="s">
        <v>10096</v>
      </c>
      <c r="P155" s="9" t="s">
        <v>53291</v>
      </c>
      <c r="Q155" s="18"/>
      <c r="S155" s="60"/>
    </row>
    <row r="156" spans="2:19" ht="15.75">
      <c r="B156" s="50">
        <v>153</v>
      </c>
      <c r="C156" s="50"/>
      <c r="D156" s="51" t="s">
        <v>10462</v>
      </c>
      <c r="E156" s="51" t="s">
        <v>10463</v>
      </c>
      <c r="F156" s="31" t="s">
        <v>10464</v>
      </c>
      <c r="G156" s="51" t="s">
        <v>10465</v>
      </c>
      <c r="H156" s="51">
        <v>2014.7</v>
      </c>
      <c r="I156" s="50">
        <v>450</v>
      </c>
      <c r="J156" s="50">
        <v>1.28571428571429</v>
      </c>
      <c r="K156" s="50">
        <v>0</v>
      </c>
      <c r="L156" s="50">
        <v>20100</v>
      </c>
      <c r="M156" s="50">
        <v>115</v>
      </c>
      <c r="N156" s="51" t="s">
        <v>20</v>
      </c>
      <c r="O156" s="51" t="s">
        <v>10096</v>
      </c>
      <c r="P156" s="9" t="s">
        <v>53291</v>
      </c>
      <c r="Q156" s="18"/>
      <c r="S156" s="60"/>
    </row>
    <row r="157" spans="2:19" ht="15.75">
      <c r="B157" s="50">
        <v>154</v>
      </c>
      <c r="C157" s="50"/>
      <c r="D157" s="51" t="s">
        <v>10466</v>
      </c>
      <c r="E157" s="51" t="s">
        <v>10467</v>
      </c>
      <c r="F157" s="31" t="s">
        <v>10464</v>
      </c>
      <c r="G157" s="51" t="s">
        <v>10468</v>
      </c>
      <c r="H157" s="51">
        <v>2014.11</v>
      </c>
      <c r="I157" s="50" t="s">
        <v>10469</v>
      </c>
      <c r="J157" s="50">
        <v>9.6771428571428597</v>
      </c>
      <c r="K157" s="50">
        <v>0</v>
      </c>
      <c r="L157" s="50">
        <v>19900</v>
      </c>
      <c r="M157" s="50">
        <v>118</v>
      </c>
      <c r="N157" s="51" t="s">
        <v>20</v>
      </c>
      <c r="O157" s="51" t="s">
        <v>10096</v>
      </c>
      <c r="P157" s="9" t="s">
        <v>53291</v>
      </c>
      <c r="Q157" s="18"/>
      <c r="S157" s="60"/>
    </row>
    <row r="158" spans="2:19" ht="15.75">
      <c r="B158" s="50">
        <v>155</v>
      </c>
      <c r="C158" s="50"/>
      <c r="D158" s="51" t="s">
        <v>10470</v>
      </c>
      <c r="E158" s="51" t="s">
        <v>10471</v>
      </c>
      <c r="F158" s="31" t="s">
        <v>10472</v>
      </c>
      <c r="G158" s="51" t="s">
        <v>10473</v>
      </c>
      <c r="H158" s="51">
        <v>2011.12</v>
      </c>
      <c r="I158" s="50">
        <v>1196</v>
      </c>
      <c r="J158" s="50">
        <v>3.4171428571428599</v>
      </c>
      <c r="K158" s="50">
        <v>0</v>
      </c>
      <c r="L158" s="50">
        <v>17600</v>
      </c>
      <c r="M158" s="50">
        <v>88</v>
      </c>
      <c r="N158" s="51" t="s">
        <v>20</v>
      </c>
      <c r="O158" s="51" t="s">
        <v>10096</v>
      </c>
      <c r="P158" s="9" t="s">
        <v>53291</v>
      </c>
      <c r="Q158" s="18"/>
      <c r="S158" s="60"/>
    </row>
    <row r="159" spans="2:19" ht="15.75">
      <c r="B159" s="50">
        <v>156</v>
      </c>
      <c r="C159" s="50"/>
      <c r="D159" s="51" t="s">
        <v>10474</v>
      </c>
      <c r="E159" s="51" t="s">
        <v>10475</v>
      </c>
      <c r="F159" s="31" t="s">
        <v>10476</v>
      </c>
      <c r="G159" s="51" t="s">
        <v>10477</v>
      </c>
      <c r="H159" s="51">
        <v>2006.1</v>
      </c>
      <c r="I159" s="50">
        <v>330</v>
      </c>
      <c r="J159" s="50">
        <v>0.94285714285714295</v>
      </c>
      <c r="K159" s="50">
        <v>0</v>
      </c>
      <c r="L159" s="50">
        <v>17400</v>
      </c>
      <c r="M159" s="50">
        <v>106</v>
      </c>
      <c r="N159" s="51" t="s">
        <v>20</v>
      </c>
      <c r="O159" s="51" t="s">
        <v>10096</v>
      </c>
      <c r="P159" s="9" t="s">
        <v>53291</v>
      </c>
      <c r="Q159" s="18"/>
      <c r="S159" s="60"/>
    </row>
    <row r="160" spans="2:19" ht="15.75">
      <c r="B160" s="50">
        <v>157</v>
      </c>
      <c r="C160" s="50"/>
      <c r="D160" s="51" t="s">
        <v>10478</v>
      </c>
      <c r="E160" s="51" t="s">
        <v>10479</v>
      </c>
      <c r="F160" s="31" t="s">
        <v>10480</v>
      </c>
      <c r="G160" s="51" t="s">
        <v>10481</v>
      </c>
      <c r="H160" s="51" t="s">
        <v>10186</v>
      </c>
      <c r="I160" s="50">
        <v>1773</v>
      </c>
      <c r="J160" s="50">
        <v>5.0657142857142903</v>
      </c>
      <c r="K160" s="50">
        <v>0</v>
      </c>
      <c r="L160" s="50">
        <v>18500</v>
      </c>
      <c r="M160" s="50">
        <v>107</v>
      </c>
      <c r="N160" s="51" t="s">
        <v>20</v>
      </c>
      <c r="O160" s="51" t="s">
        <v>10096</v>
      </c>
      <c r="P160" s="9" t="s">
        <v>53291</v>
      </c>
      <c r="Q160" s="18"/>
      <c r="S160" s="60"/>
    </row>
    <row r="161" spans="2:19" ht="15.75">
      <c r="B161" s="50">
        <v>158</v>
      </c>
      <c r="C161" s="50"/>
      <c r="D161" s="51" t="s">
        <v>10482</v>
      </c>
      <c r="E161" s="51" t="s">
        <v>10483</v>
      </c>
      <c r="F161" s="31" t="s">
        <v>10484</v>
      </c>
      <c r="G161" s="51" t="s">
        <v>10485</v>
      </c>
      <c r="H161" s="51" t="s">
        <v>10486</v>
      </c>
      <c r="I161" s="50">
        <v>1082</v>
      </c>
      <c r="J161" s="50">
        <v>3.0914285714285699</v>
      </c>
      <c r="K161" s="50">
        <v>0</v>
      </c>
      <c r="L161" s="50">
        <v>18300</v>
      </c>
      <c r="M161" s="50">
        <v>123</v>
      </c>
      <c r="N161" s="51" t="s">
        <v>20</v>
      </c>
      <c r="O161" s="51" t="s">
        <v>10096</v>
      </c>
      <c r="P161" s="9" t="s">
        <v>53291</v>
      </c>
      <c r="Q161" s="18"/>
      <c r="S161" s="60"/>
    </row>
    <row r="162" spans="2:19" ht="15.75">
      <c r="B162" s="50">
        <v>159</v>
      </c>
      <c r="C162" s="50"/>
      <c r="D162" s="51" t="s">
        <v>10487</v>
      </c>
      <c r="E162" s="51" t="s">
        <v>10488</v>
      </c>
      <c r="F162" s="31" t="s">
        <v>10489</v>
      </c>
      <c r="G162" s="51" t="s">
        <v>10490</v>
      </c>
      <c r="H162" s="51">
        <v>2010.11</v>
      </c>
      <c r="I162" s="50">
        <v>624</v>
      </c>
      <c r="J162" s="50">
        <v>1.78285714285714</v>
      </c>
      <c r="K162" s="50">
        <v>0</v>
      </c>
      <c r="L162" s="50">
        <v>18560</v>
      </c>
      <c r="M162" s="50">
        <v>108</v>
      </c>
      <c r="N162" s="51" t="s">
        <v>20</v>
      </c>
      <c r="O162" s="51" t="s">
        <v>10096</v>
      </c>
      <c r="P162" s="9" t="s">
        <v>53291</v>
      </c>
      <c r="Q162" s="18"/>
      <c r="S162" s="60"/>
    </row>
    <row r="163" spans="2:19" ht="15.75">
      <c r="B163" s="50">
        <v>160</v>
      </c>
      <c r="C163" s="50"/>
      <c r="D163" s="51" t="s">
        <v>10491</v>
      </c>
      <c r="E163" s="51" t="s">
        <v>10492</v>
      </c>
      <c r="F163" s="31" t="s">
        <v>10493</v>
      </c>
      <c r="G163" s="51" t="s">
        <v>5060</v>
      </c>
      <c r="H163" s="51">
        <v>2015.12</v>
      </c>
      <c r="I163" s="50">
        <v>800</v>
      </c>
      <c r="J163" s="50">
        <v>2.28571428571429</v>
      </c>
      <c r="K163" s="50">
        <v>0</v>
      </c>
      <c r="L163" s="50">
        <v>21040</v>
      </c>
      <c r="M163" s="50">
        <v>134</v>
      </c>
      <c r="N163" s="51" t="s">
        <v>20</v>
      </c>
      <c r="O163" s="51" t="s">
        <v>21</v>
      </c>
      <c r="P163" s="9" t="s">
        <v>53291</v>
      </c>
      <c r="Q163" s="18"/>
      <c r="S163" s="60"/>
    </row>
    <row r="164" spans="2:19" ht="15.75">
      <c r="B164" s="50">
        <v>161</v>
      </c>
      <c r="C164" s="50"/>
      <c r="D164" s="51" t="s">
        <v>10494</v>
      </c>
      <c r="E164" s="51" t="s">
        <v>10492</v>
      </c>
      <c r="F164" s="31" t="s">
        <v>10495</v>
      </c>
      <c r="G164" s="51" t="s">
        <v>5060</v>
      </c>
      <c r="H164" s="51">
        <v>2015.12</v>
      </c>
      <c r="I164" s="50">
        <v>580</v>
      </c>
      <c r="J164" s="50">
        <v>1.6571428571428599</v>
      </c>
      <c r="K164" s="50">
        <v>0</v>
      </c>
      <c r="L164" s="50">
        <v>24680</v>
      </c>
      <c r="M164" s="50">
        <v>125</v>
      </c>
      <c r="N164" s="51" t="s">
        <v>27</v>
      </c>
      <c r="O164" s="51"/>
      <c r="P164" s="9" t="s">
        <v>53291</v>
      </c>
      <c r="Q164" s="18"/>
      <c r="S164" s="60"/>
    </row>
    <row r="165" spans="2:19" ht="15.75">
      <c r="B165" s="50">
        <v>162</v>
      </c>
      <c r="C165" s="50"/>
      <c r="D165" s="51" t="s">
        <v>10496</v>
      </c>
      <c r="E165" s="51" t="s">
        <v>10497</v>
      </c>
      <c r="F165" s="31" t="s">
        <v>10498</v>
      </c>
      <c r="G165" s="51" t="s">
        <v>10499</v>
      </c>
      <c r="H165" s="51">
        <v>2007.12</v>
      </c>
      <c r="I165" s="50">
        <v>230</v>
      </c>
      <c r="J165" s="50">
        <v>0.65714285714285703</v>
      </c>
      <c r="K165" s="50">
        <v>0</v>
      </c>
      <c r="L165" s="50">
        <v>17689</v>
      </c>
      <c r="M165" s="50">
        <v>88</v>
      </c>
      <c r="N165" s="51" t="s">
        <v>20</v>
      </c>
      <c r="O165" s="51" t="s">
        <v>10096</v>
      </c>
      <c r="P165" s="9" t="s">
        <v>53291</v>
      </c>
      <c r="Q165" s="18"/>
      <c r="S165" s="60"/>
    </row>
    <row r="166" spans="2:19" ht="15.75">
      <c r="B166" s="50">
        <v>163</v>
      </c>
      <c r="C166" s="50"/>
      <c r="D166" s="51" t="s">
        <v>10500</v>
      </c>
      <c r="E166" s="51" t="s">
        <v>10501</v>
      </c>
      <c r="F166" s="31" t="s">
        <v>10502</v>
      </c>
      <c r="G166" s="51" t="s">
        <v>10503</v>
      </c>
      <c r="H166" s="51">
        <v>2015.11</v>
      </c>
      <c r="I166" s="50">
        <v>2700</v>
      </c>
      <c r="J166" s="50">
        <v>7.71428571428571</v>
      </c>
      <c r="K166" s="50">
        <v>0</v>
      </c>
      <c r="L166" s="50">
        <v>13500</v>
      </c>
      <c r="M166" s="50">
        <v>116</v>
      </c>
      <c r="N166" s="51" t="s">
        <v>20</v>
      </c>
      <c r="O166" s="51" t="s">
        <v>10096</v>
      </c>
      <c r="P166" s="9" t="s">
        <v>53291</v>
      </c>
      <c r="Q166" s="18"/>
      <c r="S166" s="60"/>
    </row>
    <row r="167" spans="2:19" ht="15.75">
      <c r="B167" s="50">
        <v>164</v>
      </c>
      <c r="C167" s="50"/>
      <c r="D167" s="51" t="s">
        <v>10504</v>
      </c>
      <c r="E167" s="51" t="s">
        <v>10505</v>
      </c>
      <c r="F167" s="31" t="s">
        <v>10506</v>
      </c>
      <c r="G167" s="51" t="s">
        <v>10507</v>
      </c>
      <c r="H167" s="51">
        <v>2012.11</v>
      </c>
      <c r="I167" s="50">
        <v>1036</v>
      </c>
      <c r="J167" s="50">
        <v>2.96</v>
      </c>
      <c r="K167" s="50">
        <v>0</v>
      </c>
      <c r="L167" s="50">
        <v>22000</v>
      </c>
      <c r="M167" s="50">
        <v>121</v>
      </c>
      <c r="N167" s="51" t="s">
        <v>20</v>
      </c>
      <c r="O167" s="51" t="s">
        <v>10096</v>
      </c>
      <c r="P167" s="9" t="s">
        <v>53291</v>
      </c>
      <c r="Q167" s="18"/>
      <c r="S167" s="60"/>
    </row>
    <row r="168" spans="2:19" ht="15.75">
      <c r="B168" s="50">
        <v>165</v>
      </c>
      <c r="C168" s="50"/>
      <c r="D168" s="51" t="s">
        <v>10508</v>
      </c>
      <c r="E168" s="51" t="s">
        <v>10203</v>
      </c>
      <c r="F168" s="31" t="s">
        <v>10509</v>
      </c>
      <c r="G168" s="51" t="s">
        <v>10172</v>
      </c>
      <c r="H168" s="51">
        <v>2013.11</v>
      </c>
      <c r="I168" s="50">
        <v>3160</v>
      </c>
      <c r="J168" s="50">
        <v>9.0285714285714302</v>
      </c>
      <c r="K168" s="50">
        <v>0</v>
      </c>
      <c r="L168" s="50">
        <v>16700</v>
      </c>
      <c r="M168" s="50">
        <v>127</v>
      </c>
      <c r="N168" s="51" t="s">
        <v>20</v>
      </c>
      <c r="O168" s="51" t="s">
        <v>10096</v>
      </c>
      <c r="P168" s="9" t="s">
        <v>53291</v>
      </c>
      <c r="Q168" s="18"/>
      <c r="S168" s="60"/>
    </row>
    <row r="169" spans="2:19" ht="15.75">
      <c r="B169" s="50">
        <v>166</v>
      </c>
      <c r="C169" s="50"/>
      <c r="D169" s="51" t="s">
        <v>10510</v>
      </c>
      <c r="E169" s="51" t="s">
        <v>10511</v>
      </c>
      <c r="F169" s="31" t="s">
        <v>10512</v>
      </c>
      <c r="G169" s="51" t="s">
        <v>10513</v>
      </c>
      <c r="H169" s="51" t="s">
        <v>10412</v>
      </c>
      <c r="I169" s="50">
        <v>420</v>
      </c>
      <c r="J169" s="50">
        <v>1.2</v>
      </c>
      <c r="K169" s="50">
        <v>0</v>
      </c>
      <c r="L169" s="50">
        <v>17600</v>
      </c>
      <c r="M169" s="50">
        <v>125</v>
      </c>
      <c r="N169" s="51" t="s">
        <v>20</v>
      </c>
      <c r="O169" s="51" t="s">
        <v>10096</v>
      </c>
      <c r="P169" s="9" t="s">
        <v>53291</v>
      </c>
      <c r="Q169" s="18"/>
      <c r="S169" s="60"/>
    </row>
    <row r="170" spans="2:19" ht="15.75">
      <c r="B170" s="50">
        <v>167</v>
      </c>
      <c r="C170" s="50"/>
      <c r="D170" s="51" t="s">
        <v>10514</v>
      </c>
      <c r="E170" s="51" t="s">
        <v>10515</v>
      </c>
      <c r="F170" s="31" t="s">
        <v>10516</v>
      </c>
      <c r="G170" s="51" t="s">
        <v>10517</v>
      </c>
      <c r="H170" s="51">
        <v>2014.11</v>
      </c>
      <c r="I170" s="50">
        <v>405</v>
      </c>
      <c r="J170" s="50">
        <v>1.1571428571428599</v>
      </c>
      <c r="K170" s="50">
        <v>0</v>
      </c>
      <c r="L170" s="50">
        <v>18400</v>
      </c>
      <c r="M170" s="50">
        <v>117</v>
      </c>
      <c r="N170" s="51" t="s">
        <v>20</v>
      </c>
      <c r="O170" s="51" t="s">
        <v>10096</v>
      </c>
      <c r="P170" s="9" t="s">
        <v>53291</v>
      </c>
      <c r="Q170" s="18"/>
      <c r="S170" s="60"/>
    </row>
    <row r="171" spans="2:19" ht="15.75">
      <c r="B171" s="50">
        <v>168</v>
      </c>
      <c r="C171" s="50"/>
      <c r="D171" s="51" t="s">
        <v>10518</v>
      </c>
      <c r="E171" s="51" t="s">
        <v>10519</v>
      </c>
      <c r="F171" s="31" t="s">
        <v>10520</v>
      </c>
      <c r="G171" s="51" t="s">
        <v>10521</v>
      </c>
      <c r="H171" s="51">
        <v>2016.11</v>
      </c>
      <c r="I171" s="50">
        <v>880</v>
      </c>
      <c r="J171" s="50">
        <v>2.5142857142857098</v>
      </c>
      <c r="K171" s="50">
        <v>0</v>
      </c>
      <c r="L171" s="50">
        <v>17560</v>
      </c>
      <c r="M171" s="50">
        <v>107</v>
      </c>
      <c r="N171" s="51" t="s">
        <v>20</v>
      </c>
      <c r="O171" s="51" t="s">
        <v>10096</v>
      </c>
      <c r="P171" s="9" t="s">
        <v>53291</v>
      </c>
      <c r="Q171" s="18"/>
      <c r="S171" s="60"/>
    </row>
    <row r="172" spans="2:19" ht="15.75">
      <c r="B172" s="50">
        <v>169</v>
      </c>
      <c r="C172" s="50"/>
      <c r="D172" s="51" t="s">
        <v>10522</v>
      </c>
      <c r="E172" s="51" t="s">
        <v>10273</v>
      </c>
      <c r="F172" s="31" t="s">
        <v>10523</v>
      </c>
      <c r="G172" s="51" t="s">
        <v>10076</v>
      </c>
      <c r="H172" s="51" t="s">
        <v>10264</v>
      </c>
      <c r="I172" s="50">
        <v>1754</v>
      </c>
      <c r="J172" s="50">
        <v>5.0114285714285698</v>
      </c>
      <c r="K172" s="50">
        <v>0</v>
      </c>
      <c r="L172" s="50">
        <v>16400</v>
      </c>
      <c r="M172" s="50">
        <v>123</v>
      </c>
      <c r="N172" s="51" t="s">
        <v>20</v>
      </c>
      <c r="O172" s="51" t="s">
        <v>10096</v>
      </c>
      <c r="P172" s="9" t="s">
        <v>53291</v>
      </c>
      <c r="Q172" s="18"/>
      <c r="S172" s="60"/>
    </row>
    <row r="173" spans="2:19" ht="15.75">
      <c r="B173" s="50">
        <v>170</v>
      </c>
      <c r="C173" s="50"/>
      <c r="D173" s="51" t="s">
        <v>10524</v>
      </c>
      <c r="E173" s="51" t="s">
        <v>10273</v>
      </c>
      <c r="F173" s="31" t="s">
        <v>10525</v>
      </c>
      <c r="G173" s="51" t="s">
        <v>10076</v>
      </c>
      <c r="H173" s="51">
        <v>2012.9</v>
      </c>
      <c r="I173" s="50">
        <v>1623</v>
      </c>
      <c r="J173" s="50">
        <v>4.6371428571428597</v>
      </c>
      <c r="K173" s="50">
        <v>0</v>
      </c>
      <c r="L173" s="50">
        <v>16800</v>
      </c>
      <c r="M173" s="50">
        <v>108</v>
      </c>
      <c r="N173" s="51" t="s">
        <v>20</v>
      </c>
      <c r="O173" s="51" t="s">
        <v>10096</v>
      </c>
      <c r="P173" s="9" t="s">
        <v>53291</v>
      </c>
      <c r="Q173" s="18"/>
      <c r="S173" s="60"/>
    </row>
    <row r="174" spans="2:19" ht="15.75">
      <c r="B174" s="50">
        <v>171</v>
      </c>
      <c r="C174" s="50"/>
      <c r="D174" s="51" t="s">
        <v>10526</v>
      </c>
      <c r="E174" s="51" t="s">
        <v>10527</v>
      </c>
      <c r="F174" s="31" t="s">
        <v>10528</v>
      </c>
      <c r="G174" s="51" t="s">
        <v>10529</v>
      </c>
      <c r="H174" s="51">
        <v>2016.9</v>
      </c>
      <c r="I174" s="50">
        <v>2400</v>
      </c>
      <c r="J174" s="50">
        <v>6.8571428571428603</v>
      </c>
      <c r="K174" s="50">
        <v>0</v>
      </c>
      <c r="L174" s="50">
        <v>15400</v>
      </c>
      <c r="M174" s="50">
        <v>134</v>
      </c>
      <c r="N174" s="51" t="s">
        <v>20</v>
      </c>
      <c r="O174" s="51" t="s">
        <v>10096</v>
      </c>
      <c r="P174" s="9" t="s">
        <v>53291</v>
      </c>
      <c r="Q174" s="18"/>
      <c r="S174" s="60"/>
    </row>
    <row r="175" spans="2:19" ht="15.75">
      <c r="B175" s="50">
        <v>172</v>
      </c>
      <c r="C175" s="50"/>
      <c r="D175" s="51" t="s">
        <v>10530</v>
      </c>
      <c r="E175" s="51" t="s">
        <v>10531</v>
      </c>
      <c r="F175" s="31" t="s">
        <v>10532</v>
      </c>
      <c r="G175" s="51" t="s">
        <v>10533</v>
      </c>
      <c r="H175" s="51" t="s">
        <v>10534</v>
      </c>
      <c r="I175" s="50">
        <v>656</v>
      </c>
      <c r="J175" s="50">
        <v>1.8742857142857099</v>
      </c>
      <c r="K175" s="50">
        <v>0</v>
      </c>
      <c r="L175" s="50">
        <v>18327</v>
      </c>
      <c r="M175" s="50">
        <v>125</v>
      </c>
      <c r="N175" s="51" t="s">
        <v>20</v>
      </c>
      <c r="O175" s="51" t="s">
        <v>10096</v>
      </c>
      <c r="P175" s="9" t="s">
        <v>53291</v>
      </c>
      <c r="Q175" s="18"/>
      <c r="S175" s="60"/>
    </row>
    <row r="176" spans="2:19" ht="15.75">
      <c r="B176" s="50">
        <v>173</v>
      </c>
      <c r="C176" s="50"/>
      <c r="D176" s="51" t="s">
        <v>10535</v>
      </c>
      <c r="E176" s="51" t="s">
        <v>10536</v>
      </c>
      <c r="F176" s="31" t="s">
        <v>10537</v>
      </c>
      <c r="G176" s="51" t="s">
        <v>10538</v>
      </c>
      <c r="H176" s="51">
        <v>2017.1</v>
      </c>
      <c r="I176" s="50">
        <v>2100</v>
      </c>
      <c r="J176" s="50">
        <v>6</v>
      </c>
      <c r="K176" s="50">
        <v>0</v>
      </c>
      <c r="L176" s="50">
        <v>17600</v>
      </c>
      <c r="M176" s="50">
        <v>88</v>
      </c>
      <c r="N176" s="51" t="s">
        <v>20</v>
      </c>
      <c r="O176" s="51" t="s">
        <v>10096</v>
      </c>
      <c r="P176" s="9" t="s">
        <v>53291</v>
      </c>
      <c r="Q176" s="18"/>
      <c r="S176" s="60"/>
    </row>
    <row r="177" spans="2:19" ht="15.75">
      <c r="B177" s="50">
        <v>174</v>
      </c>
      <c r="C177" s="50"/>
      <c r="D177" s="51" t="s">
        <v>10539</v>
      </c>
      <c r="E177" s="51" t="s">
        <v>10540</v>
      </c>
      <c r="F177" s="31" t="s">
        <v>10541</v>
      </c>
      <c r="G177" s="51" t="s">
        <v>10538</v>
      </c>
      <c r="H177" s="51">
        <v>2017.2</v>
      </c>
      <c r="I177" s="50">
        <v>1200</v>
      </c>
      <c r="J177" s="50">
        <v>3.4285714285714302</v>
      </c>
      <c r="K177" s="50">
        <v>0</v>
      </c>
      <c r="L177" s="50">
        <v>17600</v>
      </c>
      <c r="M177" s="50">
        <v>116</v>
      </c>
      <c r="N177" s="51" t="s">
        <v>20</v>
      </c>
      <c r="O177" s="51" t="s">
        <v>10096</v>
      </c>
      <c r="P177" s="9" t="s">
        <v>53291</v>
      </c>
      <c r="Q177" s="18"/>
      <c r="S177" s="60"/>
    </row>
    <row r="178" spans="2:19" ht="15.75">
      <c r="B178" s="50">
        <v>175</v>
      </c>
      <c r="C178" s="50"/>
      <c r="D178" s="51" t="s">
        <v>10542</v>
      </c>
      <c r="E178" s="51" t="s">
        <v>10543</v>
      </c>
      <c r="F178" s="31" t="s">
        <v>10544</v>
      </c>
      <c r="G178" s="51" t="s">
        <v>10545</v>
      </c>
      <c r="H178" s="51">
        <v>2015.4</v>
      </c>
      <c r="I178" s="50">
        <v>1250</v>
      </c>
      <c r="J178" s="50">
        <v>3.5714285714285698</v>
      </c>
      <c r="K178" s="50">
        <v>0</v>
      </c>
      <c r="L178" s="50">
        <v>19000</v>
      </c>
      <c r="M178" s="50">
        <v>121</v>
      </c>
      <c r="N178" s="51" t="s">
        <v>20</v>
      </c>
      <c r="O178" s="51" t="s">
        <v>10096</v>
      </c>
      <c r="P178" s="9" t="s">
        <v>53291</v>
      </c>
      <c r="Q178" s="18"/>
      <c r="S178" s="60"/>
    </row>
    <row r="179" spans="2:19" ht="15.75">
      <c r="B179" s="50">
        <v>176</v>
      </c>
      <c r="C179" s="50"/>
      <c r="D179" s="51" t="s">
        <v>10546</v>
      </c>
      <c r="E179" s="51" t="s">
        <v>10547</v>
      </c>
      <c r="F179" s="31" t="s">
        <v>10548</v>
      </c>
      <c r="G179" s="51" t="s">
        <v>10383</v>
      </c>
      <c r="H179" s="51">
        <v>2016.4</v>
      </c>
      <c r="I179" s="50">
        <v>1500</v>
      </c>
      <c r="J179" s="50">
        <v>4.28571428571429</v>
      </c>
      <c r="K179" s="50">
        <v>0</v>
      </c>
      <c r="L179" s="50">
        <v>21200</v>
      </c>
      <c r="M179" s="50">
        <v>127</v>
      </c>
      <c r="N179" s="51" t="s">
        <v>20</v>
      </c>
      <c r="O179" s="51" t="s">
        <v>10096</v>
      </c>
      <c r="P179" s="9" t="s">
        <v>53291</v>
      </c>
      <c r="Q179" s="18"/>
      <c r="S179" s="60"/>
    </row>
    <row r="180" spans="2:19" ht="15.75">
      <c r="B180" s="50">
        <v>177</v>
      </c>
      <c r="C180" s="50"/>
      <c r="D180" s="51" t="s">
        <v>10549</v>
      </c>
      <c r="E180" s="51" t="s">
        <v>10550</v>
      </c>
      <c r="F180" s="31" t="s">
        <v>10551</v>
      </c>
      <c r="G180" s="51" t="s">
        <v>10091</v>
      </c>
      <c r="H180" s="51">
        <v>2015.7</v>
      </c>
      <c r="I180" s="50">
        <v>2200</v>
      </c>
      <c r="J180" s="50">
        <v>6.28571428571429</v>
      </c>
      <c r="K180" s="50">
        <v>0</v>
      </c>
      <c r="L180" s="50">
        <v>26500</v>
      </c>
      <c r="M180" s="50">
        <v>125</v>
      </c>
      <c r="N180" s="51" t="s">
        <v>20</v>
      </c>
      <c r="O180" s="51" t="s">
        <v>10096</v>
      </c>
      <c r="P180" s="9" t="s">
        <v>53291</v>
      </c>
      <c r="Q180" s="18"/>
      <c r="S180" s="60"/>
    </row>
    <row r="181" spans="2:19" ht="15.75">
      <c r="B181" s="50">
        <v>178</v>
      </c>
      <c r="C181" s="50"/>
      <c r="D181" s="51" t="s">
        <v>10552</v>
      </c>
      <c r="E181" s="51" t="s">
        <v>10553</v>
      </c>
      <c r="F181" s="31" t="s">
        <v>10554</v>
      </c>
      <c r="G181" s="51" t="s">
        <v>10555</v>
      </c>
      <c r="H181" s="51">
        <v>2015.3</v>
      </c>
      <c r="I181" s="50">
        <v>520</v>
      </c>
      <c r="J181" s="50">
        <v>1.48571428571429</v>
      </c>
      <c r="K181" s="50">
        <v>0</v>
      </c>
      <c r="L181" s="50">
        <v>19500</v>
      </c>
      <c r="M181" s="50">
        <v>115</v>
      </c>
      <c r="N181" s="51" t="s">
        <v>20</v>
      </c>
      <c r="O181" s="51" t="s">
        <v>10096</v>
      </c>
      <c r="P181" s="9" t="s">
        <v>53291</v>
      </c>
      <c r="Q181" s="18"/>
      <c r="S181" s="60"/>
    </row>
    <row r="182" spans="2:19" ht="15.75">
      <c r="B182" s="50">
        <v>179</v>
      </c>
      <c r="C182" s="50"/>
      <c r="D182" s="51" t="s">
        <v>10556</v>
      </c>
      <c r="E182" s="51" t="s">
        <v>10553</v>
      </c>
      <c r="F182" s="31" t="s">
        <v>10557</v>
      </c>
      <c r="G182" s="51" t="s">
        <v>10555</v>
      </c>
      <c r="H182" s="51">
        <v>2015.5</v>
      </c>
      <c r="I182" s="50">
        <v>1700</v>
      </c>
      <c r="J182" s="50">
        <v>4.8571428571428603</v>
      </c>
      <c r="K182" s="50">
        <v>0</v>
      </c>
      <c r="L182" s="50">
        <v>19500</v>
      </c>
      <c r="M182" s="50">
        <v>115</v>
      </c>
      <c r="N182" s="51" t="s">
        <v>20</v>
      </c>
      <c r="O182" s="51" t="s">
        <v>10096</v>
      </c>
      <c r="P182" s="9" t="s">
        <v>53291</v>
      </c>
      <c r="Q182" s="18"/>
      <c r="S182" s="60"/>
    </row>
    <row r="183" spans="2:19" ht="15.75">
      <c r="B183" s="50">
        <v>180</v>
      </c>
      <c r="C183" s="50"/>
      <c r="D183" s="51" t="s">
        <v>10558</v>
      </c>
      <c r="E183" s="51" t="s">
        <v>10553</v>
      </c>
      <c r="F183" s="31" t="s">
        <v>10559</v>
      </c>
      <c r="G183" s="51" t="s">
        <v>10555</v>
      </c>
      <c r="H183" s="51">
        <v>2015.6</v>
      </c>
      <c r="I183" s="50">
        <v>1600</v>
      </c>
      <c r="J183" s="50">
        <v>4.5714285714285703</v>
      </c>
      <c r="K183" s="50">
        <v>0</v>
      </c>
      <c r="L183" s="50">
        <v>19500</v>
      </c>
      <c r="M183" s="50">
        <v>118</v>
      </c>
      <c r="N183" s="51" t="s">
        <v>20</v>
      </c>
      <c r="O183" s="51" t="s">
        <v>10096</v>
      </c>
      <c r="P183" s="9" t="s">
        <v>53291</v>
      </c>
      <c r="Q183" s="18"/>
      <c r="S183" s="60"/>
    </row>
    <row r="184" spans="2:19" ht="15.75">
      <c r="B184" s="50">
        <v>181</v>
      </c>
      <c r="C184" s="50"/>
      <c r="D184" s="51" t="s">
        <v>10560</v>
      </c>
      <c r="E184" s="51" t="s">
        <v>10561</v>
      </c>
      <c r="F184" s="31" t="s">
        <v>10562</v>
      </c>
      <c r="G184" s="51" t="s">
        <v>10563</v>
      </c>
      <c r="H184" s="51">
        <v>2010.5</v>
      </c>
      <c r="I184" s="50">
        <v>4200</v>
      </c>
      <c r="J184" s="50">
        <v>12</v>
      </c>
      <c r="K184" s="50">
        <v>0</v>
      </c>
      <c r="L184" s="50">
        <v>21000</v>
      </c>
      <c r="M184" s="50">
        <v>123</v>
      </c>
      <c r="N184" s="51" t="s">
        <v>20</v>
      </c>
      <c r="O184" s="51" t="s">
        <v>10096</v>
      </c>
      <c r="P184" s="9" t="s">
        <v>53291</v>
      </c>
      <c r="Q184" s="18"/>
      <c r="S184" s="60"/>
    </row>
    <row r="185" spans="2:19" ht="15.75">
      <c r="B185" s="50">
        <v>182</v>
      </c>
      <c r="C185" s="50"/>
      <c r="D185" s="51" t="s">
        <v>10564</v>
      </c>
      <c r="E185" s="51" t="s">
        <v>10565</v>
      </c>
      <c r="F185" s="31" t="s">
        <v>10566</v>
      </c>
      <c r="G185" s="51" t="s">
        <v>10481</v>
      </c>
      <c r="H185" s="51">
        <v>2012.5</v>
      </c>
      <c r="I185" s="50">
        <v>868</v>
      </c>
      <c r="J185" s="50">
        <v>2.48</v>
      </c>
      <c r="K185" s="50">
        <v>0</v>
      </c>
      <c r="L185" s="50">
        <v>14200</v>
      </c>
      <c r="M185" s="50">
        <v>113</v>
      </c>
      <c r="N185" s="51" t="s">
        <v>20</v>
      </c>
      <c r="O185" s="51" t="s">
        <v>10096</v>
      </c>
      <c r="P185" s="9" t="s">
        <v>53291</v>
      </c>
      <c r="Q185" s="18"/>
      <c r="S185" s="60"/>
    </row>
    <row r="186" spans="2:19" ht="15.75">
      <c r="B186" s="50">
        <v>183</v>
      </c>
      <c r="C186" s="50"/>
      <c r="D186" s="51" t="s">
        <v>10567</v>
      </c>
      <c r="E186" s="51" t="s">
        <v>10106</v>
      </c>
      <c r="F186" s="31" t="s">
        <v>10568</v>
      </c>
      <c r="G186" s="51" t="s">
        <v>10108</v>
      </c>
      <c r="H186" s="51">
        <v>2012.6</v>
      </c>
      <c r="I186" s="50">
        <v>1324</v>
      </c>
      <c r="J186" s="50">
        <v>3.7828571428571398</v>
      </c>
      <c r="K186" s="50">
        <v>0</v>
      </c>
      <c r="L186" s="50">
        <v>17900</v>
      </c>
      <c r="M186" s="50">
        <v>120</v>
      </c>
      <c r="N186" s="51" t="s">
        <v>20</v>
      </c>
      <c r="O186" s="51" t="s">
        <v>10096</v>
      </c>
      <c r="P186" s="9" t="s">
        <v>53291</v>
      </c>
      <c r="Q186" s="18"/>
      <c r="S186" s="60"/>
    </row>
    <row r="187" spans="2:19" ht="15.75">
      <c r="B187" s="50">
        <v>184</v>
      </c>
      <c r="C187" s="50"/>
      <c r="D187" s="51" t="s">
        <v>10569</v>
      </c>
      <c r="E187" s="51" t="s">
        <v>10570</v>
      </c>
      <c r="F187" s="31" t="s">
        <v>10571</v>
      </c>
      <c r="G187" s="51" t="s">
        <v>10108</v>
      </c>
      <c r="H187" s="51">
        <v>2007.12</v>
      </c>
      <c r="I187" s="50">
        <v>1340</v>
      </c>
      <c r="J187" s="50">
        <v>3.8285714285714301</v>
      </c>
      <c r="K187" s="50">
        <v>0</v>
      </c>
      <c r="L187" s="50">
        <v>17500</v>
      </c>
      <c r="M187" s="50">
        <v>189</v>
      </c>
      <c r="N187" s="51" t="s">
        <v>20</v>
      </c>
      <c r="O187" s="51" t="s">
        <v>10096</v>
      </c>
      <c r="P187" s="9" t="s">
        <v>53291</v>
      </c>
      <c r="Q187" s="18"/>
      <c r="S187" s="60"/>
    </row>
    <row r="188" spans="2:19" ht="15.75">
      <c r="B188" s="50">
        <v>185</v>
      </c>
      <c r="C188" s="50"/>
      <c r="D188" s="51" t="s">
        <v>10572</v>
      </c>
      <c r="E188" s="51" t="s">
        <v>10573</v>
      </c>
      <c r="F188" s="31" t="s">
        <v>10574</v>
      </c>
      <c r="G188" s="51" t="s">
        <v>10575</v>
      </c>
      <c r="H188" s="51">
        <v>2011.11</v>
      </c>
      <c r="I188" s="50">
        <v>3749</v>
      </c>
      <c r="J188" s="50">
        <v>10.7114285714286</v>
      </c>
      <c r="K188" s="50">
        <v>0</v>
      </c>
      <c r="L188" s="50">
        <v>19600</v>
      </c>
      <c r="M188" s="50">
        <v>110</v>
      </c>
      <c r="N188" s="51" t="s">
        <v>20</v>
      </c>
      <c r="O188" s="51" t="s">
        <v>10096</v>
      </c>
      <c r="P188" s="9" t="s">
        <v>53291</v>
      </c>
      <c r="Q188" s="18"/>
      <c r="S188" s="60"/>
    </row>
    <row r="189" spans="2:19" ht="15.75">
      <c r="B189" s="50">
        <v>186</v>
      </c>
      <c r="C189" s="50"/>
      <c r="D189" s="51" t="s">
        <v>10576</v>
      </c>
      <c r="E189" s="51" t="s">
        <v>10577</v>
      </c>
      <c r="F189" s="31" t="s">
        <v>10578</v>
      </c>
      <c r="G189" s="51" t="s">
        <v>10579</v>
      </c>
      <c r="H189" s="51" t="s">
        <v>10580</v>
      </c>
      <c r="I189" s="50">
        <v>1077</v>
      </c>
      <c r="J189" s="50">
        <v>3.0771428571428601</v>
      </c>
      <c r="K189" s="50">
        <v>0</v>
      </c>
      <c r="L189" s="50">
        <v>23100</v>
      </c>
      <c r="M189" s="50">
        <v>155</v>
      </c>
      <c r="N189" s="51" t="s">
        <v>2102</v>
      </c>
      <c r="O189" s="51"/>
      <c r="P189" s="9" t="s">
        <v>53291</v>
      </c>
      <c r="Q189" s="18"/>
      <c r="S189" s="60"/>
    </row>
    <row r="190" spans="2:19" ht="15.75">
      <c r="B190" s="50">
        <v>187</v>
      </c>
      <c r="C190" s="50"/>
      <c r="D190" s="51" t="s">
        <v>10581</v>
      </c>
      <c r="E190" s="51" t="s">
        <v>10582</v>
      </c>
      <c r="F190" s="31" t="s">
        <v>10583</v>
      </c>
      <c r="G190" s="51" t="s">
        <v>10584</v>
      </c>
      <c r="H190" s="51" t="s">
        <v>10585</v>
      </c>
      <c r="I190" s="50">
        <v>958</v>
      </c>
      <c r="J190" s="50">
        <v>2.7371428571428602</v>
      </c>
      <c r="K190" s="50">
        <v>0</v>
      </c>
      <c r="L190" s="50">
        <v>27000</v>
      </c>
      <c r="M190" s="50">
        <v>210</v>
      </c>
      <c r="N190" s="51" t="s">
        <v>20</v>
      </c>
      <c r="O190" s="51" t="s">
        <v>10096</v>
      </c>
      <c r="P190" s="9" t="s">
        <v>53291</v>
      </c>
      <c r="Q190" s="18"/>
      <c r="S190" s="60"/>
    </row>
    <row r="191" spans="2:19" ht="15.75">
      <c r="B191" s="50">
        <v>188</v>
      </c>
      <c r="C191" s="50"/>
      <c r="D191" s="51" t="s">
        <v>10586</v>
      </c>
      <c r="E191" s="51" t="s">
        <v>10587</v>
      </c>
      <c r="F191" s="31" t="s">
        <v>10588</v>
      </c>
      <c r="G191" s="51" t="s">
        <v>10589</v>
      </c>
      <c r="H191" s="51">
        <v>2017.3</v>
      </c>
      <c r="I191" s="50">
        <v>3437</v>
      </c>
      <c r="J191" s="50">
        <v>9.82</v>
      </c>
      <c r="K191" s="50">
        <v>0</v>
      </c>
      <c r="L191" s="50">
        <v>21000</v>
      </c>
      <c r="M191" s="50">
        <v>93</v>
      </c>
      <c r="N191" s="51" t="s">
        <v>20</v>
      </c>
      <c r="O191" s="51" t="s">
        <v>10096</v>
      </c>
      <c r="P191" s="9" t="s">
        <v>53291</v>
      </c>
      <c r="Q191" s="18"/>
      <c r="S191" s="60"/>
    </row>
    <row r="192" spans="2:19" ht="15.75">
      <c r="B192" s="50">
        <v>189</v>
      </c>
      <c r="C192" s="50"/>
      <c r="D192" s="51" t="s">
        <v>10590</v>
      </c>
      <c r="E192" s="51" t="s">
        <v>10591</v>
      </c>
      <c r="F192" s="31" t="s">
        <v>10592</v>
      </c>
      <c r="G192" s="51" t="s">
        <v>10593</v>
      </c>
      <c r="H192" s="51" t="s">
        <v>10000</v>
      </c>
      <c r="I192" s="50">
        <v>2737</v>
      </c>
      <c r="J192" s="50">
        <v>7.82</v>
      </c>
      <c r="K192" s="50">
        <v>0</v>
      </c>
      <c r="L192" s="50">
        <v>16800</v>
      </c>
      <c r="M192" s="50">
        <v>108</v>
      </c>
      <c r="N192" s="51" t="s">
        <v>20</v>
      </c>
      <c r="O192" s="51" t="s">
        <v>10096</v>
      </c>
      <c r="P192" s="9" t="s">
        <v>53291</v>
      </c>
      <c r="Q192" s="18"/>
      <c r="S192" s="60"/>
    </row>
    <row r="193" spans="2:19" ht="15.75">
      <c r="B193" s="50">
        <v>190</v>
      </c>
      <c r="C193" s="50"/>
      <c r="D193" s="51" t="s">
        <v>10594</v>
      </c>
      <c r="E193" s="51" t="s">
        <v>10595</v>
      </c>
      <c r="F193" s="31" t="s">
        <v>10596</v>
      </c>
      <c r="G193" s="51" t="s">
        <v>10593</v>
      </c>
      <c r="H193" s="51">
        <v>2017.6</v>
      </c>
      <c r="I193" s="50">
        <v>2360</v>
      </c>
      <c r="J193" s="50">
        <v>6.7428571428571402</v>
      </c>
      <c r="K193" s="50">
        <v>0</v>
      </c>
      <c r="L193" s="50">
        <v>18900</v>
      </c>
      <c r="M193" s="50">
        <v>112</v>
      </c>
      <c r="N193" s="51" t="s">
        <v>20</v>
      </c>
      <c r="O193" s="51" t="s">
        <v>10096</v>
      </c>
      <c r="P193" s="9" t="s">
        <v>53291</v>
      </c>
      <c r="Q193" s="18"/>
      <c r="S193" s="60"/>
    </row>
    <row r="194" spans="2:19" ht="15.75">
      <c r="B194" s="50">
        <v>191</v>
      </c>
      <c r="C194" s="50"/>
      <c r="D194" s="51" t="s">
        <v>10597</v>
      </c>
      <c r="E194" s="51" t="s">
        <v>10598</v>
      </c>
      <c r="F194" s="31" t="s">
        <v>10599</v>
      </c>
      <c r="G194" s="51" t="s">
        <v>10593</v>
      </c>
      <c r="H194" s="51">
        <v>2017.11</v>
      </c>
      <c r="I194" s="50">
        <v>2120</v>
      </c>
      <c r="J194" s="50">
        <v>6.0571428571428596</v>
      </c>
      <c r="K194" s="50">
        <v>0</v>
      </c>
      <c r="L194" s="50">
        <v>18900</v>
      </c>
      <c r="M194" s="50">
        <v>107</v>
      </c>
      <c r="N194" s="51" t="s">
        <v>20</v>
      </c>
      <c r="O194" s="51" t="s">
        <v>10096</v>
      </c>
      <c r="P194" s="9" t="s">
        <v>53291</v>
      </c>
      <c r="Q194" s="18"/>
      <c r="S194" s="60"/>
    </row>
    <row r="195" spans="2:19" ht="15.75">
      <c r="B195" s="50">
        <v>192</v>
      </c>
      <c r="C195" s="50"/>
      <c r="D195" s="51" t="s">
        <v>253</v>
      </c>
      <c r="E195" s="51" t="s">
        <v>10600</v>
      </c>
      <c r="F195" s="31" t="s">
        <v>10601</v>
      </c>
      <c r="G195" s="51" t="s">
        <v>10392</v>
      </c>
      <c r="H195" s="51">
        <v>2015.11</v>
      </c>
      <c r="I195" s="50">
        <v>2212</v>
      </c>
      <c r="J195" s="50">
        <v>6.32</v>
      </c>
      <c r="K195" s="50">
        <v>0</v>
      </c>
      <c r="L195" s="50">
        <v>19800</v>
      </c>
      <c r="M195" s="50">
        <v>150</v>
      </c>
      <c r="N195" s="51" t="s">
        <v>20</v>
      </c>
      <c r="O195" s="51" t="s">
        <v>10096</v>
      </c>
      <c r="P195" s="9" t="s">
        <v>53291</v>
      </c>
      <c r="Q195" s="18"/>
      <c r="S195" s="60"/>
    </row>
    <row r="196" spans="2:19" ht="15.75">
      <c r="B196" s="50">
        <v>193</v>
      </c>
      <c r="C196" s="50"/>
      <c r="D196" s="51" t="s">
        <v>10602</v>
      </c>
      <c r="E196" s="51" t="s">
        <v>10603</v>
      </c>
      <c r="F196" s="31" t="s">
        <v>10604</v>
      </c>
      <c r="G196" s="51" t="s">
        <v>10305</v>
      </c>
      <c r="H196" s="51">
        <v>2011.6</v>
      </c>
      <c r="I196" s="50">
        <v>3661</v>
      </c>
      <c r="J196" s="50">
        <v>10.46</v>
      </c>
      <c r="K196" s="50">
        <v>0</v>
      </c>
      <c r="L196" s="50">
        <v>21000</v>
      </c>
      <c r="M196" s="50">
        <v>99</v>
      </c>
      <c r="N196" s="51" t="s">
        <v>20</v>
      </c>
      <c r="O196" s="51" t="s">
        <v>10096</v>
      </c>
      <c r="P196" s="9" t="s">
        <v>53291</v>
      </c>
      <c r="Q196" s="18"/>
      <c r="S196" s="60"/>
    </row>
    <row r="197" spans="2:19" ht="15.75">
      <c r="B197" s="50">
        <v>194</v>
      </c>
      <c r="C197" s="50"/>
      <c r="D197" s="51" t="s">
        <v>232</v>
      </c>
      <c r="E197" s="51" t="s">
        <v>10605</v>
      </c>
      <c r="F197" s="31" t="s">
        <v>10606</v>
      </c>
      <c r="G197" s="51" t="s">
        <v>235</v>
      </c>
      <c r="H197" s="51">
        <v>2013.12</v>
      </c>
      <c r="I197" s="50">
        <v>1960</v>
      </c>
      <c r="J197" s="50">
        <v>5.6</v>
      </c>
      <c r="K197" s="50">
        <v>0</v>
      </c>
      <c r="L197" s="50">
        <v>23100</v>
      </c>
      <c r="M197" s="50">
        <v>107</v>
      </c>
      <c r="N197" s="51" t="s">
        <v>20</v>
      </c>
      <c r="O197" s="51" t="s">
        <v>10096</v>
      </c>
      <c r="P197" s="9" t="s">
        <v>53291</v>
      </c>
      <c r="Q197" s="18"/>
      <c r="S197" s="60"/>
    </row>
    <row r="198" spans="2:19" ht="15.75">
      <c r="B198" s="50">
        <v>195</v>
      </c>
      <c r="C198" s="50"/>
      <c r="D198" s="51" t="s">
        <v>10607</v>
      </c>
      <c r="E198" s="51" t="s">
        <v>10608</v>
      </c>
      <c r="F198" s="31" t="s">
        <v>10609</v>
      </c>
      <c r="G198" s="51" t="s">
        <v>235</v>
      </c>
      <c r="H198" s="51">
        <v>2013.12</v>
      </c>
      <c r="I198" s="50">
        <v>5367</v>
      </c>
      <c r="J198" s="50">
        <v>15.3342857142857</v>
      </c>
      <c r="K198" s="50">
        <v>0</v>
      </c>
      <c r="L198" s="50">
        <v>22000</v>
      </c>
      <c r="M198" s="50">
        <v>115</v>
      </c>
      <c r="N198" s="51" t="s">
        <v>20</v>
      </c>
      <c r="O198" s="51" t="s">
        <v>10096</v>
      </c>
      <c r="P198" s="9" t="s">
        <v>53291</v>
      </c>
      <c r="Q198" s="18"/>
      <c r="S198" s="60"/>
    </row>
    <row r="199" spans="2:19" ht="15.75">
      <c r="B199" s="50">
        <v>196</v>
      </c>
      <c r="C199" s="50"/>
      <c r="D199" s="51" t="s">
        <v>1560</v>
      </c>
      <c r="E199" s="51" t="s">
        <v>10610</v>
      </c>
      <c r="F199" s="31" t="s">
        <v>10611</v>
      </c>
      <c r="G199" s="51" t="s">
        <v>235</v>
      </c>
      <c r="H199" s="51">
        <v>2012.11</v>
      </c>
      <c r="I199" s="50">
        <v>1968</v>
      </c>
      <c r="J199" s="50">
        <v>5.6228571428571401</v>
      </c>
      <c r="K199" s="50">
        <v>0</v>
      </c>
      <c r="L199" s="50">
        <v>23000</v>
      </c>
      <c r="M199" s="50">
        <v>118</v>
      </c>
      <c r="N199" s="51" t="s">
        <v>20</v>
      </c>
      <c r="O199" s="51" t="s">
        <v>10096</v>
      </c>
      <c r="P199" s="9" t="s">
        <v>53291</v>
      </c>
      <c r="Q199" s="18"/>
      <c r="S199" s="60"/>
    </row>
    <row r="200" spans="2:19" ht="15.75">
      <c r="B200" s="50">
        <v>197</v>
      </c>
      <c r="C200" s="50"/>
      <c r="D200" s="51" t="s">
        <v>10612</v>
      </c>
      <c r="E200" s="51" t="s">
        <v>10613</v>
      </c>
      <c r="F200" s="31" t="s">
        <v>10614</v>
      </c>
      <c r="G200" s="51" t="s">
        <v>235</v>
      </c>
      <c r="H200" s="51">
        <v>2015.11</v>
      </c>
      <c r="I200" s="50">
        <v>2670</v>
      </c>
      <c r="J200" s="50">
        <v>7.6285714285714299</v>
      </c>
      <c r="K200" s="50">
        <v>0</v>
      </c>
      <c r="L200" s="50">
        <v>20400</v>
      </c>
      <c r="M200" s="50">
        <v>99</v>
      </c>
      <c r="N200" s="51" t="s">
        <v>20</v>
      </c>
      <c r="O200" s="51" t="s">
        <v>10096</v>
      </c>
      <c r="P200" s="9" t="s">
        <v>53291</v>
      </c>
      <c r="Q200" s="18"/>
      <c r="S200" s="60"/>
    </row>
    <row r="201" spans="2:19" ht="15.75">
      <c r="B201" s="50">
        <v>198</v>
      </c>
      <c r="C201" s="50"/>
      <c r="D201" s="51" t="s">
        <v>10615</v>
      </c>
      <c r="E201" s="51" t="s">
        <v>10616</v>
      </c>
      <c r="F201" s="31" t="s">
        <v>10617</v>
      </c>
      <c r="G201" s="51" t="s">
        <v>235</v>
      </c>
      <c r="H201" s="51">
        <v>2016.11</v>
      </c>
      <c r="I201" s="50">
        <v>2820</v>
      </c>
      <c r="J201" s="50">
        <v>8.0571428571428605</v>
      </c>
      <c r="K201" s="50">
        <v>0</v>
      </c>
      <c r="L201" s="50">
        <v>19800</v>
      </c>
      <c r="M201" s="50">
        <v>89</v>
      </c>
      <c r="N201" s="51" t="s">
        <v>20</v>
      </c>
      <c r="O201" s="51" t="s">
        <v>10096</v>
      </c>
      <c r="P201" s="9" t="s">
        <v>53291</v>
      </c>
      <c r="Q201" s="18"/>
      <c r="S201" s="60"/>
    </row>
    <row r="202" spans="2:19" ht="15.75">
      <c r="B202" s="50">
        <v>199</v>
      </c>
      <c r="C202" s="50"/>
      <c r="D202" s="51" t="s">
        <v>7664</v>
      </c>
      <c r="E202" s="51" t="s">
        <v>10618</v>
      </c>
      <c r="F202" s="31" t="s">
        <v>10619</v>
      </c>
      <c r="G202" s="51" t="s">
        <v>235</v>
      </c>
      <c r="H202" s="51">
        <v>2012.12</v>
      </c>
      <c r="I202" s="50">
        <v>851</v>
      </c>
      <c r="J202" s="50">
        <v>2.4314285714285702</v>
      </c>
      <c r="K202" s="50">
        <v>0</v>
      </c>
      <c r="L202" s="50">
        <v>18600</v>
      </c>
      <c r="M202" s="50">
        <v>107</v>
      </c>
      <c r="N202" s="51" t="s">
        <v>20</v>
      </c>
      <c r="O202" s="51" t="s">
        <v>10096</v>
      </c>
      <c r="P202" s="9" t="s">
        <v>53291</v>
      </c>
      <c r="Q202" s="18"/>
      <c r="S202" s="60"/>
    </row>
    <row r="203" spans="2:19" ht="15.75">
      <c r="B203" s="50">
        <v>200</v>
      </c>
      <c r="C203" s="50"/>
      <c r="D203" s="51" t="s">
        <v>6776</v>
      </c>
      <c r="E203" s="51" t="s">
        <v>10620</v>
      </c>
      <c r="F203" s="31" t="s">
        <v>10621</v>
      </c>
      <c r="G203" s="51" t="s">
        <v>235</v>
      </c>
      <c r="H203" s="51">
        <v>2012.11</v>
      </c>
      <c r="I203" s="50">
        <v>4396</v>
      </c>
      <c r="J203" s="50">
        <v>12.56</v>
      </c>
      <c r="K203" s="50">
        <v>0</v>
      </c>
      <c r="L203" s="50">
        <v>17900</v>
      </c>
      <c r="M203" s="50">
        <v>107</v>
      </c>
      <c r="N203" s="51" t="s">
        <v>20</v>
      </c>
      <c r="O203" s="51" t="s">
        <v>10096</v>
      </c>
      <c r="P203" s="9" t="s">
        <v>53291</v>
      </c>
      <c r="Q203" s="18"/>
      <c r="S203" s="60"/>
    </row>
    <row r="204" spans="2:19" ht="15.75">
      <c r="B204" s="50">
        <v>201</v>
      </c>
      <c r="C204" s="50"/>
      <c r="D204" s="51" t="s">
        <v>10622</v>
      </c>
      <c r="E204" s="51" t="s">
        <v>10623</v>
      </c>
      <c r="F204" s="31" t="s">
        <v>10624</v>
      </c>
      <c r="G204" s="51" t="s">
        <v>235</v>
      </c>
      <c r="H204" s="51">
        <v>2017.11</v>
      </c>
      <c r="I204" s="50">
        <v>890</v>
      </c>
      <c r="J204" s="50">
        <v>2.54285714285714</v>
      </c>
      <c r="K204" s="50">
        <v>0</v>
      </c>
      <c r="L204" s="50">
        <v>14300</v>
      </c>
      <c r="M204" s="50">
        <v>96</v>
      </c>
      <c r="N204" s="51" t="s">
        <v>20</v>
      </c>
      <c r="O204" s="51" t="s">
        <v>10096</v>
      </c>
      <c r="P204" t="s">
        <v>53291</v>
      </c>
    </row>
    <row r="205" spans="2:19" ht="15.75">
      <c r="B205" s="50">
        <v>202</v>
      </c>
      <c r="C205" s="50"/>
      <c r="D205" s="51" t="s">
        <v>10625</v>
      </c>
      <c r="E205" s="51" t="s">
        <v>10626</v>
      </c>
      <c r="F205" s="31" t="s">
        <v>10627</v>
      </c>
      <c r="G205" s="51" t="s">
        <v>10628</v>
      </c>
      <c r="H205" s="51" t="s">
        <v>10629</v>
      </c>
      <c r="I205" s="50">
        <v>1156</v>
      </c>
      <c r="J205" s="50">
        <v>3.3028571428571398</v>
      </c>
      <c r="K205" s="50">
        <v>0</v>
      </c>
      <c r="L205" s="50">
        <v>18784</v>
      </c>
      <c r="M205" s="50">
        <v>110</v>
      </c>
      <c r="N205" s="51" t="s">
        <v>20</v>
      </c>
      <c r="O205" s="51" t="s">
        <v>10096</v>
      </c>
      <c r="P205" t="s">
        <v>53291</v>
      </c>
    </row>
    <row r="206" spans="2:19" ht="15.75">
      <c r="B206" s="50">
        <v>203</v>
      </c>
      <c r="C206" s="50"/>
      <c r="D206" s="51"/>
      <c r="E206" s="51"/>
      <c r="F206" s="31"/>
      <c r="G206" s="51"/>
      <c r="H206" s="51"/>
      <c r="I206" s="50"/>
      <c r="J206" s="50"/>
      <c r="K206" s="50"/>
      <c r="L206" s="50"/>
      <c r="M206" s="50"/>
      <c r="N206" s="51"/>
      <c r="O206" s="51"/>
    </row>
    <row r="207" spans="2:19" ht="15.75">
      <c r="B207" s="50">
        <v>204</v>
      </c>
      <c r="C207" s="50"/>
      <c r="D207" s="51"/>
      <c r="E207" s="51"/>
      <c r="F207" s="31"/>
      <c r="G207" s="51"/>
      <c r="H207" s="51"/>
      <c r="I207" s="50"/>
      <c r="J207" s="50"/>
      <c r="K207" s="50"/>
      <c r="L207" s="50"/>
      <c r="M207" s="50"/>
      <c r="N207" s="51"/>
      <c r="O207" s="51"/>
    </row>
    <row r="208" spans="2:19" ht="15.75">
      <c r="B208" s="50">
        <v>205</v>
      </c>
      <c r="C208" s="50"/>
      <c r="D208" s="51"/>
      <c r="E208" s="51"/>
      <c r="F208" s="31"/>
      <c r="G208" s="51"/>
      <c r="H208" s="51"/>
      <c r="I208" s="50"/>
      <c r="J208" s="50"/>
      <c r="K208" s="50"/>
      <c r="L208" s="50"/>
      <c r="M208" s="50"/>
      <c r="N208" s="51"/>
      <c r="O208" s="51"/>
    </row>
    <row r="209" spans="2:15" ht="15.75">
      <c r="B209" s="50">
        <v>206</v>
      </c>
      <c r="C209" s="50"/>
      <c r="D209" s="51"/>
      <c r="E209" s="51"/>
      <c r="F209" s="31"/>
      <c r="G209" s="51"/>
      <c r="H209" s="51"/>
      <c r="I209" s="50"/>
      <c r="J209" s="50"/>
      <c r="K209" s="50"/>
      <c r="L209" s="50"/>
      <c r="M209" s="50"/>
      <c r="N209" s="51"/>
      <c r="O209" s="51"/>
    </row>
    <row r="210" spans="2:15" ht="15.75">
      <c r="B210" s="50">
        <v>207</v>
      </c>
      <c r="C210" s="50"/>
      <c r="D210" s="51"/>
      <c r="E210" s="51"/>
      <c r="F210" s="31"/>
      <c r="G210" s="51"/>
      <c r="H210" s="51"/>
      <c r="I210" s="50"/>
      <c r="J210" s="50"/>
      <c r="K210" s="50"/>
      <c r="L210" s="50"/>
      <c r="M210" s="50"/>
      <c r="N210" s="51"/>
      <c r="O210" s="51"/>
    </row>
    <row r="211" spans="2:15" ht="15.75">
      <c r="B211" s="50">
        <v>208</v>
      </c>
      <c r="C211" s="50"/>
      <c r="D211" s="51"/>
      <c r="E211" s="51"/>
      <c r="F211" s="31"/>
      <c r="G211" s="51"/>
      <c r="H211" s="51"/>
      <c r="I211" s="50"/>
      <c r="J211" s="50"/>
      <c r="K211" s="50"/>
      <c r="L211" s="50"/>
      <c r="M211" s="50"/>
      <c r="N211" s="51"/>
      <c r="O211" s="51"/>
    </row>
    <row r="212" spans="2:15" ht="15.75">
      <c r="B212" s="50">
        <v>209</v>
      </c>
      <c r="C212" s="50"/>
      <c r="D212" s="51"/>
      <c r="E212" s="51"/>
      <c r="F212" s="31"/>
      <c r="G212" s="51"/>
      <c r="H212" s="51"/>
      <c r="I212" s="50"/>
      <c r="J212" s="50"/>
      <c r="K212" s="50"/>
      <c r="L212" s="50"/>
      <c r="M212" s="50"/>
      <c r="N212" s="51"/>
      <c r="O212" s="51"/>
    </row>
    <row r="213" spans="2:15" ht="15.75">
      <c r="B213" s="50">
        <v>210</v>
      </c>
      <c r="C213" s="50"/>
      <c r="D213" s="51"/>
      <c r="E213" s="51"/>
      <c r="F213" s="31"/>
      <c r="G213" s="51"/>
      <c r="H213" s="51"/>
      <c r="I213" s="50"/>
      <c r="J213" s="50"/>
      <c r="K213" s="50"/>
      <c r="L213" s="50"/>
      <c r="M213" s="50"/>
      <c r="N213" s="51"/>
      <c r="O213" s="51"/>
    </row>
    <row r="214" spans="2:15" ht="15.75">
      <c r="B214" s="50">
        <v>211</v>
      </c>
      <c r="C214" s="50"/>
      <c r="D214" s="51"/>
      <c r="E214" s="51"/>
      <c r="F214" s="31"/>
      <c r="G214" s="51"/>
      <c r="H214" s="51"/>
      <c r="I214" s="50"/>
      <c r="J214" s="50"/>
      <c r="K214" s="50"/>
      <c r="L214" s="50"/>
      <c r="M214" s="50"/>
      <c r="N214" s="51"/>
      <c r="O214" s="51"/>
    </row>
    <row r="215" spans="2:15" ht="15.75">
      <c r="B215" s="50">
        <v>212</v>
      </c>
      <c r="C215" s="50"/>
      <c r="D215" s="51"/>
      <c r="E215" s="51"/>
      <c r="F215" s="31"/>
      <c r="G215" s="51"/>
      <c r="H215" s="51"/>
      <c r="I215" s="50"/>
      <c r="J215" s="50"/>
      <c r="K215" s="50"/>
      <c r="L215" s="50"/>
      <c r="M215" s="50"/>
      <c r="N215" s="51"/>
      <c r="O215" s="51"/>
    </row>
    <row r="216" spans="2:15" ht="15.75">
      <c r="B216" s="50">
        <v>213</v>
      </c>
      <c r="C216" s="50"/>
      <c r="D216" s="51"/>
      <c r="E216" s="51"/>
      <c r="F216" s="31"/>
      <c r="G216" s="51"/>
      <c r="H216" s="51"/>
      <c r="I216" s="50"/>
      <c r="J216" s="50"/>
      <c r="K216" s="50"/>
      <c r="L216" s="50"/>
      <c r="M216" s="50"/>
      <c r="N216" s="51"/>
      <c r="O216" s="51"/>
    </row>
    <row r="217" spans="2:15" ht="15.75">
      <c r="B217" s="50">
        <v>214</v>
      </c>
      <c r="C217" s="50"/>
      <c r="D217" s="51"/>
      <c r="E217" s="51"/>
      <c r="F217" s="31"/>
      <c r="G217" s="51"/>
      <c r="H217" s="51"/>
      <c r="I217" s="50"/>
      <c r="J217" s="50"/>
      <c r="K217" s="50"/>
      <c r="L217" s="50"/>
      <c r="M217" s="50"/>
      <c r="N217" s="51"/>
      <c r="O217" s="51"/>
    </row>
    <row r="218" spans="2:15" ht="15.75">
      <c r="B218" s="50">
        <v>215</v>
      </c>
      <c r="C218" s="50"/>
      <c r="D218" s="51"/>
      <c r="E218" s="51"/>
      <c r="F218" s="31"/>
      <c r="G218" s="51"/>
      <c r="H218" s="51"/>
      <c r="I218" s="50"/>
      <c r="J218" s="50"/>
      <c r="K218" s="50"/>
      <c r="L218" s="50"/>
      <c r="M218" s="50"/>
      <c r="N218" s="51"/>
      <c r="O218" s="51"/>
    </row>
    <row r="219" spans="2:15" ht="15.75">
      <c r="B219" s="50">
        <v>216</v>
      </c>
      <c r="C219" s="50"/>
      <c r="D219" s="51"/>
      <c r="E219" s="51"/>
      <c r="F219" s="31"/>
      <c r="G219" s="51"/>
      <c r="H219" s="51"/>
      <c r="I219" s="50"/>
      <c r="J219" s="50"/>
      <c r="K219" s="50"/>
      <c r="L219" s="50"/>
      <c r="M219" s="50"/>
      <c r="N219" s="51"/>
      <c r="O219" s="51"/>
    </row>
    <row r="220" spans="2:15" ht="15.75">
      <c r="B220" s="50">
        <v>217</v>
      </c>
      <c r="C220" s="50"/>
      <c r="D220" s="51"/>
      <c r="E220" s="51"/>
      <c r="F220" s="31"/>
      <c r="G220" s="51"/>
      <c r="H220" s="51"/>
      <c r="I220" s="50"/>
      <c r="J220" s="50"/>
      <c r="K220" s="50"/>
      <c r="L220" s="50"/>
      <c r="M220" s="50"/>
      <c r="N220" s="51"/>
      <c r="O220" s="51"/>
    </row>
    <row r="221" spans="2:15" ht="15.75">
      <c r="B221" s="50">
        <v>218</v>
      </c>
      <c r="C221" s="50"/>
      <c r="D221" s="51"/>
      <c r="E221" s="51"/>
      <c r="F221" s="31"/>
      <c r="G221" s="51"/>
      <c r="H221" s="51"/>
      <c r="I221" s="50"/>
      <c r="J221" s="50"/>
      <c r="K221" s="50"/>
      <c r="L221" s="50"/>
      <c r="M221" s="50"/>
      <c r="N221" s="51"/>
      <c r="O221" s="51"/>
    </row>
    <row r="222" spans="2:15" ht="15.75">
      <c r="B222" s="50">
        <v>219</v>
      </c>
      <c r="C222" s="50"/>
      <c r="D222" s="51"/>
      <c r="E222" s="51"/>
      <c r="F222" s="31"/>
      <c r="G222" s="51"/>
      <c r="H222" s="51"/>
      <c r="I222" s="50"/>
      <c r="J222" s="50"/>
      <c r="K222" s="50"/>
      <c r="L222" s="50"/>
      <c r="M222" s="50"/>
      <c r="N222" s="51"/>
      <c r="O222" s="51"/>
    </row>
    <row r="223" spans="2:15" ht="15.75">
      <c r="B223" s="50">
        <v>220</v>
      </c>
      <c r="C223" s="50"/>
      <c r="D223" s="51"/>
      <c r="E223" s="51"/>
      <c r="F223" s="31"/>
      <c r="G223" s="51"/>
      <c r="H223" s="51"/>
      <c r="I223" s="50"/>
      <c r="J223" s="50"/>
      <c r="K223" s="50"/>
      <c r="L223" s="50"/>
      <c r="M223" s="50"/>
      <c r="N223" s="51"/>
      <c r="O223" s="51"/>
    </row>
    <row r="224" spans="2:15" ht="15.75">
      <c r="B224" s="50">
        <v>221</v>
      </c>
      <c r="C224" s="50"/>
      <c r="D224" s="51"/>
      <c r="E224" s="51"/>
      <c r="F224" s="31"/>
      <c r="G224" s="51"/>
      <c r="H224" s="51"/>
      <c r="I224" s="50"/>
      <c r="J224" s="50"/>
      <c r="K224" s="50"/>
      <c r="L224" s="50"/>
      <c r="M224" s="50"/>
      <c r="N224" s="51"/>
      <c r="O224" s="51"/>
    </row>
    <row r="225" spans="2:15" ht="15.75">
      <c r="B225" s="50">
        <v>222</v>
      </c>
      <c r="C225" s="50"/>
      <c r="D225" s="51"/>
      <c r="E225" s="51"/>
      <c r="F225" s="31"/>
      <c r="G225" s="51"/>
      <c r="H225" s="51"/>
      <c r="I225" s="50"/>
      <c r="J225" s="50"/>
      <c r="K225" s="50"/>
      <c r="L225" s="50"/>
      <c r="M225" s="50"/>
      <c r="N225" s="51"/>
      <c r="O225" s="51"/>
    </row>
    <row r="226" spans="2:15" ht="15.75">
      <c r="B226" s="50">
        <v>223</v>
      </c>
      <c r="C226" s="50"/>
      <c r="D226" s="51"/>
      <c r="E226" s="51"/>
      <c r="F226" s="31"/>
      <c r="G226" s="51"/>
      <c r="H226" s="51"/>
      <c r="I226" s="50"/>
      <c r="J226" s="50"/>
      <c r="K226" s="50"/>
      <c r="L226" s="50"/>
      <c r="M226" s="50"/>
      <c r="N226" s="51"/>
      <c r="O226" s="51"/>
    </row>
    <row r="227" spans="2:15" ht="15.75">
      <c r="B227" s="50">
        <v>224</v>
      </c>
      <c r="C227" s="50"/>
      <c r="D227" s="51"/>
      <c r="E227" s="51"/>
      <c r="F227" s="31"/>
      <c r="G227" s="51"/>
      <c r="H227" s="51"/>
      <c r="I227" s="50"/>
      <c r="J227" s="50"/>
      <c r="K227" s="50"/>
      <c r="L227" s="50"/>
      <c r="M227" s="50"/>
      <c r="N227" s="51"/>
      <c r="O227" s="51"/>
    </row>
    <row r="228" spans="2:15" ht="15.75">
      <c r="B228" s="50">
        <v>225</v>
      </c>
      <c r="C228" s="50"/>
      <c r="D228" s="51"/>
      <c r="E228" s="51"/>
      <c r="F228" s="31"/>
      <c r="G228" s="51"/>
      <c r="H228" s="51"/>
      <c r="I228" s="50"/>
      <c r="J228" s="50"/>
      <c r="K228" s="50"/>
      <c r="L228" s="50"/>
      <c r="M228" s="50"/>
      <c r="N228" s="51"/>
      <c r="O228" s="51"/>
    </row>
    <row r="229" spans="2:15" ht="15.75">
      <c r="B229" s="50">
        <v>226</v>
      </c>
      <c r="C229" s="50"/>
      <c r="D229" s="51"/>
      <c r="E229" s="51"/>
      <c r="F229" s="31"/>
      <c r="G229" s="51"/>
      <c r="H229" s="51"/>
      <c r="I229" s="50"/>
      <c r="J229" s="50"/>
      <c r="K229" s="50"/>
      <c r="L229" s="50"/>
      <c r="M229" s="50"/>
      <c r="N229" s="51"/>
      <c r="O229" s="51"/>
    </row>
    <row r="230" spans="2:15" ht="15.75">
      <c r="B230" s="50">
        <v>227</v>
      </c>
      <c r="C230" s="50"/>
      <c r="D230" s="51"/>
      <c r="E230" s="51"/>
      <c r="F230" s="31"/>
      <c r="G230" s="51"/>
      <c r="H230" s="51"/>
      <c r="I230" s="50"/>
      <c r="J230" s="50"/>
      <c r="K230" s="50"/>
      <c r="L230" s="50"/>
      <c r="M230" s="50"/>
      <c r="N230" s="51"/>
      <c r="O230" s="51"/>
    </row>
    <row r="231" spans="2:15" ht="15.75">
      <c r="B231" s="50">
        <v>228</v>
      </c>
      <c r="C231" s="50"/>
      <c r="D231" s="51"/>
      <c r="E231" s="51"/>
      <c r="F231" s="31"/>
      <c r="G231" s="51"/>
      <c r="H231" s="51"/>
      <c r="I231" s="50"/>
      <c r="J231" s="50"/>
      <c r="K231" s="50"/>
      <c r="L231" s="50"/>
      <c r="M231" s="50"/>
      <c r="N231" s="51"/>
      <c r="O231" s="51"/>
    </row>
    <row r="232" spans="2:15" ht="15.75">
      <c r="B232" s="50">
        <v>229</v>
      </c>
      <c r="C232" s="50"/>
      <c r="D232" s="51"/>
      <c r="E232" s="51"/>
      <c r="F232" s="31"/>
      <c r="G232" s="51"/>
      <c r="H232" s="51"/>
      <c r="I232" s="50"/>
      <c r="J232" s="50"/>
      <c r="K232" s="50"/>
      <c r="L232" s="50"/>
      <c r="M232" s="50"/>
      <c r="N232" s="51"/>
      <c r="O232" s="51"/>
    </row>
    <row r="233" spans="2:15" ht="15.75">
      <c r="B233" s="50">
        <v>230</v>
      </c>
      <c r="C233" s="50"/>
      <c r="D233" s="51"/>
      <c r="E233" s="51"/>
      <c r="F233" s="31"/>
      <c r="G233" s="51"/>
      <c r="H233" s="51"/>
      <c r="I233" s="50"/>
      <c r="J233" s="50"/>
      <c r="K233" s="50"/>
      <c r="L233" s="50"/>
      <c r="M233" s="50"/>
      <c r="N233" s="51"/>
      <c r="O233" s="51"/>
    </row>
    <row r="234" spans="2:15" ht="15.75">
      <c r="B234" s="50">
        <v>231</v>
      </c>
      <c r="C234" s="50"/>
      <c r="D234" s="51"/>
      <c r="E234" s="51"/>
      <c r="F234" s="31"/>
      <c r="G234" s="51"/>
      <c r="H234" s="51"/>
      <c r="I234" s="50"/>
      <c r="J234" s="50"/>
      <c r="K234" s="50"/>
      <c r="L234" s="50"/>
      <c r="M234" s="50"/>
      <c r="N234" s="51"/>
      <c r="O234" s="51"/>
    </row>
    <row r="235" spans="2:15" ht="15.75">
      <c r="B235" s="50">
        <v>232</v>
      </c>
      <c r="C235" s="50"/>
      <c r="D235" s="51"/>
      <c r="E235" s="51"/>
      <c r="F235" s="31"/>
      <c r="G235" s="51"/>
      <c r="H235" s="51"/>
      <c r="I235" s="50"/>
      <c r="J235" s="50"/>
      <c r="K235" s="50"/>
      <c r="L235" s="50"/>
      <c r="M235" s="50"/>
      <c r="N235" s="51"/>
      <c r="O235" s="51"/>
    </row>
    <row r="236" spans="2:15" ht="15.75">
      <c r="B236" s="50">
        <v>233</v>
      </c>
      <c r="C236" s="50"/>
      <c r="D236" s="51"/>
      <c r="E236" s="51"/>
      <c r="F236" s="31"/>
      <c r="G236" s="51"/>
      <c r="H236" s="51"/>
      <c r="I236" s="50"/>
      <c r="J236" s="50"/>
      <c r="K236" s="50"/>
      <c r="L236" s="50"/>
      <c r="M236" s="50"/>
      <c r="N236" s="51"/>
      <c r="O236" s="51"/>
    </row>
    <row r="237" spans="2:15" ht="15.75">
      <c r="B237" s="50">
        <v>234</v>
      </c>
      <c r="C237" s="50"/>
      <c r="D237" s="51"/>
      <c r="E237" s="51"/>
      <c r="F237" s="31"/>
      <c r="G237" s="51"/>
      <c r="H237" s="51"/>
      <c r="I237" s="50"/>
      <c r="J237" s="50"/>
      <c r="K237" s="50"/>
      <c r="L237" s="50"/>
      <c r="M237" s="50"/>
      <c r="N237" s="51"/>
      <c r="O237" s="51"/>
    </row>
    <row r="238" spans="2:15" ht="15.75">
      <c r="B238" s="50">
        <v>235</v>
      </c>
      <c r="C238" s="50"/>
      <c r="D238" s="51"/>
      <c r="E238" s="51"/>
      <c r="F238" s="31"/>
      <c r="G238" s="51"/>
      <c r="H238" s="51"/>
      <c r="I238" s="50"/>
      <c r="J238" s="50"/>
      <c r="K238" s="50"/>
      <c r="L238" s="50"/>
      <c r="M238" s="50"/>
      <c r="N238" s="51"/>
      <c r="O238" s="51"/>
    </row>
    <row r="239" spans="2:15" ht="15.75">
      <c r="B239" s="50">
        <v>236</v>
      </c>
      <c r="C239" s="50"/>
      <c r="D239" s="51"/>
      <c r="E239" s="51"/>
      <c r="F239" s="31"/>
      <c r="G239" s="51"/>
      <c r="H239" s="51"/>
      <c r="I239" s="50"/>
      <c r="J239" s="50"/>
      <c r="K239" s="50"/>
      <c r="L239" s="50"/>
      <c r="M239" s="50"/>
      <c r="N239" s="51"/>
      <c r="O239" s="51"/>
    </row>
    <row r="240" spans="2:15" ht="15.75">
      <c r="B240" s="50">
        <v>237</v>
      </c>
      <c r="C240" s="50"/>
      <c r="D240" s="51"/>
      <c r="E240" s="51"/>
      <c r="F240" s="31"/>
      <c r="G240" s="51"/>
      <c r="H240" s="51"/>
      <c r="I240" s="50"/>
      <c r="J240" s="50"/>
      <c r="K240" s="50"/>
      <c r="L240" s="50"/>
      <c r="M240" s="50"/>
      <c r="N240" s="51"/>
      <c r="O240" s="51"/>
    </row>
    <row r="241" spans="2:15" ht="15.75">
      <c r="B241" s="50">
        <v>238</v>
      </c>
      <c r="C241" s="50"/>
      <c r="D241" s="51"/>
      <c r="E241" s="51"/>
      <c r="F241" s="31"/>
      <c r="G241" s="51"/>
      <c r="H241" s="51"/>
      <c r="I241" s="50"/>
      <c r="J241" s="50"/>
      <c r="K241" s="50"/>
      <c r="L241" s="50"/>
      <c r="M241" s="50"/>
      <c r="N241" s="51"/>
      <c r="O241" s="51"/>
    </row>
    <row r="242" spans="2:15" ht="15.75">
      <c r="B242" s="50">
        <v>239</v>
      </c>
      <c r="C242" s="50"/>
      <c r="D242" s="51"/>
      <c r="E242" s="51"/>
      <c r="F242" s="31"/>
      <c r="G242" s="51"/>
      <c r="H242" s="51"/>
      <c r="I242" s="50"/>
      <c r="J242" s="50"/>
      <c r="K242" s="50"/>
      <c r="L242" s="50"/>
      <c r="M242" s="50"/>
      <c r="N242" s="51"/>
      <c r="O242" s="51"/>
    </row>
    <row r="243" spans="2:15" ht="15.75">
      <c r="B243" s="50">
        <v>240</v>
      </c>
      <c r="C243" s="50"/>
      <c r="D243" s="51"/>
      <c r="E243" s="51"/>
      <c r="F243" s="31"/>
      <c r="G243" s="51"/>
      <c r="H243" s="51"/>
      <c r="I243" s="50"/>
      <c r="J243" s="50"/>
      <c r="K243" s="50"/>
      <c r="L243" s="50"/>
      <c r="M243" s="50"/>
      <c r="N243" s="51"/>
      <c r="O243" s="51"/>
    </row>
    <row r="244" spans="2:15" ht="15.75">
      <c r="B244" s="50">
        <v>241</v>
      </c>
      <c r="C244" s="50"/>
      <c r="D244" s="51"/>
      <c r="E244" s="51"/>
      <c r="F244" s="31"/>
      <c r="G244" s="51"/>
      <c r="H244" s="51"/>
      <c r="I244" s="50"/>
      <c r="J244" s="50"/>
      <c r="K244" s="50"/>
      <c r="L244" s="50"/>
      <c r="M244" s="50"/>
      <c r="N244" s="51"/>
      <c r="O244" s="51"/>
    </row>
    <row r="245" spans="2:15" ht="15.75">
      <c r="B245" s="50">
        <v>242</v>
      </c>
      <c r="C245" s="50"/>
      <c r="D245" s="51"/>
      <c r="E245" s="51"/>
      <c r="F245" s="31"/>
      <c r="G245" s="51"/>
      <c r="H245" s="51"/>
      <c r="I245" s="50"/>
      <c r="J245" s="50"/>
      <c r="K245" s="50"/>
      <c r="L245" s="50"/>
      <c r="M245" s="50"/>
      <c r="N245" s="51"/>
      <c r="O245" s="51"/>
    </row>
    <row r="246" spans="2:15" ht="15.75">
      <c r="B246" s="50">
        <v>243</v>
      </c>
      <c r="C246" s="50"/>
      <c r="D246" s="51"/>
      <c r="E246" s="51"/>
      <c r="F246" s="31"/>
      <c r="G246" s="51"/>
      <c r="H246" s="51"/>
      <c r="I246" s="50"/>
      <c r="J246" s="50"/>
      <c r="K246" s="50"/>
      <c r="L246" s="50"/>
      <c r="M246" s="50"/>
      <c r="N246" s="51"/>
      <c r="O246" s="51"/>
    </row>
    <row r="247" spans="2:15" ht="15.75">
      <c r="B247" s="50">
        <v>244</v>
      </c>
      <c r="C247" s="50"/>
      <c r="D247" s="51"/>
      <c r="E247" s="51"/>
      <c r="F247" s="31"/>
      <c r="G247" s="51"/>
      <c r="H247" s="51"/>
      <c r="I247" s="50"/>
      <c r="J247" s="50"/>
      <c r="K247" s="50"/>
      <c r="L247" s="50"/>
      <c r="M247" s="50"/>
      <c r="N247" s="51"/>
      <c r="O247" s="51"/>
    </row>
    <row r="248" spans="2:15" ht="15.75">
      <c r="B248" s="50">
        <v>245</v>
      </c>
      <c r="C248" s="50"/>
      <c r="D248" s="51"/>
      <c r="E248" s="51"/>
      <c r="F248" s="31"/>
      <c r="G248" s="51"/>
      <c r="H248" s="51"/>
      <c r="I248" s="50"/>
      <c r="J248" s="50"/>
      <c r="K248" s="50"/>
      <c r="L248" s="50"/>
      <c r="M248" s="50"/>
      <c r="N248" s="51"/>
      <c r="O248" s="51"/>
    </row>
    <row r="249" spans="2:15" ht="15.75">
      <c r="B249" s="50">
        <v>246</v>
      </c>
      <c r="C249" s="50"/>
      <c r="D249" s="51"/>
      <c r="E249" s="51"/>
      <c r="F249" s="31"/>
      <c r="G249" s="51"/>
      <c r="H249" s="51"/>
      <c r="I249" s="50"/>
      <c r="J249" s="50"/>
      <c r="K249" s="50"/>
      <c r="L249" s="50"/>
      <c r="M249" s="50"/>
      <c r="N249" s="51"/>
      <c r="O249" s="51"/>
    </row>
    <row r="250" spans="2:15" ht="15.75">
      <c r="B250" s="50">
        <v>247</v>
      </c>
      <c r="C250" s="50"/>
      <c r="D250" s="51"/>
      <c r="E250" s="51"/>
      <c r="F250" s="31"/>
      <c r="G250" s="51"/>
      <c r="H250" s="51"/>
      <c r="I250" s="50"/>
      <c r="J250" s="50"/>
      <c r="K250" s="50"/>
      <c r="L250" s="50"/>
      <c r="M250" s="50"/>
      <c r="N250" s="51"/>
      <c r="O250" s="51"/>
    </row>
    <row r="251" spans="2:15" ht="15.75">
      <c r="B251" s="50">
        <v>248</v>
      </c>
      <c r="C251" s="50"/>
      <c r="D251" s="51"/>
      <c r="E251" s="51"/>
      <c r="F251" s="31"/>
      <c r="G251" s="51"/>
      <c r="H251" s="51"/>
      <c r="I251" s="50"/>
      <c r="J251" s="50"/>
      <c r="K251" s="50"/>
      <c r="L251" s="50"/>
      <c r="M251" s="50"/>
      <c r="N251" s="51"/>
      <c r="O251" s="51"/>
    </row>
    <row r="252" spans="2:15" ht="15.75">
      <c r="B252" s="50">
        <v>249</v>
      </c>
      <c r="C252" s="50"/>
      <c r="D252" s="51"/>
      <c r="E252" s="51"/>
      <c r="F252" s="31"/>
      <c r="G252" s="51"/>
      <c r="H252" s="51"/>
      <c r="I252" s="50"/>
      <c r="J252" s="50"/>
      <c r="K252" s="50"/>
      <c r="L252" s="50"/>
      <c r="M252" s="50"/>
      <c r="N252" s="51"/>
      <c r="O252" s="51"/>
    </row>
    <row r="253" spans="2:15" ht="15.75">
      <c r="B253" s="50">
        <v>250</v>
      </c>
      <c r="C253" s="50"/>
      <c r="D253" s="51"/>
      <c r="E253" s="51"/>
      <c r="F253" s="31"/>
      <c r="G253" s="51"/>
      <c r="H253" s="51"/>
      <c r="I253" s="50"/>
      <c r="J253" s="50"/>
      <c r="K253" s="50"/>
      <c r="L253" s="50"/>
      <c r="M253" s="50"/>
      <c r="N253" s="51"/>
      <c r="O253" s="51"/>
    </row>
    <row r="254" spans="2:15" ht="15.75">
      <c r="B254" s="50">
        <v>251</v>
      </c>
      <c r="C254" s="50"/>
      <c r="D254" s="51"/>
      <c r="E254" s="51"/>
      <c r="F254" s="31"/>
      <c r="G254" s="51"/>
      <c r="H254" s="51"/>
      <c r="I254" s="50"/>
      <c r="J254" s="50"/>
      <c r="K254" s="50"/>
      <c r="L254" s="50"/>
      <c r="M254" s="50"/>
      <c r="N254" s="51"/>
      <c r="O254" s="51"/>
    </row>
    <row r="255" spans="2:15" ht="15.75">
      <c r="B255" s="50">
        <v>252</v>
      </c>
      <c r="C255" s="50"/>
      <c r="D255" s="51"/>
      <c r="E255" s="51"/>
      <c r="F255" s="31"/>
      <c r="G255" s="51"/>
      <c r="H255" s="51"/>
      <c r="I255" s="50"/>
      <c r="J255" s="50"/>
      <c r="K255" s="50"/>
      <c r="L255" s="50"/>
      <c r="M255" s="50"/>
      <c r="N255" s="51"/>
      <c r="O255" s="51"/>
    </row>
    <row r="256" spans="2:15" ht="15.75">
      <c r="B256" s="50">
        <v>253</v>
      </c>
      <c r="C256" s="50"/>
      <c r="D256" s="51"/>
      <c r="E256" s="51"/>
      <c r="F256" s="31"/>
      <c r="G256" s="51"/>
      <c r="H256" s="51"/>
      <c r="I256" s="50"/>
      <c r="J256" s="50"/>
      <c r="K256" s="50"/>
      <c r="L256" s="50"/>
      <c r="M256" s="50"/>
      <c r="N256" s="51"/>
      <c r="O256" s="51"/>
    </row>
    <row r="257" spans="2:15" ht="15.75">
      <c r="B257" s="50">
        <v>254</v>
      </c>
      <c r="C257" s="50"/>
      <c r="D257" s="51"/>
      <c r="E257" s="51"/>
      <c r="F257" s="31"/>
      <c r="G257" s="51"/>
      <c r="H257" s="51"/>
      <c r="I257" s="50"/>
      <c r="J257" s="50"/>
      <c r="K257" s="50"/>
      <c r="L257" s="50"/>
      <c r="M257" s="50"/>
      <c r="N257" s="51"/>
      <c r="O257" s="51"/>
    </row>
    <row r="258" spans="2:15" ht="15.75">
      <c r="B258" s="50">
        <v>255</v>
      </c>
      <c r="C258" s="50"/>
      <c r="D258" s="51"/>
      <c r="E258" s="51"/>
      <c r="F258" s="31"/>
      <c r="G258" s="51"/>
      <c r="H258" s="51"/>
      <c r="I258" s="50"/>
      <c r="J258" s="50"/>
      <c r="K258" s="50"/>
      <c r="L258" s="50"/>
      <c r="M258" s="50"/>
      <c r="N258" s="51"/>
      <c r="O258" s="51"/>
    </row>
    <row r="259" spans="2:15" ht="15.75">
      <c r="B259" s="50">
        <v>256</v>
      </c>
      <c r="C259" s="50"/>
      <c r="D259" s="51"/>
      <c r="E259" s="51"/>
      <c r="F259" s="31"/>
      <c r="G259" s="51"/>
      <c r="H259" s="51"/>
      <c r="I259" s="50"/>
      <c r="J259" s="50"/>
      <c r="K259" s="50"/>
      <c r="L259" s="50"/>
      <c r="M259" s="50"/>
      <c r="N259" s="51"/>
      <c r="O259" s="51"/>
    </row>
    <row r="260" spans="2:15" ht="15.75">
      <c r="B260" s="50">
        <v>257</v>
      </c>
      <c r="C260" s="50"/>
      <c r="D260" s="51"/>
      <c r="E260" s="51"/>
      <c r="F260" s="31"/>
      <c r="G260" s="51"/>
      <c r="H260" s="51"/>
      <c r="I260" s="50"/>
      <c r="J260" s="50"/>
      <c r="K260" s="50"/>
      <c r="L260" s="50"/>
      <c r="M260" s="50"/>
      <c r="N260" s="51"/>
      <c r="O260" s="51"/>
    </row>
    <row r="261" spans="2:15" ht="15.75">
      <c r="B261" s="50">
        <v>258</v>
      </c>
      <c r="C261" s="50"/>
      <c r="D261" s="51"/>
      <c r="E261" s="51"/>
      <c r="F261" s="31"/>
      <c r="G261" s="51"/>
      <c r="H261" s="51"/>
      <c r="I261" s="50"/>
      <c r="J261" s="50"/>
      <c r="K261" s="50"/>
      <c r="L261" s="50"/>
      <c r="M261" s="50"/>
      <c r="N261" s="51"/>
      <c r="O261" s="51"/>
    </row>
    <row r="262" spans="2:15" ht="15.75">
      <c r="B262" s="50">
        <v>259</v>
      </c>
      <c r="C262" s="50"/>
      <c r="D262" s="51"/>
      <c r="E262" s="51"/>
      <c r="F262" s="31"/>
      <c r="G262" s="51"/>
      <c r="H262" s="51"/>
      <c r="I262" s="50"/>
      <c r="J262" s="50"/>
      <c r="K262" s="50"/>
      <c r="L262" s="50"/>
      <c r="M262" s="50"/>
      <c r="N262" s="51"/>
      <c r="O262" s="51"/>
    </row>
    <row r="263" spans="2:15" ht="15.75">
      <c r="B263" s="50">
        <v>260</v>
      </c>
      <c r="C263" s="50"/>
      <c r="D263" s="51"/>
      <c r="E263" s="51"/>
      <c r="F263" s="31"/>
      <c r="G263" s="51"/>
      <c r="H263" s="51"/>
      <c r="I263" s="50"/>
      <c r="J263" s="50"/>
      <c r="K263" s="50"/>
      <c r="L263" s="50"/>
      <c r="M263" s="50"/>
      <c r="N263" s="51"/>
      <c r="O263" s="51"/>
    </row>
    <row r="264" spans="2:15" ht="15.75">
      <c r="B264" s="50">
        <v>261</v>
      </c>
      <c r="C264" s="50"/>
      <c r="D264" s="51"/>
      <c r="E264" s="51"/>
      <c r="F264" s="31"/>
      <c r="G264" s="51"/>
      <c r="H264" s="51"/>
      <c r="I264" s="50"/>
      <c r="J264" s="50"/>
      <c r="K264" s="50"/>
      <c r="L264" s="50"/>
      <c r="M264" s="50"/>
      <c r="N264" s="51"/>
      <c r="O264" s="51"/>
    </row>
    <row r="265" spans="2:15" ht="15.75">
      <c r="B265" s="50">
        <v>262</v>
      </c>
      <c r="C265" s="50"/>
      <c r="D265" s="51"/>
      <c r="E265" s="51"/>
      <c r="F265" s="31"/>
      <c r="G265" s="51"/>
      <c r="H265" s="51"/>
      <c r="I265" s="50"/>
      <c r="J265" s="50"/>
      <c r="K265" s="50"/>
      <c r="L265" s="50"/>
      <c r="M265" s="50"/>
      <c r="N265" s="51"/>
      <c r="O265" s="51"/>
    </row>
    <row r="266" spans="2:15" ht="15.75">
      <c r="B266" s="50">
        <v>263</v>
      </c>
      <c r="C266" s="50"/>
      <c r="D266" s="51"/>
      <c r="E266" s="51"/>
      <c r="F266" s="31"/>
      <c r="G266" s="51"/>
      <c r="H266" s="51"/>
      <c r="I266" s="50"/>
      <c r="J266" s="50"/>
      <c r="K266" s="50"/>
      <c r="L266" s="50"/>
      <c r="M266" s="50"/>
      <c r="N266" s="51"/>
      <c r="O266" s="51"/>
    </row>
    <row r="267" spans="2:15" ht="15.75">
      <c r="B267" s="50">
        <v>264</v>
      </c>
      <c r="C267" s="50"/>
      <c r="D267" s="51"/>
      <c r="E267" s="51"/>
      <c r="F267" s="31"/>
      <c r="G267" s="51"/>
      <c r="H267" s="51"/>
      <c r="I267" s="50"/>
      <c r="J267" s="50"/>
      <c r="K267" s="50"/>
      <c r="L267" s="50"/>
      <c r="M267" s="50"/>
      <c r="N267" s="51"/>
      <c r="O267" s="51"/>
    </row>
    <row r="268" spans="2:15" ht="15.75">
      <c r="B268" s="50">
        <v>265</v>
      </c>
      <c r="C268" s="50"/>
      <c r="D268" s="51"/>
      <c r="E268" s="51"/>
      <c r="F268" s="31"/>
      <c r="G268" s="51"/>
      <c r="H268" s="51"/>
      <c r="I268" s="50"/>
      <c r="J268" s="50"/>
      <c r="K268" s="50"/>
      <c r="L268" s="50"/>
      <c r="M268" s="50"/>
      <c r="N268" s="51"/>
      <c r="O268" s="51"/>
    </row>
    <row r="269" spans="2:15" ht="15.75">
      <c r="B269" s="50">
        <v>266</v>
      </c>
      <c r="C269" s="50"/>
      <c r="D269" s="51"/>
      <c r="E269" s="51"/>
      <c r="F269" s="31"/>
      <c r="G269" s="51"/>
      <c r="H269" s="51"/>
      <c r="I269" s="50"/>
      <c r="J269" s="50"/>
      <c r="K269" s="50"/>
      <c r="L269" s="50"/>
      <c r="M269" s="50"/>
      <c r="N269" s="51"/>
      <c r="O269" s="51"/>
    </row>
    <row r="270" spans="2:15" ht="15.75">
      <c r="B270" s="50">
        <v>267</v>
      </c>
      <c r="C270" s="50"/>
      <c r="D270" s="51"/>
      <c r="E270" s="51"/>
      <c r="F270" s="31"/>
      <c r="G270" s="51"/>
      <c r="H270" s="51"/>
      <c r="I270" s="50"/>
      <c r="J270" s="50"/>
      <c r="K270" s="50"/>
      <c r="L270" s="50"/>
      <c r="M270" s="50"/>
      <c r="N270" s="51"/>
      <c r="O270" s="51"/>
    </row>
    <row r="271" spans="2:15" ht="15.75">
      <c r="B271" s="50">
        <v>268</v>
      </c>
      <c r="C271" s="50"/>
      <c r="D271" s="51"/>
      <c r="E271" s="51"/>
      <c r="F271" s="31"/>
      <c r="G271" s="51"/>
      <c r="H271" s="51"/>
      <c r="I271" s="50"/>
      <c r="J271" s="50"/>
      <c r="K271" s="50"/>
      <c r="L271" s="50"/>
      <c r="M271" s="50"/>
      <c r="N271" s="51"/>
      <c r="O271" s="51"/>
    </row>
    <row r="272" spans="2:15" ht="15.75">
      <c r="B272" s="50">
        <v>269</v>
      </c>
      <c r="C272" s="50"/>
      <c r="D272" s="51"/>
      <c r="E272" s="51"/>
      <c r="F272" s="31"/>
      <c r="G272" s="51"/>
      <c r="H272" s="51"/>
      <c r="I272" s="50"/>
      <c r="J272" s="50"/>
      <c r="K272" s="50"/>
      <c r="L272" s="50"/>
      <c r="M272" s="50"/>
      <c r="N272" s="51"/>
      <c r="O272" s="51"/>
    </row>
    <row r="273" spans="2:15" ht="15.75">
      <c r="B273" s="50">
        <v>270</v>
      </c>
      <c r="C273" s="50"/>
      <c r="D273" s="51"/>
      <c r="E273" s="51"/>
      <c r="F273" s="31"/>
      <c r="G273" s="51"/>
      <c r="H273" s="51"/>
      <c r="I273" s="50"/>
      <c r="J273" s="50"/>
      <c r="K273" s="50"/>
      <c r="L273" s="50"/>
      <c r="M273" s="50"/>
      <c r="N273" s="51"/>
      <c r="O273" s="51"/>
    </row>
    <row r="274" spans="2:15" ht="15.75">
      <c r="B274" s="50">
        <v>271</v>
      </c>
      <c r="C274" s="50"/>
      <c r="D274" s="51"/>
      <c r="E274" s="51"/>
      <c r="F274" s="31"/>
      <c r="G274" s="51"/>
      <c r="H274" s="51"/>
      <c r="I274" s="50"/>
      <c r="J274" s="50"/>
      <c r="K274" s="50"/>
      <c r="L274" s="50"/>
      <c r="M274" s="50"/>
      <c r="N274" s="51"/>
      <c r="O274" s="51"/>
    </row>
    <row r="275" spans="2:15" ht="15.75">
      <c r="B275" s="50">
        <v>272</v>
      </c>
      <c r="C275" s="50"/>
      <c r="D275" s="51"/>
      <c r="E275" s="51"/>
      <c r="F275" s="31"/>
      <c r="G275" s="51"/>
      <c r="H275" s="51"/>
      <c r="I275" s="50"/>
      <c r="J275" s="50"/>
      <c r="K275" s="50"/>
      <c r="L275" s="50"/>
      <c r="M275" s="50"/>
      <c r="N275" s="51"/>
      <c r="O275" s="51"/>
    </row>
    <row r="276" spans="2:15" ht="15.75">
      <c r="B276" s="50">
        <v>273</v>
      </c>
      <c r="C276" s="50"/>
      <c r="D276" s="51"/>
      <c r="E276" s="51"/>
      <c r="F276" s="31"/>
      <c r="G276" s="51"/>
      <c r="H276" s="51"/>
      <c r="I276" s="50"/>
      <c r="J276" s="50"/>
      <c r="K276" s="50"/>
      <c r="L276" s="50"/>
      <c r="M276" s="50"/>
      <c r="N276" s="51"/>
      <c r="O276" s="51"/>
    </row>
    <row r="277" spans="2:15" ht="15.75">
      <c r="B277" s="50">
        <v>274</v>
      </c>
      <c r="C277" s="50"/>
      <c r="D277" s="51"/>
      <c r="E277" s="51"/>
      <c r="F277" s="31"/>
      <c r="G277" s="51"/>
      <c r="H277" s="51"/>
      <c r="I277" s="50"/>
      <c r="J277" s="50"/>
      <c r="K277" s="50"/>
      <c r="L277" s="50"/>
      <c r="M277" s="50"/>
      <c r="N277" s="51"/>
      <c r="O277" s="51"/>
    </row>
    <row r="278" spans="2:15" ht="15.75">
      <c r="B278" s="50">
        <v>275</v>
      </c>
      <c r="C278" s="50"/>
      <c r="D278" s="51"/>
      <c r="E278" s="51"/>
      <c r="F278" s="31"/>
      <c r="G278" s="51"/>
      <c r="H278" s="51"/>
      <c r="I278" s="50"/>
      <c r="J278" s="50"/>
      <c r="K278" s="50"/>
      <c r="L278" s="50"/>
      <c r="M278" s="50"/>
      <c r="N278" s="51"/>
      <c r="O278" s="51"/>
    </row>
    <row r="279" spans="2:15" ht="15.75">
      <c r="B279" s="50">
        <v>276</v>
      </c>
      <c r="C279" s="50"/>
      <c r="D279" s="51"/>
      <c r="E279" s="51"/>
      <c r="F279" s="31"/>
      <c r="G279" s="51"/>
      <c r="H279" s="51"/>
      <c r="I279" s="50"/>
      <c r="J279" s="50"/>
      <c r="K279" s="50"/>
      <c r="L279" s="50"/>
      <c r="M279" s="50"/>
      <c r="N279" s="51"/>
      <c r="O279" s="51"/>
    </row>
    <row r="280" spans="2:15" ht="15.75">
      <c r="B280" s="50">
        <v>277</v>
      </c>
      <c r="C280" s="50"/>
      <c r="D280" s="51"/>
      <c r="E280" s="51"/>
      <c r="F280" s="31"/>
      <c r="G280" s="51"/>
      <c r="H280" s="51"/>
      <c r="I280" s="50"/>
      <c r="J280" s="50"/>
      <c r="K280" s="50"/>
      <c r="L280" s="50"/>
      <c r="M280" s="50"/>
      <c r="N280" s="51"/>
      <c r="O280" s="51"/>
    </row>
    <row r="281" spans="2:15" ht="15.75">
      <c r="B281" s="50">
        <v>278</v>
      </c>
      <c r="C281" s="50"/>
      <c r="D281" s="51"/>
      <c r="E281" s="51"/>
      <c r="F281" s="31"/>
      <c r="G281" s="51"/>
      <c r="H281" s="51"/>
      <c r="I281" s="50"/>
      <c r="J281" s="50"/>
      <c r="K281" s="50"/>
      <c r="L281" s="50"/>
      <c r="M281" s="50"/>
      <c r="N281" s="51"/>
      <c r="O281" s="51"/>
    </row>
    <row r="282" spans="2:15" ht="15.75">
      <c r="B282" s="50">
        <v>279</v>
      </c>
      <c r="C282" s="50"/>
      <c r="D282" s="51"/>
      <c r="E282" s="51"/>
      <c r="F282" s="31"/>
      <c r="G282" s="51"/>
      <c r="H282" s="51"/>
      <c r="I282" s="50"/>
      <c r="J282" s="50"/>
      <c r="K282" s="50"/>
      <c r="L282" s="50"/>
      <c r="M282" s="50"/>
      <c r="N282" s="51"/>
      <c r="O282" s="51"/>
    </row>
    <row r="283" spans="2:15" ht="15.75">
      <c r="B283" s="50">
        <v>280</v>
      </c>
      <c r="C283" s="50"/>
      <c r="D283" s="51"/>
      <c r="E283" s="51"/>
      <c r="F283" s="31"/>
      <c r="G283" s="51"/>
      <c r="H283" s="51"/>
      <c r="I283" s="50"/>
      <c r="J283" s="50"/>
      <c r="K283" s="50"/>
      <c r="L283" s="50"/>
      <c r="M283" s="50"/>
      <c r="N283" s="51"/>
      <c r="O283" s="51"/>
    </row>
    <row r="284" spans="2:15" ht="15.75">
      <c r="B284" s="50">
        <v>281</v>
      </c>
      <c r="C284" s="50"/>
      <c r="D284" s="51"/>
      <c r="E284" s="51"/>
      <c r="F284" s="31"/>
      <c r="G284" s="51"/>
      <c r="H284" s="51"/>
      <c r="I284" s="50"/>
      <c r="J284" s="50"/>
      <c r="K284" s="50"/>
      <c r="L284" s="50"/>
      <c r="M284" s="50"/>
      <c r="N284" s="51"/>
      <c r="O284" s="51"/>
    </row>
    <row r="285" spans="2:15" ht="15.75">
      <c r="B285" s="50">
        <v>282</v>
      </c>
      <c r="C285" s="50"/>
      <c r="D285" s="51"/>
      <c r="E285" s="51"/>
      <c r="F285" s="31"/>
      <c r="G285" s="51"/>
      <c r="H285" s="51"/>
      <c r="I285" s="50"/>
      <c r="J285" s="50"/>
      <c r="K285" s="50"/>
      <c r="L285" s="50"/>
      <c r="M285" s="50"/>
      <c r="N285" s="51"/>
      <c r="O285" s="51"/>
    </row>
    <row r="286" spans="2:15" ht="15.75">
      <c r="B286" s="50">
        <v>283</v>
      </c>
      <c r="C286" s="50"/>
      <c r="D286" s="51"/>
      <c r="E286" s="51"/>
      <c r="F286" s="31"/>
      <c r="G286" s="51"/>
      <c r="H286" s="51"/>
      <c r="I286" s="50"/>
      <c r="J286" s="50"/>
      <c r="K286" s="50"/>
      <c r="L286" s="50"/>
      <c r="M286" s="50"/>
      <c r="N286" s="51"/>
      <c r="O286" s="51"/>
    </row>
    <row r="287" spans="2:15" ht="15.75">
      <c r="B287" s="50">
        <v>284</v>
      </c>
      <c r="C287" s="50"/>
      <c r="D287" s="51"/>
      <c r="E287" s="51"/>
      <c r="F287" s="31"/>
      <c r="G287" s="51"/>
      <c r="H287" s="51"/>
      <c r="I287" s="50"/>
      <c r="J287" s="50"/>
      <c r="K287" s="50"/>
      <c r="L287" s="50"/>
      <c r="M287" s="50"/>
      <c r="N287" s="51"/>
      <c r="O287" s="51"/>
    </row>
    <row r="288" spans="2:15" ht="15.75">
      <c r="B288" s="50">
        <v>285</v>
      </c>
      <c r="C288" s="50"/>
      <c r="D288" s="51"/>
      <c r="E288" s="51"/>
      <c r="F288" s="31"/>
      <c r="G288" s="51"/>
      <c r="H288" s="51"/>
      <c r="I288" s="50"/>
      <c r="J288" s="50"/>
      <c r="K288" s="50"/>
      <c r="L288" s="50"/>
      <c r="M288" s="50"/>
      <c r="N288" s="51"/>
      <c r="O288" s="51"/>
    </row>
    <row r="289" spans="2:15" ht="15.75">
      <c r="B289" s="50">
        <v>286</v>
      </c>
      <c r="C289" s="50"/>
      <c r="D289" s="51"/>
      <c r="E289" s="51"/>
      <c r="F289" s="31"/>
      <c r="G289" s="51"/>
      <c r="H289" s="51"/>
      <c r="I289" s="50"/>
      <c r="J289" s="50"/>
      <c r="K289" s="50"/>
      <c r="L289" s="50"/>
      <c r="M289" s="50"/>
      <c r="N289" s="51"/>
      <c r="O289" s="51"/>
    </row>
    <row r="290" spans="2:15" ht="15.75">
      <c r="B290" s="50">
        <v>287</v>
      </c>
      <c r="C290" s="50"/>
      <c r="D290" s="51"/>
      <c r="E290" s="51"/>
      <c r="F290" s="31"/>
      <c r="G290" s="51"/>
      <c r="H290" s="51"/>
      <c r="I290" s="50"/>
      <c r="J290" s="50"/>
      <c r="K290" s="50"/>
      <c r="L290" s="50"/>
      <c r="M290" s="50"/>
      <c r="N290" s="51"/>
      <c r="O290" s="51"/>
    </row>
    <row r="291" spans="2:15" ht="15.75">
      <c r="B291" s="50">
        <v>288</v>
      </c>
      <c r="C291" s="50"/>
      <c r="D291" s="51"/>
      <c r="E291" s="51"/>
      <c r="F291" s="31"/>
      <c r="G291" s="51"/>
      <c r="H291" s="51"/>
      <c r="I291" s="50"/>
      <c r="J291" s="50"/>
      <c r="K291" s="50"/>
      <c r="L291" s="50"/>
      <c r="M291" s="50"/>
      <c r="N291" s="51"/>
      <c r="O291" s="51"/>
    </row>
    <row r="292" spans="2:15" ht="15.75">
      <c r="B292" s="50">
        <v>289</v>
      </c>
      <c r="C292" s="50"/>
      <c r="D292" s="51"/>
      <c r="E292" s="51"/>
      <c r="F292" s="31"/>
      <c r="G292" s="51"/>
      <c r="H292" s="51"/>
      <c r="I292" s="50"/>
      <c r="J292" s="50"/>
      <c r="K292" s="50"/>
      <c r="L292" s="50"/>
      <c r="M292" s="50"/>
      <c r="N292" s="51"/>
      <c r="O292" s="51"/>
    </row>
    <row r="293" spans="2:15" ht="15.75">
      <c r="B293" s="50">
        <v>290</v>
      </c>
      <c r="C293" s="50"/>
      <c r="D293" s="51"/>
      <c r="E293" s="51"/>
      <c r="F293" s="31"/>
      <c r="G293" s="51"/>
      <c r="H293" s="51"/>
      <c r="I293" s="50"/>
      <c r="J293" s="50"/>
      <c r="K293" s="50"/>
      <c r="L293" s="50"/>
      <c r="M293" s="50"/>
      <c r="N293" s="51"/>
      <c r="O293" s="51"/>
    </row>
    <row r="294" spans="2:15" ht="15.75">
      <c r="B294" s="50">
        <v>291</v>
      </c>
      <c r="C294" s="50"/>
      <c r="D294" s="51"/>
      <c r="E294" s="51"/>
      <c r="F294" s="31"/>
      <c r="G294" s="51"/>
      <c r="H294" s="51"/>
      <c r="I294" s="50"/>
      <c r="J294" s="50"/>
      <c r="K294" s="50"/>
      <c r="L294" s="50"/>
      <c r="M294" s="50"/>
      <c r="N294" s="51"/>
      <c r="O294" s="51"/>
    </row>
    <row r="295" spans="2:15" ht="15.75">
      <c r="B295" s="50">
        <v>292</v>
      </c>
      <c r="C295" s="50"/>
      <c r="D295" s="51"/>
      <c r="E295" s="51"/>
      <c r="F295" s="31"/>
      <c r="G295" s="51"/>
      <c r="H295" s="51"/>
      <c r="I295" s="50"/>
      <c r="J295" s="50"/>
      <c r="K295" s="50"/>
      <c r="L295" s="50"/>
      <c r="M295" s="50"/>
      <c r="N295" s="51"/>
      <c r="O295" s="51"/>
    </row>
    <row r="296" spans="2:15" ht="15.75">
      <c r="B296" s="50">
        <v>293</v>
      </c>
      <c r="C296" s="50"/>
      <c r="D296" s="51"/>
      <c r="E296" s="51"/>
      <c r="F296" s="31"/>
      <c r="G296" s="51"/>
      <c r="H296" s="51"/>
      <c r="I296" s="50"/>
      <c r="J296" s="50"/>
      <c r="K296" s="50"/>
      <c r="L296" s="50"/>
      <c r="M296" s="50"/>
      <c r="N296" s="51"/>
      <c r="O296" s="51"/>
    </row>
    <row r="297" spans="2:15" ht="15.75">
      <c r="B297" s="50">
        <v>294</v>
      </c>
      <c r="C297" s="50"/>
      <c r="D297" s="51"/>
      <c r="E297" s="51"/>
      <c r="F297" s="31"/>
      <c r="G297" s="51"/>
      <c r="H297" s="51"/>
      <c r="I297" s="50"/>
      <c r="J297" s="50"/>
      <c r="K297" s="50"/>
      <c r="L297" s="50"/>
      <c r="M297" s="50"/>
      <c r="N297" s="51"/>
      <c r="O297" s="51"/>
    </row>
    <row r="298" spans="2:15" ht="15.75">
      <c r="B298" s="50">
        <v>295</v>
      </c>
      <c r="C298" s="50"/>
      <c r="D298" s="51"/>
      <c r="E298" s="51"/>
      <c r="F298" s="31"/>
      <c r="G298" s="51"/>
      <c r="H298" s="51"/>
      <c r="I298" s="50"/>
      <c r="J298" s="50"/>
      <c r="K298" s="50"/>
      <c r="L298" s="50"/>
      <c r="M298" s="50"/>
      <c r="N298" s="51"/>
      <c r="O298" s="51"/>
    </row>
    <row r="299" spans="2:15" ht="15.75">
      <c r="B299" s="50">
        <v>296</v>
      </c>
      <c r="C299" s="50"/>
      <c r="D299" s="51"/>
      <c r="E299" s="51"/>
      <c r="F299" s="31"/>
      <c r="G299" s="51"/>
      <c r="H299" s="51"/>
      <c r="I299" s="50"/>
      <c r="J299" s="50"/>
      <c r="K299" s="50"/>
      <c r="L299" s="50"/>
      <c r="M299" s="50"/>
      <c r="N299" s="51"/>
      <c r="O299" s="51"/>
    </row>
    <row r="300" spans="2:15" ht="15.75">
      <c r="B300" s="50">
        <v>297</v>
      </c>
      <c r="C300" s="50"/>
      <c r="D300" s="51"/>
      <c r="E300" s="51"/>
      <c r="F300" s="31"/>
      <c r="G300" s="51"/>
      <c r="H300" s="51"/>
      <c r="I300" s="50"/>
      <c r="J300" s="50"/>
      <c r="K300" s="50"/>
      <c r="L300" s="50"/>
      <c r="M300" s="50"/>
      <c r="N300" s="51"/>
      <c r="O300" s="51"/>
    </row>
    <row r="301" spans="2:15" ht="15.75">
      <c r="B301" s="50">
        <v>298</v>
      </c>
      <c r="C301" s="50"/>
      <c r="D301" s="51"/>
      <c r="E301" s="51"/>
      <c r="F301" s="31"/>
      <c r="G301" s="51"/>
      <c r="H301" s="51"/>
      <c r="I301" s="50"/>
      <c r="J301" s="50"/>
      <c r="K301" s="50"/>
      <c r="L301" s="50"/>
      <c r="M301" s="50"/>
      <c r="N301" s="51"/>
      <c r="O301" s="51"/>
    </row>
    <row r="302" spans="2:15" ht="15.75">
      <c r="B302" s="50">
        <v>299</v>
      </c>
      <c r="C302" s="50"/>
      <c r="D302" s="51"/>
      <c r="E302" s="51"/>
      <c r="F302" s="31"/>
      <c r="G302" s="51"/>
      <c r="H302" s="51"/>
      <c r="I302" s="50"/>
      <c r="J302" s="50"/>
      <c r="K302" s="50"/>
      <c r="L302" s="50"/>
      <c r="M302" s="50"/>
      <c r="N302" s="51"/>
      <c r="O302" s="51"/>
    </row>
    <row r="303" spans="2:15" ht="15.75">
      <c r="B303" s="50">
        <v>300</v>
      </c>
      <c r="C303" s="50"/>
      <c r="D303" s="51"/>
      <c r="E303" s="51"/>
      <c r="F303" s="31"/>
      <c r="G303" s="51"/>
      <c r="H303" s="51"/>
      <c r="I303" s="50"/>
      <c r="J303" s="50"/>
      <c r="K303" s="50"/>
      <c r="L303" s="50"/>
      <c r="M303" s="50"/>
      <c r="N303" s="51"/>
      <c r="O303" s="51"/>
    </row>
    <row r="304" spans="2:15" ht="15.75">
      <c r="B304" s="50">
        <v>301</v>
      </c>
      <c r="C304" s="50"/>
      <c r="D304" s="51"/>
      <c r="E304" s="51"/>
      <c r="F304" s="31"/>
      <c r="G304" s="51"/>
      <c r="H304" s="51"/>
      <c r="I304" s="50"/>
      <c r="J304" s="50"/>
      <c r="K304" s="50"/>
      <c r="L304" s="50"/>
      <c r="M304" s="50"/>
      <c r="N304" s="51"/>
      <c r="O304" s="51"/>
    </row>
    <row r="305" spans="2:15" ht="15.75">
      <c r="B305" s="50">
        <v>302</v>
      </c>
      <c r="C305" s="50"/>
      <c r="D305" s="51"/>
      <c r="E305" s="51"/>
      <c r="F305" s="31"/>
      <c r="G305" s="51"/>
      <c r="H305" s="51"/>
      <c r="I305" s="50"/>
      <c r="J305" s="50"/>
      <c r="K305" s="50"/>
      <c r="L305" s="50"/>
      <c r="M305" s="50"/>
      <c r="N305" s="51"/>
      <c r="O305" s="51"/>
    </row>
    <row r="306" spans="2:15" ht="15.75">
      <c r="B306" s="50">
        <v>303</v>
      </c>
      <c r="C306" s="50"/>
      <c r="D306" s="51"/>
      <c r="E306" s="51"/>
      <c r="F306" s="31"/>
      <c r="G306" s="51"/>
      <c r="H306" s="51"/>
      <c r="I306" s="50"/>
      <c r="J306" s="50"/>
      <c r="K306" s="50"/>
      <c r="L306" s="50"/>
      <c r="M306" s="50"/>
      <c r="N306" s="51"/>
      <c r="O306" s="51"/>
    </row>
    <row r="307" spans="2:15" ht="15.75">
      <c r="B307" s="50">
        <v>304</v>
      </c>
      <c r="C307" s="50"/>
      <c r="D307" s="51"/>
      <c r="E307" s="51"/>
      <c r="F307" s="31"/>
      <c r="G307" s="51"/>
      <c r="H307" s="51"/>
      <c r="I307" s="50"/>
      <c r="J307" s="50"/>
      <c r="K307" s="50"/>
      <c r="L307" s="50"/>
      <c r="M307" s="50"/>
      <c r="N307" s="51"/>
      <c r="O307" s="51"/>
    </row>
    <row r="308" spans="2:15" ht="15.75">
      <c r="B308" s="50">
        <v>305</v>
      </c>
      <c r="C308" s="50"/>
      <c r="D308" s="51"/>
      <c r="E308" s="51"/>
      <c r="F308" s="31"/>
      <c r="G308" s="51"/>
      <c r="H308" s="51"/>
      <c r="I308" s="50"/>
      <c r="J308" s="50"/>
      <c r="K308" s="50"/>
      <c r="L308" s="50"/>
      <c r="M308" s="50"/>
      <c r="N308" s="51"/>
      <c r="O308" s="51"/>
    </row>
    <row r="309" spans="2:15" ht="15.75">
      <c r="B309" s="50">
        <v>306</v>
      </c>
      <c r="C309" s="50"/>
      <c r="D309" s="51"/>
      <c r="E309" s="51"/>
      <c r="F309" s="31"/>
      <c r="G309" s="51"/>
      <c r="H309" s="51"/>
      <c r="I309" s="50"/>
      <c r="J309" s="50"/>
      <c r="K309" s="50"/>
      <c r="L309" s="50"/>
      <c r="M309" s="50"/>
      <c r="N309" s="51"/>
      <c r="O309" s="51"/>
    </row>
    <row r="310" spans="2:15" ht="15.75">
      <c r="B310" s="50">
        <v>307</v>
      </c>
      <c r="C310" s="50"/>
      <c r="D310" s="51"/>
      <c r="E310" s="51"/>
      <c r="F310" s="31"/>
      <c r="G310" s="51"/>
      <c r="H310" s="51"/>
      <c r="I310" s="50"/>
      <c r="J310" s="50"/>
      <c r="K310" s="50"/>
      <c r="L310" s="50"/>
      <c r="M310" s="50"/>
      <c r="N310" s="51"/>
      <c r="O310" s="51"/>
    </row>
    <row r="311" spans="2:15" ht="15.75">
      <c r="B311" s="50">
        <v>308</v>
      </c>
      <c r="C311" s="50"/>
      <c r="D311" s="51"/>
      <c r="E311" s="51"/>
      <c r="F311" s="31"/>
      <c r="G311" s="51"/>
      <c r="H311" s="51"/>
      <c r="I311" s="50"/>
      <c r="J311" s="50"/>
      <c r="K311" s="50"/>
      <c r="L311" s="50"/>
      <c r="M311" s="50"/>
      <c r="N311" s="51"/>
      <c r="O311" s="51"/>
    </row>
    <row r="312" spans="2:15" ht="15.75">
      <c r="B312" s="50">
        <v>309</v>
      </c>
      <c r="C312" s="50"/>
      <c r="D312" s="51"/>
      <c r="E312" s="51"/>
      <c r="F312" s="31"/>
      <c r="G312" s="51"/>
      <c r="H312" s="51"/>
      <c r="I312" s="50"/>
      <c r="J312" s="50"/>
      <c r="K312" s="50"/>
      <c r="L312" s="50"/>
      <c r="M312" s="50"/>
      <c r="N312" s="51"/>
      <c r="O312" s="51"/>
    </row>
    <row r="313" spans="2:15" ht="15.75">
      <c r="B313" s="50">
        <v>310</v>
      </c>
      <c r="C313" s="50"/>
      <c r="D313" s="51"/>
      <c r="E313" s="51"/>
      <c r="F313" s="31"/>
      <c r="G313" s="51"/>
      <c r="H313" s="51"/>
      <c r="I313" s="50"/>
      <c r="J313" s="50"/>
      <c r="K313" s="50"/>
      <c r="L313" s="50"/>
      <c r="M313" s="50"/>
      <c r="N313" s="51"/>
      <c r="O313" s="51"/>
    </row>
    <row r="314" spans="2:15" ht="15.75">
      <c r="B314" s="50">
        <v>311</v>
      </c>
      <c r="C314" s="50"/>
      <c r="D314" s="51"/>
      <c r="E314" s="51"/>
      <c r="F314" s="31"/>
      <c r="G314" s="51"/>
      <c r="H314" s="51"/>
      <c r="I314" s="50"/>
      <c r="J314" s="50"/>
      <c r="K314" s="50"/>
      <c r="L314" s="50"/>
      <c r="M314" s="50"/>
      <c r="N314" s="51"/>
      <c r="O314" s="51"/>
    </row>
    <row r="315" spans="2:15" ht="15.75">
      <c r="B315" s="50">
        <v>312</v>
      </c>
      <c r="C315" s="50"/>
      <c r="D315" s="51"/>
      <c r="E315" s="51"/>
      <c r="F315" s="31"/>
      <c r="G315" s="51"/>
      <c r="H315" s="51"/>
      <c r="I315" s="50"/>
      <c r="J315" s="50"/>
      <c r="K315" s="50"/>
      <c r="L315" s="50"/>
      <c r="M315" s="50"/>
      <c r="N315" s="51"/>
      <c r="O315" s="51"/>
    </row>
    <row r="316" spans="2:15" ht="15.75">
      <c r="B316" s="50">
        <v>313</v>
      </c>
      <c r="C316" s="50"/>
      <c r="D316" s="51"/>
      <c r="E316" s="51"/>
      <c r="F316" s="31"/>
      <c r="G316" s="51"/>
      <c r="H316" s="51"/>
      <c r="I316" s="50"/>
      <c r="J316" s="50"/>
      <c r="K316" s="50"/>
      <c r="L316" s="50"/>
      <c r="M316" s="50"/>
      <c r="N316" s="51"/>
      <c r="O316" s="51"/>
    </row>
    <row r="317" spans="2:15" ht="15.75">
      <c r="B317" s="50">
        <v>314</v>
      </c>
      <c r="C317" s="50"/>
      <c r="D317" s="51"/>
      <c r="E317" s="51"/>
      <c r="F317" s="31"/>
      <c r="G317" s="51"/>
      <c r="H317" s="51"/>
      <c r="I317" s="50"/>
      <c r="J317" s="50"/>
      <c r="K317" s="50"/>
      <c r="L317" s="50"/>
      <c r="M317" s="50"/>
      <c r="N317" s="51"/>
      <c r="O317" s="51"/>
    </row>
    <row r="318" spans="2:15" ht="15.75">
      <c r="B318" s="50">
        <v>315</v>
      </c>
      <c r="C318" s="50"/>
      <c r="D318" s="51"/>
      <c r="E318" s="51"/>
      <c r="F318" s="31"/>
      <c r="G318" s="51"/>
      <c r="H318" s="51"/>
      <c r="I318" s="50"/>
      <c r="J318" s="50"/>
      <c r="K318" s="50"/>
      <c r="L318" s="50"/>
      <c r="M318" s="50"/>
      <c r="N318" s="51"/>
      <c r="O318" s="51"/>
    </row>
    <row r="319" spans="2:15" ht="15.75">
      <c r="B319" s="50">
        <v>316</v>
      </c>
      <c r="C319" s="50"/>
      <c r="D319" s="51"/>
      <c r="E319" s="51"/>
      <c r="F319" s="31"/>
      <c r="G319" s="51"/>
      <c r="H319" s="51"/>
      <c r="I319" s="50"/>
      <c r="J319" s="50"/>
      <c r="K319" s="50"/>
      <c r="L319" s="50"/>
      <c r="M319" s="50"/>
      <c r="N319" s="51"/>
      <c r="O319" s="51"/>
    </row>
    <row r="320" spans="2:15" ht="15.75">
      <c r="B320" s="50">
        <v>317</v>
      </c>
      <c r="C320" s="50"/>
      <c r="D320" s="51"/>
      <c r="E320" s="51"/>
      <c r="F320" s="31"/>
      <c r="G320" s="51"/>
      <c r="H320" s="51"/>
      <c r="I320" s="50"/>
      <c r="J320" s="50"/>
      <c r="K320" s="50"/>
      <c r="L320" s="50"/>
      <c r="M320" s="50"/>
      <c r="N320" s="51"/>
      <c r="O320" s="51"/>
    </row>
    <row r="321" spans="2:15" ht="15.75">
      <c r="B321" s="50">
        <v>318</v>
      </c>
      <c r="C321" s="50"/>
      <c r="D321" s="51"/>
      <c r="E321" s="51"/>
      <c r="F321" s="31"/>
      <c r="G321" s="51"/>
      <c r="H321" s="51"/>
      <c r="I321" s="50"/>
      <c r="J321" s="50"/>
      <c r="K321" s="50"/>
      <c r="L321" s="50"/>
      <c r="M321" s="50"/>
      <c r="N321" s="51"/>
      <c r="O321" s="51"/>
    </row>
    <row r="322" spans="2:15" ht="15.75">
      <c r="B322" s="50">
        <v>319</v>
      </c>
      <c r="C322" s="50"/>
      <c r="D322" s="51"/>
      <c r="E322" s="51"/>
      <c r="F322" s="31"/>
      <c r="G322" s="51"/>
      <c r="H322" s="51"/>
      <c r="I322" s="50"/>
      <c r="J322" s="50"/>
      <c r="K322" s="50"/>
      <c r="L322" s="50"/>
      <c r="M322" s="50"/>
      <c r="N322" s="51"/>
      <c r="O322" s="51"/>
    </row>
    <row r="323" spans="2:15" ht="15.75">
      <c r="B323" s="50">
        <v>320</v>
      </c>
      <c r="C323" s="50"/>
      <c r="D323" s="51"/>
      <c r="E323" s="51"/>
      <c r="F323" s="31"/>
      <c r="G323" s="51"/>
      <c r="H323" s="51"/>
      <c r="I323" s="50"/>
      <c r="J323" s="50"/>
      <c r="K323" s="50"/>
      <c r="L323" s="50"/>
      <c r="M323" s="50"/>
      <c r="N323" s="51"/>
      <c r="O323" s="51"/>
    </row>
    <row r="324" spans="2:15" ht="15.75">
      <c r="B324" s="50">
        <v>321</v>
      </c>
      <c r="C324" s="50"/>
      <c r="D324" s="51"/>
      <c r="E324" s="51"/>
      <c r="F324" s="31"/>
      <c r="G324" s="51"/>
      <c r="H324" s="51"/>
      <c r="I324" s="50"/>
      <c r="J324" s="50"/>
      <c r="K324" s="50"/>
      <c r="L324" s="50"/>
      <c r="M324" s="50"/>
      <c r="N324" s="51"/>
      <c r="O324" s="51"/>
    </row>
    <row r="325" spans="2:15" ht="15.75">
      <c r="B325" s="50">
        <v>322</v>
      </c>
      <c r="C325" s="50"/>
      <c r="D325" s="51"/>
      <c r="E325" s="51"/>
      <c r="F325" s="31"/>
      <c r="G325" s="51"/>
      <c r="H325" s="51"/>
      <c r="I325" s="50"/>
      <c r="J325" s="50"/>
      <c r="K325" s="50"/>
      <c r="L325" s="50"/>
      <c r="M325" s="50"/>
      <c r="N325" s="51"/>
      <c r="O325" s="51"/>
    </row>
    <row r="326" spans="2:15" ht="15.75">
      <c r="B326" s="50">
        <v>323</v>
      </c>
      <c r="C326" s="50"/>
      <c r="D326" s="51"/>
      <c r="E326" s="51"/>
      <c r="F326" s="31"/>
      <c r="G326" s="51"/>
      <c r="H326" s="51"/>
      <c r="I326" s="50"/>
      <c r="J326" s="50"/>
      <c r="K326" s="50"/>
      <c r="L326" s="50"/>
      <c r="M326" s="50"/>
      <c r="N326" s="51"/>
      <c r="O326" s="51"/>
    </row>
    <row r="327" spans="2:15" ht="15.75">
      <c r="B327" s="50">
        <v>324</v>
      </c>
      <c r="C327" s="50"/>
      <c r="D327" s="51"/>
      <c r="E327" s="51"/>
      <c r="F327" s="31"/>
      <c r="G327" s="51"/>
      <c r="H327" s="51"/>
      <c r="I327" s="50"/>
      <c r="J327" s="50"/>
      <c r="K327" s="50"/>
      <c r="L327" s="50"/>
      <c r="M327" s="50"/>
      <c r="N327" s="51"/>
      <c r="O327" s="51"/>
    </row>
    <row r="328" spans="2:15" ht="15.75">
      <c r="B328" s="50">
        <v>325</v>
      </c>
      <c r="C328" s="50"/>
      <c r="D328" s="51"/>
      <c r="E328" s="51"/>
      <c r="F328" s="31"/>
      <c r="G328" s="51"/>
      <c r="H328" s="51"/>
      <c r="I328" s="50"/>
      <c r="J328" s="50"/>
      <c r="K328" s="50"/>
      <c r="L328" s="50"/>
      <c r="M328" s="50"/>
      <c r="N328" s="51"/>
      <c r="O328" s="51"/>
    </row>
    <row r="329" spans="2:15" ht="15.75">
      <c r="B329" s="50">
        <v>326</v>
      </c>
      <c r="C329" s="50"/>
      <c r="D329" s="51"/>
      <c r="E329" s="51"/>
      <c r="F329" s="31"/>
      <c r="G329" s="51"/>
      <c r="H329" s="51"/>
      <c r="I329" s="50"/>
      <c r="J329" s="50"/>
      <c r="K329" s="50"/>
      <c r="L329" s="50"/>
      <c r="M329" s="50"/>
      <c r="N329" s="51"/>
      <c r="O329" s="51"/>
    </row>
    <row r="330" spans="2:15" ht="15.75">
      <c r="B330" s="50">
        <v>327</v>
      </c>
      <c r="C330" s="50"/>
      <c r="D330" s="51"/>
      <c r="E330" s="51"/>
      <c r="F330" s="31"/>
      <c r="G330" s="51"/>
      <c r="H330" s="51"/>
      <c r="I330" s="50"/>
      <c r="J330" s="50"/>
      <c r="K330" s="50"/>
      <c r="L330" s="50"/>
      <c r="M330" s="50"/>
      <c r="N330" s="51"/>
      <c r="O330" s="51"/>
    </row>
    <row r="331" spans="2:15" ht="15.75">
      <c r="B331" s="50">
        <v>328</v>
      </c>
      <c r="C331" s="50"/>
      <c r="D331" s="51"/>
      <c r="E331" s="51"/>
      <c r="F331" s="31"/>
      <c r="G331" s="51"/>
      <c r="H331" s="51"/>
      <c r="I331" s="50"/>
      <c r="J331" s="50"/>
      <c r="K331" s="50"/>
      <c r="L331" s="50"/>
      <c r="M331" s="50"/>
      <c r="N331" s="51"/>
      <c r="O331" s="51"/>
    </row>
    <row r="332" spans="2:15" ht="15.75">
      <c r="B332" s="50">
        <v>329</v>
      </c>
      <c r="C332" s="50"/>
      <c r="D332" s="51"/>
      <c r="E332" s="51"/>
      <c r="F332" s="31"/>
      <c r="G332" s="51"/>
      <c r="H332" s="51"/>
      <c r="I332" s="50"/>
      <c r="J332" s="50"/>
      <c r="K332" s="50"/>
      <c r="L332" s="50"/>
      <c r="M332" s="50"/>
      <c r="N332" s="51"/>
      <c r="O332" s="51"/>
    </row>
    <row r="333" spans="2:15" ht="15.75">
      <c r="B333" s="50">
        <v>330</v>
      </c>
      <c r="C333" s="50"/>
      <c r="D333" s="51"/>
      <c r="E333" s="51"/>
      <c r="F333" s="31"/>
      <c r="G333" s="51"/>
      <c r="H333" s="51"/>
      <c r="I333" s="50"/>
      <c r="J333" s="50"/>
      <c r="K333" s="50"/>
      <c r="L333" s="50"/>
      <c r="M333" s="50"/>
      <c r="N333" s="51"/>
      <c r="O333" s="51"/>
    </row>
    <row r="334" spans="2:15" ht="15.75">
      <c r="B334" s="50">
        <v>331</v>
      </c>
      <c r="C334" s="50"/>
      <c r="D334" s="51"/>
      <c r="E334" s="51"/>
      <c r="F334" s="31"/>
      <c r="G334" s="51"/>
      <c r="H334" s="51"/>
      <c r="I334" s="50"/>
      <c r="J334" s="50"/>
      <c r="K334" s="50"/>
      <c r="L334" s="50"/>
      <c r="M334" s="50"/>
      <c r="N334" s="51"/>
      <c r="O334" s="51"/>
    </row>
    <row r="335" spans="2:15" ht="15.75">
      <c r="B335" s="50">
        <v>332</v>
      </c>
      <c r="C335" s="50"/>
      <c r="D335" s="51"/>
      <c r="E335" s="51"/>
      <c r="F335" s="31"/>
      <c r="G335" s="51"/>
      <c r="H335" s="51"/>
      <c r="I335" s="50"/>
      <c r="J335" s="50"/>
      <c r="K335" s="50"/>
      <c r="L335" s="50"/>
      <c r="M335" s="50"/>
      <c r="N335" s="51"/>
      <c r="O335" s="51"/>
    </row>
    <row r="336" spans="2:15" ht="15.75">
      <c r="B336" s="50">
        <v>333</v>
      </c>
      <c r="C336" s="50"/>
      <c r="D336" s="51"/>
      <c r="E336" s="51"/>
      <c r="F336" s="31"/>
      <c r="G336" s="51"/>
      <c r="H336" s="51"/>
      <c r="I336" s="50"/>
      <c r="J336" s="50"/>
      <c r="K336" s="50"/>
      <c r="L336" s="50"/>
      <c r="M336" s="50"/>
      <c r="N336" s="51"/>
      <c r="O336" s="51"/>
    </row>
    <row r="337" spans="2:15" ht="15.75">
      <c r="B337" s="50">
        <v>334</v>
      </c>
      <c r="C337" s="50"/>
      <c r="D337" s="51"/>
      <c r="E337" s="51"/>
      <c r="F337" s="31"/>
      <c r="G337" s="51"/>
      <c r="H337" s="51"/>
      <c r="I337" s="50"/>
      <c r="J337" s="50"/>
      <c r="K337" s="50"/>
      <c r="L337" s="50"/>
      <c r="M337" s="50"/>
      <c r="N337" s="51"/>
      <c r="O337" s="51"/>
    </row>
    <row r="338" spans="2:15" ht="15.75">
      <c r="B338" s="50">
        <v>335</v>
      </c>
      <c r="C338" s="50"/>
      <c r="D338" s="51"/>
      <c r="E338" s="51"/>
      <c r="F338" s="31"/>
      <c r="G338" s="51"/>
      <c r="H338" s="51"/>
      <c r="I338" s="50"/>
      <c r="J338" s="50"/>
      <c r="K338" s="50"/>
      <c r="L338" s="50"/>
      <c r="M338" s="50"/>
      <c r="N338" s="51"/>
      <c r="O338" s="51"/>
    </row>
    <row r="339" spans="2:15" ht="15.75">
      <c r="B339" s="50">
        <v>336</v>
      </c>
      <c r="C339" s="50"/>
      <c r="D339" s="51"/>
      <c r="E339" s="51"/>
      <c r="F339" s="31"/>
      <c r="G339" s="51"/>
      <c r="H339" s="51"/>
      <c r="I339" s="50"/>
      <c r="J339" s="50"/>
      <c r="K339" s="50"/>
      <c r="L339" s="50"/>
      <c r="M339" s="50"/>
      <c r="N339" s="51"/>
      <c r="O339" s="51"/>
    </row>
    <row r="340" spans="2:15" ht="15.75">
      <c r="B340" s="50">
        <v>337</v>
      </c>
      <c r="C340" s="50"/>
      <c r="D340" s="51"/>
      <c r="E340" s="51"/>
      <c r="F340" s="31"/>
      <c r="G340" s="51"/>
      <c r="H340" s="51"/>
      <c r="I340" s="50"/>
      <c r="J340" s="50"/>
      <c r="K340" s="50"/>
      <c r="L340" s="50"/>
      <c r="M340" s="50"/>
      <c r="N340" s="51"/>
      <c r="O340" s="51"/>
    </row>
    <row r="341" spans="2:15" ht="15.75">
      <c r="B341" s="50">
        <v>338</v>
      </c>
      <c r="C341" s="50"/>
      <c r="D341" s="51"/>
      <c r="E341" s="51"/>
      <c r="F341" s="31"/>
      <c r="G341" s="51"/>
      <c r="H341" s="51"/>
      <c r="I341" s="50"/>
      <c r="J341" s="50"/>
      <c r="K341" s="50"/>
      <c r="L341" s="50"/>
      <c r="M341" s="50"/>
      <c r="N341" s="51"/>
      <c r="O341" s="51"/>
    </row>
    <row r="342" spans="2:15" ht="15.75">
      <c r="B342" s="50">
        <v>339</v>
      </c>
      <c r="C342" s="50"/>
      <c r="D342" s="51"/>
      <c r="E342" s="51"/>
      <c r="F342" s="31"/>
      <c r="G342" s="51"/>
      <c r="H342" s="51"/>
      <c r="I342" s="50"/>
      <c r="J342" s="50"/>
      <c r="K342" s="50"/>
      <c r="L342" s="50"/>
      <c r="M342" s="50"/>
      <c r="N342" s="51"/>
      <c r="O342" s="51"/>
    </row>
    <row r="343" spans="2:15" ht="15.75">
      <c r="B343" s="50">
        <v>340</v>
      </c>
      <c r="C343" s="50"/>
      <c r="D343" s="51"/>
      <c r="E343" s="51"/>
      <c r="F343" s="31"/>
      <c r="G343" s="51"/>
      <c r="H343" s="51"/>
      <c r="I343" s="50"/>
      <c r="J343" s="50"/>
      <c r="K343" s="50"/>
      <c r="L343" s="50"/>
      <c r="M343" s="50"/>
      <c r="N343" s="51"/>
      <c r="O343" s="51"/>
    </row>
    <row r="344" spans="2:15" ht="15.75">
      <c r="B344" s="50">
        <v>341</v>
      </c>
      <c r="C344" s="50"/>
      <c r="D344" s="51"/>
      <c r="E344" s="51"/>
      <c r="F344" s="31"/>
      <c r="G344" s="51"/>
      <c r="H344" s="51"/>
      <c r="I344" s="50"/>
      <c r="J344" s="50"/>
      <c r="K344" s="50"/>
      <c r="L344" s="50"/>
      <c r="M344" s="50"/>
      <c r="N344" s="51"/>
      <c r="O344" s="51"/>
    </row>
    <row r="345" spans="2:15" ht="15.75">
      <c r="B345" s="50">
        <v>342</v>
      </c>
      <c r="C345" s="50"/>
      <c r="D345" s="51"/>
      <c r="E345" s="51"/>
      <c r="F345" s="31"/>
      <c r="G345" s="51"/>
      <c r="H345" s="51"/>
      <c r="I345" s="50"/>
      <c r="J345" s="50"/>
      <c r="K345" s="50"/>
      <c r="L345" s="50"/>
      <c r="M345" s="50"/>
      <c r="N345" s="51"/>
      <c r="O345" s="51"/>
    </row>
    <row r="346" spans="2:15" ht="15.75">
      <c r="B346" s="50">
        <v>343</v>
      </c>
      <c r="C346" s="50"/>
      <c r="D346" s="51"/>
      <c r="E346" s="51"/>
      <c r="F346" s="31"/>
      <c r="G346" s="51"/>
      <c r="H346" s="51"/>
      <c r="I346" s="50"/>
      <c r="J346" s="50"/>
      <c r="K346" s="50"/>
      <c r="L346" s="50"/>
      <c r="M346" s="50"/>
      <c r="N346" s="51"/>
      <c r="O346" s="51"/>
    </row>
    <row r="347" spans="2:15" ht="15.75">
      <c r="B347" s="50">
        <v>344</v>
      </c>
      <c r="C347" s="50"/>
      <c r="D347" s="51"/>
      <c r="E347" s="51"/>
      <c r="F347" s="31"/>
      <c r="G347" s="51"/>
      <c r="H347" s="51"/>
      <c r="I347" s="50"/>
      <c r="J347" s="50"/>
      <c r="K347" s="50"/>
      <c r="L347" s="50"/>
      <c r="M347" s="50"/>
      <c r="N347" s="51"/>
      <c r="O347" s="51"/>
    </row>
    <row r="348" spans="2:15" ht="15.75">
      <c r="B348" s="50">
        <v>345</v>
      </c>
      <c r="C348" s="50"/>
      <c r="D348" s="51"/>
      <c r="E348" s="51"/>
      <c r="F348" s="31"/>
      <c r="G348" s="51"/>
      <c r="H348" s="51"/>
      <c r="I348" s="50"/>
      <c r="J348" s="50"/>
      <c r="K348" s="50"/>
      <c r="L348" s="50"/>
      <c r="M348" s="50"/>
      <c r="N348" s="51"/>
      <c r="O348" s="51"/>
    </row>
    <row r="349" spans="2:15" ht="15.75">
      <c r="B349" s="50">
        <v>346</v>
      </c>
      <c r="C349" s="50"/>
      <c r="D349" s="51"/>
      <c r="E349" s="51"/>
      <c r="F349" s="31"/>
      <c r="G349" s="51"/>
      <c r="H349" s="51"/>
      <c r="I349" s="50"/>
      <c r="J349" s="50"/>
      <c r="K349" s="50"/>
      <c r="L349" s="50"/>
      <c r="M349" s="50"/>
      <c r="N349" s="51"/>
      <c r="O349" s="51"/>
    </row>
    <row r="350" spans="2:15" ht="15.75">
      <c r="B350" s="50">
        <v>347</v>
      </c>
      <c r="C350" s="50"/>
      <c r="D350" s="51"/>
      <c r="E350" s="51"/>
      <c r="F350" s="31"/>
      <c r="G350" s="51"/>
      <c r="H350" s="51"/>
      <c r="I350" s="50"/>
      <c r="J350" s="50"/>
      <c r="K350" s="50"/>
      <c r="L350" s="50"/>
      <c r="M350" s="50"/>
      <c r="N350" s="51"/>
      <c r="O350" s="51"/>
    </row>
    <row r="351" spans="2:15" ht="15.75">
      <c r="B351" s="50">
        <v>348</v>
      </c>
      <c r="C351" s="50"/>
      <c r="D351" s="51"/>
      <c r="E351" s="51"/>
      <c r="F351" s="31"/>
      <c r="G351" s="51"/>
      <c r="H351" s="51"/>
      <c r="I351" s="50"/>
      <c r="J351" s="50"/>
      <c r="K351" s="50"/>
      <c r="L351" s="50"/>
      <c r="M351" s="50"/>
      <c r="N351" s="51"/>
      <c r="O351" s="51"/>
    </row>
    <row r="352" spans="2:15" ht="15.75">
      <c r="B352" s="50">
        <v>349</v>
      </c>
      <c r="C352" s="50"/>
      <c r="D352" s="51"/>
      <c r="E352" s="51"/>
      <c r="F352" s="31"/>
      <c r="G352" s="51"/>
      <c r="H352" s="51"/>
      <c r="I352" s="50"/>
      <c r="J352" s="50"/>
      <c r="K352" s="50"/>
      <c r="L352" s="50"/>
      <c r="M352" s="50"/>
      <c r="N352" s="51"/>
      <c r="O352" s="51"/>
    </row>
    <row r="353" spans="2:15" ht="15.75">
      <c r="B353" s="50">
        <v>350</v>
      </c>
      <c r="C353" s="50"/>
      <c r="D353" s="51"/>
      <c r="E353" s="51"/>
      <c r="F353" s="31"/>
      <c r="G353" s="51"/>
      <c r="H353" s="51"/>
      <c r="I353" s="50"/>
      <c r="J353" s="50"/>
      <c r="K353" s="50"/>
      <c r="L353" s="50"/>
      <c r="M353" s="50"/>
      <c r="N353" s="51"/>
      <c r="O353" s="51"/>
    </row>
    <row r="354" spans="2:15" ht="15.75">
      <c r="B354" s="50">
        <v>351</v>
      </c>
      <c r="C354" s="50"/>
      <c r="D354" s="51"/>
      <c r="E354" s="51"/>
      <c r="F354" s="31"/>
      <c r="G354" s="51"/>
      <c r="H354" s="51"/>
      <c r="I354" s="50"/>
      <c r="J354" s="50"/>
      <c r="K354" s="50"/>
      <c r="L354" s="50"/>
      <c r="M354" s="50"/>
      <c r="N354" s="51"/>
      <c r="O354" s="51"/>
    </row>
    <row r="355" spans="2:15" ht="15.75">
      <c r="B355" s="50">
        <v>352</v>
      </c>
      <c r="C355" s="50"/>
      <c r="D355" s="51"/>
      <c r="E355" s="51"/>
      <c r="F355" s="31"/>
      <c r="G355" s="51"/>
      <c r="H355" s="51"/>
      <c r="I355" s="50"/>
      <c r="J355" s="50"/>
      <c r="K355" s="50"/>
      <c r="L355" s="50"/>
      <c r="M355" s="50"/>
      <c r="N355" s="51"/>
      <c r="O355" s="51"/>
    </row>
    <row r="356" spans="2:15" ht="15.75">
      <c r="B356" s="50">
        <v>353</v>
      </c>
      <c r="C356" s="50"/>
      <c r="D356" s="51"/>
      <c r="E356" s="51"/>
      <c r="F356" s="31"/>
      <c r="G356" s="51"/>
      <c r="H356" s="51"/>
      <c r="I356" s="50"/>
      <c r="J356" s="50"/>
      <c r="K356" s="50"/>
      <c r="L356" s="50"/>
      <c r="M356" s="50"/>
      <c r="N356" s="51"/>
      <c r="O356" s="51"/>
    </row>
    <row r="357" spans="2:15" ht="15.75">
      <c r="B357" s="50">
        <v>354</v>
      </c>
      <c r="C357" s="50"/>
      <c r="D357" s="51"/>
      <c r="E357" s="51"/>
      <c r="F357" s="31"/>
      <c r="G357" s="51"/>
      <c r="H357" s="51"/>
      <c r="I357" s="50"/>
      <c r="J357" s="50"/>
      <c r="K357" s="50"/>
      <c r="L357" s="50"/>
      <c r="M357" s="50"/>
      <c r="N357" s="51"/>
      <c r="O357" s="51"/>
    </row>
    <row r="358" spans="2:15" ht="15.75">
      <c r="B358" s="50">
        <v>355</v>
      </c>
      <c r="C358" s="50"/>
      <c r="D358" s="51"/>
      <c r="E358" s="51"/>
      <c r="F358" s="31"/>
      <c r="G358" s="51"/>
      <c r="H358" s="51"/>
      <c r="I358" s="50"/>
      <c r="J358" s="50"/>
      <c r="K358" s="50"/>
      <c r="L358" s="50"/>
      <c r="M358" s="50"/>
      <c r="N358" s="51"/>
      <c r="O358" s="51"/>
    </row>
    <row r="359" spans="2:15" ht="15.75">
      <c r="B359" s="50">
        <v>356</v>
      </c>
      <c r="C359" s="50"/>
      <c r="D359" s="51"/>
      <c r="E359" s="51"/>
      <c r="F359" s="31"/>
      <c r="G359" s="51"/>
      <c r="H359" s="51"/>
      <c r="I359" s="50"/>
      <c r="J359" s="50"/>
      <c r="K359" s="50"/>
      <c r="L359" s="50"/>
      <c r="M359" s="50"/>
      <c r="N359" s="51"/>
      <c r="O359" s="51"/>
    </row>
    <row r="360" spans="2:15" ht="15.75">
      <c r="B360" s="50">
        <v>357</v>
      </c>
      <c r="C360" s="50"/>
      <c r="D360" s="51"/>
      <c r="E360" s="51"/>
      <c r="F360" s="31"/>
      <c r="G360" s="51"/>
      <c r="H360" s="51"/>
      <c r="I360" s="50"/>
      <c r="J360" s="50"/>
      <c r="K360" s="50"/>
      <c r="L360" s="50"/>
      <c r="M360" s="50"/>
      <c r="N360" s="51"/>
      <c r="O360" s="51"/>
    </row>
    <row r="361" spans="2:15" ht="15.75">
      <c r="B361" s="50">
        <v>358</v>
      </c>
      <c r="C361" s="50"/>
      <c r="D361" s="51"/>
      <c r="E361" s="51"/>
      <c r="F361" s="31"/>
      <c r="G361" s="51"/>
      <c r="H361" s="51"/>
      <c r="I361" s="50"/>
      <c r="J361" s="50"/>
      <c r="K361" s="50"/>
      <c r="L361" s="50"/>
      <c r="M361" s="50"/>
      <c r="N361" s="51"/>
      <c r="O361" s="51"/>
    </row>
    <row r="362" spans="2:15" ht="15.75">
      <c r="B362" s="50">
        <v>359</v>
      </c>
      <c r="C362" s="50"/>
      <c r="D362" s="51"/>
      <c r="E362" s="51"/>
      <c r="F362" s="31"/>
      <c r="G362" s="51"/>
      <c r="H362" s="51"/>
      <c r="I362" s="50"/>
      <c r="J362" s="50"/>
      <c r="K362" s="50"/>
      <c r="L362" s="50"/>
      <c r="M362" s="50"/>
      <c r="N362" s="51"/>
      <c r="O362" s="51"/>
    </row>
    <row r="363" spans="2:15" ht="15.75">
      <c r="B363" s="50">
        <v>360</v>
      </c>
      <c r="C363" s="50"/>
      <c r="D363" s="51"/>
      <c r="E363" s="51"/>
      <c r="F363" s="31"/>
      <c r="G363" s="51"/>
      <c r="H363" s="51"/>
      <c r="I363" s="50"/>
      <c r="J363" s="50"/>
      <c r="K363" s="50"/>
      <c r="L363" s="50"/>
      <c r="M363" s="50"/>
      <c r="N363" s="51"/>
      <c r="O363" s="51"/>
    </row>
    <row r="364" spans="2:15" ht="15.75">
      <c r="B364" s="50">
        <v>361</v>
      </c>
      <c r="C364" s="50"/>
      <c r="D364" s="51"/>
      <c r="E364" s="51"/>
      <c r="F364" s="31"/>
      <c r="G364" s="51"/>
      <c r="H364" s="51"/>
      <c r="I364" s="50"/>
      <c r="J364" s="50"/>
      <c r="K364" s="50"/>
      <c r="L364" s="50"/>
      <c r="M364" s="50"/>
      <c r="N364" s="51"/>
      <c r="O364" s="51"/>
    </row>
    <row r="365" spans="2:15" ht="15.75">
      <c r="B365" s="50">
        <v>362</v>
      </c>
      <c r="C365" s="50"/>
      <c r="D365" s="51"/>
      <c r="E365" s="51"/>
      <c r="F365" s="31"/>
      <c r="G365" s="51"/>
      <c r="H365" s="51"/>
      <c r="I365" s="50"/>
      <c r="J365" s="50"/>
      <c r="K365" s="50"/>
      <c r="L365" s="50"/>
      <c r="M365" s="50"/>
      <c r="N365" s="51"/>
      <c r="O365" s="51"/>
    </row>
    <row r="366" spans="2:15" ht="15.75">
      <c r="B366" s="50">
        <v>363</v>
      </c>
      <c r="C366" s="50"/>
      <c r="D366" s="51"/>
      <c r="E366" s="51"/>
      <c r="F366" s="31"/>
      <c r="G366" s="51"/>
      <c r="H366" s="51"/>
      <c r="I366" s="50"/>
      <c r="J366" s="50"/>
      <c r="K366" s="50"/>
      <c r="L366" s="50"/>
      <c r="M366" s="50"/>
      <c r="N366" s="51"/>
      <c r="O366" s="51"/>
    </row>
    <row r="367" spans="2:15" ht="15.75">
      <c r="B367" s="50">
        <v>364</v>
      </c>
      <c r="C367" s="50"/>
      <c r="D367" s="51"/>
      <c r="E367" s="51"/>
      <c r="F367" s="31"/>
      <c r="G367" s="51"/>
      <c r="H367" s="51"/>
      <c r="I367" s="50"/>
      <c r="J367" s="50"/>
      <c r="K367" s="50"/>
      <c r="L367" s="50"/>
      <c r="M367" s="50"/>
      <c r="N367" s="51"/>
      <c r="O367" s="51"/>
    </row>
    <row r="368" spans="2:15" ht="15.75">
      <c r="B368" s="50">
        <v>365</v>
      </c>
      <c r="C368" s="50"/>
      <c r="D368" s="51"/>
      <c r="E368" s="51"/>
      <c r="F368" s="31"/>
      <c r="G368" s="51"/>
      <c r="H368" s="51"/>
      <c r="I368" s="50"/>
      <c r="J368" s="50"/>
      <c r="K368" s="50"/>
      <c r="L368" s="50"/>
      <c r="M368" s="50"/>
      <c r="N368" s="51"/>
      <c r="O368" s="51"/>
    </row>
    <row r="369" spans="2:15" ht="15.75">
      <c r="B369" s="50">
        <v>366</v>
      </c>
      <c r="C369" s="50"/>
      <c r="D369" s="51"/>
      <c r="E369" s="51"/>
      <c r="F369" s="31"/>
      <c r="G369" s="51"/>
      <c r="H369" s="51"/>
      <c r="I369" s="50"/>
      <c r="J369" s="50"/>
      <c r="K369" s="50"/>
      <c r="L369" s="50"/>
      <c r="M369" s="50"/>
      <c r="N369" s="51"/>
      <c r="O369" s="51"/>
    </row>
    <row r="370" spans="2:15" ht="15.75">
      <c r="B370" s="50">
        <v>367</v>
      </c>
      <c r="C370" s="50"/>
      <c r="D370" s="51"/>
      <c r="E370" s="51"/>
      <c r="F370" s="31"/>
      <c r="G370" s="51"/>
      <c r="H370" s="51"/>
      <c r="I370" s="50"/>
      <c r="J370" s="50"/>
      <c r="K370" s="50"/>
      <c r="L370" s="50"/>
      <c r="M370" s="50"/>
      <c r="N370" s="51"/>
      <c r="O370" s="51"/>
    </row>
    <row r="371" spans="2:15" ht="15.75">
      <c r="B371" s="50">
        <v>368</v>
      </c>
      <c r="C371" s="50"/>
      <c r="D371" s="51"/>
      <c r="E371" s="51"/>
      <c r="F371" s="31"/>
      <c r="G371" s="51"/>
      <c r="H371" s="51"/>
      <c r="I371" s="50"/>
      <c r="J371" s="50"/>
      <c r="K371" s="50"/>
      <c r="L371" s="50"/>
      <c r="M371" s="50"/>
      <c r="N371" s="51"/>
      <c r="O371" s="51"/>
    </row>
    <row r="372" spans="2:15" ht="15.75">
      <c r="B372" s="50">
        <v>369</v>
      </c>
      <c r="C372" s="50"/>
      <c r="D372" s="51"/>
      <c r="E372" s="51"/>
      <c r="F372" s="31"/>
      <c r="G372" s="51"/>
      <c r="H372" s="51"/>
      <c r="I372" s="50"/>
      <c r="J372" s="50"/>
      <c r="K372" s="50"/>
      <c r="L372" s="50"/>
      <c r="M372" s="50"/>
      <c r="N372" s="51"/>
      <c r="O372" s="51"/>
    </row>
    <row r="373" spans="2:15" ht="15.75">
      <c r="B373" s="50">
        <v>370</v>
      </c>
      <c r="C373" s="50"/>
      <c r="D373" s="51"/>
      <c r="E373" s="51"/>
      <c r="F373" s="31"/>
      <c r="G373" s="51"/>
      <c r="H373" s="51"/>
      <c r="I373" s="50"/>
      <c r="J373" s="50"/>
      <c r="K373" s="50"/>
      <c r="L373" s="50"/>
      <c r="M373" s="50"/>
      <c r="N373" s="51"/>
      <c r="O373" s="51"/>
    </row>
    <row r="374" spans="2:15" ht="15.75">
      <c r="B374" s="50">
        <v>371</v>
      </c>
      <c r="C374" s="50"/>
      <c r="D374" s="51"/>
      <c r="E374" s="51"/>
      <c r="F374" s="31"/>
      <c r="G374" s="51"/>
      <c r="H374" s="51"/>
      <c r="I374" s="50"/>
      <c r="J374" s="50"/>
      <c r="K374" s="50"/>
      <c r="L374" s="50"/>
      <c r="M374" s="50"/>
      <c r="N374" s="51"/>
      <c r="O374" s="51"/>
    </row>
    <row r="375" spans="2:15" ht="15.75">
      <c r="B375" s="50">
        <v>372</v>
      </c>
      <c r="C375" s="50"/>
      <c r="D375" s="51"/>
      <c r="E375" s="51"/>
      <c r="F375" s="31"/>
      <c r="G375" s="51"/>
      <c r="H375" s="51"/>
      <c r="I375" s="50"/>
      <c r="J375" s="50"/>
      <c r="K375" s="50"/>
      <c r="L375" s="50"/>
      <c r="M375" s="50"/>
      <c r="N375" s="51"/>
      <c r="O375" s="51"/>
    </row>
    <row r="376" spans="2:15" ht="15.75">
      <c r="B376" s="50">
        <v>373</v>
      </c>
      <c r="C376" s="50"/>
      <c r="D376" s="51"/>
      <c r="E376" s="51"/>
      <c r="F376" s="31"/>
      <c r="G376" s="51"/>
      <c r="H376" s="51"/>
      <c r="I376" s="50"/>
      <c r="J376" s="50"/>
      <c r="K376" s="50"/>
      <c r="L376" s="50"/>
      <c r="M376" s="50"/>
      <c r="N376" s="51"/>
      <c r="O376" s="51"/>
    </row>
    <row r="377" spans="2:15" ht="15.75">
      <c r="B377" s="50">
        <v>374</v>
      </c>
      <c r="C377" s="50"/>
      <c r="D377" s="51"/>
      <c r="E377" s="51"/>
      <c r="F377" s="31"/>
      <c r="G377" s="51"/>
      <c r="H377" s="51"/>
      <c r="I377" s="50"/>
      <c r="J377" s="50"/>
      <c r="K377" s="50"/>
      <c r="L377" s="50"/>
      <c r="M377" s="50"/>
      <c r="N377" s="51"/>
      <c r="O377" s="51"/>
    </row>
    <row r="378" spans="2:15" ht="15.75">
      <c r="B378" s="50">
        <v>375</v>
      </c>
      <c r="C378" s="50"/>
      <c r="D378" s="51"/>
      <c r="E378" s="51"/>
      <c r="F378" s="31"/>
      <c r="G378" s="51"/>
      <c r="H378" s="51"/>
      <c r="I378" s="50"/>
      <c r="J378" s="50"/>
      <c r="K378" s="50"/>
      <c r="L378" s="50"/>
      <c r="M378" s="50"/>
      <c r="N378" s="51"/>
      <c r="O378" s="51"/>
    </row>
    <row r="379" spans="2:15" ht="15.75">
      <c r="B379" s="50">
        <v>376</v>
      </c>
      <c r="C379" s="50"/>
      <c r="D379" s="51"/>
      <c r="E379" s="51"/>
      <c r="F379" s="31"/>
      <c r="G379" s="51"/>
      <c r="H379" s="51"/>
      <c r="I379" s="50"/>
      <c r="J379" s="50"/>
      <c r="K379" s="50"/>
      <c r="L379" s="50"/>
      <c r="M379" s="50"/>
      <c r="N379" s="51"/>
      <c r="O379" s="51"/>
    </row>
    <row r="380" spans="2:15" ht="15.75">
      <c r="B380" s="50">
        <v>377</v>
      </c>
      <c r="C380" s="50"/>
      <c r="D380" s="51"/>
      <c r="E380" s="51"/>
      <c r="F380" s="31"/>
      <c r="G380" s="51"/>
      <c r="H380" s="51"/>
      <c r="I380" s="50"/>
      <c r="J380" s="50"/>
      <c r="K380" s="50"/>
      <c r="L380" s="50"/>
      <c r="M380" s="50"/>
      <c r="N380" s="51"/>
      <c r="O380" s="51"/>
    </row>
    <row r="381" spans="2:15" ht="15.75">
      <c r="B381" s="50">
        <v>378</v>
      </c>
      <c r="C381" s="50"/>
      <c r="D381" s="51"/>
      <c r="E381" s="51"/>
      <c r="F381" s="31"/>
      <c r="G381" s="51"/>
      <c r="H381" s="51"/>
      <c r="I381" s="50"/>
      <c r="J381" s="50"/>
      <c r="K381" s="50"/>
      <c r="L381" s="50"/>
      <c r="M381" s="50"/>
      <c r="N381" s="51"/>
      <c r="O381" s="51"/>
    </row>
    <row r="382" spans="2:15" ht="15.75">
      <c r="B382" s="50">
        <v>379</v>
      </c>
      <c r="C382" s="50"/>
      <c r="D382" s="51"/>
      <c r="E382" s="51"/>
      <c r="F382" s="31"/>
      <c r="G382" s="51"/>
      <c r="H382" s="51"/>
      <c r="I382" s="50"/>
      <c r="J382" s="50"/>
      <c r="K382" s="50"/>
      <c r="L382" s="50"/>
      <c r="M382" s="50"/>
      <c r="N382" s="51"/>
      <c r="O382" s="51"/>
    </row>
    <row r="383" spans="2:15" ht="15.75">
      <c r="B383" s="50">
        <v>380</v>
      </c>
      <c r="C383" s="50"/>
      <c r="D383" s="51"/>
      <c r="E383" s="51"/>
      <c r="F383" s="31"/>
      <c r="G383" s="51"/>
      <c r="H383" s="51"/>
      <c r="I383" s="50"/>
      <c r="J383" s="50"/>
      <c r="K383" s="50"/>
      <c r="L383" s="50"/>
      <c r="M383" s="50"/>
      <c r="N383" s="51"/>
      <c r="O383" s="51"/>
    </row>
    <row r="384" spans="2:15" ht="15.75">
      <c r="B384" s="50">
        <v>381</v>
      </c>
      <c r="C384" s="50"/>
      <c r="D384" s="51"/>
      <c r="E384" s="51"/>
      <c r="F384" s="31"/>
      <c r="G384" s="51"/>
      <c r="H384" s="51"/>
      <c r="I384" s="50"/>
      <c r="J384" s="50"/>
      <c r="K384" s="50"/>
      <c r="L384" s="50"/>
      <c r="M384" s="50"/>
      <c r="N384" s="51"/>
      <c r="O384" s="51"/>
    </row>
    <row r="385" spans="2:15" ht="15.75">
      <c r="B385" s="50">
        <v>382</v>
      </c>
      <c r="C385" s="50"/>
      <c r="D385" s="51"/>
      <c r="E385" s="51"/>
      <c r="F385" s="31"/>
      <c r="G385" s="51"/>
      <c r="H385" s="51"/>
      <c r="I385" s="50"/>
      <c r="J385" s="50"/>
      <c r="K385" s="50"/>
      <c r="L385" s="50"/>
      <c r="M385" s="50"/>
      <c r="N385" s="51"/>
      <c r="O385" s="51"/>
    </row>
    <row r="386" spans="2:15" ht="15.75">
      <c r="B386" s="50">
        <v>383</v>
      </c>
      <c r="C386" s="50"/>
      <c r="D386" s="51"/>
      <c r="E386" s="51"/>
      <c r="F386" s="31"/>
      <c r="G386" s="51"/>
      <c r="H386" s="51"/>
      <c r="I386" s="50"/>
      <c r="J386" s="50"/>
      <c r="K386" s="50"/>
      <c r="L386" s="50"/>
      <c r="M386" s="50"/>
      <c r="N386" s="51"/>
      <c r="O386" s="51"/>
    </row>
    <row r="387" spans="2:15" ht="15.75">
      <c r="B387" s="50">
        <v>384</v>
      </c>
      <c r="C387" s="50"/>
      <c r="D387" s="51"/>
      <c r="E387" s="51"/>
      <c r="F387" s="31"/>
      <c r="G387" s="51"/>
      <c r="H387" s="51"/>
      <c r="I387" s="50"/>
      <c r="J387" s="50"/>
      <c r="K387" s="50"/>
      <c r="L387" s="50"/>
      <c r="M387" s="50"/>
      <c r="N387" s="51"/>
      <c r="O387" s="51"/>
    </row>
    <row r="388" spans="2:15" ht="15.75">
      <c r="B388" s="50">
        <v>385</v>
      </c>
      <c r="C388" s="50"/>
      <c r="D388" s="51"/>
      <c r="E388" s="51"/>
      <c r="F388" s="31"/>
      <c r="G388" s="51"/>
      <c r="H388" s="51"/>
      <c r="I388" s="50"/>
      <c r="J388" s="50"/>
      <c r="K388" s="50"/>
      <c r="L388" s="50"/>
      <c r="M388" s="50"/>
      <c r="N388" s="51"/>
      <c r="O388" s="51"/>
    </row>
    <row r="389" spans="2:15" ht="15.75">
      <c r="B389" s="50">
        <v>386</v>
      </c>
      <c r="C389" s="50"/>
      <c r="D389" s="51"/>
      <c r="E389" s="51"/>
      <c r="F389" s="31"/>
      <c r="G389" s="51"/>
      <c r="H389" s="51"/>
      <c r="I389" s="50"/>
      <c r="J389" s="50"/>
      <c r="K389" s="50"/>
      <c r="L389" s="50"/>
      <c r="M389" s="50"/>
      <c r="N389" s="51"/>
      <c r="O389" s="51"/>
    </row>
    <row r="390" spans="2:15" ht="15.75">
      <c r="B390" s="50">
        <v>387</v>
      </c>
      <c r="C390" s="50"/>
      <c r="D390" s="51"/>
      <c r="E390" s="51"/>
      <c r="F390" s="31"/>
      <c r="G390" s="51"/>
      <c r="H390" s="51"/>
      <c r="I390" s="50"/>
      <c r="J390" s="50"/>
      <c r="K390" s="50"/>
      <c r="L390" s="50"/>
      <c r="M390" s="50"/>
      <c r="N390" s="51"/>
      <c r="O390" s="51"/>
    </row>
    <row r="391" spans="2:15" ht="15.75">
      <c r="B391" s="50">
        <v>388</v>
      </c>
      <c r="C391" s="50"/>
      <c r="D391" s="51"/>
      <c r="E391" s="51"/>
      <c r="F391" s="31"/>
      <c r="G391" s="51"/>
      <c r="H391" s="51"/>
      <c r="I391" s="50"/>
      <c r="J391" s="50"/>
      <c r="K391" s="50"/>
      <c r="L391" s="50"/>
      <c r="M391" s="50"/>
      <c r="N391" s="51"/>
      <c r="O391" s="51"/>
    </row>
    <row r="392" spans="2:15" ht="15.75">
      <c r="B392" s="50">
        <v>389</v>
      </c>
      <c r="C392" s="50"/>
      <c r="D392" s="51"/>
      <c r="E392" s="51"/>
      <c r="F392" s="31"/>
      <c r="G392" s="51"/>
      <c r="H392" s="51"/>
      <c r="I392" s="50"/>
      <c r="J392" s="50"/>
      <c r="K392" s="50"/>
      <c r="L392" s="50"/>
      <c r="M392" s="50"/>
      <c r="N392" s="51"/>
      <c r="O392" s="51"/>
    </row>
    <row r="393" spans="2:15" ht="15.75">
      <c r="B393" s="50">
        <v>390</v>
      </c>
      <c r="C393" s="50"/>
      <c r="D393" s="51"/>
      <c r="E393" s="51"/>
      <c r="F393" s="31"/>
      <c r="G393" s="51"/>
      <c r="H393" s="51"/>
      <c r="I393" s="50"/>
      <c r="J393" s="50"/>
      <c r="K393" s="50"/>
      <c r="L393" s="50"/>
      <c r="M393" s="50"/>
      <c r="N393" s="51"/>
      <c r="O393" s="51"/>
    </row>
    <row r="394" spans="2:15" ht="15.75">
      <c r="B394" s="50">
        <v>391</v>
      </c>
      <c r="C394" s="50"/>
      <c r="D394" s="51"/>
      <c r="E394" s="51"/>
      <c r="F394" s="31"/>
      <c r="G394" s="51"/>
      <c r="H394" s="51"/>
      <c r="I394" s="50"/>
      <c r="J394" s="50"/>
      <c r="K394" s="50"/>
      <c r="L394" s="50"/>
      <c r="M394" s="50"/>
      <c r="N394" s="51"/>
      <c r="O394" s="51"/>
    </row>
    <row r="395" spans="2:15" ht="15.75">
      <c r="B395" s="50">
        <v>392</v>
      </c>
      <c r="C395" s="50"/>
      <c r="D395" s="51"/>
      <c r="E395" s="51"/>
      <c r="F395" s="31"/>
      <c r="G395" s="51"/>
      <c r="H395" s="51"/>
      <c r="I395" s="50"/>
      <c r="J395" s="50"/>
      <c r="K395" s="50"/>
      <c r="L395" s="50"/>
      <c r="M395" s="50"/>
      <c r="N395" s="51"/>
      <c r="O395" s="51"/>
    </row>
    <row r="396" spans="2:15" ht="15.75">
      <c r="B396" s="50">
        <v>393</v>
      </c>
      <c r="C396" s="50"/>
      <c r="D396" s="51"/>
      <c r="E396" s="51"/>
      <c r="F396" s="31"/>
      <c r="G396" s="51"/>
      <c r="H396" s="51"/>
      <c r="I396" s="50"/>
      <c r="J396" s="50"/>
      <c r="K396" s="50"/>
      <c r="L396" s="50"/>
      <c r="M396" s="50"/>
      <c r="N396" s="51"/>
      <c r="O396" s="51"/>
    </row>
    <row r="397" spans="2:15" ht="15.75">
      <c r="B397" s="50">
        <v>394</v>
      </c>
      <c r="C397" s="50"/>
      <c r="D397" s="51"/>
      <c r="E397" s="51"/>
      <c r="F397" s="31"/>
      <c r="G397" s="51"/>
      <c r="H397" s="51"/>
      <c r="I397" s="50"/>
      <c r="J397" s="50"/>
      <c r="K397" s="50"/>
      <c r="L397" s="50"/>
      <c r="M397" s="50"/>
      <c r="N397" s="51"/>
      <c r="O397" s="51"/>
    </row>
    <row r="398" spans="2:15" ht="15.75">
      <c r="B398" s="50">
        <v>395</v>
      </c>
      <c r="C398" s="50"/>
      <c r="D398" s="51"/>
      <c r="E398" s="51"/>
      <c r="F398" s="31"/>
      <c r="G398" s="51"/>
      <c r="H398" s="51"/>
      <c r="I398" s="50"/>
      <c r="J398" s="50"/>
      <c r="K398" s="50"/>
      <c r="L398" s="50"/>
      <c r="M398" s="50"/>
      <c r="N398" s="51"/>
      <c r="O398" s="51"/>
    </row>
    <row r="399" spans="2:15" ht="15.75">
      <c r="B399" s="50">
        <v>396</v>
      </c>
      <c r="C399" s="50"/>
      <c r="D399" s="51"/>
      <c r="E399" s="51"/>
      <c r="F399" s="31"/>
      <c r="G399" s="51"/>
      <c r="H399" s="51"/>
      <c r="I399" s="50"/>
      <c r="J399" s="50"/>
      <c r="K399" s="50"/>
      <c r="L399" s="50"/>
      <c r="M399" s="50"/>
      <c r="N399" s="51"/>
      <c r="O399" s="51"/>
    </row>
    <row r="400" spans="2:15" ht="15.75">
      <c r="B400" s="50">
        <v>397</v>
      </c>
      <c r="C400" s="50"/>
      <c r="D400" s="51"/>
      <c r="E400" s="51"/>
      <c r="F400" s="31"/>
      <c r="G400" s="51"/>
      <c r="H400" s="51"/>
      <c r="I400" s="50"/>
      <c r="J400" s="50"/>
      <c r="K400" s="50"/>
      <c r="L400" s="50"/>
      <c r="M400" s="50"/>
      <c r="N400" s="51"/>
      <c r="O400" s="51"/>
    </row>
    <row r="401" spans="2:15" ht="15.75">
      <c r="B401" s="50">
        <v>398</v>
      </c>
      <c r="C401" s="50"/>
      <c r="D401" s="51"/>
      <c r="E401" s="51"/>
      <c r="F401" s="31"/>
      <c r="G401" s="51"/>
      <c r="H401" s="51"/>
      <c r="I401" s="50"/>
      <c r="J401" s="50"/>
      <c r="K401" s="50"/>
      <c r="L401" s="50"/>
      <c r="M401" s="50"/>
      <c r="N401" s="51"/>
      <c r="O401" s="51"/>
    </row>
    <row r="402" spans="2:15" ht="15.75">
      <c r="B402" s="50">
        <v>399</v>
      </c>
      <c r="C402" s="50"/>
      <c r="D402" s="51"/>
      <c r="E402" s="51"/>
      <c r="F402" s="31"/>
      <c r="G402" s="51"/>
      <c r="H402" s="51"/>
      <c r="I402" s="50"/>
      <c r="J402" s="50"/>
      <c r="K402" s="50"/>
      <c r="L402" s="50"/>
      <c r="M402" s="50"/>
      <c r="N402" s="51"/>
      <c r="O402" s="51"/>
    </row>
    <row r="403" spans="2:15" ht="15.75">
      <c r="B403" s="50">
        <v>400</v>
      </c>
      <c r="C403" s="50"/>
      <c r="D403" s="51"/>
      <c r="E403" s="51"/>
      <c r="F403" s="31"/>
      <c r="G403" s="51"/>
      <c r="H403" s="51"/>
      <c r="I403" s="50"/>
      <c r="J403" s="50"/>
      <c r="K403" s="50"/>
      <c r="L403" s="50"/>
      <c r="M403" s="50"/>
      <c r="N403" s="51"/>
      <c r="O403" s="51"/>
    </row>
    <row r="404" spans="2:15" ht="15.75">
      <c r="B404" s="50">
        <v>401</v>
      </c>
      <c r="C404" s="50"/>
      <c r="D404" s="51"/>
      <c r="E404" s="51"/>
      <c r="F404" s="31"/>
      <c r="G404" s="51"/>
      <c r="H404" s="51"/>
      <c r="I404" s="50"/>
      <c r="J404" s="50"/>
      <c r="K404" s="50"/>
      <c r="L404" s="50"/>
      <c r="M404" s="50"/>
      <c r="N404" s="51"/>
      <c r="O404" s="51"/>
    </row>
    <row r="405" spans="2:15" ht="15.75">
      <c r="B405" s="50">
        <v>402</v>
      </c>
      <c r="C405" s="50"/>
      <c r="D405" s="51"/>
      <c r="E405" s="51"/>
      <c r="F405" s="31"/>
      <c r="G405" s="51"/>
      <c r="H405" s="51"/>
      <c r="I405" s="50"/>
      <c r="J405" s="50"/>
      <c r="K405" s="50"/>
      <c r="L405" s="50"/>
      <c r="M405" s="50"/>
      <c r="N405" s="51"/>
      <c r="O405" s="51"/>
    </row>
    <row r="406" spans="2:15" ht="15.75">
      <c r="B406" s="50">
        <v>403</v>
      </c>
      <c r="C406" s="50"/>
      <c r="D406" s="51"/>
      <c r="E406" s="51"/>
      <c r="F406" s="31"/>
      <c r="G406" s="51"/>
      <c r="H406" s="51"/>
      <c r="I406" s="50"/>
      <c r="J406" s="50"/>
      <c r="K406" s="50"/>
      <c r="L406" s="50"/>
      <c r="M406" s="50"/>
      <c r="N406" s="51"/>
      <c r="O406" s="51"/>
    </row>
    <row r="407" spans="2:15" ht="15.75">
      <c r="B407" s="50">
        <v>404</v>
      </c>
      <c r="C407" s="50"/>
      <c r="D407" s="51"/>
      <c r="E407" s="51"/>
      <c r="F407" s="31"/>
      <c r="G407" s="51"/>
      <c r="H407" s="51"/>
      <c r="I407" s="50"/>
      <c r="J407" s="50"/>
      <c r="K407" s="50"/>
      <c r="L407" s="50"/>
      <c r="M407" s="50"/>
      <c r="N407" s="51"/>
      <c r="O407" s="51"/>
    </row>
    <row r="408" spans="2:15" ht="15.75">
      <c r="B408" s="50">
        <v>405</v>
      </c>
      <c r="C408" s="50"/>
      <c r="D408" s="51"/>
      <c r="E408" s="51"/>
      <c r="F408" s="31"/>
      <c r="G408" s="51"/>
      <c r="H408" s="51"/>
      <c r="I408" s="50"/>
      <c r="J408" s="50"/>
      <c r="K408" s="50"/>
      <c r="L408" s="50"/>
      <c r="M408" s="50"/>
      <c r="N408" s="51"/>
      <c r="O408" s="51"/>
    </row>
    <row r="409" spans="2:15" ht="15.75">
      <c r="B409" s="50">
        <v>406</v>
      </c>
      <c r="C409" s="50"/>
      <c r="D409" s="51"/>
      <c r="E409" s="51"/>
      <c r="F409" s="31"/>
      <c r="G409" s="51"/>
      <c r="H409" s="51"/>
      <c r="I409" s="50"/>
      <c r="J409" s="50"/>
      <c r="K409" s="50"/>
      <c r="L409" s="50"/>
      <c r="M409" s="50"/>
      <c r="N409" s="51"/>
      <c r="O409" s="51"/>
    </row>
    <row r="410" spans="2:15" ht="15.75">
      <c r="B410" s="50">
        <v>407</v>
      </c>
      <c r="C410" s="50"/>
      <c r="D410" s="51"/>
      <c r="E410" s="51"/>
      <c r="F410" s="31"/>
      <c r="G410" s="51"/>
      <c r="H410" s="51"/>
      <c r="I410" s="50"/>
      <c r="J410" s="50"/>
      <c r="K410" s="50"/>
      <c r="L410" s="50"/>
      <c r="M410" s="50"/>
      <c r="N410" s="51"/>
      <c r="O410" s="51"/>
    </row>
    <row r="411" spans="2:15" ht="15.75">
      <c r="B411" s="50">
        <v>408</v>
      </c>
      <c r="C411" s="50"/>
      <c r="D411" s="51"/>
      <c r="E411" s="51"/>
      <c r="F411" s="31"/>
      <c r="G411" s="51"/>
      <c r="H411" s="51"/>
      <c r="I411" s="50"/>
      <c r="J411" s="50"/>
      <c r="K411" s="50"/>
      <c r="L411" s="50"/>
      <c r="M411" s="50"/>
      <c r="N411" s="51"/>
      <c r="O411" s="51"/>
    </row>
    <row r="412" spans="2:15" ht="15.75">
      <c r="B412" s="50">
        <v>409</v>
      </c>
      <c r="C412" s="50"/>
      <c r="D412" s="51"/>
      <c r="E412" s="51"/>
      <c r="F412" s="31"/>
      <c r="G412" s="51"/>
      <c r="H412" s="51"/>
      <c r="I412" s="50"/>
      <c r="J412" s="50"/>
      <c r="K412" s="50"/>
      <c r="L412" s="50"/>
      <c r="M412" s="50"/>
      <c r="N412" s="51"/>
      <c r="O412" s="51"/>
    </row>
    <row r="413" spans="2:15" ht="15.75">
      <c r="B413" s="50">
        <v>410</v>
      </c>
      <c r="C413" s="50"/>
      <c r="D413" s="51"/>
      <c r="E413" s="51"/>
      <c r="F413" s="31"/>
      <c r="G413" s="51"/>
      <c r="H413" s="51"/>
      <c r="I413" s="50"/>
      <c r="J413" s="50"/>
      <c r="K413" s="50"/>
      <c r="L413" s="50"/>
      <c r="M413" s="50"/>
      <c r="N413" s="51"/>
      <c r="O413" s="51"/>
    </row>
    <row r="414" spans="2:15" ht="15.75">
      <c r="B414" s="50">
        <v>411</v>
      </c>
      <c r="C414" s="50"/>
      <c r="D414" s="51"/>
      <c r="E414" s="51"/>
      <c r="F414" s="31"/>
      <c r="G414" s="51"/>
      <c r="H414" s="51"/>
      <c r="I414" s="50"/>
      <c r="J414" s="50"/>
      <c r="K414" s="50"/>
      <c r="L414" s="50"/>
      <c r="M414" s="50"/>
      <c r="N414" s="51"/>
      <c r="O414" s="51"/>
    </row>
    <row r="415" spans="2:15" ht="15.75">
      <c r="B415" s="50">
        <v>412</v>
      </c>
      <c r="C415" s="50"/>
      <c r="D415" s="51"/>
      <c r="E415" s="51"/>
      <c r="F415" s="31"/>
      <c r="G415" s="51"/>
      <c r="H415" s="51"/>
      <c r="I415" s="50"/>
      <c r="J415" s="50"/>
      <c r="K415" s="50"/>
      <c r="L415" s="50"/>
      <c r="M415" s="50"/>
      <c r="N415" s="51"/>
      <c r="O415" s="51"/>
    </row>
    <row r="416" spans="2:15" ht="15.75">
      <c r="B416" s="50">
        <v>413</v>
      </c>
      <c r="C416" s="50"/>
      <c r="D416" s="51"/>
      <c r="E416" s="51"/>
      <c r="F416" s="31"/>
      <c r="G416" s="51"/>
      <c r="H416" s="51"/>
      <c r="I416" s="50"/>
      <c r="J416" s="50"/>
      <c r="K416" s="50"/>
      <c r="L416" s="50"/>
      <c r="M416" s="50"/>
      <c r="N416" s="51"/>
      <c r="O416" s="51"/>
    </row>
    <row r="417" spans="2:15" ht="15.75">
      <c r="B417" s="50">
        <v>414</v>
      </c>
      <c r="C417" s="50"/>
      <c r="D417" s="51"/>
      <c r="E417" s="51"/>
      <c r="F417" s="31"/>
      <c r="G417" s="51"/>
      <c r="H417" s="51"/>
      <c r="I417" s="50"/>
      <c r="J417" s="50"/>
      <c r="K417" s="50"/>
      <c r="L417" s="50"/>
      <c r="M417" s="50"/>
      <c r="N417" s="51"/>
      <c r="O417" s="51"/>
    </row>
    <row r="418" spans="2:15" ht="15.75">
      <c r="B418" s="50">
        <v>415</v>
      </c>
      <c r="C418" s="50"/>
      <c r="D418" s="51"/>
      <c r="E418" s="51"/>
      <c r="F418" s="31"/>
      <c r="G418" s="51"/>
      <c r="H418" s="51"/>
      <c r="I418" s="50"/>
      <c r="J418" s="50"/>
      <c r="K418" s="50"/>
      <c r="L418" s="50"/>
      <c r="M418" s="50"/>
      <c r="N418" s="51"/>
      <c r="O418" s="51"/>
    </row>
    <row r="419" spans="2:15" ht="15.75">
      <c r="B419" s="50">
        <v>416</v>
      </c>
      <c r="C419" s="50"/>
      <c r="D419" s="51"/>
      <c r="E419" s="51"/>
      <c r="F419" s="31"/>
      <c r="G419" s="51"/>
      <c r="H419" s="51"/>
      <c r="I419" s="50"/>
      <c r="J419" s="50"/>
      <c r="K419" s="50"/>
      <c r="L419" s="50"/>
      <c r="M419" s="50"/>
      <c r="N419" s="51"/>
      <c r="O419" s="51"/>
    </row>
    <row r="420" spans="2:15" ht="15.75">
      <c r="B420" s="50">
        <v>417</v>
      </c>
      <c r="C420" s="50"/>
      <c r="D420" s="51"/>
      <c r="E420" s="51"/>
      <c r="F420" s="31"/>
      <c r="G420" s="51"/>
      <c r="H420" s="51"/>
      <c r="I420" s="50"/>
      <c r="J420" s="50"/>
      <c r="K420" s="50"/>
      <c r="L420" s="50"/>
      <c r="M420" s="50"/>
      <c r="N420" s="51"/>
      <c r="O420" s="51"/>
    </row>
    <row r="421" spans="2:15" ht="15.75">
      <c r="B421" s="50">
        <v>418</v>
      </c>
      <c r="C421" s="50"/>
      <c r="D421" s="51"/>
      <c r="E421" s="51"/>
      <c r="F421" s="31"/>
      <c r="G421" s="51"/>
      <c r="H421" s="51"/>
      <c r="I421" s="50"/>
      <c r="J421" s="50"/>
      <c r="K421" s="50"/>
      <c r="L421" s="50"/>
      <c r="M421" s="50"/>
      <c r="N421" s="51"/>
      <c r="O421" s="51"/>
    </row>
    <row r="422" spans="2:15" ht="15.75">
      <c r="B422" s="50">
        <v>419</v>
      </c>
      <c r="C422" s="50"/>
      <c r="D422" s="51"/>
      <c r="E422" s="51"/>
      <c r="F422" s="31"/>
      <c r="G422" s="51"/>
      <c r="H422" s="51"/>
      <c r="I422" s="50"/>
      <c r="J422" s="50"/>
      <c r="K422" s="50"/>
      <c r="L422" s="50"/>
      <c r="M422" s="50"/>
      <c r="N422" s="51"/>
      <c r="O422" s="51"/>
    </row>
    <row r="423" spans="2:15" ht="15.75">
      <c r="B423" s="50">
        <v>420</v>
      </c>
      <c r="C423" s="50"/>
      <c r="D423" s="51"/>
      <c r="E423" s="51"/>
      <c r="F423" s="31"/>
      <c r="G423" s="51"/>
      <c r="H423" s="51"/>
      <c r="I423" s="50"/>
      <c r="J423" s="50"/>
      <c r="K423" s="50"/>
      <c r="L423" s="50"/>
      <c r="M423" s="50"/>
      <c r="N423" s="51"/>
      <c r="O423" s="51"/>
    </row>
    <row r="424" spans="2:15" ht="15.75">
      <c r="B424" s="50">
        <v>421</v>
      </c>
      <c r="C424" s="50"/>
      <c r="D424" s="51"/>
      <c r="E424" s="51"/>
      <c r="F424" s="31"/>
      <c r="G424" s="51"/>
      <c r="H424" s="51"/>
      <c r="I424" s="50"/>
      <c r="J424" s="50"/>
      <c r="K424" s="50"/>
      <c r="L424" s="50"/>
      <c r="M424" s="50"/>
      <c r="N424" s="51"/>
      <c r="O424" s="51"/>
    </row>
    <row r="425" spans="2:15" ht="15.75">
      <c r="B425" s="50">
        <v>422</v>
      </c>
      <c r="C425" s="50"/>
      <c r="D425" s="51"/>
      <c r="E425" s="51"/>
      <c r="F425" s="31"/>
      <c r="G425" s="51"/>
      <c r="H425" s="51"/>
      <c r="I425" s="50"/>
      <c r="J425" s="50"/>
      <c r="K425" s="50"/>
      <c r="L425" s="50"/>
      <c r="M425" s="50"/>
      <c r="N425" s="51"/>
      <c r="O425" s="51"/>
    </row>
    <row r="426" spans="2:15" ht="15.75">
      <c r="B426" s="50">
        <v>423</v>
      </c>
      <c r="C426" s="50"/>
      <c r="D426" s="51"/>
      <c r="E426" s="51"/>
      <c r="F426" s="31"/>
      <c r="G426" s="51"/>
      <c r="H426" s="51"/>
      <c r="I426" s="50"/>
      <c r="J426" s="50"/>
      <c r="K426" s="50"/>
      <c r="L426" s="50"/>
      <c r="M426" s="50"/>
      <c r="N426" s="51"/>
      <c r="O426" s="51"/>
    </row>
    <row r="427" spans="2:15" ht="15.75">
      <c r="B427" s="50">
        <v>424</v>
      </c>
      <c r="C427" s="50"/>
      <c r="D427" s="51"/>
      <c r="E427" s="51"/>
      <c r="F427" s="31"/>
      <c r="G427" s="51"/>
      <c r="H427" s="51"/>
      <c r="I427" s="50"/>
      <c r="J427" s="50"/>
      <c r="K427" s="50"/>
      <c r="L427" s="50"/>
      <c r="M427" s="50"/>
      <c r="N427" s="51"/>
      <c r="O427" s="51"/>
    </row>
    <row r="428" spans="2:15" ht="15.75">
      <c r="B428" s="50">
        <v>425</v>
      </c>
      <c r="C428" s="50"/>
      <c r="D428" s="51"/>
      <c r="E428" s="51"/>
      <c r="F428" s="31"/>
      <c r="G428" s="51"/>
      <c r="H428" s="51"/>
      <c r="I428" s="50"/>
      <c r="J428" s="50"/>
      <c r="K428" s="50"/>
      <c r="L428" s="50"/>
      <c r="M428" s="50"/>
      <c r="N428" s="51"/>
      <c r="O428" s="51"/>
    </row>
    <row r="429" spans="2:15" ht="15.75">
      <c r="B429" s="50">
        <v>426</v>
      </c>
      <c r="C429" s="50"/>
      <c r="D429" s="51"/>
      <c r="E429" s="51"/>
      <c r="F429" s="31"/>
      <c r="G429" s="51"/>
      <c r="H429" s="51"/>
      <c r="I429" s="50"/>
      <c r="J429" s="50"/>
      <c r="K429" s="50"/>
      <c r="L429" s="50"/>
      <c r="M429" s="50"/>
      <c r="N429" s="51"/>
      <c r="O429" s="51"/>
    </row>
    <row r="430" spans="2:15" ht="15.75">
      <c r="B430" s="50">
        <v>427</v>
      </c>
      <c r="C430" s="50"/>
      <c r="D430" s="51"/>
      <c r="E430" s="51"/>
      <c r="F430" s="31"/>
      <c r="G430" s="51"/>
      <c r="H430" s="51"/>
      <c r="I430" s="50"/>
      <c r="J430" s="50"/>
      <c r="K430" s="50"/>
      <c r="L430" s="50"/>
      <c r="M430" s="50"/>
      <c r="N430" s="51"/>
      <c r="O430" s="51"/>
    </row>
    <row r="431" spans="2:15" ht="15.75">
      <c r="B431" s="50">
        <v>428</v>
      </c>
      <c r="C431" s="50"/>
      <c r="D431" s="51"/>
      <c r="E431" s="51"/>
      <c r="F431" s="31"/>
      <c r="G431" s="51"/>
      <c r="H431" s="51"/>
      <c r="I431" s="50"/>
      <c r="J431" s="50"/>
      <c r="K431" s="50"/>
      <c r="L431" s="50"/>
      <c r="M431" s="50"/>
      <c r="N431" s="51"/>
      <c r="O431" s="51"/>
    </row>
    <row r="432" spans="2:15" ht="15.75">
      <c r="B432" s="50">
        <v>429</v>
      </c>
      <c r="C432" s="50"/>
      <c r="D432" s="51"/>
      <c r="E432" s="51"/>
      <c r="F432" s="31"/>
      <c r="G432" s="51"/>
      <c r="H432" s="51"/>
      <c r="I432" s="50"/>
      <c r="J432" s="50"/>
      <c r="K432" s="50"/>
      <c r="L432" s="50"/>
      <c r="M432" s="50"/>
      <c r="N432" s="51"/>
      <c r="O432" s="51"/>
    </row>
    <row r="433" spans="2:15" ht="15.75">
      <c r="B433" s="50">
        <v>430</v>
      </c>
      <c r="C433" s="50"/>
      <c r="D433" s="51"/>
      <c r="E433" s="51"/>
      <c r="F433" s="31"/>
      <c r="G433" s="51"/>
      <c r="H433" s="51"/>
      <c r="I433" s="50"/>
      <c r="J433" s="50"/>
      <c r="K433" s="50"/>
      <c r="L433" s="50"/>
      <c r="M433" s="50"/>
      <c r="N433" s="51"/>
      <c r="O433" s="51"/>
    </row>
    <row r="434" spans="2:15" ht="15.75">
      <c r="B434" s="50">
        <v>431</v>
      </c>
      <c r="C434" s="50"/>
      <c r="D434" s="51"/>
      <c r="E434" s="51"/>
      <c r="F434" s="31"/>
      <c r="G434" s="51"/>
      <c r="H434" s="51"/>
      <c r="I434" s="50"/>
      <c r="J434" s="50"/>
      <c r="K434" s="50"/>
      <c r="L434" s="50"/>
      <c r="M434" s="50"/>
      <c r="N434" s="51"/>
      <c r="O434" s="51"/>
    </row>
    <row r="435" spans="2:15" ht="15.75">
      <c r="B435" s="50">
        <v>432</v>
      </c>
      <c r="C435" s="50"/>
      <c r="D435" s="51"/>
      <c r="E435" s="51"/>
      <c r="F435" s="31"/>
      <c r="G435" s="51"/>
      <c r="H435" s="51"/>
      <c r="I435" s="50"/>
      <c r="J435" s="50"/>
      <c r="K435" s="50"/>
      <c r="L435" s="50"/>
      <c r="M435" s="50"/>
      <c r="N435" s="51"/>
      <c r="O435" s="51"/>
    </row>
    <row r="436" spans="2:15" ht="15.75">
      <c r="B436" s="50">
        <v>433</v>
      </c>
      <c r="C436" s="50"/>
      <c r="D436" s="51"/>
      <c r="E436" s="51"/>
      <c r="F436" s="31"/>
      <c r="G436" s="51"/>
      <c r="H436" s="51"/>
      <c r="I436" s="50"/>
      <c r="J436" s="50"/>
      <c r="K436" s="50"/>
      <c r="L436" s="50"/>
      <c r="M436" s="50"/>
      <c r="N436" s="51"/>
      <c r="O436" s="51"/>
    </row>
    <row r="437" spans="2:15" ht="15.75">
      <c r="B437" s="50">
        <v>434</v>
      </c>
      <c r="C437" s="50"/>
      <c r="D437" s="51"/>
      <c r="E437" s="51"/>
      <c r="F437" s="31"/>
      <c r="G437" s="51"/>
      <c r="H437" s="51"/>
      <c r="I437" s="50"/>
      <c r="J437" s="50"/>
      <c r="K437" s="50"/>
      <c r="L437" s="50"/>
      <c r="M437" s="50"/>
      <c r="N437" s="51"/>
      <c r="O437" s="51"/>
    </row>
    <row r="438" spans="2:15" ht="15.75">
      <c r="B438" s="50">
        <v>435</v>
      </c>
      <c r="C438" s="50"/>
      <c r="D438" s="51"/>
      <c r="E438" s="51"/>
      <c r="F438" s="31"/>
      <c r="G438" s="51"/>
      <c r="H438" s="51"/>
      <c r="I438" s="50"/>
      <c r="J438" s="50"/>
      <c r="K438" s="50"/>
      <c r="L438" s="50"/>
      <c r="M438" s="50"/>
      <c r="N438" s="51"/>
      <c r="O438" s="51"/>
    </row>
    <row r="439" spans="2:15" ht="15.75">
      <c r="B439" s="50">
        <v>436</v>
      </c>
      <c r="C439" s="50"/>
      <c r="D439" s="51"/>
      <c r="E439" s="51"/>
      <c r="F439" s="31"/>
      <c r="G439" s="51"/>
      <c r="H439" s="51"/>
      <c r="I439" s="50"/>
      <c r="J439" s="50"/>
      <c r="K439" s="50"/>
      <c r="L439" s="50"/>
      <c r="M439" s="50"/>
      <c r="N439" s="51"/>
      <c r="O439" s="51"/>
    </row>
    <row r="440" spans="2:15" ht="15.75">
      <c r="B440" s="50">
        <v>437</v>
      </c>
      <c r="C440" s="50"/>
      <c r="D440" s="51"/>
      <c r="E440" s="51"/>
      <c r="F440" s="31"/>
      <c r="G440" s="51"/>
      <c r="H440" s="51"/>
      <c r="I440" s="50"/>
      <c r="J440" s="50"/>
      <c r="K440" s="50"/>
      <c r="L440" s="50"/>
      <c r="M440" s="50"/>
      <c r="N440" s="51"/>
      <c r="O440" s="51"/>
    </row>
    <row r="441" spans="2:15" ht="15.75">
      <c r="B441" s="50">
        <v>438</v>
      </c>
      <c r="C441" s="50"/>
      <c r="D441" s="51"/>
      <c r="E441" s="51"/>
      <c r="F441" s="31"/>
      <c r="G441" s="51"/>
      <c r="H441" s="51"/>
      <c r="I441" s="50"/>
      <c r="J441" s="50"/>
      <c r="K441" s="50"/>
      <c r="L441" s="50"/>
      <c r="M441" s="50"/>
      <c r="N441" s="51"/>
      <c r="O441" s="51"/>
    </row>
    <row r="442" spans="2:15" ht="15.75">
      <c r="B442" s="50">
        <v>439</v>
      </c>
      <c r="C442" s="50"/>
      <c r="D442" s="51"/>
      <c r="E442" s="51"/>
      <c r="F442" s="31"/>
      <c r="G442" s="51"/>
      <c r="H442" s="51"/>
      <c r="I442" s="50"/>
      <c r="J442" s="50"/>
      <c r="K442" s="50"/>
      <c r="L442" s="50"/>
      <c r="M442" s="50"/>
      <c r="N442" s="51"/>
      <c r="O442" s="51"/>
    </row>
    <row r="443" spans="2:15" ht="15.75">
      <c r="B443" s="50">
        <v>440</v>
      </c>
      <c r="C443" s="50"/>
      <c r="D443" s="51"/>
      <c r="E443" s="51"/>
      <c r="F443" s="31"/>
      <c r="G443" s="51"/>
      <c r="H443" s="51"/>
      <c r="I443" s="50"/>
      <c r="J443" s="50"/>
      <c r="K443" s="50"/>
      <c r="L443" s="50"/>
      <c r="M443" s="50"/>
      <c r="N443" s="51"/>
      <c r="O443" s="51"/>
    </row>
    <row r="444" spans="2:15" ht="15.75">
      <c r="B444" s="50">
        <v>441</v>
      </c>
      <c r="C444" s="50"/>
      <c r="D444" s="51"/>
      <c r="E444" s="51"/>
      <c r="F444" s="31"/>
      <c r="G444" s="51"/>
      <c r="H444" s="51"/>
      <c r="I444" s="50"/>
      <c r="J444" s="50"/>
      <c r="K444" s="50"/>
      <c r="L444" s="50"/>
      <c r="M444" s="50"/>
      <c r="N444" s="51"/>
      <c r="O444" s="51"/>
    </row>
    <row r="445" spans="2:15" ht="15.75">
      <c r="B445" s="50">
        <v>442</v>
      </c>
      <c r="C445" s="50"/>
      <c r="D445" s="51"/>
      <c r="E445" s="51"/>
      <c r="F445" s="31"/>
      <c r="G445" s="51"/>
      <c r="H445" s="51"/>
      <c r="I445" s="50"/>
      <c r="J445" s="50"/>
      <c r="K445" s="50"/>
      <c r="L445" s="50"/>
      <c r="M445" s="50"/>
      <c r="N445" s="51"/>
      <c r="O445" s="51"/>
    </row>
    <row r="446" spans="2:15" ht="15.75">
      <c r="B446" s="50">
        <v>443</v>
      </c>
      <c r="C446" s="50"/>
      <c r="D446" s="51"/>
      <c r="E446" s="51"/>
      <c r="F446" s="31"/>
      <c r="G446" s="51"/>
      <c r="H446" s="51"/>
      <c r="I446" s="50"/>
      <c r="J446" s="50"/>
      <c r="K446" s="50"/>
      <c r="L446" s="50"/>
      <c r="M446" s="50"/>
      <c r="N446" s="51"/>
      <c r="O446" s="51"/>
    </row>
    <row r="447" spans="2:15" ht="15.75">
      <c r="B447" s="50">
        <v>444</v>
      </c>
      <c r="C447" s="50"/>
      <c r="D447" s="51"/>
      <c r="E447" s="51"/>
      <c r="F447" s="31"/>
      <c r="G447" s="51"/>
      <c r="H447" s="51"/>
      <c r="I447" s="50"/>
      <c r="J447" s="50"/>
      <c r="K447" s="50"/>
      <c r="L447" s="50"/>
      <c r="M447" s="50"/>
      <c r="N447" s="51"/>
      <c r="O447" s="51"/>
    </row>
    <row r="448" spans="2:15" ht="15.75">
      <c r="B448" s="50">
        <v>445</v>
      </c>
      <c r="C448" s="50"/>
      <c r="D448" s="51"/>
      <c r="E448" s="51"/>
      <c r="F448" s="31"/>
      <c r="G448" s="51"/>
      <c r="H448" s="51"/>
      <c r="I448" s="50"/>
      <c r="J448" s="50"/>
      <c r="K448" s="50"/>
      <c r="L448" s="50"/>
      <c r="M448" s="50"/>
      <c r="N448" s="51"/>
      <c r="O448" s="51"/>
    </row>
    <row r="449" spans="2:15" ht="15.75">
      <c r="B449" s="50">
        <v>446</v>
      </c>
      <c r="C449" s="50"/>
      <c r="D449" s="51"/>
      <c r="E449" s="51"/>
      <c r="F449" s="31"/>
      <c r="G449" s="51"/>
      <c r="H449" s="51"/>
      <c r="I449" s="50"/>
      <c r="J449" s="50"/>
      <c r="K449" s="50"/>
      <c r="L449" s="50"/>
      <c r="M449" s="50"/>
      <c r="N449" s="51"/>
      <c r="O449" s="51"/>
    </row>
    <row r="450" spans="2:15" ht="15.75">
      <c r="B450" s="50">
        <v>447</v>
      </c>
      <c r="C450" s="50"/>
      <c r="D450" s="51"/>
      <c r="E450" s="51"/>
      <c r="F450" s="31"/>
      <c r="G450" s="51"/>
      <c r="H450" s="51"/>
      <c r="I450" s="50"/>
      <c r="J450" s="50"/>
      <c r="K450" s="50"/>
      <c r="L450" s="50"/>
      <c r="M450" s="50"/>
      <c r="N450" s="51"/>
      <c r="O450" s="51"/>
    </row>
    <row r="451" spans="2:15" ht="15.75">
      <c r="B451" s="50">
        <v>448</v>
      </c>
      <c r="C451" s="50"/>
      <c r="D451" s="51"/>
      <c r="E451" s="51"/>
      <c r="F451" s="31"/>
      <c r="G451" s="51"/>
      <c r="H451" s="51"/>
      <c r="I451" s="50"/>
      <c r="J451" s="50"/>
      <c r="K451" s="50"/>
      <c r="L451" s="50"/>
      <c r="M451" s="50"/>
      <c r="N451" s="51"/>
      <c r="O451" s="51"/>
    </row>
    <row r="452" spans="2:15" ht="15.75">
      <c r="B452" s="50">
        <v>449</v>
      </c>
      <c r="C452" s="50"/>
      <c r="D452" s="51"/>
      <c r="E452" s="51"/>
      <c r="F452" s="31"/>
      <c r="G452" s="51"/>
      <c r="H452" s="51"/>
      <c r="I452" s="50"/>
      <c r="J452" s="50"/>
      <c r="K452" s="50"/>
      <c r="L452" s="50"/>
      <c r="M452" s="50"/>
      <c r="N452" s="51"/>
      <c r="O452" s="51"/>
    </row>
    <row r="453" spans="2:15" ht="15.75">
      <c r="B453" s="50">
        <v>450</v>
      </c>
      <c r="C453" s="50"/>
      <c r="D453" s="51"/>
      <c r="E453" s="51"/>
      <c r="F453" s="31"/>
      <c r="G453" s="51"/>
      <c r="H453" s="51"/>
      <c r="I453" s="50"/>
      <c r="J453" s="50"/>
      <c r="K453" s="50"/>
      <c r="L453" s="50"/>
      <c r="M453" s="50"/>
      <c r="N453" s="51"/>
      <c r="O453" s="51"/>
    </row>
    <row r="454" spans="2:15" ht="15.75">
      <c r="B454" s="50">
        <v>451</v>
      </c>
      <c r="C454" s="50"/>
      <c r="D454" s="51"/>
      <c r="E454" s="51"/>
      <c r="F454" s="31"/>
      <c r="G454" s="51"/>
      <c r="H454" s="51"/>
      <c r="I454" s="50"/>
      <c r="J454" s="50"/>
      <c r="K454" s="50"/>
      <c r="L454" s="50"/>
      <c r="M454" s="50"/>
      <c r="N454" s="51"/>
      <c r="O454" s="51"/>
    </row>
    <row r="455" spans="2:15" ht="15.75">
      <c r="B455" s="50">
        <v>452</v>
      </c>
      <c r="C455" s="50"/>
      <c r="D455" s="51"/>
      <c r="E455" s="51"/>
      <c r="F455" s="31"/>
      <c r="G455" s="51"/>
      <c r="H455" s="51"/>
      <c r="I455" s="50"/>
      <c r="J455" s="50"/>
      <c r="K455" s="50"/>
      <c r="L455" s="50"/>
      <c r="M455" s="50"/>
      <c r="N455" s="51"/>
      <c r="O455" s="51"/>
    </row>
    <row r="456" spans="2:15" ht="15.75">
      <c r="B456" s="50">
        <v>453</v>
      </c>
      <c r="C456" s="50"/>
      <c r="D456" s="51"/>
      <c r="E456" s="51"/>
      <c r="F456" s="31"/>
      <c r="G456" s="51"/>
      <c r="H456" s="51"/>
      <c r="I456" s="50"/>
      <c r="J456" s="50"/>
      <c r="K456" s="50"/>
      <c r="L456" s="50"/>
      <c r="M456" s="50"/>
      <c r="N456" s="51"/>
      <c r="O456" s="51"/>
    </row>
    <row r="457" spans="2:15" ht="15.75">
      <c r="B457" s="50">
        <v>454</v>
      </c>
      <c r="C457" s="50"/>
      <c r="D457" s="51"/>
      <c r="E457" s="51"/>
      <c r="F457" s="31"/>
      <c r="G457" s="51"/>
      <c r="H457" s="51"/>
      <c r="I457" s="50"/>
      <c r="J457" s="50"/>
      <c r="K457" s="50"/>
      <c r="L457" s="50"/>
      <c r="M457" s="50"/>
      <c r="N457" s="51"/>
      <c r="O457" s="51"/>
    </row>
    <row r="458" spans="2:15" ht="15.75">
      <c r="B458" s="50">
        <v>455</v>
      </c>
      <c r="C458" s="50"/>
      <c r="D458" s="51"/>
      <c r="E458" s="51"/>
      <c r="F458" s="31"/>
      <c r="G458" s="51"/>
      <c r="H458" s="51"/>
      <c r="I458" s="50"/>
      <c r="J458" s="50"/>
      <c r="K458" s="50"/>
      <c r="L458" s="50"/>
      <c r="M458" s="50"/>
      <c r="N458" s="51"/>
      <c r="O458" s="51"/>
    </row>
    <row r="459" spans="2:15" ht="15.75">
      <c r="B459" s="50">
        <v>456</v>
      </c>
      <c r="C459" s="50"/>
      <c r="D459" s="51"/>
      <c r="E459" s="51"/>
      <c r="F459" s="31"/>
      <c r="G459" s="51"/>
      <c r="H459" s="51"/>
      <c r="I459" s="50"/>
      <c r="J459" s="50"/>
      <c r="K459" s="50"/>
      <c r="L459" s="50"/>
      <c r="M459" s="50"/>
      <c r="N459" s="51"/>
      <c r="O459" s="51"/>
    </row>
    <row r="460" spans="2:15" ht="15.75">
      <c r="B460" s="50">
        <v>457</v>
      </c>
      <c r="C460" s="50"/>
      <c r="D460" s="51"/>
      <c r="E460" s="51"/>
      <c r="F460" s="31"/>
      <c r="G460" s="51"/>
      <c r="H460" s="51"/>
      <c r="I460" s="50"/>
      <c r="J460" s="50"/>
      <c r="K460" s="50"/>
      <c r="L460" s="50"/>
      <c r="M460" s="50"/>
      <c r="N460" s="51"/>
      <c r="O460" s="51"/>
    </row>
    <row r="461" spans="2:15" ht="15.75">
      <c r="B461" s="50">
        <v>458</v>
      </c>
      <c r="C461" s="50"/>
      <c r="D461" s="51"/>
      <c r="E461" s="51"/>
      <c r="F461" s="31"/>
      <c r="G461" s="51"/>
      <c r="H461" s="51"/>
      <c r="I461" s="50"/>
      <c r="J461" s="50"/>
      <c r="K461" s="50"/>
      <c r="L461" s="50"/>
      <c r="M461" s="50"/>
      <c r="N461" s="51"/>
      <c r="O461" s="51"/>
    </row>
    <row r="462" spans="2:15" ht="15.75">
      <c r="B462" s="50">
        <v>459</v>
      </c>
      <c r="C462" s="50"/>
      <c r="D462" s="51"/>
      <c r="E462" s="51"/>
      <c r="F462" s="31"/>
      <c r="G462" s="51"/>
      <c r="H462" s="51"/>
      <c r="I462" s="50"/>
      <c r="J462" s="50"/>
      <c r="K462" s="50"/>
      <c r="L462" s="50"/>
      <c r="M462" s="50"/>
      <c r="N462" s="51"/>
      <c r="O462" s="51"/>
    </row>
    <row r="463" spans="2:15" ht="15.75">
      <c r="B463" s="50">
        <v>460</v>
      </c>
      <c r="C463" s="50"/>
      <c r="D463" s="51"/>
      <c r="E463" s="51"/>
      <c r="F463" s="31"/>
      <c r="G463" s="51"/>
      <c r="H463" s="51"/>
      <c r="I463" s="50"/>
      <c r="J463" s="50"/>
      <c r="K463" s="50"/>
      <c r="L463" s="50"/>
      <c r="M463" s="50"/>
      <c r="N463" s="51"/>
      <c r="O463" s="51"/>
    </row>
    <row r="464" spans="2:15" ht="15.75">
      <c r="B464" s="50">
        <v>461</v>
      </c>
      <c r="C464" s="50"/>
      <c r="D464" s="51"/>
      <c r="E464" s="51"/>
      <c r="F464" s="31"/>
      <c r="G464" s="51"/>
      <c r="H464" s="51"/>
      <c r="I464" s="50"/>
      <c r="J464" s="50"/>
      <c r="K464" s="50"/>
      <c r="L464" s="50"/>
      <c r="M464" s="50"/>
      <c r="N464" s="51"/>
      <c r="O464" s="51"/>
    </row>
    <row r="465" spans="2:15" ht="15.75">
      <c r="B465" s="50">
        <v>462</v>
      </c>
      <c r="C465" s="50"/>
      <c r="D465" s="51"/>
      <c r="E465" s="51"/>
      <c r="F465" s="31"/>
      <c r="G465" s="51"/>
      <c r="H465" s="51"/>
      <c r="I465" s="50"/>
      <c r="J465" s="50"/>
      <c r="K465" s="50"/>
      <c r="L465" s="50"/>
      <c r="M465" s="50"/>
      <c r="N465" s="51"/>
      <c r="O465" s="51"/>
    </row>
    <row r="466" spans="2:15" ht="15.75">
      <c r="B466" s="50">
        <v>463</v>
      </c>
      <c r="C466" s="50"/>
      <c r="D466" s="51"/>
      <c r="E466" s="51"/>
      <c r="F466" s="31"/>
      <c r="G466" s="51"/>
      <c r="H466" s="51"/>
      <c r="I466" s="50"/>
      <c r="J466" s="50"/>
      <c r="K466" s="50"/>
      <c r="L466" s="50"/>
      <c r="M466" s="50"/>
      <c r="N466" s="51"/>
      <c r="O466" s="51"/>
    </row>
    <row r="467" spans="2:15" ht="15.75">
      <c r="B467" s="50">
        <v>464</v>
      </c>
      <c r="C467" s="50"/>
      <c r="D467" s="51"/>
      <c r="E467" s="51"/>
      <c r="F467" s="31"/>
      <c r="G467" s="51"/>
      <c r="H467" s="51"/>
      <c r="I467" s="50"/>
      <c r="J467" s="50"/>
      <c r="K467" s="50"/>
      <c r="L467" s="50"/>
      <c r="M467" s="50"/>
      <c r="N467" s="51"/>
      <c r="O467" s="51"/>
    </row>
    <row r="468" spans="2:15" ht="15.75">
      <c r="B468" s="50">
        <v>465</v>
      </c>
      <c r="C468" s="50"/>
      <c r="D468" s="51"/>
      <c r="E468" s="51"/>
      <c r="F468" s="31"/>
      <c r="G468" s="51"/>
      <c r="H468" s="51"/>
      <c r="I468" s="50"/>
      <c r="J468" s="50"/>
      <c r="K468" s="50"/>
      <c r="L468" s="50"/>
      <c r="M468" s="50"/>
      <c r="N468" s="51"/>
      <c r="O468" s="51"/>
    </row>
    <row r="469" spans="2:15" ht="15.75">
      <c r="B469" s="50">
        <v>466</v>
      </c>
      <c r="C469" s="50"/>
      <c r="D469" s="51"/>
      <c r="E469" s="51"/>
      <c r="F469" s="31"/>
      <c r="G469" s="51"/>
      <c r="H469" s="51"/>
      <c r="I469" s="50"/>
      <c r="J469" s="50"/>
      <c r="K469" s="50"/>
      <c r="L469" s="50"/>
      <c r="M469" s="50"/>
      <c r="N469" s="51"/>
      <c r="O469" s="51"/>
    </row>
    <row r="470" spans="2:15" ht="15.75">
      <c r="B470" s="50">
        <v>467</v>
      </c>
      <c r="C470" s="50"/>
      <c r="D470" s="51"/>
      <c r="E470" s="51"/>
      <c r="F470" s="31"/>
      <c r="G470" s="51"/>
      <c r="H470" s="51"/>
      <c r="I470" s="50"/>
      <c r="J470" s="50"/>
      <c r="K470" s="50"/>
      <c r="L470" s="50"/>
      <c r="M470" s="50"/>
      <c r="N470" s="51"/>
      <c r="O470" s="51"/>
    </row>
    <row r="471" spans="2:15" ht="15.75">
      <c r="B471" s="50">
        <v>468</v>
      </c>
      <c r="C471" s="50"/>
      <c r="D471" s="51"/>
      <c r="E471" s="51"/>
      <c r="F471" s="31"/>
      <c r="G471" s="51"/>
      <c r="H471" s="51"/>
      <c r="I471" s="50"/>
      <c r="J471" s="50"/>
      <c r="K471" s="50"/>
      <c r="L471" s="50"/>
      <c r="M471" s="50"/>
      <c r="N471" s="51"/>
      <c r="O471" s="51"/>
    </row>
    <row r="472" spans="2:15" ht="15.75">
      <c r="B472" s="50">
        <v>469</v>
      </c>
      <c r="C472" s="50"/>
      <c r="D472" s="51"/>
      <c r="E472" s="51"/>
      <c r="F472" s="31"/>
      <c r="G472" s="51"/>
      <c r="H472" s="51"/>
      <c r="I472" s="50"/>
      <c r="J472" s="50"/>
      <c r="K472" s="50"/>
      <c r="L472" s="50"/>
      <c r="M472" s="50"/>
      <c r="N472" s="51"/>
      <c r="O472" s="51"/>
    </row>
    <row r="473" spans="2:15" ht="15.75">
      <c r="B473" s="50">
        <v>470</v>
      </c>
      <c r="C473" s="50"/>
      <c r="D473" s="51"/>
      <c r="E473" s="51"/>
      <c r="F473" s="31"/>
      <c r="G473" s="51"/>
      <c r="H473" s="51"/>
      <c r="I473" s="50"/>
      <c r="J473" s="50"/>
      <c r="K473" s="50"/>
      <c r="L473" s="50"/>
      <c r="M473" s="50"/>
      <c r="N473" s="51"/>
      <c r="O473" s="51"/>
    </row>
    <row r="474" spans="2:15" ht="15.75">
      <c r="B474" s="50">
        <v>471</v>
      </c>
      <c r="C474" s="50"/>
      <c r="D474" s="51"/>
      <c r="E474" s="51"/>
      <c r="F474" s="31"/>
      <c r="G474" s="51"/>
      <c r="H474" s="51"/>
      <c r="I474" s="50"/>
      <c r="J474" s="50"/>
      <c r="K474" s="50"/>
      <c r="L474" s="50"/>
      <c r="M474" s="50"/>
      <c r="N474" s="51"/>
      <c r="O474" s="51"/>
    </row>
    <row r="475" spans="2:15" ht="15.75">
      <c r="B475" s="50">
        <v>472</v>
      </c>
      <c r="C475" s="50"/>
      <c r="D475" s="51"/>
      <c r="E475" s="51"/>
      <c r="F475" s="31"/>
      <c r="G475" s="51"/>
      <c r="H475" s="51"/>
      <c r="I475" s="50"/>
      <c r="J475" s="50"/>
      <c r="K475" s="50"/>
      <c r="L475" s="50"/>
      <c r="M475" s="50"/>
      <c r="N475" s="51"/>
      <c r="O475" s="51"/>
    </row>
    <row r="476" spans="2:15" ht="15.75">
      <c r="B476" s="50">
        <v>473</v>
      </c>
      <c r="C476" s="50"/>
      <c r="D476" s="51"/>
      <c r="E476" s="51"/>
      <c r="F476" s="31"/>
      <c r="G476" s="51"/>
      <c r="H476" s="51"/>
      <c r="I476" s="50"/>
      <c r="J476" s="50"/>
      <c r="K476" s="50"/>
      <c r="L476" s="50"/>
      <c r="M476" s="50"/>
      <c r="N476" s="51"/>
      <c r="O476" s="51"/>
    </row>
    <row r="477" spans="2:15" ht="15.75">
      <c r="B477" s="50">
        <v>474</v>
      </c>
      <c r="C477" s="50"/>
      <c r="D477" s="51"/>
      <c r="E477" s="51"/>
      <c r="F477" s="31"/>
      <c r="G477" s="51"/>
      <c r="H477" s="51"/>
      <c r="I477" s="50"/>
      <c r="J477" s="50"/>
      <c r="K477" s="50"/>
      <c r="L477" s="50"/>
      <c r="M477" s="50"/>
      <c r="N477" s="51"/>
      <c r="O477" s="51"/>
    </row>
    <row r="478" spans="2:15" ht="15.75">
      <c r="B478" s="50">
        <v>475</v>
      </c>
      <c r="C478" s="50"/>
      <c r="D478" s="51"/>
      <c r="E478" s="51"/>
      <c r="F478" s="31"/>
      <c r="G478" s="51"/>
      <c r="H478" s="51"/>
      <c r="I478" s="50"/>
      <c r="J478" s="50"/>
      <c r="K478" s="50"/>
      <c r="L478" s="50"/>
      <c r="M478" s="50"/>
      <c r="N478" s="51"/>
      <c r="O478" s="51"/>
    </row>
    <row r="479" spans="2:15" ht="15.75">
      <c r="B479" s="50">
        <v>476</v>
      </c>
      <c r="C479" s="50"/>
      <c r="D479" s="51"/>
      <c r="E479" s="51"/>
      <c r="F479" s="31"/>
      <c r="G479" s="51"/>
      <c r="H479" s="51"/>
      <c r="I479" s="50"/>
      <c r="J479" s="50"/>
      <c r="K479" s="50"/>
      <c r="L479" s="50"/>
      <c r="M479" s="50"/>
      <c r="N479" s="51"/>
      <c r="O479" s="51"/>
    </row>
    <row r="480" spans="2:15" ht="15.75">
      <c r="B480" s="50">
        <v>477</v>
      </c>
      <c r="C480" s="50"/>
      <c r="D480" s="51"/>
      <c r="E480" s="51"/>
      <c r="F480" s="31"/>
      <c r="G480" s="51"/>
      <c r="H480" s="51"/>
      <c r="I480" s="50"/>
      <c r="J480" s="50"/>
      <c r="K480" s="50"/>
      <c r="L480" s="50"/>
      <c r="M480" s="50"/>
      <c r="N480" s="51"/>
      <c r="O480" s="51"/>
    </row>
    <row r="481" spans="2:15" ht="15.75">
      <c r="B481" s="50">
        <v>478</v>
      </c>
      <c r="C481" s="50"/>
      <c r="D481" s="51"/>
      <c r="E481" s="51"/>
      <c r="F481" s="31"/>
      <c r="G481" s="51"/>
      <c r="H481" s="51"/>
      <c r="I481" s="50"/>
      <c r="J481" s="50"/>
      <c r="K481" s="50"/>
      <c r="L481" s="50"/>
      <c r="M481" s="50"/>
      <c r="N481" s="51"/>
      <c r="O481" s="51"/>
    </row>
    <row r="482" spans="2:15" ht="15.75">
      <c r="B482" s="50">
        <v>479</v>
      </c>
      <c r="C482" s="50"/>
      <c r="D482" s="51"/>
      <c r="E482" s="51"/>
      <c r="F482" s="31"/>
      <c r="G482" s="51"/>
      <c r="H482" s="51"/>
      <c r="I482" s="50"/>
      <c r="J482" s="50"/>
      <c r="K482" s="50"/>
      <c r="L482" s="50"/>
      <c r="M482" s="50"/>
      <c r="N482" s="51"/>
      <c r="O482" s="51"/>
    </row>
    <row r="483" spans="2:15" ht="15.75">
      <c r="B483" s="50">
        <v>480</v>
      </c>
      <c r="C483" s="50"/>
      <c r="D483" s="51"/>
      <c r="E483" s="51"/>
      <c r="F483" s="31"/>
      <c r="G483" s="51"/>
      <c r="H483" s="51"/>
      <c r="I483" s="50"/>
      <c r="J483" s="50"/>
      <c r="K483" s="50"/>
      <c r="L483" s="50"/>
      <c r="M483" s="50"/>
      <c r="N483" s="51"/>
      <c r="O483" s="51"/>
    </row>
    <row r="484" spans="2:15" ht="15.75">
      <c r="B484" s="50">
        <v>481</v>
      </c>
      <c r="C484" s="50"/>
      <c r="D484" s="51"/>
      <c r="E484" s="51"/>
      <c r="F484" s="31"/>
      <c r="G484" s="51"/>
      <c r="H484" s="51"/>
      <c r="I484" s="50"/>
      <c r="J484" s="50"/>
      <c r="K484" s="50"/>
      <c r="L484" s="50"/>
      <c r="M484" s="50"/>
      <c r="N484" s="51"/>
      <c r="O484" s="51"/>
    </row>
    <row r="485" spans="2:15" ht="15.75">
      <c r="B485" s="50">
        <v>482</v>
      </c>
      <c r="C485" s="50"/>
      <c r="D485" s="51"/>
      <c r="E485" s="51"/>
      <c r="F485" s="31"/>
      <c r="G485" s="51"/>
      <c r="H485" s="51"/>
      <c r="I485" s="50"/>
      <c r="J485" s="50"/>
      <c r="K485" s="50"/>
      <c r="L485" s="50"/>
      <c r="M485" s="50"/>
      <c r="N485" s="51"/>
      <c r="O485" s="51"/>
    </row>
    <row r="486" spans="2:15" ht="15.75">
      <c r="B486" s="50">
        <v>483</v>
      </c>
      <c r="C486" s="50"/>
      <c r="D486" s="51"/>
      <c r="E486" s="51"/>
      <c r="F486" s="31"/>
      <c r="G486" s="51"/>
      <c r="H486" s="51"/>
      <c r="I486" s="50"/>
      <c r="J486" s="50"/>
      <c r="K486" s="50"/>
      <c r="L486" s="50"/>
      <c r="M486" s="50"/>
      <c r="N486" s="51"/>
      <c r="O486" s="51"/>
    </row>
    <row r="487" spans="2:15" ht="15.75">
      <c r="B487" s="50">
        <v>484</v>
      </c>
      <c r="C487" s="50"/>
      <c r="D487" s="51"/>
      <c r="E487" s="51"/>
      <c r="F487" s="31"/>
      <c r="G487" s="51"/>
      <c r="H487" s="51"/>
      <c r="I487" s="50"/>
      <c r="J487" s="50"/>
      <c r="K487" s="50"/>
      <c r="L487" s="50"/>
      <c r="M487" s="50"/>
      <c r="N487" s="51"/>
      <c r="O487" s="51"/>
    </row>
    <row r="488" spans="2:15" ht="15.75">
      <c r="B488" s="50">
        <v>485</v>
      </c>
      <c r="C488" s="50"/>
      <c r="D488" s="51"/>
      <c r="E488" s="51"/>
      <c r="F488" s="31"/>
      <c r="G488" s="51"/>
      <c r="H488" s="51"/>
      <c r="I488" s="50"/>
      <c r="J488" s="50"/>
      <c r="K488" s="50"/>
      <c r="L488" s="50"/>
      <c r="M488" s="50"/>
      <c r="N488" s="51"/>
      <c r="O488" s="51"/>
    </row>
    <row r="489" spans="2:15" ht="15.75">
      <c r="B489" s="50">
        <v>486</v>
      </c>
      <c r="C489" s="50"/>
      <c r="D489" s="51"/>
      <c r="E489" s="51"/>
      <c r="F489" s="31"/>
      <c r="G489" s="51"/>
      <c r="H489" s="51"/>
      <c r="I489" s="50"/>
      <c r="J489" s="50"/>
      <c r="K489" s="50"/>
      <c r="L489" s="50"/>
      <c r="M489" s="50"/>
      <c r="N489" s="51"/>
      <c r="O489" s="51"/>
    </row>
    <row r="490" spans="2:15" ht="15.75">
      <c r="B490" s="50">
        <v>487</v>
      </c>
      <c r="C490" s="50"/>
      <c r="D490" s="51"/>
      <c r="E490" s="51"/>
      <c r="F490" s="31"/>
      <c r="G490" s="51"/>
      <c r="H490" s="51"/>
      <c r="I490" s="50"/>
      <c r="J490" s="50"/>
      <c r="K490" s="50"/>
      <c r="L490" s="50"/>
      <c r="M490" s="50"/>
      <c r="N490" s="51"/>
      <c r="O490" s="51"/>
    </row>
    <row r="491" spans="2:15" ht="15.75">
      <c r="B491" s="50">
        <v>488</v>
      </c>
      <c r="C491" s="50"/>
      <c r="D491" s="51"/>
      <c r="E491" s="51"/>
      <c r="F491" s="31"/>
      <c r="G491" s="51"/>
      <c r="H491" s="51"/>
      <c r="I491" s="50"/>
      <c r="J491" s="50"/>
      <c r="K491" s="50"/>
      <c r="L491" s="50"/>
      <c r="M491" s="50"/>
      <c r="N491" s="51"/>
      <c r="O491" s="51"/>
    </row>
    <row r="492" spans="2:15" ht="15.75">
      <c r="B492" s="50">
        <v>489</v>
      </c>
      <c r="C492" s="50"/>
      <c r="D492" s="51"/>
      <c r="E492" s="51"/>
      <c r="F492" s="31"/>
      <c r="G492" s="51"/>
      <c r="H492" s="51"/>
      <c r="I492" s="50"/>
      <c r="J492" s="50"/>
      <c r="K492" s="50"/>
      <c r="L492" s="50"/>
      <c r="M492" s="50"/>
      <c r="N492" s="51"/>
      <c r="O492" s="51"/>
    </row>
    <row r="493" spans="2:15" ht="15.75">
      <c r="B493" s="50">
        <v>490</v>
      </c>
      <c r="C493" s="50"/>
      <c r="D493" s="51"/>
      <c r="E493" s="51"/>
      <c r="F493" s="31"/>
      <c r="G493" s="51"/>
      <c r="H493" s="51"/>
      <c r="I493" s="50"/>
      <c r="J493" s="50"/>
      <c r="K493" s="50"/>
      <c r="L493" s="50"/>
      <c r="M493" s="50"/>
      <c r="N493" s="51"/>
      <c r="O493" s="51"/>
    </row>
    <row r="494" spans="2:15" ht="15.75">
      <c r="B494" s="50">
        <v>491</v>
      </c>
      <c r="C494" s="50"/>
      <c r="D494" s="51"/>
      <c r="E494" s="51"/>
      <c r="F494" s="31"/>
      <c r="G494" s="51"/>
      <c r="H494" s="51"/>
      <c r="I494" s="50"/>
      <c r="J494" s="50"/>
      <c r="K494" s="50"/>
      <c r="L494" s="50"/>
      <c r="M494" s="50"/>
      <c r="N494" s="51"/>
      <c r="O494" s="51"/>
    </row>
    <row r="495" spans="2:15" ht="15.75">
      <c r="B495" s="50">
        <v>492</v>
      </c>
      <c r="C495" s="50"/>
      <c r="D495" s="51"/>
      <c r="E495" s="51"/>
      <c r="F495" s="31"/>
      <c r="G495" s="51"/>
      <c r="H495" s="51"/>
      <c r="I495" s="50"/>
      <c r="J495" s="50"/>
      <c r="K495" s="50"/>
      <c r="L495" s="50"/>
      <c r="M495" s="50"/>
      <c r="N495" s="51"/>
      <c r="O495" s="51"/>
    </row>
    <row r="496" spans="2:15" ht="15.75">
      <c r="B496" s="50">
        <v>493</v>
      </c>
      <c r="C496" s="50"/>
      <c r="D496" s="51"/>
      <c r="E496" s="51"/>
      <c r="F496" s="31"/>
      <c r="G496" s="51"/>
      <c r="H496" s="51"/>
      <c r="I496" s="50"/>
      <c r="J496" s="50"/>
      <c r="K496" s="50"/>
      <c r="L496" s="50"/>
      <c r="M496" s="50"/>
      <c r="N496" s="51"/>
      <c r="O496" s="51"/>
    </row>
    <row r="497" spans="2:15" ht="15.75">
      <c r="B497" s="50">
        <v>494</v>
      </c>
      <c r="C497" s="50"/>
      <c r="D497" s="51"/>
      <c r="E497" s="51"/>
      <c r="F497" s="31"/>
      <c r="G497" s="51"/>
      <c r="H497" s="51"/>
      <c r="I497" s="50"/>
      <c r="J497" s="50"/>
      <c r="K497" s="50"/>
      <c r="L497" s="50"/>
      <c r="M497" s="50"/>
      <c r="N497" s="51"/>
      <c r="O497" s="51"/>
    </row>
    <row r="498" spans="2:15" ht="15.75">
      <c r="B498" s="50">
        <v>495</v>
      </c>
      <c r="C498" s="50"/>
      <c r="D498" s="51"/>
      <c r="E498" s="51"/>
      <c r="F498" s="31"/>
      <c r="G498" s="51"/>
      <c r="H498" s="51"/>
      <c r="I498" s="50"/>
      <c r="J498" s="50"/>
      <c r="K498" s="50"/>
      <c r="L498" s="50"/>
      <c r="M498" s="50"/>
      <c r="N498" s="51"/>
      <c r="O498" s="51"/>
    </row>
    <row r="499" spans="2:15" ht="15.75">
      <c r="B499" s="50">
        <v>496</v>
      </c>
      <c r="C499" s="50"/>
      <c r="D499" s="51"/>
      <c r="E499" s="51"/>
      <c r="F499" s="31"/>
      <c r="G499" s="51"/>
      <c r="H499" s="51"/>
      <c r="I499" s="50"/>
      <c r="J499" s="50"/>
      <c r="K499" s="50"/>
      <c r="L499" s="50"/>
      <c r="M499" s="50"/>
      <c r="N499" s="51"/>
      <c r="O499" s="51"/>
    </row>
    <row r="500" spans="2:15" ht="15.75">
      <c r="B500" s="50">
        <v>497</v>
      </c>
      <c r="C500" s="50"/>
      <c r="D500" s="51"/>
      <c r="E500" s="51"/>
      <c r="F500" s="31"/>
      <c r="G500" s="51"/>
      <c r="H500" s="51"/>
      <c r="I500" s="50"/>
      <c r="J500" s="50"/>
      <c r="K500" s="50"/>
      <c r="L500" s="50"/>
      <c r="M500" s="50"/>
      <c r="N500" s="51"/>
      <c r="O500" s="51"/>
    </row>
    <row r="501" spans="2:15" ht="15.75">
      <c r="B501" s="50">
        <v>498</v>
      </c>
      <c r="C501" s="50"/>
      <c r="D501" s="51"/>
      <c r="E501" s="51"/>
      <c r="F501" s="31"/>
      <c r="G501" s="51"/>
      <c r="H501" s="51"/>
      <c r="I501" s="50"/>
      <c r="J501" s="50"/>
      <c r="K501" s="50"/>
      <c r="L501" s="50"/>
      <c r="M501" s="50"/>
      <c r="N501" s="51"/>
      <c r="O501" s="51"/>
    </row>
    <row r="502" spans="2:15" ht="15.75">
      <c r="B502" s="50">
        <v>499</v>
      </c>
      <c r="C502" s="50"/>
      <c r="D502" s="51"/>
      <c r="E502" s="51"/>
      <c r="F502" s="31"/>
      <c r="G502" s="51"/>
      <c r="H502" s="51"/>
      <c r="I502" s="50"/>
      <c r="J502" s="50"/>
      <c r="K502" s="50"/>
      <c r="L502" s="50"/>
      <c r="M502" s="50"/>
      <c r="N502" s="51"/>
      <c r="O502" s="51"/>
    </row>
    <row r="503" spans="2:15" ht="15.75">
      <c r="B503" s="50">
        <v>500</v>
      </c>
      <c r="C503" s="50"/>
      <c r="D503" s="51"/>
      <c r="E503" s="51"/>
      <c r="F503" s="31"/>
      <c r="G503" s="51"/>
      <c r="H503" s="51"/>
      <c r="I503" s="50"/>
      <c r="J503" s="50"/>
      <c r="K503" s="50"/>
      <c r="L503" s="50"/>
      <c r="M503" s="50"/>
      <c r="N503" s="51"/>
      <c r="O503" s="51"/>
    </row>
    <row r="504" spans="2:15" ht="15.75">
      <c r="B504" s="50">
        <v>501</v>
      </c>
      <c r="C504" s="50"/>
      <c r="D504" s="51"/>
      <c r="E504" s="51"/>
      <c r="F504" s="31"/>
      <c r="G504" s="51"/>
      <c r="H504" s="51"/>
      <c r="I504" s="50"/>
      <c r="J504" s="50"/>
      <c r="K504" s="50"/>
      <c r="L504" s="50"/>
      <c r="M504" s="50"/>
      <c r="N504" s="51"/>
      <c r="O504" s="51"/>
    </row>
    <row r="505" spans="2:15" ht="15.75">
      <c r="B505" s="50">
        <v>502</v>
      </c>
      <c r="C505" s="50"/>
      <c r="D505" s="51"/>
      <c r="E505" s="51"/>
      <c r="F505" s="31"/>
      <c r="G505" s="51"/>
      <c r="H505" s="51"/>
      <c r="I505" s="50"/>
      <c r="J505" s="50"/>
      <c r="K505" s="50"/>
      <c r="L505" s="50"/>
      <c r="M505" s="50"/>
      <c r="N505" s="51"/>
      <c r="O505" s="51"/>
    </row>
    <row r="506" spans="2:15" ht="15.75">
      <c r="B506" s="50">
        <v>503</v>
      </c>
      <c r="C506" s="50"/>
      <c r="D506" s="51"/>
      <c r="E506" s="51"/>
      <c r="F506" s="31"/>
      <c r="G506" s="51"/>
      <c r="H506" s="51"/>
      <c r="I506" s="50"/>
      <c r="J506" s="50"/>
      <c r="K506" s="50"/>
      <c r="L506" s="50"/>
      <c r="M506" s="50"/>
      <c r="N506" s="51"/>
      <c r="O506" s="51"/>
    </row>
    <row r="507" spans="2:15" ht="15.75">
      <c r="B507" s="50">
        <v>504</v>
      </c>
      <c r="C507" s="50"/>
      <c r="D507" s="51"/>
      <c r="E507" s="51"/>
      <c r="F507" s="31"/>
      <c r="G507" s="51"/>
      <c r="H507" s="51"/>
      <c r="I507" s="50"/>
      <c r="J507" s="50"/>
      <c r="K507" s="50"/>
      <c r="L507" s="50"/>
      <c r="M507" s="50"/>
      <c r="N507" s="51"/>
      <c r="O507" s="51"/>
    </row>
    <row r="508" spans="2:15" ht="15.75">
      <c r="B508" s="50">
        <v>505</v>
      </c>
      <c r="C508" s="50"/>
      <c r="D508" s="51"/>
      <c r="E508" s="51"/>
      <c r="F508" s="31"/>
      <c r="G508" s="51"/>
      <c r="H508" s="51"/>
      <c r="I508" s="50"/>
      <c r="J508" s="50"/>
      <c r="K508" s="50"/>
      <c r="L508" s="50"/>
      <c r="M508" s="50"/>
      <c r="N508" s="51"/>
      <c r="O508" s="51"/>
    </row>
    <row r="509" spans="2:15" ht="15.75">
      <c r="B509" s="50">
        <v>506</v>
      </c>
      <c r="C509" s="50"/>
      <c r="D509" s="51"/>
      <c r="E509" s="51"/>
      <c r="F509" s="31"/>
      <c r="G509" s="51"/>
      <c r="H509" s="51"/>
      <c r="I509" s="50"/>
      <c r="J509" s="50"/>
      <c r="K509" s="50"/>
      <c r="L509" s="50"/>
      <c r="M509" s="50"/>
      <c r="N509" s="51"/>
      <c r="O509" s="51"/>
    </row>
    <row r="510" spans="2:15" ht="15.75">
      <c r="B510" s="50">
        <v>507</v>
      </c>
      <c r="C510" s="50"/>
      <c r="D510" s="51"/>
      <c r="E510" s="51"/>
      <c r="F510" s="31"/>
      <c r="G510" s="51"/>
      <c r="H510" s="51"/>
      <c r="I510" s="50"/>
      <c r="J510" s="50"/>
      <c r="K510" s="50"/>
      <c r="L510" s="50"/>
      <c r="M510" s="50"/>
      <c r="N510" s="51"/>
      <c r="O510" s="51"/>
    </row>
    <row r="511" spans="2:15" ht="15.75">
      <c r="B511" s="50">
        <v>508</v>
      </c>
      <c r="C511" s="50"/>
      <c r="D511" s="51"/>
      <c r="E511" s="51"/>
      <c r="F511" s="31"/>
      <c r="G511" s="51"/>
      <c r="H511" s="51"/>
      <c r="I511" s="50"/>
      <c r="J511" s="50"/>
      <c r="K511" s="50"/>
      <c r="L511" s="50"/>
      <c r="M511" s="50"/>
      <c r="N511" s="51"/>
      <c r="O511" s="51"/>
    </row>
    <row r="512" spans="2:15" ht="15.75">
      <c r="B512" s="50">
        <v>509</v>
      </c>
      <c r="C512" s="50"/>
      <c r="D512" s="51"/>
      <c r="E512" s="51"/>
      <c r="F512" s="31"/>
      <c r="G512" s="51"/>
      <c r="H512" s="51"/>
      <c r="I512" s="50"/>
      <c r="J512" s="50"/>
      <c r="K512" s="50"/>
      <c r="L512" s="50"/>
      <c r="M512" s="50"/>
      <c r="N512" s="51"/>
      <c r="O512" s="51"/>
    </row>
    <row r="513" spans="2:15" ht="15.75">
      <c r="B513" s="50">
        <v>510</v>
      </c>
      <c r="C513" s="50"/>
      <c r="D513" s="51"/>
      <c r="E513" s="51"/>
      <c r="F513" s="31"/>
      <c r="G513" s="51"/>
      <c r="H513" s="51"/>
      <c r="I513" s="50"/>
      <c r="J513" s="50"/>
      <c r="K513" s="50"/>
      <c r="L513" s="50"/>
      <c r="M513" s="50"/>
      <c r="N513" s="51"/>
      <c r="O513" s="51"/>
    </row>
    <row r="514" spans="2:15" ht="15.75">
      <c r="B514" s="50">
        <v>511</v>
      </c>
      <c r="C514" s="50"/>
      <c r="D514" s="51"/>
      <c r="E514" s="51"/>
      <c r="F514" s="31"/>
      <c r="G514" s="51"/>
      <c r="H514" s="51"/>
      <c r="I514" s="50"/>
      <c r="J514" s="50"/>
      <c r="K514" s="50"/>
      <c r="L514" s="50"/>
      <c r="M514" s="50"/>
      <c r="N514" s="51"/>
      <c r="O514" s="51"/>
    </row>
    <row r="515" spans="2:15" ht="15.75">
      <c r="B515" s="50">
        <v>512</v>
      </c>
      <c r="C515" s="50"/>
      <c r="D515" s="51"/>
      <c r="E515" s="51"/>
      <c r="F515" s="31"/>
      <c r="G515" s="51"/>
      <c r="H515" s="51"/>
      <c r="I515" s="50"/>
      <c r="J515" s="50"/>
      <c r="K515" s="50"/>
      <c r="L515" s="50"/>
      <c r="M515" s="50"/>
      <c r="N515" s="51"/>
      <c r="O515" s="51"/>
    </row>
    <row r="516" spans="2:15" ht="15.75">
      <c r="B516" s="50">
        <v>513</v>
      </c>
      <c r="C516" s="50"/>
      <c r="D516" s="51"/>
      <c r="E516" s="51"/>
      <c r="F516" s="31"/>
      <c r="G516" s="51"/>
      <c r="H516" s="51"/>
      <c r="I516" s="50"/>
      <c r="J516" s="50"/>
      <c r="K516" s="50"/>
      <c r="L516" s="50"/>
      <c r="M516" s="50"/>
      <c r="N516" s="51"/>
      <c r="O516" s="51"/>
    </row>
    <row r="517" spans="2:15" ht="15.75">
      <c r="B517" s="50">
        <v>514</v>
      </c>
      <c r="C517" s="50"/>
      <c r="D517" s="51"/>
      <c r="E517" s="51"/>
      <c r="F517" s="31"/>
      <c r="G517" s="51"/>
      <c r="H517" s="51"/>
      <c r="I517" s="50"/>
      <c r="J517" s="50"/>
      <c r="K517" s="50"/>
      <c r="L517" s="50"/>
      <c r="M517" s="50"/>
      <c r="N517" s="51"/>
      <c r="O517" s="51"/>
    </row>
    <row r="518" spans="2:15" ht="15.75">
      <c r="B518" s="50">
        <v>515</v>
      </c>
      <c r="C518" s="50"/>
      <c r="D518" s="51"/>
      <c r="E518" s="51"/>
      <c r="F518" s="31"/>
      <c r="G518" s="51"/>
      <c r="H518" s="51"/>
      <c r="I518" s="50"/>
      <c r="J518" s="50"/>
      <c r="K518" s="50"/>
      <c r="L518" s="50"/>
      <c r="M518" s="50"/>
      <c r="N518" s="51"/>
      <c r="O518" s="51"/>
    </row>
    <row r="519" spans="2:15" ht="15.75">
      <c r="B519" s="50">
        <v>516</v>
      </c>
      <c r="C519" s="50"/>
      <c r="D519" s="51"/>
      <c r="E519" s="51"/>
      <c r="F519" s="31"/>
      <c r="G519" s="51"/>
      <c r="H519" s="51"/>
      <c r="I519" s="50"/>
      <c r="J519" s="50"/>
      <c r="K519" s="50"/>
      <c r="L519" s="50"/>
      <c r="M519" s="50"/>
      <c r="N519" s="51"/>
      <c r="O519" s="51"/>
    </row>
    <row r="520" spans="2:15" ht="15.75">
      <c r="B520" s="50">
        <v>517</v>
      </c>
      <c r="C520" s="50"/>
      <c r="D520" s="51"/>
      <c r="E520" s="51"/>
      <c r="F520" s="31"/>
      <c r="G520" s="51"/>
      <c r="H520" s="51"/>
      <c r="I520" s="50"/>
      <c r="J520" s="50"/>
      <c r="K520" s="50"/>
      <c r="L520" s="50"/>
      <c r="M520" s="50"/>
      <c r="N520" s="51"/>
      <c r="O520" s="51"/>
    </row>
    <row r="521" spans="2:15" ht="15.75">
      <c r="B521" s="50">
        <v>518</v>
      </c>
      <c r="C521" s="50"/>
      <c r="D521" s="51"/>
      <c r="E521" s="51"/>
      <c r="F521" s="31"/>
      <c r="G521" s="51"/>
      <c r="H521" s="51"/>
      <c r="I521" s="50"/>
      <c r="J521" s="50"/>
      <c r="K521" s="50"/>
      <c r="L521" s="50"/>
      <c r="M521" s="50"/>
      <c r="N521" s="51"/>
      <c r="O521" s="51"/>
    </row>
    <row r="522" spans="2:15" ht="15.75">
      <c r="B522" s="50">
        <v>519</v>
      </c>
      <c r="C522" s="50"/>
      <c r="D522" s="51"/>
      <c r="E522" s="51"/>
      <c r="F522" s="31"/>
      <c r="G522" s="51"/>
      <c r="H522" s="51"/>
      <c r="I522" s="50"/>
      <c r="J522" s="50"/>
      <c r="K522" s="50"/>
      <c r="L522" s="50"/>
      <c r="M522" s="50"/>
      <c r="N522" s="51"/>
      <c r="O522" s="51"/>
    </row>
    <row r="523" spans="2:15" ht="15.75">
      <c r="B523" s="50">
        <v>520</v>
      </c>
      <c r="C523" s="50"/>
      <c r="D523" s="51"/>
      <c r="E523" s="51"/>
      <c r="F523" s="31"/>
      <c r="G523" s="51"/>
      <c r="H523" s="51"/>
      <c r="I523" s="50"/>
      <c r="J523" s="50"/>
      <c r="K523" s="50"/>
      <c r="L523" s="50"/>
      <c r="M523" s="50"/>
      <c r="N523" s="51"/>
      <c r="O523" s="51"/>
    </row>
    <row r="524" spans="2:15" ht="15.75">
      <c r="B524" s="50">
        <v>521</v>
      </c>
      <c r="C524" s="50"/>
      <c r="D524" s="51"/>
      <c r="E524" s="51"/>
      <c r="F524" s="31"/>
      <c r="G524" s="51"/>
      <c r="H524" s="51"/>
      <c r="I524" s="50"/>
      <c r="J524" s="50"/>
      <c r="K524" s="50"/>
      <c r="L524" s="50"/>
      <c r="M524" s="50"/>
      <c r="N524" s="51"/>
      <c r="O524" s="51"/>
    </row>
    <row r="525" spans="2:15" ht="15.75">
      <c r="B525" s="50">
        <v>522</v>
      </c>
      <c r="C525" s="50"/>
      <c r="D525" s="51"/>
      <c r="E525" s="51"/>
      <c r="F525" s="31"/>
      <c r="G525" s="51"/>
      <c r="H525" s="51"/>
      <c r="I525" s="50"/>
      <c r="J525" s="50"/>
      <c r="K525" s="50"/>
      <c r="L525" s="50"/>
      <c r="M525" s="50"/>
      <c r="N525" s="51"/>
      <c r="O525" s="51"/>
    </row>
    <row r="526" spans="2:15" ht="15.75">
      <c r="B526" s="50">
        <v>523</v>
      </c>
      <c r="C526" s="50"/>
      <c r="D526" s="51"/>
      <c r="E526" s="51"/>
      <c r="F526" s="31"/>
      <c r="G526" s="51"/>
      <c r="H526" s="51"/>
      <c r="I526" s="50"/>
      <c r="J526" s="50"/>
      <c r="K526" s="50"/>
      <c r="L526" s="50"/>
      <c r="M526" s="50"/>
      <c r="N526" s="51"/>
      <c r="O526" s="51"/>
    </row>
    <row r="527" spans="2:15" ht="15.75">
      <c r="B527" s="50">
        <v>524</v>
      </c>
      <c r="C527" s="50"/>
      <c r="D527" s="51"/>
      <c r="E527" s="51"/>
      <c r="F527" s="31"/>
      <c r="G527" s="51"/>
      <c r="H527" s="51"/>
      <c r="I527" s="50"/>
      <c r="J527" s="50"/>
      <c r="K527" s="50"/>
      <c r="L527" s="50"/>
      <c r="M527" s="50"/>
      <c r="N527" s="51"/>
      <c r="O527" s="51"/>
    </row>
    <row r="528" spans="2:15" ht="15.75">
      <c r="B528" s="50">
        <v>525</v>
      </c>
      <c r="C528" s="50"/>
      <c r="D528" s="51"/>
      <c r="E528" s="51"/>
      <c r="F528" s="31"/>
      <c r="G528" s="51"/>
      <c r="H528" s="51"/>
      <c r="I528" s="50"/>
      <c r="J528" s="50"/>
      <c r="K528" s="50"/>
      <c r="L528" s="50"/>
      <c r="M528" s="50"/>
      <c r="N528" s="51"/>
      <c r="O528" s="51"/>
    </row>
    <row r="529" spans="2:15" ht="15.75">
      <c r="B529" s="50">
        <v>526</v>
      </c>
      <c r="C529" s="50"/>
      <c r="D529" s="51"/>
      <c r="E529" s="51"/>
      <c r="F529" s="31"/>
      <c r="G529" s="51"/>
      <c r="H529" s="51"/>
      <c r="I529" s="50"/>
      <c r="J529" s="50"/>
      <c r="K529" s="50"/>
      <c r="L529" s="50"/>
      <c r="M529" s="50"/>
      <c r="N529" s="51"/>
      <c r="O529" s="51"/>
    </row>
    <row r="530" spans="2:15" ht="15.75">
      <c r="B530" s="50">
        <v>527</v>
      </c>
      <c r="C530" s="50"/>
      <c r="D530" s="51"/>
      <c r="E530" s="51"/>
      <c r="F530" s="31"/>
      <c r="G530" s="51"/>
      <c r="H530" s="51"/>
      <c r="I530" s="50"/>
      <c r="J530" s="50"/>
      <c r="K530" s="50"/>
      <c r="L530" s="50"/>
      <c r="M530" s="50"/>
      <c r="N530" s="51"/>
      <c r="O530" s="51"/>
    </row>
    <row r="531" spans="2:15" ht="15.75">
      <c r="B531" s="50">
        <v>528</v>
      </c>
      <c r="C531" s="50"/>
      <c r="D531" s="51"/>
      <c r="E531" s="51"/>
      <c r="F531" s="31"/>
      <c r="G531" s="51"/>
      <c r="H531" s="51"/>
      <c r="I531" s="50"/>
      <c r="J531" s="50"/>
      <c r="K531" s="50"/>
      <c r="L531" s="50"/>
      <c r="M531" s="50"/>
      <c r="N531" s="51"/>
      <c r="O531" s="51"/>
    </row>
    <row r="532" spans="2:15" ht="15.75">
      <c r="B532" s="50">
        <v>529</v>
      </c>
      <c r="C532" s="50"/>
      <c r="D532" s="51"/>
      <c r="E532" s="51"/>
      <c r="F532" s="31"/>
      <c r="G532" s="51"/>
      <c r="H532" s="51"/>
      <c r="I532" s="50"/>
      <c r="J532" s="50"/>
      <c r="K532" s="50"/>
      <c r="L532" s="50"/>
      <c r="M532" s="50"/>
      <c r="N532" s="51"/>
      <c r="O532" s="51"/>
    </row>
    <row r="533" spans="2:15" ht="15.75">
      <c r="B533" s="50">
        <v>530</v>
      </c>
      <c r="C533" s="50"/>
      <c r="D533" s="51"/>
      <c r="E533" s="51"/>
      <c r="F533" s="31"/>
      <c r="G533" s="51"/>
      <c r="H533" s="51"/>
      <c r="I533" s="50"/>
      <c r="J533" s="50"/>
      <c r="K533" s="50"/>
      <c r="L533" s="50"/>
      <c r="M533" s="50"/>
      <c r="N533" s="51"/>
      <c r="O533" s="51"/>
    </row>
    <row r="534" spans="2:15" ht="15.75">
      <c r="B534" s="50">
        <v>531</v>
      </c>
      <c r="C534" s="50"/>
      <c r="D534" s="51"/>
      <c r="E534" s="51"/>
      <c r="F534" s="31"/>
      <c r="G534" s="51"/>
      <c r="H534" s="51"/>
      <c r="I534" s="50"/>
      <c r="J534" s="50"/>
      <c r="K534" s="50"/>
      <c r="L534" s="50"/>
      <c r="M534" s="50"/>
      <c r="N534" s="51"/>
      <c r="O534" s="51"/>
    </row>
    <row r="535" spans="2:15" ht="15.75">
      <c r="B535" s="50">
        <v>532</v>
      </c>
      <c r="C535" s="50"/>
      <c r="D535" s="51"/>
      <c r="E535" s="51"/>
      <c r="F535" s="31"/>
      <c r="G535" s="51"/>
      <c r="H535" s="51"/>
      <c r="I535" s="50"/>
      <c r="J535" s="50"/>
      <c r="K535" s="50"/>
      <c r="L535" s="50"/>
      <c r="M535" s="50"/>
      <c r="N535" s="51"/>
      <c r="O535" s="51"/>
    </row>
    <row r="536" spans="2:15" ht="15.75">
      <c r="B536" s="50">
        <v>533</v>
      </c>
      <c r="C536" s="50"/>
      <c r="D536" s="51"/>
      <c r="E536" s="51"/>
      <c r="F536" s="31"/>
      <c r="G536" s="51"/>
      <c r="H536" s="51"/>
      <c r="I536" s="50"/>
      <c r="J536" s="50"/>
      <c r="K536" s="50"/>
      <c r="L536" s="50"/>
      <c r="M536" s="50"/>
      <c r="N536" s="51"/>
      <c r="O536" s="51"/>
    </row>
    <row r="537" spans="2:15" ht="15.75">
      <c r="B537" s="50">
        <v>534</v>
      </c>
      <c r="C537" s="50"/>
      <c r="D537" s="51"/>
      <c r="E537" s="51"/>
      <c r="F537" s="31"/>
      <c r="G537" s="51"/>
      <c r="H537" s="51"/>
      <c r="I537" s="50"/>
      <c r="J537" s="50"/>
      <c r="K537" s="50"/>
      <c r="L537" s="50"/>
      <c r="M537" s="50"/>
      <c r="N537" s="51"/>
      <c r="O537" s="51"/>
    </row>
    <row r="538" spans="2:15" ht="15.75">
      <c r="B538" s="50">
        <v>535</v>
      </c>
      <c r="C538" s="50"/>
      <c r="D538" s="51"/>
      <c r="E538" s="51"/>
      <c r="F538" s="31"/>
      <c r="G538" s="51"/>
      <c r="H538" s="51"/>
      <c r="I538" s="50"/>
      <c r="J538" s="50"/>
      <c r="K538" s="50"/>
      <c r="L538" s="50"/>
      <c r="M538" s="50"/>
      <c r="N538" s="51"/>
      <c r="O538" s="51"/>
    </row>
    <row r="539" spans="2:15" ht="15.75">
      <c r="B539" s="50">
        <v>536</v>
      </c>
      <c r="C539" s="50"/>
      <c r="D539" s="51"/>
      <c r="E539" s="51"/>
      <c r="F539" s="31"/>
      <c r="G539" s="51"/>
      <c r="H539" s="51"/>
      <c r="I539" s="50"/>
      <c r="J539" s="50"/>
      <c r="K539" s="50"/>
      <c r="L539" s="50"/>
      <c r="M539" s="50"/>
      <c r="N539" s="51"/>
      <c r="O539" s="51"/>
    </row>
    <row r="540" spans="2:15" ht="15.75">
      <c r="B540" s="50">
        <v>537</v>
      </c>
      <c r="C540" s="50"/>
      <c r="D540" s="51"/>
      <c r="E540" s="51"/>
      <c r="F540" s="31"/>
      <c r="G540" s="51"/>
      <c r="H540" s="51"/>
      <c r="I540" s="50"/>
      <c r="J540" s="50"/>
      <c r="K540" s="50"/>
      <c r="L540" s="50"/>
      <c r="M540" s="50"/>
      <c r="N540" s="51"/>
      <c r="O540" s="51"/>
    </row>
    <row r="541" spans="2:15" ht="15.75">
      <c r="B541" s="50">
        <v>538</v>
      </c>
      <c r="C541" s="50"/>
      <c r="D541" s="51"/>
      <c r="E541" s="51"/>
      <c r="F541" s="31"/>
      <c r="G541" s="51"/>
      <c r="H541" s="51"/>
      <c r="I541" s="50"/>
      <c r="J541" s="50"/>
      <c r="K541" s="50"/>
      <c r="L541" s="50"/>
      <c r="M541" s="50"/>
      <c r="N541" s="51"/>
      <c r="O541" s="51"/>
    </row>
    <row r="542" spans="2:15" ht="15.75">
      <c r="B542" s="50">
        <v>539</v>
      </c>
      <c r="C542" s="50"/>
      <c r="D542" s="51"/>
      <c r="E542" s="51"/>
      <c r="F542" s="31"/>
      <c r="G542" s="51"/>
      <c r="H542" s="51"/>
      <c r="I542" s="50"/>
      <c r="J542" s="50"/>
      <c r="K542" s="50"/>
      <c r="L542" s="50"/>
      <c r="M542" s="50"/>
      <c r="N542" s="51"/>
      <c r="O542" s="51"/>
    </row>
    <row r="543" spans="2:15" ht="15.75">
      <c r="B543" s="50">
        <v>540</v>
      </c>
      <c r="C543" s="50"/>
      <c r="D543" s="51"/>
      <c r="E543" s="51"/>
      <c r="F543" s="31"/>
      <c r="G543" s="51"/>
      <c r="H543" s="51"/>
      <c r="I543" s="50"/>
      <c r="J543" s="50"/>
      <c r="K543" s="50"/>
      <c r="L543" s="50"/>
      <c r="M543" s="50"/>
      <c r="N543" s="51"/>
      <c r="O543" s="51"/>
    </row>
    <row r="544" spans="2:15" ht="15.75">
      <c r="B544" s="50">
        <v>541</v>
      </c>
      <c r="C544" s="50"/>
      <c r="D544" s="51"/>
      <c r="E544" s="51"/>
      <c r="F544" s="31"/>
      <c r="G544" s="51"/>
      <c r="H544" s="51"/>
      <c r="I544" s="50"/>
      <c r="J544" s="50"/>
      <c r="K544" s="50"/>
      <c r="L544" s="50"/>
      <c r="M544" s="50"/>
      <c r="N544" s="51"/>
      <c r="O544" s="51"/>
    </row>
    <row r="545" spans="2:15" ht="15.75">
      <c r="B545" s="50">
        <v>542</v>
      </c>
      <c r="C545" s="50"/>
      <c r="D545" s="51"/>
      <c r="E545" s="51"/>
      <c r="F545" s="31"/>
      <c r="G545" s="51"/>
      <c r="H545" s="51"/>
      <c r="I545" s="50"/>
      <c r="J545" s="50"/>
      <c r="K545" s="50"/>
      <c r="L545" s="50"/>
      <c r="M545" s="50"/>
      <c r="N545" s="51"/>
      <c r="O545" s="51"/>
    </row>
    <row r="546" spans="2:15" ht="15.75">
      <c r="B546" s="50">
        <v>543</v>
      </c>
      <c r="C546" s="50"/>
      <c r="D546" s="51"/>
      <c r="E546" s="51"/>
      <c r="F546" s="31"/>
      <c r="G546" s="51"/>
      <c r="H546" s="51"/>
      <c r="I546" s="50"/>
      <c r="J546" s="50"/>
      <c r="K546" s="50"/>
      <c r="L546" s="50"/>
      <c r="M546" s="50"/>
      <c r="N546" s="51"/>
      <c r="O546" s="51"/>
    </row>
    <row r="547" spans="2:15" ht="15.75">
      <c r="B547" s="50">
        <v>544</v>
      </c>
      <c r="C547" s="50"/>
      <c r="D547" s="51"/>
      <c r="E547" s="51"/>
      <c r="F547" s="31"/>
      <c r="G547" s="51"/>
      <c r="H547" s="51"/>
      <c r="I547" s="50"/>
      <c r="J547" s="50"/>
      <c r="K547" s="50"/>
      <c r="L547" s="50"/>
      <c r="M547" s="50"/>
      <c r="N547" s="51"/>
      <c r="O547" s="51"/>
    </row>
    <row r="548" spans="2:15" ht="15.75">
      <c r="B548" s="50">
        <v>545</v>
      </c>
      <c r="C548" s="50"/>
      <c r="D548" s="51"/>
      <c r="E548" s="51"/>
      <c r="F548" s="31"/>
      <c r="G548" s="51"/>
      <c r="H548" s="51"/>
      <c r="I548" s="50"/>
      <c r="J548" s="50"/>
      <c r="K548" s="50"/>
      <c r="L548" s="50"/>
      <c r="M548" s="50"/>
      <c r="N548" s="51"/>
      <c r="O548" s="51"/>
    </row>
    <row r="549" spans="2:15" ht="15.75">
      <c r="B549" s="50">
        <v>546</v>
      </c>
      <c r="C549" s="50"/>
      <c r="D549" s="51"/>
      <c r="E549" s="51"/>
      <c r="F549" s="31"/>
      <c r="G549" s="51"/>
      <c r="H549" s="51"/>
      <c r="I549" s="50"/>
      <c r="J549" s="50"/>
      <c r="K549" s="50"/>
      <c r="L549" s="50"/>
      <c r="M549" s="50"/>
      <c r="N549" s="51"/>
      <c r="O549" s="51"/>
    </row>
    <row r="550" spans="2:15" ht="15.75">
      <c r="B550" s="50">
        <v>547</v>
      </c>
      <c r="C550" s="50"/>
      <c r="D550" s="51"/>
      <c r="E550" s="51"/>
      <c r="F550" s="31"/>
      <c r="G550" s="51"/>
      <c r="H550" s="51"/>
      <c r="I550" s="50"/>
      <c r="J550" s="50"/>
      <c r="K550" s="50"/>
      <c r="L550" s="50"/>
      <c r="M550" s="50"/>
      <c r="N550" s="51"/>
      <c r="O550" s="51"/>
    </row>
    <row r="551" spans="2:15" ht="15.75">
      <c r="B551" s="50">
        <v>548</v>
      </c>
      <c r="C551" s="50"/>
      <c r="D551" s="51"/>
      <c r="E551" s="51"/>
      <c r="F551" s="31"/>
      <c r="G551" s="51"/>
      <c r="H551" s="51"/>
      <c r="I551" s="50"/>
      <c r="J551" s="50"/>
      <c r="K551" s="50"/>
      <c r="L551" s="50"/>
      <c r="M551" s="50"/>
      <c r="N551" s="51"/>
      <c r="O551" s="51"/>
    </row>
    <row r="552" spans="2:15" ht="15.75">
      <c r="B552" s="50">
        <v>549</v>
      </c>
      <c r="C552" s="50"/>
      <c r="D552" s="51"/>
      <c r="E552" s="51"/>
      <c r="F552" s="31"/>
      <c r="G552" s="51"/>
      <c r="H552" s="51"/>
      <c r="I552" s="50"/>
      <c r="J552" s="50"/>
      <c r="K552" s="50"/>
      <c r="L552" s="50"/>
      <c r="M552" s="50"/>
      <c r="N552" s="51"/>
      <c r="O552" s="51"/>
    </row>
    <row r="553" spans="2:15" ht="15.75">
      <c r="B553" s="50">
        <v>550</v>
      </c>
      <c r="C553" s="50"/>
      <c r="D553" s="51"/>
      <c r="E553" s="51"/>
      <c r="F553" s="31"/>
      <c r="G553" s="51"/>
      <c r="H553" s="51"/>
      <c r="I553" s="50"/>
      <c r="J553" s="50"/>
      <c r="K553" s="50"/>
      <c r="L553" s="50"/>
      <c r="M553" s="50"/>
      <c r="N553" s="51"/>
      <c r="O553" s="51"/>
    </row>
    <row r="554" spans="2:15" ht="15.75">
      <c r="B554" s="50">
        <v>551</v>
      </c>
      <c r="C554" s="50"/>
      <c r="D554" s="51"/>
      <c r="E554" s="51"/>
      <c r="F554" s="31"/>
      <c r="G554" s="51"/>
      <c r="H554" s="51"/>
      <c r="I554" s="50"/>
      <c r="J554" s="50"/>
      <c r="K554" s="50"/>
      <c r="L554" s="50"/>
      <c r="M554" s="50"/>
      <c r="N554" s="51"/>
      <c r="O554" s="51"/>
    </row>
    <row r="555" spans="2:15" ht="15.75">
      <c r="B555" s="50">
        <v>552</v>
      </c>
      <c r="C555" s="50"/>
      <c r="D555" s="51"/>
      <c r="E555" s="51"/>
      <c r="F555" s="31"/>
      <c r="G555" s="51"/>
      <c r="H555" s="51"/>
      <c r="I555" s="50"/>
      <c r="J555" s="50"/>
      <c r="K555" s="50"/>
      <c r="L555" s="50"/>
      <c r="M555" s="50"/>
      <c r="N555" s="51"/>
      <c r="O555" s="51"/>
    </row>
    <row r="556" spans="2:15" ht="15.75">
      <c r="B556" s="50">
        <v>553</v>
      </c>
      <c r="C556" s="50"/>
      <c r="D556" s="51"/>
      <c r="E556" s="51"/>
      <c r="F556" s="31"/>
      <c r="G556" s="51"/>
      <c r="H556" s="51"/>
      <c r="I556" s="50"/>
      <c r="J556" s="50"/>
      <c r="K556" s="50"/>
      <c r="L556" s="50"/>
      <c r="M556" s="50"/>
      <c r="N556" s="51"/>
      <c r="O556" s="51"/>
    </row>
    <row r="557" spans="2:15" ht="15.75">
      <c r="B557" s="50">
        <v>554</v>
      </c>
      <c r="C557" s="50"/>
      <c r="D557" s="51"/>
      <c r="E557" s="51"/>
      <c r="F557" s="31"/>
      <c r="G557" s="51"/>
      <c r="H557" s="51"/>
      <c r="I557" s="50"/>
      <c r="J557" s="50"/>
      <c r="K557" s="50"/>
      <c r="L557" s="50"/>
      <c r="M557" s="50"/>
      <c r="N557" s="51"/>
      <c r="O557" s="51"/>
    </row>
    <row r="558" spans="2:15" ht="15.75">
      <c r="B558" s="50">
        <v>555</v>
      </c>
      <c r="C558" s="50"/>
      <c r="D558" s="51"/>
      <c r="E558" s="51"/>
      <c r="F558" s="31"/>
      <c r="G558" s="51"/>
      <c r="H558" s="51"/>
      <c r="I558" s="50"/>
      <c r="J558" s="50"/>
      <c r="K558" s="50"/>
      <c r="L558" s="50"/>
      <c r="M558" s="50"/>
      <c r="N558" s="51"/>
      <c r="O558" s="51"/>
    </row>
    <row r="559" spans="2:15" ht="15.75">
      <c r="B559" s="50">
        <v>556</v>
      </c>
      <c r="C559" s="50"/>
      <c r="D559" s="51"/>
      <c r="E559" s="51"/>
      <c r="F559" s="31"/>
      <c r="G559" s="51"/>
      <c r="H559" s="51"/>
      <c r="I559" s="50"/>
      <c r="J559" s="50"/>
      <c r="K559" s="50"/>
      <c r="L559" s="50"/>
      <c r="M559" s="50"/>
      <c r="N559" s="51"/>
      <c r="O559" s="51"/>
    </row>
    <row r="560" spans="2:15" ht="15.75">
      <c r="B560" s="50">
        <v>557</v>
      </c>
      <c r="C560" s="50"/>
      <c r="D560" s="51"/>
      <c r="E560" s="51"/>
      <c r="F560" s="31"/>
      <c r="G560" s="51"/>
      <c r="H560" s="51"/>
      <c r="I560" s="50"/>
      <c r="J560" s="50"/>
      <c r="K560" s="50"/>
      <c r="L560" s="50"/>
      <c r="M560" s="50"/>
      <c r="N560" s="51"/>
      <c r="O560" s="51"/>
    </row>
    <row r="561" spans="2:15" ht="15.75">
      <c r="B561" s="50">
        <v>558</v>
      </c>
      <c r="C561" s="50"/>
      <c r="D561" s="51"/>
      <c r="E561" s="51"/>
      <c r="F561" s="31"/>
      <c r="G561" s="51"/>
      <c r="H561" s="51"/>
      <c r="I561" s="50"/>
      <c r="J561" s="50"/>
      <c r="K561" s="50"/>
      <c r="L561" s="50"/>
      <c r="M561" s="50"/>
      <c r="N561" s="51"/>
      <c r="O561" s="51"/>
    </row>
    <row r="562" spans="2:15" ht="15.75">
      <c r="B562" s="50">
        <v>559</v>
      </c>
      <c r="C562" s="50"/>
      <c r="D562" s="51"/>
      <c r="E562" s="51"/>
      <c r="F562" s="31"/>
      <c r="G562" s="51"/>
      <c r="H562" s="51"/>
      <c r="I562" s="50"/>
      <c r="J562" s="50"/>
      <c r="K562" s="50"/>
      <c r="L562" s="50"/>
      <c r="M562" s="50"/>
      <c r="N562" s="51"/>
      <c r="O562" s="51"/>
    </row>
    <row r="563" spans="2:15" ht="15.75">
      <c r="B563" s="50">
        <v>560</v>
      </c>
      <c r="C563" s="50"/>
      <c r="D563" s="51"/>
      <c r="E563" s="51"/>
      <c r="F563" s="31"/>
      <c r="G563" s="51"/>
      <c r="H563" s="51"/>
      <c r="I563" s="50"/>
      <c r="J563" s="50"/>
      <c r="K563" s="50"/>
      <c r="L563" s="50"/>
      <c r="M563" s="50"/>
      <c r="N563" s="51"/>
      <c r="O563" s="51"/>
    </row>
    <row r="564" spans="2:15" ht="15.75">
      <c r="B564" s="50">
        <v>561</v>
      </c>
      <c r="C564" s="50"/>
      <c r="D564" s="51"/>
      <c r="E564" s="51"/>
      <c r="F564" s="31"/>
      <c r="G564" s="51"/>
      <c r="H564" s="51"/>
      <c r="I564" s="50"/>
      <c r="J564" s="50"/>
      <c r="K564" s="50"/>
      <c r="L564" s="50"/>
      <c r="M564" s="50"/>
      <c r="N564" s="51"/>
      <c r="O564" s="51"/>
    </row>
    <row r="565" spans="2:15" ht="15.75">
      <c r="B565" s="50">
        <v>562</v>
      </c>
      <c r="C565" s="50"/>
      <c r="D565" s="51"/>
      <c r="E565" s="51"/>
      <c r="F565" s="31"/>
      <c r="G565" s="51"/>
      <c r="H565" s="51"/>
      <c r="I565" s="50"/>
      <c r="J565" s="50"/>
      <c r="K565" s="50"/>
      <c r="L565" s="50"/>
      <c r="M565" s="50"/>
      <c r="N565" s="51"/>
      <c r="O565" s="51"/>
    </row>
    <row r="566" spans="2:15" ht="15.75">
      <c r="B566" s="50">
        <v>563</v>
      </c>
      <c r="C566" s="50"/>
      <c r="D566" s="51"/>
      <c r="E566" s="51"/>
      <c r="F566" s="31"/>
      <c r="G566" s="51"/>
      <c r="H566" s="51"/>
      <c r="I566" s="50"/>
      <c r="J566" s="50"/>
      <c r="K566" s="50"/>
      <c r="L566" s="50"/>
      <c r="M566" s="50"/>
      <c r="N566" s="51"/>
      <c r="O566" s="51"/>
    </row>
    <row r="567" spans="2:15" ht="15.75">
      <c r="B567" s="50">
        <v>564</v>
      </c>
      <c r="C567" s="50"/>
      <c r="D567" s="51"/>
      <c r="E567" s="51"/>
      <c r="F567" s="31"/>
      <c r="G567" s="51"/>
      <c r="H567" s="51"/>
      <c r="I567" s="50"/>
      <c r="J567" s="50"/>
      <c r="K567" s="50"/>
      <c r="L567" s="50"/>
      <c r="M567" s="50"/>
      <c r="N567" s="51"/>
      <c r="O567" s="51"/>
    </row>
    <row r="568" spans="2:15" ht="15.75">
      <c r="B568" s="50">
        <v>565</v>
      </c>
      <c r="C568" s="50"/>
      <c r="D568" s="51"/>
      <c r="E568" s="51"/>
      <c r="F568" s="31"/>
      <c r="G568" s="51"/>
      <c r="H568" s="51"/>
      <c r="I568" s="50"/>
      <c r="J568" s="50"/>
      <c r="K568" s="50"/>
      <c r="L568" s="50"/>
      <c r="M568" s="50"/>
      <c r="N568" s="51"/>
      <c r="O568" s="51"/>
    </row>
    <row r="569" spans="2:15" ht="15.75">
      <c r="B569" s="50">
        <v>566</v>
      </c>
      <c r="C569" s="50"/>
      <c r="D569" s="51"/>
      <c r="E569" s="51"/>
      <c r="F569" s="31"/>
      <c r="G569" s="51"/>
      <c r="H569" s="51"/>
      <c r="I569" s="50"/>
      <c r="J569" s="50"/>
      <c r="K569" s="50"/>
      <c r="L569" s="50"/>
      <c r="M569" s="50"/>
      <c r="N569" s="51"/>
      <c r="O569" s="51"/>
    </row>
    <row r="570" spans="2:15" ht="15.75">
      <c r="B570" s="50">
        <v>567</v>
      </c>
      <c r="C570" s="50"/>
      <c r="D570" s="51"/>
      <c r="E570" s="51"/>
      <c r="F570" s="31"/>
      <c r="G570" s="51"/>
      <c r="H570" s="51"/>
      <c r="I570" s="50"/>
      <c r="J570" s="50"/>
      <c r="K570" s="50"/>
      <c r="L570" s="50"/>
      <c r="M570" s="50"/>
      <c r="N570" s="51"/>
      <c r="O570" s="51"/>
    </row>
    <row r="571" spans="2:15" ht="15.75">
      <c r="B571" s="50">
        <v>568</v>
      </c>
      <c r="C571" s="50"/>
      <c r="D571" s="51"/>
      <c r="E571" s="51"/>
      <c r="F571" s="31"/>
      <c r="G571" s="51"/>
      <c r="H571" s="51"/>
      <c r="I571" s="50"/>
      <c r="J571" s="50"/>
      <c r="K571" s="50"/>
      <c r="L571" s="50"/>
      <c r="M571" s="50"/>
      <c r="N571" s="51"/>
      <c r="O571" s="51"/>
    </row>
    <row r="572" spans="2:15" ht="15.75">
      <c r="B572" s="50">
        <v>569</v>
      </c>
      <c r="C572" s="50"/>
      <c r="D572" s="51"/>
      <c r="E572" s="51"/>
      <c r="F572" s="31"/>
      <c r="G572" s="51"/>
      <c r="H572" s="51"/>
      <c r="I572" s="50"/>
      <c r="J572" s="50"/>
      <c r="K572" s="50"/>
      <c r="L572" s="50"/>
      <c r="M572" s="50"/>
      <c r="N572" s="51"/>
      <c r="O572" s="51"/>
    </row>
    <row r="573" spans="2:15" ht="15.75">
      <c r="B573" s="50">
        <v>570</v>
      </c>
      <c r="C573" s="50"/>
      <c r="D573" s="51"/>
      <c r="E573" s="51"/>
      <c r="F573" s="31"/>
      <c r="G573" s="51"/>
      <c r="H573" s="51"/>
      <c r="I573" s="50"/>
      <c r="J573" s="50"/>
      <c r="K573" s="50"/>
      <c r="L573" s="50"/>
      <c r="M573" s="50"/>
      <c r="N573" s="51"/>
      <c r="O573" s="51"/>
    </row>
    <row r="574" spans="2:15" ht="15.75">
      <c r="B574" s="50">
        <v>571</v>
      </c>
      <c r="C574" s="50"/>
      <c r="D574" s="51"/>
      <c r="E574" s="51"/>
      <c r="F574" s="31"/>
      <c r="G574" s="51"/>
      <c r="H574" s="51"/>
      <c r="I574" s="50"/>
      <c r="J574" s="50"/>
      <c r="K574" s="50"/>
      <c r="L574" s="50"/>
      <c r="M574" s="50"/>
      <c r="N574" s="51"/>
      <c r="O574" s="51"/>
    </row>
    <row r="575" spans="2:15" ht="15.75">
      <c r="B575" s="50">
        <v>572</v>
      </c>
      <c r="C575" s="50"/>
      <c r="D575" s="51"/>
      <c r="E575" s="51"/>
      <c r="F575" s="31"/>
      <c r="G575" s="51"/>
      <c r="H575" s="51"/>
      <c r="I575" s="50"/>
      <c r="J575" s="50"/>
      <c r="K575" s="50"/>
      <c r="L575" s="50"/>
      <c r="M575" s="50"/>
      <c r="N575" s="51"/>
      <c r="O575" s="51"/>
    </row>
    <row r="576" spans="2:15" ht="15.75">
      <c r="B576" s="50">
        <v>573</v>
      </c>
      <c r="C576" s="50"/>
      <c r="D576" s="51"/>
      <c r="E576" s="51"/>
      <c r="F576" s="31"/>
      <c r="G576" s="51"/>
      <c r="H576" s="51"/>
      <c r="I576" s="50"/>
      <c r="J576" s="50"/>
      <c r="K576" s="50"/>
      <c r="L576" s="50"/>
      <c r="M576" s="50"/>
      <c r="N576" s="51"/>
      <c r="O576" s="51"/>
    </row>
    <row r="577" spans="2:15" ht="15.75">
      <c r="B577" s="50">
        <v>574</v>
      </c>
      <c r="C577" s="50"/>
      <c r="D577" s="51"/>
      <c r="E577" s="51"/>
      <c r="F577" s="31"/>
      <c r="G577" s="51"/>
      <c r="H577" s="51"/>
      <c r="I577" s="50"/>
      <c r="J577" s="50"/>
      <c r="K577" s="50"/>
      <c r="L577" s="50"/>
      <c r="M577" s="50"/>
      <c r="N577" s="51"/>
      <c r="O577" s="51"/>
    </row>
    <row r="578" spans="2:15" ht="15.75">
      <c r="B578" s="50">
        <v>575</v>
      </c>
      <c r="C578" s="50"/>
      <c r="D578" s="51"/>
      <c r="E578" s="51"/>
      <c r="F578" s="31"/>
      <c r="G578" s="51"/>
      <c r="H578" s="51"/>
      <c r="I578" s="50"/>
      <c r="J578" s="50"/>
      <c r="K578" s="50"/>
      <c r="L578" s="50"/>
      <c r="M578" s="50"/>
      <c r="N578" s="51"/>
      <c r="O578" s="51"/>
    </row>
    <row r="579" spans="2:15" ht="15.75">
      <c r="B579" s="50">
        <v>576</v>
      </c>
      <c r="C579" s="50"/>
      <c r="D579" s="51"/>
      <c r="E579" s="51"/>
      <c r="F579" s="31"/>
      <c r="G579" s="51"/>
      <c r="H579" s="51"/>
      <c r="I579" s="50"/>
      <c r="J579" s="50"/>
      <c r="K579" s="50"/>
      <c r="L579" s="50"/>
      <c r="M579" s="50"/>
      <c r="N579" s="51"/>
      <c r="O579" s="51"/>
    </row>
    <row r="580" spans="2:15" ht="15.75">
      <c r="B580" s="50">
        <v>577</v>
      </c>
      <c r="C580" s="50"/>
      <c r="D580" s="51"/>
      <c r="E580" s="51"/>
      <c r="F580" s="31"/>
      <c r="G580" s="51"/>
      <c r="H580" s="51"/>
      <c r="I580" s="50"/>
      <c r="J580" s="50"/>
      <c r="K580" s="50"/>
      <c r="L580" s="50"/>
      <c r="M580" s="50"/>
      <c r="N580" s="51"/>
      <c r="O580" s="51"/>
    </row>
    <row r="581" spans="2:15" ht="15.75">
      <c r="B581" s="50">
        <v>578</v>
      </c>
      <c r="C581" s="50"/>
      <c r="D581" s="51"/>
      <c r="E581" s="51"/>
      <c r="F581" s="31"/>
      <c r="G581" s="51"/>
      <c r="H581" s="51"/>
      <c r="I581" s="50"/>
      <c r="J581" s="50"/>
      <c r="K581" s="50"/>
      <c r="L581" s="50"/>
      <c r="M581" s="50"/>
      <c r="N581" s="51"/>
      <c r="O581" s="51"/>
    </row>
    <row r="582" spans="2:15" ht="15.75">
      <c r="B582" s="50">
        <v>579</v>
      </c>
      <c r="C582" s="50"/>
      <c r="D582" s="51"/>
      <c r="E582" s="51"/>
      <c r="F582" s="31"/>
      <c r="G582" s="51"/>
      <c r="H582" s="51"/>
      <c r="I582" s="50"/>
      <c r="J582" s="50"/>
      <c r="K582" s="50"/>
      <c r="L582" s="50"/>
      <c r="M582" s="50"/>
      <c r="N582" s="51"/>
      <c r="O582" s="51"/>
    </row>
    <row r="583" spans="2:15" ht="15.75">
      <c r="B583" s="50">
        <v>580</v>
      </c>
      <c r="C583" s="50"/>
      <c r="D583" s="51"/>
      <c r="E583" s="51"/>
      <c r="F583" s="31"/>
      <c r="G583" s="51"/>
      <c r="H583" s="51"/>
      <c r="I583" s="50"/>
      <c r="J583" s="50"/>
      <c r="K583" s="50"/>
      <c r="L583" s="50"/>
      <c r="M583" s="50"/>
      <c r="N583" s="51"/>
      <c r="O583" s="51"/>
    </row>
    <row r="584" spans="2:15" ht="15.75">
      <c r="B584" s="50">
        <v>581</v>
      </c>
      <c r="C584" s="50"/>
      <c r="D584" s="51"/>
      <c r="E584" s="51"/>
      <c r="F584" s="31"/>
      <c r="G584" s="51"/>
      <c r="H584" s="51"/>
      <c r="I584" s="50"/>
      <c r="J584" s="50"/>
      <c r="K584" s="50"/>
      <c r="L584" s="50"/>
      <c r="M584" s="50"/>
      <c r="N584" s="51"/>
      <c r="O584" s="51"/>
    </row>
    <row r="585" spans="2:15" ht="15.75">
      <c r="B585" s="50">
        <v>582</v>
      </c>
      <c r="C585" s="50"/>
      <c r="D585" s="51"/>
      <c r="E585" s="51"/>
      <c r="F585" s="31"/>
      <c r="G585" s="51"/>
      <c r="H585" s="51"/>
      <c r="I585" s="50"/>
      <c r="J585" s="50"/>
      <c r="K585" s="50"/>
      <c r="L585" s="50"/>
      <c r="M585" s="50"/>
      <c r="N585" s="51"/>
      <c r="O585" s="51"/>
    </row>
    <row r="586" spans="2:15" ht="15.75">
      <c r="B586" s="50">
        <v>583</v>
      </c>
      <c r="C586" s="50"/>
      <c r="D586" s="51"/>
      <c r="E586" s="51"/>
      <c r="F586" s="31"/>
      <c r="G586" s="51"/>
      <c r="H586" s="51"/>
      <c r="I586" s="50"/>
      <c r="J586" s="50"/>
      <c r="K586" s="50"/>
      <c r="L586" s="50"/>
      <c r="M586" s="50"/>
      <c r="N586" s="51"/>
      <c r="O586" s="51"/>
    </row>
    <row r="587" spans="2:15" ht="15.75">
      <c r="B587" s="50">
        <v>584</v>
      </c>
      <c r="C587" s="50"/>
      <c r="D587" s="51"/>
      <c r="E587" s="51"/>
      <c r="F587" s="31"/>
      <c r="G587" s="51"/>
      <c r="H587" s="51"/>
      <c r="I587" s="50"/>
      <c r="J587" s="50"/>
      <c r="K587" s="50"/>
      <c r="L587" s="50"/>
      <c r="M587" s="50"/>
      <c r="N587" s="51"/>
      <c r="O587" s="51"/>
    </row>
    <row r="588" spans="2:15" ht="15.75">
      <c r="B588" s="50">
        <v>585</v>
      </c>
      <c r="C588" s="50"/>
      <c r="D588" s="51"/>
      <c r="E588" s="51"/>
      <c r="F588" s="31"/>
      <c r="G588" s="51"/>
      <c r="H588" s="51"/>
      <c r="I588" s="50"/>
      <c r="J588" s="50"/>
      <c r="K588" s="50"/>
      <c r="L588" s="50"/>
      <c r="M588" s="50"/>
      <c r="N588" s="51"/>
      <c r="O588" s="51"/>
    </row>
    <row r="589" spans="2:15" ht="15.75">
      <c r="B589" s="50">
        <v>586</v>
      </c>
      <c r="C589" s="50"/>
      <c r="D589" s="51"/>
      <c r="E589" s="51"/>
      <c r="F589" s="31"/>
      <c r="G589" s="51"/>
      <c r="H589" s="51"/>
      <c r="I589" s="50"/>
      <c r="J589" s="50"/>
      <c r="K589" s="50"/>
      <c r="L589" s="50"/>
      <c r="M589" s="50"/>
      <c r="N589" s="51"/>
      <c r="O589" s="51"/>
    </row>
    <row r="590" spans="2:15" ht="15.75">
      <c r="B590" s="50">
        <v>587</v>
      </c>
      <c r="C590" s="50"/>
      <c r="D590" s="51"/>
      <c r="E590" s="51"/>
      <c r="F590" s="31"/>
      <c r="G590" s="51"/>
      <c r="H590" s="51"/>
      <c r="I590" s="50"/>
      <c r="J590" s="50"/>
      <c r="K590" s="50"/>
      <c r="L590" s="50"/>
      <c r="M590" s="50"/>
      <c r="N590" s="51"/>
      <c r="O590" s="51"/>
    </row>
    <row r="591" spans="2:15" ht="15.75">
      <c r="B591" s="50">
        <v>588</v>
      </c>
      <c r="C591" s="50"/>
      <c r="D591" s="51"/>
      <c r="E591" s="51"/>
      <c r="F591" s="31"/>
      <c r="G591" s="51"/>
      <c r="H591" s="51"/>
      <c r="I591" s="50"/>
      <c r="J591" s="50"/>
      <c r="K591" s="50"/>
      <c r="L591" s="50"/>
      <c r="M591" s="50"/>
      <c r="N591" s="51"/>
      <c r="O591" s="51"/>
    </row>
    <row r="592" spans="2:15" ht="15.75">
      <c r="B592" s="50">
        <v>589</v>
      </c>
      <c r="C592" s="50"/>
      <c r="D592" s="51"/>
      <c r="E592" s="51"/>
      <c r="F592" s="31"/>
      <c r="G592" s="51"/>
      <c r="H592" s="51"/>
      <c r="I592" s="50"/>
      <c r="J592" s="50"/>
      <c r="K592" s="50"/>
      <c r="L592" s="50"/>
      <c r="M592" s="50"/>
      <c r="N592" s="51"/>
      <c r="O592" s="51"/>
    </row>
    <row r="593" spans="2:15" ht="15.75">
      <c r="B593" s="50">
        <v>590</v>
      </c>
      <c r="C593" s="50"/>
      <c r="D593" s="51"/>
      <c r="E593" s="51"/>
      <c r="F593" s="31"/>
      <c r="G593" s="51"/>
      <c r="H593" s="51"/>
      <c r="I593" s="50"/>
      <c r="J593" s="50"/>
      <c r="K593" s="50"/>
      <c r="L593" s="50"/>
      <c r="M593" s="50"/>
      <c r="N593" s="51"/>
      <c r="O593" s="51"/>
    </row>
    <row r="594" spans="2:15" ht="15.75">
      <c r="B594" s="50">
        <v>591</v>
      </c>
      <c r="C594" s="50"/>
      <c r="D594" s="51"/>
      <c r="E594" s="51"/>
      <c r="F594" s="31"/>
      <c r="G594" s="51"/>
      <c r="H594" s="51"/>
      <c r="I594" s="50"/>
      <c r="J594" s="50"/>
      <c r="K594" s="50"/>
      <c r="L594" s="50"/>
      <c r="M594" s="50"/>
      <c r="N594" s="51"/>
      <c r="O594" s="51"/>
    </row>
    <row r="595" spans="2:15" ht="15.75">
      <c r="B595" s="50">
        <v>592</v>
      </c>
      <c r="C595" s="50"/>
      <c r="D595" s="51"/>
      <c r="E595" s="51"/>
      <c r="F595" s="31"/>
      <c r="G595" s="51"/>
      <c r="H595" s="51"/>
      <c r="I595" s="50"/>
      <c r="J595" s="50"/>
      <c r="K595" s="50"/>
      <c r="L595" s="50"/>
      <c r="M595" s="50"/>
      <c r="N595" s="51"/>
      <c r="O595" s="51"/>
    </row>
    <row r="596" spans="2:15" ht="15.75">
      <c r="B596" s="50">
        <v>593</v>
      </c>
      <c r="C596" s="50"/>
      <c r="D596" s="51"/>
      <c r="E596" s="51"/>
      <c r="F596" s="31"/>
      <c r="G596" s="51"/>
      <c r="H596" s="51"/>
      <c r="I596" s="50"/>
      <c r="J596" s="50"/>
      <c r="K596" s="50"/>
      <c r="L596" s="50"/>
      <c r="M596" s="50"/>
      <c r="N596" s="51"/>
      <c r="O596" s="51"/>
    </row>
    <row r="597" spans="2:15" ht="15.75">
      <c r="B597" s="50">
        <v>594</v>
      </c>
      <c r="C597" s="50"/>
      <c r="D597" s="51"/>
      <c r="E597" s="51"/>
      <c r="F597" s="31"/>
      <c r="G597" s="51"/>
      <c r="H597" s="51"/>
      <c r="I597" s="50"/>
      <c r="J597" s="50"/>
      <c r="K597" s="50"/>
      <c r="L597" s="50"/>
      <c r="M597" s="50"/>
      <c r="N597" s="51"/>
      <c r="O597" s="51"/>
    </row>
    <row r="598" spans="2:15" ht="15.75">
      <c r="B598" s="50">
        <v>595</v>
      </c>
      <c r="C598" s="50"/>
      <c r="D598" s="51"/>
      <c r="E598" s="51"/>
      <c r="F598" s="31"/>
      <c r="G598" s="51"/>
      <c r="H598" s="51"/>
      <c r="I598" s="50"/>
      <c r="J598" s="50"/>
      <c r="K598" s="50"/>
      <c r="L598" s="50"/>
      <c r="M598" s="50"/>
      <c r="N598" s="51"/>
      <c r="O598" s="51"/>
    </row>
    <row r="599" spans="2:15" ht="15.75">
      <c r="B599" s="50">
        <v>596</v>
      </c>
      <c r="C599" s="50"/>
      <c r="D599" s="51"/>
      <c r="E599" s="51"/>
      <c r="F599" s="31"/>
      <c r="G599" s="51"/>
      <c r="H599" s="51"/>
      <c r="I599" s="50"/>
      <c r="J599" s="50"/>
      <c r="K599" s="50"/>
      <c r="L599" s="50"/>
      <c r="M599" s="50"/>
      <c r="N599" s="51"/>
      <c r="O599" s="51"/>
    </row>
    <row r="600" spans="2:15" ht="15.75">
      <c r="B600" s="50">
        <v>597</v>
      </c>
      <c r="C600" s="50"/>
      <c r="D600" s="51"/>
      <c r="E600" s="51"/>
      <c r="F600" s="31"/>
      <c r="G600" s="51"/>
      <c r="H600" s="51"/>
      <c r="I600" s="50"/>
      <c r="J600" s="50"/>
      <c r="K600" s="50"/>
      <c r="L600" s="50"/>
      <c r="M600" s="50"/>
      <c r="N600" s="51"/>
      <c r="O600" s="51"/>
    </row>
    <row r="601" spans="2:15" ht="15.75">
      <c r="B601" s="50">
        <v>598</v>
      </c>
      <c r="C601" s="50"/>
      <c r="D601" s="51"/>
      <c r="E601" s="51"/>
      <c r="F601" s="31"/>
      <c r="G601" s="51"/>
      <c r="H601" s="51"/>
      <c r="I601" s="50"/>
      <c r="J601" s="50"/>
      <c r="K601" s="50"/>
      <c r="L601" s="50"/>
      <c r="M601" s="50"/>
      <c r="N601" s="51"/>
      <c r="O601" s="51"/>
    </row>
    <row r="602" spans="2:15" ht="15.75">
      <c r="B602" s="50">
        <v>599</v>
      </c>
      <c r="C602" s="50"/>
      <c r="D602" s="51"/>
      <c r="E602" s="51"/>
      <c r="F602" s="31"/>
      <c r="G602" s="51"/>
      <c r="H602" s="51"/>
      <c r="I602" s="50"/>
      <c r="J602" s="50"/>
      <c r="K602" s="50"/>
      <c r="L602" s="50"/>
      <c r="M602" s="50"/>
      <c r="N602" s="51"/>
      <c r="O602" s="51"/>
    </row>
    <row r="603" spans="2:15" ht="15.75">
      <c r="B603" s="50">
        <v>600</v>
      </c>
      <c r="C603" s="50"/>
      <c r="D603" s="51"/>
      <c r="E603" s="51"/>
      <c r="F603" s="31"/>
      <c r="G603" s="51"/>
      <c r="H603" s="51"/>
      <c r="I603" s="50"/>
      <c r="J603" s="50"/>
      <c r="K603" s="50"/>
      <c r="L603" s="50"/>
      <c r="M603" s="50"/>
      <c r="N603" s="51"/>
      <c r="O603" s="51"/>
    </row>
    <row r="604" spans="2:15" ht="15.75">
      <c r="B604" s="50">
        <v>601</v>
      </c>
      <c r="C604" s="50"/>
      <c r="D604" s="51"/>
      <c r="E604" s="51"/>
      <c r="F604" s="31"/>
      <c r="G604" s="51"/>
      <c r="H604" s="51"/>
      <c r="I604" s="50"/>
      <c r="J604" s="50"/>
      <c r="K604" s="50"/>
      <c r="L604" s="50"/>
      <c r="M604" s="50"/>
      <c r="N604" s="51"/>
      <c r="O604" s="51"/>
    </row>
    <row r="605" spans="2:15" ht="15.75">
      <c r="B605" s="50">
        <v>602</v>
      </c>
      <c r="C605" s="50"/>
      <c r="D605" s="51"/>
      <c r="E605" s="51"/>
      <c r="F605" s="31"/>
      <c r="G605" s="51"/>
      <c r="H605" s="51"/>
      <c r="I605" s="50"/>
      <c r="J605" s="50"/>
      <c r="K605" s="50"/>
      <c r="L605" s="50"/>
      <c r="M605" s="50"/>
      <c r="N605" s="51"/>
      <c r="O605" s="51"/>
    </row>
    <row r="606" spans="2:15" ht="15.75">
      <c r="B606" s="50">
        <v>603</v>
      </c>
      <c r="C606" s="50"/>
      <c r="D606" s="51"/>
      <c r="E606" s="51"/>
      <c r="F606" s="31"/>
      <c r="G606" s="51"/>
      <c r="H606" s="51"/>
      <c r="I606" s="50"/>
      <c r="J606" s="50"/>
      <c r="K606" s="50"/>
      <c r="L606" s="50"/>
      <c r="M606" s="50"/>
      <c r="N606" s="51"/>
      <c r="O606" s="51"/>
    </row>
    <row r="607" spans="2:15" ht="15.75">
      <c r="B607" s="50">
        <v>604</v>
      </c>
      <c r="C607" s="50"/>
      <c r="D607" s="51"/>
      <c r="E607" s="51"/>
      <c r="F607" s="31"/>
      <c r="G607" s="51"/>
      <c r="H607" s="51"/>
      <c r="I607" s="50"/>
      <c r="J607" s="50"/>
      <c r="K607" s="50"/>
      <c r="L607" s="50"/>
      <c r="M607" s="50"/>
      <c r="N607" s="51"/>
      <c r="O607" s="51"/>
    </row>
    <row r="608" spans="2:15" ht="15.75">
      <c r="B608" s="50">
        <v>605</v>
      </c>
      <c r="C608" s="50"/>
      <c r="D608" s="51"/>
      <c r="E608" s="51"/>
      <c r="F608" s="31"/>
      <c r="G608" s="51"/>
      <c r="H608" s="51"/>
      <c r="I608" s="50"/>
      <c r="J608" s="50"/>
      <c r="K608" s="50"/>
      <c r="L608" s="50"/>
      <c r="M608" s="50"/>
      <c r="N608" s="51"/>
      <c r="O608" s="51"/>
    </row>
    <row r="609" spans="2:15" ht="15.75">
      <c r="B609" s="50">
        <v>606</v>
      </c>
      <c r="C609" s="50"/>
      <c r="D609" s="51"/>
      <c r="E609" s="51"/>
      <c r="F609" s="31"/>
      <c r="G609" s="51"/>
      <c r="H609" s="51"/>
      <c r="I609" s="50"/>
      <c r="J609" s="50"/>
      <c r="K609" s="50"/>
      <c r="L609" s="50"/>
      <c r="M609" s="50"/>
      <c r="N609" s="51"/>
      <c r="O609" s="51"/>
    </row>
    <row r="610" spans="2:15" ht="15.75">
      <c r="B610" s="50">
        <v>607</v>
      </c>
      <c r="C610" s="50"/>
      <c r="D610" s="51"/>
      <c r="E610" s="51"/>
      <c r="F610" s="31"/>
      <c r="G610" s="51"/>
      <c r="H610" s="51"/>
      <c r="I610" s="50"/>
      <c r="J610" s="50"/>
      <c r="K610" s="50"/>
      <c r="L610" s="50"/>
      <c r="M610" s="50"/>
      <c r="N610" s="51"/>
      <c r="O610" s="51"/>
    </row>
    <row r="611" spans="2:15" ht="15.75">
      <c r="B611" s="50">
        <v>608</v>
      </c>
      <c r="C611" s="50"/>
      <c r="D611" s="51"/>
      <c r="E611" s="51"/>
      <c r="F611" s="31"/>
      <c r="G611" s="51"/>
      <c r="H611" s="51"/>
      <c r="I611" s="50"/>
      <c r="J611" s="50"/>
      <c r="K611" s="50"/>
      <c r="L611" s="50"/>
      <c r="M611" s="50"/>
      <c r="N611" s="51"/>
      <c r="O611" s="51"/>
    </row>
    <row r="612" spans="2:15" ht="15.75">
      <c r="B612" s="50">
        <v>609</v>
      </c>
      <c r="C612" s="50"/>
      <c r="D612" s="51"/>
      <c r="E612" s="51"/>
      <c r="F612" s="31"/>
      <c r="G612" s="51"/>
      <c r="H612" s="51"/>
      <c r="I612" s="50"/>
      <c r="J612" s="50"/>
      <c r="K612" s="50"/>
      <c r="L612" s="50"/>
      <c r="M612" s="50"/>
      <c r="N612" s="51"/>
      <c r="O612" s="51"/>
    </row>
    <row r="613" spans="2:15" ht="15.75">
      <c r="B613" s="50">
        <v>610</v>
      </c>
      <c r="C613" s="50"/>
      <c r="D613" s="51"/>
      <c r="E613" s="51"/>
      <c r="F613" s="31"/>
      <c r="G613" s="51"/>
      <c r="H613" s="51"/>
      <c r="I613" s="50"/>
      <c r="J613" s="50"/>
      <c r="K613" s="50"/>
      <c r="L613" s="50"/>
      <c r="M613" s="50"/>
      <c r="N613" s="51"/>
      <c r="O613" s="51"/>
    </row>
    <row r="614" spans="2:15" ht="15.75">
      <c r="B614" s="50">
        <v>611</v>
      </c>
      <c r="C614" s="50"/>
      <c r="D614" s="51"/>
      <c r="E614" s="51"/>
      <c r="F614" s="31"/>
      <c r="G614" s="51"/>
      <c r="H614" s="51"/>
      <c r="I614" s="50"/>
      <c r="J614" s="50"/>
      <c r="K614" s="50"/>
      <c r="L614" s="50"/>
      <c r="M614" s="50"/>
      <c r="N614" s="51"/>
      <c r="O614" s="51"/>
    </row>
    <row r="615" spans="2:15" ht="15.75">
      <c r="B615" s="50">
        <v>612</v>
      </c>
      <c r="C615" s="50"/>
      <c r="D615" s="51"/>
      <c r="E615" s="51"/>
      <c r="F615" s="31"/>
      <c r="G615" s="51"/>
      <c r="H615" s="51"/>
      <c r="I615" s="50"/>
      <c r="J615" s="50"/>
      <c r="K615" s="50"/>
      <c r="L615" s="50"/>
      <c r="M615" s="50"/>
      <c r="N615" s="51"/>
      <c r="O615" s="51"/>
    </row>
    <row r="616" spans="2:15" ht="15.75">
      <c r="B616" s="50">
        <v>613</v>
      </c>
      <c r="C616" s="50"/>
      <c r="D616" s="51"/>
      <c r="E616" s="51"/>
      <c r="F616" s="31"/>
      <c r="G616" s="51"/>
      <c r="H616" s="51"/>
      <c r="I616" s="50"/>
      <c r="J616" s="50"/>
      <c r="K616" s="50"/>
      <c r="L616" s="50"/>
      <c r="M616" s="50"/>
      <c r="N616" s="51"/>
      <c r="O616" s="51"/>
    </row>
    <row r="617" spans="2:15" ht="15.75">
      <c r="B617" s="50">
        <v>614</v>
      </c>
      <c r="C617" s="50"/>
      <c r="D617" s="51"/>
      <c r="E617" s="51"/>
      <c r="F617" s="31"/>
      <c r="G617" s="51"/>
      <c r="H617" s="51"/>
      <c r="I617" s="50"/>
      <c r="J617" s="50"/>
      <c r="K617" s="50"/>
      <c r="L617" s="50"/>
      <c r="M617" s="50"/>
      <c r="N617" s="51"/>
      <c r="O617" s="51"/>
    </row>
    <row r="618" spans="2:15" ht="15.75">
      <c r="B618" s="50">
        <v>615</v>
      </c>
      <c r="C618" s="50"/>
      <c r="D618" s="51"/>
      <c r="E618" s="51"/>
      <c r="F618" s="31"/>
      <c r="G618" s="51"/>
      <c r="H618" s="51"/>
      <c r="I618" s="50"/>
      <c r="J618" s="50"/>
      <c r="K618" s="50"/>
      <c r="L618" s="50"/>
      <c r="M618" s="50"/>
      <c r="N618" s="51"/>
      <c r="O618" s="51"/>
    </row>
    <row r="619" spans="2:15" ht="15.75">
      <c r="B619" s="50">
        <v>616</v>
      </c>
      <c r="C619" s="50"/>
      <c r="D619" s="51"/>
      <c r="E619" s="51"/>
      <c r="F619" s="31"/>
      <c r="G619" s="51"/>
      <c r="H619" s="51"/>
      <c r="I619" s="50"/>
      <c r="J619" s="50"/>
      <c r="K619" s="50"/>
      <c r="L619" s="50"/>
      <c r="M619" s="50"/>
      <c r="N619" s="51"/>
      <c r="O619" s="51"/>
    </row>
    <row r="620" spans="2:15" ht="15.75">
      <c r="B620" s="50">
        <v>617</v>
      </c>
      <c r="C620" s="50"/>
      <c r="D620" s="51"/>
      <c r="E620" s="51"/>
      <c r="F620" s="31"/>
      <c r="G620" s="51"/>
      <c r="H620" s="51"/>
      <c r="I620" s="50"/>
      <c r="J620" s="50"/>
      <c r="K620" s="50"/>
      <c r="L620" s="50"/>
      <c r="M620" s="50"/>
      <c r="N620" s="51"/>
      <c r="O620" s="51"/>
    </row>
    <row r="621" spans="2:15" ht="15.75">
      <c r="B621" s="50">
        <v>618</v>
      </c>
      <c r="C621" s="50"/>
      <c r="D621" s="51"/>
      <c r="E621" s="51"/>
      <c r="F621" s="31"/>
      <c r="G621" s="51"/>
      <c r="H621" s="51"/>
      <c r="I621" s="50"/>
      <c r="J621" s="50"/>
      <c r="K621" s="50"/>
      <c r="L621" s="50"/>
      <c r="M621" s="50"/>
      <c r="N621" s="51"/>
      <c r="O621" s="51"/>
    </row>
    <row r="622" spans="2:15" ht="15.75">
      <c r="B622" s="50">
        <v>619</v>
      </c>
      <c r="C622" s="50"/>
      <c r="D622" s="51"/>
      <c r="E622" s="51"/>
      <c r="F622" s="31"/>
      <c r="G622" s="51"/>
      <c r="H622" s="51"/>
      <c r="I622" s="50"/>
      <c r="J622" s="50"/>
      <c r="K622" s="50"/>
      <c r="L622" s="50"/>
      <c r="M622" s="50"/>
      <c r="N622" s="51"/>
      <c r="O622" s="51"/>
    </row>
    <row r="623" spans="2:15" ht="15.75">
      <c r="B623" s="50">
        <v>620</v>
      </c>
      <c r="C623" s="50"/>
      <c r="D623" s="51"/>
      <c r="E623" s="51"/>
      <c r="F623" s="31"/>
      <c r="G623" s="51"/>
      <c r="H623" s="51"/>
      <c r="I623" s="50"/>
      <c r="J623" s="50"/>
      <c r="K623" s="50"/>
      <c r="L623" s="50"/>
      <c r="M623" s="50"/>
      <c r="N623" s="51"/>
      <c r="O623" s="51"/>
    </row>
    <row r="624" spans="2:15" ht="15.75">
      <c r="B624" s="50">
        <v>621</v>
      </c>
      <c r="C624" s="50"/>
      <c r="D624" s="51"/>
      <c r="E624" s="51"/>
      <c r="F624" s="31"/>
      <c r="G624" s="51"/>
      <c r="H624" s="51"/>
      <c r="I624" s="50"/>
      <c r="J624" s="50"/>
      <c r="K624" s="50"/>
      <c r="L624" s="50"/>
      <c r="M624" s="50"/>
      <c r="N624" s="51"/>
      <c r="O624" s="51"/>
    </row>
    <row r="625" spans="2:15" ht="15.75">
      <c r="B625" s="50">
        <v>622</v>
      </c>
      <c r="C625" s="50"/>
      <c r="D625" s="51"/>
      <c r="E625" s="51"/>
      <c r="F625" s="31"/>
      <c r="G625" s="51"/>
      <c r="H625" s="51"/>
      <c r="I625" s="50"/>
      <c r="J625" s="50"/>
      <c r="K625" s="50"/>
      <c r="L625" s="50"/>
      <c r="M625" s="50"/>
      <c r="N625" s="51"/>
      <c r="O625" s="51"/>
    </row>
    <row r="626" spans="2:15" ht="15.75">
      <c r="B626" s="50">
        <v>623</v>
      </c>
      <c r="C626" s="50"/>
      <c r="D626" s="51"/>
      <c r="E626" s="51"/>
      <c r="F626" s="31"/>
      <c r="G626" s="51"/>
      <c r="H626" s="51"/>
      <c r="I626" s="50"/>
      <c r="J626" s="50"/>
      <c r="K626" s="50"/>
      <c r="L626" s="50"/>
      <c r="M626" s="50"/>
      <c r="N626" s="51"/>
      <c r="O626" s="51"/>
    </row>
    <row r="627" spans="2:15" ht="15.75">
      <c r="B627" s="50">
        <v>624</v>
      </c>
      <c r="C627" s="50"/>
      <c r="D627" s="51"/>
      <c r="E627" s="51"/>
      <c r="F627" s="31"/>
      <c r="G627" s="51"/>
      <c r="H627" s="51"/>
      <c r="I627" s="50"/>
      <c r="J627" s="50"/>
      <c r="K627" s="50"/>
      <c r="L627" s="50"/>
      <c r="M627" s="50"/>
      <c r="N627" s="51"/>
      <c r="O627" s="51"/>
    </row>
    <row r="628" spans="2:15" ht="15.75">
      <c r="B628" s="50">
        <v>625</v>
      </c>
      <c r="C628" s="50"/>
      <c r="D628" s="51"/>
      <c r="E628" s="51"/>
      <c r="F628" s="31"/>
      <c r="G628" s="51"/>
      <c r="H628" s="51"/>
      <c r="I628" s="50"/>
      <c r="J628" s="50"/>
      <c r="K628" s="50"/>
      <c r="L628" s="50"/>
      <c r="M628" s="50"/>
      <c r="N628" s="51"/>
      <c r="O628" s="51"/>
    </row>
    <row r="629" spans="2:15" ht="15.75">
      <c r="B629" s="50">
        <v>626</v>
      </c>
      <c r="C629" s="50"/>
      <c r="D629" s="51"/>
      <c r="E629" s="51"/>
      <c r="F629" s="31"/>
      <c r="G629" s="51"/>
      <c r="H629" s="51"/>
      <c r="I629" s="50"/>
      <c r="J629" s="50"/>
      <c r="K629" s="50"/>
      <c r="L629" s="50"/>
      <c r="M629" s="50"/>
      <c r="N629" s="51"/>
      <c r="O629" s="51"/>
    </row>
    <row r="630" spans="2:15" ht="15.75">
      <c r="B630" s="50">
        <v>627</v>
      </c>
      <c r="C630" s="50"/>
      <c r="D630" s="51"/>
      <c r="E630" s="51"/>
      <c r="F630" s="31"/>
      <c r="G630" s="51"/>
      <c r="H630" s="51"/>
      <c r="I630" s="50"/>
      <c r="J630" s="50"/>
      <c r="K630" s="50"/>
      <c r="L630" s="50"/>
      <c r="M630" s="50"/>
      <c r="N630" s="51"/>
      <c r="O630" s="51"/>
    </row>
    <row r="631" spans="2:15" ht="15.75">
      <c r="B631" s="50">
        <v>628</v>
      </c>
      <c r="C631" s="50"/>
      <c r="D631" s="51"/>
      <c r="E631" s="51"/>
      <c r="F631" s="31"/>
      <c r="G631" s="51"/>
      <c r="H631" s="51"/>
      <c r="I631" s="50"/>
      <c r="J631" s="50"/>
      <c r="K631" s="50"/>
      <c r="L631" s="50"/>
      <c r="M631" s="50"/>
      <c r="N631" s="51"/>
      <c r="O631" s="51"/>
    </row>
    <row r="632" spans="2:15" ht="15.75">
      <c r="B632" s="50">
        <v>629</v>
      </c>
      <c r="C632" s="50"/>
      <c r="D632" s="51"/>
      <c r="E632" s="51"/>
      <c r="F632" s="31"/>
      <c r="G632" s="51"/>
      <c r="H632" s="51"/>
      <c r="I632" s="50"/>
      <c r="J632" s="50"/>
      <c r="K632" s="50"/>
      <c r="L632" s="50"/>
      <c r="M632" s="50"/>
      <c r="N632" s="51"/>
      <c r="O632" s="51"/>
    </row>
    <row r="633" spans="2:15" ht="15.75">
      <c r="B633" s="50">
        <v>630</v>
      </c>
      <c r="C633" s="50"/>
      <c r="D633" s="51"/>
      <c r="E633" s="51"/>
      <c r="F633" s="31"/>
      <c r="G633" s="51"/>
      <c r="H633" s="51"/>
      <c r="I633" s="50"/>
      <c r="J633" s="50"/>
      <c r="K633" s="50"/>
      <c r="L633" s="50"/>
      <c r="M633" s="50"/>
      <c r="N633" s="51"/>
      <c r="O633" s="51"/>
    </row>
    <row r="634" spans="2:15" ht="15.75">
      <c r="B634" s="50">
        <v>631</v>
      </c>
      <c r="C634" s="50"/>
      <c r="D634" s="51"/>
      <c r="E634" s="51"/>
      <c r="F634" s="31"/>
      <c r="G634" s="51"/>
      <c r="H634" s="51"/>
      <c r="I634" s="50"/>
      <c r="J634" s="50"/>
      <c r="K634" s="50"/>
      <c r="L634" s="50"/>
      <c r="M634" s="50"/>
      <c r="N634" s="51"/>
      <c r="O634" s="51"/>
    </row>
    <row r="635" spans="2:15" ht="15.75">
      <c r="B635" s="50">
        <v>632</v>
      </c>
      <c r="C635" s="50"/>
      <c r="D635" s="51"/>
      <c r="E635" s="51"/>
      <c r="F635" s="31"/>
      <c r="G635" s="51"/>
      <c r="H635" s="51"/>
      <c r="I635" s="50"/>
      <c r="J635" s="50"/>
      <c r="K635" s="50"/>
      <c r="L635" s="50"/>
      <c r="M635" s="50"/>
      <c r="N635" s="51"/>
      <c r="O635" s="51"/>
    </row>
    <row r="636" spans="2:15" ht="15.75">
      <c r="B636" s="50">
        <v>633</v>
      </c>
      <c r="C636" s="50"/>
      <c r="D636" s="51"/>
      <c r="E636" s="51"/>
      <c r="F636" s="31"/>
      <c r="G636" s="51"/>
      <c r="H636" s="51"/>
      <c r="I636" s="50"/>
      <c r="J636" s="50"/>
      <c r="K636" s="50"/>
      <c r="L636" s="50"/>
      <c r="M636" s="50"/>
      <c r="N636" s="51"/>
      <c r="O636" s="51"/>
    </row>
    <row r="637" spans="2:15" ht="15.75">
      <c r="B637" s="50">
        <v>634</v>
      </c>
      <c r="C637" s="50"/>
      <c r="D637" s="51"/>
      <c r="E637" s="51"/>
      <c r="F637" s="31"/>
      <c r="G637" s="51"/>
      <c r="H637" s="51"/>
      <c r="I637" s="50"/>
      <c r="J637" s="50"/>
      <c r="K637" s="50"/>
      <c r="L637" s="50"/>
      <c r="M637" s="50"/>
      <c r="N637" s="51"/>
      <c r="O637" s="51"/>
    </row>
    <row r="638" spans="2:15" ht="15.75">
      <c r="B638" s="50">
        <v>635</v>
      </c>
      <c r="C638" s="50"/>
      <c r="D638" s="51"/>
      <c r="E638" s="51"/>
      <c r="F638" s="31"/>
      <c r="G638" s="51"/>
      <c r="H638" s="51"/>
      <c r="I638" s="50"/>
      <c r="J638" s="50"/>
      <c r="K638" s="50"/>
      <c r="L638" s="50"/>
      <c r="M638" s="50"/>
      <c r="N638" s="51"/>
      <c r="O638" s="51"/>
    </row>
    <row r="639" spans="2:15" ht="15.75">
      <c r="B639" s="50">
        <v>636</v>
      </c>
      <c r="C639" s="50"/>
      <c r="D639" s="51"/>
      <c r="E639" s="51"/>
      <c r="F639" s="31"/>
      <c r="G639" s="51"/>
      <c r="H639" s="51"/>
      <c r="I639" s="50"/>
      <c r="J639" s="50"/>
      <c r="K639" s="50"/>
      <c r="L639" s="50"/>
      <c r="M639" s="50"/>
      <c r="N639" s="51"/>
      <c r="O639" s="51"/>
    </row>
    <row r="640" spans="2:15" ht="15.75">
      <c r="B640" s="50">
        <v>637</v>
      </c>
      <c r="C640" s="50"/>
      <c r="D640" s="51"/>
      <c r="E640" s="51"/>
      <c r="F640" s="31"/>
      <c r="G640" s="51"/>
      <c r="H640" s="51"/>
      <c r="I640" s="50"/>
      <c r="J640" s="50"/>
      <c r="K640" s="50"/>
      <c r="L640" s="50"/>
      <c r="M640" s="50"/>
      <c r="N640" s="51"/>
      <c r="O640" s="51"/>
    </row>
    <row r="641" spans="2:15" ht="15.75">
      <c r="B641" s="50">
        <v>638</v>
      </c>
      <c r="C641" s="50"/>
      <c r="D641" s="51"/>
      <c r="E641" s="51"/>
      <c r="F641" s="31"/>
      <c r="G641" s="51"/>
      <c r="H641" s="51"/>
      <c r="I641" s="50"/>
      <c r="J641" s="50"/>
      <c r="K641" s="50"/>
      <c r="L641" s="50"/>
      <c r="M641" s="50"/>
      <c r="N641" s="51"/>
      <c r="O641" s="51"/>
    </row>
    <row r="642" spans="2:15" ht="15.75">
      <c r="B642" s="50">
        <v>639</v>
      </c>
      <c r="C642" s="50"/>
      <c r="D642" s="51"/>
      <c r="E642" s="51"/>
      <c r="F642" s="31"/>
      <c r="G642" s="51"/>
      <c r="H642" s="51"/>
      <c r="I642" s="50"/>
      <c r="J642" s="50"/>
      <c r="K642" s="50"/>
      <c r="L642" s="50"/>
      <c r="M642" s="50"/>
      <c r="N642" s="51"/>
      <c r="O642" s="51"/>
    </row>
    <row r="643" spans="2:15" ht="15.75">
      <c r="B643" s="50">
        <v>640</v>
      </c>
      <c r="C643" s="50"/>
      <c r="D643" s="51"/>
      <c r="E643" s="51"/>
      <c r="F643" s="31"/>
      <c r="G643" s="51"/>
      <c r="H643" s="51"/>
      <c r="I643" s="50"/>
      <c r="J643" s="50"/>
      <c r="K643" s="50"/>
      <c r="L643" s="50"/>
      <c r="M643" s="50"/>
      <c r="N643" s="51"/>
      <c r="O643" s="51"/>
    </row>
    <row r="644" spans="2:15" ht="15.75">
      <c r="B644" s="50">
        <v>641</v>
      </c>
      <c r="C644" s="50"/>
      <c r="D644" s="51"/>
      <c r="E644" s="51"/>
      <c r="F644" s="31"/>
      <c r="G644" s="51"/>
      <c r="H644" s="51"/>
      <c r="I644" s="50"/>
      <c r="J644" s="50"/>
      <c r="K644" s="50"/>
      <c r="L644" s="50"/>
      <c r="M644" s="50"/>
      <c r="N644" s="51"/>
      <c r="O644" s="51"/>
    </row>
    <row r="645" spans="2:15" ht="15.75">
      <c r="B645" s="50">
        <v>642</v>
      </c>
      <c r="C645" s="50"/>
      <c r="D645" s="51"/>
      <c r="E645" s="51"/>
      <c r="F645" s="31"/>
      <c r="G645" s="51"/>
      <c r="H645" s="51"/>
      <c r="I645" s="50"/>
      <c r="J645" s="50"/>
      <c r="K645" s="50"/>
      <c r="L645" s="50"/>
      <c r="M645" s="50"/>
      <c r="N645" s="51"/>
      <c r="O645" s="51"/>
    </row>
    <row r="646" spans="2:15" ht="15.75">
      <c r="B646" s="50">
        <v>643</v>
      </c>
      <c r="C646" s="50"/>
      <c r="D646" s="51"/>
      <c r="E646" s="51"/>
      <c r="F646" s="31"/>
      <c r="G646" s="51"/>
      <c r="H646" s="51"/>
      <c r="I646" s="50"/>
      <c r="J646" s="50"/>
      <c r="K646" s="50"/>
      <c r="L646" s="50"/>
      <c r="M646" s="50"/>
      <c r="N646" s="51"/>
      <c r="O646" s="51"/>
    </row>
    <row r="647" spans="2:15" ht="15.75">
      <c r="B647" s="50">
        <v>644</v>
      </c>
      <c r="C647" s="50"/>
      <c r="D647" s="51"/>
      <c r="E647" s="51"/>
      <c r="F647" s="31"/>
      <c r="G647" s="51"/>
      <c r="H647" s="51"/>
      <c r="I647" s="50"/>
      <c r="J647" s="50"/>
      <c r="K647" s="50"/>
      <c r="L647" s="50"/>
      <c r="M647" s="50"/>
      <c r="N647" s="51"/>
      <c r="O647" s="51"/>
    </row>
    <row r="648" spans="2:15" ht="15.75">
      <c r="B648" s="50">
        <v>645</v>
      </c>
      <c r="C648" s="50"/>
      <c r="D648" s="51"/>
      <c r="E648" s="51"/>
      <c r="F648" s="31"/>
      <c r="G648" s="51"/>
      <c r="H648" s="51"/>
      <c r="I648" s="50"/>
      <c r="J648" s="50"/>
      <c r="K648" s="50"/>
      <c r="L648" s="50"/>
      <c r="M648" s="50"/>
      <c r="N648" s="51"/>
      <c r="O648" s="51"/>
    </row>
    <row r="649" spans="2:15" ht="15.75">
      <c r="B649" s="50">
        <v>646</v>
      </c>
      <c r="C649" s="50"/>
      <c r="D649" s="51"/>
      <c r="E649" s="51"/>
      <c r="F649" s="31"/>
      <c r="G649" s="51"/>
      <c r="H649" s="51"/>
      <c r="I649" s="50"/>
      <c r="J649" s="50"/>
      <c r="K649" s="50"/>
      <c r="L649" s="50"/>
      <c r="M649" s="50"/>
      <c r="N649" s="51"/>
      <c r="O649" s="51"/>
    </row>
    <row r="650" spans="2:15" ht="15.75">
      <c r="B650" s="50">
        <v>647</v>
      </c>
      <c r="C650" s="50"/>
      <c r="D650" s="51"/>
      <c r="E650" s="51"/>
      <c r="F650" s="31"/>
      <c r="G650" s="51"/>
      <c r="H650" s="51"/>
      <c r="I650" s="50"/>
      <c r="J650" s="50"/>
      <c r="K650" s="50"/>
      <c r="L650" s="50"/>
      <c r="M650" s="50"/>
      <c r="N650" s="51"/>
      <c r="O650" s="51"/>
    </row>
    <row r="651" spans="2:15" ht="15.75">
      <c r="B651" s="50">
        <v>648</v>
      </c>
      <c r="C651" s="50"/>
      <c r="D651" s="51"/>
      <c r="E651" s="51"/>
      <c r="F651" s="31"/>
      <c r="G651" s="51"/>
      <c r="H651" s="51"/>
      <c r="I651" s="50"/>
      <c r="J651" s="50"/>
      <c r="K651" s="50"/>
      <c r="L651" s="50"/>
      <c r="M651" s="50"/>
      <c r="N651" s="51"/>
      <c r="O651" s="51"/>
    </row>
    <row r="652" spans="2:15" ht="15.75">
      <c r="B652" s="50">
        <v>649</v>
      </c>
      <c r="C652" s="50"/>
      <c r="D652" s="51"/>
      <c r="E652" s="51"/>
      <c r="F652" s="31"/>
      <c r="G652" s="51"/>
      <c r="H652" s="51"/>
      <c r="I652" s="50"/>
      <c r="J652" s="50"/>
      <c r="K652" s="50"/>
      <c r="L652" s="50"/>
      <c r="M652" s="50"/>
      <c r="N652" s="51"/>
      <c r="O652" s="51"/>
    </row>
    <row r="653" spans="2:15" ht="15.75">
      <c r="B653" s="50">
        <v>650</v>
      </c>
      <c r="C653" s="50"/>
      <c r="D653" s="51"/>
      <c r="E653" s="51"/>
      <c r="F653" s="31"/>
      <c r="G653" s="51"/>
      <c r="H653" s="51"/>
      <c r="I653" s="50"/>
      <c r="J653" s="50"/>
      <c r="K653" s="50"/>
      <c r="L653" s="50"/>
      <c r="M653" s="50"/>
      <c r="N653" s="51"/>
      <c r="O653" s="51"/>
    </row>
    <row r="654" spans="2:15" ht="15.75">
      <c r="B654" s="50">
        <v>651</v>
      </c>
      <c r="C654" s="50"/>
      <c r="D654" s="51"/>
      <c r="E654" s="51"/>
      <c r="F654" s="31"/>
      <c r="G654" s="51"/>
      <c r="H654" s="51"/>
      <c r="I654" s="50"/>
      <c r="J654" s="50"/>
      <c r="K654" s="50"/>
      <c r="L654" s="50"/>
      <c r="M654" s="50"/>
      <c r="N654" s="51"/>
      <c r="O654" s="51"/>
    </row>
    <row r="655" spans="2:15" ht="15.75">
      <c r="B655" s="50">
        <v>652</v>
      </c>
      <c r="C655" s="50"/>
      <c r="D655" s="51"/>
      <c r="E655" s="51"/>
      <c r="F655" s="31"/>
      <c r="G655" s="51"/>
      <c r="H655" s="51"/>
      <c r="I655" s="50"/>
      <c r="J655" s="50"/>
      <c r="K655" s="50"/>
      <c r="L655" s="50"/>
      <c r="M655" s="50"/>
      <c r="N655" s="51"/>
      <c r="O655" s="51"/>
    </row>
    <row r="656" spans="2:15" ht="15.75">
      <c r="B656" s="50">
        <v>653</v>
      </c>
      <c r="C656" s="50"/>
      <c r="D656" s="51"/>
      <c r="E656" s="51"/>
      <c r="F656" s="31"/>
      <c r="G656" s="51"/>
      <c r="H656" s="51"/>
      <c r="I656" s="50"/>
      <c r="J656" s="50"/>
      <c r="K656" s="50"/>
      <c r="L656" s="50"/>
      <c r="M656" s="50"/>
      <c r="N656" s="51"/>
      <c r="O656" s="51"/>
    </row>
    <row r="657" spans="2:15" ht="15.75">
      <c r="B657" s="50">
        <v>654</v>
      </c>
      <c r="C657" s="50"/>
      <c r="D657" s="51"/>
      <c r="E657" s="51"/>
      <c r="F657" s="31"/>
      <c r="G657" s="51"/>
      <c r="H657" s="51"/>
      <c r="I657" s="50"/>
      <c r="J657" s="50"/>
      <c r="K657" s="50"/>
      <c r="L657" s="50"/>
      <c r="M657" s="50"/>
      <c r="N657" s="51"/>
      <c r="O657" s="51"/>
    </row>
    <row r="658" spans="2:15" ht="15.75">
      <c r="B658" s="50">
        <v>655</v>
      </c>
      <c r="C658" s="50"/>
      <c r="D658" s="51"/>
      <c r="E658" s="51"/>
      <c r="F658" s="31"/>
      <c r="G658" s="51"/>
      <c r="H658" s="51"/>
      <c r="I658" s="50"/>
      <c r="J658" s="50"/>
      <c r="K658" s="50"/>
      <c r="L658" s="50"/>
      <c r="M658" s="50"/>
      <c r="N658" s="51"/>
      <c r="O658" s="51"/>
    </row>
    <row r="659" spans="2:15" ht="15.75">
      <c r="B659" s="50">
        <v>656</v>
      </c>
      <c r="C659" s="50"/>
      <c r="D659" s="51"/>
      <c r="E659" s="51"/>
      <c r="F659" s="31"/>
      <c r="G659" s="51"/>
      <c r="H659" s="51"/>
      <c r="I659" s="50"/>
      <c r="J659" s="50"/>
      <c r="K659" s="50"/>
      <c r="L659" s="50"/>
      <c r="M659" s="50"/>
      <c r="N659" s="51"/>
      <c r="O659" s="51"/>
    </row>
    <row r="660" spans="2:15" ht="15.75">
      <c r="B660" s="50">
        <v>657</v>
      </c>
      <c r="C660" s="50"/>
      <c r="D660" s="51"/>
      <c r="E660" s="51"/>
      <c r="F660" s="31"/>
      <c r="G660" s="51"/>
      <c r="H660" s="51"/>
      <c r="I660" s="50"/>
      <c r="J660" s="50"/>
      <c r="K660" s="50"/>
      <c r="L660" s="50"/>
      <c r="M660" s="50"/>
      <c r="N660" s="51"/>
      <c r="O660" s="51"/>
    </row>
    <row r="661" spans="2:15" ht="15.75">
      <c r="B661" s="50">
        <v>658</v>
      </c>
      <c r="C661" s="50"/>
      <c r="D661" s="51"/>
      <c r="E661" s="51"/>
      <c r="F661" s="31"/>
      <c r="G661" s="51"/>
      <c r="H661" s="51"/>
      <c r="I661" s="50"/>
      <c r="J661" s="50"/>
      <c r="K661" s="50"/>
      <c r="L661" s="50"/>
      <c r="M661" s="50"/>
      <c r="N661" s="51"/>
      <c r="O661" s="51"/>
    </row>
    <row r="662" spans="2:15" ht="15.75">
      <c r="B662" s="50">
        <v>659</v>
      </c>
      <c r="C662" s="50"/>
      <c r="D662" s="51"/>
      <c r="E662" s="51"/>
      <c r="F662" s="31"/>
      <c r="G662" s="51"/>
      <c r="H662" s="51"/>
      <c r="I662" s="50"/>
      <c r="J662" s="50"/>
      <c r="K662" s="50"/>
      <c r="L662" s="50"/>
      <c r="M662" s="50"/>
      <c r="N662" s="51"/>
      <c r="O662" s="51"/>
    </row>
    <row r="663" spans="2:15" ht="15.75">
      <c r="B663" s="50">
        <v>660</v>
      </c>
      <c r="C663" s="50"/>
      <c r="D663" s="51"/>
      <c r="E663" s="51"/>
      <c r="F663" s="31"/>
      <c r="G663" s="51"/>
      <c r="H663" s="51"/>
      <c r="I663" s="50"/>
      <c r="J663" s="50"/>
      <c r="K663" s="50"/>
      <c r="L663" s="50"/>
      <c r="M663" s="50"/>
      <c r="N663" s="51"/>
      <c r="O663" s="51"/>
    </row>
    <row r="664" spans="2:15" ht="15.75">
      <c r="B664" s="50">
        <v>661</v>
      </c>
      <c r="C664" s="50"/>
      <c r="D664" s="51"/>
      <c r="E664" s="51"/>
      <c r="F664" s="31"/>
      <c r="G664" s="51"/>
      <c r="H664" s="51"/>
      <c r="I664" s="50"/>
      <c r="J664" s="50"/>
      <c r="K664" s="50"/>
      <c r="L664" s="50"/>
      <c r="M664" s="50"/>
      <c r="N664" s="51"/>
      <c r="O664" s="51"/>
    </row>
    <row r="665" spans="2:15" ht="15.75">
      <c r="B665" s="50">
        <v>662</v>
      </c>
      <c r="C665" s="50"/>
      <c r="D665" s="51"/>
      <c r="E665" s="51"/>
      <c r="F665" s="31"/>
      <c r="G665" s="51"/>
      <c r="H665" s="51"/>
      <c r="I665" s="50"/>
      <c r="J665" s="50"/>
      <c r="K665" s="50"/>
      <c r="L665" s="50"/>
      <c r="M665" s="50"/>
      <c r="N665" s="51"/>
      <c r="O665" s="51"/>
    </row>
    <row r="666" spans="2:15" ht="15.75">
      <c r="B666" s="50">
        <v>663</v>
      </c>
      <c r="C666" s="50"/>
      <c r="D666" s="51"/>
      <c r="E666" s="51"/>
      <c r="F666" s="31"/>
      <c r="G666" s="51"/>
      <c r="H666" s="51"/>
      <c r="I666" s="50"/>
      <c r="J666" s="50"/>
      <c r="K666" s="50"/>
      <c r="L666" s="50"/>
      <c r="M666" s="50"/>
      <c r="N666" s="51"/>
      <c r="O666" s="51"/>
    </row>
    <row r="667" spans="2:15" ht="15.75">
      <c r="B667" s="50">
        <v>664</v>
      </c>
      <c r="C667" s="50"/>
      <c r="D667" s="51"/>
      <c r="E667" s="51"/>
      <c r="F667" s="31"/>
      <c r="G667" s="51"/>
      <c r="H667" s="51"/>
      <c r="I667" s="50"/>
      <c r="J667" s="50"/>
      <c r="K667" s="50"/>
      <c r="L667" s="50"/>
      <c r="M667" s="50"/>
      <c r="N667" s="51"/>
      <c r="O667" s="51"/>
    </row>
    <row r="668" spans="2:15" ht="15.75">
      <c r="B668" s="50">
        <v>665</v>
      </c>
      <c r="C668" s="50"/>
      <c r="D668" s="51"/>
      <c r="E668" s="51"/>
      <c r="F668" s="31"/>
      <c r="G668" s="51"/>
      <c r="H668" s="51"/>
      <c r="I668" s="50"/>
      <c r="J668" s="50"/>
      <c r="K668" s="50"/>
      <c r="L668" s="50"/>
      <c r="M668" s="50"/>
      <c r="N668" s="51"/>
      <c r="O668" s="51"/>
    </row>
    <row r="669" spans="2:15" ht="15.75">
      <c r="B669" s="50">
        <v>666</v>
      </c>
      <c r="C669" s="50"/>
      <c r="D669" s="51"/>
      <c r="E669" s="51"/>
      <c r="F669" s="31"/>
      <c r="G669" s="51"/>
      <c r="H669" s="51"/>
      <c r="I669" s="50"/>
      <c r="J669" s="50"/>
      <c r="K669" s="50"/>
      <c r="L669" s="50"/>
      <c r="M669" s="50"/>
      <c r="N669" s="51"/>
      <c r="O669" s="51"/>
    </row>
    <row r="670" spans="2:15" ht="15.75">
      <c r="B670" s="50">
        <v>667</v>
      </c>
      <c r="C670" s="50"/>
      <c r="D670" s="51"/>
      <c r="E670" s="51"/>
      <c r="F670" s="31"/>
      <c r="G670" s="51"/>
      <c r="H670" s="51"/>
      <c r="I670" s="50"/>
      <c r="J670" s="50"/>
      <c r="K670" s="50"/>
      <c r="L670" s="50"/>
      <c r="M670" s="50"/>
      <c r="N670" s="51"/>
      <c r="O670" s="51"/>
    </row>
    <row r="671" spans="2:15" ht="15.75">
      <c r="B671" s="50">
        <v>668</v>
      </c>
      <c r="C671" s="50"/>
      <c r="D671" s="51"/>
      <c r="E671" s="51"/>
      <c r="F671" s="31"/>
      <c r="G671" s="51"/>
      <c r="H671" s="51"/>
      <c r="I671" s="50"/>
      <c r="J671" s="50"/>
      <c r="K671" s="50"/>
      <c r="L671" s="50"/>
      <c r="M671" s="50"/>
      <c r="N671" s="51"/>
      <c r="O671" s="51"/>
    </row>
    <row r="672" spans="2:15" ht="15.75">
      <c r="B672" s="50">
        <v>669</v>
      </c>
      <c r="C672" s="50"/>
      <c r="D672" s="51"/>
      <c r="E672" s="51"/>
      <c r="F672" s="31"/>
      <c r="G672" s="51"/>
      <c r="H672" s="51"/>
      <c r="I672" s="50"/>
      <c r="J672" s="50"/>
      <c r="K672" s="50"/>
      <c r="L672" s="50"/>
      <c r="M672" s="50"/>
      <c r="N672" s="51"/>
      <c r="O672" s="51"/>
    </row>
    <row r="673" spans="2:15" ht="15.75">
      <c r="B673" s="50">
        <v>670</v>
      </c>
      <c r="C673" s="50"/>
      <c r="D673" s="51"/>
      <c r="E673" s="51"/>
      <c r="F673" s="31"/>
      <c r="G673" s="51"/>
      <c r="H673" s="51"/>
      <c r="I673" s="50"/>
      <c r="J673" s="50"/>
      <c r="K673" s="50"/>
      <c r="L673" s="50"/>
      <c r="M673" s="50"/>
      <c r="N673" s="51"/>
      <c r="O673" s="51"/>
    </row>
    <row r="674" spans="2:15" ht="15.75">
      <c r="B674" s="50">
        <v>671</v>
      </c>
      <c r="C674" s="50"/>
      <c r="D674" s="51"/>
      <c r="E674" s="51"/>
      <c r="F674" s="31"/>
      <c r="G674" s="51"/>
      <c r="H674" s="51"/>
      <c r="I674" s="50"/>
      <c r="J674" s="50"/>
      <c r="K674" s="50"/>
      <c r="L674" s="50"/>
      <c r="M674" s="50"/>
      <c r="N674" s="51"/>
      <c r="O674" s="51"/>
    </row>
    <row r="675" spans="2:15" ht="15.75">
      <c r="B675" s="50">
        <v>672</v>
      </c>
      <c r="C675" s="50"/>
      <c r="D675" s="51"/>
      <c r="E675" s="51"/>
      <c r="F675" s="31"/>
      <c r="G675" s="51"/>
      <c r="H675" s="51"/>
      <c r="I675" s="50"/>
      <c r="J675" s="50"/>
      <c r="K675" s="50"/>
      <c r="L675" s="50"/>
      <c r="M675" s="50"/>
      <c r="N675" s="51"/>
      <c r="O675" s="51"/>
    </row>
    <row r="676" spans="2:15" ht="15.75">
      <c r="B676" s="50">
        <v>673</v>
      </c>
      <c r="C676" s="50"/>
      <c r="D676" s="51"/>
      <c r="E676" s="51"/>
      <c r="F676" s="31"/>
      <c r="G676" s="51"/>
      <c r="H676" s="51"/>
      <c r="I676" s="50"/>
      <c r="J676" s="50"/>
      <c r="K676" s="50"/>
      <c r="L676" s="50"/>
      <c r="M676" s="50"/>
      <c r="N676" s="51"/>
      <c r="O676" s="51"/>
    </row>
    <row r="677" spans="2:15" ht="15.75">
      <c r="B677" s="50">
        <v>674</v>
      </c>
      <c r="C677" s="50"/>
      <c r="D677" s="51"/>
      <c r="E677" s="51"/>
      <c r="F677" s="31"/>
      <c r="G677" s="51"/>
      <c r="H677" s="51"/>
      <c r="I677" s="50"/>
      <c r="J677" s="50"/>
      <c r="K677" s="50"/>
      <c r="L677" s="50"/>
      <c r="M677" s="50"/>
      <c r="N677" s="51"/>
      <c r="O677" s="51"/>
    </row>
    <row r="678" spans="2:15" ht="15.75">
      <c r="B678" s="50">
        <v>675</v>
      </c>
      <c r="C678" s="50"/>
      <c r="D678" s="51"/>
      <c r="E678" s="51"/>
      <c r="F678" s="31"/>
      <c r="G678" s="51"/>
      <c r="H678" s="51"/>
      <c r="I678" s="50"/>
      <c r="J678" s="50"/>
      <c r="K678" s="50"/>
      <c r="L678" s="50"/>
      <c r="M678" s="50"/>
      <c r="N678" s="51"/>
      <c r="O678" s="51"/>
    </row>
    <row r="679" spans="2:15" ht="15.75">
      <c r="B679" s="50">
        <v>676</v>
      </c>
      <c r="C679" s="50"/>
      <c r="D679" s="51"/>
      <c r="E679" s="51"/>
      <c r="F679" s="31"/>
      <c r="G679" s="51"/>
      <c r="H679" s="51"/>
      <c r="I679" s="50"/>
      <c r="J679" s="50"/>
      <c r="K679" s="50"/>
      <c r="L679" s="50"/>
      <c r="M679" s="50"/>
      <c r="N679" s="51"/>
      <c r="O679" s="51"/>
    </row>
    <row r="680" spans="2:15" ht="15.75">
      <c r="B680" s="50">
        <v>677</v>
      </c>
      <c r="C680" s="50"/>
      <c r="D680" s="51"/>
      <c r="E680" s="51"/>
      <c r="F680" s="31"/>
      <c r="G680" s="51"/>
      <c r="H680" s="51"/>
      <c r="I680" s="50"/>
      <c r="J680" s="50"/>
      <c r="K680" s="50"/>
      <c r="L680" s="50"/>
      <c r="M680" s="50"/>
      <c r="N680" s="51"/>
      <c r="O680" s="51"/>
    </row>
    <row r="681" spans="2:15" ht="15.75">
      <c r="B681" s="50">
        <v>678</v>
      </c>
      <c r="C681" s="50"/>
      <c r="D681" s="51"/>
      <c r="E681" s="51"/>
      <c r="F681" s="31"/>
      <c r="G681" s="51"/>
      <c r="H681" s="51"/>
      <c r="I681" s="50"/>
      <c r="J681" s="50"/>
      <c r="K681" s="50"/>
      <c r="L681" s="50"/>
      <c r="M681" s="50"/>
      <c r="N681" s="51"/>
      <c r="O681" s="51"/>
    </row>
    <row r="682" spans="2:15" ht="15.75">
      <c r="B682" s="50">
        <v>679</v>
      </c>
      <c r="C682" s="50"/>
      <c r="D682" s="51"/>
      <c r="E682" s="51"/>
      <c r="F682" s="31"/>
      <c r="G682" s="51"/>
      <c r="H682" s="51"/>
      <c r="I682" s="50"/>
      <c r="J682" s="50"/>
      <c r="K682" s="50"/>
      <c r="L682" s="50"/>
      <c r="M682" s="50"/>
      <c r="N682" s="51"/>
      <c r="O682" s="51"/>
    </row>
    <row r="683" spans="2:15" ht="15.75">
      <c r="B683" s="50">
        <v>680</v>
      </c>
      <c r="C683" s="50"/>
      <c r="D683" s="51"/>
      <c r="E683" s="51"/>
      <c r="F683" s="31"/>
      <c r="G683" s="51"/>
      <c r="H683" s="51"/>
      <c r="I683" s="50"/>
      <c r="J683" s="50"/>
      <c r="K683" s="50"/>
      <c r="L683" s="50"/>
      <c r="M683" s="50"/>
      <c r="N683" s="51"/>
      <c r="O683" s="51"/>
    </row>
    <row r="684" spans="2:15" ht="15.75">
      <c r="B684" s="50">
        <v>681</v>
      </c>
      <c r="C684" s="50"/>
      <c r="D684" s="51"/>
      <c r="E684" s="51"/>
      <c r="F684" s="31"/>
      <c r="G684" s="51"/>
      <c r="H684" s="51"/>
      <c r="I684" s="50"/>
      <c r="J684" s="50"/>
      <c r="K684" s="50"/>
      <c r="L684" s="50"/>
      <c r="M684" s="50"/>
      <c r="N684" s="51"/>
      <c r="O684" s="51"/>
    </row>
    <row r="685" spans="2:15" ht="15.75">
      <c r="B685" s="50">
        <v>682</v>
      </c>
      <c r="C685" s="50"/>
      <c r="D685" s="51"/>
      <c r="E685" s="51"/>
      <c r="F685" s="31"/>
      <c r="G685" s="51"/>
      <c r="H685" s="51"/>
      <c r="I685" s="50"/>
      <c r="J685" s="50"/>
      <c r="K685" s="50"/>
      <c r="L685" s="50"/>
      <c r="M685" s="50"/>
      <c r="N685" s="51"/>
      <c r="O685" s="51"/>
    </row>
    <row r="686" spans="2:15" ht="15.75">
      <c r="B686" s="50">
        <v>683</v>
      </c>
      <c r="C686" s="50"/>
      <c r="D686" s="51"/>
      <c r="E686" s="51"/>
      <c r="F686" s="31"/>
      <c r="G686" s="51"/>
      <c r="H686" s="51"/>
      <c r="I686" s="50"/>
      <c r="J686" s="50"/>
      <c r="K686" s="50"/>
      <c r="L686" s="50"/>
      <c r="M686" s="50"/>
      <c r="N686" s="51"/>
      <c r="O686" s="51"/>
    </row>
    <row r="687" spans="2:15" ht="15.75">
      <c r="B687" s="50">
        <v>684</v>
      </c>
      <c r="C687" s="50"/>
      <c r="D687" s="51"/>
      <c r="E687" s="51"/>
      <c r="F687" s="31"/>
      <c r="G687" s="51"/>
      <c r="H687" s="51"/>
      <c r="I687" s="50"/>
      <c r="J687" s="50"/>
      <c r="K687" s="50"/>
      <c r="L687" s="50"/>
      <c r="M687" s="50"/>
      <c r="N687" s="51"/>
      <c r="O687" s="51"/>
    </row>
    <row r="688" spans="2:15" ht="15.75">
      <c r="B688" s="50">
        <v>685</v>
      </c>
      <c r="C688" s="50"/>
      <c r="D688" s="51"/>
      <c r="E688" s="51"/>
      <c r="F688" s="31"/>
      <c r="G688" s="51"/>
      <c r="H688" s="51"/>
      <c r="I688" s="50"/>
      <c r="J688" s="50"/>
      <c r="K688" s="50"/>
      <c r="L688" s="50"/>
      <c r="M688" s="50"/>
      <c r="N688" s="51"/>
      <c r="O688" s="51"/>
    </row>
    <row r="689" spans="2:15" ht="15.75">
      <c r="B689" s="50">
        <v>686</v>
      </c>
      <c r="C689" s="50"/>
      <c r="D689" s="51"/>
      <c r="E689" s="51"/>
      <c r="F689" s="31"/>
      <c r="G689" s="51"/>
      <c r="H689" s="51"/>
      <c r="I689" s="50"/>
      <c r="J689" s="50"/>
      <c r="K689" s="50"/>
      <c r="L689" s="50"/>
      <c r="M689" s="50"/>
      <c r="N689" s="51"/>
      <c r="O689" s="51"/>
    </row>
    <row r="690" spans="2:15" ht="15.75">
      <c r="B690" s="50">
        <v>687</v>
      </c>
      <c r="C690" s="50"/>
      <c r="D690" s="51"/>
      <c r="E690" s="51"/>
      <c r="F690" s="31"/>
      <c r="G690" s="51"/>
      <c r="H690" s="51"/>
      <c r="I690" s="50"/>
      <c r="J690" s="50"/>
      <c r="K690" s="50"/>
      <c r="L690" s="50"/>
      <c r="M690" s="50"/>
      <c r="N690" s="51"/>
      <c r="O690" s="51"/>
    </row>
    <row r="691" spans="2:15" ht="15.75">
      <c r="B691" s="50">
        <v>688</v>
      </c>
      <c r="C691" s="50"/>
      <c r="D691" s="51"/>
      <c r="E691" s="51"/>
      <c r="F691" s="31"/>
      <c r="G691" s="51"/>
      <c r="H691" s="51"/>
      <c r="I691" s="50"/>
      <c r="J691" s="50"/>
      <c r="K691" s="50"/>
      <c r="L691" s="50"/>
      <c r="M691" s="50"/>
      <c r="N691" s="51"/>
      <c r="O691" s="51"/>
    </row>
    <row r="692" spans="2:15" ht="15.75">
      <c r="B692" s="50">
        <v>689</v>
      </c>
      <c r="C692" s="50"/>
      <c r="D692" s="51"/>
      <c r="E692" s="51"/>
      <c r="F692" s="31"/>
      <c r="G692" s="51"/>
      <c r="H692" s="51"/>
      <c r="I692" s="50"/>
      <c r="J692" s="50"/>
      <c r="K692" s="50"/>
      <c r="L692" s="50"/>
      <c r="M692" s="50"/>
      <c r="N692" s="51"/>
      <c r="O692" s="51"/>
    </row>
    <row r="693" spans="2:15" ht="15.75">
      <c r="B693" s="50">
        <v>690</v>
      </c>
      <c r="C693" s="50"/>
      <c r="D693" s="51"/>
      <c r="E693" s="51"/>
      <c r="F693" s="31"/>
      <c r="G693" s="51"/>
      <c r="H693" s="51"/>
      <c r="I693" s="50"/>
      <c r="J693" s="50"/>
      <c r="K693" s="50"/>
      <c r="L693" s="50"/>
      <c r="M693" s="50"/>
      <c r="N693" s="51"/>
      <c r="O693" s="51"/>
    </row>
    <row r="694" spans="2:15" ht="15.75">
      <c r="B694" s="50">
        <v>691</v>
      </c>
      <c r="C694" s="50"/>
      <c r="D694" s="51"/>
      <c r="E694" s="51"/>
      <c r="F694" s="31"/>
      <c r="G694" s="51"/>
      <c r="H694" s="51"/>
      <c r="I694" s="50"/>
      <c r="J694" s="50"/>
      <c r="K694" s="50"/>
      <c r="L694" s="50"/>
      <c r="M694" s="50"/>
      <c r="N694" s="51"/>
      <c r="O694" s="51"/>
    </row>
    <row r="695" spans="2:15" ht="15.75">
      <c r="B695" s="50">
        <v>692</v>
      </c>
      <c r="C695" s="50"/>
      <c r="D695" s="51"/>
      <c r="E695" s="51"/>
      <c r="F695" s="31"/>
      <c r="G695" s="51"/>
      <c r="H695" s="51"/>
      <c r="I695" s="50"/>
      <c r="J695" s="50"/>
      <c r="K695" s="50"/>
      <c r="L695" s="50"/>
      <c r="M695" s="50"/>
      <c r="N695" s="51"/>
      <c r="O695" s="51"/>
    </row>
    <row r="696" spans="2:15" ht="15.75">
      <c r="B696" s="50">
        <v>693</v>
      </c>
      <c r="C696" s="50"/>
      <c r="D696" s="51"/>
      <c r="E696" s="51"/>
      <c r="F696" s="31"/>
      <c r="G696" s="51"/>
      <c r="H696" s="51"/>
      <c r="I696" s="50"/>
      <c r="J696" s="50"/>
      <c r="K696" s="50"/>
      <c r="L696" s="50"/>
      <c r="M696" s="50"/>
      <c r="N696" s="51"/>
      <c r="O696" s="51"/>
    </row>
    <row r="697" spans="2:15" ht="15.75">
      <c r="B697" s="50">
        <v>694</v>
      </c>
      <c r="C697" s="50"/>
      <c r="D697" s="51"/>
      <c r="E697" s="51"/>
      <c r="F697" s="31"/>
      <c r="G697" s="51"/>
      <c r="H697" s="51"/>
      <c r="I697" s="50"/>
      <c r="J697" s="50"/>
      <c r="K697" s="50"/>
      <c r="L697" s="50"/>
      <c r="M697" s="50"/>
      <c r="N697" s="51"/>
      <c r="O697" s="51"/>
    </row>
    <row r="698" spans="2:15" ht="15.75">
      <c r="B698" s="50">
        <v>695</v>
      </c>
      <c r="C698" s="50"/>
      <c r="D698" s="51"/>
      <c r="E698" s="51"/>
      <c r="F698" s="31"/>
      <c r="G698" s="51"/>
      <c r="H698" s="51"/>
      <c r="I698" s="50"/>
      <c r="J698" s="50"/>
      <c r="K698" s="50"/>
      <c r="L698" s="50"/>
      <c r="M698" s="50"/>
      <c r="N698" s="51"/>
      <c r="O698" s="51"/>
    </row>
    <row r="699" spans="2:15" ht="15.75">
      <c r="B699" s="50">
        <v>696</v>
      </c>
      <c r="C699" s="50"/>
      <c r="D699" s="51"/>
      <c r="E699" s="51"/>
      <c r="F699" s="31"/>
      <c r="G699" s="51"/>
      <c r="H699" s="51"/>
      <c r="I699" s="50"/>
      <c r="J699" s="50"/>
      <c r="K699" s="50"/>
      <c r="L699" s="50"/>
      <c r="M699" s="50"/>
      <c r="N699" s="51"/>
      <c r="O699" s="51"/>
    </row>
    <row r="700" spans="2:15" ht="15.75">
      <c r="B700" s="50">
        <v>697</v>
      </c>
      <c r="C700" s="50"/>
      <c r="D700" s="51"/>
      <c r="E700" s="51"/>
      <c r="F700" s="31"/>
      <c r="G700" s="51"/>
      <c r="H700" s="51"/>
      <c r="I700" s="50"/>
      <c r="J700" s="50"/>
      <c r="K700" s="50"/>
      <c r="L700" s="50"/>
      <c r="M700" s="50"/>
      <c r="N700" s="51"/>
      <c r="O700" s="51"/>
    </row>
    <row r="701" spans="2:15" ht="15.75">
      <c r="B701" s="50">
        <v>698</v>
      </c>
      <c r="C701" s="50"/>
      <c r="D701" s="51"/>
      <c r="E701" s="51"/>
      <c r="F701" s="31"/>
      <c r="G701" s="51"/>
      <c r="H701" s="51"/>
      <c r="I701" s="50"/>
      <c r="J701" s="50"/>
      <c r="K701" s="50"/>
      <c r="L701" s="50"/>
      <c r="M701" s="50"/>
      <c r="N701" s="51"/>
      <c r="O701" s="51"/>
    </row>
    <row r="702" spans="2:15" ht="15.75">
      <c r="B702" s="50">
        <v>699</v>
      </c>
      <c r="C702" s="50"/>
      <c r="D702" s="51"/>
      <c r="E702" s="51"/>
      <c r="F702" s="31"/>
      <c r="G702" s="51"/>
      <c r="H702" s="51"/>
      <c r="I702" s="50"/>
      <c r="J702" s="50"/>
      <c r="K702" s="50"/>
      <c r="L702" s="50"/>
      <c r="M702" s="50"/>
      <c r="N702" s="51"/>
      <c r="O702" s="51"/>
    </row>
    <row r="703" spans="2:15" ht="15.75">
      <c r="B703" s="50">
        <v>700</v>
      </c>
      <c r="C703" s="50"/>
      <c r="D703" s="51"/>
      <c r="E703" s="51"/>
      <c r="F703" s="31"/>
      <c r="G703" s="51"/>
      <c r="H703" s="51"/>
      <c r="I703" s="50"/>
      <c r="J703" s="50"/>
      <c r="K703" s="50"/>
      <c r="L703" s="50"/>
      <c r="M703" s="50"/>
      <c r="N703" s="51"/>
      <c r="O703" s="51"/>
    </row>
    <row r="704" spans="2:15" ht="15.75">
      <c r="B704" s="50">
        <v>701</v>
      </c>
      <c r="C704" s="50"/>
      <c r="D704" s="51"/>
      <c r="E704" s="51"/>
      <c r="F704" s="31"/>
      <c r="G704" s="51"/>
      <c r="H704" s="51"/>
      <c r="I704" s="50"/>
      <c r="J704" s="50"/>
      <c r="K704" s="50"/>
      <c r="L704" s="50"/>
      <c r="M704" s="50"/>
      <c r="N704" s="51"/>
      <c r="O704" s="51"/>
    </row>
    <row r="705" spans="2:15" ht="15.75">
      <c r="B705" s="50">
        <v>702</v>
      </c>
      <c r="C705" s="50"/>
      <c r="D705" s="51"/>
      <c r="E705" s="51"/>
      <c r="F705" s="31"/>
      <c r="G705" s="51"/>
      <c r="H705" s="51"/>
      <c r="I705" s="50"/>
      <c r="J705" s="50"/>
      <c r="K705" s="50"/>
      <c r="L705" s="50"/>
      <c r="M705" s="50"/>
      <c r="N705" s="51"/>
      <c r="O705" s="51"/>
    </row>
    <row r="706" spans="2:15" ht="15.75">
      <c r="B706" s="50">
        <v>703</v>
      </c>
      <c r="C706" s="50"/>
      <c r="D706" s="51"/>
      <c r="E706" s="51"/>
      <c r="F706" s="31"/>
      <c r="G706" s="51"/>
      <c r="H706" s="51"/>
      <c r="I706" s="50"/>
      <c r="J706" s="50"/>
      <c r="K706" s="50"/>
      <c r="L706" s="50"/>
      <c r="M706" s="50"/>
      <c r="N706" s="51"/>
      <c r="O706" s="51"/>
    </row>
    <row r="707" spans="2:15" ht="15.75">
      <c r="B707" s="50">
        <v>704</v>
      </c>
      <c r="C707" s="50"/>
      <c r="D707" s="51"/>
      <c r="E707" s="51"/>
      <c r="F707" s="31"/>
      <c r="G707" s="51"/>
      <c r="H707" s="51"/>
      <c r="I707" s="50"/>
      <c r="J707" s="50"/>
      <c r="K707" s="50"/>
      <c r="L707" s="50"/>
      <c r="M707" s="50"/>
      <c r="N707" s="51"/>
      <c r="O707" s="51"/>
    </row>
    <row r="708" spans="2:15" ht="15.75">
      <c r="B708" s="50">
        <v>705</v>
      </c>
      <c r="C708" s="50"/>
      <c r="D708" s="51"/>
      <c r="E708" s="51"/>
      <c r="F708" s="31"/>
      <c r="G708" s="51"/>
      <c r="H708" s="51"/>
      <c r="I708" s="50"/>
      <c r="J708" s="50"/>
      <c r="K708" s="50"/>
      <c r="L708" s="50"/>
      <c r="M708" s="50"/>
      <c r="N708" s="51"/>
      <c r="O708" s="51"/>
    </row>
    <row r="709" spans="2:15" ht="15.75">
      <c r="B709" s="50">
        <v>706</v>
      </c>
      <c r="C709" s="50"/>
      <c r="D709" s="51"/>
      <c r="E709" s="51"/>
      <c r="F709" s="31"/>
      <c r="G709" s="51"/>
      <c r="H709" s="51"/>
      <c r="I709" s="50"/>
      <c r="J709" s="50"/>
      <c r="K709" s="50"/>
      <c r="L709" s="50"/>
      <c r="M709" s="50"/>
      <c r="N709" s="51"/>
      <c r="O709" s="51"/>
    </row>
    <row r="710" spans="2:15" ht="15.75">
      <c r="B710" s="50">
        <v>707</v>
      </c>
      <c r="C710" s="50"/>
      <c r="D710" s="51"/>
      <c r="E710" s="51"/>
      <c r="F710" s="31"/>
      <c r="G710" s="51"/>
      <c r="H710" s="51"/>
      <c r="I710" s="50"/>
      <c r="J710" s="50"/>
      <c r="K710" s="50"/>
      <c r="L710" s="50"/>
      <c r="M710" s="50"/>
      <c r="N710" s="51"/>
      <c r="O710" s="51"/>
    </row>
    <row r="711" spans="2:15" ht="15.75">
      <c r="B711" s="50">
        <v>708</v>
      </c>
      <c r="C711" s="50"/>
      <c r="D711" s="51"/>
      <c r="E711" s="51"/>
      <c r="F711" s="31"/>
      <c r="G711" s="51"/>
      <c r="H711" s="51"/>
      <c r="I711" s="50"/>
      <c r="J711" s="50"/>
      <c r="K711" s="50"/>
      <c r="L711" s="50"/>
      <c r="M711" s="50"/>
      <c r="N711" s="51"/>
      <c r="O711" s="51"/>
    </row>
    <row r="712" spans="2:15" ht="15.75">
      <c r="B712" s="50">
        <v>709</v>
      </c>
      <c r="C712" s="50"/>
      <c r="D712" s="51"/>
      <c r="E712" s="51"/>
      <c r="F712" s="31"/>
      <c r="G712" s="51"/>
      <c r="H712" s="51"/>
      <c r="I712" s="50"/>
      <c r="J712" s="50"/>
      <c r="K712" s="50"/>
      <c r="L712" s="50"/>
      <c r="M712" s="50"/>
      <c r="N712" s="51"/>
      <c r="O712" s="51"/>
    </row>
    <row r="713" spans="2:15" ht="15.75">
      <c r="B713" s="50">
        <v>710</v>
      </c>
      <c r="C713" s="50"/>
      <c r="D713" s="51"/>
      <c r="E713" s="51"/>
      <c r="F713" s="31"/>
      <c r="G713" s="51"/>
      <c r="H713" s="51"/>
      <c r="I713" s="50"/>
      <c r="J713" s="50"/>
      <c r="K713" s="50"/>
      <c r="L713" s="50"/>
      <c r="M713" s="50"/>
      <c r="N713" s="51"/>
      <c r="O713" s="51"/>
    </row>
    <row r="714" spans="2:15" ht="15.75">
      <c r="B714" s="50">
        <v>711</v>
      </c>
      <c r="C714" s="50"/>
      <c r="D714" s="51"/>
      <c r="E714" s="51"/>
      <c r="F714" s="31"/>
      <c r="G714" s="51"/>
      <c r="H714" s="51"/>
      <c r="I714" s="50"/>
      <c r="J714" s="50"/>
      <c r="K714" s="50"/>
      <c r="L714" s="50"/>
      <c r="M714" s="50"/>
      <c r="N714" s="51"/>
      <c r="O714" s="51"/>
    </row>
    <row r="715" spans="2:15" ht="15.75">
      <c r="B715" s="50">
        <v>712</v>
      </c>
      <c r="C715" s="50"/>
      <c r="D715" s="51"/>
      <c r="E715" s="51"/>
      <c r="F715" s="31"/>
      <c r="G715" s="51"/>
      <c r="H715" s="51"/>
      <c r="I715" s="50"/>
      <c r="J715" s="50"/>
      <c r="K715" s="50"/>
      <c r="L715" s="50"/>
      <c r="M715" s="50"/>
      <c r="N715" s="51"/>
      <c r="O715" s="51"/>
    </row>
    <row r="716" spans="2:15" ht="15.75">
      <c r="B716" s="50">
        <v>713</v>
      </c>
      <c r="C716" s="50"/>
      <c r="D716" s="51"/>
      <c r="E716" s="51"/>
      <c r="F716" s="31"/>
      <c r="G716" s="51"/>
      <c r="H716" s="51"/>
      <c r="I716" s="50"/>
      <c r="J716" s="50"/>
      <c r="K716" s="50"/>
      <c r="L716" s="50"/>
      <c r="M716" s="50"/>
      <c r="N716" s="51"/>
      <c r="O716" s="51"/>
    </row>
    <row r="717" spans="2:15" ht="15.75">
      <c r="B717" s="50">
        <v>714</v>
      </c>
      <c r="C717" s="50"/>
      <c r="D717" s="51"/>
      <c r="E717" s="51"/>
      <c r="F717" s="31"/>
      <c r="G717" s="51"/>
      <c r="H717" s="51"/>
      <c r="I717" s="50"/>
      <c r="J717" s="50"/>
      <c r="K717" s="50"/>
      <c r="L717" s="50"/>
      <c r="M717" s="50"/>
      <c r="N717" s="51"/>
      <c r="O717" s="51"/>
    </row>
    <row r="718" spans="2:15" ht="15.75">
      <c r="B718" s="50">
        <v>715</v>
      </c>
      <c r="C718" s="50"/>
      <c r="D718" s="51"/>
      <c r="E718" s="51"/>
      <c r="F718" s="31"/>
      <c r="G718" s="51"/>
      <c r="H718" s="51"/>
      <c r="I718" s="50"/>
      <c r="J718" s="50"/>
      <c r="K718" s="50"/>
      <c r="L718" s="50"/>
      <c r="M718" s="50"/>
      <c r="N718" s="51"/>
      <c r="O718" s="51"/>
    </row>
    <row r="719" spans="2:15" ht="15.75">
      <c r="B719" s="50">
        <v>716</v>
      </c>
      <c r="C719" s="50"/>
      <c r="D719" s="51"/>
      <c r="E719" s="51"/>
      <c r="F719" s="31"/>
      <c r="G719" s="51"/>
      <c r="H719" s="51"/>
      <c r="I719" s="50"/>
      <c r="J719" s="50"/>
      <c r="K719" s="50"/>
      <c r="L719" s="50"/>
      <c r="M719" s="50"/>
      <c r="N719" s="51"/>
      <c r="O719" s="51"/>
    </row>
    <row r="720" spans="2:15" ht="15.75">
      <c r="B720" s="50">
        <v>717</v>
      </c>
      <c r="C720" s="50"/>
      <c r="D720" s="51"/>
      <c r="E720" s="51"/>
      <c r="F720" s="31"/>
      <c r="G720" s="51"/>
      <c r="H720" s="51"/>
      <c r="I720" s="50"/>
      <c r="J720" s="50"/>
      <c r="K720" s="50"/>
      <c r="L720" s="50"/>
      <c r="M720" s="50"/>
      <c r="N720" s="51"/>
      <c r="O720" s="51"/>
    </row>
    <row r="721" spans="2:15" ht="15.75">
      <c r="B721" s="50">
        <v>718</v>
      </c>
      <c r="C721" s="50"/>
      <c r="D721" s="51"/>
      <c r="E721" s="51"/>
      <c r="F721" s="31"/>
      <c r="G721" s="51"/>
      <c r="H721" s="51"/>
      <c r="I721" s="50"/>
      <c r="J721" s="50"/>
      <c r="K721" s="50"/>
      <c r="L721" s="50"/>
      <c r="M721" s="50"/>
      <c r="N721" s="51"/>
      <c r="O721" s="51"/>
    </row>
    <row r="722" spans="2:15" ht="15.75">
      <c r="B722" s="50">
        <v>719</v>
      </c>
      <c r="C722" s="50"/>
      <c r="D722" s="51"/>
      <c r="E722" s="51"/>
      <c r="F722" s="31"/>
      <c r="G722" s="51"/>
      <c r="H722" s="51"/>
      <c r="I722" s="50"/>
      <c r="J722" s="50"/>
      <c r="K722" s="50"/>
      <c r="L722" s="50"/>
      <c r="M722" s="50"/>
      <c r="N722" s="51"/>
      <c r="O722" s="51"/>
    </row>
    <row r="723" spans="2:15" ht="15.75">
      <c r="B723" s="50">
        <v>720</v>
      </c>
      <c r="C723" s="50"/>
      <c r="D723" s="51"/>
      <c r="E723" s="51"/>
      <c r="F723" s="31"/>
      <c r="G723" s="51"/>
      <c r="H723" s="51"/>
      <c r="I723" s="50"/>
      <c r="J723" s="50"/>
      <c r="K723" s="50"/>
      <c r="L723" s="50"/>
      <c r="M723" s="50"/>
      <c r="N723" s="51"/>
      <c r="O723" s="51"/>
    </row>
    <row r="724" spans="2:15" ht="15.75">
      <c r="B724" s="50">
        <v>721</v>
      </c>
      <c r="C724" s="50"/>
      <c r="D724" s="51"/>
      <c r="E724" s="51"/>
      <c r="F724" s="31"/>
      <c r="G724" s="51"/>
      <c r="H724" s="51"/>
      <c r="I724" s="50"/>
      <c r="J724" s="50"/>
      <c r="K724" s="50"/>
      <c r="L724" s="50"/>
      <c r="M724" s="50"/>
      <c r="N724" s="51"/>
      <c r="O724" s="51"/>
    </row>
    <row r="725" spans="2:15" ht="15.75">
      <c r="B725" s="50">
        <v>722</v>
      </c>
      <c r="C725" s="50"/>
      <c r="D725" s="51"/>
      <c r="E725" s="51"/>
      <c r="F725" s="31"/>
      <c r="G725" s="51"/>
      <c r="H725" s="51"/>
      <c r="I725" s="50"/>
      <c r="J725" s="50"/>
      <c r="K725" s="50"/>
      <c r="L725" s="50"/>
      <c r="M725" s="50"/>
      <c r="N725" s="51"/>
      <c r="O725" s="51"/>
    </row>
    <row r="726" spans="2:15" ht="15.75">
      <c r="B726" s="50">
        <v>723</v>
      </c>
      <c r="C726" s="50"/>
      <c r="D726" s="51"/>
      <c r="E726" s="51"/>
      <c r="F726" s="31"/>
      <c r="G726" s="51"/>
      <c r="H726" s="51"/>
      <c r="I726" s="50"/>
      <c r="J726" s="50"/>
      <c r="K726" s="50"/>
      <c r="L726" s="50"/>
      <c r="M726" s="50"/>
      <c r="N726" s="51"/>
      <c r="O726" s="51"/>
    </row>
    <row r="727" spans="2:15" ht="15.75">
      <c r="B727" s="50">
        <v>724</v>
      </c>
      <c r="C727" s="50"/>
      <c r="D727" s="51"/>
      <c r="E727" s="51"/>
      <c r="F727" s="31"/>
      <c r="G727" s="51"/>
      <c r="H727" s="51"/>
      <c r="I727" s="50"/>
      <c r="J727" s="50"/>
      <c r="K727" s="50"/>
      <c r="L727" s="50"/>
      <c r="M727" s="50"/>
      <c r="N727" s="51"/>
      <c r="O727" s="51"/>
    </row>
    <row r="728" spans="2:15" ht="15.75">
      <c r="B728" s="50">
        <v>725</v>
      </c>
      <c r="C728" s="50"/>
      <c r="D728" s="51"/>
      <c r="E728" s="51"/>
      <c r="F728" s="31"/>
      <c r="G728" s="51"/>
      <c r="H728" s="51"/>
      <c r="I728" s="50"/>
      <c r="J728" s="50"/>
      <c r="K728" s="50"/>
      <c r="L728" s="50"/>
      <c r="M728" s="50"/>
      <c r="N728" s="51"/>
      <c r="O728" s="51"/>
    </row>
    <row r="729" spans="2:15" ht="15.75">
      <c r="B729" s="50">
        <v>726</v>
      </c>
      <c r="C729" s="50"/>
      <c r="D729" s="51"/>
      <c r="E729" s="51"/>
      <c r="F729" s="31"/>
      <c r="G729" s="51"/>
      <c r="H729" s="51"/>
      <c r="I729" s="50"/>
      <c r="J729" s="50"/>
      <c r="K729" s="50"/>
      <c r="L729" s="50"/>
      <c r="M729" s="50"/>
      <c r="N729" s="51"/>
      <c r="O729" s="51"/>
    </row>
    <row r="730" spans="2:15" ht="15.75">
      <c r="B730" s="50">
        <v>727</v>
      </c>
      <c r="C730" s="50"/>
      <c r="D730" s="51"/>
      <c r="E730" s="51"/>
      <c r="F730" s="31"/>
      <c r="G730" s="51"/>
      <c r="H730" s="51"/>
      <c r="I730" s="50"/>
      <c r="J730" s="50"/>
      <c r="K730" s="50"/>
      <c r="L730" s="50"/>
      <c r="M730" s="50"/>
      <c r="N730" s="51"/>
      <c r="O730" s="51"/>
    </row>
    <row r="731" spans="2:15" ht="15.75">
      <c r="B731" s="50">
        <v>728</v>
      </c>
      <c r="C731" s="50"/>
      <c r="D731" s="51"/>
      <c r="E731" s="51"/>
      <c r="F731" s="31"/>
      <c r="G731" s="51"/>
      <c r="H731" s="51"/>
      <c r="I731" s="50"/>
      <c r="J731" s="50"/>
      <c r="K731" s="50"/>
      <c r="L731" s="50"/>
      <c r="M731" s="50"/>
      <c r="N731" s="51"/>
      <c r="O731" s="51"/>
    </row>
    <row r="732" spans="2:15" ht="15.75">
      <c r="B732" s="50">
        <v>729</v>
      </c>
      <c r="C732" s="50"/>
      <c r="D732" s="51"/>
      <c r="E732" s="51"/>
      <c r="F732" s="31"/>
      <c r="G732" s="51"/>
      <c r="H732" s="51"/>
      <c r="I732" s="50"/>
      <c r="J732" s="50"/>
      <c r="K732" s="50"/>
      <c r="L732" s="50"/>
      <c r="M732" s="50"/>
      <c r="N732" s="51"/>
      <c r="O732" s="51"/>
    </row>
    <row r="733" spans="2:15" ht="15.75">
      <c r="B733" s="50">
        <v>730</v>
      </c>
      <c r="C733" s="50"/>
      <c r="D733" s="51"/>
      <c r="E733" s="51"/>
      <c r="F733" s="31"/>
      <c r="G733" s="51"/>
      <c r="H733" s="51"/>
      <c r="I733" s="50"/>
      <c r="J733" s="50"/>
      <c r="K733" s="50"/>
      <c r="L733" s="50"/>
      <c r="M733" s="50"/>
      <c r="N733" s="51"/>
      <c r="O733" s="51"/>
    </row>
    <row r="734" spans="2:15" ht="15.75">
      <c r="B734" s="50">
        <v>731</v>
      </c>
      <c r="C734" s="50"/>
      <c r="D734" s="51"/>
      <c r="E734" s="51"/>
      <c r="F734" s="31"/>
      <c r="G734" s="51"/>
      <c r="H734" s="51"/>
      <c r="I734" s="50"/>
      <c r="J734" s="50"/>
      <c r="K734" s="50"/>
      <c r="L734" s="50"/>
      <c r="M734" s="50"/>
      <c r="N734" s="51"/>
      <c r="O734" s="51"/>
    </row>
    <row r="735" spans="2:15" ht="15.75">
      <c r="B735" s="50">
        <v>732</v>
      </c>
      <c r="C735" s="50"/>
      <c r="D735" s="51"/>
      <c r="E735" s="51"/>
      <c r="F735" s="31"/>
      <c r="G735" s="51"/>
      <c r="H735" s="51"/>
      <c r="I735" s="50"/>
      <c r="J735" s="50"/>
      <c r="K735" s="50"/>
      <c r="L735" s="50"/>
      <c r="M735" s="50"/>
      <c r="N735" s="51"/>
      <c r="O735" s="51"/>
    </row>
    <row r="736" spans="2:15" ht="15.75">
      <c r="B736" s="50">
        <v>733</v>
      </c>
      <c r="C736" s="50"/>
      <c r="D736" s="51"/>
      <c r="E736" s="51"/>
      <c r="F736" s="31"/>
      <c r="G736" s="51"/>
      <c r="H736" s="51"/>
      <c r="I736" s="50"/>
      <c r="J736" s="50"/>
      <c r="K736" s="50"/>
      <c r="L736" s="50"/>
      <c r="M736" s="50"/>
      <c r="N736" s="51"/>
      <c r="O736" s="51"/>
    </row>
    <row r="737" spans="2:15" ht="15.75">
      <c r="B737" s="50">
        <v>734</v>
      </c>
      <c r="C737" s="50"/>
      <c r="D737" s="51"/>
      <c r="E737" s="51"/>
      <c r="F737" s="31"/>
      <c r="G737" s="51"/>
      <c r="H737" s="51"/>
      <c r="I737" s="50"/>
      <c r="J737" s="50"/>
      <c r="K737" s="50"/>
      <c r="L737" s="50"/>
      <c r="M737" s="50"/>
      <c r="N737" s="51"/>
      <c r="O737" s="51"/>
    </row>
    <row r="738" spans="2:15" ht="15.75">
      <c r="B738" s="50">
        <v>735</v>
      </c>
      <c r="C738" s="50"/>
      <c r="D738" s="51"/>
      <c r="E738" s="51"/>
      <c r="F738" s="31"/>
      <c r="G738" s="51"/>
      <c r="H738" s="51"/>
      <c r="I738" s="50"/>
      <c r="J738" s="50"/>
      <c r="K738" s="50"/>
      <c r="L738" s="50"/>
      <c r="M738" s="50"/>
      <c r="N738" s="51"/>
      <c r="O738" s="51"/>
    </row>
    <row r="739" spans="2:15" ht="15.75">
      <c r="B739" s="50">
        <v>736</v>
      </c>
      <c r="C739" s="50"/>
      <c r="D739" s="51"/>
      <c r="E739" s="51"/>
      <c r="F739" s="31"/>
      <c r="G739" s="51"/>
      <c r="H739" s="51"/>
      <c r="I739" s="50"/>
      <c r="J739" s="50"/>
      <c r="K739" s="50"/>
      <c r="L739" s="50"/>
      <c r="M739" s="50"/>
      <c r="N739" s="51"/>
      <c r="O739" s="51"/>
    </row>
    <row r="740" spans="2:15" ht="15.75">
      <c r="B740" s="50">
        <v>737</v>
      </c>
      <c r="C740" s="50"/>
      <c r="D740" s="51"/>
      <c r="E740" s="51"/>
      <c r="F740" s="31"/>
      <c r="G740" s="51"/>
      <c r="H740" s="51"/>
      <c r="I740" s="50"/>
      <c r="J740" s="50"/>
      <c r="K740" s="50"/>
      <c r="L740" s="50"/>
      <c r="M740" s="50"/>
      <c r="N740" s="51"/>
      <c r="O740" s="51"/>
    </row>
    <row r="741" spans="2:15" ht="15.75">
      <c r="B741" s="50">
        <v>738</v>
      </c>
      <c r="C741" s="50"/>
      <c r="D741" s="51"/>
      <c r="E741" s="51"/>
      <c r="F741" s="31"/>
      <c r="G741" s="51"/>
      <c r="H741" s="51"/>
      <c r="I741" s="50"/>
      <c r="J741" s="50"/>
      <c r="K741" s="50"/>
      <c r="L741" s="50"/>
      <c r="M741" s="50"/>
      <c r="N741" s="51"/>
      <c r="O741" s="51"/>
    </row>
    <row r="742" spans="2:15" ht="15.75">
      <c r="B742" s="50">
        <v>739</v>
      </c>
      <c r="C742" s="50"/>
      <c r="D742" s="51"/>
      <c r="E742" s="51"/>
      <c r="F742" s="31"/>
      <c r="G742" s="51"/>
      <c r="H742" s="51"/>
      <c r="I742" s="50"/>
      <c r="J742" s="50"/>
      <c r="K742" s="50"/>
      <c r="L742" s="50"/>
      <c r="M742" s="50"/>
      <c r="N742" s="51"/>
      <c r="O742" s="51"/>
    </row>
    <row r="743" spans="2:15" ht="15.75">
      <c r="B743" s="50">
        <v>740</v>
      </c>
      <c r="C743" s="50"/>
      <c r="D743" s="51"/>
      <c r="E743" s="51"/>
      <c r="F743" s="31"/>
      <c r="G743" s="51"/>
      <c r="H743" s="51"/>
      <c r="I743" s="50"/>
      <c r="J743" s="50"/>
      <c r="K743" s="50"/>
      <c r="L743" s="50"/>
      <c r="M743" s="50"/>
      <c r="N743" s="51"/>
      <c r="O743" s="51"/>
    </row>
    <row r="744" spans="2:15" ht="15.75">
      <c r="B744" s="50">
        <v>741</v>
      </c>
      <c r="C744" s="50"/>
      <c r="D744" s="51"/>
      <c r="E744" s="51"/>
      <c r="F744" s="31"/>
      <c r="G744" s="51"/>
      <c r="H744" s="51"/>
      <c r="I744" s="50"/>
      <c r="J744" s="50"/>
      <c r="K744" s="50"/>
      <c r="L744" s="50"/>
      <c r="M744" s="50"/>
      <c r="N744" s="51"/>
      <c r="O744" s="51"/>
    </row>
    <row r="745" spans="2:15" ht="15.75">
      <c r="B745" s="50">
        <v>742</v>
      </c>
      <c r="C745" s="50"/>
      <c r="D745" s="51"/>
      <c r="E745" s="51"/>
      <c r="F745" s="31"/>
      <c r="G745" s="51"/>
      <c r="H745" s="51"/>
      <c r="I745" s="50"/>
      <c r="J745" s="50"/>
      <c r="K745" s="50"/>
      <c r="L745" s="50"/>
      <c r="M745" s="50"/>
      <c r="N745" s="51"/>
      <c r="O745" s="51"/>
    </row>
    <row r="746" spans="2:15" ht="15.75">
      <c r="B746" s="50">
        <v>743</v>
      </c>
      <c r="C746" s="50"/>
      <c r="D746" s="51"/>
      <c r="E746" s="51"/>
      <c r="F746" s="31"/>
      <c r="G746" s="51"/>
      <c r="H746" s="51"/>
      <c r="I746" s="50"/>
      <c r="J746" s="50"/>
      <c r="K746" s="50"/>
      <c r="L746" s="50"/>
      <c r="M746" s="50"/>
      <c r="N746" s="51"/>
      <c r="O746" s="51"/>
    </row>
    <row r="747" spans="2:15" ht="15.75">
      <c r="B747" s="50">
        <v>744</v>
      </c>
      <c r="C747" s="50"/>
      <c r="D747" s="51"/>
      <c r="E747" s="51"/>
      <c r="F747" s="31"/>
      <c r="G747" s="51"/>
      <c r="H747" s="51"/>
      <c r="I747" s="50"/>
      <c r="J747" s="50"/>
      <c r="K747" s="50"/>
      <c r="L747" s="50"/>
      <c r="M747" s="50"/>
      <c r="N747" s="51"/>
      <c r="O747" s="51"/>
    </row>
    <row r="748" spans="2:15" ht="15.75">
      <c r="B748" s="50">
        <v>745</v>
      </c>
      <c r="C748" s="50"/>
      <c r="D748" s="51"/>
      <c r="E748" s="51"/>
      <c r="F748" s="31"/>
      <c r="G748" s="51"/>
      <c r="H748" s="51"/>
      <c r="I748" s="50"/>
      <c r="J748" s="50"/>
      <c r="K748" s="50"/>
      <c r="L748" s="50"/>
      <c r="M748" s="50"/>
      <c r="N748" s="51"/>
      <c r="O748" s="51"/>
    </row>
    <row r="749" spans="2:15" ht="15.75">
      <c r="B749" s="50">
        <v>746</v>
      </c>
      <c r="C749" s="50"/>
      <c r="D749" s="51"/>
      <c r="E749" s="51"/>
      <c r="F749" s="31"/>
      <c r="G749" s="51"/>
      <c r="H749" s="51"/>
      <c r="I749" s="50"/>
      <c r="J749" s="50"/>
      <c r="K749" s="50"/>
      <c r="L749" s="50"/>
      <c r="M749" s="50"/>
      <c r="N749" s="51"/>
      <c r="O749" s="51"/>
    </row>
    <row r="750" spans="2:15" ht="15.75">
      <c r="B750" s="50">
        <v>747</v>
      </c>
      <c r="C750" s="50"/>
      <c r="D750" s="51"/>
      <c r="E750" s="51"/>
      <c r="F750" s="31"/>
      <c r="G750" s="51"/>
      <c r="H750" s="51"/>
      <c r="I750" s="50"/>
      <c r="J750" s="50"/>
      <c r="K750" s="50"/>
      <c r="L750" s="50"/>
      <c r="M750" s="50"/>
      <c r="N750" s="51"/>
      <c r="O750" s="51"/>
    </row>
    <row r="751" spans="2:15" ht="15.75">
      <c r="B751" s="50">
        <v>748</v>
      </c>
      <c r="C751" s="50"/>
      <c r="D751" s="51"/>
      <c r="E751" s="51"/>
      <c r="F751" s="31"/>
      <c r="G751" s="51"/>
      <c r="H751" s="51"/>
      <c r="I751" s="50"/>
      <c r="J751" s="50"/>
      <c r="K751" s="50"/>
      <c r="L751" s="50"/>
      <c r="M751" s="50"/>
      <c r="N751" s="51"/>
      <c r="O751" s="51"/>
    </row>
    <row r="752" spans="2:15" ht="15.75">
      <c r="B752" s="50">
        <v>749</v>
      </c>
      <c r="C752" s="50"/>
      <c r="D752" s="51"/>
      <c r="E752" s="51"/>
      <c r="F752" s="31"/>
      <c r="G752" s="51"/>
      <c r="H752" s="51"/>
      <c r="I752" s="50"/>
      <c r="J752" s="50"/>
      <c r="K752" s="50"/>
      <c r="L752" s="50"/>
      <c r="M752" s="50"/>
      <c r="N752" s="51"/>
      <c r="O752" s="51"/>
    </row>
    <row r="753" spans="2:15" ht="15.75">
      <c r="B753" s="50">
        <v>750</v>
      </c>
      <c r="C753" s="50"/>
      <c r="D753" s="51"/>
      <c r="E753" s="51"/>
      <c r="F753" s="31"/>
      <c r="G753" s="51"/>
      <c r="H753" s="51"/>
      <c r="I753" s="50"/>
      <c r="J753" s="50"/>
      <c r="K753" s="50"/>
      <c r="L753" s="50"/>
      <c r="M753" s="50"/>
      <c r="N753" s="51"/>
      <c r="O753" s="51"/>
    </row>
    <row r="754" spans="2:15" ht="15.75">
      <c r="B754" s="50">
        <v>751</v>
      </c>
      <c r="C754" s="50"/>
      <c r="D754" s="51"/>
      <c r="E754" s="51"/>
      <c r="F754" s="31"/>
      <c r="G754" s="51"/>
      <c r="H754" s="51"/>
      <c r="I754" s="50"/>
      <c r="J754" s="50"/>
      <c r="K754" s="50"/>
      <c r="L754" s="50"/>
      <c r="M754" s="50"/>
      <c r="N754" s="51"/>
      <c r="O754" s="51"/>
    </row>
    <row r="755" spans="2:15" ht="15.75">
      <c r="B755" s="50">
        <v>752</v>
      </c>
      <c r="C755" s="50"/>
      <c r="D755" s="51"/>
      <c r="E755" s="51"/>
      <c r="F755" s="31"/>
      <c r="G755" s="51"/>
      <c r="H755" s="51"/>
      <c r="I755" s="50"/>
      <c r="J755" s="50"/>
      <c r="K755" s="50"/>
      <c r="L755" s="50"/>
      <c r="M755" s="50"/>
      <c r="N755" s="51"/>
      <c r="O755" s="51"/>
    </row>
    <row r="756" spans="2:15" ht="15.75">
      <c r="B756" s="50">
        <v>753</v>
      </c>
      <c r="C756" s="50"/>
      <c r="D756" s="51"/>
      <c r="E756" s="51"/>
      <c r="F756" s="31"/>
      <c r="G756" s="51"/>
      <c r="H756" s="51"/>
      <c r="I756" s="50"/>
      <c r="J756" s="50"/>
      <c r="K756" s="50"/>
      <c r="L756" s="50"/>
      <c r="M756" s="50"/>
      <c r="N756" s="51"/>
      <c r="O756" s="51"/>
    </row>
    <row r="757" spans="2:15" ht="15.75">
      <c r="B757" s="50">
        <v>754</v>
      </c>
      <c r="C757" s="50"/>
      <c r="D757" s="51"/>
      <c r="E757" s="51"/>
      <c r="F757" s="31"/>
      <c r="G757" s="51"/>
      <c r="H757" s="51"/>
      <c r="I757" s="50"/>
      <c r="J757" s="50"/>
      <c r="K757" s="50"/>
      <c r="L757" s="50"/>
      <c r="M757" s="50"/>
      <c r="N757" s="51"/>
      <c r="O757" s="51"/>
    </row>
    <row r="758" spans="2:15" ht="15.75">
      <c r="B758" s="50">
        <v>755</v>
      </c>
      <c r="C758" s="50"/>
      <c r="D758" s="51"/>
      <c r="E758" s="51"/>
      <c r="F758" s="31"/>
      <c r="G758" s="51"/>
      <c r="H758" s="51"/>
      <c r="I758" s="50"/>
      <c r="J758" s="50"/>
      <c r="K758" s="50"/>
      <c r="L758" s="50"/>
      <c r="M758" s="50"/>
      <c r="N758" s="51"/>
      <c r="O758" s="51"/>
    </row>
    <row r="759" spans="2:15" ht="15.75">
      <c r="B759" s="50">
        <v>756</v>
      </c>
      <c r="C759" s="50"/>
      <c r="D759" s="51"/>
      <c r="E759" s="51"/>
      <c r="F759" s="31"/>
      <c r="G759" s="51"/>
      <c r="H759" s="51"/>
      <c r="I759" s="50"/>
      <c r="J759" s="50"/>
      <c r="K759" s="50"/>
      <c r="L759" s="50"/>
      <c r="M759" s="50"/>
      <c r="N759" s="51"/>
      <c r="O759" s="51"/>
    </row>
    <row r="760" spans="2:15" ht="15.75">
      <c r="B760" s="50">
        <v>757</v>
      </c>
      <c r="C760" s="50"/>
      <c r="D760" s="51"/>
      <c r="E760" s="51"/>
      <c r="F760" s="31"/>
      <c r="G760" s="51"/>
      <c r="H760" s="51"/>
      <c r="I760" s="50"/>
      <c r="J760" s="50"/>
      <c r="K760" s="50"/>
      <c r="L760" s="50"/>
      <c r="M760" s="50"/>
      <c r="N760" s="51"/>
      <c r="O760" s="51"/>
    </row>
    <row r="761" spans="2:15" ht="15.75">
      <c r="B761" s="50">
        <v>758</v>
      </c>
      <c r="C761" s="50"/>
      <c r="D761" s="51"/>
      <c r="E761" s="51"/>
      <c r="F761" s="31"/>
      <c r="G761" s="51"/>
      <c r="H761" s="51"/>
      <c r="I761" s="50"/>
      <c r="J761" s="50"/>
      <c r="K761" s="50"/>
      <c r="L761" s="50"/>
      <c r="M761" s="50"/>
      <c r="N761" s="51"/>
      <c r="O761" s="51"/>
    </row>
    <row r="762" spans="2:15" ht="15.75">
      <c r="B762" s="50">
        <v>759</v>
      </c>
      <c r="C762" s="50"/>
      <c r="D762" s="51"/>
      <c r="E762" s="51"/>
      <c r="F762" s="31"/>
      <c r="G762" s="51"/>
      <c r="H762" s="51"/>
      <c r="I762" s="50"/>
      <c r="J762" s="50"/>
      <c r="K762" s="50"/>
      <c r="L762" s="50"/>
      <c r="M762" s="50"/>
      <c r="N762" s="51"/>
      <c r="O762" s="51"/>
    </row>
    <row r="763" spans="2:15" ht="15.75">
      <c r="B763" s="50">
        <v>760</v>
      </c>
      <c r="C763" s="50"/>
      <c r="D763" s="51"/>
      <c r="E763" s="51"/>
      <c r="F763" s="31"/>
      <c r="G763" s="51"/>
      <c r="H763" s="51"/>
      <c r="I763" s="50"/>
      <c r="J763" s="50"/>
      <c r="K763" s="50"/>
      <c r="L763" s="50"/>
      <c r="M763" s="50"/>
      <c r="N763" s="51"/>
      <c r="O763" s="51"/>
    </row>
    <row r="764" spans="2:15" ht="15.75">
      <c r="B764" s="50">
        <v>761</v>
      </c>
      <c r="C764" s="50"/>
      <c r="D764" s="51"/>
      <c r="E764" s="51"/>
      <c r="F764" s="31"/>
      <c r="G764" s="51"/>
      <c r="H764" s="51"/>
      <c r="I764" s="50"/>
      <c r="J764" s="50"/>
      <c r="K764" s="50"/>
      <c r="L764" s="50"/>
      <c r="M764" s="50"/>
      <c r="N764" s="51"/>
      <c r="O764" s="51"/>
    </row>
    <row r="765" spans="2:15" ht="15.75">
      <c r="B765" s="50">
        <v>762</v>
      </c>
      <c r="C765" s="50"/>
      <c r="D765" s="51"/>
      <c r="E765" s="51"/>
      <c r="F765" s="31"/>
      <c r="G765" s="51"/>
      <c r="H765" s="51"/>
      <c r="I765" s="50"/>
      <c r="J765" s="50"/>
      <c r="K765" s="50"/>
      <c r="L765" s="50"/>
      <c r="M765" s="50"/>
      <c r="N765" s="51"/>
      <c r="O765" s="51"/>
    </row>
    <row r="766" spans="2:15" ht="15.75">
      <c r="B766" s="50">
        <v>763</v>
      </c>
      <c r="C766" s="50"/>
      <c r="D766" s="51"/>
      <c r="E766" s="51"/>
      <c r="F766" s="31"/>
      <c r="G766" s="51"/>
      <c r="H766" s="51"/>
      <c r="I766" s="50"/>
      <c r="J766" s="50"/>
      <c r="K766" s="50"/>
      <c r="L766" s="50"/>
      <c r="M766" s="50"/>
      <c r="N766" s="51"/>
      <c r="O766" s="51"/>
    </row>
    <row r="767" spans="2:15" ht="15.75">
      <c r="B767" s="50">
        <v>764</v>
      </c>
      <c r="C767" s="50"/>
      <c r="D767" s="51"/>
      <c r="E767" s="51"/>
      <c r="F767" s="31"/>
      <c r="G767" s="51"/>
      <c r="H767" s="51"/>
      <c r="I767" s="50"/>
      <c r="J767" s="50"/>
      <c r="K767" s="50"/>
      <c r="L767" s="50"/>
      <c r="M767" s="50"/>
      <c r="N767" s="51"/>
      <c r="O767" s="51"/>
    </row>
    <row r="768" spans="2:15" ht="15.75">
      <c r="B768" s="50">
        <v>765</v>
      </c>
      <c r="C768" s="50"/>
      <c r="D768" s="51"/>
      <c r="E768" s="51"/>
      <c r="F768" s="31"/>
      <c r="G768" s="51"/>
      <c r="H768" s="51"/>
      <c r="I768" s="50"/>
      <c r="J768" s="50"/>
      <c r="K768" s="50"/>
      <c r="L768" s="50"/>
      <c r="M768" s="50"/>
      <c r="N768" s="51"/>
      <c r="O768" s="51"/>
    </row>
    <row r="769" spans="2:15" ht="15.75">
      <c r="B769" s="50">
        <v>766</v>
      </c>
      <c r="C769" s="50"/>
      <c r="D769" s="51"/>
      <c r="E769" s="51"/>
      <c r="F769" s="31"/>
      <c r="G769" s="51"/>
      <c r="H769" s="51"/>
      <c r="I769" s="50"/>
      <c r="J769" s="50"/>
      <c r="K769" s="50"/>
      <c r="L769" s="50"/>
      <c r="M769" s="50"/>
      <c r="N769" s="51"/>
      <c r="O769" s="51"/>
    </row>
    <row r="770" spans="2:15" ht="15.75">
      <c r="B770" s="50">
        <v>767</v>
      </c>
      <c r="C770" s="50"/>
      <c r="D770" s="51"/>
      <c r="E770" s="51"/>
      <c r="F770" s="31"/>
      <c r="G770" s="51"/>
      <c r="H770" s="51"/>
      <c r="I770" s="50"/>
      <c r="J770" s="50"/>
      <c r="K770" s="50"/>
      <c r="L770" s="50"/>
      <c r="M770" s="50"/>
      <c r="N770" s="51"/>
      <c r="O770" s="51"/>
    </row>
    <row r="771" spans="2:15" ht="15.75">
      <c r="B771" s="50">
        <v>768</v>
      </c>
      <c r="C771" s="50"/>
      <c r="D771" s="51"/>
      <c r="E771" s="51"/>
      <c r="F771" s="31"/>
      <c r="G771" s="51"/>
      <c r="H771" s="51"/>
      <c r="I771" s="50"/>
      <c r="J771" s="50"/>
      <c r="K771" s="50"/>
      <c r="L771" s="50"/>
      <c r="M771" s="50"/>
      <c r="N771" s="51"/>
      <c r="O771" s="51"/>
    </row>
    <row r="772" spans="2:15" ht="15.75">
      <c r="B772" s="50">
        <v>769</v>
      </c>
      <c r="C772" s="50"/>
      <c r="D772" s="51"/>
      <c r="E772" s="51"/>
      <c r="F772" s="31"/>
      <c r="G772" s="51"/>
      <c r="H772" s="51"/>
      <c r="I772" s="50"/>
      <c r="J772" s="50"/>
      <c r="K772" s="50"/>
      <c r="L772" s="50"/>
      <c r="M772" s="50"/>
      <c r="N772" s="51"/>
      <c r="O772" s="51"/>
    </row>
    <row r="773" spans="2:15" ht="15.75">
      <c r="B773" s="50">
        <v>770</v>
      </c>
      <c r="C773" s="50"/>
      <c r="D773" s="51"/>
      <c r="E773" s="51"/>
      <c r="F773" s="31"/>
      <c r="G773" s="51"/>
      <c r="H773" s="51"/>
      <c r="I773" s="50"/>
      <c r="J773" s="50"/>
      <c r="K773" s="50"/>
      <c r="L773" s="50"/>
      <c r="M773" s="50"/>
      <c r="N773" s="51"/>
      <c r="O773" s="51"/>
    </row>
    <row r="774" spans="2:15" ht="15.75">
      <c r="B774" s="50">
        <v>771</v>
      </c>
      <c r="C774" s="50"/>
      <c r="D774" s="51"/>
      <c r="E774" s="51"/>
      <c r="F774" s="31"/>
      <c r="G774" s="51"/>
      <c r="H774" s="51"/>
      <c r="I774" s="50"/>
      <c r="J774" s="50"/>
      <c r="K774" s="50"/>
      <c r="L774" s="50"/>
      <c r="M774" s="50"/>
      <c r="N774" s="51"/>
      <c r="O774" s="51"/>
    </row>
    <row r="775" spans="2:15" ht="15.75">
      <c r="B775" s="50">
        <v>772</v>
      </c>
      <c r="C775" s="50"/>
      <c r="D775" s="51"/>
      <c r="E775" s="51"/>
      <c r="F775" s="31"/>
      <c r="G775" s="51"/>
      <c r="H775" s="51"/>
      <c r="I775" s="50"/>
      <c r="J775" s="50"/>
      <c r="K775" s="50"/>
      <c r="L775" s="50"/>
      <c r="M775" s="50"/>
      <c r="N775" s="51"/>
      <c r="O775" s="51"/>
    </row>
    <row r="776" spans="2:15" ht="15.75">
      <c r="B776" s="50">
        <v>773</v>
      </c>
      <c r="C776" s="50"/>
      <c r="D776" s="51"/>
      <c r="E776" s="51"/>
      <c r="F776" s="31"/>
      <c r="G776" s="51"/>
      <c r="H776" s="51"/>
      <c r="I776" s="50"/>
      <c r="J776" s="50"/>
      <c r="K776" s="50"/>
      <c r="L776" s="50"/>
      <c r="M776" s="50"/>
      <c r="N776" s="51"/>
      <c r="O776" s="51"/>
    </row>
    <row r="777" spans="2:15" ht="15.75">
      <c r="B777" s="50">
        <v>774</v>
      </c>
      <c r="C777" s="50"/>
      <c r="D777" s="51"/>
      <c r="E777" s="51"/>
      <c r="F777" s="31"/>
      <c r="G777" s="51"/>
      <c r="H777" s="51"/>
      <c r="I777" s="50"/>
      <c r="J777" s="50"/>
      <c r="K777" s="50"/>
      <c r="L777" s="50"/>
      <c r="M777" s="50"/>
      <c r="N777" s="51"/>
      <c r="O777" s="51"/>
    </row>
    <row r="778" spans="2:15" ht="15.75">
      <c r="B778" s="50">
        <v>775</v>
      </c>
      <c r="C778" s="50"/>
      <c r="D778" s="51"/>
      <c r="E778" s="51"/>
      <c r="F778" s="31"/>
      <c r="G778" s="51"/>
      <c r="H778" s="51"/>
      <c r="I778" s="50"/>
      <c r="J778" s="50"/>
      <c r="K778" s="50"/>
      <c r="L778" s="50"/>
      <c r="M778" s="50"/>
      <c r="N778" s="51"/>
      <c r="O778" s="51"/>
    </row>
    <row r="779" spans="2:15" ht="15.75">
      <c r="B779" s="50">
        <v>776</v>
      </c>
      <c r="C779" s="50"/>
      <c r="D779" s="51"/>
      <c r="E779" s="51"/>
      <c r="F779" s="31"/>
      <c r="G779" s="51"/>
      <c r="H779" s="51"/>
      <c r="I779" s="50"/>
      <c r="J779" s="50"/>
      <c r="K779" s="50"/>
      <c r="L779" s="50"/>
      <c r="M779" s="50"/>
      <c r="N779" s="51"/>
      <c r="O779" s="51"/>
    </row>
    <row r="780" spans="2:15" ht="15.75">
      <c r="B780" s="50">
        <v>777</v>
      </c>
      <c r="C780" s="50"/>
      <c r="D780" s="51"/>
      <c r="E780" s="51"/>
      <c r="F780" s="31"/>
      <c r="G780" s="51"/>
      <c r="H780" s="51"/>
      <c r="I780" s="50"/>
      <c r="J780" s="50"/>
      <c r="K780" s="50"/>
      <c r="L780" s="50"/>
      <c r="M780" s="50"/>
      <c r="N780" s="51"/>
      <c r="O780" s="51"/>
    </row>
    <row r="781" spans="2:15" ht="15.75">
      <c r="B781" s="50">
        <v>778</v>
      </c>
      <c r="C781" s="50"/>
      <c r="D781" s="51"/>
      <c r="E781" s="51"/>
      <c r="F781" s="31"/>
      <c r="G781" s="51"/>
      <c r="H781" s="51"/>
      <c r="I781" s="50"/>
      <c r="J781" s="50"/>
      <c r="K781" s="50"/>
      <c r="L781" s="50"/>
      <c r="M781" s="50"/>
      <c r="N781" s="51"/>
      <c r="O781" s="51"/>
    </row>
    <row r="782" spans="2:15" ht="15.75">
      <c r="B782" s="50">
        <v>779</v>
      </c>
      <c r="C782" s="50"/>
      <c r="D782" s="51"/>
      <c r="E782" s="51"/>
      <c r="F782" s="31"/>
      <c r="G782" s="51"/>
      <c r="H782" s="51"/>
      <c r="I782" s="50"/>
      <c r="J782" s="50"/>
      <c r="K782" s="50"/>
      <c r="L782" s="50"/>
      <c r="M782" s="50"/>
      <c r="N782" s="51"/>
      <c r="O782" s="51"/>
    </row>
    <row r="783" spans="2:15" ht="15.75">
      <c r="B783" s="50">
        <v>780</v>
      </c>
      <c r="C783" s="50"/>
      <c r="D783" s="51"/>
      <c r="E783" s="51"/>
      <c r="F783" s="31"/>
      <c r="G783" s="51"/>
      <c r="H783" s="51"/>
      <c r="I783" s="50"/>
      <c r="J783" s="50"/>
      <c r="K783" s="50"/>
      <c r="L783" s="50"/>
      <c r="M783" s="50"/>
      <c r="N783" s="51"/>
      <c r="O783" s="51"/>
    </row>
    <row r="784" spans="2:15" ht="15.75">
      <c r="B784" s="50">
        <v>781</v>
      </c>
      <c r="C784" s="50"/>
      <c r="D784" s="51"/>
      <c r="E784" s="51"/>
      <c r="F784" s="31"/>
      <c r="G784" s="51"/>
      <c r="H784" s="51"/>
      <c r="I784" s="50"/>
      <c r="J784" s="50"/>
      <c r="K784" s="50"/>
      <c r="L784" s="50"/>
      <c r="M784" s="50"/>
      <c r="N784" s="51"/>
      <c r="O784" s="51"/>
    </row>
    <row r="785" spans="2:15" ht="15.75">
      <c r="B785" s="50">
        <v>782</v>
      </c>
      <c r="C785" s="50"/>
      <c r="D785" s="51"/>
      <c r="E785" s="51"/>
      <c r="F785" s="31"/>
      <c r="G785" s="51"/>
      <c r="H785" s="51"/>
      <c r="I785" s="50"/>
      <c r="J785" s="50"/>
      <c r="K785" s="50"/>
      <c r="L785" s="50"/>
      <c r="M785" s="50"/>
      <c r="N785" s="51"/>
      <c r="O785" s="51"/>
    </row>
    <row r="786" spans="2:15" ht="15.75">
      <c r="B786" s="50">
        <v>783</v>
      </c>
      <c r="C786" s="50"/>
      <c r="D786" s="51"/>
      <c r="E786" s="51"/>
      <c r="F786" s="31"/>
      <c r="G786" s="51"/>
      <c r="H786" s="51"/>
      <c r="I786" s="50"/>
      <c r="J786" s="50"/>
      <c r="K786" s="50"/>
      <c r="L786" s="50"/>
      <c r="M786" s="50"/>
      <c r="N786" s="51"/>
      <c r="O786" s="51"/>
    </row>
    <row r="787" spans="2:15" ht="15.75">
      <c r="B787" s="50">
        <v>784</v>
      </c>
      <c r="C787" s="50"/>
      <c r="D787" s="51"/>
      <c r="E787" s="51"/>
      <c r="F787" s="31"/>
      <c r="G787" s="51"/>
      <c r="H787" s="51"/>
      <c r="I787" s="50"/>
      <c r="J787" s="50"/>
      <c r="K787" s="50"/>
      <c r="L787" s="50"/>
      <c r="M787" s="50"/>
      <c r="N787" s="51"/>
      <c r="O787" s="51"/>
    </row>
    <row r="788" spans="2:15" ht="15.75">
      <c r="B788" s="50">
        <v>785</v>
      </c>
      <c r="C788" s="50"/>
      <c r="D788" s="51"/>
      <c r="E788" s="51"/>
      <c r="F788" s="31"/>
      <c r="G788" s="51"/>
      <c r="H788" s="51"/>
      <c r="I788" s="50"/>
      <c r="J788" s="50"/>
      <c r="K788" s="50"/>
      <c r="L788" s="50"/>
      <c r="M788" s="50"/>
      <c r="N788" s="51"/>
      <c r="O788" s="51"/>
    </row>
    <row r="789" spans="2:15" ht="15.75">
      <c r="B789" s="50">
        <v>786</v>
      </c>
      <c r="C789" s="50"/>
      <c r="D789" s="51"/>
      <c r="E789" s="51"/>
      <c r="F789" s="31"/>
      <c r="G789" s="51"/>
      <c r="H789" s="51"/>
      <c r="I789" s="50"/>
      <c r="J789" s="50"/>
      <c r="K789" s="50"/>
      <c r="L789" s="50"/>
      <c r="M789" s="50"/>
      <c r="N789" s="51"/>
      <c r="O789" s="51"/>
    </row>
    <row r="790" spans="2:15" ht="15.75">
      <c r="B790" s="50">
        <v>787</v>
      </c>
      <c r="C790" s="50"/>
      <c r="D790" s="51"/>
      <c r="E790" s="51"/>
      <c r="F790" s="31"/>
      <c r="G790" s="51"/>
      <c r="H790" s="51"/>
      <c r="I790" s="50"/>
      <c r="J790" s="50"/>
      <c r="K790" s="50"/>
      <c r="L790" s="50"/>
      <c r="M790" s="50"/>
      <c r="N790" s="51"/>
      <c r="O790" s="51"/>
    </row>
    <row r="791" spans="2:15" ht="15.75">
      <c r="B791" s="50">
        <v>788</v>
      </c>
      <c r="C791" s="50"/>
      <c r="D791" s="51"/>
      <c r="E791" s="51"/>
      <c r="F791" s="31"/>
      <c r="G791" s="51"/>
      <c r="H791" s="51"/>
      <c r="I791" s="50"/>
      <c r="J791" s="50"/>
      <c r="K791" s="50"/>
      <c r="L791" s="50"/>
      <c r="M791" s="50"/>
      <c r="N791" s="51"/>
      <c r="O791" s="51"/>
    </row>
    <row r="792" spans="2:15" ht="15.75">
      <c r="B792" s="50">
        <v>789</v>
      </c>
      <c r="C792" s="50"/>
      <c r="D792" s="51"/>
      <c r="E792" s="51"/>
      <c r="F792" s="31"/>
      <c r="G792" s="51"/>
      <c r="H792" s="51"/>
      <c r="I792" s="50"/>
      <c r="J792" s="50"/>
      <c r="K792" s="50"/>
      <c r="L792" s="50"/>
      <c r="M792" s="50"/>
      <c r="N792" s="51"/>
      <c r="O792" s="51"/>
    </row>
    <row r="793" spans="2:15" ht="15.75">
      <c r="B793" s="50">
        <v>790</v>
      </c>
      <c r="C793" s="50"/>
      <c r="D793" s="51"/>
      <c r="E793" s="51"/>
      <c r="F793" s="31"/>
      <c r="G793" s="51"/>
      <c r="H793" s="51"/>
      <c r="I793" s="50"/>
      <c r="J793" s="50"/>
      <c r="K793" s="50"/>
      <c r="L793" s="50"/>
      <c r="M793" s="50"/>
      <c r="N793" s="51"/>
      <c r="O793" s="51"/>
    </row>
    <row r="794" spans="2:15" ht="15.75">
      <c r="B794" s="50">
        <v>791</v>
      </c>
      <c r="C794" s="50"/>
      <c r="D794" s="51"/>
      <c r="E794" s="51"/>
      <c r="F794" s="31"/>
      <c r="G794" s="51"/>
      <c r="H794" s="51"/>
      <c r="I794" s="50"/>
      <c r="J794" s="50"/>
      <c r="K794" s="50"/>
      <c r="L794" s="50"/>
      <c r="M794" s="50"/>
      <c r="N794" s="51"/>
      <c r="O794" s="51"/>
    </row>
    <row r="795" spans="2:15" ht="15.75">
      <c r="B795" s="50">
        <v>792</v>
      </c>
      <c r="C795" s="50"/>
      <c r="D795" s="51"/>
      <c r="E795" s="51"/>
      <c r="F795" s="31"/>
      <c r="G795" s="51"/>
      <c r="H795" s="51"/>
      <c r="I795" s="50"/>
      <c r="J795" s="50"/>
      <c r="K795" s="50"/>
      <c r="L795" s="50"/>
      <c r="M795" s="50"/>
      <c r="N795" s="51"/>
      <c r="O795" s="51"/>
    </row>
    <row r="796" spans="2:15" ht="15.75">
      <c r="B796" s="50">
        <v>793</v>
      </c>
      <c r="C796" s="50"/>
      <c r="D796" s="51"/>
      <c r="E796" s="51"/>
      <c r="F796" s="31"/>
      <c r="G796" s="51"/>
      <c r="H796" s="51"/>
      <c r="I796" s="50"/>
      <c r="J796" s="50"/>
      <c r="K796" s="50"/>
      <c r="L796" s="50"/>
      <c r="M796" s="50"/>
      <c r="N796" s="51"/>
      <c r="O796" s="51"/>
    </row>
    <row r="797" spans="2:15" ht="15.75">
      <c r="B797" s="50">
        <v>794</v>
      </c>
      <c r="C797" s="50"/>
      <c r="D797" s="51"/>
      <c r="E797" s="51"/>
      <c r="F797" s="31"/>
      <c r="G797" s="51"/>
      <c r="H797" s="51"/>
      <c r="I797" s="50"/>
      <c r="J797" s="50"/>
      <c r="K797" s="50"/>
      <c r="L797" s="50"/>
      <c r="M797" s="50"/>
      <c r="N797" s="51"/>
      <c r="O797" s="51"/>
    </row>
    <row r="798" spans="2:15" ht="15.75">
      <c r="B798" s="50">
        <v>795</v>
      </c>
      <c r="C798" s="50"/>
      <c r="D798" s="51"/>
      <c r="E798" s="51"/>
      <c r="F798" s="31"/>
      <c r="G798" s="51"/>
      <c r="H798" s="51"/>
      <c r="I798" s="50"/>
      <c r="J798" s="50"/>
      <c r="K798" s="50"/>
      <c r="L798" s="50"/>
      <c r="M798" s="50"/>
      <c r="N798" s="51"/>
      <c r="O798" s="51"/>
    </row>
    <row r="799" spans="2:15" ht="15.75">
      <c r="B799" s="50">
        <v>796</v>
      </c>
      <c r="C799" s="50"/>
      <c r="D799" s="51"/>
      <c r="E799" s="51"/>
      <c r="F799" s="31"/>
      <c r="G799" s="51"/>
      <c r="H799" s="51"/>
      <c r="I799" s="50"/>
      <c r="J799" s="50"/>
      <c r="K799" s="50"/>
      <c r="L799" s="50"/>
      <c r="M799" s="50"/>
      <c r="N799" s="51"/>
      <c r="O799" s="51"/>
    </row>
    <row r="800" spans="2:15" ht="15.75">
      <c r="B800" s="50">
        <v>797</v>
      </c>
      <c r="C800" s="50"/>
      <c r="D800" s="51"/>
      <c r="E800" s="51"/>
      <c r="F800" s="31"/>
      <c r="G800" s="51"/>
      <c r="H800" s="51"/>
      <c r="I800" s="50"/>
      <c r="J800" s="50"/>
      <c r="K800" s="50"/>
      <c r="L800" s="50"/>
      <c r="M800" s="50"/>
      <c r="N800" s="51"/>
      <c r="O800" s="51"/>
    </row>
    <row r="801" spans="2:15" ht="15.75">
      <c r="B801" s="50">
        <v>798</v>
      </c>
      <c r="C801" s="50"/>
      <c r="D801" s="51"/>
      <c r="E801" s="51"/>
      <c r="F801" s="31"/>
      <c r="G801" s="51"/>
      <c r="H801" s="51"/>
      <c r="I801" s="50"/>
      <c r="J801" s="50"/>
      <c r="K801" s="50"/>
      <c r="L801" s="50"/>
      <c r="M801" s="50"/>
      <c r="N801" s="51"/>
      <c r="O801" s="51"/>
    </row>
    <row r="802" spans="2:15" ht="15.75">
      <c r="B802" s="50">
        <v>799</v>
      </c>
      <c r="C802" s="50"/>
      <c r="D802" s="51"/>
      <c r="E802" s="51"/>
      <c r="F802" s="31"/>
      <c r="G802" s="51"/>
      <c r="H802" s="51"/>
      <c r="I802" s="50"/>
      <c r="J802" s="50"/>
      <c r="K802" s="50"/>
      <c r="L802" s="50"/>
      <c r="M802" s="50"/>
      <c r="N802" s="51"/>
      <c r="O802" s="51"/>
    </row>
    <row r="803" spans="2:15" ht="15.75">
      <c r="B803" s="50">
        <v>800</v>
      </c>
      <c r="C803" s="50"/>
      <c r="D803" s="51"/>
      <c r="E803" s="51"/>
      <c r="F803" s="31"/>
      <c r="G803" s="51"/>
      <c r="H803" s="51"/>
      <c r="I803" s="50"/>
      <c r="J803" s="50"/>
      <c r="K803" s="50"/>
      <c r="L803" s="50"/>
      <c r="M803" s="50"/>
      <c r="N803" s="51"/>
      <c r="O803" s="51"/>
    </row>
    <row r="804" spans="2:15" ht="15.75">
      <c r="B804" s="50">
        <v>801</v>
      </c>
      <c r="C804" s="50"/>
      <c r="D804" s="51"/>
      <c r="E804" s="51"/>
      <c r="F804" s="31"/>
      <c r="G804" s="51"/>
      <c r="H804" s="51"/>
      <c r="I804" s="50"/>
      <c r="J804" s="50"/>
      <c r="K804" s="50"/>
      <c r="L804" s="50"/>
      <c r="M804" s="50"/>
      <c r="N804" s="51"/>
      <c r="O804" s="51"/>
    </row>
    <row r="805" spans="2:15" ht="15.75">
      <c r="B805" s="50">
        <v>802</v>
      </c>
      <c r="C805" s="50"/>
      <c r="D805" s="51"/>
      <c r="E805" s="51"/>
      <c r="F805" s="31"/>
      <c r="G805" s="51"/>
      <c r="H805" s="51"/>
      <c r="I805" s="50"/>
      <c r="J805" s="50"/>
      <c r="K805" s="50"/>
      <c r="L805" s="50"/>
      <c r="M805" s="50"/>
      <c r="N805" s="51"/>
      <c r="O805" s="51"/>
    </row>
    <row r="806" spans="2:15" ht="15.75">
      <c r="B806" s="50">
        <v>803</v>
      </c>
      <c r="C806" s="50"/>
      <c r="D806" s="51"/>
      <c r="E806" s="51"/>
      <c r="F806" s="31"/>
      <c r="G806" s="51"/>
      <c r="H806" s="51"/>
      <c r="I806" s="50"/>
      <c r="J806" s="50"/>
      <c r="K806" s="50"/>
      <c r="L806" s="50"/>
      <c r="M806" s="50"/>
      <c r="N806" s="51"/>
      <c r="O806" s="51"/>
    </row>
    <row r="807" spans="2:15" ht="15.75">
      <c r="B807" s="50">
        <v>804</v>
      </c>
      <c r="C807" s="50"/>
      <c r="D807" s="51"/>
      <c r="E807" s="51"/>
      <c r="F807" s="31"/>
      <c r="G807" s="51"/>
      <c r="H807" s="51"/>
      <c r="I807" s="50"/>
      <c r="J807" s="50"/>
      <c r="K807" s="50"/>
      <c r="L807" s="50"/>
      <c r="M807" s="50"/>
      <c r="N807" s="51"/>
      <c r="O807" s="51"/>
    </row>
    <row r="808" spans="2:15" ht="15.75">
      <c r="B808" s="50">
        <v>805</v>
      </c>
      <c r="C808" s="50"/>
      <c r="D808" s="51"/>
      <c r="E808" s="51"/>
      <c r="F808" s="31"/>
      <c r="G808" s="51"/>
      <c r="H808" s="51"/>
      <c r="I808" s="50"/>
      <c r="J808" s="50"/>
      <c r="K808" s="50"/>
      <c r="L808" s="50"/>
      <c r="M808" s="50"/>
      <c r="N808" s="51"/>
      <c r="O808" s="51"/>
    </row>
    <row r="809" spans="2:15" ht="15.75">
      <c r="B809" s="50">
        <v>806</v>
      </c>
      <c r="C809" s="50"/>
      <c r="D809" s="51"/>
      <c r="E809" s="51"/>
      <c r="F809" s="31"/>
      <c r="G809" s="51"/>
      <c r="H809" s="51"/>
      <c r="I809" s="50"/>
      <c r="J809" s="50"/>
      <c r="K809" s="50"/>
      <c r="L809" s="50"/>
      <c r="M809" s="50"/>
      <c r="N809" s="51"/>
      <c r="O809" s="51"/>
    </row>
    <row r="810" spans="2:15" ht="15.75">
      <c r="B810" s="50">
        <v>807</v>
      </c>
      <c r="C810" s="50"/>
      <c r="D810" s="51"/>
      <c r="E810" s="51"/>
      <c r="F810" s="31"/>
      <c r="G810" s="51"/>
      <c r="H810" s="51"/>
      <c r="I810" s="50"/>
      <c r="J810" s="50"/>
      <c r="K810" s="50"/>
      <c r="L810" s="50"/>
      <c r="M810" s="50"/>
      <c r="N810" s="51"/>
      <c r="O810" s="51"/>
    </row>
    <row r="811" spans="2:15" ht="15.75">
      <c r="B811" s="50">
        <v>808</v>
      </c>
      <c r="C811" s="50"/>
      <c r="D811" s="51"/>
      <c r="E811" s="51"/>
      <c r="F811" s="31"/>
      <c r="G811" s="51"/>
      <c r="H811" s="51"/>
      <c r="I811" s="50"/>
      <c r="J811" s="50"/>
      <c r="K811" s="50"/>
      <c r="L811" s="50"/>
      <c r="M811" s="50"/>
      <c r="N811" s="51"/>
      <c r="O811" s="51"/>
    </row>
    <row r="812" spans="2:15" ht="15.75">
      <c r="B812" s="50">
        <v>809</v>
      </c>
      <c r="C812" s="50"/>
      <c r="D812" s="51"/>
      <c r="E812" s="51"/>
      <c r="F812" s="31"/>
      <c r="G812" s="51"/>
      <c r="H812" s="51"/>
      <c r="I812" s="50"/>
      <c r="J812" s="50"/>
      <c r="K812" s="50"/>
      <c r="L812" s="50"/>
      <c r="M812" s="50"/>
      <c r="N812" s="51"/>
      <c r="O812" s="51"/>
    </row>
    <row r="813" spans="2:15" ht="15.75">
      <c r="B813" s="50">
        <v>810</v>
      </c>
      <c r="C813" s="50"/>
      <c r="D813" s="51"/>
      <c r="E813" s="51"/>
      <c r="F813" s="31"/>
      <c r="G813" s="51"/>
      <c r="H813" s="51"/>
      <c r="I813" s="50"/>
      <c r="J813" s="50"/>
      <c r="K813" s="50"/>
      <c r="L813" s="50"/>
      <c r="M813" s="50"/>
      <c r="N813" s="51"/>
      <c r="O813" s="51"/>
    </row>
    <row r="814" spans="2:15" ht="15.75">
      <c r="B814" s="50">
        <v>811</v>
      </c>
      <c r="C814" s="50"/>
      <c r="D814" s="51"/>
      <c r="E814" s="51"/>
      <c r="F814" s="31"/>
      <c r="G814" s="51"/>
      <c r="H814" s="51"/>
      <c r="I814" s="50"/>
      <c r="J814" s="50"/>
      <c r="K814" s="50"/>
      <c r="L814" s="50"/>
      <c r="M814" s="50"/>
      <c r="N814" s="51"/>
      <c r="O814" s="51"/>
    </row>
    <row r="815" spans="2:15" ht="15.75">
      <c r="B815" s="50">
        <v>812</v>
      </c>
      <c r="C815" s="50"/>
      <c r="D815" s="51"/>
      <c r="E815" s="51"/>
      <c r="F815" s="31"/>
      <c r="G815" s="51"/>
      <c r="H815" s="51"/>
      <c r="I815" s="50"/>
      <c r="J815" s="50"/>
      <c r="K815" s="50"/>
      <c r="L815" s="50"/>
      <c r="M815" s="50"/>
      <c r="N815" s="51"/>
      <c r="O815" s="51"/>
    </row>
    <row r="816" spans="2:15" ht="15.75">
      <c r="B816" s="50">
        <v>813</v>
      </c>
      <c r="C816" s="50"/>
      <c r="D816" s="51"/>
      <c r="E816" s="51"/>
      <c r="F816" s="31"/>
      <c r="G816" s="51"/>
      <c r="H816" s="51"/>
      <c r="I816" s="50"/>
      <c r="J816" s="50"/>
      <c r="K816" s="50"/>
      <c r="L816" s="50"/>
      <c r="M816" s="50"/>
      <c r="N816" s="51"/>
      <c r="O816" s="51"/>
    </row>
    <row r="817" spans="2:15" ht="15.75">
      <c r="B817" s="50">
        <v>814</v>
      </c>
      <c r="C817" s="50"/>
      <c r="D817" s="51"/>
      <c r="E817" s="51"/>
      <c r="F817" s="31"/>
      <c r="G817" s="51"/>
      <c r="H817" s="51"/>
      <c r="I817" s="50"/>
      <c r="J817" s="50"/>
      <c r="K817" s="50"/>
      <c r="L817" s="50"/>
      <c r="M817" s="50"/>
      <c r="N817" s="51"/>
      <c r="O817" s="51"/>
    </row>
    <row r="818" spans="2:15" ht="15.75">
      <c r="B818" s="50">
        <v>815</v>
      </c>
      <c r="C818" s="50"/>
      <c r="D818" s="51"/>
      <c r="E818" s="51"/>
      <c r="F818" s="31"/>
      <c r="G818" s="51"/>
      <c r="H818" s="51"/>
      <c r="I818" s="50"/>
      <c r="J818" s="50"/>
      <c r="K818" s="50"/>
      <c r="L818" s="50"/>
      <c r="M818" s="50"/>
      <c r="N818" s="51"/>
      <c r="O818" s="51"/>
    </row>
    <row r="819" spans="2:15" ht="15.75">
      <c r="B819" s="50">
        <v>816</v>
      </c>
      <c r="C819" s="50"/>
      <c r="D819" s="51"/>
      <c r="E819" s="51"/>
      <c r="F819" s="31"/>
      <c r="G819" s="51"/>
      <c r="H819" s="51"/>
      <c r="I819" s="50"/>
      <c r="J819" s="50"/>
      <c r="K819" s="50"/>
      <c r="L819" s="50"/>
      <c r="M819" s="50"/>
      <c r="N819" s="51"/>
      <c r="O819" s="51"/>
    </row>
    <row r="820" spans="2:15" ht="15.75">
      <c r="B820" s="50">
        <v>817</v>
      </c>
      <c r="C820" s="50"/>
      <c r="D820" s="51"/>
      <c r="E820" s="51"/>
      <c r="F820" s="31"/>
      <c r="G820" s="51"/>
      <c r="H820" s="51"/>
      <c r="I820" s="50"/>
      <c r="J820" s="50"/>
      <c r="K820" s="50"/>
      <c r="L820" s="50"/>
      <c r="M820" s="50"/>
      <c r="N820" s="51"/>
      <c r="O820" s="51"/>
    </row>
    <row r="821" spans="2:15" ht="15.75">
      <c r="B821" s="50">
        <v>818</v>
      </c>
      <c r="C821" s="50"/>
      <c r="D821" s="51"/>
      <c r="E821" s="51"/>
      <c r="F821" s="31"/>
      <c r="G821" s="51"/>
      <c r="H821" s="51"/>
      <c r="I821" s="50"/>
      <c r="J821" s="50"/>
      <c r="K821" s="50"/>
      <c r="L821" s="50"/>
      <c r="M821" s="50"/>
      <c r="N821" s="51"/>
      <c r="O821" s="51"/>
    </row>
    <row r="822" spans="2:15" ht="15.75">
      <c r="B822" s="50">
        <v>819</v>
      </c>
      <c r="C822" s="50"/>
      <c r="D822" s="51"/>
      <c r="E822" s="51"/>
      <c r="F822" s="31"/>
      <c r="G822" s="51"/>
      <c r="H822" s="51"/>
      <c r="I822" s="50"/>
      <c r="J822" s="50"/>
      <c r="K822" s="50"/>
      <c r="L822" s="50"/>
      <c r="M822" s="50"/>
      <c r="N822" s="51"/>
      <c r="O822" s="51"/>
    </row>
    <row r="823" spans="2:15" ht="15.75">
      <c r="B823" s="50">
        <v>820</v>
      </c>
      <c r="C823" s="50"/>
      <c r="D823" s="51"/>
      <c r="E823" s="51"/>
      <c r="F823" s="31"/>
      <c r="G823" s="51"/>
      <c r="H823" s="51"/>
      <c r="I823" s="50"/>
      <c r="J823" s="50"/>
      <c r="K823" s="50"/>
      <c r="L823" s="50"/>
      <c r="M823" s="50"/>
      <c r="N823" s="51"/>
      <c r="O823" s="51"/>
    </row>
    <row r="824" spans="2:15" ht="15.75">
      <c r="B824" s="50">
        <v>821</v>
      </c>
      <c r="C824" s="50"/>
      <c r="D824" s="51"/>
      <c r="E824" s="51"/>
      <c r="F824" s="31"/>
      <c r="G824" s="51"/>
      <c r="H824" s="51"/>
      <c r="I824" s="50"/>
      <c r="J824" s="50"/>
      <c r="K824" s="50"/>
      <c r="L824" s="50"/>
      <c r="M824" s="50"/>
      <c r="N824" s="51"/>
      <c r="O824" s="51"/>
    </row>
    <row r="825" spans="2:15" ht="15.75">
      <c r="B825" s="50">
        <v>822</v>
      </c>
      <c r="C825" s="50"/>
      <c r="D825" s="51"/>
      <c r="E825" s="51"/>
      <c r="F825" s="31"/>
      <c r="G825" s="51"/>
      <c r="H825" s="51"/>
      <c r="I825" s="50"/>
      <c r="J825" s="50"/>
      <c r="K825" s="50"/>
      <c r="L825" s="50"/>
      <c r="M825" s="50"/>
      <c r="N825" s="51"/>
      <c r="O825" s="51"/>
    </row>
    <row r="826" spans="2:15" ht="15.75">
      <c r="B826" s="50">
        <v>823</v>
      </c>
      <c r="C826" s="50"/>
      <c r="D826" s="51"/>
      <c r="E826" s="51"/>
      <c r="F826" s="31"/>
      <c r="G826" s="51"/>
      <c r="H826" s="51"/>
      <c r="I826" s="50"/>
      <c r="J826" s="50"/>
      <c r="K826" s="50"/>
      <c r="L826" s="50"/>
      <c r="M826" s="50"/>
      <c r="N826" s="51"/>
      <c r="O826" s="51"/>
    </row>
    <row r="827" spans="2:15" ht="15.75">
      <c r="B827" s="50">
        <v>824</v>
      </c>
      <c r="C827" s="50"/>
      <c r="D827" s="51"/>
      <c r="E827" s="51"/>
      <c r="F827" s="31"/>
      <c r="G827" s="51"/>
      <c r="H827" s="51"/>
      <c r="I827" s="50"/>
      <c r="J827" s="50"/>
      <c r="K827" s="50"/>
      <c r="L827" s="50"/>
      <c r="M827" s="50"/>
      <c r="N827" s="51"/>
      <c r="O827" s="51"/>
    </row>
    <row r="828" spans="2:15" ht="15.75">
      <c r="B828" s="50">
        <v>825</v>
      </c>
      <c r="C828" s="50"/>
      <c r="D828" s="51"/>
      <c r="E828" s="51"/>
      <c r="F828" s="31"/>
      <c r="G828" s="51"/>
      <c r="H828" s="51"/>
      <c r="I828" s="50"/>
      <c r="J828" s="50"/>
      <c r="K828" s="50"/>
      <c r="L828" s="50"/>
      <c r="M828" s="50"/>
      <c r="N828" s="51"/>
      <c r="O828" s="51"/>
    </row>
    <row r="829" spans="2:15" ht="15.75">
      <c r="B829" s="50">
        <v>826</v>
      </c>
      <c r="C829" s="50"/>
      <c r="D829" s="51"/>
      <c r="E829" s="51"/>
      <c r="F829" s="31"/>
      <c r="G829" s="51"/>
      <c r="H829" s="51"/>
      <c r="I829" s="50"/>
      <c r="J829" s="50"/>
      <c r="K829" s="50"/>
      <c r="L829" s="50"/>
      <c r="M829" s="50"/>
      <c r="N829" s="51"/>
      <c r="O829" s="51"/>
    </row>
    <row r="830" spans="2:15" ht="15.75">
      <c r="B830" s="50">
        <v>827</v>
      </c>
      <c r="C830" s="50"/>
      <c r="D830" s="51"/>
      <c r="E830" s="51"/>
      <c r="F830" s="31"/>
      <c r="G830" s="51"/>
      <c r="H830" s="51"/>
      <c r="I830" s="50"/>
      <c r="J830" s="50"/>
      <c r="K830" s="50"/>
      <c r="L830" s="50"/>
      <c r="M830" s="50"/>
      <c r="N830" s="51"/>
      <c r="O830" s="51"/>
    </row>
    <row r="831" spans="2:15" ht="15.75">
      <c r="B831" s="50">
        <v>828</v>
      </c>
      <c r="C831" s="50"/>
      <c r="D831" s="51"/>
      <c r="E831" s="51"/>
      <c r="F831" s="31"/>
      <c r="G831" s="51"/>
      <c r="H831" s="51"/>
      <c r="I831" s="50"/>
      <c r="J831" s="50"/>
      <c r="K831" s="50"/>
      <c r="L831" s="50"/>
      <c r="M831" s="50"/>
      <c r="N831" s="51"/>
      <c r="O831" s="51"/>
    </row>
    <row r="832" spans="2:15" ht="15.75">
      <c r="B832" s="50">
        <v>829</v>
      </c>
      <c r="C832" s="50"/>
      <c r="D832" s="51"/>
      <c r="E832" s="51"/>
      <c r="F832" s="31"/>
      <c r="G832" s="51"/>
      <c r="H832" s="51"/>
      <c r="I832" s="50"/>
      <c r="J832" s="50"/>
      <c r="K832" s="50"/>
      <c r="L832" s="50"/>
      <c r="M832" s="50"/>
      <c r="N832" s="51"/>
      <c r="O832" s="51"/>
    </row>
    <row r="833" spans="2:15" ht="15.75">
      <c r="B833" s="50">
        <v>830</v>
      </c>
      <c r="C833" s="50"/>
      <c r="D833" s="51"/>
      <c r="E833" s="51"/>
      <c r="F833" s="31"/>
      <c r="G833" s="51"/>
      <c r="H833" s="51"/>
      <c r="I833" s="50"/>
      <c r="J833" s="50"/>
      <c r="K833" s="50"/>
      <c r="L833" s="50"/>
      <c r="M833" s="50"/>
      <c r="N833" s="51"/>
      <c r="O833" s="51"/>
    </row>
    <row r="834" spans="2:15" ht="15.75">
      <c r="B834" s="50">
        <v>831</v>
      </c>
      <c r="C834" s="50"/>
      <c r="D834" s="51"/>
      <c r="E834" s="51"/>
      <c r="F834" s="31"/>
      <c r="G834" s="51"/>
      <c r="H834" s="51"/>
      <c r="I834" s="50"/>
      <c r="J834" s="50"/>
      <c r="K834" s="50"/>
      <c r="L834" s="50"/>
      <c r="M834" s="50"/>
      <c r="N834" s="51"/>
      <c r="O834" s="51"/>
    </row>
    <row r="835" spans="2:15" ht="15.75">
      <c r="B835" s="50">
        <v>832</v>
      </c>
      <c r="C835" s="50"/>
      <c r="D835" s="51"/>
      <c r="E835" s="51"/>
      <c r="F835" s="31"/>
      <c r="G835" s="51"/>
      <c r="H835" s="51"/>
      <c r="I835" s="50"/>
      <c r="J835" s="50"/>
      <c r="K835" s="50"/>
      <c r="L835" s="50"/>
      <c r="M835" s="50"/>
      <c r="N835" s="51"/>
      <c r="O835" s="51"/>
    </row>
    <row r="836" spans="2:15" ht="15.75">
      <c r="B836" s="50">
        <v>833</v>
      </c>
      <c r="C836" s="50"/>
      <c r="D836" s="51"/>
      <c r="E836" s="51"/>
      <c r="F836" s="31"/>
      <c r="G836" s="51"/>
      <c r="H836" s="51"/>
      <c r="I836" s="50"/>
      <c r="J836" s="50"/>
      <c r="K836" s="50"/>
      <c r="L836" s="50"/>
      <c r="M836" s="50"/>
      <c r="N836" s="51"/>
      <c r="O836" s="51"/>
    </row>
    <row r="837" spans="2:15" ht="15.75">
      <c r="B837" s="50">
        <v>834</v>
      </c>
      <c r="C837" s="50"/>
      <c r="D837" s="51"/>
      <c r="E837" s="51"/>
      <c r="F837" s="31"/>
      <c r="G837" s="51"/>
      <c r="H837" s="51"/>
      <c r="I837" s="50"/>
      <c r="J837" s="50"/>
      <c r="K837" s="50"/>
      <c r="L837" s="50"/>
      <c r="M837" s="50"/>
      <c r="N837" s="51"/>
      <c r="O837" s="51"/>
    </row>
    <row r="838" spans="2:15" ht="15.75">
      <c r="B838" s="50">
        <v>835</v>
      </c>
      <c r="C838" s="50"/>
      <c r="D838" s="51"/>
      <c r="E838" s="51"/>
      <c r="F838" s="31"/>
      <c r="G838" s="51"/>
      <c r="H838" s="51"/>
      <c r="I838" s="50"/>
      <c r="J838" s="50"/>
      <c r="K838" s="50"/>
      <c r="L838" s="50"/>
      <c r="M838" s="50"/>
      <c r="N838" s="51"/>
      <c r="O838" s="51"/>
    </row>
    <row r="839" spans="2:15" ht="15.75">
      <c r="B839" s="50">
        <v>836</v>
      </c>
      <c r="C839" s="50"/>
      <c r="D839" s="51"/>
      <c r="E839" s="51"/>
      <c r="F839" s="31"/>
      <c r="G839" s="51"/>
      <c r="H839" s="51"/>
      <c r="I839" s="50"/>
      <c r="J839" s="50"/>
      <c r="K839" s="50"/>
      <c r="L839" s="50"/>
      <c r="M839" s="50"/>
      <c r="N839" s="51"/>
      <c r="O839" s="51"/>
    </row>
    <row r="840" spans="2:15" ht="15.75">
      <c r="B840" s="50">
        <v>837</v>
      </c>
      <c r="C840" s="50"/>
      <c r="D840" s="51"/>
      <c r="E840" s="51"/>
      <c r="F840" s="31"/>
      <c r="G840" s="51"/>
      <c r="H840" s="51"/>
      <c r="I840" s="50"/>
      <c r="J840" s="50"/>
      <c r="K840" s="50"/>
      <c r="L840" s="50"/>
      <c r="M840" s="50"/>
      <c r="N840" s="51"/>
      <c r="O840" s="51"/>
    </row>
    <row r="841" spans="2:15" ht="15.75">
      <c r="B841" s="50">
        <v>838</v>
      </c>
      <c r="C841" s="50"/>
      <c r="D841" s="51"/>
      <c r="E841" s="51"/>
      <c r="F841" s="31"/>
      <c r="G841" s="51"/>
      <c r="H841" s="51"/>
      <c r="I841" s="50"/>
      <c r="J841" s="50"/>
      <c r="K841" s="50"/>
      <c r="L841" s="50"/>
      <c r="M841" s="50"/>
      <c r="N841" s="51"/>
      <c r="O841" s="51"/>
    </row>
    <row r="842" spans="2:15" ht="15.75">
      <c r="B842" s="50">
        <v>839</v>
      </c>
      <c r="C842" s="50"/>
      <c r="D842" s="51"/>
      <c r="E842" s="51"/>
      <c r="F842" s="31"/>
      <c r="G842" s="51"/>
      <c r="H842" s="51"/>
      <c r="I842" s="50"/>
      <c r="J842" s="50"/>
      <c r="K842" s="50"/>
      <c r="L842" s="50"/>
      <c r="M842" s="50"/>
      <c r="N842" s="51"/>
      <c r="O842" s="51"/>
    </row>
    <row r="843" spans="2:15" ht="15.75">
      <c r="B843" s="50">
        <v>840</v>
      </c>
      <c r="C843" s="50"/>
      <c r="D843" s="51"/>
      <c r="E843" s="51"/>
      <c r="F843" s="31"/>
      <c r="G843" s="51"/>
      <c r="H843" s="51"/>
      <c r="I843" s="50"/>
      <c r="J843" s="50"/>
      <c r="K843" s="50"/>
      <c r="L843" s="50"/>
      <c r="M843" s="50"/>
      <c r="N843" s="51"/>
      <c r="O843" s="51"/>
    </row>
    <row r="844" spans="2:15" ht="15.75">
      <c r="B844" s="50">
        <v>841</v>
      </c>
      <c r="C844" s="50"/>
      <c r="D844" s="51"/>
      <c r="E844" s="51"/>
      <c r="F844" s="31"/>
      <c r="G844" s="51"/>
      <c r="H844" s="51"/>
      <c r="I844" s="50"/>
      <c r="J844" s="50"/>
      <c r="K844" s="50"/>
      <c r="L844" s="50"/>
      <c r="M844" s="50"/>
      <c r="N844" s="51"/>
      <c r="O844" s="51"/>
    </row>
    <row r="845" spans="2:15" ht="15.75">
      <c r="B845" s="50">
        <v>842</v>
      </c>
      <c r="C845" s="50"/>
      <c r="D845" s="51"/>
      <c r="E845" s="51"/>
      <c r="F845" s="31"/>
      <c r="G845" s="51"/>
      <c r="H845" s="51"/>
      <c r="I845" s="50"/>
      <c r="J845" s="50"/>
      <c r="K845" s="50"/>
      <c r="L845" s="50"/>
      <c r="M845" s="50"/>
      <c r="N845" s="51"/>
      <c r="O845" s="51"/>
    </row>
    <row r="846" spans="2:15" ht="15.75">
      <c r="B846" s="50">
        <v>843</v>
      </c>
      <c r="C846" s="50"/>
      <c r="D846" s="51"/>
      <c r="E846" s="51"/>
      <c r="F846" s="31"/>
      <c r="G846" s="51"/>
      <c r="H846" s="51"/>
      <c r="I846" s="50"/>
      <c r="J846" s="50"/>
      <c r="K846" s="50"/>
      <c r="L846" s="50"/>
      <c r="M846" s="50"/>
      <c r="N846" s="51"/>
      <c r="O846" s="51"/>
    </row>
    <row r="847" spans="2:15" ht="15.75">
      <c r="B847" s="50">
        <v>844</v>
      </c>
      <c r="C847" s="50"/>
      <c r="D847" s="51"/>
      <c r="E847" s="51"/>
      <c r="F847" s="31"/>
      <c r="G847" s="51"/>
      <c r="H847" s="51"/>
      <c r="I847" s="50"/>
      <c r="J847" s="50"/>
      <c r="K847" s="50"/>
      <c r="L847" s="50"/>
      <c r="M847" s="50"/>
      <c r="N847" s="51"/>
      <c r="O847" s="51"/>
    </row>
    <row r="848" spans="2:15" ht="15.75">
      <c r="B848" s="50">
        <v>845</v>
      </c>
      <c r="C848" s="50"/>
      <c r="D848" s="51"/>
      <c r="E848" s="51"/>
      <c r="F848" s="31"/>
      <c r="G848" s="51"/>
      <c r="H848" s="51"/>
      <c r="I848" s="50"/>
      <c r="J848" s="50"/>
      <c r="K848" s="50"/>
      <c r="L848" s="50"/>
      <c r="M848" s="50"/>
      <c r="N848" s="51"/>
      <c r="O848" s="51"/>
    </row>
    <row r="849" spans="2:15" ht="15.75">
      <c r="B849" s="50">
        <v>846</v>
      </c>
      <c r="C849" s="50"/>
      <c r="D849" s="51"/>
      <c r="E849" s="51"/>
      <c r="F849" s="31"/>
      <c r="G849" s="51"/>
      <c r="H849" s="51"/>
      <c r="I849" s="50"/>
      <c r="J849" s="50"/>
      <c r="K849" s="50"/>
      <c r="L849" s="50"/>
      <c r="M849" s="50"/>
      <c r="N849" s="51"/>
      <c r="O849" s="51"/>
    </row>
    <row r="850" spans="2:15" ht="15.75">
      <c r="B850" s="50">
        <v>847</v>
      </c>
      <c r="C850" s="50"/>
      <c r="D850" s="51"/>
      <c r="E850" s="51"/>
      <c r="F850" s="31"/>
      <c r="G850" s="51"/>
      <c r="H850" s="51"/>
      <c r="I850" s="50"/>
      <c r="J850" s="50"/>
      <c r="K850" s="50"/>
      <c r="L850" s="50"/>
      <c r="M850" s="50"/>
      <c r="N850" s="51"/>
      <c r="O850" s="51"/>
    </row>
    <row r="851" spans="2:15" ht="15.75">
      <c r="B851" s="50">
        <v>848</v>
      </c>
      <c r="C851" s="50"/>
      <c r="D851" s="51"/>
      <c r="E851" s="51"/>
      <c r="F851" s="31"/>
      <c r="G851" s="51"/>
      <c r="H851" s="51"/>
      <c r="I851" s="50"/>
      <c r="J851" s="50"/>
      <c r="K851" s="50"/>
      <c r="L851" s="50"/>
      <c r="M851" s="50"/>
      <c r="N851" s="51"/>
      <c r="O851" s="51"/>
    </row>
    <row r="852" spans="2:15" ht="15.75">
      <c r="B852" s="50">
        <v>849</v>
      </c>
      <c r="C852" s="50"/>
      <c r="D852" s="51"/>
      <c r="E852" s="51"/>
      <c r="F852" s="31"/>
      <c r="G852" s="51"/>
      <c r="H852" s="51"/>
      <c r="I852" s="50"/>
      <c r="J852" s="50"/>
      <c r="K852" s="50"/>
      <c r="L852" s="50"/>
      <c r="M852" s="50"/>
      <c r="N852" s="51"/>
      <c r="O852" s="51"/>
    </row>
    <row r="853" spans="2:15" ht="15.75">
      <c r="B853" s="50">
        <v>850</v>
      </c>
      <c r="C853" s="50"/>
      <c r="D853" s="51"/>
      <c r="E853" s="51"/>
      <c r="F853" s="31"/>
      <c r="G853" s="51"/>
      <c r="H853" s="51"/>
      <c r="I853" s="50"/>
      <c r="J853" s="50"/>
      <c r="K853" s="50"/>
      <c r="L853" s="50"/>
      <c r="M853" s="50"/>
      <c r="N853" s="51"/>
      <c r="O853" s="51"/>
    </row>
    <row r="854" spans="2:15" ht="15.75">
      <c r="B854" s="50">
        <v>851</v>
      </c>
      <c r="C854" s="50"/>
      <c r="D854" s="51"/>
      <c r="E854" s="51"/>
      <c r="F854" s="31"/>
      <c r="G854" s="51"/>
      <c r="H854" s="51"/>
      <c r="I854" s="50"/>
      <c r="J854" s="50"/>
      <c r="K854" s="50"/>
      <c r="L854" s="50"/>
      <c r="M854" s="50"/>
      <c r="N854" s="51"/>
      <c r="O854" s="51"/>
    </row>
    <row r="855" spans="2:15" ht="15.75">
      <c r="B855" s="50">
        <v>852</v>
      </c>
      <c r="C855" s="50"/>
      <c r="D855" s="51"/>
      <c r="E855" s="51"/>
      <c r="F855" s="31"/>
      <c r="G855" s="51"/>
      <c r="H855" s="51"/>
      <c r="I855" s="50"/>
      <c r="J855" s="50"/>
      <c r="K855" s="50"/>
      <c r="L855" s="50"/>
      <c r="M855" s="50"/>
      <c r="N855" s="51"/>
      <c r="O855" s="51"/>
    </row>
    <row r="856" spans="2:15" ht="15.75">
      <c r="B856" s="50">
        <v>853</v>
      </c>
      <c r="C856" s="50"/>
      <c r="D856" s="51"/>
      <c r="E856" s="51"/>
      <c r="F856" s="31"/>
      <c r="G856" s="51"/>
      <c r="H856" s="51"/>
      <c r="I856" s="50"/>
      <c r="J856" s="50"/>
      <c r="K856" s="50"/>
      <c r="L856" s="50"/>
      <c r="M856" s="50"/>
      <c r="N856" s="51"/>
      <c r="O856" s="51"/>
    </row>
    <row r="857" spans="2:15" ht="15.75">
      <c r="B857" s="50">
        <v>854</v>
      </c>
      <c r="C857" s="50"/>
      <c r="D857" s="51"/>
      <c r="E857" s="51"/>
      <c r="F857" s="31"/>
      <c r="G857" s="51"/>
      <c r="H857" s="51"/>
      <c r="I857" s="50"/>
      <c r="J857" s="50"/>
      <c r="K857" s="50"/>
      <c r="L857" s="50"/>
      <c r="M857" s="50"/>
      <c r="N857" s="51"/>
      <c r="O857" s="51"/>
    </row>
    <row r="858" spans="2:15" ht="15.75">
      <c r="B858" s="50">
        <v>855</v>
      </c>
      <c r="C858" s="50"/>
      <c r="D858" s="51"/>
      <c r="E858" s="51"/>
      <c r="F858" s="31"/>
      <c r="G858" s="51"/>
      <c r="H858" s="51"/>
      <c r="I858" s="50"/>
      <c r="J858" s="50"/>
      <c r="K858" s="50"/>
      <c r="L858" s="50"/>
      <c r="M858" s="50"/>
      <c r="N858" s="51"/>
      <c r="O858" s="51"/>
    </row>
    <row r="859" spans="2:15" ht="15.75">
      <c r="B859" s="50">
        <v>856</v>
      </c>
      <c r="C859" s="50"/>
      <c r="D859" s="51"/>
      <c r="E859" s="51"/>
      <c r="F859" s="31"/>
      <c r="G859" s="51"/>
      <c r="H859" s="51"/>
      <c r="I859" s="50"/>
      <c r="J859" s="50"/>
      <c r="K859" s="50"/>
      <c r="L859" s="50"/>
      <c r="M859" s="50"/>
      <c r="N859" s="51"/>
      <c r="O859" s="51"/>
    </row>
    <row r="860" spans="2:15" ht="15.75">
      <c r="B860" s="50">
        <v>857</v>
      </c>
      <c r="C860" s="50"/>
      <c r="D860" s="51"/>
      <c r="E860" s="51"/>
      <c r="F860" s="31"/>
      <c r="G860" s="51"/>
      <c r="H860" s="51"/>
      <c r="I860" s="50"/>
      <c r="J860" s="50"/>
      <c r="K860" s="50"/>
      <c r="L860" s="50"/>
      <c r="M860" s="50"/>
      <c r="N860" s="51"/>
      <c r="O860" s="51"/>
    </row>
    <row r="861" spans="2:15" ht="15.75">
      <c r="B861" s="50">
        <v>858</v>
      </c>
      <c r="C861" s="50"/>
      <c r="D861" s="51"/>
      <c r="E861" s="51"/>
      <c r="F861" s="31"/>
      <c r="G861" s="51"/>
      <c r="H861" s="51"/>
      <c r="I861" s="50"/>
      <c r="J861" s="50"/>
      <c r="K861" s="50"/>
      <c r="L861" s="50"/>
      <c r="M861" s="50"/>
      <c r="N861" s="51"/>
      <c r="O861" s="51"/>
    </row>
    <row r="862" spans="2:15" ht="15.75">
      <c r="B862" s="50">
        <v>859</v>
      </c>
      <c r="C862" s="50"/>
      <c r="D862" s="51"/>
      <c r="E862" s="51"/>
      <c r="F862" s="31"/>
      <c r="G862" s="51"/>
      <c r="H862" s="51"/>
      <c r="I862" s="50"/>
      <c r="J862" s="50"/>
      <c r="K862" s="50"/>
      <c r="L862" s="50"/>
      <c r="M862" s="50"/>
      <c r="N862" s="51"/>
      <c r="O862" s="51"/>
    </row>
    <row r="863" spans="2:15" ht="15.75">
      <c r="B863" s="50">
        <v>860</v>
      </c>
      <c r="C863" s="50"/>
      <c r="D863" s="51"/>
      <c r="E863" s="51"/>
      <c r="F863" s="31"/>
      <c r="G863" s="51"/>
      <c r="H863" s="51"/>
      <c r="I863" s="50"/>
      <c r="J863" s="50"/>
      <c r="K863" s="50"/>
      <c r="L863" s="50"/>
      <c r="M863" s="50"/>
      <c r="N863" s="51"/>
      <c r="O863" s="51"/>
    </row>
    <row r="864" spans="2:15" ht="15.75">
      <c r="B864" s="50">
        <v>861</v>
      </c>
      <c r="C864" s="50"/>
      <c r="D864" s="51"/>
      <c r="E864" s="51"/>
      <c r="F864" s="31"/>
      <c r="G864" s="51"/>
      <c r="H864" s="51"/>
      <c r="I864" s="50"/>
      <c r="J864" s="50"/>
      <c r="K864" s="50"/>
      <c r="L864" s="50"/>
      <c r="M864" s="50"/>
      <c r="N864" s="51"/>
      <c r="O864" s="51"/>
    </row>
    <row r="865" spans="2:15" ht="15.75">
      <c r="B865" s="50">
        <v>862</v>
      </c>
      <c r="C865" s="50"/>
      <c r="D865" s="51"/>
      <c r="E865" s="51"/>
      <c r="F865" s="31"/>
      <c r="G865" s="51"/>
      <c r="H865" s="51"/>
      <c r="I865" s="50"/>
      <c r="J865" s="50"/>
      <c r="K865" s="50"/>
      <c r="L865" s="50"/>
      <c r="M865" s="50"/>
      <c r="N865" s="51"/>
      <c r="O865" s="51"/>
    </row>
    <row r="866" spans="2:15" ht="15.75">
      <c r="B866" s="50">
        <v>863</v>
      </c>
      <c r="C866" s="50"/>
      <c r="D866" s="51"/>
      <c r="E866" s="51"/>
      <c r="F866" s="31"/>
      <c r="G866" s="51"/>
      <c r="H866" s="51"/>
      <c r="I866" s="50"/>
      <c r="J866" s="50"/>
      <c r="K866" s="50"/>
      <c r="L866" s="50"/>
      <c r="M866" s="50"/>
      <c r="N866" s="51"/>
      <c r="O866" s="51"/>
    </row>
    <row r="867" spans="2:15" ht="15.75">
      <c r="B867" s="50">
        <v>864</v>
      </c>
      <c r="C867" s="50"/>
      <c r="D867" s="51"/>
      <c r="E867" s="51"/>
      <c r="F867" s="31"/>
      <c r="G867" s="51"/>
      <c r="H867" s="51"/>
      <c r="I867" s="50"/>
      <c r="J867" s="50"/>
      <c r="K867" s="50"/>
      <c r="L867" s="50"/>
      <c r="M867" s="50"/>
      <c r="N867" s="51"/>
      <c r="O867" s="51"/>
    </row>
    <row r="868" spans="2:15" ht="15.75">
      <c r="B868" s="50">
        <v>865</v>
      </c>
      <c r="C868" s="50"/>
      <c r="D868" s="51"/>
      <c r="E868" s="51"/>
      <c r="F868" s="31"/>
      <c r="G868" s="51"/>
      <c r="H868" s="51"/>
      <c r="I868" s="50"/>
      <c r="J868" s="50"/>
      <c r="K868" s="50"/>
      <c r="L868" s="50"/>
      <c r="M868" s="50"/>
      <c r="N868" s="51"/>
      <c r="O868" s="51"/>
    </row>
    <row r="869" spans="2:15" ht="15.75">
      <c r="B869" s="50">
        <v>866</v>
      </c>
      <c r="C869" s="50"/>
      <c r="D869" s="51"/>
      <c r="E869" s="51"/>
      <c r="F869" s="31"/>
      <c r="G869" s="51"/>
      <c r="H869" s="51"/>
      <c r="I869" s="50"/>
      <c r="J869" s="50"/>
      <c r="K869" s="50"/>
      <c r="L869" s="50"/>
      <c r="M869" s="50"/>
      <c r="N869" s="51"/>
      <c r="O869" s="51"/>
    </row>
    <row r="870" spans="2:15" ht="15.75">
      <c r="B870" s="50">
        <v>867</v>
      </c>
      <c r="C870" s="50"/>
      <c r="D870" s="51"/>
      <c r="E870" s="51"/>
      <c r="F870" s="31"/>
      <c r="G870" s="51"/>
      <c r="H870" s="51"/>
      <c r="I870" s="50"/>
      <c r="J870" s="50"/>
      <c r="K870" s="50"/>
      <c r="L870" s="50"/>
      <c r="M870" s="50"/>
      <c r="N870" s="51"/>
      <c r="O870" s="51"/>
    </row>
    <row r="871" spans="2:15" ht="15.75">
      <c r="B871" s="50">
        <v>868</v>
      </c>
      <c r="C871" s="50"/>
      <c r="D871" s="51"/>
      <c r="E871" s="51"/>
      <c r="F871" s="31"/>
      <c r="G871" s="51"/>
      <c r="H871" s="51"/>
      <c r="I871" s="50"/>
      <c r="J871" s="50"/>
      <c r="K871" s="50"/>
      <c r="L871" s="50"/>
      <c r="M871" s="50"/>
      <c r="N871" s="51"/>
      <c r="O871" s="51"/>
    </row>
    <row r="872" spans="2:15" ht="15.75">
      <c r="B872" s="50">
        <v>869</v>
      </c>
      <c r="C872" s="50"/>
      <c r="D872" s="51"/>
      <c r="E872" s="51"/>
      <c r="F872" s="31"/>
      <c r="G872" s="51"/>
      <c r="H872" s="51"/>
      <c r="I872" s="50"/>
      <c r="J872" s="50"/>
      <c r="K872" s="50"/>
      <c r="L872" s="50"/>
      <c r="M872" s="50"/>
      <c r="N872" s="51"/>
      <c r="O872" s="51"/>
    </row>
    <row r="873" spans="2:15" ht="15.75">
      <c r="B873" s="50">
        <v>870</v>
      </c>
      <c r="C873" s="50"/>
      <c r="D873" s="51"/>
      <c r="E873" s="51"/>
      <c r="F873" s="31"/>
      <c r="G873" s="51"/>
      <c r="H873" s="51"/>
      <c r="I873" s="50"/>
      <c r="J873" s="50"/>
      <c r="K873" s="50"/>
      <c r="L873" s="50"/>
      <c r="M873" s="50"/>
      <c r="N873" s="51"/>
      <c r="O873" s="51"/>
    </row>
    <row r="874" spans="2:15" ht="15.75">
      <c r="B874" s="50">
        <v>871</v>
      </c>
      <c r="C874" s="50"/>
      <c r="D874" s="51"/>
      <c r="E874" s="51"/>
      <c r="F874" s="31"/>
      <c r="G874" s="51"/>
      <c r="H874" s="51"/>
      <c r="I874" s="50"/>
      <c r="J874" s="50"/>
      <c r="K874" s="50"/>
      <c r="L874" s="50"/>
      <c r="M874" s="50"/>
      <c r="N874" s="51"/>
      <c r="O874" s="51"/>
    </row>
    <row r="875" spans="2:15" ht="15.75">
      <c r="B875" s="50">
        <v>872</v>
      </c>
      <c r="C875" s="50"/>
      <c r="D875" s="51"/>
      <c r="E875" s="51"/>
      <c r="F875" s="31"/>
      <c r="G875" s="51"/>
      <c r="H875" s="51"/>
      <c r="I875" s="50"/>
      <c r="J875" s="50"/>
      <c r="K875" s="50"/>
      <c r="L875" s="50"/>
      <c r="M875" s="50"/>
      <c r="N875" s="51"/>
      <c r="O875" s="51"/>
    </row>
    <row r="876" spans="2:15" ht="15.75">
      <c r="B876" s="50">
        <v>873</v>
      </c>
      <c r="C876" s="50"/>
      <c r="D876" s="51"/>
      <c r="E876" s="51"/>
      <c r="F876" s="31"/>
      <c r="G876" s="51"/>
      <c r="H876" s="51"/>
      <c r="I876" s="50"/>
      <c r="J876" s="50"/>
      <c r="K876" s="50"/>
      <c r="L876" s="50"/>
      <c r="M876" s="50"/>
      <c r="N876" s="51"/>
      <c r="O876" s="51"/>
    </row>
    <row r="877" spans="2:15" ht="15.75">
      <c r="B877" s="50">
        <v>874</v>
      </c>
      <c r="C877" s="50"/>
      <c r="D877" s="51"/>
      <c r="E877" s="51"/>
      <c r="F877" s="31"/>
      <c r="G877" s="51"/>
      <c r="H877" s="51"/>
      <c r="I877" s="50"/>
      <c r="J877" s="50"/>
      <c r="K877" s="50"/>
      <c r="L877" s="50"/>
      <c r="M877" s="50"/>
      <c r="N877" s="51"/>
      <c r="O877" s="51"/>
    </row>
    <row r="878" spans="2:15" ht="15.75">
      <c r="B878" s="50">
        <v>875</v>
      </c>
      <c r="C878" s="50"/>
      <c r="D878" s="51"/>
      <c r="E878" s="51"/>
      <c r="F878" s="31"/>
      <c r="G878" s="51"/>
      <c r="H878" s="51"/>
      <c r="I878" s="50"/>
      <c r="J878" s="50"/>
      <c r="K878" s="50"/>
      <c r="L878" s="50"/>
      <c r="M878" s="50"/>
      <c r="N878" s="51"/>
      <c r="O878" s="51"/>
    </row>
    <row r="879" spans="2:15" ht="15.75">
      <c r="B879" s="50">
        <v>876</v>
      </c>
      <c r="C879" s="50"/>
      <c r="D879" s="51"/>
      <c r="E879" s="51"/>
      <c r="F879" s="31"/>
      <c r="G879" s="51"/>
      <c r="H879" s="51"/>
      <c r="I879" s="50"/>
      <c r="J879" s="50"/>
      <c r="K879" s="50"/>
      <c r="L879" s="50"/>
      <c r="M879" s="50"/>
      <c r="N879" s="51"/>
      <c r="O879" s="51"/>
    </row>
    <row r="880" spans="2:15" ht="15.75">
      <c r="B880" s="50">
        <v>877</v>
      </c>
      <c r="C880" s="50"/>
      <c r="D880" s="51"/>
      <c r="E880" s="51"/>
      <c r="F880" s="31"/>
      <c r="G880" s="51"/>
      <c r="H880" s="51"/>
      <c r="I880" s="50"/>
      <c r="J880" s="50"/>
      <c r="K880" s="50"/>
      <c r="L880" s="50"/>
      <c r="M880" s="50"/>
      <c r="N880" s="51"/>
      <c r="O880" s="51"/>
    </row>
    <row r="881" spans="2:15" ht="15.75">
      <c r="B881" s="50">
        <v>878</v>
      </c>
      <c r="C881" s="50"/>
      <c r="D881" s="51"/>
      <c r="E881" s="51"/>
      <c r="F881" s="31"/>
      <c r="G881" s="51"/>
      <c r="H881" s="51"/>
      <c r="I881" s="50"/>
      <c r="J881" s="50"/>
      <c r="K881" s="50"/>
      <c r="L881" s="50"/>
      <c r="M881" s="50"/>
      <c r="N881" s="51"/>
      <c r="O881" s="51"/>
    </row>
    <row r="882" spans="2:15" ht="15.75">
      <c r="B882" s="50">
        <v>879</v>
      </c>
      <c r="C882" s="50"/>
      <c r="D882" s="51"/>
      <c r="E882" s="51"/>
      <c r="F882" s="31"/>
      <c r="G882" s="51"/>
      <c r="H882" s="51"/>
      <c r="I882" s="50"/>
      <c r="J882" s="50"/>
      <c r="K882" s="50"/>
      <c r="L882" s="50"/>
      <c r="M882" s="50"/>
      <c r="N882" s="51"/>
      <c r="O882" s="51"/>
    </row>
    <row r="883" spans="2:15" ht="15.75">
      <c r="B883" s="50">
        <v>880</v>
      </c>
      <c r="C883" s="50"/>
      <c r="D883" s="51"/>
      <c r="E883" s="51"/>
      <c r="F883" s="31"/>
      <c r="G883" s="51"/>
      <c r="H883" s="51"/>
      <c r="I883" s="50"/>
      <c r="J883" s="50"/>
      <c r="K883" s="50"/>
      <c r="L883" s="50"/>
      <c r="M883" s="50"/>
      <c r="N883" s="51"/>
      <c r="O883" s="51"/>
    </row>
    <row r="884" spans="2:15" ht="15.75">
      <c r="B884" s="50">
        <v>881</v>
      </c>
      <c r="C884" s="50"/>
      <c r="D884" s="51"/>
      <c r="E884" s="51"/>
      <c r="F884" s="31"/>
      <c r="G884" s="51"/>
      <c r="H884" s="51"/>
      <c r="I884" s="50"/>
      <c r="J884" s="50"/>
      <c r="K884" s="50"/>
      <c r="L884" s="50"/>
      <c r="M884" s="50"/>
      <c r="N884" s="51"/>
      <c r="O884" s="51"/>
    </row>
    <row r="885" spans="2:15" ht="15.75">
      <c r="B885" s="50">
        <v>882</v>
      </c>
      <c r="C885" s="50"/>
      <c r="D885" s="51"/>
      <c r="E885" s="51"/>
      <c r="F885" s="31"/>
      <c r="G885" s="51"/>
      <c r="H885" s="51"/>
      <c r="I885" s="50"/>
      <c r="J885" s="50"/>
      <c r="K885" s="50"/>
      <c r="L885" s="50"/>
      <c r="M885" s="50"/>
      <c r="N885" s="51"/>
      <c r="O885" s="51"/>
    </row>
    <row r="886" spans="2:15" ht="15.75">
      <c r="B886" s="50">
        <v>883</v>
      </c>
      <c r="C886" s="50"/>
      <c r="D886" s="51"/>
      <c r="E886" s="51"/>
      <c r="F886" s="31"/>
      <c r="G886" s="51"/>
      <c r="H886" s="51"/>
      <c r="I886" s="50"/>
      <c r="J886" s="50"/>
      <c r="K886" s="50"/>
      <c r="L886" s="50"/>
      <c r="M886" s="50"/>
      <c r="N886" s="51"/>
      <c r="O886" s="51"/>
    </row>
    <row r="887" spans="2:15" ht="15.75">
      <c r="B887" s="50">
        <v>884</v>
      </c>
      <c r="C887" s="50"/>
      <c r="D887" s="51"/>
      <c r="E887" s="51"/>
      <c r="F887" s="31"/>
      <c r="G887" s="51"/>
      <c r="H887" s="51"/>
      <c r="I887" s="50"/>
      <c r="J887" s="50"/>
      <c r="K887" s="50"/>
      <c r="L887" s="50"/>
      <c r="M887" s="50"/>
      <c r="N887" s="51"/>
      <c r="O887" s="51"/>
    </row>
    <row r="888" spans="2:15" ht="15.75">
      <c r="B888" s="50">
        <v>885</v>
      </c>
      <c r="C888" s="50"/>
      <c r="D888" s="51"/>
      <c r="E888" s="51"/>
      <c r="F888" s="31"/>
      <c r="G888" s="51"/>
      <c r="H888" s="51"/>
      <c r="I888" s="50"/>
      <c r="J888" s="50"/>
      <c r="K888" s="50"/>
      <c r="L888" s="50"/>
      <c r="M888" s="50"/>
      <c r="N888" s="51"/>
      <c r="O888" s="51"/>
    </row>
    <row r="889" spans="2:15" ht="15.75">
      <c r="B889" s="50">
        <v>886</v>
      </c>
      <c r="C889" s="50"/>
      <c r="D889" s="51"/>
      <c r="E889" s="51"/>
      <c r="F889" s="31"/>
      <c r="G889" s="51"/>
      <c r="H889" s="51"/>
      <c r="I889" s="50"/>
      <c r="J889" s="50"/>
      <c r="K889" s="50"/>
      <c r="L889" s="50"/>
      <c r="M889" s="50"/>
      <c r="N889" s="51"/>
      <c r="O889" s="51"/>
    </row>
    <row r="890" spans="2:15" ht="15.75">
      <c r="B890" s="50">
        <v>887</v>
      </c>
      <c r="C890" s="50"/>
      <c r="D890" s="51"/>
      <c r="E890" s="51"/>
      <c r="F890" s="31"/>
      <c r="G890" s="51"/>
      <c r="H890" s="51"/>
      <c r="I890" s="50"/>
      <c r="J890" s="50"/>
      <c r="K890" s="50"/>
      <c r="L890" s="50"/>
      <c r="M890" s="50"/>
      <c r="N890" s="51"/>
      <c r="O890" s="51"/>
    </row>
    <row r="891" spans="2:15" ht="15.75">
      <c r="B891" s="50">
        <v>888</v>
      </c>
      <c r="C891" s="50"/>
      <c r="D891" s="51"/>
      <c r="E891" s="51"/>
      <c r="F891" s="31"/>
      <c r="G891" s="51"/>
      <c r="H891" s="51"/>
      <c r="I891" s="50"/>
      <c r="J891" s="50"/>
      <c r="K891" s="50"/>
      <c r="L891" s="50"/>
      <c r="M891" s="50"/>
      <c r="N891" s="51"/>
      <c r="O891" s="51"/>
    </row>
    <row r="892" spans="2:15" ht="15.75">
      <c r="B892" s="50">
        <v>889</v>
      </c>
      <c r="C892" s="50"/>
      <c r="D892" s="51"/>
      <c r="E892" s="51"/>
      <c r="F892" s="31"/>
      <c r="G892" s="51"/>
      <c r="H892" s="51"/>
      <c r="I892" s="50"/>
      <c r="J892" s="50"/>
      <c r="K892" s="50"/>
      <c r="L892" s="50"/>
      <c r="M892" s="50"/>
      <c r="N892" s="51"/>
      <c r="O892" s="51"/>
    </row>
    <row r="893" spans="2:15" ht="15.75">
      <c r="B893" s="50">
        <v>890</v>
      </c>
      <c r="C893" s="50"/>
      <c r="D893" s="51"/>
      <c r="E893" s="51"/>
      <c r="F893" s="31"/>
      <c r="G893" s="51"/>
      <c r="H893" s="51"/>
      <c r="I893" s="50"/>
      <c r="J893" s="50"/>
      <c r="K893" s="50"/>
      <c r="L893" s="50"/>
      <c r="M893" s="50"/>
      <c r="N893" s="51"/>
      <c r="O893" s="51"/>
    </row>
    <row r="894" spans="2:15" ht="15.75">
      <c r="B894" s="50">
        <v>891</v>
      </c>
      <c r="C894" s="50"/>
      <c r="D894" s="51"/>
      <c r="E894" s="51"/>
      <c r="F894" s="31"/>
      <c r="G894" s="51"/>
      <c r="H894" s="51"/>
      <c r="I894" s="50"/>
      <c r="J894" s="50"/>
      <c r="K894" s="50"/>
      <c r="L894" s="50"/>
      <c r="M894" s="50"/>
      <c r="N894" s="51"/>
      <c r="O894" s="51"/>
    </row>
    <row r="895" spans="2:15" ht="15.75">
      <c r="B895" s="50">
        <v>892</v>
      </c>
      <c r="C895" s="50"/>
      <c r="D895" s="51"/>
      <c r="E895" s="51"/>
      <c r="F895" s="31"/>
      <c r="G895" s="51"/>
      <c r="H895" s="51"/>
      <c r="I895" s="50"/>
      <c r="J895" s="50"/>
      <c r="K895" s="50"/>
      <c r="L895" s="50"/>
      <c r="M895" s="50"/>
      <c r="N895" s="51"/>
      <c r="O895" s="51"/>
    </row>
    <row r="896" spans="2:15" ht="15.75">
      <c r="B896" s="50">
        <v>893</v>
      </c>
      <c r="C896" s="50"/>
      <c r="D896" s="51"/>
      <c r="E896" s="51"/>
      <c r="F896" s="31"/>
      <c r="G896" s="51"/>
      <c r="H896" s="51"/>
      <c r="I896" s="50"/>
      <c r="J896" s="50"/>
      <c r="K896" s="50"/>
      <c r="L896" s="50"/>
      <c r="M896" s="50"/>
      <c r="N896" s="51"/>
      <c r="O896" s="51"/>
    </row>
    <row r="897" spans="2:15" ht="15.75">
      <c r="B897" s="50">
        <v>894</v>
      </c>
      <c r="C897" s="50"/>
      <c r="D897" s="51"/>
      <c r="E897" s="51"/>
      <c r="F897" s="31"/>
      <c r="G897" s="51"/>
      <c r="H897" s="51"/>
      <c r="I897" s="50"/>
      <c r="J897" s="50"/>
      <c r="K897" s="50"/>
      <c r="L897" s="50"/>
      <c r="M897" s="50"/>
      <c r="N897" s="51"/>
      <c r="O897" s="51"/>
    </row>
    <row r="898" spans="2:15" ht="15.75">
      <c r="B898" s="50">
        <v>895</v>
      </c>
      <c r="C898" s="50"/>
      <c r="D898" s="51"/>
      <c r="E898" s="51"/>
      <c r="F898" s="31"/>
      <c r="G898" s="51"/>
      <c r="H898" s="51"/>
      <c r="I898" s="50"/>
      <c r="J898" s="50"/>
      <c r="K898" s="50"/>
      <c r="L898" s="50"/>
      <c r="M898" s="50"/>
      <c r="N898" s="51"/>
      <c r="O898" s="51"/>
    </row>
    <row r="899" spans="2:15" ht="15.75">
      <c r="B899" s="50">
        <v>896</v>
      </c>
      <c r="C899" s="50"/>
      <c r="D899" s="51"/>
      <c r="E899" s="51"/>
      <c r="F899" s="31"/>
      <c r="G899" s="51"/>
      <c r="H899" s="51"/>
      <c r="I899" s="50"/>
      <c r="J899" s="50"/>
      <c r="K899" s="50"/>
      <c r="L899" s="50"/>
      <c r="M899" s="50"/>
      <c r="N899" s="51"/>
      <c r="O899" s="51"/>
    </row>
    <row r="900" spans="2:15" ht="15.75">
      <c r="B900" s="50">
        <v>897</v>
      </c>
      <c r="C900" s="50"/>
      <c r="D900" s="51"/>
      <c r="E900" s="51"/>
      <c r="F900" s="31"/>
      <c r="G900" s="51"/>
      <c r="H900" s="51"/>
      <c r="I900" s="50"/>
      <c r="J900" s="50"/>
      <c r="K900" s="50"/>
      <c r="L900" s="50"/>
      <c r="M900" s="50"/>
      <c r="N900" s="51"/>
      <c r="O900" s="51"/>
    </row>
    <row r="901" spans="2:15" ht="15.75">
      <c r="B901" s="50">
        <v>898</v>
      </c>
      <c r="C901" s="50"/>
      <c r="D901" s="51"/>
      <c r="E901" s="51"/>
      <c r="F901" s="31"/>
      <c r="G901" s="51"/>
      <c r="H901" s="51"/>
      <c r="I901" s="50"/>
      <c r="J901" s="50"/>
      <c r="K901" s="50"/>
      <c r="L901" s="50"/>
      <c r="M901" s="50"/>
      <c r="N901" s="51"/>
      <c r="O901" s="51"/>
    </row>
    <row r="902" spans="2:15" ht="15.75">
      <c r="B902" s="50">
        <v>899</v>
      </c>
      <c r="C902" s="50"/>
      <c r="D902" s="51"/>
      <c r="E902" s="51"/>
      <c r="F902" s="31"/>
      <c r="G902" s="51"/>
      <c r="H902" s="51"/>
      <c r="I902" s="50"/>
      <c r="J902" s="50"/>
      <c r="K902" s="50"/>
      <c r="L902" s="50"/>
      <c r="M902" s="50"/>
      <c r="N902" s="51"/>
      <c r="O902" s="51"/>
    </row>
    <row r="903" spans="2:15" ht="15.75">
      <c r="B903" s="50">
        <v>900</v>
      </c>
      <c r="C903" s="50"/>
      <c r="D903" s="51"/>
      <c r="E903" s="51"/>
      <c r="F903" s="31"/>
      <c r="G903" s="51"/>
      <c r="H903" s="51"/>
      <c r="I903" s="50"/>
      <c r="J903" s="50"/>
      <c r="K903" s="50"/>
      <c r="L903" s="50"/>
      <c r="M903" s="50"/>
      <c r="N903" s="51"/>
      <c r="O903" s="51"/>
    </row>
    <row r="904" spans="2:15" ht="15.75">
      <c r="B904" s="50">
        <v>901</v>
      </c>
      <c r="C904" s="50"/>
      <c r="D904" s="51"/>
      <c r="E904" s="51"/>
      <c r="F904" s="31"/>
      <c r="G904" s="51"/>
      <c r="H904" s="51"/>
      <c r="I904" s="50"/>
      <c r="J904" s="50"/>
      <c r="K904" s="50"/>
      <c r="L904" s="50"/>
      <c r="M904" s="50"/>
      <c r="N904" s="51"/>
      <c r="O904" s="51"/>
    </row>
    <row r="905" spans="2:15" ht="15.75">
      <c r="B905" s="50">
        <v>902</v>
      </c>
      <c r="C905" s="50"/>
      <c r="D905" s="51"/>
      <c r="E905" s="51"/>
      <c r="F905" s="31"/>
      <c r="G905" s="51"/>
      <c r="H905" s="51"/>
      <c r="I905" s="50"/>
      <c r="J905" s="50"/>
      <c r="K905" s="50"/>
      <c r="L905" s="50"/>
      <c r="M905" s="50"/>
      <c r="N905" s="51"/>
      <c r="O905" s="51"/>
    </row>
    <row r="906" spans="2:15" ht="15.75">
      <c r="B906" s="50">
        <v>903</v>
      </c>
      <c r="C906" s="50"/>
      <c r="D906" s="51"/>
      <c r="E906" s="51"/>
      <c r="F906" s="31"/>
      <c r="G906" s="51"/>
      <c r="H906" s="51"/>
      <c r="I906" s="50"/>
      <c r="J906" s="50"/>
      <c r="K906" s="50"/>
      <c r="L906" s="50"/>
      <c r="M906" s="50"/>
      <c r="N906" s="51"/>
      <c r="O906" s="51"/>
    </row>
    <row r="907" spans="2:15" ht="15.75">
      <c r="B907" s="50">
        <v>904</v>
      </c>
      <c r="C907" s="50"/>
      <c r="D907" s="51"/>
      <c r="E907" s="51"/>
      <c r="F907" s="31"/>
      <c r="G907" s="51"/>
      <c r="H907" s="51"/>
      <c r="I907" s="50"/>
      <c r="J907" s="50"/>
      <c r="K907" s="50"/>
      <c r="L907" s="50"/>
      <c r="M907" s="50"/>
      <c r="N907" s="51"/>
      <c r="O907" s="51"/>
    </row>
    <row r="908" spans="2:15" ht="15.75">
      <c r="B908" s="50">
        <v>905</v>
      </c>
      <c r="C908" s="50"/>
      <c r="D908" s="51"/>
      <c r="E908" s="51"/>
      <c r="F908" s="31"/>
      <c r="G908" s="51"/>
      <c r="H908" s="51"/>
      <c r="I908" s="50"/>
      <c r="J908" s="50"/>
      <c r="K908" s="50"/>
      <c r="L908" s="50"/>
      <c r="M908" s="50"/>
      <c r="N908" s="51"/>
      <c r="O908" s="51"/>
    </row>
    <row r="909" spans="2:15" ht="15.75">
      <c r="B909" s="50">
        <v>906</v>
      </c>
      <c r="C909" s="50"/>
      <c r="D909" s="51"/>
      <c r="E909" s="51"/>
      <c r="F909" s="31"/>
      <c r="G909" s="51"/>
      <c r="H909" s="51"/>
      <c r="I909" s="50"/>
      <c r="J909" s="50"/>
      <c r="K909" s="50"/>
      <c r="L909" s="50"/>
      <c r="M909" s="50"/>
      <c r="N909" s="51"/>
      <c r="O909" s="51"/>
    </row>
    <row r="910" spans="2:15" ht="15.75">
      <c r="B910" s="50">
        <v>907</v>
      </c>
      <c r="C910" s="50"/>
      <c r="D910" s="51"/>
      <c r="E910" s="51"/>
      <c r="F910" s="31"/>
      <c r="G910" s="51"/>
      <c r="H910" s="51"/>
      <c r="I910" s="50"/>
      <c r="J910" s="50"/>
      <c r="K910" s="50"/>
      <c r="L910" s="50"/>
      <c r="M910" s="50"/>
      <c r="N910" s="51"/>
      <c r="O910" s="51"/>
    </row>
    <row r="911" spans="2:15" ht="15.75">
      <c r="B911" s="50">
        <v>908</v>
      </c>
      <c r="C911" s="50"/>
      <c r="D911" s="51"/>
      <c r="E911" s="51"/>
      <c r="F911" s="31"/>
      <c r="G911" s="51"/>
      <c r="H911" s="51"/>
      <c r="I911" s="50"/>
      <c r="J911" s="50"/>
      <c r="K911" s="50"/>
      <c r="L911" s="50"/>
      <c r="M911" s="50"/>
      <c r="N911" s="51"/>
      <c r="O911" s="51"/>
    </row>
    <row r="912" spans="2:15" ht="15.75">
      <c r="B912" s="50">
        <v>909</v>
      </c>
      <c r="C912" s="50"/>
      <c r="D912" s="51"/>
      <c r="E912" s="51"/>
      <c r="F912" s="31"/>
      <c r="G912" s="51"/>
      <c r="H912" s="51"/>
      <c r="I912" s="50"/>
      <c r="J912" s="50"/>
      <c r="K912" s="50"/>
      <c r="L912" s="50"/>
      <c r="M912" s="50"/>
      <c r="N912" s="51"/>
      <c r="O912" s="51"/>
    </row>
    <row r="913" spans="2:15" ht="15.75">
      <c r="B913" s="50">
        <v>910</v>
      </c>
      <c r="C913" s="50"/>
      <c r="D913" s="51"/>
      <c r="E913" s="51"/>
      <c r="F913" s="31"/>
      <c r="G913" s="51"/>
      <c r="H913" s="51"/>
      <c r="I913" s="50"/>
      <c r="J913" s="50"/>
      <c r="K913" s="50"/>
      <c r="L913" s="50"/>
      <c r="M913" s="50"/>
      <c r="N913" s="51"/>
      <c r="O913" s="51"/>
    </row>
    <row r="914" spans="2:15" ht="15.75">
      <c r="B914" s="50">
        <v>911</v>
      </c>
      <c r="C914" s="50"/>
      <c r="D914" s="51"/>
      <c r="E914" s="51"/>
      <c r="F914" s="31"/>
      <c r="G914" s="51"/>
      <c r="H914" s="51"/>
      <c r="I914" s="50"/>
      <c r="J914" s="50"/>
      <c r="K914" s="50"/>
      <c r="L914" s="50"/>
      <c r="M914" s="50"/>
      <c r="N914" s="51"/>
      <c r="O914" s="51"/>
    </row>
    <row r="915" spans="2:15" ht="15.75">
      <c r="B915" s="50">
        <v>912</v>
      </c>
      <c r="C915" s="50"/>
      <c r="D915" s="51"/>
      <c r="E915" s="51"/>
      <c r="F915" s="31"/>
      <c r="G915" s="51"/>
      <c r="H915" s="51"/>
      <c r="I915" s="50"/>
      <c r="J915" s="50"/>
      <c r="K915" s="50"/>
      <c r="L915" s="50"/>
      <c r="M915" s="50"/>
      <c r="N915" s="51"/>
      <c r="O915" s="51"/>
    </row>
    <row r="916" spans="2:15" ht="15.75">
      <c r="B916" s="50">
        <v>913</v>
      </c>
      <c r="C916" s="50"/>
      <c r="D916" s="51"/>
      <c r="E916" s="51"/>
      <c r="F916" s="31"/>
      <c r="G916" s="51"/>
      <c r="H916" s="51"/>
      <c r="I916" s="50"/>
      <c r="J916" s="50"/>
      <c r="K916" s="50"/>
      <c r="L916" s="50"/>
      <c r="M916" s="50"/>
      <c r="N916" s="51"/>
      <c r="O916" s="51"/>
    </row>
    <row r="917" spans="2:15" ht="15.75">
      <c r="B917" s="50">
        <v>914</v>
      </c>
      <c r="C917" s="50"/>
      <c r="D917" s="51"/>
      <c r="E917" s="51"/>
      <c r="F917" s="31"/>
      <c r="G917" s="51"/>
      <c r="H917" s="51"/>
      <c r="I917" s="50"/>
      <c r="J917" s="50"/>
      <c r="K917" s="50"/>
      <c r="L917" s="50"/>
      <c r="M917" s="50"/>
      <c r="N917" s="51"/>
      <c r="O917" s="51"/>
    </row>
    <row r="918" spans="2:15" ht="15.75">
      <c r="B918" s="50">
        <v>915</v>
      </c>
      <c r="C918" s="50"/>
      <c r="D918" s="51"/>
      <c r="E918" s="51"/>
      <c r="F918" s="31"/>
      <c r="G918" s="51"/>
      <c r="H918" s="51"/>
      <c r="I918" s="50"/>
      <c r="J918" s="50"/>
      <c r="K918" s="50"/>
      <c r="L918" s="50"/>
      <c r="M918" s="50"/>
      <c r="N918" s="51"/>
      <c r="O918" s="51"/>
    </row>
    <row r="919" spans="2:15" ht="15.75">
      <c r="B919" s="50">
        <v>916</v>
      </c>
      <c r="C919" s="50"/>
      <c r="D919" s="51"/>
      <c r="E919" s="51"/>
      <c r="F919" s="31"/>
      <c r="G919" s="51"/>
      <c r="H919" s="51"/>
      <c r="I919" s="50"/>
      <c r="J919" s="50"/>
      <c r="K919" s="50"/>
      <c r="L919" s="50"/>
      <c r="M919" s="50"/>
      <c r="N919" s="51"/>
      <c r="O919" s="51"/>
    </row>
    <row r="920" spans="2:15" ht="15.75">
      <c r="B920" s="50">
        <v>917</v>
      </c>
      <c r="C920" s="50"/>
      <c r="D920" s="51"/>
      <c r="E920" s="51"/>
      <c r="F920" s="31"/>
      <c r="G920" s="51"/>
      <c r="H920" s="51"/>
      <c r="I920" s="50"/>
      <c r="J920" s="50"/>
      <c r="K920" s="50"/>
      <c r="L920" s="50"/>
      <c r="M920" s="50"/>
      <c r="N920" s="51"/>
      <c r="O920" s="51"/>
    </row>
    <row r="921" spans="2:15" ht="15.75">
      <c r="B921" s="50">
        <v>918</v>
      </c>
      <c r="C921" s="50"/>
      <c r="D921" s="51"/>
      <c r="E921" s="51"/>
      <c r="F921" s="31"/>
      <c r="G921" s="51"/>
      <c r="H921" s="51"/>
      <c r="I921" s="50"/>
      <c r="J921" s="50"/>
      <c r="K921" s="50"/>
      <c r="L921" s="50"/>
      <c r="M921" s="50"/>
      <c r="N921" s="51"/>
      <c r="O921" s="51"/>
    </row>
    <row r="922" spans="2:15" ht="15.75">
      <c r="B922" s="50">
        <v>919</v>
      </c>
      <c r="C922" s="50"/>
      <c r="D922" s="51"/>
      <c r="E922" s="51"/>
      <c r="F922" s="31"/>
      <c r="G922" s="51"/>
      <c r="H922" s="51"/>
      <c r="I922" s="50"/>
      <c r="J922" s="50"/>
      <c r="K922" s="50"/>
      <c r="L922" s="50"/>
      <c r="M922" s="50"/>
      <c r="N922" s="51"/>
      <c r="O922" s="51"/>
    </row>
    <row r="923" spans="2:15" ht="15.75">
      <c r="B923" s="50">
        <v>920</v>
      </c>
      <c r="C923" s="50"/>
      <c r="D923" s="51"/>
      <c r="E923" s="51"/>
      <c r="F923" s="31"/>
      <c r="G923" s="51"/>
      <c r="H923" s="51"/>
      <c r="I923" s="50"/>
      <c r="J923" s="50"/>
      <c r="K923" s="50"/>
      <c r="L923" s="50"/>
      <c r="M923" s="50"/>
      <c r="N923" s="51"/>
      <c r="O923" s="51"/>
    </row>
    <row r="924" spans="2:15" ht="15.75">
      <c r="B924" s="50">
        <v>921</v>
      </c>
      <c r="C924" s="50"/>
      <c r="D924" s="51"/>
      <c r="E924" s="51"/>
      <c r="F924" s="31"/>
      <c r="G924" s="51"/>
      <c r="H924" s="51"/>
      <c r="I924" s="50"/>
      <c r="J924" s="50"/>
      <c r="K924" s="50"/>
      <c r="L924" s="50"/>
      <c r="M924" s="50"/>
      <c r="N924" s="51"/>
      <c r="O924" s="51"/>
    </row>
    <row r="925" spans="2:15" ht="15.75">
      <c r="B925" s="50">
        <v>922</v>
      </c>
      <c r="C925" s="50"/>
      <c r="D925" s="51"/>
      <c r="E925" s="51"/>
      <c r="F925" s="31"/>
      <c r="G925" s="51"/>
      <c r="H925" s="51"/>
      <c r="I925" s="50"/>
      <c r="J925" s="50"/>
      <c r="K925" s="50"/>
      <c r="L925" s="50"/>
      <c r="M925" s="50"/>
      <c r="N925" s="51"/>
      <c r="O925" s="51"/>
    </row>
    <row r="926" spans="2:15" ht="15.75">
      <c r="B926" s="50">
        <v>923</v>
      </c>
      <c r="C926" s="50"/>
      <c r="D926" s="51"/>
      <c r="E926" s="51"/>
      <c r="F926" s="31"/>
      <c r="G926" s="51"/>
      <c r="H926" s="51"/>
      <c r="I926" s="50"/>
      <c r="J926" s="50"/>
      <c r="K926" s="50"/>
      <c r="L926" s="50"/>
      <c r="M926" s="50"/>
      <c r="N926" s="51"/>
      <c r="O926" s="51"/>
    </row>
    <row r="927" spans="2:15" ht="15.75">
      <c r="B927" s="50">
        <v>924</v>
      </c>
      <c r="C927" s="50"/>
      <c r="D927" s="51"/>
      <c r="E927" s="51"/>
      <c r="F927" s="31"/>
      <c r="G927" s="51"/>
      <c r="H927" s="51"/>
      <c r="I927" s="50"/>
      <c r="J927" s="50"/>
      <c r="K927" s="50"/>
      <c r="L927" s="50"/>
      <c r="M927" s="50"/>
      <c r="N927" s="51"/>
      <c r="O927" s="51"/>
    </row>
    <row r="928" spans="2:15" ht="15.75">
      <c r="B928" s="50">
        <v>925</v>
      </c>
      <c r="C928" s="50"/>
      <c r="D928" s="51"/>
      <c r="E928" s="51"/>
      <c r="F928" s="31"/>
      <c r="G928" s="51"/>
      <c r="H928" s="51"/>
      <c r="I928" s="50"/>
      <c r="J928" s="50"/>
      <c r="K928" s="50"/>
      <c r="L928" s="50"/>
      <c r="M928" s="50"/>
      <c r="N928" s="51"/>
      <c r="O928" s="51"/>
    </row>
    <row r="929" spans="2:15" ht="15.75">
      <c r="B929" s="50">
        <v>926</v>
      </c>
      <c r="C929" s="50"/>
      <c r="D929" s="51"/>
      <c r="E929" s="51"/>
      <c r="F929" s="31"/>
      <c r="G929" s="51"/>
      <c r="H929" s="51"/>
      <c r="I929" s="50"/>
      <c r="J929" s="50"/>
      <c r="K929" s="50"/>
      <c r="L929" s="50"/>
      <c r="M929" s="50"/>
      <c r="N929" s="51"/>
      <c r="O929" s="51"/>
    </row>
    <row r="930" spans="2:15" ht="15.75">
      <c r="B930" s="50">
        <v>927</v>
      </c>
      <c r="C930" s="50"/>
      <c r="D930" s="51"/>
      <c r="E930" s="51"/>
      <c r="F930" s="31"/>
      <c r="G930" s="51"/>
      <c r="H930" s="51"/>
      <c r="I930" s="50"/>
      <c r="J930" s="50"/>
      <c r="K930" s="50"/>
      <c r="L930" s="50"/>
      <c r="M930" s="50"/>
      <c r="N930" s="51"/>
      <c r="O930" s="51"/>
    </row>
    <row r="931" spans="2:15" ht="15.75">
      <c r="B931" s="50">
        <v>928</v>
      </c>
      <c r="C931" s="50"/>
      <c r="D931" s="51"/>
      <c r="E931" s="51"/>
      <c r="F931" s="31"/>
      <c r="G931" s="51"/>
      <c r="H931" s="51"/>
      <c r="I931" s="50"/>
      <c r="J931" s="50"/>
      <c r="K931" s="50"/>
      <c r="L931" s="50"/>
      <c r="M931" s="50"/>
      <c r="N931" s="51"/>
      <c r="O931" s="51"/>
    </row>
    <row r="932" spans="2:15" ht="15.75">
      <c r="B932" s="50">
        <v>929</v>
      </c>
      <c r="C932" s="50"/>
      <c r="D932" s="51"/>
      <c r="E932" s="51"/>
      <c r="F932" s="31"/>
      <c r="G932" s="51"/>
      <c r="H932" s="51"/>
      <c r="I932" s="50"/>
      <c r="J932" s="50"/>
      <c r="K932" s="50"/>
      <c r="L932" s="50"/>
      <c r="M932" s="50"/>
      <c r="N932" s="51"/>
      <c r="O932" s="51"/>
    </row>
    <row r="933" spans="2:15" ht="15.75">
      <c r="B933" s="50">
        <v>930</v>
      </c>
      <c r="C933" s="50"/>
      <c r="D933" s="51"/>
      <c r="E933" s="51"/>
      <c r="F933" s="31"/>
      <c r="G933" s="51"/>
      <c r="H933" s="51"/>
      <c r="I933" s="50"/>
      <c r="J933" s="50"/>
      <c r="K933" s="50"/>
      <c r="L933" s="50"/>
      <c r="M933" s="50"/>
      <c r="N933" s="51"/>
      <c r="O933" s="51"/>
    </row>
    <row r="934" spans="2:15" ht="15.75">
      <c r="B934" s="50">
        <v>931</v>
      </c>
      <c r="C934" s="50"/>
      <c r="D934" s="51"/>
      <c r="E934" s="51"/>
      <c r="F934" s="31"/>
      <c r="G934" s="51"/>
      <c r="H934" s="51"/>
      <c r="I934" s="50"/>
      <c r="J934" s="50"/>
      <c r="K934" s="50"/>
      <c r="L934" s="50"/>
      <c r="M934" s="50"/>
      <c r="N934" s="51"/>
      <c r="O934" s="51"/>
    </row>
    <row r="935" spans="2:15" ht="15.75">
      <c r="B935" s="50">
        <v>932</v>
      </c>
      <c r="C935" s="50"/>
      <c r="D935" s="51"/>
      <c r="E935" s="51"/>
      <c r="F935" s="31"/>
      <c r="G935" s="51"/>
      <c r="H935" s="51"/>
      <c r="I935" s="50"/>
      <c r="J935" s="50"/>
      <c r="K935" s="50"/>
      <c r="L935" s="50"/>
      <c r="M935" s="50"/>
      <c r="N935" s="51"/>
      <c r="O935" s="51"/>
    </row>
    <row r="936" spans="2:15" ht="15.75">
      <c r="B936" s="50">
        <v>933</v>
      </c>
      <c r="C936" s="50"/>
      <c r="D936" s="51"/>
      <c r="E936" s="51"/>
      <c r="F936" s="31"/>
      <c r="G936" s="51"/>
      <c r="H936" s="51"/>
      <c r="I936" s="50"/>
      <c r="J936" s="50"/>
      <c r="K936" s="50"/>
      <c r="L936" s="50"/>
      <c r="M936" s="50"/>
      <c r="N936" s="51"/>
      <c r="O936" s="51"/>
    </row>
    <row r="937" spans="2:15" ht="15.75">
      <c r="B937" s="50">
        <v>934</v>
      </c>
      <c r="C937" s="50"/>
      <c r="D937" s="51"/>
      <c r="E937" s="51"/>
      <c r="F937" s="31"/>
      <c r="G937" s="51"/>
      <c r="H937" s="51"/>
      <c r="I937" s="50"/>
      <c r="J937" s="50"/>
      <c r="K937" s="50"/>
      <c r="L937" s="50"/>
      <c r="M937" s="50"/>
      <c r="N937" s="51"/>
      <c r="O937" s="51"/>
    </row>
    <row r="938" spans="2:15" ht="15.75">
      <c r="B938" s="50">
        <v>935</v>
      </c>
      <c r="C938" s="50"/>
      <c r="D938" s="51"/>
      <c r="E938" s="51"/>
      <c r="F938" s="31"/>
      <c r="G938" s="51"/>
      <c r="H938" s="51"/>
      <c r="I938" s="50"/>
      <c r="J938" s="50"/>
      <c r="K938" s="50"/>
      <c r="L938" s="50"/>
      <c r="M938" s="50"/>
      <c r="N938" s="51"/>
      <c r="O938" s="51"/>
    </row>
    <row r="939" spans="2:15" ht="15.75">
      <c r="B939" s="50">
        <v>936</v>
      </c>
      <c r="C939" s="50"/>
      <c r="D939" s="51"/>
      <c r="E939" s="51"/>
      <c r="F939" s="31"/>
      <c r="G939" s="51"/>
      <c r="H939" s="51"/>
      <c r="I939" s="50"/>
      <c r="J939" s="50"/>
      <c r="K939" s="50"/>
      <c r="L939" s="50"/>
      <c r="M939" s="50"/>
      <c r="N939" s="51"/>
      <c r="O939" s="51"/>
    </row>
    <row r="940" spans="2:15" ht="15.75">
      <c r="B940" s="50">
        <v>937</v>
      </c>
      <c r="C940" s="50"/>
      <c r="D940" s="51"/>
      <c r="E940" s="51"/>
      <c r="F940" s="31"/>
      <c r="G940" s="51"/>
      <c r="H940" s="51"/>
      <c r="I940" s="50"/>
      <c r="J940" s="50"/>
      <c r="K940" s="50"/>
      <c r="L940" s="50"/>
      <c r="M940" s="50"/>
      <c r="N940" s="51"/>
      <c r="O940" s="51"/>
    </row>
    <row r="941" spans="2:15" ht="15.75">
      <c r="B941" s="50">
        <v>938</v>
      </c>
      <c r="C941" s="50"/>
      <c r="D941" s="51"/>
      <c r="E941" s="51"/>
      <c r="F941" s="31"/>
      <c r="G941" s="51"/>
      <c r="H941" s="51"/>
      <c r="I941" s="50"/>
      <c r="J941" s="50"/>
      <c r="K941" s="50"/>
      <c r="L941" s="50"/>
      <c r="M941" s="50"/>
      <c r="N941" s="51"/>
      <c r="O941" s="51"/>
    </row>
    <row r="942" spans="2:15" ht="15.75">
      <c r="B942" s="50">
        <v>939</v>
      </c>
      <c r="C942" s="50"/>
      <c r="D942" s="51"/>
      <c r="E942" s="51"/>
      <c r="F942" s="31"/>
      <c r="G942" s="51"/>
      <c r="H942" s="51"/>
      <c r="I942" s="50"/>
      <c r="J942" s="50"/>
      <c r="K942" s="50"/>
      <c r="L942" s="50"/>
      <c r="M942" s="50"/>
      <c r="N942" s="51"/>
      <c r="O942" s="51"/>
    </row>
    <row r="943" spans="2:15" ht="15.75">
      <c r="B943" s="50">
        <v>940</v>
      </c>
      <c r="C943" s="50"/>
      <c r="D943" s="51"/>
      <c r="E943" s="51"/>
      <c r="F943" s="31"/>
      <c r="G943" s="51"/>
      <c r="H943" s="51"/>
      <c r="I943" s="50"/>
      <c r="J943" s="50"/>
      <c r="K943" s="50"/>
      <c r="L943" s="50"/>
      <c r="M943" s="50"/>
      <c r="N943" s="51"/>
      <c r="O943" s="51"/>
    </row>
    <row r="944" spans="2:15" ht="15.75">
      <c r="B944" s="50">
        <v>941</v>
      </c>
      <c r="C944" s="50"/>
      <c r="D944" s="51"/>
      <c r="E944" s="51"/>
      <c r="F944" s="31"/>
      <c r="G944" s="51"/>
      <c r="H944" s="51"/>
      <c r="I944" s="50"/>
      <c r="J944" s="50"/>
      <c r="K944" s="50"/>
      <c r="L944" s="50"/>
      <c r="M944" s="50"/>
      <c r="N944" s="51"/>
      <c r="O944" s="51"/>
    </row>
    <row r="945" spans="2:15" ht="15.75">
      <c r="B945" s="50">
        <v>942</v>
      </c>
      <c r="C945" s="50"/>
      <c r="D945" s="51"/>
      <c r="E945" s="51"/>
      <c r="F945" s="31"/>
      <c r="G945" s="51"/>
      <c r="H945" s="51"/>
      <c r="I945" s="50"/>
      <c r="J945" s="50"/>
      <c r="K945" s="50"/>
      <c r="L945" s="50"/>
      <c r="M945" s="50"/>
      <c r="N945" s="51"/>
      <c r="O945" s="51"/>
    </row>
    <row r="946" spans="2:15" ht="15.75">
      <c r="B946" s="50">
        <v>943</v>
      </c>
      <c r="C946" s="50"/>
      <c r="D946" s="51"/>
      <c r="E946" s="51"/>
      <c r="F946" s="31"/>
      <c r="G946" s="51"/>
      <c r="H946" s="51"/>
      <c r="I946" s="50"/>
      <c r="J946" s="50"/>
      <c r="K946" s="50"/>
      <c r="L946" s="50"/>
      <c r="M946" s="50"/>
      <c r="N946" s="51"/>
      <c r="O946" s="51"/>
    </row>
    <row r="947" spans="2:15" ht="15.75">
      <c r="B947" s="50">
        <v>944</v>
      </c>
      <c r="C947" s="50"/>
      <c r="D947" s="51"/>
      <c r="E947" s="51"/>
      <c r="F947" s="31"/>
      <c r="G947" s="51"/>
      <c r="H947" s="51"/>
      <c r="I947" s="50"/>
      <c r="J947" s="50"/>
      <c r="K947" s="50"/>
      <c r="L947" s="50"/>
      <c r="M947" s="50"/>
      <c r="N947" s="51"/>
      <c r="O947" s="51"/>
    </row>
    <row r="948" spans="2:15" ht="15.75">
      <c r="B948" s="50">
        <v>945</v>
      </c>
      <c r="C948" s="50"/>
      <c r="D948" s="51"/>
      <c r="E948" s="51"/>
      <c r="F948" s="31"/>
      <c r="G948" s="51"/>
      <c r="H948" s="51"/>
      <c r="I948" s="50"/>
      <c r="J948" s="50"/>
      <c r="K948" s="50"/>
      <c r="L948" s="50"/>
      <c r="M948" s="50"/>
      <c r="N948" s="51"/>
      <c r="O948" s="51"/>
    </row>
    <row r="949" spans="2:15" ht="15.75">
      <c r="B949" s="50">
        <v>946</v>
      </c>
      <c r="C949" s="50"/>
      <c r="D949" s="51"/>
      <c r="E949" s="51"/>
      <c r="F949" s="31"/>
      <c r="G949" s="51"/>
      <c r="H949" s="51"/>
      <c r="I949" s="50"/>
      <c r="J949" s="50"/>
      <c r="K949" s="50"/>
      <c r="L949" s="50"/>
      <c r="M949" s="50"/>
      <c r="N949" s="51"/>
      <c r="O949" s="51"/>
    </row>
    <row r="950" spans="2:15" ht="15.75">
      <c r="B950" s="50">
        <v>947</v>
      </c>
      <c r="C950" s="50"/>
      <c r="D950" s="51"/>
      <c r="E950" s="51"/>
      <c r="F950" s="31"/>
      <c r="G950" s="51"/>
      <c r="H950" s="51"/>
      <c r="I950" s="50"/>
      <c r="J950" s="50"/>
      <c r="K950" s="50"/>
      <c r="L950" s="50"/>
      <c r="M950" s="50"/>
      <c r="N950" s="51"/>
      <c r="O950" s="51"/>
    </row>
    <row r="951" spans="2:15" ht="15.75">
      <c r="B951" s="50">
        <v>948</v>
      </c>
      <c r="C951" s="50"/>
      <c r="D951" s="51"/>
      <c r="E951" s="51"/>
      <c r="F951" s="31"/>
      <c r="G951" s="51"/>
      <c r="H951" s="51"/>
      <c r="I951" s="50"/>
      <c r="J951" s="50"/>
      <c r="K951" s="50"/>
      <c r="L951" s="50"/>
      <c r="M951" s="50"/>
      <c r="N951" s="51"/>
      <c r="O951" s="51"/>
    </row>
    <row r="952" spans="2:15" ht="15.75">
      <c r="B952" s="50">
        <v>949</v>
      </c>
      <c r="C952" s="50"/>
      <c r="D952" s="51"/>
      <c r="E952" s="51"/>
      <c r="F952" s="31"/>
      <c r="G952" s="51"/>
      <c r="H952" s="51"/>
      <c r="I952" s="50"/>
      <c r="J952" s="50"/>
      <c r="K952" s="50"/>
      <c r="L952" s="50"/>
      <c r="M952" s="50"/>
      <c r="N952" s="51"/>
      <c r="O952" s="51"/>
    </row>
    <row r="953" spans="2:15" ht="15.75">
      <c r="B953" s="50">
        <v>950</v>
      </c>
      <c r="C953" s="50"/>
      <c r="D953" s="51"/>
      <c r="E953" s="51"/>
      <c r="F953" s="31"/>
      <c r="G953" s="51"/>
      <c r="H953" s="51"/>
      <c r="I953" s="50"/>
      <c r="J953" s="50"/>
      <c r="K953" s="50"/>
      <c r="L953" s="50"/>
      <c r="M953" s="50"/>
      <c r="N953" s="51"/>
      <c r="O953" s="51"/>
    </row>
    <row r="954" spans="2:15" ht="15.75">
      <c r="B954" s="50">
        <v>951</v>
      </c>
      <c r="C954" s="50"/>
      <c r="D954" s="51"/>
      <c r="E954" s="51"/>
      <c r="F954" s="31"/>
      <c r="G954" s="51"/>
      <c r="H954" s="51"/>
      <c r="I954" s="50"/>
      <c r="J954" s="50"/>
      <c r="K954" s="50"/>
      <c r="L954" s="50"/>
      <c r="M954" s="50"/>
      <c r="N954" s="51"/>
      <c r="O954" s="51"/>
    </row>
    <row r="955" spans="2:15" ht="15.75">
      <c r="B955" s="50">
        <v>952</v>
      </c>
      <c r="C955" s="50"/>
      <c r="D955" s="51"/>
      <c r="E955" s="51"/>
      <c r="F955" s="31"/>
      <c r="G955" s="51"/>
      <c r="H955" s="51"/>
      <c r="I955" s="50"/>
      <c r="J955" s="50"/>
      <c r="K955" s="50"/>
      <c r="L955" s="50"/>
      <c r="M955" s="50"/>
      <c r="N955" s="51"/>
      <c r="O955" s="51"/>
    </row>
    <row r="956" spans="2:15" ht="15.75">
      <c r="B956" s="50">
        <v>953</v>
      </c>
      <c r="C956" s="50"/>
      <c r="D956" s="51"/>
      <c r="E956" s="51"/>
      <c r="F956" s="31"/>
      <c r="G956" s="51"/>
      <c r="H956" s="51"/>
      <c r="I956" s="50"/>
      <c r="J956" s="50"/>
      <c r="K956" s="50"/>
      <c r="L956" s="50"/>
      <c r="M956" s="50"/>
      <c r="N956" s="51"/>
      <c r="O956" s="51"/>
    </row>
    <row r="957" spans="2:15" ht="15.75">
      <c r="B957" s="50">
        <v>954</v>
      </c>
      <c r="C957" s="50"/>
      <c r="D957" s="51"/>
      <c r="E957" s="51"/>
      <c r="F957" s="31"/>
      <c r="G957" s="51"/>
      <c r="H957" s="51"/>
      <c r="I957" s="50"/>
      <c r="J957" s="50"/>
      <c r="K957" s="50"/>
      <c r="L957" s="50"/>
      <c r="M957" s="50"/>
      <c r="N957" s="51"/>
      <c r="O957" s="51"/>
    </row>
    <row r="958" spans="2:15" ht="15.75">
      <c r="B958" s="50">
        <v>955</v>
      </c>
      <c r="C958" s="50"/>
      <c r="D958" s="51"/>
      <c r="E958" s="51"/>
      <c r="F958" s="31"/>
      <c r="G958" s="51"/>
      <c r="H958" s="51"/>
      <c r="I958" s="50"/>
      <c r="J958" s="50"/>
      <c r="K958" s="50"/>
      <c r="L958" s="50"/>
      <c r="M958" s="50"/>
      <c r="N958" s="51"/>
      <c r="O958" s="51"/>
    </row>
    <row r="959" spans="2:15" ht="15.75">
      <c r="B959" s="50">
        <v>956</v>
      </c>
      <c r="C959" s="50"/>
      <c r="D959" s="51"/>
      <c r="E959" s="51"/>
      <c r="F959" s="31"/>
      <c r="G959" s="51"/>
      <c r="H959" s="51"/>
      <c r="I959" s="50"/>
      <c r="J959" s="50"/>
      <c r="K959" s="50"/>
      <c r="L959" s="50"/>
      <c r="M959" s="50"/>
      <c r="N959" s="51"/>
      <c r="O959" s="51"/>
    </row>
    <row r="960" spans="2:15" ht="15.75">
      <c r="B960" s="50">
        <v>957</v>
      </c>
      <c r="C960" s="50"/>
      <c r="D960" s="51"/>
      <c r="E960" s="51"/>
      <c r="F960" s="31"/>
      <c r="G960" s="51"/>
      <c r="H960" s="51"/>
      <c r="I960" s="50"/>
      <c r="J960" s="50"/>
      <c r="K960" s="50"/>
      <c r="L960" s="50"/>
      <c r="M960" s="50"/>
      <c r="N960" s="51"/>
      <c r="O960" s="51"/>
    </row>
    <row r="961" spans="2:15" ht="15.75">
      <c r="B961" s="50">
        <v>958</v>
      </c>
      <c r="C961" s="50"/>
      <c r="D961" s="51"/>
      <c r="E961" s="51"/>
      <c r="F961" s="31"/>
      <c r="G961" s="51"/>
      <c r="H961" s="51"/>
      <c r="I961" s="50"/>
      <c r="J961" s="50"/>
      <c r="K961" s="50"/>
      <c r="L961" s="50"/>
      <c r="M961" s="50"/>
      <c r="N961" s="51"/>
      <c r="O961" s="51"/>
    </row>
    <row r="962" spans="2:15" ht="15.75">
      <c r="B962" s="50">
        <v>959</v>
      </c>
      <c r="C962" s="50"/>
      <c r="D962" s="51"/>
      <c r="E962" s="51"/>
      <c r="F962" s="31"/>
      <c r="G962" s="51"/>
      <c r="H962" s="51"/>
      <c r="I962" s="50"/>
      <c r="J962" s="50"/>
      <c r="K962" s="50"/>
      <c r="L962" s="50"/>
      <c r="M962" s="50"/>
      <c r="N962" s="51"/>
      <c r="O962" s="51"/>
    </row>
    <row r="963" spans="2:15" ht="15.75">
      <c r="B963" s="50">
        <v>960</v>
      </c>
      <c r="C963" s="50"/>
      <c r="D963" s="51"/>
      <c r="E963" s="51"/>
      <c r="F963" s="31"/>
      <c r="G963" s="51"/>
      <c r="H963" s="51"/>
      <c r="I963" s="50"/>
      <c r="J963" s="50"/>
      <c r="K963" s="50"/>
      <c r="L963" s="50"/>
      <c r="M963" s="50"/>
      <c r="N963" s="51"/>
      <c r="O963" s="51"/>
    </row>
    <row r="964" spans="2:15" ht="15.75">
      <c r="B964" s="50">
        <v>961</v>
      </c>
      <c r="C964" s="50"/>
      <c r="D964" s="51"/>
      <c r="E964" s="51"/>
      <c r="F964" s="31"/>
      <c r="G964" s="51"/>
      <c r="H964" s="51"/>
      <c r="I964" s="50"/>
      <c r="J964" s="50"/>
      <c r="K964" s="50"/>
      <c r="L964" s="50"/>
      <c r="M964" s="50"/>
      <c r="N964" s="51"/>
      <c r="O964" s="51"/>
    </row>
    <row r="965" spans="2:15" ht="15.75">
      <c r="B965" s="50">
        <v>962</v>
      </c>
      <c r="C965" s="50"/>
      <c r="D965" s="51"/>
      <c r="E965" s="51"/>
      <c r="F965" s="31"/>
      <c r="G965" s="51"/>
      <c r="H965" s="51"/>
      <c r="I965" s="50"/>
      <c r="J965" s="50"/>
      <c r="K965" s="50"/>
      <c r="L965" s="50"/>
      <c r="M965" s="50"/>
      <c r="N965" s="51"/>
      <c r="O965" s="51"/>
    </row>
    <row r="966" spans="2:15" ht="15.75">
      <c r="B966" s="50">
        <v>963</v>
      </c>
      <c r="C966" s="50"/>
      <c r="D966" s="51"/>
      <c r="E966" s="51"/>
      <c r="F966" s="31"/>
      <c r="G966" s="51"/>
      <c r="H966" s="51"/>
      <c r="I966" s="50"/>
      <c r="J966" s="50"/>
      <c r="K966" s="50"/>
      <c r="L966" s="50"/>
      <c r="M966" s="50"/>
      <c r="N966" s="51"/>
      <c r="O966" s="51"/>
    </row>
    <row r="967" spans="2:15" ht="15.75">
      <c r="B967" s="50">
        <v>964</v>
      </c>
      <c r="C967" s="50"/>
      <c r="D967" s="51"/>
      <c r="E967" s="51"/>
      <c r="F967" s="31"/>
      <c r="G967" s="51"/>
      <c r="H967" s="51"/>
      <c r="I967" s="50"/>
      <c r="J967" s="50"/>
      <c r="K967" s="50"/>
      <c r="L967" s="50"/>
      <c r="M967" s="50"/>
      <c r="N967" s="51"/>
      <c r="O967" s="51"/>
    </row>
    <row r="968" spans="2:15" ht="15.75">
      <c r="B968" s="50">
        <v>965</v>
      </c>
      <c r="C968" s="50"/>
      <c r="D968" s="51"/>
      <c r="E968" s="51"/>
      <c r="F968" s="31"/>
      <c r="G968" s="51"/>
      <c r="H968" s="51"/>
      <c r="I968" s="50"/>
      <c r="J968" s="50"/>
      <c r="K968" s="50"/>
      <c r="L968" s="50"/>
      <c r="M968" s="50"/>
      <c r="N968" s="51"/>
      <c r="O968" s="51"/>
    </row>
    <row r="969" spans="2:15" ht="15.75">
      <c r="B969" s="50">
        <v>966</v>
      </c>
      <c r="C969" s="50"/>
      <c r="D969" s="51"/>
      <c r="E969" s="51"/>
      <c r="F969" s="31"/>
      <c r="G969" s="51"/>
      <c r="H969" s="51"/>
      <c r="I969" s="50"/>
      <c r="J969" s="50"/>
      <c r="K969" s="50"/>
      <c r="L969" s="50"/>
      <c r="M969" s="50"/>
      <c r="N969" s="51"/>
      <c r="O969" s="51"/>
    </row>
    <row r="970" spans="2:15" ht="15.75">
      <c r="B970" s="50">
        <v>967</v>
      </c>
      <c r="C970" s="50"/>
      <c r="D970" s="51"/>
      <c r="E970" s="51"/>
      <c r="F970" s="31"/>
      <c r="G970" s="51"/>
      <c r="H970" s="51"/>
      <c r="I970" s="50"/>
      <c r="J970" s="50"/>
      <c r="K970" s="50"/>
      <c r="L970" s="50"/>
      <c r="M970" s="50"/>
      <c r="N970" s="51"/>
      <c r="O970" s="51"/>
    </row>
    <row r="971" spans="2:15" ht="15.75">
      <c r="B971" s="50">
        <v>968</v>
      </c>
      <c r="C971" s="50"/>
      <c r="D971" s="51"/>
      <c r="E971" s="51"/>
      <c r="F971" s="31"/>
      <c r="G971" s="51"/>
      <c r="H971" s="51"/>
      <c r="I971" s="50"/>
      <c r="J971" s="50"/>
      <c r="K971" s="50"/>
      <c r="L971" s="50"/>
      <c r="M971" s="50"/>
      <c r="N971" s="51"/>
      <c r="O971" s="51"/>
    </row>
    <row r="972" spans="2:15" ht="15.75">
      <c r="B972" s="50">
        <v>969</v>
      </c>
      <c r="C972" s="50"/>
      <c r="D972" s="51"/>
      <c r="E972" s="51"/>
      <c r="F972" s="31"/>
      <c r="G972" s="51"/>
      <c r="H972" s="51"/>
      <c r="I972" s="50"/>
      <c r="J972" s="50"/>
      <c r="K972" s="50"/>
      <c r="L972" s="50"/>
      <c r="M972" s="50"/>
      <c r="N972" s="51"/>
      <c r="O972" s="51"/>
    </row>
    <row r="973" spans="2:15" ht="15.75">
      <c r="B973" s="50">
        <v>970</v>
      </c>
      <c r="C973" s="50"/>
      <c r="D973" s="51"/>
      <c r="E973" s="51"/>
      <c r="F973" s="31"/>
      <c r="G973" s="51"/>
      <c r="H973" s="51"/>
      <c r="I973" s="50"/>
      <c r="J973" s="50"/>
      <c r="K973" s="50"/>
      <c r="L973" s="50"/>
      <c r="M973" s="50"/>
      <c r="N973" s="51"/>
      <c r="O973" s="51"/>
    </row>
    <row r="974" spans="2:15" ht="15.75">
      <c r="B974" s="50">
        <v>971</v>
      </c>
      <c r="C974" s="50"/>
      <c r="D974" s="51"/>
      <c r="E974" s="51"/>
      <c r="F974" s="31"/>
      <c r="G974" s="51"/>
      <c r="H974" s="51"/>
      <c r="I974" s="50"/>
      <c r="J974" s="50"/>
      <c r="K974" s="50"/>
      <c r="L974" s="50"/>
      <c r="M974" s="50"/>
      <c r="N974" s="51"/>
      <c r="O974" s="51"/>
    </row>
    <row r="975" spans="2:15" ht="15.75">
      <c r="B975" s="50">
        <v>972</v>
      </c>
      <c r="C975" s="50"/>
      <c r="D975" s="51"/>
      <c r="E975" s="51"/>
      <c r="F975" s="31"/>
      <c r="G975" s="51"/>
      <c r="H975" s="51"/>
      <c r="I975" s="50"/>
      <c r="J975" s="50"/>
      <c r="K975" s="50"/>
      <c r="L975" s="50"/>
      <c r="M975" s="50"/>
      <c r="N975" s="51"/>
      <c r="O975" s="51"/>
    </row>
    <row r="976" spans="2:15" ht="15.75">
      <c r="B976" s="50">
        <v>973</v>
      </c>
      <c r="C976" s="50"/>
      <c r="D976" s="51"/>
      <c r="E976" s="51"/>
      <c r="F976" s="31"/>
      <c r="G976" s="51"/>
      <c r="H976" s="51"/>
      <c r="I976" s="50"/>
      <c r="J976" s="50"/>
      <c r="K976" s="50"/>
      <c r="L976" s="50"/>
      <c r="M976" s="50"/>
      <c r="N976" s="51"/>
      <c r="O976" s="51"/>
    </row>
    <row r="977" spans="2:15" ht="15.75">
      <c r="B977" s="50">
        <v>974</v>
      </c>
      <c r="C977" s="50"/>
      <c r="D977" s="51"/>
      <c r="E977" s="51"/>
      <c r="F977" s="31"/>
      <c r="G977" s="51"/>
      <c r="H977" s="51"/>
      <c r="I977" s="50"/>
      <c r="J977" s="50"/>
      <c r="K977" s="50"/>
      <c r="L977" s="50"/>
      <c r="M977" s="50"/>
      <c r="N977" s="51"/>
      <c r="O977" s="51"/>
    </row>
    <row r="978" spans="2:15" ht="15.75">
      <c r="B978" s="50">
        <v>975</v>
      </c>
      <c r="C978" s="50"/>
      <c r="D978" s="51"/>
      <c r="E978" s="51"/>
      <c r="F978" s="31"/>
      <c r="G978" s="51"/>
      <c r="H978" s="51"/>
      <c r="I978" s="50"/>
      <c r="J978" s="50"/>
      <c r="K978" s="50"/>
      <c r="L978" s="50"/>
      <c r="M978" s="50"/>
      <c r="N978" s="51"/>
      <c r="O978" s="51"/>
    </row>
    <row r="979" spans="2:15" ht="15.75">
      <c r="B979" s="50">
        <v>976</v>
      </c>
      <c r="C979" s="50"/>
      <c r="D979" s="51"/>
      <c r="E979" s="51"/>
      <c r="F979" s="31"/>
      <c r="G979" s="51"/>
      <c r="H979" s="51"/>
      <c r="I979" s="50"/>
      <c r="J979" s="50"/>
      <c r="K979" s="50"/>
      <c r="L979" s="50"/>
      <c r="M979" s="50"/>
      <c r="N979" s="51"/>
      <c r="O979" s="51"/>
    </row>
    <row r="980" spans="2:15" ht="15.75">
      <c r="B980" s="50">
        <v>977</v>
      </c>
      <c r="C980" s="50"/>
      <c r="D980" s="51"/>
      <c r="E980" s="51"/>
      <c r="F980" s="31"/>
      <c r="G980" s="51"/>
      <c r="H980" s="51"/>
      <c r="I980" s="50"/>
      <c r="J980" s="50"/>
      <c r="K980" s="50"/>
      <c r="L980" s="50"/>
      <c r="M980" s="50"/>
      <c r="N980" s="51"/>
      <c r="O980" s="51"/>
    </row>
    <row r="981" spans="2:15" ht="15.75">
      <c r="B981" s="50">
        <v>978</v>
      </c>
      <c r="C981" s="50"/>
      <c r="D981" s="51"/>
      <c r="E981" s="51"/>
      <c r="F981" s="31"/>
      <c r="G981" s="51"/>
      <c r="H981" s="51"/>
      <c r="I981" s="50"/>
      <c r="J981" s="50"/>
      <c r="K981" s="50"/>
      <c r="L981" s="50"/>
      <c r="M981" s="50"/>
      <c r="N981" s="51"/>
      <c r="O981" s="51"/>
    </row>
    <row r="982" spans="2:15" ht="15.75">
      <c r="B982" s="50">
        <v>979</v>
      </c>
      <c r="C982" s="50"/>
      <c r="D982" s="51"/>
      <c r="E982" s="51"/>
      <c r="F982" s="31"/>
      <c r="G982" s="51"/>
      <c r="H982" s="51"/>
      <c r="I982" s="50"/>
      <c r="J982" s="50"/>
      <c r="K982" s="50"/>
      <c r="L982" s="50"/>
      <c r="M982" s="50"/>
      <c r="N982" s="51"/>
      <c r="O982" s="51"/>
    </row>
    <row r="983" spans="2:15" ht="15.75">
      <c r="B983" s="50">
        <v>980</v>
      </c>
      <c r="C983" s="50"/>
      <c r="D983" s="51"/>
      <c r="E983" s="51"/>
      <c r="F983" s="31"/>
      <c r="G983" s="51"/>
      <c r="H983" s="51"/>
      <c r="I983" s="50"/>
      <c r="J983" s="50"/>
      <c r="K983" s="50"/>
      <c r="L983" s="50"/>
      <c r="M983" s="50"/>
      <c r="N983" s="51"/>
      <c r="O983" s="51"/>
    </row>
    <row r="984" spans="2:15" ht="15.75">
      <c r="B984" s="50">
        <v>981</v>
      </c>
      <c r="C984" s="50"/>
      <c r="D984" s="51"/>
      <c r="E984" s="51"/>
      <c r="F984" s="31"/>
      <c r="G984" s="51"/>
      <c r="H984" s="51"/>
      <c r="I984" s="50"/>
      <c r="J984" s="50"/>
      <c r="K984" s="50"/>
      <c r="L984" s="50"/>
      <c r="M984" s="50"/>
      <c r="N984" s="51"/>
      <c r="O984" s="51"/>
    </row>
    <row r="985" spans="2:15" ht="15.75">
      <c r="B985" s="50">
        <v>982</v>
      </c>
      <c r="C985" s="50"/>
      <c r="D985" s="51"/>
      <c r="E985" s="51"/>
      <c r="F985" s="31"/>
      <c r="G985" s="51"/>
      <c r="H985" s="51"/>
      <c r="I985" s="50"/>
      <c r="J985" s="50"/>
      <c r="K985" s="50"/>
      <c r="L985" s="50"/>
      <c r="M985" s="50"/>
      <c r="N985" s="51"/>
      <c r="O985" s="51"/>
    </row>
    <row r="986" spans="2:15" ht="15.75">
      <c r="B986" s="50">
        <v>983</v>
      </c>
      <c r="C986" s="50"/>
      <c r="D986" s="51"/>
      <c r="E986" s="51"/>
      <c r="F986" s="31"/>
      <c r="G986" s="51"/>
      <c r="H986" s="51"/>
      <c r="I986" s="50"/>
      <c r="J986" s="50"/>
      <c r="K986" s="50"/>
      <c r="L986" s="50"/>
      <c r="M986" s="50"/>
      <c r="N986" s="51"/>
      <c r="O986" s="51"/>
    </row>
    <row r="987" spans="2:15" ht="15.75">
      <c r="B987" s="50">
        <v>984</v>
      </c>
      <c r="C987" s="50"/>
      <c r="D987" s="51"/>
      <c r="E987" s="51"/>
      <c r="F987" s="31"/>
      <c r="G987" s="51"/>
      <c r="H987" s="51"/>
      <c r="I987" s="50"/>
      <c r="J987" s="50"/>
      <c r="K987" s="50"/>
      <c r="L987" s="50"/>
      <c r="M987" s="50"/>
      <c r="N987" s="51"/>
      <c r="O987" s="51"/>
    </row>
    <row r="988" spans="2:15" ht="15.75">
      <c r="B988" s="50">
        <v>985</v>
      </c>
      <c r="C988" s="50"/>
      <c r="D988" s="51"/>
      <c r="E988" s="51"/>
      <c r="F988" s="31"/>
      <c r="G988" s="51"/>
      <c r="H988" s="51"/>
      <c r="I988" s="50"/>
      <c r="J988" s="50"/>
      <c r="K988" s="50"/>
      <c r="L988" s="50"/>
      <c r="M988" s="50"/>
      <c r="N988" s="51"/>
      <c r="O988" s="51"/>
    </row>
    <row r="989" spans="2:15" ht="15.75">
      <c r="B989" s="50">
        <v>986</v>
      </c>
      <c r="C989" s="50"/>
      <c r="D989" s="51"/>
      <c r="E989" s="51"/>
      <c r="F989" s="31"/>
      <c r="G989" s="51"/>
      <c r="H989" s="51"/>
      <c r="I989" s="50"/>
      <c r="J989" s="50"/>
      <c r="K989" s="50"/>
      <c r="L989" s="50"/>
      <c r="M989" s="50"/>
      <c r="N989" s="51"/>
      <c r="O989" s="51"/>
    </row>
    <row r="990" spans="2:15" ht="15.75">
      <c r="B990" s="50">
        <v>987</v>
      </c>
      <c r="C990" s="50"/>
      <c r="D990" s="51"/>
      <c r="E990" s="51"/>
      <c r="F990" s="31"/>
      <c r="G990" s="51"/>
      <c r="H990" s="51"/>
      <c r="I990" s="50"/>
      <c r="J990" s="50"/>
      <c r="K990" s="50"/>
      <c r="L990" s="50"/>
      <c r="M990" s="50"/>
      <c r="N990" s="51"/>
      <c r="O990" s="51"/>
    </row>
    <row r="991" spans="2:15" ht="15.75">
      <c r="B991" s="50">
        <v>988</v>
      </c>
      <c r="C991" s="50"/>
      <c r="D991" s="51"/>
      <c r="E991" s="51"/>
      <c r="F991" s="31"/>
      <c r="G991" s="51"/>
      <c r="H991" s="51"/>
      <c r="I991" s="50"/>
      <c r="J991" s="50"/>
      <c r="K991" s="50"/>
      <c r="L991" s="50"/>
      <c r="M991" s="50"/>
      <c r="N991" s="51"/>
      <c r="O991" s="51"/>
    </row>
    <row r="992" spans="2:15" ht="15.75">
      <c r="B992" s="50">
        <v>989</v>
      </c>
      <c r="C992" s="50"/>
      <c r="D992" s="51"/>
      <c r="E992" s="51"/>
      <c r="F992" s="31"/>
      <c r="G992" s="51"/>
      <c r="H992" s="51"/>
      <c r="I992" s="50"/>
      <c r="J992" s="50"/>
      <c r="K992" s="50"/>
      <c r="L992" s="50"/>
      <c r="M992" s="50"/>
      <c r="N992" s="51"/>
      <c r="O992" s="51"/>
    </row>
    <row r="993" spans="2:15" ht="15.75">
      <c r="B993" s="50">
        <v>990</v>
      </c>
      <c r="C993" s="50"/>
      <c r="D993" s="51"/>
      <c r="E993" s="51"/>
      <c r="F993" s="31"/>
      <c r="G993" s="51"/>
      <c r="H993" s="51"/>
      <c r="I993" s="50"/>
      <c r="J993" s="50"/>
      <c r="K993" s="50"/>
      <c r="L993" s="50"/>
      <c r="M993" s="50"/>
      <c r="N993" s="51"/>
      <c r="O993" s="51"/>
    </row>
    <row r="994" spans="2:15" ht="15.75">
      <c r="B994" s="50">
        <v>991</v>
      </c>
      <c r="C994" s="50"/>
      <c r="D994" s="51"/>
      <c r="E994" s="51"/>
      <c r="F994" s="31"/>
      <c r="G994" s="51"/>
      <c r="H994" s="51"/>
      <c r="I994" s="50"/>
      <c r="J994" s="50"/>
      <c r="K994" s="50"/>
      <c r="L994" s="50"/>
      <c r="M994" s="50"/>
      <c r="N994" s="51"/>
      <c r="O994" s="51"/>
    </row>
    <row r="995" spans="2:15" ht="15.75">
      <c r="B995" s="50">
        <v>992</v>
      </c>
      <c r="C995" s="50"/>
      <c r="D995" s="51"/>
      <c r="E995" s="51"/>
      <c r="F995" s="31"/>
      <c r="G995" s="51"/>
      <c r="H995" s="51"/>
      <c r="I995" s="50"/>
      <c r="J995" s="50"/>
      <c r="K995" s="50"/>
      <c r="L995" s="50"/>
      <c r="M995" s="50"/>
      <c r="N995" s="51"/>
      <c r="O995" s="51"/>
    </row>
    <row r="996" spans="2:15" ht="15.75">
      <c r="B996" s="50">
        <v>993</v>
      </c>
      <c r="C996" s="50"/>
      <c r="D996" s="51"/>
      <c r="E996" s="51"/>
      <c r="F996" s="31"/>
      <c r="G996" s="51"/>
      <c r="H996" s="51"/>
      <c r="I996" s="50"/>
      <c r="J996" s="50"/>
      <c r="K996" s="50"/>
      <c r="L996" s="50"/>
      <c r="M996" s="50"/>
      <c r="N996" s="51"/>
      <c r="O996" s="51"/>
    </row>
    <row r="997" spans="2:15" ht="15.75">
      <c r="B997" s="50">
        <v>994</v>
      </c>
      <c r="C997" s="50"/>
      <c r="D997" s="51"/>
      <c r="E997" s="51"/>
      <c r="F997" s="31"/>
      <c r="G997" s="51"/>
      <c r="H997" s="51"/>
      <c r="I997" s="50"/>
      <c r="J997" s="50"/>
      <c r="K997" s="50"/>
      <c r="L997" s="50"/>
      <c r="M997" s="50"/>
      <c r="N997" s="51"/>
      <c r="O997" s="51"/>
    </row>
    <row r="998" spans="2:15" ht="15.75">
      <c r="B998" s="50">
        <v>995</v>
      </c>
      <c r="C998" s="50"/>
      <c r="D998" s="51"/>
      <c r="E998" s="51"/>
      <c r="F998" s="31"/>
      <c r="G998" s="51"/>
      <c r="H998" s="51"/>
      <c r="I998" s="50"/>
      <c r="J998" s="50"/>
      <c r="K998" s="50"/>
      <c r="L998" s="50"/>
      <c r="M998" s="50"/>
      <c r="N998" s="51"/>
      <c r="O998" s="51"/>
    </row>
    <row r="999" spans="2:15" ht="15.75">
      <c r="B999" s="50">
        <v>996</v>
      </c>
      <c r="C999" s="50"/>
      <c r="D999" s="51"/>
      <c r="E999" s="51"/>
      <c r="F999" s="31"/>
      <c r="G999" s="51"/>
      <c r="H999" s="51"/>
      <c r="I999" s="50"/>
      <c r="J999" s="50"/>
      <c r="K999" s="50"/>
      <c r="L999" s="50"/>
      <c r="M999" s="50"/>
      <c r="N999" s="51"/>
      <c r="O999" s="51"/>
    </row>
    <row r="1000" spans="2:15" ht="15.75">
      <c r="B1000" s="50">
        <v>997</v>
      </c>
      <c r="C1000" s="50"/>
      <c r="D1000" s="51"/>
      <c r="E1000" s="51"/>
      <c r="F1000" s="31"/>
      <c r="G1000" s="51"/>
      <c r="H1000" s="51"/>
      <c r="I1000" s="50"/>
      <c r="J1000" s="50"/>
      <c r="K1000" s="50"/>
      <c r="L1000" s="50"/>
      <c r="M1000" s="50"/>
      <c r="N1000" s="51"/>
      <c r="O1000" s="51"/>
    </row>
    <row r="1001" spans="2:15" ht="15.75">
      <c r="B1001" s="50">
        <v>998</v>
      </c>
      <c r="C1001" s="50"/>
      <c r="D1001" s="51"/>
      <c r="E1001" s="51"/>
      <c r="F1001" s="31"/>
      <c r="G1001" s="51"/>
      <c r="H1001" s="51"/>
      <c r="I1001" s="50"/>
      <c r="J1001" s="50"/>
      <c r="K1001" s="50"/>
      <c r="L1001" s="50"/>
      <c r="M1001" s="50"/>
      <c r="N1001" s="51"/>
      <c r="O1001" s="51"/>
    </row>
    <row r="1002" spans="2:15" ht="15.75">
      <c r="B1002" s="50">
        <v>999</v>
      </c>
      <c r="C1002" s="50"/>
      <c r="D1002" s="51"/>
      <c r="E1002" s="51"/>
      <c r="F1002" s="31"/>
      <c r="G1002" s="51"/>
      <c r="H1002" s="51"/>
      <c r="I1002" s="50"/>
      <c r="J1002" s="50"/>
      <c r="K1002" s="50"/>
      <c r="L1002" s="50"/>
      <c r="M1002" s="50"/>
      <c r="N1002" s="51"/>
      <c r="O1002" s="51"/>
    </row>
  </sheetData>
  <phoneticPr fontId="2" type="noConversion"/>
  <dataValidations count="1">
    <dataValidation type="list" allowBlank="1" showInputMessage="1" showErrorMessage="1" sqref="N2 M3 N4:N1002">
      <formula1>$S$4:$S$7</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B2:S1025"/>
  <sheetViews>
    <sheetView topLeftCell="G1" workbookViewId="0">
      <selection activeCell="P4" sqref="P4"/>
    </sheetView>
  </sheetViews>
  <sheetFormatPr defaultRowHeight="13.5"/>
  <cols>
    <col min="1" max="1" width="3" customWidth="1"/>
    <col min="4" max="4" width="13.75" customWidth="1"/>
    <col min="5" max="5" width="22.25" customWidth="1"/>
    <col min="6" max="6" width="20.625" style="38" customWidth="1"/>
    <col min="7" max="7" width="16.5" style="140" customWidth="1"/>
    <col min="8" max="8" width="11.5" customWidth="1"/>
    <col min="9" max="10" width="9.75" customWidth="1"/>
    <col min="11" max="11" width="7.375" customWidth="1"/>
    <col min="12" max="12" width="10.375" customWidth="1"/>
    <col min="13" max="13" width="8.25" customWidth="1"/>
    <col min="14" max="14" width="15" customWidth="1"/>
    <col min="15" max="15" width="21.75" customWidth="1"/>
  </cols>
  <sheetData>
    <row r="2" spans="2:19" s="10" customFormat="1" ht="20.25" customHeight="1">
      <c r="B2" s="39" t="s">
        <v>2575</v>
      </c>
      <c r="C2" s="40"/>
      <c r="D2" s="3"/>
      <c r="E2" s="4"/>
      <c r="F2" s="4"/>
      <c r="G2" s="117"/>
      <c r="H2" s="6"/>
      <c r="I2" s="7"/>
      <c r="J2" s="7"/>
      <c r="K2" s="7"/>
      <c r="L2" s="7"/>
      <c r="M2" s="7"/>
      <c r="N2" s="6"/>
      <c r="O2" s="6"/>
      <c r="P2" s="43"/>
      <c r="Q2" s="9"/>
      <c r="S2" s="44"/>
    </row>
    <row r="3" spans="2:19" ht="33">
      <c r="B3" s="45" t="s">
        <v>10630</v>
      </c>
      <c r="C3" s="46" t="s">
        <v>10631</v>
      </c>
      <c r="D3" s="46" t="s">
        <v>10632</v>
      </c>
      <c r="E3" s="47" t="s">
        <v>10633</v>
      </c>
      <c r="F3" s="47" t="s">
        <v>10634</v>
      </c>
      <c r="G3" s="47" t="s">
        <v>10635</v>
      </c>
      <c r="H3" s="47" t="s">
        <v>10636</v>
      </c>
      <c r="I3" s="45" t="s">
        <v>10637</v>
      </c>
      <c r="J3" s="45" t="s">
        <v>10638</v>
      </c>
      <c r="K3" s="48" t="s">
        <v>10639</v>
      </c>
      <c r="L3" s="45" t="s">
        <v>10640</v>
      </c>
      <c r="M3" s="45" t="s">
        <v>10641</v>
      </c>
      <c r="N3" s="47" t="s">
        <v>10642</v>
      </c>
      <c r="O3" s="47" t="s">
        <v>10643</v>
      </c>
      <c r="P3" s="49" t="s">
        <v>53259</v>
      </c>
      <c r="Q3" s="18"/>
      <c r="S3" s="44"/>
    </row>
    <row r="4" spans="2:19" ht="28.5">
      <c r="B4" s="68">
        <v>1</v>
      </c>
      <c r="C4" s="68">
        <v>31537</v>
      </c>
      <c r="D4" s="67" t="s">
        <v>10644</v>
      </c>
      <c r="E4" s="67" t="s">
        <v>10645</v>
      </c>
      <c r="F4" s="67" t="s">
        <v>10646</v>
      </c>
      <c r="G4" s="118" t="s">
        <v>10647</v>
      </c>
      <c r="H4" s="67" t="s">
        <v>10648</v>
      </c>
      <c r="I4" s="68">
        <v>2380</v>
      </c>
      <c r="J4" s="68">
        <v>9</v>
      </c>
      <c r="K4" s="68">
        <v>0</v>
      </c>
      <c r="L4" s="68">
        <v>15400</v>
      </c>
      <c r="M4" s="68">
        <v>130</v>
      </c>
      <c r="N4" s="67" t="s">
        <v>27</v>
      </c>
      <c r="O4" s="51" t="s">
        <v>10649</v>
      </c>
      <c r="P4" s="49" t="s">
        <v>53290</v>
      </c>
      <c r="Q4" s="18"/>
      <c r="S4" s="44"/>
    </row>
    <row r="5" spans="2:19" ht="15.75" customHeight="1">
      <c r="B5" s="68">
        <v>2</v>
      </c>
      <c r="C5" s="68">
        <v>36990</v>
      </c>
      <c r="D5" s="67" t="s">
        <v>10650</v>
      </c>
      <c r="E5" s="67" t="s">
        <v>10651</v>
      </c>
      <c r="F5" s="67" t="s">
        <v>10652</v>
      </c>
      <c r="G5" s="119" t="s">
        <v>10653</v>
      </c>
      <c r="H5" s="67" t="s">
        <v>10654</v>
      </c>
      <c r="I5" s="68">
        <v>388</v>
      </c>
      <c r="J5" s="68">
        <v>3</v>
      </c>
      <c r="K5" s="68">
        <v>3</v>
      </c>
      <c r="L5" s="68">
        <v>12000</v>
      </c>
      <c r="M5" s="68">
        <v>98</v>
      </c>
      <c r="N5" s="67" t="s">
        <v>33</v>
      </c>
      <c r="O5" s="51"/>
      <c r="P5" s="49" t="s">
        <v>53290</v>
      </c>
      <c r="Q5" s="18"/>
      <c r="S5" s="44" t="s">
        <v>2586</v>
      </c>
    </row>
    <row r="6" spans="2:19" ht="15.75">
      <c r="B6" s="68">
        <v>3</v>
      </c>
      <c r="C6" s="68">
        <v>36997</v>
      </c>
      <c r="D6" s="67" t="s">
        <v>2311</v>
      </c>
      <c r="E6" s="67" t="s">
        <v>10655</v>
      </c>
      <c r="F6" s="67" t="s">
        <v>10656</v>
      </c>
      <c r="G6" s="120"/>
      <c r="H6" s="67" t="s">
        <v>10657</v>
      </c>
      <c r="I6" s="68">
        <v>2300</v>
      </c>
      <c r="J6" s="68">
        <v>2</v>
      </c>
      <c r="K6" s="68">
        <v>2</v>
      </c>
      <c r="L6" s="68">
        <v>15000</v>
      </c>
      <c r="M6" s="68">
        <v>160</v>
      </c>
      <c r="N6" s="67" t="s">
        <v>33</v>
      </c>
      <c r="O6" s="51"/>
      <c r="P6" s="49" t="s">
        <v>53290</v>
      </c>
      <c r="Q6" s="18"/>
      <c r="S6" s="44" t="s">
        <v>2591</v>
      </c>
    </row>
    <row r="7" spans="2:19" ht="28.5">
      <c r="B7" s="68">
        <v>4</v>
      </c>
      <c r="C7" s="68">
        <v>83540</v>
      </c>
      <c r="D7" s="67" t="s">
        <v>10658</v>
      </c>
      <c r="E7" s="67" t="s">
        <v>10659</v>
      </c>
      <c r="F7" s="67" t="s">
        <v>10660</v>
      </c>
      <c r="G7" s="118" t="s">
        <v>10661</v>
      </c>
      <c r="H7" s="67" t="s">
        <v>10662</v>
      </c>
      <c r="I7" s="68">
        <v>630</v>
      </c>
      <c r="J7" s="68">
        <v>1</v>
      </c>
      <c r="K7" s="68">
        <v>1</v>
      </c>
      <c r="L7" s="68">
        <v>9700</v>
      </c>
      <c r="M7" s="68">
        <v>120</v>
      </c>
      <c r="N7" s="67" t="s">
        <v>33</v>
      </c>
      <c r="O7" s="51"/>
      <c r="P7" s="49" t="s">
        <v>53290</v>
      </c>
      <c r="Q7" s="18"/>
      <c r="S7" s="44" t="s">
        <v>2596</v>
      </c>
    </row>
    <row r="8" spans="2:19" ht="15.75">
      <c r="B8" s="68">
        <v>5</v>
      </c>
      <c r="C8" s="68">
        <v>91780</v>
      </c>
      <c r="D8" s="67" t="s">
        <v>10663</v>
      </c>
      <c r="E8" s="67" t="s">
        <v>10664</v>
      </c>
      <c r="F8" s="67" t="s">
        <v>10665</v>
      </c>
      <c r="G8" s="119" t="s">
        <v>10666</v>
      </c>
      <c r="H8" s="67" t="s">
        <v>10667</v>
      </c>
      <c r="I8" s="68">
        <v>1404</v>
      </c>
      <c r="J8" s="68">
        <v>23</v>
      </c>
      <c r="K8" s="68">
        <v>23</v>
      </c>
      <c r="L8" s="68">
        <v>13000</v>
      </c>
      <c r="M8" s="68">
        <v>140</v>
      </c>
      <c r="N8" s="67" t="s">
        <v>33</v>
      </c>
      <c r="O8" s="51"/>
      <c r="P8" s="49" t="s">
        <v>53290</v>
      </c>
      <c r="Q8" s="18"/>
      <c r="S8" s="44"/>
    </row>
    <row r="9" spans="2:19" ht="15.75">
      <c r="B9" s="68">
        <v>6</v>
      </c>
      <c r="C9" s="68">
        <v>93306</v>
      </c>
      <c r="D9" s="67" t="s">
        <v>10668</v>
      </c>
      <c r="E9" s="67" t="s">
        <v>10669</v>
      </c>
      <c r="F9" s="67" t="s">
        <v>10665</v>
      </c>
      <c r="G9" s="121"/>
      <c r="H9" s="67" t="s">
        <v>10670</v>
      </c>
      <c r="I9" s="68">
        <v>2130</v>
      </c>
      <c r="J9" s="68">
        <v>21</v>
      </c>
      <c r="K9" s="68">
        <v>21</v>
      </c>
      <c r="L9" s="68">
        <v>12000</v>
      </c>
      <c r="M9" s="68">
        <v>120</v>
      </c>
      <c r="N9" s="67" t="s">
        <v>33</v>
      </c>
      <c r="O9" s="51"/>
      <c r="P9" s="49" t="s">
        <v>53290</v>
      </c>
      <c r="Q9" s="18"/>
      <c r="S9" s="44"/>
    </row>
    <row r="10" spans="2:19" ht="15.75">
      <c r="B10" s="68">
        <v>7</v>
      </c>
      <c r="C10" s="68">
        <v>94789</v>
      </c>
      <c r="D10" s="67" t="s">
        <v>10671</v>
      </c>
      <c r="E10" s="67" t="s">
        <v>10672</v>
      </c>
      <c r="F10" s="67" t="s">
        <v>10665</v>
      </c>
      <c r="G10" s="121"/>
      <c r="H10" s="67" t="s">
        <v>10673</v>
      </c>
      <c r="I10" s="68">
        <v>1230</v>
      </c>
      <c r="J10" s="68">
        <v>2</v>
      </c>
      <c r="K10" s="68">
        <v>2</v>
      </c>
      <c r="L10" s="68">
        <v>15000</v>
      </c>
      <c r="M10" s="68">
        <v>160</v>
      </c>
      <c r="N10" s="67" t="s">
        <v>33</v>
      </c>
      <c r="O10" s="51"/>
      <c r="P10" s="49" t="s">
        <v>53290</v>
      </c>
      <c r="Q10" s="18"/>
      <c r="S10" s="44"/>
    </row>
    <row r="11" spans="2:19" ht="15.75">
      <c r="B11" s="68">
        <v>8</v>
      </c>
      <c r="C11" s="68">
        <v>100578</v>
      </c>
      <c r="D11" s="67" t="s">
        <v>10674</v>
      </c>
      <c r="E11" s="67" t="s">
        <v>10675</v>
      </c>
      <c r="F11" s="67" t="s">
        <v>10676</v>
      </c>
      <c r="G11" s="121"/>
      <c r="H11" s="67" t="s">
        <v>10667</v>
      </c>
      <c r="I11" s="68">
        <v>1100</v>
      </c>
      <c r="J11" s="68">
        <v>10</v>
      </c>
      <c r="K11" s="68">
        <v>10</v>
      </c>
      <c r="L11" s="68">
        <v>9200</v>
      </c>
      <c r="M11" s="68">
        <v>86</v>
      </c>
      <c r="N11" s="67" t="s">
        <v>33</v>
      </c>
      <c r="O11" s="51"/>
      <c r="P11" s="49" t="s">
        <v>53290</v>
      </c>
      <c r="Q11" s="18"/>
      <c r="S11" s="44"/>
    </row>
    <row r="12" spans="2:19" ht="15.75">
      <c r="B12" s="68">
        <v>9</v>
      </c>
      <c r="C12" s="68"/>
      <c r="D12" s="67" t="s">
        <v>10677</v>
      </c>
      <c r="E12" s="67" t="s">
        <v>10678</v>
      </c>
      <c r="F12" s="67" t="s">
        <v>10679</v>
      </c>
      <c r="G12" s="121"/>
      <c r="H12" s="67" t="s">
        <v>10680</v>
      </c>
      <c r="I12" s="68">
        <v>1200</v>
      </c>
      <c r="J12" s="68">
        <v>3</v>
      </c>
      <c r="K12" s="68">
        <v>3</v>
      </c>
      <c r="L12" s="68">
        <v>9500</v>
      </c>
      <c r="M12" s="68">
        <v>93</v>
      </c>
      <c r="N12" s="67" t="s">
        <v>33</v>
      </c>
      <c r="O12" s="51"/>
      <c r="P12" s="49" t="s">
        <v>53290</v>
      </c>
      <c r="Q12" s="18"/>
      <c r="S12" s="44"/>
    </row>
    <row r="13" spans="2:19" ht="15.75">
      <c r="B13" s="68">
        <v>10</v>
      </c>
      <c r="C13" s="68"/>
      <c r="D13" s="67" t="s">
        <v>10681</v>
      </c>
      <c r="E13" s="67" t="s">
        <v>10678</v>
      </c>
      <c r="F13" s="67" t="s">
        <v>10682</v>
      </c>
      <c r="G13" s="121"/>
      <c r="H13" s="67" t="s">
        <v>10683</v>
      </c>
      <c r="I13" s="68">
        <v>620</v>
      </c>
      <c r="J13" s="68">
        <v>2</v>
      </c>
      <c r="K13" s="68">
        <v>2</v>
      </c>
      <c r="L13" s="68">
        <v>9200</v>
      </c>
      <c r="M13" s="68">
        <v>110</v>
      </c>
      <c r="N13" s="67" t="s">
        <v>33</v>
      </c>
      <c r="O13" s="51"/>
      <c r="P13" s="49" t="s">
        <v>53290</v>
      </c>
      <c r="Q13" s="18"/>
      <c r="S13" s="44"/>
    </row>
    <row r="14" spans="2:19" ht="15.75">
      <c r="B14" s="68">
        <v>11</v>
      </c>
      <c r="C14" s="68"/>
      <c r="D14" s="67" t="s">
        <v>10684</v>
      </c>
      <c r="E14" s="67" t="s">
        <v>10678</v>
      </c>
      <c r="F14" s="67" t="s">
        <v>10685</v>
      </c>
      <c r="G14" s="121"/>
      <c r="H14" s="67" t="s">
        <v>10686</v>
      </c>
      <c r="I14" s="68">
        <v>720</v>
      </c>
      <c r="J14" s="68">
        <v>3</v>
      </c>
      <c r="K14" s="68">
        <v>3</v>
      </c>
      <c r="L14" s="68">
        <v>9200</v>
      </c>
      <c r="M14" s="68">
        <v>89</v>
      </c>
      <c r="N14" s="67" t="s">
        <v>33</v>
      </c>
      <c r="O14" s="51"/>
      <c r="P14" s="49" t="s">
        <v>53290</v>
      </c>
      <c r="Q14" s="18"/>
      <c r="S14" s="44"/>
    </row>
    <row r="15" spans="2:19" ht="15.75">
      <c r="B15" s="68">
        <v>12</v>
      </c>
      <c r="C15" s="68"/>
      <c r="D15" s="67" t="s">
        <v>10687</v>
      </c>
      <c r="E15" s="67" t="s">
        <v>10678</v>
      </c>
      <c r="F15" s="67" t="s">
        <v>10688</v>
      </c>
      <c r="G15" s="121"/>
      <c r="H15" s="67" t="s">
        <v>10689</v>
      </c>
      <c r="I15" s="68">
        <v>1600</v>
      </c>
      <c r="J15" s="68">
        <v>6</v>
      </c>
      <c r="K15" s="68">
        <v>6</v>
      </c>
      <c r="L15" s="68">
        <v>9200</v>
      </c>
      <c r="M15" s="68">
        <v>120</v>
      </c>
      <c r="N15" s="67" t="s">
        <v>33</v>
      </c>
      <c r="O15" s="51"/>
      <c r="P15" s="49" t="s">
        <v>53290</v>
      </c>
      <c r="Q15" s="18"/>
      <c r="S15" s="44"/>
    </row>
    <row r="16" spans="2:19" ht="15.75">
      <c r="B16" s="68">
        <v>13</v>
      </c>
      <c r="C16" s="68"/>
      <c r="D16" s="67" t="s">
        <v>10690</v>
      </c>
      <c r="E16" s="67" t="s">
        <v>10691</v>
      </c>
      <c r="F16" s="67" t="s">
        <v>10692</v>
      </c>
      <c r="G16" s="121"/>
      <c r="H16" s="67" t="s">
        <v>10693</v>
      </c>
      <c r="I16" s="68">
        <v>2280</v>
      </c>
      <c r="J16" s="68">
        <v>14</v>
      </c>
      <c r="K16" s="68">
        <v>14</v>
      </c>
      <c r="L16" s="68">
        <v>1100</v>
      </c>
      <c r="M16" s="68">
        <v>130</v>
      </c>
      <c r="N16" s="67" t="s">
        <v>33</v>
      </c>
      <c r="O16" s="51"/>
      <c r="P16" s="49" t="s">
        <v>53290</v>
      </c>
      <c r="Q16" s="18"/>
      <c r="S16" s="44"/>
    </row>
    <row r="17" spans="2:19" ht="15.75">
      <c r="B17" s="68">
        <v>14</v>
      </c>
      <c r="C17" s="68"/>
      <c r="D17" s="67" t="s">
        <v>10694</v>
      </c>
      <c r="E17" s="67" t="s">
        <v>10695</v>
      </c>
      <c r="F17" s="67" t="s">
        <v>10696</v>
      </c>
      <c r="G17" s="120"/>
      <c r="H17" s="67" t="s">
        <v>10697</v>
      </c>
      <c r="I17" s="68">
        <v>2100</v>
      </c>
      <c r="J17" s="68">
        <v>9</v>
      </c>
      <c r="K17" s="68">
        <v>0</v>
      </c>
      <c r="L17" s="68">
        <v>13000</v>
      </c>
      <c r="M17" s="68">
        <v>120</v>
      </c>
      <c r="N17" s="67" t="s">
        <v>27</v>
      </c>
      <c r="O17" s="51"/>
      <c r="P17" s="49" t="s">
        <v>53290</v>
      </c>
      <c r="Q17" s="18"/>
      <c r="S17" s="44"/>
    </row>
    <row r="18" spans="2:19" ht="28.5">
      <c r="B18" s="68">
        <v>15</v>
      </c>
      <c r="C18" s="68"/>
      <c r="D18" s="67" t="s">
        <v>10698</v>
      </c>
      <c r="E18" s="67" t="s">
        <v>10699</v>
      </c>
      <c r="F18" s="67" t="s">
        <v>10700</v>
      </c>
      <c r="G18" s="118" t="s">
        <v>10699</v>
      </c>
      <c r="H18" s="67">
        <v>2012.3</v>
      </c>
      <c r="I18" s="68">
        <v>157</v>
      </c>
      <c r="J18" s="68">
        <v>2</v>
      </c>
      <c r="K18" s="68">
        <v>2</v>
      </c>
      <c r="L18" s="68">
        <v>11000</v>
      </c>
      <c r="M18" s="68">
        <v>98</v>
      </c>
      <c r="N18" s="67" t="s">
        <v>33</v>
      </c>
      <c r="O18" s="51"/>
      <c r="P18" s="49" t="s">
        <v>53290</v>
      </c>
      <c r="Q18" s="18"/>
      <c r="S18" s="44"/>
    </row>
    <row r="19" spans="2:19" ht="21" customHeight="1">
      <c r="B19" s="68">
        <v>16</v>
      </c>
      <c r="C19" s="68"/>
      <c r="D19" s="67" t="s">
        <v>10701</v>
      </c>
      <c r="E19" s="67" t="s">
        <v>10702</v>
      </c>
      <c r="F19" s="67" t="s">
        <v>10703</v>
      </c>
      <c r="G19" s="119" t="s">
        <v>10702</v>
      </c>
      <c r="H19" s="67" t="s">
        <v>10704</v>
      </c>
      <c r="I19" s="68">
        <v>1200</v>
      </c>
      <c r="J19" s="68">
        <v>12</v>
      </c>
      <c r="K19" s="68">
        <v>9</v>
      </c>
      <c r="L19" s="68">
        <v>12000</v>
      </c>
      <c r="M19" s="68">
        <v>120</v>
      </c>
      <c r="N19" s="67" t="s">
        <v>33</v>
      </c>
      <c r="O19" s="51" t="s">
        <v>10705</v>
      </c>
      <c r="P19" s="49" t="s">
        <v>53290</v>
      </c>
      <c r="Q19" s="18"/>
      <c r="S19" s="44"/>
    </row>
    <row r="20" spans="2:19" ht="15.75">
      <c r="B20" s="68">
        <v>17</v>
      </c>
      <c r="C20" s="68"/>
      <c r="D20" s="67" t="s">
        <v>10706</v>
      </c>
      <c r="E20" s="67" t="s">
        <v>10707</v>
      </c>
      <c r="F20" s="67" t="s">
        <v>10708</v>
      </c>
      <c r="G20" s="121"/>
      <c r="H20" s="67" t="s">
        <v>10709</v>
      </c>
      <c r="I20" s="68">
        <v>62</v>
      </c>
      <c r="J20" s="68">
        <v>1</v>
      </c>
      <c r="K20" s="68">
        <v>1</v>
      </c>
      <c r="L20" s="68">
        <v>14000</v>
      </c>
      <c r="M20" s="68">
        <v>82</v>
      </c>
      <c r="N20" s="67" t="s">
        <v>33</v>
      </c>
      <c r="O20" s="51"/>
      <c r="P20" s="49" t="s">
        <v>53290</v>
      </c>
      <c r="Q20" s="18"/>
      <c r="S20" s="44"/>
    </row>
    <row r="21" spans="2:19" ht="15.75">
      <c r="B21" s="68">
        <v>18</v>
      </c>
      <c r="C21" s="68"/>
      <c r="D21" s="67" t="s">
        <v>10710</v>
      </c>
      <c r="E21" s="67" t="s">
        <v>10711</v>
      </c>
      <c r="F21" s="67" t="s">
        <v>10712</v>
      </c>
      <c r="G21" s="121"/>
      <c r="H21" s="67" t="s">
        <v>10713</v>
      </c>
      <c r="I21" s="68">
        <v>2043</v>
      </c>
      <c r="J21" s="68">
        <v>11</v>
      </c>
      <c r="K21" s="68">
        <v>10</v>
      </c>
      <c r="L21" s="68">
        <v>14000</v>
      </c>
      <c r="M21" s="68">
        <v>150</v>
      </c>
      <c r="N21" s="67" t="s">
        <v>33</v>
      </c>
      <c r="O21" s="51"/>
      <c r="P21" s="49" t="s">
        <v>53290</v>
      </c>
      <c r="Q21" s="18"/>
      <c r="S21" s="44"/>
    </row>
    <row r="22" spans="2:19" ht="15.75">
      <c r="B22" s="68">
        <v>19</v>
      </c>
      <c r="C22" s="68"/>
      <c r="D22" s="67" t="s">
        <v>10714</v>
      </c>
      <c r="E22" s="67" t="s">
        <v>10715</v>
      </c>
      <c r="F22" s="67" t="s">
        <v>10716</v>
      </c>
      <c r="G22" s="120"/>
      <c r="H22" s="67" t="s">
        <v>10717</v>
      </c>
      <c r="I22" s="68">
        <v>350</v>
      </c>
      <c r="J22" s="68">
        <v>1</v>
      </c>
      <c r="K22" s="68">
        <v>1</v>
      </c>
      <c r="L22" s="68">
        <v>15000</v>
      </c>
      <c r="M22" s="68">
        <v>120</v>
      </c>
      <c r="N22" s="67" t="s">
        <v>33</v>
      </c>
      <c r="O22" s="51"/>
      <c r="P22" s="49" t="s">
        <v>53290</v>
      </c>
      <c r="Q22" s="18"/>
      <c r="S22" s="44"/>
    </row>
    <row r="23" spans="2:19" ht="20.25" customHeight="1">
      <c r="B23" s="68">
        <v>20</v>
      </c>
      <c r="C23" s="68"/>
      <c r="D23" s="67" t="s">
        <v>10718</v>
      </c>
      <c r="E23" s="67" t="s">
        <v>10719</v>
      </c>
      <c r="F23" s="67" t="s">
        <v>10720</v>
      </c>
      <c r="G23" s="119" t="s">
        <v>10721</v>
      </c>
      <c r="H23" s="67" t="s">
        <v>10722</v>
      </c>
      <c r="I23" s="68">
        <v>330</v>
      </c>
      <c r="J23" s="68">
        <v>3</v>
      </c>
      <c r="K23" s="68">
        <v>3</v>
      </c>
      <c r="L23" s="68">
        <v>12000</v>
      </c>
      <c r="M23" s="68">
        <v>130</v>
      </c>
      <c r="N23" s="67" t="s">
        <v>33</v>
      </c>
      <c r="O23" s="51"/>
      <c r="P23" s="49" t="s">
        <v>53290</v>
      </c>
      <c r="Q23" s="18"/>
      <c r="S23" s="44"/>
    </row>
    <row r="24" spans="2:19" ht="15.75">
      <c r="B24" s="68">
        <v>21</v>
      </c>
      <c r="C24" s="68"/>
      <c r="D24" s="67" t="s">
        <v>10723</v>
      </c>
      <c r="E24" s="67" t="s">
        <v>10724</v>
      </c>
      <c r="F24" s="67" t="s">
        <v>10725</v>
      </c>
      <c r="G24" s="120"/>
      <c r="H24" s="67" t="s">
        <v>10726</v>
      </c>
      <c r="I24" s="68">
        <v>1258</v>
      </c>
      <c r="J24" s="68">
        <v>4</v>
      </c>
      <c r="K24" s="68">
        <v>4</v>
      </c>
      <c r="L24" s="68">
        <v>6000</v>
      </c>
      <c r="M24" s="68">
        <v>80</v>
      </c>
      <c r="N24" s="67" t="s">
        <v>33</v>
      </c>
      <c r="O24" s="51"/>
      <c r="P24" s="49" t="s">
        <v>53290</v>
      </c>
      <c r="Q24" s="18"/>
      <c r="S24" s="44"/>
    </row>
    <row r="25" spans="2:19" ht="21" customHeight="1">
      <c r="B25" s="68">
        <v>22</v>
      </c>
      <c r="C25" s="68"/>
      <c r="D25" s="67" t="s">
        <v>10727</v>
      </c>
      <c r="E25" s="67" t="s">
        <v>10728</v>
      </c>
      <c r="F25" s="67" t="s">
        <v>10729</v>
      </c>
      <c r="G25" s="118" t="s">
        <v>10730</v>
      </c>
      <c r="H25" s="67" t="s">
        <v>10731</v>
      </c>
      <c r="I25" s="68">
        <v>1448</v>
      </c>
      <c r="J25" s="68">
        <v>5</v>
      </c>
      <c r="K25" s="68">
        <v>5</v>
      </c>
      <c r="L25" s="68">
        <v>12000</v>
      </c>
      <c r="M25" s="68">
        <v>130</v>
      </c>
      <c r="N25" s="67" t="s">
        <v>33</v>
      </c>
      <c r="O25" s="51"/>
      <c r="P25" s="49" t="s">
        <v>53290</v>
      </c>
      <c r="Q25" s="18"/>
      <c r="S25" s="44"/>
    </row>
    <row r="26" spans="2:19" ht="21" customHeight="1">
      <c r="B26" s="68">
        <v>23</v>
      </c>
      <c r="C26" s="68"/>
      <c r="D26" s="67" t="s">
        <v>10732</v>
      </c>
      <c r="E26" s="67" t="s">
        <v>10733</v>
      </c>
      <c r="F26" s="67" t="s">
        <v>10734</v>
      </c>
      <c r="G26" s="118" t="s">
        <v>10735</v>
      </c>
      <c r="H26" s="67" t="s">
        <v>10736</v>
      </c>
      <c r="I26" s="68">
        <v>1900</v>
      </c>
      <c r="J26" s="68">
        <v>4</v>
      </c>
      <c r="K26" s="68">
        <v>4</v>
      </c>
      <c r="L26" s="68">
        <v>9800</v>
      </c>
      <c r="M26" s="68">
        <v>100</v>
      </c>
      <c r="N26" s="67" t="s">
        <v>33</v>
      </c>
      <c r="O26" s="51"/>
      <c r="P26" s="49" t="s">
        <v>53290</v>
      </c>
      <c r="Q26" s="18"/>
      <c r="S26" s="44"/>
    </row>
    <row r="27" spans="2:19" ht="21" customHeight="1">
      <c r="B27" s="68">
        <v>24</v>
      </c>
      <c r="C27" s="68"/>
      <c r="D27" s="67" t="s">
        <v>10737</v>
      </c>
      <c r="E27" s="67" t="s">
        <v>10738</v>
      </c>
      <c r="F27" s="67" t="s">
        <v>10739</v>
      </c>
      <c r="G27" s="122" t="s">
        <v>10740</v>
      </c>
      <c r="H27" s="67" t="s">
        <v>10741</v>
      </c>
      <c r="I27" s="68">
        <v>650</v>
      </c>
      <c r="J27" s="68">
        <v>2</v>
      </c>
      <c r="K27" s="68">
        <v>2</v>
      </c>
      <c r="L27" s="68">
        <v>12000</v>
      </c>
      <c r="M27" s="68">
        <v>120</v>
      </c>
      <c r="N27" s="67" t="s">
        <v>27</v>
      </c>
      <c r="O27" s="51"/>
      <c r="P27" s="49" t="s">
        <v>53290</v>
      </c>
      <c r="Q27" s="18"/>
      <c r="S27" s="44"/>
    </row>
    <row r="28" spans="2:19" ht="21" customHeight="1">
      <c r="B28" s="68">
        <v>25</v>
      </c>
      <c r="C28" s="68"/>
      <c r="D28" s="67" t="s">
        <v>10742</v>
      </c>
      <c r="E28" s="67" t="s">
        <v>10743</v>
      </c>
      <c r="F28" s="67" t="s">
        <v>10744</v>
      </c>
      <c r="G28" s="119" t="s">
        <v>10745</v>
      </c>
      <c r="H28" s="67" t="s">
        <v>10746</v>
      </c>
      <c r="I28" s="68">
        <v>820</v>
      </c>
      <c r="J28" s="68">
        <v>2</v>
      </c>
      <c r="K28" s="68">
        <v>0</v>
      </c>
      <c r="L28" s="68">
        <v>18000</v>
      </c>
      <c r="M28" s="68">
        <v>160</v>
      </c>
      <c r="N28" s="67" t="s">
        <v>20</v>
      </c>
      <c r="O28" s="51"/>
      <c r="P28" s="49" t="s">
        <v>53290</v>
      </c>
      <c r="Q28" s="18"/>
      <c r="S28" s="44"/>
    </row>
    <row r="29" spans="2:19" ht="21" customHeight="1">
      <c r="B29" s="68">
        <v>26</v>
      </c>
      <c r="C29" s="68"/>
      <c r="D29" s="67" t="s">
        <v>10747</v>
      </c>
      <c r="E29" s="67" t="s">
        <v>10748</v>
      </c>
      <c r="F29" s="67" t="s">
        <v>10749</v>
      </c>
      <c r="G29" s="120"/>
      <c r="H29" s="67" t="s">
        <v>10750</v>
      </c>
      <c r="I29" s="68">
        <v>1400</v>
      </c>
      <c r="J29" s="68">
        <v>4</v>
      </c>
      <c r="K29" s="68">
        <v>0</v>
      </c>
      <c r="L29" s="68">
        <v>9800</v>
      </c>
      <c r="M29" s="68">
        <v>130</v>
      </c>
      <c r="N29" s="67" t="s">
        <v>20</v>
      </c>
      <c r="O29" s="51"/>
      <c r="P29" s="49" t="s">
        <v>53290</v>
      </c>
      <c r="Q29" s="18"/>
      <c r="S29" s="44"/>
    </row>
    <row r="30" spans="2:19" ht="21" customHeight="1">
      <c r="B30" s="68">
        <v>27</v>
      </c>
      <c r="C30" s="68"/>
      <c r="D30" s="67" t="s">
        <v>10751</v>
      </c>
      <c r="E30" s="67" t="s">
        <v>10752</v>
      </c>
      <c r="F30" s="67" t="s">
        <v>10753</v>
      </c>
      <c r="G30" s="118" t="s">
        <v>10754</v>
      </c>
      <c r="H30" s="67" t="s">
        <v>10755</v>
      </c>
      <c r="I30" s="68">
        <v>1600</v>
      </c>
      <c r="J30" s="68">
        <v>5</v>
      </c>
      <c r="K30" s="68">
        <v>0</v>
      </c>
      <c r="L30" s="68">
        <v>1800</v>
      </c>
      <c r="M30" s="68">
        <v>180</v>
      </c>
      <c r="N30" s="67" t="s">
        <v>20</v>
      </c>
      <c r="O30" s="51"/>
      <c r="P30" s="49" t="s">
        <v>53290</v>
      </c>
      <c r="Q30" s="18"/>
      <c r="S30" s="44"/>
    </row>
    <row r="31" spans="2:19" ht="21" customHeight="1">
      <c r="B31" s="68">
        <v>28</v>
      </c>
      <c r="C31" s="68"/>
      <c r="D31" s="67" t="s">
        <v>10756</v>
      </c>
      <c r="E31" s="67" t="s">
        <v>10757</v>
      </c>
      <c r="F31" s="67" t="s">
        <v>10758</v>
      </c>
      <c r="G31" s="118" t="s">
        <v>10759</v>
      </c>
      <c r="H31" s="67" t="s">
        <v>10760</v>
      </c>
      <c r="I31" s="68">
        <v>410</v>
      </c>
      <c r="J31" s="68">
        <v>1</v>
      </c>
      <c r="K31" s="68">
        <v>0</v>
      </c>
      <c r="L31" s="68">
        <v>13000</v>
      </c>
      <c r="M31" s="68">
        <v>140</v>
      </c>
      <c r="N31" s="67" t="s">
        <v>20</v>
      </c>
      <c r="O31" s="51"/>
      <c r="P31" s="49" t="s">
        <v>53290</v>
      </c>
      <c r="Q31" s="18"/>
      <c r="S31" s="44"/>
    </row>
    <row r="32" spans="2:19" ht="21" customHeight="1">
      <c r="B32" s="68">
        <v>29</v>
      </c>
      <c r="C32" s="68"/>
      <c r="D32" s="67" t="s">
        <v>10761</v>
      </c>
      <c r="E32" s="67" t="s">
        <v>10762</v>
      </c>
      <c r="F32" s="67" t="s">
        <v>10763</v>
      </c>
      <c r="G32" s="118" t="s">
        <v>10764</v>
      </c>
      <c r="H32" s="67" t="s">
        <v>10765</v>
      </c>
      <c r="I32" s="68">
        <v>2600</v>
      </c>
      <c r="J32" s="68">
        <v>7</v>
      </c>
      <c r="K32" s="68">
        <v>0</v>
      </c>
      <c r="L32" s="68">
        <v>15000</v>
      </c>
      <c r="M32" s="68">
        <v>150</v>
      </c>
      <c r="N32" s="67" t="s">
        <v>20</v>
      </c>
      <c r="O32" s="51"/>
      <c r="P32" s="49" t="s">
        <v>53290</v>
      </c>
      <c r="Q32" s="18"/>
      <c r="S32" s="44"/>
    </row>
    <row r="33" spans="2:19" ht="28.5">
      <c r="B33" s="68">
        <v>30</v>
      </c>
      <c r="C33" s="68"/>
      <c r="D33" s="67" t="s">
        <v>10766</v>
      </c>
      <c r="E33" s="67" t="s">
        <v>10767</v>
      </c>
      <c r="F33" s="67" t="s">
        <v>10768</v>
      </c>
      <c r="G33" s="118" t="s">
        <v>10769</v>
      </c>
      <c r="H33" s="67" t="s">
        <v>10770</v>
      </c>
      <c r="I33" s="68">
        <v>38000</v>
      </c>
      <c r="J33" s="68">
        <v>5</v>
      </c>
      <c r="K33" s="68">
        <v>0</v>
      </c>
      <c r="L33" s="68">
        <v>13000</v>
      </c>
      <c r="M33" s="68">
        <v>100</v>
      </c>
      <c r="N33" s="67" t="s">
        <v>20</v>
      </c>
      <c r="O33" s="51"/>
      <c r="P33" s="49" t="s">
        <v>53290</v>
      </c>
      <c r="Q33" s="18"/>
      <c r="S33" s="44"/>
    </row>
    <row r="34" spans="2:19" ht="15.75">
      <c r="B34" s="68">
        <v>31</v>
      </c>
      <c r="C34" s="68"/>
      <c r="D34" s="67" t="s">
        <v>10771</v>
      </c>
      <c r="E34" s="67" t="s">
        <v>10772</v>
      </c>
      <c r="F34" s="67" t="s">
        <v>10773</v>
      </c>
      <c r="G34" s="119" t="s">
        <v>10774</v>
      </c>
      <c r="H34" s="67" t="s">
        <v>10775</v>
      </c>
      <c r="I34" s="68">
        <v>4800</v>
      </c>
      <c r="J34" s="68">
        <v>5</v>
      </c>
      <c r="K34" s="68">
        <v>0</v>
      </c>
      <c r="L34" s="68">
        <v>12000</v>
      </c>
      <c r="M34" s="68">
        <v>120</v>
      </c>
      <c r="N34" s="67" t="s">
        <v>20</v>
      </c>
      <c r="O34" s="51"/>
      <c r="P34" s="49" t="s">
        <v>53290</v>
      </c>
      <c r="Q34" s="18"/>
      <c r="S34" s="44"/>
    </row>
    <row r="35" spans="2:19" ht="15.75">
      <c r="B35" s="68">
        <v>32</v>
      </c>
      <c r="C35" s="68"/>
      <c r="D35" s="67" t="s">
        <v>10776</v>
      </c>
      <c r="E35" s="67" t="s">
        <v>10777</v>
      </c>
      <c r="F35" s="67" t="s">
        <v>10778</v>
      </c>
      <c r="G35" s="121"/>
      <c r="H35" s="67" t="s">
        <v>10775</v>
      </c>
      <c r="I35" s="68">
        <v>3980</v>
      </c>
      <c r="J35" s="68">
        <v>6</v>
      </c>
      <c r="K35" s="68">
        <v>0</v>
      </c>
      <c r="L35" s="68">
        <v>12000</v>
      </c>
      <c r="M35" s="68">
        <v>120</v>
      </c>
      <c r="N35" s="67" t="s">
        <v>20</v>
      </c>
      <c r="O35" s="51"/>
      <c r="P35" s="49" t="s">
        <v>53290</v>
      </c>
      <c r="Q35" s="18"/>
      <c r="S35" s="44"/>
    </row>
    <row r="36" spans="2:19" ht="15.75">
      <c r="B36" s="68">
        <v>33</v>
      </c>
      <c r="C36" s="68"/>
      <c r="D36" s="67" t="s">
        <v>10779</v>
      </c>
      <c r="E36" s="67" t="s">
        <v>10780</v>
      </c>
      <c r="F36" s="67" t="s">
        <v>10781</v>
      </c>
      <c r="G36" s="121"/>
      <c r="H36" s="67" t="s">
        <v>10782</v>
      </c>
      <c r="I36" s="68">
        <v>7890</v>
      </c>
      <c r="J36" s="68">
        <v>5</v>
      </c>
      <c r="K36" s="68">
        <v>0</v>
      </c>
      <c r="L36" s="68">
        <v>12000</v>
      </c>
      <c r="M36" s="68">
        <v>120</v>
      </c>
      <c r="N36" s="67" t="s">
        <v>20</v>
      </c>
      <c r="O36" s="51"/>
      <c r="P36" s="49" t="s">
        <v>53290</v>
      </c>
      <c r="Q36" s="18"/>
      <c r="S36" s="44"/>
    </row>
    <row r="37" spans="2:19" ht="15.75">
      <c r="B37" s="68">
        <v>34</v>
      </c>
      <c r="C37" s="68"/>
      <c r="D37" s="67" t="s">
        <v>10783</v>
      </c>
      <c r="E37" s="67" t="s">
        <v>10784</v>
      </c>
      <c r="F37" s="67" t="s">
        <v>10785</v>
      </c>
      <c r="G37" s="121"/>
      <c r="H37" s="67" t="s">
        <v>10786</v>
      </c>
      <c r="I37" s="68">
        <v>9808</v>
      </c>
      <c r="J37" s="68">
        <v>5</v>
      </c>
      <c r="K37" s="68">
        <v>0</v>
      </c>
      <c r="L37" s="68">
        <v>12000</v>
      </c>
      <c r="M37" s="68">
        <v>120</v>
      </c>
      <c r="N37" s="67" t="s">
        <v>20</v>
      </c>
      <c r="O37" s="51"/>
      <c r="P37" s="49" t="s">
        <v>53290</v>
      </c>
      <c r="Q37" s="18"/>
      <c r="S37" s="44"/>
    </row>
    <row r="38" spans="2:19" ht="15.75">
      <c r="B38" s="68">
        <v>35</v>
      </c>
      <c r="C38" s="68"/>
      <c r="D38" s="67" t="s">
        <v>10787</v>
      </c>
      <c r="E38" s="67" t="s">
        <v>10788</v>
      </c>
      <c r="F38" s="67" t="s">
        <v>10789</v>
      </c>
      <c r="G38" s="121"/>
      <c r="H38" s="67" t="s">
        <v>10790</v>
      </c>
      <c r="I38" s="68">
        <v>2300</v>
      </c>
      <c r="J38" s="68">
        <v>5</v>
      </c>
      <c r="K38" s="68">
        <v>0</v>
      </c>
      <c r="L38" s="68">
        <v>12000</v>
      </c>
      <c r="M38" s="68">
        <v>120</v>
      </c>
      <c r="N38" s="67" t="s">
        <v>20</v>
      </c>
      <c r="O38" s="51"/>
      <c r="P38" s="49" t="s">
        <v>53290</v>
      </c>
      <c r="Q38" s="18"/>
      <c r="S38" s="44"/>
    </row>
    <row r="39" spans="2:19" ht="15.75">
      <c r="B39" s="68">
        <v>36</v>
      </c>
      <c r="C39" s="68"/>
      <c r="D39" s="67" t="s">
        <v>10791</v>
      </c>
      <c r="E39" s="67" t="s">
        <v>10792</v>
      </c>
      <c r="F39" s="67" t="s">
        <v>10793</v>
      </c>
      <c r="G39" s="121"/>
      <c r="H39" s="67" t="s">
        <v>10794</v>
      </c>
      <c r="I39" s="68">
        <v>3600</v>
      </c>
      <c r="J39" s="68">
        <v>5</v>
      </c>
      <c r="K39" s="68">
        <v>0</v>
      </c>
      <c r="L39" s="68">
        <v>12000</v>
      </c>
      <c r="M39" s="68">
        <v>120</v>
      </c>
      <c r="N39" s="67" t="s">
        <v>20</v>
      </c>
      <c r="O39" s="51"/>
      <c r="P39" s="49" t="s">
        <v>53290</v>
      </c>
      <c r="Q39" s="18"/>
      <c r="S39" s="44"/>
    </row>
    <row r="40" spans="2:19" ht="15.75">
      <c r="B40" s="68">
        <v>37</v>
      </c>
      <c r="C40" s="68"/>
      <c r="D40" s="67" t="s">
        <v>10795</v>
      </c>
      <c r="E40" s="67" t="s">
        <v>10796</v>
      </c>
      <c r="F40" s="67" t="s">
        <v>10768</v>
      </c>
      <c r="G40" s="121"/>
      <c r="H40" s="67" t="s">
        <v>10797</v>
      </c>
      <c r="I40" s="68">
        <v>8900</v>
      </c>
      <c r="J40" s="68">
        <v>5</v>
      </c>
      <c r="K40" s="68">
        <v>0</v>
      </c>
      <c r="L40" s="68">
        <v>12000</v>
      </c>
      <c r="M40" s="68">
        <v>120</v>
      </c>
      <c r="N40" s="67" t="s">
        <v>20</v>
      </c>
      <c r="O40" s="51"/>
      <c r="P40" s="49" t="s">
        <v>53290</v>
      </c>
      <c r="Q40" s="18"/>
      <c r="S40" s="44"/>
    </row>
    <row r="41" spans="2:19" ht="15.75">
      <c r="B41" s="68">
        <v>38</v>
      </c>
      <c r="C41" s="68"/>
      <c r="D41" s="67" t="s">
        <v>10798</v>
      </c>
      <c r="E41" s="67" t="s">
        <v>10799</v>
      </c>
      <c r="F41" s="67" t="s">
        <v>10800</v>
      </c>
      <c r="G41" s="121"/>
      <c r="H41" s="67" t="s">
        <v>10801</v>
      </c>
      <c r="I41" s="68">
        <v>4300</v>
      </c>
      <c r="J41" s="68">
        <v>6</v>
      </c>
      <c r="K41" s="68">
        <v>0</v>
      </c>
      <c r="L41" s="68">
        <v>12000</v>
      </c>
      <c r="M41" s="68">
        <v>120</v>
      </c>
      <c r="N41" s="67" t="s">
        <v>20</v>
      </c>
      <c r="O41" s="51"/>
      <c r="P41" s="49" t="s">
        <v>53290</v>
      </c>
      <c r="Q41" s="18"/>
      <c r="S41" s="44"/>
    </row>
    <row r="42" spans="2:19" ht="15.75">
      <c r="B42" s="68">
        <v>39</v>
      </c>
      <c r="C42" s="68"/>
      <c r="D42" s="67" t="s">
        <v>10802</v>
      </c>
      <c r="E42" s="67" t="s">
        <v>10799</v>
      </c>
      <c r="F42" s="67" t="s">
        <v>10803</v>
      </c>
      <c r="G42" s="121"/>
      <c r="H42" s="67" t="s">
        <v>10804</v>
      </c>
      <c r="I42" s="68">
        <v>2800</v>
      </c>
      <c r="J42" s="68">
        <v>5</v>
      </c>
      <c r="K42" s="68">
        <v>0</v>
      </c>
      <c r="L42" s="68">
        <v>12000</v>
      </c>
      <c r="M42" s="68">
        <v>120</v>
      </c>
      <c r="N42" s="67" t="s">
        <v>20</v>
      </c>
      <c r="O42" s="51"/>
      <c r="P42" s="49" t="s">
        <v>53290</v>
      </c>
      <c r="Q42" s="18"/>
      <c r="S42" s="44"/>
    </row>
    <row r="43" spans="2:19" ht="15.75">
      <c r="B43" s="68">
        <v>40</v>
      </c>
      <c r="C43" s="68"/>
      <c r="D43" s="67" t="s">
        <v>10805</v>
      </c>
      <c r="E43" s="67" t="s">
        <v>10806</v>
      </c>
      <c r="F43" s="67" t="s">
        <v>10807</v>
      </c>
      <c r="G43" s="121"/>
      <c r="H43" s="67" t="s">
        <v>10808</v>
      </c>
      <c r="I43" s="68">
        <v>1800</v>
      </c>
      <c r="J43" s="68">
        <v>6</v>
      </c>
      <c r="K43" s="68">
        <v>0</v>
      </c>
      <c r="L43" s="68">
        <v>12000</v>
      </c>
      <c r="M43" s="68">
        <v>120</v>
      </c>
      <c r="N43" s="67" t="s">
        <v>20</v>
      </c>
      <c r="O43" s="51"/>
      <c r="P43" s="49" t="s">
        <v>53290</v>
      </c>
      <c r="Q43" s="18"/>
      <c r="S43" s="44"/>
    </row>
    <row r="44" spans="2:19" ht="15.75">
      <c r="B44" s="68">
        <v>41</v>
      </c>
      <c r="C44" s="68"/>
      <c r="D44" s="67" t="s">
        <v>10809</v>
      </c>
      <c r="E44" s="67" t="s">
        <v>10810</v>
      </c>
      <c r="F44" s="67" t="s">
        <v>10811</v>
      </c>
      <c r="G44" s="121"/>
      <c r="H44" s="67" t="s">
        <v>10812</v>
      </c>
      <c r="I44" s="68">
        <v>1388</v>
      </c>
      <c r="J44" s="68">
        <v>5</v>
      </c>
      <c r="K44" s="68">
        <v>0</v>
      </c>
      <c r="L44" s="68">
        <v>12000</v>
      </c>
      <c r="M44" s="68">
        <v>120</v>
      </c>
      <c r="N44" s="67" t="s">
        <v>20</v>
      </c>
      <c r="O44" s="51"/>
      <c r="P44" s="49" t="s">
        <v>53290</v>
      </c>
      <c r="Q44" s="18"/>
      <c r="S44" s="44"/>
    </row>
    <row r="45" spans="2:19" ht="15.75">
      <c r="B45" s="68">
        <v>42</v>
      </c>
      <c r="C45" s="68"/>
      <c r="D45" s="67" t="s">
        <v>10813</v>
      </c>
      <c r="E45" s="67" t="s">
        <v>10814</v>
      </c>
      <c r="F45" s="67" t="s">
        <v>10815</v>
      </c>
      <c r="G45" s="121"/>
      <c r="H45" s="67" t="s">
        <v>10816</v>
      </c>
      <c r="I45" s="68">
        <v>8908</v>
      </c>
      <c r="J45" s="68">
        <v>5</v>
      </c>
      <c r="K45" s="68">
        <v>0</v>
      </c>
      <c r="L45" s="68">
        <v>12000</v>
      </c>
      <c r="M45" s="68">
        <v>120</v>
      </c>
      <c r="N45" s="67" t="s">
        <v>20</v>
      </c>
      <c r="O45" s="51"/>
      <c r="P45" s="49" t="s">
        <v>53290</v>
      </c>
      <c r="Q45" s="18"/>
      <c r="S45" s="44"/>
    </row>
    <row r="46" spans="2:19" ht="15.75">
      <c r="B46" s="68">
        <v>43</v>
      </c>
      <c r="C46" s="68"/>
      <c r="D46" s="67" t="s">
        <v>10817</v>
      </c>
      <c r="E46" s="67" t="s">
        <v>10818</v>
      </c>
      <c r="F46" s="67" t="s">
        <v>10819</v>
      </c>
      <c r="G46" s="121"/>
      <c r="H46" s="67" t="s">
        <v>10820</v>
      </c>
      <c r="I46" s="68">
        <v>13580</v>
      </c>
      <c r="J46" s="68">
        <v>35</v>
      </c>
      <c r="K46" s="68">
        <v>0</v>
      </c>
      <c r="L46" s="68">
        <v>12000</v>
      </c>
      <c r="M46" s="68">
        <v>120</v>
      </c>
      <c r="N46" s="67" t="s">
        <v>20</v>
      </c>
      <c r="O46" s="51"/>
      <c r="P46" s="49" t="s">
        <v>53290</v>
      </c>
      <c r="Q46" s="18"/>
      <c r="S46" s="44"/>
    </row>
    <row r="47" spans="2:19" ht="15.75">
      <c r="B47" s="68">
        <v>44</v>
      </c>
      <c r="C47" s="68"/>
      <c r="D47" s="67" t="s">
        <v>10821</v>
      </c>
      <c r="E47" s="67" t="s">
        <v>10822</v>
      </c>
      <c r="F47" s="67" t="s">
        <v>10823</v>
      </c>
      <c r="G47" s="121"/>
      <c r="H47" s="67" t="s">
        <v>10820</v>
      </c>
      <c r="I47" s="68">
        <v>16820</v>
      </c>
      <c r="J47" s="68">
        <v>45</v>
      </c>
      <c r="K47" s="68">
        <v>0</v>
      </c>
      <c r="L47" s="68">
        <v>12000</v>
      </c>
      <c r="M47" s="68">
        <v>120</v>
      </c>
      <c r="N47" s="67" t="s">
        <v>20</v>
      </c>
      <c r="O47" s="51"/>
      <c r="P47" s="49" t="s">
        <v>53290</v>
      </c>
      <c r="Q47" s="18"/>
      <c r="S47" s="44"/>
    </row>
    <row r="48" spans="2:19" ht="15.75">
      <c r="B48" s="68">
        <v>45</v>
      </c>
      <c r="C48" s="68"/>
      <c r="D48" s="67" t="s">
        <v>10824</v>
      </c>
      <c r="E48" s="67" t="s">
        <v>10825</v>
      </c>
      <c r="F48" s="67" t="s">
        <v>10826</v>
      </c>
      <c r="G48" s="121"/>
      <c r="H48" s="67" t="s">
        <v>10820</v>
      </c>
      <c r="I48" s="68">
        <v>5600</v>
      </c>
      <c r="J48" s="68">
        <v>14</v>
      </c>
      <c r="K48" s="68">
        <v>0</v>
      </c>
      <c r="L48" s="68">
        <v>12000</v>
      </c>
      <c r="M48" s="68">
        <v>120</v>
      </c>
      <c r="N48" s="67" t="s">
        <v>20</v>
      </c>
      <c r="O48" s="51"/>
      <c r="P48" s="49" t="s">
        <v>53290</v>
      </c>
      <c r="Q48" s="18"/>
      <c r="S48" s="44"/>
    </row>
    <row r="49" spans="2:19" ht="15.75">
      <c r="B49" s="68">
        <v>46</v>
      </c>
      <c r="C49" s="68"/>
      <c r="D49" s="67" t="s">
        <v>10827</v>
      </c>
      <c r="E49" s="67" t="s">
        <v>10828</v>
      </c>
      <c r="F49" s="67" t="s">
        <v>10829</v>
      </c>
      <c r="G49" s="121"/>
      <c r="H49" s="67" t="s">
        <v>10820</v>
      </c>
      <c r="I49" s="68">
        <v>7890</v>
      </c>
      <c r="J49" s="68">
        <v>4</v>
      </c>
      <c r="K49" s="68">
        <v>0</v>
      </c>
      <c r="L49" s="68">
        <v>12000</v>
      </c>
      <c r="M49" s="68">
        <v>120</v>
      </c>
      <c r="N49" s="67" t="s">
        <v>20</v>
      </c>
      <c r="O49" s="51"/>
      <c r="P49" s="49" t="s">
        <v>53290</v>
      </c>
      <c r="Q49" s="18"/>
      <c r="S49" s="44"/>
    </row>
    <row r="50" spans="2:19" ht="15.75">
      <c r="B50" s="68">
        <v>47</v>
      </c>
      <c r="C50" s="68"/>
      <c r="D50" s="67" t="s">
        <v>10830</v>
      </c>
      <c r="E50" s="67" t="s">
        <v>10831</v>
      </c>
      <c r="F50" s="67" t="s">
        <v>10832</v>
      </c>
      <c r="G50" s="121"/>
      <c r="H50" s="67" t="s">
        <v>10833</v>
      </c>
      <c r="I50" s="68">
        <v>9820</v>
      </c>
      <c r="J50" s="68">
        <v>6</v>
      </c>
      <c r="K50" s="68">
        <v>0</v>
      </c>
      <c r="L50" s="68">
        <v>12000</v>
      </c>
      <c r="M50" s="68">
        <v>120</v>
      </c>
      <c r="N50" s="67" t="s">
        <v>20</v>
      </c>
      <c r="O50" s="51"/>
      <c r="P50" s="49" t="s">
        <v>53290</v>
      </c>
      <c r="Q50" s="18"/>
      <c r="S50" s="44"/>
    </row>
    <row r="51" spans="2:19" ht="15.75">
      <c r="B51" s="68">
        <v>48</v>
      </c>
      <c r="C51" s="68"/>
      <c r="D51" s="67" t="s">
        <v>10834</v>
      </c>
      <c r="E51" s="67" t="s">
        <v>10835</v>
      </c>
      <c r="F51" s="67" t="s">
        <v>10832</v>
      </c>
      <c r="G51" s="120"/>
      <c r="H51" s="67" t="s">
        <v>10836</v>
      </c>
      <c r="I51" s="68">
        <v>2600</v>
      </c>
      <c r="J51" s="68">
        <v>5</v>
      </c>
      <c r="K51" s="68">
        <v>0</v>
      </c>
      <c r="L51" s="68">
        <v>12000</v>
      </c>
      <c r="M51" s="68">
        <v>120</v>
      </c>
      <c r="N51" s="67" t="s">
        <v>20</v>
      </c>
      <c r="O51" s="51"/>
      <c r="P51" s="49" t="s">
        <v>53290</v>
      </c>
      <c r="Q51" s="18"/>
      <c r="S51" s="44"/>
    </row>
    <row r="52" spans="2:19" ht="15.75">
      <c r="B52" s="68">
        <v>49</v>
      </c>
      <c r="C52" s="68"/>
      <c r="D52" s="67" t="s">
        <v>10837</v>
      </c>
      <c r="E52" s="123" t="s">
        <v>10838</v>
      </c>
      <c r="F52" s="124" t="s">
        <v>10839</v>
      </c>
      <c r="G52" s="119" t="s">
        <v>10840</v>
      </c>
      <c r="H52" s="125" t="s">
        <v>10841</v>
      </c>
      <c r="I52" s="126">
        <v>1500</v>
      </c>
      <c r="J52" s="68">
        <v>4</v>
      </c>
      <c r="K52" s="68">
        <v>0</v>
      </c>
      <c r="L52" s="68">
        <v>13000</v>
      </c>
      <c r="M52" s="68">
        <v>110</v>
      </c>
      <c r="N52" s="67" t="s">
        <v>20</v>
      </c>
      <c r="O52" s="51"/>
      <c r="P52" s="49" t="s">
        <v>53290</v>
      </c>
      <c r="Q52" s="18"/>
      <c r="S52" s="44"/>
    </row>
    <row r="53" spans="2:19" ht="15.75">
      <c r="B53" s="68">
        <v>50</v>
      </c>
      <c r="C53" s="68"/>
      <c r="D53" s="67" t="s">
        <v>10842</v>
      </c>
      <c r="E53" s="127"/>
      <c r="F53" s="128" t="s">
        <v>10843</v>
      </c>
      <c r="G53" s="121"/>
      <c r="H53" s="129"/>
      <c r="I53" s="68">
        <v>1300</v>
      </c>
      <c r="J53" s="68">
        <v>4</v>
      </c>
      <c r="K53" s="68">
        <v>0</v>
      </c>
      <c r="L53" s="68">
        <v>13000</v>
      </c>
      <c r="M53" s="68">
        <v>110</v>
      </c>
      <c r="N53" s="67" t="s">
        <v>20</v>
      </c>
      <c r="O53" s="51"/>
      <c r="P53" s="49" t="s">
        <v>53290</v>
      </c>
      <c r="Q53" s="18"/>
      <c r="S53" s="44"/>
    </row>
    <row r="54" spans="2:19" ht="15.75">
      <c r="B54" s="68">
        <v>51</v>
      </c>
      <c r="C54" s="68"/>
      <c r="D54" s="67" t="s">
        <v>10844</v>
      </c>
      <c r="E54" s="127"/>
      <c r="F54" s="128" t="s">
        <v>10845</v>
      </c>
      <c r="G54" s="121"/>
      <c r="H54" s="129"/>
      <c r="I54" s="68">
        <v>1200</v>
      </c>
      <c r="J54" s="68">
        <v>3</v>
      </c>
      <c r="K54" s="68">
        <v>0</v>
      </c>
      <c r="L54" s="68">
        <v>13000</v>
      </c>
      <c r="M54" s="68">
        <v>110</v>
      </c>
      <c r="N54" s="67" t="s">
        <v>20</v>
      </c>
      <c r="O54" s="51"/>
      <c r="P54" s="49" t="s">
        <v>53290</v>
      </c>
      <c r="Q54" s="18"/>
      <c r="S54" s="44"/>
    </row>
    <row r="55" spans="2:19" ht="15.75">
      <c r="B55" s="68">
        <v>52</v>
      </c>
      <c r="C55" s="68"/>
      <c r="D55" s="67" t="s">
        <v>10846</v>
      </c>
      <c r="E55" s="127"/>
      <c r="F55" s="128" t="s">
        <v>10847</v>
      </c>
      <c r="G55" s="121"/>
      <c r="H55" s="129"/>
      <c r="I55" s="68">
        <v>1300</v>
      </c>
      <c r="J55" s="68">
        <v>3</v>
      </c>
      <c r="K55" s="68">
        <v>0</v>
      </c>
      <c r="L55" s="68">
        <v>13000</v>
      </c>
      <c r="M55" s="68">
        <v>110</v>
      </c>
      <c r="N55" s="67" t="s">
        <v>20</v>
      </c>
      <c r="O55" s="51"/>
      <c r="P55" s="49" t="s">
        <v>53290</v>
      </c>
      <c r="Q55" s="18"/>
      <c r="S55" s="44"/>
    </row>
    <row r="56" spans="2:19" ht="15.75">
      <c r="B56" s="68">
        <v>53</v>
      </c>
      <c r="C56" s="68"/>
      <c r="D56" s="67" t="s">
        <v>10848</v>
      </c>
      <c r="E56" s="127"/>
      <c r="F56" s="128" t="s">
        <v>10849</v>
      </c>
      <c r="G56" s="121"/>
      <c r="H56" s="129"/>
      <c r="I56" s="68">
        <v>1600</v>
      </c>
      <c r="J56" s="68">
        <v>4</v>
      </c>
      <c r="K56" s="68">
        <v>0</v>
      </c>
      <c r="L56" s="68">
        <v>13000</v>
      </c>
      <c r="M56" s="68">
        <v>110</v>
      </c>
      <c r="N56" s="67" t="s">
        <v>20</v>
      </c>
      <c r="O56" s="51"/>
      <c r="P56" s="49" t="s">
        <v>53290</v>
      </c>
      <c r="Q56" s="18"/>
      <c r="S56" s="44"/>
    </row>
    <row r="57" spans="2:19" ht="15.75">
      <c r="B57" s="68">
        <v>54</v>
      </c>
      <c r="C57" s="68"/>
      <c r="D57" s="67" t="s">
        <v>10850</v>
      </c>
      <c r="E57" s="127"/>
      <c r="F57" s="128" t="s">
        <v>10851</v>
      </c>
      <c r="G57" s="121"/>
      <c r="H57" s="129"/>
      <c r="I57" s="68">
        <v>1500</v>
      </c>
      <c r="J57" s="68">
        <v>4</v>
      </c>
      <c r="K57" s="68">
        <v>0</v>
      </c>
      <c r="L57" s="68">
        <v>13000</v>
      </c>
      <c r="M57" s="68">
        <v>110</v>
      </c>
      <c r="N57" s="67" t="s">
        <v>20</v>
      </c>
      <c r="O57" s="51"/>
      <c r="P57" s="49" t="s">
        <v>53290</v>
      </c>
      <c r="Q57" s="18"/>
      <c r="S57" s="44"/>
    </row>
    <row r="58" spans="2:19" ht="15.75">
      <c r="B58" s="68">
        <v>55</v>
      </c>
      <c r="C58" s="68"/>
      <c r="D58" s="67" t="s">
        <v>10852</v>
      </c>
      <c r="E58" s="127"/>
      <c r="F58" s="128" t="s">
        <v>10853</v>
      </c>
      <c r="G58" s="121"/>
      <c r="H58" s="129"/>
      <c r="I58" s="68">
        <v>1300</v>
      </c>
      <c r="J58" s="68">
        <v>3</v>
      </c>
      <c r="K58" s="68">
        <v>0</v>
      </c>
      <c r="L58" s="68">
        <v>13000</v>
      </c>
      <c r="M58" s="68">
        <v>110</v>
      </c>
      <c r="N58" s="67" t="s">
        <v>20</v>
      </c>
      <c r="O58" s="51"/>
      <c r="P58" s="49" t="s">
        <v>53290</v>
      </c>
      <c r="Q58" s="18"/>
      <c r="S58" s="44"/>
    </row>
    <row r="59" spans="2:19" ht="15.75">
      <c r="B59" s="68">
        <v>56</v>
      </c>
      <c r="C59" s="68"/>
      <c r="D59" s="67" t="s">
        <v>10854</v>
      </c>
      <c r="E59" s="127"/>
      <c r="F59" s="128" t="s">
        <v>10855</v>
      </c>
      <c r="G59" s="121"/>
      <c r="H59" s="129"/>
      <c r="I59" s="68">
        <v>1200</v>
      </c>
      <c r="J59" s="68">
        <v>4</v>
      </c>
      <c r="K59" s="68">
        <v>0</v>
      </c>
      <c r="L59" s="68">
        <v>13000</v>
      </c>
      <c r="M59" s="68">
        <v>110</v>
      </c>
      <c r="N59" s="67" t="s">
        <v>20</v>
      </c>
      <c r="O59" s="51"/>
      <c r="P59" s="49" t="s">
        <v>53290</v>
      </c>
      <c r="Q59" s="18"/>
      <c r="S59" s="44"/>
    </row>
    <row r="60" spans="2:19" ht="15.75">
      <c r="B60" s="68">
        <v>57</v>
      </c>
      <c r="C60" s="68"/>
      <c r="D60" s="67" t="s">
        <v>10856</v>
      </c>
      <c r="E60" s="127"/>
      <c r="F60" s="128" t="s">
        <v>10857</v>
      </c>
      <c r="G60" s="121"/>
      <c r="H60" s="129"/>
      <c r="I60" s="68">
        <v>1300</v>
      </c>
      <c r="J60" s="68">
        <v>3</v>
      </c>
      <c r="K60" s="68">
        <v>0</v>
      </c>
      <c r="L60" s="68">
        <v>13000</v>
      </c>
      <c r="M60" s="68">
        <v>110</v>
      </c>
      <c r="N60" s="67" t="s">
        <v>20</v>
      </c>
      <c r="O60" s="51"/>
      <c r="P60" s="49" t="s">
        <v>53290</v>
      </c>
      <c r="Q60" s="18"/>
      <c r="S60" s="44"/>
    </row>
    <row r="61" spans="2:19" ht="15.75">
      <c r="B61" s="68">
        <v>58</v>
      </c>
      <c r="C61" s="68"/>
      <c r="D61" s="67" t="s">
        <v>10858</v>
      </c>
      <c r="E61" s="127"/>
      <c r="F61" s="128" t="s">
        <v>10859</v>
      </c>
      <c r="G61" s="121"/>
      <c r="H61" s="129"/>
      <c r="I61" s="68">
        <v>1100</v>
      </c>
      <c r="J61" s="68">
        <v>4</v>
      </c>
      <c r="K61" s="68">
        <v>0</v>
      </c>
      <c r="L61" s="68">
        <v>13000</v>
      </c>
      <c r="M61" s="68">
        <v>110</v>
      </c>
      <c r="N61" s="67" t="s">
        <v>20</v>
      </c>
      <c r="O61" s="51"/>
      <c r="P61" s="49" t="s">
        <v>53290</v>
      </c>
      <c r="Q61" s="18"/>
      <c r="S61" s="44"/>
    </row>
    <row r="62" spans="2:19" ht="15.75">
      <c r="B62" s="68">
        <v>59</v>
      </c>
      <c r="C62" s="68"/>
      <c r="D62" s="67" t="s">
        <v>10860</v>
      </c>
      <c r="E62" s="127"/>
      <c r="F62" s="128" t="s">
        <v>10861</v>
      </c>
      <c r="G62" s="121"/>
      <c r="H62" s="129"/>
      <c r="I62" s="68">
        <v>1100</v>
      </c>
      <c r="J62" s="68">
        <v>4</v>
      </c>
      <c r="K62" s="68">
        <v>0</v>
      </c>
      <c r="L62" s="68">
        <v>13000</v>
      </c>
      <c r="M62" s="68">
        <v>110</v>
      </c>
      <c r="N62" s="67" t="s">
        <v>20</v>
      </c>
      <c r="O62" s="51"/>
      <c r="P62" s="49" t="s">
        <v>53290</v>
      </c>
      <c r="Q62" s="18"/>
      <c r="S62" s="44"/>
    </row>
    <row r="63" spans="2:19" ht="15.75">
      <c r="B63" s="68">
        <v>60</v>
      </c>
      <c r="C63" s="68"/>
      <c r="D63" s="67" t="s">
        <v>10862</v>
      </c>
      <c r="E63" s="127"/>
      <c r="F63" s="128" t="s">
        <v>10863</v>
      </c>
      <c r="G63" s="121"/>
      <c r="H63" s="129"/>
      <c r="I63" s="68">
        <v>1500</v>
      </c>
      <c r="J63" s="68">
        <v>3</v>
      </c>
      <c r="K63" s="68">
        <v>0</v>
      </c>
      <c r="L63" s="68">
        <v>13000</v>
      </c>
      <c r="M63" s="68">
        <v>110</v>
      </c>
      <c r="N63" s="67" t="s">
        <v>20</v>
      </c>
      <c r="O63" s="51"/>
      <c r="P63" s="49" t="s">
        <v>53290</v>
      </c>
      <c r="Q63" s="18"/>
      <c r="S63" s="44"/>
    </row>
    <row r="64" spans="2:19" ht="15.75">
      <c r="B64" s="68">
        <v>61</v>
      </c>
      <c r="C64" s="68"/>
      <c r="D64" s="67" t="s">
        <v>10864</v>
      </c>
      <c r="E64" s="127"/>
      <c r="F64" s="128" t="s">
        <v>10865</v>
      </c>
      <c r="G64" s="121"/>
      <c r="H64" s="129"/>
      <c r="I64" s="68">
        <v>1300</v>
      </c>
      <c r="J64" s="68">
        <v>3</v>
      </c>
      <c r="K64" s="68">
        <v>0</v>
      </c>
      <c r="L64" s="68">
        <v>13000</v>
      </c>
      <c r="M64" s="68">
        <v>110</v>
      </c>
      <c r="N64" s="67" t="s">
        <v>20</v>
      </c>
      <c r="O64" s="51"/>
      <c r="P64" s="49" t="s">
        <v>53290</v>
      </c>
      <c r="Q64" s="18"/>
      <c r="S64" s="44"/>
    </row>
    <row r="65" spans="2:19" ht="15.75">
      <c r="B65" s="68">
        <v>62</v>
      </c>
      <c r="C65" s="68"/>
      <c r="D65" s="67" t="s">
        <v>10866</v>
      </c>
      <c r="E65" s="127"/>
      <c r="F65" s="128" t="s">
        <v>10867</v>
      </c>
      <c r="G65" s="121"/>
      <c r="H65" s="129"/>
      <c r="I65" s="68">
        <v>1200</v>
      </c>
      <c r="J65" s="68">
        <v>4</v>
      </c>
      <c r="K65" s="68">
        <v>0</v>
      </c>
      <c r="L65" s="68">
        <v>13000</v>
      </c>
      <c r="M65" s="68">
        <v>110</v>
      </c>
      <c r="N65" s="67" t="s">
        <v>20</v>
      </c>
      <c r="O65" s="51"/>
      <c r="P65" s="49" t="s">
        <v>53290</v>
      </c>
      <c r="Q65" s="18"/>
      <c r="S65" s="44"/>
    </row>
    <row r="66" spans="2:19" ht="15.75">
      <c r="B66" s="68">
        <v>63</v>
      </c>
      <c r="C66" s="68"/>
      <c r="D66" s="67" t="s">
        <v>10868</v>
      </c>
      <c r="E66" s="127"/>
      <c r="F66" s="128" t="s">
        <v>10869</v>
      </c>
      <c r="G66" s="121"/>
      <c r="H66" s="129"/>
      <c r="I66" s="68">
        <v>1300</v>
      </c>
      <c r="J66" s="68">
        <v>3</v>
      </c>
      <c r="K66" s="68">
        <v>0</v>
      </c>
      <c r="L66" s="68">
        <v>13000</v>
      </c>
      <c r="M66" s="68">
        <v>110</v>
      </c>
      <c r="N66" s="67" t="s">
        <v>20</v>
      </c>
      <c r="O66" s="51"/>
      <c r="P66" s="49" t="s">
        <v>53290</v>
      </c>
      <c r="Q66" s="18"/>
      <c r="S66" s="44"/>
    </row>
    <row r="67" spans="2:19" ht="15.75">
      <c r="B67" s="68">
        <v>64</v>
      </c>
      <c r="C67" s="68"/>
      <c r="D67" s="67" t="s">
        <v>10870</v>
      </c>
      <c r="E67" s="127"/>
      <c r="F67" s="128" t="s">
        <v>10871</v>
      </c>
      <c r="G67" s="121"/>
      <c r="H67" s="129"/>
      <c r="I67" s="68">
        <v>1600</v>
      </c>
      <c r="J67" s="68">
        <v>4</v>
      </c>
      <c r="K67" s="68">
        <v>0</v>
      </c>
      <c r="L67" s="68">
        <v>13000</v>
      </c>
      <c r="M67" s="68">
        <v>110</v>
      </c>
      <c r="N67" s="67" t="s">
        <v>20</v>
      </c>
      <c r="O67" s="51"/>
      <c r="P67" s="49" t="s">
        <v>53290</v>
      </c>
      <c r="Q67" s="18"/>
      <c r="S67" s="44"/>
    </row>
    <row r="68" spans="2:19" ht="15.75">
      <c r="B68" s="68">
        <v>65</v>
      </c>
      <c r="C68" s="68"/>
      <c r="D68" s="67" t="s">
        <v>10872</v>
      </c>
      <c r="E68" s="127"/>
      <c r="F68" s="128" t="s">
        <v>10873</v>
      </c>
      <c r="G68" s="121"/>
      <c r="H68" s="129"/>
      <c r="I68" s="68">
        <v>1600</v>
      </c>
      <c r="J68" s="68">
        <v>3</v>
      </c>
      <c r="K68" s="68">
        <v>0</v>
      </c>
      <c r="L68" s="68">
        <v>13000</v>
      </c>
      <c r="M68" s="68">
        <v>110</v>
      </c>
      <c r="N68" s="67" t="s">
        <v>20</v>
      </c>
      <c r="O68" s="51"/>
      <c r="P68" s="49" t="s">
        <v>53290</v>
      </c>
      <c r="Q68" s="18"/>
      <c r="S68" s="44"/>
    </row>
    <row r="69" spans="2:19" ht="15.75">
      <c r="B69" s="68">
        <v>66</v>
      </c>
      <c r="C69" s="68"/>
      <c r="D69" s="67" t="s">
        <v>10874</v>
      </c>
      <c r="E69" s="127"/>
      <c r="F69" s="128" t="s">
        <v>10875</v>
      </c>
      <c r="G69" s="121"/>
      <c r="H69" s="129"/>
      <c r="I69" s="68">
        <v>1600</v>
      </c>
      <c r="J69" s="68">
        <v>3</v>
      </c>
      <c r="K69" s="68">
        <v>0</v>
      </c>
      <c r="L69" s="68">
        <v>13000</v>
      </c>
      <c r="M69" s="68">
        <v>110</v>
      </c>
      <c r="N69" s="67" t="s">
        <v>20</v>
      </c>
      <c r="O69" s="51"/>
      <c r="P69" s="49" t="s">
        <v>53290</v>
      </c>
      <c r="Q69" s="18"/>
      <c r="S69" s="44"/>
    </row>
    <row r="70" spans="2:19" ht="15.75">
      <c r="B70" s="68">
        <v>67</v>
      </c>
      <c r="C70" s="68"/>
      <c r="D70" s="67" t="s">
        <v>10876</v>
      </c>
      <c r="E70" s="127"/>
      <c r="F70" s="128" t="s">
        <v>10877</v>
      </c>
      <c r="G70" s="121"/>
      <c r="H70" s="129"/>
      <c r="I70" s="68">
        <v>1500</v>
      </c>
      <c r="J70" s="68">
        <v>3</v>
      </c>
      <c r="K70" s="68">
        <v>0</v>
      </c>
      <c r="L70" s="68">
        <v>13000</v>
      </c>
      <c r="M70" s="68">
        <v>110</v>
      </c>
      <c r="N70" s="67" t="s">
        <v>20</v>
      </c>
      <c r="O70" s="51"/>
      <c r="P70" s="49" t="s">
        <v>53290</v>
      </c>
      <c r="Q70" s="18"/>
      <c r="S70" s="44"/>
    </row>
    <row r="71" spans="2:19" ht="15.75">
      <c r="B71" s="68">
        <v>68</v>
      </c>
      <c r="C71" s="68"/>
      <c r="D71" s="67" t="s">
        <v>10878</v>
      </c>
      <c r="E71" s="127"/>
      <c r="F71" s="128" t="s">
        <v>10879</v>
      </c>
      <c r="G71" s="121"/>
      <c r="H71" s="129"/>
      <c r="I71" s="68">
        <v>1300</v>
      </c>
      <c r="J71" s="68">
        <v>3</v>
      </c>
      <c r="K71" s="68">
        <v>0</v>
      </c>
      <c r="L71" s="68">
        <v>13000</v>
      </c>
      <c r="M71" s="68">
        <v>110</v>
      </c>
      <c r="N71" s="67" t="s">
        <v>20</v>
      </c>
      <c r="O71" s="51"/>
      <c r="P71" s="49" t="s">
        <v>53290</v>
      </c>
      <c r="Q71" s="18"/>
      <c r="S71" s="44"/>
    </row>
    <row r="72" spans="2:19" ht="15.75">
      <c r="B72" s="68">
        <v>69</v>
      </c>
      <c r="C72" s="68"/>
      <c r="D72" s="67" t="s">
        <v>10880</v>
      </c>
      <c r="E72" s="127"/>
      <c r="F72" s="128" t="s">
        <v>10881</v>
      </c>
      <c r="G72" s="121"/>
      <c r="H72" s="129"/>
      <c r="I72" s="68">
        <v>1200</v>
      </c>
      <c r="J72" s="68">
        <v>4</v>
      </c>
      <c r="K72" s="68">
        <v>0</v>
      </c>
      <c r="L72" s="68">
        <v>13000</v>
      </c>
      <c r="M72" s="68">
        <v>110</v>
      </c>
      <c r="N72" s="67" t="s">
        <v>20</v>
      </c>
      <c r="O72" s="51"/>
      <c r="P72" s="49" t="s">
        <v>53290</v>
      </c>
      <c r="Q72" s="18"/>
      <c r="S72" s="44"/>
    </row>
    <row r="73" spans="2:19" ht="15.75">
      <c r="B73" s="68">
        <v>70</v>
      </c>
      <c r="C73" s="68"/>
      <c r="D73" s="67" t="s">
        <v>10882</v>
      </c>
      <c r="E73" s="127"/>
      <c r="F73" s="128" t="s">
        <v>10883</v>
      </c>
      <c r="G73" s="121"/>
      <c r="H73" s="129"/>
      <c r="I73" s="68">
        <v>1300</v>
      </c>
      <c r="J73" s="68">
        <v>3</v>
      </c>
      <c r="K73" s="68">
        <v>0</v>
      </c>
      <c r="L73" s="68">
        <v>13000</v>
      </c>
      <c r="M73" s="68">
        <v>110</v>
      </c>
      <c r="N73" s="67" t="s">
        <v>20</v>
      </c>
      <c r="O73" s="51"/>
      <c r="P73" s="49" t="s">
        <v>53290</v>
      </c>
      <c r="Q73" s="18"/>
      <c r="S73" s="44"/>
    </row>
    <row r="74" spans="2:19" ht="15.75">
      <c r="B74" s="68">
        <v>71</v>
      </c>
      <c r="C74" s="68"/>
      <c r="D74" s="67" t="s">
        <v>10884</v>
      </c>
      <c r="E74" s="127"/>
      <c r="F74" s="128" t="s">
        <v>10885</v>
      </c>
      <c r="G74" s="121"/>
      <c r="H74" s="129"/>
      <c r="I74" s="68">
        <v>1100</v>
      </c>
      <c r="J74" s="68">
        <v>4</v>
      </c>
      <c r="K74" s="68">
        <v>0</v>
      </c>
      <c r="L74" s="68">
        <v>13000</v>
      </c>
      <c r="M74" s="68">
        <v>110</v>
      </c>
      <c r="N74" s="67" t="s">
        <v>20</v>
      </c>
      <c r="O74" s="51"/>
      <c r="P74" s="49" t="s">
        <v>53290</v>
      </c>
      <c r="Q74" s="18"/>
      <c r="S74" s="44"/>
    </row>
    <row r="75" spans="2:19" ht="15.75">
      <c r="B75" s="68">
        <v>72</v>
      </c>
      <c r="C75" s="68"/>
      <c r="D75" s="67" t="s">
        <v>10886</v>
      </c>
      <c r="E75" s="127"/>
      <c r="F75" s="128" t="s">
        <v>10887</v>
      </c>
      <c r="G75" s="121"/>
      <c r="H75" s="129"/>
      <c r="I75" s="68">
        <v>1100</v>
      </c>
      <c r="J75" s="68">
        <v>3</v>
      </c>
      <c r="K75" s="68">
        <v>0</v>
      </c>
      <c r="L75" s="68">
        <v>13000</v>
      </c>
      <c r="M75" s="68">
        <v>110</v>
      </c>
      <c r="N75" s="67" t="s">
        <v>20</v>
      </c>
      <c r="O75" s="51"/>
      <c r="P75" s="49" t="s">
        <v>53290</v>
      </c>
      <c r="Q75" s="18"/>
      <c r="S75" s="44"/>
    </row>
    <row r="76" spans="2:19" ht="15.75">
      <c r="B76" s="68">
        <v>73</v>
      </c>
      <c r="C76" s="68"/>
      <c r="D76" s="67" t="s">
        <v>10888</v>
      </c>
      <c r="E76" s="127"/>
      <c r="F76" s="128" t="s">
        <v>10889</v>
      </c>
      <c r="G76" s="121"/>
      <c r="H76" s="129"/>
      <c r="I76" s="68">
        <v>1100</v>
      </c>
      <c r="J76" s="68">
        <v>3</v>
      </c>
      <c r="K76" s="68">
        <v>0</v>
      </c>
      <c r="L76" s="68">
        <v>13000</v>
      </c>
      <c r="M76" s="68">
        <v>110</v>
      </c>
      <c r="N76" s="67" t="s">
        <v>20</v>
      </c>
      <c r="O76" s="51"/>
      <c r="P76" s="49" t="s">
        <v>53290</v>
      </c>
      <c r="Q76" s="18"/>
      <c r="S76" s="44"/>
    </row>
    <row r="77" spans="2:19" ht="15.75">
      <c r="B77" s="68">
        <v>74</v>
      </c>
      <c r="C77" s="68"/>
      <c r="D77" s="67" t="s">
        <v>10890</v>
      </c>
      <c r="E77" s="127"/>
      <c r="F77" s="128" t="s">
        <v>10891</v>
      </c>
      <c r="G77" s="121"/>
      <c r="H77" s="129"/>
      <c r="I77" s="68">
        <v>1500</v>
      </c>
      <c r="J77" s="68">
        <v>3</v>
      </c>
      <c r="K77" s="68">
        <v>0</v>
      </c>
      <c r="L77" s="68">
        <v>13000</v>
      </c>
      <c r="M77" s="68">
        <v>110</v>
      </c>
      <c r="N77" s="67" t="s">
        <v>20</v>
      </c>
      <c r="O77" s="51"/>
      <c r="P77" s="49" t="s">
        <v>53290</v>
      </c>
      <c r="Q77" s="18"/>
      <c r="S77" s="44"/>
    </row>
    <row r="78" spans="2:19" ht="15.75">
      <c r="B78" s="68">
        <v>75</v>
      </c>
      <c r="C78" s="68"/>
      <c r="D78" s="67" t="s">
        <v>10892</v>
      </c>
      <c r="E78" s="127"/>
      <c r="F78" s="128" t="s">
        <v>10893</v>
      </c>
      <c r="G78" s="121"/>
      <c r="H78" s="129"/>
      <c r="I78" s="68">
        <v>1300</v>
      </c>
      <c r="J78" s="68">
        <v>2</v>
      </c>
      <c r="K78" s="68">
        <v>0</v>
      </c>
      <c r="L78" s="68">
        <v>13000</v>
      </c>
      <c r="M78" s="68">
        <v>110</v>
      </c>
      <c r="N78" s="67" t="s">
        <v>20</v>
      </c>
      <c r="O78" s="51"/>
      <c r="P78" s="49" t="s">
        <v>53290</v>
      </c>
      <c r="Q78" s="18"/>
      <c r="S78" s="44"/>
    </row>
    <row r="79" spans="2:19" ht="15.75">
      <c r="B79" s="68">
        <v>76</v>
      </c>
      <c r="C79" s="68"/>
      <c r="D79" s="67" t="s">
        <v>10894</v>
      </c>
      <c r="E79" s="127"/>
      <c r="F79" s="128" t="s">
        <v>10895</v>
      </c>
      <c r="G79" s="121"/>
      <c r="H79" s="129"/>
      <c r="I79" s="68">
        <v>1200</v>
      </c>
      <c r="J79" s="68">
        <v>3</v>
      </c>
      <c r="K79" s="68">
        <v>0</v>
      </c>
      <c r="L79" s="68">
        <v>13000</v>
      </c>
      <c r="M79" s="68">
        <v>110</v>
      </c>
      <c r="N79" s="67" t="s">
        <v>20</v>
      </c>
      <c r="O79" s="51"/>
      <c r="P79" s="49" t="s">
        <v>53290</v>
      </c>
      <c r="Q79" s="18"/>
      <c r="S79" s="44"/>
    </row>
    <row r="80" spans="2:19" ht="15.75">
      <c r="B80" s="68">
        <v>77</v>
      </c>
      <c r="C80" s="68"/>
      <c r="D80" s="67" t="s">
        <v>10896</v>
      </c>
      <c r="E80" s="127"/>
      <c r="F80" s="128" t="s">
        <v>10897</v>
      </c>
      <c r="G80" s="121"/>
      <c r="H80" s="129"/>
      <c r="I80" s="68">
        <v>1300</v>
      </c>
      <c r="J80" s="68">
        <v>3</v>
      </c>
      <c r="K80" s="68">
        <v>0</v>
      </c>
      <c r="L80" s="68">
        <v>13000</v>
      </c>
      <c r="M80" s="68">
        <v>110</v>
      </c>
      <c r="N80" s="67" t="s">
        <v>20</v>
      </c>
      <c r="O80" s="51"/>
      <c r="P80" s="49" t="s">
        <v>53290</v>
      </c>
      <c r="Q80" s="18"/>
      <c r="S80" s="44"/>
    </row>
    <row r="81" spans="2:19" ht="15.75">
      <c r="B81" s="68">
        <v>78</v>
      </c>
      <c r="C81" s="68"/>
      <c r="D81" s="67" t="s">
        <v>10898</v>
      </c>
      <c r="E81" s="130"/>
      <c r="F81" s="131" t="s">
        <v>10899</v>
      </c>
      <c r="G81" s="120"/>
      <c r="H81" s="132"/>
      <c r="I81" s="68">
        <v>1600</v>
      </c>
      <c r="J81" s="68">
        <v>3</v>
      </c>
      <c r="K81" s="68">
        <v>0</v>
      </c>
      <c r="L81" s="68">
        <v>13000</v>
      </c>
      <c r="M81" s="68">
        <v>110</v>
      </c>
      <c r="N81" s="67" t="s">
        <v>20</v>
      </c>
      <c r="O81" s="51"/>
      <c r="P81" s="49" t="s">
        <v>53290</v>
      </c>
      <c r="Q81" s="18"/>
      <c r="S81" s="44"/>
    </row>
    <row r="82" spans="2:19" ht="15.75" customHeight="1">
      <c r="B82" s="68">
        <v>79</v>
      </c>
      <c r="C82" s="68"/>
      <c r="D82" s="67" t="s">
        <v>10900</v>
      </c>
      <c r="E82" s="67" t="s">
        <v>10901</v>
      </c>
      <c r="F82" s="126" t="s">
        <v>10902</v>
      </c>
      <c r="G82" s="119" t="s">
        <v>10903</v>
      </c>
      <c r="H82" s="67" t="s">
        <v>10904</v>
      </c>
      <c r="I82" s="68">
        <v>820</v>
      </c>
      <c r="J82" s="68">
        <v>2</v>
      </c>
      <c r="K82" s="68">
        <v>0</v>
      </c>
      <c r="L82" s="68">
        <v>14000</v>
      </c>
      <c r="M82" s="68">
        <v>120</v>
      </c>
      <c r="N82" s="67" t="s">
        <v>20</v>
      </c>
      <c r="O82" s="51"/>
      <c r="P82" s="49" t="s">
        <v>53290</v>
      </c>
      <c r="Q82" s="18"/>
      <c r="S82" s="44"/>
    </row>
    <row r="83" spans="2:19" ht="15.75">
      <c r="B83" s="68">
        <v>80</v>
      </c>
      <c r="C83" s="68"/>
      <c r="D83" s="67" t="s">
        <v>10905</v>
      </c>
      <c r="E83" s="67" t="s">
        <v>10906</v>
      </c>
      <c r="F83" s="133" t="s">
        <v>10907</v>
      </c>
      <c r="G83" s="120"/>
      <c r="H83" s="67" t="s">
        <v>10908</v>
      </c>
      <c r="I83" s="68">
        <v>910</v>
      </c>
      <c r="J83" s="68">
        <v>4</v>
      </c>
      <c r="K83" s="68">
        <v>0</v>
      </c>
      <c r="L83" s="68">
        <v>16000</v>
      </c>
      <c r="M83" s="68">
        <v>120</v>
      </c>
      <c r="N83" s="67" t="s">
        <v>20</v>
      </c>
      <c r="O83" s="51"/>
      <c r="P83" s="49" t="s">
        <v>53290</v>
      </c>
      <c r="Q83" s="18"/>
      <c r="S83" s="44"/>
    </row>
    <row r="84" spans="2:19" ht="18" customHeight="1">
      <c r="B84" s="68">
        <v>81</v>
      </c>
      <c r="C84" s="68"/>
      <c r="D84" s="67" t="s">
        <v>10909</v>
      </c>
      <c r="E84" s="67" t="s">
        <v>10910</v>
      </c>
      <c r="F84" s="67" t="s">
        <v>10911</v>
      </c>
      <c r="G84" s="119" t="s">
        <v>10912</v>
      </c>
      <c r="H84" s="67" t="s">
        <v>10913</v>
      </c>
      <c r="I84" s="68">
        <v>650</v>
      </c>
      <c r="J84" s="68">
        <v>2</v>
      </c>
      <c r="K84" s="68">
        <v>0</v>
      </c>
      <c r="L84" s="68">
        <v>13000</v>
      </c>
      <c r="M84" s="68">
        <v>120</v>
      </c>
      <c r="N84" s="67" t="s">
        <v>20</v>
      </c>
      <c r="O84" s="51"/>
      <c r="P84" s="49" t="s">
        <v>53290</v>
      </c>
      <c r="Q84" s="18"/>
      <c r="S84" s="44"/>
    </row>
    <row r="85" spans="2:19" ht="15.75">
      <c r="B85" s="68">
        <v>82</v>
      </c>
      <c r="C85" s="68"/>
      <c r="D85" s="67" t="s">
        <v>10914</v>
      </c>
      <c r="E85" s="67" t="s">
        <v>10915</v>
      </c>
      <c r="F85" s="67" t="s">
        <v>10916</v>
      </c>
      <c r="G85" s="120"/>
      <c r="H85" s="67" t="s">
        <v>10917</v>
      </c>
      <c r="I85" s="68">
        <v>790</v>
      </c>
      <c r="J85" s="68">
        <v>3</v>
      </c>
      <c r="K85" s="68">
        <v>0</v>
      </c>
      <c r="L85" s="68">
        <v>11000</v>
      </c>
      <c r="M85" s="68">
        <v>120</v>
      </c>
      <c r="N85" s="67" t="s">
        <v>20</v>
      </c>
      <c r="O85" s="51"/>
      <c r="P85" s="49" t="s">
        <v>53290</v>
      </c>
      <c r="Q85" s="18"/>
      <c r="S85" s="44"/>
    </row>
    <row r="86" spans="2:19" ht="18" customHeight="1">
      <c r="B86" s="68">
        <v>83</v>
      </c>
      <c r="C86" s="68"/>
      <c r="D86" s="67" t="s">
        <v>10918</v>
      </c>
      <c r="E86" s="67" t="s">
        <v>10919</v>
      </c>
      <c r="F86" s="67" t="s">
        <v>10920</v>
      </c>
      <c r="G86" s="119" t="s">
        <v>10921</v>
      </c>
      <c r="H86" s="67" t="s">
        <v>10922</v>
      </c>
      <c r="I86" s="68">
        <v>3700</v>
      </c>
      <c r="J86" s="68">
        <v>20</v>
      </c>
      <c r="K86" s="68">
        <v>0</v>
      </c>
      <c r="L86" s="68">
        <v>11000</v>
      </c>
      <c r="M86" s="68">
        <v>130</v>
      </c>
      <c r="N86" s="67" t="s">
        <v>20</v>
      </c>
      <c r="O86" s="51"/>
      <c r="P86" s="49" t="s">
        <v>53290</v>
      </c>
      <c r="Q86" s="18"/>
      <c r="S86" s="44"/>
    </row>
    <row r="87" spans="2:19" ht="18" customHeight="1">
      <c r="B87" s="68">
        <v>84</v>
      </c>
      <c r="C87" s="68"/>
      <c r="D87" s="67" t="s">
        <v>10923</v>
      </c>
      <c r="E87" s="67" t="s">
        <v>10924</v>
      </c>
      <c r="F87" s="67" t="s">
        <v>10925</v>
      </c>
      <c r="G87" s="121"/>
      <c r="H87" s="67" t="s">
        <v>10926</v>
      </c>
      <c r="I87" s="68">
        <v>7608</v>
      </c>
      <c r="J87" s="68">
        <v>4</v>
      </c>
      <c r="K87" s="68">
        <v>0</v>
      </c>
      <c r="L87" s="68">
        <v>12000</v>
      </c>
      <c r="M87" s="68">
        <v>110</v>
      </c>
      <c r="N87" s="67" t="s">
        <v>20</v>
      </c>
      <c r="O87" s="51"/>
      <c r="P87" s="49" t="s">
        <v>53290</v>
      </c>
      <c r="Q87" s="18"/>
      <c r="S87" s="44"/>
    </row>
    <row r="88" spans="2:19" ht="18" customHeight="1">
      <c r="B88" s="68">
        <v>85</v>
      </c>
      <c r="C88" s="68"/>
      <c r="D88" s="67" t="s">
        <v>10927</v>
      </c>
      <c r="E88" s="67" t="s">
        <v>10928</v>
      </c>
      <c r="F88" s="67" t="s">
        <v>10929</v>
      </c>
      <c r="G88" s="121"/>
      <c r="H88" s="67" t="s">
        <v>10930</v>
      </c>
      <c r="I88" s="68">
        <v>8769</v>
      </c>
      <c r="J88" s="68">
        <v>5</v>
      </c>
      <c r="K88" s="68">
        <v>0</v>
      </c>
      <c r="L88" s="68">
        <v>8900</v>
      </c>
      <c r="M88" s="68">
        <v>120</v>
      </c>
      <c r="N88" s="67" t="s">
        <v>20</v>
      </c>
      <c r="O88" s="51"/>
      <c r="P88" s="49" t="s">
        <v>53290</v>
      </c>
      <c r="Q88" s="18"/>
      <c r="S88" s="44"/>
    </row>
    <row r="89" spans="2:19" ht="18" customHeight="1">
      <c r="B89" s="68">
        <v>86</v>
      </c>
      <c r="C89" s="68"/>
      <c r="D89" s="67" t="s">
        <v>10931</v>
      </c>
      <c r="E89" s="67" t="s">
        <v>10932</v>
      </c>
      <c r="F89" s="67" t="s">
        <v>10933</v>
      </c>
      <c r="G89" s="121"/>
      <c r="H89" s="67" t="s">
        <v>10934</v>
      </c>
      <c r="I89" s="68">
        <v>5200</v>
      </c>
      <c r="J89" s="68">
        <v>6</v>
      </c>
      <c r="K89" s="68">
        <v>0</v>
      </c>
      <c r="L89" s="68">
        <v>17000</v>
      </c>
      <c r="M89" s="68">
        <v>160</v>
      </c>
      <c r="N89" s="67" t="s">
        <v>20</v>
      </c>
      <c r="O89" s="51"/>
      <c r="P89" s="49" t="s">
        <v>53290</v>
      </c>
      <c r="Q89" s="18"/>
      <c r="S89" s="44"/>
    </row>
    <row r="90" spans="2:19" ht="18" customHeight="1">
      <c r="B90" s="68">
        <v>87</v>
      </c>
      <c r="C90" s="68"/>
      <c r="D90" s="67" t="s">
        <v>10935</v>
      </c>
      <c r="E90" s="67" t="s">
        <v>10936</v>
      </c>
      <c r="F90" s="67" t="s">
        <v>10937</v>
      </c>
      <c r="G90" s="121"/>
      <c r="H90" s="67" t="s">
        <v>10938</v>
      </c>
      <c r="I90" s="68">
        <v>3505</v>
      </c>
      <c r="J90" s="68">
        <v>2</v>
      </c>
      <c r="K90" s="68">
        <v>0</v>
      </c>
      <c r="L90" s="68">
        <v>9600</v>
      </c>
      <c r="M90" s="68">
        <v>110</v>
      </c>
      <c r="N90" s="67" t="s">
        <v>20</v>
      </c>
      <c r="O90" s="51"/>
      <c r="P90" s="49" t="s">
        <v>53290</v>
      </c>
      <c r="Q90" s="18"/>
      <c r="S90" s="44"/>
    </row>
    <row r="91" spans="2:19" ht="18" customHeight="1">
      <c r="B91" s="68">
        <v>88</v>
      </c>
      <c r="C91" s="68"/>
      <c r="D91" s="67" t="s">
        <v>10939</v>
      </c>
      <c r="E91" s="67" t="s">
        <v>10940</v>
      </c>
      <c r="F91" s="67" t="s">
        <v>10941</v>
      </c>
      <c r="G91" s="121"/>
      <c r="H91" s="67" t="s">
        <v>10942</v>
      </c>
      <c r="I91" s="68">
        <v>6508</v>
      </c>
      <c r="J91" s="68">
        <v>4</v>
      </c>
      <c r="K91" s="68">
        <v>0</v>
      </c>
      <c r="L91" s="68">
        <v>9600</v>
      </c>
      <c r="M91" s="68">
        <v>90</v>
      </c>
      <c r="N91" s="67" t="s">
        <v>20</v>
      </c>
      <c r="O91" s="51"/>
      <c r="P91" s="49" t="s">
        <v>53290</v>
      </c>
      <c r="Q91" s="18"/>
      <c r="S91" s="44"/>
    </row>
    <row r="92" spans="2:19" ht="18" customHeight="1">
      <c r="B92" s="68">
        <v>89</v>
      </c>
      <c r="C92" s="68"/>
      <c r="D92" s="67" t="s">
        <v>10943</v>
      </c>
      <c r="E92" s="67" t="s">
        <v>10944</v>
      </c>
      <c r="F92" s="67" t="s">
        <v>10945</v>
      </c>
      <c r="G92" s="121"/>
      <c r="H92" s="67" t="s">
        <v>10946</v>
      </c>
      <c r="I92" s="68">
        <v>2300</v>
      </c>
      <c r="J92" s="68">
        <v>20</v>
      </c>
      <c r="K92" s="68">
        <v>0</v>
      </c>
      <c r="L92" s="68">
        <v>13000</v>
      </c>
      <c r="M92" s="68">
        <v>98</v>
      </c>
      <c r="N92" s="67" t="s">
        <v>20</v>
      </c>
      <c r="O92" s="51"/>
      <c r="P92" s="49" t="s">
        <v>53290</v>
      </c>
      <c r="Q92" s="18"/>
      <c r="S92" s="44"/>
    </row>
    <row r="93" spans="2:19" ht="18" customHeight="1">
      <c r="B93" s="68">
        <v>90</v>
      </c>
      <c r="C93" s="68"/>
      <c r="D93" s="67" t="s">
        <v>10947</v>
      </c>
      <c r="E93" s="67" t="s">
        <v>10948</v>
      </c>
      <c r="F93" s="67" t="s">
        <v>10949</v>
      </c>
      <c r="G93" s="120"/>
      <c r="H93" s="67" t="s">
        <v>10950</v>
      </c>
      <c r="I93" s="68">
        <v>4349</v>
      </c>
      <c r="J93" s="68">
        <v>10</v>
      </c>
      <c r="K93" s="68">
        <v>0</v>
      </c>
      <c r="L93" s="68">
        <v>10000</v>
      </c>
      <c r="M93" s="68">
        <v>130</v>
      </c>
      <c r="N93" s="67" t="s">
        <v>20</v>
      </c>
      <c r="O93" s="51"/>
      <c r="P93" s="49" t="s">
        <v>53290</v>
      </c>
      <c r="Q93" s="18"/>
      <c r="S93" s="44"/>
    </row>
    <row r="94" spans="2:19" s="135" customFormat="1" ht="28.5" customHeight="1">
      <c r="B94" s="68">
        <v>91</v>
      </c>
      <c r="C94" s="68"/>
      <c r="D94" s="67" t="s">
        <v>10951</v>
      </c>
      <c r="E94" s="123" t="s">
        <v>10952</v>
      </c>
      <c r="F94" s="67" t="s">
        <v>10953</v>
      </c>
      <c r="G94" s="119" t="s">
        <v>10954</v>
      </c>
      <c r="H94" s="67" t="s">
        <v>10955</v>
      </c>
      <c r="I94" s="68">
        <v>2590</v>
      </c>
      <c r="J94" s="68">
        <v>10</v>
      </c>
      <c r="K94" s="68">
        <v>0</v>
      </c>
      <c r="L94" s="68">
        <v>16000</v>
      </c>
      <c r="M94" s="68">
        <v>100</v>
      </c>
      <c r="N94" s="67" t="s">
        <v>20</v>
      </c>
      <c r="O94" s="92"/>
      <c r="P94" s="134" t="s">
        <v>53290</v>
      </c>
      <c r="Q94" s="82"/>
      <c r="S94" s="136"/>
    </row>
    <row r="95" spans="2:19" s="135" customFormat="1" ht="28.5" customHeight="1">
      <c r="B95" s="68">
        <v>92</v>
      </c>
      <c r="C95" s="68"/>
      <c r="D95" s="67" t="s">
        <v>10956</v>
      </c>
      <c r="E95" s="127"/>
      <c r="F95" s="67" t="s">
        <v>10957</v>
      </c>
      <c r="G95" s="121"/>
      <c r="H95" s="67" t="s">
        <v>10955</v>
      </c>
      <c r="I95" s="68">
        <v>2520</v>
      </c>
      <c r="J95" s="68">
        <v>8</v>
      </c>
      <c r="K95" s="68">
        <v>0</v>
      </c>
      <c r="L95" s="68">
        <v>9000</v>
      </c>
      <c r="M95" s="68">
        <v>100</v>
      </c>
      <c r="N95" s="67" t="s">
        <v>20</v>
      </c>
      <c r="O95" s="92"/>
      <c r="P95" s="134" t="s">
        <v>53290</v>
      </c>
      <c r="Q95" s="82"/>
      <c r="S95" s="136"/>
    </row>
    <row r="96" spans="2:19" s="135" customFormat="1" ht="28.5" customHeight="1">
      <c r="B96" s="68">
        <v>93</v>
      </c>
      <c r="C96" s="68"/>
      <c r="D96" s="67" t="s">
        <v>10958</v>
      </c>
      <c r="E96" s="127"/>
      <c r="F96" s="67" t="s">
        <v>10959</v>
      </c>
      <c r="G96" s="121"/>
      <c r="H96" s="67" t="s">
        <v>10955</v>
      </c>
      <c r="I96" s="68">
        <v>2400</v>
      </c>
      <c r="J96" s="68">
        <v>8</v>
      </c>
      <c r="K96" s="68">
        <v>0</v>
      </c>
      <c r="L96" s="68">
        <v>9000</v>
      </c>
      <c r="M96" s="68">
        <v>100</v>
      </c>
      <c r="N96" s="67" t="s">
        <v>20</v>
      </c>
      <c r="O96" s="92"/>
      <c r="P96" s="134" t="s">
        <v>53290</v>
      </c>
      <c r="Q96" s="82"/>
      <c r="S96" s="136"/>
    </row>
    <row r="97" spans="2:19" s="135" customFormat="1" ht="28.5" customHeight="1">
      <c r="B97" s="68">
        <v>94</v>
      </c>
      <c r="C97" s="68"/>
      <c r="D97" s="67" t="s">
        <v>10960</v>
      </c>
      <c r="E97" s="127"/>
      <c r="F97" s="67" t="s">
        <v>10961</v>
      </c>
      <c r="G97" s="121"/>
      <c r="H97" s="67" t="s">
        <v>10955</v>
      </c>
      <c r="I97" s="68">
        <v>2800</v>
      </c>
      <c r="J97" s="68">
        <v>10</v>
      </c>
      <c r="K97" s="68">
        <v>0</v>
      </c>
      <c r="L97" s="68">
        <v>12000</v>
      </c>
      <c r="M97" s="68">
        <v>100</v>
      </c>
      <c r="N97" s="67" t="s">
        <v>20</v>
      </c>
      <c r="O97" s="92"/>
      <c r="P97" s="134" t="s">
        <v>53290</v>
      </c>
      <c r="Q97" s="82"/>
      <c r="S97" s="136"/>
    </row>
    <row r="98" spans="2:19" s="135" customFormat="1" ht="28.5" customHeight="1">
      <c r="B98" s="68">
        <v>95</v>
      </c>
      <c r="C98" s="68"/>
      <c r="D98" s="67" t="s">
        <v>10962</v>
      </c>
      <c r="E98" s="127"/>
      <c r="F98" s="67" t="s">
        <v>10963</v>
      </c>
      <c r="G98" s="121"/>
      <c r="H98" s="67" t="s">
        <v>10964</v>
      </c>
      <c r="I98" s="68">
        <v>1600</v>
      </c>
      <c r="J98" s="68">
        <v>10</v>
      </c>
      <c r="K98" s="68">
        <v>0</v>
      </c>
      <c r="L98" s="68">
        <v>11000</v>
      </c>
      <c r="M98" s="68">
        <v>100</v>
      </c>
      <c r="N98" s="67" t="s">
        <v>20</v>
      </c>
      <c r="O98" s="92"/>
      <c r="P98" s="134" t="s">
        <v>53290</v>
      </c>
      <c r="Q98" s="82"/>
      <c r="S98" s="136"/>
    </row>
    <row r="99" spans="2:19" s="135" customFormat="1" ht="28.5" customHeight="1">
      <c r="B99" s="68">
        <v>96</v>
      </c>
      <c r="C99" s="68"/>
      <c r="D99" s="67" t="s">
        <v>10965</v>
      </c>
      <c r="E99" s="127"/>
      <c r="F99" s="67" t="s">
        <v>10966</v>
      </c>
      <c r="G99" s="121"/>
      <c r="H99" s="67" t="s">
        <v>10964</v>
      </c>
      <c r="I99" s="68">
        <v>1580</v>
      </c>
      <c r="J99" s="68">
        <v>8</v>
      </c>
      <c r="K99" s="68">
        <v>0</v>
      </c>
      <c r="L99" s="68">
        <v>15000</v>
      </c>
      <c r="M99" s="68">
        <v>100</v>
      </c>
      <c r="N99" s="67" t="s">
        <v>20</v>
      </c>
      <c r="O99" s="92"/>
      <c r="P99" s="134" t="s">
        <v>53290</v>
      </c>
      <c r="Q99" s="82"/>
      <c r="S99" s="136"/>
    </row>
    <row r="100" spans="2:19" s="135" customFormat="1" ht="28.5" customHeight="1">
      <c r="B100" s="68">
        <v>97</v>
      </c>
      <c r="C100" s="68"/>
      <c r="D100" s="67" t="s">
        <v>10967</v>
      </c>
      <c r="E100" s="127"/>
      <c r="F100" s="67" t="s">
        <v>10968</v>
      </c>
      <c r="G100" s="121"/>
      <c r="H100" s="67" t="s">
        <v>10969</v>
      </c>
      <c r="I100" s="68">
        <v>1520</v>
      </c>
      <c r="J100" s="68">
        <v>8</v>
      </c>
      <c r="K100" s="68">
        <v>0</v>
      </c>
      <c r="L100" s="68">
        <v>13000</v>
      </c>
      <c r="M100" s="68">
        <v>100</v>
      </c>
      <c r="N100" s="67" t="s">
        <v>20</v>
      </c>
      <c r="O100" s="92"/>
      <c r="P100" s="134" t="s">
        <v>53290</v>
      </c>
      <c r="Q100" s="82"/>
      <c r="S100" s="136"/>
    </row>
    <row r="101" spans="2:19" s="135" customFormat="1" ht="28.5" customHeight="1">
      <c r="B101" s="68">
        <v>98</v>
      </c>
      <c r="C101" s="68"/>
      <c r="D101" s="67" t="s">
        <v>10970</v>
      </c>
      <c r="E101" s="127"/>
      <c r="F101" s="67" t="s">
        <v>10971</v>
      </c>
      <c r="G101" s="121"/>
      <c r="H101" s="67" t="s">
        <v>10969</v>
      </c>
      <c r="I101" s="68">
        <v>1530</v>
      </c>
      <c r="J101" s="68">
        <v>11</v>
      </c>
      <c r="K101" s="68">
        <v>0</v>
      </c>
      <c r="L101" s="68">
        <v>10000</v>
      </c>
      <c r="M101" s="68">
        <v>100</v>
      </c>
      <c r="N101" s="67" t="s">
        <v>20</v>
      </c>
      <c r="O101" s="92"/>
      <c r="P101" s="134" t="s">
        <v>53290</v>
      </c>
      <c r="Q101" s="82"/>
      <c r="S101" s="136"/>
    </row>
    <row r="102" spans="2:19" s="135" customFormat="1" ht="28.5" customHeight="1">
      <c r="B102" s="68">
        <v>99</v>
      </c>
      <c r="C102" s="68"/>
      <c r="D102" s="67" t="s">
        <v>10972</v>
      </c>
      <c r="E102" s="127"/>
      <c r="F102" s="67" t="s">
        <v>10973</v>
      </c>
      <c r="G102" s="121"/>
      <c r="H102" s="67" t="s">
        <v>10974</v>
      </c>
      <c r="I102" s="68">
        <v>1350</v>
      </c>
      <c r="J102" s="68">
        <v>8</v>
      </c>
      <c r="K102" s="68">
        <v>0</v>
      </c>
      <c r="L102" s="68">
        <v>10000</v>
      </c>
      <c r="M102" s="68">
        <v>100</v>
      </c>
      <c r="N102" s="67" t="s">
        <v>20</v>
      </c>
      <c r="O102" s="92"/>
      <c r="P102" s="134" t="s">
        <v>53290</v>
      </c>
      <c r="Q102" s="82"/>
      <c r="S102" s="136"/>
    </row>
    <row r="103" spans="2:19" s="135" customFormat="1" ht="28.5" customHeight="1">
      <c r="B103" s="68">
        <v>100</v>
      </c>
      <c r="C103" s="68"/>
      <c r="D103" s="67" t="s">
        <v>10975</v>
      </c>
      <c r="E103" s="127"/>
      <c r="F103" s="67" t="s">
        <v>10976</v>
      </c>
      <c r="G103" s="121"/>
      <c r="H103" s="67" t="s">
        <v>10974</v>
      </c>
      <c r="I103" s="68">
        <v>1200</v>
      </c>
      <c r="J103" s="68">
        <v>10</v>
      </c>
      <c r="K103" s="68">
        <v>0</v>
      </c>
      <c r="L103" s="68">
        <v>9800</v>
      </c>
      <c r="M103" s="68">
        <v>100</v>
      </c>
      <c r="N103" s="67" t="s">
        <v>20</v>
      </c>
      <c r="O103" s="92"/>
      <c r="P103" s="134" t="s">
        <v>53290</v>
      </c>
      <c r="Q103" s="82"/>
      <c r="S103" s="136"/>
    </row>
    <row r="104" spans="2:19" s="135" customFormat="1" ht="28.5" customHeight="1">
      <c r="B104" s="68">
        <v>101</v>
      </c>
      <c r="C104" s="68"/>
      <c r="D104" s="67" t="s">
        <v>10977</v>
      </c>
      <c r="E104" s="127"/>
      <c r="F104" s="67" t="s">
        <v>10978</v>
      </c>
      <c r="G104" s="121"/>
      <c r="H104" s="67" t="s">
        <v>10979</v>
      </c>
      <c r="I104" s="68">
        <v>1106</v>
      </c>
      <c r="J104" s="68">
        <v>8</v>
      </c>
      <c r="K104" s="68">
        <v>0</v>
      </c>
      <c r="L104" s="68">
        <v>12000</v>
      </c>
      <c r="M104" s="68">
        <v>100</v>
      </c>
      <c r="N104" s="67" t="s">
        <v>20</v>
      </c>
      <c r="O104" s="92"/>
      <c r="P104" s="134" t="s">
        <v>53290</v>
      </c>
      <c r="Q104" s="82"/>
      <c r="S104" s="136"/>
    </row>
    <row r="105" spans="2:19" s="135" customFormat="1" ht="28.5" customHeight="1">
      <c r="B105" s="68">
        <v>102</v>
      </c>
      <c r="C105" s="68"/>
      <c r="D105" s="67" t="s">
        <v>10980</v>
      </c>
      <c r="E105" s="127"/>
      <c r="F105" s="67" t="s">
        <v>10981</v>
      </c>
      <c r="G105" s="121"/>
      <c r="H105" s="67" t="s">
        <v>10979</v>
      </c>
      <c r="I105" s="68">
        <v>1350</v>
      </c>
      <c r="J105" s="68">
        <v>8</v>
      </c>
      <c r="K105" s="68">
        <v>0</v>
      </c>
      <c r="L105" s="68">
        <v>11000</v>
      </c>
      <c r="M105" s="68">
        <v>100</v>
      </c>
      <c r="N105" s="67" t="s">
        <v>20</v>
      </c>
      <c r="O105" s="92"/>
      <c r="P105" s="134" t="s">
        <v>53290</v>
      </c>
      <c r="Q105" s="82"/>
      <c r="S105" s="136"/>
    </row>
    <row r="106" spans="2:19" s="135" customFormat="1" ht="28.5" customHeight="1">
      <c r="B106" s="68">
        <v>103</v>
      </c>
      <c r="C106" s="68"/>
      <c r="D106" s="67" t="s">
        <v>10982</v>
      </c>
      <c r="E106" s="127"/>
      <c r="F106" s="67" t="s">
        <v>10976</v>
      </c>
      <c r="G106" s="121"/>
      <c r="H106" s="67" t="s">
        <v>10983</v>
      </c>
      <c r="I106" s="68">
        <v>1390</v>
      </c>
      <c r="J106" s="68">
        <v>8</v>
      </c>
      <c r="K106" s="68">
        <v>0</v>
      </c>
      <c r="L106" s="68">
        <v>8600</v>
      </c>
      <c r="M106" s="68">
        <v>100</v>
      </c>
      <c r="N106" s="67" t="s">
        <v>20</v>
      </c>
      <c r="O106" s="92"/>
      <c r="P106" s="134" t="s">
        <v>53290</v>
      </c>
      <c r="Q106" s="82"/>
      <c r="S106" s="136"/>
    </row>
    <row r="107" spans="2:19" s="135" customFormat="1" ht="28.5" customHeight="1">
      <c r="B107" s="68">
        <v>104</v>
      </c>
      <c r="C107" s="68"/>
      <c r="D107" s="67" t="s">
        <v>10984</v>
      </c>
      <c r="E107" s="127"/>
      <c r="F107" s="67" t="s">
        <v>10985</v>
      </c>
      <c r="G107" s="121"/>
      <c r="H107" s="67" t="s">
        <v>10983</v>
      </c>
      <c r="I107" s="68">
        <v>2600</v>
      </c>
      <c r="J107" s="68">
        <v>10</v>
      </c>
      <c r="K107" s="68">
        <v>0</v>
      </c>
      <c r="L107" s="68">
        <v>13000</v>
      </c>
      <c r="M107" s="68">
        <v>100</v>
      </c>
      <c r="N107" s="67" t="s">
        <v>20</v>
      </c>
      <c r="O107" s="92"/>
      <c r="P107" s="134" t="s">
        <v>53290</v>
      </c>
      <c r="Q107" s="82"/>
      <c r="S107" s="136"/>
    </row>
    <row r="108" spans="2:19" s="135" customFormat="1" ht="28.5" customHeight="1">
      <c r="B108" s="68">
        <v>105</v>
      </c>
      <c r="C108" s="68"/>
      <c r="D108" s="67" t="s">
        <v>10986</v>
      </c>
      <c r="E108" s="127"/>
      <c r="F108" s="67" t="s">
        <v>10987</v>
      </c>
      <c r="G108" s="121"/>
      <c r="H108" s="67" t="s">
        <v>10988</v>
      </c>
      <c r="I108" s="68">
        <v>1460</v>
      </c>
      <c r="J108" s="68">
        <v>10</v>
      </c>
      <c r="K108" s="68">
        <v>0</v>
      </c>
      <c r="L108" s="68">
        <v>9800</v>
      </c>
      <c r="M108" s="68">
        <v>100</v>
      </c>
      <c r="N108" s="67" t="s">
        <v>20</v>
      </c>
      <c r="O108" s="92"/>
      <c r="P108" s="134" t="s">
        <v>53290</v>
      </c>
      <c r="Q108" s="82"/>
      <c r="S108" s="136"/>
    </row>
    <row r="109" spans="2:19" s="135" customFormat="1" ht="28.5" customHeight="1">
      <c r="B109" s="68">
        <v>106</v>
      </c>
      <c r="C109" s="68"/>
      <c r="D109" s="67" t="s">
        <v>10989</v>
      </c>
      <c r="E109" s="127"/>
      <c r="F109" s="67" t="s">
        <v>10963</v>
      </c>
      <c r="G109" s="121"/>
      <c r="H109" s="67" t="s">
        <v>10990</v>
      </c>
      <c r="I109" s="68">
        <v>1300</v>
      </c>
      <c r="J109" s="68">
        <v>9</v>
      </c>
      <c r="K109" s="68">
        <v>0</v>
      </c>
      <c r="L109" s="68">
        <v>10000</v>
      </c>
      <c r="M109" s="68">
        <v>100</v>
      </c>
      <c r="N109" s="67" t="s">
        <v>20</v>
      </c>
      <c r="O109" s="92"/>
      <c r="P109" s="134" t="s">
        <v>53290</v>
      </c>
      <c r="Q109" s="82"/>
      <c r="S109" s="136"/>
    </row>
    <row r="110" spans="2:19" s="135" customFormat="1" ht="28.5" customHeight="1">
      <c r="B110" s="68">
        <v>107</v>
      </c>
      <c r="C110" s="68"/>
      <c r="D110" s="67" t="s">
        <v>10991</v>
      </c>
      <c r="E110" s="127"/>
      <c r="F110" s="67" t="s">
        <v>10992</v>
      </c>
      <c r="G110" s="121"/>
      <c r="H110" s="67" t="s">
        <v>10990</v>
      </c>
      <c r="I110" s="68">
        <v>1290</v>
      </c>
      <c r="J110" s="68">
        <v>11</v>
      </c>
      <c r="K110" s="68">
        <v>0</v>
      </c>
      <c r="L110" s="68">
        <v>9700</v>
      </c>
      <c r="M110" s="68">
        <v>100</v>
      </c>
      <c r="N110" s="67" t="s">
        <v>20</v>
      </c>
      <c r="O110" s="92"/>
      <c r="P110" s="134" t="s">
        <v>53290</v>
      </c>
      <c r="Q110" s="82"/>
      <c r="S110" s="136"/>
    </row>
    <row r="111" spans="2:19" s="135" customFormat="1" ht="28.5" customHeight="1">
      <c r="B111" s="68">
        <v>108</v>
      </c>
      <c r="C111" s="68"/>
      <c r="D111" s="67" t="s">
        <v>10993</v>
      </c>
      <c r="E111" s="127"/>
      <c r="F111" s="67" t="s">
        <v>10994</v>
      </c>
      <c r="G111" s="121"/>
      <c r="H111" s="67" t="s">
        <v>10995</v>
      </c>
      <c r="I111" s="68">
        <v>1800</v>
      </c>
      <c r="J111" s="68">
        <v>9</v>
      </c>
      <c r="K111" s="68">
        <v>0</v>
      </c>
      <c r="L111" s="68">
        <v>8600</v>
      </c>
      <c r="M111" s="68">
        <v>100</v>
      </c>
      <c r="N111" s="67" t="s">
        <v>20</v>
      </c>
      <c r="O111" s="92"/>
      <c r="P111" s="134" t="s">
        <v>53290</v>
      </c>
      <c r="Q111" s="82"/>
      <c r="S111" s="136"/>
    </row>
    <row r="112" spans="2:19" s="135" customFormat="1" ht="28.5" customHeight="1">
      <c r="B112" s="68">
        <v>109</v>
      </c>
      <c r="C112" s="68"/>
      <c r="D112" s="67" t="s">
        <v>10996</v>
      </c>
      <c r="E112" s="127"/>
      <c r="F112" s="67" t="s">
        <v>10997</v>
      </c>
      <c r="G112" s="121"/>
      <c r="H112" s="67" t="s">
        <v>10998</v>
      </c>
      <c r="I112" s="68">
        <v>1590</v>
      </c>
      <c r="J112" s="68">
        <v>8</v>
      </c>
      <c r="K112" s="68">
        <v>0</v>
      </c>
      <c r="L112" s="68">
        <v>8900</v>
      </c>
      <c r="M112" s="68">
        <v>100</v>
      </c>
      <c r="N112" s="67" t="s">
        <v>20</v>
      </c>
      <c r="O112" s="92"/>
      <c r="P112" s="134" t="s">
        <v>53290</v>
      </c>
      <c r="Q112" s="82"/>
      <c r="S112" s="136"/>
    </row>
    <row r="113" spans="2:19" s="135" customFormat="1" ht="14.25">
      <c r="B113" s="68">
        <v>110</v>
      </c>
      <c r="C113" s="68"/>
      <c r="D113" s="67" t="s">
        <v>10999</v>
      </c>
      <c r="E113" s="127"/>
      <c r="F113" s="67" t="s">
        <v>11000</v>
      </c>
      <c r="G113" s="121"/>
      <c r="H113" s="67" t="s">
        <v>11001</v>
      </c>
      <c r="I113" s="68">
        <v>1208</v>
      </c>
      <c r="J113" s="68">
        <v>10</v>
      </c>
      <c r="K113" s="68">
        <v>0</v>
      </c>
      <c r="L113" s="68">
        <v>8700</v>
      </c>
      <c r="M113" s="68">
        <v>100</v>
      </c>
      <c r="N113" s="67" t="s">
        <v>20</v>
      </c>
      <c r="O113" s="92"/>
      <c r="P113" s="134" t="s">
        <v>53290</v>
      </c>
      <c r="Q113" s="82"/>
      <c r="S113" s="136"/>
    </row>
    <row r="114" spans="2:19" s="135" customFormat="1" ht="14.25">
      <c r="B114" s="68">
        <v>111</v>
      </c>
      <c r="C114" s="68"/>
      <c r="D114" s="67" t="s">
        <v>11002</v>
      </c>
      <c r="E114" s="127"/>
      <c r="F114" s="67" t="s">
        <v>11003</v>
      </c>
      <c r="G114" s="121"/>
      <c r="H114" s="67" t="s">
        <v>11004</v>
      </c>
      <c r="I114" s="68">
        <v>1290</v>
      </c>
      <c r="J114" s="68">
        <v>8</v>
      </c>
      <c r="K114" s="68">
        <v>0</v>
      </c>
      <c r="L114" s="68">
        <v>9200</v>
      </c>
      <c r="M114" s="68">
        <v>100</v>
      </c>
      <c r="N114" s="67" t="s">
        <v>20</v>
      </c>
      <c r="O114" s="92"/>
      <c r="P114" s="134" t="s">
        <v>53290</v>
      </c>
      <c r="Q114" s="82"/>
      <c r="S114" s="136"/>
    </row>
    <row r="115" spans="2:19" s="135" customFormat="1" ht="14.25">
      <c r="B115" s="68">
        <v>112</v>
      </c>
      <c r="C115" s="68"/>
      <c r="D115" s="67" t="s">
        <v>11005</v>
      </c>
      <c r="E115" s="127"/>
      <c r="F115" s="67" t="s">
        <v>11006</v>
      </c>
      <c r="G115" s="121"/>
      <c r="H115" s="67" t="s">
        <v>11007</v>
      </c>
      <c r="I115" s="68">
        <v>1639</v>
      </c>
      <c r="J115" s="68">
        <v>9</v>
      </c>
      <c r="K115" s="68">
        <v>0</v>
      </c>
      <c r="L115" s="68">
        <v>9200</v>
      </c>
      <c r="M115" s="68">
        <v>100</v>
      </c>
      <c r="N115" s="67" t="s">
        <v>20</v>
      </c>
      <c r="O115" s="92"/>
      <c r="P115" s="134" t="s">
        <v>53290</v>
      </c>
      <c r="Q115" s="82"/>
      <c r="S115" s="136"/>
    </row>
    <row r="116" spans="2:19" s="135" customFormat="1" ht="14.25">
      <c r="B116" s="68">
        <v>113</v>
      </c>
      <c r="C116" s="68"/>
      <c r="D116" s="67" t="s">
        <v>11008</v>
      </c>
      <c r="E116" s="127"/>
      <c r="F116" s="67" t="s">
        <v>11009</v>
      </c>
      <c r="G116" s="121"/>
      <c r="H116" s="67" t="s">
        <v>11010</v>
      </c>
      <c r="I116" s="68">
        <v>1500</v>
      </c>
      <c r="J116" s="68">
        <v>8</v>
      </c>
      <c r="K116" s="68">
        <v>0</v>
      </c>
      <c r="L116" s="68">
        <v>12000</v>
      </c>
      <c r="M116" s="68">
        <v>100</v>
      </c>
      <c r="N116" s="67" t="s">
        <v>20</v>
      </c>
      <c r="O116" s="92"/>
      <c r="P116" s="134" t="s">
        <v>53290</v>
      </c>
      <c r="Q116" s="82"/>
      <c r="S116" s="136"/>
    </row>
    <row r="117" spans="2:19" s="135" customFormat="1" ht="14.25">
      <c r="B117" s="68">
        <v>114</v>
      </c>
      <c r="C117" s="68"/>
      <c r="D117" s="67" t="s">
        <v>11011</v>
      </c>
      <c r="E117" s="127"/>
      <c r="F117" s="67" t="s">
        <v>11012</v>
      </c>
      <c r="G117" s="121"/>
      <c r="H117" s="67" t="s">
        <v>11013</v>
      </c>
      <c r="I117" s="68">
        <v>1450</v>
      </c>
      <c r="J117" s="68">
        <v>10</v>
      </c>
      <c r="K117" s="68">
        <v>0</v>
      </c>
      <c r="L117" s="68">
        <v>8800</v>
      </c>
      <c r="M117" s="68">
        <v>100</v>
      </c>
      <c r="N117" s="67" t="s">
        <v>20</v>
      </c>
      <c r="O117" s="92"/>
      <c r="P117" s="134" t="s">
        <v>53290</v>
      </c>
      <c r="Q117" s="82"/>
      <c r="S117" s="136"/>
    </row>
    <row r="118" spans="2:19" s="135" customFormat="1" ht="14.25">
      <c r="B118" s="68">
        <v>115</v>
      </c>
      <c r="C118" s="68"/>
      <c r="D118" s="67" t="s">
        <v>11014</v>
      </c>
      <c r="E118" s="130"/>
      <c r="F118" s="67" t="s">
        <v>11015</v>
      </c>
      <c r="G118" s="120"/>
      <c r="H118" s="67" t="s">
        <v>11016</v>
      </c>
      <c r="I118" s="68">
        <v>1280</v>
      </c>
      <c r="J118" s="68">
        <v>6</v>
      </c>
      <c r="K118" s="68">
        <v>0</v>
      </c>
      <c r="L118" s="68">
        <v>8700</v>
      </c>
      <c r="M118" s="68">
        <v>100</v>
      </c>
      <c r="N118" s="67" t="s">
        <v>20</v>
      </c>
      <c r="O118" s="92"/>
      <c r="P118" s="134" t="s">
        <v>53290</v>
      </c>
      <c r="Q118" s="82"/>
      <c r="S118" s="136"/>
    </row>
    <row r="119" spans="2:19" ht="21" customHeight="1">
      <c r="B119" s="68">
        <v>116</v>
      </c>
      <c r="C119" s="68"/>
      <c r="D119" s="67" t="s">
        <v>11017</v>
      </c>
      <c r="E119" s="67" t="s">
        <v>11018</v>
      </c>
      <c r="F119" s="67" t="s">
        <v>11019</v>
      </c>
      <c r="G119" s="119" t="s">
        <v>11020</v>
      </c>
      <c r="H119" s="67" t="s">
        <v>11021</v>
      </c>
      <c r="I119" s="68">
        <v>1682</v>
      </c>
      <c r="J119" s="68">
        <v>4</v>
      </c>
      <c r="K119" s="68">
        <v>0</v>
      </c>
      <c r="L119" s="68">
        <v>17594.400000000001</v>
      </c>
      <c r="M119" s="68">
        <v>98</v>
      </c>
      <c r="N119" s="67" t="s">
        <v>20</v>
      </c>
      <c r="O119" s="51"/>
      <c r="P119" s="49" t="s">
        <v>53290</v>
      </c>
      <c r="Q119" s="18"/>
      <c r="S119" s="44"/>
    </row>
    <row r="120" spans="2:19" ht="15.75">
      <c r="B120" s="68">
        <v>117</v>
      </c>
      <c r="C120" s="68"/>
      <c r="D120" s="67" t="s">
        <v>11022</v>
      </c>
      <c r="E120" s="118" t="s">
        <v>11023</v>
      </c>
      <c r="F120" s="67" t="s">
        <v>11024</v>
      </c>
      <c r="G120" s="121"/>
      <c r="H120" s="67" t="s">
        <v>11025</v>
      </c>
      <c r="I120" s="68">
        <v>1682</v>
      </c>
      <c r="J120" s="68">
        <v>6</v>
      </c>
      <c r="K120" s="68">
        <v>0</v>
      </c>
      <c r="L120" s="68">
        <v>14889.599999999999</v>
      </c>
      <c r="M120" s="68">
        <v>110</v>
      </c>
      <c r="N120" s="67" t="s">
        <v>20</v>
      </c>
      <c r="O120" s="51"/>
      <c r="P120" s="49" t="s">
        <v>53290</v>
      </c>
      <c r="Q120" s="18"/>
      <c r="S120" s="44"/>
    </row>
    <row r="121" spans="2:19" ht="15.75">
      <c r="B121" s="68">
        <v>118</v>
      </c>
      <c r="C121" s="68"/>
      <c r="D121" s="67" t="s">
        <v>11026</v>
      </c>
      <c r="E121" s="67" t="s">
        <v>11027</v>
      </c>
      <c r="F121" s="67" t="s">
        <v>11028</v>
      </c>
      <c r="G121" s="121"/>
      <c r="H121" s="67" t="s">
        <v>11029</v>
      </c>
      <c r="I121" s="68">
        <v>1686</v>
      </c>
      <c r="J121" s="68">
        <v>8</v>
      </c>
      <c r="K121" s="68">
        <v>0</v>
      </c>
      <c r="L121" s="68">
        <v>14271.6</v>
      </c>
      <c r="M121" s="68">
        <v>100</v>
      </c>
      <c r="N121" s="67" t="s">
        <v>20</v>
      </c>
      <c r="O121" s="51"/>
      <c r="P121" s="49" t="s">
        <v>53290</v>
      </c>
      <c r="Q121" s="18"/>
      <c r="S121" s="44"/>
    </row>
    <row r="122" spans="2:19" ht="15.75">
      <c r="B122" s="68">
        <v>119</v>
      </c>
      <c r="C122" s="68"/>
      <c r="D122" s="67" t="s">
        <v>11030</v>
      </c>
      <c r="E122" s="67" t="s">
        <v>11031</v>
      </c>
      <c r="F122" s="67" t="s">
        <v>11032</v>
      </c>
      <c r="G122" s="121"/>
      <c r="H122" s="67" t="s">
        <v>11033</v>
      </c>
      <c r="I122" s="68">
        <v>1682</v>
      </c>
      <c r="J122" s="68">
        <v>6</v>
      </c>
      <c r="K122" s="68">
        <v>0</v>
      </c>
      <c r="L122" s="68">
        <v>11636.4</v>
      </c>
      <c r="M122" s="68">
        <v>90</v>
      </c>
      <c r="N122" s="67" t="s">
        <v>20</v>
      </c>
      <c r="O122" s="51"/>
      <c r="P122" s="49" t="s">
        <v>53290</v>
      </c>
      <c r="Q122" s="18"/>
      <c r="S122" s="44"/>
    </row>
    <row r="123" spans="2:19" ht="15.75">
      <c r="B123" s="68">
        <v>120</v>
      </c>
      <c r="C123" s="68"/>
      <c r="D123" s="67" t="s">
        <v>11034</v>
      </c>
      <c r="E123" s="67" t="s">
        <v>11035</v>
      </c>
      <c r="F123" s="67" t="s">
        <v>11036</v>
      </c>
      <c r="G123" s="121"/>
      <c r="H123" s="67" t="s">
        <v>11037</v>
      </c>
      <c r="I123" s="68">
        <v>1684</v>
      </c>
      <c r="J123" s="68">
        <v>6</v>
      </c>
      <c r="K123" s="68">
        <v>0</v>
      </c>
      <c r="L123" s="68">
        <v>10885.199999999999</v>
      </c>
      <c r="M123" s="68">
        <v>92</v>
      </c>
      <c r="N123" s="67" t="s">
        <v>20</v>
      </c>
      <c r="O123" s="51"/>
      <c r="P123" s="49" t="s">
        <v>53290</v>
      </c>
      <c r="Q123" s="18"/>
      <c r="S123" s="44"/>
    </row>
    <row r="124" spans="2:19" ht="15.75">
      <c r="B124" s="68">
        <v>121</v>
      </c>
      <c r="C124" s="68"/>
      <c r="D124" s="67" t="s">
        <v>2271</v>
      </c>
      <c r="E124" s="67" t="s">
        <v>11038</v>
      </c>
      <c r="F124" s="67" t="s">
        <v>11039</v>
      </c>
      <c r="G124" s="120"/>
      <c r="H124" s="67" t="s">
        <v>11040</v>
      </c>
      <c r="I124" s="68">
        <v>1682</v>
      </c>
      <c r="J124" s="68">
        <v>8</v>
      </c>
      <c r="K124" s="68">
        <v>0</v>
      </c>
      <c r="L124" s="68">
        <v>10416</v>
      </c>
      <c r="M124" s="68">
        <v>89</v>
      </c>
      <c r="N124" s="67" t="s">
        <v>20</v>
      </c>
      <c r="O124" s="51"/>
      <c r="P124" s="49" t="s">
        <v>53290</v>
      </c>
      <c r="Q124" s="18"/>
      <c r="S124" s="44"/>
    </row>
    <row r="125" spans="2:19" ht="21.75" customHeight="1">
      <c r="B125" s="68">
        <v>122</v>
      </c>
      <c r="C125" s="68"/>
      <c r="D125" s="67" t="s">
        <v>11041</v>
      </c>
      <c r="E125" s="67" t="s">
        <v>11042</v>
      </c>
      <c r="F125" s="67" t="s">
        <v>11043</v>
      </c>
      <c r="G125" s="119" t="s">
        <v>11044</v>
      </c>
      <c r="H125" s="67" t="s">
        <v>11045</v>
      </c>
      <c r="I125" s="68">
        <v>1629</v>
      </c>
      <c r="J125" s="68">
        <v>5</v>
      </c>
      <c r="K125" s="68">
        <v>0</v>
      </c>
      <c r="L125" s="68">
        <v>15845.500000000002</v>
      </c>
      <c r="M125" s="68">
        <v>200</v>
      </c>
      <c r="N125" s="67" t="s">
        <v>20</v>
      </c>
      <c r="O125" s="51"/>
      <c r="P125" s="49" t="s">
        <v>53290</v>
      </c>
      <c r="Q125" s="18"/>
      <c r="S125" s="44"/>
    </row>
    <row r="126" spans="2:19" ht="15.75">
      <c r="B126" s="68">
        <v>123</v>
      </c>
      <c r="C126" s="68"/>
      <c r="D126" s="67" t="s">
        <v>11046</v>
      </c>
      <c r="E126" s="67" t="s">
        <v>11047</v>
      </c>
      <c r="F126" s="67" t="s">
        <v>11048</v>
      </c>
      <c r="G126" s="121"/>
      <c r="H126" s="67" t="s">
        <v>11049</v>
      </c>
      <c r="I126" s="68">
        <v>1682</v>
      </c>
      <c r="J126" s="68">
        <v>4</v>
      </c>
      <c r="K126" s="68">
        <v>0</v>
      </c>
      <c r="L126" s="68">
        <v>12788.6</v>
      </c>
      <c r="M126" s="68">
        <v>120</v>
      </c>
      <c r="N126" s="67" t="s">
        <v>20</v>
      </c>
      <c r="O126" s="51"/>
      <c r="P126" s="49" t="s">
        <v>53290</v>
      </c>
      <c r="Q126" s="18"/>
      <c r="S126" s="44"/>
    </row>
    <row r="127" spans="2:19" ht="15.75">
      <c r="B127" s="68">
        <v>124</v>
      </c>
      <c r="C127" s="68"/>
      <c r="D127" s="67" t="s">
        <v>11050</v>
      </c>
      <c r="E127" s="67" t="s">
        <v>11051</v>
      </c>
      <c r="F127" s="67" t="s">
        <v>11052</v>
      </c>
      <c r="G127" s="121"/>
      <c r="H127" s="67" t="s">
        <v>11053</v>
      </c>
      <c r="I127" s="68">
        <v>1686</v>
      </c>
      <c r="J127" s="68">
        <v>6</v>
      </c>
      <c r="K127" s="68">
        <v>0</v>
      </c>
      <c r="L127" s="68">
        <v>10311.400000000001</v>
      </c>
      <c r="M127" s="68">
        <v>90</v>
      </c>
      <c r="N127" s="67" t="s">
        <v>20</v>
      </c>
      <c r="O127" s="51"/>
      <c r="P127" s="49" t="s">
        <v>53290</v>
      </c>
      <c r="Q127" s="18"/>
      <c r="S127" s="44"/>
    </row>
    <row r="128" spans="2:19" ht="15.75">
      <c r="B128" s="68">
        <v>125</v>
      </c>
      <c r="C128" s="68"/>
      <c r="D128" s="67" t="s">
        <v>11054</v>
      </c>
      <c r="E128" s="67" t="s">
        <v>11055</v>
      </c>
      <c r="F128" s="67" t="s">
        <v>11056</v>
      </c>
      <c r="G128" s="121"/>
      <c r="H128" s="67" t="s">
        <v>11057</v>
      </c>
      <c r="I128" s="68">
        <v>1682</v>
      </c>
      <c r="J128" s="68">
        <v>4</v>
      </c>
      <c r="K128" s="68">
        <v>0</v>
      </c>
      <c r="L128" s="68">
        <v>9924.2000000000007</v>
      </c>
      <c r="M128" s="68">
        <v>120</v>
      </c>
      <c r="N128" s="67" t="s">
        <v>20</v>
      </c>
      <c r="O128" s="51"/>
      <c r="P128" s="49" t="s">
        <v>53290</v>
      </c>
      <c r="Q128" s="18"/>
      <c r="S128" s="44"/>
    </row>
    <row r="129" spans="2:19" ht="15.75">
      <c r="B129" s="68">
        <v>126</v>
      </c>
      <c r="C129" s="68"/>
      <c r="D129" s="67" t="s">
        <v>6904</v>
      </c>
      <c r="E129" s="67" t="s">
        <v>11058</v>
      </c>
      <c r="F129" s="67" t="s">
        <v>11059</v>
      </c>
      <c r="G129" s="121"/>
      <c r="H129" s="67" t="s">
        <v>11021</v>
      </c>
      <c r="I129" s="68">
        <v>1684</v>
      </c>
      <c r="J129" s="68">
        <v>4</v>
      </c>
      <c r="K129" s="68">
        <v>0</v>
      </c>
      <c r="L129" s="68">
        <v>9291.7000000000007</v>
      </c>
      <c r="M129" s="68">
        <v>90</v>
      </c>
      <c r="N129" s="67" t="s">
        <v>20</v>
      </c>
      <c r="O129" s="51"/>
      <c r="P129" s="49" t="s">
        <v>53290</v>
      </c>
      <c r="Q129" s="18"/>
      <c r="S129" s="44"/>
    </row>
    <row r="130" spans="2:19" ht="15.75">
      <c r="B130" s="68">
        <v>127</v>
      </c>
      <c r="C130" s="68"/>
      <c r="D130" s="67" t="s">
        <v>6776</v>
      </c>
      <c r="E130" s="67" t="s">
        <v>11060</v>
      </c>
      <c r="F130" s="67" t="s">
        <v>11061</v>
      </c>
      <c r="G130" s="121"/>
      <c r="H130" s="67" t="s">
        <v>11021</v>
      </c>
      <c r="I130" s="68">
        <v>1682</v>
      </c>
      <c r="J130" s="68">
        <v>6</v>
      </c>
      <c r="K130" s="68">
        <v>0</v>
      </c>
      <c r="L130" s="68">
        <v>9114.6</v>
      </c>
      <c r="M130" s="68">
        <v>120</v>
      </c>
      <c r="N130" s="67" t="s">
        <v>20</v>
      </c>
      <c r="O130" s="51"/>
      <c r="P130" s="49" t="s">
        <v>53290</v>
      </c>
      <c r="Q130" s="18"/>
      <c r="S130" s="44"/>
    </row>
    <row r="131" spans="2:19" ht="15.75">
      <c r="B131" s="68">
        <v>128</v>
      </c>
      <c r="C131" s="68"/>
      <c r="D131" s="67" t="s">
        <v>7664</v>
      </c>
      <c r="E131" s="67" t="s">
        <v>11062</v>
      </c>
      <c r="F131" s="67" t="s">
        <v>11063</v>
      </c>
      <c r="G131" s="121"/>
      <c r="H131" s="67" t="s">
        <v>11064</v>
      </c>
      <c r="I131" s="68">
        <v>1629</v>
      </c>
      <c r="J131" s="68">
        <v>3</v>
      </c>
      <c r="K131" s="68">
        <v>0</v>
      </c>
      <c r="L131" s="68">
        <v>9068.4000000000015</v>
      </c>
      <c r="M131" s="68">
        <v>110</v>
      </c>
      <c r="N131" s="67" t="s">
        <v>20</v>
      </c>
      <c r="O131" s="51"/>
      <c r="P131" s="49" t="s">
        <v>53290</v>
      </c>
      <c r="Q131" s="18"/>
      <c r="S131" s="44"/>
    </row>
    <row r="132" spans="2:19" ht="15.75">
      <c r="B132" s="68">
        <v>129</v>
      </c>
      <c r="C132" s="68"/>
      <c r="D132" s="67" t="s">
        <v>11065</v>
      </c>
      <c r="E132" s="67" t="s">
        <v>11066</v>
      </c>
      <c r="F132" s="67" t="s">
        <v>11067</v>
      </c>
      <c r="G132" s="121"/>
      <c r="H132" s="67" t="s">
        <v>10934</v>
      </c>
      <c r="I132" s="68">
        <v>1682</v>
      </c>
      <c r="J132" s="68">
        <v>30</v>
      </c>
      <c r="K132" s="68">
        <v>0</v>
      </c>
      <c r="L132" s="68">
        <v>15000</v>
      </c>
      <c r="M132" s="68">
        <v>150</v>
      </c>
      <c r="N132" s="67" t="s">
        <v>20</v>
      </c>
      <c r="O132" s="51"/>
      <c r="P132" s="49" t="s">
        <v>53290</v>
      </c>
      <c r="Q132" s="18"/>
      <c r="S132" s="44"/>
    </row>
    <row r="133" spans="2:19" ht="15.75">
      <c r="B133" s="68">
        <v>130</v>
      </c>
      <c r="C133" s="68"/>
      <c r="D133" s="67" t="s">
        <v>11068</v>
      </c>
      <c r="E133" s="67" t="s">
        <v>11069</v>
      </c>
      <c r="F133" s="67" t="s">
        <v>11070</v>
      </c>
      <c r="G133" s="120"/>
      <c r="H133" s="67" t="s">
        <v>11071</v>
      </c>
      <c r="I133" s="68">
        <v>1682</v>
      </c>
      <c r="J133" s="68">
        <v>6</v>
      </c>
      <c r="K133" s="68">
        <v>0</v>
      </c>
      <c r="L133" s="68">
        <v>8900</v>
      </c>
      <c r="M133" s="68">
        <v>120</v>
      </c>
      <c r="N133" s="67" t="s">
        <v>20</v>
      </c>
      <c r="O133" s="51"/>
      <c r="P133" s="49" t="s">
        <v>53290</v>
      </c>
      <c r="Q133" s="18"/>
      <c r="S133" s="44"/>
    </row>
    <row r="134" spans="2:19" ht="19.5" customHeight="1">
      <c r="B134" s="68">
        <v>131</v>
      </c>
      <c r="C134" s="68"/>
      <c r="D134" s="67" t="s">
        <v>11072</v>
      </c>
      <c r="E134" s="123" t="s">
        <v>11073</v>
      </c>
      <c r="F134" s="67" t="s">
        <v>11074</v>
      </c>
      <c r="G134" s="119" t="s">
        <v>11075</v>
      </c>
      <c r="H134" s="67" t="s">
        <v>11076</v>
      </c>
      <c r="I134" s="68">
        <v>1682</v>
      </c>
      <c r="J134" s="68">
        <v>4</v>
      </c>
      <c r="K134" s="68">
        <v>0</v>
      </c>
      <c r="L134" s="68">
        <v>13000</v>
      </c>
      <c r="M134" s="68">
        <v>130</v>
      </c>
      <c r="N134" s="67" t="s">
        <v>2102</v>
      </c>
      <c r="O134" s="51"/>
      <c r="P134" s="49" t="s">
        <v>53290</v>
      </c>
      <c r="Q134" s="18"/>
      <c r="S134" s="44"/>
    </row>
    <row r="135" spans="2:19" ht="15.75">
      <c r="B135" s="68">
        <v>132</v>
      </c>
      <c r="C135" s="68"/>
      <c r="D135" s="67" t="s">
        <v>11077</v>
      </c>
      <c r="E135" s="127"/>
      <c r="F135" s="67" t="s">
        <v>11074</v>
      </c>
      <c r="G135" s="121"/>
      <c r="H135" s="67" t="s">
        <v>11078</v>
      </c>
      <c r="I135" s="68">
        <v>1860</v>
      </c>
      <c r="J135" s="68">
        <v>3</v>
      </c>
      <c r="K135" s="68">
        <v>0</v>
      </c>
      <c r="L135" s="68">
        <v>13000</v>
      </c>
      <c r="M135" s="68">
        <v>130</v>
      </c>
      <c r="N135" s="67" t="s">
        <v>2102</v>
      </c>
      <c r="O135" s="51"/>
      <c r="P135" s="49" t="s">
        <v>53290</v>
      </c>
      <c r="Q135" s="18"/>
      <c r="S135" s="44"/>
    </row>
    <row r="136" spans="2:19" ht="15.75">
      <c r="B136" s="68">
        <v>133</v>
      </c>
      <c r="C136" s="68"/>
      <c r="D136" s="67" t="s">
        <v>11079</v>
      </c>
      <c r="E136" s="127"/>
      <c r="F136" s="67" t="s">
        <v>11074</v>
      </c>
      <c r="G136" s="121"/>
      <c r="H136" s="67" t="s">
        <v>11080</v>
      </c>
      <c r="I136" s="68">
        <v>2038</v>
      </c>
      <c r="J136" s="68">
        <v>2</v>
      </c>
      <c r="K136" s="68">
        <v>0</v>
      </c>
      <c r="L136" s="68">
        <v>13000</v>
      </c>
      <c r="M136" s="68">
        <v>130</v>
      </c>
      <c r="N136" s="67" t="s">
        <v>2102</v>
      </c>
      <c r="O136" s="51"/>
      <c r="P136" s="49" t="s">
        <v>53290</v>
      </c>
      <c r="Q136" s="18"/>
      <c r="S136" s="44"/>
    </row>
    <row r="137" spans="2:19" ht="15.75">
      <c r="B137" s="68">
        <v>134</v>
      </c>
      <c r="C137" s="68"/>
      <c r="D137" s="67" t="s">
        <v>11081</v>
      </c>
      <c r="E137" s="127"/>
      <c r="F137" s="67" t="s">
        <v>11074</v>
      </c>
      <c r="G137" s="121"/>
      <c r="H137" s="67" t="s">
        <v>11082</v>
      </c>
      <c r="I137" s="68">
        <v>2216</v>
      </c>
      <c r="J137" s="68">
        <v>2</v>
      </c>
      <c r="K137" s="68">
        <v>0</v>
      </c>
      <c r="L137" s="68">
        <v>13000</v>
      </c>
      <c r="M137" s="68">
        <v>130</v>
      </c>
      <c r="N137" s="67" t="s">
        <v>2102</v>
      </c>
      <c r="O137" s="51"/>
      <c r="P137" s="49" t="s">
        <v>53290</v>
      </c>
      <c r="Q137" s="18"/>
      <c r="S137" s="44"/>
    </row>
    <row r="138" spans="2:19" ht="15.75">
      <c r="B138" s="68">
        <v>135</v>
      </c>
      <c r="C138" s="68"/>
      <c r="D138" s="67" t="s">
        <v>11083</v>
      </c>
      <c r="E138" s="130"/>
      <c r="F138" s="67" t="s">
        <v>11074</v>
      </c>
      <c r="G138" s="120"/>
      <c r="H138" s="67" t="s">
        <v>11084</v>
      </c>
      <c r="I138" s="68">
        <v>2394</v>
      </c>
      <c r="J138" s="68">
        <v>4</v>
      </c>
      <c r="K138" s="68">
        <v>0</v>
      </c>
      <c r="L138" s="68">
        <v>13000</v>
      </c>
      <c r="M138" s="68">
        <v>130</v>
      </c>
      <c r="N138" s="67" t="s">
        <v>2102</v>
      </c>
      <c r="O138" s="51"/>
      <c r="P138" s="49" t="s">
        <v>53290</v>
      </c>
      <c r="Q138" s="18"/>
      <c r="S138" s="44"/>
    </row>
    <row r="139" spans="2:19" ht="21" customHeight="1">
      <c r="B139" s="68">
        <v>136</v>
      </c>
      <c r="C139" s="68"/>
      <c r="D139" s="67" t="s">
        <v>11085</v>
      </c>
      <c r="E139" s="67" t="s">
        <v>11086</v>
      </c>
      <c r="F139" s="67" t="s">
        <v>11087</v>
      </c>
      <c r="G139" s="119" t="s">
        <v>11088</v>
      </c>
      <c r="H139" s="67" t="s">
        <v>11089</v>
      </c>
      <c r="I139" s="68">
        <v>2572</v>
      </c>
      <c r="J139" s="68">
        <v>5</v>
      </c>
      <c r="K139" s="68">
        <v>0</v>
      </c>
      <c r="L139" s="68">
        <v>13500</v>
      </c>
      <c r="M139" s="68">
        <v>100</v>
      </c>
      <c r="N139" s="67" t="s">
        <v>2102</v>
      </c>
      <c r="O139" s="51"/>
      <c r="P139" s="49" t="s">
        <v>53290</v>
      </c>
      <c r="Q139" s="18"/>
      <c r="S139" s="44"/>
    </row>
    <row r="140" spans="2:19" ht="15.75">
      <c r="B140" s="68">
        <v>137</v>
      </c>
      <c r="C140" s="68"/>
      <c r="D140" s="67" t="s">
        <v>11090</v>
      </c>
      <c r="E140" s="67" t="s">
        <v>11091</v>
      </c>
      <c r="F140" s="67" t="s">
        <v>11092</v>
      </c>
      <c r="G140" s="121"/>
      <c r="H140" s="67" t="s">
        <v>11093</v>
      </c>
      <c r="I140" s="68">
        <v>2750</v>
      </c>
      <c r="J140" s="68">
        <v>6</v>
      </c>
      <c r="K140" s="68">
        <v>0</v>
      </c>
      <c r="L140" s="68">
        <v>12000</v>
      </c>
      <c r="M140" s="68">
        <v>90</v>
      </c>
      <c r="N140" s="67" t="s">
        <v>2102</v>
      </c>
      <c r="O140" s="51"/>
      <c r="P140" s="49" t="s">
        <v>53290</v>
      </c>
      <c r="Q140" s="18"/>
      <c r="S140" s="44"/>
    </row>
    <row r="141" spans="2:19" ht="15.75">
      <c r="B141" s="68">
        <v>138</v>
      </c>
      <c r="C141" s="68"/>
      <c r="D141" s="67" t="s">
        <v>11094</v>
      </c>
      <c r="E141" s="67" t="s">
        <v>11095</v>
      </c>
      <c r="F141" s="67" t="s">
        <v>11096</v>
      </c>
      <c r="G141" s="121"/>
      <c r="H141" s="67" t="s">
        <v>7511</v>
      </c>
      <c r="I141" s="68">
        <v>580</v>
      </c>
      <c r="J141" s="68">
        <v>9</v>
      </c>
      <c r="K141" s="68">
        <v>0</v>
      </c>
      <c r="L141" s="68">
        <v>11000</v>
      </c>
      <c r="M141" s="68">
        <v>92</v>
      </c>
      <c r="N141" s="67" t="s">
        <v>2102</v>
      </c>
      <c r="O141" s="51"/>
      <c r="P141" s="49" t="s">
        <v>53290</v>
      </c>
      <c r="Q141" s="18"/>
      <c r="S141" s="44"/>
    </row>
    <row r="142" spans="2:19" ht="15.75">
      <c r="B142" s="68">
        <v>139</v>
      </c>
      <c r="C142" s="68"/>
      <c r="D142" s="67" t="s">
        <v>11097</v>
      </c>
      <c r="E142" s="67" t="s">
        <v>11098</v>
      </c>
      <c r="F142" s="67" t="s">
        <v>11099</v>
      </c>
      <c r="G142" s="121"/>
      <c r="H142" s="67" t="s">
        <v>11100</v>
      </c>
      <c r="I142" s="68">
        <v>688</v>
      </c>
      <c r="J142" s="68">
        <v>6</v>
      </c>
      <c r="K142" s="68">
        <v>0</v>
      </c>
      <c r="L142" s="68">
        <v>13500</v>
      </c>
      <c r="M142" s="68">
        <v>89</v>
      </c>
      <c r="N142" s="67" t="s">
        <v>2102</v>
      </c>
      <c r="O142" s="51"/>
      <c r="P142" s="49" t="s">
        <v>53290</v>
      </c>
      <c r="Q142" s="18"/>
      <c r="S142" s="44"/>
    </row>
    <row r="143" spans="2:19" ht="15.75">
      <c r="B143" s="68">
        <v>140</v>
      </c>
      <c r="C143" s="68"/>
      <c r="D143" s="67" t="s">
        <v>11101</v>
      </c>
      <c r="E143" s="67" t="s">
        <v>11102</v>
      </c>
      <c r="F143" s="67" t="s">
        <v>11103</v>
      </c>
      <c r="G143" s="121"/>
      <c r="H143" s="67" t="s">
        <v>11104</v>
      </c>
      <c r="I143" s="68">
        <v>3284</v>
      </c>
      <c r="J143" s="68">
        <v>5</v>
      </c>
      <c r="K143" s="68">
        <v>0</v>
      </c>
      <c r="L143" s="68">
        <v>11000</v>
      </c>
      <c r="M143" s="68">
        <v>200</v>
      </c>
      <c r="N143" s="67" t="s">
        <v>2102</v>
      </c>
      <c r="O143" s="51"/>
      <c r="P143" s="49" t="s">
        <v>53290</v>
      </c>
      <c r="Q143" s="18"/>
      <c r="S143" s="44"/>
    </row>
    <row r="144" spans="2:19" ht="15.75">
      <c r="B144" s="68">
        <v>141</v>
      </c>
      <c r="C144" s="68"/>
      <c r="D144" s="67" t="s">
        <v>11105</v>
      </c>
      <c r="E144" s="67" t="s">
        <v>11106</v>
      </c>
      <c r="F144" s="67" t="s">
        <v>11107</v>
      </c>
      <c r="G144" s="121"/>
      <c r="H144" s="67" t="s">
        <v>7507</v>
      </c>
      <c r="I144" s="68">
        <v>3462</v>
      </c>
      <c r="J144" s="68">
        <v>5</v>
      </c>
      <c r="K144" s="68">
        <v>0</v>
      </c>
      <c r="L144" s="68">
        <v>12000</v>
      </c>
      <c r="M144" s="68">
        <v>120</v>
      </c>
      <c r="N144" s="67" t="s">
        <v>2102</v>
      </c>
      <c r="O144" s="51"/>
      <c r="P144" s="49" t="s">
        <v>53290</v>
      </c>
      <c r="Q144" s="18"/>
      <c r="S144" s="44"/>
    </row>
    <row r="145" spans="2:19" ht="15.75">
      <c r="B145" s="68">
        <v>142</v>
      </c>
      <c r="C145" s="68"/>
      <c r="D145" s="67" t="s">
        <v>11108</v>
      </c>
      <c r="E145" s="67" t="s">
        <v>11109</v>
      </c>
      <c r="F145" s="67" t="s">
        <v>11110</v>
      </c>
      <c r="G145" s="121"/>
      <c r="H145" s="67" t="s">
        <v>11111</v>
      </c>
      <c r="I145" s="68">
        <v>1682</v>
      </c>
      <c r="J145" s="68">
        <v>6</v>
      </c>
      <c r="K145" s="68">
        <v>0</v>
      </c>
      <c r="L145" s="68">
        <v>12000</v>
      </c>
      <c r="M145" s="68">
        <v>90</v>
      </c>
      <c r="N145" s="67" t="s">
        <v>2102</v>
      </c>
      <c r="O145" s="51"/>
      <c r="P145" s="49" t="s">
        <v>53290</v>
      </c>
      <c r="Q145" s="18"/>
      <c r="S145" s="44"/>
    </row>
    <row r="146" spans="2:19" ht="15.75">
      <c r="B146" s="68">
        <v>143</v>
      </c>
      <c r="C146" s="68"/>
      <c r="D146" s="67" t="s">
        <v>11112</v>
      </c>
      <c r="E146" s="67" t="s">
        <v>11113</v>
      </c>
      <c r="F146" s="67" t="s">
        <v>11114</v>
      </c>
      <c r="G146" s="120"/>
      <c r="H146" s="67" t="s">
        <v>7526</v>
      </c>
      <c r="I146" s="68">
        <v>1686</v>
      </c>
      <c r="J146" s="68">
        <v>9</v>
      </c>
      <c r="K146" s="68">
        <v>0</v>
      </c>
      <c r="L146" s="68">
        <v>11000</v>
      </c>
      <c r="M146" s="68">
        <v>120</v>
      </c>
      <c r="N146" s="67" t="s">
        <v>2102</v>
      </c>
      <c r="O146" s="51"/>
      <c r="P146" s="49" t="s">
        <v>53290</v>
      </c>
      <c r="Q146" s="18"/>
      <c r="S146" s="44"/>
    </row>
    <row r="147" spans="2:19" ht="21" customHeight="1">
      <c r="B147" s="68">
        <v>144</v>
      </c>
      <c r="C147" s="68"/>
      <c r="D147" s="67" t="s">
        <v>11115</v>
      </c>
      <c r="E147" s="67" t="s">
        <v>11116</v>
      </c>
      <c r="F147" s="67" t="s">
        <v>11117</v>
      </c>
      <c r="G147" s="119" t="s">
        <v>11118</v>
      </c>
      <c r="H147" s="67" t="s">
        <v>11119</v>
      </c>
      <c r="I147" s="68">
        <v>1682</v>
      </c>
      <c r="J147" s="68">
        <v>2</v>
      </c>
      <c r="K147" s="68">
        <v>0</v>
      </c>
      <c r="L147" s="68">
        <v>12000</v>
      </c>
      <c r="M147" s="68">
        <v>90</v>
      </c>
      <c r="N147" s="67" t="s">
        <v>2102</v>
      </c>
      <c r="O147" s="51"/>
      <c r="P147" s="49" t="s">
        <v>53290</v>
      </c>
      <c r="Q147" s="18"/>
      <c r="S147" s="44"/>
    </row>
    <row r="148" spans="2:19" ht="15.75">
      <c r="B148" s="68">
        <v>145</v>
      </c>
      <c r="C148" s="68"/>
      <c r="D148" s="67" t="s">
        <v>11120</v>
      </c>
      <c r="E148" s="67" t="s">
        <v>11121</v>
      </c>
      <c r="F148" s="67" t="s">
        <v>11122</v>
      </c>
      <c r="G148" s="121"/>
      <c r="H148" s="67" t="s">
        <v>11123</v>
      </c>
      <c r="I148" s="68">
        <v>1620</v>
      </c>
      <c r="J148" s="68">
        <v>5</v>
      </c>
      <c r="K148" s="68">
        <v>0</v>
      </c>
      <c r="L148" s="68">
        <v>12000</v>
      </c>
      <c r="M148" s="68">
        <v>120</v>
      </c>
      <c r="N148" s="67" t="s">
        <v>2102</v>
      </c>
      <c r="O148" s="51"/>
      <c r="P148" s="49" t="s">
        <v>53290</v>
      </c>
      <c r="Q148" s="18"/>
      <c r="S148" s="44"/>
    </row>
    <row r="149" spans="2:19" ht="15.75">
      <c r="B149" s="68">
        <v>146</v>
      </c>
      <c r="C149" s="68"/>
      <c r="D149" s="67" t="s">
        <v>11124</v>
      </c>
      <c r="E149" s="67" t="s">
        <v>11125</v>
      </c>
      <c r="F149" s="67" t="s">
        <v>11126</v>
      </c>
      <c r="G149" s="121"/>
      <c r="H149" s="67" t="s">
        <v>11127</v>
      </c>
      <c r="I149" s="68">
        <v>1686</v>
      </c>
      <c r="J149" s="68">
        <v>5</v>
      </c>
      <c r="K149" s="68">
        <v>0</v>
      </c>
      <c r="L149" s="68">
        <v>11000</v>
      </c>
      <c r="M149" s="68">
        <v>110</v>
      </c>
      <c r="N149" s="67" t="s">
        <v>2102</v>
      </c>
      <c r="O149" s="51"/>
      <c r="P149" s="49" t="s">
        <v>53290</v>
      </c>
      <c r="Q149" s="18"/>
      <c r="S149" s="44"/>
    </row>
    <row r="150" spans="2:19" ht="15.75">
      <c r="B150" s="68">
        <v>147</v>
      </c>
      <c r="C150" s="68"/>
      <c r="D150" s="67" t="s">
        <v>11128</v>
      </c>
      <c r="E150" s="67" t="s">
        <v>11129</v>
      </c>
      <c r="F150" s="67" t="s">
        <v>11130</v>
      </c>
      <c r="G150" s="121"/>
      <c r="H150" s="67" t="s">
        <v>11131</v>
      </c>
      <c r="I150" s="68">
        <v>1682</v>
      </c>
      <c r="J150" s="68">
        <v>6</v>
      </c>
      <c r="K150" s="68">
        <v>0</v>
      </c>
      <c r="L150" s="68">
        <v>13500</v>
      </c>
      <c r="M150" s="68">
        <v>150</v>
      </c>
      <c r="N150" s="67" t="s">
        <v>2102</v>
      </c>
      <c r="O150" s="51"/>
      <c r="P150" s="49" t="s">
        <v>53290</v>
      </c>
      <c r="Q150" s="18"/>
      <c r="S150" s="44"/>
    </row>
    <row r="151" spans="2:19" ht="15.75">
      <c r="B151" s="68">
        <v>148</v>
      </c>
      <c r="C151" s="68"/>
      <c r="D151" s="67" t="s">
        <v>11132</v>
      </c>
      <c r="E151" s="67" t="s">
        <v>11133</v>
      </c>
      <c r="F151" s="67" t="s">
        <v>11134</v>
      </c>
      <c r="G151" s="120"/>
      <c r="H151" s="67" t="s">
        <v>11135</v>
      </c>
      <c r="I151" s="68">
        <v>1684</v>
      </c>
      <c r="J151" s="68">
        <v>9</v>
      </c>
      <c r="K151" s="68">
        <v>0</v>
      </c>
      <c r="L151" s="68">
        <v>12600</v>
      </c>
      <c r="M151" s="68">
        <v>100</v>
      </c>
      <c r="N151" s="67" t="s">
        <v>2102</v>
      </c>
      <c r="O151" s="51"/>
      <c r="P151" s="49" t="s">
        <v>53290</v>
      </c>
      <c r="Q151" s="18"/>
      <c r="S151" s="44"/>
    </row>
    <row r="152" spans="2:19" ht="18" customHeight="1">
      <c r="B152" s="68">
        <v>149</v>
      </c>
      <c r="C152" s="68"/>
      <c r="D152" s="67" t="s">
        <v>11136</v>
      </c>
      <c r="E152" s="67" t="s">
        <v>11137</v>
      </c>
      <c r="F152" s="67" t="s">
        <v>11138</v>
      </c>
      <c r="G152" s="119" t="s">
        <v>11139</v>
      </c>
      <c r="H152" s="67" t="s">
        <v>11140</v>
      </c>
      <c r="I152" s="68">
        <v>1682</v>
      </c>
      <c r="J152" s="68">
        <v>5</v>
      </c>
      <c r="K152" s="68">
        <v>0</v>
      </c>
      <c r="L152" s="68">
        <v>12000</v>
      </c>
      <c r="M152" s="68">
        <v>90</v>
      </c>
      <c r="N152" s="67" t="s">
        <v>2102</v>
      </c>
      <c r="O152" s="51"/>
      <c r="P152" s="49" t="s">
        <v>53290</v>
      </c>
      <c r="Q152" s="18"/>
      <c r="S152" s="44"/>
    </row>
    <row r="153" spans="2:19" ht="15.75">
      <c r="B153" s="68">
        <v>150</v>
      </c>
      <c r="C153" s="68"/>
      <c r="D153" s="67" t="s">
        <v>11141</v>
      </c>
      <c r="E153" s="67" t="s">
        <v>11137</v>
      </c>
      <c r="F153" s="67" t="s">
        <v>11138</v>
      </c>
      <c r="G153" s="120"/>
      <c r="H153" s="67" t="s">
        <v>11142</v>
      </c>
      <c r="I153" s="68">
        <v>1629</v>
      </c>
      <c r="J153" s="68">
        <v>5</v>
      </c>
      <c r="K153" s="68">
        <v>0</v>
      </c>
      <c r="L153" s="68">
        <v>13500</v>
      </c>
      <c r="M153" s="68">
        <v>92</v>
      </c>
      <c r="N153" s="67" t="s">
        <v>2102</v>
      </c>
      <c r="O153" s="51"/>
      <c r="P153" s="49" t="s">
        <v>53290</v>
      </c>
      <c r="Q153" s="18"/>
      <c r="S153" s="44"/>
    </row>
    <row r="154" spans="2:19" ht="20.25" customHeight="1">
      <c r="B154" s="68">
        <v>151</v>
      </c>
      <c r="C154" s="68"/>
      <c r="D154" s="67" t="s">
        <v>11143</v>
      </c>
      <c r="E154" s="67" t="s">
        <v>11144</v>
      </c>
      <c r="F154" s="67" t="s">
        <v>11145</v>
      </c>
      <c r="G154" s="119" t="s">
        <v>11146</v>
      </c>
      <c r="H154" s="67" t="s">
        <v>11147</v>
      </c>
      <c r="I154" s="68">
        <v>1698</v>
      </c>
      <c r="J154" s="68">
        <v>5</v>
      </c>
      <c r="K154" s="68">
        <v>0</v>
      </c>
      <c r="L154" s="68">
        <v>11000</v>
      </c>
      <c r="M154" s="68">
        <v>89</v>
      </c>
      <c r="N154" s="67" t="s">
        <v>2102</v>
      </c>
      <c r="O154" s="51"/>
      <c r="P154" s="49" t="s">
        <v>53290</v>
      </c>
      <c r="Q154" s="18"/>
      <c r="S154" s="44"/>
    </row>
    <row r="155" spans="2:19" ht="20.25" customHeight="1">
      <c r="B155" s="68">
        <v>152</v>
      </c>
      <c r="C155" s="68"/>
      <c r="D155" s="67" t="s">
        <v>11148</v>
      </c>
      <c r="E155" s="67" t="s">
        <v>11149</v>
      </c>
      <c r="F155" s="67" t="s">
        <v>11150</v>
      </c>
      <c r="G155" s="121"/>
      <c r="H155" s="67" t="s">
        <v>11151</v>
      </c>
      <c r="I155" s="68">
        <v>1648</v>
      </c>
      <c r="J155" s="68">
        <v>6</v>
      </c>
      <c r="K155" s="68">
        <v>0</v>
      </c>
      <c r="L155" s="68">
        <v>12000</v>
      </c>
      <c r="M155" s="68">
        <v>200</v>
      </c>
      <c r="N155" s="67" t="s">
        <v>2102</v>
      </c>
      <c r="O155" s="51"/>
      <c r="P155" s="49" t="s">
        <v>53290</v>
      </c>
      <c r="Q155" s="18"/>
      <c r="S155" s="44"/>
    </row>
    <row r="156" spans="2:19" ht="20.25" customHeight="1">
      <c r="B156" s="68">
        <v>153</v>
      </c>
      <c r="C156" s="68"/>
      <c r="D156" s="67" t="s">
        <v>11152</v>
      </c>
      <c r="E156" s="67" t="s">
        <v>11153</v>
      </c>
      <c r="F156" s="67" t="s">
        <v>11154</v>
      </c>
      <c r="G156" s="121"/>
      <c r="H156" s="67" t="s">
        <v>11155</v>
      </c>
      <c r="I156" s="68">
        <v>1686</v>
      </c>
      <c r="J156" s="68">
        <v>9</v>
      </c>
      <c r="K156" s="68">
        <v>0</v>
      </c>
      <c r="L156" s="68">
        <v>13500</v>
      </c>
      <c r="M156" s="68">
        <v>120</v>
      </c>
      <c r="N156" s="67" t="s">
        <v>2102</v>
      </c>
      <c r="O156" s="51"/>
      <c r="P156" s="49" t="s">
        <v>53290</v>
      </c>
      <c r="Q156" s="18"/>
      <c r="S156" s="44"/>
    </row>
    <row r="157" spans="2:19" ht="20.25" customHeight="1">
      <c r="B157" s="68">
        <v>154</v>
      </c>
      <c r="C157" s="68"/>
      <c r="D157" s="67" t="s">
        <v>11156</v>
      </c>
      <c r="E157" s="67" t="s">
        <v>11157</v>
      </c>
      <c r="F157" s="67" t="s">
        <v>11158</v>
      </c>
      <c r="G157" s="121"/>
      <c r="H157" s="67" t="s">
        <v>11159</v>
      </c>
      <c r="I157" s="68">
        <v>1688</v>
      </c>
      <c r="J157" s="68">
        <v>2</v>
      </c>
      <c r="K157" s="68">
        <v>0</v>
      </c>
      <c r="L157" s="68">
        <v>12000</v>
      </c>
      <c r="M157" s="68">
        <v>90</v>
      </c>
      <c r="N157" s="67" t="s">
        <v>2102</v>
      </c>
      <c r="O157" s="51"/>
      <c r="P157" s="49" t="s">
        <v>53290</v>
      </c>
      <c r="Q157" s="18"/>
      <c r="S157" s="44"/>
    </row>
    <row r="158" spans="2:19" ht="20.25" customHeight="1">
      <c r="B158" s="68">
        <v>155</v>
      </c>
      <c r="C158" s="68"/>
      <c r="D158" s="67" t="s">
        <v>11160</v>
      </c>
      <c r="E158" s="67" t="s">
        <v>11161</v>
      </c>
      <c r="F158" s="67" t="s">
        <v>11162</v>
      </c>
      <c r="G158" s="120"/>
      <c r="H158" s="67" t="s">
        <v>11163</v>
      </c>
      <c r="I158" s="68">
        <v>1690</v>
      </c>
      <c r="J158" s="68">
        <v>5</v>
      </c>
      <c r="K158" s="68">
        <v>0</v>
      </c>
      <c r="L158" s="68">
        <v>13500</v>
      </c>
      <c r="M158" s="68">
        <v>120</v>
      </c>
      <c r="N158" s="67" t="s">
        <v>2102</v>
      </c>
      <c r="O158" s="51"/>
      <c r="P158" s="49" t="s">
        <v>53290</v>
      </c>
      <c r="Q158" s="18"/>
      <c r="S158" s="44"/>
    </row>
    <row r="159" spans="2:19" ht="28.5">
      <c r="B159" s="68">
        <v>156</v>
      </c>
      <c r="C159" s="68"/>
      <c r="D159" s="67" t="s">
        <v>11164</v>
      </c>
      <c r="E159" s="67" t="s">
        <v>11165</v>
      </c>
      <c r="F159" s="67" t="s">
        <v>11166</v>
      </c>
      <c r="G159" s="118" t="s">
        <v>11167</v>
      </c>
      <c r="H159" s="67" t="s">
        <v>11168</v>
      </c>
      <c r="I159" s="68">
        <v>1688</v>
      </c>
      <c r="J159" s="68">
        <v>5</v>
      </c>
      <c r="K159" s="68">
        <v>0</v>
      </c>
      <c r="L159" s="68">
        <v>12000</v>
      </c>
      <c r="M159" s="68">
        <v>90</v>
      </c>
      <c r="N159" s="67" t="s">
        <v>2102</v>
      </c>
      <c r="O159" s="51"/>
      <c r="P159" s="49" t="s">
        <v>53290</v>
      </c>
      <c r="Q159" s="18"/>
      <c r="S159" s="44"/>
    </row>
    <row r="160" spans="2:19" ht="19.5" customHeight="1">
      <c r="B160" s="68">
        <v>157</v>
      </c>
      <c r="C160" s="68"/>
      <c r="D160" s="67" t="s">
        <v>11169</v>
      </c>
      <c r="E160" s="67" t="s">
        <v>11170</v>
      </c>
      <c r="F160" s="67" t="s">
        <v>11171</v>
      </c>
      <c r="G160" s="119" t="s">
        <v>11172</v>
      </c>
      <c r="H160" s="67" t="s">
        <v>11173</v>
      </c>
      <c r="I160" s="68">
        <v>1682</v>
      </c>
      <c r="J160" s="68">
        <v>6</v>
      </c>
      <c r="K160" s="68">
        <v>0</v>
      </c>
      <c r="L160" s="68">
        <v>9800</v>
      </c>
      <c r="M160" s="68">
        <v>120</v>
      </c>
      <c r="N160" s="67" t="s">
        <v>2102</v>
      </c>
      <c r="O160" s="51"/>
      <c r="P160" s="49" t="s">
        <v>53290</v>
      </c>
      <c r="Q160" s="18"/>
      <c r="S160" s="44"/>
    </row>
    <row r="161" spans="2:19" ht="15.75">
      <c r="B161" s="68">
        <v>158</v>
      </c>
      <c r="C161" s="68"/>
      <c r="D161" s="67" t="s">
        <v>11174</v>
      </c>
      <c r="E161" s="67" t="s">
        <v>11175</v>
      </c>
      <c r="F161" s="67" t="s">
        <v>11176</v>
      </c>
      <c r="G161" s="120"/>
      <c r="H161" s="67" t="s">
        <v>11177</v>
      </c>
      <c r="I161" s="68">
        <v>1685</v>
      </c>
      <c r="J161" s="68">
        <v>9</v>
      </c>
      <c r="K161" s="68">
        <v>0</v>
      </c>
      <c r="L161" s="68">
        <v>12000</v>
      </c>
      <c r="M161" s="68">
        <v>110</v>
      </c>
      <c r="N161" s="67" t="s">
        <v>2102</v>
      </c>
      <c r="O161" s="51"/>
      <c r="P161" s="49" t="s">
        <v>53290</v>
      </c>
      <c r="Q161" s="18"/>
      <c r="S161" s="44"/>
    </row>
    <row r="162" spans="2:19" ht="28.5" customHeight="1">
      <c r="B162" s="68">
        <v>159</v>
      </c>
      <c r="C162" s="68"/>
      <c r="D162" s="67" t="s">
        <v>11178</v>
      </c>
      <c r="E162" s="123" t="s">
        <v>11179</v>
      </c>
      <c r="F162" s="67" t="s">
        <v>11180</v>
      </c>
      <c r="G162" s="119" t="s">
        <v>11181</v>
      </c>
      <c r="H162" s="67" t="s">
        <v>11182</v>
      </c>
      <c r="I162" s="68">
        <v>2400</v>
      </c>
      <c r="J162" s="68">
        <v>6</v>
      </c>
      <c r="K162" s="68">
        <v>0</v>
      </c>
      <c r="L162" s="68">
        <v>12000</v>
      </c>
      <c r="M162" s="68">
        <v>150</v>
      </c>
      <c r="N162" s="67" t="s">
        <v>2102</v>
      </c>
      <c r="O162" s="51"/>
      <c r="P162" s="49" t="s">
        <v>53290</v>
      </c>
      <c r="Q162" s="18"/>
      <c r="S162" s="44"/>
    </row>
    <row r="163" spans="2:19" ht="15.75">
      <c r="B163" s="68">
        <v>160</v>
      </c>
      <c r="C163" s="68"/>
      <c r="D163" s="67" t="s">
        <v>11183</v>
      </c>
      <c r="E163" s="127"/>
      <c r="F163" s="67" t="s">
        <v>11184</v>
      </c>
      <c r="G163" s="121"/>
      <c r="H163" s="67" t="s">
        <v>11185</v>
      </c>
      <c r="I163" s="68">
        <v>2800</v>
      </c>
      <c r="J163" s="68">
        <v>5</v>
      </c>
      <c r="K163" s="68">
        <v>0</v>
      </c>
      <c r="L163" s="68">
        <v>11000</v>
      </c>
      <c r="M163" s="68">
        <v>100</v>
      </c>
      <c r="N163" s="67" t="s">
        <v>2102</v>
      </c>
      <c r="O163" s="51"/>
      <c r="P163" s="49" t="s">
        <v>53290</v>
      </c>
      <c r="Q163" s="18"/>
      <c r="S163" s="44"/>
    </row>
    <row r="164" spans="2:19" ht="15.75">
      <c r="B164" s="68">
        <v>161</v>
      </c>
      <c r="C164" s="68"/>
      <c r="D164" s="67" t="s">
        <v>11186</v>
      </c>
      <c r="E164" s="130"/>
      <c r="F164" s="67" t="s">
        <v>11187</v>
      </c>
      <c r="G164" s="120"/>
      <c r="H164" s="67" t="s">
        <v>11188</v>
      </c>
      <c r="I164" s="68">
        <v>2300</v>
      </c>
      <c r="J164" s="68">
        <v>5</v>
      </c>
      <c r="K164" s="68">
        <v>0</v>
      </c>
      <c r="L164" s="68">
        <v>12000</v>
      </c>
      <c r="M164" s="68">
        <v>90</v>
      </c>
      <c r="N164" s="67" t="s">
        <v>2102</v>
      </c>
      <c r="O164" s="51"/>
      <c r="P164" s="49" t="s">
        <v>53290</v>
      </c>
      <c r="Q164" s="18"/>
      <c r="S164" s="44"/>
    </row>
    <row r="165" spans="2:19" ht="15.75">
      <c r="B165" s="68">
        <v>162</v>
      </c>
      <c r="C165" s="68"/>
      <c r="D165" s="67" t="s">
        <v>11189</v>
      </c>
      <c r="E165" s="67" t="s">
        <v>11190</v>
      </c>
      <c r="F165" s="67" t="s">
        <v>11191</v>
      </c>
      <c r="G165" s="119" t="s">
        <v>11192</v>
      </c>
      <c r="H165" s="67" t="s">
        <v>11193</v>
      </c>
      <c r="I165" s="68">
        <v>1980</v>
      </c>
      <c r="J165" s="68">
        <v>6</v>
      </c>
      <c r="K165" s="68">
        <v>0</v>
      </c>
      <c r="L165" s="68">
        <v>13500</v>
      </c>
      <c r="M165" s="68">
        <v>92</v>
      </c>
      <c r="N165" s="67" t="s">
        <v>2102</v>
      </c>
      <c r="O165" s="51"/>
      <c r="P165" s="49" t="s">
        <v>53290</v>
      </c>
      <c r="Q165" s="18"/>
      <c r="S165" s="44"/>
    </row>
    <row r="166" spans="2:19" ht="15.75">
      <c r="B166" s="68">
        <v>163</v>
      </c>
      <c r="C166" s="68"/>
      <c r="D166" s="67" t="s">
        <v>11194</v>
      </c>
      <c r="E166" s="67" t="s">
        <v>11195</v>
      </c>
      <c r="F166" s="67" t="s">
        <v>11196</v>
      </c>
      <c r="G166" s="120"/>
      <c r="H166" s="67" t="s">
        <v>7526</v>
      </c>
      <c r="I166" s="68">
        <v>1600</v>
      </c>
      <c r="J166" s="68">
        <v>9</v>
      </c>
      <c r="K166" s="68">
        <v>0</v>
      </c>
      <c r="L166" s="68">
        <v>9800</v>
      </c>
      <c r="M166" s="68">
        <v>89</v>
      </c>
      <c r="N166" s="67" t="s">
        <v>2102</v>
      </c>
      <c r="O166" s="51"/>
      <c r="P166" s="49" t="s">
        <v>53290</v>
      </c>
      <c r="Q166" s="18"/>
      <c r="S166" s="44"/>
    </row>
    <row r="167" spans="2:19" ht="15.75" customHeight="1">
      <c r="B167" s="68">
        <v>164</v>
      </c>
      <c r="C167" s="68"/>
      <c r="D167" s="67" t="s">
        <v>11197</v>
      </c>
      <c r="E167" s="67" t="s">
        <v>11198</v>
      </c>
      <c r="F167" s="67" t="s">
        <v>11196</v>
      </c>
      <c r="G167" s="119" t="s">
        <v>11199</v>
      </c>
      <c r="H167" s="67" t="s">
        <v>11200</v>
      </c>
      <c r="I167" s="68">
        <v>1680</v>
      </c>
      <c r="J167" s="68">
        <v>2</v>
      </c>
      <c r="K167" s="68">
        <v>0</v>
      </c>
      <c r="L167" s="68">
        <v>12000</v>
      </c>
      <c r="M167" s="68">
        <v>200</v>
      </c>
      <c r="N167" s="67" t="s">
        <v>2102</v>
      </c>
      <c r="O167" s="51"/>
      <c r="P167" s="49" t="s">
        <v>53290</v>
      </c>
      <c r="Q167" s="18"/>
      <c r="S167" s="44"/>
    </row>
    <row r="168" spans="2:19" ht="15.75">
      <c r="B168" s="68">
        <v>165</v>
      </c>
      <c r="C168" s="68"/>
      <c r="D168" s="67" t="s">
        <v>11201</v>
      </c>
      <c r="E168" s="67" t="s">
        <v>11202</v>
      </c>
      <c r="F168" s="67" t="s">
        <v>11203</v>
      </c>
      <c r="G168" s="121"/>
      <c r="H168" s="67" t="s">
        <v>11204</v>
      </c>
      <c r="I168" s="68">
        <v>1789</v>
      </c>
      <c r="J168" s="68">
        <v>5</v>
      </c>
      <c r="K168" s="68">
        <v>0</v>
      </c>
      <c r="L168" s="68">
        <v>11000</v>
      </c>
      <c r="M168" s="68">
        <v>120</v>
      </c>
      <c r="N168" s="67" t="s">
        <v>20</v>
      </c>
      <c r="O168" s="51"/>
      <c r="P168" s="49" t="s">
        <v>53290</v>
      </c>
      <c r="Q168" s="18"/>
      <c r="S168" s="44"/>
    </row>
    <row r="169" spans="2:19" ht="15.75">
      <c r="B169" s="68">
        <v>166</v>
      </c>
      <c r="C169" s="68"/>
      <c r="D169" s="67" t="s">
        <v>11205</v>
      </c>
      <c r="E169" s="67" t="s">
        <v>11206</v>
      </c>
      <c r="F169" s="67" t="s">
        <v>11207</v>
      </c>
      <c r="G169" s="121"/>
      <c r="H169" s="67" t="s">
        <v>11208</v>
      </c>
      <c r="I169" s="68">
        <v>1890</v>
      </c>
      <c r="J169" s="68">
        <v>5</v>
      </c>
      <c r="K169" s="68">
        <v>0</v>
      </c>
      <c r="L169" s="68">
        <v>9800</v>
      </c>
      <c r="M169" s="68">
        <v>90</v>
      </c>
      <c r="N169" s="67" t="s">
        <v>20</v>
      </c>
      <c r="O169" s="51"/>
      <c r="P169" s="49" t="s">
        <v>53290</v>
      </c>
      <c r="Q169" s="18"/>
      <c r="S169" s="44"/>
    </row>
    <row r="170" spans="2:19" ht="15.75">
      <c r="B170" s="68">
        <v>167</v>
      </c>
      <c r="C170" s="68"/>
      <c r="D170" s="67" t="s">
        <v>11209</v>
      </c>
      <c r="E170" s="67" t="s">
        <v>11210</v>
      </c>
      <c r="F170" s="67" t="s">
        <v>11211</v>
      </c>
      <c r="G170" s="121"/>
      <c r="H170" s="67" t="s">
        <v>11212</v>
      </c>
      <c r="I170" s="68">
        <v>1690</v>
      </c>
      <c r="J170" s="68">
        <v>6</v>
      </c>
      <c r="K170" s="68">
        <v>0</v>
      </c>
      <c r="L170" s="68">
        <v>13500</v>
      </c>
      <c r="M170" s="68">
        <v>120</v>
      </c>
      <c r="N170" s="67" t="s">
        <v>20</v>
      </c>
      <c r="O170" s="51"/>
      <c r="P170" s="49" t="s">
        <v>53290</v>
      </c>
      <c r="Q170" s="18"/>
      <c r="S170" s="44"/>
    </row>
    <row r="171" spans="2:19" ht="15.75">
      <c r="B171" s="68">
        <v>168</v>
      </c>
      <c r="C171" s="68"/>
      <c r="D171" s="67" t="s">
        <v>11213</v>
      </c>
      <c r="E171" s="67" t="s">
        <v>11214</v>
      </c>
      <c r="F171" s="67" t="s">
        <v>11215</v>
      </c>
      <c r="G171" s="121"/>
      <c r="H171" s="67" t="s">
        <v>11216</v>
      </c>
      <c r="I171" s="68">
        <v>960</v>
      </c>
      <c r="J171" s="68">
        <v>9</v>
      </c>
      <c r="K171" s="68">
        <v>0</v>
      </c>
      <c r="L171" s="68">
        <v>12000</v>
      </c>
      <c r="M171" s="68">
        <v>90</v>
      </c>
      <c r="N171" s="67" t="s">
        <v>20</v>
      </c>
      <c r="O171" s="51"/>
      <c r="P171" s="49" t="s">
        <v>53290</v>
      </c>
      <c r="Q171" s="18"/>
      <c r="S171" s="44"/>
    </row>
    <row r="172" spans="2:19" ht="15.75">
      <c r="B172" s="68">
        <v>169</v>
      </c>
      <c r="C172" s="68"/>
      <c r="D172" s="67" t="s">
        <v>11217</v>
      </c>
      <c r="E172" s="67" t="s">
        <v>11218</v>
      </c>
      <c r="F172" s="67" t="s">
        <v>11219</v>
      </c>
      <c r="G172" s="120"/>
      <c r="H172" s="67" t="s">
        <v>11220</v>
      </c>
      <c r="I172" s="68">
        <v>1688</v>
      </c>
      <c r="J172" s="68">
        <v>8</v>
      </c>
      <c r="K172" s="68">
        <v>0</v>
      </c>
      <c r="L172" s="68">
        <v>12000</v>
      </c>
      <c r="M172" s="68">
        <v>120</v>
      </c>
      <c r="N172" s="67" t="s">
        <v>20</v>
      </c>
      <c r="O172" s="51"/>
      <c r="P172" s="49" t="s">
        <v>53290</v>
      </c>
      <c r="Q172" s="18"/>
      <c r="S172" s="44"/>
    </row>
    <row r="173" spans="2:19" ht="28.5">
      <c r="B173" s="68">
        <v>170</v>
      </c>
      <c r="C173" s="68"/>
      <c r="D173" s="67" t="s">
        <v>11221</v>
      </c>
      <c r="E173" s="67" t="s">
        <v>11222</v>
      </c>
      <c r="F173" s="67" t="s">
        <v>11223</v>
      </c>
      <c r="G173" s="118" t="s">
        <v>11224</v>
      </c>
      <c r="H173" s="67" t="s">
        <v>11225</v>
      </c>
      <c r="I173" s="68">
        <v>1628</v>
      </c>
      <c r="J173" s="68">
        <v>5</v>
      </c>
      <c r="K173" s="68">
        <v>0</v>
      </c>
      <c r="L173" s="68">
        <v>12000</v>
      </c>
      <c r="M173" s="68">
        <v>110</v>
      </c>
      <c r="N173" s="67" t="s">
        <v>20</v>
      </c>
      <c r="O173" s="51"/>
      <c r="P173" s="49" t="s">
        <v>53290</v>
      </c>
      <c r="Q173" s="18"/>
      <c r="S173" s="44"/>
    </row>
    <row r="174" spans="2:19" ht="28.5">
      <c r="B174" s="68">
        <v>171</v>
      </c>
      <c r="C174" s="68"/>
      <c r="D174" s="67" t="s">
        <v>11226</v>
      </c>
      <c r="E174" s="67" t="s">
        <v>11227</v>
      </c>
      <c r="F174" s="67" t="s">
        <v>11228</v>
      </c>
      <c r="G174" s="118" t="s">
        <v>11227</v>
      </c>
      <c r="H174" s="67" t="s">
        <v>11229</v>
      </c>
      <c r="I174" s="68">
        <v>1099</v>
      </c>
      <c r="J174" s="68">
        <v>5</v>
      </c>
      <c r="K174" s="68">
        <v>0</v>
      </c>
      <c r="L174" s="68">
        <v>13500</v>
      </c>
      <c r="M174" s="68">
        <v>150</v>
      </c>
      <c r="N174" s="67" t="s">
        <v>2102</v>
      </c>
      <c r="O174" s="51"/>
      <c r="P174" s="49" t="s">
        <v>53290</v>
      </c>
      <c r="Q174" s="18"/>
      <c r="S174" s="44"/>
    </row>
    <row r="175" spans="2:19" ht="28.5">
      <c r="B175" s="68">
        <v>172</v>
      </c>
      <c r="C175" s="68"/>
      <c r="D175" s="67" t="s">
        <v>11230</v>
      </c>
      <c r="E175" s="67" t="s">
        <v>11231</v>
      </c>
      <c r="F175" s="67" t="s">
        <v>11232</v>
      </c>
      <c r="G175" s="118" t="s">
        <v>11231</v>
      </c>
      <c r="H175" s="67" t="s">
        <v>11151</v>
      </c>
      <c r="I175" s="68">
        <v>1086</v>
      </c>
      <c r="J175" s="68">
        <v>6</v>
      </c>
      <c r="K175" s="68">
        <v>0</v>
      </c>
      <c r="L175" s="68">
        <v>11000</v>
      </c>
      <c r="M175" s="68">
        <v>100</v>
      </c>
      <c r="N175" s="67" t="s">
        <v>2102</v>
      </c>
      <c r="O175" s="51"/>
      <c r="P175" s="49" t="s">
        <v>53290</v>
      </c>
      <c r="Q175" s="18"/>
      <c r="S175" s="44"/>
    </row>
    <row r="176" spans="2:19" ht="28.5">
      <c r="B176" s="68">
        <v>173</v>
      </c>
      <c r="C176" s="68"/>
      <c r="D176" s="67" t="s">
        <v>4581</v>
      </c>
      <c r="E176" s="67" t="s">
        <v>11233</v>
      </c>
      <c r="F176" s="67" t="s">
        <v>11234</v>
      </c>
      <c r="G176" s="118" t="s">
        <v>11233</v>
      </c>
      <c r="H176" s="67" t="s">
        <v>11235</v>
      </c>
      <c r="I176" s="68">
        <v>1600</v>
      </c>
      <c r="J176" s="68">
        <v>9</v>
      </c>
      <c r="K176" s="68">
        <v>0</v>
      </c>
      <c r="L176" s="68">
        <v>12000</v>
      </c>
      <c r="M176" s="68">
        <v>90</v>
      </c>
      <c r="N176" s="67" t="s">
        <v>2102</v>
      </c>
      <c r="O176" s="51"/>
      <c r="P176" s="49" t="s">
        <v>53290</v>
      </c>
      <c r="Q176" s="18"/>
      <c r="S176" s="44"/>
    </row>
    <row r="177" spans="2:19" ht="28.5">
      <c r="B177" s="68">
        <v>174</v>
      </c>
      <c r="C177" s="68"/>
      <c r="D177" s="67" t="s">
        <v>11236</v>
      </c>
      <c r="E177" s="67" t="s">
        <v>11237</v>
      </c>
      <c r="F177" s="67" t="s">
        <v>11238</v>
      </c>
      <c r="G177" s="118" t="s">
        <v>11237</v>
      </c>
      <c r="H177" s="67" t="s">
        <v>11239</v>
      </c>
      <c r="I177" s="68">
        <v>1802</v>
      </c>
      <c r="J177" s="68">
        <v>2</v>
      </c>
      <c r="K177" s="68">
        <v>0</v>
      </c>
      <c r="L177" s="68">
        <v>9800</v>
      </c>
      <c r="M177" s="68">
        <v>92</v>
      </c>
      <c r="N177" s="67" t="s">
        <v>2102</v>
      </c>
      <c r="O177" s="51"/>
      <c r="P177" s="49" t="s">
        <v>53290</v>
      </c>
      <c r="Q177" s="18"/>
      <c r="S177" s="44"/>
    </row>
    <row r="178" spans="2:19" ht="15.75">
      <c r="B178" s="68">
        <v>175</v>
      </c>
      <c r="C178" s="68"/>
      <c r="D178" s="67" t="s">
        <v>11240</v>
      </c>
      <c r="E178" s="67" t="s">
        <v>11241</v>
      </c>
      <c r="F178" s="67" t="s">
        <v>11242</v>
      </c>
      <c r="G178" s="137" t="s">
        <v>11243</v>
      </c>
      <c r="H178" s="67" t="s">
        <v>11163</v>
      </c>
      <c r="I178" s="68">
        <v>1600</v>
      </c>
      <c r="J178" s="68">
        <v>5</v>
      </c>
      <c r="K178" s="68">
        <v>0</v>
      </c>
      <c r="L178" s="68">
        <v>11000</v>
      </c>
      <c r="M178" s="68">
        <v>89</v>
      </c>
      <c r="N178" s="67" t="s">
        <v>2102</v>
      </c>
      <c r="O178" s="51"/>
      <c r="P178" s="49" t="s">
        <v>53290</v>
      </c>
      <c r="Q178" s="18"/>
      <c r="S178" s="44"/>
    </row>
    <row r="179" spans="2:19" ht="15.75">
      <c r="B179" s="68">
        <v>176</v>
      </c>
      <c r="C179" s="68"/>
      <c r="D179" s="67" t="s">
        <v>11244</v>
      </c>
      <c r="E179" s="67" t="s">
        <v>11245</v>
      </c>
      <c r="F179" s="67" t="s">
        <v>11246</v>
      </c>
      <c r="G179" s="137"/>
      <c r="H179" s="67" t="s">
        <v>11247</v>
      </c>
      <c r="I179" s="68">
        <v>1611</v>
      </c>
      <c r="J179" s="68">
        <v>5</v>
      </c>
      <c r="K179" s="68">
        <v>0</v>
      </c>
      <c r="L179" s="68">
        <v>13500</v>
      </c>
      <c r="M179" s="68">
        <v>200</v>
      </c>
      <c r="N179" s="67" t="s">
        <v>2102</v>
      </c>
      <c r="O179" s="51"/>
      <c r="P179" s="49" t="s">
        <v>53290</v>
      </c>
      <c r="Q179" s="18"/>
      <c r="S179" s="44"/>
    </row>
    <row r="180" spans="2:19" ht="15.75">
      <c r="B180" s="68">
        <v>177</v>
      </c>
      <c r="C180" s="68"/>
      <c r="D180" s="67" t="s">
        <v>11248</v>
      </c>
      <c r="E180" s="67" t="s">
        <v>11249</v>
      </c>
      <c r="F180" s="67" t="s">
        <v>11250</v>
      </c>
      <c r="G180" s="137"/>
      <c r="H180" s="67" t="s">
        <v>11251</v>
      </c>
      <c r="I180" s="68">
        <v>1080</v>
      </c>
      <c r="J180" s="68">
        <v>6</v>
      </c>
      <c r="K180" s="68">
        <v>0</v>
      </c>
      <c r="L180" s="68">
        <v>9800</v>
      </c>
      <c r="M180" s="68">
        <v>120</v>
      </c>
      <c r="N180" s="67" t="s">
        <v>2102</v>
      </c>
      <c r="O180" s="51"/>
      <c r="P180" s="49" t="s">
        <v>53290</v>
      </c>
      <c r="Q180" s="18"/>
      <c r="S180" s="44"/>
    </row>
    <row r="181" spans="2:19" ht="15.75">
      <c r="B181" s="68">
        <v>178</v>
      </c>
      <c r="C181" s="68"/>
      <c r="D181" s="67" t="s">
        <v>11252</v>
      </c>
      <c r="E181" s="67" t="s">
        <v>11253</v>
      </c>
      <c r="F181" s="67" t="s">
        <v>11254</v>
      </c>
      <c r="G181" s="137"/>
      <c r="H181" s="67" t="s">
        <v>11255</v>
      </c>
      <c r="I181" s="68">
        <v>1200</v>
      </c>
      <c r="J181" s="68">
        <v>9</v>
      </c>
      <c r="K181" s="68">
        <v>0</v>
      </c>
      <c r="L181" s="68">
        <v>12000</v>
      </c>
      <c r="M181" s="68">
        <v>90</v>
      </c>
      <c r="N181" s="67" t="s">
        <v>2102</v>
      </c>
      <c r="O181" s="51"/>
      <c r="P181" s="49" t="s">
        <v>53290</v>
      </c>
      <c r="Q181" s="18"/>
      <c r="S181" s="44"/>
    </row>
    <row r="182" spans="2:19" ht="28.5">
      <c r="B182" s="68">
        <v>179</v>
      </c>
      <c r="C182" s="68"/>
      <c r="D182" s="67" t="s">
        <v>11256</v>
      </c>
      <c r="E182" s="67" t="s">
        <v>11257</v>
      </c>
      <c r="F182" s="67" t="s">
        <v>11258</v>
      </c>
      <c r="G182" s="118" t="s">
        <v>11259</v>
      </c>
      <c r="H182" s="67" t="s">
        <v>11260</v>
      </c>
      <c r="I182" s="68">
        <v>2350</v>
      </c>
      <c r="J182" s="68">
        <v>2</v>
      </c>
      <c r="K182" s="68">
        <v>0</v>
      </c>
      <c r="L182" s="68">
        <v>13000</v>
      </c>
      <c r="M182" s="68">
        <v>120</v>
      </c>
      <c r="N182" s="67" t="s">
        <v>2102</v>
      </c>
      <c r="O182" s="51"/>
      <c r="P182" s="49" t="s">
        <v>53290</v>
      </c>
      <c r="Q182" s="18"/>
      <c r="S182" s="44"/>
    </row>
    <row r="183" spans="2:19" ht="28.5">
      <c r="B183" s="68">
        <v>180</v>
      </c>
      <c r="C183" s="68"/>
      <c r="D183" s="67" t="s">
        <v>11261</v>
      </c>
      <c r="E183" s="67" t="s">
        <v>11262</v>
      </c>
      <c r="F183" s="67" t="s">
        <v>11263</v>
      </c>
      <c r="G183" s="118" t="s">
        <v>11264</v>
      </c>
      <c r="H183" s="67" t="s">
        <v>11142</v>
      </c>
      <c r="I183" s="68">
        <v>890</v>
      </c>
      <c r="J183" s="68">
        <v>5</v>
      </c>
      <c r="K183" s="68">
        <v>0</v>
      </c>
      <c r="L183" s="68">
        <v>12500</v>
      </c>
      <c r="M183" s="68">
        <v>90</v>
      </c>
      <c r="N183" s="67" t="s">
        <v>2102</v>
      </c>
      <c r="O183" s="51"/>
      <c r="P183" s="49" t="s">
        <v>53290</v>
      </c>
      <c r="Q183" s="18"/>
      <c r="S183" s="44"/>
    </row>
    <row r="184" spans="2:19" ht="28.5">
      <c r="B184" s="68">
        <v>181</v>
      </c>
      <c r="C184" s="68"/>
      <c r="D184" s="67" t="s">
        <v>11265</v>
      </c>
      <c r="E184" s="67" t="s">
        <v>11266</v>
      </c>
      <c r="F184" s="67" t="s">
        <v>11267</v>
      </c>
      <c r="G184" s="118" t="s">
        <v>11268</v>
      </c>
      <c r="H184" s="67" t="s">
        <v>7507</v>
      </c>
      <c r="I184" s="68">
        <v>1682</v>
      </c>
      <c r="J184" s="68">
        <v>7</v>
      </c>
      <c r="K184" s="68">
        <v>0</v>
      </c>
      <c r="L184" s="68">
        <v>12000</v>
      </c>
      <c r="M184" s="68">
        <v>120</v>
      </c>
      <c r="N184" s="67" t="s">
        <v>2102</v>
      </c>
      <c r="O184" s="51"/>
      <c r="P184" s="49" t="s">
        <v>53290</v>
      </c>
      <c r="Q184" s="18"/>
      <c r="S184" s="44"/>
    </row>
    <row r="185" spans="2:19" ht="15.75">
      <c r="B185" s="68">
        <v>182</v>
      </c>
      <c r="C185" s="68"/>
      <c r="D185" s="67" t="s">
        <v>11269</v>
      </c>
      <c r="E185" s="67" t="s">
        <v>11270</v>
      </c>
      <c r="F185" s="67" t="s">
        <v>11271</v>
      </c>
      <c r="G185" s="119" t="s">
        <v>11272</v>
      </c>
      <c r="H185" s="67" t="s">
        <v>11273</v>
      </c>
      <c r="I185" s="68">
        <v>1682</v>
      </c>
      <c r="J185" s="68">
        <v>6</v>
      </c>
      <c r="K185" s="68">
        <v>0</v>
      </c>
      <c r="L185" s="68">
        <v>12000</v>
      </c>
      <c r="M185" s="68">
        <v>110</v>
      </c>
      <c r="N185" s="67" t="s">
        <v>2102</v>
      </c>
      <c r="O185" s="51"/>
      <c r="P185" s="49" t="s">
        <v>53290</v>
      </c>
      <c r="Q185" s="18"/>
      <c r="S185" s="44"/>
    </row>
    <row r="186" spans="2:19" ht="15.75">
      <c r="B186" s="68">
        <v>183</v>
      </c>
      <c r="C186" s="68"/>
      <c r="D186" s="67" t="s">
        <v>11274</v>
      </c>
      <c r="E186" s="67" t="s">
        <v>11275</v>
      </c>
      <c r="F186" s="67" t="s">
        <v>11276</v>
      </c>
      <c r="G186" s="120"/>
      <c r="H186" s="67" t="s">
        <v>11155</v>
      </c>
      <c r="I186" s="68">
        <v>1682</v>
      </c>
      <c r="J186" s="68">
        <v>9</v>
      </c>
      <c r="K186" s="68">
        <v>0</v>
      </c>
      <c r="L186" s="68">
        <v>11000</v>
      </c>
      <c r="M186" s="68">
        <v>150</v>
      </c>
      <c r="N186" s="67" t="s">
        <v>2102</v>
      </c>
      <c r="O186" s="51"/>
      <c r="P186" s="49" t="s">
        <v>53290</v>
      </c>
      <c r="Q186" s="18"/>
      <c r="S186" s="44"/>
    </row>
    <row r="187" spans="2:19" ht="28.5">
      <c r="B187" s="68">
        <v>184</v>
      </c>
      <c r="C187" s="68"/>
      <c r="D187" s="67" t="s">
        <v>11277</v>
      </c>
      <c r="E187" s="67" t="s">
        <v>11278</v>
      </c>
      <c r="F187" s="67" t="s">
        <v>11279</v>
      </c>
      <c r="G187" s="118" t="s">
        <v>11280</v>
      </c>
      <c r="H187" s="67" t="s">
        <v>11200</v>
      </c>
      <c r="I187" s="68">
        <v>1682</v>
      </c>
      <c r="J187" s="68">
        <v>2</v>
      </c>
      <c r="K187" s="68">
        <v>0</v>
      </c>
      <c r="L187" s="68">
        <v>12000</v>
      </c>
      <c r="M187" s="68">
        <v>100</v>
      </c>
      <c r="N187" s="67" t="s">
        <v>20</v>
      </c>
      <c r="O187" s="51"/>
      <c r="P187" s="49" t="s">
        <v>53290</v>
      </c>
      <c r="Q187" s="18"/>
      <c r="S187" s="44"/>
    </row>
    <row r="188" spans="2:19" ht="28.5" customHeight="1">
      <c r="B188" s="68">
        <v>185</v>
      </c>
      <c r="C188" s="68"/>
      <c r="D188" s="67" t="s">
        <v>11281</v>
      </c>
      <c r="E188" s="67" t="s">
        <v>11282</v>
      </c>
      <c r="F188" s="67" t="s">
        <v>11283</v>
      </c>
      <c r="G188" s="119" t="s">
        <v>11284</v>
      </c>
      <c r="H188" s="67" t="s">
        <v>11285</v>
      </c>
      <c r="I188" s="68">
        <v>1682</v>
      </c>
      <c r="J188" s="68">
        <v>5</v>
      </c>
      <c r="K188" s="68">
        <v>0</v>
      </c>
      <c r="L188" s="68">
        <v>12000</v>
      </c>
      <c r="M188" s="68">
        <v>90</v>
      </c>
      <c r="N188" s="67" t="s">
        <v>2102</v>
      </c>
      <c r="O188" s="51"/>
      <c r="P188" s="49" t="s">
        <v>53290</v>
      </c>
      <c r="Q188" s="18"/>
      <c r="S188" s="44"/>
    </row>
    <row r="189" spans="2:19" ht="15.75">
      <c r="B189" s="68">
        <v>186</v>
      </c>
      <c r="C189" s="68"/>
      <c r="D189" s="67" t="s">
        <v>11286</v>
      </c>
      <c r="E189" s="67" t="s">
        <v>11287</v>
      </c>
      <c r="F189" s="67" t="s">
        <v>11288</v>
      </c>
      <c r="G189" s="121"/>
      <c r="H189" s="67" t="s">
        <v>11247</v>
      </c>
      <c r="I189" s="68">
        <v>1682</v>
      </c>
      <c r="J189" s="68">
        <v>5</v>
      </c>
      <c r="K189" s="68">
        <v>0</v>
      </c>
      <c r="L189" s="68">
        <v>12000</v>
      </c>
      <c r="M189" s="68">
        <v>92</v>
      </c>
      <c r="N189" s="67" t="s">
        <v>2102</v>
      </c>
      <c r="O189" s="51"/>
      <c r="P189" s="49" t="s">
        <v>53290</v>
      </c>
      <c r="Q189" s="18"/>
      <c r="S189" s="44"/>
    </row>
    <row r="190" spans="2:19" ht="15.75">
      <c r="B190" s="68">
        <v>187</v>
      </c>
      <c r="C190" s="68"/>
      <c r="D190" s="67" t="s">
        <v>11289</v>
      </c>
      <c r="E190" s="67" t="s">
        <v>11290</v>
      </c>
      <c r="F190" s="67" t="s">
        <v>11291</v>
      </c>
      <c r="G190" s="120"/>
      <c r="H190" s="67" t="s">
        <v>11292</v>
      </c>
      <c r="I190" s="68">
        <v>1682</v>
      </c>
      <c r="J190" s="68">
        <v>6</v>
      </c>
      <c r="K190" s="68">
        <v>0</v>
      </c>
      <c r="L190" s="68">
        <v>12000</v>
      </c>
      <c r="M190" s="68">
        <v>89</v>
      </c>
      <c r="N190" s="67" t="s">
        <v>2102</v>
      </c>
      <c r="O190" s="51"/>
      <c r="P190" s="49" t="s">
        <v>53290</v>
      </c>
      <c r="Q190" s="18"/>
      <c r="S190" s="44"/>
    </row>
    <row r="191" spans="2:19" ht="28.5">
      <c r="B191" s="68">
        <v>188</v>
      </c>
      <c r="C191" s="68"/>
      <c r="D191" s="67" t="s">
        <v>11293</v>
      </c>
      <c r="E191" s="67" t="s">
        <v>11294</v>
      </c>
      <c r="F191" s="67" t="s">
        <v>11295</v>
      </c>
      <c r="G191" s="118" t="s">
        <v>11296</v>
      </c>
      <c r="H191" s="67" t="s">
        <v>11255</v>
      </c>
      <c r="I191" s="68">
        <v>1690</v>
      </c>
      <c r="J191" s="68">
        <v>9</v>
      </c>
      <c r="K191" s="68">
        <v>0</v>
      </c>
      <c r="L191" s="68">
        <v>12000</v>
      </c>
      <c r="M191" s="68">
        <v>200</v>
      </c>
      <c r="N191" s="67" t="s">
        <v>2102</v>
      </c>
      <c r="O191" s="51"/>
      <c r="P191" s="49" t="s">
        <v>53290</v>
      </c>
      <c r="Q191" s="18"/>
      <c r="S191" s="44"/>
    </row>
    <row r="192" spans="2:19" ht="28.5">
      <c r="B192" s="68">
        <v>189</v>
      </c>
      <c r="C192" s="68"/>
      <c r="D192" s="67" t="s">
        <v>11297</v>
      </c>
      <c r="E192" s="67" t="s">
        <v>11298</v>
      </c>
      <c r="F192" s="67" t="s">
        <v>11299</v>
      </c>
      <c r="G192" s="118" t="s">
        <v>11300</v>
      </c>
      <c r="H192" s="67" t="s">
        <v>11301</v>
      </c>
      <c r="I192" s="68">
        <v>2100</v>
      </c>
      <c r="J192" s="68">
        <v>2</v>
      </c>
      <c r="K192" s="68">
        <v>0</v>
      </c>
      <c r="L192" s="68">
        <v>13500</v>
      </c>
      <c r="M192" s="68">
        <v>120</v>
      </c>
      <c r="N192" s="67" t="s">
        <v>2102</v>
      </c>
      <c r="O192" s="51"/>
      <c r="P192" s="49" t="s">
        <v>53290</v>
      </c>
      <c r="Q192" s="18"/>
      <c r="S192" s="44"/>
    </row>
    <row r="193" spans="2:19" ht="28.5">
      <c r="B193" s="68">
        <v>190</v>
      </c>
      <c r="C193" s="68"/>
      <c r="D193" s="67" t="s">
        <v>11302</v>
      </c>
      <c r="E193" s="67" t="s">
        <v>11303</v>
      </c>
      <c r="F193" s="67" t="s">
        <v>11304</v>
      </c>
      <c r="G193" s="118" t="s">
        <v>11305</v>
      </c>
      <c r="H193" s="67" t="s">
        <v>11306</v>
      </c>
      <c r="I193" s="68">
        <v>1689</v>
      </c>
      <c r="J193" s="68">
        <v>5</v>
      </c>
      <c r="K193" s="68">
        <v>0</v>
      </c>
      <c r="L193" s="68">
        <v>12000</v>
      </c>
      <c r="M193" s="68">
        <v>90</v>
      </c>
      <c r="N193" s="67" t="s">
        <v>2102</v>
      </c>
      <c r="O193" s="51"/>
      <c r="P193" s="49" t="s">
        <v>53290</v>
      </c>
      <c r="Q193" s="18"/>
      <c r="S193" s="44"/>
    </row>
    <row r="194" spans="2:19" ht="15.75">
      <c r="B194" s="68">
        <v>191</v>
      </c>
      <c r="C194" s="68"/>
      <c r="D194" s="67" t="s">
        <v>11307</v>
      </c>
      <c r="E194" s="67" t="s">
        <v>11308</v>
      </c>
      <c r="F194" s="67" t="s">
        <v>11309</v>
      </c>
      <c r="G194" s="124" t="s">
        <v>11310</v>
      </c>
      <c r="H194" s="67" t="s">
        <v>3259</v>
      </c>
      <c r="I194" s="68">
        <v>1680</v>
      </c>
      <c r="J194" s="68">
        <v>5</v>
      </c>
      <c r="K194" s="68">
        <v>0</v>
      </c>
      <c r="L194" s="68">
        <v>18000</v>
      </c>
      <c r="M194" s="68">
        <v>130</v>
      </c>
      <c r="N194" s="67" t="s">
        <v>2102</v>
      </c>
      <c r="O194" s="51"/>
      <c r="P194" s="49" t="s">
        <v>53290</v>
      </c>
      <c r="Q194" s="18"/>
      <c r="S194" s="44"/>
    </row>
    <row r="195" spans="2:19" ht="15.75">
      <c r="B195" s="68">
        <v>192</v>
      </c>
      <c r="C195" s="68"/>
      <c r="D195" s="67" t="s">
        <v>11311</v>
      </c>
      <c r="E195" s="67" t="s">
        <v>11312</v>
      </c>
      <c r="F195" s="67" t="s">
        <v>11313</v>
      </c>
      <c r="G195" s="131" t="s">
        <v>11314</v>
      </c>
      <c r="H195" s="67">
        <v>2003.6</v>
      </c>
      <c r="I195" s="68">
        <v>1867</v>
      </c>
      <c r="J195" s="68">
        <v>6</v>
      </c>
      <c r="K195" s="68">
        <v>0</v>
      </c>
      <c r="L195" s="68">
        <v>15000</v>
      </c>
      <c r="M195" s="68">
        <v>144</v>
      </c>
      <c r="N195" s="67" t="s">
        <v>2102</v>
      </c>
      <c r="O195" s="51"/>
      <c r="P195" s="49" t="s">
        <v>53290</v>
      </c>
      <c r="Q195" s="18"/>
      <c r="S195" s="44"/>
    </row>
    <row r="196" spans="2:19" ht="28.5">
      <c r="B196" s="68">
        <v>193</v>
      </c>
      <c r="C196" s="68"/>
      <c r="D196" s="67" t="s">
        <v>11315</v>
      </c>
      <c r="E196" s="67" t="s">
        <v>11316</v>
      </c>
      <c r="F196" s="67" t="s">
        <v>11317</v>
      </c>
      <c r="G196" s="118" t="s">
        <v>11318</v>
      </c>
      <c r="H196" s="67" t="s">
        <v>11319</v>
      </c>
      <c r="I196" s="68">
        <v>1634</v>
      </c>
      <c r="J196" s="68">
        <v>9</v>
      </c>
      <c r="K196" s="68">
        <v>0</v>
      </c>
      <c r="L196" s="68">
        <v>16000</v>
      </c>
      <c r="M196" s="68">
        <v>90</v>
      </c>
      <c r="N196" s="67" t="s">
        <v>2102</v>
      </c>
      <c r="O196" s="51"/>
      <c r="P196" s="49" t="s">
        <v>53290</v>
      </c>
      <c r="Q196" s="18"/>
      <c r="S196" s="44"/>
    </row>
    <row r="197" spans="2:19" ht="33" customHeight="1">
      <c r="B197" s="68">
        <v>194</v>
      </c>
      <c r="C197" s="68"/>
      <c r="D197" s="67" t="s">
        <v>11320</v>
      </c>
      <c r="E197" s="67" t="s">
        <v>11321</v>
      </c>
      <c r="F197" s="67" t="s">
        <v>11322</v>
      </c>
      <c r="G197" s="138" t="s">
        <v>11323</v>
      </c>
      <c r="H197" s="67" t="s">
        <v>11324</v>
      </c>
      <c r="I197" s="68">
        <v>1689</v>
      </c>
      <c r="J197" s="68">
        <v>8</v>
      </c>
      <c r="K197" s="68">
        <v>0</v>
      </c>
      <c r="L197" s="68">
        <v>13500</v>
      </c>
      <c r="M197" s="68">
        <v>110</v>
      </c>
      <c r="N197" s="67" t="s">
        <v>2102</v>
      </c>
      <c r="O197" s="51"/>
      <c r="P197" s="49" t="s">
        <v>53290</v>
      </c>
      <c r="Q197" s="18"/>
      <c r="S197" s="44"/>
    </row>
    <row r="198" spans="2:19" ht="28.5">
      <c r="B198" s="68">
        <v>195</v>
      </c>
      <c r="C198" s="68"/>
      <c r="D198" s="67" t="s">
        <v>11325</v>
      </c>
      <c r="E198" s="67" t="s">
        <v>11326</v>
      </c>
      <c r="F198" s="67" t="s">
        <v>11327</v>
      </c>
      <c r="G198" s="118" t="s">
        <v>11328</v>
      </c>
      <c r="H198" s="67" t="s">
        <v>11329</v>
      </c>
      <c r="I198" s="68">
        <v>1682</v>
      </c>
      <c r="J198" s="68">
        <v>5</v>
      </c>
      <c r="K198" s="68">
        <v>0</v>
      </c>
      <c r="L198" s="68">
        <v>19000</v>
      </c>
      <c r="M198" s="68">
        <v>86</v>
      </c>
      <c r="N198" s="67" t="s">
        <v>2102</v>
      </c>
      <c r="O198" s="51"/>
      <c r="P198" s="49" t="s">
        <v>53290</v>
      </c>
      <c r="Q198" s="18"/>
      <c r="S198" s="44"/>
    </row>
    <row r="199" spans="2:19" ht="28.5">
      <c r="B199" s="68">
        <v>196</v>
      </c>
      <c r="C199" s="68"/>
      <c r="D199" s="67" t="s">
        <v>11330</v>
      </c>
      <c r="E199" s="67" t="s">
        <v>11331</v>
      </c>
      <c r="F199" s="67" t="s">
        <v>11332</v>
      </c>
      <c r="G199" s="118" t="s">
        <v>11333</v>
      </c>
      <c r="H199" s="67" t="s">
        <v>11334</v>
      </c>
      <c r="I199" s="68">
        <v>1602</v>
      </c>
      <c r="J199" s="68">
        <v>5</v>
      </c>
      <c r="K199" s="68">
        <v>0</v>
      </c>
      <c r="L199" s="68">
        <v>15000</v>
      </c>
      <c r="M199" s="68">
        <v>120</v>
      </c>
      <c r="N199" s="67" t="s">
        <v>20</v>
      </c>
      <c r="O199" s="51"/>
      <c r="P199" s="49" t="s">
        <v>53290</v>
      </c>
      <c r="Q199" s="18"/>
      <c r="S199" s="44"/>
    </row>
    <row r="200" spans="2:19" ht="23.25" customHeight="1">
      <c r="B200" s="68">
        <v>197</v>
      </c>
      <c r="C200" s="68"/>
      <c r="D200" s="67" t="s">
        <v>11335</v>
      </c>
      <c r="E200" s="67" t="s">
        <v>11336</v>
      </c>
      <c r="F200" s="67" t="s">
        <v>11337</v>
      </c>
      <c r="G200" s="119" t="s">
        <v>11338</v>
      </c>
      <c r="H200" s="67" t="s">
        <v>11339</v>
      </c>
      <c r="I200" s="68">
        <v>1689</v>
      </c>
      <c r="J200" s="68">
        <v>6</v>
      </c>
      <c r="K200" s="68">
        <v>0</v>
      </c>
      <c r="L200" s="68">
        <v>14000</v>
      </c>
      <c r="M200" s="68">
        <v>140</v>
      </c>
      <c r="N200" s="67" t="s">
        <v>2102</v>
      </c>
      <c r="O200" s="51"/>
      <c r="P200" s="49" t="s">
        <v>53290</v>
      </c>
      <c r="Q200" s="18"/>
      <c r="S200" s="44"/>
    </row>
    <row r="201" spans="2:19" ht="15.75">
      <c r="B201" s="68">
        <v>198</v>
      </c>
      <c r="C201" s="68"/>
      <c r="D201" s="67" t="s">
        <v>11340</v>
      </c>
      <c r="E201" s="67" t="s">
        <v>11341</v>
      </c>
      <c r="F201" s="67" t="s">
        <v>11342</v>
      </c>
      <c r="G201" s="121"/>
      <c r="H201" s="67" t="s">
        <v>11343</v>
      </c>
      <c r="I201" s="68">
        <v>1680</v>
      </c>
      <c r="J201" s="68">
        <v>9</v>
      </c>
      <c r="K201" s="68">
        <v>0</v>
      </c>
      <c r="L201" s="68">
        <v>11000</v>
      </c>
      <c r="M201" s="68">
        <v>110</v>
      </c>
      <c r="N201" s="67" t="s">
        <v>2102</v>
      </c>
      <c r="O201" s="51"/>
      <c r="P201" s="49" t="s">
        <v>53290</v>
      </c>
      <c r="Q201" s="18"/>
      <c r="S201" s="44"/>
    </row>
    <row r="202" spans="2:19" ht="28.5">
      <c r="B202" s="68">
        <v>199</v>
      </c>
      <c r="C202" s="68"/>
      <c r="D202" s="67" t="s">
        <v>11344</v>
      </c>
      <c r="E202" s="67" t="s">
        <v>11345</v>
      </c>
      <c r="F202" s="67" t="s">
        <v>11346</v>
      </c>
      <c r="G202" s="139" t="s">
        <v>11347</v>
      </c>
      <c r="H202" s="67" t="s">
        <v>11348</v>
      </c>
      <c r="I202" s="68">
        <v>1622</v>
      </c>
      <c r="J202" s="68">
        <v>2</v>
      </c>
      <c r="K202" s="68">
        <v>0</v>
      </c>
      <c r="L202" s="68">
        <v>14000</v>
      </c>
      <c r="M202" s="68">
        <v>120</v>
      </c>
      <c r="N202" s="67" t="s">
        <v>20</v>
      </c>
      <c r="O202" s="51"/>
      <c r="P202" s="49" t="s">
        <v>53290</v>
      </c>
      <c r="Q202" s="18"/>
      <c r="S202" s="44"/>
    </row>
    <row r="203" spans="2:19" ht="28.5">
      <c r="B203" s="68">
        <v>200</v>
      </c>
      <c r="C203" s="68"/>
      <c r="D203" s="67" t="s">
        <v>11349</v>
      </c>
      <c r="E203" s="67" t="s">
        <v>11350</v>
      </c>
      <c r="F203" s="67" t="s">
        <v>11351</v>
      </c>
      <c r="G203" s="118" t="s">
        <v>11352</v>
      </c>
      <c r="H203" s="67" t="s">
        <v>11353</v>
      </c>
      <c r="I203" s="68">
        <v>1082</v>
      </c>
      <c r="J203" s="68">
        <v>5</v>
      </c>
      <c r="K203" s="68">
        <v>0</v>
      </c>
      <c r="L203" s="68">
        <v>13000</v>
      </c>
      <c r="M203" s="68">
        <v>110</v>
      </c>
      <c r="N203" s="67" t="s">
        <v>20</v>
      </c>
      <c r="O203" s="51"/>
      <c r="P203" s="49" t="s">
        <v>53290</v>
      </c>
      <c r="Q203" s="18"/>
      <c r="S203" s="44"/>
    </row>
    <row r="204" spans="2:19" ht="15.75">
      <c r="B204" s="50"/>
      <c r="C204" s="50"/>
      <c r="D204" s="51"/>
      <c r="E204" s="51"/>
      <c r="F204" s="31"/>
      <c r="G204" s="138"/>
      <c r="H204" s="51"/>
      <c r="I204" s="50"/>
      <c r="J204" s="50"/>
      <c r="K204" s="50"/>
      <c r="L204" s="50"/>
      <c r="M204" s="50"/>
      <c r="N204" s="51"/>
      <c r="O204" s="51"/>
      <c r="P204" s="49"/>
      <c r="Q204" s="18"/>
      <c r="S204" s="44"/>
    </row>
    <row r="205" spans="2:19" ht="15.75">
      <c r="B205" s="50"/>
      <c r="C205" s="50"/>
      <c r="D205" s="51"/>
      <c r="E205" s="51"/>
      <c r="F205" s="31"/>
      <c r="G205" s="138"/>
      <c r="H205" s="51"/>
      <c r="I205" s="50"/>
      <c r="J205" s="50"/>
      <c r="K205" s="50"/>
      <c r="L205" s="50"/>
      <c r="M205" s="50"/>
      <c r="N205" s="51"/>
      <c r="O205" s="51"/>
      <c r="P205" s="49"/>
      <c r="Q205" s="18"/>
      <c r="S205" s="44"/>
    </row>
    <row r="206" spans="2:19" ht="15.75">
      <c r="B206" s="50"/>
      <c r="C206" s="50"/>
      <c r="D206" s="51"/>
      <c r="E206" s="51"/>
      <c r="F206" s="31"/>
      <c r="G206" s="138"/>
      <c r="H206" s="51"/>
      <c r="I206" s="50"/>
      <c r="J206" s="50"/>
      <c r="K206" s="50"/>
      <c r="L206" s="50"/>
      <c r="M206" s="50"/>
      <c r="N206" s="51"/>
      <c r="O206" s="51"/>
      <c r="P206" s="49"/>
      <c r="Q206" s="18"/>
      <c r="S206" s="44"/>
    </row>
    <row r="207" spans="2:19" ht="15.75">
      <c r="B207" s="50"/>
      <c r="C207" s="50"/>
      <c r="D207" s="51"/>
      <c r="E207" s="51"/>
      <c r="F207" s="31"/>
      <c r="G207" s="138"/>
      <c r="H207" s="51"/>
      <c r="I207" s="50"/>
      <c r="J207" s="50"/>
      <c r="K207" s="50"/>
      <c r="L207" s="50"/>
      <c r="M207" s="50"/>
      <c r="N207" s="51"/>
      <c r="O207" s="51"/>
      <c r="P207" s="49"/>
      <c r="Q207" s="18"/>
      <c r="S207" s="44"/>
    </row>
    <row r="208" spans="2:19" ht="15.75">
      <c r="B208" s="50"/>
      <c r="C208" s="50"/>
      <c r="D208" s="51"/>
      <c r="E208" s="51"/>
      <c r="F208" s="31"/>
      <c r="G208" s="138"/>
      <c r="H208" s="51"/>
      <c r="I208" s="50"/>
      <c r="J208" s="50"/>
      <c r="K208" s="50"/>
      <c r="L208" s="50"/>
      <c r="M208" s="50"/>
      <c r="N208" s="51"/>
      <c r="O208" s="51"/>
      <c r="P208" s="49"/>
      <c r="Q208" s="18"/>
      <c r="S208" s="44"/>
    </row>
    <row r="209" spans="2:19" ht="15.75">
      <c r="B209" s="50"/>
      <c r="C209" s="50"/>
      <c r="D209" s="51"/>
      <c r="E209" s="51"/>
      <c r="F209" s="31"/>
      <c r="G209" s="138"/>
      <c r="H209" s="51"/>
      <c r="I209" s="50"/>
      <c r="J209" s="50"/>
      <c r="K209" s="50"/>
      <c r="L209" s="50"/>
      <c r="M209" s="50"/>
      <c r="N209" s="51"/>
      <c r="O209" s="51"/>
      <c r="P209" s="49"/>
      <c r="Q209" s="18"/>
      <c r="S209" s="44"/>
    </row>
    <row r="210" spans="2:19" ht="15.75">
      <c r="B210" s="50"/>
      <c r="C210" s="50"/>
      <c r="D210" s="51"/>
      <c r="E210" s="51"/>
      <c r="F210" s="31"/>
      <c r="G210" s="138"/>
      <c r="H210" s="51"/>
      <c r="I210" s="50"/>
      <c r="J210" s="50"/>
      <c r="K210" s="50"/>
      <c r="L210" s="50"/>
      <c r="M210" s="50"/>
      <c r="N210" s="51"/>
      <c r="O210" s="51"/>
      <c r="P210" s="49"/>
      <c r="Q210" s="18"/>
      <c r="S210" s="44"/>
    </row>
    <row r="211" spans="2:19" ht="15.75">
      <c r="B211" s="50"/>
      <c r="C211" s="50"/>
      <c r="D211" s="51"/>
      <c r="E211" s="51"/>
      <c r="F211" s="31"/>
      <c r="G211" s="138"/>
      <c r="H211" s="51"/>
      <c r="I211" s="50"/>
      <c r="J211" s="50"/>
      <c r="K211" s="50"/>
      <c r="L211" s="50"/>
      <c r="M211" s="50"/>
      <c r="N211" s="51"/>
      <c r="O211" s="51"/>
      <c r="P211" s="49"/>
      <c r="Q211" s="18"/>
      <c r="S211" s="44"/>
    </row>
    <row r="212" spans="2:19" ht="15.75">
      <c r="B212" s="50"/>
      <c r="C212" s="50"/>
      <c r="D212" s="51"/>
      <c r="E212" s="51"/>
      <c r="F212" s="31"/>
      <c r="G212" s="138"/>
      <c r="H212" s="51"/>
      <c r="I212" s="50"/>
      <c r="J212" s="50"/>
      <c r="K212" s="50"/>
      <c r="L212" s="50"/>
      <c r="M212" s="50"/>
      <c r="N212" s="51"/>
      <c r="O212" s="51"/>
      <c r="P212" s="49"/>
      <c r="Q212" s="18"/>
      <c r="S212" s="44"/>
    </row>
    <row r="213" spans="2:19" ht="15.75">
      <c r="B213" s="50"/>
      <c r="C213" s="50"/>
      <c r="D213" s="51"/>
      <c r="E213" s="51"/>
      <c r="F213" s="31"/>
      <c r="G213" s="138"/>
      <c r="H213" s="51"/>
      <c r="I213" s="50"/>
      <c r="J213" s="50"/>
      <c r="K213" s="50"/>
      <c r="L213" s="50"/>
      <c r="M213" s="50"/>
      <c r="N213" s="51"/>
      <c r="O213" s="51"/>
      <c r="P213" s="49"/>
      <c r="Q213" s="18"/>
      <c r="S213" s="44"/>
    </row>
    <row r="214" spans="2:19" ht="15.75">
      <c r="B214" s="50"/>
      <c r="C214" s="50"/>
      <c r="D214" s="51"/>
      <c r="E214" s="51"/>
      <c r="F214" s="31"/>
      <c r="G214" s="138"/>
      <c r="H214" s="51"/>
      <c r="I214" s="50"/>
      <c r="J214" s="50"/>
      <c r="K214" s="50"/>
      <c r="L214" s="50"/>
      <c r="M214" s="50"/>
      <c r="N214" s="51"/>
      <c r="O214" s="51"/>
      <c r="P214" s="49"/>
      <c r="Q214" s="18"/>
      <c r="S214" s="44"/>
    </row>
    <row r="215" spans="2:19" ht="15.75">
      <c r="B215" s="50"/>
      <c r="C215" s="50"/>
      <c r="D215" s="51"/>
      <c r="E215" s="51"/>
      <c r="F215" s="31"/>
      <c r="G215" s="138"/>
      <c r="H215" s="51"/>
      <c r="I215" s="50"/>
      <c r="J215" s="50"/>
      <c r="K215" s="50"/>
      <c r="L215" s="50"/>
      <c r="M215" s="50"/>
      <c r="N215" s="51"/>
      <c r="O215" s="51"/>
      <c r="P215" s="49"/>
      <c r="Q215" s="18"/>
      <c r="S215" s="44"/>
    </row>
    <row r="216" spans="2:19" ht="15.75">
      <c r="B216" s="50"/>
      <c r="C216" s="50"/>
      <c r="D216" s="51"/>
      <c r="E216" s="51"/>
      <c r="F216" s="31"/>
      <c r="G216" s="138"/>
      <c r="H216" s="51"/>
      <c r="I216" s="50"/>
      <c r="J216" s="50"/>
      <c r="K216" s="50"/>
      <c r="L216" s="50"/>
      <c r="M216" s="50"/>
      <c r="N216" s="51"/>
      <c r="O216" s="51"/>
      <c r="P216" s="49"/>
      <c r="Q216" s="18"/>
      <c r="S216" s="44"/>
    </row>
    <row r="217" spans="2:19" ht="15.75">
      <c r="B217" s="50"/>
      <c r="C217" s="50"/>
      <c r="D217" s="51"/>
      <c r="E217" s="51"/>
      <c r="F217" s="31"/>
      <c r="G217" s="138"/>
      <c r="H217" s="51"/>
      <c r="I217" s="50"/>
      <c r="J217" s="50"/>
      <c r="K217" s="50"/>
      <c r="L217" s="50"/>
      <c r="M217" s="50"/>
      <c r="N217" s="51"/>
      <c r="O217" s="51"/>
      <c r="P217" s="49"/>
      <c r="Q217" s="18"/>
      <c r="S217" s="44"/>
    </row>
    <row r="218" spans="2:19" ht="15.75">
      <c r="B218" s="50"/>
      <c r="C218" s="50"/>
      <c r="D218" s="51"/>
      <c r="E218" s="51"/>
      <c r="F218" s="31"/>
      <c r="G218" s="138"/>
      <c r="H218" s="51"/>
      <c r="I218" s="50"/>
      <c r="J218" s="50"/>
      <c r="K218" s="50"/>
      <c r="L218" s="50"/>
      <c r="M218" s="50"/>
      <c r="N218" s="51"/>
      <c r="O218" s="51"/>
      <c r="P218" s="49"/>
      <c r="Q218" s="18"/>
      <c r="S218" s="44"/>
    </row>
    <row r="219" spans="2:19" ht="15.75">
      <c r="B219" s="50"/>
      <c r="C219" s="50"/>
      <c r="D219" s="51"/>
      <c r="E219" s="51"/>
      <c r="F219" s="31"/>
      <c r="G219" s="138"/>
      <c r="H219" s="51"/>
      <c r="I219" s="50"/>
      <c r="J219" s="50"/>
      <c r="K219" s="50"/>
      <c r="L219" s="50"/>
      <c r="M219" s="50"/>
      <c r="N219" s="51"/>
      <c r="O219" s="51"/>
      <c r="P219" s="49"/>
      <c r="Q219" s="18"/>
      <c r="S219" s="44"/>
    </row>
    <row r="220" spans="2:19" ht="15.75">
      <c r="B220" s="50"/>
      <c r="C220" s="50"/>
      <c r="D220" s="51"/>
      <c r="E220" s="51"/>
      <c r="F220" s="31"/>
      <c r="G220" s="138"/>
      <c r="H220" s="51"/>
      <c r="I220" s="50"/>
      <c r="J220" s="50"/>
      <c r="K220" s="50"/>
      <c r="L220" s="50"/>
      <c r="M220" s="50"/>
      <c r="N220" s="51"/>
      <c r="O220" s="51"/>
      <c r="P220" s="49"/>
      <c r="Q220" s="18"/>
      <c r="S220" s="44"/>
    </row>
    <row r="221" spans="2:19" ht="15.75">
      <c r="B221" s="50"/>
      <c r="C221" s="50"/>
      <c r="D221" s="51"/>
      <c r="E221" s="51"/>
      <c r="F221" s="31"/>
      <c r="G221" s="138"/>
      <c r="H221" s="51"/>
      <c r="I221" s="50"/>
      <c r="J221" s="50"/>
      <c r="K221" s="50"/>
      <c r="L221" s="50"/>
      <c r="M221" s="50"/>
      <c r="N221" s="51"/>
      <c r="O221" s="51"/>
      <c r="P221" s="49"/>
      <c r="Q221" s="18"/>
      <c r="S221" s="44"/>
    </row>
    <row r="222" spans="2:19" ht="15.75">
      <c r="B222" s="50"/>
      <c r="C222" s="50"/>
      <c r="D222" s="51"/>
      <c r="E222" s="51"/>
      <c r="F222" s="31"/>
      <c r="G222" s="138"/>
      <c r="H222" s="51"/>
      <c r="I222" s="50"/>
      <c r="J222" s="50"/>
      <c r="K222" s="50"/>
      <c r="L222" s="50"/>
      <c r="M222" s="50"/>
      <c r="N222" s="51"/>
      <c r="O222" s="51"/>
      <c r="P222" s="49"/>
      <c r="Q222" s="18"/>
      <c r="S222" s="44"/>
    </row>
    <row r="223" spans="2:19" ht="15.75">
      <c r="B223" s="50"/>
      <c r="C223" s="50"/>
      <c r="D223" s="51"/>
      <c r="E223" s="51"/>
      <c r="F223" s="31"/>
      <c r="G223" s="138"/>
      <c r="H223" s="51"/>
      <c r="I223" s="50"/>
      <c r="J223" s="50"/>
      <c r="K223" s="50"/>
      <c r="L223" s="50"/>
      <c r="M223" s="50"/>
      <c r="N223" s="51"/>
      <c r="O223" s="51"/>
      <c r="P223" s="49"/>
      <c r="Q223" s="18"/>
      <c r="S223" s="44"/>
    </row>
    <row r="224" spans="2:19" ht="15.75">
      <c r="B224" s="50"/>
      <c r="C224" s="50"/>
      <c r="D224" s="51"/>
      <c r="E224" s="51"/>
      <c r="F224" s="31"/>
      <c r="G224" s="138"/>
      <c r="H224" s="51"/>
      <c r="I224" s="50"/>
      <c r="J224" s="50"/>
      <c r="K224" s="50"/>
      <c r="L224" s="50"/>
      <c r="M224" s="50"/>
      <c r="N224" s="51"/>
      <c r="O224" s="51"/>
      <c r="P224" s="49"/>
      <c r="Q224" s="18"/>
      <c r="S224" s="44"/>
    </row>
    <row r="225" spans="2:19" ht="15.75">
      <c r="B225" s="50"/>
      <c r="C225" s="50"/>
      <c r="D225" s="51"/>
      <c r="E225" s="51"/>
      <c r="F225" s="31"/>
      <c r="G225" s="138"/>
      <c r="H225" s="51"/>
      <c r="I225" s="50"/>
      <c r="J225" s="50"/>
      <c r="K225" s="50"/>
      <c r="L225" s="50"/>
      <c r="M225" s="50"/>
      <c r="N225" s="51"/>
      <c r="O225" s="51"/>
      <c r="P225" s="49"/>
      <c r="Q225" s="18"/>
      <c r="S225" s="44"/>
    </row>
    <row r="226" spans="2:19" ht="15.75">
      <c r="B226" s="50"/>
      <c r="C226" s="50"/>
      <c r="D226" s="51"/>
      <c r="E226" s="51"/>
      <c r="F226" s="31"/>
      <c r="G226" s="138"/>
      <c r="H226" s="51"/>
      <c r="I226" s="50"/>
      <c r="J226" s="50"/>
      <c r="K226" s="50"/>
      <c r="L226" s="50"/>
      <c r="M226" s="50"/>
      <c r="N226" s="51"/>
      <c r="O226" s="51"/>
      <c r="P226" s="49"/>
      <c r="Q226" s="18"/>
      <c r="S226" s="44"/>
    </row>
    <row r="227" spans="2:19" ht="15.75">
      <c r="B227" s="50"/>
      <c r="C227" s="50"/>
      <c r="D227" s="51"/>
      <c r="E227" s="51"/>
      <c r="F227" s="31"/>
      <c r="G227" s="138"/>
      <c r="H227" s="51"/>
      <c r="I227" s="50"/>
      <c r="J227" s="50"/>
      <c r="K227" s="50"/>
      <c r="L227" s="50"/>
      <c r="M227" s="50"/>
      <c r="N227" s="51"/>
      <c r="O227" s="51"/>
    </row>
    <row r="228" spans="2:19" ht="15.75">
      <c r="B228" s="50"/>
      <c r="C228" s="50"/>
      <c r="D228" s="51"/>
      <c r="E228" s="51"/>
      <c r="F228" s="31"/>
      <c r="G228" s="138"/>
      <c r="H228" s="51"/>
      <c r="I228" s="50"/>
      <c r="J228" s="50"/>
      <c r="K228" s="50"/>
      <c r="L228" s="50"/>
      <c r="M228" s="50"/>
      <c r="N228" s="51"/>
      <c r="O228" s="51"/>
    </row>
    <row r="229" spans="2:19" ht="15.75">
      <c r="B229" s="50"/>
      <c r="C229" s="50"/>
      <c r="D229" s="51"/>
      <c r="E229" s="51"/>
      <c r="F229" s="31"/>
      <c r="G229" s="138"/>
      <c r="H229" s="51"/>
      <c r="I229" s="50"/>
      <c r="J229" s="50"/>
      <c r="K229" s="50"/>
      <c r="L229" s="50"/>
      <c r="M229" s="50"/>
      <c r="N229" s="51"/>
      <c r="O229" s="51"/>
    </row>
    <row r="230" spans="2:19" ht="15.75">
      <c r="B230" s="50"/>
      <c r="C230" s="50"/>
      <c r="D230" s="51"/>
      <c r="E230" s="51"/>
      <c r="F230" s="31"/>
      <c r="G230" s="138"/>
      <c r="H230" s="51"/>
      <c r="I230" s="50"/>
      <c r="J230" s="50"/>
      <c r="K230" s="50"/>
      <c r="L230" s="50"/>
      <c r="M230" s="50"/>
      <c r="N230" s="51"/>
      <c r="O230" s="51"/>
    </row>
    <row r="231" spans="2:19" ht="15.75">
      <c r="B231" s="50"/>
      <c r="C231" s="50"/>
      <c r="D231" s="51"/>
      <c r="E231" s="51"/>
      <c r="F231" s="31"/>
      <c r="G231" s="138"/>
      <c r="H231" s="51"/>
      <c r="I231" s="50"/>
      <c r="J231" s="50"/>
      <c r="K231" s="50"/>
      <c r="L231" s="50"/>
      <c r="M231" s="50"/>
      <c r="N231" s="51"/>
      <c r="O231" s="51"/>
    </row>
    <row r="232" spans="2:19" ht="15.75">
      <c r="B232" s="50"/>
      <c r="C232" s="50"/>
      <c r="D232" s="51"/>
      <c r="E232" s="51"/>
      <c r="F232" s="31"/>
      <c r="G232" s="138"/>
      <c r="H232" s="51"/>
      <c r="I232" s="50"/>
      <c r="J232" s="50"/>
      <c r="K232" s="50"/>
      <c r="L232" s="50"/>
      <c r="M232" s="50"/>
      <c r="N232" s="51"/>
      <c r="O232" s="51"/>
    </row>
    <row r="233" spans="2:19" ht="15.75">
      <c r="B233" s="50"/>
      <c r="C233" s="50"/>
      <c r="D233" s="51"/>
      <c r="E233" s="51"/>
      <c r="F233" s="31"/>
      <c r="G233" s="138"/>
      <c r="H233" s="51"/>
      <c r="I233" s="50"/>
      <c r="J233" s="50"/>
      <c r="K233" s="50"/>
      <c r="L233" s="50"/>
      <c r="M233" s="50"/>
      <c r="N233" s="51"/>
      <c r="O233" s="51"/>
    </row>
    <row r="234" spans="2:19" ht="15.75">
      <c r="B234" s="50"/>
      <c r="C234" s="50"/>
      <c r="D234" s="51"/>
      <c r="E234" s="51"/>
      <c r="F234" s="31"/>
      <c r="G234" s="138"/>
      <c r="H234" s="51"/>
      <c r="I234" s="50"/>
      <c r="J234" s="50"/>
      <c r="K234" s="50"/>
      <c r="L234" s="50"/>
      <c r="M234" s="50"/>
      <c r="N234" s="51"/>
      <c r="O234" s="51"/>
    </row>
    <row r="235" spans="2:19" ht="15.75">
      <c r="B235" s="50"/>
      <c r="C235" s="50"/>
      <c r="D235" s="51"/>
      <c r="E235" s="51"/>
      <c r="F235" s="31"/>
      <c r="G235" s="138"/>
      <c r="H235" s="51"/>
      <c r="I235" s="50"/>
      <c r="J235" s="50"/>
      <c r="K235" s="50"/>
      <c r="L235" s="50"/>
      <c r="M235" s="50"/>
      <c r="N235" s="51"/>
      <c r="O235" s="51"/>
    </row>
    <row r="236" spans="2:19" ht="15.75">
      <c r="B236" s="50"/>
      <c r="C236" s="50"/>
      <c r="D236" s="51"/>
      <c r="E236" s="51"/>
      <c r="F236" s="31"/>
      <c r="G236" s="138"/>
      <c r="H236" s="51"/>
      <c r="I236" s="50"/>
      <c r="J236" s="50"/>
      <c r="K236" s="50"/>
      <c r="L236" s="50"/>
      <c r="M236" s="50"/>
      <c r="N236" s="51"/>
      <c r="O236" s="51"/>
    </row>
    <row r="237" spans="2:19" ht="15.75">
      <c r="B237" s="50"/>
      <c r="C237" s="50"/>
      <c r="D237" s="51"/>
      <c r="E237" s="51"/>
      <c r="F237" s="31"/>
      <c r="G237" s="138"/>
      <c r="H237" s="51"/>
      <c r="I237" s="50"/>
      <c r="J237" s="50"/>
      <c r="K237" s="50"/>
      <c r="L237" s="50"/>
      <c r="M237" s="50"/>
      <c r="N237" s="51"/>
      <c r="O237" s="51"/>
    </row>
    <row r="238" spans="2:19" ht="15.75">
      <c r="B238" s="50"/>
      <c r="C238" s="50"/>
      <c r="D238" s="51"/>
      <c r="E238" s="51"/>
      <c r="F238" s="31"/>
      <c r="G238" s="138"/>
      <c r="H238" s="51"/>
      <c r="I238" s="50"/>
      <c r="J238" s="50"/>
      <c r="K238" s="50"/>
      <c r="L238" s="50"/>
      <c r="M238" s="50"/>
      <c r="N238" s="51"/>
      <c r="O238" s="51"/>
    </row>
    <row r="239" spans="2:19" ht="15.75">
      <c r="B239" s="50"/>
      <c r="C239" s="50"/>
      <c r="D239" s="51"/>
      <c r="E239" s="51"/>
      <c r="F239" s="31"/>
      <c r="G239" s="138"/>
      <c r="H239" s="51"/>
      <c r="I239" s="50"/>
      <c r="J239" s="50"/>
      <c r="K239" s="50"/>
      <c r="L239" s="50"/>
      <c r="M239" s="50"/>
      <c r="N239" s="51"/>
      <c r="O239" s="51"/>
    </row>
    <row r="240" spans="2:19" ht="15.75">
      <c r="B240" s="50"/>
      <c r="C240" s="50"/>
      <c r="D240" s="51"/>
      <c r="E240" s="51"/>
      <c r="F240" s="31"/>
      <c r="G240" s="138"/>
      <c r="H240" s="51"/>
      <c r="I240" s="50"/>
      <c r="J240" s="50"/>
      <c r="K240" s="50"/>
      <c r="L240" s="50"/>
      <c r="M240" s="50"/>
      <c r="N240" s="51"/>
      <c r="O240" s="51"/>
    </row>
    <row r="241" spans="2:15" ht="15.75">
      <c r="B241" s="50"/>
      <c r="C241" s="50"/>
      <c r="D241" s="51"/>
      <c r="E241" s="51"/>
      <c r="F241" s="31"/>
      <c r="G241" s="138"/>
      <c r="H241" s="51"/>
      <c r="I241" s="50"/>
      <c r="J241" s="50"/>
      <c r="K241" s="50"/>
      <c r="L241" s="50"/>
      <c r="M241" s="50"/>
      <c r="N241" s="51"/>
      <c r="O241" s="51"/>
    </row>
    <row r="242" spans="2:15" ht="15.75">
      <c r="B242" s="50"/>
      <c r="C242" s="50"/>
      <c r="D242" s="51"/>
      <c r="E242" s="51"/>
      <c r="F242" s="31"/>
      <c r="G242" s="138"/>
      <c r="H242" s="51"/>
      <c r="I242" s="50"/>
      <c r="J242" s="50"/>
      <c r="K242" s="50"/>
      <c r="L242" s="50"/>
      <c r="M242" s="50"/>
      <c r="N242" s="51"/>
      <c r="O242" s="51"/>
    </row>
    <row r="243" spans="2:15" ht="15.75">
      <c r="B243" s="50"/>
      <c r="C243" s="50"/>
      <c r="D243" s="51"/>
      <c r="E243" s="51"/>
      <c r="F243" s="31"/>
      <c r="G243" s="138"/>
      <c r="H243" s="51"/>
      <c r="I243" s="50"/>
      <c r="J243" s="50"/>
      <c r="K243" s="50"/>
      <c r="L243" s="50"/>
      <c r="M243" s="50"/>
      <c r="N243" s="51"/>
      <c r="O243" s="51"/>
    </row>
    <row r="244" spans="2:15" ht="15.75">
      <c r="B244" s="50"/>
      <c r="C244" s="50"/>
      <c r="D244" s="51"/>
      <c r="E244" s="51"/>
      <c r="F244" s="31"/>
      <c r="G244" s="138"/>
      <c r="H244" s="51"/>
      <c r="I244" s="50"/>
      <c r="J244" s="50"/>
      <c r="K244" s="50"/>
      <c r="L244" s="50"/>
      <c r="M244" s="50"/>
      <c r="N244" s="51"/>
      <c r="O244" s="51"/>
    </row>
    <row r="245" spans="2:15" ht="15.75">
      <c r="B245" s="50"/>
      <c r="C245" s="50"/>
      <c r="D245" s="51"/>
      <c r="E245" s="51"/>
      <c r="F245" s="31"/>
      <c r="G245" s="138"/>
      <c r="H245" s="51"/>
      <c r="I245" s="50"/>
      <c r="J245" s="50"/>
      <c r="K245" s="50"/>
      <c r="L245" s="50"/>
      <c r="M245" s="50"/>
      <c r="N245" s="51"/>
      <c r="O245" s="51"/>
    </row>
    <row r="246" spans="2:15" ht="15.75">
      <c r="B246" s="50"/>
      <c r="C246" s="50"/>
      <c r="D246" s="51"/>
      <c r="E246" s="51"/>
      <c r="F246" s="31"/>
      <c r="G246" s="138"/>
      <c r="H246" s="51"/>
      <c r="I246" s="50"/>
      <c r="J246" s="50"/>
      <c r="K246" s="50"/>
      <c r="L246" s="50"/>
      <c r="M246" s="50"/>
      <c r="N246" s="51"/>
      <c r="O246" s="51"/>
    </row>
    <row r="247" spans="2:15" ht="15.75">
      <c r="B247" s="50"/>
      <c r="C247" s="50"/>
      <c r="D247" s="51"/>
      <c r="E247" s="51"/>
      <c r="F247" s="31"/>
      <c r="G247" s="138"/>
      <c r="H247" s="51"/>
      <c r="I247" s="50"/>
      <c r="J247" s="50"/>
      <c r="K247" s="50"/>
      <c r="L247" s="50"/>
      <c r="M247" s="50"/>
      <c r="N247" s="51"/>
      <c r="O247" s="51"/>
    </row>
    <row r="248" spans="2:15" ht="15.75">
      <c r="B248" s="50"/>
      <c r="C248" s="50"/>
      <c r="D248" s="51"/>
      <c r="E248" s="51"/>
      <c r="F248" s="31"/>
      <c r="G248" s="138"/>
      <c r="H248" s="51"/>
      <c r="I248" s="50"/>
      <c r="J248" s="50"/>
      <c r="K248" s="50"/>
      <c r="L248" s="50"/>
      <c r="M248" s="50"/>
      <c r="N248" s="51"/>
      <c r="O248" s="51"/>
    </row>
    <row r="249" spans="2:15" ht="15.75">
      <c r="B249" s="50"/>
      <c r="C249" s="50"/>
      <c r="D249" s="51"/>
      <c r="E249" s="51"/>
      <c r="F249" s="31"/>
      <c r="G249" s="138"/>
      <c r="H249" s="51"/>
      <c r="I249" s="50"/>
      <c r="J249" s="50"/>
      <c r="K249" s="50"/>
      <c r="L249" s="50"/>
      <c r="M249" s="50"/>
      <c r="N249" s="51"/>
      <c r="O249" s="51"/>
    </row>
    <row r="250" spans="2:15" ht="15.75">
      <c r="B250" s="50"/>
      <c r="C250" s="50"/>
      <c r="D250" s="51"/>
      <c r="E250" s="51"/>
      <c r="F250" s="31"/>
      <c r="G250" s="138"/>
      <c r="H250" s="51"/>
      <c r="I250" s="50"/>
      <c r="J250" s="50"/>
      <c r="K250" s="50"/>
      <c r="L250" s="50"/>
      <c r="M250" s="50"/>
      <c r="N250" s="51"/>
      <c r="O250" s="51"/>
    </row>
    <row r="251" spans="2:15" ht="15.75">
      <c r="B251" s="50"/>
      <c r="C251" s="50"/>
      <c r="D251" s="51"/>
      <c r="E251" s="51"/>
      <c r="F251" s="31"/>
      <c r="G251" s="138"/>
      <c r="H251" s="51"/>
      <c r="I251" s="50"/>
      <c r="J251" s="50"/>
      <c r="K251" s="50"/>
      <c r="L251" s="50"/>
      <c r="M251" s="50"/>
      <c r="N251" s="51"/>
      <c r="O251" s="51"/>
    </row>
    <row r="252" spans="2:15" ht="15.75">
      <c r="B252" s="50"/>
      <c r="C252" s="50"/>
      <c r="D252" s="51"/>
      <c r="E252" s="51"/>
      <c r="F252" s="31"/>
      <c r="G252" s="138"/>
      <c r="H252" s="51"/>
      <c r="I252" s="50"/>
      <c r="J252" s="50"/>
      <c r="K252" s="50"/>
      <c r="L252" s="50"/>
      <c r="M252" s="50"/>
      <c r="N252" s="51"/>
      <c r="O252" s="51"/>
    </row>
    <row r="253" spans="2:15" ht="15.75">
      <c r="B253" s="50"/>
      <c r="C253" s="50"/>
      <c r="D253" s="51"/>
      <c r="E253" s="51"/>
      <c r="F253" s="31"/>
      <c r="G253" s="138"/>
      <c r="H253" s="51"/>
      <c r="I253" s="50"/>
      <c r="J253" s="50"/>
      <c r="K253" s="50"/>
      <c r="L253" s="50"/>
      <c r="M253" s="50"/>
      <c r="N253" s="51"/>
      <c r="O253" s="51"/>
    </row>
    <row r="254" spans="2:15" ht="15.75">
      <c r="B254" s="50"/>
      <c r="C254" s="50"/>
      <c r="D254" s="51"/>
      <c r="E254" s="51"/>
      <c r="F254" s="31"/>
      <c r="G254" s="138"/>
      <c r="H254" s="51"/>
      <c r="I254" s="50"/>
      <c r="J254" s="50"/>
      <c r="K254" s="50"/>
      <c r="L254" s="50"/>
      <c r="M254" s="50"/>
      <c r="N254" s="51"/>
      <c r="O254" s="51"/>
    </row>
    <row r="255" spans="2:15" ht="15.75">
      <c r="B255" s="50"/>
      <c r="C255" s="50"/>
      <c r="D255" s="51"/>
      <c r="E255" s="51"/>
      <c r="F255" s="31"/>
      <c r="G255" s="138"/>
      <c r="H255" s="51"/>
      <c r="I255" s="50"/>
      <c r="J255" s="50"/>
      <c r="K255" s="50"/>
      <c r="L255" s="50"/>
      <c r="M255" s="50"/>
      <c r="N255" s="51"/>
      <c r="O255" s="51"/>
    </row>
    <row r="256" spans="2:15" ht="15.75">
      <c r="B256" s="50"/>
      <c r="C256" s="50"/>
      <c r="D256" s="51"/>
      <c r="E256" s="51"/>
      <c r="F256" s="31"/>
      <c r="G256" s="138"/>
      <c r="H256" s="51"/>
      <c r="I256" s="50"/>
      <c r="J256" s="50"/>
      <c r="K256" s="50"/>
      <c r="L256" s="50"/>
      <c r="M256" s="50"/>
      <c r="N256" s="51"/>
      <c r="O256" s="51"/>
    </row>
    <row r="257" spans="2:15" ht="15.75">
      <c r="B257" s="50"/>
      <c r="C257" s="50"/>
      <c r="D257" s="51"/>
      <c r="E257" s="51"/>
      <c r="F257" s="31"/>
      <c r="G257" s="138"/>
      <c r="H257" s="51"/>
      <c r="I257" s="50"/>
      <c r="J257" s="50"/>
      <c r="K257" s="50"/>
      <c r="L257" s="50"/>
      <c r="M257" s="50"/>
      <c r="N257" s="51"/>
      <c r="O257" s="51"/>
    </row>
    <row r="258" spans="2:15" ht="15.75">
      <c r="B258" s="50"/>
      <c r="C258" s="50"/>
      <c r="D258" s="51"/>
      <c r="E258" s="51"/>
      <c r="F258" s="31"/>
      <c r="G258" s="138"/>
      <c r="H258" s="51"/>
      <c r="I258" s="50"/>
      <c r="J258" s="50"/>
      <c r="K258" s="50"/>
      <c r="L258" s="50"/>
      <c r="M258" s="50"/>
      <c r="N258" s="51"/>
      <c r="O258" s="51"/>
    </row>
    <row r="259" spans="2:15" ht="15.75">
      <c r="B259" s="50"/>
      <c r="C259" s="50"/>
      <c r="D259" s="51"/>
      <c r="E259" s="51"/>
      <c r="F259" s="31"/>
      <c r="G259" s="138"/>
      <c r="H259" s="51"/>
      <c r="I259" s="50"/>
      <c r="J259" s="50"/>
      <c r="K259" s="50"/>
      <c r="L259" s="50"/>
      <c r="M259" s="50"/>
      <c r="N259" s="51"/>
      <c r="O259" s="51"/>
    </row>
    <row r="260" spans="2:15" ht="15.75">
      <c r="B260" s="50"/>
      <c r="C260" s="50"/>
      <c r="D260" s="51"/>
      <c r="E260" s="51"/>
      <c r="F260" s="31"/>
      <c r="G260" s="138"/>
      <c r="H260" s="51"/>
      <c r="I260" s="50"/>
      <c r="J260" s="50"/>
      <c r="K260" s="50"/>
      <c r="L260" s="50"/>
      <c r="M260" s="50"/>
      <c r="N260" s="51"/>
      <c r="O260" s="51"/>
    </row>
    <row r="261" spans="2:15" ht="15.75">
      <c r="B261" s="50"/>
      <c r="C261" s="50"/>
      <c r="D261" s="51"/>
      <c r="E261" s="51"/>
      <c r="F261" s="31"/>
      <c r="G261" s="138"/>
      <c r="H261" s="51"/>
      <c r="I261" s="50"/>
      <c r="J261" s="50"/>
      <c r="K261" s="50"/>
      <c r="L261" s="50"/>
      <c r="M261" s="50"/>
      <c r="N261" s="51"/>
      <c r="O261" s="51"/>
    </row>
    <row r="262" spans="2:15" ht="15.75">
      <c r="B262" s="50"/>
      <c r="C262" s="50"/>
      <c r="D262" s="51"/>
      <c r="E262" s="51"/>
      <c r="F262" s="31"/>
      <c r="G262" s="138"/>
      <c r="H262" s="51"/>
      <c r="I262" s="50"/>
      <c r="J262" s="50"/>
      <c r="K262" s="50"/>
      <c r="L262" s="50"/>
      <c r="M262" s="50"/>
      <c r="N262" s="51"/>
      <c r="O262" s="51"/>
    </row>
    <row r="263" spans="2:15" ht="15.75">
      <c r="B263" s="50"/>
      <c r="C263" s="50"/>
      <c r="D263" s="51"/>
      <c r="E263" s="51"/>
      <c r="F263" s="31"/>
      <c r="G263" s="138"/>
      <c r="H263" s="51"/>
      <c r="I263" s="50"/>
      <c r="J263" s="50"/>
      <c r="K263" s="50"/>
      <c r="L263" s="50"/>
      <c r="M263" s="50"/>
      <c r="N263" s="51"/>
      <c r="O263" s="51"/>
    </row>
    <row r="264" spans="2:15" ht="15.75">
      <c r="B264" s="50"/>
      <c r="C264" s="50"/>
      <c r="D264" s="51"/>
      <c r="E264" s="51"/>
      <c r="F264" s="31"/>
      <c r="G264" s="138"/>
      <c r="H264" s="51"/>
      <c r="I264" s="50"/>
      <c r="J264" s="50"/>
      <c r="K264" s="50"/>
      <c r="L264" s="50"/>
      <c r="M264" s="50"/>
      <c r="N264" s="51"/>
      <c r="O264" s="51"/>
    </row>
    <row r="265" spans="2:15" ht="15.75">
      <c r="B265" s="50"/>
      <c r="C265" s="50"/>
      <c r="D265" s="51"/>
      <c r="E265" s="51"/>
      <c r="F265" s="31"/>
      <c r="G265" s="138"/>
      <c r="H265" s="51"/>
      <c r="I265" s="50"/>
      <c r="J265" s="50"/>
      <c r="K265" s="50"/>
      <c r="L265" s="50"/>
      <c r="M265" s="50"/>
      <c r="N265" s="51"/>
      <c r="O265" s="51"/>
    </row>
    <row r="266" spans="2:15" ht="15.75">
      <c r="B266" s="50"/>
      <c r="C266" s="50"/>
      <c r="D266" s="51"/>
      <c r="E266" s="51"/>
      <c r="F266" s="31"/>
      <c r="G266" s="138"/>
      <c r="H266" s="51"/>
      <c r="I266" s="50"/>
      <c r="J266" s="50"/>
      <c r="K266" s="50"/>
      <c r="L266" s="50"/>
      <c r="M266" s="50"/>
      <c r="N266" s="51"/>
      <c r="O266" s="51"/>
    </row>
    <row r="267" spans="2:15" ht="15.75">
      <c r="B267" s="50"/>
      <c r="C267" s="50"/>
      <c r="D267" s="51"/>
      <c r="E267" s="51"/>
      <c r="F267" s="31"/>
      <c r="G267" s="138"/>
      <c r="H267" s="51"/>
      <c r="I267" s="50"/>
      <c r="J267" s="50"/>
      <c r="K267" s="50"/>
      <c r="L267" s="50"/>
      <c r="M267" s="50"/>
      <c r="N267" s="51"/>
      <c r="O267" s="51"/>
    </row>
    <row r="268" spans="2:15" ht="15.75">
      <c r="B268" s="50"/>
      <c r="C268" s="50"/>
      <c r="D268" s="51"/>
      <c r="E268" s="51"/>
      <c r="F268" s="31"/>
      <c r="G268" s="138"/>
      <c r="H268" s="51"/>
      <c r="I268" s="50"/>
      <c r="J268" s="50"/>
      <c r="K268" s="50"/>
      <c r="L268" s="50"/>
      <c r="M268" s="50"/>
      <c r="N268" s="51"/>
      <c r="O268" s="51"/>
    </row>
    <row r="269" spans="2:15" ht="15.75">
      <c r="B269" s="50"/>
      <c r="C269" s="50"/>
      <c r="D269" s="51"/>
      <c r="E269" s="51"/>
      <c r="F269" s="31"/>
      <c r="G269" s="138"/>
      <c r="H269" s="51"/>
      <c r="I269" s="50"/>
      <c r="J269" s="50"/>
      <c r="K269" s="50"/>
      <c r="L269" s="50"/>
      <c r="M269" s="50"/>
      <c r="N269" s="51"/>
      <c r="O269" s="51"/>
    </row>
    <row r="270" spans="2:15" ht="15.75">
      <c r="B270" s="50"/>
      <c r="C270" s="50"/>
      <c r="D270" s="51"/>
      <c r="E270" s="51"/>
      <c r="F270" s="31"/>
      <c r="G270" s="138"/>
      <c r="H270" s="51"/>
      <c r="I270" s="50"/>
      <c r="J270" s="50"/>
      <c r="K270" s="50"/>
      <c r="L270" s="50"/>
      <c r="M270" s="50"/>
      <c r="N270" s="51"/>
      <c r="O270" s="51"/>
    </row>
    <row r="271" spans="2:15" ht="15.75">
      <c r="B271" s="50"/>
      <c r="C271" s="50"/>
      <c r="D271" s="51"/>
      <c r="E271" s="51"/>
      <c r="F271" s="31"/>
      <c r="G271" s="138"/>
      <c r="H271" s="51"/>
      <c r="I271" s="50"/>
      <c r="J271" s="50"/>
      <c r="K271" s="50"/>
      <c r="L271" s="50"/>
      <c r="M271" s="50"/>
      <c r="N271" s="51"/>
      <c r="O271" s="51"/>
    </row>
    <row r="272" spans="2:15" ht="15.75">
      <c r="B272" s="50"/>
      <c r="C272" s="50"/>
      <c r="D272" s="51"/>
      <c r="E272" s="51"/>
      <c r="F272" s="31"/>
      <c r="G272" s="138"/>
      <c r="H272" s="51"/>
      <c r="I272" s="50"/>
      <c r="J272" s="50"/>
      <c r="K272" s="50"/>
      <c r="L272" s="50"/>
      <c r="M272" s="50"/>
      <c r="N272" s="51"/>
      <c r="O272" s="51"/>
    </row>
    <row r="273" spans="2:15" ht="15.75">
      <c r="B273" s="50"/>
      <c r="C273" s="50"/>
      <c r="D273" s="51"/>
      <c r="E273" s="51"/>
      <c r="F273" s="31"/>
      <c r="G273" s="138"/>
      <c r="H273" s="51"/>
      <c r="I273" s="50"/>
      <c r="J273" s="50"/>
      <c r="K273" s="50"/>
      <c r="L273" s="50"/>
      <c r="M273" s="50"/>
      <c r="N273" s="51"/>
      <c r="O273" s="51"/>
    </row>
    <row r="274" spans="2:15" ht="15.75">
      <c r="B274" s="50"/>
      <c r="C274" s="50"/>
      <c r="D274" s="51"/>
      <c r="E274" s="51"/>
      <c r="F274" s="31"/>
      <c r="G274" s="138"/>
      <c r="H274" s="51"/>
      <c r="I274" s="50"/>
      <c r="J274" s="50"/>
      <c r="K274" s="50"/>
      <c r="L274" s="50"/>
      <c r="M274" s="50"/>
      <c r="N274" s="51"/>
      <c r="O274" s="51"/>
    </row>
    <row r="275" spans="2:15" ht="15.75">
      <c r="B275" s="50"/>
      <c r="C275" s="50"/>
      <c r="D275" s="51"/>
      <c r="E275" s="51"/>
      <c r="F275" s="31"/>
      <c r="G275" s="138"/>
      <c r="H275" s="51"/>
      <c r="I275" s="50"/>
      <c r="J275" s="50"/>
      <c r="K275" s="50"/>
      <c r="L275" s="50"/>
      <c r="M275" s="50"/>
      <c r="N275" s="51"/>
      <c r="O275" s="51"/>
    </row>
    <row r="276" spans="2:15" ht="15.75">
      <c r="B276" s="50"/>
      <c r="C276" s="50"/>
      <c r="D276" s="51"/>
      <c r="E276" s="51"/>
      <c r="F276" s="31"/>
      <c r="G276" s="138"/>
      <c r="H276" s="51"/>
      <c r="I276" s="50"/>
      <c r="J276" s="50"/>
      <c r="K276" s="50"/>
      <c r="L276" s="50"/>
      <c r="M276" s="50"/>
      <c r="N276" s="51"/>
      <c r="O276" s="51"/>
    </row>
    <row r="277" spans="2:15" ht="15.75">
      <c r="B277" s="50"/>
      <c r="C277" s="50"/>
      <c r="D277" s="51"/>
      <c r="E277" s="51"/>
      <c r="F277" s="31"/>
      <c r="G277" s="138"/>
      <c r="H277" s="51"/>
      <c r="I277" s="50"/>
      <c r="J277" s="50"/>
      <c r="K277" s="50"/>
      <c r="L277" s="50"/>
      <c r="M277" s="50"/>
      <c r="N277" s="51"/>
      <c r="O277" s="51"/>
    </row>
    <row r="278" spans="2:15" ht="15.75">
      <c r="B278" s="50"/>
      <c r="C278" s="50"/>
      <c r="D278" s="51"/>
      <c r="E278" s="51"/>
      <c r="F278" s="31"/>
      <c r="G278" s="138"/>
      <c r="H278" s="51"/>
      <c r="I278" s="50"/>
      <c r="J278" s="50"/>
      <c r="K278" s="50"/>
      <c r="L278" s="50"/>
      <c r="M278" s="50"/>
      <c r="N278" s="51"/>
      <c r="O278" s="51"/>
    </row>
    <row r="279" spans="2:15" ht="15.75">
      <c r="B279" s="50"/>
      <c r="C279" s="50"/>
      <c r="D279" s="51"/>
      <c r="E279" s="51"/>
      <c r="F279" s="31"/>
      <c r="G279" s="138"/>
      <c r="H279" s="51"/>
      <c r="I279" s="50"/>
      <c r="J279" s="50"/>
      <c r="K279" s="50"/>
      <c r="L279" s="50"/>
      <c r="M279" s="50"/>
      <c r="N279" s="51"/>
      <c r="O279" s="51"/>
    </row>
    <row r="280" spans="2:15" ht="15.75">
      <c r="B280" s="50"/>
      <c r="C280" s="50"/>
      <c r="D280" s="51"/>
      <c r="E280" s="51"/>
      <c r="F280" s="31"/>
      <c r="G280" s="138"/>
      <c r="H280" s="51"/>
      <c r="I280" s="50"/>
      <c r="J280" s="50"/>
      <c r="K280" s="50"/>
      <c r="L280" s="50"/>
      <c r="M280" s="50"/>
      <c r="N280" s="51"/>
      <c r="O280" s="51"/>
    </row>
    <row r="281" spans="2:15" ht="15.75">
      <c r="B281" s="50"/>
      <c r="C281" s="50"/>
      <c r="D281" s="51"/>
      <c r="E281" s="51"/>
      <c r="F281" s="31"/>
      <c r="G281" s="138"/>
      <c r="H281" s="51"/>
      <c r="I281" s="50"/>
      <c r="J281" s="50"/>
      <c r="K281" s="50"/>
      <c r="L281" s="50"/>
      <c r="M281" s="50"/>
      <c r="N281" s="51"/>
      <c r="O281" s="51"/>
    </row>
    <row r="282" spans="2:15" ht="15.75">
      <c r="B282" s="50"/>
      <c r="C282" s="50"/>
      <c r="D282" s="51"/>
      <c r="E282" s="51"/>
      <c r="F282" s="31"/>
      <c r="G282" s="138"/>
      <c r="H282" s="51"/>
      <c r="I282" s="50"/>
      <c r="J282" s="50"/>
      <c r="K282" s="50"/>
      <c r="L282" s="50"/>
      <c r="M282" s="50"/>
      <c r="N282" s="51"/>
      <c r="O282" s="51"/>
    </row>
    <row r="283" spans="2:15" ht="15.75">
      <c r="B283" s="50"/>
      <c r="C283" s="50"/>
      <c r="D283" s="51"/>
      <c r="E283" s="51"/>
      <c r="F283" s="31"/>
      <c r="G283" s="138"/>
      <c r="H283" s="51"/>
      <c r="I283" s="50"/>
      <c r="J283" s="50"/>
      <c r="K283" s="50"/>
      <c r="L283" s="50"/>
      <c r="M283" s="50"/>
      <c r="N283" s="51"/>
      <c r="O283" s="51"/>
    </row>
    <row r="284" spans="2:15" ht="15.75">
      <c r="B284" s="50"/>
      <c r="C284" s="50"/>
      <c r="D284" s="51"/>
      <c r="E284" s="51"/>
      <c r="F284" s="31"/>
      <c r="G284" s="138"/>
      <c r="H284" s="51"/>
      <c r="I284" s="50"/>
      <c r="J284" s="50"/>
      <c r="K284" s="50"/>
      <c r="L284" s="50"/>
      <c r="M284" s="50"/>
      <c r="N284" s="51"/>
      <c r="O284" s="51"/>
    </row>
    <row r="285" spans="2:15" ht="15.75">
      <c r="B285" s="50"/>
      <c r="C285" s="50"/>
      <c r="D285" s="51"/>
      <c r="E285" s="51"/>
      <c r="F285" s="31"/>
      <c r="G285" s="138"/>
      <c r="H285" s="51"/>
      <c r="I285" s="50"/>
      <c r="J285" s="50"/>
      <c r="K285" s="50"/>
      <c r="L285" s="50"/>
      <c r="M285" s="50"/>
      <c r="N285" s="51"/>
      <c r="O285" s="51"/>
    </row>
    <row r="286" spans="2:15" ht="15.75">
      <c r="B286" s="50"/>
      <c r="C286" s="50"/>
      <c r="D286" s="51"/>
      <c r="E286" s="51"/>
      <c r="F286" s="31"/>
      <c r="G286" s="138"/>
      <c r="H286" s="51"/>
      <c r="I286" s="50"/>
      <c r="J286" s="50"/>
      <c r="K286" s="50"/>
      <c r="L286" s="50"/>
      <c r="M286" s="50"/>
      <c r="N286" s="51"/>
      <c r="O286" s="51"/>
    </row>
    <row r="287" spans="2:15" ht="15.75">
      <c r="B287" s="50"/>
      <c r="C287" s="50"/>
      <c r="D287" s="51"/>
      <c r="E287" s="51"/>
      <c r="F287" s="31"/>
      <c r="G287" s="138"/>
      <c r="H287" s="51"/>
      <c r="I287" s="50"/>
      <c r="J287" s="50"/>
      <c r="K287" s="50"/>
      <c r="L287" s="50"/>
      <c r="M287" s="50"/>
      <c r="N287" s="51"/>
      <c r="O287" s="51"/>
    </row>
    <row r="288" spans="2:15" ht="15.75">
      <c r="B288" s="50"/>
      <c r="C288" s="50"/>
      <c r="D288" s="51"/>
      <c r="E288" s="51"/>
      <c r="F288" s="31"/>
      <c r="G288" s="138"/>
      <c r="H288" s="51"/>
      <c r="I288" s="50"/>
      <c r="J288" s="50"/>
      <c r="K288" s="50"/>
      <c r="L288" s="50"/>
      <c r="M288" s="50"/>
      <c r="N288" s="51"/>
      <c r="O288" s="51"/>
    </row>
    <row r="289" spans="2:15" ht="15.75">
      <c r="B289" s="50"/>
      <c r="C289" s="50"/>
      <c r="D289" s="51"/>
      <c r="E289" s="51"/>
      <c r="F289" s="31"/>
      <c r="G289" s="138"/>
      <c r="H289" s="51"/>
      <c r="I289" s="50"/>
      <c r="J289" s="50"/>
      <c r="K289" s="50"/>
      <c r="L289" s="50"/>
      <c r="M289" s="50"/>
      <c r="N289" s="51"/>
      <c r="O289" s="51"/>
    </row>
    <row r="290" spans="2:15" ht="15.75">
      <c r="B290" s="50"/>
      <c r="C290" s="50"/>
      <c r="D290" s="51"/>
      <c r="E290" s="51"/>
      <c r="F290" s="31"/>
      <c r="G290" s="138"/>
      <c r="H290" s="51"/>
      <c r="I290" s="50"/>
      <c r="J290" s="50"/>
      <c r="K290" s="50"/>
      <c r="L290" s="50"/>
      <c r="M290" s="50"/>
      <c r="N290" s="51"/>
      <c r="O290" s="51"/>
    </row>
    <row r="291" spans="2:15" ht="15.75">
      <c r="B291" s="50"/>
      <c r="C291" s="50"/>
      <c r="D291" s="51"/>
      <c r="E291" s="51"/>
      <c r="F291" s="31"/>
      <c r="G291" s="138"/>
      <c r="H291" s="51"/>
      <c r="I291" s="50"/>
      <c r="J291" s="50"/>
      <c r="K291" s="50"/>
      <c r="L291" s="50"/>
      <c r="M291" s="50"/>
      <c r="N291" s="51"/>
      <c r="O291" s="51"/>
    </row>
    <row r="292" spans="2:15" ht="15.75">
      <c r="B292" s="50"/>
      <c r="C292" s="50"/>
      <c r="D292" s="51"/>
      <c r="E292" s="51"/>
      <c r="F292" s="31"/>
      <c r="G292" s="138"/>
      <c r="H292" s="51"/>
      <c r="I292" s="50"/>
      <c r="J292" s="50"/>
      <c r="K292" s="50"/>
      <c r="L292" s="50"/>
      <c r="M292" s="50"/>
      <c r="N292" s="51"/>
      <c r="O292" s="51"/>
    </row>
    <row r="293" spans="2:15" ht="15.75">
      <c r="B293" s="50"/>
      <c r="C293" s="50"/>
      <c r="D293" s="51"/>
      <c r="E293" s="51"/>
      <c r="F293" s="31"/>
      <c r="G293" s="138"/>
      <c r="H293" s="51"/>
      <c r="I293" s="50"/>
      <c r="J293" s="50"/>
      <c r="K293" s="50"/>
      <c r="L293" s="50"/>
      <c r="M293" s="50"/>
      <c r="N293" s="51"/>
      <c r="O293" s="51"/>
    </row>
    <row r="294" spans="2:15" ht="15.75">
      <c r="B294" s="50"/>
      <c r="C294" s="50"/>
      <c r="D294" s="51"/>
      <c r="E294" s="51"/>
      <c r="F294" s="31"/>
      <c r="G294" s="138"/>
      <c r="H294" s="51"/>
      <c r="I294" s="50"/>
      <c r="J294" s="50"/>
      <c r="K294" s="50"/>
      <c r="L294" s="50"/>
      <c r="M294" s="50"/>
      <c r="N294" s="51"/>
      <c r="O294" s="51"/>
    </row>
    <row r="295" spans="2:15" ht="15.75">
      <c r="B295" s="50"/>
      <c r="C295" s="50"/>
      <c r="D295" s="51"/>
      <c r="E295" s="51"/>
      <c r="F295" s="31"/>
      <c r="G295" s="138"/>
      <c r="H295" s="51"/>
      <c r="I295" s="50"/>
      <c r="J295" s="50"/>
      <c r="K295" s="50"/>
      <c r="L295" s="50"/>
      <c r="M295" s="50"/>
      <c r="N295" s="51"/>
      <c r="O295" s="51"/>
    </row>
    <row r="296" spans="2:15" ht="15.75">
      <c r="B296" s="50"/>
      <c r="C296" s="50"/>
      <c r="D296" s="51"/>
      <c r="E296" s="51"/>
      <c r="F296" s="31"/>
      <c r="G296" s="138"/>
      <c r="H296" s="51"/>
      <c r="I296" s="50"/>
      <c r="J296" s="50"/>
      <c r="K296" s="50"/>
      <c r="L296" s="50"/>
      <c r="M296" s="50"/>
      <c r="N296" s="51"/>
      <c r="O296" s="51"/>
    </row>
    <row r="297" spans="2:15" ht="15.75">
      <c r="B297" s="50"/>
      <c r="C297" s="50"/>
      <c r="D297" s="51"/>
      <c r="E297" s="51"/>
      <c r="F297" s="31"/>
      <c r="G297" s="138"/>
      <c r="H297" s="51"/>
      <c r="I297" s="50"/>
      <c r="J297" s="50"/>
      <c r="K297" s="50"/>
      <c r="L297" s="50"/>
      <c r="M297" s="50"/>
      <c r="N297" s="51"/>
      <c r="O297" s="51"/>
    </row>
    <row r="298" spans="2:15" ht="15.75">
      <c r="B298" s="50"/>
      <c r="C298" s="50"/>
      <c r="D298" s="51"/>
      <c r="E298" s="51"/>
      <c r="F298" s="31"/>
      <c r="G298" s="138"/>
      <c r="H298" s="51"/>
      <c r="I298" s="50"/>
      <c r="J298" s="50"/>
      <c r="K298" s="50"/>
      <c r="L298" s="50"/>
      <c r="M298" s="50"/>
      <c r="N298" s="51"/>
      <c r="O298" s="51"/>
    </row>
    <row r="299" spans="2:15" ht="15.75">
      <c r="B299" s="50"/>
      <c r="C299" s="50"/>
      <c r="D299" s="51"/>
      <c r="E299" s="51"/>
      <c r="F299" s="31"/>
      <c r="G299" s="138"/>
      <c r="H299" s="51"/>
      <c r="I299" s="50"/>
      <c r="J299" s="50"/>
      <c r="K299" s="50"/>
      <c r="L299" s="50"/>
      <c r="M299" s="50"/>
      <c r="N299" s="51"/>
      <c r="O299" s="51"/>
    </row>
    <row r="300" spans="2:15" ht="15.75">
      <c r="B300" s="50"/>
      <c r="C300" s="50"/>
      <c r="D300" s="51"/>
      <c r="E300" s="51"/>
      <c r="F300" s="31"/>
      <c r="G300" s="138"/>
      <c r="H300" s="51"/>
      <c r="I300" s="50"/>
      <c r="J300" s="50"/>
      <c r="K300" s="50"/>
      <c r="L300" s="50"/>
      <c r="M300" s="50"/>
      <c r="N300" s="51"/>
      <c r="O300" s="51"/>
    </row>
    <row r="301" spans="2:15" ht="15.75">
      <c r="B301" s="50"/>
      <c r="C301" s="50"/>
      <c r="D301" s="51"/>
      <c r="E301" s="51"/>
      <c r="F301" s="31"/>
      <c r="G301" s="138"/>
      <c r="H301" s="51"/>
      <c r="I301" s="50"/>
      <c r="J301" s="50"/>
      <c r="K301" s="50"/>
      <c r="L301" s="50"/>
      <c r="M301" s="50"/>
      <c r="N301" s="51"/>
      <c r="O301" s="51"/>
    </row>
    <row r="302" spans="2:15" ht="15.75">
      <c r="B302" s="50"/>
      <c r="C302" s="50"/>
      <c r="D302" s="51"/>
      <c r="E302" s="51"/>
      <c r="F302" s="31"/>
      <c r="G302" s="138"/>
      <c r="H302" s="51"/>
      <c r="I302" s="50"/>
      <c r="J302" s="50"/>
      <c r="K302" s="50"/>
      <c r="L302" s="50"/>
      <c r="M302" s="50"/>
      <c r="N302" s="51"/>
      <c r="O302" s="51"/>
    </row>
    <row r="303" spans="2:15" ht="15.75">
      <c r="B303" s="50"/>
      <c r="C303" s="50"/>
      <c r="D303" s="51"/>
      <c r="E303" s="51"/>
      <c r="F303" s="31"/>
      <c r="G303" s="138"/>
      <c r="H303" s="51"/>
      <c r="I303" s="50"/>
      <c r="J303" s="50"/>
      <c r="K303" s="50"/>
      <c r="L303" s="50"/>
      <c r="M303" s="50"/>
      <c r="N303" s="51"/>
      <c r="O303" s="51"/>
    </row>
    <row r="304" spans="2:15" ht="15.75">
      <c r="B304" s="50"/>
      <c r="C304" s="50"/>
      <c r="D304" s="51"/>
      <c r="E304" s="51"/>
      <c r="F304" s="31"/>
      <c r="G304" s="138"/>
      <c r="H304" s="51"/>
      <c r="I304" s="50"/>
      <c r="J304" s="50"/>
      <c r="K304" s="50"/>
      <c r="L304" s="50"/>
      <c r="M304" s="50"/>
      <c r="N304" s="51"/>
      <c r="O304" s="51"/>
    </row>
    <row r="305" spans="2:15" ht="15.75">
      <c r="B305" s="50"/>
      <c r="C305" s="50"/>
      <c r="D305" s="51"/>
      <c r="E305" s="51"/>
      <c r="F305" s="31"/>
      <c r="G305" s="138"/>
      <c r="H305" s="51"/>
      <c r="I305" s="50"/>
      <c r="J305" s="50"/>
      <c r="K305" s="50"/>
      <c r="L305" s="50"/>
      <c r="M305" s="50"/>
      <c r="N305" s="51"/>
      <c r="O305" s="51"/>
    </row>
    <row r="306" spans="2:15" ht="15.75">
      <c r="B306" s="50"/>
      <c r="C306" s="50"/>
      <c r="D306" s="51"/>
      <c r="E306" s="51"/>
      <c r="F306" s="31"/>
      <c r="G306" s="138"/>
      <c r="H306" s="51"/>
      <c r="I306" s="50"/>
      <c r="J306" s="50"/>
      <c r="K306" s="50"/>
      <c r="L306" s="50"/>
      <c r="M306" s="50"/>
      <c r="N306" s="51"/>
      <c r="O306" s="51"/>
    </row>
    <row r="307" spans="2:15" ht="15.75">
      <c r="B307" s="50"/>
      <c r="C307" s="50"/>
      <c r="D307" s="51"/>
      <c r="E307" s="51"/>
      <c r="F307" s="31"/>
      <c r="G307" s="138"/>
      <c r="H307" s="51"/>
      <c r="I307" s="50"/>
      <c r="J307" s="50"/>
      <c r="K307" s="50"/>
      <c r="L307" s="50"/>
      <c r="M307" s="50"/>
      <c r="N307" s="51"/>
      <c r="O307" s="51"/>
    </row>
    <row r="308" spans="2:15" ht="15.75">
      <c r="B308" s="50"/>
      <c r="C308" s="50"/>
      <c r="D308" s="51"/>
      <c r="E308" s="51"/>
      <c r="F308" s="31"/>
      <c r="G308" s="138"/>
      <c r="H308" s="51"/>
      <c r="I308" s="50"/>
      <c r="J308" s="50"/>
      <c r="K308" s="50"/>
      <c r="L308" s="50"/>
      <c r="M308" s="50"/>
      <c r="N308" s="51"/>
      <c r="O308" s="51"/>
    </row>
    <row r="309" spans="2:15" ht="15.75">
      <c r="B309" s="50"/>
      <c r="C309" s="50"/>
      <c r="D309" s="51"/>
      <c r="E309" s="51"/>
      <c r="F309" s="31"/>
      <c r="G309" s="138"/>
      <c r="H309" s="51"/>
      <c r="I309" s="50"/>
      <c r="J309" s="50"/>
      <c r="K309" s="50"/>
      <c r="L309" s="50"/>
      <c r="M309" s="50"/>
      <c r="N309" s="51"/>
      <c r="O309" s="51"/>
    </row>
    <row r="310" spans="2:15" ht="15.75">
      <c r="B310" s="50"/>
      <c r="C310" s="50"/>
      <c r="D310" s="51"/>
      <c r="E310" s="51"/>
      <c r="F310" s="31"/>
      <c r="G310" s="138"/>
      <c r="H310" s="51"/>
      <c r="I310" s="50"/>
      <c r="J310" s="50"/>
      <c r="K310" s="50"/>
      <c r="L310" s="50"/>
      <c r="M310" s="50"/>
      <c r="N310" s="51"/>
      <c r="O310" s="51"/>
    </row>
    <row r="311" spans="2:15" ht="15.75">
      <c r="B311" s="50"/>
      <c r="C311" s="50"/>
      <c r="D311" s="51"/>
      <c r="E311" s="51"/>
      <c r="F311" s="31"/>
      <c r="G311" s="138"/>
      <c r="H311" s="51"/>
      <c r="I311" s="50"/>
      <c r="J311" s="50"/>
      <c r="K311" s="50"/>
      <c r="L311" s="50"/>
      <c r="M311" s="50"/>
      <c r="N311" s="51"/>
      <c r="O311" s="51"/>
    </row>
    <row r="312" spans="2:15" ht="15.75">
      <c r="B312" s="50"/>
      <c r="C312" s="50"/>
      <c r="D312" s="51"/>
      <c r="E312" s="51"/>
      <c r="F312" s="31"/>
      <c r="G312" s="138"/>
      <c r="H312" s="51"/>
      <c r="I312" s="50"/>
      <c r="J312" s="50"/>
      <c r="K312" s="50"/>
      <c r="L312" s="50"/>
      <c r="M312" s="50"/>
      <c r="N312" s="51"/>
      <c r="O312" s="51"/>
    </row>
    <row r="313" spans="2:15" ht="15.75">
      <c r="B313" s="50"/>
      <c r="C313" s="50"/>
      <c r="D313" s="51"/>
      <c r="E313" s="51"/>
      <c r="F313" s="31"/>
      <c r="G313" s="138"/>
      <c r="H313" s="51"/>
      <c r="I313" s="50"/>
      <c r="J313" s="50"/>
      <c r="K313" s="50"/>
      <c r="L313" s="50"/>
      <c r="M313" s="50"/>
      <c r="N313" s="51"/>
      <c r="O313" s="51"/>
    </row>
    <row r="314" spans="2:15" ht="15.75">
      <c r="B314" s="50"/>
      <c r="C314" s="50"/>
      <c r="D314" s="51"/>
      <c r="E314" s="51"/>
      <c r="F314" s="31"/>
      <c r="G314" s="138"/>
      <c r="H314" s="51"/>
      <c r="I314" s="50"/>
      <c r="J314" s="50"/>
      <c r="K314" s="50"/>
      <c r="L314" s="50"/>
      <c r="M314" s="50"/>
      <c r="N314" s="51"/>
      <c r="O314" s="51"/>
    </row>
    <row r="315" spans="2:15" ht="15.75">
      <c r="B315" s="50"/>
      <c r="C315" s="50"/>
      <c r="D315" s="51"/>
      <c r="E315" s="51"/>
      <c r="F315" s="31"/>
      <c r="G315" s="138"/>
      <c r="H315" s="51"/>
      <c r="I315" s="50"/>
      <c r="J315" s="50"/>
      <c r="K315" s="50"/>
      <c r="L315" s="50"/>
      <c r="M315" s="50"/>
      <c r="N315" s="51"/>
      <c r="O315" s="51"/>
    </row>
    <row r="316" spans="2:15" ht="15.75">
      <c r="B316" s="50"/>
      <c r="C316" s="50"/>
      <c r="D316" s="51"/>
      <c r="E316" s="51"/>
      <c r="F316" s="31"/>
      <c r="G316" s="138"/>
      <c r="H316" s="51"/>
      <c r="I316" s="50"/>
      <c r="J316" s="50"/>
      <c r="K316" s="50"/>
      <c r="L316" s="50"/>
      <c r="M316" s="50"/>
      <c r="N316" s="51"/>
      <c r="O316" s="51"/>
    </row>
    <row r="317" spans="2:15" ht="15.75">
      <c r="B317" s="50"/>
      <c r="C317" s="50"/>
      <c r="D317" s="51"/>
      <c r="E317" s="51"/>
      <c r="F317" s="31"/>
      <c r="G317" s="138"/>
      <c r="H317" s="51"/>
      <c r="I317" s="50"/>
      <c r="J317" s="50"/>
      <c r="K317" s="50"/>
      <c r="L317" s="50"/>
      <c r="M317" s="50"/>
      <c r="N317" s="51"/>
      <c r="O317" s="51"/>
    </row>
    <row r="318" spans="2:15" ht="15.75">
      <c r="B318" s="50"/>
      <c r="C318" s="50"/>
      <c r="D318" s="51"/>
      <c r="E318" s="51"/>
      <c r="F318" s="31"/>
      <c r="G318" s="138"/>
      <c r="H318" s="51"/>
      <c r="I318" s="50"/>
      <c r="J318" s="50"/>
      <c r="K318" s="50"/>
      <c r="L318" s="50"/>
      <c r="M318" s="50"/>
      <c r="N318" s="51"/>
      <c r="O318" s="51"/>
    </row>
    <row r="319" spans="2:15" ht="15.75">
      <c r="B319" s="50"/>
      <c r="C319" s="50"/>
      <c r="D319" s="51"/>
      <c r="E319" s="51"/>
      <c r="F319" s="31"/>
      <c r="G319" s="138"/>
      <c r="H319" s="51"/>
      <c r="I319" s="50"/>
      <c r="J319" s="50"/>
      <c r="K319" s="50"/>
      <c r="L319" s="50"/>
      <c r="M319" s="50"/>
      <c r="N319" s="51"/>
      <c r="O319" s="51"/>
    </row>
    <row r="320" spans="2:15" ht="15.75">
      <c r="B320" s="50"/>
      <c r="C320" s="50"/>
      <c r="D320" s="51"/>
      <c r="E320" s="51"/>
      <c r="F320" s="31"/>
      <c r="G320" s="138"/>
      <c r="H320" s="51"/>
      <c r="I320" s="50"/>
      <c r="J320" s="50"/>
      <c r="K320" s="50"/>
      <c r="L320" s="50"/>
      <c r="M320" s="50"/>
      <c r="N320" s="51"/>
      <c r="O320" s="51"/>
    </row>
    <row r="321" spans="2:15" ht="15.75">
      <c r="B321" s="50"/>
      <c r="C321" s="50"/>
      <c r="D321" s="51"/>
      <c r="E321" s="51"/>
      <c r="F321" s="31"/>
      <c r="G321" s="138"/>
      <c r="H321" s="51"/>
      <c r="I321" s="50"/>
      <c r="J321" s="50"/>
      <c r="K321" s="50"/>
      <c r="L321" s="50"/>
      <c r="M321" s="50"/>
      <c r="N321" s="51"/>
      <c r="O321" s="51"/>
    </row>
    <row r="322" spans="2:15" ht="15.75">
      <c r="B322" s="50"/>
      <c r="C322" s="50"/>
      <c r="D322" s="51"/>
      <c r="E322" s="51"/>
      <c r="F322" s="31"/>
      <c r="G322" s="138"/>
      <c r="H322" s="51"/>
      <c r="I322" s="50"/>
      <c r="J322" s="50"/>
      <c r="K322" s="50"/>
      <c r="L322" s="50"/>
      <c r="M322" s="50"/>
      <c r="N322" s="51"/>
      <c r="O322" s="51"/>
    </row>
    <row r="323" spans="2:15" ht="15.75">
      <c r="B323" s="50"/>
      <c r="C323" s="50"/>
      <c r="D323" s="51"/>
      <c r="E323" s="51"/>
      <c r="F323" s="31"/>
      <c r="G323" s="138"/>
      <c r="H323" s="51"/>
      <c r="I323" s="50"/>
      <c r="J323" s="50"/>
      <c r="K323" s="50"/>
      <c r="L323" s="50"/>
      <c r="M323" s="50"/>
      <c r="N323" s="51"/>
      <c r="O323" s="51"/>
    </row>
    <row r="324" spans="2:15" ht="15.75">
      <c r="B324" s="50"/>
      <c r="C324" s="50"/>
      <c r="D324" s="51"/>
      <c r="E324" s="51"/>
      <c r="F324" s="31"/>
      <c r="G324" s="138"/>
      <c r="H324" s="51"/>
      <c r="I324" s="50"/>
      <c r="J324" s="50"/>
      <c r="K324" s="50"/>
      <c r="L324" s="50"/>
      <c r="M324" s="50"/>
      <c r="N324" s="51"/>
      <c r="O324" s="51"/>
    </row>
    <row r="325" spans="2:15" ht="15.75">
      <c r="B325" s="50"/>
      <c r="C325" s="50"/>
      <c r="D325" s="51"/>
      <c r="E325" s="51"/>
      <c r="F325" s="31"/>
      <c r="G325" s="138"/>
      <c r="H325" s="51"/>
      <c r="I325" s="50"/>
      <c r="J325" s="50"/>
      <c r="K325" s="50"/>
      <c r="L325" s="50"/>
      <c r="M325" s="50"/>
      <c r="N325" s="51"/>
      <c r="O325" s="51"/>
    </row>
    <row r="326" spans="2:15" ht="15.75">
      <c r="B326" s="50"/>
      <c r="C326" s="50"/>
      <c r="D326" s="51"/>
      <c r="E326" s="51"/>
      <c r="F326" s="31"/>
      <c r="G326" s="138"/>
      <c r="H326" s="51"/>
      <c r="I326" s="50"/>
      <c r="J326" s="50"/>
      <c r="K326" s="50"/>
      <c r="L326" s="50"/>
      <c r="M326" s="50"/>
      <c r="N326" s="51"/>
      <c r="O326" s="51"/>
    </row>
    <row r="327" spans="2:15" ht="15.75">
      <c r="B327" s="50"/>
      <c r="C327" s="50"/>
      <c r="D327" s="51"/>
      <c r="E327" s="51"/>
      <c r="F327" s="31"/>
      <c r="G327" s="138"/>
      <c r="H327" s="51"/>
      <c r="I327" s="50"/>
      <c r="J327" s="50"/>
      <c r="K327" s="50"/>
      <c r="L327" s="50"/>
      <c r="M327" s="50"/>
      <c r="N327" s="51"/>
      <c r="O327" s="51"/>
    </row>
    <row r="328" spans="2:15" ht="15.75">
      <c r="B328" s="50"/>
      <c r="C328" s="50"/>
      <c r="D328" s="51"/>
      <c r="E328" s="51"/>
      <c r="F328" s="31"/>
      <c r="G328" s="138"/>
      <c r="H328" s="51"/>
      <c r="I328" s="50"/>
      <c r="J328" s="50"/>
      <c r="K328" s="50"/>
      <c r="L328" s="50"/>
      <c r="M328" s="50"/>
      <c r="N328" s="51"/>
      <c r="O328" s="51"/>
    </row>
    <row r="329" spans="2:15" ht="15.75">
      <c r="B329" s="50"/>
      <c r="C329" s="50"/>
      <c r="D329" s="51"/>
      <c r="E329" s="51"/>
      <c r="F329" s="31"/>
      <c r="G329" s="138"/>
      <c r="H329" s="51"/>
      <c r="I329" s="50"/>
      <c r="J329" s="50"/>
      <c r="K329" s="50"/>
      <c r="L329" s="50"/>
      <c r="M329" s="50"/>
      <c r="N329" s="51"/>
      <c r="O329" s="51"/>
    </row>
    <row r="330" spans="2:15" ht="15.75">
      <c r="B330" s="50"/>
      <c r="C330" s="50"/>
      <c r="D330" s="51"/>
      <c r="E330" s="51"/>
      <c r="F330" s="31"/>
      <c r="G330" s="138"/>
      <c r="H330" s="51"/>
      <c r="I330" s="50"/>
      <c r="J330" s="50"/>
      <c r="K330" s="50"/>
      <c r="L330" s="50"/>
      <c r="M330" s="50"/>
      <c r="N330" s="51"/>
      <c r="O330" s="51"/>
    </row>
    <row r="331" spans="2:15" ht="15.75">
      <c r="B331" s="50"/>
      <c r="C331" s="50"/>
      <c r="D331" s="51"/>
      <c r="E331" s="51"/>
      <c r="F331" s="31"/>
      <c r="G331" s="138"/>
      <c r="H331" s="51"/>
      <c r="I331" s="50"/>
      <c r="J331" s="50"/>
      <c r="K331" s="50"/>
      <c r="L331" s="50"/>
      <c r="M331" s="50"/>
      <c r="N331" s="51"/>
      <c r="O331" s="51"/>
    </row>
    <row r="332" spans="2:15" ht="15.75">
      <c r="B332" s="50"/>
      <c r="C332" s="50"/>
      <c r="D332" s="51"/>
      <c r="E332" s="51"/>
      <c r="F332" s="31"/>
      <c r="G332" s="138"/>
      <c r="H332" s="51"/>
      <c r="I332" s="50"/>
      <c r="J332" s="50"/>
      <c r="K332" s="50"/>
      <c r="L332" s="50"/>
      <c r="M332" s="50"/>
      <c r="N332" s="51"/>
      <c r="O332" s="51"/>
    </row>
    <row r="333" spans="2:15" ht="15.75">
      <c r="B333" s="50"/>
      <c r="C333" s="50"/>
      <c r="D333" s="51"/>
      <c r="E333" s="51"/>
      <c r="F333" s="31"/>
      <c r="G333" s="138"/>
      <c r="H333" s="51"/>
      <c r="I333" s="50"/>
      <c r="J333" s="50"/>
      <c r="K333" s="50"/>
      <c r="L333" s="50"/>
      <c r="M333" s="50"/>
      <c r="N333" s="51"/>
      <c r="O333" s="51"/>
    </row>
    <row r="334" spans="2:15" ht="15.75">
      <c r="B334" s="50"/>
      <c r="C334" s="50"/>
      <c r="D334" s="51"/>
      <c r="E334" s="51"/>
      <c r="F334" s="31"/>
      <c r="G334" s="138"/>
      <c r="H334" s="51"/>
      <c r="I334" s="50"/>
      <c r="J334" s="50"/>
      <c r="K334" s="50"/>
      <c r="L334" s="50"/>
      <c r="M334" s="50"/>
      <c r="N334" s="51"/>
      <c r="O334" s="51"/>
    </row>
    <row r="335" spans="2:15" ht="15.75">
      <c r="B335" s="50"/>
      <c r="C335" s="50"/>
      <c r="D335" s="51"/>
      <c r="E335" s="51"/>
      <c r="F335" s="31"/>
      <c r="G335" s="138"/>
      <c r="H335" s="51"/>
      <c r="I335" s="50"/>
      <c r="J335" s="50"/>
      <c r="K335" s="50"/>
      <c r="L335" s="50"/>
      <c r="M335" s="50"/>
      <c r="N335" s="51"/>
      <c r="O335" s="51"/>
    </row>
    <row r="336" spans="2:15" ht="15.75">
      <c r="B336" s="50"/>
      <c r="C336" s="50"/>
      <c r="D336" s="51"/>
      <c r="E336" s="51"/>
      <c r="F336" s="31"/>
      <c r="G336" s="138"/>
      <c r="H336" s="51"/>
      <c r="I336" s="50"/>
      <c r="J336" s="50"/>
      <c r="K336" s="50"/>
      <c r="L336" s="50"/>
      <c r="M336" s="50"/>
      <c r="N336" s="51"/>
      <c r="O336" s="51"/>
    </row>
    <row r="337" spans="2:15" ht="15.75">
      <c r="B337" s="50"/>
      <c r="C337" s="50"/>
      <c r="D337" s="51"/>
      <c r="E337" s="51"/>
      <c r="F337" s="31"/>
      <c r="G337" s="138"/>
      <c r="H337" s="51"/>
      <c r="I337" s="50"/>
      <c r="J337" s="50"/>
      <c r="K337" s="50"/>
      <c r="L337" s="50"/>
      <c r="M337" s="50"/>
      <c r="N337" s="51"/>
      <c r="O337" s="51"/>
    </row>
    <row r="338" spans="2:15" ht="15.75">
      <c r="B338" s="50"/>
      <c r="C338" s="50"/>
      <c r="D338" s="51"/>
      <c r="E338" s="51"/>
      <c r="F338" s="31"/>
      <c r="G338" s="138"/>
      <c r="H338" s="51"/>
      <c r="I338" s="50"/>
      <c r="J338" s="50"/>
      <c r="K338" s="50"/>
      <c r="L338" s="50"/>
      <c r="M338" s="50"/>
      <c r="N338" s="51"/>
      <c r="O338" s="51"/>
    </row>
    <row r="339" spans="2:15" ht="15.75">
      <c r="B339" s="50"/>
      <c r="C339" s="50"/>
      <c r="D339" s="51"/>
      <c r="E339" s="51"/>
      <c r="F339" s="31"/>
      <c r="G339" s="138"/>
      <c r="H339" s="51"/>
      <c r="I339" s="50"/>
      <c r="J339" s="50"/>
      <c r="K339" s="50"/>
      <c r="L339" s="50"/>
      <c r="M339" s="50"/>
      <c r="N339" s="51"/>
      <c r="O339" s="51"/>
    </row>
    <row r="340" spans="2:15" ht="15.75">
      <c r="B340" s="50"/>
      <c r="C340" s="50"/>
      <c r="D340" s="51"/>
      <c r="E340" s="51"/>
      <c r="F340" s="31"/>
      <c r="G340" s="138"/>
      <c r="H340" s="51"/>
      <c r="I340" s="50"/>
      <c r="J340" s="50"/>
      <c r="K340" s="50"/>
      <c r="L340" s="50"/>
      <c r="M340" s="50"/>
      <c r="N340" s="51"/>
      <c r="O340" s="51"/>
    </row>
    <row r="341" spans="2:15" ht="15.75">
      <c r="B341" s="50"/>
      <c r="C341" s="50"/>
      <c r="D341" s="51"/>
      <c r="E341" s="51"/>
      <c r="F341" s="31"/>
      <c r="G341" s="138"/>
      <c r="H341" s="51"/>
      <c r="I341" s="50"/>
      <c r="J341" s="50"/>
      <c r="K341" s="50"/>
      <c r="L341" s="50"/>
      <c r="M341" s="50"/>
      <c r="N341" s="51"/>
      <c r="O341" s="51"/>
    </row>
    <row r="342" spans="2:15" ht="15.75">
      <c r="B342" s="50"/>
      <c r="C342" s="50"/>
      <c r="D342" s="51"/>
      <c r="E342" s="51"/>
      <c r="F342" s="31"/>
      <c r="G342" s="138"/>
      <c r="H342" s="51"/>
      <c r="I342" s="50"/>
      <c r="J342" s="50"/>
      <c r="K342" s="50"/>
      <c r="L342" s="50"/>
      <c r="M342" s="50"/>
      <c r="N342" s="51"/>
      <c r="O342" s="51"/>
    </row>
    <row r="343" spans="2:15" ht="15.75">
      <c r="B343" s="50"/>
      <c r="C343" s="50"/>
      <c r="D343" s="51"/>
      <c r="E343" s="51"/>
      <c r="F343" s="31"/>
      <c r="G343" s="138"/>
      <c r="H343" s="51"/>
      <c r="I343" s="50"/>
      <c r="J343" s="50"/>
      <c r="K343" s="50"/>
      <c r="L343" s="50"/>
      <c r="M343" s="50"/>
      <c r="N343" s="51"/>
      <c r="O343" s="51"/>
    </row>
    <row r="344" spans="2:15" ht="15.75">
      <c r="B344" s="50"/>
      <c r="C344" s="50"/>
      <c r="D344" s="51"/>
      <c r="E344" s="51"/>
      <c r="F344" s="31"/>
      <c r="G344" s="138"/>
      <c r="H344" s="51"/>
      <c r="I344" s="50"/>
      <c r="J344" s="50"/>
      <c r="K344" s="50"/>
      <c r="L344" s="50"/>
      <c r="M344" s="50"/>
      <c r="N344" s="51"/>
      <c r="O344" s="51"/>
    </row>
    <row r="345" spans="2:15" ht="15.75">
      <c r="B345" s="50"/>
      <c r="C345" s="50"/>
      <c r="D345" s="51"/>
      <c r="E345" s="51"/>
      <c r="F345" s="31"/>
      <c r="G345" s="138"/>
      <c r="H345" s="51"/>
      <c r="I345" s="50"/>
      <c r="J345" s="50"/>
      <c r="K345" s="50"/>
      <c r="L345" s="50"/>
      <c r="M345" s="50"/>
      <c r="N345" s="51"/>
      <c r="O345" s="51"/>
    </row>
    <row r="346" spans="2:15" ht="15.75">
      <c r="B346" s="50"/>
      <c r="C346" s="50"/>
      <c r="D346" s="51"/>
      <c r="E346" s="51"/>
      <c r="F346" s="31"/>
      <c r="G346" s="138"/>
      <c r="H346" s="51"/>
      <c r="I346" s="50"/>
      <c r="J346" s="50"/>
      <c r="K346" s="50"/>
      <c r="L346" s="50"/>
      <c r="M346" s="50"/>
      <c r="N346" s="51"/>
      <c r="O346" s="51"/>
    </row>
    <row r="347" spans="2:15" ht="15.75">
      <c r="B347" s="50"/>
      <c r="C347" s="50"/>
      <c r="D347" s="51"/>
      <c r="E347" s="51"/>
      <c r="F347" s="31"/>
      <c r="G347" s="138"/>
      <c r="H347" s="51"/>
      <c r="I347" s="50"/>
      <c r="J347" s="50"/>
      <c r="K347" s="50"/>
      <c r="L347" s="50"/>
      <c r="M347" s="50"/>
      <c r="N347" s="51"/>
      <c r="O347" s="51"/>
    </row>
    <row r="348" spans="2:15" ht="15.75">
      <c r="B348" s="50"/>
      <c r="C348" s="50"/>
      <c r="D348" s="51"/>
      <c r="E348" s="51"/>
      <c r="F348" s="31"/>
      <c r="G348" s="138"/>
      <c r="H348" s="51"/>
      <c r="I348" s="50"/>
      <c r="J348" s="50"/>
      <c r="K348" s="50"/>
      <c r="L348" s="50"/>
      <c r="M348" s="50"/>
      <c r="N348" s="51"/>
      <c r="O348" s="51"/>
    </row>
    <row r="349" spans="2:15" ht="15.75">
      <c r="B349" s="50"/>
      <c r="C349" s="50"/>
      <c r="D349" s="51"/>
      <c r="E349" s="51"/>
      <c r="F349" s="31"/>
      <c r="G349" s="138"/>
      <c r="H349" s="51"/>
      <c r="I349" s="50"/>
      <c r="J349" s="50"/>
      <c r="K349" s="50"/>
      <c r="L349" s="50"/>
      <c r="M349" s="50"/>
      <c r="N349" s="51"/>
      <c r="O349" s="51"/>
    </row>
    <row r="350" spans="2:15" ht="15.75">
      <c r="B350" s="50"/>
      <c r="C350" s="50"/>
      <c r="D350" s="51"/>
      <c r="E350" s="51"/>
      <c r="F350" s="31"/>
      <c r="G350" s="138"/>
      <c r="H350" s="51"/>
      <c r="I350" s="50"/>
      <c r="J350" s="50"/>
      <c r="K350" s="50"/>
      <c r="L350" s="50"/>
      <c r="M350" s="50"/>
      <c r="N350" s="51"/>
      <c r="O350" s="51"/>
    </row>
    <row r="351" spans="2:15" ht="15.75">
      <c r="B351" s="50"/>
      <c r="C351" s="50"/>
      <c r="D351" s="51"/>
      <c r="E351" s="51"/>
      <c r="F351" s="31"/>
      <c r="G351" s="138"/>
      <c r="H351" s="51"/>
      <c r="I351" s="50"/>
      <c r="J351" s="50"/>
      <c r="K351" s="50"/>
      <c r="L351" s="50"/>
      <c r="M351" s="50"/>
      <c r="N351" s="51"/>
      <c r="O351" s="51"/>
    </row>
    <row r="352" spans="2:15" ht="15.75">
      <c r="B352" s="50"/>
      <c r="C352" s="50"/>
      <c r="D352" s="51"/>
      <c r="E352" s="51"/>
      <c r="F352" s="31"/>
      <c r="G352" s="138"/>
      <c r="H352" s="51"/>
      <c r="I352" s="50"/>
      <c r="J352" s="50"/>
      <c r="K352" s="50"/>
      <c r="L352" s="50"/>
      <c r="M352" s="50"/>
      <c r="N352" s="51"/>
      <c r="O352" s="51"/>
    </row>
    <row r="353" spans="2:15" ht="15.75">
      <c r="B353" s="50"/>
      <c r="C353" s="50"/>
      <c r="D353" s="51"/>
      <c r="E353" s="51"/>
      <c r="F353" s="31"/>
      <c r="G353" s="138"/>
      <c r="H353" s="51"/>
      <c r="I353" s="50"/>
      <c r="J353" s="50"/>
      <c r="K353" s="50"/>
      <c r="L353" s="50"/>
      <c r="M353" s="50"/>
      <c r="N353" s="51"/>
      <c r="O353" s="51"/>
    </row>
    <row r="354" spans="2:15" ht="15.75">
      <c r="B354" s="50"/>
      <c r="C354" s="50"/>
      <c r="D354" s="51"/>
      <c r="E354" s="51"/>
      <c r="F354" s="31"/>
      <c r="G354" s="138"/>
      <c r="H354" s="51"/>
      <c r="I354" s="50"/>
      <c r="J354" s="50"/>
      <c r="K354" s="50"/>
      <c r="L354" s="50"/>
      <c r="M354" s="50"/>
      <c r="N354" s="51"/>
      <c r="O354" s="51"/>
    </row>
    <row r="355" spans="2:15" ht="15.75">
      <c r="B355" s="50"/>
      <c r="C355" s="50"/>
      <c r="D355" s="51"/>
      <c r="E355" s="51"/>
      <c r="F355" s="31"/>
      <c r="G355" s="138"/>
      <c r="H355" s="51"/>
      <c r="I355" s="50"/>
      <c r="J355" s="50"/>
      <c r="K355" s="50"/>
      <c r="L355" s="50"/>
      <c r="M355" s="50"/>
      <c r="N355" s="51"/>
      <c r="O355" s="51"/>
    </row>
    <row r="356" spans="2:15" ht="15.75">
      <c r="B356" s="50"/>
      <c r="C356" s="50"/>
      <c r="D356" s="51"/>
      <c r="E356" s="51"/>
      <c r="F356" s="31"/>
      <c r="G356" s="138"/>
      <c r="H356" s="51"/>
      <c r="I356" s="50"/>
      <c r="J356" s="50"/>
      <c r="K356" s="50"/>
      <c r="L356" s="50"/>
      <c r="M356" s="50"/>
      <c r="N356" s="51"/>
      <c r="O356" s="51"/>
    </row>
    <row r="357" spans="2:15" ht="15.75">
      <c r="B357" s="50"/>
      <c r="C357" s="50"/>
      <c r="D357" s="51"/>
      <c r="E357" s="51"/>
      <c r="F357" s="31"/>
      <c r="G357" s="138"/>
      <c r="H357" s="51"/>
      <c r="I357" s="50"/>
      <c r="J357" s="50"/>
      <c r="K357" s="50"/>
      <c r="L357" s="50"/>
      <c r="M357" s="50"/>
      <c r="N357" s="51"/>
      <c r="O357" s="51"/>
    </row>
    <row r="358" spans="2:15" ht="15.75">
      <c r="B358" s="50"/>
      <c r="C358" s="50"/>
      <c r="D358" s="51"/>
      <c r="E358" s="51"/>
      <c r="F358" s="31"/>
      <c r="G358" s="138"/>
      <c r="H358" s="51"/>
      <c r="I358" s="50"/>
      <c r="J358" s="50"/>
      <c r="K358" s="50"/>
      <c r="L358" s="50"/>
      <c r="M358" s="50"/>
      <c r="N358" s="51"/>
      <c r="O358" s="51"/>
    </row>
    <row r="359" spans="2:15" ht="15.75">
      <c r="B359" s="50"/>
      <c r="C359" s="50"/>
      <c r="D359" s="51"/>
      <c r="E359" s="51"/>
      <c r="F359" s="31"/>
      <c r="G359" s="138"/>
      <c r="H359" s="51"/>
      <c r="I359" s="50"/>
      <c r="J359" s="50"/>
      <c r="K359" s="50"/>
      <c r="L359" s="50"/>
      <c r="M359" s="50"/>
      <c r="N359" s="51"/>
      <c r="O359" s="51"/>
    </row>
    <row r="360" spans="2:15" ht="15.75">
      <c r="B360" s="50"/>
      <c r="C360" s="50"/>
      <c r="D360" s="51"/>
      <c r="E360" s="51"/>
      <c r="F360" s="31"/>
      <c r="G360" s="138"/>
      <c r="H360" s="51"/>
      <c r="I360" s="50"/>
      <c r="J360" s="50"/>
      <c r="K360" s="50"/>
      <c r="L360" s="50"/>
      <c r="M360" s="50"/>
      <c r="N360" s="51"/>
      <c r="O360" s="51"/>
    </row>
    <row r="361" spans="2:15" ht="15.75">
      <c r="B361" s="50"/>
      <c r="C361" s="50"/>
      <c r="D361" s="51"/>
      <c r="E361" s="51"/>
      <c r="F361" s="31"/>
      <c r="G361" s="138"/>
      <c r="H361" s="51"/>
      <c r="I361" s="50"/>
      <c r="J361" s="50"/>
      <c r="K361" s="50"/>
      <c r="L361" s="50"/>
      <c r="M361" s="50"/>
      <c r="N361" s="51"/>
      <c r="O361" s="51"/>
    </row>
    <row r="362" spans="2:15" ht="15.75">
      <c r="B362" s="50"/>
      <c r="C362" s="50"/>
      <c r="D362" s="51"/>
      <c r="E362" s="51"/>
      <c r="F362" s="31"/>
      <c r="G362" s="138"/>
      <c r="H362" s="51"/>
      <c r="I362" s="50"/>
      <c r="J362" s="50"/>
      <c r="K362" s="50"/>
      <c r="L362" s="50"/>
      <c r="M362" s="50"/>
      <c r="N362" s="51"/>
      <c r="O362" s="51"/>
    </row>
    <row r="363" spans="2:15" ht="15.75">
      <c r="B363" s="50"/>
      <c r="C363" s="50"/>
      <c r="D363" s="51"/>
      <c r="E363" s="51"/>
      <c r="F363" s="31"/>
      <c r="G363" s="138"/>
      <c r="H363" s="51"/>
      <c r="I363" s="50"/>
      <c r="J363" s="50"/>
      <c r="K363" s="50"/>
      <c r="L363" s="50"/>
      <c r="M363" s="50"/>
      <c r="N363" s="51"/>
      <c r="O363" s="51"/>
    </row>
    <row r="364" spans="2:15" ht="15.75">
      <c r="B364" s="50"/>
      <c r="C364" s="50"/>
      <c r="D364" s="51"/>
      <c r="E364" s="51"/>
      <c r="F364" s="31"/>
      <c r="G364" s="138"/>
      <c r="H364" s="51"/>
      <c r="I364" s="50"/>
      <c r="J364" s="50"/>
      <c r="K364" s="50"/>
      <c r="L364" s="50"/>
      <c r="M364" s="50"/>
      <c r="N364" s="51"/>
      <c r="O364" s="51"/>
    </row>
    <row r="365" spans="2:15" ht="15.75">
      <c r="B365" s="50"/>
      <c r="C365" s="50"/>
      <c r="D365" s="51"/>
      <c r="E365" s="51"/>
      <c r="F365" s="31"/>
      <c r="G365" s="138"/>
      <c r="H365" s="51"/>
      <c r="I365" s="50"/>
      <c r="J365" s="50"/>
      <c r="K365" s="50"/>
      <c r="L365" s="50"/>
      <c r="M365" s="50"/>
      <c r="N365" s="51"/>
      <c r="O365" s="51"/>
    </row>
    <row r="366" spans="2:15" ht="15.75">
      <c r="B366" s="50"/>
      <c r="C366" s="50"/>
      <c r="D366" s="51"/>
      <c r="E366" s="51"/>
      <c r="F366" s="31"/>
      <c r="G366" s="138"/>
      <c r="H366" s="51"/>
      <c r="I366" s="50"/>
      <c r="J366" s="50"/>
      <c r="K366" s="50"/>
      <c r="L366" s="50"/>
      <c r="M366" s="50"/>
      <c r="N366" s="51"/>
      <c r="O366" s="51"/>
    </row>
    <row r="367" spans="2:15" ht="15.75">
      <c r="B367" s="50"/>
      <c r="C367" s="50"/>
      <c r="D367" s="51"/>
      <c r="E367" s="51"/>
      <c r="F367" s="31"/>
      <c r="G367" s="138"/>
      <c r="H367" s="51"/>
      <c r="I367" s="50"/>
      <c r="J367" s="50"/>
      <c r="K367" s="50"/>
      <c r="L367" s="50"/>
      <c r="M367" s="50"/>
      <c r="N367" s="51"/>
      <c r="O367" s="51"/>
    </row>
    <row r="368" spans="2:15" ht="15.75">
      <c r="B368" s="50"/>
      <c r="C368" s="50"/>
      <c r="D368" s="51"/>
      <c r="E368" s="51"/>
      <c r="F368" s="31"/>
      <c r="G368" s="138"/>
      <c r="H368" s="51"/>
      <c r="I368" s="50"/>
      <c r="J368" s="50"/>
      <c r="K368" s="50"/>
      <c r="L368" s="50"/>
      <c r="M368" s="50"/>
      <c r="N368" s="51"/>
      <c r="O368" s="51"/>
    </row>
    <row r="369" spans="2:15" ht="15.75">
      <c r="B369" s="50"/>
      <c r="C369" s="50"/>
      <c r="D369" s="51"/>
      <c r="E369" s="51"/>
      <c r="F369" s="31"/>
      <c r="G369" s="138"/>
      <c r="H369" s="51"/>
      <c r="I369" s="50"/>
      <c r="J369" s="50"/>
      <c r="K369" s="50"/>
      <c r="L369" s="50"/>
      <c r="M369" s="50"/>
      <c r="N369" s="51"/>
      <c r="O369" s="51"/>
    </row>
    <row r="370" spans="2:15" ht="15.75">
      <c r="B370" s="50"/>
      <c r="C370" s="50"/>
      <c r="D370" s="51"/>
      <c r="E370" s="51"/>
      <c r="F370" s="31"/>
      <c r="G370" s="138"/>
      <c r="H370" s="51"/>
      <c r="I370" s="50"/>
      <c r="J370" s="50"/>
      <c r="K370" s="50"/>
      <c r="L370" s="50"/>
      <c r="M370" s="50"/>
      <c r="N370" s="51"/>
      <c r="O370" s="51"/>
    </row>
    <row r="371" spans="2:15" ht="15.75">
      <c r="B371" s="50"/>
      <c r="C371" s="50"/>
      <c r="D371" s="51"/>
      <c r="E371" s="51"/>
      <c r="F371" s="31"/>
      <c r="G371" s="138"/>
      <c r="H371" s="51"/>
      <c r="I371" s="50"/>
      <c r="J371" s="50"/>
      <c r="K371" s="50"/>
      <c r="L371" s="50"/>
      <c r="M371" s="50"/>
      <c r="N371" s="51"/>
      <c r="O371" s="51"/>
    </row>
    <row r="372" spans="2:15" ht="15.75">
      <c r="B372" s="50"/>
      <c r="C372" s="50"/>
      <c r="D372" s="51"/>
      <c r="E372" s="51"/>
      <c r="F372" s="31"/>
      <c r="G372" s="138"/>
      <c r="H372" s="51"/>
      <c r="I372" s="50"/>
      <c r="J372" s="50"/>
      <c r="K372" s="50"/>
      <c r="L372" s="50"/>
      <c r="M372" s="50"/>
      <c r="N372" s="51"/>
      <c r="O372" s="51"/>
    </row>
    <row r="373" spans="2:15" ht="15.75">
      <c r="B373" s="50"/>
      <c r="C373" s="50"/>
      <c r="D373" s="51"/>
      <c r="E373" s="51"/>
      <c r="F373" s="31"/>
      <c r="G373" s="138"/>
      <c r="H373" s="51"/>
      <c r="I373" s="50"/>
      <c r="J373" s="50"/>
      <c r="K373" s="50"/>
      <c r="L373" s="50"/>
      <c r="M373" s="50"/>
      <c r="N373" s="51"/>
      <c r="O373" s="51"/>
    </row>
    <row r="374" spans="2:15" ht="15.75">
      <c r="B374" s="50"/>
      <c r="C374" s="50"/>
      <c r="D374" s="51"/>
      <c r="E374" s="51"/>
      <c r="F374" s="31"/>
      <c r="G374" s="138"/>
      <c r="H374" s="51"/>
      <c r="I374" s="50"/>
      <c r="J374" s="50"/>
      <c r="K374" s="50"/>
      <c r="L374" s="50"/>
      <c r="M374" s="50"/>
      <c r="N374" s="51"/>
      <c r="O374" s="51"/>
    </row>
    <row r="375" spans="2:15" ht="15.75">
      <c r="B375" s="50"/>
      <c r="C375" s="50"/>
      <c r="D375" s="51"/>
      <c r="E375" s="51"/>
      <c r="F375" s="31"/>
      <c r="G375" s="138"/>
      <c r="H375" s="51"/>
      <c r="I375" s="50"/>
      <c r="J375" s="50"/>
      <c r="K375" s="50"/>
      <c r="L375" s="50"/>
      <c r="M375" s="50"/>
      <c r="N375" s="51"/>
      <c r="O375" s="51"/>
    </row>
    <row r="376" spans="2:15" ht="15.75">
      <c r="B376" s="50"/>
      <c r="C376" s="50"/>
      <c r="D376" s="51"/>
      <c r="E376" s="51"/>
      <c r="F376" s="31"/>
      <c r="G376" s="138"/>
      <c r="H376" s="51"/>
      <c r="I376" s="50"/>
      <c r="J376" s="50"/>
      <c r="K376" s="50"/>
      <c r="L376" s="50"/>
      <c r="M376" s="50"/>
      <c r="N376" s="51"/>
      <c r="O376" s="51"/>
    </row>
    <row r="377" spans="2:15" ht="15.75">
      <c r="B377" s="50"/>
      <c r="C377" s="50"/>
      <c r="D377" s="51"/>
      <c r="E377" s="51"/>
      <c r="F377" s="31"/>
      <c r="G377" s="138"/>
      <c r="H377" s="51"/>
      <c r="I377" s="50"/>
      <c r="J377" s="50"/>
      <c r="K377" s="50"/>
      <c r="L377" s="50"/>
      <c r="M377" s="50"/>
      <c r="N377" s="51"/>
      <c r="O377" s="51"/>
    </row>
    <row r="378" spans="2:15" ht="15.75">
      <c r="B378" s="50"/>
      <c r="C378" s="50"/>
      <c r="D378" s="51"/>
      <c r="E378" s="51"/>
      <c r="F378" s="31"/>
      <c r="G378" s="138"/>
      <c r="H378" s="51"/>
      <c r="I378" s="50"/>
      <c r="J378" s="50"/>
      <c r="K378" s="50"/>
      <c r="L378" s="50"/>
      <c r="M378" s="50"/>
      <c r="N378" s="51"/>
      <c r="O378" s="51"/>
    </row>
    <row r="379" spans="2:15" ht="15.75">
      <c r="B379" s="50"/>
      <c r="C379" s="50"/>
      <c r="D379" s="51"/>
      <c r="E379" s="51"/>
      <c r="F379" s="31"/>
      <c r="G379" s="138"/>
      <c r="H379" s="51"/>
      <c r="I379" s="50"/>
      <c r="J379" s="50"/>
      <c r="K379" s="50"/>
      <c r="L379" s="50"/>
      <c r="M379" s="50"/>
      <c r="N379" s="51"/>
      <c r="O379" s="51"/>
    </row>
    <row r="380" spans="2:15" ht="15.75">
      <c r="B380" s="50"/>
      <c r="C380" s="50"/>
      <c r="D380" s="51"/>
      <c r="E380" s="51"/>
      <c r="F380" s="31"/>
      <c r="G380" s="138"/>
      <c r="H380" s="51"/>
      <c r="I380" s="50"/>
      <c r="J380" s="50"/>
      <c r="K380" s="50"/>
      <c r="L380" s="50"/>
      <c r="M380" s="50"/>
      <c r="N380" s="51"/>
      <c r="O380" s="51"/>
    </row>
    <row r="381" spans="2:15" ht="15.75">
      <c r="B381" s="50"/>
      <c r="C381" s="50"/>
      <c r="D381" s="51"/>
      <c r="E381" s="51"/>
      <c r="F381" s="31"/>
      <c r="G381" s="138"/>
      <c r="H381" s="51"/>
      <c r="I381" s="50"/>
      <c r="J381" s="50"/>
      <c r="K381" s="50"/>
      <c r="L381" s="50"/>
      <c r="M381" s="50"/>
      <c r="N381" s="51"/>
      <c r="O381" s="51"/>
    </row>
    <row r="382" spans="2:15" ht="15.75">
      <c r="B382" s="50"/>
      <c r="C382" s="50"/>
      <c r="D382" s="51"/>
      <c r="E382" s="51"/>
      <c r="F382" s="31"/>
      <c r="G382" s="138"/>
      <c r="H382" s="51"/>
      <c r="I382" s="50"/>
      <c r="J382" s="50"/>
      <c r="K382" s="50"/>
      <c r="L382" s="50"/>
      <c r="M382" s="50"/>
      <c r="N382" s="51"/>
      <c r="O382" s="51"/>
    </row>
    <row r="383" spans="2:15" ht="15.75">
      <c r="B383" s="50"/>
      <c r="C383" s="50"/>
      <c r="D383" s="51"/>
      <c r="E383" s="51"/>
      <c r="F383" s="31"/>
      <c r="G383" s="138"/>
      <c r="H383" s="51"/>
      <c r="I383" s="50"/>
      <c r="J383" s="50"/>
      <c r="K383" s="50"/>
      <c r="L383" s="50"/>
      <c r="M383" s="50"/>
      <c r="N383" s="51"/>
      <c r="O383" s="51"/>
    </row>
    <row r="384" spans="2:15" ht="15.75">
      <c r="B384" s="50"/>
      <c r="C384" s="50"/>
      <c r="D384" s="51"/>
      <c r="E384" s="51"/>
      <c r="F384" s="31"/>
      <c r="G384" s="138"/>
      <c r="H384" s="51"/>
      <c r="I384" s="50"/>
      <c r="J384" s="50"/>
      <c r="K384" s="50"/>
      <c r="L384" s="50"/>
      <c r="M384" s="50"/>
      <c r="N384" s="51"/>
      <c r="O384" s="51"/>
    </row>
    <row r="385" spans="2:15" ht="15.75">
      <c r="B385" s="50"/>
      <c r="C385" s="50"/>
      <c r="D385" s="51"/>
      <c r="E385" s="51"/>
      <c r="F385" s="31"/>
      <c r="G385" s="138"/>
      <c r="H385" s="51"/>
      <c r="I385" s="50"/>
      <c r="J385" s="50"/>
      <c r="K385" s="50"/>
      <c r="L385" s="50"/>
      <c r="M385" s="50"/>
      <c r="N385" s="51"/>
      <c r="O385" s="51"/>
    </row>
    <row r="386" spans="2:15" ht="15.75">
      <c r="B386" s="50"/>
      <c r="C386" s="50"/>
      <c r="D386" s="51"/>
      <c r="E386" s="51"/>
      <c r="F386" s="31"/>
      <c r="G386" s="138"/>
      <c r="H386" s="51"/>
      <c r="I386" s="50"/>
      <c r="J386" s="50"/>
      <c r="K386" s="50"/>
      <c r="L386" s="50"/>
      <c r="M386" s="50"/>
      <c r="N386" s="51"/>
      <c r="O386" s="51"/>
    </row>
    <row r="387" spans="2:15" ht="15.75">
      <c r="B387" s="50"/>
      <c r="C387" s="50"/>
      <c r="D387" s="51"/>
      <c r="E387" s="51"/>
      <c r="F387" s="31"/>
      <c r="G387" s="138"/>
      <c r="H387" s="51"/>
      <c r="I387" s="50"/>
      <c r="J387" s="50"/>
      <c r="K387" s="50"/>
      <c r="L387" s="50"/>
      <c r="M387" s="50"/>
      <c r="N387" s="51"/>
      <c r="O387" s="51"/>
    </row>
    <row r="388" spans="2:15" ht="15.75">
      <c r="B388" s="50"/>
      <c r="C388" s="50"/>
      <c r="D388" s="51"/>
      <c r="E388" s="51"/>
      <c r="F388" s="31"/>
      <c r="G388" s="138"/>
      <c r="H388" s="51"/>
      <c r="I388" s="50"/>
      <c r="J388" s="50"/>
      <c r="K388" s="50"/>
      <c r="L388" s="50"/>
      <c r="M388" s="50"/>
      <c r="N388" s="51"/>
      <c r="O388" s="51"/>
    </row>
    <row r="389" spans="2:15" ht="15.75">
      <c r="B389" s="50"/>
      <c r="C389" s="50"/>
      <c r="D389" s="51"/>
      <c r="E389" s="51"/>
      <c r="F389" s="31"/>
      <c r="G389" s="138"/>
      <c r="H389" s="51"/>
      <c r="I389" s="50"/>
      <c r="J389" s="50"/>
      <c r="K389" s="50"/>
      <c r="L389" s="50"/>
      <c r="M389" s="50"/>
      <c r="N389" s="51"/>
      <c r="O389" s="51"/>
    </row>
    <row r="390" spans="2:15" ht="15.75">
      <c r="B390" s="50"/>
      <c r="C390" s="50"/>
      <c r="D390" s="51"/>
      <c r="E390" s="51"/>
      <c r="F390" s="31"/>
      <c r="G390" s="138"/>
      <c r="H390" s="51"/>
      <c r="I390" s="50"/>
      <c r="J390" s="50"/>
      <c r="K390" s="50"/>
      <c r="L390" s="50"/>
      <c r="M390" s="50"/>
      <c r="N390" s="51"/>
      <c r="O390" s="51"/>
    </row>
    <row r="391" spans="2:15" ht="15.75">
      <c r="B391" s="50"/>
      <c r="C391" s="50"/>
      <c r="D391" s="51"/>
      <c r="E391" s="51"/>
      <c r="F391" s="31"/>
      <c r="G391" s="138"/>
      <c r="H391" s="51"/>
      <c r="I391" s="50"/>
      <c r="J391" s="50"/>
      <c r="K391" s="50"/>
      <c r="L391" s="50"/>
      <c r="M391" s="50"/>
      <c r="N391" s="51"/>
      <c r="O391" s="51"/>
    </row>
    <row r="392" spans="2:15" ht="15.75">
      <c r="B392" s="50"/>
      <c r="C392" s="50"/>
      <c r="D392" s="51"/>
      <c r="E392" s="51"/>
      <c r="F392" s="31"/>
      <c r="G392" s="138"/>
      <c r="H392" s="51"/>
      <c r="I392" s="50"/>
      <c r="J392" s="50"/>
      <c r="K392" s="50"/>
      <c r="L392" s="50"/>
      <c r="M392" s="50"/>
      <c r="N392" s="51"/>
      <c r="O392" s="51"/>
    </row>
    <row r="393" spans="2:15" ht="15.75">
      <c r="B393" s="50"/>
      <c r="C393" s="50"/>
      <c r="D393" s="51"/>
      <c r="E393" s="51"/>
      <c r="F393" s="31"/>
      <c r="G393" s="138"/>
      <c r="H393" s="51"/>
      <c r="I393" s="50"/>
      <c r="J393" s="50"/>
      <c r="K393" s="50"/>
      <c r="L393" s="50"/>
      <c r="M393" s="50"/>
      <c r="N393" s="51"/>
      <c r="O393" s="51"/>
    </row>
    <row r="394" spans="2:15" ht="15.75">
      <c r="B394" s="50"/>
      <c r="C394" s="50"/>
      <c r="D394" s="51"/>
      <c r="E394" s="51"/>
      <c r="F394" s="31"/>
      <c r="G394" s="138"/>
      <c r="H394" s="51"/>
      <c r="I394" s="50"/>
      <c r="J394" s="50"/>
      <c r="K394" s="50"/>
      <c r="L394" s="50"/>
      <c r="M394" s="50"/>
      <c r="N394" s="51"/>
      <c r="O394" s="51"/>
    </row>
    <row r="395" spans="2:15" ht="15.75">
      <c r="B395" s="50"/>
      <c r="C395" s="50"/>
      <c r="D395" s="51"/>
      <c r="E395" s="51"/>
      <c r="F395" s="31"/>
      <c r="G395" s="138"/>
      <c r="H395" s="51"/>
      <c r="I395" s="50"/>
      <c r="J395" s="50"/>
      <c r="K395" s="50"/>
      <c r="L395" s="50"/>
      <c r="M395" s="50"/>
      <c r="N395" s="51"/>
      <c r="O395" s="51"/>
    </row>
    <row r="396" spans="2:15" ht="15.75">
      <c r="B396" s="50"/>
      <c r="C396" s="50"/>
      <c r="D396" s="51"/>
      <c r="E396" s="51"/>
      <c r="F396" s="31"/>
      <c r="G396" s="138"/>
      <c r="H396" s="51"/>
      <c r="I396" s="50"/>
      <c r="J396" s="50"/>
      <c r="K396" s="50"/>
      <c r="L396" s="50"/>
      <c r="M396" s="50"/>
      <c r="N396" s="51"/>
      <c r="O396" s="51"/>
    </row>
    <row r="397" spans="2:15" ht="15.75">
      <c r="B397" s="50"/>
      <c r="C397" s="50"/>
      <c r="D397" s="51"/>
      <c r="E397" s="51"/>
      <c r="F397" s="31"/>
      <c r="G397" s="138"/>
      <c r="H397" s="51"/>
      <c r="I397" s="50"/>
      <c r="J397" s="50"/>
      <c r="K397" s="50"/>
      <c r="L397" s="50"/>
      <c r="M397" s="50"/>
      <c r="N397" s="51"/>
      <c r="O397" s="51"/>
    </row>
    <row r="398" spans="2:15" ht="15.75">
      <c r="B398" s="50"/>
      <c r="C398" s="50"/>
      <c r="D398" s="51"/>
      <c r="E398" s="51"/>
      <c r="F398" s="31"/>
      <c r="G398" s="138"/>
      <c r="H398" s="51"/>
      <c r="I398" s="50"/>
      <c r="J398" s="50"/>
      <c r="K398" s="50"/>
      <c r="L398" s="50"/>
      <c r="M398" s="50"/>
      <c r="N398" s="51"/>
      <c r="O398" s="51"/>
    </row>
    <row r="399" spans="2:15" ht="15.75">
      <c r="B399" s="50"/>
      <c r="C399" s="50"/>
      <c r="D399" s="51"/>
      <c r="E399" s="51"/>
      <c r="F399" s="31"/>
      <c r="G399" s="138"/>
      <c r="H399" s="51"/>
      <c r="I399" s="50"/>
      <c r="J399" s="50"/>
      <c r="K399" s="50"/>
      <c r="L399" s="50"/>
      <c r="M399" s="50"/>
      <c r="N399" s="51"/>
      <c r="O399" s="51"/>
    </row>
    <row r="400" spans="2:15" ht="15.75">
      <c r="B400" s="50"/>
      <c r="C400" s="50"/>
      <c r="D400" s="51"/>
      <c r="E400" s="51"/>
      <c r="F400" s="31"/>
      <c r="G400" s="138"/>
      <c r="H400" s="51"/>
      <c r="I400" s="50"/>
      <c r="J400" s="50"/>
      <c r="K400" s="50"/>
      <c r="L400" s="50"/>
      <c r="M400" s="50"/>
      <c r="N400" s="51"/>
      <c r="O400" s="51"/>
    </row>
    <row r="401" spans="2:15" ht="15.75">
      <c r="B401" s="50"/>
      <c r="C401" s="50"/>
      <c r="D401" s="51"/>
      <c r="E401" s="51"/>
      <c r="F401" s="31"/>
      <c r="G401" s="138"/>
      <c r="H401" s="51"/>
      <c r="I401" s="50"/>
      <c r="J401" s="50"/>
      <c r="K401" s="50"/>
      <c r="L401" s="50"/>
      <c r="M401" s="50"/>
      <c r="N401" s="51"/>
      <c r="O401" s="51"/>
    </row>
    <row r="402" spans="2:15" ht="15.75">
      <c r="B402" s="50"/>
      <c r="C402" s="50"/>
      <c r="D402" s="51"/>
      <c r="E402" s="51"/>
      <c r="F402" s="31"/>
      <c r="G402" s="138"/>
      <c r="H402" s="51"/>
      <c r="I402" s="50"/>
      <c r="J402" s="50"/>
      <c r="K402" s="50"/>
      <c r="L402" s="50"/>
      <c r="M402" s="50"/>
      <c r="N402" s="51"/>
      <c r="O402" s="51"/>
    </row>
    <row r="403" spans="2:15" ht="15.75">
      <c r="B403" s="50"/>
      <c r="C403" s="50"/>
      <c r="D403" s="51"/>
      <c r="E403" s="51"/>
      <c r="F403" s="31"/>
      <c r="G403" s="138"/>
      <c r="H403" s="51"/>
      <c r="I403" s="50"/>
      <c r="J403" s="50"/>
      <c r="K403" s="50"/>
      <c r="L403" s="50"/>
      <c r="M403" s="50"/>
      <c r="N403" s="51"/>
      <c r="O403" s="51"/>
    </row>
    <row r="404" spans="2:15" ht="15.75">
      <c r="B404" s="50"/>
      <c r="C404" s="50"/>
      <c r="D404" s="51"/>
      <c r="E404" s="51"/>
      <c r="F404" s="31"/>
      <c r="G404" s="138"/>
      <c r="H404" s="51"/>
      <c r="I404" s="50"/>
      <c r="J404" s="50"/>
      <c r="K404" s="50"/>
      <c r="L404" s="50"/>
      <c r="M404" s="50"/>
      <c r="N404" s="51"/>
      <c r="O404" s="51"/>
    </row>
    <row r="405" spans="2:15" ht="15.75">
      <c r="B405" s="50"/>
      <c r="C405" s="50"/>
      <c r="D405" s="51"/>
      <c r="E405" s="51"/>
      <c r="F405" s="31"/>
      <c r="G405" s="138"/>
      <c r="H405" s="51"/>
      <c r="I405" s="50"/>
      <c r="J405" s="50"/>
      <c r="K405" s="50"/>
      <c r="L405" s="50"/>
      <c r="M405" s="50"/>
      <c r="N405" s="51"/>
      <c r="O405" s="51"/>
    </row>
    <row r="406" spans="2:15" ht="15.75">
      <c r="B406" s="50"/>
      <c r="C406" s="50"/>
      <c r="D406" s="51"/>
      <c r="E406" s="51"/>
      <c r="F406" s="31"/>
      <c r="G406" s="138"/>
      <c r="H406" s="51"/>
      <c r="I406" s="50"/>
      <c r="J406" s="50"/>
      <c r="K406" s="50"/>
      <c r="L406" s="50"/>
      <c r="M406" s="50"/>
      <c r="N406" s="51"/>
      <c r="O406" s="51"/>
    </row>
    <row r="407" spans="2:15" ht="15.75">
      <c r="B407" s="50"/>
      <c r="C407" s="50"/>
      <c r="D407" s="51"/>
      <c r="E407" s="51"/>
      <c r="F407" s="31"/>
      <c r="G407" s="138"/>
      <c r="H407" s="51"/>
      <c r="I407" s="50"/>
      <c r="J407" s="50"/>
      <c r="K407" s="50"/>
      <c r="L407" s="50"/>
      <c r="M407" s="50"/>
      <c r="N407" s="51"/>
      <c r="O407" s="51"/>
    </row>
    <row r="408" spans="2:15" ht="15.75">
      <c r="B408" s="50"/>
      <c r="C408" s="50"/>
      <c r="D408" s="51"/>
      <c r="E408" s="51"/>
      <c r="F408" s="31"/>
      <c r="G408" s="138"/>
      <c r="H408" s="51"/>
      <c r="I408" s="50"/>
      <c r="J408" s="50"/>
      <c r="K408" s="50"/>
      <c r="L408" s="50"/>
      <c r="M408" s="50"/>
      <c r="N408" s="51"/>
      <c r="O408" s="51"/>
    </row>
    <row r="409" spans="2:15" ht="15.75">
      <c r="B409" s="50"/>
      <c r="C409" s="50"/>
      <c r="D409" s="51"/>
      <c r="E409" s="51"/>
      <c r="F409" s="31"/>
      <c r="G409" s="138"/>
      <c r="H409" s="51"/>
      <c r="I409" s="50"/>
      <c r="J409" s="50"/>
      <c r="K409" s="50"/>
      <c r="L409" s="50"/>
      <c r="M409" s="50"/>
      <c r="N409" s="51"/>
      <c r="O409" s="51"/>
    </row>
    <row r="410" spans="2:15" ht="15.75">
      <c r="B410" s="50"/>
      <c r="C410" s="50"/>
      <c r="D410" s="51"/>
      <c r="E410" s="51"/>
      <c r="F410" s="31"/>
      <c r="G410" s="138"/>
      <c r="H410" s="51"/>
      <c r="I410" s="50"/>
      <c r="J410" s="50"/>
      <c r="K410" s="50"/>
      <c r="L410" s="50"/>
      <c r="M410" s="50"/>
      <c r="N410" s="51"/>
      <c r="O410" s="51"/>
    </row>
    <row r="411" spans="2:15" ht="15.75">
      <c r="B411" s="50"/>
      <c r="C411" s="50"/>
      <c r="D411" s="51"/>
      <c r="E411" s="51"/>
      <c r="F411" s="31"/>
      <c r="G411" s="138"/>
      <c r="H411" s="51"/>
      <c r="I411" s="50"/>
      <c r="J411" s="50"/>
      <c r="K411" s="50"/>
      <c r="L411" s="50"/>
      <c r="M411" s="50"/>
      <c r="N411" s="51"/>
      <c r="O411" s="51"/>
    </row>
    <row r="412" spans="2:15" ht="15.75">
      <c r="B412" s="50"/>
      <c r="C412" s="50"/>
      <c r="D412" s="51"/>
      <c r="E412" s="51"/>
      <c r="F412" s="31"/>
      <c r="G412" s="138"/>
      <c r="H412" s="51"/>
      <c r="I412" s="50"/>
      <c r="J412" s="50"/>
      <c r="K412" s="50"/>
      <c r="L412" s="50"/>
      <c r="M412" s="50"/>
      <c r="N412" s="51"/>
      <c r="O412" s="51"/>
    </row>
    <row r="413" spans="2:15" ht="15.75">
      <c r="B413" s="50"/>
      <c r="C413" s="50"/>
      <c r="D413" s="51"/>
      <c r="E413" s="51"/>
      <c r="F413" s="31"/>
      <c r="G413" s="138"/>
      <c r="H413" s="51"/>
      <c r="I413" s="50"/>
      <c r="J413" s="50"/>
      <c r="K413" s="50"/>
      <c r="L413" s="50"/>
      <c r="M413" s="50"/>
      <c r="N413" s="51"/>
      <c r="O413" s="51"/>
    </row>
    <row r="414" spans="2:15" ht="15.75">
      <c r="B414" s="50"/>
      <c r="C414" s="50"/>
      <c r="D414" s="51"/>
      <c r="E414" s="51"/>
      <c r="F414" s="31"/>
      <c r="G414" s="138"/>
      <c r="H414" s="51"/>
      <c r="I414" s="50"/>
      <c r="J414" s="50"/>
      <c r="K414" s="50"/>
      <c r="L414" s="50"/>
      <c r="M414" s="50"/>
      <c r="N414" s="51"/>
      <c r="O414" s="51"/>
    </row>
    <row r="415" spans="2:15" ht="15.75">
      <c r="B415" s="50"/>
      <c r="C415" s="50"/>
      <c r="D415" s="51"/>
      <c r="E415" s="51"/>
      <c r="F415" s="31"/>
      <c r="G415" s="138"/>
      <c r="H415" s="51"/>
      <c r="I415" s="50"/>
      <c r="J415" s="50"/>
      <c r="K415" s="50"/>
      <c r="L415" s="50"/>
      <c r="M415" s="50"/>
      <c r="N415" s="51"/>
      <c r="O415" s="51"/>
    </row>
    <row r="416" spans="2:15" ht="15.75">
      <c r="B416" s="50"/>
      <c r="C416" s="50"/>
      <c r="D416" s="51"/>
      <c r="E416" s="51"/>
      <c r="F416" s="31"/>
      <c r="G416" s="138"/>
      <c r="H416" s="51"/>
      <c r="I416" s="50"/>
      <c r="J416" s="50"/>
      <c r="K416" s="50"/>
      <c r="L416" s="50"/>
      <c r="M416" s="50"/>
      <c r="N416" s="51"/>
      <c r="O416" s="51"/>
    </row>
    <row r="417" spans="2:15" ht="15.75">
      <c r="B417" s="50"/>
      <c r="C417" s="50"/>
      <c r="D417" s="51"/>
      <c r="E417" s="51"/>
      <c r="F417" s="31"/>
      <c r="G417" s="138"/>
      <c r="H417" s="51"/>
      <c r="I417" s="50"/>
      <c r="J417" s="50"/>
      <c r="K417" s="50"/>
      <c r="L417" s="50"/>
      <c r="M417" s="50"/>
      <c r="N417" s="51"/>
      <c r="O417" s="51"/>
    </row>
    <row r="418" spans="2:15" ht="15.75">
      <c r="B418" s="50"/>
      <c r="C418" s="50"/>
      <c r="D418" s="51"/>
      <c r="E418" s="51"/>
      <c r="F418" s="31"/>
      <c r="G418" s="138"/>
      <c r="H418" s="51"/>
      <c r="I418" s="50"/>
      <c r="J418" s="50"/>
      <c r="K418" s="50"/>
      <c r="L418" s="50"/>
      <c r="M418" s="50"/>
      <c r="N418" s="51"/>
      <c r="O418" s="51"/>
    </row>
    <row r="419" spans="2:15" ht="15.75">
      <c r="B419" s="50"/>
      <c r="C419" s="50"/>
      <c r="D419" s="51"/>
      <c r="E419" s="51"/>
      <c r="F419" s="31"/>
      <c r="G419" s="138"/>
      <c r="H419" s="51"/>
      <c r="I419" s="50"/>
      <c r="J419" s="50"/>
      <c r="K419" s="50"/>
      <c r="L419" s="50"/>
      <c r="M419" s="50"/>
      <c r="N419" s="51"/>
      <c r="O419" s="51"/>
    </row>
    <row r="420" spans="2:15" ht="15.75">
      <c r="B420" s="50"/>
      <c r="C420" s="50"/>
      <c r="D420" s="51"/>
      <c r="E420" s="51"/>
      <c r="F420" s="31"/>
      <c r="G420" s="138"/>
      <c r="H420" s="51"/>
      <c r="I420" s="50"/>
      <c r="J420" s="50"/>
      <c r="K420" s="50"/>
      <c r="L420" s="50"/>
      <c r="M420" s="50"/>
      <c r="N420" s="51"/>
      <c r="O420" s="51"/>
    </row>
    <row r="421" spans="2:15" ht="15.75">
      <c r="B421" s="50"/>
      <c r="C421" s="50"/>
      <c r="D421" s="51"/>
      <c r="E421" s="51"/>
      <c r="F421" s="31"/>
      <c r="G421" s="138"/>
      <c r="H421" s="51"/>
      <c r="I421" s="50"/>
      <c r="J421" s="50"/>
      <c r="K421" s="50"/>
      <c r="L421" s="50"/>
      <c r="M421" s="50"/>
      <c r="N421" s="51"/>
      <c r="O421" s="51"/>
    </row>
    <row r="422" spans="2:15" ht="15.75">
      <c r="B422" s="50"/>
      <c r="C422" s="50"/>
      <c r="D422" s="51"/>
      <c r="E422" s="51"/>
      <c r="F422" s="31"/>
      <c r="G422" s="138"/>
      <c r="H422" s="51"/>
      <c r="I422" s="50"/>
      <c r="J422" s="50"/>
      <c r="K422" s="50"/>
      <c r="L422" s="50"/>
      <c r="M422" s="50"/>
      <c r="N422" s="51"/>
      <c r="O422" s="51"/>
    </row>
    <row r="423" spans="2:15" ht="15.75">
      <c r="B423" s="50"/>
      <c r="C423" s="50"/>
      <c r="D423" s="51"/>
      <c r="E423" s="51"/>
      <c r="F423" s="31"/>
      <c r="G423" s="138"/>
      <c r="H423" s="51"/>
      <c r="I423" s="50"/>
      <c r="J423" s="50"/>
      <c r="K423" s="50"/>
      <c r="L423" s="50"/>
      <c r="M423" s="50"/>
      <c r="N423" s="51"/>
      <c r="O423" s="51"/>
    </row>
    <row r="424" spans="2:15" ht="15.75">
      <c r="B424" s="50"/>
      <c r="C424" s="50"/>
      <c r="D424" s="51"/>
      <c r="E424" s="51"/>
      <c r="F424" s="31"/>
      <c r="G424" s="138"/>
      <c r="H424" s="51"/>
      <c r="I424" s="50"/>
      <c r="J424" s="50"/>
      <c r="K424" s="50"/>
      <c r="L424" s="50"/>
      <c r="M424" s="50"/>
      <c r="N424" s="51"/>
      <c r="O424" s="51"/>
    </row>
    <row r="425" spans="2:15" ht="15.75">
      <c r="B425" s="50"/>
      <c r="C425" s="50"/>
      <c r="D425" s="51"/>
      <c r="E425" s="51"/>
      <c r="F425" s="31"/>
      <c r="G425" s="138"/>
      <c r="H425" s="51"/>
      <c r="I425" s="50"/>
      <c r="J425" s="50"/>
      <c r="K425" s="50"/>
      <c r="L425" s="50"/>
      <c r="M425" s="50"/>
      <c r="N425" s="51"/>
      <c r="O425" s="51"/>
    </row>
    <row r="426" spans="2:15" ht="15.75">
      <c r="B426" s="50"/>
      <c r="C426" s="50"/>
      <c r="D426" s="51"/>
      <c r="E426" s="51"/>
      <c r="F426" s="31"/>
      <c r="G426" s="138"/>
      <c r="H426" s="51"/>
      <c r="I426" s="50"/>
      <c r="J426" s="50"/>
      <c r="K426" s="50"/>
      <c r="L426" s="50"/>
      <c r="M426" s="50"/>
      <c r="N426" s="51"/>
      <c r="O426" s="51"/>
    </row>
    <row r="427" spans="2:15" ht="15.75">
      <c r="B427" s="50"/>
      <c r="C427" s="50"/>
      <c r="D427" s="51"/>
      <c r="E427" s="51"/>
      <c r="F427" s="31"/>
      <c r="G427" s="138"/>
      <c r="H427" s="51"/>
      <c r="I427" s="50"/>
      <c r="J427" s="50"/>
      <c r="K427" s="50"/>
      <c r="L427" s="50"/>
      <c r="M427" s="50"/>
      <c r="N427" s="51"/>
      <c r="O427" s="51"/>
    </row>
    <row r="428" spans="2:15" ht="15.75">
      <c r="B428" s="50"/>
      <c r="C428" s="50"/>
      <c r="D428" s="51"/>
      <c r="E428" s="51"/>
      <c r="F428" s="31"/>
      <c r="G428" s="138"/>
      <c r="H428" s="51"/>
      <c r="I428" s="50"/>
      <c r="J428" s="50"/>
      <c r="K428" s="50"/>
      <c r="L428" s="50"/>
      <c r="M428" s="50"/>
      <c r="N428" s="51"/>
      <c r="O428" s="51"/>
    </row>
    <row r="429" spans="2:15" ht="15.75">
      <c r="B429" s="50"/>
      <c r="C429" s="50"/>
      <c r="D429" s="51"/>
      <c r="E429" s="51"/>
      <c r="F429" s="31"/>
      <c r="G429" s="138"/>
      <c r="H429" s="51"/>
      <c r="I429" s="50"/>
      <c r="J429" s="50"/>
      <c r="K429" s="50"/>
      <c r="L429" s="50"/>
      <c r="M429" s="50"/>
      <c r="N429" s="51"/>
      <c r="O429" s="51"/>
    </row>
    <row r="430" spans="2:15" ht="15.75">
      <c r="B430" s="50"/>
      <c r="C430" s="50"/>
      <c r="D430" s="51"/>
      <c r="E430" s="51"/>
      <c r="F430" s="31"/>
      <c r="G430" s="138"/>
      <c r="H430" s="51"/>
      <c r="I430" s="50"/>
      <c r="J430" s="50"/>
      <c r="K430" s="50"/>
      <c r="L430" s="50"/>
      <c r="M430" s="50"/>
      <c r="N430" s="51"/>
      <c r="O430" s="51"/>
    </row>
    <row r="431" spans="2:15" ht="15.75">
      <c r="B431" s="50"/>
      <c r="C431" s="50"/>
      <c r="D431" s="51"/>
      <c r="E431" s="51"/>
      <c r="F431" s="31"/>
      <c r="G431" s="138"/>
      <c r="H431" s="51"/>
      <c r="I431" s="50"/>
      <c r="J431" s="50"/>
      <c r="K431" s="50"/>
      <c r="L431" s="50"/>
      <c r="M431" s="50"/>
      <c r="N431" s="51"/>
      <c r="O431" s="51"/>
    </row>
    <row r="432" spans="2:15" ht="15.75">
      <c r="B432" s="50"/>
      <c r="C432" s="50"/>
      <c r="D432" s="51"/>
      <c r="E432" s="51"/>
      <c r="F432" s="31"/>
      <c r="G432" s="138"/>
      <c r="H432" s="51"/>
      <c r="I432" s="50"/>
      <c r="J432" s="50"/>
      <c r="K432" s="50"/>
      <c r="L432" s="50"/>
      <c r="M432" s="50"/>
      <c r="N432" s="51"/>
      <c r="O432" s="51"/>
    </row>
    <row r="433" spans="2:15" ht="15.75">
      <c r="B433" s="50"/>
      <c r="C433" s="50"/>
      <c r="D433" s="51"/>
      <c r="E433" s="51"/>
      <c r="F433" s="31"/>
      <c r="G433" s="138"/>
      <c r="H433" s="51"/>
      <c r="I433" s="50"/>
      <c r="J433" s="50"/>
      <c r="K433" s="50"/>
      <c r="L433" s="50"/>
      <c r="M433" s="50"/>
      <c r="N433" s="51"/>
      <c r="O433" s="51"/>
    </row>
    <row r="434" spans="2:15" ht="15.75">
      <c r="B434" s="50"/>
      <c r="C434" s="50"/>
      <c r="D434" s="51"/>
      <c r="E434" s="51"/>
      <c r="F434" s="31"/>
      <c r="G434" s="138"/>
      <c r="H434" s="51"/>
      <c r="I434" s="50"/>
      <c r="J434" s="50"/>
      <c r="K434" s="50"/>
      <c r="L434" s="50"/>
      <c r="M434" s="50"/>
      <c r="N434" s="51"/>
      <c r="O434" s="51"/>
    </row>
    <row r="435" spans="2:15" ht="15.75">
      <c r="B435" s="50"/>
      <c r="C435" s="50"/>
      <c r="D435" s="51"/>
      <c r="E435" s="51"/>
      <c r="F435" s="31"/>
      <c r="G435" s="138"/>
      <c r="H435" s="51"/>
      <c r="I435" s="50"/>
      <c r="J435" s="50"/>
      <c r="K435" s="50"/>
      <c r="L435" s="50"/>
      <c r="M435" s="50"/>
      <c r="N435" s="51"/>
      <c r="O435" s="51"/>
    </row>
    <row r="436" spans="2:15" ht="15.75">
      <c r="B436" s="50"/>
      <c r="C436" s="50"/>
      <c r="D436" s="51"/>
      <c r="E436" s="51"/>
      <c r="F436" s="31"/>
      <c r="G436" s="138"/>
      <c r="H436" s="51"/>
      <c r="I436" s="50"/>
      <c r="J436" s="50"/>
      <c r="K436" s="50"/>
      <c r="L436" s="50"/>
      <c r="M436" s="50"/>
      <c r="N436" s="51"/>
      <c r="O436" s="51"/>
    </row>
    <row r="437" spans="2:15" ht="15.75">
      <c r="B437" s="50"/>
      <c r="C437" s="50"/>
      <c r="D437" s="51"/>
      <c r="E437" s="51"/>
      <c r="F437" s="31"/>
      <c r="G437" s="138"/>
      <c r="H437" s="51"/>
      <c r="I437" s="50"/>
      <c r="J437" s="50"/>
      <c r="K437" s="50"/>
      <c r="L437" s="50"/>
      <c r="M437" s="50"/>
      <c r="N437" s="51"/>
      <c r="O437" s="51"/>
    </row>
    <row r="438" spans="2:15" ht="15.75">
      <c r="B438" s="50"/>
      <c r="C438" s="50"/>
      <c r="D438" s="51"/>
      <c r="E438" s="51"/>
      <c r="F438" s="31"/>
      <c r="G438" s="138"/>
      <c r="H438" s="51"/>
      <c r="I438" s="50"/>
      <c r="J438" s="50"/>
      <c r="K438" s="50"/>
      <c r="L438" s="50"/>
      <c r="M438" s="50"/>
      <c r="N438" s="51"/>
      <c r="O438" s="51"/>
    </row>
    <row r="439" spans="2:15" ht="15.75">
      <c r="B439" s="50"/>
      <c r="C439" s="50"/>
      <c r="D439" s="51"/>
      <c r="E439" s="51"/>
      <c r="F439" s="31"/>
      <c r="G439" s="138"/>
      <c r="H439" s="51"/>
      <c r="I439" s="50"/>
      <c r="J439" s="50"/>
      <c r="K439" s="50"/>
      <c r="L439" s="50"/>
      <c r="M439" s="50"/>
      <c r="N439" s="51"/>
      <c r="O439" s="51"/>
    </row>
    <row r="440" spans="2:15" ht="15.75">
      <c r="B440" s="50"/>
      <c r="C440" s="50"/>
      <c r="D440" s="51"/>
      <c r="E440" s="51"/>
      <c r="F440" s="31"/>
      <c r="G440" s="138"/>
      <c r="H440" s="51"/>
      <c r="I440" s="50"/>
      <c r="J440" s="50"/>
      <c r="K440" s="50"/>
      <c r="L440" s="50"/>
      <c r="M440" s="50"/>
      <c r="N440" s="51"/>
      <c r="O440" s="51"/>
    </row>
    <row r="441" spans="2:15" ht="15.75">
      <c r="B441" s="50"/>
      <c r="C441" s="50"/>
      <c r="D441" s="51"/>
      <c r="E441" s="51"/>
      <c r="F441" s="31"/>
      <c r="G441" s="138"/>
      <c r="H441" s="51"/>
      <c r="I441" s="50"/>
      <c r="J441" s="50"/>
      <c r="K441" s="50"/>
      <c r="L441" s="50"/>
      <c r="M441" s="50"/>
      <c r="N441" s="51"/>
      <c r="O441" s="51"/>
    </row>
    <row r="442" spans="2:15" ht="15.75">
      <c r="B442" s="50"/>
      <c r="C442" s="50"/>
      <c r="D442" s="51"/>
      <c r="E442" s="51"/>
      <c r="F442" s="31"/>
      <c r="G442" s="138"/>
      <c r="H442" s="51"/>
      <c r="I442" s="50"/>
      <c r="J442" s="50"/>
      <c r="K442" s="50"/>
      <c r="L442" s="50"/>
      <c r="M442" s="50"/>
      <c r="N442" s="51"/>
      <c r="O442" s="51"/>
    </row>
    <row r="443" spans="2:15" ht="15.75">
      <c r="B443" s="50"/>
      <c r="C443" s="50"/>
      <c r="D443" s="51"/>
      <c r="E443" s="51"/>
      <c r="F443" s="31"/>
      <c r="G443" s="138"/>
      <c r="H443" s="51"/>
      <c r="I443" s="50"/>
      <c r="J443" s="50"/>
      <c r="K443" s="50"/>
      <c r="L443" s="50"/>
      <c r="M443" s="50"/>
      <c r="N443" s="51"/>
      <c r="O443" s="51"/>
    </row>
    <row r="444" spans="2:15" ht="15.75">
      <c r="B444" s="50"/>
      <c r="C444" s="50"/>
      <c r="D444" s="51"/>
      <c r="E444" s="51"/>
      <c r="F444" s="31"/>
      <c r="G444" s="138"/>
      <c r="H444" s="51"/>
      <c r="I444" s="50"/>
      <c r="J444" s="50"/>
      <c r="K444" s="50"/>
      <c r="L444" s="50"/>
      <c r="M444" s="50"/>
      <c r="N444" s="51"/>
      <c r="O444" s="51"/>
    </row>
    <row r="445" spans="2:15" ht="15.75">
      <c r="B445" s="50"/>
      <c r="C445" s="50"/>
      <c r="D445" s="51"/>
      <c r="E445" s="51"/>
      <c r="F445" s="31"/>
      <c r="G445" s="138"/>
      <c r="H445" s="51"/>
      <c r="I445" s="50"/>
      <c r="J445" s="50"/>
      <c r="K445" s="50"/>
      <c r="L445" s="50"/>
      <c r="M445" s="50"/>
      <c r="N445" s="51"/>
      <c r="O445" s="51"/>
    </row>
    <row r="446" spans="2:15" ht="15.75">
      <c r="B446" s="50"/>
      <c r="C446" s="50"/>
      <c r="D446" s="51"/>
      <c r="E446" s="51"/>
      <c r="F446" s="31"/>
      <c r="G446" s="138"/>
      <c r="H446" s="51"/>
      <c r="I446" s="50"/>
      <c r="J446" s="50"/>
      <c r="K446" s="50"/>
      <c r="L446" s="50"/>
      <c r="M446" s="50"/>
      <c r="N446" s="51"/>
      <c r="O446" s="51"/>
    </row>
    <row r="447" spans="2:15" ht="15.75">
      <c r="B447" s="50"/>
      <c r="C447" s="50"/>
      <c r="D447" s="51"/>
      <c r="E447" s="51"/>
      <c r="F447" s="31"/>
      <c r="G447" s="138"/>
      <c r="H447" s="51"/>
      <c r="I447" s="50"/>
      <c r="J447" s="50"/>
      <c r="K447" s="50"/>
      <c r="L447" s="50"/>
      <c r="M447" s="50"/>
      <c r="N447" s="51"/>
      <c r="O447" s="51"/>
    </row>
    <row r="448" spans="2:15" ht="15.75">
      <c r="B448" s="50"/>
      <c r="C448" s="50"/>
      <c r="D448" s="51"/>
      <c r="E448" s="51"/>
      <c r="F448" s="31"/>
      <c r="G448" s="138"/>
      <c r="H448" s="51"/>
      <c r="I448" s="50"/>
      <c r="J448" s="50"/>
      <c r="K448" s="50"/>
      <c r="L448" s="50"/>
      <c r="M448" s="50"/>
      <c r="N448" s="51"/>
      <c r="O448" s="51"/>
    </row>
    <row r="449" spans="2:15" ht="15.75">
      <c r="B449" s="50"/>
      <c r="C449" s="50"/>
      <c r="D449" s="51"/>
      <c r="E449" s="51"/>
      <c r="F449" s="31"/>
      <c r="G449" s="138"/>
      <c r="H449" s="51"/>
      <c r="I449" s="50"/>
      <c r="J449" s="50"/>
      <c r="K449" s="50"/>
      <c r="L449" s="50"/>
      <c r="M449" s="50"/>
      <c r="N449" s="51"/>
      <c r="O449" s="51"/>
    </row>
    <row r="450" spans="2:15" ht="15.75">
      <c r="B450" s="50"/>
      <c r="C450" s="50"/>
      <c r="D450" s="51"/>
      <c r="E450" s="51"/>
      <c r="F450" s="31"/>
      <c r="G450" s="138"/>
      <c r="H450" s="51"/>
      <c r="I450" s="50"/>
      <c r="J450" s="50"/>
      <c r="K450" s="50"/>
      <c r="L450" s="50"/>
      <c r="M450" s="50"/>
      <c r="N450" s="51"/>
      <c r="O450" s="51"/>
    </row>
    <row r="451" spans="2:15" ht="15.75">
      <c r="B451" s="50"/>
      <c r="C451" s="50"/>
      <c r="D451" s="51"/>
      <c r="E451" s="51"/>
      <c r="F451" s="31"/>
      <c r="G451" s="138"/>
      <c r="H451" s="51"/>
      <c r="I451" s="50"/>
      <c r="J451" s="50"/>
      <c r="K451" s="50"/>
      <c r="L451" s="50"/>
      <c r="M451" s="50"/>
      <c r="N451" s="51"/>
      <c r="O451" s="51"/>
    </row>
    <row r="452" spans="2:15" ht="15.75">
      <c r="B452" s="50"/>
      <c r="C452" s="50"/>
      <c r="D452" s="51"/>
      <c r="E452" s="51"/>
      <c r="F452" s="31"/>
      <c r="G452" s="138"/>
      <c r="H452" s="51"/>
      <c r="I452" s="50"/>
      <c r="J452" s="50"/>
      <c r="K452" s="50"/>
      <c r="L452" s="50"/>
      <c r="M452" s="50"/>
      <c r="N452" s="51"/>
      <c r="O452" s="51"/>
    </row>
    <row r="453" spans="2:15" ht="15.75">
      <c r="B453" s="50"/>
      <c r="C453" s="50"/>
      <c r="D453" s="51"/>
      <c r="E453" s="51"/>
      <c r="F453" s="31"/>
      <c r="G453" s="138"/>
      <c r="H453" s="51"/>
      <c r="I453" s="50"/>
      <c r="J453" s="50"/>
      <c r="K453" s="50"/>
      <c r="L453" s="50"/>
      <c r="M453" s="50"/>
      <c r="N453" s="51"/>
      <c r="O453" s="51"/>
    </row>
    <row r="454" spans="2:15" ht="15.75">
      <c r="B454" s="50"/>
      <c r="C454" s="50"/>
      <c r="D454" s="51"/>
      <c r="E454" s="51"/>
      <c r="F454" s="31"/>
      <c r="G454" s="138"/>
      <c r="H454" s="51"/>
      <c r="I454" s="50"/>
      <c r="J454" s="50"/>
      <c r="K454" s="50"/>
      <c r="L454" s="50"/>
      <c r="M454" s="50"/>
      <c r="N454" s="51"/>
      <c r="O454" s="51"/>
    </row>
    <row r="455" spans="2:15" ht="15.75">
      <c r="B455" s="50"/>
      <c r="C455" s="50"/>
      <c r="D455" s="51"/>
      <c r="E455" s="51"/>
      <c r="F455" s="31"/>
      <c r="G455" s="138"/>
      <c r="H455" s="51"/>
      <c r="I455" s="50"/>
      <c r="J455" s="50"/>
      <c r="K455" s="50"/>
      <c r="L455" s="50"/>
      <c r="M455" s="50"/>
      <c r="N455" s="51"/>
      <c r="O455" s="51"/>
    </row>
    <row r="456" spans="2:15" ht="15.75">
      <c r="B456" s="50"/>
      <c r="C456" s="50"/>
      <c r="D456" s="51"/>
      <c r="E456" s="51"/>
      <c r="F456" s="31"/>
      <c r="G456" s="138"/>
      <c r="H456" s="51"/>
      <c r="I456" s="50"/>
      <c r="J456" s="50"/>
      <c r="K456" s="50"/>
      <c r="L456" s="50"/>
      <c r="M456" s="50"/>
      <c r="N456" s="51"/>
      <c r="O456" s="51"/>
    </row>
    <row r="457" spans="2:15" ht="15.75">
      <c r="B457" s="50"/>
      <c r="C457" s="50"/>
      <c r="D457" s="51"/>
      <c r="E457" s="51"/>
      <c r="F457" s="31"/>
      <c r="G457" s="138"/>
      <c r="H457" s="51"/>
      <c r="I457" s="50"/>
      <c r="J457" s="50"/>
      <c r="K457" s="50"/>
      <c r="L457" s="50"/>
      <c r="M457" s="50"/>
      <c r="N457" s="51"/>
      <c r="O457" s="51"/>
    </row>
    <row r="458" spans="2:15" ht="15.75">
      <c r="B458" s="50"/>
      <c r="C458" s="50"/>
      <c r="D458" s="51"/>
      <c r="E458" s="51"/>
      <c r="F458" s="31"/>
      <c r="G458" s="138"/>
      <c r="H458" s="51"/>
      <c r="I458" s="50"/>
      <c r="J458" s="50"/>
      <c r="K458" s="50"/>
      <c r="L458" s="50"/>
      <c r="M458" s="50"/>
      <c r="N458" s="51"/>
      <c r="O458" s="51"/>
    </row>
    <row r="459" spans="2:15" ht="15.75">
      <c r="B459" s="50"/>
      <c r="C459" s="50"/>
      <c r="D459" s="51"/>
      <c r="E459" s="51"/>
      <c r="F459" s="31"/>
      <c r="G459" s="138"/>
      <c r="H459" s="51"/>
      <c r="I459" s="50"/>
      <c r="J459" s="50"/>
      <c r="K459" s="50"/>
      <c r="L459" s="50"/>
      <c r="M459" s="50"/>
      <c r="N459" s="51"/>
      <c r="O459" s="51"/>
    </row>
    <row r="460" spans="2:15" ht="15.75">
      <c r="B460" s="50"/>
      <c r="C460" s="50"/>
      <c r="D460" s="51"/>
      <c r="E460" s="51"/>
      <c r="F460" s="31"/>
      <c r="G460" s="138"/>
      <c r="H460" s="51"/>
      <c r="I460" s="50"/>
      <c r="J460" s="50"/>
      <c r="K460" s="50"/>
      <c r="L460" s="50"/>
      <c r="M460" s="50"/>
      <c r="N460" s="51"/>
      <c r="O460" s="51"/>
    </row>
    <row r="461" spans="2:15" ht="15.75">
      <c r="B461" s="50"/>
      <c r="C461" s="50"/>
      <c r="D461" s="51"/>
      <c r="E461" s="51"/>
      <c r="F461" s="31"/>
      <c r="G461" s="138"/>
      <c r="H461" s="51"/>
      <c r="I461" s="50"/>
      <c r="J461" s="50"/>
      <c r="K461" s="50"/>
      <c r="L461" s="50"/>
      <c r="M461" s="50"/>
      <c r="N461" s="51"/>
      <c r="O461" s="51"/>
    </row>
    <row r="462" spans="2:15" ht="15.75">
      <c r="B462" s="50"/>
      <c r="C462" s="50"/>
      <c r="D462" s="51"/>
      <c r="E462" s="51"/>
      <c r="F462" s="31"/>
      <c r="G462" s="138"/>
      <c r="H462" s="51"/>
      <c r="I462" s="50"/>
      <c r="J462" s="50"/>
      <c r="K462" s="50"/>
      <c r="L462" s="50"/>
      <c r="M462" s="50"/>
      <c r="N462" s="51"/>
      <c r="O462" s="51"/>
    </row>
    <row r="463" spans="2:15" ht="15.75">
      <c r="B463" s="50"/>
      <c r="C463" s="50"/>
      <c r="D463" s="51"/>
      <c r="E463" s="51"/>
      <c r="F463" s="31"/>
      <c r="G463" s="138"/>
      <c r="H463" s="51"/>
      <c r="I463" s="50"/>
      <c r="J463" s="50"/>
      <c r="K463" s="50"/>
      <c r="L463" s="50"/>
      <c r="M463" s="50"/>
      <c r="N463" s="51"/>
      <c r="O463" s="51"/>
    </row>
    <row r="464" spans="2:15" ht="15.75">
      <c r="B464" s="50"/>
      <c r="C464" s="50"/>
      <c r="D464" s="51"/>
      <c r="E464" s="51"/>
      <c r="F464" s="31"/>
      <c r="G464" s="138"/>
      <c r="H464" s="51"/>
      <c r="I464" s="50"/>
      <c r="J464" s="50"/>
      <c r="K464" s="50"/>
      <c r="L464" s="50"/>
      <c r="M464" s="50"/>
      <c r="N464" s="51"/>
      <c r="O464" s="51"/>
    </row>
    <row r="465" spans="2:15" ht="15.75">
      <c r="B465" s="50"/>
      <c r="C465" s="50"/>
      <c r="D465" s="51"/>
      <c r="E465" s="51"/>
      <c r="F465" s="31"/>
      <c r="G465" s="138"/>
      <c r="H465" s="51"/>
      <c r="I465" s="50"/>
      <c r="J465" s="50"/>
      <c r="K465" s="50"/>
      <c r="L465" s="50"/>
      <c r="M465" s="50"/>
      <c r="N465" s="51"/>
      <c r="O465" s="51"/>
    </row>
    <row r="466" spans="2:15" ht="15.75">
      <c r="B466" s="50"/>
      <c r="C466" s="50"/>
      <c r="D466" s="51"/>
      <c r="E466" s="51"/>
      <c r="F466" s="31"/>
      <c r="G466" s="138"/>
      <c r="H466" s="51"/>
      <c r="I466" s="50"/>
      <c r="J466" s="50"/>
      <c r="K466" s="50"/>
      <c r="L466" s="50"/>
      <c r="M466" s="50"/>
      <c r="N466" s="51"/>
      <c r="O466" s="51"/>
    </row>
    <row r="467" spans="2:15" ht="15.75">
      <c r="B467" s="50"/>
      <c r="C467" s="50"/>
      <c r="D467" s="51"/>
      <c r="E467" s="51"/>
      <c r="F467" s="31"/>
      <c r="G467" s="138"/>
      <c r="H467" s="51"/>
      <c r="I467" s="50"/>
      <c r="J467" s="50"/>
      <c r="K467" s="50"/>
      <c r="L467" s="50"/>
      <c r="M467" s="50"/>
      <c r="N467" s="51"/>
      <c r="O467" s="51"/>
    </row>
    <row r="468" spans="2:15" ht="15.75">
      <c r="B468" s="50"/>
      <c r="C468" s="50"/>
      <c r="D468" s="51"/>
      <c r="E468" s="51"/>
      <c r="F468" s="31"/>
      <c r="G468" s="138"/>
      <c r="H468" s="51"/>
      <c r="I468" s="50"/>
      <c r="J468" s="50"/>
      <c r="K468" s="50"/>
      <c r="L468" s="50"/>
      <c r="M468" s="50"/>
      <c r="N468" s="51"/>
      <c r="O468" s="51"/>
    </row>
    <row r="469" spans="2:15" ht="15.75">
      <c r="B469" s="50"/>
      <c r="C469" s="50"/>
      <c r="D469" s="51"/>
      <c r="E469" s="51"/>
      <c r="F469" s="31"/>
      <c r="G469" s="138"/>
      <c r="H469" s="51"/>
      <c r="I469" s="50"/>
      <c r="J469" s="50"/>
      <c r="K469" s="50"/>
      <c r="L469" s="50"/>
      <c r="M469" s="50"/>
      <c r="N469" s="51"/>
      <c r="O469" s="51"/>
    </row>
    <row r="470" spans="2:15" ht="15.75">
      <c r="B470" s="50"/>
      <c r="C470" s="50"/>
      <c r="D470" s="51"/>
      <c r="E470" s="51"/>
      <c r="F470" s="31"/>
      <c r="G470" s="138"/>
      <c r="H470" s="51"/>
      <c r="I470" s="50"/>
      <c r="J470" s="50"/>
      <c r="K470" s="50"/>
      <c r="L470" s="50"/>
      <c r="M470" s="50"/>
      <c r="N470" s="51"/>
      <c r="O470" s="51"/>
    </row>
    <row r="471" spans="2:15" ht="15.75">
      <c r="B471" s="50"/>
      <c r="C471" s="50"/>
      <c r="D471" s="51"/>
      <c r="E471" s="51"/>
      <c r="F471" s="31"/>
      <c r="G471" s="138"/>
      <c r="H471" s="51"/>
      <c r="I471" s="50"/>
      <c r="J471" s="50"/>
      <c r="K471" s="50"/>
      <c r="L471" s="50"/>
      <c r="M471" s="50"/>
      <c r="N471" s="51"/>
      <c r="O471" s="51"/>
    </row>
    <row r="472" spans="2:15" ht="15.75">
      <c r="B472" s="50"/>
      <c r="C472" s="50"/>
      <c r="D472" s="51"/>
      <c r="E472" s="51"/>
      <c r="F472" s="31"/>
      <c r="G472" s="138"/>
      <c r="H472" s="51"/>
      <c r="I472" s="50"/>
      <c r="J472" s="50"/>
      <c r="K472" s="50"/>
      <c r="L472" s="50"/>
      <c r="M472" s="50"/>
      <c r="N472" s="51"/>
      <c r="O472" s="51"/>
    </row>
    <row r="473" spans="2:15" ht="15.75">
      <c r="B473" s="50"/>
      <c r="C473" s="50"/>
      <c r="D473" s="51"/>
      <c r="E473" s="51"/>
      <c r="F473" s="31"/>
      <c r="G473" s="138"/>
      <c r="H473" s="51"/>
      <c r="I473" s="50"/>
      <c r="J473" s="50"/>
      <c r="K473" s="50"/>
      <c r="L473" s="50"/>
      <c r="M473" s="50"/>
      <c r="N473" s="51"/>
      <c r="O473" s="51"/>
    </row>
    <row r="474" spans="2:15" ht="15.75">
      <c r="B474" s="50"/>
      <c r="C474" s="50"/>
      <c r="D474" s="51"/>
      <c r="E474" s="51"/>
      <c r="F474" s="31"/>
      <c r="G474" s="138"/>
      <c r="H474" s="51"/>
      <c r="I474" s="50"/>
      <c r="J474" s="50"/>
      <c r="K474" s="50"/>
      <c r="L474" s="50"/>
      <c r="M474" s="50"/>
      <c r="N474" s="51"/>
      <c r="O474" s="51"/>
    </row>
    <row r="475" spans="2:15" ht="15.75">
      <c r="B475" s="50"/>
      <c r="C475" s="50"/>
      <c r="D475" s="51"/>
      <c r="E475" s="51"/>
      <c r="F475" s="31"/>
      <c r="G475" s="138"/>
      <c r="H475" s="51"/>
      <c r="I475" s="50"/>
      <c r="J475" s="50"/>
      <c r="K475" s="50"/>
      <c r="L475" s="50"/>
      <c r="M475" s="50"/>
      <c r="N475" s="51"/>
      <c r="O475" s="51"/>
    </row>
    <row r="476" spans="2:15" ht="15.75">
      <c r="B476" s="50"/>
      <c r="C476" s="50"/>
      <c r="D476" s="51"/>
      <c r="E476" s="51"/>
      <c r="F476" s="31"/>
      <c r="G476" s="138"/>
      <c r="H476" s="51"/>
      <c r="I476" s="50"/>
      <c r="J476" s="50"/>
      <c r="K476" s="50"/>
      <c r="L476" s="50"/>
      <c r="M476" s="50"/>
      <c r="N476" s="51"/>
      <c r="O476" s="51"/>
    </row>
    <row r="477" spans="2:15" ht="15.75">
      <c r="B477" s="50"/>
      <c r="C477" s="50"/>
      <c r="D477" s="51"/>
      <c r="E477" s="51"/>
      <c r="F477" s="31"/>
      <c r="G477" s="138"/>
      <c r="H477" s="51"/>
      <c r="I477" s="50"/>
      <c r="J477" s="50"/>
      <c r="K477" s="50"/>
      <c r="L477" s="50"/>
      <c r="M477" s="50"/>
      <c r="N477" s="51"/>
      <c r="O477" s="51"/>
    </row>
    <row r="478" spans="2:15" ht="15.75">
      <c r="B478" s="50"/>
      <c r="C478" s="50"/>
      <c r="D478" s="51"/>
      <c r="E478" s="51"/>
      <c r="F478" s="31"/>
      <c r="G478" s="138"/>
      <c r="H478" s="51"/>
      <c r="I478" s="50"/>
      <c r="J478" s="50"/>
      <c r="K478" s="50"/>
      <c r="L478" s="50"/>
      <c r="M478" s="50"/>
      <c r="N478" s="51"/>
      <c r="O478" s="51"/>
    </row>
    <row r="479" spans="2:15" ht="15.75">
      <c r="B479" s="50"/>
      <c r="C479" s="50"/>
      <c r="D479" s="51"/>
      <c r="E479" s="51"/>
      <c r="F479" s="31"/>
      <c r="G479" s="138"/>
      <c r="H479" s="51"/>
      <c r="I479" s="50"/>
      <c r="J479" s="50"/>
      <c r="K479" s="50"/>
      <c r="L479" s="50"/>
      <c r="M479" s="50"/>
      <c r="N479" s="51"/>
      <c r="O479" s="51"/>
    </row>
    <row r="480" spans="2:15" ht="15.75">
      <c r="B480" s="50"/>
      <c r="C480" s="50"/>
      <c r="D480" s="51"/>
      <c r="E480" s="51"/>
      <c r="F480" s="31"/>
      <c r="G480" s="138"/>
      <c r="H480" s="51"/>
      <c r="I480" s="50"/>
      <c r="J480" s="50"/>
      <c r="K480" s="50"/>
      <c r="L480" s="50"/>
      <c r="M480" s="50"/>
      <c r="N480" s="51"/>
      <c r="O480" s="51"/>
    </row>
    <row r="481" spans="2:15" ht="15.75">
      <c r="B481" s="50"/>
      <c r="C481" s="50"/>
      <c r="D481" s="51"/>
      <c r="E481" s="51"/>
      <c r="F481" s="31"/>
      <c r="G481" s="138"/>
      <c r="H481" s="51"/>
      <c r="I481" s="50"/>
      <c r="J481" s="50"/>
      <c r="K481" s="50"/>
      <c r="L481" s="50"/>
      <c r="M481" s="50"/>
      <c r="N481" s="51"/>
      <c r="O481" s="51"/>
    </row>
    <row r="482" spans="2:15" ht="15.75">
      <c r="B482" s="50"/>
      <c r="C482" s="50"/>
      <c r="D482" s="51"/>
      <c r="E482" s="51"/>
      <c r="F482" s="31"/>
      <c r="G482" s="138"/>
      <c r="H482" s="51"/>
      <c r="I482" s="50"/>
      <c r="J482" s="50"/>
      <c r="K482" s="50"/>
      <c r="L482" s="50"/>
      <c r="M482" s="50"/>
      <c r="N482" s="51"/>
      <c r="O482" s="51"/>
    </row>
    <row r="483" spans="2:15" ht="15.75">
      <c r="B483" s="50"/>
      <c r="C483" s="50"/>
      <c r="D483" s="51"/>
      <c r="E483" s="51"/>
      <c r="F483" s="31"/>
      <c r="G483" s="138"/>
      <c r="H483" s="51"/>
      <c r="I483" s="50"/>
      <c r="J483" s="50"/>
      <c r="K483" s="50"/>
      <c r="L483" s="50"/>
      <c r="M483" s="50"/>
      <c r="N483" s="51"/>
      <c r="O483" s="51"/>
    </row>
    <row r="484" spans="2:15" ht="15.75">
      <c r="B484" s="50"/>
      <c r="C484" s="50"/>
      <c r="D484" s="51"/>
      <c r="E484" s="51"/>
      <c r="F484" s="31"/>
      <c r="G484" s="138"/>
      <c r="H484" s="51"/>
      <c r="I484" s="50"/>
      <c r="J484" s="50"/>
      <c r="K484" s="50"/>
      <c r="L484" s="50"/>
      <c r="M484" s="50"/>
      <c r="N484" s="51"/>
      <c r="O484" s="51"/>
    </row>
    <row r="485" spans="2:15" ht="15.75">
      <c r="B485" s="50"/>
      <c r="C485" s="50"/>
      <c r="D485" s="51"/>
      <c r="E485" s="51"/>
      <c r="F485" s="31"/>
      <c r="G485" s="138"/>
      <c r="H485" s="51"/>
      <c r="I485" s="50"/>
      <c r="J485" s="50"/>
      <c r="K485" s="50"/>
      <c r="L485" s="50"/>
      <c r="M485" s="50"/>
      <c r="N485" s="51"/>
      <c r="O485" s="51"/>
    </row>
    <row r="486" spans="2:15" ht="15.75">
      <c r="B486" s="50"/>
      <c r="C486" s="50"/>
      <c r="D486" s="51"/>
      <c r="E486" s="51"/>
      <c r="F486" s="31"/>
      <c r="G486" s="138"/>
      <c r="H486" s="51"/>
      <c r="I486" s="50"/>
      <c r="J486" s="50"/>
      <c r="K486" s="50"/>
      <c r="L486" s="50"/>
      <c r="M486" s="50"/>
      <c r="N486" s="51"/>
      <c r="O486" s="51"/>
    </row>
    <row r="487" spans="2:15" ht="15.75">
      <c r="B487" s="50"/>
      <c r="C487" s="50"/>
      <c r="D487" s="51"/>
      <c r="E487" s="51"/>
      <c r="F487" s="31"/>
      <c r="G487" s="138"/>
      <c r="H487" s="51"/>
      <c r="I487" s="50"/>
      <c r="J487" s="50"/>
      <c r="K487" s="50"/>
      <c r="L487" s="50"/>
      <c r="M487" s="50"/>
      <c r="N487" s="51"/>
      <c r="O487" s="51"/>
    </row>
    <row r="488" spans="2:15" ht="15.75">
      <c r="B488" s="50"/>
      <c r="C488" s="50"/>
      <c r="D488" s="51"/>
      <c r="E488" s="51"/>
      <c r="F488" s="31"/>
      <c r="G488" s="138"/>
      <c r="H488" s="51"/>
      <c r="I488" s="50"/>
      <c r="J488" s="50"/>
      <c r="K488" s="50"/>
      <c r="L488" s="50"/>
      <c r="M488" s="50"/>
      <c r="N488" s="51"/>
      <c r="O488" s="51"/>
    </row>
    <row r="489" spans="2:15" ht="15.75">
      <c r="B489" s="50"/>
      <c r="C489" s="50"/>
      <c r="D489" s="51"/>
      <c r="E489" s="51"/>
      <c r="F489" s="31"/>
      <c r="G489" s="138"/>
      <c r="H489" s="51"/>
      <c r="I489" s="50"/>
      <c r="J489" s="50"/>
      <c r="K489" s="50"/>
      <c r="L489" s="50"/>
      <c r="M489" s="50"/>
      <c r="N489" s="51"/>
      <c r="O489" s="51"/>
    </row>
    <row r="490" spans="2:15" ht="15.75">
      <c r="B490" s="50"/>
      <c r="C490" s="50"/>
      <c r="D490" s="51"/>
      <c r="E490" s="51"/>
      <c r="F490" s="31"/>
      <c r="G490" s="138"/>
      <c r="H490" s="51"/>
      <c r="I490" s="50"/>
      <c r="J490" s="50"/>
      <c r="K490" s="50"/>
      <c r="L490" s="50"/>
      <c r="M490" s="50"/>
      <c r="N490" s="51"/>
      <c r="O490" s="51"/>
    </row>
    <row r="491" spans="2:15" ht="15.75">
      <c r="B491" s="50"/>
      <c r="C491" s="50"/>
      <c r="D491" s="51"/>
      <c r="E491" s="51"/>
      <c r="F491" s="31"/>
      <c r="G491" s="138"/>
      <c r="H491" s="51"/>
      <c r="I491" s="50"/>
      <c r="J491" s="50"/>
      <c r="K491" s="50"/>
      <c r="L491" s="50"/>
      <c r="M491" s="50"/>
      <c r="N491" s="51"/>
      <c r="O491" s="51"/>
    </row>
    <row r="492" spans="2:15" ht="15.75">
      <c r="B492" s="50"/>
      <c r="C492" s="50"/>
      <c r="D492" s="51"/>
      <c r="E492" s="51"/>
      <c r="F492" s="31"/>
      <c r="G492" s="138"/>
      <c r="H492" s="51"/>
      <c r="I492" s="50"/>
      <c r="J492" s="50"/>
      <c r="K492" s="50"/>
      <c r="L492" s="50"/>
      <c r="M492" s="50"/>
      <c r="N492" s="51"/>
      <c r="O492" s="51"/>
    </row>
    <row r="493" spans="2:15" ht="15.75">
      <c r="B493" s="50"/>
      <c r="C493" s="50"/>
      <c r="D493" s="51"/>
      <c r="E493" s="51"/>
      <c r="F493" s="31"/>
      <c r="G493" s="138"/>
      <c r="H493" s="51"/>
      <c r="I493" s="50"/>
      <c r="J493" s="50"/>
      <c r="K493" s="50"/>
      <c r="L493" s="50"/>
      <c r="M493" s="50"/>
      <c r="N493" s="51"/>
      <c r="O493" s="51"/>
    </row>
    <row r="494" spans="2:15" ht="15.75">
      <c r="B494" s="50"/>
      <c r="C494" s="50"/>
      <c r="D494" s="51"/>
      <c r="E494" s="51"/>
      <c r="F494" s="31"/>
      <c r="G494" s="138"/>
      <c r="H494" s="51"/>
      <c r="I494" s="50"/>
      <c r="J494" s="50"/>
      <c r="K494" s="50"/>
      <c r="L494" s="50"/>
      <c r="M494" s="50"/>
      <c r="N494" s="51"/>
      <c r="O494" s="51"/>
    </row>
    <row r="495" spans="2:15" ht="15.75">
      <c r="B495" s="50"/>
      <c r="C495" s="50"/>
      <c r="D495" s="51"/>
      <c r="E495" s="51"/>
      <c r="F495" s="31"/>
      <c r="G495" s="138"/>
      <c r="H495" s="51"/>
      <c r="I495" s="50"/>
      <c r="J495" s="50"/>
      <c r="K495" s="50"/>
      <c r="L495" s="50"/>
      <c r="M495" s="50"/>
      <c r="N495" s="51"/>
      <c r="O495" s="51"/>
    </row>
    <row r="496" spans="2:15" ht="15.75">
      <c r="B496" s="50"/>
      <c r="C496" s="50"/>
      <c r="D496" s="51"/>
      <c r="E496" s="51"/>
      <c r="F496" s="31"/>
      <c r="G496" s="138"/>
      <c r="H496" s="51"/>
      <c r="I496" s="50"/>
      <c r="J496" s="50"/>
      <c r="K496" s="50"/>
      <c r="L496" s="50"/>
      <c r="M496" s="50"/>
      <c r="N496" s="51"/>
      <c r="O496" s="51"/>
    </row>
    <row r="497" spans="2:15" ht="15.75">
      <c r="B497" s="50"/>
      <c r="C497" s="50"/>
      <c r="D497" s="51"/>
      <c r="E497" s="51"/>
      <c r="F497" s="31"/>
      <c r="G497" s="138"/>
      <c r="H497" s="51"/>
      <c r="I497" s="50"/>
      <c r="J497" s="50"/>
      <c r="K497" s="50"/>
      <c r="L497" s="50"/>
      <c r="M497" s="50"/>
      <c r="N497" s="51"/>
      <c r="O497" s="51"/>
    </row>
    <row r="498" spans="2:15" ht="15.75">
      <c r="B498" s="50"/>
      <c r="C498" s="50"/>
      <c r="D498" s="51"/>
      <c r="E498" s="51"/>
      <c r="F498" s="31"/>
      <c r="G498" s="138"/>
      <c r="H498" s="51"/>
      <c r="I498" s="50"/>
      <c r="J498" s="50"/>
      <c r="K498" s="50"/>
      <c r="L498" s="50"/>
      <c r="M498" s="50"/>
      <c r="N498" s="51"/>
      <c r="O498" s="51"/>
    </row>
    <row r="499" spans="2:15" ht="15.75">
      <c r="B499" s="50"/>
      <c r="C499" s="50"/>
      <c r="D499" s="51"/>
      <c r="E499" s="51"/>
      <c r="F499" s="31"/>
      <c r="G499" s="138"/>
      <c r="H499" s="51"/>
      <c r="I499" s="50"/>
      <c r="J499" s="50"/>
      <c r="K499" s="50"/>
      <c r="L499" s="50"/>
      <c r="M499" s="50"/>
      <c r="N499" s="51"/>
      <c r="O499" s="51"/>
    </row>
    <row r="500" spans="2:15" ht="15.75">
      <c r="B500" s="50"/>
      <c r="C500" s="50"/>
      <c r="D500" s="51"/>
      <c r="E500" s="51"/>
      <c r="F500" s="31"/>
      <c r="G500" s="138"/>
      <c r="H500" s="51"/>
      <c r="I500" s="50"/>
      <c r="J500" s="50"/>
      <c r="K500" s="50"/>
      <c r="L500" s="50"/>
      <c r="M500" s="50"/>
      <c r="N500" s="51"/>
      <c r="O500" s="51"/>
    </row>
    <row r="501" spans="2:15" ht="15.75">
      <c r="B501" s="50"/>
      <c r="C501" s="50"/>
      <c r="D501" s="51"/>
      <c r="E501" s="51"/>
      <c r="F501" s="31"/>
      <c r="G501" s="138"/>
      <c r="H501" s="51"/>
      <c r="I501" s="50"/>
      <c r="J501" s="50"/>
      <c r="K501" s="50"/>
      <c r="L501" s="50"/>
      <c r="M501" s="50"/>
      <c r="N501" s="51"/>
      <c r="O501" s="51"/>
    </row>
    <row r="502" spans="2:15" ht="15.75">
      <c r="B502" s="50"/>
      <c r="C502" s="50"/>
      <c r="D502" s="51"/>
      <c r="E502" s="51"/>
      <c r="F502" s="31"/>
      <c r="G502" s="138"/>
      <c r="H502" s="51"/>
      <c r="I502" s="50"/>
      <c r="J502" s="50"/>
      <c r="K502" s="50"/>
      <c r="L502" s="50"/>
      <c r="M502" s="50"/>
      <c r="N502" s="51"/>
      <c r="O502" s="51"/>
    </row>
    <row r="503" spans="2:15" ht="15.75">
      <c r="B503" s="50"/>
      <c r="C503" s="50"/>
      <c r="D503" s="51"/>
      <c r="E503" s="51"/>
      <c r="F503" s="31"/>
      <c r="G503" s="138"/>
      <c r="H503" s="51"/>
      <c r="I503" s="50"/>
      <c r="J503" s="50"/>
      <c r="K503" s="50"/>
      <c r="L503" s="50"/>
      <c r="M503" s="50"/>
      <c r="N503" s="51"/>
      <c r="O503" s="51"/>
    </row>
    <row r="504" spans="2:15" ht="15.75">
      <c r="B504" s="50"/>
      <c r="C504" s="50"/>
      <c r="D504" s="51"/>
      <c r="E504" s="51"/>
      <c r="F504" s="31"/>
      <c r="G504" s="138"/>
      <c r="H504" s="51"/>
      <c r="I504" s="50"/>
      <c r="J504" s="50"/>
      <c r="K504" s="50"/>
      <c r="L504" s="50"/>
      <c r="M504" s="50"/>
      <c r="N504" s="51"/>
      <c r="O504" s="51"/>
    </row>
    <row r="505" spans="2:15" ht="15.75">
      <c r="B505" s="50"/>
      <c r="C505" s="50"/>
      <c r="D505" s="51"/>
      <c r="E505" s="51"/>
      <c r="F505" s="31"/>
      <c r="G505" s="138"/>
      <c r="H505" s="51"/>
      <c r="I505" s="50"/>
      <c r="J505" s="50"/>
      <c r="K505" s="50"/>
      <c r="L505" s="50"/>
      <c r="M505" s="50"/>
      <c r="N505" s="51"/>
      <c r="O505" s="51"/>
    </row>
    <row r="506" spans="2:15" ht="15.75">
      <c r="B506" s="50"/>
      <c r="C506" s="50"/>
      <c r="D506" s="51"/>
      <c r="E506" s="51"/>
      <c r="F506" s="31"/>
      <c r="G506" s="138"/>
      <c r="H506" s="51"/>
      <c r="I506" s="50"/>
      <c r="J506" s="50"/>
      <c r="K506" s="50"/>
      <c r="L506" s="50"/>
      <c r="M506" s="50"/>
      <c r="N506" s="51"/>
      <c r="O506" s="51"/>
    </row>
    <row r="507" spans="2:15" ht="15.75">
      <c r="B507" s="50"/>
      <c r="C507" s="50"/>
      <c r="D507" s="51"/>
      <c r="E507" s="51"/>
      <c r="F507" s="31"/>
      <c r="G507" s="138"/>
      <c r="H507" s="51"/>
      <c r="I507" s="50"/>
      <c r="J507" s="50"/>
      <c r="K507" s="50"/>
      <c r="L507" s="50"/>
      <c r="M507" s="50"/>
      <c r="N507" s="51"/>
      <c r="O507" s="51"/>
    </row>
    <row r="508" spans="2:15" ht="15.75">
      <c r="B508" s="50"/>
      <c r="C508" s="50"/>
      <c r="D508" s="51"/>
      <c r="E508" s="51"/>
      <c r="F508" s="31"/>
      <c r="G508" s="138"/>
      <c r="H508" s="51"/>
      <c r="I508" s="50"/>
      <c r="J508" s="50"/>
      <c r="K508" s="50"/>
      <c r="L508" s="50"/>
      <c r="M508" s="50"/>
      <c r="N508" s="51"/>
      <c r="O508" s="51"/>
    </row>
    <row r="509" spans="2:15" ht="15.75">
      <c r="B509" s="50"/>
      <c r="C509" s="50"/>
      <c r="D509" s="51"/>
      <c r="E509" s="51"/>
      <c r="F509" s="31"/>
      <c r="G509" s="138"/>
      <c r="H509" s="51"/>
      <c r="I509" s="50"/>
      <c r="J509" s="50"/>
      <c r="K509" s="50"/>
      <c r="L509" s="50"/>
      <c r="M509" s="50"/>
      <c r="N509" s="51"/>
      <c r="O509" s="51"/>
    </row>
    <row r="510" spans="2:15" ht="15.75">
      <c r="B510" s="50"/>
      <c r="C510" s="50"/>
      <c r="D510" s="51"/>
      <c r="E510" s="51"/>
      <c r="F510" s="31"/>
      <c r="G510" s="138"/>
      <c r="H510" s="51"/>
      <c r="I510" s="50"/>
      <c r="J510" s="50"/>
      <c r="K510" s="50"/>
      <c r="L510" s="50"/>
      <c r="M510" s="50"/>
      <c r="N510" s="51"/>
      <c r="O510" s="51"/>
    </row>
    <row r="511" spans="2:15" ht="15.75">
      <c r="B511" s="50"/>
      <c r="C511" s="50"/>
      <c r="D511" s="51"/>
      <c r="E511" s="51"/>
      <c r="F511" s="31"/>
      <c r="G511" s="138"/>
      <c r="H511" s="51"/>
      <c r="I511" s="50"/>
      <c r="J511" s="50"/>
      <c r="K511" s="50"/>
      <c r="L511" s="50"/>
      <c r="M511" s="50"/>
      <c r="N511" s="51"/>
      <c r="O511" s="51"/>
    </row>
    <row r="512" spans="2:15" ht="15.75">
      <c r="B512" s="50"/>
      <c r="C512" s="50"/>
      <c r="D512" s="51"/>
      <c r="E512" s="51"/>
      <c r="F512" s="31"/>
      <c r="G512" s="138"/>
      <c r="H512" s="51"/>
      <c r="I512" s="50"/>
      <c r="J512" s="50"/>
      <c r="K512" s="50"/>
      <c r="L512" s="50"/>
      <c r="M512" s="50"/>
      <c r="N512" s="51"/>
      <c r="O512" s="51"/>
    </row>
    <row r="513" spans="2:15" ht="15.75">
      <c r="B513" s="50"/>
      <c r="C513" s="50"/>
      <c r="D513" s="51"/>
      <c r="E513" s="51"/>
      <c r="F513" s="31"/>
      <c r="G513" s="138"/>
      <c r="H513" s="51"/>
      <c r="I513" s="50"/>
      <c r="J513" s="50"/>
      <c r="K513" s="50"/>
      <c r="L513" s="50"/>
      <c r="M513" s="50"/>
      <c r="N513" s="51"/>
      <c r="O513" s="51"/>
    </row>
    <row r="514" spans="2:15" ht="15.75">
      <c r="B514" s="50"/>
      <c r="C514" s="50"/>
      <c r="D514" s="51"/>
      <c r="E514" s="51"/>
      <c r="F514" s="31"/>
      <c r="G514" s="138"/>
      <c r="H514" s="51"/>
      <c r="I514" s="50"/>
      <c r="J514" s="50"/>
      <c r="K514" s="50"/>
      <c r="L514" s="50"/>
      <c r="M514" s="50"/>
      <c r="N514" s="51"/>
      <c r="O514" s="51"/>
    </row>
    <row r="515" spans="2:15" ht="15.75">
      <c r="B515" s="50"/>
      <c r="C515" s="50"/>
      <c r="D515" s="51"/>
      <c r="E515" s="51"/>
      <c r="F515" s="31"/>
      <c r="G515" s="138"/>
      <c r="H515" s="51"/>
      <c r="I515" s="50"/>
      <c r="J515" s="50"/>
      <c r="K515" s="50"/>
      <c r="L515" s="50"/>
      <c r="M515" s="50"/>
      <c r="N515" s="51"/>
      <c r="O515" s="51"/>
    </row>
    <row r="516" spans="2:15" ht="15.75">
      <c r="B516" s="50"/>
      <c r="C516" s="50"/>
      <c r="D516" s="51"/>
      <c r="E516" s="51"/>
      <c r="F516" s="31"/>
      <c r="G516" s="138"/>
      <c r="H516" s="51"/>
      <c r="I516" s="50"/>
      <c r="J516" s="50"/>
      <c r="K516" s="50"/>
      <c r="L516" s="50"/>
      <c r="M516" s="50"/>
      <c r="N516" s="51"/>
      <c r="O516" s="51"/>
    </row>
    <row r="517" spans="2:15" ht="15.75">
      <c r="B517" s="50"/>
      <c r="C517" s="50"/>
      <c r="D517" s="51"/>
      <c r="E517" s="51"/>
      <c r="F517" s="31"/>
      <c r="G517" s="138"/>
      <c r="H517" s="51"/>
      <c r="I517" s="50"/>
      <c r="J517" s="50"/>
      <c r="K517" s="50"/>
      <c r="L517" s="50"/>
      <c r="M517" s="50"/>
      <c r="N517" s="51"/>
      <c r="O517" s="51"/>
    </row>
    <row r="518" spans="2:15" ht="15.75">
      <c r="B518" s="50"/>
      <c r="C518" s="50"/>
      <c r="D518" s="51"/>
      <c r="E518" s="51"/>
      <c r="F518" s="31"/>
      <c r="G518" s="138"/>
      <c r="H518" s="51"/>
      <c r="I518" s="50"/>
      <c r="J518" s="50"/>
      <c r="K518" s="50"/>
      <c r="L518" s="50"/>
      <c r="M518" s="50"/>
      <c r="N518" s="51"/>
      <c r="O518" s="51"/>
    </row>
    <row r="519" spans="2:15" ht="15.75">
      <c r="B519" s="50"/>
      <c r="C519" s="50"/>
      <c r="D519" s="51"/>
      <c r="E519" s="51"/>
      <c r="F519" s="31"/>
      <c r="G519" s="138"/>
      <c r="H519" s="51"/>
      <c r="I519" s="50"/>
      <c r="J519" s="50"/>
      <c r="K519" s="50"/>
      <c r="L519" s="50"/>
      <c r="M519" s="50"/>
      <c r="N519" s="51"/>
      <c r="O519" s="51"/>
    </row>
    <row r="520" spans="2:15" ht="15.75">
      <c r="B520" s="50"/>
      <c r="C520" s="50"/>
      <c r="D520" s="51"/>
      <c r="E520" s="51"/>
      <c r="F520" s="31"/>
      <c r="G520" s="138"/>
      <c r="H520" s="51"/>
      <c r="I520" s="50"/>
      <c r="J520" s="50"/>
      <c r="K520" s="50"/>
      <c r="L520" s="50"/>
      <c r="M520" s="50"/>
      <c r="N520" s="51"/>
      <c r="O520" s="51"/>
    </row>
    <row r="521" spans="2:15" ht="15.75">
      <c r="B521" s="50"/>
      <c r="C521" s="50"/>
      <c r="D521" s="51"/>
      <c r="E521" s="51"/>
      <c r="F521" s="31"/>
      <c r="G521" s="138"/>
      <c r="H521" s="51"/>
      <c r="I521" s="50"/>
      <c r="J521" s="50"/>
      <c r="K521" s="50"/>
      <c r="L521" s="50"/>
      <c r="M521" s="50"/>
      <c r="N521" s="51"/>
      <c r="O521" s="51"/>
    </row>
    <row r="522" spans="2:15" ht="15.75">
      <c r="B522" s="50"/>
      <c r="C522" s="50"/>
      <c r="D522" s="51"/>
      <c r="E522" s="51"/>
      <c r="F522" s="31"/>
      <c r="G522" s="138"/>
      <c r="H522" s="51"/>
      <c r="I522" s="50"/>
      <c r="J522" s="50"/>
      <c r="K522" s="50"/>
      <c r="L522" s="50"/>
      <c r="M522" s="50"/>
      <c r="N522" s="51"/>
      <c r="O522" s="51"/>
    </row>
    <row r="523" spans="2:15" ht="15.75">
      <c r="B523" s="50"/>
      <c r="C523" s="50"/>
      <c r="D523" s="51"/>
      <c r="E523" s="51"/>
      <c r="F523" s="31"/>
      <c r="G523" s="138"/>
      <c r="H523" s="51"/>
      <c r="I523" s="50"/>
      <c r="J523" s="50"/>
      <c r="K523" s="50"/>
      <c r="L523" s="50"/>
      <c r="M523" s="50"/>
      <c r="N523" s="51"/>
      <c r="O523" s="51"/>
    </row>
    <row r="524" spans="2:15" ht="15.75">
      <c r="B524" s="50"/>
      <c r="C524" s="50"/>
      <c r="D524" s="51"/>
      <c r="E524" s="51"/>
      <c r="F524" s="31"/>
      <c r="G524" s="138"/>
      <c r="H524" s="51"/>
      <c r="I524" s="50"/>
      <c r="J524" s="50"/>
      <c r="K524" s="50"/>
      <c r="L524" s="50"/>
      <c r="M524" s="50"/>
      <c r="N524" s="51"/>
      <c r="O524" s="51"/>
    </row>
    <row r="525" spans="2:15" ht="15.75">
      <c r="B525" s="50"/>
      <c r="C525" s="50"/>
      <c r="D525" s="51"/>
      <c r="E525" s="51"/>
      <c r="F525" s="31"/>
      <c r="G525" s="138"/>
      <c r="H525" s="51"/>
      <c r="I525" s="50"/>
      <c r="J525" s="50"/>
      <c r="K525" s="50"/>
      <c r="L525" s="50"/>
      <c r="M525" s="50"/>
      <c r="N525" s="51"/>
      <c r="O525" s="51"/>
    </row>
    <row r="526" spans="2:15" ht="15.75">
      <c r="B526" s="50"/>
      <c r="C526" s="50"/>
      <c r="D526" s="51"/>
      <c r="E526" s="51"/>
      <c r="F526" s="31"/>
      <c r="G526" s="138"/>
      <c r="H526" s="51"/>
      <c r="I526" s="50"/>
      <c r="J526" s="50"/>
      <c r="K526" s="50"/>
      <c r="L526" s="50"/>
      <c r="M526" s="50"/>
      <c r="N526" s="51"/>
      <c r="O526" s="51"/>
    </row>
    <row r="527" spans="2:15" ht="15.75">
      <c r="B527" s="50"/>
      <c r="C527" s="50"/>
      <c r="D527" s="51"/>
      <c r="E527" s="51"/>
      <c r="F527" s="31"/>
      <c r="G527" s="138"/>
      <c r="H527" s="51"/>
      <c r="I527" s="50"/>
      <c r="J527" s="50"/>
      <c r="K527" s="50"/>
      <c r="L527" s="50"/>
      <c r="M527" s="50"/>
      <c r="N527" s="51"/>
      <c r="O527" s="51"/>
    </row>
    <row r="528" spans="2:15" ht="15.75">
      <c r="B528" s="50"/>
      <c r="C528" s="50"/>
      <c r="D528" s="51"/>
      <c r="E528" s="51"/>
      <c r="F528" s="31"/>
      <c r="G528" s="138"/>
      <c r="H528" s="51"/>
      <c r="I528" s="50"/>
      <c r="J528" s="50"/>
      <c r="K528" s="50"/>
      <c r="L528" s="50"/>
      <c r="M528" s="50"/>
      <c r="N528" s="51"/>
      <c r="O528" s="51"/>
    </row>
    <row r="529" spans="2:15" ht="15.75">
      <c r="B529" s="50"/>
      <c r="C529" s="50"/>
      <c r="D529" s="51"/>
      <c r="E529" s="51"/>
      <c r="F529" s="31"/>
      <c r="G529" s="138"/>
      <c r="H529" s="51"/>
      <c r="I529" s="50"/>
      <c r="J529" s="50"/>
      <c r="K529" s="50"/>
      <c r="L529" s="50"/>
      <c r="M529" s="50"/>
      <c r="N529" s="51"/>
      <c r="O529" s="51"/>
    </row>
    <row r="530" spans="2:15" ht="15.75">
      <c r="B530" s="50"/>
      <c r="C530" s="50"/>
      <c r="D530" s="51"/>
      <c r="E530" s="51"/>
      <c r="F530" s="31"/>
      <c r="G530" s="138"/>
      <c r="H530" s="51"/>
      <c r="I530" s="50"/>
      <c r="J530" s="50"/>
      <c r="K530" s="50"/>
      <c r="L530" s="50"/>
      <c r="M530" s="50"/>
      <c r="N530" s="51"/>
      <c r="O530" s="51"/>
    </row>
    <row r="531" spans="2:15" ht="15.75">
      <c r="B531" s="50"/>
      <c r="C531" s="50"/>
      <c r="D531" s="51"/>
      <c r="E531" s="51"/>
      <c r="F531" s="31"/>
      <c r="G531" s="138"/>
      <c r="H531" s="51"/>
      <c r="I531" s="50"/>
      <c r="J531" s="50"/>
      <c r="K531" s="50"/>
      <c r="L531" s="50"/>
      <c r="M531" s="50"/>
      <c r="N531" s="51"/>
      <c r="O531" s="51"/>
    </row>
    <row r="532" spans="2:15" ht="15.75">
      <c r="B532" s="50"/>
      <c r="C532" s="50"/>
      <c r="D532" s="51"/>
      <c r="E532" s="51"/>
      <c r="F532" s="31"/>
      <c r="G532" s="138"/>
      <c r="H532" s="51"/>
      <c r="I532" s="50"/>
      <c r="J532" s="50"/>
      <c r="K532" s="50"/>
      <c r="L532" s="50"/>
      <c r="M532" s="50"/>
      <c r="N532" s="51"/>
      <c r="O532" s="51"/>
    </row>
    <row r="533" spans="2:15" ht="15.75">
      <c r="B533" s="50"/>
      <c r="C533" s="50"/>
      <c r="D533" s="51"/>
      <c r="E533" s="51"/>
      <c r="F533" s="31"/>
      <c r="G533" s="138"/>
      <c r="H533" s="51"/>
      <c r="I533" s="50"/>
      <c r="J533" s="50"/>
      <c r="K533" s="50"/>
      <c r="L533" s="50"/>
      <c r="M533" s="50"/>
      <c r="N533" s="51"/>
      <c r="O533" s="51"/>
    </row>
    <row r="534" spans="2:15" ht="15.75">
      <c r="B534" s="50"/>
      <c r="C534" s="50"/>
      <c r="D534" s="51"/>
      <c r="E534" s="51"/>
      <c r="F534" s="31"/>
      <c r="G534" s="138"/>
      <c r="H534" s="51"/>
      <c r="I534" s="50"/>
      <c r="J534" s="50"/>
      <c r="K534" s="50"/>
      <c r="L534" s="50"/>
      <c r="M534" s="50"/>
      <c r="N534" s="51"/>
      <c r="O534" s="51"/>
    </row>
    <row r="535" spans="2:15" ht="15.75">
      <c r="B535" s="50"/>
      <c r="C535" s="50"/>
      <c r="D535" s="51"/>
      <c r="E535" s="51"/>
      <c r="F535" s="31"/>
      <c r="G535" s="138"/>
      <c r="H535" s="51"/>
      <c r="I535" s="50"/>
      <c r="J535" s="50"/>
      <c r="K535" s="50"/>
      <c r="L535" s="50"/>
      <c r="M535" s="50"/>
      <c r="N535" s="51"/>
      <c r="O535" s="51"/>
    </row>
    <row r="536" spans="2:15" ht="15.75">
      <c r="B536" s="50"/>
      <c r="C536" s="50"/>
      <c r="D536" s="51"/>
      <c r="E536" s="51"/>
      <c r="F536" s="31"/>
      <c r="G536" s="138"/>
      <c r="H536" s="51"/>
      <c r="I536" s="50"/>
      <c r="J536" s="50"/>
      <c r="K536" s="50"/>
      <c r="L536" s="50"/>
      <c r="M536" s="50"/>
      <c r="N536" s="51"/>
      <c r="O536" s="51"/>
    </row>
    <row r="537" spans="2:15" ht="15.75">
      <c r="B537" s="50"/>
      <c r="C537" s="50"/>
      <c r="D537" s="51"/>
      <c r="E537" s="51"/>
      <c r="F537" s="31"/>
      <c r="G537" s="138"/>
      <c r="H537" s="51"/>
      <c r="I537" s="50"/>
      <c r="J537" s="50"/>
      <c r="K537" s="50"/>
      <c r="L537" s="50"/>
      <c r="M537" s="50"/>
      <c r="N537" s="51"/>
      <c r="O537" s="51"/>
    </row>
    <row r="538" spans="2:15" ht="15.75">
      <c r="B538" s="50"/>
      <c r="C538" s="50"/>
      <c r="D538" s="51"/>
      <c r="E538" s="51"/>
      <c r="F538" s="31"/>
      <c r="G538" s="138"/>
      <c r="H538" s="51"/>
      <c r="I538" s="50"/>
      <c r="J538" s="50"/>
      <c r="K538" s="50"/>
      <c r="L538" s="50"/>
      <c r="M538" s="50"/>
      <c r="N538" s="51"/>
      <c r="O538" s="51"/>
    </row>
    <row r="539" spans="2:15" ht="15.75">
      <c r="B539" s="50"/>
      <c r="C539" s="50"/>
      <c r="D539" s="51"/>
      <c r="E539" s="51"/>
      <c r="F539" s="31"/>
      <c r="G539" s="138"/>
      <c r="H539" s="51"/>
      <c r="I539" s="50"/>
      <c r="J539" s="50"/>
      <c r="K539" s="50"/>
      <c r="L539" s="50"/>
      <c r="M539" s="50"/>
      <c r="N539" s="51"/>
      <c r="O539" s="51"/>
    </row>
    <row r="540" spans="2:15" ht="15.75">
      <c r="B540" s="50"/>
      <c r="C540" s="50"/>
      <c r="D540" s="51"/>
      <c r="E540" s="51"/>
      <c r="F540" s="31"/>
      <c r="G540" s="138"/>
      <c r="H540" s="51"/>
      <c r="I540" s="50"/>
      <c r="J540" s="50"/>
      <c r="K540" s="50"/>
      <c r="L540" s="50"/>
      <c r="M540" s="50"/>
      <c r="N540" s="51"/>
      <c r="O540" s="51"/>
    </row>
    <row r="541" spans="2:15" ht="15.75">
      <c r="B541" s="50"/>
      <c r="C541" s="50"/>
      <c r="D541" s="51"/>
      <c r="E541" s="51"/>
      <c r="F541" s="31"/>
      <c r="G541" s="138"/>
      <c r="H541" s="51"/>
      <c r="I541" s="50"/>
      <c r="J541" s="50"/>
      <c r="K541" s="50"/>
      <c r="L541" s="50"/>
      <c r="M541" s="50"/>
      <c r="N541" s="51"/>
      <c r="O541" s="51"/>
    </row>
    <row r="542" spans="2:15" ht="15.75">
      <c r="B542" s="50"/>
      <c r="C542" s="50"/>
      <c r="D542" s="51"/>
      <c r="E542" s="51"/>
      <c r="F542" s="31"/>
      <c r="G542" s="138"/>
      <c r="H542" s="51"/>
      <c r="I542" s="50"/>
      <c r="J542" s="50"/>
      <c r="K542" s="50"/>
      <c r="L542" s="50"/>
      <c r="M542" s="50"/>
      <c r="N542" s="51"/>
      <c r="O542" s="51"/>
    </row>
    <row r="543" spans="2:15" ht="15.75">
      <c r="B543" s="50"/>
      <c r="C543" s="50"/>
      <c r="D543" s="51"/>
      <c r="E543" s="51"/>
      <c r="F543" s="31"/>
      <c r="G543" s="138"/>
      <c r="H543" s="51"/>
      <c r="I543" s="50"/>
      <c r="J543" s="50"/>
      <c r="K543" s="50"/>
      <c r="L543" s="50"/>
      <c r="M543" s="50"/>
      <c r="N543" s="51"/>
      <c r="O543" s="51"/>
    </row>
    <row r="544" spans="2:15" ht="15.75">
      <c r="B544" s="50"/>
      <c r="C544" s="50"/>
      <c r="D544" s="51"/>
      <c r="E544" s="51"/>
      <c r="F544" s="31"/>
      <c r="G544" s="138"/>
      <c r="H544" s="51"/>
      <c r="I544" s="50"/>
      <c r="J544" s="50"/>
      <c r="K544" s="50"/>
      <c r="L544" s="50"/>
      <c r="M544" s="50"/>
      <c r="N544" s="51"/>
      <c r="O544" s="51"/>
    </row>
    <row r="545" spans="2:15" ht="15.75">
      <c r="B545" s="50"/>
      <c r="C545" s="50"/>
      <c r="D545" s="51"/>
      <c r="E545" s="51"/>
      <c r="F545" s="31"/>
      <c r="G545" s="138"/>
      <c r="H545" s="51"/>
      <c r="I545" s="50"/>
      <c r="J545" s="50"/>
      <c r="K545" s="50"/>
      <c r="L545" s="50"/>
      <c r="M545" s="50"/>
      <c r="N545" s="51"/>
      <c r="O545" s="51"/>
    </row>
    <row r="546" spans="2:15" ht="15.75">
      <c r="B546" s="50"/>
      <c r="C546" s="50"/>
      <c r="D546" s="51"/>
      <c r="E546" s="51"/>
      <c r="F546" s="31"/>
      <c r="G546" s="138"/>
      <c r="H546" s="51"/>
      <c r="I546" s="50"/>
      <c r="J546" s="50"/>
      <c r="K546" s="50"/>
      <c r="L546" s="50"/>
      <c r="M546" s="50"/>
      <c r="N546" s="51"/>
      <c r="O546" s="51"/>
    </row>
    <row r="547" spans="2:15" ht="15.75">
      <c r="B547" s="50"/>
      <c r="C547" s="50"/>
      <c r="D547" s="51"/>
      <c r="E547" s="51"/>
      <c r="F547" s="31"/>
      <c r="G547" s="138"/>
      <c r="H547" s="51"/>
      <c r="I547" s="50"/>
      <c r="J547" s="50"/>
      <c r="K547" s="50"/>
      <c r="L547" s="50"/>
      <c r="M547" s="50"/>
      <c r="N547" s="51"/>
      <c r="O547" s="51"/>
    </row>
    <row r="548" spans="2:15" ht="15.75">
      <c r="B548" s="50"/>
      <c r="C548" s="50"/>
      <c r="D548" s="51"/>
      <c r="E548" s="51"/>
      <c r="F548" s="31"/>
      <c r="G548" s="138"/>
      <c r="H548" s="51"/>
      <c r="I548" s="50"/>
      <c r="J548" s="50"/>
      <c r="K548" s="50"/>
      <c r="L548" s="50"/>
      <c r="M548" s="50"/>
      <c r="N548" s="51"/>
      <c r="O548" s="51"/>
    </row>
    <row r="549" spans="2:15" ht="15.75">
      <c r="B549" s="50"/>
      <c r="C549" s="50"/>
      <c r="D549" s="51"/>
      <c r="E549" s="51"/>
      <c r="F549" s="31"/>
      <c r="G549" s="138"/>
      <c r="H549" s="51"/>
      <c r="I549" s="50"/>
      <c r="J549" s="50"/>
      <c r="K549" s="50"/>
      <c r="L549" s="50"/>
      <c r="M549" s="50"/>
      <c r="N549" s="51"/>
      <c r="O549" s="51"/>
    </row>
    <row r="550" spans="2:15" ht="15.75">
      <c r="B550" s="50"/>
      <c r="C550" s="50"/>
      <c r="D550" s="51"/>
      <c r="E550" s="51"/>
      <c r="F550" s="31"/>
      <c r="G550" s="138"/>
      <c r="H550" s="51"/>
      <c r="I550" s="50"/>
      <c r="J550" s="50"/>
      <c r="K550" s="50"/>
      <c r="L550" s="50"/>
      <c r="M550" s="50"/>
      <c r="N550" s="51"/>
      <c r="O550" s="51"/>
    </row>
    <row r="551" spans="2:15" ht="15.75">
      <c r="B551" s="50"/>
      <c r="C551" s="50"/>
      <c r="D551" s="51"/>
      <c r="E551" s="51"/>
      <c r="F551" s="31"/>
      <c r="G551" s="138"/>
      <c r="H551" s="51"/>
      <c r="I551" s="50"/>
      <c r="J551" s="50"/>
      <c r="K551" s="50"/>
      <c r="L551" s="50"/>
      <c r="M551" s="50"/>
      <c r="N551" s="51"/>
      <c r="O551" s="51"/>
    </row>
    <row r="552" spans="2:15" ht="15.75">
      <c r="B552" s="50"/>
      <c r="C552" s="50"/>
      <c r="D552" s="51"/>
      <c r="E552" s="51"/>
      <c r="F552" s="31"/>
      <c r="G552" s="138"/>
      <c r="H552" s="51"/>
      <c r="I552" s="50"/>
      <c r="J552" s="50"/>
      <c r="K552" s="50"/>
      <c r="L552" s="50"/>
      <c r="M552" s="50"/>
      <c r="N552" s="51"/>
      <c r="O552" s="51"/>
    </row>
    <row r="553" spans="2:15" ht="15.75">
      <c r="B553" s="50"/>
      <c r="C553" s="50"/>
      <c r="D553" s="51"/>
      <c r="E553" s="51"/>
      <c r="F553" s="31"/>
      <c r="G553" s="138"/>
      <c r="H553" s="51"/>
      <c r="I553" s="50"/>
      <c r="J553" s="50"/>
      <c r="K553" s="50"/>
      <c r="L553" s="50"/>
      <c r="M553" s="50"/>
      <c r="N553" s="51"/>
      <c r="O553" s="51"/>
    </row>
    <row r="554" spans="2:15" ht="15.75">
      <c r="B554" s="50"/>
      <c r="C554" s="50"/>
      <c r="D554" s="51"/>
      <c r="E554" s="51"/>
      <c r="F554" s="31"/>
      <c r="G554" s="138"/>
      <c r="H554" s="51"/>
      <c r="I554" s="50"/>
      <c r="J554" s="50"/>
      <c r="K554" s="50"/>
      <c r="L554" s="50"/>
      <c r="M554" s="50"/>
      <c r="N554" s="51"/>
      <c r="O554" s="51"/>
    </row>
    <row r="555" spans="2:15" ht="15.75">
      <c r="B555" s="50"/>
      <c r="C555" s="50"/>
      <c r="D555" s="51"/>
      <c r="E555" s="51"/>
      <c r="F555" s="31"/>
      <c r="G555" s="138"/>
      <c r="H555" s="51"/>
      <c r="I555" s="50"/>
      <c r="J555" s="50"/>
      <c r="K555" s="50"/>
      <c r="L555" s="50"/>
      <c r="M555" s="50"/>
      <c r="N555" s="51"/>
      <c r="O555" s="51"/>
    </row>
    <row r="556" spans="2:15" ht="15.75">
      <c r="B556" s="50"/>
      <c r="C556" s="50"/>
      <c r="D556" s="51"/>
      <c r="E556" s="51"/>
      <c r="F556" s="31"/>
      <c r="G556" s="138"/>
      <c r="H556" s="51"/>
      <c r="I556" s="50"/>
      <c r="J556" s="50"/>
      <c r="K556" s="50"/>
      <c r="L556" s="50"/>
      <c r="M556" s="50"/>
      <c r="N556" s="51"/>
      <c r="O556" s="51"/>
    </row>
    <row r="557" spans="2:15" ht="15.75">
      <c r="B557" s="50"/>
      <c r="C557" s="50"/>
      <c r="D557" s="51"/>
      <c r="E557" s="51"/>
      <c r="F557" s="31"/>
      <c r="G557" s="138"/>
      <c r="H557" s="51"/>
      <c r="I557" s="50"/>
      <c r="J557" s="50"/>
      <c r="K557" s="50"/>
      <c r="L557" s="50"/>
      <c r="M557" s="50"/>
      <c r="N557" s="51"/>
      <c r="O557" s="51"/>
    </row>
    <row r="558" spans="2:15" ht="15.75">
      <c r="B558" s="50"/>
      <c r="C558" s="50"/>
      <c r="D558" s="51"/>
      <c r="E558" s="51"/>
      <c r="F558" s="31"/>
      <c r="G558" s="138"/>
      <c r="H558" s="51"/>
      <c r="I558" s="50"/>
      <c r="J558" s="50"/>
      <c r="K558" s="50"/>
      <c r="L558" s="50"/>
      <c r="M558" s="50"/>
      <c r="N558" s="51"/>
      <c r="O558" s="51"/>
    </row>
    <row r="559" spans="2:15" ht="15.75">
      <c r="B559" s="50"/>
      <c r="C559" s="50"/>
      <c r="D559" s="51"/>
      <c r="E559" s="51"/>
      <c r="F559" s="31"/>
      <c r="G559" s="138"/>
      <c r="H559" s="51"/>
      <c r="I559" s="50"/>
      <c r="J559" s="50"/>
      <c r="K559" s="50"/>
      <c r="L559" s="50"/>
      <c r="M559" s="50"/>
      <c r="N559" s="51"/>
      <c r="O559" s="51"/>
    </row>
    <row r="560" spans="2:15" ht="15.75">
      <c r="B560" s="50"/>
      <c r="C560" s="50"/>
      <c r="D560" s="51"/>
      <c r="E560" s="51"/>
      <c r="F560" s="31"/>
      <c r="G560" s="138"/>
      <c r="H560" s="51"/>
      <c r="I560" s="50"/>
      <c r="J560" s="50"/>
      <c r="K560" s="50"/>
      <c r="L560" s="50"/>
      <c r="M560" s="50"/>
      <c r="N560" s="51"/>
      <c r="O560" s="51"/>
    </row>
    <row r="561" spans="2:15" ht="15.75">
      <c r="B561" s="50"/>
      <c r="C561" s="50"/>
      <c r="D561" s="51"/>
      <c r="E561" s="51"/>
      <c r="F561" s="31"/>
      <c r="G561" s="138"/>
      <c r="H561" s="51"/>
      <c r="I561" s="50"/>
      <c r="J561" s="50"/>
      <c r="K561" s="50"/>
      <c r="L561" s="50"/>
      <c r="M561" s="50"/>
      <c r="N561" s="51"/>
      <c r="O561" s="51"/>
    </row>
    <row r="562" spans="2:15" ht="15.75">
      <c r="B562" s="50"/>
      <c r="C562" s="50"/>
      <c r="D562" s="51"/>
      <c r="E562" s="51"/>
      <c r="F562" s="31"/>
      <c r="G562" s="138"/>
      <c r="H562" s="51"/>
      <c r="I562" s="50"/>
      <c r="J562" s="50"/>
      <c r="K562" s="50"/>
      <c r="L562" s="50"/>
      <c r="M562" s="50"/>
      <c r="N562" s="51"/>
      <c r="O562" s="51"/>
    </row>
    <row r="563" spans="2:15" ht="15.75">
      <c r="B563" s="50"/>
      <c r="C563" s="50"/>
      <c r="D563" s="51"/>
      <c r="E563" s="51"/>
      <c r="F563" s="31"/>
      <c r="G563" s="138"/>
      <c r="H563" s="51"/>
      <c r="I563" s="50"/>
      <c r="J563" s="50"/>
      <c r="K563" s="50"/>
      <c r="L563" s="50"/>
      <c r="M563" s="50"/>
      <c r="N563" s="51"/>
      <c r="O563" s="51"/>
    </row>
    <row r="564" spans="2:15" ht="15.75">
      <c r="B564" s="50"/>
      <c r="C564" s="50"/>
      <c r="D564" s="51"/>
      <c r="E564" s="51"/>
      <c r="F564" s="31"/>
      <c r="G564" s="138"/>
      <c r="H564" s="51"/>
      <c r="I564" s="50"/>
      <c r="J564" s="50"/>
      <c r="K564" s="50"/>
      <c r="L564" s="50"/>
      <c r="M564" s="50"/>
      <c r="N564" s="51"/>
      <c r="O564" s="51"/>
    </row>
    <row r="565" spans="2:15" ht="15.75">
      <c r="B565" s="50"/>
      <c r="C565" s="50"/>
      <c r="D565" s="51"/>
      <c r="E565" s="51"/>
      <c r="F565" s="31"/>
      <c r="G565" s="138"/>
      <c r="H565" s="51"/>
      <c r="I565" s="50"/>
      <c r="J565" s="50"/>
      <c r="K565" s="50"/>
      <c r="L565" s="50"/>
      <c r="M565" s="50"/>
      <c r="N565" s="51"/>
      <c r="O565" s="51"/>
    </row>
    <row r="566" spans="2:15" ht="15.75">
      <c r="B566" s="50"/>
      <c r="C566" s="50"/>
      <c r="D566" s="51"/>
      <c r="E566" s="51"/>
      <c r="F566" s="31"/>
      <c r="G566" s="138"/>
      <c r="H566" s="51"/>
      <c r="I566" s="50"/>
      <c r="J566" s="50"/>
      <c r="K566" s="50"/>
      <c r="L566" s="50"/>
      <c r="M566" s="50"/>
      <c r="N566" s="51"/>
      <c r="O566" s="51"/>
    </row>
    <row r="567" spans="2:15" ht="15.75">
      <c r="B567" s="50"/>
      <c r="C567" s="50"/>
      <c r="D567" s="51"/>
      <c r="E567" s="51"/>
      <c r="F567" s="31"/>
      <c r="G567" s="138"/>
      <c r="H567" s="51"/>
      <c r="I567" s="50"/>
      <c r="J567" s="50"/>
      <c r="K567" s="50"/>
      <c r="L567" s="50"/>
      <c r="M567" s="50"/>
      <c r="N567" s="51"/>
      <c r="O567" s="51"/>
    </row>
    <row r="568" spans="2:15" ht="15.75">
      <c r="B568" s="50"/>
      <c r="C568" s="50"/>
      <c r="D568" s="51"/>
      <c r="E568" s="51"/>
      <c r="F568" s="31"/>
      <c r="G568" s="138"/>
      <c r="H568" s="51"/>
      <c r="I568" s="50"/>
      <c r="J568" s="50"/>
      <c r="K568" s="50"/>
      <c r="L568" s="50"/>
      <c r="M568" s="50"/>
      <c r="N568" s="51"/>
      <c r="O568" s="51"/>
    </row>
    <row r="569" spans="2:15" ht="15.75">
      <c r="B569" s="50"/>
      <c r="C569" s="50"/>
      <c r="D569" s="51"/>
      <c r="E569" s="51"/>
      <c r="F569" s="31"/>
      <c r="G569" s="138"/>
      <c r="H569" s="51"/>
      <c r="I569" s="50"/>
      <c r="J569" s="50"/>
      <c r="K569" s="50"/>
      <c r="L569" s="50"/>
      <c r="M569" s="50"/>
      <c r="N569" s="51"/>
      <c r="O569" s="51"/>
    </row>
    <row r="570" spans="2:15" ht="15.75">
      <c r="B570" s="50"/>
      <c r="C570" s="50"/>
      <c r="D570" s="51"/>
      <c r="E570" s="51"/>
      <c r="F570" s="31"/>
      <c r="G570" s="138"/>
      <c r="H570" s="51"/>
      <c r="I570" s="50"/>
      <c r="J570" s="50"/>
      <c r="K570" s="50"/>
      <c r="L570" s="50"/>
      <c r="M570" s="50"/>
      <c r="N570" s="51"/>
      <c r="O570" s="51"/>
    </row>
    <row r="571" spans="2:15" ht="15.75">
      <c r="B571" s="50"/>
      <c r="C571" s="50"/>
      <c r="D571" s="51"/>
      <c r="E571" s="51"/>
      <c r="F571" s="31"/>
      <c r="G571" s="138"/>
      <c r="H571" s="51"/>
      <c r="I571" s="50"/>
      <c r="J571" s="50"/>
      <c r="K571" s="50"/>
      <c r="L571" s="50"/>
      <c r="M571" s="50"/>
      <c r="N571" s="51"/>
      <c r="O571" s="51"/>
    </row>
    <row r="572" spans="2:15" ht="15.75">
      <c r="B572" s="50"/>
      <c r="C572" s="50"/>
      <c r="D572" s="51"/>
      <c r="E572" s="51"/>
      <c r="F572" s="31"/>
      <c r="G572" s="138"/>
      <c r="H572" s="51"/>
      <c r="I572" s="50"/>
      <c r="J572" s="50"/>
      <c r="K572" s="50"/>
      <c r="L572" s="50"/>
      <c r="M572" s="50"/>
      <c r="N572" s="51"/>
      <c r="O572" s="51"/>
    </row>
    <row r="573" spans="2:15" ht="15.75">
      <c r="B573" s="50"/>
      <c r="C573" s="50"/>
      <c r="D573" s="51"/>
      <c r="E573" s="51"/>
      <c r="F573" s="31"/>
      <c r="G573" s="138"/>
      <c r="H573" s="51"/>
      <c r="I573" s="50"/>
      <c r="J573" s="50"/>
      <c r="K573" s="50"/>
      <c r="L573" s="50"/>
      <c r="M573" s="50"/>
      <c r="N573" s="51"/>
      <c r="O573" s="51"/>
    </row>
    <row r="574" spans="2:15" ht="15.75">
      <c r="B574" s="50"/>
      <c r="C574" s="50"/>
      <c r="D574" s="51"/>
      <c r="E574" s="51"/>
      <c r="F574" s="31"/>
      <c r="G574" s="138"/>
      <c r="H574" s="51"/>
      <c r="I574" s="50"/>
      <c r="J574" s="50"/>
      <c r="K574" s="50"/>
      <c r="L574" s="50"/>
      <c r="M574" s="50"/>
      <c r="N574" s="51"/>
      <c r="O574" s="51"/>
    </row>
    <row r="575" spans="2:15" ht="15.75">
      <c r="B575" s="50"/>
      <c r="C575" s="50"/>
      <c r="D575" s="51"/>
      <c r="E575" s="51"/>
      <c r="F575" s="31"/>
      <c r="G575" s="138"/>
      <c r="H575" s="51"/>
      <c r="I575" s="50"/>
      <c r="J575" s="50"/>
      <c r="K575" s="50"/>
      <c r="L575" s="50"/>
      <c r="M575" s="50"/>
      <c r="N575" s="51"/>
      <c r="O575" s="51"/>
    </row>
    <row r="576" spans="2:15" ht="15.75">
      <c r="B576" s="50"/>
      <c r="C576" s="50"/>
      <c r="D576" s="51"/>
      <c r="E576" s="51"/>
      <c r="F576" s="31"/>
      <c r="G576" s="138"/>
      <c r="H576" s="51"/>
      <c r="I576" s="50"/>
      <c r="J576" s="50"/>
      <c r="K576" s="50"/>
      <c r="L576" s="50"/>
      <c r="M576" s="50"/>
      <c r="N576" s="51"/>
      <c r="O576" s="51"/>
    </row>
    <row r="577" spans="2:15" ht="15.75">
      <c r="B577" s="50"/>
      <c r="C577" s="50"/>
      <c r="D577" s="51"/>
      <c r="E577" s="51"/>
      <c r="F577" s="31"/>
      <c r="G577" s="138"/>
      <c r="H577" s="51"/>
      <c r="I577" s="50"/>
      <c r="J577" s="50"/>
      <c r="K577" s="50"/>
      <c r="L577" s="50"/>
      <c r="M577" s="50"/>
      <c r="N577" s="51"/>
      <c r="O577" s="51"/>
    </row>
    <row r="578" spans="2:15" ht="15.75">
      <c r="B578" s="50"/>
      <c r="C578" s="50"/>
      <c r="D578" s="51"/>
      <c r="E578" s="51"/>
      <c r="F578" s="31"/>
      <c r="G578" s="138"/>
      <c r="H578" s="51"/>
      <c r="I578" s="50"/>
      <c r="J578" s="50"/>
      <c r="K578" s="50"/>
      <c r="L578" s="50"/>
      <c r="M578" s="50"/>
      <c r="N578" s="51"/>
      <c r="O578" s="51"/>
    </row>
    <row r="579" spans="2:15" ht="15.75">
      <c r="B579" s="50"/>
      <c r="C579" s="50"/>
      <c r="D579" s="51"/>
      <c r="E579" s="51"/>
      <c r="F579" s="31"/>
      <c r="G579" s="138"/>
      <c r="H579" s="51"/>
      <c r="I579" s="50"/>
      <c r="J579" s="50"/>
      <c r="K579" s="50"/>
      <c r="L579" s="50"/>
      <c r="M579" s="50"/>
      <c r="N579" s="51"/>
      <c r="O579" s="51"/>
    </row>
    <row r="580" spans="2:15" ht="15.75">
      <c r="B580" s="50"/>
      <c r="C580" s="50"/>
      <c r="D580" s="51"/>
      <c r="E580" s="51"/>
      <c r="F580" s="31"/>
      <c r="G580" s="138"/>
      <c r="H580" s="51"/>
      <c r="I580" s="50"/>
      <c r="J580" s="50"/>
      <c r="K580" s="50"/>
      <c r="L580" s="50"/>
      <c r="M580" s="50"/>
      <c r="N580" s="51"/>
      <c r="O580" s="51"/>
    </row>
    <row r="581" spans="2:15" ht="15.75">
      <c r="B581" s="50"/>
      <c r="C581" s="50"/>
      <c r="D581" s="51"/>
      <c r="E581" s="51"/>
      <c r="F581" s="31"/>
      <c r="G581" s="138"/>
      <c r="H581" s="51"/>
      <c r="I581" s="50"/>
      <c r="J581" s="50"/>
      <c r="K581" s="50"/>
      <c r="L581" s="50"/>
      <c r="M581" s="50"/>
      <c r="N581" s="51"/>
      <c r="O581" s="51"/>
    </row>
    <row r="582" spans="2:15" ht="15.75">
      <c r="B582" s="50"/>
      <c r="C582" s="50"/>
      <c r="D582" s="51"/>
      <c r="E582" s="51"/>
      <c r="F582" s="31"/>
      <c r="G582" s="138"/>
      <c r="H582" s="51"/>
      <c r="I582" s="50"/>
      <c r="J582" s="50"/>
      <c r="K582" s="50"/>
      <c r="L582" s="50"/>
      <c r="M582" s="50"/>
      <c r="N582" s="51"/>
      <c r="O582" s="51"/>
    </row>
    <row r="583" spans="2:15" ht="15.75">
      <c r="B583" s="50"/>
      <c r="C583" s="50"/>
      <c r="D583" s="51"/>
      <c r="E583" s="51"/>
      <c r="F583" s="31"/>
      <c r="G583" s="138"/>
      <c r="H583" s="51"/>
      <c r="I583" s="50"/>
      <c r="J583" s="50"/>
      <c r="K583" s="50"/>
      <c r="L583" s="50"/>
      <c r="M583" s="50"/>
      <c r="N583" s="51"/>
      <c r="O583" s="51"/>
    </row>
    <row r="584" spans="2:15" ht="15.75">
      <c r="B584" s="50"/>
      <c r="C584" s="50"/>
      <c r="D584" s="51"/>
      <c r="E584" s="51"/>
      <c r="F584" s="31"/>
      <c r="G584" s="138"/>
      <c r="H584" s="51"/>
      <c r="I584" s="50"/>
      <c r="J584" s="50"/>
      <c r="K584" s="50"/>
      <c r="L584" s="50"/>
      <c r="M584" s="50"/>
      <c r="N584" s="51"/>
      <c r="O584" s="51"/>
    </row>
    <row r="585" spans="2:15" ht="15.75">
      <c r="B585" s="50"/>
      <c r="C585" s="50"/>
      <c r="D585" s="51"/>
      <c r="E585" s="51"/>
      <c r="F585" s="31"/>
      <c r="G585" s="138"/>
      <c r="H585" s="51"/>
      <c r="I585" s="50"/>
      <c r="J585" s="50"/>
      <c r="K585" s="50"/>
      <c r="L585" s="50"/>
      <c r="M585" s="50"/>
      <c r="N585" s="51"/>
      <c r="O585" s="51"/>
    </row>
    <row r="586" spans="2:15" ht="15.75">
      <c r="B586" s="50"/>
      <c r="C586" s="50"/>
      <c r="D586" s="51"/>
      <c r="E586" s="51"/>
      <c r="F586" s="31"/>
      <c r="G586" s="138"/>
      <c r="H586" s="51"/>
      <c r="I586" s="50"/>
      <c r="J586" s="50"/>
      <c r="K586" s="50"/>
      <c r="L586" s="50"/>
      <c r="M586" s="50"/>
      <c r="N586" s="51"/>
      <c r="O586" s="51"/>
    </row>
    <row r="587" spans="2:15" ht="15.75">
      <c r="B587" s="50"/>
      <c r="C587" s="50"/>
      <c r="D587" s="51"/>
      <c r="E587" s="51"/>
      <c r="F587" s="31"/>
      <c r="G587" s="138"/>
      <c r="H587" s="51"/>
      <c r="I587" s="50"/>
      <c r="J587" s="50"/>
      <c r="K587" s="50"/>
      <c r="L587" s="50"/>
      <c r="M587" s="50"/>
      <c r="N587" s="51"/>
      <c r="O587" s="51"/>
    </row>
    <row r="588" spans="2:15" ht="15.75">
      <c r="B588" s="50"/>
      <c r="C588" s="50"/>
      <c r="D588" s="51"/>
      <c r="E588" s="51"/>
      <c r="F588" s="31"/>
      <c r="G588" s="138"/>
      <c r="H588" s="51"/>
      <c r="I588" s="50"/>
      <c r="J588" s="50"/>
      <c r="K588" s="50"/>
      <c r="L588" s="50"/>
      <c r="M588" s="50"/>
      <c r="N588" s="51"/>
      <c r="O588" s="51"/>
    </row>
    <row r="589" spans="2:15" ht="15.75">
      <c r="B589" s="50"/>
      <c r="C589" s="50"/>
      <c r="D589" s="51"/>
      <c r="E589" s="51"/>
      <c r="F589" s="31"/>
      <c r="G589" s="138"/>
      <c r="H589" s="51"/>
      <c r="I589" s="50"/>
      <c r="J589" s="50"/>
      <c r="K589" s="50"/>
      <c r="L589" s="50"/>
      <c r="M589" s="50"/>
      <c r="N589" s="51"/>
      <c r="O589" s="51"/>
    </row>
    <row r="590" spans="2:15" ht="15.75">
      <c r="B590" s="50"/>
      <c r="C590" s="50"/>
      <c r="D590" s="51"/>
      <c r="E590" s="51"/>
      <c r="F590" s="31"/>
      <c r="G590" s="138"/>
      <c r="H590" s="51"/>
      <c r="I590" s="50"/>
      <c r="J590" s="50"/>
      <c r="K590" s="50"/>
      <c r="L590" s="50"/>
      <c r="M590" s="50"/>
      <c r="N590" s="51"/>
      <c r="O590" s="51"/>
    </row>
    <row r="591" spans="2:15" ht="15.75">
      <c r="B591" s="50"/>
      <c r="C591" s="50"/>
      <c r="D591" s="51"/>
      <c r="E591" s="51"/>
      <c r="F591" s="31"/>
      <c r="G591" s="138"/>
      <c r="H591" s="51"/>
      <c r="I591" s="50"/>
      <c r="J591" s="50"/>
      <c r="K591" s="50"/>
      <c r="L591" s="50"/>
      <c r="M591" s="50"/>
      <c r="N591" s="51"/>
      <c r="O591" s="51"/>
    </row>
    <row r="592" spans="2:15" ht="15.75">
      <c r="B592" s="50"/>
      <c r="C592" s="50"/>
      <c r="D592" s="51"/>
      <c r="E592" s="51"/>
      <c r="F592" s="31"/>
      <c r="G592" s="138"/>
      <c r="H592" s="51"/>
      <c r="I592" s="50"/>
      <c r="J592" s="50"/>
      <c r="K592" s="50"/>
      <c r="L592" s="50"/>
      <c r="M592" s="50"/>
      <c r="N592" s="51"/>
      <c r="O592" s="51"/>
    </row>
    <row r="593" spans="2:15" ht="15.75">
      <c r="B593" s="50"/>
      <c r="C593" s="50"/>
      <c r="D593" s="51"/>
      <c r="E593" s="51"/>
      <c r="F593" s="31"/>
      <c r="G593" s="138"/>
      <c r="H593" s="51"/>
      <c r="I593" s="50"/>
      <c r="J593" s="50"/>
      <c r="K593" s="50"/>
      <c r="L593" s="50"/>
      <c r="M593" s="50"/>
      <c r="N593" s="51"/>
      <c r="O593" s="51"/>
    </row>
    <row r="594" spans="2:15" ht="15.75">
      <c r="B594" s="50"/>
      <c r="C594" s="50"/>
      <c r="D594" s="51"/>
      <c r="E594" s="51"/>
      <c r="F594" s="31"/>
      <c r="G594" s="138"/>
      <c r="H594" s="51"/>
      <c r="I594" s="50"/>
      <c r="J594" s="50"/>
      <c r="K594" s="50"/>
      <c r="L594" s="50"/>
      <c r="M594" s="50"/>
      <c r="N594" s="51"/>
      <c r="O594" s="51"/>
    </row>
    <row r="595" spans="2:15" ht="15.75">
      <c r="B595" s="50"/>
      <c r="C595" s="50"/>
      <c r="D595" s="51"/>
      <c r="E595" s="51"/>
      <c r="F595" s="31"/>
      <c r="G595" s="138"/>
      <c r="H595" s="51"/>
      <c r="I595" s="50"/>
      <c r="J595" s="50"/>
      <c r="K595" s="50"/>
      <c r="L595" s="50"/>
      <c r="M595" s="50"/>
      <c r="N595" s="51"/>
      <c r="O595" s="51"/>
    </row>
    <row r="596" spans="2:15" ht="15.75">
      <c r="B596" s="50"/>
      <c r="C596" s="50"/>
      <c r="D596" s="51"/>
      <c r="E596" s="51"/>
      <c r="F596" s="31"/>
      <c r="G596" s="138"/>
      <c r="H596" s="51"/>
      <c r="I596" s="50"/>
      <c r="J596" s="50"/>
      <c r="K596" s="50"/>
      <c r="L596" s="50"/>
      <c r="M596" s="50"/>
      <c r="N596" s="51"/>
      <c r="O596" s="51"/>
    </row>
    <row r="597" spans="2:15" ht="15.75">
      <c r="B597" s="50"/>
      <c r="C597" s="50"/>
      <c r="D597" s="51"/>
      <c r="E597" s="51"/>
      <c r="F597" s="31"/>
      <c r="G597" s="138"/>
      <c r="H597" s="51"/>
      <c r="I597" s="50"/>
      <c r="J597" s="50"/>
      <c r="K597" s="50"/>
      <c r="L597" s="50"/>
      <c r="M597" s="50"/>
      <c r="N597" s="51"/>
      <c r="O597" s="51"/>
    </row>
    <row r="598" spans="2:15" ht="15.75">
      <c r="B598" s="50"/>
      <c r="C598" s="50"/>
      <c r="D598" s="51"/>
      <c r="E598" s="51"/>
      <c r="F598" s="31"/>
      <c r="G598" s="138"/>
      <c r="H598" s="51"/>
      <c r="I598" s="50"/>
      <c r="J598" s="50"/>
      <c r="K598" s="50"/>
      <c r="L598" s="50"/>
      <c r="M598" s="50"/>
      <c r="N598" s="51"/>
      <c r="O598" s="51"/>
    </row>
    <row r="599" spans="2:15" ht="15.75">
      <c r="B599" s="50"/>
      <c r="C599" s="50"/>
      <c r="D599" s="51"/>
      <c r="E599" s="51"/>
      <c r="F599" s="31"/>
      <c r="G599" s="138"/>
      <c r="H599" s="51"/>
      <c r="I599" s="50"/>
      <c r="J599" s="50"/>
      <c r="K599" s="50"/>
      <c r="L599" s="50"/>
      <c r="M599" s="50"/>
      <c r="N599" s="51"/>
      <c r="O599" s="51"/>
    </row>
    <row r="600" spans="2:15" ht="15.75">
      <c r="B600" s="50"/>
      <c r="C600" s="50"/>
      <c r="D600" s="51"/>
      <c r="E600" s="51"/>
      <c r="F600" s="31"/>
      <c r="G600" s="138"/>
      <c r="H600" s="51"/>
      <c r="I600" s="50"/>
      <c r="J600" s="50"/>
      <c r="K600" s="50"/>
      <c r="L600" s="50"/>
      <c r="M600" s="50"/>
      <c r="N600" s="51"/>
      <c r="O600" s="51"/>
    </row>
    <row r="601" spans="2:15" ht="15.75">
      <c r="B601" s="50"/>
      <c r="C601" s="50"/>
      <c r="D601" s="51"/>
      <c r="E601" s="51"/>
      <c r="F601" s="31"/>
      <c r="G601" s="138"/>
      <c r="H601" s="51"/>
      <c r="I601" s="50"/>
      <c r="J601" s="50"/>
      <c r="K601" s="50"/>
      <c r="L601" s="50"/>
      <c r="M601" s="50"/>
      <c r="N601" s="51"/>
      <c r="O601" s="51"/>
    </row>
    <row r="602" spans="2:15" ht="15.75">
      <c r="B602" s="50"/>
      <c r="C602" s="50"/>
      <c r="D602" s="51"/>
      <c r="E602" s="51"/>
      <c r="F602" s="31"/>
      <c r="G602" s="138"/>
      <c r="H602" s="51"/>
      <c r="I602" s="50"/>
      <c r="J602" s="50"/>
      <c r="K602" s="50"/>
      <c r="L602" s="50"/>
      <c r="M602" s="50"/>
      <c r="N602" s="51"/>
      <c r="O602" s="51"/>
    </row>
    <row r="603" spans="2:15" ht="15.75">
      <c r="B603" s="50"/>
      <c r="C603" s="50"/>
      <c r="D603" s="51"/>
      <c r="E603" s="51"/>
      <c r="F603" s="31"/>
      <c r="G603" s="138"/>
      <c r="H603" s="51"/>
      <c r="I603" s="50"/>
      <c r="J603" s="50"/>
      <c r="K603" s="50"/>
      <c r="L603" s="50"/>
      <c r="M603" s="50"/>
      <c r="N603" s="51"/>
      <c r="O603" s="51"/>
    </row>
    <row r="604" spans="2:15" ht="15.75">
      <c r="B604" s="50"/>
      <c r="C604" s="50"/>
      <c r="D604" s="51"/>
      <c r="E604" s="51"/>
      <c r="F604" s="31"/>
      <c r="G604" s="138"/>
      <c r="H604" s="51"/>
      <c r="I604" s="50"/>
      <c r="J604" s="50"/>
      <c r="K604" s="50"/>
      <c r="L604" s="50"/>
      <c r="M604" s="50"/>
      <c r="N604" s="51"/>
      <c r="O604" s="51"/>
    </row>
    <row r="605" spans="2:15" ht="15.75">
      <c r="B605" s="50"/>
      <c r="C605" s="50"/>
      <c r="D605" s="51"/>
      <c r="E605" s="51"/>
      <c r="F605" s="31"/>
      <c r="G605" s="138"/>
      <c r="H605" s="51"/>
      <c r="I605" s="50"/>
      <c r="J605" s="50"/>
      <c r="K605" s="50"/>
      <c r="L605" s="50"/>
      <c r="M605" s="50"/>
      <c r="N605" s="51"/>
      <c r="O605" s="51"/>
    </row>
    <row r="606" spans="2:15" ht="15.75">
      <c r="B606" s="50"/>
      <c r="C606" s="50"/>
      <c r="D606" s="51"/>
      <c r="E606" s="51"/>
      <c r="F606" s="31"/>
      <c r="G606" s="138"/>
      <c r="H606" s="51"/>
      <c r="I606" s="50"/>
      <c r="J606" s="50"/>
      <c r="K606" s="50"/>
      <c r="L606" s="50"/>
      <c r="M606" s="50"/>
      <c r="N606" s="51"/>
      <c r="O606" s="51"/>
    </row>
    <row r="607" spans="2:15" ht="15.75">
      <c r="B607" s="50"/>
      <c r="C607" s="50"/>
      <c r="D607" s="51"/>
      <c r="E607" s="51"/>
      <c r="F607" s="31"/>
      <c r="G607" s="138"/>
      <c r="H607" s="51"/>
      <c r="I607" s="50"/>
      <c r="J607" s="50"/>
      <c r="K607" s="50"/>
      <c r="L607" s="50"/>
      <c r="M607" s="50"/>
      <c r="N607" s="51"/>
      <c r="O607" s="51"/>
    </row>
    <row r="608" spans="2:15" ht="15.75">
      <c r="B608" s="50"/>
      <c r="C608" s="50"/>
      <c r="D608" s="51"/>
      <c r="E608" s="51"/>
      <c r="F608" s="31"/>
      <c r="G608" s="138"/>
      <c r="H608" s="51"/>
      <c r="I608" s="50"/>
      <c r="J608" s="50"/>
      <c r="K608" s="50"/>
      <c r="L608" s="50"/>
      <c r="M608" s="50"/>
      <c r="N608" s="51"/>
      <c r="O608" s="51"/>
    </row>
    <row r="609" spans="2:15" ht="15.75">
      <c r="B609" s="50"/>
      <c r="C609" s="50"/>
      <c r="D609" s="51"/>
      <c r="E609" s="51"/>
      <c r="F609" s="31"/>
      <c r="G609" s="138"/>
      <c r="H609" s="51"/>
      <c r="I609" s="50"/>
      <c r="J609" s="50"/>
      <c r="K609" s="50"/>
      <c r="L609" s="50"/>
      <c r="M609" s="50"/>
      <c r="N609" s="51"/>
      <c r="O609" s="51"/>
    </row>
    <row r="610" spans="2:15" ht="15.75">
      <c r="B610" s="50"/>
      <c r="C610" s="50"/>
      <c r="D610" s="51"/>
      <c r="E610" s="51"/>
      <c r="F610" s="31"/>
      <c r="G610" s="138"/>
      <c r="H610" s="51"/>
      <c r="I610" s="50"/>
      <c r="J610" s="50"/>
      <c r="K610" s="50"/>
      <c r="L610" s="50"/>
      <c r="M610" s="50"/>
      <c r="N610" s="51"/>
      <c r="O610" s="51"/>
    </row>
    <row r="611" spans="2:15" ht="15.75">
      <c r="B611" s="50"/>
      <c r="C611" s="50"/>
      <c r="D611" s="51"/>
      <c r="E611" s="51"/>
      <c r="F611" s="31"/>
      <c r="G611" s="138"/>
      <c r="H611" s="51"/>
      <c r="I611" s="50"/>
      <c r="J611" s="50"/>
      <c r="K611" s="50"/>
      <c r="L611" s="50"/>
      <c r="M611" s="50"/>
      <c r="N611" s="51"/>
      <c r="O611" s="51"/>
    </row>
    <row r="612" spans="2:15" ht="15.75">
      <c r="B612" s="50"/>
      <c r="C612" s="50"/>
      <c r="D612" s="51"/>
      <c r="E612" s="51"/>
      <c r="F612" s="31"/>
      <c r="G612" s="138"/>
      <c r="H612" s="51"/>
      <c r="I612" s="50"/>
      <c r="J612" s="50"/>
      <c r="K612" s="50"/>
      <c r="L612" s="50"/>
      <c r="M612" s="50"/>
      <c r="N612" s="51"/>
      <c r="O612" s="51"/>
    </row>
    <row r="613" spans="2:15" ht="15.75">
      <c r="B613" s="50"/>
      <c r="C613" s="50"/>
      <c r="D613" s="51"/>
      <c r="E613" s="51"/>
      <c r="F613" s="31"/>
      <c r="G613" s="138"/>
      <c r="H613" s="51"/>
      <c r="I613" s="50"/>
      <c r="J613" s="50"/>
      <c r="K613" s="50"/>
      <c r="L613" s="50"/>
      <c r="M613" s="50"/>
      <c r="N613" s="51"/>
      <c r="O613" s="51"/>
    </row>
    <row r="614" spans="2:15" ht="15.75">
      <c r="B614" s="50"/>
      <c r="C614" s="50"/>
      <c r="D614" s="51"/>
      <c r="E614" s="51"/>
      <c r="F614" s="31"/>
      <c r="G614" s="138"/>
      <c r="H614" s="51"/>
      <c r="I614" s="50"/>
      <c r="J614" s="50"/>
      <c r="K614" s="50"/>
      <c r="L614" s="50"/>
      <c r="M614" s="50"/>
      <c r="N614" s="51"/>
      <c r="O614" s="51"/>
    </row>
    <row r="615" spans="2:15" ht="15.75">
      <c r="B615" s="50"/>
      <c r="C615" s="50"/>
      <c r="D615" s="51"/>
      <c r="E615" s="51"/>
      <c r="F615" s="31"/>
      <c r="G615" s="138"/>
      <c r="H615" s="51"/>
      <c r="I615" s="50"/>
      <c r="J615" s="50"/>
      <c r="K615" s="50"/>
      <c r="L615" s="50"/>
      <c r="M615" s="50"/>
      <c r="N615" s="51"/>
      <c r="O615" s="51"/>
    </row>
    <row r="616" spans="2:15" ht="15.75">
      <c r="B616" s="50"/>
      <c r="C616" s="50"/>
      <c r="D616" s="51"/>
      <c r="E616" s="51"/>
      <c r="F616" s="31"/>
      <c r="G616" s="138"/>
      <c r="H616" s="51"/>
      <c r="I616" s="50"/>
      <c r="J616" s="50"/>
      <c r="K616" s="50"/>
      <c r="L616" s="50"/>
      <c r="M616" s="50"/>
      <c r="N616" s="51"/>
      <c r="O616" s="51"/>
    </row>
    <row r="617" spans="2:15" ht="15.75">
      <c r="B617" s="50"/>
      <c r="C617" s="50"/>
      <c r="D617" s="51"/>
      <c r="E617" s="51"/>
      <c r="F617" s="31"/>
      <c r="G617" s="138"/>
      <c r="H617" s="51"/>
      <c r="I617" s="50"/>
      <c r="J617" s="50"/>
      <c r="K617" s="50"/>
      <c r="L617" s="50"/>
      <c r="M617" s="50"/>
      <c r="N617" s="51"/>
      <c r="O617" s="51"/>
    </row>
    <row r="618" spans="2:15" ht="15.75">
      <c r="B618" s="50"/>
      <c r="C618" s="50"/>
      <c r="D618" s="51"/>
      <c r="E618" s="51"/>
      <c r="F618" s="31"/>
      <c r="G618" s="138"/>
      <c r="H618" s="51"/>
      <c r="I618" s="50"/>
      <c r="J618" s="50"/>
      <c r="K618" s="50"/>
      <c r="L618" s="50"/>
      <c r="M618" s="50"/>
      <c r="N618" s="51"/>
      <c r="O618" s="51"/>
    </row>
    <row r="619" spans="2:15" ht="15.75">
      <c r="B619" s="50"/>
      <c r="C619" s="50"/>
      <c r="D619" s="51"/>
      <c r="E619" s="51"/>
      <c r="F619" s="31"/>
      <c r="G619" s="138"/>
      <c r="H619" s="51"/>
      <c r="I619" s="50"/>
      <c r="J619" s="50"/>
      <c r="K619" s="50"/>
      <c r="L619" s="50"/>
      <c r="M619" s="50"/>
      <c r="N619" s="51"/>
      <c r="O619" s="51"/>
    </row>
    <row r="620" spans="2:15" ht="15.75">
      <c r="B620" s="50"/>
      <c r="C620" s="50"/>
      <c r="D620" s="51"/>
      <c r="E620" s="51"/>
      <c r="F620" s="31"/>
      <c r="G620" s="138"/>
      <c r="H620" s="51"/>
      <c r="I620" s="50"/>
      <c r="J620" s="50"/>
      <c r="K620" s="50"/>
      <c r="L620" s="50"/>
      <c r="M620" s="50"/>
      <c r="N620" s="51"/>
      <c r="O620" s="51"/>
    </row>
    <row r="621" spans="2:15" ht="15.75">
      <c r="B621" s="50"/>
      <c r="C621" s="50"/>
      <c r="D621" s="51"/>
      <c r="E621" s="51"/>
      <c r="F621" s="31"/>
      <c r="G621" s="138"/>
      <c r="H621" s="51"/>
      <c r="I621" s="50"/>
      <c r="J621" s="50"/>
      <c r="K621" s="50"/>
      <c r="L621" s="50"/>
      <c r="M621" s="50"/>
      <c r="N621" s="51"/>
      <c r="O621" s="51"/>
    </row>
    <row r="622" spans="2:15" ht="15.75">
      <c r="B622" s="50"/>
      <c r="C622" s="50"/>
      <c r="D622" s="51"/>
      <c r="E622" s="51"/>
      <c r="F622" s="31"/>
      <c r="G622" s="138"/>
      <c r="H622" s="51"/>
      <c r="I622" s="50"/>
      <c r="J622" s="50"/>
      <c r="K622" s="50"/>
      <c r="L622" s="50"/>
      <c r="M622" s="50"/>
      <c r="N622" s="51"/>
      <c r="O622" s="51"/>
    </row>
    <row r="623" spans="2:15" ht="15.75">
      <c r="B623" s="50"/>
      <c r="C623" s="50"/>
      <c r="D623" s="51"/>
      <c r="E623" s="51"/>
      <c r="F623" s="31"/>
      <c r="G623" s="138"/>
      <c r="H623" s="51"/>
      <c r="I623" s="50"/>
      <c r="J623" s="50"/>
      <c r="K623" s="50"/>
      <c r="L623" s="50"/>
      <c r="M623" s="50"/>
      <c r="N623" s="51"/>
      <c r="O623" s="51"/>
    </row>
    <row r="624" spans="2:15" ht="15.75">
      <c r="B624" s="50"/>
      <c r="C624" s="50"/>
      <c r="D624" s="51"/>
      <c r="E624" s="51"/>
      <c r="F624" s="31"/>
      <c r="G624" s="138"/>
      <c r="H624" s="51"/>
      <c r="I624" s="50"/>
      <c r="J624" s="50"/>
      <c r="K624" s="50"/>
      <c r="L624" s="50"/>
      <c r="M624" s="50"/>
      <c r="N624" s="51"/>
      <c r="O624" s="51"/>
    </row>
    <row r="625" spans="2:15" ht="15.75">
      <c r="B625" s="50"/>
      <c r="C625" s="50"/>
      <c r="D625" s="51"/>
      <c r="E625" s="51"/>
      <c r="F625" s="31"/>
      <c r="G625" s="138"/>
      <c r="H625" s="51"/>
      <c r="I625" s="50"/>
      <c r="J625" s="50"/>
      <c r="K625" s="50"/>
      <c r="L625" s="50"/>
      <c r="M625" s="50"/>
      <c r="N625" s="51"/>
      <c r="O625" s="51"/>
    </row>
    <row r="626" spans="2:15" ht="15.75">
      <c r="B626" s="50"/>
      <c r="C626" s="50"/>
      <c r="D626" s="51"/>
      <c r="E626" s="51"/>
      <c r="F626" s="31"/>
      <c r="G626" s="138"/>
      <c r="H626" s="51"/>
      <c r="I626" s="50"/>
      <c r="J626" s="50"/>
      <c r="K626" s="50"/>
      <c r="L626" s="50"/>
      <c r="M626" s="50"/>
      <c r="N626" s="51"/>
      <c r="O626" s="51"/>
    </row>
    <row r="627" spans="2:15" ht="15.75">
      <c r="B627" s="50"/>
      <c r="C627" s="50"/>
      <c r="D627" s="51"/>
      <c r="E627" s="51"/>
      <c r="F627" s="31"/>
      <c r="G627" s="138"/>
      <c r="H627" s="51"/>
      <c r="I627" s="50"/>
      <c r="J627" s="50"/>
      <c r="K627" s="50"/>
      <c r="L627" s="50"/>
      <c r="M627" s="50"/>
      <c r="N627" s="51"/>
      <c r="O627" s="51"/>
    </row>
    <row r="628" spans="2:15" ht="15.75">
      <c r="B628" s="50"/>
      <c r="C628" s="50"/>
      <c r="D628" s="51"/>
      <c r="E628" s="51"/>
      <c r="F628" s="31"/>
      <c r="G628" s="138"/>
      <c r="H628" s="51"/>
      <c r="I628" s="50"/>
      <c r="J628" s="50"/>
      <c r="K628" s="50"/>
      <c r="L628" s="50"/>
      <c r="M628" s="50"/>
      <c r="N628" s="51"/>
      <c r="O628" s="51"/>
    </row>
    <row r="629" spans="2:15" ht="15.75">
      <c r="B629" s="50"/>
      <c r="C629" s="50"/>
      <c r="D629" s="51"/>
      <c r="E629" s="51"/>
      <c r="F629" s="31"/>
      <c r="G629" s="138"/>
      <c r="H629" s="51"/>
      <c r="I629" s="50"/>
      <c r="J629" s="50"/>
      <c r="K629" s="50"/>
      <c r="L629" s="50"/>
      <c r="M629" s="50"/>
      <c r="N629" s="51"/>
      <c r="O629" s="51"/>
    </row>
    <row r="630" spans="2:15" ht="15.75">
      <c r="B630" s="50"/>
      <c r="C630" s="50"/>
      <c r="D630" s="51"/>
      <c r="E630" s="51"/>
      <c r="F630" s="31"/>
      <c r="G630" s="138"/>
      <c r="H630" s="51"/>
      <c r="I630" s="50"/>
      <c r="J630" s="50"/>
      <c r="K630" s="50"/>
      <c r="L630" s="50"/>
      <c r="M630" s="50"/>
      <c r="N630" s="51"/>
      <c r="O630" s="51"/>
    </row>
    <row r="631" spans="2:15" ht="15.75">
      <c r="B631" s="50"/>
      <c r="C631" s="50"/>
      <c r="D631" s="51"/>
      <c r="E631" s="51"/>
      <c r="F631" s="31"/>
      <c r="G631" s="138"/>
      <c r="H631" s="51"/>
      <c r="I631" s="50"/>
      <c r="J631" s="50"/>
      <c r="K631" s="50"/>
      <c r="L631" s="50"/>
      <c r="M631" s="50"/>
      <c r="N631" s="51"/>
      <c r="O631" s="51"/>
    </row>
    <row r="632" spans="2:15" ht="15.75">
      <c r="B632" s="50"/>
      <c r="C632" s="50"/>
      <c r="D632" s="51"/>
      <c r="E632" s="51"/>
      <c r="F632" s="31"/>
      <c r="G632" s="138"/>
      <c r="H632" s="51"/>
      <c r="I632" s="50"/>
      <c r="J632" s="50"/>
      <c r="K632" s="50"/>
      <c r="L632" s="50"/>
      <c r="M632" s="50"/>
      <c r="N632" s="51"/>
      <c r="O632" s="51"/>
    </row>
    <row r="633" spans="2:15" ht="15.75">
      <c r="B633" s="50"/>
      <c r="C633" s="50"/>
      <c r="D633" s="51"/>
      <c r="E633" s="51"/>
      <c r="F633" s="31"/>
      <c r="G633" s="138"/>
      <c r="H633" s="51"/>
      <c r="I633" s="50"/>
      <c r="J633" s="50"/>
      <c r="K633" s="50"/>
      <c r="L633" s="50"/>
      <c r="M633" s="50"/>
      <c r="N633" s="51"/>
      <c r="O633" s="51"/>
    </row>
    <row r="634" spans="2:15" ht="15.75">
      <c r="B634" s="50"/>
      <c r="C634" s="50"/>
      <c r="D634" s="51"/>
      <c r="E634" s="51"/>
      <c r="F634" s="31"/>
      <c r="G634" s="138"/>
      <c r="H634" s="51"/>
      <c r="I634" s="50"/>
      <c r="J634" s="50"/>
      <c r="K634" s="50"/>
      <c r="L634" s="50"/>
      <c r="M634" s="50"/>
      <c r="N634" s="51"/>
      <c r="O634" s="51"/>
    </row>
    <row r="635" spans="2:15" ht="15.75">
      <c r="B635" s="50"/>
      <c r="C635" s="50"/>
      <c r="D635" s="51"/>
      <c r="E635" s="51"/>
      <c r="F635" s="31"/>
      <c r="G635" s="138"/>
      <c r="H635" s="51"/>
      <c r="I635" s="50"/>
      <c r="J635" s="50"/>
      <c r="K635" s="50"/>
      <c r="L635" s="50"/>
      <c r="M635" s="50"/>
      <c r="N635" s="51"/>
      <c r="O635" s="51"/>
    </row>
    <row r="636" spans="2:15" ht="15.75">
      <c r="B636" s="50"/>
      <c r="C636" s="50"/>
      <c r="D636" s="51"/>
      <c r="E636" s="51"/>
      <c r="F636" s="31"/>
      <c r="G636" s="138"/>
      <c r="H636" s="51"/>
      <c r="I636" s="50"/>
      <c r="J636" s="50"/>
      <c r="K636" s="50"/>
      <c r="L636" s="50"/>
      <c r="M636" s="50"/>
      <c r="N636" s="51"/>
      <c r="O636" s="51"/>
    </row>
    <row r="637" spans="2:15" ht="15.75">
      <c r="B637" s="50"/>
      <c r="C637" s="50"/>
      <c r="D637" s="51"/>
      <c r="E637" s="51"/>
      <c r="F637" s="31"/>
      <c r="G637" s="138"/>
      <c r="H637" s="51"/>
      <c r="I637" s="50"/>
      <c r="J637" s="50"/>
      <c r="K637" s="50"/>
      <c r="L637" s="50"/>
      <c r="M637" s="50"/>
      <c r="N637" s="51"/>
      <c r="O637" s="51"/>
    </row>
    <row r="638" spans="2:15" ht="15.75">
      <c r="B638" s="50"/>
      <c r="C638" s="50"/>
      <c r="D638" s="51"/>
      <c r="E638" s="51"/>
      <c r="F638" s="31"/>
      <c r="G638" s="138"/>
      <c r="H638" s="51"/>
      <c r="I638" s="50"/>
      <c r="J638" s="50"/>
      <c r="K638" s="50"/>
      <c r="L638" s="50"/>
      <c r="M638" s="50"/>
      <c r="N638" s="51"/>
      <c r="O638" s="51"/>
    </row>
    <row r="639" spans="2:15" ht="15.75">
      <c r="B639" s="50"/>
      <c r="C639" s="50"/>
      <c r="D639" s="51"/>
      <c r="E639" s="51"/>
      <c r="F639" s="31"/>
      <c r="G639" s="138"/>
      <c r="H639" s="51"/>
      <c r="I639" s="50"/>
      <c r="J639" s="50"/>
      <c r="K639" s="50"/>
      <c r="L639" s="50"/>
      <c r="M639" s="50"/>
      <c r="N639" s="51"/>
      <c r="O639" s="51"/>
    </row>
    <row r="640" spans="2:15" ht="15.75">
      <c r="B640" s="50"/>
      <c r="C640" s="50"/>
      <c r="D640" s="51"/>
      <c r="E640" s="51"/>
      <c r="F640" s="31"/>
      <c r="G640" s="138"/>
      <c r="H640" s="51"/>
      <c r="I640" s="50"/>
      <c r="J640" s="50"/>
      <c r="K640" s="50"/>
      <c r="L640" s="50"/>
      <c r="M640" s="50"/>
      <c r="N640" s="51"/>
      <c r="O640" s="51"/>
    </row>
    <row r="641" spans="2:15" ht="15.75">
      <c r="B641" s="50"/>
      <c r="C641" s="50"/>
      <c r="D641" s="51"/>
      <c r="E641" s="51"/>
      <c r="F641" s="31"/>
      <c r="G641" s="138"/>
      <c r="H641" s="51"/>
      <c r="I641" s="50"/>
      <c r="J641" s="50"/>
      <c r="K641" s="50"/>
      <c r="L641" s="50"/>
      <c r="M641" s="50"/>
      <c r="N641" s="51"/>
      <c r="O641" s="51"/>
    </row>
    <row r="642" spans="2:15" ht="15.75">
      <c r="B642" s="50"/>
      <c r="C642" s="50"/>
      <c r="D642" s="51"/>
      <c r="E642" s="51"/>
      <c r="F642" s="31"/>
      <c r="G642" s="138"/>
      <c r="H642" s="51"/>
      <c r="I642" s="50"/>
      <c r="J642" s="50"/>
      <c r="K642" s="50"/>
      <c r="L642" s="50"/>
      <c r="M642" s="50"/>
      <c r="N642" s="51"/>
      <c r="O642" s="51"/>
    </row>
    <row r="643" spans="2:15" ht="15.75">
      <c r="B643" s="50"/>
      <c r="C643" s="50"/>
      <c r="D643" s="51"/>
      <c r="E643" s="51"/>
      <c r="F643" s="31"/>
      <c r="G643" s="138"/>
      <c r="H643" s="51"/>
      <c r="I643" s="50"/>
      <c r="J643" s="50"/>
      <c r="K643" s="50"/>
      <c r="L643" s="50"/>
      <c r="M643" s="50"/>
      <c r="N643" s="51"/>
      <c r="O643" s="51"/>
    </row>
    <row r="644" spans="2:15" ht="15.75">
      <c r="B644" s="50"/>
      <c r="C644" s="50"/>
      <c r="D644" s="51"/>
      <c r="E644" s="51"/>
      <c r="F644" s="31"/>
      <c r="G644" s="138"/>
      <c r="H644" s="51"/>
      <c r="I644" s="50"/>
      <c r="J644" s="50"/>
      <c r="K644" s="50"/>
      <c r="L644" s="50"/>
      <c r="M644" s="50"/>
      <c r="N644" s="51"/>
      <c r="O644" s="51"/>
    </row>
    <row r="645" spans="2:15" ht="15.75">
      <c r="B645" s="50"/>
      <c r="C645" s="50"/>
      <c r="D645" s="51"/>
      <c r="E645" s="51"/>
      <c r="F645" s="31"/>
      <c r="G645" s="138"/>
      <c r="H645" s="51"/>
      <c r="I645" s="50"/>
      <c r="J645" s="50"/>
      <c r="K645" s="50"/>
      <c r="L645" s="50"/>
      <c r="M645" s="50"/>
      <c r="N645" s="51"/>
      <c r="O645" s="51"/>
    </row>
    <row r="646" spans="2:15" ht="15.75">
      <c r="B646" s="50"/>
      <c r="C646" s="50"/>
      <c r="D646" s="51"/>
      <c r="E646" s="51"/>
      <c r="F646" s="31"/>
      <c r="G646" s="138"/>
      <c r="H646" s="51"/>
      <c r="I646" s="50"/>
      <c r="J646" s="50"/>
      <c r="K646" s="50"/>
      <c r="L646" s="50"/>
      <c r="M646" s="50"/>
      <c r="N646" s="51"/>
      <c r="O646" s="51"/>
    </row>
    <row r="647" spans="2:15" ht="15.75">
      <c r="B647" s="50"/>
      <c r="C647" s="50"/>
      <c r="D647" s="51"/>
      <c r="E647" s="51"/>
      <c r="F647" s="31"/>
      <c r="G647" s="138"/>
      <c r="H647" s="51"/>
      <c r="I647" s="50"/>
      <c r="J647" s="50"/>
      <c r="K647" s="50"/>
      <c r="L647" s="50"/>
      <c r="M647" s="50"/>
      <c r="N647" s="51"/>
      <c r="O647" s="51"/>
    </row>
    <row r="648" spans="2:15" ht="15.75">
      <c r="B648" s="50"/>
      <c r="C648" s="50"/>
      <c r="D648" s="51"/>
      <c r="E648" s="51"/>
      <c r="F648" s="31"/>
      <c r="G648" s="138"/>
      <c r="H648" s="51"/>
      <c r="I648" s="50"/>
      <c r="J648" s="50"/>
      <c r="K648" s="50"/>
      <c r="L648" s="50"/>
      <c r="M648" s="50"/>
      <c r="N648" s="51"/>
      <c r="O648" s="51"/>
    </row>
    <row r="649" spans="2:15" ht="15.75">
      <c r="B649" s="50"/>
      <c r="C649" s="50"/>
      <c r="D649" s="51"/>
      <c r="E649" s="51"/>
      <c r="F649" s="31"/>
      <c r="G649" s="138"/>
      <c r="H649" s="51"/>
      <c r="I649" s="50"/>
      <c r="J649" s="50"/>
      <c r="K649" s="50"/>
      <c r="L649" s="50"/>
      <c r="M649" s="50"/>
      <c r="N649" s="51"/>
      <c r="O649" s="51"/>
    </row>
    <row r="650" spans="2:15" ht="15.75">
      <c r="B650" s="50"/>
      <c r="C650" s="50"/>
      <c r="D650" s="51"/>
      <c r="E650" s="51"/>
      <c r="F650" s="31"/>
      <c r="G650" s="138"/>
      <c r="H650" s="51"/>
      <c r="I650" s="50"/>
      <c r="J650" s="50"/>
      <c r="K650" s="50"/>
      <c r="L650" s="50"/>
      <c r="M650" s="50"/>
      <c r="N650" s="51"/>
      <c r="O650" s="51"/>
    </row>
    <row r="651" spans="2:15" ht="15.75">
      <c r="B651" s="50"/>
      <c r="C651" s="50"/>
      <c r="D651" s="51"/>
      <c r="E651" s="51"/>
      <c r="F651" s="31"/>
      <c r="G651" s="138"/>
      <c r="H651" s="51"/>
      <c r="I651" s="50"/>
      <c r="J651" s="50"/>
      <c r="K651" s="50"/>
      <c r="L651" s="50"/>
      <c r="M651" s="50"/>
      <c r="N651" s="51"/>
      <c r="O651" s="51"/>
    </row>
    <row r="652" spans="2:15" ht="15.75">
      <c r="B652" s="50"/>
      <c r="C652" s="50"/>
      <c r="D652" s="51"/>
      <c r="E652" s="51"/>
      <c r="F652" s="31"/>
      <c r="G652" s="138"/>
      <c r="H652" s="51"/>
      <c r="I652" s="50"/>
      <c r="J652" s="50"/>
      <c r="K652" s="50"/>
      <c r="L652" s="50"/>
      <c r="M652" s="50"/>
      <c r="N652" s="51"/>
      <c r="O652" s="51"/>
    </row>
    <row r="653" spans="2:15" ht="15.75">
      <c r="B653" s="50"/>
      <c r="C653" s="50"/>
      <c r="D653" s="51"/>
      <c r="E653" s="51"/>
      <c r="F653" s="31"/>
      <c r="G653" s="138"/>
      <c r="H653" s="51"/>
      <c r="I653" s="50"/>
      <c r="J653" s="50"/>
      <c r="K653" s="50"/>
      <c r="L653" s="50"/>
      <c r="M653" s="50"/>
      <c r="N653" s="51"/>
      <c r="O653" s="51"/>
    </row>
    <row r="654" spans="2:15" ht="15.75">
      <c r="B654" s="50"/>
      <c r="C654" s="50"/>
      <c r="D654" s="51"/>
      <c r="E654" s="51"/>
      <c r="F654" s="31"/>
      <c r="G654" s="138"/>
      <c r="H654" s="51"/>
      <c r="I654" s="50"/>
      <c r="J654" s="50"/>
      <c r="K654" s="50"/>
      <c r="L654" s="50"/>
      <c r="M654" s="50"/>
      <c r="N654" s="51"/>
      <c r="O654" s="51"/>
    </row>
    <row r="655" spans="2:15" ht="15.75">
      <c r="B655" s="50"/>
      <c r="C655" s="50"/>
      <c r="D655" s="51"/>
      <c r="E655" s="51"/>
      <c r="F655" s="31"/>
      <c r="G655" s="138"/>
      <c r="H655" s="51"/>
      <c r="I655" s="50"/>
      <c r="J655" s="50"/>
      <c r="K655" s="50"/>
      <c r="L655" s="50"/>
      <c r="M655" s="50"/>
      <c r="N655" s="51"/>
      <c r="O655" s="51"/>
    </row>
    <row r="656" spans="2:15" ht="15.75">
      <c r="B656" s="50"/>
      <c r="C656" s="50"/>
      <c r="D656" s="51"/>
      <c r="E656" s="51"/>
      <c r="F656" s="31"/>
      <c r="G656" s="138"/>
      <c r="H656" s="51"/>
      <c r="I656" s="50"/>
      <c r="J656" s="50"/>
      <c r="K656" s="50"/>
      <c r="L656" s="50"/>
      <c r="M656" s="50"/>
      <c r="N656" s="51"/>
      <c r="O656" s="51"/>
    </row>
    <row r="657" spans="2:15" ht="15.75">
      <c r="B657" s="50"/>
      <c r="C657" s="50"/>
      <c r="D657" s="51"/>
      <c r="E657" s="51"/>
      <c r="F657" s="31"/>
      <c r="G657" s="138"/>
      <c r="H657" s="51"/>
      <c r="I657" s="50"/>
      <c r="J657" s="50"/>
      <c r="K657" s="50"/>
      <c r="L657" s="50"/>
      <c r="M657" s="50"/>
      <c r="N657" s="51"/>
      <c r="O657" s="51"/>
    </row>
    <row r="658" spans="2:15" ht="15.75">
      <c r="B658" s="50"/>
      <c r="C658" s="50"/>
      <c r="D658" s="51"/>
      <c r="E658" s="51"/>
      <c r="F658" s="31"/>
      <c r="G658" s="138"/>
      <c r="H658" s="51"/>
      <c r="I658" s="50"/>
      <c r="J658" s="50"/>
      <c r="K658" s="50"/>
      <c r="L658" s="50"/>
      <c r="M658" s="50"/>
      <c r="N658" s="51"/>
      <c r="O658" s="51"/>
    </row>
    <row r="659" spans="2:15" ht="15.75">
      <c r="B659" s="50"/>
      <c r="C659" s="50"/>
      <c r="D659" s="51"/>
      <c r="E659" s="51"/>
      <c r="F659" s="31"/>
      <c r="G659" s="138"/>
      <c r="H659" s="51"/>
      <c r="I659" s="50"/>
      <c r="J659" s="50"/>
      <c r="K659" s="50"/>
      <c r="L659" s="50"/>
      <c r="M659" s="50"/>
      <c r="N659" s="51"/>
      <c r="O659" s="51"/>
    </row>
    <row r="660" spans="2:15" ht="15.75">
      <c r="B660" s="50"/>
      <c r="C660" s="50"/>
      <c r="D660" s="51"/>
      <c r="E660" s="51"/>
      <c r="F660" s="31"/>
      <c r="G660" s="138"/>
      <c r="H660" s="51"/>
      <c r="I660" s="50"/>
      <c r="J660" s="50"/>
      <c r="K660" s="50"/>
      <c r="L660" s="50"/>
      <c r="M660" s="50"/>
      <c r="N660" s="51"/>
      <c r="O660" s="51"/>
    </row>
    <row r="661" spans="2:15" ht="15.75">
      <c r="B661" s="50"/>
      <c r="C661" s="50"/>
      <c r="D661" s="51"/>
      <c r="E661" s="51"/>
      <c r="F661" s="31"/>
      <c r="G661" s="138"/>
      <c r="H661" s="51"/>
      <c r="I661" s="50"/>
      <c r="J661" s="50"/>
      <c r="K661" s="50"/>
      <c r="L661" s="50"/>
      <c r="M661" s="50"/>
      <c r="N661" s="51"/>
      <c r="O661" s="51"/>
    </row>
    <row r="662" spans="2:15" ht="15.75">
      <c r="B662" s="50"/>
      <c r="C662" s="50"/>
      <c r="D662" s="51"/>
      <c r="E662" s="51"/>
      <c r="F662" s="31"/>
      <c r="G662" s="138"/>
      <c r="H662" s="51"/>
      <c r="I662" s="50"/>
      <c r="J662" s="50"/>
      <c r="K662" s="50"/>
      <c r="L662" s="50"/>
      <c r="M662" s="50"/>
      <c r="N662" s="51"/>
      <c r="O662" s="51"/>
    </row>
    <row r="663" spans="2:15" ht="15.75">
      <c r="B663" s="50"/>
      <c r="C663" s="50"/>
      <c r="D663" s="51"/>
      <c r="E663" s="51"/>
      <c r="F663" s="31"/>
      <c r="G663" s="138"/>
      <c r="H663" s="51"/>
      <c r="I663" s="50"/>
      <c r="J663" s="50"/>
      <c r="K663" s="50"/>
      <c r="L663" s="50"/>
      <c r="M663" s="50"/>
      <c r="N663" s="51"/>
      <c r="O663" s="51"/>
    </row>
    <row r="664" spans="2:15" ht="15.75">
      <c r="B664" s="50"/>
      <c r="C664" s="50"/>
      <c r="D664" s="51"/>
      <c r="E664" s="51"/>
      <c r="F664" s="31"/>
      <c r="G664" s="138"/>
      <c r="H664" s="51"/>
      <c r="I664" s="50"/>
      <c r="J664" s="50"/>
      <c r="K664" s="50"/>
      <c r="L664" s="50"/>
      <c r="M664" s="50"/>
      <c r="N664" s="51"/>
      <c r="O664" s="51"/>
    </row>
    <row r="665" spans="2:15" ht="15.75">
      <c r="B665" s="50"/>
      <c r="C665" s="50"/>
      <c r="D665" s="51"/>
      <c r="E665" s="51"/>
      <c r="F665" s="31"/>
      <c r="G665" s="138"/>
      <c r="H665" s="51"/>
      <c r="I665" s="50"/>
      <c r="J665" s="50"/>
      <c r="K665" s="50"/>
      <c r="L665" s="50"/>
      <c r="M665" s="50"/>
      <c r="N665" s="51"/>
      <c r="O665" s="51"/>
    </row>
    <row r="666" spans="2:15" ht="15.75">
      <c r="B666" s="50"/>
      <c r="C666" s="50"/>
      <c r="D666" s="51"/>
      <c r="E666" s="51"/>
      <c r="F666" s="31"/>
      <c r="G666" s="138"/>
      <c r="H666" s="51"/>
      <c r="I666" s="50"/>
      <c r="J666" s="50"/>
      <c r="K666" s="50"/>
      <c r="L666" s="50"/>
      <c r="M666" s="50"/>
      <c r="N666" s="51"/>
      <c r="O666" s="51"/>
    </row>
    <row r="667" spans="2:15" ht="15.75">
      <c r="B667" s="50"/>
      <c r="C667" s="50"/>
      <c r="D667" s="51"/>
      <c r="E667" s="51"/>
      <c r="F667" s="31"/>
      <c r="G667" s="138"/>
      <c r="H667" s="51"/>
      <c r="I667" s="50"/>
      <c r="J667" s="50"/>
      <c r="K667" s="50"/>
      <c r="L667" s="50"/>
      <c r="M667" s="50"/>
      <c r="N667" s="51"/>
      <c r="O667" s="51"/>
    </row>
    <row r="668" spans="2:15" ht="15.75">
      <c r="B668" s="50"/>
      <c r="C668" s="50"/>
      <c r="D668" s="51"/>
      <c r="E668" s="51"/>
      <c r="F668" s="31"/>
      <c r="G668" s="138"/>
      <c r="H668" s="51"/>
      <c r="I668" s="50"/>
      <c r="J668" s="50"/>
      <c r="K668" s="50"/>
      <c r="L668" s="50"/>
      <c r="M668" s="50"/>
      <c r="N668" s="51"/>
      <c r="O668" s="51"/>
    </row>
    <row r="669" spans="2:15" ht="15.75">
      <c r="B669" s="50"/>
      <c r="C669" s="50"/>
      <c r="D669" s="51"/>
      <c r="E669" s="51"/>
      <c r="F669" s="31"/>
      <c r="G669" s="138"/>
      <c r="H669" s="51"/>
      <c r="I669" s="50"/>
      <c r="J669" s="50"/>
      <c r="K669" s="50"/>
      <c r="L669" s="50"/>
      <c r="M669" s="50"/>
      <c r="N669" s="51"/>
      <c r="O669" s="51"/>
    </row>
    <row r="670" spans="2:15" ht="15.75">
      <c r="B670" s="50"/>
      <c r="C670" s="50"/>
      <c r="D670" s="51"/>
      <c r="E670" s="51"/>
      <c r="F670" s="31"/>
      <c r="G670" s="138"/>
      <c r="H670" s="51"/>
      <c r="I670" s="50"/>
      <c r="J670" s="50"/>
      <c r="K670" s="50"/>
      <c r="L670" s="50"/>
      <c r="M670" s="50"/>
      <c r="N670" s="51"/>
      <c r="O670" s="51"/>
    </row>
    <row r="671" spans="2:15" ht="15.75">
      <c r="B671" s="50"/>
      <c r="C671" s="50"/>
      <c r="D671" s="51"/>
      <c r="E671" s="51"/>
      <c r="F671" s="31"/>
      <c r="G671" s="138"/>
      <c r="H671" s="51"/>
      <c r="I671" s="50"/>
      <c r="J671" s="50"/>
      <c r="K671" s="50"/>
      <c r="L671" s="50"/>
      <c r="M671" s="50"/>
      <c r="N671" s="51"/>
      <c r="O671" s="51"/>
    </row>
    <row r="672" spans="2:15" ht="15.75">
      <c r="B672" s="50"/>
      <c r="C672" s="50"/>
      <c r="D672" s="51"/>
      <c r="E672" s="51"/>
      <c r="F672" s="31"/>
      <c r="G672" s="138"/>
      <c r="H672" s="51"/>
      <c r="I672" s="50"/>
      <c r="J672" s="50"/>
      <c r="K672" s="50"/>
      <c r="L672" s="50"/>
      <c r="M672" s="50"/>
      <c r="N672" s="51"/>
      <c r="O672" s="51"/>
    </row>
    <row r="673" spans="2:15" ht="15.75">
      <c r="B673" s="50"/>
      <c r="C673" s="50"/>
      <c r="D673" s="51"/>
      <c r="E673" s="51"/>
      <c r="F673" s="31"/>
      <c r="G673" s="138"/>
      <c r="H673" s="51"/>
      <c r="I673" s="50"/>
      <c r="J673" s="50"/>
      <c r="K673" s="50"/>
      <c r="L673" s="50"/>
      <c r="M673" s="50"/>
      <c r="N673" s="51"/>
      <c r="O673" s="51"/>
    </row>
    <row r="674" spans="2:15" ht="15.75">
      <c r="B674" s="50"/>
      <c r="C674" s="50"/>
      <c r="D674" s="51"/>
      <c r="E674" s="51"/>
      <c r="F674" s="31"/>
      <c r="G674" s="138"/>
      <c r="H674" s="51"/>
      <c r="I674" s="50"/>
      <c r="J674" s="50"/>
      <c r="K674" s="50"/>
      <c r="L674" s="50"/>
      <c r="M674" s="50"/>
      <c r="N674" s="51"/>
      <c r="O674" s="51"/>
    </row>
    <row r="675" spans="2:15" ht="15.75">
      <c r="B675" s="50"/>
      <c r="C675" s="50"/>
      <c r="D675" s="51"/>
      <c r="E675" s="51"/>
      <c r="F675" s="31"/>
      <c r="G675" s="138"/>
      <c r="H675" s="51"/>
      <c r="I675" s="50"/>
      <c r="J675" s="50"/>
      <c r="K675" s="50"/>
      <c r="L675" s="50"/>
      <c r="M675" s="50"/>
      <c r="N675" s="51"/>
      <c r="O675" s="51"/>
    </row>
    <row r="676" spans="2:15" ht="15.75">
      <c r="B676" s="50"/>
      <c r="C676" s="50"/>
      <c r="D676" s="51"/>
      <c r="E676" s="51"/>
      <c r="F676" s="31"/>
      <c r="G676" s="138"/>
      <c r="H676" s="51"/>
      <c r="I676" s="50"/>
      <c r="J676" s="50"/>
      <c r="K676" s="50"/>
      <c r="L676" s="50"/>
      <c r="M676" s="50"/>
      <c r="N676" s="51"/>
      <c r="O676" s="51"/>
    </row>
    <row r="677" spans="2:15" ht="15.75">
      <c r="B677" s="50"/>
      <c r="C677" s="50"/>
      <c r="D677" s="51"/>
      <c r="E677" s="51"/>
      <c r="F677" s="31"/>
      <c r="G677" s="138"/>
      <c r="H677" s="51"/>
      <c r="I677" s="50"/>
      <c r="J677" s="50"/>
      <c r="K677" s="50"/>
      <c r="L677" s="50"/>
      <c r="M677" s="50"/>
      <c r="N677" s="51"/>
      <c r="O677" s="51"/>
    </row>
    <row r="678" spans="2:15" ht="15.75">
      <c r="B678" s="50"/>
      <c r="C678" s="50"/>
      <c r="D678" s="51"/>
      <c r="E678" s="51"/>
      <c r="F678" s="31"/>
      <c r="G678" s="138"/>
      <c r="H678" s="51"/>
      <c r="I678" s="50"/>
      <c r="J678" s="50"/>
      <c r="K678" s="50"/>
      <c r="L678" s="50"/>
      <c r="M678" s="50"/>
      <c r="N678" s="51"/>
      <c r="O678" s="51"/>
    </row>
    <row r="679" spans="2:15" ht="15.75">
      <c r="B679" s="50"/>
      <c r="C679" s="50"/>
      <c r="D679" s="51"/>
      <c r="E679" s="51"/>
      <c r="F679" s="31"/>
      <c r="G679" s="138"/>
      <c r="H679" s="51"/>
      <c r="I679" s="50"/>
      <c r="J679" s="50"/>
      <c r="K679" s="50"/>
      <c r="L679" s="50"/>
      <c r="M679" s="50"/>
      <c r="N679" s="51"/>
      <c r="O679" s="51"/>
    </row>
    <row r="680" spans="2:15" ht="15.75">
      <c r="B680" s="50"/>
      <c r="C680" s="50"/>
      <c r="D680" s="51"/>
      <c r="E680" s="51"/>
      <c r="F680" s="31"/>
      <c r="G680" s="138"/>
      <c r="H680" s="51"/>
      <c r="I680" s="50"/>
      <c r="J680" s="50"/>
      <c r="K680" s="50"/>
      <c r="L680" s="50"/>
      <c r="M680" s="50"/>
      <c r="N680" s="51"/>
      <c r="O680" s="51"/>
    </row>
    <row r="681" spans="2:15" ht="15.75">
      <c r="B681" s="50"/>
      <c r="C681" s="50"/>
      <c r="D681" s="51"/>
      <c r="E681" s="51"/>
      <c r="F681" s="31"/>
      <c r="G681" s="138"/>
      <c r="H681" s="51"/>
      <c r="I681" s="50"/>
      <c r="J681" s="50"/>
      <c r="K681" s="50"/>
      <c r="L681" s="50"/>
      <c r="M681" s="50"/>
      <c r="N681" s="51"/>
      <c r="O681" s="51"/>
    </row>
    <row r="682" spans="2:15" ht="15.75">
      <c r="B682" s="50"/>
      <c r="C682" s="50"/>
      <c r="D682" s="51"/>
      <c r="E682" s="51"/>
      <c r="F682" s="31"/>
      <c r="G682" s="138"/>
      <c r="H682" s="51"/>
      <c r="I682" s="50"/>
      <c r="J682" s="50"/>
      <c r="K682" s="50"/>
      <c r="L682" s="50"/>
      <c r="M682" s="50"/>
      <c r="N682" s="51"/>
      <c r="O682" s="51"/>
    </row>
    <row r="683" spans="2:15" ht="15.75">
      <c r="B683" s="50"/>
      <c r="C683" s="50"/>
      <c r="D683" s="51"/>
      <c r="E683" s="51"/>
      <c r="F683" s="31"/>
      <c r="G683" s="138"/>
      <c r="H683" s="51"/>
      <c r="I683" s="50"/>
      <c r="J683" s="50"/>
      <c r="K683" s="50"/>
      <c r="L683" s="50"/>
      <c r="M683" s="50"/>
      <c r="N683" s="51"/>
      <c r="O683" s="51"/>
    </row>
    <row r="684" spans="2:15" ht="15.75">
      <c r="B684" s="50"/>
      <c r="C684" s="50"/>
      <c r="D684" s="51"/>
      <c r="E684" s="51"/>
      <c r="F684" s="31"/>
      <c r="G684" s="138"/>
      <c r="H684" s="51"/>
      <c r="I684" s="50"/>
      <c r="J684" s="50"/>
      <c r="K684" s="50"/>
      <c r="L684" s="50"/>
      <c r="M684" s="50"/>
      <c r="N684" s="51"/>
      <c r="O684" s="51"/>
    </row>
    <row r="685" spans="2:15" ht="15.75">
      <c r="B685" s="50"/>
      <c r="C685" s="50"/>
      <c r="D685" s="51"/>
      <c r="E685" s="51"/>
      <c r="F685" s="31"/>
      <c r="G685" s="138"/>
      <c r="H685" s="51"/>
      <c r="I685" s="50"/>
      <c r="J685" s="50"/>
      <c r="K685" s="50"/>
      <c r="L685" s="50"/>
      <c r="M685" s="50"/>
      <c r="N685" s="51"/>
      <c r="O685" s="51"/>
    </row>
    <row r="686" spans="2:15" ht="15.75">
      <c r="B686" s="50"/>
      <c r="C686" s="50"/>
      <c r="D686" s="51"/>
      <c r="E686" s="51"/>
      <c r="F686" s="31"/>
      <c r="G686" s="138"/>
      <c r="H686" s="51"/>
      <c r="I686" s="50"/>
      <c r="J686" s="50"/>
      <c r="K686" s="50"/>
      <c r="L686" s="50"/>
      <c r="M686" s="50"/>
      <c r="N686" s="51"/>
      <c r="O686" s="51"/>
    </row>
    <row r="687" spans="2:15" ht="15.75">
      <c r="B687" s="50"/>
      <c r="C687" s="50"/>
      <c r="D687" s="51"/>
      <c r="E687" s="51"/>
      <c r="F687" s="31"/>
      <c r="G687" s="138"/>
      <c r="H687" s="51"/>
      <c r="I687" s="50"/>
      <c r="J687" s="50"/>
      <c r="K687" s="50"/>
      <c r="L687" s="50"/>
      <c r="M687" s="50"/>
      <c r="N687" s="51"/>
      <c r="O687" s="51"/>
    </row>
    <row r="688" spans="2:15" ht="15.75">
      <c r="B688" s="50"/>
      <c r="C688" s="50"/>
      <c r="D688" s="51"/>
      <c r="E688" s="51"/>
      <c r="F688" s="31"/>
      <c r="G688" s="138"/>
      <c r="H688" s="51"/>
      <c r="I688" s="50"/>
      <c r="J688" s="50"/>
      <c r="K688" s="50"/>
      <c r="L688" s="50"/>
      <c r="M688" s="50"/>
      <c r="N688" s="51"/>
      <c r="O688" s="51"/>
    </row>
    <row r="689" spans="2:15" ht="15.75">
      <c r="B689" s="50"/>
      <c r="C689" s="50"/>
      <c r="D689" s="51"/>
      <c r="E689" s="51"/>
      <c r="F689" s="31"/>
      <c r="G689" s="138"/>
      <c r="H689" s="51"/>
      <c r="I689" s="50"/>
      <c r="J689" s="50"/>
      <c r="K689" s="50"/>
      <c r="L689" s="50"/>
      <c r="M689" s="50"/>
      <c r="N689" s="51"/>
      <c r="O689" s="51"/>
    </row>
    <row r="690" spans="2:15" ht="15.75">
      <c r="B690" s="50"/>
      <c r="C690" s="50"/>
      <c r="D690" s="51"/>
      <c r="E690" s="51"/>
      <c r="F690" s="31"/>
      <c r="G690" s="138"/>
      <c r="H690" s="51"/>
      <c r="I690" s="50"/>
      <c r="J690" s="50"/>
      <c r="K690" s="50"/>
      <c r="L690" s="50"/>
      <c r="M690" s="50"/>
      <c r="N690" s="51"/>
      <c r="O690" s="51"/>
    </row>
    <row r="691" spans="2:15" ht="15.75">
      <c r="B691" s="50"/>
      <c r="C691" s="50"/>
      <c r="D691" s="51"/>
      <c r="E691" s="51"/>
      <c r="F691" s="31"/>
      <c r="G691" s="138"/>
      <c r="H691" s="51"/>
      <c r="I691" s="50"/>
      <c r="J691" s="50"/>
      <c r="K691" s="50"/>
      <c r="L691" s="50"/>
      <c r="M691" s="50"/>
      <c r="N691" s="51"/>
      <c r="O691" s="51"/>
    </row>
    <row r="692" spans="2:15" ht="15.75">
      <c r="B692" s="50"/>
      <c r="C692" s="50"/>
      <c r="D692" s="51"/>
      <c r="E692" s="51"/>
      <c r="F692" s="31"/>
      <c r="G692" s="138"/>
      <c r="H692" s="51"/>
      <c r="I692" s="50"/>
      <c r="J692" s="50"/>
      <c r="K692" s="50"/>
      <c r="L692" s="50"/>
      <c r="M692" s="50"/>
      <c r="N692" s="51"/>
      <c r="O692" s="51"/>
    </row>
    <row r="693" spans="2:15" ht="15.75">
      <c r="B693" s="50"/>
      <c r="C693" s="50"/>
      <c r="D693" s="51"/>
      <c r="E693" s="51"/>
      <c r="F693" s="31"/>
      <c r="G693" s="138"/>
      <c r="H693" s="51"/>
      <c r="I693" s="50"/>
      <c r="J693" s="50"/>
      <c r="K693" s="50"/>
      <c r="L693" s="50"/>
      <c r="M693" s="50"/>
      <c r="N693" s="51"/>
      <c r="O693" s="51"/>
    </row>
    <row r="694" spans="2:15" ht="15.75">
      <c r="B694" s="50"/>
      <c r="C694" s="50"/>
      <c r="D694" s="51"/>
      <c r="E694" s="51"/>
      <c r="F694" s="31"/>
      <c r="G694" s="138"/>
      <c r="H694" s="51"/>
      <c r="I694" s="50"/>
      <c r="J694" s="50"/>
      <c r="K694" s="50"/>
      <c r="L694" s="50"/>
      <c r="M694" s="50"/>
      <c r="N694" s="51"/>
      <c r="O694" s="51"/>
    </row>
    <row r="695" spans="2:15" ht="15.75">
      <c r="B695" s="50"/>
      <c r="C695" s="50"/>
      <c r="D695" s="51"/>
      <c r="E695" s="51"/>
      <c r="F695" s="31"/>
      <c r="G695" s="138"/>
      <c r="H695" s="51"/>
      <c r="I695" s="50"/>
      <c r="J695" s="50"/>
      <c r="K695" s="50"/>
      <c r="L695" s="50"/>
      <c r="M695" s="50"/>
      <c r="N695" s="51"/>
      <c r="O695" s="51"/>
    </row>
    <row r="696" spans="2:15" ht="15.75">
      <c r="B696" s="50"/>
      <c r="C696" s="50"/>
      <c r="D696" s="51"/>
      <c r="E696" s="51"/>
      <c r="F696" s="31"/>
      <c r="G696" s="138"/>
      <c r="H696" s="51"/>
      <c r="I696" s="50"/>
      <c r="J696" s="50"/>
      <c r="K696" s="50"/>
      <c r="L696" s="50"/>
      <c r="M696" s="50"/>
      <c r="N696" s="51"/>
      <c r="O696" s="51"/>
    </row>
    <row r="697" spans="2:15" ht="15.75">
      <c r="B697" s="50"/>
      <c r="C697" s="50"/>
      <c r="D697" s="51"/>
      <c r="E697" s="51"/>
      <c r="F697" s="31"/>
      <c r="G697" s="138"/>
      <c r="H697" s="51"/>
      <c r="I697" s="50"/>
      <c r="J697" s="50"/>
      <c r="K697" s="50"/>
      <c r="L697" s="50"/>
      <c r="M697" s="50"/>
      <c r="N697" s="51"/>
      <c r="O697" s="51"/>
    </row>
    <row r="698" spans="2:15" ht="15.75">
      <c r="B698" s="50"/>
      <c r="C698" s="50"/>
      <c r="D698" s="51"/>
      <c r="E698" s="51"/>
      <c r="F698" s="31"/>
      <c r="G698" s="138"/>
      <c r="H698" s="51"/>
      <c r="I698" s="50"/>
      <c r="J698" s="50"/>
      <c r="K698" s="50"/>
      <c r="L698" s="50"/>
      <c r="M698" s="50"/>
      <c r="N698" s="51"/>
      <c r="O698" s="51"/>
    </row>
    <row r="699" spans="2:15" ht="15.75">
      <c r="B699" s="50"/>
      <c r="C699" s="50"/>
      <c r="D699" s="51"/>
      <c r="E699" s="51"/>
      <c r="F699" s="31"/>
      <c r="G699" s="138"/>
      <c r="H699" s="51"/>
      <c r="I699" s="50"/>
      <c r="J699" s="50"/>
      <c r="K699" s="50"/>
      <c r="L699" s="50"/>
      <c r="M699" s="50"/>
      <c r="N699" s="51"/>
      <c r="O699" s="51"/>
    </row>
    <row r="700" spans="2:15" ht="15.75">
      <c r="B700" s="50"/>
      <c r="C700" s="50"/>
      <c r="D700" s="51"/>
      <c r="E700" s="51"/>
      <c r="F700" s="31"/>
      <c r="G700" s="138"/>
      <c r="H700" s="51"/>
      <c r="I700" s="50"/>
      <c r="J700" s="50"/>
      <c r="K700" s="50"/>
      <c r="L700" s="50"/>
      <c r="M700" s="50"/>
      <c r="N700" s="51"/>
      <c r="O700" s="51"/>
    </row>
    <row r="701" spans="2:15" ht="15.75">
      <c r="B701" s="50"/>
      <c r="C701" s="50"/>
      <c r="D701" s="51"/>
      <c r="E701" s="51"/>
      <c r="F701" s="31"/>
      <c r="G701" s="138"/>
      <c r="H701" s="51"/>
      <c r="I701" s="50"/>
      <c r="J701" s="50"/>
      <c r="K701" s="50"/>
      <c r="L701" s="50"/>
      <c r="M701" s="50"/>
      <c r="N701" s="51"/>
      <c r="O701" s="51"/>
    </row>
    <row r="702" spans="2:15" ht="15.75">
      <c r="B702" s="50"/>
      <c r="C702" s="50"/>
      <c r="D702" s="51"/>
      <c r="E702" s="51"/>
      <c r="F702" s="31"/>
      <c r="G702" s="138"/>
      <c r="H702" s="51"/>
      <c r="I702" s="50"/>
      <c r="J702" s="50"/>
      <c r="K702" s="50"/>
      <c r="L702" s="50"/>
      <c r="M702" s="50"/>
      <c r="N702" s="51"/>
      <c r="O702" s="51"/>
    </row>
    <row r="703" spans="2:15" ht="15.75">
      <c r="B703" s="50"/>
      <c r="C703" s="50"/>
      <c r="D703" s="51"/>
      <c r="E703" s="51"/>
      <c r="F703" s="31"/>
      <c r="G703" s="138"/>
      <c r="H703" s="51"/>
      <c r="I703" s="50"/>
      <c r="J703" s="50"/>
      <c r="K703" s="50"/>
      <c r="L703" s="50"/>
      <c r="M703" s="50"/>
      <c r="N703" s="51"/>
      <c r="O703" s="51"/>
    </row>
    <row r="704" spans="2:15" ht="15.75">
      <c r="B704" s="50"/>
      <c r="C704" s="50"/>
      <c r="D704" s="51"/>
      <c r="E704" s="51"/>
      <c r="F704" s="31"/>
      <c r="G704" s="138"/>
      <c r="H704" s="51"/>
      <c r="I704" s="50"/>
      <c r="J704" s="50"/>
      <c r="K704" s="50"/>
      <c r="L704" s="50"/>
      <c r="M704" s="50"/>
      <c r="N704" s="51"/>
      <c r="O704" s="51"/>
    </row>
    <row r="705" spans="2:15" ht="15.75">
      <c r="B705" s="50"/>
      <c r="C705" s="50"/>
      <c r="D705" s="51"/>
      <c r="E705" s="51"/>
      <c r="F705" s="31"/>
      <c r="G705" s="138"/>
      <c r="H705" s="51"/>
      <c r="I705" s="50"/>
      <c r="J705" s="50"/>
      <c r="K705" s="50"/>
      <c r="L705" s="50"/>
      <c r="M705" s="50"/>
      <c r="N705" s="51"/>
      <c r="O705" s="51"/>
    </row>
    <row r="706" spans="2:15" ht="15.75">
      <c r="B706" s="50"/>
      <c r="C706" s="50"/>
      <c r="D706" s="51"/>
      <c r="E706" s="51"/>
      <c r="F706" s="31"/>
      <c r="G706" s="138"/>
      <c r="H706" s="51"/>
      <c r="I706" s="50"/>
      <c r="J706" s="50"/>
      <c r="K706" s="50"/>
      <c r="L706" s="50"/>
      <c r="M706" s="50"/>
      <c r="N706" s="51"/>
      <c r="O706" s="51"/>
    </row>
    <row r="707" spans="2:15" ht="15.75">
      <c r="B707" s="50"/>
      <c r="C707" s="50"/>
      <c r="D707" s="51"/>
      <c r="E707" s="51"/>
      <c r="F707" s="31"/>
      <c r="G707" s="138"/>
      <c r="H707" s="51"/>
      <c r="I707" s="50"/>
      <c r="J707" s="50"/>
      <c r="K707" s="50"/>
      <c r="L707" s="50"/>
      <c r="M707" s="50"/>
      <c r="N707" s="51"/>
      <c r="O707" s="51"/>
    </row>
    <row r="708" spans="2:15" ht="15.75">
      <c r="B708" s="50"/>
      <c r="C708" s="50"/>
      <c r="D708" s="51"/>
      <c r="E708" s="51"/>
      <c r="F708" s="31"/>
      <c r="G708" s="138"/>
      <c r="H708" s="51"/>
      <c r="I708" s="50"/>
      <c r="J708" s="50"/>
      <c r="K708" s="50"/>
      <c r="L708" s="50"/>
      <c r="M708" s="50"/>
      <c r="N708" s="51"/>
      <c r="O708" s="51"/>
    </row>
    <row r="709" spans="2:15" ht="15.75">
      <c r="B709" s="50"/>
      <c r="C709" s="50"/>
      <c r="D709" s="51"/>
      <c r="E709" s="51"/>
      <c r="F709" s="31"/>
      <c r="G709" s="138"/>
      <c r="H709" s="51"/>
      <c r="I709" s="50"/>
      <c r="J709" s="50"/>
      <c r="K709" s="50"/>
      <c r="L709" s="50"/>
      <c r="M709" s="50"/>
      <c r="N709" s="51"/>
      <c r="O709" s="51"/>
    </row>
    <row r="710" spans="2:15" ht="15.75">
      <c r="B710" s="50"/>
      <c r="C710" s="50"/>
      <c r="D710" s="51"/>
      <c r="E710" s="51"/>
      <c r="F710" s="31"/>
      <c r="G710" s="138"/>
      <c r="H710" s="51"/>
      <c r="I710" s="50"/>
      <c r="J710" s="50"/>
      <c r="K710" s="50"/>
      <c r="L710" s="50"/>
      <c r="M710" s="50"/>
      <c r="N710" s="51"/>
      <c r="O710" s="51"/>
    </row>
    <row r="711" spans="2:15" ht="15.75">
      <c r="B711" s="50"/>
      <c r="C711" s="50"/>
      <c r="D711" s="51"/>
      <c r="E711" s="51"/>
      <c r="F711" s="31"/>
      <c r="G711" s="138"/>
      <c r="H711" s="51"/>
      <c r="I711" s="50"/>
      <c r="J711" s="50"/>
      <c r="K711" s="50"/>
      <c r="L711" s="50"/>
      <c r="M711" s="50"/>
      <c r="N711" s="51"/>
      <c r="O711" s="51"/>
    </row>
    <row r="712" spans="2:15" ht="15.75">
      <c r="B712" s="50"/>
      <c r="C712" s="50"/>
      <c r="D712" s="51"/>
      <c r="E712" s="51"/>
      <c r="F712" s="31"/>
      <c r="G712" s="138"/>
      <c r="H712" s="51"/>
      <c r="I712" s="50"/>
      <c r="J712" s="50"/>
      <c r="K712" s="50"/>
      <c r="L712" s="50"/>
      <c r="M712" s="50"/>
      <c r="N712" s="51"/>
      <c r="O712" s="51"/>
    </row>
    <row r="713" spans="2:15" ht="15.75">
      <c r="B713" s="50"/>
      <c r="C713" s="50"/>
      <c r="D713" s="51"/>
      <c r="E713" s="51"/>
      <c r="F713" s="31"/>
      <c r="G713" s="138"/>
      <c r="H713" s="51"/>
      <c r="I713" s="50"/>
      <c r="J713" s="50"/>
      <c r="K713" s="50"/>
      <c r="L713" s="50"/>
      <c r="M713" s="50"/>
      <c r="N713" s="51"/>
      <c r="O713" s="51"/>
    </row>
    <row r="714" spans="2:15" ht="15.75">
      <c r="B714" s="50"/>
      <c r="C714" s="50"/>
      <c r="D714" s="51"/>
      <c r="E714" s="51"/>
      <c r="F714" s="31"/>
      <c r="G714" s="138"/>
      <c r="H714" s="51"/>
      <c r="I714" s="50"/>
      <c r="J714" s="50"/>
      <c r="K714" s="50"/>
      <c r="L714" s="50"/>
      <c r="M714" s="50"/>
      <c r="N714" s="51"/>
      <c r="O714" s="51"/>
    </row>
    <row r="715" spans="2:15" ht="15.75">
      <c r="B715" s="50"/>
      <c r="C715" s="50"/>
      <c r="D715" s="51"/>
      <c r="E715" s="51"/>
      <c r="F715" s="31"/>
      <c r="G715" s="138"/>
      <c r="H715" s="51"/>
      <c r="I715" s="50"/>
      <c r="J715" s="50"/>
      <c r="K715" s="50"/>
      <c r="L715" s="50"/>
      <c r="M715" s="50"/>
      <c r="N715" s="51"/>
      <c r="O715" s="51"/>
    </row>
    <row r="716" spans="2:15" ht="15.75">
      <c r="B716" s="50"/>
      <c r="C716" s="50"/>
      <c r="D716" s="51"/>
      <c r="E716" s="51"/>
      <c r="F716" s="31"/>
      <c r="G716" s="138"/>
      <c r="H716" s="51"/>
      <c r="I716" s="50"/>
      <c r="J716" s="50"/>
      <c r="K716" s="50"/>
      <c r="L716" s="50"/>
      <c r="M716" s="50"/>
      <c r="N716" s="51"/>
      <c r="O716" s="51"/>
    </row>
    <row r="717" spans="2:15" ht="15.75">
      <c r="B717" s="50"/>
      <c r="C717" s="50"/>
      <c r="D717" s="51"/>
      <c r="E717" s="51"/>
      <c r="F717" s="31"/>
      <c r="G717" s="138"/>
      <c r="H717" s="51"/>
      <c r="I717" s="50"/>
      <c r="J717" s="50"/>
      <c r="K717" s="50"/>
      <c r="L717" s="50"/>
      <c r="M717" s="50"/>
      <c r="N717" s="51"/>
      <c r="O717" s="51"/>
    </row>
    <row r="718" spans="2:15" ht="15.75">
      <c r="B718" s="50"/>
      <c r="C718" s="50"/>
      <c r="D718" s="51"/>
      <c r="E718" s="51"/>
      <c r="F718" s="31"/>
      <c r="G718" s="138"/>
      <c r="H718" s="51"/>
      <c r="I718" s="50"/>
      <c r="J718" s="50"/>
      <c r="K718" s="50"/>
      <c r="L718" s="50"/>
      <c r="M718" s="50"/>
      <c r="N718" s="51"/>
      <c r="O718" s="51"/>
    </row>
    <row r="719" spans="2:15" ht="15.75">
      <c r="B719" s="50"/>
      <c r="C719" s="50"/>
      <c r="D719" s="51"/>
      <c r="E719" s="51"/>
      <c r="F719" s="31"/>
      <c r="G719" s="138"/>
      <c r="H719" s="51"/>
      <c r="I719" s="50"/>
      <c r="J719" s="50"/>
      <c r="K719" s="50"/>
      <c r="L719" s="50"/>
      <c r="M719" s="50"/>
      <c r="N719" s="51"/>
      <c r="O719" s="51"/>
    </row>
    <row r="720" spans="2:15" ht="15.75">
      <c r="B720" s="50"/>
      <c r="C720" s="50"/>
      <c r="D720" s="51"/>
      <c r="E720" s="51"/>
      <c r="F720" s="31"/>
      <c r="G720" s="138"/>
      <c r="H720" s="51"/>
      <c r="I720" s="50"/>
      <c r="J720" s="50"/>
      <c r="K720" s="50"/>
      <c r="L720" s="50"/>
      <c r="M720" s="50"/>
      <c r="N720" s="51"/>
      <c r="O720" s="51"/>
    </row>
    <row r="721" spans="2:15" ht="15.75">
      <c r="B721" s="50"/>
      <c r="C721" s="50"/>
      <c r="D721" s="51"/>
      <c r="E721" s="51"/>
      <c r="F721" s="31"/>
      <c r="G721" s="138"/>
      <c r="H721" s="51"/>
      <c r="I721" s="50"/>
      <c r="J721" s="50"/>
      <c r="K721" s="50"/>
      <c r="L721" s="50"/>
      <c r="M721" s="50"/>
      <c r="N721" s="51"/>
      <c r="O721" s="51"/>
    </row>
    <row r="722" spans="2:15" ht="15.75">
      <c r="B722" s="50"/>
      <c r="C722" s="50"/>
      <c r="D722" s="51"/>
      <c r="E722" s="51"/>
      <c r="F722" s="31"/>
      <c r="G722" s="138"/>
      <c r="H722" s="51"/>
      <c r="I722" s="50"/>
      <c r="J722" s="50"/>
      <c r="K722" s="50"/>
      <c r="L722" s="50"/>
      <c r="M722" s="50"/>
      <c r="N722" s="51"/>
      <c r="O722" s="51"/>
    </row>
    <row r="723" spans="2:15" ht="15.75">
      <c r="B723" s="50"/>
      <c r="C723" s="50"/>
      <c r="D723" s="51"/>
      <c r="E723" s="51"/>
      <c r="F723" s="31"/>
      <c r="G723" s="138"/>
      <c r="H723" s="51"/>
      <c r="I723" s="50"/>
      <c r="J723" s="50"/>
      <c r="K723" s="50"/>
      <c r="L723" s="50"/>
      <c r="M723" s="50"/>
      <c r="N723" s="51"/>
      <c r="O723" s="51"/>
    </row>
    <row r="724" spans="2:15" ht="15.75">
      <c r="B724" s="50"/>
      <c r="C724" s="50"/>
      <c r="D724" s="51"/>
      <c r="E724" s="51"/>
      <c r="F724" s="31"/>
      <c r="G724" s="138"/>
      <c r="H724" s="51"/>
      <c r="I724" s="50"/>
      <c r="J724" s="50"/>
      <c r="K724" s="50"/>
      <c r="L724" s="50"/>
      <c r="M724" s="50"/>
      <c r="N724" s="51"/>
      <c r="O724" s="51"/>
    </row>
    <row r="725" spans="2:15" ht="15.75">
      <c r="B725" s="50"/>
      <c r="C725" s="50"/>
      <c r="D725" s="51"/>
      <c r="E725" s="51"/>
      <c r="F725" s="31"/>
      <c r="G725" s="138"/>
      <c r="H725" s="51"/>
      <c r="I725" s="50"/>
      <c r="J725" s="50"/>
      <c r="K725" s="50"/>
      <c r="L725" s="50"/>
      <c r="M725" s="50"/>
      <c r="N725" s="51"/>
      <c r="O725" s="51"/>
    </row>
    <row r="726" spans="2:15" ht="15.75">
      <c r="B726" s="50"/>
      <c r="C726" s="50"/>
      <c r="D726" s="51"/>
      <c r="E726" s="51"/>
      <c r="F726" s="31"/>
      <c r="G726" s="138"/>
      <c r="H726" s="51"/>
      <c r="I726" s="50"/>
      <c r="J726" s="50"/>
      <c r="K726" s="50"/>
      <c r="L726" s="50"/>
      <c r="M726" s="50"/>
      <c r="N726" s="51"/>
      <c r="O726" s="51"/>
    </row>
    <row r="727" spans="2:15" ht="15.75">
      <c r="B727" s="50"/>
      <c r="C727" s="50"/>
      <c r="D727" s="51"/>
      <c r="E727" s="51"/>
      <c r="F727" s="31"/>
      <c r="G727" s="138"/>
      <c r="H727" s="51"/>
      <c r="I727" s="50"/>
      <c r="J727" s="50"/>
      <c r="K727" s="50"/>
      <c r="L727" s="50"/>
      <c r="M727" s="50"/>
      <c r="N727" s="51"/>
      <c r="O727" s="51"/>
    </row>
    <row r="728" spans="2:15" ht="15.75">
      <c r="B728" s="50"/>
      <c r="C728" s="50"/>
      <c r="D728" s="51"/>
      <c r="E728" s="51"/>
      <c r="F728" s="31"/>
      <c r="G728" s="138"/>
      <c r="H728" s="51"/>
      <c r="I728" s="50"/>
      <c r="J728" s="50"/>
      <c r="K728" s="50"/>
      <c r="L728" s="50"/>
      <c r="M728" s="50"/>
      <c r="N728" s="51"/>
      <c r="O728" s="51"/>
    </row>
    <row r="729" spans="2:15" ht="15.75">
      <c r="B729" s="50"/>
      <c r="C729" s="50"/>
      <c r="D729" s="51"/>
      <c r="E729" s="51"/>
      <c r="F729" s="31"/>
      <c r="G729" s="138"/>
      <c r="H729" s="51"/>
      <c r="I729" s="50"/>
      <c r="J729" s="50"/>
      <c r="K729" s="50"/>
      <c r="L729" s="50"/>
      <c r="M729" s="50"/>
      <c r="N729" s="51"/>
      <c r="O729" s="51"/>
    </row>
    <row r="730" spans="2:15" ht="15.75">
      <c r="B730" s="50"/>
      <c r="C730" s="50"/>
      <c r="D730" s="51"/>
      <c r="E730" s="51"/>
      <c r="F730" s="31"/>
      <c r="G730" s="138"/>
      <c r="H730" s="51"/>
      <c r="I730" s="50"/>
      <c r="J730" s="50"/>
      <c r="K730" s="50"/>
      <c r="L730" s="50"/>
      <c r="M730" s="50"/>
      <c r="N730" s="51"/>
      <c r="O730" s="51"/>
    </row>
    <row r="731" spans="2:15" ht="15.75">
      <c r="B731" s="50"/>
      <c r="C731" s="50"/>
      <c r="D731" s="51"/>
      <c r="E731" s="51"/>
      <c r="F731" s="31"/>
      <c r="G731" s="138"/>
      <c r="H731" s="51"/>
      <c r="I731" s="50"/>
      <c r="J731" s="50"/>
      <c r="K731" s="50"/>
      <c r="L731" s="50"/>
      <c r="M731" s="50"/>
      <c r="N731" s="51"/>
      <c r="O731" s="51"/>
    </row>
    <row r="732" spans="2:15" ht="15.75">
      <c r="B732" s="50"/>
      <c r="C732" s="50"/>
      <c r="D732" s="51"/>
      <c r="E732" s="51"/>
      <c r="F732" s="31"/>
      <c r="G732" s="138"/>
      <c r="H732" s="51"/>
      <c r="I732" s="50"/>
      <c r="J732" s="50"/>
      <c r="K732" s="50"/>
      <c r="L732" s="50"/>
      <c r="M732" s="50"/>
      <c r="N732" s="51"/>
      <c r="O732" s="51"/>
    </row>
    <row r="733" spans="2:15" ht="15.75">
      <c r="B733" s="50"/>
      <c r="C733" s="50"/>
      <c r="D733" s="51"/>
      <c r="E733" s="51"/>
      <c r="F733" s="31"/>
      <c r="G733" s="138"/>
      <c r="H733" s="51"/>
      <c r="I733" s="50"/>
      <c r="J733" s="50"/>
      <c r="K733" s="50"/>
      <c r="L733" s="50"/>
      <c r="M733" s="50"/>
      <c r="N733" s="51"/>
      <c r="O733" s="51"/>
    </row>
    <row r="734" spans="2:15" ht="15.75">
      <c r="B734" s="50"/>
      <c r="C734" s="50"/>
      <c r="D734" s="51"/>
      <c r="E734" s="51"/>
      <c r="F734" s="31"/>
      <c r="G734" s="138"/>
      <c r="H734" s="51"/>
      <c r="I734" s="50"/>
      <c r="J734" s="50"/>
      <c r="K734" s="50"/>
      <c r="L734" s="50"/>
      <c r="M734" s="50"/>
      <c r="N734" s="51"/>
      <c r="O734" s="51"/>
    </row>
    <row r="735" spans="2:15" ht="15.75">
      <c r="B735" s="50"/>
      <c r="C735" s="50"/>
      <c r="D735" s="51"/>
      <c r="E735" s="51"/>
      <c r="F735" s="31"/>
      <c r="G735" s="138"/>
      <c r="H735" s="51"/>
      <c r="I735" s="50"/>
      <c r="J735" s="50"/>
      <c r="K735" s="50"/>
      <c r="L735" s="50"/>
      <c r="M735" s="50"/>
      <c r="N735" s="51"/>
      <c r="O735" s="51"/>
    </row>
    <row r="736" spans="2:15" ht="15.75">
      <c r="B736" s="50"/>
      <c r="C736" s="50"/>
      <c r="D736" s="51"/>
      <c r="E736" s="51"/>
      <c r="F736" s="31"/>
      <c r="G736" s="138"/>
      <c r="H736" s="51"/>
      <c r="I736" s="50"/>
      <c r="J736" s="50"/>
      <c r="K736" s="50"/>
      <c r="L736" s="50"/>
      <c r="M736" s="50"/>
      <c r="N736" s="51"/>
      <c r="O736" s="51"/>
    </row>
    <row r="737" spans="2:15" ht="15.75">
      <c r="B737" s="50"/>
      <c r="C737" s="50"/>
      <c r="D737" s="51"/>
      <c r="E737" s="51"/>
      <c r="F737" s="31"/>
      <c r="G737" s="138"/>
      <c r="H737" s="51"/>
      <c r="I737" s="50"/>
      <c r="J737" s="50"/>
      <c r="K737" s="50"/>
      <c r="L737" s="50"/>
      <c r="M737" s="50"/>
      <c r="N737" s="51"/>
      <c r="O737" s="51"/>
    </row>
    <row r="738" spans="2:15" ht="15.75">
      <c r="B738" s="50"/>
      <c r="C738" s="50"/>
      <c r="D738" s="51"/>
      <c r="E738" s="51"/>
      <c r="F738" s="31"/>
      <c r="G738" s="138"/>
      <c r="H738" s="51"/>
      <c r="I738" s="50"/>
      <c r="J738" s="50"/>
      <c r="K738" s="50"/>
      <c r="L738" s="50"/>
      <c r="M738" s="50"/>
      <c r="N738" s="51"/>
      <c r="O738" s="51"/>
    </row>
    <row r="739" spans="2:15" ht="15.75">
      <c r="B739" s="50"/>
      <c r="C739" s="50"/>
      <c r="D739" s="51"/>
      <c r="E739" s="51"/>
      <c r="F739" s="31"/>
      <c r="G739" s="138"/>
      <c r="H739" s="51"/>
      <c r="I739" s="50"/>
      <c r="J739" s="50"/>
      <c r="K739" s="50"/>
      <c r="L739" s="50"/>
      <c r="M739" s="50"/>
      <c r="N739" s="51"/>
      <c r="O739" s="51"/>
    </row>
    <row r="740" spans="2:15" ht="15.75">
      <c r="B740" s="50"/>
      <c r="C740" s="50"/>
      <c r="D740" s="51"/>
      <c r="E740" s="51"/>
      <c r="F740" s="31"/>
      <c r="G740" s="138"/>
      <c r="H740" s="51"/>
      <c r="I740" s="50"/>
      <c r="J740" s="50"/>
      <c r="K740" s="50"/>
      <c r="L740" s="50"/>
      <c r="M740" s="50"/>
      <c r="N740" s="51"/>
      <c r="O740" s="51"/>
    </row>
    <row r="741" spans="2:15" ht="15.75">
      <c r="B741" s="50"/>
      <c r="C741" s="50"/>
      <c r="D741" s="51"/>
      <c r="E741" s="51"/>
      <c r="F741" s="31"/>
      <c r="G741" s="138"/>
      <c r="H741" s="51"/>
      <c r="I741" s="50"/>
      <c r="J741" s="50"/>
      <c r="K741" s="50"/>
      <c r="L741" s="50"/>
      <c r="M741" s="50"/>
      <c r="N741" s="51"/>
      <c r="O741" s="51"/>
    </row>
    <row r="742" spans="2:15" ht="15.75">
      <c r="B742" s="50"/>
      <c r="C742" s="50"/>
      <c r="D742" s="51"/>
      <c r="E742" s="51"/>
      <c r="F742" s="31"/>
      <c r="G742" s="138"/>
      <c r="H742" s="51"/>
      <c r="I742" s="50"/>
      <c r="J742" s="50"/>
      <c r="K742" s="50"/>
      <c r="L742" s="50"/>
      <c r="M742" s="50"/>
      <c r="N742" s="51"/>
      <c r="O742" s="51"/>
    </row>
    <row r="743" spans="2:15" ht="15.75">
      <c r="B743" s="50"/>
      <c r="C743" s="50"/>
      <c r="D743" s="51"/>
      <c r="E743" s="51"/>
      <c r="F743" s="31"/>
      <c r="G743" s="138"/>
      <c r="H743" s="51"/>
      <c r="I743" s="50"/>
      <c r="J743" s="50"/>
      <c r="K743" s="50"/>
      <c r="L743" s="50"/>
      <c r="M743" s="50"/>
      <c r="N743" s="51"/>
      <c r="O743" s="51"/>
    </row>
    <row r="744" spans="2:15" ht="15.75">
      <c r="B744" s="50"/>
      <c r="C744" s="50"/>
      <c r="D744" s="51"/>
      <c r="E744" s="51"/>
      <c r="F744" s="31"/>
      <c r="G744" s="138"/>
      <c r="H744" s="51"/>
      <c r="I744" s="50"/>
      <c r="J744" s="50"/>
      <c r="K744" s="50"/>
      <c r="L744" s="50"/>
      <c r="M744" s="50"/>
      <c r="N744" s="51"/>
      <c r="O744" s="51"/>
    </row>
    <row r="745" spans="2:15" ht="15.75">
      <c r="B745" s="50"/>
      <c r="C745" s="50"/>
      <c r="D745" s="51"/>
      <c r="E745" s="51"/>
      <c r="F745" s="31"/>
      <c r="G745" s="138"/>
      <c r="H745" s="51"/>
      <c r="I745" s="50"/>
      <c r="J745" s="50"/>
      <c r="K745" s="50"/>
      <c r="L745" s="50"/>
      <c r="M745" s="50"/>
      <c r="N745" s="51"/>
      <c r="O745" s="51"/>
    </row>
    <row r="746" spans="2:15" ht="15.75">
      <c r="B746" s="50"/>
      <c r="C746" s="50"/>
      <c r="D746" s="51"/>
      <c r="E746" s="51"/>
      <c r="F746" s="31"/>
      <c r="G746" s="138"/>
      <c r="H746" s="51"/>
      <c r="I746" s="50"/>
      <c r="J746" s="50"/>
      <c r="K746" s="50"/>
      <c r="L746" s="50"/>
      <c r="M746" s="50"/>
      <c r="N746" s="51"/>
      <c r="O746" s="51"/>
    </row>
    <row r="747" spans="2:15" ht="15.75">
      <c r="B747" s="50"/>
      <c r="C747" s="50"/>
      <c r="D747" s="51"/>
      <c r="E747" s="51"/>
      <c r="F747" s="31"/>
      <c r="G747" s="138"/>
      <c r="H747" s="51"/>
      <c r="I747" s="50"/>
      <c r="J747" s="50"/>
      <c r="K747" s="50"/>
      <c r="L747" s="50"/>
      <c r="M747" s="50"/>
      <c r="N747" s="51"/>
      <c r="O747" s="51"/>
    </row>
    <row r="748" spans="2:15" ht="15.75">
      <c r="B748" s="50"/>
      <c r="C748" s="50"/>
      <c r="D748" s="51"/>
      <c r="E748" s="51"/>
      <c r="F748" s="31"/>
      <c r="G748" s="138"/>
      <c r="H748" s="51"/>
      <c r="I748" s="50"/>
      <c r="J748" s="50"/>
      <c r="K748" s="50"/>
      <c r="L748" s="50"/>
      <c r="M748" s="50"/>
      <c r="N748" s="51"/>
      <c r="O748" s="51"/>
    </row>
    <row r="749" spans="2:15" ht="15.75">
      <c r="B749" s="50"/>
      <c r="C749" s="50"/>
      <c r="D749" s="51"/>
      <c r="E749" s="51"/>
      <c r="F749" s="31"/>
      <c r="G749" s="138"/>
      <c r="H749" s="51"/>
      <c r="I749" s="50"/>
      <c r="J749" s="50"/>
      <c r="K749" s="50"/>
      <c r="L749" s="50"/>
      <c r="M749" s="50"/>
      <c r="N749" s="51"/>
      <c r="O749" s="51"/>
    </row>
    <row r="750" spans="2:15" ht="15.75">
      <c r="B750" s="50"/>
      <c r="C750" s="50"/>
      <c r="D750" s="51"/>
      <c r="E750" s="51"/>
      <c r="F750" s="31"/>
      <c r="G750" s="138"/>
      <c r="H750" s="51"/>
      <c r="I750" s="50"/>
      <c r="J750" s="50"/>
      <c r="K750" s="50"/>
      <c r="L750" s="50"/>
      <c r="M750" s="50"/>
      <c r="N750" s="51"/>
      <c r="O750" s="51"/>
    </row>
    <row r="751" spans="2:15" ht="15.75">
      <c r="B751" s="50"/>
      <c r="C751" s="50"/>
      <c r="D751" s="51"/>
      <c r="E751" s="51"/>
      <c r="F751" s="31"/>
      <c r="G751" s="138"/>
      <c r="H751" s="51"/>
      <c r="I751" s="50"/>
      <c r="J751" s="50"/>
      <c r="K751" s="50"/>
      <c r="L751" s="50"/>
      <c r="M751" s="50"/>
      <c r="N751" s="51"/>
      <c r="O751" s="51"/>
    </row>
    <row r="752" spans="2:15" ht="15.75">
      <c r="B752" s="50"/>
      <c r="C752" s="50"/>
      <c r="D752" s="51"/>
      <c r="E752" s="51"/>
      <c r="F752" s="31"/>
      <c r="G752" s="138"/>
      <c r="H752" s="51"/>
      <c r="I752" s="50"/>
      <c r="J752" s="50"/>
      <c r="K752" s="50"/>
      <c r="L752" s="50"/>
      <c r="M752" s="50"/>
      <c r="N752" s="51"/>
      <c r="O752" s="51"/>
    </row>
    <row r="753" spans="2:15" ht="15.75">
      <c r="B753" s="50"/>
      <c r="C753" s="50"/>
      <c r="D753" s="51"/>
      <c r="E753" s="51"/>
      <c r="F753" s="31"/>
      <c r="G753" s="138"/>
      <c r="H753" s="51"/>
      <c r="I753" s="50"/>
      <c r="J753" s="50"/>
      <c r="K753" s="50"/>
      <c r="L753" s="50"/>
      <c r="M753" s="50"/>
      <c r="N753" s="51"/>
      <c r="O753" s="51"/>
    </row>
    <row r="754" spans="2:15" ht="15.75">
      <c r="B754" s="50"/>
      <c r="C754" s="50"/>
      <c r="D754" s="51"/>
      <c r="E754" s="51"/>
      <c r="F754" s="31"/>
      <c r="G754" s="138"/>
      <c r="H754" s="51"/>
      <c r="I754" s="50"/>
      <c r="J754" s="50"/>
      <c r="K754" s="50"/>
      <c r="L754" s="50"/>
      <c r="M754" s="50"/>
      <c r="N754" s="51"/>
      <c r="O754" s="51"/>
    </row>
    <row r="755" spans="2:15" ht="15.75">
      <c r="B755" s="50"/>
      <c r="C755" s="50"/>
      <c r="D755" s="51"/>
      <c r="E755" s="51"/>
      <c r="F755" s="31"/>
      <c r="G755" s="138"/>
      <c r="H755" s="51"/>
      <c r="I755" s="50"/>
      <c r="J755" s="50"/>
      <c r="K755" s="50"/>
      <c r="L755" s="50"/>
      <c r="M755" s="50"/>
      <c r="N755" s="51"/>
      <c r="O755" s="51"/>
    </row>
    <row r="756" spans="2:15" ht="15.75">
      <c r="B756" s="50"/>
      <c r="C756" s="50"/>
      <c r="D756" s="51"/>
      <c r="E756" s="51"/>
      <c r="F756" s="31"/>
      <c r="G756" s="138"/>
      <c r="H756" s="51"/>
      <c r="I756" s="50"/>
      <c r="J756" s="50"/>
      <c r="K756" s="50"/>
      <c r="L756" s="50"/>
      <c r="M756" s="50"/>
      <c r="N756" s="51"/>
      <c r="O756" s="51"/>
    </row>
    <row r="757" spans="2:15" ht="15.75">
      <c r="B757" s="50"/>
      <c r="C757" s="50"/>
      <c r="D757" s="51"/>
      <c r="E757" s="51"/>
      <c r="F757" s="31"/>
      <c r="G757" s="138"/>
      <c r="H757" s="51"/>
      <c r="I757" s="50"/>
      <c r="J757" s="50"/>
      <c r="K757" s="50"/>
      <c r="L757" s="50"/>
      <c r="M757" s="50"/>
      <c r="N757" s="51"/>
      <c r="O757" s="51"/>
    </row>
    <row r="758" spans="2:15" ht="15.75">
      <c r="B758" s="50"/>
      <c r="C758" s="50"/>
      <c r="D758" s="51"/>
      <c r="E758" s="51"/>
      <c r="F758" s="31"/>
      <c r="G758" s="138"/>
      <c r="H758" s="51"/>
      <c r="I758" s="50"/>
      <c r="J758" s="50"/>
      <c r="K758" s="50"/>
      <c r="L758" s="50"/>
      <c r="M758" s="50"/>
      <c r="N758" s="51"/>
      <c r="O758" s="51"/>
    </row>
    <row r="759" spans="2:15" ht="15.75">
      <c r="B759" s="50"/>
      <c r="C759" s="50"/>
      <c r="D759" s="51"/>
      <c r="E759" s="51"/>
      <c r="F759" s="31"/>
      <c r="G759" s="138"/>
      <c r="H759" s="51"/>
      <c r="I759" s="50"/>
      <c r="J759" s="50"/>
      <c r="K759" s="50"/>
      <c r="L759" s="50"/>
      <c r="M759" s="50"/>
      <c r="N759" s="51"/>
      <c r="O759" s="51"/>
    </row>
    <row r="760" spans="2:15" ht="15.75">
      <c r="B760" s="50"/>
      <c r="C760" s="50"/>
      <c r="D760" s="51"/>
      <c r="E760" s="51"/>
      <c r="F760" s="31"/>
      <c r="G760" s="138"/>
      <c r="H760" s="51"/>
      <c r="I760" s="50"/>
      <c r="J760" s="50"/>
      <c r="K760" s="50"/>
      <c r="L760" s="50"/>
      <c r="M760" s="50"/>
      <c r="N760" s="51"/>
      <c r="O760" s="51"/>
    </row>
    <row r="761" spans="2:15" ht="15.75">
      <c r="B761" s="50"/>
      <c r="C761" s="50"/>
      <c r="D761" s="51"/>
      <c r="E761" s="51"/>
      <c r="F761" s="31"/>
      <c r="G761" s="138"/>
      <c r="H761" s="51"/>
      <c r="I761" s="50"/>
      <c r="J761" s="50"/>
      <c r="K761" s="50"/>
      <c r="L761" s="50"/>
      <c r="M761" s="50"/>
      <c r="N761" s="51"/>
      <c r="O761" s="51"/>
    </row>
    <row r="762" spans="2:15" ht="15.75">
      <c r="B762" s="50"/>
      <c r="C762" s="50"/>
      <c r="D762" s="51"/>
      <c r="E762" s="51"/>
      <c r="F762" s="31"/>
      <c r="G762" s="138"/>
      <c r="H762" s="51"/>
      <c r="I762" s="50"/>
      <c r="J762" s="50"/>
      <c r="K762" s="50"/>
      <c r="L762" s="50"/>
      <c r="M762" s="50"/>
      <c r="N762" s="51"/>
      <c r="O762" s="51"/>
    </row>
    <row r="763" spans="2:15" ht="15.75">
      <c r="B763" s="50"/>
      <c r="C763" s="50"/>
      <c r="D763" s="51"/>
      <c r="E763" s="51"/>
      <c r="F763" s="31"/>
      <c r="G763" s="138"/>
      <c r="H763" s="51"/>
      <c r="I763" s="50"/>
      <c r="J763" s="50"/>
      <c r="K763" s="50"/>
      <c r="L763" s="50"/>
      <c r="M763" s="50"/>
      <c r="N763" s="51"/>
      <c r="O763" s="51"/>
    </row>
    <row r="764" spans="2:15" ht="15.75">
      <c r="B764" s="50"/>
      <c r="C764" s="50"/>
      <c r="D764" s="51"/>
      <c r="E764" s="51"/>
      <c r="F764" s="31"/>
      <c r="G764" s="138"/>
      <c r="H764" s="51"/>
      <c r="I764" s="50"/>
      <c r="J764" s="50"/>
      <c r="K764" s="50"/>
      <c r="L764" s="50"/>
      <c r="M764" s="50"/>
      <c r="N764" s="51"/>
      <c r="O764" s="51"/>
    </row>
    <row r="765" spans="2:15" ht="15.75">
      <c r="B765" s="50"/>
      <c r="C765" s="50"/>
      <c r="D765" s="51"/>
      <c r="E765" s="51"/>
      <c r="F765" s="31"/>
      <c r="G765" s="138"/>
      <c r="H765" s="51"/>
      <c r="I765" s="50"/>
      <c r="J765" s="50"/>
      <c r="K765" s="50"/>
      <c r="L765" s="50"/>
      <c r="M765" s="50"/>
      <c r="N765" s="51"/>
      <c r="O765" s="51"/>
    </row>
    <row r="766" spans="2:15" ht="15.75">
      <c r="B766" s="50"/>
      <c r="C766" s="50"/>
      <c r="D766" s="51"/>
      <c r="E766" s="51"/>
      <c r="F766" s="31"/>
      <c r="G766" s="138"/>
      <c r="H766" s="51"/>
      <c r="I766" s="50"/>
      <c r="J766" s="50"/>
      <c r="K766" s="50"/>
      <c r="L766" s="50"/>
      <c r="M766" s="50"/>
      <c r="N766" s="51"/>
      <c r="O766" s="51"/>
    </row>
    <row r="767" spans="2:15" ht="15.75">
      <c r="B767" s="50"/>
      <c r="C767" s="50"/>
      <c r="D767" s="51"/>
      <c r="E767" s="51"/>
      <c r="F767" s="31"/>
      <c r="G767" s="138"/>
      <c r="H767" s="51"/>
      <c r="I767" s="50"/>
      <c r="J767" s="50"/>
      <c r="K767" s="50"/>
      <c r="L767" s="50"/>
      <c r="M767" s="50"/>
      <c r="N767" s="51"/>
      <c r="O767" s="51"/>
    </row>
    <row r="768" spans="2:15" ht="15.75">
      <c r="B768" s="50"/>
      <c r="C768" s="50"/>
      <c r="D768" s="51"/>
      <c r="E768" s="51"/>
      <c r="F768" s="31"/>
      <c r="G768" s="138"/>
      <c r="H768" s="51"/>
      <c r="I768" s="50"/>
      <c r="J768" s="50"/>
      <c r="K768" s="50"/>
      <c r="L768" s="50"/>
      <c r="M768" s="50"/>
      <c r="N768" s="51"/>
      <c r="O768" s="51"/>
    </row>
    <row r="769" spans="2:15" ht="15.75">
      <c r="B769" s="50"/>
      <c r="C769" s="50"/>
      <c r="D769" s="51"/>
      <c r="E769" s="51"/>
      <c r="F769" s="31"/>
      <c r="G769" s="138"/>
      <c r="H769" s="51"/>
      <c r="I769" s="50"/>
      <c r="J769" s="50"/>
      <c r="K769" s="50"/>
      <c r="L769" s="50"/>
      <c r="M769" s="50"/>
      <c r="N769" s="51"/>
      <c r="O769" s="51"/>
    </row>
    <row r="770" spans="2:15" ht="15.75">
      <c r="B770" s="50"/>
      <c r="C770" s="50"/>
      <c r="D770" s="51"/>
      <c r="E770" s="51"/>
      <c r="F770" s="31"/>
      <c r="G770" s="138"/>
      <c r="H770" s="51"/>
      <c r="I770" s="50"/>
      <c r="J770" s="50"/>
      <c r="K770" s="50"/>
      <c r="L770" s="50"/>
      <c r="M770" s="50"/>
      <c r="N770" s="51"/>
      <c r="O770" s="51"/>
    </row>
    <row r="771" spans="2:15" ht="15.75">
      <c r="B771" s="50"/>
      <c r="C771" s="50"/>
      <c r="D771" s="51"/>
      <c r="E771" s="51"/>
      <c r="F771" s="31"/>
      <c r="G771" s="138"/>
      <c r="H771" s="51"/>
      <c r="I771" s="50"/>
      <c r="J771" s="50"/>
      <c r="K771" s="50"/>
      <c r="L771" s="50"/>
      <c r="M771" s="50"/>
      <c r="N771" s="51"/>
      <c r="O771" s="51"/>
    </row>
    <row r="772" spans="2:15" ht="15.75">
      <c r="B772" s="50"/>
      <c r="C772" s="50"/>
      <c r="D772" s="51"/>
      <c r="E772" s="51"/>
      <c r="F772" s="31"/>
      <c r="G772" s="138"/>
      <c r="H772" s="51"/>
      <c r="I772" s="50"/>
      <c r="J772" s="50"/>
      <c r="K772" s="50"/>
      <c r="L772" s="50"/>
      <c r="M772" s="50"/>
      <c r="N772" s="51"/>
      <c r="O772" s="51"/>
    </row>
    <row r="773" spans="2:15" ht="15.75">
      <c r="B773" s="50"/>
      <c r="C773" s="50"/>
      <c r="D773" s="51"/>
      <c r="E773" s="51"/>
      <c r="F773" s="31"/>
      <c r="G773" s="138"/>
      <c r="H773" s="51"/>
      <c r="I773" s="50"/>
      <c r="J773" s="50"/>
      <c r="K773" s="50"/>
      <c r="L773" s="50"/>
      <c r="M773" s="50"/>
      <c r="N773" s="51"/>
      <c r="O773" s="51"/>
    </row>
    <row r="774" spans="2:15" ht="15.75">
      <c r="B774" s="50"/>
      <c r="C774" s="50"/>
      <c r="D774" s="51"/>
      <c r="E774" s="51"/>
      <c r="F774" s="31"/>
      <c r="G774" s="138"/>
      <c r="H774" s="51"/>
      <c r="I774" s="50"/>
      <c r="J774" s="50"/>
      <c r="K774" s="50"/>
      <c r="L774" s="50"/>
      <c r="M774" s="50"/>
      <c r="N774" s="51"/>
      <c r="O774" s="51"/>
    </row>
    <row r="775" spans="2:15" ht="15.75">
      <c r="B775" s="50"/>
      <c r="C775" s="50"/>
      <c r="D775" s="51"/>
      <c r="E775" s="51"/>
      <c r="F775" s="31"/>
      <c r="G775" s="138"/>
      <c r="H775" s="51"/>
      <c r="I775" s="50"/>
      <c r="J775" s="50"/>
      <c r="K775" s="50"/>
      <c r="L775" s="50"/>
      <c r="M775" s="50"/>
      <c r="N775" s="51"/>
      <c r="O775" s="51"/>
    </row>
    <row r="776" spans="2:15" ht="15.75">
      <c r="B776" s="50"/>
      <c r="C776" s="50"/>
      <c r="D776" s="51"/>
      <c r="E776" s="51"/>
      <c r="F776" s="31"/>
      <c r="G776" s="138"/>
      <c r="H776" s="51"/>
      <c r="I776" s="50"/>
      <c r="J776" s="50"/>
      <c r="K776" s="50"/>
      <c r="L776" s="50"/>
      <c r="M776" s="50"/>
      <c r="N776" s="51"/>
      <c r="O776" s="51"/>
    </row>
    <row r="777" spans="2:15" ht="15.75">
      <c r="B777" s="50"/>
      <c r="C777" s="50"/>
      <c r="D777" s="51"/>
      <c r="E777" s="51"/>
      <c r="F777" s="31"/>
      <c r="G777" s="138"/>
      <c r="H777" s="51"/>
      <c r="I777" s="50"/>
      <c r="J777" s="50"/>
      <c r="K777" s="50"/>
      <c r="L777" s="50"/>
      <c r="M777" s="50"/>
      <c r="N777" s="51"/>
      <c r="O777" s="51"/>
    </row>
    <row r="778" spans="2:15" ht="15.75">
      <c r="B778" s="50"/>
      <c r="C778" s="50"/>
      <c r="D778" s="51"/>
      <c r="E778" s="51"/>
      <c r="F778" s="31"/>
      <c r="G778" s="138"/>
      <c r="H778" s="51"/>
      <c r="I778" s="50"/>
      <c r="J778" s="50"/>
      <c r="K778" s="50"/>
      <c r="L778" s="50"/>
      <c r="M778" s="50"/>
      <c r="N778" s="51"/>
      <c r="O778" s="51"/>
    </row>
    <row r="779" spans="2:15" ht="15.75">
      <c r="B779" s="50"/>
      <c r="C779" s="50"/>
      <c r="D779" s="51"/>
      <c r="E779" s="51"/>
      <c r="F779" s="31"/>
      <c r="G779" s="138"/>
      <c r="H779" s="51"/>
      <c r="I779" s="50"/>
      <c r="J779" s="50"/>
      <c r="K779" s="50"/>
      <c r="L779" s="50"/>
      <c r="M779" s="50"/>
      <c r="N779" s="51"/>
      <c r="O779" s="51"/>
    </row>
    <row r="780" spans="2:15" ht="15.75">
      <c r="B780" s="50"/>
      <c r="C780" s="50"/>
      <c r="D780" s="51"/>
      <c r="E780" s="51"/>
      <c r="F780" s="31"/>
      <c r="G780" s="138"/>
      <c r="H780" s="51"/>
      <c r="I780" s="50"/>
      <c r="J780" s="50"/>
      <c r="K780" s="50"/>
      <c r="L780" s="50"/>
      <c r="M780" s="50"/>
      <c r="N780" s="51"/>
      <c r="O780" s="51"/>
    </row>
    <row r="781" spans="2:15" ht="15.75">
      <c r="B781" s="50"/>
      <c r="C781" s="50"/>
      <c r="D781" s="51"/>
      <c r="E781" s="51"/>
      <c r="F781" s="31"/>
      <c r="G781" s="138"/>
      <c r="H781" s="51"/>
      <c r="I781" s="50"/>
      <c r="J781" s="50"/>
      <c r="K781" s="50"/>
      <c r="L781" s="50"/>
      <c r="M781" s="50"/>
      <c r="N781" s="51"/>
      <c r="O781" s="51"/>
    </row>
    <row r="782" spans="2:15" ht="15.75">
      <c r="B782" s="50"/>
      <c r="C782" s="50"/>
      <c r="D782" s="51"/>
      <c r="E782" s="51"/>
      <c r="F782" s="31"/>
      <c r="G782" s="138"/>
      <c r="H782" s="51"/>
      <c r="I782" s="50"/>
      <c r="J782" s="50"/>
      <c r="K782" s="50"/>
      <c r="L782" s="50"/>
      <c r="M782" s="50"/>
      <c r="N782" s="51"/>
      <c r="O782" s="51"/>
    </row>
    <row r="783" spans="2:15" ht="15.75">
      <c r="B783" s="50"/>
      <c r="C783" s="50"/>
      <c r="D783" s="51"/>
      <c r="E783" s="51"/>
      <c r="F783" s="31"/>
      <c r="G783" s="138"/>
      <c r="H783" s="51"/>
      <c r="I783" s="50"/>
      <c r="J783" s="50"/>
      <c r="K783" s="50"/>
      <c r="L783" s="50"/>
      <c r="M783" s="50"/>
      <c r="N783" s="51"/>
      <c r="O783" s="51"/>
    </row>
    <row r="784" spans="2:15" ht="15.75">
      <c r="B784" s="50"/>
      <c r="C784" s="50"/>
      <c r="D784" s="51"/>
      <c r="E784" s="51"/>
      <c r="F784" s="31"/>
      <c r="G784" s="138"/>
      <c r="H784" s="51"/>
      <c r="I784" s="50"/>
      <c r="J784" s="50"/>
      <c r="K784" s="50"/>
      <c r="L784" s="50"/>
      <c r="M784" s="50"/>
      <c r="N784" s="51"/>
      <c r="O784" s="51"/>
    </row>
    <row r="785" spans="2:15" ht="15.75">
      <c r="B785" s="50"/>
      <c r="C785" s="50"/>
      <c r="D785" s="51"/>
      <c r="E785" s="51"/>
      <c r="F785" s="31"/>
      <c r="G785" s="138"/>
      <c r="H785" s="51"/>
      <c r="I785" s="50"/>
      <c r="J785" s="50"/>
      <c r="K785" s="50"/>
      <c r="L785" s="50"/>
      <c r="M785" s="50"/>
      <c r="N785" s="51"/>
      <c r="O785" s="51"/>
    </row>
    <row r="786" spans="2:15" ht="15.75">
      <c r="B786" s="50"/>
      <c r="C786" s="50"/>
      <c r="D786" s="51"/>
      <c r="E786" s="51"/>
      <c r="F786" s="31"/>
      <c r="G786" s="138"/>
      <c r="H786" s="51"/>
      <c r="I786" s="50"/>
      <c r="J786" s="50"/>
      <c r="K786" s="50"/>
      <c r="L786" s="50"/>
      <c r="M786" s="50"/>
      <c r="N786" s="51"/>
      <c r="O786" s="51"/>
    </row>
    <row r="787" spans="2:15" ht="15.75">
      <c r="B787" s="50"/>
      <c r="C787" s="50"/>
      <c r="D787" s="51"/>
      <c r="E787" s="51"/>
      <c r="F787" s="31"/>
      <c r="G787" s="138"/>
      <c r="H787" s="51"/>
      <c r="I787" s="50"/>
      <c r="J787" s="50"/>
      <c r="K787" s="50"/>
      <c r="L787" s="50"/>
      <c r="M787" s="50"/>
      <c r="N787" s="51"/>
      <c r="O787" s="51"/>
    </row>
    <row r="788" spans="2:15" ht="15.75">
      <c r="B788" s="50"/>
      <c r="C788" s="50"/>
      <c r="D788" s="51"/>
      <c r="E788" s="51"/>
      <c r="F788" s="31"/>
      <c r="G788" s="138"/>
      <c r="H788" s="51"/>
      <c r="I788" s="50"/>
      <c r="J788" s="50"/>
      <c r="K788" s="50"/>
      <c r="L788" s="50"/>
      <c r="M788" s="50"/>
      <c r="N788" s="51"/>
      <c r="O788" s="51"/>
    </row>
    <row r="789" spans="2:15" ht="15.75">
      <c r="B789" s="50"/>
      <c r="C789" s="50"/>
      <c r="D789" s="51"/>
      <c r="E789" s="51"/>
      <c r="F789" s="31"/>
      <c r="G789" s="138"/>
      <c r="H789" s="51"/>
      <c r="I789" s="50"/>
      <c r="J789" s="50"/>
      <c r="K789" s="50"/>
      <c r="L789" s="50"/>
      <c r="M789" s="50"/>
      <c r="N789" s="51"/>
      <c r="O789" s="51"/>
    </row>
    <row r="790" spans="2:15" ht="15.75">
      <c r="B790" s="50"/>
      <c r="C790" s="50"/>
      <c r="D790" s="51"/>
      <c r="E790" s="51"/>
      <c r="F790" s="31"/>
      <c r="G790" s="138"/>
      <c r="H790" s="51"/>
      <c r="I790" s="50"/>
      <c r="J790" s="50"/>
      <c r="K790" s="50"/>
      <c r="L790" s="50"/>
      <c r="M790" s="50"/>
      <c r="N790" s="51"/>
      <c r="O790" s="51"/>
    </row>
    <row r="791" spans="2:15" ht="15.75">
      <c r="B791" s="50"/>
      <c r="C791" s="50"/>
      <c r="D791" s="51"/>
      <c r="E791" s="51"/>
      <c r="F791" s="31"/>
      <c r="G791" s="138"/>
      <c r="H791" s="51"/>
      <c r="I791" s="50"/>
      <c r="J791" s="50"/>
      <c r="K791" s="50"/>
      <c r="L791" s="50"/>
      <c r="M791" s="50"/>
      <c r="N791" s="51"/>
      <c r="O791" s="51"/>
    </row>
    <row r="792" spans="2:15" ht="15.75">
      <c r="B792" s="50"/>
      <c r="C792" s="50"/>
      <c r="D792" s="51"/>
      <c r="E792" s="51"/>
      <c r="F792" s="31"/>
      <c r="G792" s="138"/>
      <c r="H792" s="51"/>
      <c r="I792" s="50"/>
      <c r="J792" s="50"/>
      <c r="K792" s="50"/>
      <c r="L792" s="50"/>
      <c r="M792" s="50"/>
      <c r="N792" s="51"/>
      <c r="O792" s="51"/>
    </row>
    <row r="793" spans="2:15" ht="15.75">
      <c r="B793" s="50"/>
      <c r="C793" s="50"/>
      <c r="D793" s="51"/>
      <c r="E793" s="51"/>
      <c r="F793" s="31"/>
      <c r="G793" s="138"/>
      <c r="H793" s="51"/>
      <c r="I793" s="50"/>
      <c r="J793" s="50"/>
      <c r="K793" s="50"/>
      <c r="L793" s="50"/>
      <c r="M793" s="50"/>
      <c r="N793" s="51"/>
      <c r="O793" s="51"/>
    </row>
    <row r="794" spans="2:15" ht="15.75">
      <c r="B794" s="50"/>
      <c r="C794" s="50"/>
      <c r="D794" s="51"/>
      <c r="E794" s="51"/>
      <c r="F794" s="31"/>
      <c r="G794" s="138"/>
      <c r="H794" s="51"/>
      <c r="I794" s="50"/>
      <c r="J794" s="50"/>
      <c r="K794" s="50"/>
      <c r="L794" s="50"/>
      <c r="M794" s="50"/>
      <c r="N794" s="51"/>
      <c r="O794" s="51"/>
    </row>
    <row r="795" spans="2:15" ht="15.75">
      <c r="B795" s="50"/>
      <c r="C795" s="50"/>
      <c r="D795" s="51"/>
      <c r="E795" s="51"/>
      <c r="F795" s="31"/>
      <c r="G795" s="138"/>
      <c r="H795" s="51"/>
      <c r="I795" s="50"/>
      <c r="J795" s="50"/>
      <c r="K795" s="50"/>
      <c r="L795" s="50"/>
      <c r="M795" s="50"/>
      <c r="N795" s="51"/>
      <c r="O795" s="51"/>
    </row>
    <row r="796" spans="2:15" ht="15.75">
      <c r="B796" s="50"/>
      <c r="C796" s="50"/>
      <c r="D796" s="51"/>
      <c r="E796" s="51"/>
      <c r="F796" s="31"/>
      <c r="G796" s="138"/>
      <c r="H796" s="51"/>
      <c r="I796" s="50"/>
      <c r="J796" s="50"/>
      <c r="K796" s="50"/>
      <c r="L796" s="50"/>
      <c r="M796" s="50"/>
      <c r="N796" s="51"/>
      <c r="O796" s="51"/>
    </row>
    <row r="797" spans="2:15" ht="15.75">
      <c r="B797" s="50"/>
      <c r="C797" s="50"/>
      <c r="D797" s="51"/>
      <c r="E797" s="51"/>
      <c r="F797" s="31"/>
      <c r="G797" s="138"/>
      <c r="H797" s="51"/>
      <c r="I797" s="50"/>
      <c r="J797" s="50"/>
      <c r="K797" s="50"/>
      <c r="L797" s="50"/>
      <c r="M797" s="50"/>
      <c r="N797" s="51"/>
      <c r="O797" s="51"/>
    </row>
    <row r="798" spans="2:15" ht="15.75">
      <c r="B798" s="50"/>
      <c r="C798" s="50"/>
      <c r="D798" s="51"/>
      <c r="E798" s="51"/>
      <c r="F798" s="31"/>
      <c r="G798" s="138"/>
      <c r="H798" s="51"/>
      <c r="I798" s="50"/>
      <c r="J798" s="50"/>
      <c r="K798" s="50"/>
      <c r="L798" s="50"/>
      <c r="M798" s="50"/>
      <c r="N798" s="51"/>
      <c r="O798" s="51"/>
    </row>
    <row r="799" spans="2:15" ht="15.75">
      <c r="B799" s="50"/>
      <c r="C799" s="50"/>
      <c r="D799" s="51"/>
      <c r="E799" s="51"/>
      <c r="F799" s="31"/>
      <c r="G799" s="138"/>
      <c r="H799" s="51"/>
      <c r="I799" s="50"/>
      <c r="J799" s="50"/>
      <c r="K799" s="50"/>
      <c r="L799" s="50"/>
      <c r="M799" s="50"/>
      <c r="N799" s="51"/>
      <c r="O799" s="51"/>
    </row>
    <row r="800" spans="2:15" ht="15.75">
      <c r="B800" s="50"/>
      <c r="C800" s="50"/>
      <c r="D800" s="51"/>
      <c r="E800" s="51"/>
      <c r="F800" s="31"/>
      <c r="G800" s="138"/>
      <c r="H800" s="51"/>
      <c r="I800" s="50"/>
      <c r="J800" s="50"/>
      <c r="K800" s="50"/>
      <c r="L800" s="50"/>
      <c r="M800" s="50"/>
      <c r="N800" s="51"/>
      <c r="O800" s="51"/>
    </row>
    <row r="801" spans="2:15" ht="15.75">
      <c r="B801" s="50"/>
      <c r="C801" s="50"/>
      <c r="D801" s="51"/>
      <c r="E801" s="51"/>
      <c r="F801" s="31"/>
      <c r="G801" s="138"/>
      <c r="H801" s="51"/>
      <c r="I801" s="50"/>
      <c r="J801" s="50"/>
      <c r="K801" s="50"/>
      <c r="L801" s="50"/>
      <c r="M801" s="50"/>
      <c r="N801" s="51"/>
      <c r="O801" s="51"/>
    </row>
    <row r="802" spans="2:15" ht="15.75">
      <c r="B802" s="50"/>
      <c r="C802" s="50"/>
      <c r="D802" s="51"/>
      <c r="E802" s="51"/>
      <c r="F802" s="31"/>
      <c r="G802" s="138"/>
      <c r="H802" s="51"/>
      <c r="I802" s="50"/>
      <c r="J802" s="50"/>
      <c r="K802" s="50"/>
      <c r="L802" s="50"/>
      <c r="M802" s="50"/>
      <c r="N802" s="51"/>
      <c r="O802" s="51"/>
    </row>
    <row r="803" spans="2:15" ht="15.75">
      <c r="B803" s="50"/>
      <c r="C803" s="50"/>
      <c r="D803" s="51"/>
      <c r="E803" s="51"/>
      <c r="F803" s="31"/>
      <c r="G803" s="138"/>
      <c r="H803" s="51"/>
      <c r="I803" s="50"/>
      <c r="J803" s="50"/>
      <c r="K803" s="50"/>
      <c r="L803" s="50"/>
      <c r="M803" s="50"/>
      <c r="N803" s="51"/>
      <c r="O803" s="51"/>
    </row>
    <row r="804" spans="2:15" ht="15.75">
      <c r="B804" s="50"/>
      <c r="C804" s="50"/>
      <c r="D804" s="51"/>
      <c r="E804" s="51"/>
      <c r="F804" s="31"/>
      <c r="G804" s="138"/>
      <c r="H804" s="51"/>
      <c r="I804" s="50"/>
      <c r="J804" s="50"/>
      <c r="K804" s="50"/>
      <c r="L804" s="50"/>
      <c r="M804" s="50"/>
      <c r="N804" s="51"/>
      <c r="O804" s="51"/>
    </row>
    <row r="805" spans="2:15" ht="15.75">
      <c r="B805" s="50"/>
      <c r="C805" s="50"/>
      <c r="D805" s="51"/>
      <c r="E805" s="51"/>
      <c r="F805" s="31"/>
      <c r="G805" s="138"/>
      <c r="H805" s="51"/>
      <c r="I805" s="50"/>
      <c r="J805" s="50"/>
      <c r="K805" s="50"/>
      <c r="L805" s="50"/>
      <c r="M805" s="50"/>
      <c r="N805" s="51"/>
      <c r="O805" s="51"/>
    </row>
    <row r="806" spans="2:15" ht="15.75">
      <c r="B806" s="50"/>
      <c r="C806" s="50"/>
      <c r="D806" s="51"/>
      <c r="E806" s="51"/>
      <c r="F806" s="31"/>
      <c r="G806" s="138"/>
      <c r="H806" s="51"/>
      <c r="I806" s="50"/>
      <c r="J806" s="50"/>
      <c r="K806" s="50"/>
      <c r="L806" s="50"/>
      <c r="M806" s="50"/>
      <c r="N806" s="51"/>
      <c r="O806" s="51"/>
    </row>
    <row r="807" spans="2:15" ht="15.75">
      <c r="B807" s="50"/>
      <c r="C807" s="50"/>
      <c r="D807" s="51"/>
      <c r="E807" s="51"/>
      <c r="F807" s="31"/>
      <c r="G807" s="138"/>
      <c r="H807" s="51"/>
      <c r="I807" s="50"/>
      <c r="J807" s="50"/>
      <c r="K807" s="50"/>
      <c r="L807" s="50"/>
      <c r="M807" s="50"/>
      <c r="N807" s="51"/>
      <c r="O807" s="51"/>
    </row>
    <row r="808" spans="2:15" ht="15.75">
      <c r="B808" s="50"/>
      <c r="C808" s="50"/>
      <c r="D808" s="51"/>
      <c r="E808" s="51"/>
      <c r="F808" s="31"/>
      <c r="G808" s="138"/>
      <c r="H808" s="51"/>
      <c r="I808" s="50"/>
      <c r="J808" s="50"/>
      <c r="K808" s="50"/>
      <c r="L808" s="50"/>
      <c r="M808" s="50"/>
      <c r="N808" s="51"/>
      <c r="O808" s="51"/>
    </row>
    <row r="809" spans="2:15" ht="15.75">
      <c r="B809" s="50"/>
      <c r="C809" s="50"/>
      <c r="D809" s="51"/>
      <c r="E809" s="51"/>
      <c r="F809" s="31"/>
      <c r="G809" s="138"/>
      <c r="H809" s="51"/>
      <c r="I809" s="50"/>
      <c r="J809" s="50"/>
      <c r="K809" s="50"/>
      <c r="L809" s="50"/>
      <c r="M809" s="50"/>
      <c r="N809" s="51"/>
      <c r="O809" s="51"/>
    </row>
    <row r="810" spans="2:15" ht="15.75">
      <c r="B810" s="50"/>
      <c r="C810" s="50"/>
      <c r="D810" s="51"/>
      <c r="E810" s="51"/>
      <c r="F810" s="31"/>
      <c r="G810" s="138"/>
      <c r="H810" s="51"/>
      <c r="I810" s="50"/>
      <c r="J810" s="50"/>
      <c r="K810" s="50"/>
      <c r="L810" s="50"/>
      <c r="M810" s="50"/>
      <c r="N810" s="51"/>
      <c r="O810" s="51"/>
    </row>
    <row r="811" spans="2:15" ht="15.75">
      <c r="B811" s="50"/>
      <c r="C811" s="50"/>
      <c r="D811" s="51"/>
      <c r="E811" s="51"/>
      <c r="F811" s="31"/>
      <c r="G811" s="138"/>
      <c r="H811" s="51"/>
      <c r="I811" s="50"/>
      <c r="J811" s="50"/>
      <c r="K811" s="50"/>
      <c r="L811" s="50"/>
      <c r="M811" s="50"/>
      <c r="N811" s="51"/>
      <c r="O811" s="51"/>
    </row>
    <row r="812" spans="2:15" ht="15.75">
      <c r="B812" s="50"/>
      <c r="C812" s="50"/>
      <c r="D812" s="51"/>
      <c r="E812" s="51"/>
      <c r="F812" s="31"/>
      <c r="G812" s="138"/>
      <c r="H812" s="51"/>
      <c r="I812" s="50"/>
      <c r="J812" s="50"/>
      <c r="K812" s="50"/>
      <c r="L812" s="50"/>
      <c r="M812" s="50"/>
      <c r="N812" s="51"/>
      <c r="O812" s="51"/>
    </row>
    <row r="813" spans="2:15" ht="15.75">
      <c r="B813" s="50"/>
      <c r="C813" s="50"/>
      <c r="D813" s="51"/>
      <c r="E813" s="51"/>
      <c r="F813" s="31"/>
      <c r="G813" s="138"/>
      <c r="H813" s="51"/>
      <c r="I813" s="50"/>
      <c r="J813" s="50"/>
      <c r="K813" s="50"/>
      <c r="L813" s="50"/>
      <c r="M813" s="50"/>
      <c r="N813" s="51"/>
      <c r="O813" s="51"/>
    </row>
    <row r="814" spans="2:15" ht="15.75">
      <c r="B814" s="50"/>
      <c r="C814" s="50"/>
      <c r="D814" s="51"/>
      <c r="E814" s="51"/>
      <c r="F814" s="31"/>
      <c r="G814" s="138"/>
      <c r="H814" s="51"/>
      <c r="I814" s="50"/>
      <c r="J814" s="50"/>
      <c r="K814" s="50"/>
      <c r="L814" s="50"/>
      <c r="M814" s="50"/>
      <c r="N814" s="51"/>
      <c r="O814" s="51"/>
    </row>
    <row r="815" spans="2:15" ht="15.75">
      <c r="B815" s="50"/>
      <c r="C815" s="50"/>
      <c r="D815" s="51"/>
      <c r="E815" s="51"/>
      <c r="F815" s="31"/>
      <c r="G815" s="138"/>
      <c r="H815" s="51"/>
      <c r="I815" s="50"/>
      <c r="J815" s="50"/>
      <c r="K815" s="50"/>
      <c r="L815" s="50"/>
      <c r="M815" s="50"/>
      <c r="N815" s="51"/>
      <c r="O815" s="51"/>
    </row>
    <row r="816" spans="2:15" ht="15.75">
      <c r="B816" s="50"/>
      <c r="C816" s="50"/>
      <c r="D816" s="51"/>
      <c r="E816" s="51"/>
      <c r="F816" s="31"/>
      <c r="G816" s="138"/>
      <c r="H816" s="51"/>
      <c r="I816" s="50"/>
      <c r="J816" s="50"/>
      <c r="K816" s="50"/>
      <c r="L816" s="50"/>
      <c r="M816" s="50"/>
      <c r="N816" s="51"/>
      <c r="O816" s="51"/>
    </row>
    <row r="817" spans="2:15" ht="15.75">
      <c r="B817" s="50"/>
      <c r="C817" s="50"/>
      <c r="D817" s="51"/>
      <c r="E817" s="51"/>
      <c r="F817" s="31"/>
      <c r="G817" s="138"/>
      <c r="H817" s="51"/>
      <c r="I817" s="50"/>
      <c r="J817" s="50"/>
      <c r="K817" s="50"/>
      <c r="L817" s="50"/>
      <c r="M817" s="50"/>
      <c r="N817" s="51"/>
      <c r="O817" s="51"/>
    </row>
    <row r="818" spans="2:15" ht="15.75">
      <c r="B818" s="50"/>
      <c r="C818" s="50"/>
      <c r="D818" s="51"/>
      <c r="E818" s="51"/>
      <c r="F818" s="31"/>
      <c r="G818" s="138"/>
      <c r="H818" s="51"/>
      <c r="I818" s="50"/>
      <c r="J818" s="50"/>
      <c r="K818" s="50"/>
      <c r="L818" s="50"/>
      <c r="M818" s="50"/>
      <c r="N818" s="51"/>
      <c r="O818" s="51"/>
    </row>
    <row r="819" spans="2:15" ht="15.75">
      <c r="B819" s="50"/>
      <c r="C819" s="50"/>
      <c r="D819" s="51"/>
      <c r="E819" s="51"/>
      <c r="F819" s="31"/>
      <c r="G819" s="138"/>
      <c r="H819" s="51"/>
      <c r="I819" s="50"/>
      <c r="J819" s="50"/>
      <c r="K819" s="50"/>
      <c r="L819" s="50"/>
      <c r="M819" s="50"/>
      <c r="N819" s="51"/>
      <c r="O819" s="51"/>
    </row>
    <row r="820" spans="2:15" ht="15.75">
      <c r="B820" s="50"/>
      <c r="C820" s="50"/>
      <c r="D820" s="51"/>
      <c r="E820" s="51"/>
      <c r="F820" s="31"/>
      <c r="G820" s="138"/>
      <c r="H820" s="51"/>
      <c r="I820" s="50"/>
      <c r="J820" s="50"/>
      <c r="K820" s="50"/>
      <c r="L820" s="50"/>
      <c r="M820" s="50"/>
      <c r="N820" s="51"/>
      <c r="O820" s="51"/>
    </row>
    <row r="821" spans="2:15" ht="15.75">
      <c r="B821" s="50"/>
      <c r="C821" s="50"/>
      <c r="D821" s="51"/>
      <c r="E821" s="51"/>
      <c r="F821" s="31"/>
      <c r="G821" s="138"/>
      <c r="H821" s="51"/>
      <c r="I821" s="50"/>
      <c r="J821" s="50"/>
      <c r="K821" s="50"/>
      <c r="L821" s="50"/>
      <c r="M821" s="50"/>
      <c r="N821" s="51"/>
      <c r="O821" s="51"/>
    </row>
    <row r="822" spans="2:15" ht="15.75">
      <c r="B822" s="50"/>
      <c r="C822" s="50"/>
      <c r="D822" s="51"/>
      <c r="E822" s="51"/>
      <c r="F822" s="31"/>
      <c r="G822" s="138"/>
      <c r="H822" s="51"/>
      <c r="I822" s="50"/>
      <c r="J822" s="50"/>
      <c r="K822" s="50"/>
      <c r="L822" s="50"/>
      <c r="M822" s="50"/>
      <c r="N822" s="51"/>
      <c r="O822" s="51"/>
    </row>
    <row r="823" spans="2:15" ht="15.75">
      <c r="B823" s="50"/>
      <c r="C823" s="50"/>
      <c r="D823" s="51"/>
      <c r="E823" s="51"/>
      <c r="F823" s="31"/>
      <c r="G823" s="138"/>
      <c r="H823" s="51"/>
      <c r="I823" s="50"/>
      <c r="J823" s="50"/>
      <c r="K823" s="50"/>
      <c r="L823" s="50"/>
      <c r="M823" s="50"/>
      <c r="N823" s="51"/>
      <c r="O823" s="51"/>
    </row>
    <row r="824" spans="2:15" ht="15.75">
      <c r="B824" s="50"/>
      <c r="C824" s="50"/>
      <c r="D824" s="51"/>
      <c r="E824" s="51"/>
      <c r="F824" s="31"/>
      <c r="G824" s="138"/>
      <c r="H824" s="51"/>
      <c r="I824" s="50"/>
      <c r="J824" s="50"/>
      <c r="K824" s="50"/>
      <c r="L824" s="50"/>
      <c r="M824" s="50"/>
      <c r="N824" s="51"/>
      <c r="O824" s="51"/>
    </row>
    <row r="825" spans="2:15" ht="15.75">
      <c r="B825" s="50"/>
      <c r="C825" s="50"/>
      <c r="D825" s="51"/>
      <c r="E825" s="51"/>
      <c r="F825" s="31"/>
      <c r="G825" s="138"/>
      <c r="H825" s="51"/>
      <c r="I825" s="50"/>
      <c r="J825" s="50"/>
      <c r="K825" s="50"/>
      <c r="L825" s="50"/>
      <c r="M825" s="50"/>
      <c r="N825" s="51"/>
      <c r="O825" s="51"/>
    </row>
    <row r="826" spans="2:15" ht="15.75">
      <c r="B826" s="50"/>
      <c r="C826" s="50"/>
      <c r="D826" s="51"/>
      <c r="E826" s="51"/>
      <c r="F826" s="31"/>
      <c r="G826" s="138"/>
      <c r="H826" s="51"/>
      <c r="I826" s="50"/>
      <c r="J826" s="50"/>
      <c r="K826" s="50"/>
      <c r="L826" s="50"/>
      <c r="M826" s="50"/>
      <c r="N826" s="51"/>
      <c r="O826" s="51"/>
    </row>
    <row r="827" spans="2:15" ht="15.75">
      <c r="B827" s="50"/>
      <c r="C827" s="50"/>
      <c r="D827" s="51"/>
      <c r="E827" s="51"/>
      <c r="F827" s="31"/>
      <c r="G827" s="138"/>
      <c r="H827" s="51"/>
      <c r="I827" s="50"/>
      <c r="J827" s="50"/>
      <c r="K827" s="50"/>
      <c r="L827" s="50"/>
      <c r="M827" s="50"/>
      <c r="N827" s="51"/>
      <c r="O827" s="51"/>
    </row>
    <row r="828" spans="2:15" ht="15.75">
      <c r="B828" s="50"/>
      <c r="C828" s="50"/>
      <c r="D828" s="51"/>
      <c r="E828" s="51"/>
      <c r="F828" s="31"/>
      <c r="G828" s="138"/>
      <c r="H828" s="51"/>
      <c r="I828" s="50"/>
      <c r="J828" s="50"/>
      <c r="K828" s="50"/>
      <c r="L828" s="50"/>
      <c r="M828" s="50"/>
      <c r="N828" s="51"/>
      <c r="O828" s="51"/>
    </row>
    <row r="829" spans="2:15" ht="15.75">
      <c r="B829" s="50"/>
      <c r="C829" s="50"/>
      <c r="D829" s="51"/>
      <c r="E829" s="51"/>
      <c r="F829" s="31"/>
      <c r="G829" s="138"/>
      <c r="H829" s="51"/>
      <c r="I829" s="50"/>
      <c r="J829" s="50"/>
      <c r="K829" s="50"/>
      <c r="L829" s="50"/>
      <c r="M829" s="50"/>
      <c r="N829" s="51"/>
      <c r="O829" s="51"/>
    </row>
    <row r="830" spans="2:15" ht="15.75">
      <c r="B830" s="50"/>
      <c r="C830" s="50"/>
      <c r="D830" s="51"/>
      <c r="E830" s="51"/>
      <c r="F830" s="31"/>
      <c r="G830" s="138"/>
      <c r="H830" s="51"/>
      <c r="I830" s="50"/>
      <c r="J830" s="50"/>
      <c r="K830" s="50"/>
      <c r="L830" s="50"/>
      <c r="M830" s="50"/>
      <c r="N830" s="51"/>
      <c r="O830" s="51"/>
    </row>
    <row r="831" spans="2:15" ht="15.75">
      <c r="B831" s="50"/>
      <c r="C831" s="50"/>
      <c r="D831" s="51"/>
      <c r="E831" s="51"/>
      <c r="F831" s="31"/>
      <c r="G831" s="138"/>
      <c r="H831" s="51"/>
      <c r="I831" s="50"/>
      <c r="J831" s="50"/>
      <c r="K831" s="50"/>
      <c r="L831" s="50"/>
      <c r="M831" s="50"/>
      <c r="N831" s="51"/>
      <c r="O831" s="51"/>
    </row>
    <row r="832" spans="2:15" ht="15.75">
      <c r="B832" s="50"/>
      <c r="C832" s="50"/>
      <c r="D832" s="51"/>
      <c r="E832" s="51"/>
      <c r="F832" s="31"/>
      <c r="G832" s="138"/>
      <c r="H832" s="51"/>
      <c r="I832" s="50"/>
      <c r="J832" s="50"/>
      <c r="K832" s="50"/>
      <c r="L832" s="50"/>
      <c r="M832" s="50"/>
      <c r="N832" s="51"/>
      <c r="O832" s="51"/>
    </row>
    <row r="833" spans="2:15" ht="15.75">
      <c r="B833" s="50"/>
      <c r="C833" s="50"/>
      <c r="D833" s="51"/>
      <c r="E833" s="51"/>
      <c r="F833" s="31"/>
      <c r="G833" s="138"/>
      <c r="H833" s="51"/>
      <c r="I833" s="50"/>
      <c r="J833" s="50"/>
      <c r="K833" s="50"/>
      <c r="L833" s="50"/>
      <c r="M833" s="50"/>
      <c r="N833" s="51"/>
      <c r="O833" s="51"/>
    </row>
    <row r="834" spans="2:15" ht="15.75">
      <c r="B834" s="50"/>
      <c r="C834" s="50"/>
      <c r="D834" s="51"/>
      <c r="E834" s="51"/>
      <c r="F834" s="31"/>
      <c r="G834" s="138"/>
      <c r="H834" s="51"/>
      <c r="I834" s="50"/>
      <c r="J834" s="50"/>
      <c r="K834" s="50"/>
      <c r="L834" s="50"/>
      <c r="M834" s="50"/>
      <c r="N834" s="51"/>
      <c r="O834" s="51"/>
    </row>
    <row r="835" spans="2:15" ht="15.75">
      <c r="B835" s="50"/>
      <c r="C835" s="50"/>
      <c r="D835" s="51"/>
      <c r="E835" s="51"/>
      <c r="F835" s="31"/>
      <c r="G835" s="138"/>
      <c r="H835" s="51"/>
      <c r="I835" s="50"/>
      <c r="J835" s="50"/>
      <c r="K835" s="50"/>
      <c r="L835" s="50"/>
      <c r="M835" s="50"/>
      <c r="N835" s="51"/>
      <c r="O835" s="51"/>
    </row>
    <row r="836" spans="2:15" ht="15.75">
      <c r="B836" s="50"/>
      <c r="C836" s="50"/>
      <c r="D836" s="51"/>
      <c r="E836" s="51"/>
      <c r="F836" s="31"/>
      <c r="G836" s="138"/>
      <c r="H836" s="51"/>
      <c r="I836" s="50"/>
      <c r="J836" s="50"/>
      <c r="K836" s="50"/>
      <c r="L836" s="50"/>
      <c r="M836" s="50"/>
      <c r="N836" s="51"/>
      <c r="O836" s="51"/>
    </row>
    <row r="837" spans="2:15" ht="15.75">
      <c r="B837" s="50"/>
      <c r="C837" s="50"/>
      <c r="D837" s="51"/>
      <c r="E837" s="51"/>
      <c r="F837" s="31"/>
      <c r="G837" s="138"/>
      <c r="H837" s="51"/>
      <c r="I837" s="50"/>
      <c r="J837" s="50"/>
      <c r="K837" s="50"/>
      <c r="L837" s="50"/>
      <c r="M837" s="50"/>
      <c r="N837" s="51"/>
      <c r="O837" s="51"/>
    </row>
    <row r="838" spans="2:15" ht="15.75">
      <c r="B838" s="50"/>
      <c r="C838" s="50"/>
      <c r="D838" s="51"/>
      <c r="E838" s="51"/>
      <c r="F838" s="31"/>
      <c r="G838" s="138"/>
      <c r="H838" s="51"/>
      <c r="I838" s="50"/>
      <c r="J838" s="50"/>
      <c r="K838" s="50"/>
      <c r="L838" s="50"/>
      <c r="M838" s="50"/>
      <c r="N838" s="51"/>
      <c r="O838" s="51"/>
    </row>
    <row r="839" spans="2:15" ht="15.75">
      <c r="B839" s="50"/>
      <c r="C839" s="50"/>
      <c r="D839" s="51"/>
      <c r="E839" s="51"/>
      <c r="F839" s="31"/>
      <c r="G839" s="138"/>
      <c r="H839" s="51"/>
      <c r="I839" s="50"/>
      <c r="J839" s="50"/>
      <c r="K839" s="50"/>
      <c r="L839" s="50"/>
      <c r="M839" s="50"/>
      <c r="N839" s="51"/>
      <c r="O839" s="51"/>
    </row>
    <row r="840" spans="2:15" ht="15.75">
      <c r="B840" s="50"/>
      <c r="C840" s="50"/>
      <c r="D840" s="51"/>
      <c r="E840" s="51"/>
      <c r="F840" s="31"/>
      <c r="G840" s="138"/>
      <c r="H840" s="51"/>
      <c r="I840" s="50"/>
      <c r="J840" s="50"/>
      <c r="K840" s="50"/>
      <c r="L840" s="50"/>
      <c r="M840" s="50"/>
      <c r="N840" s="51"/>
      <c r="O840" s="51"/>
    </row>
    <row r="841" spans="2:15" ht="15.75">
      <c r="B841" s="50"/>
      <c r="C841" s="50"/>
      <c r="D841" s="51"/>
      <c r="E841" s="51"/>
      <c r="F841" s="31"/>
      <c r="G841" s="138"/>
      <c r="H841" s="51"/>
      <c r="I841" s="50"/>
      <c r="J841" s="50"/>
      <c r="K841" s="50"/>
      <c r="L841" s="50"/>
      <c r="M841" s="50"/>
      <c r="N841" s="51"/>
      <c r="O841" s="51"/>
    </row>
    <row r="842" spans="2:15" ht="15.75">
      <c r="B842" s="50"/>
      <c r="C842" s="50"/>
      <c r="D842" s="51"/>
      <c r="E842" s="51"/>
      <c r="F842" s="31"/>
      <c r="G842" s="138"/>
      <c r="H842" s="51"/>
      <c r="I842" s="50"/>
      <c r="J842" s="50"/>
      <c r="K842" s="50"/>
      <c r="L842" s="50"/>
      <c r="M842" s="50"/>
      <c r="N842" s="51"/>
      <c r="O842" s="51"/>
    </row>
    <row r="843" spans="2:15" ht="15.75">
      <c r="B843" s="50"/>
      <c r="C843" s="50"/>
      <c r="D843" s="51"/>
      <c r="E843" s="51"/>
      <c r="F843" s="31"/>
      <c r="G843" s="138"/>
      <c r="H843" s="51"/>
      <c r="I843" s="50"/>
      <c r="J843" s="50"/>
      <c r="K843" s="50"/>
      <c r="L843" s="50"/>
      <c r="M843" s="50"/>
      <c r="N843" s="51"/>
      <c r="O843" s="51"/>
    </row>
    <row r="844" spans="2:15" ht="15.75">
      <c r="B844" s="50"/>
      <c r="C844" s="50"/>
      <c r="D844" s="51"/>
      <c r="E844" s="51"/>
      <c r="F844" s="31"/>
      <c r="G844" s="138"/>
      <c r="H844" s="51"/>
      <c r="I844" s="50"/>
      <c r="J844" s="50"/>
      <c r="K844" s="50"/>
      <c r="L844" s="50"/>
      <c r="M844" s="50"/>
      <c r="N844" s="51"/>
      <c r="O844" s="51"/>
    </row>
    <row r="845" spans="2:15" ht="15.75">
      <c r="B845" s="50"/>
      <c r="C845" s="50"/>
      <c r="D845" s="51"/>
      <c r="E845" s="51"/>
      <c r="F845" s="31"/>
      <c r="G845" s="138"/>
      <c r="H845" s="51"/>
      <c r="I845" s="50"/>
      <c r="J845" s="50"/>
      <c r="K845" s="50"/>
      <c r="L845" s="50"/>
      <c r="M845" s="50"/>
      <c r="N845" s="51"/>
      <c r="O845" s="51"/>
    </row>
    <row r="846" spans="2:15" ht="15.75">
      <c r="B846" s="50"/>
      <c r="C846" s="50"/>
      <c r="D846" s="51"/>
      <c r="E846" s="51"/>
      <c r="F846" s="31"/>
      <c r="G846" s="138"/>
      <c r="H846" s="51"/>
      <c r="I846" s="50"/>
      <c r="J846" s="50"/>
      <c r="K846" s="50"/>
      <c r="L846" s="50"/>
      <c r="M846" s="50"/>
      <c r="N846" s="51"/>
      <c r="O846" s="51"/>
    </row>
    <row r="847" spans="2:15" ht="15.75">
      <c r="B847" s="50"/>
      <c r="C847" s="50"/>
      <c r="D847" s="51"/>
      <c r="E847" s="51"/>
      <c r="F847" s="31"/>
      <c r="G847" s="138"/>
      <c r="H847" s="51"/>
      <c r="I847" s="50"/>
      <c r="J847" s="50"/>
      <c r="K847" s="50"/>
      <c r="L847" s="50"/>
      <c r="M847" s="50"/>
      <c r="N847" s="51"/>
      <c r="O847" s="51"/>
    </row>
    <row r="848" spans="2:15" ht="15.75">
      <c r="B848" s="50"/>
      <c r="C848" s="50"/>
      <c r="D848" s="51"/>
      <c r="E848" s="51"/>
      <c r="F848" s="31"/>
      <c r="G848" s="138"/>
      <c r="H848" s="51"/>
      <c r="I848" s="50"/>
      <c r="J848" s="50"/>
      <c r="K848" s="50"/>
      <c r="L848" s="50"/>
      <c r="M848" s="50"/>
      <c r="N848" s="51"/>
      <c r="O848" s="51"/>
    </row>
    <row r="849" spans="2:15" ht="15.75">
      <c r="B849" s="50"/>
      <c r="C849" s="50"/>
      <c r="D849" s="51"/>
      <c r="E849" s="51"/>
      <c r="F849" s="31"/>
      <c r="G849" s="138"/>
      <c r="H849" s="51"/>
      <c r="I849" s="50"/>
      <c r="J849" s="50"/>
      <c r="K849" s="50"/>
      <c r="L849" s="50"/>
      <c r="M849" s="50"/>
      <c r="N849" s="51"/>
      <c r="O849" s="51"/>
    </row>
    <row r="850" spans="2:15" ht="15.75">
      <c r="B850" s="50"/>
      <c r="C850" s="50"/>
      <c r="D850" s="51"/>
      <c r="E850" s="51"/>
      <c r="F850" s="31"/>
      <c r="G850" s="138"/>
      <c r="H850" s="51"/>
      <c r="I850" s="50"/>
      <c r="J850" s="50"/>
      <c r="K850" s="50"/>
      <c r="L850" s="50"/>
      <c r="M850" s="50"/>
      <c r="N850" s="51"/>
      <c r="O850" s="51"/>
    </row>
    <row r="851" spans="2:15" ht="15.75">
      <c r="B851" s="50"/>
      <c r="C851" s="50"/>
      <c r="D851" s="51"/>
      <c r="E851" s="51"/>
      <c r="F851" s="31"/>
      <c r="G851" s="138"/>
      <c r="H851" s="51"/>
      <c r="I851" s="50"/>
      <c r="J851" s="50"/>
      <c r="K851" s="50"/>
      <c r="L851" s="50"/>
      <c r="M851" s="50"/>
      <c r="N851" s="51"/>
      <c r="O851" s="51"/>
    </row>
    <row r="852" spans="2:15" ht="15.75">
      <c r="B852" s="50"/>
      <c r="C852" s="50"/>
      <c r="D852" s="51"/>
      <c r="E852" s="51"/>
      <c r="F852" s="31"/>
      <c r="G852" s="138"/>
      <c r="H852" s="51"/>
      <c r="I852" s="50"/>
      <c r="J852" s="50"/>
      <c r="K852" s="50"/>
      <c r="L852" s="50"/>
      <c r="M852" s="50"/>
      <c r="N852" s="51"/>
      <c r="O852" s="51"/>
    </row>
    <row r="853" spans="2:15" ht="15.75">
      <c r="B853" s="50"/>
      <c r="C853" s="50"/>
      <c r="D853" s="51"/>
      <c r="E853" s="51"/>
      <c r="F853" s="31"/>
      <c r="G853" s="138"/>
      <c r="H853" s="51"/>
      <c r="I853" s="50"/>
      <c r="J853" s="50"/>
      <c r="K853" s="50"/>
      <c r="L853" s="50"/>
      <c r="M853" s="50"/>
      <c r="N853" s="51"/>
      <c r="O853" s="51"/>
    </row>
    <row r="854" spans="2:15" ht="15.75">
      <c r="B854" s="50"/>
      <c r="C854" s="50"/>
      <c r="D854" s="51"/>
      <c r="E854" s="51"/>
      <c r="F854" s="31"/>
      <c r="G854" s="138"/>
      <c r="H854" s="51"/>
      <c r="I854" s="50"/>
      <c r="J854" s="50"/>
      <c r="K854" s="50"/>
      <c r="L854" s="50"/>
      <c r="M854" s="50"/>
      <c r="N854" s="51"/>
      <c r="O854" s="51"/>
    </row>
    <row r="855" spans="2:15" ht="15.75">
      <c r="B855" s="50"/>
      <c r="C855" s="50"/>
      <c r="D855" s="51"/>
      <c r="E855" s="51"/>
      <c r="F855" s="31"/>
      <c r="G855" s="138"/>
      <c r="H855" s="51"/>
      <c r="I855" s="50"/>
      <c r="J855" s="50"/>
      <c r="K855" s="50"/>
      <c r="L855" s="50"/>
      <c r="M855" s="50"/>
      <c r="N855" s="51"/>
      <c r="O855" s="51"/>
    </row>
    <row r="856" spans="2:15" ht="15.75">
      <c r="B856" s="50"/>
      <c r="C856" s="50"/>
      <c r="D856" s="51"/>
      <c r="E856" s="51"/>
      <c r="F856" s="31"/>
      <c r="G856" s="138"/>
      <c r="H856" s="51"/>
      <c r="I856" s="50"/>
      <c r="J856" s="50"/>
      <c r="K856" s="50"/>
      <c r="L856" s="50"/>
      <c r="M856" s="50"/>
      <c r="N856" s="51"/>
      <c r="O856" s="51"/>
    </row>
    <row r="857" spans="2:15" ht="15.75">
      <c r="B857" s="50"/>
      <c r="C857" s="50"/>
      <c r="D857" s="51"/>
      <c r="E857" s="51"/>
      <c r="F857" s="31"/>
      <c r="G857" s="138"/>
      <c r="H857" s="51"/>
      <c r="I857" s="50"/>
      <c r="J857" s="50"/>
      <c r="K857" s="50"/>
      <c r="L857" s="50"/>
      <c r="M857" s="50"/>
      <c r="N857" s="51"/>
      <c r="O857" s="51"/>
    </row>
    <row r="858" spans="2:15" ht="15.75">
      <c r="B858" s="50"/>
      <c r="C858" s="50"/>
      <c r="D858" s="51"/>
      <c r="E858" s="51"/>
      <c r="F858" s="31"/>
      <c r="G858" s="138"/>
      <c r="H858" s="51"/>
      <c r="I858" s="50"/>
      <c r="J858" s="50"/>
      <c r="K858" s="50"/>
      <c r="L858" s="50"/>
      <c r="M858" s="50"/>
      <c r="N858" s="51"/>
      <c r="O858" s="51"/>
    </row>
    <row r="859" spans="2:15" ht="15.75">
      <c r="B859" s="50"/>
      <c r="C859" s="50"/>
      <c r="D859" s="51"/>
      <c r="E859" s="51"/>
      <c r="F859" s="31"/>
      <c r="G859" s="138"/>
      <c r="H859" s="51"/>
      <c r="I859" s="50"/>
      <c r="J859" s="50"/>
      <c r="K859" s="50"/>
      <c r="L859" s="50"/>
      <c r="M859" s="50"/>
      <c r="N859" s="51"/>
      <c r="O859" s="51"/>
    </row>
    <row r="860" spans="2:15" ht="15.75">
      <c r="B860" s="50"/>
      <c r="C860" s="50"/>
      <c r="D860" s="51"/>
      <c r="E860" s="51"/>
      <c r="F860" s="31"/>
      <c r="G860" s="138"/>
      <c r="H860" s="51"/>
      <c r="I860" s="50"/>
      <c r="J860" s="50"/>
      <c r="K860" s="50"/>
      <c r="L860" s="50"/>
      <c r="M860" s="50"/>
      <c r="N860" s="51"/>
      <c r="O860" s="51"/>
    </row>
    <row r="861" spans="2:15" ht="15.75">
      <c r="B861" s="50"/>
      <c r="C861" s="50"/>
      <c r="D861" s="51"/>
      <c r="E861" s="51"/>
      <c r="F861" s="31"/>
      <c r="G861" s="138"/>
      <c r="H861" s="51"/>
      <c r="I861" s="50"/>
      <c r="J861" s="50"/>
      <c r="K861" s="50"/>
      <c r="L861" s="50"/>
      <c r="M861" s="50"/>
      <c r="N861" s="51"/>
      <c r="O861" s="51"/>
    </row>
    <row r="862" spans="2:15" ht="15.75">
      <c r="B862" s="50"/>
      <c r="C862" s="50"/>
      <c r="D862" s="51"/>
      <c r="E862" s="51"/>
      <c r="F862" s="31"/>
      <c r="G862" s="138"/>
      <c r="H862" s="51"/>
      <c r="I862" s="50"/>
      <c r="J862" s="50"/>
      <c r="K862" s="50"/>
      <c r="L862" s="50"/>
      <c r="M862" s="50"/>
      <c r="N862" s="51"/>
      <c r="O862" s="51"/>
    </row>
    <row r="863" spans="2:15" ht="15.75">
      <c r="B863" s="50"/>
      <c r="C863" s="50"/>
      <c r="D863" s="51"/>
      <c r="E863" s="51"/>
      <c r="F863" s="31"/>
      <c r="G863" s="138"/>
      <c r="H863" s="51"/>
      <c r="I863" s="50"/>
      <c r="J863" s="50"/>
      <c r="K863" s="50"/>
      <c r="L863" s="50"/>
      <c r="M863" s="50"/>
      <c r="N863" s="51"/>
      <c r="O863" s="51"/>
    </row>
    <row r="864" spans="2:15" ht="15.75">
      <c r="B864" s="50"/>
      <c r="C864" s="50"/>
      <c r="D864" s="51"/>
      <c r="E864" s="51"/>
      <c r="F864" s="31"/>
      <c r="G864" s="138"/>
      <c r="H864" s="51"/>
      <c r="I864" s="50"/>
      <c r="J864" s="50"/>
      <c r="K864" s="50"/>
      <c r="L864" s="50"/>
      <c r="M864" s="50"/>
      <c r="N864" s="51"/>
      <c r="O864" s="51"/>
    </row>
    <row r="865" spans="2:15" ht="15.75">
      <c r="B865" s="50"/>
      <c r="C865" s="50"/>
      <c r="D865" s="51"/>
      <c r="E865" s="51"/>
      <c r="F865" s="31"/>
      <c r="G865" s="138"/>
      <c r="H865" s="51"/>
      <c r="I865" s="50"/>
      <c r="J865" s="50"/>
      <c r="K865" s="50"/>
      <c r="L865" s="50"/>
      <c r="M865" s="50"/>
      <c r="N865" s="51"/>
      <c r="O865" s="51"/>
    </row>
    <row r="866" spans="2:15" ht="15.75">
      <c r="B866" s="50"/>
      <c r="C866" s="50"/>
      <c r="D866" s="51"/>
      <c r="E866" s="51"/>
      <c r="F866" s="31"/>
      <c r="G866" s="138"/>
      <c r="H866" s="51"/>
      <c r="I866" s="50"/>
      <c r="J866" s="50"/>
      <c r="K866" s="50"/>
      <c r="L866" s="50"/>
      <c r="M866" s="50"/>
      <c r="N866" s="51"/>
      <c r="O866" s="51"/>
    </row>
    <row r="867" spans="2:15" ht="15.75">
      <c r="B867" s="50"/>
      <c r="C867" s="50"/>
      <c r="D867" s="51"/>
      <c r="E867" s="51"/>
      <c r="F867" s="31"/>
      <c r="G867" s="138"/>
      <c r="H867" s="51"/>
      <c r="I867" s="50"/>
      <c r="J867" s="50"/>
      <c r="K867" s="50"/>
      <c r="L867" s="50"/>
      <c r="M867" s="50"/>
      <c r="N867" s="51"/>
      <c r="O867" s="51"/>
    </row>
    <row r="868" spans="2:15" ht="15.75">
      <c r="B868" s="50"/>
      <c r="C868" s="50"/>
      <c r="D868" s="51"/>
      <c r="E868" s="51"/>
      <c r="F868" s="31"/>
      <c r="G868" s="138"/>
      <c r="H868" s="51"/>
      <c r="I868" s="50"/>
      <c r="J868" s="50"/>
      <c r="K868" s="50"/>
      <c r="L868" s="50"/>
      <c r="M868" s="50"/>
      <c r="N868" s="51"/>
      <c r="O868" s="51"/>
    </row>
    <row r="869" spans="2:15" ht="15.75">
      <c r="B869" s="50"/>
      <c r="C869" s="50"/>
      <c r="D869" s="51"/>
      <c r="E869" s="51"/>
      <c r="F869" s="31"/>
      <c r="G869" s="138"/>
      <c r="H869" s="51"/>
      <c r="I869" s="50"/>
      <c r="J869" s="50"/>
      <c r="K869" s="50"/>
      <c r="L869" s="50"/>
      <c r="M869" s="50"/>
      <c r="N869" s="51"/>
      <c r="O869" s="51"/>
    </row>
    <row r="870" spans="2:15" ht="15.75">
      <c r="B870" s="50"/>
      <c r="C870" s="50"/>
      <c r="D870" s="51"/>
      <c r="E870" s="51"/>
      <c r="F870" s="31"/>
      <c r="G870" s="138"/>
      <c r="H870" s="51"/>
      <c r="I870" s="50"/>
      <c r="J870" s="50"/>
      <c r="K870" s="50"/>
      <c r="L870" s="50"/>
      <c r="M870" s="50"/>
      <c r="N870" s="51"/>
      <c r="O870" s="51"/>
    </row>
    <row r="871" spans="2:15" ht="15.75">
      <c r="B871" s="50"/>
      <c r="C871" s="50"/>
      <c r="D871" s="51"/>
      <c r="E871" s="51"/>
      <c r="F871" s="31"/>
      <c r="G871" s="138"/>
      <c r="H871" s="51"/>
      <c r="I871" s="50"/>
      <c r="J871" s="50"/>
      <c r="K871" s="50"/>
      <c r="L871" s="50"/>
      <c r="M871" s="50"/>
      <c r="N871" s="51"/>
      <c r="O871" s="51"/>
    </row>
    <row r="872" spans="2:15" ht="15.75">
      <c r="B872" s="50"/>
      <c r="C872" s="50"/>
      <c r="D872" s="51"/>
      <c r="E872" s="51"/>
      <c r="F872" s="31"/>
      <c r="G872" s="138"/>
      <c r="H872" s="51"/>
      <c r="I872" s="50"/>
      <c r="J872" s="50"/>
      <c r="K872" s="50"/>
      <c r="L872" s="50"/>
      <c r="M872" s="50"/>
      <c r="N872" s="51"/>
      <c r="O872" s="51"/>
    </row>
    <row r="873" spans="2:15" ht="15.75">
      <c r="B873" s="50"/>
      <c r="C873" s="50"/>
      <c r="D873" s="51"/>
      <c r="E873" s="51"/>
      <c r="F873" s="31"/>
      <c r="G873" s="138"/>
      <c r="H873" s="51"/>
      <c r="I873" s="50"/>
      <c r="J873" s="50"/>
      <c r="K873" s="50"/>
      <c r="L873" s="50"/>
      <c r="M873" s="50"/>
      <c r="N873" s="51"/>
      <c r="O873" s="51"/>
    </row>
    <row r="874" spans="2:15" ht="15.75">
      <c r="B874" s="50"/>
      <c r="C874" s="50"/>
      <c r="D874" s="51"/>
      <c r="E874" s="51"/>
      <c r="F874" s="31"/>
      <c r="G874" s="138"/>
      <c r="H874" s="51"/>
      <c r="I874" s="50"/>
      <c r="J874" s="50"/>
      <c r="K874" s="50"/>
      <c r="L874" s="50"/>
      <c r="M874" s="50"/>
      <c r="N874" s="51"/>
      <c r="O874" s="51"/>
    </row>
    <row r="875" spans="2:15" ht="15.75">
      <c r="B875" s="50"/>
      <c r="C875" s="50"/>
      <c r="D875" s="51"/>
      <c r="E875" s="51"/>
      <c r="F875" s="31"/>
      <c r="G875" s="138"/>
      <c r="H875" s="51"/>
      <c r="I875" s="50"/>
      <c r="J875" s="50"/>
      <c r="K875" s="50"/>
      <c r="L875" s="50"/>
      <c r="M875" s="50"/>
      <c r="N875" s="51"/>
      <c r="O875" s="51"/>
    </row>
    <row r="876" spans="2:15" ht="15.75">
      <c r="B876" s="50"/>
      <c r="C876" s="50"/>
      <c r="D876" s="51"/>
      <c r="E876" s="51"/>
      <c r="F876" s="31"/>
      <c r="G876" s="138"/>
      <c r="H876" s="51"/>
      <c r="I876" s="50"/>
      <c r="J876" s="50"/>
      <c r="K876" s="50"/>
      <c r="L876" s="50"/>
      <c r="M876" s="50"/>
      <c r="N876" s="51"/>
      <c r="O876" s="51"/>
    </row>
    <row r="877" spans="2:15" ht="15.75">
      <c r="B877" s="50"/>
      <c r="C877" s="50"/>
      <c r="D877" s="51"/>
      <c r="E877" s="51"/>
      <c r="F877" s="31"/>
      <c r="G877" s="138"/>
      <c r="H877" s="51"/>
      <c r="I877" s="50"/>
      <c r="J877" s="50"/>
      <c r="K877" s="50"/>
      <c r="L877" s="50"/>
      <c r="M877" s="50"/>
      <c r="N877" s="51"/>
      <c r="O877" s="51"/>
    </row>
    <row r="878" spans="2:15" ht="15.75">
      <c r="B878" s="50"/>
      <c r="C878" s="50"/>
      <c r="D878" s="51"/>
      <c r="E878" s="51"/>
      <c r="F878" s="31"/>
      <c r="G878" s="138"/>
      <c r="H878" s="51"/>
      <c r="I878" s="50"/>
      <c r="J878" s="50"/>
      <c r="K878" s="50"/>
      <c r="L878" s="50"/>
      <c r="M878" s="50"/>
      <c r="N878" s="51"/>
      <c r="O878" s="51"/>
    </row>
    <row r="879" spans="2:15" ht="15.75">
      <c r="B879" s="50"/>
      <c r="C879" s="50"/>
      <c r="D879" s="51"/>
      <c r="E879" s="51"/>
      <c r="F879" s="31"/>
      <c r="G879" s="138"/>
      <c r="H879" s="51"/>
      <c r="I879" s="50"/>
      <c r="J879" s="50"/>
      <c r="K879" s="50"/>
      <c r="L879" s="50"/>
      <c r="M879" s="50"/>
      <c r="N879" s="51"/>
      <c r="O879" s="51"/>
    </row>
    <row r="880" spans="2:15" ht="15.75">
      <c r="B880" s="50"/>
      <c r="C880" s="50"/>
      <c r="D880" s="51"/>
      <c r="E880" s="51"/>
      <c r="F880" s="31"/>
      <c r="G880" s="138"/>
      <c r="H880" s="51"/>
      <c r="I880" s="50"/>
      <c r="J880" s="50"/>
      <c r="K880" s="50"/>
      <c r="L880" s="50"/>
      <c r="M880" s="50"/>
      <c r="N880" s="51"/>
      <c r="O880" s="51"/>
    </row>
    <row r="881" spans="2:15" ht="15.75">
      <c r="B881" s="50"/>
      <c r="C881" s="50"/>
      <c r="D881" s="51"/>
      <c r="E881" s="51"/>
      <c r="F881" s="31"/>
      <c r="G881" s="138"/>
      <c r="H881" s="51"/>
      <c r="I881" s="50"/>
      <c r="J881" s="50"/>
      <c r="K881" s="50"/>
      <c r="L881" s="50"/>
      <c r="M881" s="50"/>
      <c r="N881" s="51"/>
      <c r="O881" s="51"/>
    </row>
    <row r="882" spans="2:15" ht="15.75">
      <c r="B882" s="50"/>
      <c r="C882" s="50"/>
      <c r="D882" s="51"/>
      <c r="E882" s="51"/>
      <c r="F882" s="31"/>
      <c r="G882" s="138"/>
      <c r="H882" s="51"/>
      <c r="I882" s="50"/>
      <c r="J882" s="50"/>
      <c r="K882" s="50"/>
      <c r="L882" s="50"/>
      <c r="M882" s="50"/>
      <c r="N882" s="51"/>
      <c r="O882" s="51"/>
    </row>
    <row r="883" spans="2:15" ht="15.75">
      <c r="B883" s="50"/>
      <c r="C883" s="50"/>
      <c r="D883" s="51"/>
      <c r="E883" s="51"/>
      <c r="F883" s="31"/>
      <c r="G883" s="138"/>
      <c r="H883" s="51"/>
      <c r="I883" s="50"/>
      <c r="J883" s="50"/>
      <c r="K883" s="50"/>
      <c r="L883" s="50"/>
      <c r="M883" s="50"/>
      <c r="N883" s="51"/>
      <c r="O883" s="51"/>
    </row>
    <row r="884" spans="2:15" ht="15.75">
      <c r="B884" s="50"/>
      <c r="C884" s="50"/>
      <c r="D884" s="51"/>
      <c r="E884" s="51"/>
      <c r="F884" s="31"/>
      <c r="G884" s="138"/>
      <c r="H884" s="51"/>
      <c r="I884" s="50"/>
      <c r="J884" s="50"/>
      <c r="K884" s="50"/>
      <c r="L884" s="50"/>
      <c r="M884" s="50"/>
      <c r="N884" s="51"/>
      <c r="O884" s="51"/>
    </row>
    <row r="885" spans="2:15" ht="15.75">
      <c r="B885" s="50"/>
      <c r="C885" s="50"/>
      <c r="D885" s="51"/>
      <c r="E885" s="51"/>
      <c r="F885" s="31"/>
      <c r="G885" s="138"/>
      <c r="H885" s="51"/>
      <c r="I885" s="50"/>
      <c r="J885" s="50"/>
      <c r="K885" s="50"/>
      <c r="L885" s="50"/>
      <c r="M885" s="50"/>
      <c r="N885" s="51"/>
      <c r="O885" s="51"/>
    </row>
    <row r="886" spans="2:15" ht="15.75">
      <c r="B886" s="50"/>
      <c r="C886" s="50"/>
      <c r="D886" s="51"/>
      <c r="E886" s="51"/>
      <c r="F886" s="31"/>
      <c r="G886" s="138"/>
      <c r="H886" s="51"/>
      <c r="I886" s="50"/>
      <c r="J886" s="50"/>
      <c r="K886" s="50"/>
      <c r="L886" s="50"/>
      <c r="M886" s="50"/>
      <c r="N886" s="51"/>
      <c r="O886" s="51"/>
    </row>
    <row r="887" spans="2:15" ht="15.75">
      <c r="B887" s="50"/>
      <c r="C887" s="50"/>
      <c r="D887" s="51"/>
      <c r="E887" s="51"/>
      <c r="F887" s="31"/>
      <c r="G887" s="138"/>
      <c r="H887" s="51"/>
      <c r="I887" s="50"/>
      <c r="J887" s="50"/>
      <c r="K887" s="50"/>
      <c r="L887" s="50"/>
      <c r="M887" s="50"/>
      <c r="N887" s="51"/>
      <c r="O887" s="51"/>
    </row>
    <row r="888" spans="2:15" ht="15.75">
      <c r="B888" s="50"/>
      <c r="C888" s="50"/>
      <c r="D888" s="51"/>
      <c r="E888" s="51"/>
      <c r="F888" s="31"/>
      <c r="G888" s="138"/>
      <c r="H888" s="51"/>
      <c r="I888" s="50"/>
      <c r="J888" s="50"/>
      <c r="K888" s="50"/>
      <c r="L888" s="50"/>
      <c r="M888" s="50"/>
      <c r="N888" s="51"/>
      <c r="O888" s="51"/>
    </row>
    <row r="889" spans="2:15" ht="15.75">
      <c r="B889" s="50"/>
      <c r="C889" s="50"/>
      <c r="D889" s="51"/>
      <c r="E889" s="51"/>
      <c r="F889" s="31"/>
      <c r="G889" s="138"/>
      <c r="H889" s="51"/>
      <c r="I889" s="50"/>
      <c r="J889" s="50"/>
      <c r="K889" s="50"/>
      <c r="L889" s="50"/>
      <c r="M889" s="50"/>
      <c r="N889" s="51"/>
      <c r="O889" s="51"/>
    </row>
    <row r="890" spans="2:15" ht="15.75">
      <c r="B890" s="50"/>
      <c r="C890" s="50"/>
      <c r="D890" s="51"/>
      <c r="E890" s="51"/>
      <c r="F890" s="31"/>
      <c r="G890" s="138"/>
      <c r="H890" s="51"/>
      <c r="I890" s="50"/>
      <c r="J890" s="50"/>
      <c r="K890" s="50"/>
      <c r="L890" s="50"/>
      <c r="M890" s="50"/>
      <c r="N890" s="51"/>
      <c r="O890" s="51"/>
    </row>
    <row r="891" spans="2:15" ht="15.75">
      <c r="B891" s="50"/>
      <c r="C891" s="50"/>
      <c r="D891" s="51"/>
      <c r="E891" s="51"/>
      <c r="F891" s="31"/>
      <c r="G891" s="138"/>
      <c r="H891" s="51"/>
      <c r="I891" s="50"/>
      <c r="J891" s="50"/>
      <c r="K891" s="50"/>
      <c r="L891" s="50"/>
      <c r="M891" s="50"/>
      <c r="N891" s="51"/>
      <c r="O891" s="51"/>
    </row>
    <row r="892" spans="2:15" ht="15.75">
      <c r="B892" s="50"/>
      <c r="C892" s="50"/>
      <c r="D892" s="51"/>
      <c r="E892" s="51"/>
      <c r="F892" s="31"/>
      <c r="G892" s="138"/>
      <c r="H892" s="51"/>
      <c r="I892" s="50"/>
      <c r="J892" s="50"/>
      <c r="K892" s="50"/>
      <c r="L892" s="50"/>
      <c r="M892" s="50"/>
      <c r="N892" s="51"/>
      <c r="O892" s="51"/>
    </row>
    <row r="893" spans="2:15" ht="15.75">
      <c r="B893" s="50"/>
      <c r="C893" s="50"/>
      <c r="D893" s="51"/>
      <c r="E893" s="51"/>
      <c r="F893" s="31"/>
      <c r="G893" s="138"/>
      <c r="H893" s="51"/>
      <c r="I893" s="50"/>
      <c r="J893" s="50"/>
      <c r="K893" s="50"/>
      <c r="L893" s="50"/>
      <c r="M893" s="50"/>
      <c r="N893" s="51"/>
      <c r="O893" s="51"/>
    </row>
    <row r="894" spans="2:15" ht="15.75">
      <c r="B894" s="50"/>
      <c r="C894" s="50"/>
      <c r="D894" s="51"/>
      <c r="E894" s="51"/>
      <c r="F894" s="31"/>
      <c r="G894" s="138"/>
      <c r="H894" s="51"/>
      <c r="I894" s="50"/>
      <c r="J894" s="50"/>
      <c r="K894" s="50"/>
      <c r="L894" s="50"/>
      <c r="M894" s="50"/>
      <c r="N894" s="51"/>
      <c r="O894" s="51"/>
    </row>
    <row r="895" spans="2:15" ht="15.75">
      <c r="B895" s="50"/>
      <c r="C895" s="50"/>
      <c r="D895" s="51"/>
      <c r="E895" s="51"/>
      <c r="F895" s="31"/>
      <c r="G895" s="138"/>
      <c r="H895" s="51"/>
      <c r="I895" s="50"/>
      <c r="J895" s="50"/>
      <c r="K895" s="50"/>
      <c r="L895" s="50"/>
      <c r="M895" s="50"/>
      <c r="N895" s="51"/>
      <c r="O895" s="51"/>
    </row>
    <row r="896" spans="2:15" ht="15.75">
      <c r="B896" s="50"/>
      <c r="C896" s="50"/>
      <c r="D896" s="51"/>
      <c r="E896" s="51"/>
      <c r="F896" s="31"/>
      <c r="G896" s="138"/>
      <c r="H896" s="51"/>
      <c r="I896" s="50"/>
      <c r="J896" s="50"/>
      <c r="K896" s="50"/>
      <c r="L896" s="50"/>
      <c r="M896" s="50"/>
      <c r="N896" s="51"/>
      <c r="O896" s="51"/>
    </row>
    <row r="897" spans="2:15" ht="15.75">
      <c r="B897" s="50"/>
      <c r="C897" s="50"/>
      <c r="D897" s="51"/>
      <c r="E897" s="51"/>
      <c r="F897" s="31"/>
      <c r="G897" s="138"/>
      <c r="H897" s="51"/>
      <c r="I897" s="50"/>
      <c r="J897" s="50"/>
      <c r="K897" s="50"/>
      <c r="L897" s="50"/>
      <c r="M897" s="50"/>
      <c r="N897" s="51"/>
      <c r="O897" s="51"/>
    </row>
    <row r="898" spans="2:15" ht="15.75">
      <c r="B898" s="50"/>
      <c r="C898" s="50"/>
      <c r="D898" s="51"/>
      <c r="E898" s="51"/>
      <c r="F898" s="31"/>
      <c r="G898" s="138"/>
      <c r="H898" s="51"/>
      <c r="I898" s="50"/>
      <c r="J898" s="50"/>
      <c r="K898" s="50"/>
      <c r="L898" s="50"/>
      <c r="M898" s="50"/>
      <c r="N898" s="51"/>
      <c r="O898" s="51"/>
    </row>
    <row r="899" spans="2:15" ht="15.75">
      <c r="B899" s="50"/>
      <c r="C899" s="50"/>
      <c r="D899" s="51"/>
      <c r="E899" s="51"/>
      <c r="F899" s="31"/>
      <c r="G899" s="138"/>
      <c r="H899" s="51"/>
      <c r="I899" s="50"/>
      <c r="J899" s="50"/>
      <c r="K899" s="50"/>
      <c r="L899" s="50"/>
      <c r="M899" s="50"/>
      <c r="N899" s="51"/>
      <c r="O899" s="51"/>
    </row>
    <row r="900" spans="2:15" ht="15.75">
      <c r="B900" s="50"/>
      <c r="C900" s="50"/>
      <c r="D900" s="51"/>
      <c r="E900" s="51"/>
      <c r="F900" s="31"/>
      <c r="G900" s="138"/>
      <c r="H900" s="51"/>
      <c r="I900" s="50"/>
      <c r="J900" s="50"/>
      <c r="K900" s="50"/>
      <c r="L900" s="50"/>
      <c r="M900" s="50"/>
      <c r="N900" s="51"/>
      <c r="O900" s="51"/>
    </row>
    <row r="901" spans="2:15" ht="15.75">
      <c r="B901" s="50"/>
      <c r="C901" s="50"/>
      <c r="D901" s="51"/>
      <c r="E901" s="51"/>
      <c r="F901" s="31"/>
      <c r="G901" s="138"/>
      <c r="H901" s="51"/>
      <c r="I901" s="50"/>
      <c r="J901" s="50"/>
      <c r="K901" s="50"/>
      <c r="L901" s="50"/>
      <c r="M901" s="50"/>
      <c r="N901" s="51"/>
      <c r="O901" s="51"/>
    </row>
    <row r="902" spans="2:15" ht="15.75">
      <c r="B902" s="50"/>
      <c r="C902" s="50"/>
      <c r="D902" s="51"/>
      <c r="E902" s="51"/>
      <c r="F902" s="31"/>
      <c r="G902" s="138"/>
      <c r="H902" s="51"/>
      <c r="I902" s="50"/>
      <c r="J902" s="50"/>
      <c r="K902" s="50"/>
      <c r="L902" s="50"/>
      <c r="M902" s="50"/>
      <c r="N902" s="51"/>
      <c r="O902" s="51"/>
    </row>
    <row r="903" spans="2:15" ht="15.75">
      <c r="B903" s="50"/>
      <c r="C903" s="50"/>
      <c r="D903" s="51"/>
      <c r="E903" s="51"/>
      <c r="F903" s="31"/>
      <c r="G903" s="138"/>
      <c r="H903" s="51"/>
      <c r="I903" s="50"/>
      <c r="J903" s="50"/>
      <c r="K903" s="50"/>
      <c r="L903" s="50"/>
      <c r="M903" s="50"/>
      <c r="N903" s="51"/>
      <c r="O903" s="51"/>
    </row>
    <row r="904" spans="2:15" ht="15.75">
      <c r="B904" s="50"/>
      <c r="C904" s="50"/>
      <c r="D904" s="51"/>
      <c r="E904" s="51"/>
      <c r="F904" s="31"/>
      <c r="G904" s="138"/>
      <c r="H904" s="51"/>
      <c r="I904" s="50"/>
      <c r="J904" s="50"/>
      <c r="K904" s="50"/>
      <c r="L904" s="50"/>
      <c r="M904" s="50"/>
      <c r="N904" s="51"/>
      <c r="O904" s="51"/>
    </row>
    <row r="905" spans="2:15" ht="15.75">
      <c r="B905" s="50"/>
      <c r="C905" s="50"/>
      <c r="D905" s="51"/>
      <c r="E905" s="51"/>
      <c r="F905" s="31"/>
      <c r="G905" s="138"/>
      <c r="H905" s="51"/>
      <c r="I905" s="50"/>
      <c r="J905" s="50"/>
      <c r="K905" s="50"/>
      <c r="L905" s="50"/>
      <c r="M905" s="50"/>
      <c r="N905" s="51"/>
      <c r="O905" s="51"/>
    </row>
    <row r="906" spans="2:15" ht="15.75">
      <c r="B906" s="50"/>
      <c r="C906" s="50"/>
      <c r="D906" s="51"/>
      <c r="E906" s="51"/>
      <c r="F906" s="31"/>
      <c r="G906" s="138"/>
      <c r="H906" s="51"/>
      <c r="I906" s="50"/>
      <c r="J906" s="50"/>
      <c r="K906" s="50"/>
      <c r="L906" s="50"/>
      <c r="M906" s="50"/>
      <c r="N906" s="51"/>
      <c r="O906" s="51"/>
    </row>
    <row r="907" spans="2:15" ht="15.75">
      <c r="B907" s="50"/>
      <c r="C907" s="50"/>
      <c r="D907" s="51"/>
      <c r="E907" s="51"/>
      <c r="F907" s="31"/>
      <c r="G907" s="138"/>
      <c r="H907" s="51"/>
      <c r="I907" s="50"/>
      <c r="J907" s="50"/>
      <c r="K907" s="50"/>
      <c r="L907" s="50"/>
      <c r="M907" s="50"/>
      <c r="N907" s="51"/>
      <c r="O907" s="51"/>
    </row>
    <row r="908" spans="2:15" ht="15.75">
      <c r="B908" s="50"/>
      <c r="C908" s="50"/>
      <c r="D908" s="51"/>
      <c r="E908" s="51"/>
      <c r="F908" s="31"/>
      <c r="G908" s="138"/>
      <c r="H908" s="51"/>
      <c r="I908" s="50"/>
      <c r="J908" s="50"/>
      <c r="K908" s="50"/>
      <c r="L908" s="50"/>
      <c r="M908" s="50"/>
      <c r="N908" s="51"/>
      <c r="O908" s="51"/>
    </row>
    <row r="909" spans="2:15" ht="15.75">
      <c r="B909" s="50"/>
      <c r="C909" s="50"/>
      <c r="D909" s="51"/>
      <c r="E909" s="51"/>
      <c r="F909" s="31"/>
      <c r="G909" s="138"/>
      <c r="H909" s="51"/>
      <c r="I909" s="50"/>
      <c r="J909" s="50"/>
      <c r="K909" s="50"/>
      <c r="L909" s="50"/>
      <c r="M909" s="50"/>
      <c r="N909" s="51"/>
      <c r="O909" s="51"/>
    </row>
    <row r="910" spans="2:15" ht="15.75">
      <c r="B910" s="50"/>
      <c r="C910" s="50"/>
      <c r="D910" s="51"/>
      <c r="E910" s="51"/>
      <c r="F910" s="31"/>
      <c r="G910" s="138"/>
      <c r="H910" s="51"/>
      <c r="I910" s="50"/>
      <c r="J910" s="50"/>
      <c r="K910" s="50"/>
      <c r="L910" s="50"/>
      <c r="M910" s="50"/>
      <c r="N910" s="51"/>
      <c r="O910" s="51"/>
    </row>
    <row r="911" spans="2:15" ht="15.75">
      <c r="B911" s="50"/>
      <c r="C911" s="50"/>
      <c r="D911" s="51"/>
      <c r="E911" s="51"/>
      <c r="F911" s="31"/>
      <c r="G911" s="138"/>
      <c r="H911" s="51"/>
      <c r="I911" s="50"/>
      <c r="J911" s="50"/>
      <c r="K911" s="50"/>
      <c r="L911" s="50"/>
      <c r="M911" s="50"/>
      <c r="N911" s="51"/>
      <c r="O911" s="51"/>
    </row>
    <row r="912" spans="2:15" ht="15.75">
      <c r="B912" s="50"/>
      <c r="C912" s="50"/>
      <c r="D912" s="51"/>
      <c r="E912" s="51"/>
      <c r="F912" s="31"/>
      <c r="G912" s="138"/>
      <c r="H912" s="51"/>
      <c r="I912" s="50"/>
      <c r="J912" s="50"/>
      <c r="K912" s="50"/>
      <c r="L912" s="50"/>
      <c r="M912" s="50"/>
      <c r="N912" s="51"/>
      <c r="O912" s="51"/>
    </row>
    <row r="913" spans="2:15" ht="15.75">
      <c r="B913" s="50"/>
      <c r="C913" s="50"/>
      <c r="D913" s="51"/>
      <c r="E913" s="51"/>
      <c r="F913" s="31"/>
      <c r="G913" s="138"/>
      <c r="H913" s="51"/>
      <c r="I913" s="50"/>
      <c r="J913" s="50"/>
      <c r="K913" s="50"/>
      <c r="L913" s="50"/>
      <c r="M913" s="50"/>
      <c r="N913" s="51"/>
      <c r="O913" s="51"/>
    </row>
    <row r="914" spans="2:15" ht="15.75">
      <c r="B914" s="50"/>
      <c r="C914" s="50"/>
      <c r="D914" s="51"/>
      <c r="E914" s="51"/>
      <c r="F914" s="31"/>
      <c r="G914" s="138"/>
      <c r="H914" s="51"/>
      <c r="I914" s="50"/>
      <c r="J914" s="50"/>
      <c r="K914" s="50"/>
      <c r="L914" s="50"/>
      <c r="M914" s="50"/>
      <c r="N914" s="51"/>
      <c r="O914" s="51"/>
    </row>
    <row r="915" spans="2:15" ht="15.75">
      <c r="B915" s="50"/>
      <c r="C915" s="50"/>
      <c r="D915" s="51"/>
      <c r="E915" s="51"/>
      <c r="F915" s="31"/>
      <c r="G915" s="138"/>
      <c r="H915" s="51"/>
      <c r="I915" s="50"/>
      <c r="J915" s="50"/>
      <c r="K915" s="50"/>
      <c r="L915" s="50"/>
      <c r="M915" s="50"/>
      <c r="N915" s="51"/>
      <c r="O915" s="51"/>
    </row>
    <row r="916" spans="2:15" ht="15.75">
      <c r="B916" s="50"/>
      <c r="C916" s="50"/>
      <c r="D916" s="51"/>
      <c r="E916" s="51"/>
      <c r="F916" s="31"/>
      <c r="G916" s="138"/>
      <c r="H916" s="51"/>
      <c r="I916" s="50"/>
      <c r="J916" s="50"/>
      <c r="K916" s="50"/>
      <c r="L916" s="50"/>
      <c r="M916" s="50"/>
      <c r="N916" s="51"/>
      <c r="O916" s="51"/>
    </row>
    <row r="917" spans="2:15" ht="15.75">
      <c r="B917" s="50"/>
      <c r="C917" s="50"/>
      <c r="D917" s="51"/>
      <c r="E917" s="51"/>
      <c r="F917" s="31"/>
      <c r="G917" s="138"/>
      <c r="H917" s="51"/>
      <c r="I917" s="50"/>
      <c r="J917" s="50"/>
      <c r="K917" s="50"/>
      <c r="L917" s="50"/>
      <c r="M917" s="50"/>
      <c r="N917" s="51"/>
      <c r="O917" s="51"/>
    </row>
    <row r="918" spans="2:15" ht="15.75">
      <c r="B918" s="50"/>
      <c r="C918" s="50"/>
      <c r="D918" s="51"/>
      <c r="E918" s="51"/>
      <c r="F918" s="31"/>
      <c r="G918" s="138"/>
      <c r="H918" s="51"/>
      <c r="I918" s="50"/>
      <c r="J918" s="50"/>
      <c r="K918" s="50"/>
      <c r="L918" s="50"/>
      <c r="M918" s="50"/>
      <c r="N918" s="51"/>
      <c r="O918" s="51"/>
    </row>
    <row r="919" spans="2:15" ht="15.75">
      <c r="B919" s="50"/>
      <c r="C919" s="50"/>
      <c r="D919" s="51"/>
      <c r="E919" s="51"/>
      <c r="F919" s="31"/>
      <c r="G919" s="138"/>
      <c r="H919" s="51"/>
      <c r="I919" s="50"/>
      <c r="J919" s="50"/>
      <c r="K919" s="50"/>
      <c r="L919" s="50"/>
      <c r="M919" s="50"/>
      <c r="N919" s="51"/>
      <c r="O919" s="51"/>
    </row>
    <row r="920" spans="2:15" ht="15.75">
      <c r="B920" s="50"/>
      <c r="C920" s="50"/>
      <c r="D920" s="51"/>
      <c r="E920" s="51"/>
      <c r="F920" s="31"/>
      <c r="G920" s="138"/>
      <c r="H920" s="51"/>
      <c r="I920" s="50"/>
      <c r="J920" s="50"/>
      <c r="K920" s="50"/>
      <c r="L920" s="50"/>
      <c r="M920" s="50"/>
      <c r="N920" s="51"/>
      <c r="O920" s="51"/>
    </row>
    <row r="921" spans="2:15" ht="15.75">
      <c r="B921" s="50"/>
      <c r="C921" s="50"/>
      <c r="D921" s="51"/>
      <c r="E921" s="51"/>
      <c r="F921" s="31"/>
      <c r="G921" s="138"/>
      <c r="H921" s="51"/>
      <c r="I921" s="50"/>
      <c r="J921" s="50"/>
      <c r="K921" s="50"/>
      <c r="L921" s="50"/>
      <c r="M921" s="50"/>
      <c r="N921" s="51"/>
      <c r="O921" s="51"/>
    </row>
    <row r="922" spans="2:15" ht="15.75">
      <c r="B922" s="50"/>
      <c r="C922" s="50"/>
      <c r="D922" s="51"/>
      <c r="E922" s="51"/>
      <c r="F922" s="31"/>
      <c r="G922" s="138"/>
      <c r="H922" s="51"/>
      <c r="I922" s="50"/>
      <c r="J922" s="50"/>
      <c r="K922" s="50"/>
      <c r="L922" s="50"/>
      <c r="M922" s="50"/>
      <c r="N922" s="51"/>
      <c r="O922" s="51"/>
    </row>
    <row r="923" spans="2:15" ht="15.75">
      <c r="B923" s="50"/>
      <c r="C923" s="50"/>
      <c r="D923" s="51"/>
      <c r="E923" s="51"/>
      <c r="F923" s="31"/>
      <c r="G923" s="138"/>
      <c r="H923" s="51"/>
      <c r="I923" s="50"/>
      <c r="J923" s="50"/>
      <c r="K923" s="50"/>
      <c r="L923" s="50"/>
      <c r="M923" s="50"/>
      <c r="N923" s="51"/>
      <c r="O923" s="51"/>
    </row>
    <row r="924" spans="2:15" ht="15.75">
      <c r="B924" s="50"/>
      <c r="C924" s="50"/>
      <c r="D924" s="51"/>
      <c r="E924" s="51"/>
      <c r="F924" s="31"/>
      <c r="G924" s="138"/>
      <c r="H924" s="51"/>
      <c r="I924" s="50"/>
      <c r="J924" s="50"/>
      <c r="K924" s="50"/>
      <c r="L924" s="50"/>
      <c r="M924" s="50"/>
      <c r="N924" s="51"/>
      <c r="O924" s="51"/>
    </row>
    <row r="925" spans="2:15" ht="15.75">
      <c r="B925" s="50"/>
      <c r="C925" s="50"/>
      <c r="D925" s="51"/>
      <c r="E925" s="51"/>
      <c r="F925" s="31"/>
      <c r="G925" s="138"/>
      <c r="H925" s="51"/>
      <c r="I925" s="50"/>
      <c r="J925" s="50"/>
      <c r="K925" s="50"/>
      <c r="L925" s="50"/>
      <c r="M925" s="50"/>
      <c r="N925" s="51"/>
      <c r="O925" s="51"/>
    </row>
    <row r="926" spans="2:15" ht="15.75">
      <c r="B926" s="50"/>
      <c r="C926" s="50"/>
      <c r="D926" s="51"/>
      <c r="E926" s="51"/>
      <c r="F926" s="31"/>
      <c r="G926" s="138"/>
      <c r="H926" s="51"/>
      <c r="I926" s="50"/>
      <c r="J926" s="50"/>
      <c r="K926" s="50"/>
      <c r="L926" s="50"/>
      <c r="M926" s="50"/>
      <c r="N926" s="51"/>
      <c r="O926" s="51"/>
    </row>
    <row r="927" spans="2:15" ht="15.75">
      <c r="B927" s="50"/>
      <c r="C927" s="50"/>
      <c r="D927" s="51"/>
      <c r="E927" s="51"/>
      <c r="F927" s="31"/>
      <c r="G927" s="138"/>
      <c r="H927" s="51"/>
      <c r="I927" s="50"/>
      <c r="J927" s="50"/>
      <c r="K927" s="50"/>
      <c r="L927" s="50"/>
      <c r="M927" s="50"/>
      <c r="N927" s="51"/>
      <c r="O927" s="51"/>
    </row>
    <row r="928" spans="2:15" ht="15.75">
      <c r="B928" s="50"/>
      <c r="C928" s="50"/>
      <c r="D928" s="51"/>
      <c r="E928" s="51"/>
      <c r="F928" s="31"/>
      <c r="G928" s="138"/>
      <c r="H928" s="51"/>
      <c r="I928" s="50"/>
      <c r="J928" s="50"/>
      <c r="K928" s="50"/>
      <c r="L928" s="50"/>
      <c r="M928" s="50"/>
      <c r="N928" s="51"/>
      <c r="O928" s="51"/>
    </row>
    <row r="929" spans="2:15" ht="15.75">
      <c r="B929" s="50"/>
      <c r="C929" s="50"/>
      <c r="D929" s="51"/>
      <c r="E929" s="51"/>
      <c r="F929" s="31"/>
      <c r="G929" s="138"/>
      <c r="H929" s="51"/>
      <c r="I929" s="50"/>
      <c r="J929" s="50"/>
      <c r="K929" s="50"/>
      <c r="L929" s="50"/>
      <c r="M929" s="50"/>
      <c r="N929" s="51"/>
      <c r="O929" s="51"/>
    </row>
    <row r="930" spans="2:15" ht="15.75">
      <c r="B930" s="50"/>
      <c r="C930" s="50"/>
      <c r="D930" s="51"/>
      <c r="E930" s="51"/>
      <c r="F930" s="31"/>
      <c r="G930" s="138"/>
      <c r="H930" s="51"/>
      <c r="I930" s="50"/>
      <c r="J930" s="50"/>
      <c r="K930" s="50"/>
      <c r="L930" s="50"/>
      <c r="M930" s="50"/>
      <c r="N930" s="51"/>
      <c r="O930" s="51"/>
    </row>
    <row r="931" spans="2:15" ht="15.75">
      <c r="B931" s="50"/>
      <c r="C931" s="50"/>
      <c r="D931" s="51"/>
      <c r="E931" s="51"/>
      <c r="F931" s="31"/>
      <c r="G931" s="138"/>
      <c r="H931" s="51"/>
      <c r="I931" s="50"/>
      <c r="J931" s="50"/>
      <c r="K931" s="50"/>
      <c r="L931" s="50"/>
      <c r="M931" s="50"/>
      <c r="N931" s="51"/>
      <c r="O931" s="51"/>
    </row>
    <row r="932" spans="2:15" ht="15.75">
      <c r="B932" s="50"/>
      <c r="C932" s="50"/>
      <c r="D932" s="51"/>
      <c r="E932" s="51"/>
      <c r="F932" s="31"/>
      <c r="G932" s="138"/>
      <c r="H932" s="51"/>
      <c r="I932" s="50"/>
      <c r="J932" s="50"/>
      <c r="K932" s="50"/>
      <c r="L932" s="50"/>
      <c r="M932" s="50"/>
      <c r="N932" s="51"/>
      <c r="O932" s="51"/>
    </row>
    <row r="933" spans="2:15" ht="15.75">
      <c r="B933" s="50"/>
      <c r="C933" s="50"/>
      <c r="D933" s="51"/>
      <c r="E933" s="51"/>
      <c r="F933" s="31"/>
      <c r="G933" s="138"/>
      <c r="H933" s="51"/>
      <c r="I933" s="50"/>
      <c r="J933" s="50"/>
      <c r="K933" s="50"/>
      <c r="L933" s="50"/>
      <c r="M933" s="50"/>
      <c r="N933" s="51"/>
      <c r="O933" s="51"/>
    </row>
    <row r="934" spans="2:15" ht="15.75">
      <c r="B934" s="50"/>
      <c r="C934" s="50"/>
      <c r="D934" s="51"/>
      <c r="E934" s="51"/>
      <c r="F934" s="31"/>
      <c r="G934" s="138"/>
      <c r="H934" s="51"/>
      <c r="I934" s="50"/>
      <c r="J934" s="50"/>
      <c r="K934" s="50"/>
      <c r="L934" s="50"/>
      <c r="M934" s="50"/>
      <c r="N934" s="51"/>
      <c r="O934" s="51"/>
    </row>
    <row r="935" spans="2:15" ht="15.75">
      <c r="B935" s="50"/>
      <c r="C935" s="50"/>
      <c r="D935" s="51"/>
      <c r="E935" s="51"/>
      <c r="F935" s="31"/>
      <c r="G935" s="138"/>
      <c r="H935" s="51"/>
      <c r="I935" s="50"/>
      <c r="J935" s="50"/>
      <c r="K935" s="50"/>
      <c r="L935" s="50"/>
      <c r="M935" s="50"/>
      <c r="N935" s="51"/>
      <c r="O935" s="51"/>
    </row>
    <row r="936" spans="2:15" ht="15.75">
      <c r="B936" s="50"/>
      <c r="C936" s="50"/>
      <c r="D936" s="51"/>
      <c r="E936" s="51"/>
      <c r="F936" s="31"/>
      <c r="G936" s="138"/>
      <c r="H936" s="51"/>
      <c r="I936" s="50"/>
      <c r="J936" s="50"/>
      <c r="K936" s="50"/>
      <c r="L936" s="50"/>
      <c r="M936" s="50"/>
      <c r="N936" s="51"/>
      <c r="O936" s="51"/>
    </row>
    <row r="937" spans="2:15" ht="15.75">
      <c r="B937" s="50"/>
      <c r="C937" s="50"/>
      <c r="D937" s="51"/>
      <c r="E937" s="51"/>
      <c r="F937" s="31"/>
      <c r="G937" s="138"/>
      <c r="H937" s="51"/>
      <c r="I937" s="50"/>
      <c r="J937" s="50"/>
      <c r="K937" s="50"/>
      <c r="L937" s="50"/>
      <c r="M937" s="50"/>
      <c r="N937" s="51"/>
      <c r="O937" s="51"/>
    </row>
    <row r="938" spans="2:15" ht="15.75">
      <c r="B938" s="50"/>
      <c r="C938" s="50"/>
      <c r="D938" s="51"/>
      <c r="E938" s="51"/>
      <c r="F938" s="31"/>
      <c r="G938" s="138"/>
      <c r="H938" s="51"/>
      <c r="I938" s="50"/>
      <c r="J938" s="50"/>
      <c r="K938" s="50"/>
      <c r="L938" s="50"/>
      <c r="M938" s="50"/>
      <c r="N938" s="51"/>
      <c r="O938" s="51"/>
    </row>
    <row r="939" spans="2:15" ht="15.75">
      <c r="B939" s="50"/>
      <c r="C939" s="50"/>
      <c r="D939" s="51"/>
      <c r="E939" s="51"/>
      <c r="F939" s="31"/>
      <c r="G939" s="138"/>
      <c r="H939" s="51"/>
      <c r="I939" s="50"/>
      <c r="J939" s="50"/>
      <c r="K939" s="50"/>
      <c r="L939" s="50"/>
      <c r="M939" s="50"/>
      <c r="N939" s="51"/>
      <c r="O939" s="51"/>
    </row>
    <row r="940" spans="2:15" ht="15.75">
      <c r="B940" s="50"/>
      <c r="C940" s="50"/>
      <c r="D940" s="51"/>
      <c r="E940" s="51"/>
      <c r="F940" s="31"/>
      <c r="G940" s="138"/>
      <c r="H940" s="51"/>
      <c r="I940" s="50"/>
      <c r="J940" s="50"/>
      <c r="K940" s="50"/>
      <c r="L940" s="50"/>
      <c r="M940" s="50"/>
      <c r="N940" s="51"/>
      <c r="O940" s="51"/>
    </row>
    <row r="941" spans="2:15" ht="15.75">
      <c r="B941" s="50"/>
      <c r="C941" s="50"/>
      <c r="D941" s="51"/>
      <c r="E941" s="51"/>
      <c r="F941" s="31"/>
      <c r="G941" s="138"/>
      <c r="H941" s="51"/>
      <c r="I941" s="50"/>
      <c r="J941" s="50"/>
      <c r="K941" s="50"/>
      <c r="L941" s="50"/>
      <c r="M941" s="50"/>
      <c r="N941" s="51"/>
      <c r="O941" s="51"/>
    </row>
    <row r="942" spans="2:15" ht="15.75">
      <c r="B942" s="50"/>
      <c r="C942" s="50"/>
      <c r="D942" s="51"/>
      <c r="E942" s="51"/>
      <c r="F942" s="31"/>
      <c r="G942" s="138"/>
      <c r="H942" s="51"/>
      <c r="I942" s="50"/>
      <c r="J942" s="50"/>
      <c r="K942" s="50"/>
      <c r="L942" s="50"/>
      <c r="M942" s="50"/>
      <c r="N942" s="51"/>
      <c r="O942" s="51"/>
    </row>
    <row r="943" spans="2:15" ht="15.75">
      <c r="B943" s="50"/>
      <c r="C943" s="50"/>
      <c r="D943" s="51"/>
      <c r="E943" s="51"/>
      <c r="F943" s="31"/>
      <c r="G943" s="138"/>
      <c r="H943" s="51"/>
      <c r="I943" s="50"/>
      <c r="J943" s="50"/>
      <c r="K943" s="50"/>
      <c r="L943" s="50"/>
      <c r="M943" s="50"/>
      <c r="N943" s="51"/>
      <c r="O943" s="51"/>
    </row>
    <row r="944" spans="2:15" ht="15.75">
      <c r="B944" s="50"/>
      <c r="C944" s="50"/>
      <c r="D944" s="51"/>
      <c r="E944" s="51"/>
      <c r="F944" s="31"/>
      <c r="G944" s="138"/>
      <c r="H944" s="51"/>
      <c r="I944" s="50"/>
      <c r="J944" s="50"/>
      <c r="K944" s="50"/>
      <c r="L944" s="50"/>
      <c r="M944" s="50"/>
      <c r="N944" s="51"/>
      <c r="O944" s="51"/>
    </row>
    <row r="945" spans="2:15" ht="15.75">
      <c r="B945" s="50"/>
      <c r="C945" s="50"/>
      <c r="D945" s="51"/>
      <c r="E945" s="51"/>
      <c r="F945" s="31"/>
      <c r="G945" s="138"/>
      <c r="H945" s="51"/>
      <c r="I945" s="50"/>
      <c r="J945" s="50"/>
      <c r="K945" s="50"/>
      <c r="L945" s="50"/>
      <c r="M945" s="50"/>
      <c r="N945" s="51"/>
      <c r="O945" s="51"/>
    </row>
    <row r="946" spans="2:15" ht="15.75">
      <c r="B946" s="50"/>
      <c r="C946" s="50"/>
      <c r="D946" s="51"/>
      <c r="E946" s="51"/>
      <c r="F946" s="31"/>
      <c r="G946" s="138"/>
      <c r="H946" s="51"/>
      <c r="I946" s="50"/>
      <c r="J946" s="50"/>
      <c r="K946" s="50"/>
      <c r="L946" s="50"/>
      <c r="M946" s="50"/>
      <c r="N946" s="51"/>
      <c r="O946" s="51"/>
    </row>
    <row r="947" spans="2:15" ht="15.75">
      <c r="B947" s="50"/>
      <c r="C947" s="50"/>
      <c r="D947" s="51"/>
      <c r="E947" s="51"/>
      <c r="F947" s="31"/>
      <c r="G947" s="138"/>
      <c r="H947" s="51"/>
      <c r="I947" s="50"/>
      <c r="J947" s="50"/>
      <c r="K947" s="50"/>
      <c r="L947" s="50"/>
      <c r="M947" s="50"/>
      <c r="N947" s="51"/>
      <c r="O947" s="51"/>
    </row>
    <row r="948" spans="2:15" ht="15.75">
      <c r="B948" s="50"/>
      <c r="C948" s="50"/>
      <c r="D948" s="51"/>
      <c r="E948" s="51"/>
      <c r="F948" s="31"/>
      <c r="G948" s="138"/>
      <c r="H948" s="51"/>
      <c r="I948" s="50"/>
      <c r="J948" s="50"/>
      <c r="K948" s="50"/>
      <c r="L948" s="50"/>
      <c r="M948" s="50"/>
      <c r="N948" s="51"/>
      <c r="O948" s="51"/>
    </row>
    <row r="949" spans="2:15" ht="15.75">
      <c r="B949" s="50"/>
      <c r="C949" s="50"/>
      <c r="D949" s="51"/>
      <c r="E949" s="51"/>
      <c r="F949" s="31"/>
      <c r="G949" s="138"/>
      <c r="H949" s="51"/>
      <c r="I949" s="50"/>
      <c r="J949" s="50"/>
      <c r="K949" s="50"/>
      <c r="L949" s="50"/>
      <c r="M949" s="50"/>
      <c r="N949" s="51"/>
      <c r="O949" s="51"/>
    </row>
    <row r="950" spans="2:15" ht="15.75">
      <c r="B950" s="50"/>
      <c r="C950" s="50"/>
      <c r="D950" s="51"/>
      <c r="E950" s="51"/>
      <c r="F950" s="31"/>
      <c r="G950" s="138"/>
      <c r="H950" s="51"/>
      <c r="I950" s="50"/>
      <c r="J950" s="50"/>
      <c r="K950" s="50"/>
      <c r="L950" s="50"/>
      <c r="M950" s="50"/>
      <c r="N950" s="51"/>
      <c r="O950" s="51"/>
    </row>
    <row r="951" spans="2:15" ht="15.75">
      <c r="B951" s="50"/>
      <c r="C951" s="50"/>
      <c r="D951" s="51"/>
      <c r="E951" s="51"/>
      <c r="F951" s="31"/>
      <c r="G951" s="138"/>
      <c r="H951" s="51"/>
      <c r="I951" s="50"/>
      <c r="J951" s="50"/>
      <c r="K951" s="50"/>
      <c r="L951" s="50"/>
      <c r="M951" s="50"/>
      <c r="N951" s="51"/>
      <c r="O951" s="51"/>
    </row>
    <row r="952" spans="2:15" ht="15.75">
      <c r="B952" s="50"/>
      <c r="C952" s="50"/>
      <c r="D952" s="51"/>
      <c r="E952" s="51"/>
      <c r="F952" s="31"/>
      <c r="G952" s="138"/>
      <c r="H952" s="51"/>
      <c r="I952" s="50"/>
      <c r="J952" s="50"/>
      <c r="K952" s="50"/>
      <c r="L952" s="50"/>
      <c r="M952" s="50"/>
      <c r="N952" s="51"/>
      <c r="O952" s="51"/>
    </row>
    <row r="953" spans="2:15" ht="15.75">
      <c r="B953" s="50"/>
      <c r="C953" s="50"/>
      <c r="D953" s="51"/>
      <c r="E953" s="51"/>
      <c r="F953" s="31"/>
      <c r="G953" s="138"/>
      <c r="H953" s="51"/>
      <c r="I953" s="50"/>
      <c r="J953" s="50"/>
      <c r="K953" s="50"/>
      <c r="L953" s="50"/>
      <c r="M953" s="50"/>
      <c r="N953" s="51"/>
      <c r="O953" s="51"/>
    </row>
    <row r="954" spans="2:15" ht="15.75">
      <c r="B954" s="50"/>
      <c r="C954" s="50"/>
      <c r="D954" s="51"/>
      <c r="E954" s="51"/>
      <c r="F954" s="31"/>
      <c r="G954" s="138"/>
      <c r="H954" s="51"/>
      <c r="I954" s="50"/>
      <c r="J954" s="50"/>
      <c r="K954" s="50"/>
      <c r="L954" s="50"/>
      <c r="M954" s="50"/>
      <c r="N954" s="51"/>
      <c r="O954" s="51"/>
    </row>
    <row r="955" spans="2:15" ht="15.75">
      <c r="B955" s="50"/>
      <c r="C955" s="50"/>
      <c r="D955" s="51"/>
      <c r="E955" s="51"/>
      <c r="F955" s="31"/>
      <c r="G955" s="138"/>
      <c r="H955" s="51"/>
      <c r="I955" s="50"/>
      <c r="J955" s="50"/>
      <c r="K955" s="50"/>
      <c r="L955" s="50"/>
      <c r="M955" s="50"/>
      <c r="N955" s="51"/>
      <c r="O955" s="51"/>
    </row>
    <row r="956" spans="2:15" ht="15.75">
      <c r="B956" s="50"/>
      <c r="C956" s="50"/>
      <c r="D956" s="51"/>
      <c r="E956" s="51"/>
      <c r="F956" s="31"/>
      <c r="G956" s="138"/>
      <c r="H956" s="51"/>
      <c r="I956" s="50"/>
      <c r="J956" s="50"/>
      <c r="K956" s="50"/>
      <c r="L956" s="50"/>
      <c r="M956" s="50"/>
      <c r="N956" s="51"/>
      <c r="O956" s="51"/>
    </row>
    <row r="957" spans="2:15" ht="15.75">
      <c r="B957" s="50"/>
      <c r="C957" s="50"/>
      <c r="D957" s="51"/>
      <c r="E957" s="51"/>
      <c r="F957" s="31"/>
      <c r="G957" s="138"/>
      <c r="H957" s="51"/>
      <c r="I957" s="50"/>
      <c r="J957" s="50"/>
      <c r="K957" s="50"/>
      <c r="L957" s="50"/>
      <c r="M957" s="50"/>
      <c r="N957" s="51"/>
      <c r="O957" s="51"/>
    </row>
    <row r="958" spans="2:15" ht="15.75">
      <c r="B958" s="50"/>
      <c r="C958" s="50"/>
      <c r="D958" s="51"/>
      <c r="E958" s="51"/>
      <c r="F958" s="31"/>
      <c r="G958" s="138"/>
      <c r="H958" s="51"/>
      <c r="I958" s="50"/>
      <c r="J958" s="50"/>
      <c r="K958" s="50"/>
      <c r="L958" s="50"/>
      <c r="M958" s="50"/>
      <c r="N958" s="51"/>
      <c r="O958" s="51"/>
    </row>
    <row r="959" spans="2:15" ht="15.75">
      <c r="B959" s="50"/>
      <c r="C959" s="50"/>
      <c r="D959" s="51"/>
      <c r="E959" s="51"/>
      <c r="F959" s="31"/>
      <c r="G959" s="138"/>
      <c r="H959" s="51"/>
      <c r="I959" s="50"/>
      <c r="J959" s="50"/>
      <c r="K959" s="50"/>
      <c r="L959" s="50"/>
      <c r="M959" s="50"/>
      <c r="N959" s="51"/>
      <c r="O959" s="51"/>
    </row>
    <row r="960" spans="2:15" ht="15.75">
      <c r="B960" s="50"/>
      <c r="C960" s="50"/>
      <c r="D960" s="51"/>
      <c r="E960" s="51"/>
      <c r="F960" s="31"/>
      <c r="G960" s="138"/>
      <c r="H960" s="51"/>
      <c r="I960" s="50"/>
      <c r="J960" s="50"/>
      <c r="K960" s="50"/>
      <c r="L960" s="50"/>
      <c r="M960" s="50"/>
      <c r="N960" s="51"/>
      <c r="O960" s="51"/>
    </row>
    <row r="961" spans="2:15" ht="15.75">
      <c r="B961" s="50"/>
      <c r="C961" s="50"/>
      <c r="D961" s="51"/>
      <c r="E961" s="51"/>
      <c r="F961" s="31"/>
      <c r="G961" s="138"/>
      <c r="H961" s="51"/>
      <c r="I961" s="50"/>
      <c r="J961" s="50"/>
      <c r="K961" s="50"/>
      <c r="L961" s="50"/>
      <c r="M961" s="50"/>
      <c r="N961" s="51"/>
      <c r="O961" s="51"/>
    </row>
    <row r="962" spans="2:15" ht="15.75">
      <c r="B962" s="50"/>
      <c r="C962" s="50"/>
      <c r="D962" s="51"/>
      <c r="E962" s="51"/>
      <c r="F962" s="31"/>
      <c r="G962" s="138"/>
      <c r="H962" s="51"/>
      <c r="I962" s="50"/>
      <c r="J962" s="50"/>
      <c r="K962" s="50"/>
      <c r="L962" s="50"/>
      <c r="M962" s="50"/>
      <c r="N962" s="51"/>
      <c r="O962" s="51"/>
    </row>
    <row r="963" spans="2:15" ht="15.75">
      <c r="B963" s="50"/>
      <c r="C963" s="50"/>
      <c r="D963" s="51"/>
      <c r="E963" s="51"/>
      <c r="F963" s="31"/>
      <c r="G963" s="138"/>
      <c r="H963" s="51"/>
      <c r="I963" s="50"/>
      <c r="J963" s="50"/>
      <c r="K963" s="50"/>
      <c r="L963" s="50"/>
      <c r="M963" s="50"/>
      <c r="N963" s="51"/>
      <c r="O963" s="51"/>
    </row>
    <row r="964" spans="2:15" ht="15.75">
      <c r="B964" s="50"/>
      <c r="C964" s="50"/>
      <c r="D964" s="51"/>
      <c r="E964" s="51"/>
      <c r="F964" s="31"/>
      <c r="G964" s="138"/>
      <c r="H964" s="51"/>
      <c r="I964" s="50"/>
      <c r="J964" s="50"/>
      <c r="K964" s="50"/>
      <c r="L964" s="50"/>
      <c r="M964" s="50"/>
      <c r="N964" s="51"/>
      <c r="O964" s="51"/>
    </row>
    <row r="965" spans="2:15" ht="15.75">
      <c r="B965" s="50"/>
      <c r="C965" s="50"/>
      <c r="D965" s="51"/>
      <c r="E965" s="51"/>
      <c r="F965" s="31"/>
      <c r="G965" s="138"/>
      <c r="H965" s="51"/>
      <c r="I965" s="50"/>
      <c r="J965" s="50"/>
      <c r="K965" s="50"/>
      <c r="L965" s="50"/>
      <c r="M965" s="50"/>
      <c r="N965" s="51"/>
      <c r="O965" s="51"/>
    </row>
    <row r="966" spans="2:15" ht="15.75">
      <c r="B966" s="50"/>
      <c r="C966" s="50"/>
      <c r="D966" s="51"/>
      <c r="E966" s="51"/>
      <c r="F966" s="31"/>
      <c r="G966" s="138"/>
      <c r="H966" s="51"/>
      <c r="I966" s="50"/>
      <c r="J966" s="50"/>
      <c r="K966" s="50"/>
      <c r="L966" s="50"/>
      <c r="M966" s="50"/>
      <c r="N966" s="51"/>
      <c r="O966" s="51"/>
    </row>
    <row r="967" spans="2:15" ht="15.75">
      <c r="B967" s="50"/>
      <c r="C967" s="50"/>
      <c r="D967" s="51"/>
      <c r="E967" s="51"/>
      <c r="F967" s="31"/>
      <c r="G967" s="138"/>
      <c r="H967" s="51"/>
      <c r="I967" s="50"/>
      <c r="J967" s="50"/>
      <c r="K967" s="50"/>
      <c r="L967" s="50"/>
      <c r="M967" s="50"/>
      <c r="N967" s="51"/>
      <c r="O967" s="51"/>
    </row>
    <row r="968" spans="2:15" ht="15.75">
      <c r="B968" s="50"/>
      <c r="C968" s="50"/>
      <c r="D968" s="51"/>
      <c r="E968" s="51"/>
      <c r="F968" s="31"/>
      <c r="G968" s="138"/>
      <c r="H968" s="51"/>
      <c r="I968" s="50"/>
      <c r="J968" s="50"/>
      <c r="K968" s="50"/>
      <c r="L968" s="50"/>
      <c r="M968" s="50"/>
      <c r="N968" s="51"/>
      <c r="O968" s="51"/>
    </row>
    <row r="969" spans="2:15" ht="15.75">
      <c r="B969" s="50"/>
      <c r="C969" s="50"/>
      <c r="D969" s="51"/>
      <c r="E969" s="51"/>
      <c r="F969" s="31"/>
      <c r="G969" s="138"/>
      <c r="H969" s="51"/>
      <c r="I969" s="50"/>
      <c r="J969" s="50"/>
      <c r="K969" s="50"/>
      <c r="L969" s="50"/>
      <c r="M969" s="50"/>
      <c r="N969" s="51"/>
      <c r="O969" s="51"/>
    </row>
    <row r="970" spans="2:15" ht="15.75">
      <c r="B970" s="50"/>
      <c r="C970" s="50"/>
      <c r="D970" s="51"/>
      <c r="E970" s="51"/>
      <c r="F970" s="31"/>
      <c r="G970" s="138"/>
      <c r="H970" s="51"/>
      <c r="I970" s="50"/>
      <c r="J970" s="50"/>
      <c r="K970" s="50"/>
      <c r="L970" s="50"/>
      <c r="M970" s="50"/>
      <c r="N970" s="51"/>
      <c r="O970" s="51"/>
    </row>
    <row r="971" spans="2:15" ht="15.75">
      <c r="B971" s="50"/>
      <c r="C971" s="50"/>
      <c r="D971" s="51"/>
      <c r="E971" s="51"/>
      <c r="F971" s="31"/>
      <c r="G971" s="138"/>
      <c r="H971" s="51"/>
      <c r="I971" s="50"/>
      <c r="J971" s="50"/>
      <c r="K971" s="50"/>
      <c r="L971" s="50"/>
      <c r="M971" s="50"/>
      <c r="N971" s="51"/>
      <c r="O971" s="51"/>
    </row>
    <row r="972" spans="2:15" ht="15.75">
      <c r="B972" s="50"/>
      <c r="C972" s="50"/>
      <c r="D972" s="51"/>
      <c r="E972" s="51"/>
      <c r="F972" s="31"/>
      <c r="G972" s="138"/>
      <c r="H972" s="51"/>
      <c r="I972" s="50"/>
      <c r="J972" s="50"/>
      <c r="K972" s="50"/>
      <c r="L972" s="50"/>
      <c r="M972" s="50"/>
      <c r="N972" s="51"/>
      <c r="O972" s="51"/>
    </row>
    <row r="973" spans="2:15" ht="15.75">
      <c r="B973" s="50"/>
      <c r="C973" s="50"/>
      <c r="D973" s="51"/>
      <c r="E973" s="51"/>
      <c r="F973" s="31"/>
      <c r="G973" s="138"/>
      <c r="H973" s="51"/>
      <c r="I973" s="50"/>
      <c r="J973" s="50"/>
      <c r="K973" s="50"/>
      <c r="L973" s="50"/>
      <c r="M973" s="50"/>
      <c r="N973" s="51"/>
      <c r="O973" s="51"/>
    </row>
    <row r="974" spans="2:15" ht="15.75">
      <c r="B974" s="50"/>
      <c r="C974" s="50"/>
      <c r="D974" s="51"/>
      <c r="E974" s="51"/>
      <c r="F974" s="31"/>
      <c r="G974" s="138"/>
      <c r="H974" s="51"/>
      <c r="I974" s="50"/>
      <c r="J974" s="50"/>
      <c r="K974" s="50"/>
      <c r="L974" s="50"/>
      <c r="M974" s="50"/>
      <c r="N974" s="51"/>
      <c r="O974" s="51"/>
    </row>
    <row r="975" spans="2:15" ht="15.75">
      <c r="B975" s="50"/>
      <c r="C975" s="50"/>
      <c r="D975" s="51"/>
      <c r="E975" s="51"/>
      <c r="F975" s="31"/>
      <c r="G975" s="138"/>
      <c r="H975" s="51"/>
      <c r="I975" s="50"/>
      <c r="J975" s="50"/>
      <c r="K975" s="50"/>
      <c r="L975" s="50"/>
      <c r="M975" s="50"/>
      <c r="N975" s="51"/>
      <c r="O975" s="51"/>
    </row>
    <row r="976" spans="2:15" ht="15.75">
      <c r="B976" s="50"/>
      <c r="C976" s="50"/>
      <c r="D976" s="51"/>
      <c r="E976" s="51"/>
      <c r="F976" s="31"/>
      <c r="G976" s="138"/>
      <c r="H976" s="51"/>
      <c r="I976" s="50"/>
      <c r="J976" s="50"/>
      <c r="K976" s="50"/>
      <c r="L976" s="50"/>
      <c r="M976" s="50"/>
      <c r="N976" s="51"/>
      <c r="O976" s="51"/>
    </row>
    <row r="977" spans="2:15" ht="15.75">
      <c r="B977" s="50"/>
      <c r="C977" s="50"/>
      <c r="D977" s="51"/>
      <c r="E977" s="51"/>
      <c r="F977" s="31"/>
      <c r="G977" s="138"/>
      <c r="H977" s="51"/>
      <c r="I977" s="50"/>
      <c r="J977" s="50"/>
      <c r="K977" s="50"/>
      <c r="L977" s="50"/>
      <c r="M977" s="50"/>
      <c r="N977" s="51"/>
      <c r="O977" s="51"/>
    </row>
    <row r="978" spans="2:15" ht="15.75">
      <c r="B978" s="50"/>
      <c r="C978" s="50"/>
      <c r="D978" s="51"/>
      <c r="E978" s="51"/>
      <c r="F978" s="31"/>
      <c r="G978" s="138"/>
      <c r="H978" s="51"/>
      <c r="I978" s="50"/>
      <c r="J978" s="50"/>
      <c r="K978" s="50"/>
      <c r="L978" s="50"/>
      <c r="M978" s="50"/>
      <c r="N978" s="51"/>
      <c r="O978" s="51"/>
    </row>
    <row r="979" spans="2:15" ht="15.75">
      <c r="B979" s="50"/>
      <c r="C979" s="50"/>
      <c r="D979" s="51"/>
      <c r="E979" s="51"/>
      <c r="F979" s="31"/>
      <c r="G979" s="138"/>
      <c r="H979" s="51"/>
      <c r="I979" s="50"/>
      <c r="J979" s="50"/>
      <c r="K979" s="50"/>
      <c r="L979" s="50"/>
      <c r="M979" s="50"/>
      <c r="N979" s="51"/>
      <c r="O979" s="51"/>
    </row>
    <row r="980" spans="2:15" ht="15.75">
      <c r="B980" s="50"/>
      <c r="C980" s="50"/>
      <c r="D980" s="51"/>
      <c r="E980" s="51"/>
      <c r="F980" s="31"/>
      <c r="G980" s="138"/>
      <c r="H980" s="51"/>
      <c r="I980" s="50"/>
      <c r="J980" s="50"/>
      <c r="K980" s="50"/>
      <c r="L980" s="50"/>
      <c r="M980" s="50"/>
      <c r="N980" s="51"/>
      <c r="O980" s="51"/>
    </row>
    <row r="981" spans="2:15" ht="15.75">
      <c r="B981" s="50"/>
      <c r="C981" s="50"/>
      <c r="D981" s="51"/>
      <c r="E981" s="51"/>
      <c r="F981" s="31"/>
      <c r="G981" s="138"/>
      <c r="H981" s="51"/>
      <c r="I981" s="50"/>
      <c r="J981" s="50"/>
      <c r="K981" s="50"/>
      <c r="L981" s="50"/>
      <c r="M981" s="50"/>
      <c r="N981" s="51"/>
      <c r="O981" s="51"/>
    </row>
    <row r="982" spans="2:15" ht="15.75">
      <c r="B982" s="50"/>
      <c r="C982" s="50"/>
      <c r="D982" s="51"/>
      <c r="E982" s="51"/>
      <c r="F982" s="31"/>
      <c r="G982" s="138"/>
      <c r="H982" s="51"/>
      <c r="I982" s="50"/>
      <c r="J982" s="50"/>
      <c r="K982" s="50"/>
      <c r="L982" s="50"/>
      <c r="M982" s="50"/>
      <c r="N982" s="51"/>
      <c r="O982" s="51"/>
    </row>
    <row r="983" spans="2:15" ht="15.75">
      <c r="B983" s="50"/>
      <c r="C983" s="50"/>
      <c r="D983" s="51"/>
      <c r="E983" s="51"/>
      <c r="F983" s="31"/>
      <c r="G983" s="138"/>
      <c r="H983" s="51"/>
      <c r="I983" s="50"/>
      <c r="J983" s="50"/>
      <c r="K983" s="50"/>
      <c r="L983" s="50"/>
      <c r="M983" s="50"/>
      <c r="N983" s="51"/>
      <c r="O983" s="51"/>
    </row>
    <row r="984" spans="2:15" ht="15.75">
      <c r="B984" s="50"/>
      <c r="C984" s="50"/>
      <c r="D984" s="51"/>
      <c r="E984" s="51"/>
      <c r="F984" s="31"/>
      <c r="G984" s="138"/>
      <c r="H984" s="51"/>
      <c r="I984" s="50"/>
      <c r="J984" s="50"/>
      <c r="K984" s="50"/>
      <c r="L984" s="50"/>
      <c r="M984" s="50"/>
      <c r="N984" s="51"/>
      <c r="O984" s="51"/>
    </row>
    <row r="985" spans="2:15" ht="15.75">
      <c r="B985" s="50"/>
      <c r="C985" s="50"/>
      <c r="D985" s="51"/>
      <c r="E985" s="51"/>
      <c r="F985" s="31"/>
      <c r="G985" s="138"/>
      <c r="H985" s="51"/>
      <c r="I985" s="50"/>
      <c r="J985" s="50"/>
      <c r="K985" s="50"/>
      <c r="L985" s="50"/>
      <c r="M985" s="50"/>
      <c r="N985" s="51"/>
      <c r="O985" s="51"/>
    </row>
    <row r="986" spans="2:15" ht="15.75">
      <c r="B986" s="50"/>
      <c r="C986" s="50"/>
      <c r="D986" s="51"/>
      <c r="E986" s="51"/>
      <c r="F986" s="31"/>
      <c r="G986" s="138"/>
      <c r="H986" s="51"/>
      <c r="I986" s="50"/>
      <c r="J986" s="50"/>
      <c r="K986" s="50"/>
      <c r="L986" s="50"/>
      <c r="M986" s="50"/>
      <c r="N986" s="51"/>
      <c r="O986" s="51"/>
    </row>
    <row r="987" spans="2:15" ht="15.75">
      <c r="B987" s="50"/>
      <c r="C987" s="50"/>
      <c r="D987" s="51"/>
      <c r="E987" s="51"/>
      <c r="F987" s="31"/>
      <c r="G987" s="138"/>
      <c r="H987" s="51"/>
      <c r="I987" s="50"/>
      <c r="J987" s="50"/>
      <c r="K987" s="50"/>
      <c r="L987" s="50"/>
      <c r="M987" s="50"/>
      <c r="N987" s="51"/>
      <c r="O987" s="51"/>
    </row>
    <row r="988" spans="2:15" ht="15.75">
      <c r="B988" s="50"/>
      <c r="C988" s="50"/>
      <c r="D988" s="51"/>
      <c r="E988" s="51"/>
      <c r="F988" s="31"/>
      <c r="G988" s="138"/>
      <c r="H988" s="51"/>
      <c r="I988" s="50"/>
      <c r="J988" s="50"/>
      <c r="K988" s="50"/>
      <c r="L988" s="50"/>
      <c r="M988" s="50"/>
      <c r="N988" s="51"/>
      <c r="O988" s="51"/>
    </row>
    <row r="989" spans="2:15" ht="15.75">
      <c r="B989" s="50"/>
      <c r="C989" s="50"/>
      <c r="D989" s="51"/>
      <c r="E989" s="51"/>
      <c r="F989" s="31"/>
      <c r="G989" s="138"/>
      <c r="H989" s="51"/>
      <c r="I989" s="50"/>
      <c r="J989" s="50"/>
      <c r="K989" s="50"/>
      <c r="L989" s="50"/>
      <c r="M989" s="50"/>
      <c r="N989" s="51"/>
      <c r="O989" s="51"/>
    </row>
    <row r="990" spans="2:15" ht="15.75">
      <c r="B990" s="50"/>
      <c r="C990" s="50"/>
      <c r="D990" s="51"/>
      <c r="E990" s="51"/>
      <c r="F990" s="31"/>
      <c r="G990" s="138"/>
      <c r="H990" s="51"/>
      <c r="I990" s="50"/>
      <c r="J990" s="50"/>
      <c r="K990" s="50"/>
      <c r="L990" s="50"/>
      <c r="M990" s="50"/>
      <c r="N990" s="51"/>
      <c r="O990" s="51"/>
    </row>
    <row r="991" spans="2:15" ht="15.75">
      <c r="B991" s="50"/>
      <c r="C991" s="50"/>
      <c r="D991" s="51"/>
      <c r="E991" s="51"/>
      <c r="F991" s="31"/>
      <c r="G991" s="138"/>
      <c r="H991" s="51"/>
      <c r="I991" s="50"/>
      <c r="J991" s="50"/>
      <c r="K991" s="50"/>
      <c r="L991" s="50"/>
      <c r="M991" s="50"/>
      <c r="N991" s="51"/>
      <c r="O991" s="51"/>
    </row>
    <row r="992" spans="2:15" ht="15.75">
      <c r="B992" s="50"/>
      <c r="C992" s="50"/>
      <c r="D992" s="51"/>
      <c r="E992" s="51"/>
      <c r="F992" s="31"/>
      <c r="G992" s="138"/>
      <c r="H992" s="51"/>
      <c r="I992" s="50"/>
      <c r="J992" s="50"/>
      <c r="K992" s="50"/>
      <c r="L992" s="50"/>
      <c r="M992" s="50"/>
      <c r="N992" s="51"/>
      <c r="O992" s="51"/>
    </row>
    <row r="993" spans="2:15" ht="15.75">
      <c r="B993" s="50"/>
      <c r="C993" s="50"/>
      <c r="D993" s="51"/>
      <c r="E993" s="51"/>
      <c r="F993" s="31"/>
      <c r="G993" s="138"/>
      <c r="H993" s="51"/>
      <c r="I993" s="50"/>
      <c r="J993" s="50"/>
      <c r="K993" s="50"/>
      <c r="L993" s="50"/>
      <c r="M993" s="50"/>
      <c r="N993" s="51"/>
      <c r="O993" s="51"/>
    </row>
    <row r="994" spans="2:15" ht="15.75">
      <c r="B994" s="50"/>
      <c r="C994" s="50"/>
      <c r="D994" s="51"/>
      <c r="E994" s="51"/>
      <c r="F994" s="31"/>
      <c r="G994" s="138"/>
      <c r="H994" s="51"/>
      <c r="I994" s="50"/>
      <c r="J994" s="50"/>
      <c r="K994" s="50"/>
      <c r="L994" s="50"/>
      <c r="M994" s="50"/>
      <c r="N994" s="51"/>
      <c r="O994" s="51"/>
    </row>
    <row r="995" spans="2:15" ht="15.75">
      <c r="B995" s="50"/>
      <c r="C995" s="50"/>
      <c r="D995" s="51"/>
      <c r="E995" s="51"/>
      <c r="F995" s="31"/>
      <c r="G995" s="138"/>
      <c r="H995" s="51"/>
      <c r="I995" s="50"/>
      <c r="J995" s="50"/>
      <c r="K995" s="50"/>
      <c r="L995" s="50"/>
      <c r="M995" s="50"/>
      <c r="N995" s="51"/>
      <c r="O995" s="51"/>
    </row>
    <row r="996" spans="2:15" ht="15.75">
      <c r="B996" s="50"/>
      <c r="C996" s="50"/>
      <c r="D996" s="51"/>
      <c r="E996" s="51"/>
      <c r="F996" s="31"/>
      <c r="G996" s="138"/>
      <c r="H996" s="51"/>
      <c r="I996" s="50"/>
      <c r="J996" s="50"/>
      <c r="K996" s="50"/>
      <c r="L996" s="50"/>
      <c r="M996" s="50"/>
      <c r="N996" s="51"/>
      <c r="O996" s="51"/>
    </row>
    <row r="997" spans="2:15" ht="15.75">
      <c r="B997" s="50"/>
      <c r="C997" s="50"/>
      <c r="D997" s="51"/>
      <c r="E997" s="51"/>
      <c r="F997" s="31"/>
      <c r="G997" s="138"/>
      <c r="H997" s="51"/>
      <c r="I997" s="50"/>
      <c r="J997" s="50"/>
      <c r="K997" s="50"/>
      <c r="L997" s="50"/>
      <c r="M997" s="50"/>
      <c r="N997" s="51"/>
      <c r="O997" s="51"/>
    </row>
    <row r="998" spans="2:15" ht="15.75">
      <c r="B998" s="50"/>
      <c r="C998" s="50"/>
      <c r="D998" s="51"/>
      <c r="E998" s="51"/>
      <c r="F998" s="31"/>
      <c r="G998" s="138"/>
      <c r="H998" s="51"/>
      <c r="I998" s="50"/>
      <c r="J998" s="50"/>
      <c r="K998" s="50"/>
      <c r="L998" s="50"/>
      <c r="M998" s="50"/>
      <c r="N998" s="51"/>
      <c r="O998" s="51"/>
    </row>
    <row r="999" spans="2:15" ht="15.75">
      <c r="B999" s="50"/>
      <c r="C999" s="50"/>
      <c r="D999" s="51"/>
      <c r="E999" s="51"/>
      <c r="F999" s="31"/>
      <c r="G999" s="138"/>
      <c r="H999" s="51"/>
      <c r="I999" s="50"/>
      <c r="J999" s="50"/>
      <c r="K999" s="50"/>
      <c r="L999" s="50"/>
      <c r="M999" s="50"/>
      <c r="N999" s="51"/>
      <c r="O999" s="51"/>
    </row>
    <row r="1000" spans="2:15" ht="15.75">
      <c r="B1000" s="50"/>
      <c r="C1000" s="50"/>
      <c r="D1000" s="51"/>
      <c r="E1000" s="51"/>
      <c r="F1000" s="31"/>
      <c r="G1000" s="138"/>
      <c r="H1000" s="51"/>
      <c r="I1000" s="50"/>
      <c r="J1000" s="50"/>
      <c r="K1000" s="50"/>
      <c r="L1000" s="50"/>
      <c r="M1000" s="50"/>
      <c r="N1000" s="51"/>
      <c r="O1000" s="51"/>
    </row>
    <row r="1001" spans="2:15" ht="15.75">
      <c r="B1001" s="50"/>
      <c r="C1001" s="50"/>
      <c r="D1001" s="51"/>
      <c r="E1001" s="51"/>
      <c r="F1001" s="31"/>
      <c r="G1001" s="138"/>
      <c r="H1001" s="51"/>
      <c r="I1001" s="50"/>
      <c r="J1001" s="50"/>
      <c r="K1001" s="50"/>
      <c r="L1001" s="50"/>
      <c r="M1001" s="50"/>
      <c r="N1001" s="51"/>
      <c r="O1001" s="51"/>
    </row>
    <row r="1002" spans="2:15" ht="15.75">
      <c r="B1002" s="50"/>
      <c r="C1002" s="50"/>
      <c r="D1002" s="51"/>
      <c r="E1002" s="51"/>
      <c r="F1002" s="31"/>
      <c r="G1002" s="138"/>
      <c r="H1002" s="51"/>
      <c r="I1002" s="50"/>
      <c r="J1002" s="50"/>
      <c r="K1002" s="50"/>
      <c r="L1002" s="50"/>
      <c r="M1002" s="50"/>
      <c r="N1002" s="51"/>
      <c r="O1002" s="51"/>
    </row>
    <row r="1003" spans="2:15" ht="15.75">
      <c r="B1003" s="50"/>
      <c r="C1003" s="50"/>
      <c r="D1003" s="51"/>
      <c r="E1003" s="51"/>
      <c r="F1003" s="31"/>
      <c r="G1003" s="138"/>
      <c r="H1003" s="51"/>
      <c r="I1003" s="50"/>
      <c r="J1003" s="50"/>
      <c r="K1003" s="50"/>
      <c r="L1003" s="50"/>
      <c r="M1003" s="50"/>
      <c r="N1003" s="51"/>
      <c r="O1003" s="51"/>
    </row>
    <row r="1004" spans="2:15" ht="15.75">
      <c r="B1004" s="50"/>
      <c r="C1004" s="50"/>
      <c r="D1004" s="51"/>
      <c r="E1004" s="51"/>
      <c r="F1004" s="31"/>
      <c r="G1004" s="138"/>
      <c r="H1004" s="51"/>
      <c r="I1004" s="50"/>
      <c r="J1004" s="50"/>
      <c r="K1004" s="50"/>
      <c r="L1004" s="50"/>
      <c r="M1004" s="50"/>
      <c r="N1004" s="51"/>
      <c r="O1004" s="51"/>
    </row>
    <row r="1005" spans="2:15" ht="15.75">
      <c r="B1005" s="50"/>
      <c r="C1005" s="50"/>
      <c r="D1005" s="51"/>
      <c r="E1005" s="51"/>
      <c r="F1005" s="31"/>
      <c r="G1005" s="138"/>
      <c r="H1005" s="51"/>
      <c r="I1005" s="50"/>
      <c r="J1005" s="50"/>
      <c r="K1005" s="50"/>
      <c r="L1005" s="50"/>
      <c r="M1005" s="50"/>
      <c r="N1005" s="51"/>
      <c r="O1005" s="51"/>
    </row>
    <row r="1006" spans="2:15" ht="15.75">
      <c r="B1006" s="50"/>
      <c r="C1006" s="50"/>
      <c r="D1006" s="51"/>
      <c r="E1006" s="51"/>
      <c r="F1006" s="31"/>
      <c r="G1006" s="138"/>
      <c r="H1006" s="51"/>
      <c r="I1006" s="50"/>
      <c r="J1006" s="50"/>
      <c r="K1006" s="50"/>
      <c r="L1006" s="50"/>
      <c r="M1006" s="50"/>
      <c r="N1006" s="51"/>
      <c r="O1006" s="51"/>
    </row>
    <row r="1007" spans="2:15" ht="15.75">
      <c r="B1007" s="50"/>
      <c r="C1007" s="50"/>
      <c r="D1007" s="51"/>
      <c r="E1007" s="51"/>
      <c r="F1007" s="31"/>
      <c r="G1007" s="138"/>
      <c r="H1007" s="51"/>
      <c r="I1007" s="50"/>
      <c r="J1007" s="50"/>
      <c r="K1007" s="50"/>
      <c r="L1007" s="50"/>
      <c r="M1007" s="50"/>
      <c r="N1007" s="51"/>
      <c r="O1007" s="51"/>
    </row>
    <row r="1008" spans="2:15" ht="15.75">
      <c r="B1008" s="50"/>
      <c r="C1008" s="50"/>
      <c r="D1008" s="51"/>
      <c r="E1008" s="51"/>
      <c r="F1008" s="31"/>
      <c r="G1008" s="138"/>
      <c r="H1008" s="51"/>
      <c r="I1008" s="50"/>
      <c r="J1008" s="50"/>
      <c r="K1008" s="50"/>
      <c r="L1008" s="50"/>
      <c r="M1008" s="50"/>
      <c r="N1008" s="51"/>
      <c r="O1008" s="51"/>
    </row>
    <row r="1009" spans="2:15" ht="15.75">
      <c r="B1009" s="50"/>
      <c r="C1009" s="50"/>
      <c r="D1009" s="51"/>
      <c r="E1009" s="51"/>
      <c r="F1009" s="31"/>
      <c r="G1009" s="138"/>
      <c r="H1009" s="51"/>
      <c r="I1009" s="50"/>
      <c r="J1009" s="50"/>
      <c r="K1009" s="50"/>
      <c r="L1009" s="50"/>
      <c r="M1009" s="50"/>
      <c r="N1009" s="51"/>
      <c r="O1009" s="51"/>
    </row>
    <row r="1010" spans="2:15" ht="15.75">
      <c r="B1010" s="50"/>
      <c r="C1010" s="50"/>
      <c r="D1010" s="51"/>
      <c r="E1010" s="51"/>
      <c r="F1010" s="31"/>
      <c r="G1010" s="138"/>
      <c r="H1010" s="51"/>
      <c r="I1010" s="50"/>
      <c r="J1010" s="50"/>
      <c r="K1010" s="50"/>
      <c r="L1010" s="50"/>
      <c r="M1010" s="50"/>
      <c r="N1010" s="51"/>
      <c r="O1010" s="51"/>
    </row>
    <row r="1011" spans="2:15" ht="15.75">
      <c r="B1011" s="50"/>
      <c r="C1011" s="50"/>
      <c r="D1011" s="51"/>
      <c r="E1011" s="51"/>
      <c r="F1011" s="31"/>
      <c r="G1011" s="138"/>
      <c r="H1011" s="51"/>
      <c r="I1011" s="50"/>
      <c r="J1011" s="50"/>
      <c r="K1011" s="50"/>
      <c r="L1011" s="50"/>
      <c r="M1011" s="50"/>
      <c r="N1011" s="51"/>
      <c r="O1011" s="51"/>
    </row>
    <row r="1012" spans="2:15" ht="15.75">
      <c r="B1012" s="50"/>
      <c r="C1012" s="50"/>
      <c r="D1012" s="51"/>
      <c r="E1012" s="51"/>
      <c r="F1012" s="31"/>
      <c r="G1012" s="138"/>
      <c r="H1012" s="51"/>
      <c r="I1012" s="50"/>
      <c r="J1012" s="50"/>
      <c r="K1012" s="50"/>
      <c r="L1012" s="50"/>
      <c r="M1012" s="50"/>
      <c r="N1012" s="51"/>
      <c r="O1012" s="51"/>
    </row>
    <row r="1013" spans="2:15" ht="15.75">
      <c r="B1013" s="50"/>
      <c r="C1013" s="50"/>
      <c r="D1013" s="51"/>
      <c r="E1013" s="51"/>
      <c r="F1013" s="31"/>
      <c r="G1013" s="138"/>
      <c r="H1013" s="51"/>
      <c r="I1013" s="50"/>
      <c r="J1013" s="50"/>
      <c r="K1013" s="50"/>
      <c r="L1013" s="50"/>
      <c r="M1013" s="50"/>
      <c r="N1013" s="51"/>
      <c r="O1013" s="51"/>
    </row>
    <row r="1014" spans="2:15" ht="15.75">
      <c r="B1014" s="50"/>
      <c r="C1014" s="50"/>
      <c r="D1014" s="51"/>
      <c r="E1014" s="51"/>
      <c r="F1014" s="31"/>
      <c r="G1014" s="138"/>
      <c r="H1014" s="51"/>
      <c r="I1014" s="50"/>
      <c r="J1014" s="50"/>
      <c r="K1014" s="50"/>
      <c r="L1014" s="50"/>
      <c r="M1014" s="50"/>
      <c r="N1014" s="51"/>
      <c r="O1014" s="51"/>
    </row>
    <row r="1015" spans="2:15" ht="15.75">
      <c r="B1015" s="50"/>
      <c r="C1015" s="50"/>
      <c r="D1015" s="51"/>
      <c r="E1015" s="51"/>
      <c r="F1015" s="31"/>
      <c r="G1015" s="138"/>
      <c r="H1015" s="51"/>
      <c r="I1015" s="50"/>
      <c r="J1015" s="50"/>
      <c r="K1015" s="50"/>
      <c r="L1015" s="50"/>
      <c r="M1015" s="50"/>
      <c r="N1015" s="51"/>
      <c r="O1015" s="51"/>
    </row>
    <row r="1016" spans="2:15" ht="15.75">
      <c r="B1016" s="50"/>
      <c r="C1016" s="50"/>
      <c r="D1016" s="51"/>
      <c r="E1016" s="51"/>
      <c r="F1016" s="31"/>
      <c r="G1016" s="138"/>
      <c r="H1016" s="51"/>
      <c r="I1016" s="50"/>
      <c r="J1016" s="50"/>
      <c r="K1016" s="50"/>
      <c r="L1016" s="50"/>
      <c r="M1016" s="50"/>
      <c r="N1016" s="51"/>
      <c r="O1016" s="51"/>
    </row>
    <row r="1017" spans="2:15" ht="15.75">
      <c r="B1017" s="50"/>
      <c r="C1017" s="50"/>
      <c r="D1017" s="51"/>
      <c r="E1017" s="51"/>
      <c r="F1017" s="31"/>
      <c r="G1017" s="138"/>
      <c r="H1017" s="51"/>
      <c r="I1017" s="50"/>
      <c r="J1017" s="50"/>
      <c r="K1017" s="50"/>
      <c r="L1017" s="50"/>
      <c r="M1017" s="50"/>
      <c r="N1017" s="51"/>
      <c r="O1017" s="51"/>
    </row>
    <row r="1018" spans="2:15" ht="15.75">
      <c r="B1018" s="50"/>
      <c r="C1018" s="50"/>
      <c r="D1018" s="51"/>
      <c r="E1018" s="51"/>
      <c r="F1018" s="31"/>
      <c r="G1018" s="138"/>
      <c r="H1018" s="51"/>
      <c r="I1018" s="50"/>
      <c r="J1018" s="50"/>
      <c r="K1018" s="50"/>
      <c r="L1018" s="50"/>
      <c r="M1018" s="50"/>
      <c r="N1018" s="51"/>
      <c r="O1018" s="51"/>
    </row>
    <row r="1019" spans="2:15" ht="15.75">
      <c r="B1019" s="50"/>
      <c r="C1019" s="50"/>
      <c r="D1019" s="51"/>
      <c r="E1019" s="51"/>
      <c r="F1019" s="31"/>
      <c r="G1019" s="138"/>
      <c r="H1019" s="51"/>
      <c r="I1019" s="50"/>
      <c r="J1019" s="50"/>
      <c r="K1019" s="50"/>
      <c r="L1019" s="50"/>
      <c r="M1019" s="50"/>
      <c r="N1019" s="51"/>
      <c r="O1019" s="51"/>
    </row>
    <row r="1020" spans="2:15" ht="15.75">
      <c r="B1020" s="50"/>
      <c r="C1020" s="50"/>
      <c r="D1020" s="51"/>
      <c r="E1020" s="51"/>
      <c r="F1020" s="31"/>
      <c r="G1020" s="138"/>
      <c r="H1020" s="51"/>
      <c r="I1020" s="50"/>
      <c r="J1020" s="50"/>
      <c r="K1020" s="50"/>
      <c r="L1020" s="50"/>
      <c r="M1020" s="50"/>
      <c r="N1020" s="51"/>
      <c r="O1020" s="51"/>
    </row>
    <row r="1021" spans="2:15" ht="15.75">
      <c r="B1021" s="50"/>
      <c r="C1021" s="50"/>
      <c r="D1021" s="51"/>
      <c r="E1021" s="51"/>
      <c r="F1021" s="31"/>
      <c r="G1021" s="138"/>
      <c r="H1021" s="51"/>
      <c r="I1021" s="50"/>
      <c r="J1021" s="50"/>
      <c r="K1021" s="50"/>
      <c r="L1021" s="50"/>
      <c r="M1021" s="50"/>
      <c r="N1021" s="51"/>
      <c r="O1021" s="51"/>
    </row>
    <row r="1022" spans="2:15" ht="15.75">
      <c r="B1022" s="50"/>
      <c r="C1022" s="50"/>
      <c r="D1022" s="51"/>
      <c r="E1022" s="51"/>
      <c r="F1022" s="31"/>
      <c r="G1022" s="138"/>
      <c r="H1022" s="51"/>
      <c r="I1022" s="50"/>
      <c r="J1022" s="50"/>
      <c r="K1022" s="50"/>
      <c r="L1022" s="50"/>
      <c r="M1022" s="50"/>
      <c r="N1022" s="51"/>
      <c r="O1022" s="51"/>
    </row>
    <row r="1023" spans="2:15" ht="15.75">
      <c r="B1023" s="50"/>
      <c r="C1023" s="50"/>
      <c r="D1023" s="51"/>
      <c r="E1023" s="51"/>
      <c r="F1023" s="31"/>
      <c r="G1023" s="138"/>
      <c r="H1023" s="51"/>
      <c r="I1023" s="50"/>
      <c r="J1023" s="50"/>
      <c r="K1023" s="50"/>
      <c r="L1023" s="50"/>
      <c r="M1023" s="50"/>
      <c r="N1023" s="51"/>
      <c r="O1023" s="51"/>
    </row>
    <row r="1024" spans="2:15" ht="15.75">
      <c r="B1024" s="50"/>
      <c r="C1024" s="50"/>
      <c r="D1024" s="51"/>
      <c r="E1024" s="51"/>
      <c r="F1024" s="31"/>
      <c r="G1024" s="138"/>
      <c r="H1024" s="51"/>
      <c r="I1024" s="50"/>
      <c r="J1024" s="50"/>
      <c r="K1024" s="50"/>
      <c r="L1024" s="50"/>
      <c r="M1024" s="50"/>
      <c r="N1024" s="51"/>
      <c r="O1024" s="51"/>
    </row>
    <row r="1025" spans="2:15" ht="15.75">
      <c r="B1025" s="50"/>
      <c r="C1025" s="50"/>
      <c r="D1025" s="51"/>
      <c r="E1025" s="51"/>
      <c r="F1025" s="31"/>
      <c r="G1025" s="138"/>
      <c r="H1025" s="51"/>
      <c r="I1025" s="50"/>
      <c r="J1025" s="50"/>
      <c r="K1025" s="50"/>
      <c r="L1025" s="50"/>
      <c r="M1025" s="50"/>
      <c r="N1025" s="51"/>
      <c r="O1025" s="51"/>
    </row>
  </sheetData>
  <mergeCells count="31">
    <mergeCell ref="G165:G166"/>
    <mergeCell ref="G167:G172"/>
    <mergeCell ref="G178:G181"/>
    <mergeCell ref="G185:G186"/>
    <mergeCell ref="G188:G190"/>
    <mergeCell ref="G200:G201"/>
    <mergeCell ref="G139:G146"/>
    <mergeCell ref="G147:G151"/>
    <mergeCell ref="G152:G153"/>
    <mergeCell ref="G154:G158"/>
    <mergeCell ref="G160:G161"/>
    <mergeCell ref="E162:E164"/>
    <mergeCell ref="G162:G164"/>
    <mergeCell ref="E94:E118"/>
    <mergeCell ref="G94:G118"/>
    <mergeCell ref="G119:G124"/>
    <mergeCell ref="G125:G133"/>
    <mergeCell ref="E134:E138"/>
    <mergeCell ref="G134:G138"/>
    <mergeCell ref="E52:E81"/>
    <mergeCell ref="G52:G81"/>
    <mergeCell ref="H52:H81"/>
    <mergeCell ref="G82:G83"/>
    <mergeCell ref="G84:G85"/>
    <mergeCell ref="G86:G93"/>
    <mergeCell ref="G5:G6"/>
    <mergeCell ref="G8:G17"/>
    <mergeCell ref="G19:G22"/>
    <mergeCell ref="G23:G24"/>
    <mergeCell ref="G28:G29"/>
    <mergeCell ref="G34:G51"/>
  </mergeCells>
  <phoneticPr fontId="2" type="noConversion"/>
  <conditionalFormatting sqref="D1:D1048576">
    <cfRule type="duplicateValues" dxfId="34" priority="1"/>
  </conditionalFormatting>
  <dataValidations count="1">
    <dataValidation type="list" allowBlank="1" showInputMessage="1" showErrorMessage="1" sqref="M3 N2 N4:N1025">
      <formula1>$S$4:$S$7</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B1:S203"/>
  <sheetViews>
    <sheetView topLeftCell="G1" workbookViewId="0">
      <selection activeCell="P4" sqref="P4"/>
    </sheetView>
  </sheetViews>
  <sheetFormatPr defaultColWidth="9" defaultRowHeight="15.75"/>
  <cols>
    <col min="1" max="1" width="3" customWidth="1"/>
    <col min="2" max="2" width="9" style="90"/>
    <col min="3" max="3" width="6.75" style="90" customWidth="1"/>
    <col min="4" max="4" width="27.375" style="90" customWidth="1"/>
    <col min="5" max="5" width="29.25" style="141" customWidth="1"/>
    <col min="6" max="6" width="20.75" style="142" customWidth="1"/>
    <col min="7" max="7" width="13.75" style="90" customWidth="1"/>
    <col min="8" max="8" width="11.5" style="143" customWidth="1"/>
    <col min="9" max="9" width="12.875" style="90" customWidth="1"/>
    <col min="10" max="10" width="10.875" style="90" customWidth="1"/>
    <col min="11" max="11" width="7.375" style="90" customWidth="1"/>
    <col min="12" max="12" width="10.375" style="90" customWidth="1"/>
    <col min="13" max="13" width="8.25" style="90" customWidth="1"/>
    <col min="14" max="14" width="15" style="90" customWidth="1"/>
    <col min="15" max="15" width="21.75" customWidth="1"/>
  </cols>
  <sheetData>
    <row r="1" spans="2:19">
      <c r="I1" s="90">
        <v>3186765</v>
      </c>
      <c r="J1" s="90">
        <v>3398693</v>
      </c>
    </row>
    <row r="2" spans="2:19" s="10" customFormat="1" ht="20.25" customHeight="1">
      <c r="B2" s="83" t="s">
        <v>11354</v>
      </c>
      <c r="C2" s="84"/>
      <c r="D2" s="3"/>
      <c r="E2" s="141"/>
      <c r="F2" s="144"/>
      <c r="G2" s="6"/>
      <c r="H2" s="7"/>
      <c r="I2" s="7"/>
      <c r="J2" s="7"/>
      <c r="K2" s="7"/>
      <c r="L2" s="7"/>
      <c r="M2" s="7"/>
      <c r="N2" s="6"/>
      <c r="O2" s="6"/>
      <c r="P2" s="43"/>
      <c r="Q2" s="9"/>
      <c r="S2" s="60"/>
    </row>
    <row r="3" spans="2:19" s="149" customFormat="1" ht="28.5">
      <c r="B3" s="145" t="s">
        <v>1</v>
      </c>
      <c r="C3" s="146" t="s">
        <v>2</v>
      </c>
      <c r="D3" s="146" t="s">
        <v>3</v>
      </c>
      <c r="E3" s="147" t="s">
        <v>4</v>
      </c>
      <c r="F3" s="147" t="s">
        <v>5</v>
      </c>
      <c r="G3" s="147" t="s">
        <v>6</v>
      </c>
      <c r="H3" s="145" t="s">
        <v>7</v>
      </c>
      <c r="I3" s="145" t="s">
        <v>8</v>
      </c>
      <c r="J3" s="145" t="s">
        <v>9</v>
      </c>
      <c r="K3" s="148" t="s">
        <v>10</v>
      </c>
      <c r="L3" s="145" t="s">
        <v>11</v>
      </c>
      <c r="M3" s="145" t="s">
        <v>12</v>
      </c>
      <c r="N3" s="147" t="s">
        <v>13</v>
      </c>
      <c r="O3" s="147" t="s">
        <v>14</v>
      </c>
      <c r="P3" s="49" t="s">
        <v>53259</v>
      </c>
      <c r="Q3" s="49"/>
      <c r="S3" s="150"/>
    </row>
    <row r="4" spans="2:19" s="149" customFormat="1" ht="14.25">
      <c r="B4" s="50">
        <v>1</v>
      </c>
      <c r="C4" s="50"/>
      <c r="D4" s="51" t="s">
        <v>11355</v>
      </c>
      <c r="E4" s="151" t="s">
        <v>11356</v>
      </c>
      <c r="F4" s="92" t="s">
        <v>11357</v>
      </c>
      <c r="G4" s="51" t="s">
        <v>11358</v>
      </c>
      <c r="H4" s="50">
        <v>2013</v>
      </c>
      <c r="I4" s="50">
        <v>1417</v>
      </c>
      <c r="J4" s="50">
        <f>I4/300</f>
        <v>4.7233333333333336</v>
      </c>
      <c r="K4" s="50">
        <v>0</v>
      </c>
      <c r="L4" s="50">
        <v>9000</v>
      </c>
      <c r="M4" s="50">
        <v>76</v>
      </c>
      <c r="N4" s="51" t="s">
        <v>20</v>
      </c>
      <c r="O4" s="51"/>
      <c r="P4" s="49" t="s">
        <v>53289</v>
      </c>
      <c r="Q4" s="49"/>
      <c r="S4" s="150"/>
    </row>
    <row r="5" spans="2:19" s="149" customFormat="1" ht="14.25">
      <c r="B5" s="50">
        <v>2</v>
      </c>
      <c r="C5" s="50"/>
      <c r="D5" s="51" t="s">
        <v>11359</v>
      </c>
      <c r="E5" s="151" t="s">
        <v>11360</v>
      </c>
      <c r="F5" s="92" t="s">
        <v>11361</v>
      </c>
      <c r="G5" s="51" t="s">
        <v>11362</v>
      </c>
      <c r="H5" s="50">
        <v>2016</v>
      </c>
      <c r="I5" s="50">
        <v>1312</v>
      </c>
      <c r="J5" s="50">
        <f>I5/300</f>
        <v>4.3733333333333331</v>
      </c>
      <c r="K5" s="50">
        <v>0</v>
      </c>
      <c r="L5" s="50">
        <v>11000</v>
      </c>
      <c r="M5" s="50">
        <v>97</v>
      </c>
      <c r="N5" s="51" t="s">
        <v>20</v>
      </c>
      <c r="O5" s="51"/>
      <c r="P5" s="49" t="s">
        <v>53289</v>
      </c>
      <c r="Q5" s="49"/>
      <c r="S5" s="150"/>
    </row>
    <row r="6" spans="2:19" s="149" customFormat="1" ht="14.25">
      <c r="B6" s="50">
        <v>3</v>
      </c>
      <c r="C6" s="50"/>
      <c r="D6" s="51" t="s">
        <v>11363</v>
      </c>
      <c r="E6" s="151" t="s">
        <v>11364</v>
      </c>
      <c r="F6" s="92" t="s">
        <v>11365</v>
      </c>
      <c r="G6" s="51" t="s">
        <v>11366</v>
      </c>
      <c r="H6" s="50">
        <v>2018</v>
      </c>
      <c r="I6" s="50">
        <v>1200</v>
      </c>
      <c r="J6" s="50">
        <f>I6/300</f>
        <v>4</v>
      </c>
      <c r="K6" s="50">
        <v>0</v>
      </c>
      <c r="L6" s="50">
        <v>11000</v>
      </c>
      <c r="M6" s="50">
        <v>128</v>
      </c>
      <c r="N6" s="51" t="s">
        <v>20</v>
      </c>
      <c r="O6" s="51"/>
      <c r="P6" s="49" t="s">
        <v>53289</v>
      </c>
      <c r="Q6" s="49"/>
      <c r="S6" s="150"/>
    </row>
    <row r="7" spans="2:19" s="149" customFormat="1" ht="14.25">
      <c r="B7" s="50">
        <v>4</v>
      </c>
      <c r="C7" s="50"/>
      <c r="D7" s="51" t="s">
        <v>11367</v>
      </c>
      <c r="E7" s="151" t="s">
        <v>11368</v>
      </c>
      <c r="F7" s="92" t="s">
        <v>11361</v>
      </c>
      <c r="G7" s="51" t="s">
        <v>11366</v>
      </c>
      <c r="H7" s="50">
        <v>2017</v>
      </c>
      <c r="I7" s="50">
        <v>1232</v>
      </c>
      <c r="J7" s="50">
        <v>5</v>
      </c>
      <c r="K7" s="50">
        <v>0</v>
      </c>
      <c r="L7" s="50">
        <v>11000</v>
      </c>
      <c r="M7" s="50">
        <v>124</v>
      </c>
      <c r="N7" s="51" t="s">
        <v>20</v>
      </c>
      <c r="O7" s="51"/>
      <c r="P7" s="49" t="s">
        <v>53289</v>
      </c>
      <c r="Q7" s="49"/>
      <c r="S7" s="150"/>
    </row>
    <row r="8" spans="2:19" s="149" customFormat="1" ht="14.25">
      <c r="B8" s="50">
        <v>5</v>
      </c>
      <c r="C8" s="50"/>
      <c r="D8" s="51" t="s">
        <v>7480</v>
      </c>
      <c r="E8" s="151" t="s">
        <v>11369</v>
      </c>
      <c r="F8" s="92" t="s">
        <v>11370</v>
      </c>
      <c r="G8" s="51" t="s">
        <v>10392</v>
      </c>
      <c r="H8" s="50">
        <v>2013</v>
      </c>
      <c r="I8" s="50">
        <v>2852</v>
      </c>
      <c r="J8" s="50">
        <f t="shared" ref="J8:J21" si="0">I8/300</f>
        <v>9.5066666666666659</v>
      </c>
      <c r="K8" s="50">
        <v>0</v>
      </c>
      <c r="L8" s="50">
        <v>10000</v>
      </c>
      <c r="M8" s="50">
        <v>88</v>
      </c>
      <c r="N8" s="51" t="s">
        <v>20</v>
      </c>
      <c r="O8" s="51"/>
      <c r="P8" s="49" t="s">
        <v>53289</v>
      </c>
      <c r="Q8" s="49"/>
      <c r="S8" s="150"/>
    </row>
    <row r="9" spans="2:19" s="149" customFormat="1" ht="14.25">
      <c r="B9" s="50">
        <v>6</v>
      </c>
      <c r="C9" s="50"/>
      <c r="D9" s="51" t="s">
        <v>11371</v>
      </c>
      <c r="E9" s="151" t="s">
        <v>11372</v>
      </c>
      <c r="F9" s="92" t="s">
        <v>11373</v>
      </c>
      <c r="G9" s="51" t="s">
        <v>10392</v>
      </c>
      <c r="H9" s="50">
        <v>2012</v>
      </c>
      <c r="I9" s="50">
        <v>1378</v>
      </c>
      <c r="J9" s="50">
        <f t="shared" si="0"/>
        <v>4.5933333333333337</v>
      </c>
      <c r="K9" s="50">
        <v>0</v>
      </c>
      <c r="L9" s="50">
        <v>17000</v>
      </c>
      <c r="M9" s="50">
        <v>143</v>
      </c>
      <c r="N9" s="51" t="s">
        <v>20</v>
      </c>
      <c r="O9" s="51"/>
      <c r="P9" s="49" t="s">
        <v>53289</v>
      </c>
      <c r="Q9" s="49"/>
      <c r="S9" s="150"/>
    </row>
    <row r="10" spans="2:19" s="149" customFormat="1" ht="14.25">
      <c r="B10" s="50">
        <v>7</v>
      </c>
      <c r="C10" s="50"/>
      <c r="D10" s="51" t="s">
        <v>11374</v>
      </c>
      <c r="E10" s="151" t="s">
        <v>11375</v>
      </c>
      <c r="F10" s="92" t="s">
        <v>11376</v>
      </c>
      <c r="G10" s="51" t="s">
        <v>10392</v>
      </c>
      <c r="H10" s="50">
        <v>2018</v>
      </c>
      <c r="I10" s="50">
        <v>1575</v>
      </c>
      <c r="J10" s="50">
        <f t="shared" si="0"/>
        <v>5.25</v>
      </c>
      <c r="K10" s="50">
        <v>0</v>
      </c>
      <c r="L10" s="50">
        <v>14000</v>
      </c>
      <c r="M10" s="50">
        <v>108</v>
      </c>
      <c r="N10" s="51" t="s">
        <v>20</v>
      </c>
      <c r="O10" s="51"/>
      <c r="P10" s="49" t="s">
        <v>53289</v>
      </c>
      <c r="Q10" s="49"/>
      <c r="S10" s="150"/>
    </row>
    <row r="11" spans="2:19" s="149" customFormat="1" ht="14.25">
      <c r="B11" s="50">
        <v>8</v>
      </c>
      <c r="C11" s="50"/>
      <c r="D11" s="51" t="s">
        <v>11377</v>
      </c>
      <c r="E11" s="151" t="s">
        <v>11378</v>
      </c>
      <c r="F11" s="92" t="s">
        <v>11379</v>
      </c>
      <c r="G11" s="51" t="s">
        <v>10392</v>
      </c>
      <c r="H11" s="50">
        <v>2005</v>
      </c>
      <c r="I11" s="50">
        <v>978</v>
      </c>
      <c r="J11" s="50">
        <f t="shared" si="0"/>
        <v>3.26</v>
      </c>
      <c r="K11" s="50">
        <v>0</v>
      </c>
      <c r="L11" s="50">
        <v>17000</v>
      </c>
      <c r="M11" s="50">
        <v>139</v>
      </c>
      <c r="N11" s="51" t="s">
        <v>20</v>
      </c>
      <c r="O11" s="51"/>
      <c r="P11" s="49" t="s">
        <v>53289</v>
      </c>
      <c r="Q11" s="49"/>
      <c r="S11" s="150"/>
    </row>
    <row r="12" spans="2:19" s="149" customFormat="1" ht="14.25">
      <c r="B12" s="50">
        <v>9</v>
      </c>
      <c r="C12" s="50"/>
      <c r="D12" s="51" t="s">
        <v>11380</v>
      </c>
      <c r="E12" s="151" t="s">
        <v>11381</v>
      </c>
      <c r="F12" s="92" t="s">
        <v>11382</v>
      </c>
      <c r="G12" s="51" t="s">
        <v>10392</v>
      </c>
      <c r="H12" s="50">
        <v>2009</v>
      </c>
      <c r="I12" s="50">
        <v>1417</v>
      </c>
      <c r="J12" s="50">
        <f t="shared" si="0"/>
        <v>4.7233333333333336</v>
      </c>
      <c r="K12" s="50">
        <v>0</v>
      </c>
      <c r="L12" s="50">
        <v>15000</v>
      </c>
      <c r="M12" s="50">
        <v>138</v>
      </c>
      <c r="N12" s="51" t="s">
        <v>20</v>
      </c>
      <c r="O12" s="51"/>
      <c r="P12" s="49" t="s">
        <v>53289</v>
      </c>
      <c r="Q12" s="49"/>
      <c r="S12" s="150"/>
    </row>
    <row r="13" spans="2:19" s="149" customFormat="1" ht="14.25">
      <c r="B13" s="50">
        <v>10</v>
      </c>
      <c r="C13" s="50"/>
      <c r="D13" s="51" t="s">
        <v>11383</v>
      </c>
      <c r="E13" s="151" t="s">
        <v>11384</v>
      </c>
      <c r="F13" s="92" t="s">
        <v>11385</v>
      </c>
      <c r="G13" s="51" t="s">
        <v>10392</v>
      </c>
      <c r="H13" s="50">
        <v>2014</v>
      </c>
      <c r="I13" s="50">
        <v>459</v>
      </c>
      <c r="J13" s="50">
        <f t="shared" si="0"/>
        <v>1.53</v>
      </c>
      <c r="K13" s="50">
        <v>0</v>
      </c>
      <c r="L13" s="50">
        <v>12000</v>
      </c>
      <c r="M13" s="50">
        <v>137</v>
      </c>
      <c r="N13" s="51" t="s">
        <v>20</v>
      </c>
      <c r="O13" s="51"/>
      <c r="P13" s="49" t="s">
        <v>53289</v>
      </c>
      <c r="Q13" s="49"/>
      <c r="S13" s="150"/>
    </row>
    <row r="14" spans="2:19" s="149" customFormat="1" ht="14.25">
      <c r="B14" s="50">
        <v>11</v>
      </c>
      <c r="C14" s="50"/>
      <c r="D14" s="51" t="s">
        <v>11386</v>
      </c>
      <c r="E14" s="151" t="s">
        <v>11387</v>
      </c>
      <c r="F14" s="92" t="s">
        <v>11388</v>
      </c>
      <c r="G14" s="51" t="s">
        <v>10392</v>
      </c>
      <c r="H14" s="50">
        <v>2010</v>
      </c>
      <c r="I14" s="50">
        <v>2021</v>
      </c>
      <c r="J14" s="50">
        <f t="shared" si="0"/>
        <v>6.7366666666666664</v>
      </c>
      <c r="K14" s="50">
        <v>0</v>
      </c>
      <c r="L14" s="50">
        <v>9000</v>
      </c>
      <c r="M14" s="50">
        <v>90</v>
      </c>
      <c r="N14" s="51" t="s">
        <v>20</v>
      </c>
      <c r="O14" s="51"/>
      <c r="P14" s="49" t="s">
        <v>53289</v>
      </c>
      <c r="Q14" s="49"/>
      <c r="S14" s="150"/>
    </row>
    <row r="15" spans="2:19" s="149" customFormat="1" ht="14.25">
      <c r="B15" s="50">
        <v>12</v>
      </c>
      <c r="C15" s="50"/>
      <c r="D15" s="51" t="s">
        <v>8064</v>
      </c>
      <c r="E15" s="151" t="s">
        <v>11389</v>
      </c>
      <c r="F15" s="92" t="s">
        <v>11390</v>
      </c>
      <c r="G15" s="51" t="s">
        <v>10392</v>
      </c>
      <c r="H15" s="50">
        <v>2017</v>
      </c>
      <c r="I15" s="50">
        <v>2016</v>
      </c>
      <c r="J15" s="50">
        <f t="shared" si="0"/>
        <v>6.72</v>
      </c>
      <c r="K15" s="50">
        <v>0</v>
      </c>
      <c r="L15" s="50">
        <v>10000</v>
      </c>
      <c r="M15" s="50">
        <v>88</v>
      </c>
      <c r="N15" s="51" t="s">
        <v>20</v>
      </c>
      <c r="O15" s="51"/>
      <c r="P15" s="49" t="s">
        <v>53289</v>
      </c>
      <c r="Q15" s="49"/>
      <c r="S15" s="150"/>
    </row>
    <row r="16" spans="2:19" s="149" customFormat="1" ht="14.25">
      <c r="B16" s="50">
        <v>13</v>
      </c>
      <c r="C16" s="50"/>
      <c r="D16" s="51" t="s">
        <v>11391</v>
      </c>
      <c r="E16" s="151" t="s">
        <v>11392</v>
      </c>
      <c r="F16" s="92" t="s">
        <v>11393</v>
      </c>
      <c r="G16" s="51" t="s">
        <v>10392</v>
      </c>
      <c r="H16" s="50">
        <v>2015</v>
      </c>
      <c r="I16" s="50">
        <v>2554</v>
      </c>
      <c r="J16" s="50">
        <f t="shared" si="0"/>
        <v>8.5133333333333336</v>
      </c>
      <c r="K16" s="50">
        <v>0</v>
      </c>
      <c r="L16" s="50">
        <v>11000</v>
      </c>
      <c r="M16" s="50">
        <v>104</v>
      </c>
      <c r="N16" s="51" t="s">
        <v>20</v>
      </c>
      <c r="O16" s="51"/>
      <c r="P16" s="49" t="s">
        <v>53289</v>
      </c>
      <c r="Q16" s="49"/>
      <c r="S16" s="150"/>
    </row>
    <row r="17" spans="2:19" s="149" customFormat="1" ht="14.25">
      <c r="B17" s="50">
        <v>14</v>
      </c>
      <c r="C17" s="50"/>
      <c r="D17" s="51" t="s">
        <v>11394</v>
      </c>
      <c r="E17" s="151" t="s">
        <v>11395</v>
      </c>
      <c r="F17" s="92" t="s">
        <v>11396</v>
      </c>
      <c r="G17" s="51" t="s">
        <v>11397</v>
      </c>
      <c r="H17" s="50">
        <v>2016</v>
      </c>
      <c r="I17" s="50">
        <v>600</v>
      </c>
      <c r="J17" s="50">
        <f t="shared" si="0"/>
        <v>2</v>
      </c>
      <c r="K17" s="50">
        <v>0</v>
      </c>
      <c r="L17" s="50">
        <v>10000</v>
      </c>
      <c r="M17" s="50">
        <v>90</v>
      </c>
      <c r="N17" s="51" t="s">
        <v>20</v>
      </c>
      <c r="O17" s="51"/>
      <c r="P17" s="49" t="s">
        <v>53289</v>
      </c>
      <c r="Q17" s="49"/>
      <c r="S17" s="150"/>
    </row>
    <row r="18" spans="2:19" s="149" customFormat="1" ht="14.25">
      <c r="B18" s="50">
        <v>15</v>
      </c>
      <c r="C18" s="50"/>
      <c r="D18" s="51" t="s">
        <v>11398</v>
      </c>
      <c r="E18" s="151" t="s">
        <v>11399</v>
      </c>
      <c r="F18" s="92" t="s">
        <v>11400</v>
      </c>
      <c r="G18" s="51" t="s">
        <v>11401</v>
      </c>
      <c r="H18" s="50">
        <v>2010</v>
      </c>
      <c r="I18" s="152">
        <v>1768</v>
      </c>
      <c r="J18" s="50">
        <f t="shared" si="0"/>
        <v>5.8933333333333335</v>
      </c>
      <c r="K18" s="50">
        <v>0</v>
      </c>
      <c r="L18" s="50">
        <v>8000</v>
      </c>
      <c r="M18" s="50">
        <v>105</v>
      </c>
      <c r="N18" s="51" t="s">
        <v>20</v>
      </c>
      <c r="O18" s="51"/>
      <c r="P18" s="49" t="s">
        <v>53289</v>
      </c>
      <c r="Q18" s="49"/>
      <c r="S18" s="150"/>
    </row>
    <row r="19" spans="2:19" s="149" customFormat="1" ht="14.25">
      <c r="B19" s="50">
        <v>16</v>
      </c>
      <c r="C19" s="50"/>
      <c r="D19" s="51" t="s">
        <v>11402</v>
      </c>
      <c r="E19" s="151" t="s">
        <v>11403</v>
      </c>
      <c r="F19" s="92" t="s">
        <v>11404</v>
      </c>
      <c r="G19" s="51" t="s">
        <v>11405</v>
      </c>
      <c r="H19" s="50">
        <v>2018</v>
      </c>
      <c r="I19" s="50">
        <v>2100</v>
      </c>
      <c r="J19" s="50">
        <f t="shared" si="0"/>
        <v>7</v>
      </c>
      <c r="K19" s="50">
        <v>0</v>
      </c>
      <c r="L19" s="50">
        <v>10000</v>
      </c>
      <c r="M19" s="50">
        <v>110</v>
      </c>
      <c r="N19" s="51" t="s">
        <v>20</v>
      </c>
      <c r="O19" s="51"/>
      <c r="P19" s="49" t="s">
        <v>53289</v>
      </c>
      <c r="Q19" s="49"/>
      <c r="S19" s="150"/>
    </row>
    <row r="20" spans="2:19" s="149" customFormat="1" ht="14.25">
      <c r="B20" s="50">
        <v>17</v>
      </c>
      <c r="C20" s="50"/>
      <c r="D20" s="51" t="s">
        <v>11406</v>
      </c>
      <c r="E20" s="151" t="s">
        <v>11403</v>
      </c>
      <c r="F20" s="92" t="s">
        <v>11407</v>
      </c>
      <c r="G20" s="51" t="s">
        <v>11405</v>
      </c>
      <c r="H20" s="50">
        <v>2018</v>
      </c>
      <c r="I20" s="50">
        <v>1863</v>
      </c>
      <c r="J20" s="50">
        <f t="shared" si="0"/>
        <v>6.21</v>
      </c>
      <c r="K20" s="50">
        <v>0</v>
      </c>
      <c r="L20" s="50">
        <v>10000</v>
      </c>
      <c r="M20" s="50">
        <v>125</v>
      </c>
      <c r="N20" s="51" t="s">
        <v>20</v>
      </c>
      <c r="O20" s="51"/>
      <c r="P20" s="49" t="s">
        <v>53289</v>
      </c>
      <c r="Q20" s="49"/>
      <c r="S20" s="150"/>
    </row>
    <row r="21" spans="2:19" s="149" customFormat="1" ht="14.25">
      <c r="B21" s="50">
        <v>18</v>
      </c>
      <c r="C21" s="50"/>
      <c r="D21" s="51" t="s">
        <v>11408</v>
      </c>
      <c r="E21" s="151" t="s">
        <v>11409</v>
      </c>
      <c r="F21" s="92" t="s">
        <v>11410</v>
      </c>
      <c r="G21" s="51" t="s">
        <v>11411</v>
      </c>
      <c r="H21" s="50">
        <v>2018</v>
      </c>
      <c r="I21" s="50">
        <v>368</v>
      </c>
      <c r="J21" s="50">
        <f t="shared" si="0"/>
        <v>1.2266666666666666</v>
      </c>
      <c r="K21" s="50">
        <v>0</v>
      </c>
      <c r="L21" s="50">
        <v>11000</v>
      </c>
      <c r="M21" s="50">
        <v>89</v>
      </c>
      <c r="N21" s="51" t="s">
        <v>20</v>
      </c>
      <c r="O21" s="51"/>
      <c r="P21" s="49" t="s">
        <v>53289</v>
      </c>
      <c r="Q21" s="49"/>
      <c r="S21" s="150"/>
    </row>
    <row r="22" spans="2:19" s="149" customFormat="1" ht="14.25">
      <c r="B22" s="50">
        <v>19</v>
      </c>
      <c r="C22" s="50"/>
      <c r="D22" s="51" t="s">
        <v>11412</v>
      </c>
      <c r="E22" s="151" t="s">
        <v>11413</v>
      </c>
      <c r="F22" s="92" t="s">
        <v>11414</v>
      </c>
      <c r="G22" s="51" t="s">
        <v>11411</v>
      </c>
      <c r="H22" s="50">
        <v>2008</v>
      </c>
      <c r="I22" s="50">
        <v>404</v>
      </c>
      <c r="J22" s="50">
        <v>2</v>
      </c>
      <c r="K22" s="50">
        <v>0</v>
      </c>
      <c r="L22" s="50">
        <v>13000</v>
      </c>
      <c r="M22" s="50">
        <v>130</v>
      </c>
      <c r="N22" s="51" t="s">
        <v>20</v>
      </c>
      <c r="O22" s="51"/>
      <c r="P22" s="149" t="s">
        <v>53289</v>
      </c>
    </row>
    <row r="23" spans="2:19" s="149" customFormat="1" ht="14.25">
      <c r="B23" s="50">
        <v>20</v>
      </c>
      <c r="C23" s="50"/>
      <c r="D23" s="51" t="s">
        <v>11408</v>
      </c>
      <c r="E23" s="151" t="s">
        <v>11415</v>
      </c>
      <c r="F23" s="92" t="s">
        <v>11410</v>
      </c>
      <c r="G23" s="51" t="s">
        <v>11411</v>
      </c>
      <c r="H23" s="50">
        <v>2016</v>
      </c>
      <c r="I23" s="50">
        <v>525</v>
      </c>
      <c r="J23" s="50">
        <v>2</v>
      </c>
      <c r="K23" s="50">
        <v>0</v>
      </c>
      <c r="L23" s="50">
        <v>9000</v>
      </c>
      <c r="M23" s="50">
        <v>89</v>
      </c>
      <c r="N23" s="51" t="s">
        <v>20</v>
      </c>
      <c r="O23" s="51"/>
      <c r="P23" s="149" t="s">
        <v>53289</v>
      </c>
    </row>
    <row r="24" spans="2:19" s="149" customFormat="1" ht="14.25">
      <c r="B24" s="50">
        <v>21</v>
      </c>
      <c r="C24" s="50"/>
      <c r="D24" s="51" t="s">
        <v>11416</v>
      </c>
      <c r="E24" s="151" t="s">
        <v>11417</v>
      </c>
      <c r="F24" s="92" t="s">
        <v>11418</v>
      </c>
      <c r="G24" s="51" t="s">
        <v>11411</v>
      </c>
      <c r="H24" s="50">
        <v>2009</v>
      </c>
      <c r="I24" s="50">
        <v>1431</v>
      </c>
      <c r="J24" s="50">
        <v>5</v>
      </c>
      <c r="K24" s="50">
        <v>0</v>
      </c>
      <c r="L24" s="50">
        <v>9000</v>
      </c>
      <c r="M24" s="50">
        <v>111</v>
      </c>
      <c r="N24" s="51" t="s">
        <v>20</v>
      </c>
      <c r="O24" s="51"/>
      <c r="P24" s="149" t="s">
        <v>53289</v>
      </c>
    </row>
    <row r="25" spans="2:19" s="149" customFormat="1" ht="14.25">
      <c r="B25" s="50">
        <v>22</v>
      </c>
      <c r="C25" s="50"/>
      <c r="D25" s="51" t="s">
        <v>11419</v>
      </c>
      <c r="E25" s="151" t="s">
        <v>11420</v>
      </c>
      <c r="F25" s="92" t="s">
        <v>11421</v>
      </c>
      <c r="G25" s="51" t="s">
        <v>11422</v>
      </c>
      <c r="H25" s="50">
        <v>2010</v>
      </c>
      <c r="I25" s="50">
        <v>849</v>
      </c>
      <c r="J25" s="50">
        <f t="shared" ref="J25:J38" si="1">I25/300</f>
        <v>2.83</v>
      </c>
      <c r="K25" s="50">
        <v>0</v>
      </c>
      <c r="L25" s="50">
        <v>16000</v>
      </c>
      <c r="M25" s="50">
        <v>136</v>
      </c>
      <c r="N25" s="51" t="s">
        <v>20</v>
      </c>
      <c r="O25" s="51"/>
      <c r="P25" s="49" t="s">
        <v>53289</v>
      </c>
      <c r="Q25" s="49"/>
      <c r="S25" s="150"/>
    </row>
    <row r="26" spans="2:19" s="149" customFormat="1" ht="14.25">
      <c r="B26" s="50">
        <v>23</v>
      </c>
      <c r="C26" s="50"/>
      <c r="D26" s="51" t="s">
        <v>11423</v>
      </c>
      <c r="E26" s="151" t="s">
        <v>11424</v>
      </c>
      <c r="F26" s="92" t="s">
        <v>11425</v>
      </c>
      <c r="G26" s="51" t="s">
        <v>11426</v>
      </c>
      <c r="H26" s="50">
        <v>2015</v>
      </c>
      <c r="I26" s="50">
        <v>1424</v>
      </c>
      <c r="J26" s="50">
        <f t="shared" si="1"/>
        <v>4.746666666666667</v>
      </c>
      <c r="K26" s="50">
        <v>0</v>
      </c>
      <c r="L26" s="50">
        <v>10000</v>
      </c>
      <c r="M26" s="50">
        <v>104</v>
      </c>
      <c r="N26" s="51" t="s">
        <v>20</v>
      </c>
      <c r="O26" s="51"/>
      <c r="P26" s="49" t="s">
        <v>53289</v>
      </c>
      <c r="Q26" s="49"/>
      <c r="S26" s="150"/>
    </row>
    <row r="27" spans="2:19" s="149" customFormat="1" ht="14.25">
      <c r="B27" s="50">
        <v>24</v>
      </c>
      <c r="C27" s="50"/>
      <c r="D27" s="51" t="s">
        <v>11427</v>
      </c>
      <c r="E27" s="151" t="s">
        <v>11428</v>
      </c>
      <c r="F27" s="92" t="s">
        <v>11429</v>
      </c>
      <c r="G27" s="51" t="s">
        <v>11426</v>
      </c>
      <c r="H27" s="50">
        <v>2005</v>
      </c>
      <c r="I27" s="50">
        <v>822</v>
      </c>
      <c r="J27" s="50">
        <f t="shared" si="1"/>
        <v>2.74</v>
      </c>
      <c r="K27" s="50">
        <v>0</v>
      </c>
      <c r="L27" s="50">
        <v>16000</v>
      </c>
      <c r="M27" s="50">
        <v>133</v>
      </c>
      <c r="N27" s="51" t="s">
        <v>20</v>
      </c>
      <c r="O27" s="51"/>
      <c r="P27" s="49" t="s">
        <v>53289</v>
      </c>
      <c r="Q27" s="49"/>
      <c r="S27" s="150"/>
    </row>
    <row r="28" spans="2:19" s="149" customFormat="1" ht="14.25">
      <c r="B28" s="50">
        <v>25</v>
      </c>
      <c r="C28" s="50"/>
      <c r="D28" s="51" t="s">
        <v>11430</v>
      </c>
      <c r="E28" s="151" t="s">
        <v>11431</v>
      </c>
      <c r="F28" s="92" t="s">
        <v>11432</v>
      </c>
      <c r="G28" s="51" t="s">
        <v>11426</v>
      </c>
      <c r="H28" s="50">
        <v>2015</v>
      </c>
      <c r="I28" s="50">
        <v>2954</v>
      </c>
      <c r="J28" s="50">
        <f t="shared" si="1"/>
        <v>9.8466666666666658</v>
      </c>
      <c r="K28" s="50">
        <v>0</v>
      </c>
      <c r="L28" s="50">
        <v>11000</v>
      </c>
      <c r="M28" s="50">
        <v>98</v>
      </c>
      <c r="N28" s="51" t="s">
        <v>20</v>
      </c>
      <c r="O28" s="51"/>
      <c r="P28" s="49" t="s">
        <v>53289</v>
      </c>
      <c r="Q28" s="49"/>
      <c r="S28" s="150"/>
    </row>
    <row r="29" spans="2:19" s="149" customFormat="1" ht="14.25">
      <c r="B29" s="50">
        <v>26</v>
      </c>
      <c r="C29" s="50"/>
      <c r="D29" s="51" t="s">
        <v>11433</v>
      </c>
      <c r="E29" s="151" t="s">
        <v>11434</v>
      </c>
      <c r="F29" s="92" t="s">
        <v>11435</v>
      </c>
      <c r="G29" s="51" t="s">
        <v>11426</v>
      </c>
      <c r="H29" s="50">
        <v>2009</v>
      </c>
      <c r="I29" s="50">
        <v>2338</v>
      </c>
      <c r="J29" s="50">
        <f t="shared" si="1"/>
        <v>7.793333333333333</v>
      </c>
      <c r="K29" s="50">
        <v>0</v>
      </c>
      <c r="L29" s="50">
        <v>10000</v>
      </c>
      <c r="M29" s="50">
        <v>105</v>
      </c>
      <c r="N29" s="51" t="s">
        <v>20</v>
      </c>
      <c r="O29" s="51"/>
      <c r="P29" s="49" t="s">
        <v>53289</v>
      </c>
      <c r="Q29" s="49"/>
      <c r="S29" s="150"/>
    </row>
    <row r="30" spans="2:19" s="149" customFormat="1" ht="14.25">
      <c r="B30" s="50">
        <v>27</v>
      </c>
      <c r="C30" s="50"/>
      <c r="D30" s="51" t="s">
        <v>11436</v>
      </c>
      <c r="E30" s="151" t="s">
        <v>11437</v>
      </c>
      <c r="F30" s="92" t="s">
        <v>11438</v>
      </c>
      <c r="G30" s="51" t="s">
        <v>11426</v>
      </c>
      <c r="H30" s="50">
        <v>2015</v>
      </c>
      <c r="I30" s="50">
        <v>2954</v>
      </c>
      <c r="J30" s="50">
        <f t="shared" si="1"/>
        <v>9.8466666666666658</v>
      </c>
      <c r="K30" s="50">
        <v>0</v>
      </c>
      <c r="L30" s="50">
        <v>11000</v>
      </c>
      <c r="M30" s="50">
        <v>100</v>
      </c>
      <c r="N30" s="51" t="s">
        <v>20</v>
      </c>
      <c r="O30" s="51"/>
      <c r="P30" s="49" t="s">
        <v>53289</v>
      </c>
      <c r="Q30" s="49"/>
      <c r="S30" s="150"/>
    </row>
    <row r="31" spans="2:19" s="149" customFormat="1" ht="14.25">
      <c r="B31" s="50">
        <v>28</v>
      </c>
      <c r="C31" s="50"/>
      <c r="D31" s="51" t="s">
        <v>11439</v>
      </c>
      <c r="E31" s="151" t="s">
        <v>11440</v>
      </c>
      <c r="F31" s="92" t="s">
        <v>11441</v>
      </c>
      <c r="G31" s="51" t="s">
        <v>11442</v>
      </c>
      <c r="H31" s="50">
        <v>2017</v>
      </c>
      <c r="I31" s="50">
        <v>488</v>
      </c>
      <c r="J31" s="50">
        <f t="shared" si="1"/>
        <v>1.6266666666666667</v>
      </c>
      <c r="K31" s="50">
        <v>0</v>
      </c>
      <c r="L31" s="50">
        <v>18000</v>
      </c>
      <c r="M31" s="50">
        <v>124</v>
      </c>
      <c r="N31" s="51" t="s">
        <v>20</v>
      </c>
      <c r="O31" s="51"/>
      <c r="P31" s="49" t="s">
        <v>53289</v>
      </c>
      <c r="Q31" s="49"/>
      <c r="S31" s="150"/>
    </row>
    <row r="32" spans="2:19" s="149" customFormat="1" ht="14.25">
      <c r="B32" s="50">
        <v>29</v>
      </c>
      <c r="C32" s="50"/>
      <c r="D32" s="51" t="s">
        <v>11443</v>
      </c>
      <c r="E32" s="151" t="s">
        <v>11444</v>
      </c>
      <c r="F32" s="92" t="s">
        <v>11445</v>
      </c>
      <c r="G32" s="51" t="s">
        <v>11446</v>
      </c>
      <c r="H32" s="50">
        <v>2012</v>
      </c>
      <c r="I32" s="50">
        <v>654</v>
      </c>
      <c r="J32" s="50">
        <f t="shared" si="1"/>
        <v>2.1800000000000002</v>
      </c>
      <c r="K32" s="50">
        <v>0</v>
      </c>
      <c r="L32" s="50">
        <v>9000</v>
      </c>
      <c r="M32" s="50">
        <v>118</v>
      </c>
      <c r="N32" s="51" t="s">
        <v>20</v>
      </c>
      <c r="O32" s="51"/>
      <c r="P32" s="49" t="s">
        <v>53289</v>
      </c>
      <c r="Q32" s="49"/>
      <c r="S32" s="150"/>
    </row>
    <row r="33" spans="2:19" s="149" customFormat="1" ht="14.25">
      <c r="B33" s="50">
        <v>30</v>
      </c>
      <c r="C33" s="50"/>
      <c r="D33" s="51" t="s">
        <v>11447</v>
      </c>
      <c r="E33" s="151" t="s">
        <v>11448</v>
      </c>
      <c r="F33" s="92" t="s">
        <v>11449</v>
      </c>
      <c r="G33" s="51" t="s">
        <v>11446</v>
      </c>
      <c r="H33" s="50">
        <v>2018</v>
      </c>
      <c r="I33" s="50">
        <v>865</v>
      </c>
      <c r="J33" s="50">
        <f t="shared" si="1"/>
        <v>2.8833333333333333</v>
      </c>
      <c r="K33" s="50">
        <v>0</v>
      </c>
      <c r="L33" s="50">
        <v>14000</v>
      </c>
      <c r="M33" s="50">
        <v>133</v>
      </c>
      <c r="N33" s="51" t="s">
        <v>20</v>
      </c>
      <c r="O33" s="51"/>
      <c r="P33" s="49" t="s">
        <v>53289</v>
      </c>
      <c r="Q33" s="49"/>
      <c r="S33" s="150"/>
    </row>
    <row r="34" spans="2:19" s="149" customFormat="1" ht="14.25">
      <c r="B34" s="50">
        <v>31</v>
      </c>
      <c r="C34" s="50"/>
      <c r="D34" s="51" t="s">
        <v>11450</v>
      </c>
      <c r="E34" s="151" t="s">
        <v>11451</v>
      </c>
      <c r="F34" s="92" t="s">
        <v>11452</v>
      </c>
      <c r="G34" s="51" t="s">
        <v>11446</v>
      </c>
      <c r="H34" s="50">
        <v>2014</v>
      </c>
      <c r="I34" s="50">
        <v>1200</v>
      </c>
      <c r="J34" s="50">
        <f t="shared" si="1"/>
        <v>4</v>
      </c>
      <c r="K34" s="50">
        <v>0</v>
      </c>
      <c r="L34" s="50">
        <v>10000</v>
      </c>
      <c r="M34" s="50">
        <v>99</v>
      </c>
      <c r="N34" s="51" t="s">
        <v>20</v>
      </c>
      <c r="O34" s="51"/>
      <c r="P34" s="49" t="s">
        <v>53289</v>
      </c>
      <c r="Q34" s="49"/>
      <c r="S34" s="150"/>
    </row>
    <row r="35" spans="2:19" s="149" customFormat="1" ht="14.25">
      <c r="B35" s="50">
        <v>32</v>
      </c>
      <c r="C35" s="50"/>
      <c r="D35" s="51" t="s">
        <v>11453</v>
      </c>
      <c r="E35" s="151" t="s">
        <v>11454</v>
      </c>
      <c r="F35" s="92" t="s">
        <v>11455</v>
      </c>
      <c r="G35" s="51" t="s">
        <v>11446</v>
      </c>
      <c r="H35" s="50">
        <v>2017</v>
      </c>
      <c r="I35" s="50">
        <v>632</v>
      </c>
      <c r="J35" s="50">
        <f t="shared" si="1"/>
        <v>2.1066666666666665</v>
      </c>
      <c r="K35" s="50">
        <v>0</v>
      </c>
      <c r="L35" s="50">
        <v>9000</v>
      </c>
      <c r="M35" s="50">
        <v>97</v>
      </c>
      <c r="N35" s="51" t="s">
        <v>20</v>
      </c>
      <c r="O35" s="51"/>
      <c r="P35" s="49" t="s">
        <v>53289</v>
      </c>
      <c r="Q35" s="49"/>
      <c r="S35" s="150"/>
    </row>
    <row r="36" spans="2:19" s="149" customFormat="1" ht="14.25">
      <c r="B36" s="50">
        <v>33</v>
      </c>
      <c r="C36" s="50"/>
      <c r="D36" s="51" t="s">
        <v>11456</v>
      </c>
      <c r="E36" s="151" t="s">
        <v>11457</v>
      </c>
      <c r="F36" s="92" t="s">
        <v>11458</v>
      </c>
      <c r="G36" s="51" t="s">
        <v>11446</v>
      </c>
      <c r="H36" s="50">
        <v>2016</v>
      </c>
      <c r="I36" s="50">
        <v>786</v>
      </c>
      <c r="J36" s="50">
        <f t="shared" si="1"/>
        <v>2.62</v>
      </c>
      <c r="K36" s="50">
        <v>0</v>
      </c>
      <c r="L36" s="50">
        <v>9000</v>
      </c>
      <c r="M36" s="50">
        <v>100</v>
      </c>
      <c r="N36" s="51" t="s">
        <v>20</v>
      </c>
      <c r="O36" s="51"/>
      <c r="P36" s="49" t="s">
        <v>53289</v>
      </c>
      <c r="Q36" s="49"/>
      <c r="S36" s="150"/>
    </row>
    <row r="37" spans="2:19" s="149" customFormat="1" ht="14.25">
      <c r="B37" s="50">
        <v>34</v>
      </c>
      <c r="C37" s="50"/>
      <c r="D37" s="51" t="s">
        <v>11459</v>
      </c>
      <c r="E37" s="151" t="s">
        <v>11460</v>
      </c>
      <c r="F37" s="92" t="s">
        <v>11461</v>
      </c>
      <c r="G37" s="51" t="s">
        <v>11446</v>
      </c>
      <c r="H37" s="50">
        <v>2012</v>
      </c>
      <c r="I37" s="50">
        <v>1393</v>
      </c>
      <c r="J37" s="50">
        <f t="shared" si="1"/>
        <v>4.6433333333333335</v>
      </c>
      <c r="K37" s="50">
        <v>0</v>
      </c>
      <c r="L37" s="50">
        <v>13000</v>
      </c>
      <c r="M37" s="50">
        <v>110</v>
      </c>
      <c r="N37" s="51" t="s">
        <v>20</v>
      </c>
      <c r="O37" s="51"/>
      <c r="P37" s="49" t="s">
        <v>53289</v>
      </c>
      <c r="Q37" s="49"/>
      <c r="S37" s="150"/>
    </row>
    <row r="38" spans="2:19" s="149" customFormat="1" ht="14.25">
      <c r="B38" s="50">
        <v>35</v>
      </c>
      <c r="C38" s="50"/>
      <c r="D38" s="51" t="s">
        <v>11462</v>
      </c>
      <c r="E38" s="151" t="s">
        <v>11463</v>
      </c>
      <c r="F38" s="92" t="s">
        <v>11464</v>
      </c>
      <c r="G38" s="51" t="s">
        <v>11446</v>
      </c>
      <c r="H38" s="50">
        <v>2014</v>
      </c>
      <c r="I38" s="50">
        <v>321</v>
      </c>
      <c r="J38" s="50">
        <f t="shared" si="1"/>
        <v>1.07</v>
      </c>
      <c r="K38" s="50">
        <v>0</v>
      </c>
      <c r="L38" s="50">
        <v>10000</v>
      </c>
      <c r="M38" s="50">
        <v>89</v>
      </c>
      <c r="N38" s="51" t="s">
        <v>20</v>
      </c>
      <c r="O38" s="51"/>
      <c r="P38" s="49" t="s">
        <v>53289</v>
      </c>
      <c r="Q38" s="49"/>
      <c r="S38" s="150"/>
    </row>
    <row r="39" spans="2:19" s="149" customFormat="1" ht="14.25">
      <c r="B39" s="50">
        <v>36</v>
      </c>
      <c r="C39" s="50"/>
      <c r="D39" s="51" t="s">
        <v>11465</v>
      </c>
      <c r="E39" s="151" t="s">
        <v>11466</v>
      </c>
      <c r="F39" s="92" t="s">
        <v>11467</v>
      </c>
      <c r="G39" s="51" t="s">
        <v>11446</v>
      </c>
      <c r="H39" s="50">
        <v>2018</v>
      </c>
      <c r="I39" s="50">
        <v>352</v>
      </c>
      <c r="J39" s="50">
        <v>1</v>
      </c>
      <c r="K39" s="50">
        <v>0</v>
      </c>
      <c r="L39" s="50">
        <v>10000</v>
      </c>
      <c r="M39" s="50">
        <v>96</v>
      </c>
      <c r="N39" s="51" t="s">
        <v>20</v>
      </c>
      <c r="O39" s="51"/>
      <c r="P39" s="49" t="s">
        <v>53289</v>
      </c>
      <c r="Q39" s="49"/>
      <c r="S39" s="150"/>
    </row>
    <row r="40" spans="2:19" s="149" customFormat="1" ht="14.25">
      <c r="B40" s="50">
        <v>37</v>
      </c>
      <c r="C40" s="50"/>
      <c r="D40" s="51" t="s">
        <v>11468</v>
      </c>
      <c r="E40" s="151" t="s">
        <v>11469</v>
      </c>
      <c r="F40" s="92" t="s">
        <v>11470</v>
      </c>
      <c r="G40" s="51" t="s">
        <v>11446</v>
      </c>
      <c r="H40" s="50">
        <v>2018</v>
      </c>
      <c r="I40" s="50">
        <v>364</v>
      </c>
      <c r="J40" s="50">
        <v>1</v>
      </c>
      <c r="K40" s="50">
        <v>0</v>
      </c>
      <c r="L40" s="50">
        <v>10000</v>
      </c>
      <c r="M40" s="50">
        <v>113</v>
      </c>
      <c r="N40" s="51" t="s">
        <v>20</v>
      </c>
      <c r="O40" s="51"/>
      <c r="P40" s="49" t="s">
        <v>53289</v>
      </c>
      <c r="Q40" s="49"/>
      <c r="S40" s="150"/>
    </row>
    <row r="41" spans="2:19" s="149" customFormat="1" ht="14.25">
      <c r="B41" s="50">
        <v>38</v>
      </c>
      <c r="C41" s="50"/>
      <c r="D41" s="51" t="s">
        <v>11471</v>
      </c>
      <c r="E41" s="151" t="s">
        <v>11469</v>
      </c>
      <c r="F41" s="92" t="s">
        <v>11464</v>
      </c>
      <c r="G41" s="51" t="s">
        <v>11446</v>
      </c>
      <c r="H41" s="50">
        <v>2014</v>
      </c>
      <c r="I41" s="50">
        <v>2787</v>
      </c>
      <c r="J41" s="50">
        <v>5</v>
      </c>
      <c r="K41" s="50">
        <v>0</v>
      </c>
      <c r="L41" s="50">
        <v>10000</v>
      </c>
      <c r="M41" s="50">
        <v>98</v>
      </c>
      <c r="N41" s="51" t="s">
        <v>20</v>
      </c>
      <c r="O41" s="51"/>
      <c r="P41" s="49" t="s">
        <v>53289</v>
      </c>
      <c r="Q41" s="49"/>
      <c r="S41" s="150"/>
    </row>
    <row r="42" spans="2:19" s="149" customFormat="1" ht="14.25">
      <c r="B42" s="50">
        <v>39</v>
      </c>
      <c r="C42" s="50"/>
      <c r="D42" s="51" t="s">
        <v>11459</v>
      </c>
      <c r="E42" s="151" t="s">
        <v>11472</v>
      </c>
      <c r="F42" s="92" t="s">
        <v>11461</v>
      </c>
      <c r="G42" s="51" t="s">
        <v>11446</v>
      </c>
      <c r="H42" s="50">
        <v>2012</v>
      </c>
      <c r="I42" s="50">
        <v>1393</v>
      </c>
      <c r="J42" s="50">
        <v>5</v>
      </c>
      <c r="K42" s="50">
        <v>0</v>
      </c>
      <c r="L42" s="50">
        <v>12000</v>
      </c>
      <c r="M42" s="50">
        <v>116</v>
      </c>
      <c r="N42" s="51" t="s">
        <v>20</v>
      </c>
      <c r="O42" s="51"/>
      <c r="P42" s="49" t="s">
        <v>53289</v>
      </c>
      <c r="Q42" s="49"/>
      <c r="S42" s="150"/>
    </row>
    <row r="43" spans="2:19" s="149" customFormat="1" ht="14.25">
      <c r="B43" s="50">
        <v>40</v>
      </c>
      <c r="C43" s="50"/>
      <c r="D43" s="51" t="s">
        <v>11473</v>
      </c>
      <c r="E43" s="151" t="s">
        <v>11474</v>
      </c>
      <c r="F43" s="92" t="s">
        <v>11475</v>
      </c>
      <c r="G43" s="51" t="s">
        <v>11476</v>
      </c>
      <c r="H43" s="50">
        <v>2015</v>
      </c>
      <c r="I43" s="50">
        <v>166</v>
      </c>
      <c r="J43" s="50">
        <v>1</v>
      </c>
      <c r="K43" s="50">
        <v>0</v>
      </c>
      <c r="L43" s="50">
        <v>15000</v>
      </c>
      <c r="M43" s="50">
        <v>98</v>
      </c>
      <c r="N43" s="51" t="s">
        <v>20</v>
      </c>
      <c r="O43" s="51"/>
      <c r="P43" s="49" t="s">
        <v>53289</v>
      </c>
      <c r="Q43" s="49"/>
      <c r="S43" s="150"/>
    </row>
    <row r="44" spans="2:19" s="149" customFormat="1" ht="14.25">
      <c r="B44" s="50">
        <v>41</v>
      </c>
      <c r="C44" s="50"/>
      <c r="D44" s="51" t="s">
        <v>11477</v>
      </c>
      <c r="E44" s="151" t="s">
        <v>11478</v>
      </c>
      <c r="F44" s="92" t="s">
        <v>11479</v>
      </c>
      <c r="G44" s="51" t="s">
        <v>11480</v>
      </c>
      <c r="H44" s="50">
        <v>2007</v>
      </c>
      <c r="I44" s="50">
        <v>1381</v>
      </c>
      <c r="J44" s="50">
        <v>5</v>
      </c>
      <c r="K44" s="50">
        <v>0</v>
      </c>
      <c r="L44" s="50">
        <v>9000</v>
      </c>
      <c r="M44" s="50">
        <v>122</v>
      </c>
      <c r="N44" s="51" t="s">
        <v>20</v>
      </c>
      <c r="O44" s="51"/>
      <c r="P44" s="49" t="s">
        <v>53289</v>
      </c>
      <c r="Q44" s="49"/>
      <c r="S44" s="150"/>
    </row>
    <row r="45" spans="2:19" s="149" customFormat="1" ht="14.25">
      <c r="B45" s="50">
        <v>42</v>
      </c>
      <c r="C45" s="50"/>
      <c r="D45" s="51" t="s">
        <v>11481</v>
      </c>
      <c r="E45" s="151" t="s">
        <v>11482</v>
      </c>
      <c r="F45" s="92" t="s">
        <v>11483</v>
      </c>
      <c r="G45" s="51" t="s">
        <v>11484</v>
      </c>
      <c r="H45" s="50">
        <v>2012</v>
      </c>
      <c r="I45" s="50">
        <v>2000</v>
      </c>
      <c r="J45" s="50">
        <f t="shared" ref="J45:J75" si="2">I45/300</f>
        <v>6.666666666666667</v>
      </c>
      <c r="K45" s="50">
        <v>0</v>
      </c>
      <c r="L45" s="50">
        <v>10000</v>
      </c>
      <c r="M45" s="50">
        <v>100</v>
      </c>
      <c r="N45" s="51" t="s">
        <v>20</v>
      </c>
      <c r="O45" s="51"/>
      <c r="P45" s="49" t="s">
        <v>53289</v>
      </c>
      <c r="Q45" s="49"/>
      <c r="S45" s="150"/>
    </row>
    <row r="46" spans="2:19" s="149" customFormat="1" ht="14.25">
      <c r="B46" s="50">
        <v>43</v>
      </c>
      <c r="C46" s="50"/>
      <c r="D46" s="51" t="s">
        <v>11485</v>
      </c>
      <c r="E46" s="151" t="s">
        <v>11486</v>
      </c>
      <c r="F46" s="92" t="s">
        <v>11487</v>
      </c>
      <c r="G46" s="51" t="s">
        <v>11488</v>
      </c>
      <c r="H46" s="50">
        <v>2017</v>
      </c>
      <c r="I46" s="50">
        <v>1000</v>
      </c>
      <c r="J46" s="50">
        <f t="shared" si="2"/>
        <v>3.3333333333333335</v>
      </c>
      <c r="K46" s="50">
        <v>0</v>
      </c>
      <c r="L46" s="50">
        <v>10000</v>
      </c>
      <c r="M46" s="50">
        <v>98</v>
      </c>
      <c r="N46" s="51" t="s">
        <v>20</v>
      </c>
      <c r="O46" s="51"/>
      <c r="P46" s="49" t="s">
        <v>53289</v>
      </c>
      <c r="Q46" s="49"/>
      <c r="S46" s="150"/>
    </row>
    <row r="47" spans="2:19" s="149" customFormat="1" ht="14.25">
      <c r="B47" s="50">
        <v>44</v>
      </c>
      <c r="C47" s="50"/>
      <c r="D47" s="51" t="s">
        <v>11489</v>
      </c>
      <c r="E47" s="151" t="s">
        <v>11490</v>
      </c>
      <c r="F47" s="92" t="s">
        <v>11491</v>
      </c>
      <c r="G47" s="51" t="s">
        <v>11492</v>
      </c>
      <c r="H47" s="50">
        <v>2011</v>
      </c>
      <c r="I47" s="50">
        <v>2379</v>
      </c>
      <c r="J47" s="50">
        <f t="shared" si="2"/>
        <v>7.93</v>
      </c>
      <c r="K47" s="50">
        <v>0</v>
      </c>
      <c r="L47" s="50">
        <v>14000</v>
      </c>
      <c r="M47" s="50">
        <v>137</v>
      </c>
      <c r="N47" s="51" t="s">
        <v>20</v>
      </c>
      <c r="O47" s="51"/>
      <c r="P47" s="49" t="s">
        <v>53289</v>
      </c>
      <c r="Q47" s="49"/>
      <c r="S47" s="150"/>
    </row>
    <row r="48" spans="2:19" s="149" customFormat="1" ht="14.25">
      <c r="B48" s="50">
        <v>45</v>
      </c>
      <c r="C48" s="50"/>
      <c r="D48" s="51" t="s">
        <v>11493</v>
      </c>
      <c r="E48" s="151" t="s">
        <v>11494</v>
      </c>
      <c r="F48" s="92" t="s">
        <v>11495</v>
      </c>
      <c r="G48" s="51" t="s">
        <v>11496</v>
      </c>
      <c r="H48" s="50">
        <v>2006</v>
      </c>
      <c r="I48" s="50">
        <v>4200</v>
      </c>
      <c r="J48" s="50">
        <f t="shared" si="2"/>
        <v>14</v>
      </c>
      <c r="K48" s="50">
        <v>0</v>
      </c>
      <c r="L48" s="50">
        <v>7700</v>
      </c>
      <c r="M48" s="50">
        <v>120</v>
      </c>
      <c r="N48" s="51" t="s">
        <v>20</v>
      </c>
      <c r="O48" s="51"/>
      <c r="P48" s="49" t="s">
        <v>53289</v>
      </c>
      <c r="Q48" s="49"/>
      <c r="S48" s="150"/>
    </row>
    <row r="49" spans="2:19" s="149" customFormat="1" ht="14.25">
      <c r="B49" s="50">
        <v>46</v>
      </c>
      <c r="C49" s="50"/>
      <c r="D49" s="51" t="s">
        <v>11497</v>
      </c>
      <c r="E49" s="151" t="s">
        <v>11498</v>
      </c>
      <c r="F49" s="92" t="s">
        <v>11499</v>
      </c>
      <c r="G49" s="51" t="s">
        <v>11500</v>
      </c>
      <c r="H49" s="50">
        <v>2018</v>
      </c>
      <c r="I49" s="152">
        <v>4419</v>
      </c>
      <c r="J49" s="50">
        <f t="shared" si="2"/>
        <v>14.73</v>
      </c>
      <c r="K49" s="50">
        <v>0</v>
      </c>
      <c r="L49" s="50">
        <v>8000</v>
      </c>
      <c r="M49" s="50">
        <v>135</v>
      </c>
      <c r="N49" s="51" t="s">
        <v>20</v>
      </c>
      <c r="O49" s="51"/>
      <c r="P49" s="49" t="s">
        <v>53289</v>
      </c>
      <c r="Q49" s="49"/>
      <c r="S49" s="150"/>
    </row>
    <row r="50" spans="2:19" s="149" customFormat="1" ht="14.25">
      <c r="B50" s="50">
        <v>47</v>
      </c>
      <c r="C50" s="50"/>
      <c r="D50" s="51" t="s">
        <v>11501</v>
      </c>
      <c r="E50" s="151" t="s">
        <v>11502</v>
      </c>
      <c r="F50" s="92" t="s">
        <v>11503</v>
      </c>
      <c r="G50" s="51" t="s">
        <v>11504</v>
      </c>
      <c r="H50" s="50">
        <v>2017</v>
      </c>
      <c r="I50" s="50">
        <v>1800</v>
      </c>
      <c r="J50" s="50">
        <f t="shared" si="2"/>
        <v>6</v>
      </c>
      <c r="K50" s="50">
        <v>0</v>
      </c>
      <c r="L50" s="50">
        <v>7600</v>
      </c>
      <c r="M50" s="50">
        <v>110</v>
      </c>
      <c r="N50" s="51" t="s">
        <v>20</v>
      </c>
      <c r="O50" s="51"/>
      <c r="P50" s="49" t="s">
        <v>53289</v>
      </c>
      <c r="Q50" s="49"/>
      <c r="S50" s="150"/>
    </row>
    <row r="51" spans="2:19" s="149" customFormat="1" ht="14.25">
      <c r="B51" s="50">
        <v>48</v>
      </c>
      <c r="C51" s="50"/>
      <c r="D51" s="51" t="s">
        <v>11505</v>
      </c>
      <c r="E51" s="151" t="s">
        <v>11506</v>
      </c>
      <c r="F51" s="92" t="s">
        <v>11507</v>
      </c>
      <c r="G51" s="51" t="s">
        <v>11508</v>
      </c>
      <c r="H51" s="50">
        <v>2016</v>
      </c>
      <c r="I51" s="50">
        <v>216</v>
      </c>
      <c r="J51" s="50">
        <f t="shared" si="2"/>
        <v>0.72</v>
      </c>
      <c r="K51" s="50">
        <v>0</v>
      </c>
      <c r="L51" s="50">
        <v>8000</v>
      </c>
      <c r="M51" s="50">
        <v>89</v>
      </c>
      <c r="N51" s="51" t="s">
        <v>20</v>
      </c>
      <c r="O51" s="51"/>
      <c r="P51" s="49" t="s">
        <v>53289</v>
      </c>
      <c r="Q51" s="49"/>
      <c r="S51" s="150"/>
    </row>
    <row r="52" spans="2:19" s="149" customFormat="1" ht="14.25">
      <c r="B52" s="50">
        <v>49</v>
      </c>
      <c r="C52" s="50"/>
      <c r="D52" s="51" t="s">
        <v>11509</v>
      </c>
      <c r="E52" s="151" t="s">
        <v>11510</v>
      </c>
      <c r="F52" s="92" t="s">
        <v>11511</v>
      </c>
      <c r="G52" s="51" t="s">
        <v>11508</v>
      </c>
      <c r="H52" s="50">
        <v>2010</v>
      </c>
      <c r="I52" s="50">
        <v>288</v>
      </c>
      <c r="J52" s="50">
        <f t="shared" si="2"/>
        <v>0.96</v>
      </c>
      <c r="K52" s="50">
        <v>0</v>
      </c>
      <c r="L52" s="50">
        <v>10000</v>
      </c>
      <c r="M52" s="50">
        <v>126</v>
      </c>
      <c r="N52" s="51" t="s">
        <v>20</v>
      </c>
      <c r="O52" s="51"/>
      <c r="P52" s="49" t="s">
        <v>53289</v>
      </c>
      <c r="Q52" s="49"/>
      <c r="S52" s="150"/>
    </row>
    <row r="53" spans="2:19" s="149" customFormat="1" ht="14.25">
      <c r="B53" s="50">
        <v>50</v>
      </c>
      <c r="C53" s="50"/>
      <c r="D53" s="51" t="s">
        <v>11512</v>
      </c>
      <c r="E53" s="151" t="s">
        <v>11510</v>
      </c>
      <c r="F53" s="92" t="s">
        <v>11511</v>
      </c>
      <c r="G53" s="51" t="s">
        <v>11508</v>
      </c>
      <c r="H53" s="50">
        <v>2010</v>
      </c>
      <c r="I53" s="50">
        <v>288</v>
      </c>
      <c r="J53" s="50">
        <f t="shared" si="2"/>
        <v>0.96</v>
      </c>
      <c r="K53" s="50">
        <v>0</v>
      </c>
      <c r="L53" s="50">
        <v>10000</v>
      </c>
      <c r="M53" s="50">
        <v>78</v>
      </c>
      <c r="N53" s="51" t="s">
        <v>20</v>
      </c>
      <c r="O53" s="51"/>
      <c r="P53" s="49" t="s">
        <v>53289</v>
      </c>
      <c r="Q53" s="49"/>
      <c r="S53" s="150"/>
    </row>
    <row r="54" spans="2:19" s="149" customFormat="1" ht="14.25">
      <c r="B54" s="50">
        <v>51</v>
      </c>
      <c r="C54" s="50"/>
      <c r="D54" s="51" t="s">
        <v>11513</v>
      </c>
      <c r="E54" s="151" t="s">
        <v>11514</v>
      </c>
      <c r="F54" s="92" t="s">
        <v>11515</v>
      </c>
      <c r="G54" s="51" t="s">
        <v>11508</v>
      </c>
      <c r="H54" s="50">
        <v>2003</v>
      </c>
      <c r="I54" s="50">
        <v>1224</v>
      </c>
      <c r="J54" s="50">
        <f t="shared" si="2"/>
        <v>4.08</v>
      </c>
      <c r="K54" s="50">
        <v>0</v>
      </c>
      <c r="L54" s="50">
        <v>13000</v>
      </c>
      <c r="M54" s="50">
        <v>121</v>
      </c>
      <c r="N54" s="51" t="s">
        <v>20</v>
      </c>
      <c r="O54" s="51"/>
      <c r="P54" s="49" t="s">
        <v>53289</v>
      </c>
      <c r="Q54" s="49"/>
      <c r="S54" s="150"/>
    </row>
    <row r="55" spans="2:19" s="149" customFormat="1" ht="14.25">
      <c r="B55" s="50">
        <v>52</v>
      </c>
      <c r="C55" s="50"/>
      <c r="D55" s="51" t="s">
        <v>11516</v>
      </c>
      <c r="E55" s="151" t="s">
        <v>11517</v>
      </c>
      <c r="F55" s="92" t="s">
        <v>11518</v>
      </c>
      <c r="G55" s="51" t="s">
        <v>11508</v>
      </c>
      <c r="H55" s="50">
        <v>2009</v>
      </c>
      <c r="I55" s="50">
        <v>643</v>
      </c>
      <c r="J55" s="50">
        <f t="shared" si="2"/>
        <v>2.1433333333333335</v>
      </c>
      <c r="K55" s="50">
        <v>0</v>
      </c>
      <c r="L55" s="50">
        <v>9000</v>
      </c>
      <c r="M55" s="50">
        <v>128</v>
      </c>
      <c r="N55" s="51" t="s">
        <v>20</v>
      </c>
      <c r="O55" s="51"/>
      <c r="P55" s="49" t="s">
        <v>53289</v>
      </c>
      <c r="Q55" s="49"/>
      <c r="S55" s="150"/>
    </row>
    <row r="56" spans="2:19" s="149" customFormat="1" ht="14.25">
      <c r="B56" s="50">
        <v>53</v>
      </c>
      <c r="C56" s="50"/>
      <c r="D56" s="51" t="s">
        <v>11519</v>
      </c>
      <c r="E56" s="151" t="s">
        <v>11520</v>
      </c>
      <c r="F56" s="92" t="s">
        <v>11521</v>
      </c>
      <c r="G56" s="51" t="s">
        <v>11508</v>
      </c>
      <c r="H56" s="50">
        <v>2007</v>
      </c>
      <c r="I56" s="50">
        <v>455</v>
      </c>
      <c r="J56" s="50">
        <f t="shared" si="2"/>
        <v>1.5166666666666666</v>
      </c>
      <c r="K56" s="50">
        <v>0</v>
      </c>
      <c r="L56" s="50">
        <v>14000</v>
      </c>
      <c r="M56" s="50">
        <v>138</v>
      </c>
      <c r="N56" s="51" t="s">
        <v>20</v>
      </c>
      <c r="O56" s="51"/>
      <c r="P56" s="49" t="s">
        <v>53289</v>
      </c>
      <c r="Q56" s="49"/>
      <c r="S56" s="150"/>
    </row>
    <row r="57" spans="2:19" s="149" customFormat="1" ht="14.25">
      <c r="B57" s="50">
        <v>54</v>
      </c>
      <c r="C57" s="50"/>
      <c r="D57" s="51" t="s">
        <v>11522</v>
      </c>
      <c r="E57" s="151" t="s">
        <v>11523</v>
      </c>
      <c r="F57" s="92" t="s">
        <v>11524</v>
      </c>
      <c r="G57" s="51" t="s">
        <v>11508</v>
      </c>
      <c r="H57" s="50">
        <v>2007</v>
      </c>
      <c r="I57" s="50">
        <v>132</v>
      </c>
      <c r="J57" s="50">
        <f t="shared" si="2"/>
        <v>0.44</v>
      </c>
      <c r="K57" s="50">
        <v>0</v>
      </c>
      <c r="L57" s="50">
        <v>18000</v>
      </c>
      <c r="M57" s="50">
        <v>197</v>
      </c>
      <c r="N57" s="51" t="s">
        <v>20</v>
      </c>
      <c r="O57" s="51"/>
      <c r="P57" s="49" t="s">
        <v>53289</v>
      </c>
      <c r="Q57" s="49"/>
      <c r="S57" s="150"/>
    </row>
    <row r="58" spans="2:19" s="149" customFormat="1" ht="14.25">
      <c r="B58" s="50">
        <v>55</v>
      </c>
      <c r="C58" s="50"/>
      <c r="D58" s="51" t="s">
        <v>11525</v>
      </c>
      <c r="E58" s="151" t="s">
        <v>11526</v>
      </c>
      <c r="F58" s="51" t="s">
        <v>11527</v>
      </c>
      <c r="G58" s="51" t="s">
        <v>11508</v>
      </c>
      <c r="H58" s="50">
        <v>2008</v>
      </c>
      <c r="I58" s="50">
        <v>276</v>
      </c>
      <c r="J58" s="50">
        <f t="shared" si="2"/>
        <v>0.92</v>
      </c>
      <c r="K58" s="50">
        <v>0</v>
      </c>
      <c r="L58" s="50">
        <v>13000</v>
      </c>
      <c r="M58" s="50">
        <v>83</v>
      </c>
      <c r="N58" s="51" t="s">
        <v>20</v>
      </c>
      <c r="O58" s="51"/>
      <c r="P58" s="49" t="s">
        <v>53289</v>
      </c>
      <c r="Q58" s="49"/>
      <c r="S58" s="150"/>
    </row>
    <row r="59" spans="2:19" s="149" customFormat="1" ht="14.25">
      <c r="B59" s="50">
        <v>56</v>
      </c>
      <c r="C59" s="50"/>
      <c r="D59" s="51" t="s">
        <v>11528</v>
      </c>
      <c r="E59" s="151" t="s">
        <v>11529</v>
      </c>
      <c r="F59" s="92" t="s">
        <v>11530</v>
      </c>
      <c r="G59" s="51" t="s">
        <v>11508</v>
      </c>
      <c r="H59" s="50">
        <v>2014</v>
      </c>
      <c r="I59" s="50">
        <v>400</v>
      </c>
      <c r="J59" s="50">
        <f t="shared" si="2"/>
        <v>1.3333333333333333</v>
      </c>
      <c r="K59" s="50">
        <v>0</v>
      </c>
      <c r="L59" s="50">
        <v>9000</v>
      </c>
      <c r="M59" s="50">
        <v>115</v>
      </c>
      <c r="N59" s="51" t="s">
        <v>20</v>
      </c>
      <c r="O59" s="51"/>
      <c r="P59" s="49" t="s">
        <v>53289</v>
      </c>
      <c r="Q59" s="49"/>
      <c r="S59" s="150"/>
    </row>
    <row r="60" spans="2:19" s="149" customFormat="1" ht="14.25">
      <c r="B60" s="50">
        <v>57</v>
      </c>
      <c r="C60" s="50"/>
      <c r="D60" s="51" t="s">
        <v>11528</v>
      </c>
      <c r="E60" s="151" t="s">
        <v>11531</v>
      </c>
      <c r="F60" s="92" t="s">
        <v>11530</v>
      </c>
      <c r="G60" s="51" t="s">
        <v>11508</v>
      </c>
      <c r="H60" s="50">
        <v>2014</v>
      </c>
      <c r="I60" s="50">
        <v>436</v>
      </c>
      <c r="J60" s="50">
        <f t="shared" si="2"/>
        <v>1.4533333333333334</v>
      </c>
      <c r="K60" s="50">
        <v>0</v>
      </c>
      <c r="L60" s="50">
        <v>10000</v>
      </c>
      <c r="M60" s="50">
        <v>115</v>
      </c>
      <c r="N60" s="51" t="s">
        <v>20</v>
      </c>
      <c r="O60" s="51"/>
      <c r="P60" s="49" t="s">
        <v>53289</v>
      </c>
      <c r="Q60" s="49"/>
      <c r="S60" s="150"/>
    </row>
    <row r="61" spans="2:19" s="149" customFormat="1" ht="14.25">
      <c r="B61" s="50">
        <v>58</v>
      </c>
      <c r="C61" s="50"/>
      <c r="D61" s="51" t="s">
        <v>11532</v>
      </c>
      <c r="E61" s="151" t="s">
        <v>11533</v>
      </c>
      <c r="F61" s="92" t="s">
        <v>11534</v>
      </c>
      <c r="G61" s="51" t="s">
        <v>11508</v>
      </c>
      <c r="H61" s="50">
        <v>2007</v>
      </c>
      <c r="I61" s="50">
        <v>696</v>
      </c>
      <c r="J61" s="50">
        <f t="shared" si="2"/>
        <v>2.3199999999999998</v>
      </c>
      <c r="K61" s="50">
        <v>0</v>
      </c>
      <c r="L61" s="50">
        <v>10000</v>
      </c>
      <c r="M61" s="50">
        <v>76</v>
      </c>
      <c r="N61" s="51" t="s">
        <v>20</v>
      </c>
      <c r="O61" s="51"/>
      <c r="P61" s="49" t="s">
        <v>53289</v>
      </c>
      <c r="Q61" s="49"/>
      <c r="S61" s="150"/>
    </row>
    <row r="62" spans="2:19" s="149" customFormat="1" ht="14.25">
      <c r="B62" s="50">
        <v>59</v>
      </c>
      <c r="C62" s="50"/>
      <c r="D62" s="51" t="s">
        <v>11535</v>
      </c>
      <c r="E62" s="151" t="s">
        <v>11536</v>
      </c>
      <c r="F62" s="92" t="s">
        <v>11537</v>
      </c>
      <c r="G62" s="51" t="s">
        <v>11508</v>
      </c>
      <c r="H62" s="50">
        <v>1996</v>
      </c>
      <c r="I62" s="50">
        <v>1042</v>
      </c>
      <c r="J62" s="50">
        <f t="shared" si="2"/>
        <v>3.4733333333333332</v>
      </c>
      <c r="K62" s="50">
        <v>0</v>
      </c>
      <c r="L62" s="50">
        <v>8000</v>
      </c>
      <c r="M62" s="50">
        <v>60</v>
      </c>
      <c r="N62" s="51" t="s">
        <v>20</v>
      </c>
      <c r="O62" s="51"/>
      <c r="P62" s="49" t="s">
        <v>53289</v>
      </c>
      <c r="Q62" s="49"/>
      <c r="S62" s="150"/>
    </row>
    <row r="63" spans="2:19" s="149" customFormat="1" ht="14.25">
      <c r="B63" s="50">
        <v>60</v>
      </c>
      <c r="C63" s="50"/>
      <c r="D63" s="51" t="s">
        <v>11538</v>
      </c>
      <c r="E63" s="151" t="s">
        <v>11539</v>
      </c>
      <c r="F63" s="92" t="s">
        <v>11540</v>
      </c>
      <c r="G63" s="51" t="s">
        <v>11541</v>
      </c>
      <c r="H63" s="50">
        <v>2005</v>
      </c>
      <c r="I63" s="50">
        <v>1231</v>
      </c>
      <c r="J63" s="50">
        <f t="shared" si="2"/>
        <v>4.1033333333333335</v>
      </c>
      <c r="K63" s="50">
        <v>0</v>
      </c>
      <c r="L63" s="50">
        <v>10000</v>
      </c>
      <c r="M63" s="50">
        <v>122</v>
      </c>
      <c r="N63" s="51" t="s">
        <v>20</v>
      </c>
      <c r="O63" s="51"/>
      <c r="P63" s="49" t="s">
        <v>53289</v>
      </c>
      <c r="Q63" s="49"/>
      <c r="S63" s="150"/>
    </row>
    <row r="64" spans="2:19" s="149" customFormat="1" ht="14.25">
      <c r="B64" s="50">
        <v>61</v>
      </c>
      <c r="C64" s="50"/>
      <c r="D64" s="51" t="s">
        <v>11542</v>
      </c>
      <c r="E64" s="151" t="s">
        <v>11543</v>
      </c>
      <c r="F64" s="92" t="s">
        <v>11544</v>
      </c>
      <c r="G64" s="51" t="s">
        <v>11541</v>
      </c>
      <c r="H64" s="50">
        <v>2008</v>
      </c>
      <c r="I64" s="50">
        <v>468</v>
      </c>
      <c r="J64" s="50">
        <f t="shared" si="2"/>
        <v>1.56</v>
      </c>
      <c r="K64" s="50">
        <v>0</v>
      </c>
      <c r="L64" s="50">
        <v>15000</v>
      </c>
      <c r="M64" s="50">
        <v>151</v>
      </c>
      <c r="N64" s="51" t="s">
        <v>20</v>
      </c>
      <c r="O64" s="51"/>
      <c r="P64" s="49" t="s">
        <v>53289</v>
      </c>
      <c r="Q64" s="49"/>
      <c r="S64" s="150"/>
    </row>
    <row r="65" spans="2:19" s="149" customFormat="1" ht="14.25">
      <c r="B65" s="50">
        <v>62</v>
      </c>
      <c r="C65" s="50"/>
      <c r="D65" s="51" t="s">
        <v>11545</v>
      </c>
      <c r="E65" s="151" t="s">
        <v>11546</v>
      </c>
      <c r="F65" s="92" t="s">
        <v>11547</v>
      </c>
      <c r="G65" s="51" t="s">
        <v>11541</v>
      </c>
      <c r="H65" s="50">
        <v>2005</v>
      </c>
      <c r="I65" s="50">
        <v>1451</v>
      </c>
      <c r="J65" s="50">
        <f t="shared" si="2"/>
        <v>4.8366666666666669</v>
      </c>
      <c r="K65" s="50">
        <v>0</v>
      </c>
      <c r="L65" s="50">
        <v>13000</v>
      </c>
      <c r="M65" s="50">
        <v>108</v>
      </c>
      <c r="N65" s="51" t="s">
        <v>20</v>
      </c>
      <c r="O65" s="51"/>
      <c r="P65" s="49" t="s">
        <v>53289</v>
      </c>
      <c r="Q65" s="49"/>
      <c r="S65" s="150"/>
    </row>
    <row r="66" spans="2:19" s="149" customFormat="1" ht="14.25">
      <c r="B66" s="50">
        <v>63</v>
      </c>
      <c r="C66" s="50"/>
      <c r="D66" s="51" t="s">
        <v>11548</v>
      </c>
      <c r="E66" s="151" t="s">
        <v>11549</v>
      </c>
      <c r="F66" s="92" t="s">
        <v>11550</v>
      </c>
      <c r="G66" s="51" t="s">
        <v>11541</v>
      </c>
      <c r="H66" s="50">
        <v>2005</v>
      </c>
      <c r="I66" s="50">
        <v>365</v>
      </c>
      <c r="J66" s="50">
        <f t="shared" si="2"/>
        <v>1.2166666666666666</v>
      </c>
      <c r="K66" s="50">
        <v>0</v>
      </c>
      <c r="L66" s="50">
        <v>15000</v>
      </c>
      <c r="M66" s="50">
        <v>134</v>
      </c>
      <c r="N66" s="51" t="s">
        <v>20</v>
      </c>
      <c r="O66" s="51"/>
      <c r="P66" s="49" t="s">
        <v>53289</v>
      </c>
      <c r="Q66" s="49"/>
      <c r="S66" s="150"/>
    </row>
    <row r="67" spans="2:19" s="149" customFormat="1" ht="14.25">
      <c r="B67" s="50">
        <v>64</v>
      </c>
      <c r="C67" s="50"/>
      <c r="D67" s="51" t="s">
        <v>11551</v>
      </c>
      <c r="E67" s="151" t="s">
        <v>11552</v>
      </c>
      <c r="F67" s="92" t="s">
        <v>11553</v>
      </c>
      <c r="G67" s="51" t="s">
        <v>11541</v>
      </c>
      <c r="H67" s="50">
        <v>2005</v>
      </c>
      <c r="I67" s="50">
        <v>188</v>
      </c>
      <c r="J67" s="50">
        <f t="shared" si="2"/>
        <v>0.62666666666666671</v>
      </c>
      <c r="K67" s="50">
        <v>0</v>
      </c>
      <c r="L67" s="50">
        <v>15000</v>
      </c>
      <c r="M67" s="50">
        <v>104</v>
      </c>
      <c r="N67" s="51" t="s">
        <v>20</v>
      </c>
      <c r="O67" s="51"/>
      <c r="P67" s="49" t="s">
        <v>53289</v>
      </c>
      <c r="Q67" s="49"/>
      <c r="S67" s="150"/>
    </row>
    <row r="68" spans="2:19" s="149" customFormat="1" ht="14.25">
      <c r="B68" s="50">
        <v>65</v>
      </c>
      <c r="C68" s="50"/>
      <c r="D68" s="51" t="s">
        <v>11554</v>
      </c>
      <c r="E68" s="151" t="s">
        <v>11555</v>
      </c>
      <c r="F68" s="92" t="s">
        <v>11556</v>
      </c>
      <c r="G68" s="51" t="s">
        <v>11541</v>
      </c>
      <c r="H68" s="50">
        <v>2016</v>
      </c>
      <c r="I68" s="50">
        <v>3224</v>
      </c>
      <c r="J68" s="50">
        <f t="shared" si="2"/>
        <v>10.746666666666666</v>
      </c>
      <c r="K68" s="50">
        <v>0</v>
      </c>
      <c r="L68" s="50">
        <v>12000</v>
      </c>
      <c r="M68" s="50">
        <v>105</v>
      </c>
      <c r="N68" s="51" t="s">
        <v>20</v>
      </c>
      <c r="O68" s="51"/>
      <c r="P68" s="49" t="s">
        <v>53289</v>
      </c>
      <c r="Q68" s="49"/>
      <c r="S68" s="150"/>
    </row>
    <row r="69" spans="2:19" s="149" customFormat="1" ht="14.25">
      <c r="B69" s="50">
        <v>66</v>
      </c>
      <c r="C69" s="50"/>
      <c r="D69" s="51" t="s">
        <v>11557</v>
      </c>
      <c r="E69" s="151" t="s">
        <v>11558</v>
      </c>
      <c r="F69" s="92" t="s">
        <v>11559</v>
      </c>
      <c r="G69" s="51" t="s">
        <v>11560</v>
      </c>
      <c r="H69" s="50">
        <v>2009</v>
      </c>
      <c r="I69" s="50">
        <v>1500</v>
      </c>
      <c r="J69" s="50">
        <f t="shared" si="2"/>
        <v>5</v>
      </c>
      <c r="K69" s="50">
        <v>0</v>
      </c>
      <c r="L69" s="50">
        <v>10000</v>
      </c>
      <c r="M69" s="50">
        <v>118</v>
      </c>
      <c r="N69" s="153" t="s">
        <v>11561</v>
      </c>
      <c r="O69" s="51"/>
      <c r="P69" s="49" t="s">
        <v>53289</v>
      </c>
      <c r="Q69" s="49"/>
      <c r="S69" s="150"/>
    </row>
    <row r="70" spans="2:19" s="149" customFormat="1" ht="14.25">
      <c r="B70" s="50">
        <v>67</v>
      </c>
      <c r="C70" s="50"/>
      <c r="D70" s="51" t="s">
        <v>11562</v>
      </c>
      <c r="E70" s="151" t="s">
        <v>11563</v>
      </c>
      <c r="F70" s="92" t="s">
        <v>11564</v>
      </c>
      <c r="G70" s="51" t="s">
        <v>11560</v>
      </c>
      <c r="H70" s="50">
        <v>2018</v>
      </c>
      <c r="I70" s="50">
        <v>2299</v>
      </c>
      <c r="J70" s="50">
        <f t="shared" si="2"/>
        <v>7.6633333333333331</v>
      </c>
      <c r="K70" s="50">
        <v>0</v>
      </c>
      <c r="L70" s="50">
        <v>16000</v>
      </c>
      <c r="M70" s="50">
        <v>89</v>
      </c>
      <c r="N70" s="153" t="s">
        <v>11561</v>
      </c>
      <c r="O70" s="51"/>
      <c r="P70" s="49" t="s">
        <v>53289</v>
      </c>
      <c r="Q70" s="49"/>
      <c r="S70" s="150"/>
    </row>
    <row r="71" spans="2:19" s="149" customFormat="1" ht="14.25">
      <c r="B71" s="50">
        <v>68</v>
      </c>
      <c r="C71" s="50"/>
      <c r="D71" s="51" t="s">
        <v>11565</v>
      </c>
      <c r="E71" s="151" t="s">
        <v>11566</v>
      </c>
      <c r="F71" s="92" t="s">
        <v>11567</v>
      </c>
      <c r="G71" s="51" t="s">
        <v>11560</v>
      </c>
      <c r="H71" s="50">
        <v>2006</v>
      </c>
      <c r="I71" s="50">
        <v>1300</v>
      </c>
      <c r="J71" s="50">
        <f t="shared" si="2"/>
        <v>4.333333333333333</v>
      </c>
      <c r="K71" s="50">
        <v>0</v>
      </c>
      <c r="L71" s="50">
        <v>10000</v>
      </c>
      <c r="M71" s="50">
        <v>120</v>
      </c>
      <c r="N71" s="153" t="s">
        <v>11561</v>
      </c>
      <c r="O71" s="51"/>
      <c r="P71" s="49" t="s">
        <v>53289</v>
      </c>
      <c r="Q71" s="49"/>
      <c r="S71" s="150"/>
    </row>
    <row r="72" spans="2:19" s="149" customFormat="1" ht="14.25">
      <c r="B72" s="50">
        <v>69</v>
      </c>
      <c r="C72" s="50"/>
      <c r="D72" s="51" t="s">
        <v>11568</v>
      </c>
      <c r="E72" s="151" t="s">
        <v>11569</v>
      </c>
      <c r="F72" s="92" t="s">
        <v>11570</v>
      </c>
      <c r="G72" s="51" t="s">
        <v>11560</v>
      </c>
      <c r="H72" s="50">
        <v>2012</v>
      </c>
      <c r="I72" s="50">
        <v>1250</v>
      </c>
      <c r="J72" s="50">
        <f t="shared" si="2"/>
        <v>4.166666666666667</v>
      </c>
      <c r="K72" s="50">
        <v>0</v>
      </c>
      <c r="L72" s="50">
        <v>13000</v>
      </c>
      <c r="M72" s="50">
        <v>96</v>
      </c>
      <c r="N72" s="153" t="s">
        <v>11561</v>
      </c>
      <c r="O72" s="51"/>
      <c r="P72" s="49" t="s">
        <v>53289</v>
      </c>
      <c r="Q72" s="49"/>
      <c r="S72" s="150"/>
    </row>
    <row r="73" spans="2:19" s="149" customFormat="1" ht="14.25">
      <c r="B73" s="50">
        <v>70</v>
      </c>
      <c r="C73" s="50"/>
      <c r="D73" s="51" t="s">
        <v>11571</v>
      </c>
      <c r="E73" s="151" t="s">
        <v>11572</v>
      </c>
      <c r="F73" s="92" t="s">
        <v>11567</v>
      </c>
      <c r="G73" s="51" t="s">
        <v>11560</v>
      </c>
      <c r="H73" s="50">
        <v>2012</v>
      </c>
      <c r="I73" s="50">
        <v>462</v>
      </c>
      <c r="J73" s="50">
        <f t="shared" si="2"/>
        <v>1.54</v>
      </c>
      <c r="K73" s="50">
        <v>0</v>
      </c>
      <c r="L73" s="50">
        <v>10000</v>
      </c>
      <c r="M73" s="50">
        <v>105</v>
      </c>
      <c r="N73" s="153" t="s">
        <v>11561</v>
      </c>
      <c r="O73" s="51"/>
      <c r="P73" s="49" t="s">
        <v>53289</v>
      </c>
      <c r="Q73" s="49"/>
      <c r="S73" s="150"/>
    </row>
    <row r="74" spans="2:19" s="149" customFormat="1" ht="14.25">
      <c r="B74" s="50">
        <v>71</v>
      </c>
      <c r="C74" s="50"/>
      <c r="D74" s="51" t="s">
        <v>11573</v>
      </c>
      <c r="E74" s="151" t="s">
        <v>11574</v>
      </c>
      <c r="F74" s="92" t="s">
        <v>11575</v>
      </c>
      <c r="G74" s="51" t="s">
        <v>11560</v>
      </c>
      <c r="H74" s="50">
        <v>2016</v>
      </c>
      <c r="I74" s="50">
        <v>848</v>
      </c>
      <c r="J74" s="50">
        <f t="shared" si="2"/>
        <v>2.8266666666666667</v>
      </c>
      <c r="K74" s="50">
        <v>0</v>
      </c>
      <c r="L74" s="50">
        <v>10000</v>
      </c>
      <c r="M74" s="50">
        <v>89</v>
      </c>
      <c r="N74" s="153" t="s">
        <v>11561</v>
      </c>
      <c r="O74" s="51"/>
      <c r="P74" s="49" t="s">
        <v>53289</v>
      </c>
      <c r="Q74" s="49"/>
      <c r="S74" s="150"/>
    </row>
    <row r="75" spans="2:19" s="149" customFormat="1" ht="14.25">
      <c r="B75" s="50">
        <v>72</v>
      </c>
      <c r="C75" s="50"/>
      <c r="D75" s="51" t="s">
        <v>11576</v>
      </c>
      <c r="E75" s="151" t="s">
        <v>11577</v>
      </c>
      <c r="F75" s="92" t="s">
        <v>11578</v>
      </c>
      <c r="G75" s="51" t="s">
        <v>11579</v>
      </c>
      <c r="H75" s="50">
        <v>2012</v>
      </c>
      <c r="I75" s="50">
        <v>1162</v>
      </c>
      <c r="J75" s="50">
        <f t="shared" si="2"/>
        <v>3.8733333333333335</v>
      </c>
      <c r="K75" s="50">
        <v>0</v>
      </c>
      <c r="L75" s="50">
        <v>17000</v>
      </c>
      <c r="M75" s="50">
        <v>89</v>
      </c>
      <c r="N75" s="51" t="s">
        <v>20</v>
      </c>
      <c r="O75" s="51"/>
      <c r="P75" s="49" t="s">
        <v>53289</v>
      </c>
      <c r="Q75" s="49"/>
      <c r="S75" s="150"/>
    </row>
    <row r="76" spans="2:19" s="149" customFormat="1" ht="14.25">
      <c r="B76" s="50">
        <v>73</v>
      </c>
      <c r="C76" s="50"/>
      <c r="D76" s="51" t="s">
        <v>11580</v>
      </c>
      <c r="E76" s="151" t="s">
        <v>11581</v>
      </c>
      <c r="F76" s="92" t="s">
        <v>11582</v>
      </c>
      <c r="G76" s="51" t="s">
        <v>11583</v>
      </c>
      <c r="H76" s="50">
        <v>2014</v>
      </c>
      <c r="I76" s="50">
        <v>444</v>
      </c>
      <c r="J76" s="50">
        <v>1</v>
      </c>
      <c r="K76" s="50">
        <v>0</v>
      </c>
      <c r="L76" s="50">
        <v>10000</v>
      </c>
      <c r="M76" s="50">
        <v>113</v>
      </c>
      <c r="N76" s="51" t="s">
        <v>20</v>
      </c>
      <c r="O76" s="51"/>
      <c r="P76" s="49" t="s">
        <v>53289</v>
      </c>
      <c r="Q76" s="49"/>
      <c r="S76" s="150"/>
    </row>
    <row r="77" spans="2:19" s="149" customFormat="1" ht="14.25">
      <c r="B77" s="50">
        <v>74</v>
      </c>
      <c r="C77" s="50"/>
      <c r="D77" s="51" t="s">
        <v>11584</v>
      </c>
      <c r="E77" s="151" t="s">
        <v>11585</v>
      </c>
      <c r="F77" s="92" t="s">
        <v>11586</v>
      </c>
      <c r="G77" s="51" t="s">
        <v>11587</v>
      </c>
      <c r="H77" s="50">
        <v>2016</v>
      </c>
      <c r="I77" s="50">
        <v>5077</v>
      </c>
      <c r="J77" s="50">
        <f>I77/300</f>
        <v>16.923333333333332</v>
      </c>
      <c r="K77" s="50">
        <v>0</v>
      </c>
      <c r="L77" s="50">
        <v>10000</v>
      </c>
      <c r="M77" s="50">
        <v>110</v>
      </c>
      <c r="N77" s="51" t="s">
        <v>20</v>
      </c>
      <c r="O77" s="51"/>
      <c r="P77" s="49" t="s">
        <v>53289</v>
      </c>
      <c r="Q77" s="49"/>
      <c r="S77" s="150"/>
    </row>
    <row r="78" spans="2:19" s="149" customFormat="1" ht="14.25">
      <c r="B78" s="50">
        <v>75</v>
      </c>
      <c r="C78" s="50"/>
      <c r="D78" s="51" t="s">
        <v>11588</v>
      </c>
      <c r="E78" s="151" t="s">
        <v>11589</v>
      </c>
      <c r="F78" s="92" t="s">
        <v>11590</v>
      </c>
      <c r="G78" s="51" t="s">
        <v>11587</v>
      </c>
      <c r="H78" s="50">
        <v>2005</v>
      </c>
      <c r="I78" s="50">
        <v>450</v>
      </c>
      <c r="J78" s="50">
        <f>I78/300</f>
        <v>1.5</v>
      </c>
      <c r="K78" s="50">
        <v>0</v>
      </c>
      <c r="L78" s="50">
        <v>13000</v>
      </c>
      <c r="M78" s="50">
        <v>105</v>
      </c>
      <c r="N78" s="51" t="s">
        <v>20</v>
      </c>
      <c r="O78" s="51"/>
      <c r="P78" s="49" t="s">
        <v>53289</v>
      </c>
      <c r="Q78" s="49"/>
      <c r="S78" s="150"/>
    </row>
    <row r="79" spans="2:19" s="149" customFormat="1" ht="14.25">
      <c r="B79" s="50">
        <v>76</v>
      </c>
      <c r="C79" s="50"/>
      <c r="D79" s="51" t="s">
        <v>11591</v>
      </c>
      <c r="E79" s="151" t="s">
        <v>11592</v>
      </c>
      <c r="F79" s="92" t="s">
        <v>11593</v>
      </c>
      <c r="G79" s="51" t="s">
        <v>11587</v>
      </c>
      <c r="H79" s="50">
        <v>2013</v>
      </c>
      <c r="I79" s="50">
        <v>3140</v>
      </c>
      <c r="J79" s="50">
        <f>I79/300</f>
        <v>10.466666666666667</v>
      </c>
      <c r="K79" s="50">
        <v>0</v>
      </c>
      <c r="L79" s="50">
        <v>14000</v>
      </c>
      <c r="M79" s="50">
        <v>119</v>
      </c>
      <c r="N79" s="51" t="s">
        <v>20</v>
      </c>
      <c r="O79" s="51"/>
      <c r="P79" s="49" t="s">
        <v>53289</v>
      </c>
      <c r="Q79" s="49"/>
      <c r="S79" s="150"/>
    </row>
    <row r="80" spans="2:19" s="149" customFormat="1" ht="14.25">
      <c r="B80" s="50">
        <v>77</v>
      </c>
      <c r="C80" s="50"/>
      <c r="D80" s="51" t="s">
        <v>11594</v>
      </c>
      <c r="E80" s="151" t="s">
        <v>11595</v>
      </c>
      <c r="F80" s="92" t="s">
        <v>11596</v>
      </c>
      <c r="G80" s="51" t="s">
        <v>11587</v>
      </c>
      <c r="H80" s="50">
        <v>2016</v>
      </c>
      <c r="I80" s="50">
        <v>792</v>
      </c>
      <c r="J80" s="50">
        <f>I80/300</f>
        <v>2.64</v>
      </c>
      <c r="K80" s="50">
        <v>0</v>
      </c>
      <c r="L80" s="50">
        <v>9000</v>
      </c>
      <c r="M80" s="50">
        <v>95</v>
      </c>
      <c r="N80" s="51" t="s">
        <v>20</v>
      </c>
      <c r="O80" s="51"/>
      <c r="P80" s="49" t="s">
        <v>53289</v>
      </c>
      <c r="Q80" s="49"/>
      <c r="S80" s="150"/>
    </row>
    <row r="81" spans="2:19" s="149" customFormat="1" ht="14.25">
      <c r="B81" s="50">
        <v>78</v>
      </c>
      <c r="C81" s="50"/>
      <c r="D81" s="51" t="s">
        <v>11597</v>
      </c>
      <c r="E81" s="151" t="s">
        <v>11598</v>
      </c>
      <c r="F81" s="92" t="s">
        <v>11599</v>
      </c>
      <c r="G81" s="51" t="s">
        <v>11600</v>
      </c>
      <c r="H81" s="50">
        <v>2012</v>
      </c>
      <c r="I81" s="50">
        <v>550</v>
      </c>
      <c r="J81" s="50">
        <f t="shared" ref="J81:J86" si="3">I81/300</f>
        <v>1.8333333333333333</v>
      </c>
      <c r="K81" s="50">
        <v>0</v>
      </c>
      <c r="L81" s="50">
        <v>11000</v>
      </c>
      <c r="M81" s="50">
        <v>104</v>
      </c>
      <c r="N81" s="51" t="s">
        <v>20</v>
      </c>
      <c r="O81" s="51"/>
      <c r="P81" s="49" t="s">
        <v>53289</v>
      </c>
      <c r="Q81" s="49"/>
      <c r="S81" s="150"/>
    </row>
    <row r="82" spans="2:19" s="149" customFormat="1" ht="14.25">
      <c r="B82" s="50">
        <v>79</v>
      </c>
      <c r="C82" s="50"/>
      <c r="D82" s="51" t="s">
        <v>11601</v>
      </c>
      <c r="E82" s="151" t="s">
        <v>11602</v>
      </c>
      <c r="F82" s="92" t="s">
        <v>11603</v>
      </c>
      <c r="G82" s="51" t="s">
        <v>11600</v>
      </c>
      <c r="H82" s="50">
        <v>2007</v>
      </c>
      <c r="I82" s="50">
        <v>950</v>
      </c>
      <c r="J82" s="50">
        <f t="shared" si="3"/>
        <v>3.1666666666666665</v>
      </c>
      <c r="K82" s="50">
        <v>0</v>
      </c>
      <c r="L82" s="50">
        <v>9000</v>
      </c>
      <c r="M82" s="50">
        <v>115</v>
      </c>
      <c r="N82" s="51" t="s">
        <v>20</v>
      </c>
      <c r="O82" s="51"/>
      <c r="P82" s="49" t="s">
        <v>53289</v>
      </c>
      <c r="Q82" s="49"/>
      <c r="S82" s="150"/>
    </row>
    <row r="83" spans="2:19" s="149" customFormat="1" ht="14.25">
      <c r="B83" s="50">
        <v>80</v>
      </c>
      <c r="C83" s="50"/>
      <c r="D83" s="51" t="s">
        <v>11604</v>
      </c>
      <c r="E83" s="151" t="s">
        <v>11605</v>
      </c>
      <c r="F83" s="92" t="s">
        <v>11606</v>
      </c>
      <c r="G83" s="51" t="s">
        <v>11600</v>
      </c>
      <c r="H83" s="50">
        <v>2014</v>
      </c>
      <c r="I83" s="50">
        <v>1985</v>
      </c>
      <c r="J83" s="50">
        <f t="shared" si="3"/>
        <v>6.6166666666666663</v>
      </c>
      <c r="K83" s="50">
        <v>0</v>
      </c>
      <c r="L83" s="50">
        <v>18000</v>
      </c>
      <c r="M83" s="50">
        <v>129</v>
      </c>
      <c r="N83" s="51" t="s">
        <v>20</v>
      </c>
      <c r="O83" s="51"/>
      <c r="P83" s="49" t="s">
        <v>53289</v>
      </c>
      <c r="Q83" s="49"/>
      <c r="S83" s="150"/>
    </row>
    <row r="84" spans="2:19" s="149" customFormat="1" ht="14.25">
      <c r="B84" s="50">
        <v>81</v>
      </c>
      <c r="C84" s="50"/>
      <c r="D84" s="51" t="s">
        <v>11607</v>
      </c>
      <c r="E84" s="151" t="s">
        <v>11608</v>
      </c>
      <c r="F84" s="92" t="s">
        <v>11609</v>
      </c>
      <c r="G84" s="51" t="s">
        <v>11600</v>
      </c>
      <c r="H84" s="50">
        <v>2009</v>
      </c>
      <c r="I84" s="50">
        <v>600</v>
      </c>
      <c r="J84" s="50">
        <f t="shared" si="3"/>
        <v>2</v>
      </c>
      <c r="K84" s="50">
        <v>0</v>
      </c>
      <c r="L84" s="50">
        <v>10000</v>
      </c>
      <c r="M84" s="50">
        <v>90</v>
      </c>
      <c r="N84" s="51" t="s">
        <v>20</v>
      </c>
      <c r="O84" s="51"/>
      <c r="P84" s="49" t="s">
        <v>53289</v>
      </c>
      <c r="Q84" s="49"/>
      <c r="S84" s="150"/>
    </row>
    <row r="85" spans="2:19" s="149" customFormat="1" ht="14.25">
      <c r="B85" s="50">
        <v>82</v>
      </c>
      <c r="C85" s="50"/>
      <c r="D85" s="51" t="s">
        <v>11610</v>
      </c>
      <c r="E85" s="151" t="s">
        <v>11611</v>
      </c>
      <c r="F85" s="92" t="s">
        <v>11612</v>
      </c>
      <c r="G85" s="51" t="s">
        <v>11600</v>
      </c>
      <c r="H85" s="50">
        <v>2012</v>
      </c>
      <c r="I85" s="50">
        <v>1600</v>
      </c>
      <c r="J85" s="50">
        <f t="shared" si="3"/>
        <v>5.333333333333333</v>
      </c>
      <c r="K85" s="50">
        <v>0</v>
      </c>
      <c r="L85" s="50">
        <v>12000</v>
      </c>
      <c r="M85" s="50">
        <v>136</v>
      </c>
      <c r="N85" s="51" t="s">
        <v>20</v>
      </c>
      <c r="O85" s="51"/>
      <c r="P85" s="49" t="s">
        <v>53289</v>
      </c>
      <c r="Q85" s="49"/>
      <c r="S85" s="150"/>
    </row>
    <row r="86" spans="2:19" s="149" customFormat="1" ht="14.25">
      <c r="B86" s="50">
        <v>83</v>
      </c>
      <c r="C86" s="50"/>
      <c r="D86" s="51" t="s">
        <v>11613</v>
      </c>
      <c r="E86" s="151" t="s">
        <v>11614</v>
      </c>
      <c r="F86" s="92" t="s">
        <v>11615</v>
      </c>
      <c r="G86" s="51" t="s">
        <v>11600</v>
      </c>
      <c r="H86" s="50">
        <v>2015</v>
      </c>
      <c r="I86" s="50">
        <v>1300</v>
      </c>
      <c r="J86" s="50">
        <f t="shared" si="3"/>
        <v>4.333333333333333</v>
      </c>
      <c r="K86" s="50">
        <v>0</v>
      </c>
      <c r="L86" s="50">
        <v>8200</v>
      </c>
      <c r="M86" s="50">
        <v>125</v>
      </c>
      <c r="N86" s="51" t="s">
        <v>20</v>
      </c>
      <c r="O86" s="51"/>
      <c r="P86" s="49" t="s">
        <v>53289</v>
      </c>
      <c r="Q86" s="49"/>
      <c r="S86" s="150"/>
    </row>
    <row r="87" spans="2:19" s="149" customFormat="1" ht="14.25">
      <c r="B87" s="50">
        <v>84</v>
      </c>
      <c r="C87" s="50"/>
      <c r="D87" s="51" t="s">
        <v>11616</v>
      </c>
      <c r="E87" s="151" t="s">
        <v>11617</v>
      </c>
      <c r="F87" s="92" t="s">
        <v>11618</v>
      </c>
      <c r="G87" s="51" t="s">
        <v>11600</v>
      </c>
      <c r="H87" s="50">
        <v>2009</v>
      </c>
      <c r="I87" s="50">
        <v>1440</v>
      </c>
      <c r="J87" s="50">
        <v>4</v>
      </c>
      <c r="K87" s="50">
        <v>0</v>
      </c>
      <c r="L87" s="50">
        <v>20000</v>
      </c>
      <c r="M87" s="50">
        <v>128</v>
      </c>
      <c r="N87" s="51" t="s">
        <v>20</v>
      </c>
      <c r="O87" s="51"/>
      <c r="P87" s="49" t="s">
        <v>53289</v>
      </c>
      <c r="Q87" s="49"/>
      <c r="S87" s="150"/>
    </row>
    <row r="88" spans="2:19" s="149" customFormat="1" ht="14.25">
      <c r="B88" s="50">
        <v>85</v>
      </c>
      <c r="C88" s="50"/>
      <c r="D88" s="51" t="s">
        <v>11619</v>
      </c>
      <c r="E88" s="151" t="s">
        <v>11620</v>
      </c>
      <c r="F88" s="92" t="s">
        <v>11621</v>
      </c>
      <c r="G88" s="51" t="s">
        <v>11600</v>
      </c>
      <c r="H88" s="50">
        <v>2009</v>
      </c>
      <c r="I88" s="50">
        <v>934</v>
      </c>
      <c r="J88" s="50">
        <v>3</v>
      </c>
      <c r="K88" s="50">
        <v>0</v>
      </c>
      <c r="L88" s="50">
        <v>19000</v>
      </c>
      <c r="M88" s="50">
        <v>149</v>
      </c>
      <c r="N88" s="51" t="s">
        <v>20</v>
      </c>
      <c r="O88" s="51"/>
      <c r="P88" s="49" t="s">
        <v>53289</v>
      </c>
      <c r="Q88" s="49"/>
      <c r="S88" s="150"/>
    </row>
    <row r="89" spans="2:19" s="149" customFormat="1" ht="14.25">
      <c r="B89" s="50">
        <v>86</v>
      </c>
      <c r="C89" s="50"/>
      <c r="D89" s="51" t="s">
        <v>11622</v>
      </c>
      <c r="E89" s="151" t="s">
        <v>11623</v>
      </c>
      <c r="F89" s="92" t="s">
        <v>11624</v>
      </c>
      <c r="G89" s="51" t="s">
        <v>11600</v>
      </c>
      <c r="H89" s="50">
        <v>2015</v>
      </c>
      <c r="I89" s="50">
        <v>25</v>
      </c>
      <c r="J89" s="50">
        <v>1</v>
      </c>
      <c r="K89" s="50">
        <v>0</v>
      </c>
      <c r="L89" s="50">
        <v>14000</v>
      </c>
      <c r="M89" s="50">
        <v>520</v>
      </c>
      <c r="N89" s="51" t="s">
        <v>20</v>
      </c>
      <c r="O89" s="51"/>
      <c r="P89" s="49" t="s">
        <v>53289</v>
      </c>
      <c r="Q89" s="49"/>
      <c r="S89" s="150"/>
    </row>
    <row r="90" spans="2:19" s="149" customFormat="1" ht="14.25">
      <c r="B90" s="50">
        <v>87</v>
      </c>
      <c r="C90" s="50"/>
      <c r="D90" s="51" t="s">
        <v>11625</v>
      </c>
      <c r="E90" s="151" t="s">
        <v>11626</v>
      </c>
      <c r="F90" s="92" t="s">
        <v>11627</v>
      </c>
      <c r="G90" s="51" t="s">
        <v>11600</v>
      </c>
      <c r="H90" s="50">
        <v>2012</v>
      </c>
      <c r="I90" s="50">
        <v>810</v>
      </c>
      <c r="J90" s="50">
        <v>3</v>
      </c>
      <c r="K90" s="50">
        <v>0</v>
      </c>
      <c r="L90" s="50">
        <v>18000</v>
      </c>
      <c r="M90" s="50">
        <v>115</v>
      </c>
      <c r="N90" s="51" t="s">
        <v>20</v>
      </c>
      <c r="O90" s="51"/>
      <c r="P90" s="49" t="s">
        <v>53289</v>
      </c>
      <c r="Q90" s="49"/>
      <c r="S90" s="150"/>
    </row>
    <row r="91" spans="2:19" s="149" customFormat="1" ht="14.25">
      <c r="B91" s="50">
        <v>88</v>
      </c>
      <c r="C91" s="50"/>
      <c r="D91" s="51" t="s">
        <v>11628</v>
      </c>
      <c r="E91" s="151" t="s">
        <v>11629</v>
      </c>
      <c r="F91" s="92" t="s">
        <v>11630</v>
      </c>
      <c r="G91" s="51" t="s">
        <v>11600</v>
      </c>
      <c r="H91" s="50">
        <v>2011</v>
      </c>
      <c r="I91" s="50">
        <v>1956</v>
      </c>
      <c r="J91" s="50">
        <v>5</v>
      </c>
      <c r="K91" s="50">
        <v>0</v>
      </c>
      <c r="L91" s="50">
        <v>14000</v>
      </c>
      <c r="M91" s="50">
        <v>96</v>
      </c>
      <c r="N91" s="51" t="s">
        <v>20</v>
      </c>
      <c r="O91" s="51"/>
      <c r="P91" s="49" t="s">
        <v>53289</v>
      </c>
      <c r="Q91" s="49"/>
      <c r="S91" s="150"/>
    </row>
    <row r="92" spans="2:19" s="149" customFormat="1" ht="14.25">
      <c r="B92" s="50">
        <v>89</v>
      </c>
      <c r="C92" s="50"/>
      <c r="D92" s="51" t="s">
        <v>11631</v>
      </c>
      <c r="E92" s="151" t="s">
        <v>11632</v>
      </c>
      <c r="F92" s="92" t="s">
        <v>11633</v>
      </c>
      <c r="G92" s="51" t="s">
        <v>11600</v>
      </c>
      <c r="H92" s="50">
        <v>2015</v>
      </c>
      <c r="I92" s="50">
        <v>4000</v>
      </c>
      <c r="J92" s="50">
        <v>6</v>
      </c>
      <c r="K92" s="50">
        <v>0</v>
      </c>
      <c r="L92" s="50">
        <v>11000</v>
      </c>
      <c r="M92" s="50">
        <v>116</v>
      </c>
      <c r="N92" s="51" t="s">
        <v>20</v>
      </c>
      <c r="O92" s="51"/>
      <c r="P92" s="49" t="s">
        <v>53289</v>
      </c>
      <c r="Q92" s="49"/>
      <c r="S92" s="150"/>
    </row>
    <row r="93" spans="2:19" s="149" customFormat="1" ht="14.25">
      <c r="B93" s="50">
        <v>90</v>
      </c>
      <c r="C93" s="50"/>
      <c r="D93" s="51" t="s">
        <v>11634</v>
      </c>
      <c r="E93" s="151" t="s">
        <v>11635</v>
      </c>
      <c r="F93" s="92" t="s">
        <v>11636</v>
      </c>
      <c r="G93" s="51" t="s">
        <v>11600</v>
      </c>
      <c r="H93" s="50">
        <v>2014</v>
      </c>
      <c r="I93" s="50">
        <v>622</v>
      </c>
      <c r="J93" s="50">
        <v>2</v>
      </c>
      <c r="K93" s="50">
        <v>0</v>
      </c>
      <c r="L93" s="50">
        <v>10000</v>
      </c>
      <c r="M93" s="50">
        <v>89</v>
      </c>
      <c r="N93" s="51" t="s">
        <v>20</v>
      </c>
      <c r="O93" s="51"/>
      <c r="P93" s="49" t="s">
        <v>53289</v>
      </c>
      <c r="Q93" s="49"/>
      <c r="S93" s="150"/>
    </row>
    <row r="94" spans="2:19" s="149" customFormat="1" ht="14.25">
      <c r="B94" s="50">
        <v>91</v>
      </c>
      <c r="C94" s="50"/>
      <c r="D94" s="51" t="s">
        <v>11637</v>
      </c>
      <c r="E94" s="151" t="s">
        <v>11638</v>
      </c>
      <c r="F94" s="92" t="s">
        <v>11639</v>
      </c>
      <c r="G94" s="51" t="s">
        <v>11600</v>
      </c>
      <c r="H94" s="50">
        <v>2006</v>
      </c>
      <c r="I94" s="50">
        <v>295</v>
      </c>
      <c r="J94" s="50">
        <v>1</v>
      </c>
      <c r="K94" s="50">
        <v>0</v>
      </c>
      <c r="L94" s="50">
        <v>9000</v>
      </c>
      <c r="M94" s="50">
        <v>80</v>
      </c>
      <c r="N94" s="51" t="s">
        <v>20</v>
      </c>
      <c r="O94" s="51"/>
      <c r="P94" s="49" t="s">
        <v>53289</v>
      </c>
      <c r="Q94" s="49"/>
      <c r="S94" s="150"/>
    </row>
    <row r="95" spans="2:19" s="149" customFormat="1" ht="16.5" customHeight="1">
      <c r="B95" s="50">
        <v>92</v>
      </c>
      <c r="C95" s="50"/>
      <c r="D95" s="51" t="s">
        <v>11640</v>
      </c>
      <c r="E95" s="151" t="s">
        <v>11641</v>
      </c>
      <c r="F95" s="92" t="s">
        <v>11642</v>
      </c>
      <c r="G95" s="51" t="s">
        <v>11600</v>
      </c>
      <c r="H95" s="50">
        <v>2015</v>
      </c>
      <c r="I95" s="50">
        <v>2196</v>
      </c>
      <c r="J95" s="50">
        <v>5</v>
      </c>
      <c r="K95" s="50">
        <v>0</v>
      </c>
      <c r="L95" s="50">
        <v>9000</v>
      </c>
      <c r="M95" s="50">
        <v>99</v>
      </c>
      <c r="N95" s="51" t="s">
        <v>20</v>
      </c>
      <c r="O95" s="51"/>
      <c r="P95" s="49" t="s">
        <v>53289</v>
      </c>
      <c r="Q95" s="49"/>
      <c r="S95" s="150"/>
    </row>
    <row r="96" spans="2:19" s="149" customFormat="1" ht="14.25">
      <c r="B96" s="50">
        <v>93</v>
      </c>
      <c r="C96" s="50"/>
      <c r="D96" s="51" t="s">
        <v>11643</v>
      </c>
      <c r="E96" s="151" t="s">
        <v>11644</v>
      </c>
      <c r="F96" s="92" t="s">
        <v>11645</v>
      </c>
      <c r="G96" s="51" t="s">
        <v>11600</v>
      </c>
      <c r="H96" s="50">
        <v>2008</v>
      </c>
      <c r="I96" s="50">
        <v>590</v>
      </c>
      <c r="J96" s="50">
        <v>2</v>
      </c>
      <c r="K96" s="50">
        <v>0</v>
      </c>
      <c r="L96" s="50">
        <v>11000</v>
      </c>
      <c r="M96" s="50">
        <v>108</v>
      </c>
      <c r="N96" s="51" t="s">
        <v>20</v>
      </c>
      <c r="O96" s="51"/>
      <c r="P96" s="49" t="s">
        <v>53289</v>
      </c>
      <c r="Q96" s="49"/>
      <c r="S96" s="150"/>
    </row>
    <row r="97" spans="2:19" s="149" customFormat="1" ht="14.25">
      <c r="B97" s="50">
        <v>94</v>
      </c>
      <c r="C97" s="50"/>
      <c r="D97" s="51" t="s">
        <v>11646</v>
      </c>
      <c r="E97" s="151" t="s">
        <v>11647</v>
      </c>
      <c r="F97" s="92" t="s">
        <v>11648</v>
      </c>
      <c r="G97" s="51" t="s">
        <v>11649</v>
      </c>
      <c r="H97" s="50">
        <v>2011</v>
      </c>
      <c r="I97" s="50">
        <v>2808</v>
      </c>
      <c r="J97" s="50">
        <f>I97/300</f>
        <v>9.36</v>
      </c>
      <c r="K97" s="50">
        <v>0</v>
      </c>
      <c r="L97" s="50">
        <v>15000</v>
      </c>
      <c r="M97" s="50">
        <v>46</v>
      </c>
      <c r="N97" s="51" t="s">
        <v>20</v>
      </c>
      <c r="O97" s="51"/>
      <c r="P97" s="49" t="s">
        <v>53289</v>
      </c>
      <c r="Q97" s="49"/>
      <c r="S97" s="150"/>
    </row>
    <row r="98" spans="2:19" s="149" customFormat="1" ht="14.25">
      <c r="B98" s="50">
        <v>95</v>
      </c>
      <c r="C98" s="50"/>
      <c r="D98" s="51" t="s">
        <v>11650</v>
      </c>
      <c r="E98" s="151" t="s">
        <v>11651</v>
      </c>
      <c r="F98" s="92" t="s">
        <v>11652</v>
      </c>
      <c r="G98" s="51" t="s">
        <v>11653</v>
      </c>
      <c r="H98" s="50">
        <v>2007</v>
      </c>
      <c r="I98" s="50">
        <v>480</v>
      </c>
      <c r="J98" s="50">
        <f>I98/300</f>
        <v>1.6</v>
      </c>
      <c r="K98" s="50">
        <v>0</v>
      </c>
      <c r="L98" s="50">
        <v>10000</v>
      </c>
      <c r="M98" s="50">
        <v>197</v>
      </c>
      <c r="N98" s="51" t="s">
        <v>20</v>
      </c>
      <c r="O98" s="51"/>
      <c r="P98" s="49" t="s">
        <v>53289</v>
      </c>
      <c r="Q98" s="49"/>
      <c r="S98" s="150"/>
    </row>
    <row r="99" spans="2:19" s="149" customFormat="1" ht="14.25">
      <c r="B99" s="50">
        <v>96</v>
      </c>
      <c r="C99" s="50"/>
      <c r="D99" s="51" t="s">
        <v>11654</v>
      </c>
      <c r="E99" s="151" t="s">
        <v>11655</v>
      </c>
      <c r="F99" s="92" t="s">
        <v>11656</v>
      </c>
      <c r="G99" s="51" t="s">
        <v>11657</v>
      </c>
      <c r="H99" s="50">
        <v>2013</v>
      </c>
      <c r="I99" s="50">
        <v>1511</v>
      </c>
      <c r="J99" s="50">
        <f>I99/300</f>
        <v>5.0366666666666671</v>
      </c>
      <c r="K99" s="50">
        <v>0</v>
      </c>
      <c r="L99" s="50">
        <v>18000</v>
      </c>
      <c r="M99" s="50">
        <v>86</v>
      </c>
      <c r="N99" s="89" t="s">
        <v>11561</v>
      </c>
      <c r="O99" s="51"/>
      <c r="P99" s="49" t="s">
        <v>53289</v>
      </c>
      <c r="Q99" s="49"/>
      <c r="S99" s="150"/>
    </row>
    <row r="100" spans="2:19" s="149" customFormat="1" ht="14.25">
      <c r="B100" s="50">
        <v>97</v>
      </c>
      <c r="C100" s="50"/>
      <c r="D100" s="51" t="s">
        <v>11658</v>
      </c>
      <c r="E100" s="151" t="s">
        <v>11659</v>
      </c>
      <c r="F100" s="92" t="s">
        <v>11660</v>
      </c>
      <c r="G100" s="51" t="s">
        <v>11657</v>
      </c>
      <c r="H100" s="50">
        <v>2018</v>
      </c>
      <c r="I100" s="50">
        <v>1200</v>
      </c>
      <c r="J100" s="50">
        <f>I100/300</f>
        <v>4</v>
      </c>
      <c r="K100" s="50">
        <v>0</v>
      </c>
      <c r="L100" s="50">
        <v>10000</v>
      </c>
      <c r="M100" s="50">
        <v>126</v>
      </c>
      <c r="N100" s="89" t="s">
        <v>11561</v>
      </c>
      <c r="O100" s="51"/>
      <c r="P100" s="49" t="s">
        <v>53289</v>
      </c>
      <c r="Q100" s="49"/>
      <c r="S100" s="150"/>
    </row>
    <row r="101" spans="2:19" s="149" customFormat="1" ht="14.25">
      <c r="B101" s="50">
        <v>98</v>
      </c>
      <c r="C101" s="50"/>
      <c r="D101" s="51" t="s">
        <v>11661</v>
      </c>
      <c r="E101" s="151" t="s">
        <v>11662</v>
      </c>
      <c r="F101" s="92" t="s">
        <v>11663</v>
      </c>
      <c r="G101" s="51" t="s">
        <v>11657</v>
      </c>
      <c r="H101" s="50">
        <v>2015</v>
      </c>
      <c r="I101" s="50">
        <v>1890</v>
      </c>
      <c r="J101" s="50">
        <f>I101/300</f>
        <v>6.3</v>
      </c>
      <c r="K101" s="50">
        <v>0</v>
      </c>
      <c r="L101" s="50">
        <v>10000</v>
      </c>
      <c r="M101" s="50">
        <v>89</v>
      </c>
      <c r="N101" s="89" t="s">
        <v>11561</v>
      </c>
      <c r="O101" s="51"/>
      <c r="P101" s="49" t="s">
        <v>53289</v>
      </c>
      <c r="Q101" s="49"/>
      <c r="S101" s="150"/>
    </row>
    <row r="102" spans="2:19" s="149" customFormat="1" ht="14.25">
      <c r="B102" s="50">
        <v>99</v>
      </c>
      <c r="C102" s="50"/>
      <c r="D102" s="51" t="s">
        <v>11664</v>
      </c>
      <c r="E102" s="151" t="s">
        <v>11665</v>
      </c>
      <c r="F102" s="151" t="s">
        <v>11666</v>
      </c>
      <c r="G102" s="51" t="s">
        <v>11667</v>
      </c>
      <c r="H102" s="50">
        <v>2016</v>
      </c>
      <c r="I102" s="50">
        <v>743</v>
      </c>
      <c r="J102" s="50">
        <v>2</v>
      </c>
      <c r="K102" s="50">
        <v>0</v>
      </c>
      <c r="L102" s="50">
        <v>9000</v>
      </c>
      <c r="M102" s="50">
        <v>91</v>
      </c>
      <c r="N102" s="51" t="s">
        <v>20</v>
      </c>
      <c r="O102" s="51"/>
      <c r="P102" s="149" t="s">
        <v>53289</v>
      </c>
    </row>
    <row r="103" spans="2:19" s="149" customFormat="1" ht="14.25">
      <c r="B103" s="50">
        <v>100</v>
      </c>
      <c r="C103" s="154">
        <v>97358</v>
      </c>
      <c r="D103" s="51" t="s">
        <v>11668</v>
      </c>
      <c r="E103" s="151" t="s">
        <v>11669</v>
      </c>
      <c r="F103" s="92" t="s">
        <v>11670</v>
      </c>
      <c r="G103" s="51" t="s">
        <v>11671</v>
      </c>
      <c r="H103" s="50">
        <v>2018</v>
      </c>
      <c r="I103" s="50">
        <v>2345</v>
      </c>
      <c r="J103" s="50">
        <f t="shared" ref="J103:J163" si="4">I103/300</f>
        <v>7.8166666666666664</v>
      </c>
      <c r="K103" s="50">
        <v>0</v>
      </c>
      <c r="L103" s="50">
        <v>11000</v>
      </c>
      <c r="M103" s="50">
        <v>124</v>
      </c>
      <c r="N103" s="89" t="s">
        <v>11561</v>
      </c>
      <c r="O103" s="51"/>
      <c r="P103" s="49" t="s">
        <v>53289</v>
      </c>
      <c r="Q103" s="49"/>
      <c r="S103" s="150"/>
    </row>
    <row r="104" spans="2:19" s="149" customFormat="1" ht="14.25">
      <c r="B104" s="50">
        <v>101</v>
      </c>
      <c r="C104" s="154">
        <v>97344</v>
      </c>
      <c r="D104" s="51" t="s">
        <v>11672</v>
      </c>
      <c r="E104" s="151" t="s">
        <v>11673</v>
      </c>
      <c r="F104" s="92" t="s">
        <v>11674</v>
      </c>
      <c r="G104" s="51" t="s">
        <v>11671</v>
      </c>
      <c r="H104" s="50">
        <v>2015</v>
      </c>
      <c r="I104" s="50">
        <v>1211</v>
      </c>
      <c r="J104" s="50">
        <f t="shared" si="4"/>
        <v>4.0366666666666671</v>
      </c>
      <c r="K104" s="50">
        <v>0</v>
      </c>
      <c r="L104" s="50">
        <v>13000</v>
      </c>
      <c r="M104" s="50">
        <v>120</v>
      </c>
      <c r="N104" s="89" t="s">
        <v>11561</v>
      </c>
      <c r="O104" s="51"/>
      <c r="P104" s="49" t="s">
        <v>53289</v>
      </c>
      <c r="Q104" s="49"/>
      <c r="S104" s="150"/>
    </row>
    <row r="105" spans="2:19" s="149" customFormat="1" ht="14.25">
      <c r="B105" s="50">
        <v>102</v>
      </c>
      <c r="C105" s="154">
        <v>97317</v>
      </c>
      <c r="D105" s="51" t="s">
        <v>11675</v>
      </c>
      <c r="E105" s="151" t="s">
        <v>11676</v>
      </c>
      <c r="F105" s="92" t="s">
        <v>11677</v>
      </c>
      <c r="G105" s="51" t="s">
        <v>11671</v>
      </c>
      <c r="H105" s="50">
        <v>2012</v>
      </c>
      <c r="I105" s="50">
        <v>1400</v>
      </c>
      <c r="J105" s="50">
        <f t="shared" si="4"/>
        <v>4.666666666666667</v>
      </c>
      <c r="K105" s="50">
        <v>7</v>
      </c>
      <c r="L105" s="50">
        <v>11000</v>
      </c>
      <c r="M105" s="50">
        <v>120</v>
      </c>
      <c r="N105" s="89" t="s">
        <v>11561</v>
      </c>
      <c r="O105" s="51"/>
      <c r="P105" s="49" t="s">
        <v>53289</v>
      </c>
      <c r="Q105" s="49"/>
      <c r="S105" s="150"/>
    </row>
    <row r="106" spans="2:19" s="149" customFormat="1" ht="14.25">
      <c r="B106" s="50">
        <v>103</v>
      </c>
      <c r="C106" s="154">
        <v>97297</v>
      </c>
      <c r="D106" s="51" t="s">
        <v>11678</v>
      </c>
      <c r="E106" s="151" t="s">
        <v>11679</v>
      </c>
      <c r="F106" s="92" t="s">
        <v>11680</v>
      </c>
      <c r="G106" s="51" t="s">
        <v>11671</v>
      </c>
      <c r="H106" s="50">
        <v>2016</v>
      </c>
      <c r="I106" s="152">
        <v>1295</v>
      </c>
      <c r="J106" s="50">
        <f t="shared" si="4"/>
        <v>4.3166666666666664</v>
      </c>
      <c r="K106" s="50">
        <v>0</v>
      </c>
      <c r="L106" s="50">
        <v>10000</v>
      </c>
      <c r="M106" s="50">
        <v>123</v>
      </c>
      <c r="N106" s="89" t="s">
        <v>11561</v>
      </c>
      <c r="O106" s="51"/>
      <c r="P106" s="49" t="s">
        <v>53289</v>
      </c>
      <c r="Q106" s="49"/>
      <c r="S106" s="150"/>
    </row>
    <row r="107" spans="2:19" s="149" customFormat="1" ht="14.25">
      <c r="B107" s="50">
        <v>104</v>
      </c>
      <c r="C107" s="50"/>
      <c r="D107" s="51" t="s">
        <v>11681</v>
      </c>
      <c r="E107" s="151" t="s">
        <v>11682</v>
      </c>
      <c r="F107" s="92" t="s">
        <v>11683</v>
      </c>
      <c r="G107" s="51" t="s">
        <v>11684</v>
      </c>
      <c r="H107" s="50">
        <v>2016</v>
      </c>
      <c r="I107" s="50">
        <v>960</v>
      </c>
      <c r="J107" s="50">
        <f t="shared" si="4"/>
        <v>3.2</v>
      </c>
      <c r="K107" s="50">
        <v>0</v>
      </c>
      <c r="L107" s="50">
        <v>10000</v>
      </c>
      <c r="M107" s="50">
        <v>118</v>
      </c>
      <c r="N107" s="51" t="s">
        <v>20</v>
      </c>
      <c r="O107" s="51"/>
      <c r="P107" s="49" t="s">
        <v>53289</v>
      </c>
      <c r="Q107" s="49"/>
      <c r="S107" s="150"/>
    </row>
    <row r="108" spans="2:19" s="149" customFormat="1" ht="14.25">
      <c r="B108" s="50">
        <v>105</v>
      </c>
      <c r="C108" s="50"/>
      <c r="D108" s="51" t="s">
        <v>11685</v>
      </c>
      <c r="E108" s="151" t="s">
        <v>11686</v>
      </c>
      <c r="F108" s="92" t="s">
        <v>11687</v>
      </c>
      <c r="G108" s="51" t="s">
        <v>11688</v>
      </c>
      <c r="H108" s="50">
        <v>2012</v>
      </c>
      <c r="I108" s="50">
        <v>3200</v>
      </c>
      <c r="J108" s="50">
        <f t="shared" si="4"/>
        <v>10.666666666666666</v>
      </c>
      <c r="K108" s="50">
        <v>0</v>
      </c>
      <c r="L108" s="50">
        <v>13000</v>
      </c>
      <c r="M108" s="50">
        <v>123</v>
      </c>
      <c r="N108" s="51" t="s">
        <v>20</v>
      </c>
      <c r="O108" s="51"/>
      <c r="P108" s="49" t="s">
        <v>53289</v>
      </c>
      <c r="Q108" s="49"/>
      <c r="S108" s="150"/>
    </row>
    <row r="109" spans="2:19" s="149" customFormat="1" ht="14.25">
      <c r="B109" s="50">
        <v>106</v>
      </c>
      <c r="C109" s="50"/>
      <c r="D109" s="51" t="s">
        <v>11689</v>
      </c>
      <c r="E109" s="151" t="s">
        <v>11690</v>
      </c>
      <c r="F109" s="92" t="s">
        <v>11691</v>
      </c>
      <c r="G109" s="51" t="s">
        <v>11692</v>
      </c>
      <c r="H109" s="50">
        <v>2017</v>
      </c>
      <c r="I109" s="50">
        <v>1000</v>
      </c>
      <c r="J109" s="50">
        <f t="shared" si="4"/>
        <v>3.3333333333333335</v>
      </c>
      <c r="K109" s="50">
        <v>0</v>
      </c>
      <c r="L109" s="50">
        <v>7500</v>
      </c>
      <c r="M109" s="50">
        <v>108</v>
      </c>
      <c r="N109" s="51" t="s">
        <v>20</v>
      </c>
      <c r="O109" s="51"/>
      <c r="P109" s="49" t="s">
        <v>53289</v>
      </c>
      <c r="Q109" s="49"/>
      <c r="S109" s="150"/>
    </row>
    <row r="110" spans="2:19" s="149" customFormat="1" ht="14.25">
      <c r="B110" s="50">
        <v>107</v>
      </c>
      <c r="C110" s="50"/>
      <c r="D110" s="51" t="s">
        <v>11693</v>
      </c>
      <c r="E110" s="151" t="s">
        <v>11694</v>
      </c>
      <c r="F110" s="92" t="s">
        <v>11695</v>
      </c>
      <c r="G110" s="51" t="s">
        <v>11692</v>
      </c>
      <c r="H110" s="50">
        <v>2018</v>
      </c>
      <c r="I110" s="50">
        <v>673</v>
      </c>
      <c r="J110" s="50">
        <f t="shared" si="4"/>
        <v>2.2433333333333332</v>
      </c>
      <c r="K110" s="50">
        <v>0</v>
      </c>
      <c r="L110" s="50">
        <v>11000</v>
      </c>
      <c r="M110" s="50">
        <v>89</v>
      </c>
      <c r="N110" s="51" t="s">
        <v>20</v>
      </c>
      <c r="O110" s="51"/>
      <c r="P110" s="49" t="s">
        <v>53289</v>
      </c>
      <c r="Q110" s="49"/>
      <c r="S110" s="150"/>
    </row>
    <row r="111" spans="2:19" s="149" customFormat="1" ht="14.25">
      <c r="B111" s="50">
        <v>108</v>
      </c>
      <c r="C111" s="50"/>
      <c r="D111" s="51" t="s">
        <v>11696</v>
      </c>
      <c r="E111" s="151" t="s">
        <v>11697</v>
      </c>
      <c r="F111" s="92" t="s">
        <v>11698</v>
      </c>
      <c r="G111" s="51" t="s">
        <v>11692</v>
      </c>
      <c r="H111" s="50">
        <v>2018</v>
      </c>
      <c r="I111" s="50">
        <v>600</v>
      </c>
      <c r="J111" s="50">
        <f t="shared" si="4"/>
        <v>2</v>
      </c>
      <c r="K111" s="50">
        <v>0</v>
      </c>
      <c r="L111" s="50">
        <v>15000</v>
      </c>
      <c r="M111" s="50">
        <v>122</v>
      </c>
      <c r="N111" s="51" t="s">
        <v>20</v>
      </c>
      <c r="O111" s="51"/>
      <c r="P111" s="49" t="s">
        <v>53289</v>
      </c>
      <c r="Q111" s="49"/>
      <c r="S111" s="150"/>
    </row>
    <row r="112" spans="2:19" s="149" customFormat="1" ht="14.25">
      <c r="B112" s="50">
        <v>109</v>
      </c>
      <c r="C112" s="50"/>
      <c r="D112" s="51" t="s">
        <v>11699</v>
      </c>
      <c r="E112" s="151" t="s">
        <v>11700</v>
      </c>
      <c r="F112" s="92" t="s">
        <v>11701</v>
      </c>
      <c r="G112" s="51" t="s">
        <v>11702</v>
      </c>
      <c r="H112" s="50">
        <v>2018</v>
      </c>
      <c r="I112" s="50">
        <v>989</v>
      </c>
      <c r="J112" s="50">
        <f t="shared" si="4"/>
        <v>3.2966666666666669</v>
      </c>
      <c r="K112" s="50">
        <v>0</v>
      </c>
      <c r="L112" s="50">
        <v>19000</v>
      </c>
      <c r="M112" s="50">
        <v>125</v>
      </c>
      <c r="N112" s="51" t="s">
        <v>20</v>
      </c>
      <c r="O112" s="51"/>
      <c r="P112" s="49" t="s">
        <v>53289</v>
      </c>
      <c r="Q112" s="49"/>
      <c r="S112" s="150" t="s">
        <v>27</v>
      </c>
    </row>
    <row r="113" spans="2:19" s="149" customFormat="1" ht="14.25">
      <c r="B113" s="50">
        <v>110</v>
      </c>
      <c r="C113" s="50"/>
      <c r="D113" s="51" t="s">
        <v>11703</v>
      </c>
      <c r="E113" s="151" t="s">
        <v>11704</v>
      </c>
      <c r="F113" s="92" t="s">
        <v>11705</v>
      </c>
      <c r="G113" s="51" t="s">
        <v>11706</v>
      </c>
      <c r="H113" s="50">
        <v>2008</v>
      </c>
      <c r="I113" s="50">
        <v>1683</v>
      </c>
      <c r="J113" s="50">
        <f t="shared" si="4"/>
        <v>5.61</v>
      </c>
      <c r="K113" s="50">
        <v>0</v>
      </c>
      <c r="L113" s="50">
        <v>10000</v>
      </c>
      <c r="M113" s="50">
        <v>105</v>
      </c>
      <c r="N113" s="51" t="s">
        <v>20</v>
      </c>
      <c r="O113" s="51"/>
      <c r="P113" s="49" t="s">
        <v>53289</v>
      </c>
      <c r="Q113" s="49"/>
      <c r="S113" s="150"/>
    </row>
    <row r="114" spans="2:19" s="149" customFormat="1" ht="14.25">
      <c r="B114" s="50">
        <v>111</v>
      </c>
      <c r="C114" s="50"/>
      <c r="D114" s="51" t="s">
        <v>11707</v>
      </c>
      <c r="E114" s="151" t="s">
        <v>11708</v>
      </c>
      <c r="F114" s="92" t="s">
        <v>11709</v>
      </c>
      <c r="G114" s="51" t="s">
        <v>11706</v>
      </c>
      <c r="H114" s="50">
        <v>2016</v>
      </c>
      <c r="I114" s="50">
        <v>741</v>
      </c>
      <c r="J114" s="50">
        <f t="shared" si="4"/>
        <v>2.4700000000000002</v>
      </c>
      <c r="K114" s="50">
        <v>0</v>
      </c>
      <c r="L114" s="50">
        <v>8000</v>
      </c>
      <c r="M114" s="50">
        <v>95</v>
      </c>
      <c r="N114" s="51" t="s">
        <v>20</v>
      </c>
      <c r="O114" s="51"/>
      <c r="P114" s="49" t="s">
        <v>53289</v>
      </c>
      <c r="Q114" s="49"/>
      <c r="S114" s="150"/>
    </row>
    <row r="115" spans="2:19" s="149" customFormat="1" ht="14.25">
      <c r="B115" s="50">
        <v>112</v>
      </c>
      <c r="C115" s="50"/>
      <c r="D115" s="51" t="s">
        <v>11710</v>
      </c>
      <c r="E115" s="151" t="s">
        <v>11711</v>
      </c>
      <c r="F115" s="92" t="s">
        <v>11712</v>
      </c>
      <c r="G115" s="51" t="s">
        <v>11706</v>
      </c>
      <c r="H115" s="50">
        <v>2002</v>
      </c>
      <c r="I115" s="50">
        <v>853</v>
      </c>
      <c r="J115" s="50">
        <f t="shared" si="4"/>
        <v>2.8433333333333333</v>
      </c>
      <c r="K115" s="50">
        <v>0</v>
      </c>
      <c r="L115" s="50">
        <v>10000</v>
      </c>
      <c r="M115" s="50">
        <v>128</v>
      </c>
      <c r="N115" s="51" t="s">
        <v>20</v>
      </c>
      <c r="O115" s="51"/>
      <c r="P115" s="49" t="s">
        <v>53289</v>
      </c>
      <c r="Q115" s="49"/>
      <c r="S115" s="150"/>
    </row>
    <row r="116" spans="2:19" s="149" customFormat="1" ht="14.25">
      <c r="B116" s="50">
        <v>113</v>
      </c>
      <c r="C116" s="50"/>
      <c r="D116" s="51" t="s">
        <v>11713</v>
      </c>
      <c r="E116" s="151" t="s">
        <v>11714</v>
      </c>
      <c r="F116" s="92" t="s">
        <v>11715</v>
      </c>
      <c r="G116" s="51" t="s">
        <v>11706</v>
      </c>
      <c r="H116" s="50">
        <v>2009</v>
      </c>
      <c r="I116" s="50">
        <v>320</v>
      </c>
      <c r="J116" s="50">
        <f t="shared" si="4"/>
        <v>1.0666666666666667</v>
      </c>
      <c r="K116" s="50">
        <v>0</v>
      </c>
      <c r="L116" s="50">
        <v>19000</v>
      </c>
      <c r="M116" s="50">
        <v>121</v>
      </c>
      <c r="N116" s="51" t="s">
        <v>20</v>
      </c>
      <c r="O116" s="51"/>
      <c r="P116" s="49" t="s">
        <v>53289</v>
      </c>
      <c r="Q116" s="49"/>
      <c r="S116" s="150"/>
    </row>
    <row r="117" spans="2:19" s="149" customFormat="1" ht="14.25">
      <c r="B117" s="50">
        <v>114</v>
      </c>
      <c r="C117" s="50"/>
      <c r="D117" s="51" t="s">
        <v>11716</v>
      </c>
      <c r="E117" s="151" t="s">
        <v>11514</v>
      </c>
      <c r="F117" s="92" t="s">
        <v>11717</v>
      </c>
      <c r="G117" s="51" t="s">
        <v>11706</v>
      </c>
      <c r="H117" s="50">
        <v>2006</v>
      </c>
      <c r="I117" s="50">
        <v>1224</v>
      </c>
      <c r="J117" s="50">
        <f t="shared" si="4"/>
        <v>4.08</v>
      </c>
      <c r="K117" s="50">
        <v>0</v>
      </c>
      <c r="L117" s="50">
        <v>15000</v>
      </c>
      <c r="M117" s="50">
        <v>115</v>
      </c>
      <c r="N117" s="51" t="s">
        <v>20</v>
      </c>
      <c r="O117" s="51"/>
      <c r="P117" s="49" t="s">
        <v>53289</v>
      </c>
      <c r="Q117" s="49"/>
      <c r="S117" s="150"/>
    </row>
    <row r="118" spans="2:19" s="149" customFormat="1" ht="14.25">
      <c r="B118" s="50">
        <v>115</v>
      </c>
      <c r="C118" s="50"/>
      <c r="D118" s="51" t="s">
        <v>11718</v>
      </c>
      <c r="E118" s="151" t="s">
        <v>11719</v>
      </c>
      <c r="F118" s="92" t="s">
        <v>11720</v>
      </c>
      <c r="G118" s="51" t="s">
        <v>11706</v>
      </c>
      <c r="H118" s="50">
        <v>2009</v>
      </c>
      <c r="I118" s="50">
        <v>883</v>
      </c>
      <c r="J118" s="50">
        <f t="shared" si="4"/>
        <v>2.9433333333333334</v>
      </c>
      <c r="K118" s="50">
        <v>0</v>
      </c>
      <c r="L118" s="50">
        <v>18000</v>
      </c>
      <c r="M118" s="50">
        <v>147</v>
      </c>
      <c r="N118" s="51" t="s">
        <v>20</v>
      </c>
      <c r="O118" s="51"/>
      <c r="P118" s="49" t="s">
        <v>53289</v>
      </c>
      <c r="Q118" s="49"/>
      <c r="S118" s="150"/>
    </row>
    <row r="119" spans="2:19" s="149" customFormat="1" ht="14.25">
      <c r="B119" s="50">
        <v>116</v>
      </c>
      <c r="C119" s="50"/>
      <c r="D119" s="51" t="s">
        <v>11721</v>
      </c>
      <c r="E119" s="151" t="s">
        <v>11722</v>
      </c>
      <c r="F119" s="92" t="s">
        <v>11723</v>
      </c>
      <c r="G119" s="51" t="s">
        <v>11706</v>
      </c>
      <c r="H119" s="50">
        <v>2007</v>
      </c>
      <c r="I119" s="50">
        <v>1152</v>
      </c>
      <c r="J119" s="50">
        <f t="shared" si="4"/>
        <v>3.84</v>
      </c>
      <c r="K119" s="50">
        <v>0</v>
      </c>
      <c r="L119" s="50">
        <v>8000</v>
      </c>
      <c r="M119" s="50">
        <v>127</v>
      </c>
      <c r="N119" s="51" t="s">
        <v>20</v>
      </c>
      <c r="O119" s="51"/>
      <c r="P119" s="49" t="s">
        <v>53289</v>
      </c>
      <c r="Q119" s="49"/>
      <c r="S119" s="150"/>
    </row>
    <row r="120" spans="2:19" s="149" customFormat="1" ht="14.25">
      <c r="B120" s="50">
        <v>117</v>
      </c>
      <c r="C120" s="50"/>
      <c r="D120" s="51" t="s">
        <v>11724</v>
      </c>
      <c r="E120" s="151" t="s">
        <v>11725</v>
      </c>
      <c r="F120" s="92" t="s">
        <v>11726</v>
      </c>
      <c r="G120" s="51" t="s">
        <v>11706</v>
      </c>
      <c r="H120" s="50">
        <v>2006</v>
      </c>
      <c r="I120" s="50">
        <v>1000</v>
      </c>
      <c r="J120" s="50">
        <f t="shared" si="4"/>
        <v>3.3333333333333335</v>
      </c>
      <c r="K120" s="50">
        <v>0</v>
      </c>
      <c r="L120" s="50">
        <v>10000</v>
      </c>
      <c r="M120" s="50">
        <v>108</v>
      </c>
      <c r="N120" s="51" t="s">
        <v>20</v>
      </c>
      <c r="O120" s="51"/>
      <c r="P120" s="49" t="s">
        <v>53289</v>
      </c>
      <c r="Q120" s="49"/>
      <c r="S120" s="150"/>
    </row>
    <row r="121" spans="2:19" s="149" customFormat="1" ht="14.25">
      <c r="B121" s="50">
        <v>118</v>
      </c>
      <c r="C121" s="50"/>
      <c r="D121" s="51" t="s">
        <v>11727</v>
      </c>
      <c r="E121" s="151" t="s">
        <v>11728</v>
      </c>
      <c r="F121" s="92" t="s">
        <v>11729</v>
      </c>
      <c r="G121" s="51" t="s">
        <v>11730</v>
      </c>
      <c r="H121" s="50">
        <v>2012</v>
      </c>
      <c r="I121" s="50">
        <v>2403</v>
      </c>
      <c r="J121" s="50">
        <f t="shared" si="4"/>
        <v>8.01</v>
      </c>
      <c r="K121" s="50">
        <v>0</v>
      </c>
      <c r="L121" s="50">
        <v>16000</v>
      </c>
      <c r="M121" s="50">
        <v>130</v>
      </c>
      <c r="N121" s="51" t="s">
        <v>20</v>
      </c>
      <c r="O121" s="51"/>
      <c r="P121" s="49" t="s">
        <v>53289</v>
      </c>
      <c r="Q121" s="49"/>
      <c r="S121" s="150"/>
    </row>
    <row r="122" spans="2:19" s="149" customFormat="1" ht="14.25">
      <c r="B122" s="50">
        <v>119</v>
      </c>
      <c r="C122" s="50"/>
      <c r="D122" s="51" t="s">
        <v>11731</v>
      </c>
      <c r="E122" s="151" t="s">
        <v>11732</v>
      </c>
      <c r="F122" s="92" t="s">
        <v>11733</v>
      </c>
      <c r="G122" s="51" t="s">
        <v>11734</v>
      </c>
      <c r="H122" s="50">
        <v>2008</v>
      </c>
      <c r="I122" s="50">
        <v>800</v>
      </c>
      <c r="J122" s="50">
        <f t="shared" si="4"/>
        <v>2.6666666666666665</v>
      </c>
      <c r="K122" s="50">
        <v>0</v>
      </c>
      <c r="L122" s="50">
        <v>10000</v>
      </c>
      <c r="M122" s="50">
        <v>105</v>
      </c>
      <c r="N122" s="51" t="s">
        <v>20</v>
      </c>
      <c r="O122" s="51"/>
      <c r="P122" s="49" t="s">
        <v>53289</v>
      </c>
      <c r="Q122" s="49"/>
      <c r="S122" s="150"/>
    </row>
    <row r="123" spans="2:19" s="149" customFormat="1" ht="14.25">
      <c r="B123" s="50">
        <v>120</v>
      </c>
      <c r="C123" s="50"/>
      <c r="D123" s="51" t="s">
        <v>11735</v>
      </c>
      <c r="E123" s="151" t="s">
        <v>11736</v>
      </c>
      <c r="F123" s="92" t="s">
        <v>11737</v>
      </c>
      <c r="G123" s="51" t="s">
        <v>11734</v>
      </c>
      <c r="H123" s="50">
        <v>2017</v>
      </c>
      <c r="I123" s="50">
        <v>340</v>
      </c>
      <c r="J123" s="50">
        <f t="shared" si="4"/>
        <v>1.1333333333333333</v>
      </c>
      <c r="K123" s="50">
        <v>0</v>
      </c>
      <c r="L123" s="50">
        <v>13000</v>
      </c>
      <c r="M123" s="50">
        <v>88</v>
      </c>
      <c r="N123" s="51" t="s">
        <v>20</v>
      </c>
      <c r="O123" s="51"/>
      <c r="P123" s="49" t="s">
        <v>53289</v>
      </c>
      <c r="Q123" s="49"/>
      <c r="S123" s="150"/>
    </row>
    <row r="124" spans="2:19" s="149" customFormat="1" ht="14.25">
      <c r="B124" s="50">
        <v>121</v>
      </c>
      <c r="C124" s="50"/>
      <c r="D124" s="51" t="s">
        <v>11738</v>
      </c>
      <c r="E124" s="151" t="s">
        <v>11739</v>
      </c>
      <c r="F124" s="92" t="s">
        <v>11740</v>
      </c>
      <c r="G124" s="51" t="s">
        <v>11734</v>
      </c>
      <c r="H124" s="50">
        <v>2012</v>
      </c>
      <c r="I124" s="50">
        <v>3626</v>
      </c>
      <c r="J124" s="50">
        <f t="shared" si="4"/>
        <v>12.086666666666666</v>
      </c>
      <c r="K124" s="50">
        <v>0</v>
      </c>
      <c r="L124" s="50">
        <v>15000</v>
      </c>
      <c r="M124" s="50">
        <v>118</v>
      </c>
      <c r="N124" s="51" t="s">
        <v>20</v>
      </c>
      <c r="O124" s="51"/>
      <c r="P124" s="49" t="s">
        <v>53289</v>
      </c>
      <c r="Q124" s="49"/>
      <c r="S124" s="150"/>
    </row>
    <row r="125" spans="2:19" s="149" customFormat="1" ht="14.25">
      <c r="B125" s="50">
        <v>122</v>
      </c>
      <c r="C125" s="50"/>
      <c r="D125" s="51" t="s">
        <v>11741</v>
      </c>
      <c r="E125" s="151" t="s">
        <v>11742</v>
      </c>
      <c r="F125" s="92" t="s">
        <v>11743</v>
      </c>
      <c r="G125" s="51" t="s">
        <v>11734</v>
      </c>
      <c r="H125" s="50">
        <v>2015</v>
      </c>
      <c r="I125" s="50">
        <v>586</v>
      </c>
      <c r="J125" s="50">
        <f t="shared" si="4"/>
        <v>1.9533333333333334</v>
      </c>
      <c r="K125" s="50">
        <v>0</v>
      </c>
      <c r="L125" s="50">
        <v>11000</v>
      </c>
      <c r="M125" s="50">
        <v>90</v>
      </c>
      <c r="N125" s="51" t="s">
        <v>20</v>
      </c>
      <c r="O125" s="51"/>
      <c r="P125" s="49" t="s">
        <v>53289</v>
      </c>
      <c r="Q125" s="49"/>
      <c r="S125" s="150"/>
    </row>
    <row r="126" spans="2:19" s="149" customFormat="1" ht="14.25">
      <c r="B126" s="50">
        <v>123</v>
      </c>
      <c r="C126" s="50"/>
      <c r="D126" s="51" t="s">
        <v>11744</v>
      </c>
      <c r="E126" s="151" t="s">
        <v>11745</v>
      </c>
      <c r="F126" s="92" t="s">
        <v>11746</v>
      </c>
      <c r="G126" s="51" t="s">
        <v>11747</v>
      </c>
      <c r="H126" s="50">
        <v>2018</v>
      </c>
      <c r="I126" s="50">
        <v>200</v>
      </c>
      <c r="J126" s="50">
        <f t="shared" si="4"/>
        <v>0.66666666666666663</v>
      </c>
      <c r="K126" s="50">
        <v>0</v>
      </c>
      <c r="L126" s="50">
        <v>10000</v>
      </c>
      <c r="M126" s="50">
        <v>96</v>
      </c>
      <c r="N126" s="51" t="s">
        <v>20</v>
      </c>
      <c r="O126" s="51"/>
      <c r="P126" s="49" t="s">
        <v>53289</v>
      </c>
      <c r="Q126" s="49"/>
      <c r="S126" s="150"/>
    </row>
    <row r="127" spans="2:19" s="149" customFormat="1" ht="14.25">
      <c r="B127" s="50">
        <v>124</v>
      </c>
      <c r="C127" s="50"/>
      <c r="D127" s="51" t="s">
        <v>11748</v>
      </c>
      <c r="E127" s="151" t="s">
        <v>11749</v>
      </c>
      <c r="F127" s="92" t="s">
        <v>11750</v>
      </c>
      <c r="G127" s="51" t="s">
        <v>11747</v>
      </c>
      <c r="H127" s="50">
        <v>2014</v>
      </c>
      <c r="I127" s="50">
        <v>102</v>
      </c>
      <c r="J127" s="50">
        <f t="shared" si="4"/>
        <v>0.34</v>
      </c>
      <c r="K127" s="50">
        <v>0</v>
      </c>
      <c r="L127" s="50">
        <v>33000</v>
      </c>
      <c r="M127" s="50">
        <v>375</v>
      </c>
      <c r="N127" s="51" t="s">
        <v>20</v>
      </c>
      <c r="O127" s="51"/>
      <c r="P127" s="49" t="s">
        <v>53289</v>
      </c>
      <c r="Q127" s="49"/>
      <c r="S127" s="150"/>
    </row>
    <row r="128" spans="2:19" s="149" customFormat="1" ht="14.25">
      <c r="B128" s="50">
        <v>125</v>
      </c>
      <c r="C128" s="50"/>
      <c r="D128" s="51" t="s">
        <v>11751</v>
      </c>
      <c r="E128" s="151" t="s">
        <v>11752</v>
      </c>
      <c r="F128" s="92" t="s">
        <v>11753</v>
      </c>
      <c r="G128" s="51" t="s">
        <v>11747</v>
      </c>
      <c r="H128" s="50">
        <v>2018</v>
      </c>
      <c r="I128" s="50">
        <v>985</v>
      </c>
      <c r="J128" s="50">
        <f t="shared" si="4"/>
        <v>3.2833333333333332</v>
      </c>
      <c r="K128" s="50">
        <v>0</v>
      </c>
      <c r="L128" s="50">
        <v>17000</v>
      </c>
      <c r="M128" s="50">
        <v>127</v>
      </c>
      <c r="N128" s="51" t="s">
        <v>20</v>
      </c>
      <c r="O128" s="51"/>
      <c r="P128" s="49" t="s">
        <v>53289</v>
      </c>
      <c r="Q128" s="49"/>
      <c r="S128" s="150"/>
    </row>
    <row r="129" spans="2:19" s="149" customFormat="1" ht="14.25">
      <c r="B129" s="50">
        <v>126</v>
      </c>
      <c r="C129" s="50"/>
      <c r="D129" s="51" t="s">
        <v>11754</v>
      </c>
      <c r="E129" s="151" t="s">
        <v>11755</v>
      </c>
      <c r="F129" s="92" t="s">
        <v>11756</v>
      </c>
      <c r="G129" s="51" t="s">
        <v>11747</v>
      </c>
      <c r="H129" s="50">
        <v>2018</v>
      </c>
      <c r="I129" s="50">
        <v>652</v>
      </c>
      <c r="J129" s="50">
        <f t="shared" si="4"/>
        <v>2.1733333333333333</v>
      </c>
      <c r="K129" s="50">
        <v>0</v>
      </c>
      <c r="L129" s="50">
        <v>23000</v>
      </c>
      <c r="M129" s="50">
        <v>303</v>
      </c>
      <c r="N129" s="51" t="s">
        <v>20</v>
      </c>
      <c r="O129" s="51"/>
      <c r="P129" s="49" t="s">
        <v>53289</v>
      </c>
      <c r="Q129" s="49"/>
      <c r="S129" s="150"/>
    </row>
    <row r="130" spans="2:19" s="149" customFormat="1" ht="14.25">
      <c r="B130" s="50">
        <v>127</v>
      </c>
      <c r="C130" s="50"/>
      <c r="D130" s="51" t="s">
        <v>11757</v>
      </c>
      <c r="E130" s="151" t="s">
        <v>11758</v>
      </c>
      <c r="F130" s="92" t="s">
        <v>11759</v>
      </c>
      <c r="G130" s="51" t="s">
        <v>11747</v>
      </c>
      <c r="H130" s="50">
        <v>2016</v>
      </c>
      <c r="I130" s="50">
        <v>752</v>
      </c>
      <c r="J130" s="50">
        <f t="shared" si="4"/>
        <v>2.5066666666666668</v>
      </c>
      <c r="K130" s="50">
        <v>0</v>
      </c>
      <c r="L130" s="50">
        <v>19000</v>
      </c>
      <c r="M130" s="50">
        <v>105</v>
      </c>
      <c r="N130" s="51" t="s">
        <v>20</v>
      </c>
      <c r="O130" s="51"/>
      <c r="P130" s="49" t="s">
        <v>53289</v>
      </c>
      <c r="Q130" s="49"/>
      <c r="S130" s="150"/>
    </row>
    <row r="131" spans="2:19" s="149" customFormat="1" ht="14.25">
      <c r="B131" s="50">
        <v>128</v>
      </c>
      <c r="C131" s="50"/>
      <c r="D131" s="51" t="s">
        <v>11760</v>
      </c>
      <c r="E131" s="151" t="s">
        <v>11761</v>
      </c>
      <c r="F131" s="92" t="s">
        <v>11762</v>
      </c>
      <c r="G131" s="51" t="s">
        <v>11747</v>
      </c>
      <c r="H131" s="50">
        <v>2017</v>
      </c>
      <c r="I131" s="50">
        <v>521</v>
      </c>
      <c r="J131" s="50">
        <f t="shared" si="4"/>
        <v>1.7366666666666666</v>
      </c>
      <c r="K131" s="50">
        <v>0</v>
      </c>
      <c r="L131" s="50">
        <v>12000</v>
      </c>
      <c r="M131" s="50">
        <v>89</v>
      </c>
      <c r="N131" s="51" t="s">
        <v>20</v>
      </c>
      <c r="O131" s="51"/>
      <c r="P131" s="49" t="s">
        <v>53289</v>
      </c>
      <c r="Q131" s="49"/>
      <c r="S131" s="150"/>
    </row>
    <row r="132" spans="2:19" s="149" customFormat="1" ht="14.25">
      <c r="B132" s="50">
        <v>129</v>
      </c>
      <c r="C132" s="50"/>
      <c r="D132" s="51" t="s">
        <v>11763</v>
      </c>
      <c r="E132" s="151" t="s">
        <v>11764</v>
      </c>
      <c r="F132" s="92" t="s">
        <v>11765</v>
      </c>
      <c r="G132" s="51" t="s">
        <v>11747</v>
      </c>
      <c r="H132" s="50">
        <v>2018</v>
      </c>
      <c r="I132" s="50">
        <v>481</v>
      </c>
      <c r="J132" s="50">
        <f t="shared" si="4"/>
        <v>1.6033333333333333</v>
      </c>
      <c r="K132" s="50">
        <v>0</v>
      </c>
      <c r="L132" s="50">
        <v>22000</v>
      </c>
      <c r="M132" s="50">
        <v>141</v>
      </c>
      <c r="N132" s="51" t="s">
        <v>20</v>
      </c>
      <c r="O132" s="51"/>
      <c r="P132" s="49" t="s">
        <v>53289</v>
      </c>
      <c r="Q132" s="49"/>
      <c r="S132" s="150"/>
    </row>
    <row r="133" spans="2:19" s="149" customFormat="1" ht="14.25">
      <c r="B133" s="50">
        <v>130</v>
      </c>
      <c r="C133" s="50"/>
      <c r="D133" s="51" t="s">
        <v>11766</v>
      </c>
      <c r="E133" s="151" t="s">
        <v>11767</v>
      </c>
      <c r="F133" s="92" t="s">
        <v>11768</v>
      </c>
      <c r="G133" s="51" t="s">
        <v>11769</v>
      </c>
      <c r="H133" s="50">
        <v>2018</v>
      </c>
      <c r="I133" s="50">
        <v>987</v>
      </c>
      <c r="J133" s="50">
        <f t="shared" si="4"/>
        <v>3.29</v>
      </c>
      <c r="K133" s="50">
        <v>0</v>
      </c>
      <c r="L133" s="50">
        <v>13000</v>
      </c>
      <c r="M133" s="50">
        <v>113</v>
      </c>
      <c r="N133" s="51" t="s">
        <v>20</v>
      </c>
      <c r="O133" s="51"/>
      <c r="P133" s="49" t="s">
        <v>53289</v>
      </c>
      <c r="Q133" s="49"/>
      <c r="S133" s="150"/>
    </row>
    <row r="134" spans="2:19" s="149" customFormat="1" ht="14.25">
      <c r="B134" s="50">
        <v>131</v>
      </c>
      <c r="C134" s="50"/>
      <c r="D134" s="51" t="s">
        <v>11770</v>
      </c>
      <c r="E134" s="151" t="s">
        <v>11771</v>
      </c>
      <c r="F134" s="92" t="s">
        <v>11772</v>
      </c>
      <c r="G134" s="51" t="s">
        <v>11769</v>
      </c>
      <c r="H134" s="50">
        <v>2018</v>
      </c>
      <c r="I134" s="50">
        <v>634</v>
      </c>
      <c r="J134" s="50">
        <f t="shared" si="4"/>
        <v>2.1133333333333333</v>
      </c>
      <c r="K134" s="50">
        <v>0</v>
      </c>
      <c r="L134" s="50">
        <v>12000</v>
      </c>
      <c r="M134" s="50">
        <v>131</v>
      </c>
      <c r="N134" s="51" t="s">
        <v>20</v>
      </c>
      <c r="O134" s="51"/>
      <c r="P134" s="49" t="s">
        <v>53289</v>
      </c>
      <c r="Q134" s="49"/>
      <c r="S134" s="150"/>
    </row>
    <row r="135" spans="2:19" s="149" customFormat="1" ht="14.25">
      <c r="B135" s="50">
        <v>132</v>
      </c>
      <c r="C135" s="50"/>
      <c r="D135" s="51" t="s">
        <v>11773</v>
      </c>
      <c r="E135" s="151" t="s">
        <v>11774</v>
      </c>
      <c r="F135" s="92" t="s">
        <v>11743</v>
      </c>
      <c r="G135" s="51" t="s">
        <v>11769</v>
      </c>
      <c r="H135" s="50">
        <v>2018</v>
      </c>
      <c r="I135" s="50">
        <v>854</v>
      </c>
      <c r="J135" s="50">
        <f t="shared" si="4"/>
        <v>2.8466666666666667</v>
      </c>
      <c r="K135" s="50">
        <v>0</v>
      </c>
      <c r="L135" s="50">
        <v>11000</v>
      </c>
      <c r="M135" s="50">
        <v>110</v>
      </c>
      <c r="N135" s="51" t="s">
        <v>20</v>
      </c>
      <c r="O135" s="51"/>
      <c r="P135" s="49" t="s">
        <v>53289</v>
      </c>
      <c r="Q135" s="49"/>
      <c r="S135" s="150"/>
    </row>
    <row r="136" spans="2:19" s="149" customFormat="1" ht="14.25">
      <c r="B136" s="50">
        <v>133</v>
      </c>
      <c r="C136" s="50"/>
      <c r="D136" s="51" t="s">
        <v>11775</v>
      </c>
      <c r="E136" s="151" t="s">
        <v>11776</v>
      </c>
      <c r="F136" s="92" t="s">
        <v>11777</v>
      </c>
      <c r="G136" s="51" t="s">
        <v>11769</v>
      </c>
      <c r="H136" s="50">
        <v>2017</v>
      </c>
      <c r="I136" s="50">
        <v>575</v>
      </c>
      <c r="J136" s="50">
        <f t="shared" si="4"/>
        <v>1.9166666666666667</v>
      </c>
      <c r="K136" s="50">
        <v>0</v>
      </c>
      <c r="L136" s="50">
        <v>10000</v>
      </c>
      <c r="M136" s="50">
        <v>110</v>
      </c>
      <c r="N136" s="51" t="s">
        <v>20</v>
      </c>
      <c r="O136" s="51"/>
      <c r="P136" s="49" t="s">
        <v>53289</v>
      </c>
      <c r="Q136" s="49"/>
      <c r="S136" s="150"/>
    </row>
    <row r="137" spans="2:19" s="149" customFormat="1" ht="14.25">
      <c r="B137" s="50">
        <v>134</v>
      </c>
      <c r="C137" s="50"/>
      <c r="D137" s="51" t="s">
        <v>11778</v>
      </c>
      <c r="E137" s="151" t="s">
        <v>11779</v>
      </c>
      <c r="F137" s="92" t="s">
        <v>11780</v>
      </c>
      <c r="G137" s="51" t="s">
        <v>11781</v>
      </c>
      <c r="H137" s="50">
        <v>2014</v>
      </c>
      <c r="I137" s="50">
        <v>4500</v>
      </c>
      <c r="J137" s="50">
        <f t="shared" si="4"/>
        <v>15</v>
      </c>
      <c r="K137" s="50">
        <v>0</v>
      </c>
      <c r="L137" s="50">
        <v>9000</v>
      </c>
      <c r="M137" s="50">
        <v>100</v>
      </c>
      <c r="N137" s="51" t="s">
        <v>20</v>
      </c>
      <c r="O137" s="51"/>
      <c r="P137" s="49" t="s">
        <v>53289</v>
      </c>
      <c r="Q137" s="49"/>
      <c r="S137" s="150"/>
    </row>
    <row r="138" spans="2:19" s="149" customFormat="1" ht="14.25">
      <c r="B138" s="50">
        <v>135</v>
      </c>
      <c r="C138" s="50"/>
      <c r="D138" s="51" t="s">
        <v>11782</v>
      </c>
      <c r="E138" s="151" t="s">
        <v>11783</v>
      </c>
      <c r="F138" s="92" t="s">
        <v>11784</v>
      </c>
      <c r="G138" s="51" t="s">
        <v>11785</v>
      </c>
      <c r="H138" s="50">
        <v>2015</v>
      </c>
      <c r="I138" s="50">
        <v>2200</v>
      </c>
      <c r="J138" s="50">
        <f t="shared" si="4"/>
        <v>7.333333333333333</v>
      </c>
      <c r="K138" s="50">
        <v>0</v>
      </c>
      <c r="L138" s="50">
        <v>9000</v>
      </c>
      <c r="M138" s="50">
        <v>86</v>
      </c>
      <c r="N138" s="51" t="s">
        <v>20</v>
      </c>
      <c r="O138" s="51"/>
      <c r="P138" s="49" t="s">
        <v>53289</v>
      </c>
      <c r="Q138" s="49"/>
      <c r="S138" s="150"/>
    </row>
    <row r="139" spans="2:19" s="149" customFormat="1" ht="14.25">
      <c r="B139" s="50">
        <v>136</v>
      </c>
      <c r="C139" s="50"/>
      <c r="D139" s="51" t="s">
        <v>11786</v>
      </c>
      <c r="E139" s="151" t="s">
        <v>11787</v>
      </c>
      <c r="F139" s="92" t="s">
        <v>11788</v>
      </c>
      <c r="G139" s="51" t="s">
        <v>11789</v>
      </c>
      <c r="H139" s="50">
        <v>2018</v>
      </c>
      <c r="I139" s="50">
        <v>687</v>
      </c>
      <c r="J139" s="50">
        <f t="shared" si="4"/>
        <v>2.29</v>
      </c>
      <c r="K139" s="50">
        <v>0</v>
      </c>
      <c r="L139" s="50">
        <v>10000</v>
      </c>
      <c r="M139" s="50">
        <v>131</v>
      </c>
      <c r="N139" s="51" t="s">
        <v>20</v>
      </c>
      <c r="O139" s="51"/>
      <c r="P139" s="49" t="s">
        <v>53289</v>
      </c>
      <c r="Q139" s="49"/>
      <c r="S139" s="150"/>
    </row>
    <row r="140" spans="2:19" s="149" customFormat="1" ht="14.25">
      <c r="B140" s="50">
        <v>137</v>
      </c>
      <c r="C140" s="50"/>
      <c r="D140" s="51" t="s">
        <v>11790</v>
      </c>
      <c r="E140" s="151" t="s">
        <v>11791</v>
      </c>
      <c r="F140" s="92" t="s">
        <v>11792</v>
      </c>
      <c r="G140" s="51" t="s">
        <v>11793</v>
      </c>
      <c r="H140" s="50">
        <v>2006</v>
      </c>
      <c r="I140" s="50">
        <v>789</v>
      </c>
      <c r="J140" s="50">
        <f t="shared" si="4"/>
        <v>2.63</v>
      </c>
      <c r="K140" s="50">
        <v>0</v>
      </c>
      <c r="L140" s="50">
        <v>10000</v>
      </c>
      <c r="M140" s="50">
        <v>92</v>
      </c>
      <c r="N140" s="51" t="s">
        <v>20</v>
      </c>
      <c r="O140" s="51"/>
      <c r="P140" s="49" t="s">
        <v>53289</v>
      </c>
      <c r="Q140" s="49"/>
      <c r="S140" s="150"/>
    </row>
    <row r="141" spans="2:19" s="149" customFormat="1" ht="14.25">
      <c r="B141" s="50">
        <v>138</v>
      </c>
      <c r="C141" s="50"/>
      <c r="D141" s="51" t="s">
        <v>11794</v>
      </c>
      <c r="E141" s="151" t="s">
        <v>11795</v>
      </c>
      <c r="F141" s="92" t="s">
        <v>11796</v>
      </c>
      <c r="G141" s="51" t="s">
        <v>11797</v>
      </c>
      <c r="H141" s="50">
        <v>2005</v>
      </c>
      <c r="I141" s="50">
        <v>800</v>
      </c>
      <c r="J141" s="50">
        <f t="shared" si="4"/>
        <v>2.6666666666666665</v>
      </c>
      <c r="K141" s="50">
        <v>0</v>
      </c>
      <c r="L141" s="50">
        <v>11000</v>
      </c>
      <c r="M141" s="50">
        <v>139</v>
      </c>
      <c r="N141" s="51" t="s">
        <v>20</v>
      </c>
      <c r="O141" s="51"/>
      <c r="P141" s="49" t="s">
        <v>53289</v>
      </c>
      <c r="Q141" s="49"/>
      <c r="S141" s="150"/>
    </row>
    <row r="142" spans="2:19" s="149" customFormat="1" ht="14.25">
      <c r="B142" s="50">
        <v>139</v>
      </c>
      <c r="C142" s="50"/>
      <c r="D142" s="51" t="s">
        <v>11798</v>
      </c>
      <c r="E142" s="151" t="s">
        <v>11799</v>
      </c>
      <c r="F142" s="92" t="s">
        <v>11800</v>
      </c>
      <c r="G142" s="51" t="s">
        <v>11801</v>
      </c>
      <c r="H142" s="50">
        <v>2017</v>
      </c>
      <c r="I142" s="50">
        <v>4300</v>
      </c>
      <c r="J142" s="50">
        <f t="shared" si="4"/>
        <v>14.333333333333334</v>
      </c>
      <c r="K142" s="50">
        <v>0</v>
      </c>
      <c r="L142" s="50">
        <v>9000</v>
      </c>
      <c r="M142" s="50">
        <v>100</v>
      </c>
      <c r="N142" s="51" t="s">
        <v>20</v>
      </c>
      <c r="O142" s="51"/>
      <c r="P142" s="49" t="s">
        <v>53289</v>
      </c>
      <c r="Q142" s="49"/>
      <c r="S142" s="150"/>
    </row>
    <row r="143" spans="2:19" s="149" customFormat="1" ht="14.25">
      <c r="B143" s="50">
        <v>140</v>
      </c>
      <c r="C143" s="50"/>
      <c r="D143" s="51" t="s">
        <v>11802</v>
      </c>
      <c r="E143" s="151" t="s">
        <v>11803</v>
      </c>
      <c r="F143" s="92" t="s">
        <v>11804</v>
      </c>
      <c r="G143" s="51" t="s">
        <v>11801</v>
      </c>
      <c r="H143" s="50">
        <v>2012</v>
      </c>
      <c r="I143" s="50">
        <v>1140</v>
      </c>
      <c r="J143" s="50">
        <f t="shared" si="4"/>
        <v>3.8</v>
      </c>
      <c r="K143" s="50">
        <v>0</v>
      </c>
      <c r="L143" s="50">
        <v>15000</v>
      </c>
      <c r="M143" s="50">
        <v>117</v>
      </c>
      <c r="N143" s="51" t="s">
        <v>20</v>
      </c>
      <c r="O143" s="51"/>
      <c r="P143" s="49" t="s">
        <v>53289</v>
      </c>
      <c r="Q143" s="49"/>
      <c r="S143" s="150"/>
    </row>
    <row r="144" spans="2:19" s="149" customFormat="1" ht="14.25">
      <c r="B144" s="50">
        <v>141</v>
      </c>
      <c r="C144" s="50"/>
      <c r="D144" s="51" t="s">
        <v>11805</v>
      </c>
      <c r="E144" s="151" t="s">
        <v>11806</v>
      </c>
      <c r="F144" s="92" t="s">
        <v>11807</v>
      </c>
      <c r="G144" s="51" t="s">
        <v>11801</v>
      </c>
      <c r="H144" s="50">
        <v>2015</v>
      </c>
      <c r="I144" s="50">
        <v>800</v>
      </c>
      <c r="J144" s="50">
        <f t="shared" si="4"/>
        <v>2.6666666666666665</v>
      </c>
      <c r="K144" s="50">
        <v>0</v>
      </c>
      <c r="L144" s="50">
        <v>10000</v>
      </c>
      <c r="M144" s="50">
        <v>94</v>
      </c>
      <c r="N144" s="51" t="s">
        <v>20</v>
      </c>
      <c r="O144" s="51"/>
      <c r="P144" s="49" t="s">
        <v>53289</v>
      </c>
      <c r="Q144" s="49"/>
      <c r="S144" s="150"/>
    </row>
    <row r="145" spans="2:19" s="149" customFormat="1" ht="14.25">
      <c r="B145" s="50">
        <v>142</v>
      </c>
      <c r="C145" s="50"/>
      <c r="D145" s="51" t="s">
        <v>11808</v>
      </c>
      <c r="E145" s="151" t="s">
        <v>11356</v>
      </c>
      <c r="F145" s="92" t="s">
        <v>11809</v>
      </c>
      <c r="G145" s="51" t="s">
        <v>11810</v>
      </c>
      <c r="H145" s="50">
        <v>2018</v>
      </c>
      <c r="I145" s="50">
        <v>685</v>
      </c>
      <c r="J145" s="50">
        <f t="shared" si="4"/>
        <v>2.2833333333333332</v>
      </c>
      <c r="K145" s="50">
        <v>0</v>
      </c>
      <c r="L145" s="50">
        <v>15000</v>
      </c>
      <c r="M145" s="50">
        <v>85</v>
      </c>
      <c r="N145" s="51" t="s">
        <v>20</v>
      </c>
      <c r="O145" s="51"/>
      <c r="P145" s="49" t="s">
        <v>53289</v>
      </c>
      <c r="Q145" s="49"/>
      <c r="S145" s="150"/>
    </row>
    <row r="146" spans="2:19" s="149" customFormat="1" ht="14.25">
      <c r="B146" s="50">
        <v>143</v>
      </c>
      <c r="C146" s="50"/>
      <c r="D146" s="51" t="s">
        <v>11811</v>
      </c>
      <c r="E146" s="151" t="s">
        <v>11812</v>
      </c>
      <c r="F146" s="92" t="s">
        <v>11813</v>
      </c>
      <c r="G146" s="51" t="s">
        <v>11810</v>
      </c>
      <c r="H146" s="50">
        <v>2018</v>
      </c>
      <c r="I146" s="50">
        <v>325</v>
      </c>
      <c r="J146" s="50">
        <f t="shared" si="4"/>
        <v>1.0833333333333333</v>
      </c>
      <c r="K146" s="50">
        <v>0</v>
      </c>
      <c r="L146" s="50">
        <v>22000</v>
      </c>
      <c r="M146" s="50">
        <v>169</v>
      </c>
      <c r="N146" s="51" t="s">
        <v>20</v>
      </c>
      <c r="O146" s="51"/>
      <c r="P146" s="49" t="s">
        <v>53289</v>
      </c>
      <c r="Q146" s="49"/>
      <c r="S146" s="150"/>
    </row>
    <row r="147" spans="2:19" s="149" customFormat="1" ht="14.25">
      <c r="B147" s="50">
        <v>144</v>
      </c>
      <c r="C147" s="50"/>
      <c r="D147" s="51" t="s">
        <v>11814</v>
      </c>
      <c r="E147" s="151" t="s">
        <v>11815</v>
      </c>
      <c r="F147" s="92" t="s">
        <v>11816</v>
      </c>
      <c r="G147" s="51" t="s">
        <v>11810</v>
      </c>
      <c r="H147" s="50">
        <v>2018</v>
      </c>
      <c r="I147" s="50">
        <v>523</v>
      </c>
      <c r="J147" s="50">
        <f t="shared" si="4"/>
        <v>1.7433333333333334</v>
      </c>
      <c r="K147" s="50">
        <v>0</v>
      </c>
      <c r="L147" s="50">
        <v>15000</v>
      </c>
      <c r="M147" s="50">
        <v>117</v>
      </c>
      <c r="N147" s="51" t="s">
        <v>20</v>
      </c>
      <c r="O147" s="51"/>
      <c r="P147" s="49" t="s">
        <v>53289</v>
      </c>
      <c r="Q147" s="49"/>
      <c r="S147" s="150"/>
    </row>
    <row r="148" spans="2:19" s="149" customFormat="1" ht="14.25">
      <c r="B148" s="50">
        <v>145</v>
      </c>
      <c r="C148" s="50"/>
      <c r="D148" s="51" t="s">
        <v>11817</v>
      </c>
      <c r="E148" s="151" t="s">
        <v>11818</v>
      </c>
      <c r="F148" s="92" t="s">
        <v>11819</v>
      </c>
      <c r="G148" s="51" t="s">
        <v>11810</v>
      </c>
      <c r="H148" s="50">
        <v>2017</v>
      </c>
      <c r="I148" s="50">
        <v>512</v>
      </c>
      <c r="J148" s="50">
        <f t="shared" si="4"/>
        <v>1.7066666666666668</v>
      </c>
      <c r="K148" s="50">
        <v>0</v>
      </c>
      <c r="L148" s="50">
        <v>12000</v>
      </c>
      <c r="M148" s="50">
        <v>102</v>
      </c>
      <c r="N148" s="51" t="s">
        <v>20</v>
      </c>
      <c r="O148" s="51"/>
      <c r="P148" s="49" t="s">
        <v>53289</v>
      </c>
      <c r="Q148" s="49"/>
      <c r="S148" s="150"/>
    </row>
    <row r="149" spans="2:19" s="149" customFormat="1" ht="14.25">
      <c r="B149" s="50">
        <v>146</v>
      </c>
      <c r="C149" s="50"/>
      <c r="D149" s="51" t="s">
        <v>11820</v>
      </c>
      <c r="E149" s="151" t="s">
        <v>11821</v>
      </c>
      <c r="F149" s="92" t="s">
        <v>11822</v>
      </c>
      <c r="G149" s="51" t="s">
        <v>11810</v>
      </c>
      <c r="H149" s="50">
        <v>2018</v>
      </c>
      <c r="I149" s="50">
        <v>254</v>
      </c>
      <c r="J149" s="50">
        <f t="shared" si="4"/>
        <v>0.84666666666666668</v>
      </c>
      <c r="K149" s="50">
        <v>0</v>
      </c>
      <c r="L149" s="50">
        <v>11000</v>
      </c>
      <c r="M149" s="50">
        <v>126</v>
      </c>
      <c r="N149" s="51" t="s">
        <v>20</v>
      </c>
      <c r="O149" s="51"/>
      <c r="P149" s="49" t="s">
        <v>53289</v>
      </c>
      <c r="Q149" s="49"/>
      <c r="S149" s="150"/>
    </row>
    <row r="150" spans="2:19" s="149" customFormat="1" ht="14.25">
      <c r="B150" s="50">
        <v>147</v>
      </c>
      <c r="C150" s="50"/>
      <c r="D150" s="51" t="s">
        <v>11823</v>
      </c>
      <c r="E150" s="151" t="s">
        <v>11824</v>
      </c>
      <c r="F150" s="92" t="s">
        <v>11825</v>
      </c>
      <c r="G150" s="51" t="s">
        <v>11826</v>
      </c>
      <c r="H150" s="50">
        <v>2016</v>
      </c>
      <c r="I150" s="50">
        <v>105</v>
      </c>
      <c r="J150" s="50">
        <f t="shared" si="4"/>
        <v>0.35</v>
      </c>
      <c r="K150" s="50">
        <v>0</v>
      </c>
      <c r="L150" s="50">
        <v>1000</v>
      </c>
      <c r="M150" s="50">
        <v>120</v>
      </c>
      <c r="N150" s="51" t="s">
        <v>20</v>
      </c>
      <c r="O150" s="51"/>
      <c r="P150" s="49" t="s">
        <v>53289</v>
      </c>
      <c r="Q150" s="49"/>
      <c r="S150" s="150"/>
    </row>
    <row r="151" spans="2:19" s="149" customFormat="1" ht="14.25">
      <c r="B151" s="50">
        <v>148</v>
      </c>
      <c r="C151" s="50"/>
      <c r="D151" s="51" t="s">
        <v>11827</v>
      </c>
      <c r="E151" s="151" t="s">
        <v>11828</v>
      </c>
      <c r="F151" s="92" t="s">
        <v>11829</v>
      </c>
      <c r="G151" s="51" t="s">
        <v>11826</v>
      </c>
      <c r="H151" s="50">
        <v>2018</v>
      </c>
      <c r="I151" s="50">
        <v>213</v>
      </c>
      <c r="J151" s="50">
        <f t="shared" si="4"/>
        <v>0.71</v>
      </c>
      <c r="K151" s="50">
        <v>0</v>
      </c>
      <c r="L151" s="50">
        <v>9000</v>
      </c>
      <c r="M151" s="50">
        <v>106</v>
      </c>
      <c r="N151" s="51" t="s">
        <v>20</v>
      </c>
      <c r="O151" s="51"/>
      <c r="P151" s="49" t="s">
        <v>53289</v>
      </c>
      <c r="Q151" s="49"/>
      <c r="S151" s="150"/>
    </row>
    <row r="152" spans="2:19" s="149" customFormat="1" ht="14.25">
      <c r="B152" s="50">
        <v>149</v>
      </c>
      <c r="C152" s="50"/>
      <c r="D152" s="51" t="s">
        <v>11830</v>
      </c>
      <c r="E152" s="151" t="s">
        <v>11831</v>
      </c>
      <c r="F152" s="92" t="s">
        <v>11832</v>
      </c>
      <c r="G152" s="51" t="s">
        <v>11826</v>
      </c>
      <c r="H152" s="50">
        <v>2018</v>
      </c>
      <c r="I152" s="50">
        <v>923</v>
      </c>
      <c r="J152" s="50">
        <f t="shared" si="4"/>
        <v>3.0766666666666667</v>
      </c>
      <c r="K152" s="50">
        <v>0</v>
      </c>
      <c r="L152" s="50">
        <v>11000</v>
      </c>
      <c r="M152" s="50">
        <v>98</v>
      </c>
      <c r="N152" s="51" t="s">
        <v>20</v>
      </c>
      <c r="O152" s="51"/>
      <c r="P152" s="49" t="s">
        <v>53289</v>
      </c>
      <c r="Q152" s="49"/>
      <c r="S152" s="150"/>
    </row>
    <row r="153" spans="2:19" s="149" customFormat="1" ht="14.25">
      <c r="B153" s="50">
        <v>150</v>
      </c>
      <c r="C153" s="50"/>
      <c r="D153" s="51" t="s">
        <v>11833</v>
      </c>
      <c r="E153" s="151" t="s">
        <v>11834</v>
      </c>
      <c r="F153" s="92" t="s">
        <v>11835</v>
      </c>
      <c r="G153" s="51" t="s">
        <v>11826</v>
      </c>
      <c r="H153" s="50">
        <v>2013</v>
      </c>
      <c r="I153" s="50">
        <v>1450</v>
      </c>
      <c r="J153" s="50">
        <f t="shared" si="4"/>
        <v>4.833333333333333</v>
      </c>
      <c r="K153" s="50">
        <v>0</v>
      </c>
      <c r="L153" s="50">
        <v>16000</v>
      </c>
      <c r="M153" s="50">
        <v>113</v>
      </c>
      <c r="N153" s="51" t="s">
        <v>20</v>
      </c>
      <c r="O153" s="51"/>
      <c r="P153" s="49" t="s">
        <v>53289</v>
      </c>
      <c r="Q153" s="49"/>
      <c r="S153" s="150"/>
    </row>
    <row r="154" spans="2:19" s="149" customFormat="1" ht="14.25">
      <c r="B154" s="50">
        <v>151</v>
      </c>
      <c r="C154" s="50"/>
      <c r="D154" s="51" t="s">
        <v>7861</v>
      </c>
      <c r="E154" s="151" t="s">
        <v>11836</v>
      </c>
      <c r="F154" s="92" t="s">
        <v>11837</v>
      </c>
      <c r="G154" s="51" t="s">
        <v>11838</v>
      </c>
      <c r="H154" s="50">
        <v>2018</v>
      </c>
      <c r="I154" s="50">
        <v>6548</v>
      </c>
      <c r="J154" s="50">
        <f t="shared" si="4"/>
        <v>21.826666666666668</v>
      </c>
      <c r="K154" s="50">
        <v>0</v>
      </c>
      <c r="L154" s="50">
        <v>10000</v>
      </c>
      <c r="M154" s="50">
        <v>90</v>
      </c>
      <c r="N154" s="51" t="s">
        <v>20</v>
      </c>
      <c r="O154" s="51"/>
      <c r="P154" s="49" t="s">
        <v>53289</v>
      </c>
      <c r="Q154" s="49"/>
      <c r="S154" s="150"/>
    </row>
    <row r="155" spans="2:19" s="149" customFormat="1" ht="14.25">
      <c r="B155" s="50">
        <v>152</v>
      </c>
      <c r="C155" s="50"/>
      <c r="D155" s="51" t="s">
        <v>11839</v>
      </c>
      <c r="E155" s="151" t="s">
        <v>11840</v>
      </c>
      <c r="F155" s="92" t="s">
        <v>11841</v>
      </c>
      <c r="G155" s="51" t="s">
        <v>11842</v>
      </c>
      <c r="H155" s="50">
        <v>2018</v>
      </c>
      <c r="I155" s="50">
        <v>562</v>
      </c>
      <c r="J155" s="50">
        <f t="shared" si="4"/>
        <v>1.8733333333333333</v>
      </c>
      <c r="K155" s="50">
        <v>0</v>
      </c>
      <c r="L155" s="50">
        <v>11000</v>
      </c>
      <c r="M155" s="50">
        <v>110</v>
      </c>
      <c r="N155" s="51" t="s">
        <v>20</v>
      </c>
      <c r="O155" s="51"/>
      <c r="P155" s="49" t="s">
        <v>53289</v>
      </c>
      <c r="Q155" s="49"/>
      <c r="S155" s="150"/>
    </row>
    <row r="156" spans="2:19" s="149" customFormat="1" ht="14.25">
      <c r="B156" s="50">
        <v>153</v>
      </c>
      <c r="C156" s="50"/>
      <c r="D156" s="51" t="s">
        <v>11843</v>
      </c>
      <c r="E156" s="151" t="s">
        <v>11844</v>
      </c>
      <c r="F156" s="92" t="s">
        <v>11845</v>
      </c>
      <c r="G156" s="51" t="s">
        <v>11842</v>
      </c>
      <c r="H156" s="50">
        <v>2015</v>
      </c>
      <c r="I156" s="50">
        <v>5066</v>
      </c>
      <c r="J156" s="50">
        <f t="shared" si="4"/>
        <v>16.886666666666667</v>
      </c>
      <c r="K156" s="50">
        <v>0</v>
      </c>
      <c r="L156" s="50">
        <v>12000</v>
      </c>
      <c r="M156" s="50">
        <v>203</v>
      </c>
      <c r="N156" s="51" t="s">
        <v>20</v>
      </c>
      <c r="O156" s="51"/>
      <c r="P156" s="49" t="s">
        <v>53289</v>
      </c>
      <c r="Q156" s="49"/>
      <c r="S156" s="150"/>
    </row>
    <row r="157" spans="2:19" s="149" customFormat="1" ht="14.25">
      <c r="B157" s="50">
        <v>154</v>
      </c>
      <c r="C157" s="50"/>
      <c r="D157" s="51" t="s">
        <v>11846</v>
      </c>
      <c r="E157" s="151" t="s">
        <v>11847</v>
      </c>
      <c r="F157" s="92" t="s">
        <v>11848</v>
      </c>
      <c r="G157" s="51" t="s">
        <v>11842</v>
      </c>
      <c r="H157" s="50">
        <v>2015</v>
      </c>
      <c r="I157" s="50">
        <v>3876</v>
      </c>
      <c r="J157" s="50">
        <f t="shared" si="4"/>
        <v>12.92</v>
      </c>
      <c r="K157" s="50">
        <v>0</v>
      </c>
      <c r="L157" s="50">
        <v>11000</v>
      </c>
      <c r="M157" s="50">
        <v>120</v>
      </c>
      <c r="N157" s="51" t="s">
        <v>20</v>
      </c>
      <c r="O157" s="51"/>
      <c r="P157" s="49" t="s">
        <v>53289</v>
      </c>
      <c r="Q157" s="49"/>
      <c r="S157" s="150"/>
    </row>
    <row r="158" spans="2:19" s="149" customFormat="1" ht="14.25">
      <c r="B158" s="50">
        <v>155</v>
      </c>
      <c r="C158" s="50"/>
      <c r="D158" s="51" t="s">
        <v>11849</v>
      </c>
      <c r="E158" s="151" t="s">
        <v>11850</v>
      </c>
      <c r="F158" s="92" t="s">
        <v>11851</v>
      </c>
      <c r="G158" s="51" t="s">
        <v>11842</v>
      </c>
      <c r="H158" s="50">
        <v>2017</v>
      </c>
      <c r="I158" s="50">
        <v>625</v>
      </c>
      <c r="J158" s="50">
        <f t="shared" si="4"/>
        <v>2.0833333333333335</v>
      </c>
      <c r="K158" s="50">
        <v>0</v>
      </c>
      <c r="L158" s="50">
        <v>13000</v>
      </c>
      <c r="M158" s="50">
        <v>122</v>
      </c>
      <c r="N158" s="51" t="s">
        <v>20</v>
      </c>
      <c r="O158" s="51"/>
      <c r="P158" s="49" t="s">
        <v>53289</v>
      </c>
      <c r="Q158" s="49"/>
      <c r="S158" s="150"/>
    </row>
    <row r="159" spans="2:19" s="149" customFormat="1" ht="14.25">
      <c r="B159" s="50">
        <v>156</v>
      </c>
      <c r="C159" s="50"/>
      <c r="D159" s="51" t="s">
        <v>2271</v>
      </c>
      <c r="E159" s="151" t="s">
        <v>11852</v>
      </c>
      <c r="F159" s="92" t="s">
        <v>11853</v>
      </c>
      <c r="G159" s="51" t="s">
        <v>11854</v>
      </c>
      <c r="H159" s="50">
        <v>2018</v>
      </c>
      <c r="I159" s="50">
        <v>11000</v>
      </c>
      <c r="J159" s="50">
        <f t="shared" si="4"/>
        <v>36.666666666666664</v>
      </c>
      <c r="K159" s="50">
        <v>0</v>
      </c>
      <c r="L159" s="50">
        <v>14000</v>
      </c>
      <c r="M159" s="50">
        <v>127</v>
      </c>
      <c r="N159" s="51" t="s">
        <v>20</v>
      </c>
      <c r="O159" s="51"/>
      <c r="P159" s="49" t="s">
        <v>53289</v>
      </c>
      <c r="Q159" s="49"/>
      <c r="S159" s="150"/>
    </row>
    <row r="160" spans="2:19" s="149" customFormat="1" ht="14.25">
      <c r="B160" s="50">
        <v>157</v>
      </c>
      <c r="C160" s="50"/>
      <c r="D160" s="51" t="s">
        <v>11855</v>
      </c>
      <c r="E160" s="151" t="s">
        <v>11856</v>
      </c>
      <c r="F160" s="92" t="s">
        <v>11857</v>
      </c>
      <c r="G160" s="51" t="s">
        <v>11858</v>
      </c>
      <c r="H160" s="50">
        <v>2008</v>
      </c>
      <c r="I160" s="50">
        <v>200</v>
      </c>
      <c r="J160" s="50">
        <f t="shared" si="4"/>
        <v>0.66666666666666663</v>
      </c>
      <c r="K160" s="50">
        <v>0</v>
      </c>
      <c r="L160" s="50">
        <v>10000</v>
      </c>
      <c r="M160" s="50">
        <v>115</v>
      </c>
      <c r="N160" s="51" t="s">
        <v>20</v>
      </c>
      <c r="O160" s="51"/>
      <c r="P160" s="49" t="s">
        <v>53289</v>
      </c>
      <c r="Q160" s="49"/>
      <c r="S160" s="150"/>
    </row>
    <row r="161" spans="2:19" s="149" customFormat="1" ht="14.25">
      <c r="B161" s="50">
        <v>158</v>
      </c>
      <c r="C161" s="50"/>
      <c r="D161" s="51" t="s">
        <v>11859</v>
      </c>
      <c r="E161" s="151" t="s">
        <v>11860</v>
      </c>
      <c r="F161" s="92" t="s">
        <v>11861</v>
      </c>
      <c r="G161" s="51" t="s">
        <v>11858</v>
      </c>
      <c r="H161" s="50">
        <v>2012</v>
      </c>
      <c r="I161" s="50">
        <v>2124</v>
      </c>
      <c r="J161" s="50">
        <f t="shared" si="4"/>
        <v>7.08</v>
      </c>
      <c r="K161" s="50">
        <v>0</v>
      </c>
      <c r="L161" s="50">
        <v>14000</v>
      </c>
      <c r="M161" s="50">
        <v>120</v>
      </c>
      <c r="N161" s="51" t="s">
        <v>20</v>
      </c>
      <c r="O161" s="51"/>
      <c r="P161" s="49" t="s">
        <v>53289</v>
      </c>
      <c r="Q161" s="49"/>
      <c r="S161" s="150"/>
    </row>
    <row r="162" spans="2:19" s="149" customFormat="1" ht="14.25">
      <c r="B162" s="50">
        <v>159</v>
      </c>
      <c r="C162" s="50"/>
      <c r="D162" s="51" t="s">
        <v>11862</v>
      </c>
      <c r="E162" s="151" t="s">
        <v>11863</v>
      </c>
      <c r="F162" s="92" t="s">
        <v>11864</v>
      </c>
      <c r="G162" s="51" t="s">
        <v>11865</v>
      </c>
      <c r="H162" s="50">
        <v>2005</v>
      </c>
      <c r="I162" s="50">
        <v>1100</v>
      </c>
      <c r="J162" s="50">
        <f t="shared" si="4"/>
        <v>3.6666666666666665</v>
      </c>
      <c r="K162" s="50">
        <v>0</v>
      </c>
      <c r="L162" s="50">
        <v>11000</v>
      </c>
      <c r="M162" s="50">
        <v>110</v>
      </c>
      <c r="N162" s="51" t="s">
        <v>20</v>
      </c>
      <c r="O162" s="51"/>
      <c r="P162" s="49" t="s">
        <v>53289</v>
      </c>
      <c r="Q162" s="49"/>
      <c r="S162" s="150"/>
    </row>
    <row r="163" spans="2:19" s="149" customFormat="1" ht="14.25">
      <c r="B163" s="50">
        <v>160</v>
      </c>
      <c r="C163" s="50"/>
      <c r="D163" s="51" t="s">
        <v>11866</v>
      </c>
      <c r="E163" s="151" t="s">
        <v>11466</v>
      </c>
      <c r="F163" s="92" t="s">
        <v>11867</v>
      </c>
      <c r="G163" s="51" t="s">
        <v>11865</v>
      </c>
      <c r="H163" s="50">
        <v>2015</v>
      </c>
      <c r="I163" s="50">
        <v>4087</v>
      </c>
      <c r="J163" s="50">
        <f t="shared" si="4"/>
        <v>13.623333333333333</v>
      </c>
      <c r="K163" s="50">
        <v>0</v>
      </c>
      <c r="L163" s="50">
        <v>11000</v>
      </c>
      <c r="M163" s="50">
        <v>116</v>
      </c>
      <c r="N163" s="51" t="s">
        <v>20</v>
      </c>
      <c r="O163" s="51"/>
      <c r="P163" s="49" t="s">
        <v>53289</v>
      </c>
      <c r="Q163" s="49"/>
      <c r="S163" s="150"/>
    </row>
    <row r="164" spans="2:19" s="149" customFormat="1" ht="14.25">
      <c r="B164" s="50">
        <v>161</v>
      </c>
      <c r="C164" s="50"/>
      <c r="D164" s="51" t="s">
        <v>11866</v>
      </c>
      <c r="E164" s="151" t="s">
        <v>11466</v>
      </c>
      <c r="F164" s="92" t="s">
        <v>11867</v>
      </c>
      <c r="G164" s="51" t="s">
        <v>11865</v>
      </c>
      <c r="H164" s="50">
        <v>2015</v>
      </c>
      <c r="I164" s="50">
        <v>4087</v>
      </c>
      <c r="J164" s="50">
        <v>8</v>
      </c>
      <c r="K164" s="50">
        <v>0</v>
      </c>
      <c r="L164" s="50">
        <v>11000</v>
      </c>
      <c r="M164" s="50">
        <v>105</v>
      </c>
      <c r="N164" s="51" t="s">
        <v>20</v>
      </c>
      <c r="O164" s="51"/>
      <c r="P164" s="149" t="s">
        <v>53289</v>
      </c>
    </row>
    <row r="165" spans="2:19" s="149" customFormat="1" ht="14.25">
      <c r="B165" s="50">
        <v>162</v>
      </c>
      <c r="C165" s="50"/>
      <c r="D165" s="51" t="s">
        <v>11868</v>
      </c>
      <c r="E165" s="151" t="s">
        <v>11869</v>
      </c>
      <c r="F165" s="92" t="s">
        <v>11807</v>
      </c>
      <c r="G165" s="51" t="s">
        <v>11870</v>
      </c>
      <c r="H165" s="50">
        <v>2011</v>
      </c>
      <c r="I165" s="50">
        <v>1100</v>
      </c>
      <c r="J165" s="50">
        <f>I165/300</f>
        <v>3.6666666666666665</v>
      </c>
      <c r="K165" s="50">
        <v>0</v>
      </c>
      <c r="L165" s="50">
        <v>10000</v>
      </c>
      <c r="M165" s="50">
        <v>135</v>
      </c>
      <c r="N165" s="51" t="s">
        <v>20</v>
      </c>
      <c r="O165" s="51"/>
      <c r="P165" s="49" t="s">
        <v>53289</v>
      </c>
      <c r="Q165" s="49"/>
      <c r="S165" s="150"/>
    </row>
    <row r="166" spans="2:19" s="149" customFormat="1" ht="14.25">
      <c r="B166" s="50">
        <v>163</v>
      </c>
      <c r="C166" s="50"/>
      <c r="D166" s="51" t="s">
        <v>11871</v>
      </c>
      <c r="E166" s="151" t="s">
        <v>11872</v>
      </c>
      <c r="F166" s="92" t="s">
        <v>11873</v>
      </c>
      <c r="G166" s="51" t="s">
        <v>11874</v>
      </c>
      <c r="H166" s="50">
        <v>2007</v>
      </c>
      <c r="I166" s="50">
        <v>662</v>
      </c>
      <c r="J166" s="50">
        <v>2</v>
      </c>
      <c r="K166" s="50">
        <v>0</v>
      </c>
      <c r="L166" s="50">
        <v>10000</v>
      </c>
      <c r="M166" s="50">
        <v>89</v>
      </c>
      <c r="N166" s="51" t="s">
        <v>20</v>
      </c>
      <c r="O166" s="51"/>
      <c r="P166" s="49" t="s">
        <v>53289</v>
      </c>
      <c r="Q166" s="49"/>
      <c r="S166" s="150"/>
    </row>
    <row r="167" spans="2:19" s="149" customFormat="1" ht="14.25">
      <c r="B167" s="50">
        <v>164</v>
      </c>
      <c r="C167" s="50"/>
      <c r="D167" s="51" t="s">
        <v>11875</v>
      </c>
      <c r="E167" s="151" t="s">
        <v>11876</v>
      </c>
      <c r="F167" s="92" t="s">
        <v>11877</v>
      </c>
      <c r="G167" s="51" t="s">
        <v>11878</v>
      </c>
      <c r="H167" s="50">
        <v>2017</v>
      </c>
      <c r="I167" s="50">
        <v>896</v>
      </c>
      <c r="J167" s="50">
        <f>I167/300</f>
        <v>2.9866666666666668</v>
      </c>
      <c r="K167" s="50">
        <v>0</v>
      </c>
      <c r="L167" s="50">
        <v>10000</v>
      </c>
      <c r="M167" s="50">
        <v>88</v>
      </c>
      <c r="N167" s="51" t="s">
        <v>20</v>
      </c>
      <c r="O167" s="51"/>
      <c r="P167" s="49" t="s">
        <v>53289</v>
      </c>
      <c r="Q167" s="49"/>
      <c r="S167" s="150"/>
    </row>
    <row r="168" spans="2:19" s="149" customFormat="1" ht="14.25">
      <c r="B168" s="50">
        <v>165</v>
      </c>
      <c r="C168" s="50"/>
      <c r="D168" s="51" t="s">
        <v>11879</v>
      </c>
      <c r="E168" s="151" t="s">
        <v>11880</v>
      </c>
      <c r="F168" s="92" t="s">
        <v>11881</v>
      </c>
      <c r="G168" s="51" t="s">
        <v>11882</v>
      </c>
      <c r="H168" s="50">
        <v>2017</v>
      </c>
      <c r="I168" s="50">
        <v>800</v>
      </c>
      <c r="J168" s="50">
        <f>I168/300</f>
        <v>2.6666666666666665</v>
      </c>
      <c r="K168" s="50">
        <v>0</v>
      </c>
      <c r="L168" s="50">
        <v>10000</v>
      </c>
      <c r="M168" s="50">
        <v>108</v>
      </c>
      <c r="N168" s="51" t="s">
        <v>20</v>
      </c>
      <c r="O168" s="51"/>
      <c r="P168" s="49" t="s">
        <v>53289</v>
      </c>
      <c r="Q168" s="49"/>
      <c r="S168" s="150"/>
    </row>
    <row r="169" spans="2:19" s="149" customFormat="1" ht="14.25">
      <c r="B169" s="50">
        <v>166</v>
      </c>
      <c r="C169" s="50"/>
      <c r="D169" s="51" t="s">
        <v>11883</v>
      </c>
      <c r="E169" s="151" t="s">
        <v>11884</v>
      </c>
      <c r="F169" s="92" t="s">
        <v>11885</v>
      </c>
      <c r="G169" s="51" t="s">
        <v>11882</v>
      </c>
      <c r="H169" s="50">
        <v>2007</v>
      </c>
      <c r="I169" s="50">
        <v>2008</v>
      </c>
      <c r="J169" s="50">
        <v>5</v>
      </c>
      <c r="K169" s="50">
        <v>0</v>
      </c>
      <c r="L169" s="50">
        <v>11000</v>
      </c>
      <c r="M169" s="50">
        <v>110</v>
      </c>
      <c r="N169" s="51" t="s">
        <v>20</v>
      </c>
      <c r="O169" s="51"/>
      <c r="P169" s="149" t="s">
        <v>53289</v>
      </c>
    </row>
    <row r="170" spans="2:19" s="149" customFormat="1" ht="14.25">
      <c r="B170" s="50">
        <v>167</v>
      </c>
      <c r="C170" s="50"/>
      <c r="D170" s="51" t="s">
        <v>11886</v>
      </c>
      <c r="E170" s="151" t="s">
        <v>11887</v>
      </c>
      <c r="F170" s="92" t="s">
        <v>11888</v>
      </c>
      <c r="G170" s="51" t="s">
        <v>11889</v>
      </c>
      <c r="H170" s="50">
        <v>2018</v>
      </c>
      <c r="I170" s="50">
        <v>392</v>
      </c>
      <c r="J170" s="50">
        <f>I170/300</f>
        <v>1.3066666666666666</v>
      </c>
      <c r="K170" s="50">
        <v>0</v>
      </c>
      <c r="L170" s="50">
        <v>12000</v>
      </c>
      <c r="M170" s="50">
        <v>136</v>
      </c>
      <c r="N170" s="51" t="s">
        <v>20</v>
      </c>
      <c r="O170" s="51"/>
      <c r="P170" s="49" t="s">
        <v>53289</v>
      </c>
      <c r="Q170" s="49"/>
      <c r="S170" s="150"/>
    </row>
    <row r="171" spans="2:19" s="149" customFormat="1" ht="14.25">
      <c r="B171" s="50">
        <v>168</v>
      </c>
      <c r="C171" s="50"/>
      <c r="D171" s="51" t="s">
        <v>11890</v>
      </c>
      <c r="E171" s="151" t="s">
        <v>11891</v>
      </c>
      <c r="F171" s="92" t="s">
        <v>11892</v>
      </c>
      <c r="G171" s="51" t="s">
        <v>11893</v>
      </c>
      <c r="H171" s="50">
        <v>2015</v>
      </c>
      <c r="I171" s="50">
        <v>388</v>
      </c>
      <c r="J171" s="50">
        <f>I171/300</f>
        <v>1.2933333333333332</v>
      </c>
      <c r="K171" s="50">
        <v>0</v>
      </c>
      <c r="L171" s="50">
        <v>10000</v>
      </c>
      <c r="M171" s="50">
        <v>90</v>
      </c>
      <c r="N171" s="51" t="s">
        <v>20</v>
      </c>
      <c r="O171" s="51"/>
      <c r="P171" s="49" t="s">
        <v>53289</v>
      </c>
      <c r="Q171" s="49"/>
      <c r="S171" s="150"/>
    </row>
    <row r="172" spans="2:19" s="149" customFormat="1" ht="14.25">
      <c r="B172" s="50">
        <v>169</v>
      </c>
      <c r="C172" s="50"/>
      <c r="D172" s="51" t="s">
        <v>11894</v>
      </c>
      <c r="E172" s="151" t="s">
        <v>11895</v>
      </c>
      <c r="F172" s="92" t="s">
        <v>11896</v>
      </c>
      <c r="G172" s="51" t="s">
        <v>11897</v>
      </c>
      <c r="H172" s="50">
        <v>2011</v>
      </c>
      <c r="I172" s="50">
        <v>850</v>
      </c>
      <c r="J172" s="50">
        <f t="shared" ref="J172:J194" si="5">I172/300</f>
        <v>2.8333333333333335</v>
      </c>
      <c r="K172" s="50">
        <v>0</v>
      </c>
      <c r="L172" s="50">
        <v>9000</v>
      </c>
      <c r="M172" s="50">
        <v>118</v>
      </c>
      <c r="N172" s="51" t="s">
        <v>20</v>
      </c>
      <c r="O172" s="51"/>
      <c r="P172" s="49" t="s">
        <v>53289</v>
      </c>
      <c r="Q172" s="49"/>
      <c r="S172" s="150"/>
    </row>
    <row r="173" spans="2:19" s="149" customFormat="1" ht="14.25">
      <c r="B173" s="50">
        <v>170</v>
      </c>
      <c r="C173" s="50"/>
      <c r="D173" s="51" t="s">
        <v>11898</v>
      </c>
      <c r="E173" s="151" t="s">
        <v>11899</v>
      </c>
      <c r="F173" s="92" t="s">
        <v>11900</v>
      </c>
      <c r="G173" s="51" t="s">
        <v>11897</v>
      </c>
      <c r="H173" s="50">
        <v>2005</v>
      </c>
      <c r="I173" s="152">
        <v>619</v>
      </c>
      <c r="J173" s="50">
        <f t="shared" si="5"/>
        <v>2.0633333333333335</v>
      </c>
      <c r="K173" s="50">
        <v>0</v>
      </c>
      <c r="L173" s="50">
        <v>8000</v>
      </c>
      <c r="M173" s="50">
        <v>113</v>
      </c>
      <c r="N173" s="51" t="s">
        <v>20</v>
      </c>
      <c r="O173" s="51"/>
      <c r="P173" s="49" t="s">
        <v>53289</v>
      </c>
      <c r="Q173" s="49"/>
      <c r="S173" s="150"/>
    </row>
    <row r="174" spans="2:19" s="149" customFormat="1" ht="14.25">
      <c r="B174" s="50">
        <v>171</v>
      </c>
      <c r="C174" s="50"/>
      <c r="D174" s="51" t="s">
        <v>11901</v>
      </c>
      <c r="E174" s="151" t="s">
        <v>11902</v>
      </c>
      <c r="F174" s="92" t="s">
        <v>11903</v>
      </c>
      <c r="G174" s="51" t="s">
        <v>11904</v>
      </c>
      <c r="H174" s="50">
        <v>2012</v>
      </c>
      <c r="I174" s="50">
        <v>810</v>
      </c>
      <c r="J174" s="50">
        <f t="shared" si="5"/>
        <v>2.7</v>
      </c>
      <c r="K174" s="50">
        <v>0</v>
      </c>
      <c r="L174" s="50">
        <v>14000</v>
      </c>
      <c r="M174" s="50">
        <v>98</v>
      </c>
      <c r="N174" s="51" t="s">
        <v>20</v>
      </c>
      <c r="O174" s="51"/>
      <c r="P174" s="49" t="s">
        <v>53289</v>
      </c>
      <c r="Q174" s="49"/>
      <c r="S174" s="150"/>
    </row>
    <row r="175" spans="2:19" s="149" customFormat="1" ht="14.25">
      <c r="B175" s="50">
        <v>172</v>
      </c>
      <c r="C175" s="50"/>
      <c r="D175" s="51" t="s">
        <v>11905</v>
      </c>
      <c r="E175" s="151" t="s">
        <v>11906</v>
      </c>
      <c r="F175" s="92" t="s">
        <v>11907</v>
      </c>
      <c r="G175" s="51" t="s">
        <v>11908</v>
      </c>
      <c r="H175" s="50">
        <v>2011</v>
      </c>
      <c r="I175" s="50">
        <v>1300</v>
      </c>
      <c r="J175" s="50">
        <f t="shared" si="5"/>
        <v>4.333333333333333</v>
      </c>
      <c r="K175" s="50">
        <v>0</v>
      </c>
      <c r="L175" s="50">
        <v>12000</v>
      </c>
      <c r="M175" s="50">
        <v>126</v>
      </c>
      <c r="N175" s="51" t="s">
        <v>20</v>
      </c>
      <c r="O175" s="51"/>
      <c r="P175" s="49" t="s">
        <v>53289</v>
      </c>
      <c r="Q175" s="49"/>
      <c r="S175" s="150"/>
    </row>
    <row r="176" spans="2:19" s="149" customFormat="1" ht="14.25">
      <c r="B176" s="50">
        <v>173</v>
      </c>
      <c r="C176" s="50"/>
      <c r="D176" s="51" t="s">
        <v>11909</v>
      </c>
      <c r="E176" s="151" t="s">
        <v>11910</v>
      </c>
      <c r="F176" s="92" t="s">
        <v>11911</v>
      </c>
      <c r="G176" s="51" t="s">
        <v>11908</v>
      </c>
      <c r="H176" s="50">
        <v>2017</v>
      </c>
      <c r="I176" s="50">
        <v>2523</v>
      </c>
      <c r="J176" s="50">
        <f t="shared" si="5"/>
        <v>8.41</v>
      </c>
      <c r="K176" s="50">
        <v>0</v>
      </c>
      <c r="L176" s="50">
        <v>19000</v>
      </c>
      <c r="M176" s="50">
        <v>113</v>
      </c>
      <c r="N176" s="51" t="s">
        <v>20</v>
      </c>
      <c r="O176" s="51"/>
      <c r="P176" s="49" t="s">
        <v>53289</v>
      </c>
      <c r="Q176" s="49"/>
      <c r="S176" s="150" t="s">
        <v>33</v>
      </c>
    </row>
    <row r="177" spans="2:19" s="149" customFormat="1" ht="14.25">
      <c r="B177" s="50">
        <v>174</v>
      </c>
      <c r="C177" s="50"/>
      <c r="D177" s="51" t="s">
        <v>11912</v>
      </c>
      <c r="E177" s="151" t="s">
        <v>11539</v>
      </c>
      <c r="F177" s="92" t="s">
        <v>11913</v>
      </c>
      <c r="G177" s="51" t="s">
        <v>11914</v>
      </c>
      <c r="H177" s="50">
        <v>2005</v>
      </c>
      <c r="I177" s="50">
        <v>931</v>
      </c>
      <c r="J177" s="50">
        <f t="shared" si="5"/>
        <v>3.1033333333333335</v>
      </c>
      <c r="K177" s="50">
        <v>0</v>
      </c>
      <c r="L177" s="50">
        <v>10000</v>
      </c>
      <c r="M177" s="50">
        <v>122</v>
      </c>
      <c r="N177" s="51" t="s">
        <v>20</v>
      </c>
      <c r="O177" s="51"/>
      <c r="P177" s="49" t="s">
        <v>53289</v>
      </c>
      <c r="Q177" s="49"/>
      <c r="S177" s="150"/>
    </row>
    <row r="178" spans="2:19" s="149" customFormat="1" ht="14.25">
      <c r="B178" s="50">
        <v>175</v>
      </c>
      <c r="C178" s="50"/>
      <c r="D178" s="51" t="s">
        <v>11915</v>
      </c>
      <c r="E178" s="151" t="s">
        <v>11916</v>
      </c>
      <c r="F178" s="92" t="s">
        <v>11917</v>
      </c>
      <c r="G178" s="51" t="s">
        <v>11914</v>
      </c>
      <c r="H178" s="50">
        <v>2015</v>
      </c>
      <c r="I178" s="50">
        <v>3708</v>
      </c>
      <c r="J178" s="50">
        <f t="shared" si="5"/>
        <v>12.36</v>
      </c>
      <c r="K178" s="50">
        <v>0</v>
      </c>
      <c r="L178" s="50">
        <v>8000</v>
      </c>
      <c r="M178" s="50">
        <v>120</v>
      </c>
      <c r="N178" s="51" t="s">
        <v>20</v>
      </c>
      <c r="O178" s="51"/>
      <c r="P178" s="49" t="s">
        <v>53289</v>
      </c>
      <c r="Q178" s="49"/>
      <c r="S178" s="150"/>
    </row>
    <row r="179" spans="2:19" s="149" customFormat="1" ht="14.25">
      <c r="B179" s="50">
        <v>176</v>
      </c>
      <c r="C179" s="50"/>
      <c r="D179" s="51" t="s">
        <v>11918</v>
      </c>
      <c r="E179" s="151" t="s">
        <v>11919</v>
      </c>
      <c r="F179" s="92" t="s">
        <v>11920</v>
      </c>
      <c r="G179" s="51" t="s">
        <v>11914</v>
      </c>
      <c r="H179" s="50">
        <v>2012</v>
      </c>
      <c r="I179" s="50">
        <v>2000</v>
      </c>
      <c r="J179" s="50">
        <f t="shared" si="5"/>
        <v>6.666666666666667</v>
      </c>
      <c r="K179" s="50">
        <v>0</v>
      </c>
      <c r="L179" s="50">
        <v>12000</v>
      </c>
      <c r="M179" s="50">
        <v>92</v>
      </c>
      <c r="N179" s="51" t="s">
        <v>20</v>
      </c>
      <c r="O179" s="51"/>
      <c r="P179" s="49" t="s">
        <v>53289</v>
      </c>
      <c r="Q179" s="49"/>
      <c r="S179" s="150"/>
    </row>
    <row r="180" spans="2:19" s="149" customFormat="1" ht="14.25">
      <c r="B180" s="50">
        <v>177</v>
      </c>
      <c r="C180" s="50"/>
      <c r="D180" s="51" t="s">
        <v>11921</v>
      </c>
      <c r="E180" s="151" t="s">
        <v>11895</v>
      </c>
      <c r="F180" s="92" t="s">
        <v>11922</v>
      </c>
      <c r="G180" s="51" t="s">
        <v>11914</v>
      </c>
      <c r="H180" s="50">
        <v>2011</v>
      </c>
      <c r="I180" s="50">
        <v>850</v>
      </c>
      <c r="J180" s="50">
        <f t="shared" si="5"/>
        <v>2.8333333333333335</v>
      </c>
      <c r="K180" s="50">
        <v>0</v>
      </c>
      <c r="L180" s="50">
        <v>10000</v>
      </c>
      <c r="M180" s="50">
        <v>120</v>
      </c>
      <c r="N180" s="51" t="s">
        <v>20</v>
      </c>
      <c r="O180" s="51"/>
      <c r="P180" s="49" t="s">
        <v>53289</v>
      </c>
      <c r="Q180" s="49"/>
      <c r="S180" s="150"/>
    </row>
    <row r="181" spans="2:19" s="149" customFormat="1" ht="14.25">
      <c r="B181" s="50">
        <v>178</v>
      </c>
      <c r="C181" s="50"/>
      <c r="D181" s="51" t="s">
        <v>11923</v>
      </c>
      <c r="E181" s="151" t="s">
        <v>11924</v>
      </c>
      <c r="F181" s="92" t="s">
        <v>11925</v>
      </c>
      <c r="G181" s="51" t="s">
        <v>11914</v>
      </c>
      <c r="H181" s="50">
        <v>2013</v>
      </c>
      <c r="I181" s="50">
        <v>360</v>
      </c>
      <c r="J181" s="50">
        <f t="shared" si="5"/>
        <v>1.2</v>
      </c>
      <c r="K181" s="50">
        <v>0</v>
      </c>
      <c r="L181" s="50">
        <v>12000</v>
      </c>
      <c r="M181" s="50">
        <v>95</v>
      </c>
      <c r="N181" s="51" t="s">
        <v>20</v>
      </c>
      <c r="O181" s="51"/>
      <c r="P181" s="49" t="s">
        <v>53289</v>
      </c>
      <c r="Q181" s="49"/>
      <c r="S181" s="150"/>
    </row>
    <row r="182" spans="2:19" s="149" customFormat="1" ht="14.25">
      <c r="B182" s="50">
        <v>179</v>
      </c>
      <c r="C182" s="50"/>
      <c r="D182" s="51" t="s">
        <v>11926</v>
      </c>
      <c r="E182" s="151" t="s">
        <v>11927</v>
      </c>
      <c r="F182" s="92" t="s">
        <v>11928</v>
      </c>
      <c r="G182" s="51" t="s">
        <v>11914</v>
      </c>
      <c r="H182" s="50">
        <v>2013</v>
      </c>
      <c r="I182" s="50">
        <v>890</v>
      </c>
      <c r="J182" s="50">
        <f t="shared" si="5"/>
        <v>2.9666666666666668</v>
      </c>
      <c r="K182" s="50">
        <v>0</v>
      </c>
      <c r="L182" s="50">
        <v>10000</v>
      </c>
      <c r="M182" s="50">
        <v>78</v>
      </c>
      <c r="N182" s="51" t="s">
        <v>20</v>
      </c>
      <c r="O182" s="51"/>
      <c r="P182" s="49" t="s">
        <v>53289</v>
      </c>
      <c r="Q182" s="49"/>
      <c r="S182" s="150"/>
    </row>
    <row r="183" spans="2:19" s="149" customFormat="1" ht="14.25">
      <c r="B183" s="50">
        <v>180</v>
      </c>
      <c r="C183" s="50"/>
      <c r="D183" s="51" t="s">
        <v>11929</v>
      </c>
      <c r="E183" s="151" t="s">
        <v>11930</v>
      </c>
      <c r="F183" s="92" t="s">
        <v>11931</v>
      </c>
      <c r="G183" s="51" t="s">
        <v>11914</v>
      </c>
      <c r="H183" s="50">
        <v>2007</v>
      </c>
      <c r="I183" s="50">
        <v>966</v>
      </c>
      <c r="J183" s="50">
        <f t="shared" si="5"/>
        <v>3.22</v>
      </c>
      <c r="K183" s="50">
        <v>0</v>
      </c>
      <c r="L183" s="50">
        <v>10000</v>
      </c>
      <c r="M183" s="50">
        <v>127</v>
      </c>
      <c r="N183" s="51" t="s">
        <v>20</v>
      </c>
      <c r="O183" s="51"/>
      <c r="P183" s="49" t="s">
        <v>53289</v>
      </c>
      <c r="Q183" s="49"/>
      <c r="S183" s="150"/>
    </row>
    <row r="184" spans="2:19" s="149" customFormat="1" ht="14.25">
      <c r="B184" s="50">
        <v>181</v>
      </c>
      <c r="C184" s="50"/>
      <c r="D184" s="51" t="s">
        <v>11932</v>
      </c>
      <c r="E184" s="151" t="s">
        <v>11933</v>
      </c>
      <c r="F184" s="92" t="s">
        <v>11934</v>
      </c>
      <c r="G184" s="51" t="s">
        <v>11914</v>
      </c>
      <c r="H184" s="50">
        <v>2013</v>
      </c>
      <c r="I184" s="50">
        <v>1260</v>
      </c>
      <c r="J184" s="50">
        <f t="shared" si="5"/>
        <v>4.2</v>
      </c>
      <c r="K184" s="50">
        <v>0</v>
      </c>
      <c r="L184" s="50">
        <v>10000</v>
      </c>
      <c r="M184" s="50">
        <v>124</v>
      </c>
      <c r="N184" s="51" t="s">
        <v>20</v>
      </c>
      <c r="O184" s="51"/>
      <c r="P184" s="49" t="s">
        <v>53289</v>
      </c>
      <c r="Q184" s="49"/>
      <c r="S184" s="150"/>
    </row>
    <row r="185" spans="2:19" s="149" customFormat="1" ht="14.25">
      <c r="B185" s="50">
        <v>182</v>
      </c>
      <c r="C185" s="50"/>
      <c r="D185" s="51" t="s">
        <v>11935</v>
      </c>
      <c r="E185" s="151" t="s">
        <v>11936</v>
      </c>
      <c r="F185" s="92" t="s">
        <v>11937</v>
      </c>
      <c r="G185" s="51" t="s">
        <v>11914</v>
      </c>
      <c r="H185" s="50">
        <v>2009</v>
      </c>
      <c r="I185" s="50">
        <v>834</v>
      </c>
      <c r="J185" s="50">
        <f t="shared" si="5"/>
        <v>2.78</v>
      </c>
      <c r="K185" s="50">
        <v>0</v>
      </c>
      <c r="L185" s="50">
        <v>10000</v>
      </c>
      <c r="M185" s="50">
        <v>89</v>
      </c>
      <c r="N185" s="51" t="s">
        <v>20</v>
      </c>
      <c r="O185" s="51"/>
      <c r="P185" s="49" t="s">
        <v>53289</v>
      </c>
      <c r="Q185" s="49"/>
      <c r="S185" s="150"/>
    </row>
    <row r="186" spans="2:19" s="149" customFormat="1" ht="14.25">
      <c r="B186" s="50">
        <v>183</v>
      </c>
      <c r="C186" s="50"/>
      <c r="D186" s="51" t="s">
        <v>11938</v>
      </c>
      <c r="E186" s="151" t="s">
        <v>11939</v>
      </c>
      <c r="F186" s="92" t="s">
        <v>11940</v>
      </c>
      <c r="G186" s="51" t="s">
        <v>11914</v>
      </c>
      <c r="H186" s="50">
        <v>2016</v>
      </c>
      <c r="I186" s="50">
        <v>922</v>
      </c>
      <c r="J186" s="50">
        <f t="shared" si="5"/>
        <v>3.0733333333333333</v>
      </c>
      <c r="K186" s="50">
        <v>0</v>
      </c>
      <c r="L186" s="50">
        <v>10000</v>
      </c>
      <c r="M186" s="50">
        <v>91</v>
      </c>
      <c r="N186" s="51" t="s">
        <v>20</v>
      </c>
      <c r="O186" s="51"/>
      <c r="P186" s="49" t="s">
        <v>53289</v>
      </c>
      <c r="Q186" s="49"/>
      <c r="S186" s="150"/>
    </row>
    <row r="187" spans="2:19" s="149" customFormat="1" ht="14.25">
      <c r="B187" s="50">
        <v>184</v>
      </c>
      <c r="C187" s="50"/>
      <c r="D187" s="51" t="s">
        <v>11941</v>
      </c>
      <c r="E187" s="151" t="s">
        <v>11942</v>
      </c>
      <c r="F187" s="92" t="s">
        <v>11943</v>
      </c>
      <c r="G187" s="51" t="s">
        <v>11914</v>
      </c>
      <c r="H187" s="50">
        <v>2012</v>
      </c>
      <c r="I187" s="50">
        <v>982</v>
      </c>
      <c r="J187" s="50">
        <f t="shared" si="5"/>
        <v>3.2733333333333334</v>
      </c>
      <c r="K187" s="50">
        <v>0</v>
      </c>
      <c r="L187" s="50">
        <v>11000</v>
      </c>
      <c r="M187" s="50">
        <v>78</v>
      </c>
      <c r="N187" s="51" t="s">
        <v>20</v>
      </c>
      <c r="O187" s="51"/>
      <c r="P187" s="49" t="s">
        <v>53289</v>
      </c>
      <c r="Q187" s="49"/>
      <c r="S187" s="150"/>
    </row>
    <row r="188" spans="2:19" s="149" customFormat="1" ht="14.25">
      <c r="B188" s="50">
        <v>185</v>
      </c>
      <c r="C188" s="50"/>
      <c r="D188" s="155" t="s">
        <v>11944</v>
      </c>
      <c r="E188" s="151" t="s">
        <v>11945</v>
      </c>
      <c r="F188" s="92" t="s">
        <v>11946</v>
      </c>
      <c r="G188" s="51" t="s">
        <v>3228</v>
      </c>
      <c r="H188" s="50">
        <v>2017</v>
      </c>
      <c r="I188" s="50">
        <v>3083</v>
      </c>
      <c r="J188" s="50">
        <v>5</v>
      </c>
      <c r="K188" s="50">
        <v>5</v>
      </c>
      <c r="L188" s="50">
        <v>10000</v>
      </c>
      <c r="M188" s="50">
        <v>135</v>
      </c>
      <c r="N188" s="51" t="s">
        <v>33</v>
      </c>
      <c r="O188" s="51"/>
      <c r="P188" s="49" t="s">
        <v>53289</v>
      </c>
      <c r="Q188" s="49"/>
      <c r="S188" s="150"/>
    </row>
    <row r="189" spans="2:19" s="149" customFormat="1" ht="14.25">
      <c r="B189" s="50">
        <v>186</v>
      </c>
      <c r="C189" s="50"/>
      <c r="D189" s="51" t="s">
        <v>11947</v>
      </c>
      <c r="E189" s="151" t="s">
        <v>11948</v>
      </c>
      <c r="F189" s="92" t="s">
        <v>11949</v>
      </c>
      <c r="G189" s="51" t="s">
        <v>3228</v>
      </c>
      <c r="H189" s="50">
        <v>2014</v>
      </c>
      <c r="I189" s="50">
        <v>1464</v>
      </c>
      <c r="J189" s="50">
        <f t="shared" si="5"/>
        <v>4.88</v>
      </c>
      <c r="K189" s="50">
        <v>0</v>
      </c>
      <c r="L189" s="50">
        <v>11000</v>
      </c>
      <c r="M189" s="50">
        <v>108</v>
      </c>
      <c r="N189" s="51" t="s">
        <v>20</v>
      </c>
      <c r="O189" s="51"/>
      <c r="P189" s="49" t="s">
        <v>53289</v>
      </c>
      <c r="Q189" s="49"/>
      <c r="S189" s="150"/>
    </row>
    <row r="190" spans="2:19" s="149" customFormat="1" ht="14.25">
      <c r="B190" s="50">
        <v>187</v>
      </c>
      <c r="C190" s="50"/>
      <c r="D190" s="155" t="s">
        <v>11950</v>
      </c>
      <c r="E190" s="151" t="s">
        <v>11951</v>
      </c>
      <c r="F190" s="92" t="s">
        <v>11952</v>
      </c>
      <c r="G190" s="51" t="s">
        <v>3228</v>
      </c>
      <c r="H190" s="50">
        <v>2017</v>
      </c>
      <c r="I190" s="50">
        <v>2683</v>
      </c>
      <c r="J190" s="50">
        <v>18</v>
      </c>
      <c r="K190" s="50">
        <v>18</v>
      </c>
      <c r="L190" s="50">
        <v>10000</v>
      </c>
      <c r="M190" s="50">
        <v>137</v>
      </c>
      <c r="N190" s="51" t="s">
        <v>33</v>
      </c>
      <c r="O190" s="51"/>
      <c r="P190" s="49" t="s">
        <v>53289</v>
      </c>
      <c r="Q190" s="49"/>
      <c r="S190" s="150"/>
    </row>
    <row r="191" spans="2:19" s="149" customFormat="1" ht="14.25">
      <c r="B191" s="50">
        <v>188</v>
      </c>
      <c r="C191" s="50"/>
      <c r="D191" s="51" t="s">
        <v>11953</v>
      </c>
      <c r="E191" s="151" t="s">
        <v>11954</v>
      </c>
      <c r="F191" s="92" t="s">
        <v>11955</v>
      </c>
      <c r="G191" s="51" t="s">
        <v>11956</v>
      </c>
      <c r="H191" s="50">
        <v>2010</v>
      </c>
      <c r="I191" s="50">
        <v>1000</v>
      </c>
      <c r="J191" s="50">
        <f t="shared" si="5"/>
        <v>3.3333333333333335</v>
      </c>
      <c r="K191" s="50">
        <v>0</v>
      </c>
      <c r="L191" s="50">
        <v>10000</v>
      </c>
      <c r="M191" s="50">
        <v>115</v>
      </c>
      <c r="N191" s="51" t="s">
        <v>20</v>
      </c>
      <c r="O191" s="51"/>
      <c r="P191" s="49" t="s">
        <v>53289</v>
      </c>
      <c r="Q191" s="49"/>
      <c r="S191" s="150"/>
    </row>
    <row r="192" spans="2:19" s="149" customFormat="1" ht="14.25">
      <c r="B192" s="50">
        <v>189</v>
      </c>
      <c r="C192" s="50"/>
      <c r="D192" s="51" t="s">
        <v>11957</v>
      </c>
      <c r="E192" s="151" t="s">
        <v>11958</v>
      </c>
      <c r="F192" s="92" t="s">
        <v>11959</v>
      </c>
      <c r="G192" s="51" t="s">
        <v>11960</v>
      </c>
      <c r="H192" s="50">
        <v>2016</v>
      </c>
      <c r="I192" s="50">
        <v>194</v>
      </c>
      <c r="J192" s="50">
        <f t="shared" si="5"/>
        <v>0.64666666666666661</v>
      </c>
      <c r="K192" s="50">
        <v>0</v>
      </c>
      <c r="L192" s="50">
        <v>11000</v>
      </c>
      <c r="M192" s="50">
        <v>100</v>
      </c>
      <c r="N192" s="51" t="s">
        <v>20</v>
      </c>
      <c r="O192" s="51"/>
      <c r="P192" s="49" t="s">
        <v>53289</v>
      </c>
      <c r="Q192" s="49"/>
      <c r="S192" s="150"/>
    </row>
    <row r="193" spans="2:19" s="149" customFormat="1" ht="14.25">
      <c r="B193" s="50">
        <v>190</v>
      </c>
      <c r="C193" s="50"/>
      <c r="D193" s="51" t="s">
        <v>11961</v>
      </c>
      <c r="E193" s="151" t="s">
        <v>11962</v>
      </c>
      <c r="F193" s="92" t="s">
        <v>11963</v>
      </c>
      <c r="G193" s="51" t="s">
        <v>11960</v>
      </c>
      <c r="H193" s="50">
        <v>2012</v>
      </c>
      <c r="I193" s="50">
        <v>3100</v>
      </c>
      <c r="J193" s="50">
        <f t="shared" si="5"/>
        <v>10.333333333333334</v>
      </c>
      <c r="K193" s="50">
        <v>0</v>
      </c>
      <c r="L193" s="50">
        <v>16000</v>
      </c>
      <c r="M193" s="50">
        <v>114</v>
      </c>
      <c r="N193" s="51" t="s">
        <v>20</v>
      </c>
      <c r="O193" s="51"/>
      <c r="P193" s="49" t="s">
        <v>53289</v>
      </c>
      <c r="Q193" s="49"/>
      <c r="S193" s="150"/>
    </row>
    <row r="194" spans="2:19" s="149" customFormat="1" ht="14.25">
      <c r="B194" s="50">
        <v>191</v>
      </c>
      <c r="C194" s="50"/>
      <c r="D194" s="51" t="s">
        <v>11964</v>
      </c>
      <c r="E194" s="151" t="s">
        <v>11965</v>
      </c>
      <c r="F194" s="92" t="s">
        <v>11966</v>
      </c>
      <c r="G194" s="51" t="s">
        <v>11967</v>
      </c>
      <c r="H194" s="50">
        <v>2017</v>
      </c>
      <c r="I194" s="50">
        <v>2768</v>
      </c>
      <c r="J194" s="50">
        <f t="shared" si="5"/>
        <v>9.2266666666666666</v>
      </c>
      <c r="K194" s="50">
        <v>0</v>
      </c>
      <c r="L194" s="50">
        <v>16000</v>
      </c>
      <c r="M194" s="50">
        <v>200</v>
      </c>
      <c r="N194" s="51" t="s">
        <v>20</v>
      </c>
      <c r="O194" s="51"/>
      <c r="P194" s="49" t="s">
        <v>53289</v>
      </c>
      <c r="Q194" s="49"/>
      <c r="S194" s="150"/>
    </row>
    <row r="195" spans="2:19" s="149" customFormat="1" ht="14.25">
      <c r="B195" s="50">
        <v>192</v>
      </c>
      <c r="C195" s="156">
        <v>97430</v>
      </c>
      <c r="D195" s="156" t="s">
        <v>11968</v>
      </c>
      <c r="E195" s="156" t="s">
        <v>11969</v>
      </c>
      <c r="F195" s="156" t="s">
        <v>11970</v>
      </c>
      <c r="G195" s="51" t="s">
        <v>11671</v>
      </c>
      <c r="H195" s="50">
        <v>2014</v>
      </c>
      <c r="I195" s="157">
        <v>1260</v>
      </c>
      <c r="J195" s="158">
        <v>6</v>
      </c>
      <c r="K195" s="156">
        <v>6</v>
      </c>
      <c r="L195" s="156">
        <v>13000</v>
      </c>
      <c r="M195" s="50">
        <v>120</v>
      </c>
      <c r="N195" s="156" t="s">
        <v>11561</v>
      </c>
      <c r="O195" s="159"/>
      <c r="P195" s="149" t="s">
        <v>53289</v>
      </c>
    </row>
    <row r="196" spans="2:19" s="149" customFormat="1" ht="14.25">
      <c r="B196" s="50">
        <v>193</v>
      </c>
      <c r="C196" s="156">
        <v>97435</v>
      </c>
      <c r="D196" s="156" t="s">
        <v>11971</v>
      </c>
      <c r="E196" s="156" t="s">
        <v>11969</v>
      </c>
      <c r="F196" s="156" t="s">
        <v>11972</v>
      </c>
      <c r="G196" s="51" t="s">
        <v>11671</v>
      </c>
      <c r="H196" s="50">
        <v>2014</v>
      </c>
      <c r="I196" s="160">
        <v>1620</v>
      </c>
      <c r="J196" s="158">
        <v>4</v>
      </c>
      <c r="K196" s="156">
        <v>4</v>
      </c>
      <c r="L196" s="156">
        <v>13000</v>
      </c>
      <c r="M196" s="50">
        <v>120</v>
      </c>
      <c r="N196" s="156" t="s">
        <v>11561</v>
      </c>
      <c r="O196" s="159"/>
      <c r="P196" s="149" t="s">
        <v>53289</v>
      </c>
    </row>
    <row r="197" spans="2:19" s="149" customFormat="1" ht="14.25">
      <c r="B197" s="50">
        <v>194</v>
      </c>
      <c r="C197" s="156">
        <v>97449</v>
      </c>
      <c r="D197" s="156" t="s">
        <v>11973</v>
      </c>
      <c r="E197" s="156" t="s">
        <v>11969</v>
      </c>
      <c r="F197" s="156" t="s">
        <v>11974</v>
      </c>
      <c r="G197" s="51" t="s">
        <v>11671</v>
      </c>
      <c r="H197" s="50">
        <v>2014</v>
      </c>
      <c r="I197" s="160">
        <v>927</v>
      </c>
      <c r="J197" s="158">
        <v>3</v>
      </c>
      <c r="K197" s="156"/>
      <c r="L197" s="156">
        <v>13000</v>
      </c>
      <c r="M197" s="50">
        <v>120</v>
      </c>
      <c r="N197" s="156" t="s">
        <v>11561</v>
      </c>
      <c r="O197" s="159"/>
      <c r="P197" s="149" t="s">
        <v>53289</v>
      </c>
    </row>
    <row r="198" spans="2:19" s="149" customFormat="1" ht="14.25">
      <c r="B198" s="50">
        <v>195</v>
      </c>
      <c r="C198" s="156">
        <v>97484</v>
      </c>
      <c r="D198" s="156" t="s">
        <v>11975</v>
      </c>
      <c r="E198" s="156" t="s">
        <v>11969</v>
      </c>
      <c r="F198" s="156" t="s">
        <v>11976</v>
      </c>
      <c r="G198" s="51" t="s">
        <v>11671</v>
      </c>
      <c r="H198" s="50">
        <v>2014</v>
      </c>
      <c r="I198" s="160">
        <v>1140</v>
      </c>
      <c r="J198" s="158">
        <v>11</v>
      </c>
      <c r="K198" s="156">
        <v>1</v>
      </c>
      <c r="L198" s="156">
        <v>13000</v>
      </c>
      <c r="M198" s="50">
        <v>120</v>
      </c>
      <c r="N198" s="156" t="s">
        <v>11561</v>
      </c>
      <c r="O198" s="159"/>
      <c r="P198" s="149" t="s">
        <v>53289</v>
      </c>
    </row>
    <row r="199" spans="2:19" s="149" customFormat="1" ht="14.25">
      <c r="B199" s="50">
        <v>196</v>
      </c>
      <c r="C199" s="156">
        <v>97491</v>
      </c>
      <c r="D199" s="156" t="s">
        <v>11977</v>
      </c>
      <c r="E199" s="156" t="s">
        <v>11969</v>
      </c>
      <c r="F199" s="156" t="s">
        <v>11978</v>
      </c>
      <c r="G199" s="51" t="s">
        <v>11671</v>
      </c>
      <c r="H199" s="50">
        <v>2014</v>
      </c>
      <c r="I199" s="160">
        <v>3840</v>
      </c>
      <c r="J199" s="158">
        <v>8</v>
      </c>
      <c r="K199" s="156">
        <v>1</v>
      </c>
      <c r="L199" s="156">
        <v>13000</v>
      </c>
      <c r="M199" s="50">
        <v>120</v>
      </c>
      <c r="N199" s="156" t="s">
        <v>11561</v>
      </c>
      <c r="O199" s="159"/>
      <c r="P199" s="149" t="s">
        <v>53289</v>
      </c>
    </row>
    <row r="200" spans="2:19" s="149" customFormat="1" ht="14.25">
      <c r="B200" s="50">
        <v>197</v>
      </c>
      <c r="C200" s="156">
        <v>97498</v>
      </c>
      <c r="D200" s="156" t="s">
        <v>11979</v>
      </c>
      <c r="E200" s="156" t="s">
        <v>11969</v>
      </c>
      <c r="F200" s="156" t="s">
        <v>11980</v>
      </c>
      <c r="G200" s="51" t="s">
        <v>11671</v>
      </c>
      <c r="H200" s="50">
        <v>2014</v>
      </c>
      <c r="I200" s="160">
        <v>1080</v>
      </c>
      <c r="J200" s="158">
        <v>3</v>
      </c>
      <c r="K200" s="156"/>
      <c r="L200" s="156">
        <v>13000</v>
      </c>
      <c r="M200" s="50">
        <v>120</v>
      </c>
      <c r="N200" s="156" t="s">
        <v>11561</v>
      </c>
      <c r="O200" s="159"/>
      <c r="P200" s="149" t="s">
        <v>53289</v>
      </c>
    </row>
    <row r="201" spans="2:19" s="149" customFormat="1" ht="14.25">
      <c r="B201" s="50">
        <v>198</v>
      </c>
      <c r="C201" s="156">
        <v>97505</v>
      </c>
      <c r="D201" s="156" t="s">
        <v>11981</v>
      </c>
      <c r="E201" s="156" t="s">
        <v>11969</v>
      </c>
      <c r="F201" s="156" t="s">
        <v>11982</v>
      </c>
      <c r="G201" s="51" t="s">
        <v>11671</v>
      </c>
      <c r="H201" s="50">
        <v>2014</v>
      </c>
      <c r="I201" s="160">
        <v>1300</v>
      </c>
      <c r="J201" s="158">
        <v>5</v>
      </c>
      <c r="K201" s="156"/>
      <c r="L201" s="156">
        <v>13000</v>
      </c>
      <c r="M201" s="50">
        <v>120</v>
      </c>
      <c r="N201" s="156" t="s">
        <v>11561</v>
      </c>
      <c r="O201" s="159"/>
      <c r="P201" s="149" t="s">
        <v>53289</v>
      </c>
    </row>
    <row r="202" spans="2:19" s="149" customFormat="1" ht="14.25">
      <c r="B202" s="50">
        <v>199</v>
      </c>
      <c r="C202" s="156">
        <v>97512</v>
      </c>
      <c r="D202" s="156" t="s">
        <v>11983</v>
      </c>
      <c r="E202" s="156" t="s">
        <v>11969</v>
      </c>
      <c r="F202" s="156" t="s">
        <v>11984</v>
      </c>
      <c r="G202" s="51" t="s">
        <v>11671</v>
      </c>
      <c r="H202" s="50">
        <v>2014</v>
      </c>
      <c r="I202" s="160">
        <v>1320</v>
      </c>
      <c r="J202" s="158">
        <v>4</v>
      </c>
      <c r="K202" s="156"/>
      <c r="L202" s="156">
        <v>13000</v>
      </c>
      <c r="M202" s="50">
        <v>120</v>
      </c>
      <c r="N202" s="156" t="s">
        <v>11561</v>
      </c>
      <c r="O202" s="159"/>
      <c r="P202" s="149" t="s">
        <v>53289</v>
      </c>
    </row>
    <row r="203" spans="2:19" s="149" customFormat="1" ht="14.25">
      <c r="B203" s="50">
        <v>200</v>
      </c>
      <c r="C203" s="156">
        <v>97519</v>
      </c>
      <c r="D203" s="156" t="s">
        <v>11985</v>
      </c>
      <c r="E203" s="156" t="s">
        <v>11969</v>
      </c>
      <c r="F203" s="156" t="s">
        <v>11986</v>
      </c>
      <c r="G203" s="51" t="s">
        <v>11671</v>
      </c>
      <c r="H203" s="50">
        <v>2014</v>
      </c>
      <c r="I203" s="160">
        <v>480</v>
      </c>
      <c r="J203" s="158">
        <v>2</v>
      </c>
      <c r="K203" s="156"/>
      <c r="L203" s="156">
        <v>13000</v>
      </c>
      <c r="M203" s="50">
        <v>120</v>
      </c>
      <c r="N203" s="156" t="s">
        <v>11561</v>
      </c>
      <c r="O203" s="159"/>
      <c r="P203" s="149" t="s">
        <v>53289</v>
      </c>
    </row>
  </sheetData>
  <phoneticPr fontId="2" type="noConversion"/>
  <dataValidations count="1">
    <dataValidation type="list" allowBlank="1" showInputMessage="1" showErrorMessage="1" sqref="N2 M3 N102 N4:N68 N75:N98 N107:N194">
      <formula1>#REF!</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B2:S993"/>
  <sheetViews>
    <sheetView topLeftCell="F1" workbookViewId="0">
      <selection activeCell="P4" sqref="P4"/>
    </sheetView>
  </sheetViews>
  <sheetFormatPr defaultRowHeight="13.5"/>
  <cols>
    <col min="1" max="1" width="3" customWidth="1"/>
    <col min="4" max="4" width="13.75" customWidth="1"/>
    <col min="5" max="5" width="22.25" customWidth="1"/>
    <col min="6" max="6" width="17" style="38" customWidth="1"/>
    <col min="7" max="7" width="13.75" customWidth="1"/>
    <col min="8" max="8" width="11.5" customWidth="1"/>
    <col min="9" max="10" width="9.75" customWidth="1"/>
    <col min="11" max="11" width="7.375" customWidth="1"/>
    <col min="12" max="12" width="13.875" customWidth="1"/>
    <col min="13" max="13" width="8.25" customWidth="1"/>
    <col min="14" max="14" width="15" customWidth="1"/>
    <col min="15" max="15" width="21.75" customWidth="1"/>
  </cols>
  <sheetData>
    <row r="2" spans="2:19" s="10" customFormat="1" ht="20.25" customHeight="1">
      <c r="B2" s="39" t="s">
        <v>12703</v>
      </c>
      <c r="C2" s="40"/>
      <c r="D2" s="3"/>
      <c r="E2" s="4"/>
      <c r="F2" s="4"/>
      <c r="G2" s="6"/>
      <c r="H2" s="6"/>
      <c r="I2" s="7"/>
      <c r="J2" s="7"/>
      <c r="K2" s="7"/>
      <c r="L2" s="7"/>
      <c r="M2" s="7"/>
      <c r="N2" s="6"/>
      <c r="O2" s="6"/>
      <c r="P2" s="43"/>
      <c r="Q2" s="9"/>
      <c r="S2" s="44"/>
    </row>
    <row r="3" spans="2:19" ht="33">
      <c r="B3" s="45" t="s">
        <v>12704</v>
      </c>
      <c r="C3" s="46" t="s">
        <v>12705</v>
      </c>
      <c r="D3" s="46" t="s">
        <v>12706</v>
      </c>
      <c r="E3" s="47" t="s">
        <v>12707</v>
      </c>
      <c r="F3" s="47" t="s">
        <v>12708</v>
      </c>
      <c r="G3" s="47" t="s">
        <v>12709</v>
      </c>
      <c r="H3" s="47" t="s">
        <v>12710</v>
      </c>
      <c r="I3" s="45" t="s">
        <v>12711</v>
      </c>
      <c r="J3" s="45" t="s">
        <v>12712</v>
      </c>
      <c r="K3" s="48" t="s">
        <v>12713</v>
      </c>
      <c r="L3" s="45" t="s">
        <v>12714</v>
      </c>
      <c r="M3" s="45" t="s">
        <v>12715</v>
      </c>
      <c r="N3" s="47" t="s">
        <v>12716</v>
      </c>
      <c r="O3" s="47" t="s">
        <v>12717</v>
      </c>
      <c r="P3" s="49" t="s">
        <v>53259</v>
      </c>
      <c r="Q3" s="18"/>
      <c r="S3" s="44"/>
    </row>
    <row r="4" spans="2:19" ht="15.75">
      <c r="B4" s="50">
        <v>1</v>
      </c>
      <c r="C4" s="50">
        <v>3677</v>
      </c>
      <c r="D4" s="50" t="s">
        <v>12718</v>
      </c>
      <c r="E4" s="50" t="s">
        <v>12719</v>
      </c>
      <c r="F4" s="50" t="s">
        <v>12720</v>
      </c>
      <c r="G4" s="50" t="s">
        <v>12721</v>
      </c>
      <c r="H4" s="50">
        <v>2016</v>
      </c>
      <c r="I4" s="50">
        <v>1986</v>
      </c>
      <c r="J4" s="50"/>
      <c r="K4" s="50">
        <v>7</v>
      </c>
      <c r="L4" s="50">
        <v>63029</v>
      </c>
      <c r="M4" s="50">
        <v>170</v>
      </c>
      <c r="N4" s="50" t="s">
        <v>33</v>
      </c>
      <c r="O4" s="51"/>
      <c r="P4" s="9" t="s">
        <v>53288</v>
      </c>
      <c r="Q4" s="18"/>
      <c r="S4" s="44" t="s">
        <v>12722</v>
      </c>
    </row>
    <row r="5" spans="2:19" ht="15.75">
      <c r="B5" s="50">
        <v>2</v>
      </c>
      <c r="C5" s="50"/>
      <c r="D5" s="50" t="s">
        <v>12723</v>
      </c>
      <c r="E5" s="50" t="s">
        <v>12724</v>
      </c>
      <c r="F5" s="50" t="s">
        <v>12725</v>
      </c>
      <c r="G5" s="50" t="s">
        <v>12726</v>
      </c>
      <c r="H5" s="50">
        <v>2015</v>
      </c>
      <c r="I5" s="50">
        <v>1576</v>
      </c>
      <c r="J5" s="50">
        <v>5</v>
      </c>
      <c r="K5" s="50"/>
      <c r="L5" s="50">
        <v>3043</v>
      </c>
      <c r="M5" s="50" t="s">
        <v>12727</v>
      </c>
      <c r="N5" s="50" t="s">
        <v>20</v>
      </c>
      <c r="O5" s="51"/>
      <c r="P5" s="9" t="s">
        <v>53288</v>
      </c>
      <c r="Q5" s="18"/>
      <c r="S5" s="44" t="s">
        <v>12728</v>
      </c>
    </row>
    <row r="6" spans="2:19" ht="15.75">
      <c r="B6" s="50">
        <v>3</v>
      </c>
      <c r="C6" s="50"/>
      <c r="D6" s="50" t="s">
        <v>12729</v>
      </c>
      <c r="E6" s="50" t="s">
        <v>12730</v>
      </c>
      <c r="F6" s="50" t="s">
        <v>12731</v>
      </c>
      <c r="G6" s="50" t="s">
        <v>12732</v>
      </c>
      <c r="H6" s="50" t="s">
        <v>12733</v>
      </c>
      <c r="I6" s="50">
        <v>3125</v>
      </c>
      <c r="J6" s="50">
        <v>10</v>
      </c>
      <c r="K6" s="50"/>
      <c r="L6" s="50">
        <v>30991</v>
      </c>
      <c r="M6" s="50" t="s">
        <v>12734</v>
      </c>
      <c r="N6" s="50" t="s">
        <v>20</v>
      </c>
      <c r="O6" s="51"/>
      <c r="P6" s="9" t="s">
        <v>53288</v>
      </c>
      <c r="Q6" s="18"/>
      <c r="S6" s="44" t="s">
        <v>12735</v>
      </c>
    </row>
    <row r="7" spans="2:19" ht="15.75">
      <c r="B7" s="50">
        <v>4</v>
      </c>
      <c r="C7" s="50"/>
      <c r="D7" s="50" t="s">
        <v>12736</v>
      </c>
      <c r="E7" s="50" t="s">
        <v>12737</v>
      </c>
      <c r="F7" s="50" t="s">
        <v>12738</v>
      </c>
      <c r="G7" s="50" t="s">
        <v>12739</v>
      </c>
      <c r="H7" s="50">
        <v>2015</v>
      </c>
      <c r="I7" s="50">
        <v>1156</v>
      </c>
      <c r="J7" s="50">
        <v>3</v>
      </c>
      <c r="K7" s="50"/>
      <c r="L7" s="50">
        <v>93696</v>
      </c>
      <c r="M7" s="50" t="s">
        <v>12740</v>
      </c>
      <c r="N7" s="50" t="s">
        <v>20</v>
      </c>
      <c r="O7" s="51"/>
      <c r="P7" s="9" t="s">
        <v>53288</v>
      </c>
      <c r="Q7" s="18"/>
      <c r="S7" s="44" t="s">
        <v>12741</v>
      </c>
    </row>
    <row r="8" spans="2:19" ht="15.75">
      <c r="B8" s="50">
        <v>5</v>
      </c>
      <c r="C8" s="50"/>
      <c r="D8" s="50" t="s">
        <v>12742</v>
      </c>
      <c r="E8" s="50" t="s">
        <v>12743</v>
      </c>
      <c r="F8" s="50" t="s">
        <v>12744</v>
      </c>
      <c r="G8" s="50" t="s">
        <v>12745</v>
      </c>
      <c r="H8" s="50">
        <v>2016</v>
      </c>
      <c r="I8" s="50">
        <v>3427</v>
      </c>
      <c r="J8" s="50">
        <v>11</v>
      </c>
      <c r="K8" s="50"/>
      <c r="L8" s="50">
        <v>37088</v>
      </c>
      <c r="M8" s="50" t="s">
        <v>12746</v>
      </c>
      <c r="N8" s="50" t="s">
        <v>20</v>
      </c>
      <c r="O8" s="51"/>
      <c r="P8" s="9" t="s">
        <v>53288</v>
      </c>
      <c r="Q8" s="18"/>
      <c r="S8" s="44"/>
    </row>
    <row r="9" spans="2:19" ht="15.75">
      <c r="B9" s="50">
        <v>6</v>
      </c>
      <c r="C9" s="50"/>
      <c r="D9" s="50" t="s">
        <v>12747</v>
      </c>
      <c r="E9" s="50" t="s">
        <v>12748</v>
      </c>
      <c r="F9" s="50" t="s">
        <v>12749</v>
      </c>
      <c r="G9" s="50" t="s">
        <v>12750</v>
      </c>
      <c r="H9" s="50">
        <v>2013</v>
      </c>
      <c r="I9" s="50">
        <v>2354</v>
      </c>
      <c r="J9" s="50">
        <v>7</v>
      </c>
      <c r="K9" s="50"/>
      <c r="L9" s="50">
        <v>40994</v>
      </c>
      <c r="M9" s="50" t="s">
        <v>12751</v>
      </c>
      <c r="N9" s="50" t="s">
        <v>20</v>
      </c>
      <c r="O9" s="51"/>
      <c r="P9" s="9" t="s">
        <v>53288</v>
      </c>
      <c r="Q9" s="18"/>
      <c r="S9" s="44"/>
    </row>
    <row r="10" spans="2:19" ht="15.75">
      <c r="B10" s="50">
        <v>7</v>
      </c>
      <c r="C10" s="50"/>
      <c r="D10" s="50" t="s">
        <v>12752</v>
      </c>
      <c r="E10" s="50" t="s">
        <v>12753</v>
      </c>
      <c r="F10" s="50" t="s">
        <v>12754</v>
      </c>
      <c r="G10" s="50" t="s">
        <v>12755</v>
      </c>
      <c r="H10" s="50">
        <v>2011</v>
      </c>
      <c r="I10" s="50">
        <v>2474</v>
      </c>
      <c r="J10" s="50">
        <v>8</v>
      </c>
      <c r="K10" s="50"/>
      <c r="L10" s="50">
        <v>43620</v>
      </c>
      <c r="M10" s="50" t="s">
        <v>12756</v>
      </c>
      <c r="N10" s="50" t="s">
        <v>20</v>
      </c>
      <c r="O10" s="51"/>
      <c r="P10" s="9" t="s">
        <v>53288</v>
      </c>
      <c r="Q10" s="18"/>
      <c r="S10" s="44"/>
    </row>
    <row r="11" spans="2:19" ht="15.75">
      <c r="B11" s="50">
        <v>8</v>
      </c>
      <c r="C11" s="50"/>
      <c r="D11" s="50" t="s">
        <v>12757</v>
      </c>
      <c r="E11" s="50" t="s">
        <v>12757</v>
      </c>
      <c r="F11" s="50" t="s">
        <v>12758</v>
      </c>
      <c r="G11" s="50" t="s">
        <v>12759</v>
      </c>
      <c r="H11" s="50">
        <v>2013</v>
      </c>
      <c r="I11" s="50">
        <v>3420</v>
      </c>
      <c r="J11" s="50">
        <v>11</v>
      </c>
      <c r="K11" s="50"/>
      <c r="L11" s="50">
        <v>27672</v>
      </c>
      <c r="M11" s="50" t="s">
        <v>12760</v>
      </c>
      <c r="N11" s="50" t="s">
        <v>20</v>
      </c>
      <c r="O11" s="51"/>
      <c r="P11" s="9" t="s">
        <v>53288</v>
      </c>
      <c r="Q11" s="18"/>
      <c r="S11" s="44"/>
    </row>
    <row r="12" spans="2:19" ht="15.75">
      <c r="B12" s="50">
        <v>9</v>
      </c>
      <c r="C12" s="50"/>
      <c r="D12" s="50" t="s">
        <v>12761</v>
      </c>
      <c r="E12" s="50" t="s">
        <v>12762</v>
      </c>
      <c r="F12" s="50" t="s">
        <v>12763</v>
      </c>
      <c r="G12" s="50" t="s">
        <v>12750</v>
      </c>
      <c r="H12" s="50">
        <v>2010</v>
      </c>
      <c r="I12" s="50">
        <v>4108</v>
      </c>
      <c r="J12" s="50">
        <v>13</v>
      </c>
      <c r="K12" s="50"/>
      <c r="L12" s="50">
        <v>24265</v>
      </c>
      <c r="M12" s="50" t="s">
        <v>12764</v>
      </c>
      <c r="N12" s="50" t="s">
        <v>20</v>
      </c>
      <c r="O12" s="51"/>
      <c r="P12" s="9" t="s">
        <v>53288</v>
      </c>
      <c r="Q12" s="18"/>
      <c r="S12" s="44"/>
    </row>
    <row r="13" spans="2:19" ht="15.75">
      <c r="B13" s="50">
        <v>10</v>
      </c>
      <c r="C13" s="50"/>
      <c r="D13" s="50" t="s">
        <v>12765</v>
      </c>
      <c r="E13" s="50" t="s">
        <v>12766</v>
      </c>
      <c r="F13" s="50" t="s">
        <v>12767</v>
      </c>
      <c r="G13" s="50" t="s">
        <v>12739</v>
      </c>
      <c r="H13" s="50">
        <v>2016</v>
      </c>
      <c r="I13" s="50">
        <v>421</v>
      </c>
      <c r="J13" s="50">
        <v>1</v>
      </c>
      <c r="K13" s="50"/>
      <c r="L13" s="50">
        <v>88673</v>
      </c>
      <c r="M13" s="50" t="s">
        <v>12768</v>
      </c>
      <c r="N13" s="50" t="s">
        <v>20</v>
      </c>
      <c r="O13" s="51"/>
      <c r="P13" s="9" t="s">
        <v>53288</v>
      </c>
      <c r="Q13" s="18"/>
      <c r="S13" s="44"/>
    </row>
    <row r="14" spans="2:19" ht="15.75">
      <c r="B14" s="50">
        <v>11</v>
      </c>
      <c r="C14" s="50"/>
      <c r="D14" s="50" t="s">
        <v>12769</v>
      </c>
      <c r="E14" s="50" t="s">
        <v>12770</v>
      </c>
      <c r="F14" s="50" t="s">
        <v>12771</v>
      </c>
      <c r="G14" s="50" t="s">
        <v>12750</v>
      </c>
      <c r="H14" s="50">
        <v>2013</v>
      </c>
      <c r="I14" s="50">
        <v>1143</v>
      </c>
      <c r="J14" s="50">
        <v>3</v>
      </c>
      <c r="K14" s="50"/>
      <c r="L14" s="50">
        <v>32426</v>
      </c>
      <c r="M14" s="50" t="s">
        <v>12772</v>
      </c>
      <c r="N14" s="50" t="s">
        <v>20</v>
      </c>
      <c r="O14" s="51"/>
      <c r="P14" s="9" t="s">
        <v>53288</v>
      </c>
      <c r="Q14" s="18"/>
      <c r="S14" s="44"/>
    </row>
    <row r="15" spans="2:19" ht="15.75">
      <c r="B15" s="50">
        <v>12</v>
      </c>
      <c r="C15" s="50"/>
      <c r="D15" s="50" t="s">
        <v>12773</v>
      </c>
      <c r="E15" s="50" t="s">
        <v>12774</v>
      </c>
      <c r="F15" s="50" t="s">
        <v>12775</v>
      </c>
      <c r="G15" s="50" t="s">
        <v>12776</v>
      </c>
      <c r="H15" s="50">
        <v>2016</v>
      </c>
      <c r="I15" s="50">
        <v>654</v>
      </c>
      <c r="J15" s="50">
        <v>2</v>
      </c>
      <c r="K15" s="50"/>
      <c r="L15" s="50">
        <v>81036</v>
      </c>
      <c r="M15" s="50" t="s">
        <v>12777</v>
      </c>
      <c r="N15" s="50" t="s">
        <v>20</v>
      </c>
      <c r="O15" s="51"/>
      <c r="P15" s="9" t="s">
        <v>53288</v>
      </c>
      <c r="Q15" s="18"/>
      <c r="S15" s="44"/>
    </row>
    <row r="16" spans="2:19" ht="15.75">
      <c r="B16" s="50">
        <v>13</v>
      </c>
      <c r="C16" s="50"/>
      <c r="D16" s="50" t="s">
        <v>12778</v>
      </c>
      <c r="E16" s="50" t="s">
        <v>12779</v>
      </c>
      <c r="F16" s="50" t="s">
        <v>12780</v>
      </c>
      <c r="G16" s="50" t="s">
        <v>12759</v>
      </c>
      <c r="H16" s="50">
        <v>2008.11</v>
      </c>
      <c r="I16" s="50">
        <v>3542</v>
      </c>
      <c r="J16" s="50">
        <v>11</v>
      </c>
      <c r="K16" s="50"/>
      <c r="L16" s="50">
        <v>22478</v>
      </c>
      <c r="M16" s="50" t="s">
        <v>12781</v>
      </c>
      <c r="N16" s="50" t="s">
        <v>20</v>
      </c>
      <c r="O16" s="51"/>
      <c r="P16" s="9" t="s">
        <v>53288</v>
      </c>
      <c r="Q16" s="18"/>
      <c r="S16" s="44"/>
    </row>
    <row r="17" spans="2:19" ht="15.75">
      <c r="B17" s="50">
        <v>14</v>
      </c>
      <c r="C17" s="50"/>
      <c r="D17" s="50" t="s">
        <v>12782</v>
      </c>
      <c r="E17" s="50" t="s">
        <v>12783</v>
      </c>
      <c r="F17" s="50" t="s">
        <v>12784</v>
      </c>
      <c r="G17" s="50" t="s">
        <v>12785</v>
      </c>
      <c r="H17" s="50">
        <v>2009</v>
      </c>
      <c r="I17" s="50">
        <v>1608</v>
      </c>
      <c r="J17" s="50">
        <v>5</v>
      </c>
      <c r="K17" s="50"/>
      <c r="L17" s="50">
        <v>74178</v>
      </c>
      <c r="M17" s="50" t="s">
        <v>12786</v>
      </c>
      <c r="N17" s="50" t="s">
        <v>2102</v>
      </c>
      <c r="O17" s="51"/>
      <c r="P17" s="9" t="s">
        <v>53288</v>
      </c>
      <c r="Q17" s="18"/>
      <c r="S17" s="44"/>
    </row>
    <row r="18" spans="2:19" ht="15.75">
      <c r="B18" s="50">
        <v>15</v>
      </c>
      <c r="C18" s="50"/>
      <c r="D18" s="50" t="s">
        <v>12787</v>
      </c>
      <c r="E18" s="50" t="s">
        <v>12788</v>
      </c>
      <c r="F18" s="50" t="s">
        <v>12789</v>
      </c>
      <c r="G18" s="50" t="s">
        <v>12790</v>
      </c>
      <c r="H18" s="50">
        <v>1998</v>
      </c>
      <c r="I18" s="50">
        <v>658</v>
      </c>
      <c r="J18" s="50">
        <v>2</v>
      </c>
      <c r="K18" s="50"/>
      <c r="L18" s="50">
        <v>37155</v>
      </c>
      <c r="M18" s="50" t="s">
        <v>12791</v>
      </c>
      <c r="N18" s="50" t="s">
        <v>2102</v>
      </c>
      <c r="O18" s="51"/>
      <c r="P18" s="9" t="s">
        <v>53288</v>
      </c>
      <c r="Q18" s="18"/>
      <c r="S18" s="44"/>
    </row>
    <row r="19" spans="2:19" ht="15.75">
      <c r="B19" s="50">
        <v>16</v>
      </c>
      <c r="C19" s="50"/>
      <c r="D19" s="50" t="s">
        <v>12792</v>
      </c>
      <c r="E19" s="50" t="s">
        <v>12792</v>
      </c>
      <c r="F19" s="50" t="s">
        <v>12793</v>
      </c>
      <c r="G19" s="50" t="s">
        <v>12794</v>
      </c>
      <c r="H19" s="50">
        <v>2016</v>
      </c>
      <c r="I19" s="50">
        <v>598</v>
      </c>
      <c r="J19" s="50">
        <v>2</v>
      </c>
      <c r="K19" s="50"/>
      <c r="L19" s="50">
        <v>83798</v>
      </c>
      <c r="M19" s="50" t="s">
        <v>12795</v>
      </c>
      <c r="N19" s="50" t="s">
        <v>20</v>
      </c>
      <c r="O19" s="51"/>
      <c r="P19" s="9" t="s">
        <v>53288</v>
      </c>
      <c r="Q19" s="18"/>
      <c r="S19" s="44"/>
    </row>
    <row r="20" spans="2:19" ht="15.75">
      <c r="B20" s="50">
        <v>17</v>
      </c>
      <c r="C20" s="50"/>
      <c r="D20" s="50" t="s">
        <v>12796</v>
      </c>
      <c r="E20" s="50" t="s">
        <v>12797</v>
      </c>
      <c r="F20" s="50" t="s">
        <v>12798</v>
      </c>
      <c r="G20" s="50" t="s">
        <v>12799</v>
      </c>
      <c r="H20" s="50">
        <v>2011</v>
      </c>
      <c r="I20" s="50">
        <v>2753</v>
      </c>
      <c r="J20" s="50">
        <v>9</v>
      </c>
      <c r="K20" s="50"/>
      <c r="L20" s="50">
        <v>42103</v>
      </c>
      <c r="M20" s="50" t="s">
        <v>12800</v>
      </c>
      <c r="N20" s="50" t="s">
        <v>2102</v>
      </c>
      <c r="O20" s="51"/>
      <c r="P20" s="9" t="s">
        <v>53288</v>
      </c>
      <c r="Q20" s="18"/>
      <c r="S20" s="44"/>
    </row>
    <row r="21" spans="2:19" ht="15.75">
      <c r="B21" s="50">
        <v>18</v>
      </c>
      <c r="C21" s="50"/>
      <c r="D21" s="50" t="s">
        <v>12801</v>
      </c>
      <c r="E21" s="50" t="s">
        <v>12802</v>
      </c>
      <c r="F21" s="50" t="s">
        <v>12803</v>
      </c>
      <c r="G21" s="50" t="s">
        <v>12804</v>
      </c>
      <c r="H21" s="50" t="s">
        <v>12805</v>
      </c>
      <c r="I21" s="50">
        <v>3879</v>
      </c>
      <c r="J21" s="50">
        <v>12</v>
      </c>
      <c r="K21" s="50"/>
      <c r="L21" s="50">
        <v>24732</v>
      </c>
      <c r="M21" s="50" t="s">
        <v>12806</v>
      </c>
      <c r="N21" s="50" t="s">
        <v>20</v>
      </c>
      <c r="O21" s="51"/>
      <c r="P21" s="9" t="s">
        <v>53288</v>
      </c>
      <c r="Q21" s="18"/>
      <c r="S21" s="44"/>
    </row>
    <row r="22" spans="2:19" ht="15.75">
      <c r="B22" s="50">
        <v>19</v>
      </c>
      <c r="C22" s="50"/>
      <c r="D22" s="50" t="s">
        <v>12807</v>
      </c>
      <c r="E22" s="50" t="s">
        <v>12808</v>
      </c>
      <c r="F22" s="50" t="s">
        <v>12809</v>
      </c>
      <c r="G22" s="50" t="s">
        <v>12810</v>
      </c>
      <c r="H22" s="50">
        <v>2015</v>
      </c>
      <c r="I22" s="50">
        <v>1364</v>
      </c>
      <c r="J22" s="50">
        <v>4</v>
      </c>
      <c r="K22" s="50"/>
      <c r="L22" s="50">
        <v>34364</v>
      </c>
      <c r="M22" s="50" t="s">
        <v>12811</v>
      </c>
      <c r="N22" s="50" t="s">
        <v>20</v>
      </c>
      <c r="O22" s="51"/>
      <c r="P22" s="9" t="s">
        <v>53288</v>
      </c>
      <c r="Q22" s="18"/>
      <c r="S22" s="44"/>
    </row>
    <row r="23" spans="2:19" ht="15.75">
      <c r="B23" s="50">
        <v>20</v>
      </c>
      <c r="C23" s="50"/>
      <c r="D23" s="50" t="s">
        <v>12812</v>
      </c>
      <c r="E23" s="50" t="s">
        <v>12813</v>
      </c>
      <c r="F23" s="50" t="s">
        <v>12814</v>
      </c>
      <c r="G23" s="50" t="s">
        <v>12815</v>
      </c>
      <c r="H23" s="50" t="s">
        <v>12816</v>
      </c>
      <c r="I23" s="50">
        <v>1541</v>
      </c>
      <c r="J23" s="50">
        <v>5</v>
      </c>
      <c r="K23" s="50"/>
      <c r="L23" s="50">
        <v>33305</v>
      </c>
      <c r="M23" s="50" t="s">
        <v>12817</v>
      </c>
      <c r="N23" s="50" t="s">
        <v>2102</v>
      </c>
      <c r="O23" s="51"/>
      <c r="P23" s="9" t="s">
        <v>53288</v>
      </c>
      <c r="Q23" s="18"/>
      <c r="S23" s="44"/>
    </row>
    <row r="24" spans="2:19" ht="15.75">
      <c r="B24" s="50">
        <v>21</v>
      </c>
      <c r="C24" s="50"/>
      <c r="D24" s="50" t="s">
        <v>12818</v>
      </c>
      <c r="E24" s="50" t="s">
        <v>12819</v>
      </c>
      <c r="F24" s="50" t="s">
        <v>12820</v>
      </c>
      <c r="G24" s="50" t="s">
        <v>12821</v>
      </c>
      <c r="H24" s="50" t="s">
        <v>12822</v>
      </c>
      <c r="I24" s="50">
        <v>1200</v>
      </c>
      <c r="J24" s="50">
        <v>4</v>
      </c>
      <c r="K24" s="50"/>
      <c r="L24" s="50">
        <v>72561</v>
      </c>
      <c r="M24" s="50" t="s">
        <v>12823</v>
      </c>
      <c r="N24" s="50" t="s">
        <v>2102</v>
      </c>
      <c r="O24" s="51"/>
      <c r="P24" s="9" t="s">
        <v>53288</v>
      </c>
      <c r="Q24" s="18"/>
      <c r="S24" s="44"/>
    </row>
    <row r="25" spans="2:19" ht="15.75">
      <c r="B25" s="50">
        <v>22</v>
      </c>
      <c r="C25" s="50"/>
      <c r="D25" s="50" t="s">
        <v>12824</v>
      </c>
      <c r="E25" s="50" t="s">
        <v>12825</v>
      </c>
      <c r="F25" s="50" t="s">
        <v>12826</v>
      </c>
      <c r="G25" s="50" t="s">
        <v>12827</v>
      </c>
      <c r="H25" s="50">
        <v>2015</v>
      </c>
      <c r="I25" s="50">
        <v>896</v>
      </c>
      <c r="J25" s="50">
        <v>3</v>
      </c>
      <c r="K25" s="50"/>
      <c r="L25" s="50">
        <v>34906</v>
      </c>
      <c r="M25" s="50" t="s">
        <v>12828</v>
      </c>
      <c r="N25" s="50" t="s">
        <v>20</v>
      </c>
      <c r="O25" s="51"/>
      <c r="P25" s="9" t="s">
        <v>53288</v>
      </c>
      <c r="Q25" s="18"/>
      <c r="S25" s="44"/>
    </row>
    <row r="26" spans="2:19" ht="15.75">
      <c r="B26" s="50">
        <v>23</v>
      </c>
      <c r="C26" s="50"/>
      <c r="D26" s="50" t="s">
        <v>12829</v>
      </c>
      <c r="E26" s="50" t="s">
        <v>12830</v>
      </c>
      <c r="F26" s="50" t="s">
        <v>12831</v>
      </c>
      <c r="G26" s="50" t="s">
        <v>12832</v>
      </c>
      <c r="H26" s="50">
        <v>2010</v>
      </c>
      <c r="I26" s="50">
        <v>1207</v>
      </c>
      <c r="J26" s="50">
        <v>4</v>
      </c>
      <c r="K26" s="50"/>
      <c r="L26" s="50">
        <v>36144</v>
      </c>
      <c r="M26" s="50" t="s">
        <v>12833</v>
      </c>
      <c r="N26" s="50" t="s">
        <v>2102</v>
      </c>
      <c r="O26" s="51"/>
      <c r="P26" s="9" t="s">
        <v>53288</v>
      </c>
      <c r="Q26" s="18"/>
      <c r="S26" s="44"/>
    </row>
    <row r="27" spans="2:19" ht="15.75">
      <c r="B27" s="50">
        <v>24</v>
      </c>
      <c r="C27" s="50"/>
      <c r="D27" s="50" t="s">
        <v>12834</v>
      </c>
      <c r="E27" s="50" t="s">
        <v>12835</v>
      </c>
      <c r="F27" s="50" t="s">
        <v>12836</v>
      </c>
      <c r="G27" s="50" t="s">
        <v>12837</v>
      </c>
      <c r="H27" s="50">
        <v>2013</v>
      </c>
      <c r="I27" s="50">
        <v>724</v>
      </c>
      <c r="J27" s="50">
        <v>2</v>
      </c>
      <c r="K27" s="50"/>
      <c r="L27" s="50">
        <v>72353</v>
      </c>
      <c r="M27" s="50" t="s">
        <v>12838</v>
      </c>
      <c r="N27" s="50" t="s">
        <v>20</v>
      </c>
      <c r="O27" s="51"/>
      <c r="P27" s="9" t="s">
        <v>53288</v>
      </c>
      <c r="Q27" s="18"/>
      <c r="S27" s="44"/>
    </row>
    <row r="28" spans="2:19" ht="15.75">
      <c r="B28" s="50">
        <v>25</v>
      </c>
      <c r="C28" s="50"/>
      <c r="D28" s="50" t="s">
        <v>12839</v>
      </c>
      <c r="E28" s="50" t="s">
        <v>12840</v>
      </c>
      <c r="F28" s="50" t="s">
        <v>12841</v>
      </c>
      <c r="G28" s="50" t="s">
        <v>12732</v>
      </c>
      <c r="H28" s="50">
        <v>2009</v>
      </c>
      <c r="I28" s="50">
        <v>607</v>
      </c>
      <c r="J28" s="50">
        <v>2</v>
      </c>
      <c r="K28" s="50"/>
      <c r="L28" s="50">
        <v>66733</v>
      </c>
      <c r="M28" s="50" t="s">
        <v>12842</v>
      </c>
      <c r="N28" s="50" t="s">
        <v>20</v>
      </c>
      <c r="O28" s="51"/>
      <c r="P28" s="9" t="s">
        <v>53288</v>
      </c>
      <c r="Q28" s="18"/>
      <c r="S28" s="44"/>
    </row>
    <row r="29" spans="2:19" ht="15.75">
      <c r="B29" s="50">
        <v>26</v>
      </c>
      <c r="C29" s="50"/>
      <c r="D29" s="50" t="s">
        <v>12843</v>
      </c>
      <c r="E29" s="50" t="s">
        <v>12844</v>
      </c>
      <c r="F29" s="50" t="s">
        <v>12845</v>
      </c>
      <c r="G29" s="50" t="s">
        <v>12846</v>
      </c>
      <c r="H29" s="50">
        <v>2008</v>
      </c>
      <c r="I29" s="50">
        <v>1850</v>
      </c>
      <c r="J29" s="50">
        <v>6</v>
      </c>
      <c r="K29" s="50"/>
      <c r="L29" s="50">
        <v>32517</v>
      </c>
      <c r="M29" s="50" t="s">
        <v>12847</v>
      </c>
      <c r="N29" s="50" t="s">
        <v>2102</v>
      </c>
      <c r="O29" s="51"/>
      <c r="P29" s="9" t="s">
        <v>53288</v>
      </c>
      <c r="Q29" s="18"/>
      <c r="S29" s="44"/>
    </row>
    <row r="30" spans="2:19" ht="15.75">
      <c r="B30" s="50">
        <v>27</v>
      </c>
      <c r="C30" s="50"/>
      <c r="D30" s="50" t="s">
        <v>12848</v>
      </c>
      <c r="E30" s="50" t="s">
        <v>12849</v>
      </c>
      <c r="F30" s="50" t="s">
        <v>12850</v>
      </c>
      <c r="G30" s="50" t="s">
        <v>12851</v>
      </c>
      <c r="H30" s="50">
        <v>2009</v>
      </c>
      <c r="I30" s="50">
        <v>693</v>
      </c>
      <c r="J30" s="50">
        <v>2</v>
      </c>
      <c r="K30" s="50"/>
      <c r="L30" s="50">
        <v>48478</v>
      </c>
      <c r="M30" s="50" t="s">
        <v>12852</v>
      </c>
      <c r="N30" s="50" t="s">
        <v>2102</v>
      </c>
      <c r="O30" s="51"/>
      <c r="P30" s="9" t="s">
        <v>53288</v>
      </c>
      <c r="Q30" s="18"/>
      <c r="S30" s="44"/>
    </row>
    <row r="31" spans="2:19" ht="15.75">
      <c r="B31" s="50">
        <v>28</v>
      </c>
      <c r="C31" s="50"/>
      <c r="D31" s="50" t="s">
        <v>12853</v>
      </c>
      <c r="E31" s="50" t="s">
        <v>12854</v>
      </c>
      <c r="F31" s="50" t="s">
        <v>12855</v>
      </c>
      <c r="G31" s="50" t="s">
        <v>12856</v>
      </c>
      <c r="H31" s="50">
        <v>2014</v>
      </c>
      <c r="I31" s="50">
        <v>2070</v>
      </c>
      <c r="J31" s="50">
        <v>6</v>
      </c>
      <c r="K31" s="50"/>
      <c r="L31" s="50">
        <v>27045</v>
      </c>
      <c r="M31" s="50" t="s">
        <v>12857</v>
      </c>
      <c r="N31" s="50" t="s">
        <v>20</v>
      </c>
      <c r="O31" s="51"/>
      <c r="P31" s="9" t="s">
        <v>53288</v>
      </c>
      <c r="Q31" s="18"/>
      <c r="S31" s="44"/>
    </row>
    <row r="32" spans="2:19" ht="15.75">
      <c r="B32" s="50">
        <v>29</v>
      </c>
      <c r="C32" s="50"/>
      <c r="D32" s="50" t="s">
        <v>12858</v>
      </c>
      <c r="E32" s="50" t="s">
        <v>12859</v>
      </c>
      <c r="F32" s="50" t="s">
        <v>12860</v>
      </c>
      <c r="G32" s="50" t="s">
        <v>12861</v>
      </c>
      <c r="H32" s="50">
        <v>2012</v>
      </c>
      <c r="I32" s="50">
        <v>1140</v>
      </c>
      <c r="J32" s="50">
        <v>3</v>
      </c>
      <c r="K32" s="50"/>
      <c r="L32" s="50">
        <v>56863</v>
      </c>
      <c r="M32" s="50" t="s">
        <v>12862</v>
      </c>
      <c r="N32" s="50" t="s">
        <v>2102</v>
      </c>
      <c r="O32" s="51"/>
      <c r="P32" s="9" t="s">
        <v>53288</v>
      </c>
      <c r="Q32" s="18"/>
      <c r="S32" s="44"/>
    </row>
    <row r="33" spans="2:19" ht="15.75">
      <c r="B33" s="50">
        <v>30</v>
      </c>
      <c r="C33" s="50"/>
      <c r="D33" s="50" t="s">
        <v>12863</v>
      </c>
      <c r="E33" s="50" t="s">
        <v>12864</v>
      </c>
      <c r="F33" s="50" t="s">
        <v>12865</v>
      </c>
      <c r="G33" s="50" t="s">
        <v>12866</v>
      </c>
      <c r="H33" s="50">
        <v>2014</v>
      </c>
      <c r="I33" s="50">
        <v>2678</v>
      </c>
      <c r="J33" s="50">
        <v>8</v>
      </c>
      <c r="K33" s="50"/>
      <c r="L33" s="50">
        <v>36352</v>
      </c>
      <c r="M33" s="50" t="s">
        <v>12867</v>
      </c>
      <c r="N33" s="50" t="s">
        <v>2102</v>
      </c>
      <c r="O33" s="51"/>
      <c r="P33" s="9" t="s">
        <v>53288</v>
      </c>
      <c r="Q33" s="18"/>
      <c r="S33" s="44"/>
    </row>
    <row r="34" spans="2:19" ht="15.75">
      <c r="B34" s="50">
        <v>31</v>
      </c>
      <c r="C34" s="50"/>
      <c r="D34" s="50" t="s">
        <v>12868</v>
      </c>
      <c r="E34" s="50" t="s">
        <v>12869</v>
      </c>
      <c r="F34" s="50" t="s">
        <v>12870</v>
      </c>
      <c r="G34" s="50" t="s">
        <v>12871</v>
      </c>
      <c r="H34" s="50">
        <v>2003</v>
      </c>
      <c r="I34" s="50">
        <v>700</v>
      </c>
      <c r="J34" s="50">
        <v>2</v>
      </c>
      <c r="K34" s="50"/>
      <c r="L34" s="50">
        <v>39947</v>
      </c>
      <c r="M34" s="50" t="s">
        <v>12872</v>
      </c>
      <c r="N34" s="50" t="s">
        <v>2102</v>
      </c>
      <c r="O34" s="51"/>
      <c r="P34" s="9" t="s">
        <v>53288</v>
      </c>
      <c r="Q34" s="18"/>
      <c r="S34" s="44"/>
    </row>
    <row r="35" spans="2:19" ht="15.75">
      <c r="B35" s="50">
        <v>32</v>
      </c>
      <c r="C35" s="50"/>
      <c r="D35" s="50" t="s">
        <v>12873</v>
      </c>
      <c r="E35" s="50" t="s">
        <v>12874</v>
      </c>
      <c r="F35" s="50" t="s">
        <v>12875</v>
      </c>
      <c r="G35" s="50" t="s">
        <v>12876</v>
      </c>
      <c r="H35" s="50">
        <v>2010</v>
      </c>
      <c r="I35" s="50">
        <v>1126</v>
      </c>
      <c r="J35" s="50">
        <v>3</v>
      </c>
      <c r="K35" s="50"/>
      <c r="L35" s="50">
        <v>34433</v>
      </c>
      <c r="M35" s="50" t="s">
        <v>12877</v>
      </c>
      <c r="N35" s="50" t="s">
        <v>2102</v>
      </c>
      <c r="O35" s="51"/>
      <c r="P35" s="9" t="s">
        <v>53288</v>
      </c>
      <c r="Q35" s="18"/>
      <c r="S35" s="44"/>
    </row>
    <row r="36" spans="2:19" ht="15.75">
      <c r="B36" s="50">
        <v>33</v>
      </c>
      <c r="C36" s="50"/>
      <c r="D36" s="50" t="s">
        <v>12878</v>
      </c>
      <c r="E36" s="50" t="s">
        <v>12879</v>
      </c>
      <c r="F36" s="50" t="s">
        <v>12880</v>
      </c>
      <c r="G36" s="50" t="s">
        <v>12881</v>
      </c>
      <c r="H36" s="50">
        <v>2008</v>
      </c>
      <c r="I36" s="50">
        <v>994</v>
      </c>
      <c r="J36" s="50">
        <v>3</v>
      </c>
      <c r="K36" s="50"/>
      <c r="L36" s="50">
        <v>74835</v>
      </c>
      <c r="M36" s="50" t="s">
        <v>12882</v>
      </c>
      <c r="N36" s="50" t="s">
        <v>2102</v>
      </c>
      <c r="O36" s="51"/>
      <c r="P36" s="9" t="s">
        <v>53288</v>
      </c>
      <c r="Q36" s="18"/>
      <c r="S36" s="44"/>
    </row>
    <row r="37" spans="2:19" ht="15.75">
      <c r="B37" s="50">
        <v>34</v>
      </c>
      <c r="C37" s="50"/>
      <c r="D37" s="50" t="s">
        <v>12883</v>
      </c>
      <c r="E37" s="50" t="s">
        <v>12884</v>
      </c>
      <c r="F37" s="50" t="s">
        <v>12885</v>
      </c>
      <c r="G37" s="50" t="s">
        <v>12886</v>
      </c>
      <c r="H37" s="50" t="s">
        <v>12887</v>
      </c>
      <c r="I37" s="50">
        <v>1500</v>
      </c>
      <c r="J37" s="50">
        <v>5</v>
      </c>
      <c r="K37" s="50"/>
      <c r="L37" s="50">
        <v>19000</v>
      </c>
      <c r="M37" s="50" t="s">
        <v>12888</v>
      </c>
      <c r="N37" s="50" t="s">
        <v>2102</v>
      </c>
      <c r="O37" s="51"/>
      <c r="P37" s="9" t="s">
        <v>53288</v>
      </c>
      <c r="Q37" s="18"/>
      <c r="S37" s="44"/>
    </row>
    <row r="38" spans="2:19" ht="15.75">
      <c r="B38" s="50">
        <v>35</v>
      </c>
      <c r="C38" s="50"/>
      <c r="D38" s="50" t="s">
        <v>12889</v>
      </c>
      <c r="E38" s="50" t="s">
        <v>12890</v>
      </c>
      <c r="F38" s="50" t="s">
        <v>12891</v>
      </c>
      <c r="G38" s="50" t="s">
        <v>12892</v>
      </c>
      <c r="H38" s="50">
        <v>2010</v>
      </c>
      <c r="I38" s="50">
        <v>2200</v>
      </c>
      <c r="J38" s="50">
        <v>7</v>
      </c>
      <c r="K38" s="50"/>
      <c r="L38" s="50">
        <v>52000</v>
      </c>
      <c r="M38" s="50" t="s">
        <v>12893</v>
      </c>
      <c r="N38" s="50" t="s">
        <v>20</v>
      </c>
      <c r="O38" s="51"/>
      <c r="P38" s="9" t="s">
        <v>53288</v>
      </c>
      <c r="Q38" s="18"/>
      <c r="S38" s="44"/>
    </row>
    <row r="39" spans="2:19" ht="15.75">
      <c r="B39" s="50">
        <v>36</v>
      </c>
      <c r="C39" s="50"/>
      <c r="D39" s="50" t="s">
        <v>12894</v>
      </c>
      <c r="E39" s="50" t="s">
        <v>12895</v>
      </c>
      <c r="F39" s="50" t="s">
        <v>12896</v>
      </c>
      <c r="G39" s="50" t="s">
        <v>12897</v>
      </c>
      <c r="H39" s="50">
        <v>2012</v>
      </c>
      <c r="I39" s="50">
        <v>120</v>
      </c>
      <c r="J39" s="50">
        <v>1</v>
      </c>
      <c r="K39" s="50"/>
      <c r="L39" s="50">
        <v>90928</v>
      </c>
      <c r="M39" s="50" t="s">
        <v>12898</v>
      </c>
      <c r="N39" s="50" t="s">
        <v>20</v>
      </c>
      <c r="O39" s="51"/>
      <c r="P39" s="9" t="s">
        <v>53288</v>
      </c>
      <c r="Q39" s="18"/>
      <c r="S39" s="44"/>
    </row>
    <row r="40" spans="2:19" ht="15.75">
      <c r="B40" s="50">
        <v>37</v>
      </c>
      <c r="C40" s="50"/>
      <c r="D40" s="50" t="s">
        <v>12899</v>
      </c>
      <c r="E40" s="50" t="s">
        <v>12900</v>
      </c>
      <c r="F40" s="50" t="s">
        <v>12901</v>
      </c>
      <c r="G40" s="50" t="s">
        <v>12902</v>
      </c>
      <c r="H40" s="50">
        <v>2012</v>
      </c>
      <c r="I40" s="50">
        <v>244</v>
      </c>
      <c r="J40" s="50">
        <v>1</v>
      </c>
      <c r="K40" s="50"/>
      <c r="L40" s="50">
        <v>85430</v>
      </c>
      <c r="M40" s="50" t="s">
        <v>12903</v>
      </c>
      <c r="N40" s="50" t="s">
        <v>20</v>
      </c>
      <c r="O40" s="51"/>
      <c r="P40" s="9" t="s">
        <v>53288</v>
      </c>
      <c r="Q40" s="18"/>
      <c r="S40" s="44"/>
    </row>
    <row r="41" spans="2:19" ht="15.75">
      <c r="B41" s="50">
        <v>38</v>
      </c>
      <c r="C41" s="50"/>
      <c r="D41" s="50" t="s">
        <v>12904</v>
      </c>
      <c r="E41" s="50" t="s">
        <v>12905</v>
      </c>
      <c r="F41" s="50" t="s">
        <v>12906</v>
      </c>
      <c r="G41" s="50" t="s">
        <v>12902</v>
      </c>
      <c r="H41" s="50">
        <v>2013</v>
      </c>
      <c r="I41" s="50">
        <v>277</v>
      </c>
      <c r="J41" s="50">
        <v>1</v>
      </c>
      <c r="K41" s="50"/>
      <c r="L41" s="50">
        <v>70769</v>
      </c>
      <c r="M41" s="50" t="s">
        <v>12903</v>
      </c>
      <c r="N41" s="50" t="s">
        <v>20</v>
      </c>
      <c r="O41" s="51"/>
      <c r="P41" s="9" t="s">
        <v>53288</v>
      </c>
      <c r="Q41" s="18"/>
      <c r="S41" s="44"/>
    </row>
    <row r="42" spans="2:19" ht="15.75">
      <c r="B42" s="50">
        <v>39</v>
      </c>
      <c r="C42" s="50"/>
      <c r="D42" s="50" t="s">
        <v>77</v>
      </c>
      <c r="E42" s="50" t="s">
        <v>12907</v>
      </c>
      <c r="F42" s="50" t="s">
        <v>12908</v>
      </c>
      <c r="G42" s="50" t="s">
        <v>12909</v>
      </c>
      <c r="H42" s="50">
        <v>2013</v>
      </c>
      <c r="I42" s="50">
        <v>929</v>
      </c>
      <c r="J42" s="50">
        <v>3</v>
      </c>
      <c r="K42" s="50"/>
      <c r="L42" s="50">
        <v>85000</v>
      </c>
      <c r="M42" s="50" t="s">
        <v>12910</v>
      </c>
      <c r="N42" s="50" t="s">
        <v>20</v>
      </c>
      <c r="O42" s="51"/>
      <c r="P42" s="9" t="s">
        <v>53288</v>
      </c>
      <c r="Q42" s="18"/>
      <c r="S42" s="44"/>
    </row>
    <row r="43" spans="2:19" ht="15.75">
      <c r="B43" s="50">
        <v>40</v>
      </c>
      <c r="C43" s="50"/>
      <c r="D43" s="50" t="s">
        <v>12911</v>
      </c>
      <c r="E43" s="50" t="s">
        <v>12912</v>
      </c>
      <c r="F43" s="50" t="s">
        <v>12913</v>
      </c>
      <c r="G43" s="50" t="s">
        <v>12892</v>
      </c>
      <c r="H43" s="50">
        <v>2011</v>
      </c>
      <c r="I43" s="50">
        <v>400</v>
      </c>
      <c r="J43" s="50">
        <v>1</v>
      </c>
      <c r="K43" s="50"/>
      <c r="L43" s="50">
        <v>72580</v>
      </c>
      <c r="M43" s="50" t="s">
        <v>12914</v>
      </c>
      <c r="N43" s="50" t="s">
        <v>20</v>
      </c>
      <c r="O43" s="51"/>
      <c r="P43" s="9" t="s">
        <v>53288</v>
      </c>
      <c r="Q43" s="18"/>
      <c r="S43" s="44"/>
    </row>
    <row r="44" spans="2:19" ht="15.75">
      <c r="B44" s="50">
        <v>41</v>
      </c>
      <c r="C44" s="50"/>
      <c r="D44" s="50" t="s">
        <v>12915</v>
      </c>
      <c r="E44" s="50" t="s">
        <v>12916</v>
      </c>
      <c r="F44" s="50" t="s">
        <v>12917</v>
      </c>
      <c r="G44" s="50" t="s">
        <v>12918</v>
      </c>
      <c r="H44" s="50">
        <v>2016</v>
      </c>
      <c r="I44" s="50">
        <v>77</v>
      </c>
      <c r="J44" s="50">
        <v>1</v>
      </c>
      <c r="K44" s="50"/>
      <c r="L44" s="50">
        <v>106510</v>
      </c>
      <c r="M44" s="50" t="s">
        <v>12919</v>
      </c>
      <c r="N44" s="50" t="s">
        <v>20</v>
      </c>
      <c r="O44" s="51"/>
      <c r="P44" s="9" t="s">
        <v>53288</v>
      </c>
      <c r="Q44" s="18"/>
      <c r="S44" s="44"/>
    </row>
    <row r="45" spans="2:19" ht="15.75">
      <c r="B45" s="50">
        <v>42</v>
      </c>
      <c r="C45" s="50"/>
      <c r="D45" s="50" t="s">
        <v>12920</v>
      </c>
      <c r="E45" s="50" t="s">
        <v>12921</v>
      </c>
      <c r="F45" s="50" t="s">
        <v>12922</v>
      </c>
      <c r="G45" s="50" t="s">
        <v>12902</v>
      </c>
      <c r="H45" s="50">
        <v>2012</v>
      </c>
      <c r="I45" s="50">
        <v>454</v>
      </c>
      <c r="J45" s="50">
        <v>1</v>
      </c>
      <c r="K45" s="50"/>
      <c r="L45" s="50">
        <v>87308</v>
      </c>
      <c r="M45" s="50" t="s">
        <v>12923</v>
      </c>
      <c r="N45" s="50" t="s">
        <v>20</v>
      </c>
      <c r="O45" s="51"/>
      <c r="P45" s="9" t="s">
        <v>53288</v>
      </c>
      <c r="Q45" s="18"/>
      <c r="S45" s="44"/>
    </row>
    <row r="46" spans="2:19" ht="15.75">
      <c r="B46" s="50">
        <v>43</v>
      </c>
      <c r="C46" s="50"/>
      <c r="D46" s="50" t="s">
        <v>12924</v>
      </c>
      <c r="E46" s="50" t="s">
        <v>12925</v>
      </c>
      <c r="F46" s="50" t="s">
        <v>12926</v>
      </c>
      <c r="G46" s="50" t="s">
        <v>12927</v>
      </c>
      <c r="H46" s="50" t="s">
        <v>12928</v>
      </c>
      <c r="I46" s="50">
        <v>800</v>
      </c>
      <c r="J46" s="50">
        <v>2</v>
      </c>
      <c r="K46" s="50"/>
      <c r="L46" s="50">
        <v>44000</v>
      </c>
      <c r="M46" s="50" t="s">
        <v>12929</v>
      </c>
      <c r="N46" s="50" t="s">
        <v>20</v>
      </c>
      <c r="O46" s="51"/>
      <c r="P46" s="9" t="s">
        <v>53288</v>
      </c>
      <c r="Q46" s="18"/>
      <c r="S46" s="44"/>
    </row>
    <row r="47" spans="2:19" ht="15.75">
      <c r="B47" s="50">
        <v>44</v>
      </c>
      <c r="C47" s="50"/>
      <c r="D47" s="50" t="s">
        <v>12930</v>
      </c>
      <c r="E47" s="50" t="s">
        <v>12931</v>
      </c>
      <c r="F47" s="50" t="s">
        <v>12932</v>
      </c>
      <c r="G47" s="50" t="s">
        <v>12927</v>
      </c>
      <c r="H47" s="50">
        <v>2009</v>
      </c>
      <c r="I47" s="50">
        <v>360</v>
      </c>
      <c r="J47" s="50">
        <v>1</v>
      </c>
      <c r="K47" s="50"/>
      <c r="L47" s="50">
        <v>86913</v>
      </c>
      <c r="M47" s="50" t="s">
        <v>12727</v>
      </c>
      <c r="N47" s="50" t="s">
        <v>20</v>
      </c>
      <c r="O47" s="51"/>
      <c r="P47" s="9" t="s">
        <v>53288</v>
      </c>
      <c r="Q47" s="18"/>
      <c r="S47" s="44"/>
    </row>
    <row r="48" spans="2:19" ht="15.75">
      <c r="B48" s="50">
        <v>45</v>
      </c>
      <c r="C48" s="50"/>
      <c r="D48" s="50" t="s">
        <v>12933</v>
      </c>
      <c r="E48" s="50" t="s">
        <v>12934</v>
      </c>
      <c r="F48" s="50" t="s">
        <v>12935</v>
      </c>
      <c r="G48" s="50" t="s">
        <v>12936</v>
      </c>
      <c r="H48" s="50">
        <v>2009</v>
      </c>
      <c r="I48" s="50">
        <v>900</v>
      </c>
      <c r="J48" s="50">
        <v>3</v>
      </c>
      <c r="K48" s="50"/>
      <c r="L48" s="50">
        <v>34850</v>
      </c>
      <c r="M48" s="50" t="s">
        <v>12727</v>
      </c>
      <c r="N48" s="50" t="s">
        <v>20</v>
      </c>
      <c r="O48" s="51"/>
      <c r="P48" s="9" t="s">
        <v>53288</v>
      </c>
      <c r="Q48" s="18"/>
      <c r="S48" s="44"/>
    </row>
    <row r="49" spans="2:19" ht="15.75">
      <c r="B49" s="50">
        <v>46</v>
      </c>
      <c r="C49" s="50"/>
      <c r="D49" s="50" t="s">
        <v>12937</v>
      </c>
      <c r="E49" s="50" t="s">
        <v>12938</v>
      </c>
      <c r="F49" s="50" t="s">
        <v>12939</v>
      </c>
      <c r="G49" s="50" t="s">
        <v>12940</v>
      </c>
      <c r="H49" s="50">
        <v>2010</v>
      </c>
      <c r="I49" s="50">
        <v>1200</v>
      </c>
      <c r="J49" s="50">
        <v>4</v>
      </c>
      <c r="K49" s="50"/>
      <c r="L49" s="50">
        <v>20318</v>
      </c>
      <c r="M49" s="50" t="s">
        <v>12941</v>
      </c>
      <c r="N49" s="50" t="s">
        <v>20</v>
      </c>
      <c r="O49" s="51"/>
      <c r="P49" s="9" t="s">
        <v>53288</v>
      </c>
      <c r="Q49" s="18"/>
      <c r="S49" s="44"/>
    </row>
    <row r="50" spans="2:19" ht="15.75">
      <c r="B50" s="50">
        <v>47</v>
      </c>
      <c r="C50" s="50"/>
      <c r="D50" s="50" t="s">
        <v>12942</v>
      </c>
      <c r="E50" s="50" t="s">
        <v>12943</v>
      </c>
      <c r="F50" s="50" t="s">
        <v>12944</v>
      </c>
      <c r="G50" s="50" t="s">
        <v>12909</v>
      </c>
      <c r="H50" s="50">
        <v>2006</v>
      </c>
      <c r="I50" s="50">
        <v>1168</v>
      </c>
      <c r="J50" s="50">
        <v>3</v>
      </c>
      <c r="K50" s="50"/>
      <c r="L50" s="50">
        <v>56210</v>
      </c>
      <c r="M50" s="50" t="s">
        <v>12945</v>
      </c>
      <c r="N50" s="50" t="s">
        <v>20</v>
      </c>
      <c r="O50" s="51"/>
      <c r="P50" s="9" t="s">
        <v>53288</v>
      </c>
      <c r="Q50" s="18"/>
      <c r="S50" s="44"/>
    </row>
    <row r="51" spans="2:19" ht="15.75">
      <c r="B51" s="50">
        <v>48</v>
      </c>
      <c r="C51" s="50"/>
      <c r="D51" s="50" t="s">
        <v>12946</v>
      </c>
      <c r="E51" s="50" t="s">
        <v>12947</v>
      </c>
      <c r="F51" s="50" t="s">
        <v>12948</v>
      </c>
      <c r="G51" s="50" t="s">
        <v>12892</v>
      </c>
      <c r="H51" s="50">
        <v>2007</v>
      </c>
      <c r="I51" s="50">
        <v>1200</v>
      </c>
      <c r="J51" s="50">
        <v>4</v>
      </c>
      <c r="K51" s="50"/>
      <c r="L51" s="50">
        <v>50491</v>
      </c>
      <c r="M51" s="50" t="s">
        <v>12949</v>
      </c>
      <c r="N51" s="50" t="s">
        <v>20</v>
      </c>
      <c r="O51" s="51"/>
      <c r="P51" s="9" t="s">
        <v>53288</v>
      </c>
      <c r="Q51" s="18"/>
      <c r="S51" s="44"/>
    </row>
    <row r="52" spans="2:19" ht="15.75">
      <c r="B52" s="50">
        <v>49</v>
      </c>
      <c r="C52" s="50"/>
      <c r="D52" s="50" t="s">
        <v>12950</v>
      </c>
      <c r="E52" s="50" t="s">
        <v>12951</v>
      </c>
      <c r="F52" s="50" t="s">
        <v>12952</v>
      </c>
      <c r="G52" s="50" t="s">
        <v>12953</v>
      </c>
      <c r="H52" s="50">
        <v>2011</v>
      </c>
      <c r="I52" s="50">
        <v>280</v>
      </c>
      <c r="J52" s="50">
        <v>1</v>
      </c>
      <c r="K52" s="50"/>
      <c r="L52" s="50">
        <v>57863</v>
      </c>
      <c r="M52" s="50" t="s">
        <v>12954</v>
      </c>
      <c r="N52" s="50" t="s">
        <v>20</v>
      </c>
      <c r="O52" s="51"/>
      <c r="P52" s="9" t="s">
        <v>53288</v>
      </c>
      <c r="Q52" s="18"/>
      <c r="S52" s="44"/>
    </row>
    <row r="53" spans="2:19" ht="15.75">
      <c r="B53" s="50">
        <v>50</v>
      </c>
      <c r="C53" s="50"/>
      <c r="D53" s="50" t="s">
        <v>12955</v>
      </c>
      <c r="E53" s="50" t="s">
        <v>12956</v>
      </c>
      <c r="F53" s="50" t="s">
        <v>12957</v>
      </c>
      <c r="G53" s="50" t="s">
        <v>12958</v>
      </c>
      <c r="H53" s="50">
        <v>2016</v>
      </c>
      <c r="I53" s="50">
        <v>966.40000000000009</v>
      </c>
      <c r="J53" s="50">
        <v>3</v>
      </c>
      <c r="K53" s="50"/>
      <c r="L53" s="50">
        <v>60282</v>
      </c>
      <c r="M53" s="50" t="s">
        <v>12959</v>
      </c>
      <c r="N53" s="50" t="s">
        <v>20</v>
      </c>
      <c r="O53" s="51"/>
      <c r="P53" s="9" t="s">
        <v>53288</v>
      </c>
      <c r="Q53" s="18"/>
      <c r="S53" s="44"/>
    </row>
    <row r="54" spans="2:19" ht="15.75">
      <c r="B54" s="50">
        <v>51</v>
      </c>
      <c r="C54" s="50"/>
      <c r="D54" s="50" t="s">
        <v>12960</v>
      </c>
      <c r="E54" s="50" t="s">
        <v>12961</v>
      </c>
      <c r="F54" s="50" t="s">
        <v>12962</v>
      </c>
      <c r="G54" s="50" t="s">
        <v>12940</v>
      </c>
      <c r="H54" s="50">
        <v>2009</v>
      </c>
      <c r="I54" s="50">
        <v>500</v>
      </c>
      <c r="J54" s="50">
        <v>1</v>
      </c>
      <c r="K54" s="50"/>
      <c r="L54" s="50">
        <v>16453</v>
      </c>
      <c r="M54" s="50" t="s">
        <v>12963</v>
      </c>
      <c r="N54" s="50" t="s">
        <v>20</v>
      </c>
      <c r="O54" s="51"/>
      <c r="P54" s="9" t="s">
        <v>53288</v>
      </c>
      <c r="Q54" s="18"/>
      <c r="S54" s="44"/>
    </row>
    <row r="55" spans="2:19" ht="15.75">
      <c r="B55" s="50">
        <v>52</v>
      </c>
      <c r="C55" s="50"/>
      <c r="D55" s="50" t="s">
        <v>12964</v>
      </c>
      <c r="E55" s="50" t="s">
        <v>12965</v>
      </c>
      <c r="F55" s="50" t="s">
        <v>12966</v>
      </c>
      <c r="G55" s="50" t="s">
        <v>12967</v>
      </c>
      <c r="H55" s="50">
        <v>2011</v>
      </c>
      <c r="I55" s="50">
        <v>700</v>
      </c>
      <c r="J55" s="50">
        <v>2</v>
      </c>
      <c r="K55" s="50"/>
      <c r="L55" s="50">
        <v>75000</v>
      </c>
      <c r="M55" s="50" t="s">
        <v>12968</v>
      </c>
      <c r="N55" s="50" t="s">
        <v>20</v>
      </c>
      <c r="O55" s="51"/>
      <c r="P55" s="9" t="s">
        <v>53288</v>
      </c>
      <c r="Q55" s="18"/>
      <c r="S55" s="44"/>
    </row>
    <row r="56" spans="2:19" ht="15.75">
      <c r="B56" s="50">
        <v>53</v>
      </c>
      <c r="C56" s="50"/>
      <c r="D56" s="50" t="s">
        <v>12969</v>
      </c>
      <c r="E56" s="50" t="s">
        <v>12970</v>
      </c>
      <c r="F56" s="50" t="s">
        <v>12971</v>
      </c>
      <c r="G56" s="50" t="s">
        <v>12972</v>
      </c>
      <c r="H56" s="50">
        <v>2004</v>
      </c>
      <c r="I56" s="50">
        <v>500</v>
      </c>
      <c r="J56" s="50">
        <v>1</v>
      </c>
      <c r="K56" s="50"/>
      <c r="L56" s="50">
        <v>55000</v>
      </c>
      <c r="M56" s="50" t="s">
        <v>12973</v>
      </c>
      <c r="N56" s="50" t="s">
        <v>20</v>
      </c>
      <c r="O56" s="51"/>
      <c r="P56" s="9" t="s">
        <v>53288</v>
      </c>
      <c r="Q56" s="18"/>
      <c r="S56" s="44"/>
    </row>
    <row r="57" spans="2:19" ht="15.75">
      <c r="B57" s="50">
        <v>54</v>
      </c>
      <c r="C57" s="50"/>
      <c r="D57" s="50" t="s">
        <v>12974</v>
      </c>
      <c r="E57" s="50" t="s">
        <v>12975</v>
      </c>
      <c r="F57" s="50" t="s">
        <v>12976</v>
      </c>
      <c r="G57" s="50" t="s">
        <v>12977</v>
      </c>
      <c r="H57" s="50">
        <v>2005</v>
      </c>
      <c r="I57" s="50">
        <v>1000</v>
      </c>
      <c r="J57" s="50">
        <v>3</v>
      </c>
      <c r="K57" s="50"/>
      <c r="L57" s="50">
        <v>68000</v>
      </c>
      <c r="M57" s="50" t="s">
        <v>12978</v>
      </c>
      <c r="N57" s="50" t="s">
        <v>20</v>
      </c>
      <c r="O57" s="51"/>
      <c r="P57" s="9" t="s">
        <v>53288</v>
      </c>
      <c r="Q57" s="18"/>
      <c r="S57" s="44"/>
    </row>
    <row r="58" spans="2:19" ht="15.75">
      <c r="B58" s="50">
        <v>55</v>
      </c>
      <c r="C58" s="50"/>
      <c r="D58" s="50" t="s">
        <v>12979</v>
      </c>
      <c r="E58" s="50" t="s">
        <v>12980</v>
      </c>
      <c r="F58" s="50" t="s">
        <v>12981</v>
      </c>
      <c r="G58" s="50" t="s">
        <v>12982</v>
      </c>
      <c r="H58" s="50">
        <v>1999</v>
      </c>
      <c r="I58" s="50">
        <v>600</v>
      </c>
      <c r="J58" s="50">
        <v>3</v>
      </c>
      <c r="K58" s="50"/>
      <c r="L58" s="50">
        <v>58000</v>
      </c>
      <c r="M58" s="50" t="s">
        <v>12983</v>
      </c>
      <c r="N58" s="50" t="s">
        <v>20</v>
      </c>
      <c r="O58" s="51"/>
      <c r="P58" s="9" t="s">
        <v>53288</v>
      </c>
      <c r="Q58" s="18"/>
      <c r="S58" s="44"/>
    </row>
    <row r="59" spans="2:19" ht="15.75">
      <c r="B59" s="50">
        <v>56</v>
      </c>
      <c r="C59" s="50"/>
      <c r="D59" s="50" t="s">
        <v>12984</v>
      </c>
      <c r="E59" s="50" t="s">
        <v>12985</v>
      </c>
      <c r="F59" s="50" t="s">
        <v>12986</v>
      </c>
      <c r="G59" s="50" t="s">
        <v>12987</v>
      </c>
      <c r="H59" s="50">
        <v>2007</v>
      </c>
      <c r="I59" s="50">
        <v>400</v>
      </c>
      <c r="J59" s="50">
        <v>1</v>
      </c>
      <c r="K59" s="50"/>
      <c r="L59" s="50">
        <v>45000</v>
      </c>
      <c r="M59" s="50" t="s">
        <v>12988</v>
      </c>
      <c r="N59" s="50" t="s">
        <v>20</v>
      </c>
      <c r="O59" s="51"/>
      <c r="P59" s="9" t="s">
        <v>53288</v>
      </c>
      <c r="Q59" s="18"/>
      <c r="S59" s="44"/>
    </row>
    <row r="60" spans="2:19" ht="15.75">
      <c r="B60" s="50">
        <v>57</v>
      </c>
      <c r="C60" s="50"/>
      <c r="D60" s="50" t="s">
        <v>12989</v>
      </c>
      <c r="E60" s="50" t="s">
        <v>12990</v>
      </c>
      <c r="F60" s="50" t="s">
        <v>12991</v>
      </c>
      <c r="G60" s="50" t="s">
        <v>12992</v>
      </c>
      <c r="H60" s="50">
        <v>2007</v>
      </c>
      <c r="I60" s="50">
        <v>500</v>
      </c>
      <c r="J60" s="50">
        <v>1</v>
      </c>
      <c r="K60" s="50"/>
      <c r="L60" s="50">
        <v>70000</v>
      </c>
      <c r="M60" s="50" t="s">
        <v>12993</v>
      </c>
      <c r="N60" s="50" t="s">
        <v>20</v>
      </c>
      <c r="O60" s="51"/>
      <c r="P60" s="9" t="s">
        <v>53288</v>
      </c>
      <c r="Q60" s="18"/>
      <c r="S60" s="44"/>
    </row>
    <row r="61" spans="2:19" ht="15.75">
      <c r="B61" s="50">
        <v>58</v>
      </c>
      <c r="C61" s="50"/>
      <c r="D61" s="50" t="s">
        <v>12994</v>
      </c>
      <c r="E61" s="50" t="s">
        <v>12995</v>
      </c>
      <c r="F61" s="50" t="s">
        <v>12996</v>
      </c>
      <c r="G61" s="50" t="s">
        <v>12997</v>
      </c>
      <c r="H61" s="50">
        <v>2007</v>
      </c>
      <c r="I61" s="50">
        <v>1776</v>
      </c>
      <c r="J61" s="50">
        <v>5</v>
      </c>
      <c r="K61" s="50"/>
      <c r="L61" s="50">
        <v>70000</v>
      </c>
      <c r="M61" s="50" t="s">
        <v>12998</v>
      </c>
      <c r="N61" s="50" t="s">
        <v>20</v>
      </c>
      <c r="O61" s="51"/>
      <c r="P61" s="9" t="s">
        <v>53288</v>
      </c>
      <c r="Q61" s="18"/>
      <c r="S61" s="44"/>
    </row>
    <row r="62" spans="2:19" ht="15.75">
      <c r="B62" s="50">
        <v>59</v>
      </c>
      <c r="C62" s="50"/>
      <c r="D62" s="50" t="s">
        <v>12999</v>
      </c>
      <c r="E62" s="50" t="s">
        <v>13000</v>
      </c>
      <c r="F62" s="50" t="s">
        <v>13001</v>
      </c>
      <c r="G62" s="50" t="s">
        <v>13002</v>
      </c>
      <c r="H62" s="50">
        <v>2006</v>
      </c>
      <c r="I62" s="50">
        <v>910</v>
      </c>
      <c r="J62" s="50">
        <v>3</v>
      </c>
      <c r="K62" s="50"/>
      <c r="L62" s="50">
        <v>60000</v>
      </c>
      <c r="M62" s="50" t="s">
        <v>13003</v>
      </c>
      <c r="N62" s="50" t="s">
        <v>20</v>
      </c>
      <c r="O62" s="51"/>
      <c r="P62" s="9" t="s">
        <v>53288</v>
      </c>
      <c r="Q62" s="18"/>
      <c r="S62" s="44"/>
    </row>
    <row r="63" spans="2:19" ht="15.75">
      <c r="B63" s="50">
        <v>60</v>
      </c>
      <c r="C63" s="50"/>
      <c r="D63" s="50" t="s">
        <v>13004</v>
      </c>
      <c r="E63" s="50" t="s">
        <v>13005</v>
      </c>
      <c r="F63" s="50" t="s">
        <v>13006</v>
      </c>
      <c r="G63" s="50" t="s">
        <v>13007</v>
      </c>
      <c r="H63" s="50">
        <v>1999</v>
      </c>
      <c r="I63" s="50">
        <v>300</v>
      </c>
      <c r="J63" s="50">
        <v>1</v>
      </c>
      <c r="K63" s="50"/>
      <c r="L63" s="50">
        <v>50000</v>
      </c>
      <c r="M63" s="50" t="s">
        <v>13008</v>
      </c>
      <c r="N63" s="50" t="s">
        <v>20</v>
      </c>
      <c r="O63" s="51"/>
      <c r="P63" s="9" t="s">
        <v>53288</v>
      </c>
      <c r="Q63" s="18"/>
      <c r="S63" s="44"/>
    </row>
    <row r="64" spans="2:19" ht="15.75">
      <c r="B64" s="50">
        <v>61</v>
      </c>
      <c r="C64" s="50"/>
      <c r="D64" s="50" t="s">
        <v>13009</v>
      </c>
      <c r="E64" s="50" t="s">
        <v>13010</v>
      </c>
      <c r="F64" s="50" t="s">
        <v>13011</v>
      </c>
      <c r="G64" s="50" t="s">
        <v>13012</v>
      </c>
      <c r="H64" s="50">
        <v>2006</v>
      </c>
      <c r="I64" s="50">
        <v>274</v>
      </c>
      <c r="J64" s="50">
        <v>1</v>
      </c>
      <c r="K64" s="50"/>
      <c r="L64" s="50">
        <v>70448</v>
      </c>
      <c r="M64" s="50" t="s">
        <v>13013</v>
      </c>
      <c r="N64" s="50" t="s">
        <v>20</v>
      </c>
      <c r="O64" s="51"/>
      <c r="P64" s="9" t="s">
        <v>53288</v>
      </c>
      <c r="Q64" s="18"/>
      <c r="S64" s="44"/>
    </row>
    <row r="65" spans="2:19" ht="15.75">
      <c r="B65" s="50">
        <v>62</v>
      </c>
      <c r="C65" s="50"/>
      <c r="D65" s="50" t="s">
        <v>13014</v>
      </c>
      <c r="E65" s="50" t="s">
        <v>13015</v>
      </c>
      <c r="F65" s="50" t="s">
        <v>13016</v>
      </c>
      <c r="G65" s="50" t="s">
        <v>13017</v>
      </c>
      <c r="H65" s="50">
        <v>2004</v>
      </c>
      <c r="I65" s="50">
        <v>360</v>
      </c>
      <c r="J65" s="50">
        <v>1</v>
      </c>
      <c r="K65" s="50"/>
      <c r="L65" s="50">
        <v>43254</v>
      </c>
      <c r="M65" s="50" t="s">
        <v>13018</v>
      </c>
      <c r="N65" s="50" t="s">
        <v>20</v>
      </c>
      <c r="O65" s="51"/>
      <c r="P65" s="9" t="s">
        <v>53288</v>
      </c>
      <c r="Q65" s="18"/>
      <c r="S65" s="44"/>
    </row>
    <row r="66" spans="2:19" ht="15.75">
      <c r="B66" s="50">
        <v>63</v>
      </c>
      <c r="C66" s="50"/>
      <c r="D66" s="50" t="s">
        <v>13019</v>
      </c>
      <c r="E66" s="50" t="s">
        <v>13020</v>
      </c>
      <c r="F66" s="50" t="s">
        <v>13021</v>
      </c>
      <c r="G66" s="50" t="s">
        <v>13022</v>
      </c>
      <c r="H66" s="50">
        <v>2005</v>
      </c>
      <c r="I66" s="50">
        <v>300</v>
      </c>
      <c r="J66" s="50">
        <v>1</v>
      </c>
      <c r="K66" s="50"/>
      <c r="L66" s="50">
        <v>53265</v>
      </c>
      <c r="M66" s="50" t="s">
        <v>13023</v>
      </c>
      <c r="N66" s="50" t="s">
        <v>20</v>
      </c>
      <c r="O66" s="51"/>
      <c r="P66" s="9" t="s">
        <v>53288</v>
      </c>
      <c r="Q66" s="18"/>
      <c r="S66" s="44"/>
    </row>
    <row r="67" spans="2:19" ht="15.75">
      <c r="B67" s="50">
        <v>64</v>
      </c>
      <c r="C67" s="50"/>
      <c r="D67" s="50" t="s">
        <v>13024</v>
      </c>
      <c r="E67" s="50" t="s">
        <v>13025</v>
      </c>
      <c r="F67" s="50" t="s">
        <v>13026</v>
      </c>
      <c r="G67" s="50" t="s">
        <v>13027</v>
      </c>
      <c r="H67" s="50">
        <v>2005</v>
      </c>
      <c r="I67" s="50">
        <v>300</v>
      </c>
      <c r="J67" s="50">
        <v>1</v>
      </c>
      <c r="K67" s="50"/>
      <c r="L67" s="50">
        <v>54229</v>
      </c>
      <c r="M67" s="50" t="s">
        <v>13028</v>
      </c>
      <c r="N67" s="50" t="s">
        <v>20</v>
      </c>
      <c r="O67" s="51"/>
      <c r="P67" s="9" t="s">
        <v>53288</v>
      </c>
      <c r="Q67" s="18"/>
      <c r="S67" s="44"/>
    </row>
    <row r="68" spans="2:19" ht="15.75">
      <c r="B68" s="50">
        <v>65</v>
      </c>
      <c r="C68" s="50"/>
      <c r="D68" s="50" t="s">
        <v>13029</v>
      </c>
      <c r="E68" s="50" t="s">
        <v>13030</v>
      </c>
      <c r="F68" s="50" t="s">
        <v>13031</v>
      </c>
      <c r="G68" s="50" t="s">
        <v>13032</v>
      </c>
      <c r="H68" s="50">
        <v>2006</v>
      </c>
      <c r="I68" s="50">
        <v>400</v>
      </c>
      <c r="J68" s="50">
        <v>1</v>
      </c>
      <c r="K68" s="50"/>
      <c r="L68" s="50">
        <v>50000</v>
      </c>
      <c r="M68" s="50" t="s">
        <v>13033</v>
      </c>
      <c r="N68" s="50" t="s">
        <v>20</v>
      </c>
      <c r="O68" s="51"/>
      <c r="P68" s="9" t="s">
        <v>53288</v>
      </c>
      <c r="Q68" s="18"/>
      <c r="S68" s="44"/>
    </row>
    <row r="69" spans="2:19" ht="15.75">
      <c r="B69" s="50">
        <v>66</v>
      </c>
      <c r="C69" s="50"/>
      <c r="D69" s="50" t="s">
        <v>13034</v>
      </c>
      <c r="E69" s="50" t="s">
        <v>13035</v>
      </c>
      <c r="F69" s="50" t="s">
        <v>13036</v>
      </c>
      <c r="G69" s="50" t="s">
        <v>13037</v>
      </c>
      <c r="H69" s="50">
        <v>2009</v>
      </c>
      <c r="I69" s="50">
        <v>971</v>
      </c>
      <c r="J69" s="50">
        <v>3</v>
      </c>
      <c r="K69" s="50"/>
      <c r="L69" s="50">
        <v>62546</v>
      </c>
      <c r="M69" s="50" t="s">
        <v>13038</v>
      </c>
      <c r="N69" s="50" t="s">
        <v>20</v>
      </c>
      <c r="O69" s="51"/>
      <c r="P69" s="9" t="s">
        <v>53288</v>
      </c>
      <c r="Q69" s="18"/>
      <c r="S69" s="44"/>
    </row>
    <row r="70" spans="2:19" ht="15.75">
      <c r="B70" s="50">
        <v>67</v>
      </c>
      <c r="C70" s="50"/>
      <c r="D70" s="50" t="s">
        <v>13039</v>
      </c>
      <c r="E70" s="50" t="s">
        <v>13040</v>
      </c>
      <c r="F70" s="50" t="s">
        <v>13041</v>
      </c>
      <c r="G70" s="50" t="s">
        <v>13042</v>
      </c>
      <c r="H70" s="50">
        <v>2007</v>
      </c>
      <c r="I70" s="50">
        <v>352</v>
      </c>
      <c r="J70" s="50">
        <v>1</v>
      </c>
      <c r="K70" s="50"/>
      <c r="L70" s="50">
        <v>51265</v>
      </c>
      <c r="M70" s="50" t="s">
        <v>13043</v>
      </c>
      <c r="N70" s="50" t="s">
        <v>20</v>
      </c>
      <c r="O70" s="51"/>
      <c r="P70" s="9" t="s">
        <v>53288</v>
      </c>
      <c r="Q70" s="18"/>
      <c r="S70" s="44"/>
    </row>
    <row r="71" spans="2:19" ht="15.75">
      <c r="B71" s="50">
        <v>68</v>
      </c>
      <c r="C71" s="50"/>
      <c r="D71" s="50" t="s">
        <v>13044</v>
      </c>
      <c r="E71" s="50" t="s">
        <v>13045</v>
      </c>
      <c r="F71" s="50" t="s">
        <v>13046</v>
      </c>
      <c r="G71" s="50" t="s">
        <v>13047</v>
      </c>
      <c r="H71" s="50">
        <v>2001</v>
      </c>
      <c r="I71" s="50">
        <v>600</v>
      </c>
      <c r="J71" s="50">
        <v>2</v>
      </c>
      <c r="K71" s="50"/>
      <c r="L71" s="50">
        <v>50000</v>
      </c>
      <c r="M71" s="50" t="s">
        <v>13048</v>
      </c>
      <c r="N71" s="50" t="s">
        <v>20</v>
      </c>
      <c r="O71" s="51"/>
      <c r="P71" s="9" t="s">
        <v>53288</v>
      </c>
      <c r="Q71" s="18"/>
      <c r="S71" s="44"/>
    </row>
    <row r="72" spans="2:19" ht="15.75">
      <c r="B72" s="50">
        <v>69</v>
      </c>
      <c r="C72" s="50"/>
      <c r="D72" s="50" t="s">
        <v>13049</v>
      </c>
      <c r="E72" s="50" t="s">
        <v>13050</v>
      </c>
      <c r="F72" s="50" t="s">
        <v>13051</v>
      </c>
      <c r="G72" s="50" t="s">
        <v>13052</v>
      </c>
      <c r="H72" s="50">
        <v>2003</v>
      </c>
      <c r="I72" s="50">
        <v>262</v>
      </c>
      <c r="J72" s="50">
        <v>1</v>
      </c>
      <c r="K72" s="50"/>
      <c r="L72" s="50">
        <v>45698</v>
      </c>
      <c r="M72" s="50" t="s">
        <v>13053</v>
      </c>
      <c r="N72" s="50" t="s">
        <v>20</v>
      </c>
      <c r="O72" s="51"/>
      <c r="P72" s="9" t="s">
        <v>53288</v>
      </c>
      <c r="Q72" s="18"/>
      <c r="S72" s="44"/>
    </row>
    <row r="73" spans="2:19" ht="15.75">
      <c r="B73" s="50">
        <v>70</v>
      </c>
      <c r="C73" s="50"/>
      <c r="D73" s="50" t="s">
        <v>13054</v>
      </c>
      <c r="E73" s="50" t="s">
        <v>13055</v>
      </c>
      <c r="F73" s="50" t="s">
        <v>13056</v>
      </c>
      <c r="G73" s="50" t="s">
        <v>13022</v>
      </c>
      <c r="H73" s="50">
        <v>2001</v>
      </c>
      <c r="I73" s="50">
        <v>186</v>
      </c>
      <c r="J73" s="50">
        <v>1</v>
      </c>
      <c r="K73" s="50"/>
      <c r="L73" s="50">
        <v>51062</v>
      </c>
      <c r="M73" s="50" t="s">
        <v>13057</v>
      </c>
      <c r="N73" s="50" t="s">
        <v>20</v>
      </c>
      <c r="O73" s="51"/>
      <c r="P73" s="9" t="s">
        <v>53288</v>
      </c>
      <c r="Q73" s="18"/>
      <c r="S73" s="44"/>
    </row>
    <row r="74" spans="2:19" ht="15.75">
      <c r="B74" s="50">
        <v>71</v>
      </c>
      <c r="C74" s="50"/>
      <c r="D74" s="50" t="s">
        <v>13058</v>
      </c>
      <c r="E74" s="50" t="s">
        <v>13059</v>
      </c>
      <c r="F74" s="50" t="s">
        <v>13060</v>
      </c>
      <c r="G74" s="50" t="s">
        <v>13058</v>
      </c>
      <c r="H74" s="50">
        <v>2010</v>
      </c>
      <c r="I74" s="50">
        <v>100</v>
      </c>
      <c r="J74" s="50">
        <v>1</v>
      </c>
      <c r="K74" s="50"/>
      <c r="L74" s="50" t="s">
        <v>13061</v>
      </c>
      <c r="M74" s="50">
        <v>43393</v>
      </c>
      <c r="N74" s="50" t="s">
        <v>20</v>
      </c>
      <c r="O74" s="51"/>
      <c r="P74" s="9" t="s">
        <v>53288</v>
      </c>
      <c r="Q74" s="18"/>
      <c r="S74" s="44"/>
    </row>
    <row r="75" spans="2:19" ht="15.75">
      <c r="B75" s="50">
        <v>72</v>
      </c>
      <c r="C75" s="50"/>
      <c r="D75" s="50" t="s">
        <v>13062</v>
      </c>
      <c r="E75" s="50" t="s">
        <v>13063</v>
      </c>
      <c r="F75" s="50" t="s">
        <v>13064</v>
      </c>
      <c r="G75" s="50" t="s">
        <v>12909</v>
      </c>
      <c r="H75" s="50">
        <v>2011</v>
      </c>
      <c r="I75" s="50">
        <v>360</v>
      </c>
      <c r="J75" s="50">
        <v>1</v>
      </c>
      <c r="K75" s="50"/>
      <c r="L75" s="50">
        <v>64828</v>
      </c>
      <c r="M75" s="50" t="s">
        <v>13065</v>
      </c>
      <c r="N75" s="50" t="s">
        <v>20</v>
      </c>
      <c r="O75" s="51"/>
      <c r="P75" s="9" t="s">
        <v>53288</v>
      </c>
      <c r="Q75" s="18"/>
      <c r="S75" s="44"/>
    </row>
    <row r="76" spans="2:19" ht="15.75">
      <c r="B76" s="50">
        <v>73</v>
      </c>
      <c r="C76" s="50"/>
      <c r="D76" s="50" t="s">
        <v>13066</v>
      </c>
      <c r="E76" s="50" t="s">
        <v>13067</v>
      </c>
      <c r="F76" s="50" t="s">
        <v>13068</v>
      </c>
      <c r="G76" s="50" t="s">
        <v>13069</v>
      </c>
      <c r="H76" s="50">
        <v>2008</v>
      </c>
      <c r="I76" s="50">
        <v>274</v>
      </c>
      <c r="J76" s="50">
        <v>1</v>
      </c>
      <c r="K76" s="50"/>
      <c r="L76" s="50">
        <v>70000</v>
      </c>
      <c r="M76" s="50" t="s">
        <v>13070</v>
      </c>
      <c r="N76" s="50" t="s">
        <v>20</v>
      </c>
      <c r="O76" s="51"/>
      <c r="P76" s="9" t="s">
        <v>53288</v>
      </c>
      <c r="Q76" s="18"/>
      <c r="S76" s="44"/>
    </row>
    <row r="77" spans="2:19" ht="15.75">
      <c r="B77" s="50">
        <v>74</v>
      </c>
      <c r="C77" s="50"/>
      <c r="D77" s="50" t="s">
        <v>13071</v>
      </c>
      <c r="E77" s="50" t="s">
        <v>13072</v>
      </c>
      <c r="F77" s="50" t="s">
        <v>13073</v>
      </c>
      <c r="G77" s="50" t="s">
        <v>13074</v>
      </c>
      <c r="H77" s="50">
        <v>1998</v>
      </c>
      <c r="I77" s="50">
        <v>357</v>
      </c>
      <c r="J77" s="50">
        <v>1</v>
      </c>
      <c r="K77" s="50"/>
      <c r="L77" s="50">
        <v>41348</v>
      </c>
      <c r="M77" s="50" t="s">
        <v>13075</v>
      </c>
      <c r="N77" s="50" t="s">
        <v>20</v>
      </c>
      <c r="O77" s="51"/>
      <c r="P77" s="9" t="s">
        <v>53288</v>
      </c>
      <c r="Q77" s="18"/>
      <c r="S77" s="44"/>
    </row>
    <row r="78" spans="2:19" ht="15.75">
      <c r="B78" s="50">
        <v>75</v>
      </c>
      <c r="C78" s="50"/>
      <c r="D78" s="50" t="s">
        <v>13076</v>
      </c>
      <c r="E78" s="50" t="s">
        <v>13077</v>
      </c>
      <c r="F78" s="50" t="s">
        <v>13078</v>
      </c>
      <c r="G78" s="50" t="s">
        <v>12909</v>
      </c>
      <c r="H78" s="50">
        <v>2000</v>
      </c>
      <c r="I78" s="50">
        <v>168</v>
      </c>
      <c r="J78" s="50">
        <v>1</v>
      </c>
      <c r="K78" s="50"/>
      <c r="L78" s="50" t="s">
        <v>13079</v>
      </c>
      <c r="M78" s="50" t="s">
        <v>13080</v>
      </c>
      <c r="N78" s="50" t="s">
        <v>20</v>
      </c>
      <c r="O78" s="51"/>
      <c r="P78" s="9" t="s">
        <v>53288</v>
      </c>
      <c r="Q78" s="18"/>
      <c r="S78" s="44"/>
    </row>
    <row r="79" spans="2:19" ht="15.75">
      <c r="B79" s="50">
        <v>76</v>
      </c>
      <c r="C79" s="50"/>
      <c r="D79" s="50" t="s">
        <v>13081</v>
      </c>
      <c r="E79" s="50" t="s">
        <v>13082</v>
      </c>
      <c r="F79" s="50" t="s">
        <v>13083</v>
      </c>
      <c r="G79" s="50" t="s">
        <v>13084</v>
      </c>
      <c r="H79" s="50">
        <v>2011</v>
      </c>
      <c r="I79" s="50">
        <v>987</v>
      </c>
      <c r="J79" s="50">
        <v>3</v>
      </c>
      <c r="K79" s="50"/>
      <c r="L79" s="50">
        <v>57074</v>
      </c>
      <c r="M79" s="50" t="s">
        <v>13085</v>
      </c>
      <c r="N79" s="50" t="s">
        <v>20</v>
      </c>
      <c r="O79" s="51"/>
      <c r="P79" s="9" t="s">
        <v>53288</v>
      </c>
      <c r="Q79" s="18"/>
      <c r="S79" s="44"/>
    </row>
    <row r="80" spans="2:19" ht="15.75">
      <c r="B80" s="50">
        <v>77</v>
      </c>
      <c r="C80" s="50"/>
      <c r="D80" s="50" t="s">
        <v>13086</v>
      </c>
      <c r="E80" s="50" t="s">
        <v>13087</v>
      </c>
      <c r="F80" s="50" t="s">
        <v>13088</v>
      </c>
      <c r="G80" s="50" t="s">
        <v>13089</v>
      </c>
      <c r="H80" s="50">
        <v>2007</v>
      </c>
      <c r="I80" s="50">
        <v>200</v>
      </c>
      <c r="J80" s="50">
        <v>1</v>
      </c>
      <c r="K80" s="50"/>
      <c r="L80" s="50">
        <v>93305</v>
      </c>
      <c r="M80" s="50" t="s">
        <v>13090</v>
      </c>
      <c r="N80" s="50" t="s">
        <v>20</v>
      </c>
      <c r="O80" s="51"/>
      <c r="P80" s="9" t="s">
        <v>53288</v>
      </c>
      <c r="Q80" s="18"/>
      <c r="S80" s="44"/>
    </row>
    <row r="81" spans="2:19" ht="15.75">
      <c r="B81" s="50">
        <v>78</v>
      </c>
      <c r="C81" s="50"/>
      <c r="D81" s="50" t="s">
        <v>13091</v>
      </c>
      <c r="E81" s="50" t="s">
        <v>13092</v>
      </c>
      <c r="F81" s="50" t="s">
        <v>13093</v>
      </c>
      <c r="G81" s="50" t="s">
        <v>12958</v>
      </c>
      <c r="H81" s="50">
        <v>2006</v>
      </c>
      <c r="I81" s="50">
        <v>330</v>
      </c>
      <c r="J81" s="50">
        <v>1</v>
      </c>
      <c r="K81" s="50"/>
      <c r="L81" s="50">
        <v>94576</v>
      </c>
      <c r="M81" s="50" t="s">
        <v>13094</v>
      </c>
      <c r="N81" s="50" t="s">
        <v>20</v>
      </c>
      <c r="O81" s="51"/>
      <c r="P81" s="9" t="s">
        <v>53288</v>
      </c>
      <c r="Q81" s="18"/>
      <c r="S81" s="44"/>
    </row>
    <row r="82" spans="2:19" ht="15.75">
      <c r="B82" s="50">
        <v>79</v>
      </c>
      <c r="C82" s="50"/>
      <c r="D82" s="50" t="s">
        <v>13095</v>
      </c>
      <c r="E82" s="50" t="s">
        <v>13096</v>
      </c>
      <c r="F82" s="50" t="s">
        <v>13097</v>
      </c>
      <c r="G82" s="50" t="s">
        <v>13098</v>
      </c>
      <c r="H82" s="50">
        <v>2008</v>
      </c>
      <c r="I82" s="50">
        <v>304</v>
      </c>
      <c r="J82" s="50">
        <v>1</v>
      </c>
      <c r="K82" s="50"/>
      <c r="L82" s="50">
        <v>93739</v>
      </c>
      <c r="M82" s="50" t="s">
        <v>13099</v>
      </c>
      <c r="N82" s="50" t="s">
        <v>20</v>
      </c>
      <c r="O82" s="51"/>
      <c r="P82" s="9" t="s">
        <v>53288</v>
      </c>
      <c r="Q82" s="18"/>
      <c r="S82" s="44"/>
    </row>
    <row r="83" spans="2:19" ht="15.75">
      <c r="B83" s="50">
        <v>80</v>
      </c>
      <c r="C83" s="50"/>
      <c r="D83" s="50" t="s">
        <v>13100</v>
      </c>
      <c r="E83" s="50" t="s">
        <v>13101</v>
      </c>
      <c r="F83" s="50" t="s">
        <v>13102</v>
      </c>
      <c r="G83" s="50" t="s">
        <v>13103</v>
      </c>
      <c r="H83" s="50">
        <v>2014</v>
      </c>
      <c r="I83" s="50">
        <v>900</v>
      </c>
      <c r="J83" s="50">
        <v>3</v>
      </c>
      <c r="K83" s="50"/>
      <c r="L83" s="50">
        <v>33269</v>
      </c>
      <c r="M83" s="50" t="s">
        <v>13104</v>
      </c>
      <c r="N83" s="50" t="s">
        <v>20</v>
      </c>
      <c r="O83" s="51"/>
      <c r="P83" s="9" t="s">
        <v>53288</v>
      </c>
      <c r="Q83" s="18"/>
      <c r="S83" s="44"/>
    </row>
    <row r="84" spans="2:19" ht="15.75">
      <c r="B84" s="50">
        <v>81</v>
      </c>
      <c r="C84" s="50"/>
      <c r="D84" s="50" t="s">
        <v>13105</v>
      </c>
      <c r="E84" s="50" t="s">
        <v>13106</v>
      </c>
      <c r="F84" s="50" t="s">
        <v>13107</v>
      </c>
      <c r="G84" s="50" t="s">
        <v>13108</v>
      </c>
      <c r="H84" s="50">
        <v>2009</v>
      </c>
      <c r="I84" s="50">
        <v>300</v>
      </c>
      <c r="J84" s="50">
        <v>1</v>
      </c>
      <c r="K84" s="50"/>
      <c r="L84" s="50">
        <v>50000</v>
      </c>
      <c r="M84" s="50" t="s">
        <v>13109</v>
      </c>
      <c r="N84" s="50" t="s">
        <v>20</v>
      </c>
      <c r="O84" s="51"/>
      <c r="P84" s="9" t="s">
        <v>53288</v>
      </c>
      <c r="Q84" s="18"/>
      <c r="S84" s="44"/>
    </row>
    <row r="85" spans="2:19" ht="15.75">
      <c r="B85" s="50">
        <v>82</v>
      </c>
      <c r="C85" s="50"/>
      <c r="D85" s="50" t="s">
        <v>13110</v>
      </c>
      <c r="E85" s="50" t="s">
        <v>13111</v>
      </c>
      <c r="F85" s="50" t="s">
        <v>13112</v>
      </c>
      <c r="G85" s="50" t="s">
        <v>13113</v>
      </c>
      <c r="H85" s="50">
        <v>2001</v>
      </c>
      <c r="I85" s="50">
        <v>400</v>
      </c>
      <c r="J85" s="50">
        <v>1</v>
      </c>
      <c r="K85" s="50"/>
      <c r="L85" s="50">
        <v>65000</v>
      </c>
      <c r="M85" s="50" t="s">
        <v>13114</v>
      </c>
      <c r="N85" s="50" t="s">
        <v>20</v>
      </c>
      <c r="O85" s="51"/>
      <c r="P85" s="9" t="s">
        <v>53288</v>
      </c>
      <c r="Q85" s="18"/>
      <c r="S85" s="44"/>
    </row>
    <row r="86" spans="2:19" ht="15.75">
      <c r="B86" s="50">
        <v>83</v>
      </c>
      <c r="C86" s="50"/>
      <c r="D86" s="50" t="s">
        <v>13115</v>
      </c>
      <c r="E86" s="50" t="s">
        <v>13116</v>
      </c>
      <c r="F86" s="50" t="s">
        <v>13117</v>
      </c>
      <c r="G86" s="50" t="s">
        <v>13118</v>
      </c>
      <c r="H86" s="50">
        <v>2000</v>
      </c>
      <c r="I86" s="50">
        <v>800</v>
      </c>
      <c r="J86" s="50">
        <v>2</v>
      </c>
      <c r="K86" s="50"/>
      <c r="L86" s="50">
        <v>55000</v>
      </c>
      <c r="M86" s="50" t="s">
        <v>13119</v>
      </c>
      <c r="N86" s="50" t="s">
        <v>20</v>
      </c>
      <c r="O86" s="51"/>
      <c r="P86" s="9" t="s">
        <v>53288</v>
      </c>
      <c r="Q86" s="18"/>
      <c r="S86" s="44"/>
    </row>
    <row r="87" spans="2:19" ht="15.75">
      <c r="B87" s="50">
        <v>84</v>
      </c>
      <c r="C87" s="50"/>
      <c r="D87" s="50" t="s">
        <v>13120</v>
      </c>
      <c r="E87" s="50" t="s">
        <v>13121</v>
      </c>
      <c r="F87" s="50" t="s">
        <v>13122</v>
      </c>
      <c r="G87" s="50" t="s">
        <v>7263</v>
      </c>
      <c r="H87" s="50">
        <v>2010</v>
      </c>
      <c r="I87" s="50">
        <v>1000</v>
      </c>
      <c r="J87" s="50">
        <v>3</v>
      </c>
      <c r="K87" s="50"/>
      <c r="L87" s="50">
        <v>60000</v>
      </c>
      <c r="M87" s="50" t="s">
        <v>13123</v>
      </c>
      <c r="N87" s="50" t="s">
        <v>20</v>
      </c>
      <c r="O87" s="51"/>
      <c r="P87" s="9" t="s">
        <v>53288</v>
      </c>
      <c r="Q87" s="18"/>
      <c r="S87" s="44"/>
    </row>
    <row r="88" spans="2:19" ht="15.75">
      <c r="B88" s="50">
        <v>85</v>
      </c>
      <c r="C88" s="50"/>
      <c r="D88" s="50" t="s">
        <v>13124</v>
      </c>
      <c r="E88" s="50" t="s">
        <v>13125</v>
      </c>
      <c r="F88" s="50" t="s">
        <v>13126</v>
      </c>
      <c r="G88" s="50" t="s">
        <v>8955</v>
      </c>
      <c r="H88" s="50">
        <v>2009</v>
      </c>
      <c r="I88" s="50">
        <v>968</v>
      </c>
      <c r="J88" s="50">
        <v>3</v>
      </c>
      <c r="K88" s="50"/>
      <c r="L88" s="50">
        <v>65000</v>
      </c>
      <c r="M88" s="50" t="s">
        <v>13127</v>
      </c>
      <c r="N88" s="50" t="s">
        <v>20</v>
      </c>
      <c r="O88" s="51"/>
      <c r="P88" s="9" t="s">
        <v>53288</v>
      </c>
      <c r="Q88" s="18"/>
      <c r="S88" s="44"/>
    </row>
    <row r="89" spans="2:19" ht="15.75">
      <c r="B89" s="50">
        <v>86</v>
      </c>
      <c r="C89" s="50"/>
      <c r="D89" s="50" t="s">
        <v>13128</v>
      </c>
      <c r="E89" s="50" t="s">
        <v>13129</v>
      </c>
      <c r="F89" s="50" t="s">
        <v>13130</v>
      </c>
      <c r="G89" s="50" t="s">
        <v>8955</v>
      </c>
      <c r="H89" s="50">
        <v>2010</v>
      </c>
      <c r="I89" s="50">
        <v>197</v>
      </c>
      <c r="J89" s="50">
        <v>1</v>
      </c>
      <c r="K89" s="50"/>
      <c r="L89" s="50">
        <v>60000</v>
      </c>
      <c r="M89" s="50" t="s">
        <v>13131</v>
      </c>
      <c r="N89" s="50" t="s">
        <v>20</v>
      </c>
      <c r="O89" s="51"/>
      <c r="P89" s="9" t="s">
        <v>53288</v>
      </c>
      <c r="Q89" s="18"/>
      <c r="S89" s="44"/>
    </row>
    <row r="90" spans="2:19" ht="15.75">
      <c r="B90" s="50">
        <v>87</v>
      </c>
      <c r="C90" s="50"/>
      <c r="D90" s="50" t="s">
        <v>13132</v>
      </c>
      <c r="E90" s="50" t="s">
        <v>13133</v>
      </c>
      <c r="F90" s="50" t="s">
        <v>13134</v>
      </c>
      <c r="G90" s="50" t="s">
        <v>13135</v>
      </c>
      <c r="H90" s="50">
        <v>2008</v>
      </c>
      <c r="I90" s="50">
        <v>350</v>
      </c>
      <c r="J90" s="50">
        <v>1</v>
      </c>
      <c r="K90" s="50"/>
      <c r="L90" s="50">
        <v>75000</v>
      </c>
      <c r="M90" s="50" t="s">
        <v>13136</v>
      </c>
      <c r="N90" s="50" t="s">
        <v>20</v>
      </c>
      <c r="O90" s="51"/>
      <c r="P90" s="9" t="s">
        <v>53288</v>
      </c>
      <c r="Q90" s="18"/>
      <c r="S90" s="44"/>
    </row>
    <row r="91" spans="2:19" ht="15.75">
      <c r="B91" s="50">
        <v>88</v>
      </c>
      <c r="C91" s="50"/>
      <c r="D91" s="50" t="s">
        <v>13137</v>
      </c>
      <c r="E91" s="50" t="s">
        <v>13138</v>
      </c>
      <c r="F91" s="50" t="s">
        <v>13139</v>
      </c>
      <c r="G91" s="50" t="s">
        <v>12909</v>
      </c>
      <c r="H91" s="50">
        <v>2014</v>
      </c>
      <c r="I91" s="50">
        <v>1048</v>
      </c>
      <c r="J91" s="50">
        <v>3</v>
      </c>
      <c r="K91" s="50"/>
      <c r="L91" s="50">
        <v>80000</v>
      </c>
      <c r="M91" s="50" t="s">
        <v>13140</v>
      </c>
      <c r="N91" s="50" t="s">
        <v>20</v>
      </c>
      <c r="O91" s="51"/>
      <c r="P91" s="9" t="s">
        <v>53288</v>
      </c>
      <c r="Q91" s="18"/>
      <c r="S91" s="44"/>
    </row>
    <row r="92" spans="2:19" ht="15.75">
      <c r="B92" s="50">
        <v>89</v>
      </c>
      <c r="C92" s="50"/>
      <c r="D92" s="50" t="s">
        <v>13141</v>
      </c>
      <c r="E92" s="50" t="s">
        <v>13142</v>
      </c>
      <c r="F92" s="50" t="s">
        <v>13143</v>
      </c>
      <c r="G92" s="50" t="s">
        <v>13084</v>
      </c>
      <c r="H92" s="50">
        <v>2004</v>
      </c>
      <c r="I92" s="50">
        <v>485</v>
      </c>
      <c r="J92" s="50">
        <v>1</v>
      </c>
      <c r="K92" s="50"/>
      <c r="L92" s="50">
        <v>55000</v>
      </c>
      <c r="M92" s="50" t="s">
        <v>13144</v>
      </c>
      <c r="N92" s="50" t="s">
        <v>20</v>
      </c>
      <c r="O92" s="51"/>
      <c r="P92" s="9" t="s">
        <v>53288</v>
      </c>
      <c r="Q92" s="18"/>
      <c r="S92" s="44"/>
    </row>
    <row r="93" spans="2:19" ht="15.75">
      <c r="B93" s="50">
        <v>90</v>
      </c>
      <c r="C93" s="50"/>
      <c r="D93" s="50" t="s">
        <v>13145</v>
      </c>
      <c r="E93" s="50" t="s">
        <v>13146</v>
      </c>
      <c r="F93" s="50" t="s">
        <v>13147</v>
      </c>
      <c r="G93" s="50" t="s">
        <v>13148</v>
      </c>
      <c r="H93" s="50">
        <v>2005</v>
      </c>
      <c r="I93" s="50">
        <v>408</v>
      </c>
      <c r="J93" s="50">
        <v>1</v>
      </c>
      <c r="K93" s="50"/>
      <c r="L93" s="50">
        <v>49876</v>
      </c>
      <c r="M93" s="50" t="s">
        <v>13149</v>
      </c>
      <c r="N93" s="50" t="s">
        <v>20</v>
      </c>
      <c r="O93" s="51"/>
      <c r="P93" s="9" t="s">
        <v>53288</v>
      </c>
      <c r="Q93" s="18"/>
      <c r="S93" s="44"/>
    </row>
    <row r="94" spans="2:19" ht="15.75">
      <c r="B94" s="50">
        <v>91</v>
      </c>
      <c r="C94" s="50"/>
      <c r="D94" s="50" t="s">
        <v>13150</v>
      </c>
      <c r="E94" s="50" t="s">
        <v>13151</v>
      </c>
      <c r="F94" s="50" t="s">
        <v>13152</v>
      </c>
      <c r="G94" s="50" t="s">
        <v>13148</v>
      </c>
      <c r="H94" s="50">
        <v>2007</v>
      </c>
      <c r="I94" s="50">
        <v>650</v>
      </c>
      <c r="J94" s="50">
        <v>2</v>
      </c>
      <c r="K94" s="50"/>
      <c r="L94" s="50">
        <v>51000</v>
      </c>
      <c r="M94" s="50" t="s">
        <v>13153</v>
      </c>
      <c r="N94" s="50" t="s">
        <v>20</v>
      </c>
      <c r="O94" s="51"/>
      <c r="P94" s="9" t="s">
        <v>53288</v>
      </c>
      <c r="Q94" s="18"/>
      <c r="S94" s="44"/>
    </row>
    <row r="95" spans="2:19" ht="15.75">
      <c r="B95" s="50">
        <v>92</v>
      </c>
      <c r="C95" s="50"/>
      <c r="D95" s="50" t="s">
        <v>13154</v>
      </c>
      <c r="E95" s="50" t="s">
        <v>13155</v>
      </c>
      <c r="F95" s="50" t="s">
        <v>13156</v>
      </c>
      <c r="G95" s="50" t="s">
        <v>12940</v>
      </c>
      <c r="H95" s="50">
        <v>2007</v>
      </c>
      <c r="I95" s="50">
        <v>1400</v>
      </c>
      <c r="J95" s="50">
        <v>4</v>
      </c>
      <c r="K95" s="50"/>
      <c r="L95" s="50">
        <v>13813</v>
      </c>
      <c r="M95" s="50" t="s">
        <v>13157</v>
      </c>
      <c r="N95" s="50" t="s">
        <v>20</v>
      </c>
      <c r="O95" s="51"/>
      <c r="P95" s="9" t="s">
        <v>53288</v>
      </c>
      <c r="Q95" s="18"/>
      <c r="S95" s="44"/>
    </row>
    <row r="96" spans="2:19" ht="15.75">
      <c r="B96" s="50">
        <v>93</v>
      </c>
      <c r="C96" s="50"/>
      <c r="D96" s="50" t="s">
        <v>13158</v>
      </c>
      <c r="E96" s="50" t="s">
        <v>13159</v>
      </c>
      <c r="F96" s="50" t="s">
        <v>13160</v>
      </c>
      <c r="G96" s="50" t="s">
        <v>13161</v>
      </c>
      <c r="H96" s="50">
        <v>2008</v>
      </c>
      <c r="I96" s="50">
        <v>200</v>
      </c>
      <c r="J96" s="50">
        <v>1</v>
      </c>
      <c r="K96" s="50"/>
      <c r="L96" s="50" t="s">
        <v>13162</v>
      </c>
      <c r="M96" s="50" t="s">
        <v>13080</v>
      </c>
      <c r="N96" s="50" t="s">
        <v>20</v>
      </c>
      <c r="O96" s="51"/>
      <c r="P96" s="9" t="s">
        <v>53288</v>
      </c>
      <c r="Q96" s="18"/>
      <c r="S96" s="44"/>
    </row>
    <row r="97" spans="2:19" ht="15.75">
      <c r="B97" s="50">
        <v>94</v>
      </c>
      <c r="C97" s="50"/>
      <c r="D97" s="50" t="s">
        <v>7736</v>
      </c>
      <c r="E97" s="50" t="s">
        <v>13163</v>
      </c>
      <c r="F97" s="50" t="s">
        <v>13164</v>
      </c>
      <c r="G97" s="50" t="s">
        <v>13165</v>
      </c>
      <c r="H97" s="50">
        <v>2011</v>
      </c>
      <c r="I97" s="50">
        <v>190</v>
      </c>
      <c r="J97" s="50">
        <v>1</v>
      </c>
      <c r="K97" s="50"/>
      <c r="L97" s="50" t="s">
        <v>13166</v>
      </c>
      <c r="M97" s="50" t="s">
        <v>13080</v>
      </c>
      <c r="N97" s="50" t="s">
        <v>20</v>
      </c>
      <c r="O97" s="51"/>
      <c r="P97" s="9" t="s">
        <v>53288</v>
      </c>
      <c r="Q97" s="18"/>
      <c r="S97" s="44"/>
    </row>
    <row r="98" spans="2:19" ht="15.75">
      <c r="B98" s="50">
        <v>95</v>
      </c>
      <c r="C98" s="50"/>
      <c r="D98" s="50" t="s">
        <v>13167</v>
      </c>
      <c r="E98" s="50" t="s">
        <v>13168</v>
      </c>
      <c r="F98" s="50" t="s">
        <v>13169</v>
      </c>
      <c r="G98" s="50" t="s">
        <v>13167</v>
      </c>
      <c r="H98" s="50">
        <v>2005</v>
      </c>
      <c r="I98" s="50">
        <v>420</v>
      </c>
      <c r="J98" s="50">
        <v>1</v>
      </c>
      <c r="K98" s="50"/>
      <c r="L98" s="50">
        <v>75291</v>
      </c>
      <c r="M98" s="50" t="s">
        <v>13170</v>
      </c>
      <c r="N98" s="50" t="s">
        <v>20</v>
      </c>
      <c r="O98" s="51"/>
      <c r="P98" s="9" t="s">
        <v>53288</v>
      </c>
      <c r="Q98" s="18"/>
      <c r="S98" s="44"/>
    </row>
    <row r="99" spans="2:19" ht="15.75">
      <c r="B99" s="50">
        <v>96</v>
      </c>
      <c r="C99" s="50"/>
      <c r="D99" s="50" t="s">
        <v>13171</v>
      </c>
      <c r="E99" s="50" t="s">
        <v>13172</v>
      </c>
      <c r="F99" s="50" t="s">
        <v>13173</v>
      </c>
      <c r="G99" s="50" t="s">
        <v>13174</v>
      </c>
      <c r="H99" s="50">
        <v>2009</v>
      </c>
      <c r="I99" s="50">
        <v>476</v>
      </c>
      <c r="J99" s="50">
        <v>1</v>
      </c>
      <c r="K99" s="50"/>
      <c r="L99" s="50">
        <v>103813</v>
      </c>
      <c r="M99" s="50" t="s">
        <v>13175</v>
      </c>
      <c r="N99" s="50" t="s">
        <v>20</v>
      </c>
      <c r="O99" s="51"/>
      <c r="P99" s="9" t="s">
        <v>53288</v>
      </c>
      <c r="Q99" s="18"/>
      <c r="S99" s="44"/>
    </row>
    <row r="100" spans="2:19" ht="15.75">
      <c r="B100" s="50">
        <v>97</v>
      </c>
      <c r="C100" s="50"/>
      <c r="D100" s="50" t="s">
        <v>13176</v>
      </c>
      <c r="E100" s="50" t="s">
        <v>13177</v>
      </c>
      <c r="F100" s="50" t="s">
        <v>13178</v>
      </c>
      <c r="G100" s="50" t="s">
        <v>12902</v>
      </c>
      <c r="H100" s="50">
        <v>2015</v>
      </c>
      <c r="I100" s="50">
        <v>455</v>
      </c>
      <c r="J100" s="50">
        <v>1</v>
      </c>
      <c r="K100" s="50"/>
      <c r="L100" s="50">
        <v>60223</v>
      </c>
      <c r="M100" s="50" t="s">
        <v>13179</v>
      </c>
      <c r="N100" s="50" t="s">
        <v>20</v>
      </c>
      <c r="O100" s="51"/>
      <c r="P100" s="9" t="s">
        <v>53288</v>
      </c>
      <c r="Q100" s="18"/>
      <c r="S100" s="44"/>
    </row>
    <row r="101" spans="2:19" ht="15.75">
      <c r="B101" s="50">
        <v>98</v>
      </c>
      <c r="C101" s="50"/>
      <c r="D101" s="50" t="s">
        <v>13180</v>
      </c>
      <c r="E101" s="50" t="s">
        <v>13181</v>
      </c>
      <c r="F101" s="50" t="s">
        <v>13182</v>
      </c>
      <c r="G101" s="50" t="s">
        <v>12902</v>
      </c>
      <c r="H101" s="50">
        <v>2004</v>
      </c>
      <c r="I101" s="50">
        <v>237</v>
      </c>
      <c r="J101" s="50">
        <v>1</v>
      </c>
      <c r="K101" s="50"/>
      <c r="L101" s="50">
        <v>73225</v>
      </c>
      <c r="M101" s="50" t="s">
        <v>13183</v>
      </c>
      <c r="N101" s="50" t="s">
        <v>20</v>
      </c>
      <c r="O101" s="51"/>
      <c r="P101" s="9" t="s">
        <v>53288</v>
      </c>
      <c r="Q101" s="18"/>
      <c r="S101" s="44"/>
    </row>
    <row r="102" spans="2:19" ht="15.75">
      <c r="B102" s="50">
        <v>99</v>
      </c>
      <c r="C102" s="50"/>
      <c r="D102" s="50" t="s">
        <v>13184</v>
      </c>
      <c r="E102" s="50" t="s">
        <v>13185</v>
      </c>
      <c r="F102" s="50" t="s">
        <v>13186</v>
      </c>
      <c r="G102" s="50" t="s">
        <v>12902</v>
      </c>
      <c r="H102" s="50">
        <v>2001</v>
      </c>
      <c r="I102" s="50">
        <v>160</v>
      </c>
      <c r="J102" s="50">
        <v>1</v>
      </c>
      <c r="K102" s="50"/>
      <c r="L102" s="50">
        <v>15268</v>
      </c>
      <c r="M102" s="50" t="s">
        <v>13187</v>
      </c>
      <c r="N102" s="50" t="s">
        <v>20</v>
      </c>
      <c r="O102" s="51"/>
      <c r="P102" s="9" t="s">
        <v>53288</v>
      </c>
      <c r="Q102" s="18"/>
      <c r="S102" s="44"/>
    </row>
    <row r="103" spans="2:19" ht="15.75">
      <c r="B103" s="50">
        <v>100</v>
      </c>
      <c r="C103" s="50"/>
      <c r="D103" s="50" t="s">
        <v>13188</v>
      </c>
      <c r="E103" s="50" t="s">
        <v>13189</v>
      </c>
      <c r="F103" s="50" t="s">
        <v>13190</v>
      </c>
      <c r="G103" s="50" t="s">
        <v>12902</v>
      </c>
      <c r="H103" s="50">
        <v>2006</v>
      </c>
      <c r="I103" s="50">
        <v>273.59999999999997</v>
      </c>
      <c r="J103" s="50">
        <v>1</v>
      </c>
      <c r="K103" s="50"/>
      <c r="L103" s="50">
        <v>47468</v>
      </c>
      <c r="M103" s="50" t="s">
        <v>13191</v>
      </c>
      <c r="N103" s="50" t="s">
        <v>20</v>
      </c>
      <c r="O103" s="51"/>
      <c r="P103" s="9" t="s">
        <v>53288</v>
      </c>
      <c r="Q103" s="18"/>
      <c r="S103" s="44"/>
    </row>
    <row r="104" spans="2:19" ht="15.75">
      <c r="B104" s="50">
        <v>101</v>
      </c>
      <c r="C104" s="50"/>
      <c r="D104" s="50" t="s">
        <v>13192</v>
      </c>
      <c r="E104" s="50" t="s">
        <v>13193</v>
      </c>
      <c r="F104" s="50" t="s">
        <v>13194</v>
      </c>
      <c r="G104" s="50" t="s">
        <v>13047</v>
      </c>
      <c r="H104" s="50">
        <v>2003</v>
      </c>
      <c r="I104" s="50">
        <v>250</v>
      </c>
      <c r="J104" s="50">
        <v>1</v>
      </c>
      <c r="K104" s="50"/>
      <c r="L104" s="50">
        <v>49876</v>
      </c>
      <c r="M104" s="50" t="s">
        <v>13195</v>
      </c>
      <c r="N104" s="50" t="s">
        <v>20</v>
      </c>
      <c r="O104" s="51"/>
      <c r="P104" s="9" t="s">
        <v>53288</v>
      </c>
      <c r="Q104" s="18"/>
      <c r="S104" s="44"/>
    </row>
    <row r="105" spans="2:19" ht="15.75">
      <c r="B105" s="50">
        <v>102</v>
      </c>
      <c r="C105" s="50"/>
      <c r="D105" s="50" t="s">
        <v>13196</v>
      </c>
      <c r="E105" s="50" t="s">
        <v>13197</v>
      </c>
      <c r="F105" s="50" t="s">
        <v>13198</v>
      </c>
      <c r="G105" s="50" t="s">
        <v>13199</v>
      </c>
      <c r="H105" s="50">
        <v>2006</v>
      </c>
      <c r="I105" s="50">
        <v>600</v>
      </c>
      <c r="J105" s="50">
        <v>2</v>
      </c>
      <c r="K105" s="50"/>
      <c r="L105" s="50">
        <v>53457</v>
      </c>
      <c r="M105" s="50" t="s">
        <v>13200</v>
      </c>
      <c r="N105" s="50" t="s">
        <v>20</v>
      </c>
      <c r="O105" s="51"/>
      <c r="P105" s="9" t="s">
        <v>53288</v>
      </c>
      <c r="Q105" s="18"/>
      <c r="S105" s="44"/>
    </row>
    <row r="106" spans="2:19" ht="15.75">
      <c r="B106" s="50">
        <v>103</v>
      </c>
      <c r="C106" s="50"/>
      <c r="D106" s="50" t="s">
        <v>13201</v>
      </c>
      <c r="E106" s="50" t="s">
        <v>13202</v>
      </c>
      <c r="F106" s="50" t="s">
        <v>13203</v>
      </c>
      <c r="G106" s="50" t="s">
        <v>13204</v>
      </c>
      <c r="H106" s="50">
        <v>2014</v>
      </c>
      <c r="I106" s="50">
        <v>657</v>
      </c>
      <c r="J106" s="50">
        <v>2</v>
      </c>
      <c r="K106" s="50"/>
      <c r="L106" s="50">
        <v>94889</v>
      </c>
      <c r="M106" s="50" t="s">
        <v>13205</v>
      </c>
      <c r="N106" s="50" t="s">
        <v>20</v>
      </c>
      <c r="O106" s="51"/>
      <c r="P106" s="9" t="s">
        <v>53288</v>
      </c>
      <c r="Q106" s="18"/>
      <c r="S106" s="44"/>
    </row>
    <row r="107" spans="2:19" ht="15.75">
      <c r="B107" s="50">
        <v>104</v>
      </c>
      <c r="C107" s="50"/>
      <c r="D107" s="50" t="s">
        <v>13206</v>
      </c>
      <c r="E107" s="50" t="s">
        <v>13207</v>
      </c>
      <c r="F107" s="50" t="s">
        <v>13208</v>
      </c>
      <c r="G107" s="50" t="s">
        <v>13204</v>
      </c>
      <c r="H107" s="50">
        <v>2014</v>
      </c>
      <c r="I107" s="50">
        <v>1019</v>
      </c>
      <c r="J107" s="50">
        <v>3</v>
      </c>
      <c r="K107" s="50"/>
      <c r="L107" s="50">
        <v>90250</v>
      </c>
      <c r="M107" s="50" t="s">
        <v>13209</v>
      </c>
      <c r="N107" s="50" t="s">
        <v>20</v>
      </c>
      <c r="O107" s="51"/>
      <c r="P107" s="9" t="s">
        <v>53288</v>
      </c>
      <c r="Q107" s="18"/>
      <c r="S107" s="44"/>
    </row>
    <row r="108" spans="2:19" ht="15.75">
      <c r="B108" s="50">
        <v>105</v>
      </c>
      <c r="C108" s="50"/>
      <c r="D108" s="50" t="s">
        <v>13210</v>
      </c>
      <c r="E108" s="50" t="s">
        <v>13211</v>
      </c>
      <c r="F108" s="50" t="s">
        <v>13212</v>
      </c>
      <c r="G108" s="50" t="s">
        <v>13213</v>
      </c>
      <c r="H108" s="50">
        <v>2007</v>
      </c>
      <c r="I108" s="50">
        <v>1618</v>
      </c>
      <c r="J108" s="50">
        <v>5</v>
      </c>
      <c r="K108" s="50"/>
      <c r="L108" s="50">
        <v>49568</v>
      </c>
      <c r="M108" s="50" t="s">
        <v>13214</v>
      </c>
      <c r="N108" s="50" t="s">
        <v>20</v>
      </c>
      <c r="O108" s="51"/>
      <c r="P108" s="9" t="s">
        <v>53288</v>
      </c>
      <c r="Q108" s="18"/>
      <c r="S108" s="44"/>
    </row>
    <row r="109" spans="2:19" ht="15.75">
      <c r="B109" s="50">
        <v>106</v>
      </c>
      <c r="C109" s="50"/>
      <c r="D109" s="50" t="s">
        <v>13215</v>
      </c>
      <c r="E109" s="50" t="s">
        <v>13216</v>
      </c>
      <c r="F109" s="50" t="s">
        <v>13217</v>
      </c>
      <c r="G109" s="50" t="s">
        <v>13218</v>
      </c>
      <c r="H109" s="50" t="s">
        <v>13219</v>
      </c>
      <c r="I109" s="50">
        <v>756</v>
      </c>
      <c r="J109" s="50">
        <v>2</v>
      </c>
      <c r="K109" s="50"/>
      <c r="L109" s="50">
        <v>9166</v>
      </c>
      <c r="M109" s="50" t="s">
        <v>13220</v>
      </c>
      <c r="N109" s="50" t="s">
        <v>2102</v>
      </c>
      <c r="O109" s="51"/>
      <c r="P109" s="9" t="s">
        <v>53288</v>
      </c>
      <c r="Q109" s="18"/>
      <c r="S109" s="44"/>
    </row>
    <row r="110" spans="2:19" ht="15.75">
      <c r="B110" s="50">
        <v>107</v>
      </c>
      <c r="C110" s="50"/>
      <c r="D110" s="50" t="s">
        <v>13221</v>
      </c>
      <c r="E110" s="50" t="s">
        <v>13222</v>
      </c>
      <c r="F110" s="50" t="s">
        <v>13223</v>
      </c>
      <c r="G110" s="50" t="s">
        <v>13224</v>
      </c>
      <c r="H110" s="50">
        <v>2008</v>
      </c>
      <c r="I110" s="50">
        <v>820</v>
      </c>
      <c r="J110" s="50">
        <v>2</v>
      </c>
      <c r="K110" s="50"/>
      <c r="L110" s="50">
        <v>60441</v>
      </c>
      <c r="M110" s="50" t="s">
        <v>13225</v>
      </c>
      <c r="N110" s="50" t="s">
        <v>20</v>
      </c>
      <c r="O110" s="51"/>
      <c r="P110" s="9" t="s">
        <v>53288</v>
      </c>
      <c r="Q110" s="18"/>
      <c r="S110" s="44"/>
    </row>
    <row r="111" spans="2:19" ht="15.75">
      <c r="B111" s="50">
        <v>108</v>
      </c>
      <c r="C111" s="50"/>
      <c r="D111" s="50" t="s">
        <v>13226</v>
      </c>
      <c r="E111" s="50" t="s">
        <v>13227</v>
      </c>
      <c r="F111" s="50" t="s">
        <v>13228</v>
      </c>
      <c r="G111" s="50" t="s">
        <v>13224</v>
      </c>
      <c r="H111" s="50">
        <v>2014</v>
      </c>
      <c r="I111" s="50">
        <v>1654</v>
      </c>
      <c r="J111" s="50">
        <v>5</v>
      </c>
      <c r="K111" s="50"/>
      <c r="L111" s="50">
        <v>82197</v>
      </c>
      <c r="M111" s="50" t="s">
        <v>13229</v>
      </c>
      <c r="N111" s="50" t="s">
        <v>20</v>
      </c>
      <c r="O111" s="51"/>
      <c r="P111" s="9" t="s">
        <v>53288</v>
      </c>
      <c r="Q111" s="18"/>
      <c r="S111" s="44"/>
    </row>
    <row r="112" spans="2:19" ht="15.75">
      <c r="B112" s="50">
        <v>109</v>
      </c>
      <c r="C112" s="50"/>
      <c r="D112" s="50" t="s">
        <v>13230</v>
      </c>
      <c r="E112" s="50" t="s">
        <v>13231</v>
      </c>
      <c r="F112" s="50" t="s">
        <v>13232</v>
      </c>
      <c r="G112" s="50" t="s">
        <v>13224</v>
      </c>
      <c r="H112" s="50">
        <v>2018</v>
      </c>
      <c r="I112" s="50">
        <v>700</v>
      </c>
      <c r="J112" s="50">
        <v>3</v>
      </c>
      <c r="K112" s="50"/>
      <c r="L112" s="50">
        <v>32000</v>
      </c>
      <c r="M112" s="50" t="s">
        <v>13233</v>
      </c>
      <c r="N112" s="50" t="s">
        <v>20</v>
      </c>
      <c r="O112" s="51"/>
      <c r="P112" s="9" t="s">
        <v>53288</v>
      </c>
      <c r="Q112" s="18"/>
      <c r="S112" s="44"/>
    </row>
    <row r="113" spans="2:19" ht="15.75">
      <c r="B113" s="50">
        <v>110</v>
      </c>
      <c r="C113" s="50"/>
      <c r="D113" s="50" t="s">
        <v>13234</v>
      </c>
      <c r="E113" s="50" t="s">
        <v>13235</v>
      </c>
      <c r="F113" s="50" t="s">
        <v>13236</v>
      </c>
      <c r="G113" s="50" t="s">
        <v>13237</v>
      </c>
      <c r="H113" s="50">
        <v>2015</v>
      </c>
      <c r="I113" s="50">
        <v>1896</v>
      </c>
      <c r="J113" s="50">
        <v>5</v>
      </c>
      <c r="K113" s="50"/>
      <c r="L113" s="50">
        <v>34302</v>
      </c>
      <c r="M113" s="50" t="s">
        <v>13238</v>
      </c>
      <c r="N113" s="50" t="s">
        <v>20</v>
      </c>
      <c r="O113" s="51"/>
      <c r="P113" s="9" t="s">
        <v>53288</v>
      </c>
      <c r="Q113" s="18"/>
      <c r="S113" s="44"/>
    </row>
    <row r="114" spans="2:19" ht="15.75">
      <c r="B114" s="50">
        <v>111</v>
      </c>
      <c r="C114" s="50">
        <v>14011</v>
      </c>
      <c r="D114" s="50" t="s">
        <v>13239</v>
      </c>
      <c r="E114" s="50" t="s">
        <v>13240</v>
      </c>
      <c r="F114" s="50" t="s">
        <v>13241</v>
      </c>
      <c r="G114" s="50" t="s">
        <v>13242</v>
      </c>
      <c r="H114" s="50">
        <v>2009.01</v>
      </c>
      <c r="I114" s="50">
        <v>930</v>
      </c>
      <c r="J114" s="50"/>
      <c r="K114" s="50">
        <v>2</v>
      </c>
      <c r="L114" s="50">
        <v>51000</v>
      </c>
      <c r="M114" s="50" t="s">
        <v>13243</v>
      </c>
      <c r="N114" s="50" t="s">
        <v>33</v>
      </c>
      <c r="O114" s="51"/>
      <c r="P114" s="9" t="s">
        <v>53288</v>
      </c>
      <c r="Q114" s="18"/>
      <c r="S114" s="44"/>
    </row>
    <row r="115" spans="2:19" ht="15.75">
      <c r="B115" s="50">
        <v>112</v>
      </c>
      <c r="C115" s="50">
        <v>13983</v>
      </c>
      <c r="D115" s="50" t="s">
        <v>13244</v>
      </c>
      <c r="E115" s="50" t="s">
        <v>13245</v>
      </c>
      <c r="F115" s="50" t="s">
        <v>13246</v>
      </c>
      <c r="G115" s="50" t="s">
        <v>13242</v>
      </c>
      <c r="H115" s="50">
        <v>2001</v>
      </c>
      <c r="I115" s="50">
        <v>400</v>
      </c>
      <c r="J115" s="50"/>
      <c r="K115" s="50">
        <v>1</v>
      </c>
      <c r="L115" s="50">
        <v>51000</v>
      </c>
      <c r="M115" s="50" t="s">
        <v>13247</v>
      </c>
      <c r="N115" s="50" t="s">
        <v>33</v>
      </c>
      <c r="O115" s="51"/>
      <c r="P115" s="9" t="s">
        <v>53288</v>
      </c>
      <c r="Q115" s="18"/>
      <c r="S115" s="44"/>
    </row>
    <row r="116" spans="2:19" ht="15.75">
      <c r="B116" s="50">
        <v>113</v>
      </c>
      <c r="C116" s="50"/>
      <c r="D116" s="50" t="s">
        <v>13248</v>
      </c>
      <c r="E116" s="50" t="s">
        <v>13249</v>
      </c>
      <c r="F116" s="50" t="s">
        <v>13250</v>
      </c>
      <c r="G116" s="50" t="s">
        <v>13237</v>
      </c>
      <c r="H116" s="50">
        <v>2008</v>
      </c>
      <c r="I116" s="50">
        <v>1544</v>
      </c>
      <c r="J116" s="50">
        <v>5</v>
      </c>
      <c r="K116" s="50"/>
      <c r="L116" s="50">
        <v>50240</v>
      </c>
      <c r="M116" s="50" t="s">
        <v>13251</v>
      </c>
      <c r="N116" s="50" t="s">
        <v>20</v>
      </c>
      <c r="O116" s="51"/>
      <c r="P116" s="9" t="s">
        <v>53288</v>
      </c>
      <c r="Q116" s="18"/>
      <c r="S116" s="44"/>
    </row>
    <row r="117" spans="2:19" ht="15.75">
      <c r="B117" s="50">
        <v>114</v>
      </c>
      <c r="C117" s="50"/>
      <c r="D117" s="50" t="s">
        <v>13252</v>
      </c>
      <c r="E117" s="50" t="s">
        <v>13253</v>
      </c>
      <c r="F117" s="50" t="s">
        <v>13254</v>
      </c>
      <c r="G117" s="50" t="s">
        <v>13255</v>
      </c>
      <c r="H117" s="50">
        <v>2008</v>
      </c>
      <c r="I117" s="50">
        <v>884</v>
      </c>
      <c r="J117" s="50">
        <v>2</v>
      </c>
      <c r="K117" s="50"/>
      <c r="L117" s="50">
        <v>44339</v>
      </c>
      <c r="M117" s="50" t="s">
        <v>13256</v>
      </c>
      <c r="N117" s="50" t="s">
        <v>20</v>
      </c>
      <c r="O117" s="51"/>
      <c r="P117" s="9" t="s">
        <v>53288</v>
      </c>
      <c r="Q117" s="18"/>
      <c r="S117" s="44"/>
    </row>
    <row r="118" spans="2:19" ht="15.75">
      <c r="B118" s="50">
        <v>115</v>
      </c>
      <c r="C118" s="50"/>
      <c r="D118" s="50" t="s">
        <v>13257</v>
      </c>
      <c r="E118" s="50" t="s">
        <v>13258</v>
      </c>
      <c r="F118" s="50" t="s">
        <v>13259</v>
      </c>
      <c r="G118" s="50" t="s">
        <v>13260</v>
      </c>
      <c r="H118" s="50">
        <v>2002</v>
      </c>
      <c r="I118" s="50">
        <v>587</v>
      </c>
      <c r="J118" s="50">
        <v>1</v>
      </c>
      <c r="K118" s="50"/>
      <c r="L118" s="50">
        <v>38859</v>
      </c>
      <c r="M118" s="50" t="s">
        <v>13261</v>
      </c>
      <c r="N118" s="50" t="s">
        <v>20</v>
      </c>
      <c r="O118" s="51"/>
      <c r="P118" s="9" t="s">
        <v>53288</v>
      </c>
      <c r="Q118" s="18"/>
      <c r="S118" s="44"/>
    </row>
    <row r="119" spans="2:19" ht="15.75">
      <c r="B119" s="50">
        <v>116</v>
      </c>
      <c r="C119" s="50"/>
      <c r="D119" s="50" t="s">
        <v>13262</v>
      </c>
      <c r="E119" s="50" t="s">
        <v>13263</v>
      </c>
      <c r="F119" s="50" t="s">
        <v>13264</v>
      </c>
      <c r="G119" s="50" t="s">
        <v>13265</v>
      </c>
      <c r="H119" s="50">
        <v>1998</v>
      </c>
      <c r="I119" s="50">
        <v>686</v>
      </c>
      <c r="J119" s="50">
        <v>2</v>
      </c>
      <c r="K119" s="50"/>
      <c r="L119" s="50">
        <v>36169</v>
      </c>
      <c r="M119" s="50" t="s">
        <v>13266</v>
      </c>
      <c r="N119" s="50" t="s">
        <v>2102</v>
      </c>
      <c r="O119" s="51"/>
      <c r="P119" s="9" t="s">
        <v>53288</v>
      </c>
      <c r="Q119" s="18"/>
      <c r="S119" s="44"/>
    </row>
    <row r="120" spans="2:19" ht="15.75">
      <c r="B120" s="50">
        <v>117</v>
      </c>
      <c r="C120" s="50"/>
      <c r="D120" s="50" t="s">
        <v>13267</v>
      </c>
      <c r="E120" s="50" t="s">
        <v>13268</v>
      </c>
      <c r="F120" s="50" t="s">
        <v>13269</v>
      </c>
      <c r="G120" s="50" t="s">
        <v>13270</v>
      </c>
      <c r="H120" s="50">
        <v>2009</v>
      </c>
      <c r="I120" s="50">
        <v>1660</v>
      </c>
      <c r="J120" s="50">
        <v>5</v>
      </c>
      <c r="K120" s="50"/>
      <c r="L120" s="50">
        <v>36575</v>
      </c>
      <c r="M120" s="50" t="s">
        <v>13271</v>
      </c>
      <c r="N120" s="50" t="s">
        <v>2102</v>
      </c>
      <c r="O120" s="51"/>
      <c r="P120" s="9" t="s">
        <v>53288</v>
      </c>
      <c r="Q120" s="18"/>
      <c r="S120" s="44"/>
    </row>
    <row r="121" spans="2:19" ht="15.75">
      <c r="B121" s="50">
        <v>118</v>
      </c>
      <c r="C121" s="50"/>
      <c r="D121" s="50" t="s">
        <v>13272</v>
      </c>
      <c r="E121" s="50" t="s">
        <v>13273</v>
      </c>
      <c r="F121" s="50" t="s">
        <v>13274</v>
      </c>
      <c r="G121" s="50" t="s">
        <v>13275</v>
      </c>
      <c r="H121" s="50">
        <v>2015</v>
      </c>
      <c r="I121" s="50">
        <v>1356</v>
      </c>
      <c r="J121" s="50">
        <v>4</v>
      </c>
      <c r="K121" s="50"/>
      <c r="L121" s="50">
        <v>24800</v>
      </c>
      <c r="M121" s="50" t="s">
        <v>13276</v>
      </c>
      <c r="N121" s="50" t="s">
        <v>20</v>
      </c>
      <c r="O121" s="51"/>
      <c r="P121" s="9" t="s">
        <v>53288</v>
      </c>
      <c r="Q121" s="18"/>
      <c r="S121" s="44"/>
    </row>
    <row r="122" spans="2:19" ht="15.75">
      <c r="B122" s="50">
        <v>119</v>
      </c>
      <c r="C122" s="50"/>
      <c r="D122" s="50" t="s">
        <v>13277</v>
      </c>
      <c r="E122" s="50" t="s">
        <v>13278</v>
      </c>
      <c r="F122" s="50" t="s">
        <v>13279</v>
      </c>
      <c r="G122" s="50" t="s">
        <v>13280</v>
      </c>
      <c r="H122" s="50">
        <v>2014</v>
      </c>
      <c r="I122" s="50">
        <v>118</v>
      </c>
      <c r="J122" s="50">
        <v>1</v>
      </c>
      <c r="K122" s="50"/>
      <c r="L122" s="50">
        <v>30753</v>
      </c>
      <c r="M122" s="50" t="s">
        <v>13281</v>
      </c>
      <c r="N122" s="50" t="s">
        <v>2102</v>
      </c>
      <c r="O122" s="51"/>
      <c r="P122" s="9" t="s">
        <v>53288</v>
      </c>
      <c r="Q122" s="18"/>
      <c r="S122" s="44"/>
    </row>
    <row r="123" spans="2:19" ht="15.75">
      <c r="B123" s="50">
        <v>120</v>
      </c>
      <c r="C123" s="50"/>
      <c r="D123" s="50" t="s">
        <v>13282</v>
      </c>
      <c r="E123" s="50" t="s">
        <v>13283</v>
      </c>
      <c r="F123" s="50" t="s">
        <v>13284</v>
      </c>
      <c r="G123" s="50" t="s">
        <v>13285</v>
      </c>
      <c r="H123" s="50" t="s">
        <v>13286</v>
      </c>
      <c r="I123" s="50">
        <v>1000</v>
      </c>
      <c r="J123" s="50">
        <v>3</v>
      </c>
      <c r="K123" s="50"/>
      <c r="L123" s="50">
        <v>46604</v>
      </c>
      <c r="M123" s="50" t="s">
        <v>13287</v>
      </c>
      <c r="N123" s="50" t="s">
        <v>20</v>
      </c>
      <c r="O123" s="51"/>
      <c r="P123" s="9" t="s">
        <v>53288</v>
      </c>
      <c r="Q123" s="18"/>
      <c r="S123" s="44"/>
    </row>
    <row r="124" spans="2:19" ht="15.75">
      <c r="B124" s="50">
        <v>121</v>
      </c>
      <c r="C124" s="50"/>
      <c r="D124" s="50" t="s">
        <v>13288</v>
      </c>
      <c r="E124" s="50" t="s">
        <v>13289</v>
      </c>
      <c r="F124" s="50" t="s">
        <v>13290</v>
      </c>
      <c r="G124" s="50" t="s">
        <v>13291</v>
      </c>
      <c r="H124" s="50">
        <v>2010</v>
      </c>
      <c r="I124" s="50">
        <v>935</v>
      </c>
      <c r="J124" s="50">
        <v>3</v>
      </c>
      <c r="K124" s="50"/>
      <c r="L124" s="50">
        <v>23563</v>
      </c>
      <c r="M124" s="50" t="s">
        <v>13292</v>
      </c>
      <c r="N124" s="50" t="s">
        <v>20</v>
      </c>
      <c r="O124" s="51"/>
      <c r="P124" s="9" t="s">
        <v>53288</v>
      </c>
      <c r="Q124" s="18"/>
      <c r="S124" s="44"/>
    </row>
    <row r="125" spans="2:19" ht="15.75">
      <c r="B125" s="50">
        <v>122</v>
      </c>
      <c r="C125" s="50"/>
      <c r="D125" s="50" t="s">
        <v>13293</v>
      </c>
      <c r="E125" s="50" t="s">
        <v>13294</v>
      </c>
      <c r="F125" s="50" t="s">
        <v>13295</v>
      </c>
      <c r="G125" s="50" t="s">
        <v>13275</v>
      </c>
      <c r="H125" s="50">
        <v>2017</v>
      </c>
      <c r="I125" s="50">
        <v>976</v>
      </c>
      <c r="J125" s="50">
        <v>3</v>
      </c>
      <c r="K125" s="50"/>
      <c r="L125" s="50">
        <v>35974</v>
      </c>
      <c r="M125" s="50" t="s">
        <v>13296</v>
      </c>
      <c r="N125" s="50" t="s">
        <v>20</v>
      </c>
      <c r="O125" s="51"/>
      <c r="P125" s="9" t="s">
        <v>53288</v>
      </c>
      <c r="Q125" s="18"/>
      <c r="S125" s="44"/>
    </row>
    <row r="126" spans="2:19" ht="15.75">
      <c r="B126" s="50">
        <v>123</v>
      </c>
      <c r="C126" s="50"/>
      <c r="D126" s="50" t="s">
        <v>13297</v>
      </c>
      <c r="E126" s="50" t="s">
        <v>13298</v>
      </c>
      <c r="F126" s="50" t="s">
        <v>13299</v>
      </c>
      <c r="G126" s="50" t="s">
        <v>13300</v>
      </c>
      <c r="H126" s="50">
        <v>1994</v>
      </c>
      <c r="I126" s="50">
        <v>1360</v>
      </c>
      <c r="J126" s="50">
        <v>4</v>
      </c>
      <c r="K126" s="50"/>
      <c r="L126" s="50">
        <v>33379</v>
      </c>
      <c r="M126" s="50" t="s">
        <v>13301</v>
      </c>
      <c r="N126" s="50" t="s">
        <v>2102</v>
      </c>
      <c r="O126" s="51"/>
      <c r="P126" s="9" t="s">
        <v>53288</v>
      </c>
      <c r="Q126" s="18"/>
      <c r="S126" s="44"/>
    </row>
    <row r="127" spans="2:19" ht="15.75">
      <c r="B127" s="50">
        <v>124</v>
      </c>
      <c r="C127" s="50"/>
      <c r="D127" s="50" t="s">
        <v>13302</v>
      </c>
      <c r="E127" s="50" t="s">
        <v>13303</v>
      </c>
      <c r="F127" s="50" t="s">
        <v>13304</v>
      </c>
      <c r="G127" s="50" t="s">
        <v>13305</v>
      </c>
      <c r="H127" s="50">
        <v>2006</v>
      </c>
      <c r="I127" s="50">
        <v>848</v>
      </c>
      <c r="J127" s="50">
        <v>2</v>
      </c>
      <c r="K127" s="50"/>
      <c r="L127" s="50">
        <v>47695</v>
      </c>
      <c r="M127" s="50" t="s">
        <v>13306</v>
      </c>
      <c r="N127" s="50" t="s">
        <v>2102</v>
      </c>
      <c r="O127" s="51"/>
      <c r="P127" s="9" t="s">
        <v>53288</v>
      </c>
      <c r="Q127" s="18"/>
      <c r="S127" s="44"/>
    </row>
    <row r="128" spans="2:19" ht="15.75">
      <c r="B128" s="50">
        <v>125</v>
      </c>
      <c r="C128" s="50"/>
      <c r="D128" s="50" t="s">
        <v>13307</v>
      </c>
      <c r="E128" s="50" t="s">
        <v>13308</v>
      </c>
      <c r="F128" s="50" t="s">
        <v>13309</v>
      </c>
      <c r="G128" s="50" t="s">
        <v>13242</v>
      </c>
      <c r="H128" s="50">
        <v>2009</v>
      </c>
      <c r="I128" s="50">
        <v>896</v>
      </c>
      <c r="J128" s="50">
        <v>3</v>
      </c>
      <c r="K128" s="50"/>
      <c r="L128" s="50">
        <v>75523</v>
      </c>
      <c r="M128" s="50" t="s">
        <v>13310</v>
      </c>
      <c r="N128" s="50" t="s">
        <v>20</v>
      </c>
      <c r="O128" s="51"/>
      <c r="P128" s="9" t="s">
        <v>53288</v>
      </c>
      <c r="Q128" s="18"/>
      <c r="S128" s="44"/>
    </row>
    <row r="129" spans="2:19" ht="15.75">
      <c r="B129" s="50">
        <v>126</v>
      </c>
      <c r="C129" s="50"/>
      <c r="D129" s="50" t="s">
        <v>13311</v>
      </c>
      <c r="E129" s="50" t="s">
        <v>13312</v>
      </c>
      <c r="F129" s="50" t="s">
        <v>13313</v>
      </c>
      <c r="G129" s="50" t="s">
        <v>13314</v>
      </c>
      <c r="H129" s="50">
        <v>2008</v>
      </c>
      <c r="I129" s="50">
        <v>1642</v>
      </c>
      <c r="J129" s="50">
        <v>5</v>
      </c>
      <c r="K129" s="50"/>
      <c r="L129" s="50">
        <v>24823</v>
      </c>
      <c r="M129" s="50" t="s">
        <v>13315</v>
      </c>
      <c r="N129" s="50" t="s">
        <v>2102</v>
      </c>
      <c r="O129" s="51"/>
      <c r="P129" s="9" t="s">
        <v>53288</v>
      </c>
      <c r="Q129" s="18"/>
      <c r="S129" s="44"/>
    </row>
    <row r="130" spans="2:19" ht="15.75">
      <c r="B130" s="50">
        <v>127</v>
      </c>
      <c r="C130" s="50"/>
      <c r="D130" s="50" t="s">
        <v>13316</v>
      </c>
      <c r="E130" s="50" t="s">
        <v>13317</v>
      </c>
      <c r="F130" s="50" t="s">
        <v>13318</v>
      </c>
      <c r="G130" s="50" t="s">
        <v>13319</v>
      </c>
      <c r="H130" s="50">
        <v>2012</v>
      </c>
      <c r="I130" s="50">
        <v>3270</v>
      </c>
      <c r="J130" s="50">
        <v>10</v>
      </c>
      <c r="K130" s="50"/>
      <c r="L130" s="50">
        <v>39128</v>
      </c>
      <c r="M130" s="50" t="s">
        <v>13320</v>
      </c>
      <c r="N130" s="50" t="s">
        <v>2102</v>
      </c>
      <c r="O130" s="51"/>
      <c r="P130" s="9" t="s">
        <v>53288</v>
      </c>
      <c r="Q130" s="18"/>
      <c r="S130" s="44"/>
    </row>
    <row r="131" spans="2:19" ht="15.75">
      <c r="B131" s="50">
        <v>128</v>
      </c>
      <c r="C131" s="50"/>
      <c r="D131" s="50" t="s">
        <v>13321</v>
      </c>
      <c r="E131" s="50" t="s">
        <v>13322</v>
      </c>
      <c r="F131" s="50" t="s">
        <v>13323</v>
      </c>
      <c r="G131" s="50" t="s">
        <v>13324</v>
      </c>
      <c r="H131" s="50">
        <v>2008</v>
      </c>
      <c r="I131" s="50">
        <v>887</v>
      </c>
      <c r="J131" s="50">
        <v>2</v>
      </c>
      <c r="K131" s="50"/>
      <c r="L131" s="50">
        <v>83138</v>
      </c>
      <c r="M131" s="50" t="s">
        <v>13325</v>
      </c>
      <c r="N131" s="50" t="s">
        <v>20</v>
      </c>
      <c r="O131" s="51"/>
      <c r="P131" s="9" t="s">
        <v>53288</v>
      </c>
      <c r="Q131" s="18"/>
      <c r="S131" s="44"/>
    </row>
    <row r="132" spans="2:19" ht="15.75">
      <c r="B132" s="50">
        <v>129</v>
      </c>
      <c r="C132" s="50"/>
      <c r="D132" s="50" t="s">
        <v>13326</v>
      </c>
      <c r="E132" s="50" t="s">
        <v>13327</v>
      </c>
      <c r="F132" s="50" t="s">
        <v>13328</v>
      </c>
      <c r="G132" s="50" t="s">
        <v>13329</v>
      </c>
      <c r="H132" s="50">
        <v>2012</v>
      </c>
      <c r="I132" s="50">
        <v>311</v>
      </c>
      <c r="J132" s="50">
        <v>1</v>
      </c>
      <c r="K132" s="50"/>
      <c r="L132" s="50">
        <v>61151</v>
      </c>
      <c r="M132" s="50" t="s">
        <v>13330</v>
      </c>
      <c r="N132" s="50" t="s">
        <v>2102</v>
      </c>
      <c r="O132" s="51"/>
      <c r="P132" s="9" t="s">
        <v>53288</v>
      </c>
      <c r="Q132" s="18"/>
      <c r="S132" s="44"/>
    </row>
    <row r="133" spans="2:19" ht="15.75">
      <c r="B133" s="50">
        <v>130</v>
      </c>
      <c r="C133" s="50"/>
      <c r="D133" s="50" t="s">
        <v>13331</v>
      </c>
      <c r="E133" s="50" t="s">
        <v>13332</v>
      </c>
      <c r="F133" s="50" t="s">
        <v>13333</v>
      </c>
      <c r="G133" s="50" t="s">
        <v>13334</v>
      </c>
      <c r="H133" s="50">
        <v>2018</v>
      </c>
      <c r="I133" s="50">
        <v>400</v>
      </c>
      <c r="J133" s="50">
        <v>1</v>
      </c>
      <c r="K133" s="50"/>
      <c r="L133" s="50">
        <v>68300</v>
      </c>
      <c r="M133" s="50" t="s">
        <v>13335</v>
      </c>
      <c r="N133" s="50" t="s">
        <v>20</v>
      </c>
      <c r="O133" s="51"/>
      <c r="P133" s="9" t="s">
        <v>53288</v>
      </c>
      <c r="Q133" s="18"/>
      <c r="S133" s="44"/>
    </row>
    <row r="134" spans="2:19" ht="15.75">
      <c r="B134" s="50">
        <v>131</v>
      </c>
      <c r="C134" s="50"/>
      <c r="D134" s="50" t="s">
        <v>13336</v>
      </c>
      <c r="E134" s="50" t="s">
        <v>13337</v>
      </c>
      <c r="F134" s="50" t="s">
        <v>13338</v>
      </c>
      <c r="G134" s="50" t="s">
        <v>13339</v>
      </c>
      <c r="H134" s="50">
        <v>2016</v>
      </c>
      <c r="I134" s="50">
        <v>1569</v>
      </c>
      <c r="J134" s="50">
        <v>5</v>
      </c>
      <c r="K134" s="50"/>
      <c r="L134" s="50">
        <v>36046</v>
      </c>
      <c r="M134" s="50" t="s">
        <v>13340</v>
      </c>
      <c r="N134" s="50" t="s">
        <v>20</v>
      </c>
      <c r="O134" s="51"/>
      <c r="P134" s="9" t="s">
        <v>53288</v>
      </c>
      <c r="Q134" s="18"/>
      <c r="S134" s="44"/>
    </row>
    <row r="135" spans="2:19" ht="15.75">
      <c r="B135" s="50">
        <v>132</v>
      </c>
      <c r="C135" s="50"/>
      <c r="D135" s="50" t="s">
        <v>13341</v>
      </c>
      <c r="E135" s="50" t="s">
        <v>13342</v>
      </c>
      <c r="F135" s="50" t="s">
        <v>13343</v>
      </c>
      <c r="G135" s="50" t="s">
        <v>13344</v>
      </c>
      <c r="H135" s="50">
        <v>2011</v>
      </c>
      <c r="I135" s="50">
        <v>1092</v>
      </c>
      <c r="J135" s="50">
        <v>3</v>
      </c>
      <c r="K135" s="50"/>
      <c r="L135" s="50">
        <v>30740</v>
      </c>
      <c r="M135" s="50" t="s">
        <v>13345</v>
      </c>
      <c r="N135" s="50" t="s">
        <v>2102</v>
      </c>
      <c r="O135" s="51"/>
      <c r="P135" s="9" t="s">
        <v>53288</v>
      </c>
      <c r="Q135" s="18"/>
      <c r="S135" s="44"/>
    </row>
    <row r="136" spans="2:19" ht="15.75">
      <c r="B136" s="50">
        <v>133</v>
      </c>
      <c r="C136" s="50"/>
      <c r="D136" s="50" t="s">
        <v>13346</v>
      </c>
      <c r="E136" s="50" t="s">
        <v>13347</v>
      </c>
      <c r="F136" s="50" t="s">
        <v>13348</v>
      </c>
      <c r="G136" s="50" t="s">
        <v>13349</v>
      </c>
      <c r="H136" s="50">
        <v>2008</v>
      </c>
      <c r="I136" s="50">
        <v>331</v>
      </c>
      <c r="J136" s="50">
        <v>1</v>
      </c>
      <c r="K136" s="50"/>
      <c r="L136" s="50">
        <v>65875</v>
      </c>
      <c r="M136" s="50" t="s">
        <v>13350</v>
      </c>
      <c r="N136" s="50" t="s">
        <v>2102</v>
      </c>
      <c r="O136" s="51"/>
      <c r="P136" s="9" t="s">
        <v>53288</v>
      </c>
      <c r="Q136" s="18"/>
      <c r="S136" s="44"/>
    </row>
    <row r="137" spans="2:19" ht="15.75">
      <c r="B137" s="50">
        <v>134</v>
      </c>
      <c r="C137" s="50"/>
      <c r="D137" s="50" t="s">
        <v>13351</v>
      </c>
      <c r="E137" s="50" t="s">
        <v>13352</v>
      </c>
      <c r="F137" s="50" t="s">
        <v>13353</v>
      </c>
      <c r="G137" s="50" t="s">
        <v>13237</v>
      </c>
      <c r="H137" s="50">
        <v>2011</v>
      </c>
      <c r="I137" s="50">
        <v>862</v>
      </c>
      <c r="J137" s="50">
        <v>2</v>
      </c>
      <c r="K137" s="50"/>
      <c r="L137" s="50">
        <v>38073</v>
      </c>
      <c r="M137" s="50" t="s">
        <v>13354</v>
      </c>
      <c r="N137" s="50" t="s">
        <v>20</v>
      </c>
      <c r="O137" s="51"/>
      <c r="P137" s="9" t="s">
        <v>53288</v>
      </c>
      <c r="Q137" s="18"/>
      <c r="S137" s="44"/>
    </row>
    <row r="138" spans="2:19" ht="15.75">
      <c r="B138" s="50">
        <v>135</v>
      </c>
      <c r="C138" s="50"/>
      <c r="D138" s="50" t="s">
        <v>13355</v>
      </c>
      <c r="E138" s="50" t="s">
        <v>13356</v>
      </c>
      <c r="F138" s="50" t="s">
        <v>13357</v>
      </c>
      <c r="G138" s="50" t="s">
        <v>13358</v>
      </c>
      <c r="H138" s="50">
        <v>2009</v>
      </c>
      <c r="I138" s="50">
        <v>1073</v>
      </c>
      <c r="J138" s="50">
        <v>3</v>
      </c>
      <c r="K138" s="50"/>
      <c r="L138" s="50">
        <v>68885</v>
      </c>
      <c r="M138" s="50" t="s">
        <v>13359</v>
      </c>
      <c r="N138" s="50" t="s">
        <v>2102</v>
      </c>
      <c r="O138" s="51"/>
      <c r="P138" s="9" t="s">
        <v>53288</v>
      </c>
      <c r="Q138" s="18"/>
      <c r="S138" s="44"/>
    </row>
    <row r="139" spans="2:19" ht="15.75">
      <c r="B139" s="50">
        <v>136</v>
      </c>
      <c r="C139" s="50"/>
      <c r="D139" s="50" t="s">
        <v>13360</v>
      </c>
      <c r="E139" s="50" t="s">
        <v>13361</v>
      </c>
      <c r="F139" s="50" t="s">
        <v>13362</v>
      </c>
      <c r="G139" s="50" t="s">
        <v>13363</v>
      </c>
      <c r="H139" s="50">
        <v>2002</v>
      </c>
      <c r="I139" s="50">
        <v>851</v>
      </c>
      <c r="J139" s="50">
        <v>2</v>
      </c>
      <c r="K139" s="50"/>
      <c r="L139" s="50">
        <v>38778</v>
      </c>
      <c r="M139" s="50" t="s">
        <v>13364</v>
      </c>
      <c r="N139" s="50" t="s">
        <v>2102</v>
      </c>
      <c r="O139" s="51"/>
      <c r="P139" s="9" t="s">
        <v>53288</v>
      </c>
      <c r="Q139" s="18"/>
      <c r="S139" s="44"/>
    </row>
    <row r="140" spans="2:19" ht="15.75">
      <c r="B140" s="50">
        <v>137</v>
      </c>
      <c r="C140" s="50"/>
      <c r="D140" s="50" t="s">
        <v>13365</v>
      </c>
      <c r="E140" s="50" t="s">
        <v>13366</v>
      </c>
      <c r="F140" s="50" t="s">
        <v>13367</v>
      </c>
      <c r="G140" s="50" t="s">
        <v>13368</v>
      </c>
      <c r="H140" s="50">
        <v>2012</v>
      </c>
      <c r="I140" s="50">
        <v>676</v>
      </c>
      <c r="J140" s="50">
        <v>2</v>
      </c>
      <c r="K140" s="50"/>
      <c r="L140" s="50">
        <v>79720</v>
      </c>
      <c r="M140" s="50" t="s">
        <v>13369</v>
      </c>
      <c r="N140" s="50" t="s">
        <v>2102</v>
      </c>
      <c r="O140" s="51"/>
      <c r="P140" s="9" t="s">
        <v>53288</v>
      </c>
      <c r="Q140" s="18"/>
      <c r="S140" s="44"/>
    </row>
    <row r="141" spans="2:19" ht="15.75">
      <c r="B141" s="50">
        <v>138</v>
      </c>
      <c r="C141" s="50"/>
      <c r="D141" s="50" t="s">
        <v>13370</v>
      </c>
      <c r="E141" s="50" t="s">
        <v>13371</v>
      </c>
      <c r="F141" s="50" t="s">
        <v>13372</v>
      </c>
      <c r="G141" s="50" t="s">
        <v>13373</v>
      </c>
      <c r="H141" s="50">
        <v>2005</v>
      </c>
      <c r="I141" s="50">
        <v>1404</v>
      </c>
      <c r="J141" s="50">
        <v>4</v>
      </c>
      <c r="K141" s="50"/>
      <c r="L141" s="50">
        <v>53862</v>
      </c>
      <c r="M141" s="50" t="s">
        <v>13374</v>
      </c>
      <c r="N141" s="50" t="s">
        <v>2102</v>
      </c>
      <c r="O141" s="51"/>
      <c r="P141" s="9" t="s">
        <v>53288</v>
      </c>
      <c r="Q141" s="18"/>
      <c r="S141" s="44"/>
    </row>
    <row r="142" spans="2:19" ht="15.75">
      <c r="B142" s="50">
        <v>139</v>
      </c>
      <c r="C142" s="50"/>
      <c r="D142" s="50" t="s">
        <v>13375</v>
      </c>
      <c r="E142" s="50" t="s">
        <v>13376</v>
      </c>
      <c r="F142" s="50" t="s">
        <v>13377</v>
      </c>
      <c r="G142" s="50" t="s">
        <v>13378</v>
      </c>
      <c r="H142" s="50">
        <v>2015</v>
      </c>
      <c r="I142" s="50">
        <v>632</v>
      </c>
      <c r="J142" s="50">
        <v>2</v>
      </c>
      <c r="K142" s="50"/>
      <c r="L142" s="50">
        <v>18000</v>
      </c>
      <c r="M142" s="50" t="s">
        <v>13379</v>
      </c>
      <c r="N142" s="50" t="s">
        <v>2102</v>
      </c>
      <c r="O142" s="51"/>
      <c r="P142" s="9" t="s">
        <v>53288</v>
      </c>
      <c r="Q142" s="18"/>
      <c r="S142" s="44"/>
    </row>
    <row r="143" spans="2:19" ht="15.75">
      <c r="B143" s="50">
        <v>140</v>
      </c>
      <c r="C143" s="50">
        <v>10237</v>
      </c>
      <c r="D143" s="50" t="s">
        <v>13380</v>
      </c>
      <c r="E143" s="50" t="s">
        <v>13381</v>
      </c>
      <c r="F143" s="50" t="s">
        <v>13382</v>
      </c>
      <c r="G143" s="50" t="s">
        <v>13383</v>
      </c>
      <c r="H143" s="50">
        <v>2011</v>
      </c>
      <c r="I143" s="50">
        <v>764</v>
      </c>
      <c r="J143" s="50"/>
      <c r="K143" s="50">
        <v>3</v>
      </c>
      <c r="L143" s="50">
        <v>75508</v>
      </c>
      <c r="M143" s="50" t="s">
        <v>13384</v>
      </c>
      <c r="N143" s="50" t="s">
        <v>33</v>
      </c>
      <c r="O143" s="51"/>
      <c r="P143" s="9" t="s">
        <v>53288</v>
      </c>
      <c r="Q143" s="18"/>
      <c r="S143" s="44"/>
    </row>
    <row r="144" spans="2:19" ht="15.75">
      <c r="B144" s="50">
        <v>141</v>
      </c>
      <c r="C144" s="50"/>
      <c r="D144" s="50" t="s">
        <v>13385</v>
      </c>
      <c r="E144" s="50" t="s">
        <v>13386</v>
      </c>
      <c r="F144" s="50" t="s">
        <v>13387</v>
      </c>
      <c r="G144" s="50" t="s">
        <v>13388</v>
      </c>
      <c r="H144" s="50">
        <v>1999</v>
      </c>
      <c r="I144" s="50">
        <v>756</v>
      </c>
      <c r="J144" s="50">
        <v>2</v>
      </c>
      <c r="K144" s="50"/>
      <c r="L144" s="50">
        <v>56599</v>
      </c>
      <c r="M144" s="50" t="s">
        <v>13389</v>
      </c>
      <c r="N144" s="50" t="s">
        <v>2102</v>
      </c>
      <c r="O144" s="51"/>
      <c r="P144" s="9" t="s">
        <v>53288</v>
      </c>
      <c r="Q144" s="18"/>
      <c r="S144" s="44"/>
    </row>
    <row r="145" spans="2:19" ht="15.75">
      <c r="B145" s="50">
        <v>142</v>
      </c>
      <c r="C145" s="50"/>
      <c r="D145" s="50" t="s">
        <v>13390</v>
      </c>
      <c r="E145" s="50" t="s">
        <v>13391</v>
      </c>
      <c r="F145" s="50" t="s">
        <v>13392</v>
      </c>
      <c r="G145" s="50" t="s">
        <v>13393</v>
      </c>
      <c r="H145" s="50">
        <v>1999</v>
      </c>
      <c r="I145" s="50">
        <v>474</v>
      </c>
      <c r="J145" s="50">
        <v>1</v>
      </c>
      <c r="K145" s="50"/>
      <c r="L145" s="50">
        <v>54051</v>
      </c>
      <c r="M145" s="50" t="s">
        <v>13389</v>
      </c>
      <c r="N145" s="50" t="s">
        <v>2102</v>
      </c>
      <c r="O145" s="51"/>
      <c r="P145" s="9" t="s">
        <v>53288</v>
      </c>
      <c r="Q145" s="18"/>
      <c r="S145" s="44"/>
    </row>
    <row r="146" spans="2:19" ht="15.75">
      <c r="B146" s="50">
        <v>143</v>
      </c>
      <c r="C146" s="50"/>
      <c r="D146" s="50" t="s">
        <v>13394</v>
      </c>
      <c r="E146" s="50" t="s">
        <v>13395</v>
      </c>
      <c r="F146" s="50" t="s">
        <v>13396</v>
      </c>
      <c r="G146" s="50" t="s">
        <v>13397</v>
      </c>
      <c r="H146" s="50">
        <v>2003</v>
      </c>
      <c r="I146" s="50">
        <v>394</v>
      </c>
      <c r="J146" s="50">
        <v>1</v>
      </c>
      <c r="K146" s="50"/>
      <c r="L146" s="50">
        <v>35759</v>
      </c>
      <c r="M146" s="50" t="s">
        <v>13398</v>
      </c>
      <c r="N146" s="50" t="s">
        <v>20</v>
      </c>
      <c r="O146" s="51"/>
      <c r="P146" s="9" t="s">
        <v>53288</v>
      </c>
      <c r="Q146" s="18"/>
      <c r="S146" s="44"/>
    </row>
    <row r="147" spans="2:19" ht="15.75">
      <c r="B147" s="50">
        <v>144</v>
      </c>
      <c r="C147" s="50"/>
      <c r="D147" s="50" t="s">
        <v>13399</v>
      </c>
      <c r="E147" s="50" t="s">
        <v>13400</v>
      </c>
      <c r="F147" s="50" t="s">
        <v>13401</v>
      </c>
      <c r="G147" s="50" t="s">
        <v>13319</v>
      </c>
      <c r="H147" s="50">
        <v>2007</v>
      </c>
      <c r="I147" s="50">
        <v>1648</v>
      </c>
      <c r="J147" s="50">
        <v>5</v>
      </c>
      <c r="K147" s="50"/>
      <c r="L147" s="50">
        <v>34693</v>
      </c>
      <c r="M147" s="50" t="s">
        <v>13402</v>
      </c>
      <c r="N147" s="50" t="s">
        <v>20</v>
      </c>
      <c r="O147" s="51"/>
      <c r="P147" s="9" t="s">
        <v>53288</v>
      </c>
      <c r="Q147" s="18"/>
      <c r="S147" s="44"/>
    </row>
    <row r="148" spans="2:19" ht="15.75">
      <c r="B148" s="50">
        <v>145</v>
      </c>
      <c r="C148" s="50"/>
      <c r="D148" s="50" t="s">
        <v>13403</v>
      </c>
      <c r="E148" s="50" t="s">
        <v>13404</v>
      </c>
      <c r="F148" s="50" t="s">
        <v>13405</v>
      </c>
      <c r="G148" s="50" t="s">
        <v>13406</v>
      </c>
      <c r="H148" s="50">
        <v>2005</v>
      </c>
      <c r="I148" s="50">
        <v>180</v>
      </c>
      <c r="J148" s="50">
        <v>1</v>
      </c>
      <c r="K148" s="50"/>
      <c r="L148" s="50">
        <v>34342</v>
      </c>
      <c r="M148" s="50">
        <v>123</v>
      </c>
      <c r="N148" s="50" t="s">
        <v>20</v>
      </c>
      <c r="O148" s="51"/>
      <c r="P148" s="9" t="s">
        <v>53288</v>
      </c>
      <c r="Q148" s="18"/>
      <c r="S148" s="44"/>
    </row>
    <row r="149" spans="2:19" ht="15.75">
      <c r="B149" s="50">
        <v>146</v>
      </c>
      <c r="C149" s="50"/>
      <c r="D149" s="50" t="s">
        <v>13407</v>
      </c>
      <c r="E149" s="50" t="s">
        <v>13408</v>
      </c>
      <c r="F149" s="50" t="s">
        <v>13409</v>
      </c>
      <c r="G149" s="50" t="s">
        <v>13410</v>
      </c>
      <c r="H149" s="50">
        <v>2004</v>
      </c>
      <c r="I149" s="50">
        <v>376</v>
      </c>
      <c r="J149" s="50">
        <v>1</v>
      </c>
      <c r="K149" s="50"/>
      <c r="L149" s="50">
        <v>40360</v>
      </c>
      <c r="M149" s="50" t="s">
        <v>13411</v>
      </c>
      <c r="N149" s="50" t="s">
        <v>2102</v>
      </c>
      <c r="O149" s="51"/>
      <c r="P149" s="9" t="s">
        <v>53288</v>
      </c>
      <c r="Q149" s="18"/>
      <c r="S149" s="44"/>
    </row>
    <row r="150" spans="2:19" ht="15.75">
      <c r="B150" s="50">
        <v>147</v>
      </c>
      <c r="C150" s="50"/>
      <c r="D150" s="50" t="s">
        <v>13412</v>
      </c>
      <c r="E150" s="50" t="s">
        <v>13413</v>
      </c>
      <c r="F150" s="50" t="s">
        <v>13414</v>
      </c>
      <c r="G150" s="50" t="s">
        <v>13415</v>
      </c>
      <c r="H150" s="50">
        <v>2006</v>
      </c>
      <c r="I150" s="50">
        <v>1293</v>
      </c>
      <c r="J150" s="50">
        <v>4</v>
      </c>
      <c r="K150" s="50"/>
      <c r="L150" s="50">
        <v>45782</v>
      </c>
      <c r="M150" s="50" t="s">
        <v>13416</v>
      </c>
      <c r="N150" s="50" t="s">
        <v>20</v>
      </c>
      <c r="O150" s="51"/>
      <c r="P150" s="9" t="s">
        <v>53288</v>
      </c>
      <c r="Q150" s="18"/>
      <c r="S150" s="44"/>
    </row>
    <row r="151" spans="2:19" ht="15.75">
      <c r="B151" s="50">
        <v>148</v>
      </c>
      <c r="C151" s="50"/>
      <c r="D151" s="50" t="s">
        <v>13417</v>
      </c>
      <c r="E151" s="50" t="s">
        <v>13418</v>
      </c>
      <c r="F151" s="50" t="s">
        <v>13419</v>
      </c>
      <c r="G151" s="50" t="s">
        <v>13420</v>
      </c>
      <c r="H151" s="50">
        <v>2000</v>
      </c>
      <c r="I151" s="50">
        <v>254</v>
      </c>
      <c r="J151" s="50">
        <v>1</v>
      </c>
      <c r="K151" s="50"/>
      <c r="L151" s="50">
        <v>35534</v>
      </c>
      <c r="M151" s="50" t="s">
        <v>13421</v>
      </c>
      <c r="N151" s="50" t="s">
        <v>2102</v>
      </c>
      <c r="O151" s="51"/>
      <c r="P151" s="9" t="s">
        <v>53288</v>
      </c>
      <c r="Q151" s="18"/>
      <c r="S151" s="44"/>
    </row>
    <row r="152" spans="2:19" ht="15.75">
      <c r="B152" s="50">
        <v>149</v>
      </c>
      <c r="C152" s="50"/>
      <c r="D152" s="50" t="s">
        <v>13422</v>
      </c>
      <c r="E152" s="50" t="s">
        <v>13423</v>
      </c>
      <c r="F152" s="50" t="s">
        <v>13424</v>
      </c>
      <c r="G152" s="50" t="s">
        <v>13425</v>
      </c>
      <c r="H152" s="50">
        <v>2003</v>
      </c>
      <c r="I152" s="50">
        <v>401</v>
      </c>
      <c r="J152" s="50">
        <v>1</v>
      </c>
      <c r="K152" s="50"/>
      <c r="L152" s="50">
        <v>32920</v>
      </c>
      <c r="M152" s="50" t="s">
        <v>13426</v>
      </c>
      <c r="N152" s="50" t="s">
        <v>2102</v>
      </c>
      <c r="O152" s="51"/>
      <c r="P152" s="9" t="s">
        <v>53288</v>
      </c>
      <c r="Q152" s="18"/>
      <c r="S152" s="44"/>
    </row>
    <row r="153" spans="2:19" ht="15.75">
      <c r="B153" s="50">
        <v>150</v>
      </c>
      <c r="C153" s="50"/>
      <c r="D153" s="50" t="s">
        <v>13427</v>
      </c>
      <c r="E153" s="50" t="s">
        <v>13428</v>
      </c>
      <c r="F153" s="50" t="s">
        <v>13429</v>
      </c>
      <c r="G153" s="50" t="s">
        <v>13319</v>
      </c>
      <c r="H153" s="50">
        <v>2014</v>
      </c>
      <c r="I153" s="50">
        <v>1459</v>
      </c>
      <c r="J153" s="50">
        <v>4</v>
      </c>
      <c r="K153" s="50"/>
      <c r="L153" s="50">
        <v>31065</v>
      </c>
      <c r="M153" s="50" t="s">
        <v>13430</v>
      </c>
      <c r="N153" s="50" t="s">
        <v>2102</v>
      </c>
      <c r="O153" s="51"/>
      <c r="P153" s="9" t="s">
        <v>53288</v>
      </c>
      <c r="Q153" s="18"/>
      <c r="S153" s="44"/>
    </row>
    <row r="154" spans="2:19" ht="15.75">
      <c r="B154" s="50">
        <v>151</v>
      </c>
      <c r="C154" s="50"/>
      <c r="D154" s="50" t="s">
        <v>13431</v>
      </c>
      <c r="E154" s="50" t="s">
        <v>13432</v>
      </c>
      <c r="F154" s="50" t="s">
        <v>13433</v>
      </c>
      <c r="G154" s="50" t="s">
        <v>13434</v>
      </c>
      <c r="H154" s="50">
        <v>2003</v>
      </c>
      <c r="I154" s="50">
        <v>1342</v>
      </c>
      <c r="J154" s="50">
        <v>4</v>
      </c>
      <c r="K154" s="50"/>
      <c r="L154" s="50">
        <v>26580</v>
      </c>
      <c r="M154" s="50" t="s">
        <v>13435</v>
      </c>
      <c r="N154" s="50" t="s">
        <v>2102</v>
      </c>
      <c r="O154" s="51"/>
      <c r="P154" s="9" t="s">
        <v>53288</v>
      </c>
      <c r="Q154" s="18"/>
      <c r="S154" s="44"/>
    </row>
    <row r="155" spans="2:19" ht="15.75">
      <c r="B155" s="50">
        <v>152</v>
      </c>
      <c r="C155" s="50"/>
      <c r="D155" s="50" t="s">
        <v>13436</v>
      </c>
      <c r="E155" s="50" t="s">
        <v>13437</v>
      </c>
      <c r="F155" s="50" t="s">
        <v>13438</v>
      </c>
      <c r="G155" s="50" t="s">
        <v>13439</v>
      </c>
      <c r="H155" s="50">
        <v>2017</v>
      </c>
      <c r="I155" s="50">
        <v>968</v>
      </c>
      <c r="J155" s="50">
        <v>3</v>
      </c>
      <c r="K155" s="50"/>
      <c r="L155" s="50">
        <v>33000</v>
      </c>
      <c r="M155" s="50" t="s">
        <v>13440</v>
      </c>
      <c r="N155" s="50" t="s">
        <v>2102</v>
      </c>
      <c r="O155" s="51"/>
      <c r="P155" s="9" t="s">
        <v>53288</v>
      </c>
      <c r="Q155" s="18"/>
      <c r="S155" s="44"/>
    </row>
    <row r="156" spans="2:19" ht="15.75">
      <c r="B156" s="50">
        <v>153</v>
      </c>
      <c r="C156" s="50">
        <v>11399</v>
      </c>
      <c r="D156" s="50" t="s">
        <v>13441</v>
      </c>
      <c r="E156" s="50" t="s">
        <v>13442</v>
      </c>
      <c r="F156" s="50" t="s">
        <v>13443</v>
      </c>
      <c r="G156" s="50" t="s">
        <v>13434</v>
      </c>
      <c r="H156" s="50">
        <v>2010</v>
      </c>
      <c r="I156" s="50">
        <v>1120</v>
      </c>
      <c r="J156" s="50"/>
      <c r="K156" s="50">
        <v>2</v>
      </c>
      <c r="L156" s="50">
        <v>32000</v>
      </c>
      <c r="M156" s="50" t="s">
        <v>13444</v>
      </c>
      <c r="N156" s="50" t="s">
        <v>33</v>
      </c>
      <c r="O156" s="51"/>
      <c r="P156" s="9" t="s">
        <v>53288</v>
      </c>
      <c r="Q156" s="18"/>
      <c r="S156" s="44"/>
    </row>
    <row r="157" spans="2:19" ht="15.75">
      <c r="B157" s="50">
        <v>154</v>
      </c>
      <c r="C157" s="50">
        <v>10943</v>
      </c>
      <c r="D157" s="50" t="s">
        <v>13445</v>
      </c>
      <c r="E157" s="50" t="s">
        <v>13446</v>
      </c>
      <c r="F157" s="50" t="s">
        <v>13447</v>
      </c>
      <c r="G157" s="50" t="s">
        <v>13448</v>
      </c>
      <c r="H157" s="50">
        <v>2700</v>
      </c>
      <c r="I157" s="50">
        <v>2700</v>
      </c>
      <c r="J157" s="50"/>
      <c r="K157" s="50">
        <v>7</v>
      </c>
      <c r="L157" s="50">
        <v>35000</v>
      </c>
      <c r="M157" s="50" t="s">
        <v>13449</v>
      </c>
      <c r="N157" s="50" t="s">
        <v>33</v>
      </c>
      <c r="O157" s="51"/>
      <c r="P157" s="9" t="s">
        <v>53288</v>
      </c>
      <c r="Q157" s="18"/>
      <c r="S157" s="44"/>
    </row>
    <row r="158" spans="2:19" ht="15.75">
      <c r="B158" s="50">
        <v>155</v>
      </c>
      <c r="C158" s="50">
        <v>5077</v>
      </c>
      <c r="D158" s="50" t="s">
        <v>13450</v>
      </c>
      <c r="E158" s="50" t="s">
        <v>13451</v>
      </c>
      <c r="F158" s="50" t="s">
        <v>13452</v>
      </c>
      <c r="G158" s="50" t="s">
        <v>13453</v>
      </c>
      <c r="H158" s="50">
        <v>2014</v>
      </c>
      <c r="I158" s="50">
        <v>882</v>
      </c>
      <c r="J158" s="50"/>
      <c r="K158" s="50">
        <v>6</v>
      </c>
      <c r="L158" s="50">
        <v>39439</v>
      </c>
      <c r="M158" s="50" t="s">
        <v>13454</v>
      </c>
      <c r="N158" s="50" t="s">
        <v>33</v>
      </c>
      <c r="O158" s="51"/>
      <c r="P158" s="9" t="s">
        <v>53288</v>
      </c>
      <c r="Q158" s="18"/>
      <c r="S158" s="44"/>
    </row>
    <row r="159" spans="2:19" ht="15.75">
      <c r="B159" s="50">
        <v>156</v>
      </c>
      <c r="C159" s="50">
        <v>11463</v>
      </c>
      <c r="D159" s="50" t="s">
        <v>13455</v>
      </c>
      <c r="E159" s="50" t="s">
        <v>13456</v>
      </c>
      <c r="F159" s="50" t="s">
        <v>13457</v>
      </c>
      <c r="G159" s="50" t="s">
        <v>13458</v>
      </c>
      <c r="H159" s="50">
        <v>2007</v>
      </c>
      <c r="I159" s="50">
        <v>650</v>
      </c>
      <c r="J159" s="50"/>
      <c r="K159" s="50">
        <v>2</v>
      </c>
      <c r="L159" s="50">
        <v>75103</v>
      </c>
      <c r="M159" s="50" t="s">
        <v>13459</v>
      </c>
      <c r="N159" s="50" t="s">
        <v>33</v>
      </c>
      <c r="O159" s="51"/>
      <c r="P159" s="9" t="s">
        <v>53288</v>
      </c>
      <c r="Q159" s="18"/>
      <c r="S159" s="44"/>
    </row>
    <row r="160" spans="2:19" ht="15.75">
      <c r="B160" s="50">
        <v>157</v>
      </c>
      <c r="C160" s="50">
        <v>6295</v>
      </c>
      <c r="D160" s="50" t="s">
        <v>13460</v>
      </c>
      <c r="E160" s="50" t="s">
        <v>13461</v>
      </c>
      <c r="F160" s="50" t="s">
        <v>13462</v>
      </c>
      <c r="G160" s="50" t="s">
        <v>13463</v>
      </c>
      <c r="H160" s="50">
        <v>2007</v>
      </c>
      <c r="I160" s="50">
        <v>240</v>
      </c>
      <c r="J160" s="50"/>
      <c r="K160" s="50">
        <v>1</v>
      </c>
      <c r="L160" s="50">
        <v>75000</v>
      </c>
      <c r="M160" s="50" t="s">
        <v>13464</v>
      </c>
      <c r="N160" s="50" t="s">
        <v>33</v>
      </c>
      <c r="O160" s="51"/>
      <c r="P160" s="9" t="s">
        <v>53288</v>
      </c>
      <c r="Q160" s="18"/>
      <c r="S160" s="44"/>
    </row>
    <row r="161" spans="2:19" ht="15.75">
      <c r="B161" s="50">
        <v>158</v>
      </c>
      <c r="C161" s="50">
        <v>6288</v>
      </c>
      <c r="D161" s="50" t="s">
        <v>13465</v>
      </c>
      <c r="E161" s="50" t="s">
        <v>13466</v>
      </c>
      <c r="F161" s="50" t="s">
        <v>13467</v>
      </c>
      <c r="G161" s="50" t="s">
        <v>13468</v>
      </c>
      <c r="H161" s="50">
        <v>2009</v>
      </c>
      <c r="I161" s="50">
        <v>107</v>
      </c>
      <c r="J161" s="50"/>
      <c r="K161" s="50">
        <v>1</v>
      </c>
      <c r="L161" s="50">
        <v>92000</v>
      </c>
      <c r="M161" s="50" t="s">
        <v>13469</v>
      </c>
      <c r="N161" s="50" t="s">
        <v>33</v>
      </c>
      <c r="O161" s="51"/>
      <c r="P161" s="9" t="s">
        <v>53288</v>
      </c>
      <c r="Q161" s="18"/>
      <c r="S161" s="44"/>
    </row>
    <row r="162" spans="2:19" ht="15.75">
      <c r="B162" s="50">
        <v>159</v>
      </c>
      <c r="C162" s="50">
        <v>1397</v>
      </c>
      <c r="D162" s="50" t="s">
        <v>13470</v>
      </c>
      <c r="E162" s="50" t="s">
        <v>13471</v>
      </c>
      <c r="F162" s="50" t="s">
        <v>13472</v>
      </c>
      <c r="G162" s="50" t="s">
        <v>13473</v>
      </c>
      <c r="H162" s="50">
        <v>2015</v>
      </c>
      <c r="I162" s="50">
        <v>182</v>
      </c>
      <c r="J162" s="50"/>
      <c r="K162" s="50">
        <v>2</v>
      </c>
      <c r="L162" s="50" t="s">
        <v>13474</v>
      </c>
      <c r="M162" s="50" t="s">
        <v>13080</v>
      </c>
      <c r="N162" s="50" t="s">
        <v>33</v>
      </c>
      <c r="O162" s="51"/>
      <c r="P162" s="9" t="s">
        <v>53288</v>
      </c>
      <c r="Q162" s="18"/>
      <c r="S162" s="44"/>
    </row>
    <row r="163" spans="2:19" ht="15.75">
      <c r="B163" s="50">
        <v>160</v>
      </c>
      <c r="C163" s="50"/>
      <c r="D163" s="50" t="s">
        <v>13475</v>
      </c>
      <c r="E163" s="50" t="s">
        <v>13476</v>
      </c>
      <c r="F163" s="50" t="s">
        <v>13477</v>
      </c>
      <c r="G163" s="50" t="s">
        <v>13478</v>
      </c>
      <c r="H163" s="50">
        <v>2010</v>
      </c>
      <c r="I163" s="50">
        <v>1134</v>
      </c>
      <c r="J163" s="50">
        <v>2</v>
      </c>
      <c r="K163" s="50"/>
      <c r="L163" s="50">
        <v>78000</v>
      </c>
      <c r="M163" s="50" t="s">
        <v>13479</v>
      </c>
      <c r="N163" s="50" t="s">
        <v>2102</v>
      </c>
      <c r="O163" s="51"/>
      <c r="P163" s="9" t="s">
        <v>53288</v>
      </c>
      <c r="Q163" s="18"/>
      <c r="S163" s="44"/>
    </row>
    <row r="164" spans="2:19" ht="15.75">
      <c r="B164" s="50">
        <v>161</v>
      </c>
      <c r="C164" s="50"/>
      <c r="D164" s="50" t="s">
        <v>13480</v>
      </c>
      <c r="E164" s="50" t="s">
        <v>13481</v>
      </c>
      <c r="F164" s="50" t="s">
        <v>13482</v>
      </c>
      <c r="G164" s="50" t="s">
        <v>12987</v>
      </c>
      <c r="H164" s="50">
        <v>2014</v>
      </c>
      <c r="I164" s="50">
        <v>1564</v>
      </c>
      <c r="J164" s="50">
        <v>5</v>
      </c>
      <c r="K164" s="50"/>
      <c r="L164" s="50">
        <v>72000</v>
      </c>
      <c r="M164" s="50" t="s">
        <v>13483</v>
      </c>
      <c r="N164" s="50" t="s">
        <v>2102</v>
      </c>
      <c r="O164" s="51"/>
      <c r="P164" s="9" t="s">
        <v>53288</v>
      </c>
      <c r="Q164" s="18"/>
      <c r="S164" s="44"/>
    </row>
    <row r="165" spans="2:19" ht="15.75">
      <c r="B165" s="50">
        <v>162</v>
      </c>
      <c r="C165" s="50"/>
      <c r="D165" s="50" t="s">
        <v>13484</v>
      </c>
      <c r="E165" s="50" t="s">
        <v>13485</v>
      </c>
      <c r="F165" s="50" t="s">
        <v>13486</v>
      </c>
      <c r="G165" s="50" t="s">
        <v>13487</v>
      </c>
      <c r="H165" s="50">
        <v>2012</v>
      </c>
      <c r="I165" s="50">
        <v>1068</v>
      </c>
      <c r="J165" s="50">
        <v>3</v>
      </c>
      <c r="K165" s="50"/>
      <c r="L165" s="50">
        <v>17000</v>
      </c>
      <c r="M165" s="50" t="s">
        <v>13488</v>
      </c>
      <c r="N165" s="50" t="s">
        <v>20</v>
      </c>
      <c r="O165" s="51"/>
      <c r="P165" s="9" t="s">
        <v>53288</v>
      </c>
      <c r="Q165" s="18"/>
      <c r="S165" s="44"/>
    </row>
    <row r="166" spans="2:19" ht="15.75">
      <c r="B166" s="50">
        <v>163</v>
      </c>
      <c r="C166" s="50"/>
      <c r="D166" s="50" t="s">
        <v>13489</v>
      </c>
      <c r="E166" s="50" t="s">
        <v>13490</v>
      </c>
      <c r="F166" s="50" t="s">
        <v>13491</v>
      </c>
      <c r="G166" s="50" t="s">
        <v>13492</v>
      </c>
      <c r="H166" s="50">
        <v>2015</v>
      </c>
      <c r="I166" s="50">
        <v>363</v>
      </c>
      <c r="J166" s="50">
        <v>1</v>
      </c>
      <c r="K166" s="50"/>
      <c r="L166" s="50">
        <v>75000</v>
      </c>
      <c r="M166" s="50" t="s">
        <v>13493</v>
      </c>
      <c r="N166" s="50" t="s">
        <v>2102</v>
      </c>
      <c r="O166" s="51"/>
      <c r="P166" s="9" t="s">
        <v>53288</v>
      </c>
      <c r="Q166" s="18"/>
      <c r="S166" s="44"/>
    </row>
    <row r="167" spans="2:19" ht="15.75">
      <c r="B167" s="50">
        <v>164</v>
      </c>
      <c r="C167" s="50"/>
      <c r="D167" s="50" t="s">
        <v>13494</v>
      </c>
      <c r="E167" s="50" t="s">
        <v>13495</v>
      </c>
      <c r="F167" s="50" t="s">
        <v>13496</v>
      </c>
      <c r="G167" s="50" t="s">
        <v>13497</v>
      </c>
      <c r="H167" s="50">
        <v>2015</v>
      </c>
      <c r="I167" s="50">
        <v>548</v>
      </c>
      <c r="J167" s="50">
        <v>1</v>
      </c>
      <c r="K167" s="50"/>
      <c r="L167" s="50">
        <v>43000</v>
      </c>
      <c r="M167" s="50" t="s">
        <v>13498</v>
      </c>
      <c r="N167" s="50" t="s">
        <v>2102</v>
      </c>
      <c r="O167" s="51"/>
      <c r="P167" s="9" t="s">
        <v>53288</v>
      </c>
      <c r="Q167" s="18"/>
      <c r="S167" s="44"/>
    </row>
    <row r="168" spans="2:19" ht="15.75">
      <c r="B168" s="50">
        <v>165</v>
      </c>
      <c r="C168" s="50"/>
      <c r="D168" s="50" t="s">
        <v>13499</v>
      </c>
      <c r="E168" s="50" t="s">
        <v>13500</v>
      </c>
      <c r="F168" s="50" t="s">
        <v>13501</v>
      </c>
      <c r="G168" s="50" t="s">
        <v>13502</v>
      </c>
      <c r="H168" s="50">
        <v>2017</v>
      </c>
      <c r="I168" s="50">
        <v>1021</v>
      </c>
      <c r="J168" s="50">
        <v>3</v>
      </c>
      <c r="K168" s="50"/>
      <c r="L168" s="50">
        <v>33000</v>
      </c>
      <c r="M168" s="50" t="s">
        <v>13503</v>
      </c>
      <c r="N168" s="50" t="s">
        <v>2102</v>
      </c>
      <c r="O168" s="51"/>
      <c r="P168" s="9" t="s">
        <v>53288</v>
      </c>
      <c r="Q168" s="18"/>
      <c r="S168" s="44"/>
    </row>
    <row r="169" spans="2:19" ht="15.75">
      <c r="B169" s="50">
        <v>166</v>
      </c>
      <c r="C169" s="50"/>
      <c r="D169" s="50" t="s">
        <v>13504</v>
      </c>
      <c r="E169" s="50" t="s">
        <v>13505</v>
      </c>
      <c r="F169" s="50" t="s">
        <v>13506</v>
      </c>
      <c r="G169" s="50" t="s">
        <v>13507</v>
      </c>
      <c r="H169" s="50">
        <v>2014</v>
      </c>
      <c r="I169" s="50">
        <v>830</v>
      </c>
      <c r="J169" s="50">
        <v>2</v>
      </c>
      <c r="K169" s="50"/>
      <c r="L169" s="50">
        <v>65000</v>
      </c>
      <c r="M169" s="50" t="s">
        <v>13508</v>
      </c>
      <c r="N169" s="50" t="s">
        <v>2102</v>
      </c>
      <c r="O169" s="51"/>
      <c r="P169" s="9" t="s">
        <v>53288</v>
      </c>
      <c r="Q169" s="18"/>
      <c r="S169" s="44"/>
    </row>
    <row r="170" spans="2:19" ht="15.75">
      <c r="B170" s="50">
        <v>167</v>
      </c>
      <c r="C170" s="50"/>
      <c r="D170" s="50" t="s">
        <v>13509</v>
      </c>
      <c r="E170" s="50" t="s">
        <v>13510</v>
      </c>
      <c r="F170" s="50" t="s">
        <v>13511</v>
      </c>
      <c r="G170" s="50" t="s">
        <v>13512</v>
      </c>
      <c r="H170" s="50">
        <v>2016</v>
      </c>
      <c r="I170" s="50">
        <v>360</v>
      </c>
      <c r="J170" s="50">
        <v>1</v>
      </c>
      <c r="K170" s="50"/>
      <c r="L170" s="50">
        <v>30000</v>
      </c>
      <c r="M170" s="50" t="s">
        <v>13513</v>
      </c>
      <c r="N170" s="50" t="s">
        <v>2102</v>
      </c>
      <c r="O170" s="51"/>
      <c r="P170" s="9" t="s">
        <v>53288</v>
      </c>
      <c r="Q170" s="18"/>
      <c r="S170" s="44"/>
    </row>
    <row r="171" spans="2:19" ht="15.75">
      <c r="B171" s="50">
        <v>168</v>
      </c>
      <c r="C171" s="50"/>
      <c r="D171" s="50" t="s">
        <v>13514</v>
      </c>
      <c r="E171" s="50" t="s">
        <v>13515</v>
      </c>
      <c r="F171" s="50" t="s">
        <v>13516</v>
      </c>
      <c r="G171" s="50" t="s">
        <v>13517</v>
      </c>
      <c r="H171" s="50">
        <v>2017</v>
      </c>
      <c r="I171" s="50">
        <v>1401</v>
      </c>
      <c r="J171" s="50">
        <v>4</v>
      </c>
      <c r="K171" s="50"/>
      <c r="L171" s="50">
        <v>37000</v>
      </c>
      <c r="M171" s="50" t="s">
        <v>13518</v>
      </c>
      <c r="N171" s="50" t="s">
        <v>2102</v>
      </c>
      <c r="O171" s="51"/>
      <c r="P171" s="9" t="s">
        <v>53288</v>
      </c>
      <c r="Q171" s="18"/>
      <c r="S171" s="44"/>
    </row>
    <row r="172" spans="2:19" ht="15.75">
      <c r="B172" s="50">
        <v>169</v>
      </c>
      <c r="C172" s="50"/>
      <c r="D172" s="50" t="s">
        <v>13519</v>
      </c>
      <c r="E172" s="50" t="s">
        <v>13520</v>
      </c>
      <c r="F172" s="50" t="s">
        <v>13521</v>
      </c>
      <c r="G172" s="50" t="s">
        <v>13522</v>
      </c>
      <c r="H172" s="50">
        <v>2013</v>
      </c>
      <c r="I172" s="50">
        <v>902</v>
      </c>
      <c r="J172" s="50">
        <v>3</v>
      </c>
      <c r="K172" s="50"/>
      <c r="L172" s="50">
        <v>32000</v>
      </c>
      <c r="M172" s="50" t="s">
        <v>13523</v>
      </c>
      <c r="N172" s="50" t="s">
        <v>2102</v>
      </c>
      <c r="O172" s="51"/>
      <c r="P172" s="9" t="s">
        <v>53288</v>
      </c>
      <c r="Q172" s="18"/>
      <c r="S172" s="44"/>
    </row>
    <row r="173" spans="2:19" ht="15.75">
      <c r="B173" s="50">
        <v>170</v>
      </c>
      <c r="C173" s="50"/>
      <c r="D173" s="50" t="s">
        <v>13524</v>
      </c>
      <c r="E173" s="50" t="s">
        <v>13525</v>
      </c>
      <c r="F173" s="50" t="s">
        <v>13526</v>
      </c>
      <c r="G173" s="50" t="s">
        <v>13527</v>
      </c>
      <c r="H173" s="50">
        <v>2014</v>
      </c>
      <c r="I173" s="50">
        <v>432</v>
      </c>
      <c r="J173" s="50">
        <v>1</v>
      </c>
      <c r="K173" s="50"/>
      <c r="L173" s="50">
        <v>27300</v>
      </c>
      <c r="M173" s="50" t="s">
        <v>13528</v>
      </c>
      <c r="N173" s="50" t="s">
        <v>2102</v>
      </c>
      <c r="O173" s="51"/>
      <c r="P173" s="9" t="s">
        <v>53288</v>
      </c>
      <c r="Q173" s="18"/>
      <c r="S173" s="44"/>
    </row>
    <row r="174" spans="2:19" ht="15.75">
      <c r="B174" s="50">
        <v>171</v>
      </c>
      <c r="C174" s="50"/>
      <c r="D174" s="50" t="s">
        <v>13529</v>
      </c>
      <c r="E174" s="50" t="s">
        <v>13530</v>
      </c>
      <c r="F174" s="50" t="s">
        <v>13531</v>
      </c>
      <c r="G174" s="50" t="s">
        <v>13532</v>
      </c>
      <c r="H174" s="50">
        <v>2013</v>
      </c>
      <c r="I174" s="50">
        <v>1794</v>
      </c>
      <c r="J174" s="50">
        <v>5</v>
      </c>
      <c r="K174" s="50"/>
      <c r="L174" s="50">
        <v>26800</v>
      </c>
      <c r="M174" s="50" t="s">
        <v>13533</v>
      </c>
      <c r="N174" s="50" t="s">
        <v>2102</v>
      </c>
      <c r="O174" s="51"/>
      <c r="P174" s="9" t="s">
        <v>53288</v>
      </c>
      <c r="Q174" s="18"/>
      <c r="S174" s="44"/>
    </row>
    <row r="175" spans="2:19" ht="15.75">
      <c r="B175" s="50">
        <v>172</v>
      </c>
      <c r="C175" s="50"/>
      <c r="D175" s="50" t="s">
        <v>13534</v>
      </c>
      <c r="E175" s="50" t="s">
        <v>13535</v>
      </c>
      <c r="F175" s="50" t="s">
        <v>13536</v>
      </c>
      <c r="G175" s="50" t="s">
        <v>12909</v>
      </c>
      <c r="H175" s="50">
        <v>2014</v>
      </c>
      <c r="I175" s="50">
        <v>324</v>
      </c>
      <c r="J175" s="50">
        <v>1</v>
      </c>
      <c r="K175" s="50"/>
      <c r="L175" s="50">
        <v>30000</v>
      </c>
      <c r="M175" s="50" t="s">
        <v>13537</v>
      </c>
      <c r="N175" s="50" t="s">
        <v>20</v>
      </c>
      <c r="O175" s="51"/>
      <c r="P175" s="9" t="s">
        <v>53288</v>
      </c>
      <c r="Q175" s="18"/>
      <c r="S175" s="44"/>
    </row>
    <row r="176" spans="2:19" ht="15.75">
      <c r="B176" s="50">
        <v>173</v>
      </c>
      <c r="C176" s="50"/>
      <c r="D176" s="50" t="s">
        <v>13538</v>
      </c>
      <c r="E176" s="50" t="s">
        <v>13539</v>
      </c>
      <c r="F176" s="50" t="s">
        <v>13540</v>
      </c>
      <c r="G176" s="50" t="s">
        <v>13507</v>
      </c>
      <c r="H176" s="50">
        <v>2013</v>
      </c>
      <c r="I176" s="50">
        <v>1861</v>
      </c>
      <c r="J176" s="50">
        <v>6</v>
      </c>
      <c r="K176" s="50"/>
      <c r="L176" s="50">
        <v>22000</v>
      </c>
      <c r="M176" s="50" t="s">
        <v>13541</v>
      </c>
      <c r="N176" s="50" t="s">
        <v>2102</v>
      </c>
      <c r="O176" s="51"/>
      <c r="P176" s="9" t="s">
        <v>53288</v>
      </c>
      <c r="Q176" s="18"/>
      <c r="S176" s="44"/>
    </row>
    <row r="177" spans="2:19" ht="15.75">
      <c r="B177" s="50">
        <v>174</v>
      </c>
      <c r="C177" s="50"/>
      <c r="D177" s="50" t="s">
        <v>13542</v>
      </c>
      <c r="E177" s="50" t="s">
        <v>13543</v>
      </c>
      <c r="F177" s="50" t="s">
        <v>13544</v>
      </c>
      <c r="G177" s="50" t="s">
        <v>13545</v>
      </c>
      <c r="H177" s="50">
        <v>2016</v>
      </c>
      <c r="I177" s="50">
        <v>615</v>
      </c>
      <c r="J177" s="50">
        <v>2</v>
      </c>
      <c r="K177" s="50"/>
      <c r="L177" s="50">
        <v>38000</v>
      </c>
      <c r="M177" s="50" t="s">
        <v>13546</v>
      </c>
      <c r="N177" s="50" t="s">
        <v>20</v>
      </c>
      <c r="O177" s="51"/>
      <c r="P177" s="9" t="s">
        <v>53288</v>
      </c>
      <c r="Q177" s="18"/>
      <c r="S177" s="44"/>
    </row>
    <row r="178" spans="2:19" ht="15.75">
      <c r="B178" s="50">
        <v>175</v>
      </c>
      <c r="C178" s="50"/>
      <c r="D178" s="50" t="s">
        <v>13547</v>
      </c>
      <c r="E178" s="50" t="s">
        <v>13548</v>
      </c>
      <c r="F178" s="50" t="s">
        <v>13549</v>
      </c>
      <c r="G178" s="50" t="s">
        <v>13550</v>
      </c>
      <c r="H178" s="50">
        <v>2016</v>
      </c>
      <c r="I178" s="50">
        <v>565</v>
      </c>
      <c r="J178" s="50">
        <v>2</v>
      </c>
      <c r="K178" s="50"/>
      <c r="L178" s="50">
        <v>27740</v>
      </c>
      <c r="M178" s="50" t="s">
        <v>13551</v>
      </c>
      <c r="N178" s="50" t="s">
        <v>2102</v>
      </c>
      <c r="O178" s="51"/>
      <c r="P178" s="9" t="s">
        <v>53288</v>
      </c>
      <c r="Q178" s="18"/>
      <c r="S178" s="44"/>
    </row>
    <row r="179" spans="2:19" ht="15.75">
      <c r="B179" s="50">
        <v>176</v>
      </c>
      <c r="C179" s="50"/>
      <c r="D179" s="50" t="s">
        <v>13552</v>
      </c>
      <c r="E179" s="50" t="s">
        <v>13553</v>
      </c>
      <c r="F179" s="50" t="s">
        <v>13554</v>
      </c>
      <c r="G179" s="50" t="s">
        <v>13555</v>
      </c>
      <c r="H179" s="50">
        <v>2016</v>
      </c>
      <c r="I179" s="50">
        <v>1756</v>
      </c>
      <c r="J179" s="50">
        <v>6</v>
      </c>
      <c r="K179" s="50"/>
      <c r="L179" s="50">
        <v>24000</v>
      </c>
      <c r="M179" s="50" t="s">
        <v>13556</v>
      </c>
      <c r="N179" s="50" t="s">
        <v>20</v>
      </c>
      <c r="O179" s="51"/>
      <c r="P179" s="9" t="s">
        <v>53288</v>
      </c>
      <c r="Q179" s="18"/>
      <c r="S179" s="44"/>
    </row>
    <row r="180" spans="2:19" ht="15.75">
      <c r="B180" s="50">
        <v>177</v>
      </c>
      <c r="C180" s="50"/>
      <c r="D180" s="50" t="s">
        <v>13557</v>
      </c>
      <c r="E180" s="50" t="s">
        <v>13558</v>
      </c>
      <c r="F180" s="50" t="s">
        <v>13559</v>
      </c>
      <c r="G180" s="50" t="s">
        <v>13349</v>
      </c>
      <c r="H180" s="50">
        <v>2012</v>
      </c>
      <c r="I180" s="50">
        <v>594</v>
      </c>
      <c r="J180" s="50">
        <v>2</v>
      </c>
      <c r="K180" s="50"/>
      <c r="L180" s="50">
        <v>30992</v>
      </c>
      <c r="M180" s="50" t="s">
        <v>13560</v>
      </c>
      <c r="N180" s="50" t="s">
        <v>20</v>
      </c>
      <c r="O180" s="51"/>
      <c r="P180" s="9" t="s">
        <v>53288</v>
      </c>
      <c r="Q180" s="18"/>
      <c r="S180" s="44"/>
    </row>
    <row r="181" spans="2:19" ht="15.75">
      <c r="B181" s="50">
        <v>178</v>
      </c>
      <c r="C181" s="50"/>
      <c r="D181" s="50" t="s">
        <v>13561</v>
      </c>
      <c r="E181" s="50" t="s">
        <v>13562</v>
      </c>
      <c r="F181" s="50" t="s">
        <v>13563</v>
      </c>
      <c r="G181" s="50" t="s">
        <v>13564</v>
      </c>
      <c r="H181" s="50">
        <v>2013</v>
      </c>
      <c r="I181" s="50">
        <v>1298</v>
      </c>
      <c r="J181" s="50">
        <v>4</v>
      </c>
      <c r="K181" s="50"/>
      <c r="L181" s="50">
        <v>34000</v>
      </c>
      <c r="M181" s="50" t="s">
        <v>13565</v>
      </c>
      <c r="N181" s="50" t="s">
        <v>2102</v>
      </c>
      <c r="O181" s="51"/>
      <c r="P181" s="9" t="s">
        <v>53288</v>
      </c>
      <c r="Q181" s="18"/>
      <c r="S181" s="44"/>
    </row>
    <row r="182" spans="2:19" ht="15.75">
      <c r="B182" s="50">
        <v>179</v>
      </c>
      <c r="C182" s="50"/>
      <c r="D182" s="50" t="s">
        <v>13566</v>
      </c>
      <c r="E182" s="50" t="s">
        <v>13567</v>
      </c>
      <c r="F182" s="50" t="s">
        <v>13568</v>
      </c>
      <c r="G182" s="50" t="s">
        <v>13569</v>
      </c>
      <c r="H182" s="50">
        <v>2013</v>
      </c>
      <c r="I182" s="50">
        <v>720</v>
      </c>
      <c r="J182" s="50">
        <v>2</v>
      </c>
      <c r="K182" s="50"/>
      <c r="L182" s="50">
        <v>28000</v>
      </c>
      <c r="M182" s="50" t="s">
        <v>13570</v>
      </c>
      <c r="N182" s="50" t="s">
        <v>2102</v>
      </c>
      <c r="O182" s="51"/>
      <c r="P182" s="9" t="s">
        <v>53288</v>
      </c>
      <c r="Q182" s="18"/>
      <c r="S182" s="44"/>
    </row>
    <row r="183" spans="2:19" ht="15.75">
      <c r="B183" s="50">
        <v>180</v>
      </c>
      <c r="C183" s="50"/>
      <c r="D183" s="50" t="s">
        <v>13571</v>
      </c>
      <c r="E183" s="50" t="s">
        <v>13572</v>
      </c>
      <c r="F183" s="50" t="s">
        <v>13573</v>
      </c>
      <c r="G183" s="50" t="s">
        <v>13574</v>
      </c>
      <c r="H183" s="50">
        <v>2014</v>
      </c>
      <c r="I183" s="50">
        <v>751</v>
      </c>
      <c r="J183" s="50">
        <v>2</v>
      </c>
      <c r="K183" s="50"/>
      <c r="L183" s="50">
        <v>15000</v>
      </c>
      <c r="M183" s="50" t="s">
        <v>13575</v>
      </c>
      <c r="N183" s="50" t="s">
        <v>2102</v>
      </c>
      <c r="O183" s="51"/>
      <c r="P183" s="9" t="s">
        <v>53288</v>
      </c>
      <c r="Q183" s="18"/>
      <c r="S183" s="44"/>
    </row>
    <row r="184" spans="2:19" ht="15.75">
      <c r="B184" s="50">
        <v>181</v>
      </c>
      <c r="C184" s="50"/>
      <c r="D184" s="50" t="s">
        <v>13576</v>
      </c>
      <c r="E184" s="50" t="s">
        <v>13577</v>
      </c>
      <c r="F184" s="50" t="s">
        <v>13578</v>
      </c>
      <c r="G184" s="50" t="s">
        <v>13579</v>
      </c>
      <c r="H184" s="50">
        <v>2016</v>
      </c>
      <c r="I184" s="50">
        <v>2041</v>
      </c>
      <c r="J184" s="50">
        <v>6</v>
      </c>
      <c r="K184" s="50"/>
      <c r="L184" s="50">
        <v>14800</v>
      </c>
      <c r="M184" s="50" t="s">
        <v>13580</v>
      </c>
      <c r="N184" s="50" t="s">
        <v>2102</v>
      </c>
      <c r="O184" s="51"/>
      <c r="P184" s="9" t="s">
        <v>53288</v>
      </c>
      <c r="Q184" s="18"/>
      <c r="S184" s="44"/>
    </row>
    <row r="185" spans="2:19" ht="15.75">
      <c r="B185" s="50">
        <v>182</v>
      </c>
      <c r="C185" s="50"/>
      <c r="D185" s="50" t="s">
        <v>13581</v>
      </c>
      <c r="E185" s="50" t="s">
        <v>13582</v>
      </c>
      <c r="F185" s="50" t="s">
        <v>13583</v>
      </c>
      <c r="G185" s="50" t="s">
        <v>13584</v>
      </c>
      <c r="H185" s="50">
        <v>2016</v>
      </c>
      <c r="I185" s="50">
        <v>1367</v>
      </c>
      <c r="J185" s="50">
        <v>4</v>
      </c>
      <c r="K185" s="50"/>
      <c r="L185" s="50">
        <v>12800</v>
      </c>
      <c r="M185" s="50" t="s">
        <v>13585</v>
      </c>
      <c r="N185" s="50" t="s">
        <v>2102</v>
      </c>
      <c r="O185" s="51"/>
      <c r="P185" s="9" t="s">
        <v>53288</v>
      </c>
      <c r="Q185" s="18"/>
      <c r="S185" s="44"/>
    </row>
    <row r="186" spans="2:19" ht="15.75">
      <c r="B186" s="50">
        <v>183</v>
      </c>
      <c r="C186" s="50"/>
      <c r="D186" s="50" t="s">
        <v>13586</v>
      </c>
      <c r="E186" s="50" t="s">
        <v>13587</v>
      </c>
      <c r="F186" s="50" t="s">
        <v>13588</v>
      </c>
      <c r="G186" s="50" t="s">
        <v>13487</v>
      </c>
      <c r="H186" s="50">
        <v>2017</v>
      </c>
      <c r="I186" s="50">
        <v>241</v>
      </c>
      <c r="J186" s="50">
        <v>1</v>
      </c>
      <c r="K186" s="50"/>
      <c r="L186" s="50">
        <v>42372</v>
      </c>
      <c r="M186" s="50" t="s">
        <v>13589</v>
      </c>
      <c r="N186" s="50" t="s">
        <v>2102</v>
      </c>
      <c r="O186" s="51"/>
      <c r="P186" s="9" t="s">
        <v>53288</v>
      </c>
      <c r="Q186" s="18"/>
      <c r="S186" s="44"/>
    </row>
    <row r="187" spans="2:19" ht="15.75">
      <c r="B187" s="50">
        <v>184</v>
      </c>
      <c r="C187" s="50"/>
      <c r="D187" s="50" t="s">
        <v>13590</v>
      </c>
      <c r="E187" s="50" t="s">
        <v>13591</v>
      </c>
      <c r="F187" s="50" t="s">
        <v>13592</v>
      </c>
      <c r="G187" s="50" t="s">
        <v>13593</v>
      </c>
      <c r="H187" s="50">
        <v>2015</v>
      </c>
      <c r="I187" s="50">
        <v>417</v>
      </c>
      <c r="J187" s="50">
        <v>1</v>
      </c>
      <c r="K187" s="50"/>
      <c r="L187" s="50">
        <v>36000</v>
      </c>
      <c r="M187" s="50" t="s">
        <v>13594</v>
      </c>
      <c r="N187" s="50" t="s">
        <v>2102</v>
      </c>
      <c r="O187" s="51"/>
      <c r="P187" s="9" t="s">
        <v>53288</v>
      </c>
      <c r="Q187" s="18"/>
      <c r="S187" s="44"/>
    </row>
    <row r="188" spans="2:19" ht="15.75">
      <c r="B188" s="50">
        <v>185</v>
      </c>
      <c r="C188" s="50"/>
      <c r="D188" s="50" t="s">
        <v>13595</v>
      </c>
      <c r="E188" s="50" t="s">
        <v>13596</v>
      </c>
      <c r="F188" s="50" t="s">
        <v>13597</v>
      </c>
      <c r="G188" s="50" t="s">
        <v>13598</v>
      </c>
      <c r="H188" s="50">
        <v>2015</v>
      </c>
      <c r="I188" s="50">
        <v>1479</v>
      </c>
      <c r="J188" s="50">
        <v>4</v>
      </c>
      <c r="K188" s="50"/>
      <c r="L188" s="50">
        <v>16000</v>
      </c>
      <c r="M188" s="50" t="s">
        <v>13599</v>
      </c>
      <c r="N188" s="50" t="s">
        <v>2102</v>
      </c>
      <c r="O188" s="51"/>
      <c r="P188" s="9" t="s">
        <v>53288</v>
      </c>
      <c r="Q188" s="18"/>
      <c r="S188" s="44"/>
    </row>
    <row r="189" spans="2:19" ht="15.75">
      <c r="B189" s="50">
        <v>186</v>
      </c>
      <c r="C189" s="50"/>
      <c r="D189" s="50" t="s">
        <v>13600</v>
      </c>
      <c r="E189" s="50" t="s">
        <v>13601</v>
      </c>
      <c r="F189" s="50" t="s">
        <v>13602</v>
      </c>
      <c r="G189" s="50" t="s">
        <v>13603</v>
      </c>
      <c r="H189" s="50">
        <v>2017</v>
      </c>
      <c r="I189" s="50">
        <v>317</v>
      </c>
      <c r="J189" s="50">
        <v>1</v>
      </c>
      <c r="K189" s="50"/>
      <c r="L189" s="50">
        <v>23000</v>
      </c>
      <c r="M189" s="50">
        <v>60</v>
      </c>
      <c r="N189" s="50" t="s">
        <v>2102</v>
      </c>
      <c r="O189" s="51"/>
      <c r="P189" s="9" t="s">
        <v>53288</v>
      </c>
      <c r="Q189" s="18"/>
      <c r="S189" s="44"/>
    </row>
    <row r="190" spans="2:19" ht="15.75">
      <c r="B190" s="50">
        <v>187</v>
      </c>
      <c r="C190" s="50"/>
      <c r="D190" s="50" t="s">
        <v>13604</v>
      </c>
      <c r="E190" s="50" t="s">
        <v>13605</v>
      </c>
      <c r="F190" s="50" t="s">
        <v>13606</v>
      </c>
      <c r="G190" s="50" t="s">
        <v>13319</v>
      </c>
      <c r="H190" s="50">
        <v>2018</v>
      </c>
      <c r="I190" s="50">
        <v>201</v>
      </c>
      <c r="J190" s="50">
        <v>1</v>
      </c>
      <c r="K190" s="50"/>
      <c r="L190" s="50">
        <v>35800</v>
      </c>
      <c r="M190" s="50" t="s">
        <v>13607</v>
      </c>
      <c r="N190" s="50" t="s">
        <v>2102</v>
      </c>
      <c r="O190" s="51"/>
      <c r="P190" s="9" t="s">
        <v>53288</v>
      </c>
      <c r="Q190" s="18"/>
      <c r="S190" s="44"/>
    </row>
    <row r="191" spans="2:19" ht="15.75">
      <c r="B191" s="50">
        <v>188</v>
      </c>
      <c r="C191" s="50"/>
      <c r="D191" s="50" t="s">
        <v>13608</v>
      </c>
      <c r="E191" s="50" t="s">
        <v>13609</v>
      </c>
      <c r="F191" s="50" t="s">
        <v>13610</v>
      </c>
      <c r="G191" s="50" t="s">
        <v>13611</v>
      </c>
      <c r="H191" s="50">
        <v>2016</v>
      </c>
      <c r="I191" s="50">
        <v>718</v>
      </c>
      <c r="J191" s="50">
        <v>2</v>
      </c>
      <c r="K191" s="50"/>
      <c r="L191" s="50">
        <v>32058</v>
      </c>
      <c r="M191" s="50" t="s">
        <v>13612</v>
      </c>
      <c r="N191" s="50" t="s">
        <v>2102</v>
      </c>
      <c r="O191" s="51"/>
      <c r="P191" s="9" t="s">
        <v>53288</v>
      </c>
      <c r="Q191" s="18"/>
      <c r="S191" s="44"/>
    </row>
    <row r="192" spans="2:19" ht="15.75">
      <c r="B192" s="50">
        <v>189</v>
      </c>
      <c r="C192" s="50"/>
      <c r="D192" s="50" t="s">
        <v>13613</v>
      </c>
      <c r="E192" s="50" t="s">
        <v>13614</v>
      </c>
      <c r="F192" s="50" t="s">
        <v>13615</v>
      </c>
      <c r="G192" s="50" t="s">
        <v>13616</v>
      </c>
      <c r="H192" s="50">
        <v>2017</v>
      </c>
      <c r="I192" s="50">
        <v>191</v>
      </c>
      <c r="J192" s="50">
        <v>1</v>
      </c>
      <c r="K192" s="50"/>
      <c r="L192" s="50">
        <v>28000</v>
      </c>
      <c r="M192" s="50" t="s">
        <v>13617</v>
      </c>
      <c r="N192" s="50" t="s">
        <v>2102</v>
      </c>
      <c r="O192" s="51"/>
      <c r="P192" s="9" t="s">
        <v>53288</v>
      </c>
      <c r="Q192" s="18"/>
      <c r="S192" s="44"/>
    </row>
    <row r="193" spans="2:19" ht="15.75">
      <c r="B193" s="50">
        <v>190</v>
      </c>
      <c r="C193" s="50"/>
      <c r="D193" s="50" t="s">
        <v>13618</v>
      </c>
      <c r="E193" s="50" t="s">
        <v>13619</v>
      </c>
      <c r="F193" s="50" t="s">
        <v>13620</v>
      </c>
      <c r="G193" s="50" t="s">
        <v>13621</v>
      </c>
      <c r="H193" s="50">
        <v>2016</v>
      </c>
      <c r="I193" s="50">
        <v>614</v>
      </c>
      <c r="J193" s="50">
        <v>2</v>
      </c>
      <c r="K193" s="50"/>
      <c r="L193" s="50">
        <v>30000</v>
      </c>
      <c r="M193" s="50" t="s">
        <v>13622</v>
      </c>
      <c r="N193" s="50" t="s">
        <v>2102</v>
      </c>
      <c r="O193" s="51"/>
      <c r="P193" s="9" t="s">
        <v>53288</v>
      </c>
      <c r="Q193" s="18"/>
      <c r="S193" s="44"/>
    </row>
    <row r="194" spans="2:19" ht="15.75">
      <c r="B194" s="50">
        <v>191</v>
      </c>
      <c r="C194" s="50"/>
      <c r="D194" s="50" t="s">
        <v>13623</v>
      </c>
      <c r="E194" s="50" t="s">
        <v>13624</v>
      </c>
      <c r="F194" s="50" t="s">
        <v>13625</v>
      </c>
      <c r="G194" s="50" t="s">
        <v>13626</v>
      </c>
      <c r="H194" s="50">
        <v>2008</v>
      </c>
      <c r="I194" s="50">
        <v>917</v>
      </c>
      <c r="J194" s="50">
        <v>30</v>
      </c>
      <c r="K194" s="50"/>
      <c r="L194" s="50">
        <v>55408</v>
      </c>
      <c r="M194" s="50" t="s">
        <v>13627</v>
      </c>
      <c r="N194" s="50" t="s">
        <v>20</v>
      </c>
      <c r="O194" s="51"/>
      <c r="P194" s="9" t="s">
        <v>53288</v>
      </c>
      <c r="Q194" s="18"/>
      <c r="S194" s="44"/>
    </row>
    <row r="195" spans="2:19" ht="15.75">
      <c r="B195" s="50">
        <v>192</v>
      </c>
      <c r="C195" s="50"/>
      <c r="D195" s="50" t="s">
        <v>13628</v>
      </c>
      <c r="E195" s="50" t="s">
        <v>13629</v>
      </c>
      <c r="F195" s="50" t="s">
        <v>13630</v>
      </c>
      <c r="G195" s="50" t="s">
        <v>13631</v>
      </c>
      <c r="H195" s="50">
        <v>2012</v>
      </c>
      <c r="I195" s="50">
        <v>1002</v>
      </c>
      <c r="J195" s="50">
        <v>3</v>
      </c>
      <c r="K195" s="50"/>
      <c r="L195" s="50">
        <v>71349</v>
      </c>
      <c r="M195" s="50" t="s">
        <v>13632</v>
      </c>
      <c r="N195" s="50" t="s">
        <v>20</v>
      </c>
      <c r="O195" s="51"/>
      <c r="P195" t="s">
        <v>53288</v>
      </c>
    </row>
    <row r="196" spans="2:19" ht="15.75">
      <c r="B196" s="50">
        <v>193</v>
      </c>
      <c r="C196" s="50"/>
      <c r="D196" s="50" t="s">
        <v>13633</v>
      </c>
      <c r="E196" s="50" t="s">
        <v>13634</v>
      </c>
      <c r="F196" s="50" t="s">
        <v>13635</v>
      </c>
      <c r="G196" s="50" t="s">
        <v>13636</v>
      </c>
      <c r="H196" s="50">
        <v>2014</v>
      </c>
      <c r="I196" s="50">
        <v>948</v>
      </c>
      <c r="J196" s="50">
        <v>3</v>
      </c>
      <c r="K196" s="50"/>
      <c r="L196" s="50">
        <v>60639</v>
      </c>
      <c r="M196" s="50" t="s">
        <v>13637</v>
      </c>
      <c r="N196" s="50" t="s">
        <v>20</v>
      </c>
      <c r="O196" s="51"/>
      <c r="P196" t="s">
        <v>53288</v>
      </c>
    </row>
    <row r="197" spans="2:19" ht="15.75">
      <c r="B197" s="50">
        <v>194</v>
      </c>
      <c r="C197" s="50"/>
      <c r="D197" s="50" t="s">
        <v>13638</v>
      </c>
      <c r="E197" s="50" t="s">
        <v>13639</v>
      </c>
      <c r="F197" s="50" t="s">
        <v>13640</v>
      </c>
      <c r="G197" s="50" t="s">
        <v>13641</v>
      </c>
      <c r="H197" s="50">
        <v>2007</v>
      </c>
      <c r="I197" s="50">
        <v>924</v>
      </c>
      <c r="J197" s="50">
        <v>3</v>
      </c>
      <c r="K197" s="50"/>
      <c r="L197" s="50">
        <v>56598</v>
      </c>
      <c r="M197" s="50" t="s">
        <v>13642</v>
      </c>
      <c r="N197" s="50" t="s">
        <v>2102</v>
      </c>
      <c r="O197" s="51"/>
      <c r="P197" t="s">
        <v>53288</v>
      </c>
    </row>
    <row r="198" spans="2:19" ht="15.75">
      <c r="B198" s="50">
        <v>195</v>
      </c>
      <c r="C198" s="50"/>
      <c r="D198" s="50" t="s">
        <v>13643</v>
      </c>
      <c r="E198" s="50" t="s">
        <v>13644</v>
      </c>
      <c r="F198" s="50" t="s">
        <v>13645</v>
      </c>
      <c r="G198" s="50" t="s">
        <v>13646</v>
      </c>
      <c r="H198" s="50">
        <v>2006</v>
      </c>
      <c r="I198" s="50">
        <v>1100</v>
      </c>
      <c r="J198" s="50">
        <v>3</v>
      </c>
      <c r="K198" s="50"/>
      <c r="L198" s="50">
        <v>61688</v>
      </c>
      <c r="M198" s="50" t="s">
        <v>13647</v>
      </c>
      <c r="N198" s="50" t="s">
        <v>2102</v>
      </c>
      <c r="O198" s="51"/>
      <c r="P198" t="s">
        <v>53288</v>
      </c>
    </row>
    <row r="199" spans="2:19" ht="15.75">
      <c r="B199" s="50">
        <v>196</v>
      </c>
      <c r="C199" s="50"/>
      <c r="D199" s="50" t="s">
        <v>13648</v>
      </c>
      <c r="E199" s="50" t="s">
        <v>13649</v>
      </c>
      <c r="F199" s="50" t="s">
        <v>13650</v>
      </c>
      <c r="G199" s="50" t="s">
        <v>13651</v>
      </c>
      <c r="H199" s="50">
        <v>2008</v>
      </c>
      <c r="I199" s="50">
        <v>479</v>
      </c>
      <c r="J199" s="50">
        <v>1</v>
      </c>
      <c r="K199" s="50"/>
      <c r="L199" s="50">
        <v>109499</v>
      </c>
      <c r="M199" s="50" t="s">
        <v>13652</v>
      </c>
      <c r="N199" s="50" t="s">
        <v>2102</v>
      </c>
      <c r="O199" s="51"/>
      <c r="P199" t="s">
        <v>53288</v>
      </c>
    </row>
    <row r="200" spans="2:19" ht="15.75">
      <c r="B200" s="50">
        <v>197</v>
      </c>
      <c r="C200" s="50"/>
      <c r="D200" s="50" t="s">
        <v>13653</v>
      </c>
      <c r="E200" s="50" t="s">
        <v>13654</v>
      </c>
      <c r="F200" s="50" t="s">
        <v>13655</v>
      </c>
      <c r="G200" s="50" t="s">
        <v>13406</v>
      </c>
      <c r="H200" s="50">
        <v>1998</v>
      </c>
      <c r="I200" s="50">
        <v>1553</v>
      </c>
      <c r="J200" s="50">
        <v>5</v>
      </c>
      <c r="K200" s="50"/>
      <c r="L200" s="50">
        <v>40801</v>
      </c>
      <c r="M200" s="50" t="s">
        <v>13656</v>
      </c>
      <c r="N200" s="50" t="s">
        <v>20</v>
      </c>
      <c r="O200" s="51"/>
      <c r="P200" t="s">
        <v>53288</v>
      </c>
    </row>
    <row r="201" spans="2:19" ht="15.75">
      <c r="B201" s="50">
        <v>198</v>
      </c>
      <c r="C201" s="50"/>
      <c r="D201" s="50" t="s">
        <v>13657</v>
      </c>
      <c r="E201" s="50" t="s">
        <v>13658</v>
      </c>
      <c r="F201" s="50" t="s">
        <v>13659</v>
      </c>
      <c r="G201" s="50" t="s">
        <v>13660</v>
      </c>
      <c r="H201" s="50">
        <v>2007</v>
      </c>
      <c r="I201" s="50">
        <v>468</v>
      </c>
      <c r="J201" s="50">
        <v>1</v>
      </c>
      <c r="K201" s="50"/>
      <c r="L201" s="50">
        <v>59646</v>
      </c>
      <c r="M201" s="50" t="s">
        <v>13661</v>
      </c>
      <c r="N201" s="50" t="s">
        <v>20</v>
      </c>
      <c r="O201" s="51"/>
      <c r="P201" t="s">
        <v>53288</v>
      </c>
    </row>
    <row r="202" spans="2:19" ht="15.75">
      <c r="B202" s="50">
        <v>199</v>
      </c>
      <c r="C202" s="50"/>
      <c r="D202" s="50" t="s">
        <v>13662</v>
      </c>
      <c r="E202" s="50" t="s">
        <v>13663</v>
      </c>
      <c r="F202" s="50" t="s">
        <v>13664</v>
      </c>
      <c r="G202" s="50" t="s">
        <v>13406</v>
      </c>
      <c r="H202" s="50">
        <v>2000</v>
      </c>
      <c r="I202" s="50">
        <v>1517</v>
      </c>
      <c r="J202" s="50">
        <v>5</v>
      </c>
      <c r="K202" s="50"/>
      <c r="L202" s="50">
        <v>51043</v>
      </c>
      <c r="M202" s="50" t="s">
        <v>13665</v>
      </c>
      <c r="N202" s="50" t="s">
        <v>20</v>
      </c>
      <c r="O202" s="51"/>
      <c r="P202" t="s">
        <v>53288</v>
      </c>
    </row>
    <row r="203" spans="2:19" ht="15.75">
      <c r="B203" s="50">
        <v>200</v>
      </c>
      <c r="C203" s="50"/>
      <c r="D203" s="50" t="s">
        <v>13666</v>
      </c>
      <c r="E203" s="50" t="s">
        <v>13667</v>
      </c>
      <c r="F203" s="50" t="s">
        <v>13668</v>
      </c>
      <c r="G203" s="50" t="s">
        <v>13626</v>
      </c>
      <c r="H203" s="50">
        <v>2004</v>
      </c>
      <c r="I203" s="50">
        <v>385</v>
      </c>
      <c r="J203" s="50">
        <v>1</v>
      </c>
      <c r="K203" s="50"/>
      <c r="L203" s="50">
        <v>49120</v>
      </c>
      <c r="M203" s="50" t="s">
        <v>13669</v>
      </c>
      <c r="N203" s="50" t="s">
        <v>20</v>
      </c>
      <c r="O203" s="51"/>
      <c r="P203" t="s">
        <v>53288</v>
      </c>
    </row>
    <row r="204" spans="2:19" ht="15.75">
      <c r="B204" s="50">
        <v>211</v>
      </c>
      <c r="C204" s="50"/>
      <c r="D204" s="50"/>
      <c r="E204" s="50"/>
      <c r="F204" s="50"/>
      <c r="G204" s="50"/>
      <c r="H204" s="50"/>
      <c r="I204" s="50"/>
      <c r="J204" s="50"/>
      <c r="K204" s="50"/>
      <c r="L204" s="50"/>
      <c r="M204" s="50"/>
      <c r="N204" s="50"/>
      <c r="O204" s="51"/>
    </row>
    <row r="205" spans="2:19" ht="15.75">
      <c r="B205" s="50">
        <v>212</v>
      </c>
      <c r="C205" s="50"/>
      <c r="D205" s="50"/>
      <c r="E205" s="50"/>
      <c r="F205" s="50"/>
      <c r="G205" s="50"/>
      <c r="H205" s="50"/>
      <c r="I205" s="50"/>
      <c r="J205" s="50"/>
      <c r="K205" s="50"/>
      <c r="L205" s="50"/>
      <c r="M205" s="50"/>
      <c r="N205" s="50"/>
      <c r="O205" s="51"/>
    </row>
    <row r="206" spans="2:19" ht="15.75">
      <c r="B206" s="50">
        <v>213</v>
      </c>
      <c r="C206" s="50"/>
      <c r="D206" s="50"/>
      <c r="E206" s="50"/>
      <c r="F206" s="50"/>
      <c r="G206" s="50"/>
      <c r="H206" s="50"/>
      <c r="I206" s="50"/>
      <c r="J206" s="50"/>
      <c r="K206" s="50"/>
      <c r="L206" s="50"/>
      <c r="M206" s="50"/>
      <c r="N206" s="50"/>
      <c r="O206" s="51"/>
    </row>
    <row r="207" spans="2:19" ht="15.75">
      <c r="B207" s="50">
        <v>214</v>
      </c>
      <c r="C207" s="50"/>
      <c r="D207" s="50"/>
      <c r="E207" s="50"/>
      <c r="F207" s="50"/>
      <c r="G207" s="50"/>
      <c r="H207" s="50"/>
      <c r="I207" s="50"/>
      <c r="J207" s="50"/>
      <c r="K207" s="50"/>
      <c r="L207" s="50"/>
      <c r="M207" s="50"/>
      <c r="N207" s="50"/>
      <c r="O207" s="51"/>
    </row>
    <row r="208" spans="2:19" ht="15.75">
      <c r="B208" s="50">
        <v>215</v>
      </c>
      <c r="C208" s="50"/>
      <c r="D208" s="50"/>
      <c r="E208" s="50"/>
      <c r="F208" s="50"/>
      <c r="G208" s="50"/>
      <c r="H208" s="50"/>
      <c r="I208" s="50"/>
      <c r="J208" s="50"/>
      <c r="K208" s="50"/>
      <c r="L208" s="50"/>
      <c r="M208" s="50"/>
      <c r="N208" s="50"/>
      <c r="O208" s="51"/>
    </row>
    <row r="209" spans="2:15" ht="15.75">
      <c r="B209" s="50">
        <v>216</v>
      </c>
      <c r="C209" s="50"/>
      <c r="D209" s="50"/>
      <c r="E209" s="50"/>
      <c r="F209" s="50"/>
      <c r="G209" s="50"/>
      <c r="H209" s="50"/>
      <c r="I209" s="50"/>
      <c r="J209" s="50"/>
      <c r="K209" s="50"/>
      <c r="L209" s="50"/>
      <c r="M209" s="50"/>
      <c r="N209" s="50"/>
      <c r="O209" s="51"/>
    </row>
    <row r="210" spans="2:15" ht="15.75">
      <c r="B210" s="50">
        <v>217</v>
      </c>
      <c r="C210" s="50"/>
      <c r="D210" s="50"/>
      <c r="E210" s="50"/>
      <c r="F210" s="50"/>
      <c r="G210" s="50"/>
      <c r="H210" s="50"/>
      <c r="I210" s="50"/>
      <c r="J210" s="50"/>
      <c r="K210" s="50"/>
      <c r="L210" s="50"/>
      <c r="M210" s="50"/>
      <c r="N210" s="50"/>
      <c r="O210" s="51"/>
    </row>
    <row r="211" spans="2:15" ht="15.75">
      <c r="B211" s="50">
        <v>218</v>
      </c>
      <c r="C211" s="50"/>
      <c r="D211" s="50"/>
      <c r="E211" s="50"/>
      <c r="F211" s="50"/>
      <c r="G211" s="50"/>
      <c r="H211" s="50"/>
      <c r="I211" s="50"/>
      <c r="J211" s="50"/>
      <c r="K211" s="50"/>
      <c r="L211" s="50"/>
      <c r="M211" s="50"/>
      <c r="N211" s="50"/>
      <c r="O211" s="51"/>
    </row>
    <row r="212" spans="2:15" ht="15.75">
      <c r="B212" s="50">
        <v>219</v>
      </c>
      <c r="C212" s="50"/>
      <c r="D212" s="50"/>
      <c r="E212" s="50"/>
      <c r="F212" s="50"/>
      <c r="G212" s="50"/>
      <c r="H212" s="50"/>
      <c r="I212" s="50"/>
      <c r="J212" s="50"/>
      <c r="K212" s="50"/>
      <c r="L212" s="50"/>
      <c r="M212" s="50"/>
      <c r="N212" s="50"/>
      <c r="O212" s="51"/>
    </row>
    <row r="213" spans="2:15" ht="15.75">
      <c r="B213" s="50">
        <v>220</v>
      </c>
      <c r="C213" s="50"/>
      <c r="D213" s="50"/>
      <c r="E213" s="50"/>
      <c r="F213" s="50"/>
      <c r="G213" s="50"/>
      <c r="H213" s="50"/>
      <c r="I213" s="50"/>
      <c r="J213" s="50"/>
      <c r="K213" s="50"/>
      <c r="L213" s="50"/>
      <c r="M213" s="50"/>
      <c r="N213" s="50"/>
      <c r="O213" s="51"/>
    </row>
    <row r="214" spans="2:15" ht="15.75">
      <c r="B214" s="50">
        <v>221</v>
      </c>
      <c r="C214" s="50"/>
      <c r="D214" s="50"/>
      <c r="E214" s="50"/>
      <c r="F214" s="50"/>
      <c r="G214" s="50"/>
      <c r="H214" s="50"/>
      <c r="I214" s="50"/>
      <c r="J214" s="50"/>
      <c r="K214" s="50"/>
      <c r="L214" s="50"/>
      <c r="M214" s="50"/>
      <c r="N214" s="50"/>
      <c r="O214" s="51"/>
    </row>
    <row r="215" spans="2:15" ht="15.75">
      <c r="B215" s="50">
        <v>222</v>
      </c>
      <c r="C215" s="50"/>
      <c r="D215" s="50"/>
      <c r="E215" s="50"/>
      <c r="F215" s="50"/>
      <c r="G215" s="50"/>
      <c r="H215" s="50"/>
      <c r="I215" s="50"/>
      <c r="J215" s="50"/>
      <c r="K215" s="50"/>
      <c r="L215" s="50"/>
      <c r="M215" s="50"/>
      <c r="N215" s="50"/>
      <c r="O215" s="51"/>
    </row>
    <row r="216" spans="2:15" ht="15.75">
      <c r="B216" s="50">
        <v>223</v>
      </c>
      <c r="C216" s="50"/>
      <c r="D216" s="50"/>
      <c r="E216" s="50"/>
      <c r="F216" s="50"/>
      <c r="G216" s="50"/>
      <c r="H216" s="50"/>
      <c r="I216" s="50"/>
      <c r="J216" s="50"/>
      <c r="K216" s="50"/>
      <c r="L216" s="50"/>
      <c r="M216" s="50"/>
      <c r="N216" s="50"/>
      <c r="O216" s="51"/>
    </row>
    <row r="217" spans="2:15" ht="15.75">
      <c r="B217" s="50">
        <v>224</v>
      </c>
      <c r="C217" s="50"/>
      <c r="D217" s="50"/>
      <c r="E217" s="50"/>
      <c r="F217" s="50"/>
      <c r="G217" s="50"/>
      <c r="H217" s="50"/>
      <c r="I217" s="50"/>
      <c r="J217" s="50"/>
      <c r="K217" s="50"/>
      <c r="L217" s="50"/>
      <c r="M217" s="50"/>
      <c r="N217" s="50"/>
      <c r="O217" s="51"/>
    </row>
    <row r="218" spans="2:15" ht="15.75">
      <c r="B218" s="50">
        <v>225</v>
      </c>
      <c r="C218" s="50"/>
      <c r="D218" s="50"/>
      <c r="E218" s="50"/>
      <c r="F218" s="50"/>
      <c r="G218" s="50"/>
      <c r="H218" s="50"/>
      <c r="I218" s="50"/>
      <c r="J218" s="50"/>
      <c r="K218" s="50"/>
      <c r="L218" s="50"/>
      <c r="M218" s="50"/>
      <c r="N218" s="50"/>
      <c r="O218" s="51"/>
    </row>
    <row r="219" spans="2:15" ht="15.75">
      <c r="B219" s="50">
        <v>226</v>
      </c>
      <c r="C219" s="50"/>
      <c r="D219" s="50"/>
      <c r="E219" s="50"/>
      <c r="F219" s="50"/>
      <c r="G219" s="50"/>
      <c r="H219" s="50"/>
      <c r="I219" s="50"/>
      <c r="J219" s="50"/>
      <c r="K219" s="50"/>
      <c r="L219" s="50"/>
      <c r="M219" s="50"/>
      <c r="N219" s="50"/>
      <c r="O219" s="51"/>
    </row>
    <row r="220" spans="2:15" ht="15.75">
      <c r="B220" s="50">
        <v>227</v>
      </c>
      <c r="C220" s="50"/>
      <c r="D220" s="50"/>
      <c r="E220" s="50"/>
      <c r="F220" s="50"/>
      <c r="G220" s="50"/>
      <c r="H220" s="50"/>
      <c r="I220" s="50"/>
      <c r="J220" s="50"/>
      <c r="K220" s="50"/>
      <c r="L220" s="50"/>
      <c r="M220" s="50"/>
      <c r="N220" s="50"/>
      <c r="O220" s="51"/>
    </row>
    <row r="221" spans="2:15" ht="15.75">
      <c r="B221" s="50">
        <v>228</v>
      </c>
      <c r="C221" s="50"/>
      <c r="D221" s="50"/>
      <c r="E221" s="50"/>
      <c r="F221" s="50"/>
      <c r="G221" s="50"/>
      <c r="H221" s="50"/>
      <c r="I221" s="50"/>
      <c r="J221" s="50"/>
      <c r="K221" s="50"/>
      <c r="L221" s="50"/>
      <c r="M221" s="50"/>
      <c r="N221" s="50"/>
      <c r="O221" s="51"/>
    </row>
    <row r="222" spans="2:15" ht="15.75">
      <c r="B222" s="50">
        <v>229</v>
      </c>
      <c r="C222" s="50"/>
      <c r="D222" s="50"/>
      <c r="E222" s="50"/>
      <c r="F222" s="50"/>
      <c r="G222" s="50"/>
      <c r="H222" s="50"/>
      <c r="I222" s="50"/>
      <c r="J222" s="50"/>
      <c r="K222" s="50"/>
      <c r="L222" s="50"/>
      <c r="M222" s="50"/>
      <c r="N222" s="50"/>
      <c r="O222" s="51"/>
    </row>
    <row r="223" spans="2:15" ht="15.75">
      <c r="B223" s="50">
        <v>230</v>
      </c>
      <c r="C223" s="50"/>
      <c r="D223" s="50"/>
      <c r="E223" s="50"/>
      <c r="F223" s="50"/>
      <c r="G223" s="50"/>
      <c r="H223" s="50"/>
      <c r="I223" s="50"/>
      <c r="J223" s="50"/>
      <c r="K223" s="50"/>
      <c r="L223" s="50"/>
      <c r="M223" s="50"/>
      <c r="N223" s="50"/>
      <c r="O223" s="51"/>
    </row>
    <row r="224" spans="2:15" ht="15.75">
      <c r="B224" s="50">
        <v>231</v>
      </c>
      <c r="C224" s="50"/>
      <c r="D224" s="50"/>
      <c r="E224" s="50"/>
      <c r="F224" s="50"/>
      <c r="G224" s="50"/>
      <c r="H224" s="50"/>
      <c r="I224" s="50"/>
      <c r="J224" s="50"/>
      <c r="K224" s="50"/>
      <c r="L224" s="50"/>
      <c r="M224" s="50"/>
      <c r="N224" s="50"/>
      <c r="O224" s="51"/>
    </row>
    <row r="225" spans="2:15" ht="15.75">
      <c r="B225" s="50">
        <v>232</v>
      </c>
      <c r="C225" s="50"/>
      <c r="D225" s="50"/>
      <c r="E225" s="50"/>
      <c r="F225" s="50"/>
      <c r="G225" s="50"/>
      <c r="H225" s="50"/>
      <c r="I225" s="50"/>
      <c r="J225" s="50"/>
      <c r="K225" s="50"/>
      <c r="L225" s="50"/>
      <c r="M225" s="50"/>
      <c r="N225" s="50"/>
      <c r="O225" s="51"/>
    </row>
    <row r="226" spans="2:15" ht="15.75">
      <c r="B226" s="50">
        <v>233</v>
      </c>
      <c r="C226" s="50"/>
      <c r="D226" s="50"/>
      <c r="E226" s="50"/>
      <c r="F226" s="50"/>
      <c r="G226" s="50"/>
      <c r="H226" s="50"/>
      <c r="I226" s="50"/>
      <c r="J226" s="50"/>
      <c r="K226" s="50"/>
      <c r="L226" s="50"/>
      <c r="M226" s="50"/>
      <c r="N226" s="50"/>
      <c r="O226" s="51"/>
    </row>
    <row r="227" spans="2:15" ht="15.75">
      <c r="B227" s="50">
        <v>234</v>
      </c>
      <c r="C227" s="50"/>
      <c r="D227" s="50"/>
      <c r="E227" s="50"/>
      <c r="F227" s="50"/>
      <c r="G227" s="50"/>
      <c r="H227" s="50"/>
      <c r="I227" s="50"/>
      <c r="J227" s="50"/>
      <c r="K227" s="50"/>
      <c r="L227" s="50"/>
      <c r="M227" s="50"/>
      <c r="N227" s="50"/>
      <c r="O227" s="51"/>
    </row>
    <row r="228" spans="2:15" ht="15.75">
      <c r="B228" s="50">
        <v>235</v>
      </c>
      <c r="C228" s="50"/>
      <c r="D228" s="50"/>
      <c r="E228" s="50"/>
      <c r="F228" s="50"/>
      <c r="G228" s="50"/>
      <c r="H228" s="50"/>
      <c r="I228" s="50"/>
      <c r="J228" s="50"/>
      <c r="K228" s="50"/>
      <c r="L228" s="50"/>
      <c r="M228" s="50"/>
      <c r="N228" s="50"/>
      <c r="O228" s="51"/>
    </row>
    <row r="229" spans="2:15" ht="15.75">
      <c r="B229" s="50">
        <v>236</v>
      </c>
      <c r="C229" s="50"/>
      <c r="D229" s="50"/>
      <c r="E229" s="50"/>
      <c r="F229" s="50"/>
      <c r="G229" s="50"/>
      <c r="H229" s="50"/>
      <c r="I229" s="50"/>
      <c r="J229" s="50"/>
      <c r="K229" s="50"/>
      <c r="L229" s="50"/>
      <c r="M229" s="50"/>
      <c r="N229" s="50"/>
      <c r="O229" s="51"/>
    </row>
    <row r="230" spans="2:15" ht="15.75">
      <c r="B230" s="50">
        <v>237</v>
      </c>
      <c r="C230" s="50"/>
      <c r="D230" s="50"/>
      <c r="E230" s="50"/>
      <c r="F230" s="50"/>
      <c r="G230" s="50"/>
      <c r="H230" s="50"/>
      <c r="I230" s="50"/>
      <c r="J230" s="50"/>
      <c r="K230" s="50"/>
      <c r="L230" s="50"/>
      <c r="M230" s="50"/>
      <c r="N230" s="50"/>
      <c r="O230" s="51"/>
    </row>
    <row r="231" spans="2:15" ht="15.75">
      <c r="B231" s="50">
        <v>238</v>
      </c>
      <c r="C231" s="50"/>
      <c r="D231" s="50"/>
      <c r="E231" s="50"/>
      <c r="F231" s="50"/>
      <c r="G231" s="50"/>
      <c r="H231" s="50"/>
      <c r="I231" s="50"/>
      <c r="J231" s="50"/>
      <c r="K231" s="50"/>
      <c r="L231" s="50"/>
      <c r="M231" s="50"/>
      <c r="N231" s="50"/>
      <c r="O231" s="51"/>
    </row>
    <row r="232" spans="2:15" ht="15.75">
      <c r="B232" s="50">
        <v>239</v>
      </c>
      <c r="C232" s="50"/>
      <c r="D232" s="50"/>
      <c r="E232" s="50"/>
      <c r="F232" s="50"/>
      <c r="G232" s="50"/>
      <c r="H232" s="50"/>
      <c r="I232" s="50"/>
      <c r="J232" s="50"/>
      <c r="K232" s="50"/>
      <c r="L232" s="50"/>
      <c r="M232" s="50"/>
      <c r="N232" s="50"/>
      <c r="O232" s="51"/>
    </row>
    <row r="233" spans="2:15" ht="15.75">
      <c r="B233" s="50">
        <v>240</v>
      </c>
      <c r="C233" s="50"/>
      <c r="D233" s="50"/>
      <c r="E233" s="50"/>
      <c r="F233" s="50"/>
      <c r="G233" s="50"/>
      <c r="H233" s="50"/>
      <c r="I233" s="50"/>
      <c r="J233" s="50"/>
      <c r="K233" s="50"/>
      <c r="L233" s="50"/>
      <c r="M233" s="50"/>
      <c r="N233" s="50"/>
      <c r="O233" s="51"/>
    </row>
    <row r="234" spans="2:15" ht="15.75">
      <c r="B234" s="50">
        <v>241</v>
      </c>
      <c r="C234" s="50"/>
      <c r="D234" s="50"/>
      <c r="E234" s="50"/>
      <c r="F234" s="50"/>
      <c r="G234" s="50"/>
      <c r="H234" s="50"/>
      <c r="I234" s="50"/>
      <c r="J234" s="50"/>
      <c r="K234" s="50"/>
      <c r="L234" s="50"/>
      <c r="M234" s="50"/>
      <c r="N234" s="50"/>
      <c r="O234" s="51"/>
    </row>
    <row r="235" spans="2:15" ht="15.75">
      <c r="B235" s="50">
        <v>242</v>
      </c>
      <c r="C235" s="50"/>
      <c r="D235" s="50"/>
      <c r="E235" s="50"/>
      <c r="F235" s="50"/>
      <c r="G235" s="50"/>
      <c r="H235" s="50"/>
      <c r="I235" s="50"/>
      <c r="J235" s="50"/>
      <c r="K235" s="50"/>
      <c r="L235" s="50"/>
      <c r="M235" s="50"/>
      <c r="N235" s="50"/>
      <c r="O235" s="51"/>
    </row>
    <row r="236" spans="2:15" ht="15.75">
      <c r="B236" s="50">
        <v>243</v>
      </c>
      <c r="C236" s="50"/>
      <c r="D236" s="50"/>
      <c r="E236" s="50"/>
      <c r="F236" s="50"/>
      <c r="G236" s="50"/>
      <c r="H236" s="50"/>
      <c r="I236" s="50"/>
      <c r="J236" s="50"/>
      <c r="K236" s="50"/>
      <c r="L236" s="50"/>
      <c r="M236" s="50"/>
      <c r="N236" s="50"/>
      <c r="O236" s="51"/>
    </row>
    <row r="237" spans="2:15" ht="15.75">
      <c r="B237" s="50">
        <v>244</v>
      </c>
      <c r="C237" s="50"/>
      <c r="D237" s="51"/>
      <c r="E237" s="51"/>
      <c r="F237" s="31"/>
      <c r="G237" s="51"/>
      <c r="H237" s="51"/>
      <c r="I237" s="50"/>
      <c r="J237" s="50"/>
      <c r="K237" s="50"/>
      <c r="L237" s="50"/>
      <c r="M237" s="50"/>
      <c r="N237" s="51"/>
      <c r="O237" s="51"/>
    </row>
    <row r="238" spans="2:15" ht="15.75">
      <c r="B238" s="50">
        <v>245</v>
      </c>
      <c r="C238" s="50"/>
      <c r="D238" s="51"/>
      <c r="E238" s="51"/>
      <c r="F238" s="31"/>
      <c r="G238" s="51"/>
      <c r="H238" s="51"/>
      <c r="I238" s="50"/>
      <c r="J238" s="50"/>
      <c r="K238" s="50"/>
      <c r="L238" s="50"/>
      <c r="M238" s="50"/>
      <c r="N238" s="51"/>
      <c r="O238" s="51"/>
    </row>
    <row r="239" spans="2:15" ht="15.75">
      <c r="B239" s="50">
        <v>246</v>
      </c>
      <c r="C239" s="50"/>
      <c r="D239" s="51"/>
      <c r="E239" s="51"/>
      <c r="F239" s="31"/>
      <c r="G239" s="51"/>
      <c r="H239" s="51"/>
      <c r="I239" s="50"/>
      <c r="J239" s="50"/>
      <c r="K239" s="50"/>
      <c r="L239" s="50"/>
      <c r="M239" s="50"/>
      <c r="N239" s="51"/>
      <c r="O239" s="51"/>
    </row>
    <row r="240" spans="2:15" ht="15.75">
      <c r="B240" s="50">
        <v>247</v>
      </c>
      <c r="C240" s="50"/>
      <c r="D240" s="51"/>
      <c r="E240" s="51"/>
      <c r="F240" s="31"/>
      <c r="G240" s="51"/>
      <c r="H240" s="51"/>
      <c r="I240" s="50"/>
      <c r="J240" s="50"/>
      <c r="K240" s="50"/>
      <c r="L240" s="50"/>
      <c r="M240" s="50"/>
      <c r="N240" s="51"/>
      <c r="O240" s="51"/>
    </row>
    <row r="241" spans="2:15" ht="15.75">
      <c r="B241" s="50">
        <v>248</v>
      </c>
      <c r="C241" s="50"/>
      <c r="D241" s="51"/>
      <c r="E241" s="51"/>
      <c r="F241" s="31"/>
      <c r="G241" s="51"/>
      <c r="H241" s="51"/>
      <c r="I241" s="50"/>
      <c r="J241" s="50"/>
      <c r="K241" s="50"/>
      <c r="L241" s="50"/>
      <c r="M241" s="50"/>
      <c r="N241" s="51"/>
      <c r="O241" s="51"/>
    </row>
    <row r="242" spans="2:15" ht="15.75">
      <c r="B242" s="50">
        <v>249</v>
      </c>
      <c r="C242" s="50"/>
      <c r="D242" s="51"/>
      <c r="E242" s="51"/>
      <c r="F242" s="31"/>
      <c r="G242" s="51"/>
      <c r="H242" s="51"/>
      <c r="I242" s="50"/>
      <c r="J242" s="50"/>
      <c r="K242" s="50"/>
      <c r="L242" s="50"/>
      <c r="M242" s="50"/>
      <c r="N242" s="51"/>
      <c r="O242" s="51"/>
    </row>
    <row r="243" spans="2:15" ht="15.75">
      <c r="B243" s="50">
        <v>250</v>
      </c>
      <c r="C243" s="50"/>
      <c r="D243" s="51"/>
      <c r="E243" s="51"/>
      <c r="F243" s="31"/>
      <c r="G243" s="51"/>
      <c r="H243" s="51"/>
      <c r="I243" s="50"/>
      <c r="J243" s="50"/>
      <c r="K243" s="50"/>
      <c r="L243" s="50"/>
      <c r="M243" s="50"/>
      <c r="N243" s="51"/>
      <c r="O243" s="51"/>
    </row>
    <row r="244" spans="2:15" ht="15.75">
      <c r="B244" s="50">
        <v>251</v>
      </c>
      <c r="C244" s="50"/>
      <c r="D244" s="51"/>
      <c r="E244" s="51"/>
      <c r="F244" s="31"/>
      <c r="G244" s="51"/>
      <c r="H244" s="51"/>
      <c r="I244" s="50"/>
      <c r="J244" s="50"/>
      <c r="K244" s="50"/>
      <c r="L244" s="50"/>
      <c r="M244" s="50"/>
      <c r="N244" s="51"/>
      <c r="O244" s="51"/>
    </row>
    <row r="245" spans="2:15" ht="15.75">
      <c r="B245" s="50">
        <v>252</v>
      </c>
      <c r="C245" s="50"/>
      <c r="D245" s="51"/>
      <c r="E245" s="51"/>
      <c r="F245" s="31"/>
      <c r="G245" s="51"/>
      <c r="H245" s="51"/>
      <c r="I245" s="50"/>
      <c r="J245" s="50"/>
      <c r="K245" s="50"/>
      <c r="L245" s="50"/>
      <c r="M245" s="50"/>
      <c r="N245" s="51"/>
      <c r="O245" s="51"/>
    </row>
    <row r="246" spans="2:15" ht="15.75">
      <c r="B246" s="50">
        <v>253</v>
      </c>
      <c r="C246" s="50"/>
      <c r="D246" s="51"/>
      <c r="E246" s="51"/>
      <c r="F246" s="31"/>
      <c r="G246" s="51"/>
      <c r="H246" s="51"/>
      <c r="I246" s="50"/>
      <c r="J246" s="50"/>
      <c r="K246" s="50"/>
      <c r="L246" s="50"/>
      <c r="M246" s="50"/>
      <c r="N246" s="51"/>
      <c r="O246" s="51"/>
    </row>
    <row r="247" spans="2:15" ht="15.75">
      <c r="B247" s="50">
        <v>254</v>
      </c>
      <c r="C247" s="50"/>
      <c r="D247" s="51"/>
      <c r="E247" s="51"/>
      <c r="F247" s="31"/>
      <c r="G247" s="51"/>
      <c r="H247" s="51"/>
      <c r="I247" s="50"/>
      <c r="J247" s="50"/>
      <c r="K247" s="50"/>
      <c r="L247" s="50"/>
      <c r="M247" s="50"/>
      <c r="N247" s="51"/>
      <c r="O247" s="51"/>
    </row>
    <row r="248" spans="2:15" ht="15.75">
      <c r="B248" s="50">
        <v>255</v>
      </c>
      <c r="C248" s="50"/>
      <c r="D248" s="51"/>
      <c r="E248" s="51"/>
      <c r="F248" s="31"/>
      <c r="G248" s="51"/>
      <c r="H248" s="51"/>
      <c r="I248" s="50"/>
      <c r="J248" s="50"/>
      <c r="K248" s="50"/>
      <c r="L248" s="50"/>
      <c r="M248" s="50"/>
      <c r="N248" s="51"/>
      <c r="O248" s="51"/>
    </row>
    <row r="249" spans="2:15" ht="15.75">
      <c r="B249" s="50">
        <v>256</v>
      </c>
      <c r="C249" s="50"/>
      <c r="D249" s="51"/>
      <c r="E249" s="51"/>
      <c r="F249" s="31"/>
      <c r="G249" s="51"/>
      <c r="H249" s="51"/>
      <c r="I249" s="50"/>
      <c r="J249" s="50"/>
      <c r="K249" s="50"/>
      <c r="L249" s="50"/>
      <c r="M249" s="50"/>
      <c r="N249" s="51"/>
      <c r="O249" s="51"/>
    </row>
    <row r="250" spans="2:15" ht="15.75">
      <c r="B250" s="50">
        <v>257</v>
      </c>
      <c r="C250" s="50"/>
      <c r="D250" s="51"/>
      <c r="E250" s="51"/>
      <c r="F250" s="31"/>
      <c r="G250" s="51"/>
      <c r="H250" s="51"/>
      <c r="I250" s="50"/>
      <c r="J250" s="50"/>
      <c r="K250" s="50"/>
      <c r="L250" s="50"/>
      <c r="M250" s="50"/>
      <c r="N250" s="51"/>
      <c r="O250" s="51"/>
    </row>
    <row r="251" spans="2:15" ht="15.75">
      <c r="B251" s="50">
        <v>258</v>
      </c>
      <c r="C251" s="50"/>
      <c r="D251" s="51"/>
      <c r="E251" s="51"/>
      <c r="F251" s="31"/>
      <c r="G251" s="51"/>
      <c r="H251" s="51"/>
      <c r="I251" s="50"/>
      <c r="J251" s="50"/>
      <c r="K251" s="50"/>
      <c r="L251" s="50"/>
      <c r="M251" s="50"/>
      <c r="N251" s="51"/>
      <c r="O251" s="51"/>
    </row>
    <row r="252" spans="2:15" ht="15.75">
      <c r="B252" s="50">
        <v>259</v>
      </c>
      <c r="C252" s="50"/>
      <c r="D252" s="51"/>
      <c r="E252" s="51"/>
      <c r="F252" s="31"/>
      <c r="G252" s="51"/>
      <c r="H252" s="51"/>
      <c r="I252" s="50"/>
      <c r="J252" s="50"/>
      <c r="K252" s="50"/>
      <c r="L252" s="50"/>
      <c r="M252" s="50"/>
      <c r="N252" s="51"/>
      <c r="O252" s="51"/>
    </row>
    <row r="253" spans="2:15" ht="15.75">
      <c r="B253" s="50">
        <v>260</v>
      </c>
      <c r="C253" s="50"/>
      <c r="D253" s="51"/>
      <c r="E253" s="51"/>
      <c r="F253" s="31"/>
      <c r="G253" s="51"/>
      <c r="H253" s="51"/>
      <c r="I253" s="50"/>
      <c r="J253" s="50"/>
      <c r="K253" s="50"/>
      <c r="L253" s="50"/>
      <c r="M253" s="50"/>
      <c r="N253" s="51"/>
      <c r="O253" s="51"/>
    </row>
    <row r="254" spans="2:15" ht="15.75">
      <c r="B254" s="50">
        <v>261</v>
      </c>
      <c r="C254" s="50"/>
      <c r="D254" s="51"/>
      <c r="E254" s="51"/>
      <c r="F254" s="31"/>
      <c r="G254" s="51"/>
      <c r="H254" s="51"/>
      <c r="I254" s="50"/>
      <c r="J254" s="50"/>
      <c r="K254" s="50"/>
      <c r="L254" s="50"/>
      <c r="M254" s="50"/>
      <c r="N254" s="51"/>
      <c r="O254" s="51"/>
    </row>
    <row r="255" spans="2:15" ht="15.75">
      <c r="B255" s="50">
        <v>262</v>
      </c>
      <c r="C255" s="50"/>
      <c r="D255" s="51"/>
      <c r="E255" s="51"/>
      <c r="F255" s="31"/>
      <c r="G255" s="51"/>
      <c r="H255" s="51"/>
      <c r="I255" s="50"/>
      <c r="J255" s="50"/>
      <c r="K255" s="50"/>
      <c r="L255" s="50"/>
      <c r="M255" s="50"/>
      <c r="N255" s="51"/>
      <c r="O255" s="51"/>
    </row>
    <row r="256" spans="2:15" ht="15.75">
      <c r="B256" s="50">
        <v>263</v>
      </c>
      <c r="C256" s="50"/>
      <c r="D256" s="51"/>
      <c r="E256" s="51"/>
      <c r="F256" s="31"/>
      <c r="G256" s="51"/>
      <c r="H256" s="51"/>
      <c r="I256" s="50"/>
      <c r="J256" s="50"/>
      <c r="K256" s="50"/>
      <c r="L256" s="50"/>
      <c r="M256" s="50"/>
      <c r="N256" s="51"/>
      <c r="O256" s="51"/>
    </row>
    <row r="257" spans="2:15" ht="15.75">
      <c r="B257" s="50">
        <v>264</v>
      </c>
      <c r="C257" s="50"/>
      <c r="D257" s="51"/>
      <c r="E257" s="51"/>
      <c r="F257" s="31"/>
      <c r="G257" s="51"/>
      <c r="H257" s="51"/>
      <c r="I257" s="50"/>
      <c r="J257" s="50"/>
      <c r="K257" s="50"/>
      <c r="L257" s="50"/>
      <c r="M257" s="50"/>
      <c r="N257" s="51"/>
      <c r="O257" s="51"/>
    </row>
    <row r="258" spans="2:15" ht="15.75">
      <c r="B258" s="50">
        <v>265</v>
      </c>
      <c r="C258" s="50"/>
      <c r="D258" s="51"/>
      <c r="E258" s="51"/>
      <c r="F258" s="31"/>
      <c r="G258" s="51"/>
      <c r="H258" s="51"/>
      <c r="I258" s="50"/>
      <c r="J258" s="50"/>
      <c r="K258" s="50"/>
      <c r="L258" s="50"/>
      <c r="M258" s="50"/>
      <c r="N258" s="51"/>
      <c r="O258" s="51"/>
    </row>
    <row r="259" spans="2:15" ht="15.75">
      <c r="B259" s="50">
        <v>266</v>
      </c>
      <c r="C259" s="50"/>
      <c r="D259" s="51"/>
      <c r="E259" s="51"/>
      <c r="F259" s="31"/>
      <c r="G259" s="51"/>
      <c r="H259" s="51"/>
      <c r="I259" s="50"/>
      <c r="J259" s="50"/>
      <c r="K259" s="50"/>
      <c r="L259" s="50"/>
      <c r="M259" s="50"/>
      <c r="N259" s="51"/>
      <c r="O259" s="51"/>
    </row>
    <row r="260" spans="2:15" ht="15.75">
      <c r="B260" s="50">
        <v>267</v>
      </c>
      <c r="C260" s="50"/>
      <c r="D260" s="51"/>
      <c r="E260" s="51"/>
      <c r="F260" s="31"/>
      <c r="G260" s="51"/>
      <c r="H260" s="51"/>
      <c r="I260" s="50"/>
      <c r="J260" s="50"/>
      <c r="K260" s="50"/>
      <c r="L260" s="50"/>
      <c r="M260" s="50"/>
      <c r="N260" s="51"/>
      <c r="O260" s="51"/>
    </row>
    <row r="261" spans="2:15" ht="15.75">
      <c r="B261" s="50">
        <v>268</v>
      </c>
      <c r="C261" s="50"/>
      <c r="D261" s="51"/>
      <c r="E261" s="51"/>
      <c r="F261" s="31"/>
      <c r="G261" s="51"/>
      <c r="H261" s="51"/>
      <c r="I261" s="50"/>
      <c r="J261" s="50"/>
      <c r="K261" s="50"/>
      <c r="L261" s="50"/>
      <c r="M261" s="50"/>
      <c r="N261" s="51"/>
      <c r="O261" s="51"/>
    </row>
    <row r="262" spans="2:15" ht="15.75">
      <c r="B262" s="50">
        <v>269</v>
      </c>
      <c r="C262" s="50"/>
      <c r="D262" s="51"/>
      <c r="E262" s="51"/>
      <c r="F262" s="31"/>
      <c r="G262" s="51"/>
      <c r="H262" s="51"/>
      <c r="I262" s="50"/>
      <c r="J262" s="50"/>
      <c r="K262" s="50"/>
      <c r="L262" s="50"/>
      <c r="M262" s="50"/>
      <c r="N262" s="51"/>
      <c r="O262" s="51"/>
    </row>
    <row r="263" spans="2:15" ht="15.75">
      <c r="B263" s="50">
        <v>270</v>
      </c>
      <c r="C263" s="50"/>
      <c r="D263" s="51"/>
      <c r="E263" s="51"/>
      <c r="F263" s="31"/>
      <c r="G263" s="51"/>
      <c r="H263" s="51"/>
      <c r="I263" s="50"/>
      <c r="J263" s="50"/>
      <c r="K263" s="50"/>
      <c r="L263" s="50"/>
      <c r="M263" s="50"/>
      <c r="N263" s="51"/>
      <c r="O263" s="51"/>
    </row>
    <row r="264" spans="2:15" ht="15.75">
      <c r="B264" s="50">
        <v>271</v>
      </c>
      <c r="C264" s="50"/>
      <c r="D264" s="51"/>
      <c r="E264" s="51"/>
      <c r="F264" s="31"/>
      <c r="G264" s="51"/>
      <c r="H264" s="51"/>
      <c r="I264" s="50"/>
      <c r="J264" s="50"/>
      <c r="K264" s="50"/>
      <c r="L264" s="50"/>
      <c r="M264" s="50"/>
      <c r="N264" s="51"/>
      <c r="O264" s="51"/>
    </row>
    <row r="265" spans="2:15" ht="15.75">
      <c r="B265" s="50">
        <v>272</v>
      </c>
      <c r="C265" s="50"/>
      <c r="D265" s="51"/>
      <c r="E265" s="51"/>
      <c r="F265" s="31"/>
      <c r="G265" s="51"/>
      <c r="H265" s="51"/>
      <c r="I265" s="50"/>
      <c r="J265" s="50"/>
      <c r="K265" s="50"/>
      <c r="L265" s="50"/>
      <c r="M265" s="50"/>
      <c r="N265" s="51"/>
      <c r="O265" s="51"/>
    </row>
    <row r="266" spans="2:15" ht="15.75">
      <c r="B266" s="50">
        <v>273</v>
      </c>
      <c r="C266" s="50"/>
      <c r="D266" s="51"/>
      <c r="E266" s="51"/>
      <c r="F266" s="31"/>
      <c r="G266" s="51"/>
      <c r="H266" s="51"/>
      <c r="I266" s="50"/>
      <c r="J266" s="50"/>
      <c r="K266" s="50"/>
      <c r="L266" s="50"/>
      <c r="M266" s="50"/>
      <c r="N266" s="51"/>
      <c r="O266" s="51"/>
    </row>
    <row r="267" spans="2:15" ht="15.75">
      <c r="B267" s="50">
        <v>274</v>
      </c>
      <c r="C267" s="50"/>
      <c r="D267" s="51"/>
      <c r="E267" s="51"/>
      <c r="F267" s="31"/>
      <c r="G267" s="51"/>
      <c r="H267" s="51"/>
      <c r="I267" s="50"/>
      <c r="J267" s="50"/>
      <c r="K267" s="50"/>
      <c r="L267" s="50"/>
      <c r="M267" s="50"/>
      <c r="N267" s="51"/>
      <c r="O267" s="51"/>
    </row>
    <row r="268" spans="2:15" ht="15.75">
      <c r="B268" s="50">
        <v>275</v>
      </c>
      <c r="C268" s="50"/>
      <c r="D268" s="51"/>
      <c r="E268" s="51"/>
      <c r="F268" s="31"/>
      <c r="G268" s="51"/>
      <c r="H268" s="51"/>
      <c r="I268" s="50"/>
      <c r="J268" s="50"/>
      <c r="K268" s="50"/>
      <c r="L268" s="50"/>
      <c r="M268" s="50"/>
      <c r="N268" s="51"/>
      <c r="O268" s="51"/>
    </row>
    <row r="269" spans="2:15" ht="15.75">
      <c r="B269" s="50">
        <v>276</v>
      </c>
      <c r="C269" s="50"/>
      <c r="D269" s="51"/>
      <c r="E269" s="51"/>
      <c r="F269" s="31"/>
      <c r="G269" s="51"/>
      <c r="H269" s="51"/>
      <c r="I269" s="50"/>
      <c r="J269" s="50"/>
      <c r="K269" s="50"/>
      <c r="L269" s="50"/>
      <c r="M269" s="50"/>
      <c r="N269" s="51"/>
      <c r="O269" s="51"/>
    </row>
    <row r="270" spans="2:15" ht="15.75">
      <c r="B270" s="50">
        <v>277</v>
      </c>
      <c r="C270" s="50"/>
      <c r="D270" s="51"/>
      <c r="E270" s="51"/>
      <c r="F270" s="31"/>
      <c r="G270" s="51"/>
      <c r="H270" s="51"/>
      <c r="I270" s="50"/>
      <c r="J270" s="50"/>
      <c r="K270" s="50"/>
      <c r="L270" s="50"/>
      <c r="M270" s="50"/>
      <c r="N270" s="51"/>
      <c r="O270" s="51"/>
    </row>
    <row r="271" spans="2:15" ht="15.75">
      <c r="B271" s="50">
        <v>278</v>
      </c>
      <c r="C271" s="50"/>
      <c r="D271" s="51"/>
      <c r="E271" s="51"/>
      <c r="F271" s="31"/>
      <c r="G271" s="51"/>
      <c r="H271" s="51"/>
      <c r="I271" s="50"/>
      <c r="J271" s="50"/>
      <c r="K271" s="50"/>
      <c r="L271" s="50"/>
      <c r="M271" s="50"/>
      <c r="N271" s="51"/>
      <c r="O271" s="51"/>
    </row>
    <row r="272" spans="2:15" ht="15.75">
      <c r="B272" s="50">
        <v>279</v>
      </c>
      <c r="C272" s="50"/>
      <c r="D272" s="51"/>
      <c r="E272" s="51"/>
      <c r="F272" s="31"/>
      <c r="G272" s="51"/>
      <c r="H272" s="51"/>
      <c r="I272" s="50"/>
      <c r="J272" s="50"/>
      <c r="K272" s="50"/>
      <c r="L272" s="50"/>
      <c r="M272" s="50"/>
      <c r="N272" s="51"/>
      <c r="O272" s="51"/>
    </row>
    <row r="273" spans="2:15" ht="15.75">
      <c r="B273" s="50">
        <v>280</v>
      </c>
      <c r="C273" s="50"/>
      <c r="D273" s="51"/>
      <c r="E273" s="51"/>
      <c r="F273" s="31"/>
      <c r="G273" s="51"/>
      <c r="H273" s="51"/>
      <c r="I273" s="50"/>
      <c r="J273" s="50"/>
      <c r="K273" s="50"/>
      <c r="L273" s="50"/>
      <c r="M273" s="50"/>
      <c r="N273" s="51"/>
      <c r="O273" s="51"/>
    </row>
    <row r="274" spans="2:15" ht="15.75">
      <c r="B274" s="50">
        <v>281</v>
      </c>
      <c r="C274" s="50"/>
      <c r="D274" s="51"/>
      <c r="E274" s="51"/>
      <c r="F274" s="31"/>
      <c r="G274" s="51"/>
      <c r="H274" s="51"/>
      <c r="I274" s="50"/>
      <c r="J274" s="50"/>
      <c r="K274" s="50"/>
      <c r="L274" s="50"/>
      <c r="M274" s="50"/>
      <c r="N274" s="51"/>
      <c r="O274" s="51"/>
    </row>
    <row r="275" spans="2:15" ht="15.75">
      <c r="B275" s="50">
        <v>282</v>
      </c>
      <c r="C275" s="50"/>
      <c r="D275" s="51"/>
      <c r="E275" s="51"/>
      <c r="F275" s="31"/>
      <c r="G275" s="51"/>
      <c r="H275" s="51"/>
      <c r="I275" s="50"/>
      <c r="J275" s="50"/>
      <c r="K275" s="50"/>
      <c r="L275" s="50"/>
      <c r="M275" s="50"/>
      <c r="N275" s="51"/>
      <c r="O275" s="51"/>
    </row>
    <row r="276" spans="2:15" ht="15.75">
      <c r="B276" s="50">
        <v>283</v>
      </c>
      <c r="C276" s="50"/>
      <c r="D276" s="51"/>
      <c r="E276" s="51"/>
      <c r="F276" s="31"/>
      <c r="G276" s="51"/>
      <c r="H276" s="51"/>
      <c r="I276" s="50"/>
      <c r="J276" s="50"/>
      <c r="K276" s="50"/>
      <c r="L276" s="50"/>
      <c r="M276" s="50"/>
      <c r="N276" s="51"/>
      <c r="O276" s="51"/>
    </row>
    <row r="277" spans="2:15" ht="15.75">
      <c r="B277" s="50">
        <v>284</v>
      </c>
      <c r="C277" s="50"/>
      <c r="D277" s="51"/>
      <c r="E277" s="51"/>
      <c r="F277" s="31"/>
      <c r="G277" s="51"/>
      <c r="H277" s="51"/>
      <c r="I277" s="50"/>
      <c r="J277" s="50"/>
      <c r="K277" s="50"/>
      <c r="L277" s="50"/>
      <c r="M277" s="50"/>
      <c r="N277" s="51"/>
      <c r="O277" s="51"/>
    </row>
    <row r="278" spans="2:15" ht="15.75">
      <c r="B278" s="50">
        <v>285</v>
      </c>
      <c r="C278" s="50"/>
      <c r="D278" s="51"/>
      <c r="E278" s="51"/>
      <c r="F278" s="31"/>
      <c r="G278" s="51"/>
      <c r="H278" s="51"/>
      <c r="I278" s="50"/>
      <c r="J278" s="50"/>
      <c r="K278" s="50"/>
      <c r="L278" s="50"/>
      <c r="M278" s="50"/>
      <c r="N278" s="51"/>
      <c r="O278" s="51"/>
    </row>
    <row r="279" spans="2:15" ht="15.75">
      <c r="B279" s="50">
        <v>286</v>
      </c>
      <c r="C279" s="50"/>
      <c r="D279" s="51"/>
      <c r="E279" s="51"/>
      <c r="F279" s="31"/>
      <c r="G279" s="51"/>
      <c r="H279" s="51"/>
      <c r="I279" s="50"/>
      <c r="J279" s="50"/>
      <c r="K279" s="50"/>
      <c r="L279" s="50"/>
      <c r="M279" s="50"/>
      <c r="N279" s="51"/>
      <c r="O279" s="51"/>
    </row>
    <row r="280" spans="2:15" ht="15.75">
      <c r="B280" s="50">
        <v>287</v>
      </c>
      <c r="C280" s="50"/>
      <c r="D280" s="51"/>
      <c r="E280" s="51"/>
      <c r="F280" s="31"/>
      <c r="G280" s="51"/>
      <c r="H280" s="51"/>
      <c r="I280" s="50"/>
      <c r="J280" s="50"/>
      <c r="K280" s="50"/>
      <c r="L280" s="50"/>
      <c r="M280" s="50"/>
      <c r="N280" s="51"/>
      <c r="O280" s="51"/>
    </row>
    <row r="281" spans="2:15" ht="15.75">
      <c r="B281" s="50">
        <v>288</v>
      </c>
      <c r="C281" s="50"/>
      <c r="D281" s="51"/>
      <c r="E281" s="51"/>
      <c r="F281" s="31"/>
      <c r="G281" s="51"/>
      <c r="H281" s="51"/>
      <c r="I281" s="50"/>
      <c r="J281" s="50"/>
      <c r="K281" s="50"/>
      <c r="L281" s="50"/>
      <c r="M281" s="50"/>
      <c r="N281" s="51"/>
      <c r="O281" s="51"/>
    </row>
    <row r="282" spans="2:15" ht="15.75">
      <c r="B282" s="50">
        <v>289</v>
      </c>
      <c r="C282" s="50"/>
      <c r="D282" s="51"/>
      <c r="E282" s="51"/>
      <c r="F282" s="31"/>
      <c r="G282" s="51"/>
      <c r="H282" s="51"/>
      <c r="I282" s="50"/>
      <c r="J282" s="50"/>
      <c r="K282" s="50"/>
      <c r="L282" s="50"/>
      <c r="M282" s="50"/>
      <c r="N282" s="51"/>
      <c r="O282" s="51"/>
    </row>
    <row r="283" spans="2:15" ht="15.75">
      <c r="B283" s="50">
        <v>290</v>
      </c>
      <c r="C283" s="50"/>
      <c r="D283" s="51"/>
      <c r="E283" s="51"/>
      <c r="F283" s="31"/>
      <c r="G283" s="51"/>
      <c r="H283" s="51"/>
      <c r="I283" s="50"/>
      <c r="J283" s="50"/>
      <c r="K283" s="50"/>
      <c r="L283" s="50"/>
      <c r="M283" s="50"/>
      <c r="N283" s="51"/>
      <c r="O283" s="51"/>
    </row>
    <row r="284" spans="2:15" ht="15.75">
      <c r="B284" s="50">
        <v>291</v>
      </c>
      <c r="C284" s="50"/>
      <c r="D284" s="51"/>
      <c r="E284" s="51"/>
      <c r="F284" s="31"/>
      <c r="G284" s="51"/>
      <c r="H284" s="51"/>
      <c r="I284" s="50"/>
      <c r="J284" s="50"/>
      <c r="K284" s="50"/>
      <c r="L284" s="50"/>
      <c r="M284" s="50"/>
      <c r="N284" s="51"/>
      <c r="O284" s="51"/>
    </row>
    <row r="285" spans="2:15" ht="15.75">
      <c r="B285" s="50">
        <v>292</v>
      </c>
      <c r="C285" s="50"/>
      <c r="D285" s="51"/>
      <c r="E285" s="51"/>
      <c r="F285" s="31"/>
      <c r="G285" s="51"/>
      <c r="H285" s="51"/>
      <c r="I285" s="50"/>
      <c r="J285" s="50"/>
      <c r="K285" s="50"/>
      <c r="L285" s="50"/>
      <c r="M285" s="50"/>
      <c r="N285" s="51"/>
      <c r="O285" s="51"/>
    </row>
    <row r="286" spans="2:15" ht="15.75">
      <c r="B286" s="50">
        <v>293</v>
      </c>
      <c r="C286" s="50"/>
      <c r="D286" s="51"/>
      <c r="E286" s="51"/>
      <c r="F286" s="31"/>
      <c r="G286" s="51"/>
      <c r="H286" s="51"/>
      <c r="I286" s="50"/>
      <c r="J286" s="50"/>
      <c r="K286" s="50"/>
      <c r="L286" s="50"/>
      <c r="M286" s="50"/>
      <c r="N286" s="51"/>
      <c r="O286" s="51"/>
    </row>
    <row r="287" spans="2:15" ht="15.75">
      <c r="B287" s="50">
        <v>294</v>
      </c>
      <c r="C287" s="50"/>
      <c r="D287" s="51"/>
      <c r="E287" s="51"/>
      <c r="F287" s="31"/>
      <c r="G287" s="51"/>
      <c r="H287" s="51"/>
      <c r="I287" s="50"/>
      <c r="J287" s="50"/>
      <c r="K287" s="50"/>
      <c r="L287" s="50"/>
      <c r="M287" s="50"/>
      <c r="N287" s="51"/>
      <c r="O287" s="51"/>
    </row>
    <row r="288" spans="2:15" ht="15.75">
      <c r="B288" s="50">
        <v>295</v>
      </c>
      <c r="C288" s="50"/>
      <c r="D288" s="51"/>
      <c r="E288" s="51"/>
      <c r="F288" s="31"/>
      <c r="G288" s="51"/>
      <c r="H288" s="51"/>
      <c r="I288" s="50"/>
      <c r="J288" s="50"/>
      <c r="K288" s="50"/>
      <c r="L288" s="50"/>
      <c r="M288" s="50"/>
      <c r="N288" s="51"/>
      <c r="O288" s="51"/>
    </row>
    <row r="289" spans="2:15" ht="15.75">
      <c r="B289" s="50">
        <v>296</v>
      </c>
      <c r="C289" s="50"/>
      <c r="D289" s="51"/>
      <c r="E289" s="51"/>
      <c r="F289" s="31"/>
      <c r="G289" s="51"/>
      <c r="H289" s="51"/>
      <c r="I289" s="50"/>
      <c r="J289" s="50"/>
      <c r="K289" s="50"/>
      <c r="L289" s="50"/>
      <c r="M289" s="50"/>
      <c r="N289" s="51"/>
      <c r="O289" s="51"/>
    </row>
    <row r="290" spans="2:15" ht="15.75">
      <c r="B290" s="50">
        <v>297</v>
      </c>
      <c r="C290" s="50"/>
      <c r="D290" s="51"/>
      <c r="E290" s="51"/>
      <c r="F290" s="31"/>
      <c r="G290" s="51"/>
      <c r="H290" s="51"/>
      <c r="I290" s="50"/>
      <c r="J290" s="50"/>
      <c r="K290" s="50"/>
      <c r="L290" s="50"/>
      <c r="M290" s="50"/>
      <c r="N290" s="51"/>
      <c r="O290" s="51"/>
    </row>
    <row r="291" spans="2:15" ht="15.75">
      <c r="B291" s="50">
        <v>298</v>
      </c>
      <c r="C291" s="50"/>
      <c r="D291" s="51"/>
      <c r="E291" s="51"/>
      <c r="F291" s="31"/>
      <c r="G291" s="51"/>
      <c r="H291" s="51"/>
      <c r="I291" s="50"/>
      <c r="J291" s="50"/>
      <c r="K291" s="50"/>
      <c r="L291" s="50"/>
      <c r="M291" s="50"/>
      <c r="N291" s="51"/>
      <c r="O291" s="51"/>
    </row>
    <row r="292" spans="2:15" ht="15.75">
      <c r="B292" s="50">
        <v>299</v>
      </c>
      <c r="C292" s="50"/>
      <c r="D292" s="51"/>
      <c r="E292" s="51"/>
      <c r="F292" s="31"/>
      <c r="G292" s="51"/>
      <c r="H292" s="51"/>
      <c r="I292" s="50"/>
      <c r="J292" s="50"/>
      <c r="K292" s="50"/>
      <c r="L292" s="50"/>
      <c r="M292" s="50"/>
      <c r="N292" s="51"/>
      <c r="O292" s="51"/>
    </row>
    <row r="293" spans="2:15" ht="15.75">
      <c r="B293" s="50">
        <v>300</v>
      </c>
      <c r="C293" s="50"/>
      <c r="D293" s="51"/>
      <c r="E293" s="51"/>
      <c r="F293" s="31"/>
      <c r="G293" s="51"/>
      <c r="H293" s="51"/>
      <c r="I293" s="50"/>
      <c r="J293" s="50"/>
      <c r="K293" s="50"/>
      <c r="L293" s="50"/>
      <c r="M293" s="50"/>
      <c r="N293" s="51"/>
      <c r="O293" s="51"/>
    </row>
    <row r="294" spans="2:15" ht="15.75">
      <c r="B294" s="50">
        <v>301</v>
      </c>
      <c r="C294" s="50"/>
      <c r="D294" s="51"/>
      <c r="E294" s="51"/>
      <c r="F294" s="31"/>
      <c r="G294" s="51"/>
      <c r="H294" s="51"/>
      <c r="I294" s="50"/>
      <c r="J294" s="50"/>
      <c r="K294" s="50"/>
      <c r="L294" s="50"/>
      <c r="M294" s="50"/>
      <c r="N294" s="51"/>
      <c r="O294" s="51"/>
    </row>
    <row r="295" spans="2:15" ht="15.75">
      <c r="B295" s="50">
        <v>302</v>
      </c>
      <c r="C295" s="50"/>
      <c r="D295" s="51"/>
      <c r="E295" s="51"/>
      <c r="F295" s="31"/>
      <c r="G295" s="51"/>
      <c r="H295" s="51"/>
      <c r="I295" s="50"/>
      <c r="J295" s="50"/>
      <c r="K295" s="50"/>
      <c r="L295" s="50"/>
      <c r="M295" s="50"/>
      <c r="N295" s="51"/>
      <c r="O295" s="51"/>
    </row>
    <row r="296" spans="2:15" ht="15.75">
      <c r="B296" s="50">
        <v>303</v>
      </c>
      <c r="C296" s="50"/>
      <c r="D296" s="51"/>
      <c r="E296" s="51"/>
      <c r="F296" s="31"/>
      <c r="G296" s="51"/>
      <c r="H296" s="51"/>
      <c r="I296" s="50"/>
      <c r="J296" s="50"/>
      <c r="K296" s="50"/>
      <c r="L296" s="50"/>
      <c r="M296" s="50"/>
      <c r="N296" s="51"/>
      <c r="O296" s="51"/>
    </row>
    <row r="297" spans="2:15" ht="15.75">
      <c r="B297" s="50">
        <v>304</v>
      </c>
      <c r="C297" s="50"/>
      <c r="D297" s="51"/>
      <c r="E297" s="51"/>
      <c r="F297" s="31"/>
      <c r="G297" s="51"/>
      <c r="H297" s="51"/>
      <c r="I297" s="50"/>
      <c r="J297" s="50"/>
      <c r="K297" s="50"/>
      <c r="L297" s="50"/>
      <c r="M297" s="50"/>
      <c r="N297" s="51"/>
      <c r="O297" s="51"/>
    </row>
    <row r="298" spans="2:15" ht="15.75">
      <c r="B298" s="50">
        <v>305</v>
      </c>
      <c r="C298" s="50"/>
      <c r="D298" s="51"/>
      <c r="E298" s="51"/>
      <c r="F298" s="31"/>
      <c r="G298" s="51"/>
      <c r="H298" s="51"/>
      <c r="I298" s="50"/>
      <c r="J298" s="50"/>
      <c r="K298" s="50"/>
      <c r="L298" s="50"/>
      <c r="M298" s="50"/>
      <c r="N298" s="51"/>
      <c r="O298" s="51"/>
    </row>
    <row r="299" spans="2:15" ht="15.75">
      <c r="B299" s="50">
        <v>306</v>
      </c>
      <c r="C299" s="50"/>
      <c r="D299" s="51"/>
      <c r="E299" s="51"/>
      <c r="F299" s="31"/>
      <c r="G299" s="51"/>
      <c r="H299" s="51"/>
      <c r="I299" s="50"/>
      <c r="J299" s="50"/>
      <c r="K299" s="50"/>
      <c r="L299" s="50"/>
      <c r="M299" s="50"/>
      <c r="N299" s="51"/>
      <c r="O299" s="51"/>
    </row>
    <row r="300" spans="2:15" ht="15.75">
      <c r="B300" s="50">
        <v>307</v>
      </c>
      <c r="C300" s="50"/>
      <c r="D300" s="51"/>
      <c r="E300" s="51"/>
      <c r="F300" s="31"/>
      <c r="G300" s="51"/>
      <c r="H300" s="51"/>
      <c r="I300" s="50"/>
      <c r="J300" s="50"/>
      <c r="K300" s="50"/>
      <c r="L300" s="50"/>
      <c r="M300" s="50"/>
      <c r="N300" s="51"/>
      <c r="O300" s="51"/>
    </row>
    <row r="301" spans="2:15" ht="15.75">
      <c r="B301" s="50">
        <v>308</v>
      </c>
      <c r="C301" s="50"/>
      <c r="D301" s="51"/>
      <c r="E301" s="51"/>
      <c r="F301" s="31"/>
      <c r="G301" s="51"/>
      <c r="H301" s="51"/>
      <c r="I301" s="50"/>
      <c r="J301" s="50"/>
      <c r="K301" s="50"/>
      <c r="L301" s="50"/>
      <c r="M301" s="50"/>
      <c r="N301" s="51"/>
      <c r="O301" s="51"/>
    </row>
    <row r="302" spans="2:15" ht="15.75">
      <c r="B302" s="50">
        <v>309</v>
      </c>
      <c r="C302" s="50"/>
      <c r="D302" s="51"/>
      <c r="E302" s="51"/>
      <c r="F302" s="31"/>
      <c r="G302" s="51"/>
      <c r="H302" s="51"/>
      <c r="I302" s="50"/>
      <c r="J302" s="50"/>
      <c r="K302" s="50"/>
      <c r="L302" s="50"/>
      <c r="M302" s="50"/>
      <c r="N302" s="51"/>
      <c r="O302" s="51"/>
    </row>
    <row r="303" spans="2:15" ht="15.75">
      <c r="B303" s="50">
        <v>310</v>
      </c>
      <c r="C303" s="50"/>
      <c r="D303" s="51"/>
      <c r="E303" s="51"/>
      <c r="F303" s="31"/>
      <c r="G303" s="51"/>
      <c r="H303" s="51"/>
      <c r="I303" s="50"/>
      <c r="J303" s="50"/>
      <c r="K303" s="50"/>
      <c r="L303" s="50"/>
      <c r="M303" s="50"/>
      <c r="N303" s="51"/>
      <c r="O303" s="51"/>
    </row>
    <row r="304" spans="2:15" ht="15.75">
      <c r="B304" s="50">
        <v>311</v>
      </c>
      <c r="C304" s="50"/>
      <c r="D304" s="51"/>
      <c r="E304" s="51"/>
      <c r="F304" s="31"/>
      <c r="G304" s="51"/>
      <c r="H304" s="51"/>
      <c r="I304" s="50"/>
      <c r="J304" s="50"/>
      <c r="K304" s="50"/>
      <c r="L304" s="50"/>
      <c r="M304" s="50"/>
      <c r="N304" s="51"/>
      <c r="O304" s="51"/>
    </row>
    <row r="305" spans="2:15" ht="15.75">
      <c r="B305" s="50">
        <v>312</v>
      </c>
      <c r="C305" s="50"/>
      <c r="D305" s="51"/>
      <c r="E305" s="51"/>
      <c r="F305" s="31"/>
      <c r="G305" s="51"/>
      <c r="H305" s="51"/>
      <c r="I305" s="50"/>
      <c r="J305" s="50"/>
      <c r="K305" s="50"/>
      <c r="L305" s="50"/>
      <c r="M305" s="50"/>
      <c r="N305" s="51"/>
      <c r="O305" s="51"/>
    </row>
    <row r="306" spans="2:15" ht="15.75">
      <c r="B306" s="50">
        <v>313</v>
      </c>
      <c r="C306" s="50"/>
      <c r="D306" s="51"/>
      <c r="E306" s="51"/>
      <c r="F306" s="31"/>
      <c r="G306" s="51"/>
      <c r="H306" s="51"/>
      <c r="I306" s="50"/>
      <c r="J306" s="50"/>
      <c r="K306" s="50"/>
      <c r="L306" s="50"/>
      <c r="M306" s="50"/>
      <c r="N306" s="51"/>
      <c r="O306" s="51"/>
    </row>
    <row r="307" spans="2:15" ht="15.75">
      <c r="B307" s="50">
        <v>314</v>
      </c>
      <c r="C307" s="50"/>
      <c r="D307" s="51"/>
      <c r="E307" s="51"/>
      <c r="F307" s="31"/>
      <c r="G307" s="51"/>
      <c r="H307" s="51"/>
      <c r="I307" s="50"/>
      <c r="J307" s="50"/>
      <c r="K307" s="50"/>
      <c r="L307" s="50"/>
      <c r="M307" s="50"/>
      <c r="N307" s="51"/>
      <c r="O307" s="51"/>
    </row>
    <row r="308" spans="2:15" ht="15.75">
      <c r="B308" s="50">
        <v>315</v>
      </c>
      <c r="C308" s="50"/>
      <c r="D308" s="51"/>
      <c r="E308" s="51"/>
      <c r="F308" s="31"/>
      <c r="G308" s="51"/>
      <c r="H308" s="51"/>
      <c r="I308" s="50"/>
      <c r="J308" s="50"/>
      <c r="K308" s="50"/>
      <c r="L308" s="50"/>
      <c r="M308" s="50"/>
      <c r="N308" s="51"/>
      <c r="O308" s="51"/>
    </row>
    <row r="309" spans="2:15" ht="15.75">
      <c r="B309" s="50">
        <v>316</v>
      </c>
      <c r="C309" s="50"/>
      <c r="D309" s="51"/>
      <c r="E309" s="51"/>
      <c r="F309" s="31"/>
      <c r="G309" s="51"/>
      <c r="H309" s="51"/>
      <c r="I309" s="50"/>
      <c r="J309" s="50"/>
      <c r="K309" s="50"/>
      <c r="L309" s="50"/>
      <c r="M309" s="50"/>
      <c r="N309" s="51"/>
      <c r="O309" s="51"/>
    </row>
    <row r="310" spans="2:15" ht="15.75">
      <c r="B310" s="50">
        <v>317</v>
      </c>
      <c r="C310" s="50"/>
      <c r="D310" s="51"/>
      <c r="E310" s="51"/>
      <c r="F310" s="31"/>
      <c r="G310" s="51"/>
      <c r="H310" s="51"/>
      <c r="I310" s="50"/>
      <c r="J310" s="50"/>
      <c r="K310" s="50"/>
      <c r="L310" s="50"/>
      <c r="M310" s="50"/>
      <c r="N310" s="51"/>
      <c r="O310" s="51"/>
    </row>
    <row r="311" spans="2:15" ht="15.75">
      <c r="B311" s="50">
        <v>318</v>
      </c>
      <c r="C311" s="50"/>
      <c r="D311" s="51"/>
      <c r="E311" s="51"/>
      <c r="F311" s="31"/>
      <c r="G311" s="51"/>
      <c r="H311" s="51"/>
      <c r="I311" s="50"/>
      <c r="J311" s="50"/>
      <c r="K311" s="50"/>
      <c r="L311" s="50"/>
      <c r="M311" s="50"/>
      <c r="N311" s="51"/>
      <c r="O311" s="51"/>
    </row>
    <row r="312" spans="2:15" ht="15.75">
      <c r="B312" s="50">
        <v>319</v>
      </c>
      <c r="C312" s="50"/>
      <c r="D312" s="51"/>
      <c r="E312" s="51"/>
      <c r="F312" s="31"/>
      <c r="G312" s="51"/>
      <c r="H312" s="51"/>
      <c r="I312" s="50"/>
      <c r="J312" s="50"/>
      <c r="K312" s="50"/>
      <c r="L312" s="50"/>
      <c r="M312" s="50"/>
      <c r="N312" s="51"/>
      <c r="O312" s="51"/>
    </row>
    <row r="313" spans="2:15" ht="15.75">
      <c r="B313" s="50">
        <v>320</v>
      </c>
      <c r="C313" s="50"/>
      <c r="D313" s="51"/>
      <c r="E313" s="51"/>
      <c r="F313" s="31"/>
      <c r="G313" s="51"/>
      <c r="H313" s="51"/>
      <c r="I313" s="50"/>
      <c r="J313" s="50"/>
      <c r="K313" s="50"/>
      <c r="L313" s="50"/>
      <c r="M313" s="50"/>
      <c r="N313" s="51"/>
      <c r="O313" s="51"/>
    </row>
    <row r="314" spans="2:15" ht="15.75">
      <c r="B314" s="50">
        <v>321</v>
      </c>
      <c r="C314" s="50"/>
      <c r="D314" s="51"/>
      <c r="E314" s="51"/>
      <c r="F314" s="31"/>
      <c r="G314" s="51"/>
      <c r="H314" s="51"/>
      <c r="I314" s="50"/>
      <c r="J314" s="50"/>
      <c r="K314" s="50"/>
      <c r="L314" s="50"/>
      <c r="M314" s="50"/>
      <c r="N314" s="51"/>
      <c r="O314" s="51"/>
    </row>
    <row r="315" spans="2:15" ht="15.75">
      <c r="B315" s="50">
        <v>322</v>
      </c>
      <c r="C315" s="50"/>
      <c r="D315" s="51"/>
      <c r="E315" s="51"/>
      <c r="F315" s="31"/>
      <c r="G315" s="51"/>
      <c r="H315" s="51"/>
      <c r="I315" s="50"/>
      <c r="J315" s="50"/>
      <c r="K315" s="50"/>
      <c r="L315" s="50"/>
      <c r="M315" s="50"/>
      <c r="N315" s="51"/>
      <c r="O315" s="51"/>
    </row>
    <row r="316" spans="2:15" ht="15.75">
      <c r="B316" s="50">
        <v>323</v>
      </c>
      <c r="C316" s="50"/>
      <c r="D316" s="51"/>
      <c r="E316" s="51"/>
      <c r="F316" s="31"/>
      <c r="G316" s="51"/>
      <c r="H316" s="51"/>
      <c r="I316" s="50"/>
      <c r="J316" s="50"/>
      <c r="K316" s="50"/>
      <c r="L316" s="50"/>
      <c r="M316" s="50"/>
      <c r="N316" s="51"/>
      <c r="O316" s="51"/>
    </row>
    <row r="317" spans="2:15" ht="15.75">
      <c r="B317" s="50">
        <v>324</v>
      </c>
      <c r="C317" s="50"/>
      <c r="D317" s="51"/>
      <c r="E317" s="51"/>
      <c r="F317" s="31"/>
      <c r="G317" s="51"/>
      <c r="H317" s="51"/>
      <c r="I317" s="50"/>
      <c r="J317" s="50"/>
      <c r="K317" s="50"/>
      <c r="L317" s="50"/>
      <c r="M317" s="50"/>
      <c r="N317" s="51"/>
      <c r="O317" s="51"/>
    </row>
    <row r="318" spans="2:15" ht="15.75">
      <c r="B318" s="50">
        <v>325</v>
      </c>
      <c r="C318" s="50"/>
      <c r="D318" s="51"/>
      <c r="E318" s="51"/>
      <c r="F318" s="31"/>
      <c r="G318" s="51"/>
      <c r="H318" s="51"/>
      <c r="I318" s="50"/>
      <c r="J318" s="50"/>
      <c r="K318" s="50"/>
      <c r="L318" s="50"/>
      <c r="M318" s="50"/>
      <c r="N318" s="51"/>
      <c r="O318" s="51"/>
    </row>
    <row r="319" spans="2:15" ht="15.75">
      <c r="B319" s="50">
        <v>326</v>
      </c>
      <c r="C319" s="50"/>
      <c r="D319" s="51"/>
      <c r="E319" s="51"/>
      <c r="F319" s="31"/>
      <c r="G319" s="51"/>
      <c r="H319" s="51"/>
      <c r="I319" s="50"/>
      <c r="J319" s="50"/>
      <c r="K319" s="50"/>
      <c r="L319" s="50"/>
      <c r="M319" s="50"/>
      <c r="N319" s="51"/>
      <c r="O319" s="51"/>
    </row>
    <row r="320" spans="2:15" ht="15.75">
      <c r="B320" s="50">
        <v>327</v>
      </c>
      <c r="C320" s="50"/>
      <c r="D320" s="51"/>
      <c r="E320" s="51"/>
      <c r="F320" s="31"/>
      <c r="G320" s="51"/>
      <c r="H320" s="51"/>
      <c r="I320" s="50"/>
      <c r="J320" s="50"/>
      <c r="K320" s="50"/>
      <c r="L320" s="50"/>
      <c r="M320" s="50"/>
      <c r="N320" s="51"/>
      <c r="O320" s="51"/>
    </row>
    <row r="321" spans="2:15" ht="15.75">
      <c r="B321" s="50">
        <v>328</v>
      </c>
      <c r="C321" s="50"/>
      <c r="D321" s="51"/>
      <c r="E321" s="51"/>
      <c r="F321" s="31"/>
      <c r="G321" s="51"/>
      <c r="H321" s="51"/>
      <c r="I321" s="50"/>
      <c r="J321" s="50"/>
      <c r="K321" s="50"/>
      <c r="L321" s="50"/>
      <c r="M321" s="50"/>
      <c r="N321" s="51"/>
      <c r="O321" s="51"/>
    </row>
    <row r="322" spans="2:15" ht="15.75">
      <c r="B322" s="50">
        <v>329</v>
      </c>
      <c r="C322" s="50"/>
      <c r="D322" s="51"/>
      <c r="E322" s="51"/>
      <c r="F322" s="31"/>
      <c r="G322" s="51"/>
      <c r="H322" s="51"/>
      <c r="I322" s="50"/>
      <c r="J322" s="50"/>
      <c r="K322" s="50"/>
      <c r="L322" s="50"/>
      <c r="M322" s="50"/>
      <c r="N322" s="51"/>
      <c r="O322" s="51"/>
    </row>
    <row r="323" spans="2:15" ht="15.75">
      <c r="B323" s="50">
        <v>330</v>
      </c>
      <c r="C323" s="50"/>
      <c r="D323" s="51"/>
      <c r="E323" s="51"/>
      <c r="F323" s="31"/>
      <c r="G323" s="51"/>
      <c r="H323" s="51"/>
      <c r="I323" s="50"/>
      <c r="J323" s="50"/>
      <c r="K323" s="50"/>
      <c r="L323" s="50"/>
      <c r="M323" s="50"/>
      <c r="N323" s="51"/>
      <c r="O323" s="51"/>
    </row>
    <row r="324" spans="2:15" ht="15.75">
      <c r="B324" s="50">
        <v>331</v>
      </c>
      <c r="C324" s="50"/>
      <c r="D324" s="51"/>
      <c r="E324" s="51"/>
      <c r="F324" s="31"/>
      <c r="G324" s="51"/>
      <c r="H324" s="51"/>
      <c r="I324" s="50"/>
      <c r="J324" s="50"/>
      <c r="K324" s="50"/>
      <c r="L324" s="50"/>
      <c r="M324" s="50"/>
      <c r="N324" s="51"/>
      <c r="O324" s="51"/>
    </row>
    <row r="325" spans="2:15" ht="15.75">
      <c r="B325" s="50">
        <v>332</v>
      </c>
      <c r="C325" s="50"/>
      <c r="D325" s="51"/>
      <c r="E325" s="51"/>
      <c r="F325" s="31"/>
      <c r="G325" s="51"/>
      <c r="H325" s="51"/>
      <c r="I325" s="50"/>
      <c r="J325" s="50"/>
      <c r="K325" s="50"/>
      <c r="L325" s="50"/>
      <c r="M325" s="50"/>
      <c r="N325" s="51"/>
      <c r="O325" s="51"/>
    </row>
    <row r="326" spans="2:15" ht="15.75">
      <c r="B326" s="50">
        <v>333</v>
      </c>
      <c r="C326" s="50"/>
      <c r="D326" s="51"/>
      <c r="E326" s="51"/>
      <c r="F326" s="31"/>
      <c r="G326" s="51"/>
      <c r="H326" s="51"/>
      <c r="I326" s="50"/>
      <c r="J326" s="50"/>
      <c r="K326" s="50"/>
      <c r="L326" s="50"/>
      <c r="M326" s="50"/>
      <c r="N326" s="51"/>
      <c r="O326" s="51"/>
    </row>
    <row r="327" spans="2:15" ht="15.75">
      <c r="B327" s="50">
        <v>334</v>
      </c>
      <c r="C327" s="50"/>
      <c r="D327" s="51"/>
      <c r="E327" s="51"/>
      <c r="F327" s="31"/>
      <c r="G327" s="51"/>
      <c r="H327" s="51"/>
      <c r="I327" s="50"/>
      <c r="J327" s="50"/>
      <c r="K327" s="50"/>
      <c r="L327" s="50"/>
      <c r="M327" s="50"/>
      <c r="N327" s="51"/>
      <c r="O327" s="51"/>
    </row>
    <row r="328" spans="2:15" ht="15.75">
      <c r="B328" s="50">
        <v>335</v>
      </c>
      <c r="C328" s="50"/>
      <c r="D328" s="51"/>
      <c r="E328" s="51"/>
      <c r="F328" s="31"/>
      <c r="G328" s="51"/>
      <c r="H328" s="51"/>
      <c r="I328" s="50"/>
      <c r="J328" s="50"/>
      <c r="K328" s="50"/>
      <c r="L328" s="50"/>
      <c r="M328" s="50"/>
      <c r="N328" s="51"/>
      <c r="O328" s="51"/>
    </row>
    <row r="329" spans="2:15" ht="15.75">
      <c r="B329" s="50">
        <v>336</v>
      </c>
      <c r="C329" s="50"/>
      <c r="D329" s="51"/>
      <c r="E329" s="51"/>
      <c r="F329" s="31"/>
      <c r="G329" s="51"/>
      <c r="H329" s="51"/>
      <c r="I329" s="50"/>
      <c r="J329" s="50"/>
      <c r="K329" s="50"/>
      <c r="L329" s="50"/>
      <c r="M329" s="50"/>
      <c r="N329" s="51"/>
      <c r="O329" s="51"/>
    </row>
    <row r="330" spans="2:15" ht="15.75">
      <c r="B330" s="50">
        <v>337</v>
      </c>
      <c r="C330" s="50"/>
      <c r="D330" s="51"/>
      <c r="E330" s="51"/>
      <c r="F330" s="31"/>
      <c r="G330" s="51"/>
      <c r="H330" s="51"/>
      <c r="I330" s="50"/>
      <c r="J330" s="50"/>
      <c r="K330" s="50"/>
      <c r="L330" s="50"/>
      <c r="M330" s="50"/>
      <c r="N330" s="51"/>
      <c r="O330" s="51"/>
    </row>
    <row r="331" spans="2:15" ht="15.75">
      <c r="B331" s="50">
        <v>338</v>
      </c>
      <c r="C331" s="50"/>
      <c r="D331" s="51"/>
      <c r="E331" s="51"/>
      <c r="F331" s="31"/>
      <c r="G331" s="51"/>
      <c r="H331" s="51"/>
      <c r="I331" s="50"/>
      <c r="J331" s="50"/>
      <c r="K331" s="50"/>
      <c r="L331" s="50"/>
      <c r="M331" s="50"/>
      <c r="N331" s="51"/>
      <c r="O331" s="51"/>
    </row>
    <row r="332" spans="2:15" ht="15.75">
      <c r="B332" s="50">
        <v>339</v>
      </c>
      <c r="C332" s="50"/>
      <c r="D332" s="51"/>
      <c r="E332" s="51"/>
      <c r="F332" s="31"/>
      <c r="G332" s="51"/>
      <c r="H332" s="51"/>
      <c r="I332" s="50"/>
      <c r="J332" s="50"/>
      <c r="K332" s="50"/>
      <c r="L332" s="50"/>
      <c r="M332" s="50"/>
      <c r="N332" s="51"/>
      <c r="O332" s="51"/>
    </row>
    <row r="333" spans="2:15" ht="15.75">
      <c r="B333" s="50">
        <v>340</v>
      </c>
      <c r="C333" s="50"/>
      <c r="D333" s="51"/>
      <c r="E333" s="51"/>
      <c r="F333" s="31"/>
      <c r="G333" s="51"/>
      <c r="H333" s="51"/>
      <c r="I333" s="50"/>
      <c r="J333" s="50"/>
      <c r="K333" s="50"/>
      <c r="L333" s="50"/>
      <c r="M333" s="50"/>
      <c r="N333" s="51"/>
      <c r="O333" s="51"/>
    </row>
    <row r="334" spans="2:15" ht="15.75">
      <c r="B334" s="50">
        <v>341</v>
      </c>
      <c r="C334" s="50"/>
      <c r="D334" s="51"/>
      <c r="E334" s="51"/>
      <c r="F334" s="31"/>
      <c r="G334" s="51"/>
      <c r="H334" s="51"/>
      <c r="I334" s="50"/>
      <c r="J334" s="50"/>
      <c r="K334" s="50"/>
      <c r="L334" s="50"/>
      <c r="M334" s="50"/>
      <c r="N334" s="51"/>
      <c r="O334" s="51"/>
    </row>
    <row r="335" spans="2:15" ht="15.75">
      <c r="B335" s="50">
        <v>342</v>
      </c>
      <c r="C335" s="50"/>
      <c r="D335" s="51"/>
      <c r="E335" s="51"/>
      <c r="F335" s="31"/>
      <c r="G335" s="51"/>
      <c r="H335" s="51"/>
      <c r="I335" s="50"/>
      <c r="J335" s="50"/>
      <c r="K335" s="50"/>
      <c r="L335" s="50"/>
      <c r="M335" s="50"/>
      <c r="N335" s="51"/>
      <c r="O335" s="51"/>
    </row>
    <row r="336" spans="2:15" ht="15.75">
      <c r="B336" s="50">
        <v>343</v>
      </c>
      <c r="C336" s="50"/>
      <c r="D336" s="51"/>
      <c r="E336" s="51"/>
      <c r="F336" s="31"/>
      <c r="G336" s="51"/>
      <c r="H336" s="51"/>
      <c r="I336" s="50"/>
      <c r="J336" s="50"/>
      <c r="K336" s="50"/>
      <c r="L336" s="50"/>
      <c r="M336" s="50"/>
      <c r="N336" s="51"/>
      <c r="O336" s="51"/>
    </row>
    <row r="337" spans="2:15" ht="15.75">
      <c r="B337" s="50">
        <v>344</v>
      </c>
      <c r="C337" s="50"/>
      <c r="D337" s="51"/>
      <c r="E337" s="51"/>
      <c r="F337" s="31"/>
      <c r="G337" s="51"/>
      <c r="H337" s="51"/>
      <c r="I337" s="50"/>
      <c r="J337" s="50"/>
      <c r="K337" s="50"/>
      <c r="L337" s="50"/>
      <c r="M337" s="50"/>
      <c r="N337" s="51"/>
      <c r="O337" s="51"/>
    </row>
    <row r="338" spans="2:15" ht="15.75">
      <c r="B338" s="50">
        <v>345</v>
      </c>
      <c r="C338" s="50"/>
      <c r="D338" s="51"/>
      <c r="E338" s="51"/>
      <c r="F338" s="31"/>
      <c r="G338" s="51"/>
      <c r="H338" s="51"/>
      <c r="I338" s="50"/>
      <c r="J338" s="50"/>
      <c r="K338" s="50"/>
      <c r="L338" s="50"/>
      <c r="M338" s="50"/>
      <c r="N338" s="51"/>
      <c r="O338" s="51"/>
    </row>
    <row r="339" spans="2:15" ht="15.75">
      <c r="B339" s="50">
        <v>346</v>
      </c>
      <c r="C339" s="50"/>
      <c r="D339" s="51"/>
      <c r="E339" s="51"/>
      <c r="F339" s="31"/>
      <c r="G339" s="51"/>
      <c r="H339" s="51"/>
      <c r="I339" s="50"/>
      <c r="J339" s="50"/>
      <c r="K339" s="50"/>
      <c r="L339" s="50"/>
      <c r="M339" s="50"/>
      <c r="N339" s="51"/>
      <c r="O339" s="51"/>
    </row>
    <row r="340" spans="2:15" ht="15.75">
      <c r="B340" s="50">
        <v>347</v>
      </c>
      <c r="C340" s="50"/>
      <c r="D340" s="51"/>
      <c r="E340" s="51"/>
      <c r="F340" s="31"/>
      <c r="G340" s="51"/>
      <c r="H340" s="51"/>
      <c r="I340" s="50"/>
      <c r="J340" s="50"/>
      <c r="K340" s="50"/>
      <c r="L340" s="50"/>
      <c r="M340" s="50"/>
      <c r="N340" s="51"/>
      <c r="O340" s="51"/>
    </row>
    <row r="341" spans="2:15" ht="15.75">
      <c r="B341" s="50">
        <v>348</v>
      </c>
      <c r="C341" s="50"/>
      <c r="D341" s="51"/>
      <c r="E341" s="51"/>
      <c r="F341" s="31"/>
      <c r="G341" s="51"/>
      <c r="H341" s="51"/>
      <c r="I341" s="50"/>
      <c r="J341" s="50"/>
      <c r="K341" s="50"/>
      <c r="L341" s="50"/>
      <c r="M341" s="50"/>
      <c r="N341" s="51"/>
      <c r="O341" s="51"/>
    </row>
    <row r="342" spans="2:15" ht="15.75">
      <c r="B342" s="50">
        <v>349</v>
      </c>
      <c r="C342" s="50"/>
      <c r="D342" s="51"/>
      <c r="E342" s="51"/>
      <c r="F342" s="31"/>
      <c r="G342" s="51"/>
      <c r="H342" s="51"/>
      <c r="I342" s="50"/>
      <c r="J342" s="50"/>
      <c r="K342" s="50"/>
      <c r="L342" s="50"/>
      <c r="M342" s="50"/>
      <c r="N342" s="51"/>
      <c r="O342" s="51"/>
    </row>
    <row r="343" spans="2:15" ht="15.75">
      <c r="B343" s="50">
        <v>350</v>
      </c>
      <c r="C343" s="50"/>
      <c r="D343" s="51"/>
      <c r="E343" s="51"/>
      <c r="F343" s="31"/>
      <c r="G343" s="51"/>
      <c r="H343" s="51"/>
      <c r="I343" s="50"/>
      <c r="J343" s="50"/>
      <c r="K343" s="50"/>
      <c r="L343" s="50"/>
      <c r="M343" s="50"/>
      <c r="N343" s="51"/>
      <c r="O343" s="51"/>
    </row>
    <row r="344" spans="2:15" ht="15.75">
      <c r="B344" s="50">
        <v>351</v>
      </c>
      <c r="C344" s="50"/>
      <c r="D344" s="51"/>
      <c r="E344" s="51"/>
      <c r="F344" s="31"/>
      <c r="G344" s="51"/>
      <c r="H344" s="51"/>
      <c r="I344" s="50"/>
      <c r="J344" s="50"/>
      <c r="K344" s="50"/>
      <c r="L344" s="50"/>
      <c r="M344" s="50"/>
      <c r="N344" s="51"/>
      <c r="O344" s="51"/>
    </row>
    <row r="345" spans="2:15" ht="15.75">
      <c r="B345" s="50">
        <v>352</v>
      </c>
      <c r="C345" s="50"/>
      <c r="D345" s="51"/>
      <c r="E345" s="51"/>
      <c r="F345" s="31"/>
      <c r="G345" s="51"/>
      <c r="H345" s="51"/>
      <c r="I345" s="50"/>
      <c r="J345" s="50"/>
      <c r="K345" s="50"/>
      <c r="L345" s="50"/>
      <c r="M345" s="50"/>
      <c r="N345" s="51"/>
      <c r="O345" s="51"/>
    </row>
    <row r="346" spans="2:15" ht="15.75">
      <c r="B346" s="50">
        <v>353</v>
      </c>
      <c r="C346" s="50"/>
      <c r="D346" s="51"/>
      <c r="E346" s="51"/>
      <c r="F346" s="31"/>
      <c r="G346" s="51"/>
      <c r="H346" s="51"/>
      <c r="I346" s="50"/>
      <c r="J346" s="50"/>
      <c r="K346" s="50"/>
      <c r="L346" s="50"/>
      <c r="M346" s="50"/>
      <c r="N346" s="51"/>
      <c r="O346" s="51"/>
    </row>
    <row r="347" spans="2:15" ht="15.75">
      <c r="B347" s="50">
        <v>354</v>
      </c>
      <c r="C347" s="50"/>
      <c r="D347" s="51"/>
      <c r="E347" s="51"/>
      <c r="F347" s="31"/>
      <c r="G347" s="51"/>
      <c r="H347" s="51"/>
      <c r="I347" s="50"/>
      <c r="J347" s="50"/>
      <c r="K347" s="50"/>
      <c r="L347" s="50"/>
      <c r="M347" s="50"/>
      <c r="N347" s="51"/>
      <c r="O347" s="51"/>
    </row>
    <row r="348" spans="2:15" ht="15.75">
      <c r="B348" s="50">
        <v>355</v>
      </c>
      <c r="C348" s="50"/>
      <c r="D348" s="51"/>
      <c r="E348" s="51"/>
      <c r="F348" s="31"/>
      <c r="G348" s="51"/>
      <c r="H348" s="51"/>
      <c r="I348" s="50"/>
      <c r="J348" s="50"/>
      <c r="K348" s="50"/>
      <c r="L348" s="50"/>
      <c r="M348" s="50"/>
      <c r="N348" s="51"/>
      <c r="O348" s="51"/>
    </row>
    <row r="349" spans="2:15" ht="15.75">
      <c r="B349" s="50">
        <v>356</v>
      </c>
      <c r="C349" s="50"/>
      <c r="D349" s="51"/>
      <c r="E349" s="51"/>
      <c r="F349" s="31"/>
      <c r="G349" s="51"/>
      <c r="H349" s="51"/>
      <c r="I349" s="50"/>
      <c r="J349" s="50"/>
      <c r="K349" s="50"/>
      <c r="L349" s="50"/>
      <c r="M349" s="50"/>
      <c r="N349" s="51"/>
      <c r="O349" s="51"/>
    </row>
    <row r="350" spans="2:15" ht="15.75">
      <c r="B350" s="50">
        <v>357</v>
      </c>
      <c r="C350" s="50"/>
      <c r="D350" s="51"/>
      <c r="E350" s="51"/>
      <c r="F350" s="31"/>
      <c r="G350" s="51"/>
      <c r="H350" s="51"/>
      <c r="I350" s="50"/>
      <c r="J350" s="50"/>
      <c r="K350" s="50"/>
      <c r="L350" s="50"/>
      <c r="M350" s="50"/>
      <c r="N350" s="51"/>
      <c r="O350" s="51"/>
    </row>
    <row r="351" spans="2:15" ht="15.75">
      <c r="B351" s="50">
        <v>358</v>
      </c>
      <c r="C351" s="50"/>
      <c r="D351" s="51"/>
      <c r="E351" s="51"/>
      <c r="F351" s="31"/>
      <c r="G351" s="51"/>
      <c r="H351" s="51"/>
      <c r="I351" s="50"/>
      <c r="J351" s="50"/>
      <c r="K351" s="50"/>
      <c r="L351" s="50"/>
      <c r="M351" s="50"/>
      <c r="N351" s="51"/>
      <c r="O351" s="51"/>
    </row>
    <row r="352" spans="2:15" ht="15.75">
      <c r="B352" s="50">
        <v>359</v>
      </c>
      <c r="C352" s="50"/>
      <c r="D352" s="51"/>
      <c r="E352" s="51"/>
      <c r="F352" s="31"/>
      <c r="G352" s="51"/>
      <c r="H352" s="51"/>
      <c r="I352" s="50"/>
      <c r="J352" s="50"/>
      <c r="K352" s="50"/>
      <c r="L352" s="50"/>
      <c r="M352" s="50"/>
      <c r="N352" s="51"/>
      <c r="O352" s="51"/>
    </row>
    <row r="353" spans="2:15" ht="15.75">
      <c r="B353" s="50">
        <v>360</v>
      </c>
      <c r="C353" s="50"/>
      <c r="D353" s="51"/>
      <c r="E353" s="51"/>
      <c r="F353" s="31"/>
      <c r="G353" s="51"/>
      <c r="H353" s="51"/>
      <c r="I353" s="50"/>
      <c r="J353" s="50"/>
      <c r="K353" s="50"/>
      <c r="L353" s="50"/>
      <c r="M353" s="50"/>
      <c r="N353" s="51"/>
      <c r="O353" s="51"/>
    </row>
    <row r="354" spans="2:15" ht="15.75">
      <c r="B354" s="50">
        <v>361</v>
      </c>
      <c r="C354" s="50"/>
      <c r="D354" s="51"/>
      <c r="E354" s="51"/>
      <c r="F354" s="31"/>
      <c r="G354" s="51"/>
      <c r="H354" s="51"/>
      <c r="I354" s="50"/>
      <c r="J354" s="50"/>
      <c r="K354" s="50"/>
      <c r="L354" s="50"/>
      <c r="M354" s="50"/>
      <c r="N354" s="51"/>
      <c r="O354" s="51"/>
    </row>
    <row r="355" spans="2:15" ht="15.75">
      <c r="B355" s="50">
        <v>362</v>
      </c>
      <c r="C355" s="50"/>
      <c r="D355" s="51"/>
      <c r="E355" s="51"/>
      <c r="F355" s="31"/>
      <c r="G355" s="51"/>
      <c r="H355" s="51"/>
      <c r="I355" s="50"/>
      <c r="J355" s="50"/>
      <c r="K355" s="50"/>
      <c r="L355" s="50"/>
      <c r="M355" s="50"/>
      <c r="N355" s="51"/>
      <c r="O355" s="51"/>
    </row>
    <row r="356" spans="2:15" ht="15.75">
      <c r="B356" s="50">
        <v>363</v>
      </c>
      <c r="C356" s="50"/>
      <c r="D356" s="51"/>
      <c r="E356" s="51"/>
      <c r="F356" s="31"/>
      <c r="G356" s="51"/>
      <c r="H356" s="51"/>
      <c r="I356" s="50"/>
      <c r="J356" s="50"/>
      <c r="K356" s="50"/>
      <c r="L356" s="50"/>
      <c r="M356" s="50"/>
      <c r="N356" s="51"/>
      <c r="O356" s="51"/>
    </row>
    <row r="357" spans="2:15" ht="15.75">
      <c r="B357" s="50">
        <v>364</v>
      </c>
      <c r="C357" s="50"/>
      <c r="D357" s="51"/>
      <c r="E357" s="51"/>
      <c r="F357" s="31"/>
      <c r="G357" s="51"/>
      <c r="H357" s="51"/>
      <c r="I357" s="50"/>
      <c r="J357" s="50"/>
      <c r="K357" s="50"/>
      <c r="L357" s="50"/>
      <c r="M357" s="50"/>
      <c r="N357" s="51"/>
      <c r="O357" s="51"/>
    </row>
    <row r="358" spans="2:15" ht="15.75">
      <c r="B358" s="50">
        <v>365</v>
      </c>
      <c r="C358" s="50"/>
      <c r="D358" s="51"/>
      <c r="E358" s="51"/>
      <c r="F358" s="31"/>
      <c r="G358" s="51"/>
      <c r="H358" s="51"/>
      <c r="I358" s="50"/>
      <c r="J358" s="50"/>
      <c r="K358" s="50"/>
      <c r="L358" s="50"/>
      <c r="M358" s="50"/>
      <c r="N358" s="51"/>
      <c r="O358" s="51"/>
    </row>
    <row r="359" spans="2:15" ht="15.75">
      <c r="B359" s="50">
        <v>366</v>
      </c>
      <c r="C359" s="50"/>
      <c r="D359" s="51"/>
      <c r="E359" s="51"/>
      <c r="F359" s="31"/>
      <c r="G359" s="51"/>
      <c r="H359" s="51"/>
      <c r="I359" s="50"/>
      <c r="J359" s="50"/>
      <c r="K359" s="50"/>
      <c r="L359" s="50"/>
      <c r="M359" s="50"/>
      <c r="N359" s="51"/>
      <c r="O359" s="51"/>
    </row>
    <row r="360" spans="2:15" ht="15.75">
      <c r="B360" s="50">
        <v>367</v>
      </c>
      <c r="C360" s="50"/>
      <c r="D360" s="51"/>
      <c r="E360" s="51"/>
      <c r="F360" s="31"/>
      <c r="G360" s="51"/>
      <c r="H360" s="51"/>
      <c r="I360" s="50"/>
      <c r="J360" s="50"/>
      <c r="K360" s="50"/>
      <c r="L360" s="50"/>
      <c r="M360" s="50"/>
      <c r="N360" s="51"/>
      <c r="O360" s="51"/>
    </row>
    <row r="361" spans="2:15" ht="15.75">
      <c r="B361" s="50">
        <v>368</v>
      </c>
      <c r="C361" s="50"/>
      <c r="D361" s="51"/>
      <c r="E361" s="51"/>
      <c r="F361" s="31"/>
      <c r="G361" s="51"/>
      <c r="H361" s="51"/>
      <c r="I361" s="50"/>
      <c r="J361" s="50"/>
      <c r="K361" s="50"/>
      <c r="L361" s="50"/>
      <c r="M361" s="50"/>
      <c r="N361" s="51"/>
      <c r="O361" s="51"/>
    </row>
    <row r="362" spans="2:15" ht="15.75">
      <c r="B362" s="50">
        <v>369</v>
      </c>
      <c r="C362" s="50"/>
      <c r="D362" s="51"/>
      <c r="E362" s="51"/>
      <c r="F362" s="31"/>
      <c r="G362" s="51"/>
      <c r="H362" s="51"/>
      <c r="I362" s="50"/>
      <c r="J362" s="50"/>
      <c r="K362" s="50"/>
      <c r="L362" s="50"/>
      <c r="M362" s="50"/>
      <c r="N362" s="51"/>
      <c r="O362" s="51"/>
    </row>
    <row r="363" spans="2:15" ht="15.75">
      <c r="B363" s="50">
        <v>370</v>
      </c>
      <c r="C363" s="50"/>
      <c r="D363" s="51"/>
      <c r="E363" s="51"/>
      <c r="F363" s="31"/>
      <c r="G363" s="51"/>
      <c r="H363" s="51"/>
      <c r="I363" s="50"/>
      <c r="J363" s="50"/>
      <c r="K363" s="50"/>
      <c r="L363" s="50"/>
      <c r="M363" s="50"/>
      <c r="N363" s="51"/>
      <c r="O363" s="51"/>
    </row>
    <row r="364" spans="2:15" ht="15.75">
      <c r="B364" s="50">
        <v>371</v>
      </c>
      <c r="C364" s="50"/>
      <c r="D364" s="51"/>
      <c r="E364" s="51"/>
      <c r="F364" s="31"/>
      <c r="G364" s="51"/>
      <c r="H364" s="51"/>
      <c r="I364" s="50"/>
      <c r="J364" s="50"/>
      <c r="K364" s="50"/>
      <c r="L364" s="50"/>
      <c r="M364" s="50"/>
      <c r="N364" s="51"/>
      <c r="O364" s="51"/>
    </row>
    <row r="365" spans="2:15" ht="15.75">
      <c r="B365" s="50">
        <v>372</v>
      </c>
      <c r="C365" s="50"/>
      <c r="D365" s="51"/>
      <c r="E365" s="51"/>
      <c r="F365" s="31"/>
      <c r="G365" s="51"/>
      <c r="H365" s="51"/>
      <c r="I365" s="50"/>
      <c r="J365" s="50"/>
      <c r="K365" s="50"/>
      <c r="L365" s="50"/>
      <c r="M365" s="50"/>
      <c r="N365" s="51"/>
      <c r="O365" s="51"/>
    </row>
    <row r="366" spans="2:15" ht="15.75">
      <c r="B366" s="50">
        <v>373</v>
      </c>
      <c r="C366" s="50"/>
      <c r="D366" s="51"/>
      <c r="E366" s="51"/>
      <c r="F366" s="31"/>
      <c r="G366" s="51"/>
      <c r="H366" s="51"/>
      <c r="I366" s="50"/>
      <c r="J366" s="50"/>
      <c r="K366" s="50"/>
      <c r="L366" s="50"/>
      <c r="M366" s="50"/>
      <c r="N366" s="51"/>
      <c r="O366" s="51"/>
    </row>
    <row r="367" spans="2:15" ht="15.75">
      <c r="B367" s="50">
        <v>374</v>
      </c>
      <c r="C367" s="50"/>
      <c r="D367" s="51"/>
      <c r="E367" s="51"/>
      <c r="F367" s="31"/>
      <c r="G367" s="51"/>
      <c r="H367" s="51"/>
      <c r="I367" s="50"/>
      <c r="J367" s="50"/>
      <c r="K367" s="50"/>
      <c r="L367" s="50"/>
      <c r="M367" s="50"/>
      <c r="N367" s="51"/>
      <c r="O367" s="51"/>
    </row>
    <row r="368" spans="2:15" ht="15.75">
      <c r="B368" s="50">
        <v>375</v>
      </c>
      <c r="C368" s="50"/>
      <c r="D368" s="51"/>
      <c r="E368" s="51"/>
      <c r="F368" s="31"/>
      <c r="G368" s="51"/>
      <c r="H368" s="51"/>
      <c r="I368" s="50"/>
      <c r="J368" s="50"/>
      <c r="K368" s="50"/>
      <c r="L368" s="50"/>
      <c r="M368" s="50"/>
      <c r="N368" s="51"/>
      <c r="O368" s="51"/>
    </row>
    <row r="369" spans="2:15" ht="15.75">
      <c r="B369" s="50">
        <v>376</v>
      </c>
      <c r="C369" s="50"/>
      <c r="D369" s="51"/>
      <c r="E369" s="51"/>
      <c r="F369" s="31"/>
      <c r="G369" s="51"/>
      <c r="H369" s="51"/>
      <c r="I369" s="50"/>
      <c r="J369" s="50"/>
      <c r="K369" s="50"/>
      <c r="L369" s="50"/>
      <c r="M369" s="50"/>
      <c r="N369" s="51"/>
      <c r="O369" s="51"/>
    </row>
    <row r="370" spans="2:15" ht="15.75">
      <c r="B370" s="50">
        <v>377</v>
      </c>
      <c r="C370" s="50"/>
      <c r="D370" s="51"/>
      <c r="E370" s="51"/>
      <c r="F370" s="31"/>
      <c r="G370" s="51"/>
      <c r="H370" s="51"/>
      <c r="I370" s="50"/>
      <c r="J370" s="50"/>
      <c r="K370" s="50"/>
      <c r="L370" s="50"/>
      <c r="M370" s="50"/>
      <c r="N370" s="51"/>
      <c r="O370" s="51"/>
    </row>
    <row r="371" spans="2:15" ht="15.75">
      <c r="B371" s="50">
        <v>378</v>
      </c>
      <c r="C371" s="50"/>
      <c r="D371" s="51"/>
      <c r="E371" s="51"/>
      <c r="F371" s="31"/>
      <c r="G371" s="51"/>
      <c r="H371" s="51"/>
      <c r="I371" s="50"/>
      <c r="J371" s="50"/>
      <c r="K371" s="50"/>
      <c r="L371" s="50"/>
      <c r="M371" s="50"/>
      <c r="N371" s="51"/>
      <c r="O371" s="51"/>
    </row>
    <row r="372" spans="2:15" ht="15.75">
      <c r="B372" s="50">
        <v>379</v>
      </c>
      <c r="C372" s="50"/>
      <c r="D372" s="51"/>
      <c r="E372" s="51"/>
      <c r="F372" s="31"/>
      <c r="G372" s="51"/>
      <c r="H372" s="51"/>
      <c r="I372" s="50"/>
      <c r="J372" s="50"/>
      <c r="K372" s="50"/>
      <c r="L372" s="50"/>
      <c r="M372" s="50"/>
      <c r="N372" s="51"/>
      <c r="O372" s="51"/>
    </row>
    <row r="373" spans="2:15" ht="15.75">
      <c r="B373" s="50">
        <v>380</v>
      </c>
      <c r="C373" s="50"/>
      <c r="D373" s="51"/>
      <c r="E373" s="51"/>
      <c r="F373" s="31"/>
      <c r="G373" s="51"/>
      <c r="H373" s="51"/>
      <c r="I373" s="50"/>
      <c r="J373" s="50"/>
      <c r="K373" s="50"/>
      <c r="L373" s="50"/>
      <c r="M373" s="50"/>
      <c r="N373" s="51"/>
      <c r="O373" s="51"/>
    </row>
    <row r="374" spans="2:15" ht="15.75">
      <c r="B374" s="50">
        <v>381</v>
      </c>
      <c r="C374" s="50"/>
      <c r="D374" s="51"/>
      <c r="E374" s="51"/>
      <c r="F374" s="31"/>
      <c r="G374" s="51"/>
      <c r="H374" s="51"/>
      <c r="I374" s="50"/>
      <c r="J374" s="50"/>
      <c r="K374" s="50"/>
      <c r="L374" s="50"/>
      <c r="M374" s="50"/>
      <c r="N374" s="51"/>
      <c r="O374" s="51"/>
    </row>
    <row r="375" spans="2:15" ht="15.75">
      <c r="B375" s="50">
        <v>382</v>
      </c>
      <c r="C375" s="50"/>
      <c r="D375" s="51"/>
      <c r="E375" s="51"/>
      <c r="F375" s="31"/>
      <c r="G375" s="51"/>
      <c r="H375" s="51"/>
      <c r="I375" s="50"/>
      <c r="J375" s="50"/>
      <c r="K375" s="50"/>
      <c r="L375" s="50"/>
      <c r="M375" s="50"/>
      <c r="N375" s="51"/>
      <c r="O375" s="51"/>
    </row>
    <row r="376" spans="2:15" ht="15.75">
      <c r="B376" s="50">
        <v>383</v>
      </c>
      <c r="C376" s="50"/>
      <c r="D376" s="51"/>
      <c r="E376" s="51"/>
      <c r="F376" s="31"/>
      <c r="G376" s="51"/>
      <c r="H376" s="51"/>
      <c r="I376" s="50"/>
      <c r="J376" s="50"/>
      <c r="K376" s="50"/>
      <c r="L376" s="50"/>
      <c r="M376" s="50"/>
      <c r="N376" s="51"/>
      <c r="O376" s="51"/>
    </row>
    <row r="377" spans="2:15" ht="15.75">
      <c r="B377" s="50">
        <v>384</v>
      </c>
      <c r="C377" s="50"/>
      <c r="D377" s="51"/>
      <c r="E377" s="51"/>
      <c r="F377" s="31"/>
      <c r="G377" s="51"/>
      <c r="H377" s="51"/>
      <c r="I377" s="50"/>
      <c r="J377" s="50"/>
      <c r="K377" s="50"/>
      <c r="L377" s="50"/>
      <c r="M377" s="50"/>
      <c r="N377" s="51"/>
      <c r="O377" s="51"/>
    </row>
    <row r="378" spans="2:15" ht="15.75">
      <c r="B378" s="50">
        <v>385</v>
      </c>
      <c r="C378" s="50"/>
      <c r="D378" s="51"/>
      <c r="E378" s="51"/>
      <c r="F378" s="31"/>
      <c r="G378" s="51"/>
      <c r="H378" s="51"/>
      <c r="I378" s="50"/>
      <c r="J378" s="50"/>
      <c r="K378" s="50"/>
      <c r="L378" s="50"/>
      <c r="M378" s="50"/>
      <c r="N378" s="51"/>
      <c r="O378" s="51"/>
    </row>
    <row r="379" spans="2:15" ht="15.75">
      <c r="B379" s="50">
        <v>386</v>
      </c>
      <c r="C379" s="50"/>
      <c r="D379" s="51"/>
      <c r="E379" s="51"/>
      <c r="F379" s="31"/>
      <c r="G379" s="51"/>
      <c r="H379" s="51"/>
      <c r="I379" s="50"/>
      <c r="J379" s="50"/>
      <c r="K379" s="50"/>
      <c r="L379" s="50"/>
      <c r="M379" s="50"/>
      <c r="N379" s="51"/>
      <c r="O379" s="51"/>
    </row>
    <row r="380" spans="2:15" ht="15.75">
      <c r="B380" s="50">
        <v>387</v>
      </c>
      <c r="C380" s="50"/>
      <c r="D380" s="51"/>
      <c r="E380" s="51"/>
      <c r="F380" s="31"/>
      <c r="G380" s="51"/>
      <c r="H380" s="51"/>
      <c r="I380" s="50"/>
      <c r="J380" s="50"/>
      <c r="K380" s="50"/>
      <c r="L380" s="50"/>
      <c r="M380" s="50"/>
      <c r="N380" s="51"/>
      <c r="O380" s="51"/>
    </row>
    <row r="381" spans="2:15" ht="15.75">
      <c r="B381" s="50">
        <v>388</v>
      </c>
      <c r="C381" s="50"/>
      <c r="D381" s="51"/>
      <c r="E381" s="51"/>
      <c r="F381" s="31"/>
      <c r="G381" s="51"/>
      <c r="H381" s="51"/>
      <c r="I381" s="50"/>
      <c r="J381" s="50"/>
      <c r="K381" s="50"/>
      <c r="L381" s="50"/>
      <c r="M381" s="50"/>
      <c r="N381" s="51"/>
      <c r="O381" s="51"/>
    </row>
    <row r="382" spans="2:15" ht="15.75">
      <c r="B382" s="50">
        <v>389</v>
      </c>
      <c r="C382" s="50"/>
      <c r="D382" s="51"/>
      <c r="E382" s="51"/>
      <c r="F382" s="31"/>
      <c r="G382" s="51"/>
      <c r="H382" s="51"/>
      <c r="I382" s="50"/>
      <c r="J382" s="50"/>
      <c r="K382" s="50"/>
      <c r="L382" s="50"/>
      <c r="M382" s="50"/>
      <c r="N382" s="51"/>
      <c r="O382" s="51"/>
    </row>
    <row r="383" spans="2:15" ht="15.75">
      <c r="B383" s="50">
        <v>390</v>
      </c>
      <c r="C383" s="50"/>
      <c r="D383" s="51"/>
      <c r="E383" s="51"/>
      <c r="F383" s="31"/>
      <c r="G383" s="51"/>
      <c r="H383" s="51"/>
      <c r="I383" s="50"/>
      <c r="J383" s="50"/>
      <c r="K383" s="50"/>
      <c r="L383" s="50"/>
      <c r="M383" s="50"/>
      <c r="N383" s="51"/>
      <c r="O383" s="51"/>
    </row>
    <row r="384" spans="2:15" ht="15.75">
      <c r="B384" s="50">
        <v>391</v>
      </c>
      <c r="C384" s="50"/>
      <c r="D384" s="51"/>
      <c r="E384" s="51"/>
      <c r="F384" s="31"/>
      <c r="G384" s="51"/>
      <c r="H384" s="51"/>
      <c r="I384" s="50"/>
      <c r="J384" s="50"/>
      <c r="K384" s="50"/>
      <c r="L384" s="50"/>
      <c r="M384" s="50"/>
      <c r="N384" s="51"/>
      <c r="O384" s="51"/>
    </row>
    <row r="385" spans="2:15" ht="15.75">
      <c r="B385" s="50">
        <v>392</v>
      </c>
      <c r="C385" s="50"/>
      <c r="D385" s="51"/>
      <c r="E385" s="51"/>
      <c r="F385" s="31"/>
      <c r="G385" s="51"/>
      <c r="H385" s="51"/>
      <c r="I385" s="50"/>
      <c r="J385" s="50"/>
      <c r="K385" s="50"/>
      <c r="L385" s="50"/>
      <c r="M385" s="50"/>
      <c r="N385" s="51"/>
      <c r="O385" s="51"/>
    </row>
    <row r="386" spans="2:15" ht="15.75">
      <c r="B386" s="50">
        <v>393</v>
      </c>
      <c r="C386" s="50"/>
      <c r="D386" s="51"/>
      <c r="E386" s="51"/>
      <c r="F386" s="31"/>
      <c r="G386" s="51"/>
      <c r="H386" s="51"/>
      <c r="I386" s="50"/>
      <c r="J386" s="50"/>
      <c r="K386" s="50"/>
      <c r="L386" s="50"/>
      <c r="M386" s="50"/>
      <c r="N386" s="51"/>
      <c r="O386" s="51"/>
    </row>
    <row r="387" spans="2:15" ht="15.75">
      <c r="B387" s="50">
        <v>394</v>
      </c>
      <c r="C387" s="50"/>
      <c r="D387" s="51"/>
      <c r="E387" s="51"/>
      <c r="F387" s="31"/>
      <c r="G387" s="51"/>
      <c r="H387" s="51"/>
      <c r="I387" s="50"/>
      <c r="J387" s="50"/>
      <c r="K387" s="50"/>
      <c r="L387" s="50"/>
      <c r="M387" s="50"/>
      <c r="N387" s="51"/>
      <c r="O387" s="51"/>
    </row>
    <row r="388" spans="2:15" ht="15.75">
      <c r="B388" s="50">
        <v>395</v>
      </c>
      <c r="C388" s="50"/>
      <c r="D388" s="51"/>
      <c r="E388" s="51"/>
      <c r="F388" s="31"/>
      <c r="G388" s="51"/>
      <c r="H388" s="51"/>
      <c r="I388" s="50"/>
      <c r="J388" s="50"/>
      <c r="K388" s="50"/>
      <c r="L388" s="50"/>
      <c r="M388" s="50"/>
      <c r="N388" s="51"/>
      <c r="O388" s="51"/>
    </row>
    <row r="389" spans="2:15" ht="15.75">
      <c r="B389" s="50">
        <v>396</v>
      </c>
      <c r="C389" s="50"/>
      <c r="D389" s="51"/>
      <c r="E389" s="51"/>
      <c r="F389" s="31"/>
      <c r="G389" s="51"/>
      <c r="H389" s="51"/>
      <c r="I389" s="50"/>
      <c r="J389" s="50"/>
      <c r="K389" s="50"/>
      <c r="L389" s="50"/>
      <c r="M389" s="50"/>
      <c r="N389" s="51"/>
      <c r="O389" s="51"/>
    </row>
    <row r="390" spans="2:15" ht="15.75">
      <c r="B390" s="50">
        <v>397</v>
      </c>
      <c r="C390" s="50"/>
      <c r="D390" s="51"/>
      <c r="E390" s="51"/>
      <c r="F390" s="31"/>
      <c r="G390" s="51"/>
      <c r="H390" s="51"/>
      <c r="I390" s="50"/>
      <c r="J390" s="50"/>
      <c r="K390" s="50"/>
      <c r="L390" s="50"/>
      <c r="M390" s="50"/>
      <c r="N390" s="51"/>
      <c r="O390" s="51"/>
    </row>
    <row r="391" spans="2:15" ht="15.75">
      <c r="B391" s="50">
        <v>398</v>
      </c>
      <c r="C391" s="50"/>
      <c r="D391" s="51"/>
      <c r="E391" s="51"/>
      <c r="F391" s="31"/>
      <c r="G391" s="51"/>
      <c r="H391" s="51"/>
      <c r="I391" s="50"/>
      <c r="J391" s="50"/>
      <c r="K391" s="50"/>
      <c r="L391" s="50"/>
      <c r="M391" s="50"/>
      <c r="N391" s="51"/>
      <c r="O391" s="51"/>
    </row>
    <row r="392" spans="2:15" ht="15.75">
      <c r="B392" s="50">
        <v>399</v>
      </c>
      <c r="C392" s="50"/>
      <c r="D392" s="51"/>
      <c r="E392" s="51"/>
      <c r="F392" s="31"/>
      <c r="G392" s="51"/>
      <c r="H392" s="51"/>
      <c r="I392" s="50"/>
      <c r="J392" s="50"/>
      <c r="K392" s="50"/>
      <c r="L392" s="50"/>
      <c r="M392" s="50"/>
      <c r="N392" s="51"/>
      <c r="O392" s="51"/>
    </row>
    <row r="393" spans="2:15" ht="15.75">
      <c r="B393" s="50">
        <v>400</v>
      </c>
      <c r="C393" s="50"/>
      <c r="D393" s="51"/>
      <c r="E393" s="51"/>
      <c r="F393" s="31"/>
      <c r="G393" s="51"/>
      <c r="H393" s="51"/>
      <c r="I393" s="50"/>
      <c r="J393" s="50"/>
      <c r="K393" s="50"/>
      <c r="L393" s="50"/>
      <c r="M393" s="50"/>
      <c r="N393" s="51"/>
      <c r="O393" s="51"/>
    </row>
    <row r="394" spans="2:15" ht="15.75">
      <c r="B394" s="50">
        <v>401</v>
      </c>
      <c r="C394" s="50"/>
      <c r="D394" s="51"/>
      <c r="E394" s="51"/>
      <c r="F394" s="31"/>
      <c r="G394" s="51"/>
      <c r="H394" s="51"/>
      <c r="I394" s="50"/>
      <c r="J394" s="50"/>
      <c r="K394" s="50"/>
      <c r="L394" s="50"/>
      <c r="M394" s="50"/>
      <c r="N394" s="51"/>
      <c r="O394" s="51"/>
    </row>
    <row r="395" spans="2:15" ht="15.75">
      <c r="B395" s="50">
        <v>402</v>
      </c>
      <c r="C395" s="50"/>
      <c r="D395" s="51"/>
      <c r="E395" s="51"/>
      <c r="F395" s="31"/>
      <c r="G395" s="51"/>
      <c r="H395" s="51"/>
      <c r="I395" s="50"/>
      <c r="J395" s="50"/>
      <c r="K395" s="50"/>
      <c r="L395" s="50"/>
      <c r="M395" s="50"/>
      <c r="N395" s="51"/>
      <c r="O395" s="51"/>
    </row>
    <row r="396" spans="2:15" ht="15.75">
      <c r="B396" s="50">
        <v>403</v>
      </c>
      <c r="C396" s="50"/>
      <c r="D396" s="51"/>
      <c r="E396" s="51"/>
      <c r="F396" s="31"/>
      <c r="G396" s="51"/>
      <c r="H396" s="51"/>
      <c r="I396" s="50"/>
      <c r="J396" s="50"/>
      <c r="K396" s="50"/>
      <c r="L396" s="50"/>
      <c r="M396" s="50"/>
      <c r="N396" s="51"/>
      <c r="O396" s="51"/>
    </row>
    <row r="397" spans="2:15" ht="15.75">
      <c r="B397" s="50">
        <v>404</v>
      </c>
      <c r="C397" s="50"/>
      <c r="D397" s="51"/>
      <c r="E397" s="51"/>
      <c r="F397" s="31"/>
      <c r="G397" s="51"/>
      <c r="H397" s="51"/>
      <c r="I397" s="50"/>
      <c r="J397" s="50"/>
      <c r="K397" s="50"/>
      <c r="L397" s="50"/>
      <c r="M397" s="50"/>
      <c r="N397" s="51"/>
      <c r="O397" s="51"/>
    </row>
    <row r="398" spans="2:15" ht="15.75">
      <c r="B398" s="50">
        <v>405</v>
      </c>
      <c r="C398" s="50"/>
      <c r="D398" s="51"/>
      <c r="E398" s="51"/>
      <c r="F398" s="31"/>
      <c r="G398" s="51"/>
      <c r="H398" s="51"/>
      <c r="I398" s="50"/>
      <c r="J398" s="50"/>
      <c r="K398" s="50"/>
      <c r="L398" s="50"/>
      <c r="M398" s="50"/>
      <c r="N398" s="51"/>
      <c r="O398" s="51"/>
    </row>
    <row r="399" spans="2:15" ht="15.75">
      <c r="B399" s="50">
        <v>406</v>
      </c>
      <c r="C399" s="50"/>
      <c r="D399" s="51"/>
      <c r="E399" s="51"/>
      <c r="F399" s="31"/>
      <c r="G399" s="51"/>
      <c r="H399" s="51"/>
      <c r="I399" s="50"/>
      <c r="J399" s="50"/>
      <c r="K399" s="50"/>
      <c r="L399" s="50"/>
      <c r="M399" s="50"/>
      <c r="N399" s="51"/>
      <c r="O399" s="51"/>
    </row>
    <row r="400" spans="2:15" ht="15.75">
      <c r="B400" s="50">
        <v>407</v>
      </c>
      <c r="C400" s="50"/>
      <c r="D400" s="51"/>
      <c r="E400" s="51"/>
      <c r="F400" s="31"/>
      <c r="G400" s="51"/>
      <c r="H400" s="51"/>
      <c r="I400" s="50"/>
      <c r="J400" s="50"/>
      <c r="K400" s="50"/>
      <c r="L400" s="50"/>
      <c r="M400" s="50"/>
      <c r="N400" s="51"/>
      <c r="O400" s="51"/>
    </row>
    <row r="401" spans="2:15" ht="15.75">
      <c r="B401" s="50">
        <v>408</v>
      </c>
      <c r="C401" s="50"/>
      <c r="D401" s="51"/>
      <c r="E401" s="51"/>
      <c r="F401" s="31"/>
      <c r="G401" s="51"/>
      <c r="H401" s="51"/>
      <c r="I401" s="50"/>
      <c r="J401" s="50"/>
      <c r="K401" s="50"/>
      <c r="L401" s="50"/>
      <c r="M401" s="50"/>
      <c r="N401" s="51"/>
      <c r="O401" s="51"/>
    </row>
    <row r="402" spans="2:15" ht="15.75">
      <c r="B402" s="50">
        <v>409</v>
      </c>
      <c r="C402" s="50"/>
      <c r="D402" s="51"/>
      <c r="E402" s="51"/>
      <c r="F402" s="31"/>
      <c r="G402" s="51"/>
      <c r="H402" s="51"/>
      <c r="I402" s="50"/>
      <c r="J402" s="50"/>
      <c r="K402" s="50"/>
      <c r="L402" s="50"/>
      <c r="M402" s="50"/>
      <c r="N402" s="51"/>
      <c r="O402" s="51"/>
    </row>
    <row r="403" spans="2:15" ht="15.75">
      <c r="B403" s="50">
        <v>410</v>
      </c>
      <c r="C403" s="50"/>
      <c r="D403" s="51"/>
      <c r="E403" s="51"/>
      <c r="F403" s="31"/>
      <c r="G403" s="51"/>
      <c r="H403" s="51"/>
      <c r="I403" s="50"/>
      <c r="J403" s="50"/>
      <c r="K403" s="50"/>
      <c r="L403" s="50"/>
      <c r="M403" s="50"/>
      <c r="N403" s="51"/>
      <c r="O403" s="51"/>
    </row>
    <row r="404" spans="2:15" ht="15.75">
      <c r="B404" s="50">
        <v>411</v>
      </c>
      <c r="C404" s="50"/>
      <c r="D404" s="51"/>
      <c r="E404" s="51"/>
      <c r="F404" s="31"/>
      <c r="G404" s="51"/>
      <c r="H404" s="51"/>
      <c r="I404" s="50"/>
      <c r="J404" s="50"/>
      <c r="K404" s="50"/>
      <c r="L404" s="50"/>
      <c r="M404" s="50"/>
      <c r="N404" s="51"/>
      <c r="O404" s="51"/>
    </row>
    <row r="405" spans="2:15" ht="15.75">
      <c r="B405" s="50">
        <v>412</v>
      </c>
      <c r="C405" s="50"/>
      <c r="D405" s="51"/>
      <c r="E405" s="51"/>
      <c r="F405" s="31"/>
      <c r="G405" s="51"/>
      <c r="H405" s="51"/>
      <c r="I405" s="50"/>
      <c r="J405" s="50"/>
      <c r="K405" s="50"/>
      <c r="L405" s="50"/>
      <c r="M405" s="50"/>
      <c r="N405" s="51"/>
      <c r="O405" s="51"/>
    </row>
    <row r="406" spans="2:15" ht="15.75">
      <c r="B406" s="50">
        <v>413</v>
      </c>
      <c r="C406" s="50"/>
      <c r="D406" s="51"/>
      <c r="E406" s="51"/>
      <c r="F406" s="31"/>
      <c r="G406" s="51"/>
      <c r="H406" s="51"/>
      <c r="I406" s="50"/>
      <c r="J406" s="50"/>
      <c r="K406" s="50"/>
      <c r="L406" s="50"/>
      <c r="M406" s="50"/>
      <c r="N406" s="51"/>
      <c r="O406" s="51"/>
    </row>
    <row r="407" spans="2:15" ht="15.75">
      <c r="B407" s="50">
        <v>414</v>
      </c>
      <c r="C407" s="50"/>
      <c r="D407" s="51"/>
      <c r="E407" s="51"/>
      <c r="F407" s="31"/>
      <c r="G407" s="51"/>
      <c r="H407" s="51"/>
      <c r="I407" s="50"/>
      <c r="J407" s="50"/>
      <c r="K407" s="50"/>
      <c r="L407" s="50"/>
      <c r="M407" s="50"/>
      <c r="N407" s="51"/>
      <c r="O407" s="51"/>
    </row>
    <row r="408" spans="2:15" ht="15.75">
      <c r="B408" s="50">
        <v>415</v>
      </c>
      <c r="C408" s="50"/>
      <c r="D408" s="51"/>
      <c r="E408" s="51"/>
      <c r="F408" s="31"/>
      <c r="G408" s="51"/>
      <c r="H408" s="51"/>
      <c r="I408" s="50"/>
      <c r="J408" s="50"/>
      <c r="K408" s="50"/>
      <c r="L408" s="50"/>
      <c r="M408" s="50"/>
      <c r="N408" s="51"/>
      <c r="O408" s="51"/>
    </row>
    <row r="409" spans="2:15" ht="15.75">
      <c r="B409" s="50">
        <v>416</v>
      </c>
      <c r="C409" s="50"/>
      <c r="D409" s="51"/>
      <c r="E409" s="51"/>
      <c r="F409" s="31"/>
      <c r="G409" s="51"/>
      <c r="H409" s="51"/>
      <c r="I409" s="50"/>
      <c r="J409" s="50"/>
      <c r="K409" s="50"/>
      <c r="L409" s="50"/>
      <c r="M409" s="50"/>
      <c r="N409" s="51"/>
      <c r="O409" s="51"/>
    </row>
    <row r="410" spans="2:15" ht="15.75">
      <c r="B410" s="50">
        <v>417</v>
      </c>
      <c r="C410" s="50"/>
      <c r="D410" s="51"/>
      <c r="E410" s="51"/>
      <c r="F410" s="31"/>
      <c r="G410" s="51"/>
      <c r="H410" s="51"/>
      <c r="I410" s="50"/>
      <c r="J410" s="50"/>
      <c r="K410" s="50"/>
      <c r="L410" s="50"/>
      <c r="M410" s="50"/>
      <c r="N410" s="51"/>
      <c r="O410" s="51"/>
    </row>
    <row r="411" spans="2:15" ht="15.75">
      <c r="B411" s="50">
        <v>418</v>
      </c>
      <c r="C411" s="50"/>
      <c r="D411" s="51"/>
      <c r="E411" s="51"/>
      <c r="F411" s="31"/>
      <c r="G411" s="51"/>
      <c r="H411" s="51"/>
      <c r="I411" s="50"/>
      <c r="J411" s="50"/>
      <c r="K411" s="50"/>
      <c r="L411" s="50"/>
      <c r="M411" s="50"/>
      <c r="N411" s="51"/>
      <c r="O411" s="51"/>
    </row>
    <row r="412" spans="2:15" ht="15.75">
      <c r="B412" s="50">
        <v>419</v>
      </c>
      <c r="C412" s="50"/>
      <c r="D412" s="51"/>
      <c r="E412" s="51"/>
      <c r="F412" s="31"/>
      <c r="G412" s="51"/>
      <c r="H412" s="51"/>
      <c r="I412" s="50"/>
      <c r="J412" s="50"/>
      <c r="K412" s="50"/>
      <c r="L412" s="50"/>
      <c r="M412" s="50"/>
      <c r="N412" s="51"/>
      <c r="O412" s="51"/>
    </row>
    <row r="413" spans="2:15" ht="15.75">
      <c r="B413" s="50">
        <v>420</v>
      </c>
      <c r="C413" s="50"/>
      <c r="D413" s="51"/>
      <c r="E413" s="51"/>
      <c r="F413" s="31"/>
      <c r="G413" s="51"/>
      <c r="H413" s="51"/>
      <c r="I413" s="50"/>
      <c r="J413" s="50"/>
      <c r="K413" s="50"/>
      <c r="L413" s="50"/>
      <c r="M413" s="50"/>
      <c r="N413" s="51"/>
      <c r="O413" s="51"/>
    </row>
    <row r="414" spans="2:15" ht="15.75">
      <c r="B414" s="50">
        <v>421</v>
      </c>
      <c r="C414" s="50"/>
      <c r="D414" s="51"/>
      <c r="E414" s="51"/>
      <c r="F414" s="31"/>
      <c r="G414" s="51"/>
      <c r="H414" s="51"/>
      <c r="I414" s="50"/>
      <c r="J414" s="50"/>
      <c r="K414" s="50"/>
      <c r="L414" s="50"/>
      <c r="M414" s="50"/>
      <c r="N414" s="51"/>
      <c r="O414" s="51"/>
    </row>
    <row r="415" spans="2:15" ht="15.75">
      <c r="B415" s="50">
        <v>422</v>
      </c>
      <c r="C415" s="50"/>
      <c r="D415" s="51"/>
      <c r="E415" s="51"/>
      <c r="F415" s="31"/>
      <c r="G415" s="51"/>
      <c r="H415" s="51"/>
      <c r="I415" s="50"/>
      <c r="J415" s="50"/>
      <c r="K415" s="50"/>
      <c r="L415" s="50"/>
      <c r="M415" s="50"/>
      <c r="N415" s="51"/>
      <c r="O415" s="51"/>
    </row>
    <row r="416" spans="2:15" ht="15.75">
      <c r="B416" s="50">
        <v>423</v>
      </c>
      <c r="C416" s="50"/>
      <c r="D416" s="51"/>
      <c r="E416" s="51"/>
      <c r="F416" s="31"/>
      <c r="G416" s="51"/>
      <c r="H416" s="51"/>
      <c r="I416" s="50"/>
      <c r="J416" s="50"/>
      <c r="K416" s="50"/>
      <c r="L416" s="50"/>
      <c r="M416" s="50"/>
      <c r="N416" s="51"/>
      <c r="O416" s="51"/>
    </row>
    <row r="417" spans="2:15" ht="15.75">
      <c r="B417" s="50">
        <v>424</v>
      </c>
      <c r="C417" s="50"/>
      <c r="D417" s="51"/>
      <c r="E417" s="51"/>
      <c r="F417" s="31"/>
      <c r="G417" s="51"/>
      <c r="H417" s="51"/>
      <c r="I417" s="50"/>
      <c r="J417" s="50"/>
      <c r="K417" s="50"/>
      <c r="L417" s="50"/>
      <c r="M417" s="50"/>
      <c r="N417" s="51"/>
      <c r="O417" s="51"/>
    </row>
    <row r="418" spans="2:15" ht="15.75">
      <c r="B418" s="50">
        <v>425</v>
      </c>
      <c r="C418" s="50"/>
      <c r="D418" s="51"/>
      <c r="E418" s="51"/>
      <c r="F418" s="31"/>
      <c r="G418" s="51"/>
      <c r="H418" s="51"/>
      <c r="I418" s="50"/>
      <c r="J418" s="50"/>
      <c r="K418" s="50"/>
      <c r="L418" s="50"/>
      <c r="M418" s="50"/>
      <c r="N418" s="51"/>
      <c r="O418" s="51"/>
    </row>
    <row r="419" spans="2:15" ht="15.75">
      <c r="B419" s="50">
        <v>426</v>
      </c>
      <c r="C419" s="50"/>
      <c r="D419" s="51"/>
      <c r="E419" s="51"/>
      <c r="F419" s="31"/>
      <c r="G419" s="51"/>
      <c r="H419" s="51"/>
      <c r="I419" s="50"/>
      <c r="J419" s="50"/>
      <c r="K419" s="50"/>
      <c r="L419" s="50"/>
      <c r="M419" s="50"/>
      <c r="N419" s="51"/>
      <c r="O419" s="51"/>
    </row>
    <row r="420" spans="2:15" ht="15.75">
      <c r="B420" s="50">
        <v>427</v>
      </c>
      <c r="C420" s="50"/>
      <c r="D420" s="51"/>
      <c r="E420" s="51"/>
      <c r="F420" s="31"/>
      <c r="G420" s="51"/>
      <c r="H420" s="51"/>
      <c r="I420" s="50"/>
      <c r="J420" s="50"/>
      <c r="K420" s="50"/>
      <c r="L420" s="50"/>
      <c r="M420" s="50"/>
      <c r="N420" s="51"/>
      <c r="O420" s="51"/>
    </row>
    <row r="421" spans="2:15" ht="15.75">
      <c r="B421" s="50">
        <v>428</v>
      </c>
      <c r="C421" s="50"/>
      <c r="D421" s="51"/>
      <c r="E421" s="51"/>
      <c r="F421" s="31"/>
      <c r="G421" s="51"/>
      <c r="H421" s="51"/>
      <c r="I421" s="50"/>
      <c r="J421" s="50"/>
      <c r="K421" s="50"/>
      <c r="L421" s="50"/>
      <c r="M421" s="50"/>
      <c r="N421" s="51"/>
      <c r="O421" s="51"/>
    </row>
    <row r="422" spans="2:15" ht="15.75">
      <c r="B422" s="50">
        <v>429</v>
      </c>
      <c r="C422" s="50"/>
      <c r="D422" s="51"/>
      <c r="E422" s="51"/>
      <c r="F422" s="31"/>
      <c r="G422" s="51"/>
      <c r="H422" s="51"/>
      <c r="I422" s="50"/>
      <c r="J422" s="50"/>
      <c r="K422" s="50"/>
      <c r="L422" s="50"/>
      <c r="M422" s="50"/>
      <c r="N422" s="51"/>
      <c r="O422" s="51"/>
    </row>
    <row r="423" spans="2:15" ht="15.75">
      <c r="B423" s="50">
        <v>430</v>
      </c>
      <c r="C423" s="50"/>
      <c r="D423" s="51"/>
      <c r="E423" s="51"/>
      <c r="F423" s="31"/>
      <c r="G423" s="51"/>
      <c r="H423" s="51"/>
      <c r="I423" s="50"/>
      <c r="J423" s="50"/>
      <c r="K423" s="50"/>
      <c r="L423" s="50"/>
      <c r="M423" s="50"/>
      <c r="N423" s="51"/>
      <c r="O423" s="51"/>
    </row>
    <row r="424" spans="2:15" ht="15.75">
      <c r="B424" s="50">
        <v>431</v>
      </c>
      <c r="C424" s="50"/>
      <c r="D424" s="51"/>
      <c r="E424" s="51"/>
      <c r="F424" s="31"/>
      <c r="G424" s="51"/>
      <c r="H424" s="51"/>
      <c r="I424" s="50"/>
      <c r="J424" s="50"/>
      <c r="K424" s="50"/>
      <c r="L424" s="50"/>
      <c r="M424" s="50"/>
      <c r="N424" s="51"/>
      <c r="O424" s="51"/>
    </row>
    <row r="425" spans="2:15" ht="15.75">
      <c r="B425" s="50">
        <v>432</v>
      </c>
      <c r="C425" s="50"/>
      <c r="D425" s="51"/>
      <c r="E425" s="51"/>
      <c r="F425" s="31"/>
      <c r="G425" s="51"/>
      <c r="H425" s="51"/>
      <c r="I425" s="50"/>
      <c r="J425" s="50"/>
      <c r="K425" s="50"/>
      <c r="L425" s="50"/>
      <c r="M425" s="50"/>
      <c r="N425" s="51"/>
      <c r="O425" s="51"/>
    </row>
    <row r="426" spans="2:15" ht="15.75">
      <c r="B426" s="50">
        <v>433</v>
      </c>
      <c r="C426" s="50"/>
      <c r="D426" s="51"/>
      <c r="E426" s="51"/>
      <c r="F426" s="31"/>
      <c r="G426" s="51"/>
      <c r="H426" s="51"/>
      <c r="I426" s="50"/>
      <c r="J426" s="50"/>
      <c r="K426" s="50"/>
      <c r="L426" s="50"/>
      <c r="M426" s="50"/>
      <c r="N426" s="51"/>
      <c r="O426" s="51"/>
    </row>
    <row r="427" spans="2:15" ht="15.75">
      <c r="B427" s="50">
        <v>434</v>
      </c>
      <c r="C427" s="50"/>
      <c r="D427" s="51"/>
      <c r="E427" s="51"/>
      <c r="F427" s="31"/>
      <c r="G427" s="51"/>
      <c r="H427" s="51"/>
      <c r="I427" s="50"/>
      <c r="J427" s="50"/>
      <c r="K427" s="50"/>
      <c r="L427" s="50"/>
      <c r="M427" s="50"/>
      <c r="N427" s="51"/>
      <c r="O427" s="51"/>
    </row>
    <row r="428" spans="2:15" ht="15.75">
      <c r="B428" s="50">
        <v>435</v>
      </c>
      <c r="C428" s="50"/>
      <c r="D428" s="51"/>
      <c r="E428" s="51"/>
      <c r="F428" s="31"/>
      <c r="G428" s="51"/>
      <c r="H428" s="51"/>
      <c r="I428" s="50"/>
      <c r="J428" s="50"/>
      <c r="K428" s="50"/>
      <c r="L428" s="50"/>
      <c r="M428" s="50"/>
      <c r="N428" s="51"/>
      <c r="O428" s="51"/>
    </row>
    <row r="429" spans="2:15" ht="15.75">
      <c r="B429" s="50">
        <v>436</v>
      </c>
      <c r="C429" s="50"/>
      <c r="D429" s="51"/>
      <c r="E429" s="51"/>
      <c r="F429" s="31"/>
      <c r="G429" s="51"/>
      <c r="H429" s="51"/>
      <c r="I429" s="50"/>
      <c r="J429" s="50"/>
      <c r="K429" s="50"/>
      <c r="L429" s="50"/>
      <c r="M429" s="50"/>
      <c r="N429" s="51"/>
      <c r="O429" s="51"/>
    </row>
    <row r="430" spans="2:15" ht="15.75">
      <c r="B430" s="50">
        <v>437</v>
      </c>
      <c r="C430" s="50"/>
      <c r="D430" s="51"/>
      <c r="E430" s="51"/>
      <c r="F430" s="31"/>
      <c r="G430" s="51"/>
      <c r="H430" s="51"/>
      <c r="I430" s="50"/>
      <c r="J430" s="50"/>
      <c r="K430" s="50"/>
      <c r="L430" s="50"/>
      <c r="M430" s="50"/>
      <c r="N430" s="51"/>
      <c r="O430" s="51"/>
    </row>
    <row r="431" spans="2:15" ht="15.75">
      <c r="B431" s="50">
        <v>438</v>
      </c>
      <c r="C431" s="50"/>
      <c r="D431" s="51"/>
      <c r="E431" s="51"/>
      <c r="F431" s="31"/>
      <c r="G431" s="51"/>
      <c r="H431" s="51"/>
      <c r="I431" s="50"/>
      <c r="J431" s="50"/>
      <c r="K431" s="50"/>
      <c r="L431" s="50"/>
      <c r="M431" s="50"/>
      <c r="N431" s="51"/>
      <c r="O431" s="51"/>
    </row>
    <row r="432" spans="2:15" ht="15.75">
      <c r="B432" s="50">
        <v>439</v>
      </c>
      <c r="C432" s="50"/>
      <c r="D432" s="51"/>
      <c r="E432" s="51"/>
      <c r="F432" s="31"/>
      <c r="G432" s="51"/>
      <c r="H432" s="51"/>
      <c r="I432" s="50"/>
      <c r="J432" s="50"/>
      <c r="K432" s="50"/>
      <c r="L432" s="50"/>
      <c r="M432" s="50"/>
      <c r="N432" s="51"/>
      <c r="O432" s="51"/>
    </row>
    <row r="433" spans="2:15" ht="15.75">
      <c r="B433" s="50">
        <v>440</v>
      </c>
      <c r="C433" s="50"/>
      <c r="D433" s="51"/>
      <c r="E433" s="51"/>
      <c r="F433" s="31"/>
      <c r="G433" s="51"/>
      <c r="H433" s="51"/>
      <c r="I433" s="50"/>
      <c r="J433" s="50"/>
      <c r="K433" s="50"/>
      <c r="L433" s="50"/>
      <c r="M433" s="50"/>
      <c r="N433" s="51"/>
      <c r="O433" s="51"/>
    </row>
    <row r="434" spans="2:15" ht="15.75">
      <c r="B434" s="50">
        <v>441</v>
      </c>
      <c r="C434" s="50"/>
      <c r="D434" s="51"/>
      <c r="E434" s="51"/>
      <c r="F434" s="31"/>
      <c r="G434" s="51"/>
      <c r="H434" s="51"/>
      <c r="I434" s="50"/>
      <c r="J434" s="50"/>
      <c r="K434" s="50"/>
      <c r="L434" s="50"/>
      <c r="M434" s="50"/>
      <c r="N434" s="51"/>
      <c r="O434" s="51"/>
    </row>
    <row r="435" spans="2:15" ht="15.75">
      <c r="B435" s="50">
        <v>442</v>
      </c>
      <c r="C435" s="50"/>
      <c r="D435" s="51"/>
      <c r="E435" s="51"/>
      <c r="F435" s="31"/>
      <c r="G435" s="51"/>
      <c r="H435" s="51"/>
      <c r="I435" s="50"/>
      <c r="J435" s="50"/>
      <c r="K435" s="50"/>
      <c r="L435" s="50"/>
      <c r="M435" s="50"/>
      <c r="N435" s="51"/>
      <c r="O435" s="51"/>
    </row>
    <row r="436" spans="2:15" ht="15.75">
      <c r="B436" s="50">
        <v>443</v>
      </c>
      <c r="C436" s="50"/>
      <c r="D436" s="51"/>
      <c r="E436" s="51"/>
      <c r="F436" s="31"/>
      <c r="G436" s="51"/>
      <c r="H436" s="51"/>
      <c r="I436" s="50"/>
      <c r="J436" s="50"/>
      <c r="K436" s="50"/>
      <c r="L436" s="50"/>
      <c r="M436" s="50"/>
      <c r="N436" s="51"/>
      <c r="O436" s="51"/>
    </row>
    <row r="437" spans="2:15" ht="15.75">
      <c r="B437" s="50">
        <v>444</v>
      </c>
      <c r="C437" s="50"/>
      <c r="D437" s="51"/>
      <c r="E437" s="51"/>
      <c r="F437" s="31"/>
      <c r="G437" s="51"/>
      <c r="H437" s="51"/>
      <c r="I437" s="50"/>
      <c r="J437" s="50"/>
      <c r="K437" s="50"/>
      <c r="L437" s="50"/>
      <c r="M437" s="50"/>
      <c r="N437" s="51"/>
      <c r="O437" s="51"/>
    </row>
    <row r="438" spans="2:15" ht="15.75">
      <c r="B438" s="50">
        <v>445</v>
      </c>
      <c r="C438" s="50"/>
      <c r="D438" s="51"/>
      <c r="E438" s="51"/>
      <c r="F438" s="31"/>
      <c r="G438" s="51"/>
      <c r="H438" s="51"/>
      <c r="I438" s="50"/>
      <c r="J438" s="50"/>
      <c r="K438" s="50"/>
      <c r="L438" s="50"/>
      <c r="M438" s="50"/>
      <c r="N438" s="51"/>
      <c r="O438" s="51"/>
    </row>
    <row r="439" spans="2:15" ht="15.75">
      <c r="B439" s="50">
        <v>446</v>
      </c>
      <c r="C439" s="50"/>
      <c r="D439" s="51"/>
      <c r="E439" s="51"/>
      <c r="F439" s="31"/>
      <c r="G439" s="51"/>
      <c r="H439" s="51"/>
      <c r="I439" s="50"/>
      <c r="J439" s="50"/>
      <c r="K439" s="50"/>
      <c r="L439" s="50"/>
      <c r="M439" s="50"/>
      <c r="N439" s="51"/>
      <c r="O439" s="51"/>
    </row>
    <row r="440" spans="2:15" ht="15.75">
      <c r="B440" s="50">
        <v>447</v>
      </c>
      <c r="C440" s="50"/>
      <c r="D440" s="51"/>
      <c r="E440" s="51"/>
      <c r="F440" s="31"/>
      <c r="G440" s="51"/>
      <c r="H440" s="51"/>
      <c r="I440" s="50"/>
      <c r="J440" s="50"/>
      <c r="K440" s="50"/>
      <c r="L440" s="50"/>
      <c r="M440" s="50"/>
      <c r="N440" s="51"/>
      <c r="O440" s="51"/>
    </row>
    <row r="441" spans="2:15" ht="15.75">
      <c r="B441" s="50">
        <v>448</v>
      </c>
      <c r="C441" s="50"/>
      <c r="D441" s="51"/>
      <c r="E441" s="51"/>
      <c r="F441" s="31"/>
      <c r="G441" s="51"/>
      <c r="H441" s="51"/>
      <c r="I441" s="50"/>
      <c r="J441" s="50"/>
      <c r="K441" s="50"/>
      <c r="L441" s="50"/>
      <c r="M441" s="50"/>
      <c r="N441" s="51"/>
      <c r="O441" s="51"/>
    </row>
    <row r="442" spans="2:15" ht="15.75">
      <c r="B442" s="50">
        <v>449</v>
      </c>
      <c r="C442" s="50"/>
      <c r="D442" s="51"/>
      <c r="E442" s="51"/>
      <c r="F442" s="31"/>
      <c r="G442" s="51"/>
      <c r="H442" s="51"/>
      <c r="I442" s="50"/>
      <c r="J442" s="50"/>
      <c r="K442" s="50"/>
      <c r="L442" s="50"/>
      <c r="M442" s="50"/>
      <c r="N442" s="51"/>
      <c r="O442" s="51"/>
    </row>
    <row r="443" spans="2:15" ht="15.75">
      <c r="B443" s="50">
        <v>450</v>
      </c>
      <c r="C443" s="50"/>
      <c r="D443" s="51"/>
      <c r="E443" s="51"/>
      <c r="F443" s="31"/>
      <c r="G443" s="51"/>
      <c r="H443" s="51"/>
      <c r="I443" s="50"/>
      <c r="J443" s="50"/>
      <c r="K443" s="50"/>
      <c r="L443" s="50"/>
      <c r="M443" s="50"/>
      <c r="N443" s="51"/>
      <c r="O443" s="51"/>
    </row>
    <row r="444" spans="2:15" ht="15.75">
      <c r="B444" s="50">
        <v>451</v>
      </c>
      <c r="C444" s="50"/>
      <c r="D444" s="51"/>
      <c r="E444" s="51"/>
      <c r="F444" s="31"/>
      <c r="G444" s="51"/>
      <c r="H444" s="51"/>
      <c r="I444" s="50"/>
      <c r="J444" s="50"/>
      <c r="K444" s="50"/>
      <c r="L444" s="50"/>
      <c r="M444" s="50"/>
      <c r="N444" s="51"/>
      <c r="O444" s="51"/>
    </row>
    <row r="445" spans="2:15" ht="15.75">
      <c r="B445" s="50">
        <v>452</v>
      </c>
      <c r="C445" s="50"/>
      <c r="D445" s="51"/>
      <c r="E445" s="51"/>
      <c r="F445" s="31"/>
      <c r="G445" s="51"/>
      <c r="H445" s="51"/>
      <c r="I445" s="50"/>
      <c r="J445" s="50"/>
      <c r="K445" s="50"/>
      <c r="L445" s="50"/>
      <c r="M445" s="50"/>
      <c r="N445" s="51"/>
      <c r="O445" s="51"/>
    </row>
    <row r="446" spans="2:15" ht="15.75">
      <c r="B446" s="50">
        <v>453</v>
      </c>
      <c r="C446" s="50"/>
      <c r="D446" s="51"/>
      <c r="E446" s="51"/>
      <c r="F446" s="31"/>
      <c r="G446" s="51"/>
      <c r="H446" s="51"/>
      <c r="I446" s="50"/>
      <c r="J446" s="50"/>
      <c r="K446" s="50"/>
      <c r="L446" s="50"/>
      <c r="M446" s="50"/>
      <c r="N446" s="51"/>
      <c r="O446" s="51"/>
    </row>
    <row r="447" spans="2:15" ht="15.75">
      <c r="B447" s="50">
        <v>454</v>
      </c>
      <c r="C447" s="50"/>
      <c r="D447" s="51"/>
      <c r="E447" s="51"/>
      <c r="F447" s="31"/>
      <c r="G447" s="51"/>
      <c r="H447" s="51"/>
      <c r="I447" s="50"/>
      <c r="J447" s="50"/>
      <c r="K447" s="50"/>
      <c r="L447" s="50"/>
      <c r="M447" s="50"/>
      <c r="N447" s="51"/>
      <c r="O447" s="51"/>
    </row>
    <row r="448" spans="2:15" ht="15.75">
      <c r="B448" s="50">
        <v>455</v>
      </c>
      <c r="C448" s="50"/>
      <c r="D448" s="51"/>
      <c r="E448" s="51"/>
      <c r="F448" s="31"/>
      <c r="G448" s="51"/>
      <c r="H448" s="51"/>
      <c r="I448" s="50"/>
      <c r="J448" s="50"/>
      <c r="K448" s="50"/>
      <c r="L448" s="50"/>
      <c r="M448" s="50"/>
      <c r="N448" s="51"/>
      <c r="O448" s="51"/>
    </row>
    <row r="449" spans="2:15" ht="15.75">
      <c r="B449" s="50">
        <v>456</v>
      </c>
      <c r="C449" s="50"/>
      <c r="D449" s="51"/>
      <c r="E449" s="51"/>
      <c r="F449" s="31"/>
      <c r="G449" s="51"/>
      <c r="H449" s="51"/>
      <c r="I449" s="50"/>
      <c r="J449" s="50"/>
      <c r="K449" s="50"/>
      <c r="L449" s="50"/>
      <c r="M449" s="50"/>
      <c r="N449" s="51"/>
      <c r="O449" s="51"/>
    </row>
    <row r="450" spans="2:15" ht="15.75">
      <c r="B450" s="50">
        <v>457</v>
      </c>
      <c r="C450" s="50"/>
      <c r="D450" s="51"/>
      <c r="E450" s="51"/>
      <c r="F450" s="31"/>
      <c r="G450" s="51"/>
      <c r="H450" s="51"/>
      <c r="I450" s="50"/>
      <c r="J450" s="50"/>
      <c r="K450" s="50"/>
      <c r="L450" s="50"/>
      <c r="M450" s="50"/>
      <c r="N450" s="51"/>
      <c r="O450" s="51"/>
    </row>
    <row r="451" spans="2:15" ht="15.75">
      <c r="B451" s="50">
        <v>458</v>
      </c>
      <c r="C451" s="50"/>
      <c r="D451" s="51"/>
      <c r="E451" s="51"/>
      <c r="F451" s="31"/>
      <c r="G451" s="51"/>
      <c r="H451" s="51"/>
      <c r="I451" s="50"/>
      <c r="J451" s="50"/>
      <c r="K451" s="50"/>
      <c r="L451" s="50"/>
      <c r="M451" s="50"/>
      <c r="N451" s="51"/>
      <c r="O451" s="51"/>
    </row>
    <row r="452" spans="2:15" ht="15.75">
      <c r="B452" s="50">
        <v>459</v>
      </c>
      <c r="C452" s="50"/>
      <c r="D452" s="51"/>
      <c r="E452" s="51"/>
      <c r="F452" s="31"/>
      <c r="G452" s="51"/>
      <c r="H452" s="51"/>
      <c r="I452" s="50"/>
      <c r="J452" s="50"/>
      <c r="K452" s="50"/>
      <c r="L452" s="50"/>
      <c r="M452" s="50"/>
      <c r="N452" s="51"/>
      <c r="O452" s="51"/>
    </row>
    <row r="453" spans="2:15" ht="15.75">
      <c r="B453" s="50">
        <v>460</v>
      </c>
      <c r="C453" s="50"/>
      <c r="D453" s="51"/>
      <c r="E453" s="51"/>
      <c r="F453" s="31"/>
      <c r="G453" s="51"/>
      <c r="H453" s="51"/>
      <c r="I453" s="50"/>
      <c r="J453" s="50"/>
      <c r="K453" s="50"/>
      <c r="L453" s="50"/>
      <c r="M453" s="50"/>
      <c r="N453" s="51"/>
      <c r="O453" s="51"/>
    </row>
    <row r="454" spans="2:15" ht="15.75">
      <c r="B454" s="50">
        <v>461</v>
      </c>
      <c r="C454" s="50"/>
      <c r="D454" s="51"/>
      <c r="E454" s="51"/>
      <c r="F454" s="31"/>
      <c r="G454" s="51"/>
      <c r="H454" s="51"/>
      <c r="I454" s="50"/>
      <c r="J454" s="50"/>
      <c r="K454" s="50"/>
      <c r="L454" s="50"/>
      <c r="M454" s="50"/>
      <c r="N454" s="51"/>
      <c r="O454" s="51"/>
    </row>
    <row r="455" spans="2:15" ht="15.75">
      <c r="B455" s="50">
        <v>462</v>
      </c>
      <c r="C455" s="50"/>
      <c r="D455" s="51"/>
      <c r="E455" s="51"/>
      <c r="F455" s="31"/>
      <c r="G455" s="51"/>
      <c r="H455" s="51"/>
      <c r="I455" s="50"/>
      <c r="J455" s="50"/>
      <c r="K455" s="50"/>
      <c r="L455" s="50"/>
      <c r="M455" s="50"/>
      <c r="N455" s="51"/>
      <c r="O455" s="51"/>
    </row>
    <row r="456" spans="2:15" ht="15.75">
      <c r="B456" s="50">
        <v>463</v>
      </c>
      <c r="C456" s="50"/>
      <c r="D456" s="51"/>
      <c r="E456" s="51"/>
      <c r="F456" s="31"/>
      <c r="G456" s="51"/>
      <c r="H456" s="51"/>
      <c r="I456" s="50"/>
      <c r="J456" s="50"/>
      <c r="K456" s="50"/>
      <c r="L456" s="50"/>
      <c r="M456" s="50"/>
      <c r="N456" s="51"/>
      <c r="O456" s="51"/>
    </row>
    <row r="457" spans="2:15" ht="15.75">
      <c r="B457" s="50">
        <v>464</v>
      </c>
      <c r="C457" s="50"/>
      <c r="D457" s="51"/>
      <c r="E457" s="51"/>
      <c r="F457" s="31"/>
      <c r="G457" s="51"/>
      <c r="H457" s="51"/>
      <c r="I457" s="50"/>
      <c r="J457" s="50"/>
      <c r="K457" s="50"/>
      <c r="L457" s="50"/>
      <c r="M457" s="50"/>
      <c r="N457" s="51"/>
      <c r="O457" s="51"/>
    </row>
    <row r="458" spans="2:15" ht="15.75">
      <c r="B458" s="50">
        <v>465</v>
      </c>
      <c r="C458" s="50"/>
      <c r="D458" s="51"/>
      <c r="E458" s="51"/>
      <c r="F458" s="31"/>
      <c r="G458" s="51"/>
      <c r="H458" s="51"/>
      <c r="I458" s="50"/>
      <c r="J458" s="50"/>
      <c r="K458" s="50"/>
      <c r="L458" s="50"/>
      <c r="M458" s="50"/>
      <c r="N458" s="51"/>
      <c r="O458" s="51"/>
    </row>
    <row r="459" spans="2:15" ht="15.75">
      <c r="B459" s="50">
        <v>466</v>
      </c>
      <c r="C459" s="50"/>
      <c r="D459" s="51"/>
      <c r="E459" s="51"/>
      <c r="F459" s="31"/>
      <c r="G459" s="51"/>
      <c r="H459" s="51"/>
      <c r="I459" s="50"/>
      <c r="J459" s="50"/>
      <c r="K459" s="50"/>
      <c r="L459" s="50"/>
      <c r="M459" s="50"/>
      <c r="N459" s="51"/>
      <c r="O459" s="51"/>
    </row>
    <row r="460" spans="2:15" ht="15.75">
      <c r="B460" s="50">
        <v>467</v>
      </c>
      <c r="C460" s="50"/>
      <c r="D460" s="51"/>
      <c r="E460" s="51"/>
      <c r="F460" s="31"/>
      <c r="G460" s="51"/>
      <c r="H460" s="51"/>
      <c r="I460" s="50"/>
      <c r="J460" s="50"/>
      <c r="K460" s="50"/>
      <c r="L460" s="50"/>
      <c r="M460" s="50"/>
      <c r="N460" s="51"/>
      <c r="O460" s="51"/>
    </row>
    <row r="461" spans="2:15" ht="15.75">
      <c r="B461" s="50">
        <v>468</v>
      </c>
      <c r="C461" s="50"/>
      <c r="D461" s="51"/>
      <c r="E461" s="51"/>
      <c r="F461" s="31"/>
      <c r="G461" s="51"/>
      <c r="H461" s="51"/>
      <c r="I461" s="50"/>
      <c r="J461" s="50"/>
      <c r="K461" s="50"/>
      <c r="L461" s="50"/>
      <c r="M461" s="50"/>
      <c r="N461" s="51"/>
      <c r="O461" s="51"/>
    </row>
    <row r="462" spans="2:15" ht="15.75">
      <c r="B462" s="50">
        <v>469</v>
      </c>
      <c r="C462" s="50"/>
      <c r="D462" s="51"/>
      <c r="E462" s="51"/>
      <c r="F462" s="31"/>
      <c r="G462" s="51"/>
      <c r="H462" s="51"/>
      <c r="I462" s="50"/>
      <c r="J462" s="50"/>
      <c r="K462" s="50"/>
      <c r="L462" s="50"/>
      <c r="M462" s="50"/>
      <c r="N462" s="51"/>
      <c r="O462" s="51"/>
    </row>
    <row r="463" spans="2:15" ht="15.75">
      <c r="B463" s="50">
        <v>470</v>
      </c>
      <c r="C463" s="50"/>
      <c r="D463" s="51"/>
      <c r="E463" s="51"/>
      <c r="F463" s="31"/>
      <c r="G463" s="51"/>
      <c r="H463" s="51"/>
      <c r="I463" s="50"/>
      <c r="J463" s="50"/>
      <c r="K463" s="50"/>
      <c r="L463" s="50"/>
      <c r="M463" s="50"/>
      <c r="N463" s="51"/>
      <c r="O463" s="51"/>
    </row>
    <row r="464" spans="2:15" ht="15.75">
      <c r="B464" s="50">
        <v>471</v>
      </c>
      <c r="C464" s="50"/>
      <c r="D464" s="51"/>
      <c r="E464" s="51"/>
      <c r="F464" s="31"/>
      <c r="G464" s="51"/>
      <c r="H464" s="51"/>
      <c r="I464" s="50"/>
      <c r="J464" s="50"/>
      <c r="K464" s="50"/>
      <c r="L464" s="50"/>
      <c r="M464" s="50"/>
      <c r="N464" s="51"/>
      <c r="O464" s="51"/>
    </row>
    <row r="465" spans="2:15" ht="15.75">
      <c r="B465" s="50">
        <v>472</v>
      </c>
      <c r="C465" s="50"/>
      <c r="D465" s="51"/>
      <c r="E465" s="51"/>
      <c r="F465" s="31"/>
      <c r="G465" s="51"/>
      <c r="H465" s="51"/>
      <c r="I465" s="50"/>
      <c r="J465" s="50"/>
      <c r="K465" s="50"/>
      <c r="L465" s="50"/>
      <c r="M465" s="50"/>
      <c r="N465" s="51"/>
      <c r="O465" s="51"/>
    </row>
    <row r="466" spans="2:15" ht="15.75">
      <c r="B466" s="50">
        <v>473</v>
      </c>
      <c r="C466" s="50"/>
      <c r="D466" s="51"/>
      <c r="E466" s="51"/>
      <c r="F466" s="31"/>
      <c r="G466" s="51"/>
      <c r="H466" s="51"/>
      <c r="I466" s="50"/>
      <c r="J466" s="50"/>
      <c r="K466" s="50"/>
      <c r="L466" s="50"/>
      <c r="M466" s="50"/>
      <c r="N466" s="51"/>
      <c r="O466" s="51"/>
    </row>
    <row r="467" spans="2:15" ht="15.75">
      <c r="B467" s="50">
        <v>474</v>
      </c>
      <c r="C467" s="50"/>
      <c r="D467" s="51"/>
      <c r="E467" s="51"/>
      <c r="F467" s="31"/>
      <c r="G467" s="51"/>
      <c r="H467" s="51"/>
      <c r="I467" s="50"/>
      <c r="J467" s="50"/>
      <c r="K467" s="50"/>
      <c r="L467" s="50"/>
      <c r="M467" s="50"/>
      <c r="N467" s="51"/>
      <c r="O467" s="51"/>
    </row>
    <row r="468" spans="2:15" ht="15.75">
      <c r="B468" s="50">
        <v>475</v>
      </c>
      <c r="C468" s="50"/>
      <c r="D468" s="51"/>
      <c r="E468" s="51"/>
      <c r="F468" s="31"/>
      <c r="G468" s="51"/>
      <c r="H468" s="51"/>
      <c r="I468" s="50"/>
      <c r="J468" s="50"/>
      <c r="K468" s="50"/>
      <c r="L468" s="50"/>
      <c r="M468" s="50"/>
      <c r="N468" s="51"/>
      <c r="O468" s="51"/>
    </row>
    <row r="469" spans="2:15" ht="15.75">
      <c r="B469" s="50">
        <v>476</v>
      </c>
      <c r="C469" s="50"/>
      <c r="D469" s="51"/>
      <c r="E469" s="51"/>
      <c r="F469" s="31"/>
      <c r="G469" s="51"/>
      <c r="H469" s="51"/>
      <c r="I469" s="50"/>
      <c r="J469" s="50"/>
      <c r="K469" s="50"/>
      <c r="L469" s="50"/>
      <c r="M469" s="50"/>
      <c r="N469" s="51"/>
      <c r="O469" s="51"/>
    </row>
    <row r="470" spans="2:15" ht="15.75">
      <c r="B470" s="50">
        <v>477</v>
      </c>
      <c r="C470" s="50"/>
      <c r="D470" s="51"/>
      <c r="E470" s="51"/>
      <c r="F470" s="31"/>
      <c r="G470" s="51"/>
      <c r="H470" s="51"/>
      <c r="I470" s="50"/>
      <c r="J470" s="50"/>
      <c r="K470" s="50"/>
      <c r="L470" s="50"/>
      <c r="M470" s="50"/>
      <c r="N470" s="51"/>
      <c r="O470" s="51"/>
    </row>
    <row r="471" spans="2:15" ht="15.75">
      <c r="B471" s="50">
        <v>478</v>
      </c>
      <c r="C471" s="50"/>
      <c r="D471" s="51"/>
      <c r="E471" s="51"/>
      <c r="F471" s="31"/>
      <c r="G471" s="51"/>
      <c r="H471" s="51"/>
      <c r="I471" s="50"/>
      <c r="J471" s="50"/>
      <c r="K471" s="50"/>
      <c r="L471" s="50"/>
      <c r="M471" s="50"/>
      <c r="N471" s="51"/>
      <c r="O471" s="51"/>
    </row>
    <row r="472" spans="2:15" ht="15.75">
      <c r="B472" s="50">
        <v>479</v>
      </c>
      <c r="C472" s="50"/>
      <c r="D472" s="51"/>
      <c r="E472" s="51"/>
      <c r="F472" s="31"/>
      <c r="G472" s="51"/>
      <c r="H472" s="51"/>
      <c r="I472" s="50"/>
      <c r="J472" s="50"/>
      <c r="K472" s="50"/>
      <c r="L472" s="50"/>
      <c r="M472" s="50"/>
      <c r="N472" s="51"/>
      <c r="O472" s="51"/>
    </row>
    <row r="473" spans="2:15" ht="15.75">
      <c r="B473" s="50">
        <v>480</v>
      </c>
      <c r="C473" s="50"/>
      <c r="D473" s="51"/>
      <c r="E473" s="51"/>
      <c r="F473" s="31"/>
      <c r="G473" s="51"/>
      <c r="H473" s="51"/>
      <c r="I473" s="50"/>
      <c r="J473" s="50"/>
      <c r="K473" s="50"/>
      <c r="L473" s="50"/>
      <c r="M473" s="50"/>
      <c r="N473" s="51"/>
      <c r="O473" s="51"/>
    </row>
    <row r="474" spans="2:15" ht="15.75">
      <c r="B474" s="50">
        <v>481</v>
      </c>
      <c r="C474" s="50"/>
      <c r="D474" s="51"/>
      <c r="E474" s="51"/>
      <c r="F474" s="31"/>
      <c r="G474" s="51"/>
      <c r="H474" s="51"/>
      <c r="I474" s="50"/>
      <c r="J474" s="50"/>
      <c r="K474" s="50"/>
      <c r="L474" s="50"/>
      <c r="M474" s="50"/>
      <c r="N474" s="51"/>
      <c r="O474" s="51"/>
    </row>
    <row r="475" spans="2:15" ht="15.75">
      <c r="B475" s="50">
        <v>482</v>
      </c>
      <c r="C475" s="50"/>
      <c r="D475" s="51"/>
      <c r="E475" s="51"/>
      <c r="F475" s="31"/>
      <c r="G475" s="51"/>
      <c r="H475" s="51"/>
      <c r="I475" s="50"/>
      <c r="J475" s="50"/>
      <c r="K475" s="50"/>
      <c r="L475" s="50"/>
      <c r="M475" s="50"/>
      <c r="N475" s="51"/>
      <c r="O475" s="51"/>
    </row>
    <row r="476" spans="2:15" ht="15.75">
      <c r="B476" s="50">
        <v>483</v>
      </c>
      <c r="C476" s="50"/>
      <c r="D476" s="51"/>
      <c r="E476" s="51"/>
      <c r="F476" s="31"/>
      <c r="G476" s="51"/>
      <c r="H476" s="51"/>
      <c r="I476" s="50"/>
      <c r="J476" s="50"/>
      <c r="K476" s="50"/>
      <c r="L476" s="50"/>
      <c r="M476" s="50"/>
      <c r="N476" s="51"/>
      <c r="O476" s="51"/>
    </row>
    <row r="477" spans="2:15" ht="15.75">
      <c r="B477" s="50">
        <v>484</v>
      </c>
      <c r="C477" s="50"/>
      <c r="D477" s="51"/>
      <c r="E477" s="51"/>
      <c r="F477" s="31"/>
      <c r="G477" s="51"/>
      <c r="H477" s="51"/>
      <c r="I477" s="50"/>
      <c r="J477" s="50"/>
      <c r="K477" s="50"/>
      <c r="L477" s="50"/>
      <c r="M477" s="50"/>
      <c r="N477" s="51"/>
      <c r="O477" s="51"/>
    </row>
    <row r="478" spans="2:15" ht="15.75">
      <c r="B478" s="50">
        <v>485</v>
      </c>
      <c r="C478" s="50"/>
      <c r="D478" s="51"/>
      <c r="E478" s="51"/>
      <c r="F478" s="31"/>
      <c r="G478" s="51"/>
      <c r="H478" s="51"/>
      <c r="I478" s="50"/>
      <c r="J478" s="50"/>
      <c r="K478" s="50"/>
      <c r="L478" s="50"/>
      <c r="M478" s="50"/>
      <c r="N478" s="51"/>
      <c r="O478" s="51"/>
    </row>
    <row r="479" spans="2:15" ht="15.75">
      <c r="B479" s="50">
        <v>486</v>
      </c>
      <c r="C479" s="50"/>
      <c r="D479" s="51"/>
      <c r="E479" s="51"/>
      <c r="F479" s="31"/>
      <c r="G479" s="51"/>
      <c r="H479" s="51"/>
      <c r="I479" s="50"/>
      <c r="J479" s="50"/>
      <c r="K479" s="50"/>
      <c r="L479" s="50"/>
      <c r="M479" s="50"/>
      <c r="N479" s="51"/>
      <c r="O479" s="51"/>
    </row>
    <row r="480" spans="2:15" ht="15.75">
      <c r="B480" s="50">
        <v>487</v>
      </c>
      <c r="C480" s="50"/>
      <c r="D480" s="51"/>
      <c r="E480" s="51"/>
      <c r="F480" s="31"/>
      <c r="G480" s="51"/>
      <c r="H480" s="51"/>
      <c r="I480" s="50"/>
      <c r="J480" s="50"/>
      <c r="K480" s="50"/>
      <c r="L480" s="50"/>
      <c r="M480" s="50"/>
      <c r="N480" s="51"/>
      <c r="O480" s="51"/>
    </row>
    <row r="481" spans="2:15" ht="15.75">
      <c r="B481" s="50">
        <v>488</v>
      </c>
      <c r="C481" s="50"/>
      <c r="D481" s="51"/>
      <c r="E481" s="51"/>
      <c r="F481" s="31"/>
      <c r="G481" s="51"/>
      <c r="H481" s="51"/>
      <c r="I481" s="50"/>
      <c r="J481" s="50"/>
      <c r="K481" s="50"/>
      <c r="L481" s="50"/>
      <c r="M481" s="50"/>
      <c r="N481" s="51"/>
      <c r="O481" s="51"/>
    </row>
    <row r="482" spans="2:15" ht="15.75">
      <c r="B482" s="50">
        <v>489</v>
      </c>
      <c r="C482" s="50"/>
      <c r="D482" s="51"/>
      <c r="E482" s="51"/>
      <c r="F482" s="31"/>
      <c r="G482" s="51"/>
      <c r="H482" s="51"/>
      <c r="I482" s="50"/>
      <c r="J482" s="50"/>
      <c r="K482" s="50"/>
      <c r="L482" s="50"/>
      <c r="M482" s="50"/>
      <c r="N482" s="51"/>
      <c r="O482" s="51"/>
    </row>
    <row r="483" spans="2:15" ht="15.75">
      <c r="B483" s="50">
        <v>490</v>
      </c>
      <c r="C483" s="50"/>
      <c r="D483" s="51"/>
      <c r="E483" s="51"/>
      <c r="F483" s="31"/>
      <c r="G483" s="51"/>
      <c r="H483" s="51"/>
      <c r="I483" s="50"/>
      <c r="J483" s="50"/>
      <c r="K483" s="50"/>
      <c r="L483" s="50"/>
      <c r="M483" s="50"/>
      <c r="N483" s="51"/>
      <c r="O483" s="51"/>
    </row>
    <row r="484" spans="2:15" ht="15.75">
      <c r="B484" s="50">
        <v>491</v>
      </c>
      <c r="C484" s="50"/>
      <c r="D484" s="51"/>
      <c r="E484" s="51"/>
      <c r="F484" s="31"/>
      <c r="G484" s="51"/>
      <c r="H484" s="51"/>
      <c r="I484" s="50"/>
      <c r="J484" s="50"/>
      <c r="K484" s="50"/>
      <c r="L484" s="50"/>
      <c r="M484" s="50"/>
      <c r="N484" s="51"/>
      <c r="O484" s="51"/>
    </row>
    <row r="485" spans="2:15" ht="15.75">
      <c r="B485" s="50">
        <v>492</v>
      </c>
      <c r="C485" s="50"/>
      <c r="D485" s="51"/>
      <c r="E485" s="51"/>
      <c r="F485" s="31"/>
      <c r="G485" s="51"/>
      <c r="H485" s="51"/>
      <c r="I485" s="50"/>
      <c r="J485" s="50"/>
      <c r="K485" s="50"/>
      <c r="L485" s="50"/>
      <c r="M485" s="50"/>
      <c r="N485" s="51"/>
      <c r="O485" s="51"/>
    </row>
    <row r="486" spans="2:15" ht="15.75">
      <c r="B486" s="50">
        <v>493</v>
      </c>
      <c r="C486" s="50"/>
      <c r="D486" s="51"/>
      <c r="E486" s="51"/>
      <c r="F486" s="31"/>
      <c r="G486" s="51"/>
      <c r="H486" s="51"/>
      <c r="I486" s="50"/>
      <c r="J486" s="50"/>
      <c r="K486" s="50"/>
      <c r="L486" s="50"/>
      <c r="M486" s="50"/>
      <c r="N486" s="51"/>
      <c r="O486" s="51"/>
    </row>
    <row r="487" spans="2:15" ht="15.75">
      <c r="B487" s="50">
        <v>494</v>
      </c>
      <c r="C487" s="50"/>
      <c r="D487" s="51"/>
      <c r="E487" s="51"/>
      <c r="F487" s="31"/>
      <c r="G487" s="51"/>
      <c r="H487" s="51"/>
      <c r="I487" s="50"/>
      <c r="J487" s="50"/>
      <c r="K487" s="50"/>
      <c r="L487" s="50"/>
      <c r="M487" s="50"/>
      <c r="N487" s="51"/>
      <c r="O487" s="51"/>
    </row>
    <row r="488" spans="2:15" ht="15.75">
      <c r="B488" s="50">
        <v>495</v>
      </c>
      <c r="C488" s="50"/>
      <c r="D488" s="51"/>
      <c r="E488" s="51"/>
      <c r="F488" s="31"/>
      <c r="G488" s="51"/>
      <c r="H488" s="51"/>
      <c r="I488" s="50"/>
      <c r="J488" s="50"/>
      <c r="K488" s="50"/>
      <c r="L488" s="50"/>
      <c r="M488" s="50"/>
      <c r="N488" s="51"/>
      <c r="O488" s="51"/>
    </row>
    <row r="489" spans="2:15" ht="15.75">
      <c r="B489" s="50">
        <v>496</v>
      </c>
      <c r="C489" s="50"/>
      <c r="D489" s="51"/>
      <c r="E489" s="51"/>
      <c r="F489" s="31"/>
      <c r="G489" s="51"/>
      <c r="H489" s="51"/>
      <c r="I489" s="50"/>
      <c r="J489" s="50"/>
      <c r="K489" s="50"/>
      <c r="L489" s="50"/>
      <c r="M489" s="50"/>
      <c r="N489" s="51"/>
      <c r="O489" s="51"/>
    </row>
    <row r="490" spans="2:15" ht="15.75">
      <c r="B490" s="50">
        <v>497</v>
      </c>
      <c r="C490" s="50"/>
      <c r="D490" s="51"/>
      <c r="E490" s="51"/>
      <c r="F490" s="31"/>
      <c r="G490" s="51"/>
      <c r="H490" s="51"/>
      <c r="I490" s="50"/>
      <c r="J490" s="50"/>
      <c r="K490" s="50"/>
      <c r="L490" s="50"/>
      <c r="M490" s="50"/>
      <c r="N490" s="51"/>
      <c r="O490" s="51"/>
    </row>
    <row r="491" spans="2:15" ht="15.75">
      <c r="B491" s="50">
        <v>498</v>
      </c>
      <c r="C491" s="50"/>
      <c r="D491" s="51"/>
      <c r="E491" s="51"/>
      <c r="F491" s="31"/>
      <c r="G491" s="51"/>
      <c r="H491" s="51"/>
      <c r="I491" s="50"/>
      <c r="J491" s="50"/>
      <c r="K491" s="50"/>
      <c r="L491" s="50"/>
      <c r="M491" s="50"/>
      <c r="N491" s="51"/>
      <c r="O491" s="51"/>
    </row>
    <row r="492" spans="2:15" ht="15.75">
      <c r="B492" s="50">
        <v>499</v>
      </c>
      <c r="C492" s="50"/>
      <c r="D492" s="51"/>
      <c r="E492" s="51"/>
      <c r="F492" s="31"/>
      <c r="G492" s="51"/>
      <c r="H492" s="51"/>
      <c r="I492" s="50"/>
      <c r="J492" s="50"/>
      <c r="K492" s="50"/>
      <c r="L492" s="50"/>
      <c r="M492" s="50"/>
      <c r="N492" s="51"/>
      <c r="O492" s="51"/>
    </row>
    <row r="493" spans="2:15" ht="15.75">
      <c r="B493" s="50">
        <v>500</v>
      </c>
      <c r="C493" s="50"/>
      <c r="D493" s="51"/>
      <c r="E493" s="51"/>
      <c r="F493" s="31"/>
      <c r="G493" s="51"/>
      <c r="H493" s="51"/>
      <c r="I493" s="50"/>
      <c r="J493" s="50"/>
      <c r="K493" s="50"/>
      <c r="L493" s="50"/>
      <c r="M493" s="50"/>
      <c r="N493" s="51"/>
      <c r="O493" s="51"/>
    </row>
    <row r="494" spans="2:15" ht="15.75">
      <c r="B494" s="50">
        <v>501</v>
      </c>
      <c r="C494" s="50"/>
      <c r="D494" s="51"/>
      <c r="E494" s="51"/>
      <c r="F494" s="31"/>
      <c r="G494" s="51"/>
      <c r="H494" s="51"/>
      <c r="I494" s="50"/>
      <c r="J494" s="50"/>
      <c r="K494" s="50"/>
      <c r="L494" s="50"/>
      <c r="M494" s="50"/>
      <c r="N494" s="51"/>
      <c r="O494" s="51"/>
    </row>
    <row r="495" spans="2:15" ht="15.75">
      <c r="B495" s="50">
        <v>502</v>
      </c>
      <c r="C495" s="50"/>
      <c r="D495" s="51"/>
      <c r="E495" s="51"/>
      <c r="F495" s="31"/>
      <c r="G495" s="51"/>
      <c r="H495" s="51"/>
      <c r="I495" s="50"/>
      <c r="J495" s="50"/>
      <c r="K495" s="50"/>
      <c r="L495" s="50"/>
      <c r="M495" s="50"/>
      <c r="N495" s="51"/>
      <c r="O495" s="51"/>
    </row>
    <row r="496" spans="2:15" ht="15.75">
      <c r="B496" s="50">
        <v>503</v>
      </c>
      <c r="C496" s="50"/>
      <c r="D496" s="51"/>
      <c r="E496" s="51"/>
      <c r="F496" s="31"/>
      <c r="G496" s="51"/>
      <c r="H496" s="51"/>
      <c r="I496" s="50"/>
      <c r="J496" s="50"/>
      <c r="K496" s="50"/>
      <c r="L496" s="50"/>
      <c r="M496" s="50"/>
      <c r="N496" s="51"/>
      <c r="O496" s="51"/>
    </row>
    <row r="497" spans="2:15" ht="15.75">
      <c r="B497" s="50">
        <v>504</v>
      </c>
      <c r="C497" s="50"/>
      <c r="D497" s="51"/>
      <c r="E497" s="51"/>
      <c r="F497" s="31"/>
      <c r="G497" s="51"/>
      <c r="H497" s="51"/>
      <c r="I497" s="50"/>
      <c r="J497" s="50"/>
      <c r="K497" s="50"/>
      <c r="L497" s="50"/>
      <c r="M497" s="50"/>
      <c r="N497" s="51"/>
      <c r="O497" s="51"/>
    </row>
    <row r="498" spans="2:15" ht="15.75">
      <c r="B498" s="50">
        <v>505</v>
      </c>
      <c r="C498" s="50"/>
      <c r="D498" s="51"/>
      <c r="E498" s="51"/>
      <c r="F498" s="31"/>
      <c r="G498" s="51"/>
      <c r="H498" s="51"/>
      <c r="I498" s="50"/>
      <c r="J498" s="50"/>
      <c r="K498" s="50"/>
      <c r="L498" s="50"/>
      <c r="M498" s="50"/>
      <c r="N498" s="51"/>
      <c r="O498" s="51"/>
    </row>
    <row r="499" spans="2:15" ht="15.75">
      <c r="B499" s="50">
        <v>506</v>
      </c>
      <c r="C499" s="50"/>
      <c r="D499" s="51"/>
      <c r="E499" s="51"/>
      <c r="F499" s="31"/>
      <c r="G499" s="51"/>
      <c r="H499" s="51"/>
      <c r="I499" s="50"/>
      <c r="J499" s="50"/>
      <c r="K499" s="50"/>
      <c r="L499" s="50"/>
      <c r="M499" s="50"/>
      <c r="N499" s="51"/>
      <c r="O499" s="51"/>
    </row>
    <row r="500" spans="2:15" ht="15.75">
      <c r="B500" s="50">
        <v>507</v>
      </c>
      <c r="C500" s="50"/>
      <c r="D500" s="51"/>
      <c r="E500" s="51"/>
      <c r="F500" s="31"/>
      <c r="G500" s="51"/>
      <c r="H500" s="51"/>
      <c r="I500" s="50"/>
      <c r="J500" s="50"/>
      <c r="K500" s="50"/>
      <c r="L500" s="50"/>
      <c r="M500" s="50"/>
      <c r="N500" s="51"/>
      <c r="O500" s="51"/>
    </row>
    <row r="501" spans="2:15" ht="15.75">
      <c r="B501" s="50">
        <v>508</v>
      </c>
      <c r="C501" s="50"/>
      <c r="D501" s="51"/>
      <c r="E501" s="51"/>
      <c r="F501" s="31"/>
      <c r="G501" s="51"/>
      <c r="H501" s="51"/>
      <c r="I501" s="50"/>
      <c r="J501" s="50"/>
      <c r="K501" s="50"/>
      <c r="L501" s="50"/>
      <c r="M501" s="50"/>
      <c r="N501" s="51"/>
      <c r="O501" s="51"/>
    </row>
    <row r="502" spans="2:15" ht="15.75">
      <c r="B502" s="50">
        <v>509</v>
      </c>
      <c r="C502" s="50"/>
      <c r="D502" s="51"/>
      <c r="E502" s="51"/>
      <c r="F502" s="31"/>
      <c r="G502" s="51"/>
      <c r="H502" s="51"/>
      <c r="I502" s="50"/>
      <c r="J502" s="50"/>
      <c r="K502" s="50"/>
      <c r="L502" s="50"/>
      <c r="M502" s="50"/>
      <c r="N502" s="51"/>
      <c r="O502" s="51"/>
    </row>
    <row r="503" spans="2:15" ht="15.75">
      <c r="B503" s="50">
        <v>510</v>
      </c>
      <c r="C503" s="50"/>
      <c r="D503" s="51"/>
      <c r="E503" s="51"/>
      <c r="F503" s="31"/>
      <c r="G503" s="51"/>
      <c r="H503" s="51"/>
      <c r="I503" s="50"/>
      <c r="J503" s="50"/>
      <c r="K503" s="50"/>
      <c r="L503" s="50"/>
      <c r="M503" s="50"/>
      <c r="N503" s="51"/>
      <c r="O503" s="51"/>
    </row>
    <row r="504" spans="2:15" ht="15.75">
      <c r="B504" s="50">
        <v>511</v>
      </c>
      <c r="C504" s="50"/>
      <c r="D504" s="51"/>
      <c r="E504" s="51"/>
      <c r="F504" s="31"/>
      <c r="G504" s="51"/>
      <c r="H504" s="51"/>
      <c r="I504" s="50"/>
      <c r="J504" s="50"/>
      <c r="K504" s="50"/>
      <c r="L504" s="50"/>
      <c r="M504" s="50"/>
      <c r="N504" s="51"/>
      <c r="O504" s="51"/>
    </row>
    <row r="505" spans="2:15" ht="15.75">
      <c r="B505" s="50">
        <v>512</v>
      </c>
      <c r="C505" s="50"/>
      <c r="D505" s="51"/>
      <c r="E505" s="51"/>
      <c r="F505" s="31"/>
      <c r="G505" s="51"/>
      <c r="H505" s="51"/>
      <c r="I505" s="50"/>
      <c r="J505" s="50"/>
      <c r="K505" s="50"/>
      <c r="L505" s="50"/>
      <c r="M505" s="50"/>
      <c r="N505" s="51"/>
      <c r="O505" s="51"/>
    </row>
    <row r="506" spans="2:15" ht="15.75">
      <c r="B506" s="50">
        <v>513</v>
      </c>
      <c r="C506" s="50"/>
      <c r="D506" s="51"/>
      <c r="E506" s="51"/>
      <c r="F506" s="31"/>
      <c r="G506" s="51"/>
      <c r="H506" s="51"/>
      <c r="I506" s="50"/>
      <c r="J506" s="50"/>
      <c r="K506" s="50"/>
      <c r="L506" s="50"/>
      <c r="M506" s="50"/>
      <c r="N506" s="51"/>
      <c r="O506" s="51"/>
    </row>
    <row r="507" spans="2:15" ht="15.75">
      <c r="B507" s="50">
        <v>514</v>
      </c>
      <c r="C507" s="50"/>
      <c r="D507" s="51"/>
      <c r="E507" s="51"/>
      <c r="F507" s="31"/>
      <c r="G507" s="51"/>
      <c r="H507" s="51"/>
      <c r="I507" s="50"/>
      <c r="J507" s="50"/>
      <c r="K507" s="50"/>
      <c r="L507" s="50"/>
      <c r="M507" s="50"/>
      <c r="N507" s="51"/>
      <c r="O507" s="51"/>
    </row>
    <row r="508" spans="2:15" ht="15.75">
      <c r="B508" s="50">
        <v>515</v>
      </c>
      <c r="C508" s="50"/>
      <c r="D508" s="51"/>
      <c r="E508" s="51"/>
      <c r="F508" s="31"/>
      <c r="G508" s="51"/>
      <c r="H508" s="51"/>
      <c r="I508" s="50"/>
      <c r="J508" s="50"/>
      <c r="K508" s="50"/>
      <c r="L508" s="50"/>
      <c r="M508" s="50"/>
      <c r="N508" s="51"/>
      <c r="O508" s="51"/>
    </row>
    <row r="509" spans="2:15" ht="15.75">
      <c r="B509" s="50">
        <v>516</v>
      </c>
      <c r="C509" s="50"/>
      <c r="D509" s="51"/>
      <c r="E509" s="51"/>
      <c r="F509" s="31"/>
      <c r="G509" s="51"/>
      <c r="H509" s="51"/>
      <c r="I509" s="50"/>
      <c r="J509" s="50"/>
      <c r="K509" s="50"/>
      <c r="L509" s="50"/>
      <c r="M509" s="50"/>
      <c r="N509" s="51"/>
      <c r="O509" s="51"/>
    </row>
    <row r="510" spans="2:15" ht="15.75">
      <c r="B510" s="50">
        <v>517</v>
      </c>
      <c r="C510" s="50"/>
      <c r="D510" s="51"/>
      <c r="E510" s="51"/>
      <c r="F510" s="31"/>
      <c r="G510" s="51"/>
      <c r="H510" s="51"/>
      <c r="I510" s="50"/>
      <c r="J510" s="50"/>
      <c r="K510" s="50"/>
      <c r="L510" s="50"/>
      <c r="M510" s="50"/>
      <c r="N510" s="51"/>
      <c r="O510" s="51"/>
    </row>
    <row r="511" spans="2:15" ht="15.75">
      <c r="B511" s="50">
        <v>518</v>
      </c>
      <c r="C511" s="50"/>
      <c r="D511" s="51"/>
      <c r="E511" s="51"/>
      <c r="F511" s="31"/>
      <c r="G511" s="51"/>
      <c r="H511" s="51"/>
      <c r="I511" s="50"/>
      <c r="J511" s="50"/>
      <c r="K511" s="50"/>
      <c r="L511" s="50"/>
      <c r="M511" s="50"/>
      <c r="N511" s="51"/>
      <c r="O511" s="51"/>
    </row>
    <row r="512" spans="2:15" ht="15.75">
      <c r="B512" s="50">
        <v>519</v>
      </c>
      <c r="C512" s="50"/>
      <c r="D512" s="51"/>
      <c r="E512" s="51"/>
      <c r="F512" s="31"/>
      <c r="G512" s="51"/>
      <c r="H512" s="51"/>
      <c r="I512" s="50"/>
      <c r="J512" s="50"/>
      <c r="K512" s="50"/>
      <c r="L512" s="50"/>
      <c r="M512" s="50"/>
      <c r="N512" s="51"/>
      <c r="O512" s="51"/>
    </row>
    <row r="513" spans="2:15" ht="15.75">
      <c r="B513" s="50">
        <v>520</v>
      </c>
      <c r="C513" s="50"/>
      <c r="D513" s="51"/>
      <c r="E513" s="51"/>
      <c r="F513" s="31"/>
      <c r="G513" s="51"/>
      <c r="H513" s="51"/>
      <c r="I513" s="50"/>
      <c r="J513" s="50"/>
      <c r="K513" s="50"/>
      <c r="L513" s="50"/>
      <c r="M513" s="50"/>
      <c r="N513" s="51"/>
      <c r="O513" s="51"/>
    </row>
    <row r="514" spans="2:15" ht="15.75">
      <c r="B514" s="50">
        <v>521</v>
      </c>
      <c r="C514" s="50"/>
      <c r="D514" s="51"/>
      <c r="E514" s="51"/>
      <c r="F514" s="31"/>
      <c r="G514" s="51"/>
      <c r="H514" s="51"/>
      <c r="I514" s="50"/>
      <c r="J514" s="50"/>
      <c r="K514" s="50"/>
      <c r="L514" s="50"/>
      <c r="M514" s="50"/>
      <c r="N514" s="51"/>
      <c r="O514" s="51"/>
    </row>
    <row r="515" spans="2:15" ht="15.75">
      <c r="B515" s="50">
        <v>522</v>
      </c>
      <c r="C515" s="50"/>
      <c r="D515" s="51"/>
      <c r="E515" s="51"/>
      <c r="F515" s="31"/>
      <c r="G515" s="51"/>
      <c r="H515" s="51"/>
      <c r="I515" s="50"/>
      <c r="J515" s="50"/>
      <c r="K515" s="50"/>
      <c r="L515" s="50"/>
      <c r="M515" s="50"/>
      <c r="N515" s="51"/>
      <c r="O515" s="51"/>
    </row>
    <row r="516" spans="2:15" ht="15.75">
      <c r="B516" s="50">
        <v>523</v>
      </c>
      <c r="C516" s="50"/>
      <c r="D516" s="51"/>
      <c r="E516" s="51"/>
      <c r="F516" s="31"/>
      <c r="G516" s="51"/>
      <c r="H516" s="51"/>
      <c r="I516" s="50"/>
      <c r="J516" s="50"/>
      <c r="K516" s="50"/>
      <c r="L516" s="50"/>
      <c r="M516" s="50"/>
      <c r="N516" s="51"/>
      <c r="O516" s="51"/>
    </row>
    <row r="517" spans="2:15" ht="15.75">
      <c r="B517" s="50">
        <v>524</v>
      </c>
      <c r="C517" s="50"/>
      <c r="D517" s="51"/>
      <c r="E517" s="51"/>
      <c r="F517" s="31"/>
      <c r="G517" s="51"/>
      <c r="H517" s="51"/>
      <c r="I517" s="50"/>
      <c r="J517" s="50"/>
      <c r="K517" s="50"/>
      <c r="L517" s="50"/>
      <c r="M517" s="50"/>
      <c r="N517" s="51"/>
      <c r="O517" s="51"/>
    </row>
    <row r="518" spans="2:15" ht="15.75">
      <c r="B518" s="50">
        <v>525</v>
      </c>
      <c r="C518" s="50"/>
      <c r="D518" s="51"/>
      <c r="E518" s="51"/>
      <c r="F518" s="31"/>
      <c r="G518" s="51"/>
      <c r="H518" s="51"/>
      <c r="I518" s="50"/>
      <c r="J518" s="50"/>
      <c r="K518" s="50"/>
      <c r="L518" s="50"/>
      <c r="M518" s="50"/>
      <c r="N518" s="51"/>
      <c r="O518" s="51"/>
    </row>
    <row r="519" spans="2:15" ht="15.75">
      <c r="B519" s="50">
        <v>526</v>
      </c>
      <c r="C519" s="50"/>
      <c r="D519" s="51"/>
      <c r="E519" s="51"/>
      <c r="F519" s="31"/>
      <c r="G519" s="51"/>
      <c r="H519" s="51"/>
      <c r="I519" s="50"/>
      <c r="J519" s="50"/>
      <c r="K519" s="50"/>
      <c r="L519" s="50"/>
      <c r="M519" s="50"/>
      <c r="N519" s="51"/>
      <c r="O519" s="51"/>
    </row>
    <row r="520" spans="2:15" ht="15.75">
      <c r="B520" s="50">
        <v>527</v>
      </c>
      <c r="C520" s="50"/>
      <c r="D520" s="51"/>
      <c r="E520" s="51"/>
      <c r="F520" s="31"/>
      <c r="G520" s="51"/>
      <c r="H520" s="51"/>
      <c r="I520" s="50"/>
      <c r="J520" s="50"/>
      <c r="K520" s="50"/>
      <c r="L520" s="50"/>
      <c r="M520" s="50"/>
      <c r="N520" s="51"/>
      <c r="O520" s="51"/>
    </row>
    <row r="521" spans="2:15" ht="15.75">
      <c r="B521" s="50">
        <v>528</v>
      </c>
      <c r="C521" s="50"/>
      <c r="D521" s="51"/>
      <c r="E521" s="51"/>
      <c r="F521" s="31"/>
      <c r="G521" s="51"/>
      <c r="H521" s="51"/>
      <c r="I521" s="50"/>
      <c r="J521" s="50"/>
      <c r="K521" s="50"/>
      <c r="L521" s="50"/>
      <c r="M521" s="50"/>
      <c r="N521" s="51"/>
      <c r="O521" s="51"/>
    </row>
    <row r="522" spans="2:15" ht="15.75">
      <c r="B522" s="50">
        <v>529</v>
      </c>
      <c r="C522" s="50"/>
      <c r="D522" s="51"/>
      <c r="E522" s="51"/>
      <c r="F522" s="31"/>
      <c r="G522" s="51"/>
      <c r="H522" s="51"/>
      <c r="I522" s="50"/>
      <c r="J522" s="50"/>
      <c r="K522" s="50"/>
      <c r="L522" s="50"/>
      <c r="M522" s="50"/>
      <c r="N522" s="51"/>
      <c r="O522" s="51"/>
    </row>
    <row r="523" spans="2:15" ht="15.75">
      <c r="B523" s="50">
        <v>530</v>
      </c>
      <c r="C523" s="50"/>
      <c r="D523" s="51"/>
      <c r="E523" s="51"/>
      <c r="F523" s="31"/>
      <c r="G523" s="51"/>
      <c r="H523" s="51"/>
      <c r="I523" s="50"/>
      <c r="J523" s="50"/>
      <c r="K523" s="50"/>
      <c r="L523" s="50"/>
      <c r="M523" s="50"/>
      <c r="N523" s="51"/>
      <c r="O523" s="51"/>
    </row>
    <row r="524" spans="2:15" ht="15.75">
      <c r="B524" s="50">
        <v>531</v>
      </c>
      <c r="C524" s="50"/>
      <c r="D524" s="51"/>
      <c r="E524" s="51"/>
      <c r="F524" s="31"/>
      <c r="G524" s="51"/>
      <c r="H524" s="51"/>
      <c r="I524" s="50"/>
      <c r="J524" s="50"/>
      <c r="K524" s="50"/>
      <c r="L524" s="50"/>
      <c r="M524" s="50"/>
      <c r="N524" s="51"/>
      <c r="O524" s="51"/>
    </row>
    <row r="525" spans="2:15" ht="15.75">
      <c r="B525" s="50">
        <v>532</v>
      </c>
      <c r="C525" s="50"/>
      <c r="D525" s="51"/>
      <c r="E525" s="51"/>
      <c r="F525" s="31"/>
      <c r="G525" s="51"/>
      <c r="H525" s="51"/>
      <c r="I525" s="50"/>
      <c r="J525" s="50"/>
      <c r="K525" s="50"/>
      <c r="L525" s="50"/>
      <c r="M525" s="50"/>
      <c r="N525" s="51"/>
      <c r="O525" s="51"/>
    </row>
    <row r="526" spans="2:15" ht="15.75">
      <c r="B526" s="50">
        <v>533</v>
      </c>
      <c r="C526" s="50"/>
      <c r="D526" s="51"/>
      <c r="E526" s="51"/>
      <c r="F526" s="31"/>
      <c r="G526" s="51"/>
      <c r="H526" s="51"/>
      <c r="I526" s="50"/>
      <c r="J526" s="50"/>
      <c r="K526" s="50"/>
      <c r="L526" s="50"/>
      <c r="M526" s="50"/>
      <c r="N526" s="51"/>
      <c r="O526" s="51"/>
    </row>
    <row r="527" spans="2:15" ht="15.75">
      <c r="B527" s="50">
        <v>534</v>
      </c>
      <c r="C527" s="50"/>
      <c r="D527" s="51"/>
      <c r="E527" s="51"/>
      <c r="F527" s="31"/>
      <c r="G527" s="51"/>
      <c r="H527" s="51"/>
      <c r="I527" s="50"/>
      <c r="J527" s="50"/>
      <c r="K527" s="50"/>
      <c r="L527" s="50"/>
      <c r="M527" s="50"/>
      <c r="N527" s="51"/>
      <c r="O527" s="51"/>
    </row>
    <row r="528" spans="2:15" ht="15.75">
      <c r="B528" s="50">
        <v>535</v>
      </c>
      <c r="C528" s="50"/>
      <c r="D528" s="51"/>
      <c r="E528" s="51"/>
      <c r="F528" s="31"/>
      <c r="G528" s="51"/>
      <c r="H528" s="51"/>
      <c r="I528" s="50"/>
      <c r="J528" s="50"/>
      <c r="K528" s="50"/>
      <c r="L528" s="50"/>
      <c r="M528" s="50"/>
      <c r="N528" s="51"/>
      <c r="O528" s="51"/>
    </row>
    <row r="529" spans="2:15" ht="15.75">
      <c r="B529" s="50">
        <v>536</v>
      </c>
      <c r="C529" s="50"/>
      <c r="D529" s="51"/>
      <c r="E529" s="51"/>
      <c r="F529" s="31"/>
      <c r="G529" s="51"/>
      <c r="H529" s="51"/>
      <c r="I529" s="50"/>
      <c r="J529" s="50"/>
      <c r="K529" s="50"/>
      <c r="L529" s="50"/>
      <c r="M529" s="50"/>
      <c r="N529" s="51"/>
      <c r="O529" s="51"/>
    </row>
    <row r="530" spans="2:15" ht="15.75">
      <c r="B530" s="50">
        <v>537</v>
      </c>
      <c r="C530" s="50"/>
      <c r="D530" s="51"/>
      <c r="E530" s="51"/>
      <c r="F530" s="31"/>
      <c r="G530" s="51"/>
      <c r="H530" s="51"/>
      <c r="I530" s="50"/>
      <c r="J530" s="50"/>
      <c r="K530" s="50"/>
      <c r="L530" s="50"/>
      <c r="M530" s="50"/>
      <c r="N530" s="51"/>
      <c r="O530" s="51"/>
    </row>
    <row r="531" spans="2:15" ht="15.75">
      <c r="B531" s="50">
        <v>538</v>
      </c>
      <c r="C531" s="50"/>
      <c r="D531" s="51"/>
      <c r="E531" s="51"/>
      <c r="F531" s="31"/>
      <c r="G531" s="51"/>
      <c r="H531" s="51"/>
      <c r="I531" s="50"/>
      <c r="J531" s="50"/>
      <c r="K531" s="50"/>
      <c r="L531" s="50"/>
      <c r="M531" s="50"/>
      <c r="N531" s="51"/>
      <c r="O531" s="51"/>
    </row>
    <row r="532" spans="2:15" ht="15.75">
      <c r="B532" s="50">
        <v>539</v>
      </c>
      <c r="C532" s="50"/>
      <c r="D532" s="51"/>
      <c r="E532" s="51"/>
      <c r="F532" s="31"/>
      <c r="G532" s="51"/>
      <c r="H532" s="51"/>
      <c r="I532" s="50"/>
      <c r="J532" s="50"/>
      <c r="K532" s="50"/>
      <c r="L532" s="50"/>
      <c r="M532" s="50"/>
      <c r="N532" s="51"/>
      <c r="O532" s="51"/>
    </row>
    <row r="533" spans="2:15" ht="15.75">
      <c r="B533" s="50">
        <v>540</v>
      </c>
      <c r="C533" s="50"/>
      <c r="D533" s="51"/>
      <c r="E533" s="51"/>
      <c r="F533" s="31"/>
      <c r="G533" s="51"/>
      <c r="H533" s="51"/>
      <c r="I533" s="50"/>
      <c r="J533" s="50"/>
      <c r="K533" s="50"/>
      <c r="L533" s="50"/>
      <c r="M533" s="50"/>
      <c r="N533" s="51"/>
      <c r="O533" s="51"/>
    </row>
    <row r="534" spans="2:15" ht="15.75">
      <c r="B534" s="50">
        <v>541</v>
      </c>
      <c r="C534" s="50"/>
      <c r="D534" s="51"/>
      <c r="E534" s="51"/>
      <c r="F534" s="31"/>
      <c r="G534" s="51"/>
      <c r="H534" s="51"/>
      <c r="I534" s="50"/>
      <c r="J534" s="50"/>
      <c r="K534" s="50"/>
      <c r="L534" s="50"/>
      <c r="M534" s="50"/>
      <c r="N534" s="51"/>
      <c r="O534" s="51"/>
    </row>
    <row r="535" spans="2:15" ht="15.75">
      <c r="B535" s="50">
        <v>542</v>
      </c>
      <c r="C535" s="50"/>
      <c r="D535" s="51"/>
      <c r="E535" s="51"/>
      <c r="F535" s="31"/>
      <c r="G535" s="51"/>
      <c r="H535" s="51"/>
      <c r="I535" s="50"/>
      <c r="J535" s="50"/>
      <c r="K535" s="50"/>
      <c r="L535" s="50"/>
      <c r="M535" s="50"/>
      <c r="N535" s="51"/>
      <c r="O535" s="51"/>
    </row>
    <row r="536" spans="2:15" ht="15.75">
      <c r="B536" s="50">
        <v>543</v>
      </c>
      <c r="C536" s="50"/>
      <c r="D536" s="51"/>
      <c r="E536" s="51"/>
      <c r="F536" s="31"/>
      <c r="G536" s="51"/>
      <c r="H536" s="51"/>
      <c r="I536" s="50"/>
      <c r="J536" s="50"/>
      <c r="K536" s="50"/>
      <c r="L536" s="50"/>
      <c r="M536" s="50"/>
      <c r="N536" s="51"/>
      <c r="O536" s="51"/>
    </row>
    <row r="537" spans="2:15" ht="15.75">
      <c r="B537" s="50">
        <v>544</v>
      </c>
      <c r="C537" s="50"/>
      <c r="D537" s="51"/>
      <c r="E537" s="51"/>
      <c r="F537" s="31"/>
      <c r="G537" s="51"/>
      <c r="H537" s="51"/>
      <c r="I537" s="50"/>
      <c r="J537" s="50"/>
      <c r="K537" s="50"/>
      <c r="L537" s="50"/>
      <c r="M537" s="50"/>
      <c r="N537" s="51"/>
      <c r="O537" s="51"/>
    </row>
    <row r="538" spans="2:15" ht="15.75">
      <c r="B538" s="50">
        <v>545</v>
      </c>
      <c r="C538" s="50"/>
      <c r="D538" s="51"/>
      <c r="E538" s="51"/>
      <c r="F538" s="31"/>
      <c r="G538" s="51"/>
      <c r="H538" s="51"/>
      <c r="I538" s="50"/>
      <c r="J538" s="50"/>
      <c r="K538" s="50"/>
      <c r="L538" s="50"/>
      <c r="M538" s="50"/>
      <c r="N538" s="51"/>
      <c r="O538" s="51"/>
    </row>
    <row r="539" spans="2:15" ht="15.75">
      <c r="B539" s="50">
        <v>546</v>
      </c>
      <c r="C539" s="50"/>
      <c r="D539" s="51"/>
      <c r="E539" s="51"/>
      <c r="F539" s="31"/>
      <c r="G539" s="51"/>
      <c r="H539" s="51"/>
      <c r="I539" s="50"/>
      <c r="J539" s="50"/>
      <c r="K539" s="50"/>
      <c r="L539" s="50"/>
      <c r="M539" s="50"/>
      <c r="N539" s="51"/>
      <c r="O539" s="51"/>
    </row>
    <row r="540" spans="2:15" ht="15.75">
      <c r="B540" s="50">
        <v>547</v>
      </c>
      <c r="C540" s="50"/>
      <c r="D540" s="51"/>
      <c r="E540" s="51"/>
      <c r="F540" s="31"/>
      <c r="G540" s="51"/>
      <c r="H540" s="51"/>
      <c r="I540" s="50"/>
      <c r="J540" s="50"/>
      <c r="K540" s="50"/>
      <c r="L540" s="50"/>
      <c r="M540" s="50"/>
      <c r="N540" s="51"/>
      <c r="O540" s="51"/>
    </row>
    <row r="541" spans="2:15" ht="15.75">
      <c r="B541" s="50">
        <v>548</v>
      </c>
      <c r="C541" s="50"/>
      <c r="D541" s="51"/>
      <c r="E541" s="51"/>
      <c r="F541" s="31"/>
      <c r="G541" s="51"/>
      <c r="H541" s="51"/>
      <c r="I541" s="50"/>
      <c r="J541" s="50"/>
      <c r="K541" s="50"/>
      <c r="L541" s="50"/>
      <c r="M541" s="50"/>
      <c r="N541" s="51"/>
      <c r="O541" s="51"/>
    </row>
    <row r="542" spans="2:15" ht="15.75">
      <c r="B542" s="50">
        <v>549</v>
      </c>
      <c r="C542" s="50"/>
      <c r="D542" s="51"/>
      <c r="E542" s="51"/>
      <c r="F542" s="31"/>
      <c r="G542" s="51"/>
      <c r="H542" s="51"/>
      <c r="I542" s="50"/>
      <c r="J542" s="50"/>
      <c r="K542" s="50"/>
      <c r="L542" s="50"/>
      <c r="M542" s="50"/>
      <c r="N542" s="51"/>
      <c r="O542" s="51"/>
    </row>
    <row r="543" spans="2:15" ht="15.75">
      <c r="B543" s="50">
        <v>550</v>
      </c>
      <c r="C543" s="50"/>
      <c r="D543" s="51"/>
      <c r="E543" s="51"/>
      <c r="F543" s="31"/>
      <c r="G543" s="51"/>
      <c r="H543" s="51"/>
      <c r="I543" s="50"/>
      <c r="J543" s="50"/>
      <c r="K543" s="50"/>
      <c r="L543" s="50"/>
      <c r="M543" s="50"/>
      <c r="N543" s="51"/>
      <c r="O543" s="51"/>
    </row>
    <row r="544" spans="2:15" ht="15.75">
      <c r="B544" s="50">
        <v>551</v>
      </c>
      <c r="C544" s="50"/>
      <c r="D544" s="51"/>
      <c r="E544" s="51"/>
      <c r="F544" s="31"/>
      <c r="G544" s="51"/>
      <c r="H544" s="51"/>
      <c r="I544" s="50"/>
      <c r="J544" s="50"/>
      <c r="K544" s="50"/>
      <c r="L544" s="50"/>
      <c r="M544" s="50"/>
      <c r="N544" s="51"/>
      <c r="O544" s="51"/>
    </row>
    <row r="545" spans="2:15" ht="15.75">
      <c r="B545" s="50">
        <v>552</v>
      </c>
      <c r="C545" s="50"/>
      <c r="D545" s="51"/>
      <c r="E545" s="51"/>
      <c r="F545" s="31"/>
      <c r="G545" s="51"/>
      <c r="H545" s="51"/>
      <c r="I545" s="50"/>
      <c r="J545" s="50"/>
      <c r="K545" s="50"/>
      <c r="L545" s="50"/>
      <c r="M545" s="50"/>
      <c r="N545" s="51"/>
      <c r="O545" s="51"/>
    </row>
    <row r="546" spans="2:15" ht="15.75">
      <c r="B546" s="50">
        <v>553</v>
      </c>
      <c r="C546" s="50"/>
      <c r="D546" s="51"/>
      <c r="E546" s="51"/>
      <c r="F546" s="31"/>
      <c r="G546" s="51"/>
      <c r="H546" s="51"/>
      <c r="I546" s="50"/>
      <c r="J546" s="50"/>
      <c r="K546" s="50"/>
      <c r="L546" s="50"/>
      <c r="M546" s="50"/>
      <c r="N546" s="51"/>
      <c r="O546" s="51"/>
    </row>
    <row r="547" spans="2:15" ht="15.75">
      <c r="B547" s="50">
        <v>554</v>
      </c>
      <c r="C547" s="50"/>
      <c r="D547" s="51"/>
      <c r="E547" s="51"/>
      <c r="F547" s="31"/>
      <c r="G547" s="51"/>
      <c r="H547" s="51"/>
      <c r="I547" s="50"/>
      <c r="J547" s="50"/>
      <c r="K547" s="50"/>
      <c r="L547" s="50"/>
      <c r="M547" s="50"/>
      <c r="N547" s="51"/>
      <c r="O547" s="51"/>
    </row>
    <row r="548" spans="2:15" ht="15.75">
      <c r="B548" s="50">
        <v>555</v>
      </c>
      <c r="C548" s="50"/>
      <c r="D548" s="51"/>
      <c r="E548" s="51"/>
      <c r="F548" s="31"/>
      <c r="G548" s="51"/>
      <c r="H548" s="51"/>
      <c r="I548" s="50"/>
      <c r="J548" s="50"/>
      <c r="K548" s="50"/>
      <c r="L548" s="50"/>
      <c r="M548" s="50"/>
      <c r="N548" s="51"/>
      <c r="O548" s="51"/>
    </row>
    <row r="549" spans="2:15" ht="15.75">
      <c r="B549" s="50">
        <v>556</v>
      </c>
      <c r="C549" s="50"/>
      <c r="D549" s="51"/>
      <c r="E549" s="51"/>
      <c r="F549" s="31"/>
      <c r="G549" s="51"/>
      <c r="H549" s="51"/>
      <c r="I549" s="50"/>
      <c r="J549" s="50"/>
      <c r="K549" s="50"/>
      <c r="L549" s="50"/>
      <c r="M549" s="50"/>
      <c r="N549" s="51"/>
      <c r="O549" s="51"/>
    </row>
    <row r="550" spans="2:15" ht="15.75">
      <c r="B550" s="50">
        <v>557</v>
      </c>
      <c r="C550" s="50"/>
      <c r="D550" s="51"/>
      <c r="E550" s="51"/>
      <c r="F550" s="31"/>
      <c r="G550" s="51"/>
      <c r="H550" s="51"/>
      <c r="I550" s="50"/>
      <c r="J550" s="50"/>
      <c r="K550" s="50"/>
      <c r="L550" s="50"/>
      <c r="M550" s="50"/>
      <c r="N550" s="51"/>
      <c r="O550" s="51"/>
    </row>
    <row r="551" spans="2:15" ht="15.75">
      <c r="B551" s="50">
        <v>558</v>
      </c>
      <c r="C551" s="50"/>
      <c r="D551" s="51"/>
      <c r="E551" s="51"/>
      <c r="F551" s="31"/>
      <c r="G551" s="51"/>
      <c r="H551" s="51"/>
      <c r="I551" s="50"/>
      <c r="J551" s="50"/>
      <c r="K551" s="50"/>
      <c r="L551" s="50"/>
      <c r="M551" s="50"/>
      <c r="N551" s="51"/>
      <c r="O551" s="51"/>
    </row>
    <row r="552" spans="2:15" ht="15.75">
      <c r="B552" s="50">
        <v>559</v>
      </c>
      <c r="C552" s="50"/>
      <c r="D552" s="51"/>
      <c r="E552" s="51"/>
      <c r="F552" s="31"/>
      <c r="G552" s="51"/>
      <c r="H552" s="51"/>
      <c r="I552" s="50"/>
      <c r="J552" s="50"/>
      <c r="K552" s="50"/>
      <c r="L552" s="50"/>
      <c r="M552" s="50"/>
      <c r="N552" s="51"/>
      <c r="O552" s="51"/>
    </row>
    <row r="553" spans="2:15" ht="15.75">
      <c r="B553" s="50">
        <v>560</v>
      </c>
      <c r="C553" s="50"/>
      <c r="D553" s="51"/>
      <c r="E553" s="51"/>
      <c r="F553" s="31"/>
      <c r="G553" s="51"/>
      <c r="H553" s="51"/>
      <c r="I553" s="50"/>
      <c r="J553" s="50"/>
      <c r="K553" s="50"/>
      <c r="L553" s="50"/>
      <c r="M553" s="50"/>
      <c r="N553" s="51"/>
      <c r="O553" s="51"/>
    </row>
    <row r="554" spans="2:15" ht="15.75">
      <c r="B554" s="50">
        <v>561</v>
      </c>
      <c r="C554" s="50"/>
      <c r="D554" s="51"/>
      <c r="E554" s="51"/>
      <c r="F554" s="31"/>
      <c r="G554" s="51"/>
      <c r="H554" s="51"/>
      <c r="I554" s="50"/>
      <c r="J554" s="50"/>
      <c r="K554" s="50"/>
      <c r="L554" s="50"/>
      <c r="M554" s="50"/>
      <c r="N554" s="51"/>
      <c r="O554" s="51"/>
    </row>
    <row r="555" spans="2:15" ht="15.75">
      <c r="B555" s="50">
        <v>562</v>
      </c>
      <c r="C555" s="50"/>
      <c r="D555" s="51"/>
      <c r="E555" s="51"/>
      <c r="F555" s="31"/>
      <c r="G555" s="51"/>
      <c r="H555" s="51"/>
      <c r="I555" s="50"/>
      <c r="J555" s="50"/>
      <c r="K555" s="50"/>
      <c r="L555" s="50"/>
      <c r="M555" s="50"/>
      <c r="N555" s="51"/>
      <c r="O555" s="51"/>
    </row>
    <row r="556" spans="2:15" ht="15.75">
      <c r="B556" s="50">
        <v>563</v>
      </c>
      <c r="C556" s="50"/>
      <c r="D556" s="51"/>
      <c r="E556" s="51"/>
      <c r="F556" s="31"/>
      <c r="G556" s="51"/>
      <c r="H556" s="51"/>
      <c r="I556" s="50"/>
      <c r="J556" s="50"/>
      <c r="K556" s="50"/>
      <c r="L556" s="50"/>
      <c r="M556" s="50"/>
      <c r="N556" s="51"/>
      <c r="O556" s="51"/>
    </row>
    <row r="557" spans="2:15" ht="15.75">
      <c r="B557" s="50">
        <v>564</v>
      </c>
      <c r="C557" s="50"/>
      <c r="D557" s="51"/>
      <c r="E557" s="51"/>
      <c r="F557" s="31"/>
      <c r="G557" s="51"/>
      <c r="H557" s="51"/>
      <c r="I557" s="50"/>
      <c r="J557" s="50"/>
      <c r="K557" s="50"/>
      <c r="L557" s="50"/>
      <c r="M557" s="50"/>
      <c r="N557" s="51"/>
      <c r="O557" s="51"/>
    </row>
    <row r="558" spans="2:15" ht="15.75">
      <c r="B558" s="50">
        <v>565</v>
      </c>
      <c r="C558" s="50"/>
      <c r="D558" s="51"/>
      <c r="E558" s="51"/>
      <c r="F558" s="31"/>
      <c r="G558" s="51"/>
      <c r="H558" s="51"/>
      <c r="I558" s="50"/>
      <c r="J558" s="50"/>
      <c r="K558" s="50"/>
      <c r="L558" s="50"/>
      <c r="M558" s="50"/>
      <c r="N558" s="51"/>
      <c r="O558" s="51"/>
    </row>
    <row r="559" spans="2:15" ht="15.75">
      <c r="B559" s="50">
        <v>566</v>
      </c>
      <c r="C559" s="50"/>
      <c r="D559" s="51"/>
      <c r="E559" s="51"/>
      <c r="F559" s="31"/>
      <c r="G559" s="51"/>
      <c r="H559" s="51"/>
      <c r="I559" s="50"/>
      <c r="J559" s="50"/>
      <c r="K559" s="50"/>
      <c r="L559" s="50"/>
      <c r="M559" s="50"/>
      <c r="N559" s="51"/>
      <c r="O559" s="51"/>
    </row>
    <row r="560" spans="2:15" ht="15.75">
      <c r="B560" s="50">
        <v>567</v>
      </c>
      <c r="C560" s="50"/>
      <c r="D560" s="51"/>
      <c r="E560" s="51"/>
      <c r="F560" s="31"/>
      <c r="G560" s="51"/>
      <c r="H560" s="51"/>
      <c r="I560" s="50"/>
      <c r="J560" s="50"/>
      <c r="K560" s="50"/>
      <c r="L560" s="50"/>
      <c r="M560" s="50"/>
      <c r="N560" s="51"/>
      <c r="O560" s="51"/>
    </row>
    <row r="561" spans="2:15" ht="15.75">
      <c r="B561" s="50">
        <v>568</v>
      </c>
      <c r="C561" s="50"/>
      <c r="D561" s="51"/>
      <c r="E561" s="51"/>
      <c r="F561" s="31"/>
      <c r="G561" s="51"/>
      <c r="H561" s="51"/>
      <c r="I561" s="50"/>
      <c r="J561" s="50"/>
      <c r="K561" s="50"/>
      <c r="L561" s="50"/>
      <c r="M561" s="50"/>
      <c r="N561" s="51"/>
      <c r="O561" s="51"/>
    </row>
    <row r="562" spans="2:15" ht="15.75">
      <c r="B562" s="50">
        <v>569</v>
      </c>
      <c r="C562" s="50"/>
      <c r="D562" s="51"/>
      <c r="E562" s="51"/>
      <c r="F562" s="31"/>
      <c r="G562" s="51"/>
      <c r="H562" s="51"/>
      <c r="I562" s="50"/>
      <c r="J562" s="50"/>
      <c r="K562" s="50"/>
      <c r="L562" s="50"/>
      <c r="M562" s="50"/>
      <c r="N562" s="51"/>
      <c r="O562" s="51"/>
    </row>
    <row r="563" spans="2:15" ht="15.75">
      <c r="B563" s="50">
        <v>570</v>
      </c>
      <c r="C563" s="50"/>
      <c r="D563" s="51"/>
      <c r="E563" s="51"/>
      <c r="F563" s="31"/>
      <c r="G563" s="51"/>
      <c r="H563" s="51"/>
      <c r="I563" s="50"/>
      <c r="J563" s="50"/>
      <c r="K563" s="50"/>
      <c r="L563" s="50"/>
      <c r="M563" s="50"/>
      <c r="N563" s="51"/>
      <c r="O563" s="51"/>
    </row>
    <row r="564" spans="2:15" ht="15.75">
      <c r="B564" s="50">
        <v>571</v>
      </c>
      <c r="C564" s="50"/>
      <c r="D564" s="51"/>
      <c r="E564" s="51"/>
      <c r="F564" s="31"/>
      <c r="G564" s="51"/>
      <c r="H564" s="51"/>
      <c r="I564" s="50"/>
      <c r="J564" s="50"/>
      <c r="K564" s="50"/>
      <c r="L564" s="50"/>
      <c r="M564" s="50"/>
      <c r="N564" s="51"/>
      <c r="O564" s="51"/>
    </row>
    <row r="565" spans="2:15" ht="15.75">
      <c r="B565" s="50">
        <v>572</v>
      </c>
      <c r="C565" s="50"/>
      <c r="D565" s="51"/>
      <c r="E565" s="51"/>
      <c r="F565" s="31"/>
      <c r="G565" s="51"/>
      <c r="H565" s="51"/>
      <c r="I565" s="50"/>
      <c r="J565" s="50"/>
      <c r="K565" s="50"/>
      <c r="L565" s="50"/>
      <c r="M565" s="50"/>
      <c r="N565" s="51"/>
      <c r="O565" s="51"/>
    </row>
    <row r="566" spans="2:15" ht="15.75">
      <c r="B566" s="50">
        <v>573</v>
      </c>
      <c r="C566" s="50"/>
      <c r="D566" s="51"/>
      <c r="E566" s="51"/>
      <c r="F566" s="31"/>
      <c r="G566" s="51"/>
      <c r="H566" s="51"/>
      <c r="I566" s="50"/>
      <c r="J566" s="50"/>
      <c r="K566" s="50"/>
      <c r="L566" s="50"/>
      <c r="M566" s="50"/>
      <c r="N566" s="51"/>
      <c r="O566" s="51"/>
    </row>
    <row r="567" spans="2:15" ht="15.75">
      <c r="B567" s="50">
        <v>574</v>
      </c>
      <c r="C567" s="50"/>
      <c r="D567" s="51"/>
      <c r="E567" s="51"/>
      <c r="F567" s="31"/>
      <c r="G567" s="51"/>
      <c r="H567" s="51"/>
      <c r="I567" s="50"/>
      <c r="J567" s="50"/>
      <c r="K567" s="50"/>
      <c r="L567" s="50"/>
      <c r="M567" s="50"/>
      <c r="N567" s="51"/>
      <c r="O567" s="51"/>
    </row>
    <row r="568" spans="2:15" ht="15.75">
      <c r="B568" s="50">
        <v>575</v>
      </c>
      <c r="C568" s="50"/>
      <c r="D568" s="51"/>
      <c r="E568" s="51"/>
      <c r="F568" s="31"/>
      <c r="G568" s="51"/>
      <c r="H568" s="51"/>
      <c r="I568" s="50"/>
      <c r="J568" s="50"/>
      <c r="K568" s="50"/>
      <c r="L568" s="50"/>
      <c r="M568" s="50"/>
      <c r="N568" s="51"/>
      <c r="O568" s="51"/>
    </row>
    <row r="569" spans="2:15" ht="15.75">
      <c r="B569" s="50">
        <v>576</v>
      </c>
      <c r="C569" s="50"/>
      <c r="D569" s="51"/>
      <c r="E569" s="51"/>
      <c r="F569" s="31"/>
      <c r="G569" s="51"/>
      <c r="H569" s="51"/>
      <c r="I569" s="50"/>
      <c r="J569" s="50"/>
      <c r="K569" s="50"/>
      <c r="L569" s="50"/>
      <c r="M569" s="50"/>
      <c r="N569" s="51"/>
      <c r="O569" s="51"/>
    </row>
    <row r="570" spans="2:15" ht="15.75">
      <c r="B570" s="50">
        <v>577</v>
      </c>
      <c r="C570" s="50"/>
      <c r="D570" s="51"/>
      <c r="E570" s="51"/>
      <c r="F570" s="31"/>
      <c r="G570" s="51"/>
      <c r="H570" s="51"/>
      <c r="I570" s="50"/>
      <c r="J570" s="50"/>
      <c r="K570" s="50"/>
      <c r="L570" s="50"/>
      <c r="M570" s="50"/>
      <c r="N570" s="51"/>
      <c r="O570" s="51"/>
    </row>
    <row r="571" spans="2:15" ht="15.75">
      <c r="B571" s="50">
        <v>578</v>
      </c>
      <c r="C571" s="50"/>
      <c r="D571" s="51"/>
      <c r="E571" s="51"/>
      <c r="F571" s="31"/>
      <c r="G571" s="51"/>
      <c r="H571" s="51"/>
      <c r="I571" s="50"/>
      <c r="J571" s="50"/>
      <c r="K571" s="50"/>
      <c r="L571" s="50"/>
      <c r="M571" s="50"/>
      <c r="N571" s="51"/>
      <c r="O571" s="51"/>
    </row>
    <row r="572" spans="2:15" ht="15.75">
      <c r="B572" s="50">
        <v>579</v>
      </c>
      <c r="C572" s="50"/>
      <c r="D572" s="51"/>
      <c r="E572" s="51"/>
      <c r="F572" s="31"/>
      <c r="G572" s="51"/>
      <c r="H572" s="51"/>
      <c r="I572" s="50"/>
      <c r="J572" s="50"/>
      <c r="K572" s="50"/>
      <c r="L572" s="50"/>
      <c r="M572" s="50"/>
      <c r="N572" s="51"/>
      <c r="O572" s="51"/>
    </row>
    <row r="573" spans="2:15" ht="15.75">
      <c r="B573" s="50">
        <v>580</v>
      </c>
      <c r="C573" s="50"/>
      <c r="D573" s="51"/>
      <c r="E573" s="51"/>
      <c r="F573" s="31"/>
      <c r="G573" s="51"/>
      <c r="H573" s="51"/>
      <c r="I573" s="50"/>
      <c r="J573" s="50"/>
      <c r="K573" s="50"/>
      <c r="L573" s="50"/>
      <c r="M573" s="50"/>
      <c r="N573" s="51"/>
      <c r="O573" s="51"/>
    </row>
    <row r="574" spans="2:15" ht="15.75">
      <c r="B574" s="50">
        <v>581</v>
      </c>
      <c r="C574" s="50"/>
      <c r="D574" s="51"/>
      <c r="E574" s="51"/>
      <c r="F574" s="31"/>
      <c r="G574" s="51"/>
      <c r="H574" s="51"/>
      <c r="I574" s="50"/>
      <c r="J574" s="50"/>
      <c r="K574" s="50"/>
      <c r="L574" s="50"/>
      <c r="M574" s="50"/>
      <c r="N574" s="51"/>
      <c r="O574" s="51"/>
    </row>
    <row r="575" spans="2:15" ht="15.75">
      <c r="B575" s="50">
        <v>582</v>
      </c>
      <c r="C575" s="50"/>
      <c r="D575" s="51"/>
      <c r="E575" s="51"/>
      <c r="F575" s="31"/>
      <c r="G575" s="51"/>
      <c r="H575" s="51"/>
      <c r="I575" s="50"/>
      <c r="J575" s="50"/>
      <c r="K575" s="50"/>
      <c r="L575" s="50"/>
      <c r="M575" s="50"/>
      <c r="N575" s="51"/>
      <c r="O575" s="51"/>
    </row>
    <row r="576" spans="2:15" ht="15.75">
      <c r="B576" s="50">
        <v>583</v>
      </c>
      <c r="C576" s="50"/>
      <c r="D576" s="51"/>
      <c r="E576" s="51"/>
      <c r="F576" s="31"/>
      <c r="G576" s="51"/>
      <c r="H576" s="51"/>
      <c r="I576" s="50"/>
      <c r="J576" s="50"/>
      <c r="K576" s="50"/>
      <c r="L576" s="50"/>
      <c r="M576" s="50"/>
      <c r="N576" s="51"/>
      <c r="O576" s="51"/>
    </row>
    <row r="577" spans="2:15" ht="15.75">
      <c r="B577" s="50">
        <v>584</v>
      </c>
      <c r="C577" s="50"/>
      <c r="D577" s="51"/>
      <c r="E577" s="51"/>
      <c r="F577" s="31"/>
      <c r="G577" s="51"/>
      <c r="H577" s="51"/>
      <c r="I577" s="50"/>
      <c r="J577" s="50"/>
      <c r="K577" s="50"/>
      <c r="L577" s="50"/>
      <c r="M577" s="50"/>
      <c r="N577" s="51"/>
      <c r="O577" s="51"/>
    </row>
    <row r="578" spans="2:15" ht="15.75">
      <c r="B578" s="50">
        <v>585</v>
      </c>
      <c r="C578" s="50"/>
      <c r="D578" s="51"/>
      <c r="E578" s="51"/>
      <c r="F578" s="31"/>
      <c r="G578" s="51"/>
      <c r="H578" s="51"/>
      <c r="I578" s="50"/>
      <c r="J578" s="50"/>
      <c r="K578" s="50"/>
      <c r="L578" s="50"/>
      <c r="M578" s="50"/>
      <c r="N578" s="51"/>
      <c r="O578" s="51"/>
    </row>
    <row r="579" spans="2:15" ht="15.75">
      <c r="B579" s="50">
        <v>586</v>
      </c>
      <c r="C579" s="50"/>
      <c r="D579" s="51"/>
      <c r="E579" s="51"/>
      <c r="F579" s="31"/>
      <c r="G579" s="51"/>
      <c r="H579" s="51"/>
      <c r="I579" s="50"/>
      <c r="J579" s="50"/>
      <c r="K579" s="50"/>
      <c r="L579" s="50"/>
      <c r="M579" s="50"/>
      <c r="N579" s="51"/>
      <c r="O579" s="51"/>
    </row>
    <row r="580" spans="2:15" ht="15.75">
      <c r="B580" s="50">
        <v>587</v>
      </c>
      <c r="C580" s="50"/>
      <c r="D580" s="51"/>
      <c r="E580" s="51"/>
      <c r="F580" s="31"/>
      <c r="G580" s="51"/>
      <c r="H580" s="51"/>
      <c r="I580" s="50"/>
      <c r="J580" s="50"/>
      <c r="K580" s="50"/>
      <c r="L580" s="50"/>
      <c r="M580" s="50"/>
      <c r="N580" s="51"/>
      <c r="O580" s="51"/>
    </row>
    <row r="581" spans="2:15" ht="15.75">
      <c r="B581" s="50">
        <v>588</v>
      </c>
      <c r="C581" s="50"/>
      <c r="D581" s="51"/>
      <c r="E581" s="51"/>
      <c r="F581" s="31"/>
      <c r="G581" s="51"/>
      <c r="H581" s="51"/>
      <c r="I581" s="50"/>
      <c r="J581" s="50"/>
      <c r="K581" s="50"/>
      <c r="L581" s="50"/>
      <c r="M581" s="50"/>
      <c r="N581" s="51"/>
      <c r="O581" s="51"/>
    </row>
    <row r="582" spans="2:15" ht="15.75">
      <c r="B582" s="50">
        <v>589</v>
      </c>
      <c r="C582" s="50"/>
      <c r="D582" s="51"/>
      <c r="E582" s="51"/>
      <c r="F582" s="31"/>
      <c r="G582" s="51"/>
      <c r="H582" s="51"/>
      <c r="I582" s="50"/>
      <c r="J582" s="50"/>
      <c r="K582" s="50"/>
      <c r="L582" s="50"/>
      <c r="M582" s="50"/>
      <c r="N582" s="51"/>
      <c r="O582" s="51"/>
    </row>
    <row r="583" spans="2:15" ht="15.75">
      <c r="B583" s="50">
        <v>590</v>
      </c>
      <c r="C583" s="50"/>
      <c r="D583" s="51"/>
      <c r="E583" s="51"/>
      <c r="F583" s="31"/>
      <c r="G583" s="51"/>
      <c r="H583" s="51"/>
      <c r="I583" s="50"/>
      <c r="J583" s="50"/>
      <c r="K583" s="50"/>
      <c r="L583" s="50"/>
      <c r="M583" s="50"/>
      <c r="N583" s="51"/>
      <c r="O583" s="51"/>
    </row>
    <row r="584" spans="2:15" ht="15.75">
      <c r="B584" s="50">
        <v>591</v>
      </c>
      <c r="C584" s="50"/>
      <c r="D584" s="51"/>
      <c r="E584" s="51"/>
      <c r="F584" s="31"/>
      <c r="G584" s="51"/>
      <c r="H584" s="51"/>
      <c r="I584" s="50"/>
      <c r="J584" s="50"/>
      <c r="K584" s="50"/>
      <c r="L584" s="50"/>
      <c r="M584" s="50"/>
      <c r="N584" s="51"/>
      <c r="O584" s="51"/>
    </row>
    <row r="585" spans="2:15" ht="15.75">
      <c r="B585" s="50">
        <v>592</v>
      </c>
      <c r="C585" s="50"/>
      <c r="D585" s="51"/>
      <c r="E585" s="51"/>
      <c r="F585" s="31"/>
      <c r="G585" s="51"/>
      <c r="H585" s="51"/>
      <c r="I585" s="50"/>
      <c r="J585" s="50"/>
      <c r="K585" s="50"/>
      <c r="L585" s="50"/>
      <c r="M585" s="50"/>
      <c r="N585" s="51"/>
      <c r="O585" s="51"/>
    </row>
    <row r="586" spans="2:15" ht="15.75">
      <c r="B586" s="50">
        <v>593</v>
      </c>
      <c r="C586" s="50"/>
      <c r="D586" s="51"/>
      <c r="E586" s="51"/>
      <c r="F586" s="31"/>
      <c r="G586" s="51"/>
      <c r="H586" s="51"/>
      <c r="I586" s="50"/>
      <c r="J586" s="50"/>
      <c r="K586" s="50"/>
      <c r="L586" s="50"/>
      <c r="M586" s="50"/>
      <c r="N586" s="51"/>
      <c r="O586" s="51"/>
    </row>
    <row r="587" spans="2:15" ht="15.75">
      <c r="B587" s="50">
        <v>594</v>
      </c>
      <c r="C587" s="50"/>
      <c r="D587" s="51"/>
      <c r="E587" s="51"/>
      <c r="F587" s="31"/>
      <c r="G587" s="51"/>
      <c r="H587" s="51"/>
      <c r="I587" s="50"/>
      <c r="J587" s="50"/>
      <c r="K587" s="50"/>
      <c r="L587" s="50"/>
      <c r="M587" s="50"/>
      <c r="N587" s="51"/>
      <c r="O587" s="51"/>
    </row>
    <row r="588" spans="2:15" ht="15.75">
      <c r="B588" s="50">
        <v>595</v>
      </c>
      <c r="C588" s="50"/>
      <c r="D588" s="51"/>
      <c r="E588" s="51"/>
      <c r="F588" s="31"/>
      <c r="G588" s="51"/>
      <c r="H588" s="51"/>
      <c r="I588" s="50"/>
      <c r="J588" s="50"/>
      <c r="K588" s="50"/>
      <c r="L588" s="50"/>
      <c r="M588" s="50"/>
      <c r="N588" s="51"/>
      <c r="O588" s="51"/>
    </row>
    <row r="589" spans="2:15" ht="15.75">
      <c r="B589" s="50">
        <v>596</v>
      </c>
      <c r="C589" s="50"/>
      <c r="D589" s="51"/>
      <c r="E589" s="51"/>
      <c r="F589" s="31"/>
      <c r="G589" s="51"/>
      <c r="H589" s="51"/>
      <c r="I589" s="50"/>
      <c r="J589" s="50"/>
      <c r="K589" s="50"/>
      <c r="L589" s="50"/>
      <c r="M589" s="50"/>
      <c r="N589" s="51"/>
      <c r="O589" s="51"/>
    </row>
    <row r="590" spans="2:15" ht="15.75">
      <c r="B590" s="50">
        <v>597</v>
      </c>
      <c r="C590" s="50"/>
      <c r="D590" s="51"/>
      <c r="E590" s="51"/>
      <c r="F590" s="31"/>
      <c r="G590" s="51"/>
      <c r="H590" s="51"/>
      <c r="I590" s="50"/>
      <c r="J590" s="50"/>
      <c r="K590" s="50"/>
      <c r="L590" s="50"/>
      <c r="M590" s="50"/>
      <c r="N590" s="51"/>
      <c r="O590" s="51"/>
    </row>
    <row r="591" spans="2:15" ht="15.75">
      <c r="B591" s="50">
        <v>598</v>
      </c>
      <c r="C591" s="50"/>
      <c r="D591" s="51"/>
      <c r="E591" s="51"/>
      <c r="F591" s="31"/>
      <c r="G591" s="51"/>
      <c r="H591" s="51"/>
      <c r="I591" s="50"/>
      <c r="J591" s="50"/>
      <c r="K591" s="50"/>
      <c r="L591" s="50"/>
      <c r="M591" s="50"/>
      <c r="N591" s="51"/>
      <c r="O591" s="51"/>
    </row>
    <row r="592" spans="2:15" ht="15.75">
      <c r="B592" s="50">
        <v>599</v>
      </c>
      <c r="C592" s="50"/>
      <c r="D592" s="51"/>
      <c r="E592" s="51"/>
      <c r="F592" s="31"/>
      <c r="G592" s="51"/>
      <c r="H592" s="51"/>
      <c r="I592" s="50"/>
      <c r="J592" s="50"/>
      <c r="K592" s="50"/>
      <c r="L592" s="50"/>
      <c r="M592" s="50"/>
      <c r="N592" s="51"/>
      <c r="O592" s="51"/>
    </row>
    <row r="593" spans="2:15" ht="15.75">
      <c r="B593" s="50">
        <v>600</v>
      </c>
      <c r="C593" s="50"/>
      <c r="D593" s="51"/>
      <c r="E593" s="51"/>
      <c r="F593" s="31"/>
      <c r="G593" s="51"/>
      <c r="H593" s="51"/>
      <c r="I593" s="50"/>
      <c r="J593" s="50"/>
      <c r="K593" s="50"/>
      <c r="L593" s="50"/>
      <c r="M593" s="50"/>
      <c r="N593" s="51"/>
      <c r="O593" s="51"/>
    </row>
    <row r="594" spans="2:15" ht="15.75">
      <c r="B594" s="50">
        <v>601</v>
      </c>
      <c r="C594" s="50"/>
      <c r="D594" s="51"/>
      <c r="E594" s="51"/>
      <c r="F594" s="31"/>
      <c r="G594" s="51"/>
      <c r="H594" s="51"/>
      <c r="I594" s="50"/>
      <c r="J594" s="50"/>
      <c r="K594" s="50"/>
      <c r="L594" s="50"/>
      <c r="M594" s="50"/>
      <c r="N594" s="51"/>
      <c r="O594" s="51"/>
    </row>
    <row r="595" spans="2:15" ht="15.75">
      <c r="B595" s="50">
        <v>602</v>
      </c>
      <c r="C595" s="50"/>
      <c r="D595" s="51"/>
      <c r="E595" s="51"/>
      <c r="F595" s="31"/>
      <c r="G595" s="51"/>
      <c r="H595" s="51"/>
      <c r="I595" s="50"/>
      <c r="J595" s="50"/>
      <c r="K595" s="50"/>
      <c r="L595" s="50"/>
      <c r="M595" s="50"/>
      <c r="N595" s="51"/>
      <c r="O595" s="51"/>
    </row>
    <row r="596" spans="2:15" ht="15.75">
      <c r="B596" s="50">
        <v>603</v>
      </c>
      <c r="C596" s="50"/>
      <c r="D596" s="51"/>
      <c r="E596" s="51"/>
      <c r="F596" s="31"/>
      <c r="G596" s="51"/>
      <c r="H596" s="51"/>
      <c r="I596" s="50"/>
      <c r="J596" s="50"/>
      <c r="K596" s="50"/>
      <c r="L596" s="50"/>
      <c r="M596" s="50"/>
      <c r="N596" s="51"/>
      <c r="O596" s="51"/>
    </row>
    <row r="597" spans="2:15" ht="15.75">
      <c r="B597" s="50">
        <v>604</v>
      </c>
      <c r="C597" s="50"/>
      <c r="D597" s="51"/>
      <c r="E597" s="51"/>
      <c r="F597" s="31"/>
      <c r="G597" s="51"/>
      <c r="H597" s="51"/>
      <c r="I597" s="50"/>
      <c r="J597" s="50"/>
      <c r="K597" s="50"/>
      <c r="L597" s="50"/>
      <c r="M597" s="50"/>
      <c r="N597" s="51"/>
      <c r="O597" s="51"/>
    </row>
    <row r="598" spans="2:15" ht="15.75">
      <c r="B598" s="50">
        <v>605</v>
      </c>
      <c r="C598" s="50"/>
      <c r="D598" s="51"/>
      <c r="E598" s="51"/>
      <c r="F598" s="31"/>
      <c r="G598" s="51"/>
      <c r="H598" s="51"/>
      <c r="I598" s="50"/>
      <c r="J598" s="50"/>
      <c r="K598" s="50"/>
      <c r="L598" s="50"/>
      <c r="M598" s="50"/>
      <c r="N598" s="51"/>
      <c r="O598" s="51"/>
    </row>
    <row r="599" spans="2:15" ht="15.75">
      <c r="B599" s="50">
        <v>606</v>
      </c>
      <c r="C599" s="50"/>
      <c r="D599" s="51"/>
      <c r="E599" s="51"/>
      <c r="F599" s="31"/>
      <c r="G599" s="51"/>
      <c r="H599" s="51"/>
      <c r="I599" s="50"/>
      <c r="J599" s="50"/>
      <c r="K599" s="50"/>
      <c r="L599" s="50"/>
      <c r="M599" s="50"/>
      <c r="N599" s="51"/>
      <c r="O599" s="51"/>
    </row>
    <row r="600" spans="2:15" ht="15.75">
      <c r="B600" s="50">
        <v>607</v>
      </c>
      <c r="C600" s="50"/>
      <c r="D600" s="51"/>
      <c r="E600" s="51"/>
      <c r="F600" s="31"/>
      <c r="G600" s="51"/>
      <c r="H600" s="51"/>
      <c r="I600" s="50"/>
      <c r="J600" s="50"/>
      <c r="K600" s="50"/>
      <c r="L600" s="50"/>
      <c r="M600" s="50"/>
      <c r="N600" s="51"/>
      <c r="O600" s="51"/>
    </row>
    <row r="601" spans="2:15" ht="15.75">
      <c r="B601" s="50">
        <v>608</v>
      </c>
      <c r="C601" s="50"/>
      <c r="D601" s="51"/>
      <c r="E601" s="51"/>
      <c r="F601" s="31"/>
      <c r="G601" s="51"/>
      <c r="H601" s="51"/>
      <c r="I601" s="50"/>
      <c r="J601" s="50"/>
      <c r="K601" s="50"/>
      <c r="L601" s="50"/>
      <c r="M601" s="50"/>
      <c r="N601" s="51"/>
      <c r="O601" s="51"/>
    </row>
    <row r="602" spans="2:15" ht="15.75">
      <c r="B602" s="50">
        <v>609</v>
      </c>
      <c r="C602" s="50"/>
      <c r="D602" s="51"/>
      <c r="E602" s="51"/>
      <c r="F602" s="31"/>
      <c r="G602" s="51"/>
      <c r="H602" s="51"/>
      <c r="I602" s="50"/>
      <c r="J602" s="50"/>
      <c r="K602" s="50"/>
      <c r="L602" s="50"/>
      <c r="M602" s="50"/>
      <c r="N602" s="51"/>
      <c r="O602" s="51"/>
    </row>
    <row r="603" spans="2:15" ht="15.75">
      <c r="B603" s="50">
        <v>610</v>
      </c>
      <c r="C603" s="50"/>
      <c r="D603" s="51"/>
      <c r="E603" s="51"/>
      <c r="F603" s="31"/>
      <c r="G603" s="51"/>
      <c r="H603" s="51"/>
      <c r="I603" s="50"/>
      <c r="J603" s="50"/>
      <c r="K603" s="50"/>
      <c r="L603" s="50"/>
      <c r="M603" s="50"/>
      <c r="N603" s="51"/>
      <c r="O603" s="51"/>
    </row>
    <row r="604" spans="2:15" ht="15.75">
      <c r="B604" s="50">
        <v>611</v>
      </c>
      <c r="C604" s="50"/>
      <c r="D604" s="51"/>
      <c r="E604" s="51"/>
      <c r="F604" s="31"/>
      <c r="G604" s="51"/>
      <c r="H604" s="51"/>
      <c r="I604" s="50"/>
      <c r="J604" s="50"/>
      <c r="K604" s="50"/>
      <c r="L604" s="50"/>
      <c r="M604" s="50"/>
      <c r="N604" s="51"/>
      <c r="O604" s="51"/>
    </row>
    <row r="605" spans="2:15" ht="15.75">
      <c r="B605" s="50">
        <v>612</v>
      </c>
      <c r="C605" s="50"/>
      <c r="D605" s="51"/>
      <c r="E605" s="51"/>
      <c r="F605" s="31"/>
      <c r="G605" s="51"/>
      <c r="H605" s="51"/>
      <c r="I605" s="50"/>
      <c r="J605" s="50"/>
      <c r="K605" s="50"/>
      <c r="L605" s="50"/>
      <c r="M605" s="50"/>
      <c r="N605" s="51"/>
      <c r="O605" s="51"/>
    </row>
    <row r="606" spans="2:15" ht="15.75">
      <c r="B606" s="50">
        <v>613</v>
      </c>
      <c r="C606" s="50"/>
      <c r="D606" s="51"/>
      <c r="E606" s="51"/>
      <c r="F606" s="31"/>
      <c r="G606" s="51"/>
      <c r="H606" s="51"/>
      <c r="I606" s="50"/>
      <c r="J606" s="50"/>
      <c r="K606" s="50"/>
      <c r="L606" s="50"/>
      <c r="M606" s="50"/>
      <c r="N606" s="51"/>
      <c r="O606" s="51"/>
    </row>
    <row r="607" spans="2:15" ht="15.75">
      <c r="B607" s="50">
        <v>614</v>
      </c>
      <c r="C607" s="50"/>
      <c r="D607" s="51"/>
      <c r="E607" s="51"/>
      <c r="F607" s="31"/>
      <c r="G607" s="51"/>
      <c r="H607" s="51"/>
      <c r="I607" s="50"/>
      <c r="J607" s="50"/>
      <c r="K607" s="50"/>
      <c r="L607" s="50"/>
      <c r="M607" s="50"/>
      <c r="N607" s="51"/>
      <c r="O607" s="51"/>
    </row>
    <row r="608" spans="2:15" ht="15.75">
      <c r="B608" s="50">
        <v>615</v>
      </c>
      <c r="C608" s="50"/>
      <c r="D608" s="51"/>
      <c r="E608" s="51"/>
      <c r="F608" s="31"/>
      <c r="G608" s="51"/>
      <c r="H608" s="51"/>
      <c r="I608" s="50"/>
      <c r="J608" s="50"/>
      <c r="K608" s="50"/>
      <c r="L608" s="50"/>
      <c r="M608" s="50"/>
      <c r="N608" s="51"/>
      <c r="O608" s="51"/>
    </row>
    <row r="609" spans="2:15" ht="15.75">
      <c r="B609" s="50">
        <v>616</v>
      </c>
      <c r="C609" s="50"/>
      <c r="D609" s="51"/>
      <c r="E609" s="51"/>
      <c r="F609" s="31"/>
      <c r="G609" s="51"/>
      <c r="H609" s="51"/>
      <c r="I609" s="50"/>
      <c r="J609" s="50"/>
      <c r="K609" s="50"/>
      <c r="L609" s="50"/>
      <c r="M609" s="50"/>
      <c r="N609" s="51"/>
      <c r="O609" s="51"/>
    </row>
    <row r="610" spans="2:15" ht="15.75">
      <c r="B610" s="50">
        <v>617</v>
      </c>
      <c r="C610" s="50"/>
      <c r="D610" s="51"/>
      <c r="E610" s="51"/>
      <c r="F610" s="31"/>
      <c r="G610" s="51"/>
      <c r="H610" s="51"/>
      <c r="I610" s="50"/>
      <c r="J610" s="50"/>
      <c r="K610" s="50"/>
      <c r="L610" s="50"/>
      <c r="M610" s="50"/>
      <c r="N610" s="51"/>
      <c r="O610" s="51"/>
    </row>
    <row r="611" spans="2:15" ht="15.75">
      <c r="B611" s="50">
        <v>618</v>
      </c>
      <c r="C611" s="50"/>
      <c r="D611" s="51"/>
      <c r="E611" s="51"/>
      <c r="F611" s="31"/>
      <c r="G611" s="51"/>
      <c r="H611" s="51"/>
      <c r="I611" s="50"/>
      <c r="J611" s="50"/>
      <c r="K611" s="50"/>
      <c r="L611" s="50"/>
      <c r="M611" s="50"/>
      <c r="N611" s="51"/>
      <c r="O611" s="51"/>
    </row>
    <row r="612" spans="2:15" ht="15.75">
      <c r="B612" s="50">
        <v>619</v>
      </c>
      <c r="C612" s="50"/>
      <c r="D612" s="51"/>
      <c r="E612" s="51"/>
      <c r="F612" s="31"/>
      <c r="G612" s="51"/>
      <c r="H612" s="51"/>
      <c r="I612" s="50"/>
      <c r="J612" s="50"/>
      <c r="K612" s="50"/>
      <c r="L612" s="50"/>
      <c r="M612" s="50"/>
      <c r="N612" s="51"/>
      <c r="O612" s="51"/>
    </row>
    <row r="613" spans="2:15" ht="15.75">
      <c r="B613" s="50">
        <v>620</v>
      </c>
      <c r="C613" s="50"/>
      <c r="D613" s="51"/>
      <c r="E613" s="51"/>
      <c r="F613" s="31"/>
      <c r="G613" s="51"/>
      <c r="H613" s="51"/>
      <c r="I613" s="50"/>
      <c r="J613" s="50"/>
      <c r="K613" s="50"/>
      <c r="L613" s="50"/>
      <c r="M613" s="50"/>
      <c r="N613" s="51"/>
      <c r="O613" s="51"/>
    </row>
    <row r="614" spans="2:15" ht="15.75">
      <c r="B614" s="50">
        <v>621</v>
      </c>
      <c r="C614" s="50"/>
      <c r="D614" s="51"/>
      <c r="E614" s="51"/>
      <c r="F614" s="31"/>
      <c r="G614" s="51"/>
      <c r="H614" s="51"/>
      <c r="I614" s="50"/>
      <c r="J614" s="50"/>
      <c r="K614" s="50"/>
      <c r="L614" s="50"/>
      <c r="M614" s="50"/>
      <c r="N614" s="51"/>
      <c r="O614" s="51"/>
    </row>
    <row r="615" spans="2:15" ht="15.75">
      <c r="B615" s="50">
        <v>622</v>
      </c>
      <c r="C615" s="50"/>
      <c r="D615" s="51"/>
      <c r="E615" s="51"/>
      <c r="F615" s="31"/>
      <c r="G615" s="51"/>
      <c r="H615" s="51"/>
      <c r="I615" s="50"/>
      <c r="J615" s="50"/>
      <c r="K615" s="50"/>
      <c r="L615" s="50"/>
      <c r="M615" s="50"/>
      <c r="N615" s="51"/>
      <c r="O615" s="51"/>
    </row>
    <row r="616" spans="2:15" ht="15.75">
      <c r="B616" s="50">
        <v>623</v>
      </c>
      <c r="C616" s="50"/>
      <c r="D616" s="51"/>
      <c r="E616" s="51"/>
      <c r="F616" s="31"/>
      <c r="G616" s="51"/>
      <c r="H616" s="51"/>
      <c r="I616" s="50"/>
      <c r="J616" s="50"/>
      <c r="K616" s="50"/>
      <c r="L616" s="50"/>
      <c r="M616" s="50"/>
      <c r="N616" s="51"/>
      <c r="O616" s="51"/>
    </row>
    <row r="617" spans="2:15" ht="15.75">
      <c r="B617" s="50">
        <v>624</v>
      </c>
      <c r="C617" s="50"/>
      <c r="D617" s="51"/>
      <c r="E617" s="51"/>
      <c r="F617" s="31"/>
      <c r="G617" s="51"/>
      <c r="H617" s="51"/>
      <c r="I617" s="50"/>
      <c r="J617" s="50"/>
      <c r="K617" s="50"/>
      <c r="L617" s="50"/>
      <c r="M617" s="50"/>
      <c r="N617" s="51"/>
      <c r="O617" s="51"/>
    </row>
    <row r="618" spans="2:15" ht="15.75">
      <c r="B618" s="50">
        <v>625</v>
      </c>
      <c r="C618" s="50"/>
      <c r="D618" s="51"/>
      <c r="E618" s="51"/>
      <c r="F618" s="31"/>
      <c r="G618" s="51"/>
      <c r="H618" s="51"/>
      <c r="I618" s="50"/>
      <c r="J618" s="50"/>
      <c r="K618" s="50"/>
      <c r="L618" s="50"/>
      <c r="M618" s="50"/>
      <c r="N618" s="51"/>
      <c r="O618" s="51"/>
    </row>
    <row r="619" spans="2:15" ht="15.75">
      <c r="B619" s="50">
        <v>626</v>
      </c>
      <c r="C619" s="50"/>
      <c r="D619" s="51"/>
      <c r="E619" s="51"/>
      <c r="F619" s="31"/>
      <c r="G619" s="51"/>
      <c r="H619" s="51"/>
      <c r="I619" s="50"/>
      <c r="J619" s="50"/>
      <c r="K619" s="50"/>
      <c r="L619" s="50"/>
      <c r="M619" s="50"/>
      <c r="N619" s="51"/>
      <c r="O619" s="51"/>
    </row>
    <row r="620" spans="2:15" ht="15.75">
      <c r="B620" s="50">
        <v>627</v>
      </c>
      <c r="C620" s="50"/>
      <c r="D620" s="51"/>
      <c r="E620" s="51"/>
      <c r="F620" s="31"/>
      <c r="G620" s="51"/>
      <c r="H620" s="51"/>
      <c r="I620" s="50"/>
      <c r="J620" s="50"/>
      <c r="K620" s="50"/>
      <c r="L620" s="50"/>
      <c r="M620" s="50"/>
      <c r="N620" s="51"/>
      <c r="O620" s="51"/>
    </row>
    <row r="621" spans="2:15" ht="15.75">
      <c r="B621" s="50">
        <v>628</v>
      </c>
      <c r="C621" s="50"/>
      <c r="D621" s="51"/>
      <c r="E621" s="51"/>
      <c r="F621" s="31"/>
      <c r="G621" s="51"/>
      <c r="H621" s="51"/>
      <c r="I621" s="50"/>
      <c r="J621" s="50"/>
      <c r="K621" s="50"/>
      <c r="L621" s="50"/>
      <c r="M621" s="50"/>
      <c r="N621" s="51"/>
      <c r="O621" s="51"/>
    </row>
    <row r="622" spans="2:15" ht="15.75">
      <c r="B622" s="50">
        <v>629</v>
      </c>
      <c r="C622" s="50"/>
      <c r="D622" s="51"/>
      <c r="E622" s="51"/>
      <c r="F622" s="31"/>
      <c r="G622" s="51"/>
      <c r="H622" s="51"/>
      <c r="I622" s="50"/>
      <c r="J622" s="50"/>
      <c r="K622" s="50"/>
      <c r="L622" s="50"/>
      <c r="M622" s="50"/>
      <c r="N622" s="51"/>
      <c r="O622" s="51"/>
    </row>
    <row r="623" spans="2:15" ht="15.75">
      <c r="B623" s="50">
        <v>630</v>
      </c>
      <c r="C623" s="50"/>
      <c r="D623" s="51"/>
      <c r="E623" s="51"/>
      <c r="F623" s="31"/>
      <c r="G623" s="51"/>
      <c r="H623" s="51"/>
      <c r="I623" s="50"/>
      <c r="J623" s="50"/>
      <c r="K623" s="50"/>
      <c r="L623" s="50"/>
      <c r="M623" s="50"/>
      <c r="N623" s="51"/>
      <c r="O623" s="51"/>
    </row>
    <row r="624" spans="2:15" ht="15.75">
      <c r="B624" s="50">
        <v>631</v>
      </c>
      <c r="C624" s="50"/>
      <c r="D624" s="51"/>
      <c r="E624" s="51"/>
      <c r="F624" s="31"/>
      <c r="G624" s="51"/>
      <c r="H624" s="51"/>
      <c r="I624" s="50"/>
      <c r="J624" s="50"/>
      <c r="K624" s="50"/>
      <c r="L624" s="50"/>
      <c r="M624" s="50"/>
      <c r="N624" s="51"/>
      <c r="O624" s="51"/>
    </row>
    <row r="625" spans="2:15" ht="15.75">
      <c r="B625" s="50">
        <v>632</v>
      </c>
      <c r="C625" s="50"/>
      <c r="D625" s="51"/>
      <c r="E625" s="51"/>
      <c r="F625" s="31"/>
      <c r="G625" s="51"/>
      <c r="H625" s="51"/>
      <c r="I625" s="50"/>
      <c r="J625" s="50"/>
      <c r="K625" s="50"/>
      <c r="L625" s="50"/>
      <c r="M625" s="50"/>
      <c r="N625" s="51"/>
      <c r="O625" s="51"/>
    </row>
    <row r="626" spans="2:15" ht="15.75">
      <c r="B626" s="50">
        <v>633</v>
      </c>
      <c r="C626" s="50"/>
      <c r="D626" s="51"/>
      <c r="E626" s="51"/>
      <c r="F626" s="31"/>
      <c r="G626" s="51"/>
      <c r="H626" s="51"/>
      <c r="I626" s="50"/>
      <c r="J626" s="50"/>
      <c r="K626" s="50"/>
      <c r="L626" s="50"/>
      <c r="M626" s="50"/>
      <c r="N626" s="51"/>
      <c r="O626" s="51"/>
    </row>
    <row r="627" spans="2:15" ht="15.75">
      <c r="B627" s="50">
        <v>634</v>
      </c>
      <c r="C627" s="50"/>
      <c r="D627" s="51"/>
      <c r="E627" s="51"/>
      <c r="F627" s="31"/>
      <c r="G627" s="51"/>
      <c r="H627" s="51"/>
      <c r="I627" s="50"/>
      <c r="J627" s="50"/>
      <c r="K627" s="50"/>
      <c r="L627" s="50"/>
      <c r="M627" s="50"/>
      <c r="N627" s="51"/>
      <c r="O627" s="51"/>
    </row>
    <row r="628" spans="2:15" ht="15.75">
      <c r="B628" s="50">
        <v>635</v>
      </c>
      <c r="C628" s="50"/>
      <c r="D628" s="51"/>
      <c r="E628" s="51"/>
      <c r="F628" s="31"/>
      <c r="G628" s="51"/>
      <c r="H628" s="51"/>
      <c r="I628" s="50"/>
      <c r="J628" s="50"/>
      <c r="K628" s="50"/>
      <c r="L628" s="50"/>
      <c r="M628" s="50"/>
      <c r="N628" s="51"/>
      <c r="O628" s="51"/>
    </row>
    <row r="629" spans="2:15" ht="15.75">
      <c r="B629" s="50">
        <v>636</v>
      </c>
      <c r="C629" s="50"/>
      <c r="D629" s="51"/>
      <c r="E629" s="51"/>
      <c r="F629" s="31"/>
      <c r="G629" s="51"/>
      <c r="H629" s="51"/>
      <c r="I629" s="50"/>
      <c r="J629" s="50"/>
      <c r="K629" s="50"/>
      <c r="L629" s="50"/>
      <c r="M629" s="50"/>
      <c r="N629" s="51"/>
      <c r="O629" s="51"/>
    </row>
    <row r="630" spans="2:15" ht="15.75">
      <c r="B630" s="50">
        <v>637</v>
      </c>
      <c r="C630" s="50"/>
      <c r="D630" s="51"/>
      <c r="E630" s="51"/>
      <c r="F630" s="31"/>
      <c r="G630" s="51"/>
      <c r="H630" s="51"/>
      <c r="I630" s="50"/>
      <c r="J630" s="50"/>
      <c r="K630" s="50"/>
      <c r="L630" s="50"/>
      <c r="M630" s="50"/>
      <c r="N630" s="51"/>
      <c r="O630" s="51"/>
    </row>
    <row r="631" spans="2:15" ht="15.75">
      <c r="B631" s="50">
        <v>638</v>
      </c>
      <c r="C631" s="50"/>
      <c r="D631" s="51"/>
      <c r="E631" s="51"/>
      <c r="F631" s="31"/>
      <c r="G631" s="51"/>
      <c r="H631" s="51"/>
      <c r="I631" s="50"/>
      <c r="J631" s="50"/>
      <c r="K631" s="50"/>
      <c r="L631" s="50"/>
      <c r="M631" s="50"/>
      <c r="N631" s="51"/>
      <c r="O631" s="51"/>
    </row>
    <row r="632" spans="2:15" ht="15.75">
      <c r="B632" s="50">
        <v>639</v>
      </c>
      <c r="C632" s="50"/>
      <c r="D632" s="51"/>
      <c r="E632" s="51"/>
      <c r="F632" s="31"/>
      <c r="G632" s="51"/>
      <c r="H632" s="51"/>
      <c r="I632" s="50"/>
      <c r="J632" s="50"/>
      <c r="K632" s="50"/>
      <c r="L632" s="50"/>
      <c r="M632" s="50"/>
      <c r="N632" s="51"/>
      <c r="O632" s="51"/>
    </row>
    <row r="633" spans="2:15" ht="15.75">
      <c r="B633" s="50">
        <v>640</v>
      </c>
      <c r="C633" s="50"/>
      <c r="D633" s="51"/>
      <c r="E633" s="51"/>
      <c r="F633" s="31"/>
      <c r="G633" s="51"/>
      <c r="H633" s="51"/>
      <c r="I633" s="50"/>
      <c r="J633" s="50"/>
      <c r="K633" s="50"/>
      <c r="L633" s="50"/>
      <c r="M633" s="50"/>
      <c r="N633" s="51"/>
      <c r="O633" s="51"/>
    </row>
    <row r="634" spans="2:15" ht="15.75">
      <c r="B634" s="50">
        <v>641</v>
      </c>
      <c r="C634" s="50"/>
      <c r="D634" s="51"/>
      <c r="E634" s="51"/>
      <c r="F634" s="31"/>
      <c r="G634" s="51"/>
      <c r="H634" s="51"/>
      <c r="I634" s="50"/>
      <c r="J634" s="50"/>
      <c r="K634" s="50"/>
      <c r="L634" s="50"/>
      <c r="M634" s="50"/>
      <c r="N634" s="51"/>
      <c r="O634" s="51"/>
    </row>
    <row r="635" spans="2:15" ht="15.75">
      <c r="B635" s="50">
        <v>642</v>
      </c>
      <c r="C635" s="50"/>
      <c r="D635" s="51"/>
      <c r="E635" s="51"/>
      <c r="F635" s="31"/>
      <c r="G635" s="51"/>
      <c r="H635" s="51"/>
      <c r="I635" s="50"/>
      <c r="J635" s="50"/>
      <c r="K635" s="50"/>
      <c r="L635" s="50"/>
      <c r="M635" s="50"/>
      <c r="N635" s="51"/>
      <c r="O635" s="51"/>
    </row>
    <row r="636" spans="2:15" ht="15.75">
      <c r="B636" s="50">
        <v>643</v>
      </c>
      <c r="C636" s="50"/>
      <c r="D636" s="51"/>
      <c r="E636" s="51"/>
      <c r="F636" s="31"/>
      <c r="G636" s="51"/>
      <c r="H636" s="51"/>
      <c r="I636" s="50"/>
      <c r="J636" s="50"/>
      <c r="K636" s="50"/>
      <c r="L636" s="50"/>
      <c r="M636" s="50"/>
      <c r="N636" s="51"/>
      <c r="O636" s="51"/>
    </row>
    <row r="637" spans="2:15" ht="15.75">
      <c r="B637" s="50">
        <v>644</v>
      </c>
      <c r="C637" s="50"/>
      <c r="D637" s="51"/>
      <c r="E637" s="51"/>
      <c r="F637" s="31"/>
      <c r="G637" s="51"/>
      <c r="H637" s="51"/>
      <c r="I637" s="50"/>
      <c r="J637" s="50"/>
      <c r="K637" s="50"/>
      <c r="L637" s="50"/>
      <c r="M637" s="50"/>
      <c r="N637" s="51"/>
      <c r="O637" s="51"/>
    </row>
    <row r="638" spans="2:15" ht="15.75">
      <c r="B638" s="50">
        <v>645</v>
      </c>
      <c r="C638" s="50"/>
      <c r="D638" s="51"/>
      <c r="E638" s="51"/>
      <c r="F638" s="31"/>
      <c r="G638" s="51"/>
      <c r="H638" s="51"/>
      <c r="I638" s="50"/>
      <c r="J638" s="50"/>
      <c r="K638" s="50"/>
      <c r="L638" s="50"/>
      <c r="M638" s="50"/>
      <c r="N638" s="51"/>
      <c r="O638" s="51"/>
    </row>
    <row r="639" spans="2:15" ht="15.75">
      <c r="B639" s="50">
        <v>646</v>
      </c>
      <c r="C639" s="50"/>
      <c r="D639" s="51"/>
      <c r="E639" s="51"/>
      <c r="F639" s="31"/>
      <c r="G639" s="51"/>
      <c r="H639" s="51"/>
      <c r="I639" s="50"/>
      <c r="J639" s="50"/>
      <c r="K639" s="50"/>
      <c r="L639" s="50"/>
      <c r="M639" s="50"/>
      <c r="N639" s="51"/>
      <c r="O639" s="51"/>
    </row>
    <row r="640" spans="2:15" ht="15.75">
      <c r="B640" s="50">
        <v>647</v>
      </c>
      <c r="C640" s="50"/>
      <c r="D640" s="51"/>
      <c r="E640" s="51"/>
      <c r="F640" s="31"/>
      <c r="G640" s="51"/>
      <c r="H640" s="51"/>
      <c r="I640" s="50"/>
      <c r="J640" s="50"/>
      <c r="K640" s="50"/>
      <c r="L640" s="50"/>
      <c r="M640" s="50"/>
      <c r="N640" s="51"/>
      <c r="O640" s="51"/>
    </row>
    <row r="641" spans="2:15" ht="15.75">
      <c r="B641" s="50">
        <v>648</v>
      </c>
      <c r="C641" s="50"/>
      <c r="D641" s="51"/>
      <c r="E641" s="51"/>
      <c r="F641" s="31"/>
      <c r="G641" s="51"/>
      <c r="H641" s="51"/>
      <c r="I641" s="50"/>
      <c r="J641" s="50"/>
      <c r="K641" s="50"/>
      <c r="L641" s="50"/>
      <c r="M641" s="50"/>
      <c r="N641" s="51"/>
      <c r="O641" s="51"/>
    </row>
    <row r="642" spans="2:15" ht="15.75">
      <c r="B642" s="50">
        <v>649</v>
      </c>
      <c r="C642" s="50"/>
      <c r="D642" s="51"/>
      <c r="E642" s="51"/>
      <c r="F642" s="31"/>
      <c r="G642" s="51"/>
      <c r="H642" s="51"/>
      <c r="I642" s="50"/>
      <c r="J642" s="50"/>
      <c r="K642" s="50"/>
      <c r="L642" s="50"/>
      <c r="M642" s="50"/>
      <c r="N642" s="51"/>
      <c r="O642" s="51"/>
    </row>
    <row r="643" spans="2:15" ht="15.75">
      <c r="B643" s="50">
        <v>650</v>
      </c>
      <c r="C643" s="50"/>
      <c r="D643" s="51"/>
      <c r="E643" s="51"/>
      <c r="F643" s="31"/>
      <c r="G643" s="51"/>
      <c r="H643" s="51"/>
      <c r="I643" s="50"/>
      <c r="J643" s="50"/>
      <c r="K643" s="50"/>
      <c r="L643" s="50"/>
      <c r="M643" s="50"/>
      <c r="N643" s="51"/>
      <c r="O643" s="51"/>
    </row>
    <row r="644" spans="2:15" ht="15.75">
      <c r="B644" s="50">
        <v>651</v>
      </c>
      <c r="C644" s="50"/>
      <c r="D644" s="51"/>
      <c r="E644" s="51"/>
      <c r="F644" s="31"/>
      <c r="G644" s="51"/>
      <c r="H644" s="51"/>
      <c r="I644" s="50"/>
      <c r="J644" s="50"/>
      <c r="K644" s="50"/>
      <c r="L644" s="50"/>
      <c r="M644" s="50"/>
      <c r="N644" s="51"/>
      <c r="O644" s="51"/>
    </row>
    <row r="645" spans="2:15" ht="15.75">
      <c r="B645" s="50">
        <v>652</v>
      </c>
      <c r="C645" s="50"/>
      <c r="D645" s="51"/>
      <c r="E645" s="51"/>
      <c r="F645" s="31"/>
      <c r="G645" s="51"/>
      <c r="H645" s="51"/>
      <c r="I645" s="50"/>
      <c r="J645" s="50"/>
      <c r="K645" s="50"/>
      <c r="L645" s="50"/>
      <c r="M645" s="50"/>
      <c r="N645" s="51"/>
      <c r="O645" s="51"/>
    </row>
    <row r="646" spans="2:15" ht="15.75">
      <c r="B646" s="50">
        <v>653</v>
      </c>
      <c r="C646" s="50"/>
      <c r="D646" s="51"/>
      <c r="E646" s="51"/>
      <c r="F646" s="31"/>
      <c r="G646" s="51"/>
      <c r="H646" s="51"/>
      <c r="I646" s="50"/>
      <c r="J646" s="50"/>
      <c r="K646" s="50"/>
      <c r="L646" s="50"/>
      <c r="M646" s="50"/>
      <c r="N646" s="51"/>
      <c r="O646" s="51"/>
    </row>
    <row r="647" spans="2:15" ht="15.75">
      <c r="B647" s="50">
        <v>654</v>
      </c>
      <c r="C647" s="50"/>
      <c r="D647" s="51"/>
      <c r="E647" s="51"/>
      <c r="F647" s="31"/>
      <c r="G647" s="51"/>
      <c r="H647" s="51"/>
      <c r="I647" s="50"/>
      <c r="J647" s="50"/>
      <c r="K647" s="50"/>
      <c r="L647" s="50"/>
      <c r="M647" s="50"/>
      <c r="N647" s="51"/>
      <c r="O647" s="51"/>
    </row>
    <row r="648" spans="2:15" ht="15.75">
      <c r="B648" s="50">
        <v>655</v>
      </c>
      <c r="C648" s="50"/>
      <c r="D648" s="51"/>
      <c r="E648" s="51"/>
      <c r="F648" s="31"/>
      <c r="G648" s="51"/>
      <c r="H648" s="51"/>
      <c r="I648" s="50"/>
      <c r="J648" s="50"/>
      <c r="K648" s="50"/>
      <c r="L648" s="50"/>
      <c r="M648" s="50"/>
      <c r="N648" s="51"/>
      <c r="O648" s="51"/>
    </row>
    <row r="649" spans="2:15" ht="15.75">
      <c r="B649" s="50">
        <v>656</v>
      </c>
      <c r="C649" s="50"/>
      <c r="D649" s="51"/>
      <c r="E649" s="51"/>
      <c r="F649" s="31"/>
      <c r="G649" s="51"/>
      <c r="H649" s="51"/>
      <c r="I649" s="50"/>
      <c r="J649" s="50"/>
      <c r="K649" s="50"/>
      <c r="L649" s="50"/>
      <c r="M649" s="50"/>
      <c r="N649" s="51"/>
      <c r="O649" s="51"/>
    </row>
    <row r="650" spans="2:15" ht="15.75">
      <c r="B650" s="50">
        <v>657</v>
      </c>
      <c r="C650" s="50"/>
      <c r="D650" s="51"/>
      <c r="E650" s="51"/>
      <c r="F650" s="31"/>
      <c r="G650" s="51"/>
      <c r="H650" s="51"/>
      <c r="I650" s="50"/>
      <c r="J650" s="50"/>
      <c r="K650" s="50"/>
      <c r="L650" s="50"/>
      <c r="M650" s="50"/>
      <c r="N650" s="51"/>
      <c r="O650" s="51"/>
    </row>
    <row r="651" spans="2:15" ht="15.75">
      <c r="B651" s="50">
        <v>658</v>
      </c>
      <c r="C651" s="50"/>
      <c r="D651" s="51"/>
      <c r="E651" s="51"/>
      <c r="F651" s="31"/>
      <c r="G651" s="51"/>
      <c r="H651" s="51"/>
      <c r="I651" s="50"/>
      <c r="J651" s="50"/>
      <c r="K651" s="50"/>
      <c r="L651" s="50"/>
      <c r="M651" s="50"/>
      <c r="N651" s="51"/>
      <c r="O651" s="51"/>
    </row>
    <row r="652" spans="2:15" ht="15.75">
      <c r="B652" s="50">
        <v>659</v>
      </c>
      <c r="C652" s="50"/>
      <c r="D652" s="51"/>
      <c r="E652" s="51"/>
      <c r="F652" s="31"/>
      <c r="G652" s="51"/>
      <c r="H652" s="51"/>
      <c r="I652" s="50"/>
      <c r="J652" s="50"/>
      <c r="K652" s="50"/>
      <c r="L652" s="50"/>
      <c r="M652" s="50"/>
      <c r="N652" s="51"/>
      <c r="O652" s="51"/>
    </row>
    <row r="653" spans="2:15" ht="15.75">
      <c r="B653" s="50">
        <v>660</v>
      </c>
      <c r="C653" s="50"/>
      <c r="D653" s="51"/>
      <c r="E653" s="51"/>
      <c r="F653" s="31"/>
      <c r="G653" s="51"/>
      <c r="H653" s="51"/>
      <c r="I653" s="50"/>
      <c r="J653" s="50"/>
      <c r="K653" s="50"/>
      <c r="L653" s="50"/>
      <c r="M653" s="50"/>
      <c r="N653" s="51"/>
      <c r="O653" s="51"/>
    </row>
    <row r="654" spans="2:15" ht="15.75">
      <c r="B654" s="50">
        <v>661</v>
      </c>
      <c r="C654" s="50"/>
      <c r="D654" s="51"/>
      <c r="E654" s="51"/>
      <c r="F654" s="31"/>
      <c r="G654" s="51"/>
      <c r="H654" s="51"/>
      <c r="I654" s="50"/>
      <c r="J654" s="50"/>
      <c r="K654" s="50"/>
      <c r="L654" s="50"/>
      <c r="M654" s="50"/>
      <c r="N654" s="51"/>
      <c r="O654" s="51"/>
    </row>
    <row r="655" spans="2:15" ht="15.75">
      <c r="B655" s="50">
        <v>662</v>
      </c>
      <c r="C655" s="50"/>
      <c r="D655" s="51"/>
      <c r="E655" s="51"/>
      <c r="F655" s="31"/>
      <c r="G655" s="51"/>
      <c r="H655" s="51"/>
      <c r="I655" s="50"/>
      <c r="J655" s="50"/>
      <c r="K655" s="50"/>
      <c r="L655" s="50"/>
      <c r="M655" s="50"/>
      <c r="N655" s="51"/>
      <c r="O655" s="51"/>
    </row>
    <row r="656" spans="2:15" ht="15.75">
      <c r="B656" s="50">
        <v>663</v>
      </c>
      <c r="C656" s="50"/>
      <c r="D656" s="51"/>
      <c r="E656" s="51"/>
      <c r="F656" s="31"/>
      <c r="G656" s="51"/>
      <c r="H656" s="51"/>
      <c r="I656" s="50"/>
      <c r="J656" s="50"/>
      <c r="K656" s="50"/>
      <c r="L656" s="50"/>
      <c r="M656" s="50"/>
      <c r="N656" s="51"/>
      <c r="O656" s="51"/>
    </row>
    <row r="657" spans="2:15" ht="15.75">
      <c r="B657" s="50">
        <v>664</v>
      </c>
      <c r="C657" s="50"/>
      <c r="D657" s="51"/>
      <c r="E657" s="51"/>
      <c r="F657" s="31"/>
      <c r="G657" s="51"/>
      <c r="H657" s="51"/>
      <c r="I657" s="50"/>
      <c r="J657" s="50"/>
      <c r="K657" s="50"/>
      <c r="L657" s="50"/>
      <c r="M657" s="50"/>
      <c r="N657" s="51"/>
      <c r="O657" s="51"/>
    </row>
    <row r="658" spans="2:15" ht="15.75">
      <c r="B658" s="50">
        <v>665</v>
      </c>
      <c r="C658" s="50"/>
      <c r="D658" s="51"/>
      <c r="E658" s="51"/>
      <c r="F658" s="31"/>
      <c r="G658" s="51"/>
      <c r="H658" s="51"/>
      <c r="I658" s="50"/>
      <c r="J658" s="50"/>
      <c r="K658" s="50"/>
      <c r="L658" s="50"/>
      <c r="M658" s="50"/>
      <c r="N658" s="51"/>
      <c r="O658" s="51"/>
    </row>
    <row r="659" spans="2:15" ht="15.75">
      <c r="B659" s="50">
        <v>666</v>
      </c>
      <c r="C659" s="50"/>
      <c r="D659" s="51"/>
      <c r="E659" s="51"/>
      <c r="F659" s="31"/>
      <c r="G659" s="51"/>
      <c r="H659" s="51"/>
      <c r="I659" s="50"/>
      <c r="J659" s="50"/>
      <c r="K659" s="50"/>
      <c r="L659" s="50"/>
      <c r="M659" s="50"/>
      <c r="N659" s="51"/>
      <c r="O659" s="51"/>
    </row>
    <row r="660" spans="2:15" ht="15.75">
      <c r="B660" s="50">
        <v>667</v>
      </c>
      <c r="C660" s="50"/>
      <c r="D660" s="51"/>
      <c r="E660" s="51"/>
      <c r="F660" s="31"/>
      <c r="G660" s="51"/>
      <c r="H660" s="51"/>
      <c r="I660" s="50"/>
      <c r="J660" s="50"/>
      <c r="K660" s="50"/>
      <c r="L660" s="50"/>
      <c r="M660" s="50"/>
      <c r="N660" s="51"/>
      <c r="O660" s="51"/>
    </row>
    <row r="661" spans="2:15" ht="15.75">
      <c r="B661" s="50">
        <v>668</v>
      </c>
      <c r="C661" s="50"/>
      <c r="D661" s="51"/>
      <c r="E661" s="51"/>
      <c r="F661" s="31"/>
      <c r="G661" s="51"/>
      <c r="H661" s="51"/>
      <c r="I661" s="50"/>
      <c r="J661" s="50"/>
      <c r="K661" s="50"/>
      <c r="L661" s="50"/>
      <c r="M661" s="50"/>
      <c r="N661" s="51"/>
      <c r="O661" s="51"/>
    </row>
    <row r="662" spans="2:15" ht="15.75">
      <c r="B662" s="50">
        <v>669</v>
      </c>
      <c r="C662" s="50"/>
      <c r="D662" s="51"/>
      <c r="E662" s="51"/>
      <c r="F662" s="31"/>
      <c r="G662" s="51"/>
      <c r="H662" s="51"/>
      <c r="I662" s="50"/>
      <c r="J662" s="50"/>
      <c r="K662" s="50"/>
      <c r="L662" s="50"/>
      <c r="M662" s="50"/>
      <c r="N662" s="51"/>
      <c r="O662" s="51"/>
    </row>
    <row r="663" spans="2:15" ht="15.75">
      <c r="B663" s="50">
        <v>670</v>
      </c>
      <c r="C663" s="50"/>
      <c r="D663" s="51"/>
      <c r="E663" s="51"/>
      <c r="F663" s="31"/>
      <c r="G663" s="51"/>
      <c r="H663" s="51"/>
      <c r="I663" s="50"/>
      <c r="J663" s="50"/>
      <c r="K663" s="50"/>
      <c r="L663" s="50"/>
      <c r="M663" s="50"/>
      <c r="N663" s="51"/>
      <c r="O663" s="51"/>
    </row>
    <row r="664" spans="2:15" ht="15.75">
      <c r="B664" s="50">
        <v>671</v>
      </c>
      <c r="C664" s="50"/>
      <c r="D664" s="51"/>
      <c r="E664" s="51"/>
      <c r="F664" s="31"/>
      <c r="G664" s="51"/>
      <c r="H664" s="51"/>
      <c r="I664" s="50"/>
      <c r="J664" s="50"/>
      <c r="K664" s="50"/>
      <c r="L664" s="50"/>
      <c r="M664" s="50"/>
      <c r="N664" s="51"/>
      <c r="O664" s="51"/>
    </row>
    <row r="665" spans="2:15" ht="15.75">
      <c r="B665" s="50">
        <v>672</v>
      </c>
      <c r="C665" s="50"/>
      <c r="D665" s="51"/>
      <c r="E665" s="51"/>
      <c r="F665" s="31"/>
      <c r="G665" s="51"/>
      <c r="H665" s="51"/>
      <c r="I665" s="50"/>
      <c r="J665" s="50"/>
      <c r="K665" s="50"/>
      <c r="L665" s="50"/>
      <c r="M665" s="50"/>
      <c r="N665" s="51"/>
      <c r="O665" s="51"/>
    </row>
    <row r="666" spans="2:15" ht="15.75">
      <c r="B666" s="50">
        <v>673</v>
      </c>
      <c r="C666" s="50"/>
      <c r="D666" s="51"/>
      <c r="E666" s="51"/>
      <c r="F666" s="31"/>
      <c r="G666" s="51"/>
      <c r="H666" s="51"/>
      <c r="I666" s="50"/>
      <c r="J666" s="50"/>
      <c r="K666" s="50"/>
      <c r="L666" s="50"/>
      <c r="M666" s="50"/>
      <c r="N666" s="51"/>
      <c r="O666" s="51"/>
    </row>
    <row r="667" spans="2:15" ht="15.75">
      <c r="B667" s="50">
        <v>674</v>
      </c>
      <c r="C667" s="50"/>
      <c r="D667" s="51"/>
      <c r="E667" s="51"/>
      <c r="F667" s="31"/>
      <c r="G667" s="51"/>
      <c r="H667" s="51"/>
      <c r="I667" s="50"/>
      <c r="J667" s="50"/>
      <c r="K667" s="50"/>
      <c r="L667" s="50"/>
      <c r="M667" s="50"/>
      <c r="N667" s="51"/>
      <c r="O667" s="51"/>
    </row>
    <row r="668" spans="2:15" ht="15.75">
      <c r="B668" s="50">
        <v>675</v>
      </c>
      <c r="C668" s="50"/>
      <c r="D668" s="51"/>
      <c r="E668" s="51"/>
      <c r="F668" s="31"/>
      <c r="G668" s="51"/>
      <c r="H668" s="51"/>
      <c r="I668" s="50"/>
      <c r="J668" s="50"/>
      <c r="K668" s="50"/>
      <c r="L668" s="50"/>
      <c r="M668" s="50"/>
      <c r="N668" s="51"/>
      <c r="O668" s="51"/>
    </row>
    <row r="669" spans="2:15" ht="15.75">
      <c r="B669" s="50">
        <v>676</v>
      </c>
      <c r="C669" s="50"/>
      <c r="D669" s="51"/>
      <c r="E669" s="51"/>
      <c r="F669" s="31"/>
      <c r="G669" s="51"/>
      <c r="H669" s="51"/>
      <c r="I669" s="50"/>
      <c r="J669" s="50"/>
      <c r="K669" s="50"/>
      <c r="L669" s="50"/>
      <c r="M669" s="50"/>
      <c r="N669" s="51"/>
      <c r="O669" s="51"/>
    </row>
    <row r="670" spans="2:15" ht="15.75">
      <c r="B670" s="50">
        <v>677</v>
      </c>
      <c r="C670" s="50"/>
      <c r="D670" s="51"/>
      <c r="E670" s="51"/>
      <c r="F670" s="31"/>
      <c r="G670" s="51"/>
      <c r="H670" s="51"/>
      <c r="I670" s="50"/>
      <c r="J670" s="50"/>
      <c r="K670" s="50"/>
      <c r="L670" s="50"/>
      <c r="M670" s="50"/>
      <c r="N670" s="51"/>
      <c r="O670" s="51"/>
    </row>
    <row r="671" spans="2:15" ht="15.75">
      <c r="B671" s="50">
        <v>678</v>
      </c>
      <c r="C671" s="50"/>
      <c r="D671" s="51"/>
      <c r="E671" s="51"/>
      <c r="F671" s="31"/>
      <c r="G671" s="51"/>
      <c r="H671" s="51"/>
      <c r="I671" s="50"/>
      <c r="J671" s="50"/>
      <c r="K671" s="50"/>
      <c r="L671" s="50"/>
      <c r="M671" s="50"/>
      <c r="N671" s="51"/>
      <c r="O671" s="51"/>
    </row>
    <row r="672" spans="2:15" ht="15.75">
      <c r="B672" s="50">
        <v>679</v>
      </c>
      <c r="C672" s="50"/>
      <c r="D672" s="51"/>
      <c r="E672" s="51"/>
      <c r="F672" s="31"/>
      <c r="G672" s="51"/>
      <c r="H672" s="51"/>
      <c r="I672" s="50"/>
      <c r="J672" s="50"/>
      <c r="K672" s="50"/>
      <c r="L672" s="50"/>
      <c r="M672" s="50"/>
      <c r="N672" s="51"/>
      <c r="O672" s="51"/>
    </row>
    <row r="673" spans="2:15" ht="15.75">
      <c r="B673" s="50">
        <v>680</v>
      </c>
      <c r="C673" s="50"/>
      <c r="D673" s="51"/>
      <c r="E673" s="51"/>
      <c r="F673" s="31"/>
      <c r="G673" s="51"/>
      <c r="H673" s="51"/>
      <c r="I673" s="50"/>
      <c r="J673" s="50"/>
      <c r="K673" s="50"/>
      <c r="L673" s="50"/>
      <c r="M673" s="50"/>
      <c r="N673" s="51"/>
      <c r="O673" s="51"/>
    </row>
    <row r="674" spans="2:15" ht="15.75">
      <c r="B674" s="50">
        <v>681</v>
      </c>
      <c r="C674" s="50"/>
      <c r="D674" s="51"/>
      <c r="E674" s="51"/>
      <c r="F674" s="31"/>
      <c r="G674" s="51"/>
      <c r="H674" s="51"/>
      <c r="I674" s="50"/>
      <c r="J674" s="50"/>
      <c r="K674" s="50"/>
      <c r="L674" s="50"/>
      <c r="M674" s="50"/>
      <c r="N674" s="51"/>
      <c r="O674" s="51"/>
    </row>
    <row r="675" spans="2:15" ht="15.75">
      <c r="B675" s="50">
        <v>682</v>
      </c>
      <c r="C675" s="50"/>
      <c r="D675" s="51"/>
      <c r="E675" s="51"/>
      <c r="F675" s="31"/>
      <c r="G675" s="51"/>
      <c r="H675" s="51"/>
      <c r="I675" s="50"/>
      <c r="J675" s="50"/>
      <c r="K675" s="50"/>
      <c r="L675" s="50"/>
      <c r="M675" s="50"/>
      <c r="N675" s="51"/>
      <c r="O675" s="51"/>
    </row>
    <row r="676" spans="2:15" ht="15.75">
      <c r="B676" s="50">
        <v>683</v>
      </c>
      <c r="C676" s="50"/>
      <c r="D676" s="51"/>
      <c r="E676" s="51"/>
      <c r="F676" s="31"/>
      <c r="G676" s="51"/>
      <c r="H676" s="51"/>
      <c r="I676" s="50"/>
      <c r="J676" s="50"/>
      <c r="K676" s="50"/>
      <c r="L676" s="50"/>
      <c r="M676" s="50"/>
      <c r="N676" s="51"/>
      <c r="O676" s="51"/>
    </row>
    <row r="677" spans="2:15" ht="15.75">
      <c r="B677" s="50">
        <v>684</v>
      </c>
      <c r="C677" s="50"/>
      <c r="D677" s="51"/>
      <c r="E677" s="51"/>
      <c r="F677" s="31"/>
      <c r="G677" s="51"/>
      <c r="H677" s="51"/>
      <c r="I677" s="50"/>
      <c r="J677" s="50"/>
      <c r="K677" s="50"/>
      <c r="L677" s="50"/>
      <c r="M677" s="50"/>
      <c r="N677" s="51"/>
      <c r="O677" s="51"/>
    </row>
    <row r="678" spans="2:15" ht="15.75">
      <c r="B678" s="50">
        <v>685</v>
      </c>
      <c r="C678" s="50"/>
      <c r="D678" s="51"/>
      <c r="E678" s="51"/>
      <c r="F678" s="31"/>
      <c r="G678" s="51"/>
      <c r="H678" s="51"/>
      <c r="I678" s="50"/>
      <c r="J678" s="50"/>
      <c r="K678" s="50"/>
      <c r="L678" s="50"/>
      <c r="M678" s="50"/>
      <c r="N678" s="51"/>
      <c r="O678" s="51"/>
    </row>
    <row r="679" spans="2:15" ht="15.75">
      <c r="B679" s="50">
        <v>686</v>
      </c>
      <c r="C679" s="50"/>
      <c r="D679" s="51"/>
      <c r="E679" s="51"/>
      <c r="F679" s="31"/>
      <c r="G679" s="51"/>
      <c r="H679" s="51"/>
      <c r="I679" s="50"/>
      <c r="J679" s="50"/>
      <c r="K679" s="50"/>
      <c r="L679" s="50"/>
      <c r="M679" s="50"/>
      <c r="N679" s="51"/>
      <c r="O679" s="51"/>
    </row>
    <row r="680" spans="2:15" ht="15.75">
      <c r="B680" s="50">
        <v>687</v>
      </c>
      <c r="C680" s="50"/>
      <c r="D680" s="51"/>
      <c r="E680" s="51"/>
      <c r="F680" s="31"/>
      <c r="G680" s="51"/>
      <c r="H680" s="51"/>
      <c r="I680" s="50"/>
      <c r="J680" s="50"/>
      <c r="K680" s="50"/>
      <c r="L680" s="50"/>
      <c r="M680" s="50"/>
      <c r="N680" s="51"/>
      <c r="O680" s="51"/>
    </row>
    <row r="681" spans="2:15" ht="15.75">
      <c r="B681" s="50">
        <v>688</v>
      </c>
      <c r="C681" s="50"/>
      <c r="D681" s="51"/>
      <c r="E681" s="51"/>
      <c r="F681" s="31"/>
      <c r="G681" s="51"/>
      <c r="H681" s="51"/>
      <c r="I681" s="50"/>
      <c r="J681" s="50"/>
      <c r="K681" s="50"/>
      <c r="L681" s="50"/>
      <c r="M681" s="50"/>
      <c r="N681" s="51"/>
      <c r="O681" s="51"/>
    </row>
    <row r="682" spans="2:15" ht="15.75">
      <c r="B682" s="50">
        <v>689</v>
      </c>
      <c r="C682" s="50"/>
      <c r="D682" s="51"/>
      <c r="E682" s="51"/>
      <c r="F682" s="31"/>
      <c r="G682" s="51"/>
      <c r="H682" s="51"/>
      <c r="I682" s="50"/>
      <c r="J682" s="50"/>
      <c r="K682" s="50"/>
      <c r="L682" s="50"/>
      <c r="M682" s="50"/>
      <c r="N682" s="51"/>
      <c r="O682" s="51"/>
    </row>
    <row r="683" spans="2:15" ht="15.75">
      <c r="B683" s="50">
        <v>690</v>
      </c>
      <c r="C683" s="50"/>
      <c r="D683" s="51"/>
      <c r="E683" s="51"/>
      <c r="F683" s="31"/>
      <c r="G683" s="51"/>
      <c r="H683" s="51"/>
      <c r="I683" s="50"/>
      <c r="J683" s="50"/>
      <c r="K683" s="50"/>
      <c r="L683" s="50"/>
      <c r="M683" s="50"/>
      <c r="N683" s="51"/>
      <c r="O683" s="51"/>
    </row>
    <row r="684" spans="2:15" ht="15.75">
      <c r="B684" s="50">
        <v>691</v>
      </c>
      <c r="C684" s="50"/>
      <c r="D684" s="51"/>
      <c r="E684" s="51"/>
      <c r="F684" s="31"/>
      <c r="G684" s="51"/>
      <c r="H684" s="51"/>
      <c r="I684" s="50"/>
      <c r="J684" s="50"/>
      <c r="K684" s="50"/>
      <c r="L684" s="50"/>
      <c r="M684" s="50"/>
      <c r="N684" s="51"/>
      <c r="O684" s="51"/>
    </row>
    <row r="685" spans="2:15" ht="15.75">
      <c r="B685" s="50">
        <v>692</v>
      </c>
      <c r="C685" s="50"/>
      <c r="D685" s="51"/>
      <c r="E685" s="51"/>
      <c r="F685" s="31"/>
      <c r="G685" s="51"/>
      <c r="H685" s="51"/>
      <c r="I685" s="50"/>
      <c r="J685" s="50"/>
      <c r="K685" s="50"/>
      <c r="L685" s="50"/>
      <c r="M685" s="50"/>
      <c r="N685" s="51"/>
      <c r="O685" s="51"/>
    </row>
    <row r="686" spans="2:15" ht="15.75">
      <c r="B686" s="50">
        <v>693</v>
      </c>
      <c r="C686" s="50"/>
      <c r="D686" s="51"/>
      <c r="E686" s="51"/>
      <c r="F686" s="31"/>
      <c r="G686" s="51"/>
      <c r="H686" s="51"/>
      <c r="I686" s="50"/>
      <c r="J686" s="50"/>
      <c r="K686" s="50"/>
      <c r="L686" s="50"/>
      <c r="M686" s="50"/>
      <c r="N686" s="51"/>
      <c r="O686" s="51"/>
    </row>
    <row r="687" spans="2:15" ht="15.75">
      <c r="B687" s="50">
        <v>694</v>
      </c>
      <c r="C687" s="50"/>
      <c r="D687" s="51"/>
      <c r="E687" s="51"/>
      <c r="F687" s="31"/>
      <c r="G687" s="51"/>
      <c r="H687" s="51"/>
      <c r="I687" s="50"/>
      <c r="J687" s="50"/>
      <c r="K687" s="50"/>
      <c r="L687" s="50"/>
      <c r="M687" s="50"/>
      <c r="N687" s="51"/>
      <c r="O687" s="51"/>
    </row>
    <row r="688" spans="2:15" ht="15.75">
      <c r="B688" s="50">
        <v>695</v>
      </c>
      <c r="C688" s="50"/>
      <c r="D688" s="51"/>
      <c r="E688" s="51"/>
      <c r="F688" s="31"/>
      <c r="G688" s="51"/>
      <c r="H688" s="51"/>
      <c r="I688" s="50"/>
      <c r="J688" s="50"/>
      <c r="K688" s="50"/>
      <c r="L688" s="50"/>
      <c r="M688" s="50"/>
      <c r="N688" s="51"/>
      <c r="O688" s="51"/>
    </row>
    <row r="689" spans="2:15" ht="15.75">
      <c r="B689" s="50">
        <v>696</v>
      </c>
      <c r="C689" s="50"/>
      <c r="D689" s="51"/>
      <c r="E689" s="51"/>
      <c r="F689" s="31"/>
      <c r="G689" s="51"/>
      <c r="H689" s="51"/>
      <c r="I689" s="50"/>
      <c r="J689" s="50"/>
      <c r="K689" s="50"/>
      <c r="L689" s="50"/>
      <c r="M689" s="50"/>
      <c r="N689" s="51"/>
      <c r="O689" s="51"/>
    </row>
    <row r="690" spans="2:15" ht="15.75">
      <c r="B690" s="50">
        <v>697</v>
      </c>
      <c r="C690" s="50"/>
      <c r="D690" s="51"/>
      <c r="E690" s="51"/>
      <c r="F690" s="31"/>
      <c r="G690" s="51"/>
      <c r="H690" s="51"/>
      <c r="I690" s="50"/>
      <c r="J690" s="50"/>
      <c r="K690" s="50"/>
      <c r="L690" s="50"/>
      <c r="M690" s="50"/>
      <c r="N690" s="51"/>
      <c r="O690" s="51"/>
    </row>
    <row r="691" spans="2:15" ht="15.75">
      <c r="B691" s="50">
        <v>698</v>
      </c>
      <c r="C691" s="50"/>
      <c r="D691" s="51"/>
      <c r="E691" s="51"/>
      <c r="F691" s="31"/>
      <c r="G691" s="51"/>
      <c r="H691" s="51"/>
      <c r="I691" s="50"/>
      <c r="J691" s="50"/>
      <c r="K691" s="50"/>
      <c r="L691" s="50"/>
      <c r="M691" s="50"/>
      <c r="N691" s="51"/>
      <c r="O691" s="51"/>
    </row>
    <row r="692" spans="2:15" ht="15.75">
      <c r="B692" s="50">
        <v>699</v>
      </c>
      <c r="C692" s="50"/>
      <c r="D692" s="51"/>
      <c r="E692" s="51"/>
      <c r="F692" s="31"/>
      <c r="G692" s="51"/>
      <c r="H692" s="51"/>
      <c r="I692" s="50"/>
      <c r="J692" s="50"/>
      <c r="K692" s="50"/>
      <c r="L692" s="50"/>
      <c r="M692" s="50"/>
      <c r="N692" s="51"/>
      <c r="O692" s="51"/>
    </row>
    <row r="693" spans="2:15" ht="15.75">
      <c r="B693" s="50">
        <v>700</v>
      </c>
      <c r="C693" s="50"/>
      <c r="D693" s="51"/>
      <c r="E693" s="51"/>
      <c r="F693" s="31"/>
      <c r="G693" s="51"/>
      <c r="H693" s="51"/>
      <c r="I693" s="50"/>
      <c r="J693" s="50"/>
      <c r="K693" s="50"/>
      <c r="L693" s="50"/>
      <c r="M693" s="50"/>
      <c r="N693" s="51"/>
      <c r="O693" s="51"/>
    </row>
    <row r="694" spans="2:15" ht="15.75">
      <c r="B694" s="50">
        <v>701</v>
      </c>
      <c r="C694" s="50"/>
      <c r="D694" s="51"/>
      <c r="E694" s="51"/>
      <c r="F694" s="31"/>
      <c r="G694" s="51"/>
      <c r="H694" s="51"/>
      <c r="I694" s="50"/>
      <c r="J694" s="50"/>
      <c r="K694" s="50"/>
      <c r="L694" s="50"/>
      <c r="M694" s="50"/>
      <c r="N694" s="51"/>
      <c r="O694" s="51"/>
    </row>
    <row r="695" spans="2:15" ht="15.75">
      <c r="B695" s="50">
        <v>702</v>
      </c>
      <c r="C695" s="50"/>
      <c r="D695" s="51"/>
      <c r="E695" s="51"/>
      <c r="F695" s="31"/>
      <c r="G695" s="51"/>
      <c r="H695" s="51"/>
      <c r="I695" s="50"/>
      <c r="J695" s="50"/>
      <c r="K695" s="50"/>
      <c r="L695" s="50"/>
      <c r="M695" s="50"/>
      <c r="N695" s="51"/>
      <c r="O695" s="51"/>
    </row>
    <row r="696" spans="2:15" ht="15.75">
      <c r="B696" s="50">
        <v>703</v>
      </c>
      <c r="C696" s="50"/>
      <c r="D696" s="51"/>
      <c r="E696" s="51"/>
      <c r="F696" s="31"/>
      <c r="G696" s="51"/>
      <c r="H696" s="51"/>
      <c r="I696" s="50"/>
      <c r="J696" s="50"/>
      <c r="K696" s="50"/>
      <c r="L696" s="50"/>
      <c r="M696" s="50"/>
      <c r="N696" s="51"/>
      <c r="O696" s="51"/>
    </row>
    <row r="697" spans="2:15" ht="15.75">
      <c r="B697" s="50">
        <v>704</v>
      </c>
      <c r="C697" s="50"/>
      <c r="D697" s="51"/>
      <c r="E697" s="51"/>
      <c r="F697" s="31"/>
      <c r="G697" s="51"/>
      <c r="H697" s="51"/>
      <c r="I697" s="50"/>
      <c r="J697" s="50"/>
      <c r="K697" s="50"/>
      <c r="L697" s="50"/>
      <c r="M697" s="50"/>
      <c r="N697" s="51"/>
      <c r="O697" s="51"/>
    </row>
    <row r="698" spans="2:15" ht="15.75">
      <c r="B698" s="50">
        <v>705</v>
      </c>
      <c r="C698" s="50"/>
      <c r="D698" s="51"/>
      <c r="E698" s="51"/>
      <c r="F698" s="31"/>
      <c r="G698" s="51"/>
      <c r="H698" s="51"/>
      <c r="I698" s="50"/>
      <c r="J698" s="50"/>
      <c r="K698" s="50"/>
      <c r="L698" s="50"/>
      <c r="M698" s="50"/>
      <c r="N698" s="51"/>
      <c r="O698" s="51"/>
    </row>
    <row r="699" spans="2:15" ht="15.75">
      <c r="B699" s="50">
        <v>706</v>
      </c>
      <c r="C699" s="50"/>
      <c r="D699" s="51"/>
      <c r="E699" s="51"/>
      <c r="F699" s="31"/>
      <c r="G699" s="51"/>
      <c r="H699" s="51"/>
      <c r="I699" s="50"/>
      <c r="J699" s="50"/>
      <c r="K699" s="50"/>
      <c r="L699" s="50"/>
      <c r="M699" s="50"/>
      <c r="N699" s="51"/>
      <c r="O699" s="51"/>
    </row>
    <row r="700" spans="2:15" ht="15.75">
      <c r="B700" s="50">
        <v>707</v>
      </c>
      <c r="C700" s="50"/>
      <c r="D700" s="51"/>
      <c r="E700" s="51"/>
      <c r="F700" s="31"/>
      <c r="G700" s="51"/>
      <c r="H700" s="51"/>
      <c r="I700" s="50"/>
      <c r="J700" s="50"/>
      <c r="K700" s="50"/>
      <c r="L700" s="50"/>
      <c r="M700" s="50"/>
      <c r="N700" s="51"/>
      <c r="O700" s="51"/>
    </row>
    <row r="701" spans="2:15" ht="15.75">
      <c r="B701" s="50">
        <v>708</v>
      </c>
      <c r="C701" s="50"/>
      <c r="D701" s="51"/>
      <c r="E701" s="51"/>
      <c r="F701" s="31"/>
      <c r="G701" s="51"/>
      <c r="H701" s="51"/>
      <c r="I701" s="50"/>
      <c r="J701" s="50"/>
      <c r="K701" s="50"/>
      <c r="L701" s="50"/>
      <c r="M701" s="50"/>
      <c r="N701" s="51"/>
      <c r="O701" s="51"/>
    </row>
    <row r="702" spans="2:15" ht="15.75">
      <c r="B702" s="50">
        <v>709</v>
      </c>
      <c r="C702" s="50"/>
      <c r="D702" s="51"/>
      <c r="E702" s="51"/>
      <c r="F702" s="31"/>
      <c r="G702" s="51"/>
      <c r="H702" s="51"/>
      <c r="I702" s="50"/>
      <c r="J702" s="50"/>
      <c r="K702" s="50"/>
      <c r="L702" s="50"/>
      <c r="M702" s="50"/>
      <c r="N702" s="51"/>
      <c r="O702" s="51"/>
    </row>
    <row r="703" spans="2:15" ht="15.75">
      <c r="B703" s="50">
        <v>710</v>
      </c>
      <c r="C703" s="50"/>
      <c r="D703" s="51"/>
      <c r="E703" s="51"/>
      <c r="F703" s="31"/>
      <c r="G703" s="51"/>
      <c r="H703" s="51"/>
      <c r="I703" s="50"/>
      <c r="J703" s="50"/>
      <c r="K703" s="50"/>
      <c r="L703" s="50"/>
      <c r="M703" s="50"/>
      <c r="N703" s="51"/>
      <c r="O703" s="51"/>
    </row>
    <row r="704" spans="2:15" ht="15.75">
      <c r="B704" s="50">
        <v>711</v>
      </c>
      <c r="C704" s="50"/>
      <c r="D704" s="51"/>
      <c r="E704" s="51"/>
      <c r="F704" s="31"/>
      <c r="G704" s="51"/>
      <c r="H704" s="51"/>
      <c r="I704" s="50"/>
      <c r="J704" s="50"/>
      <c r="K704" s="50"/>
      <c r="L704" s="50"/>
      <c r="M704" s="50"/>
      <c r="N704" s="51"/>
      <c r="O704" s="51"/>
    </row>
    <row r="705" spans="2:15" ht="15.75">
      <c r="B705" s="50">
        <v>712</v>
      </c>
      <c r="C705" s="50"/>
      <c r="D705" s="51"/>
      <c r="E705" s="51"/>
      <c r="F705" s="31"/>
      <c r="G705" s="51"/>
      <c r="H705" s="51"/>
      <c r="I705" s="50"/>
      <c r="J705" s="50"/>
      <c r="K705" s="50"/>
      <c r="L705" s="50"/>
      <c r="M705" s="50"/>
      <c r="N705" s="51"/>
      <c r="O705" s="51"/>
    </row>
    <row r="706" spans="2:15" ht="15.75">
      <c r="B706" s="50">
        <v>713</v>
      </c>
      <c r="C706" s="50"/>
      <c r="D706" s="51"/>
      <c r="E706" s="51"/>
      <c r="F706" s="31"/>
      <c r="G706" s="51"/>
      <c r="H706" s="51"/>
      <c r="I706" s="50"/>
      <c r="J706" s="50"/>
      <c r="K706" s="50"/>
      <c r="L706" s="50"/>
      <c r="M706" s="50"/>
      <c r="N706" s="51"/>
      <c r="O706" s="51"/>
    </row>
    <row r="707" spans="2:15" ht="15.75">
      <c r="B707" s="50">
        <v>714</v>
      </c>
      <c r="C707" s="50"/>
      <c r="D707" s="51"/>
      <c r="E707" s="51"/>
      <c r="F707" s="31"/>
      <c r="G707" s="51"/>
      <c r="H707" s="51"/>
      <c r="I707" s="50"/>
      <c r="J707" s="50"/>
      <c r="K707" s="50"/>
      <c r="L707" s="50"/>
      <c r="M707" s="50"/>
      <c r="N707" s="51"/>
      <c r="O707" s="51"/>
    </row>
    <row r="708" spans="2:15" ht="15.75">
      <c r="B708" s="50">
        <v>715</v>
      </c>
      <c r="C708" s="50"/>
      <c r="D708" s="51"/>
      <c r="E708" s="51"/>
      <c r="F708" s="31"/>
      <c r="G708" s="51"/>
      <c r="H708" s="51"/>
      <c r="I708" s="50"/>
      <c r="J708" s="50"/>
      <c r="K708" s="50"/>
      <c r="L708" s="50"/>
      <c r="M708" s="50"/>
      <c r="N708" s="51"/>
      <c r="O708" s="51"/>
    </row>
    <row r="709" spans="2:15" ht="15.75">
      <c r="B709" s="50">
        <v>716</v>
      </c>
      <c r="C709" s="50"/>
      <c r="D709" s="51"/>
      <c r="E709" s="51"/>
      <c r="F709" s="31"/>
      <c r="G709" s="51"/>
      <c r="H709" s="51"/>
      <c r="I709" s="50"/>
      <c r="J709" s="50"/>
      <c r="K709" s="50"/>
      <c r="L709" s="50"/>
      <c r="M709" s="50"/>
      <c r="N709" s="51"/>
      <c r="O709" s="51"/>
    </row>
    <row r="710" spans="2:15" ht="15.75">
      <c r="B710" s="50">
        <v>717</v>
      </c>
      <c r="C710" s="50"/>
      <c r="D710" s="51"/>
      <c r="E710" s="51"/>
      <c r="F710" s="31"/>
      <c r="G710" s="51"/>
      <c r="H710" s="51"/>
      <c r="I710" s="50"/>
      <c r="J710" s="50"/>
      <c r="K710" s="50"/>
      <c r="L710" s="50"/>
      <c r="M710" s="50"/>
      <c r="N710" s="51"/>
      <c r="O710" s="51"/>
    </row>
    <row r="711" spans="2:15" ht="15.75">
      <c r="B711" s="50">
        <v>718</v>
      </c>
      <c r="C711" s="50"/>
      <c r="D711" s="51"/>
      <c r="E711" s="51"/>
      <c r="F711" s="31"/>
      <c r="G711" s="51"/>
      <c r="H711" s="51"/>
      <c r="I711" s="50"/>
      <c r="J711" s="50"/>
      <c r="K711" s="50"/>
      <c r="L711" s="50"/>
      <c r="M711" s="50"/>
      <c r="N711" s="51"/>
      <c r="O711" s="51"/>
    </row>
    <row r="712" spans="2:15" ht="15.75">
      <c r="B712" s="50">
        <v>719</v>
      </c>
      <c r="C712" s="50"/>
      <c r="D712" s="51"/>
      <c r="E712" s="51"/>
      <c r="F712" s="31"/>
      <c r="G712" s="51"/>
      <c r="H712" s="51"/>
      <c r="I712" s="50"/>
      <c r="J712" s="50"/>
      <c r="K712" s="50"/>
      <c r="L712" s="50"/>
      <c r="M712" s="50"/>
      <c r="N712" s="51"/>
      <c r="O712" s="51"/>
    </row>
    <row r="713" spans="2:15" ht="15.75">
      <c r="B713" s="50">
        <v>720</v>
      </c>
      <c r="C713" s="50"/>
      <c r="D713" s="51"/>
      <c r="E713" s="51"/>
      <c r="F713" s="31"/>
      <c r="G713" s="51"/>
      <c r="H713" s="51"/>
      <c r="I713" s="50"/>
      <c r="J713" s="50"/>
      <c r="K713" s="50"/>
      <c r="L713" s="50"/>
      <c r="M713" s="50"/>
      <c r="N713" s="51"/>
      <c r="O713" s="51"/>
    </row>
    <row r="714" spans="2:15" ht="15.75">
      <c r="B714" s="50">
        <v>721</v>
      </c>
      <c r="C714" s="50"/>
      <c r="D714" s="51"/>
      <c r="E714" s="51"/>
      <c r="F714" s="31"/>
      <c r="G714" s="51"/>
      <c r="H714" s="51"/>
      <c r="I714" s="50"/>
      <c r="J714" s="50"/>
      <c r="K714" s="50"/>
      <c r="L714" s="50"/>
      <c r="M714" s="50"/>
      <c r="N714" s="51"/>
      <c r="O714" s="51"/>
    </row>
    <row r="715" spans="2:15" ht="15.75">
      <c r="B715" s="50">
        <v>722</v>
      </c>
      <c r="C715" s="50"/>
      <c r="D715" s="51"/>
      <c r="E715" s="51"/>
      <c r="F715" s="31"/>
      <c r="G715" s="51"/>
      <c r="H715" s="51"/>
      <c r="I715" s="50"/>
      <c r="J715" s="50"/>
      <c r="K715" s="50"/>
      <c r="L715" s="50"/>
      <c r="M715" s="50"/>
      <c r="N715" s="51"/>
      <c r="O715" s="51"/>
    </row>
    <row r="716" spans="2:15" ht="15.75">
      <c r="B716" s="50">
        <v>723</v>
      </c>
      <c r="C716" s="50"/>
      <c r="D716" s="51"/>
      <c r="E716" s="51"/>
      <c r="F716" s="31"/>
      <c r="G716" s="51"/>
      <c r="H716" s="51"/>
      <c r="I716" s="50"/>
      <c r="J716" s="50"/>
      <c r="K716" s="50"/>
      <c r="L716" s="50"/>
      <c r="M716" s="50"/>
      <c r="N716" s="51"/>
      <c r="O716" s="51"/>
    </row>
    <row r="717" spans="2:15" ht="15.75">
      <c r="B717" s="50">
        <v>724</v>
      </c>
      <c r="C717" s="50"/>
      <c r="D717" s="51"/>
      <c r="E717" s="51"/>
      <c r="F717" s="31"/>
      <c r="G717" s="51"/>
      <c r="H717" s="51"/>
      <c r="I717" s="50"/>
      <c r="J717" s="50"/>
      <c r="K717" s="50"/>
      <c r="L717" s="50"/>
      <c r="M717" s="50"/>
      <c r="N717" s="51"/>
      <c r="O717" s="51"/>
    </row>
    <row r="718" spans="2:15" ht="15.75">
      <c r="B718" s="50">
        <v>725</v>
      </c>
      <c r="C718" s="50"/>
      <c r="D718" s="51"/>
      <c r="E718" s="51"/>
      <c r="F718" s="31"/>
      <c r="G718" s="51"/>
      <c r="H718" s="51"/>
      <c r="I718" s="50"/>
      <c r="J718" s="50"/>
      <c r="K718" s="50"/>
      <c r="L718" s="50"/>
      <c r="M718" s="50"/>
      <c r="N718" s="51"/>
      <c r="O718" s="51"/>
    </row>
    <row r="719" spans="2:15" ht="15.75">
      <c r="B719" s="50">
        <v>726</v>
      </c>
      <c r="C719" s="50"/>
      <c r="D719" s="51"/>
      <c r="E719" s="51"/>
      <c r="F719" s="31"/>
      <c r="G719" s="51"/>
      <c r="H719" s="51"/>
      <c r="I719" s="50"/>
      <c r="J719" s="50"/>
      <c r="K719" s="50"/>
      <c r="L719" s="50"/>
      <c r="M719" s="50"/>
      <c r="N719" s="51"/>
      <c r="O719" s="51"/>
    </row>
    <row r="720" spans="2:15" ht="15.75">
      <c r="B720" s="50">
        <v>727</v>
      </c>
      <c r="C720" s="50"/>
      <c r="D720" s="51"/>
      <c r="E720" s="51"/>
      <c r="F720" s="31"/>
      <c r="G720" s="51"/>
      <c r="H720" s="51"/>
      <c r="I720" s="50"/>
      <c r="J720" s="50"/>
      <c r="K720" s="50"/>
      <c r="L720" s="50"/>
      <c r="M720" s="50"/>
      <c r="N720" s="51"/>
      <c r="O720" s="51"/>
    </row>
    <row r="721" spans="2:15" ht="15.75">
      <c r="B721" s="50">
        <v>728</v>
      </c>
      <c r="C721" s="50"/>
      <c r="D721" s="51"/>
      <c r="E721" s="51"/>
      <c r="F721" s="31"/>
      <c r="G721" s="51"/>
      <c r="H721" s="51"/>
      <c r="I721" s="50"/>
      <c r="J721" s="50"/>
      <c r="K721" s="50"/>
      <c r="L721" s="50"/>
      <c r="M721" s="50"/>
      <c r="N721" s="51"/>
      <c r="O721" s="51"/>
    </row>
    <row r="722" spans="2:15" ht="15.75">
      <c r="B722" s="50">
        <v>729</v>
      </c>
      <c r="C722" s="50"/>
      <c r="D722" s="51"/>
      <c r="E722" s="51"/>
      <c r="F722" s="31"/>
      <c r="G722" s="51"/>
      <c r="H722" s="51"/>
      <c r="I722" s="50"/>
      <c r="J722" s="50"/>
      <c r="K722" s="50"/>
      <c r="L722" s="50"/>
      <c r="M722" s="50"/>
      <c r="N722" s="51"/>
      <c r="O722" s="51"/>
    </row>
    <row r="723" spans="2:15" ht="15.75">
      <c r="B723" s="50">
        <v>730</v>
      </c>
      <c r="C723" s="50"/>
      <c r="D723" s="51"/>
      <c r="E723" s="51"/>
      <c r="F723" s="31"/>
      <c r="G723" s="51"/>
      <c r="H723" s="51"/>
      <c r="I723" s="50"/>
      <c r="J723" s="50"/>
      <c r="K723" s="50"/>
      <c r="L723" s="50"/>
      <c r="M723" s="50"/>
      <c r="N723" s="51"/>
      <c r="O723" s="51"/>
    </row>
    <row r="724" spans="2:15" ht="15.75">
      <c r="B724" s="50">
        <v>731</v>
      </c>
      <c r="C724" s="50"/>
      <c r="D724" s="51"/>
      <c r="E724" s="51"/>
      <c r="F724" s="31"/>
      <c r="G724" s="51"/>
      <c r="H724" s="51"/>
      <c r="I724" s="50"/>
      <c r="J724" s="50"/>
      <c r="K724" s="50"/>
      <c r="L724" s="50"/>
      <c r="M724" s="50"/>
      <c r="N724" s="51"/>
      <c r="O724" s="51"/>
    </row>
    <row r="725" spans="2:15" ht="15.75">
      <c r="B725" s="50">
        <v>732</v>
      </c>
      <c r="C725" s="50"/>
      <c r="D725" s="51"/>
      <c r="E725" s="51"/>
      <c r="F725" s="31"/>
      <c r="G725" s="51"/>
      <c r="H725" s="51"/>
      <c r="I725" s="50"/>
      <c r="J725" s="50"/>
      <c r="K725" s="50"/>
      <c r="L725" s="50"/>
      <c r="M725" s="50"/>
      <c r="N725" s="51"/>
      <c r="O725" s="51"/>
    </row>
    <row r="726" spans="2:15" ht="15.75">
      <c r="B726" s="50">
        <v>733</v>
      </c>
      <c r="C726" s="50"/>
      <c r="D726" s="51"/>
      <c r="E726" s="51"/>
      <c r="F726" s="31"/>
      <c r="G726" s="51"/>
      <c r="H726" s="51"/>
      <c r="I726" s="50"/>
      <c r="J726" s="50"/>
      <c r="K726" s="50"/>
      <c r="L726" s="50"/>
      <c r="M726" s="50"/>
      <c r="N726" s="51"/>
      <c r="O726" s="51"/>
    </row>
    <row r="727" spans="2:15" ht="15.75">
      <c r="B727" s="50">
        <v>734</v>
      </c>
      <c r="C727" s="50"/>
      <c r="D727" s="51"/>
      <c r="E727" s="51"/>
      <c r="F727" s="31"/>
      <c r="G727" s="51"/>
      <c r="H727" s="51"/>
      <c r="I727" s="50"/>
      <c r="J727" s="50"/>
      <c r="K727" s="50"/>
      <c r="L727" s="50"/>
      <c r="M727" s="50"/>
      <c r="N727" s="51"/>
      <c r="O727" s="51"/>
    </row>
    <row r="728" spans="2:15" ht="15.75">
      <c r="B728" s="50">
        <v>735</v>
      </c>
      <c r="C728" s="50"/>
      <c r="D728" s="51"/>
      <c r="E728" s="51"/>
      <c r="F728" s="31"/>
      <c r="G728" s="51"/>
      <c r="H728" s="51"/>
      <c r="I728" s="50"/>
      <c r="J728" s="50"/>
      <c r="K728" s="50"/>
      <c r="L728" s="50"/>
      <c r="M728" s="50"/>
      <c r="N728" s="51"/>
      <c r="O728" s="51"/>
    </row>
    <row r="729" spans="2:15" ht="15.75">
      <c r="B729" s="50">
        <v>736</v>
      </c>
      <c r="C729" s="50"/>
      <c r="D729" s="51"/>
      <c r="E729" s="51"/>
      <c r="F729" s="31"/>
      <c r="G729" s="51"/>
      <c r="H729" s="51"/>
      <c r="I729" s="50"/>
      <c r="J729" s="50"/>
      <c r="K729" s="50"/>
      <c r="L729" s="50"/>
      <c r="M729" s="50"/>
      <c r="N729" s="51"/>
      <c r="O729" s="51"/>
    </row>
    <row r="730" spans="2:15" ht="15.75">
      <c r="B730" s="50">
        <v>737</v>
      </c>
      <c r="C730" s="50"/>
      <c r="D730" s="51"/>
      <c r="E730" s="51"/>
      <c r="F730" s="31"/>
      <c r="G730" s="51"/>
      <c r="H730" s="51"/>
      <c r="I730" s="50"/>
      <c r="J730" s="50"/>
      <c r="K730" s="50"/>
      <c r="L730" s="50"/>
      <c r="M730" s="50"/>
      <c r="N730" s="51"/>
      <c r="O730" s="51"/>
    </row>
    <row r="731" spans="2:15" ht="15.75">
      <c r="B731" s="50">
        <v>738</v>
      </c>
      <c r="C731" s="50"/>
      <c r="D731" s="51"/>
      <c r="E731" s="51"/>
      <c r="F731" s="31"/>
      <c r="G731" s="51"/>
      <c r="H731" s="51"/>
      <c r="I731" s="50"/>
      <c r="J731" s="50"/>
      <c r="K731" s="50"/>
      <c r="L731" s="50"/>
      <c r="M731" s="50"/>
      <c r="N731" s="51"/>
      <c r="O731" s="51"/>
    </row>
    <row r="732" spans="2:15" ht="15.75">
      <c r="B732" s="50">
        <v>739</v>
      </c>
      <c r="C732" s="50"/>
      <c r="D732" s="51"/>
      <c r="E732" s="51"/>
      <c r="F732" s="31"/>
      <c r="G732" s="51"/>
      <c r="H732" s="51"/>
      <c r="I732" s="50"/>
      <c r="J732" s="50"/>
      <c r="K732" s="50"/>
      <c r="L732" s="50"/>
      <c r="M732" s="50"/>
      <c r="N732" s="51"/>
      <c r="O732" s="51"/>
    </row>
    <row r="733" spans="2:15" ht="15.75">
      <c r="B733" s="50">
        <v>740</v>
      </c>
      <c r="C733" s="50"/>
      <c r="D733" s="51"/>
      <c r="E733" s="51"/>
      <c r="F733" s="31"/>
      <c r="G733" s="51"/>
      <c r="H733" s="51"/>
      <c r="I733" s="50"/>
      <c r="J733" s="50"/>
      <c r="K733" s="50"/>
      <c r="L733" s="50"/>
      <c r="M733" s="50"/>
      <c r="N733" s="51"/>
      <c r="O733" s="51"/>
    </row>
    <row r="734" spans="2:15" ht="15.75">
      <c r="B734" s="50">
        <v>741</v>
      </c>
      <c r="C734" s="50"/>
      <c r="D734" s="51"/>
      <c r="E734" s="51"/>
      <c r="F734" s="31"/>
      <c r="G734" s="51"/>
      <c r="H734" s="51"/>
      <c r="I734" s="50"/>
      <c r="J734" s="50"/>
      <c r="K734" s="50"/>
      <c r="L734" s="50"/>
      <c r="M734" s="50"/>
      <c r="N734" s="51"/>
      <c r="O734" s="51"/>
    </row>
    <row r="735" spans="2:15" ht="15.75">
      <c r="B735" s="50">
        <v>742</v>
      </c>
      <c r="C735" s="50"/>
      <c r="D735" s="51"/>
      <c r="E735" s="51"/>
      <c r="F735" s="31"/>
      <c r="G735" s="51"/>
      <c r="H735" s="51"/>
      <c r="I735" s="50"/>
      <c r="J735" s="50"/>
      <c r="K735" s="50"/>
      <c r="L735" s="50"/>
      <c r="M735" s="50"/>
      <c r="N735" s="51"/>
      <c r="O735" s="51"/>
    </row>
    <row r="736" spans="2:15" ht="15.75">
      <c r="B736" s="50">
        <v>743</v>
      </c>
      <c r="C736" s="50"/>
      <c r="D736" s="51"/>
      <c r="E736" s="51"/>
      <c r="F736" s="31"/>
      <c r="G736" s="51"/>
      <c r="H736" s="51"/>
      <c r="I736" s="50"/>
      <c r="J736" s="50"/>
      <c r="K736" s="50"/>
      <c r="L736" s="50"/>
      <c r="M736" s="50"/>
      <c r="N736" s="51"/>
      <c r="O736" s="51"/>
    </row>
    <row r="737" spans="2:15" ht="15.75">
      <c r="B737" s="50">
        <v>744</v>
      </c>
      <c r="C737" s="50"/>
      <c r="D737" s="51"/>
      <c r="E737" s="51"/>
      <c r="F737" s="31"/>
      <c r="G737" s="51"/>
      <c r="H737" s="51"/>
      <c r="I737" s="50"/>
      <c r="J737" s="50"/>
      <c r="K737" s="50"/>
      <c r="L737" s="50"/>
      <c r="M737" s="50"/>
      <c r="N737" s="51"/>
      <c r="O737" s="51"/>
    </row>
    <row r="738" spans="2:15" ht="15.75">
      <c r="B738" s="50">
        <v>745</v>
      </c>
      <c r="C738" s="50"/>
      <c r="D738" s="51"/>
      <c r="E738" s="51"/>
      <c r="F738" s="31"/>
      <c r="G738" s="51"/>
      <c r="H738" s="51"/>
      <c r="I738" s="50"/>
      <c r="J738" s="50"/>
      <c r="K738" s="50"/>
      <c r="L738" s="50"/>
      <c r="M738" s="50"/>
      <c r="N738" s="51"/>
      <c r="O738" s="51"/>
    </row>
    <row r="739" spans="2:15" ht="15.75">
      <c r="B739" s="50">
        <v>746</v>
      </c>
      <c r="C739" s="50"/>
      <c r="D739" s="51"/>
      <c r="E739" s="51"/>
      <c r="F739" s="31"/>
      <c r="G739" s="51"/>
      <c r="H739" s="51"/>
      <c r="I739" s="50"/>
      <c r="J739" s="50"/>
      <c r="K739" s="50"/>
      <c r="L739" s="50"/>
      <c r="M739" s="50"/>
      <c r="N739" s="51"/>
      <c r="O739" s="51"/>
    </row>
    <row r="740" spans="2:15" ht="15.75">
      <c r="B740" s="50">
        <v>747</v>
      </c>
      <c r="C740" s="50"/>
      <c r="D740" s="51"/>
      <c r="E740" s="51"/>
      <c r="F740" s="31"/>
      <c r="G740" s="51"/>
      <c r="H740" s="51"/>
      <c r="I740" s="50"/>
      <c r="J740" s="50"/>
      <c r="K740" s="50"/>
      <c r="L740" s="50"/>
      <c r="M740" s="50"/>
      <c r="N740" s="51"/>
      <c r="O740" s="51"/>
    </row>
    <row r="741" spans="2:15" ht="15.75">
      <c r="B741" s="50">
        <v>748</v>
      </c>
      <c r="C741" s="50"/>
      <c r="D741" s="51"/>
      <c r="E741" s="51"/>
      <c r="F741" s="31"/>
      <c r="G741" s="51"/>
      <c r="H741" s="51"/>
      <c r="I741" s="50"/>
      <c r="J741" s="50"/>
      <c r="K741" s="50"/>
      <c r="L741" s="50"/>
      <c r="M741" s="50"/>
      <c r="N741" s="51"/>
      <c r="O741" s="51"/>
    </row>
    <row r="742" spans="2:15" ht="15.75">
      <c r="B742" s="50">
        <v>749</v>
      </c>
      <c r="C742" s="50"/>
      <c r="D742" s="51"/>
      <c r="E742" s="51"/>
      <c r="F742" s="31"/>
      <c r="G742" s="51"/>
      <c r="H742" s="51"/>
      <c r="I742" s="50"/>
      <c r="J742" s="50"/>
      <c r="K742" s="50"/>
      <c r="L742" s="50"/>
      <c r="M742" s="50"/>
      <c r="N742" s="51"/>
      <c r="O742" s="51"/>
    </row>
    <row r="743" spans="2:15" ht="15.75">
      <c r="B743" s="50">
        <v>750</v>
      </c>
      <c r="C743" s="50"/>
      <c r="D743" s="51"/>
      <c r="E743" s="51"/>
      <c r="F743" s="31"/>
      <c r="G743" s="51"/>
      <c r="H743" s="51"/>
      <c r="I743" s="50"/>
      <c r="J743" s="50"/>
      <c r="K743" s="50"/>
      <c r="L743" s="50"/>
      <c r="M743" s="50"/>
      <c r="N743" s="51"/>
      <c r="O743" s="51"/>
    </row>
    <row r="744" spans="2:15" ht="15.75">
      <c r="B744" s="50">
        <v>751</v>
      </c>
      <c r="C744" s="50"/>
      <c r="D744" s="51"/>
      <c r="E744" s="51"/>
      <c r="F744" s="31"/>
      <c r="G744" s="51"/>
      <c r="H744" s="51"/>
      <c r="I744" s="50"/>
      <c r="J744" s="50"/>
      <c r="K744" s="50"/>
      <c r="L744" s="50"/>
      <c r="M744" s="50"/>
      <c r="N744" s="51"/>
      <c r="O744" s="51"/>
    </row>
    <row r="745" spans="2:15" ht="15.75">
      <c r="B745" s="50">
        <v>752</v>
      </c>
      <c r="C745" s="50"/>
      <c r="D745" s="51"/>
      <c r="E745" s="51"/>
      <c r="F745" s="31"/>
      <c r="G745" s="51"/>
      <c r="H745" s="51"/>
      <c r="I745" s="50"/>
      <c r="J745" s="50"/>
      <c r="K745" s="50"/>
      <c r="L745" s="50"/>
      <c r="M745" s="50"/>
      <c r="N745" s="51"/>
      <c r="O745" s="51"/>
    </row>
    <row r="746" spans="2:15" ht="15.75">
      <c r="B746" s="50">
        <v>753</v>
      </c>
      <c r="C746" s="50"/>
      <c r="D746" s="51"/>
      <c r="E746" s="51"/>
      <c r="F746" s="31"/>
      <c r="G746" s="51"/>
      <c r="H746" s="51"/>
      <c r="I746" s="50"/>
      <c r="J746" s="50"/>
      <c r="K746" s="50"/>
      <c r="L746" s="50"/>
      <c r="M746" s="50"/>
      <c r="N746" s="51"/>
      <c r="O746" s="51"/>
    </row>
    <row r="747" spans="2:15" ht="15.75">
      <c r="B747" s="50">
        <v>754</v>
      </c>
      <c r="C747" s="50"/>
      <c r="D747" s="51"/>
      <c r="E747" s="51"/>
      <c r="F747" s="31"/>
      <c r="G747" s="51"/>
      <c r="H747" s="51"/>
      <c r="I747" s="50"/>
      <c r="J747" s="50"/>
      <c r="K747" s="50"/>
      <c r="L747" s="50"/>
      <c r="M747" s="50"/>
      <c r="N747" s="51"/>
      <c r="O747" s="51"/>
    </row>
    <row r="748" spans="2:15" ht="15.75">
      <c r="B748" s="50">
        <v>755</v>
      </c>
      <c r="C748" s="50"/>
      <c r="D748" s="51"/>
      <c r="E748" s="51"/>
      <c r="F748" s="31"/>
      <c r="G748" s="51"/>
      <c r="H748" s="51"/>
      <c r="I748" s="50"/>
      <c r="J748" s="50"/>
      <c r="K748" s="50"/>
      <c r="L748" s="50"/>
      <c r="M748" s="50"/>
      <c r="N748" s="51"/>
      <c r="O748" s="51"/>
    </row>
    <row r="749" spans="2:15" ht="15.75">
      <c r="B749" s="50">
        <v>756</v>
      </c>
      <c r="C749" s="50"/>
      <c r="D749" s="51"/>
      <c r="E749" s="51"/>
      <c r="F749" s="31"/>
      <c r="G749" s="51"/>
      <c r="H749" s="51"/>
      <c r="I749" s="50"/>
      <c r="J749" s="50"/>
      <c r="K749" s="50"/>
      <c r="L749" s="50"/>
      <c r="M749" s="50"/>
      <c r="N749" s="51"/>
      <c r="O749" s="51"/>
    </row>
    <row r="750" spans="2:15" ht="15.75">
      <c r="B750" s="50">
        <v>757</v>
      </c>
      <c r="C750" s="50"/>
      <c r="D750" s="51"/>
      <c r="E750" s="51"/>
      <c r="F750" s="31"/>
      <c r="G750" s="51"/>
      <c r="H750" s="51"/>
      <c r="I750" s="50"/>
      <c r="J750" s="50"/>
      <c r="K750" s="50"/>
      <c r="L750" s="50"/>
      <c r="M750" s="50"/>
      <c r="N750" s="51"/>
      <c r="O750" s="51"/>
    </row>
    <row r="751" spans="2:15" ht="15.75">
      <c r="B751" s="50">
        <v>758</v>
      </c>
      <c r="C751" s="50"/>
      <c r="D751" s="51"/>
      <c r="E751" s="51"/>
      <c r="F751" s="31"/>
      <c r="G751" s="51"/>
      <c r="H751" s="51"/>
      <c r="I751" s="50"/>
      <c r="J751" s="50"/>
      <c r="K751" s="50"/>
      <c r="L751" s="50"/>
      <c r="M751" s="50"/>
      <c r="N751" s="51"/>
      <c r="O751" s="51"/>
    </row>
    <row r="752" spans="2:15" ht="15.75">
      <c r="B752" s="50">
        <v>759</v>
      </c>
      <c r="C752" s="50"/>
      <c r="D752" s="51"/>
      <c r="E752" s="51"/>
      <c r="F752" s="31"/>
      <c r="G752" s="51"/>
      <c r="H752" s="51"/>
      <c r="I752" s="50"/>
      <c r="J752" s="50"/>
      <c r="K752" s="50"/>
      <c r="L752" s="50"/>
      <c r="M752" s="50"/>
      <c r="N752" s="51"/>
      <c r="O752" s="51"/>
    </row>
    <row r="753" spans="2:15" ht="15.75">
      <c r="B753" s="50">
        <v>760</v>
      </c>
      <c r="C753" s="50"/>
      <c r="D753" s="51"/>
      <c r="E753" s="51"/>
      <c r="F753" s="31"/>
      <c r="G753" s="51"/>
      <c r="H753" s="51"/>
      <c r="I753" s="50"/>
      <c r="J753" s="50"/>
      <c r="K753" s="50"/>
      <c r="L753" s="50"/>
      <c r="M753" s="50"/>
      <c r="N753" s="51"/>
      <c r="O753" s="51"/>
    </row>
    <row r="754" spans="2:15" ht="15.75">
      <c r="B754" s="50">
        <v>761</v>
      </c>
      <c r="C754" s="50"/>
      <c r="D754" s="51"/>
      <c r="E754" s="51"/>
      <c r="F754" s="31"/>
      <c r="G754" s="51"/>
      <c r="H754" s="51"/>
      <c r="I754" s="50"/>
      <c r="J754" s="50"/>
      <c r="K754" s="50"/>
      <c r="L754" s="50"/>
      <c r="M754" s="50"/>
      <c r="N754" s="51"/>
      <c r="O754" s="51"/>
    </row>
    <row r="755" spans="2:15" ht="15.75">
      <c r="B755" s="50">
        <v>762</v>
      </c>
      <c r="C755" s="50"/>
      <c r="D755" s="51"/>
      <c r="E755" s="51"/>
      <c r="F755" s="31"/>
      <c r="G755" s="51"/>
      <c r="H755" s="51"/>
      <c r="I755" s="50"/>
      <c r="J755" s="50"/>
      <c r="K755" s="50"/>
      <c r="L755" s="50"/>
      <c r="M755" s="50"/>
      <c r="N755" s="51"/>
      <c r="O755" s="51"/>
    </row>
    <row r="756" spans="2:15" ht="15.75">
      <c r="B756" s="50">
        <v>763</v>
      </c>
      <c r="C756" s="50"/>
      <c r="D756" s="51"/>
      <c r="E756" s="51"/>
      <c r="F756" s="31"/>
      <c r="G756" s="51"/>
      <c r="H756" s="51"/>
      <c r="I756" s="50"/>
      <c r="J756" s="50"/>
      <c r="K756" s="50"/>
      <c r="L756" s="50"/>
      <c r="M756" s="50"/>
      <c r="N756" s="51"/>
      <c r="O756" s="51"/>
    </row>
    <row r="757" spans="2:15" ht="15.75">
      <c r="B757" s="50">
        <v>764</v>
      </c>
      <c r="C757" s="50"/>
      <c r="D757" s="51"/>
      <c r="E757" s="51"/>
      <c r="F757" s="31"/>
      <c r="G757" s="51"/>
      <c r="H757" s="51"/>
      <c r="I757" s="50"/>
      <c r="J757" s="50"/>
      <c r="K757" s="50"/>
      <c r="L757" s="50"/>
      <c r="M757" s="50"/>
      <c r="N757" s="51"/>
      <c r="O757" s="51"/>
    </row>
    <row r="758" spans="2:15" ht="15.75">
      <c r="B758" s="50">
        <v>765</v>
      </c>
      <c r="C758" s="50"/>
      <c r="D758" s="51"/>
      <c r="E758" s="51"/>
      <c r="F758" s="31"/>
      <c r="G758" s="51"/>
      <c r="H758" s="51"/>
      <c r="I758" s="50"/>
      <c r="J758" s="50"/>
      <c r="K758" s="50"/>
      <c r="L758" s="50"/>
      <c r="M758" s="50"/>
      <c r="N758" s="51"/>
      <c r="O758" s="51"/>
    </row>
    <row r="759" spans="2:15" ht="15.75">
      <c r="B759" s="50">
        <v>766</v>
      </c>
      <c r="C759" s="50"/>
      <c r="D759" s="51"/>
      <c r="E759" s="51"/>
      <c r="F759" s="31"/>
      <c r="G759" s="51"/>
      <c r="H759" s="51"/>
      <c r="I759" s="50"/>
      <c r="J759" s="50"/>
      <c r="K759" s="50"/>
      <c r="L759" s="50"/>
      <c r="M759" s="50"/>
      <c r="N759" s="51"/>
      <c r="O759" s="51"/>
    </row>
    <row r="760" spans="2:15" ht="15.75">
      <c r="B760" s="50">
        <v>767</v>
      </c>
      <c r="C760" s="50"/>
      <c r="D760" s="51"/>
      <c r="E760" s="51"/>
      <c r="F760" s="31"/>
      <c r="G760" s="51"/>
      <c r="H760" s="51"/>
      <c r="I760" s="50"/>
      <c r="J760" s="50"/>
      <c r="K760" s="50"/>
      <c r="L760" s="50"/>
      <c r="M760" s="50"/>
      <c r="N760" s="51"/>
      <c r="O760" s="51"/>
    </row>
    <row r="761" spans="2:15" ht="15.75">
      <c r="B761" s="50">
        <v>768</v>
      </c>
      <c r="C761" s="50"/>
      <c r="D761" s="51"/>
      <c r="E761" s="51"/>
      <c r="F761" s="31"/>
      <c r="G761" s="51"/>
      <c r="H761" s="51"/>
      <c r="I761" s="50"/>
      <c r="J761" s="50"/>
      <c r="K761" s="50"/>
      <c r="L761" s="50"/>
      <c r="M761" s="50"/>
      <c r="N761" s="51"/>
      <c r="O761" s="51"/>
    </row>
    <row r="762" spans="2:15" ht="15.75">
      <c r="B762" s="50">
        <v>769</v>
      </c>
      <c r="C762" s="50"/>
      <c r="D762" s="51"/>
      <c r="E762" s="51"/>
      <c r="F762" s="31"/>
      <c r="G762" s="51"/>
      <c r="H762" s="51"/>
      <c r="I762" s="50"/>
      <c r="J762" s="50"/>
      <c r="K762" s="50"/>
      <c r="L762" s="50"/>
      <c r="M762" s="50"/>
      <c r="N762" s="51"/>
      <c r="O762" s="51"/>
    </row>
    <row r="763" spans="2:15" ht="15.75">
      <c r="B763" s="50">
        <v>770</v>
      </c>
      <c r="C763" s="50"/>
      <c r="D763" s="51"/>
      <c r="E763" s="51"/>
      <c r="F763" s="31"/>
      <c r="G763" s="51"/>
      <c r="H763" s="51"/>
      <c r="I763" s="50"/>
      <c r="J763" s="50"/>
      <c r="K763" s="50"/>
      <c r="L763" s="50"/>
      <c r="M763" s="50"/>
      <c r="N763" s="51"/>
      <c r="O763" s="51"/>
    </row>
    <row r="764" spans="2:15" ht="15.75">
      <c r="B764" s="50">
        <v>771</v>
      </c>
      <c r="C764" s="50"/>
      <c r="D764" s="51"/>
      <c r="E764" s="51"/>
      <c r="F764" s="31"/>
      <c r="G764" s="51"/>
      <c r="H764" s="51"/>
      <c r="I764" s="50"/>
      <c r="J764" s="50"/>
      <c r="K764" s="50"/>
      <c r="L764" s="50"/>
      <c r="M764" s="50"/>
      <c r="N764" s="51"/>
      <c r="O764" s="51"/>
    </row>
    <row r="765" spans="2:15" ht="15.75">
      <c r="B765" s="50">
        <v>772</v>
      </c>
      <c r="C765" s="50"/>
      <c r="D765" s="51"/>
      <c r="E765" s="51"/>
      <c r="F765" s="31"/>
      <c r="G765" s="51"/>
      <c r="H765" s="51"/>
      <c r="I765" s="50"/>
      <c r="J765" s="50"/>
      <c r="K765" s="50"/>
      <c r="L765" s="50"/>
      <c r="M765" s="50"/>
      <c r="N765" s="51"/>
      <c r="O765" s="51"/>
    </row>
    <row r="766" spans="2:15" ht="15.75">
      <c r="B766" s="50">
        <v>773</v>
      </c>
      <c r="C766" s="50"/>
      <c r="D766" s="51"/>
      <c r="E766" s="51"/>
      <c r="F766" s="31"/>
      <c r="G766" s="51"/>
      <c r="H766" s="51"/>
      <c r="I766" s="50"/>
      <c r="J766" s="50"/>
      <c r="K766" s="50"/>
      <c r="L766" s="50"/>
      <c r="M766" s="50"/>
      <c r="N766" s="51"/>
      <c r="O766" s="51"/>
    </row>
    <row r="767" spans="2:15" ht="15.75">
      <c r="B767" s="50">
        <v>774</v>
      </c>
      <c r="C767" s="50"/>
      <c r="D767" s="51"/>
      <c r="E767" s="51"/>
      <c r="F767" s="31"/>
      <c r="G767" s="51"/>
      <c r="H767" s="51"/>
      <c r="I767" s="50"/>
      <c r="J767" s="50"/>
      <c r="K767" s="50"/>
      <c r="L767" s="50"/>
      <c r="M767" s="50"/>
      <c r="N767" s="51"/>
      <c r="O767" s="51"/>
    </row>
    <row r="768" spans="2:15" ht="15.75">
      <c r="B768" s="50">
        <v>775</v>
      </c>
      <c r="C768" s="50"/>
      <c r="D768" s="51"/>
      <c r="E768" s="51"/>
      <c r="F768" s="31"/>
      <c r="G768" s="51"/>
      <c r="H768" s="51"/>
      <c r="I768" s="50"/>
      <c r="J768" s="50"/>
      <c r="K768" s="50"/>
      <c r="L768" s="50"/>
      <c r="M768" s="50"/>
      <c r="N768" s="51"/>
      <c r="O768" s="51"/>
    </row>
    <row r="769" spans="2:15" ht="15.75">
      <c r="B769" s="50">
        <v>776</v>
      </c>
      <c r="C769" s="50"/>
      <c r="D769" s="51"/>
      <c r="E769" s="51"/>
      <c r="F769" s="31"/>
      <c r="G769" s="51"/>
      <c r="H769" s="51"/>
      <c r="I769" s="50"/>
      <c r="J769" s="50"/>
      <c r="K769" s="50"/>
      <c r="L769" s="50"/>
      <c r="M769" s="50"/>
      <c r="N769" s="51"/>
      <c r="O769" s="51"/>
    </row>
    <row r="770" spans="2:15" ht="15.75">
      <c r="B770" s="50">
        <v>777</v>
      </c>
      <c r="C770" s="50"/>
      <c r="D770" s="51"/>
      <c r="E770" s="51"/>
      <c r="F770" s="31"/>
      <c r="G770" s="51"/>
      <c r="H770" s="51"/>
      <c r="I770" s="50"/>
      <c r="J770" s="50"/>
      <c r="K770" s="50"/>
      <c r="L770" s="50"/>
      <c r="M770" s="50"/>
      <c r="N770" s="51"/>
      <c r="O770" s="51"/>
    </row>
    <row r="771" spans="2:15" ht="15.75">
      <c r="B771" s="50">
        <v>778</v>
      </c>
      <c r="C771" s="50"/>
      <c r="D771" s="51"/>
      <c r="E771" s="51"/>
      <c r="F771" s="31"/>
      <c r="G771" s="51"/>
      <c r="H771" s="51"/>
      <c r="I771" s="50"/>
      <c r="J771" s="50"/>
      <c r="K771" s="50"/>
      <c r="L771" s="50"/>
      <c r="M771" s="50"/>
      <c r="N771" s="51"/>
      <c r="O771" s="51"/>
    </row>
    <row r="772" spans="2:15" ht="15.75">
      <c r="B772" s="50">
        <v>779</v>
      </c>
      <c r="C772" s="50"/>
      <c r="D772" s="51"/>
      <c r="E772" s="51"/>
      <c r="F772" s="31"/>
      <c r="G772" s="51"/>
      <c r="H772" s="51"/>
      <c r="I772" s="50"/>
      <c r="J772" s="50"/>
      <c r="K772" s="50"/>
      <c r="L772" s="50"/>
      <c r="M772" s="50"/>
      <c r="N772" s="51"/>
      <c r="O772" s="51"/>
    </row>
    <row r="773" spans="2:15" ht="15.75">
      <c r="B773" s="50">
        <v>780</v>
      </c>
      <c r="C773" s="50"/>
      <c r="D773" s="51"/>
      <c r="E773" s="51"/>
      <c r="F773" s="31"/>
      <c r="G773" s="51"/>
      <c r="H773" s="51"/>
      <c r="I773" s="50"/>
      <c r="J773" s="50"/>
      <c r="K773" s="50"/>
      <c r="L773" s="50"/>
      <c r="M773" s="50"/>
      <c r="N773" s="51"/>
      <c r="O773" s="51"/>
    </row>
    <row r="774" spans="2:15" ht="15.75">
      <c r="B774" s="50">
        <v>781</v>
      </c>
      <c r="C774" s="50"/>
      <c r="D774" s="51"/>
      <c r="E774" s="51"/>
      <c r="F774" s="31"/>
      <c r="G774" s="51"/>
      <c r="H774" s="51"/>
      <c r="I774" s="50"/>
      <c r="J774" s="50"/>
      <c r="K774" s="50"/>
      <c r="L774" s="50"/>
      <c r="M774" s="50"/>
      <c r="N774" s="51"/>
      <c r="O774" s="51"/>
    </row>
    <row r="775" spans="2:15" ht="15.75">
      <c r="B775" s="50">
        <v>782</v>
      </c>
      <c r="C775" s="50"/>
      <c r="D775" s="51"/>
      <c r="E775" s="51"/>
      <c r="F775" s="31"/>
      <c r="G775" s="51"/>
      <c r="H775" s="51"/>
      <c r="I775" s="50"/>
      <c r="J775" s="50"/>
      <c r="K775" s="50"/>
      <c r="L775" s="50"/>
      <c r="M775" s="50"/>
      <c r="N775" s="51"/>
      <c r="O775" s="51"/>
    </row>
    <row r="776" spans="2:15" ht="15.75">
      <c r="B776" s="50">
        <v>783</v>
      </c>
      <c r="C776" s="50"/>
      <c r="D776" s="51"/>
      <c r="E776" s="51"/>
      <c r="F776" s="31"/>
      <c r="G776" s="51"/>
      <c r="H776" s="51"/>
      <c r="I776" s="50"/>
      <c r="J776" s="50"/>
      <c r="K776" s="50"/>
      <c r="L776" s="50"/>
      <c r="M776" s="50"/>
      <c r="N776" s="51"/>
      <c r="O776" s="51"/>
    </row>
    <row r="777" spans="2:15" ht="15.75">
      <c r="B777" s="50">
        <v>784</v>
      </c>
      <c r="C777" s="50"/>
      <c r="D777" s="51"/>
      <c r="E777" s="51"/>
      <c r="F777" s="31"/>
      <c r="G777" s="51"/>
      <c r="H777" s="51"/>
      <c r="I777" s="50"/>
      <c r="J777" s="50"/>
      <c r="K777" s="50"/>
      <c r="L777" s="50"/>
      <c r="M777" s="50"/>
      <c r="N777" s="51"/>
      <c r="O777" s="51"/>
    </row>
    <row r="778" spans="2:15" ht="15.75">
      <c r="B778" s="50">
        <v>785</v>
      </c>
      <c r="C778" s="50"/>
      <c r="D778" s="51"/>
      <c r="E778" s="51"/>
      <c r="F778" s="31"/>
      <c r="G778" s="51"/>
      <c r="H778" s="51"/>
      <c r="I778" s="50"/>
      <c r="J778" s="50"/>
      <c r="K778" s="50"/>
      <c r="L778" s="50"/>
      <c r="M778" s="50"/>
      <c r="N778" s="51"/>
      <c r="O778" s="51"/>
    </row>
    <row r="779" spans="2:15" ht="15.75">
      <c r="B779" s="50">
        <v>786</v>
      </c>
      <c r="C779" s="50"/>
      <c r="D779" s="51"/>
      <c r="E779" s="51"/>
      <c r="F779" s="31"/>
      <c r="G779" s="51"/>
      <c r="H779" s="51"/>
      <c r="I779" s="50"/>
      <c r="J779" s="50"/>
      <c r="K779" s="50"/>
      <c r="L779" s="50"/>
      <c r="M779" s="50"/>
      <c r="N779" s="51"/>
      <c r="O779" s="51"/>
    </row>
    <row r="780" spans="2:15" ht="15.75">
      <c r="B780" s="50">
        <v>787</v>
      </c>
      <c r="C780" s="50"/>
      <c r="D780" s="51"/>
      <c r="E780" s="51"/>
      <c r="F780" s="31"/>
      <c r="G780" s="51"/>
      <c r="H780" s="51"/>
      <c r="I780" s="50"/>
      <c r="J780" s="50"/>
      <c r="K780" s="50"/>
      <c r="L780" s="50"/>
      <c r="M780" s="50"/>
      <c r="N780" s="51"/>
      <c r="O780" s="51"/>
    </row>
    <row r="781" spans="2:15" ht="15.75">
      <c r="B781" s="50">
        <v>788</v>
      </c>
      <c r="C781" s="50"/>
      <c r="D781" s="51"/>
      <c r="E781" s="51"/>
      <c r="F781" s="31"/>
      <c r="G781" s="51"/>
      <c r="H781" s="51"/>
      <c r="I781" s="50"/>
      <c r="J781" s="50"/>
      <c r="K781" s="50"/>
      <c r="L781" s="50"/>
      <c r="M781" s="50"/>
      <c r="N781" s="51"/>
      <c r="O781" s="51"/>
    </row>
    <row r="782" spans="2:15" ht="15.75">
      <c r="B782" s="50">
        <v>789</v>
      </c>
      <c r="C782" s="50"/>
      <c r="D782" s="51"/>
      <c r="E782" s="51"/>
      <c r="F782" s="31"/>
      <c r="G782" s="51"/>
      <c r="H782" s="51"/>
      <c r="I782" s="50"/>
      <c r="J782" s="50"/>
      <c r="K782" s="50"/>
      <c r="L782" s="50"/>
      <c r="M782" s="50"/>
      <c r="N782" s="51"/>
      <c r="O782" s="51"/>
    </row>
    <row r="783" spans="2:15" ht="15.75">
      <c r="B783" s="50">
        <v>790</v>
      </c>
      <c r="C783" s="50"/>
      <c r="D783" s="51"/>
      <c r="E783" s="51"/>
      <c r="F783" s="31"/>
      <c r="G783" s="51"/>
      <c r="H783" s="51"/>
      <c r="I783" s="50"/>
      <c r="J783" s="50"/>
      <c r="K783" s="50"/>
      <c r="L783" s="50"/>
      <c r="M783" s="50"/>
      <c r="N783" s="51"/>
      <c r="O783" s="51"/>
    </row>
    <row r="784" spans="2:15" ht="15.75">
      <c r="B784" s="50">
        <v>791</v>
      </c>
      <c r="C784" s="50"/>
      <c r="D784" s="51"/>
      <c r="E784" s="51"/>
      <c r="F784" s="31"/>
      <c r="G784" s="51"/>
      <c r="H784" s="51"/>
      <c r="I784" s="50"/>
      <c r="J784" s="50"/>
      <c r="K784" s="50"/>
      <c r="L784" s="50"/>
      <c r="M784" s="50"/>
      <c r="N784" s="51"/>
      <c r="O784" s="51"/>
    </row>
    <row r="785" spans="2:15" ht="15.75">
      <c r="B785" s="50">
        <v>792</v>
      </c>
      <c r="C785" s="50"/>
      <c r="D785" s="51"/>
      <c r="E785" s="51"/>
      <c r="F785" s="31"/>
      <c r="G785" s="51"/>
      <c r="H785" s="51"/>
      <c r="I785" s="50"/>
      <c r="J785" s="50"/>
      <c r="K785" s="50"/>
      <c r="L785" s="50"/>
      <c r="M785" s="50"/>
      <c r="N785" s="51"/>
      <c r="O785" s="51"/>
    </row>
    <row r="786" spans="2:15" ht="15.75">
      <c r="B786" s="50">
        <v>793</v>
      </c>
      <c r="C786" s="50"/>
      <c r="D786" s="51"/>
      <c r="E786" s="51"/>
      <c r="F786" s="31"/>
      <c r="G786" s="51"/>
      <c r="H786" s="51"/>
      <c r="I786" s="50"/>
      <c r="J786" s="50"/>
      <c r="K786" s="50"/>
      <c r="L786" s="50"/>
      <c r="M786" s="50"/>
      <c r="N786" s="51"/>
      <c r="O786" s="51"/>
    </row>
    <row r="787" spans="2:15" ht="15.75">
      <c r="B787" s="50">
        <v>794</v>
      </c>
      <c r="C787" s="50"/>
      <c r="D787" s="51"/>
      <c r="E787" s="51"/>
      <c r="F787" s="31"/>
      <c r="G787" s="51"/>
      <c r="H787" s="51"/>
      <c r="I787" s="50"/>
      <c r="J787" s="50"/>
      <c r="K787" s="50"/>
      <c r="L787" s="50"/>
      <c r="M787" s="50"/>
      <c r="N787" s="51"/>
      <c r="O787" s="51"/>
    </row>
    <row r="788" spans="2:15" ht="15.75">
      <c r="B788" s="50">
        <v>795</v>
      </c>
      <c r="C788" s="50"/>
      <c r="D788" s="51"/>
      <c r="E788" s="51"/>
      <c r="F788" s="31"/>
      <c r="G788" s="51"/>
      <c r="H788" s="51"/>
      <c r="I788" s="50"/>
      <c r="J788" s="50"/>
      <c r="K788" s="50"/>
      <c r="L788" s="50"/>
      <c r="M788" s="50"/>
      <c r="N788" s="51"/>
      <c r="O788" s="51"/>
    </row>
    <row r="789" spans="2:15" ht="15.75">
      <c r="B789" s="50">
        <v>796</v>
      </c>
      <c r="C789" s="50"/>
      <c r="D789" s="51"/>
      <c r="E789" s="51"/>
      <c r="F789" s="31"/>
      <c r="G789" s="51"/>
      <c r="H789" s="51"/>
      <c r="I789" s="50"/>
      <c r="J789" s="50"/>
      <c r="K789" s="50"/>
      <c r="L789" s="50"/>
      <c r="M789" s="50"/>
      <c r="N789" s="51"/>
      <c r="O789" s="51"/>
    </row>
    <row r="790" spans="2:15" ht="15.75">
      <c r="B790" s="50">
        <v>797</v>
      </c>
      <c r="C790" s="50"/>
      <c r="D790" s="51"/>
      <c r="E790" s="51"/>
      <c r="F790" s="31"/>
      <c r="G790" s="51"/>
      <c r="H790" s="51"/>
      <c r="I790" s="50"/>
      <c r="J790" s="50"/>
      <c r="K790" s="50"/>
      <c r="L790" s="50"/>
      <c r="M790" s="50"/>
      <c r="N790" s="51"/>
      <c r="O790" s="51"/>
    </row>
    <row r="791" spans="2:15" ht="15.75">
      <c r="B791" s="50">
        <v>798</v>
      </c>
      <c r="C791" s="50"/>
      <c r="D791" s="51"/>
      <c r="E791" s="51"/>
      <c r="F791" s="31"/>
      <c r="G791" s="51"/>
      <c r="H791" s="51"/>
      <c r="I791" s="50"/>
      <c r="J791" s="50"/>
      <c r="K791" s="50"/>
      <c r="L791" s="50"/>
      <c r="M791" s="50"/>
      <c r="N791" s="51"/>
      <c r="O791" s="51"/>
    </row>
    <row r="792" spans="2:15" ht="15.75">
      <c r="B792" s="50">
        <v>799</v>
      </c>
      <c r="C792" s="50"/>
      <c r="D792" s="51"/>
      <c r="E792" s="51"/>
      <c r="F792" s="31"/>
      <c r="G792" s="51"/>
      <c r="H792" s="51"/>
      <c r="I792" s="50"/>
      <c r="J792" s="50"/>
      <c r="K792" s="50"/>
      <c r="L792" s="50"/>
      <c r="M792" s="50"/>
      <c r="N792" s="51"/>
      <c r="O792" s="51"/>
    </row>
    <row r="793" spans="2:15" ht="15.75">
      <c r="B793" s="50">
        <v>800</v>
      </c>
      <c r="C793" s="50"/>
      <c r="D793" s="51"/>
      <c r="E793" s="51"/>
      <c r="F793" s="31"/>
      <c r="G793" s="51"/>
      <c r="H793" s="51"/>
      <c r="I793" s="50"/>
      <c r="J793" s="50"/>
      <c r="K793" s="50"/>
      <c r="L793" s="50"/>
      <c r="M793" s="50"/>
      <c r="N793" s="51"/>
      <c r="O793" s="51"/>
    </row>
    <row r="794" spans="2:15" ht="15.75">
      <c r="B794" s="50">
        <v>801</v>
      </c>
      <c r="C794" s="50"/>
      <c r="D794" s="51"/>
      <c r="E794" s="51"/>
      <c r="F794" s="31"/>
      <c r="G794" s="51"/>
      <c r="H794" s="51"/>
      <c r="I794" s="50"/>
      <c r="J794" s="50"/>
      <c r="K794" s="50"/>
      <c r="L794" s="50"/>
      <c r="M794" s="50"/>
      <c r="N794" s="51"/>
      <c r="O794" s="51"/>
    </row>
    <row r="795" spans="2:15" ht="15.75">
      <c r="B795" s="50">
        <v>802</v>
      </c>
      <c r="C795" s="50"/>
      <c r="D795" s="51"/>
      <c r="E795" s="51"/>
      <c r="F795" s="31"/>
      <c r="G795" s="51"/>
      <c r="H795" s="51"/>
      <c r="I795" s="50"/>
      <c r="J795" s="50"/>
      <c r="K795" s="50"/>
      <c r="L795" s="50"/>
      <c r="M795" s="50"/>
      <c r="N795" s="51"/>
      <c r="O795" s="51"/>
    </row>
    <row r="796" spans="2:15" ht="15.75">
      <c r="B796" s="50">
        <v>803</v>
      </c>
      <c r="C796" s="50"/>
      <c r="D796" s="51"/>
      <c r="E796" s="51"/>
      <c r="F796" s="31"/>
      <c r="G796" s="51"/>
      <c r="H796" s="51"/>
      <c r="I796" s="50"/>
      <c r="J796" s="50"/>
      <c r="K796" s="50"/>
      <c r="L796" s="50"/>
      <c r="M796" s="50"/>
      <c r="N796" s="51"/>
      <c r="O796" s="51"/>
    </row>
    <row r="797" spans="2:15" ht="15.75">
      <c r="B797" s="50">
        <v>804</v>
      </c>
      <c r="C797" s="50"/>
      <c r="D797" s="51"/>
      <c r="E797" s="51"/>
      <c r="F797" s="31"/>
      <c r="G797" s="51"/>
      <c r="H797" s="51"/>
      <c r="I797" s="50"/>
      <c r="J797" s="50"/>
      <c r="K797" s="50"/>
      <c r="L797" s="50"/>
      <c r="M797" s="50"/>
      <c r="N797" s="51"/>
      <c r="O797" s="51"/>
    </row>
    <row r="798" spans="2:15" ht="15.75">
      <c r="B798" s="50">
        <v>805</v>
      </c>
      <c r="C798" s="50"/>
      <c r="D798" s="51"/>
      <c r="E798" s="51"/>
      <c r="F798" s="31"/>
      <c r="G798" s="51"/>
      <c r="H798" s="51"/>
      <c r="I798" s="50"/>
      <c r="J798" s="50"/>
      <c r="K798" s="50"/>
      <c r="L798" s="50"/>
      <c r="M798" s="50"/>
      <c r="N798" s="51"/>
      <c r="O798" s="51"/>
    </row>
    <row r="799" spans="2:15" ht="15.75">
      <c r="B799" s="50">
        <v>806</v>
      </c>
      <c r="C799" s="50"/>
      <c r="D799" s="51"/>
      <c r="E799" s="51"/>
      <c r="F799" s="31"/>
      <c r="G799" s="51"/>
      <c r="H799" s="51"/>
      <c r="I799" s="50"/>
      <c r="J799" s="50"/>
      <c r="K799" s="50"/>
      <c r="L799" s="50"/>
      <c r="M799" s="50"/>
      <c r="N799" s="51"/>
      <c r="O799" s="51"/>
    </row>
    <row r="800" spans="2:15" ht="15.75">
      <c r="B800" s="50">
        <v>807</v>
      </c>
      <c r="C800" s="50"/>
      <c r="D800" s="51"/>
      <c r="E800" s="51"/>
      <c r="F800" s="31"/>
      <c r="G800" s="51"/>
      <c r="H800" s="51"/>
      <c r="I800" s="50"/>
      <c r="J800" s="50"/>
      <c r="K800" s="50"/>
      <c r="L800" s="50"/>
      <c r="M800" s="50"/>
      <c r="N800" s="51"/>
      <c r="O800" s="51"/>
    </row>
    <row r="801" spans="2:15" ht="15.75">
      <c r="B801" s="50">
        <v>808</v>
      </c>
      <c r="C801" s="50"/>
      <c r="D801" s="51"/>
      <c r="E801" s="51"/>
      <c r="F801" s="31"/>
      <c r="G801" s="51"/>
      <c r="H801" s="51"/>
      <c r="I801" s="50"/>
      <c r="J801" s="50"/>
      <c r="K801" s="50"/>
      <c r="L801" s="50"/>
      <c r="M801" s="50"/>
      <c r="N801" s="51"/>
      <c r="O801" s="51"/>
    </row>
    <row r="802" spans="2:15" ht="15.75">
      <c r="B802" s="50">
        <v>809</v>
      </c>
      <c r="C802" s="50"/>
      <c r="D802" s="51"/>
      <c r="E802" s="51"/>
      <c r="F802" s="31"/>
      <c r="G802" s="51"/>
      <c r="H802" s="51"/>
      <c r="I802" s="50"/>
      <c r="J802" s="50"/>
      <c r="K802" s="50"/>
      <c r="L802" s="50"/>
      <c r="M802" s="50"/>
      <c r="N802" s="51"/>
      <c r="O802" s="51"/>
    </row>
    <row r="803" spans="2:15" ht="15.75">
      <c r="B803" s="50">
        <v>810</v>
      </c>
      <c r="C803" s="50"/>
      <c r="D803" s="51"/>
      <c r="E803" s="51"/>
      <c r="F803" s="31"/>
      <c r="G803" s="51"/>
      <c r="H803" s="51"/>
      <c r="I803" s="50"/>
      <c r="J803" s="50"/>
      <c r="K803" s="50"/>
      <c r="L803" s="50"/>
      <c r="M803" s="50"/>
      <c r="N803" s="51"/>
      <c r="O803" s="51"/>
    </row>
    <row r="804" spans="2:15" ht="15.75">
      <c r="B804" s="50">
        <v>811</v>
      </c>
      <c r="C804" s="50"/>
      <c r="D804" s="51"/>
      <c r="E804" s="51"/>
      <c r="F804" s="31"/>
      <c r="G804" s="51"/>
      <c r="H804" s="51"/>
      <c r="I804" s="50"/>
      <c r="J804" s="50"/>
      <c r="K804" s="50"/>
      <c r="L804" s="50"/>
      <c r="M804" s="50"/>
      <c r="N804" s="51"/>
      <c r="O804" s="51"/>
    </row>
    <row r="805" spans="2:15" ht="15.75">
      <c r="B805" s="50">
        <v>812</v>
      </c>
      <c r="C805" s="50"/>
      <c r="D805" s="51"/>
      <c r="E805" s="51"/>
      <c r="F805" s="31"/>
      <c r="G805" s="51"/>
      <c r="H805" s="51"/>
      <c r="I805" s="50"/>
      <c r="J805" s="50"/>
      <c r="K805" s="50"/>
      <c r="L805" s="50"/>
      <c r="M805" s="50"/>
      <c r="N805" s="51"/>
      <c r="O805" s="51"/>
    </row>
    <row r="806" spans="2:15" ht="15.75">
      <c r="B806" s="50">
        <v>813</v>
      </c>
      <c r="C806" s="50"/>
      <c r="D806" s="51"/>
      <c r="E806" s="51"/>
      <c r="F806" s="31"/>
      <c r="G806" s="51"/>
      <c r="H806" s="51"/>
      <c r="I806" s="50"/>
      <c r="J806" s="50"/>
      <c r="K806" s="50"/>
      <c r="L806" s="50"/>
      <c r="M806" s="50"/>
      <c r="N806" s="51"/>
      <c r="O806" s="51"/>
    </row>
    <row r="807" spans="2:15" ht="15.75">
      <c r="B807" s="50">
        <v>814</v>
      </c>
      <c r="C807" s="50"/>
      <c r="D807" s="51"/>
      <c r="E807" s="51"/>
      <c r="F807" s="31"/>
      <c r="G807" s="51"/>
      <c r="H807" s="51"/>
      <c r="I807" s="50"/>
      <c r="J807" s="50"/>
      <c r="K807" s="50"/>
      <c r="L807" s="50"/>
      <c r="M807" s="50"/>
      <c r="N807" s="51"/>
      <c r="O807" s="51"/>
    </row>
    <row r="808" spans="2:15" ht="15.75">
      <c r="B808" s="50">
        <v>815</v>
      </c>
      <c r="C808" s="50"/>
      <c r="D808" s="51"/>
      <c r="E808" s="51"/>
      <c r="F808" s="31"/>
      <c r="G808" s="51"/>
      <c r="H808" s="51"/>
      <c r="I808" s="50"/>
      <c r="J808" s="50"/>
      <c r="K808" s="50"/>
      <c r="L808" s="50"/>
      <c r="M808" s="50"/>
      <c r="N808" s="51"/>
      <c r="O808" s="51"/>
    </row>
    <row r="809" spans="2:15" ht="15.75">
      <c r="B809" s="50">
        <v>816</v>
      </c>
      <c r="C809" s="50"/>
      <c r="D809" s="51"/>
      <c r="E809" s="51"/>
      <c r="F809" s="31"/>
      <c r="G809" s="51"/>
      <c r="H809" s="51"/>
      <c r="I809" s="50"/>
      <c r="J809" s="50"/>
      <c r="K809" s="50"/>
      <c r="L809" s="50"/>
      <c r="M809" s="50"/>
      <c r="N809" s="51"/>
      <c r="O809" s="51"/>
    </row>
    <row r="810" spans="2:15" ht="15.75">
      <c r="B810" s="50">
        <v>817</v>
      </c>
      <c r="C810" s="50"/>
      <c r="D810" s="51"/>
      <c r="E810" s="51"/>
      <c r="F810" s="31"/>
      <c r="G810" s="51"/>
      <c r="H810" s="51"/>
      <c r="I810" s="50"/>
      <c r="J810" s="50"/>
      <c r="K810" s="50"/>
      <c r="L810" s="50"/>
      <c r="M810" s="50"/>
      <c r="N810" s="51"/>
      <c r="O810" s="51"/>
    </row>
    <row r="811" spans="2:15" ht="15.75">
      <c r="B811" s="50">
        <v>818</v>
      </c>
      <c r="C811" s="50"/>
      <c r="D811" s="51"/>
      <c r="E811" s="51"/>
      <c r="F811" s="31"/>
      <c r="G811" s="51"/>
      <c r="H811" s="51"/>
      <c r="I811" s="50"/>
      <c r="J811" s="50"/>
      <c r="K811" s="50"/>
      <c r="L811" s="50"/>
      <c r="M811" s="50"/>
      <c r="N811" s="51"/>
      <c r="O811" s="51"/>
    </row>
    <row r="812" spans="2:15" ht="15.75">
      <c r="B812" s="50">
        <v>819</v>
      </c>
      <c r="C812" s="50"/>
      <c r="D812" s="51"/>
      <c r="E812" s="51"/>
      <c r="F812" s="31"/>
      <c r="G812" s="51"/>
      <c r="H812" s="51"/>
      <c r="I812" s="50"/>
      <c r="J812" s="50"/>
      <c r="K812" s="50"/>
      <c r="L812" s="50"/>
      <c r="M812" s="50"/>
      <c r="N812" s="51"/>
      <c r="O812" s="51"/>
    </row>
    <row r="813" spans="2:15" ht="15.75">
      <c r="B813" s="50">
        <v>820</v>
      </c>
      <c r="C813" s="50"/>
      <c r="D813" s="51"/>
      <c r="E813" s="51"/>
      <c r="F813" s="31"/>
      <c r="G813" s="51"/>
      <c r="H813" s="51"/>
      <c r="I813" s="50"/>
      <c r="J813" s="50"/>
      <c r="K813" s="50"/>
      <c r="L813" s="50"/>
      <c r="M813" s="50"/>
      <c r="N813" s="51"/>
      <c r="O813" s="51"/>
    </row>
    <row r="814" spans="2:15" ht="15.75">
      <c r="B814" s="50">
        <v>821</v>
      </c>
      <c r="C814" s="50"/>
      <c r="D814" s="51"/>
      <c r="E814" s="51"/>
      <c r="F814" s="31"/>
      <c r="G814" s="51"/>
      <c r="H814" s="51"/>
      <c r="I814" s="50"/>
      <c r="J814" s="50"/>
      <c r="K814" s="50"/>
      <c r="L814" s="50"/>
      <c r="M814" s="50"/>
      <c r="N814" s="51"/>
      <c r="O814" s="51"/>
    </row>
    <row r="815" spans="2:15" ht="15.75">
      <c r="B815" s="50">
        <v>822</v>
      </c>
      <c r="C815" s="50"/>
      <c r="D815" s="51"/>
      <c r="E815" s="51"/>
      <c r="F815" s="31"/>
      <c r="G815" s="51"/>
      <c r="H815" s="51"/>
      <c r="I815" s="50"/>
      <c r="J815" s="50"/>
      <c r="K815" s="50"/>
      <c r="L815" s="50"/>
      <c r="M815" s="50"/>
      <c r="N815" s="51"/>
      <c r="O815" s="51"/>
    </row>
    <row r="816" spans="2:15" ht="15.75">
      <c r="B816" s="50">
        <v>823</v>
      </c>
      <c r="C816" s="50"/>
      <c r="D816" s="51"/>
      <c r="E816" s="51"/>
      <c r="F816" s="31"/>
      <c r="G816" s="51"/>
      <c r="H816" s="51"/>
      <c r="I816" s="50"/>
      <c r="J816" s="50"/>
      <c r="K816" s="50"/>
      <c r="L816" s="50"/>
      <c r="M816" s="50"/>
      <c r="N816" s="51"/>
      <c r="O816" s="51"/>
    </row>
    <row r="817" spans="2:15" ht="15.75">
      <c r="B817" s="50">
        <v>824</v>
      </c>
      <c r="C817" s="50"/>
      <c r="D817" s="51"/>
      <c r="E817" s="51"/>
      <c r="F817" s="31"/>
      <c r="G817" s="51"/>
      <c r="H817" s="51"/>
      <c r="I817" s="50"/>
      <c r="J817" s="50"/>
      <c r="K817" s="50"/>
      <c r="L817" s="50"/>
      <c r="M817" s="50"/>
      <c r="N817" s="51"/>
      <c r="O817" s="51"/>
    </row>
    <row r="818" spans="2:15" ht="15.75">
      <c r="B818" s="50">
        <v>825</v>
      </c>
      <c r="C818" s="50"/>
      <c r="D818" s="51"/>
      <c r="E818" s="51"/>
      <c r="F818" s="31"/>
      <c r="G818" s="51"/>
      <c r="H818" s="51"/>
      <c r="I818" s="50"/>
      <c r="J818" s="50"/>
      <c r="K818" s="50"/>
      <c r="L818" s="50"/>
      <c r="M818" s="50"/>
      <c r="N818" s="51"/>
      <c r="O818" s="51"/>
    </row>
    <row r="819" spans="2:15" ht="15.75">
      <c r="B819" s="50">
        <v>826</v>
      </c>
      <c r="C819" s="50"/>
      <c r="D819" s="51"/>
      <c r="E819" s="51"/>
      <c r="F819" s="31"/>
      <c r="G819" s="51"/>
      <c r="H819" s="51"/>
      <c r="I819" s="50"/>
      <c r="J819" s="50"/>
      <c r="K819" s="50"/>
      <c r="L819" s="50"/>
      <c r="M819" s="50"/>
      <c r="N819" s="51"/>
      <c r="O819" s="51"/>
    </row>
    <row r="820" spans="2:15" ht="15.75">
      <c r="B820" s="50">
        <v>827</v>
      </c>
      <c r="C820" s="50"/>
      <c r="D820" s="51"/>
      <c r="E820" s="51"/>
      <c r="F820" s="31"/>
      <c r="G820" s="51"/>
      <c r="H820" s="51"/>
      <c r="I820" s="50"/>
      <c r="J820" s="50"/>
      <c r="K820" s="50"/>
      <c r="L820" s="50"/>
      <c r="M820" s="50"/>
      <c r="N820" s="51"/>
      <c r="O820" s="51"/>
    </row>
    <row r="821" spans="2:15" ht="15.75">
      <c r="B821" s="50">
        <v>828</v>
      </c>
      <c r="C821" s="50"/>
      <c r="D821" s="51"/>
      <c r="E821" s="51"/>
      <c r="F821" s="31"/>
      <c r="G821" s="51"/>
      <c r="H821" s="51"/>
      <c r="I821" s="50"/>
      <c r="J821" s="50"/>
      <c r="K821" s="50"/>
      <c r="L821" s="50"/>
      <c r="M821" s="50"/>
      <c r="N821" s="51"/>
      <c r="O821" s="51"/>
    </row>
    <row r="822" spans="2:15" ht="15.75">
      <c r="B822" s="50">
        <v>829</v>
      </c>
      <c r="C822" s="50"/>
      <c r="D822" s="51"/>
      <c r="E822" s="51"/>
      <c r="F822" s="31"/>
      <c r="G822" s="51"/>
      <c r="H822" s="51"/>
      <c r="I822" s="50"/>
      <c r="J822" s="50"/>
      <c r="K822" s="50"/>
      <c r="L822" s="50"/>
      <c r="M822" s="50"/>
      <c r="N822" s="51"/>
      <c r="O822" s="51"/>
    </row>
    <row r="823" spans="2:15" ht="15.75">
      <c r="B823" s="50">
        <v>830</v>
      </c>
      <c r="C823" s="50"/>
      <c r="D823" s="51"/>
      <c r="E823" s="51"/>
      <c r="F823" s="31"/>
      <c r="G823" s="51"/>
      <c r="H823" s="51"/>
      <c r="I823" s="50"/>
      <c r="J823" s="50"/>
      <c r="K823" s="50"/>
      <c r="L823" s="50"/>
      <c r="M823" s="50"/>
      <c r="N823" s="51"/>
      <c r="O823" s="51"/>
    </row>
    <row r="824" spans="2:15" ht="15.75">
      <c r="B824" s="50">
        <v>831</v>
      </c>
      <c r="C824" s="50"/>
      <c r="D824" s="51"/>
      <c r="E824" s="51"/>
      <c r="F824" s="31"/>
      <c r="G824" s="51"/>
      <c r="H824" s="51"/>
      <c r="I824" s="50"/>
      <c r="J824" s="50"/>
      <c r="K824" s="50"/>
      <c r="L824" s="50"/>
      <c r="M824" s="50"/>
      <c r="N824" s="51"/>
      <c r="O824" s="51"/>
    </row>
    <row r="825" spans="2:15" ht="15.75">
      <c r="B825" s="50">
        <v>832</v>
      </c>
      <c r="C825" s="50"/>
      <c r="D825" s="51"/>
      <c r="E825" s="51"/>
      <c r="F825" s="31"/>
      <c r="G825" s="51"/>
      <c r="H825" s="51"/>
      <c r="I825" s="50"/>
      <c r="J825" s="50"/>
      <c r="K825" s="50"/>
      <c r="L825" s="50"/>
      <c r="M825" s="50"/>
      <c r="N825" s="51"/>
      <c r="O825" s="51"/>
    </row>
    <row r="826" spans="2:15" ht="15.75">
      <c r="B826" s="50">
        <v>833</v>
      </c>
      <c r="C826" s="50"/>
      <c r="D826" s="51"/>
      <c r="E826" s="51"/>
      <c r="F826" s="31"/>
      <c r="G826" s="51"/>
      <c r="H826" s="51"/>
      <c r="I826" s="50"/>
      <c r="J826" s="50"/>
      <c r="K826" s="50"/>
      <c r="L826" s="50"/>
      <c r="M826" s="50"/>
      <c r="N826" s="51"/>
      <c r="O826" s="51"/>
    </row>
    <row r="827" spans="2:15" ht="15.75">
      <c r="B827" s="50">
        <v>834</v>
      </c>
      <c r="C827" s="50"/>
      <c r="D827" s="51"/>
      <c r="E827" s="51"/>
      <c r="F827" s="31"/>
      <c r="G827" s="51"/>
      <c r="H827" s="51"/>
      <c r="I827" s="50"/>
      <c r="J827" s="50"/>
      <c r="K827" s="50"/>
      <c r="L827" s="50"/>
      <c r="M827" s="50"/>
      <c r="N827" s="51"/>
      <c r="O827" s="51"/>
    </row>
    <row r="828" spans="2:15" ht="15.75">
      <c r="B828" s="50">
        <v>835</v>
      </c>
      <c r="C828" s="50"/>
      <c r="D828" s="51"/>
      <c r="E828" s="51"/>
      <c r="F828" s="31"/>
      <c r="G828" s="51"/>
      <c r="H828" s="51"/>
      <c r="I828" s="50"/>
      <c r="J828" s="50"/>
      <c r="K828" s="50"/>
      <c r="L828" s="50"/>
      <c r="M828" s="50"/>
      <c r="N828" s="51"/>
      <c r="O828" s="51"/>
    </row>
    <row r="829" spans="2:15" ht="15.75">
      <c r="B829" s="50">
        <v>836</v>
      </c>
      <c r="C829" s="50"/>
      <c r="D829" s="51"/>
      <c r="E829" s="51"/>
      <c r="F829" s="31"/>
      <c r="G829" s="51"/>
      <c r="H829" s="51"/>
      <c r="I829" s="50"/>
      <c r="J829" s="50"/>
      <c r="K829" s="50"/>
      <c r="L829" s="50"/>
      <c r="M829" s="50"/>
      <c r="N829" s="51"/>
      <c r="O829" s="51"/>
    </row>
    <row r="830" spans="2:15" ht="15.75">
      <c r="B830" s="50">
        <v>837</v>
      </c>
      <c r="C830" s="50"/>
      <c r="D830" s="51"/>
      <c r="E830" s="51"/>
      <c r="F830" s="31"/>
      <c r="G830" s="51"/>
      <c r="H830" s="51"/>
      <c r="I830" s="50"/>
      <c r="J830" s="50"/>
      <c r="K830" s="50"/>
      <c r="L830" s="50"/>
      <c r="M830" s="50"/>
      <c r="N830" s="51"/>
      <c r="O830" s="51"/>
    </row>
    <row r="831" spans="2:15" ht="15.75">
      <c r="B831" s="50">
        <v>838</v>
      </c>
      <c r="C831" s="50"/>
      <c r="D831" s="51"/>
      <c r="E831" s="51"/>
      <c r="F831" s="31"/>
      <c r="G831" s="51"/>
      <c r="H831" s="51"/>
      <c r="I831" s="50"/>
      <c r="J831" s="50"/>
      <c r="K831" s="50"/>
      <c r="L831" s="50"/>
      <c r="M831" s="50"/>
      <c r="N831" s="51"/>
      <c r="O831" s="51"/>
    </row>
    <row r="832" spans="2:15" ht="15.75">
      <c r="B832" s="50">
        <v>839</v>
      </c>
      <c r="C832" s="50"/>
      <c r="D832" s="51"/>
      <c r="E832" s="51"/>
      <c r="F832" s="31"/>
      <c r="G832" s="51"/>
      <c r="H832" s="51"/>
      <c r="I832" s="50"/>
      <c r="J832" s="50"/>
      <c r="K832" s="50"/>
      <c r="L832" s="50"/>
      <c r="M832" s="50"/>
      <c r="N832" s="51"/>
      <c r="O832" s="51"/>
    </row>
    <row r="833" spans="2:15" ht="15.75">
      <c r="B833" s="50">
        <v>840</v>
      </c>
      <c r="C833" s="50"/>
      <c r="D833" s="51"/>
      <c r="E833" s="51"/>
      <c r="F833" s="31"/>
      <c r="G833" s="51"/>
      <c r="H833" s="51"/>
      <c r="I833" s="50"/>
      <c r="J833" s="50"/>
      <c r="K833" s="50"/>
      <c r="L833" s="50"/>
      <c r="M833" s="50"/>
      <c r="N833" s="51"/>
      <c r="O833" s="51"/>
    </row>
    <row r="834" spans="2:15" ht="15.75">
      <c r="B834" s="50">
        <v>841</v>
      </c>
      <c r="C834" s="50"/>
      <c r="D834" s="51"/>
      <c r="E834" s="51"/>
      <c r="F834" s="31"/>
      <c r="G834" s="51"/>
      <c r="H834" s="51"/>
      <c r="I834" s="50"/>
      <c r="J834" s="50"/>
      <c r="K834" s="50"/>
      <c r="L834" s="50"/>
      <c r="M834" s="50"/>
      <c r="N834" s="51"/>
      <c r="O834" s="51"/>
    </row>
    <row r="835" spans="2:15" ht="15.75">
      <c r="B835" s="50">
        <v>842</v>
      </c>
      <c r="C835" s="50"/>
      <c r="D835" s="51"/>
      <c r="E835" s="51"/>
      <c r="F835" s="31"/>
      <c r="G835" s="51"/>
      <c r="H835" s="51"/>
      <c r="I835" s="50"/>
      <c r="J835" s="50"/>
      <c r="K835" s="50"/>
      <c r="L835" s="50"/>
      <c r="M835" s="50"/>
      <c r="N835" s="51"/>
      <c r="O835" s="51"/>
    </row>
    <row r="836" spans="2:15" ht="15.75">
      <c r="B836" s="50">
        <v>843</v>
      </c>
      <c r="C836" s="50"/>
      <c r="D836" s="51"/>
      <c r="E836" s="51"/>
      <c r="F836" s="31"/>
      <c r="G836" s="51"/>
      <c r="H836" s="51"/>
      <c r="I836" s="50"/>
      <c r="J836" s="50"/>
      <c r="K836" s="50"/>
      <c r="L836" s="50"/>
      <c r="M836" s="50"/>
      <c r="N836" s="51"/>
      <c r="O836" s="51"/>
    </row>
    <row r="837" spans="2:15" ht="15.75">
      <c r="B837" s="50">
        <v>844</v>
      </c>
      <c r="C837" s="50"/>
      <c r="D837" s="51"/>
      <c r="E837" s="51"/>
      <c r="F837" s="31"/>
      <c r="G837" s="51"/>
      <c r="H837" s="51"/>
      <c r="I837" s="50"/>
      <c r="J837" s="50"/>
      <c r="K837" s="50"/>
      <c r="L837" s="50"/>
      <c r="M837" s="50"/>
      <c r="N837" s="51"/>
      <c r="O837" s="51"/>
    </row>
    <row r="838" spans="2:15" ht="15.75">
      <c r="B838" s="50">
        <v>845</v>
      </c>
      <c r="C838" s="50"/>
      <c r="D838" s="51"/>
      <c r="E838" s="51"/>
      <c r="F838" s="31"/>
      <c r="G838" s="51"/>
      <c r="H838" s="51"/>
      <c r="I838" s="50"/>
      <c r="J838" s="50"/>
      <c r="K838" s="50"/>
      <c r="L838" s="50"/>
      <c r="M838" s="50"/>
      <c r="N838" s="51"/>
      <c r="O838" s="51"/>
    </row>
    <row r="839" spans="2:15" ht="15.75">
      <c r="B839" s="50">
        <v>846</v>
      </c>
      <c r="C839" s="50"/>
      <c r="D839" s="51"/>
      <c r="E839" s="51"/>
      <c r="F839" s="31"/>
      <c r="G839" s="51"/>
      <c r="H839" s="51"/>
      <c r="I839" s="50"/>
      <c r="J839" s="50"/>
      <c r="K839" s="50"/>
      <c r="L839" s="50"/>
      <c r="M839" s="50"/>
      <c r="N839" s="51"/>
      <c r="O839" s="51"/>
    </row>
    <row r="840" spans="2:15" ht="15.75">
      <c r="B840" s="50">
        <v>847</v>
      </c>
      <c r="C840" s="50"/>
      <c r="D840" s="51"/>
      <c r="E840" s="51"/>
      <c r="F840" s="31"/>
      <c r="G840" s="51"/>
      <c r="H840" s="51"/>
      <c r="I840" s="50"/>
      <c r="J840" s="50"/>
      <c r="K840" s="50"/>
      <c r="L840" s="50"/>
      <c r="M840" s="50"/>
      <c r="N840" s="51"/>
      <c r="O840" s="51"/>
    </row>
    <row r="841" spans="2:15" ht="15.75">
      <c r="B841" s="50">
        <v>848</v>
      </c>
      <c r="C841" s="50"/>
      <c r="D841" s="51"/>
      <c r="E841" s="51"/>
      <c r="F841" s="31"/>
      <c r="G841" s="51"/>
      <c r="H841" s="51"/>
      <c r="I841" s="50"/>
      <c r="J841" s="50"/>
      <c r="K841" s="50"/>
      <c r="L841" s="50"/>
      <c r="M841" s="50"/>
      <c r="N841" s="51"/>
      <c r="O841" s="51"/>
    </row>
    <row r="842" spans="2:15" ht="15.75">
      <c r="B842" s="50">
        <v>849</v>
      </c>
      <c r="C842" s="50"/>
      <c r="D842" s="51"/>
      <c r="E842" s="51"/>
      <c r="F842" s="31"/>
      <c r="G842" s="51"/>
      <c r="H842" s="51"/>
      <c r="I842" s="50"/>
      <c r="J842" s="50"/>
      <c r="K842" s="50"/>
      <c r="L842" s="50"/>
      <c r="M842" s="50"/>
      <c r="N842" s="51"/>
      <c r="O842" s="51"/>
    </row>
    <row r="843" spans="2:15" ht="15.75">
      <c r="B843" s="50">
        <v>850</v>
      </c>
      <c r="C843" s="50"/>
      <c r="D843" s="51"/>
      <c r="E843" s="51"/>
      <c r="F843" s="31"/>
      <c r="G843" s="51"/>
      <c r="H843" s="51"/>
      <c r="I843" s="50"/>
      <c r="J843" s="50"/>
      <c r="K843" s="50"/>
      <c r="L843" s="50"/>
      <c r="M843" s="50"/>
      <c r="N843" s="51"/>
      <c r="O843" s="51"/>
    </row>
    <row r="844" spans="2:15" ht="15.75">
      <c r="B844" s="50">
        <v>851</v>
      </c>
      <c r="C844" s="50"/>
      <c r="D844" s="51"/>
      <c r="E844" s="51"/>
      <c r="F844" s="31"/>
      <c r="G844" s="51"/>
      <c r="H844" s="51"/>
      <c r="I844" s="50"/>
      <c r="J844" s="50"/>
      <c r="K844" s="50"/>
      <c r="L844" s="50"/>
      <c r="M844" s="50"/>
      <c r="N844" s="51"/>
      <c r="O844" s="51"/>
    </row>
    <row r="845" spans="2:15" ht="15.75">
      <c r="B845" s="50">
        <v>852</v>
      </c>
      <c r="C845" s="50"/>
      <c r="D845" s="51"/>
      <c r="E845" s="51"/>
      <c r="F845" s="31"/>
      <c r="G845" s="51"/>
      <c r="H845" s="51"/>
      <c r="I845" s="50"/>
      <c r="J845" s="50"/>
      <c r="K845" s="50"/>
      <c r="L845" s="50"/>
      <c r="M845" s="50"/>
      <c r="N845" s="51"/>
      <c r="O845" s="51"/>
    </row>
    <row r="846" spans="2:15" ht="15.75">
      <c r="B846" s="50">
        <v>853</v>
      </c>
      <c r="C846" s="50"/>
      <c r="D846" s="51"/>
      <c r="E846" s="51"/>
      <c r="F846" s="31"/>
      <c r="G846" s="51"/>
      <c r="H846" s="51"/>
      <c r="I846" s="50"/>
      <c r="J846" s="50"/>
      <c r="K846" s="50"/>
      <c r="L846" s="50"/>
      <c r="M846" s="50"/>
      <c r="N846" s="51"/>
      <c r="O846" s="51"/>
    </row>
    <row r="847" spans="2:15" ht="15.75">
      <c r="B847" s="50">
        <v>854</v>
      </c>
      <c r="C847" s="50"/>
      <c r="D847" s="51"/>
      <c r="E847" s="51"/>
      <c r="F847" s="31"/>
      <c r="G847" s="51"/>
      <c r="H847" s="51"/>
      <c r="I847" s="50"/>
      <c r="J847" s="50"/>
      <c r="K847" s="50"/>
      <c r="L847" s="50"/>
      <c r="M847" s="50"/>
      <c r="N847" s="51"/>
      <c r="O847" s="51"/>
    </row>
    <row r="848" spans="2:15" ht="15.75">
      <c r="B848" s="50">
        <v>855</v>
      </c>
      <c r="C848" s="50"/>
      <c r="D848" s="51"/>
      <c r="E848" s="51"/>
      <c r="F848" s="31"/>
      <c r="G848" s="51"/>
      <c r="H848" s="51"/>
      <c r="I848" s="50"/>
      <c r="J848" s="50"/>
      <c r="K848" s="50"/>
      <c r="L848" s="50"/>
      <c r="M848" s="50"/>
      <c r="N848" s="51"/>
      <c r="O848" s="51"/>
    </row>
    <row r="849" spans="2:15" ht="15.75">
      <c r="B849" s="50">
        <v>856</v>
      </c>
      <c r="C849" s="50"/>
      <c r="D849" s="51"/>
      <c r="E849" s="51"/>
      <c r="F849" s="31"/>
      <c r="G849" s="51"/>
      <c r="H849" s="51"/>
      <c r="I849" s="50"/>
      <c r="J849" s="50"/>
      <c r="K849" s="50"/>
      <c r="L849" s="50"/>
      <c r="M849" s="50"/>
      <c r="N849" s="51"/>
      <c r="O849" s="51"/>
    </row>
    <row r="850" spans="2:15" ht="15.75">
      <c r="B850" s="50">
        <v>857</v>
      </c>
      <c r="C850" s="50"/>
      <c r="D850" s="51"/>
      <c r="E850" s="51"/>
      <c r="F850" s="31"/>
      <c r="G850" s="51"/>
      <c r="H850" s="51"/>
      <c r="I850" s="50"/>
      <c r="J850" s="50"/>
      <c r="K850" s="50"/>
      <c r="L850" s="50"/>
      <c r="M850" s="50"/>
      <c r="N850" s="51"/>
      <c r="O850" s="51"/>
    </row>
    <row r="851" spans="2:15" ht="15.75">
      <c r="B851" s="50">
        <v>858</v>
      </c>
      <c r="C851" s="50"/>
      <c r="D851" s="51"/>
      <c r="E851" s="51"/>
      <c r="F851" s="31"/>
      <c r="G851" s="51"/>
      <c r="H851" s="51"/>
      <c r="I851" s="50"/>
      <c r="J851" s="50"/>
      <c r="K851" s="50"/>
      <c r="L851" s="50"/>
      <c r="M851" s="50"/>
      <c r="N851" s="51"/>
      <c r="O851" s="51"/>
    </row>
    <row r="852" spans="2:15" ht="15.75">
      <c r="B852" s="50">
        <v>859</v>
      </c>
      <c r="C852" s="50"/>
      <c r="D852" s="51"/>
      <c r="E852" s="51"/>
      <c r="F852" s="31"/>
      <c r="G852" s="51"/>
      <c r="H852" s="51"/>
      <c r="I852" s="50"/>
      <c r="J852" s="50"/>
      <c r="K852" s="50"/>
      <c r="L852" s="50"/>
      <c r="M852" s="50"/>
      <c r="N852" s="51"/>
      <c r="O852" s="51"/>
    </row>
    <row r="853" spans="2:15" ht="15.75">
      <c r="B853" s="50">
        <v>860</v>
      </c>
      <c r="C853" s="50"/>
      <c r="D853" s="51"/>
      <c r="E853" s="51"/>
      <c r="F853" s="31"/>
      <c r="G853" s="51"/>
      <c r="H853" s="51"/>
      <c r="I853" s="50"/>
      <c r="J853" s="50"/>
      <c r="K853" s="50"/>
      <c r="L853" s="50"/>
      <c r="M853" s="50"/>
      <c r="N853" s="51"/>
      <c r="O853" s="51"/>
    </row>
    <row r="854" spans="2:15" ht="15.75">
      <c r="B854" s="50">
        <v>861</v>
      </c>
      <c r="C854" s="50"/>
      <c r="D854" s="51"/>
      <c r="E854" s="51"/>
      <c r="F854" s="31"/>
      <c r="G854" s="51"/>
      <c r="H854" s="51"/>
      <c r="I854" s="50"/>
      <c r="J854" s="50"/>
      <c r="K854" s="50"/>
      <c r="L854" s="50"/>
      <c r="M854" s="50"/>
      <c r="N854" s="51"/>
      <c r="O854" s="51"/>
    </row>
    <row r="855" spans="2:15" ht="15.75">
      <c r="B855" s="50">
        <v>862</v>
      </c>
      <c r="C855" s="50"/>
      <c r="D855" s="51"/>
      <c r="E855" s="51"/>
      <c r="F855" s="31"/>
      <c r="G855" s="51"/>
      <c r="H855" s="51"/>
      <c r="I855" s="50"/>
      <c r="J855" s="50"/>
      <c r="K855" s="50"/>
      <c r="L855" s="50"/>
      <c r="M855" s="50"/>
      <c r="N855" s="51"/>
      <c r="O855" s="51"/>
    </row>
    <row r="856" spans="2:15" ht="15.75">
      <c r="B856" s="50">
        <v>863</v>
      </c>
      <c r="C856" s="50"/>
      <c r="D856" s="51"/>
      <c r="E856" s="51"/>
      <c r="F856" s="31"/>
      <c r="G856" s="51"/>
      <c r="H856" s="51"/>
      <c r="I856" s="50"/>
      <c r="J856" s="50"/>
      <c r="K856" s="50"/>
      <c r="L856" s="50"/>
      <c r="M856" s="50"/>
      <c r="N856" s="51"/>
      <c r="O856" s="51"/>
    </row>
    <row r="857" spans="2:15" ht="15.75">
      <c r="B857" s="50">
        <v>864</v>
      </c>
      <c r="C857" s="50"/>
      <c r="D857" s="51"/>
      <c r="E857" s="51"/>
      <c r="F857" s="31"/>
      <c r="G857" s="51"/>
      <c r="H857" s="51"/>
      <c r="I857" s="50"/>
      <c r="J857" s="50"/>
      <c r="K857" s="50"/>
      <c r="L857" s="50"/>
      <c r="M857" s="50"/>
      <c r="N857" s="51"/>
      <c r="O857" s="51"/>
    </row>
    <row r="858" spans="2:15" ht="15.75">
      <c r="B858" s="50">
        <v>865</v>
      </c>
      <c r="C858" s="50"/>
      <c r="D858" s="51"/>
      <c r="E858" s="51"/>
      <c r="F858" s="31"/>
      <c r="G858" s="51"/>
      <c r="H858" s="51"/>
      <c r="I858" s="50"/>
      <c r="J858" s="50"/>
      <c r="K858" s="50"/>
      <c r="L858" s="50"/>
      <c r="M858" s="50"/>
      <c r="N858" s="51"/>
      <c r="O858" s="51"/>
    </row>
    <row r="859" spans="2:15" ht="15.75">
      <c r="B859" s="50">
        <v>866</v>
      </c>
      <c r="C859" s="50"/>
      <c r="D859" s="51"/>
      <c r="E859" s="51"/>
      <c r="F859" s="31"/>
      <c r="G859" s="51"/>
      <c r="H859" s="51"/>
      <c r="I859" s="50"/>
      <c r="J859" s="50"/>
      <c r="K859" s="50"/>
      <c r="L859" s="50"/>
      <c r="M859" s="50"/>
      <c r="N859" s="51"/>
      <c r="O859" s="51"/>
    </row>
    <row r="860" spans="2:15" ht="15.75">
      <c r="B860" s="50">
        <v>867</v>
      </c>
      <c r="C860" s="50"/>
      <c r="D860" s="51"/>
      <c r="E860" s="51"/>
      <c r="F860" s="31"/>
      <c r="G860" s="51"/>
      <c r="H860" s="51"/>
      <c r="I860" s="50"/>
      <c r="J860" s="50"/>
      <c r="K860" s="50"/>
      <c r="L860" s="50"/>
      <c r="M860" s="50"/>
      <c r="N860" s="51"/>
      <c r="O860" s="51"/>
    </row>
    <row r="861" spans="2:15" ht="15.75">
      <c r="B861" s="50">
        <v>868</v>
      </c>
      <c r="C861" s="50"/>
      <c r="D861" s="51"/>
      <c r="E861" s="51"/>
      <c r="F861" s="31"/>
      <c r="G861" s="51"/>
      <c r="H861" s="51"/>
      <c r="I861" s="50"/>
      <c r="J861" s="50"/>
      <c r="K861" s="50"/>
      <c r="L861" s="50"/>
      <c r="M861" s="50"/>
      <c r="N861" s="51"/>
      <c r="O861" s="51"/>
    </row>
    <row r="862" spans="2:15" ht="15.75">
      <c r="B862" s="50">
        <v>869</v>
      </c>
      <c r="C862" s="50"/>
      <c r="D862" s="51"/>
      <c r="E862" s="51"/>
      <c r="F862" s="31"/>
      <c r="G862" s="51"/>
      <c r="H862" s="51"/>
      <c r="I862" s="50"/>
      <c r="J862" s="50"/>
      <c r="K862" s="50"/>
      <c r="L862" s="50"/>
      <c r="M862" s="50"/>
      <c r="N862" s="51"/>
      <c r="O862" s="51"/>
    </row>
    <row r="863" spans="2:15" ht="15.75">
      <c r="B863" s="50">
        <v>870</v>
      </c>
      <c r="C863" s="50"/>
      <c r="D863" s="51"/>
      <c r="E863" s="51"/>
      <c r="F863" s="31"/>
      <c r="G863" s="51"/>
      <c r="H863" s="51"/>
      <c r="I863" s="50"/>
      <c r="J863" s="50"/>
      <c r="K863" s="50"/>
      <c r="L863" s="50"/>
      <c r="M863" s="50"/>
      <c r="N863" s="51"/>
      <c r="O863" s="51"/>
    </row>
    <row r="864" spans="2:15" ht="15.75">
      <c r="B864" s="50">
        <v>871</v>
      </c>
      <c r="C864" s="50"/>
      <c r="D864" s="51"/>
      <c r="E864" s="51"/>
      <c r="F864" s="31"/>
      <c r="G864" s="51"/>
      <c r="H864" s="51"/>
      <c r="I864" s="50"/>
      <c r="J864" s="50"/>
      <c r="K864" s="50"/>
      <c r="L864" s="50"/>
      <c r="M864" s="50"/>
      <c r="N864" s="51"/>
      <c r="O864" s="51"/>
    </row>
    <row r="865" spans="2:15" ht="15.75">
      <c r="B865" s="50">
        <v>872</v>
      </c>
      <c r="C865" s="50"/>
      <c r="D865" s="51"/>
      <c r="E865" s="51"/>
      <c r="F865" s="31"/>
      <c r="G865" s="51"/>
      <c r="H865" s="51"/>
      <c r="I865" s="50"/>
      <c r="J865" s="50"/>
      <c r="K865" s="50"/>
      <c r="L865" s="50"/>
      <c r="M865" s="50"/>
      <c r="N865" s="51"/>
      <c r="O865" s="51"/>
    </row>
    <row r="866" spans="2:15" ht="15.75">
      <c r="B866" s="50">
        <v>873</v>
      </c>
      <c r="C866" s="50"/>
      <c r="D866" s="51"/>
      <c r="E866" s="51"/>
      <c r="F866" s="31"/>
      <c r="G866" s="51"/>
      <c r="H866" s="51"/>
      <c r="I866" s="50"/>
      <c r="J866" s="50"/>
      <c r="K866" s="50"/>
      <c r="L866" s="50"/>
      <c r="M866" s="50"/>
      <c r="N866" s="51"/>
      <c r="O866" s="51"/>
    </row>
    <row r="867" spans="2:15" ht="15.75">
      <c r="B867" s="50">
        <v>874</v>
      </c>
      <c r="C867" s="50"/>
      <c r="D867" s="51"/>
      <c r="E867" s="51"/>
      <c r="F867" s="31"/>
      <c r="G867" s="51"/>
      <c r="H867" s="51"/>
      <c r="I867" s="50"/>
      <c r="J867" s="50"/>
      <c r="K867" s="50"/>
      <c r="L867" s="50"/>
      <c r="M867" s="50"/>
      <c r="N867" s="51"/>
      <c r="O867" s="51"/>
    </row>
    <row r="868" spans="2:15" ht="15.75">
      <c r="B868" s="50">
        <v>875</v>
      </c>
      <c r="C868" s="50"/>
      <c r="D868" s="51"/>
      <c r="E868" s="51"/>
      <c r="F868" s="31"/>
      <c r="G868" s="51"/>
      <c r="H868" s="51"/>
      <c r="I868" s="50"/>
      <c r="J868" s="50"/>
      <c r="K868" s="50"/>
      <c r="L868" s="50"/>
      <c r="M868" s="50"/>
      <c r="N868" s="51"/>
      <c r="O868" s="51"/>
    </row>
    <row r="869" spans="2:15" ht="15.75">
      <c r="B869" s="50">
        <v>876</v>
      </c>
      <c r="C869" s="50"/>
      <c r="D869" s="51"/>
      <c r="E869" s="51"/>
      <c r="F869" s="31"/>
      <c r="G869" s="51"/>
      <c r="H869" s="51"/>
      <c r="I869" s="50"/>
      <c r="J869" s="50"/>
      <c r="K869" s="50"/>
      <c r="L869" s="50"/>
      <c r="M869" s="50"/>
      <c r="N869" s="51"/>
      <c r="O869" s="51"/>
    </row>
    <row r="870" spans="2:15" ht="15.75">
      <c r="B870" s="50">
        <v>877</v>
      </c>
      <c r="C870" s="50"/>
      <c r="D870" s="51"/>
      <c r="E870" s="51"/>
      <c r="F870" s="31"/>
      <c r="G870" s="51"/>
      <c r="H870" s="51"/>
      <c r="I870" s="50"/>
      <c r="J870" s="50"/>
      <c r="K870" s="50"/>
      <c r="L870" s="50"/>
      <c r="M870" s="50"/>
      <c r="N870" s="51"/>
      <c r="O870" s="51"/>
    </row>
    <row r="871" spans="2:15" ht="15.75">
      <c r="B871" s="50">
        <v>878</v>
      </c>
      <c r="C871" s="50"/>
      <c r="D871" s="51"/>
      <c r="E871" s="51"/>
      <c r="F871" s="31"/>
      <c r="G871" s="51"/>
      <c r="H871" s="51"/>
      <c r="I871" s="50"/>
      <c r="J871" s="50"/>
      <c r="K871" s="50"/>
      <c r="L871" s="50"/>
      <c r="M871" s="50"/>
      <c r="N871" s="51"/>
      <c r="O871" s="51"/>
    </row>
    <row r="872" spans="2:15" ht="15.75">
      <c r="B872" s="50">
        <v>879</v>
      </c>
      <c r="C872" s="50"/>
      <c r="D872" s="51"/>
      <c r="E872" s="51"/>
      <c r="F872" s="31"/>
      <c r="G872" s="51"/>
      <c r="H872" s="51"/>
      <c r="I872" s="50"/>
      <c r="J872" s="50"/>
      <c r="K872" s="50"/>
      <c r="L872" s="50"/>
      <c r="M872" s="50"/>
      <c r="N872" s="51"/>
      <c r="O872" s="51"/>
    </row>
    <row r="873" spans="2:15" ht="15.75">
      <c r="B873" s="50">
        <v>880</v>
      </c>
      <c r="C873" s="50"/>
      <c r="D873" s="51"/>
      <c r="E873" s="51"/>
      <c r="F873" s="31"/>
      <c r="G873" s="51"/>
      <c r="H873" s="51"/>
      <c r="I873" s="50"/>
      <c r="J873" s="50"/>
      <c r="K873" s="50"/>
      <c r="L873" s="50"/>
      <c r="M873" s="50"/>
      <c r="N873" s="51"/>
      <c r="O873" s="51"/>
    </row>
    <row r="874" spans="2:15" ht="15.75">
      <c r="B874" s="50">
        <v>881</v>
      </c>
      <c r="C874" s="50"/>
      <c r="D874" s="51"/>
      <c r="E874" s="51"/>
      <c r="F874" s="31"/>
      <c r="G874" s="51"/>
      <c r="H874" s="51"/>
      <c r="I874" s="50"/>
      <c r="J874" s="50"/>
      <c r="K874" s="50"/>
      <c r="L874" s="50"/>
      <c r="M874" s="50"/>
      <c r="N874" s="51"/>
      <c r="O874" s="51"/>
    </row>
    <row r="875" spans="2:15" ht="15.75">
      <c r="B875" s="50">
        <v>882</v>
      </c>
      <c r="C875" s="50"/>
      <c r="D875" s="51"/>
      <c r="E875" s="51"/>
      <c r="F875" s="31"/>
      <c r="G875" s="51"/>
      <c r="H875" s="51"/>
      <c r="I875" s="50"/>
      <c r="J875" s="50"/>
      <c r="K875" s="50"/>
      <c r="L875" s="50"/>
      <c r="M875" s="50"/>
      <c r="N875" s="51"/>
      <c r="O875" s="51"/>
    </row>
    <row r="876" spans="2:15" ht="15.75">
      <c r="B876" s="50">
        <v>883</v>
      </c>
      <c r="C876" s="50"/>
      <c r="D876" s="51"/>
      <c r="E876" s="51"/>
      <c r="F876" s="31"/>
      <c r="G876" s="51"/>
      <c r="H876" s="51"/>
      <c r="I876" s="50"/>
      <c r="J876" s="50"/>
      <c r="K876" s="50"/>
      <c r="L876" s="50"/>
      <c r="M876" s="50"/>
      <c r="N876" s="51"/>
      <c r="O876" s="51"/>
    </row>
    <row r="877" spans="2:15" ht="15.75">
      <c r="B877" s="50">
        <v>884</v>
      </c>
      <c r="C877" s="50"/>
      <c r="D877" s="51"/>
      <c r="E877" s="51"/>
      <c r="F877" s="31"/>
      <c r="G877" s="51"/>
      <c r="H877" s="51"/>
      <c r="I877" s="50"/>
      <c r="J877" s="50"/>
      <c r="K877" s="50"/>
      <c r="L877" s="50"/>
      <c r="M877" s="50"/>
      <c r="N877" s="51"/>
      <c r="O877" s="51"/>
    </row>
    <row r="878" spans="2:15" ht="15.75">
      <c r="B878" s="50">
        <v>885</v>
      </c>
      <c r="C878" s="50"/>
      <c r="D878" s="51"/>
      <c r="E878" s="51"/>
      <c r="F878" s="31"/>
      <c r="G878" s="51"/>
      <c r="H878" s="51"/>
      <c r="I878" s="50"/>
      <c r="J878" s="50"/>
      <c r="K878" s="50"/>
      <c r="L878" s="50"/>
      <c r="M878" s="50"/>
      <c r="N878" s="51"/>
      <c r="O878" s="51"/>
    </row>
    <row r="879" spans="2:15" ht="15.75">
      <c r="B879" s="50">
        <v>886</v>
      </c>
      <c r="C879" s="50"/>
      <c r="D879" s="51"/>
      <c r="E879" s="51"/>
      <c r="F879" s="31"/>
      <c r="G879" s="51"/>
      <c r="H879" s="51"/>
      <c r="I879" s="50"/>
      <c r="J879" s="50"/>
      <c r="K879" s="50"/>
      <c r="L879" s="50"/>
      <c r="M879" s="50"/>
      <c r="N879" s="51"/>
      <c r="O879" s="51"/>
    </row>
    <row r="880" spans="2:15" ht="15.75">
      <c r="B880" s="50">
        <v>887</v>
      </c>
      <c r="C880" s="50"/>
      <c r="D880" s="51"/>
      <c r="E880" s="51"/>
      <c r="F880" s="31"/>
      <c r="G880" s="51"/>
      <c r="H880" s="51"/>
      <c r="I880" s="50"/>
      <c r="J880" s="50"/>
      <c r="K880" s="50"/>
      <c r="L880" s="50"/>
      <c r="M880" s="50"/>
      <c r="N880" s="51"/>
      <c r="O880" s="51"/>
    </row>
    <row r="881" spans="2:15" ht="15.75">
      <c r="B881" s="50">
        <v>888</v>
      </c>
      <c r="C881" s="50"/>
      <c r="D881" s="51"/>
      <c r="E881" s="51"/>
      <c r="F881" s="31"/>
      <c r="G881" s="51"/>
      <c r="H881" s="51"/>
      <c r="I881" s="50"/>
      <c r="J881" s="50"/>
      <c r="K881" s="50"/>
      <c r="L881" s="50"/>
      <c r="M881" s="50"/>
      <c r="N881" s="51"/>
      <c r="O881" s="51"/>
    </row>
    <row r="882" spans="2:15" ht="15.75">
      <c r="B882" s="50">
        <v>889</v>
      </c>
      <c r="C882" s="50"/>
      <c r="D882" s="51"/>
      <c r="E882" s="51"/>
      <c r="F882" s="31"/>
      <c r="G882" s="51"/>
      <c r="H882" s="51"/>
      <c r="I882" s="50"/>
      <c r="J882" s="50"/>
      <c r="K882" s="50"/>
      <c r="L882" s="50"/>
      <c r="M882" s="50"/>
      <c r="N882" s="51"/>
      <c r="O882" s="51"/>
    </row>
    <row r="883" spans="2:15" ht="15.75">
      <c r="B883" s="50">
        <v>890</v>
      </c>
      <c r="C883" s="50"/>
      <c r="D883" s="51"/>
      <c r="E883" s="51"/>
      <c r="F883" s="31"/>
      <c r="G883" s="51"/>
      <c r="H883" s="51"/>
      <c r="I883" s="50"/>
      <c r="J883" s="50"/>
      <c r="K883" s="50"/>
      <c r="L883" s="50"/>
      <c r="M883" s="50"/>
      <c r="N883" s="51"/>
      <c r="O883" s="51"/>
    </row>
    <row r="884" spans="2:15" ht="15.75">
      <c r="B884" s="50">
        <v>891</v>
      </c>
      <c r="C884" s="50"/>
      <c r="D884" s="51"/>
      <c r="E884" s="51"/>
      <c r="F884" s="31"/>
      <c r="G884" s="51"/>
      <c r="H884" s="51"/>
      <c r="I884" s="50"/>
      <c r="J884" s="50"/>
      <c r="K884" s="50"/>
      <c r="L884" s="50"/>
      <c r="M884" s="50"/>
      <c r="N884" s="51"/>
      <c r="O884" s="51"/>
    </row>
    <row r="885" spans="2:15" ht="15.75">
      <c r="B885" s="50">
        <v>892</v>
      </c>
      <c r="C885" s="50"/>
      <c r="D885" s="51"/>
      <c r="E885" s="51"/>
      <c r="F885" s="31"/>
      <c r="G885" s="51"/>
      <c r="H885" s="51"/>
      <c r="I885" s="50"/>
      <c r="J885" s="50"/>
      <c r="K885" s="50"/>
      <c r="L885" s="50"/>
      <c r="M885" s="50"/>
      <c r="N885" s="51"/>
      <c r="O885" s="51"/>
    </row>
    <row r="886" spans="2:15" ht="15.75">
      <c r="B886" s="50">
        <v>893</v>
      </c>
      <c r="C886" s="50"/>
      <c r="D886" s="51"/>
      <c r="E886" s="51"/>
      <c r="F886" s="31"/>
      <c r="G886" s="51"/>
      <c r="H886" s="51"/>
      <c r="I886" s="50"/>
      <c r="J886" s="50"/>
      <c r="K886" s="50"/>
      <c r="L886" s="50"/>
      <c r="M886" s="50"/>
      <c r="N886" s="51"/>
      <c r="O886" s="51"/>
    </row>
    <row r="887" spans="2:15" ht="15.75">
      <c r="B887" s="50">
        <v>894</v>
      </c>
      <c r="C887" s="50"/>
      <c r="D887" s="51"/>
      <c r="E887" s="51"/>
      <c r="F887" s="31"/>
      <c r="G887" s="51"/>
      <c r="H887" s="51"/>
      <c r="I887" s="50"/>
      <c r="J887" s="50"/>
      <c r="K887" s="50"/>
      <c r="L887" s="50"/>
      <c r="M887" s="50"/>
      <c r="N887" s="51"/>
      <c r="O887" s="51"/>
    </row>
    <row r="888" spans="2:15" ht="15.75">
      <c r="B888" s="50">
        <v>895</v>
      </c>
      <c r="C888" s="50"/>
      <c r="D888" s="51"/>
      <c r="E888" s="51"/>
      <c r="F888" s="31"/>
      <c r="G888" s="51"/>
      <c r="H888" s="51"/>
      <c r="I888" s="50"/>
      <c r="J888" s="50"/>
      <c r="K888" s="50"/>
      <c r="L888" s="50"/>
      <c r="M888" s="50"/>
      <c r="N888" s="51"/>
      <c r="O888" s="51"/>
    </row>
    <row r="889" spans="2:15" ht="15.75">
      <c r="B889" s="50">
        <v>896</v>
      </c>
      <c r="C889" s="50"/>
      <c r="D889" s="51"/>
      <c r="E889" s="51"/>
      <c r="F889" s="31"/>
      <c r="G889" s="51"/>
      <c r="H889" s="51"/>
      <c r="I889" s="50"/>
      <c r="J889" s="50"/>
      <c r="K889" s="50"/>
      <c r="L889" s="50"/>
      <c r="M889" s="50"/>
      <c r="N889" s="51"/>
      <c r="O889" s="51"/>
    </row>
    <row r="890" spans="2:15" ht="15.75">
      <c r="B890" s="50">
        <v>897</v>
      </c>
      <c r="C890" s="50"/>
      <c r="D890" s="51"/>
      <c r="E890" s="51"/>
      <c r="F890" s="31"/>
      <c r="G890" s="51"/>
      <c r="H890" s="51"/>
      <c r="I890" s="50"/>
      <c r="J890" s="50"/>
      <c r="K890" s="50"/>
      <c r="L890" s="50"/>
      <c r="M890" s="50"/>
      <c r="N890" s="51"/>
      <c r="O890" s="51"/>
    </row>
    <row r="891" spans="2:15" ht="15.75">
      <c r="B891" s="50">
        <v>898</v>
      </c>
      <c r="C891" s="50"/>
      <c r="D891" s="51"/>
      <c r="E891" s="51"/>
      <c r="F891" s="31"/>
      <c r="G891" s="51"/>
      <c r="H891" s="51"/>
      <c r="I891" s="50"/>
      <c r="J891" s="50"/>
      <c r="K891" s="50"/>
      <c r="L891" s="50"/>
      <c r="M891" s="50"/>
      <c r="N891" s="51"/>
      <c r="O891" s="51"/>
    </row>
    <row r="892" spans="2:15" ht="15.75">
      <c r="B892" s="50">
        <v>899</v>
      </c>
      <c r="C892" s="50"/>
      <c r="D892" s="51"/>
      <c r="E892" s="51"/>
      <c r="F892" s="31"/>
      <c r="G892" s="51"/>
      <c r="H892" s="51"/>
      <c r="I892" s="50"/>
      <c r="J892" s="50"/>
      <c r="K892" s="50"/>
      <c r="L892" s="50"/>
      <c r="M892" s="50"/>
      <c r="N892" s="51"/>
      <c r="O892" s="51"/>
    </row>
    <row r="893" spans="2:15" ht="15.75">
      <c r="B893" s="50">
        <v>900</v>
      </c>
      <c r="C893" s="50"/>
      <c r="D893" s="51"/>
      <c r="E893" s="51"/>
      <c r="F893" s="31"/>
      <c r="G893" s="51"/>
      <c r="H893" s="51"/>
      <c r="I893" s="50"/>
      <c r="J893" s="50"/>
      <c r="K893" s="50"/>
      <c r="L893" s="50"/>
      <c r="M893" s="50"/>
      <c r="N893" s="51"/>
      <c r="O893" s="51"/>
    </row>
    <row r="894" spans="2:15" ht="15.75">
      <c r="B894" s="50">
        <v>901</v>
      </c>
      <c r="C894" s="50"/>
      <c r="D894" s="51"/>
      <c r="E894" s="51"/>
      <c r="F894" s="31"/>
      <c r="G894" s="51"/>
      <c r="H894" s="51"/>
      <c r="I894" s="50"/>
      <c r="J894" s="50"/>
      <c r="K894" s="50"/>
      <c r="L894" s="50"/>
      <c r="M894" s="50"/>
      <c r="N894" s="51"/>
      <c r="O894" s="51"/>
    </row>
    <row r="895" spans="2:15" ht="15.75">
      <c r="B895" s="50">
        <v>902</v>
      </c>
      <c r="C895" s="50"/>
      <c r="D895" s="51"/>
      <c r="E895" s="51"/>
      <c r="F895" s="31"/>
      <c r="G895" s="51"/>
      <c r="H895" s="51"/>
      <c r="I895" s="50"/>
      <c r="J895" s="50"/>
      <c r="K895" s="50"/>
      <c r="L895" s="50"/>
      <c r="M895" s="50"/>
      <c r="N895" s="51"/>
      <c r="O895" s="51"/>
    </row>
    <row r="896" spans="2:15" ht="15.75">
      <c r="B896" s="50">
        <v>903</v>
      </c>
      <c r="C896" s="50"/>
      <c r="D896" s="51"/>
      <c r="E896" s="51"/>
      <c r="F896" s="31"/>
      <c r="G896" s="51"/>
      <c r="H896" s="51"/>
      <c r="I896" s="50"/>
      <c r="J896" s="50"/>
      <c r="K896" s="50"/>
      <c r="L896" s="50"/>
      <c r="M896" s="50"/>
      <c r="N896" s="51"/>
      <c r="O896" s="51"/>
    </row>
    <row r="897" spans="2:15" ht="15.75">
      <c r="B897" s="50">
        <v>904</v>
      </c>
      <c r="C897" s="50"/>
      <c r="D897" s="51"/>
      <c r="E897" s="51"/>
      <c r="F897" s="31"/>
      <c r="G897" s="51"/>
      <c r="H897" s="51"/>
      <c r="I897" s="50"/>
      <c r="J897" s="50"/>
      <c r="K897" s="50"/>
      <c r="L897" s="50"/>
      <c r="M897" s="50"/>
      <c r="N897" s="51"/>
      <c r="O897" s="51"/>
    </row>
    <row r="898" spans="2:15" ht="15.75">
      <c r="B898" s="50">
        <v>905</v>
      </c>
      <c r="C898" s="50"/>
      <c r="D898" s="51"/>
      <c r="E898" s="51"/>
      <c r="F898" s="31"/>
      <c r="G898" s="51"/>
      <c r="H898" s="51"/>
      <c r="I898" s="50"/>
      <c r="J898" s="50"/>
      <c r="K898" s="50"/>
      <c r="L898" s="50"/>
      <c r="M898" s="50"/>
      <c r="N898" s="51"/>
      <c r="O898" s="51"/>
    </row>
    <row r="899" spans="2:15" ht="15.75">
      <c r="B899" s="50">
        <v>906</v>
      </c>
      <c r="C899" s="50"/>
      <c r="D899" s="51"/>
      <c r="E899" s="51"/>
      <c r="F899" s="31"/>
      <c r="G899" s="51"/>
      <c r="H899" s="51"/>
      <c r="I899" s="50"/>
      <c r="J899" s="50"/>
      <c r="K899" s="50"/>
      <c r="L899" s="50"/>
      <c r="M899" s="50"/>
      <c r="N899" s="51"/>
      <c r="O899" s="51"/>
    </row>
    <row r="900" spans="2:15" ht="15.75">
      <c r="B900" s="50">
        <v>907</v>
      </c>
      <c r="C900" s="50"/>
      <c r="D900" s="51"/>
      <c r="E900" s="51"/>
      <c r="F900" s="31"/>
      <c r="G900" s="51"/>
      <c r="H900" s="51"/>
      <c r="I900" s="50"/>
      <c r="J900" s="50"/>
      <c r="K900" s="50"/>
      <c r="L900" s="50"/>
      <c r="M900" s="50"/>
      <c r="N900" s="51"/>
      <c r="O900" s="51"/>
    </row>
    <row r="901" spans="2:15" ht="15.75">
      <c r="B901" s="50">
        <v>908</v>
      </c>
      <c r="C901" s="50"/>
      <c r="D901" s="51"/>
      <c r="E901" s="51"/>
      <c r="F901" s="31"/>
      <c r="G901" s="51"/>
      <c r="H901" s="51"/>
      <c r="I901" s="50"/>
      <c r="J901" s="50"/>
      <c r="K901" s="50"/>
      <c r="L901" s="50"/>
      <c r="M901" s="50"/>
      <c r="N901" s="51"/>
      <c r="O901" s="51"/>
    </row>
    <row r="902" spans="2:15" ht="15.75">
      <c r="B902" s="50">
        <v>909</v>
      </c>
      <c r="C902" s="50"/>
      <c r="D902" s="51"/>
      <c r="E902" s="51"/>
      <c r="F902" s="31"/>
      <c r="G902" s="51"/>
      <c r="H902" s="51"/>
      <c r="I902" s="50"/>
      <c r="J902" s="50"/>
      <c r="K902" s="50"/>
      <c r="L902" s="50"/>
      <c r="M902" s="50"/>
      <c r="N902" s="51"/>
      <c r="O902" s="51"/>
    </row>
    <row r="903" spans="2:15" ht="15.75">
      <c r="B903" s="50">
        <v>910</v>
      </c>
      <c r="C903" s="50"/>
      <c r="D903" s="51"/>
      <c r="E903" s="51"/>
      <c r="F903" s="31"/>
      <c r="G903" s="51"/>
      <c r="H903" s="51"/>
      <c r="I903" s="50"/>
      <c r="J903" s="50"/>
      <c r="K903" s="50"/>
      <c r="L903" s="50"/>
      <c r="M903" s="50"/>
      <c r="N903" s="51"/>
      <c r="O903" s="51"/>
    </row>
    <row r="904" spans="2:15" ht="15.75">
      <c r="B904" s="50">
        <v>911</v>
      </c>
      <c r="C904" s="50"/>
      <c r="D904" s="51"/>
      <c r="E904" s="51"/>
      <c r="F904" s="31"/>
      <c r="G904" s="51"/>
      <c r="H904" s="51"/>
      <c r="I904" s="50"/>
      <c r="J904" s="50"/>
      <c r="K904" s="50"/>
      <c r="L904" s="50"/>
      <c r="M904" s="50"/>
      <c r="N904" s="51"/>
      <c r="O904" s="51"/>
    </row>
    <row r="905" spans="2:15" ht="15.75">
      <c r="B905" s="50">
        <v>912</v>
      </c>
      <c r="C905" s="50"/>
      <c r="D905" s="51"/>
      <c r="E905" s="51"/>
      <c r="F905" s="31"/>
      <c r="G905" s="51"/>
      <c r="H905" s="51"/>
      <c r="I905" s="50"/>
      <c r="J905" s="50"/>
      <c r="K905" s="50"/>
      <c r="L905" s="50"/>
      <c r="M905" s="50"/>
      <c r="N905" s="51"/>
      <c r="O905" s="51"/>
    </row>
    <row r="906" spans="2:15" ht="15.75">
      <c r="B906" s="50">
        <v>913</v>
      </c>
      <c r="C906" s="50"/>
      <c r="D906" s="51"/>
      <c r="E906" s="51"/>
      <c r="F906" s="31"/>
      <c r="G906" s="51"/>
      <c r="H906" s="51"/>
      <c r="I906" s="50"/>
      <c r="J906" s="50"/>
      <c r="K906" s="50"/>
      <c r="L906" s="50"/>
      <c r="M906" s="50"/>
      <c r="N906" s="51"/>
      <c r="O906" s="51"/>
    </row>
    <row r="907" spans="2:15" ht="15.75">
      <c r="B907" s="50">
        <v>914</v>
      </c>
      <c r="C907" s="50"/>
      <c r="D907" s="51"/>
      <c r="E907" s="51"/>
      <c r="F907" s="31"/>
      <c r="G907" s="51"/>
      <c r="H907" s="51"/>
      <c r="I907" s="50"/>
      <c r="J907" s="50"/>
      <c r="K907" s="50"/>
      <c r="L907" s="50"/>
      <c r="M907" s="50"/>
      <c r="N907" s="51"/>
      <c r="O907" s="51"/>
    </row>
    <row r="908" spans="2:15" ht="15.75">
      <c r="B908" s="50">
        <v>915</v>
      </c>
      <c r="C908" s="50"/>
      <c r="D908" s="51"/>
      <c r="E908" s="51"/>
      <c r="F908" s="31"/>
      <c r="G908" s="51"/>
      <c r="H908" s="51"/>
      <c r="I908" s="50"/>
      <c r="J908" s="50"/>
      <c r="K908" s="50"/>
      <c r="L908" s="50"/>
      <c r="M908" s="50"/>
      <c r="N908" s="51"/>
      <c r="O908" s="51"/>
    </row>
    <row r="909" spans="2:15" ht="15.75">
      <c r="B909" s="50">
        <v>916</v>
      </c>
      <c r="C909" s="50"/>
      <c r="D909" s="51"/>
      <c r="E909" s="51"/>
      <c r="F909" s="31"/>
      <c r="G909" s="51"/>
      <c r="H909" s="51"/>
      <c r="I909" s="50"/>
      <c r="J909" s="50"/>
      <c r="K909" s="50"/>
      <c r="L909" s="50"/>
      <c r="M909" s="50"/>
      <c r="N909" s="51"/>
      <c r="O909" s="51"/>
    </row>
    <row r="910" spans="2:15" ht="15.75">
      <c r="B910" s="50">
        <v>917</v>
      </c>
      <c r="C910" s="50"/>
      <c r="D910" s="51"/>
      <c r="E910" s="51"/>
      <c r="F910" s="31"/>
      <c r="G910" s="51"/>
      <c r="H910" s="51"/>
      <c r="I910" s="50"/>
      <c r="J910" s="50"/>
      <c r="K910" s="50"/>
      <c r="L910" s="50"/>
      <c r="M910" s="50"/>
      <c r="N910" s="51"/>
      <c r="O910" s="51"/>
    </row>
    <row r="911" spans="2:15" ht="15.75">
      <c r="B911" s="50">
        <v>918</v>
      </c>
      <c r="C911" s="50"/>
      <c r="D911" s="51"/>
      <c r="E911" s="51"/>
      <c r="F911" s="31"/>
      <c r="G911" s="51"/>
      <c r="H911" s="51"/>
      <c r="I911" s="50"/>
      <c r="J911" s="50"/>
      <c r="K911" s="50"/>
      <c r="L911" s="50"/>
      <c r="M911" s="50"/>
      <c r="N911" s="51"/>
      <c r="O911" s="51"/>
    </row>
    <row r="912" spans="2:15" ht="15.75">
      <c r="B912" s="50">
        <v>919</v>
      </c>
      <c r="C912" s="50"/>
      <c r="D912" s="51"/>
      <c r="E912" s="51"/>
      <c r="F912" s="31"/>
      <c r="G912" s="51"/>
      <c r="H912" s="51"/>
      <c r="I912" s="50"/>
      <c r="J912" s="50"/>
      <c r="K912" s="50"/>
      <c r="L912" s="50"/>
      <c r="M912" s="50"/>
      <c r="N912" s="51"/>
      <c r="O912" s="51"/>
    </row>
    <row r="913" spans="2:15" ht="15.75">
      <c r="B913" s="50">
        <v>920</v>
      </c>
      <c r="C913" s="50"/>
      <c r="D913" s="51"/>
      <c r="E913" s="51"/>
      <c r="F913" s="31"/>
      <c r="G913" s="51"/>
      <c r="H913" s="51"/>
      <c r="I913" s="50"/>
      <c r="J913" s="50"/>
      <c r="K913" s="50"/>
      <c r="L913" s="50"/>
      <c r="M913" s="50"/>
      <c r="N913" s="51"/>
      <c r="O913" s="51"/>
    </row>
    <row r="914" spans="2:15" ht="15.75">
      <c r="B914" s="50">
        <v>921</v>
      </c>
      <c r="C914" s="50"/>
      <c r="D914" s="51"/>
      <c r="E914" s="51"/>
      <c r="F914" s="31"/>
      <c r="G914" s="51"/>
      <c r="H914" s="51"/>
      <c r="I914" s="50"/>
      <c r="J914" s="50"/>
      <c r="K914" s="50"/>
      <c r="L914" s="50"/>
      <c r="M914" s="50"/>
      <c r="N914" s="51"/>
      <c r="O914" s="51"/>
    </row>
    <row r="915" spans="2:15" ht="15.75">
      <c r="B915" s="50">
        <v>922</v>
      </c>
      <c r="C915" s="50"/>
      <c r="D915" s="51"/>
      <c r="E915" s="51"/>
      <c r="F915" s="31"/>
      <c r="G915" s="51"/>
      <c r="H915" s="51"/>
      <c r="I915" s="50"/>
      <c r="J915" s="50"/>
      <c r="K915" s="50"/>
      <c r="L915" s="50"/>
      <c r="M915" s="50"/>
      <c r="N915" s="51"/>
      <c r="O915" s="51"/>
    </row>
    <row r="916" spans="2:15" ht="15.75">
      <c r="B916" s="50">
        <v>923</v>
      </c>
      <c r="C916" s="50"/>
      <c r="D916" s="51"/>
      <c r="E916" s="51"/>
      <c r="F916" s="31"/>
      <c r="G916" s="51"/>
      <c r="H916" s="51"/>
      <c r="I916" s="50"/>
      <c r="J916" s="50"/>
      <c r="K916" s="50"/>
      <c r="L916" s="50"/>
      <c r="M916" s="50"/>
      <c r="N916" s="51"/>
      <c r="O916" s="51"/>
    </row>
    <row r="917" spans="2:15" ht="15.75">
      <c r="B917" s="50">
        <v>924</v>
      </c>
      <c r="C917" s="50"/>
      <c r="D917" s="51"/>
      <c r="E917" s="51"/>
      <c r="F917" s="31"/>
      <c r="G917" s="51"/>
      <c r="H917" s="51"/>
      <c r="I917" s="50"/>
      <c r="J917" s="50"/>
      <c r="K917" s="50"/>
      <c r="L917" s="50"/>
      <c r="M917" s="50"/>
      <c r="N917" s="51"/>
      <c r="O917" s="51"/>
    </row>
    <row r="918" spans="2:15" ht="15.75">
      <c r="B918" s="50">
        <v>925</v>
      </c>
      <c r="C918" s="50"/>
      <c r="D918" s="51"/>
      <c r="E918" s="51"/>
      <c r="F918" s="31"/>
      <c r="G918" s="51"/>
      <c r="H918" s="51"/>
      <c r="I918" s="50"/>
      <c r="J918" s="50"/>
      <c r="K918" s="50"/>
      <c r="L918" s="50"/>
      <c r="M918" s="50"/>
      <c r="N918" s="51"/>
      <c r="O918" s="51"/>
    </row>
    <row r="919" spans="2:15" ht="15.75">
      <c r="B919" s="50">
        <v>926</v>
      </c>
      <c r="C919" s="50"/>
      <c r="D919" s="51"/>
      <c r="E919" s="51"/>
      <c r="F919" s="31"/>
      <c r="G919" s="51"/>
      <c r="H919" s="51"/>
      <c r="I919" s="50"/>
      <c r="J919" s="50"/>
      <c r="K919" s="50"/>
      <c r="L919" s="50"/>
      <c r="M919" s="50"/>
      <c r="N919" s="51"/>
      <c r="O919" s="51"/>
    </row>
    <row r="920" spans="2:15" ht="15.75">
      <c r="B920" s="50">
        <v>927</v>
      </c>
      <c r="C920" s="50"/>
      <c r="D920" s="51"/>
      <c r="E920" s="51"/>
      <c r="F920" s="31"/>
      <c r="G920" s="51"/>
      <c r="H920" s="51"/>
      <c r="I920" s="50"/>
      <c r="J920" s="50"/>
      <c r="K920" s="50"/>
      <c r="L920" s="50"/>
      <c r="M920" s="50"/>
      <c r="N920" s="51"/>
      <c r="O920" s="51"/>
    </row>
    <row r="921" spans="2:15" ht="15.75">
      <c r="B921" s="50">
        <v>928</v>
      </c>
      <c r="C921" s="50"/>
      <c r="D921" s="51"/>
      <c r="E921" s="51"/>
      <c r="F921" s="31"/>
      <c r="G921" s="51"/>
      <c r="H921" s="51"/>
      <c r="I921" s="50"/>
      <c r="J921" s="50"/>
      <c r="K921" s="50"/>
      <c r="L921" s="50"/>
      <c r="M921" s="50"/>
      <c r="N921" s="51"/>
      <c r="O921" s="51"/>
    </row>
    <row r="922" spans="2:15" ht="15.75">
      <c r="B922" s="50">
        <v>929</v>
      </c>
      <c r="C922" s="50"/>
      <c r="D922" s="51"/>
      <c r="E922" s="51"/>
      <c r="F922" s="31"/>
      <c r="G922" s="51"/>
      <c r="H922" s="51"/>
      <c r="I922" s="50"/>
      <c r="J922" s="50"/>
      <c r="K922" s="50"/>
      <c r="L922" s="50"/>
      <c r="M922" s="50"/>
      <c r="N922" s="51"/>
      <c r="O922" s="51"/>
    </row>
    <row r="923" spans="2:15" ht="15.75">
      <c r="B923" s="50">
        <v>930</v>
      </c>
      <c r="C923" s="50"/>
      <c r="D923" s="51"/>
      <c r="E923" s="51"/>
      <c r="F923" s="31"/>
      <c r="G923" s="51"/>
      <c r="H923" s="51"/>
      <c r="I923" s="50"/>
      <c r="J923" s="50"/>
      <c r="K923" s="50"/>
      <c r="L923" s="50"/>
      <c r="M923" s="50"/>
      <c r="N923" s="51"/>
      <c r="O923" s="51"/>
    </row>
    <row r="924" spans="2:15" ht="15.75">
      <c r="B924" s="50">
        <v>931</v>
      </c>
      <c r="C924" s="50"/>
      <c r="D924" s="51"/>
      <c r="E924" s="51"/>
      <c r="F924" s="31"/>
      <c r="G924" s="51"/>
      <c r="H924" s="51"/>
      <c r="I924" s="50"/>
      <c r="J924" s="50"/>
      <c r="K924" s="50"/>
      <c r="L924" s="50"/>
      <c r="M924" s="50"/>
      <c r="N924" s="51"/>
      <c r="O924" s="51"/>
    </row>
    <row r="925" spans="2:15" ht="15.75">
      <c r="B925" s="50">
        <v>932</v>
      </c>
      <c r="C925" s="50"/>
      <c r="D925" s="51"/>
      <c r="E925" s="51"/>
      <c r="F925" s="31"/>
      <c r="G925" s="51"/>
      <c r="H925" s="51"/>
      <c r="I925" s="50"/>
      <c r="J925" s="50"/>
      <c r="K925" s="50"/>
      <c r="L925" s="50"/>
      <c r="M925" s="50"/>
      <c r="N925" s="51"/>
      <c r="O925" s="51"/>
    </row>
    <row r="926" spans="2:15" ht="15.75">
      <c r="B926" s="50">
        <v>933</v>
      </c>
      <c r="C926" s="50"/>
      <c r="D926" s="51"/>
      <c r="E926" s="51"/>
      <c r="F926" s="31"/>
      <c r="G926" s="51"/>
      <c r="H926" s="51"/>
      <c r="I926" s="50"/>
      <c r="J926" s="50"/>
      <c r="K926" s="50"/>
      <c r="L926" s="50"/>
      <c r="M926" s="50"/>
      <c r="N926" s="51"/>
      <c r="O926" s="51"/>
    </row>
    <row r="927" spans="2:15" ht="15.75">
      <c r="B927" s="50">
        <v>934</v>
      </c>
      <c r="C927" s="50"/>
      <c r="D927" s="51"/>
      <c r="E927" s="51"/>
      <c r="F927" s="31"/>
      <c r="G927" s="51"/>
      <c r="H927" s="51"/>
      <c r="I927" s="50"/>
      <c r="J927" s="50"/>
      <c r="K927" s="50"/>
      <c r="L927" s="50"/>
      <c r="M927" s="50"/>
      <c r="N927" s="51"/>
      <c r="O927" s="51"/>
    </row>
    <row r="928" spans="2:15" ht="15.75">
      <c r="B928" s="50">
        <v>935</v>
      </c>
      <c r="C928" s="50"/>
      <c r="D928" s="51"/>
      <c r="E928" s="51"/>
      <c r="F928" s="31"/>
      <c r="G928" s="51"/>
      <c r="H928" s="51"/>
      <c r="I928" s="50"/>
      <c r="J928" s="50"/>
      <c r="K928" s="50"/>
      <c r="L928" s="50"/>
      <c r="M928" s="50"/>
      <c r="N928" s="51"/>
      <c r="O928" s="51"/>
    </row>
    <row r="929" spans="2:15" ht="15.75">
      <c r="B929" s="50">
        <v>936</v>
      </c>
      <c r="C929" s="50"/>
      <c r="D929" s="51"/>
      <c r="E929" s="51"/>
      <c r="F929" s="31"/>
      <c r="G929" s="51"/>
      <c r="H929" s="51"/>
      <c r="I929" s="50"/>
      <c r="J929" s="50"/>
      <c r="K929" s="50"/>
      <c r="L929" s="50"/>
      <c r="M929" s="50"/>
      <c r="N929" s="51"/>
      <c r="O929" s="51"/>
    </row>
    <row r="930" spans="2:15" ht="15.75">
      <c r="B930" s="50">
        <v>937</v>
      </c>
      <c r="C930" s="50"/>
      <c r="D930" s="51"/>
      <c r="E930" s="51"/>
      <c r="F930" s="31"/>
      <c r="G930" s="51"/>
      <c r="H930" s="51"/>
      <c r="I930" s="50"/>
      <c r="J930" s="50"/>
      <c r="K930" s="50"/>
      <c r="L930" s="50"/>
      <c r="M930" s="50"/>
      <c r="N930" s="51"/>
      <c r="O930" s="51"/>
    </row>
    <row r="931" spans="2:15" ht="15.75">
      <c r="B931" s="50">
        <v>938</v>
      </c>
      <c r="C931" s="50"/>
      <c r="D931" s="51"/>
      <c r="E931" s="51"/>
      <c r="F931" s="31"/>
      <c r="G931" s="51"/>
      <c r="H931" s="51"/>
      <c r="I931" s="50"/>
      <c r="J931" s="50"/>
      <c r="K931" s="50"/>
      <c r="L931" s="50"/>
      <c r="M931" s="50"/>
      <c r="N931" s="51"/>
      <c r="O931" s="51"/>
    </row>
    <row r="932" spans="2:15" ht="15.75">
      <c r="B932" s="50">
        <v>939</v>
      </c>
      <c r="C932" s="50"/>
      <c r="D932" s="51"/>
      <c r="E932" s="51"/>
      <c r="F932" s="31"/>
      <c r="G932" s="51"/>
      <c r="H932" s="51"/>
      <c r="I932" s="50"/>
      <c r="J932" s="50"/>
      <c r="K932" s="50"/>
      <c r="L932" s="50"/>
      <c r="M932" s="50"/>
      <c r="N932" s="51"/>
      <c r="O932" s="51"/>
    </row>
    <row r="933" spans="2:15" ht="15.75">
      <c r="B933" s="50">
        <v>940</v>
      </c>
      <c r="C933" s="50"/>
      <c r="D933" s="51"/>
      <c r="E933" s="51"/>
      <c r="F933" s="31"/>
      <c r="G933" s="51"/>
      <c r="H933" s="51"/>
      <c r="I933" s="50"/>
      <c r="J933" s="50"/>
      <c r="K933" s="50"/>
      <c r="L933" s="50"/>
      <c r="M933" s="50"/>
      <c r="N933" s="51"/>
      <c r="O933" s="51"/>
    </row>
    <row r="934" spans="2:15" ht="15.75">
      <c r="B934" s="50">
        <v>941</v>
      </c>
      <c r="C934" s="50"/>
      <c r="D934" s="51"/>
      <c r="E934" s="51"/>
      <c r="F934" s="31"/>
      <c r="G934" s="51"/>
      <c r="H934" s="51"/>
      <c r="I934" s="50"/>
      <c r="J934" s="50"/>
      <c r="K934" s="50"/>
      <c r="L934" s="50"/>
      <c r="M934" s="50"/>
      <c r="N934" s="51"/>
      <c r="O934" s="51"/>
    </row>
    <row r="935" spans="2:15" ht="15.75">
      <c r="B935" s="50">
        <v>942</v>
      </c>
      <c r="C935" s="50"/>
      <c r="D935" s="51"/>
      <c r="E935" s="51"/>
      <c r="F935" s="31"/>
      <c r="G935" s="51"/>
      <c r="H935" s="51"/>
      <c r="I935" s="50"/>
      <c r="J935" s="50"/>
      <c r="K935" s="50"/>
      <c r="L935" s="50"/>
      <c r="M935" s="50"/>
      <c r="N935" s="51"/>
      <c r="O935" s="51"/>
    </row>
    <row r="936" spans="2:15" ht="15.75">
      <c r="B936" s="50">
        <v>943</v>
      </c>
      <c r="C936" s="50"/>
      <c r="D936" s="51"/>
      <c r="E936" s="51"/>
      <c r="F936" s="31"/>
      <c r="G936" s="51"/>
      <c r="H936" s="51"/>
      <c r="I936" s="50"/>
      <c r="J936" s="50"/>
      <c r="K936" s="50"/>
      <c r="L936" s="50"/>
      <c r="M936" s="50"/>
      <c r="N936" s="51"/>
      <c r="O936" s="51"/>
    </row>
    <row r="937" spans="2:15" ht="15.75">
      <c r="B937" s="50">
        <v>944</v>
      </c>
      <c r="C937" s="50"/>
      <c r="D937" s="51"/>
      <c r="E937" s="51"/>
      <c r="F937" s="31"/>
      <c r="G937" s="51"/>
      <c r="H937" s="51"/>
      <c r="I937" s="50"/>
      <c r="J937" s="50"/>
      <c r="K937" s="50"/>
      <c r="L937" s="50"/>
      <c r="M937" s="50"/>
      <c r="N937" s="51"/>
      <c r="O937" s="51"/>
    </row>
    <row r="938" spans="2:15" ht="15.75">
      <c r="B938" s="50">
        <v>945</v>
      </c>
      <c r="C938" s="50"/>
      <c r="D938" s="51"/>
      <c r="E938" s="51"/>
      <c r="F938" s="31"/>
      <c r="G938" s="51"/>
      <c r="H938" s="51"/>
      <c r="I938" s="50"/>
      <c r="J938" s="50"/>
      <c r="K938" s="50"/>
      <c r="L938" s="50"/>
      <c r="M938" s="50"/>
      <c r="N938" s="51"/>
      <c r="O938" s="51"/>
    </row>
    <row r="939" spans="2:15" ht="15.75">
      <c r="B939" s="50">
        <v>946</v>
      </c>
      <c r="C939" s="50"/>
      <c r="D939" s="51"/>
      <c r="E939" s="51"/>
      <c r="F939" s="31"/>
      <c r="G939" s="51"/>
      <c r="H939" s="51"/>
      <c r="I939" s="50"/>
      <c r="J939" s="50"/>
      <c r="K939" s="50"/>
      <c r="L939" s="50"/>
      <c r="M939" s="50"/>
      <c r="N939" s="51"/>
      <c r="O939" s="51"/>
    </row>
    <row r="940" spans="2:15" ht="15.75">
      <c r="B940" s="50">
        <v>947</v>
      </c>
      <c r="C940" s="50"/>
      <c r="D940" s="51"/>
      <c r="E940" s="51"/>
      <c r="F940" s="31"/>
      <c r="G940" s="51"/>
      <c r="H940" s="51"/>
      <c r="I940" s="50"/>
      <c r="J940" s="50"/>
      <c r="K940" s="50"/>
      <c r="L940" s="50"/>
      <c r="M940" s="50"/>
      <c r="N940" s="51"/>
      <c r="O940" s="51"/>
    </row>
    <row r="941" spans="2:15" ht="15.75">
      <c r="B941" s="50">
        <v>948</v>
      </c>
      <c r="C941" s="50"/>
      <c r="D941" s="51"/>
      <c r="E941" s="51"/>
      <c r="F941" s="31"/>
      <c r="G941" s="51"/>
      <c r="H941" s="51"/>
      <c r="I941" s="50"/>
      <c r="J941" s="50"/>
      <c r="K941" s="50"/>
      <c r="L941" s="50"/>
      <c r="M941" s="50"/>
      <c r="N941" s="51"/>
      <c r="O941" s="51"/>
    </row>
    <row r="942" spans="2:15" ht="15.75">
      <c r="B942" s="50">
        <v>949</v>
      </c>
      <c r="C942" s="50"/>
      <c r="D942" s="51"/>
      <c r="E942" s="51"/>
      <c r="F942" s="31"/>
      <c r="G942" s="51"/>
      <c r="H942" s="51"/>
      <c r="I942" s="50"/>
      <c r="J942" s="50"/>
      <c r="K942" s="50"/>
      <c r="L942" s="50"/>
      <c r="M942" s="50"/>
      <c r="N942" s="51"/>
      <c r="O942" s="51"/>
    </row>
    <row r="943" spans="2:15" ht="15.75">
      <c r="B943" s="50">
        <v>950</v>
      </c>
      <c r="C943" s="50"/>
      <c r="D943" s="51"/>
      <c r="E943" s="51"/>
      <c r="F943" s="31"/>
      <c r="G943" s="51"/>
      <c r="H943" s="51"/>
      <c r="I943" s="50"/>
      <c r="J943" s="50"/>
      <c r="K943" s="50"/>
      <c r="L943" s="50"/>
      <c r="M943" s="50"/>
      <c r="N943" s="51"/>
      <c r="O943" s="51"/>
    </row>
    <row r="944" spans="2:15" ht="15.75">
      <c r="B944" s="50">
        <v>951</v>
      </c>
      <c r="C944" s="50"/>
      <c r="D944" s="51"/>
      <c r="E944" s="51"/>
      <c r="F944" s="31"/>
      <c r="G944" s="51"/>
      <c r="H944" s="51"/>
      <c r="I944" s="50"/>
      <c r="J944" s="50"/>
      <c r="K944" s="50"/>
      <c r="L944" s="50"/>
      <c r="M944" s="50"/>
      <c r="N944" s="51"/>
      <c r="O944" s="51"/>
    </row>
    <row r="945" spans="2:15" ht="15.75">
      <c r="B945" s="50">
        <v>952</v>
      </c>
      <c r="C945" s="50"/>
      <c r="D945" s="51"/>
      <c r="E945" s="51"/>
      <c r="F945" s="31"/>
      <c r="G945" s="51"/>
      <c r="H945" s="51"/>
      <c r="I945" s="50"/>
      <c r="J945" s="50"/>
      <c r="K945" s="50"/>
      <c r="L945" s="50"/>
      <c r="M945" s="50"/>
      <c r="N945" s="51"/>
      <c r="O945" s="51"/>
    </row>
    <row r="946" spans="2:15" ht="15.75">
      <c r="B946" s="50">
        <v>953</v>
      </c>
      <c r="C946" s="50"/>
      <c r="D946" s="51"/>
      <c r="E946" s="51"/>
      <c r="F946" s="31"/>
      <c r="G946" s="51"/>
      <c r="H946" s="51"/>
      <c r="I946" s="50"/>
      <c r="J946" s="50"/>
      <c r="K946" s="50"/>
      <c r="L946" s="50"/>
      <c r="M946" s="50"/>
      <c r="N946" s="51"/>
      <c r="O946" s="51"/>
    </row>
    <row r="947" spans="2:15" ht="15.75">
      <c r="B947" s="50">
        <v>954</v>
      </c>
      <c r="C947" s="50"/>
      <c r="D947" s="51"/>
      <c r="E947" s="51"/>
      <c r="F947" s="31"/>
      <c r="G947" s="51"/>
      <c r="H947" s="51"/>
      <c r="I947" s="50"/>
      <c r="J947" s="50"/>
      <c r="K947" s="50"/>
      <c r="L947" s="50"/>
      <c r="M947" s="50"/>
      <c r="N947" s="51"/>
      <c r="O947" s="51"/>
    </row>
    <row r="948" spans="2:15" ht="15.75">
      <c r="B948" s="50">
        <v>955</v>
      </c>
      <c r="C948" s="50"/>
      <c r="D948" s="51"/>
      <c r="E948" s="51"/>
      <c r="F948" s="31"/>
      <c r="G948" s="51"/>
      <c r="H948" s="51"/>
      <c r="I948" s="50"/>
      <c r="J948" s="50"/>
      <c r="K948" s="50"/>
      <c r="L948" s="50"/>
      <c r="M948" s="50"/>
      <c r="N948" s="51"/>
      <c r="O948" s="51"/>
    </row>
    <row r="949" spans="2:15" ht="15.75">
      <c r="B949" s="50">
        <v>956</v>
      </c>
      <c r="C949" s="50"/>
      <c r="D949" s="51"/>
      <c r="E949" s="51"/>
      <c r="F949" s="31"/>
      <c r="G949" s="51"/>
      <c r="H949" s="51"/>
      <c r="I949" s="50"/>
      <c r="J949" s="50"/>
      <c r="K949" s="50"/>
      <c r="L949" s="50"/>
      <c r="M949" s="50"/>
      <c r="N949" s="51"/>
      <c r="O949" s="51"/>
    </row>
    <row r="950" spans="2:15" ht="15.75">
      <c r="B950" s="50">
        <v>957</v>
      </c>
      <c r="C950" s="50"/>
      <c r="D950" s="51"/>
      <c r="E950" s="51"/>
      <c r="F950" s="31"/>
      <c r="G950" s="51"/>
      <c r="H950" s="51"/>
      <c r="I950" s="50"/>
      <c r="J950" s="50"/>
      <c r="K950" s="50"/>
      <c r="L950" s="50"/>
      <c r="M950" s="50"/>
      <c r="N950" s="51"/>
      <c r="O950" s="51"/>
    </row>
    <row r="951" spans="2:15" ht="15.75">
      <c r="B951" s="50">
        <v>958</v>
      </c>
      <c r="C951" s="50"/>
      <c r="D951" s="51"/>
      <c r="E951" s="51"/>
      <c r="F951" s="31"/>
      <c r="G951" s="51"/>
      <c r="H951" s="51"/>
      <c r="I951" s="50"/>
      <c r="J951" s="50"/>
      <c r="K951" s="50"/>
      <c r="L951" s="50"/>
      <c r="M951" s="50"/>
      <c r="N951" s="51"/>
      <c r="O951" s="51"/>
    </row>
    <row r="952" spans="2:15" ht="15.75">
      <c r="B952" s="50">
        <v>959</v>
      </c>
      <c r="C952" s="50"/>
      <c r="D952" s="51"/>
      <c r="E952" s="51"/>
      <c r="F952" s="31"/>
      <c r="G952" s="51"/>
      <c r="H952" s="51"/>
      <c r="I952" s="50"/>
      <c r="J952" s="50"/>
      <c r="K952" s="50"/>
      <c r="L952" s="50"/>
      <c r="M952" s="50"/>
      <c r="N952" s="51"/>
      <c r="O952" s="51"/>
    </row>
    <row r="953" spans="2:15" ht="15.75">
      <c r="B953" s="50">
        <v>960</v>
      </c>
      <c r="C953" s="50"/>
      <c r="D953" s="51"/>
      <c r="E953" s="51"/>
      <c r="F953" s="31"/>
      <c r="G953" s="51"/>
      <c r="H953" s="51"/>
      <c r="I953" s="50"/>
      <c r="J953" s="50"/>
      <c r="K953" s="50"/>
      <c r="L953" s="50"/>
      <c r="M953" s="50"/>
      <c r="N953" s="51"/>
      <c r="O953" s="51"/>
    </row>
    <row r="954" spans="2:15" ht="15.75">
      <c r="B954" s="50">
        <v>961</v>
      </c>
      <c r="C954" s="50"/>
      <c r="D954" s="51"/>
      <c r="E954" s="51"/>
      <c r="F954" s="31"/>
      <c r="G954" s="51"/>
      <c r="H954" s="51"/>
      <c r="I954" s="50"/>
      <c r="J954" s="50"/>
      <c r="K954" s="50"/>
      <c r="L954" s="50"/>
      <c r="M954" s="50"/>
      <c r="N954" s="51"/>
      <c r="O954" s="51"/>
    </row>
    <row r="955" spans="2:15" ht="15.75">
      <c r="B955" s="50">
        <v>962</v>
      </c>
      <c r="C955" s="50"/>
      <c r="D955" s="51"/>
      <c r="E955" s="51"/>
      <c r="F955" s="31"/>
      <c r="G955" s="51"/>
      <c r="H955" s="51"/>
      <c r="I955" s="50"/>
      <c r="J955" s="50"/>
      <c r="K955" s="50"/>
      <c r="L955" s="50"/>
      <c r="M955" s="50"/>
      <c r="N955" s="51"/>
      <c r="O955" s="51"/>
    </row>
    <row r="956" spans="2:15" ht="15.75">
      <c r="B956" s="50">
        <v>963</v>
      </c>
      <c r="C956" s="50"/>
      <c r="D956" s="51"/>
      <c r="E956" s="51"/>
      <c r="F956" s="31"/>
      <c r="G956" s="51"/>
      <c r="H956" s="51"/>
      <c r="I956" s="50"/>
      <c r="J956" s="50"/>
      <c r="K956" s="50"/>
      <c r="L956" s="50"/>
      <c r="M956" s="50"/>
      <c r="N956" s="51"/>
      <c r="O956" s="51"/>
    </row>
    <row r="957" spans="2:15" ht="15.75">
      <c r="B957" s="50">
        <v>964</v>
      </c>
      <c r="C957" s="50"/>
      <c r="D957" s="51"/>
      <c r="E957" s="51"/>
      <c r="F957" s="31"/>
      <c r="G957" s="51"/>
      <c r="H957" s="51"/>
      <c r="I957" s="50"/>
      <c r="J957" s="50"/>
      <c r="K957" s="50"/>
      <c r="L957" s="50"/>
      <c r="M957" s="50"/>
      <c r="N957" s="51"/>
      <c r="O957" s="51"/>
    </row>
    <row r="958" spans="2:15" ht="15.75">
      <c r="B958" s="50">
        <v>965</v>
      </c>
      <c r="C958" s="50"/>
      <c r="D958" s="51"/>
      <c r="E958" s="51"/>
      <c r="F958" s="31"/>
      <c r="G958" s="51"/>
      <c r="H958" s="51"/>
      <c r="I958" s="50"/>
      <c r="J958" s="50"/>
      <c r="K958" s="50"/>
      <c r="L958" s="50"/>
      <c r="M958" s="50"/>
      <c r="N958" s="51"/>
      <c r="O958" s="51"/>
    </row>
    <row r="959" spans="2:15" ht="15.75">
      <c r="B959" s="50">
        <v>966</v>
      </c>
      <c r="C959" s="50"/>
      <c r="D959" s="51"/>
      <c r="E959" s="51"/>
      <c r="F959" s="31"/>
      <c r="G959" s="51"/>
      <c r="H959" s="51"/>
      <c r="I959" s="50"/>
      <c r="J959" s="50"/>
      <c r="K959" s="50"/>
      <c r="L959" s="50"/>
      <c r="M959" s="50"/>
      <c r="N959" s="51"/>
      <c r="O959" s="51"/>
    </row>
    <row r="960" spans="2:15" ht="15.75">
      <c r="B960" s="50">
        <v>967</v>
      </c>
      <c r="C960" s="50"/>
      <c r="D960" s="51"/>
      <c r="E960" s="51"/>
      <c r="F960" s="31"/>
      <c r="G960" s="51"/>
      <c r="H960" s="51"/>
      <c r="I960" s="50"/>
      <c r="J960" s="50"/>
      <c r="K960" s="50"/>
      <c r="L960" s="50"/>
      <c r="M960" s="50"/>
      <c r="N960" s="51"/>
      <c r="O960" s="51"/>
    </row>
    <row r="961" spans="2:15" ht="15.75">
      <c r="B961" s="50">
        <v>968</v>
      </c>
      <c r="C961" s="50"/>
      <c r="D961" s="51"/>
      <c r="E961" s="51"/>
      <c r="F961" s="31"/>
      <c r="G961" s="51"/>
      <c r="H961" s="51"/>
      <c r="I961" s="50"/>
      <c r="J961" s="50"/>
      <c r="K961" s="50"/>
      <c r="L961" s="50"/>
      <c r="M961" s="50"/>
      <c r="N961" s="51"/>
      <c r="O961" s="51"/>
    </row>
    <row r="962" spans="2:15" ht="15.75">
      <c r="B962" s="50">
        <v>969</v>
      </c>
      <c r="C962" s="50"/>
      <c r="D962" s="51"/>
      <c r="E962" s="51"/>
      <c r="F962" s="31"/>
      <c r="G962" s="51"/>
      <c r="H962" s="51"/>
      <c r="I962" s="50"/>
      <c r="J962" s="50"/>
      <c r="K962" s="50"/>
      <c r="L962" s="50"/>
      <c r="M962" s="50"/>
      <c r="N962" s="51"/>
      <c r="O962" s="51"/>
    </row>
    <row r="963" spans="2:15" ht="15.75">
      <c r="B963" s="50">
        <v>970</v>
      </c>
      <c r="C963" s="50"/>
      <c r="D963" s="51"/>
      <c r="E963" s="51"/>
      <c r="F963" s="31"/>
      <c r="G963" s="51"/>
      <c r="H963" s="51"/>
      <c r="I963" s="50"/>
      <c r="J963" s="50"/>
      <c r="K963" s="50"/>
      <c r="L963" s="50"/>
      <c r="M963" s="50"/>
      <c r="N963" s="51"/>
      <c r="O963" s="51"/>
    </row>
    <row r="964" spans="2:15" ht="15.75">
      <c r="B964" s="50">
        <v>971</v>
      </c>
      <c r="C964" s="50"/>
      <c r="D964" s="51"/>
      <c r="E964" s="51"/>
      <c r="F964" s="31"/>
      <c r="G964" s="51"/>
      <c r="H964" s="51"/>
      <c r="I964" s="50"/>
      <c r="J964" s="50"/>
      <c r="K964" s="50"/>
      <c r="L964" s="50"/>
      <c r="M964" s="50"/>
      <c r="N964" s="51"/>
      <c r="O964" s="51"/>
    </row>
    <row r="965" spans="2:15" ht="15.75">
      <c r="B965" s="50">
        <v>972</v>
      </c>
      <c r="C965" s="50"/>
      <c r="D965" s="51"/>
      <c r="E965" s="51"/>
      <c r="F965" s="31"/>
      <c r="G965" s="51"/>
      <c r="H965" s="51"/>
      <c r="I965" s="50"/>
      <c r="J965" s="50"/>
      <c r="K965" s="50"/>
      <c r="L965" s="50"/>
      <c r="M965" s="50"/>
      <c r="N965" s="51"/>
      <c r="O965" s="51"/>
    </row>
    <row r="966" spans="2:15" ht="15.75">
      <c r="B966" s="50">
        <v>973</v>
      </c>
      <c r="C966" s="50"/>
      <c r="D966" s="51"/>
      <c r="E966" s="51"/>
      <c r="F966" s="31"/>
      <c r="G966" s="51"/>
      <c r="H966" s="51"/>
      <c r="I966" s="50"/>
      <c r="J966" s="50"/>
      <c r="K966" s="50"/>
      <c r="L966" s="50"/>
      <c r="M966" s="50"/>
      <c r="N966" s="51"/>
      <c r="O966" s="51"/>
    </row>
    <row r="967" spans="2:15" ht="15.75">
      <c r="B967" s="50">
        <v>974</v>
      </c>
      <c r="C967" s="50"/>
      <c r="D967" s="51"/>
      <c r="E967" s="51"/>
      <c r="F967" s="31"/>
      <c r="G967" s="51"/>
      <c r="H967" s="51"/>
      <c r="I967" s="50"/>
      <c r="J967" s="50"/>
      <c r="K967" s="50"/>
      <c r="L967" s="50"/>
      <c r="M967" s="50"/>
      <c r="N967" s="51"/>
      <c r="O967" s="51"/>
    </row>
    <row r="968" spans="2:15" ht="15.75">
      <c r="B968" s="50">
        <v>975</v>
      </c>
      <c r="C968" s="50"/>
      <c r="D968" s="51"/>
      <c r="E968" s="51"/>
      <c r="F968" s="31"/>
      <c r="G968" s="51"/>
      <c r="H968" s="51"/>
      <c r="I968" s="50"/>
      <c r="J968" s="50"/>
      <c r="K968" s="50"/>
      <c r="L968" s="50"/>
      <c r="M968" s="50"/>
      <c r="N968" s="51"/>
      <c r="O968" s="51"/>
    </row>
    <row r="969" spans="2:15" ht="15.75">
      <c r="B969" s="50">
        <v>976</v>
      </c>
      <c r="C969" s="50"/>
      <c r="D969" s="51"/>
      <c r="E969" s="51"/>
      <c r="F969" s="31"/>
      <c r="G969" s="51"/>
      <c r="H969" s="51"/>
      <c r="I969" s="50"/>
      <c r="J969" s="50"/>
      <c r="K969" s="50"/>
      <c r="L969" s="50"/>
      <c r="M969" s="50"/>
      <c r="N969" s="51"/>
      <c r="O969" s="51"/>
    </row>
    <row r="970" spans="2:15" ht="15.75">
      <c r="B970" s="50">
        <v>977</v>
      </c>
      <c r="C970" s="50"/>
      <c r="D970" s="51"/>
      <c r="E970" s="51"/>
      <c r="F970" s="31"/>
      <c r="G970" s="51"/>
      <c r="H970" s="51"/>
      <c r="I970" s="50"/>
      <c r="J970" s="50"/>
      <c r="K970" s="50"/>
      <c r="L970" s="50"/>
      <c r="M970" s="50"/>
      <c r="N970" s="51"/>
      <c r="O970" s="51"/>
    </row>
    <row r="971" spans="2:15" ht="15.75">
      <c r="B971" s="50">
        <v>978</v>
      </c>
      <c r="C971" s="50"/>
      <c r="D971" s="51"/>
      <c r="E971" s="51"/>
      <c r="F971" s="31"/>
      <c r="G971" s="51"/>
      <c r="H971" s="51"/>
      <c r="I971" s="50"/>
      <c r="J971" s="50"/>
      <c r="K971" s="50"/>
      <c r="L971" s="50"/>
      <c r="M971" s="50"/>
      <c r="N971" s="51"/>
      <c r="O971" s="51"/>
    </row>
    <row r="972" spans="2:15" ht="15.75">
      <c r="B972" s="50">
        <v>979</v>
      </c>
      <c r="C972" s="50"/>
      <c r="D972" s="51"/>
      <c r="E972" s="51"/>
      <c r="F972" s="31"/>
      <c r="G972" s="51"/>
      <c r="H972" s="51"/>
      <c r="I972" s="50"/>
      <c r="J972" s="50"/>
      <c r="K972" s="50"/>
      <c r="L972" s="50"/>
      <c r="M972" s="50"/>
      <c r="N972" s="51"/>
      <c r="O972" s="51"/>
    </row>
    <row r="973" spans="2:15" ht="15.75">
      <c r="B973" s="50">
        <v>980</v>
      </c>
      <c r="C973" s="50"/>
      <c r="D973" s="51"/>
      <c r="E973" s="51"/>
      <c r="F973" s="31"/>
      <c r="G973" s="51"/>
      <c r="H973" s="51"/>
      <c r="I973" s="50"/>
      <c r="J973" s="50"/>
      <c r="K973" s="50"/>
      <c r="L973" s="50"/>
      <c r="M973" s="50"/>
      <c r="N973" s="51"/>
      <c r="O973" s="51"/>
    </row>
    <row r="974" spans="2:15" ht="15.75">
      <c r="B974" s="50">
        <v>981</v>
      </c>
      <c r="C974" s="50"/>
      <c r="D974" s="51"/>
      <c r="E974" s="51"/>
      <c r="F974" s="31"/>
      <c r="G974" s="51"/>
      <c r="H974" s="51"/>
      <c r="I974" s="50"/>
      <c r="J974" s="50"/>
      <c r="K974" s="50"/>
      <c r="L974" s="50"/>
      <c r="M974" s="50"/>
      <c r="N974" s="51"/>
      <c r="O974" s="51"/>
    </row>
    <row r="975" spans="2:15" ht="15.75">
      <c r="B975" s="50">
        <v>982</v>
      </c>
      <c r="C975" s="50"/>
      <c r="D975" s="51"/>
      <c r="E975" s="51"/>
      <c r="F975" s="31"/>
      <c r="G975" s="51"/>
      <c r="H975" s="51"/>
      <c r="I975" s="50"/>
      <c r="J975" s="50"/>
      <c r="K975" s="50"/>
      <c r="L975" s="50"/>
      <c r="M975" s="50"/>
      <c r="N975" s="51"/>
      <c r="O975" s="51"/>
    </row>
    <row r="976" spans="2:15" ht="15.75">
      <c r="B976" s="50">
        <v>983</v>
      </c>
      <c r="C976" s="50"/>
      <c r="D976" s="51"/>
      <c r="E976" s="51"/>
      <c r="F976" s="31"/>
      <c r="G976" s="51"/>
      <c r="H976" s="51"/>
      <c r="I976" s="50"/>
      <c r="J976" s="50"/>
      <c r="K976" s="50"/>
      <c r="L976" s="50"/>
      <c r="M976" s="50"/>
      <c r="N976" s="51"/>
      <c r="O976" s="51"/>
    </row>
    <row r="977" spans="2:15" ht="15.75">
      <c r="B977" s="50">
        <v>984</v>
      </c>
      <c r="C977" s="50"/>
      <c r="D977" s="51"/>
      <c r="E977" s="51"/>
      <c r="F977" s="31"/>
      <c r="G977" s="51"/>
      <c r="H977" s="51"/>
      <c r="I977" s="50"/>
      <c r="J977" s="50"/>
      <c r="K977" s="50"/>
      <c r="L977" s="50"/>
      <c r="M977" s="50"/>
      <c r="N977" s="51"/>
      <c r="O977" s="51"/>
    </row>
    <row r="978" spans="2:15" ht="15.75">
      <c r="B978" s="50">
        <v>985</v>
      </c>
      <c r="C978" s="50"/>
      <c r="D978" s="51"/>
      <c r="E978" s="51"/>
      <c r="F978" s="31"/>
      <c r="G978" s="51"/>
      <c r="H978" s="51"/>
      <c r="I978" s="50"/>
      <c r="J978" s="50"/>
      <c r="K978" s="50"/>
      <c r="L978" s="50"/>
      <c r="M978" s="50"/>
      <c r="N978" s="51"/>
      <c r="O978" s="51"/>
    </row>
    <row r="979" spans="2:15" ht="15.75">
      <c r="B979" s="50">
        <v>986</v>
      </c>
      <c r="C979" s="50"/>
      <c r="D979" s="51"/>
      <c r="E979" s="51"/>
      <c r="F979" s="31"/>
      <c r="G979" s="51"/>
      <c r="H979" s="51"/>
      <c r="I979" s="50"/>
      <c r="J979" s="50"/>
      <c r="K979" s="50"/>
      <c r="L979" s="50"/>
      <c r="M979" s="50"/>
      <c r="N979" s="51"/>
      <c r="O979" s="51"/>
    </row>
    <row r="980" spans="2:15" ht="15.75">
      <c r="B980" s="50">
        <v>987</v>
      </c>
      <c r="C980" s="50"/>
      <c r="D980" s="51"/>
      <c r="E980" s="51"/>
      <c r="F980" s="31"/>
      <c r="G980" s="51"/>
      <c r="H980" s="51"/>
      <c r="I980" s="50"/>
      <c r="J980" s="50"/>
      <c r="K980" s="50"/>
      <c r="L980" s="50"/>
      <c r="M980" s="50"/>
      <c r="N980" s="51"/>
      <c r="O980" s="51"/>
    </row>
    <row r="981" spans="2:15" ht="15.75">
      <c r="B981" s="50">
        <v>988</v>
      </c>
      <c r="C981" s="50"/>
      <c r="D981" s="51"/>
      <c r="E981" s="51"/>
      <c r="F981" s="31"/>
      <c r="G981" s="51"/>
      <c r="H981" s="51"/>
      <c r="I981" s="50"/>
      <c r="J981" s="50"/>
      <c r="K981" s="50"/>
      <c r="L981" s="50"/>
      <c r="M981" s="50"/>
      <c r="N981" s="51"/>
      <c r="O981" s="51"/>
    </row>
    <row r="982" spans="2:15" ht="15.75">
      <c r="B982" s="50">
        <v>989</v>
      </c>
      <c r="C982" s="50"/>
      <c r="D982" s="51"/>
      <c r="E982" s="51"/>
      <c r="F982" s="31"/>
      <c r="G982" s="51"/>
      <c r="H982" s="51"/>
      <c r="I982" s="50"/>
      <c r="J982" s="50"/>
      <c r="K982" s="50"/>
      <c r="L982" s="50"/>
      <c r="M982" s="50"/>
      <c r="N982" s="51"/>
      <c r="O982" s="51"/>
    </row>
    <row r="983" spans="2:15" ht="15.75">
      <c r="B983" s="50">
        <v>990</v>
      </c>
      <c r="C983" s="50"/>
      <c r="I983" s="50"/>
      <c r="J983" s="50"/>
      <c r="K983" s="50"/>
      <c r="L983" s="50"/>
      <c r="M983" s="50"/>
      <c r="N983" s="51"/>
      <c r="O983" s="51"/>
    </row>
    <row r="984" spans="2:15" ht="15.75">
      <c r="B984" s="50">
        <v>991</v>
      </c>
      <c r="C984" s="50"/>
      <c r="O984" s="51"/>
    </row>
    <row r="985" spans="2:15" ht="15.75">
      <c r="B985" s="50">
        <v>992</v>
      </c>
      <c r="C985" s="50"/>
      <c r="O985" s="51"/>
    </row>
    <row r="986" spans="2:15" ht="15.75">
      <c r="B986" s="50">
        <v>993</v>
      </c>
      <c r="C986" s="50"/>
      <c r="O986" s="51"/>
    </row>
    <row r="987" spans="2:15" ht="15.75">
      <c r="B987" s="50">
        <v>994</v>
      </c>
      <c r="C987" s="50"/>
      <c r="O987" s="51"/>
    </row>
    <row r="988" spans="2:15" ht="15.75">
      <c r="B988" s="50">
        <v>995</v>
      </c>
      <c r="C988" s="50"/>
      <c r="O988" s="51"/>
    </row>
    <row r="989" spans="2:15" ht="15.75">
      <c r="B989" s="50">
        <v>996</v>
      </c>
      <c r="C989" s="50"/>
      <c r="O989" s="51"/>
    </row>
    <row r="990" spans="2:15" ht="15.75">
      <c r="B990" s="50">
        <v>997</v>
      </c>
      <c r="C990" s="50"/>
      <c r="O990" s="51"/>
    </row>
    <row r="991" spans="2:15" ht="15.75">
      <c r="B991" s="50">
        <v>998</v>
      </c>
      <c r="C991" s="50"/>
      <c r="O991" s="51"/>
    </row>
    <row r="992" spans="2:15" ht="15.75">
      <c r="B992" s="50">
        <v>999</v>
      </c>
      <c r="C992" s="50"/>
      <c r="O992" s="51"/>
    </row>
    <row r="993" spans="2:15" ht="15.75">
      <c r="B993" s="50">
        <v>1000</v>
      </c>
      <c r="C993" s="50"/>
      <c r="O993" s="51"/>
    </row>
  </sheetData>
  <phoneticPr fontId="2" type="noConversion"/>
  <conditionalFormatting sqref="D1:D4 D237:D1048576">
    <cfRule type="duplicateValues" dxfId="33" priority="3"/>
  </conditionalFormatting>
  <conditionalFormatting sqref="F1:F4 F237:F1048576">
    <cfRule type="duplicateValues" dxfId="32" priority="2"/>
  </conditionalFormatting>
  <conditionalFormatting sqref="D1:D4 D237:D1048576">
    <cfRule type="duplicateValues" dxfId="31" priority="1"/>
  </conditionalFormatting>
  <dataValidations count="1">
    <dataValidation type="list" allowBlank="1" showInputMessage="1" showErrorMessage="1" sqref="M3 N1:N1048576">
      <formula1>$S$4:$S$7</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2:R204"/>
  <sheetViews>
    <sheetView topLeftCell="F1" workbookViewId="0">
      <selection activeCell="O4" sqref="O4"/>
    </sheetView>
  </sheetViews>
  <sheetFormatPr defaultRowHeight="13.5"/>
  <cols>
    <col min="3" max="3" width="17.375" customWidth="1"/>
    <col min="4" max="4" width="24.875" customWidth="1"/>
    <col min="5" max="5" width="17.125" style="38" customWidth="1"/>
    <col min="6" max="6" width="26.625" customWidth="1"/>
    <col min="7" max="7" width="11.5" customWidth="1"/>
    <col min="8" max="9" width="9.75" customWidth="1"/>
    <col min="10" max="10" width="7.375" customWidth="1"/>
    <col min="11" max="11" width="10.375" customWidth="1"/>
    <col min="12" max="12" width="8.25" customWidth="1"/>
    <col min="13" max="13" width="15" customWidth="1"/>
    <col min="14" max="14" width="21.75" customWidth="1"/>
  </cols>
  <sheetData>
    <row r="2" spans="1:18" s="10" customFormat="1" ht="20.25" customHeight="1">
      <c r="A2" s="39" t="s">
        <v>0</v>
      </c>
      <c r="B2" s="40"/>
      <c r="C2" s="3"/>
      <c r="D2" s="4"/>
      <c r="E2" s="4"/>
      <c r="F2" s="6"/>
      <c r="G2" s="6"/>
      <c r="H2" s="7"/>
      <c r="I2" s="7"/>
      <c r="J2" s="7"/>
      <c r="K2" s="7"/>
      <c r="L2" s="7"/>
      <c r="M2" s="6"/>
      <c r="N2" s="6"/>
      <c r="O2" s="43"/>
      <c r="P2" s="9"/>
      <c r="R2" s="60"/>
    </row>
    <row r="3" spans="1:18" ht="33">
      <c r="A3" s="45" t="s">
        <v>1</v>
      </c>
      <c r="B3" s="46" t="s">
        <v>2</v>
      </c>
      <c r="C3" s="46" t="s">
        <v>3</v>
      </c>
      <c r="D3" s="47" t="s">
        <v>4</v>
      </c>
      <c r="E3" s="47" t="s">
        <v>5</v>
      </c>
      <c r="F3" s="47" t="s">
        <v>6</v>
      </c>
      <c r="G3" s="47" t="s">
        <v>7</v>
      </c>
      <c r="H3" s="45" t="s">
        <v>8</v>
      </c>
      <c r="I3" s="45" t="s">
        <v>9</v>
      </c>
      <c r="J3" s="48" t="s">
        <v>10</v>
      </c>
      <c r="K3" s="45" t="s">
        <v>11</v>
      </c>
      <c r="L3" s="45" t="s">
        <v>12</v>
      </c>
      <c r="M3" s="47" t="s">
        <v>13</v>
      </c>
      <c r="N3" s="47" t="s">
        <v>14</v>
      </c>
      <c r="O3" s="49" t="s">
        <v>53259</v>
      </c>
      <c r="P3" s="18"/>
      <c r="R3" s="60"/>
    </row>
    <row r="4" spans="1:18" ht="15.75">
      <c r="A4" s="50">
        <v>1</v>
      </c>
      <c r="B4" s="50"/>
      <c r="C4" s="51" t="s">
        <v>11987</v>
      </c>
      <c r="D4" s="51" t="s">
        <v>11988</v>
      </c>
      <c r="E4" s="31" t="s">
        <v>11989</v>
      </c>
      <c r="F4" s="51" t="s">
        <v>11990</v>
      </c>
      <c r="G4" s="51" t="s">
        <v>11991</v>
      </c>
      <c r="H4" s="51">
        <v>400</v>
      </c>
      <c r="I4" s="50">
        <f t="shared" ref="I4:I67" si="0">H4/250</f>
        <v>1.6</v>
      </c>
      <c r="J4" s="50"/>
      <c r="K4" s="51" t="s">
        <v>11992</v>
      </c>
      <c r="L4" s="50">
        <v>100</v>
      </c>
      <c r="M4" s="51" t="s">
        <v>20</v>
      </c>
      <c r="N4" s="51"/>
      <c r="O4" s="49" t="s">
        <v>53287</v>
      </c>
      <c r="P4" s="18"/>
      <c r="R4" s="60" t="s">
        <v>27</v>
      </c>
    </row>
    <row r="5" spans="1:18" ht="15.75">
      <c r="A5" s="50">
        <v>2</v>
      </c>
      <c r="B5" s="50"/>
      <c r="C5" s="51" t="s">
        <v>11993</v>
      </c>
      <c r="D5" s="51" t="s">
        <v>11994</v>
      </c>
      <c r="E5" s="31" t="s">
        <v>11995</v>
      </c>
      <c r="F5" s="51" t="s">
        <v>11996</v>
      </c>
      <c r="G5" s="51" t="s">
        <v>11997</v>
      </c>
      <c r="H5" s="51">
        <v>352</v>
      </c>
      <c r="I5" s="50">
        <f t="shared" si="0"/>
        <v>1.4079999999999999</v>
      </c>
      <c r="J5" s="50"/>
      <c r="K5" s="51" t="s">
        <v>11992</v>
      </c>
      <c r="L5" s="50">
        <v>105</v>
      </c>
      <c r="M5" s="51" t="s">
        <v>20</v>
      </c>
      <c r="N5" s="51"/>
      <c r="O5" s="49" t="s">
        <v>53287</v>
      </c>
      <c r="P5" s="18"/>
      <c r="R5" s="60" t="s">
        <v>33</v>
      </c>
    </row>
    <row r="6" spans="1:18" ht="15.75">
      <c r="A6" s="50">
        <v>3</v>
      </c>
      <c r="B6" s="50"/>
      <c r="C6" s="51" t="s">
        <v>2395</v>
      </c>
      <c r="D6" s="51" t="s">
        <v>11998</v>
      </c>
      <c r="E6" s="31" t="s">
        <v>11999</v>
      </c>
      <c r="F6" s="51" t="s">
        <v>11842</v>
      </c>
      <c r="G6" s="51">
        <v>2014.4</v>
      </c>
      <c r="H6" s="51">
        <v>1600</v>
      </c>
      <c r="I6" s="50">
        <f t="shared" si="0"/>
        <v>6.4</v>
      </c>
      <c r="J6" s="50"/>
      <c r="K6" s="51" t="s">
        <v>12000</v>
      </c>
      <c r="L6" s="50">
        <v>120</v>
      </c>
      <c r="M6" s="51" t="s">
        <v>20</v>
      </c>
      <c r="N6" s="51"/>
      <c r="O6" s="49" t="s">
        <v>53287</v>
      </c>
      <c r="P6" s="18"/>
      <c r="R6" s="60"/>
    </row>
    <row r="7" spans="1:18" ht="15.75">
      <c r="A7" s="50">
        <v>4</v>
      </c>
      <c r="B7" s="50"/>
      <c r="C7" s="51" t="s">
        <v>12001</v>
      </c>
      <c r="D7" s="51" t="s">
        <v>12002</v>
      </c>
      <c r="E7" s="31" t="s">
        <v>12003</v>
      </c>
      <c r="F7" s="51" t="s">
        <v>12004</v>
      </c>
      <c r="G7" s="51">
        <v>2012.5</v>
      </c>
      <c r="H7" s="51">
        <v>300</v>
      </c>
      <c r="I7" s="50">
        <f t="shared" si="0"/>
        <v>1.2</v>
      </c>
      <c r="J7" s="50"/>
      <c r="K7" s="51" t="s">
        <v>12000</v>
      </c>
      <c r="L7" s="50">
        <v>110</v>
      </c>
      <c r="M7" s="51" t="s">
        <v>20</v>
      </c>
      <c r="N7" s="51"/>
      <c r="O7" s="49" t="s">
        <v>53287</v>
      </c>
      <c r="P7" s="18"/>
      <c r="R7" s="60"/>
    </row>
    <row r="8" spans="1:18" ht="15.75">
      <c r="A8" s="50">
        <v>5</v>
      </c>
      <c r="B8" s="50"/>
      <c r="C8" s="51" t="s">
        <v>12005</v>
      </c>
      <c r="D8" s="51" t="s">
        <v>12006</v>
      </c>
      <c r="E8" s="31" t="s">
        <v>12007</v>
      </c>
      <c r="F8" s="51" t="s">
        <v>12008</v>
      </c>
      <c r="G8" s="51">
        <v>2014.9</v>
      </c>
      <c r="H8" s="51">
        <v>2200</v>
      </c>
      <c r="I8" s="50">
        <f t="shared" si="0"/>
        <v>8.8000000000000007</v>
      </c>
      <c r="J8" s="51"/>
      <c r="K8" s="51" t="s">
        <v>12000</v>
      </c>
      <c r="L8" s="50">
        <v>100</v>
      </c>
      <c r="M8" s="51" t="s">
        <v>20</v>
      </c>
      <c r="N8" s="51"/>
      <c r="O8" s="49" t="s">
        <v>53287</v>
      </c>
      <c r="P8" s="18"/>
      <c r="R8" s="60"/>
    </row>
    <row r="9" spans="1:18" ht="15.75">
      <c r="A9" s="50">
        <v>6</v>
      </c>
      <c r="B9" s="50"/>
      <c r="C9" s="51" t="s">
        <v>12009</v>
      </c>
      <c r="D9" s="51" t="s">
        <v>12010</v>
      </c>
      <c r="E9" s="31" t="s">
        <v>12011</v>
      </c>
      <c r="F9" s="51" t="s">
        <v>12012</v>
      </c>
      <c r="G9" s="51">
        <v>2000.4</v>
      </c>
      <c r="H9" s="51">
        <v>400</v>
      </c>
      <c r="I9" s="50">
        <v>2</v>
      </c>
      <c r="J9" s="51"/>
      <c r="K9" s="51" t="s">
        <v>12013</v>
      </c>
      <c r="L9" s="50">
        <v>110</v>
      </c>
      <c r="M9" s="51" t="s">
        <v>20</v>
      </c>
      <c r="N9" s="51"/>
      <c r="O9" s="49" t="s">
        <v>53287</v>
      </c>
      <c r="P9" s="18"/>
      <c r="R9" s="60"/>
    </row>
    <row r="10" spans="1:18" ht="15.75">
      <c r="A10" s="50">
        <v>7</v>
      </c>
      <c r="B10" s="50"/>
      <c r="C10" s="51" t="s">
        <v>12014</v>
      </c>
      <c r="D10" s="51" t="s">
        <v>12015</v>
      </c>
      <c r="E10" s="31" t="s">
        <v>12016</v>
      </c>
      <c r="F10" s="51" t="s">
        <v>12017</v>
      </c>
      <c r="G10" s="51">
        <v>2012.9</v>
      </c>
      <c r="H10" s="51">
        <v>900</v>
      </c>
      <c r="I10" s="50">
        <v>4</v>
      </c>
      <c r="J10" s="51"/>
      <c r="K10" s="51" t="s">
        <v>12018</v>
      </c>
      <c r="L10" s="50">
        <v>100</v>
      </c>
      <c r="M10" s="51" t="s">
        <v>20</v>
      </c>
      <c r="N10" s="51"/>
      <c r="O10" s="49" t="s">
        <v>53287</v>
      </c>
      <c r="P10" s="18"/>
      <c r="R10" s="60"/>
    </row>
    <row r="11" spans="1:18" ht="15.75">
      <c r="A11" s="50">
        <v>8</v>
      </c>
      <c r="B11" s="50"/>
      <c r="C11" s="51" t="s">
        <v>12019</v>
      </c>
      <c r="D11" s="51" t="s">
        <v>12020</v>
      </c>
      <c r="E11" s="31" t="s">
        <v>12021</v>
      </c>
      <c r="F11" s="51" t="s">
        <v>12022</v>
      </c>
      <c r="G11" s="51">
        <v>2000.6</v>
      </c>
      <c r="H11" s="51">
        <v>200</v>
      </c>
      <c r="I11" s="50">
        <v>1</v>
      </c>
      <c r="J11" s="51"/>
      <c r="K11" s="51" t="s">
        <v>12023</v>
      </c>
      <c r="L11" s="50">
        <v>90</v>
      </c>
      <c r="M11" s="51" t="s">
        <v>20</v>
      </c>
      <c r="N11" s="51"/>
      <c r="O11" s="49" t="s">
        <v>53287</v>
      </c>
      <c r="P11" s="18"/>
      <c r="R11" s="60"/>
    </row>
    <row r="12" spans="1:18" ht="15.75">
      <c r="A12" s="50">
        <v>9</v>
      </c>
      <c r="B12" s="50"/>
      <c r="C12" s="51" t="s">
        <v>12024</v>
      </c>
      <c r="D12" s="51" t="s">
        <v>12025</v>
      </c>
      <c r="E12" s="31" t="s">
        <v>12026</v>
      </c>
      <c r="F12" s="51" t="s">
        <v>12027</v>
      </c>
      <c r="G12" s="51">
        <v>2010.4</v>
      </c>
      <c r="H12" s="51">
        <v>3500</v>
      </c>
      <c r="I12" s="50">
        <f t="shared" si="0"/>
        <v>14</v>
      </c>
      <c r="J12" s="50"/>
      <c r="K12" s="51" t="s">
        <v>12023</v>
      </c>
      <c r="L12" s="50">
        <v>100</v>
      </c>
      <c r="M12" s="51" t="s">
        <v>20</v>
      </c>
      <c r="N12" s="51"/>
      <c r="O12" s="49" t="s">
        <v>53287</v>
      </c>
      <c r="P12" s="18"/>
      <c r="R12" s="60"/>
    </row>
    <row r="13" spans="1:18" ht="15.75">
      <c r="A13" s="50">
        <v>10</v>
      </c>
      <c r="B13" s="50">
        <v>87908</v>
      </c>
      <c r="C13" s="51" t="s">
        <v>12028</v>
      </c>
      <c r="D13" s="51" t="s">
        <v>12029</v>
      </c>
      <c r="E13" s="31" t="s">
        <v>12030</v>
      </c>
      <c r="F13" s="51" t="s">
        <v>12031</v>
      </c>
      <c r="G13" s="51">
        <v>2006.3</v>
      </c>
      <c r="H13" s="51">
        <v>320</v>
      </c>
      <c r="I13" s="50">
        <f t="shared" si="0"/>
        <v>1.28</v>
      </c>
      <c r="J13" s="50">
        <v>1</v>
      </c>
      <c r="K13" s="51" t="s">
        <v>12023</v>
      </c>
      <c r="L13" s="50">
        <v>105</v>
      </c>
      <c r="M13" s="51" t="s">
        <v>33</v>
      </c>
      <c r="N13" s="51"/>
      <c r="O13" s="49" t="s">
        <v>53287</v>
      </c>
      <c r="P13" s="18"/>
      <c r="R13" s="60"/>
    </row>
    <row r="14" spans="1:18" ht="15.75">
      <c r="A14" s="50">
        <v>11</v>
      </c>
      <c r="B14" s="50">
        <v>122565</v>
      </c>
      <c r="C14" s="51" t="s">
        <v>12032</v>
      </c>
      <c r="D14" s="51" t="s">
        <v>12033</v>
      </c>
      <c r="E14" s="31" t="s">
        <v>12034</v>
      </c>
      <c r="F14" s="51" t="s">
        <v>12035</v>
      </c>
      <c r="G14" s="51">
        <v>2004.2</v>
      </c>
      <c r="H14" s="51">
        <v>253</v>
      </c>
      <c r="I14" s="50">
        <v>10</v>
      </c>
      <c r="J14" s="51">
        <v>9</v>
      </c>
      <c r="K14" s="51" t="s">
        <v>12023</v>
      </c>
      <c r="L14" s="50">
        <v>100</v>
      </c>
      <c r="M14" s="51" t="s">
        <v>33</v>
      </c>
      <c r="N14" s="51"/>
      <c r="O14" s="49" t="s">
        <v>53287</v>
      </c>
      <c r="P14" s="18"/>
      <c r="R14" s="60"/>
    </row>
    <row r="15" spans="1:18" ht="15.75">
      <c r="A15" s="50">
        <v>12</v>
      </c>
      <c r="B15" s="50"/>
      <c r="C15" s="51" t="s">
        <v>12036</v>
      </c>
      <c r="D15" s="51" t="s">
        <v>12037</v>
      </c>
      <c r="E15" s="31" t="s">
        <v>12038</v>
      </c>
      <c r="F15" s="51" t="s">
        <v>12039</v>
      </c>
      <c r="G15" s="51">
        <v>2006.5</v>
      </c>
      <c r="H15" s="51">
        <v>320</v>
      </c>
      <c r="I15" s="50">
        <f t="shared" si="0"/>
        <v>1.28</v>
      </c>
      <c r="J15" s="50"/>
      <c r="K15" s="51" t="s">
        <v>12023</v>
      </c>
      <c r="L15" s="50">
        <v>100</v>
      </c>
      <c r="M15" s="51" t="s">
        <v>20</v>
      </c>
      <c r="N15" s="51"/>
      <c r="O15" s="49" t="s">
        <v>53287</v>
      </c>
      <c r="P15" s="18"/>
      <c r="R15" s="60"/>
    </row>
    <row r="16" spans="1:18" ht="15.75">
      <c r="A16" s="50">
        <v>13</v>
      </c>
      <c r="B16" s="50"/>
      <c r="C16" s="51" t="s">
        <v>12040</v>
      </c>
      <c r="D16" s="51" t="s">
        <v>12041</v>
      </c>
      <c r="E16" s="31" t="s">
        <v>12042</v>
      </c>
      <c r="F16" s="51" t="s">
        <v>12039</v>
      </c>
      <c r="G16" s="51">
        <v>2006.8</v>
      </c>
      <c r="H16" s="51">
        <v>280</v>
      </c>
      <c r="I16" s="50">
        <f t="shared" si="0"/>
        <v>1.1200000000000001</v>
      </c>
      <c r="J16" s="50"/>
      <c r="K16" s="51" t="s">
        <v>12023</v>
      </c>
      <c r="L16" s="50">
        <v>110</v>
      </c>
      <c r="M16" s="51" t="s">
        <v>20</v>
      </c>
      <c r="N16" s="51"/>
      <c r="O16" s="49" t="s">
        <v>53287</v>
      </c>
      <c r="P16" s="18"/>
      <c r="R16" s="60"/>
    </row>
    <row r="17" spans="1:18" ht="15.75">
      <c r="A17" s="50">
        <v>14</v>
      </c>
      <c r="B17" s="50"/>
      <c r="C17" s="51" t="s">
        <v>12043</v>
      </c>
      <c r="D17" s="51" t="s">
        <v>12044</v>
      </c>
      <c r="E17" s="31" t="s">
        <v>12045</v>
      </c>
      <c r="F17" s="51" t="s">
        <v>12046</v>
      </c>
      <c r="G17" s="51">
        <v>2005.7</v>
      </c>
      <c r="H17" s="51">
        <v>126</v>
      </c>
      <c r="I17" s="50">
        <f t="shared" si="0"/>
        <v>0.504</v>
      </c>
      <c r="J17" s="50"/>
      <c r="K17" s="51" t="s">
        <v>12047</v>
      </c>
      <c r="L17" s="50">
        <v>90</v>
      </c>
      <c r="M17" s="51" t="s">
        <v>20</v>
      </c>
      <c r="N17" s="51"/>
      <c r="O17" s="49" t="s">
        <v>53287</v>
      </c>
      <c r="P17" s="18"/>
      <c r="R17" s="60"/>
    </row>
    <row r="18" spans="1:18" ht="15.75">
      <c r="A18" s="50">
        <v>15</v>
      </c>
      <c r="B18" s="50"/>
      <c r="C18" s="51" t="s">
        <v>12048</v>
      </c>
      <c r="D18" s="51" t="s">
        <v>12049</v>
      </c>
      <c r="E18" s="31" t="s">
        <v>12050</v>
      </c>
      <c r="F18" s="51" t="s">
        <v>12051</v>
      </c>
      <c r="G18" s="51">
        <v>2006.8</v>
      </c>
      <c r="H18" s="51">
        <v>500</v>
      </c>
      <c r="I18" s="50">
        <f t="shared" si="0"/>
        <v>2</v>
      </c>
      <c r="J18" s="50"/>
      <c r="K18" s="51" t="s">
        <v>12047</v>
      </c>
      <c r="L18" s="50">
        <v>90</v>
      </c>
      <c r="M18" s="51" t="s">
        <v>20</v>
      </c>
      <c r="N18" s="51"/>
      <c r="O18" s="49" t="s">
        <v>53287</v>
      </c>
      <c r="P18" s="18"/>
      <c r="R18" s="60"/>
    </row>
    <row r="19" spans="1:18" ht="15.75">
      <c r="A19" s="50">
        <v>16</v>
      </c>
      <c r="B19" s="50"/>
      <c r="C19" s="51" t="s">
        <v>12052</v>
      </c>
      <c r="D19" s="51" t="s">
        <v>12053</v>
      </c>
      <c r="E19" s="31" t="s">
        <v>12054</v>
      </c>
      <c r="F19" s="51" t="s">
        <v>12055</v>
      </c>
      <c r="G19" s="51">
        <v>2005.6</v>
      </c>
      <c r="H19" s="51">
        <v>232</v>
      </c>
      <c r="I19" s="50">
        <f t="shared" si="0"/>
        <v>0.92800000000000005</v>
      </c>
      <c r="J19" s="50"/>
      <c r="K19" s="51" t="s">
        <v>12047</v>
      </c>
      <c r="L19" s="50">
        <v>90</v>
      </c>
      <c r="M19" s="51" t="s">
        <v>20</v>
      </c>
      <c r="N19" s="51"/>
      <c r="O19" s="49" t="s">
        <v>53287</v>
      </c>
      <c r="P19" s="18"/>
      <c r="R19" s="60"/>
    </row>
    <row r="20" spans="1:18" ht="15.75">
      <c r="A20" s="50">
        <v>17</v>
      </c>
      <c r="B20" s="50"/>
      <c r="C20" s="51" t="s">
        <v>12056</v>
      </c>
      <c r="D20" s="51" t="s">
        <v>12057</v>
      </c>
      <c r="E20" s="31" t="s">
        <v>12058</v>
      </c>
      <c r="F20" s="51" t="s">
        <v>11996</v>
      </c>
      <c r="G20" s="51">
        <v>2008.3</v>
      </c>
      <c r="H20" s="51">
        <v>372</v>
      </c>
      <c r="I20" s="50">
        <f t="shared" si="0"/>
        <v>1.488</v>
      </c>
      <c r="J20" s="50"/>
      <c r="K20" s="51" t="s">
        <v>12047</v>
      </c>
      <c r="L20" s="50">
        <v>110</v>
      </c>
      <c r="M20" s="51" t="s">
        <v>20</v>
      </c>
      <c r="N20" s="51"/>
      <c r="O20" s="49" t="s">
        <v>53287</v>
      </c>
      <c r="P20" s="18"/>
      <c r="R20" s="60"/>
    </row>
    <row r="21" spans="1:18" ht="15.75">
      <c r="A21" s="50">
        <v>18</v>
      </c>
      <c r="B21" s="50"/>
      <c r="C21" s="51" t="s">
        <v>12059</v>
      </c>
      <c r="D21" s="51" t="s">
        <v>12060</v>
      </c>
      <c r="E21" s="31" t="s">
        <v>12061</v>
      </c>
      <c r="F21" s="51" t="s">
        <v>11996</v>
      </c>
      <c r="G21" s="51">
        <v>2005.8</v>
      </c>
      <c r="H21" s="51">
        <v>312</v>
      </c>
      <c r="I21" s="50">
        <f t="shared" si="0"/>
        <v>1.248</v>
      </c>
      <c r="J21" s="50"/>
      <c r="K21" s="51" t="s">
        <v>12047</v>
      </c>
      <c r="L21" s="50">
        <v>105</v>
      </c>
      <c r="M21" s="51" t="s">
        <v>20</v>
      </c>
      <c r="N21" s="51"/>
      <c r="O21" s="49" t="s">
        <v>53287</v>
      </c>
      <c r="P21" s="18"/>
      <c r="R21" s="60"/>
    </row>
    <row r="22" spans="1:18" ht="15.75">
      <c r="A22" s="50">
        <v>19</v>
      </c>
      <c r="B22" s="50"/>
      <c r="C22" s="51" t="s">
        <v>12062</v>
      </c>
      <c r="D22" s="51" t="s">
        <v>12063</v>
      </c>
      <c r="E22" s="31" t="s">
        <v>12064</v>
      </c>
      <c r="F22" s="51" t="s">
        <v>12065</v>
      </c>
      <c r="G22" s="51">
        <v>2004.8</v>
      </c>
      <c r="H22" s="51">
        <v>1000</v>
      </c>
      <c r="I22" s="50">
        <f t="shared" si="0"/>
        <v>4</v>
      </c>
      <c r="J22" s="50"/>
      <c r="K22" s="51" t="s">
        <v>12047</v>
      </c>
      <c r="L22" s="50">
        <v>90</v>
      </c>
      <c r="M22" s="51" t="s">
        <v>20</v>
      </c>
      <c r="N22" s="51"/>
      <c r="O22" s="49" t="s">
        <v>53287</v>
      </c>
      <c r="P22" s="18"/>
      <c r="R22" s="60"/>
    </row>
    <row r="23" spans="1:18" ht="15.75">
      <c r="A23" s="50">
        <v>20</v>
      </c>
      <c r="B23" s="50"/>
      <c r="C23" s="51" t="s">
        <v>12066</v>
      </c>
      <c r="D23" s="51" t="s">
        <v>12067</v>
      </c>
      <c r="E23" s="31" t="s">
        <v>12068</v>
      </c>
      <c r="F23" s="51" t="s">
        <v>12069</v>
      </c>
      <c r="G23" s="51">
        <v>2015.2</v>
      </c>
      <c r="H23" s="51">
        <v>260</v>
      </c>
      <c r="I23" s="50">
        <f t="shared" si="0"/>
        <v>1.04</v>
      </c>
      <c r="J23" s="50"/>
      <c r="K23" s="51" t="s">
        <v>12047</v>
      </c>
      <c r="L23" s="50">
        <v>110</v>
      </c>
      <c r="M23" s="51" t="s">
        <v>20</v>
      </c>
      <c r="N23" s="51"/>
      <c r="O23" s="49" t="s">
        <v>53287</v>
      </c>
      <c r="P23" s="18"/>
      <c r="R23" s="60"/>
    </row>
    <row r="24" spans="1:18" ht="15.75">
      <c r="A24" s="50">
        <v>21</v>
      </c>
      <c r="B24" s="50"/>
      <c r="C24" s="51" t="s">
        <v>12070</v>
      </c>
      <c r="D24" s="51" t="s">
        <v>12071</v>
      </c>
      <c r="E24" s="31" t="s">
        <v>12072</v>
      </c>
      <c r="F24" s="51" t="s">
        <v>12073</v>
      </c>
      <c r="G24" s="51">
        <v>2012.6</v>
      </c>
      <c r="H24" s="51">
        <v>2858</v>
      </c>
      <c r="I24" s="50">
        <f t="shared" si="0"/>
        <v>11.432</v>
      </c>
      <c r="J24" s="50"/>
      <c r="K24" s="51" t="s">
        <v>12074</v>
      </c>
      <c r="L24" s="50">
        <v>100</v>
      </c>
      <c r="M24" s="51" t="s">
        <v>20</v>
      </c>
      <c r="N24" s="51"/>
      <c r="O24" s="49" t="s">
        <v>53287</v>
      </c>
      <c r="P24" s="18"/>
      <c r="R24" s="60"/>
    </row>
    <row r="25" spans="1:18" ht="15.75">
      <c r="A25" s="50">
        <v>22</v>
      </c>
      <c r="B25" s="50"/>
      <c r="C25" s="51" t="s">
        <v>12075</v>
      </c>
      <c r="D25" s="51" t="s">
        <v>12076</v>
      </c>
      <c r="E25" s="31" t="s">
        <v>12077</v>
      </c>
      <c r="F25" s="51" t="s">
        <v>12078</v>
      </c>
      <c r="G25" s="51">
        <v>2012.8</v>
      </c>
      <c r="H25" s="51">
        <v>725</v>
      </c>
      <c r="I25" s="50">
        <f t="shared" si="0"/>
        <v>2.9</v>
      </c>
      <c r="J25" s="50"/>
      <c r="K25" s="51" t="s">
        <v>12074</v>
      </c>
      <c r="L25" s="50">
        <v>100</v>
      </c>
      <c r="M25" s="51" t="s">
        <v>20</v>
      </c>
      <c r="N25" s="51"/>
      <c r="O25" s="49" t="s">
        <v>53287</v>
      </c>
      <c r="P25" s="18"/>
      <c r="R25" s="60"/>
    </row>
    <row r="26" spans="1:18" ht="15.75">
      <c r="A26" s="50">
        <v>23</v>
      </c>
      <c r="B26" s="50"/>
      <c r="C26" s="51" t="s">
        <v>12079</v>
      </c>
      <c r="D26" s="51" t="s">
        <v>12080</v>
      </c>
      <c r="E26" s="31" t="s">
        <v>12081</v>
      </c>
      <c r="F26" s="51" t="s">
        <v>12039</v>
      </c>
      <c r="G26" s="51">
        <v>2000.5</v>
      </c>
      <c r="H26" s="51">
        <v>160</v>
      </c>
      <c r="I26" s="50">
        <f t="shared" si="0"/>
        <v>0.64</v>
      </c>
      <c r="J26" s="50"/>
      <c r="K26" s="51" t="s">
        <v>12074</v>
      </c>
      <c r="L26" s="50">
        <v>95</v>
      </c>
      <c r="M26" s="51" t="s">
        <v>20</v>
      </c>
      <c r="N26" s="51"/>
      <c r="O26" s="49" t="s">
        <v>53287</v>
      </c>
      <c r="P26" s="18"/>
      <c r="R26" s="60"/>
    </row>
    <row r="27" spans="1:18" ht="15.75">
      <c r="A27" s="50">
        <v>24</v>
      </c>
      <c r="B27" s="50"/>
      <c r="C27" s="51" t="s">
        <v>12082</v>
      </c>
      <c r="D27" s="51" t="s">
        <v>12083</v>
      </c>
      <c r="E27" s="31" t="s">
        <v>12084</v>
      </c>
      <c r="F27" s="51" t="s">
        <v>12085</v>
      </c>
      <c r="G27" s="51">
        <v>2004.6</v>
      </c>
      <c r="H27" s="51">
        <v>2500</v>
      </c>
      <c r="I27" s="50">
        <f t="shared" si="0"/>
        <v>10</v>
      </c>
      <c r="J27" s="50"/>
      <c r="K27" s="51" t="s">
        <v>12074</v>
      </c>
      <c r="L27" s="50">
        <v>90</v>
      </c>
      <c r="M27" s="51" t="s">
        <v>20</v>
      </c>
      <c r="N27" s="51"/>
      <c r="O27" s="49" t="s">
        <v>53287</v>
      </c>
      <c r="P27" s="18"/>
      <c r="R27" s="60"/>
    </row>
    <row r="28" spans="1:18" ht="15.75">
      <c r="A28" s="50">
        <v>25</v>
      </c>
      <c r="B28" s="50"/>
      <c r="C28" s="51" t="s">
        <v>12086</v>
      </c>
      <c r="D28" s="51" t="s">
        <v>12087</v>
      </c>
      <c r="E28" s="31" t="s">
        <v>12088</v>
      </c>
      <c r="F28" s="51" t="s">
        <v>12089</v>
      </c>
      <c r="G28" s="51">
        <v>2010.6</v>
      </c>
      <c r="H28" s="51">
        <v>272</v>
      </c>
      <c r="I28" s="50">
        <f t="shared" si="0"/>
        <v>1.0880000000000001</v>
      </c>
      <c r="J28" s="50"/>
      <c r="K28" s="51" t="s">
        <v>12074</v>
      </c>
      <c r="L28" s="50">
        <v>105</v>
      </c>
      <c r="M28" s="51" t="s">
        <v>20</v>
      </c>
      <c r="N28" s="51"/>
      <c r="O28" s="49" t="s">
        <v>53287</v>
      </c>
      <c r="P28" s="18"/>
      <c r="R28" s="60"/>
    </row>
    <row r="29" spans="1:18" ht="15.75">
      <c r="A29" s="50">
        <v>26</v>
      </c>
      <c r="B29" s="50"/>
      <c r="C29" s="51" t="s">
        <v>12090</v>
      </c>
      <c r="D29" s="51" t="s">
        <v>12091</v>
      </c>
      <c r="E29" s="31" t="s">
        <v>12092</v>
      </c>
      <c r="F29" s="51" t="s">
        <v>12093</v>
      </c>
      <c r="G29" s="51">
        <v>2005.7</v>
      </c>
      <c r="H29" s="51">
        <v>250</v>
      </c>
      <c r="I29" s="50">
        <f t="shared" si="0"/>
        <v>1</v>
      </c>
      <c r="J29" s="50"/>
      <c r="K29" s="51" t="s">
        <v>12074</v>
      </c>
      <c r="L29" s="50">
        <v>110</v>
      </c>
      <c r="M29" s="51" t="s">
        <v>20</v>
      </c>
      <c r="N29" s="51"/>
      <c r="O29" s="49" t="s">
        <v>53287</v>
      </c>
      <c r="P29" s="18"/>
      <c r="R29" s="60"/>
    </row>
    <row r="30" spans="1:18" ht="15.75">
      <c r="A30" s="50">
        <v>27</v>
      </c>
      <c r="B30" s="50"/>
      <c r="C30" s="51" t="s">
        <v>12094</v>
      </c>
      <c r="D30" s="51" t="s">
        <v>12095</v>
      </c>
      <c r="E30" s="31" t="s">
        <v>12096</v>
      </c>
      <c r="F30" s="51" t="s">
        <v>12097</v>
      </c>
      <c r="G30" s="51">
        <v>2000.8</v>
      </c>
      <c r="H30" s="51">
        <v>350</v>
      </c>
      <c r="I30" s="50">
        <v>1</v>
      </c>
      <c r="J30" s="50"/>
      <c r="K30" s="51" t="s">
        <v>12074</v>
      </c>
      <c r="L30" s="50">
        <v>105</v>
      </c>
      <c r="M30" s="51" t="s">
        <v>20</v>
      </c>
      <c r="N30" s="51"/>
      <c r="O30" s="49" t="s">
        <v>53287</v>
      </c>
      <c r="P30" s="18"/>
      <c r="R30" s="60"/>
    </row>
    <row r="31" spans="1:18" ht="15.75">
      <c r="A31" s="50">
        <v>28</v>
      </c>
      <c r="B31" s="50"/>
      <c r="C31" s="51" t="s">
        <v>12098</v>
      </c>
      <c r="D31" s="51" t="s">
        <v>12099</v>
      </c>
      <c r="E31" s="31" t="s">
        <v>12100</v>
      </c>
      <c r="F31" s="51" t="s">
        <v>12101</v>
      </c>
      <c r="G31" s="51">
        <v>2005.9</v>
      </c>
      <c r="H31" s="51">
        <v>1100</v>
      </c>
      <c r="I31" s="50">
        <v>4</v>
      </c>
      <c r="J31" s="50"/>
      <c r="K31" s="51" t="s">
        <v>12074</v>
      </c>
      <c r="L31" s="50">
        <v>110</v>
      </c>
      <c r="M31" s="51" t="s">
        <v>20</v>
      </c>
      <c r="N31" s="51"/>
      <c r="O31" s="49" t="s">
        <v>53287</v>
      </c>
      <c r="P31" s="18"/>
      <c r="R31" s="60"/>
    </row>
    <row r="32" spans="1:18" ht="15.75">
      <c r="A32" s="50">
        <v>29</v>
      </c>
      <c r="B32" s="50"/>
      <c r="C32" s="51" t="s">
        <v>12102</v>
      </c>
      <c r="D32" s="51" t="s">
        <v>12103</v>
      </c>
      <c r="E32" s="31" t="s">
        <v>12104</v>
      </c>
      <c r="F32" s="51" t="s">
        <v>12105</v>
      </c>
      <c r="G32" s="51">
        <v>2013.8</v>
      </c>
      <c r="H32" s="51">
        <v>4600</v>
      </c>
      <c r="I32" s="50">
        <f t="shared" si="0"/>
        <v>18.399999999999999</v>
      </c>
      <c r="J32" s="50"/>
      <c r="K32" s="51" t="s">
        <v>12074</v>
      </c>
      <c r="L32" s="50">
        <v>100</v>
      </c>
      <c r="M32" s="51" t="s">
        <v>20</v>
      </c>
      <c r="N32" s="51"/>
      <c r="O32" s="49" t="s">
        <v>53287</v>
      </c>
      <c r="P32" s="18"/>
      <c r="R32" s="60"/>
    </row>
    <row r="33" spans="1:18" ht="15.75">
      <c r="A33" s="50">
        <v>30</v>
      </c>
      <c r="B33" s="50"/>
      <c r="C33" s="51" t="s">
        <v>12106</v>
      </c>
      <c r="D33" s="51" t="s">
        <v>12107</v>
      </c>
      <c r="E33" s="31" t="s">
        <v>12108</v>
      </c>
      <c r="F33" s="51" t="s">
        <v>12109</v>
      </c>
      <c r="G33" s="51">
        <v>2013.4</v>
      </c>
      <c r="H33" s="51">
        <v>1200</v>
      </c>
      <c r="I33" s="50">
        <f t="shared" si="0"/>
        <v>4.8</v>
      </c>
      <c r="J33" s="50"/>
      <c r="K33" s="51" t="s">
        <v>12074</v>
      </c>
      <c r="L33" s="50">
        <v>90</v>
      </c>
      <c r="M33" s="51" t="s">
        <v>20</v>
      </c>
      <c r="N33" s="51"/>
      <c r="O33" s="49" t="s">
        <v>53287</v>
      </c>
      <c r="P33" s="18"/>
      <c r="R33" s="60"/>
    </row>
    <row r="34" spans="1:18" ht="15.75">
      <c r="A34" s="50">
        <v>31</v>
      </c>
      <c r="B34" s="50"/>
      <c r="C34" s="51" t="s">
        <v>12110</v>
      </c>
      <c r="D34" s="51" t="s">
        <v>12111</v>
      </c>
      <c r="E34" s="31" t="s">
        <v>12112</v>
      </c>
      <c r="F34" s="51" t="s">
        <v>12113</v>
      </c>
      <c r="G34" s="51">
        <v>2004.5</v>
      </c>
      <c r="H34" s="51">
        <v>2004.5</v>
      </c>
      <c r="I34" s="50">
        <f t="shared" si="0"/>
        <v>8.0180000000000007</v>
      </c>
      <c r="J34" s="50">
        <v>8</v>
      </c>
      <c r="K34" s="51" t="s">
        <v>12074</v>
      </c>
      <c r="L34" s="50">
        <v>95</v>
      </c>
      <c r="M34" s="51" t="s">
        <v>33</v>
      </c>
      <c r="N34" s="51"/>
      <c r="O34" s="49" t="s">
        <v>53287</v>
      </c>
      <c r="P34" s="18"/>
      <c r="R34" s="60"/>
    </row>
    <row r="35" spans="1:18" ht="15.75">
      <c r="A35" s="50">
        <v>32</v>
      </c>
      <c r="B35" s="50"/>
      <c r="C35" s="51" t="s">
        <v>12114</v>
      </c>
      <c r="D35" s="51" t="s">
        <v>12115</v>
      </c>
      <c r="E35" s="31" t="s">
        <v>12116</v>
      </c>
      <c r="F35" s="51" t="s">
        <v>11996</v>
      </c>
      <c r="G35" s="51">
        <v>2008.6</v>
      </c>
      <c r="H35" s="51">
        <v>322</v>
      </c>
      <c r="I35" s="50">
        <f t="shared" si="0"/>
        <v>1.288</v>
      </c>
      <c r="J35" s="50"/>
      <c r="K35" s="51" t="s">
        <v>12074</v>
      </c>
      <c r="L35" s="50">
        <v>95</v>
      </c>
      <c r="M35" s="51" t="s">
        <v>20</v>
      </c>
      <c r="N35" s="51"/>
      <c r="O35" s="49" t="s">
        <v>53287</v>
      </c>
      <c r="P35" s="18"/>
      <c r="R35" s="60"/>
    </row>
    <row r="36" spans="1:18" ht="15.75">
      <c r="A36" s="50">
        <v>33</v>
      </c>
      <c r="B36" s="50"/>
      <c r="C36" s="51" t="s">
        <v>12117</v>
      </c>
      <c r="D36" s="51" t="s">
        <v>12118</v>
      </c>
      <c r="E36" s="31" t="s">
        <v>12119</v>
      </c>
      <c r="F36" s="51" t="s">
        <v>12120</v>
      </c>
      <c r="G36" s="51">
        <v>2008.5</v>
      </c>
      <c r="H36" s="51">
        <v>380</v>
      </c>
      <c r="I36" s="50">
        <v>1</v>
      </c>
      <c r="J36" s="50"/>
      <c r="K36" s="51" t="s">
        <v>12121</v>
      </c>
      <c r="L36" s="50">
        <v>90</v>
      </c>
      <c r="M36" s="51" t="s">
        <v>20</v>
      </c>
      <c r="N36" s="51"/>
      <c r="O36" s="49" t="s">
        <v>53287</v>
      </c>
      <c r="P36" s="18"/>
      <c r="R36" s="60"/>
    </row>
    <row r="37" spans="1:18" ht="15.75">
      <c r="A37" s="50">
        <v>34</v>
      </c>
      <c r="B37" s="50"/>
      <c r="C37" s="51" t="s">
        <v>12122</v>
      </c>
      <c r="D37" s="51" t="s">
        <v>12123</v>
      </c>
      <c r="E37" s="31" t="s">
        <v>12124</v>
      </c>
      <c r="F37" s="51" t="s">
        <v>12125</v>
      </c>
      <c r="G37" s="51">
        <v>2009.3</v>
      </c>
      <c r="H37" s="51">
        <v>550</v>
      </c>
      <c r="I37" s="50">
        <v>2</v>
      </c>
      <c r="J37" s="50"/>
      <c r="K37" s="51" t="s">
        <v>12121</v>
      </c>
      <c r="L37" s="50">
        <v>100</v>
      </c>
      <c r="M37" s="51" t="s">
        <v>20</v>
      </c>
      <c r="N37" s="51"/>
      <c r="O37" s="49" t="s">
        <v>53287</v>
      </c>
      <c r="P37" s="18"/>
      <c r="R37" s="60"/>
    </row>
    <row r="38" spans="1:18" ht="15.75">
      <c r="A38" s="50">
        <v>35</v>
      </c>
      <c r="B38" s="50"/>
      <c r="C38" s="51" t="s">
        <v>12126</v>
      </c>
      <c r="D38" s="51" t="s">
        <v>12127</v>
      </c>
      <c r="E38" s="31" t="s">
        <v>12128</v>
      </c>
      <c r="F38" s="51" t="s">
        <v>12129</v>
      </c>
      <c r="G38" s="51">
        <v>2009.8</v>
      </c>
      <c r="H38" s="51">
        <v>820</v>
      </c>
      <c r="I38" s="50">
        <f t="shared" si="0"/>
        <v>3.28</v>
      </c>
      <c r="J38" s="50"/>
      <c r="K38" s="51" t="s">
        <v>12121</v>
      </c>
      <c r="L38" s="50">
        <v>90</v>
      </c>
      <c r="M38" s="51" t="s">
        <v>20</v>
      </c>
      <c r="N38" s="51"/>
      <c r="O38" s="49" t="s">
        <v>53287</v>
      </c>
      <c r="P38" s="18"/>
      <c r="R38" s="60"/>
    </row>
    <row r="39" spans="1:18" ht="15.75">
      <c r="A39" s="50">
        <v>36</v>
      </c>
      <c r="B39" s="50"/>
      <c r="C39" s="51" t="s">
        <v>12130</v>
      </c>
      <c r="D39" s="51" t="s">
        <v>12131</v>
      </c>
      <c r="E39" s="31" t="s">
        <v>12132</v>
      </c>
      <c r="F39" s="51" t="s">
        <v>12133</v>
      </c>
      <c r="G39" s="51">
        <v>2011.6</v>
      </c>
      <c r="H39" s="51">
        <v>860</v>
      </c>
      <c r="I39" s="50">
        <v>3</v>
      </c>
      <c r="J39" s="50"/>
      <c r="K39" s="51" t="s">
        <v>12134</v>
      </c>
      <c r="L39" s="50">
        <v>105</v>
      </c>
      <c r="M39" s="51" t="s">
        <v>20</v>
      </c>
      <c r="N39" s="51"/>
      <c r="O39" s="49" t="s">
        <v>53287</v>
      </c>
      <c r="P39" s="18"/>
      <c r="R39" s="60"/>
    </row>
    <row r="40" spans="1:18" ht="15.75">
      <c r="A40" s="50">
        <v>37</v>
      </c>
      <c r="B40" s="50"/>
      <c r="C40" s="51" t="s">
        <v>12135</v>
      </c>
      <c r="D40" s="51" t="s">
        <v>12136</v>
      </c>
      <c r="E40" s="31" t="s">
        <v>12137</v>
      </c>
      <c r="F40" s="51" t="s">
        <v>12073</v>
      </c>
      <c r="G40" s="51">
        <v>2006.8</v>
      </c>
      <c r="H40" s="51">
        <v>968</v>
      </c>
      <c r="I40" s="50">
        <f t="shared" si="0"/>
        <v>3.8719999999999999</v>
      </c>
      <c r="J40" s="50"/>
      <c r="K40" s="51" t="s">
        <v>12134</v>
      </c>
      <c r="L40" s="50">
        <v>110</v>
      </c>
      <c r="M40" s="51" t="s">
        <v>20</v>
      </c>
      <c r="N40" s="51"/>
      <c r="O40" s="49" t="s">
        <v>53287</v>
      </c>
      <c r="P40" s="18"/>
      <c r="R40" s="60"/>
    </row>
    <row r="41" spans="1:18" ht="15.75">
      <c r="A41" s="50">
        <v>38</v>
      </c>
      <c r="B41" s="50"/>
      <c r="C41" s="51" t="s">
        <v>12138</v>
      </c>
      <c r="D41" s="51" t="s">
        <v>12139</v>
      </c>
      <c r="E41" s="31" t="s">
        <v>12140</v>
      </c>
      <c r="F41" s="51" t="s">
        <v>12073</v>
      </c>
      <c r="G41" s="51">
        <v>2010.9</v>
      </c>
      <c r="H41" s="51">
        <v>1820</v>
      </c>
      <c r="I41" s="50">
        <f t="shared" si="0"/>
        <v>7.28</v>
      </c>
      <c r="J41" s="50"/>
      <c r="K41" s="51" t="s">
        <v>12134</v>
      </c>
      <c r="L41" s="50">
        <v>105</v>
      </c>
      <c r="M41" s="51" t="s">
        <v>20</v>
      </c>
      <c r="N41" s="51"/>
      <c r="O41" s="49" t="s">
        <v>53287</v>
      </c>
      <c r="P41" s="18"/>
      <c r="R41" s="60"/>
    </row>
    <row r="42" spans="1:18" ht="15.75">
      <c r="A42" s="50">
        <v>39</v>
      </c>
      <c r="B42" s="50"/>
      <c r="C42" s="51" t="s">
        <v>12141</v>
      </c>
      <c r="D42" s="51" t="s">
        <v>12142</v>
      </c>
      <c r="E42" s="31" t="s">
        <v>12143</v>
      </c>
      <c r="F42" s="51" t="s">
        <v>12073</v>
      </c>
      <c r="G42" s="51">
        <v>2006.8</v>
      </c>
      <c r="H42" s="51">
        <v>850</v>
      </c>
      <c r="I42" s="50">
        <f t="shared" si="0"/>
        <v>3.4</v>
      </c>
      <c r="J42" s="50"/>
      <c r="K42" s="51" t="s">
        <v>12134</v>
      </c>
      <c r="L42" s="50">
        <v>100</v>
      </c>
      <c r="M42" s="51" t="s">
        <v>20</v>
      </c>
      <c r="N42" s="51"/>
      <c r="O42" s="49" t="s">
        <v>53287</v>
      </c>
      <c r="P42" s="18"/>
      <c r="R42" s="60"/>
    </row>
    <row r="43" spans="1:18" ht="15.75">
      <c r="A43" s="50">
        <v>40</v>
      </c>
      <c r="B43" s="50"/>
      <c r="C43" s="51" t="s">
        <v>12144</v>
      </c>
      <c r="D43" s="51" t="s">
        <v>12145</v>
      </c>
      <c r="E43" s="31" t="s">
        <v>12146</v>
      </c>
      <c r="F43" s="51" t="s">
        <v>12073</v>
      </c>
      <c r="G43" s="51">
        <v>2009.3</v>
      </c>
      <c r="H43" s="51">
        <v>750</v>
      </c>
      <c r="I43" s="50">
        <f t="shared" si="0"/>
        <v>3</v>
      </c>
      <c r="J43" s="50"/>
      <c r="K43" s="51" t="s">
        <v>12134</v>
      </c>
      <c r="L43" s="50">
        <v>95</v>
      </c>
      <c r="M43" s="51" t="s">
        <v>20</v>
      </c>
      <c r="N43" s="51"/>
      <c r="O43" s="49" t="s">
        <v>53287</v>
      </c>
      <c r="P43" s="18"/>
      <c r="R43" s="60"/>
    </row>
    <row r="44" spans="1:18" ht="15.75">
      <c r="A44" s="50">
        <v>41</v>
      </c>
      <c r="B44" s="50"/>
      <c r="C44" s="51" t="s">
        <v>12147</v>
      </c>
      <c r="D44" s="51" t="s">
        <v>12148</v>
      </c>
      <c r="E44" s="31" t="s">
        <v>12149</v>
      </c>
      <c r="F44" s="51" t="s">
        <v>12073</v>
      </c>
      <c r="G44" s="51">
        <v>2006.5</v>
      </c>
      <c r="H44" s="51">
        <v>900</v>
      </c>
      <c r="I44" s="50">
        <f t="shared" si="0"/>
        <v>3.6</v>
      </c>
      <c r="J44" s="50"/>
      <c r="K44" s="51" t="s">
        <v>12134</v>
      </c>
      <c r="L44" s="50">
        <v>90</v>
      </c>
      <c r="M44" s="51" t="s">
        <v>20</v>
      </c>
      <c r="N44" s="51"/>
      <c r="O44" s="49" t="s">
        <v>53287</v>
      </c>
      <c r="P44" s="18"/>
      <c r="R44" s="60"/>
    </row>
    <row r="45" spans="1:18" ht="15.75">
      <c r="A45" s="50">
        <v>42</v>
      </c>
      <c r="B45" s="50"/>
      <c r="C45" s="51" t="s">
        <v>12150</v>
      </c>
      <c r="D45" s="51" t="s">
        <v>12151</v>
      </c>
      <c r="E45" s="31" t="s">
        <v>12152</v>
      </c>
      <c r="F45" s="51" t="s">
        <v>12153</v>
      </c>
      <c r="G45" s="51">
        <v>2012.2</v>
      </c>
      <c r="H45" s="51">
        <v>1600</v>
      </c>
      <c r="I45" s="50">
        <f t="shared" si="0"/>
        <v>6.4</v>
      </c>
      <c r="J45" s="50"/>
      <c r="K45" s="51" t="s">
        <v>12154</v>
      </c>
      <c r="L45" s="50">
        <v>100</v>
      </c>
      <c r="M45" s="51" t="s">
        <v>20</v>
      </c>
      <c r="N45" s="51"/>
      <c r="O45" s="49" t="s">
        <v>53287</v>
      </c>
      <c r="P45" s="18"/>
      <c r="R45" s="60"/>
    </row>
    <row r="46" spans="1:18" ht="15.75">
      <c r="A46" s="50">
        <v>43</v>
      </c>
      <c r="B46" s="50"/>
      <c r="C46" s="51" t="s">
        <v>12155</v>
      </c>
      <c r="D46" s="51" t="s">
        <v>12156</v>
      </c>
      <c r="E46" s="31" t="s">
        <v>12157</v>
      </c>
      <c r="F46" s="51" t="s">
        <v>3228</v>
      </c>
      <c r="G46" s="51">
        <v>2015.5</v>
      </c>
      <c r="H46" s="51">
        <v>3264</v>
      </c>
      <c r="I46" s="50">
        <f t="shared" si="0"/>
        <v>13.055999999999999</v>
      </c>
      <c r="J46" s="50"/>
      <c r="K46" s="51" t="s">
        <v>12154</v>
      </c>
      <c r="L46" s="50">
        <v>100</v>
      </c>
      <c r="M46" s="51" t="s">
        <v>27</v>
      </c>
      <c r="N46" s="51"/>
      <c r="O46" s="49" t="s">
        <v>53287</v>
      </c>
      <c r="P46" s="18"/>
      <c r="R46" s="60"/>
    </row>
    <row r="47" spans="1:18" ht="15.75">
      <c r="A47" s="50">
        <v>44</v>
      </c>
      <c r="B47" s="50"/>
      <c r="C47" s="51" t="s">
        <v>12158</v>
      </c>
      <c r="D47" s="51" t="s">
        <v>12159</v>
      </c>
      <c r="E47" s="31" t="s">
        <v>12160</v>
      </c>
      <c r="F47" s="51" t="s">
        <v>12046</v>
      </c>
      <c r="G47" s="51">
        <v>2010.5</v>
      </c>
      <c r="H47" s="51">
        <v>5793</v>
      </c>
      <c r="I47" s="50">
        <f t="shared" si="0"/>
        <v>23.172000000000001</v>
      </c>
      <c r="J47" s="50"/>
      <c r="K47" s="51" t="s">
        <v>12154</v>
      </c>
      <c r="L47" s="50">
        <v>105</v>
      </c>
      <c r="M47" s="51" t="s">
        <v>20</v>
      </c>
      <c r="N47" s="51"/>
      <c r="O47" s="49" t="s">
        <v>53287</v>
      </c>
      <c r="P47" s="18"/>
      <c r="R47" s="60"/>
    </row>
    <row r="48" spans="1:18" ht="15.75">
      <c r="A48" s="50">
        <v>45</v>
      </c>
      <c r="B48" s="50"/>
      <c r="C48" s="51" t="s">
        <v>12106</v>
      </c>
      <c r="D48" s="51" t="s">
        <v>12161</v>
      </c>
      <c r="E48" s="31" t="s">
        <v>12108</v>
      </c>
      <c r="F48" s="51" t="s">
        <v>12162</v>
      </c>
      <c r="G48" s="51">
        <v>2013.5</v>
      </c>
      <c r="H48" s="51">
        <v>950</v>
      </c>
      <c r="I48" s="50">
        <f t="shared" si="0"/>
        <v>3.8</v>
      </c>
      <c r="J48" s="50"/>
      <c r="K48" s="51" t="s">
        <v>12154</v>
      </c>
      <c r="L48" s="50">
        <v>105</v>
      </c>
      <c r="M48" s="51" t="s">
        <v>20</v>
      </c>
      <c r="N48" s="51"/>
      <c r="O48" s="49" t="s">
        <v>53287</v>
      </c>
      <c r="P48" s="18"/>
      <c r="R48" s="60"/>
    </row>
    <row r="49" spans="1:18" ht="15.75">
      <c r="A49" s="50">
        <v>46</v>
      </c>
      <c r="B49" s="50"/>
      <c r="C49" s="51" t="s">
        <v>12163</v>
      </c>
      <c r="D49" s="51" t="s">
        <v>12164</v>
      </c>
      <c r="E49" s="31" t="s">
        <v>12165</v>
      </c>
      <c r="F49" s="51" t="s">
        <v>12166</v>
      </c>
      <c r="G49" s="51">
        <v>2013.3</v>
      </c>
      <c r="H49" s="51">
        <v>400</v>
      </c>
      <c r="I49" s="50">
        <f t="shared" si="0"/>
        <v>1.6</v>
      </c>
      <c r="J49" s="50"/>
      <c r="K49" s="51" t="s">
        <v>12154</v>
      </c>
      <c r="L49" s="50">
        <v>90</v>
      </c>
      <c r="M49" s="51" t="s">
        <v>20</v>
      </c>
      <c r="N49" s="51"/>
      <c r="O49" s="49" t="s">
        <v>53287</v>
      </c>
      <c r="P49" s="18"/>
      <c r="R49" s="60"/>
    </row>
    <row r="50" spans="1:18" ht="15.75">
      <c r="A50" s="50">
        <v>47</v>
      </c>
      <c r="B50" s="50"/>
      <c r="C50" s="51" t="s">
        <v>12167</v>
      </c>
      <c r="D50" s="51" t="s">
        <v>12168</v>
      </c>
      <c r="E50" s="31" t="s">
        <v>12169</v>
      </c>
      <c r="F50" s="51" t="s">
        <v>12170</v>
      </c>
      <c r="G50" s="51">
        <v>2005.6</v>
      </c>
      <c r="H50" s="51">
        <v>2000</v>
      </c>
      <c r="I50" s="50">
        <v>8</v>
      </c>
      <c r="J50" s="50"/>
      <c r="K50" s="51" t="s">
        <v>12154</v>
      </c>
      <c r="L50" s="50">
        <v>95</v>
      </c>
      <c r="M50" s="51" t="s">
        <v>20</v>
      </c>
      <c r="N50" s="51"/>
      <c r="O50" s="49" t="s">
        <v>53287</v>
      </c>
      <c r="P50" s="18"/>
      <c r="R50" s="60"/>
    </row>
    <row r="51" spans="1:18" ht="15.75">
      <c r="A51" s="50">
        <v>48</v>
      </c>
      <c r="B51" s="50"/>
      <c r="C51" s="51" t="s">
        <v>12171</v>
      </c>
      <c r="D51" s="51" t="s">
        <v>12172</v>
      </c>
      <c r="E51" s="31" t="s">
        <v>12173</v>
      </c>
      <c r="F51" s="51" t="s">
        <v>12174</v>
      </c>
      <c r="G51" s="51">
        <v>2004.3</v>
      </c>
      <c r="H51" s="51">
        <v>256</v>
      </c>
      <c r="I51" s="50">
        <v>1</v>
      </c>
      <c r="J51" s="50"/>
      <c r="K51" s="51" t="s">
        <v>12154</v>
      </c>
      <c r="L51" s="50">
        <v>95</v>
      </c>
      <c r="M51" s="51" t="s">
        <v>20</v>
      </c>
      <c r="N51" s="51"/>
      <c r="O51" s="49" t="s">
        <v>53287</v>
      </c>
      <c r="P51" s="18"/>
      <c r="R51" s="60"/>
    </row>
    <row r="52" spans="1:18" ht="15.75">
      <c r="A52" s="50">
        <v>49</v>
      </c>
      <c r="B52" s="50"/>
      <c r="C52" s="51" t="s">
        <v>12175</v>
      </c>
      <c r="D52" s="51" t="s">
        <v>12176</v>
      </c>
      <c r="E52" s="31" t="s">
        <v>12177</v>
      </c>
      <c r="F52" s="51" t="s">
        <v>12178</v>
      </c>
      <c r="G52" s="51">
        <v>2002.8</v>
      </c>
      <c r="H52" s="51">
        <v>500</v>
      </c>
      <c r="I52" s="50">
        <v>2</v>
      </c>
      <c r="J52" s="50"/>
      <c r="K52" s="51" t="s">
        <v>12154</v>
      </c>
      <c r="L52" s="50">
        <v>105</v>
      </c>
      <c r="M52" s="51" t="s">
        <v>20</v>
      </c>
      <c r="N52" s="51"/>
      <c r="O52" s="49" t="s">
        <v>53287</v>
      </c>
      <c r="P52" s="18"/>
      <c r="R52" s="60"/>
    </row>
    <row r="53" spans="1:18" ht="15.75">
      <c r="A53" s="50">
        <v>50</v>
      </c>
      <c r="B53" s="50"/>
      <c r="C53" s="51" t="s">
        <v>12179</v>
      </c>
      <c r="D53" s="51" t="s">
        <v>12180</v>
      </c>
      <c r="E53" s="31" t="s">
        <v>12181</v>
      </c>
      <c r="F53" s="51" t="s">
        <v>12182</v>
      </c>
      <c r="G53" s="51">
        <v>2011.9</v>
      </c>
      <c r="H53" s="51">
        <v>1200</v>
      </c>
      <c r="I53" s="50">
        <v>5</v>
      </c>
      <c r="J53" s="50"/>
      <c r="K53" s="51" t="s">
        <v>12154</v>
      </c>
      <c r="L53" s="50">
        <v>100</v>
      </c>
      <c r="M53" s="51" t="s">
        <v>20</v>
      </c>
      <c r="N53" s="51"/>
      <c r="O53" s="49" t="s">
        <v>53287</v>
      </c>
      <c r="P53" s="18"/>
      <c r="R53" s="60"/>
    </row>
    <row r="54" spans="1:18" ht="15.75">
      <c r="A54" s="50">
        <v>51</v>
      </c>
      <c r="B54" s="50"/>
      <c r="C54" s="51" t="s">
        <v>12183</v>
      </c>
      <c r="D54" s="51" t="s">
        <v>12184</v>
      </c>
      <c r="E54" s="31" t="s">
        <v>12185</v>
      </c>
      <c r="F54" s="51" t="s">
        <v>12186</v>
      </c>
      <c r="G54" s="51">
        <v>2000.6</v>
      </c>
      <c r="H54" s="51">
        <v>450</v>
      </c>
      <c r="I54" s="50">
        <v>2</v>
      </c>
      <c r="J54" s="50"/>
      <c r="K54" s="51" t="s">
        <v>12154</v>
      </c>
      <c r="L54" s="50">
        <v>100</v>
      </c>
      <c r="M54" s="51" t="s">
        <v>20</v>
      </c>
      <c r="N54" s="51"/>
      <c r="O54" s="49" t="s">
        <v>53287</v>
      </c>
      <c r="P54" s="18"/>
      <c r="R54" s="60"/>
    </row>
    <row r="55" spans="1:18" ht="15.75">
      <c r="A55" s="50">
        <v>52</v>
      </c>
      <c r="B55" s="50"/>
      <c r="C55" s="51" t="s">
        <v>12187</v>
      </c>
      <c r="D55" s="51" t="s">
        <v>12188</v>
      </c>
      <c r="E55" s="31" t="s">
        <v>12189</v>
      </c>
      <c r="F55" s="51" t="s">
        <v>12190</v>
      </c>
      <c r="G55" s="51">
        <v>2017.8</v>
      </c>
      <c r="H55" s="51">
        <v>2000</v>
      </c>
      <c r="I55" s="50">
        <v>8</v>
      </c>
      <c r="J55" s="50"/>
      <c r="K55" s="51" t="s">
        <v>12154</v>
      </c>
      <c r="L55" s="50">
        <v>100</v>
      </c>
      <c r="M55" s="51" t="s">
        <v>20</v>
      </c>
      <c r="N55" s="51"/>
      <c r="O55" s="49" t="s">
        <v>53287</v>
      </c>
      <c r="P55" s="18"/>
      <c r="R55" s="60"/>
    </row>
    <row r="56" spans="1:18" ht="15.75">
      <c r="A56" s="50">
        <v>53</v>
      </c>
      <c r="B56" s="50"/>
      <c r="C56" s="51" t="s">
        <v>12191</v>
      </c>
      <c r="D56" s="51" t="s">
        <v>12192</v>
      </c>
      <c r="E56" s="31" t="s">
        <v>12193</v>
      </c>
      <c r="F56" s="51" t="s">
        <v>12194</v>
      </c>
      <c r="G56" s="51">
        <v>2004.6</v>
      </c>
      <c r="H56" s="51">
        <v>2000</v>
      </c>
      <c r="I56" s="50">
        <v>8</v>
      </c>
      <c r="J56" s="50"/>
      <c r="K56" s="51" t="s">
        <v>12154</v>
      </c>
      <c r="L56" s="50">
        <v>95</v>
      </c>
      <c r="M56" s="51" t="s">
        <v>20</v>
      </c>
      <c r="N56" s="51"/>
      <c r="O56" s="49" t="s">
        <v>53287</v>
      </c>
      <c r="P56" s="18"/>
      <c r="R56" s="60"/>
    </row>
    <row r="57" spans="1:18" ht="15.75">
      <c r="A57" s="50">
        <v>54</v>
      </c>
      <c r="B57" s="50"/>
      <c r="C57" s="51" t="s">
        <v>12195</v>
      </c>
      <c r="D57" s="51" t="s">
        <v>12196</v>
      </c>
      <c r="E57" s="31" t="s">
        <v>12197</v>
      </c>
      <c r="F57" s="51" t="s">
        <v>12198</v>
      </c>
      <c r="G57" s="51">
        <v>2005.8</v>
      </c>
      <c r="H57" s="51">
        <v>1260</v>
      </c>
      <c r="I57" s="50">
        <v>5</v>
      </c>
      <c r="J57" s="50"/>
      <c r="K57" s="51" t="s">
        <v>12154</v>
      </c>
      <c r="L57" s="50">
        <v>100</v>
      </c>
      <c r="M57" s="51" t="s">
        <v>20</v>
      </c>
      <c r="N57" s="51"/>
      <c r="O57" s="49" t="s">
        <v>53287</v>
      </c>
      <c r="P57" s="18"/>
      <c r="R57" s="60"/>
    </row>
    <row r="58" spans="1:18" ht="15.75">
      <c r="A58" s="50">
        <v>55</v>
      </c>
      <c r="B58" s="50"/>
      <c r="C58" s="51" t="s">
        <v>12199</v>
      </c>
      <c r="D58" s="51" t="s">
        <v>12200</v>
      </c>
      <c r="E58" s="31" t="s">
        <v>12201</v>
      </c>
      <c r="F58" s="51" t="s">
        <v>12202</v>
      </c>
      <c r="G58" s="51">
        <v>2000.9</v>
      </c>
      <c r="H58" s="51">
        <v>300</v>
      </c>
      <c r="I58" s="50">
        <v>1</v>
      </c>
      <c r="J58" s="50"/>
      <c r="K58" s="51" t="s">
        <v>12154</v>
      </c>
      <c r="L58" s="50">
        <v>105</v>
      </c>
      <c r="M58" s="51" t="s">
        <v>20</v>
      </c>
      <c r="N58" s="51"/>
      <c r="O58" s="49" t="s">
        <v>53287</v>
      </c>
      <c r="P58" s="18"/>
      <c r="R58" s="60"/>
    </row>
    <row r="59" spans="1:18" ht="15.75">
      <c r="A59" s="50">
        <v>56</v>
      </c>
      <c r="B59" s="50"/>
      <c r="C59" s="51" t="s">
        <v>12203</v>
      </c>
      <c r="D59" s="51" t="s">
        <v>12204</v>
      </c>
      <c r="E59" s="31" t="s">
        <v>12205</v>
      </c>
      <c r="F59" s="51" t="s">
        <v>12206</v>
      </c>
      <c r="G59" s="51">
        <v>2010.9</v>
      </c>
      <c r="H59" s="51">
        <v>3600</v>
      </c>
      <c r="I59" s="50">
        <f t="shared" si="0"/>
        <v>14.4</v>
      </c>
      <c r="J59" s="50"/>
      <c r="K59" s="51" t="s">
        <v>12154</v>
      </c>
      <c r="L59" s="50">
        <v>105</v>
      </c>
      <c r="M59" s="51" t="s">
        <v>20</v>
      </c>
      <c r="N59" s="51"/>
      <c r="O59" s="49" t="s">
        <v>53287</v>
      </c>
      <c r="P59" s="18"/>
      <c r="R59" s="60"/>
    </row>
    <row r="60" spans="1:18" ht="15.75">
      <c r="A60" s="50">
        <v>57</v>
      </c>
      <c r="B60" s="50"/>
      <c r="C60" s="51" t="s">
        <v>12207</v>
      </c>
      <c r="D60" s="51" t="s">
        <v>12208</v>
      </c>
      <c r="E60" s="31" t="s">
        <v>12209</v>
      </c>
      <c r="F60" s="51" t="s">
        <v>12210</v>
      </c>
      <c r="G60" s="51">
        <v>2008.8</v>
      </c>
      <c r="H60" s="51">
        <v>460</v>
      </c>
      <c r="I60" s="50">
        <v>2</v>
      </c>
      <c r="J60" s="50"/>
      <c r="K60" s="51" t="s">
        <v>12154</v>
      </c>
      <c r="L60" s="50">
        <v>100</v>
      </c>
      <c r="M60" s="51" t="s">
        <v>20</v>
      </c>
      <c r="N60" s="51"/>
      <c r="O60" s="49" t="s">
        <v>53287</v>
      </c>
      <c r="P60" s="18"/>
      <c r="R60" s="60"/>
    </row>
    <row r="61" spans="1:18" ht="15.75">
      <c r="A61" s="50">
        <v>58</v>
      </c>
      <c r="B61" s="50"/>
      <c r="C61" s="51" t="s">
        <v>12130</v>
      </c>
      <c r="D61" s="51" t="s">
        <v>12211</v>
      </c>
      <c r="E61" s="31" t="s">
        <v>12132</v>
      </c>
      <c r="F61" s="51" t="s">
        <v>12039</v>
      </c>
      <c r="G61" s="51">
        <v>2011.4</v>
      </c>
      <c r="H61" s="51">
        <v>350</v>
      </c>
      <c r="I61" s="50">
        <f t="shared" si="0"/>
        <v>1.4</v>
      </c>
      <c r="J61" s="50"/>
      <c r="K61" s="51" t="s">
        <v>12154</v>
      </c>
      <c r="L61" s="50">
        <v>105</v>
      </c>
      <c r="M61" s="51" t="s">
        <v>20</v>
      </c>
      <c r="N61" s="51"/>
      <c r="O61" s="49" t="s">
        <v>53287</v>
      </c>
      <c r="P61" s="18"/>
      <c r="R61" s="60"/>
    </row>
    <row r="62" spans="1:18" ht="15.75">
      <c r="A62" s="50">
        <v>59</v>
      </c>
      <c r="B62" s="50"/>
      <c r="C62" s="51" t="s">
        <v>12212</v>
      </c>
      <c r="D62" s="51" t="s">
        <v>12213</v>
      </c>
      <c r="E62" s="51" t="s">
        <v>12214</v>
      </c>
      <c r="F62" s="51" t="s">
        <v>12039</v>
      </c>
      <c r="G62" s="51">
        <v>1998.3</v>
      </c>
      <c r="H62" s="51">
        <v>850</v>
      </c>
      <c r="I62" s="50">
        <f t="shared" si="0"/>
        <v>3.4</v>
      </c>
      <c r="J62" s="50"/>
      <c r="K62" s="51" t="s">
        <v>12154</v>
      </c>
      <c r="L62" s="50">
        <v>105</v>
      </c>
      <c r="M62" s="51" t="s">
        <v>20</v>
      </c>
      <c r="N62" s="51"/>
      <c r="O62" s="49" t="s">
        <v>53287</v>
      </c>
      <c r="P62" s="18"/>
      <c r="R62" s="60"/>
    </row>
    <row r="63" spans="1:18" ht="15.75">
      <c r="A63" s="50">
        <v>60</v>
      </c>
      <c r="B63" s="50"/>
      <c r="C63" s="51" t="s">
        <v>12215</v>
      </c>
      <c r="D63" s="51" t="s">
        <v>12216</v>
      </c>
      <c r="E63" s="31" t="s">
        <v>12217</v>
      </c>
      <c r="F63" s="51" t="s">
        <v>12039</v>
      </c>
      <c r="G63" s="51">
        <v>2006.5</v>
      </c>
      <c r="H63" s="51">
        <v>190</v>
      </c>
      <c r="I63" s="50">
        <f t="shared" si="0"/>
        <v>0.76</v>
      </c>
      <c r="J63" s="50"/>
      <c r="K63" s="51" t="s">
        <v>12154</v>
      </c>
      <c r="L63" s="50">
        <v>90</v>
      </c>
      <c r="M63" s="51" t="s">
        <v>20</v>
      </c>
      <c r="N63" s="51"/>
      <c r="O63" s="49" t="s">
        <v>53287</v>
      </c>
      <c r="P63" s="18"/>
      <c r="R63" s="60"/>
    </row>
    <row r="64" spans="1:18" ht="15.75">
      <c r="A64" s="50">
        <v>61</v>
      </c>
      <c r="B64" s="50"/>
      <c r="C64" s="51" t="s">
        <v>12218</v>
      </c>
      <c r="D64" s="51" t="s">
        <v>12219</v>
      </c>
      <c r="E64" s="31" t="s">
        <v>12220</v>
      </c>
      <c r="F64" s="51" t="s">
        <v>12221</v>
      </c>
      <c r="G64" s="51">
        <v>2005.7</v>
      </c>
      <c r="H64" s="51">
        <v>210</v>
      </c>
      <c r="I64" s="50">
        <f t="shared" si="0"/>
        <v>0.84</v>
      </c>
      <c r="J64" s="50"/>
      <c r="K64" s="51" t="s">
        <v>12154</v>
      </c>
      <c r="L64" s="50">
        <v>95</v>
      </c>
      <c r="M64" s="51"/>
      <c r="N64" s="51"/>
      <c r="O64" s="49" t="s">
        <v>53287</v>
      </c>
      <c r="P64" s="18"/>
      <c r="R64" s="60"/>
    </row>
    <row r="65" spans="1:18" ht="15.75">
      <c r="A65" s="50">
        <v>62</v>
      </c>
      <c r="B65" s="50"/>
      <c r="C65" s="51" t="s">
        <v>12222</v>
      </c>
      <c r="D65" s="51" t="s">
        <v>12223</v>
      </c>
      <c r="E65" s="31" t="s">
        <v>12224</v>
      </c>
      <c r="F65" s="51" t="s">
        <v>11996</v>
      </c>
      <c r="G65" s="51">
        <v>2005.8</v>
      </c>
      <c r="H65" s="51">
        <v>256</v>
      </c>
      <c r="I65" s="50">
        <f t="shared" si="0"/>
        <v>1.024</v>
      </c>
      <c r="J65" s="50"/>
      <c r="K65" s="51" t="s">
        <v>12154</v>
      </c>
      <c r="L65" s="50">
        <v>95</v>
      </c>
      <c r="M65" s="51"/>
      <c r="N65" s="51"/>
      <c r="O65" s="49" t="s">
        <v>53287</v>
      </c>
      <c r="P65" s="18"/>
      <c r="R65" s="60"/>
    </row>
    <row r="66" spans="1:18" ht="15.75">
      <c r="A66" s="50">
        <v>63</v>
      </c>
      <c r="B66" s="50"/>
      <c r="C66" s="51" t="s">
        <v>12225</v>
      </c>
      <c r="D66" s="51" t="s">
        <v>12226</v>
      </c>
      <c r="E66" s="31" t="s">
        <v>12227</v>
      </c>
      <c r="F66" s="51" t="s">
        <v>12228</v>
      </c>
      <c r="G66" s="51">
        <v>2012.8</v>
      </c>
      <c r="H66" s="51">
        <v>688</v>
      </c>
      <c r="I66" s="50">
        <f t="shared" si="0"/>
        <v>2.7519999999999998</v>
      </c>
      <c r="J66" s="50"/>
      <c r="K66" s="51" t="s">
        <v>12229</v>
      </c>
      <c r="L66" s="50">
        <v>95</v>
      </c>
      <c r="M66" s="51"/>
      <c r="N66" s="51"/>
      <c r="O66" s="49" t="s">
        <v>53287</v>
      </c>
      <c r="P66" s="18"/>
      <c r="R66" s="60"/>
    </row>
    <row r="67" spans="1:18" ht="15.75">
      <c r="A67" s="50">
        <v>64</v>
      </c>
      <c r="B67" s="50">
        <v>9966</v>
      </c>
      <c r="C67" s="51" t="s">
        <v>12230</v>
      </c>
      <c r="D67" s="51" t="s">
        <v>12231</v>
      </c>
      <c r="E67" s="31" t="s">
        <v>12232</v>
      </c>
      <c r="F67" s="51" t="s">
        <v>12069</v>
      </c>
      <c r="G67" s="51">
        <v>2013.5</v>
      </c>
      <c r="H67" s="51">
        <v>1600</v>
      </c>
      <c r="I67" s="50">
        <f t="shared" si="0"/>
        <v>6.4</v>
      </c>
      <c r="J67" s="50">
        <v>1</v>
      </c>
      <c r="K67" s="51" t="s">
        <v>12229</v>
      </c>
      <c r="L67" s="50">
        <v>90</v>
      </c>
      <c r="M67" s="51"/>
      <c r="N67" s="51"/>
      <c r="O67" s="49" t="s">
        <v>53287</v>
      </c>
      <c r="P67" s="18"/>
      <c r="R67" s="60"/>
    </row>
    <row r="68" spans="1:18" ht="15.75">
      <c r="A68" s="50">
        <v>65</v>
      </c>
      <c r="B68" s="50"/>
      <c r="C68" s="51" t="s">
        <v>12233</v>
      </c>
      <c r="D68" s="51" t="s">
        <v>12080</v>
      </c>
      <c r="E68" s="31" t="s">
        <v>12081</v>
      </c>
      <c r="F68" s="51" t="s">
        <v>12234</v>
      </c>
      <c r="G68" s="51">
        <v>2000.8</v>
      </c>
      <c r="H68" s="51">
        <v>1200</v>
      </c>
      <c r="I68" s="50">
        <f t="shared" ref="I68:I121" si="1">H68/250</f>
        <v>4.8</v>
      </c>
      <c r="J68" s="50"/>
      <c r="K68" s="51" t="s">
        <v>12235</v>
      </c>
      <c r="L68" s="50">
        <v>90</v>
      </c>
      <c r="M68" s="51"/>
      <c r="N68" s="51"/>
      <c r="O68" s="49" t="s">
        <v>53287</v>
      </c>
      <c r="P68" s="18"/>
      <c r="R68" s="60"/>
    </row>
    <row r="69" spans="1:18" ht="15.75">
      <c r="A69" s="50">
        <v>66</v>
      </c>
      <c r="B69" s="50"/>
      <c r="C69" s="51" t="s">
        <v>12236</v>
      </c>
      <c r="D69" s="51" t="s">
        <v>12237</v>
      </c>
      <c r="E69" s="31" t="s">
        <v>12238</v>
      </c>
      <c r="F69" s="51" t="s">
        <v>12239</v>
      </c>
      <c r="G69" s="51">
        <v>2004.4</v>
      </c>
      <c r="H69" s="51">
        <v>1060</v>
      </c>
      <c r="I69" s="50">
        <v>8</v>
      </c>
      <c r="J69" s="50"/>
      <c r="K69" s="51" t="s">
        <v>12235</v>
      </c>
      <c r="L69" s="50">
        <v>90</v>
      </c>
      <c r="M69" s="51"/>
      <c r="N69" s="51"/>
      <c r="O69" s="49" t="s">
        <v>53287</v>
      </c>
      <c r="P69" s="18"/>
      <c r="R69" s="60"/>
    </row>
    <row r="70" spans="1:18" ht="15.75">
      <c r="A70" s="50">
        <v>67</v>
      </c>
      <c r="B70" s="50"/>
      <c r="C70" s="51" t="s">
        <v>12240</v>
      </c>
      <c r="D70" s="51" t="s">
        <v>12241</v>
      </c>
      <c r="E70" s="31" t="s">
        <v>12242</v>
      </c>
      <c r="F70" s="51" t="s">
        <v>12073</v>
      </c>
      <c r="G70" s="51">
        <v>2000.4</v>
      </c>
      <c r="H70" s="51">
        <v>900</v>
      </c>
      <c r="I70" s="50">
        <f t="shared" si="1"/>
        <v>3.6</v>
      </c>
      <c r="J70" s="50"/>
      <c r="K70" s="51" t="s">
        <v>12235</v>
      </c>
      <c r="L70" s="50">
        <v>90</v>
      </c>
      <c r="M70" s="51"/>
      <c r="N70" s="51"/>
      <c r="O70" s="49" t="s">
        <v>53287</v>
      </c>
      <c r="P70" s="18"/>
      <c r="R70" s="60"/>
    </row>
    <row r="71" spans="1:18" ht="15.75">
      <c r="A71" s="50">
        <v>68</v>
      </c>
      <c r="B71" s="50"/>
      <c r="C71" s="51" t="s">
        <v>12243</v>
      </c>
      <c r="D71" s="51" t="s">
        <v>12244</v>
      </c>
      <c r="E71" s="31" t="s">
        <v>12245</v>
      </c>
      <c r="F71" s="51" t="s">
        <v>12246</v>
      </c>
      <c r="G71" s="51">
        <v>2008.7</v>
      </c>
      <c r="H71" s="51">
        <v>1224</v>
      </c>
      <c r="I71" s="50">
        <f t="shared" si="1"/>
        <v>4.8959999999999999</v>
      </c>
      <c r="J71" s="50"/>
      <c r="K71" s="51" t="s">
        <v>12235</v>
      </c>
      <c r="L71" s="50">
        <v>100</v>
      </c>
      <c r="M71" s="51"/>
      <c r="N71" s="51"/>
      <c r="O71" s="49" t="s">
        <v>53287</v>
      </c>
      <c r="P71" s="18"/>
      <c r="R71" s="60"/>
    </row>
    <row r="72" spans="1:18" ht="15.75">
      <c r="A72" s="50">
        <v>69</v>
      </c>
      <c r="B72" s="50"/>
      <c r="C72" s="51" t="s">
        <v>12247</v>
      </c>
      <c r="D72" s="51" t="s">
        <v>12248</v>
      </c>
      <c r="E72" s="31" t="s">
        <v>12249</v>
      </c>
      <c r="F72" s="51" t="s">
        <v>12246</v>
      </c>
      <c r="G72" s="51">
        <v>2008.5</v>
      </c>
      <c r="H72" s="51">
        <v>1300</v>
      </c>
      <c r="I72" s="50">
        <f t="shared" si="1"/>
        <v>5.2</v>
      </c>
      <c r="J72" s="50"/>
      <c r="K72" s="51" t="s">
        <v>12235</v>
      </c>
      <c r="L72" s="50">
        <v>100</v>
      </c>
      <c r="M72" s="51"/>
      <c r="N72" s="51"/>
      <c r="O72" s="49" t="s">
        <v>53287</v>
      </c>
      <c r="P72" s="18"/>
      <c r="R72" s="60"/>
    </row>
    <row r="73" spans="1:18" ht="15.75">
      <c r="A73" s="50">
        <v>70</v>
      </c>
      <c r="B73" s="50"/>
      <c r="C73" s="51" t="s">
        <v>12250</v>
      </c>
      <c r="D73" s="51" t="s">
        <v>12251</v>
      </c>
      <c r="E73" s="31" t="s">
        <v>12252</v>
      </c>
      <c r="F73" s="51" t="s">
        <v>12246</v>
      </c>
      <c r="G73" s="51">
        <v>2009.5</v>
      </c>
      <c r="H73" s="51">
        <v>1600</v>
      </c>
      <c r="I73" s="50">
        <f t="shared" si="1"/>
        <v>6.4</v>
      </c>
      <c r="J73" s="50"/>
      <c r="K73" s="51" t="s">
        <v>12235</v>
      </c>
      <c r="L73" s="50">
        <v>105</v>
      </c>
      <c r="M73" s="51"/>
      <c r="N73" s="51"/>
      <c r="O73" s="49" t="s">
        <v>53287</v>
      </c>
      <c r="P73" s="18"/>
      <c r="R73" s="60"/>
    </row>
    <row r="74" spans="1:18" ht="15.75">
      <c r="A74" s="50">
        <v>71</v>
      </c>
      <c r="B74" s="50"/>
      <c r="C74" s="51" t="s">
        <v>12253</v>
      </c>
      <c r="D74" s="51" t="s">
        <v>12254</v>
      </c>
      <c r="E74" s="31" t="s">
        <v>12255</v>
      </c>
      <c r="F74" s="51" t="s">
        <v>12256</v>
      </c>
      <c r="G74" s="51">
        <v>2012.6</v>
      </c>
      <c r="H74" s="51">
        <v>816</v>
      </c>
      <c r="I74" s="50">
        <f t="shared" si="1"/>
        <v>3.2639999999999998</v>
      </c>
      <c r="J74" s="50"/>
      <c r="K74" s="51" t="s">
        <v>12235</v>
      </c>
      <c r="L74" s="50">
        <v>95</v>
      </c>
      <c r="M74" s="51"/>
      <c r="N74" s="51"/>
      <c r="O74" s="49" t="s">
        <v>53287</v>
      </c>
      <c r="P74" s="18"/>
      <c r="R74" s="60"/>
    </row>
    <row r="75" spans="1:18" ht="15.75">
      <c r="A75" s="50">
        <v>72</v>
      </c>
      <c r="B75" s="50"/>
      <c r="C75" s="51" t="s">
        <v>12257</v>
      </c>
      <c r="D75" s="51" t="s">
        <v>12258</v>
      </c>
      <c r="E75" s="31" t="s">
        <v>12259</v>
      </c>
      <c r="F75" s="51" t="s">
        <v>12256</v>
      </c>
      <c r="G75" s="51">
        <v>2010.7</v>
      </c>
      <c r="H75" s="51">
        <v>1500</v>
      </c>
      <c r="I75" s="50">
        <f t="shared" si="1"/>
        <v>6</v>
      </c>
      <c r="J75" s="50"/>
      <c r="K75" s="51" t="s">
        <v>12235</v>
      </c>
      <c r="L75" s="50">
        <v>105</v>
      </c>
      <c r="M75" s="51"/>
      <c r="N75" s="51"/>
      <c r="O75" s="49" t="s">
        <v>53287</v>
      </c>
      <c r="P75" s="18"/>
      <c r="R75" s="60"/>
    </row>
    <row r="76" spans="1:18" ht="15.75">
      <c r="A76" s="50">
        <v>73</v>
      </c>
      <c r="B76" s="50"/>
      <c r="C76" s="51" t="s">
        <v>12260</v>
      </c>
      <c r="D76" s="51" t="s">
        <v>12261</v>
      </c>
      <c r="E76" s="31" t="s">
        <v>12262</v>
      </c>
      <c r="F76" s="51" t="s">
        <v>12263</v>
      </c>
      <c r="G76" s="51">
        <v>2012.3</v>
      </c>
      <c r="H76" s="51">
        <v>1050</v>
      </c>
      <c r="I76" s="50">
        <f t="shared" si="1"/>
        <v>4.2</v>
      </c>
      <c r="J76" s="50"/>
      <c r="K76" s="51" t="s">
        <v>12235</v>
      </c>
      <c r="L76" s="50">
        <v>100</v>
      </c>
      <c r="M76" s="51"/>
      <c r="N76" s="51"/>
      <c r="O76" s="49" t="s">
        <v>53287</v>
      </c>
      <c r="P76" s="18"/>
      <c r="R76" s="60"/>
    </row>
    <row r="77" spans="1:18" ht="15.75">
      <c r="A77" s="50">
        <v>74</v>
      </c>
      <c r="B77" s="50"/>
      <c r="C77" s="51" t="s">
        <v>12179</v>
      </c>
      <c r="D77" s="51" t="s">
        <v>12264</v>
      </c>
      <c r="E77" s="31" t="s">
        <v>12181</v>
      </c>
      <c r="F77" s="51" t="s">
        <v>12265</v>
      </c>
      <c r="G77" s="51">
        <v>2017.3</v>
      </c>
      <c r="H77" s="51">
        <v>1500</v>
      </c>
      <c r="I77" s="50">
        <f t="shared" si="1"/>
        <v>6</v>
      </c>
      <c r="J77" s="50"/>
      <c r="K77" s="51" t="s">
        <v>12235</v>
      </c>
      <c r="L77" s="50">
        <v>105</v>
      </c>
      <c r="M77" s="51"/>
      <c r="N77" s="51"/>
      <c r="O77" s="49" t="s">
        <v>53287</v>
      </c>
      <c r="P77" s="18"/>
      <c r="R77" s="60"/>
    </row>
    <row r="78" spans="1:18" ht="15.75">
      <c r="A78" s="50">
        <v>75</v>
      </c>
      <c r="B78" s="50"/>
      <c r="C78" s="51" t="s">
        <v>12266</v>
      </c>
      <c r="D78" s="51" t="s">
        <v>12267</v>
      </c>
      <c r="E78" s="31" t="s">
        <v>12268</v>
      </c>
      <c r="F78" s="51" t="s">
        <v>12269</v>
      </c>
      <c r="G78" s="51">
        <v>2015.5</v>
      </c>
      <c r="H78" s="51">
        <v>1100</v>
      </c>
      <c r="I78" s="50">
        <f t="shared" si="1"/>
        <v>4.4000000000000004</v>
      </c>
      <c r="J78" s="50"/>
      <c r="K78" s="51" t="s">
        <v>12235</v>
      </c>
      <c r="L78" s="50">
        <v>100</v>
      </c>
      <c r="M78" s="51"/>
      <c r="N78" s="51"/>
      <c r="O78" s="49" t="s">
        <v>53287</v>
      </c>
      <c r="P78" s="18"/>
      <c r="R78" s="60"/>
    </row>
    <row r="79" spans="1:18" ht="15.75">
      <c r="A79" s="50">
        <v>76</v>
      </c>
      <c r="B79" s="50"/>
      <c r="C79" s="51" t="s">
        <v>12270</v>
      </c>
      <c r="D79" s="51" t="s">
        <v>12271</v>
      </c>
      <c r="E79" s="31" t="s">
        <v>12272</v>
      </c>
      <c r="F79" s="51" t="s">
        <v>12269</v>
      </c>
      <c r="G79" s="51">
        <v>2004.9</v>
      </c>
      <c r="H79" s="51">
        <v>220</v>
      </c>
      <c r="I79" s="50">
        <f t="shared" si="1"/>
        <v>0.88</v>
      </c>
      <c r="J79" s="50"/>
      <c r="K79" s="51" t="s">
        <v>12235</v>
      </c>
      <c r="L79" s="50">
        <v>100</v>
      </c>
      <c r="M79" s="51"/>
      <c r="N79" s="51"/>
      <c r="O79" s="49" t="s">
        <v>53287</v>
      </c>
      <c r="P79" s="18"/>
      <c r="R79" s="60"/>
    </row>
    <row r="80" spans="1:18" ht="15.75">
      <c r="A80" s="50">
        <v>77</v>
      </c>
      <c r="B80" s="50"/>
      <c r="C80" s="51" t="s">
        <v>12273</v>
      </c>
      <c r="D80" s="51" t="s">
        <v>12274</v>
      </c>
      <c r="E80" s="31" t="s">
        <v>12275</v>
      </c>
      <c r="F80" s="51" t="s">
        <v>12039</v>
      </c>
      <c r="G80" s="51">
        <v>2010.4</v>
      </c>
      <c r="H80" s="51">
        <v>720</v>
      </c>
      <c r="I80" s="50">
        <f t="shared" si="1"/>
        <v>2.88</v>
      </c>
      <c r="J80" s="50"/>
      <c r="K80" s="51" t="s">
        <v>12235</v>
      </c>
      <c r="L80" s="50">
        <v>100</v>
      </c>
      <c r="M80" s="51"/>
      <c r="N80" s="51"/>
      <c r="O80" s="49" t="s">
        <v>53287</v>
      </c>
      <c r="P80" s="18"/>
      <c r="R80" s="60"/>
    </row>
    <row r="81" spans="1:18" ht="15.75">
      <c r="A81" s="50">
        <v>78</v>
      </c>
      <c r="B81" s="50"/>
      <c r="C81" s="51" t="s">
        <v>12167</v>
      </c>
      <c r="D81" s="51" t="s">
        <v>12276</v>
      </c>
      <c r="E81" s="31" t="s">
        <v>12169</v>
      </c>
      <c r="F81" s="51" t="s">
        <v>12277</v>
      </c>
      <c r="G81" s="51">
        <v>2005.4</v>
      </c>
      <c r="H81" s="51">
        <v>725</v>
      </c>
      <c r="I81" s="50">
        <f t="shared" si="1"/>
        <v>2.9</v>
      </c>
      <c r="J81" s="50"/>
      <c r="K81" s="51" t="s">
        <v>12235</v>
      </c>
      <c r="L81" s="50">
        <v>100</v>
      </c>
      <c r="M81" s="51"/>
      <c r="N81" s="51"/>
      <c r="O81" s="49" t="s">
        <v>53287</v>
      </c>
      <c r="P81" s="18"/>
      <c r="R81" s="60"/>
    </row>
    <row r="82" spans="1:18" ht="15.75">
      <c r="A82" s="50">
        <v>79</v>
      </c>
      <c r="B82" s="50"/>
      <c r="C82" s="51" t="s">
        <v>12278</v>
      </c>
      <c r="D82" s="51" t="s">
        <v>12279</v>
      </c>
      <c r="E82" s="31" t="s">
        <v>12280</v>
      </c>
      <c r="F82" s="51" t="s">
        <v>12281</v>
      </c>
      <c r="G82" s="51">
        <v>2002.2</v>
      </c>
      <c r="H82" s="51">
        <v>320</v>
      </c>
      <c r="I82" s="50">
        <f t="shared" si="1"/>
        <v>1.28</v>
      </c>
      <c r="J82" s="50"/>
      <c r="K82" s="51" t="s">
        <v>12235</v>
      </c>
      <c r="L82" s="50">
        <v>110</v>
      </c>
      <c r="M82" s="51"/>
      <c r="N82" s="51"/>
      <c r="O82" s="49" t="s">
        <v>53287</v>
      </c>
      <c r="P82" s="18"/>
      <c r="R82" s="60"/>
    </row>
    <row r="83" spans="1:18" ht="15.75">
      <c r="A83" s="50">
        <v>80</v>
      </c>
      <c r="B83" s="50"/>
      <c r="C83" s="51" t="s">
        <v>12282</v>
      </c>
      <c r="D83" s="51" t="s">
        <v>12283</v>
      </c>
      <c r="E83" s="31" t="s">
        <v>12284</v>
      </c>
      <c r="F83" s="51" t="s">
        <v>12285</v>
      </c>
      <c r="G83" s="51">
        <v>2000.6</v>
      </c>
      <c r="H83" s="51">
        <v>550</v>
      </c>
      <c r="I83" s="50">
        <f t="shared" si="1"/>
        <v>2.2000000000000002</v>
      </c>
      <c r="J83" s="50"/>
      <c r="K83" s="51" t="s">
        <v>12235</v>
      </c>
      <c r="L83" s="50">
        <v>105</v>
      </c>
      <c r="M83" s="51"/>
      <c r="N83" s="51"/>
      <c r="O83" s="49" t="s">
        <v>53287</v>
      </c>
      <c r="P83" s="18"/>
      <c r="R83" s="60"/>
    </row>
    <row r="84" spans="1:18" ht="15.75">
      <c r="A84" s="50">
        <v>81</v>
      </c>
      <c r="B84" s="50"/>
      <c r="C84" s="51" t="s">
        <v>12286</v>
      </c>
      <c r="D84" s="51" t="s">
        <v>12287</v>
      </c>
      <c r="E84" s="31" t="s">
        <v>12288</v>
      </c>
      <c r="F84" s="51" t="s">
        <v>11996</v>
      </c>
      <c r="G84" s="51">
        <v>2011.6</v>
      </c>
      <c r="H84" s="51">
        <v>991</v>
      </c>
      <c r="I84" s="50">
        <f t="shared" si="1"/>
        <v>3.964</v>
      </c>
      <c r="J84" s="50"/>
      <c r="K84" s="51" t="s">
        <v>12235</v>
      </c>
      <c r="L84" s="50">
        <v>90</v>
      </c>
      <c r="M84" s="51"/>
      <c r="N84" s="51"/>
      <c r="O84" s="49" t="s">
        <v>53287</v>
      </c>
      <c r="P84" s="18"/>
      <c r="R84" s="60"/>
    </row>
    <row r="85" spans="1:18" ht="15.75">
      <c r="A85" s="50">
        <v>82</v>
      </c>
      <c r="B85" s="50"/>
      <c r="C85" s="51" t="s">
        <v>12289</v>
      </c>
      <c r="D85" s="51" t="s">
        <v>12290</v>
      </c>
      <c r="E85" s="31" t="s">
        <v>12291</v>
      </c>
      <c r="F85" s="51" t="s">
        <v>11996</v>
      </c>
      <c r="G85" s="51">
        <v>2010.5</v>
      </c>
      <c r="H85" s="51">
        <v>768</v>
      </c>
      <c r="I85" s="50">
        <f t="shared" si="1"/>
        <v>3.0720000000000001</v>
      </c>
      <c r="J85" s="50"/>
      <c r="K85" s="51" t="s">
        <v>12235</v>
      </c>
      <c r="L85" s="50">
        <v>100</v>
      </c>
      <c r="M85" s="51"/>
      <c r="N85" s="51"/>
      <c r="O85" s="49" t="s">
        <v>53287</v>
      </c>
      <c r="P85" s="18"/>
      <c r="R85" s="60"/>
    </row>
    <row r="86" spans="1:18" ht="15.75">
      <c r="A86" s="50">
        <v>83</v>
      </c>
      <c r="B86" s="50"/>
      <c r="C86" s="51" t="s">
        <v>12292</v>
      </c>
      <c r="D86" s="51" t="s">
        <v>12293</v>
      </c>
      <c r="E86" s="31" t="s">
        <v>12294</v>
      </c>
      <c r="F86" s="51" t="s">
        <v>11996</v>
      </c>
      <c r="G86" s="51">
        <v>2005.8</v>
      </c>
      <c r="H86" s="51">
        <v>384</v>
      </c>
      <c r="I86" s="50">
        <f t="shared" si="1"/>
        <v>1.536</v>
      </c>
      <c r="J86" s="50"/>
      <c r="K86" s="51" t="s">
        <v>12235</v>
      </c>
      <c r="L86" s="50">
        <v>105</v>
      </c>
      <c r="M86" s="51"/>
      <c r="N86" s="51"/>
      <c r="O86" s="49" t="s">
        <v>53287</v>
      </c>
      <c r="P86" s="18"/>
      <c r="R86" s="60"/>
    </row>
    <row r="87" spans="1:18" ht="15.75">
      <c r="A87" s="50">
        <v>84</v>
      </c>
      <c r="B87" s="50"/>
      <c r="C87" s="51" t="s">
        <v>12295</v>
      </c>
      <c r="D87" s="51" t="s">
        <v>12290</v>
      </c>
      <c r="E87" s="31" t="s">
        <v>12296</v>
      </c>
      <c r="F87" s="51" t="s">
        <v>11996</v>
      </c>
      <c r="G87" s="51">
        <v>2018.6</v>
      </c>
      <c r="H87" s="51">
        <v>1000</v>
      </c>
      <c r="I87" s="50">
        <f t="shared" si="1"/>
        <v>4</v>
      </c>
      <c r="J87" s="50"/>
      <c r="K87" s="51" t="s">
        <v>12235</v>
      </c>
      <c r="L87" s="50">
        <v>90</v>
      </c>
      <c r="M87" s="51"/>
      <c r="N87" s="51"/>
      <c r="O87" s="49" t="s">
        <v>53287</v>
      </c>
      <c r="P87" s="18"/>
      <c r="R87" s="60"/>
    </row>
    <row r="88" spans="1:18" ht="15.75">
      <c r="A88" s="50">
        <v>85</v>
      </c>
      <c r="B88" s="50"/>
      <c r="C88" s="51" t="s">
        <v>12297</v>
      </c>
      <c r="D88" s="51" t="s">
        <v>12298</v>
      </c>
      <c r="E88" s="31" t="s">
        <v>12299</v>
      </c>
      <c r="F88" s="51" t="s">
        <v>12004</v>
      </c>
      <c r="G88" s="51">
        <v>2008.5</v>
      </c>
      <c r="H88" s="51">
        <v>1200</v>
      </c>
      <c r="I88" s="50">
        <f t="shared" si="1"/>
        <v>4.8</v>
      </c>
      <c r="J88" s="50"/>
      <c r="K88" s="51" t="s">
        <v>12235</v>
      </c>
      <c r="L88" s="50">
        <v>90</v>
      </c>
      <c r="M88" s="51"/>
      <c r="N88" s="51"/>
      <c r="O88" s="49" t="s">
        <v>53287</v>
      </c>
      <c r="P88" s="18"/>
      <c r="R88" s="60"/>
    </row>
    <row r="89" spans="1:18" ht="15.75">
      <c r="A89" s="50">
        <v>86</v>
      </c>
      <c r="B89" s="50"/>
      <c r="C89" s="51" t="s">
        <v>12300</v>
      </c>
      <c r="D89" s="51" t="s">
        <v>12301</v>
      </c>
      <c r="E89" s="31" t="s">
        <v>12302</v>
      </c>
      <c r="F89" s="51" t="s">
        <v>12303</v>
      </c>
      <c r="G89" s="51">
        <v>2011.7</v>
      </c>
      <c r="H89" s="51">
        <v>3600</v>
      </c>
      <c r="I89" s="50">
        <f t="shared" si="1"/>
        <v>14.4</v>
      </c>
      <c r="J89" s="50"/>
      <c r="K89" s="50" t="s">
        <v>12235</v>
      </c>
      <c r="L89" s="50">
        <v>110</v>
      </c>
      <c r="M89" s="51"/>
      <c r="N89" s="51"/>
      <c r="O89" s="49" t="s">
        <v>53287</v>
      </c>
      <c r="P89" s="18"/>
      <c r="R89" s="60"/>
    </row>
    <row r="90" spans="1:18" ht="15.75">
      <c r="A90" s="50">
        <v>87</v>
      </c>
      <c r="B90" s="50"/>
      <c r="C90" s="51" t="s">
        <v>6904</v>
      </c>
      <c r="D90" s="51" t="s">
        <v>12304</v>
      </c>
      <c r="E90" s="31" t="s">
        <v>12305</v>
      </c>
      <c r="F90" s="51" t="s">
        <v>12306</v>
      </c>
      <c r="G90" s="51">
        <v>2018.6</v>
      </c>
      <c r="H90" s="50">
        <v>4550</v>
      </c>
      <c r="I90" s="50">
        <f t="shared" si="1"/>
        <v>18.2</v>
      </c>
      <c r="J90" s="50"/>
      <c r="K90" s="50" t="s">
        <v>12235</v>
      </c>
      <c r="L90" s="50">
        <v>100</v>
      </c>
      <c r="M90" s="51"/>
      <c r="N90" s="51"/>
      <c r="O90" s="49" t="s">
        <v>53287</v>
      </c>
      <c r="P90" s="18"/>
      <c r="R90" s="60"/>
    </row>
    <row r="91" spans="1:18" ht="15.75">
      <c r="A91" s="50">
        <v>88</v>
      </c>
      <c r="B91" s="50"/>
      <c r="C91" s="51" t="s">
        <v>12307</v>
      </c>
      <c r="D91" s="51" t="s">
        <v>12308</v>
      </c>
      <c r="E91" s="31" t="s">
        <v>12309</v>
      </c>
      <c r="F91" s="51" t="s">
        <v>12310</v>
      </c>
      <c r="G91" s="51">
        <v>2005.3</v>
      </c>
      <c r="H91" s="50">
        <v>2500</v>
      </c>
      <c r="I91" s="50">
        <f t="shared" si="1"/>
        <v>10</v>
      </c>
      <c r="J91" s="50"/>
      <c r="K91" s="50" t="s">
        <v>12235</v>
      </c>
      <c r="L91" s="50">
        <v>110</v>
      </c>
      <c r="M91" s="51"/>
      <c r="N91" s="51"/>
      <c r="O91" s="49" t="s">
        <v>53287</v>
      </c>
      <c r="P91" s="18"/>
      <c r="R91" s="60"/>
    </row>
    <row r="92" spans="1:18" ht="15.75">
      <c r="A92" s="50">
        <v>89</v>
      </c>
      <c r="B92" s="50"/>
      <c r="C92" s="51" t="s">
        <v>12311</v>
      </c>
      <c r="D92" s="51" t="s">
        <v>12312</v>
      </c>
      <c r="E92" s="31" t="s">
        <v>12313</v>
      </c>
      <c r="F92" s="51" t="s">
        <v>12008</v>
      </c>
      <c r="G92" s="51">
        <v>2014.4</v>
      </c>
      <c r="H92" s="50">
        <v>1800</v>
      </c>
      <c r="I92" s="50">
        <f t="shared" si="1"/>
        <v>7.2</v>
      </c>
      <c r="J92" s="50"/>
      <c r="K92" s="50" t="s">
        <v>12235</v>
      </c>
      <c r="L92" s="50">
        <v>100</v>
      </c>
      <c r="M92" s="51"/>
      <c r="N92" s="51"/>
      <c r="O92" s="49" t="s">
        <v>53287</v>
      </c>
      <c r="P92" s="18"/>
      <c r="R92" s="60"/>
    </row>
    <row r="93" spans="1:18" ht="15.75">
      <c r="A93" s="50">
        <v>90</v>
      </c>
      <c r="B93" s="50"/>
      <c r="C93" s="51" t="s">
        <v>12314</v>
      </c>
      <c r="D93" s="51" t="s">
        <v>12315</v>
      </c>
      <c r="E93" s="31" t="s">
        <v>12316</v>
      </c>
      <c r="F93" s="51" t="s">
        <v>12317</v>
      </c>
      <c r="G93" s="51">
        <v>2006.4</v>
      </c>
      <c r="H93" s="50">
        <v>1500</v>
      </c>
      <c r="I93" s="50">
        <f t="shared" si="1"/>
        <v>6</v>
      </c>
      <c r="J93" s="50"/>
      <c r="K93" s="50" t="s">
        <v>12235</v>
      </c>
      <c r="L93" s="50">
        <v>100</v>
      </c>
      <c r="M93" s="51"/>
      <c r="N93" s="51"/>
      <c r="O93" s="49" t="s">
        <v>53287</v>
      </c>
      <c r="P93" s="18"/>
      <c r="R93" s="60"/>
    </row>
    <row r="94" spans="1:18" ht="15.75">
      <c r="A94" s="50">
        <v>91</v>
      </c>
      <c r="B94" s="50"/>
      <c r="C94" s="51" t="s">
        <v>12318</v>
      </c>
      <c r="D94" s="51" t="s">
        <v>12319</v>
      </c>
      <c r="E94" s="31" t="s">
        <v>12320</v>
      </c>
      <c r="F94" s="51" t="s">
        <v>12321</v>
      </c>
      <c r="G94" s="51">
        <v>2006.5</v>
      </c>
      <c r="H94" s="50">
        <v>1000</v>
      </c>
      <c r="I94" s="50">
        <f t="shared" si="1"/>
        <v>4</v>
      </c>
      <c r="J94" s="50"/>
      <c r="K94" s="50" t="s">
        <v>12235</v>
      </c>
      <c r="L94" s="50">
        <v>90</v>
      </c>
      <c r="M94" s="51"/>
      <c r="N94" s="51"/>
      <c r="O94" s="49" t="s">
        <v>53287</v>
      </c>
      <c r="P94" s="18"/>
      <c r="R94" s="60"/>
    </row>
    <row r="95" spans="1:18" ht="15.75">
      <c r="A95" s="50">
        <v>92</v>
      </c>
      <c r="B95" s="50"/>
      <c r="C95" s="51" t="s">
        <v>12322</v>
      </c>
      <c r="D95" s="51" t="s">
        <v>12323</v>
      </c>
      <c r="E95" s="31" t="s">
        <v>12324</v>
      </c>
      <c r="F95" s="51" t="s">
        <v>12325</v>
      </c>
      <c r="G95" s="51">
        <v>2006.7</v>
      </c>
      <c r="H95" s="50">
        <v>232</v>
      </c>
      <c r="I95" s="50">
        <f t="shared" si="1"/>
        <v>0.92800000000000005</v>
      </c>
      <c r="J95" s="50"/>
      <c r="K95" s="50" t="s">
        <v>12235</v>
      </c>
      <c r="L95" s="50">
        <v>90</v>
      </c>
      <c r="M95" s="51"/>
      <c r="N95" s="51"/>
      <c r="O95" s="49" t="s">
        <v>53287</v>
      </c>
      <c r="P95" s="18"/>
      <c r="R95" s="60"/>
    </row>
    <row r="96" spans="1:18" ht="15.75">
      <c r="A96" s="50">
        <v>93</v>
      </c>
      <c r="B96" s="50"/>
      <c r="C96" s="51" t="s">
        <v>12236</v>
      </c>
      <c r="D96" s="51" t="s">
        <v>12326</v>
      </c>
      <c r="E96" s="31" t="s">
        <v>12238</v>
      </c>
      <c r="F96" s="51" t="s">
        <v>12327</v>
      </c>
      <c r="G96" s="51">
        <v>2006.8</v>
      </c>
      <c r="H96" s="50">
        <v>725</v>
      </c>
      <c r="I96" s="50">
        <f t="shared" si="1"/>
        <v>2.9</v>
      </c>
      <c r="J96" s="50"/>
      <c r="K96" s="50" t="s">
        <v>12235</v>
      </c>
      <c r="L96" s="50">
        <v>100</v>
      </c>
      <c r="M96" s="51"/>
      <c r="N96" s="51"/>
      <c r="O96" s="49" t="s">
        <v>53287</v>
      </c>
      <c r="P96" s="18"/>
      <c r="R96" s="60"/>
    </row>
    <row r="97" spans="1:18" ht="15.75">
      <c r="A97" s="50">
        <v>94</v>
      </c>
      <c r="B97" s="50"/>
      <c r="C97" s="51" t="s">
        <v>12328</v>
      </c>
      <c r="D97" s="51" t="s">
        <v>12329</v>
      </c>
      <c r="E97" s="31" t="s">
        <v>12330</v>
      </c>
      <c r="F97" s="51" t="s">
        <v>12327</v>
      </c>
      <c r="G97" s="51">
        <v>2006.7</v>
      </c>
      <c r="H97" s="50">
        <v>320</v>
      </c>
      <c r="I97" s="50">
        <f t="shared" si="1"/>
        <v>1.28</v>
      </c>
      <c r="J97" s="50"/>
      <c r="K97" s="50" t="s">
        <v>12235</v>
      </c>
      <c r="L97" s="50">
        <v>100</v>
      </c>
      <c r="M97" s="51"/>
      <c r="N97" s="51"/>
      <c r="O97" s="49" t="s">
        <v>53287</v>
      </c>
      <c r="P97" s="18"/>
      <c r="R97" s="60"/>
    </row>
    <row r="98" spans="1:18" ht="15.75">
      <c r="A98" s="50">
        <v>95</v>
      </c>
      <c r="B98" s="50"/>
      <c r="C98" s="51" t="s">
        <v>12331</v>
      </c>
      <c r="D98" s="51" t="s">
        <v>12332</v>
      </c>
      <c r="E98" s="31" t="s">
        <v>12333</v>
      </c>
      <c r="F98" s="51" t="s">
        <v>12334</v>
      </c>
      <c r="G98" s="51">
        <v>2004.2</v>
      </c>
      <c r="H98" s="50">
        <v>800</v>
      </c>
      <c r="I98" s="50">
        <f t="shared" si="1"/>
        <v>3.2</v>
      </c>
      <c r="J98" s="50"/>
      <c r="K98" s="50" t="s">
        <v>12235</v>
      </c>
      <c r="L98" s="50">
        <v>110</v>
      </c>
      <c r="M98" s="51"/>
      <c r="N98" s="51"/>
      <c r="O98" s="49" t="s">
        <v>53287</v>
      </c>
      <c r="P98" s="18"/>
      <c r="R98" s="60"/>
    </row>
    <row r="99" spans="1:18" ht="15.75">
      <c r="A99" s="50">
        <v>96</v>
      </c>
      <c r="B99" s="50"/>
      <c r="C99" s="51" t="s">
        <v>12335</v>
      </c>
      <c r="D99" s="51" t="s">
        <v>12336</v>
      </c>
      <c r="E99" s="31" t="s">
        <v>12337</v>
      </c>
      <c r="F99" s="51" t="s">
        <v>12338</v>
      </c>
      <c r="G99" s="51">
        <v>1995.6</v>
      </c>
      <c r="H99" s="50">
        <v>150</v>
      </c>
      <c r="I99" s="50">
        <v>1</v>
      </c>
      <c r="J99" s="50"/>
      <c r="K99" s="50" t="s">
        <v>12235</v>
      </c>
      <c r="L99" s="50">
        <v>90</v>
      </c>
      <c r="M99" s="51"/>
      <c r="N99" s="51"/>
      <c r="O99" s="49" t="s">
        <v>53287</v>
      </c>
      <c r="P99" s="18"/>
      <c r="R99" s="60"/>
    </row>
    <row r="100" spans="1:18" ht="15.75">
      <c r="A100" s="50">
        <v>97</v>
      </c>
      <c r="B100" s="50"/>
      <c r="C100" s="51" t="s">
        <v>12339</v>
      </c>
      <c r="D100" s="51" t="s">
        <v>12340</v>
      </c>
      <c r="E100" s="31" t="s">
        <v>12341</v>
      </c>
      <c r="F100" s="51" t="s">
        <v>12342</v>
      </c>
      <c r="G100" s="51">
        <v>2006.6</v>
      </c>
      <c r="H100" s="50">
        <v>1500</v>
      </c>
      <c r="I100" s="50">
        <f t="shared" si="1"/>
        <v>6</v>
      </c>
      <c r="J100" s="50"/>
      <c r="K100" s="50" t="s">
        <v>12235</v>
      </c>
      <c r="L100" s="50">
        <v>100</v>
      </c>
      <c r="M100" s="51"/>
      <c r="N100" s="51"/>
      <c r="O100" s="49" t="s">
        <v>53287</v>
      </c>
      <c r="P100" s="18"/>
      <c r="R100" s="60"/>
    </row>
    <row r="101" spans="1:18" ht="15.75">
      <c r="A101" s="50">
        <v>98</v>
      </c>
      <c r="B101" s="50"/>
      <c r="C101" s="51" t="s">
        <v>12343</v>
      </c>
      <c r="D101" s="51" t="s">
        <v>12176</v>
      </c>
      <c r="E101" s="31" t="s">
        <v>12177</v>
      </c>
      <c r="F101" s="51" t="s">
        <v>12344</v>
      </c>
      <c r="G101" s="51">
        <v>2006.3</v>
      </c>
      <c r="H101" s="50">
        <v>320</v>
      </c>
      <c r="I101" s="50">
        <f t="shared" si="1"/>
        <v>1.28</v>
      </c>
      <c r="J101" s="50"/>
      <c r="K101" s="50" t="s">
        <v>12235</v>
      </c>
      <c r="L101" s="50">
        <v>100</v>
      </c>
      <c r="M101" s="51"/>
      <c r="N101" s="51"/>
      <c r="O101" s="49" t="s">
        <v>53287</v>
      </c>
      <c r="P101" s="18"/>
      <c r="R101" s="60"/>
    </row>
    <row r="102" spans="1:18" ht="15.75">
      <c r="A102" s="50">
        <v>99</v>
      </c>
      <c r="B102" s="50"/>
      <c r="C102" s="51" t="s">
        <v>12345</v>
      </c>
      <c r="D102" s="51" t="s">
        <v>12346</v>
      </c>
      <c r="E102" s="31" t="s">
        <v>12189</v>
      </c>
      <c r="F102" s="51" t="s">
        <v>12190</v>
      </c>
      <c r="G102" s="51">
        <v>2018.6</v>
      </c>
      <c r="H102" s="50">
        <v>3000</v>
      </c>
      <c r="I102" s="50">
        <f t="shared" si="1"/>
        <v>12</v>
      </c>
      <c r="J102" s="50"/>
      <c r="K102" s="50" t="s">
        <v>12235</v>
      </c>
      <c r="L102" s="50">
        <v>90</v>
      </c>
      <c r="M102" s="51"/>
      <c r="N102" s="51"/>
      <c r="O102" s="49" t="s">
        <v>53287</v>
      </c>
      <c r="P102" s="18"/>
      <c r="R102" s="60"/>
    </row>
    <row r="103" spans="1:18" ht="15.75">
      <c r="A103" s="50">
        <v>100</v>
      </c>
      <c r="B103" s="50"/>
      <c r="C103" s="51" t="s">
        <v>12347</v>
      </c>
      <c r="D103" s="51" t="s">
        <v>12348</v>
      </c>
      <c r="E103" s="31" t="s">
        <v>12349</v>
      </c>
      <c r="F103" s="51" t="s">
        <v>12350</v>
      </c>
      <c r="G103" s="51">
        <v>2000.8</v>
      </c>
      <c r="H103" s="50">
        <v>130</v>
      </c>
      <c r="I103" s="50">
        <v>1</v>
      </c>
      <c r="J103" s="50"/>
      <c r="K103" s="50" t="s">
        <v>12235</v>
      </c>
      <c r="L103" s="50">
        <v>90</v>
      </c>
      <c r="M103" s="51"/>
      <c r="N103" s="51"/>
      <c r="O103" s="49" t="s">
        <v>53287</v>
      </c>
      <c r="P103" s="18"/>
      <c r="R103" s="60"/>
    </row>
    <row r="104" spans="1:18" ht="15.75">
      <c r="A104" s="50">
        <v>101</v>
      </c>
      <c r="B104" s="50"/>
      <c r="C104" s="51" t="s">
        <v>12351</v>
      </c>
      <c r="D104" s="51" t="s">
        <v>12352</v>
      </c>
      <c r="E104" s="31" t="s">
        <v>12353</v>
      </c>
      <c r="F104" s="51" t="s">
        <v>12338</v>
      </c>
      <c r="G104" s="51">
        <v>2000.6</v>
      </c>
      <c r="H104" s="50">
        <v>600</v>
      </c>
      <c r="I104" s="50">
        <v>2</v>
      </c>
      <c r="J104" s="50"/>
      <c r="K104" s="50" t="s">
        <v>12235</v>
      </c>
      <c r="L104" s="50">
        <v>100</v>
      </c>
      <c r="M104" s="51"/>
      <c r="N104" s="51"/>
      <c r="O104" s="49" t="s">
        <v>53287</v>
      </c>
      <c r="P104" s="18"/>
      <c r="R104" s="60"/>
    </row>
    <row r="105" spans="1:18" ht="15.75">
      <c r="A105" s="50">
        <v>102</v>
      </c>
      <c r="B105" s="50"/>
      <c r="C105" s="51" t="s">
        <v>12354</v>
      </c>
      <c r="D105" s="51" t="s">
        <v>12355</v>
      </c>
      <c r="E105" s="31" t="s">
        <v>12356</v>
      </c>
      <c r="F105" s="51" t="s">
        <v>12357</v>
      </c>
      <c r="G105" s="51">
        <v>2005.9</v>
      </c>
      <c r="H105" s="50">
        <v>3200</v>
      </c>
      <c r="I105" s="50">
        <f>H105/250</f>
        <v>12.8</v>
      </c>
      <c r="J105" s="50"/>
      <c r="K105" s="50" t="s">
        <v>12235</v>
      </c>
      <c r="L105" s="50">
        <v>100</v>
      </c>
      <c r="M105" s="51"/>
      <c r="N105" s="51"/>
      <c r="O105" s="49" t="s">
        <v>53287</v>
      </c>
      <c r="P105" s="18"/>
      <c r="R105" s="60"/>
    </row>
    <row r="106" spans="1:18" ht="15.75">
      <c r="A106" s="50">
        <v>103</v>
      </c>
      <c r="B106" s="50"/>
      <c r="C106" s="51" t="s">
        <v>12358</v>
      </c>
      <c r="D106" s="51" t="s">
        <v>12359</v>
      </c>
      <c r="E106" s="31" t="s">
        <v>12360</v>
      </c>
      <c r="F106" s="51" t="s">
        <v>12361</v>
      </c>
      <c r="G106" s="51">
        <v>2015.5</v>
      </c>
      <c r="H106" s="50">
        <v>4121</v>
      </c>
      <c r="I106" s="50">
        <f t="shared" ref="I106:I160" si="2">H106/250</f>
        <v>16.484000000000002</v>
      </c>
      <c r="J106" s="50"/>
      <c r="K106" s="50" t="s">
        <v>12235</v>
      </c>
      <c r="L106" s="50">
        <v>110</v>
      </c>
      <c r="M106" s="51"/>
      <c r="N106" s="51"/>
      <c r="O106" s="49" t="s">
        <v>53287</v>
      </c>
      <c r="P106" s="18"/>
      <c r="R106" s="60"/>
    </row>
    <row r="107" spans="1:18" ht="15.75">
      <c r="A107" s="50">
        <v>104</v>
      </c>
      <c r="B107" s="50"/>
      <c r="C107" s="51" t="s">
        <v>12362</v>
      </c>
      <c r="D107" s="51" t="s">
        <v>12363</v>
      </c>
      <c r="E107" s="31" t="s">
        <v>12364</v>
      </c>
      <c r="F107" s="51" t="s">
        <v>12365</v>
      </c>
      <c r="G107" s="51">
        <v>2010.6</v>
      </c>
      <c r="H107" s="50">
        <v>500</v>
      </c>
      <c r="I107" s="50">
        <v>2</v>
      </c>
      <c r="J107" s="50"/>
      <c r="K107" s="50" t="s">
        <v>12235</v>
      </c>
      <c r="L107" s="50">
        <v>110</v>
      </c>
      <c r="M107" s="51"/>
      <c r="N107" s="51"/>
      <c r="O107" s="49" t="s">
        <v>53287</v>
      </c>
      <c r="P107" s="18"/>
      <c r="R107" s="60"/>
    </row>
    <row r="108" spans="1:18" ht="15.75">
      <c r="A108" s="50">
        <v>105</v>
      </c>
      <c r="B108" s="50"/>
      <c r="C108" s="51" t="s">
        <v>12366</v>
      </c>
      <c r="D108" s="51" t="s">
        <v>12367</v>
      </c>
      <c r="E108" s="31" t="s">
        <v>12368</v>
      </c>
      <c r="F108" s="51" t="s">
        <v>12369</v>
      </c>
      <c r="G108" s="51">
        <v>2015.7</v>
      </c>
      <c r="H108" s="50">
        <v>2885</v>
      </c>
      <c r="I108" s="50">
        <f t="shared" si="2"/>
        <v>11.54</v>
      </c>
      <c r="J108" s="50"/>
      <c r="K108" s="50" t="s">
        <v>12370</v>
      </c>
      <c r="L108" s="50">
        <v>110</v>
      </c>
      <c r="M108" s="51"/>
      <c r="N108" s="51"/>
      <c r="O108" s="49" t="s">
        <v>53287</v>
      </c>
      <c r="P108" s="18"/>
      <c r="R108" s="60"/>
    </row>
    <row r="109" spans="1:18" ht="15.75">
      <c r="A109" s="50">
        <v>106</v>
      </c>
      <c r="B109" s="50"/>
      <c r="C109" s="51" t="s">
        <v>12371</v>
      </c>
      <c r="D109" s="51" t="s">
        <v>12372</v>
      </c>
      <c r="E109" s="31" t="s">
        <v>12373</v>
      </c>
      <c r="F109" s="51" t="s">
        <v>11865</v>
      </c>
      <c r="G109" s="51">
        <v>2015.5</v>
      </c>
      <c r="H109" s="50">
        <v>1600</v>
      </c>
      <c r="I109" s="50">
        <f t="shared" si="2"/>
        <v>6.4</v>
      </c>
      <c r="J109" s="50"/>
      <c r="K109" s="50" t="s">
        <v>12374</v>
      </c>
      <c r="L109" s="50">
        <v>110</v>
      </c>
      <c r="M109" s="51"/>
      <c r="N109" s="51"/>
      <c r="O109" s="49" t="s">
        <v>53287</v>
      </c>
      <c r="P109" s="18"/>
      <c r="R109" s="60"/>
    </row>
    <row r="110" spans="1:18" ht="15.75">
      <c r="A110" s="50">
        <v>107</v>
      </c>
      <c r="B110" s="50"/>
      <c r="C110" s="51" t="s">
        <v>12375</v>
      </c>
      <c r="D110" s="51" t="s">
        <v>12376</v>
      </c>
      <c r="E110" s="31" t="s">
        <v>12377</v>
      </c>
      <c r="F110" s="51" t="s">
        <v>10392</v>
      </c>
      <c r="G110" s="51">
        <v>2019.3</v>
      </c>
      <c r="H110" s="50">
        <v>1539</v>
      </c>
      <c r="I110" s="50">
        <f t="shared" si="2"/>
        <v>6.1559999999999997</v>
      </c>
      <c r="J110" s="50"/>
      <c r="K110" s="50" t="s">
        <v>12374</v>
      </c>
      <c r="L110" s="50">
        <v>90</v>
      </c>
      <c r="M110" s="51"/>
      <c r="N110" s="51"/>
      <c r="O110" s="49" t="s">
        <v>53287</v>
      </c>
      <c r="P110" s="18"/>
      <c r="R110" s="60"/>
    </row>
    <row r="111" spans="1:18" ht="15.75">
      <c r="A111" s="50">
        <v>108</v>
      </c>
      <c r="B111" s="50"/>
      <c r="C111" s="51" t="s">
        <v>12378</v>
      </c>
      <c r="D111" s="51" t="s">
        <v>12379</v>
      </c>
      <c r="E111" s="31" t="s">
        <v>12380</v>
      </c>
      <c r="F111" s="51" t="s">
        <v>12381</v>
      </c>
      <c r="G111" s="51">
        <v>2015.9</v>
      </c>
      <c r="H111" s="50">
        <v>1600</v>
      </c>
      <c r="I111" s="50">
        <f t="shared" si="2"/>
        <v>6.4</v>
      </c>
      <c r="J111" s="50"/>
      <c r="K111" s="50" t="s">
        <v>12374</v>
      </c>
      <c r="L111" s="50">
        <v>95</v>
      </c>
      <c r="M111" s="51"/>
      <c r="N111" s="51"/>
      <c r="O111" s="49" t="s">
        <v>53287</v>
      </c>
      <c r="P111" s="18"/>
      <c r="R111" s="60"/>
    </row>
    <row r="112" spans="1:18" ht="15.75">
      <c r="A112" s="50">
        <v>109</v>
      </c>
      <c r="B112" s="50"/>
      <c r="C112" s="51" t="s">
        <v>12382</v>
      </c>
      <c r="D112" s="51" t="s">
        <v>12383</v>
      </c>
      <c r="E112" s="31" t="s">
        <v>12384</v>
      </c>
      <c r="F112" s="51" t="s">
        <v>12385</v>
      </c>
      <c r="G112" s="51">
        <v>2003.6</v>
      </c>
      <c r="H112" s="50">
        <v>700</v>
      </c>
      <c r="I112" s="50">
        <f t="shared" si="2"/>
        <v>2.8</v>
      </c>
      <c r="J112" s="50"/>
      <c r="K112" s="50" t="s">
        <v>12374</v>
      </c>
      <c r="L112" s="50">
        <v>90</v>
      </c>
      <c r="M112" s="51"/>
      <c r="N112" s="51"/>
      <c r="O112" s="49" t="s">
        <v>53287</v>
      </c>
      <c r="P112" s="18"/>
      <c r="R112" s="60"/>
    </row>
    <row r="113" spans="1:18" ht="15.75">
      <c r="A113" s="50">
        <v>110</v>
      </c>
      <c r="B113" s="50"/>
      <c r="C113" s="51" t="s">
        <v>12386</v>
      </c>
      <c r="D113" s="51" t="s">
        <v>12387</v>
      </c>
      <c r="E113" s="31" t="s">
        <v>12388</v>
      </c>
      <c r="F113" s="51" t="s">
        <v>12389</v>
      </c>
      <c r="G113" s="51">
        <v>1998.8</v>
      </c>
      <c r="H113" s="50">
        <v>700</v>
      </c>
      <c r="I113" s="50">
        <f t="shared" si="2"/>
        <v>2.8</v>
      </c>
      <c r="J113" s="50"/>
      <c r="K113" s="50" t="s">
        <v>12374</v>
      </c>
      <c r="L113" s="50">
        <v>90</v>
      </c>
      <c r="M113" s="51"/>
      <c r="N113" s="51"/>
      <c r="O113" s="49" t="s">
        <v>53287</v>
      </c>
      <c r="P113" s="18"/>
      <c r="R113" s="60"/>
    </row>
    <row r="114" spans="1:18" ht="15.75">
      <c r="A114" s="50">
        <v>111</v>
      </c>
      <c r="B114" s="50"/>
      <c r="C114" s="51" t="s">
        <v>12390</v>
      </c>
      <c r="D114" s="51" t="s">
        <v>12391</v>
      </c>
      <c r="E114" s="31" t="s">
        <v>12392</v>
      </c>
      <c r="F114" s="51" t="s">
        <v>12393</v>
      </c>
      <c r="G114" s="51">
        <v>2012.4</v>
      </c>
      <c r="H114" s="50">
        <v>600</v>
      </c>
      <c r="I114" s="50">
        <f t="shared" si="2"/>
        <v>2.4</v>
      </c>
      <c r="J114" s="50"/>
      <c r="K114" s="50" t="s">
        <v>12374</v>
      </c>
      <c r="L114" s="50">
        <v>90</v>
      </c>
      <c r="M114" s="51"/>
      <c r="N114" s="51"/>
      <c r="O114" s="49" t="s">
        <v>53287</v>
      </c>
      <c r="P114" s="18"/>
      <c r="R114" s="60"/>
    </row>
    <row r="115" spans="1:18" ht="15.75">
      <c r="A115" s="50">
        <v>112</v>
      </c>
      <c r="B115" s="50"/>
      <c r="C115" s="51" t="s">
        <v>12394</v>
      </c>
      <c r="D115" s="51" t="s">
        <v>12395</v>
      </c>
      <c r="E115" s="31" t="s">
        <v>12396</v>
      </c>
      <c r="F115" s="51" t="s">
        <v>12397</v>
      </c>
      <c r="G115" s="51">
        <v>2006.7</v>
      </c>
      <c r="H115" s="50">
        <v>400</v>
      </c>
      <c r="I115" s="50">
        <v>2</v>
      </c>
      <c r="J115" s="50"/>
      <c r="K115" s="50" t="s">
        <v>12374</v>
      </c>
      <c r="L115" s="50">
        <v>110</v>
      </c>
      <c r="M115" s="51"/>
      <c r="N115" s="51"/>
      <c r="O115" s="49" t="s">
        <v>53287</v>
      </c>
      <c r="P115" s="18"/>
      <c r="R115" s="60"/>
    </row>
    <row r="116" spans="1:18" ht="15.75">
      <c r="A116" s="50">
        <v>113</v>
      </c>
      <c r="B116" s="50"/>
      <c r="C116" s="51" t="s">
        <v>12398</v>
      </c>
      <c r="D116" s="51" t="s">
        <v>12399</v>
      </c>
      <c r="E116" s="31" t="s">
        <v>12400</v>
      </c>
      <c r="F116" s="51" t="s">
        <v>12381</v>
      </c>
      <c r="G116" s="51">
        <v>2014.8</v>
      </c>
      <c r="H116" s="50">
        <v>860</v>
      </c>
      <c r="I116" s="50">
        <f t="shared" si="2"/>
        <v>3.44</v>
      </c>
      <c r="J116" s="50"/>
      <c r="K116" s="50" t="s">
        <v>12374</v>
      </c>
      <c r="L116" s="50">
        <v>100</v>
      </c>
      <c r="M116" s="51"/>
      <c r="N116" s="51"/>
      <c r="O116" s="49" t="s">
        <v>53287</v>
      </c>
      <c r="P116" s="18"/>
      <c r="R116" s="60"/>
    </row>
    <row r="117" spans="1:18" ht="15.75">
      <c r="A117" s="50">
        <v>114</v>
      </c>
      <c r="B117" s="50"/>
      <c r="C117" s="51" t="s">
        <v>12401</v>
      </c>
      <c r="D117" s="51" t="s">
        <v>12402</v>
      </c>
      <c r="E117" s="31" t="s">
        <v>12403</v>
      </c>
      <c r="F117" s="51" t="s">
        <v>12269</v>
      </c>
      <c r="G117" s="51">
        <v>2019.9</v>
      </c>
      <c r="H117" s="50">
        <v>1539</v>
      </c>
      <c r="I117" s="50">
        <f t="shared" si="2"/>
        <v>6.1559999999999997</v>
      </c>
      <c r="J117" s="50"/>
      <c r="K117" s="50" t="s">
        <v>12374</v>
      </c>
      <c r="L117" s="50">
        <v>100</v>
      </c>
      <c r="M117" s="51"/>
      <c r="N117" s="51"/>
      <c r="O117" s="49" t="s">
        <v>53287</v>
      </c>
      <c r="P117" s="18"/>
      <c r="R117" s="60"/>
    </row>
    <row r="118" spans="1:18" ht="15.75">
      <c r="A118" s="50">
        <v>115</v>
      </c>
      <c r="B118" s="50"/>
      <c r="C118" s="51" t="s">
        <v>12404</v>
      </c>
      <c r="D118" s="51" t="s">
        <v>12405</v>
      </c>
      <c r="E118" s="31" t="s">
        <v>12406</v>
      </c>
      <c r="F118" s="51" t="s">
        <v>12407</v>
      </c>
      <c r="G118" s="51">
        <v>2014.8</v>
      </c>
      <c r="H118" s="50">
        <v>2122</v>
      </c>
      <c r="I118" s="50">
        <f t="shared" si="2"/>
        <v>8.4879999999999995</v>
      </c>
      <c r="J118" s="50"/>
      <c r="K118" s="50" t="s">
        <v>12374</v>
      </c>
      <c r="L118" s="50">
        <v>100</v>
      </c>
      <c r="M118" s="51"/>
      <c r="N118" s="51"/>
      <c r="O118" s="49" t="s">
        <v>53287</v>
      </c>
      <c r="P118" s="18"/>
      <c r="R118" s="60"/>
    </row>
    <row r="119" spans="1:18" ht="15.75">
      <c r="A119" s="50">
        <v>116</v>
      </c>
      <c r="B119" s="50"/>
      <c r="C119" s="51" t="s">
        <v>12110</v>
      </c>
      <c r="D119" s="51" t="s">
        <v>12408</v>
      </c>
      <c r="E119" s="31" t="s">
        <v>12112</v>
      </c>
      <c r="F119" s="51" t="s">
        <v>12409</v>
      </c>
      <c r="G119" s="51">
        <v>2008.8</v>
      </c>
      <c r="H119" s="50">
        <v>2000</v>
      </c>
      <c r="I119" s="50">
        <f t="shared" si="2"/>
        <v>8</v>
      </c>
      <c r="J119" s="50"/>
      <c r="K119" s="50" t="s">
        <v>12374</v>
      </c>
      <c r="L119" s="50">
        <v>110</v>
      </c>
      <c r="M119" s="51"/>
      <c r="N119" s="51"/>
      <c r="O119" s="49" t="s">
        <v>53287</v>
      </c>
      <c r="P119" s="18"/>
      <c r="R119" s="60"/>
    </row>
    <row r="120" spans="1:18" ht="15.75">
      <c r="A120" s="50">
        <v>117</v>
      </c>
      <c r="B120" s="50"/>
      <c r="C120" s="51" t="s">
        <v>12410</v>
      </c>
      <c r="D120" s="51" t="s">
        <v>12411</v>
      </c>
      <c r="E120" s="31" t="s">
        <v>12412</v>
      </c>
      <c r="F120" s="51" t="s">
        <v>12413</v>
      </c>
      <c r="G120" s="51">
        <v>2000.6</v>
      </c>
      <c r="H120" s="50">
        <v>650</v>
      </c>
      <c r="I120" s="50">
        <f t="shared" si="2"/>
        <v>2.6</v>
      </c>
      <c r="J120" s="50"/>
      <c r="K120" s="50" t="s">
        <v>12374</v>
      </c>
      <c r="L120" s="50">
        <v>110</v>
      </c>
      <c r="M120" s="51"/>
      <c r="N120" s="51"/>
      <c r="O120" s="49" t="s">
        <v>53287</v>
      </c>
      <c r="P120" s="18"/>
      <c r="R120" s="60"/>
    </row>
    <row r="121" spans="1:18" ht="15.75">
      <c r="A121" s="50">
        <v>118</v>
      </c>
      <c r="B121" s="50"/>
      <c r="C121" s="51" t="s">
        <v>12414</v>
      </c>
      <c r="D121" s="51" t="s">
        <v>12415</v>
      </c>
      <c r="E121" s="31" t="s">
        <v>12416</v>
      </c>
      <c r="F121" s="51" t="s">
        <v>12417</v>
      </c>
      <c r="G121" s="51">
        <v>2000.4</v>
      </c>
      <c r="H121" s="50">
        <v>420</v>
      </c>
      <c r="I121" s="50">
        <f t="shared" si="2"/>
        <v>1.68</v>
      </c>
      <c r="J121" s="50"/>
      <c r="K121" s="50" t="s">
        <v>12374</v>
      </c>
      <c r="L121" s="50">
        <v>110</v>
      </c>
      <c r="M121" s="51"/>
      <c r="N121" s="51"/>
      <c r="O121" s="49" t="s">
        <v>53287</v>
      </c>
      <c r="P121" s="18"/>
      <c r="R121" s="60"/>
    </row>
    <row r="122" spans="1:18" ht="15.75">
      <c r="A122" s="50">
        <v>119</v>
      </c>
      <c r="B122" s="50"/>
      <c r="C122" s="51" t="s">
        <v>12339</v>
      </c>
      <c r="D122" s="51" t="s">
        <v>12418</v>
      </c>
      <c r="E122" s="31" t="s">
        <v>12341</v>
      </c>
      <c r="F122" s="51" t="s">
        <v>12419</v>
      </c>
      <c r="G122" s="51">
        <v>2002.7</v>
      </c>
      <c r="H122" s="50">
        <v>1100</v>
      </c>
      <c r="I122" s="50">
        <f t="shared" si="2"/>
        <v>4.4000000000000004</v>
      </c>
      <c r="J122" s="50"/>
      <c r="K122" s="50" t="s">
        <v>12374</v>
      </c>
      <c r="L122" s="50">
        <v>90</v>
      </c>
      <c r="M122" s="51"/>
      <c r="N122" s="51"/>
      <c r="O122" s="49" t="s">
        <v>53287</v>
      </c>
      <c r="P122" s="18"/>
      <c r="R122" s="60"/>
    </row>
    <row r="123" spans="1:18" ht="15.75">
      <c r="A123" s="50">
        <v>120</v>
      </c>
      <c r="B123" s="50">
        <v>86459</v>
      </c>
      <c r="C123" s="51" t="s">
        <v>12420</v>
      </c>
      <c r="D123" s="51" t="s">
        <v>12421</v>
      </c>
      <c r="E123" s="31" t="s">
        <v>12422</v>
      </c>
      <c r="F123" s="51" t="s">
        <v>12423</v>
      </c>
      <c r="G123" s="51">
        <v>2018.9</v>
      </c>
      <c r="H123" s="50">
        <v>2100</v>
      </c>
      <c r="I123" s="50">
        <f t="shared" si="2"/>
        <v>8.4</v>
      </c>
      <c r="J123" s="50">
        <v>8</v>
      </c>
      <c r="K123" s="50" t="s">
        <v>12374</v>
      </c>
      <c r="L123" s="50">
        <v>90</v>
      </c>
      <c r="M123" s="51"/>
      <c r="N123" s="51"/>
      <c r="O123" s="49" t="s">
        <v>53287</v>
      </c>
      <c r="P123" s="18"/>
      <c r="R123" s="60"/>
    </row>
    <row r="124" spans="1:18" ht="15.75">
      <c r="A124" s="50">
        <v>121</v>
      </c>
      <c r="B124" s="50"/>
      <c r="C124" s="51" t="s">
        <v>12424</v>
      </c>
      <c r="D124" s="51" t="s">
        <v>12425</v>
      </c>
      <c r="E124" s="31" t="s">
        <v>12426</v>
      </c>
      <c r="F124" s="51" t="s">
        <v>12427</v>
      </c>
      <c r="G124" s="51">
        <v>2020.4</v>
      </c>
      <c r="H124" s="50">
        <v>500</v>
      </c>
      <c r="I124" s="50">
        <f t="shared" si="2"/>
        <v>2</v>
      </c>
      <c r="J124" s="50"/>
      <c r="K124" s="50" t="s">
        <v>12374</v>
      </c>
      <c r="L124" s="50">
        <v>100</v>
      </c>
      <c r="M124" s="51"/>
      <c r="N124" s="51"/>
      <c r="O124" s="49" t="s">
        <v>53287</v>
      </c>
      <c r="P124" s="18"/>
      <c r="R124" s="60"/>
    </row>
    <row r="125" spans="1:18" ht="15.75">
      <c r="A125" s="50">
        <v>122</v>
      </c>
      <c r="B125" s="50"/>
      <c r="C125" s="51" t="s">
        <v>12428</v>
      </c>
      <c r="D125" s="51" t="s">
        <v>12429</v>
      </c>
      <c r="E125" s="31" t="s">
        <v>12430</v>
      </c>
      <c r="F125" s="51" t="s">
        <v>12431</v>
      </c>
      <c r="G125" s="51">
        <v>2008.3</v>
      </c>
      <c r="H125" s="50">
        <v>5632</v>
      </c>
      <c r="I125" s="50">
        <f t="shared" si="2"/>
        <v>22.527999999999999</v>
      </c>
      <c r="J125" s="50"/>
      <c r="K125" s="50" t="s">
        <v>12374</v>
      </c>
      <c r="L125" s="50">
        <v>100</v>
      </c>
      <c r="M125" s="51"/>
      <c r="N125" s="51"/>
      <c r="O125" s="49" t="s">
        <v>53287</v>
      </c>
      <c r="P125" s="18"/>
      <c r="R125" s="60"/>
    </row>
    <row r="126" spans="1:18" ht="15.75">
      <c r="A126" s="50">
        <v>123</v>
      </c>
      <c r="B126" s="50"/>
      <c r="C126" s="51" t="s">
        <v>12432</v>
      </c>
      <c r="D126" s="51" t="s">
        <v>12433</v>
      </c>
      <c r="E126" s="31" t="s">
        <v>12434</v>
      </c>
      <c r="F126" s="51" t="s">
        <v>12435</v>
      </c>
      <c r="G126" s="51">
        <v>2006.5</v>
      </c>
      <c r="H126" s="50">
        <v>1000</v>
      </c>
      <c r="I126" s="50">
        <f t="shared" si="2"/>
        <v>4</v>
      </c>
      <c r="J126" s="50"/>
      <c r="K126" s="50" t="s">
        <v>12374</v>
      </c>
      <c r="L126" s="50">
        <v>100</v>
      </c>
      <c r="M126" s="51"/>
      <c r="N126" s="51"/>
      <c r="O126" s="49" t="s">
        <v>53287</v>
      </c>
      <c r="P126" s="18"/>
      <c r="R126" s="60"/>
    </row>
    <row r="127" spans="1:18" ht="15.75">
      <c r="A127" s="50">
        <v>124</v>
      </c>
      <c r="B127" s="50"/>
      <c r="C127" s="51" t="s">
        <v>12436</v>
      </c>
      <c r="D127" s="51" t="s">
        <v>12437</v>
      </c>
      <c r="E127" s="31" t="s">
        <v>12438</v>
      </c>
      <c r="F127" s="51" t="s">
        <v>12439</v>
      </c>
      <c r="G127" s="51">
        <v>1998.6</v>
      </c>
      <c r="H127" s="50">
        <v>500</v>
      </c>
      <c r="I127" s="50">
        <f t="shared" si="2"/>
        <v>2</v>
      </c>
      <c r="J127" s="50"/>
      <c r="K127" s="50" t="s">
        <v>12440</v>
      </c>
      <c r="L127" s="50">
        <v>100</v>
      </c>
      <c r="M127" s="51"/>
      <c r="N127" s="51"/>
      <c r="O127" s="49" t="s">
        <v>53287</v>
      </c>
      <c r="P127" s="18"/>
      <c r="R127" s="60"/>
    </row>
    <row r="128" spans="1:18" ht="15.75">
      <c r="A128" s="50">
        <v>125</v>
      </c>
      <c r="B128" s="50"/>
      <c r="C128" s="51" t="s">
        <v>12441</v>
      </c>
      <c r="D128" s="51" t="s">
        <v>12442</v>
      </c>
      <c r="E128" s="31" t="s">
        <v>12443</v>
      </c>
      <c r="F128" s="51" t="s">
        <v>12444</v>
      </c>
      <c r="G128" s="51">
        <v>2000.5</v>
      </c>
      <c r="H128" s="50">
        <v>300</v>
      </c>
      <c r="I128" s="50">
        <f t="shared" si="2"/>
        <v>1.2</v>
      </c>
      <c r="J128" s="50"/>
      <c r="K128" s="50" t="s">
        <v>12374</v>
      </c>
      <c r="L128" s="50">
        <v>100</v>
      </c>
      <c r="M128" s="51"/>
      <c r="N128" s="51"/>
      <c r="O128" s="49" t="s">
        <v>53287</v>
      </c>
      <c r="P128" s="18"/>
      <c r="R128" s="60"/>
    </row>
    <row r="129" spans="1:18" ht="15.75">
      <c r="A129" s="50">
        <v>126</v>
      </c>
      <c r="B129" s="50"/>
      <c r="C129" s="51" t="s">
        <v>12445</v>
      </c>
      <c r="D129" s="51" t="s">
        <v>12446</v>
      </c>
      <c r="E129" s="31" t="s">
        <v>12447</v>
      </c>
      <c r="F129" s="51" t="s">
        <v>12448</v>
      </c>
      <c r="G129" s="51">
        <v>1996.9</v>
      </c>
      <c r="H129" s="50">
        <v>400</v>
      </c>
      <c r="I129" s="50">
        <f t="shared" si="2"/>
        <v>1.6</v>
      </c>
      <c r="J129" s="50"/>
      <c r="K129" s="50" t="s">
        <v>12374</v>
      </c>
      <c r="L129" s="50">
        <v>90</v>
      </c>
      <c r="M129" s="51"/>
      <c r="N129" s="51"/>
      <c r="O129" s="49" t="s">
        <v>53287</v>
      </c>
      <c r="P129" s="18"/>
      <c r="R129" s="60"/>
    </row>
    <row r="130" spans="1:18" ht="15.75">
      <c r="A130" s="50">
        <v>127</v>
      </c>
      <c r="B130" s="50"/>
      <c r="C130" s="51" t="s">
        <v>4581</v>
      </c>
      <c r="D130" s="51" t="s">
        <v>12449</v>
      </c>
      <c r="E130" s="31" t="s">
        <v>12450</v>
      </c>
      <c r="F130" s="51" t="s">
        <v>12451</v>
      </c>
      <c r="G130" s="51">
        <v>2007.8</v>
      </c>
      <c r="H130" s="50">
        <v>1000</v>
      </c>
      <c r="I130" s="50">
        <v>4</v>
      </c>
      <c r="J130" s="50"/>
      <c r="K130" s="50" t="s">
        <v>12440</v>
      </c>
      <c r="L130" s="50">
        <v>90</v>
      </c>
      <c r="M130" s="51"/>
      <c r="N130" s="51"/>
      <c r="O130" s="49" t="s">
        <v>53287</v>
      </c>
      <c r="P130" s="18"/>
      <c r="R130" s="60"/>
    </row>
    <row r="131" spans="1:18" ht="15.75">
      <c r="A131" s="50">
        <v>128</v>
      </c>
      <c r="B131" s="50"/>
      <c r="C131" s="51" t="s">
        <v>12452</v>
      </c>
      <c r="D131" s="51" t="s">
        <v>12453</v>
      </c>
      <c r="E131" s="31" t="s">
        <v>12454</v>
      </c>
      <c r="F131" s="51" t="s">
        <v>12455</v>
      </c>
      <c r="G131" s="51">
        <v>2007.5</v>
      </c>
      <c r="H131" s="50">
        <v>600</v>
      </c>
      <c r="I131" s="50">
        <v>2</v>
      </c>
      <c r="J131" s="50"/>
      <c r="K131" s="50" t="s">
        <v>12374</v>
      </c>
      <c r="L131" s="50">
        <v>90</v>
      </c>
      <c r="M131" s="51"/>
      <c r="N131" s="51"/>
      <c r="O131" s="49" t="s">
        <v>53287</v>
      </c>
      <c r="P131" s="18"/>
      <c r="R131" s="60"/>
    </row>
    <row r="132" spans="1:18" ht="15.75">
      <c r="A132" s="50">
        <v>129</v>
      </c>
      <c r="B132" s="50"/>
      <c r="C132" s="51" t="s">
        <v>12456</v>
      </c>
      <c r="D132" s="51" t="s">
        <v>12457</v>
      </c>
      <c r="E132" s="31" t="s">
        <v>12458</v>
      </c>
      <c r="F132" s="51" t="s">
        <v>12459</v>
      </c>
      <c r="G132" s="51">
        <v>2015.6</v>
      </c>
      <c r="H132" s="50">
        <v>500</v>
      </c>
      <c r="I132" s="50">
        <f t="shared" si="2"/>
        <v>2</v>
      </c>
      <c r="J132" s="50"/>
      <c r="K132" s="50" t="s">
        <v>12374</v>
      </c>
      <c r="L132" s="50">
        <v>100</v>
      </c>
      <c r="M132" s="51"/>
      <c r="N132" s="51"/>
      <c r="O132" s="49" t="s">
        <v>53287</v>
      </c>
      <c r="P132" s="18"/>
      <c r="R132" s="60"/>
    </row>
    <row r="133" spans="1:18" ht="15.75">
      <c r="A133" s="50">
        <v>130</v>
      </c>
      <c r="B133" s="50"/>
      <c r="C133" s="51" t="s">
        <v>12460</v>
      </c>
      <c r="D133" s="51" t="s">
        <v>12461</v>
      </c>
      <c r="E133" s="31" t="s">
        <v>12462</v>
      </c>
      <c r="F133" s="51" t="s">
        <v>12463</v>
      </c>
      <c r="G133" s="51">
        <v>2001.9</v>
      </c>
      <c r="H133" s="50">
        <v>600</v>
      </c>
      <c r="I133" s="50">
        <v>3</v>
      </c>
      <c r="J133" s="50"/>
      <c r="K133" s="50" t="s">
        <v>12374</v>
      </c>
      <c r="L133" s="50">
        <v>100</v>
      </c>
      <c r="M133" s="51"/>
      <c r="N133" s="51"/>
      <c r="O133" s="49" t="s">
        <v>53287</v>
      </c>
      <c r="P133" s="18"/>
      <c r="R133" s="60"/>
    </row>
    <row r="134" spans="1:18" ht="15.75">
      <c r="A134" s="50">
        <v>131</v>
      </c>
      <c r="B134" s="50"/>
      <c r="C134" s="51" t="s">
        <v>12464</v>
      </c>
      <c r="D134" s="51" t="s">
        <v>12465</v>
      </c>
      <c r="E134" s="31" t="s">
        <v>12466</v>
      </c>
      <c r="F134" s="51" t="s">
        <v>12467</v>
      </c>
      <c r="G134" s="51">
        <v>2000.8</v>
      </c>
      <c r="H134" s="50">
        <v>400</v>
      </c>
      <c r="I134" s="50">
        <v>2</v>
      </c>
      <c r="J134" s="50"/>
      <c r="K134" s="50" t="s">
        <v>12374</v>
      </c>
      <c r="L134" s="50">
        <v>100</v>
      </c>
      <c r="M134" s="51"/>
      <c r="N134" s="51"/>
      <c r="O134" s="49" t="s">
        <v>53287</v>
      </c>
      <c r="P134" s="18"/>
      <c r="R134" s="60"/>
    </row>
    <row r="135" spans="1:18" ht="15.75">
      <c r="A135" s="50">
        <v>132</v>
      </c>
      <c r="B135" s="50"/>
      <c r="C135" s="51" t="s">
        <v>12468</v>
      </c>
      <c r="D135" s="51" t="s">
        <v>12469</v>
      </c>
      <c r="E135" s="31" t="s">
        <v>12470</v>
      </c>
      <c r="F135" s="51" t="s">
        <v>12471</v>
      </c>
      <c r="G135" s="51">
        <v>2002.3</v>
      </c>
      <c r="H135" s="50">
        <v>650</v>
      </c>
      <c r="I135" s="50">
        <v>3</v>
      </c>
      <c r="J135" s="50"/>
      <c r="K135" s="50" t="s">
        <v>12374</v>
      </c>
      <c r="L135" s="50">
        <v>90</v>
      </c>
      <c r="M135" s="51"/>
      <c r="N135" s="51"/>
      <c r="O135" s="49" t="s">
        <v>53287</v>
      </c>
      <c r="P135" s="18"/>
      <c r="R135" s="60"/>
    </row>
    <row r="136" spans="1:18" ht="15.75">
      <c r="A136" s="50">
        <v>133</v>
      </c>
      <c r="B136" s="50"/>
      <c r="C136" s="51" t="s">
        <v>12472</v>
      </c>
      <c r="D136" s="51" t="s">
        <v>12473</v>
      </c>
      <c r="E136" s="31" t="s">
        <v>12474</v>
      </c>
      <c r="F136" s="51" t="s">
        <v>12093</v>
      </c>
      <c r="G136" s="51">
        <v>2004.4</v>
      </c>
      <c r="H136" s="50">
        <v>650</v>
      </c>
      <c r="I136" s="50">
        <v>3</v>
      </c>
      <c r="J136" s="50"/>
      <c r="K136" s="50" t="s">
        <v>12475</v>
      </c>
      <c r="L136" s="50">
        <v>90</v>
      </c>
      <c r="M136" s="51"/>
      <c r="N136" s="51"/>
      <c r="O136" s="49" t="s">
        <v>53287</v>
      </c>
      <c r="P136" s="18"/>
      <c r="R136" s="60"/>
    </row>
    <row r="137" spans="1:18" ht="15.75">
      <c r="A137" s="50">
        <v>134</v>
      </c>
      <c r="B137" s="50"/>
      <c r="C137" s="51" t="s">
        <v>12476</v>
      </c>
      <c r="D137" s="51" t="s">
        <v>12477</v>
      </c>
      <c r="E137" s="31" t="s">
        <v>12478</v>
      </c>
      <c r="F137" s="51" t="s">
        <v>12479</v>
      </c>
      <c r="G137" s="51">
        <v>2000.6</v>
      </c>
      <c r="H137" s="50">
        <v>400</v>
      </c>
      <c r="I137" s="50">
        <v>2</v>
      </c>
      <c r="J137" s="50"/>
      <c r="K137" s="50" t="s">
        <v>12475</v>
      </c>
      <c r="L137" s="50">
        <v>90</v>
      </c>
      <c r="M137" s="51"/>
      <c r="N137" s="51"/>
      <c r="O137" s="49" t="s">
        <v>53287</v>
      </c>
      <c r="P137" s="18"/>
      <c r="R137" s="60"/>
    </row>
    <row r="138" spans="1:18" ht="15.75">
      <c r="A138" s="50">
        <v>135</v>
      </c>
      <c r="B138" s="50"/>
      <c r="C138" s="51" t="s">
        <v>12480</v>
      </c>
      <c r="D138" s="51" t="s">
        <v>12481</v>
      </c>
      <c r="E138" s="31" t="s">
        <v>12482</v>
      </c>
      <c r="F138" s="51" t="s">
        <v>12483</v>
      </c>
      <c r="G138" s="51">
        <v>2000.6</v>
      </c>
      <c r="H138" s="50">
        <v>700</v>
      </c>
      <c r="I138" s="50">
        <v>3</v>
      </c>
      <c r="J138" s="50"/>
      <c r="K138" s="50" t="s">
        <v>12475</v>
      </c>
      <c r="L138" s="50">
        <v>90</v>
      </c>
      <c r="M138" s="51"/>
      <c r="N138" s="51"/>
      <c r="O138" s="49" t="s">
        <v>53287</v>
      </c>
      <c r="P138" s="18"/>
      <c r="R138" s="60"/>
    </row>
    <row r="139" spans="1:18" ht="15.75">
      <c r="A139" s="50">
        <v>136</v>
      </c>
      <c r="B139" s="50"/>
      <c r="C139" s="51" t="s">
        <v>12484</v>
      </c>
      <c r="D139" s="51" t="s">
        <v>12485</v>
      </c>
      <c r="E139" s="31" t="s">
        <v>12486</v>
      </c>
      <c r="F139" s="51" t="s">
        <v>12487</v>
      </c>
      <c r="G139" s="51">
        <v>2010.5</v>
      </c>
      <c r="H139" s="50">
        <v>890</v>
      </c>
      <c r="I139" s="50">
        <f t="shared" si="2"/>
        <v>3.56</v>
      </c>
      <c r="J139" s="50"/>
      <c r="K139" s="50" t="s">
        <v>12475</v>
      </c>
      <c r="L139" s="50">
        <v>100</v>
      </c>
      <c r="M139" s="51"/>
      <c r="N139" s="51"/>
      <c r="O139" s="49" t="s">
        <v>53287</v>
      </c>
      <c r="P139" s="18"/>
      <c r="R139" s="60"/>
    </row>
    <row r="140" spans="1:18" ht="15.75">
      <c r="A140" s="50">
        <v>137</v>
      </c>
      <c r="B140" s="50"/>
      <c r="C140" s="51" t="s">
        <v>12488</v>
      </c>
      <c r="D140" s="51" t="s">
        <v>12489</v>
      </c>
      <c r="E140" s="31" t="s">
        <v>12490</v>
      </c>
      <c r="F140" s="51" t="s">
        <v>3228</v>
      </c>
      <c r="G140" s="51">
        <v>2015.7</v>
      </c>
      <c r="H140" s="50">
        <v>4896</v>
      </c>
      <c r="I140" s="50">
        <f t="shared" si="2"/>
        <v>19.584</v>
      </c>
      <c r="J140" s="50"/>
      <c r="K140" s="50" t="s">
        <v>12475</v>
      </c>
      <c r="L140" s="50">
        <v>90</v>
      </c>
      <c r="M140" s="51"/>
      <c r="N140" s="51"/>
      <c r="O140" s="49" t="s">
        <v>53287</v>
      </c>
      <c r="P140" s="18"/>
      <c r="R140" s="60"/>
    </row>
    <row r="141" spans="1:18" ht="15.75">
      <c r="A141" s="50">
        <v>138</v>
      </c>
      <c r="B141" s="50"/>
      <c r="C141" s="51" t="s">
        <v>12491</v>
      </c>
      <c r="D141" s="51" t="s">
        <v>12492</v>
      </c>
      <c r="E141" s="31" t="s">
        <v>12493</v>
      </c>
      <c r="F141" s="51" t="s">
        <v>3228</v>
      </c>
      <c r="G141" s="51">
        <v>2015.3</v>
      </c>
      <c r="H141" s="50">
        <v>1800</v>
      </c>
      <c r="I141" s="50">
        <f t="shared" si="2"/>
        <v>7.2</v>
      </c>
      <c r="J141" s="50"/>
      <c r="K141" s="50" t="s">
        <v>12475</v>
      </c>
      <c r="L141" s="50">
        <v>100</v>
      </c>
      <c r="M141" s="51"/>
      <c r="N141" s="51"/>
      <c r="O141" s="49" t="s">
        <v>53287</v>
      </c>
      <c r="P141" s="18"/>
      <c r="R141" s="60"/>
    </row>
    <row r="142" spans="1:18" ht="15.75">
      <c r="A142" s="50">
        <v>139</v>
      </c>
      <c r="B142" s="50"/>
      <c r="C142" s="51" t="s">
        <v>12494</v>
      </c>
      <c r="D142" s="51" t="s">
        <v>12495</v>
      </c>
      <c r="E142" s="31" t="s">
        <v>12496</v>
      </c>
      <c r="F142" s="51" t="s">
        <v>10392</v>
      </c>
      <c r="G142" s="51">
        <v>2018.6</v>
      </c>
      <c r="H142" s="50">
        <v>1315</v>
      </c>
      <c r="I142" s="50">
        <f t="shared" si="2"/>
        <v>5.26</v>
      </c>
      <c r="J142" s="50"/>
      <c r="K142" s="50" t="s">
        <v>12475</v>
      </c>
      <c r="L142" s="50">
        <v>110</v>
      </c>
      <c r="M142" s="51"/>
      <c r="N142" s="51"/>
      <c r="O142" s="49" t="s">
        <v>53287</v>
      </c>
      <c r="P142" s="18"/>
      <c r="R142" s="60"/>
    </row>
    <row r="143" spans="1:18" ht="15.75">
      <c r="A143" s="50">
        <v>140</v>
      </c>
      <c r="B143" s="50"/>
      <c r="C143" s="51" t="s">
        <v>12497</v>
      </c>
      <c r="D143" s="51" t="s">
        <v>12498</v>
      </c>
      <c r="E143" s="31" t="s">
        <v>12499</v>
      </c>
      <c r="F143" s="51" t="s">
        <v>12500</v>
      </c>
      <c r="G143" s="51">
        <v>2015.8</v>
      </c>
      <c r="H143" s="50">
        <v>5000</v>
      </c>
      <c r="I143" s="50">
        <f t="shared" si="2"/>
        <v>20</v>
      </c>
      <c r="J143" s="50"/>
      <c r="K143" s="50" t="s">
        <v>12475</v>
      </c>
      <c r="L143" s="50">
        <v>90</v>
      </c>
      <c r="M143" s="51"/>
      <c r="N143" s="51"/>
      <c r="O143" s="49" t="s">
        <v>53287</v>
      </c>
      <c r="P143" s="18"/>
      <c r="R143" s="60"/>
    </row>
    <row r="144" spans="1:18" ht="15.75">
      <c r="A144" s="50">
        <v>141</v>
      </c>
      <c r="B144" s="50"/>
      <c r="C144" s="51" t="s">
        <v>12501</v>
      </c>
      <c r="D144" s="51" t="s">
        <v>12502</v>
      </c>
      <c r="E144" s="31" t="s">
        <v>12503</v>
      </c>
      <c r="F144" s="51" t="s">
        <v>12504</v>
      </c>
      <c r="G144" s="51">
        <v>2018.7</v>
      </c>
      <c r="H144" s="50">
        <v>1315</v>
      </c>
      <c r="I144" s="50">
        <f t="shared" si="2"/>
        <v>5.26</v>
      </c>
      <c r="J144" s="50"/>
      <c r="K144" s="50" t="s">
        <v>12475</v>
      </c>
      <c r="L144" s="50">
        <v>90</v>
      </c>
      <c r="M144" s="51"/>
      <c r="N144" s="51"/>
      <c r="O144" s="49" t="s">
        <v>53287</v>
      </c>
      <c r="P144" s="18"/>
      <c r="R144" s="60"/>
    </row>
    <row r="145" spans="1:18" ht="15.75">
      <c r="A145" s="50">
        <v>142</v>
      </c>
      <c r="B145" s="50"/>
      <c r="C145" s="51" t="s">
        <v>12505</v>
      </c>
      <c r="D145" s="51" t="s">
        <v>12506</v>
      </c>
      <c r="E145" s="31" t="s">
        <v>12507</v>
      </c>
      <c r="F145" s="51" t="s">
        <v>12046</v>
      </c>
      <c r="G145" s="51">
        <v>2016.6</v>
      </c>
      <c r="H145" s="50">
        <v>6200</v>
      </c>
      <c r="I145" s="50">
        <f t="shared" si="2"/>
        <v>24.8</v>
      </c>
      <c r="J145" s="50"/>
      <c r="K145" s="50" t="s">
        <v>12475</v>
      </c>
      <c r="L145" s="50">
        <v>100</v>
      </c>
      <c r="M145" s="51"/>
      <c r="N145" s="51"/>
      <c r="O145" s="49" t="s">
        <v>53287</v>
      </c>
      <c r="P145" s="18"/>
      <c r="R145" s="60"/>
    </row>
    <row r="146" spans="1:18" ht="15.75">
      <c r="A146" s="50">
        <v>143</v>
      </c>
      <c r="B146" s="50"/>
      <c r="C146" s="51" t="s">
        <v>12508</v>
      </c>
      <c r="D146" s="51" t="s">
        <v>12509</v>
      </c>
      <c r="E146" s="31" t="s">
        <v>12510</v>
      </c>
      <c r="F146" s="51" t="s">
        <v>12269</v>
      </c>
      <c r="G146" s="51">
        <v>2012.3</v>
      </c>
      <c r="H146" s="50">
        <v>500</v>
      </c>
      <c r="I146" s="50">
        <f t="shared" si="2"/>
        <v>2</v>
      </c>
      <c r="J146" s="50"/>
      <c r="K146" s="50" t="s">
        <v>12475</v>
      </c>
      <c r="L146" s="50">
        <v>100</v>
      </c>
      <c r="M146" s="51"/>
      <c r="N146" s="51"/>
      <c r="O146" s="49" t="s">
        <v>53287</v>
      </c>
      <c r="P146" s="18"/>
      <c r="R146" s="60"/>
    </row>
    <row r="147" spans="1:18" ht="15.75">
      <c r="A147" s="50">
        <v>144</v>
      </c>
      <c r="B147" s="50"/>
      <c r="C147" s="51" t="s">
        <v>12511</v>
      </c>
      <c r="D147" s="51" t="s">
        <v>12512</v>
      </c>
      <c r="E147" s="31" t="s">
        <v>12513</v>
      </c>
      <c r="F147" s="51" t="s">
        <v>12306</v>
      </c>
      <c r="G147" s="51">
        <v>2013.5</v>
      </c>
      <c r="H147" s="50">
        <v>2726</v>
      </c>
      <c r="I147" s="50">
        <f t="shared" si="2"/>
        <v>10.904</v>
      </c>
      <c r="J147" s="50"/>
      <c r="K147" s="50" t="s">
        <v>12475</v>
      </c>
      <c r="L147" s="50">
        <v>90</v>
      </c>
      <c r="M147" s="51"/>
      <c r="N147" s="51"/>
      <c r="O147" s="49" t="s">
        <v>53287</v>
      </c>
      <c r="P147" s="18"/>
      <c r="R147" s="60"/>
    </row>
    <row r="148" spans="1:18" ht="15.75">
      <c r="A148" s="50">
        <v>145</v>
      </c>
      <c r="B148" s="50"/>
      <c r="C148" s="51" t="s">
        <v>12514</v>
      </c>
      <c r="D148" s="51" t="s">
        <v>12515</v>
      </c>
      <c r="E148" s="31" t="s">
        <v>12516</v>
      </c>
      <c r="F148" s="51" t="s">
        <v>12427</v>
      </c>
      <c r="G148" s="51">
        <v>2013.5</v>
      </c>
      <c r="H148" s="50">
        <v>1300</v>
      </c>
      <c r="I148" s="50">
        <f t="shared" si="2"/>
        <v>5.2</v>
      </c>
      <c r="J148" s="50"/>
      <c r="K148" s="50" t="s">
        <v>12475</v>
      </c>
      <c r="L148" s="50">
        <v>90</v>
      </c>
      <c r="M148" s="51"/>
      <c r="N148" s="51"/>
      <c r="O148" s="49" t="s">
        <v>53287</v>
      </c>
      <c r="P148" s="18"/>
      <c r="R148" s="60"/>
    </row>
    <row r="149" spans="1:18" ht="15.75">
      <c r="A149" s="50">
        <v>146</v>
      </c>
      <c r="B149" s="50"/>
      <c r="C149" s="51" t="s">
        <v>12517</v>
      </c>
      <c r="D149" s="51" t="s">
        <v>12518</v>
      </c>
      <c r="E149" s="31" t="s">
        <v>12519</v>
      </c>
      <c r="F149" s="51" t="s">
        <v>12317</v>
      </c>
      <c r="G149" s="51">
        <v>2006.6</v>
      </c>
      <c r="H149" s="50">
        <v>1600</v>
      </c>
      <c r="I149" s="50">
        <f t="shared" si="2"/>
        <v>6.4</v>
      </c>
      <c r="J149" s="50"/>
      <c r="K149" s="50" t="s">
        <v>12475</v>
      </c>
      <c r="L149" s="50">
        <v>100</v>
      </c>
      <c r="M149" s="51"/>
      <c r="N149" s="51"/>
      <c r="O149" s="49" t="s">
        <v>53287</v>
      </c>
      <c r="P149" s="18"/>
      <c r="R149" s="60"/>
    </row>
    <row r="150" spans="1:18" ht="15.75">
      <c r="A150" s="50">
        <v>147</v>
      </c>
      <c r="B150" s="50"/>
      <c r="C150" s="51" t="s">
        <v>12520</v>
      </c>
      <c r="D150" s="51" t="s">
        <v>12521</v>
      </c>
      <c r="E150" s="31" t="s">
        <v>12522</v>
      </c>
      <c r="F150" s="51" t="s">
        <v>12435</v>
      </c>
      <c r="G150" s="51">
        <v>2006.9</v>
      </c>
      <c r="H150" s="50">
        <v>720</v>
      </c>
      <c r="I150" s="50">
        <f t="shared" si="2"/>
        <v>2.88</v>
      </c>
      <c r="J150" s="50"/>
      <c r="K150" s="50" t="s">
        <v>12475</v>
      </c>
      <c r="L150" s="50">
        <v>110</v>
      </c>
      <c r="M150" s="51"/>
      <c r="N150" s="51"/>
      <c r="O150" s="49" t="s">
        <v>53287</v>
      </c>
      <c r="P150" s="18"/>
      <c r="R150" s="60"/>
    </row>
    <row r="151" spans="1:18" ht="15.75">
      <c r="A151" s="50">
        <v>148</v>
      </c>
      <c r="B151" s="50"/>
      <c r="C151" s="51" t="s">
        <v>12523</v>
      </c>
      <c r="D151" s="51" t="s">
        <v>12524</v>
      </c>
      <c r="E151" s="31" t="s">
        <v>12525</v>
      </c>
      <c r="F151" s="51" t="s">
        <v>12526</v>
      </c>
      <c r="G151" s="51">
        <v>2000.5</v>
      </c>
      <c r="H151" s="50">
        <v>550</v>
      </c>
      <c r="I151" s="50">
        <f t="shared" si="2"/>
        <v>2.2000000000000002</v>
      </c>
      <c r="J151" s="50"/>
      <c r="K151" s="50" t="s">
        <v>12475</v>
      </c>
      <c r="L151" s="50">
        <v>90</v>
      </c>
      <c r="M151" s="51"/>
      <c r="N151" s="51"/>
      <c r="O151" s="49" t="s">
        <v>53287</v>
      </c>
      <c r="P151" s="18"/>
      <c r="R151" s="60"/>
    </row>
    <row r="152" spans="1:18" ht="15.75">
      <c r="A152" s="50">
        <v>149</v>
      </c>
      <c r="B152" s="50"/>
      <c r="C152" s="51" t="s">
        <v>12527</v>
      </c>
      <c r="D152" s="51" t="s">
        <v>12528</v>
      </c>
      <c r="E152" s="31" t="s">
        <v>12529</v>
      </c>
      <c r="F152" s="51" t="s">
        <v>12530</v>
      </c>
      <c r="G152" s="51">
        <v>2000.8</v>
      </c>
      <c r="H152" s="50">
        <v>300</v>
      </c>
      <c r="I152" s="50">
        <f t="shared" si="2"/>
        <v>1.2</v>
      </c>
      <c r="J152" s="50"/>
      <c r="K152" s="50" t="s">
        <v>12475</v>
      </c>
      <c r="L152" s="50">
        <v>100</v>
      </c>
      <c r="M152" s="51"/>
      <c r="N152" s="51"/>
      <c r="O152" s="49" t="s">
        <v>53287</v>
      </c>
      <c r="P152" s="18"/>
      <c r="R152" s="60"/>
    </row>
    <row r="153" spans="1:18" ht="15.75">
      <c r="A153" s="50">
        <v>150</v>
      </c>
      <c r="B153" s="50"/>
      <c r="C153" s="51" t="s">
        <v>12531</v>
      </c>
      <c r="D153" s="51" t="s">
        <v>12532</v>
      </c>
      <c r="E153" s="31" t="s">
        <v>12533</v>
      </c>
      <c r="F153" s="51" t="s">
        <v>12534</v>
      </c>
      <c r="G153" s="51">
        <v>2003.6</v>
      </c>
      <c r="H153" s="50">
        <v>600</v>
      </c>
      <c r="I153" s="50">
        <v>2</v>
      </c>
      <c r="J153" s="50"/>
      <c r="K153" s="50" t="s">
        <v>12475</v>
      </c>
      <c r="L153" s="50">
        <v>90</v>
      </c>
      <c r="M153" s="51"/>
      <c r="N153" s="51"/>
      <c r="O153" s="49" t="s">
        <v>53287</v>
      </c>
      <c r="P153" s="18"/>
      <c r="R153" s="60"/>
    </row>
    <row r="154" spans="1:18" ht="15.75">
      <c r="A154" s="50">
        <v>151</v>
      </c>
      <c r="B154" s="50"/>
      <c r="C154" s="51" t="s">
        <v>4581</v>
      </c>
      <c r="D154" s="51" t="s">
        <v>12535</v>
      </c>
      <c r="E154" s="31" t="s">
        <v>12536</v>
      </c>
      <c r="F154" s="51" t="s">
        <v>12327</v>
      </c>
      <c r="G154" s="51">
        <v>2006.9</v>
      </c>
      <c r="H154" s="50">
        <v>320</v>
      </c>
      <c r="I154" s="50">
        <f t="shared" si="2"/>
        <v>1.28</v>
      </c>
      <c r="J154" s="50"/>
      <c r="K154" s="50" t="s">
        <v>12475</v>
      </c>
      <c r="L154" s="50">
        <v>90</v>
      </c>
      <c r="M154" s="51"/>
      <c r="N154" s="51"/>
      <c r="O154" s="49" t="s">
        <v>53287</v>
      </c>
      <c r="P154" s="18"/>
      <c r="R154" s="60"/>
    </row>
    <row r="155" spans="1:18" ht="15.75">
      <c r="A155" s="50">
        <v>152</v>
      </c>
      <c r="B155" s="50"/>
      <c r="C155" s="51" t="s">
        <v>12537</v>
      </c>
      <c r="D155" s="51" t="s">
        <v>12538</v>
      </c>
      <c r="E155" s="31" t="s">
        <v>12539</v>
      </c>
      <c r="F155" s="51" t="s">
        <v>12540</v>
      </c>
      <c r="G155" s="51">
        <v>2006.5</v>
      </c>
      <c r="H155" s="50">
        <v>947</v>
      </c>
      <c r="I155" s="50">
        <f t="shared" si="2"/>
        <v>3.7879999999999998</v>
      </c>
      <c r="J155" s="50"/>
      <c r="K155" s="50" t="s">
        <v>12475</v>
      </c>
      <c r="L155" s="50">
        <v>95</v>
      </c>
      <c r="M155" s="51"/>
      <c r="N155" s="51"/>
      <c r="O155" s="49" t="s">
        <v>53287</v>
      </c>
      <c r="P155" s="18"/>
      <c r="R155" s="60"/>
    </row>
    <row r="156" spans="1:18" ht="15.75">
      <c r="A156" s="50">
        <v>153</v>
      </c>
      <c r="B156" s="50"/>
      <c r="C156" s="51" t="s">
        <v>12541</v>
      </c>
      <c r="D156" s="51" t="s">
        <v>12542</v>
      </c>
      <c r="E156" s="31" t="s">
        <v>12543</v>
      </c>
      <c r="F156" s="51" t="s">
        <v>12540</v>
      </c>
      <c r="G156" s="51">
        <v>2010.5</v>
      </c>
      <c r="H156" s="50">
        <v>608</v>
      </c>
      <c r="I156" s="50">
        <f t="shared" si="2"/>
        <v>2.4319999999999999</v>
      </c>
      <c r="J156" s="50"/>
      <c r="K156" s="50" t="s">
        <v>12475</v>
      </c>
      <c r="L156" s="50">
        <v>95</v>
      </c>
      <c r="M156" s="51"/>
      <c r="N156" s="51"/>
      <c r="O156" s="49" t="s">
        <v>53287</v>
      </c>
      <c r="P156" s="18"/>
      <c r="R156" s="60"/>
    </row>
    <row r="157" spans="1:18" ht="15.75">
      <c r="A157" s="50">
        <v>154</v>
      </c>
      <c r="B157" s="50"/>
      <c r="C157" s="51" t="s">
        <v>12544</v>
      </c>
      <c r="D157" s="51" t="s">
        <v>12545</v>
      </c>
      <c r="E157" s="31" t="s">
        <v>12546</v>
      </c>
      <c r="F157" s="51" t="s">
        <v>12547</v>
      </c>
      <c r="G157" s="51">
        <v>2011.6</v>
      </c>
      <c r="H157" s="50">
        <v>947</v>
      </c>
      <c r="I157" s="50">
        <f t="shared" si="2"/>
        <v>3.7879999999999998</v>
      </c>
      <c r="J157" s="50"/>
      <c r="K157" s="50" t="s">
        <v>12475</v>
      </c>
      <c r="L157" s="50">
        <v>90</v>
      </c>
      <c r="M157" s="51"/>
      <c r="N157" s="51"/>
      <c r="O157" s="49" t="s">
        <v>53287</v>
      </c>
      <c r="P157" s="18"/>
      <c r="R157" s="60"/>
    </row>
    <row r="158" spans="1:18" ht="15.75">
      <c r="A158" s="50">
        <v>155</v>
      </c>
      <c r="B158" s="50"/>
      <c r="C158" s="51" t="s">
        <v>12548</v>
      </c>
      <c r="D158" s="51" t="s">
        <v>12549</v>
      </c>
      <c r="E158" s="31" t="s">
        <v>12550</v>
      </c>
      <c r="F158" s="51" t="s">
        <v>12551</v>
      </c>
      <c r="G158" s="51">
        <v>2002.5</v>
      </c>
      <c r="H158" s="50">
        <v>300</v>
      </c>
      <c r="I158" s="50">
        <f t="shared" si="2"/>
        <v>1.2</v>
      </c>
      <c r="J158" s="50"/>
      <c r="K158" s="50" t="s">
        <v>12475</v>
      </c>
      <c r="L158" s="50">
        <v>90</v>
      </c>
      <c r="M158" s="51"/>
      <c r="N158" s="51"/>
      <c r="O158" s="49" t="s">
        <v>53287</v>
      </c>
      <c r="P158" s="18"/>
      <c r="R158" s="60"/>
    </row>
    <row r="159" spans="1:18" ht="15.75">
      <c r="A159" s="50">
        <v>156</v>
      </c>
      <c r="B159" s="50"/>
      <c r="C159" s="51" t="s">
        <v>12552</v>
      </c>
      <c r="D159" s="51" t="s">
        <v>12553</v>
      </c>
      <c r="E159" s="31" t="s">
        <v>12554</v>
      </c>
      <c r="F159" s="51" t="s">
        <v>12325</v>
      </c>
      <c r="G159" s="51">
        <v>2002.7</v>
      </c>
      <c r="H159" s="50">
        <v>500</v>
      </c>
      <c r="I159" s="50">
        <f t="shared" si="2"/>
        <v>2</v>
      </c>
      <c r="J159" s="50"/>
      <c r="K159" s="50" t="s">
        <v>12475</v>
      </c>
      <c r="L159" s="50">
        <v>90</v>
      </c>
      <c r="M159" s="51"/>
      <c r="N159" s="51"/>
      <c r="O159" s="49" t="s">
        <v>53287</v>
      </c>
      <c r="P159" s="18"/>
      <c r="R159" s="60"/>
    </row>
    <row r="160" spans="1:18" ht="15.75">
      <c r="A160" s="50">
        <v>157</v>
      </c>
      <c r="B160" s="50"/>
      <c r="C160" s="51" t="s">
        <v>12555</v>
      </c>
      <c r="D160" s="51" t="s">
        <v>12556</v>
      </c>
      <c r="E160" s="31" t="s">
        <v>12557</v>
      </c>
      <c r="F160" s="51" t="s">
        <v>12558</v>
      </c>
      <c r="G160" s="51">
        <v>2008.6</v>
      </c>
      <c r="H160" s="50">
        <v>450</v>
      </c>
      <c r="I160" s="50">
        <f t="shared" si="2"/>
        <v>1.8</v>
      </c>
      <c r="J160" s="50"/>
      <c r="K160" s="50" t="s">
        <v>12559</v>
      </c>
      <c r="L160" s="50">
        <v>100</v>
      </c>
      <c r="M160" s="51"/>
      <c r="N160" s="51"/>
      <c r="O160" s="49" t="s">
        <v>53287</v>
      </c>
      <c r="P160" s="18"/>
      <c r="R160" s="60"/>
    </row>
    <row r="161" spans="1:18" ht="15.75">
      <c r="A161" s="50">
        <v>158</v>
      </c>
      <c r="B161" s="50"/>
      <c r="C161" s="51" t="s">
        <v>7664</v>
      </c>
      <c r="D161" s="51" t="s">
        <v>12560</v>
      </c>
      <c r="E161" s="31" t="s">
        <v>12561</v>
      </c>
      <c r="F161" s="51" t="s">
        <v>12306</v>
      </c>
      <c r="G161" s="51">
        <v>2013.9</v>
      </c>
      <c r="H161" s="50">
        <v>800</v>
      </c>
      <c r="I161" s="50">
        <v>3</v>
      </c>
      <c r="J161" s="50"/>
      <c r="K161" s="50" t="s">
        <v>12559</v>
      </c>
      <c r="L161" s="50">
        <v>90</v>
      </c>
      <c r="M161" s="51"/>
      <c r="N161" s="51"/>
      <c r="O161" s="49" t="s">
        <v>53287</v>
      </c>
      <c r="P161" s="18"/>
      <c r="R161" s="60"/>
    </row>
    <row r="162" spans="1:18" ht="15.75">
      <c r="A162" s="50">
        <v>159</v>
      </c>
      <c r="B162" s="50"/>
      <c r="C162" s="51" t="s">
        <v>12009</v>
      </c>
      <c r="D162" s="51" t="s">
        <v>12010</v>
      </c>
      <c r="E162" s="31" t="s">
        <v>12011</v>
      </c>
      <c r="F162" s="51" t="s">
        <v>12562</v>
      </c>
      <c r="G162" s="51">
        <v>2000.3</v>
      </c>
      <c r="H162" s="50">
        <v>500</v>
      </c>
      <c r="I162" s="50">
        <f t="shared" ref="I162:I203" si="3">H162/250</f>
        <v>2</v>
      </c>
      <c r="J162" s="50"/>
      <c r="K162" s="50" t="s">
        <v>12559</v>
      </c>
      <c r="L162" s="50">
        <v>90</v>
      </c>
      <c r="M162" s="51"/>
      <c r="N162" s="51"/>
      <c r="O162" s="49" t="s">
        <v>53287</v>
      </c>
      <c r="P162" s="18"/>
      <c r="R162" s="60"/>
    </row>
    <row r="163" spans="1:18" ht="15.75">
      <c r="A163" s="50">
        <v>160</v>
      </c>
      <c r="B163" s="50"/>
      <c r="C163" s="51" t="s">
        <v>12098</v>
      </c>
      <c r="D163" s="51" t="s">
        <v>12563</v>
      </c>
      <c r="E163" s="31" t="s">
        <v>12100</v>
      </c>
      <c r="F163" s="51" t="s">
        <v>12564</v>
      </c>
      <c r="G163" s="51">
        <v>2006.4</v>
      </c>
      <c r="H163" s="50">
        <v>190</v>
      </c>
      <c r="I163" s="50">
        <f t="shared" si="3"/>
        <v>0.76</v>
      </c>
      <c r="J163" s="50"/>
      <c r="K163" s="50" t="s">
        <v>12559</v>
      </c>
      <c r="L163" s="50">
        <v>90</v>
      </c>
      <c r="M163" s="51"/>
      <c r="N163" s="51"/>
      <c r="O163" s="49" t="s">
        <v>53287</v>
      </c>
      <c r="P163" s="18"/>
      <c r="R163" s="60"/>
    </row>
    <row r="164" spans="1:18" ht="15.75">
      <c r="A164" s="50">
        <v>161</v>
      </c>
      <c r="B164" s="50"/>
      <c r="C164" s="51" t="s">
        <v>12565</v>
      </c>
      <c r="D164" s="51" t="s">
        <v>12566</v>
      </c>
      <c r="E164" s="31" t="s">
        <v>12567</v>
      </c>
      <c r="F164" s="51" t="s">
        <v>12568</v>
      </c>
      <c r="G164" s="51">
        <v>2015.8</v>
      </c>
      <c r="H164" s="50">
        <v>800</v>
      </c>
      <c r="I164" s="50">
        <v>3</v>
      </c>
      <c r="J164" s="50"/>
      <c r="K164" s="50" t="s">
        <v>12559</v>
      </c>
      <c r="L164" s="50">
        <v>90</v>
      </c>
      <c r="M164" s="51"/>
      <c r="N164" s="51"/>
      <c r="O164" s="49" t="s">
        <v>53287</v>
      </c>
      <c r="P164" s="18"/>
      <c r="R164" s="60"/>
    </row>
    <row r="165" spans="1:18" ht="15.75">
      <c r="A165" s="50">
        <v>162</v>
      </c>
      <c r="B165" s="50"/>
      <c r="C165" s="51" t="s">
        <v>12569</v>
      </c>
      <c r="D165" s="51" t="s">
        <v>12570</v>
      </c>
      <c r="E165" s="31" t="s">
        <v>12571</v>
      </c>
      <c r="F165" s="51" t="s">
        <v>12572</v>
      </c>
      <c r="G165" s="51">
        <v>2013.6</v>
      </c>
      <c r="H165" s="50">
        <v>500</v>
      </c>
      <c r="I165" s="50">
        <v>2</v>
      </c>
      <c r="J165" s="50"/>
      <c r="K165" s="50" t="s">
        <v>12559</v>
      </c>
      <c r="L165" s="50">
        <v>90</v>
      </c>
      <c r="M165" s="51"/>
      <c r="N165" s="51"/>
      <c r="O165" s="49" t="s">
        <v>53287</v>
      </c>
      <c r="P165" s="18"/>
      <c r="R165" s="60"/>
    </row>
    <row r="166" spans="1:18" ht="15.75">
      <c r="A166" s="50">
        <v>163</v>
      </c>
      <c r="B166" s="50"/>
      <c r="C166" s="51" t="s">
        <v>12573</v>
      </c>
      <c r="D166" s="51" t="s">
        <v>12574</v>
      </c>
      <c r="E166" s="31" t="s">
        <v>12575</v>
      </c>
      <c r="F166" s="51" t="s">
        <v>12576</v>
      </c>
      <c r="G166" s="51">
        <v>2010.6</v>
      </c>
      <c r="H166" s="50">
        <v>600</v>
      </c>
      <c r="I166" s="50">
        <v>2</v>
      </c>
      <c r="J166" s="50"/>
      <c r="K166" s="50" t="s">
        <v>12559</v>
      </c>
      <c r="L166" s="50">
        <v>100</v>
      </c>
      <c r="M166" s="51"/>
      <c r="N166" s="51"/>
      <c r="O166" s="49" t="s">
        <v>53287</v>
      </c>
      <c r="P166" s="18"/>
      <c r="R166" s="60"/>
    </row>
    <row r="167" spans="1:18" ht="15.75">
      <c r="A167" s="50">
        <v>164</v>
      </c>
      <c r="B167" s="50"/>
      <c r="C167" s="51" t="s">
        <v>12577</v>
      </c>
      <c r="D167" s="51" t="s">
        <v>12578</v>
      </c>
      <c r="E167" s="31" t="s">
        <v>12579</v>
      </c>
      <c r="F167" s="51" t="s">
        <v>12580</v>
      </c>
      <c r="G167" s="51">
        <v>2005.4</v>
      </c>
      <c r="H167" s="50">
        <v>300</v>
      </c>
      <c r="I167" s="50">
        <v>1</v>
      </c>
      <c r="J167" s="50"/>
      <c r="K167" s="50" t="s">
        <v>12559</v>
      </c>
      <c r="L167" s="50">
        <v>100</v>
      </c>
      <c r="M167" s="51"/>
      <c r="N167" s="51"/>
      <c r="O167" s="49" t="s">
        <v>53287</v>
      </c>
      <c r="P167" s="18"/>
      <c r="R167" s="60"/>
    </row>
    <row r="168" spans="1:18" ht="15.75">
      <c r="A168" s="50">
        <v>165</v>
      </c>
      <c r="B168" s="50"/>
      <c r="C168" s="51" t="s">
        <v>12581</v>
      </c>
      <c r="D168" s="51" t="s">
        <v>12582</v>
      </c>
      <c r="E168" s="31" t="s">
        <v>12583</v>
      </c>
      <c r="F168" s="51" t="s">
        <v>12584</v>
      </c>
      <c r="G168" s="51">
        <v>2005.6</v>
      </c>
      <c r="H168" s="50">
        <v>500</v>
      </c>
      <c r="I168" s="50">
        <v>2</v>
      </c>
      <c r="J168" s="50"/>
      <c r="K168" s="50" t="s">
        <v>12559</v>
      </c>
      <c r="L168" s="50">
        <v>90</v>
      </c>
      <c r="M168" s="51"/>
      <c r="N168" s="51"/>
      <c r="O168" s="49" t="s">
        <v>53287</v>
      </c>
      <c r="P168" s="18"/>
      <c r="R168" s="60"/>
    </row>
    <row r="169" spans="1:18" ht="15.75">
      <c r="A169" s="50">
        <v>166</v>
      </c>
      <c r="B169" s="50"/>
      <c r="C169" s="51" t="s">
        <v>12585</v>
      </c>
      <c r="D169" s="51" t="s">
        <v>12586</v>
      </c>
      <c r="E169" s="31"/>
      <c r="F169" s="51" t="s">
        <v>12587</v>
      </c>
      <c r="G169" s="51">
        <v>2018.7</v>
      </c>
      <c r="H169" s="50">
        <v>2000</v>
      </c>
      <c r="I169" s="50">
        <f t="shared" si="3"/>
        <v>8</v>
      </c>
      <c r="J169" s="50"/>
      <c r="K169" s="50" t="s">
        <v>12588</v>
      </c>
      <c r="L169" s="50">
        <v>95</v>
      </c>
      <c r="M169" s="51"/>
      <c r="N169" s="51"/>
      <c r="O169" s="49" t="s">
        <v>53287</v>
      </c>
      <c r="P169" s="18"/>
      <c r="R169" s="60"/>
    </row>
    <row r="170" spans="1:18" ht="15.75">
      <c r="A170" s="50">
        <v>167</v>
      </c>
      <c r="B170" s="50"/>
      <c r="C170" s="51" t="s">
        <v>12589</v>
      </c>
      <c r="D170" s="51" t="s">
        <v>12590</v>
      </c>
      <c r="E170" s="31" t="s">
        <v>12591</v>
      </c>
      <c r="F170" s="51" t="s">
        <v>12592</v>
      </c>
      <c r="G170" s="51">
        <v>2018.8</v>
      </c>
      <c r="H170" s="50">
        <v>1800</v>
      </c>
      <c r="I170" s="50">
        <f t="shared" si="3"/>
        <v>7.2</v>
      </c>
      <c r="J170" s="50"/>
      <c r="K170" s="50" t="s">
        <v>12593</v>
      </c>
      <c r="L170" s="50">
        <v>95</v>
      </c>
      <c r="M170" s="51"/>
      <c r="N170" s="51"/>
      <c r="O170" s="49" t="s">
        <v>53287</v>
      </c>
      <c r="P170" s="18"/>
      <c r="R170" s="60"/>
    </row>
    <row r="171" spans="1:18" ht="15.75">
      <c r="A171" s="50">
        <v>168</v>
      </c>
      <c r="B171" s="50"/>
      <c r="C171" s="51" t="s">
        <v>12594</v>
      </c>
      <c r="D171" s="51" t="s">
        <v>12595</v>
      </c>
      <c r="E171" s="31"/>
      <c r="F171" s="51" t="s">
        <v>12596</v>
      </c>
      <c r="G171" s="51">
        <v>2019.6</v>
      </c>
      <c r="H171" s="50">
        <v>947</v>
      </c>
      <c r="I171" s="50">
        <f t="shared" si="3"/>
        <v>3.7879999999999998</v>
      </c>
      <c r="J171" s="50"/>
      <c r="K171" s="50" t="s">
        <v>12597</v>
      </c>
      <c r="L171" s="50">
        <v>90</v>
      </c>
      <c r="M171" s="51"/>
      <c r="N171" s="51"/>
      <c r="O171" s="49" t="s">
        <v>53287</v>
      </c>
      <c r="P171" s="18"/>
      <c r="R171" s="60"/>
    </row>
    <row r="172" spans="1:18" ht="15.75">
      <c r="A172" s="50">
        <v>169</v>
      </c>
      <c r="B172" s="50"/>
      <c r="C172" s="51" t="s">
        <v>12598</v>
      </c>
      <c r="D172" s="51" t="s">
        <v>12599</v>
      </c>
      <c r="E172" s="31" t="s">
        <v>12600</v>
      </c>
      <c r="F172" s="51" t="s">
        <v>12256</v>
      </c>
      <c r="G172" s="51">
        <v>2008.3</v>
      </c>
      <c r="H172" s="50">
        <v>280</v>
      </c>
      <c r="I172" s="50">
        <f t="shared" si="3"/>
        <v>1.1200000000000001</v>
      </c>
      <c r="J172" s="50"/>
      <c r="K172" s="50" t="s">
        <v>12597</v>
      </c>
      <c r="L172" s="50">
        <v>95</v>
      </c>
      <c r="M172" s="51"/>
      <c r="N172" s="51"/>
      <c r="O172" s="49" t="s">
        <v>53287</v>
      </c>
      <c r="P172" s="18"/>
      <c r="R172" s="60"/>
    </row>
    <row r="173" spans="1:18" ht="15.75">
      <c r="A173" s="50">
        <v>170</v>
      </c>
      <c r="B173" s="50"/>
      <c r="C173" s="51" t="s">
        <v>12601</v>
      </c>
      <c r="D173" s="51" t="s">
        <v>12602</v>
      </c>
      <c r="E173" s="31" t="s">
        <v>12603</v>
      </c>
      <c r="F173" s="51" t="s">
        <v>12604</v>
      </c>
      <c r="G173" s="51">
        <v>2008.6</v>
      </c>
      <c r="H173" s="50">
        <v>150</v>
      </c>
      <c r="I173" s="50">
        <v>1</v>
      </c>
      <c r="J173" s="50"/>
      <c r="K173" s="50" t="s">
        <v>12597</v>
      </c>
      <c r="L173" s="50">
        <v>90</v>
      </c>
      <c r="M173" s="51"/>
      <c r="N173" s="51"/>
      <c r="O173" s="49" t="s">
        <v>53287</v>
      </c>
      <c r="P173" s="18"/>
      <c r="R173" s="60"/>
    </row>
    <row r="174" spans="1:18" ht="15.75">
      <c r="A174" s="50">
        <v>171</v>
      </c>
      <c r="B174" s="50"/>
      <c r="C174" s="51" t="s">
        <v>12605</v>
      </c>
      <c r="D174" s="51" t="s">
        <v>12582</v>
      </c>
      <c r="E174" s="31" t="s">
        <v>12583</v>
      </c>
      <c r="F174" s="51" t="s">
        <v>12606</v>
      </c>
      <c r="G174" s="51">
        <v>2000.3</v>
      </c>
      <c r="H174" s="50">
        <v>168</v>
      </c>
      <c r="I174" s="50">
        <v>1</v>
      </c>
      <c r="J174" s="50"/>
      <c r="K174" s="50" t="s">
        <v>12597</v>
      </c>
      <c r="L174" s="50">
        <v>95</v>
      </c>
      <c r="M174" s="51"/>
      <c r="N174" s="51"/>
      <c r="O174" s="49" t="s">
        <v>53287</v>
      </c>
      <c r="P174" s="18"/>
      <c r="R174" s="60"/>
    </row>
    <row r="175" spans="1:18" ht="15.75">
      <c r="A175" s="50">
        <v>172</v>
      </c>
      <c r="B175" s="50"/>
      <c r="C175" s="51" t="s">
        <v>12607</v>
      </c>
      <c r="D175" s="51" t="s">
        <v>12608</v>
      </c>
      <c r="E175" s="31" t="s">
        <v>12609</v>
      </c>
      <c r="F175" s="51" t="s">
        <v>12342</v>
      </c>
      <c r="G175" s="51">
        <v>2006.2</v>
      </c>
      <c r="H175" s="50">
        <v>1000</v>
      </c>
      <c r="I175" s="50">
        <f t="shared" si="3"/>
        <v>4</v>
      </c>
      <c r="J175" s="50"/>
      <c r="K175" s="50" t="s">
        <v>12597</v>
      </c>
      <c r="L175" s="50">
        <v>90</v>
      </c>
      <c r="M175" s="51"/>
      <c r="N175" s="51"/>
      <c r="O175" s="49" t="s">
        <v>53287</v>
      </c>
      <c r="P175" s="18"/>
      <c r="R175" s="60"/>
    </row>
    <row r="176" spans="1:18" ht="15.75">
      <c r="A176" s="50">
        <v>173</v>
      </c>
      <c r="B176" s="50"/>
      <c r="C176" s="51" t="s">
        <v>12610</v>
      </c>
      <c r="D176" s="51" t="s">
        <v>12611</v>
      </c>
      <c r="E176" s="31" t="s">
        <v>12612</v>
      </c>
      <c r="F176" s="51" t="s">
        <v>12613</v>
      </c>
      <c r="G176" s="51">
        <v>2001.6</v>
      </c>
      <c r="H176" s="50">
        <v>500</v>
      </c>
      <c r="I176" s="50">
        <v>2</v>
      </c>
      <c r="J176" s="50"/>
      <c r="K176" s="50" t="s">
        <v>12597</v>
      </c>
      <c r="L176" s="50">
        <v>90</v>
      </c>
      <c r="M176" s="51"/>
      <c r="N176" s="51"/>
      <c r="O176" s="49" t="s">
        <v>53287</v>
      </c>
      <c r="P176" s="18"/>
      <c r="R176" s="60"/>
    </row>
    <row r="177" spans="1:18" ht="15.75">
      <c r="A177" s="50">
        <v>174</v>
      </c>
      <c r="B177" s="50"/>
      <c r="C177" s="51" t="s">
        <v>12614</v>
      </c>
      <c r="D177" s="51" t="s">
        <v>12395</v>
      </c>
      <c r="E177" s="31" t="s">
        <v>12396</v>
      </c>
      <c r="F177" s="51" t="s">
        <v>12564</v>
      </c>
      <c r="G177" s="51">
        <v>2006.2</v>
      </c>
      <c r="H177" s="50">
        <v>1000</v>
      </c>
      <c r="I177" s="50">
        <f t="shared" si="3"/>
        <v>4</v>
      </c>
      <c r="J177" s="50"/>
      <c r="K177" s="50" t="s">
        <v>12597</v>
      </c>
      <c r="L177" s="50">
        <v>90</v>
      </c>
      <c r="M177" s="51"/>
      <c r="N177" s="51"/>
      <c r="O177" s="49" t="s">
        <v>53287</v>
      </c>
      <c r="P177" s="18"/>
      <c r="R177" s="60"/>
    </row>
    <row r="178" spans="1:18" ht="15.75">
      <c r="A178" s="50">
        <v>175</v>
      </c>
      <c r="B178" s="50"/>
      <c r="C178" s="51" t="s">
        <v>12615</v>
      </c>
      <c r="D178" s="51" t="s">
        <v>12616</v>
      </c>
      <c r="E178" s="31" t="s">
        <v>12617</v>
      </c>
      <c r="F178" s="51" t="s">
        <v>12073</v>
      </c>
      <c r="G178" s="51">
        <v>2014.2</v>
      </c>
      <c r="H178" s="50">
        <v>3000</v>
      </c>
      <c r="I178" s="50">
        <f t="shared" si="3"/>
        <v>12</v>
      </c>
      <c r="J178" s="50"/>
      <c r="K178" s="50" t="s">
        <v>12618</v>
      </c>
      <c r="L178" s="50">
        <v>90</v>
      </c>
      <c r="M178" s="51"/>
      <c r="N178" s="51"/>
      <c r="O178" s="49" t="s">
        <v>53287</v>
      </c>
      <c r="P178" s="18"/>
      <c r="R178" s="60"/>
    </row>
    <row r="179" spans="1:18" ht="15.75">
      <c r="A179" s="50">
        <v>176</v>
      </c>
      <c r="B179" s="50">
        <v>115580</v>
      </c>
      <c r="C179" s="51" t="s">
        <v>12619</v>
      </c>
      <c r="D179" s="51" t="s">
        <v>12620</v>
      </c>
      <c r="E179" s="31" t="s">
        <v>12621</v>
      </c>
      <c r="F179" s="51" t="s">
        <v>12619</v>
      </c>
      <c r="G179" s="51">
        <v>2014.7</v>
      </c>
      <c r="H179" s="50">
        <v>4240</v>
      </c>
      <c r="I179" s="50">
        <f t="shared" si="3"/>
        <v>16.96</v>
      </c>
      <c r="J179" s="50">
        <v>3</v>
      </c>
      <c r="K179" s="50" t="s">
        <v>12618</v>
      </c>
      <c r="L179" s="50">
        <v>95</v>
      </c>
      <c r="M179" s="51"/>
      <c r="N179" s="51"/>
      <c r="O179" s="49" t="s">
        <v>53287</v>
      </c>
      <c r="P179" s="18"/>
      <c r="R179" s="60"/>
    </row>
    <row r="180" spans="1:18" ht="15.75">
      <c r="A180" s="50">
        <v>177</v>
      </c>
      <c r="B180" s="50"/>
      <c r="C180" s="51" t="s">
        <v>12622</v>
      </c>
      <c r="D180" s="51" t="s">
        <v>12623</v>
      </c>
      <c r="E180" s="31" t="s">
        <v>12624</v>
      </c>
      <c r="F180" s="51" t="s">
        <v>12306</v>
      </c>
      <c r="G180" s="51">
        <v>2019.8</v>
      </c>
      <c r="H180" s="50">
        <v>1363</v>
      </c>
      <c r="I180" s="50">
        <f t="shared" si="3"/>
        <v>5.452</v>
      </c>
      <c r="J180" s="50"/>
      <c r="K180" s="50" t="s">
        <v>12618</v>
      </c>
      <c r="L180" s="50">
        <v>95</v>
      </c>
      <c r="M180" s="51"/>
      <c r="N180" s="51"/>
      <c r="O180" s="49" t="s">
        <v>53287</v>
      </c>
      <c r="P180" s="18"/>
      <c r="R180" s="60"/>
    </row>
    <row r="181" spans="1:18" ht="15.75">
      <c r="A181" s="50">
        <v>178</v>
      </c>
      <c r="B181" s="50"/>
      <c r="C181" s="51" t="s">
        <v>12625</v>
      </c>
      <c r="D181" s="51" t="s">
        <v>12626</v>
      </c>
      <c r="E181" s="31" t="s">
        <v>12627</v>
      </c>
      <c r="F181" s="51" t="s">
        <v>12306</v>
      </c>
      <c r="G181" s="51">
        <v>2016.9</v>
      </c>
      <c r="H181" s="50">
        <v>1256</v>
      </c>
      <c r="I181" s="50">
        <f t="shared" si="3"/>
        <v>5.024</v>
      </c>
      <c r="J181" s="50"/>
      <c r="K181" s="50" t="s">
        <v>12618</v>
      </c>
      <c r="L181" s="50">
        <v>95</v>
      </c>
      <c r="M181" s="51"/>
      <c r="N181" s="51"/>
      <c r="O181" s="49" t="s">
        <v>53287</v>
      </c>
      <c r="P181" s="18"/>
      <c r="R181" s="60"/>
    </row>
    <row r="182" spans="1:18" ht="15.75">
      <c r="A182" s="50">
        <v>179</v>
      </c>
      <c r="B182" s="50"/>
      <c r="C182" s="51" t="s">
        <v>12628</v>
      </c>
      <c r="D182" s="51" t="s">
        <v>12629</v>
      </c>
      <c r="E182" s="31" t="s">
        <v>12630</v>
      </c>
      <c r="F182" s="51" t="s">
        <v>12344</v>
      </c>
      <c r="G182" s="51">
        <v>2006.6</v>
      </c>
      <c r="H182" s="50">
        <v>232</v>
      </c>
      <c r="I182" s="50">
        <f t="shared" si="3"/>
        <v>0.92800000000000005</v>
      </c>
      <c r="J182" s="50"/>
      <c r="K182" s="50" t="s">
        <v>12618</v>
      </c>
      <c r="L182" s="50">
        <v>100</v>
      </c>
      <c r="M182" s="51"/>
      <c r="N182" s="51"/>
      <c r="O182" s="49" t="s">
        <v>53287</v>
      </c>
      <c r="P182" s="18"/>
      <c r="R182" s="60"/>
    </row>
    <row r="183" spans="1:18" ht="15.75">
      <c r="A183" s="50">
        <v>180</v>
      </c>
      <c r="B183" s="50"/>
      <c r="C183" s="51" t="s">
        <v>12631</v>
      </c>
      <c r="D183" s="51" t="s">
        <v>12632</v>
      </c>
      <c r="E183" s="31" t="s">
        <v>12633</v>
      </c>
      <c r="F183" s="51" t="s">
        <v>12634</v>
      </c>
      <c r="G183" s="51">
        <v>2013.3</v>
      </c>
      <c r="H183" s="50">
        <v>1000</v>
      </c>
      <c r="I183" s="50">
        <f t="shared" si="3"/>
        <v>4</v>
      </c>
      <c r="J183" s="50"/>
      <c r="K183" s="50" t="s">
        <v>12635</v>
      </c>
      <c r="L183" s="50">
        <v>100</v>
      </c>
      <c r="M183" s="51"/>
      <c r="N183" s="51"/>
      <c r="O183" s="49" t="s">
        <v>53287</v>
      </c>
      <c r="P183" s="18"/>
      <c r="R183" s="60"/>
    </row>
    <row r="184" spans="1:18" ht="15.75">
      <c r="A184" s="50">
        <v>181</v>
      </c>
      <c r="B184" s="50"/>
      <c r="C184" s="51" t="s">
        <v>12589</v>
      </c>
      <c r="D184" s="51" t="s">
        <v>12636</v>
      </c>
      <c r="E184" s="31" t="s">
        <v>12591</v>
      </c>
      <c r="F184" s="51" t="s">
        <v>12637</v>
      </c>
      <c r="G184" s="51">
        <v>2018.4</v>
      </c>
      <c r="H184" s="50">
        <v>450</v>
      </c>
      <c r="I184" s="50">
        <f t="shared" si="3"/>
        <v>1.8</v>
      </c>
      <c r="J184" s="50"/>
      <c r="K184" s="50" t="s">
        <v>12638</v>
      </c>
      <c r="L184" s="50">
        <v>100</v>
      </c>
      <c r="M184" s="51"/>
      <c r="N184" s="51"/>
      <c r="O184" s="49" t="s">
        <v>53287</v>
      </c>
      <c r="P184" s="18"/>
      <c r="R184" s="60"/>
    </row>
    <row r="185" spans="1:18" ht="15.75">
      <c r="A185" s="50">
        <v>182</v>
      </c>
      <c r="B185" s="50"/>
      <c r="C185" s="51" t="s">
        <v>12639</v>
      </c>
      <c r="D185" s="51" t="s">
        <v>12640</v>
      </c>
      <c r="E185" s="31" t="s">
        <v>12641</v>
      </c>
      <c r="F185" s="51" t="s">
        <v>12306</v>
      </c>
      <c r="G185" s="51">
        <v>2017.8</v>
      </c>
      <c r="H185" s="50">
        <v>2156</v>
      </c>
      <c r="I185" s="50">
        <f t="shared" si="3"/>
        <v>8.6240000000000006</v>
      </c>
      <c r="J185" s="50"/>
      <c r="K185" s="50" t="s">
        <v>12638</v>
      </c>
      <c r="L185" s="50">
        <v>90</v>
      </c>
      <c r="M185" s="51"/>
      <c r="N185" s="51"/>
      <c r="O185" s="49" t="s">
        <v>53287</v>
      </c>
      <c r="P185" s="18"/>
      <c r="R185" s="60"/>
    </row>
    <row r="186" spans="1:18" ht="15.75">
      <c r="A186" s="50">
        <v>183</v>
      </c>
      <c r="B186" s="50"/>
      <c r="C186" s="51" t="s">
        <v>12642</v>
      </c>
      <c r="D186" s="51" t="s">
        <v>12643</v>
      </c>
      <c r="E186" s="31" t="s">
        <v>12644</v>
      </c>
      <c r="F186" s="51" t="s">
        <v>12645</v>
      </c>
      <c r="G186" s="51">
        <v>2005.8</v>
      </c>
      <c r="H186" s="50">
        <v>608</v>
      </c>
      <c r="I186" s="50">
        <f t="shared" si="3"/>
        <v>2.4319999999999999</v>
      </c>
      <c r="J186" s="50"/>
      <c r="K186" s="50" t="s">
        <v>12638</v>
      </c>
      <c r="L186" s="50">
        <v>90</v>
      </c>
      <c r="M186" s="51"/>
      <c r="N186" s="51"/>
      <c r="O186" s="49" t="s">
        <v>53287</v>
      </c>
      <c r="P186" s="18"/>
      <c r="R186" s="60"/>
    </row>
    <row r="187" spans="1:18" ht="15.75">
      <c r="A187" s="50">
        <v>184</v>
      </c>
      <c r="B187" s="50"/>
      <c r="C187" s="51" t="s">
        <v>12646</v>
      </c>
      <c r="D187" s="51" t="s">
        <v>12647</v>
      </c>
      <c r="E187" s="31" t="s">
        <v>12648</v>
      </c>
      <c r="F187" s="51" t="s">
        <v>12325</v>
      </c>
      <c r="G187" s="51">
        <v>2006.5</v>
      </c>
      <c r="H187" s="50">
        <v>160</v>
      </c>
      <c r="I187" s="50">
        <f t="shared" si="3"/>
        <v>0.64</v>
      </c>
      <c r="J187" s="50"/>
      <c r="K187" s="50" t="s">
        <v>12638</v>
      </c>
      <c r="L187" s="50">
        <v>90</v>
      </c>
      <c r="M187" s="51"/>
      <c r="N187" s="51"/>
      <c r="O187" s="49" t="s">
        <v>53287</v>
      </c>
      <c r="P187" s="18"/>
      <c r="R187" s="60"/>
    </row>
    <row r="188" spans="1:18" ht="15.75">
      <c r="A188" s="50">
        <v>185</v>
      </c>
      <c r="B188" s="50"/>
      <c r="C188" s="51" t="s">
        <v>12649</v>
      </c>
      <c r="D188" s="51" t="s">
        <v>12650</v>
      </c>
      <c r="E188" s="31" t="s">
        <v>12651</v>
      </c>
      <c r="F188" s="51" t="s">
        <v>12652</v>
      </c>
      <c r="G188" s="51">
        <v>2006.6</v>
      </c>
      <c r="H188" s="50">
        <v>300</v>
      </c>
      <c r="I188" s="50">
        <f t="shared" si="3"/>
        <v>1.2</v>
      </c>
      <c r="J188" s="50"/>
      <c r="K188" s="50" t="s">
        <v>12638</v>
      </c>
      <c r="L188" s="50">
        <v>90</v>
      </c>
      <c r="M188" s="51"/>
      <c r="N188" s="51"/>
      <c r="O188" s="49" t="s">
        <v>53287</v>
      </c>
      <c r="P188" s="18"/>
      <c r="R188" s="60"/>
    </row>
    <row r="189" spans="1:18" ht="15.75">
      <c r="A189" s="50">
        <v>186</v>
      </c>
      <c r="B189" s="50"/>
      <c r="C189" s="51" t="s">
        <v>12653</v>
      </c>
      <c r="D189" s="51" t="s">
        <v>12654</v>
      </c>
      <c r="E189" s="31" t="s">
        <v>12655</v>
      </c>
      <c r="F189" s="51" t="s">
        <v>12656</v>
      </c>
      <c r="G189" s="51">
        <v>2010.6</v>
      </c>
      <c r="H189" s="50">
        <v>544</v>
      </c>
      <c r="I189" s="50">
        <v>2</v>
      </c>
      <c r="J189" s="50"/>
      <c r="K189" s="50" t="s">
        <v>12638</v>
      </c>
      <c r="L189" s="50">
        <v>95</v>
      </c>
      <c r="M189" s="51"/>
      <c r="N189" s="51"/>
      <c r="O189" s="49" t="s">
        <v>53287</v>
      </c>
      <c r="P189" s="18"/>
      <c r="R189" s="60"/>
    </row>
    <row r="190" spans="1:18" ht="15.75">
      <c r="A190" s="50">
        <v>187</v>
      </c>
      <c r="B190" s="50"/>
      <c r="C190" s="51" t="s">
        <v>12657</v>
      </c>
      <c r="D190" s="51" t="s">
        <v>12658</v>
      </c>
      <c r="E190" s="31" t="s">
        <v>12659</v>
      </c>
      <c r="F190" s="51" t="s">
        <v>12427</v>
      </c>
      <c r="G190" s="51">
        <v>2009.6</v>
      </c>
      <c r="H190" s="50">
        <v>1000</v>
      </c>
      <c r="I190" s="50">
        <f t="shared" si="3"/>
        <v>4</v>
      </c>
      <c r="J190" s="50"/>
      <c r="K190" s="50" t="s">
        <v>12660</v>
      </c>
      <c r="L190" s="50">
        <v>90</v>
      </c>
      <c r="M190" s="51"/>
      <c r="N190" s="51"/>
      <c r="O190" s="49" t="s">
        <v>53287</v>
      </c>
      <c r="P190" s="18"/>
      <c r="R190" s="60"/>
    </row>
    <row r="191" spans="1:18" ht="15.75">
      <c r="A191" s="50">
        <v>188</v>
      </c>
      <c r="B191" s="50"/>
      <c r="C191" s="51" t="s">
        <v>12661</v>
      </c>
      <c r="D191" s="51" t="s">
        <v>12662</v>
      </c>
      <c r="E191" s="31" t="s">
        <v>12663</v>
      </c>
      <c r="F191" s="51" t="s">
        <v>12435</v>
      </c>
      <c r="G191" s="51">
        <v>2006.3</v>
      </c>
      <c r="H191" s="50">
        <v>850</v>
      </c>
      <c r="I191" s="50">
        <f t="shared" si="3"/>
        <v>3.4</v>
      </c>
      <c r="J191" s="50"/>
      <c r="K191" s="50" t="s">
        <v>12660</v>
      </c>
      <c r="L191" s="50">
        <v>90</v>
      </c>
      <c r="M191" s="51"/>
      <c r="N191" s="51"/>
      <c r="O191" s="49" t="s">
        <v>53287</v>
      </c>
      <c r="P191" s="18"/>
      <c r="R191" s="60"/>
    </row>
    <row r="192" spans="1:18" ht="15.75">
      <c r="A192" s="50">
        <v>189</v>
      </c>
      <c r="B192" s="50"/>
      <c r="C192" s="51" t="s">
        <v>12664</v>
      </c>
      <c r="D192" s="51" t="s">
        <v>12665</v>
      </c>
      <c r="E192" s="31" t="s">
        <v>12666</v>
      </c>
      <c r="F192" s="51" t="s">
        <v>12667</v>
      </c>
      <c r="G192" s="51">
        <v>2016.6</v>
      </c>
      <c r="H192" s="50">
        <v>668</v>
      </c>
      <c r="I192" s="50">
        <f t="shared" si="3"/>
        <v>2.6720000000000002</v>
      </c>
      <c r="J192" s="50"/>
      <c r="K192" s="50" t="s">
        <v>12668</v>
      </c>
      <c r="L192" s="50">
        <v>90</v>
      </c>
      <c r="M192" s="51"/>
      <c r="N192" s="51"/>
      <c r="O192" s="49" t="s">
        <v>53287</v>
      </c>
      <c r="P192" s="18"/>
      <c r="R192" s="60"/>
    </row>
    <row r="193" spans="1:18" ht="15.75">
      <c r="A193" s="50">
        <v>190</v>
      </c>
      <c r="B193" s="50"/>
      <c r="C193" s="51" t="s">
        <v>12669</v>
      </c>
      <c r="D193" s="51" t="s">
        <v>12670</v>
      </c>
      <c r="E193" s="31" t="s">
        <v>12671</v>
      </c>
      <c r="F193" s="51" t="s">
        <v>12672</v>
      </c>
      <c r="G193" s="51">
        <v>2017.8</v>
      </c>
      <c r="H193" s="50">
        <v>3944</v>
      </c>
      <c r="I193" s="50">
        <f t="shared" si="3"/>
        <v>15.776</v>
      </c>
      <c r="J193" s="50"/>
      <c r="K193" s="50" t="s">
        <v>12673</v>
      </c>
      <c r="L193" s="50">
        <v>90</v>
      </c>
      <c r="M193" s="51"/>
      <c r="N193" s="51"/>
      <c r="O193" s="49" t="s">
        <v>53287</v>
      </c>
      <c r="P193" s="18"/>
      <c r="R193" s="60"/>
    </row>
    <row r="194" spans="1:18" ht="15.75">
      <c r="A194" s="50">
        <v>191</v>
      </c>
      <c r="B194" s="50"/>
      <c r="C194" s="51" t="s">
        <v>12674</v>
      </c>
      <c r="D194" s="51" t="s">
        <v>12675</v>
      </c>
      <c r="E194" s="31" t="s">
        <v>12676</v>
      </c>
      <c r="F194" s="51" t="s">
        <v>12677</v>
      </c>
      <c r="G194" s="51">
        <v>2006.9</v>
      </c>
      <c r="H194" s="50">
        <v>608</v>
      </c>
      <c r="I194" s="50">
        <f t="shared" si="3"/>
        <v>2.4319999999999999</v>
      </c>
      <c r="J194" s="50"/>
      <c r="K194" s="50" t="s">
        <v>12673</v>
      </c>
      <c r="L194" s="50">
        <v>90</v>
      </c>
      <c r="M194" s="51"/>
      <c r="N194" s="51"/>
      <c r="O194" s="49" t="s">
        <v>53287</v>
      </c>
      <c r="P194" s="18"/>
      <c r="R194" s="60"/>
    </row>
    <row r="195" spans="1:18" ht="15.75">
      <c r="A195" s="50">
        <v>192</v>
      </c>
      <c r="B195" s="50"/>
      <c r="C195" s="51" t="s">
        <v>12678</v>
      </c>
      <c r="D195" s="51" t="s">
        <v>12679</v>
      </c>
      <c r="E195" s="31" t="s">
        <v>12680</v>
      </c>
      <c r="F195" s="51" t="s">
        <v>12540</v>
      </c>
      <c r="G195" s="51">
        <v>2006.4</v>
      </c>
      <c r="H195" s="50">
        <v>320</v>
      </c>
      <c r="I195" s="50">
        <f t="shared" si="3"/>
        <v>1.28</v>
      </c>
      <c r="J195" s="50"/>
      <c r="K195" s="50" t="s">
        <v>12673</v>
      </c>
      <c r="L195" s="50">
        <v>100</v>
      </c>
      <c r="M195" s="51"/>
      <c r="N195" s="51"/>
      <c r="O195" s="49" t="s">
        <v>53287</v>
      </c>
      <c r="P195" s="18"/>
      <c r="R195" s="60"/>
    </row>
    <row r="196" spans="1:18" ht="15.75">
      <c r="A196" s="50">
        <v>193</v>
      </c>
      <c r="B196" s="50"/>
      <c r="C196" s="51" t="s">
        <v>12681</v>
      </c>
      <c r="D196" s="51" t="s">
        <v>12682</v>
      </c>
      <c r="E196" s="31" t="s">
        <v>12683</v>
      </c>
      <c r="F196" s="51" t="s">
        <v>12344</v>
      </c>
      <c r="G196" s="51">
        <v>2006.7</v>
      </c>
      <c r="H196" s="50">
        <v>500</v>
      </c>
      <c r="I196" s="50">
        <f t="shared" si="3"/>
        <v>2</v>
      </c>
      <c r="J196" s="50"/>
      <c r="K196" s="50" t="s">
        <v>12673</v>
      </c>
      <c r="L196" s="50">
        <v>100</v>
      </c>
      <c r="M196" s="51"/>
      <c r="N196" s="51"/>
      <c r="O196" s="49" t="s">
        <v>53287</v>
      </c>
      <c r="P196" s="18"/>
      <c r="R196" s="60"/>
    </row>
    <row r="197" spans="1:18" ht="15.75">
      <c r="A197" s="50">
        <v>194</v>
      </c>
      <c r="B197" s="50"/>
      <c r="C197" s="51" t="s">
        <v>12681</v>
      </c>
      <c r="D197" s="51" t="s">
        <v>12684</v>
      </c>
      <c r="E197" s="31" t="s">
        <v>12683</v>
      </c>
      <c r="F197" s="51" t="s">
        <v>12685</v>
      </c>
      <c r="G197" s="51">
        <v>2013.6</v>
      </c>
      <c r="H197" s="50">
        <v>550</v>
      </c>
      <c r="I197" s="50">
        <f t="shared" si="3"/>
        <v>2.2000000000000002</v>
      </c>
      <c r="J197" s="50"/>
      <c r="K197" s="50" t="s">
        <v>12673</v>
      </c>
      <c r="L197" s="50">
        <v>100</v>
      </c>
      <c r="M197" s="51"/>
      <c r="N197" s="51"/>
      <c r="O197" s="49" t="s">
        <v>53287</v>
      </c>
      <c r="P197" s="18"/>
      <c r="R197" s="60"/>
    </row>
    <row r="198" spans="1:18" ht="15.75">
      <c r="A198" s="50">
        <v>195</v>
      </c>
      <c r="B198" s="50"/>
      <c r="C198" s="51" t="s">
        <v>12144</v>
      </c>
      <c r="D198" s="51" t="s">
        <v>12686</v>
      </c>
      <c r="E198" s="31" t="s">
        <v>12146</v>
      </c>
      <c r="F198" s="51" t="s">
        <v>12677</v>
      </c>
      <c r="G198" s="51">
        <v>2006.8</v>
      </c>
      <c r="H198" s="50">
        <v>800</v>
      </c>
      <c r="I198" s="50">
        <f t="shared" si="3"/>
        <v>3.2</v>
      </c>
      <c r="J198" s="50"/>
      <c r="K198" s="50" t="s">
        <v>12687</v>
      </c>
      <c r="L198" s="50">
        <v>100</v>
      </c>
      <c r="M198" s="51"/>
      <c r="N198" s="51"/>
      <c r="O198" s="49" t="s">
        <v>53287</v>
      </c>
      <c r="P198" s="18"/>
      <c r="R198" s="60"/>
    </row>
    <row r="199" spans="1:18" ht="15.75">
      <c r="A199" s="50">
        <v>196</v>
      </c>
      <c r="B199" s="50"/>
      <c r="C199" s="51" t="s">
        <v>12300</v>
      </c>
      <c r="D199" s="51" t="s">
        <v>12688</v>
      </c>
      <c r="E199" s="31" t="s">
        <v>12302</v>
      </c>
      <c r="F199" s="51" t="s">
        <v>12342</v>
      </c>
      <c r="G199" s="51">
        <v>2006.5</v>
      </c>
      <c r="H199" s="50">
        <v>500</v>
      </c>
      <c r="I199" s="50">
        <f t="shared" si="3"/>
        <v>2</v>
      </c>
      <c r="J199" s="50"/>
      <c r="K199" s="50" t="s">
        <v>12687</v>
      </c>
      <c r="L199" s="50">
        <v>100</v>
      </c>
      <c r="M199" s="51"/>
      <c r="N199" s="51"/>
      <c r="O199" s="49" t="s">
        <v>53287</v>
      </c>
      <c r="P199" s="18"/>
      <c r="R199" s="60"/>
    </row>
    <row r="200" spans="1:18" ht="15.75">
      <c r="A200" s="50">
        <v>197</v>
      </c>
      <c r="B200" s="50"/>
      <c r="C200" s="51" t="s">
        <v>12689</v>
      </c>
      <c r="D200" s="51" t="s">
        <v>12690</v>
      </c>
      <c r="E200" s="31" t="s">
        <v>12691</v>
      </c>
      <c r="F200" s="51" t="s">
        <v>12564</v>
      </c>
      <c r="G200" s="51">
        <v>2006.2</v>
      </c>
      <c r="H200" s="50">
        <v>725</v>
      </c>
      <c r="I200" s="50">
        <f t="shared" si="3"/>
        <v>2.9</v>
      </c>
      <c r="J200" s="50"/>
      <c r="K200" s="50" t="s">
        <v>12687</v>
      </c>
      <c r="L200" s="50">
        <v>100</v>
      </c>
      <c r="M200" s="51"/>
      <c r="N200" s="51"/>
      <c r="O200" s="49" t="s">
        <v>53287</v>
      </c>
      <c r="P200" s="18"/>
      <c r="R200" s="60"/>
    </row>
    <row r="201" spans="1:18" ht="15.75">
      <c r="A201" s="50">
        <v>198</v>
      </c>
      <c r="B201" s="50"/>
      <c r="C201" s="50" t="s">
        <v>12692</v>
      </c>
      <c r="D201" s="50" t="s">
        <v>12693</v>
      </c>
      <c r="E201" s="50" t="s">
        <v>12694</v>
      </c>
      <c r="F201" s="50" t="s">
        <v>12695</v>
      </c>
      <c r="G201" s="50">
        <v>2014.4</v>
      </c>
      <c r="H201" s="50">
        <v>12632</v>
      </c>
      <c r="I201" s="50">
        <f>H201/250</f>
        <v>50.527999999999999</v>
      </c>
      <c r="J201" s="50"/>
      <c r="K201" s="50" t="s">
        <v>12121</v>
      </c>
      <c r="L201" s="50">
        <v>100</v>
      </c>
      <c r="M201" s="51"/>
      <c r="N201" s="50"/>
      <c r="O201" s="49" t="s">
        <v>53287</v>
      </c>
      <c r="P201" s="18"/>
      <c r="R201" s="60"/>
    </row>
    <row r="202" spans="1:18" ht="15.75">
      <c r="A202" s="50">
        <v>199</v>
      </c>
      <c r="B202" s="50"/>
      <c r="C202" s="51" t="s">
        <v>12696</v>
      </c>
      <c r="D202" s="51" t="s">
        <v>12697</v>
      </c>
      <c r="E202" s="31" t="s">
        <v>12698</v>
      </c>
      <c r="F202" s="51" t="s">
        <v>10392</v>
      </c>
      <c r="G202" s="51">
        <v>2018.4</v>
      </c>
      <c r="H202" s="50">
        <v>2075</v>
      </c>
      <c r="I202" s="50">
        <f t="shared" si="3"/>
        <v>8.3000000000000007</v>
      </c>
      <c r="J202" s="50"/>
      <c r="K202" s="50" t="s">
        <v>12699</v>
      </c>
      <c r="L202" s="50">
        <v>100</v>
      </c>
      <c r="M202" s="51"/>
      <c r="N202" s="51"/>
      <c r="O202" s="49" t="s">
        <v>53287</v>
      </c>
      <c r="P202" s="18"/>
      <c r="R202" s="60"/>
    </row>
    <row r="203" spans="1:18" ht="15.75">
      <c r="A203" s="50">
        <v>200</v>
      </c>
      <c r="B203" s="50"/>
      <c r="C203" s="51" t="s">
        <v>12700</v>
      </c>
      <c r="D203" s="51" t="s">
        <v>12701</v>
      </c>
      <c r="E203" s="31" t="s">
        <v>12702</v>
      </c>
      <c r="F203" s="51" t="s">
        <v>10392</v>
      </c>
      <c r="G203" s="51">
        <v>2018.7</v>
      </c>
      <c r="H203" s="50">
        <v>2075</v>
      </c>
      <c r="I203" s="50">
        <f t="shared" si="3"/>
        <v>8.3000000000000007</v>
      </c>
      <c r="J203" s="50"/>
      <c r="K203" s="50" t="s">
        <v>12699</v>
      </c>
      <c r="L203" s="50">
        <v>100</v>
      </c>
      <c r="M203" s="51" t="s">
        <v>20</v>
      </c>
      <c r="N203" s="51"/>
      <c r="O203" s="49" t="s">
        <v>53287</v>
      </c>
      <c r="P203" s="18"/>
      <c r="R203" s="60"/>
    </row>
    <row r="204" spans="1:18">
      <c r="J204" s="161"/>
    </row>
  </sheetData>
  <phoneticPr fontId="2" type="noConversion"/>
  <dataValidations count="2">
    <dataValidation type="list" allowBlank="1" showInputMessage="1" showErrorMessage="1" sqref="M4:M12 M15:M33 M35:M45 M47:M66 M68:M93 M95:M122 M124:M139 M141:M144 M146:M203">
      <formula1>#REF!</formula1>
    </dataValidation>
    <dataValidation type="list" allowBlank="1" showInputMessage="1" showErrorMessage="1" sqref="L3 M2 M13:M14 M34 M46 M67 M94 M123 M140 M145">
      <formula1>$R$4:$R$5</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B2:S983"/>
  <sheetViews>
    <sheetView topLeftCell="F1" workbookViewId="0">
      <selection activeCell="P4" sqref="P4"/>
    </sheetView>
  </sheetViews>
  <sheetFormatPr defaultRowHeight="13.5"/>
  <cols>
    <col min="1" max="1" width="3" customWidth="1"/>
    <col min="4" max="4" width="16.625" customWidth="1"/>
    <col min="5" max="5" width="30.375" customWidth="1"/>
    <col min="6" max="6" width="8.375" style="38" customWidth="1"/>
    <col min="7" max="7" width="13.75" customWidth="1"/>
    <col min="8" max="8" width="11.5" customWidth="1"/>
    <col min="9" max="10" width="9.75" style="161" customWidth="1"/>
    <col min="11" max="11" width="7.375" style="161" customWidth="1"/>
    <col min="12" max="12" width="10.375" customWidth="1"/>
    <col min="13" max="13" width="8.25" customWidth="1"/>
    <col min="14" max="14" width="15" customWidth="1"/>
    <col min="15" max="15" width="21.75" customWidth="1"/>
  </cols>
  <sheetData>
    <row r="2" spans="2:19" s="10" customFormat="1" ht="20.25" customHeight="1">
      <c r="B2" s="39" t="s">
        <v>13670</v>
      </c>
      <c r="C2" s="40"/>
      <c r="D2" s="3"/>
      <c r="E2" s="4"/>
      <c r="F2" s="4"/>
      <c r="G2" s="6"/>
      <c r="H2" s="6"/>
      <c r="I2" s="7"/>
      <c r="J2" s="7"/>
      <c r="K2" s="7"/>
      <c r="L2" s="7"/>
      <c r="M2" s="7"/>
      <c r="N2" s="6"/>
      <c r="O2" s="6"/>
      <c r="P2" s="43"/>
      <c r="Q2" s="9"/>
      <c r="S2" s="44"/>
    </row>
    <row r="3" spans="2:19" ht="33">
      <c r="B3" s="45" t="s">
        <v>13671</v>
      </c>
      <c r="C3" s="46" t="s">
        <v>13672</v>
      </c>
      <c r="D3" s="46" t="s">
        <v>13673</v>
      </c>
      <c r="E3" s="47" t="s">
        <v>13674</v>
      </c>
      <c r="F3" s="47" t="s">
        <v>13675</v>
      </c>
      <c r="G3" s="47" t="s">
        <v>13676</v>
      </c>
      <c r="H3" s="47" t="s">
        <v>13677</v>
      </c>
      <c r="I3" s="45" t="s">
        <v>13678</v>
      </c>
      <c r="J3" s="45" t="s">
        <v>13679</v>
      </c>
      <c r="K3" s="48" t="s">
        <v>13680</v>
      </c>
      <c r="L3" s="45" t="s">
        <v>13681</v>
      </c>
      <c r="M3" s="45" t="s">
        <v>13682</v>
      </c>
      <c r="N3" s="47" t="s">
        <v>13683</v>
      </c>
      <c r="O3" s="47" t="s">
        <v>13684</v>
      </c>
      <c r="P3" s="49" t="s">
        <v>53259</v>
      </c>
      <c r="Q3" s="18"/>
      <c r="S3" s="44"/>
    </row>
    <row r="4" spans="2:19" ht="15.75">
      <c r="B4" s="50">
        <v>1</v>
      </c>
      <c r="C4" s="50"/>
      <c r="D4" s="51" t="s">
        <v>13685</v>
      </c>
      <c r="E4" s="51" t="s">
        <v>13686</v>
      </c>
      <c r="F4" s="31" t="s">
        <v>13687</v>
      </c>
      <c r="G4" s="31" t="s">
        <v>13688</v>
      </c>
      <c r="H4" s="51">
        <v>2015</v>
      </c>
      <c r="I4" s="50">
        <v>3000</v>
      </c>
      <c r="J4" s="50">
        <v>10</v>
      </c>
      <c r="K4" s="50"/>
      <c r="L4" s="50">
        <v>30000</v>
      </c>
      <c r="M4" s="50">
        <v>300</v>
      </c>
      <c r="N4" s="51" t="s">
        <v>2102</v>
      </c>
      <c r="O4" s="51"/>
      <c r="P4" s="9" t="s">
        <v>53286</v>
      </c>
      <c r="Q4" s="18"/>
      <c r="S4" s="44" t="s">
        <v>4907</v>
      </c>
    </row>
    <row r="5" spans="2:19" ht="15.75">
      <c r="B5" s="50">
        <v>2</v>
      </c>
      <c r="C5" s="50"/>
      <c r="D5" s="51" t="s">
        <v>13689</v>
      </c>
      <c r="E5" s="51" t="s">
        <v>13690</v>
      </c>
      <c r="F5" s="51" t="s">
        <v>13691</v>
      </c>
      <c r="G5" s="51" t="s">
        <v>13692</v>
      </c>
      <c r="H5" s="51">
        <v>2017</v>
      </c>
      <c r="I5" s="50">
        <v>374</v>
      </c>
      <c r="J5" s="50">
        <v>1</v>
      </c>
      <c r="K5" s="51"/>
      <c r="L5" s="51">
        <v>25000</v>
      </c>
      <c r="M5" s="51" t="s">
        <v>13693</v>
      </c>
      <c r="N5" s="51" t="s">
        <v>4907</v>
      </c>
      <c r="O5" s="51"/>
      <c r="P5" s="9" t="s">
        <v>53286</v>
      </c>
      <c r="Q5" s="18"/>
      <c r="S5" s="44" t="s">
        <v>13694</v>
      </c>
    </row>
    <row r="6" spans="2:19" ht="15.75">
      <c r="B6" s="50">
        <v>3</v>
      </c>
      <c r="C6" s="50">
        <v>8563</v>
      </c>
      <c r="D6" s="51" t="s">
        <v>13450</v>
      </c>
      <c r="E6" s="51" t="s">
        <v>13695</v>
      </c>
      <c r="F6" s="51" t="s">
        <v>13696</v>
      </c>
      <c r="G6" s="51" t="s">
        <v>13697</v>
      </c>
      <c r="H6" s="51">
        <v>2017</v>
      </c>
      <c r="I6" s="50">
        <v>1055</v>
      </c>
      <c r="J6" s="50"/>
      <c r="K6" s="50">
        <v>1</v>
      </c>
      <c r="L6" s="51">
        <v>23000</v>
      </c>
      <c r="M6" s="51" t="s">
        <v>13698</v>
      </c>
      <c r="N6" s="51" t="s">
        <v>4916</v>
      </c>
      <c r="O6" s="51"/>
      <c r="P6" s="9" t="s">
        <v>53286</v>
      </c>
      <c r="Q6" s="18"/>
      <c r="S6" s="44" t="s">
        <v>13699</v>
      </c>
    </row>
    <row r="7" spans="2:19" ht="15.75">
      <c r="B7" s="50">
        <v>4</v>
      </c>
      <c r="C7" s="50"/>
      <c r="D7" s="51" t="s">
        <v>13277</v>
      </c>
      <c r="E7" s="51" t="s">
        <v>13700</v>
      </c>
      <c r="F7" s="51" t="s">
        <v>13701</v>
      </c>
      <c r="G7" s="51" t="s">
        <v>13702</v>
      </c>
      <c r="H7" s="51">
        <v>2014</v>
      </c>
      <c r="I7" s="50">
        <v>4761</v>
      </c>
      <c r="J7" s="50">
        <v>10</v>
      </c>
      <c r="K7" s="51"/>
      <c r="L7" s="51">
        <v>18000</v>
      </c>
      <c r="M7" s="51" t="s">
        <v>13703</v>
      </c>
      <c r="N7" s="51" t="s">
        <v>13694</v>
      </c>
      <c r="O7" s="51"/>
      <c r="P7" s="9" t="s">
        <v>53286</v>
      </c>
      <c r="Q7" s="18"/>
      <c r="S7" s="44" t="s">
        <v>4916</v>
      </c>
    </row>
    <row r="8" spans="2:19" ht="15.75">
      <c r="B8" s="50">
        <v>5</v>
      </c>
      <c r="C8" s="50"/>
      <c r="D8" s="51" t="s">
        <v>13704</v>
      </c>
      <c r="E8" s="51" t="s">
        <v>13705</v>
      </c>
      <c r="F8" s="51" t="s">
        <v>13706</v>
      </c>
      <c r="G8" s="51" t="s">
        <v>13707</v>
      </c>
      <c r="H8" s="51">
        <v>2016</v>
      </c>
      <c r="I8" s="50">
        <v>3021</v>
      </c>
      <c r="J8" s="50">
        <v>10</v>
      </c>
      <c r="K8" s="51"/>
      <c r="L8" s="51">
        <v>15850</v>
      </c>
      <c r="M8" s="51" t="s">
        <v>13708</v>
      </c>
      <c r="N8" s="51" t="s">
        <v>13694</v>
      </c>
      <c r="O8" s="51"/>
      <c r="P8" s="9" t="s">
        <v>53286</v>
      </c>
      <c r="Q8" s="18"/>
      <c r="S8" s="44"/>
    </row>
    <row r="9" spans="2:19" ht="15.75">
      <c r="B9" s="50">
        <v>6</v>
      </c>
      <c r="C9" s="50"/>
      <c r="D9" s="51" t="s">
        <v>13709</v>
      </c>
      <c r="E9" s="51" t="s">
        <v>13710</v>
      </c>
      <c r="F9" s="51" t="s">
        <v>13711</v>
      </c>
      <c r="G9" s="51" t="s">
        <v>13712</v>
      </c>
      <c r="H9" s="51">
        <v>2013</v>
      </c>
      <c r="I9" s="50">
        <v>2486</v>
      </c>
      <c r="J9" s="50">
        <v>8</v>
      </c>
      <c r="K9" s="51"/>
      <c r="L9" s="51">
        <v>19662</v>
      </c>
      <c r="M9" s="51" t="s">
        <v>13713</v>
      </c>
      <c r="N9" s="51" t="s">
        <v>13694</v>
      </c>
      <c r="O9" s="51"/>
      <c r="P9" s="9" t="s">
        <v>53286</v>
      </c>
      <c r="Q9" s="18"/>
      <c r="S9" s="44"/>
    </row>
    <row r="10" spans="2:19" ht="15.75">
      <c r="B10" s="50">
        <v>7</v>
      </c>
      <c r="C10" s="50"/>
      <c r="D10" s="51" t="s">
        <v>13714</v>
      </c>
      <c r="E10" s="51" t="s">
        <v>13715</v>
      </c>
      <c r="F10" s="51" t="s">
        <v>13716</v>
      </c>
      <c r="G10" s="51" t="s">
        <v>13717</v>
      </c>
      <c r="H10" s="51">
        <v>2006</v>
      </c>
      <c r="I10" s="50">
        <v>1664</v>
      </c>
      <c r="J10" s="50">
        <v>5</v>
      </c>
      <c r="K10" s="51"/>
      <c r="L10" s="51">
        <v>21301</v>
      </c>
      <c r="M10" s="51" t="s">
        <v>13718</v>
      </c>
      <c r="N10" s="51" t="s">
        <v>13694</v>
      </c>
      <c r="O10" s="51"/>
      <c r="P10" s="9" t="s">
        <v>53286</v>
      </c>
      <c r="Q10" s="18"/>
      <c r="S10" s="44"/>
    </row>
    <row r="11" spans="2:19" ht="15.75">
      <c r="B11" s="50">
        <v>8</v>
      </c>
      <c r="C11" s="50"/>
      <c r="D11" s="51" t="s">
        <v>13719</v>
      </c>
      <c r="E11" s="51" t="s">
        <v>13720</v>
      </c>
      <c r="F11" s="51" t="s">
        <v>13721</v>
      </c>
      <c r="G11" s="51" t="s">
        <v>13722</v>
      </c>
      <c r="H11" s="51">
        <v>2011</v>
      </c>
      <c r="I11" s="50">
        <v>136</v>
      </c>
      <c r="J11" s="50">
        <v>1</v>
      </c>
      <c r="K11" s="51"/>
      <c r="L11" s="51">
        <v>22326</v>
      </c>
      <c r="M11" s="51" t="s">
        <v>13723</v>
      </c>
      <c r="N11" s="51" t="s">
        <v>20</v>
      </c>
      <c r="O11" s="51"/>
      <c r="P11" s="9" t="s">
        <v>53286</v>
      </c>
      <c r="Q11" s="18"/>
      <c r="S11" s="44"/>
    </row>
    <row r="12" spans="2:19" ht="15.75">
      <c r="B12" s="50">
        <v>9</v>
      </c>
      <c r="C12" s="50"/>
      <c r="D12" s="51" t="s">
        <v>13724</v>
      </c>
      <c r="E12" s="51" t="s">
        <v>13725</v>
      </c>
      <c r="F12" s="51" t="s">
        <v>13726</v>
      </c>
      <c r="G12" s="51" t="s">
        <v>13727</v>
      </c>
      <c r="H12" s="51">
        <v>2013</v>
      </c>
      <c r="I12" s="50">
        <v>4110</v>
      </c>
      <c r="J12" s="50">
        <v>12</v>
      </c>
      <c r="K12" s="51"/>
      <c r="L12" s="51">
        <v>26213</v>
      </c>
      <c r="M12" s="51" t="s">
        <v>13728</v>
      </c>
      <c r="N12" s="51" t="s">
        <v>13694</v>
      </c>
      <c r="O12" s="51"/>
      <c r="P12" s="9" t="s">
        <v>53286</v>
      </c>
      <c r="Q12" s="18"/>
      <c r="S12" s="44"/>
    </row>
    <row r="13" spans="2:19" ht="15.75">
      <c r="B13" s="50">
        <v>10</v>
      </c>
      <c r="C13" s="50"/>
      <c r="D13" s="51" t="s">
        <v>13729</v>
      </c>
      <c r="E13" s="51" t="s">
        <v>13730</v>
      </c>
      <c r="F13" s="51" t="s">
        <v>13731</v>
      </c>
      <c r="G13" s="51" t="s">
        <v>13732</v>
      </c>
      <c r="H13" s="51">
        <v>2007</v>
      </c>
      <c r="I13" s="50">
        <v>2293</v>
      </c>
      <c r="J13" s="50">
        <v>9</v>
      </c>
      <c r="K13" s="51"/>
      <c r="L13" s="51">
        <v>26078</v>
      </c>
      <c r="M13" s="51" t="s">
        <v>13733</v>
      </c>
      <c r="N13" s="51" t="s">
        <v>13694</v>
      </c>
      <c r="O13" s="51"/>
      <c r="P13" s="9" t="s">
        <v>53286</v>
      </c>
      <c r="Q13" s="18"/>
      <c r="S13" s="44"/>
    </row>
    <row r="14" spans="2:19" ht="15.75">
      <c r="B14" s="50">
        <v>11</v>
      </c>
      <c r="C14" s="50"/>
      <c r="D14" s="51" t="s">
        <v>13734</v>
      </c>
      <c r="E14" s="51" t="s">
        <v>13735</v>
      </c>
      <c r="F14" s="51" t="s">
        <v>13736</v>
      </c>
      <c r="G14" s="51" t="s">
        <v>13737</v>
      </c>
      <c r="H14" s="51">
        <v>2008</v>
      </c>
      <c r="I14" s="50">
        <v>2644</v>
      </c>
      <c r="J14" s="50">
        <v>6</v>
      </c>
      <c r="K14" s="51"/>
      <c r="L14" s="51">
        <v>30667</v>
      </c>
      <c r="M14" s="51" t="s">
        <v>13738</v>
      </c>
      <c r="N14" s="51" t="s">
        <v>13694</v>
      </c>
      <c r="O14" s="51"/>
      <c r="P14" s="9" t="s">
        <v>53286</v>
      </c>
      <c r="Q14" s="18"/>
      <c r="S14" s="44"/>
    </row>
    <row r="15" spans="2:19" ht="15.75">
      <c r="B15" s="50">
        <v>12</v>
      </c>
      <c r="C15" s="50"/>
      <c r="D15" s="51" t="s">
        <v>13739</v>
      </c>
      <c r="E15" s="51" t="s">
        <v>13740</v>
      </c>
      <c r="F15" s="51" t="s">
        <v>13741</v>
      </c>
      <c r="G15" s="51" t="s">
        <v>13742</v>
      </c>
      <c r="H15" s="51">
        <v>2008</v>
      </c>
      <c r="I15" s="50">
        <v>2397</v>
      </c>
      <c r="J15" s="50">
        <v>7</v>
      </c>
      <c r="K15" s="51"/>
      <c r="L15" s="51">
        <v>32102</v>
      </c>
      <c r="M15" s="51" t="s">
        <v>13743</v>
      </c>
      <c r="N15" s="51" t="s">
        <v>20</v>
      </c>
      <c r="O15" s="51"/>
      <c r="P15" s="9" t="s">
        <v>53286</v>
      </c>
      <c r="Q15" s="18"/>
      <c r="S15" s="44"/>
    </row>
    <row r="16" spans="2:19" ht="15.75">
      <c r="B16" s="50">
        <v>13</v>
      </c>
      <c r="C16" s="50"/>
      <c r="D16" s="51" t="s">
        <v>13744</v>
      </c>
      <c r="E16" s="51" t="s">
        <v>13745</v>
      </c>
      <c r="F16" s="51" t="s">
        <v>13746</v>
      </c>
      <c r="G16" s="51" t="s">
        <v>13747</v>
      </c>
      <c r="H16" s="51">
        <v>2013</v>
      </c>
      <c r="I16" s="50">
        <v>2536</v>
      </c>
      <c r="J16" s="50">
        <v>8</v>
      </c>
      <c r="K16" s="51"/>
      <c r="L16" s="51">
        <v>29499</v>
      </c>
      <c r="M16" s="51" t="s">
        <v>13748</v>
      </c>
      <c r="N16" s="51" t="s">
        <v>20</v>
      </c>
      <c r="O16" s="51"/>
      <c r="P16" s="9" t="s">
        <v>53286</v>
      </c>
      <c r="Q16" s="18"/>
      <c r="S16" s="44"/>
    </row>
    <row r="17" spans="2:19" ht="15.75">
      <c r="B17" s="50">
        <v>14</v>
      </c>
      <c r="C17" s="50"/>
      <c r="D17" s="51" t="s">
        <v>13749</v>
      </c>
      <c r="E17" s="51" t="s">
        <v>13750</v>
      </c>
      <c r="F17" s="51" t="s">
        <v>13751</v>
      </c>
      <c r="G17" s="51" t="s">
        <v>13752</v>
      </c>
      <c r="H17" s="51">
        <v>2015</v>
      </c>
      <c r="I17" s="50">
        <v>1180</v>
      </c>
      <c r="J17" s="50">
        <v>3</v>
      </c>
      <c r="K17" s="51"/>
      <c r="L17" s="51">
        <v>29426</v>
      </c>
      <c r="M17" s="51" t="s">
        <v>13753</v>
      </c>
      <c r="N17" s="51" t="s">
        <v>13694</v>
      </c>
      <c r="O17" s="51"/>
      <c r="P17" s="9" t="s">
        <v>53286</v>
      </c>
      <c r="Q17" s="18"/>
      <c r="S17" s="44"/>
    </row>
    <row r="18" spans="2:19" ht="15.75">
      <c r="B18" s="50">
        <v>15</v>
      </c>
      <c r="C18" s="50"/>
      <c r="D18" s="51" t="s">
        <v>13754</v>
      </c>
      <c r="E18" s="51" t="s">
        <v>13755</v>
      </c>
      <c r="F18" s="51" t="s">
        <v>13756</v>
      </c>
      <c r="G18" s="51" t="s">
        <v>13702</v>
      </c>
      <c r="H18" s="51">
        <v>2015</v>
      </c>
      <c r="I18" s="50">
        <v>1852</v>
      </c>
      <c r="J18" s="50">
        <v>6</v>
      </c>
      <c r="K18" s="51"/>
      <c r="L18" s="51">
        <v>30390</v>
      </c>
      <c r="M18" s="51" t="s">
        <v>13757</v>
      </c>
      <c r="N18" s="51" t="s">
        <v>13694</v>
      </c>
      <c r="O18" s="51"/>
      <c r="P18" s="9" t="s">
        <v>53286</v>
      </c>
      <c r="Q18" s="18"/>
      <c r="S18" s="44"/>
    </row>
    <row r="19" spans="2:19" ht="15.75">
      <c r="B19" s="50">
        <v>16</v>
      </c>
      <c r="C19" s="50"/>
      <c r="D19" s="51" t="s">
        <v>13758</v>
      </c>
      <c r="E19" s="51" t="s">
        <v>13759</v>
      </c>
      <c r="F19" s="51" t="s">
        <v>13760</v>
      </c>
      <c r="G19" s="51" t="s">
        <v>13761</v>
      </c>
      <c r="H19" s="51">
        <v>2016</v>
      </c>
      <c r="I19" s="50">
        <v>2432</v>
      </c>
      <c r="J19" s="50">
        <v>8</v>
      </c>
      <c r="K19" s="51"/>
      <c r="L19" s="51">
        <v>26770</v>
      </c>
      <c r="M19" s="51" t="s">
        <v>13762</v>
      </c>
      <c r="N19" s="51" t="s">
        <v>13694</v>
      </c>
      <c r="O19" s="51"/>
      <c r="P19" s="9" t="s">
        <v>53286</v>
      </c>
      <c r="Q19" s="18"/>
      <c r="S19" s="44"/>
    </row>
    <row r="20" spans="2:19" ht="15.75">
      <c r="B20" s="50">
        <v>17</v>
      </c>
      <c r="C20" s="50"/>
      <c r="D20" s="51" t="s">
        <v>13763</v>
      </c>
      <c r="E20" s="51" t="s">
        <v>13764</v>
      </c>
      <c r="F20" s="51" t="s">
        <v>13765</v>
      </c>
      <c r="G20" s="51" t="s">
        <v>13766</v>
      </c>
      <c r="H20" s="51">
        <v>2012</v>
      </c>
      <c r="I20" s="50">
        <v>3453</v>
      </c>
      <c r="J20" s="50">
        <v>11</v>
      </c>
      <c r="K20" s="51"/>
      <c r="L20" s="51">
        <v>29064</v>
      </c>
      <c r="M20" s="51" t="s">
        <v>13767</v>
      </c>
      <c r="N20" s="51" t="s">
        <v>13694</v>
      </c>
      <c r="O20" s="51"/>
      <c r="P20" s="9" t="s">
        <v>53286</v>
      </c>
      <c r="Q20" s="18"/>
      <c r="S20" s="44"/>
    </row>
    <row r="21" spans="2:19" ht="15.75">
      <c r="B21" s="50">
        <v>18</v>
      </c>
      <c r="C21" s="50">
        <v>5539</v>
      </c>
      <c r="D21" s="51" t="s">
        <v>13768</v>
      </c>
      <c r="E21" s="51" t="s">
        <v>13769</v>
      </c>
      <c r="F21" s="51" t="s">
        <v>13770</v>
      </c>
      <c r="G21" s="51" t="s">
        <v>13771</v>
      </c>
      <c r="H21" s="51">
        <v>2011</v>
      </c>
      <c r="I21" s="50">
        <v>2270</v>
      </c>
      <c r="J21" s="50"/>
      <c r="K21" s="50">
        <v>6</v>
      </c>
      <c r="L21" s="51">
        <v>29547</v>
      </c>
      <c r="M21" s="51" t="s">
        <v>13772</v>
      </c>
      <c r="N21" s="51" t="s">
        <v>4916</v>
      </c>
      <c r="O21" s="51"/>
      <c r="P21" s="9" t="s">
        <v>53286</v>
      </c>
      <c r="Q21" s="18"/>
      <c r="S21" s="44"/>
    </row>
    <row r="22" spans="2:19" ht="15.75">
      <c r="B22" s="50">
        <v>19</v>
      </c>
      <c r="C22" s="50"/>
      <c r="D22" s="51" t="s">
        <v>13773</v>
      </c>
      <c r="E22" s="51" t="s">
        <v>13774</v>
      </c>
      <c r="F22" s="51" t="s">
        <v>13775</v>
      </c>
      <c r="G22" s="51" t="s">
        <v>13776</v>
      </c>
      <c r="H22" s="51">
        <v>2010</v>
      </c>
      <c r="I22" s="50">
        <v>2481</v>
      </c>
      <c r="J22" s="50">
        <v>6</v>
      </c>
      <c r="K22" s="51"/>
      <c r="L22" s="51">
        <v>29085</v>
      </c>
      <c r="M22" s="51" t="s">
        <v>13777</v>
      </c>
      <c r="N22" s="51" t="s">
        <v>27</v>
      </c>
      <c r="O22" s="51"/>
      <c r="P22" s="9" t="s">
        <v>53286</v>
      </c>
      <c r="Q22" s="18"/>
      <c r="S22" s="44"/>
    </row>
    <row r="23" spans="2:19" ht="15.75">
      <c r="B23" s="50">
        <v>20</v>
      </c>
      <c r="C23" s="50"/>
      <c r="D23" s="51" t="s">
        <v>13778</v>
      </c>
      <c r="E23" s="51" t="s">
        <v>13779</v>
      </c>
      <c r="F23" s="51" t="s">
        <v>13780</v>
      </c>
      <c r="G23" s="51" t="s">
        <v>13781</v>
      </c>
      <c r="H23" s="51">
        <v>2013</v>
      </c>
      <c r="I23" s="50">
        <v>950</v>
      </c>
      <c r="J23" s="50">
        <v>3</v>
      </c>
      <c r="K23" s="51"/>
      <c r="L23" s="51">
        <v>49883</v>
      </c>
      <c r="M23" s="51" t="s">
        <v>13782</v>
      </c>
      <c r="N23" s="51" t="s">
        <v>13694</v>
      </c>
      <c r="O23" s="51"/>
      <c r="P23" s="9" t="s">
        <v>53286</v>
      </c>
      <c r="Q23" s="18"/>
      <c r="S23" s="44"/>
    </row>
    <row r="24" spans="2:19" ht="15.75">
      <c r="B24" s="50">
        <v>21</v>
      </c>
      <c r="C24" s="50"/>
      <c r="D24" s="51" t="s">
        <v>13783</v>
      </c>
      <c r="E24" s="51" t="s">
        <v>13784</v>
      </c>
      <c r="F24" s="51" t="s">
        <v>13785</v>
      </c>
      <c r="G24" s="51" t="s">
        <v>13786</v>
      </c>
      <c r="H24" s="51">
        <v>2012</v>
      </c>
      <c r="I24" s="50">
        <v>1561</v>
      </c>
      <c r="J24" s="50">
        <v>5</v>
      </c>
      <c r="K24" s="51"/>
      <c r="L24" s="51">
        <v>27499</v>
      </c>
      <c r="M24" s="51" t="s">
        <v>13787</v>
      </c>
      <c r="N24" s="51" t="s">
        <v>13694</v>
      </c>
      <c r="O24" s="51"/>
      <c r="P24" s="9" t="s">
        <v>53286</v>
      </c>
      <c r="Q24" s="18"/>
      <c r="S24" s="44"/>
    </row>
    <row r="25" spans="2:19" ht="15.75">
      <c r="B25" s="50">
        <v>22</v>
      </c>
      <c r="C25" s="50">
        <v>12142</v>
      </c>
      <c r="D25" s="51" t="s">
        <v>13788</v>
      </c>
      <c r="E25" s="51" t="s">
        <v>13789</v>
      </c>
      <c r="F25" s="51" t="s">
        <v>13790</v>
      </c>
      <c r="G25" s="51" t="s">
        <v>13791</v>
      </c>
      <c r="H25" s="51">
        <v>2007</v>
      </c>
      <c r="I25" s="50">
        <v>1423</v>
      </c>
      <c r="J25" s="50"/>
      <c r="K25" s="50">
        <v>4</v>
      </c>
      <c r="L25" s="51">
        <v>28495</v>
      </c>
      <c r="M25" s="51" t="s">
        <v>13792</v>
      </c>
      <c r="N25" s="51" t="s">
        <v>33</v>
      </c>
      <c r="O25" s="51"/>
      <c r="P25" s="9" t="s">
        <v>53286</v>
      </c>
      <c r="Q25" s="18"/>
      <c r="S25" s="44"/>
    </row>
    <row r="26" spans="2:19" ht="15.75">
      <c r="B26" s="50">
        <v>23</v>
      </c>
      <c r="C26" s="50"/>
      <c r="D26" s="51" t="s">
        <v>13793</v>
      </c>
      <c r="E26" s="51" t="s">
        <v>13794</v>
      </c>
      <c r="F26" s="51" t="s">
        <v>13795</v>
      </c>
      <c r="G26" s="51" t="s">
        <v>13796</v>
      </c>
      <c r="H26" s="51">
        <v>2010</v>
      </c>
      <c r="I26" s="50">
        <v>1638</v>
      </c>
      <c r="J26" s="50">
        <v>5</v>
      </c>
      <c r="K26" s="51"/>
      <c r="L26" s="51">
        <v>29771</v>
      </c>
      <c r="M26" s="51" t="s">
        <v>13797</v>
      </c>
      <c r="N26" s="51" t="s">
        <v>13694</v>
      </c>
      <c r="O26" s="51"/>
      <c r="P26" s="9" t="s">
        <v>53286</v>
      </c>
      <c r="Q26" s="18"/>
      <c r="S26" s="44"/>
    </row>
    <row r="27" spans="2:19" ht="15.75">
      <c r="B27" s="50">
        <v>24</v>
      </c>
      <c r="C27" s="50"/>
      <c r="D27" s="51" t="s">
        <v>13798</v>
      </c>
      <c r="E27" s="51" t="s">
        <v>13799</v>
      </c>
      <c r="F27" s="51" t="s">
        <v>13800</v>
      </c>
      <c r="G27" s="51" t="s">
        <v>13737</v>
      </c>
      <c r="H27" s="51">
        <v>2008</v>
      </c>
      <c r="I27" s="50">
        <v>1723</v>
      </c>
      <c r="J27" s="50">
        <v>5</v>
      </c>
      <c r="K27" s="51"/>
      <c r="L27" s="51">
        <v>29153</v>
      </c>
      <c r="M27" s="51" t="s">
        <v>13801</v>
      </c>
      <c r="N27" s="51" t="s">
        <v>13694</v>
      </c>
      <c r="O27" s="51"/>
      <c r="P27" s="9" t="s">
        <v>53286</v>
      </c>
      <c r="Q27" s="18"/>
      <c r="S27" s="44"/>
    </row>
    <row r="28" spans="2:19" ht="15.75">
      <c r="B28" s="50">
        <v>25</v>
      </c>
      <c r="C28" s="50">
        <v>4958</v>
      </c>
      <c r="D28" s="51" t="s">
        <v>13802</v>
      </c>
      <c r="E28" s="51" t="s">
        <v>13803</v>
      </c>
      <c r="F28" s="51" t="s">
        <v>13804</v>
      </c>
      <c r="G28" s="51" t="s">
        <v>13439</v>
      </c>
      <c r="H28" s="51">
        <v>2016</v>
      </c>
      <c r="I28" s="50">
        <v>1320</v>
      </c>
      <c r="J28" s="50"/>
      <c r="K28" s="50">
        <v>4</v>
      </c>
      <c r="L28" s="51">
        <v>26256</v>
      </c>
      <c r="M28" s="51" t="s">
        <v>13805</v>
      </c>
      <c r="N28" s="51" t="s">
        <v>33</v>
      </c>
      <c r="O28" s="51"/>
      <c r="P28" s="9" t="s">
        <v>53286</v>
      </c>
      <c r="Q28" s="18"/>
      <c r="S28" s="44"/>
    </row>
    <row r="29" spans="2:19" ht="15.75">
      <c r="B29" s="50">
        <v>26</v>
      </c>
      <c r="C29" s="50"/>
      <c r="D29" s="51" t="s">
        <v>13806</v>
      </c>
      <c r="E29" s="51" t="s">
        <v>13807</v>
      </c>
      <c r="F29" s="51" t="s">
        <v>13808</v>
      </c>
      <c r="G29" s="51" t="s">
        <v>13737</v>
      </c>
      <c r="H29" s="51">
        <v>2009</v>
      </c>
      <c r="I29" s="50">
        <v>905</v>
      </c>
      <c r="J29" s="50">
        <v>3</v>
      </c>
      <c r="K29" s="51"/>
      <c r="L29" s="51">
        <v>26636</v>
      </c>
      <c r="M29" s="51" t="s">
        <v>13809</v>
      </c>
      <c r="N29" s="51" t="s">
        <v>13694</v>
      </c>
      <c r="O29" s="51"/>
      <c r="P29" s="9" t="s">
        <v>53286</v>
      </c>
      <c r="Q29" s="18"/>
      <c r="S29" s="44"/>
    </row>
    <row r="30" spans="2:19" ht="15.75">
      <c r="B30" s="50">
        <v>27</v>
      </c>
      <c r="C30" s="50"/>
      <c r="D30" s="51" t="s">
        <v>13810</v>
      </c>
      <c r="E30" s="51" t="s">
        <v>13811</v>
      </c>
      <c r="F30" s="51" t="s">
        <v>13812</v>
      </c>
      <c r="G30" s="51" t="s">
        <v>13813</v>
      </c>
      <c r="H30" s="51">
        <v>2007</v>
      </c>
      <c r="I30" s="50">
        <v>1806</v>
      </c>
      <c r="J30" s="50">
        <v>5</v>
      </c>
      <c r="K30" s="51"/>
      <c r="L30" s="51">
        <v>25110</v>
      </c>
      <c r="M30" s="51" t="s">
        <v>13814</v>
      </c>
      <c r="N30" s="51" t="s">
        <v>4907</v>
      </c>
      <c r="O30" s="51"/>
      <c r="P30" s="9" t="s">
        <v>53286</v>
      </c>
      <c r="Q30" s="18"/>
      <c r="S30" s="44"/>
    </row>
    <row r="31" spans="2:19" ht="15.75">
      <c r="B31" s="50">
        <v>28</v>
      </c>
      <c r="C31" s="50"/>
      <c r="D31" s="51" t="s">
        <v>13815</v>
      </c>
      <c r="E31" s="51" t="s">
        <v>13816</v>
      </c>
      <c r="F31" s="51" t="s">
        <v>13817</v>
      </c>
      <c r="G31" s="51" t="s">
        <v>13712</v>
      </c>
      <c r="H31" s="51">
        <v>2016</v>
      </c>
      <c r="I31" s="50">
        <v>5210</v>
      </c>
      <c r="J31" s="50">
        <v>16</v>
      </c>
      <c r="K31" s="51"/>
      <c r="L31" s="51">
        <v>25598</v>
      </c>
      <c r="M31" s="51" t="s">
        <v>13818</v>
      </c>
      <c r="N31" s="51" t="s">
        <v>13694</v>
      </c>
      <c r="O31" s="51"/>
      <c r="P31" s="9" t="s">
        <v>53286</v>
      </c>
      <c r="Q31" s="18"/>
      <c r="S31" s="44"/>
    </row>
    <row r="32" spans="2:19" ht="15.75">
      <c r="B32" s="50">
        <v>29</v>
      </c>
      <c r="C32" s="50"/>
      <c r="D32" s="51" t="s">
        <v>13819</v>
      </c>
      <c r="E32" s="51" t="s">
        <v>13820</v>
      </c>
      <c r="F32" s="51" t="s">
        <v>13821</v>
      </c>
      <c r="G32" s="51" t="s">
        <v>13822</v>
      </c>
      <c r="H32" s="51">
        <v>2006</v>
      </c>
      <c r="I32" s="50">
        <v>3122</v>
      </c>
      <c r="J32" s="50">
        <v>10</v>
      </c>
      <c r="K32" s="51"/>
      <c r="L32" s="51">
        <v>24510</v>
      </c>
      <c r="M32" s="51" t="s">
        <v>13823</v>
      </c>
      <c r="N32" s="51" t="s">
        <v>13694</v>
      </c>
      <c r="O32" s="51"/>
      <c r="P32" s="9" t="s">
        <v>53286</v>
      </c>
      <c r="Q32" s="18"/>
      <c r="S32" s="44"/>
    </row>
    <row r="33" spans="2:19" ht="15.75">
      <c r="B33" s="50">
        <v>30</v>
      </c>
      <c r="C33" s="50"/>
      <c r="D33" s="51" t="s">
        <v>13824</v>
      </c>
      <c r="E33" s="51" t="s">
        <v>13825</v>
      </c>
      <c r="F33" s="51" t="s">
        <v>13826</v>
      </c>
      <c r="G33" s="51" t="s">
        <v>13776</v>
      </c>
      <c r="H33" s="51">
        <v>2007</v>
      </c>
      <c r="I33" s="50">
        <v>2831</v>
      </c>
      <c r="J33" s="50">
        <v>9</v>
      </c>
      <c r="K33" s="51"/>
      <c r="L33" s="51">
        <v>29484</v>
      </c>
      <c r="M33" s="51" t="s">
        <v>13827</v>
      </c>
      <c r="N33" s="51" t="s">
        <v>13694</v>
      </c>
      <c r="O33" s="51"/>
      <c r="P33" s="9" t="s">
        <v>53286</v>
      </c>
      <c r="Q33" s="18"/>
      <c r="S33" s="44"/>
    </row>
    <row r="34" spans="2:19" ht="15.75">
      <c r="B34" s="50">
        <v>31</v>
      </c>
      <c r="C34" s="50">
        <v>9298</v>
      </c>
      <c r="D34" s="51" t="s">
        <v>13828</v>
      </c>
      <c r="E34" s="51" t="s">
        <v>13829</v>
      </c>
      <c r="F34" s="51" t="s">
        <v>13830</v>
      </c>
      <c r="G34" s="51" t="s">
        <v>13776</v>
      </c>
      <c r="H34" s="51">
        <v>2007</v>
      </c>
      <c r="I34" s="50">
        <v>1290</v>
      </c>
      <c r="J34" s="50"/>
      <c r="K34" s="50">
        <v>4</v>
      </c>
      <c r="L34" s="51">
        <v>23143</v>
      </c>
      <c r="M34" s="51" t="s">
        <v>13831</v>
      </c>
      <c r="N34" s="51" t="s">
        <v>4916</v>
      </c>
      <c r="O34" s="51"/>
      <c r="P34" s="9" t="s">
        <v>53286</v>
      </c>
      <c r="Q34" s="18"/>
      <c r="S34" s="44"/>
    </row>
    <row r="35" spans="2:19" ht="15.75">
      <c r="B35" s="50">
        <v>32</v>
      </c>
      <c r="C35" s="50"/>
      <c r="D35" s="51" t="s">
        <v>13832</v>
      </c>
      <c r="E35" s="51" t="s">
        <v>13833</v>
      </c>
      <c r="F35" s="51" t="s">
        <v>13834</v>
      </c>
      <c r="G35" s="51" t="s">
        <v>13791</v>
      </c>
      <c r="H35" s="51">
        <v>2005</v>
      </c>
      <c r="I35" s="50">
        <v>1217</v>
      </c>
      <c r="J35" s="50">
        <v>4</v>
      </c>
      <c r="K35" s="51"/>
      <c r="L35" s="51">
        <v>22886</v>
      </c>
      <c r="M35" s="51" t="s">
        <v>13835</v>
      </c>
      <c r="N35" s="51" t="s">
        <v>13699</v>
      </c>
      <c r="O35" s="51"/>
      <c r="P35" s="9" t="s">
        <v>53286</v>
      </c>
      <c r="Q35" s="18"/>
      <c r="S35" s="44"/>
    </row>
    <row r="36" spans="2:19" ht="15.75">
      <c r="B36" s="50">
        <v>33</v>
      </c>
      <c r="C36" s="50"/>
      <c r="D36" s="51" t="s">
        <v>13836</v>
      </c>
      <c r="E36" s="51" t="s">
        <v>13837</v>
      </c>
      <c r="F36" s="51" t="s">
        <v>13838</v>
      </c>
      <c r="G36" s="51" t="s">
        <v>13839</v>
      </c>
      <c r="H36" s="51">
        <v>2016</v>
      </c>
      <c r="I36" s="50">
        <v>980</v>
      </c>
      <c r="J36" s="50">
        <v>3</v>
      </c>
      <c r="K36" s="51"/>
      <c r="L36" s="51">
        <v>21152</v>
      </c>
      <c r="M36" s="51" t="s">
        <v>13840</v>
      </c>
      <c r="N36" s="51" t="s">
        <v>4907</v>
      </c>
      <c r="O36" s="51"/>
      <c r="P36" s="9" t="s">
        <v>53286</v>
      </c>
      <c r="Q36" s="18"/>
      <c r="S36" s="44"/>
    </row>
    <row r="37" spans="2:19" ht="15.75">
      <c r="B37" s="50">
        <v>34</v>
      </c>
      <c r="C37" s="50"/>
      <c r="D37" s="51" t="s">
        <v>13841</v>
      </c>
      <c r="E37" s="51" t="s">
        <v>13842</v>
      </c>
      <c r="F37" s="51" t="s">
        <v>13843</v>
      </c>
      <c r="G37" s="51" t="s">
        <v>13722</v>
      </c>
      <c r="H37" s="51">
        <v>2016</v>
      </c>
      <c r="I37" s="50">
        <v>3684</v>
      </c>
      <c r="J37" s="50">
        <v>12</v>
      </c>
      <c r="K37" s="51"/>
      <c r="L37" s="51">
        <v>26376</v>
      </c>
      <c r="M37" s="51" t="s">
        <v>13844</v>
      </c>
      <c r="N37" s="51" t="s">
        <v>13694</v>
      </c>
      <c r="O37" s="51"/>
      <c r="P37" s="9" t="s">
        <v>53286</v>
      </c>
      <c r="Q37" s="18"/>
      <c r="S37" s="44"/>
    </row>
    <row r="38" spans="2:19" ht="15.75">
      <c r="B38" s="50">
        <v>35</v>
      </c>
      <c r="C38" s="50"/>
      <c r="D38" s="51" t="s">
        <v>13845</v>
      </c>
      <c r="E38" s="51" t="s">
        <v>13846</v>
      </c>
      <c r="F38" s="51" t="s">
        <v>13847</v>
      </c>
      <c r="G38" s="51" t="s">
        <v>13813</v>
      </c>
      <c r="H38" s="51">
        <v>2009</v>
      </c>
      <c r="I38" s="50">
        <v>1291</v>
      </c>
      <c r="J38" s="50">
        <v>4</v>
      </c>
      <c r="K38" s="51"/>
      <c r="L38" s="51">
        <v>26230</v>
      </c>
      <c r="M38" s="51" t="s">
        <v>13848</v>
      </c>
      <c r="N38" s="51" t="s">
        <v>4907</v>
      </c>
      <c r="O38" s="51"/>
      <c r="P38" s="9" t="s">
        <v>53286</v>
      </c>
      <c r="Q38" s="18"/>
      <c r="S38" s="44"/>
    </row>
    <row r="39" spans="2:19" ht="15.75">
      <c r="B39" s="50">
        <v>36</v>
      </c>
      <c r="C39" s="50"/>
      <c r="D39" s="51" t="s">
        <v>13849</v>
      </c>
      <c r="E39" s="51" t="s">
        <v>13850</v>
      </c>
      <c r="F39" s="51" t="s">
        <v>13851</v>
      </c>
      <c r="G39" s="51" t="s">
        <v>13732</v>
      </c>
      <c r="H39" s="51">
        <v>2007</v>
      </c>
      <c r="I39" s="50">
        <v>1288</v>
      </c>
      <c r="J39" s="50">
        <v>4</v>
      </c>
      <c r="K39" s="51"/>
      <c r="L39" s="51">
        <v>24682</v>
      </c>
      <c r="M39" s="51" t="s">
        <v>13852</v>
      </c>
      <c r="N39" s="51" t="s">
        <v>20</v>
      </c>
      <c r="O39" s="51"/>
      <c r="P39" s="9" t="s">
        <v>53286</v>
      </c>
      <c r="Q39" s="18"/>
      <c r="S39" s="44"/>
    </row>
    <row r="40" spans="2:19" ht="15.75">
      <c r="B40" s="50">
        <v>37</v>
      </c>
      <c r="C40" s="50"/>
      <c r="D40" s="51" t="s">
        <v>13853</v>
      </c>
      <c r="E40" s="51" t="s">
        <v>13854</v>
      </c>
      <c r="F40" s="51" t="s">
        <v>13855</v>
      </c>
      <c r="G40" s="51" t="s">
        <v>13856</v>
      </c>
      <c r="H40" s="51">
        <v>2015</v>
      </c>
      <c r="I40" s="50">
        <v>1100</v>
      </c>
      <c r="J40" s="50">
        <v>3</v>
      </c>
      <c r="K40" s="51"/>
      <c r="L40" s="51">
        <v>31641</v>
      </c>
      <c r="M40" s="51" t="s">
        <v>13857</v>
      </c>
      <c r="N40" s="51" t="s">
        <v>4907</v>
      </c>
      <c r="O40" s="51"/>
      <c r="P40" s="9" t="s">
        <v>53286</v>
      </c>
      <c r="Q40" s="18"/>
      <c r="S40" s="44"/>
    </row>
    <row r="41" spans="2:19" ht="15.75">
      <c r="B41" s="50">
        <v>38</v>
      </c>
      <c r="C41" s="50"/>
      <c r="D41" s="51" t="s">
        <v>13858</v>
      </c>
      <c r="E41" s="51" t="s">
        <v>13859</v>
      </c>
      <c r="F41" s="51" t="s">
        <v>13860</v>
      </c>
      <c r="G41" s="51" t="s">
        <v>13861</v>
      </c>
      <c r="H41" s="51">
        <v>2016</v>
      </c>
      <c r="I41" s="50">
        <v>1465</v>
      </c>
      <c r="J41" s="50">
        <v>4</v>
      </c>
      <c r="K41" s="51"/>
      <c r="L41" s="51">
        <v>23703</v>
      </c>
      <c r="M41" s="51" t="s">
        <v>13862</v>
      </c>
      <c r="N41" s="51" t="s">
        <v>4907</v>
      </c>
      <c r="O41" s="51"/>
      <c r="P41" s="9" t="s">
        <v>53286</v>
      </c>
      <c r="Q41" s="18"/>
      <c r="S41" s="44"/>
    </row>
    <row r="42" spans="2:19" ht="15.75">
      <c r="B42" s="50">
        <v>39</v>
      </c>
      <c r="C42" s="50"/>
      <c r="D42" s="51" t="s">
        <v>13863</v>
      </c>
      <c r="E42" s="51" t="s">
        <v>13864</v>
      </c>
      <c r="F42" s="51" t="s">
        <v>13865</v>
      </c>
      <c r="G42" s="51" t="s">
        <v>13776</v>
      </c>
      <c r="H42" s="51">
        <v>2008</v>
      </c>
      <c r="I42" s="50">
        <v>1392</v>
      </c>
      <c r="J42" s="50">
        <v>4</v>
      </c>
      <c r="K42" s="51"/>
      <c r="L42" s="51">
        <v>32927</v>
      </c>
      <c r="M42" s="51" t="s">
        <v>13866</v>
      </c>
      <c r="N42" s="51" t="s">
        <v>13694</v>
      </c>
      <c r="O42" s="51"/>
      <c r="P42" s="9" t="s">
        <v>53286</v>
      </c>
      <c r="Q42" s="18"/>
      <c r="S42" s="44"/>
    </row>
    <row r="43" spans="2:19" ht="15.75">
      <c r="B43" s="50">
        <v>40</v>
      </c>
      <c r="C43" s="50">
        <v>6778</v>
      </c>
      <c r="D43" s="51" t="s">
        <v>13867</v>
      </c>
      <c r="E43" s="51" t="s">
        <v>13868</v>
      </c>
      <c r="F43" s="51" t="s">
        <v>13869</v>
      </c>
      <c r="G43" s="51" t="s">
        <v>13771</v>
      </c>
      <c r="H43" s="51">
        <v>2012</v>
      </c>
      <c r="I43" s="50">
        <v>1288</v>
      </c>
      <c r="J43" s="50"/>
      <c r="K43" s="50">
        <v>3</v>
      </c>
      <c r="L43" s="51">
        <v>37245</v>
      </c>
      <c r="M43" s="51" t="s">
        <v>13870</v>
      </c>
      <c r="N43" s="51" t="s">
        <v>4916</v>
      </c>
      <c r="O43" s="51"/>
      <c r="P43" s="9" t="s">
        <v>53286</v>
      </c>
      <c r="Q43" s="18"/>
      <c r="S43" s="44"/>
    </row>
    <row r="44" spans="2:19" ht="15.75">
      <c r="B44" s="50">
        <v>41</v>
      </c>
      <c r="C44" s="50"/>
      <c r="D44" s="51" t="s">
        <v>13871</v>
      </c>
      <c r="E44" s="51" t="s">
        <v>13872</v>
      </c>
      <c r="F44" s="51" t="s">
        <v>13873</v>
      </c>
      <c r="G44" s="51" t="s">
        <v>13791</v>
      </c>
      <c r="H44" s="51">
        <v>2013</v>
      </c>
      <c r="I44" s="50">
        <v>3080</v>
      </c>
      <c r="J44" s="50">
        <v>10</v>
      </c>
      <c r="K44" s="51"/>
      <c r="L44" s="51">
        <v>22986</v>
      </c>
      <c r="M44" s="51" t="s">
        <v>13874</v>
      </c>
      <c r="N44" s="51" t="s">
        <v>20</v>
      </c>
      <c r="O44" s="51"/>
      <c r="P44" s="9" t="s">
        <v>53286</v>
      </c>
      <c r="Q44" s="18"/>
      <c r="S44" s="44"/>
    </row>
    <row r="45" spans="2:19" ht="15.75">
      <c r="B45" s="50">
        <v>42</v>
      </c>
      <c r="C45" s="50">
        <v>9291</v>
      </c>
      <c r="D45" s="51" t="s">
        <v>13875</v>
      </c>
      <c r="E45" s="51" t="s">
        <v>13876</v>
      </c>
      <c r="F45" s="51" t="s">
        <v>13877</v>
      </c>
      <c r="G45" s="51" t="s">
        <v>13791</v>
      </c>
      <c r="H45" s="51">
        <v>2016</v>
      </c>
      <c r="I45" s="50">
        <v>2500</v>
      </c>
      <c r="J45" s="50"/>
      <c r="K45" s="50">
        <v>6</v>
      </c>
      <c r="L45" s="51">
        <v>23233</v>
      </c>
      <c r="M45" s="51" t="s">
        <v>13878</v>
      </c>
      <c r="N45" s="51" t="s">
        <v>4916</v>
      </c>
      <c r="O45" s="51"/>
      <c r="P45" s="9" t="s">
        <v>53286</v>
      </c>
      <c r="Q45" s="18"/>
      <c r="S45" s="44"/>
    </row>
    <row r="46" spans="2:19" ht="15.75">
      <c r="B46" s="50">
        <v>43</v>
      </c>
      <c r="C46" s="50"/>
      <c r="D46" s="51" t="s">
        <v>13879</v>
      </c>
      <c r="E46" s="51" t="s">
        <v>13880</v>
      </c>
      <c r="F46" s="51" t="s">
        <v>13881</v>
      </c>
      <c r="G46" s="51" t="s">
        <v>13882</v>
      </c>
      <c r="H46" s="51">
        <v>2010</v>
      </c>
      <c r="I46" s="50">
        <v>1104</v>
      </c>
      <c r="J46" s="50">
        <v>3</v>
      </c>
      <c r="K46" s="51"/>
      <c r="L46" s="51">
        <v>24303</v>
      </c>
      <c r="M46" s="51" t="s">
        <v>13883</v>
      </c>
      <c r="N46" s="51" t="s">
        <v>13694</v>
      </c>
      <c r="O46" s="51"/>
      <c r="P46" s="9" t="s">
        <v>53286</v>
      </c>
      <c r="Q46" s="18"/>
      <c r="S46" s="44"/>
    </row>
    <row r="47" spans="2:19" ht="15.75">
      <c r="B47" s="50">
        <v>44</v>
      </c>
      <c r="C47" s="50"/>
      <c r="D47" s="51" t="s">
        <v>13884</v>
      </c>
      <c r="E47" s="51" t="s">
        <v>13885</v>
      </c>
      <c r="F47" s="51" t="s">
        <v>13886</v>
      </c>
      <c r="G47" s="51" t="s">
        <v>13887</v>
      </c>
      <c r="H47" s="51">
        <v>2011</v>
      </c>
      <c r="I47" s="50">
        <v>1248</v>
      </c>
      <c r="J47" s="50">
        <v>4</v>
      </c>
      <c r="K47" s="51"/>
      <c r="L47" s="51">
        <v>24217</v>
      </c>
      <c r="M47" s="51" t="s">
        <v>13888</v>
      </c>
      <c r="N47" s="51" t="s">
        <v>4907</v>
      </c>
      <c r="O47" s="51"/>
      <c r="P47" s="9" t="s">
        <v>53286</v>
      </c>
      <c r="Q47" s="18"/>
      <c r="S47" s="44"/>
    </row>
    <row r="48" spans="2:19" ht="15.75">
      <c r="B48" s="50">
        <v>45</v>
      </c>
      <c r="C48" s="50"/>
      <c r="D48" s="51" t="s">
        <v>13889</v>
      </c>
      <c r="E48" s="51" t="s">
        <v>13890</v>
      </c>
      <c r="F48" s="51" t="s">
        <v>13891</v>
      </c>
      <c r="G48" s="51" t="s">
        <v>13892</v>
      </c>
      <c r="H48" s="51">
        <v>2003</v>
      </c>
      <c r="I48" s="50">
        <v>914</v>
      </c>
      <c r="J48" s="50">
        <v>3</v>
      </c>
      <c r="K48" s="51"/>
      <c r="L48" s="51">
        <v>25035</v>
      </c>
      <c r="M48" s="51" t="s">
        <v>13893</v>
      </c>
      <c r="N48" s="51" t="s">
        <v>4907</v>
      </c>
      <c r="O48" s="51"/>
      <c r="P48" s="9" t="s">
        <v>53286</v>
      </c>
      <c r="Q48" s="18"/>
      <c r="S48" s="44"/>
    </row>
    <row r="49" spans="2:19" ht="15.75">
      <c r="B49" s="50">
        <v>46</v>
      </c>
      <c r="C49" s="50"/>
      <c r="D49" s="51" t="s">
        <v>13894</v>
      </c>
      <c r="E49" s="51" t="s">
        <v>13895</v>
      </c>
      <c r="F49" s="51" t="s">
        <v>13896</v>
      </c>
      <c r="G49" s="51" t="s">
        <v>13897</v>
      </c>
      <c r="H49" s="51">
        <v>2007</v>
      </c>
      <c r="I49" s="50">
        <v>982</v>
      </c>
      <c r="J49" s="50">
        <v>3</v>
      </c>
      <c r="K49" s="51"/>
      <c r="L49" s="51">
        <v>28129</v>
      </c>
      <c r="M49" s="51" t="s">
        <v>13898</v>
      </c>
      <c r="N49" s="51" t="s">
        <v>4907</v>
      </c>
      <c r="O49" s="51"/>
      <c r="P49" s="9" t="s">
        <v>53286</v>
      </c>
      <c r="Q49" s="18"/>
      <c r="S49" s="44"/>
    </row>
    <row r="50" spans="2:19" ht="15.75">
      <c r="B50" s="50">
        <v>47</v>
      </c>
      <c r="C50" s="50"/>
      <c r="D50" s="51" t="s">
        <v>13899</v>
      </c>
      <c r="E50" s="51" t="s">
        <v>13900</v>
      </c>
      <c r="F50" s="51" t="s">
        <v>13901</v>
      </c>
      <c r="G50" s="51" t="s">
        <v>13771</v>
      </c>
      <c r="H50" s="51">
        <v>2007</v>
      </c>
      <c r="I50" s="50">
        <v>1452</v>
      </c>
      <c r="J50" s="50">
        <v>4</v>
      </c>
      <c r="K50" s="51"/>
      <c r="L50" s="51">
        <v>22043</v>
      </c>
      <c r="M50" s="51" t="s">
        <v>13902</v>
      </c>
      <c r="N50" s="51" t="s">
        <v>13694</v>
      </c>
      <c r="O50" s="51"/>
      <c r="P50" s="9" t="s">
        <v>53286</v>
      </c>
      <c r="Q50" s="18"/>
      <c r="S50" s="44"/>
    </row>
    <row r="51" spans="2:19" ht="15.75">
      <c r="B51" s="50">
        <v>48</v>
      </c>
      <c r="C51" s="50"/>
      <c r="D51" s="51" t="s">
        <v>13903</v>
      </c>
      <c r="E51" s="51" t="s">
        <v>13904</v>
      </c>
      <c r="F51" s="51" t="s">
        <v>13905</v>
      </c>
      <c r="G51" s="51" t="s">
        <v>13906</v>
      </c>
      <c r="H51" s="51">
        <v>2007</v>
      </c>
      <c r="I51" s="50">
        <v>798</v>
      </c>
      <c r="J51" s="50">
        <v>2</v>
      </c>
      <c r="K51" s="50"/>
      <c r="L51" s="50">
        <v>26412</v>
      </c>
      <c r="M51" s="50" t="s">
        <v>13907</v>
      </c>
      <c r="N51" s="51" t="s">
        <v>2102</v>
      </c>
      <c r="O51" s="51"/>
      <c r="P51" s="9" t="s">
        <v>53286</v>
      </c>
      <c r="Q51" s="18"/>
      <c r="S51" s="44"/>
    </row>
    <row r="52" spans="2:19" ht="15.75">
      <c r="B52" s="50">
        <v>49</v>
      </c>
      <c r="C52" s="50">
        <v>4923</v>
      </c>
      <c r="D52" s="51" t="s">
        <v>13908</v>
      </c>
      <c r="E52" s="51" t="s">
        <v>13909</v>
      </c>
      <c r="F52" s="51" t="s">
        <v>13910</v>
      </c>
      <c r="G52" s="51" t="s">
        <v>13911</v>
      </c>
      <c r="H52" s="51">
        <v>2011</v>
      </c>
      <c r="I52" s="50">
        <v>1162</v>
      </c>
      <c r="J52" s="50"/>
      <c r="K52" s="50">
        <v>2</v>
      </c>
      <c r="L52" s="50">
        <v>28931</v>
      </c>
      <c r="M52" s="50" t="s">
        <v>13912</v>
      </c>
      <c r="N52" s="51" t="s">
        <v>33</v>
      </c>
      <c r="O52" s="51"/>
      <c r="P52" s="9" t="s">
        <v>53286</v>
      </c>
      <c r="Q52" s="18"/>
      <c r="S52" s="44"/>
    </row>
    <row r="53" spans="2:19" ht="15.75">
      <c r="B53" s="50">
        <v>50</v>
      </c>
      <c r="C53" s="50"/>
      <c r="D53" s="51" t="s">
        <v>13913</v>
      </c>
      <c r="E53" s="51" t="s">
        <v>13914</v>
      </c>
      <c r="F53" s="51" t="s">
        <v>13915</v>
      </c>
      <c r="G53" s="51" t="s">
        <v>13916</v>
      </c>
      <c r="H53" s="51">
        <v>2016</v>
      </c>
      <c r="I53" s="50">
        <v>1056</v>
      </c>
      <c r="J53" s="50">
        <v>3</v>
      </c>
      <c r="K53" s="50"/>
      <c r="L53" s="50">
        <v>29909</v>
      </c>
      <c r="M53" s="50" t="s">
        <v>13917</v>
      </c>
      <c r="N53" s="51" t="s">
        <v>2102</v>
      </c>
      <c r="O53" s="51"/>
      <c r="P53" s="9" t="s">
        <v>53286</v>
      </c>
      <c r="Q53" s="18"/>
      <c r="S53" s="44"/>
    </row>
    <row r="54" spans="2:19" ht="15.75">
      <c r="B54" s="50">
        <v>51</v>
      </c>
      <c r="C54" s="50">
        <v>7653</v>
      </c>
      <c r="D54" s="51" t="s">
        <v>13918</v>
      </c>
      <c r="E54" s="51" t="s">
        <v>13919</v>
      </c>
      <c r="F54" s="51" t="s">
        <v>13920</v>
      </c>
      <c r="G54" s="51" t="s">
        <v>13771</v>
      </c>
      <c r="H54" s="51">
        <v>2006</v>
      </c>
      <c r="I54" s="50">
        <v>870</v>
      </c>
      <c r="J54" s="50"/>
      <c r="K54" s="50">
        <v>2</v>
      </c>
      <c r="L54" s="50">
        <v>28514</v>
      </c>
      <c r="M54" s="50" t="s">
        <v>13921</v>
      </c>
      <c r="N54" s="51" t="s">
        <v>33</v>
      </c>
      <c r="O54" s="51"/>
      <c r="P54" s="9" t="s">
        <v>53286</v>
      </c>
      <c r="Q54" s="18"/>
      <c r="S54" s="44"/>
    </row>
    <row r="55" spans="2:19" ht="15.75">
      <c r="B55" s="50">
        <v>52</v>
      </c>
      <c r="C55" s="50"/>
      <c r="D55" s="51" t="s">
        <v>13922</v>
      </c>
      <c r="E55" s="51" t="s">
        <v>13923</v>
      </c>
      <c r="F55" s="51" t="s">
        <v>13924</v>
      </c>
      <c r="G55" s="51" t="s">
        <v>13732</v>
      </c>
      <c r="H55" s="51">
        <v>2004</v>
      </c>
      <c r="I55" s="50">
        <v>931</v>
      </c>
      <c r="J55" s="50">
        <v>3</v>
      </c>
      <c r="K55" s="50"/>
      <c r="L55" s="50">
        <v>24765</v>
      </c>
      <c r="M55" s="50" t="s">
        <v>13925</v>
      </c>
      <c r="N55" s="51" t="s">
        <v>20</v>
      </c>
      <c r="O55" s="51"/>
      <c r="P55" s="9" t="s">
        <v>53286</v>
      </c>
      <c r="Q55" s="18"/>
      <c r="S55" s="44"/>
    </row>
    <row r="56" spans="2:19" ht="15.75">
      <c r="B56" s="50">
        <v>53</v>
      </c>
      <c r="C56" s="50"/>
      <c r="D56" s="51" t="s">
        <v>13926</v>
      </c>
      <c r="E56" s="51" t="s">
        <v>13927</v>
      </c>
      <c r="F56" s="51" t="s">
        <v>13928</v>
      </c>
      <c r="G56" s="51" t="s">
        <v>13791</v>
      </c>
      <c r="H56" s="51">
        <v>2009</v>
      </c>
      <c r="I56" s="50">
        <v>780</v>
      </c>
      <c r="J56" s="50">
        <v>2</v>
      </c>
      <c r="K56" s="50"/>
      <c r="L56" s="50">
        <v>23118</v>
      </c>
      <c r="M56" s="50" t="s">
        <v>13929</v>
      </c>
      <c r="N56" s="51" t="s">
        <v>20</v>
      </c>
      <c r="O56" s="51"/>
      <c r="P56" s="9" t="s">
        <v>53286</v>
      </c>
      <c r="Q56" s="18"/>
      <c r="S56" s="44"/>
    </row>
    <row r="57" spans="2:19" ht="15.75">
      <c r="B57" s="50">
        <v>54</v>
      </c>
      <c r="C57" s="50"/>
      <c r="D57" s="51" t="s">
        <v>13930</v>
      </c>
      <c r="E57" s="51" t="s">
        <v>13931</v>
      </c>
      <c r="F57" s="51" t="s">
        <v>13932</v>
      </c>
      <c r="G57" s="51" t="s">
        <v>13933</v>
      </c>
      <c r="H57" s="51">
        <v>2012</v>
      </c>
      <c r="I57" s="50">
        <v>14429</v>
      </c>
      <c r="J57" s="50">
        <v>4</v>
      </c>
      <c r="K57" s="50"/>
      <c r="L57" s="50">
        <v>27758</v>
      </c>
      <c r="M57" s="50" t="s">
        <v>13934</v>
      </c>
      <c r="N57" s="51" t="s">
        <v>2102</v>
      </c>
      <c r="O57" s="51"/>
      <c r="P57" s="9" t="s">
        <v>53286</v>
      </c>
      <c r="Q57" s="18"/>
      <c r="S57" s="44"/>
    </row>
    <row r="58" spans="2:19" ht="15.75">
      <c r="B58" s="50">
        <v>55</v>
      </c>
      <c r="C58" s="50"/>
      <c r="D58" s="51" t="s">
        <v>13935</v>
      </c>
      <c r="E58" s="51" t="s">
        <v>13936</v>
      </c>
      <c r="F58" s="51" t="s">
        <v>13937</v>
      </c>
      <c r="G58" s="51" t="s">
        <v>13938</v>
      </c>
      <c r="H58" s="51">
        <v>2005</v>
      </c>
      <c r="I58" s="50">
        <v>2381</v>
      </c>
      <c r="J58" s="50">
        <v>7</v>
      </c>
      <c r="K58" s="50"/>
      <c r="L58" s="50">
        <v>29292</v>
      </c>
      <c r="M58" s="50" t="s">
        <v>13939</v>
      </c>
      <c r="N58" s="51" t="s">
        <v>2102</v>
      </c>
      <c r="O58" s="51"/>
      <c r="P58" s="9" t="s">
        <v>53286</v>
      </c>
      <c r="Q58" s="18"/>
      <c r="S58" s="44"/>
    </row>
    <row r="59" spans="2:19" ht="15.75">
      <c r="B59" s="50">
        <v>56</v>
      </c>
      <c r="C59" s="50"/>
      <c r="D59" s="51" t="s">
        <v>13940</v>
      </c>
      <c r="E59" s="51" t="s">
        <v>13941</v>
      </c>
      <c r="F59" s="51" t="s">
        <v>13942</v>
      </c>
      <c r="G59" s="51" t="s">
        <v>13712</v>
      </c>
      <c r="H59" s="51">
        <v>2007</v>
      </c>
      <c r="I59" s="50">
        <v>1278</v>
      </c>
      <c r="J59" s="50">
        <v>4</v>
      </c>
      <c r="K59" s="50"/>
      <c r="L59" s="50">
        <v>23116</v>
      </c>
      <c r="M59" s="50" t="s">
        <v>13943</v>
      </c>
      <c r="N59" s="51" t="s">
        <v>2102</v>
      </c>
      <c r="O59" s="51"/>
      <c r="P59" s="9" t="s">
        <v>53286</v>
      </c>
      <c r="Q59" s="18"/>
      <c r="S59" s="44"/>
    </row>
    <row r="60" spans="2:19" ht="15.75">
      <c r="B60" s="50">
        <v>57</v>
      </c>
      <c r="C60" s="50"/>
      <c r="D60" s="51" t="s">
        <v>13944</v>
      </c>
      <c r="E60" s="51" t="s">
        <v>13945</v>
      </c>
      <c r="F60" s="51" t="s">
        <v>13946</v>
      </c>
      <c r="G60" s="51" t="s">
        <v>13947</v>
      </c>
      <c r="H60" s="51">
        <v>2009</v>
      </c>
      <c r="I60" s="50">
        <v>1218</v>
      </c>
      <c r="J60" s="50">
        <v>3</v>
      </c>
      <c r="K60" s="50"/>
      <c r="L60" s="50">
        <v>28391</v>
      </c>
      <c r="M60" s="50" t="s">
        <v>13948</v>
      </c>
      <c r="N60" s="51" t="s">
        <v>27</v>
      </c>
      <c r="O60" s="51"/>
      <c r="P60" s="9" t="s">
        <v>53286</v>
      </c>
      <c r="Q60" s="18"/>
      <c r="S60" s="44"/>
    </row>
    <row r="61" spans="2:19" ht="15.75">
      <c r="B61" s="50">
        <v>58</v>
      </c>
      <c r="C61" s="50"/>
      <c r="D61" s="51" t="s">
        <v>13949</v>
      </c>
      <c r="E61" s="51" t="s">
        <v>13950</v>
      </c>
      <c r="F61" s="51" t="s">
        <v>13951</v>
      </c>
      <c r="G61" s="51" t="s">
        <v>13892</v>
      </c>
      <c r="H61" s="51">
        <v>2010</v>
      </c>
      <c r="I61" s="50">
        <v>1108</v>
      </c>
      <c r="J61" s="50">
        <v>3</v>
      </c>
      <c r="K61" s="50"/>
      <c r="L61" s="50">
        <v>29031</v>
      </c>
      <c r="M61" s="50" t="s">
        <v>13952</v>
      </c>
      <c r="N61" s="51" t="s">
        <v>2102</v>
      </c>
      <c r="O61" s="51"/>
      <c r="P61" s="9" t="s">
        <v>53286</v>
      </c>
      <c r="Q61" s="18"/>
      <c r="S61" s="44"/>
    </row>
    <row r="62" spans="2:19" ht="15.75">
      <c r="B62" s="50">
        <v>59</v>
      </c>
      <c r="C62" s="50"/>
      <c r="D62" s="51" t="s">
        <v>13953</v>
      </c>
      <c r="E62" s="51" t="s">
        <v>13954</v>
      </c>
      <c r="F62" s="51" t="s">
        <v>13955</v>
      </c>
      <c r="G62" s="51" t="s">
        <v>13791</v>
      </c>
      <c r="H62" s="51">
        <v>2009</v>
      </c>
      <c r="I62" s="50">
        <v>1034</v>
      </c>
      <c r="J62" s="50">
        <v>5</v>
      </c>
      <c r="K62" s="50"/>
      <c r="L62" s="50">
        <v>28797</v>
      </c>
      <c r="M62" s="50" t="s">
        <v>13956</v>
      </c>
      <c r="N62" s="51" t="s">
        <v>20</v>
      </c>
      <c r="O62" s="51"/>
      <c r="P62" s="9" t="s">
        <v>53286</v>
      </c>
      <c r="Q62" s="18"/>
      <c r="S62" s="44"/>
    </row>
    <row r="63" spans="2:19" ht="15.75">
      <c r="B63" s="50">
        <v>60</v>
      </c>
      <c r="C63" s="50"/>
      <c r="D63" s="51" t="s">
        <v>13957</v>
      </c>
      <c r="E63" s="51" t="s">
        <v>13958</v>
      </c>
      <c r="F63" s="51" t="s">
        <v>13959</v>
      </c>
      <c r="G63" s="51" t="s">
        <v>13960</v>
      </c>
      <c r="H63" s="51">
        <v>2008</v>
      </c>
      <c r="I63" s="50">
        <v>569</v>
      </c>
      <c r="J63" s="50">
        <v>2</v>
      </c>
      <c r="K63" s="50"/>
      <c r="L63" s="50">
        <v>20424</v>
      </c>
      <c r="M63" s="50" t="s">
        <v>13961</v>
      </c>
      <c r="N63" s="51" t="s">
        <v>2102</v>
      </c>
      <c r="O63" s="51"/>
      <c r="P63" s="9" t="s">
        <v>53286</v>
      </c>
      <c r="Q63" s="18"/>
      <c r="S63" s="44"/>
    </row>
    <row r="64" spans="2:19" ht="15.75">
      <c r="B64" s="50">
        <v>61</v>
      </c>
      <c r="C64" s="50"/>
      <c r="D64" s="51" t="s">
        <v>13962</v>
      </c>
      <c r="E64" s="51" t="s">
        <v>13963</v>
      </c>
      <c r="F64" s="51" t="s">
        <v>13964</v>
      </c>
      <c r="G64" s="51" t="s">
        <v>13742</v>
      </c>
      <c r="H64" s="51">
        <v>2008</v>
      </c>
      <c r="I64" s="50">
        <v>840</v>
      </c>
      <c r="J64" s="50">
        <v>2</v>
      </c>
      <c r="K64" s="50"/>
      <c r="L64" s="50">
        <v>34218</v>
      </c>
      <c r="M64" s="50" t="s">
        <v>13965</v>
      </c>
      <c r="N64" s="51" t="s">
        <v>20</v>
      </c>
      <c r="O64" s="51"/>
      <c r="P64" s="9" t="s">
        <v>53286</v>
      </c>
      <c r="Q64" s="18"/>
      <c r="S64" s="44"/>
    </row>
    <row r="65" spans="2:19" ht="15.75">
      <c r="B65" s="50">
        <v>62</v>
      </c>
      <c r="C65" s="50"/>
      <c r="D65" s="51" t="s">
        <v>13966</v>
      </c>
      <c r="E65" s="51" t="s">
        <v>13967</v>
      </c>
      <c r="F65" s="51" t="s">
        <v>13968</v>
      </c>
      <c r="G65" s="51" t="s">
        <v>13892</v>
      </c>
      <c r="H65" s="51">
        <v>2003</v>
      </c>
      <c r="I65" s="50">
        <v>536</v>
      </c>
      <c r="J65" s="50">
        <v>1</v>
      </c>
      <c r="K65" s="50"/>
      <c r="L65" s="50">
        <v>22263</v>
      </c>
      <c r="M65" s="50" t="s">
        <v>13969</v>
      </c>
      <c r="N65" s="51" t="s">
        <v>2102</v>
      </c>
      <c r="O65" s="51"/>
      <c r="P65" s="9" t="s">
        <v>53286</v>
      </c>
      <c r="Q65" s="18"/>
      <c r="S65" s="44"/>
    </row>
    <row r="66" spans="2:19" ht="15.75">
      <c r="B66" s="50">
        <v>63</v>
      </c>
      <c r="C66" s="50"/>
      <c r="D66" s="51" t="s">
        <v>13970</v>
      </c>
      <c r="E66" s="51" t="s">
        <v>13971</v>
      </c>
      <c r="F66" s="51" t="s">
        <v>13972</v>
      </c>
      <c r="G66" s="51" t="s">
        <v>13973</v>
      </c>
      <c r="H66" s="51">
        <v>2007</v>
      </c>
      <c r="I66" s="50">
        <v>940</v>
      </c>
      <c r="J66" s="50">
        <v>3</v>
      </c>
      <c r="K66" s="50"/>
      <c r="L66" s="50">
        <v>24256</v>
      </c>
      <c r="M66" s="50" t="s">
        <v>13974</v>
      </c>
      <c r="N66" s="51" t="s">
        <v>2102</v>
      </c>
      <c r="O66" s="51"/>
      <c r="P66" s="9" t="s">
        <v>53286</v>
      </c>
      <c r="Q66" s="18"/>
      <c r="S66" s="44"/>
    </row>
    <row r="67" spans="2:19" ht="15.75">
      <c r="B67" s="50">
        <v>64</v>
      </c>
      <c r="C67" s="50"/>
      <c r="D67" s="51" t="s">
        <v>13975</v>
      </c>
      <c r="E67" s="51" t="s">
        <v>13976</v>
      </c>
      <c r="F67" s="51" t="s">
        <v>13977</v>
      </c>
      <c r="G67" s="51" t="s">
        <v>13978</v>
      </c>
      <c r="H67" s="51">
        <v>2004</v>
      </c>
      <c r="I67" s="50">
        <v>901</v>
      </c>
      <c r="J67" s="50">
        <v>3</v>
      </c>
      <c r="K67" s="50"/>
      <c r="L67" s="50">
        <v>27055</v>
      </c>
      <c r="M67" s="50" t="s">
        <v>13979</v>
      </c>
      <c r="N67" s="51" t="s">
        <v>2102</v>
      </c>
      <c r="O67" s="51"/>
      <c r="P67" s="9" t="s">
        <v>53286</v>
      </c>
      <c r="Q67" s="18"/>
      <c r="S67" s="44"/>
    </row>
    <row r="68" spans="2:19" ht="15.75">
      <c r="B68" s="50">
        <v>65</v>
      </c>
      <c r="C68" s="50"/>
      <c r="D68" s="51" t="s">
        <v>13980</v>
      </c>
      <c r="E68" s="51" t="s">
        <v>13981</v>
      </c>
      <c r="F68" s="51" t="s">
        <v>13982</v>
      </c>
      <c r="G68" s="51" t="s">
        <v>13776</v>
      </c>
      <c r="H68" s="51">
        <v>2005</v>
      </c>
      <c r="I68" s="50">
        <v>1338</v>
      </c>
      <c r="J68" s="50">
        <v>4</v>
      </c>
      <c r="K68" s="50"/>
      <c r="L68" s="50">
        <v>31094</v>
      </c>
      <c r="M68" s="50" t="s">
        <v>13983</v>
      </c>
      <c r="N68" s="51" t="s">
        <v>20</v>
      </c>
      <c r="O68" s="51"/>
      <c r="P68" s="9" t="s">
        <v>53286</v>
      </c>
      <c r="Q68" s="18"/>
      <c r="S68" s="44"/>
    </row>
    <row r="69" spans="2:19" ht="15.75">
      <c r="B69" s="50">
        <v>66</v>
      </c>
      <c r="C69" s="50"/>
      <c r="D69" s="51" t="s">
        <v>13984</v>
      </c>
      <c r="E69" s="51" t="s">
        <v>13985</v>
      </c>
      <c r="F69" s="51" t="s">
        <v>13986</v>
      </c>
      <c r="G69" s="51" t="s">
        <v>13987</v>
      </c>
      <c r="H69" s="51">
        <v>2005</v>
      </c>
      <c r="I69" s="50">
        <v>300</v>
      </c>
      <c r="J69" s="50">
        <v>1</v>
      </c>
      <c r="K69" s="50"/>
      <c r="L69" s="50">
        <v>23981</v>
      </c>
      <c r="M69" s="50" t="s">
        <v>13988</v>
      </c>
      <c r="N69" s="51" t="s">
        <v>2102</v>
      </c>
      <c r="O69" s="51"/>
      <c r="P69" s="9" t="s">
        <v>53286</v>
      </c>
      <c r="Q69" s="18"/>
      <c r="S69" s="44"/>
    </row>
    <row r="70" spans="2:19" ht="15.75">
      <c r="B70" s="50">
        <v>67</v>
      </c>
      <c r="C70" s="50"/>
      <c r="D70" s="51" t="s">
        <v>13989</v>
      </c>
      <c r="E70" s="51" t="s">
        <v>13990</v>
      </c>
      <c r="F70" s="51" t="s">
        <v>13991</v>
      </c>
      <c r="G70" s="51" t="s">
        <v>13992</v>
      </c>
      <c r="H70" s="51">
        <v>2008</v>
      </c>
      <c r="I70" s="50">
        <v>759</v>
      </c>
      <c r="J70" s="50">
        <v>2</v>
      </c>
      <c r="K70" s="50"/>
      <c r="L70" s="50">
        <v>27184</v>
      </c>
      <c r="M70" s="50" t="s">
        <v>13993</v>
      </c>
      <c r="N70" s="51" t="s">
        <v>2102</v>
      </c>
      <c r="O70" s="51"/>
      <c r="P70" s="9" t="s">
        <v>53286</v>
      </c>
      <c r="Q70" s="18"/>
      <c r="S70" s="44"/>
    </row>
    <row r="71" spans="2:19" ht="15.75">
      <c r="B71" s="50">
        <v>68</v>
      </c>
      <c r="C71" s="50"/>
      <c r="D71" s="51" t="s">
        <v>13994</v>
      </c>
      <c r="E71" s="51" t="s">
        <v>13995</v>
      </c>
      <c r="F71" s="51" t="s">
        <v>13996</v>
      </c>
      <c r="G71" s="51" t="s">
        <v>13997</v>
      </c>
      <c r="H71" s="51">
        <v>2010</v>
      </c>
      <c r="I71" s="50">
        <v>449</v>
      </c>
      <c r="J71" s="50">
        <v>1</v>
      </c>
      <c r="K71" s="50"/>
      <c r="L71" s="50">
        <v>36351</v>
      </c>
      <c r="M71" s="50" t="s">
        <v>13998</v>
      </c>
      <c r="N71" s="51" t="s">
        <v>2102</v>
      </c>
      <c r="O71" s="51"/>
      <c r="P71" s="9" t="s">
        <v>53286</v>
      </c>
      <c r="Q71" s="18"/>
      <c r="S71" s="44"/>
    </row>
    <row r="72" spans="2:19" ht="15.75">
      <c r="B72" s="50">
        <v>69</v>
      </c>
      <c r="C72" s="50"/>
      <c r="D72" s="51" t="s">
        <v>13999</v>
      </c>
      <c r="E72" s="51" t="s">
        <v>14000</v>
      </c>
      <c r="F72" s="51" t="s">
        <v>14001</v>
      </c>
      <c r="G72" s="51" t="s">
        <v>14002</v>
      </c>
      <c r="H72" s="51">
        <v>2006</v>
      </c>
      <c r="I72" s="50">
        <v>497</v>
      </c>
      <c r="J72" s="50">
        <v>1</v>
      </c>
      <c r="K72" s="50"/>
      <c r="L72" s="50">
        <v>24184</v>
      </c>
      <c r="M72" s="50" t="s">
        <v>14003</v>
      </c>
      <c r="N72" s="51" t="s">
        <v>2102</v>
      </c>
      <c r="O72" s="51"/>
      <c r="P72" s="9" t="s">
        <v>53286</v>
      </c>
      <c r="Q72" s="18"/>
      <c r="S72" s="44"/>
    </row>
    <row r="73" spans="2:19" ht="15.75">
      <c r="B73" s="50">
        <v>70</v>
      </c>
      <c r="C73" s="50"/>
      <c r="D73" s="51" t="s">
        <v>14004</v>
      </c>
      <c r="E73" s="51" t="s">
        <v>14005</v>
      </c>
      <c r="F73" s="51" t="s">
        <v>14006</v>
      </c>
      <c r="G73" s="51" t="s">
        <v>14007</v>
      </c>
      <c r="H73" s="51">
        <v>2011</v>
      </c>
      <c r="I73" s="50">
        <v>542</v>
      </c>
      <c r="J73" s="50">
        <v>1</v>
      </c>
      <c r="K73" s="50"/>
      <c r="L73" s="50">
        <v>20434</v>
      </c>
      <c r="M73" s="50" t="s">
        <v>14008</v>
      </c>
      <c r="N73" s="51" t="s">
        <v>2102</v>
      </c>
      <c r="O73" s="51"/>
      <c r="P73" s="9" t="s">
        <v>53286</v>
      </c>
      <c r="Q73" s="18"/>
      <c r="S73" s="44"/>
    </row>
    <row r="74" spans="2:19" ht="15.75">
      <c r="B74" s="50">
        <v>71</v>
      </c>
      <c r="C74" s="50"/>
      <c r="D74" s="51" t="s">
        <v>14009</v>
      </c>
      <c r="E74" s="51" t="s">
        <v>14010</v>
      </c>
      <c r="F74" s="51" t="s">
        <v>14011</v>
      </c>
      <c r="G74" s="51" t="s">
        <v>13791</v>
      </c>
      <c r="H74" s="51">
        <v>2004</v>
      </c>
      <c r="I74" s="50">
        <v>1143</v>
      </c>
      <c r="J74" s="50">
        <v>3</v>
      </c>
      <c r="K74" s="50"/>
      <c r="L74" s="50">
        <v>20897</v>
      </c>
      <c r="M74" s="50" t="s">
        <v>14012</v>
      </c>
      <c r="N74" s="51" t="s">
        <v>20</v>
      </c>
      <c r="O74" s="51"/>
      <c r="P74" s="9" t="s">
        <v>53286</v>
      </c>
      <c r="Q74" s="18"/>
      <c r="S74" s="44"/>
    </row>
    <row r="75" spans="2:19" ht="15.75">
      <c r="B75" s="50">
        <v>72</v>
      </c>
      <c r="C75" s="50"/>
      <c r="D75" s="51" t="s">
        <v>14013</v>
      </c>
      <c r="E75" s="51" t="s">
        <v>14014</v>
      </c>
      <c r="F75" s="51" t="s">
        <v>14015</v>
      </c>
      <c r="G75" s="51" t="s">
        <v>13887</v>
      </c>
      <c r="H75" s="51">
        <v>2013</v>
      </c>
      <c r="I75" s="50">
        <v>1116</v>
      </c>
      <c r="J75" s="50">
        <v>3</v>
      </c>
      <c r="K75" s="50"/>
      <c r="L75" s="50">
        <v>27713</v>
      </c>
      <c r="M75" s="50" t="s">
        <v>14016</v>
      </c>
      <c r="N75" s="51" t="s">
        <v>2102</v>
      </c>
      <c r="O75" s="51"/>
      <c r="P75" s="9" t="s">
        <v>53286</v>
      </c>
      <c r="Q75" s="18"/>
      <c r="S75" s="44"/>
    </row>
    <row r="76" spans="2:19" ht="15.75">
      <c r="B76" s="50">
        <v>73</v>
      </c>
      <c r="C76" s="50"/>
      <c r="D76" s="51" t="s">
        <v>14017</v>
      </c>
      <c r="E76" s="51" t="s">
        <v>14018</v>
      </c>
      <c r="F76" s="51" t="s">
        <v>14019</v>
      </c>
      <c r="G76" s="51" t="s">
        <v>13776</v>
      </c>
      <c r="H76" s="51">
        <v>2009</v>
      </c>
      <c r="I76" s="50">
        <v>957</v>
      </c>
      <c r="J76" s="50">
        <v>3</v>
      </c>
      <c r="K76" s="50"/>
      <c r="L76" s="50">
        <v>31544</v>
      </c>
      <c r="M76" s="50" t="s">
        <v>14020</v>
      </c>
      <c r="N76" s="51" t="s">
        <v>20</v>
      </c>
      <c r="O76" s="51"/>
      <c r="P76" s="9" t="s">
        <v>53286</v>
      </c>
      <c r="Q76" s="18"/>
      <c r="S76" s="44"/>
    </row>
    <row r="77" spans="2:19" ht="15.75">
      <c r="B77" s="50">
        <v>74</v>
      </c>
      <c r="C77" s="50"/>
      <c r="D77" s="51" t="s">
        <v>14021</v>
      </c>
      <c r="E77" s="51" t="s">
        <v>14022</v>
      </c>
      <c r="F77" s="51" t="s">
        <v>14023</v>
      </c>
      <c r="G77" s="51" t="s">
        <v>14024</v>
      </c>
      <c r="H77" s="51">
        <v>2015</v>
      </c>
      <c r="I77" s="50">
        <v>529</v>
      </c>
      <c r="J77" s="50">
        <v>1</v>
      </c>
      <c r="K77" s="50"/>
      <c r="L77" s="50">
        <v>21043</v>
      </c>
      <c r="M77" s="50" t="s">
        <v>14025</v>
      </c>
      <c r="N77" s="51" t="s">
        <v>20</v>
      </c>
      <c r="O77" s="51"/>
      <c r="P77" s="9" t="s">
        <v>53286</v>
      </c>
      <c r="Q77" s="18"/>
      <c r="S77" s="44"/>
    </row>
    <row r="78" spans="2:19" ht="15.75">
      <c r="B78" s="50">
        <v>75</v>
      </c>
      <c r="C78" s="50"/>
      <c r="D78" s="51" t="s">
        <v>14026</v>
      </c>
      <c r="E78" s="51" t="s">
        <v>14027</v>
      </c>
      <c r="F78" s="51" t="s">
        <v>14028</v>
      </c>
      <c r="G78" s="51" t="s">
        <v>14029</v>
      </c>
      <c r="H78" s="51">
        <v>2005</v>
      </c>
      <c r="I78" s="50">
        <v>548</v>
      </c>
      <c r="J78" s="50">
        <v>1</v>
      </c>
      <c r="K78" s="50"/>
      <c r="L78" s="50">
        <v>25558</v>
      </c>
      <c r="M78" s="50" t="s">
        <v>14030</v>
      </c>
      <c r="N78" s="51" t="s">
        <v>2102</v>
      </c>
      <c r="O78" s="51"/>
      <c r="P78" s="9" t="s">
        <v>53286</v>
      </c>
      <c r="Q78" s="18"/>
      <c r="S78" s="44"/>
    </row>
    <row r="79" spans="2:19" ht="15.75">
      <c r="B79" s="50">
        <v>76</v>
      </c>
      <c r="C79" s="50"/>
      <c r="D79" s="51" t="s">
        <v>14031</v>
      </c>
      <c r="E79" s="51" t="s">
        <v>14032</v>
      </c>
      <c r="F79" s="51" t="s">
        <v>14033</v>
      </c>
      <c r="G79" s="51" t="s">
        <v>14034</v>
      </c>
      <c r="H79" s="51">
        <v>2005</v>
      </c>
      <c r="I79" s="50">
        <v>748</v>
      </c>
      <c r="J79" s="50">
        <v>2</v>
      </c>
      <c r="K79" s="50"/>
      <c r="L79" s="50">
        <v>21393</v>
      </c>
      <c r="M79" s="50" t="s">
        <v>14035</v>
      </c>
      <c r="N79" s="51" t="s">
        <v>2102</v>
      </c>
      <c r="O79" s="51"/>
      <c r="P79" s="9" t="s">
        <v>53286</v>
      </c>
      <c r="Q79" s="18"/>
      <c r="S79" s="44"/>
    </row>
    <row r="80" spans="2:19" ht="15.75">
      <c r="B80" s="50">
        <v>77</v>
      </c>
      <c r="C80" s="50"/>
      <c r="D80" s="51" t="s">
        <v>14036</v>
      </c>
      <c r="E80" s="51" t="s">
        <v>14037</v>
      </c>
      <c r="F80" s="51" t="s">
        <v>14038</v>
      </c>
      <c r="G80" s="51" t="s">
        <v>14039</v>
      </c>
      <c r="H80" s="51">
        <v>2008</v>
      </c>
      <c r="I80" s="50">
        <v>1518</v>
      </c>
      <c r="J80" s="50">
        <v>5</v>
      </c>
      <c r="K80" s="50"/>
      <c r="L80" s="50">
        <v>24851</v>
      </c>
      <c r="M80" s="50" t="s">
        <v>14040</v>
      </c>
      <c r="N80" s="51" t="s">
        <v>2102</v>
      </c>
      <c r="O80" s="51"/>
      <c r="P80" s="9" t="s">
        <v>53286</v>
      </c>
      <c r="Q80" s="18"/>
      <c r="S80" s="44"/>
    </row>
    <row r="81" spans="2:19" ht="15.75">
      <c r="B81" s="50">
        <v>78</v>
      </c>
      <c r="C81" s="50"/>
      <c r="D81" s="51" t="s">
        <v>14041</v>
      </c>
      <c r="E81" s="51" t="s">
        <v>14042</v>
      </c>
      <c r="F81" s="51" t="s">
        <v>14043</v>
      </c>
      <c r="G81" s="51" t="s">
        <v>13892</v>
      </c>
      <c r="H81" s="51">
        <v>2004</v>
      </c>
      <c r="I81" s="50">
        <v>570</v>
      </c>
      <c r="J81" s="50">
        <v>1</v>
      </c>
      <c r="K81" s="50"/>
      <c r="L81" s="50">
        <v>22535</v>
      </c>
      <c r="M81" s="50" t="s">
        <v>14044</v>
      </c>
      <c r="N81" s="51" t="s">
        <v>2102</v>
      </c>
      <c r="O81" s="51"/>
      <c r="P81" s="9" t="s">
        <v>53286</v>
      </c>
      <c r="Q81" s="18"/>
      <c r="S81" s="44"/>
    </row>
    <row r="82" spans="2:19" ht="15.75">
      <c r="B82" s="50">
        <v>79</v>
      </c>
      <c r="C82" s="50"/>
      <c r="D82" s="51" t="s">
        <v>14045</v>
      </c>
      <c r="E82" s="51" t="s">
        <v>14046</v>
      </c>
      <c r="F82" s="51" t="s">
        <v>14047</v>
      </c>
      <c r="G82" s="51" t="s">
        <v>14007</v>
      </c>
      <c r="H82" s="51">
        <v>2005</v>
      </c>
      <c r="I82" s="50">
        <v>1702</v>
      </c>
      <c r="J82" s="50">
        <v>5</v>
      </c>
      <c r="K82" s="50"/>
      <c r="L82" s="50">
        <v>23381</v>
      </c>
      <c r="M82" s="50" t="s">
        <v>14048</v>
      </c>
      <c r="N82" s="51" t="s">
        <v>2102</v>
      </c>
      <c r="O82" s="51"/>
      <c r="P82" s="9" t="s">
        <v>53286</v>
      </c>
      <c r="Q82" s="18"/>
      <c r="S82" s="44"/>
    </row>
    <row r="83" spans="2:19" ht="15.75">
      <c r="B83" s="50">
        <v>80</v>
      </c>
      <c r="C83" s="50"/>
      <c r="D83" s="51" t="s">
        <v>14049</v>
      </c>
      <c r="E83" s="51" t="s">
        <v>14050</v>
      </c>
      <c r="F83" s="51" t="s">
        <v>14051</v>
      </c>
      <c r="G83" s="51" t="s">
        <v>14052</v>
      </c>
      <c r="H83" s="51">
        <v>2002</v>
      </c>
      <c r="I83" s="50">
        <v>624</v>
      </c>
      <c r="J83" s="50">
        <v>2</v>
      </c>
      <c r="K83" s="50"/>
      <c r="L83" s="50">
        <v>23078</v>
      </c>
      <c r="M83" s="50" t="s">
        <v>14053</v>
      </c>
      <c r="N83" s="51" t="s">
        <v>2102</v>
      </c>
      <c r="O83" s="51"/>
      <c r="P83" s="9" t="s">
        <v>53286</v>
      </c>
      <c r="Q83" s="18"/>
      <c r="S83" s="44"/>
    </row>
    <row r="84" spans="2:19" ht="15.75">
      <c r="B84" s="50">
        <v>81</v>
      </c>
      <c r="C84" s="50"/>
      <c r="D84" s="51" t="s">
        <v>14054</v>
      </c>
      <c r="E84" s="51" t="s">
        <v>14055</v>
      </c>
      <c r="F84" s="51" t="s">
        <v>14056</v>
      </c>
      <c r="G84" s="51" t="s">
        <v>13702</v>
      </c>
      <c r="H84" s="51">
        <v>2017</v>
      </c>
      <c r="I84" s="50">
        <v>2701</v>
      </c>
      <c r="J84" s="50">
        <v>8</v>
      </c>
      <c r="K84" s="50"/>
      <c r="L84" s="50">
        <v>21360</v>
      </c>
      <c r="M84" s="50" t="s">
        <v>14057</v>
      </c>
      <c r="N84" s="51" t="s">
        <v>2102</v>
      </c>
      <c r="O84" s="51"/>
      <c r="P84" s="9" t="s">
        <v>53286</v>
      </c>
      <c r="Q84" s="18"/>
      <c r="S84" s="44"/>
    </row>
    <row r="85" spans="2:19" ht="15.75">
      <c r="B85" s="50">
        <v>82</v>
      </c>
      <c r="C85" s="50"/>
      <c r="D85" s="51" t="s">
        <v>14058</v>
      </c>
      <c r="E85" s="51" t="s">
        <v>14059</v>
      </c>
      <c r="F85" s="51" t="s">
        <v>14060</v>
      </c>
      <c r="G85" s="51" t="s">
        <v>13791</v>
      </c>
      <c r="H85" s="51">
        <v>2003</v>
      </c>
      <c r="I85" s="50">
        <v>1210</v>
      </c>
      <c r="J85" s="50">
        <v>4</v>
      </c>
      <c r="K85" s="50"/>
      <c r="L85" s="50">
        <v>19809</v>
      </c>
      <c r="M85" s="50" t="s">
        <v>14061</v>
      </c>
      <c r="N85" s="51" t="s">
        <v>20</v>
      </c>
      <c r="O85" s="51"/>
      <c r="P85" s="9" t="s">
        <v>53286</v>
      </c>
      <c r="Q85" s="18"/>
      <c r="S85" s="44"/>
    </row>
    <row r="86" spans="2:19" ht="15.75">
      <c r="B86" s="50">
        <v>83</v>
      </c>
      <c r="C86" s="50"/>
      <c r="D86" s="51" t="s">
        <v>14062</v>
      </c>
      <c r="E86" s="51" t="s">
        <v>14063</v>
      </c>
      <c r="F86" s="51" t="s">
        <v>14064</v>
      </c>
      <c r="G86" s="51" t="s">
        <v>14065</v>
      </c>
      <c r="H86" s="51">
        <v>2005</v>
      </c>
      <c r="I86" s="50">
        <v>552</v>
      </c>
      <c r="J86" s="50">
        <v>1</v>
      </c>
      <c r="K86" s="50"/>
      <c r="L86" s="50">
        <v>21146</v>
      </c>
      <c r="M86" s="50" t="s">
        <v>14066</v>
      </c>
      <c r="N86" s="51" t="s">
        <v>2102</v>
      </c>
      <c r="O86" s="51"/>
      <c r="P86" s="9" t="s">
        <v>53286</v>
      </c>
      <c r="Q86" s="18"/>
      <c r="S86" s="44"/>
    </row>
    <row r="87" spans="2:19" ht="15.75">
      <c r="B87" s="50">
        <v>84</v>
      </c>
      <c r="C87" s="50"/>
      <c r="D87" s="51" t="s">
        <v>14067</v>
      </c>
      <c r="E87" s="51" t="s">
        <v>14068</v>
      </c>
      <c r="F87" s="51" t="s">
        <v>14069</v>
      </c>
      <c r="G87" s="51" t="s">
        <v>14070</v>
      </c>
      <c r="H87" s="51">
        <v>2009</v>
      </c>
      <c r="I87" s="50">
        <v>813</v>
      </c>
      <c r="J87" s="50">
        <v>2</v>
      </c>
      <c r="K87" s="50"/>
      <c r="L87" s="50">
        <v>42980</v>
      </c>
      <c r="M87" s="50" t="s">
        <v>14071</v>
      </c>
      <c r="N87" s="51" t="s">
        <v>20</v>
      </c>
      <c r="O87" s="51"/>
      <c r="P87" s="9" t="s">
        <v>53286</v>
      </c>
      <c r="Q87" s="18"/>
      <c r="S87" s="44"/>
    </row>
    <row r="88" spans="2:19" ht="15.75">
      <c r="B88" s="50">
        <v>85</v>
      </c>
      <c r="C88" s="50"/>
      <c r="D88" s="51" t="s">
        <v>14072</v>
      </c>
      <c r="E88" s="51" t="s">
        <v>14073</v>
      </c>
      <c r="F88" s="51" t="s">
        <v>14074</v>
      </c>
      <c r="G88" s="51" t="s">
        <v>14065</v>
      </c>
      <c r="H88" s="51">
        <v>2006</v>
      </c>
      <c r="I88" s="50">
        <v>911</v>
      </c>
      <c r="J88" s="50">
        <v>3</v>
      </c>
      <c r="K88" s="50"/>
      <c r="L88" s="50">
        <v>21440</v>
      </c>
      <c r="M88" s="50" t="s">
        <v>14075</v>
      </c>
      <c r="N88" s="51" t="s">
        <v>2102</v>
      </c>
      <c r="O88" s="51"/>
      <c r="P88" s="9" t="s">
        <v>53286</v>
      </c>
      <c r="Q88" s="18"/>
      <c r="S88" s="44"/>
    </row>
    <row r="89" spans="2:19" ht="15.75">
      <c r="B89" s="50">
        <v>86</v>
      </c>
      <c r="C89" s="50"/>
      <c r="D89" s="51" t="s">
        <v>14076</v>
      </c>
      <c r="E89" s="51" t="s">
        <v>14077</v>
      </c>
      <c r="F89" s="51" t="s">
        <v>14078</v>
      </c>
      <c r="G89" s="51" t="s">
        <v>13717</v>
      </c>
      <c r="H89" s="51">
        <v>2004</v>
      </c>
      <c r="I89" s="50">
        <v>526</v>
      </c>
      <c r="J89" s="50">
        <v>1</v>
      </c>
      <c r="K89" s="50"/>
      <c r="L89" s="50">
        <v>24913</v>
      </c>
      <c r="M89" s="50" t="s">
        <v>14079</v>
      </c>
      <c r="N89" s="51" t="s">
        <v>2102</v>
      </c>
      <c r="O89" s="51"/>
      <c r="P89" s="9" t="s">
        <v>53286</v>
      </c>
      <c r="Q89" s="18"/>
      <c r="S89" s="44"/>
    </row>
    <row r="90" spans="2:19" ht="15.75">
      <c r="B90" s="50">
        <v>87</v>
      </c>
      <c r="C90" s="50"/>
      <c r="D90" s="51" t="s">
        <v>14080</v>
      </c>
      <c r="E90" s="51" t="s">
        <v>14081</v>
      </c>
      <c r="F90" s="51" t="s">
        <v>14082</v>
      </c>
      <c r="G90" s="51" t="s">
        <v>14083</v>
      </c>
      <c r="H90" s="51">
        <v>2007</v>
      </c>
      <c r="I90" s="50">
        <v>618</v>
      </c>
      <c r="J90" s="50">
        <v>2</v>
      </c>
      <c r="K90" s="50"/>
      <c r="L90" s="50">
        <v>27078</v>
      </c>
      <c r="M90" s="50" t="s">
        <v>14084</v>
      </c>
      <c r="N90" s="51" t="s">
        <v>4907</v>
      </c>
      <c r="O90" s="51"/>
      <c r="P90" s="9" t="s">
        <v>53286</v>
      </c>
      <c r="Q90" s="18"/>
      <c r="S90" s="44"/>
    </row>
    <row r="91" spans="2:19" ht="15.75">
      <c r="B91" s="50">
        <v>88</v>
      </c>
      <c r="C91" s="50"/>
      <c r="D91" s="51" t="s">
        <v>14085</v>
      </c>
      <c r="E91" s="51" t="s">
        <v>14086</v>
      </c>
      <c r="F91" s="51" t="s">
        <v>14087</v>
      </c>
      <c r="G91" s="51" t="s">
        <v>13747</v>
      </c>
      <c r="H91" s="51">
        <v>2013</v>
      </c>
      <c r="I91" s="50">
        <v>3856</v>
      </c>
      <c r="J91" s="50">
        <v>12</v>
      </c>
      <c r="K91" s="50"/>
      <c r="L91" s="50">
        <v>15855</v>
      </c>
      <c r="M91" s="50" t="s">
        <v>14088</v>
      </c>
      <c r="N91" s="51" t="s">
        <v>13694</v>
      </c>
      <c r="O91" s="51"/>
      <c r="P91" s="9" t="s">
        <v>53286</v>
      </c>
      <c r="Q91" s="18"/>
      <c r="S91" s="44"/>
    </row>
    <row r="92" spans="2:19" ht="15.75">
      <c r="B92" s="50">
        <v>89</v>
      </c>
      <c r="C92" s="50"/>
      <c r="D92" s="51" t="s">
        <v>14089</v>
      </c>
      <c r="E92" s="51" t="s">
        <v>14090</v>
      </c>
      <c r="F92" s="51" t="s">
        <v>14091</v>
      </c>
      <c r="G92" s="51" t="s">
        <v>13892</v>
      </c>
      <c r="H92" s="51">
        <v>2004</v>
      </c>
      <c r="I92" s="50">
        <v>758</v>
      </c>
      <c r="J92" s="50">
        <v>2</v>
      </c>
      <c r="K92" s="50"/>
      <c r="L92" s="50">
        <v>21817</v>
      </c>
      <c r="M92" s="50" t="s">
        <v>14092</v>
      </c>
      <c r="N92" s="51" t="s">
        <v>4907</v>
      </c>
      <c r="O92" s="51"/>
      <c r="P92" s="9" t="s">
        <v>53286</v>
      </c>
      <c r="Q92" s="18"/>
      <c r="S92" s="44"/>
    </row>
    <row r="93" spans="2:19" ht="15.75">
      <c r="B93" s="50">
        <v>90</v>
      </c>
      <c r="C93" s="50"/>
      <c r="D93" s="51" t="s">
        <v>14093</v>
      </c>
      <c r="E93" s="51" t="s">
        <v>14094</v>
      </c>
      <c r="F93" s="51" t="s">
        <v>14095</v>
      </c>
      <c r="G93" s="51" t="s">
        <v>13732</v>
      </c>
      <c r="H93" s="51">
        <v>2009</v>
      </c>
      <c r="I93" s="50">
        <v>672</v>
      </c>
      <c r="J93" s="50">
        <v>2</v>
      </c>
      <c r="K93" s="50"/>
      <c r="L93" s="50">
        <v>24533</v>
      </c>
      <c r="M93" s="50" t="s">
        <v>14096</v>
      </c>
      <c r="N93" s="51" t="s">
        <v>4907</v>
      </c>
      <c r="O93" s="51"/>
      <c r="P93" s="9" t="s">
        <v>53286</v>
      </c>
      <c r="Q93" s="18"/>
      <c r="S93" s="44"/>
    </row>
    <row r="94" spans="2:19" ht="15.75">
      <c r="B94" s="50">
        <v>91</v>
      </c>
      <c r="C94" s="50"/>
      <c r="D94" s="51" t="s">
        <v>14097</v>
      </c>
      <c r="E94" s="51" t="s">
        <v>14098</v>
      </c>
      <c r="F94" s="51" t="s">
        <v>14099</v>
      </c>
      <c r="G94" s="51" t="s">
        <v>13776</v>
      </c>
      <c r="H94" s="51">
        <v>2013</v>
      </c>
      <c r="I94" s="50">
        <v>667</v>
      </c>
      <c r="J94" s="50">
        <v>2</v>
      </c>
      <c r="K94" s="50"/>
      <c r="L94" s="50">
        <v>34362</v>
      </c>
      <c r="M94" s="50" t="s">
        <v>14100</v>
      </c>
      <c r="N94" s="51" t="s">
        <v>4907</v>
      </c>
      <c r="O94" s="51"/>
      <c r="P94" s="9" t="s">
        <v>53286</v>
      </c>
      <c r="Q94" s="18"/>
      <c r="S94" s="44"/>
    </row>
    <row r="95" spans="2:19" ht="15.75">
      <c r="B95" s="50">
        <v>92</v>
      </c>
      <c r="C95" s="50"/>
      <c r="D95" s="51" t="s">
        <v>14101</v>
      </c>
      <c r="E95" s="51" t="s">
        <v>14102</v>
      </c>
      <c r="F95" s="51" t="s">
        <v>14103</v>
      </c>
      <c r="G95" s="51" t="s">
        <v>14104</v>
      </c>
      <c r="H95" s="51">
        <v>2007</v>
      </c>
      <c r="I95" s="50">
        <v>712</v>
      </c>
      <c r="J95" s="50">
        <v>2</v>
      </c>
      <c r="K95" s="50"/>
      <c r="L95" s="50">
        <v>29349</v>
      </c>
      <c r="M95" s="50" t="s">
        <v>14105</v>
      </c>
      <c r="N95" s="51" t="s">
        <v>4907</v>
      </c>
      <c r="O95" s="51"/>
      <c r="P95" s="9" t="s">
        <v>53286</v>
      </c>
      <c r="Q95" s="18"/>
      <c r="S95" s="44"/>
    </row>
    <row r="96" spans="2:19" ht="15.75">
      <c r="B96" s="50">
        <v>93</v>
      </c>
      <c r="C96" s="50"/>
      <c r="D96" s="51" t="s">
        <v>14106</v>
      </c>
      <c r="E96" s="51" t="s">
        <v>14107</v>
      </c>
      <c r="F96" s="51" t="s">
        <v>14108</v>
      </c>
      <c r="G96" s="51" t="s">
        <v>14109</v>
      </c>
      <c r="H96" s="51">
        <v>2010</v>
      </c>
      <c r="I96" s="50">
        <v>392</v>
      </c>
      <c r="J96" s="50">
        <v>1</v>
      </c>
      <c r="K96" s="50"/>
      <c r="L96" s="50">
        <v>23924</v>
      </c>
      <c r="M96" s="50" t="s">
        <v>14110</v>
      </c>
      <c r="N96" s="51" t="s">
        <v>4907</v>
      </c>
      <c r="O96" s="51"/>
      <c r="P96" s="9" t="s">
        <v>53286</v>
      </c>
      <c r="Q96" s="18"/>
      <c r="S96" s="44"/>
    </row>
    <row r="97" spans="2:19" ht="15.75">
      <c r="B97" s="50">
        <v>94</v>
      </c>
      <c r="C97" s="50"/>
      <c r="D97" s="51" t="s">
        <v>14111</v>
      </c>
      <c r="E97" s="51" t="s">
        <v>14112</v>
      </c>
      <c r="F97" s="51" t="s">
        <v>14113</v>
      </c>
      <c r="G97" s="51" t="s">
        <v>14114</v>
      </c>
      <c r="H97" s="51">
        <v>2013</v>
      </c>
      <c r="I97" s="50">
        <v>843</v>
      </c>
      <c r="J97" s="50">
        <v>2</v>
      </c>
      <c r="K97" s="50"/>
      <c r="L97" s="50">
        <v>27349</v>
      </c>
      <c r="M97" s="50" t="s">
        <v>14115</v>
      </c>
      <c r="N97" s="51" t="s">
        <v>4907</v>
      </c>
      <c r="O97" s="51"/>
      <c r="P97" s="9" t="s">
        <v>53286</v>
      </c>
      <c r="Q97" s="18"/>
      <c r="S97" s="44"/>
    </row>
    <row r="98" spans="2:19" ht="15.75">
      <c r="B98" s="50">
        <v>95</v>
      </c>
      <c r="C98" s="50"/>
      <c r="D98" s="51" t="s">
        <v>14116</v>
      </c>
      <c r="E98" s="51" t="s">
        <v>14117</v>
      </c>
      <c r="F98" s="51" t="s">
        <v>14118</v>
      </c>
      <c r="G98" s="51" t="s">
        <v>13897</v>
      </c>
      <c r="H98" s="51">
        <v>2003</v>
      </c>
      <c r="I98" s="50">
        <v>460</v>
      </c>
      <c r="J98" s="50">
        <v>1</v>
      </c>
      <c r="K98" s="50"/>
      <c r="L98" s="50">
        <v>28728</v>
      </c>
      <c r="M98" s="50" t="s">
        <v>14119</v>
      </c>
      <c r="N98" s="51" t="s">
        <v>4907</v>
      </c>
      <c r="O98" s="51"/>
      <c r="P98" s="9" t="s">
        <v>53286</v>
      </c>
      <c r="Q98" s="18"/>
      <c r="S98" s="44"/>
    </row>
    <row r="99" spans="2:19" ht="15.75">
      <c r="B99" s="50">
        <v>96</v>
      </c>
      <c r="C99" s="50"/>
      <c r="D99" s="51" t="s">
        <v>14120</v>
      </c>
      <c r="E99" s="51" t="s">
        <v>14121</v>
      </c>
      <c r="F99" s="51" t="s">
        <v>14122</v>
      </c>
      <c r="G99" s="51" t="s">
        <v>14123</v>
      </c>
      <c r="H99" s="51">
        <v>2003</v>
      </c>
      <c r="I99" s="50">
        <v>1009</v>
      </c>
      <c r="J99" s="50">
        <v>3</v>
      </c>
      <c r="K99" s="50"/>
      <c r="L99" s="50">
        <v>25136</v>
      </c>
      <c r="M99" s="50" t="s">
        <v>14124</v>
      </c>
      <c r="N99" s="51" t="s">
        <v>4907</v>
      </c>
      <c r="O99" s="51"/>
      <c r="P99" s="9" t="s">
        <v>53286</v>
      </c>
      <c r="Q99" s="18"/>
      <c r="S99" s="44"/>
    </row>
    <row r="100" spans="2:19" ht="15.75">
      <c r="B100" s="50">
        <v>97</v>
      </c>
      <c r="C100" s="50"/>
      <c r="D100" s="51" t="s">
        <v>14125</v>
      </c>
      <c r="E100" s="51" t="s">
        <v>14126</v>
      </c>
      <c r="F100" s="51" t="s">
        <v>14127</v>
      </c>
      <c r="G100" s="51" t="s">
        <v>13960</v>
      </c>
      <c r="H100" s="51">
        <v>2009</v>
      </c>
      <c r="I100" s="50">
        <v>672</v>
      </c>
      <c r="J100" s="50">
        <v>2</v>
      </c>
      <c r="K100" s="50"/>
      <c r="L100" s="50">
        <v>20844</v>
      </c>
      <c r="M100" s="50" t="s">
        <v>14128</v>
      </c>
      <c r="N100" s="51" t="s">
        <v>4907</v>
      </c>
      <c r="O100" s="51"/>
      <c r="P100" s="9" t="s">
        <v>53286</v>
      </c>
      <c r="Q100" s="18"/>
      <c r="S100" s="44"/>
    </row>
    <row r="101" spans="2:19" ht="15.75">
      <c r="B101" s="50">
        <v>98</v>
      </c>
      <c r="C101" s="50"/>
      <c r="D101" s="51" t="s">
        <v>14129</v>
      </c>
      <c r="E101" s="51" t="s">
        <v>14130</v>
      </c>
      <c r="F101" s="51" t="s">
        <v>14131</v>
      </c>
      <c r="G101" s="51" t="s">
        <v>14132</v>
      </c>
      <c r="H101" s="51">
        <v>1995</v>
      </c>
      <c r="I101" s="50">
        <v>472</v>
      </c>
      <c r="J101" s="50">
        <v>1</v>
      </c>
      <c r="K101" s="50"/>
      <c r="L101" s="50">
        <v>20751</v>
      </c>
      <c r="M101" s="50" t="s">
        <v>14133</v>
      </c>
      <c r="N101" s="51" t="s">
        <v>4907</v>
      </c>
      <c r="O101" s="51"/>
      <c r="P101" s="9" t="s">
        <v>53286</v>
      </c>
      <c r="Q101" s="18"/>
      <c r="S101" s="44"/>
    </row>
    <row r="102" spans="2:19" ht="15.75">
      <c r="B102" s="50">
        <v>99</v>
      </c>
      <c r="C102" s="50"/>
      <c r="D102" s="51" t="s">
        <v>14134</v>
      </c>
      <c r="E102" s="51" t="s">
        <v>14135</v>
      </c>
      <c r="F102" s="51" t="s">
        <v>14136</v>
      </c>
      <c r="G102" s="51" t="s">
        <v>14137</v>
      </c>
      <c r="H102" s="51">
        <v>2005</v>
      </c>
      <c r="I102" s="50">
        <v>522</v>
      </c>
      <c r="J102" s="50">
        <v>1</v>
      </c>
      <c r="K102" s="50"/>
      <c r="L102" s="50">
        <v>18822</v>
      </c>
      <c r="M102" s="50" t="s">
        <v>14138</v>
      </c>
      <c r="N102" s="51" t="s">
        <v>4907</v>
      </c>
      <c r="O102" s="51"/>
      <c r="P102" s="9" t="s">
        <v>53286</v>
      </c>
      <c r="Q102" s="18"/>
      <c r="S102" s="44"/>
    </row>
    <row r="103" spans="2:19" ht="15.75">
      <c r="B103" s="50">
        <v>100</v>
      </c>
      <c r="C103" s="50"/>
      <c r="D103" s="51" t="s">
        <v>14139</v>
      </c>
      <c r="E103" s="51" t="s">
        <v>14140</v>
      </c>
      <c r="F103" s="51" t="s">
        <v>14141</v>
      </c>
      <c r="G103" s="51" t="s">
        <v>13717</v>
      </c>
      <c r="H103" s="51">
        <v>2002</v>
      </c>
      <c r="I103" s="50">
        <v>833</v>
      </c>
      <c r="J103" s="50">
        <v>2</v>
      </c>
      <c r="K103" s="50"/>
      <c r="L103" s="50">
        <v>26298</v>
      </c>
      <c r="M103" s="50" t="s">
        <v>14142</v>
      </c>
      <c r="N103" s="51" t="s">
        <v>4907</v>
      </c>
      <c r="O103" s="51"/>
      <c r="P103" s="9" t="s">
        <v>53286</v>
      </c>
      <c r="Q103" s="18"/>
      <c r="S103" s="44"/>
    </row>
    <row r="104" spans="2:19" ht="15.75">
      <c r="B104" s="50">
        <v>101</v>
      </c>
      <c r="C104" s="50"/>
      <c r="D104" s="51" t="s">
        <v>14143</v>
      </c>
      <c r="E104" s="51" t="s">
        <v>14144</v>
      </c>
      <c r="F104" s="51" t="s">
        <v>14145</v>
      </c>
      <c r="G104" s="51" t="s">
        <v>14146</v>
      </c>
      <c r="H104" s="51">
        <v>2002</v>
      </c>
      <c r="I104" s="50">
        <v>1244</v>
      </c>
      <c r="J104" s="50">
        <v>4</v>
      </c>
      <c r="K104" s="50"/>
      <c r="L104" s="50">
        <v>22631</v>
      </c>
      <c r="M104" s="50" t="s">
        <v>14147</v>
      </c>
      <c r="N104" s="51" t="s">
        <v>4907</v>
      </c>
      <c r="O104" s="51"/>
      <c r="P104" s="9" t="s">
        <v>53286</v>
      </c>
      <c r="Q104" s="18"/>
      <c r="S104" s="44"/>
    </row>
    <row r="105" spans="2:19" ht="15.75">
      <c r="B105" s="50">
        <v>102</v>
      </c>
      <c r="C105" s="50"/>
      <c r="D105" s="51" t="s">
        <v>14148</v>
      </c>
      <c r="E105" s="51" t="s">
        <v>14149</v>
      </c>
      <c r="F105" s="51" t="s">
        <v>14150</v>
      </c>
      <c r="G105" s="51" t="s">
        <v>13892</v>
      </c>
      <c r="H105" s="51">
        <v>2003</v>
      </c>
      <c r="I105" s="50">
        <v>879</v>
      </c>
      <c r="J105" s="50">
        <v>2</v>
      </c>
      <c r="K105" s="50"/>
      <c r="L105" s="50">
        <v>25246</v>
      </c>
      <c r="M105" s="50" t="s">
        <v>14151</v>
      </c>
      <c r="N105" s="51" t="s">
        <v>13694</v>
      </c>
      <c r="O105" s="51"/>
      <c r="P105" s="9" t="s">
        <v>53286</v>
      </c>
      <c r="Q105" s="18"/>
      <c r="S105" s="44"/>
    </row>
    <row r="106" spans="2:19" ht="15.75">
      <c r="B106" s="50">
        <v>103</v>
      </c>
      <c r="C106" s="50"/>
      <c r="D106" s="51" t="s">
        <v>14152</v>
      </c>
      <c r="E106" s="51" t="s">
        <v>14153</v>
      </c>
      <c r="F106" s="51" t="s">
        <v>14154</v>
      </c>
      <c r="G106" s="51" t="s">
        <v>13717</v>
      </c>
      <c r="H106" s="51">
        <v>2003</v>
      </c>
      <c r="I106" s="50">
        <v>576</v>
      </c>
      <c r="J106" s="50">
        <v>2</v>
      </c>
      <c r="K106" s="50"/>
      <c r="L106" s="50">
        <v>29123</v>
      </c>
      <c r="M106" s="50" t="s">
        <v>14155</v>
      </c>
      <c r="N106" s="51" t="s">
        <v>13694</v>
      </c>
      <c r="O106" s="51"/>
      <c r="P106" s="9" t="s">
        <v>53286</v>
      </c>
      <c r="Q106" s="18"/>
      <c r="S106" s="44"/>
    </row>
    <row r="107" spans="2:19" ht="15.75">
      <c r="B107" s="50">
        <v>104</v>
      </c>
      <c r="C107" s="50"/>
      <c r="D107" s="51" t="s">
        <v>14156</v>
      </c>
      <c r="E107" s="51" t="s">
        <v>14157</v>
      </c>
      <c r="F107" s="51" t="s">
        <v>14158</v>
      </c>
      <c r="G107" s="51" t="s">
        <v>14159</v>
      </c>
      <c r="H107" s="51">
        <v>2015</v>
      </c>
      <c r="I107" s="50">
        <v>564</v>
      </c>
      <c r="J107" s="50">
        <v>2</v>
      </c>
      <c r="K107" s="50"/>
      <c r="L107" s="50">
        <v>43841</v>
      </c>
      <c r="M107" s="50" t="s">
        <v>14160</v>
      </c>
      <c r="N107" s="51" t="s">
        <v>4907</v>
      </c>
      <c r="O107" s="51"/>
      <c r="P107" s="9" t="s">
        <v>53286</v>
      </c>
      <c r="Q107" s="18"/>
      <c r="S107" s="44"/>
    </row>
    <row r="108" spans="2:19" ht="15.75">
      <c r="B108" s="50">
        <v>105</v>
      </c>
      <c r="C108" s="50"/>
      <c r="D108" s="51" t="s">
        <v>14161</v>
      </c>
      <c r="E108" s="51" t="s">
        <v>14162</v>
      </c>
      <c r="F108" s="51" t="s">
        <v>14163</v>
      </c>
      <c r="G108" s="51" t="s">
        <v>14164</v>
      </c>
      <c r="H108" s="51">
        <v>2007</v>
      </c>
      <c r="I108" s="50">
        <v>360</v>
      </c>
      <c r="J108" s="50">
        <v>1</v>
      </c>
      <c r="K108" s="50"/>
      <c r="L108" s="50">
        <v>26519</v>
      </c>
      <c r="M108" s="50" t="s">
        <v>14165</v>
      </c>
      <c r="N108" s="51" t="s">
        <v>4907</v>
      </c>
      <c r="O108" s="51"/>
      <c r="P108" s="9" t="s">
        <v>53286</v>
      </c>
      <c r="Q108" s="18"/>
      <c r="S108" s="44"/>
    </row>
    <row r="109" spans="2:19" ht="15.75">
      <c r="B109" s="50">
        <v>106</v>
      </c>
      <c r="C109" s="50"/>
      <c r="D109" s="51" t="s">
        <v>14166</v>
      </c>
      <c r="E109" s="51" t="s">
        <v>14167</v>
      </c>
      <c r="F109" s="51" t="s">
        <v>14168</v>
      </c>
      <c r="G109" s="51" t="s">
        <v>14169</v>
      </c>
      <c r="H109" s="51">
        <v>2006</v>
      </c>
      <c r="I109" s="50">
        <v>1074</v>
      </c>
      <c r="J109" s="50">
        <v>3</v>
      </c>
      <c r="K109" s="50"/>
      <c r="L109" s="50">
        <v>19546</v>
      </c>
      <c r="M109" s="50" t="s">
        <v>14170</v>
      </c>
      <c r="N109" s="51" t="s">
        <v>13694</v>
      </c>
      <c r="O109" s="51"/>
      <c r="P109" s="9" t="s">
        <v>53286</v>
      </c>
      <c r="Q109" s="18"/>
      <c r="S109" s="44"/>
    </row>
    <row r="110" spans="2:19" ht="15.75">
      <c r="B110" s="50">
        <v>107</v>
      </c>
      <c r="C110" s="50"/>
      <c r="D110" s="51" t="s">
        <v>14171</v>
      </c>
      <c r="E110" s="51" t="s">
        <v>14172</v>
      </c>
      <c r="F110" s="51" t="s">
        <v>14173</v>
      </c>
      <c r="G110" s="51" t="s">
        <v>14174</v>
      </c>
      <c r="H110" s="51">
        <v>2011</v>
      </c>
      <c r="I110" s="50">
        <v>348</v>
      </c>
      <c r="J110" s="50">
        <v>1</v>
      </c>
      <c r="K110" s="50"/>
      <c r="L110" s="50">
        <v>26245</v>
      </c>
      <c r="M110" s="50" t="s">
        <v>14175</v>
      </c>
      <c r="N110" s="51" t="s">
        <v>4907</v>
      </c>
      <c r="O110" s="51"/>
      <c r="P110" s="9" t="s">
        <v>53286</v>
      </c>
      <c r="Q110" s="18"/>
      <c r="S110" s="44"/>
    </row>
    <row r="111" spans="2:19" ht="15.75">
      <c r="B111" s="50">
        <v>108</v>
      </c>
      <c r="C111" s="50"/>
      <c r="D111" s="51" t="s">
        <v>14176</v>
      </c>
      <c r="E111" s="51" t="s">
        <v>14177</v>
      </c>
      <c r="F111" s="51" t="s">
        <v>14178</v>
      </c>
      <c r="G111" s="51" t="s">
        <v>14179</v>
      </c>
      <c r="H111" s="51">
        <v>2013</v>
      </c>
      <c r="I111" s="50">
        <v>580</v>
      </c>
      <c r="J111" s="50">
        <v>2</v>
      </c>
      <c r="K111" s="50"/>
      <c r="L111" s="50">
        <v>27304</v>
      </c>
      <c r="M111" s="50" t="s">
        <v>14180</v>
      </c>
      <c r="N111" s="51" t="s">
        <v>4907</v>
      </c>
      <c r="O111" s="51"/>
      <c r="P111" s="9" t="s">
        <v>53286</v>
      </c>
      <c r="Q111" s="18"/>
      <c r="S111" s="44"/>
    </row>
    <row r="112" spans="2:19" ht="15.75">
      <c r="B112" s="50">
        <v>109</v>
      </c>
      <c r="C112" s="50"/>
      <c r="D112" s="51" t="s">
        <v>14181</v>
      </c>
      <c r="E112" s="51" t="s">
        <v>14182</v>
      </c>
      <c r="F112" s="51" t="s">
        <v>14183</v>
      </c>
      <c r="G112" s="51" t="s">
        <v>14034</v>
      </c>
      <c r="H112" s="51">
        <v>2014</v>
      </c>
      <c r="I112" s="50">
        <v>1090</v>
      </c>
      <c r="J112" s="50">
        <v>3</v>
      </c>
      <c r="K112" s="50"/>
      <c r="L112" s="50">
        <v>22658</v>
      </c>
      <c r="M112" s="50" t="s">
        <v>14184</v>
      </c>
      <c r="N112" s="51" t="s">
        <v>4907</v>
      </c>
      <c r="O112" s="51"/>
      <c r="P112" s="9" t="s">
        <v>53286</v>
      </c>
      <c r="Q112" s="18"/>
      <c r="S112" s="44"/>
    </row>
    <row r="113" spans="2:19" ht="15.75">
      <c r="B113" s="50">
        <v>110</v>
      </c>
      <c r="C113" s="50">
        <v>10371</v>
      </c>
      <c r="D113" s="51" t="s">
        <v>14185</v>
      </c>
      <c r="E113" s="51" t="s">
        <v>14186</v>
      </c>
      <c r="F113" s="51" t="s">
        <v>14187</v>
      </c>
      <c r="G113" s="51" t="s">
        <v>13947</v>
      </c>
      <c r="H113" s="51">
        <v>2012</v>
      </c>
      <c r="I113" s="50">
        <v>1604</v>
      </c>
      <c r="J113" s="50"/>
      <c r="K113" s="50">
        <v>6</v>
      </c>
      <c r="L113" s="50">
        <v>24687</v>
      </c>
      <c r="M113" s="50" t="s">
        <v>14188</v>
      </c>
      <c r="N113" s="51" t="s">
        <v>4916</v>
      </c>
      <c r="O113" s="51"/>
      <c r="P113" s="9" t="s">
        <v>53286</v>
      </c>
      <c r="Q113" s="18"/>
      <c r="S113" s="44"/>
    </row>
    <row r="114" spans="2:19" ht="15.75">
      <c r="B114" s="50">
        <v>111</v>
      </c>
      <c r="C114" s="50"/>
      <c r="D114" s="51" t="s">
        <v>14189</v>
      </c>
      <c r="E114" s="51" t="s">
        <v>14190</v>
      </c>
      <c r="F114" s="51" t="s">
        <v>14191</v>
      </c>
      <c r="G114" s="51" t="s">
        <v>14192</v>
      </c>
      <c r="H114" s="51">
        <v>2014</v>
      </c>
      <c r="I114" s="50">
        <v>2164</v>
      </c>
      <c r="J114" s="50">
        <v>7</v>
      </c>
      <c r="K114" s="50"/>
      <c r="L114" s="50">
        <v>22856</v>
      </c>
      <c r="M114" s="50" t="s">
        <v>14193</v>
      </c>
      <c r="N114" s="51" t="s">
        <v>4907</v>
      </c>
      <c r="O114" s="51"/>
      <c r="P114" s="9" t="s">
        <v>53286</v>
      </c>
      <c r="Q114" s="18"/>
      <c r="S114" s="44"/>
    </row>
    <row r="115" spans="2:19" ht="15.75">
      <c r="B115" s="50">
        <v>112</v>
      </c>
      <c r="C115" s="50"/>
      <c r="D115" s="51" t="s">
        <v>14194</v>
      </c>
      <c r="E115" s="51" t="s">
        <v>14195</v>
      </c>
      <c r="F115" s="51" t="s">
        <v>14196</v>
      </c>
      <c r="G115" s="51" t="s">
        <v>14197</v>
      </c>
      <c r="H115" s="51">
        <v>2011</v>
      </c>
      <c r="I115" s="50">
        <v>432</v>
      </c>
      <c r="J115" s="50">
        <v>1</v>
      </c>
      <c r="K115" s="50"/>
      <c r="L115" s="50">
        <v>17368</v>
      </c>
      <c r="M115" s="50" t="s">
        <v>14198</v>
      </c>
      <c r="N115" s="51" t="s">
        <v>4907</v>
      </c>
      <c r="O115" s="51"/>
      <c r="P115" s="9" t="s">
        <v>53286</v>
      </c>
      <c r="Q115" s="18"/>
      <c r="S115" s="44"/>
    </row>
    <row r="116" spans="2:19" ht="15.75">
      <c r="B116" s="50">
        <v>113</v>
      </c>
      <c r="C116" s="50"/>
      <c r="D116" s="51" t="s">
        <v>14199</v>
      </c>
      <c r="E116" s="51" t="s">
        <v>14200</v>
      </c>
      <c r="F116" s="51" t="s">
        <v>14201</v>
      </c>
      <c r="G116" s="51" t="s">
        <v>14034</v>
      </c>
      <c r="H116" s="51">
        <v>2016</v>
      </c>
      <c r="I116" s="50">
        <v>334</v>
      </c>
      <c r="J116" s="50">
        <v>1</v>
      </c>
      <c r="K116" s="50"/>
      <c r="L116" s="50">
        <v>25083</v>
      </c>
      <c r="M116" s="50" t="s">
        <v>14202</v>
      </c>
      <c r="N116" s="51" t="s">
        <v>4907</v>
      </c>
      <c r="O116" s="51"/>
      <c r="P116" s="9" t="s">
        <v>53286</v>
      </c>
      <c r="Q116" s="18"/>
      <c r="S116" s="44"/>
    </row>
    <row r="117" spans="2:19" ht="15.75">
      <c r="B117" s="50">
        <v>114</v>
      </c>
      <c r="C117" s="50"/>
      <c r="D117" s="51" t="s">
        <v>14203</v>
      </c>
      <c r="E117" s="51" t="s">
        <v>14204</v>
      </c>
      <c r="F117" s="51" t="s">
        <v>14205</v>
      </c>
      <c r="G117" s="51" t="s">
        <v>14034</v>
      </c>
      <c r="H117" s="51">
        <v>2014</v>
      </c>
      <c r="I117" s="50">
        <v>252</v>
      </c>
      <c r="J117" s="50">
        <v>1</v>
      </c>
      <c r="K117" s="50"/>
      <c r="L117" s="50">
        <v>24618</v>
      </c>
      <c r="M117" s="50" t="s">
        <v>14206</v>
      </c>
      <c r="N117" s="51" t="s">
        <v>4907</v>
      </c>
      <c r="O117" s="51"/>
      <c r="P117" s="9" t="s">
        <v>53286</v>
      </c>
      <c r="Q117" s="18"/>
      <c r="S117" s="44"/>
    </row>
    <row r="118" spans="2:19" ht="15.75">
      <c r="B118" s="50">
        <v>115</v>
      </c>
      <c r="C118" s="50"/>
      <c r="D118" s="51" t="s">
        <v>14207</v>
      </c>
      <c r="E118" s="51" t="s">
        <v>14208</v>
      </c>
      <c r="F118" s="51" t="s">
        <v>14209</v>
      </c>
      <c r="G118" s="51" t="s">
        <v>14034</v>
      </c>
      <c r="H118" s="51">
        <v>2011</v>
      </c>
      <c r="I118" s="50">
        <v>108</v>
      </c>
      <c r="J118" s="50">
        <v>1</v>
      </c>
      <c r="K118" s="50"/>
      <c r="L118" s="50">
        <v>22404</v>
      </c>
      <c r="M118" s="50" t="s">
        <v>14210</v>
      </c>
      <c r="N118" s="51" t="s">
        <v>4907</v>
      </c>
      <c r="O118" s="51"/>
      <c r="P118" s="9" t="s">
        <v>53286</v>
      </c>
      <c r="Q118" s="18"/>
      <c r="S118" s="44"/>
    </row>
    <row r="119" spans="2:19" ht="15.75">
      <c r="B119" s="50">
        <v>116</v>
      </c>
      <c r="C119" s="50"/>
      <c r="D119" s="51" t="s">
        <v>14211</v>
      </c>
      <c r="E119" s="51" t="s">
        <v>14212</v>
      </c>
      <c r="F119" s="51" t="s">
        <v>14213</v>
      </c>
      <c r="G119" s="51" t="s">
        <v>13822</v>
      </c>
      <c r="H119" s="51">
        <v>2012</v>
      </c>
      <c r="I119" s="50">
        <v>4263</v>
      </c>
      <c r="J119" s="50">
        <v>14</v>
      </c>
      <c r="K119" s="50"/>
      <c r="L119" s="50">
        <v>24929</v>
      </c>
      <c r="M119" s="50" t="s">
        <v>14214</v>
      </c>
      <c r="N119" s="51" t="s">
        <v>4907</v>
      </c>
      <c r="O119" s="51"/>
      <c r="P119" s="9" t="s">
        <v>53286</v>
      </c>
      <c r="Q119" s="18"/>
      <c r="S119" s="44"/>
    </row>
    <row r="120" spans="2:19" ht="15.75">
      <c r="B120" s="50">
        <v>117</v>
      </c>
      <c r="C120" s="50"/>
      <c r="D120" s="51" t="s">
        <v>14215</v>
      </c>
      <c r="E120" s="51" t="s">
        <v>14216</v>
      </c>
      <c r="F120" s="51" t="s">
        <v>14217</v>
      </c>
      <c r="G120" s="51" t="s">
        <v>13722</v>
      </c>
      <c r="H120" s="51">
        <v>2013</v>
      </c>
      <c r="I120" s="50">
        <v>5266</v>
      </c>
      <c r="J120" s="50">
        <v>17</v>
      </c>
      <c r="K120" s="50"/>
      <c r="L120" s="50">
        <v>32633</v>
      </c>
      <c r="M120" s="50" t="s">
        <v>14218</v>
      </c>
      <c r="N120" s="51" t="s">
        <v>13694</v>
      </c>
      <c r="O120" s="51"/>
      <c r="P120" s="9" t="s">
        <v>53286</v>
      </c>
      <c r="Q120" s="18"/>
      <c r="S120" s="44"/>
    </row>
    <row r="121" spans="2:19" ht="15.75">
      <c r="B121" s="50">
        <v>118</v>
      </c>
      <c r="C121" s="50"/>
      <c r="D121" s="51" t="s">
        <v>14219</v>
      </c>
      <c r="E121" s="51" t="s">
        <v>14220</v>
      </c>
      <c r="F121" s="51" t="s">
        <v>14221</v>
      </c>
      <c r="G121" s="51" t="s">
        <v>13960</v>
      </c>
      <c r="H121" s="51">
        <v>2008</v>
      </c>
      <c r="I121" s="50">
        <v>5376</v>
      </c>
      <c r="J121" s="50">
        <v>17</v>
      </c>
      <c r="K121" s="50"/>
      <c r="L121" s="50">
        <v>25258</v>
      </c>
      <c r="M121" s="50" t="s">
        <v>14222</v>
      </c>
      <c r="N121" s="51" t="s">
        <v>4907</v>
      </c>
      <c r="O121" s="51"/>
      <c r="P121" s="9" t="s">
        <v>53286</v>
      </c>
      <c r="Q121" s="18"/>
      <c r="S121" s="44"/>
    </row>
    <row r="122" spans="2:19" ht="15.75">
      <c r="B122" s="50">
        <v>119</v>
      </c>
      <c r="C122" s="50"/>
      <c r="D122" s="51" t="s">
        <v>14223</v>
      </c>
      <c r="E122" s="51" t="s">
        <v>14224</v>
      </c>
      <c r="F122" s="51" t="s">
        <v>14225</v>
      </c>
      <c r="G122" s="51" t="s">
        <v>14226</v>
      </c>
      <c r="H122" s="51">
        <v>2003</v>
      </c>
      <c r="I122" s="50">
        <v>1652</v>
      </c>
      <c r="J122" s="50">
        <v>5</v>
      </c>
      <c r="K122" s="50"/>
      <c r="L122" s="50">
        <v>26257</v>
      </c>
      <c r="M122" s="50" t="s">
        <v>14227</v>
      </c>
      <c r="N122" s="51" t="s">
        <v>13694</v>
      </c>
      <c r="O122" s="51"/>
      <c r="P122" s="9" t="s">
        <v>53286</v>
      </c>
      <c r="Q122" s="18"/>
      <c r="S122" s="44"/>
    </row>
    <row r="123" spans="2:19" ht="15.75">
      <c r="B123" s="50">
        <v>120</v>
      </c>
      <c r="C123" s="50"/>
      <c r="D123" s="51" t="s">
        <v>14228</v>
      </c>
      <c r="E123" s="51" t="s">
        <v>14229</v>
      </c>
      <c r="F123" s="51" t="s">
        <v>14230</v>
      </c>
      <c r="G123" s="51" t="s">
        <v>14231</v>
      </c>
      <c r="H123" s="51">
        <v>2012</v>
      </c>
      <c r="I123" s="50">
        <v>1917</v>
      </c>
      <c r="J123" s="50">
        <v>6</v>
      </c>
      <c r="K123" s="50"/>
      <c r="L123" s="50">
        <v>30978</v>
      </c>
      <c r="M123" s="50" t="s">
        <v>14232</v>
      </c>
      <c r="N123" s="51" t="s">
        <v>13694</v>
      </c>
      <c r="O123" s="51"/>
      <c r="P123" s="9" t="s">
        <v>53286</v>
      </c>
      <c r="Q123" s="18"/>
      <c r="S123" s="44"/>
    </row>
    <row r="124" spans="2:19" ht="15.75">
      <c r="B124" s="50">
        <v>121</v>
      </c>
      <c r="C124" s="50"/>
      <c r="D124" s="51" t="s">
        <v>14233</v>
      </c>
      <c r="E124" s="51" t="s">
        <v>14234</v>
      </c>
      <c r="F124" s="51" t="s">
        <v>14235</v>
      </c>
      <c r="G124" s="51" t="s">
        <v>14236</v>
      </c>
      <c r="H124" s="51">
        <v>2006</v>
      </c>
      <c r="I124" s="50">
        <v>1218</v>
      </c>
      <c r="J124" s="50">
        <v>4</v>
      </c>
      <c r="K124" s="50"/>
      <c r="L124" s="50">
        <v>24529</v>
      </c>
      <c r="M124" s="50" t="s">
        <v>14237</v>
      </c>
      <c r="N124" s="51" t="s">
        <v>4907</v>
      </c>
      <c r="O124" s="51"/>
      <c r="P124" s="9" t="s">
        <v>53286</v>
      </c>
      <c r="Q124" s="18"/>
      <c r="S124" s="44"/>
    </row>
    <row r="125" spans="2:19" ht="15.75">
      <c r="B125" s="50">
        <v>122</v>
      </c>
      <c r="C125" s="50">
        <v>5168</v>
      </c>
      <c r="D125" s="51" t="s">
        <v>14238</v>
      </c>
      <c r="E125" s="51" t="s">
        <v>14239</v>
      </c>
      <c r="F125" s="51" t="s">
        <v>14240</v>
      </c>
      <c r="G125" s="51" t="s">
        <v>14241</v>
      </c>
      <c r="H125" s="51">
        <v>2014</v>
      </c>
      <c r="I125" s="50">
        <v>4876</v>
      </c>
      <c r="J125" s="50"/>
      <c r="K125" s="50">
        <v>5</v>
      </c>
      <c r="L125" s="50">
        <v>31508</v>
      </c>
      <c r="M125" s="50" t="s">
        <v>14242</v>
      </c>
      <c r="N125" s="51" t="s">
        <v>4916</v>
      </c>
      <c r="O125" s="51"/>
      <c r="P125" s="9" t="s">
        <v>53286</v>
      </c>
      <c r="Q125" s="18"/>
      <c r="S125" s="44"/>
    </row>
    <row r="126" spans="2:19" ht="15.75">
      <c r="B126" s="50">
        <v>123</v>
      </c>
      <c r="C126" s="50"/>
      <c r="D126" s="51" t="s">
        <v>14243</v>
      </c>
      <c r="E126" s="51" t="s">
        <v>14244</v>
      </c>
      <c r="F126" s="51" t="s">
        <v>14245</v>
      </c>
      <c r="G126" s="51" t="s">
        <v>13732</v>
      </c>
      <c r="H126" s="51">
        <v>2014</v>
      </c>
      <c r="I126" s="50">
        <v>3263</v>
      </c>
      <c r="J126" s="50">
        <v>10</v>
      </c>
      <c r="K126" s="50"/>
      <c r="L126" s="50">
        <v>32928</v>
      </c>
      <c r="M126" s="50" t="s">
        <v>14246</v>
      </c>
      <c r="N126" s="51" t="s">
        <v>4907</v>
      </c>
      <c r="O126" s="51"/>
      <c r="P126" s="9" t="s">
        <v>53286</v>
      </c>
      <c r="Q126" s="18"/>
      <c r="S126" s="44"/>
    </row>
    <row r="127" spans="2:19" ht="15.75">
      <c r="B127" s="50">
        <v>124</v>
      </c>
      <c r="C127" s="50"/>
      <c r="D127" s="51" t="s">
        <v>14247</v>
      </c>
      <c r="E127" s="51" t="s">
        <v>14248</v>
      </c>
      <c r="F127" s="51" t="s">
        <v>14249</v>
      </c>
      <c r="G127" s="51" t="s">
        <v>14250</v>
      </c>
      <c r="H127" s="51">
        <v>2000</v>
      </c>
      <c r="I127" s="50">
        <v>1296</v>
      </c>
      <c r="J127" s="50">
        <v>4</v>
      </c>
      <c r="K127" s="50"/>
      <c r="L127" s="50">
        <v>20566</v>
      </c>
      <c r="M127" s="50" t="s">
        <v>14251</v>
      </c>
      <c r="N127" s="51" t="s">
        <v>4907</v>
      </c>
      <c r="O127" s="51"/>
      <c r="P127" s="9" t="s">
        <v>53286</v>
      </c>
      <c r="Q127" s="18"/>
      <c r="S127" s="44"/>
    </row>
    <row r="128" spans="2:19" ht="15.75">
      <c r="B128" s="50">
        <v>125</v>
      </c>
      <c r="C128" s="50"/>
      <c r="D128" s="51" t="s">
        <v>14252</v>
      </c>
      <c r="E128" s="51" t="s">
        <v>14253</v>
      </c>
      <c r="F128" s="51" t="s">
        <v>14254</v>
      </c>
      <c r="G128" s="51" t="s">
        <v>14255</v>
      </c>
      <c r="H128" s="51">
        <v>2002</v>
      </c>
      <c r="I128" s="50">
        <v>1261</v>
      </c>
      <c r="J128" s="50">
        <v>4</v>
      </c>
      <c r="K128" s="50"/>
      <c r="L128" s="50">
        <v>23250</v>
      </c>
      <c r="M128" s="50" t="s">
        <v>14256</v>
      </c>
      <c r="N128" s="51" t="s">
        <v>4907</v>
      </c>
      <c r="O128" s="51"/>
      <c r="P128" s="9" t="s">
        <v>53286</v>
      </c>
      <c r="Q128" s="18"/>
      <c r="S128" s="44"/>
    </row>
    <row r="129" spans="2:19" ht="15.75">
      <c r="B129" s="50">
        <v>126</v>
      </c>
      <c r="C129" s="50"/>
      <c r="D129" s="51" t="s">
        <v>14257</v>
      </c>
      <c r="E129" s="51" t="s">
        <v>14258</v>
      </c>
      <c r="F129" s="51" t="s">
        <v>14259</v>
      </c>
      <c r="G129" s="51" t="s">
        <v>14260</v>
      </c>
      <c r="H129" s="51">
        <v>2006</v>
      </c>
      <c r="I129" s="50">
        <v>2349</v>
      </c>
      <c r="J129" s="50">
        <v>8</v>
      </c>
      <c r="K129" s="50"/>
      <c r="L129" s="50">
        <v>24235</v>
      </c>
      <c r="M129" s="50" t="s">
        <v>14261</v>
      </c>
      <c r="N129" s="51" t="s">
        <v>4907</v>
      </c>
      <c r="O129" s="51"/>
      <c r="P129" s="9" t="s">
        <v>53286</v>
      </c>
      <c r="Q129" s="18"/>
      <c r="S129" s="44"/>
    </row>
    <row r="130" spans="2:19" ht="15.75">
      <c r="B130" s="50">
        <v>127</v>
      </c>
      <c r="C130" s="50"/>
      <c r="D130" s="51" t="s">
        <v>14262</v>
      </c>
      <c r="E130" s="51" t="s">
        <v>14263</v>
      </c>
      <c r="F130" s="51" t="s">
        <v>14264</v>
      </c>
      <c r="G130" s="51" t="s">
        <v>13712</v>
      </c>
      <c r="H130" s="51">
        <v>2013</v>
      </c>
      <c r="I130" s="50">
        <v>1453</v>
      </c>
      <c r="J130" s="50">
        <v>4</v>
      </c>
      <c r="K130" s="50"/>
      <c r="L130" s="50">
        <v>27710</v>
      </c>
      <c r="M130" s="50" t="s">
        <v>14265</v>
      </c>
      <c r="N130" s="51" t="s">
        <v>4907</v>
      </c>
      <c r="O130" s="51"/>
      <c r="P130" s="9" t="s">
        <v>53286</v>
      </c>
      <c r="Q130" s="18"/>
      <c r="S130" s="44"/>
    </row>
    <row r="131" spans="2:19" ht="15.75">
      <c r="B131" s="50">
        <v>128</v>
      </c>
      <c r="C131" s="50"/>
      <c r="D131" s="51" t="s">
        <v>14266</v>
      </c>
      <c r="E131" s="51" t="s">
        <v>14267</v>
      </c>
      <c r="F131" s="51" t="s">
        <v>14268</v>
      </c>
      <c r="G131" s="51" t="s">
        <v>13712</v>
      </c>
      <c r="H131" s="51">
        <v>2006</v>
      </c>
      <c r="I131" s="50">
        <v>114</v>
      </c>
      <c r="J131" s="50">
        <v>1</v>
      </c>
      <c r="K131" s="50"/>
      <c r="L131" s="50">
        <v>26426</v>
      </c>
      <c r="M131" s="50" t="s">
        <v>14269</v>
      </c>
      <c r="N131" s="51" t="s">
        <v>4907</v>
      </c>
      <c r="O131" s="51"/>
      <c r="P131" s="9" t="s">
        <v>53286</v>
      </c>
      <c r="Q131" s="18"/>
      <c r="S131" s="44"/>
    </row>
    <row r="132" spans="2:19" ht="15.75">
      <c r="B132" s="50">
        <v>129</v>
      </c>
      <c r="C132" s="50"/>
      <c r="D132" s="51" t="s">
        <v>14270</v>
      </c>
      <c r="E132" s="51" t="s">
        <v>14271</v>
      </c>
      <c r="F132" s="51" t="s">
        <v>14272</v>
      </c>
      <c r="G132" s="51" t="s">
        <v>14273</v>
      </c>
      <c r="H132" s="51">
        <v>2010</v>
      </c>
      <c r="I132" s="50">
        <v>1239</v>
      </c>
      <c r="J132" s="50">
        <v>4</v>
      </c>
      <c r="K132" s="50"/>
      <c r="L132" s="50">
        <v>19329</v>
      </c>
      <c r="M132" s="50" t="s">
        <v>14274</v>
      </c>
      <c r="N132" s="51" t="s">
        <v>4907</v>
      </c>
      <c r="O132" s="51"/>
      <c r="P132" s="9" t="s">
        <v>53286</v>
      </c>
      <c r="Q132" s="18"/>
      <c r="S132" s="44"/>
    </row>
    <row r="133" spans="2:19" ht="15.75">
      <c r="B133" s="50">
        <v>130</v>
      </c>
      <c r="C133" s="50"/>
      <c r="D133" s="51" t="s">
        <v>14275</v>
      </c>
      <c r="E133" s="51" t="s">
        <v>14276</v>
      </c>
      <c r="F133" s="51" t="s">
        <v>14277</v>
      </c>
      <c r="G133" s="51" t="s">
        <v>14278</v>
      </c>
      <c r="H133" s="51">
        <v>1996</v>
      </c>
      <c r="I133" s="50">
        <v>1386</v>
      </c>
      <c r="J133" s="50">
        <v>4</v>
      </c>
      <c r="K133" s="50"/>
      <c r="L133" s="50">
        <v>21113</v>
      </c>
      <c r="M133" s="50" t="s">
        <v>14279</v>
      </c>
      <c r="N133" s="51" t="s">
        <v>4907</v>
      </c>
      <c r="O133" s="51"/>
      <c r="P133" s="9" t="s">
        <v>53286</v>
      </c>
      <c r="Q133" s="18"/>
      <c r="S133" s="44"/>
    </row>
    <row r="134" spans="2:19" ht="15.75">
      <c r="B134" s="50">
        <v>131</v>
      </c>
      <c r="C134" s="50"/>
      <c r="D134" s="51" t="s">
        <v>14280</v>
      </c>
      <c r="E134" s="51" t="s">
        <v>14281</v>
      </c>
      <c r="F134" s="51" t="s">
        <v>14282</v>
      </c>
      <c r="G134" s="51" t="s">
        <v>14283</v>
      </c>
      <c r="H134" s="51">
        <v>2007</v>
      </c>
      <c r="I134" s="50">
        <v>692</v>
      </c>
      <c r="J134" s="50">
        <v>2</v>
      </c>
      <c r="K134" s="50"/>
      <c r="L134" s="50">
        <v>23551</v>
      </c>
      <c r="M134" s="50" t="s">
        <v>14284</v>
      </c>
      <c r="N134" s="51" t="s">
        <v>4907</v>
      </c>
      <c r="O134" s="51"/>
      <c r="P134" s="9" t="s">
        <v>53286</v>
      </c>
      <c r="Q134" s="18"/>
      <c r="S134" s="44"/>
    </row>
    <row r="135" spans="2:19" ht="15.75">
      <c r="B135" s="50">
        <v>132</v>
      </c>
      <c r="C135" s="50"/>
      <c r="D135" s="51" t="s">
        <v>14285</v>
      </c>
      <c r="E135" s="51" t="s">
        <v>14286</v>
      </c>
      <c r="F135" s="51" t="s">
        <v>14287</v>
      </c>
      <c r="G135" s="51" t="s">
        <v>14288</v>
      </c>
      <c r="H135" s="51">
        <v>2012</v>
      </c>
      <c r="I135" s="50">
        <v>840</v>
      </c>
      <c r="J135" s="50">
        <v>2</v>
      </c>
      <c r="K135" s="50"/>
      <c r="L135" s="50">
        <v>29573</v>
      </c>
      <c r="M135" s="50" t="s">
        <v>14289</v>
      </c>
      <c r="N135" s="51" t="s">
        <v>4907</v>
      </c>
      <c r="O135" s="51"/>
      <c r="P135" s="9" t="s">
        <v>53286</v>
      </c>
      <c r="Q135" s="18"/>
      <c r="S135" s="44"/>
    </row>
    <row r="136" spans="2:19" ht="15.75">
      <c r="B136" s="50">
        <v>133</v>
      </c>
      <c r="C136" s="50"/>
      <c r="D136" s="51" t="s">
        <v>14290</v>
      </c>
      <c r="E136" s="51" t="s">
        <v>14291</v>
      </c>
      <c r="F136" s="51" t="s">
        <v>14292</v>
      </c>
      <c r="G136" s="51" t="s">
        <v>14293</v>
      </c>
      <c r="H136" s="51">
        <v>2005</v>
      </c>
      <c r="I136" s="50">
        <v>1018</v>
      </c>
      <c r="J136" s="50">
        <v>3</v>
      </c>
      <c r="K136" s="50"/>
      <c r="L136" s="50">
        <v>28664</v>
      </c>
      <c r="M136" s="50" t="s">
        <v>14294</v>
      </c>
      <c r="N136" s="51" t="s">
        <v>4907</v>
      </c>
      <c r="O136" s="51"/>
      <c r="P136" s="9" t="s">
        <v>53286</v>
      </c>
      <c r="Q136" s="18"/>
      <c r="S136" s="44"/>
    </row>
    <row r="137" spans="2:19" ht="15.75">
      <c r="B137" s="50">
        <v>134</v>
      </c>
      <c r="C137" s="50"/>
      <c r="D137" s="51" t="s">
        <v>14295</v>
      </c>
      <c r="E137" s="51" t="s">
        <v>14296</v>
      </c>
      <c r="F137" s="51" t="s">
        <v>14297</v>
      </c>
      <c r="G137" s="51" t="s">
        <v>14255</v>
      </c>
      <c r="H137" s="51">
        <v>2012</v>
      </c>
      <c r="I137" s="50">
        <v>944</v>
      </c>
      <c r="J137" s="50">
        <v>3</v>
      </c>
      <c r="K137" s="50"/>
      <c r="L137" s="50">
        <v>22484</v>
      </c>
      <c r="M137" s="50" t="s">
        <v>14298</v>
      </c>
      <c r="N137" s="51" t="s">
        <v>4907</v>
      </c>
      <c r="O137" s="51"/>
      <c r="P137" s="9" t="s">
        <v>53286</v>
      </c>
      <c r="Q137" s="18"/>
      <c r="S137" s="44"/>
    </row>
    <row r="138" spans="2:19" ht="15.75">
      <c r="B138" s="50">
        <v>135</v>
      </c>
      <c r="C138" s="50"/>
      <c r="D138" s="51" t="s">
        <v>14299</v>
      </c>
      <c r="E138" s="51" t="s">
        <v>14300</v>
      </c>
      <c r="F138" s="51" t="s">
        <v>14301</v>
      </c>
      <c r="G138" s="51" t="s">
        <v>14302</v>
      </c>
      <c r="H138" s="51">
        <v>2004</v>
      </c>
      <c r="I138" s="50">
        <v>422</v>
      </c>
      <c r="J138" s="50">
        <v>1</v>
      </c>
      <c r="K138" s="50"/>
      <c r="L138" s="50">
        <v>19015</v>
      </c>
      <c r="M138" s="50" t="s">
        <v>14303</v>
      </c>
      <c r="N138" s="51" t="s">
        <v>4907</v>
      </c>
      <c r="O138" s="51"/>
      <c r="P138" s="9" t="s">
        <v>53286</v>
      </c>
      <c r="Q138" s="18"/>
      <c r="S138" s="44"/>
    </row>
    <row r="139" spans="2:19" ht="15.75">
      <c r="B139" s="50">
        <v>136</v>
      </c>
      <c r="C139" s="50"/>
      <c r="D139" s="51" t="s">
        <v>14304</v>
      </c>
      <c r="E139" s="51" t="s">
        <v>14305</v>
      </c>
      <c r="F139" s="51" t="s">
        <v>14306</v>
      </c>
      <c r="G139" s="51" t="s">
        <v>14307</v>
      </c>
      <c r="H139" s="51">
        <v>2005</v>
      </c>
      <c r="I139" s="50">
        <v>912</v>
      </c>
      <c r="J139" s="50">
        <v>3</v>
      </c>
      <c r="K139" s="50"/>
      <c r="L139" s="50">
        <v>25159</v>
      </c>
      <c r="M139" s="50" t="s">
        <v>14308</v>
      </c>
      <c r="N139" s="51" t="s">
        <v>4907</v>
      </c>
      <c r="O139" s="51"/>
      <c r="P139" s="9" t="s">
        <v>53286</v>
      </c>
      <c r="Q139" s="18"/>
      <c r="S139" s="44"/>
    </row>
    <row r="140" spans="2:19" ht="15.75">
      <c r="B140" s="50">
        <v>137</v>
      </c>
      <c r="C140" s="50"/>
      <c r="D140" s="51" t="s">
        <v>14309</v>
      </c>
      <c r="E140" s="51" t="s">
        <v>14310</v>
      </c>
      <c r="F140" s="51" t="s">
        <v>14311</v>
      </c>
      <c r="G140" s="51" t="s">
        <v>14312</v>
      </c>
      <c r="H140" s="51">
        <v>1998</v>
      </c>
      <c r="I140" s="50">
        <v>1006</v>
      </c>
      <c r="J140" s="50">
        <v>3</v>
      </c>
      <c r="K140" s="50"/>
      <c r="L140" s="50">
        <v>21759</v>
      </c>
      <c r="M140" s="50" t="s">
        <v>14313</v>
      </c>
      <c r="N140" s="51" t="s">
        <v>4907</v>
      </c>
      <c r="O140" s="51"/>
      <c r="P140" s="9" t="s">
        <v>53286</v>
      </c>
      <c r="Q140" s="18"/>
      <c r="S140" s="44"/>
    </row>
    <row r="141" spans="2:19" ht="15.75">
      <c r="B141" s="50">
        <v>138</v>
      </c>
      <c r="C141" s="50"/>
      <c r="D141" s="51" t="s">
        <v>14314</v>
      </c>
      <c r="E141" s="51" t="s">
        <v>14315</v>
      </c>
      <c r="F141" s="51" t="s">
        <v>14316</v>
      </c>
      <c r="G141" s="51" t="s">
        <v>14317</v>
      </c>
      <c r="H141" s="51">
        <v>2005</v>
      </c>
      <c r="I141" s="50">
        <v>660</v>
      </c>
      <c r="J141" s="50">
        <v>2</v>
      </c>
      <c r="K141" s="50"/>
      <c r="L141" s="50">
        <v>22865</v>
      </c>
      <c r="M141" s="50" t="s">
        <v>14318</v>
      </c>
      <c r="N141" s="51" t="s">
        <v>4907</v>
      </c>
      <c r="O141" s="51"/>
      <c r="P141" s="9" t="s">
        <v>53286</v>
      </c>
      <c r="Q141" s="18"/>
      <c r="S141" s="44"/>
    </row>
    <row r="142" spans="2:19" ht="15.75">
      <c r="B142" s="50">
        <v>139</v>
      </c>
      <c r="C142" s="50"/>
      <c r="D142" s="51" t="s">
        <v>14319</v>
      </c>
      <c r="E142" s="51" t="s">
        <v>14320</v>
      </c>
      <c r="F142" s="51" t="s">
        <v>14321</v>
      </c>
      <c r="G142" s="51" t="s">
        <v>14322</v>
      </c>
      <c r="H142" s="51">
        <v>2007</v>
      </c>
      <c r="I142" s="50">
        <v>927</v>
      </c>
      <c r="J142" s="50">
        <v>3</v>
      </c>
      <c r="K142" s="50"/>
      <c r="L142" s="50">
        <v>31262</v>
      </c>
      <c r="M142" s="50" t="s">
        <v>14323</v>
      </c>
      <c r="N142" s="51" t="s">
        <v>4907</v>
      </c>
      <c r="O142" s="51"/>
      <c r="P142" s="9" t="s">
        <v>53286</v>
      </c>
      <c r="Q142" s="18"/>
      <c r="S142" s="44"/>
    </row>
    <row r="143" spans="2:19" ht="15.75">
      <c r="B143" s="50">
        <v>140</v>
      </c>
      <c r="C143" s="50"/>
      <c r="D143" s="51" t="s">
        <v>14324</v>
      </c>
      <c r="E143" s="51" t="s">
        <v>14325</v>
      </c>
      <c r="F143" s="51" t="s">
        <v>14326</v>
      </c>
      <c r="G143" s="51" t="s">
        <v>14327</v>
      </c>
      <c r="H143" s="51">
        <v>2002</v>
      </c>
      <c r="I143" s="50">
        <v>610</v>
      </c>
      <c r="J143" s="50">
        <v>2</v>
      </c>
      <c r="K143" s="50"/>
      <c r="L143" s="50">
        <v>24408</v>
      </c>
      <c r="M143" s="50" t="s">
        <v>14328</v>
      </c>
      <c r="N143" s="51" t="s">
        <v>4907</v>
      </c>
      <c r="O143" s="51"/>
      <c r="P143" s="9" t="s">
        <v>53286</v>
      </c>
      <c r="Q143" s="18"/>
      <c r="S143" s="44"/>
    </row>
    <row r="144" spans="2:19" ht="15.75">
      <c r="B144" s="50">
        <v>141</v>
      </c>
      <c r="C144" s="50"/>
      <c r="D144" s="51" t="s">
        <v>14329</v>
      </c>
      <c r="E144" s="51" t="s">
        <v>14330</v>
      </c>
      <c r="F144" s="51" t="s">
        <v>14331</v>
      </c>
      <c r="G144" s="51" t="s">
        <v>14332</v>
      </c>
      <c r="H144" s="51">
        <v>2007</v>
      </c>
      <c r="I144" s="50">
        <v>506</v>
      </c>
      <c r="J144" s="50">
        <v>1</v>
      </c>
      <c r="K144" s="50"/>
      <c r="L144" s="50">
        <v>24227</v>
      </c>
      <c r="M144" s="50" t="s">
        <v>14333</v>
      </c>
      <c r="N144" s="51" t="s">
        <v>4907</v>
      </c>
      <c r="O144" s="51"/>
      <c r="P144" s="9" t="s">
        <v>53286</v>
      </c>
      <c r="Q144" s="18"/>
      <c r="S144" s="44"/>
    </row>
    <row r="145" spans="2:19" ht="15.75">
      <c r="B145" s="50">
        <v>142</v>
      </c>
      <c r="C145" s="50"/>
      <c r="D145" s="51" t="s">
        <v>14334</v>
      </c>
      <c r="E145" s="51" t="s">
        <v>14335</v>
      </c>
      <c r="F145" s="51" t="s">
        <v>14336</v>
      </c>
      <c r="G145" s="51" t="s">
        <v>14337</v>
      </c>
      <c r="H145" s="51">
        <v>2004</v>
      </c>
      <c r="I145" s="50">
        <v>640</v>
      </c>
      <c r="J145" s="50">
        <v>2</v>
      </c>
      <c r="K145" s="50"/>
      <c r="L145" s="50">
        <v>26048</v>
      </c>
      <c r="M145" s="50" t="s">
        <v>14338</v>
      </c>
      <c r="N145" s="51" t="s">
        <v>4907</v>
      </c>
      <c r="O145" s="51"/>
      <c r="P145" s="9" t="s">
        <v>53286</v>
      </c>
      <c r="Q145" s="18"/>
      <c r="S145" s="44"/>
    </row>
    <row r="146" spans="2:19" ht="15.75">
      <c r="B146" s="50">
        <v>143</v>
      </c>
      <c r="C146" s="50"/>
      <c r="D146" s="51" t="s">
        <v>14339</v>
      </c>
      <c r="E146" s="51" t="s">
        <v>14340</v>
      </c>
      <c r="F146" s="51" t="s">
        <v>14341</v>
      </c>
      <c r="G146" s="51" t="s">
        <v>14342</v>
      </c>
      <c r="H146" s="51">
        <v>2015</v>
      </c>
      <c r="I146" s="50">
        <v>788</v>
      </c>
      <c r="J146" s="50">
        <v>2</v>
      </c>
      <c r="K146" s="50"/>
      <c r="L146" s="50">
        <v>32350</v>
      </c>
      <c r="M146" s="50" t="s">
        <v>14343</v>
      </c>
      <c r="N146" s="51" t="s">
        <v>4907</v>
      </c>
      <c r="O146" s="51"/>
      <c r="P146" s="9" t="s">
        <v>53286</v>
      </c>
      <c r="Q146" s="18"/>
      <c r="S146" s="44"/>
    </row>
    <row r="147" spans="2:19" ht="15.75">
      <c r="B147" s="50">
        <v>144</v>
      </c>
      <c r="C147" s="50"/>
      <c r="D147" s="51" t="s">
        <v>14344</v>
      </c>
      <c r="E147" s="51" t="s">
        <v>14345</v>
      </c>
      <c r="F147" s="51" t="s">
        <v>14346</v>
      </c>
      <c r="G147" s="51" t="s">
        <v>14347</v>
      </c>
      <c r="H147" s="51">
        <v>2008</v>
      </c>
      <c r="I147" s="50">
        <v>611</v>
      </c>
      <c r="J147" s="50">
        <v>2</v>
      </c>
      <c r="K147" s="50"/>
      <c r="L147" s="50">
        <v>29075</v>
      </c>
      <c r="M147" s="50" t="s">
        <v>14348</v>
      </c>
      <c r="N147" s="51" t="s">
        <v>4907</v>
      </c>
      <c r="O147" s="51"/>
      <c r="P147" s="9" t="s">
        <v>53286</v>
      </c>
      <c r="Q147" s="18"/>
      <c r="S147" s="44"/>
    </row>
    <row r="148" spans="2:19" ht="15.75">
      <c r="B148" s="50">
        <v>145</v>
      </c>
      <c r="C148" s="50"/>
      <c r="D148" s="51" t="s">
        <v>14349</v>
      </c>
      <c r="E148" s="51" t="s">
        <v>14350</v>
      </c>
      <c r="F148" s="51" t="s">
        <v>14351</v>
      </c>
      <c r="G148" s="51" t="s">
        <v>14352</v>
      </c>
      <c r="H148" s="51">
        <v>2007</v>
      </c>
      <c r="I148" s="50">
        <v>613</v>
      </c>
      <c r="J148" s="50">
        <v>2</v>
      </c>
      <c r="K148" s="50"/>
      <c r="L148" s="50">
        <v>24333</v>
      </c>
      <c r="M148" s="50" t="s">
        <v>14353</v>
      </c>
      <c r="N148" s="51" t="s">
        <v>4907</v>
      </c>
      <c r="O148" s="51"/>
      <c r="P148" s="9" t="s">
        <v>53286</v>
      </c>
      <c r="Q148" s="18"/>
      <c r="S148" s="44"/>
    </row>
    <row r="149" spans="2:19" ht="15.75">
      <c r="B149" s="50">
        <v>146</v>
      </c>
      <c r="C149" s="50"/>
      <c r="D149" s="51" t="s">
        <v>14354</v>
      </c>
      <c r="E149" s="51" t="s">
        <v>14355</v>
      </c>
      <c r="F149" s="51" t="s">
        <v>14356</v>
      </c>
      <c r="G149" s="51" t="s">
        <v>14192</v>
      </c>
      <c r="H149" s="51">
        <v>2003</v>
      </c>
      <c r="I149" s="50">
        <v>882</v>
      </c>
      <c r="J149" s="50">
        <v>2</v>
      </c>
      <c r="K149" s="50"/>
      <c r="L149" s="50">
        <v>23598</v>
      </c>
      <c r="M149" s="50" t="s">
        <v>14357</v>
      </c>
      <c r="N149" s="51" t="s">
        <v>4907</v>
      </c>
      <c r="O149" s="51"/>
      <c r="P149" s="9" t="s">
        <v>53286</v>
      </c>
      <c r="Q149" s="18"/>
      <c r="S149" s="44"/>
    </row>
    <row r="150" spans="2:19" ht="15.75">
      <c r="B150" s="50">
        <v>147</v>
      </c>
      <c r="C150" s="50"/>
      <c r="D150" s="51" t="s">
        <v>14358</v>
      </c>
      <c r="E150" s="51" t="s">
        <v>14359</v>
      </c>
      <c r="F150" s="51" t="s">
        <v>14360</v>
      </c>
      <c r="G150" s="51" t="s">
        <v>14361</v>
      </c>
      <c r="H150" s="51">
        <v>2003</v>
      </c>
      <c r="I150" s="50">
        <v>828</v>
      </c>
      <c r="J150" s="50">
        <v>3</v>
      </c>
      <c r="K150" s="50"/>
      <c r="L150" s="50">
        <v>23614</v>
      </c>
      <c r="M150" s="50" t="s">
        <v>14362</v>
      </c>
      <c r="N150" s="51" t="s">
        <v>4907</v>
      </c>
      <c r="O150" s="51"/>
      <c r="P150" s="9" t="s">
        <v>53286</v>
      </c>
      <c r="Q150" s="18"/>
      <c r="S150" s="44"/>
    </row>
    <row r="151" spans="2:19" ht="15.75">
      <c r="B151" s="50">
        <v>148</v>
      </c>
      <c r="C151" s="50"/>
      <c r="D151" s="51" t="s">
        <v>14363</v>
      </c>
      <c r="E151" s="51" t="s">
        <v>14364</v>
      </c>
      <c r="F151" s="51" t="s">
        <v>14365</v>
      </c>
      <c r="G151" s="51" t="s">
        <v>14366</v>
      </c>
      <c r="H151" s="51">
        <v>2014</v>
      </c>
      <c r="I151" s="50">
        <v>854</v>
      </c>
      <c r="J151" s="50">
        <v>3</v>
      </c>
      <c r="K151" s="50"/>
      <c r="L151" s="50">
        <v>27710</v>
      </c>
      <c r="M151" s="50" t="s">
        <v>14367</v>
      </c>
      <c r="N151" s="51" t="s">
        <v>4907</v>
      </c>
      <c r="O151" s="51"/>
      <c r="P151" s="9" t="s">
        <v>53286</v>
      </c>
      <c r="Q151" s="18"/>
      <c r="S151" s="44"/>
    </row>
    <row r="152" spans="2:19" ht="15.75">
      <c r="B152" s="50">
        <v>149</v>
      </c>
      <c r="C152" s="50"/>
      <c r="D152" s="51" t="s">
        <v>14368</v>
      </c>
      <c r="E152" s="51" t="s">
        <v>14369</v>
      </c>
      <c r="F152" s="51" t="s">
        <v>14370</v>
      </c>
      <c r="G152" s="51" t="s">
        <v>14371</v>
      </c>
      <c r="H152" s="51">
        <v>2003</v>
      </c>
      <c r="I152" s="50">
        <v>756</v>
      </c>
      <c r="J152" s="50">
        <v>2</v>
      </c>
      <c r="K152" s="50"/>
      <c r="L152" s="50">
        <v>21670</v>
      </c>
      <c r="M152" s="50" t="s">
        <v>14372</v>
      </c>
      <c r="N152" s="51" t="s">
        <v>4907</v>
      </c>
      <c r="O152" s="51"/>
      <c r="P152" s="9" t="s">
        <v>53286</v>
      </c>
      <c r="Q152" s="18"/>
      <c r="S152" s="44"/>
    </row>
    <row r="153" spans="2:19" ht="15.75">
      <c r="B153" s="50">
        <v>150</v>
      </c>
      <c r="C153" s="50"/>
      <c r="D153" s="51" t="s">
        <v>14373</v>
      </c>
      <c r="E153" s="51" t="s">
        <v>14374</v>
      </c>
      <c r="F153" s="51" t="s">
        <v>14375</v>
      </c>
      <c r="G153" s="51" t="s">
        <v>14376</v>
      </c>
      <c r="H153" s="51">
        <v>2009</v>
      </c>
      <c r="I153" s="50">
        <v>326</v>
      </c>
      <c r="J153" s="50">
        <v>1</v>
      </c>
      <c r="K153" s="50"/>
      <c r="L153" s="50">
        <v>24453</v>
      </c>
      <c r="M153" s="50" t="s">
        <v>14265</v>
      </c>
      <c r="N153" s="51" t="s">
        <v>4907</v>
      </c>
      <c r="O153" s="51"/>
      <c r="P153" s="9" t="s">
        <v>53286</v>
      </c>
      <c r="Q153" s="18"/>
      <c r="S153" s="44"/>
    </row>
    <row r="154" spans="2:19" ht="15.75">
      <c r="B154" s="50">
        <v>151</v>
      </c>
      <c r="C154" s="50"/>
      <c r="D154" s="51" t="s">
        <v>14377</v>
      </c>
      <c r="E154" s="51" t="s">
        <v>14378</v>
      </c>
      <c r="F154" s="51" t="s">
        <v>14379</v>
      </c>
      <c r="G154" s="51" t="s">
        <v>14380</v>
      </c>
      <c r="H154" s="51">
        <v>2005</v>
      </c>
      <c r="I154" s="50">
        <v>977</v>
      </c>
      <c r="J154" s="50">
        <v>3</v>
      </c>
      <c r="K154" s="50"/>
      <c r="L154" s="50">
        <v>25485</v>
      </c>
      <c r="M154" s="50" t="s">
        <v>14381</v>
      </c>
      <c r="N154" s="51" t="s">
        <v>4907</v>
      </c>
      <c r="O154" s="51"/>
      <c r="P154" s="9" t="s">
        <v>53286</v>
      </c>
      <c r="Q154" s="18"/>
      <c r="S154" s="44"/>
    </row>
    <row r="155" spans="2:19" ht="15.75">
      <c r="B155" s="50">
        <v>152</v>
      </c>
      <c r="C155" s="50"/>
      <c r="D155" s="51" t="s">
        <v>14382</v>
      </c>
      <c r="E155" s="51" t="s">
        <v>14383</v>
      </c>
      <c r="F155" s="51" t="s">
        <v>14384</v>
      </c>
      <c r="G155" s="51" t="s">
        <v>14385</v>
      </c>
      <c r="H155" s="51">
        <v>2006</v>
      </c>
      <c r="I155" s="50">
        <v>392</v>
      </c>
      <c r="J155" s="50">
        <v>1</v>
      </c>
      <c r="K155" s="50"/>
      <c r="L155" s="50">
        <v>32133</v>
      </c>
      <c r="M155" s="50" t="s">
        <v>14386</v>
      </c>
      <c r="N155" s="51" t="s">
        <v>4907</v>
      </c>
      <c r="O155" s="51"/>
      <c r="P155" s="9" t="s">
        <v>53286</v>
      </c>
      <c r="Q155" s="18"/>
      <c r="S155" s="44"/>
    </row>
    <row r="156" spans="2:19" ht="15.75">
      <c r="B156" s="50">
        <v>153</v>
      </c>
      <c r="C156" s="50"/>
      <c r="D156" s="51" t="s">
        <v>14387</v>
      </c>
      <c r="E156" s="51" t="s">
        <v>14388</v>
      </c>
      <c r="F156" s="51" t="s">
        <v>14389</v>
      </c>
      <c r="G156" s="51" t="s">
        <v>14390</v>
      </c>
      <c r="H156" s="51">
        <v>1999</v>
      </c>
      <c r="I156" s="50">
        <v>626</v>
      </c>
      <c r="J156" s="50">
        <v>2</v>
      </c>
      <c r="K156" s="50"/>
      <c r="L156" s="50">
        <v>22166</v>
      </c>
      <c r="M156" s="50" t="s">
        <v>14391</v>
      </c>
      <c r="N156" s="51" t="s">
        <v>4907</v>
      </c>
      <c r="O156" s="51"/>
      <c r="P156" s="9" t="s">
        <v>53286</v>
      </c>
      <c r="Q156" s="18"/>
      <c r="S156" s="44"/>
    </row>
    <row r="157" spans="2:19" ht="15.75">
      <c r="B157" s="50">
        <v>154</v>
      </c>
      <c r="C157" s="50"/>
      <c r="D157" s="51" t="s">
        <v>14392</v>
      </c>
      <c r="E157" s="51" t="s">
        <v>14393</v>
      </c>
      <c r="F157" s="51" t="s">
        <v>14394</v>
      </c>
      <c r="G157" s="51" t="s">
        <v>14395</v>
      </c>
      <c r="H157" s="51">
        <v>2014</v>
      </c>
      <c r="I157" s="50">
        <v>4299</v>
      </c>
      <c r="J157" s="50">
        <v>14</v>
      </c>
      <c r="K157" s="50"/>
      <c r="L157" s="50">
        <v>32257</v>
      </c>
      <c r="M157" s="50" t="s">
        <v>14396</v>
      </c>
      <c r="N157" s="51" t="s">
        <v>4907</v>
      </c>
      <c r="O157" s="51"/>
      <c r="P157" s="9" t="s">
        <v>53286</v>
      </c>
      <c r="Q157" s="18"/>
      <c r="S157" s="44"/>
    </row>
    <row r="158" spans="2:19" ht="15.75">
      <c r="B158" s="50">
        <v>155</v>
      </c>
      <c r="C158" s="50"/>
      <c r="D158" s="51" t="s">
        <v>14397</v>
      </c>
      <c r="E158" s="51" t="s">
        <v>14398</v>
      </c>
      <c r="F158" s="51" t="s">
        <v>14399</v>
      </c>
      <c r="G158" s="51" t="s">
        <v>14400</v>
      </c>
      <c r="H158" s="51">
        <v>2013</v>
      </c>
      <c r="I158" s="50">
        <v>3380</v>
      </c>
      <c r="J158" s="50">
        <v>11</v>
      </c>
      <c r="K158" s="50"/>
      <c r="L158" s="50">
        <v>29946</v>
      </c>
      <c r="M158" s="50" t="s">
        <v>14401</v>
      </c>
      <c r="N158" s="51" t="s">
        <v>13694</v>
      </c>
      <c r="O158" s="51"/>
      <c r="P158" s="9" t="s">
        <v>53286</v>
      </c>
      <c r="Q158" s="18"/>
      <c r="S158" s="44"/>
    </row>
    <row r="159" spans="2:19" ht="15.75">
      <c r="B159" s="50">
        <v>156</v>
      </c>
      <c r="C159" s="50"/>
      <c r="D159" s="51" t="s">
        <v>14402</v>
      </c>
      <c r="E159" s="51" t="s">
        <v>14403</v>
      </c>
      <c r="F159" s="51" t="s">
        <v>14404</v>
      </c>
      <c r="G159" s="51" t="s">
        <v>14405</v>
      </c>
      <c r="H159" s="51">
        <v>2012</v>
      </c>
      <c r="I159" s="50">
        <v>680</v>
      </c>
      <c r="J159" s="50">
        <v>2</v>
      </c>
      <c r="K159" s="50"/>
      <c r="L159" s="50">
        <v>40661</v>
      </c>
      <c r="M159" s="50" t="s">
        <v>14406</v>
      </c>
      <c r="N159" s="51" t="s">
        <v>4907</v>
      </c>
      <c r="O159" s="51"/>
      <c r="P159" s="9" t="s">
        <v>53286</v>
      </c>
      <c r="Q159" s="18"/>
      <c r="S159" s="44"/>
    </row>
    <row r="160" spans="2:19" ht="15.75">
      <c r="B160" s="50">
        <v>157</v>
      </c>
      <c r="C160" s="50"/>
      <c r="D160" s="51" t="s">
        <v>14407</v>
      </c>
      <c r="E160" s="51" t="s">
        <v>14408</v>
      </c>
      <c r="F160" s="51" t="s">
        <v>14409</v>
      </c>
      <c r="G160" s="51" t="s">
        <v>14410</v>
      </c>
      <c r="H160" s="51">
        <v>2011</v>
      </c>
      <c r="I160" s="50">
        <v>964</v>
      </c>
      <c r="J160" s="50">
        <v>3</v>
      </c>
      <c r="K160" s="50"/>
      <c r="L160" s="50">
        <v>43365</v>
      </c>
      <c r="M160" s="50" t="s">
        <v>14411</v>
      </c>
      <c r="N160" s="51" t="s">
        <v>4907</v>
      </c>
      <c r="O160" s="51"/>
      <c r="P160" s="9" t="s">
        <v>53286</v>
      </c>
      <c r="Q160" s="18"/>
      <c r="S160" s="44"/>
    </row>
    <row r="161" spans="2:19" ht="15.75">
      <c r="B161" s="50">
        <v>158</v>
      </c>
      <c r="C161" s="50"/>
      <c r="D161" s="51" t="s">
        <v>14412</v>
      </c>
      <c r="E161" s="51" t="s">
        <v>14413</v>
      </c>
      <c r="F161" s="51" t="s">
        <v>14414</v>
      </c>
      <c r="G161" s="51" t="s">
        <v>14410</v>
      </c>
      <c r="H161" s="51">
        <v>2012</v>
      </c>
      <c r="I161" s="50">
        <v>1016</v>
      </c>
      <c r="J161" s="50">
        <v>3</v>
      </c>
      <c r="K161" s="50"/>
      <c r="L161" s="50">
        <v>36924</v>
      </c>
      <c r="M161" s="50" t="s">
        <v>14415</v>
      </c>
      <c r="N161" s="51" t="s">
        <v>4907</v>
      </c>
      <c r="O161" s="51"/>
      <c r="P161" s="9" t="s">
        <v>53286</v>
      </c>
      <c r="Q161" s="18"/>
      <c r="S161" s="44"/>
    </row>
    <row r="162" spans="2:19" ht="15.75">
      <c r="B162" s="50">
        <v>159</v>
      </c>
      <c r="C162" s="50"/>
      <c r="D162" s="51" t="s">
        <v>14416</v>
      </c>
      <c r="E162" s="51" t="s">
        <v>14417</v>
      </c>
      <c r="F162" s="51" t="s">
        <v>14418</v>
      </c>
      <c r="G162" s="51" t="s">
        <v>14419</v>
      </c>
      <c r="H162" s="51">
        <v>2005</v>
      </c>
      <c r="I162" s="50">
        <v>570</v>
      </c>
      <c r="J162" s="50">
        <v>2</v>
      </c>
      <c r="K162" s="50"/>
      <c r="L162" s="162">
        <v>32361</v>
      </c>
      <c r="M162" s="50" t="s">
        <v>14420</v>
      </c>
      <c r="N162" s="51" t="s">
        <v>4907</v>
      </c>
      <c r="O162" s="51"/>
      <c r="P162" s="9" t="s">
        <v>53286</v>
      </c>
      <c r="Q162" s="18"/>
      <c r="S162" s="44"/>
    </row>
    <row r="163" spans="2:19" ht="15.75">
      <c r="B163" s="50">
        <v>160</v>
      </c>
      <c r="C163" s="50"/>
      <c r="D163" s="51" t="s">
        <v>14421</v>
      </c>
      <c r="E163" s="51" t="s">
        <v>14422</v>
      </c>
      <c r="F163" s="51" t="s">
        <v>14423</v>
      </c>
      <c r="G163" s="51" t="s">
        <v>12101</v>
      </c>
      <c r="H163" s="51">
        <v>2011</v>
      </c>
      <c r="I163" s="50">
        <v>1752</v>
      </c>
      <c r="J163" s="50">
        <v>5</v>
      </c>
      <c r="K163" s="50"/>
      <c r="L163" s="50">
        <v>27820</v>
      </c>
      <c r="M163" s="50" t="s">
        <v>14424</v>
      </c>
      <c r="N163" s="51" t="s">
        <v>4907</v>
      </c>
      <c r="O163" s="51"/>
      <c r="P163" s="9" t="s">
        <v>53286</v>
      </c>
      <c r="Q163" s="18"/>
      <c r="S163" s="44"/>
    </row>
    <row r="164" spans="2:19" ht="15.75">
      <c r="B164" s="50">
        <v>161</v>
      </c>
      <c r="C164" s="50"/>
      <c r="D164" s="51" t="s">
        <v>14425</v>
      </c>
      <c r="E164" s="51" t="s">
        <v>14426</v>
      </c>
      <c r="F164" s="51" t="s">
        <v>14427</v>
      </c>
      <c r="G164" s="51" t="s">
        <v>14428</v>
      </c>
      <c r="H164" s="51">
        <v>2018</v>
      </c>
      <c r="I164" s="50">
        <v>838</v>
      </c>
      <c r="J164" s="50">
        <v>2</v>
      </c>
      <c r="K164" s="50"/>
      <c r="L164" s="50">
        <v>28000</v>
      </c>
      <c r="M164" s="50" t="s">
        <v>14429</v>
      </c>
      <c r="N164" s="51" t="s">
        <v>13699</v>
      </c>
      <c r="O164" s="51"/>
      <c r="P164" s="9" t="s">
        <v>53286</v>
      </c>
      <c r="Q164" s="18"/>
      <c r="S164" s="44"/>
    </row>
    <row r="165" spans="2:19" s="165" customFormat="1" ht="15.75">
      <c r="B165" s="50">
        <v>162</v>
      </c>
      <c r="C165" s="50"/>
      <c r="D165" s="50" t="s">
        <v>14430</v>
      </c>
      <c r="E165" s="50" t="s">
        <v>14431</v>
      </c>
      <c r="F165" s="50" t="s">
        <v>14432</v>
      </c>
      <c r="G165" s="50" t="s">
        <v>14433</v>
      </c>
      <c r="H165" s="50">
        <v>2015</v>
      </c>
      <c r="I165" s="50">
        <v>1236</v>
      </c>
      <c r="J165" s="50">
        <v>4</v>
      </c>
      <c r="K165" s="50"/>
      <c r="L165" s="50">
        <v>28000</v>
      </c>
      <c r="M165" s="50" t="s">
        <v>14434</v>
      </c>
      <c r="N165" s="50" t="s">
        <v>27</v>
      </c>
      <c r="O165" s="50"/>
      <c r="P165" s="179" t="s">
        <v>53286</v>
      </c>
      <c r="Q165" s="164"/>
      <c r="S165" s="166"/>
    </row>
    <row r="166" spans="2:19" s="165" customFormat="1" ht="15.75">
      <c r="B166" s="50">
        <v>163</v>
      </c>
      <c r="C166" s="50"/>
      <c r="D166" s="50" t="s">
        <v>14435</v>
      </c>
      <c r="E166" s="50" t="s">
        <v>14436</v>
      </c>
      <c r="F166" s="50" t="s">
        <v>14437</v>
      </c>
      <c r="G166" s="50" t="s">
        <v>14433</v>
      </c>
      <c r="H166" s="50">
        <v>2013</v>
      </c>
      <c r="I166" s="50">
        <v>1902</v>
      </c>
      <c r="J166" s="50">
        <v>6</v>
      </c>
      <c r="K166" s="50"/>
      <c r="L166" s="50">
        <v>28000</v>
      </c>
      <c r="M166" s="50" t="s">
        <v>14438</v>
      </c>
      <c r="N166" s="50" t="s">
        <v>27</v>
      </c>
      <c r="O166" s="50"/>
      <c r="P166" s="179" t="s">
        <v>53286</v>
      </c>
      <c r="Q166" s="164"/>
      <c r="S166" s="166"/>
    </row>
    <row r="167" spans="2:19" ht="15.75">
      <c r="B167" s="50">
        <v>164</v>
      </c>
      <c r="C167" s="50"/>
      <c r="D167" s="51" t="s">
        <v>14439</v>
      </c>
      <c r="E167" s="51" t="s">
        <v>14440</v>
      </c>
      <c r="F167" s="51" t="s">
        <v>14441</v>
      </c>
      <c r="G167" s="51" t="s">
        <v>14433</v>
      </c>
      <c r="H167" s="51">
        <v>2008</v>
      </c>
      <c r="I167" s="50">
        <v>734</v>
      </c>
      <c r="J167" s="50">
        <v>3</v>
      </c>
      <c r="K167" s="50"/>
      <c r="L167" s="50">
        <v>28870</v>
      </c>
      <c r="M167" s="50" t="s">
        <v>14442</v>
      </c>
      <c r="N167" s="51" t="s">
        <v>13699</v>
      </c>
      <c r="O167" s="51"/>
      <c r="P167" s="9" t="s">
        <v>53286</v>
      </c>
      <c r="Q167" s="18"/>
      <c r="S167" s="44"/>
    </row>
    <row r="168" spans="2:19" ht="15.75">
      <c r="B168" s="50">
        <v>165</v>
      </c>
      <c r="C168" s="50"/>
      <c r="D168" s="51" t="s">
        <v>14443</v>
      </c>
      <c r="E168" s="51" t="s">
        <v>14444</v>
      </c>
      <c r="F168" s="51" t="s">
        <v>14445</v>
      </c>
      <c r="G168" s="51" t="s">
        <v>13791</v>
      </c>
      <c r="H168" s="51">
        <v>2003</v>
      </c>
      <c r="I168" s="50">
        <v>262</v>
      </c>
      <c r="J168" s="50">
        <v>1</v>
      </c>
      <c r="K168" s="50"/>
      <c r="L168" s="50">
        <v>26400</v>
      </c>
      <c r="M168" s="50" t="s">
        <v>14446</v>
      </c>
      <c r="N168" s="51" t="s">
        <v>27</v>
      </c>
      <c r="O168" s="51"/>
      <c r="P168" s="9" t="s">
        <v>53286</v>
      </c>
      <c r="Q168" s="18"/>
      <c r="S168" s="44"/>
    </row>
    <row r="169" spans="2:19" ht="15.75">
      <c r="B169" s="50">
        <v>166</v>
      </c>
      <c r="C169" s="50">
        <v>10203</v>
      </c>
      <c r="D169" s="51" t="s">
        <v>14447</v>
      </c>
      <c r="E169" s="51" t="s">
        <v>14448</v>
      </c>
      <c r="F169" s="51" t="s">
        <v>14449</v>
      </c>
      <c r="G169" s="51" t="s">
        <v>13791</v>
      </c>
      <c r="H169" s="51">
        <v>2005</v>
      </c>
      <c r="I169" s="50">
        <v>511</v>
      </c>
      <c r="J169" s="50"/>
      <c r="K169" s="50">
        <v>2</v>
      </c>
      <c r="L169" s="50">
        <v>24851</v>
      </c>
      <c r="M169" s="50" t="s">
        <v>14450</v>
      </c>
      <c r="N169" s="51" t="s">
        <v>33</v>
      </c>
      <c r="O169" s="51"/>
      <c r="P169" s="9" t="s">
        <v>53286</v>
      </c>
      <c r="Q169" s="18"/>
      <c r="S169" s="44"/>
    </row>
    <row r="170" spans="2:19" ht="15.75">
      <c r="B170" s="50">
        <v>167</v>
      </c>
      <c r="C170" s="50">
        <v>10223</v>
      </c>
      <c r="D170" s="51" t="s">
        <v>14451</v>
      </c>
      <c r="E170" s="51" t="s">
        <v>14452</v>
      </c>
      <c r="F170" s="51" t="s">
        <v>14453</v>
      </c>
      <c r="G170" s="51" t="s">
        <v>13791</v>
      </c>
      <c r="H170" s="51">
        <v>2000</v>
      </c>
      <c r="I170" s="50">
        <v>200</v>
      </c>
      <c r="J170" s="50"/>
      <c r="K170" s="50">
        <v>1</v>
      </c>
      <c r="L170" s="50">
        <v>23431</v>
      </c>
      <c r="M170" s="50" t="s">
        <v>14454</v>
      </c>
      <c r="N170" s="51" t="s">
        <v>33</v>
      </c>
      <c r="O170" s="51"/>
      <c r="P170" s="9" t="s">
        <v>53286</v>
      </c>
      <c r="Q170" s="18"/>
      <c r="S170" s="44"/>
    </row>
    <row r="171" spans="2:19" ht="15.75">
      <c r="B171" s="50">
        <v>168</v>
      </c>
      <c r="C171" s="50"/>
      <c r="D171" s="51" t="s">
        <v>14455</v>
      </c>
      <c r="E171" s="51" t="s">
        <v>14456</v>
      </c>
      <c r="F171" s="51" t="s">
        <v>14457</v>
      </c>
      <c r="G171" s="51" t="s">
        <v>13791</v>
      </c>
      <c r="H171" s="51">
        <v>2005</v>
      </c>
      <c r="I171" s="50">
        <v>624</v>
      </c>
      <c r="J171" s="50">
        <v>3</v>
      </c>
      <c r="K171" s="50"/>
      <c r="L171" s="50">
        <v>24140</v>
      </c>
      <c r="M171" s="50" t="s">
        <v>14458</v>
      </c>
      <c r="N171" s="51" t="s">
        <v>13699</v>
      </c>
      <c r="O171" s="51"/>
      <c r="P171" s="9" t="s">
        <v>53286</v>
      </c>
      <c r="Q171" s="18"/>
      <c r="S171" s="44"/>
    </row>
    <row r="172" spans="2:19" ht="15.75">
      <c r="B172" s="50">
        <v>169</v>
      </c>
      <c r="C172" s="50"/>
      <c r="D172" s="51" t="s">
        <v>14459</v>
      </c>
      <c r="E172" s="51" t="s">
        <v>14460</v>
      </c>
      <c r="F172" s="51" t="s">
        <v>14461</v>
      </c>
      <c r="G172" s="51" t="s">
        <v>13791</v>
      </c>
      <c r="H172" s="51">
        <v>2004</v>
      </c>
      <c r="I172" s="50">
        <v>288</v>
      </c>
      <c r="J172" s="50">
        <v>1</v>
      </c>
      <c r="K172" s="50"/>
      <c r="L172" s="50">
        <v>22450</v>
      </c>
      <c r="M172" s="50" t="s">
        <v>14462</v>
      </c>
      <c r="N172" s="51" t="s">
        <v>13699</v>
      </c>
      <c r="O172" s="51"/>
      <c r="P172" s="9" t="s">
        <v>53286</v>
      </c>
      <c r="Q172" s="18"/>
      <c r="S172" s="44"/>
    </row>
    <row r="173" spans="2:19" ht="15.75">
      <c r="B173" s="50">
        <v>170</v>
      </c>
      <c r="C173" s="50"/>
      <c r="D173" s="51" t="s">
        <v>14463</v>
      </c>
      <c r="E173" s="51" t="s">
        <v>14464</v>
      </c>
      <c r="F173" s="51" t="s">
        <v>14465</v>
      </c>
      <c r="G173" s="51" t="s">
        <v>13791</v>
      </c>
      <c r="H173" s="51">
        <v>2010</v>
      </c>
      <c r="I173" s="50">
        <v>354</v>
      </c>
      <c r="J173" s="50">
        <v>1</v>
      </c>
      <c r="K173" s="50"/>
      <c r="L173" s="50">
        <v>22811</v>
      </c>
      <c r="M173" s="50" t="s">
        <v>14466</v>
      </c>
      <c r="N173" s="51" t="s">
        <v>13699</v>
      </c>
      <c r="O173" s="51"/>
      <c r="P173" s="9" t="s">
        <v>53286</v>
      </c>
      <c r="Q173" s="18"/>
      <c r="S173" s="44"/>
    </row>
    <row r="174" spans="2:19" ht="15.75">
      <c r="B174" s="50">
        <v>171</v>
      </c>
      <c r="C174" s="50"/>
      <c r="D174" s="51" t="s">
        <v>14467</v>
      </c>
      <c r="E174" s="51" t="s">
        <v>14468</v>
      </c>
      <c r="F174" s="51" t="s">
        <v>14469</v>
      </c>
      <c r="G174" s="51" t="s">
        <v>13947</v>
      </c>
      <c r="H174" s="51">
        <v>2007</v>
      </c>
      <c r="I174" s="50">
        <v>1390</v>
      </c>
      <c r="J174" s="50">
        <v>1</v>
      </c>
      <c r="K174" s="50"/>
      <c r="L174" s="50">
        <v>31467</v>
      </c>
      <c r="M174" s="50" t="s">
        <v>14470</v>
      </c>
      <c r="N174" s="51" t="s">
        <v>13699</v>
      </c>
      <c r="O174" s="51"/>
      <c r="P174" s="9" t="s">
        <v>53286</v>
      </c>
      <c r="Q174" s="18"/>
      <c r="S174" s="44"/>
    </row>
    <row r="175" spans="2:19" ht="15.75">
      <c r="B175" s="50">
        <v>172</v>
      </c>
      <c r="C175" s="50">
        <v>12750</v>
      </c>
      <c r="D175" s="51" t="s">
        <v>14471</v>
      </c>
      <c r="E175" s="51" t="s">
        <v>14472</v>
      </c>
      <c r="F175" s="51" t="s">
        <v>14473</v>
      </c>
      <c r="G175" s="51" t="s">
        <v>13947</v>
      </c>
      <c r="H175" s="50">
        <v>2011</v>
      </c>
      <c r="I175" s="50">
        <v>652</v>
      </c>
      <c r="J175" s="50"/>
      <c r="K175" s="50">
        <v>2</v>
      </c>
      <c r="L175" s="50">
        <v>8888</v>
      </c>
      <c r="M175" s="50" t="s">
        <v>14474</v>
      </c>
      <c r="N175" s="51" t="s">
        <v>4916</v>
      </c>
      <c r="O175" s="51"/>
      <c r="P175" s="9" t="s">
        <v>53286</v>
      </c>
      <c r="Q175" s="18"/>
      <c r="S175" s="44"/>
    </row>
    <row r="176" spans="2:19" ht="15.75">
      <c r="B176" s="50">
        <v>173</v>
      </c>
      <c r="C176" s="50">
        <v>6778</v>
      </c>
      <c r="D176" s="51" t="s">
        <v>14475</v>
      </c>
      <c r="E176" s="51" t="s">
        <v>14476</v>
      </c>
      <c r="F176" s="51" t="s">
        <v>14477</v>
      </c>
      <c r="G176" s="51" t="s">
        <v>13771</v>
      </c>
      <c r="H176" s="50">
        <v>2017</v>
      </c>
      <c r="I176" s="50">
        <v>1480</v>
      </c>
      <c r="J176" s="50"/>
      <c r="K176" s="50">
        <v>3</v>
      </c>
      <c r="L176" s="50">
        <v>37000</v>
      </c>
      <c r="M176" s="50" t="s">
        <v>14478</v>
      </c>
      <c r="N176" s="51" t="s">
        <v>4916</v>
      </c>
      <c r="O176" s="51"/>
      <c r="P176" s="9" t="s">
        <v>53286</v>
      </c>
      <c r="Q176" s="18"/>
      <c r="S176" s="44"/>
    </row>
    <row r="177" spans="2:19" ht="15.75">
      <c r="B177" s="50">
        <v>174</v>
      </c>
      <c r="C177" s="50">
        <v>8684</v>
      </c>
      <c r="D177" s="51" t="s">
        <v>14479</v>
      </c>
      <c r="E177" s="51" t="s">
        <v>14480</v>
      </c>
      <c r="F177" s="51" t="s">
        <v>14481</v>
      </c>
      <c r="G177" s="51" t="s">
        <v>13771</v>
      </c>
      <c r="H177" s="50">
        <v>2017</v>
      </c>
      <c r="I177" s="50">
        <v>701</v>
      </c>
      <c r="J177" s="50"/>
      <c r="K177" s="50">
        <v>2</v>
      </c>
      <c r="L177" s="50">
        <v>37661</v>
      </c>
      <c r="M177" s="50" t="s">
        <v>14482</v>
      </c>
      <c r="N177" s="51" t="s">
        <v>4916</v>
      </c>
      <c r="O177" s="51"/>
      <c r="P177" s="9" t="s">
        <v>53286</v>
      </c>
      <c r="Q177" s="18"/>
      <c r="S177" s="44"/>
    </row>
    <row r="178" spans="2:19" ht="15.75">
      <c r="B178" s="50">
        <v>175</v>
      </c>
      <c r="C178" s="50">
        <v>7646</v>
      </c>
      <c r="D178" s="51" t="s">
        <v>14483</v>
      </c>
      <c r="E178" s="51" t="s">
        <v>14484</v>
      </c>
      <c r="F178" s="51" t="s">
        <v>14485</v>
      </c>
      <c r="G178" s="51" t="s">
        <v>13771</v>
      </c>
      <c r="H178" s="50">
        <v>2014</v>
      </c>
      <c r="I178" s="50">
        <v>1434</v>
      </c>
      <c r="J178" s="50"/>
      <c r="K178" s="50">
        <v>4</v>
      </c>
      <c r="L178" s="50">
        <v>44315</v>
      </c>
      <c r="M178" s="50" t="s">
        <v>14486</v>
      </c>
      <c r="N178" s="51" t="s">
        <v>4916</v>
      </c>
      <c r="O178" s="51"/>
      <c r="P178" s="9" t="s">
        <v>53286</v>
      </c>
      <c r="Q178" s="18"/>
      <c r="S178" s="44"/>
    </row>
    <row r="179" spans="2:19" ht="15.75">
      <c r="B179" s="50">
        <v>176</v>
      </c>
      <c r="C179" s="50">
        <v>4979</v>
      </c>
      <c r="D179" s="51" t="s">
        <v>14487</v>
      </c>
      <c r="E179" s="51" t="s">
        <v>14488</v>
      </c>
      <c r="F179" s="51" t="s">
        <v>14489</v>
      </c>
      <c r="G179" s="51" t="s">
        <v>13771</v>
      </c>
      <c r="H179" s="50">
        <v>2007</v>
      </c>
      <c r="I179" s="50">
        <v>829</v>
      </c>
      <c r="J179" s="50"/>
      <c r="K179" s="50">
        <v>2</v>
      </c>
      <c r="L179" s="50">
        <v>23076</v>
      </c>
      <c r="M179" s="50" t="s">
        <v>14490</v>
      </c>
      <c r="N179" s="51" t="s">
        <v>4916</v>
      </c>
      <c r="O179" s="51"/>
      <c r="P179" s="9" t="s">
        <v>53286</v>
      </c>
      <c r="Q179" s="18"/>
      <c r="S179" s="44"/>
    </row>
    <row r="180" spans="2:19" ht="15.75">
      <c r="B180" s="50">
        <v>177</v>
      </c>
      <c r="C180" s="50">
        <v>4965</v>
      </c>
      <c r="D180" s="51" t="s">
        <v>14491</v>
      </c>
      <c r="E180" s="51" t="s">
        <v>14492</v>
      </c>
      <c r="F180" s="51" t="s">
        <v>14493</v>
      </c>
      <c r="G180" s="51" t="s">
        <v>13771</v>
      </c>
      <c r="H180" s="50">
        <v>2010</v>
      </c>
      <c r="I180" s="50">
        <v>1200</v>
      </c>
      <c r="J180" s="50"/>
      <c r="K180" s="50">
        <v>2</v>
      </c>
      <c r="L180" s="50">
        <v>26699</v>
      </c>
      <c r="M180" s="50" t="s">
        <v>14494</v>
      </c>
      <c r="N180" s="51" t="s">
        <v>4916</v>
      </c>
      <c r="O180" s="51"/>
      <c r="P180" s="9" t="s">
        <v>53286</v>
      </c>
      <c r="Q180" s="18"/>
      <c r="S180" s="44"/>
    </row>
    <row r="181" spans="2:19" ht="15.75">
      <c r="B181" s="50">
        <v>178</v>
      </c>
      <c r="C181" s="50">
        <v>5161</v>
      </c>
      <c r="D181" s="51" t="s">
        <v>14495</v>
      </c>
      <c r="E181" s="51" t="s">
        <v>14496</v>
      </c>
      <c r="F181" s="51" t="s">
        <v>14497</v>
      </c>
      <c r="G181" s="51" t="s">
        <v>14498</v>
      </c>
      <c r="H181" s="50">
        <v>2015</v>
      </c>
      <c r="I181" s="50">
        <v>1678</v>
      </c>
      <c r="J181" s="50"/>
      <c r="K181" s="50">
        <v>2</v>
      </c>
      <c r="L181" s="50">
        <v>23000</v>
      </c>
      <c r="M181" s="50" t="s">
        <v>14499</v>
      </c>
      <c r="N181" s="51" t="s">
        <v>4916</v>
      </c>
      <c r="O181" s="51"/>
      <c r="P181" s="9" t="s">
        <v>53286</v>
      </c>
      <c r="Q181" s="18"/>
      <c r="S181" s="44"/>
    </row>
    <row r="182" spans="2:19" ht="15.75">
      <c r="B182" s="50">
        <v>179</v>
      </c>
      <c r="C182" s="50">
        <v>6792</v>
      </c>
      <c r="D182" s="51" t="s">
        <v>14500</v>
      </c>
      <c r="E182" s="51" t="s">
        <v>14501</v>
      </c>
      <c r="F182" s="51" t="s">
        <v>14502</v>
      </c>
      <c r="G182" s="51" t="s">
        <v>14498</v>
      </c>
      <c r="H182" s="50">
        <v>2013</v>
      </c>
      <c r="I182" s="50">
        <v>702</v>
      </c>
      <c r="J182" s="50"/>
      <c r="K182" s="50">
        <v>2</v>
      </c>
      <c r="L182" s="50">
        <v>42844</v>
      </c>
      <c r="M182" s="50" t="s">
        <v>14503</v>
      </c>
      <c r="N182" s="51" t="s">
        <v>4916</v>
      </c>
      <c r="O182" s="51"/>
      <c r="P182" s="9" t="s">
        <v>53286</v>
      </c>
      <c r="Q182" s="18"/>
      <c r="S182" s="44"/>
    </row>
    <row r="183" spans="2:19" ht="15.75">
      <c r="B183" s="50">
        <v>180</v>
      </c>
      <c r="C183" s="50">
        <v>6799</v>
      </c>
      <c r="D183" s="51" t="s">
        <v>14504</v>
      </c>
      <c r="E183" s="51" t="s">
        <v>14505</v>
      </c>
      <c r="F183" s="51" t="s">
        <v>14506</v>
      </c>
      <c r="G183" s="51" t="s">
        <v>14498</v>
      </c>
      <c r="H183" s="50">
        <v>2017</v>
      </c>
      <c r="I183" s="50">
        <v>2130</v>
      </c>
      <c r="J183" s="50"/>
      <c r="K183" s="50">
        <v>3</v>
      </c>
      <c r="L183" s="50">
        <v>40000</v>
      </c>
      <c r="M183" s="50" t="s">
        <v>14507</v>
      </c>
      <c r="N183" s="51" t="s">
        <v>4916</v>
      </c>
      <c r="O183" s="51"/>
      <c r="P183" s="9" t="s">
        <v>53286</v>
      </c>
      <c r="Q183" s="18"/>
      <c r="S183" s="44"/>
    </row>
    <row r="184" spans="2:19" ht="15.75">
      <c r="B184" s="50">
        <v>181</v>
      </c>
      <c r="C184" s="50"/>
      <c r="D184" s="51" t="s">
        <v>14508</v>
      </c>
      <c r="E184" s="51" t="s">
        <v>14509</v>
      </c>
      <c r="F184" s="51" t="s">
        <v>14510</v>
      </c>
      <c r="G184" s="51" t="s">
        <v>14511</v>
      </c>
      <c r="H184" s="50">
        <v>2012</v>
      </c>
      <c r="I184" s="50">
        <v>254</v>
      </c>
      <c r="J184" s="50">
        <v>1</v>
      </c>
      <c r="K184" s="50"/>
      <c r="L184" s="50">
        <v>35000</v>
      </c>
      <c r="M184" s="50" t="s">
        <v>14512</v>
      </c>
      <c r="N184" s="51" t="s">
        <v>2102</v>
      </c>
      <c r="O184" s="51"/>
      <c r="P184" s="9" t="s">
        <v>53286</v>
      </c>
      <c r="Q184" s="18"/>
      <c r="S184" s="44"/>
    </row>
    <row r="185" spans="2:19" ht="15.75">
      <c r="B185" s="50">
        <v>182</v>
      </c>
      <c r="C185" s="50"/>
      <c r="D185" s="51" t="s">
        <v>14513</v>
      </c>
      <c r="E185" s="51" t="s">
        <v>14514</v>
      </c>
      <c r="F185" s="51" t="s">
        <v>14515</v>
      </c>
      <c r="G185" s="51" t="s">
        <v>14516</v>
      </c>
      <c r="H185" s="51">
        <v>2011</v>
      </c>
      <c r="I185" s="50">
        <v>580</v>
      </c>
      <c r="J185" s="50">
        <v>2</v>
      </c>
      <c r="K185" s="50"/>
      <c r="L185" s="50">
        <v>58160</v>
      </c>
      <c r="M185" s="50" t="s">
        <v>14517</v>
      </c>
      <c r="N185" s="51" t="s">
        <v>2102</v>
      </c>
      <c r="O185" s="51"/>
      <c r="P185" t="s">
        <v>53286</v>
      </c>
    </row>
    <row r="186" spans="2:19" ht="15.75">
      <c r="B186" s="50">
        <v>183</v>
      </c>
      <c r="C186" s="50"/>
      <c r="D186" s="51" t="s">
        <v>14518</v>
      </c>
      <c r="E186" s="51" t="s">
        <v>14519</v>
      </c>
      <c r="F186" s="51" t="s">
        <v>14520</v>
      </c>
      <c r="G186" s="51" t="s">
        <v>14521</v>
      </c>
      <c r="H186" s="51">
        <v>2006</v>
      </c>
      <c r="I186" s="50">
        <v>896</v>
      </c>
      <c r="J186" s="50">
        <v>3</v>
      </c>
      <c r="K186" s="50"/>
      <c r="L186" s="50">
        <v>44888</v>
      </c>
      <c r="M186" s="50" t="s">
        <v>14522</v>
      </c>
      <c r="N186" s="51" t="s">
        <v>2102</v>
      </c>
      <c r="O186" s="51"/>
      <c r="P186" t="s">
        <v>53286</v>
      </c>
    </row>
    <row r="187" spans="2:19" ht="15.75">
      <c r="B187" s="50">
        <v>184</v>
      </c>
      <c r="C187" s="50"/>
      <c r="D187" s="51" t="s">
        <v>14523</v>
      </c>
      <c r="E187" s="51" t="s">
        <v>14524</v>
      </c>
      <c r="F187" s="51" t="s">
        <v>14525</v>
      </c>
      <c r="G187" s="51" t="s">
        <v>14260</v>
      </c>
      <c r="H187" s="51">
        <v>2011</v>
      </c>
      <c r="I187" s="50">
        <v>1024</v>
      </c>
      <c r="J187" s="50">
        <v>3</v>
      </c>
      <c r="K187" s="50"/>
      <c r="L187" s="50">
        <v>37844</v>
      </c>
      <c r="M187" s="50" t="s">
        <v>14526</v>
      </c>
      <c r="N187" s="51" t="s">
        <v>2102</v>
      </c>
      <c r="O187" s="51"/>
      <c r="P187" t="s">
        <v>53286</v>
      </c>
    </row>
    <row r="188" spans="2:19" ht="15.75">
      <c r="B188" s="50">
        <v>185</v>
      </c>
      <c r="C188" s="50"/>
      <c r="D188" s="51" t="s">
        <v>14527</v>
      </c>
      <c r="E188" s="51" t="s">
        <v>14528</v>
      </c>
      <c r="F188" s="51" t="s">
        <v>14529</v>
      </c>
      <c r="G188" s="51" t="s">
        <v>14530</v>
      </c>
      <c r="H188" s="51">
        <v>2008</v>
      </c>
      <c r="I188" s="50">
        <v>1115</v>
      </c>
      <c r="J188" s="50">
        <v>3</v>
      </c>
      <c r="K188" s="50"/>
      <c r="L188" s="50">
        <v>29967</v>
      </c>
      <c r="M188" s="50" t="s">
        <v>14531</v>
      </c>
      <c r="N188" s="51" t="s">
        <v>2102</v>
      </c>
      <c r="O188" s="51"/>
      <c r="P188" t="s">
        <v>53286</v>
      </c>
    </row>
    <row r="189" spans="2:19" ht="15.75">
      <c r="B189" s="50">
        <v>186</v>
      </c>
      <c r="C189" s="50"/>
      <c r="D189" s="51" t="s">
        <v>14532</v>
      </c>
      <c r="E189" s="51" t="s">
        <v>14533</v>
      </c>
      <c r="F189" s="51" t="s">
        <v>14534</v>
      </c>
      <c r="G189" s="51" t="s">
        <v>14065</v>
      </c>
      <c r="H189" s="51">
        <v>1995</v>
      </c>
      <c r="I189" s="50">
        <v>475</v>
      </c>
      <c r="J189" s="50">
        <v>1</v>
      </c>
      <c r="K189" s="50"/>
      <c r="L189" s="50">
        <v>42686</v>
      </c>
      <c r="M189" s="50" t="s">
        <v>14535</v>
      </c>
      <c r="N189" s="51" t="s">
        <v>20</v>
      </c>
      <c r="O189" s="51"/>
      <c r="P189" t="s">
        <v>53286</v>
      </c>
    </row>
    <row r="190" spans="2:19" ht="15.75">
      <c r="B190" s="50">
        <v>187</v>
      </c>
      <c r="C190" s="50"/>
      <c r="D190" s="51" t="s">
        <v>14536</v>
      </c>
      <c r="E190" s="51" t="s">
        <v>14537</v>
      </c>
      <c r="F190" s="51" t="s">
        <v>14538</v>
      </c>
      <c r="G190" s="51" t="s">
        <v>14539</v>
      </c>
      <c r="H190" s="51">
        <v>2001</v>
      </c>
      <c r="I190" s="50">
        <v>384</v>
      </c>
      <c r="J190" s="50">
        <v>1</v>
      </c>
      <c r="K190" s="50"/>
      <c r="L190" s="50">
        <v>39879</v>
      </c>
      <c r="M190" s="50" t="s">
        <v>14540</v>
      </c>
      <c r="N190" s="51" t="s">
        <v>20</v>
      </c>
      <c r="O190" s="51"/>
      <c r="P190" t="s">
        <v>53286</v>
      </c>
    </row>
    <row r="191" spans="2:19" ht="15.75">
      <c r="B191" s="50">
        <v>188</v>
      </c>
      <c r="C191" s="50"/>
      <c r="D191" s="51" t="s">
        <v>14541</v>
      </c>
      <c r="E191" s="51" t="s">
        <v>14542</v>
      </c>
      <c r="F191" s="51" t="s">
        <v>14543</v>
      </c>
      <c r="G191" s="51" t="s">
        <v>13776</v>
      </c>
      <c r="H191" s="51">
        <v>2015</v>
      </c>
      <c r="I191" s="50">
        <v>2186</v>
      </c>
      <c r="J191" s="50">
        <v>7</v>
      </c>
      <c r="K191" s="50"/>
      <c r="L191" s="50">
        <v>39352</v>
      </c>
      <c r="M191" s="50" t="s">
        <v>14544</v>
      </c>
      <c r="N191" s="51" t="s">
        <v>20</v>
      </c>
      <c r="O191" s="51"/>
      <c r="P191" t="s">
        <v>53286</v>
      </c>
    </row>
    <row r="192" spans="2:19" ht="15.75">
      <c r="B192" s="50">
        <v>189</v>
      </c>
      <c r="C192" s="50"/>
      <c r="D192" s="51" t="s">
        <v>14545</v>
      </c>
      <c r="E192" s="51" t="s">
        <v>14546</v>
      </c>
      <c r="F192" s="51" t="s">
        <v>14547</v>
      </c>
      <c r="G192" s="51" t="s">
        <v>14548</v>
      </c>
      <c r="H192" s="51">
        <v>1996</v>
      </c>
      <c r="I192" s="50">
        <v>1198</v>
      </c>
      <c r="J192" s="50">
        <v>3</v>
      </c>
      <c r="K192" s="50"/>
      <c r="L192" s="50">
        <v>37882</v>
      </c>
      <c r="M192" s="50" t="s">
        <v>14549</v>
      </c>
      <c r="N192" s="51" t="s">
        <v>20</v>
      </c>
      <c r="O192" s="51"/>
      <c r="P192" t="s">
        <v>53286</v>
      </c>
    </row>
    <row r="193" spans="2:16" ht="15.75">
      <c r="B193" s="50">
        <v>190</v>
      </c>
      <c r="C193" s="50"/>
      <c r="D193" s="51" t="s">
        <v>14550</v>
      </c>
      <c r="E193" s="51" t="s">
        <v>14551</v>
      </c>
      <c r="F193" s="51" t="s">
        <v>14552</v>
      </c>
      <c r="G193" s="51" t="s">
        <v>13776</v>
      </c>
      <c r="H193" s="51">
        <v>2005</v>
      </c>
      <c r="I193" s="50">
        <v>747</v>
      </c>
      <c r="J193" s="50">
        <v>2</v>
      </c>
      <c r="K193" s="50"/>
      <c r="L193" s="50">
        <v>27748</v>
      </c>
      <c r="M193" s="50" t="s">
        <v>14553</v>
      </c>
      <c r="N193" s="51" t="s">
        <v>20</v>
      </c>
      <c r="O193" s="51"/>
      <c r="P193" t="s">
        <v>53286</v>
      </c>
    </row>
    <row r="194" spans="2:16" ht="15.75">
      <c r="B194" s="50">
        <v>191</v>
      </c>
      <c r="C194" s="50"/>
      <c r="D194" s="51" t="s">
        <v>14554</v>
      </c>
      <c r="E194" s="51" t="s">
        <v>14555</v>
      </c>
      <c r="F194" s="51" t="s">
        <v>14556</v>
      </c>
      <c r="G194" s="51" t="s">
        <v>14557</v>
      </c>
      <c r="H194" s="51">
        <v>2002</v>
      </c>
      <c r="I194" s="50">
        <v>434</v>
      </c>
      <c r="J194" s="50">
        <v>1</v>
      </c>
      <c r="K194" s="50"/>
      <c r="L194" s="50">
        <v>42023</v>
      </c>
      <c r="M194" s="50" t="s">
        <v>14558</v>
      </c>
      <c r="N194" s="51" t="s">
        <v>2102</v>
      </c>
      <c r="O194" s="51"/>
      <c r="P194" t="s">
        <v>53286</v>
      </c>
    </row>
    <row r="195" spans="2:16" ht="15.75">
      <c r="B195" s="50">
        <v>192</v>
      </c>
      <c r="C195" s="50"/>
      <c r="D195" s="51" t="s">
        <v>14559</v>
      </c>
      <c r="E195" s="51" t="s">
        <v>14560</v>
      </c>
      <c r="F195" s="51" t="s">
        <v>14561</v>
      </c>
      <c r="G195" s="51" t="s">
        <v>14562</v>
      </c>
      <c r="H195" s="51">
        <v>2008</v>
      </c>
      <c r="I195" s="50">
        <v>1032</v>
      </c>
      <c r="J195" s="50">
        <v>3</v>
      </c>
      <c r="K195" s="50"/>
      <c r="L195" s="50">
        <v>30079</v>
      </c>
      <c r="M195" s="50" t="s">
        <v>14563</v>
      </c>
      <c r="N195" s="51" t="s">
        <v>2102</v>
      </c>
      <c r="O195" s="51"/>
      <c r="P195" t="s">
        <v>53286</v>
      </c>
    </row>
    <row r="196" spans="2:16" ht="15.75">
      <c r="B196" s="50">
        <v>193</v>
      </c>
      <c r="C196" s="50"/>
      <c r="D196" s="51" t="s">
        <v>14564</v>
      </c>
      <c r="E196" s="51" t="s">
        <v>14565</v>
      </c>
      <c r="F196" s="51" t="s">
        <v>14566</v>
      </c>
      <c r="G196" s="51" t="s">
        <v>14567</v>
      </c>
      <c r="H196" s="51">
        <v>2004</v>
      </c>
      <c r="I196" s="50">
        <v>1580</v>
      </c>
      <c r="J196" s="50">
        <v>5</v>
      </c>
      <c r="K196" s="50"/>
      <c r="L196" s="50">
        <v>43074</v>
      </c>
      <c r="M196" s="50" t="s">
        <v>14568</v>
      </c>
      <c r="N196" s="51" t="s">
        <v>2102</v>
      </c>
      <c r="O196" s="51"/>
      <c r="P196" t="s">
        <v>53286</v>
      </c>
    </row>
    <row r="197" spans="2:16" ht="15.75">
      <c r="B197" s="50">
        <v>194</v>
      </c>
      <c r="C197" s="50"/>
      <c r="D197" s="51" t="s">
        <v>14569</v>
      </c>
      <c r="E197" s="51" t="s">
        <v>14570</v>
      </c>
      <c r="F197" s="51" t="s">
        <v>14571</v>
      </c>
      <c r="G197" s="51" t="s">
        <v>14572</v>
      </c>
      <c r="H197" s="51">
        <v>2001</v>
      </c>
      <c r="I197" s="50">
        <v>1927</v>
      </c>
      <c r="J197" s="50">
        <v>6</v>
      </c>
      <c r="K197" s="50"/>
      <c r="L197" s="50">
        <v>27700</v>
      </c>
      <c r="M197" s="50" t="s">
        <v>14573</v>
      </c>
      <c r="N197" s="51" t="s">
        <v>2102</v>
      </c>
      <c r="O197" s="51"/>
      <c r="P197" t="s">
        <v>53286</v>
      </c>
    </row>
    <row r="198" spans="2:16" ht="15.75">
      <c r="B198" s="50">
        <v>195</v>
      </c>
      <c r="C198" s="50"/>
      <c r="D198" s="51" t="s">
        <v>14574</v>
      </c>
      <c r="E198" s="51" t="s">
        <v>14575</v>
      </c>
      <c r="F198" s="51" t="s">
        <v>14576</v>
      </c>
      <c r="G198" s="51" t="s">
        <v>13861</v>
      </c>
      <c r="H198" s="51">
        <v>2006</v>
      </c>
      <c r="I198" s="50">
        <v>686</v>
      </c>
      <c r="J198" s="50">
        <v>2</v>
      </c>
      <c r="K198" s="50"/>
      <c r="L198" s="50">
        <v>33863</v>
      </c>
      <c r="M198" s="50" t="s">
        <v>14577</v>
      </c>
      <c r="N198" s="51" t="s">
        <v>2102</v>
      </c>
      <c r="O198" s="51"/>
      <c r="P198" t="s">
        <v>53286</v>
      </c>
    </row>
    <row r="199" spans="2:16" ht="15.75">
      <c r="B199" s="50">
        <v>196</v>
      </c>
      <c r="C199" s="50"/>
      <c r="D199" s="51" t="s">
        <v>14578</v>
      </c>
      <c r="E199" s="51" t="s">
        <v>14579</v>
      </c>
      <c r="F199" s="51" t="s">
        <v>14580</v>
      </c>
      <c r="G199" s="51" t="s">
        <v>13737</v>
      </c>
      <c r="H199" s="51">
        <v>2005</v>
      </c>
      <c r="I199" s="50">
        <v>910</v>
      </c>
      <c r="J199" s="50">
        <v>3</v>
      </c>
      <c r="K199" s="50"/>
      <c r="L199" s="50">
        <v>27248</v>
      </c>
      <c r="M199" s="50" t="s">
        <v>14581</v>
      </c>
      <c r="N199" s="51" t="s">
        <v>2102</v>
      </c>
      <c r="O199" s="51"/>
      <c r="P199" t="s">
        <v>53286</v>
      </c>
    </row>
    <row r="200" spans="2:16" ht="15.75">
      <c r="B200" s="50">
        <v>197</v>
      </c>
      <c r="C200" s="50"/>
      <c r="D200" s="51" t="s">
        <v>14582</v>
      </c>
      <c r="E200" s="51" t="s">
        <v>14583</v>
      </c>
      <c r="F200" s="51" t="s">
        <v>14584</v>
      </c>
      <c r="G200" s="51" t="s">
        <v>14585</v>
      </c>
      <c r="H200" s="51">
        <v>2005</v>
      </c>
      <c r="I200" s="50">
        <v>451</v>
      </c>
      <c r="J200" s="50">
        <v>1</v>
      </c>
      <c r="K200" s="50"/>
      <c r="L200" s="50">
        <v>33734</v>
      </c>
      <c r="M200" s="50" t="s">
        <v>14586</v>
      </c>
      <c r="N200" s="51" t="s">
        <v>2102</v>
      </c>
      <c r="O200" s="51"/>
      <c r="P200" t="s">
        <v>53286</v>
      </c>
    </row>
    <row r="201" spans="2:16" ht="15.75">
      <c r="B201" s="50">
        <v>198</v>
      </c>
      <c r="C201" s="50"/>
      <c r="D201" s="51" t="s">
        <v>14587</v>
      </c>
      <c r="E201" s="51" t="s">
        <v>14588</v>
      </c>
      <c r="F201" s="51" t="s">
        <v>14589</v>
      </c>
      <c r="G201" s="51" t="s">
        <v>14590</v>
      </c>
      <c r="H201" s="51">
        <v>2011</v>
      </c>
      <c r="I201" s="50">
        <v>348</v>
      </c>
      <c r="J201" s="50">
        <v>1</v>
      </c>
      <c r="K201" s="50"/>
      <c r="L201" s="50">
        <v>27869</v>
      </c>
      <c r="M201" s="50" t="s">
        <v>14591</v>
      </c>
      <c r="N201" s="51" t="s">
        <v>2102</v>
      </c>
      <c r="O201" s="51"/>
      <c r="P201" t="s">
        <v>53286</v>
      </c>
    </row>
    <row r="202" spans="2:16" ht="15.75">
      <c r="B202" s="50">
        <v>199</v>
      </c>
      <c r="C202" s="50"/>
      <c r="D202" s="51" t="s">
        <v>14592</v>
      </c>
      <c r="E202" s="51" t="s">
        <v>14593</v>
      </c>
      <c r="F202" s="51" t="s">
        <v>14594</v>
      </c>
      <c r="G202" s="51" t="s">
        <v>14595</v>
      </c>
      <c r="H202" s="51">
        <v>2004</v>
      </c>
      <c r="I202" s="50">
        <v>437</v>
      </c>
      <c r="J202" s="50">
        <v>1</v>
      </c>
      <c r="K202" s="50"/>
      <c r="L202" s="50">
        <v>38681</v>
      </c>
      <c r="M202" s="50" t="s">
        <v>14596</v>
      </c>
      <c r="N202" s="51" t="s">
        <v>2102</v>
      </c>
      <c r="O202" s="51"/>
      <c r="P202" t="s">
        <v>53286</v>
      </c>
    </row>
    <row r="203" spans="2:16" ht="15.75">
      <c r="B203" s="50">
        <v>200</v>
      </c>
      <c r="C203" s="50"/>
      <c r="D203" s="51" t="s">
        <v>14597</v>
      </c>
      <c r="E203" s="51" t="s">
        <v>14598</v>
      </c>
      <c r="F203" s="51" t="s">
        <v>14599</v>
      </c>
      <c r="G203" s="51" t="s">
        <v>14600</v>
      </c>
      <c r="H203" s="51">
        <v>2004</v>
      </c>
      <c r="I203" s="50">
        <v>678</v>
      </c>
      <c r="J203" s="50">
        <v>2</v>
      </c>
      <c r="K203" s="50"/>
      <c r="L203" s="50">
        <v>33826</v>
      </c>
      <c r="M203" s="50" t="s">
        <v>14601</v>
      </c>
      <c r="N203" s="51" t="s">
        <v>2102</v>
      </c>
      <c r="O203" s="51"/>
      <c r="P203" t="s">
        <v>53286</v>
      </c>
    </row>
    <row r="204" spans="2:16" ht="15.75">
      <c r="B204" s="50">
        <v>221</v>
      </c>
      <c r="C204" s="50"/>
      <c r="D204" s="51"/>
      <c r="E204" s="51"/>
      <c r="F204" s="51"/>
      <c r="G204" s="51"/>
      <c r="H204" s="51"/>
      <c r="I204" s="50"/>
      <c r="J204" s="50"/>
      <c r="K204" s="50"/>
      <c r="L204" s="50"/>
      <c r="M204" s="50"/>
      <c r="N204" s="51"/>
      <c r="O204" s="51"/>
    </row>
    <row r="205" spans="2:16" ht="15.75">
      <c r="B205" s="50">
        <v>222</v>
      </c>
      <c r="C205" s="50"/>
      <c r="D205" s="51"/>
      <c r="E205" s="51"/>
      <c r="F205" s="51"/>
      <c r="G205" s="51"/>
      <c r="H205" s="51"/>
      <c r="I205" s="50"/>
      <c r="J205" s="50"/>
      <c r="K205" s="50"/>
      <c r="L205" s="50"/>
      <c r="M205" s="50"/>
      <c r="N205" s="51"/>
      <c r="O205" s="51"/>
    </row>
    <row r="206" spans="2:16" ht="15.75">
      <c r="B206" s="50">
        <v>223</v>
      </c>
      <c r="C206" s="50"/>
      <c r="D206" s="51"/>
      <c r="E206" s="51"/>
      <c r="F206" s="51"/>
      <c r="G206" s="51"/>
      <c r="H206" s="51"/>
      <c r="I206" s="50"/>
      <c r="J206" s="50"/>
      <c r="K206" s="50"/>
      <c r="L206" s="50"/>
      <c r="M206" s="50"/>
      <c r="N206" s="51"/>
      <c r="O206" s="51"/>
    </row>
    <row r="207" spans="2:16" ht="15.75">
      <c r="B207" s="50">
        <v>224</v>
      </c>
      <c r="C207" s="50"/>
      <c r="D207" s="51"/>
      <c r="E207" s="51"/>
      <c r="F207" s="51"/>
      <c r="G207" s="51"/>
      <c r="H207" s="51"/>
      <c r="I207" s="50"/>
      <c r="J207" s="50"/>
      <c r="K207" s="50"/>
      <c r="L207" s="50"/>
      <c r="M207" s="50"/>
      <c r="N207" s="51"/>
      <c r="O207" s="51"/>
    </row>
    <row r="208" spans="2:16" ht="15.75">
      <c r="B208" s="50">
        <v>225</v>
      </c>
      <c r="C208" s="50"/>
      <c r="D208" s="51"/>
      <c r="E208" s="51"/>
      <c r="F208" s="51"/>
      <c r="G208" s="51"/>
      <c r="H208" s="51"/>
      <c r="I208" s="50"/>
      <c r="J208" s="50"/>
      <c r="K208" s="50"/>
      <c r="L208" s="50"/>
      <c r="M208" s="50"/>
      <c r="N208" s="51"/>
      <c r="O208" s="51"/>
    </row>
    <row r="209" spans="2:15" ht="15.75">
      <c r="B209" s="50">
        <v>226</v>
      </c>
      <c r="C209" s="50"/>
      <c r="D209" s="51"/>
      <c r="E209" s="51"/>
      <c r="F209" s="51"/>
      <c r="G209" s="51"/>
      <c r="H209" s="51"/>
      <c r="I209" s="50"/>
      <c r="J209" s="50"/>
      <c r="K209" s="50"/>
      <c r="L209" s="50"/>
      <c r="M209" s="50"/>
      <c r="N209" s="51"/>
      <c r="O209" s="51"/>
    </row>
    <row r="210" spans="2:15" ht="15.75">
      <c r="B210" s="50">
        <v>227</v>
      </c>
      <c r="C210" s="50"/>
      <c r="D210" s="51"/>
      <c r="E210" s="51"/>
      <c r="F210" s="51"/>
      <c r="G210" s="51"/>
      <c r="H210" s="51"/>
      <c r="I210" s="50"/>
      <c r="J210" s="50"/>
      <c r="K210" s="50"/>
      <c r="L210" s="50"/>
      <c r="M210" s="50"/>
      <c r="N210" s="51"/>
      <c r="O210" s="51"/>
    </row>
    <row r="211" spans="2:15" ht="15.75">
      <c r="B211" s="50">
        <v>228</v>
      </c>
      <c r="C211" s="50"/>
      <c r="D211" s="51"/>
      <c r="E211" s="51"/>
      <c r="F211" s="51"/>
      <c r="G211" s="51"/>
      <c r="H211" s="51"/>
      <c r="I211" s="50"/>
      <c r="J211" s="50"/>
      <c r="K211" s="50"/>
      <c r="L211" s="50"/>
      <c r="M211" s="50"/>
      <c r="N211" s="51"/>
      <c r="O211" s="51"/>
    </row>
    <row r="212" spans="2:15" ht="15.75">
      <c r="B212" s="50">
        <v>229</v>
      </c>
      <c r="C212" s="50"/>
      <c r="D212" s="51"/>
      <c r="E212" s="51"/>
      <c r="F212" s="51"/>
      <c r="G212" s="51"/>
      <c r="H212" s="51"/>
      <c r="I212" s="50"/>
      <c r="J212" s="50"/>
      <c r="K212" s="50"/>
      <c r="L212" s="50"/>
      <c r="M212" s="50"/>
      <c r="N212" s="51"/>
      <c r="O212" s="51"/>
    </row>
    <row r="213" spans="2:15" ht="15.75">
      <c r="B213" s="50">
        <v>230</v>
      </c>
      <c r="C213" s="50"/>
      <c r="D213" s="51"/>
      <c r="E213" s="51"/>
      <c r="F213" s="31"/>
      <c r="G213" s="51"/>
      <c r="H213" s="51"/>
      <c r="I213" s="50"/>
      <c r="J213" s="50"/>
      <c r="K213" s="50"/>
      <c r="L213" s="50"/>
      <c r="M213" s="50"/>
      <c r="N213" s="51"/>
      <c r="O213" s="51"/>
    </row>
    <row r="214" spans="2:15" ht="15.75">
      <c r="B214" s="50">
        <v>231</v>
      </c>
      <c r="C214" s="50"/>
      <c r="D214" s="51"/>
      <c r="E214" s="51"/>
      <c r="F214" s="31"/>
      <c r="G214" s="51"/>
      <c r="H214" s="51"/>
      <c r="I214" s="50"/>
      <c r="J214" s="50"/>
      <c r="K214" s="50"/>
      <c r="L214" s="50"/>
      <c r="M214" s="50"/>
      <c r="N214" s="51"/>
      <c r="O214" s="51"/>
    </row>
    <row r="215" spans="2:15" ht="15.75">
      <c r="B215" s="50">
        <v>232</v>
      </c>
      <c r="C215" s="50"/>
      <c r="D215" s="51"/>
      <c r="E215" s="51"/>
      <c r="F215" s="31"/>
      <c r="G215" s="51"/>
      <c r="H215" s="51"/>
      <c r="I215" s="50"/>
      <c r="J215" s="50"/>
      <c r="K215" s="50"/>
      <c r="L215" s="50"/>
      <c r="M215" s="50"/>
      <c r="N215" s="51"/>
      <c r="O215" s="51"/>
    </row>
    <row r="216" spans="2:15" ht="15.75">
      <c r="B216" s="50">
        <v>233</v>
      </c>
      <c r="C216" s="50"/>
      <c r="D216" s="51"/>
      <c r="E216" s="51"/>
      <c r="F216" s="31"/>
      <c r="G216" s="51"/>
      <c r="H216" s="51"/>
      <c r="I216" s="50"/>
      <c r="J216" s="50"/>
      <c r="K216" s="50"/>
      <c r="L216" s="50"/>
      <c r="M216" s="50"/>
      <c r="N216" s="51"/>
      <c r="O216" s="51"/>
    </row>
    <row r="217" spans="2:15" ht="15.75">
      <c r="B217" s="50">
        <v>234</v>
      </c>
      <c r="C217" s="50"/>
      <c r="D217" s="51"/>
      <c r="E217" s="51"/>
      <c r="F217" s="31"/>
      <c r="G217" s="51"/>
      <c r="H217" s="51"/>
      <c r="I217" s="50"/>
      <c r="J217" s="50"/>
      <c r="K217" s="50"/>
      <c r="L217" s="50"/>
      <c r="M217" s="50"/>
      <c r="N217" s="51"/>
      <c r="O217" s="51"/>
    </row>
    <row r="218" spans="2:15" ht="15.75">
      <c r="B218" s="50">
        <v>235</v>
      </c>
      <c r="C218" s="50"/>
      <c r="D218" s="51"/>
      <c r="E218" s="51"/>
      <c r="F218" s="31"/>
      <c r="G218" s="51"/>
      <c r="H218" s="51"/>
      <c r="I218" s="50"/>
      <c r="J218" s="50"/>
      <c r="K218" s="50"/>
      <c r="L218" s="50"/>
      <c r="M218" s="50"/>
      <c r="N218" s="51"/>
      <c r="O218" s="51"/>
    </row>
    <row r="219" spans="2:15" ht="15.75">
      <c r="B219" s="50">
        <v>236</v>
      </c>
      <c r="C219" s="50"/>
      <c r="D219" s="51"/>
      <c r="E219" s="51"/>
      <c r="F219" s="31"/>
      <c r="G219" s="51"/>
      <c r="H219" s="51"/>
      <c r="I219" s="50"/>
      <c r="J219" s="50"/>
      <c r="K219" s="50"/>
      <c r="L219" s="50"/>
      <c r="M219" s="50"/>
      <c r="N219" s="51"/>
      <c r="O219" s="51"/>
    </row>
    <row r="220" spans="2:15" ht="15.75">
      <c r="B220" s="50">
        <v>237</v>
      </c>
      <c r="C220" s="50"/>
      <c r="D220" s="51"/>
      <c r="E220" s="51"/>
      <c r="F220" s="31"/>
      <c r="G220" s="51"/>
      <c r="H220" s="51"/>
      <c r="I220" s="50"/>
      <c r="J220" s="50"/>
      <c r="K220" s="50"/>
      <c r="L220" s="50"/>
      <c r="M220" s="50"/>
      <c r="N220" s="51"/>
      <c r="O220" s="51"/>
    </row>
    <row r="221" spans="2:15" ht="15.75">
      <c r="B221" s="50">
        <v>238</v>
      </c>
      <c r="C221" s="50"/>
      <c r="D221" s="51"/>
      <c r="E221" s="51"/>
      <c r="F221" s="31"/>
      <c r="G221" s="51"/>
      <c r="H221" s="51"/>
      <c r="I221" s="50"/>
      <c r="J221" s="50"/>
      <c r="K221" s="50"/>
      <c r="L221" s="50"/>
      <c r="M221" s="50"/>
      <c r="N221" s="51"/>
      <c r="O221" s="51"/>
    </row>
    <row r="222" spans="2:15" ht="15.75">
      <c r="B222" s="50">
        <v>239</v>
      </c>
      <c r="C222" s="50"/>
      <c r="D222" s="51"/>
      <c r="E222" s="51"/>
      <c r="F222" s="31"/>
      <c r="G222" s="51"/>
      <c r="H222" s="51"/>
      <c r="I222" s="50"/>
      <c r="J222" s="50"/>
      <c r="K222" s="50"/>
      <c r="L222" s="50"/>
      <c r="M222" s="50"/>
      <c r="N222" s="51"/>
      <c r="O222" s="51"/>
    </row>
    <row r="223" spans="2:15" ht="15.75">
      <c r="B223" s="50">
        <v>240</v>
      </c>
      <c r="C223" s="50"/>
      <c r="D223" s="51"/>
      <c r="E223" s="51"/>
      <c r="F223" s="31"/>
      <c r="G223" s="51"/>
      <c r="H223" s="51"/>
      <c r="I223" s="50"/>
      <c r="J223" s="50"/>
      <c r="K223" s="50"/>
      <c r="L223" s="50"/>
      <c r="M223" s="50"/>
      <c r="N223" s="51"/>
      <c r="O223" s="51"/>
    </row>
    <row r="224" spans="2:15" ht="15.75">
      <c r="B224" s="50">
        <v>241</v>
      </c>
      <c r="C224" s="50"/>
      <c r="D224" s="51"/>
      <c r="E224" s="51"/>
      <c r="F224" s="31"/>
      <c r="G224" s="51"/>
      <c r="H224" s="51"/>
      <c r="I224" s="50"/>
      <c r="J224" s="50"/>
      <c r="K224" s="50"/>
      <c r="L224" s="50"/>
      <c r="M224" s="50"/>
      <c r="N224" s="51"/>
      <c r="O224" s="51"/>
    </row>
    <row r="225" spans="2:15" ht="15.75">
      <c r="B225" s="50">
        <v>242</v>
      </c>
      <c r="C225" s="50"/>
      <c r="D225" s="51"/>
      <c r="E225" s="51"/>
      <c r="F225" s="31"/>
      <c r="G225" s="51"/>
      <c r="H225" s="51"/>
      <c r="I225" s="50"/>
      <c r="J225" s="50"/>
      <c r="K225" s="50"/>
      <c r="L225" s="50"/>
      <c r="M225" s="50"/>
      <c r="N225" s="51"/>
      <c r="O225" s="51"/>
    </row>
    <row r="226" spans="2:15" ht="15.75">
      <c r="B226" s="50">
        <v>243</v>
      </c>
      <c r="C226" s="50"/>
      <c r="D226" s="51"/>
      <c r="E226" s="51"/>
      <c r="F226" s="31"/>
      <c r="G226" s="51"/>
      <c r="H226" s="51"/>
      <c r="I226" s="50"/>
      <c r="J226" s="50"/>
      <c r="K226" s="50"/>
      <c r="L226" s="50"/>
      <c r="M226" s="50"/>
      <c r="N226" s="51"/>
      <c r="O226" s="51"/>
    </row>
    <row r="227" spans="2:15" ht="15.75">
      <c r="B227" s="50">
        <v>244</v>
      </c>
      <c r="C227" s="50"/>
      <c r="D227" s="51"/>
      <c r="E227" s="51"/>
      <c r="F227" s="31"/>
      <c r="G227" s="51"/>
      <c r="H227" s="51"/>
      <c r="I227" s="50"/>
      <c r="J227" s="50"/>
      <c r="K227" s="50"/>
      <c r="L227" s="50"/>
      <c r="M227" s="50"/>
      <c r="N227" s="51"/>
      <c r="O227" s="51"/>
    </row>
    <row r="228" spans="2:15" ht="15.75">
      <c r="B228" s="50">
        <v>245</v>
      </c>
      <c r="C228" s="50"/>
      <c r="D228" s="51"/>
      <c r="E228" s="51"/>
      <c r="F228" s="31"/>
      <c r="G228" s="51"/>
      <c r="H228" s="51"/>
      <c r="I228" s="50"/>
      <c r="J228" s="50"/>
      <c r="K228" s="50"/>
      <c r="L228" s="50"/>
      <c r="M228" s="50"/>
      <c r="N228" s="51"/>
      <c r="O228" s="51"/>
    </row>
    <row r="229" spans="2:15" ht="15.75">
      <c r="B229" s="50">
        <v>246</v>
      </c>
      <c r="C229" s="50"/>
      <c r="D229" s="51"/>
      <c r="E229" s="51"/>
      <c r="F229" s="31"/>
      <c r="G229" s="51"/>
      <c r="H229" s="51"/>
      <c r="I229" s="50"/>
      <c r="J229" s="50"/>
      <c r="K229" s="50"/>
      <c r="L229" s="50"/>
      <c r="M229" s="50"/>
      <c r="N229" s="51"/>
      <c r="O229" s="51"/>
    </row>
    <row r="230" spans="2:15" ht="15.75">
      <c r="B230" s="50">
        <v>247</v>
      </c>
      <c r="C230" s="50"/>
      <c r="D230" s="51"/>
      <c r="E230" s="51"/>
      <c r="F230" s="31"/>
      <c r="G230" s="51"/>
      <c r="H230" s="51"/>
      <c r="I230" s="50"/>
      <c r="J230" s="50"/>
      <c r="K230" s="50"/>
      <c r="L230" s="50"/>
      <c r="M230" s="50"/>
      <c r="N230" s="51"/>
      <c r="O230" s="51"/>
    </row>
    <row r="231" spans="2:15" ht="15.75">
      <c r="B231" s="50">
        <v>248</v>
      </c>
      <c r="C231" s="50"/>
      <c r="D231" s="51"/>
      <c r="E231" s="51"/>
      <c r="F231" s="31"/>
      <c r="G231" s="51"/>
      <c r="H231" s="51"/>
      <c r="I231" s="50"/>
      <c r="J231" s="50"/>
      <c r="K231" s="50"/>
      <c r="L231" s="50"/>
      <c r="M231" s="50"/>
      <c r="N231" s="51"/>
      <c r="O231" s="51"/>
    </row>
    <row r="232" spans="2:15" ht="15.75">
      <c r="B232" s="50">
        <v>249</v>
      </c>
      <c r="C232" s="50"/>
      <c r="D232" s="51"/>
      <c r="E232" s="51"/>
      <c r="F232" s="31"/>
      <c r="G232" s="51"/>
      <c r="H232" s="51"/>
      <c r="I232" s="50"/>
      <c r="J232" s="50"/>
      <c r="K232" s="50"/>
      <c r="L232" s="50"/>
      <c r="M232" s="50"/>
      <c r="N232" s="51"/>
      <c r="O232" s="51"/>
    </row>
    <row r="233" spans="2:15" ht="15.75">
      <c r="B233" s="50">
        <v>250</v>
      </c>
      <c r="C233" s="50"/>
      <c r="D233" s="51"/>
      <c r="E233" s="51"/>
      <c r="F233" s="31"/>
      <c r="G233" s="51"/>
      <c r="H233" s="51"/>
      <c r="I233" s="50"/>
      <c r="J233" s="50"/>
      <c r="K233" s="50"/>
      <c r="L233" s="50"/>
      <c r="M233" s="50"/>
      <c r="N233" s="51"/>
      <c r="O233" s="51"/>
    </row>
    <row r="234" spans="2:15" ht="15.75">
      <c r="B234" s="50">
        <v>251</v>
      </c>
      <c r="C234" s="50"/>
      <c r="D234" s="51"/>
      <c r="E234" s="51"/>
      <c r="F234" s="31"/>
      <c r="G234" s="51"/>
      <c r="H234" s="51"/>
      <c r="I234" s="50"/>
      <c r="J234" s="50"/>
      <c r="K234" s="50"/>
      <c r="L234" s="50"/>
      <c r="M234" s="50"/>
      <c r="N234" s="51"/>
      <c r="O234" s="51"/>
    </row>
    <row r="235" spans="2:15" ht="15.75">
      <c r="B235" s="50">
        <v>252</v>
      </c>
      <c r="C235" s="50"/>
      <c r="D235" s="51"/>
      <c r="E235" s="51"/>
      <c r="F235" s="31"/>
      <c r="G235" s="51"/>
      <c r="H235" s="51"/>
      <c r="I235" s="50"/>
      <c r="J235" s="50"/>
      <c r="K235" s="50"/>
      <c r="L235" s="50"/>
      <c r="M235" s="50"/>
      <c r="N235" s="51"/>
      <c r="O235" s="51"/>
    </row>
    <row r="236" spans="2:15" ht="15.75">
      <c r="B236" s="50">
        <v>253</v>
      </c>
      <c r="C236" s="50"/>
      <c r="D236" s="51"/>
      <c r="E236" s="51"/>
      <c r="F236" s="31"/>
      <c r="G236" s="51"/>
      <c r="H236" s="51"/>
      <c r="I236" s="50"/>
      <c r="J236" s="50"/>
      <c r="K236" s="50"/>
      <c r="L236" s="50"/>
      <c r="M236" s="50"/>
      <c r="N236" s="51"/>
      <c r="O236" s="51"/>
    </row>
    <row r="237" spans="2:15" ht="15.75">
      <c r="B237" s="50">
        <v>254</v>
      </c>
      <c r="C237" s="50"/>
      <c r="D237" s="51"/>
      <c r="E237" s="51"/>
      <c r="F237" s="31"/>
      <c r="G237" s="51"/>
      <c r="H237" s="51"/>
      <c r="I237" s="50"/>
      <c r="J237" s="50"/>
      <c r="K237" s="50"/>
      <c r="L237" s="50"/>
      <c r="M237" s="50"/>
      <c r="N237" s="51"/>
      <c r="O237" s="51"/>
    </row>
    <row r="238" spans="2:15" ht="15.75">
      <c r="B238" s="50">
        <v>255</v>
      </c>
      <c r="C238" s="50"/>
      <c r="D238" s="51"/>
      <c r="E238" s="51"/>
      <c r="F238" s="31"/>
      <c r="G238" s="51"/>
      <c r="H238" s="51"/>
      <c r="I238" s="50"/>
      <c r="J238" s="50"/>
      <c r="K238" s="50"/>
      <c r="L238" s="50"/>
      <c r="M238" s="50"/>
      <c r="N238" s="51"/>
      <c r="O238" s="51"/>
    </row>
    <row r="239" spans="2:15" ht="15.75">
      <c r="B239" s="50">
        <v>256</v>
      </c>
      <c r="C239" s="50"/>
      <c r="D239" s="51"/>
      <c r="E239" s="51"/>
      <c r="F239" s="31"/>
      <c r="G239" s="51"/>
      <c r="H239" s="51"/>
      <c r="I239" s="50"/>
      <c r="J239" s="50"/>
      <c r="K239" s="50"/>
      <c r="L239" s="50"/>
      <c r="M239" s="50"/>
      <c r="N239" s="51"/>
      <c r="O239" s="51"/>
    </row>
    <row r="240" spans="2:15" ht="15.75">
      <c r="B240" s="50">
        <v>257</v>
      </c>
      <c r="C240" s="50"/>
      <c r="D240" s="51"/>
      <c r="E240" s="51"/>
      <c r="F240" s="31"/>
      <c r="G240" s="51"/>
      <c r="H240" s="51"/>
      <c r="I240" s="50"/>
      <c r="J240" s="50"/>
      <c r="K240" s="50"/>
      <c r="L240" s="50"/>
      <c r="M240" s="50"/>
      <c r="N240" s="51"/>
      <c r="O240" s="51"/>
    </row>
    <row r="241" spans="2:15" ht="15.75">
      <c r="B241" s="50">
        <v>258</v>
      </c>
      <c r="C241" s="50"/>
      <c r="D241" s="51"/>
      <c r="E241" s="51"/>
      <c r="F241" s="31"/>
      <c r="G241" s="51"/>
      <c r="H241" s="51"/>
      <c r="I241" s="50"/>
      <c r="J241" s="50"/>
      <c r="K241" s="50"/>
      <c r="L241" s="50"/>
      <c r="M241" s="50"/>
      <c r="N241" s="51"/>
      <c r="O241" s="51"/>
    </row>
    <row r="242" spans="2:15" ht="15.75">
      <c r="B242" s="50">
        <v>259</v>
      </c>
      <c r="C242" s="50"/>
      <c r="D242" s="51"/>
      <c r="E242" s="51"/>
      <c r="F242" s="31"/>
      <c r="G242" s="51"/>
      <c r="H242" s="51"/>
      <c r="I242" s="50"/>
      <c r="J242" s="50"/>
      <c r="K242" s="50"/>
      <c r="L242" s="50"/>
      <c r="M242" s="50"/>
      <c r="N242" s="51"/>
      <c r="O242" s="51"/>
    </row>
    <row r="243" spans="2:15" ht="15.75">
      <c r="B243" s="50">
        <v>260</v>
      </c>
      <c r="C243" s="50"/>
      <c r="D243" s="51"/>
      <c r="E243" s="51"/>
      <c r="F243" s="31"/>
      <c r="G243" s="51"/>
      <c r="H243" s="51"/>
      <c r="I243" s="50"/>
      <c r="J243" s="50"/>
      <c r="K243" s="50"/>
      <c r="L243" s="50"/>
      <c r="M243" s="50"/>
      <c r="N243" s="51"/>
      <c r="O243" s="51"/>
    </row>
    <row r="244" spans="2:15" ht="15.75">
      <c r="B244" s="50">
        <v>261</v>
      </c>
      <c r="C244" s="50"/>
      <c r="D244" s="51"/>
      <c r="E244" s="51"/>
      <c r="F244" s="31"/>
      <c r="G244" s="51"/>
      <c r="H244" s="51"/>
      <c r="I244" s="50"/>
      <c r="J244" s="50"/>
      <c r="K244" s="50"/>
      <c r="L244" s="50"/>
      <c r="M244" s="50"/>
      <c r="N244" s="51"/>
      <c r="O244" s="51"/>
    </row>
    <row r="245" spans="2:15" ht="15.75">
      <c r="B245" s="50">
        <v>262</v>
      </c>
      <c r="C245" s="50"/>
      <c r="D245" s="51"/>
      <c r="E245" s="51"/>
      <c r="F245" s="31"/>
      <c r="G245" s="51"/>
      <c r="H245" s="51"/>
      <c r="I245" s="50"/>
      <c r="J245" s="50"/>
      <c r="K245" s="50"/>
      <c r="L245" s="50"/>
      <c r="M245" s="50"/>
      <c r="N245" s="51"/>
      <c r="O245" s="51"/>
    </row>
    <row r="246" spans="2:15" ht="15.75">
      <c r="B246" s="50">
        <v>263</v>
      </c>
      <c r="C246" s="50"/>
      <c r="D246" s="51"/>
      <c r="E246" s="51"/>
      <c r="F246" s="31"/>
      <c r="G246" s="51"/>
      <c r="H246" s="51"/>
      <c r="I246" s="50"/>
      <c r="J246" s="50"/>
      <c r="K246" s="50"/>
      <c r="L246" s="50"/>
      <c r="M246" s="50"/>
      <c r="N246" s="51"/>
      <c r="O246" s="51"/>
    </row>
    <row r="247" spans="2:15" ht="15.75">
      <c r="B247" s="50">
        <v>264</v>
      </c>
      <c r="C247" s="50"/>
      <c r="D247" s="51"/>
      <c r="E247" s="51"/>
      <c r="F247" s="31"/>
      <c r="G247" s="51"/>
      <c r="H247" s="51"/>
      <c r="I247" s="50"/>
      <c r="J247" s="50"/>
      <c r="K247" s="50"/>
      <c r="L247" s="50"/>
      <c r="M247" s="50"/>
      <c r="N247" s="51"/>
      <c r="O247" s="51"/>
    </row>
    <row r="248" spans="2:15" ht="15.75">
      <c r="B248" s="50">
        <v>265</v>
      </c>
      <c r="C248" s="50"/>
      <c r="D248" s="51"/>
      <c r="E248" s="51"/>
      <c r="F248" s="31"/>
      <c r="G248" s="51"/>
      <c r="H248" s="51"/>
      <c r="I248" s="50"/>
      <c r="J248" s="50"/>
      <c r="K248" s="50"/>
      <c r="L248" s="50"/>
      <c r="M248" s="50"/>
      <c r="N248" s="51"/>
      <c r="O248" s="51"/>
    </row>
    <row r="249" spans="2:15" ht="15.75">
      <c r="B249" s="50">
        <v>266</v>
      </c>
      <c r="C249" s="50"/>
      <c r="D249" s="51"/>
      <c r="E249" s="51"/>
      <c r="F249" s="31"/>
      <c r="G249" s="51"/>
      <c r="H249" s="51"/>
      <c r="I249" s="50"/>
      <c r="J249" s="50"/>
      <c r="K249" s="50"/>
      <c r="L249" s="50"/>
      <c r="M249" s="50"/>
      <c r="N249" s="51"/>
      <c r="O249" s="51"/>
    </row>
    <row r="250" spans="2:15" ht="15.75">
      <c r="B250" s="50">
        <v>267</v>
      </c>
      <c r="C250" s="50"/>
      <c r="D250" s="51"/>
      <c r="E250" s="51"/>
      <c r="F250" s="31"/>
      <c r="G250" s="51"/>
      <c r="H250" s="51"/>
      <c r="I250" s="50"/>
      <c r="J250" s="50"/>
      <c r="K250" s="50"/>
      <c r="L250" s="50"/>
      <c r="M250" s="50"/>
      <c r="N250" s="51"/>
      <c r="O250" s="51"/>
    </row>
    <row r="251" spans="2:15" ht="15.75">
      <c r="B251" s="50">
        <v>268</v>
      </c>
      <c r="C251" s="50"/>
      <c r="D251" s="51"/>
      <c r="E251" s="51"/>
      <c r="F251" s="31"/>
      <c r="G251" s="51"/>
      <c r="H251" s="51"/>
      <c r="I251" s="50"/>
      <c r="J251" s="50"/>
      <c r="K251" s="50"/>
      <c r="L251" s="50"/>
      <c r="M251" s="50"/>
      <c r="N251" s="51"/>
      <c r="O251" s="51"/>
    </row>
    <row r="252" spans="2:15" ht="15.75">
      <c r="B252" s="50">
        <v>269</v>
      </c>
      <c r="C252" s="50"/>
      <c r="D252" s="51"/>
      <c r="E252" s="51"/>
      <c r="F252" s="31"/>
      <c r="G252" s="51"/>
      <c r="H252" s="51"/>
      <c r="I252" s="50"/>
      <c r="J252" s="50"/>
      <c r="K252" s="50"/>
      <c r="L252" s="50"/>
      <c r="M252" s="50"/>
      <c r="N252" s="51"/>
      <c r="O252" s="51"/>
    </row>
    <row r="253" spans="2:15" ht="15.75">
      <c r="B253" s="50">
        <v>270</v>
      </c>
      <c r="C253" s="50"/>
      <c r="D253" s="51"/>
      <c r="E253" s="51"/>
      <c r="F253" s="31"/>
      <c r="G253" s="51"/>
      <c r="H253" s="51"/>
      <c r="I253" s="50"/>
      <c r="J253" s="50"/>
      <c r="K253" s="50"/>
      <c r="L253" s="50"/>
      <c r="M253" s="50"/>
      <c r="N253" s="51"/>
      <c r="O253" s="51"/>
    </row>
    <row r="254" spans="2:15" ht="15.75">
      <c r="B254" s="50">
        <v>271</v>
      </c>
      <c r="C254" s="50"/>
      <c r="D254" s="51"/>
      <c r="E254" s="51"/>
      <c r="F254" s="31"/>
      <c r="G254" s="51"/>
      <c r="H254" s="51"/>
      <c r="I254" s="50"/>
      <c r="J254" s="50"/>
      <c r="K254" s="50"/>
      <c r="L254" s="50"/>
      <c r="M254" s="50"/>
      <c r="N254" s="51"/>
      <c r="O254" s="51"/>
    </row>
    <row r="255" spans="2:15" ht="15.75">
      <c r="B255" s="50">
        <v>272</v>
      </c>
      <c r="C255" s="50"/>
      <c r="D255" s="51"/>
      <c r="E255" s="51"/>
      <c r="F255" s="31"/>
      <c r="G255" s="51"/>
      <c r="H255" s="51"/>
      <c r="I255" s="50"/>
      <c r="J255" s="50"/>
      <c r="K255" s="50"/>
      <c r="L255" s="50"/>
      <c r="M255" s="50"/>
      <c r="N255" s="51"/>
      <c r="O255" s="51"/>
    </row>
    <row r="256" spans="2:15" ht="15.75">
      <c r="B256" s="50">
        <v>273</v>
      </c>
      <c r="C256" s="50"/>
      <c r="D256" s="51"/>
      <c r="E256" s="51"/>
      <c r="F256" s="31"/>
      <c r="G256" s="51"/>
      <c r="H256" s="51"/>
      <c r="I256" s="50"/>
      <c r="J256" s="50"/>
      <c r="K256" s="50"/>
      <c r="L256" s="50"/>
      <c r="M256" s="50"/>
      <c r="N256" s="51"/>
      <c r="O256" s="51"/>
    </row>
    <row r="257" spans="2:15" ht="15.75">
      <c r="B257" s="50">
        <v>274</v>
      </c>
      <c r="C257" s="50"/>
      <c r="D257" s="51"/>
      <c r="E257" s="51"/>
      <c r="F257" s="31"/>
      <c r="G257" s="51"/>
      <c r="H257" s="51"/>
      <c r="I257" s="50"/>
      <c r="J257" s="50"/>
      <c r="K257" s="50"/>
      <c r="L257" s="50"/>
      <c r="M257" s="50"/>
      <c r="N257" s="51"/>
      <c r="O257" s="51"/>
    </row>
    <row r="258" spans="2:15" ht="15.75">
      <c r="B258" s="50">
        <v>275</v>
      </c>
      <c r="C258" s="50"/>
      <c r="D258" s="51"/>
      <c r="E258" s="51"/>
      <c r="F258" s="31"/>
      <c r="G258" s="51"/>
      <c r="H258" s="51"/>
      <c r="I258" s="50"/>
      <c r="J258" s="50"/>
      <c r="K258" s="50"/>
      <c r="L258" s="50"/>
      <c r="M258" s="50"/>
      <c r="N258" s="51"/>
      <c r="O258" s="51"/>
    </row>
    <row r="259" spans="2:15" ht="15.75">
      <c r="B259" s="50">
        <v>276</v>
      </c>
      <c r="C259" s="50"/>
      <c r="D259" s="51"/>
      <c r="E259" s="51"/>
      <c r="F259" s="31"/>
      <c r="G259" s="51"/>
      <c r="H259" s="51"/>
      <c r="I259" s="50"/>
      <c r="J259" s="50"/>
      <c r="K259" s="50"/>
      <c r="L259" s="50"/>
      <c r="M259" s="50"/>
      <c r="N259" s="51"/>
      <c r="O259" s="51"/>
    </row>
    <row r="260" spans="2:15" ht="15.75">
      <c r="B260" s="50">
        <v>277</v>
      </c>
      <c r="C260" s="50"/>
      <c r="D260" s="51"/>
      <c r="E260" s="51"/>
      <c r="F260" s="31"/>
      <c r="G260" s="51"/>
      <c r="H260" s="51"/>
      <c r="I260" s="50"/>
      <c r="J260" s="50"/>
      <c r="K260" s="50"/>
      <c r="L260" s="50"/>
      <c r="M260" s="50"/>
      <c r="N260" s="51"/>
      <c r="O260" s="51"/>
    </row>
    <row r="261" spans="2:15" ht="15.75">
      <c r="B261" s="50">
        <v>278</v>
      </c>
      <c r="C261" s="50"/>
      <c r="D261" s="51"/>
      <c r="E261" s="51"/>
      <c r="F261" s="31"/>
      <c r="G261" s="51"/>
      <c r="H261" s="51"/>
      <c r="I261" s="50"/>
      <c r="J261" s="50"/>
      <c r="K261" s="50"/>
      <c r="L261" s="50"/>
      <c r="M261" s="50"/>
      <c r="N261" s="51"/>
      <c r="O261" s="51"/>
    </row>
    <row r="262" spans="2:15" ht="15.75">
      <c r="B262" s="50">
        <v>279</v>
      </c>
      <c r="C262" s="50"/>
      <c r="D262" s="51"/>
      <c r="E262" s="51"/>
      <c r="F262" s="31"/>
      <c r="G262" s="51"/>
      <c r="H262" s="51"/>
      <c r="I262" s="50"/>
      <c r="J262" s="50"/>
      <c r="K262" s="50"/>
      <c r="L262" s="50"/>
      <c r="M262" s="50"/>
      <c r="N262" s="51"/>
      <c r="O262" s="51"/>
    </row>
    <row r="263" spans="2:15" ht="15.75">
      <c r="B263" s="50">
        <v>280</v>
      </c>
      <c r="C263" s="50"/>
      <c r="D263" s="51"/>
      <c r="E263" s="51"/>
      <c r="F263" s="31"/>
      <c r="G263" s="51"/>
      <c r="H263" s="51"/>
      <c r="I263" s="50"/>
      <c r="J263" s="50"/>
      <c r="K263" s="50"/>
      <c r="L263" s="50"/>
      <c r="M263" s="50"/>
      <c r="N263" s="51"/>
      <c r="O263" s="51"/>
    </row>
    <row r="264" spans="2:15" ht="15.75">
      <c r="B264" s="50">
        <v>281</v>
      </c>
      <c r="C264" s="50"/>
      <c r="D264" s="51"/>
      <c r="E264" s="51"/>
      <c r="F264" s="31"/>
      <c r="G264" s="51"/>
      <c r="H264" s="51"/>
      <c r="I264" s="50"/>
      <c r="J264" s="50"/>
      <c r="K264" s="50"/>
      <c r="L264" s="50"/>
      <c r="M264" s="50"/>
      <c r="N264" s="51"/>
      <c r="O264" s="51"/>
    </row>
    <row r="265" spans="2:15" ht="15.75">
      <c r="B265" s="50">
        <v>282</v>
      </c>
      <c r="C265" s="50"/>
      <c r="D265" s="51"/>
      <c r="E265" s="51"/>
      <c r="F265" s="31"/>
      <c r="G265" s="51"/>
      <c r="H265" s="51"/>
      <c r="I265" s="50"/>
      <c r="J265" s="50"/>
      <c r="K265" s="50"/>
      <c r="L265" s="50"/>
      <c r="M265" s="50"/>
      <c r="N265" s="51"/>
      <c r="O265" s="51"/>
    </row>
    <row r="266" spans="2:15" ht="15.75">
      <c r="B266" s="50">
        <v>283</v>
      </c>
      <c r="C266" s="50"/>
      <c r="D266" s="51"/>
      <c r="E266" s="51"/>
      <c r="F266" s="31"/>
      <c r="G266" s="51"/>
      <c r="H266" s="51"/>
      <c r="I266" s="50"/>
      <c r="J266" s="50"/>
      <c r="K266" s="50"/>
      <c r="L266" s="50"/>
      <c r="M266" s="50"/>
      <c r="N266" s="51"/>
      <c r="O266" s="51"/>
    </row>
    <row r="267" spans="2:15" ht="15.75">
      <c r="B267" s="50">
        <v>284</v>
      </c>
      <c r="C267" s="50"/>
      <c r="D267" s="51"/>
      <c r="E267" s="51"/>
      <c r="F267" s="31"/>
      <c r="G267" s="51"/>
      <c r="H267" s="51"/>
      <c r="I267" s="50"/>
      <c r="J267" s="50"/>
      <c r="K267" s="50"/>
      <c r="L267" s="50"/>
      <c r="M267" s="50"/>
      <c r="N267" s="51"/>
      <c r="O267" s="51"/>
    </row>
    <row r="268" spans="2:15" ht="15.75">
      <c r="B268" s="50">
        <v>285</v>
      </c>
      <c r="C268" s="50"/>
      <c r="D268" s="51"/>
      <c r="E268" s="51"/>
      <c r="F268" s="31"/>
      <c r="G268" s="51"/>
      <c r="H268" s="51"/>
      <c r="I268" s="50"/>
      <c r="J268" s="50"/>
      <c r="K268" s="50"/>
      <c r="L268" s="50"/>
      <c r="M268" s="50"/>
      <c r="N268" s="51"/>
      <c r="O268" s="51"/>
    </row>
    <row r="269" spans="2:15" ht="15.75">
      <c r="B269" s="50">
        <v>286</v>
      </c>
      <c r="C269" s="50"/>
      <c r="D269" s="51"/>
      <c r="E269" s="51"/>
      <c r="F269" s="31"/>
      <c r="G269" s="51"/>
      <c r="H269" s="51"/>
      <c r="I269" s="50"/>
      <c r="J269" s="50"/>
      <c r="K269" s="50"/>
      <c r="L269" s="50"/>
      <c r="M269" s="50"/>
      <c r="N269" s="51"/>
      <c r="O269" s="51"/>
    </row>
    <row r="270" spans="2:15" ht="15.75">
      <c r="B270" s="50">
        <v>287</v>
      </c>
      <c r="C270" s="50"/>
      <c r="D270" s="51"/>
      <c r="E270" s="51"/>
      <c r="F270" s="31"/>
      <c r="G270" s="51"/>
      <c r="H270" s="51"/>
      <c r="I270" s="50"/>
      <c r="J270" s="50"/>
      <c r="K270" s="50"/>
      <c r="L270" s="50"/>
      <c r="M270" s="50"/>
      <c r="N270" s="51"/>
      <c r="O270" s="51"/>
    </row>
    <row r="271" spans="2:15" ht="15.75">
      <c r="B271" s="50">
        <v>288</v>
      </c>
      <c r="C271" s="50"/>
      <c r="D271" s="51"/>
      <c r="E271" s="51"/>
      <c r="F271" s="31"/>
      <c r="G271" s="51"/>
      <c r="H271" s="51"/>
      <c r="I271" s="50"/>
      <c r="J271" s="50"/>
      <c r="K271" s="50"/>
      <c r="L271" s="50"/>
      <c r="M271" s="50"/>
      <c r="N271" s="51"/>
      <c r="O271" s="51"/>
    </row>
    <row r="272" spans="2:15" ht="15.75">
      <c r="B272" s="50">
        <v>289</v>
      </c>
      <c r="C272" s="50"/>
      <c r="D272" s="51"/>
      <c r="E272" s="51"/>
      <c r="F272" s="31"/>
      <c r="G272" s="51"/>
      <c r="H272" s="51"/>
      <c r="I272" s="50"/>
      <c r="J272" s="50"/>
      <c r="K272" s="50"/>
      <c r="L272" s="50"/>
      <c r="M272" s="50"/>
      <c r="N272" s="51"/>
      <c r="O272" s="51"/>
    </row>
    <row r="273" spans="2:15" ht="15.75">
      <c r="B273" s="50">
        <v>290</v>
      </c>
      <c r="C273" s="50"/>
      <c r="D273" s="51"/>
      <c r="E273" s="51"/>
      <c r="F273" s="31"/>
      <c r="G273" s="51"/>
      <c r="H273" s="51"/>
      <c r="I273" s="50"/>
      <c r="J273" s="50"/>
      <c r="K273" s="50"/>
      <c r="L273" s="50"/>
      <c r="M273" s="50"/>
      <c r="N273" s="51"/>
      <c r="O273" s="51"/>
    </row>
    <row r="274" spans="2:15" ht="15.75">
      <c r="B274" s="50">
        <v>291</v>
      </c>
      <c r="C274" s="50"/>
      <c r="D274" s="51"/>
      <c r="E274" s="51"/>
      <c r="F274" s="31"/>
      <c r="G274" s="51"/>
      <c r="H274" s="51"/>
      <c r="I274" s="50"/>
      <c r="J274" s="50"/>
      <c r="K274" s="50"/>
      <c r="L274" s="50"/>
      <c r="M274" s="50"/>
      <c r="N274" s="51"/>
      <c r="O274" s="51"/>
    </row>
    <row r="275" spans="2:15" ht="15.75">
      <c r="B275" s="50">
        <v>292</v>
      </c>
      <c r="C275" s="50"/>
      <c r="D275" s="51"/>
      <c r="E275" s="51"/>
      <c r="F275" s="31"/>
      <c r="G275" s="51"/>
      <c r="H275" s="51"/>
      <c r="I275" s="50"/>
      <c r="J275" s="50"/>
      <c r="K275" s="50"/>
      <c r="L275" s="50"/>
      <c r="M275" s="50"/>
      <c r="N275" s="51"/>
      <c r="O275" s="51"/>
    </row>
    <row r="276" spans="2:15" ht="15.75">
      <c r="B276" s="50">
        <v>293</v>
      </c>
      <c r="C276" s="50"/>
      <c r="D276" s="51"/>
      <c r="E276" s="51"/>
      <c r="F276" s="31"/>
      <c r="G276" s="51"/>
      <c r="H276" s="51"/>
      <c r="I276" s="50"/>
      <c r="J276" s="50"/>
      <c r="K276" s="50"/>
      <c r="L276" s="50"/>
      <c r="M276" s="50"/>
      <c r="N276" s="51"/>
      <c r="O276" s="51"/>
    </row>
    <row r="277" spans="2:15" ht="15.75">
      <c r="B277" s="50">
        <v>294</v>
      </c>
      <c r="C277" s="50"/>
      <c r="D277" s="51"/>
      <c r="E277" s="51"/>
      <c r="F277" s="31"/>
      <c r="G277" s="51"/>
      <c r="H277" s="51"/>
      <c r="I277" s="50"/>
      <c r="J277" s="50"/>
      <c r="K277" s="50"/>
      <c r="L277" s="50"/>
      <c r="M277" s="50"/>
      <c r="N277" s="51"/>
      <c r="O277" s="51"/>
    </row>
    <row r="278" spans="2:15" ht="15.75">
      <c r="B278" s="50">
        <v>295</v>
      </c>
      <c r="C278" s="50"/>
      <c r="D278" s="51"/>
      <c r="E278" s="51"/>
      <c r="F278" s="31"/>
      <c r="G278" s="51"/>
      <c r="H278" s="51"/>
      <c r="I278" s="50"/>
      <c r="J278" s="50"/>
      <c r="K278" s="50"/>
      <c r="L278" s="50"/>
      <c r="M278" s="50"/>
      <c r="N278" s="51"/>
      <c r="O278" s="51"/>
    </row>
    <row r="279" spans="2:15" ht="15.75">
      <c r="B279" s="50">
        <v>296</v>
      </c>
      <c r="C279" s="50"/>
      <c r="D279" s="51"/>
      <c r="E279" s="51"/>
      <c r="F279" s="31"/>
      <c r="G279" s="51"/>
      <c r="H279" s="51"/>
      <c r="I279" s="50"/>
      <c r="J279" s="50"/>
      <c r="K279" s="50"/>
      <c r="L279" s="50"/>
      <c r="M279" s="50"/>
      <c r="N279" s="51"/>
      <c r="O279" s="51"/>
    </row>
    <row r="280" spans="2:15" ht="15.75">
      <c r="B280" s="50">
        <v>297</v>
      </c>
      <c r="C280" s="50"/>
      <c r="D280" s="51"/>
      <c r="E280" s="51"/>
      <c r="F280" s="31"/>
      <c r="G280" s="51"/>
      <c r="H280" s="51"/>
      <c r="I280" s="50"/>
      <c r="J280" s="50"/>
      <c r="K280" s="50"/>
      <c r="L280" s="50"/>
      <c r="M280" s="50"/>
      <c r="N280" s="51"/>
      <c r="O280" s="51"/>
    </row>
    <row r="281" spans="2:15" ht="15.75">
      <c r="B281" s="50">
        <v>298</v>
      </c>
      <c r="C281" s="50"/>
      <c r="D281" s="51"/>
      <c r="E281" s="51"/>
      <c r="F281" s="31"/>
      <c r="G281" s="51"/>
      <c r="H281" s="51"/>
      <c r="I281" s="50"/>
      <c r="J281" s="50"/>
      <c r="K281" s="50"/>
      <c r="L281" s="50"/>
      <c r="M281" s="50"/>
      <c r="N281" s="51"/>
      <c r="O281" s="51"/>
    </row>
    <row r="282" spans="2:15" ht="15.75">
      <c r="B282" s="50">
        <v>299</v>
      </c>
      <c r="C282" s="50"/>
      <c r="D282" s="51"/>
      <c r="E282" s="51"/>
      <c r="F282" s="31"/>
      <c r="G282" s="51"/>
      <c r="H282" s="51"/>
      <c r="I282" s="50"/>
      <c r="J282" s="50"/>
      <c r="K282" s="50"/>
      <c r="L282" s="50"/>
      <c r="M282" s="50"/>
      <c r="N282" s="51"/>
      <c r="O282" s="51"/>
    </row>
    <row r="283" spans="2:15" ht="15.75">
      <c r="B283" s="50">
        <v>300</v>
      </c>
      <c r="C283" s="50"/>
      <c r="D283" s="51"/>
      <c r="E283" s="51"/>
      <c r="F283" s="31"/>
      <c r="G283" s="51"/>
      <c r="H283" s="51"/>
      <c r="I283" s="50"/>
      <c r="J283" s="50"/>
      <c r="K283" s="50"/>
      <c r="L283" s="50"/>
      <c r="M283" s="50"/>
      <c r="N283" s="51"/>
      <c r="O283" s="51"/>
    </row>
    <row r="284" spans="2:15" ht="15.75">
      <c r="B284" s="50">
        <v>301</v>
      </c>
      <c r="C284" s="50"/>
      <c r="D284" s="51"/>
      <c r="E284" s="51"/>
      <c r="F284" s="31"/>
      <c r="G284" s="51"/>
      <c r="H284" s="51"/>
      <c r="I284" s="50"/>
      <c r="J284" s="50"/>
      <c r="K284" s="50"/>
      <c r="L284" s="50"/>
      <c r="M284" s="50"/>
      <c r="N284" s="51"/>
      <c r="O284" s="51"/>
    </row>
    <row r="285" spans="2:15" ht="15.75">
      <c r="B285" s="50">
        <v>302</v>
      </c>
      <c r="C285" s="50"/>
      <c r="D285" s="51"/>
      <c r="E285" s="51"/>
      <c r="F285" s="31"/>
      <c r="G285" s="51"/>
      <c r="H285" s="51"/>
      <c r="I285" s="50"/>
      <c r="J285" s="50"/>
      <c r="K285" s="50"/>
      <c r="L285" s="50"/>
      <c r="M285" s="50"/>
      <c r="N285" s="51"/>
      <c r="O285" s="51"/>
    </row>
    <row r="286" spans="2:15" ht="15.75">
      <c r="B286" s="50">
        <v>303</v>
      </c>
      <c r="C286" s="50"/>
      <c r="D286" s="51"/>
      <c r="E286" s="51"/>
      <c r="F286" s="31"/>
      <c r="G286" s="51"/>
      <c r="H286" s="51"/>
      <c r="I286" s="50"/>
      <c r="J286" s="50"/>
      <c r="K286" s="50"/>
      <c r="L286" s="50"/>
      <c r="M286" s="50"/>
      <c r="N286" s="51"/>
      <c r="O286" s="51"/>
    </row>
    <row r="287" spans="2:15" ht="15.75">
      <c r="B287" s="50">
        <v>304</v>
      </c>
      <c r="C287" s="50"/>
      <c r="D287" s="51"/>
      <c r="E287" s="51"/>
      <c r="F287" s="31"/>
      <c r="G287" s="51"/>
      <c r="H287" s="51"/>
      <c r="I287" s="50"/>
      <c r="J287" s="50"/>
      <c r="K287" s="50"/>
      <c r="L287" s="50"/>
      <c r="M287" s="50"/>
      <c r="N287" s="51"/>
      <c r="O287" s="51"/>
    </row>
    <row r="288" spans="2:15" ht="15.75">
      <c r="B288" s="50">
        <v>305</v>
      </c>
      <c r="C288" s="50"/>
      <c r="D288" s="51"/>
      <c r="E288" s="51"/>
      <c r="F288" s="31"/>
      <c r="G288" s="51"/>
      <c r="H288" s="51"/>
      <c r="I288" s="50"/>
      <c r="J288" s="50"/>
      <c r="K288" s="50"/>
      <c r="L288" s="50"/>
      <c r="M288" s="50"/>
      <c r="N288" s="51"/>
      <c r="O288" s="51"/>
    </row>
    <row r="289" spans="2:15" ht="15.75">
      <c r="B289" s="50">
        <v>306</v>
      </c>
      <c r="C289" s="50"/>
      <c r="D289" s="51"/>
      <c r="E289" s="51"/>
      <c r="F289" s="31"/>
      <c r="G289" s="51"/>
      <c r="H289" s="51"/>
      <c r="I289" s="50"/>
      <c r="J289" s="50"/>
      <c r="K289" s="50"/>
      <c r="L289" s="50"/>
      <c r="M289" s="50"/>
      <c r="N289" s="51"/>
      <c r="O289" s="51"/>
    </row>
    <row r="290" spans="2:15" ht="15.75">
      <c r="B290" s="50">
        <v>307</v>
      </c>
      <c r="C290" s="50"/>
      <c r="D290" s="51"/>
      <c r="E290" s="51"/>
      <c r="F290" s="31"/>
      <c r="G290" s="51"/>
      <c r="H290" s="51"/>
      <c r="I290" s="50"/>
      <c r="J290" s="50"/>
      <c r="K290" s="50"/>
      <c r="L290" s="50"/>
      <c r="M290" s="50"/>
      <c r="N290" s="51"/>
      <c r="O290" s="51"/>
    </row>
    <row r="291" spans="2:15" ht="15.75">
      <c r="B291" s="50">
        <v>308</v>
      </c>
      <c r="C291" s="50"/>
      <c r="D291" s="51"/>
      <c r="E291" s="51"/>
      <c r="F291" s="31"/>
      <c r="G291" s="51"/>
      <c r="H291" s="51"/>
      <c r="I291" s="50"/>
      <c r="J291" s="50"/>
      <c r="K291" s="50"/>
      <c r="L291" s="50"/>
      <c r="M291" s="50"/>
      <c r="N291" s="51"/>
      <c r="O291" s="51"/>
    </row>
    <row r="292" spans="2:15" ht="15.75">
      <c r="B292" s="50">
        <v>309</v>
      </c>
      <c r="C292" s="50"/>
      <c r="D292" s="51"/>
      <c r="E292" s="51"/>
      <c r="F292" s="31"/>
      <c r="G292" s="51"/>
      <c r="H292" s="51"/>
      <c r="I292" s="50"/>
      <c r="J292" s="50"/>
      <c r="K292" s="50"/>
      <c r="L292" s="50"/>
      <c r="M292" s="50"/>
      <c r="N292" s="51"/>
      <c r="O292" s="51"/>
    </row>
    <row r="293" spans="2:15" ht="15.75">
      <c r="B293" s="50">
        <v>310</v>
      </c>
      <c r="C293" s="50"/>
      <c r="D293" s="51"/>
      <c r="E293" s="51"/>
      <c r="F293" s="31"/>
      <c r="G293" s="51"/>
      <c r="H293" s="51"/>
      <c r="I293" s="50"/>
      <c r="J293" s="50"/>
      <c r="K293" s="50"/>
      <c r="L293" s="50"/>
      <c r="M293" s="50"/>
      <c r="N293" s="51"/>
      <c r="O293" s="51"/>
    </row>
    <row r="294" spans="2:15" ht="15.75">
      <c r="B294" s="50">
        <v>311</v>
      </c>
      <c r="C294" s="50"/>
      <c r="D294" s="51"/>
      <c r="E294" s="51"/>
      <c r="F294" s="31"/>
      <c r="G294" s="51"/>
      <c r="H294" s="51"/>
      <c r="I294" s="50"/>
      <c r="J294" s="50"/>
      <c r="K294" s="50"/>
      <c r="L294" s="50"/>
      <c r="M294" s="50"/>
      <c r="N294" s="51"/>
      <c r="O294" s="51"/>
    </row>
    <row r="295" spans="2:15" ht="15.75">
      <c r="B295" s="50">
        <v>312</v>
      </c>
      <c r="C295" s="50"/>
      <c r="D295" s="51"/>
      <c r="E295" s="51"/>
      <c r="F295" s="31"/>
      <c r="G295" s="51"/>
      <c r="H295" s="51"/>
      <c r="I295" s="50"/>
      <c r="J295" s="50"/>
      <c r="K295" s="50"/>
      <c r="L295" s="50"/>
      <c r="M295" s="50"/>
      <c r="N295" s="51"/>
      <c r="O295" s="51"/>
    </row>
    <row r="296" spans="2:15" ht="15.75">
      <c r="B296" s="50">
        <v>313</v>
      </c>
      <c r="C296" s="50"/>
      <c r="D296" s="51"/>
      <c r="E296" s="51"/>
      <c r="F296" s="31"/>
      <c r="G296" s="51"/>
      <c r="H296" s="51"/>
      <c r="I296" s="50"/>
      <c r="J296" s="50"/>
      <c r="K296" s="50"/>
      <c r="L296" s="50"/>
      <c r="M296" s="50"/>
      <c r="N296" s="51"/>
      <c r="O296" s="51"/>
    </row>
    <row r="297" spans="2:15" ht="15.75">
      <c r="B297" s="50">
        <v>314</v>
      </c>
      <c r="C297" s="50"/>
      <c r="D297" s="51"/>
      <c r="E297" s="51"/>
      <c r="F297" s="31"/>
      <c r="G297" s="51"/>
      <c r="H297" s="51"/>
      <c r="I297" s="50"/>
      <c r="J297" s="50"/>
      <c r="K297" s="50"/>
      <c r="L297" s="50"/>
      <c r="M297" s="50"/>
      <c r="N297" s="51"/>
      <c r="O297" s="51"/>
    </row>
    <row r="298" spans="2:15" ht="15.75">
      <c r="B298" s="50">
        <v>315</v>
      </c>
      <c r="C298" s="50"/>
      <c r="D298" s="51"/>
      <c r="E298" s="51"/>
      <c r="F298" s="31"/>
      <c r="G298" s="51"/>
      <c r="H298" s="51"/>
      <c r="I298" s="50"/>
      <c r="J298" s="50"/>
      <c r="K298" s="50"/>
      <c r="L298" s="50"/>
      <c r="M298" s="50"/>
      <c r="N298" s="51"/>
      <c r="O298" s="51"/>
    </row>
    <row r="299" spans="2:15" ht="15.75">
      <c r="B299" s="50">
        <v>316</v>
      </c>
      <c r="C299" s="50"/>
      <c r="D299" s="51"/>
      <c r="E299" s="51"/>
      <c r="F299" s="31"/>
      <c r="G299" s="51"/>
      <c r="H299" s="51"/>
      <c r="I299" s="50"/>
      <c r="J299" s="50"/>
      <c r="K299" s="50"/>
      <c r="L299" s="50"/>
      <c r="M299" s="50"/>
      <c r="N299" s="51"/>
      <c r="O299" s="51"/>
    </row>
    <row r="300" spans="2:15" ht="15.75">
      <c r="B300" s="50">
        <v>317</v>
      </c>
      <c r="C300" s="50"/>
      <c r="D300" s="51"/>
      <c r="E300" s="51"/>
      <c r="F300" s="31"/>
      <c r="G300" s="51"/>
      <c r="H300" s="51"/>
      <c r="I300" s="50"/>
      <c r="J300" s="50"/>
      <c r="K300" s="50"/>
      <c r="L300" s="50"/>
      <c r="M300" s="50"/>
      <c r="N300" s="51"/>
      <c r="O300" s="51"/>
    </row>
    <row r="301" spans="2:15" ht="15.75">
      <c r="B301" s="50">
        <v>318</v>
      </c>
      <c r="C301" s="50"/>
      <c r="D301" s="51"/>
      <c r="E301" s="51"/>
      <c r="F301" s="31"/>
      <c r="G301" s="51"/>
      <c r="H301" s="51"/>
      <c r="I301" s="50"/>
      <c r="J301" s="50"/>
      <c r="K301" s="50"/>
      <c r="L301" s="50"/>
      <c r="M301" s="50"/>
      <c r="N301" s="51"/>
      <c r="O301" s="51"/>
    </row>
    <row r="302" spans="2:15" ht="15.75">
      <c r="B302" s="50">
        <v>319</v>
      </c>
      <c r="C302" s="50"/>
      <c r="D302" s="51"/>
      <c r="E302" s="51"/>
      <c r="F302" s="31"/>
      <c r="G302" s="51"/>
      <c r="H302" s="51"/>
      <c r="I302" s="50"/>
      <c r="J302" s="50"/>
      <c r="K302" s="50"/>
      <c r="L302" s="50"/>
      <c r="M302" s="50"/>
      <c r="N302" s="51"/>
      <c r="O302" s="51"/>
    </row>
    <row r="303" spans="2:15" ht="15.75">
      <c r="B303" s="50">
        <v>320</v>
      </c>
      <c r="C303" s="50"/>
      <c r="D303" s="51"/>
      <c r="E303" s="51"/>
      <c r="F303" s="31"/>
      <c r="G303" s="51"/>
      <c r="H303" s="51"/>
      <c r="I303" s="50"/>
      <c r="J303" s="50"/>
      <c r="K303" s="50"/>
      <c r="L303" s="50"/>
      <c r="M303" s="50"/>
      <c r="N303" s="51"/>
      <c r="O303" s="51"/>
    </row>
    <row r="304" spans="2:15" ht="15.75">
      <c r="B304" s="50">
        <v>321</v>
      </c>
      <c r="C304" s="50"/>
      <c r="D304" s="51"/>
      <c r="E304" s="51"/>
      <c r="F304" s="31"/>
      <c r="G304" s="51"/>
      <c r="H304" s="51"/>
      <c r="I304" s="50"/>
      <c r="J304" s="50"/>
      <c r="K304" s="50"/>
      <c r="L304" s="50"/>
      <c r="M304" s="50"/>
      <c r="N304" s="51"/>
      <c r="O304" s="51"/>
    </row>
    <row r="305" spans="2:15" ht="15.75">
      <c r="B305" s="50">
        <v>322</v>
      </c>
      <c r="C305" s="50"/>
      <c r="D305" s="51"/>
      <c r="E305" s="51"/>
      <c r="F305" s="31"/>
      <c r="G305" s="51"/>
      <c r="H305" s="51"/>
      <c r="I305" s="50"/>
      <c r="J305" s="50"/>
      <c r="K305" s="50"/>
      <c r="L305" s="50"/>
      <c r="M305" s="50"/>
      <c r="N305" s="51"/>
      <c r="O305" s="51"/>
    </row>
    <row r="306" spans="2:15" ht="15.75">
      <c r="B306" s="50">
        <v>323</v>
      </c>
      <c r="C306" s="50"/>
      <c r="D306" s="51"/>
      <c r="E306" s="51"/>
      <c r="F306" s="31"/>
      <c r="G306" s="51"/>
      <c r="H306" s="51"/>
      <c r="I306" s="50"/>
      <c r="J306" s="50"/>
      <c r="K306" s="50"/>
      <c r="L306" s="50"/>
      <c r="M306" s="50"/>
      <c r="N306" s="51"/>
      <c r="O306" s="51"/>
    </row>
    <row r="307" spans="2:15" ht="15.75">
      <c r="B307" s="50">
        <v>324</v>
      </c>
      <c r="C307" s="50"/>
      <c r="D307" s="51"/>
      <c r="E307" s="51"/>
      <c r="F307" s="31"/>
      <c r="G307" s="51"/>
      <c r="H307" s="51"/>
      <c r="I307" s="50"/>
      <c r="J307" s="50"/>
      <c r="K307" s="50"/>
      <c r="L307" s="50"/>
      <c r="M307" s="50"/>
      <c r="N307" s="51"/>
      <c r="O307" s="51"/>
    </row>
    <row r="308" spans="2:15" ht="15.75">
      <c r="B308" s="50">
        <v>325</v>
      </c>
      <c r="C308" s="50"/>
      <c r="D308" s="51"/>
      <c r="E308" s="51"/>
      <c r="F308" s="31"/>
      <c r="G308" s="51"/>
      <c r="H308" s="51"/>
      <c r="I308" s="50"/>
      <c r="J308" s="50"/>
      <c r="K308" s="50"/>
      <c r="L308" s="50"/>
      <c r="M308" s="50"/>
      <c r="N308" s="51"/>
      <c r="O308" s="51"/>
    </row>
    <row r="309" spans="2:15" ht="15.75">
      <c r="B309" s="50">
        <v>326</v>
      </c>
      <c r="C309" s="50"/>
      <c r="D309" s="51"/>
      <c r="E309" s="51"/>
      <c r="F309" s="31"/>
      <c r="G309" s="51"/>
      <c r="H309" s="51"/>
      <c r="I309" s="50"/>
      <c r="J309" s="50"/>
      <c r="K309" s="50"/>
      <c r="L309" s="50"/>
      <c r="M309" s="50"/>
      <c r="N309" s="51"/>
      <c r="O309" s="51"/>
    </row>
    <row r="310" spans="2:15" ht="15.75">
      <c r="B310" s="50">
        <v>327</v>
      </c>
      <c r="C310" s="50"/>
      <c r="D310" s="51"/>
      <c r="E310" s="51"/>
      <c r="F310" s="31"/>
      <c r="G310" s="51"/>
      <c r="H310" s="51"/>
      <c r="I310" s="50"/>
      <c r="J310" s="50"/>
      <c r="K310" s="50"/>
      <c r="L310" s="50"/>
      <c r="M310" s="50"/>
      <c r="N310" s="51"/>
      <c r="O310" s="51"/>
    </row>
    <row r="311" spans="2:15" ht="15.75">
      <c r="B311" s="50">
        <v>328</v>
      </c>
      <c r="C311" s="50"/>
      <c r="D311" s="51"/>
      <c r="E311" s="51"/>
      <c r="F311" s="31"/>
      <c r="G311" s="51"/>
      <c r="H311" s="51"/>
      <c r="I311" s="50"/>
      <c r="J311" s="50"/>
      <c r="K311" s="50"/>
      <c r="L311" s="50"/>
      <c r="M311" s="50"/>
      <c r="N311" s="51"/>
      <c r="O311" s="51"/>
    </row>
    <row r="312" spans="2:15" ht="15.75">
      <c r="B312" s="50">
        <v>329</v>
      </c>
      <c r="C312" s="50"/>
      <c r="D312" s="51"/>
      <c r="E312" s="51"/>
      <c r="F312" s="31"/>
      <c r="G312" s="51"/>
      <c r="H312" s="51"/>
      <c r="I312" s="50"/>
      <c r="J312" s="50"/>
      <c r="K312" s="50"/>
      <c r="L312" s="50"/>
      <c r="M312" s="50"/>
      <c r="N312" s="51"/>
      <c r="O312" s="51"/>
    </row>
    <row r="313" spans="2:15" ht="15.75">
      <c r="B313" s="50">
        <v>330</v>
      </c>
      <c r="C313" s="50"/>
      <c r="D313" s="51"/>
      <c r="E313" s="51"/>
      <c r="F313" s="31"/>
      <c r="G313" s="51"/>
      <c r="H313" s="51"/>
      <c r="I313" s="50"/>
      <c r="J313" s="50"/>
      <c r="K313" s="50"/>
      <c r="L313" s="50"/>
      <c r="M313" s="50"/>
      <c r="N313" s="51"/>
      <c r="O313" s="51"/>
    </row>
    <row r="314" spans="2:15" ht="15.75">
      <c r="B314" s="50">
        <v>331</v>
      </c>
      <c r="C314" s="50"/>
      <c r="D314" s="51"/>
      <c r="E314" s="51"/>
      <c r="F314" s="31"/>
      <c r="G314" s="51"/>
      <c r="H314" s="51"/>
      <c r="I314" s="50"/>
      <c r="J314" s="50"/>
      <c r="K314" s="50"/>
      <c r="L314" s="50"/>
      <c r="M314" s="50"/>
      <c r="N314" s="51"/>
      <c r="O314" s="51"/>
    </row>
    <row r="315" spans="2:15" ht="15.75">
      <c r="B315" s="50">
        <v>332</v>
      </c>
      <c r="C315" s="50"/>
      <c r="D315" s="51"/>
      <c r="E315" s="51"/>
      <c r="F315" s="31"/>
      <c r="G315" s="51"/>
      <c r="H315" s="51"/>
      <c r="I315" s="50"/>
      <c r="J315" s="50"/>
      <c r="K315" s="50"/>
      <c r="L315" s="50"/>
      <c r="M315" s="50"/>
      <c r="N315" s="51"/>
      <c r="O315" s="51"/>
    </row>
    <row r="316" spans="2:15" ht="15.75">
      <c r="B316" s="50">
        <v>333</v>
      </c>
      <c r="C316" s="50"/>
      <c r="D316" s="51"/>
      <c r="E316" s="51"/>
      <c r="F316" s="31"/>
      <c r="G316" s="51"/>
      <c r="H316" s="51"/>
      <c r="I316" s="50"/>
      <c r="J316" s="50"/>
      <c r="K316" s="50"/>
      <c r="L316" s="50"/>
      <c r="M316" s="50"/>
      <c r="N316" s="51"/>
      <c r="O316" s="51"/>
    </row>
    <row r="317" spans="2:15" ht="15.75">
      <c r="B317" s="50">
        <v>334</v>
      </c>
      <c r="C317" s="50"/>
      <c r="D317" s="51"/>
      <c r="E317" s="51"/>
      <c r="F317" s="31"/>
      <c r="G317" s="51"/>
      <c r="H317" s="51"/>
      <c r="I317" s="50"/>
      <c r="J317" s="50"/>
      <c r="K317" s="50"/>
      <c r="L317" s="50"/>
      <c r="M317" s="50"/>
      <c r="N317" s="51"/>
      <c r="O317" s="51"/>
    </row>
    <row r="318" spans="2:15" ht="15.75">
      <c r="B318" s="50">
        <v>335</v>
      </c>
      <c r="C318" s="50"/>
      <c r="D318" s="51"/>
      <c r="E318" s="51"/>
      <c r="F318" s="31"/>
      <c r="G318" s="51"/>
      <c r="H318" s="51"/>
      <c r="I318" s="50"/>
      <c r="J318" s="50"/>
      <c r="K318" s="50"/>
      <c r="L318" s="50"/>
      <c r="M318" s="50"/>
      <c r="N318" s="51"/>
      <c r="O318" s="51"/>
    </row>
    <row r="319" spans="2:15" ht="15.75">
      <c r="B319" s="50">
        <v>336</v>
      </c>
      <c r="C319" s="50"/>
      <c r="D319" s="51"/>
      <c r="E319" s="51"/>
      <c r="F319" s="31"/>
      <c r="G319" s="51"/>
      <c r="H319" s="51"/>
      <c r="I319" s="50"/>
      <c r="J319" s="50"/>
      <c r="K319" s="50"/>
      <c r="L319" s="50"/>
      <c r="M319" s="50"/>
      <c r="N319" s="51"/>
      <c r="O319" s="51"/>
    </row>
    <row r="320" spans="2:15" ht="15.75">
      <c r="B320" s="50">
        <v>337</v>
      </c>
      <c r="C320" s="50"/>
      <c r="D320" s="51"/>
      <c r="E320" s="51"/>
      <c r="F320" s="31"/>
      <c r="G320" s="51"/>
      <c r="H320" s="51"/>
      <c r="I320" s="50"/>
      <c r="J320" s="50"/>
      <c r="K320" s="50"/>
      <c r="L320" s="50"/>
      <c r="M320" s="50"/>
      <c r="N320" s="51"/>
      <c r="O320" s="51"/>
    </row>
    <row r="321" spans="2:15" ht="15.75">
      <c r="B321" s="50">
        <v>338</v>
      </c>
      <c r="C321" s="50"/>
      <c r="D321" s="51"/>
      <c r="E321" s="51"/>
      <c r="F321" s="31"/>
      <c r="G321" s="51"/>
      <c r="H321" s="51"/>
      <c r="I321" s="50"/>
      <c r="J321" s="50"/>
      <c r="K321" s="50"/>
      <c r="L321" s="50"/>
      <c r="M321" s="50"/>
      <c r="N321" s="51"/>
      <c r="O321" s="51"/>
    </row>
    <row r="322" spans="2:15" ht="15.75">
      <c r="B322" s="50">
        <v>339</v>
      </c>
      <c r="C322" s="50"/>
      <c r="D322" s="51"/>
      <c r="E322" s="51"/>
      <c r="F322" s="31"/>
      <c r="G322" s="51"/>
      <c r="H322" s="51"/>
      <c r="I322" s="50"/>
      <c r="J322" s="50"/>
      <c r="K322" s="50"/>
      <c r="L322" s="50"/>
      <c r="M322" s="50"/>
      <c r="N322" s="51"/>
      <c r="O322" s="51"/>
    </row>
    <row r="323" spans="2:15" ht="15.75">
      <c r="B323" s="50">
        <v>340</v>
      </c>
      <c r="C323" s="50"/>
      <c r="D323" s="51"/>
      <c r="E323" s="51"/>
      <c r="F323" s="31"/>
      <c r="G323" s="51"/>
      <c r="H323" s="51"/>
      <c r="I323" s="50"/>
      <c r="J323" s="50"/>
      <c r="K323" s="50"/>
      <c r="L323" s="50"/>
      <c r="M323" s="50"/>
      <c r="N323" s="51"/>
      <c r="O323" s="51"/>
    </row>
    <row r="324" spans="2:15" ht="15.75">
      <c r="B324" s="50">
        <v>341</v>
      </c>
      <c r="C324" s="50"/>
      <c r="D324" s="51"/>
      <c r="E324" s="51"/>
      <c r="F324" s="31"/>
      <c r="G324" s="51"/>
      <c r="H324" s="51"/>
      <c r="I324" s="50"/>
      <c r="J324" s="50"/>
      <c r="K324" s="50"/>
      <c r="L324" s="50"/>
      <c r="M324" s="50"/>
      <c r="N324" s="51"/>
      <c r="O324" s="51"/>
    </row>
    <row r="325" spans="2:15" ht="15.75">
      <c r="B325" s="50">
        <v>342</v>
      </c>
      <c r="C325" s="50"/>
      <c r="D325" s="51"/>
      <c r="E325" s="51"/>
      <c r="F325" s="31"/>
      <c r="G325" s="51"/>
      <c r="H325" s="51"/>
      <c r="I325" s="50"/>
      <c r="J325" s="50"/>
      <c r="K325" s="50"/>
      <c r="L325" s="50"/>
      <c r="M325" s="50"/>
      <c r="N325" s="51"/>
      <c r="O325" s="51"/>
    </row>
    <row r="326" spans="2:15" ht="15.75">
      <c r="B326" s="50">
        <v>343</v>
      </c>
      <c r="C326" s="50"/>
      <c r="D326" s="51"/>
      <c r="E326" s="51"/>
      <c r="F326" s="31"/>
      <c r="G326" s="51"/>
      <c r="H326" s="51"/>
      <c r="I326" s="50"/>
      <c r="J326" s="50"/>
      <c r="K326" s="50"/>
      <c r="L326" s="50"/>
      <c r="M326" s="50"/>
      <c r="N326" s="51"/>
      <c r="O326" s="51"/>
    </row>
    <row r="327" spans="2:15" ht="15.75">
      <c r="B327" s="50">
        <v>344</v>
      </c>
      <c r="C327" s="50"/>
      <c r="D327" s="51"/>
      <c r="E327" s="51"/>
      <c r="F327" s="31"/>
      <c r="G327" s="51"/>
      <c r="H327" s="51"/>
      <c r="I327" s="50"/>
      <c r="J327" s="50"/>
      <c r="K327" s="50"/>
      <c r="L327" s="50"/>
      <c r="M327" s="50"/>
      <c r="N327" s="51"/>
      <c r="O327" s="51"/>
    </row>
    <row r="328" spans="2:15" ht="15.75">
      <c r="B328" s="50">
        <v>345</v>
      </c>
      <c r="C328" s="50"/>
      <c r="D328" s="51"/>
      <c r="E328" s="51"/>
      <c r="F328" s="31"/>
      <c r="G328" s="51"/>
      <c r="H328" s="51"/>
      <c r="I328" s="50"/>
      <c r="J328" s="50"/>
      <c r="K328" s="50"/>
      <c r="L328" s="50"/>
      <c r="M328" s="50"/>
      <c r="N328" s="51"/>
      <c r="O328" s="51"/>
    </row>
    <row r="329" spans="2:15" ht="15.75">
      <c r="B329" s="50">
        <v>346</v>
      </c>
      <c r="C329" s="50"/>
      <c r="D329" s="51"/>
      <c r="E329" s="51"/>
      <c r="F329" s="31"/>
      <c r="G329" s="51"/>
      <c r="H329" s="51"/>
      <c r="I329" s="50"/>
      <c r="J329" s="50"/>
      <c r="K329" s="50"/>
      <c r="L329" s="50"/>
      <c r="M329" s="50"/>
      <c r="N329" s="51"/>
      <c r="O329" s="51"/>
    </row>
    <row r="330" spans="2:15" ht="15.75">
      <c r="B330" s="50">
        <v>347</v>
      </c>
      <c r="C330" s="50"/>
      <c r="D330" s="51"/>
      <c r="E330" s="51"/>
      <c r="F330" s="31"/>
      <c r="G330" s="51"/>
      <c r="H330" s="51"/>
      <c r="I330" s="50"/>
      <c r="J330" s="50"/>
      <c r="K330" s="50"/>
      <c r="L330" s="50"/>
      <c r="M330" s="50"/>
      <c r="N330" s="51"/>
      <c r="O330" s="51"/>
    </row>
    <row r="331" spans="2:15" ht="15.75">
      <c r="B331" s="50">
        <v>348</v>
      </c>
      <c r="C331" s="50"/>
      <c r="D331" s="51"/>
      <c r="E331" s="51"/>
      <c r="F331" s="31"/>
      <c r="G331" s="51"/>
      <c r="H331" s="51"/>
      <c r="I331" s="50"/>
      <c r="J331" s="50"/>
      <c r="K331" s="50"/>
      <c r="L331" s="50"/>
      <c r="M331" s="50"/>
      <c r="N331" s="51"/>
      <c r="O331" s="51"/>
    </row>
    <row r="332" spans="2:15" ht="15.75">
      <c r="B332" s="50">
        <v>349</v>
      </c>
      <c r="C332" s="50"/>
      <c r="D332" s="51"/>
      <c r="E332" s="51"/>
      <c r="F332" s="31"/>
      <c r="G332" s="51"/>
      <c r="H332" s="51"/>
      <c r="I332" s="50"/>
      <c r="J332" s="50"/>
      <c r="K332" s="50"/>
      <c r="L332" s="50"/>
      <c r="M332" s="50"/>
      <c r="N332" s="51"/>
      <c r="O332" s="51"/>
    </row>
    <row r="333" spans="2:15" ht="15.75">
      <c r="B333" s="50">
        <v>350</v>
      </c>
      <c r="C333" s="50"/>
      <c r="D333" s="51"/>
      <c r="E333" s="51"/>
      <c r="F333" s="31"/>
      <c r="G333" s="51"/>
      <c r="H333" s="51"/>
      <c r="I333" s="50"/>
      <c r="J333" s="50"/>
      <c r="K333" s="50"/>
      <c r="L333" s="50"/>
      <c r="M333" s="50"/>
      <c r="N333" s="51"/>
      <c r="O333" s="51"/>
    </row>
    <row r="334" spans="2:15" ht="15.75">
      <c r="B334" s="50">
        <v>351</v>
      </c>
      <c r="C334" s="50"/>
      <c r="D334" s="51"/>
      <c r="E334" s="51"/>
      <c r="F334" s="31"/>
      <c r="G334" s="51"/>
      <c r="H334" s="51"/>
      <c r="I334" s="50"/>
      <c r="J334" s="50"/>
      <c r="K334" s="50"/>
      <c r="L334" s="50"/>
      <c r="M334" s="50"/>
      <c r="N334" s="51"/>
      <c r="O334" s="51"/>
    </row>
    <row r="335" spans="2:15" ht="15.75">
      <c r="B335" s="50">
        <v>352</v>
      </c>
      <c r="C335" s="50"/>
      <c r="D335" s="51"/>
      <c r="E335" s="51"/>
      <c r="F335" s="31"/>
      <c r="G335" s="51"/>
      <c r="H335" s="51"/>
      <c r="I335" s="50"/>
      <c r="J335" s="50"/>
      <c r="K335" s="50"/>
      <c r="L335" s="50"/>
      <c r="M335" s="50"/>
      <c r="N335" s="51"/>
      <c r="O335" s="51"/>
    </row>
    <row r="336" spans="2:15" ht="15.75">
      <c r="B336" s="50">
        <v>353</v>
      </c>
      <c r="C336" s="50"/>
      <c r="D336" s="51"/>
      <c r="E336" s="51"/>
      <c r="F336" s="31"/>
      <c r="G336" s="51"/>
      <c r="H336" s="51"/>
      <c r="I336" s="50"/>
      <c r="J336" s="50"/>
      <c r="K336" s="50"/>
      <c r="L336" s="50"/>
      <c r="M336" s="50"/>
      <c r="N336" s="51"/>
      <c r="O336" s="51"/>
    </row>
    <row r="337" spans="2:15" ht="15.75">
      <c r="B337" s="50">
        <v>354</v>
      </c>
      <c r="C337" s="50"/>
      <c r="D337" s="51"/>
      <c r="E337" s="51"/>
      <c r="F337" s="31"/>
      <c r="G337" s="51"/>
      <c r="H337" s="51"/>
      <c r="I337" s="50"/>
      <c r="J337" s="50"/>
      <c r="K337" s="50"/>
      <c r="L337" s="50"/>
      <c r="M337" s="50"/>
      <c r="N337" s="51"/>
      <c r="O337" s="51"/>
    </row>
    <row r="338" spans="2:15" ht="15.75">
      <c r="B338" s="50">
        <v>355</v>
      </c>
      <c r="C338" s="50"/>
      <c r="D338" s="51"/>
      <c r="E338" s="51"/>
      <c r="F338" s="31"/>
      <c r="G338" s="51"/>
      <c r="H338" s="51"/>
      <c r="I338" s="50"/>
      <c r="J338" s="50"/>
      <c r="K338" s="50"/>
      <c r="L338" s="50"/>
      <c r="M338" s="50"/>
      <c r="N338" s="51"/>
      <c r="O338" s="51"/>
    </row>
    <row r="339" spans="2:15" ht="15.75">
      <c r="B339" s="50">
        <v>356</v>
      </c>
      <c r="C339" s="50"/>
      <c r="D339" s="51"/>
      <c r="E339" s="51"/>
      <c r="F339" s="31"/>
      <c r="G339" s="51"/>
      <c r="H339" s="51"/>
      <c r="I339" s="50"/>
      <c r="J339" s="50"/>
      <c r="K339" s="50"/>
      <c r="L339" s="50"/>
      <c r="M339" s="50"/>
      <c r="N339" s="51"/>
      <c r="O339" s="51"/>
    </row>
    <row r="340" spans="2:15" ht="15.75">
      <c r="B340" s="50">
        <v>357</v>
      </c>
      <c r="C340" s="50"/>
      <c r="D340" s="51"/>
      <c r="E340" s="51"/>
      <c r="F340" s="31"/>
      <c r="G340" s="51"/>
      <c r="H340" s="51"/>
      <c r="I340" s="50"/>
      <c r="J340" s="50"/>
      <c r="K340" s="50"/>
      <c r="L340" s="50"/>
      <c r="M340" s="50"/>
      <c r="N340" s="51"/>
      <c r="O340" s="51"/>
    </row>
    <row r="341" spans="2:15" ht="15.75">
      <c r="B341" s="50">
        <v>358</v>
      </c>
      <c r="C341" s="50"/>
      <c r="D341" s="51"/>
      <c r="E341" s="51"/>
      <c r="F341" s="31"/>
      <c r="G341" s="51"/>
      <c r="H341" s="51"/>
      <c r="I341" s="50"/>
      <c r="J341" s="50"/>
      <c r="K341" s="50"/>
      <c r="L341" s="50"/>
      <c r="M341" s="50"/>
      <c r="N341" s="51"/>
      <c r="O341" s="51"/>
    </row>
    <row r="342" spans="2:15" ht="15.75">
      <c r="B342" s="50">
        <v>359</v>
      </c>
      <c r="C342" s="50"/>
      <c r="D342" s="51"/>
      <c r="E342" s="51"/>
      <c r="F342" s="31"/>
      <c r="G342" s="51"/>
      <c r="H342" s="51"/>
      <c r="I342" s="50"/>
      <c r="J342" s="50"/>
      <c r="K342" s="50"/>
      <c r="L342" s="50"/>
      <c r="M342" s="50"/>
      <c r="N342" s="51"/>
      <c r="O342" s="51"/>
    </row>
    <row r="343" spans="2:15" ht="15.75">
      <c r="B343" s="50">
        <v>360</v>
      </c>
      <c r="C343" s="50"/>
      <c r="D343" s="51"/>
      <c r="E343" s="51"/>
      <c r="F343" s="31"/>
      <c r="G343" s="51"/>
      <c r="H343" s="51"/>
      <c r="I343" s="50"/>
      <c r="J343" s="50"/>
      <c r="K343" s="50"/>
      <c r="L343" s="50"/>
      <c r="M343" s="50"/>
      <c r="N343" s="51"/>
      <c r="O343" s="51"/>
    </row>
    <row r="344" spans="2:15" ht="15.75">
      <c r="B344" s="50">
        <v>361</v>
      </c>
      <c r="C344" s="50"/>
      <c r="D344" s="51"/>
      <c r="E344" s="51"/>
      <c r="F344" s="31"/>
      <c r="G344" s="51"/>
      <c r="H344" s="51"/>
      <c r="I344" s="50"/>
      <c r="J344" s="50"/>
      <c r="K344" s="50"/>
      <c r="L344" s="50"/>
      <c r="M344" s="50"/>
      <c r="N344" s="51"/>
      <c r="O344" s="51"/>
    </row>
    <row r="345" spans="2:15" ht="15.75">
      <c r="B345" s="50">
        <v>362</v>
      </c>
      <c r="C345" s="50"/>
      <c r="D345" s="51"/>
      <c r="E345" s="51"/>
      <c r="F345" s="31"/>
      <c r="G345" s="51"/>
      <c r="H345" s="51"/>
      <c r="I345" s="50"/>
      <c r="J345" s="50"/>
      <c r="K345" s="50"/>
      <c r="L345" s="50"/>
      <c r="M345" s="50"/>
      <c r="N345" s="51"/>
      <c r="O345" s="51"/>
    </row>
    <row r="346" spans="2:15" ht="15.75">
      <c r="B346" s="50">
        <v>363</v>
      </c>
      <c r="C346" s="50"/>
      <c r="D346" s="51"/>
      <c r="E346" s="51"/>
      <c r="F346" s="31"/>
      <c r="G346" s="51"/>
      <c r="H346" s="51"/>
      <c r="I346" s="50"/>
      <c r="J346" s="50"/>
      <c r="K346" s="50"/>
      <c r="L346" s="50"/>
      <c r="M346" s="50"/>
      <c r="N346" s="51"/>
      <c r="O346" s="51"/>
    </row>
    <row r="347" spans="2:15" ht="15.75">
      <c r="B347" s="50">
        <v>364</v>
      </c>
      <c r="C347" s="50"/>
      <c r="D347" s="51"/>
      <c r="E347" s="51"/>
      <c r="F347" s="31"/>
      <c r="G347" s="51"/>
      <c r="H347" s="51"/>
      <c r="I347" s="50"/>
      <c r="J347" s="50"/>
      <c r="K347" s="50"/>
      <c r="L347" s="50"/>
      <c r="M347" s="50"/>
      <c r="N347" s="51"/>
      <c r="O347" s="51"/>
    </row>
    <row r="348" spans="2:15" ht="15.75">
      <c r="B348" s="50">
        <v>365</v>
      </c>
      <c r="C348" s="50"/>
      <c r="D348" s="51"/>
      <c r="E348" s="51"/>
      <c r="F348" s="31"/>
      <c r="G348" s="51"/>
      <c r="H348" s="51"/>
      <c r="I348" s="50"/>
      <c r="J348" s="50"/>
      <c r="K348" s="50"/>
      <c r="L348" s="50"/>
      <c r="M348" s="50"/>
      <c r="N348" s="51"/>
      <c r="O348" s="51"/>
    </row>
    <row r="349" spans="2:15" ht="15.75">
      <c r="B349" s="50">
        <v>366</v>
      </c>
      <c r="C349" s="50"/>
      <c r="D349" s="51"/>
      <c r="E349" s="51"/>
      <c r="F349" s="31"/>
      <c r="G349" s="51"/>
      <c r="H349" s="51"/>
      <c r="I349" s="50"/>
      <c r="J349" s="50"/>
      <c r="K349" s="50"/>
      <c r="L349" s="50"/>
      <c r="M349" s="50"/>
      <c r="N349" s="51"/>
      <c r="O349" s="51"/>
    </row>
    <row r="350" spans="2:15" ht="15.75">
      <c r="B350" s="50">
        <v>367</v>
      </c>
      <c r="C350" s="50"/>
      <c r="D350" s="51"/>
      <c r="E350" s="51"/>
      <c r="F350" s="31"/>
      <c r="G350" s="51"/>
      <c r="H350" s="51"/>
      <c r="I350" s="50"/>
      <c r="J350" s="50"/>
      <c r="K350" s="50"/>
      <c r="L350" s="50"/>
      <c r="M350" s="50"/>
      <c r="N350" s="51"/>
      <c r="O350" s="51"/>
    </row>
    <row r="351" spans="2:15" ht="15.75">
      <c r="B351" s="50">
        <v>368</v>
      </c>
      <c r="C351" s="50"/>
      <c r="D351" s="51"/>
      <c r="E351" s="51"/>
      <c r="F351" s="31"/>
      <c r="G351" s="51"/>
      <c r="H351" s="51"/>
      <c r="I351" s="50"/>
      <c r="J351" s="50"/>
      <c r="K351" s="50"/>
      <c r="L351" s="50"/>
      <c r="M351" s="50"/>
      <c r="N351" s="51"/>
      <c r="O351" s="51"/>
    </row>
    <row r="352" spans="2:15" ht="15.75">
      <c r="B352" s="50">
        <v>369</v>
      </c>
      <c r="C352" s="50"/>
      <c r="D352" s="51"/>
      <c r="E352" s="51"/>
      <c r="F352" s="31"/>
      <c r="G352" s="51"/>
      <c r="H352" s="51"/>
      <c r="I352" s="50"/>
      <c r="J352" s="50"/>
      <c r="K352" s="50"/>
      <c r="L352" s="50"/>
      <c r="M352" s="50"/>
      <c r="N352" s="51"/>
      <c r="O352" s="51"/>
    </row>
    <row r="353" spans="2:15" ht="15.75">
      <c r="B353" s="50">
        <v>370</v>
      </c>
      <c r="C353" s="50"/>
      <c r="D353" s="51"/>
      <c r="E353" s="51"/>
      <c r="F353" s="31"/>
      <c r="G353" s="51"/>
      <c r="H353" s="51"/>
      <c r="I353" s="50"/>
      <c r="J353" s="50"/>
      <c r="K353" s="50"/>
      <c r="L353" s="50"/>
      <c r="M353" s="50"/>
      <c r="N353" s="51"/>
      <c r="O353" s="51"/>
    </row>
    <row r="354" spans="2:15" ht="15.75">
      <c r="B354" s="50">
        <v>371</v>
      </c>
      <c r="C354" s="50"/>
      <c r="D354" s="51"/>
      <c r="E354" s="51"/>
      <c r="F354" s="31"/>
      <c r="G354" s="51"/>
      <c r="H354" s="51"/>
      <c r="I354" s="50"/>
      <c r="J354" s="50"/>
      <c r="K354" s="50"/>
      <c r="L354" s="50"/>
      <c r="M354" s="50"/>
      <c r="N354" s="51"/>
      <c r="O354" s="51"/>
    </row>
    <row r="355" spans="2:15" ht="15.75">
      <c r="B355" s="50">
        <v>372</v>
      </c>
      <c r="C355" s="50"/>
      <c r="D355" s="51"/>
      <c r="E355" s="51"/>
      <c r="F355" s="31"/>
      <c r="G355" s="51"/>
      <c r="H355" s="51"/>
      <c r="I355" s="50"/>
      <c r="J355" s="50"/>
      <c r="K355" s="50"/>
      <c r="L355" s="50"/>
      <c r="M355" s="50"/>
      <c r="N355" s="51"/>
      <c r="O355" s="51"/>
    </row>
    <row r="356" spans="2:15" ht="15.75">
      <c r="B356" s="50">
        <v>373</v>
      </c>
      <c r="C356" s="50"/>
      <c r="D356" s="51"/>
      <c r="E356" s="51"/>
      <c r="F356" s="31"/>
      <c r="G356" s="51"/>
      <c r="H356" s="51"/>
      <c r="I356" s="50"/>
      <c r="J356" s="50"/>
      <c r="K356" s="50"/>
      <c r="L356" s="50"/>
      <c r="M356" s="50"/>
      <c r="N356" s="51"/>
      <c r="O356" s="51"/>
    </row>
    <row r="357" spans="2:15" ht="15.75">
      <c r="B357" s="50">
        <v>374</v>
      </c>
      <c r="C357" s="50"/>
      <c r="D357" s="51"/>
      <c r="E357" s="51"/>
      <c r="F357" s="31"/>
      <c r="G357" s="51"/>
      <c r="H357" s="51"/>
      <c r="I357" s="50"/>
      <c r="J357" s="50"/>
      <c r="K357" s="50"/>
      <c r="L357" s="50"/>
      <c r="M357" s="50"/>
      <c r="N357" s="51"/>
      <c r="O357" s="51"/>
    </row>
    <row r="358" spans="2:15" ht="15.75">
      <c r="B358" s="50">
        <v>375</v>
      </c>
      <c r="C358" s="50"/>
      <c r="D358" s="51"/>
      <c r="E358" s="51"/>
      <c r="F358" s="31"/>
      <c r="G358" s="51"/>
      <c r="H358" s="51"/>
      <c r="I358" s="50"/>
      <c r="J358" s="50"/>
      <c r="K358" s="50"/>
      <c r="L358" s="50"/>
      <c r="M358" s="50"/>
      <c r="N358" s="51"/>
      <c r="O358" s="51"/>
    </row>
    <row r="359" spans="2:15" ht="15.75">
      <c r="B359" s="50">
        <v>376</v>
      </c>
      <c r="C359" s="50"/>
      <c r="D359" s="51"/>
      <c r="E359" s="51"/>
      <c r="F359" s="31"/>
      <c r="G359" s="51"/>
      <c r="H359" s="51"/>
      <c r="I359" s="50"/>
      <c r="J359" s="50"/>
      <c r="K359" s="50"/>
      <c r="L359" s="50"/>
      <c r="M359" s="50"/>
      <c r="N359" s="51"/>
      <c r="O359" s="51"/>
    </row>
    <row r="360" spans="2:15" ht="15.75">
      <c r="B360" s="50">
        <v>377</v>
      </c>
      <c r="C360" s="50"/>
      <c r="D360" s="51"/>
      <c r="E360" s="51"/>
      <c r="F360" s="31"/>
      <c r="G360" s="51"/>
      <c r="H360" s="51"/>
      <c r="I360" s="50"/>
      <c r="J360" s="50"/>
      <c r="K360" s="50"/>
      <c r="L360" s="50"/>
      <c r="M360" s="50"/>
      <c r="N360" s="51"/>
      <c r="O360" s="51"/>
    </row>
    <row r="361" spans="2:15" ht="15.75">
      <c r="B361" s="50">
        <v>378</v>
      </c>
      <c r="C361" s="50"/>
      <c r="D361" s="51"/>
      <c r="E361" s="51"/>
      <c r="F361" s="31"/>
      <c r="G361" s="51"/>
      <c r="H361" s="51"/>
      <c r="I361" s="50"/>
      <c r="J361" s="50"/>
      <c r="K361" s="50"/>
      <c r="L361" s="50"/>
      <c r="M361" s="50"/>
      <c r="N361" s="51"/>
      <c r="O361" s="51"/>
    </row>
    <row r="362" spans="2:15" ht="15.75">
      <c r="B362" s="50">
        <v>379</v>
      </c>
      <c r="C362" s="50"/>
      <c r="D362" s="51"/>
      <c r="E362" s="51"/>
      <c r="F362" s="31"/>
      <c r="G362" s="51"/>
      <c r="H362" s="51"/>
      <c r="I362" s="50"/>
      <c r="J362" s="50"/>
      <c r="K362" s="50"/>
      <c r="L362" s="50"/>
      <c r="M362" s="50"/>
      <c r="N362" s="51"/>
      <c r="O362" s="51"/>
    </row>
    <row r="363" spans="2:15" ht="15.75">
      <c r="B363" s="50">
        <v>380</v>
      </c>
      <c r="C363" s="50"/>
      <c r="D363" s="51"/>
      <c r="E363" s="51"/>
      <c r="F363" s="31"/>
      <c r="G363" s="51"/>
      <c r="H363" s="51"/>
      <c r="I363" s="50"/>
      <c r="J363" s="50"/>
      <c r="K363" s="50"/>
      <c r="L363" s="50"/>
      <c r="M363" s="50"/>
      <c r="N363" s="51"/>
      <c r="O363" s="51"/>
    </row>
    <row r="364" spans="2:15" ht="15.75">
      <c r="B364" s="50">
        <v>381</v>
      </c>
      <c r="C364" s="50"/>
      <c r="D364" s="51"/>
      <c r="E364" s="51"/>
      <c r="F364" s="31"/>
      <c r="G364" s="51"/>
      <c r="H364" s="51"/>
      <c r="I364" s="50"/>
      <c r="J364" s="50"/>
      <c r="K364" s="50"/>
      <c r="L364" s="50"/>
      <c r="M364" s="50"/>
      <c r="N364" s="51"/>
      <c r="O364" s="51"/>
    </row>
    <row r="365" spans="2:15" ht="15.75">
      <c r="B365" s="50">
        <v>382</v>
      </c>
      <c r="C365" s="50"/>
      <c r="D365" s="51"/>
      <c r="E365" s="51"/>
      <c r="F365" s="31"/>
      <c r="G365" s="51"/>
      <c r="H365" s="51"/>
      <c r="I365" s="50"/>
      <c r="J365" s="50"/>
      <c r="K365" s="50"/>
      <c r="L365" s="50"/>
      <c r="M365" s="50"/>
      <c r="N365" s="51"/>
      <c r="O365" s="51"/>
    </row>
    <row r="366" spans="2:15" ht="15.75">
      <c r="B366" s="50">
        <v>383</v>
      </c>
      <c r="C366" s="50"/>
      <c r="D366" s="51"/>
      <c r="E366" s="51"/>
      <c r="F366" s="31"/>
      <c r="G366" s="51"/>
      <c r="H366" s="51"/>
      <c r="I366" s="50"/>
      <c r="J366" s="50"/>
      <c r="K366" s="50"/>
      <c r="L366" s="50"/>
      <c r="M366" s="50"/>
      <c r="N366" s="51"/>
      <c r="O366" s="51"/>
    </row>
    <row r="367" spans="2:15" ht="15.75">
      <c r="B367" s="50">
        <v>384</v>
      </c>
      <c r="C367" s="50"/>
      <c r="D367" s="51"/>
      <c r="E367" s="51"/>
      <c r="F367" s="31"/>
      <c r="G367" s="51"/>
      <c r="H367" s="51"/>
      <c r="I367" s="50"/>
      <c r="J367" s="50"/>
      <c r="K367" s="50"/>
      <c r="L367" s="50"/>
      <c r="M367" s="50"/>
      <c r="N367" s="51"/>
      <c r="O367" s="51"/>
    </row>
    <row r="368" spans="2:15" ht="15.75">
      <c r="B368" s="50">
        <v>385</v>
      </c>
      <c r="C368" s="50"/>
      <c r="D368" s="51"/>
      <c r="E368" s="51"/>
      <c r="F368" s="31"/>
      <c r="G368" s="51"/>
      <c r="H368" s="51"/>
      <c r="I368" s="50"/>
      <c r="J368" s="50"/>
      <c r="K368" s="50"/>
      <c r="L368" s="50"/>
      <c r="M368" s="50"/>
      <c r="N368" s="51"/>
      <c r="O368" s="51"/>
    </row>
    <row r="369" spans="2:15" ht="15.75">
      <c r="B369" s="50">
        <v>386</v>
      </c>
      <c r="C369" s="50"/>
      <c r="D369" s="51"/>
      <c r="E369" s="51"/>
      <c r="F369" s="31"/>
      <c r="G369" s="51"/>
      <c r="H369" s="51"/>
      <c r="I369" s="50"/>
      <c r="J369" s="50"/>
      <c r="K369" s="50"/>
      <c r="L369" s="50"/>
      <c r="M369" s="50"/>
      <c r="N369" s="51"/>
      <c r="O369" s="51"/>
    </row>
    <row r="370" spans="2:15" ht="15.75">
      <c r="B370" s="50">
        <v>387</v>
      </c>
      <c r="C370" s="50"/>
      <c r="D370" s="51"/>
      <c r="E370" s="51"/>
      <c r="F370" s="31"/>
      <c r="G370" s="51"/>
      <c r="H370" s="51"/>
      <c r="I370" s="50"/>
      <c r="J370" s="50"/>
      <c r="K370" s="50"/>
      <c r="L370" s="50"/>
      <c r="M370" s="50"/>
      <c r="N370" s="51"/>
      <c r="O370" s="51"/>
    </row>
    <row r="371" spans="2:15" ht="15.75">
      <c r="B371" s="50">
        <v>388</v>
      </c>
      <c r="C371" s="50"/>
      <c r="D371" s="51"/>
      <c r="E371" s="51"/>
      <c r="F371" s="31"/>
      <c r="G371" s="51"/>
      <c r="H371" s="51"/>
      <c r="I371" s="50"/>
      <c r="J371" s="50"/>
      <c r="K371" s="50"/>
      <c r="L371" s="50"/>
      <c r="M371" s="50"/>
      <c r="N371" s="51"/>
      <c r="O371" s="51"/>
    </row>
    <row r="372" spans="2:15" ht="15.75">
      <c r="B372" s="50">
        <v>389</v>
      </c>
      <c r="C372" s="50"/>
      <c r="D372" s="51"/>
      <c r="E372" s="51"/>
      <c r="F372" s="31"/>
      <c r="G372" s="51"/>
      <c r="H372" s="51"/>
      <c r="I372" s="50"/>
      <c r="J372" s="50"/>
      <c r="K372" s="50"/>
      <c r="L372" s="50"/>
      <c r="M372" s="50"/>
      <c r="N372" s="51"/>
      <c r="O372" s="51"/>
    </row>
    <row r="373" spans="2:15" ht="15.75">
      <c r="B373" s="50">
        <v>390</v>
      </c>
      <c r="C373" s="50"/>
      <c r="D373" s="51"/>
      <c r="E373" s="51"/>
      <c r="F373" s="31"/>
      <c r="G373" s="51"/>
      <c r="H373" s="51"/>
      <c r="I373" s="50"/>
      <c r="J373" s="50"/>
      <c r="K373" s="50"/>
      <c r="L373" s="50"/>
      <c r="M373" s="50"/>
      <c r="N373" s="51"/>
      <c r="O373" s="51"/>
    </row>
    <row r="374" spans="2:15" ht="15.75">
      <c r="B374" s="50">
        <v>391</v>
      </c>
      <c r="C374" s="50"/>
      <c r="D374" s="51"/>
      <c r="E374" s="51"/>
      <c r="F374" s="31"/>
      <c r="G374" s="51"/>
      <c r="H374" s="51"/>
      <c r="I374" s="50"/>
      <c r="J374" s="50"/>
      <c r="K374" s="50"/>
      <c r="L374" s="50"/>
      <c r="M374" s="50"/>
      <c r="N374" s="51"/>
      <c r="O374" s="51"/>
    </row>
    <row r="375" spans="2:15" ht="15.75">
      <c r="B375" s="50">
        <v>392</v>
      </c>
      <c r="C375" s="50"/>
      <c r="D375" s="51"/>
      <c r="E375" s="51"/>
      <c r="F375" s="31"/>
      <c r="G375" s="51"/>
      <c r="H375" s="51"/>
      <c r="I375" s="50"/>
      <c r="J375" s="50"/>
      <c r="K375" s="50"/>
      <c r="L375" s="50"/>
      <c r="M375" s="50"/>
      <c r="N375" s="51"/>
      <c r="O375" s="51"/>
    </row>
    <row r="376" spans="2:15" ht="15.75">
      <c r="B376" s="50">
        <v>393</v>
      </c>
      <c r="C376" s="50"/>
      <c r="D376" s="51"/>
      <c r="E376" s="51"/>
      <c r="F376" s="31"/>
      <c r="G376" s="51"/>
      <c r="H376" s="51"/>
      <c r="I376" s="50"/>
      <c r="J376" s="50"/>
      <c r="K376" s="50"/>
      <c r="L376" s="50"/>
      <c r="M376" s="50"/>
      <c r="N376" s="51"/>
      <c r="O376" s="51"/>
    </row>
    <row r="377" spans="2:15" ht="15.75">
      <c r="B377" s="50">
        <v>394</v>
      </c>
      <c r="C377" s="50"/>
      <c r="D377" s="51"/>
      <c r="E377" s="51"/>
      <c r="F377" s="31"/>
      <c r="G377" s="51"/>
      <c r="H377" s="51"/>
      <c r="I377" s="50"/>
      <c r="J377" s="50"/>
      <c r="K377" s="50"/>
      <c r="L377" s="50"/>
      <c r="M377" s="50"/>
      <c r="N377" s="51"/>
      <c r="O377" s="51"/>
    </row>
    <row r="378" spans="2:15" ht="15.75">
      <c r="B378" s="50">
        <v>395</v>
      </c>
      <c r="C378" s="50"/>
      <c r="D378" s="51"/>
      <c r="E378" s="51"/>
      <c r="F378" s="31"/>
      <c r="G378" s="51"/>
      <c r="H378" s="51"/>
      <c r="I378" s="50"/>
      <c r="J378" s="50"/>
      <c r="K378" s="50"/>
      <c r="L378" s="50"/>
      <c r="M378" s="50"/>
      <c r="N378" s="51"/>
      <c r="O378" s="51"/>
    </row>
    <row r="379" spans="2:15" ht="15.75">
      <c r="B379" s="50">
        <v>396</v>
      </c>
      <c r="C379" s="50"/>
      <c r="D379" s="51"/>
      <c r="E379" s="51"/>
      <c r="F379" s="31"/>
      <c r="G379" s="51"/>
      <c r="H379" s="51"/>
      <c r="I379" s="50"/>
      <c r="J379" s="50"/>
      <c r="K379" s="50"/>
      <c r="L379" s="50"/>
      <c r="M379" s="50"/>
      <c r="N379" s="51"/>
      <c r="O379" s="51"/>
    </row>
    <row r="380" spans="2:15" ht="15.75">
      <c r="B380" s="50">
        <v>397</v>
      </c>
      <c r="C380" s="50"/>
      <c r="D380" s="51"/>
      <c r="E380" s="51"/>
      <c r="F380" s="31"/>
      <c r="G380" s="51"/>
      <c r="H380" s="51"/>
      <c r="I380" s="50"/>
      <c r="J380" s="50"/>
      <c r="K380" s="50"/>
      <c r="L380" s="50"/>
      <c r="M380" s="50"/>
      <c r="N380" s="51"/>
      <c r="O380" s="51"/>
    </row>
    <row r="381" spans="2:15" ht="15.75">
      <c r="B381" s="50">
        <v>398</v>
      </c>
      <c r="C381" s="50"/>
      <c r="D381" s="51"/>
      <c r="E381" s="51"/>
      <c r="F381" s="31"/>
      <c r="G381" s="51"/>
      <c r="H381" s="51"/>
      <c r="I381" s="50"/>
      <c r="J381" s="50"/>
      <c r="K381" s="50"/>
      <c r="L381" s="50"/>
      <c r="M381" s="50"/>
      <c r="N381" s="51"/>
      <c r="O381" s="51"/>
    </row>
    <row r="382" spans="2:15" ht="15.75">
      <c r="B382" s="50">
        <v>399</v>
      </c>
      <c r="C382" s="50"/>
      <c r="D382" s="51"/>
      <c r="E382" s="51"/>
      <c r="F382" s="31"/>
      <c r="G382" s="51"/>
      <c r="H382" s="51"/>
      <c r="I382" s="50"/>
      <c r="J382" s="50"/>
      <c r="K382" s="50"/>
      <c r="L382" s="50"/>
      <c r="M382" s="50"/>
      <c r="N382" s="51"/>
      <c r="O382" s="51"/>
    </row>
    <row r="383" spans="2:15" ht="15.75">
      <c r="B383" s="50">
        <v>400</v>
      </c>
      <c r="C383" s="50"/>
      <c r="D383" s="51"/>
      <c r="E383" s="51"/>
      <c r="F383" s="31"/>
      <c r="G383" s="51"/>
      <c r="H383" s="51"/>
      <c r="I383" s="50"/>
      <c r="J383" s="50"/>
      <c r="K383" s="50"/>
      <c r="L383" s="50"/>
      <c r="M383" s="50"/>
      <c r="N383" s="51"/>
      <c r="O383" s="51"/>
    </row>
    <row r="384" spans="2:15" ht="15.75">
      <c r="B384" s="50">
        <v>401</v>
      </c>
      <c r="C384" s="50"/>
      <c r="D384" s="51"/>
      <c r="E384" s="51"/>
      <c r="F384" s="31"/>
      <c r="G384" s="51"/>
      <c r="H384" s="51"/>
      <c r="I384" s="50"/>
      <c r="J384" s="50"/>
      <c r="K384" s="50"/>
      <c r="L384" s="50"/>
      <c r="M384" s="50"/>
      <c r="N384" s="51"/>
      <c r="O384" s="51"/>
    </row>
    <row r="385" spans="2:15" ht="15.75">
      <c r="B385" s="50">
        <v>402</v>
      </c>
      <c r="C385" s="50"/>
      <c r="D385" s="51"/>
      <c r="E385" s="51"/>
      <c r="F385" s="31"/>
      <c r="G385" s="51"/>
      <c r="H385" s="51"/>
      <c r="I385" s="50"/>
      <c r="J385" s="50"/>
      <c r="K385" s="50"/>
      <c r="L385" s="50"/>
      <c r="M385" s="50"/>
      <c r="N385" s="51"/>
      <c r="O385" s="51"/>
    </row>
    <row r="386" spans="2:15" ht="15.75">
      <c r="B386" s="50">
        <v>403</v>
      </c>
      <c r="C386" s="50"/>
      <c r="D386" s="51"/>
      <c r="E386" s="51"/>
      <c r="F386" s="31"/>
      <c r="G386" s="51"/>
      <c r="H386" s="51"/>
      <c r="I386" s="50"/>
      <c r="J386" s="50"/>
      <c r="K386" s="50"/>
      <c r="L386" s="50"/>
      <c r="M386" s="50"/>
      <c r="N386" s="51"/>
      <c r="O386" s="51"/>
    </row>
    <row r="387" spans="2:15" ht="15.75">
      <c r="B387" s="50">
        <v>404</v>
      </c>
      <c r="C387" s="50"/>
      <c r="D387" s="51"/>
      <c r="E387" s="51"/>
      <c r="F387" s="31"/>
      <c r="G387" s="51"/>
      <c r="H387" s="51"/>
      <c r="I387" s="50"/>
      <c r="J387" s="50"/>
      <c r="K387" s="50"/>
      <c r="L387" s="50"/>
      <c r="M387" s="50"/>
      <c r="N387" s="51"/>
      <c r="O387" s="51"/>
    </row>
    <row r="388" spans="2:15" ht="15.75">
      <c r="B388" s="50">
        <v>405</v>
      </c>
      <c r="C388" s="50"/>
      <c r="D388" s="51"/>
      <c r="E388" s="51"/>
      <c r="F388" s="31"/>
      <c r="G388" s="51"/>
      <c r="H388" s="51"/>
      <c r="I388" s="50"/>
      <c r="J388" s="50"/>
      <c r="K388" s="50"/>
      <c r="L388" s="50"/>
      <c r="M388" s="50"/>
      <c r="N388" s="51"/>
      <c r="O388" s="51"/>
    </row>
    <row r="389" spans="2:15" ht="15.75">
      <c r="B389" s="50">
        <v>406</v>
      </c>
      <c r="C389" s="50"/>
      <c r="D389" s="51"/>
      <c r="E389" s="51"/>
      <c r="F389" s="31"/>
      <c r="G389" s="51"/>
      <c r="H389" s="51"/>
      <c r="I389" s="50"/>
      <c r="J389" s="50"/>
      <c r="K389" s="50"/>
      <c r="L389" s="50"/>
      <c r="M389" s="50"/>
      <c r="N389" s="51"/>
      <c r="O389" s="51"/>
    </row>
    <row r="390" spans="2:15" ht="15.75">
      <c r="B390" s="50">
        <v>407</v>
      </c>
      <c r="C390" s="50"/>
      <c r="D390" s="51"/>
      <c r="E390" s="51"/>
      <c r="F390" s="31"/>
      <c r="G390" s="51"/>
      <c r="H390" s="51"/>
      <c r="I390" s="50"/>
      <c r="J390" s="50"/>
      <c r="K390" s="50"/>
      <c r="L390" s="50"/>
      <c r="M390" s="50"/>
      <c r="N390" s="51"/>
      <c r="O390" s="51"/>
    </row>
    <row r="391" spans="2:15" ht="15.75">
      <c r="B391" s="50">
        <v>408</v>
      </c>
      <c r="C391" s="50"/>
      <c r="D391" s="51"/>
      <c r="E391" s="51"/>
      <c r="F391" s="31"/>
      <c r="G391" s="51"/>
      <c r="H391" s="51"/>
      <c r="I391" s="50"/>
      <c r="J391" s="50"/>
      <c r="K391" s="50"/>
      <c r="L391" s="50"/>
      <c r="M391" s="50"/>
      <c r="N391" s="51"/>
      <c r="O391" s="51"/>
    </row>
    <row r="392" spans="2:15" ht="15.75">
      <c r="B392" s="50">
        <v>409</v>
      </c>
      <c r="C392" s="50"/>
      <c r="D392" s="51"/>
      <c r="E392" s="51"/>
      <c r="F392" s="31"/>
      <c r="G392" s="51"/>
      <c r="H392" s="51"/>
      <c r="I392" s="50"/>
      <c r="J392" s="50"/>
      <c r="K392" s="50"/>
      <c r="L392" s="50"/>
      <c r="M392" s="50"/>
      <c r="N392" s="51"/>
      <c r="O392" s="51"/>
    </row>
    <row r="393" spans="2:15" ht="15.75">
      <c r="B393" s="50">
        <v>410</v>
      </c>
      <c r="C393" s="50"/>
      <c r="D393" s="51"/>
      <c r="E393" s="51"/>
      <c r="F393" s="31"/>
      <c r="G393" s="51"/>
      <c r="H393" s="51"/>
      <c r="I393" s="50"/>
      <c r="J393" s="50"/>
      <c r="K393" s="50"/>
      <c r="L393" s="50"/>
      <c r="M393" s="50"/>
      <c r="N393" s="51"/>
      <c r="O393" s="51"/>
    </row>
    <row r="394" spans="2:15" ht="15.75">
      <c r="B394" s="50">
        <v>411</v>
      </c>
      <c r="C394" s="50"/>
      <c r="D394" s="51"/>
      <c r="E394" s="51"/>
      <c r="F394" s="31"/>
      <c r="G394" s="51"/>
      <c r="H394" s="51"/>
      <c r="I394" s="50"/>
      <c r="J394" s="50"/>
      <c r="K394" s="50"/>
      <c r="L394" s="50"/>
      <c r="M394" s="50"/>
      <c r="N394" s="51"/>
      <c r="O394" s="51"/>
    </row>
    <row r="395" spans="2:15" ht="15.75">
      <c r="B395" s="50">
        <v>412</v>
      </c>
      <c r="C395" s="50"/>
      <c r="D395" s="51"/>
      <c r="E395" s="51"/>
      <c r="F395" s="31"/>
      <c r="G395" s="51"/>
      <c r="H395" s="51"/>
      <c r="I395" s="50"/>
      <c r="J395" s="50"/>
      <c r="K395" s="50"/>
      <c r="L395" s="50"/>
      <c r="M395" s="50"/>
      <c r="N395" s="51"/>
      <c r="O395" s="51"/>
    </row>
    <row r="396" spans="2:15" ht="15.75">
      <c r="B396" s="50">
        <v>413</v>
      </c>
      <c r="C396" s="50"/>
      <c r="D396" s="51"/>
      <c r="E396" s="51"/>
      <c r="F396" s="31"/>
      <c r="G396" s="51"/>
      <c r="H396" s="51"/>
      <c r="I396" s="50"/>
      <c r="J396" s="50"/>
      <c r="K396" s="50"/>
      <c r="L396" s="50"/>
      <c r="M396" s="50"/>
      <c r="N396" s="51"/>
      <c r="O396" s="51"/>
    </row>
    <row r="397" spans="2:15" ht="15.75">
      <c r="B397" s="50">
        <v>414</v>
      </c>
      <c r="C397" s="50"/>
      <c r="D397" s="51"/>
      <c r="E397" s="51"/>
      <c r="F397" s="31"/>
      <c r="G397" s="51"/>
      <c r="H397" s="51"/>
      <c r="I397" s="50"/>
      <c r="J397" s="50"/>
      <c r="K397" s="50"/>
      <c r="L397" s="50"/>
      <c r="M397" s="50"/>
      <c r="N397" s="51"/>
      <c r="O397" s="51"/>
    </row>
    <row r="398" spans="2:15" ht="15.75">
      <c r="B398" s="50">
        <v>415</v>
      </c>
      <c r="C398" s="50"/>
      <c r="D398" s="51"/>
      <c r="E398" s="51"/>
      <c r="F398" s="31"/>
      <c r="G398" s="51"/>
      <c r="H398" s="51"/>
      <c r="I398" s="50"/>
      <c r="J398" s="50"/>
      <c r="K398" s="50"/>
      <c r="L398" s="50"/>
      <c r="M398" s="50"/>
      <c r="N398" s="51"/>
      <c r="O398" s="51"/>
    </row>
    <row r="399" spans="2:15" ht="15.75">
      <c r="B399" s="50">
        <v>416</v>
      </c>
      <c r="C399" s="50"/>
      <c r="D399" s="51"/>
      <c r="E399" s="51"/>
      <c r="F399" s="31"/>
      <c r="G399" s="51"/>
      <c r="H399" s="51"/>
      <c r="I399" s="50"/>
      <c r="J399" s="50"/>
      <c r="K399" s="50"/>
      <c r="L399" s="50"/>
      <c r="M399" s="50"/>
      <c r="N399" s="51"/>
      <c r="O399" s="51"/>
    </row>
    <row r="400" spans="2:15" ht="15.75">
      <c r="B400" s="50">
        <v>417</v>
      </c>
      <c r="C400" s="50"/>
      <c r="D400" s="51"/>
      <c r="E400" s="51"/>
      <c r="F400" s="31"/>
      <c r="G400" s="51"/>
      <c r="H400" s="51"/>
      <c r="I400" s="50"/>
      <c r="J400" s="50"/>
      <c r="K400" s="50"/>
      <c r="L400" s="50"/>
      <c r="M400" s="50"/>
      <c r="N400" s="51"/>
      <c r="O400" s="51"/>
    </row>
    <row r="401" spans="2:15" ht="15.75">
      <c r="B401" s="50">
        <v>418</v>
      </c>
      <c r="C401" s="50"/>
      <c r="D401" s="51"/>
      <c r="E401" s="51"/>
      <c r="F401" s="31"/>
      <c r="G401" s="51"/>
      <c r="H401" s="51"/>
      <c r="I401" s="50"/>
      <c r="J401" s="50"/>
      <c r="K401" s="50"/>
      <c r="L401" s="50"/>
      <c r="M401" s="50"/>
      <c r="N401" s="51"/>
      <c r="O401" s="51"/>
    </row>
    <row r="402" spans="2:15" ht="15.75">
      <c r="B402" s="50">
        <v>419</v>
      </c>
      <c r="C402" s="50"/>
      <c r="D402" s="51"/>
      <c r="E402" s="51"/>
      <c r="F402" s="31"/>
      <c r="G402" s="51"/>
      <c r="H402" s="51"/>
      <c r="I402" s="50"/>
      <c r="J402" s="50"/>
      <c r="K402" s="50"/>
      <c r="L402" s="50"/>
      <c r="M402" s="50"/>
      <c r="N402" s="51"/>
      <c r="O402" s="51"/>
    </row>
    <row r="403" spans="2:15" ht="15.75">
      <c r="B403" s="50">
        <v>420</v>
      </c>
      <c r="C403" s="50"/>
      <c r="D403" s="51"/>
      <c r="E403" s="51"/>
      <c r="F403" s="31"/>
      <c r="G403" s="51"/>
      <c r="H403" s="51"/>
      <c r="I403" s="50"/>
      <c r="J403" s="50"/>
      <c r="K403" s="50"/>
      <c r="L403" s="50"/>
      <c r="M403" s="50"/>
      <c r="N403" s="51"/>
      <c r="O403" s="51"/>
    </row>
    <row r="404" spans="2:15" ht="15.75">
      <c r="B404" s="50">
        <v>421</v>
      </c>
      <c r="C404" s="50"/>
      <c r="D404" s="51"/>
      <c r="E404" s="51"/>
      <c r="F404" s="31"/>
      <c r="G404" s="51"/>
      <c r="H404" s="51"/>
      <c r="I404" s="50"/>
      <c r="J404" s="50"/>
      <c r="K404" s="50"/>
      <c r="L404" s="50"/>
      <c r="M404" s="50"/>
      <c r="N404" s="51"/>
      <c r="O404" s="51"/>
    </row>
    <row r="405" spans="2:15" ht="15.75">
      <c r="B405" s="50">
        <v>422</v>
      </c>
      <c r="C405" s="50"/>
      <c r="D405" s="51"/>
      <c r="E405" s="51"/>
      <c r="F405" s="31"/>
      <c r="G405" s="51"/>
      <c r="H405" s="51"/>
      <c r="I405" s="50"/>
      <c r="J405" s="50"/>
      <c r="K405" s="50"/>
      <c r="L405" s="50"/>
      <c r="M405" s="50"/>
      <c r="N405" s="51"/>
      <c r="O405" s="51"/>
    </row>
    <row r="406" spans="2:15" ht="15.75">
      <c r="B406" s="50">
        <v>423</v>
      </c>
      <c r="C406" s="50"/>
      <c r="D406" s="51"/>
      <c r="E406" s="51"/>
      <c r="F406" s="31"/>
      <c r="G406" s="51"/>
      <c r="H406" s="51"/>
      <c r="I406" s="50"/>
      <c r="J406" s="50"/>
      <c r="K406" s="50"/>
      <c r="L406" s="50"/>
      <c r="M406" s="50"/>
      <c r="N406" s="51"/>
      <c r="O406" s="51"/>
    </row>
    <row r="407" spans="2:15" ht="15.75">
      <c r="B407" s="50">
        <v>424</v>
      </c>
      <c r="C407" s="50"/>
      <c r="D407" s="51"/>
      <c r="E407" s="51"/>
      <c r="F407" s="31"/>
      <c r="G407" s="51"/>
      <c r="H407" s="51"/>
      <c r="I407" s="50"/>
      <c r="J407" s="50"/>
      <c r="K407" s="50"/>
      <c r="L407" s="50"/>
      <c r="M407" s="50"/>
      <c r="N407" s="51"/>
      <c r="O407" s="51"/>
    </row>
    <row r="408" spans="2:15" ht="15.75">
      <c r="B408" s="50">
        <v>425</v>
      </c>
      <c r="C408" s="50"/>
      <c r="D408" s="51"/>
      <c r="E408" s="51"/>
      <c r="F408" s="31"/>
      <c r="G408" s="51"/>
      <c r="H408" s="51"/>
      <c r="I408" s="50"/>
      <c r="J408" s="50"/>
      <c r="K408" s="50"/>
      <c r="L408" s="50"/>
      <c r="M408" s="50"/>
      <c r="N408" s="51"/>
      <c r="O408" s="51"/>
    </row>
    <row r="409" spans="2:15" ht="15.75">
      <c r="B409" s="50">
        <v>426</v>
      </c>
      <c r="C409" s="50"/>
      <c r="D409" s="51"/>
      <c r="E409" s="51"/>
      <c r="F409" s="31"/>
      <c r="G409" s="51"/>
      <c r="H409" s="51"/>
      <c r="I409" s="50"/>
      <c r="J409" s="50"/>
      <c r="K409" s="50"/>
      <c r="L409" s="50"/>
      <c r="M409" s="50"/>
      <c r="N409" s="51"/>
      <c r="O409" s="51"/>
    </row>
    <row r="410" spans="2:15" ht="15.75">
      <c r="B410" s="50">
        <v>427</v>
      </c>
      <c r="C410" s="50"/>
      <c r="D410" s="51"/>
      <c r="E410" s="51"/>
      <c r="F410" s="31"/>
      <c r="G410" s="51"/>
      <c r="H410" s="51"/>
      <c r="I410" s="50"/>
      <c r="J410" s="50"/>
      <c r="K410" s="50"/>
      <c r="L410" s="50"/>
      <c r="M410" s="50"/>
      <c r="N410" s="51"/>
      <c r="O410" s="51"/>
    </row>
    <row r="411" spans="2:15" ht="15.75">
      <c r="B411" s="50">
        <v>428</v>
      </c>
      <c r="C411" s="50"/>
      <c r="D411" s="51"/>
      <c r="E411" s="51"/>
      <c r="F411" s="31"/>
      <c r="G411" s="51"/>
      <c r="H411" s="51"/>
      <c r="I411" s="50"/>
      <c r="J411" s="50"/>
      <c r="K411" s="50"/>
      <c r="L411" s="50"/>
      <c r="M411" s="50"/>
      <c r="N411" s="51"/>
      <c r="O411" s="51"/>
    </row>
    <row r="412" spans="2:15" ht="15.75">
      <c r="B412" s="50">
        <v>429</v>
      </c>
      <c r="C412" s="50"/>
      <c r="D412" s="51"/>
      <c r="E412" s="51"/>
      <c r="F412" s="31"/>
      <c r="G412" s="51"/>
      <c r="H412" s="51"/>
      <c r="I412" s="50"/>
      <c r="J412" s="50"/>
      <c r="K412" s="50"/>
      <c r="L412" s="50"/>
      <c r="M412" s="50"/>
      <c r="N412" s="51"/>
      <c r="O412" s="51"/>
    </row>
    <row r="413" spans="2:15" ht="15.75">
      <c r="B413" s="50">
        <v>430</v>
      </c>
      <c r="C413" s="50"/>
      <c r="D413" s="51"/>
      <c r="E413" s="51"/>
      <c r="F413" s="31"/>
      <c r="G413" s="51"/>
      <c r="H413" s="51"/>
      <c r="I413" s="50"/>
      <c r="J413" s="50"/>
      <c r="K413" s="50"/>
      <c r="L413" s="50"/>
      <c r="M413" s="50"/>
      <c r="N413" s="51"/>
      <c r="O413" s="51"/>
    </row>
    <row r="414" spans="2:15" ht="15.75">
      <c r="B414" s="50">
        <v>431</v>
      </c>
      <c r="C414" s="50"/>
      <c r="D414" s="51"/>
      <c r="E414" s="51"/>
      <c r="F414" s="31"/>
      <c r="G414" s="51"/>
      <c r="H414" s="51"/>
      <c r="I414" s="50"/>
      <c r="J414" s="50"/>
      <c r="K414" s="50"/>
      <c r="L414" s="50"/>
      <c r="M414" s="50"/>
      <c r="N414" s="51"/>
      <c r="O414" s="51"/>
    </row>
    <row r="415" spans="2:15" ht="15.75">
      <c r="B415" s="50">
        <v>432</v>
      </c>
      <c r="C415" s="50"/>
      <c r="D415" s="51"/>
      <c r="E415" s="51"/>
      <c r="F415" s="31"/>
      <c r="G415" s="51"/>
      <c r="H415" s="51"/>
      <c r="I415" s="50"/>
      <c r="J415" s="50"/>
      <c r="K415" s="50"/>
      <c r="L415" s="50"/>
      <c r="M415" s="50"/>
      <c r="N415" s="51"/>
      <c r="O415" s="51"/>
    </row>
    <row r="416" spans="2:15" ht="15.75">
      <c r="B416" s="50">
        <v>433</v>
      </c>
      <c r="C416" s="50"/>
      <c r="D416" s="51"/>
      <c r="E416" s="51"/>
      <c r="F416" s="31"/>
      <c r="G416" s="51"/>
      <c r="H416" s="51"/>
      <c r="I416" s="50"/>
      <c r="J416" s="50"/>
      <c r="K416" s="50"/>
      <c r="L416" s="50"/>
      <c r="M416" s="50"/>
      <c r="N416" s="51"/>
      <c r="O416" s="51"/>
    </row>
    <row r="417" spans="2:15" ht="15.75">
      <c r="B417" s="50">
        <v>434</v>
      </c>
      <c r="C417" s="50"/>
      <c r="D417" s="51"/>
      <c r="E417" s="51"/>
      <c r="F417" s="31"/>
      <c r="G417" s="51"/>
      <c r="H417" s="51"/>
      <c r="I417" s="50"/>
      <c r="J417" s="50"/>
      <c r="K417" s="50"/>
      <c r="L417" s="50"/>
      <c r="M417" s="50"/>
      <c r="N417" s="51"/>
      <c r="O417" s="51"/>
    </row>
    <row r="418" spans="2:15" ht="15.75">
      <c r="B418" s="50">
        <v>435</v>
      </c>
      <c r="C418" s="50"/>
      <c r="D418" s="51"/>
      <c r="E418" s="51"/>
      <c r="F418" s="31"/>
      <c r="G418" s="51"/>
      <c r="H418" s="51"/>
      <c r="I418" s="50"/>
      <c r="J418" s="50"/>
      <c r="K418" s="50"/>
      <c r="L418" s="50"/>
      <c r="M418" s="50"/>
      <c r="N418" s="51"/>
      <c r="O418" s="51"/>
    </row>
    <row r="419" spans="2:15" ht="15.75">
      <c r="B419" s="50">
        <v>436</v>
      </c>
      <c r="C419" s="50"/>
      <c r="D419" s="51"/>
      <c r="E419" s="51"/>
      <c r="F419" s="31"/>
      <c r="G419" s="51"/>
      <c r="H419" s="51"/>
      <c r="I419" s="50"/>
      <c r="J419" s="50"/>
      <c r="K419" s="50"/>
      <c r="L419" s="50"/>
      <c r="M419" s="50"/>
      <c r="N419" s="51"/>
      <c r="O419" s="51"/>
    </row>
    <row r="420" spans="2:15" ht="15.75">
      <c r="B420" s="50">
        <v>437</v>
      </c>
      <c r="C420" s="50"/>
      <c r="D420" s="51"/>
      <c r="E420" s="51"/>
      <c r="F420" s="31"/>
      <c r="G420" s="51"/>
      <c r="H420" s="51"/>
      <c r="I420" s="50"/>
      <c r="J420" s="50"/>
      <c r="K420" s="50"/>
      <c r="L420" s="50"/>
      <c r="M420" s="50"/>
      <c r="N420" s="51"/>
      <c r="O420" s="51"/>
    </row>
    <row r="421" spans="2:15" ht="15.75">
      <c r="B421" s="50">
        <v>438</v>
      </c>
      <c r="C421" s="50"/>
      <c r="D421" s="51"/>
      <c r="E421" s="51"/>
      <c r="F421" s="31"/>
      <c r="G421" s="51"/>
      <c r="H421" s="51"/>
      <c r="I421" s="50"/>
      <c r="J421" s="50"/>
      <c r="K421" s="50"/>
      <c r="L421" s="50"/>
      <c r="M421" s="50"/>
      <c r="N421" s="51"/>
      <c r="O421" s="51"/>
    </row>
    <row r="422" spans="2:15" ht="15.75">
      <c r="B422" s="50">
        <v>439</v>
      </c>
      <c r="C422" s="50"/>
      <c r="D422" s="51"/>
      <c r="E422" s="51"/>
      <c r="F422" s="31"/>
      <c r="G422" s="51"/>
      <c r="H422" s="51"/>
      <c r="I422" s="50"/>
      <c r="J422" s="50"/>
      <c r="K422" s="50"/>
      <c r="L422" s="50"/>
      <c r="M422" s="50"/>
      <c r="N422" s="51"/>
      <c r="O422" s="51"/>
    </row>
    <row r="423" spans="2:15" ht="15.75">
      <c r="B423" s="50">
        <v>440</v>
      </c>
      <c r="C423" s="50"/>
      <c r="D423" s="51"/>
      <c r="E423" s="51"/>
      <c r="F423" s="31"/>
      <c r="G423" s="51"/>
      <c r="H423" s="51"/>
      <c r="I423" s="50"/>
      <c r="J423" s="50"/>
      <c r="K423" s="50"/>
      <c r="L423" s="50"/>
      <c r="M423" s="50"/>
      <c r="N423" s="51"/>
      <c r="O423" s="51"/>
    </row>
    <row r="424" spans="2:15" ht="15.75">
      <c r="B424" s="50">
        <v>441</v>
      </c>
      <c r="C424" s="50"/>
      <c r="D424" s="51"/>
      <c r="E424" s="51"/>
      <c r="F424" s="31"/>
      <c r="G424" s="51"/>
      <c r="H424" s="51"/>
      <c r="I424" s="50"/>
      <c r="J424" s="50"/>
      <c r="K424" s="50"/>
      <c r="L424" s="50"/>
      <c r="M424" s="50"/>
      <c r="N424" s="51"/>
      <c r="O424" s="51"/>
    </row>
    <row r="425" spans="2:15" ht="15.75">
      <c r="B425" s="50">
        <v>442</v>
      </c>
      <c r="C425" s="50"/>
      <c r="D425" s="51"/>
      <c r="E425" s="51"/>
      <c r="F425" s="31"/>
      <c r="G425" s="51"/>
      <c r="H425" s="51"/>
      <c r="I425" s="50"/>
      <c r="J425" s="50"/>
      <c r="K425" s="50"/>
      <c r="L425" s="50"/>
      <c r="M425" s="50"/>
      <c r="N425" s="51"/>
      <c r="O425" s="51"/>
    </row>
    <row r="426" spans="2:15" ht="15.75">
      <c r="B426" s="50">
        <v>443</v>
      </c>
      <c r="C426" s="50"/>
      <c r="D426" s="51"/>
      <c r="E426" s="51"/>
      <c r="F426" s="31"/>
      <c r="G426" s="51"/>
      <c r="H426" s="51"/>
      <c r="I426" s="50"/>
      <c r="J426" s="50"/>
      <c r="K426" s="50"/>
      <c r="L426" s="50"/>
      <c r="M426" s="50"/>
      <c r="N426" s="51"/>
      <c r="O426" s="51"/>
    </row>
    <row r="427" spans="2:15" ht="15.75">
      <c r="B427" s="50">
        <v>444</v>
      </c>
      <c r="C427" s="50"/>
      <c r="D427" s="51"/>
      <c r="E427" s="51"/>
      <c r="F427" s="31"/>
      <c r="G427" s="51"/>
      <c r="H427" s="51"/>
      <c r="I427" s="50"/>
      <c r="J427" s="50"/>
      <c r="K427" s="50"/>
      <c r="L427" s="50"/>
      <c r="M427" s="50"/>
      <c r="N427" s="51"/>
      <c r="O427" s="51"/>
    </row>
    <row r="428" spans="2:15" ht="15.75">
      <c r="B428" s="50">
        <v>445</v>
      </c>
      <c r="C428" s="50"/>
      <c r="D428" s="51"/>
      <c r="E428" s="51"/>
      <c r="F428" s="31"/>
      <c r="G428" s="51"/>
      <c r="H428" s="51"/>
      <c r="I428" s="50"/>
      <c r="J428" s="50"/>
      <c r="K428" s="50"/>
      <c r="L428" s="50"/>
      <c r="M428" s="50"/>
      <c r="N428" s="51"/>
      <c r="O428" s="51"/>
    </row>
    <row r="429" spans="2:15" ht="15.75">
      <c r="B429" s="50">
        <v>446</v>
      </c>
      <c r="C429" s="50"/>
      <c r="D429" s="51"/>
      <c r="E429" s="51"/>
      <c r="F429" s="31"/>
      <c r="G429" s="51"/>
      <c r="H429" s="51"/>
      <c r="I429" s="50"/>
      <c r="J429" s="50"/>
      <c r="K429" s="50"/>
      <c r="L429" s="50"/>
      <c r="M429" s="50"/>
      <c r="N429" s="51"/>
      <c r="O429" s="51"/>
    </row>
    <row r="430" spans="2:15" ht="15.75">
      <c r="B430" s="50">
        <v>447</v>
      </c>
      <c r="C430" s="50"/>
      <c r="D430" s="51"/>
      <c r="E430" s="51"/>
      <c r="F430" s="31"/>
      <c r="G430" s="51"/>
      <c r="H430" s="51"/>
      <c r="I430" s="50"/>
      <c r="J430" s="50"/>
      <c r="K430" s="50"/>
      <c r="L430" s="50"/>
      <c r="M430" s="50"/>
      <c r="N430" s="51"/>
      <c r="O430" s="51"/>
    </row>
    <row r="431" spans="2:15" ht="15.75">
      <c r="B431" s="50">
        <v>448</v>
      </c>
      <c r="C431" s="50"/>
      <c r="D431" s="51"/>
      <c r="E431" s="51"/>
      <c r="F431" s="31"/>
      <c r="G431" s="51"/>
      <c r="H431" s="51"/>
      <c r="I431" s="50"/>
      <c r="J431" s="50"/>
      <c r="K431" s="50"/>
      <c r="L431" s="50"/>
      <c r="M431" s="50"/>
      <c r="N431" s="51"/>
      <c r="O431" s="51"/>
    </row>
    <row r="432" spans="2:15" ht="15.75">
      <c r="B432" s="50">
        <v>449</v>
      </c>
      <c r="C432" s="50"/>
      <c r="D432" s="51"/>
      <c r="E432" s="51"/>
      <c r="F432" s="31"/>
      <c r="G432" s="51"/>
      <c r="H432" s="51"/>
      <c r="I432" s="50"/>
      <c r="J432" s="50"/>
      <c r="K432" s="50"/>
      <c r="L432" s="50"/>
      <c r="M432" s="50"/>
      <c r="N432" s="51"/>
      <c r="O432" s="51"/>
    </row>
    <row r="433" spans="2:15" ht="15.75">
      <c r="B433" s="50">
        <v>450</v>
      </c>
      <c r="C433" s="50"/>
      <c r="D433" s="51"/>
      <c r="E433" s="51"/>
      <c r="F433" s="31"/>
      <c r="G433" s="51"/>
      <c r="H433" s="51"/>
      <c r="I433" s="50"/>
      <c r="J433" s="50"/>
      <c r="K433" s="50"/>
      <c r="L433" s="50"/>
      <c r="M433" s="50"/>
      <c r="N433" s="51"/>
      <c r="O433" s="51"/>
    </row>
    <row r="434" spans="2:15" ht="15.75">
      <c r="B434" s="50">
        <v>451</v>
      </c>
      <c r="C434" s="50"/>
      <c r="D434" s="51"/>
      <c r="E434" s="51"/>
      <c r="F434" s="31"/>
      <c r="G434" s="51"/>
      <c r="H434" s="51"/>
      <c r="I434" s="50"/>
      <c r="J434" s="50"/>
      <c r="K434" s="50"/>
      <c r="L434" s="50"/>
      <c r="M434" s="50"/>
      <c r="N434" s="51"/>
      <c r="O434" s="51"/>
    </row>
    <row r="435" spans="2:15" ht="15.75">
      <c r="B435" s="50">
        <v>452</v>
      </c>
      <c r="C435" s="50"/>
      <c r="D435" s="51"/>
      <c r="E435" s="51"/>
      <c r="F435" s="31"/>
      <c r="G435" s="51"/>
      <c r="H435" s="51"/>
      <c r="I435" s="50"/>
      <c r="J435" s="50"/>
      <c r="K435" s="50"/>
      <c r="L435" s="50"/>
      <c r="M435" s="50"/>
      <c r="N435" s="51"/>
      <c r="O435" s="51"/>
    </row>
    <row r="436" spans="2:15" ht="15.75">
      <c r="B436" s="50">
        <v>453</v>
      </c>
      <c r="C436" s="50"/>
      <c r="D436" s="51"/>
      <c r="E436" s="51"/>
      <c r="F436" s="31"/>
      <c r="G436" s="51"/>
      <c r="H436" s="51"/>
      <c r="I436" s="50"/>
      <c r="J436" s="50"/>
      <c r="K436" s="50"/>
      <c r="L436" s="50"/>
      <c r="M436" s="50"/>
      <c r="N436" s="51"/>
      <c r="O436" s="51"/>
    </row>
    <row r="437" spans="2:15" ht="15.75">
      <c r="B437" s="50">
        <v>454</v>
      </c>
      <c r="C437" s="50"/>
      <c r="D437" s="51"/>
      <c r="E437" s="51"/>
      <c r="F437" s="31"/>
      <c r="G437" s="51"/>
      <c r="H437" s="51"/>
      <c r="I437" s="50"/>
      <c r="J437" s="50"/>
      <c r="K437" s="50"/>
      <c r="L437" s="50"/>
      <c r="M437" s="50"/>
      <c r="N437" s="51"/>
      <c r="O437" s="51"/>
    </row>
    <row r="438" spans="2:15" ht="15.75">
      <c r="B438" s="50">
        <v>455</v>
      </c>
      <c r="C438" s="50"/>
      <c r="D438" s="51"/>
      <c r="E438" s="51"/>
      <c r="F438" s="31"/>
      <c r="G438" s="51"/>
      <c r="H438" s="51"/>
      <c r="I438" s="50"/>
      <c r="J438" s="50"/>
      <c r="K438" s="50"/>
      <c r="L438" s="50"/>
      <c r="M438" s="50"/>
      <c r="N438" s="51"/>
      <c r="O438" s="51"/>
    </row>
    <row r="439" spans="2:15" ht="15.75">
      <c r="B439" s="50">
        <v>456</v>
      </c>
      <c r="C439" s="50"/>
      <c r="D439" s="51"/>
      <c r="E439" s="51"/>
      <c r="F439" s="31"/>
      <c r="G439" s="51"/>
      <c r="H439" s="51"/>
      <c r="I439" s="50"/>
      <c r="J439" s="50"/>
      <c r="K439" s="50"/>
      <c r="L439" s="50"/>
      <c r="M439" s="50"/>
      <c r="N439" s="51"/>
      <c r="O439" s="51"/>
    </row>
    <row r="440" spans="2:15" ht="15.75">
      <c r="B440" s="50">
        <v>457</v>
      </c>
      <c r="C440" s="50"/>
      <c r="D440" s="51"/>
      <c r="E440" s="51"/>
      <c r="F440" s="31"/>
      <c r="G440" s="51"/>
      <c r="H440" s="51"/>
      <c r="I440" s="50"/>
      <c r="J440" s="50"/>
      <c r="K440" s="50"/>
      <c r="L440" s="50"/>
      <c r="M440" s="50"/>
      <c r="N440" s="51"/>
      <c r="O440" s="51"/>
    </row>
    <row r="441" spans="2:15" ht="15.75">
      <c r="B441" s="50">
        <v>458</v>
      </c>
      <c r="C441" s="50"/>
      <c r="D441" s="51"/>
      <c r="E441" s="51"/>
      <c r="F441" s="31"/>
      <c r="G441" s="51"/>
      <c r="H441" s="51"/>
      <c r="I441" s="50"/>
      <c r="J441" s="50"/>
      <c r="K441" s="50"/>
      <c r="L441" s="50"/>
      <c r="M441" s="50"/>
      <c r="N441" s="51"/>
      <c r="O441" s="51"/>
    </row>
    <row r="442" spans="2:15" ht="15.75">
      <c r="B442" s="50">
        <v>459</v>
      </c>
      <c r="C442" s="50"/>
      <c r="D442" s="51"/>
      <c r="E442" s="51"/>
      <c r="F442" s="31"/>
      <c r="G442" s="51"/>
      <c r="H442" s="51"/>
      <c r="I442" s="50"/>
      <c r="J442" s="50"/>
      <c r="K442" s="50"/>
      <c r="L442" s="50"/>
      <c r="M442" s="50"/>
      <c r="N442" s="51"/>
      <c r="O442" s="51"/>
    </row>
    <row r="443" spans="2:15" ht="15.75">
      <c r="B443" s="50">
        <v>460</v>
      </c>
      <c r="C443" s="50"/>
      <c r="D443" s="51"/>
      <c r="E443" s="51"/>
      <c r="F443" s="31"/>
      <c r="G443" s="51"/>
      <c r="H443" s="51"/>
      <c r="I443" s="50"/>
      <c r="J443" s="50"/>
      <c r="K443" s="50"/>
      <c r="L443" s="50"/>
      <c r="M443" s="50"/>
      <c r="N443" s="51"/>
      <c r="O443" s="51"/>
    </row>
    <row r="444" spans="2:15" ht="15.75">
      <c r="B444" s="50">
        <v>461</v>
      </c>
      <c r="C444" s="50"/>
      <c r="D444" s="51"/>
      <c r="E444" s="51"/>
      <c r="F444" s="31"/>
      <c r="G444" s="51"/>
      <c r="H444" s="51"/>
      <c r="I444" s="50"/>
      <c r="J444" s="50"/>
      <c r="K444" s="50"/>
      <c r="L444" s="50"/>
      <c r="M444" s="50"/>
      <c r="N444" s="51"/>
      <c r="O444" s="51"/>
    </row>
    <row r="445" spans="2:15" ht="15.75">
      <c r="B445" s="50">
        <v>462</v>
      </c>
      <c r="C445" s="50"/>
      <c r="D445" s="51"/>
      <c r="E445" s="51"/>
      <c r="F445" s="31"/>
      <c r="G445" s="51"/>
      <c r="H445" s="51"/>
      <c r="I445" s="50"/>
      <c r="J445" s="50"/>
      <c r="K445" s="50"/>
      <c r="L445" s="50"/>
      <c r="M445" s="50"/>
      <c r="N445" s="51"/>
      <c r="O445" s="51"/>
    </row>
    <row r="446" spans="2:15" ht="15.75">
      <c r="B446" s="50">
        <v>463</v>
      </c>
      <c r="C446" s="50"/>
      <c r="D446" s="51"/>
      <c r="E446" s="51"/>
      <c r="F446" s="31"/>
      <c r="G446" s="51"/>
      <c r="H446" s="51"/>
      <c r="I446" s="50"/>
      <c r="J446" s="50"/>
      <c r="K446" s="50"/>
      <c r="L446" s="50"/>
      <c r="M446" s="50"/>
      <c r="N446" s="51"/>
      <c r="O446" s="51"/>
    </row>
    <row r="447" spans="2:15" ht="15.75">
      <c r="B447" s="50">
        <v>464</v>
      </c>
      <c r="C447" s="50"/>
      <c r="D447" s="51"/>
      <c r="E447" s="51"/>
      <c r="F447" s="31"/>
      <c r="G447" s="51"/>
      <c r="H447" s="51"/>
      <c r="I447" s="50"/>
      <c r="J447" s="50"/>
      <c r="K447" s="50"/>
      <c r="L447" s="50"/>
      <c r="M447" s="50"/>
      <c r="N447" s="51"/>
      <c r="O447" s="51"/>
    </row>
    <row r="448" spans="2:15" ht="15.75">
      <c r="B448" s="50">
        <v>465</v>
      </c>
      <c r="C448" s="50"/>
      <c r="D448" s="51"/>
      <c r="E448" s="51"/>
      <c r="F448" s="31"/>
      <c r="G448" s="51"/>
      <c r="H448" s="51"/>
      <c r="I448" s="50"/>
      <c r="J448" s="50"/>
      <c r="K448" s="50"/>
      <c r="L448" s="50"/>
      <c r="M448" s="50"/>
      <c r="N448" s="51"/>
      <c r="O448" s="51"/>
    </row>
    <row r="449" spans="2:15" ht="15.75">
      <c r="B449" s="50">
        <v>466</v>
      </c>
      <c r="C449" s="50"/>
      <c r="D449" s="51"/>
      <c r="E449" s="51"/>
      <c r="F449" s="31"/>
      <c r="G449" s="51"/>
      <c r="H449" s="51"/>
      <c r="I449" s="50"/>
      <c r="J449" s="50"/>
      <c r="K449" s="50"/>
      <c r="L449" s="50"/>
      <c r="M449" s="50"/>
      <c r="N449" s="51"/>
      <c r="O449" s="51"/>
    </row>
    <row r="450" spans="2:15" ht="15.75">
      <c r="B450" s="50">
        <v>467</v>
      </c>
      <c r="C450" s="50"/>
      <c r="D450" s="51"/>
      <c r="E450" s="51"/>
      <c r="F450" s="31"/>
      <c r="G450" s="51"/>
      <c r="H450" s="51"/>
      <c r="I450" s="50"/>
      <c r="J450" s="50"/>
      <c r="K450" s="50"/>
      <c r="L450" s="50"/>
      <c r="M450" s="50"/>
      <c r="N450" s="51"/>
      <c r="O450" s="51"/>
    </row>
    <row r="451" spans="2:15" ht="15.75">
      <c r="B451" s="50">
        <v>468</v>
      </c>
      <c r="C451" s="50"/>
      <c r="D451" s="51"/>
      <c r="E451" s="51"/>
      <c r="F451" s="31"/>
      <c r="G451" s="51"/>
      <c r="H451" s="51"/>
      <c r="I451" s="50"/>
      <c r="J451" s="50"/>
      <c r="K451" s="50"/>
      <c r="L451" s="50"/>
      <c r="M451" s="50"/>
      <c r="N451" s="51"/>
      <c r="O451" s="51"/>
    </row>
    <row r="452" spans="2:15" ht="15.75">
      <c r="B452" s="50">
        <v>469</v>
      </c>
      <c r="C452" s="50"/>
      <c r="D452" s="51"/>
      <c r="E452" s="51"/>
      <c r="F452" s="31"/>
      <c r="G452" s="51"/>
      <c r="H452" s="51"/>
      <c r="I452" s="50"/>
      <c r="J452" s="50"/>
      <c r="K452" s="50"/>
      <c r="L452" s="50"/>
      <c r="M452" s="50"/>
      <c r="N452" s="51"/>
      <c r="O452" s="51"/>
    </row>
    <row r="453" spans="2:15" ht="15.75">
      <c r="B453" s="50">
        <v>470</v>
      </c>
      <c r="C453" s="50"/>
      <c r="D453" s="51"/>
      <c r="E453" s="51"/>
      <c r="F453" s="31"/>
      <c r="G453" s="51"/>
      <c r="H453" s="51"/>
      <c r="I453" s="50"/>
      <c r="J453" s="50"/>
      <c r="K453" s="50"/>
      <c r="L453" s="50"/>
      <c r="M453" s="50"/>
      <c r="N453" s="51"/>
      <c r="O453" s="51"/>
    </row>
    <row r="454" spans="2:15" ht="15.75">
      <c r="B454" s="50">
        <v>471</v>
      </c>
      <c r="C454" s="50"/>
      <c r="D454" s="51"/>
      <c r="E454" s="51"/>
      <c r="F454" s="31"/>
      <c r="G454" s="51"/>
      <c r="H454" s="51"/>
      <c r="I454" s="50"/>
      <c r="J454" s="50"/>
      <c r="K454" s="50"/>
      <c r="L454" s="50"/>
      <c r="M454" s="50"/>
      <c r="N454" s="51"/>
      <c r="O454" s="51"/>
    </row>
    <row r="455" spans="2:15" ht="15.75">
      <c r="B455" s="50">
        <v>472</v>
      </c>
      <c r="C455" s="50"/>
      <c r="D455" s="51"/>
      <c r="E455" s="51"/>
      <c r="F455" s="31"/>
      <c r="G455" s="51"/>
      <c r="H455" s="51"/>
      <c r="I455" s="50"/>
      <c r="J455" s="50"/>
      <c r="K455" s="50"/>
      <c r="L455" s="50"/>
      <c r="M455" s="50"/>
      <c r="N455" s="51"/>
      <c r="O455" s="51"/>
    </row>
    <row r="456" spans="2:15" ht="15.75">
      <c r="B456" s="50">
        <v>473</v>
      </c>
      <c r="C456" s="50"/>
      <c r="D456" s="51"/>
      <c r="E456" s="51"/>
      <c r="F456" s="31"/>
      <c r="G456" s="51"/>
      <c r="H456" s="51"/>
      <c r="I456" s="50"/>
      <c r="J456" s="50"/>
      <c r="K456" s="50"/>
      <c r="L456" s="50"/>
      <c r="M456" s="50"/>
      <c r="N456" s="51"/>
      <c r="O456" s="51"/>
    </row>
    <row r="457" spans="2:15" ht="15.75">
      <c r="B457" s="50">
        <v>474</v>
      </c>
      <c r="C457" s="50"/>
      <c r="D457" s="51"/>
      <c r="E457" s="51"/>
      <c r="F457" s="31"/>
      <c r="G457" s="51"/>
      <c r="H457" s="51"/>
      <c r="I457" s="50"/>
      <c r="J457" s="50"/>
      <c r="K457" s="50"/>
      <c r="L457" s="50"/>
      <c r="M457" s="50"/>
      <c r="N457" s="51"/>
      <c r="O457" s="51"/>
    </row>
    <row r="458" spans="2:15" ht="15.75">
      <c r="B458" s="50">
        <v>475</v>
      </c>
      <c r="C458" s="50"/>
      <c r="D458" s="51"/>
      <c r="E458" s="51"/>
      <c r="F458" s="31"/>
      <c r="G458" s="51"/>
      <c r="H458" s="51"/>
      <c r="I458" s="50"/>
      <c r="J458" s="50"/>
      <c r="K458" s="50"/>
      <c r="L458" s="50"/>
      <c r="M458" s="50"/>
      <c r="N458" s="51"/>
      <c r="O458" s="51"/>
    </row>
    <row r="459" spans="2:15" ht="15.75">
      <c r="B459" s="50">
        <v>476</v>
      </c>
      <c r="C459" s="50"/>
      <c r="D459" s="51"/>
      <c r="E459" s="51"/>
      <c r="F459" s="31"/>
      <c r="G459" s="51"/>
      <c r="H459" s="51"/>
      <c r="I459" s="50"/>
      <c r="J459" s="50"/>
      <c r="K459" s="50"/>
      <c r="L459" s="50"/>
      <c r="M459" s="50"/>
      <c r="N459" s="51"/>
      <c r="O459" s="51"/>
    </row>
    <row r="460" spans="2:15" ht="15.75">
      <c r="B460" s="50">
        <v>477</v>
      </c>
      <c r="C460" s="50"/>
      <c r="D460" s="51"/>
      <c r="E460" s="51"/>
      <c r="F460" s="31"/>
      <c r="G460" s="51"/>
      <c r="H460" s="51"/>
      <c r="I460" s="50"/>
      <c r="J460" s="50"/>
      <c r="K460" s="50"/>
      <c r="L460" s="50"/>
      <c r="M460" s="50"/>
      <c r="N460" s="51"/>
      <c r="O460" s="51"/>
    </row>
    <row r="461" spans="2:15" ht="15.75">
      <c r="B461" s="50">
        <v>478</v>
      </c>
      <c r="C461" s="50"/>
      <c r="D461" s="51"/>
      <c r="E461" s="51"/>
      <c r="F461" s="31"/>
      <c r="G461" s="51"/>
      <c r="H461" s="51"/>
      <c r="I461" s="50"/>
      <c r="J461" s="50"/>
      <c r="K461" s="50"/>
      <c r="L461" s="50"/>
      <c r="M461" s="50"/>
      <c r="N461" s="51"/>
      <c r="O461" s="51"/>
    </row>
    <row r="462" spans="2:15" ht="15.75">
      <c r="B462" s="50">
        <v>479</v>
      </c>
      <c r="C462" s="50"/>
      <c r="D462" s="51"/>
      <c r="E462" s="51"/>
      <c r="F462" s="31"/>
      <c r="G462" s="51"/>
      <c r="H462" s="51"/>
      <c r="I462" s="50"/>
      <c r="J462" s="50"/>
      <c r="K462" s="50"/>
      <c r="L462" s="50"/>
      <c r="M462" s="50"/>
      <c r="N462" s="51"/>
      <c r="O462" s="51"/>
    </row>
    <row r="463" spans="2:15" ht="15.75">
      <c r="B463" s="50">
        <v>480</v>
      </c>
      <c r="C463" s="50"/>
      <c r="D463" s="51"/>
      <c r="E463" s="51"/>
      <c r="F463" s="31"/>
      <c r="G463" s="51"/>
      <c r="H463" s="51"/>
      <c r="I463" s="50"/>
      <c r="J463" s="50"/>
      <c r="K463" s="50"/>
      <c r="L463" s="50"/>
      <c r="M463" s="50"/>
      <c r="N463" s="51"/>
      <c r="O463" s="51"/>
    </row>
    <row r="464" spans="2:15" ht="15.75">
      <c r="B464" s="50">
        <v>481</v>
      </c>
      <c r="C464" s="50"/>
      <c r="D464" s="51"/>
      <c r="E464" s="51"/>
      <c r="F464" s="31"/>
      <c r="G464" s="51"/>
      <c r="H464" s="51"/>
      <c r="I464" s="50"/>
      <c r="J464" s="50"/>
      <c r="K464" s="50"/>
      <c r="L464" s="50"/>
      <c r="M464" s="50"/>
      <c r="N464" s="51"/>
      <c r="O464" s="51"/>
    </row>
    <row r="465" spans="2:15" ht="15.75">
      <c r="B465" s="50">
        <v>482</v>
      </c>
      <c r="C465" s="50"/>
      <c r="D465" s="51"/>
      <c r="E465" s="51"/>
      <c r="F465" s="31"/>
      <c r="G465" s="51"/>
      <c r="H465" s="51"/>
      <c r="I465" s="50"/>
      <c r="J465" s="50"/>
      <c r="K465" s="50"/>
      <c r="L465" s="50"/>
      <c r="M465" s="50"/>
      <c r="N465" s="51"/>
      <c r="O465" s="51"/>
    </row>
    <row r="466" spans="2:15" ht="15.75">
      <c r="B466" s="50">
        <v>483</v>
      </c>
      <c r="C466" s="50"/>
      <c r="D466" s="51"/>
      <c r="E466" s="51"/>
      <c r="F466" s="31"/>
      <c r="G466" s="51"/>
      <c r="H466" s="51"/>
      <c r="I466" s="50"/>
      <c r="J466" s="50"/>
      <c r="K466" s="50"/>
      <c r="L466" s="50"/>
      <c r="M466" s="50"/>
      <c r="N466" s="51"/>
      <c r="O466" s="51"/>
    </row>
    <row r="467" spans="2:15" ht="15.75">
      <c r="B467" s="50">
        <v>484</v>
      </c>
      <c r="C467" s="50"/>
      <c r="D467" s="51"/>
      <c r="E467" s="51"/>
      <c r="F467" s="31"/>
      <c r="G467" s="51"/>
      <c r="H467" s="51"/>
      <c r="I467" s="50"/>
      <c r="J467" s="50"/>
      <c r="K467" s="50"/>
      <c r="L467" s="50"/>
      <c r="M467" s="50"/>
      <c r="N467" s="51"/>
      <c r="O467" s="51"/>
    </row>
    <row r="468" spans="2:15" ht="15.75">
      <c r="B468" s="50">
        <v>485</v>
      </c>
      <c r="C468" s="50"/>
      <c r="D468" s="51"/>
      <c r="E468" s="51"/>
      <c r="F468" s="31"/>
      <c r="G468" s="51"/>
      <c r="H468" s="51"/>
      <c r="I468" s="50"/>
      <c r="J468" s="50"/>
      <c r="K468" s="50"/>
      <c r="L468" s="50"/>
      <c r="M468" s="50"/>
      <c r="N468" s="51"/>
      <c r="O468" s="51"/>
    </row>
    <row r="469" spans="2:15" ht="15.75">
      <c r="B469" s="50">
        <v>486</v>
      </c>
      <c r="C469" s="50"/>
      <c r="D469" s="51"/>
      <c r="E469" s="51"/>
      <c r="F469" s="31"/>
      <c r="G469" s="51"/>
      <c r="H469" s="51"/>
      <c r="I469" s="50"/>
      <c r="J469" s="50"/>
      <c r="K469" s="50"/>
      <c r="L469" s="50"/>
      <c r="M469" s="50"/>
      <c r="N469" s="51"/>
      <c r="O469" s="51"/>
    </row>
    <row r="470" spans="2:15" ht="15.75">
      <c r="B470" s="50">
        <v>487</v>
      </c>
      <c r="C470" s="50"/>
      <c r="D470" s="51"/>
      <c r="E470" s="51"/>
      <c r="F470" s="31"/>
      <c r="G470" s="51"/>
      <c r="H470" s="51"/>
      <c r="I470" s="50"/>
      <c r="J470" s="50"/>
      <c r="K470" s="50"/>
      <c r="L470" s="50"/>
      <c r="M470" s="50"/>
      <c r="N470" s="51"/>
      <c r="O470" s="51"/>
    </row>
    <row r="471" spans="2:15" ht="15.75">
      <c r="B471" s="50">
        <v>488</v>
      </c>
      <c r="C471" s="50"/>
      <c r="D471" s="51"/>
      <c r="E471" s="51"/>
      <c r="F471" s="31"/>
      <c r="G471" s="51"/>
      <c r="H471" s="51"/>
      <c r="I471" s="50"/>
      <c r="J471" s="50"/>
      <c r="K471" s="50"/>
      <c r="L471" s="50"/>
      <c r="M471" s="50"/>
      <c r="N471" s="51"/>
      <c r="O471" s="51"/>
    </row>
    <row r="472" spans="2:15" ht="15.75">
      <c r="B472" s="50">
        <v>489</v>
      </c>
      <c r="C472" s="50"/>
      <c r="D472" s="51"/>
      <c r="E472" s="51"/>
      <c r="F472" s="31"/>
      <c r="G472" s="51"/>
      <c r="H472" s="51"/>
      <c r="I472" s="50"/>
      <c r="J472" s="50"/>
      <c r="K472" s="50"/>
      <c r="L472" s="50"/>
      <c r="M472" s="50"/>
      <c r="N472" s="51"/>
      <c r="O472" s="51"/>
    </row>
    <row r="473" spans="2:15" ht="15.75">
      <c r="B473" s="50">
        <v>490</v>
      </c>
      <c r="C473" s="50"/>
      <c r="D473" s="51"/>
      <c r="E473" s="51"/>
      <c r="F473" s="31"/>
      <c r="G473" s="51"/>
      <c r="H473" s="51"/>
      <c r="I473" s="50"/>
      <c r="J473" s="50"/>
      <c r="K473" s="50"/>
      <c r="L473" s="50"/>
      <c r="M473" s="50"/>
      <c r="N473" s="51"/>
      <c r="O473" s="51"/>
    </row>
    <row r="474" spans="2:15" ht="15.75">
      <c r="B474" s="50">
        <v>491</v>
      </c>
      <c r="C474" s="50"/>
      <c r="D474" s="51"/>
      <c r="E474" s="51"/>
      <c r="F474" s="31"/>
      <c r="G474" s="51"/>
      <c r="H474" s="51"/>
      <c r="I474" s="50"/>
      <c r="J474" s="50"/>
      <c r="K474" s="50"/>
      <c r="L474" s="50"/>
      <c r="M474" s="50"/>
      <c r="N474" s="51"/>
      <c r="O474" s="51"/>
    </row>
    <row r="475" spans="2:15" ht="15.75">
      <c r="B475" s="50">
        <v>492</v>
      </c>
      <c r="C475" s="50"/>
      <c r="D475" s="51"/>
      <c r="E475" s="51"/>
      <c r="F475" s="31"/>
      <c r="G475" s="51"/>
      <c r="H475" s="51"/>
      <c r="I475" s="50"/>
      <c r="J475" s="50"/>
      <c r="K475" s="50"/>
      <c r="L475" s="50"/>
      <c r="M475" s="50"/>
      <c r="N475" s="51"/>
      <c r="O475" s="51"/>
    </row>
    <row r="476" spans="2:15" ht="15.75">
      <c r="B476" s="50">
        <v>493</v>
      </c>
      <c r="C476" s="50"/>
      <c r="D476" s="51"/>
      <c r="E476" s="51"/>
      <c r="F476" s="31"/>
      <c r="G476" s="51"/>
      <c r="H476" s="51"/>
      <c r="I476" s="50"/>
      <c r="J476" s="50"/>
      <c r="K476" s="50"/>
      <c r="L476" s="50"/>
      <c r="M476" s="50"/>
      <c r="N476" s="51"/>
      <c r="O476" s="51"/>
    </row>
    <row r="477" spans="2:15" ht="15.75">
      <c r="B477" s="50">
        <v>494</v>
      </c>
      <c r="C477" s="50"/>
      <c r="D477" s="51"/>
      <c r="E477" s="51"/>
      <c r="F477" s="31"/>
      <c r="G477" s="51"/>
      <c r="H477" s="51"/>
      <c r="I477" s="50"/>
      <c r="J477" s="50"/>
      <c r="K477" s="50"/>
      <c r="L477" s="50"/>
      <c r="M477" s="50"/>
      <c r="N477" s="51"/>
      <c r="O477" s="51"/>
    </row>
    <row r="478" spans="2:15" ht="15.75">
      <c r="B478" s="50">
        <v>495</v>
      </c>
      <c r="C478" s="50"/>
      <c r="D478" s="51"/>
      <c r="E478" s="51"/>
      <c r="F478" s="31"/>
      <c r="G478" s="51"/>
      <c r="H478" s="51"/>
      <c r="I478" s="50"/>
      <c r="J478" s="50"/>
      <c r="K478" s="50"/>
      <c r="L478" s="50"/>
      <c r="M478" s="50"/>
      <c r="N478" s="51"/>
      <c r="O478" s="51"/>
    </row>
    <row r="479" spans="2:15" ht="15.75">
      <c r="B479" s="50">
        <v>496</v>
      </c>
      <c r="C479" s="50"/>
      <c r="D479" s="51"/>
      <c r="E479" s="51"/>
      <c r="F479" s="31"/>
      <c r="G479" s="51"/>
      <c r="H479" s="51"/>
      <c r="I479" s="50"/>
      <c r="J479" s="50"/>
      <c r="K479" s="50"/>
      <c r="L479" s="50"/>
      <c r="M479" s="50"/>
      <c r="N479" s="51"/>
      <c r="O479" s="51"/>
    </row>
    <row r="480" spans="2:15" ht="15.75">
      <c r="B480" s="50">
        <v>497</v>
      </c>
      <c r="C480" s="50"/>
      <c r="D480" s="51"/>
      <c r="E480" s="51"/>
      <c r="F480" s="31"/>
      <c r="G480" s="51"/>
      <c r="H480" s="51"/>
      <c r="I480" s="50"/>
      <c r="J480" s="50"/>
      <c r="K480" s="50"/>
      <c r="L480" s="50"/>
      <c r="M480" s="50"/>
      <c r="N480" s="51"/>
      <c r="O480" s="51"/>
    </row>
    <row r="481" spans="2:15" ht="15.75">
      <c r="B481" s="50">
        <v>498</v>
      </c>
      <c r="C481" s="50"/>
      <c r="D481" s="51"/>
      <c r="E481" s="51"/>
      <c r="F481" s="31"/>
      <c r="G481" s="51"/>
      <c r="H481" s="51"/>
      <c r="I481" s="50"/>
      <c r="J481" s="50"/>
      <c r="K481" s="50"/>
      <c r="L481" s="50"/>
      <c r="M481" s="50"/>
      <c r="N481" s="51"/>
      <c r="O481" s="51"/>
    </row>
    <row r="482" spans="2:15" ht="15.75">
      <c r="B482" s="50">
        <v>499</v>
      </c>
      <c r="C482" s="50"/>
      <c r="D482" s="51"/>
      <c r="E482" s="51"/>
      <c r="F482" s="31"/>
      <c r="G482" s="51"/>
      <c r="H482" s="51"/>
      <c r="I482" s="50"/>
      <c r="J482" s="50"/>
      <c r="K482" s="50"/>
      <c r="L482" s="50"/>
      <c r="M482" s="50"/>
      <c r="N482" s="51"/>
      <c r="O482" s="51"/>
    </row>
    <row r="483" spans="2:15" ht="15.75">
      <c r="B483" s="50">
        <v>500</v>
      </c>
      <c r="C483" s="50"/>
      <c r="D483" s="51"/>
      <c r="E483" s="51"/>
      <c r="F483" s="31"/>
      <c r="G483" s="51"/>
      <c r="H483" s="51"/>
      <c r="I483" s="50"/>
      <c r="J483" s="50"/>
      <c r="K483" s="50"/>
      <c r="L483" s="50"/>
      <c r="M483" s="50"/>
      <c r="N483" s="51"/>
      <c r="O483" s="51"/>
    </row>
    <row r="484" spans="2:15" ht="15.75">
      <c r="B484" s="50">
        <v>501</v>
      </c>
      <c r="C484" s="50"/>
      <c r="D484" s="51"/>
      <c r="E484" s="51"/>
      <c r="F484" s="31"/>
      <c r="G484" s="51"/>
      <c r="H484" s="51"/>
      <c r="I484" s="50"/>
      <c r="J484" s="50"/>
      <c r="K484" s="50"/>
      <c r="L484" s="50"/>
      <c r="M484" s="50"/>
      <c r="N484" s="51"/>
      <c r="O484" s="51"/>
    </row>
    <row r="485" spans="2:15" ht="15.75">
      <c r="B485" s="50">
        <v>502</v>
      </c>
      <c r="C485" s="50"/>
      <c r="D485" s="51"/>
      <c r="E485" s="51"/>
      <c r="F485" s="31"/>
      <c r="G485" s="51"/>
      <c r="H485" s="51"/>
      <c r="I485" s="50"/>
      <c r="J485" s="50"/>
      <c r="K485" s="50"/>
      <c r="L485" s="50"/>
      <c r="M485" s="50"/>
      <c r="N485" s="51"/>
      <c r="O485" s="51"/>
    </row>
    <row r="486" spans="2:15" ht="15.75">
      <c r="B486" s="50">
        <v>503</v>
      </c>
      <c r="C486" s="50"/>
      <c r="D486" s="51"/>
      <c r="E486" s="51"/>
      <c r="F486" s="31"/>
      <c r="G486" s="51"/>
      <c r="H486" s="51"/>
      <c r="I486" s="50"/>
      <c r="J486" s="50"/>
      <c r="K486" s="50"/>
      <c r="L486" s="50"/>
      <c r="M486" s="50"/>
      <c r="N486" s="51"/>
      <c r="O486" s="51"/>
    </row>
    <row r="487" spans="2:15" ht="15.75">
      <c r="B487" s="50">
        <v>504</v>
      </c>
      <c r="C487" s="50"/>
      <c r="D487" s="51"/>
      <c r="E487" s="51"/>
      <c r="F487" s="31"/>
      <c r="G487" s="51"/>
      <c r="H487" s="51"/>
      <c r="I487" s="50"/>
      <c r="J487" s="50"/>
      <c r="K487" s="50"/>
      <c r="L487" s="50"/>
      <c r="M487" s="50"/>
      <c r="N487" s="51"/>
      <c r="O487" s="51"/>
    </row>
    <row r="488" spans="2:15" ht="15.75">
      <c r="B488" s="50">
        <v>505</v>
      </c>
      <c r="C488" s="50"/>
      <c r="D488" s="51"/>
      <c r="E488" s="51"/>
      <c r="F488" s="31"/>
      <c r="G488" s="51"/>
      <c r="H488" s="51"/>
      <c r="I488" s="50"/>
      <c r="J488" s="50"/>
      <c r="K488" s="50"/>
      <c r="L488" s="50"/>
      <c r="M488" s="50"/>
      <c r="N488" s="51"/>
      <c r="O488" s="51"/>
    </row>
    <row r="489" spans="2:15" ht="15.75">
      <c r="B489" s="50">
        <v>506</v>
      </c>
      <c r="C489" s="50"/>
      <c r="D489" s="51"/>
      <c r="E489" s="51"/>
      <c r="F489" s="31"/>
      <c r="G489" s="51"/>
      <c r="H489" s="51"/>
      <c r="I489" s="50"/>
      <c r="J489" s="50"/>
      <c r="K489" s="50"/>
      <c r="L489" s="50"/>
      <c r="M489" s="50"/>
      <c r="N489" s="51"/>
      <c r="O489" s="51"/>
    </row>
    <row r="490" spans="2:15" ht="15.75">
      <c r="B490" s="50">
        <v>507</v>
      </c>
      <c r="C490" s="50"/>
      <c r="D490" s="51"/>
      <c r="E490" s="51"/>
      <c r="F490" s="31"/>
      <c r="G490" s="51"/>
      <c r="H490" s="51"/>
      <c r="I490" s="50"/>
      <c r="J490" s="50"/>
      <c r="K490" s="50"/>
      <c r="L490" s="50"/>
      <c r="M490" s="50"/>
      <c r="N490" s="51"/>
      <c r="O490" s="51"/>
    </row>
    <row r="491" spans="2:15" ht="15.75">
      <c r="B491" s="50">
        <v>508</v>
      </c>
      <c r="C491" s="50"/>
      <c r="D491" s="51"/>
      <c r="E491" s="51"/>
      <c r="F491" s="31"/>
      <c r="G491" s="51"/>
      <c r="H491" s="51"/>
      <c r="I491" s="50"/>
      <c r="J491" s="50"/>
      <c r="K491" s="50"/>
      <c r="L491" s="50"/>
      <c r="M491" s="50"/>
      <c r="N491" s="51"/>
      <c r="O491" s="51"/>
    </row>
    <row r="492" spans="2:15" ht="15.75">
      <c r="B492" s="50">
        <v>509</v>
      </c>
      <c r="C492" s="50"/>
      <c r="D492" s="51"/>
      <c r="E492" s="51"/>
      <c r="F492" s="31"/>
      <c r="G492" s="51"/>
      <c r="H492" s="51"/>
      <c r="I492" s="50"/>
      <c r="J492" s="50"/>
      <c r="K492" s="50"/>
      <c r="L492" s="50"/>
      <c r="M492" s="50"/>
      <c r="N492" s="51"/>
      <c r="O492" s="51"/>
    </row>
    <row r="493" spans="2:15" ht="15.75">
      <c r="B493" s="50">
        <v>510</v>
      </c>
      <c r="C493" s="50"/>
      <c r="D493" s="51"/>
      <c r="E493" s="51"/>
      <c r="F493" s="31"/>
      <c r="G493" s="51"/>
      <c r="H493" s="51"/>
      <c r="I493" s="50"/>
      <c r="J493" s="50"/>
      <c r="K493" s="50"/>
      <c r="L493" s="50"/>
      <c r="M493" s="50"/>
      <c r="N493" s="51"/>
      <c r="O493" s="51"/>
    </row>
    <row r="494" spans="2:15" ht="15.75">
      <c r="B494" s="50">
        <v>511</v>
      </c>
      <c r="C494" s="50"/>
      <c r="D494" s="51"/>
      <c r="E494" s="51"/>
      <c r="F494" s="31"/>
      <c r="G494" s="51"/>
      <c r="H494" s="51"/>
      <c r="I494" s="50"/>
      <c r="J494" s="50"/>
      <c r="K494" s="50"/>
      <c r="L494" s="50"/>
      <c r="M494" s="50"/>
      <c r="N494" s="51"/>
      <c r="O494" s="51"/>
    </row>
    <row r="495" spans="2:15" ht="15.75">
      <c r="B495" s="50">
        <v>512</v>
      </c>
      <c r="C495" s="50"/>
      <c r="D495" s="51"/>
      <c r="E495" s="51"/>
      <c r="F495" s="31"/>
      <c r="G495" s="51"/>
      <c r="H495" s="51"/>
      <c r="I495" s="50"/>
      <c r="J495" s="50"/>
      <c r="K495" s="50"/>
      <c r="L495" s="50"/>
      <c r="M495" s="50"/>
      <c r="N495" s="51"/>
      <c r="O495" s="51"/>
    </row>
    <row r="496" spans="2:15" ht="15.75">
      <c r="B496" s="50">
        <v>513</v>
      </c>
      <c r="C496" s="50"/>
      <c r="D496" s="51"/>
      <c r="E496" s="51"/>
      <c r="F496" s="31"/>
      <c r="G496" s="51"/>
      <c r="H496" s="51"/>
      <c r="I496" s="50"/>
      <c r="J496" s="50"/>
      <c r="K496" s="50"/>
      <c r="L496" s="50"/>
      <c r="M496" s="50"/>
      <c r="N496" s="51"/>
      <c r="O496" s="51"/>
    </row>
    <row r="497" spans="2:15" ht="15.75">
      <c r="B497" s="50">
        <v>514</v>
      </c>
      <c r="C497" s="50"/>
      <c r="D497" s="51"/>
      <c r="E497" s="51"/>
      <c r="F497" s="31"/>
      <c r="G497" s="51"/>
      <c r="H497" s="51"/>
      <c r="I497" s="50"/>
      <c r="J497" s="50"/>
      <c r="K497" s="50"/>
      <c r="L497" s="50"/>
      <c r="M497" s="50"/>
      <c r="N497" s="51"/>
      <c r="O497" s="51"/>
    </row>
    <row r="498" spans="2:15" ht="15.75">
      <c r="B498" s="50">
        <v>515</v>
      </c>
      <c r="C498" s="50"/>
      <c r="D498" s="51"/>
      <c r="E498" s="51"/>
      <c r="F498" s="31"/>
      <c r="G498" s="51"/>
      <c r="H498" s="51"/>
      <c r="I498" s="50"/>
      <c r="J498" s="50"/>
      <c r="K498" s="50"/>
      <c r="L498" s="50"/>
      <c r="M498" s="50"/>
      <c r="N498" s="51"/>
      <c r="O498" s="51"/>
    </row>
    <row r="499" spans="2:15" ht="15.75">
      <c r="B499" s="50">
        <v>516</v>
      </c>
      <c r="C499" s="50"/>
      <c r="D499" s="51"/>
      <c r="E499" s="51"/>
      <c r="F499" s="31"/>
      <c r="G499" s="51"/>
      <c r="H499" s="51"/>
      <c r="I499" s="50"/>
      <c r="J499" s="50"/>
      <c r="K499" s="50"/>
      <c r="L499" s="50"/>
      <c r="M499" s="50"/>
      <c r="N499" s="51"/>
      <c r="O499" s="51"/>
    </row>
    <row r="500" spans="2:15" ht="15.75">
      <c r="B500" s="50">
        <v>517</v>
      </c>
      <c r="C500" s="50"/>
      <c r="D500" s="51"/>
      <c r="E500" s="51"/>
      <c r="F500" s="31"/>
      <c r="G500" s="51"/>
      <c r="H500" s="51"/>
      <c r="I500" s="50"/>
      <c r="J500" s="50"/>
      <c r="K500" s="50"/>
      <c r="L500" s="50"/>
      <c r="M500" s="50"/>
      <c r="N500" s="51"/>
      <c r="O500" s="51"/>
    </row>
    <row r="501" spans="2:15" ht="15.75">
      <c r="B501" s="50">
        <v>518</v>
      </c>
      <c r="C501" s="50"/>
      <c r="D501" s="51"/>
      <c r="E501" s="51"/>
      <c r="F501" s="31"/>
      <c r="G501" s="51"/>
      <c r="H501" s="51"/>
      <c r="I501" s="50"/>
      <c r="J501" s="50"/>
      <c r="K501" s="50"/>
      <c r="L501" s="50"/>
      <c r="M501" s="50"/>
      <c r="N501" s="51"/>
      <c r="O501" s="51"/>
    </row>
    <row r="502" spans="2:15" ht="15.75">
      <c r="B502" s="50">
        <v>519</v>
      </c>
      <c r="C502" s="50"/>
      <c r="D502" s="51"/>
      <c r="E502" s="51"/>
      <c r="F502" s="31"/>
      <c r="G502" s="51"/>
      <c r="H502" s="51"/>
      <c r="I502" s="50"/>
      <c r="J502" s="50"/>
      <c r="K502" s="50"/>
      <c r="L502" s="50"/>
      <c r="M502" s="50"/>
      <c r="N502" s="51"/>
      <c r="O502" s="51"/>
    </row>
    <row r="503" spans="2:15" ht="15.75">
      <c r="B503" s="50">
        <v>520</v>
      </c>
      <c r="C503" s="50"/>
      <c r="D503" s="51"/>
      <c r="E503" s="51"/>
      <c r="F503" s="31"/>
      <c r="G503" s="51"/>
      <c r="H503" s="51"/>
      <c r="I503" s="50"/>
      <c r="J503" s="50"/>
      <c r="K503" s="50"/>
      <c r="L503" s="50"/>
      <c r="M503" s="50"/>
      <c r="N503" s="51"/>
      <c r="O503" s="51"/>
    </row>
    <row r="504" spans="2:15" ht="15.75">
      <c r="B504" s="50">
        <v>521</v>
      </c>
      <c r="C504" s="50"/>
      <c r="D504" s="51"/>
      <c r="E504" s="51"/>
      <c r="F504" s="31"/>
      <c r="G504" s="51"/>
      <c r="H504" s="51"/>
      <c r="I504" s="50"/>
      <c r="J504" s="50"/>
      <c r="K504" s="50"/>
      <c r="L504" s="50"/>
      <c r="M504" s="50"/>
      <c r="N504" s="51"/>
      <c r="O504" s="51"/>
    </row>
    <row r="505" spans="2:15" ht="15.75">
      <c r="B505" s="50">
        <v>522</v>
      </c>
      <c r="C505" s="50"/>
      <c r="D505" s="51"/>
      <c r="E505" s="51"/>
      <c r="F505" s="31"/>
      <c r="G505" s="51"/>
      <c r="H505" s="51"/>
      <c r="I505" s="50"/>
      <c r="J505" s="50"/>
      <c r="K505" s="50"/>
      <c r="L505" s="50"/>
      <c r="M505" s="50"/>
      <c r="N505" s="51"/>
      <c r="O505" s="51"/>
    </row>
    <row r="506" spans="2:15" ht="15.75">
      <c r="B506" s="50">
        <v>523</v>
      </c>
      <c r="C506" s="50"/>
      <c r="D506" s="51"/>
      <c r="E506" s="51"/>
      <c r="F506" s="31"/>
      <c r="G506" s="51"/>
      <c r="H506" s="51"/>
      <c r="I506" s="50"/>
      <c r="J506" s="50"/>
      <c r="K506" s="50"/>
      <c r="L506" s="50"/>
      <c r="M506" s="50"/>
      <c r="N506" s="51"/>
      <c r="O506" s="51"/>
    </row>
    <row r="507" spans="2:15" ht="15.75">
      <c r="B507" s="50">
        <v>524</v>
      </c>
      <c r="C507" s="50"/>
      <c r="D507" s="51"/>
      <c r="E507" s="51"/>
      <c r="F507" s="31"/>
      <c r="G507" s="51"/>
      <c r="H507" s="51"/>
      <c r="I507" s="50"/>
      <c r="J507" s="50"/>
      <c r="K507" s="50"/>
      <c r="L507" s="50"/>
      <c r="M507" s="50"/>
      <c r="N507" s="51"/>
      <c r="O507" s="51"/>
    </row>
    <row r="508" spans="2:15" ht="15.75">
      <c r="B508" s="50">
        <v>525</v>
      </c>
      <c r="C508" s="50"/>
      <c r="D508" s="51"/>
      <c r="E508" s="51"/>
      <c r="F508" s="31"/>
      <c r="G508" s="51"/>
      <c r="H508" s="51"/>
      <c r="I508" s="50"/>
      <c r="J508" s="50"/>
      <c r="K508" s="50"/>
      <c r="L508" s="50"/>
      <c r="M508" s="50"/>
      <c r="N508" s="51"/>
      <c r="O508" s="51"/>
    </row>
    <row r="509" spans="2:15" ht="15.75">
      <c r="B509" s="50">
        <v>526</v>
      </c>
      <c r="C509" s="50"/>
      <c r="D509" s="51"/>
      <c r="E509" s="51"/>
      <c r="F509" s="31"/>
      <c r="G509" s="51"/>
      <c r="H509" s="51"/>
      <c r="I509" s="50"/>
      <c r="J509" s="50"/>
      <c r="K509" s="50"/>
      <c r="L509" s="50"/>
      <c r="M509" s="50"/>
      <c r="N509" s="51"/>
      <c r="O509" s="51"/>
    </row>
    <row r="510" spans="2:15" ht="15.75">
      <c r="B510" s="50">
        <v>527</v>
      </c>
      <c r="C510" s="50"/>
      <c r="D510" s="51"/>
      <c r="E510" s="51"/>
      <c r="F510" s="31"/>
      <c r="G510" s="51"/>
      <c r="H510" s="51"/>
      <c r="I510" s="50"/>
      <c r="J510" s="50"/>
      <c r="K510" s="50"/>
      <c r="L510" s="50"/>
      <c r="M510" s="50"/>
      <c r="N510" s="51"/>
      <c r="O510" s="51"/>
    </row>
    <row r="511" spans="2:15" ht="15.75">
      <c r="B511" s="50">
        <v>528</v>
      </c>
      <c r="C511" s="50"/>
      <c r="D511" s="51"/>
      <c r="E511" s="51"/>
      <c r="F511" s="31"/>
      <c r="G511" s="51"/>
      <c r="H511" s="51"/>
      <c r="I511" s="50"/>
      <c r="J511" s="50"/>
      <c r="K511" s="50"/>
      <c r="L511" s="50"/>
      <c r="M511" s="50"/>
      <c r="N511" s="51"/>
      <c r="O511" s="51"/>
    </row>
    <row r="512" spans="2:15" ht="15.75">
      <c r="B512" s="50">
        <v>529</v>
      </c>
      <c r="C512" s="50"/>
      <c r="D512" s="51"/>
      <c r="E512" s="51"/>
      <c r="F512" s="31"/>
      <c r="G512" s="51"/>
      <c r="H512" s="51"/>
      <c r="I512" s="50"/>
      <c r="J512" s="50"/>
      <c r="K512" s="50"/>
      <c r="L512" s="50"/>
      <c r="M512" s="50"/>
      <c r="N512" s="51"/>
      <c r="O512" s="51"/>
    </row>
    <row r="513" spans="2:15" ht="15.75">
      <c r="B513" s="50">
        <v>530</v>
      </c>
      <c r="C513" s="50"/>
      <c r="D513" s="51"/>
      <c r="E513" s="51"/>
      <c r="F513" s="31"/>
      <c r="G513" s="51"/>
      <c r="H513" s="51"/>
      <c r="I513" s="50"/>
      <c r="J513" s="50"/>
      <c r="K513" s="50"/>
      <c r="L513" s="50"/>
      <c r="M513" s="50"/>
      <c r="N513" s="51"/>
      <c r="O513" s="51"/>
    </row>
    <row r="514" spans="2:15" ht="15.75">
      <c r="B514" s="50">
        <v>531</v>
      </c>
      <c r="C514" s="50"/>
      <c r="D514" s="51"/>
      <c r="E514" s="51"/>
      <c r="F514" s="31"/>
      <c r="G514" s="51"/>
      <c r="H514" s="51"/>
      <c r="I514" s="50"/>
      <c r="J514" s="50"/>
      <c r="K514" s="50"/>
      <c r="L514" s="50"/>
      <c r="M514" s="50"/>
      <c r="N514" s="51"/>
      <c r="O514" s="51"/>
    </row>
    <row r="515" spans="2:15" ht="15.75">
      <c r="B515" s="50">
        <v>532</v>
      </c>
      <c r="C515" s="50"/>
      <c r="D515" s="51"/>
      <c r="E515" s="51"/>
      <c r="F515" s="31"/>
      <c r="G515" s="51"/>
      <c r="H515" s="51"/>
      <c r="I515" s="50"/>
      <c r="J515" s="50"/>
      <c r="K515" s="50"/>
      <c r="L515" s="50"/>
      <c r="M515" s="50"/>
      <c r="N515" s="51"/>
      <c r="O515" s="51"/>
    </row>
    <row r="516" spans="2:15" ht="15.75">
      <c r="B516" s="50">
        <v>533</v>
      </c>
      <c r="C516" s="50"/>
      <c r="D516" s="51"/>
      <c r="E516" s="51"/>
      <c r="F516" s="31"/>
      <c r="G516" s="51"/>
      <c r="H516" s="51"/>
      <c r="I516" s="50"/>
      <c r="J516" s="50"/>
      <c r="K516" s="50"/>
      <c r="L516" s="50"/>
      <c r="M516" s="50"/>
      <c r="N516" s="51"/>
      <c r="O516" s="51"/>
    </row>
    <row r="517" spans="2:15" ht="15.75">
      <c r="B517" s="50">
        <v>534</v>
      </c>
      <c r="C517" s="50"/>
      <c r="D517" s="51"/>
      <c r="E517" s="51"/>
      <c r="F517" s="31"/>
      <c r="G517" s="51"/>
      <c r="H517" s="51"/>
      <c r="I517" s="50"/>
      <c r="J517" s="50"/>
      <c r="K517" s="50"/>
      <c r="L517" s="50"/>
      <c r="M517" s="50"/>
      <c r="N517" s="51"/>
      <c r="O517" s="51"/>
    </row>
    <row r="518" spans="2:15" ht="15.75">
      <c r="B518" s="50">
        <v>535</v>
      </c>
      <c r="C518" s="50"/>
      <c r="D518" s="51"/>
      <c r="E518" s="51"/>
      <c r="F518" s="31"/>
      <c r="G518" s="51"/>
      <c r="H518" s="51"/>
      <c r="I518" s="50"/>
      <c r="J518" s="50"/>
      <c r="K518" s="50"/>
      <c r="L518" s="50"/>
      <c r="M518" s="50"/>
      <c r="N518" s="51"/>
      <c r="O518" s="51"/>
    </row>
    <row r="519" spans="2:15" ht="15.75">
      <c r="B519" s="50">
        <v>536</v>
      </c>
      <c r="C519" s="50"/>
      <c r="D519" s="51"/>
      <c r="E519" s="51"/>
      <c r="F519" s="31"/>
      <c r="G519" s="51"/>
      <c r="H519" s="51"/>
      <c r="I519" s="50"/>
      <c r="J519" s="50"/>
      <c r="K519" s="50"/>
      <c r="L519" s="50"/>
      <c r="M519" s="50"/>
      <c r="N519" s="51"/>
      <c r="O519" s="51"/>
    </row>
    <row r="520" spans="2:15" ht="15.75">
      <c r="B520" s="50">
        <v>537</v>
      </c>
      <c r="C520" s="50"/>
      <c r="D520" s="51"/>
      <c r="E520" s="51"/>
      <c r="F520" s="31"/>
      <c r="G520" s="51"/>
      <c r="H520" s="51"/>
      <c r="I520" s="50"/>
      <c r="J520" s="50"/>
      <c r="K520" s="50"/>
      <c r="L520" s="50"/>
      <c r="M520" s="50"/>
      <c r="N520" s="51"/>
      <c r="O520" s="51"/>
    </row>
    <row r="521" spans="2:15" ht="15.75">
      <c r="B521" s="50">
        <v>538</v>
      </c>
      <c r="C521" s="50"/>
      <c r="D521" s="51"/>
      <c r="E521" s="51"/>
      <c r="F521" s="31"/>
      <c r="G521" s="51"/>
      <c r="H521" s="51"/>
      <c r="I521" s="50"/>
      <c r="J521" s="50"/>
      <c r="K521" s="50"/>
      <c r="L521" s="50"/>
      <c r="M521" s="50"/>
      <c r="N521" s="51"/>
      <c r="O521" s="51"/>
    </row>
    <row r="522" spans="2:15" ht="15.75">
      <c r="B522" s="50">
        <v>539</v>
      </c>
      <c r="C522" s="50"/>
      <c r="D522" s="51"/>
      <c r="E522" s="51"/>
      <c r="F522" s="31"/>
      <c r="G522" s="51"/>
      <c r="H522" s="51"/>
      <c r="I522" s="50"/>
      <c r="J522" s="50"/>
      <c r="K522" s="50"/>
      <c r="L522" s="50"/>
      <c r="M522" s="50"/>
      <c r="N522" s="51"/>
      <c r="O522" s="51"/>
    </row>
    <row r="523" spans="2:15" ht="15.75">
      <c r="B523" s="50">
        <v>540</v>
      </c>
      <c r="C523" s="50"/>
      <c r="D523" s="51"/>
      <c r="E523" s="51"/>
      <c r="F523" s="31"/>
      <c r="G523" s="51"/>
      <c r="H523" s="51"/>
      <c r="I523" s="50"/>
      <c r="J523" s="50"/>
      <c r="K523" s="50"/>
      <c r="L523" s="50"/>
      <c r="M523" s="50"/>
      <c r="N523" s="51"/>
      <c r="O523" s="51"/>
    </row>
    <row r="524" spans="2:15" ht="15.75">
      <c r="B524" s="50">
        <v>541</v>
      </c>
      <c r="C524" s="50"/>
      <c r="D524" s="51"/>
      <c r="E524" s="51"/>
      <c r="F524" s="31"/>
      <c r="G524" s="51"/>
      <c r="H524" s="51"/>
      <c r="I524" s="50"/>
      <c r="J524" s="50"/>
      <c r="K524" s="50"/>
      <c r="L524" s="50"/>
      <c r="M524" s="50"/>
      <c r="N524" s="51"/>
      <c r="O524" s="51"/>
    </row>
    <row r="525" spans="2:15" ht="15.75">
      <c r="B525" s="50">
        <v>542</v>
      </c>
      <c r="C525" s="50"/>
      <c r="D525" s="51"/>
      <c r="E525" s="51"/>
      <c r="F525" s="31"/>
      <c r="G525" s="51"/>
      <c r="H525" s="51"/>
      <c r="I525" s="50"/>
      <c r="J525" s="50"/>
      <c r="K525" s="50"/>
      <c r="L525" s="50"/>
      <c r="M525" s="50"/>
      <c r="N525" s="51"/>
      <c r="O525" s="51"/>
    </row>
    <row r="526" spans="2:15" ht="15.75">
      <c r="B526" s="50">
        <v>543</v>
      </c>
      <c r="C526" s="50"/>
      <c r="D526" s="51"/>
      <c r="E526" s="51"/>
      <c r="F526" s="31"/>
      <c r="G526" s="51"/>
      <c r="H526" s="51"/>
      <c r="I526" s="50"/>
      <c r="J526" s="50"/>
      <c r="K526" s="50"/>
      <c r="L526" s="50"/>
      <c r="M526" s="50"/>
      <c r="N526" s="51"/>
      <c r="O526" s="51"/>
    </row>
    <row r="527" spans="2:15" ht="15.75">
      <c r="B527" s="50">
        <v>544</v>
      </c>
      <c r="C527" s="50"/>
      <c r="D527" s="51"/>
      <c r="E527" s="51"/>
      <c r="F527" s="31"/>
      <c r="G527" s="51"/>
      <c r="H527" s="51"/>
      <c r="I527" s="50"/>
      <c r="J527" s="50"/>
      <c r="K527" s="50"/>
      <c r="L527" s="50"/>
      <c r="M527" s="50"/>
      <c r="N527" s="51"/>
      <c r="O527" s="51"/>
    </row>
    <row r="528" spans="2:15" ht="15.75">
      <c r="B528" s="50">
        <v>545</v>
      </c>
      <c r="C528" s="50"/>
      <c r="D528" s="51"/>
      <c r="E528" s="51"/>
      <c r="F528" s="31"/>
      <c r="G528" s="51"/>
      <c r="H528" s="51"/>
      <c r="I528" s="50"/>
      <c r="J528" s="50"/>
      <c r="K528" s="50"/>
      <c r="L528" s="50"/>
      <c r="M528" s="50"/>
      <c r="N528" s="51"/>
      <c r="O528" s="51"/>
    </row>
    <row r="529" spans="2:15" ht="15.75">
      <c r="B529" s="50">
        <v>546</v>
      </c>
      <c r="C529" s="50"/>
      <c r="D529" s="51"/>
      <c r="E529" s="51"/>
      <c r="F529" s="31"/>
      <c r="G529" s="51"/>
      <c r="H529" s="51"/>
      <c r="I529" s="50"/>
      <c r="J529" s="50"/>
      <c r="K529" s="50"/>
      <c r="L529" s="50"/>
      <c r="M529" s="50"/>
      <c r="N529" s="51"/>
      <c r="O529" s="51"/>
    </row>
    <row r="530" spans="2:15" ht="15.75">
      <c r="B530" s="50">
        <v>547</v>
      </c>
      <c r="C530" s="50"/>
      <c r="D530" s="51"/>
      <c r="E530" s="51"/>
      <c r="F530" s="31"/>
      <c r="G530" s="51"/>
      <c r="H530" s="51"/>
      <c r="I530" s="50"/>
      <c r="J530" s="50"/>
      <c r="K530" s="50"/>
      <c r="L530" s="50"/>
      <c r="M530" s="50"/>
      <c r="N530" s="51"/>
      <c r="O530" s="51"/>
    </row>
    <row r="531" spans="2:15" ht="15.75">
      <c r="B531" s="50">
        <v>548</v>
      </c>
      <c r="C531" s="50"/>
      <c r="D531" s="51"/>
      <c r="E531" s="51"/>
      <c r="F531" s="31"/>
      <c r="G531" s="51"/>
      <c r="H531" s="51"/>
      <c r="I531" s="50"/>
      <c r="J531" s="50"/>
      <c r="K531" s="50"/>
      <c r="L531" s="50"/>
      <c r="M531" s="50"/>
      <c r="N531" s="51"/>
      <c r="O531" s="51"/>
    </row>
    <row r="532" spans="2:15" ht="15.75">
      <c r="B532" s="50">
        <v>549</v>
      </c>
      <c r="C532" s="50"/>
      <c r="D532" s="51"/>
      <c r="E532" s="51"/>
      <c r="F532" s="31"/>
      <c r="G532" s="51"/>
      <c r="H532" s="51"/>
      <c r="I532" s="50"/>
      <c r="J532" s="50"/>
      <c r="K532" s="50"/>
      <c r="L532" s="50"/>
      <c r="M532" s="50"/>
      <c r="N532" s="51"/>
      <c r="O532" s="51"/>
    </row>
    <row r="533" spans="2:15" ht="15.75">
      <c r="B533" s="50">
        <v>550</v>
      </c>
      <c r="C533" s="50"/>
      <c r="D533" s="51"/>
      <c r="E533" s="51"/>
      <c r="F533" s="31"/>
      <c r="G533" s="51"/>
      <c r="H533" s="51"/>
      <c r="I533" s="50"/>
      <c r="J533" s="50"/>
      <c r="K533" s="50"/>
      <c r="L533" s="50"/>
      <c r="M533" s="50"/>
      <c r="N533" s="51"/>
      <c r="O533" s="51"/>
    </row>
    <row r="534" spans="2:15" ht="15.75">
      <c r="B534" s="50">
        <v>551</v>
      </c>
      <c r="C534" s="50"/>
      <c r="D534" s="51"/>
      <c r="E534" s="51"/>
      <c r="F534" s="31"/>
      <c r="G534" s="51"/>
      <c r="H534" s="51"/>
      <c r="I534" s="50"/>
      <c r="J534" s="50"/>
      <c r="K534" s="50"/>
      <c r="L534" s="50"/>
      <c r="M534" s="50"/>
      <c r="N534" s="51"/>
      <c r="O534" s="51"/>
    </row>
    <row r="535" spans="2:15" ht="15.75">
      <c r="B535" s="50">
        <v>552</v>
      </c>
      <c r="C535" s="50"/>
      <c r="D535" s="51"/>
      <c r="E535" s="51"/>
      <c r="F535" s="31"/>
      <c r="G535" s="51"/>
      <c r="H535" s="51"/>
      <c r="I535" s="50"/>
      <c r="J535" s="50"/>
      <c r="K535" s="50"/>
      <c r="L535" s="50"/>
      <c r="M535" s="50"/>
      <c r="N535" s="51"/>
      <c r="O535" s="51"/>
    </row>
    <row r="536" spans="2:15" ht="15.75">
      <c r="B536" s="50">
        <v>553</v>
      </c>
      <c r="C536" s="50"/>
      <c r="D536" s="51"/>
      <c r="E536" s="51"/>
      <c r="F536" s="31"/>
      <c r="G536" s="51"/>
      <c r="H536" s="51"/>
      <c r="I536" s="50"/>
      <c r="J536" s="50"/>
      <c r="K536" s="50"/>
      <c r="L536" s="50"/>
      <c r="M536" s="50"/>
      <c r="N536" s="51"/>
      <c r="O536" s="51"/>
    </row>
    <row r="537" spans="2:15" ht="15.75">
      <c r="B537" s="50">
        <v>554</v>
      </c>
      <c r="C537" s="50"/>
      <c r="D537" s="51"/>
      <c r="E537" s="51"/>
      <c r="F537" s="31"/>
      <c r="G537" s="51"/>
      <c r="H537" s="51"/>
      <c r="I537" s="50"/>
      <c r="J537" s="50"/>
      <c r="K537" s="50"/>
      <c r="L537" s="50"/>
      <c r="M537" s="50"/>
      <c r="N537" s="51"/>
      <c r="O537" s="51"/>
    </row>
    <row r="538" spans="2:15" ht="15.75">
      <c r="B538" s="50">
        <v>555</v>
      </c>
      <c r="C538" s="50"/>
      <c r="D538" s="51"/>
      <c r="E538" s="51"/>
      <c r="F538" s="31"/>
      <c r="G538" s="51"/>
      <c r="H538" s="51"/>
      <c r="I538" s="50"/>
      <c r="J538" s="50"/>
      <c r="K538" s="50"/>
      <c r="L538" s="50"/>
      <c r="M538" s="50"/>
      <c r="N538" s="51"/>
      <c r="O538" s="51"/>
    </row>
    <row r="539" spans="2:15" ht="15.75">
      <c r="B539" s="50">
        <v>556</v>
      </c>
      <c r="C539" s="50"/>
      <c r="D539" s="51"/>
      <c r="E539" s="51"/>
      <c r="F539" s="31"/>
      <c r="G539" s="51"/>
      <c r="H539" s="51"/>
      <c r="I539" s="50"/>
      <c r="J539" s="50"/>
      <c r="K539" s="50"/>
      <c r="L539" s="50"/>
      <c r="M539" s="50"/>
      <c r="N539" s="51"/>
      <c r="O539" s="51"/>
    </row>
    <row r="540" spans="2:15" ht="15.75">
      <c r="B540" s="50">
        <v>557</v>
      </c>
      <c r="C540" s="50"/>
      <c r="D540" s="51"/>
      <c r="E540" s="51"/>
      <c r="F540" s="31"/>
      <c r="G540" s="51"/>
      <c r="H540" s="51"/>
      <c r="I540" s="50"/>
      <c r="J540" s="50"/>
      <c r="K540" s="50"/>
      <c r="L540" s="50"/>
      <c r="M540" s="50"/>
      <c r="N540" s="51"/>
      <c r="O540" s="51"/>
    </row>
    <row r="541" spans="2:15" ht="15.75">
      <c r="B541" s="50">
        <v>558</v>
      </c>
      <c r="C541" s="50"/>
      <c r="D541" s="51"/>
      <c r="E541" s="51"/>
      <c r="F541" s="31"/>
      <c r="G541" s="51"/>
      <c r="H541" s="51"/>
      <c r="I541" s="50"/>
      <c r="J541" s="50"/>
      <c r="K541" s="50"/>
      <c r="L541" s="50"/>
      <c r="M541" s="50"/>
      <c r="N541" s="51"/>
      <c r="O541" s="51"/>
    </row>
    <row r="542" spans="2:15" ht="15.75">
      <c r="B542" s="50">
        <v>559</v>
      </c>
      <c r="C542" s="50"/>
      <c r="D542" s="51"/>
      <c r="E542" s="51"/>
      <c r="F542" s="31"/>
      <c r="G542" s="51"/>
      <c r="H542" s="51"/>
      <c r="I542" s="50"/>
      <c r="J542" s="50"/>
      <c r="K542" s="50"/>
      <c r="L542" s="50"/>
      <c r="M542" s="50"/>
      <c r="N542" s="51"/>
      <c r="O542" s="51"/>
    </row>
    <row r="543" spans="2:15" ht="15.75">
      <c r="B543" s="50">
        <v>560</v>
      </c>
      <c r="C543" s="50"/>
      <c r="D543" s="51"/>
      <c r="E543" s="51"/>
      <c r="F543" s="31"/>
      <c r="G543" s="51"/>
      <c r="H543" s="51"/>
      <c r="I543" s="50"/>
      <c r="J543" s="50"/>
      <c r="K543" s="50"/>
      <c r="L543" s="50"/>
      <c r="M543" s="50"/>
      <c r="N543" s="51"/>
      <c r="O543" s="51"/>
    </row>
    <row r="544" spans="2:15" ht="15.75">
      <c r="B544" s="50">
        <v>561</v>
      </c>
      <c r="C544" s="50"/>
      <c r="D544" s="51"/>
      <c r="E544" s="51"/>
      <c r="F544" s="31"/>
      <c r="G544" s="51"/>
      <c r="H544" s="51"/>
      <c r="I544" s="50"/>
      <c r="J544" s="50"/>
      <c r="K544" s="50"/>
      <c r="L544" s="50"/>
      <c r="M544" s="50"/>
      <c r="N544" s="51"/>
      <c r="O544" s="51"/>
    </row>
    <row r="545" spans="2:15" ht="15.75">
      <c r="B545" s="50">
        <v>562</v>
      </c>
      <c r="C545" s="50"/>
      <c r="D545" s="51"/>
      <c r="E545" s="51"/>
      <c r="F545" s="31"/>
      <c r="G545" s="51"/>
      <c r="H545" s="51"/>
      <c r="I545" s="50"/>
      <c r="J545" s="50"/>
      <c r="K545" s="50"/>
      <c r="L545" s="50"/>
      <c r="M545" s="50"/>
      <c r="N545" s="51"/>
      <c r="O545" s="51"/>
    </row>
    <row r="546" spans="2:15" ht="15.75">
      <c r="B546" s="50">
        <v>563</v>
      </c>
      <c r="C546" s="50"/>
      <c r="D546" s="51"/>
      <c r="E546" s="51"/>
      <c r="F546" s="31"/>
      <c r="G546" s="51"/>
      <c r="H546" s="51"/>
      <c r="I546" s="50"/>
      <c r="J546" s="50"/>
      <c r="K546" s="50"/>
      <c r="L546" s="50"/>
      <c r="M546" s="50"/>
      <c r="N546" s="51"/>
      <c r="O546" s="51"/>
    </row>
    <row r="547" spans="2:15" ht="15.75">
      <c r="B547" s="50">
        <v>564</v>
      </c>
      <c r="C547" s="50"/>
      <c r="D547" s="51"/>
      <c r="E547" s="51"/>
      <c r="F547" s="31"/>
      <c r="G547" s="51"/>
      <c r="H547" s="51"/>
      <c r="I547" s="50"/>
      <c r="J547" s="50"/>
      <c r="K547" s="50"/>
      <c r="L547" s="50"/>
      <c r="M547" s="50"/>
      <c r="N547" s="51"/>
      <c r="O547" s="51"/>
    </row>
    <row r="548" spans="2:15" ht="15.75">
      <c r="B548" s="50">
        <v>565</v>
      </c>
      <c r="C548" s="50"/>
      <c r="D548" s="51"/>
      <c r="E548" s="51"/>
      <c r="F548" s="31"/>
      <c r="G548" s="51"/>
      <c r="H548" s="51"/>
      <c r="I548" s="50"/>
      <c r="J548" s="50"/>
      <c r="K548" s="50"/>
      <c r="L548" s="50"/>
      <c r="M548" s="50"/>
      <c r="N548" s="51"/>
      <c r="O548" s="51"/>
    </row>
    <row r="549" spans="2:15" ht="15.75">
      <c r="B549" s="50">
        <v>566</v>
      </c>
      <c r="C549" s="50"/>
      <c r="D549" s="51"/>
      <c r="E549" s="51"/>
      <c r="F549" s="31"/>
      <c r="G549" s="51"/>
      <c r="H549" s="51"/>
      <c r="I549" s="50"/>
      <c r="J549" s="50"/>
      <c r="K549" s="50"/>
      <c r="L549" s="50"/>
      <c r="M549" s="50"/>
      <c r="N549" s="51"/>
      <c r="O549" s="51"/>
    </row>
    <row r="550" spans="2:15" ht="15.75">
      <c r="B550" s="50">
        <v>567</v>
      </c>
      <c r="C550" s="50"/>
      <c r="D550" s="51"/>
      <c r="E550" s="51"/>
      <c r="F550" s="31"/>
      <c r="G550" s="51"/>
      <c r="H550" s="51"/>
      <c r="I550" s="50"/>
      <c r="J550" s="50"/>
      <c r="K550" s="50"/>
      <c r="L550" s="50"/>
      <c r="M550" s="50"/>
      <c r="N550" s="51"/>
      <c r="O550" s="51"/>
    </row>
    <row r="551" spans="2:15" ht="15.75">
      <c r="B551" s="50">
        <v>568</v>
      </c>
      <c r="C551" s="50"/>
      <c r="D551" s="51"/>
      <c r="E551" s="51"/>
      <c r="F551" s="31"/>
      <c r="G551" s="51"/>
      <c r="H551" s="51"/>
      <c r="I551" s="50"/>
      <c r="J551" s="50"/>
      <c r="K551" s="50"/>
      <c r="L551" s="50"/>
      <c r="M551" s="50"/>
      <c r="N551" s="51"/>
      <c r="O551" s="51"/>
    </row>
    <row r="552" spans="2:15" ht="15.75">
      <c r="B552" s="50">
        <v>569</v>
      </c>
      <c r="C552" s="50"/>
      <c r="D552" s="51"/>
      <c r="E552" s="51"/>
      <c r="F552" s="31"/>
      <c r="G552" s="51"/>
      <c r="H552" s="51"/>
      <c r="I552" s="50"/>
      <c r="J552" s="50"/>
      <c r="K552" s="50"/>
      <c r="L552" s="50"/>
      <c r="M552" s="50"/>
      <c r="N552" s="51"/>
      <c r="O552" s="51"/>
    </row>
    <row r="553" spans="2:15" ht="15.75">
      <c r="B553" s="50">
        <v>570</v>
      </c>
      <c r="C553" s="50"/>
      <c r="D553" s="51"/>
      <c r="E553" s="51"/>
      <c r="F553" s="31"/>
      <c r="G553" s="51"/>
      <c r="H553" s="51"/>
      <c r="I553" s="50"/>
      <c r="J553" s="50"/>
      <c r="K553" s="50"/>
      <c r="L553" s="50"/>
      <c r="M553" s="50"/>
      <c r="N553" s="51"/>
      <c r="O553" s="51"/>
    </row>
    <row r="554" spans="2:15" ht="15.75">
      <c r="B554" s="50">
        <v>571</v>
      </c>
      <c r="C554" s="50"/>
      <c r="D554" s="51"/>
      <c r="E554" s="51"/>
      <c r="F554" s="31"/>
      <c r="G554" s="51"/>
      <c r="H554" s="51"/>
      <c r="I554" s="50"/>
      <c r="J554" s="50"/>
      <c r="K554" s="50"/>
      <c r="L554" s="50"/>
      <c r="M554" s="50"/>
      <c r="N554" s="51"/>
      <c r="O554" s="51"/>
    </row>
    <row r="555" spans="2:15" ht="15.75">
      <c r="B555" s="50">
        <v>572</v>
      </c>
      <c r="C555" s="50"/>
      <c r="D555" s="51"/>
      <c r="E555" s="51"/>
      <c r="F555" s="31"/>
      <c r="G555" s="51"/>
      <c r="H555" s="51"/>
      <c r="I555" s="50"/>
      <c r="J555" s="50"/>
      <c r="K555" s="50"/>
      <c r="L555" s="50"/>
      <c r="M555" s="50"/>
      <c r="N555" s="51"/>
      <c r="O555" s="51"/>
    </row>
    <row r="556" spans="2:15" ht="15.75">
      <c r="B556" s="50">
        <v>573</v>
      </c>
      <c r="C556" s="50"/>
      <c r="D556" s="51"/>
      <c r="E556" s="51"/>
      <c r="F556" s="31"/>
      <c r="G556" s="51"/>
      <c r="H556" s="51"/>
      <c r="I556" s="50"/>
      <c r="J556" s="50"/>
      <c r="K556" s="50"/>
      <c r="L556" s="50"/>
      <c r="M556" s="50"/>
      <c r="N556" s="51"/>
      <c r="O556" s="51"/>
    </row>
    <row r="557" spans="2:15" ht="15.75">
      <c r="B557" s="50">
        <v>574</v>
      </c>
      <c r="C557" s="50"/>
      <c r="D557" s="51"/>
      <c r="E557" s="51"/>
      <c r="F557" s="31"/>
      <c r="G557" s="51"/>
      <c r="H557" s="51"/>
      <c r="I557" s="50"/>
      <c r="J557" s="50"/>
      <c r="K557" s="50"/>
      <c r="L557" s="50"/>
      <c r="M557" s="50"/>
      <c r="N557" s="51"/>
      <c r="O557" s="51"/>
    </row>
    <row r="558" spans="2:15" ht="15.75">
      <c r="B558" s="50">
        <v>575</v>
      </c>
      <c r="C558" s="50"/>
      <c r="D558" s="51"/>
      <c r="E558" s="51"/>
      <c r="F558" s="31"/>
      <c r="G558" s="51"/>
      <c r="H558" s="51"/>
      <c r="I558" s="50"/>
      <c r="J558" s="50"/>
      <c r="K558" s="50"/>
      <c r="L558" s="50"/>
      <c r="M558" s="50"/>
      <c r="N558" s="51"/>
      <c r="O558" s="51"/>
    </row>
    <row r="559" spans="2:15" ht="15.75">
      <c r="B559" s="50">
        <v>576</v>
      </c>
      <c r="C559" s="50"/>
      <c r="D559" s="51"/>
      <c r="E559" s="51"/>
      <c r="F559" s="31"/>
      <c r="G559" s="51"/>
      <c r="H559" s="51"/>
      <c r="I559" s="50"/>
      <c r="J559" s="50"/>
      <c r="K559" s="50"/>
      <c r="L559" s="50"/>
      <c r="M559" s="50"/>
      <c r="N559" s="51"/>
      <c r="O559" s="51"/>
    </row>
    <row r="560" spans="2:15" ht="15.75">
      <c r="B560" s="50">
        <v>577</v>
      </c>
      <c r="C560" s="50"/>
      <c r="D560" s="51"/>
      <c r="E560" s="51"/>
      <c r="F560" s="31"/>
      <c r="G560" s="51"/>
      <c r="H560" s="51"/>
      <c r="I560" s="50"/>
      <c r="J560" s="50"/>
      <c r="K560" s="50"/>
      <c r="L560" s="50"/>
      <c r="M560" s="50"/>
      <c r="N560" s="51"/>
      <c r="O560" s="51"/>
    </row>
    <row r="561" spans="2:15" ht="15.75">
      <c r="B561" s="50">
        <v>578</v>
      </c>
      <c r="C561" s="50"/>
      <c r="D561" s="51"/>
      <c r="E561" s="51"/>
      <c r="F561" s="31"/>
      <c r="G561" s="51"/>
      <c r="H561" s="51"/>
      <c r="I561" s="50"/>
      <c r="J561" s="50"/>
      <c r="K561" s="50"/>
      <c r="L561" s="50"/>
      <c r="M561" s="50"/>
      <c r="N561" s="51"/>
      <c r="O561" s="51"/>
    </row>
    <row r="562" spans="2:15" ht="15.75">
      <c r="B562" s="50">
        <v>579</v>
      </c>
      <c r="C562" s="50"/>
      <c r="D562" s="51"/>
      <c r="E562" s="51"/>
      <c r="F562" s="31"/>
      <c r="G562" s="51"/>
      <c r="H562" s="51"/>
      <c r="I562" s="50"/>
      <c r="J562" s="50"/>
      <c r="K562" s="50"/>
      <c r="L562" s="50"/>
      <c r="M562" s="50"/>
      <c r="N562" s="51"/>
      <c r="O562" s="51"/>
    </row>
    <row r="563" spans="2:15" ht="15.75">
      <c r="B563" s="50">
        <v>580</v>
      </c>
      <c r="C563" s="50"/>
      <c r="D563" s="51"/>
      <c r="E563" s="51"/>
      <c r="F563" s="31"/>
      <c r="G563" s="51"/>
      <c r="H563" s="51"/>
      <c r="I563" s="50"/>
      <c r="J563" s="50"/>
      <c r="K563" s="50"/>
      <c r="L563" s="50"/>
      <c r="M563" s="50"/>
      <c r="N563" s="51"/>
      <c r="O563" s="51"/>
    </row>
    <row r="564" spans="2:15" ht="15.75">
      <c r="B564" s="50">
        <v>581</v>
      </c>
      <c r="C564" s="50"/>
      <c r="D564" s="51"/>
      <c r="E564" s="51"/>
      <c r="F564" s="31"/>
      <c r="G564" s="51"/>
      <c r="H564" s="51"/>
      <c r="I564" s="50"/>
      <c r="J564" s="50"/>
      <c r="K564" s="50"/>
      <c r="L564" s="50"/>
      <c r="M564" s="50"/>
      <c r="N564" s="51"/>
      <c r="O564" s="51"/>
    </row>
    <row r="565" spans="2:15" ht="15.75">
      <c r="B565" s="50">
        <v>582</v>
      </c>
      <c r="C565" s="50"/>
      <c r="D565" s="51"/>
      <c r="E565" s="51"/>
      <c r="F565" s="31"/>
      <c r="G565" s="51"/>
      <c r="H565" s="51"/>
      <c r="I565" s="50"/>
      <c r="J565" s="50"/>
      <c r="K565" s="50"/>
      <c r="L565" s="50"/>
      <c r="M565" s="50"/>
      <c r="N565" s="51"/>
      <c r="O565" s="51"/>
    </row>
    <row r="566" spans="2:15" ht="15.75">
      <c r="B566" s="50">
        <v>583</v>
      </c>
      <c r="C566" s="50"/>
      <c r="D566" s="51"/>
      <c r="E566" s="51"/>
      <c r="F566" s="31"/>
      <c r="G566" s="51"/>
      <c r="H566" s="51"/>
      <c r="I566" s="50"/>
      <c r="J566" s="50"/>
      <c r="K566" s="50"/>
      <c r="L566" s="50"/>
      <c r="M566" s="50"/>
      <c r="N566" s="51"/>
      <c r="O566" s="51"/>
    </row>
    <row r="567" spans="2:15" ht="15.75">
      <c r="B567" s="50">
        <v>584</v>
      </c>
      <c r="C567" s="50"/>
      <c r="D567" s="51"/>
      <c r="E567" s="51"/>
      <c r="F567" s="31"/>
      <c r="G567" s="51"/>
      <c r="H567" s="51"/>
      <c r="I567" s="50"/>
      <c r="J567" s="50"/>
      <c r="K567" s="50"/>
      <c r="L567" s="50"/>
      <c r="M567" s="50"/>
      <c r="N567" s="51"/>
      <c r="O567" s="51"/>
    </row>
    <row r="568" spans="2:15" ht="15.75">
      <c r="B568" s="50">
        <v>585</v>
      </c>
      <c r="C568" s="50"/>
      <c r="D568" s="51"/>
      <c r="E568" s="51"/>
      <c r="F568" s="31"/>
      <c r="G568" s="51"/>
      <c r="H568" s="51"/>
      <c r="I568" s="50"/>
      <c r="J568" s="50"/>
      <c r="K568" s="50"/>
      <c r="L568" s="50"/>
      <c r="M568" s="50"/>
      <c r="N568" s="51"/>
      <c r="O568" s="51"/>
    </row>
    <row r="569" spans="2:15" ht="15.75">
      <c r="B569" s="50">
        <v>586</v>
      </c>
      <c r="C569" s="50"/>
      <c r="D569" s="51"/>
      <c r="E569" s="51"/>
      <c r="F569" s="31"/>
      <c r="G569" s="51"/>
      <c r="H569" s="51"/>
      <c r="I569" s="50"/>
      <c r="J569" s="50"/>
      <c r="K569" s="50"/>
      <c r="L569" s="50"/>
      <c r="M569" s="50"/>
      <c r="N569" s="51"/>
      <c r="O569" s="51"/>
    </row>
    <row r="570" spans="2:15" ht="15.75">
      <c r="B570" s="50">
        <v>587</v>
      </c>
      <c r="C570" s="50"/>
      <c r="D570" s="51"/>
      <c r="E570" s="51"/>
      <c r="F570" s="31"/>
      <c r="G570" s="51"/>
      <c r="H570" s="51"/>
      <c r="I570" s="50"/>
      <c r="J570" s="50"/>
      <c r="K570" s="50"/>
      <c r="L570" s="50"/>
      <c r="M570" s="50"/>
      <c r="N570" s="51"/>
      <c r="O570" s="51"/>
    </row>
    <row r="571" spans="2:15" ht="15.75">
      <c r="B571" s="50">
        <v>588</v>
      </c>
      <c r="C571" s="50"/>
      <c r="D571" s="51"/>
      <c r="E571" s="51"/>
      <c r="F571" s="31"/>
      <c r="G571" s="51"/>
      <c r="H571" s="51"/>
      <c r="I571" s="50"/>
      <c r="J571" s="50"/>
      <c r="K571" s="50"/>
      <c r="L571" s="50"/>
      <c r="M571" s="50"/>
      <c r="N571" s="51"/>
      <c r="O571" s="51"/>
    </row>
    <row r="572" spans="2:15" ht="15.75">
      <c r="B572" s="50">
        <v>589</v>
      </c>
      <c r="C572" s="50"/>
      <c r="D572" s="51"/>
      <c r="E572" s="51"/>
      <c r="F572" s="31"/>
      <c r="G572" s="51"/>
      <c r="H572" s="51"/>
      <c r="I572" s="50"/>
      <c r="J572" s="50"/>
      <c r="K572" s="50"/>
      <c r="L572" s="50"/>
      <c r="M572" s="50"/>
      <c r="N572" s="51"/>
      <c r="O572" s="51"/>
    </row>
    <row r="573" spans="2:15" ht="15.75">
      <c r="B573" s="50">
        <v>590</v>
      </c>
      <c r="C573" s="50"/>
      <c r="D573" s="51"/>
      <c r="E573" s="51"/>
      <c r="F573" s="31"/>
      <c r="G573" s="51"/>
      <c r="H573" s="51"/>
      <c r="I573" s="50"/>
      <c r="J573" s="50"/>
      <c r="K573" s="50"/>
      <c r="L573" s="50"/>
      <c r="M573" s="50"/>
      <c r="N573" s="51"/>
      <c r="O573" s="51"/>
    </row>
    <row r="574" spans="2:15" ht="15.75">
      <c r="B574" s="50">
        <v>591</v>
      </c>
      <c r="C574" s="50"/>
      <c r="D574" s="51"/>
      <c r="E574" s="51"/>
      <c r="F574" s="31"/>
      <c r="G574" s="51"/>
      <c r="H574" s="51"/>
      <c r="I574" s="50"/>
      <c r="J574" s="50"/>
      <c r="K574" s="50"/>
      <c r="L574" s="50"/>
      <c r="M574" s="50"/>
      <c r="N574" s="51"/>
      <c r="O574" s="51"/>
    </row>
    <row r="575" spans="2:15" ht="15.75">
      <c r="B575" s="50">
        <v>592</v>
      </c>
      <c r="C575" s="50"/>
      <c r="D575" s="51"/>
      <c r="E575" s="51"/>
      <c r="F575" s="31"/>
      <c r="G575" s="51"/>
      <c r="H575" s="51"/>
      <c r="I575" s="50"/>
      <c r="J575" s="50"/>
      <c r="K575" s="50"/>
      <c r="L575" s="50"/>
      <c r="M575" s="50"/>
      <c r="N575" s="51"/>
      <c r="O575" s="51"/>
    </row>
    <row r="576" spans="2:15" ht="15.75">
      <c r="B576" s="50">
        <v>593</v>
      </c>
      <c r="C576" s="50"/>
      <c r="D576" s="51"/>
      <c r="E576" s="51"/>
      <c r="F576" s="31"/>
      <c r="G576" s="51"/>
      <c r="H576" s="51"/>
      <c r="I576" s="50"/>
      <c r="J576" s="50"/>
      <c r="K576" s="50"/>
      <c r="L576" s="50"/>
      <c r="M576" s="50"/>
      <c r="N576" s="51"/>
      <c r="O576" s="51"/>
    </row>
    <row r="577" spans="2:15" ht="15.75">
      <c r="B577" s="50">
        <v>594</v>
      </c>
      <c r="C577" s="50"/>
      <c r="D577" s="51"/>
      <c r="E577" s="51"/>
      <c r="F577" s="31"/>
      <c r="G577" s="51"/>
      <c r="H577" s="51"/>
      <c r="I577" s="50"/>
      <c r="J577" s="50"/>
      <c r="K577" s="50"/>
      <c r="L577" s="50"/>
      <c r="M577" s="50"/>
      <c r="N577" s="51"/>
      <c r="O577" s="51"/>
    </row>
    <row r="578" spans="2:15" ht="15.75">
      <c r="B578" s="50">
        <v>595</v>
      </c>
      <c r="C578" s="50"/>
      <c r="D578" s="51"/>
      <c r="E578" s="51"/>
      <c r="F578" s="31"/>
      <c r="G578" s="51"/>
      <c r="H578" s="51"/>
      <c r="I578" s="50"/>
      <c r="J578" s="50"/>
      <c r="K578" s="50"/>
      <c r="L578" s="50"/>
      <c r="M578" s="50"/>
      <c r="N578" s="51"/>
      <c r="O578" s="51"/>
    </row>
    <row r="579" spans="2:15" ht="15.75">
      <c r="B579" s="50">
        <v>596</v>
      </c>
      <c r="C579" s="50"/>
      <c r="D579" s="51"/>
      <c r="E579" s="51"/>
      <c r="F579" s="31"/>
      <c r="G579" s="51"/>
      <c r="H579" s="51"/>
      <c r="I579" s="50"/>
      <c r="J579" s="50"/>
      <c r="K579" s="50"/>
      <c r="L579" s="50"/>
      <c r="M579" s="50"/>
      <c r="N579" s="51"/>
      <c r="O579" s="51"/>
    </row>
    <row r="580" spans="2:15" ht="15.75">
      <c r="B580" s="50">
        <v>597</v>
      </c>
      <c r="C580" s="50"/>
      <c r="D580" s="51"/>
      <c r="E580" s="51"/>
      <c r="F580" s="31"/>
      <c r="G580" s="51"/>
      <c r="H580" s="51"/>
      <c r="I580" s="50"/>
      <c r="J580" s="50"/>
      <c r="K580" s="50"/>
      <c r="L580" s="50"/>
      <c r="M580" s="50"/>
      <c r="N580" s="51"/>
      <c r="O580" s="51"/>
    </row>
    <row r="581" spans="2:15" ht="15.75">
      <c r="B581" s="50">
        <v>598</v>
      </c>
      <c r="C581" s="50"/>
      <c r="D581" s="51"/>
      <c r="E581" s="51"/>
      <c r="F581" s="31"/>
      <c r="G581" s="51"/>
      <c r="H581" s="51"/>
      <c r="I581" s="50"/>
      <c r="J581" s="50"/>
      <c r="K581" s="50"/>
      <c r="L581" s="50"/>
      <c r="M581" s="50"/>
      <c r="N581" s="51"/>
      <c r="O581" s="51"/>
    </row>
    <row r="582" spans="2:15" ht="15.75">
      <c r="B582" s="50">
        <v>599</v>
      </c>
      <c r="C582" s="50"/>
      <c r="D582" s="51"/>
      <c r="E582" s="51"/>
      <c r="F582" s="31"/>
      <c r="G582" s="51"/>
      <c r="H582" s="51"/>
      <c r="I582" s="50"/>
      <c r="J582" s="50"/>
      <c r="K582" s="50"/>
      <c r="L582" s="50"/>
      <c r="M582" s="50"/>
      <c r="N582" s="51"/>
      <c r="O582" s="51"/>
    </row>
    <row r="583" spans="2:15" ht="15.75">
      <c r="B583" s="50">
        <v>600</v>
      </c>
      <c r="C583" s="50"/>
      <c r="D583" s="51"/>
      <c r="E583" s="51"/>
      <c r="F583" s="31"/>
      <c r="G583" s="51"/>
      <c r="H583" s="51"/>
      <c r="I583" s="50"/>
      <c r="J583" s="50"/>
      <c r="K583" s="50"/>
      <c r="L583" s="50"/>
      <c r="M583" s="50"/>
      <c r="N583" s="51"/>
      <c r="O583" s="51"/>
    </row>
    <row r="584" spans="2:15" ht="15.75">
      <c r="B584" s="50">
        <v>601</v>
      </c>
      <c r="C584" s="50"/>
      <c r="D584" s="51"/>
      <c r="E584" s="51"/>
      <c r="F584" s="31"/>
      <c r="G584" s="51"/>
      <c r="H584" s="51"/>
      <c r="I584" s="50"/>
      <c r="J584" s="50"/>
      <c r="K584" s="50"/>
      <c r="L584" s="50"/>
      <c r="M584" s="50"/>
      <c r="N584" s="51"/>
      <c r="O584" s="51"/>
    </row>
    <row r="585" spans="2:15" ht="15.75">
      <c r="B585" s="50">
        <v>602</v>
      </c>
      <c r="C585" s="50"/>
      <c r="D585" s="51"/>
      <c r="E585" s="51"/>
      <c r="F585" s="31"/>
      <c r="G585" s="51"/>
      <c r="H585" s="51"/>
      <c r="I585" s="50"/>
      <c r="J585" s="50"/>
      <c r="K585" s="50"/>
      <c r="L585" s="50"/>
      <c r="M585" s="50"/>
      <c r="N585" s="51"/>
      <c r="O585" s="51"/>
    </row>
    <row r="586" spans="2:15" ht="15.75">
      <c r="B586" s="50">
        <v>603</v>
      </c>
      <c r="C586" s="50"/>
      <c r="D586" s="51"/>
      <c r="E586" s="51"/>
      <c r="F586" s="31"/>
      <c r="G586" s="51"/>
      <c r="H586" s="51"/>
      <c r="I586" s="50"/>
      <c r="J586" s="50"/>
      <c r="K586" s="50"/>
      <c r="L586" s="50"/>
      <c r="M586" s="50"/>
      <c r="N586" s="51"/>
      <c r="O586" s="51"/>
    </row>
    <row r="587" spans="2:15" ht="15.75">
      <c r="B587" s="50">
        <v>604</v>
      </c>
      <c r="C587" s="50"/>
      <c r="D587" s="51"/>
      <c r="E587" s="51"/>
      <c r="F587" s="31"/>
      <c r="G587" s="51"/>
      <c r="H587" s="51"/>
      <c r="I587" s="50"/>
      <c r="J587" s="50"/>
      <c r="K587" s="50"/>
      <c r="L587" s="50"/>
      <c r="M587" s="50"/>
      <c r="N587" s="51"/>
      <c r="O587" s="51"/>
    </row>
    <row r="588" spans="2:15" ht="15.75">
      <c r="B588" s="50">
        <v>605</v>
      </c>
      <c r="C588" s="50"/>
      <c r="D588" s="51"/>
      <c r="E588" s="51"/>
      <c r="F588" s="31"/>
      <c r="G588" s="51"/>
      <c r="H588" s="51"/>
      <c r="I588" s="50"/>
      <c r="J588" s="50"/>
      <c r="K588" s="50"/>
      <c r="L588" s="50"/>
      <c r="M588" s="50"/>
      <c r="N588" s="51"/>
      <c r="O588" s="51"/>
    </row>
    <row r="589" spans="2:15" ht="15.75">
      <c r="B589" s="50">
        <v>606</v>
      </c>
      <c r="C589" s="50"/>
      <c r="D589" s="51"/>
      <c r="E589" s="51"/>
      <c r="F589" s="31"/>
      <c r="G589" s="51"/>
      <c r="H589" s="51"/>
      <c r="I589" s="50"/>
      <c r="J589" s="50"/>
      <c r="K589" s="50"/>
      <c r="L589" s="50"/>
      <c r="M589" s="50"/>
      <c r="N589" s="51"/>
      <c r="O589" s="51"/>
    </row>
    <row r="590" spans="2:15" ht="15.75">
      <c r="B590" s="50">
        <v>607</v>
      </c>
      <c r="C590" s="50"/>
      <c r="D590" s="51"/>
      <c r="E590" s="51"/>
      <c r="F590" s="31"/>
      <c r="G590" s="51"/>
      <c r="H590" s="51"/>
      <c r="I590" s="50"/>
      <c r="J590" s="50"/>
      <c r="K590" s="50"/>
      <c r="L590" s="50"/>
      <c r="M590" s="50"/>
      <c r="N590" s="51"/>
      <c r="O590" s="51"/>
    </row>
    <row r="591" spans="2:15" ht="15.75">
      <c r="B591" s="50">
        <v>608</v>
      </c>
      <c r="C591" s="50"/>
      <c r="D591" s="51"/>
      <c r="E591" s="51"/>
      <c r="F591" s="31"/>
      <c r="G591" s="51"/>
      <c r="H591" s="51"/>
      <c r="I591" s="50"/>
      <c r="J591" s="50"/>
      <c r="K591" s="50"/>
      <c r="L591" s="50"/>
      <c r="M591" s="50"/>
      <c r="N591" s="51"/>
      <c r="O591" s="51"/>
    </row>
    <row r="592" spans="2:15" ht="15.75">
      <c r="B592" s="50">
        <v>609</v>
      </c>
      <c r="C592" s="50"/>
      <c r="D592" s="51"/>
      <c r="E592" s="51"/>
      <c r="F592" s="31"/>
      <c r="G592" s="51"/>
      <c r="H592" s="51"/>
      <c r="I592" s="50"/>
      <c r="J592" s="50"/>
      <c r="K592" s="50"/>
      <c r="L592" s="50"/>
      <c r="M592" s="50"/>
      <c r="N592" s="51"/>
      <c r="O592" s="51"/>
    </row>
    <row r="593" spans="2:15" ht="15.75">
      <c r="B593" s="50">
        <v>610</v>
      </c>
      <c r="C593" s="50"/>
      <c r="D593" s="51"/>
      <c r="E593" s="51"/>
      <c r="F593" s="31"/>
      <c r="G593" s="51"/>
      <c r="H593" s="51"/>
      <c r="I593" s="50"/>
      <c r="J593" s="50"/>
      <c r="K593" s="50"/>
      <c r="L593" s="50"/>
      <c r="M593" s="50"/>
      <c r="N593" s="51"/>
      <c r="O593" s="51"/>
    </row>
    <row r="594" spans="2:15" ht="15.75">
      <c r="B594" s="50">
        <v>611</v>
      </c>
      <c r="C594" s="50"/>
      <c r="D594" s="51"/>
      <c r="E594" s="51"/>
      <c r="F594" s="31"/>
      <c r="G594" s="51"/>
      <c r="H594" s="51"/>
      <c r="I594" s="50"/>
      <c r="J594" s="50"/>
      <c r="K594" s="50"/>
      <c r="L594" s="50"/>
      <c r="M594" s="50"/>
      <c r="N594" s="51"/>
      <c r="O594" s="51"/>
    </row>
    <row r="595" spans="2:15" ht="15.75">
      <c r="B595" s="50">
        <v>612</v>
      </c>
      <c r="C595" s="50"/>
      <c r="D595" s="51"/>
      <c r="E595" s="51"/>
      <c r="F595" s="31"/>
      <c r="G595" s="51"/>
      <c r="H595" s="51"/>
      <c r="I595" s="50"/>
      <c r="J595" s="50"/>
      <c r="K595" s="50"/>
      <c r="L595" s="50"/>
      <c r="M595" s="50"/>
      <c r="N595" s="51"/>
      <c r="O595" s="51"/>
    </row>
    <row r="596" spans="2:15" ht="15.75">
      <c r="B596" s="50">
        <v>613</v>
      </c>
      <c r="C596" s="50"/>
      <c r="D596" s="51"/>
      <c r="E596" s="51"/>
      <c r="F596" s="31"/>
      <c r="G596" s="51"/>
      <c r="H596" s="51"/>
      <c r="I596" s="50"/>
      <c r="J596" s="50"/>
      <c r="K596" s="50"/>
      <c r="L596" s="50"/>
      <c r="M596" s="50"/>
      <c r="N596" s="51"/>
      <c r="O596" s="51"/>
    </row>
    <row r="597" spans="2:15" ht="15.75">
      <c r="B597" s="50">
        <v>614</v>
      </c>
      <c r="C597" s="50"/>
      <c r="D597" s="51"/>
      <c r="E597" s="51"/>
      <c r="F597" s="31"/>
      <c r="G597" s="51"/>
      <c r="H597" s="51"/>
      <c r="I597" s="50"/>
      <c r="J597" s="50"/>
      <c r="K597" s="50"/>
      <c r="L597" s="50"/>
      <c r="M597" s="50"/>
      <c r="N597" s="51"/>
      <c r="O597" s="51"/>
    </row>
    <row r="598" spans="2:15" ht="15.75">
      <c r="B598" s="50">
        <v>615</v>
      </c>
      <c r="C598" s="50"/>
      <c r="D598" s="51"/>
      <c r="E598" s="51"/>
      <c r="F598" s="31"/>
      <c r="G598" s="51"/>
      <c r="H598" s="51"/>
      <c r="I598" s="50"/>
      <c r="J598" s="50"/>
      <c r="K598" s="50"/>
      <c r="L598" s="50"/>
      <c r="M598" s="50"/>
      <c r="N598" s="51"/>
      <c r="O598" s="51"/>
    </row>
    <row r="599" spans="2:15" ht="15.75">
      <c r="B599" s="50">
        <v>616</v>
      </c>
      <c r="C599" s="50"/>
      <c r="D599" s="51"/>
      <c r="E599" s="51"/>
      <c r="F599" s="31"/>
      <c r="G599" s="51"/>
      <c r="H599" s="51"/>
      <c r="I599" s="50"/>
      <c r="J599" s="50"/>
      <c r="K599" s="50"/>
      <c r="L599" s="50"/>
      <c r="M599" s="50"/>
      <c r="N599" s="51"/>
      <c r="O599" s="51"/>
    </row>
    <row r="600" spans="2:15" ht="15.75">
      <c r="B600" s="50">
        <v>617</v>
      </c>
      <c r="C600" s="50"/>
      <c r="D600" s="51"/>
      <c r="E600" s="51"/>
      <c r="F600" s="31"/>
      <c r="G600" s="51"/>
      <c r="H600" s="51"/>
      <c r="I600" s="50"/>
      <c r="J600" s="50"/>
      <c r="K600" s="50"/>
      <c r="L600" s="50"/>
      <c r="M600" s="50"/>
      <c r="N600" s="51"/>
      <c r="O600" s="51"/>
    </row>
    <row r="601" spans="2:15" ht="15.75">
      <c r="B601" s="50">
        <v>618</v>
      </c>
      <c r="C601" s="50"/>
      <c r="D601" s="51"/>
      <c r="E601" s="51"/>
      <c r="F601" s="31"/>
      <c r="G601" s="51"/>
      <c r="H601" s="51"/>
      <c r="I601" s="50"/>
      <c r="J601" s="50"/>
      <c r="K601" s="50"/>
      <c r="L601" s="50"/>
      <c r="M601" s="50"/>
      <c r="N601" s="51"/>
      <c r="O601" s="51"/>
    </row>
    <row r="602" spans="2:15" ht="15.75">
      <c r="B602" s="50">
        <v>619</v>
      </c>
      <c r="C602" s="50"/>
      <c r="D602" s="51"/>
      <c r="E602" s="51"/>
      <c r="F602" s="31"/>
      <c r="G602" s="51"/>
      <c r="H602" s="51"/>
      <c r="I602" s="50"/>
      <c r="J602" s="50"/>
      <c r="K602" s="50"/>
      <c r="L602" s="50"/>
      <c r="M602" s="50"/>
      <c r="N602" s="51"/>
      <c r="O602" s="51"/>
    </row>
    <row r="603" spans="2:15" ht="15.75">
      <c r="B603" s="50">
        <v>620</v>
      </c>
      <c r="C603" s="50"/>
      <c r="D603" s="51"/>
      <c r="E603" s="51"/>
      <c r="F603" s="31"/>
      <c r="G603" s="51"/>
      <c r="H603" s="51"/>
      <c r="I603" s="50"/>
      <c r="J603" s="50"/>
      <c r="K603" s="50"/>
      <c r="L603" s="50"/>
      <c r="M603" s="50"/>
      <c r="N603" s="51"/>
      <c r="O603" s="51"/>
    </row>
    <row r="604" spans="2:15" ht="15.75">
      <c r="B604" s="50">
        <v>621</v>
      </c>
      <c r="C604" s="50"/>
      <c r="D604" s="51"/>
      <c r="E604" s="51"/>
      <c r="F604" s="31"/>
      <c r="G604" s="51"/>
      <c r="H604" s="51"/>
      <c r="I604" s="50"/>
      <c r="J604" s="50"/>
      <c r="K604" s="50"/>
      <c r="L604" s="50"/>
      <c r="M604" s="50"/>
      <c r="N604" s="51"/>
      <c r="O604" s="51"/>
    </row>
    <row r="605" spans="2:15" ht="15.75">
      <c r="B605" s="50">
        <v>622</v>
      </c>
      <c r="C605" s="50"/>
      <c r="D605" s="51"/>
      <c r="E605" s="51"/>
      <c r="F605" s="31"/>
      <c r="G605" s="51"/>
      <c r="H605" s="51"/>
      <c r="I605" s="50"/>
      <c r="J605" s="50"/>
      <c r="K605" s="50"/>
      <c r="L605" s="50"/>
      <c r="M605" s="50"/>
      <c r="N605" s="51"/>
      <c r="O605" s="51"/>
    </row>
    <row r="606" spans="2:15" ht="15.75">
      <c r="B606" s="50">
        <v>623</v>
      </c>
      <c r="C606" s="50"/>
      <c r="D606" s="51"/>
      <c r="E606" s="51"/>
      <c r="F606" s="31"/>
      <c r="G606" s="51"/>
      <c r="H606" s="51"/>
      <c r="I606" s="50"/>
      <c r="J606" s="50"/>
      <c r="K606" s="50"/>
      <c r="L606" s="50"/>
      <c r="M606" s="50"/>
      <c r="N606" s="51"/>
      <c r="O606" s="51"/>
    </row>
    <row r="607" spans="2:15" ht="15.75">
      <c r="B607" s="50">
        <v>624</v>
      </c>
      <c r="C607" s="50"/>
      <c r="D607" s="51"/>
      <c r="E607" s="51"/>
      <c r="F607" s="31"/>
      <c r="G607" s="51"/>
      <c r="H607" s="51"/>
      <c r="I607" s="50"/>
      <c r="J607" s="50"/>
      <c r="K607" s="50"/>
      <c r="L607" s="50"/>
      <c r="M607" s="50"/>
      <c r="N607" s="51"/>
      <c r="O607" s="51"/>
    </row>
    <row r="608" spans="2:15" ht="15.75">
      <c r="B608" s="50">
        <v>625</v>
      </c>
      <c r="C608" s="50"/>
      <c r="D608" s="51"/>
      <c r="E608" s="51"/>
      <c r="F608" s="31"/>
      <c r="G608" s="51"/>
      <c r="H608" s="51"/>
      <c r="I608" s="50"/>
      <c r="J608" s="50"/>
      <c r="K608" s="50"/>
      <c r="L608" s="50"/>
      <c r="M608" s="50"/>
      <c r="N608" s="51"/>
      <c r="O608" s="51"/>
    </row>
    <row r="609" spans="2:15" ht="15.75">
      <c r="B609" s="50">
        <v>626</v>
      </c>
      <c r="C609" s="50"/>
      <c r="D609" s="51"/>
      <c r="E609" s="51"/>
      <c r="F609" s="31"/>
      <c r="G609" s="51"/>
      <c r="H609" s="51"/>
      <c r="I609" s="50"/>
      <c r="J609" s="50"/>
      <c r="K609" s="50"/>
      <c r="L609" s="50"/>
      <c r="M609" s="50"/>
      <c r="N609" s="51"/>
      <c r="O609" s="51"/>
    </row>
    <row r="610" spans="2:15" ht="15.75">
      <c r="B610" s="50">
        <v>627</v>
      </c>
      <c r="C610" s="50"/>
      <c r="D610" s="51"/>
      <c r="E610" s="51"/>
      <c r="F610" s="31"/>
      <c r="G610" s="51"/>
      <c r="H610" s="51"/>
      <c r="I610" s="50"/>
      <c r="J610" s="50"/>
      <c r="K610" s="50"/>
      <c r="L610" s="50"/>
      <c r="M610" s="50"/>
      <c r="N610" s="51"/>
      <c r="O610" s="51"/>
    </row>
    <row r="611" spans="2:15" ht="15.75">
      <c r="B611" s="50">
        <v>628</v>
      </c>
      <c r="C611" s="50"/>
      <c r="D611" s="51"/>
      <c r="E611" s="51"/>
      <c r="F611" s="31"/>
      <c r="G611" s="51"/>
      <c r="H611" s="51"/>
      <c r="I611" s="50"/>
      <c r="J611" s="50"/>
      <c r="K611" s="50"/>
      <c r="L611" s="50"/>
      <c r="M611" s="50"/>
      <c r="N611" s="51"/>
      <c r="O611" s="51"/>
    </row>
    <row r="612" spans="2:15" ht="15.75">
      <c r="B612" s="50">
        <v>629</v>
      </c>
      <c r="C612" s="50"/>
      <c r="D612" s="51"/>
      <c r="E612" s="51"/>
      <c r="F612" s="31"/>
      <c r="G612" s="51"/>
      <c r="H612" s="51"/>
      <c r="I612" s="50"/>
      <c r="J612" s="50"/>
      <c r="K612" s="50"/>
      <c r="L612" s="50"/>
      <c r="M612" s="50"/>
      <c r="N612" s="51"/>
      <c r="O612" s="51"/>
    </row>
    <row r="613" spans="2:15" ht="15.75">
      <c r="B613" s="50">
        <v>630</v>
      </c>
      <c r="C613" s="50"/>
      <c r="D613" s="51"/>
      <c r="E613" s="51"/>
      <c r="F613" s="31"/>
      <c r="G613" s="51"/>
      <c r="H613" s="51"/>
      <c r="I613" s="50"/>
      <c r="J613" s="50"/>
      <c r="K613" s="50"/>
      <c r="L613" s="50"/>
      <c r="M613" s="50"/>
      <c r="N613" s="51"/>
      <c r="O613" s="51"/>
    </row>
    <row r="614" spans="2:15" ht="15.75">
      <c r="B614" s="50">
        <v>631</v>
      </c>
      <c r="C614" s="50"/>
      <c r="D614" s="51"/>
      <c r="E614" s="51"/>
      <c r="F614" s="31"/>
      <c r="G614" s="51"/>
      <c r="H614" s="51"/>
      <c r="I614" s="50"/>
      <c r="J614" s="50"/>
      <c r="K614" s="50"/>
      <c r="L614" s="50"/>
      <c r="M614" s="50"/>
      <c r="N614" s="51"/>
      <c r="O614" s="51"/>
    </row>
    <row r="615" spans="2:15" ht="15.75">
      <c r="B615" s="50">
        <v>632</v>
      </c>
      <c r="C615" s="50"/>
      <c r="D615" s="51"/>
      <c r="E615" s="51"/>
      <c r="F615" s="31"/>
      <c r="G615" s="51"/>
      <c r="H615" s="51"/>
      <c r="I615" s="50"/>
      <c r="J615" s="50"/>
      <c r="K615" s="50"/>
      <c r="L615" s="50"/>
      <c r="M615" s="50"/>
      <c r="N615" s="51"/>
      <c r="O615" s="51"/>
    </row>
    <row r="616" spans="2:15" ht="15.75">
      <c r="B616" s="50">
        <v>633</v>
      </c>
      <c r="C616" s="50"/>
      <c r="D616" s="51"/>
      <c r="E616" s="51"/>
      <c r="F616" s="31"/>
      <c r="G616" s="51"/>
      <c r="H616" s="51"/>
      <c r="I616" s="50"/>
      <c r="J616" s="50"/>
      <c r="K616" s="50"/>
      <c r="L616" s="50"/>
      <c r="M616" s="50"/>
      <c r="N616" s="51"/>
      <c r="O616" s="51"/>
    </row>
    <row r="617" spans="2:15" ht="15.75">
      <c r="B617" s="50">
        <v>634</v>
      </c>
      <c r="C617" s="50"/>
      <c r="D617" s="51"/>
      <c r="E617" s="51"/>
      <c r="F617" s="31"/>
      <c r="G617" s="51"/>
      <c r="H617" s="51"/>
      <c r="I617" s="50"/>
      <c r="J617" s="50"/>
      <c r="K617" s="50"/>
      <c r="L617" s="50"/>
      <c r="M617" s="50"/>
      <c r="N617" s="51"/>
      <c r="O617" s="51"/>
    </row>
    <row r="618" spans="2:15" ht="15.75">
      <c r="B618" s="50">
        <v>635</v>
      </c>
      <c r="C618" s="50"/>
      <c r="D618" s="51"/>
      <c r="E618" s="51"/>
      <c r="F618" s="31"/>
      <c r="G618" s="51"/>
      <c r="H618" s="51"/>
      <c r="I618" s="50"/>
      <c r="J618" s="50"/>
      <c r="K618" s="50"/>
      <c r="L618" s="50"/>
      <c r="M618" s="50"/>
      <c r="N618" s="51"/>
      <c r="O618" s="51"/>
    </row>
    <row r="619" spans="2:15" ht="15.75">
      <c r="B619" s="50">
        <v>636</v>
      </c>
      <c r="C619" s="50"/>
      <c r="D619" s="51"/>
      <c r="E619" s="51"/>
      <c r="F619" s="31"/>
      <c r="G619" s="51"/>
      <c r="H619" s="51"/>
      <c r="I619" s="50"/>
      <c r="J619" s="50"/>
      <c r="K619" s="50"/>
      <c r="L619" s="50"/>
      <c r="M619" s="50"/>
      <c r="N619" s="51"/>
      <c r="O619" s="51"/>
    </row>
    <row r="620" spans="2:15" ht="15.75">
      <c r="B620" s="50">
        <v>637</v>
      </c>
      <c r="C620" s="50"/>
      <c r="D620" s="51"/>
      <c r="E620" s="51"/>
      <c r="F620" s="31"/>
      <c r="G620" s="51"/>
      <c r="H620" s="51"/>
      <c r="I620" s="50"/>
      <c r="J620" s="50"/>
      <c r="K620" s="50"/>
      <c r="L620" s="50"/>
      <c r="M620" s="50"/>
      <c r="N620" s="51"/>
      <c r="O620" s="51"/>
    </row>
    <row r="621" spans="2:15" ht="15.75">
      <c r="B621" s="50">
        <v>638</v>
      </c>
      <c r="C621" s="50"/>
      <c r="D621" s="51"/>
      <c r="E621" s="51"/>
      <c r="F621" s="31"/>
      <c r="G621" s="51"/>
      <c r="H621" s="51"/>
      <c r="I621" s="50"/>
      <c r="J621" s="50"/>
      <c r="K621" s="50"/>
      <c r="L621" s="50"/>
      <c r="M621" s="50"/>
      <c r="N621" s="51"/>
      <c r="O621" s="51"/>
    </row>
    <row r="622" spans="2:15" ht="15.75">
      <c r="B622" s="50">
        <v>639</v>
      </c>
      <c r="C622" s="50"/>
      <c r="D622" s="51"/>
      <c r="E622" s="51"/>
      <c r="F622" s="31"/>
      <c r="G622" s="51"/>
      <c r="H622" s="51"/>
      <c r="I622" s="50"/>
      <c r="J622" s="50"/>
      <c r="K622" s="50"/>
      <c r="L622" s="50"/>
      <c r="M622" s="50"/>
      <c r="N622" s="51"/>
      <c r="O622" s="51"/>
    </row>
    <row r="623" spans="2:15" ht="15.75">
      <c r="B623" s="50">
        <v>640</v>
      </c>
      <c r="C623" s="50"/>
      <c r="D623" s="51"/>
      <c r="E623" s="51"/>
      <c r="F623" s="31"/>
      <c r="G623" s="51"/>
      <c r="H623" s="51"/>
      <c r="I623" s="50"/>
      <c r="J623" s="50"/>
      <c r="K623" s="50"/>
      <c r="L623" s="50"/>
      <c r="M623" s="50"/>
      <c r="N623" s="51"/>
      <c r="O623" s="51"/>
    </row>
    <row r="624" spans="2:15" ht="15.75">
      <c r="B624" s="50">
        <v>641</v>
      </c>
      <c r="C624" s="50"/>
      <c r="D624" s="51"/>
      <c r="E624" s="51"/>
      <c r="F624" s="31"/>
      <c r="G624" s="51"/>
      <c r="H624" s="51"/>
      <c r="I624" s="50"/>
      <c r="J624" s="50"/>
      <c r="K624" s="50"/>
      <c r="L624" s="50"/>
      <c r="M624" s="50"/>
      <c r="N624" s="51"/>
      <c r="O624" s="51"/>
    </row>
    <row r="625" spans="2:15" ht="15.75">
      <c r="B625" s="50">
        <v>642</v>
      </c>
      <c r="C625" s="50"/>
      <c r="D625" s="51"/>
      <c r="E625" s="51"/>
      <c r="F625" s="31"/>
      <c r="G625" s="51"/>
      <c r="H625" s="51"/>
      <c r="I625" s="50"/>
      <c r="J625" s="50"/>
      <c r="K625" s="50"/>
      <c r="L625" s="50"/>
      <c r="M625" s="50"/>
      <c r="N625" s="51"/>
      <c r="O625" s="51"/>
    </row>
    <row r="626" spans="2:15" ht="15.75">
      <c r="B626" s="50">
        <v>643</v>
      </c>
      <c r="C626" s="50"/>
      <c r="D626" s="51"/>
      <c r="E626" s="51"/>
      <c r="F626" s="31"/>
      <c r="G626" s="51"/>
      <c r="H626" s="51"/>
      <c r="I626" s="50"/>
      <c r="J626" s="50"/>
      <c r="K626" s="50"/>
      <c r="L626" s="50"/>
      <c r="M626" s="50"/>
      <c r="N626" s="51"/>
      <c r="O626" s="51"/>
    </row>
    <row r="627" spans="2:15" ht="15.75">
      <c r="B627" s="50">
        <v>644</v>
      </c>
      <c r="C627" s="50"/>
      <c r="D627" s="51"/>
      <c r="E627" s="51"/>
      <c r="F627" s="31"/>
      <c r="G627" s="51"/>
      <c r="H627" s="51"/>
      <c r="I627" s="50"/>
      <c r="J627" s="50"/>
      <c r="K627" s="50"/>
      <c r="L627" s="50"/>
      <c r="M627" s="50"/>
      <c r="N627" s="51"/>
      <c r="O627" s="51"/>
    </row>
    <row r="628" spans="2:15" ht="15.75">
      <c r="B628" s="50">
        <v>645</v>
      </c>
      <c r="C628" s="50"/>
      <c r="D628" s="51"/>
      <c r="E628" s="51"/>
      <c r="F628" s="31"/>
      <c r="G628" s="51"/>
      <c r="H628" s="51"/>
      <c r="I628" s="50"/>
      <c r="J628" s="50"/>
      <c r="K628" s="50"/>
      <c r="L628" s="50"/>
      <c r="M628" s="50"/>
      <c r="N628" s="51"/>
      <c r="O628" s="51"/>
    </row>
    <row r="629" spans="2:15" ht="15.75">
      <c r="B629" s="50">
        <v>646</v>
      </c>
      <c r="C629" s="50"/>
      <c r="D629" s="51"/>
      <c r="E629" s="51"/>
      <c r="F629" s="31"/>
      <c r="G629" s="51"/>
      <c r="H629" s="51"/>
      <c r="I629" s="50"/>
      <c r="J629" s="50"/>
      <c r="K629" s="50"/>
      <c r="L629" s="50"/>
      <c r="M629" s="50"/>
      <c r="N629" s="51"/>
      <c r="O629" s="51"/>
    </row>
    <row r="630" spans="2:15" ht="15.75">
      <c r="B630" s="50">
        <v>647</v>
      </c>
      <c r="C630" s="50"/>
      <c r="D630" s="51"/>
      <c r="E630" s="51"/>
      <c r="F630" s="31"/>
      <c r="G630" s="51"/>
      <c r="H630" s="51"/>
      <c r="I630" s="50"/>
      <c r="J630" s="50"/>
      <c r="K630" s="50"/>
      <c r="L630" s="50"/>
      <c r="M630" s="50"/>
      <c r="N630" s="51"/>
      <c r="O630" s="51"/>
    </row>
    <row r="631" spans="2:15" ht="15.75">
      <c r="B631" s="50">
        <v>648</v>
      </c>
      <c r="C631" s="50"/>
      <c r="D631" s="51"/>
      <c r="E631" s="51"/>
      <c r="F631" s="31"/>
      <c r="G631" s="51"/>
      <c r="H631" s="51"/>
      <c r="I631" s="50"/>
      <c r="J631" s="50"/>
      <c r="K631" s="50"/>
      <c r="L631" s="50"/>
      <c r="M631" s="50"/>
      <c r="N631" s="51"/>
      <c r="O631" s="51"/>
    </row>
    <row r="632" spans="2:15" ht="15.75">
      <c r="B632" s="50">
        <v>649</v>
      </c>
      <c r="C632" s="50"/>
      <c r="D632" s="51"/>
      <c r="E632" s="51"/>
      <c r="F632" s="31"/>
      <c r="G632" s="51"/>
      <c r="H632" s="51"/>
      <c r="I632" s="50"/>
      <c r="J632" s="50"/>
      <c r="K632" s="50"/>
      <c r="L632" s="50"/>
      <c r="M632" s="50"/>
      <c r="N632" s="51"/>
      <c r="O632" s="51"/>
    </row>
    <row r="633" spans="2:15" ht="15.75">
      <c r="B633" s="50">
        <v>650</v>
      </c>
      <c r="C633" s="50"/>
      <c r="D633" s="51"/>
      <c r="E633" s="51"/>
      <c r="F633" s="31"/>
      <c r="G633" s="51"/>
      <c r="H633" s="51"/>
      <c r="I633" s="50"/>
      <c r="J633" s="50"/>
      <c r="K633" s="50"/>
      <c r="L633" s="50"/>
      <c r="M633" s="50"/>
      <c r="N633" s="51"/>
      <c r="O633" s="51"/>
    </row>
    <row r="634" spans="2:15" ht="15.75">
      <c r="B634" s="50">
        <v>651</v>
      </c>
      <c r="C634" s="50"/>
      <c r="D634" s="51"/>
      <c r="E634" s="51"/>
      <c r="F634" s="31"/>
      <c r="G634" s="51"/>
      <c r="H634" s="51"/>
      <c r="I634" s="50"/>
      <c r="J634" s="50"/>
      <c r="K634" s="50"/>
      <c r="L634" s="50"/>
      <c r="M634" s="50"/>
      <c r="N634" s="51"/>
      <c r="O634" s="51"/>
    </row>
    <row r="635" spans="2:15" ht="15.75">
      <c r="B635" s="50">
        <v>652</v>
      </c>
      <c r="C635" s="50"/>
      <c r="D635" s="51"/>
      <c r="E635" s="51"/>
      <c r="F635" s="31"/>
      <c r="G635" s="51"/>
      <c r="H635" s="51"/>
      <c r="I635" s="50"/>
      <c r="J635" s="50"/>
      <c r="K635" s="50"/>
      <c r="L635" s="50"/>
      <c r="M635" s="50"/>
      <c r="N635" s="51"/>
      <c r="O635" s="51"/>
    </row>
    <row r="636" spans="2:15" ht="15.75">
      <c r="B636" s="50">
        <v>653</v>
      </c>
      <c r="C636" s="50"/>
      <c r="D636" s="51"/>
      <c r="E636" s="51"/>
      <c r="F636" s="31"/>
      <c r="G636" s="51"/>
      <c r="H636" s="51"/>
      <c r="I636" s="50"/>
      <c r="J636" s="50"/>
      <c r="K636" s="50"/>
      <c r="L636" s="50"/>
      <c r="M636" s="50"/>
      <c r="N636" s="51"/>
      <c r="O636" s="51"/>
    </row>
    <row r="637" spans="2:15" ht="15.75">
      <c r="B637" s="50">
        <v>654</v>
      </c>
      <c r="C637" s="50"/>
      <c r="D637" s="51"/>
      <c r="E637" s="51"/>
      <c r="F637" s="31"/>
      <c r="G637" s="51"/>
      <c r="H637" s="51"/>
      <c r="I637" s="50"/>
      <c r="J637" s="50"/>
      <c r="K637" s="50"/>
      <c r="L637" s="50"/>
      <c r="M637" s="50"/>
      <c r="N637" s="51"/>
      <c r="O637" s="51"/>
    </row>
    <row r="638" spans="2:15" ht="15.75">
      <c r="B638" s="50">
        <v>655</v>
      </c>
      <c r="C638" s="50"/>
      <c r="D638" s="51"/>
      <c r="E638" s="51"/>
      <c r="F638" s="31"/>
      <c r="G638" s="51"/>
      <c r="H638" s="51"/>
      <c r="I638" s="50"/>
      <c r="J638" s="50"/>
      <c r="K638" s="50"/>
      <c r="L638" s="50"/>
      <c r="M638" s="50"/>
      <c r="N638" s="51"/>
      <c r="O638" s="51"/>
    </row>
    <row r="639" spans="2:15" ht="15.75">
      <c r="B639" s="50">
        <v>656</v>
      </c>
      <c r="C639" s="50"/>
      <c r="D639" s="51"/>
      <c r="E639" s="51"/>
      <c r="F639" s="31"/>
      <c r="G639" s="51"/>
      <c r="H639" s="51"/>
      <c r="I639" s="50"/>
      <c r="J639" s="50"/>
      <c r="K639" s="50"/>
      <c r="L639" s="50"/>
      <c r="M639" s="50"/>
      <c r="N639" s="51"/>
      <c r="O639" s="51"/>
    </row>
    <row r="640" spans="2:15" ht="15.75">
      <c r="B640" s="50">
        <v>657</v>
      </c>
      <c r="C640" s="50"/>
      <c r="D640" s="51"/>
      <c r="E640" s="51"/>
      <c r="F640" s="31"/>
      <c r="G640" s="51"/>
      <c r="H640" s="51"/>
      <c r="I640" s="50"/>
      <c r="J640" s="50"/>
      <c r="K640" s="50"/>
      <c r="L640" s="50"/>
      <c r="M640" s="50"/>
      <c r="N640" s="51"/>
      <c r="O640" s="51"/>
    </row>
    <row r="641" spans="2:15" ht="15.75">
      <c r="B641" s="50">
        <v>658</v>
      </c>
      <c r="C641" s="50"/>
      <c r="D641" s="51"/>
      <c r="E641" s="51"/>
      <c r="F641" s="31"/>
      <c r="G641" s="51"/>
      <c r="H641" s="51"/>
      <c r="I641" s="50"/>
      <c r="J641" s="50"/>
      <c r="K641" s="50"/>
      <c r="L641" s="50"/>
      <c r="M641" s="50"/>
      <c r="N641" s="51"/>
      <c r="O641" s="51"/>
    </row>
    <row r="642" spans="2:15" ht="15.75">
      <c r="B642" s="50">
        <v>659</v>
      </c>
      <c r="C642" s="50"/>
      <c r="D642" s="51"/>
      <c r="E642" s="51"/>
      <c r="F642" s="31"/>
      <c r="G642" s="51"/>
      <c r="H642" s="51"/>
      <c r="I642" s="50"/>
      <c r="J642" s="50"/>
      <c r="K642" s="50"/>
      <c r="L642" s="50"/>
      <c r="M642" s="50"/>
      <c r="N642" s="51"/>
      <c r="O642" s="51"/>
    </row>
    <row r="643" spans="2:15" ht="15.75">
      <c r="B643" s="50">
        <v>660</v>
      </c>
      <c r="C643" s="50"/>
      <c r="D643" s="51"/>
      <c r="E643" s="51"/>
      <c r="F643" s="31"/>
      <c r="G643" s="51"/>
      <c r="H643" s="51"/>
      <c r="I643" s="50"/>
      <c r="J643" s="50"/>
      <c r="K643" s="50"/>
      <c r="L643" s="50"/>
      <c r="M643" s="50"/>
      <c r="N643" s="51"/>
      <c r="O643" s="51"/>
    </row>
    <row r="644" spans="2:15" ht="15.75">
      <c r="B644" s="50">
        <v>661</v>
      </c>
      <c r="C644" s="50"/>
      <c r="D644" s="51"/>
      <c r="E644" s="51"/>
      <c r="F644" s="31"/>
      <c r="G644" s="51"/>
      <c r="H644" s="51"/>
      <c r="I644" s="50"/>
      <c r="J644" s="50"/>
      <c r="K644" s="50"/>
      <c r="L644" s="50"/>
      <c r="M644" s="50"/>
      <c r="N644" s="51"/>
      <c r="O644" s="51"/>
    </row>
    <row r="645" spans="2:15" ht="15.75">
      <c r="B645" s="50">
        <v>662</v>
      </c>
      <c r="C645" s="50"/>
      <c r="D645" s="51"/>
      <c r="E645" s="51"/>
      <c r="F645" s="31"/>
      <c r="G645" s="51"/>
      <c r="H645" s="51"/>
      <c r="I645" s="50"/>
      <c r="J645" s="50"/>
      <c r="K645" s="50"/>
      <c r="L645" s="50"/>
      <c r="M645" s="50"/>
      <c r="N645" s="51"/>
      <c r="O645" s="51"/>
    </row>
    <row r="646" spans="2:15" ht="15.75">
      <c r="B646" s="50">
        <v>663</v>
      </c>
      <c r="C646" s="50"/>
      <c r="D646" s="51"/>
      <c r="E646" s="51"/>
      <c r="F646" s="31"/>
      <c r="G646" s="51"/>
      <c r="H646" s="51"/>
      <c r="I646" s="50"/>
      <c r="J646" s="50"/>
      <c r="K646" s="50"/>
      <c r="L646" s="50"/>
      <c r="M646" s="50"/>
      <c r="N646" s="51"/>
      <c r="O646" s="51"/>
    </row>
    <row r="647" spans="2:15" ht="15.75">
      <c r="B647" s="50">
        <v>664</v>
      </c>
      <c r="C647" s="50"/>
      <c r="D647" s="51"/>
      <c r="E647" s="51"/>
      <c r="F647" s="31"/>
      <c r="G647" s="51"/>
      <c r="H647" s="51"/>
      <c r="I647" s="50"/>
      <c r="J647" s="50"/>
      <c r="K647" s="50"/>
      <c r="L647" s="50"/>
      <c r="M647" s="50"/>
      <c r="N647" s="51"/>
      <c r="O647" s="51"/>
    </row>
    <row r="648" spans="2:15" ht="15.75">
      <c r="B648" s="50">
        <v>665</v>
      </c>
      <c r="C648" s="50"/>
      <c r="D648" s="51"/>
      <c r="E648" s="51"/>
      <c r="F648" s="31"/>
      <c r="G648" s="51"/>
      <c r="H648" s="51"/>
      <c r="I648" s="50"/>
      <c r="J648" s="50"/>
      <c r="K648" s="50"/>
      <c r="L648" s="50"/>
      <c r="M648" s="50"/>
      <c r="N648" s="51"/>
      <c r="O648" s="51"/>
    </row>
    <row r="649" spans="2:15" ht="15.75">
      <c r="B649" s="50">
        <v>666</v>
      </c>
      <c r="C649" s="50"/>
      <c r="D649" s="51"/>
      <c r="E649" s="51"/>
      <c r="F649" s="31"/>
      <c r="G649" s="51"/>
      <c r="H649" s="51"/>
      <c r="I649" s="50"/>
      <c r="J649" s="50"/>
      <c r="K649" s="50"/>
      <c r="L649" s="50"/>
      <c r="M649" s="50"/>
      <c r="N649" s="51"/>
      <c r="O649" s="51"/>
    </row>
    <row r="650" spans="2:15" ht="15.75">
      <c r="B650" s="50">
        <v>667</v>
      </c>
      <c r="C650" s="50"/>
      <c r="D650" s="51"/>
      <c r="E650" s="51"/>
      <c r="F650" s="31"/>
      <c r="G650" s="51"/>
      <c r="H650" s="51"/>
      <c r="I650" s="50"/>
      <c r="J650" s="50"/>
      <c r="K650" s="50"/>
      <c r="L650" s="50"/>
      <c r="M650" s="50"/>
      <c r="N650" s="51"/>
      <c r="O650" s="51"/>
    </row>
    <row r="651" spans="2:15" ht="15.75">
      <c r="B651" s="50">
        <v>668</v>
      </c>
      <c r="C651" s="50"/>
      <c r="D651" s="51"/>
      <c r="E651" s="51"/>
      <c r="F651" s="31"/>
      <c r="G651" s="51"/>
      <c r="H651" s="51"/>
      <c r="I651" s="50"/>
      <c r="J651" s="50"/>
      <c r="K651" s="50"/>
      <c r="L651" s="50"/>
      <c r="M651" s="50"/>
      <c r="N651" s="51"/>
      <c r="O651" s="51"/>
    </row>
    <row r="652" spans="2:15" ht="15.75">
      <c r="B652" s="50">
        <v>669</v>
      </c>
      <c r="C652" s="50"/>
      <c r="D652" s="51"/>
      <c r="E652" s="51"/>
      <c r="F652" s="31"/>
      <c r="G652" s="51"/>
      <c r="H652" s="51"/>
      <c r="I652" s="50"/>
      <c r="J652" s="50"/>
      <c r="K652" s="50"/>
      <c r="L652" s="50"/>
      <c r="M652" s="50"/>
      <c r="N652" s="51"/>
      <c r="O652" s="51"/>
    </row>
    <row r="653" spans="2:15" ht="15.75">
      <c r="B653" s="50">
        <v>670</v>
      </c>
      <c r="C653" s="50"/>
      <c r="D653" s="51"/>
      <c r="E653" s="51"/>
      <c r="F653" s="31"/>
      <c r="G653" s="51"/>
      <c r="H653" s="51"/>
      <c r="I653" s="50"/>
      <c r="J653" s="50"/>
      <c r="K653" s="50"/>
      <c r="L653" s="50"/>
      <c r="M653" s="50"/>
      <c r="N653" s="51"/>
      <c r="O653" s="51"/>
    </row>
    <row r="654" spans="2:15" ht="15.75">
      <c r="B654" s="50">
        <v>671</v>
      </c>
      <c r="C654" s="50"/>
      <c r="D654" s="51"/>
      <c r="E654" s="51"/>
      <c r="F654" s="31"/>
      <c r="G654" s="51"/>
      <c r="H654" s="51"/>
      <c r="I654" s="50"/>
      <c r="J654" s="50"/>
      <c r="K654" s="50"/>
      <c r="L654" s="50"/>
      <c r="M654" s="50"/>
      <c r="N654" s="51"/>
      <c r="O654" s="51"/>
    </row>
    <row r="655" spans="2:15" ht="15.75">
      <c r="B655" s="50">
        <v>672</v>
      </c>
      <c r="C655" s="50"/>
      <c r="D655" s="51"/>
      <c r="E655" s="51"/>
      <c r="F655" s="31"/>
      <c r="G655" s="51"/>
      <c r="H655" s="51"/>
      <c r="I655" s="50"/>
      <c r="J655" s="50"/>
      <c r="K655" s="50"/>
      <c r="L655" s="50"/>
      <c r="M655" s="50"/>
      <c r="N655" s="51"/>
      <c r="O655" s="51"/>
    </row>
    <row r="656" spans="2:15" ht="15.75">
      <c r="B656" s="50">
        <v>673</v>
      </c>
      <c r="C656" s="50"/>
      <c r="D656" s="51"/>
      <c r="E656" s="51"/>
      <c r="F656" s="31"/>
      <c r="G656" s="51"/>
      <c r="H656" s="51"/>
      <c r="I656" s="50"/>
      <c r="J656" s="50"/>
      <c r="K656" s="50"/>
      <c r="L656" s="50"/>
      <c r="M656" s="50"/>
      <c r="N656" s="51"/>
      <c r="O656" s="51"/>
    </row>
    <row r="657" spans="2:15" ht="15.75">
      <c r="B657" s="50">
        <v>674</v>
      </c>
      <c r="C657" s="50"/>
      <c r="D657" s="51"/>
      <c r="E657" s="51"/>
      <c r="F657" s="31"/>
      <c r="G657" s="51"/>
      <c r="H657" s="51"/>
      <c r="I657" s="50"/>
      <c r="J657" s="50"/>
      <c r="K657" s="50"/>
      <c r="L657" s="50"/>
      <c r="M657" s="50"/>
      <c r="N657" s="51"/>
      <c r="O657" s="51"/>
    </row>
    <row r="658" spans="2:15" ht="15.75">
      <c r="B658" s="50">
        <v>675</v>
      </c>
      <c r="C658" s="50"/>
      <c r="D658" s="51"/>
      <c r="E658" s="51"/>
      <c r="F658" s="31"/>
      <c r="G658" s="51"/>
      <c r="H658" s="51"/>
      <c r="I658" s="50"/>
      <c r="J658" s="50"/>
      <c r="K658" s="50"/>
      <c r="L658" s="50"/>
      <c r="M658" s="50"/>
      <c r="N658" s="51"/>
      <c r="O658" s="51"/>
    </row>
    <row r="659" spans="2:15" ht="15.75">
      <c r="B659" s="50">
        <v>676</v>
      </c>
      <c r="C659" s="50"/>
      <c r="D659" s="51"/>
      <c r="E659" s="51"/>
      <c r="F659" s="31"/>
      <c r="G659" s="51"/>
      <c r="H659" s="51"/>
      <c r="I659" s="50"/>
      <c r="J659" s="50"/>
      <c r="K659" s="50"/>
      <c r="L659" s="50"/>
      <c r="M659" s="50"/>
      <c r="N659" s="51"/>
      <c r="O659" s="51"/>
    </row>
    <row r="660" spans="2:15" ht="15.75">
      <c r="B660" s="50">
        <v>677</v>
      </c>
      <c r="C660" s="50"/>
      <c r="D660" s="51"/>
      <c r="E660" s="51"/>
      <c r="F660" s="31"/>
      <c r="G660" s="51"/>
      <c r="H660" s="51"/>
      <c r="I660" s="50"/>
      <c r="J660" s="50"/>
      <c r="K660" s="50"/>
      <c r="L660" s="50"/>
      <c r="M660" s="50"/>
      <c r="N660" s="51"/>
      <c r="O660" s="51"/>
    </row>
    <row r="661" spans="2:15" ht="15.75">
      <c r="B661" s="50">
        <v>678</v>
      </c>
      <c r="C661" s="50"/>
      <c r="D661" s="51"/>
      <c r="E661" s="51"/>
      <c r="F661" s="31"/>
      <c r="G661" s="51"/>
      <c r="H661" s="51"/>
      <c r="I661" s="50"/>
      <c r="J661" s="50"/>
      <c r="K661" s="50"/>
      <c r="L661" s="50"/>
      <c r="M661" s="50"/>
      <c r="N661" s="51"/>
      <c r="O661" s="51"/>
    </row>
    <row r="662" spans="2:15" ht="15.75">
      <c r="B662" s="50">
        <v>679</v>
      </c>
      <c r="C662" s="50"/>
      <c r="D662" s="51"/>
      <c r="E662" s="51"/>
      <c r="F662" s="31"/>
      <c r="G662" s="51"/>
      <c r="H662" s="51"/>
      <c r="I662" s="50"/>
      <c r="J662" s="50"/>
      <c r="K662" s="50"/>
      <c r="L662" s="50"/>
      <c r="M662" s="50"/>
      <c r="N662" s="51"/>
      <c r="O662" s="51"/>
    </row>
    <row r="663" spans="2:15" ht="15.75">
      <c r="B663" s="50">
        <v>680</v>
      </c>
      <c r="C663" s="50"/>
      <c r="D663" s="51"/>
      <c r="E663" s="51"/>
      <c r="F663" s="31"/>
      <c r="G663" s="51"/>
      <c r="H663" s="51"/>
      <c r="I663" s="50"/>
      <c r="J663" s="50"/>
      <c r="K663" s="50"/>
      <c r="L663" s="50"/>
      <c r="M663" s="50"/>
      <c r="N663" s="51"/>
      <c r="O663" s="51"/>
    </row>
    <row r="664" spans="2:15" ht="15.75">
      <c r="B664" s="50">
        <v>681</v>
      </c>
      <c r="C664" s="50"/>
      <c r="D664" s="51"/>
      <c r="E664" s="51"/>
      <c r="F664" s="31"/>
      <c r="G664" s="51"/>
      <c r="H664" s="51"/>
      <c r="I664" s="50"/>
      <c r="J664" s="50"/>
      <c r="K664" s="50"/>
      <c r="L664" s="50"/>
      <c r="M664" s="50"/>
      <c r="N664" s="51"/>
      <c r="O664" s="51"/>
    </row>
    <row r="665" spans="2:15" ht="15.75">
      <c r="B665" s="50">
        <v>682</v>
      </c>
      <c r="C665" s="50"/>
      <c r="D665" s="51"/>
      <c r="E665" s="51"/>
      <c r="F665" s="31"/>
      <c r="G665" s="51"/>
      <c r="H665" s="51"/>
      <c r="I665" s="50"/>
      <c r="J665" s="50"/>
      <c r="K665" s="50"/>
      <c r="L665" s="50"/>
      <c r="M665" s="50"/>
      <c r="N665" s="51"/>
      <c r="O665" s="51"/>
    </row>
    <row r="666" spans="2:15" ht="15.75">
      <c r="B666" s="50">
        <v>683</v>
      </c>
      <c r="C666" s="50"/>
      <c r="D666" s="51"/>
      <c r="E666" s="51"/>
      <c r="F666" s="31"/>
      <c r="G666" s="51"/>
      <c r="H666" s="51"/>
      <c r="I666" s="50"/>
      <c r="J666" s="50"/>
      <c r="K666" s="50"/>
      <c r="L666" s="50"/>
      <c r="M666" s="50"/>
      <c r="N666" s="51"/>
      <c r="O666" s="51"/>
    </row>
    <row r="667" spans="2:15" ht="15.75">
      <c r="B667" s="50">
        <v>684</v>
      </c>
      <c r="C667" s="50"/>
      <c r="D667" s="51"/>
      <c r="E667" s="51"/>
      <c r="F667" s="31"/>
      <c r="G667" s="51"/>
      <c r="H667" s="51"/>
      <c r="I667" s="50"/>
      <c r="J667" s="50"/>
      <c r="K667" s="50"/>
      <c r="L667" s="50"/>
      <c r="M667" s="50"/>
      <c r="N667" s="51"/>
      <c r="O667" s="51"/>
    </row>
    <row r="668" spans="2:15" ht="15.75">
      <c r="B668" s="50">
        <v>685</v>
      </c>
      <c r="C668" s="50"/>
      <c r="D668" s="51"/>
      <c r="E668" s="51"/>
      <c r="F668" s="31"/>
      <c r="G668" s="51"/>
      <c r="H668" s="51"/>
      <c r="I668" s="50"/>
      <c r="J668" s="50"/>
      <c r="K668" s="50"/>
      <c r="L668" s="50"/>
      <c r="M668" s="50"/>
      <c r="N668" s="51"/>
      <c r="O668" s="51"/>
    </row>
    <row r="669" spans="2:15" ht="15.75">
      <c r="B669" s="50">
        <v>686</v>
      </c>
      <c r="C669" s="50"/>
      <c r="D669" s="51"/>
      <c r="E669" s="51"/>
      <c r="F669" s="31"/>
      <c r="G669" s="51"/>
      <c r="H669" s="51"/>
      <c r="I669" s="50"/>
      <c r="J669" s="50"/>
      <c r="K669" s="50"/>
      <c r="L669" s="50"/>
      <c r="M669" s="50"/>
      <c r="N669" s="51"/>
      <c r="O669" s="51"/>
    </row>
    <row r="670" spans="2:15" ht="15.75">
      <c r="B670" s="50">
        <v>687</v>
      </c>
      <c r="C670" s="50"/>
      <c r="D670" s="51"/>
      <c r="E670" s="51"/>
      <c r="F670" s="31"/>
      <c r="G670" s="51"/>
      <c r="H670" s="51"/>
      <c r="I670" s="50"/>
      <c r="J670" s="50"/>
      <c r="K670" s="50"/>
      <c r="L670" s="50"/>
      <c r="M670" s="50"/>
      <c r="N670" s="51"/>
      <c r="O670" s="51"/>
    </row>
    <row r="671" spans="2:15" ht="15.75">
      <c r="B671" s="50">
        <v>688</v>
      </c>
      <c r="C671" s="50"/>
      <c r="D671" s="51"/>
      <c r="E671" s="51"/>
      <c r="F671" s="31"/>
      <c r="G671" s="51"/>
      <c r="H671" s="51"/>
      <c r="I671" s="50"/>
      <c r="J671" s="50"/>
      <c r="K671" s="50"/>
      <c r="L671" s="50"/>
      <c r="M671" s="50"/>
      <c r="N671" s="51"/>
      <c r="O671" s="51"/>
    </row>
    <row r="672" spans="2:15" ht="15.75">
      <c r="B672" s="50">
        <v>689</v>
      </c>
      <c r="C672" s="50"/>
      <c r="D672" s="51"/>
      <c r="E672" s="51"/>
      <c r="F672" s="31"/>
      <c r="G672" s="51"/>
      <c r="H672" s="51"/>
      <c r="I672" s="50"/>
      <c r="J672" s="50"/>
      <c r="K672" s="50"/>
      <c r="L672" s="50"/>
      <c r="M672" s="50"/>
      <c r="N672" s="51"/>
      <c r="O672" s="51"/>
    </row>
    <row r="673" spans="2:15" ht="15.75">
      <c r="B673" s="50">
        <v>690</v>
      </c>
      <c r="C673" s="50"/>
      <c r="D673" s="51"/>
      <c r="E673" s="51"/>
      <c r="F673" s="31"/>
      <c r="G673" s="51"/>
      <c r="H673" s="51"/>
      <c r="I673" s="50"/>
      <c r="J673" s="50"/>
      <c r="K673" s="50"/>
      <c r="L673" s="50"/>
      <c r="M673" s="50"/>
      <c r="N673" s="51"/>
      <c r="O673" s="51"/>
    </row>
    <row r="674" spans="2:15" ht="15.75">
      <c r="B674" s="50">
        <v>691</v>
      </c>
      <c r="C674" s="50"/>
      <c r="D674" s="51"/>
      <c r="E674" s="51"/>
      <c r="F674" s="31"/>
      <c r="G674" s="51"/>
      <c r="H674" s="51"/>
      <c r="I674" s="50"/>
      <c r="J674" s="50"/>
      <c r="K674" s="50"/>
      <c r="L674" s="50"/>
      <c r="M674" s="50"/>
      <c r="N674" s="51"/>
      <c r="O674" s="51"/>
    </row>
    <row r="675" spans="2:15" ht="15.75">
      <c r="B675" s="50">
        <v>692</v>
      </c>
      <c r="C675" s="50"/>
      <c r="D675" s="51"/>
      <c r="E675" s="51"/>
      <c r="F675" s="31"/>
      <c r="G675" s="51"/>
      <c r="H675" s="51"/>
      <c r="I675" s="50"/>
      <c r="J675" s="50"/>
      <c r="K675" s="50"/>
      <c r="L675" s="50"/>
      <c r="M675" s="50"/>
      <c r="N675" s="51"/>
      <c r="O675" s="51"/>
    </row>
    <row r="676" spans="2:15" ht="15.75">
      <c r="B676" s="50">
        <v>693</v>
      </c>
      <c r="C676" s="50"/>
      <c r="D676" s="51"/>
      <c r="E676" s="51"/>
      <c r="F676" s="31"/>
      <c r="G676" s="51"/>
      <c r="H676" s="51"/>
      <c r="I676" s="50"/>
      <c r="J676" s="50"/>
      <c r="K676" s="50"/>
      <c r="L676" s="50"/>
      <c r="M676" s="50"/>
      <c r="N676" s="51"/>
      <c r="O676" s="51"/>
    </row>
    <row r="677" spans="2:15" ht="15.75">
      <c r="B677" s="50">
        <v>694</v>
      </c>
      <c r="C677" s="50"/>
      <c r="D677" s="51"/>
      <c r="E677" s="51"/>
      <c r="F677" s="31"/>
      <c r="G677" s="51"/>
      <c r="H677" s="51"/>
      <c r="I677" s="50"/>
      <c r="J677" s="50"/>
      <c r="K677" s="50"/>
      <c r="L677" s="50"/>
      <c r="M677" s="50"/>
      <c r="N677" s="51"/>
      <c r="O677" s="51"/>
    </row>
    <row r="678" spans="2:15" ht="15.75">
      <c r="B678" s="50">
        <v>695</v>
      </c>
      <c r="C678" s="50"/>
      <c r="D678" s="51"/>
      <c r="E678" s="51"/>
      <c r="F678" s="31"/>
      <c r="G678" s="51"/>
      <c r="H678" s="51"/>
      <c r="I678" s="50"/>
      <c r="J678" s="50"/>
      <c r="K678" s="50"/>
      <c r="L678" s="50"/>
      <c r="M678" s="50"/>
      <c r="N678" s="51"/>
      <c r="O678" s="51"/>
    </row>
    <row r="679" spans="2:15" ht="15.75">
      <c r="B679" s="50">
        <v>696</v>
      </c>
      <c r="C679" s="50"/>
      <c r="D679" s="51"/>
      <c r="E679" s="51"/>
      <c r="F679" s="31"/>
      <c r="G679" s="51"/>
      <c r="H679" s="51"/>
      <c r="I679" s="50"/>
      <c r="J679" s="50"/>
      <c r="K679" s="50"/>
      <c r="L679" s="50"/>
      <c r="M679" s="50"/>
      <c r="N679" s="51"/>
      <c r="O679" s="51"/>
    </row>
    <row r="680" spans="2:15" ht="15.75">
      <c r="B680" s="50">
        <v>697</v>
      </c>
      <c r="C680" s="50"/>
      <c r="D680" s="51"/>
      <c r="E680" s="51"/>
      <c r="F680" s="31"/>
      <c r="G680" s="51"/>
      <c r="H680" s="51"/>
      <c r="I680" s="50"/>
      <c r="J680" s="50"/>
      <c r="K680" s="50"/>
      <c r="L680" s="50"/>
      <c r="M680" s="50"/>
      <c r="N680" s="51"/>
      <c r="O680" s="51"/>
    </row>
    <row r="681" spans="2:15" ht="15.75">
      <c r="B681" s="50">
        <v>698</v>
      </c>
      <c r="C681" s="50"/>
      <c r="D681" s="51"/>
      <c r="E681" s="51"/>
      <c r="F681" s="31"/>
      <c r="G681" s="51"/>
      <c r="H681" s="51"/>
      <c r="I681" s="50"/>
      <c r="J681" s="50"/>
      <c r="K681" s="50"/>
      <c r="L681" s="50"/>
      <c r="M681" s="50"/>
      <c r="N681" s="51"/>
      <c r="O681" s="51"/>
    </row>
    <row r="682" spans="2:15" ht="15.75">
      <c r="B682" s="50">
        <v>699</v>
      </c>
      <c r="C682" s="50"/>
      <c r="D682" s="51"/>
      <c r="E682" s="51"/>
      <c r="F682" s="31"/>
      <c r="G682" s="51"/>
      <c r="H682" s="51"/>
      <c r="I682" s="50"/>
      <c r="J682" s="50"/>
      <c r="K682" s="50"/>
      <c r="L682" s="50"/>
      <c r="M682" s="50"/>
      <c r="N682" s="51"/>
      <c r="O682" s="51"/>
    </row>
    <row r="683" spans="2:15" ht="15.75">
      <c r="B683" s="50">
        <v>700</v>
      </c>
      <c r="C683" s="50"/>
      <c r="D683" s="51"/>
      <c r="E683" s="51"/>
      <c r="F683" s="31"/>
      <c r="G683" s="51"/>
      <c r="H683" s="51"/>
      <c r="I683" s="50"/>
      <c r="J683" s="50"/>
      <c r="K683" s="50"/>
      <c r="L683" s="50"/>
      <c r="M683" s="50"/>
      <c r="N683" s="51"/>
      <c r="O683" s="51"/>
    </row>
    <row r="684" spans="2:15" ht="15.75">
      <c r="B684" s="50">
        <v>701</v>
      </c>
      <c r="C684" s="50"/>
      <c r="D684" s="51"/>
      <c r="E684" s="51"/>
      <c r="F684" s="31"/>
      <c r="G684" s="51"/>
      <c r="H684" s="51"/>
      <c r="I684" s="50"/>
      <c r="J684" s="50"/>
      <c r="K684" s="50"/>
      <c r="L684" s="50"/>
      <c r="M684" s="50"/>
      <c r="N684" s="51"/>
      <c r="O684" s="51"/>
    </row>
    <row r="685" spans="2:15" ht="15.75">
      <c r="B685" s="50">
        <v>702</v>
      </c>
      <c r="C685" s="50"/>
      <c r="D685" s="51"/>
      <c r="E685" s="51"/>
      <c r="F685" s="31"/>
      <c r="G685" s="51"/>
      <c r="H685" s="51"/>
      <c r="I685" s="50"/>
      <c r="J685" s="50"/>
      <c r="K685" s="50"/>
      <c r="L685" s="50"/>
      <c r="M685" s="50"/>
      <c r="N685" s="51"/>
      <c r="O685" s="51"/>
    </row>
    <row r="686" spans="2:15" ht="15.75">
      <c r="B686" s="50">
        <v>703</v>
      </c>
      <c r="C686" s="50"/>
      <c r="D686" s="51"/>
      <c r="E686" s="51"/>
      <c r="F686" s="31"/>
      <c r="G686" s="51"/>
      <c r="H686" s="51"/>
      <c r="I686" s="50"/>
      <c r="J686" s="50"/>
      <c r="K686" s="50"/>
      <c r="L686" s="50"/>
      <c r="M686" s="50"/>
      <c r="N686" s="51"/>
      <c r="O686" s="51"/>
    </row>
    <row r="687" spans="2:15" ht="15.75">
      <c r="B687" s="50">
        <v>704</v>
      </c>
      <c r="C687" s="50"/>
      <c r="D687" s="51"/>
      <c r="E687" s="51"/>
      <c r="F687" s="31"/>
      <c r="G687" s="51"/>
      <c r="H687" s="51"/>
      <c r="I687" s="50"/>
      <c r="J687" s="50"/>
      <c r="K687" s="50"/>
      <c r="L687" s="50"/>
      <c r="M687" s="50"/>
      <c r="N687" s="51"/>
      <c r="O687" s="51"/>
    </row>
    <row r="688" spans="2:15" ht="15.75">
      <c r="B688" s="50">
        <v>705</v>
      </c>
      <c r="C688" s="50"/>
      <c r="D688" s="51"/>
      <c r="E688" s="51"/>
      <c r="F688" s="31"/>
      <c r="G688" s="51"/>
      <c r="H688" s="51"/>
      <c r="I688" s="50"/>
      <c r="J688" s="50"/>
      <c r="K688" s="50"/>
      <c r="L688" s="50"/>
      <c r="M688" s="50"/>
      <c r="N688" s="51"/>
      <c r="O688" s="51"/>
    </row>
    <row r="689" spans="2:15" ht="15.75">
      <c r="B689" s="50">
        <v>706</v>
      </c>
      <c r="C689" s="50"/>
      <c r="D689" s="51"/>
      <c r="E689" s="51"/>
      <c r="F689" s="31"/>
      <c r="G689" s="51"/>
      <c r="H689" s="51"/>
      <c r="I689" s="50"/>
      <c r="J689" s="50"/>
      <c r="K689" s="50"/>
      <c r="L689" s="50"/>
      <c r="M689" s="50"/>
      <c r="N689" s="51"/>
      <c r="O689" s="51"/>
    </row>
    <row r="690" spans="2:15" ht="15.75">
      <c r="B690" s="50">
        <v>707</v>
      </c>
      <c r="C690" s="50"/>
      <c r="D690" s="51"/>
      <c r="E690" s="51"/>
      <c r="F690" s="31"/>
      <c r="G690" s="51"/>
      <c r="H690" s="51"/>
      <c r="I690" s="50"/>
      <c r="J690" s="50"/>
      <c r="K690" s="50"/>
      <c r="L690" s="50"/>
      <c r="M690" s="50"/>
      <c r="N690" s="51"/>
      <c r="O690" s="51"/>
    </row>
    <row r="691" spans="2:15" ht="15.75">
      <c r="B691" s="50">
        <v>708</v>
      </c>
      <c r="C691" s="50"/>
      <c r="D691" s="51"/>
      <c r="E691" s="51"/>
      <c r="F691" s="31"/>
      <c r="G691" s="51"/>
      <c r="H691" s="51"/>
      <c r="I691" s="50"/>
      <c r="J691" s="50"/>
      <c r="K691" s="50"/>
      <c r="L691" s="50"/>
      <c r="M691" s="50"/>
      <c r="N691" s="51"/>
      <c r="O691" s="51"/>
    </row>
    <row r="692" spans="2:15" ht="15.75">
      <c r="B692" s="50">
        <v>709</v>
      </c>
      <c r="C692" s="50"/>
      <c r="D692" s="51"/>
      <c r="E692" s="51"/>
      <c r="F692" s="31"/>
      <c r="G692" s="51"/>
      <c r="H692" s="51"/>
      <c r="I692" s="50"/>
      <c r="J692" s="50"/>
      <c r="K692" s="50"/>
      <c r="L692" s="50"/>
      <c r="M692" s="50"/>
      <c r="N692" s="51"/>
      <c r="O692" s="51"/>
    </row>
    <row r="693" spans="2:15" ht="15.75">
      <c r="B693" s="50">
        <v>710</v>
      </c>
      <c r="C693" s="50"/>
      <c r="D693" s="51"/>
      <c r="E693" s="51"/>
      <c r="F693" s="31"/>
      <c r="G693" s="51"/>
      <c r="H693" s="51"/>
      <c r="I693" s="50"/>
      <c r="J693" s="50"/>
      <c r="K693" s="50"/>
      <c r="L693" s="50"/>
      <c r="M693" s="50"/>
      <c r="N693" s="51"/>
      <c r="O693" s="51"/>
    </row>
    <row r="694" spans="2:15" ht="15.75">
      <c r="B694" s="50">
        <v>711</v>
      </c>
      <c r="C694" s="50"/>
      <c r="D694" s="51"/>
      <c r="E694" s="51"/>
      <c r="F694" s="31"/>
      <c r="G694" s="51"/>
      <c r="H694" s="51"/>
      <c r="I694" s="50"/>
      <c r="J694" s="50"/>
      <c r="K694" s="50"/>
      <c r="L694" s="50"/>
      <c r="M694" s="50"/>
      <c r="N694" s="51"/>
      <c r="O694" s="51"/>
    </row>
    <row r="695" spans="2:15" ht="15.75">
      <c r="B695" s="50">
        <v>712</v>
      </c>
      <c r="C695" s="50"/>
      <c r="D695" s="51"/>
      <c r="E695" s="51"/>
      <c r="F695" s="31"/>
      <c r="G695" s="51"/>
      <c r="H695" s="51"/>
      <c r="I695" s="50"/>
      <c r="J695" s="50"/>
      <c r="K695" s="50"/>
      <c r="L695" s="50"/>
      <c r="M695" s="50"/>
      <c r="N695" s="51"/>
      <c r="O695" s="51"/>
    </row>
    <row r="696" spans="2:15" ht="15.75">
      <c r="B696" s="50">
        <v>713</v>
      </c>
      <c r="C696" s="50"/>
      <c r="D696" s="51"/>
      <c r="E696" s="51"/>
      <c r="F696" s="31"/>
      <c r="G696" s="51"/>
      <c r="H696" s="51"/>
      <c r="I696" s="50"/>
      <c r="J696" s="50"/>
      <c r="K696" s="50"/>
      <c r="L696" s="50"/>
      <c r="M696" s="50"/>
      <c r="N696" s="51"/>
      <c r="O696" s="51"/>
    </row>
    <row r="697" spans="2:15" ht="15.75">
      <c r="B697" s="50">
        <v>714</v>
      </c>
      <c r="C697" s="50"/>
      <c r="D697" s="51"/>
      <c r="E697" s="51"/>
      <c r="F697" s="31"/>
      <c r="G697" s="51"/>
      <c r="H697" s="51"/>
      <c r="I697" s="50"/>
      <c r="J697" s="50"/>
      <c r="K697" s="50"/>
      <c r="L697" s="50"/>
      <c r="M697" s="50"/>
      <c r="N697" s="51"/>
      <c r="O697" s="51"/>
    </row>
    <row r="698" spans="2:15" ht="15.75">
      <c r="B698" s="50">
        <v>715</v>
      </c>
      <c r="C698" s="50"/>
      <c r="D698" s="51"/>
      <c r="E698" s="51"/>
      <c r="F698" s="31"/>
      <c r="G698" s="51"/>
      <c r="H698" s="51"/>
      <c r="I698" s="50"/>
      <c r="J698" s="50"/>
      <c r="K698" s="50"/>
      <c r="L698" s="50"/>
      <c r="M698" s="50"/>
      <c r="N698" s="51"/>
      <c r="O698" s="51"/>
    </row>
    <row r="699" spans="2:15" ht="15.75">
      <c r="B699" s="50">
        <v>716</v>
      </c>
      <c r="C699" s="50"/>
      <c r="D699" s="51"/>
      <c r="E699" s="51"/>
      <c r="F699" s="31"/>
      <c r="G699" s="51"/>
      <c r="H699" s="51"/>
      <c r="I699" s="50"/>
      <c r="J699" s="50"/>
      <c r="K699" s="50"/>
      <c r="L699" s="50"/>
      <c r="M699" s="50"/>
      <c r="N699" s="51"/>
      <c r="O699" s="51"/>
    </row>
    <row r="700" spans="2:15" ht="15.75">
      <c r="B700" s="50">
        <v>717</v>
      </c>
      <c r="C700" s="50"/>
      <c r="D700" s="51"/>
      <c r="E700" s="51"/>
      <c r="F700" s="31"/>
      <c r="G700" s="51"/>
      <c r="H700" s="51"/>
      <c r="I700" s="50"/>
      <c r="J700" s="50"/>
      <c r="K700" s="50"/>
      <c r="L700" s="50"/>
      <c r="M700" s="50"/>
      <c r="N700" s="51"/>
      <c r="O700" s="51"/>
    </row>
    <row r="701" spans="2:15" ht="15.75">
      <c r="B701" s="50">
        <v>718</v>
      </c>
      <c r="C701" s="50"/>
      <c r="D701" s="51"/>
      <c r="E701" s="51"/>
      <c r="F701" s="31"/>
      <c r="G701" s="51"/>
      <c r="H701" s="51"/>
      <c r="I701" s="50"/>
      <c r="J701" s="50"/>
      <c r="K701" s="50"/>
      <c r="L701" s="50"/>
      <c r="M701" s="50"/>
      <c r="N701" s="51"/>
      <c r="O701" s="51"/>
    </row>
    <row r="702" spans="2:15" ht="15.75">
      <c r="B702" s="50">
        <v>719</v>
      </c>
      <c r="C702" s="50"/>
      <c r="D702" s="51"/>
      <c r="E702" s="51"/>
      <c r="F702" s="31"/>
      <c r="G702" s="51"/>
      <c r="H702" s="51"/>
      <c r="I702" s="50"/>
      <c r="J702" s="50"/>
      <c r="K702" s="50"/>
      <c r="L702" s="50"/>
      <c r="M702" s="50"/>
      <c r="N702" s="51"/>
      <c r="O702" s="51"/>
    </row>
    <row r="703" spans="2:15" ht="15.75">
      <c r="B703" s="50">
        <v>720</v>
      </c>
      <c r="C703" s="50"/>
      <c r="D703" s="51"/>
      <c r="E703" s="51"/>
      <c r="F703" s="31"/>
      <c r="G703" s="51"/>
      <c r="H703" s="51"/>
      <c r="I703" s="50"/>
      <c r="J703" s="50"/>
      <c r="K703" s="50"/>
      <c r="L703" s="50"/>
      <c r="M703" s="50"/>
      <c r="N703" s="51"/>
      <c r="O703" s="51"/>
    </row>
    <row r="704" spans="2:15" ht="15.75">
      <c r="B704" s="50">
        <v>721</v>
      </c>
      <c r="C704" s="50"/>
      <c r="D704" s="51"/>
      <c r="E704" s="51"/>
      <c r="F704" s="31"/>
      <c r="G704" s="51"/>
      <c r="H704" s="51"/>
      <c r="I704" s="50"/>
      <c r="J704" s="50"/>
      <c r="K704" s="50"/>
      <c r="L704" s="50"/>
      <c r="M704" s="50"/>
      <c r="N704" s="51"/>
      <c r="O704" s="51"/>
    </row>
    <row r="705" spans="2:15" ht="15.75">
      <c r="B705" s="50">
        <v>722</v>
      </c>
      <c r="C705" s="50"/>
      <c r="D705" s="51"/>
      <c r="E705" s="51"/>
      <c r="F705" s="31"/>
      <c r="G705" s="51"/>
      <c r="H705" s="51"/>
      <c r="I705" s="50"/>
      <c r="J705" s="50"/>
      <c r="K705" s="50"/>
      <c r="L705" s="50"/>
      <c r="M705" s="50"/>
      <c r="N705" s="51"/>
      <c r="O705" s="51"/>
    </row>
    <row r="706" spans="2:15" ht="15.75">
      <c r="B706" s="50">
        <v>723</v>
      </c>
      <c r="C706" s="50"/>
      <c r="D706" s="51"/>
      <c r="E706" s="51"/>
      <c r="F706" s="31"/>
      <c r="G706" s="51"/>
      <c r="H706" s="51"/>
      <c r="I706" s="50"/>
      <c r="J706" s="50"/>
      <c r="K706" s="50"/>
      <c r="L706" s="50"/>
      <c r="M706" s="50"/>
      <c r="N706" s="51"/>
      <c r="O706" s="51"/>
    </row>
    <row r="707" spans="2:15" ht="15.75">
      <c r="B707" s="50">
        <v>724</v>
      </c>
      <c r="C707" s="50"/>
      <c r="D707" s="51"/>
      <c r="E707" s="51"/>
      <c r="F707" s="31"/>
      <c r="G707" s="51"/>
      <c r="H707" s="51"/>
      <c r="I707" s="50"/>
      <c r="J707" s="50"/>
      <c r="K707" s="50"/>
      <c r="L707" s="50"/>
      <c r="M707" s="50"/>
      <c r="N707" s="51"/>
      <c r="O707" s="51"/>
    </row>
    <row r="708" spans="2:15" ht="15.75">
      <c r="B708" s="50">
        <v>725</v>
      </c>
      <c r="C708" s="50"/>
      <c r="D708" s="51"/>
      <c r="E708" s="51"/>
      <c r="F708" s="31"/>
      <c r="G708" s="51"/>
      <c r="H708" s="51"/>
      <c r="I708" s="50"/>
      <c r="J708" s="50"/>
      <c r="K708" s="50"/>
      <c r="L708" s="50"/>
      <c r="M708" s="50"/>
      <c r="N708" s="51"/>
      <c r="O708" s="51"/>
    </row>
    <row r="709" spans="2:15" ht="15.75">
      <c r="B709" s="50">
        <v>726</v>
      </c>
      <c r="C709" s="50"/>
      <c r="D709" s="51"/>
      <c r="E709" s="51"/>
      <c r="F709" s="31"/>
      <c r="G709" s="51"/>
      <c r="H709" s="51"/>
      <c r="I709" s="50"/>
      <c r="J709" s="50"/>
      <c r="K709" s="50"/>
      <c r="L709" s="50"/>
      <c r="M709" s="50"/>
      <c r="N709" s="51"/>
      <c r="O709" s="51"/>
    </row>
    <row r="710" spans="2:15" ht="15.75">
      <c r="B710" s="50">
        <v>727</v>
      </c>
      <c r="C710" s="50"/>
      <c r="D710" s="51"/>
      <c r="E710" s="51"/>
      <c r="F710" s="31"/>
      <c r="G710" s="51"/>
      <c r="H710" s="51"/>
      <c r="I710" s="50"/>
      <c r="J710" s="50"/>
      <c r="K710" s="50"/>
      <c r="L710" s="50"/>
      <c r="M710" s="50"/>
      <c r="N710" s="51"/>
      <c r="O710" s="51"/>
    </row>
    <row r="711" spans="2:15" ht="15.75">
      <c r="B711" s="50">
        <v>728</v>
      </c>
      <c r="C711" s="50"/>
      <c r="D711" s="51"/>
      <c r="E711" s="51"/>
      <c r="F711" s="31"/>
      <c r="G711" s="51"/>
      <c r="H711" s="51"/>
      <c r="I711" s="50"/>
      <c r="J711" s="50"/>
      <c r="K711" s="50"/>
      <c r="L711" s="50"/>
      <c r="M711" s="50"/>
      <c r="N711" s="51"/>
      <c r="O711" s="51"/>
    </row>
    <row r="712" spans="2:15" ht="15.75">
      <c r="B712" s="50">
        <v>729</v>
      </c>
      <c r="C712" s="50"/>
      <c r="D712" s="51"/>
      <c r="E712" s="51"/>
      <c r="F712" s="31"/>
      <c r="G712" s="51"/>
      <c r="H712" s="51"/>
      <c r="I712" s="50"/>
      <c r="J712" s="50"/>
      <c r="K712" s="50"/>
      <c r="L712" s="50"/>
      <c r="M712" s="50"/>
      <c r="N712" s="51"/>
      <c r="O712" s="51"/>
    </row>
    <row r="713" spans="2:15" ht="15.75">
      <c r="B713" s="50">
        <v>730</v>
      </c>
      <c r="C713" s="50"/>
      <c r="D713" s="51"/>
      <c r="E713" s="51"/>
      <c r="F713" s="31"/>
      <c r="G713" s="51"/>
      <c r="H713" s="51"/>
      <c r="I713" s="50"/>
      <c r="J713" s="50"/>
      <c r="K713" s="50"/>
      <c r="L713" s="50"/>
      <c r="M713" s="50"/>
      <c r="N713" s="51"/>
      <c r="O713" s="51"/>
    </row>
    <row r="714" spans="2:15" ht="15.75">
      <c r="B714" s="50">
        <v>731</v>
      </c>
      <c r="C714" s="50"/>
      <c r="D714" s="51"/>
      <c r="E714" s="51"/>
      <c r="F714" s="31"/>
      <c r="G714" s="51"/>
      <c r="H714" s="51"/>
      <c r="I714" s="50"/>
      <c r="J714" s="50"/>
      <c r="K714" s="50"/>
      <c r="L714" s="50"/>
      <c r="M714" s="50"/>
      <c r="N714" s="51"/>
      <c r="O714" s="51"/>
    </row>
    <row r="715" spans="2:15" ht="15.75">
      <c r="B715" s="50">
        <v>732</v>
      </c>
      <c r="C715" s="50"/>
      <c r="D715" s="51"/>
      <c r="E715" s="51"/>
      <c r="F715" s="31"/>
      <c r="G715" s="51"/>
      <c r="H715" s="51"/>
      <c r="I715" s="50"/>
      <c r="J715" s="50"/>
      <c r="K715" s="50"/>
      <c r="L715" s="50"/>
      <c r="M715" s="50"/>
      <c r="N715" s="51"/>
      <c r="O715" s="51"/>
    </row>
    <row r="716" spans="2:15" ht="15.75">
      <c r="B716" s="50">
        <v>733</v>
      </c>
      <c r="C716" s="50"/>
      <c r="D716" s="51"/>
      <c r="E716" s="51"/>
      <c r="F716" s="31"/>
      <c r="G716" s="51"/>
      <c r="H716" s="51"/>
      <c r="I716" s="50"/>
      <c r="J716" s="50"/>
      <c r="K716" s="50"/>
      <c r="L716" s="50"/>
      <c r="M716" s="50"/>
      <c r="N716" s="51"/>
      <c r="O716" s="51"/>
    </row>
    <row r="717" spans="2:15" ht="15.75">
      <c r="B717" s="50">
        <v>734</v>
      </c>
      <c r="C717" s="50"/>
      <c r="D717" s="51"/>
      <c r="E717" s="51"/>
      <c r="F717" s="31"/>
      <c r="G717" s="51"/>
      <c r="H717" s="51"/>
      <c r="I717" s="50"/>
      <c r="J717" s="50"/>
      <c r="K717" s="50"/>
      <c r="L717" s="50"/>
      <c r="M717" s="50"/>
      <c r="N717" s="51"/>
      <c r="O717" s="51"/>
    </row>
    <row r="718" spans="2:15" ht="15.75">
      <c r="B718" s="50">
        <v>735</v>
      </c>
      <c r="C718" s="50"/>
      <c r="D718" s="51"/>
      <c r="E718" s="51"/>
      <c r="F718" s="31"/>
      <c r="G718" s="51"/>
      <c r="H718" s="51"/>
      <c r="I718" s="50"/>
      <c r="J718" s="50"/>
      <c r="K718" s="50"/>
      <c r="L718" s="50"/>
      <c r="M718" s="50"/>
      <c r="N718" s="51"/>
      <c r="O718" s="51"/>
    </row>
    <row r="719" spans="2:15" ht="15.75">
      <c r="B719" s="50">
        <v>736</v>
      </c>
      <c r="C719" s="50"/>
      <c r="D719" s="51"/>
      <c r="E719" s="51"/>
      <c r="F719" s="31"/>
      <c r="G719" s="51"/>
      <c r="H719" s="51"/>
      <c r="I719" s="50"/>
      <c r="J719" s="50"/>
      <c r="K719" s="50"/>
      <c r="L719" s="50"/>
      <c r="M719" s="50"/>
      <c r="N719" s="51"/>
      <c r="O719" s="51"/>
    </row>
    <row r="720" spans="2:15" ht="15.75">
      <c r="B720" s="50">
        <v>737</v>
      </c>
      <c r="C720" s="50"/>
      <c r="D720" s="51"/>
      <c r="E720" s="51"/>
      <c r="F720" s="31"/>
      <c r="G720" s="51"/>
      <c r="H720" s="51"/>
      <c r="I720" s="50"/>
      <c r="J720" s="50"/>
      <c r="K720" s="50"/>
      <c r="L720" s="50"/>
      <c r="M720" s="50"/>
      <c r="N720" s="51"/>
      <c r="O720" s="51"/>
    </row>
    <row r="721" spans="2:15" ht="15.75">
      <c r="B721" s="50">
        <v>738</v>
      </c>
      <c r="C721" s="50"/>
      <c r="D721" s="51"/>
      <c r="E721" s="51"/>
      <c r="F721" s="31"/>
      <c r="G721" s="51"/>
      <c r="H721" s="51"/>
      <c r="I721" s="50"/>
      <c r="J721" s="50"/>
      <c r="K721" s="50"/>
      <c r="L721" s="50"/>
      <c r="M721" s="50"/>
      <c r="N721" s="51"/>
      <c r="O721" s="51"/>
    </row>
    <row r="722" spans="2:15" ht="15.75">
      <c r="B722" s="50">
        <v>739</v>
      </c>
      <c r="C722" s="50"/>
      <c r="D722" s="51"/>
      <c r="E722" s="51"/>
      <c r="F722" s="31"/>
      <c r="G722" s="51"/>
      <c r="H722" s="51"/>
      <c r="I722" s="50"/>
      <c r="J722" s="50"/>
      <c r="K722" s="50"/>
      <c r="L722" s="50"/>
      <c r="M722" s="50"/>
      <c r="N722" s="51"/>
      <c r="O722" s="51"/>
    </row>
    <row r="723" spans="2:15" ht="15.75">
      <c r="B723" s="50">
        <v>740</v>
      </c>
      <c r="C723" s="50"/>
      <c r="D723" s="51"/>
      <c r="E723" s="51"/>
      <c r="F723" s="31"/>
      <c r="G723" s="51"/>
      <c r="H723" s="51"/>
      <c r="I723" s="50"/>
      <c r="J723" s="50"/>
      <c r="K723" s="50"/>
      <c r="L723" s="50"/>
      <c r="M723" s="50"/>
      <c r="N723" s="51"/>
      <c r="O723" s="51"/>
    </row>
    <row r="724" spans="2:15" ht="15.75">
      <c r="B724" s="50">
        <v>741</v>
      </c>
      <c r="C724" s="50"/>
      <c r="D724" s="51"/>
      <c r="E724" s="51"/>
      <c r="F724" s="31"/>
      <c r="G724" s="51"/>
      <c r="H724" s="51"/>
      <c r="I724" s="50"/>
      <c r="J724" s="50"/>
      <c r="K724" s="50"/>
      <c r="L724" s="50"/>
      <c r="M724" s="50"/>
      <c r="N724" s="51"/>
      <c r="O724" s="51"/>
    </row>
    <row r="725" spans="2:15" ht="15.75">
      <c r="B725" s="50">
        <v>742</v>
      </c>
      <c r="C725" s="50"/>
      <c r="D725" s="51"/>
      <c r="E725" s="51"/>
      <c r="F725" s="31"/>
      <c r="G725" s="51"/>
      <c r="H725" s="51"/>
      <c r="I725" s="50"/>
      <c r="J725" s="50"/>
      <c r="K725" s="50"/>
      <c r="L725" s="50"/>
      <c r="M725" s="50"/>
      <c r="N725" s="51"/>
      <c r="O725" s="51"/>
    </row>
    <row r="726" spans="2:15" ht="15.75">
      <c r="B726" s="50">
        <v>743</v>
      </c>
      <c r="C726" s="50"/>
      <c r="D726" s="51"/>
      <c r="E726" s="51"/>
      <c r="F726" s="31"/>
      <c r="G726" s="51"/>
      <c r="H726" s="51"/>
      <c r="I726" s="50"/>
      <c r="J726" s="50"/>
      <c r="K726" s="50"/>
      <c r="L726" s="50"/>
      <c r="M726" s="50"/>
      <c r="N726" s="51"/>
      <c r="O726" s="51"/>
    </row>
    <row r="727" spans="2:15" ht="15.75">
      <c r="B727" s="50">
        <v>744</v>
      </c>
      <c r="C727" s="50"/>
      <c r="D727" s="51"/>
      <c r="E727" s="51"/>
      <c r="F727" s="31"/>
      <c r="G727" s="51"/>
      <c r="H727" s="51"/>
      <c r="I727" s="50"/>
      <c r="J727" s="50"/>
      <c r="K727" s="50"/>
      <c r="L727" s="50"/>
      <c r="M727" s="50"/>
      <c r="N727" s="51"/>
      <c r="O727" s="51"/>
    </row>
    <row r="728" spans="2:15" ht="15.75">
      <c r="B728" s="50">
        <v>745</v>
      </c>
      <c r="C728" s="50"/>
      <c r="D728" s="51"/>
      <c r="E728" s="51"/>
      <c r="F728" s="31"/>
      <c r="G728" s="51"/>
      <c r="H728" s="51"/>
      <c r="I728" s="50"/>
      <c r="J728" s="50"/>
      <c r="K728" s="50"/>
      <c r="L728" s="50"/>
      <c r="M728" s="50"/>
      <c r="N728" s="51"/>
      <c r="O728" s="51"/>
    </row>
    <row r="729" spans="2:15" ht="15.75">
      <c r="B729" s="50">
        <v>746</v>
      </c>
      <c r="C729" s="50"/>
      <c r="D729" s="51"/>
      <c r="E729" s="51"/>
      <c r="F729" s="31"/>
      <c r="G729" s="51"/>
      <c r="H729" s="51"/>
      <c r="I729" s="50"/>
      <c r="J729" s="50"/>
      <c r="K729" s="50"/>
      <c r="L729" s="50"/>
      <c r="M729" s="50"/>
      <c r="N729" s="51"/>
      <c r="O729" s="51"/>
    </row>
    <row r="730" spans="2:15" ht="15.75">
      <c r="B730" s="50">
        <v>747</v>
      </c>
      <c r="C730" s="50"/>
      <c r="D730" s="51"/>
      <c r="E730" s="51"/>
      <c r="F730" s="31"/>
      <c r="G730" s="51"/>
      <c r="H730" s="51"/>
      <c r="I730" s="50"/>
      <c r="J730" s="50"/>
      <c r="K730" s="50"/>
      <c r="L730" s="50"/>
      <c r="M730" s="50"/>
      <c r="N730" s="51"/>
      <c r="O730" s="51"/>
    </row>
    <row r="731" spans="2:15" ht="15.75">
      <c r="B731" s="50">
        <v>748</v>
      </c>
      <c r="C731" s="50"/>
      <c r="D731" s="51"/>
      <c r="E731" s="51"/>
      <c r="F731" s="31"/>
      <c r="G731" s="51"/>
      <c r="H731" s="51"/>
      <c r="I731" s="50"/>
      <c r="J731" s="50"/>
      <c r="K731" s="50"/>
      <c r="L731" s="50"/>
      <c r="M731" s="50"/>
      <c r="N731" s="51"/>
      <c r="O731" s="51"/>
    </row>
    <row r="732" spans="2:15" ht="15.75">
      <c r="B732" s="50">
        <v>749</v>
      </c>
      <c r="C732" s="50"/>
      <c r="D732" s="51"/>
      <c r="E732" s="51"/>
      <c r="F732" s="31"/>
      <c r="G732" s="51"/>
      <c r="H732" s="51"/>
      <c r="I732" s="50"/>
      <c r="J732" s="50"/>
      <c r="K732" s="50"/>
      <c r="L732" s="50"/>
      <c r="M732" s="50"/>
      <c r="N732" s="51"/>
      <c r="O732" s="51"/>
    </row>
    <row r="733" spans="2:15" ht="15.75">
      <c r="B733" s="50">
        <v>750</v>
      </c>
      <c r="C733" s="50"/>
      <c r="D733" s="51"/>
      <c r="E733" s="51"/>
      <c r="F733" s="31"/>
      <c r="G733" s="51"/>
      <c r="H733" s="51"/>
      <c r="I733" s="50"/>
      <c r="J733" s="50"/>
      <c r="K733" s="50"/>
      <c r="L733" s="50"/>
      <c r="M733" s="50"/>
      <c r="N733" s="51"/>
      <c r="O733" s="51"/>
    </row>
    <row r="734" spans="2:15" ht="15.75">
      <c r="B734" s="50">
        <v>751</v>
      </c>
      <c r="C734" s="50"/>
      <c r="D734" s="51"/>
      <c r="E734" s="51"/>
      <c r="F734" s="31"/>
      <c r="G734" s="51"/>
      <c r="H734" s="51"/>
      <c r="I734" s="50"/>
      <c r="J734" s="50"/>
      <c r="K734" s="50"/>
      <c r="L734" s="50"/>
      <c r="M734" s="50"/>
      <c r="N734" s="51"/>
      <c r="O734" s="51"/>
    </row>
    <row r="735" spans="2:15" ht="15.75">
      <c r="B735" s="50">
        <v>752</v>
      </c>
      <c r="C735" s="50"/>
      <c r="D735" s="51"/>
      <c r="E735" s="51"/>
      <c r="F735" s="31"/>
      <c r="G735" s="51"/>
      <c r="H735" s="51"/>
      <c r="I735" s="50"/>
      <c r="J735" s="50"/>
      <c r="K735" s="50"/>
      <c r="L735" s="50"/>
      <c r="M735" s="50"/>
      <c r="N735" s="51"/>
      <c r="O735" s="51"/>
    </row>
    <row r="736" spans="2:15" ht="15.75">
      <c r="B736" s="50">
        <v>753</v>
      </c>
      <c r="C736" s="50"/>
      <c r="D736" s="51"/>
      <c r="E736" s="51"/>
      <c r="F736" s="31"/>
      <c r="G736" s="51"/>
      <c r="H736" s="51"/>
      <c r="I736" s="50"/>
      <c r="J736" s="50"/>
      <c r="K736" s="50"/>
      <c r="L736" s="50"/>
      <c r="M736" s="50"/>
      <c r="N736" s="51"/>
      <c r="O736" s="51"/>
    </row>
    <row r="737" spans="2:15" ht="15.75">
      <c r="B737" s="50">
        <v>754</v>
      </c>
      <c r="C737" s="50"/>
      <c r="D737" s="51"/>
      <c r="E737" s="51"/>
      <c r="F737" s="31"/>
      <c r="G737" s="51"/>
      <c r="H737" s="51"/>
      <c r="I737" s="50"/>
      <c r="J737" s="50"/>
      <c r="K737" s="50"/>
      <c r="L737" s="50"/>
      <c r="M737" s="50"/>
      <c r="N737" s="51"/>
      <c r="O737" s="51"/>
    </row>
    <row r="738" spans="2:15" ht="15.75">
      <c r="B738" s="50">
        <v>755</v>
      </c>
      <c r="C738" s="50"/>
      <c r="D738" s="51"/>
      <c r="E738" s="51"/>
      <c r="F738" s="31"/>
      <c r="G738" s="51"/>
      <c r="H738" s="51"/>
      <c r="I738" s="50"/>
      <c r="J738" s="50"/>
      <c r="K738" s="50"/>
      <c r="L738" s="50"/>
      <c r="M738" s="50"/>
      <c r="N738" s="51"/>
      <c r="O738" s="51"/>
    </row>
    <row r="739" spans="2:15" ht="15.75">
      <c r="B739" s="50">
        <v>756</v>
      </c>
      <c r="C739" s="50"/>
      <c r="D739" s="51"/>
      <c r="E739" s="51"/>
      <c r="F739" s="31"/>
      <c r="G739" s="51"/>
      <c r="H739" s="51"/>
      <c r="I739" s="50"/>
      <c r="J739" s="50"/>
      <c r="K739" s="50"/>
      <c r="L739" s="50"/>
      <c r="M739" s="50"/>
      <c r="N739" s="51"/>
      <c r="O739" s="51"/>
    </row>
    <row r="740" spans="2:15" ht="15.75">
      <c r="B740" s="50">
        <v>757</v>
      </c>
      <c r="C740" s="50"/>
      <c r="D740" s="51"/>
      <c r="E740" s="51"/>
      <c r="F740" s="31"/>
      <c r="G740" s="51"/>
      <c r="H740" s="51"/>
      <c r="I740" s="50"/>
      <c r="J740" s="50"/>
      <c r="K740" s="50"/>
      <c r="L740" s="50"/>
      <c r="M740" s="50"/>
      <c r="N740" s="51"/>
      <c r="O740" s="51"/>
    </row>
    <row r="741" spans="2:15" ht="15.75">
      <c r="B741" s="50">
        <v>758</v>
      </c>
      <c r="C741" s="50"/>
      <c r="D741" s="51"/>
      <c r="E741" s="51"/>
      <c r="F741" s="31"/>
      <c r="G741" s="51"/>
      <c r="H741" s="51"/>
      <c r="I741" s="50"/>
      <c r="J741" s="50"/>
      <c r="K741" s="50"/>
      <c r="L741" s="50"/>
      <c r="M741" s="50"/>
      <c r="N741" s="51"/>
      <c r="O741" s="51"/>
    </row>
    <row r="742" spans="2:15" ht="15.75">
      <c r="B742" s="50">
        <v>759</v>
      </c>
      <c r="C742" s="50"/>
      <c r="D742" s="51"/>
      <c r="E742" s="51"/>
      <c r="F742" s="31"/>
      <c r="G742" s="51"/>
      <c r="H742" s="51"/>
      <c r="I742" s="50"/>
      <c r="J742" s="50"/>
      <c r="K742" s="50"/>
      <c r="L742" s="50"/>
      <c r="M742" s="50"/>
      <c r="N742" s="51"/>
      <c r="O742" s="51"/>
    </row>
    <row r="743" spans="2:15" ht="15.75">
      <c r="B743" s="50">
        <v>760</v>
      </c>
      <c r="C743" s="50"/>
      <c r="D743" s="51"/>
      <c r="E743" s="51"/>
      <c r="F743" s="31"/>
      <c r="G743" s="51"/>
      <c r="H743" s="51"/>
      <c r="I743" s="50"/>
      <c r="J743" s="50"/>
      <c r="K743" s="50"/>
      <c r="L743" s="50"/>
      <c r="M743" s="50"/>
      <c r="N743" s="51"/>
      <c r="O743" s="51"/>
    </row>
    <row r="744" spans="2:15" ht="15.75">
      <c r="B744" s="50">
        <v>761</v>
      </c>
      <c r="C744" s="50"/>
      <c r="D744" s="51"/>
      <c r="E744" s="51"/>
      <c r="F744" s="31"/>
      <c r="G744" s="51"/>
      <c r="H744" s="51"/>
      <c r="I744" s="50"/>
      <c r="J744" s="50"/>
      <c r="K744" s="50"/>
      <c r="L744" s="50"/>
      <c r="M744" s="50"/>
      <c r="N744" s="51"/>
      <c r="O744" s="51"/>
    </row>
    <row r="745" spans="2:15" ht="15.75">
      <c r="B745" s="50">
        <v>762</v>
      </c>
      <c r="C745" s="50"/>
      <c r="D745" s="51"/>
      <c r="E745" s="51"/>
      <c r="F745" s="31"/>
      <c r="G745" s="51"/>
      <c r="H745" s="51"/>
      <c r="I745" s="50"/>
      <c r="J745" s="50"/>
      <c r="K745" s="50"/>
      <c r="L745" s="50"/>
      <c r="M745" s="50"/>
      <c r="N745" s="51"/>
      <c r="O745" s="51"/>
    </row>
    <row r="746" spans="2:15" ht="15.75">
      <c r="B746" s="50">
        <v>763</v>
      </c>
      <c r="C746" s="50"/>
      <c r="D746" s="51"/>
      <c r="E746" s="51"/>
      <c r="F746" s="31"/>
      <c r="G746" s="51"/>
      <c r="H746" s="51"/>
      <c r="I746" s="50"/>
      <c r="J746" s="50"/>
      <c r="K746" s="50"/>
      <c r="L746" s="50"/>
      <c r="M746" s="50"/>
      <c r="N746" s="51"/>
      <c r="O746" s="51"/>
    </row>
    <row r="747" spans="2:15" ht="15.75">
      <c r="B747" s="50">
        <v>764</v>
      </c>
      <c r="C747" s="50"/>
      <c r="D747" s="51"/>
      <c r="E747" s="51"/>
      <c r="F747" s="31"/>
      <c r="G747" s="51"/>
      <c r="H747" s="51"/>
      <c r="I747" s="50"/>
      <c r="J747" s="50"/>
      <c r="K747" s="50"/>
      <c r="L747" s="50"/>
      <c r="M747" s="50"/>
      <c r="N747" s="51"/>
      <c r="O747" s="51"/>
    </row>
    <row r="748" spans="2:15" ht="15.75">
      <c r="B748" s="50">
        <v>765</v>
      </c>
      <c r="C748" s="50"/>
      <c r="D748" s="51"/>
      <c r="E748" s="51"/>
      <c r="F748" s="31"/>
      <c r="G748" s="51"/>
      <c r="H748" s="51"/>
      <c r="I748" s="50"/>
      <c r="J748" s="50"/>
      <c r="K748" s="50"/>
      <c r="L748" s="50"/>
      <c r="M748" s="50"/>
      <c r="N748" s="51"/>
      <c r="O748" s="51"/>
    </row>
    <row r="749" spans="2:15" ht="15.75">
      <c r="B749" s="50">
        <v>766</v>
      </c>
      <c r="C749" s="50"/>
      <c r="D749" s="51"/>
      <c r="E749" s="51"/>
      <c r="F749" s="31"/>
      <c r="G749" s="51"/>
      <c r="H749" s="51"/>
      <c r="I749" s="50"/>
      <c r="J749" s="50"/>
      <c r="K749" s="50"/>
      <c r="L749" s="50"/>
      <c r="M749" s="50"/>
      <c r="N749" s="51"/>
      <c r="O749" s="51"/>
    </row>
    <row r="750" spans="2:15" ht="15.75">
      <c r="B750" s="50">
        <v>767</v>
      </c>
      <c r="C750" s="50"/>
      <c r="D750" s="51"/>
      <c r="E750" s="51"/>
      <c r="F750" s="31"/>
      <c r="G750" s="51"/>
      <c r="H750" s="51"/>
      <c r="I750" s="50"/>
      <c r="J750" s="50"/>
      <c r="K750" s="50"/>
      <c r="L750" s="50"/>
      <c r="M750" s="50"/>
      <c r="N750" s="51"/>
      <c r="O750" s="51"/>
    </row>
    <row r="751" spans="2:15" ht="15.75">
      <c r="B751" s="50">
        <v>768</v>
      </c>
      <c r="C751" s="50"/>
      <c r="D751" s="51"/>
      <c r="E751" s="51"/>
      <c r="F751" s="31"/>
      <c r="G751" s="51"/>
      <c r="H751" s="51"/>
      <c r="I751" s="50"/>
      <c r="J751" s="50"/>
      <c r="K751" s="50"/>
      <c r="L751" s="50"/>
      <c r="M751" s="50"/>
      <c r="N751" s="51"/>
      <c r="O751" s="51"/>
    </row>
    <row r="752" spans="2:15" ht="15.75">
      <c r="B752" s="50">
        <v>769</v>
      </c>
      <c r="C752" s="50"/>
      <c r="D752" s="51"/>
      <c r="E752" s="51"/>
      <c r="F752" s="31"/>
      <c r="G752" s="51"/>
      <c r="H752" s="51"/>
      <c r="I752" s="50"/>
      <c r="J752" s="50"/>
      <c r="K752" s="50"/>
      <c r="L752" s="50"/>
      <c r="M752" s="50"/>
      <c r="N752" s="51"/>
      <c r="O752" s="51"/>
    </row>
    <row r="753" spans="2:15" ht="15.75">
      <c r="B753" s="50">
        <v>770</v>
      </c>
      <c r="C753" s="50"/>
      <c r="D753" s="51"/>
      <c r="E753" s="51"/>
      <c r="F753" s="31"/>
      <c r="G753" s="51"/>
      <c r="H753" s="51"/>
      <c r="I753" s="50"/>
      <c r="J753" s="50"/>
      <c r="K753" s="50"/>
      <c r="L753" s="50"/>
      <c r="M753" s="50"/>
      <c r="N753" s="51"/>
      <c r="O753" s="51"/>
    </row>
    <row r="754" spans="2:15" ht="15.75">
      <c r="B754" s="50">
        <v>771</v>
      </c>
      <c r="C754" s="50"/>
      <c r="D754" s="51"/>
      <c r="E754" s="51"/>
      <c r="F754" s="31"/>
      <c r="G754" s="51"/>
      <c r="H754" s="51"/>
      <c r="I754" s="50"/>
      <c r="J754" s="50"/>
      <c r="K754" s="50"/>
      <c r="L754" s="50"/>
      <c r="M754" s="50"/>
      <c r="N754" s="51"/>
      <c r="O754" s="51"/>
    </row>
    <row r="755" spans="2:15" ht="15.75">
      <c r="B755" s="50">
        <v>772</v>
      </c>
      <c r="C755" s="50"/>
      <c r="D755" s="51"/>
      <c r="E755" s="51"/>
      <c r="F755" s="31"/>
      <c r="G755" s="51"/>
      <c r="H755" s="51"/>
      <c r="I755" s="50"/>
      <c r="J755" s="50"/>
      <c r="K755" s="50"/>
      <c r="L755" s="50"/>
      <c r="M755" s="50"/>
      <c r="N755" s="51"/>
      <c r="O755" s="51"/>
    </row>
    <row r="756" spans="2:15" ht="15.75">
      <c r="B756" s="50">
        <v>773</v>
      </c>
      <c r="C756" s="50"/>
      <c r="D756" s="51"/>
      <c r="E756" s="51"/>
      <c r="F756" s="31"/>
      <c r="G756" s="51"/>
      <c r="H756" s="51"/>
      <c r="I756" s="50"/>
      <c r="J756" s="50"/>
      <c r="K756" s="50"/>
      <c r="L756" s="50"/>
      <c r="M756" s="50"/>
      <c r="N756" s="51"/>
      <c r="O756" s="51"/>
    </row>
    <row r="757" spans="2:15" ht="15.75">
      <c r="B757" s="50">
        <v>774</v>
      </c>
      <c r="C757" s="50"/>
      <c r="D757" s="51"/>
      <c r="E757" s="51"/>
      <c r="F757" s="31"/>
      <c r="G757" s="51"/>
      <c r="H757" s="51"/>
      <c r="I757" s="50"/>
      <c r="J757" s="50"/>
      <c r="K757" s="50"/>
      <c r="L757" s="50"/>
      <c r="M757" s="50"/>
      <c r="N757" s="51"/>
      <c r="O757" s="51"/>
    </row>
    <row r="758" spans="2:15" ht="15.75">
      <c r="B758" s="50">
        <v>775</v>
      </c>
      <c r="C758" s="50"/>
      <c r="D758" s="51"/>
      <c r="E758" s="51"/>
      <c r="F758" s="31"/>
      <c r="G758" s="51"/>
      <c r="H758" s="51"/>
      <c r="I758" s="50"/>
      <c r="J758" s="50"/>
      <c r="K758" s="50"/>
      <c r="L758" s="50"/>
      <c r="M758" s="50"/>
      <c r="N758" s="51"/>
      <c r="O758" s="51"/>
    </row>
    <row r="759" spans="2:15" ht="15.75">
      <c r="B759" s="50">
        <v>776</v>
      </c>
      <c r="C759" s="50"/>
      <c r="D759" s="51"/>
      <c r="E759" s="51"/>
      <c r="F759" s="31"/>
      <c r="G759" s="51"/>
      <c r="H759" s="51"/>
      <c r="I759" s="50"/>
      <c r="J759" s="50"/>
      <c r="K759" s="50"/>
      <c r="L759" s="50"/>
      <c r="M759" s="50"/>
      <c r="N759" s="51"/>
      <c r="O759" s="51"/>
    </row>
    <row r="760" spans="2:15" ht="15.75">
      <c r="B760" s="50">
        <v>777</v>
      </c>
      <c r="C760" s="50"/>
      <c r="D760" s="51"/>
      <c r="E760" s="51"/>
      <c r="F760" s="31"/>
      <c r="G760" s="51"/>
      <c r="H760" s="51"/>
      <c r="I760" s="50"/>
      <c r="J760" s="50"/>
      <c r="K760" s="50"/>
      <c r="L760" s="50"/>
      <c r="M760" s="50"/>
      <c r="N760" s="51"/>
      <c r="O760" s="51"/>
    </row>
    <row r="761" spans="2:15" ht="15.75">
      <c r="B761" s="50">
        <v>778</v>
      </c>
      <c r="C761" s="50"/>
      <c r="D761" s="51"/>
      <c r="E761" s="51"/>
      <c r="F761" s="31"/>
      <c r="G761" s="51"/>
      <c r="H761" s="51"/>
      <c r="I761" s="50"/>
      <c r="J761" s="50"/>
      <c r="K761" s="50"/>
      <c r="L761" s="50"/>
      <c r="M761" s="50"/>
      <c r="N761" s="51"/>
      <c r="O761" s="51"/>
    </row>
    <row r="762" spans="2:15" ht="15.75">
      <c r="B762" s="50">
        <v>779</v>
      </c>
      <c r="C762" s="50"/>
      <c r="D762" s="51"/>
      <c r="E762" s="51"/>
      <c r="F762" s="31"/>
      <c r="G762" s="51"/>
      <c r="H762" s="51"/>
      <c r="I762" s="50"/>
      <c r="J762" s="50"/>
      <c r="K762" s="50"/>
      <c r="L762" s="50"/>
      <c r="M762" s="50"/>
      <c r="N762" s="51"/>
      <c r="O762" s="51"/>
    </row>
    <row r="763" spans="2:15" ht="15.75">
      <c r="B763" s="50">
        <v>780</v>
      </c>
      <c r="C763" s="50"/>
      <c r="D763" s="51"/>
      <c r="E763" s="51"/>
      <c r="F763" s="31"/>
      <c r="G763" s="51"/>
      <c r="H763" s="51"/>
      <c r="I763" s="50"/>
      <c r="J763" s="50"/>
      <c r="K763" s="50"/>
      <c r="L763" s="50"/>
      <c r="M763" s="50"/>
      <c r="N763" s="51"/>
      <c r="O763" s="51"/>
    </row>
    <row r="764" spans="2:15" ht="15.75">
      <c r="B764" s="50">
        <v>781</v>
      </c>
      <c r="C764" s="50"/>
      <c r="D764" s="51"/>
      <c r="E764" s="51"/>
      <c r="F764" s="31"/>
      <c r="G764" s="51"/>
      <c r="H764" s="51"/>
      <c r="I764" s="50"/>
      <c r="J764" s="50"/>
      <c r="K764" s="50"/>
      <c r="L764" s="50"/>
      <c r="M764" s="50"/>
      <c r="N764" s="51"/>
      <c r="O764" s="51"/>
    </row>
    <row r="765" spans="2:15" ht="15.75">
      <c r="B765" s="50">
        <v>782</v>
      </c>
      <c r="C765" s="50"/>
      <c r="D765" s="51"/>
      <c r="E765" s="51"/>
      <c r="F765" s="31"/>
      <c r="G765" s="51"/>
      <c r="H765" s="51"/>
      <c r="I765" s="50"/>
      <c r="J765" s="50"/>
      <c r="K765" s="50"/>
      <c r="L765" s="50"/>
      <c r="M765" s="50"/>
      <c r="N765" s="51"/>
      <c r="O765" s="51"/>
    </row>
    <row r="766" spans="2:15" ht="15.75">
      <c r="B766" s="50">
        <v>783</v>
      </c>
      <c r="C766" s="50"/>
      <c r="D766" s="51"/>
      <c r="E766" s="51"/>
      <c r="F766" s="31"/>
      <c r="G766" s="51"/>
      <c r="H766" s="51"/>
      <c r="I766" s="50"/>
      <c r="J766" s="50"/>
      <c r="K766" s="50"/>
      <c r="L766" s="50"/>
      <c r="M766" s="50"/>
      <c r="N766" s="51"/>
      <c r="O766" s="51"/>
    </row>
    <row r="767" spans="2:15" ht="15.75">
      <c r="B767" s="50">
        <v>784</v>
      </c>
      <c r="C767" s="50"/>
      <c r="D767" s="51"/>
      <c r="E767" s="51"/>
      <c r="F767" s="31"/>
      <c r="G767" s="51"/>
      <c r="H767" s="51"/>
      <c r="I767" s="50"/>
      <c r="J767" s="50"/>
      <c r="K767" s="50"/>
      <c r="L767" s="50"/>
      <c r="M767" s="50"/>
      <c r="N767" s="51"/>
      <c r="O767" s="51"/>
    </row>
    <row r="768" spans="2:15" ht="15.75">
      <c r="B768" s="50">
        <v>785</v>
      </c>
      <c r="C768" s="50"/>
      <c r="D768" s="51"/>
      <c r="E768" s="51"/>
      <c r="F768" s="31"/>
      <c r="G768" s="51"/>
      <c r="H768" s="51"/>
      <c r="I768" s="50"/>
      <c r="J768" s="50"/>
      <c r="K768" s="50"/>
      <c r="L768" s="50"/>
      <c r="M768" s="50"/>
      <c r="N768" s="51"/>
      <c r="O768" s="51"/>
    </row>
    <row r="769" spans="2:15" ht="15.75">
      <c r="B769" s="50">
        <v>786</v>
      </c>
      <c r="C769" s="50"/>
      <c r="D769" s="51"/>
      <c r="E769" s="51"/>
      <c r="F769" s="31"/>
      <c r="G769" s="51"/>
      <c r="H769" s="51"/>
      <c r="I769" s="50"/>
      <c r="J769" s="50"/>
      <c r="K769" s="50"/>
      <c r="L769" s="50"/>
      <c r="M769" s="50"/>
      <c r="N769" s="51"/>
      <c r="O769" s="51"/>
    </row>
    <row r="770" spans="2:15" ht="15.75">
      <c r="B770" s="50">
        <v>787</v>
      </c>
      <c r="C770" s="50"/>
      <c r="D770" s="51"/>
      <c r="E770" s="51"/>
      <c r="F770" s="31"/>
      <c r="G770" s="51"/>
      <c r="H770" s="51"/>
      <c r="I770" s="50"/>
      <c r="J770" s="50"/>
      <c r="K770" s="50"/>
      <c r="L770" s="50"/>
      <c r="M770" s="50"/>
      <c r="N770" s="51"/>
      <c r="O770" s="51"/>
    </row>
    <row r="771" spans="2:15" ht="15.75">
      <c r="B771" s="50">
        <v>788</v>
      </c>
      <c r="C771" s="50"/>
      <c r="D771" s="51"/>
      <c r="E771" s="51"/>
      <c r="F771" s="31"/>
      <c r="G771" s="51"/>
      <c r="H771" s="51"/>
      <c r="I771" s="50"/>
      <c r="J771" s="50"/>
      <c r="K771" s="50"/>
      <c r="L771" s="50"/>
      <c r="M771" s="50"/>
      <c r="N771" s="51"/>
      <c r="O771" s="51"/>
    </row>
    <row r="772" spans="2:15" ht="15.75">
      <c r="B772" s="50">
        <v>789</v>
      </c>
      <c r="C772" s="50"/>
      <c r="D772" s="51"/>
      <c r="E772" s="51"/>
      <c r="F772" s="31"/>
      <c r="G772" s="51"/>
      <c r="H772" s="51"/>
      <c r="I772" s="50"/>
      <c r="J772" s="50"/>
      <c r="K772" s="50"/>
      <c r="L772" s="50"/>
      <c r="M772" s="50"/>
      <c r="N772" s="51"/>
      <c r="O772" s="51"/>
    </row>
    <row r="773" spans="2:15" ht="15.75">
      <c r="B773" s="50">
        <v>790</v>
      </c>
      <c r="C773" s="50"/>
      <c r="D773" s="51"/>
      <c r="E773" s="51"/>
      <c r="F773" s="31"/>
      <c r="G773" s="51"/>
      <c r="H773" s="51"/>
      <c r="I773" s="50"/>
      <c r="J773" s="50"/>
      <c r="K773" s="50"/>
      <c r="L773" s="50"/>
      <c r="M773" s="50"/>
      <c r="N773" s="51"/>
      <c r="O773" s="51"/>
    </row>
    <row r="774" spans="2:15" ht="15.75">
      <c r="B774" s="50">
        <v>791</v>
      </c>
      <c r="C774" s="50"/>
      <c r="D774" s="51"/>
      <c r="E774" s="51"/>
      <c r="F774" s="31"/>
      <c r="G774" s="51"/>
      <c r="H774" s="51"/>
      <c r="I774" s="50"/>
      <c r="J774" s="50"/>
      <c r="K774" s="50"/>
      <c r="L774" s="50"/>
      <c r="M774" s="50"/>
      <c r="N774" s="51"/>
      <c r="O774" s="51"/>
    </row>
    <row r="775" spans="2:15" ht="15.75">
      <c r="B775" s="50">
        <v>792</v>
      </c>
      <c r="C775" s="50"/>
      <c r="D775" s="51"/>
      <c r="E775" s="51"/>
      <c r="F775" s="31"/>
      <c r="G775" s="51"/>
      <c r="H775" s="51"/>
      <c r="I775" s="50"/>
      <c r="J775" s="50"/>
      <c r="K775" s="50"/>
      <c r="L775" s="50"/>
      <c r="M775" s="50"/>
      <c r="N775" s="51"/>
      <c r="O775" s="51"/>
    </row>
    <row r="776" spans="2:15" ht="15.75">
      <c r="B776" s="50">
        <v>793</v>
      </c>
      <c r="C776" s="50"/>
      <c r="D776" s="51"/>
      <c r="E776" s="51"/>
      <c r="F776" s="31"/>
      <c r="G776" s="51"/>
      <c r="H776" s="51"/>
      <c r="I776" s="50"/>
      <c r="J776" s="50"/>
      <c r="K776" s="50"/>
      <c r="L776" s="50"/>
      <c r="M776" s="50"/>
      <c r="N776" s="51"/>
      <c r="O776" s="51"/>
    </row>
    <row r="777" spans="2:15" ht="15.75">
      <c r="B777" s="50">
        <v>794</v>
      </c>
      <c r="C777" s="50"/>
      <c r="D777" s="51"/>
      <c r="E777" s="51"/>
      <c r="F777" s="31"/>
      <c r="G777" s="51"/>
      <c r="H777" s="51"/>
      <c r="I777" s="50"/>
      <c r="J777" s="50"/>
      <c r="K777" s="50"/>
      <c r="L777" s="50"/>
      <c r="M777" s="50"/>
      <c r="N777" s="51"/>
      <c r="O777" s="51"/>
    </row>
    <row r="778" spans="2:15" ht="15.75">
      <c r="B778" s="50">
        <v>795</v>
      </c>
      <c r="C778" s="50"/>
      <c r="D778" s="51"/>
      <c r="E778" s="51"/>
      <c r="F778" s="31"/>
      <c r="G778" s="51"/>
      <c r="H778" s="51"/>
      <c r="I778" s="50"/>
      <c r="J778" s="50"/>
      <c r="K778" s="50"/>
      <c r="L778" s="50"/>
      <c r="M778" s="50"/>
      <c r="N778" s="51"/>
      <c r="O778" s="51"/>
    </row>
    <row r="779" spans="2:15" ht="15.75">
      <c r="B779" s="50">
        <v>796</v>
      </c>
      <c r="C779" s="50"/>
      <c r="D779" s="51"/>
      <c r="E779" s="51"/>
      <c r="F779" s="31"/>
      <c r="G779" s="51"/>
      <c r="H779" s="51"/>
      <c r="I779" s="50"/>
      <c r="J779" s="50"/>
      <c r="K779" s="50"/>
      <c r="L779" s="50"/>
      <c r="M779" s="50"/>
      <c r="N779" s="51"/>
      <c r="O779" s="51"/>
    </row>
    <row r="780" spans="2:15" ht="15.75">
      <c r="B780" s="50">
        <v>797</v>
      </c>
      <c r="C780" s="50"/>
      <c r="D780" s="51"/>
      <c r="E780" s="51"/>
      <c r="F780" s="31"/>
      <c r="G780" s="51"/>
      <c r="H780" s="51"/>
      <c r="I780" s="50"/>
      <c r="J780" s="50"/>
      <c r="K780" s="50"/>
      <c r="L780" s="50"/>
      <c r="M780" s="50"/>
      <c r="N780" s="51"/>
      <c r="O780" s="51"/>
    </row>
    <row r="781" spans="2:15" ht="15.75">
      <c r="B781" s="50">
        <v>798</v>
      </c>
      <c r="C781" s="50"/>
      <c r="D781" s="51"/>
      <c r="E781" s="51"/>
      <c r="F781" s="31"/>
      <c r="G781" s="51"/>
      <c r="H781" s="51"/>
      <c r="I781" s="50"/>
      <c r="J781" s="50"/>
      <c r="K781" s="50"/>
      <c r="L781" s="50"/>
      <c r="M781" s="50"/>
      <c r="N781" s="51"/>
      <c r="O781" s="51"/>
    </row>
    <row r="782" spans="2:15" ht="15.75">
      <c r="B782" s="50">
        <v>799</v>
      </c>
      <c r="C782" s="50"/>
      <c r="D782" s="51"/>
      <c r="E782" s="51"/>
      <c r="F782" s="31"/>
      <c r="G782" s="51"/>
      <c r="H782" s="51"/>
      <c r="I782" s="50"/>
      <c r="J782" s="50"/>
      <c r="K782" s="50"/>
      <c r="L782" s="50"/>
      <c r="M782" s="50"/>
      <c r="N782" s="51"/>
      <c r="O782" s="51"/>
    </row>
    <row r="783" spans="2:15" ht="15.75">
      <c r="B783" s="50">
        <v>800</v>
      </c>
      <c r="C783" s="50"/>
      <c r="D783" s="51"/>
      <c r="E783" s="51"/>
      <c r="F783" s="31"/>
      <c r="G783" s="51"/>
      <c r="H783" s="51"/>
      <c r="I783" s="50"/>
      <c r="J783" s="50"/>
      <c r="K783" s="50"/>
      <c r="L783" s="50"/>
      <c r="M783" s="50"/>
      <c r="N783" s="51"/>
      <c r="O783" s="51"/>
    </row>
    <row r="784" spans="2:15" ht="15.75">
      <c r="B784" s="50">
        <v>801</v>
      </c>
      <c r="C784" s="50"/>
      <c r="D784" s="51"/>
      <c r="E784" s="51"/>
      <c r="F784" s="31"/>
      <c r="G784" s="51"/>
      <c r="H784" s="51"/>
      <c r="I784" s="50"/>
      <c r="J784" s="50"/>
      <c r="K784" s="50"/>
      <c r="L784" s="50"/>
      <c r="M784" s="50"/>
      <c r="N784" s="51"/>
      <c r="O784" s="51"/>
    </row>
    <row r="785" spans="2:15" ht="15.75">
      <c r="B785" s="50">
        <v>802</v>
      </c>
      <c r="C785" s="50"/>
      <c r="D785" s="51"/>
      <c r="E785" s="51"/>
      <c r="F785" s="31"/>
      <c r="G785" s="51"/>
      <c r="H785" s="51"/>
      <c r="I785" s="50"/>
      <c r="J785" s="50"/>
      <c r="K785" s="50"/>
      <c r="L785" s="50"/>
      <c r="M785" s="50"/>
      <c r="N785" s="51"/>
      <c r="O785" s="51"/>
    </row>
    <row r="786" spans="2:15" ht="15.75">
      <c r="B786" s="50">
        <v>803</v>
      </c>
      <c r="C786" s="50"/>
      <c r="D786" s="51"/>
      <c r="E786" s="51"/>
      <c r="F786" s="31"/>
      <c r="G786" s="51"/>
      <c r="H786" s="51"/>
      <c r="I786" s="50"/>
      <c r="J786" s="50"/>
      <c r="K786" s="50"/>
      <c r="L786" s="50"/>
      <c r="M786" s="50"/>
      <c r="N786" s="51"/>
      <c r="O786" s="51"/>
    </row>
    <row r="787" spans="2:15" ht="15.75">
      <c r="B787" s="50">
        <v>804</v>
      </c>
      <c r="C787" s="50"/>
      <c r="D787" s="51"/>
      <c r="E787" s="51"/>
      <c r="F787" s="31"/>
      <c r="G787" s="51"/>
      <c r="H787" s="51"/>
      <c r="I787" s="50"/>
      <c r="J787" s="50"/>
      <c r="K787" s="50"/>
      <c r="L787" s="50"/>
      <c r="M787" s="50"/>
      <c r="N787" s="51"/>
      <c r="O787" s="51"/>
    </row>
    <row r="788" spans="2:15" ht="15.75">
      <c r="B788" s="50">
        <v>805</v>
      </c>
      <c r="C788" s="50"/>
      <c r="D788" s="51"/>
      <c r="E788" s="51"/>
      <c r="F788" s="31"/>
      <c r="G788" s="51"/>
      <c r="H788" s="51"/>
      <c r="I788" s="50"/>
      <c r="J788" s="50"/>
      <c r="K788" s="50"/>
      <c r="L788" s="50"/>
      <c r="M788" s="50"/>
      <c r="N788" s="51"/>
      <c r="O788" s="51"/>
    </row>
    <row r="789" spans="2:15" ht="15.75">
      <c r="B789" s="50">
        <v>806</v>
      </c>
      <c r="C789" s="50"/>
      <c r="D789" s="51"/>
      <c r="E789" s="51"/>
      <c r="F789" s="31"/>
      <c r="G789" s="51"/>
      <c r="H789" s="51"/>
      <c r="I789" s="50"/>
      <c r="J789" s="50"/>
      <c r="K789" s="50"/>
      <c r="L789" s="50"/>
      <c r="M789" s="50"/>
      <c r="N789" s="51"/>
      <c r="O789" s="51"/>
    </row>
    <row r="790" spans="2:15" ht="15.75">
      <c r="B790" s="50">
        <v>807</v>
      </c>
      <c r="C790" s="50"/>
      <c r="D790" s="51"/>
      <c r="E790" s="51"/>
      <c r="F790" s="31"/>
      <c r="G790" s="51"/>
      <c r="H790" s="51"/>
      <c r="I790" s="50"/>
      <c r="J790" s="50"/>
      <c r="K790" s="50"/>
      <c r="L790" s="50"/>
      <c r="M790" s="50"/>
      <c r="N790" s="51"/>
      <c r="O790" s="51"/>
    </row>
    <row r="791" spans="2:15" ht="15.75">
      <c r="B791" s="50">
        <v>808</v>
      </c>
      <c r="C791" s="50"/>
      <c r="D791" s="51"/>
      <c r="E791" s="51"/>
      <c r="F791" s="31"/>
      <c r="G791" s="51"/>
      <c r="H791" s="51"/>
      <c r="I791" s="50"/>
      <c r="J791" s="50"/>
      <c r="K791" s="50"/>
      <c r="L791" s="50"/>
      <c r="M791" s="50"/>
      <c r="N791" s="51"/>
      <c r="O791" s="51"/>
    </row>
    <row r="792" spans="2:15" ht="15.75">
      <c r="B792" s="50">
        <v>809</v>
      </c>
      <c r="C792" s="50"/>
      <c r="D792" s="51"/>
      <c r="E792" s="51"/>
      <c r="F792" s="31"/>
      <c r="G792" s="51"/>
      <c r="H792" s="51"/>
      <c r="I792" s="50"/>
      <c r="J792" s="50"/>
      <c r="K792" s="50"/>
      <c r="L792" s="50"/>
      <c r="M792" s="50"/>
      <c r="N792" s="51"/>
      <c r="O792" s="51"/>
    </row>
    <row r="793" spans="2:15" ht="15.75">
      <c r="B793" s="50">
        <v>810</v>
      </c>
      <c r="C793" s="50"/>
      <c r="D793" s="51"/>
      <c r="E793" s="51"/>
      <c r="F793" s="31"/>
      <c r="G793" s="51"/>
      <c r="H793" s="51"/>
      <c r="I793" s="50"/>
      <c r="J793" s="50"/>
      <c r="K793" s="50"/>
      <c r="L793" s="50"/>
      <c r="M793" s="50"/>
      <c r="N793" s="51"/>
      <c r="O793" s="51"/>
    </row>
    <row r="794" spans="2:15" ht="15.75">
      <c r="B794" s="50">
        <v>811</v>
      </c>
      <c r="C794" s="50"/>
      <c r="D794" s="51"/>
      <c r="E794" s="51"/>
      <c r="F794" s="31"/>
      <c r="G794" s="51"/>
      <c r="H794" s="51"/>
      <c r="I794" s="50"/>
      <c r="J794" s="50"/>
      <c r="K794" s="50"/>
      <c r="L794" s="50"/>
      <c r="M794" s="50"/>
      <c r="N794" s="51"/>
      <c r="O794" s="51"/>
    </row>
    <row r="795" spans="2:15" ht="15.75">
      <c r="B795" s="50">
        <v>812</v>
      </c>
      <c r="C795" s="50"/>
      <c r="D795" s="51"/>
      <c r="E795" s="51"/>
      <c r="F795" s="31"/>
      <c r="G795" s="51"/>
      <c r="H795" s="51"/>
      <c r="I795" s="50"/>
      <c r="J795" s="50"/>
      <c r="K795" s="50"/>
      <c r="L795" s="50"/>
      <c r="M795" s="50"/>
      <c r="N795" s="51"/>
      <c r="O795" s="51"/>
    </row>
    <row r="796" spans="2:15" ht="15.75">
      <c r="B796" s="50">
        <v>813</v>
      </c>
      <c r="C796" s="50"/>
      <c r="D796" s="51"/>
      <c r="E796" s="51"/>
      <c r="F796" s="31"/>
      <c r="G796" s="51"/>
      <c r="H796" s="51"/>
      <c r="I796" s="50"/>
      <c r="J796" s="50"/>
      <c r="K796" s="50"/>
      <c r="L796" s="50"/>
      <c r="M796" s="50"/>
      <c r="N796" s="51"/>
      <c r="O796" s="51"/>
    </row>
    <row r="797" spans="2:15" ht="15.75">
      <c r="B797" s="50">
        <v>814</v>
      </c>
      <c r="C797" s="50"/>
      <c r="D797" s="51"/>
      <c r="E797" s="51"/>
      <c r="F797" s="31"/>
      <c r="G797" s="51"/>
      <c r="H797" s="51"/>
      <c r="I797" s="50"/>
      <c r="J797" s="50"/>
      <c r="K797" s="50"/>
      <c r="L797" s="50"/>
      <c r="M797" s="50"/>
      <c r="N797" s="51"/>
      <c r="O797" s="51"/>
    </row>
    <row r="798" spans="2:15" ht="15.75">
      <c r="B798" s="50">
        <v>815</v>
      </c>
      <c r="C798" s="50"/>
      <c r="D798" s="51"/>
      <c r="E798" s="51"/>
      <c r="F798" s="31"/>
      <c r="G798" s="51"/>
      <c r="H798" s="51"/>
      <c r="I798" s="50"/>
      <c r="J798" s="50"/>
      <c r="K798" s="50"/>
      <c r="L798" s="50"/>
      <c r="M798" s="50"/>
      <c r="N798" s="51"/>
      <c r="O798" s="51"/>
    </row>
    <row r="799" spans="2:15" ht="15.75">
      <c r="B799" s="50">
        <v>816</v>
      </c>
      <c r="C799" s="50"/>
      <c r="D799" s="51"/>
      <c r="E799" s="51"/>
      <c r="F799" s="31"/>
      <c r="G799" s="51"/>
      <c r="H799" s="51"/>
      <c r="I799" s="50"/>
      <c r="J799" s="50"/>
      <c r="K799" s="50"/>
      <c r="L799" s="50"/>
      <c r="M799" s="50"/>
      <c r="N799" s="51"/>
      <c r="O799" s="51"/>
    </row>
    <row r="800" spans="2:15" ht="15.75">
      <c r="B800" s="50">
        <v>817</v>
      </c>
      <c r="C800" s="50"/>
      <c r="D800" s="51"/>
      <c r="E800" s="51"/>
      <c r="F800" s="31"/>
      <c r="G800" s="51"/>
      <c r="H800" s="51"/>
      <c r="I800" s="50"/>
      <c r="J800" s="50"/>
      <c r="K800" s="50"/>
      <c r="L800" s="50"/>
      <c r="M800" s="50"/>
      <c r="N800" s="51"/>
      <c r="O800" s="51"/>
    </row>
    <row r="801" spans="2:15" ht="15.75">
      <c r="B801" s="50">
        <v>818</v>
      </c>
      <c r="C801" s="50"/>
      <c r="D801" s="51"/>
      <c r="E801" s="51"/>
      <c r="F801" s="31"/>
      <c r="G801" s="51"/>
      <c r="H801" s="51"/>
      <c r="I801" s="50"/>
      <c r="J801" s="50"/>
      <c r="K801" s="50"/>
      <c r="L801" s="50"/>
      <c r="M801" s="50"/>
      <c r="N801" s="51"/>
      <c r="O801" s="51"/>
    </row>
    <row r="802" spans="2:15" ht="15.75">
      <c r="B802" s="50">
        <v>819</v>
      </c>
      <c r="C802" s="50"/>
      <c r="D802" s="51"/>
      <c r="E802" s="51"/>
      <c r="F802" s="31"/>
      <c r="G802" s="51"/>
      <c r="H802" s="51"/>
      <c r="I802" s="50"/>
      <c r="J802" s="50"/>
      <c r="K802" s="50"/>
      <c r="L802" s="50"/>
      <c r="M802" s="50"/>
      <c r="N802" s="51"/>
      <c r="O802" s="51"/>
    </row>
    <row r="803" spans="2:15" ht="15.75">
      <c r="B803" s="50">
        <v>820</v>
      </c>
      <c r="C803" s="50"/>
      <c r="D803" s="51"/>
      <c r="E803" s="51"/>
      <c r="F803" s="31"/>
      <c r="G803" s="51"/>
      <c r="H803" s="51"/>
      <c r="I803" s="50"/>
      <c r="J803" s="50"/>
      <c r="K803" s="50"/>
      <c r="L803" s="50"/>
      <c r="M803" s="50"/>
      <c r="N803" s="51"/>
      <c r="O803" s="51"/>
    </row>
    <row r="804" spans="2:15" ht="15.75">
      <c r="B804" s="50">
        <v>821</v>
      </c>
      <c r="C804" s="50"/>
      <c r="D804" s="51"/>
      <c r="E804" s="51"/>
      <c r="F804" s="31"/>
      <c r="G804" s="51"/>
      <c r="H804" s="51"/>
      <c r="I804" s="50"/>
      <c r="J804" s="50"/>
      <c r="K804" s="50"/>
      <c r="L804" s="50"/>
      <c r="M804" s="50"/>
      <c r="N804" s="51"/>
      <c r="O804" s="51"/>
    </row>
    <row r="805" spans="2:15" ht="15.75">
      <c r="B805" s="50">
        <v>822</v>
      </c>
      <c r="C805" s="50"/>
      <c r="D805" s="51"/>
      <c r="E805" s="51"/>
      <c r="F805" s="31"/>
      <c r="G805" s="51"/>
      <c r="H805" s="51"/>
      <c r="I805" s="50"/>
      <c r="J805" s="50"/>
      <c r="K805" s="50"/>
      <c r="L805" s="50"/>
      <c r="M805" s="50"/>
      <c r="N805" s="51"/>
      <c r="O805" s="51"/>
    </row>
    <row r="806" spans="2:15" ht="15.75">
      <c r="B806" s="50">
        <v>823</v>
      </c>
      <c r="C806" s="50"/>
      <c r="D806" s="51"/>
      <c r="E806" s="51"/>
      <c r="F806" s="31"/>
      <c r="G806" s="51"/>
      <c r="H806" s="51"/>
      <c r="I806" s="50"/>
      <c r="J806" s="50"/>
      <c r="K806" s="50"/>
      <c r="L806" s="50"/>
      <c r="M806" s="50"/>
      <c r="N806" s="51"/>
      <c r="O806" s="51"/>
    </row>
    <row r="807" spans="2:15" ht="15.75">
      <c r="B807" s="50">
        <v>824</v>
      </c>
      <c r="C807" s="50"/>
      <c r="D807" s="51"/>
      <c r="E807" s="51"/>
      <c r="F807" s="31"/>
      <c r="G807" s="51"/>
      <c r="H807" s="51"/>
      <c r="I807" s="50"/>
      <c r="J807" s="50"/>
      <c r="K807" s="50"/>
      <c r="L807" s="50"/>
      <c r="M807" s="50"/>
      <c r="N807" s="51"/>
      <c r="O807" s="51"/>
    </row>
    <row r="808" spans="2:15" ht="15.75">
      <c r="B808" s="50">
        <v>825</v>
      </c>
      <c r="C808" s="50"/>
      <c r="D808" s="51"/>
      <c r="E808" s="51"/>
      <c r="F808" s="31"/>
      <c r="G808" s="51"/>
      <c r="H808" s="51"/>
      <c r="I808" s="50"/>
      <c r="J808" s="50"/>
      <c r="K808" s="50"/>
      <c r="L808" s="50"/>
      <c r="M808" s="50"/>
      <c r="N808" s="51"/>
      <c r="O808" s="51"/>
    </row>
    <row r="809" spans="2:15" ht="15.75">
      <c r="B809" s="50">
        <v>826</v>
      </c>
      <c r="C809" s="50"/>
      <c r="D809" s="51"/>
      <c r="E809" s="51"/>
      <c r="F809" s="31"/>
      <c r="G809" s="51"/>
      <c r="H809" s="51"/>
      <c r="I809" s="50"/>
      <c r="J809" s="50"/>
      <c r="K809" s="50"/>
      <c r="L809" s="50"/>
      <c r="M809" s="50"/>
      <c r="N809" s="51"/>
      <c r="O809" s="51"/>
    </row>
    <row r="810" spans="2:15" ht="15.75">
      <c r="B810" s="50">
        <v>827</v>
      </c>
      <c r="C810" s="50"/>
      <c r="D810" s="51"/>
      <c r="E810" s="51"/>
      <c r="F810" s="31"/>
      <c r="G810" s="51"/>
      <c r="H810" s="51"/>
      <c r="I810" s="50"/>
      <c r="J810" s="50"/>
      <c r="K810" s="50"/>
      <c r="L810" s="50"/>
      <c r="M810" s="50"/>
      <c r="N810" s="51"/>
      <c r="O810" s="51"/>
    </row>
    <row r="811" spans="2:15" ht="15.75">
      <c r="B811" s="50">
        <v>828</v>
      </c>
      <c r="C811" s="50"/>
      <c r="D811" s="51"/>
      <c r="E811" s="51"/>
      <c r="F811" s="31"/>
      <c r="G811" s="51"/>
      <c r="H811" s="51"/>
      <c r="I811" s="50"/>
      <c r="J811" s="50"/>
      <c r="K811" s="50"/>
      <c r="L811" s="50"/>
      <c r="M811" s="50"/>
      <c r="N811" s="51"/>
      <c r="O811" s="51"/>
    </row>
    <row r="812" spans="2:15" ht="15.75">
      <c r="B812" s="50">
        <v>829</v>
      </c>
      <c r="C812" s="50"/>
      <c r="D812" s="51"/>
      <c r="E812" s="51"/>
      <c r="F812" s="31"/>
      <c r="G812" s="51"/>
      <c r="H812" s="51"/>
      <c r="I812" s="50"/>
      <c r="J812" s="50"/>
      <c r="K812" s="50"/>
      <c r="L812" s="50"/>
      <c r="M812" s="50"/>
      <c r="N812" s="51"/>
      <c r="O812" s="51"/>
    </row>
    <row r="813" spans="2:15" ht="15.75">
      <c r="B813" s="50">
        <v>830</v>
      </c>
      <c r="C813" s="50"/>
      <c r="D813" s="51"/>
      <c r="E813" s="51"/>
      <c r="F813" s="31"/>
      <c r="G813" s="51"/>
      <c r="H813" s="51"/>
      <c r="I813" s="50"/>
      <c r="J813" s="50"/>
      <c r="K813" s="50"/>
      <c r="L813" s="50"/>
      <c r="M813" s="50"/>
      <c r="N813" s="51"/>
      <c r="O813" s="51"/>
    </row>
    <row r="814" spans="2:15" ht="15.75">
      <c r="B814" s="50">
        <v>831</v>
      </c>
      <c r="C814" s="50"/>
      <c r="D814" s="51"/>
      <c r="E814" s="51"/>
      <c r="F814" s="31"/>
      <c r="G814" s="51"/>
      <c r="H814" s="51"/>
      <c r="I814" s="50"/>
      <c r="J814" s="50"/>
      <c r="K814" s="50"/>
      <c r="L814" s="50"/>
      <c r="M814" s="50"/>
      <c r="N814" s="51"/>
      <c r="O814" s="51"/>
    </row>
    <row r="815" spans="2:15" ht="15.75">
      <c r="B815" s="50">
        <v>832</v>
      </c>
      <c r="C815" s="50"/>
      <c r="D815" s="51"/>
      <c r="E815" s="51"/>
      <c r="F815" s="31"/>
      <c r="G815" s="51"/>
      <c r="H815" s="51"/>
      <c r="I815" s="50"/>
      <c r="J815" s="50"/>
      <c r="K815" s="50"/>
      <c r="L815" s="50"/>
      <c r="M815" s="50"/>
      <c r="N815" s="51"/>
      <c r="O815" s="51"/>
    </row>
    <row r="816" spans="2:15" ht="15.75">
      <c r="B816" s="50">
        <v>833</v>
      </c>
      <c r="C816" s="50"/>
      <c r="D816" s="51"/>
      <c r="E816" s="51"/>
      <c r="F816" s="31"/>
      <c r="G816" s="51"/>
      <c r="H816" s="51"/>
      <c r="I816" s="50"/>
      <c r="J816" s="50"/>
      <c r="K816" s="50"/>
      <c r="L816" s="50"/>
      <c r="M816" s="50"/>
      <c r="N816" s="51"/>
      <c r="O816" s="51"/>
    </row>
    <row r="817" spans="2:15" ht="15.75">
      <c r="B817" s="50">
        <v>834</v>
      </c>
      <c r="C817" s="50"/>
      <c r="D817" s="51"/>
      <c r="E817" s="51"/>
      <c r="F817" s="31"/>
      <c r="G817" s="51"/>
      <c r="H817" s="51"/>
      <c r="I817" s="50"/>
      <c r="J817" s="50"/>
      <c r="K817" s="50"/>
      <c r="L817" s="50"/>
      <c r="M817" s="50"/>
      <c r="N817" s="51"/>
      <c r="O817" s="51"/>
    </row>
    <row r="818" spans="2:15" ht="15.75">
      <c r="B818" s="50">
        <v>835</v>
      </c>
      <c r="C818" s="50"/>
      <c r="D818" s="51"/>
      <c r="E818" s="51"/>
      <c r="F818" s="31"/>
      <c r="G818" s="51"/>
      <c r="H818" s="51"/>
      <c r="I818" s="50"/>
      <c r="J818" s="50"/>
      <c r="K818" s="50"/>
      <c r="L818" s="50"/>
      <c r="M818" s="50"/>
      <c r="N818" s="51"/>
      <c r="O818" s="51"/>
    </row>
    <row r="819" spans="2:15" ht="15.75">
      <c r="B819" s="50">
        <v>836</v>
      </c>
      <c r="C819" s="50"/>
      <c r="D819" s="51"/>
      <c r="E819" s="51"/>
      <c r="F819" s="31"/>
      <c r="G819" s="51"/>
      <c r="H819" s="51"/>
      <c r="I819" s="50"/>
      <c r="J819" s="50"/>
      <c r="K819" s="50"/>
      <c r="L819" s="50"/>
      <c r="M819" s="50"/>
      <c r="N819" s="51"/>
      <c r="O819" s="51"/>
    </row>
    <row r="820" spans="2:15" ht="15.75">
      <c r="B820" s="50">
        <v>837</v>
      </c>
      <c r="C820" s="50"/>
      <c r="D820" s="51"/>
      <c r="E820" s="51"/>
      <c r="F820" s="31"/>
      <c r="G820" s="51"/>
      <c r="H820" s="51"/>
      <c r="I820" s="50"/>
      <c r="J820" s="50"/>
      <c r="K820" s="50"/>
      <c r="L820" s="50"/>
      <c r="M820" s="50"/>
      <c r="N820" s="51"/>
      <c r="O820" s="51"/>
    </row>
    <row r="821" spans="2:15" ht="15.75">
      <c r="B821" s="50">
        <v>838</v>
      </c>
      <c r="C821" s="50"/>
      <c r="D821" s="51"/>
      <c r="E821" s="51"/>
      <c r="F821" s="31"/>
      <c r="G821" s="51"/>
      <c r="H821" s="51"/>
      <c r="I821" s="50"/>
      <c r="J821" s="50"/>
      <c r="K821" s="50"/>
      <c r="L821" s="50"/>
      <c r="M821" s="50"/>
      <c r="N821" s="51"/>
      <c r="O821" s="51"/>
    </row>
    <row r="822" spans="2:15" ht="15.75">
      <c r="B822" s="50">
        <v>839</v>
      </c>
      <c r="C822" s="50"/>
      <c r="D822" s="51"/>
      <c r="E822" s="51"/>
      <c r="F822" s="31"/>
      <c r="G822" s="51"/>
      <c r="H822" s="51"/>
      <c r="I822" s="50"/>
      <c r="J822" s="50"/>
      <c r="K822" s="50"/>
      <c r="L822" s="50"/>
      <c r="M822" s="50"/>
      <c r="N822" s="51"/>
      <c r="O822" s="51"/>
    </row>
    <row r="823" spans="2:15" ht="15.75">
      <c r="B823" s="50">
        <v>840</v>
      </c>
      <c r="C823" s="50"/>
      <c r="D823" s="51"/>
      <c r="E823" s="51"/>
      <c r="F823" s="31"/>
      <c r="G823" s="51"/>
      <c r="H823" s="51"/>
      <c r="I823" s="50"/>
      <c r="J823" s="50"/>
      <c r="K823" s="50"/>
      <c r="L823" s="50"/>
      <c r="M823" s="50"/>
      <c r="N823" s="51"/>
      <c r="O823" s="51"/>
    </row>
    <row r="824" spans="2:15" ht="15.75">
      <c r="B824" s="50">
        <v>841</v>
      </c>
      <c r="C824" s="50"/>
      <c r="D824" s="51"/>
      <c r="E824" s="51"/>
      <c r="F824" s="31"/>
      <c r="G824" s="51"/>
      <c r="H824" s="51"/>
      <c r="I824" s="50"/>
      <c r="J824" s="50"/>
      <c r="K824" s="50"/>
      <c r="L824" s="50"/>
      <c r="M824" s="50"/>
      <c r="N824" s="51"/>
      <c r="O824" s="51"/>
    </row>
    <row r="825" spans="2:15" ht="15.75">
      <c r="B825" s="50">
        <v>842</v>
      </c>
      <c r="C825" s="50"/>
      <c r="D825" s="51"/>
      <c r="E825" s="51"/>
      <c r="F825" s="31"/>
      <c r="G825" s="51"/>
      <c r="H825" s="51"/>
      <c r="I825" s="50"/>
      <c r="J825" s="50"/>
      <c r="K825" s="50"/>
      <c r="L825" s="50"/>
      <c r="M825" s="50"/>
      <c r="N825" s="51"/>
      <c r="O825" s="51"/>
    </row>
    <row r="826" spans="2:15" ht="15.75">
      <c r="B826" s="50">
        <v>843</v>
      </c>
      <c r="C826" s="50"/>
      <c r="D826" s="51"/>
      <c r="E826" s="51"/>
      <c r="F826" s="31"/>
      <c r="G826" s="51"/>
      <c r="H826" s="51"/>
      <c r="I826" s="50"/>
      <c r="J826" s="50"/>
      <c r="K826" s="50"/>
      <c r="L826" s="50"/>
      <c r="M826" s="50"/>
      <c r="N826" s="51"/>
      <c r="O826" s="51"/>
    </row>
    <row r="827" spans="2:15" ht="15.75">
      <c r="B827" s="50">
        <v>844</v>
      </c>
      <c r="C827" s="50"/>
      <c r="D827" s="51"/>
      <c r="E827" s="51"/>
      <c r="F827" s="31"/>
      <c r="G827" s="51"/>
      <c r="H827" s="51"/>
      <c r="I827" s="50"/>
      <c r="J827" s="50"/>
      <c r="K827" s="50"/>
      <c r="L827" s="50"/>
      <c r="M827" s="50"/>
      <c r="N827" s="51"/>
      <c r="O827" s="51"/>
    </row>
    <row r="828" spans="2:15" ht="15.75">
      <c r="B828" s="50">
        <v>845</v>
      </c>
      <c r="C828" s="50"/>
      <c r="D828" s="51"/>
      <c r="E828" s="51"/>
      <c r="F828" s="31"/>
      <c r="G828" s="51"/>
      <c r="H828" s="51"/>
      <c r="I828" s="50"/>
      <c r="J828" s="50"/>
      <c r="K828" s="50"/>
      <c r="L828" s="50"/>
      <c r="M828" s="50"/>
      <c r="N828" s="51"/>
      <c r="O828" s="51"/>
    </row>
    <row r="829" spans="2:15" ht="15.75">
      <c r="B829" s="50">
        <v>846</v>
      </c>
      <c r="C829" s="50"/>
      <c r="D829" s="51"/>
      <c r="E829" s="51"/>
      <c r="F829" s="31"/>
      <c r="G829" s="51"/>
      <c r="H829" s="51"/>
      <c r="I829" s="50"/>
      <c r="J829" s="50"/>
      <c r="K829" s="50"/>
      <c r="L829" s="50"/>
      <c r="M829" s="50"/>
      <c r="N829" s="51"/>
      <c r="O829" s="51"/>
    </row>
    <row r="830" spans="2:15" ht="15.75">
      <c r="B830" s="50">
        <v>847</v>
      </c>
      <c r="C830" s="50"/>
      <c r="D830" s="51"/>
      <c r="E830" s="51"/>
      <c r="F830" s="31"/>
      <c r="G830" s="51"/>
      <c r="H830" s="51"/>
      <c r="I830" s="50"/>
      <c r="J830" s="50"/>
      <c r="K830" s="50"/>
      <c r="L830" s="50"/>
      <c r="M830" s="50"/>
      <c r="N830" s="51"/>
      <c r="O830" s="51"/>
    </row>
    <row r="831" spans="2:15" ht="15.75">
      <c r="B831" s="50">
        <v>848</v>
      </c>
      <c r="C831" s="50"/>
      <c r="D831" s="51"/>
      <c r="E831" s="51"/>
      <c r="F831" s="31"/>
      <c r="G831" s="51"/>
      <c r="H831" s="51"/>
      <c r="I831" s="50"/>
      <c r="J831" s="50"/>
      <c r="K831" s="50"/>
      <c r="L831" s="50"/>
      <c r="M831" s="50"/>
      <c r="N831" s="51"/>
      <c r="O831" s="51"/>
    </row>
    <row r="832" spans="2:15" ht="15.75">
      <c r="B832" s="50">
        <v>849</v>
      </c>
      <c r="C832" s="50"/>
      <c r="D832" s="51"/>
      <c r="E832" s="51"/>
      <c r="F832" s="31"/>
      <c r="G832" s="51"/>
      <c r="H832" s="51"/>
      <c r="I832" s="50"/>
      <c r="J832" s="50"/>
      <c r="K832" s="50"/>
      <c r="L832" s="50"/>
      <c r="M832" s="50"/>
      <c r="N832" s="51"/>
      <c r="O832" s="51"/>
    </row>
    <row r="833" spans="2:15" ht="15.75">
      <c r="B833" s="50">
        <v>850</v>
      </c>
      <c r="C833" s="50"/>
      <c r="D833" s="51"/>
      <c r="E833" s="51"/>
      <c r="F833" s="31"/>
      <c r="G833" s="51"/>
      <c r="H833" s="51"/>
      <c r="I833" s="50"/>
      <c r="J833" s="50"/>
      <c r="K833" s="50"/>
      <c r="L833" s="50"/>
      <c r="M833" s="50"/>
      <c r="N833" s="51"/>
      <c r="O833" s="51"/>
    </row>
    <row r="834" spans="2:15" ht="15.75">
      <c r="B834" s="50">
        <v>851</v>
      </c>
      <c r="C834" s="50"/>
      <c r="D834" s="51"/>
      <c r="E834" s="51"/>
      <c r="F834" s="31"/>
      <c r="G834" s="51"/>
      <c r="H834" s="51"/>
      <c r="I834" s="50"/>
      <c r="J834" s="50"/>
      <c r="K834" s="50"/>
      <c r="L834" s="50"/>
      <c r="M834" s="50"/>
      <c r="N834" s="51"/>
      <c r="O834" s="51"/>
    </row>
    <row r="835" spans="2:15" ht="15.75">
      <c r="B835" s="50">
        <v>852</v>
      </c>
      <c r="C835" s="50"/>
      <c r="D835" s="51"/>
      <c r="E835" s="51"/>
      <c r="F835" s="31"/>
      <c r="G835" s="51"/>
      <c r="H835" s="51"/>
      <c r="I835" s="50"/>
      <c r="J835" s="50"/>
      <c r="K835" s="50"/>
      <c r="L835" s="50"/>
      <c r="M835" s="50"/>
      <c r="N835" s="51"/>
      <c r="O835" s="51"/>
    </row>
    <row r="836" spans="2:15" ht="15.75">
      <c r="B836" s="50">
        <v>853</v>
      </c>
      <c r="C836" s="50"/>
      <c r="D836" s="51"/>
      <c r="E836" s="51"/>
      <c r="F836" s="31"/>
      <c r="G836" s="51"/>
      <c r="H836" s="51"/>
      <c r="I836" s="50"/>
      <c r="J836" s="50"/>
      <c r="K836" s="50"/>
      <c r="L836" s="50"/>
      <c r="M836" s="50"/>
      <c r="N836" s="51"/>
      <c r="O836" s="51"/>
    </row>
    <row r="837" spans="2:15" ht="15.75">
      <c r="B837" s="50">
        <v>854</v>
      </c>
      <c r="C837" s="50"/>
      <c r="D837" s="51"/>
      <c r="E837" s="51"/>
      <c r="F837" s="31"/>
      <c r="G837" s="51"/>
      <c r="H837" s="51"/>
      <c r="I837" s="50"/>
      <c r="J837" s="50"/>
      <c r="K837" s="50"/>
      <c r="L837" s="50"/>
      <c r="M837" s="50"/>
      <c r="N837" s="51"/>
      <c r="O837" s="51"/>
    </row>
    <row r="838" spans="2:15" ht="15.75">
      <c r="B838" s="50">
        <v>855</v>
      </c>
      <c r="C838" s="50"/>
      <c r="D838" s="51"/>
      <c r="E838" s="51"/>
      <c r="F838" s="31"/>
      <c r="G838" s="51"/>
      <c r="H838" s="51"/>
      <c r="I838" s="50"/>
      <c r="J838" s="50"/>
      <c r="K838" s="50"/>
      <c r="L838" s="50"/>
      <c r="M838" s="50"/>
      <c r="N838" s="51"/>
      <c r="O838" s="51"/>
    </row>
    <row r="839" spans="2:15" ht="15.75">
      <c r="B839" s="50">
        <v>856</v>
      </c>
      <c r="C839" s="50"/>
      <c r="D839" s="51"/>
      <c r="E839" s="51"/>
      <c r="F839" s="31"/>
      <c r="G839" s="51"/>
      <c r="H839" s="51"/>
      <c r="I839" s="50"/>
      <c r="J839" s="50"/>
      <c r="K839" s="50"/>
      <c r="L839" s="50"/>
      <c r="M839" s="50"/>
      <c r="N839" s="51"/>
      <c r="O839" s="51"/>
    </row>
    <row r="840" spans="2:15" ht="15.75">
      <c r="B840" s="50">
        <v>857</v>
      </c>
      <c r="C840" s="50"/>
      <c r="D840" s="51"/>
      <c r="E840" s="51"/>
      <c r="F840" s="31"/>
      <c r="G840" s="51"/>
      <c r="H840" s="51"/>
      <c r="I840" s="50"/>
      <c r="J840" s="50"/>
      <c r="K840" s="50"/>
      <c r="L840" s="50"/>
      <c r="M840" s="50"/>
      <c r="N840" s="51"/>
      <c r="O840" s="51"/>
    </row>
    <row r="841" spans="2:15" ht="15.75">
      <c r="B841" s="50">
        <v>858</v>
      </c>
      <c r="C841" s="50"/>
      <c r="D841" s="51"/>
      <c r="E841" s="51"/>
      <c r="F841" s="31"/>
      <c r="G841" s="51"/>
      <c r="H841" s="51"/>
      <c r="I841" s="50"/>
      <c r="J841" s="50"/>
      <c r="K841" s="50"/>
      <c r="L841" s="50"/>
      <c r="M841" s="50"/>
      <c r="N841" s="51"/>
      <c r="O841" s="51"/>
    </row>
    <row r="842" spans="2:15" ht="15.75">
      <c r="B842" s="50">
        <v>859</v>
      </c>
      <c r="C842" s="50"/>
      <c r="D842" s="51"/>
      <c r="E842" s="51"/>
      <c r="F842" s="31"/>
      <c r="G842" s="51"/>
      <c r="H842" s="51"/>
      <c r="I842" s="50"/>
      <c r="J842" s="50"/>
      <c r="K842" s="50"/>
      <c r="L842" s="50"/>
      <c r="M842" s="50"/>
      <c r="N842" s="51"/>
      <c r="O842" s="51"/>
    </row>
    <row r="843" spans="2:15" ht="15.75">
      <c r="B843" s="50">
        <v>860</v>
      </c>
      <c r="C843" s="50"/>
      <c r="D843" s="51"/>
      <c r="E843" s="51"/>
      <c r="F843" s="31"/>
      <c r="G843" s="51"/>
      <c r="H843" s="51"/>
      <c r="I843" s="50"/>
      <c r="J843" s="50"/>
      <c r="K843" s="50"/>
      <c r="L843" s="50"/>
      <c r="M843" s="50"/>
      <c r="N843" s="51"/>
      <c r="O843" s="51"/>
    </row>
    <row r="844" spans="2:15" ht="15.75">
      <c r="B844" s="50">
        <v>861</v>
      </c>
      <c r="C844" s="50"/>
      <c r="D844" s="51"/>
      <c r="E844" s="51"/>
      <c r="F844" s="31"/>
      <c r="G844" s="51"/>
      <c r="H844" s="51"/>
      <c r="I844" s="50"/>
      <c r="J844" s="50"/>
      <c r="K844" s="50"/>
      <c r="L844" s="50"/>
      <c r="M844" s="50"/>
      <c r="N844" s="51"/>
      <c r="O844" s="51"/>
    </row>
    <row r="845" spans="2:15" ht="15.75">
      <c r="B845" s="50">
        <v>862</v>
      </c>
      <c r="C845" s="50"/>
      <c r="D845" s="51"/>
      <c r="E845" s="51"/>
      <c r="F845" s="31"/>
      <c r="G845" s="51"/>
      <c r="H845" s="51"/>
      <c r="I845" s="50"/>
      <c r="J845" s="50"/>
      <c r="K845" s="50"/>
      <c r="L845" s="50"/>
      <c r="M845" s="50"/>
      <c r="N845" s="51"/>
      <c r="O845" s="51"/>
    </row>
    <row r="846" spans="2:15" ht="15.75">
      <c r="B846" s="50">
        <v>863</v>
      </c>
      <c r="C846" s="50"/>
      <c r="D846" s="51"/>
      <c r="E846" s="51"/>
      <c r="F846" s="31"/>
      <c r="G846" s="51"/>
      <c r="H846" s="51"/>
      <c r="I846" s="50"/>
      <c r="J846" s="50"/>
      <c r="K846" s="50"/>
      <c r="L846" s="50"/>
      <c r="M846" s="50"/>
      <c r="N846" s="51"/>
      <c r="O846" s="51"/>
    </row>
    <row r="847" spans="2:15" ht="15.75">
      <c r="B847" s="50">
        <v>864</v>
      </c>
      <c r="C847" s="50"/>
      <c r="D847" s="51"/>
      <c r="E847" s="51"/>
      <c r="F847" s="31"/>
      <c r="G847" s="51"/>
      <c r="H847" s="51"/>
      <c r="I847" s="50"/>
      <c r="J847" s="50"/>
      <c r="K847" s="50"/>
      <c r="L847" s="50"/>
      <c r="M847" s="50"/>
      <c r="N847" s="51"/>
      <c r="O847" s="51"/>
    </row>
    <row r="848" spans="2:15" ht="15.75">
      <c r="B848" s="50">
        <v>865</v>
      </c>
      <c r="C848" s="50"/>
      <c r="D848" s="51"/>
      <c r="E848" s="51"/>
      <c r="F848" s="31"/>
      <c r="G848" s="51"/>
      <c r="H848" s="51"/>
      <c r="I848" s="50"/>
      <c r="J848" s="50"/>
      <c r="K848" s="50"/>
      <c r="L848" s="50"/>
      <c r="M848" s="50"/>
      <c r="N848" s="51"/>
      <c r="O848" s="51"/>
    </row>
    <row r="849" spans="2:15" ht="15.75">
      <c r="B849" s="50">
        <v>866</v>
      </c>
      <c r="C849" s="50"/>
      <c r="D849" s="51"/>
      <c r="E849" s="51"/>
      <c r="F849" s="31"/>
      <c r="G849" s="51"/>
      <c r="H849" s="51"/>
      <c r="I849" s="50"/>
      <c r="J849" s="50"/>
      <c r="K849" s="50"/>
      <c r="L849" s="50"/>
      <c r="M849" s="50"/>
      <c r="N849" s="51"/>
      <c r="O849" s="51"/>
    </row>
    <row r="850" spans="2:15" ht="15.75">
      <c r="B850" s="50">
        <v>867</v>
      </c>
      <c r="C850" s="50"/>
      <c r="D850" s="51"/>
      <c r="E850" s="51"/>
      <c r="F850" s="31"/>
      <c r="G850" s="51"/>
      <c r="H850" s="51"/>
      <c r="I850" s="50"/>
      <c r="J850" s="50"/>
      <c r="K850" s="50"/>
      <c r="L850" s="50"/>
      <c r="M850" s="50"/>
      <c r="N850" s="51"/>
      <c r="O850" s="51"/>
    </row>
    <row r="851" spans="2:15" ht="15.75">
      <c r="B851" s="50">
        <v>868</v>
      </c>
      <c r="C851" s="50"/>
      <c r="D851" s="51"/>
      <c r="E851" s="51"/>
      <c r="F851" s="31"/>
      <c r="G851" s="51"/>
      <c r="H851" s="51"/>
      <c r="I851" s="50"/>
      <c r="J851" s="50"/>
      <c r="K851" s="50"/>
      <c r="L851" s="50"/>
      <c r="M851" s="50"/>
      <c r="N851" s="51"/>
      <c r="O851" s="51"/>
    </row>
    <row r="852" spans="2:15" ht="15.75">
      <c r="B852" s="50">
        <v>869</v>
      </c>
      <c r="C852" s="50"/>
      <c r="D852" s="51"/>
      <c r="E852" s="51"/>
      <c r="F852" s="31"/>
      <c r="G852" s="51"/>
      <c r="H852" s="51"/>
      <c r="I852" s="50"/>
      <c r="J852" s="50"/>
      <c r="K852" s="50"/>
      <c r="L852" s="50"/>
      <c r="M852" s="50"/>
      <c r="N852" s="51"/>
      <c r="O852" s="51"/>
    </row>
    <row r="853" spans="2:15" ht="15.75">
      <c r="B853" s="50">
        <v>870</v>
      </c>
      <c r="C853" s="50"/>
      <c r="D853" s="51"/>
      <c r="E853" s="51"/>
      <c r="F853" s="31"/>
      <c r="G853" s="51"/>
      <c r="H853" s="51"/>
      <c r="I853" s="50"/>
      <c r="J853" s="50"/>
      <c r="K853" s="50"/>
      <c r="L853" s="50"/>
      <c r="M853" s="50"/>
      <c r="N853" s="51"/>
      <c r="O853" s="51"/>
    </row>
    <row r="854" spans="2:15" ht="15.75">
      <c r="B854" s="50">
        <v>871</v>
      </c>
      <c r="C854" s="50"/>
      <c r="D854" s="51"/>
      <c r="E854" s="51"/>
      <c r="F854" s="31"/>
      <c r="G854" s="51"/>
      <c r="H854" s="51"/>
      <c r="I854" s="50"/>
      <c r="J854" s="50"/>
      <c r="K854" s="50"/>
      <c r="L854" s="50"/>
      <c r="M854" s="50"/>
      <c r="N854" s="51"/>
      <c r="O854" s="51"/>
    </row>
    <row r="855" spans="2:15" ht="15.75">
      <c r="B855" s="50">
        <v>872</v>
      </c>
      <c r="C855" s="50"/>
      <c r="D855" s="51"/>
      <c r="E855" s="51"/>
      <c r="F855" s="31"/>
      <c r="G855" s="51"/>
      <c r="H855" s="51"/>
      <c r="I855" s="50"/>
      <c r="J855" s="50"/>
      <c r="K855" s="50"/>
      <c r="L855" s="50"/>
      <c r="M855" s="50"/>
      <c r="N855" s="51"/>
      <c r="O855" s="51"/>
    </row>
    <row r="856" spans="2:15" ht="15.75">
      <c r="B856" s="50">
        <v>873</v>
      </c>
      <c r="C856" s="50"/>
      <c r="D856" s="51"/>
      <c r="E856" s="51"/>
      <c r="F856" s="31"/>
      <c r="G856" s="51"/>
      <c r="H856" s="51"/>
      <c r="I856" s="50"/>
      <c r="J856" s="50"/>
      <c r="K856" s="50"/>
      <c r="L856" s="50"/>
      <c r="M856" s="50"/>
      <c r="N856" s="51"/>
      <c r="O856" s="51"/>
    </row>
    <row r="857" spans="2:15" ht="15.75">
      <c r="B857" s="50">
        <v>874</v>
      </c>
      <c r="C857" s="50"/>
      <c r="D857" s="51"/>
      <c r="E857" s="51"/>
      <c r="F857" s="31"/>
      <c r="G857" s="51"/>
      <c r="H857" s="51"/>
      <c r="I857" s="50"/>
      <c r="J857" s="50"/>
      <c r="K857" s="50"/>
      <c r="L857" s="50"/>
      <c r="M857" s="50"/>
      <c r="N857" s="51"/>
      <c r="O857" s="51"/>
    </row>
    <row r="858" spans="2:15" ht="15.75">
      <c r="B858" s="50">
        <v>875</v>
      </c>
      <c r="C858" s="50"/>
      <c r="D858" s="51"/>
      <c r="E858" s="51"/>
      <c r="F858" s="31"/>
      <c r="G858" s="51"/>
      <c r="H858" s="51"/>
      <c r="I858" s="50"/>
      <c r="J858" s="50"/>
      <c r="K858" s="50"/>
      <c r="L858" s="50"/>
      <c r="M858" s="50"/>
      <c r="N858" s="51"/>
      <c r="O858" s="51"/>
    </row>
    <row r="859" spans="2:15" ht="15.75">
      <c r="B859" s="50">
        <v>876</v>
      </c>
      <c r="C859" s="50"/>
      <c r="D859" s="51"/>
      <c r="E859" s="51"/>
      <c r="F859" s="31"/>
      <c r="G859" s="51"/>
      <c r="H859" s="51"/>
      <c r="I859" s="50"/>
      <c r="J859" s="50"/>
      <c r="K859" s="50"/>
      <c r="L859" s="50"/>
      <c r="M859" s="50"/>
      <c r="N859" s="51"/>
      <c r="O859" s="51"/>
    </row>
    <row r="860" spans="2:15" ht="15.75">
      <c r="B860" s="50">
        <v>877</v>
      </c>
      <c r="C860" s="50"/>
      <c r="D860" s="51"/>
      <c r="E860" s="51"/>
      <c r="F860" s="31"/>
      <c r="G860" s="51"/>
      <c r="H860" s="51"/>
      <c r="I860" s="50"/>
      <c r="J860" s="50"/>
      <c r="K860" s="50"/>
      <c r="L860" s="50"/>
      <c r="M860" s="50"/>
      <c r="N860" s="51"/>
      <c r="O860" s="51"/>
    </row>
    <row r="861" spans="2:15" ht="15.75">
      <c r="B861" s="50">
        <v>878</v>
      </c>
      <c r="C861" s="50"/>
      <c r="D861" s="51"/>
      <c r="E861" s="51"/>
      <c r="F861" s="31"/>
      <c r="G861" s="51"/>
      <c r="H861" s="51"/>
      <c r="I861" s="50"/>
      <c r="J861" s="50"/>
      <c r="K861" s="50"/>
      <c r="L861" s="50"/>
      <c r="M861" s="50"/>
      <c r="N861" s="51"/>
      <c r="O861" s="51"/>
    </row>
    <row r="862" spans="2:15" ht="15.75">
      <c r="B862" s="50">
        <v>879</v>
      </c>
      <c r="C862" s="50"/>
      <c r="D862" s="51"/>
      <c r="E862" s="51"/>
      <c r="F862" s="31"/>
      <c r="G862" s="51"/>
      <c r="H862" s="51"/>
      <c r="I862" s="50"/>
      <c r="J862" s="50"/>
      <c r="K862" s="50"/>
      <c r="L862" s="50"/>
      <c r="M862" s="50"/>
      <c r="N862" s="51"/>
      <c r="O862" s="51"/>
    </row>
    <row r="863" spans="2:15" ht="15.75">
      <c r="B863" s="50">
        <v>880</v>
      </c>
      <c r="C863" s="50"/>
      <c r="D863" s="51"/>
      <c r="E863" s="51"/>
      <c r="F863" s="31"/>
      <c r="G863" s="51"/>
      <c r="H863" s="51"/>
      <c r="I863" s="50"/>
      <c r="J863" s="50"/>
      <c r="K863" s="50"/>
      <c r="L863" s="50"/>
      <c r="M863" s="50"/>
      <c r="N863" s="51"/>
      <c r="O863" s="51"/>
    </row>
    <row r="864" spans="2:15" ht="15.75">
      <c r="B864" s="50">
        <v>881</v>
      </c>
      <c r="C864" s="50"/>
      <c r="D864" s="51"/>
      <c r="E864" s="51"/>
      <c r="F864" s="31"/>
      <c r="G864" s="51"/>
      <c r="H864" s="51"/>
      <c r="I864" s="50"/>
      <c r="J864" s="50"/>
      <c r="K864" s="50"/>
      <c r="L864" s="50"/>
      <c r="M864" s="50"/>
      <c r="N864" s="51"/>
      <c r="O864" s="51"/>
    </row>
    <row r="865" spans="2:15" ht="15.75">
      <c r="B865" s="50">
        <v>882</v>
      </c>
      <c r="C865" s="50"/>
      <c r="D865" s="51"/>
      <c r="E865" s="51"/>
      <c r="F865" s="31"/>
      <c r="G865" s="51"/>
      <c r="H865" s="51"/>
      <c r="I865" s="50"/>
      <c r="J865" s="50"/>
      <c r="K865" s="50"/>
      <c r="L865" s="50"/>
      <c r="M865" s="50"/>
      <c r="N865" s="51"/>
      <c r="O865" s="51"/>
    </row>
    <row r="866" spans="2:15" ht="15.75">
      <c r="B866" s="50">
        <v>883</v>
      </c>
      <c r="C866" s="50"/>
      <c r="D866" s="51"/>
      <c r="E866" s="51"/>
      <c r="F866" s="31"/>
      <c r="G866" s="51"/>
      <c r="H866" s="51"/>
      <c r="I866" s="50"/>
      <c r="J866" s="50"/>
      <c r="K866" s="50"/>
      <c r="L866" s="50"/>
      <c r="M866" s="50"/>
      <c r="N866" s="51"/>
      <c r="O866" s="51"/>
    </row>
    <row r="867" spans="2:15" ht="15.75">
      <c r="B867" s="50">
        <v>884</v>
      </c>
      <c r="C867" s="50"/>
      <c r="D867" s="51"/>
      <c r="E867" s="51"/>
      <c r="F867" s="31"/>
      <c r="G867" s="51"/>
      <c r="H867" s="51"/>
      <c r="I867" s="50"/>
      <c r="J867" s="50"/>
      <c r="K867" s="50"/>
      <c r="L867" s="50"/>
      <c r="M867" s="50"/>
      <c r="N867" s="51"/>
      <c r="O867" s="51"/>
    </row>
    <row r="868" spans="2:15" ht="15.75">
      <c r="B868" s="50">
        <v>885</v>
      </c>
      <c r="C868" s="50"/>
      <c r="D868" s="51"/>
      <c r="E868" s="51"/>
      <c r="F868" s="31"/>
      <c r="G868" s="51"/>
      <c r="H868" s="51"/>
      <c r="I868" s="50"/>
      <c r="J868" s="50"/>
      <c r="K868" s="50"/>
      <c r="L868" s="50"/>
      <c r="M868" s="50"/>
      <c r="N868" s="51"/>
      <c r="O868" s="51"/>
    </row>
    <row r="869" spans="2:15" ht="15.75">
      <c r="B869" s="50">
        <v>886</v>
      </c>
      <c r="C869" s="50"/>
      <c r="D869" s="51"/>
      <c r="E869" s="51"/>
      <c r="F869" s="31"/>
      <c r="G869" s="51"/>
      <c r="H869" s="51"/>
      <c r="I869" s="50"/>
      <c r="J869" s="50"/>
      <c r="K869" s="50"/>
      <c r="L869" s="50"/>
      <c r="M869" s="50"/>
      <c r="N869" s="51"/>
      <c r="O869" s="51"/>
    </row>
    <row r="870" spans="2:15" ht="15.75">
      <c r="B870" s="50">
        <v>887</v>
      </c>
      <c r="C870" s="50"/>
      <c r="D870" s="51"/>
      <c r="E870" s="51"/>
      <c r="F870" s="31"/>
      <c r="G870" s="51"/>
      <c r="H870" s="51"/>
      <c r="I870" s="50"/>
      <c r="J870" s="50"/>
      <c r="K870" s="50"/>
      <c r="L870" s="50"/>
      <c r="M870" s="50"/>
      <c r="N870" s="51"/>
      <c r="O870" s="51"/>
    </row>
    <row r="871" spans="2:15" ht="15.75">
      <c r="B871" s="50">
        <v>888</v>
      </c>
      <c r="C871" s="50"/>
      <c r="D871" s="51"/>
      <c r="E871" s="51"/>
      <c r="F871" s="31"/>
      <c r="G871" s="51"/>
      <c r="H871" s="51"/>
      <c r="I871" s="50"/>
      <c r="J871" s="50"/>
      <c r="K871" s="50"/>
      <c r="L871" s="50"/>
      <c r="M871" s="50"/>
      <c r="N871" s="51"/>
      <c r="O871" s="51"/>
    </row>
    <row r="872" spans="2:15" ht="15.75">
      <c r="B872" s="50">
        <v>889</v>
      </c>
      <c r="C872" s="50"/>
      <c r="D872" s="51"/>
      <c r="E872" s="51"/>
      <c r="F872" s="31"/>
      <c r="G872" s="51"/>
      <c r="H872" s="51"/>
      <c r="I872" s="50"/>
      <c r="J872" s="50"/>
      <c r="K872" s="50"/>
      <c r="L872" s="50"/>
      <c r="M872" s="50"/>
      <c r="N872" s="51"/>
      <c r="O872" s="51"/>
    </row>
    <row r="873" spans="2:15" ht="15.75">
      <c r="B873" s="50">
        <v>890</v>
      </c>
      <c r="C873" s="50"/>
      <c r="D873" s="51"/>
      <c r="E873" s="51"/>
      <c r="F873" s="31"/>
      <c r="G873" s="51"/>
      <c r="H873" s="51"/>
      <c r="I873" s="50"/>
      <c r="J873" s="50"/>
      <c r="K873" s="50"/>
      <c r="L873" s="50"/>
      <c r="M873" s="50"/>
      <c r="N873" s="51"/>
      <c r="O873" s="51"/>
    </row>
    <row r="874" spans="2:15" ht="15.75">
      <c r="B874" s="50">
        <v>891</v>
      </c>
      <c r="C874" s="50"/>
      <c r="D874" s="51"/>
      <c r="E874" s="51"/>
      <c r="F874" s="31"/>
      <c r="G874" s="51"/>
      <c r="H874" s="51"/>
      <c r="I874" s="50"/>
      <c r="J874" s="50"/>
      <c r="K874" s="50"/>
      <c r="L874" s="50"/>
      <c r="M874" s="50"/>
      <c r="N874" s="51"/>
      <c r="O874" s="51"/>
    </row>
    <row r="875" spans="2:15" ht="15.75">
      <c r="B875" s="50">
        <v>892</v>
      </c>
      <c r="C875" s="50"/>
      <c r="D875" s="51"/>
      <c r="E875" s="51"/>
      <c r="F875" s="31"/>
      <c r="G875" s="51"/>
      <c r="H875" s="51"/>
      <c r="I875" s="50"/>
      <c r="J875" s="50"/>
      <c r="K875" s="50"/>
      <c r="L875" s="50"/>
      <c r="M875" s="50"/>
      <c r="N875" s="51"/>
      <c r="O875" s="51"/>
    </row>
    <row r="876" spans="2:15" ht="15.75">
      <c r="B876" s="50">
        <v>893</v>
      </c>
      <c r="C876" s="50"/>
      <c r="D876" s="51"/>
      <c r="E876" s="51"/>
      <c r="F876" s="31"/>
      <c r="G876" s="51"/>
      <c r="H876" s="51"/>
      <c r="I876" s="50"/>
      <c r="J876" s="50"/>
      <c r="K876" s="50"/>
      <c r="L876" s="50"/>
      <c r="M876" s="50"/>
      <c r="N876" s="51"/>
      <c r="O876" s="51"/>
    </row>
    <row r="877" spans="2:15" ht="15.75">
      <c r="B877" s="50">
        <v>894</v>
      </c>
      <c r="C877" s="50"/>
      <c r="D877" s="51"/>
      <c r="E877" s="51"/>
      <c r="F877" s="31"/>
      <c r="G877" s="51"/>
      <c r="H877" s="51"/>
      <c r="I877" s="50"/>
      <c r="J877" s="50"/>
      <c r="K877" s="50"/>
      <c r="L877" s="50"/>
      <c r="M877" s="50"/>
      <c r="N877" s="51"/>
      <c r="O877" s="51"/>
    </row>
    <row r="878" spans="2:15" ht="15.75">
      <c r="B878" s="50">
        <v>895</v>
      </c>
      <c r="C878" s="50"/>
      <c r="D878" s="51"/>
      <c r="E878" s="51"/>
      <c r="F878" s="31"/>
      <c r="G878" s="51"/>
      <c r="H878" s="51"/>
      <c r="I878" s="50"/>
      <c r="J878" s="50"/>
      <c r="K878" s="50"/>
      <c r="L878" s="50"/>
      <c r="M878" s="50"/>
      <c r="N878" s="51"/>
      <c r="O878" s="51"/>
    </row>
    <row r="879" spans="2:15" ht="15.75">
      <c r="B879" s="50">
        <v>896</v>
      </c>
      <c r="C879" s="50"/>
      <c r="D879" s="51"/>
      <c r="E879" s="51"/>
      <c r="F879" s="31"/>
      <c r="G879" s="51"/>
      <c r="H879" s="51"/>
      <c r="I879" s="50"/>
      <c r="J879" s="50"/>
      <c r="K879" s="50"/>
      <c r="L879" s="50"/>
      <c r="M879" s="50"/>
      <c r="N879" s="51"/>
      <c r="O879" s="51"/>
    </row>
    <row r="880" spans="2:15" ht="15.75">
      <c r="B880" s="50">
        <v>897</v>
      </c>
      <c r="C880" s="50"/>
      <c r="D880" s="51"/>
      <c r="E880" s="51"/>
      <c r="F880" s="31"/>
      <c r="G880" s="51"/>
      <c r="H880" s="51"/>
      <c r="I880" s="50"/>
      <c r="J880" s="50"/>
      <c r="K880" s="50"/>
      <c r="L880" s="50"/>
      <c r="M880" s="50"/>
      <c r="N880" s="51"/>
      <c r="O880" s="51"/>
    </row>
    <row r="881" spans="2:15" ht="15.75">
      <c r="B881" s="50">
        <v>898</v>
      </c>
      <c r="C881" s="50"/>
      <c r="D881" s="51"/>
      <c r="E881" s="51"/>
      <c r="F881" s="31"/>
      <c r="G881" s="51"/>
      <c r="H881" s="51"/>
      <c r="I881" s="50"/>
      <c r="J881" s="50"/>
      <c r="K881" s="50"/>
      <c r="L881" s="50"/>
      <c r="M881" s="50"/>
      <c r="N881" s="51"/>
      <c r="O881" s="51"/>
    </row>
    <row r="882" spans="2:15" ht="15.75">
      <c r="B882" s="50">
        <v>899</v>
      </c>
      <c r="C882" s="50"/>
      <c r="D882" s="51"/>
      <c r="E882" s="51"/>
      <c r="F882" s="31"/>
      <c r="G882" s="51"/>
      <c r="H882" s="51"/>
      <c r="I882" s="50"/>
      <c r="J882" s="50"/>
      <c r="K882" s="50"/>
      <c r="L882" s="50"/>
      <c r="M882" s="50"/>
      <c r="N882" s="51"/>
      <c r="O882" s="51"/>
    </row>
    <row r="883" spans="2:15" ht="15.75">
      <c r="B883" s="50">
        <v>900</v>
      </c>
      <c r="C883" s="50"/>
      <c r="D883" s="51"/>
      <c r="E883" s="51"/>
      <c r="F883" s="31"/>
      <c r="G883" s="51"/>
      <c r="H883" s="51"/>
      <c r="I883" s="50"/>
      <c r="J883" s="50"/>
      <c r="K883" s="50"/>
      <c r="L883" s="50"/>
      <c r="M883" s="50"/>
      <c r="N883" s="51"/>
      <c r="O883" s="51"/>
    </row>
    <row r="884" spans="2:15" ht="15.75">
      <c r="B884" s="50">
        <v>901</v>
      </c>
      <c r="C884" s="50"/>
      <c r="D884" s="51"/>
      <c r="E884" s="51"/>
      <c r="F884" s="31"/>
      <c r="G884" s="51"/>
      <c r="H884" s="51"/>
      <c r="I884" s="50"/>
      <c r="J884" s="50"/>
      <c r="K884" s="50"/>
      <c r="L884" s="50"/>
      <c r="M884" s="50"/>
      <c r="N884" s="51"/>
      <c r="O884" s="51"/>
    </row>
    <row r="885" spans="2:15" ht="15.75">
      <c r="B885" s="50">
        <v>902</v>
      </c>
      <c r="C885" s="50"/>
      <c r="D885" s="51"/>
      <c r="E885" s="51"/>
      <c r="F885" s="31"/>
      <c r="G885" s="51"/>
      <c r="H885" s="51"/>
      <c r="I885" s="50"/>
      <c r="J885" s="50"/>
      <c r="K885" s="50"/>
      <c r="L885" s="50"/>
      <c r="M885" s="50"/>
      <c r="N885" s="51"/>
      <c r="O885" s="51"/>
    </row>
    <row r="886" spans="2:15" ht="15.75">
      <c r="B886" s="50">
        <v>903</v>
      </c>
      <c r="C886" s="50"/>
      <c r="D886" s="51"/>
      <c r="E886" s="51"/>
      <c r="F886" s="31"/>
      <c r="G886" s="51"/>
      <c r="H886" s="51"/>
      <c r="I886" s="50"/>
      <c r="J886" s="50"/>
      <c r="K886" s="50"/>
      <c r="L886" s="50"/>
      <c r="M886" s="50"/>
      <c r="N886" s="51"/>
      <c r="O886" s="51"/>
    </row>
    <row r="887" spans="2:15" ht="15.75">
      <c r="B887" s="50">
        <v>904</v>
      </c>
      <c r="C887" s="50"/>
      <c r="D887" s="51"/>
      <c r="E887" s="51"/>
      <c r="F887" s="31"/>
      <c r="G887" s="51"/>
      <c r="H887" s="51"/>
      <c r="I887" s="50"/>
      <c r="J887" s="50"/>
      <c r="K887" s="50"/>
      <c r="L887" s="50"/>
      <c r="M887" s="50"/>
      <c r="N887" s="51"/>
      <c r="O887" s="51"/>
    </row>
    <row r="888" spans="2:15" ht="15.75">
      <c r="B888" s="50">
        <v>905</v>
      </c>
      <c r="C888" s="50"/>
      <c r="D888" s="51"/>
      <c r="E888" s="51"/>
      <c r="F888" s="31"/>
      <c r="G888" s="51"/>
      <c r="H888" s="51"/>
      <c r="I888" s="50"/>
      <c r="J888" s="50"/>
      <c r="K888" s="50"/>
      <c r="L888" s="50"/>
      <c r="M888" s="50"/>
      <c r="N888" s="51"/>
      <c r="O888" s="51"/>
    </row>
    <row r="889" spans="2:15" ht="15.75">
      <c r="B889" s="50">
        <v>906</v>
      </c>
      <c r="C889" s="50"/>
      <c r="D889" s="51"/>
      <c r="E889" s="51"/>
      <c r="F889" s="31"/>
      <c r="G889" s="51"/>
      <c r="H889" s="51"/>
      <c r="I889" s="50"/>
      <c r="J889" s="50"/>
      <c r="K889" s="50"/>
      <c r="L889" s="50"/>
      <c r="M889" s="50"/>
      <c r="N889" s="51"/>
      <c r="O889" s="51"/>
    </row>
    <row r="890" spans="2:15" ht="15.75">
      <c r="B890" s="50">
        <v>907</v>
      </c>
      <c r="C890" s="50"/>
      <c r="D890" s="51"/>
      <c r="E890" s="51"/>
      <c r="F890" s="31"/>
      <c r="G890" s="51"/>
      <c r="H890" s="51"/>
      <c r="I890" s="50"/>
      <c r="J890" s="50"/>
      <c r="K890" s="50"/>
      <c r="L890" s="50"/>
      <c r="M890" s="50"/>
      <c r="N890" s="51"/>
      <c r="O890" s="51"/>
    </row>
    <row r="891" spans="2:15" ht="15.75">
      <c r="B891" s="50">
        <v>908</v>
      </c>
      <c r="C891" s="50"/>
      <c r="D891" s="51"/>
      <c r="E891" s="51"/>
      <c r="F891" s="31"/>
      <c r="G891" s="51"/>
      <c r="H891" s="51"/>
      <c r="I891" s="50"/>
      <c r="J891" s="50"/>
      <c r="K891" s="50"/>
      <c r="L891" s="50"/>
      <c r="M891" s="50"/>
      <c r="N891" s="51"/>
      <c r="O891" s="51"/>
    </row>
    <row r="892" spans="2:15" ht="15.75">
      <c r="B892" s="50">
        <v>909</v>
      </c>
      <c r="C892" s="50"/>
      <c r="D892" s="51"/>
      <c r="E892" s="51"/>
      <c r="F892" s="31"/>
      <c r="G892" s="51"/>
      <c r="H892" s="51"/>
      <c r="I892" s="50"/>
      <c r="J892" s="50"/>
      <c r="K892" s="50"/>
      <c r="L892" s="50"/>
      <c r="M892" s="50"/>
      <c r="N892" s="51"/>
      <c r="O892" s="51"/>
    </row>
    <row r="893" spans="2:15" ht="15.75">
      <c r="B893" s="50">
        <v>910</v>
      </c>
      <c r="C893" s="50"/>
      <c r="D893" s="51"/>
      <c r="E893" s="51"/>
      <c r="F893" s="31"/>
      <c r="G893" s="51"/>
      <c r="H893" s="51"/>
      <c r="I893" s="50"/>
      <c r="J893" s="50"/>
      <c r="K893" s="50"/>
      <c r="L893" s="50"/>
      <c r="M893" s="50"/>
      <c r="N893" s="51"/>
      <c r="O893" s="51"/>
    </row>
    <row r="894" spans="2:15" ht="15.75">
      <c r="B894" s="50">
        <v>911</v>
      </c>
      <c r="C894" s="50"/>
      <c r="D894" s="51"/>
      <c r="E894" s="51"/>
      <c r="F894" s="31"/>
      <c r="G894" s="51"/>
      <c r="H894" s="51"/>
      <c r="I894" s="50"/>
      <c r="J894" s="50"/>
      <c r="K894" s="50"/>
      <c r="L894" s="50"/>
      <c r="M894" s="50"/>
      <c r="N894" s="51"/>
      <c r="O894" s="51"/>
    </row>
    <row r="895" spans="2:15" ht="15.75">
      <c r="B895" s="50">
        <v>912</v>
      </c>
      <c r="C895" s="50"/>
      <c r="D895" s="51"/>
      <c r="E895" s="51"/>
      <c r="F895" s="31"/>
      <c r="G895" s="51"/>
      <c r="H895" s="51"/>
      <c r="I895" s="50"/>
      <c r="J895" s="50"/>
      <c r="K895" s="50"/>
      <c r="L895" s="50"/>
      <c r="M895" s="50"/>
      <c r="N895" s="51"/>
      <c r="O895" s="51"/>
    </row>
    <row r="896" spans="2:15" ht="15.75">
      <c r="B896" s="50">
        <v>913</v>
      </c>
      <c r="C896" s="50"/>
      <c r="D896" s="51"/>
      <c r="E896" s="51"/>
      <c r="F896" s="31"/>
      <c r="G896" s="51"/>
      <c r="H896" s="51"/>
      <c r="I896" s="50"/>
      <c r="J896" s="50"/>
      <c r="K896" s="50"/>
      <c r="L896" s="50"/>
      <c r="M896" s="50"/>
      <c r="N896" s="51"/>
      <c r="O896" s="51"/>
    </row>
    <row r="897" spans="2:15" ht="15.75">
      <c r="B897" s="50">
        <v>914</v>
      </c>
      <c r="C897" s="50"/>
      <c r="D897" s="51"/>
      <c r="E897" s="51"/>
      <c r="F897" s="31"/>
      <c r="G897" s="51"/>
      <c r="H897" s="51"/>
      <c r="I897" s="50"/>
      <c r="J897" s="50"/>
      <c r="K897" s="50"/>
      <c r="L897" s="50"/>
      <c r="M897" s="50"/>
      <c r="N897" s="51"/>
      <c r="O897" s="51"/>
    </row>
    <row r="898" spans="2:15" ht="15.75">
      <c r="B898" s="50">
        <v>915</v>
      </c>
      <c r="C898" s="50"/>
      <c r="D898" s="51"/>
      <c r="E898" s="51"/>
      <c r="F898" s="31"/>
      <c r="G898" s="51"/>
      <c r="H898" s="51"/>
      <c r="I898" s="50"/>
      <c r="J898" s="50"/>
      <c r="K898" s="50"/>
      <c r="L898" s="50"/>
      <c r="M898" s="50"/>
      <c r="N898" s="51"/>
      <c r="O898" s="51"/>
    </row>
    <row r="899" spans="2:15" ht="15.75">
      <c r="B899" s="50">
        <v>916</v>
      </c>
      <c r="C899" s="50"/>
      <c r="D899" s="51"/>
      <c r="E899" s="51"/>
      <c r="F899" s="31"/>
      <c r="G899" s="51"/>
      <c r="H899" s="51"/>
      <c r="I899" s="50"/>
      <c r="J899" s="50"/>
      <c r="K899" s="50"/>
      <c r="L899" s="50"/>
      <c r="M899" s="50"/>
      <c r="N899" s="51"/>
      <c r="O899" s="51"/>
    </row>
    <row r="900" spans="2:15" ht="15.75">
      <c r="B900" s="50">
        <v>917</v>
      </c>
      <c r="C900" s="50"/>
      <c r="D900" s="51"/>
      <c r="E900" s="51"/>
      <c r="F900" s="31"/>
      <c r="G900" s="51"/>
      <c r="H900" s="51"/>
      <c r="I900" s="50"/>
      <c r="J900" s="50"/>
      <c r="K900" s="50"/>
      <c r="L900" s="50"/>
      <c r="M900" s="50"/>
      <c r="N900" s="51"/>
      <c r="O900" s="51"/>
    </row>
    <row r="901" spans="2:15" ht="15.75">
      <c r="B901" s="50">
        <v>918</v>
      </c>
      <c r="C901" s="50"/>
      <c r="D901" s="51"/>
      <c r="E901" s="51"/>
      <c r="F901" s="31"/>
      <c r="G901" s="51"/>
      <c r="H901" s="51"/>
      <c r="I901" s="50"/>
      <c r="J901" s="50"/>
      <c r="K901" s="50"/>
      <c r="L901" s="50"/>
      <c r="M901" s="50"/>
      <c r="N901" s="51"/>
      <c r="O901" s="51"/>
    </row>
    <row r="902" spans="2:15" ht="15.75">
      <c r="B902" s="50">
        <v>919</v>
      </c>
      <c r="C902" s="50"/>
      <c r="D902" s="51"/>
      <c r="E902" s="51"/>
      <c r="F902" s="31"/>
      <c r="G902" s="51"/>
      <c r="H902" s="51"/>
      <c r="I902" s="50"/>
      <c r="J902" s="50"/>
      <c r="K902" s="50"/>
      <c r="L902" s="50"/>
      <c r="M902" s="50"/>
      <c r="N902" s="51"/>
      <c r="O902" s="51"/>
    </row>
    <row r="903" spans="2:15" ht="15.75">
      <c r="B903" s="50">
        <v>920</v>
      </c>
      <c r="C903" s="50"/>
      <c r="D903" s="51"/>
      <c r="E903" s="51"/>
      <c r="F903" s="31"/>
      <c r="G903" s="51"/>
      <c r="H903" s="51"/>
      <c r="I903" s="50"/>
      <c r="J903" s="50"/>
      <c r="K903" s="50"/>
      <c r="L903" s="50"/>
      <c r="M903" s="50"/>
      <c r="N903" s="51"/>
      <c r="O903" s="51"/>
    </row>
    <row r="904" spans="2:15" ht="15.75">
      <c r="B904" s="50">
        <v>921</v>
      </c>
      <c r="C904" s="50"/>
      <c r="D904" s="51"/>
      <c r="E904" s="51"/>
      <c r="F904" s="31"/>
      <c r="G904" s="51"/>
      <c r="H904" s="51"/>
      <c r="I904" s="50"/>
      <c r="J904" s="50"/>
      <c r="K904" s="50"/>
      <c r="L904" s="50"/>
      <c r="M904" s="50"/>
      <c r="N904" s="51"/>
      <c r="O904" s="51"/>
    </row>
    <row r="905" spans="2:15" ht="15.75">
      <c r="B905" s="50">
        <v>922</v>
      </c>
      <c r="C905" s="50"/>
      <c r="D905" s="51"/>
      <c r="E905" s="51"/>
      <c r="F905" s="31"/>
      <c r="G905" s="51"/>
      <c r="H905" s="51"/>
      <c r="I905" s="50"/>
      <c r="J905" s="50"/>
      <c r="K905" s="50"/>
      <c r="L905" s="50"/>
      <c r="M905" s="50"/>
      <c r="N905" s="51"/>
      <c r="O905" s="51"/>
    </row>
    <row r="906" spans="2:15" ht="15.75">
      <c r="B906" s="50">
        <v>923</v>
      </c>
      <c r="C906" s="50"/>
      <c r="D906" s="51"/>
      <c r="E906" s="51"/>
      <c r="F906" s="31"/>
      <c r="G906" s="51"/>
      <c r="H906" s="51"/>
      <c r="I906" s="50"/>
      <c r="J906" s="50"/>
      <c r="K906" s="50"/>
      <c r="L906" s="50"/>
      <c r="M906" s="50"/>
      <c r="N906" s="51"/>
      <c r="O906" s="51"/>
    </row>
    <row r="907" spans="2:15" ht="15.75">
      <c r="B907" s="50">
        <v>924</v>
      </c>
      <c r="C907" s="50"/>
      <c r="D907" s="51"/>
      <c r="E907" s="51"/>
      <c r="F907" s="31"/>
      <c r="G907" s="51"/>
      <c r="H907" s="51"/>
      <c r="I907" s="50"/>
      <c r="J907" s="50"/>
      <c r="K907" s="50"/>
      <c r="L907" s="50"/>
      <c r="M907" s="50"/>
      <c r="N907" s="51"/>
      <c r="O907" s="51"/>
    </row>
    <row r="908" spans="2:15" ht="15.75">
      <c r="B908" s="50">
        <v>925</v>
      </c>
      <c r="C908" s="50"/>
      <c r="D908" s="51"/>
      <c r="E908" s="51"/>
      <c r="F908" s="31"/>
      <c r="G908" s="51"/>
      <c r="H908" s="51"/>
      <c r="I908" s="50"/>
      <c r="J908" s="50"/>
      <c r="K908" s="50"/>
      <c r="L908" s="50"/>
      <c r="M908" s="50"/>
      <c r="N908" s="51"/>
      <c r="O908" s="51"/>
    </row>
    <row r="909" spans="2:15" ht="15.75">
      <c r="B909" s="50">
        <v>926</v>
      </c>
      <c r="C909" s="50"/>
      <c r="D909" s="51"/>
      <c r="E909" s="51"/>
      <c r="F909" s="31"/>
      <c r="G909" s="51"/>
      <c r="H909" s="51"/>
      <c r="I909" s="50"/>
      <c r="J909" s="50"/>
      <c r="K909" s="50"/>
      <c r="L909" s="50"/>
      <c r="M909" s="50"/>
      <c r="N909" s="51"/>
      <c r="O909" s="51"/>
    </row>
    <row r="910" spans="2:15" ht="15.75">
      <c r="B910" s="50">
        <v>927</v>
      </c>
      <c r="C910" s="50"/>
      <c r="D910" s="51"/>
      <c r="E910" s="51"/>
      <c r="F910" s="31"/>
      <c r="G910" s="51"/>
      <c r="H910" s="51"/>
      <c r="I910" s="50"/>
      <c r="J910" s="50"/>
      <c r="K910" s="50"/>
      <c r="L910" s="50"/>
      <c r="M910" s="50"/>
      <c r="N910" s="51"/>
      <c r="O910" s="51"/>
    </row>
    <row r="911" spans="2:15" ht="15.75">
      <c r="B911" s="50">
        <v>928</v>
      </c>
      <c r="C911" s="50"/>
      <c r="D911" s="51"/>
      <c r="E911" s="51"/>
      <c r="F911" s="31"/>
      <c r="G911" s="51"/>
      <c r="H911" s="51"/>
      <c r="I911" s="50"/>
      <c r="J911" s="50"/>
      <c r="K911" s="50"/>
      <c r="L911" s="50"/>
      <c r="M911" s="50"/>
      <c r="N911" s="51"/>
      <c r="O911" s="51"/>
    </row>
    <row r="912" spans="2:15" ht="15.75">
      <c r="B912" s="50">
        <v>929</v>
      </c>
      <c r="C912" s="50"/>
      <c r="D912" s="51"/>
      <c r="E912" s="51"/>
      <c r="F912" s="31"/>
      <c r="G912" s="51"/>
      <c r="H912" s="51"/>
      <c r="I912" s="50"/>
      <c r="J912" s="50"/>
      <c r="K912" s="50"/>
      <c r="L912" s="50"/>
      <c r="M912" s="50"/>
      <c r="N912" s="51"/>
      <c r="O912" s="51"/>
    </row>
    <row r="913" spans="2:15" ht="15.75">
      <c r="B913" s="50">
        <v>930</v>
      </c>
      <c r="C913" s="50"/>
      <c r="D913" s="51"/>
      <c r="E913" s="51"/>
      <c r="F913" s="31"/>
      <c r="G913" s="51"/>
      <c r="H913" s="51"/>
      <c r="I913" s="50"/>
      <c r="J913" s="50"/>
      <c r="K913" s="50"/>
      <c r="L913" s="50"/>
      <c r="M913" s="50"/>
      <c r="N913" s="51"/>
      <c r="O913" s="51"/>
    </row>
    <row r="914" spans="2:15" ht="15.75">
      <c r="B914" s="50">
        <v>931</v>
      </c>
      <c r="C914" s="50"/>
      <c r="D914" s="51"/>
      <c r="E914" s="51"/>
      <c r="F914" s="31"/>
      <c r="G914" s="51"/>
      <c r="H914" s="51"/>
      <c r="I914" s="50"/>
      <c r="J914" s="50"/>
      <c r="K914" s="50"/>
      <c r="L914" s="50"/>
      <c r="M914" s="50"/>
      <c r="N914" s="51"/>
      <c r="O914" s="51"/>
    </row>
    <row r="915" spans="2:15" ht="15.75">
      <c r="B915" s="50">
        <v>932</v>
      </c>
      <c r="C915" s="50"/>
      <c r="D915" s="51"/>
      <c r="E915" s="51"/>
      <c r="F915" s="31"/>
      <c r="G915" s="51"/>
      <c r="H915" s="51"/>
      <c r="I915" s="50"/>
      <c r="J915" s="50"/>
      <c r="K915" s="50"/>
      <c r="L915" s="50"/>
      <c r="M915" s="50"/>
      <c r="N915" s="51"/>
      <c r="O915" s="51"/>
    </row>
    <row r="916" spans="2:15" ht="15.75">
      <c r="B916" s="50">
        <v>933</v>
      </c>
      <c r="C916" s="50"/>
      <c r="D916" s="51"/>
      <c r="E916" s="51"/>
      <c r="F916" s="31"/>
      <c r="G916" s="51"/>
      <c r="H916" s="51"/>
      <c r="I916" s="50"/>
      <c r="J916" s="50"/>
      <c r="K916" s="50"/>
      <c r="L916" s="50"/>
      <c r="M916" s="50"/>
      <c r="N916" s="51"/>
      <c r="O916" s="51"/>
    </row>
    <row r="917" spans="2:15" ht="15.75">
      <c r="B917" s="50">
        <v>934</v>
      </c>
      <c r="C917" s="50"/>
      <c r="D917" s="51"/>
      <c r="E917" s="51"/>
      <c r="F917" s="31"/>
      <c r="G917" s="51"/>
      <c r="H917" s="51"/>
      <c r="I917" s="50"/>
      <c r="J917" s="50"/>
      <c r="K917" s="50"/>
      <c r="L917" s="50"/>
      <c r="M917" s="50"/>
      <c r="N917" s="51"/>
      <c r="O917" s="51"/>
    </row>
    <row r="918" spans="2:15" ht="15.75">
      <c r="B918" s="50">
        <v>935</v>
      </c>
      <c r="C918" s="50"/>
      <c r="D918" s="51"/>
      <c r="E918" s="51"/>
      <c r="F918" s="31"/>
      <c r="G918" s="51"/>
      <c r="H918" s="51"/>
      <c r="I918" s="50"/>
      <c r="J918" s="50"/>
      <c r="K918" s="50"/>
      <c r="L918" s="50"/>
      <c r="M918" s="50"/>
      <c r="N918" s="51"/>
      <c r="O918" s="51"/>
    </row>
    <row r="919" spans="2:15" ht="15.75">
      <c r="B919" s="50">
        <v>936</v>
      </c>
      <c r="C919" s="50"/>
      <c r="D919" s="51"/>
      <c r="E919" s="51"/>
      <c r="F919" s="31"/>
      <c r="G919" s="51"/>
      <c r="H919" s="51"/>
      <c r="I919" s="50"/>
      <c r="J919" s="50"/>
      <c r="K919" s="50"/>
      <c r="L919" s="50"/>
      <c r="M919" s="50"/>
      <c r="N919" s="51"/>
      <c r="O919" s="51"/>
    </row>
    <row r="920" spans="2:15" ht="15.75">
      <c r="B920" s="50">
        <v>937</v>
      </c>
      <c r="C920" s="50"/>
      <c r="D920" s="51"/>
      <c r="E920" s="51"/>
      <c r="F920" s="31"/>
      <c r="G920" s="51"/>
      <c r="H920" s="51"/>
      <c r="I920" s="50"/>
      <c r="J920" s="50"/>
      <c r="K920" s="50"/>
      <c r="L920" s="50"/>
      <c r="M920" s="50"/>
      <c r="N920" s="51"/>
      <c r="O920" s="51"/>
    </row>
    <row r="921" spans="2:15" ht="15.75">
      <c r="B921" s="50">
        <v>938</v>
      </c>
      <c r="C921" s="50"/>
      <c r="D921" s="51"/>
      <c r="E921" s="51"/>
      <c r="F921" s="31"/>
      <c r="G921" s="51"/>
      <c r="H921" s="51"/>
      <c r="I921" s="50"/>
      <c r="J921" s="50"/>
      <c r="K921" s="50"/>
      <c r="L921" s="50"/>
      <c r="M921" s="50"/>
      <c r="N921" s="51"/>
      <c r="O921" s="51"/>
    </row>
    <row r="922" spans="2:15" ht="15.75">
      <c r="B922" s="50">
        <v>939</v>
      </c>
      <c r="C922" s="50"/>
      <c r="D922" s="51"/>
      <c r="E922" s="51"/>
      <c r="F922" s="31"/>
      <c r="G922" s="51"/>
      <c r="H922" s="51"/>
      <c r="I922" s="50"/>
      <c r="J922" s="50"/>
      <c r="K922" s="50"/>
      <c r="L922" s="50"/>
      <c r="M922" s="50"/>
      <c r="N922" s="51"/>
      <c r="O922" s="51"/>
    </row>
    <row r="923" spans="2:15" ht="15.75">
      <c r="B923" s="50">
        <v>940</v>
      </c>
      <c r="C923" s="50"/>
      <c r="D923" s="51"/>
      <c r="E923" s="51"/>
      <c r="F923" s="31"/>
      <c r="G923" s="51"/>
      <c r="H923" s="51"/>
      <c r="I923" s="50"/>
      <c r="J923" s="50"/>
      <c r="K923" s="50"/>
      <c r="L923" s="50"/>
      <c r="M923" s="50"/>
      <c r="N923" s="51"/>
      <c r="O923" s="51"/>
    </row>
    <row r="924" spans="2:15" ht="15.75">
      <c r="B924" s="50">
        <v>941</v>
      </c>
      <c r="C924" s="50"/>
      <c r="D924" s="51"/>
      <c r="E924" s="51"/>
      <c r="F924" s="31"/>
      <c r="G924" s="51"/>
      <c r="H924" s="51"/>
      <c r="I924" s="50"/>
      <c r="J924" s="50"/>
      <c r="K924" s="50"/>
      <c r="L924" s="50"/>
      <c r="M924" s="50"/>
      <c r="N924" s="51"/>
      <c r="O924" s="51"/>
    </row>
    <row r="925" spans="2:15" ht="15.75">
      <c r="B925" s="50">
        <v>942</v>
      </c>
      <c r="C925" s="50"/>
      <c r="D925" s="51"/>
      <c r="E925" s="51"/>
      <c r="F925" s="31"/>
      <c r="G925" s="51"/>
      <c r="H925" s="51"/>
      <c r="I925" s="50"/>
      <c r="J925" s="50"/>
      <c r="K925" s="50"/>
      <c r="L925" s="50"/>
      <c r="M925" s="50"/>
      <c r="N925" s="51"/>
      <c r="O925" s="51"/>
    </row>
    <row r="926" spans="2:15" ht="15.75">
      <c r="B926" s="50">
        <v>943</v>
      </c>
      <c r="C926" s="50"/>
      <c r="D926" s="51"/>
      <c r="E926" s="51"/>
      <c r="F926" s="31"/>
      <c r="G926" s="51"/>
      <c r="H926" s="51"/>
      <c r="I926" s="50"/>
      <c r="J926" s="50"/>
      <c r="K926" s="50"/>
      <c r="L926" s="50"/>
      <c r="M926" s="50"/>
      <c r="N926" s="51"/>
      <c r="O926" s="51"/>
    </row>
    <row r="927" spans="2:15" ht="15.75">
      <c r="B927" s="50">
        <v>944</v>
      </c>
      <c r="C927" s="50"/>
      <c r="D927" s="51"/>
      <c r="E927" s="51"/>
      <c r="F927" s="31"/>
      <c r="G927" s="51"/>
      <c r="H927" s="51"/>
      <c r="I927" s="50"/>
      <c r="J927" s="50"/>
      <c r="K927" s="50"/>
      <c r="L927" s="50"/>
      <c r="M927" s="50"/>
      <c r="N927" s="51"/>
      <c r="O927" s="51"/>
    </row>
    <row r="928" spans="2:15" ht="15.75">
      <c r="B928" s="50">
        <v>945</v>
      </c>
      <c r="C928" s="50"/>
      <c r="D928" s="51"/>
      <c r="E928" s="51"/>
      <c r="F928" s="31"/>
      <c r="G928" s="51"/>
      <c r="H928" s="51"/>
      <c r="I928" s="50"/>
      <c r="J928" s="50"/>
      <c r="K928" s="50"/>
      <c r="L928" s="50"/>
      <c r="M928" s="50"/>
      <c r="N928" s="51"/>
      <c r="O928" s="51"/>
    </row>
    <row r="929" spans="2:15" ht="15.75">
      <c r="B929" s="50">
        <v>946</v>
      </c>
      <c r="C929" s="50"/>
      <c r="D929" s="51"/>
      <c r="E929" s="51"/>
      <c r="F929" s="31"/>
      <c r="G929" s="51"/>
      <c r="H929" s="51"/>
      <c r="I929" s="50"/>
      <c r="J929" s="50"/>
      <c r="K929" s="50"/>
      <c r="L929" s="50"/>
      <c r="M929" s="50"/>
      <c r="N929" s="51"/>
      <c r="O929" s="51"/>
    </row>
    <row r="930" spans="2:15" ht="15.75">
      <c r="B930" s="50">
        <v>947</v>
      </c>
      <c r="C930" s="50"/>
      <c r="D930" s="51"/>
      <c r="E930" s="51"/>
      <c r="F930" s="31"/>
      <c r="G930" s="51"/>
      <c r="H930" s="51"/>
      <c r="I930" s="50"/>
      <c r="J930" s="50"/>
      <c r="K930" s="50"/>
      <c r="L930" s="50"/>
      <c r="M930" s="50"/>
      <c r="N930" s="51"/>
      <c r="O930" s="51"/>
    </row>
    <row r="931" spans="2:15" ht="15.75">
      <c r="B931" s="50">
        <v>948</v>
      </c>
      <c r="C931" s="50"/>
      <c r="D931" s="51"/>
      <c r="E931" s="51"/>
      <c r="F931" s="31"/>
      <c r="G931" s="51"/>
      <c r="H931" s="51"/>
      <c r="I931" s="50"/>
      <c r="J931" s="50"/>
      <c r="K931" s="50"/>
      <c r="L931" s="50"/>
      <c r="M931" s="50"/>
      <c r="N931" s="51"/>
      <c r="O931" s="51"/>
    </row>
    <row r="932" spans="2:15" ht="15.75">
      <c r="B932" s="50">
        <v>949</v>
      </c>
      <c r="C932" s="50"/>
      <c r="D932" s="51"/>
      <c r="E932" s="51"/>
      <c r="F932" s="31"/>
      <c r="G932" s="51"/>
      <c r="H932" s="51"/>
      <c r="I932" s="50"/>
      <c r="J932" s="50"/>
      <c r="K932" s="50"/>
      <c r="L932" s="50"/>
      <c r="M932" s="50"/>
      <c r="N932" s="51"/>
      <c r="O932" s="51"/>
    </row>
    <row r="933" spans="2:15" ht="15.75">
      <c r="B933" s="50">
        <v>950</v>
      </c>
      <c r="C933" s="50"/>
      <c r="D933" s="51"/>
      <c r="E933" s="51"/>
      <c r="F933" s="31"/>
      <c r="G933" s="51"/>
      <c r="H933" s="51"/>
      <c r="I933" s="50"/>
      <c r="J933" s="50"/>
      <c r="K933" s="50"/>
      <c r="L933" s="50"/>
      <c r="M933" s="50"/>
      <c r="N933" s="51"/>
      <c r="O933" s="51"/>
    </row>
    <row r="934" spans="2:15" ht="15.75">
      <c r="B934" s="50">
        <v>951</v>
      </c>
      <c r="C934" s="50"/>
      <c r="D934" s="51"/>
      <c r="E934" s="51"/>
      <c r="F934" s="31"/>
      <c r="G934" s="51"/>
      <c r="H934" s="51"/>
      <c r="I934" s="50"/>
      <c r="J934" s="50"/>
      <c r="K934" s="50"/>
      <c r="L934" s="50"/>
      <c r="M934" s="50"/>
      <c r="N934" s="51"/>
      <c r="O934" s="51"/>
    </row>
    <row r="935" spans="2:15" ht="15.75">
      <c r="B935" s="50">
        <v>952</v>
      </c>
      <c r="C935" s="50"/>
      <c r="D935" s="51"/>
      <c r="E935" s="51"/>
      <c r="F935" s="31"/>
      <c r="G935" s="51"/>
      <c r="H935" s="51"/>
      <c r="I935" s="50"/>
      <c r="J935" s="50"/>
      <c r="K935" s="50"/>
      <c r="L935" s="50"/>
      <c r="M935" s="50"/>
      <c r="N935" s="51"/>
      <c r="O935" s="51"/>
    </row>
    <row r="936" spans="2:15" ht="15.75">
      <c r="B936" s="50">
        <v>953</v>
      </c>
      <c r="C936" s="50"/>
      <c r="D936" s="51"/>
      <c r="E936" s="51"/>
      <c r="F936" s="31"/>
      <c r="G936" s="51"/>
      <c r="H936" s="51"/>
      <c r="I936" s="50"/>
      <c r="J936" s="50"/>
      <c r="K936" s="50"/>
      <c r="L936" s="50"/>
      <c r="M936" s="50"/>
      <c r="N936" s="51"/>
      <c r="O936" s="51"/>
    </row>
    <row r="937" spans="2:15" ht="15.75">
      <c r="B937" s="50">
        <v>954</v>
      </c>
      <c r="C937" s="50"/>
      <c r="D937" s="51"/>
      <c r="E937" s="51"/>
      <c r="F937" s="31"/>
      <c r="G937" s="51"/>
      <c r="H937" s="51"/>
      <c r="I937" s="50"/>
      <c r="J937" s="50"/>
      <c r="K937" s="50"/>
      <c r="L937" s="50"/>
      <c r="M937" s="50"/>
      <c r="N937" s="51"/>
      <c r="O937" s="51"/>
    </row>
    <row r="938" spans="2:15" ht="15.75">
      <c r="B938" s="50">
        <v>955</v>
      </c>
      <c r="C938" s="50"/>
      <c r="D938" s="51"/>
      <c r="E938" s="51"/>
      <c r="F938" s="31"/>
      <c r="G938" s="51"/>
      <c r="H938" s="51"/>
      <c r="I938" s="50"/>
      <c r="J938" s="50"/>
      <c r="K938" s="50"/>
      <c r="L938" s="50"/>
      <c r="M938" s="50"/>
      <c r="N938" s="51"/>
      <c r="O938" s="51"/>
    </row>
    <row r="939" spans="2:15" ht="15.75">
      <c r="B939" s="50">
        <v>956</v>
      </c>
      <c r="C939" s="50"/>
      <c r="D939" s="51"/>
      <c r="E939" s="51"/>
      <c r="F939" s="31"/>
      <c r="G939" s="51"/>
      <c r="H939" s="51"/>
      <c r="I939" s="50"/>
      <c r="J939" s="50"/>
      <c r="K939" s="50"/>
      <c r="L939" s="50"/>
      <c r="M939" s="50"/>
      <c r="N939" s="51"/>
      <c r="O939" s="51"/>
    </row>
    <row r="940" spans="2:15" ht="15.75">
      <c r="B940" s="50">
        <v>957</v>
      </c>
      <c r="C940" s="50"/>
      <c r="D940" s="51"/>
      <c r="E940" s="51"/>
      <c r="F940" s="31"/>
      <c r="G940" s="51"/>
      <c r="H940" s="51"/>
      <c r="I940" s="50"/>
      <c r="J940" s="50"/>
      <c r="K940" s="50"/>
      <c r="L940" s="50"/>
      <c r="M940" s="50"/>
      <c r="N940" s="51"/>
      <c r="O940" s="51"/>
    </row>
    <row r="941" spans="2:15" ht="15.75">
      <c r="B941" s="50">
        <v>958</v>
      </c>
      <c r="C941" s="50"/>
      <c r="D941" s="51"/>
      <c r="E941" s="51"/>
      <c r="F941" s="31"/>
      <c r="G941" s="51"/>
      <c r="H941" s="51"/>
      <c r="I941" s="50"/>
      <c r="J941" s="50"/>
      <c r="K941" s="50"/>
      <c r="L941" s="50"/>
      <c r="M941" s="50"/>
      <c r="N941" s="51"/>
      <c r="O941" s="51"/>
    </row>
    <row r="942" spans="2:15" ht="15.75">
      <c r="B942" s="50">
        <v>959</v>
      </c>
      <c r="C942" s="50"/>
      <c r="D942" s="51"/>
      <c r="E942" s="51"/>
      <c r="F942" s="31"/>
      <c r="G942" s="51"/>
      <c r="H942" s="51"/>
      <c r="I942" s="50"/>
      <c r="J942" s="50"/>
      <c r="K942" s="50"/>
      <c r="L942" s="50"/>
      <c r="M942" s="50"/>
      <c r="N942" s="51"/>
      <c r="O942" s="51"/>
    </row>
    <row r="943" spans="2:15" ht="15.75">
      <c r="B943" s="50">
        <v>960</v>
      </c>
      <c r="C943" s="50"/>
      <c r="D943" s="51"/>
      <c r="E943" s="51"/>
      <c r="F943" s="31"/>
      <c r="G943" s="51"/>
      <c r="H943" s="51"/>
      <c r="I943" s="50"/>
      <c r="J943" s="50"/>
      <c r="K943" s="50"/>
      <c r="L943" s="50"/>
      <c r="M943" s="50"/>
      <c r="N943" s="51"/>
      <c r="O943" s="51"/>
    </row>
    <row r="944" spans="2:15" ht="15.75">
      <c r="B944" s="50">
        <v>961</v>
      </c>
      <c r="C944" s="50"/>
      <c r="D944" s="51"/>
      <c r="E944" s="51"/>
      <c r="F944" s="31"/>
      <c r="G944" s="51"/>
      <c r="H944" s="51"/>
      <c r="I944" s="50"/>
      <c r="J944" s="50"/>
      <c r="K944" s="50"/>
      <c r="L944" s="50"/>
      <c r="M944" s="50"/>
      <c r="N944" s="51"/>
      <c r="O944" s="51"/>
    </row>
    <row r="945" spans="2:15" ht="15.75">
      <c r="B945" s="50">
        <v>962</v>
      </c>
      <c r="C945" s="50"/>
      <c r="D945" s="51"/>
      <c r="E945" s="51"/>
      <c r="F945" s="31"/>
      <c r="G945" s="51"/>
      <c r="H945" s="51"/>
      <c r="I945" s="50"/>
      <c r="J945" s="50"/>
      <c r="K945" s="50"/>
      <c r="L945" s="50"/>
      <c r="M945" s="50"/>
      <c r="N945" s="51"/>
      <c r="O945" s="51"/>
    </row>
    <row r="946" spans="2:15" ht="15.75">
      <c r="B946" s="50">
        <v>963</v>
      </c>
      <c r="C946" s="50"/>
      <c r="D946" s="51"/>
      <c r="E946" s="51"/>
      <c r="F946" s="31"/>
      <c r="G946" s="51"/>
      <c r="H946" s="51"/>
      <c r="I946" s="50"/>
      <c r="J946" s="50"/>
      <c r="K946" s="50"/>
      <c r="L946" s="50"/>
      <c r="M946" s="50"/>
      <c r="N946" s="51"/>
      <c r="O946" s="51"/>
    </row>
    <row r="947" spans="2:15" ht="15.75">
      <c r="B947" s="50">
        <v>964</v>
      </c>
      <c r="C947" s="50"/>
      <c r="D947" s="51"/>
      <c r="E947" s="51"/>
      <c r="F947" s="31"/>
      <c r="G947" s="51"/>
      <c r="H947" s="51"/>
      <c r="I947" s="50"/>
      <c r="J947" s="50"/>
      <c r="K947" s="50"/>
      <c r="L947" s="50"/>
      <c r="M947" s="50"/>
      <c r="N947" s="51"/>
      <c r="O947" s="51"/>
    </row>
    <row r="948" spans="2:15" ht="15.75">
      <c r="B948" s="50">
        <v>965</v>
      </c>
      <c r="C948" s="50"/>
      <c r="D948" s="51"/>
      <c r="E948" s="51"/>
      <c r="F948" s="31"/>
      <c r="G948" s="51"/>
      <c r="H948" s="51"/>
      <c r="I948" s="50"/>
      <c r="J948" s="50"/>
      <c r="K948" s="50"/>
      <c r="L948" s="50"/>
      <c r="M948" s="50"/>
      <c r="N948" s="51"/>
      <c r="O948" s="51"/>
    </row>
    <row r="949" spans="2:15" ht="15.75">
      <c r="B949" s="50">
        <v>966</v>
      </c>
      <c r="C949" s="50"/>
      <c r="D949" s="51"/>
      <c r="E949" s="51"/>
      <c r="F949" s="31"/>
      <c r="G949" s="51"/>
      <c r="H949" s="51"/>
      <c r="I949" s="50"/>
      <c r="J949" s="50"/>
      <c r="K949" s="50"/>
      <c r="L949" s="50"/>
      <c r="M949" s="50"/>
      <c r="N949" s="51"/>
      <c r="O949" s="51"/>
    </row>
    <row r="950" spans="2:15" ht="15.75">
      <c r="B950" s="50">
        <v>967</v>
      </c>
      <c r="C950" s="50"/>
      <c r="D950" s="51"/>
      <c r="E950" s="51"/>
      <c r="F950" s="31"/>
      <c r="G950" s="51"/>
      <c r="H950" s="51"/>
      <c r="I950" s="50"/>
      <c r="J950" s="50"/>
      <c r="K950" s="50"/>
      <c r="L950" s="50"/>
      <c r="M950" s="50"/>
      <c r="N950" s="51"/>
      <c r="O950" s="51"/>
    </row>
    <row r="951" spans="2:15" ht="15.75">
      <c r="B951" s="50">
        <v>968</v>
      </c>
      <c r="C951" s="50"/>
      <c r="D951" s="51"/>
      <c r="E951" s="51"/>
      <c r="F951" s="31"/>
      <c r="G951" s="51"/>
      <c r="H951" s="51"/>
      <c r="I951" s="50"/>
      <c r="J951" s="50"/>
      <c r="K951" s="50"/>
      <c r="L951" s="50"/>
      <c r="M951" s="50"/>
      <c r="N951" s="51"/>
      <c r="O951" s="51"/>
    </row>
    <row r="952" spans="2:15" ht="15.75">
      <c r="B952" s="50">
        <v>969</v>
      </c>
      <c r="C952" s="50"/>
      <c r="D952" s="51"/>
      <c r="E952" s="51"/>
      <c r="F952" s="31"/>
      <c r="G952" s="51"/>
      <c r="H952" s="51"/>
      <c r="I952" s="50"/>
      <c r="J952" s="50"/>
      <c r="K952" s="50"/>
      <c r="L952" s="50"/>
      <c r="M952" s="50"/>
      <c r="N952" s="51"/>
      <c r="O952" s="51"/>
    </row>
    <row r="953" spans="2:15" ht="15.75">
      <c r="B953" s="50">
        <v>970</v>
      </c>
      <c r="C953" s="50"/>
      <c r="D953" s="51"/>
      <c r="E953" s="51"/>
      <c r="F953" s="31"/>
      <c r="G953" s="51"/>
      <c r="H953" s="51"/>
      <c r="I953" s="50"/>
      <c r="J953" s="50"/>
      <c r="K953" s="50"/>
      <c r="L953" s="50"/>
      <c r="M953" s="50"/>
      <c r="N953" s="51"/>
      <c r="O953" s="51"/>
    </row>
    <row r="954" spans="2:15" ht="15.75">
      <c r="B954" s="50">
        <v>971</v>
      </c>
      <c r="C954" s="50"/>
      <c r="D954" s="51"/>
      <c r="E954" s="51"/>
      <c r="F954" s="31"/>
      <c r="G954" s="51"/>
      <c r="H954" s="51"/>
      <c r="I954" s="50"/>
      <c r="J954" s="50"/>
      <c r="K954" s="50"/>
      <c r="L954" s="50"/>
      <c r="M954" s="50"/>
      <c r="N954" s="51"/>
      <c r="O954" s="51"/>
    </row>
    <row r="955" spans="2:15" ht="15.75">
      <c r="B955" s="50">
        <v>972</v>
      </c>
      <c r="C955" s="50"/>
      <c r="D955" s="51"/>
      <c r="E955" s="51"/>
      <c r="F955" s="31"/>
      <c r="G955" s="51"/>
      <c r="H955" s="51"/>
      <c r="I955" s="50"/>
      <c r="J955" s="50"/>
      <c r="K955" s="50"/>
      <c r="L955" s="50"/>
      <c r="M955" s="50"/>
      <c r="N955" s="51"/>
      <c r="O955" s="51"/>
    </row>
    <row r="956" spans="2:15" ht="15.75">
      <c r="B956" s="50">
        <v>973</v>
      </c>
      <c r="C956" s="50"/>
      <c r="D956" s="51"/>
      <c r="E956" s="51"/>
      <c r="F956" s="31"/>
      <c r="G956" s="51"/>
      <c r="H956" s="51"/>
      <c r="I956" s="50"/>
      <c r="J956" s="50"/>
      <c r="K956" s="50"/>
      <c r="L956" s="50"/>
      <c r="M956" s="50"/>
      <c r="N956" s="51"/>
      <c r="O956" s="51"/>
    </row>
    <row r="957" spans="2:15" ht="15.75">
      <c r="B957" s="50">
        <v>974</v>
      </c>
      <c r="C957" s="50"/>
      <c r="D957" s="51"/>
      <c r="E957" s="51"/>
      <c r="F957" s="31"/>
      <c r="G957" s="51"/>
      <c r="H957" s="51"/>
      <c r="I957" s="50"/>
      <c r="J957" s="50"/>
      <c r="K957" s="50"/>
      <c r="L957" s="50"/>
      <c r="M957" s="50"/>
      <c r="N957" s="51"/>
      <c r="O957" s="51"/>
    </row>
    <row r="958" spans="2:15" ht="15.75">
      <c r="B958" s="50">
        <v>975</v>
      </c>
      <c r="C958" s="50"/>
      <c r="D958" s="51"/>
      <c r="E958" s="51"/>
      <c r="F958" s="31"/>
      <c r="G958" s="51"/>
      <c r="H958" s="51"/>
      <c r="I958" s="50"/>
      <c r="J958" s="50"/>
      <c r="K958" s="50"/>
      <c r="L958" s="50"/>
      <c r="M958" s="50"/>
      <c r="N958" s="51"/>
      <c r="O958" s="51"/>
    </row>
    <row r="959" spans="2:15" ht="15.75">
      <c r="B959" s="50">
        <v>976</v>
      </c>
      <c r="C959" s="50"/>
      <c r="D959" s="51"/>
      <c r="E959" s="51"/>
      <c r="F959" s="31"/>
      <c r="G959" s="51"/>
      <c r="H959" s="51"/>
      <c r="I959" s="50"/>
      <c r="J959" s="50"/>
      <c r="K959" s="50"/>
      <c r="L959" s="50"/>
      <c r="M959" s="50"/>
      <c r="N959" s="51"/>
      <c r="O959" s="51"/>
    </row>
    <row r="960" spans="2:15" ht="15.75">
      <c r="B960" s="50">
        <v>977</v>
      </c>
      <c r="C960" s="50"/>
      <c r="D960" s="51"/>
      <c r="E960" s="51"/>
      <c r="F960" s="31"/>
      <c r="G960" s="51"/>
      <c r="H960" s="51"/>
      <c r="I960" s="50"/>
      <c r="J960" s="50"/>
      <c r="K960" s="50"/>
      <c r="L960" s="50"/>
      <c r="M960" s="50"/>
      <c r="N960" s="51"/>
      <c r="O960" s="51"/>
    </row>
    <row r="961" spans="2:15" ht="15.75">
      <c r="B961" s="50">
        <v>978</v>
      </c>
      <c r="C961" s="50"/>
      <c r="D961" s="51"/>
      <c r="E961" s="51"/>
      <c r="F961" s="31"/>
      <c r="G961" s="51"/>
      <c r="H961" s="51"/>
      <c r="I961" s="50"/>
      <c r="J961" s="50"/>
      <c r="K961" s="50"/>
      <c r="L961" s="50"/>
      <c r="M961" s="50"/>
      <c r="N961" s="51"/>
      <c r="O961" s="51"/>
    </row>
    <row r="962" spans="2:15" ht="15.75">
      <c r="B962" s="50">
        <v>979</v>
      </c>
      <c r="C962" s="50"/>
      <c r="D962" s="51"/>
      <c r="E962" s="51"/>
      <c r="F962" s="31"/>
      <c r="G962" s="51"/>
      <c r="H962" s="51"/>
      <c r="I962" s="50"/>
      <c r="J962" s="50"/>
      <c r="K962" s="50"/>
      <c r="L962" s="50"/>
      <c r="M962" s="50"/>
      <c r="N962" s="51"/>
      <c r="O962" s="51"/>
    </row>
    <row r="963" spans="2:15" ht="15.75">
      <c r="B963" s="50">
        <v>980</v>
      </c>
      <c r="C963" s="50"/>
      <c r="D963" s="51"/>
      <c r="E963" s="51"/>
      <c r="F963" s="31"/>
      <c r="G963" s="51"/>
      <c r="H963" s="51"/>
      <c r="I963" s="50"/>
      <c r="J963" s="50"/>
      <c r="K963" s="50"/>
      <c r="L963" s="50"/>
      <c r="M963" s="50"/>
      <c r="N963" s="51"/>
      <c r="O963" s="51"/>
    </row>
    <row r="964" spans="2:15" ht="15.75">
      <c r="B964" s="50">
        <v>981</v>
      </c>
      <c r="C964" s="50"/>
      <c r="D964" s="51"/>
      <c r="E964" s="51"/>
      <c r="F964" s="31"/>
      <c r="G964" s="51"/>
      <c r="H964" s="51"/>
      <c r="I964" s="50"/>
      <c r="J964" s="50"/>
      <c r="K964" s="50"/>
      <c r="L964" s="50"/>
      <c r="M964" s="50"/>
      <c r="N964" s="51"/>
      <c r="O964" s="51"/>
    </row>
    <row r="965" spans="2:15" ht="15.75">
      <c r="B965" s="50">
        <v>982</v>
      </c>
      <c r="C965" s="50"/>
      <c r="D965" s="51"/>
      <c r="E965" s="51"/>
      <c r="F965" s="31"/>
      <c r="G965" s="51"/>
      <c r="H965" s="51"/>
      <c r="I965" s="50"/>
      <c r="J965" s="50"/>
      <c r="K965" s="50"/>
      <c r="L965" s="50"/>
      <c r="M965" s="50"/>
      <c r="N965" s="51"/>
      <c r="O965" s="51"/>
    </row>
    <row r="966" spans="2:15" ht="15.75">
      <c r="B966" s="50">
        <v>983</v>
      </c>
      <c r="C966" s="50"/>
      <c r="D966" s="51"/>
      <c r="E966" s="51"/>
      <c r="F966" s="31"/>
      <c r="G966" s="51"/>
      <c r="H966" s="51"/>
      <c r="I966" s="50"/>
      <c r="J966" s="50"/>
      <c r="K966" s="50"/>
      <c r="L966" s="50"/>
      <c r="M966" s="50"/>
      <c r="N966" s="51"/>
      <c r="O966" s="51"/>
    </row>
    <row r="967" spans="2:15" ht="15.75">
      <c r="B967" s="50">
        <v>984</v>
      </c>
      <c r="C967" s="50"/>
      <c r="D967" s="51"/>
      <c r="E967" s="51"/>
      <c r="F967" s="31"/>
      <c r="G967" s="51"/>
      <c r="H967" s="51"/>
      <c r="I967" s="50"/>
      <c r="J967" s="50"/>
      <c r="K967" s="50"/>
      <c r="L967" s="50"/>
      <c r="M967" s="50"/>
      <c r="N967" s="51"/>
      <c r="O967" s="51"/>
    </row>
    <row r="968" spans="2:15" ht="15.75">
      <c r="B968" s="50">
        <v>985</v>
      </c>
      <c r="C968" s="50"/>
      <c r="D968" s="51"/>
      <c r="E968" s="51"/>
      <c r="F968" s="31"/>
      <c r="G968" s="51"/>
      <c r="H968" s="51"/>
      <c r="I968" s="50"/>
      <c r="J968" s="50"/>
      <c r="K968" s="50"/>
      <c r="L968" s="50"/>
      <c r="M968" s="50"/>
      <c r="N968" s="51"/>
      <c r="O968" s="51"/>
    </row>
    <row r="969" spans="2:15" ht="15.75">
      <c r="B969" s="50">
        <v>986</v>
      </c>
      <c r="C969" s="50"/>
      <c r="D969" s="51"/>
      <c r="E969" s="51"/>
      <c r="F969" s="31"/>
      <c r="G969" s="51"/>
      <c r="H969" s="51"/>
      <c r="I969" s="50"/>
      <c r="J969" s="50"/>
      <c r="K969" s="50"/>
      <c r="L969" s="50"/>
      <c r="M969" s="50"/>
      <c r="N969" s="51"/>
      <c r="O969" s="51"/>
    </row>
    <row r="970" spans="2:15" ht="15.75">
      <c r="B970" s="50">
        <v>987</v>
      </c>
      <c r="C970" s="50"/>
      <c r="D970" s="51"/>
      <c r="E970" s="51"/>
      <c r="F970" s="31"/>
      <c r="G970" s="51"/>
      <c r="H970" s="51"/>
      <c r="I970" s="50"/>
      <c r="J970" s="50"/>
      <c r="K970" s="50"/>
      <c r="L970" s="50"/>
      <c r="M970" s="50"/>
      <c r="N970" s="51"/>
      <c r="O970" s="51"/>
    </row>
    <row r="971" spans="2:15" ht="15.75">
      <c r="B971" s="50">
        <v>988</v>
      </c>
      <c r="C971" s="50"/>
      <c r="D971" s="51"/>
      <c r="E971" s="51"/>
      <c r="F971" s="31"/>
      <c r="G971" s="51"/>
      <c r="H971" s="51"/>
      <c r="I971" s="50"/>
      <c r="J971" s="50"/>
      <c r="K971" s="50"/>
      <c r="L971" s="50"/>
      <c r="M971" s="50"/>
      <c r="N971" s="51"/>
      <c r="O971" s="51"/>
    </row>
    <row r="972" spans="2:15" ht="15.75">
      <c r="B972" s="50">
        <v>989</v>
      </c>
      <c r="C972" s="50"/>
      <c r="D972" s="51"/>
      <c r="E972" s="51"/>
      <c r="F972" s="31"/>
      <c r="G972" s="51"/>
      <c r="H972" s="51"/>
      <c r="I972" s="50"/>
      <c r="J972" s="50"/>
      <c r="K972" s="50"/>
      <c r="L972" s="50"/>
      <c r="M972" s="50"/>
      <c r="N972" s="51"/>
      <c r="O972" s="51"/>
    </row>
    <row r="973" spans="2:15" ht="15.75">
      <c r="B973" s="50">
        <v>990</v>
      </c>
      <c r="C973" s="50"/>
      <c r="D973" s="51"/>
      <c r="E973" s="51"/>
      <c r="F973" s="31"/>
      <c r="G973" s="51"/>
      <c r="H973" s="51"/>
      <c r="I973" s="50"/>
      <c r="J973" s="50"/>
      <c r="K973" s="50"/>
      <c r="L973" s="50"/>
      <c r="M973" s="50"/>
      <c r="N973" s="51"/>
      <c r="O973" s="51"/>
    </row>
    <row r="974" spans="2:15" ht="15.75">
      <c r="B974" s="50">
        <v>991</v>
      </c>
      <c r="C974" s="50"/>
      <c r="D974" s="51"/>
      <c r="E974" s="51"/>
      <c r="F974" s="31"/>
      <c r="G974" s="51"/>
      <c r="H974" s="51"/>
      <c r="I974" s="50"/>
      <c r="J974" s="50"/>
      <c r="K974" s="50"/>
      <c r="L974" s="50"/>
      <c r="M974" s="50"/>
      <c r="N974" s="51"/>
      <c r="O974" s="51"/>
    </row>
    <row r="975" spans="2:15" ht="15.75">
      <c r="B975" s="50">
        <v>992</v>
      </c>
      <c r="C975" s="50"/>
      <c r="D975" s="51"/>
      <c r="E975" s="51"/>
      <c r="F975" s="31"/>
      <c r="G975" s="51"/>
      <c r="H975" s="51"/>
      <c r="I975" s="50"/>
      <c r="J975" s="50"/>
      <c r="K975" s="50"/>
      <c r="L975" s="50"/>
      <c r="M975" s="50"/>
      <c r="N975" s="51"/>
      <c r="O975" s="51"/>
    </row>
    <row r="976" spans="2:15" ht="15.75">
      <c r="B976" s="50">
        <v>993</v>
      </c>
      <c r="C976" s="50"/>
      <c r="D976" s="51"/>
      <c r="E976" s="51"/>
      <c r="F976" s="31"/>
      <c r="G976" s="51"/>
      <c r="H976" s="51"/>
      <c r="I976" s="50"/>
      <c r="J976" s="50"/>
      <c r="K976" s="50"/>
      <c r="L976" s="50"/>
      <c r="M976" s="50"/>
      <c r="N976" s="51"/>
      <c r="O976" s="51"/>
    </row>
    <row r="977" spans="2:15" ht="15.75">
      <c r="B977" s="50">
        <v>994</v>
      </c>
      <c r="C977" s="50"/>
      <c r="D977" s="51"/>
      <c r="E977" s="51"/>
      <c r="F977" s="31"/>
      <c r="G977" s="51"/>
      <c r="H977" s="51"/>
      <c r="I977" s="50"/>
      <c r="J977" s="50"/>
      <c r="K977" s="50"/>
      <c r="L977" s="50"/>
      <c r="M977" s="50"/>
      <c r="N977" s="51"/>
      <c r="O977" s="51"/>
    </row>
    <row r="978" spans="2:15" ht="15.75">
      <c r="B978" s="50">
        <v>995</v>
      </c>
      <c r="C978" s="50"/>
      <c r="D978" s="51"/>
      <c r="E978" s="51"/>
      <c r="F978" s="31"/>
      <c r="G978" s="51"/>
      <c r="H978" s="51"/>
      <c r="I978" s="50"/>
      <c r="J978" s="50"/>
      <c r="K978" s="50"/>
      <c r="L978" s="50"/>
      <c r="M978" s="50"/>
      <c r="N978" s="51"/>
      <c r="O978" s="51"/>
    </row>
    <row r="979" spans="2:15" ht="15.75">
      <c r="B979" s="50">
        <v>996</v>
      </c>
      <c r="C979" s="50"/>
      <c r="D979" s="51"/>
      <c r="E979" s="51"/>
      <c r="F979" s="31"/>
      <c r="G979" s="51"/>
      <c r="H979" s="51"/>
      <c r="I979" s="50"/>
      <c r="J979" s="50"/>
      <c r="K979" s="50"/>
      <c r="L979" s="50"/>
      <c r="M979" s="50"/>
      <c r="N979" s="51"/>
      <c r="O979" s="51"/>
    </row>
    <row r="980" spans="2:15" ht="15.75">
      <c r="B980" s="50">
        <v>997</v>
      </c>
      <c r="C980" s="50"/>
      <c r="D980" s="51"/>
      <c r="E980" s="51"/>
      <c r="F980" s="31"/>
      <c r="G980" s="51"/>
      <c r="H980" s="51"/>
      <c r="I980" s="50"/>
      <c r="J980" s="50"/>
      <c r="K980" s="50"/>
      <c r="L980" s="50"/>
      <c r="M980" s="50"/>
      <c r="N980" s="51"/>
      <c r="O980" s="51"/>
    </row>
    <row r="981" spans="2:15" ht="15.75">
      <c r="B981" s="50">
        <v>998</v>
      </c>
      <c r="C981" s="50"/>
      <c r="D981" s="51"/>
      <c r="E981" s="51"/>
      <c r="F981" s="31"/>
      <c r="G981" s="51"/>
      <c r="H981" s="51"/>
      <c r="I981" s="50"/>
      <c r="J981" s="50"/>
      <c r="K981" s="50"/>
      <c r="L981" s="50"/>
      <c r="M981" s="50"/>
      <c r="N981" s="51"/>
      <c r="O981" s="51"/>
    </row>
    <row r="982" spans="2:15" ht="15.75">
      <c r="B982" s="50">
        <v>999</v>
      </c>
      <c r="C982" s="50"/>
      <c r="D982" s="51"/>
      <c r="E982" s="51"/>
      <c r="F982" s="31"/>
      <c r="G982" s="51"/>
      <c r="H982" s="51"/>
      <c r="I982" s="50"/>
      <c r="J982" s="50"/>
      <c r="K982" s="50"/>
      <c r="L982" s="50"/>
      <c r="M982" s="50"/>
      <c r="N982" s="51"/>
      <c r="O982" s="51"/>
    </row>
    <row r="983" spans="2:15" ht="15.75">
      <c r="B983" s="50">
        <v>1000</v>
      </c>
      <c r="O983" s="51"/>
    </row>
  </sheetData>
  <phoneticPr fontId="2" type="noConversion"/>
  <conditionalFormatting sqref="D167:D174 D1:D4 D88:D164 D204:D1048576">
    <cfRule type="duplicateValues" dxfId="30" priority="7"/>
  </conditionalFormatting>
  <conditionalFormatting sqref="F1:F4 F204:F1048576">
    <cfRule type="duplicateValues" dxfId="29" priority="6"/>
  </conditionalFormatting>
  <conditionalFormatting sqref="G4">
    <cfRule type="duplicateValues" dxfId="28" priority="5"/>
  </conditionalFormatting>
  <conditionalFormatting sqref="D167:D174 D1:D164 D204:D1048576">
    <cfRule type="duplicateValues" dxfId="27" priority="4"/>
  </conditionalFormatting>
  <conditionalFormatting sqref="F167:F168 F176:F180 F1:F164 F204:F1048576">
    <cfRule type="duplicateValues" dxfId="26" priority="3"/>
  </conditionalFormatting>
  <conditionalFormatting sqref="E86">
    <cfRule type="duplicateValues" dxfId="25" priority="2"/>
  </conditionalFormatting>
  <conditionalFormatting sqref="F1:F164 F204:F1048576 F167:F182">
    <cfRule type="duplicateValues" dxfId="24" priority="1"/>
  </conditionalFormatting>
  <dataValidations count="1">
    <dataValidation type="list" allowBlank="1" showInputMessage="1" showErrorMessage="1" sqref="M3 N2 N4:N982">
      <formula1>$S$4:$S$7</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B2:S1003"/>
  <sheetViews>
    <sheetView topLeftCell="G1" workbookViewId="0">
      <selection activeCell="P4" sqref="P4"/>
    </sheetView>
  </sheetViews>
  <sheetFormatPr defaultRowHeight="13.5"/>
  <cols>
    <col min="1" max="1" width="3" customWidth="1"/>
    <col min="4" max="4" width="21.25" customWidth="1"/>
    <col min="5" max="5" width="23.25" customWidth="1"/>
    <col min="6" max="6" width="7.125" style="38" customWidth="1"/>
    <col min="7" max="7" width="46.125" customWidth="1"/>
    <col min="8" max="8" width="11.5" customWidth="1"/>
    <col min="9" max="10" width="9.75" customWidth="1"/>
    <col min="11" max="11" width="7.375" customWidth="1"/>
    <col min="12" max="12" width="10.375" customWidth="1"/>
    <col min="13" max="13" width="8.25" customWidth="1"/>
    <col min="14" max="14" width="15" customWidth="1"/>
    <col min="15" max="15" width="21.75" customWidth="1"/>
  </cols>
  <sheetData>
    <row r="2" spans="2:19" s="10" customFormat="1" ht="20.25" customHeight="1">
      <c r="B2" s="39" t="s">
        <v>2575</v>
      </c>
      <c r="C2" s="40"/>
      <c r="D2" s="3"/>
      <c r="E2" s="4"/>
      <c r="F2" s="4"/>
      <c r="G2" s="6"/>
      <c r="H2" s="6"/>
      <c r="I2" s="7"/>
      <c r="J2" s="7"/>
      <c r="K2" s="7"/>
      <c r="L2" s="7"/>
      <c r="M2" s="7"/>
      <c r="N2" s="6"/>
      <c r="O2" s="6"/>
      <c r="P2" s="43"/>
      <c r="Q2" s="9"/>
      <c r="S2" s="44"/>
    </row>
    <row r="3" spans="2:19" ht="33">
      <c r="B3" s="45" t="s">
        <v>10630</v>
      </c>
      <c r="C3" s="46" t="s">
        <v>10631</v>
      </c>
      <c r="D3" s="46" t="s">
        <v>10632</v>
      </c>
      <c r="E3" s="47" t="s">
        <v>10633</v>
      </c>
      <c r="F3" s="47" t="s">
        <v>10634</v>
      </c>
      <c r="G3" s="47" t="s">
        <v>10635</v>
      </c>
      <c r="H3" s="47" t="s">
        <v>10636</v>
      </c>
      <c r="I3" s="45" t="s">
        <v>10637</v>
      </c>
      <c r="J3" s="45" t="s">
        <v>10638</v>
      </c>
      <c r="K3" s="48" t="s">
        <v>10639</v>
      </c>
      <c r="L3" s="45" t="s">
        <v>10640</v>
      </c>
      <c r="M3" s="45" t="s">
        <v>10641</v>
      </c>
      <c r="N3" s="47" t="s">
        <v>10642</v>
      </c>
      <c r="O3" s="47" t="s">
        <v>10643</v>
      </c>
      <c r="P3" s="49" t="s">
        <v>53259</v>
      </c>
      <c r="Q3" s="18"/>
      <c r="S3" s="44"/>
    </row>
    <row r="4" spans="2:19" ht="15.75">
      <c r="B4" s="50">
        <v>1</v>
      </c>
      <c r="C4" s="167"/>
      <c r="D4" s="168" t="s">
        <v>14602</v>
      </c>
      <c r="E4" s="168" t="s">
        <v>14603</v>
      </c>
      <c r="F4" s="169"/>
      <c r="G4" s="168" t="s">
        <v>14604</v>
      </c>
      <c r="H4" s="170">
        <v>41800</v>
      </c>
      <c r="I4" s="167" t="s">
        <v>14605</v>
      </c>
      <c r="J4" s="167"/>
      <c r="K4" s="167"/>
      <c r="L4" s="167"/>
      <c r="M4" s="167"/>
      <c r="N4" s="168"/>
      <c r="O4" s="168"/>
      <c r="P4" s="9" t="s">
        <v>53285</v>
      </c>
      <c r="Q4" s="18"/>
      <c r="S4" s="44" t="s">
        <v>2580</v>
      </c>
    </row>
    <row r="5" spans="2:19" ht="15.75">
      <c r="B5" s="50">
        <v>2</v>
      </c>
      <c r="C5" s="167"/>
      <c r="D5" s="168" t="s">
        <v>14602</v>
      </c>
      <c r="E5" s="168" t="s">
        <v>14603</v>
      </c>
      <c r="F5" s="169"/>
      <c r="G5" s="168" t="s">
        <v>14604</v>
      </c>
      <c r="H5" s="170">
        <v>41800</v>
      </c>
      <c r="I5" s="167" t="s">
        <v>14605</v>
      </c>
      <c r="J5" s="167"/>
      <c r="K5" s="167"/>
      <c r="L5" s="167"/>
      <c r="M5" s="167"/>
      <c r="N5" s="168"/>
      <c r="O5" s="168"/>
      <c r="P5" s="9" t="s">
        <v>53285</v>
      </c>
      <c r="Q5" s="18"/>
      <c r="S5" s="44" t="s">
        <v>2586</v>
      </c>
    </row>
    <row r="6" spans="2:19" ht="15.75">
      <c r="B6" s="50">
        <v>3</v>
      </c>
      <c r="C6" s="167"/>
      <c r="D6" s="168" t="s">
        <v>14606</v>
      </c>
      <c r="E6" s="168" t="s">
        <v>14607</v>
      </c>
      <c r="F6" s="169"/>
      <c r="G6" s="168" t="s">
        <v>14608</v>
      </c>
      <c r="H6" s="170">
        <v>41803</v>
      </c>
      <c r="I6" s="167" t="s">
        <v>14609</v>
      </c>
      <c r="J6" s="167"/>
      <c r="K6" s="167"/>
      <c r="L6" s="167"/>
      <c r="M6" s="167"/>
      <c r="N6" s="168"/>
      <c r="O6" s="168"/>
      <c r="P6" s="9" t="s">
        <v>53285</v>
      </c>
      <c r="Q6" s="18"/>
      <c r="S6" s="44" t="s">
        <v>2591</v>
      </c>
    </row>
    <row r="7" spans="2:19" ht="15.75">
      <c r="B7" s="50">
        <v>4</v>
      </c>
      <c r="C7" s="167"/>
      <c r="D7" s="168" t="s">
        <v>14610</v>
      </c>
      <c r="E7" s="168" t="s">
        <v>14611</v>
      </c>
      <c r="F7" s="169"/>
      <c r="G7" s="168" t="s">
        <v>14608</v>
      </c>
      <c r="H7" s="170">
        <v>41802</v>
      </c>
      <c r="I7" s="167" t="s">
        <v>14609</v>
      </c>
      <c r="J7" s="167"/>
      <c r="K7" s="167"/>
      <c r="L7" s="167"/>
      <c r="M7" s="167"/>
      <c r="N7" s="168"/>
      <c r="O7" s="168"/>
      <c r="P7" s="9" t="s">
        <v>53285</v>
      </c>
      <c r="Q7" s="18"/>
      <c r="S7" s="44" t="s">
        <v>2596</v>
      </c>
    </row>
    <row r="8" spans="2:19" ht="15.75">
      <c r="B8" s="50">
        <v>5</v>
      </c>
      <c r="C8" s="167"/>
      <c r="D8" s="168" t="s">
        <v>14612</v>
      </c>
      <c r="E8" s="168" t="s">
        <v>14613</v>
      </c>
      <c r="F8" s="169"/>
      <c r="G8" s="168" t="s">
        <v>14608</v>
      </c>
      <c r="H8" s="170">
        <v>41802</v>
      </c>
      <c r="I8" s="167" t="s">
        <v>14609</v>
      </c>
      <c r="J8" s="167"/>
      <c r="K8" s="167"/>
      <c r="L8" s="167"/>
      <c r="M8" s="167"/>
      <c r="N8" s="168"/>
      <c r="O8" s="168"/>
      <c r="P8" s="9" t="s">
        <v>53285</v>
      </c>
      <c r="Q8" s="18"/>
      <c r="S8" s="44"/>
    </row>
    <row r="9" spans="2:19" ht="15.75">
      <c r="B9" s="50">
        <v>6</v>
      </c>
      <c r="C9" s="167"/>
      <c r="D9" s="168" t="s">
        <v>14614</v>
      </c>
      <c r="E9" s="168" t="s">
        <v>14615</v>
      </c>
      <c r="F9" s="169"/>
      <c r="G9" s="168" t="s">
        <v>14616</v>
      </c>
      <c r="H9" s="170">
        <v>41821</v>
      </c>
      <c r="I9" s="167" t="s">
        <v>14605</v>
      </c>
      <c r="J9" s="167"/>
      <c r="K9" s="167"/>
      <c r="L9" s="167"/>
      <c r="M9" s="167"/>
      <c r="N9" s="168"/>
      <c r="O9" s="168"/>
      <c r="P9" s="9" t="s">
        <v>53285</v>
      </c>
      <c r="Q9" s="18"/>
      <c r="S9" s="44"/>
    </row>
    <row r="10" spans="2:19" ht="15.75">
      <c r="B10" s="50">
        <v>7</v>
      </c>
      <c r="C10" s="167"/>
      <c r="D10" s="168" t="s">
        <v>14617</v>
      </c>
      <c r="E10" s="168" t="s">
        <v>14618</v>
      </c>
      <c r="F10" s="169"/>
      <c r="G10" s="168" t="s">
        <v>14619</v>
      </c>
      <c r="H10" s="170">
        <v>41822</v>
      </c>
      <c r="I10" s="167" t="s">
        <v>14620</v>
      </c>
      <c r="J10" s="167"/>
      <c r="K10" s="167"/>
      <c r="L10" s="167"/>
      <c r="M10" s="167"/>
      <c r="N10" s="168"/>
      <c r="O10" s="168"/>
      <c r="P10" s="9" t="s">
        <v>53285</v>
      </c>
      <c r="Q10" s="18"/>
      <c r="S10" s="44"/>
    </row>
    <row r="11" spans="2:19" ht="15.75">
      <c r="B11" s="50">
        <v>8</v>
      </c>
      <c r="C11" s="167"/>
      <c r="D11" s="168" t="s">
        <v>14621</v>
      </c>
      <c r="E11" s="168" t="s">
        <v>14622</v>
      </c>
      <c r="F11" s="169"/>
      <c r="G11" s="168" t="s">
        <v>14623</v>
      </c>
      <c r="H11" s="170">
        <v>41828</v>
      </c>
      <c r="I11" s="167" t="s">
        <v>14609</v>
      </c>
      <c r="J11" s="167"/>
      <c r="K11" s="167"/>
      <c r="L11" s="167"/>
      <c r="M11" s="167"/>
      <c r="N11" s="168"/>
      <c r="O11" s="168"/>
      <c r="P11" s="9" t="s">
        <v>53285</v>
      </c>
      <c r="Q11" s="18"/>
      <c r="S11" s="44"/>
    </row>
    <row r="12" spans="2:19" ht="15.75">
      <c r="B12" s="50">
        <v>9</v>
      </c>
      <c r="C12" s="167"/>
      <c r="D12" s="168" t="s">
        <v>14624</v>
      </c>
      <c r="E12" s="168" t="s">
        <v>14625</v>
      </c>
      <c r="F12" s="169"/>
      <c r="G12" s="168" t="s">
        <v>14626</v>
      </c>
      <c r="H12" s="170">
        <v>41835</v>
      </c>
      <c r="I12" s="167" t="s">
        <v>14620</v>
      </c>
      <c r="J12" s="167"/>
      <c r="K12" s="167"/>
      <c r="L12" s="167"/>
      <c r="M12" s="167"/>
      <c r="N12" s="168"/>
      <c r="O12" s="168"/>
      <c r="P12" s="9" t="s">
        <v>53285</v>
      </c>
      <c r="Q12" s="18"/>
      <c r="S12" s="44"/>
    </row>
    <row r="13" spans="2:19" ht="15.75">
      <c r="B13" s="50">
        <v>10</v>
      </c>
      <c r="C13" s="167"/>
      <c r="D13" s="168" t="s">
        <v>14627</v>
      </c>
      <c r="E13" s="168" t="s">
        <v>14628</v>
      </c>
      <c r="F13" s="169"/>
      <c r="G13" s="168" t="s">
        <v>14629</v>
      </c>
      <c r="H13" s="170">
        <v>41894</v>
      </c>
      <c r="I13" s="167" t="s">
        <v>14609</v>
      </c>
      <c r="J13" s="167"/>
      <c r="K13" s="167"/>
      <c r="L13" s="167"/>
      <c r="M13" s="167"/>
      <c r="N13" s="168"/>
      <c r="O13" s="168"/>
      <c r="P13" s="9" t="s">
        <v>53285</v>
      </c>
      <c r="Q13" s="18"/>
      <c r="S13" s="44"/>
    </row>
    <row r="14" spans="2:19" ht="15.75">
      <c r="B14" s="50">
        <v>11</v>
      </c>
      <c r="C14" s="167"/>
      <c r="D14" s="168" t="s">
        <v>14630</v>
      </c>
      <c r="E14" s="168" t="s">
        <v>14631</v>
      </c>
      <c r="F14" s="169"/>
      <c r="G14" s="168" t="s">
        <v>14632</v>
      </c>
      <c r="H14" s="170">
        <v>41894</v>
      </c>
      <c r="I14" s="167" t="s">
        <v>14609</v>
      </c>
      <c r="J14" s="167"/>
      <c r="K14" s="167"/>
      <c r="L14" s="167"/>
      <c r="M14" s="167"/>
      <c r="N14" s="168"/>
      <c r="O14" s="168"/>
      <c r="P14" s="9" t="s">
        <v>53285</v>
      </c>
      <c r="Q14" s="18"/>
      <c r="S14" s="44"/>
    </row>
    <row r="15" spans="2:19" ht="15.75">
      <c r="B15" s="50">
        <v>12</v>
      </c>
      <c r="C15" s="167"/>
      <c r="D15" s="168" t="s">
        <v>14633</v>
      </c>
      <c r="E15" s="168" t="s">
        <v>14631</v>
      </c>
      <c r="F15" s="169"/>
      <c r="G15" s="168" t="s">
        <v>14632</v>
      </c>
      <c r="H15" s="170">
        <v>41894</v>
      </c>
      <c r="I15" s="167" t="s">
        <v>14609</v>
      </c>
      <c r="J15" s="167"/>
      <c r="K15" s="167"/>
      <c r="L15" s="167"/>
      <c r="M15" s="167"/>
      <c r="N15" s="168"/>
      <c r="O15" s="168"/>
      <c r="P15" s="9" t="s">
        <v>53285</v>
      </c>
      <c r="Q15" s="18"/>
      <c r="S15" s="44"/>
    </row>
    <row r="16" spans="2:19" ht="15.75">
      <c r="B16" s="50">
        <v>13</v>
      </c>
      <c r="C16" s="167"/>
      <c r="D16" s="168" t="s">
        <v>14634</v>
      </c>
      <c r="E16" s="168" t="s">
        <v>14635</v>
      </c>
      <c r="F16" s="169"/>
      <c r="G16" s="168" t="s">
        <v>14636</v>
      </c>
      <c r="H16" s="170">
        <v>41894</v>
      </c>
      <c r="I16" s="167" t="s">
        <v>14620</v>
      </c>
      <c r="J16" s="167"/>
      <c r="K16" s="167"/>
      <c r="L16" s="167"/>
      <c r="M16" s="167"/>
      <c r="N16" s="168"/>
      <c r="O16" s="168"/>
      <c r="P16" s="9" t="s">
        <v>53285</v>
      </c>
      <c r="Q16" s="18"/>
      <c r="S16" s="44"/>
    </row>
    <row r="17" spans="2:19" ht="15.75">
      <c r="B17" s="50">
        <v>14</v>
      </c>
      <c r="C17" s="167"/>
      <c r="D17" s="168" t="s">
        <v>14637</v>
      </c>
      <c r="E17" s="168" t="s">
        <v>14631</v>
      </c>
      <c r="F17" s="169"/>
      <c r="G17" s="168" t="s">
        <v>14632</v>
      </c>
      <c r="H17" s="170">
        <v>41894</v>
      </c>
      <c r="I17" s="167" t="s">
        <v>14609</v>
      </c>
      <c r="J17" s="167"/>
      <c r="K17" s="167"/>
      <c r="L17" s="167"/>
      <c r="M17" s="167"/>
      <c r="N17" s="168"/>
      <c r="O17" s="168"/>
      <c r="P17" s="9" t="s">
        <v>53285</v>
      </c>
      <c r="Q17" s="18"/>
      <c r="S17" s="44"/>
    </row>
    <row r="18" spans="2:19" ht="15.75">
      <c r="B18" s="50">
        <v>15</v>
      </c>
      <c r="C18" s="167"/>
      <c r="D18" s="168" t="s">
        <v>14638</v>
      </c>
      <c r="E18" s="168" t="s">
        <v>14631</v>
      </c>
      <c r="F18" s="169"/>
      <c r="G18" s="168" t="s">
        <v>14632</v>
      </c>
      <c r="H18" s="170">
        <v>41831</v>
      </c>
      <c r="I18" s="167" t="s">
        <v>14609</v>
      </c>
      <c r="J18" s="167"/>
      <c r="K18" s="167"/>
      <c r="L18" s="167"/>
      <c r="M18" s="167"/>
      <c r="N18" s="168"/>
      <c r="O18" s="168"/>
      <c r="P18" s="9" t="s">
        <v>53285</v>
      </c>
      <c r="Q18" s="18"/>
      <c r="S18" s="44"/>
    </row>
    <row r="19" spans="2:19" ht="15.75">
      <c r="B19" s="50">
        <v>16</v>
      </c>
      <c r="C19" s="167"/>
      <c r="D19" s="168" t="s">
        <v>14639</v>
      </c>
      <c r="E19" s="168" t="s">
        <v>14631</v>
      </c>
      <c r="F19" s="169"/>
      <c r="G19" s="168" t="s">
        <v>14632</v>
      </c>
      <c r="H19" s="170">
        <v>41999</v>
      </c>
      <c r="I19" s="167" t="s">
        <v>14609</v>
      </c>
      <c r="J19" s="167"/>
      <c r="K19" s="167"/>
      <c r="L19" s="167"/>
      <c r="M19" s="167"/>
      <c r="N19" s="168"/>
      <c r="O19" s="168"/>
      <c r="P19" s="9" t="s">
        <v>53285</v>
      </c>
      <c r="Q19" s="18"/>
      <c r="S19" s="44"/>
    </row>
    <row r="20" spans="2:19" ht="15.75">
      <c r="B20" s="50">
        <v>17</v>
      </c>
      <c r="C20" s="167"/>
      <c r="D20" s="168" t="s">
        <v>14640</v>
      </c>
      <c r="E20" s="168" t="s">
        <v>14641</v>
      </c>
      <c r="F20" s="169"/>
      <c r="G20" s="168" t="s">
        <v>14642</v>
      </c>
      <c r="H20" s="170">
        <v>42001</v>
      </c>
      <c r="I20" s="167" t="s">
        <v>14609</v>
      </c>
      <c r="J20" s="167"/>
      <c r="K20" s="167"/>
      <c r="L20" s="167"/>
      <c r="M20" s="167"/>
      <c r="N20" s="168"/>
      <c r="O20" s="168"/>
      <c r="P20" s="9" t="s">
        <v>53285</v>
      </c>
      <c r="Q20" s="18"/>
      <c r="S20" s="44"/>
    </row>
    <row r="21" spans="2:19" ht="15.75">
      <c r="B21" s="50">
        <v>18</v>
      </c>
      <c r="C21" s="167"/>
      <c r="D21" s="168" t="s">
        <v>14643</v>
      </c>
      <c r="E21" s="168" t="s">
        <v>14641</v>
      </c>
      <c r="F21" s="169"/>
      <c r="G21" s="168" t="s">
        <v>14642</v>
      </c>
      <c r="H21" s="170">
        <v>41832</v>
      </c>
      <c r="I21" s="167" t="s">
        <v>14609</v>
      </c>
      <c r="J21" s="167"/>
      <c r="K21" s="167"/>
      <c r="L21" s="167"/>
      <c r="M21" s="167"/>
      <c r="N21" s="168"/>
      <c r="O21" s="168"/>
      <c r="P21" s="9" t="s">
        <v>53285</v>
      </c>
      <c r="Q21" s="18"/>
      <c r="S21" s="44"/>
    </row>
    <row r="22" spans="2:19" ht="15.75">
      <c r="B22" s="50">
        <v>19</v>
      </c>
      <c r="C22" s="167"/>
      <c r="D22" s="168" t="s">
        <v>14644</v>
      </c>
      <c r="E22" s="168" t="s">
        <v>14641</v>
      </c>
      <c r="F22" s="169"/>
      <c r="G22" s="168" t="s">
        <v>14642</v>
      </c>
      <c r="H22" s="170">
        <v>41999</v>
      </c>
      <c r="I22" s="167" t="s">
        <v>14609</v>
      </c>
      <c r="J22" s="167"/>
      <c r="K22" s="167"/>
      <c r="L22" s="167"/>
      <c r="M22" s="167"/>
      <c r="N22" s="168"/>
      <c r="O22" s="168"/>
      <c r="P22" s="9" t="s">
        <v>53285</v>
      </c>
      <c r="Q22" s="18"/>
      <c r="S22" s="44"/>
    </row>
    <row r="23" spans="2:19" ht="15.75">
      <c r="B23" s="50">
        <v>20</v>
      </c>
      <c r="C23" s="167"/>
      <c r="D23" s="168" t="s">
        <v>14645</v>
      </c>
      <c r="E23" s="168" t="s">
        <v>14646</v>
      </c>
      <c r="F23" s="169"/>
      <c r="G23" s="168" t="s">
        <v>14647</v>
      </c>
      <c r="H23" s="170">
        <v>41999</v>
      </c>
      <c r="I23" s="167" t="s">
        <v>14609</v>
      </c>
      <c r="J23" s="167"/>
      <c r="K23" s="167"/>
      <c r="L23" s="167"/>
      <c r="M23" s="167"/>
      <c r="N23" s="168"/>
      <c r="O23" s="168"/>
      <c r="P23" s="9" t="s">
        <v>53285</v>
      </c>
      <c r="Q23" s="18"/>
      <c r="S23" s="44"/>
    </row>
    <row r="24" spans="2:19" ht="15.75">
      <c r="B24" s="50">
        <v>21</v>
      </c>
      <c r="C24" s="167"/>
      <c r="D24" s="168" t="s">
        <v>14648</v>
      </c>
      <c r="E24" s="168" t="s">
        <v>14646</v>
      </c>
      <c r="F24" s="169"/>
      <c r="G24" s="168" t="s">
        <v>14647</v>
      </c>
      <c r="H24" s="170">
        <v>42001</v>
      </c>
      <c r="I24" s="167" t="s">
        <v>14605</v>
      </c>
      <c r="J24" s="167"/>
      <c r="K24" s="167"/>
      <c r="L24" s="167"/>
      <c r="M24" s="167"/>
      <c r="N24" s="168"/>
      <c r="O24" s="168"/>
      <c r="P24" s="9" t="s">
        <v>53285</v>
      </c>
      <c r="Q24" s="18"/>
      <c r="S24" s="44"/>
    </row>
    <row r="25" spans="2:19" ht="15.75">
      <c r="B25" s="50">
        <v>22</v>
      </c>
      <c r="C25" s="167"/>
      <c r="D25" s="168" t="s">
        <v>14649</v>
      </c>
      <c r="E25" s="168" t="s">
        <v>14646</v>
      </c>
      <c r="F25" s="169"/>
      <c r="G25" s="168" t="s">
        <v>14647</v>
      </c>
      <c r="H25" s="170">
        <v>41984</v>
      </c>
      <c r="I25" s="167" t="s">
        <v>14620</v>
      </c>
      <c r="J25" s="167"/>
      <c r="K25" s="167"/>
      <c r="L25" s="167"/>
      <c r="M25" s="167"/>
      <c r="N25" s="168"/>
      <c r="O25" s="168"/>
      <c r="P25" s="9" t="s">
        <v>53285</v>
      </c>
      <c r="Q25" s="18"/>
      <c r="S25" s="44"/>
    </row>
    <row r="26" spans="2:19" ht="15.75">
      <c r="B26" s="50">
        <v>23</v>
      </c>
      <c r="C26" s="167"/>
      <c r="D26" s="168" t="s">
        <v>14650</v>
      </c>
      <c r="E26" s="168" t="s">
        <v>14651</v>
      </c>
      <c r="F26" s="169"/>
      <c r="G26" s="168" t="s">
        <v>14652</v>
      </c>
      <c r="H26" s="170">
        <v>41984</v>
      </c>
      <c r="I26" s="167" t="s">
        <v>14620</v>
      </c>
      <c r="J26" s="167"/>
      <c r="K26" s="167"/>
      <c r="L26" s="167"/>
      <c r="M26" s="167"/>
      <c r="N26" s="168"/>
      <c r="O26" s="168"/>
      <c r="P26" s="9" t="s">
        <v>53285</v>
      </c>
      <c r="Q26" s="18"/>
      <c r="S26" s="44"/>
    </row>
    <row r="27" spans="2:19" ht="15.75">
      <c r="B27" s="50">
        <v>24</v>
      </c>
      <c r="C27" s="167"/>
      <c r="D27" s="168" t="s">
        <v>14653</v>
      </c>
      <c r="E27" s="168" t="s">
        <v>14654</v>
      </c>
      <c r="F27" s="169"/>
      <c r="G27" s="168" t="s">
        <v>14655</v>
      </c>
      <c r="H27" s="170">
        <v>41984</v>
      </c>
      <c r="I27" s="167" t="s">
        <v>14609</v>
      </c>
      <c r="J27" s="167"/>
      <c r="K27" s="167"/>
      <c r="L27" s="167"/>
      <c r="M27" s="167"/>
      <c r="N27" s="168"/>
      <c r="O27" s="168"/>
      <c r="P27" s="9" t="s">
        <v>53285</v>
      </c>
      <c r="Q27" s="18"/>
      <c r="S27" s="44"/>
    </row>
    <row r="28" spans="2:19" ht="15.75">
      <c r="B28" s="50">
        <v>25</v>
      </c>
      <c r="C28" s="167"/>
      <c r="D28" s="168" t="s">
        <v>14656</v>
      </c>
      <c r="E28" s="168" t="s">
        <v>14654</v>
      </c>
      <c r="F28" s="169"/>
      <c r="G28" s="168" t="s">
        <v>14655</v>
      </c>
      <c r="H28" s="170">
        <v>41968</v>
      </c>
      <c r="I28" s="167" t="s">
        <v>14609</v>
      </c>
      <c r="J28" s="167"/>
      <c r="K28" s="167"/>
      <c r="L28" s="167"/>
      <c r="M28" s="167"/>
      <c r="N28" s="168"/>
      <c r="O28" s="168"/>
      <c r="P28" s="9" t="s">
        <v>53285</v>
      </c>
      <c r="Q28" s="18"/>
      <c r="S28" s="44"/>
    </row>
    <row r="29" spans="2:19" ht="15.75">
      <c r="B29" s="50">
        <v>26</v>
      </c>
      <c r="C29" s="167"/>
      <c r="D29" s="168" t="s">
        <v>14657</v>
      </c>
      <c r="E29" s="168" t="s">
        <v>14654</v>
      </c>
      <c r="F29" s="169"/>
      <c r="G29" s="168" t="s">
        <v>14655</v>
      </c>
      <c r="H29" s="170">
        <v>41968</v>
      </c>
      <c r="I29" s="167" t="s">
        <v>14609</v>
      </c>
      <c r="J29" s="167"/>
      <c r="K29" s="167"/>
      <c r="L29" s="167"/>
      <c r="M29" s="167"/>
      <c r="N29" s="168"/>
      <c r="O29" s="168"/>
      <c r="P29" s="9" t="s">
        <v>53285</v>
      </c>
      <c r="Q29" s="18"/>
      <c r="S29" s="44"/>
    </row>
    <row r="30" spans="2:19" ht="15.75">
      <c r="B30" s="50">
        <v>27</v>
      </c>
      <c r="C30" s="167"/>
      <c r="D30" s="168" t="s">
        <v>14658</v>
      </c>
      <c r="E30" s="168" t="s">
        <v>14659</v>
      </c>
      <c r="F30" s="169"/>
      <c r="G30" s="168" t="s">
        <v>14660</v>
      </c>
      <c r="H30" s="170">
        <v>41968</v>
      </c>
      <c r="I30" s="167" t="s">
        <v>14609</v>
      </c>
      <c r="J30" s="167"/>
      <c r="K30" s="167"/>
      <c r="L30" s="167"/>
      <c r="M30" s="167"/>
      <c r="N30" s="168"/>
      <c r="O30" s="168"/>
      <c r="P30" s="9" t="s">
        <v>53285</v>
      </c>
      <c r="Q30" s="18"/>
      <c r="S30" s="44"/>
    </row>
    <row r="31" spans="2:19" ht="15.75">
      <c r="B31" s="50">
        <v>28</v>
      </c>
      <c r="C31" s="167"/>
      <c r="D31" s="168" t="s">
        <v>14661</v>
      </c>
      <c r="E31" s="168" t="s">
        <v>14662</v>
      </c>
      <c r="F31" s="169"/>
      <c r="G31" s="168" t="s">
        <v>14663</v>
      </c>
      <c r="H31" s="170">
        <v>41837</v>
      </c>
      <c r="I31" s="167" t="s">
        <v>14609</v>
      </c>
      <c r="J31" s="167"/>
      <c r="K31" s="167"/>
      <c r="L31" s="167"/>
      <c r="M31" s="167"/>
      <c r="N31" s="168"/>
      <c r="O31" s="168"/>
      <c r="P31" s="9" t="s">
        <v>53285</v>
      </c>
      <c r="Q31" s="18"/>
      <c r="S31" s="44"/>
    </row>
    <row r="32" spans="2:19" ht="15.75">
      <c r="B32" s="50">
        <v>29</v>
      </c>
      <c r="C32" s="167"/>
      <c r="D32" s="168" t="s">
        <v>14664</v>
      </c>
      <c r="E32" s="168" t="s">
        <v>14665</v>
      </c>
      <c r="F32" s="169"/>
      <c r="G32" s="168" t="s">
        <v>14666</v>
      </c>
      <c r="H32" s="170">
        <v>41837</v>
      </c>
      <c r="I32" s="167" t="s">
        <v>14609</v>
      </c>
      <c r="J32" s="167"/>
      <c r="K32" s="167"/>
      <c r="L32" s="167"/>
      <c r="M32" s="167"/>
      <c r="N32" s="168"/>
      <c r="O32" s="168"/>
      <c r="P32" s="9" t="s">
        <v>53285</v>
      </c>
      <c r="Q32" s="18"/>
      <c r="S32" s="44"/>
    </row>
    <row r="33" spans="2:19" ht="15.75">
      <c r="B33" s="50">
        <v>30</v>
      </c>
      <c r="C33" s="167"/>
      <c r="D33" s="168" t="s">
        <v>14667</v>
      </c>
      <c r="E33" s="168" t="s">
        <v>14668</v>
      </c>
      <c r="F33" s="169"/>
      <c r="G33" s="168" t="s">
        <v>14669</v>
      </c>
      <c r="H33" s="170">
        <v>41837</v>
      </c>
      <c r="I33" s="167" t="s">
        <v>14620</v>
      </c>
      <c r="J33" s="167"/>
      <c r="K33" s="167"/>
      <c r="L33" s="167"/>
      <c r="M33" s="167"/>
      <c r="N33" s="168"/>
      <c r="O33" s="168"/>
      <c r="P33" s="9" t="s">
        <v>53285</v>
      </c>
      <c r="Q33" s="18"/>
      <c r="S33" s="44"/>
    </row>
    <row r="34" spans="2:19" ht="15.75">
      <c r="B34" s="50">
        <v>31</v>
      </c>
      <c r="C34" s="167"/>
      <c r="D34" s="168" t="s">
        <v>14670</v>
      </c>
      <c r="E34" s="168" t="s">
        <v>14668</v>
      </c>
      <c r="F34" s="169"/>
      <c r="G34" s="168" t="s">
        <v>14669</v>
      </c>
      <c r="H34" s="170">
        <v>41836</v>
      </c>
      <c r="I34" s="167" t="s">
        <v>14620</v>
      </c>
      <c r="J34" s="167"/>
      <c r="K34" s="167"/>
      <c r="L34" s="167"/>
      <c r="M34" s="167"/>
      <c r="N34" s="168"/>
      <c r="O34" s="168"/>
      <c r="P34" s="9" t="s">
        <v>53285</v>
      </c>
      <c r="Q34" s="18"/>
      <c r="S34" s="44"/>
    </row>
    <row r="35" spans="2:19" ht="15.75">
      <c r="B35" s="50">
        <v>32</v>
      </c>
      <c r="C35" s="167"/>
      <c r="D35" s="168" t="s">
        <v>14671</v>
      </c>
      <c r="E35" s="168" t="s">
        <v>14668</v>
      </c>
      <c r="F35" s="169"/>
      <c r="G35" s="168" t="s">
        <v>14669</v>
      </c>
      <c r="H35" s="170">
        <v>41878</v>
      </c>
      <c r="I35" s="167" t="s">
        <v>14609</v>
      </c>
      <c r="J35" s="167"/>
      <c r="K35" s="167"/>
      <c r="L35" s="167"/>
      <c r="M35" s="167"/>
      <c r="N35" s="168"/>
      <c r="O35" s="168"/>
      <c r="P35" s="9" t="s">
        <v>53285</v>
      </c>
      <c r="Q35" s="18"/>
      <c r="S35" s="44"/>
    </row>
    <row r="36" spans="2:19" ht="15.75">
      <c r="B36" s="50">
        <v>33</v>
      </c>
      <c r="C36" s="167"/>
      <c r="D36" s="168" t="s">
        <v>14672</v>
      </c>
      <c r="E36" s="168" t="s">
        <v>14668</v>
      </c>
      <c r="F36" s="169"/>
      <c r="G36" s="168" t="s">
        <v>14669</v>
      </c>
      <c r="H36" s="170">
        <v>41874</v>
      </c>
      <c r="I36" s="167" t="s">
        <v>14609</v>
      </c>
      <c r="J36" s="167"/>
      <c r="K36" s="167"/>
      <c r="L36" s="167"/>
      <c r="M36" s="167"/>
      <c r="N36" s="168"/>
      <c r="O36" s="168"/>
      <c r="P36" s="9" t="s">
        <v>53285</v>
      </c>
      <c r="Q36" s="18"/>
      <c r="S36" s="44"/>
    </row>
    <row r="37" spans="2:19" ht="15.75">
      <c r="B37" s="50">
        <v>34</v>
      </c>
      <c r="C37" s="167"/>
      <c r="D37" s="168" t="s">
        <v>14673</v>
      </c>
      <c r="E37" s="168" t="s">
        <v>14674</v>
      </c>
      <c r="F37" s="169"/>
      <c r="G37" s="168" t="s">
        <v>14675</v>
      </c>
      <c r="H37" s="170">
        <v>41874</v>
      </c>
      <c r="I37" s="167" t="s">
        <v>14609</v>
      </c>
      <c r="J37" s="167"/>
      <c r="K37" s="167"/>
      <c r="L37" s="167"/>
      <c r="M37" s="167"/>
      <c r="N37" s="168"/>
      <c r="O37" s="168"/>
      <c r="P37" s="9" t="s">
        <v>53285</v>
      </c>
      <c r="Q37" s="18"/>
      <c r="S37" s="44"/>
    </row>
    <row r="38" spans="2:19" ht="15.75">
      <c r="B38" s="50">
        <v>35</v>
      </c>
      <c r="C38" s="167"/>
      <c r="D38" s="168" t="s">
        <v>14676</v>
      </c>
      <c r="E38" s="168" t="s">
        <v>14674</v>
      </c>
      <c r="F38" s="169"/>
      <c r="G38" s="168" t="s">
        <v>14675</v>
      </c>
      <c r="H38" s="170">
        <v>41841</v>
      </c>
      <c r="I38" s="167" t="s">
        <v>14609</v>
      </c>
      <c r="J38" s="167"/>
      <c r="K38" s="167"/>
      <c r="L38" s="167"/>
      <c r="M38" s="167"/>
      <c r="N38" s="168"/>
      <c r="O38" s="168"/>
      <c r="P38" s="9" t="s">
        <v>53285</v>
      </c>
      <c r="Q38" s="18"/>
      <c r="S38" s="44"/>
    </row>
    <row r="39" spans="2:19" ht="15.75">
      <c r="B39" s="50">
        <v>36</v>
      </c>
      <c r="C39" s="167"/>
      <c r="D39" s="168" t="s">
        <v>14677</v>
      </c>
      <c r="E39" s="168" t="s">
        <v>14678</v>
      </c>
      <c r="F39" s="169"/>
      <c r="G39" s="168" t="s">
        <v>14679</v>
      </c>
      <c r="H39" s="170">
        <v>41839</v>
      </c>
      <c r="I39" s="167" t="s">
        <v>14609</v>
      </c>
      <c r="J39" s="167"/>
      <c r="K39" s="167"/>
      <c r="L39" s="167"/>
      <c r="M39" s="167"/>
      <c r="N39" s="168"/>
      <c r="O39" s="168"/>
      <c r="P39" s="9" t="s">
        <v>53285</v>
      </c>
      <c r="Q39" s="18"/>
      <c r="S39" s="44"/>
    </row>
    <row r="40" spans="2:19" ht="15.75">
      <c r="B40" s="50">
        <v>37</v>
      </c>
      <c r="C40" s="167"/>
      <c r="D40" s="168" t="s">
        <v>14680</v>
      </c>
      <c r="E40" s="168" t="s">
        <v>14625</v>
      </c>
      <c r="F40" s="169"/>
      <c r="G40" s="168" t="s">
        <v>14681</v>
      </c>
      <c r="H40" s="170">
        <v>41838</v>
      </c>
      <c r="I40" s="167" t="s">
        <v>14605</v>
      </c>
      <c r="J40" s="167"/>
      <c r="K40" s="167"/>
      <c r="L40" s="167"/>
      <c r="M40" s="167"/>
      <c r="N40" s="168"/>
      <c r="O40" s="168"/>
      <c r="P40" s="9" t="s">
        <v>53285</v>
      </c>
      <c r="Q40" s="18"/>
      <c r="S40" s="44"/>
    </row>
    <row r="41" spans="2:19" ht="15.75">
      <c r="B41" s="50">
        <v>38</v>
      </c>
      <c r="C41" s="167"/>
      <c r="D41" s="168" t="s">
        <v>14680</v>
      </c>
      <c r="E41" s="168" t="s">
        <v>14625</v>
      </c>
      <c r="F41" s="169"/>
      <c r="G41" s="168" t="s">
        <v>14681</v>
      </c>
      <c r="H41" s="170">
        <v>41992</v>
      </c>
      <c r="I41" s="167" t="s">
        <v>14605</v>
      </c>
      <c r="J41" s="167"/>
      <c r="K41" s="167"/>
      <c r="L41" s="167"/>
      <c r="M41" s="167"/>
      <c r="N41" s="168"/>
      <c r="O41" s="168"/>
      <c r="P41" s="9" t="s">
        <v>53285</v>
      </c>
      <c r="Q41" s="18"/>
      <c r="S41" s="44"/>
    </row>
    <row r="42" spans="2:19" ht="15.75">
      <c r="B42" s="50">
        <v>39</v>
      </c>
      <c r="C42" s="167"/>
      <c r="D42" s="168" t="s">
        <v>14682</v>
      </c>
      <c r="E42" s="168" t="s">
        <v>14625</v>
      </c>
      <c r="F42" s="169"/>
      <c r="G42" s="168" t="s">
        <v>14681</v>
      </c>
      <c r="H42" s="170">
        <v>41992</v>
      </c>
      <c r="I42" s="167" t="s">
        <v>14620</v>
      </c>
      <c r="J42" s="167"/>
      <c r="K42" s="167"/>
      <c r="L42" s="167"/>
      <c r="M42" s="167"/>
      <c r="N42" s="168"/>
      <c r="O42" s="168"/>
      <c r="P42" s="9" t="s">
        <v>53285</v>
      </c>
      <c r="Q42" s="18"/>
      <c r="S42" s="44"/>
    </row>
    <row r="43" spans="2:19" ht="15.75">
      <c r="B43" s="50">
        <v>40</v>
      </c>
      <c r="C43" s="167"/>
      <c r="D43" s="168" t="s">
        <v>14683</v>
      </c>
      <c r="E43" s="168" t="s">
        <v>14684</v>
      </c>
      <c r="F43" s="169"/>
      <c r="G43" s="168" t="s">
        <v>14685</v>
      </c>
      <c r="H43" s="170">
        <v>41949</v>
      </c>
      <c r="I43" s="167" t="s">
        <v>14620</v>
      </c>
      <c r="J43" s="167"/>
      <c r="K43" s="167"/>
      <c r="L43" s="167"/>
      <c r="M43" s="167"/>
      <c r="N43" s="168"/>
      <c r="O43" s="168"/>
      <c r="P43" s="9" t="s">
        <v>53285</v>
      </c>
      <c r="Q43" s="18"/>
      <c r="S43" s="44"/>
    </row>
    <row r="44" spans="2:19" ht="15.75">
      <c r="B44" s="50">
        <v>41</v>
      </c>
      <c r="C44" s="167"/>
      <c r="D44" s="168" t="s">
        <v>14686</v>
      </c>
      <c r="E44" s="168" t="s">
        <v>14687</v>
      </c>
      <c r="F44" s="169"/>
      <c r="G44" s="168" t="s">
        <v>14688</v>
      </c>
      <c r="H44" s="170">
        <v>41949</v>
      </c>
      <c r="I44" s="167" t="s">
        <v>14605</v>
      </c>
      <c r="J44" s="167"/>
      <c r="K44" s="167"/>
      <c r="L44" s="167"/>
      <c r="M44" s="167"/>
      <c r="N44" s="168"/>
      <c r="O44" s="168"/>
      <c r="P44" s="9" t="s">
        <v>53285</v>
      </c>
      <c r="Q44" s="18"/>
      <c r="S44" s="44"/>
    </row>
    <row r="45" spans="2:19" ht="15.75">
      <c r="B45" s="50">
        <v>42</v>
      </c>
      <c r="C45" s="167"/>
      <c r="D45" s="168" t="s">
        <v>14689</v>
      </c>
      <c r="E45" s="168" t="s">
        <v>14690</v>
      </c>
      <c r="F45" s="169"/>
      <c r="G45" s="168" t="s">
        <v>14691</v>
      </c>
      <c r="H45" s="170">
        <v>41949</v>
      </c>
      <c r="I45" s="167" t="s">
        <v>14605</v>
      </c>
      <c r="J45" s="167"/>
      <c r="K45" s="167"/>
      <c r="L45" s="167"/>
      <c r="M45" s="167"/>
      <c r="N45" s="168"/>
      <c r="O45" s="168"/>
      <c r="P45" s="9" t="s">
        <v>53285</v>
      </c>
      <c r="Q45" s="18"/>
      <c r="S45" s="44"/>
    </row>
    <row r="46" spans="2:19" ht="15.75">
      <c r="B46" s="50">
        <v>43</v>
      </c>
      <c r="C46" s="167"/>
      <c r="D46" s="168" t="s">
        <v>14692</v>
      </c>
      <c r="E46" s="168" t="s">
        <v>14693</v>
      </c>
      <c r="F46" s="169"/>
      <c r="G46" s="168" t="s">
        <v>14694</v>
      </c>
      <c r="H46" s="170">
        <v>42062</v>
      </c>
      <c r="I46" s="167" t="s">
        <v>14695</v>
      </c>
      <c r="J46" s="167"/>
      <c r="K46" s="167"/>
      <c r="L46" s="167"/>
      <c r="M46" s="167"/>
      <c r="N46" s="168"/>
      <c r="O46" s="168"/>
      <c r="P46" s="9" t="s">
        <v>53285</v>
      </c>
      <c r="Q46" s="18"/>
      <c r="S46" s="44"/>
    </row>
    <row r="47" spans="2:19" ht="15.75">
      <c r="B47" s="50">
        <v>44</v>
      </c>
      <c r="C47" s="167"/>
      <c r="D47" s="168" t="s">
        <v>14696</v>
      </c>
      <c r="E47" s="168" t="s">
        <v>14697</v>
      </c>
      <c r="F47" s="169"/>
      <c r="G47" s="168" t="s">
        <v>14698</v>
      </c>
      <c r="H47" s="170">
        <v>41949</v>
      </c>
      <c r="I47" s="167" t="s">
        <v>14620</v>
      </c>
      <c r="J47" s="167"/>
      <c r="K47" s="167"/>
      <c r="L47" s="167"/>
      <c r="M47" s="167"/>
      <c r="N47" s="168"/>
      <c r="O47" s="168"/>
      <c r="P47" s="9" t="s">
        <v>53285</v>
      </c>
      <c r="Q47" s="18"/>
      <c r="S47" s="44"/>
    </row>
    <row r="48" spans="2:19" ht="15.75">
      <c r="B48" s="50">
        <v>45</v>
      </c>
      <c r="C48" s="167"/>
      <c r="D48" s="168" t="s">
        <v>14699</v>
      </c>
      <c r="E48" s="168" t="s">
        <v>14700</v>
      </c>
      <c r="F48" s="169"/>
      <c r="G48" s="168" t="s">
        <v>14701</v>
      </c>
      <c r="H48" s="170">
        <v>41969</v>
      </c>
      <c r="I48" s="167" t="s">
        <v>14609</v>
      </c>
      <c r="J48" s="167"/>
      <c r="K48" s="167"/>
      <c r="L48" s="167"/>
      <c r="M48" s="167"/>
      <c r="N48" s="168"/>
      <c r="O48" s="168"/>
      <c r="P48" s="9" t="s">
        <v>53285</v>
      </c>
      <c r="Q48" s="18"/>
      <c r="S48" s="44"/>
    </row>
    <row r="49" spans="2:19" ht="15.75">
      <c r="B49" s="50">
        <v>46</v>
      </c>
      <c r="C49" s="167"/>
      <c r="D49" s="168" t="s">
        <v>14702</v>
      </c>
      <c r="E49" s="168" t="s">
        <v>14703</v>
      </c>
      <c r="F49" s="169"/>
      <c r="G49" s="168" t="s">
        <v>14704</v>
      </c>
      <c r="H49" s="170">
        <v>41949</v>
      </c>
      <c r="I49" s="167" t="s">
        <v>14609</v>
      </c>
      <c r="J49" s="167"/>
      <c r="K49" s="167"/>
      <c r="L49" s="167"/>
      <c r="M49" s="167"/>
      <c r="N49" s="168"/>
      <c r="O49" s="168"/>
      <c r="P49" s="9" t="s">
        <v>53285</v>
      </c>
      <c r="Q49" s="18"/>
      <c r="S49" s="44"/>
    </row>
    <row r="50" spans="2:19" ht="15.75">
      <c r="B50" s="50">
        <v>47</v>
      </c>
      <c r="C50" s="167"/>
      <c r="D50" s="168" t="s">
        <v>14705</v>
      </c>
      <c r="E50" s="168" t="s">
        <v>14706</v>
      </c>
      <c r="F50" s="169"/>
      <c r="G50" s="168" t="s">
        <v>14707</v>
      </c>
      <c r="H50" s="170">
        <v>41947</v>
      </c>
      <c r="I50" s="167" t="s">
        <v>14708</v>
      </c>
      <c r="J50" s="167"/>
      <c r="K50" s="167"/>
      <c r="L50" s="167"/>
      <c r="M50" s="167"/>
      <c r="N50" s="168"/>
      <c r="O50" s="168"/>
      <c r="P50" s="9" t="s">
        <v>53285</v>
      </c>
      <c r="Q50" s="18"/>
      <c r="S50" s="44"/>
    </row>
    <row r="51" spans="2:19" ht="15.75">
      <c r="B51" s="50">
        <v>48</v>
      </c>
      <c r="C51" s="167"/>
      <c r="D51" s="168" t="s">
        <v>14709</v>
      </c>
      <c r="E51" s="168" t="s">
        <v>14706</v>
      </c>
      <c r="F51" s="169"/>
      <c r="G51" s="168" t="s">
        <v>14707</v>
      </c>
      <c r="H51" s="170">
        <v>41949</v>
      </c>
      <c r="I51" s="167" t="s">
        <v>14609</v>
      </c>
      <c r="J51" s="167"/>
      <c r="K51" s="167"/>
      <c r="L51" s="167"/>
      <c r="M51" s="167"/>
      <c r="N51" s="168"/>
      <c r="O51" s="168"/>
      <c r="P51" s="9" t="s">
        <v>53285</v>
      </c>
      <c r="Q51" s="18"/>
      <c r="S51" s="44"/>
    </row>
    <row r="52" spans="2:19" ht="15.75">
      <c r="B52" s="50">
        <v>49</v>
      </c>
      <c r="C52" s="167"/>
      <c r="D52" s="168" t="s">
        <v>14710</v>
      </c>
      <c r="E52" s="168" t="s">
        <v>14711</v>
      </c>
      <c r="F52" s="169"/>
      <c r="G52" s="168" t="s">
        <v>14712</v>
      </c>
      <c r="H52" s="170">
        <v>41949</v>
      </c>
      <c r="I52" s="167" t="s">
        <v>14708</v>
      </c>
      <c r="J52" s="167"/>
      <c r="K52" s="167"/>
      <c r="L52" s="167"/>
      <c r="M52" s="167"/>
      <c r="N52" s="168"/>
      <c r="O52" s="168"/>
      <c r="P52" s="9" t="s">
        <v>53285</v>
      </c>
      <c r="Q52" s="18"/>
      <c r="S52" s="44"/>
    </row>
    <row r="53" spans="2:19" ht="15.75">
      <c r="B53" s="50">
        <v>50</v>
      </c>
      <c r="C53" s="167"/>
      <c r="D53" s="168" t="s">
        <v>14713</v>
      </c>
      <c r="E53" s="168" t="s">
        <v>14706</v>
      </c>
      <c r="F53" s="169"/>
      <c r="G53" s="168" t="s">
        <v>14707</v>
      </c>
      <c r="H53" s="170">
        <v>41969</v>
      </c>
      <c r="I53" s="167" t="s">
        <v>14708</v>
      </c>
      <c r="J53" s="167"/>
      <c r="K53" s="167"/>
      <c r="L53" s="167"/>
      <c r="M53" s="167"/>
      <c r="N53" s="168"/>
      <c r="O53" s="168"/>
      <c r="P53" s="9" t="s">
        <v>53285</v>
      </c>
      <c r="Q53" s="18"/>
      <c r="S53" s="44"/>
    </row>
    <row r="54" spans="2:19" ht="15.75">
      <c r="B54" s="50">
        <v>51</v>
      </c>
      <c r="C54" s="167"/>
      <c r="D54" s="168" t="s">
        <v>14714</v>
      </c>
      <c r="E54" s="168" t="s">
        <v>14715</v>
      </c>
      <c r="F54" s="169"/>
      <c r="G54" s="168" t="s">
        <v>14716</v>
      </c>
      <c r="H54" s="170">
        <v>41977</v>
      </c>
      <c r="I54" s="167" t="s">
        <v>14695</v>
      </c>
      <c r="J54" s="167"/>
      <c r="K54" s="167"/>
      <c r="L54" s="167"/>
      <c r="M54" s="167"/>
      <c r="N54" s="168"/>
      <c r="O54" s="168"/>
      <c r="P54" s="9" t="s">
        <v>53285</v>
      </c>
      <c r="Q54" s="18"/>
      <c r="S54" s="44"/>
    </row>
    <row r="55" spans="2:19" ht="15.75">
      <c r="B55" s="50">
        <v>52</v>
      </c>
      <c r="C55" s="167"/>
      <c r="D55" s="168" t="s">
        <v>14717</v>
      </c>
      <c r="E55" s="168" t="s">
        <v>14718</v>
      </c>
      <c r="F55" s="169"/>
      <c r="G55" s="168" t="s">
        <v>14719</v>
      </c>
      <c r="H55" s="170">
        <v>41977</v>
      </c>
      <c r="I55" s="167" t="s">
        <v>14609</v>
      </c>
      <c r="J55" s="167"/>
      <c r="K55" s="167"/>
      <c r="L55" s="167"/>
      <c r="M55" s="167"/>
      <c r="N55" s="168"/>
      <c r="O55" s="168"/>
      <c r="P55" s="9" t="s">
        <v>53285</v>
      </c>
      <c r="Q55" s="18"/>
      <c r="S55" s="44"/>
    </row>
    <row r="56" spans="2:19" ht="15.75">
      <c r="B56" s="50">
        <v>53</v>
      </c>
      <c r="C56" s="167"/>
      <c r="D56" s="168" t="s">
        <v>14720</v>
      </c>
      <c r="E56" s="168" t="s">
        <v>14706</v>
      </c>
      <c r="F56" s="169"/>
      <c r="G56" s="168" t="s">
        <v>14721</v>
      </c>
      <c r="H56" s="170">
        <v>41844</v>
      </c>
      <c r="I56" s="167" t="s">
        <v>14620</v>
      </c>
      <c r="J56" s="167"/>
      <c r="K56" s="167"/>
      <c r="L56" s="167"/>
      <c r="M56" s="167"/>
      <c r="N56" s="168"/>
      <c r="O56" s="168"/>
      <c r="P56" s="9" t="s">
        <v>53285</v>
      </c>
      <c r="Q56" s="18"/>
      <c r="S56" s="44"/>
    </row>
    <row r="57" spans="2:19" ht="15.75">
      <c r="B57" s="50">
        <v>54</v>
      </c>
      <c r="C57" s="167"/>
      <c r="D57" s="168" t="s">
        <v>14722</v>
      </c>
      <c r="E57" s="168" t="s">
        <v>14723</v>
      </c>
      <c r="F57" s="169"/>
      <c r="G57" s="168" t="s">
        <v>14724</v>
      </c>
      <c r="H57" s="170">
        <v>41846</v>
      </c>
      <c r="I57" s="167" t="s">
        <v>14609</v>
      </c>
      <c r="J57" s="167"/>
      <c r="K57" s="167"/>
      <c r="L57" s="167"/>
      <c r="M57" s="167"/>
      <c r="N57" s="168"/>
      <c r="O57" s="168"/>
      <c r="P57" s="9" t="s">
        <v>53285</v>
      </c>
      <c r="Q57" s="18"/>
      <c r="S57" s="44"/>
    </row>
    <row r="58" spans="2:19" ht="15.75">
      <c r="B58" s="50">
        <v>55</v>
      </c>
      <c r="C58" s="167"/>
      <c r="D58" s="168" t="s">
        <v>14725</v>
      </c>
      <c r="E58" s="168" t="s">
        <v>14726</v>
      </c>
      <c r="F58" s="169"/>
      <c r="G58" s="168" t="s">
        <v>14727</v>
      </c>
      <c r="H58" s="170">
        <v>41846</v>
      </c>
      <c r="I58" s="167" t="s">
        <v>14620</v>
      </c>
      <c r="J58" s="167"/>
      <c r="K58" s="167"/>
      <c r="L58" s="167"/>
      <c r="M58" s="167"/>
      <c r="N58" s="168"/>
      <c r="O58" s="168"/>
      <c r="P58" s="9" t="s">
        <v>53285</v>
      </c>
      <c r="Q58" s="18"/>
      <c r="S58" s="44"/>
    </row>
    <row r="59" spans="2:19" ht="15.75">
      <c r="B59" s="50">
        <v>56</v>
      </c>
      <c r="C59" s="167"/>
      <c r="D59" s="168" t="s">
        <v>14728</v>
      </c>
      <c r="E59" s="168" t="s">
        <v>14726</v>
      </c>
      <c r="F59" s="169"/>
      <c r="G59" s="168" t="s">
        <v>14727</v>
      </c>
      <c r="H59" s="170">
        <v>41846</v>
      </c>
      <c r="I59" s="167" t="s">
        <v>14620</v>
      </c>
      <c r="J59" s="167"/>
      <c r="K59" s="167"/>
      <c r="L59" s="167"/>
      <c r="M59" s="167"/>
      <c r="N59" s="168"/>
      <c r="O59" s="168"/>
      <c r="P59" s="9" t="s">
        <v>53285</v>
      </c>
      <c r="Q59" s="18"/>
      <c r="S59" s="44"/>
    </row>
    <row r="60" spans="2:19" ht="15.75">
      <c r="B60" s="50">
        <v>57</v>
      </c>
      <c r="C60" s="167"/>
      <c r="D60" s="168" t="s">
        <v>14729</v>
      </c>
      <c r="E60" s="168" t="s">
        <v>14723</v>
      </c>
      <c r="F60" s="169"/>
      <c r="G60" s="168" t="s">
        <v>14724</v>
      </c>
      <c r="H60" s="170">
        <v>41850</v>
      </c>
      <c r="I60" s="167" t="s">
        <v>14620</v>
      </c>
      <c r="J60" s="167"/>
      <c r="K60" s="167"/>
      <c r="L60" s="167"/>
      <c r="M60" s="167"/>
      <c r="N60" s="168"/>
      <c r="O60" s="168"/>
      <c r="P60" s="9" t="s">
        <v>53285</v>
      </c>
      <c r="Q60" s="18"/>
      <c r="S60" s="44"/>
    </row>
    <row r="61" spans="2:19" ht="15.75">
      <c r="B61" s="50">
        <v>58</v>
      </c>
      <c r="C61" s="167"/>
      <c r="D61" s="168" t="s">
        <v>14730</v>
      </c>
      <c r="E61" s="168" t="s">
        <v>14731</v>
      </c>
      <c r="F61" s="169"/>
      <c r="G61" s="168" t="s">
        <v>14732</v>
      </c>
      <c r="H61" s="170">
        <v>41853</v>
      </c>
      <c r="I61" s="167" t="s">
        <v>14609</v>
      </c>
      <c r="J61" s="167"/>
      <c r="K61" s="167"/>
      <c r="L61" s="167"/>
      <c r="M61" s="167"/>
      <c r="N61" s="168"/>
      <c r="O61" s="168"/>
      <c r="P61" s="9" t="s">
        <v>53285</v>
      </c>
      <c r="Q61" s="18"/>
      <c r="S61" s="44"/>
    </row>
    <row r="62" spans="2:19" ht="15.75">
      <c r="B62" s="50">
        <v>59</v>
      </c>
      <c r="C62" s="167"/>
      <c r="D62" s="168" t="s">
        <v>14733</v>
      </c>
      <c r="E62" s="168" t="s">
        <v>14734</v>
      </c>
      <c r="F62" s="169"/>
      <c r="G62" s="168" t="s">
        <v>14721</v>
      </c>
      <c r="H62" s="170">
        <v>41859</v>
      </c>
      <c r="I62" s="167" t="s">
        <v>14708</v>
      </c>
      <c r="J62" s="167"/>
      <c r="K62" s="167"/>
      <c r="L62" s="167"/>
      <c r="M62" s="167"/>
      <c r="N62" s="168"/>
      <c r="O62" s="168"/>
      <c r="P62" s="9" t="s">
        <v>53285</v>
      </c>
      <c r="Q62" s="18"/>
      <c r="S62" s="44"/>
    </row>
    <row r="63" spans="2:19" ht="15.75">
      <c r="B63" s="50">
        <v>60</v>
      </c>
      <c r="C63" s="167"/>
      <c r="D63" s="168" t="s">
        <v>1915</v>
      </c>
      <c r="E63" s="168" t="s">
        <v>14703</v>
      </c>
      <c r="F63" s="169"/>
      <c r="G63" s="168" t="s">
        <v>14704</v>
      </c>
      <c r="H63" s="170">
        <v>41861</v>
      </c>
      <c r="I63" s="167" t="s">
        <v>14609</v>
      </c>
      <c r="J63" s="167"/>
      <c r="K63" s="167"/>
      <c r="L63" s="167"/>
      <c r="M63" s="167"/>
      <c r="N63" s="168"/>
      <c r="O63" s="168"/>
      <c r="P63" s="9" t="s">
        <v>53285</v>
      </c>
      <c r="Q63" s="18"/>
      <c r="S63" s="44"/>
    </row>
    <row r="64" spans="2:19" ht="15.75">
      <c r="B64" s="50">
        <v>61</v>
      </c>
      <c r="C64" s="167"/>
      <c r="D64" s="168" t="s">
        <v>14735</v>
      </c>
      <c r="E64" s="168" t="s">
        <v>14703</v>
      </c>
      <c r="F64" s="169"/>
      <c r="G64" s="168" t="s">
        <v>14704</v>
      </c>
      <c r="H64" s="170">
        <v>41865</v>
      </c>
      <c r="I64" s="167" t="s">
        <v>14609</v>
      </c>
      <c r="J64" s="167"/>
      <c r="K64" s="167"/>
      <c r="L64" s="167"/>
      <c r="M64" s="167"/>
      <c r="N64" s="168"/>
      <c r="O64" s="168"/>
      <c r="P64" s="9" t="s">
        <v>53285</v>
      </c>
      <c r="Q64" s="18"/>
      <c r="S64" s="44"/>
    </row>
    <row r="65" spans="2:19" ht="15.75">
      <c r="B65" s="50">
        <v>62</v>
      </c>
      <c r="C65" s="167"/>
      <c r="D65" s="168" t="s">
        <v>14736</v>
      </c>
      <c r="E65" s="168" t="s">
        <v>14703</v>
      </c>
      <c r="F65" s="169"/>
      <c r="G65" s="168" t="s">
        <v>14704</v>
      </c>
      <c r="H65" s="170">
        <v>41859</v>
      </c>
      <c r="I65" s="167" t="s">
        <v>14620</v>
      </c>
      <c r="J65" s="167"/>
      <c r="K65" s="167"/>
      <c r="L65" s="167"/>
      <c r="M65" s="167"/>
      <c r="N65" s="168"/>
      <c r="O65" s="168"/>
      <c r="P65" s="9" t="s">
        <v>53285</v>
      </c>
      <c r="Q65" s="18"/>
      <c r="S65" s="44"/>
    </row>
    <row r="66" spans="2:19" ht="15.75">
      <c r="B66" s="50">
        <v>63</v>
      </c>
      <c r="C66" s="167"/>
      <c r="D66" s="168" t="s">
        <v>14737</v>
      </c>
      <c r="E66" s="168" t="s">
        <v>14738</v>
      </c>
      <c r="F66" s="169"/>
      <c r="G66" s="168" t="s">
        <v>14739</v>
      </c>
      <c r="H66" s="170">
        <v>41863</v>
      </c>
      <c r="I66" s="167" t="s">
        <v>14695</v>
      </c>
      <c r="J66" s="167"/>
      <c r="K66" s="167"/>
      <c r="L66" s="167"/>
      <c r="M66" s="167"/>
      <c r="N66" s="168"/>
      <c r="O66" s="168"/>
      <c r="P66" s="9" t="s">
        <v>53285</v>
      </c>
      <c r="Q66" s="18"/>
      <c r="S66" s="44"/>
    </row>
    <row r="67" spans="2:19" ht="15.75">
      <c r="B67" s="50">
        <v>64</v>
      </c>
      <c r="C67" s="167"/>
      <c r="D67" s="168" t="s">
        <v>14740</v>
      </c>
      <c r="E67" s="168" t="s">
        <v>14741</v>
      </c>
      <c r="F67" s="169"/>
      <c r="G67" s="168" t="s">
        <v>14742</v>
      </c>
      <c r="H67" s="170">
        <v>41865</v>
      </c>
      <c r="I67" s="167" t="s">
        <v>14609</v>
      </c>
      <c r="J67" s="167"/>
      <c r="K67" s="167"/>
      <c r="L67" s="167"/>
      <c r="M67" s="167"/>
      <c r="N67" s="168"/>
      <c r="O67" s="168"/>
      <c r="P67" s="9" t="s">
        <v>53285</v>
      </c>
      <c r="Q67" s="18"/>
      <c r="S67" s="44"/>
    </row>
    <row r="68" spans="2:19" ht="15.75">
      <c r="B68" s="50">
        <v>65</v>
      </c>
      <c r="C68" s="167"/>
      <c r="D68" s="168" t="s">
        <v>14743</v>
      </c>
      <c r="E68" s="168" t="s">
        <v>14744</v>
      </c>
      <c r="F68" s="169"/>
      <c r="G68" s="168" t="s">
        <v>14745</v>
      </c>
      <c r="H68" s="170">
        <v>41865</v>
      </c>
      <c r="I68" s="167" t="s">
        <v>14620</v>
      </c>
      <c r="J68" s="167"/>
      <c r="K68" s="167"/>
      <c r="L68" s="167"/>
      <c r="M68" s="167"/>
      <c r="N68" s="168"/>
      <c r="O68" s="168"/>
      <c r="P68" s="9" t="s">
        <v>53285</v>
      </c>
      <c r="Q68" s="18"/>
      <c r="S68" s="44"/>
    </row>
    <row r="69" spans="2:19" ht="15.75">
      <c r="B69" s="50">
        <v>66</v>
      </c>
      <c r="C69" s="167"/>
      <c r="D69" s="168" t="s">
        <v>14746</v>
      </c>
      <c r="E69" s="168" t="s">
        <v>14747</v>
      </c>
      <c r="F69" s="169"/>
      <c r="G69" s="168" t="s">
        <v>14748</v>
      </c>
      <c r="H69" s="170">
        <v>41863</v>
      </c>
      <c r="I69" s="167" t="s">
        <v>14620</v>
      </c>
      <c r="J69" s="167"/>
      <c r="K69" s="167"/>
      <c r="L69" s="167"/>
      <c r="M69" s="167"/>
      <c r="N69" s="168"/>
      <c r="O69" s="168"/>
      <c r="P69" s="9" t="s">
        <v>53285</v>
      </c>
      <c r="Q69" s="18"/>
      <c r="S69" s="44"/>
    </row>
    <row r="70" spans="2:19" ht="15.75">
      <c r="B70" s="50">
        <v>67</v>
      </c>
      <c r="C70" s="167"/>
      <c r="D70" s="168" t="s">
        <v>14749</v>
      </c>
      <c r="E70" s="168" t="s">
        <v>14744</v>
      </c>
      <c r="F70" s="169"/>
      <c r="G70" s="168" t="s">
        <v>14745</v>
      </c>
      <c r="H70" s="170">
        <v>41861</v>
      </c>
      <c r="I70" s="167" t="s">
        <v>14609</v>
      </c>
      <c r="J70" s="167"/>
      <c r="K70" s="167"/>
      <c r="L70" s="167"/>
      <c r="M70" s="167"/>
      <c r="N70" s="168"/>
      <c r="O70" s="168"/>
      <c r="P70" s="9" t="s">
        <v>53285</v>
      </c>
      <c r="Q70" s="18"/>
      <c r="S70" s="44"/>
    </row>
    <row r="71" spans="2:19" ht="15.75">
      <c r="B71" s="50">
        <v>68</v>
      </c>
      <c r="C71" s="167"/>
      <c r="D71" s="168" t="s">
        <v>14750</v>
      </c>
      <c r="E71" s="168" t="s">
        <v>14751</v>
      </c>
      <c r="F71" s="169"/>
      <c r="G71" s="168" t="s">
        <v>14748</v>
      </c>
      <c r="H71" s="170">
        <v>41867</v>
      </c>
      <c r="I71" s="167" t="s">
        <v>14609</v>
      </c>
      <c r="J71" s="167"/>
      <c r="K71" s="167"/>
      <c r="L71" s="167"/>
      <c r="M71" s="167"/>
      <c r="N71" s="168"/>
      <c r="O71" s="168"/>
      <c r="P71" s="9" t="s">
        <v>53285</v>
      </c>
      <c r="Q71" s="18"/>
      <c r="S71" s="44"/>
    </row>
    <row r="72" spans="2:19" ht="15.75">
      <c r="B72" s="50">
        <v>69</v>
      </c>
      <c r="C72" s="167"/>
      <c r="D72" s="168" t="s">
        <v>14752</v>
      </c>
      <c r="E72" s="168" t="s">
        <v>14753</v>
      </c>
      <c r="F72" s="169"/>
      <c r="G72" s="168" t="s">
        <v>14748</v>
      </c>
      <c r="H72" s="170">
        <v>41867</v>
      </c>
      <c r="I72" s="167" t="s">
        <v>14605</v>
      </c>
      <c r="J72" s="167"/>
      <c r="K72" s="167"/>
      <c r="L72" s="167"/>
      <c r="M72" s="167"/>
      <c r="N72" s="168"/>
      <c r="O72" s="168"/>
      <c r="P72" s="9" t="s">
        <v>53285</v>
      </c>
      <c r="Q72" s="18"/>
      <c r="S72" s="44"/>
    </row>
    <row r="73" spans="2:19" ht="15.75">
      <c r="B73" s="50">
        <v>70</v>
      </c>
      <c r="C73" s="167"/>
      <c r="D73" s="168" t="s">
        <v>14754</v>
      </c>
      <c r="E73" s="168" t="s">
        <v>14755</v>
      </c>
      <c r="F73" s="169"/>
      <c r="G73" s="168" t="s">
        <v>14748</v>
      </c>
      <c r="H73" s="170">
        <v>41865</v>
      </c>
      <c r="I73" s="167" t="s">
        <v>14605</v>
      </c>
      <c r="J73" s="167"/>
      <c r="K73" s="167"/>
      <c r="L73" s="167"/>
      <c r="M73" s="167"/>
      <c r="N73" s="168"/>
      <c r="O73" s="168"/>
      <c r="P73" s="9" t="s">
        <v>53285</v>
      </c>
      <c r="Q73" s="18"/>
      <c r="S73" s="44"/>
    </row>
    <row r="74" spans="2:19" ht="15.75">
      <c r="B74" s="50">
        <v>71</v>
      </c>
      <c r="C74" s="167"/>
      <c r="D74" s="168" t="s">
        <v>14756</v>
      </c>
      <c r="E74" s="168" t="s">
        <v>14757</v>
      </c>
      <c r="F74" s="169"/>
      <c r="G74" s="168" t="s">
        <v>14758</v>
      </c>
      <c r="H74" s="170">
        <v>41867</v>
      </c>
      <c r="I74" s="167" t="s">
        <v>14609</v>
      </c>
      <c r="J74" s="167"/>
      <c r="K74" s="167"/>
      <c r="L74" s="167"/>
      <c r="M74" s="167"/>
      <c r="N74" s="168"/>
      <c r="O74" s="168"/>
      <c r="P74" s="9" t="s">
        <v>53285</v>
      </c>
      <c r="Q74" s="18"/>
      <c r="S74" s="44"/>
    </row>
    <row r="75" spans="2:19" ht="15.75">
      <c r="B75" s="50">
        <v>72</v>
      </c>
      <c r="C75" s="167"/>
      <c r="D75" s="168" t="s">
        <v>14759</v>
      </c>
      <c r="E75" s="168" t="s">
        <v>14760</v>
      </c>
      <c r="F75" s="169"/>
      <c r="G75" s="168" t="s">
        <v>14748</v>
      </c>
      <c r="H75" s="170">
        <v>41870</v>
      </c>
      <c r="I75" s="167" t="s">
        <v>14620</v>
      </c>
      <c r="J75" s="167"/>
      <c r="K75" s="167"/>
      <c r="L75" s="167"/>
      <c r="M75" s="167"/>
      <c r="N75" s="168"/>
      <c r="O75" s="168"/>
      <c r="P75" s="9" t="s">
        <v>53285</v>
      </c>
      <c r="Q75" s="18"/>
      <c r="S75" s="44"/>
    </row>
    <row r="76" spans="2:19" ht="15.75">
      <c r="B76" s="50">
        <v>73</v>
      </c>
      <c r="C76" s="167"/>
      <c r="D76" s="168" t="s">
        <v>14761</v>
      </c>
      <c r="E76" s="168" t="s">
        <v>14762</v>
      </c>
      <c r="F76" s="169"/>
      <c r="G76" s="168" t="s">
        <v>14632</v>
      </c>
      <c r="H76" s="170">
        <v>41868</v>
      </c>
      <c r="I76" s="167" t="s">
        <v>14609</v>
      </c>
      <c r="J76" s="167"/>
      <c r="K76" s="167"/>
      <c r="L76" s="167"/>
      <c r="M76" s="167"/>
      <c r="N76" s="168"/>
      <c r="O76" s="168"/>
      <c r="P76" s="9" t="s">
        <v>53285</v>
      </c>
      <c r="Q76" s="18"/>
      <c r="S76" s="44"/>
    </row>
    <row r="77" spans="2:19" ht="15.75">
      <c r="B77" s="50">
        <v>74</v>
      </c>
      <c r="C77" s="167"/>
      <c r="D77" s="168" t="s">
        <v>14763</v>
      </c>
      <c r="E77" s="168" t="s">
        <v>14762</v>
      </c>
      <c r="F77" s="169"/>
      <c r="G77" s="168" t="s">
        <v>14632</v>
      </c>
      <c r="H77" s="170">
        <v>41867</v>
      </c>
      <c r="I77" s="167" t="s">
        <v>14609</v>
      </c>
      <c r="J77" s="167"/>
      <c r="K77" s="167"/>
      <c r="L77" s="167"/>
      <c r="M77" s="167"/>
      <c r="N77" s="168"/>
      <c r="O77" s="168"/>
      <c r="P77" s="9" t="s">
        <v>53285</v>
      </c>
      <c r="Q77" s="18"/>
      <c r="S77" s="44"/>
    </row>
    <row r="78" spans="2:19" ht="15.75">
      <c r="B78" s="50">
        <v>75</v>
      </c>
      <c r="C78" s="167"/>
      <c r="D78" s="168" t="s">
        <v>14764</v>
      </c>
      <c r="E78" s="168" t="s">
        <v>14765</v>
      </c>
      <c r="F78" s="169"/>
      <c r="G78" s="168" t="s">
        <v>14766</v>
      </c>
      <c r="H78" s="170">
        <v>41875</v>
      </c>
      <c r="I78" s="167" t="s">
        <v>14708</v>
      </c>
      <c r="J78" s="167"/>
      <c r="K78" s="167"/>
      <c r="L78" s="167"/>
      <c r="M78" s="167"/>
      <c r="N78" s="168"/>
      <c r="O78" s="168"/>
      <c r="P78" s="9" t="s">
        <v>53285</v>
      </c>
      <c r="Q78" s="18"/>
      <c r="S78" s="44"/>
    </row>
    <row r="79" spans="2:19" ht="15.75">
      <c r="B79" s="50">
        <v>76</v>
      </c>
      <c r="C79" s="167"/>
      <c r="D79" s="168" t="s">
        <v>14764</v>
      </c>
      <c r="E79" s="168" t="s">
        <v>14765</v>
      </c>
      <c r="F79" s="169"/>
      <c r="G79" s="168" t="s">
        <v>14766</v>
      </c>
      <c r="H79" s="170">
        <v>41864</v>
      </c>
      <c r="I79" s="167" t="s">
        <v>14708</v>
      </c>
      <c r="J79" s="167"/>
      <c r="K79" s="167"/>
      <c r="L79" s="167"/>
      <c r="M79" s="167"/>
      <c r="N79" s="168"/>
      <c r="O79" s="168"/>
      <c r="P79" s="9" t="s">
        <v>53285</v>
      </c>
      <c r="Q79" s="18"/>
      <c r="S79" s="44"/>
    </row>
    <row r="80" spans="2:19" ht="15.75">
      <c r="B80" s="50">
        <v>77</v>
      </c>
      <c r="C80" s="167"/>
      <c r="D80" s="168" t="s">
        <v>14767</v>
      </c>
      <c r="E80" s="168" t="s">
        <v>14768</v>
      </c>
      <c r="F80" s="169"/>
      <c r="G80" s="168" t="s">
        <v>14632</v>
      </c>
      <c r="H80" s="170">
        <v>41864</v>
      </c>
      <c r="I80" s="167" t="s">
        <v>14609</v>
      </c>
      <c r="J80" s="167"/>
      <c r="K80" s="167"/>
      <c r="L80" s="167"/>
      <c r="M80" s="167"/>
      <c r="N80" s="168"/>
      <c r="O80" s="168"/>
      <c r="P80" s="9" t="s">
        <v>53285</v>
      </c>
      <c r="Q80" s="18"/>
      <c r="S80" s="44"/>
    </row>
    <row r="81" spans="2:19" ht="15.75">
      <c r="B81" s="50">
        <v>78</v>
      </c>
      <c r="C81" s="167"/>
      <c r="D81" s="168" t="s">
        <v>14769</v>
      </c>
      <c r="E81" s="168" t="s">
        <v>14770</v>
      </c>
      <c r="F81" s="169"/>
      <c r="G81" s="168" t="s">
        <v>14632</v>
      </c>
      <c r="H81" s="170">
        <v>41876</v>
      </c>
      <c r="I81" s="167" t="s">
        <v>14609</v>
      </c>
      <c r="J81" s="167"/>
      <c r="K81" s="167"/>
      <c r="L81" s="167"/>
      <c r="M81" s="167"/>
      <c r="N81" s="168"/>
      <c r="O81" s="168"/>
      <c r="P81" s="9" t="s">
        <v>53285</v>
      </c>
      <c r="Q81" s="18"/>
      <c r="S81" s="44"/>
    </row>
    <row r="82" spans="2:19" ht="15.75">
      <c r="B82" s="50">
        <v>79</v>
      </c>
      <c r="C82" s="167"/>
      <c r="D82" s="168" t="s">
        <v>14771</v>
      </c>
      <c r="E82" s="168" t="s">
        <v>14772</v>
      </c>
      <c r="F82" s="169"/>
      <c r="G82" s="168" t="s">
        <v>14773</v>
      </c>
      <c r="H82" s="170">
        <v>41878</v>
      </c>
      <c r="I82" s="167" t="s">
        <v>14609</v>
      </c>
      <c r="J82" s="167"/>
      <c r="K82" s="167"/>
      <c r="L82" s="167"/>
      <c r="M82" s="167"/>
      <c r="N82" s="168"/>
      <c r="O82" s="168"/>
      <c r="P82" s="9" t="s">
        <v>53285</v>
      </c>
      <c r="Q82" s="18"/>
      <c r="S82" s="44"/>
    </row>
    <row r="83" spans="2:19" ht="15.75">
      <c r="B83" s="50">
        <v>80</v>
      </c>
      <c r="C83" s="167"/>
      <c r="D83" s="168" t="s">
        <v>14774</v>
      </c>
      <c r="E83" s="168" t="s">
        <v>14772</v>
      </c>
      <c r="F83" s="169"/>
      <c r="G83" s="168" t="s">
        <v>14773</v>
      </c>
      <c r="H83" s="170">
        <v>41877</v>
      </c>
      <c r="I83" s="167" t="s">
        <v>14609</v>
      </c>
      <c r="J83" s="167"/>
      <c r="K83" s="167"/>
      <c r="L83" s="167"/>
      <c r="M83" s="167"/>
      <c r="N83" s="168"/>
      <c r="O83" s="168"/>
      <c r="P83" s="9" t="s">
        <v>53285</v>
      </c>
      <c r="Q83" s="18"/>
      <c r="S83" s="44"/>
    </row>
    <row r="84" spans="2:19" ht="15.75">
      <c r="B84" s="50">
        <v>81</v>
      </c>
      <c r="C84" s="167"/>
      <c r="D84" s="168" t="s">
        <v>14775</v>
      </c>
      <c r="E84" s="168" t="s">
        <v>14776</v>
      </c>
      <c r="F84" s="169"/>
      <c r="G84" s="168" t="s">
        <v>14777</v>
      </c>
      <c r="H84" s="170">
        <v>41869</v>
      </c>
      <c r="I84" s="167" t="s">
        <v>14620</v>
      </c>
      <c r="J84" s="167"/>
      <c r="K84" s="167"/>
      <c r="L84" s="167"/>
      <c r="M84" s="167"/>
      <c r="N84" s="168"/>
      <c r="O84" s="168"/>
      <c r="P84" s="9" t="s">
        <v>53285</v>
      </c>
      <c r="Q84" s="18"/>
      <c r="S84" s="44"/>
    </row>
    <row r="85" spans="2:19" ht="15.75">
      <c r="B85" s="50">
        <v>82</v>
      </c>
      <c r="C85" s="167"/>
      <c r="D85" s="168" t="s">
        <v>14778</v>
      </c>
      <c r="E85" s="168" t="s">
        <v>14776</v>
      </c>
      <c r="F85" s="169"/>
      <c r="G85" s="168" t="s">
        <v>14777</v>
      </c>
      <c r="H85" s="170">
        <v>41869</v>
      </c>
      <c r="I85" s="167" t="s">
        <v>14620</v>
      </c>
      <c r="J85" s="167"/>
      <c r="K85" s="167"/>
      <c r="L85" s="167"/>
      <c r="M85" s="167"/>
      <c r="N85" s="168"/>
      <c r="O85" s="168"/>
      <c r="P85" s="9" t="s">
        <v>53285</v>
      </c>
      <c r="Q85" s="18"/>
      <c r="S85" s="44"/>
    </row>
    <row r="86" spans="2:19" ht="15.75">
      <c r="B86" s="50">
        <v>83</v>
      </c>
      <c r="C86" s="167"/>
      <c r="D86" s="168" t="s">
        <v>14779</v>
      </c>
      <c r="E86" s="168" t="s">
        <v>14780</v>
      </c>
      <c r="F86" s="169"/>
      <c r="G86" s="168" t="s">
        <v>14781</v>
      </c>
      <c r="H86" s="170">
        <v>41869</v>
      </c>
      <c r="I86" s="167" t="s">
        <v>14609</v>
      </c>
      <c r="J86" s="167"/>
      <c r="K86" s="167"/>
      <c r="L86" s="167"/>
      <c r="M86" s="167"/>
      <c r="N86" s="168"/>
      <c r="O86" s="168"/>
      <c r="P86" s="9" t="s">
        <v>53285</v>
      </c>
      <c r="Q86" s="18"/>
      <c r="S86" s="44"/>
    </row>
    <row r="87" spans="2:19" ht="15.75">
      <c r="B87" s="50">
        <v>84</v>
      </c>
      <c r="C87" s="167"/>
      <c r="D87" s="168" t="s">
        <v>14782</v>
      </c>
      <c r="E87" s="168" t="s">
        <v>14783</v>
      </c>
      <c r="F87" s="169"/>
      <c r="G87" s="168" t="s">
        <v>14784</v>
      </c>
      <c r="H87" s="170">
        <v>41876</v>
      </c>
      <c r="I87" s="167" t="s">
        <v>14609</v>
      </c>
      <c r="J87" s="167"/>
      <c r="K87" s="167"/>
      <c r="L87" s="167"/>
      <c r="M87" s="167"/>
      <c r="N87" s="168"/>
      <c r="O87" s="168"/>
      <c r="P87" s="9" t="s">
        <v>53285</v>
      </c>
      <c r="Q87" s="18"/>
      <c r="S87" s="44"/>
    </row>
    <row r="88" spans="2:19" ht="15.75">
      <c r="B88" s="50">
        <v>85</v>
      </c>
      <c r="C88" s="167"/>
      <c r="D88" s="168" t="s">
        <v>14785</v>
      </c>
      <c r="E88" s="168" t="s">
        <v>14786</v>
      </c>
      <c r="F88" s="169"/>
      <c r="G88" s="168" t="s">
        <v>14787</v>
      </c>
      <c r="H88" s="170">
        <v>41881</v>
      </c>
      <c r="I88" s="167" t="s">
        <v>14695</v>
      </c>
      <c r="J88" s="167"/>
      <c r="K88" s="167"/>
      <c r="L88" s="167"/>
      <c r="M88" s="167"/>
      <c r="N88" s="168"/>
      <c r="O88" s="168"/>
      <c r="P88" s="9" t="s">
        <v>53285</v>
      </c>
      <c r="Q88" s="18"/>
      <c r="S88" s="44"/>
    </row>
    <row r="89" spans="2:19" ht="15.75">
      <c r="B89" s="50">
        <v>86</v>
      </c>
      <c r="C89" s="167"/>
      <c r="D89" s="168" t="s">
        <v>14788</v>
      </c>
      <c r="E89" s="168" t="s">
        <v>14786</v>
      </c>
      <c r="F89" s="169"/>
      <c r="G89" s="168" t="s">
        <v>14787</v>
      </c>
      <c r="H89" s="170">
        <v>41879</v>
      </c>
      <c r="I89" s="167" t="s">
        <v>14605</v>
      </c>
      <c r="J89" s="167"/>
      <c r="K89" s="167"/>
      <c r="L89" s="167"/>
      <c r="M89" s="167"/>
      <c r="N89" s="168"/>
      <c r="O89" s="168"/>
      <c r="P89" s="9" t="s">
        <v>53285</v>
      </c>
      <c r="Q89" s="18"/>
      <c r="S89" s="44"/>
    </row>
    <row r="90" spans="2:19" ht="15.75">
      <c r="B90" s="50">
        <v>87</v>
      </c>
      <c r="C90" s="167"/>
      <c r="D90" s="168" t="s">
        <v>14789</v>
      </c>
      <c r="E90" s="168" t="s">
        <v>14790</v>
      </c>
      <c r="F90" s="169"/>
      <c r="G90" s="168" t="s">
        <v>14791</v>
      </c>
      <c r="H90" s="170">
        <v>41883</v>
      </c>
      <c r="I90" s="167" t="s">
        <v>14620</v>
      </c>
      <c r="J90" s="167"/>
      <c r="K90" s="167"/>
      <c r="L90" s="167"/>
      <c r="M90" s="167"/>
      <c r="N90" s="168"/>
      <c r="O90" s="168"/>
      <c r="P90" s="9" t="s">
        <v>53285</v>
      </c>
      <c r="Q90" s="18"/>
      <c r="S90" s="44"/>
    </row>
    <row r="91" spans="2:19" ht="15.75">
      <c r="B91" s="50">
        <v>88</v>
      </c>
      <c r="C91" s="167"/>
      <c r="D91" s="168" t="s">
        <v>14792</v>
      </c>
      <c r="E91" s="168" t="s">
        <v>14793</v>
      </c>
      <c r="F91" s="169"/>
      <c r="G91" s="168" t="s">
        <v>14794</v>
      </c>
      <c r="H91" s="170">
        <v>41879</v>
      </c>
      <c r="I91" s="167" t="s">
        <v>14620</v>
      </c>
      <c r="J91" s="167"/>
      <c r="K91" s="167"/>
      <c r="L91" s="167"/>
      <c r="M91" s="167"/>
      <c r="N91" s="168"/>
      <c r="O91" s="168"/>
      <c r="P91" s="9" t="s">
        <v>53285</v>
      </c>
      <c r="Q91" s="18"/>
      <c r="S91" s="44"/>
    </row>
    <row r="92" spans="2:19" ht="15.75">
      <c r="B92" s="50">
        <v>89</v>
      </c>
      <c r="C92" s="167"/>
      <c r="D92" s="168" t="s">
        <v>14795</v>
      </c>
      <c r="E92" s="168" t="s">
        <v>14796</v>
      </c>
      <c r="F92" s="169"/>
      <c r="G92" s="168" t="s">
        <v>14797</v>
      </c>
      <c r="H92" s="170">
        <v>41884</v>
      </c>
      <c r="I92" s="167" t="s">
        <v>14609</v>
      </c>
      <c r="J92" s="167"/>
      <c r="K92" s="167"/>
      <c r="L92" s="167"/>
      <c r="M92" s="167"/>
      <c r="N92" s="168"/>
      <c r="O92" s="168"/>
      <c r="P92" s="9" t="s">
        <v>53285</v>
      </c>
      <c r="Q92" s="18"/>
      <c r="S92" s="44"/>
    </row>
    <row r="93" spans="2:19" ht="15.75">
      <c r="B93" s="50">
        <v>90</v>
      </c>
      <c r="C93" s="167"/>
      <c r="D93" s="168" t="s">
        <v>14798</v>
      </c>
      <c r="E93" s="168" t="s">
        <v>14799</v>
      </c>
      <c r="F93" s="169"/>
      <c r="G93" s="168" t="s">
        <v>14800</v>
      </c>
      <c r="H93" s="170">
        <v>41884</v>
      </c>
      <c r="I93" s="167" t="s">
        <v>14620</v>
      </c>
      <c r="J93" s="167"/>
      <c r="K93" s="167"/>
      <c r="L93" s="167"/>
      <c r="M93" s="167"/>
      <c r="N93" s="168"/>
      <c r="O93" s="168"/>
      <c r="P93" s="9" t="s">
        <v>53285</v>
      </c>
      <c r="Q93" s="18"/>
      <c r="S93" s="44"/>
    </row>
    <row r="94" spans="2:19" ht="15.75">
      <c r="B94" s="50">
        <v>91</v>
      </c>
      <c r="C94" s="167"/>
      <c r="D94" s="168" t="s">
        <v>14801</v>
      </c>
      <c r="E94" s="168" t="s">
        <v>14802</v>
      </c>
      <c r="F94" s="169"/>
      <c r="G94" s="168" t="s">
        <v>14803</v>
      </c>
      <c r="H94" s="170">
        <v>41886</v>
      </c>
      <c r="I94" s="167" t="s">
        <v>14609</v>
      </c>
      <c r="J94" s="167"/>
      <c r="K94" s="167"/>
      <c r="L94" s="167"/>
      <c r="M94" s="167"/>
      <c r="N94" s="168"/>
      <c r="O94" s="168"/>
      <c r="P94" s="9" t="s">
        <v>53285</v>
      </c>
      <c r="Q94" s="18"/>
      <c r="S94" s="44"/>
    </row>
    <row r="95" spans="2:19" ht="15.75">
      <c r="B95" s="50">
        <v>92</v>
      </c>
      <c r="C95" s="167"/>
      <c r="D95" s="168" t="s">
        <v>14804</v>
      </c>
      <c r="E95" s="168" t="s">
        <v>14805</v>
      </c>
      <c r="F95" s="169"/>
      <c r="G95" s="168" t="s">
        <v>14748</v>
      </c>
      <c r="H95" s="170">
        <v>41887</v>
      </c>
      <c r="I95" s="167" t="s">
        <v>14609</v>
      </c>
      <c r="J95" s="167"/>
      <c r="K95" s="167"/>
      <c r="L95" s="167"/>
      <c r="M95" s="167"/>
      <c r="N95" s="168"/>
      <c r="O95" s="168"/>
      <c r="P95" s="9" t="s">
        <v>53285</v>
      </c>
      <c r="Q95" s="18"/>
      <c r="S95" s="44"/>
    </row>
    <row r="96" spans="2:19" ht="15.75">
      <c r="B96" s="50">
        <v>93</v>
      </c>
      <c r="C96" s="167"/>
      <c r="D96" s="168" t="s">
        <v>14806</v>
      </c>
      <c r="E96" s="168" t="s">
        <v>14807</v>
      </c>
      <c r="F96" s="169"/>
      <c r="G96" s="168" t="s">
        <v>14808</v>
      </c>
      <c r="H96" s="170">
        <v>41885</v>
      </c>
      <c r="I96" s="167" t="s">
        <v>14609</v>
      </c>
      <c r="J96" s="167"/>
      <c r="K96" s="167"/>
      <c r="L96" s="167"/>
      <c r="M96" s="167"/>
      <c r="N96" s="168"/>
      <c r="O96" s="168"/>
      <c r="P96" s="9" t="s">
        <v>53285</v>
      </c>
      <c r="Q96" s="18"/>
      <c r="S96" s="44"/>
    </row>
    <row r="97" spans="2:19" ht="15.75">
      <c r="B97" s="50">
        <v>94</v>
      </c>
      <c r="C97" s="167"/>
      <c r="D97" s="168" t="s">
        <v>14809</v>
      </c>
      <c r="E97" s="168" t="s">
        <v>14810</v>
      </c>
      <c r="F97" s="169"/>
      <c r="G97" s="168" t="s">
        <v>14811</v>
      </c>
      <c r="H97" s="170">
        <v>41889</v>
      </c>
      <c r="I97" s="167" t="s">
        <v>14609</v>
      </c>
      <c r="J97" s="167"/>
      <c r="K97" s="167"/>
      <c r="L97" s="167"/>
      <c r="M97" s="167"/>
      <c r="N97" s="168"/>
      <c r="O97" s="168"/>
      <c r="P97" s="9" t="s">
        <v>53285</v>
      </c>
      <c r="Q97" s="18"/>
      <c r="S97" s="44"/>
    </row>
    <row r="98" spans="2:19" ht="15.75">
      <c r="B98" s="50">
        <v>95</v>
      </c>
      <c r="C98" s="167"/>
      <c r="D98" s="168" t="s">
        <v>14812</v>
      </c>
      <c r="E98" s="168" t="s">
        <v>14813</v>
      </c>
      <c r="F98" s="169"/>
      <c r="G98" s="168" t="s">
        <v>14814</v>
      </c>
      <c r="H98" s="170">
        <v>41889</v>
      </c>
      <c r="I98" s="167" t="s">
        <v>14605</v>
      </c>
      <c r="J98" s="167"/>
      <c r="K98" s="167"/>
      <c r="L98" s="167"/>
      <c r="M98" s="167"/>
      <c r="N98" s="168"/>
      <c r="O98" s="168"/>
      <c r="P98" s="9" t="s">
        <v>53285</v>
      </c>
      <c r="Q98" s="18"/>
      <c r="S98" s="44"/>
    </row>
    <row r="99" spans="2:19" ht="15.75">
      <c r="B99" s="50">
        <v>96</v>
      </c>
      <c r="C99" s="167"/>
      <c r="D99" s="168" t="s">
        <v>14815</v>
      </c>
      <c r="E99" s="168" t="s">
        <v>14816</v>
      </c>
      <c r="F99" s="169"/>
      <c r="G99" s="168" t="s">
        <v>14817</v>
      </c>
      <c r="H99" s="170">
        <v>41887</v>
      </c>
      <c r="I99" s="167" t="s">
        <v>14609</v>
      </c>
      <c r="J99" s="167"/>
      <c r="K99" s="167"/>
      <c r="L99" s="167"/>
      <c r="M99" s="167"/>
      <c r="N99" s="168"/>
      <c r="O99" s="168"/>
      <c r="P99" s="9" t="s">
        <v>53285</v>
      </c>
      <c r="Q99" s="18"/>
      <c r="S99" s="44"/>
    </row>
    <row r="100" spans="2:19" ht="15.75">
      <c r="B100" s="50">
        <v>97</v>
      </c>
      <c r="C100" s="167"/>
      <c r="D100" s="168" t="s">
        <v>14818</v>
      </c>
      <c r="E100" s="168" t="s">
        <v>14819</v>
      </c>
      <c r="F100" s="169"/>
      <c r="G100" s="168" t="s">
        <v>14820</v>
      </c>
      <c r="H100" s="170">
        <v>41887</v>
      </c>
      <c r="I100" s="167" t="s">
        <v>14620</v>
      </c>
      <c r="J100" s="167"/>
      <c r="K100" s="167"/>
      <c r="L100" s="167"/>
      <c r="M100" s="167"/>
      <c r="N100" s="168"/>
      <c r="O100" s="168"/>
      <c r="P100" s="9" t="s">
        <v>53285</v>
      </c>
      <c r="Q100" s="18"/>
      <c r="S100" s="44"/>
    </row>
    <row r="101" spans="2:19" ht="15.75">
      <c r="B101" s="50">
        <v>98</v>
      </c>
      <c r="C101" s="167"/>
      <c r="D101" s="168" t="s">
        <v>14821</v>
      </c>
      <c r="E101" s="168" t="s">
        <v>14822</v>
      </c>
      <c r="F101" s="169"/>
      <c r="G101" s="168" t="s">
        <v>14632</v>
      </c>
      <c r="H101" s="170">
        <v>41888</v>
      </c>
      <c r="I101" s="167" t="s">
        <v>14609</v>
      </c>
      <c r="J101" s="167"/>
      <c r="K101" s="167"/>
      <c r="L101" s="167"/>
      <c r="M101" s="167"/>
      <c r="N101" s="168"/>
      <c r="O101" s="168"/>
      <c r="P101" s="9" t="s">
        <v>53285</v>
      </c>
      <c r="Q101" s="18"/>
      <c r="S101" s="44"/>
    </row>
    <row r="102" spans="2:19" ht="15.75">
      <c r="B102" s="50">
        <v>99</v>
      </c>
      <c r="C102" s="167"/>
      <c r="D102" s="168" t="s">
        <v>14823</v>
      </c>
      <c r="E102" s="168" t="s">
        <v>14824</v>
      </c>
      <c r="F102" s="169"/>
      <c r="G102" s="168" t="s">
        <v>14825</v>
      </c>
      <c r="H102" s="170">
        <v>41892</v>
      </c>
      <c r="I102" s="167" t="s">
        <v>14609</v>
      </c>
      <c r="J102" s="167"/>
      <c r="K102" s="167"/>
      <c r="L102" s="167"/>
      <c r="M102" s="167"/>
      <c r="N102" s="168"/>
      <c r="O102" s="168"/>
      <c r="P102" s="9" t="s">
        <v>53285</v>
      </c>
      <c r="Q102" s="18"/>
      <c r="S102" s="44"/>
    </row>
    <row r="103" spans="2:19" ht="15.75">
      <c r="B103" s="50">
        <v>100</v>
      </c>
      <c r="C103" s="167"/>
      <c r="D103" s="168" t="s">
        <v>14826</v>
      </c>
      <c r="E103" s="168" t="s">
        <v>14816</v>
      </c>
      <c r="F103" s="169"/>
      <c r="G103" s="168" t="s">
        <v>14817</v>
      </c>
      <c r="H103" s="170">
        <v>42062</v>
      </c>
      <c r="I103" s="167" t="s">
        <v>14609</v>
      </c>
      <c r="J103" s="167"/>
      <c r="K103" s="167"/>
      <c r="L103" s="167"/>
      <c r="M103" s="167"/>
      <c r="N103" s="168"/>
      <c r="O103" s="168"/>
      <c r="P103" s="9" t="s">
        <v>53285</v>
      </c>
      <c r="Q103" s="18"/>
      <c r="S103" s="44"/>
    </row>
    <row r="104" spans="2:19" ht="15.75">
      <c r="B104" s="50">
        <v>101</v>
      </c>
      <c r="C104" s="167"/>
      <c r="D104" s="168" t="s">
        <v>14827</v>
      </c>
      <c r="E104" s="168" t="s">
        <v>14693</v>
      </c>
      <c r="F104" s="169"/>
      <c r="G104" s="168" t="s">
        <v>14694</v>
      </c>
      <c r="H104" s="170">
        <v>41941</v>
      </c>
      <c r="I104" s="167" t="s">
        <v>14708</v>
      </c>
      <c r="J104" s="167"/>
      <c r="K104" s="167"/>
      <c r="L104" s="167"/>
      <c r="M104" s="167"/>
      <c r="N104" s="168"/>
      <c r="O104" s="168"/>
      <c r="P104" s="9" t="s">
        <v>53285</v>
      </c>
      <c r="Q104" s="18"/>
      <c r="S104" s="44"/>
    </row>
    <row r="105" spans="2:19" ht="15.75">
      <c r="B105" s="50">
        <v>102</v>
      </c>
      <c r="C105" s="167"/>
      <c r="D105" s="168" t="s">
        <v>14828</v>
      </c>
      <c r="E105" s="168" t="s">
        <v>14693</v>
      </c>
      <c r="F105" s="169"/>
      <c r="G105" s="168" t="s">
        <v>14694</v>
      </c>
      <c r="H105" s="170">
        <v>41941</v>
      </c>
      <c r="I105" s="167" t="s">
        <v>14708</v>
      </c>
      <c r="J105" s="167"/>
      <c r="K105" s="167"/>
      <c r="L105" s="167"/>
      <c r="M105" s="167"/>
      <c r="N105" s="168"/>
      <c r="O105" s="168"/>
      <c r="P105" s="9" t="s">
        <v>53285</v>
      </c>
      <c r="Q105" s="18"/>
      <c r="S105" s="44"/>
    </row>
    <row r="106" spans="2:19" ht="15.75">
      <c r="B106" s="50">
        <v>103</v>
      </c>
      <c r="C106" s="167"/>
      <c r="D106" s="168" t="s">
        <v>14829</v>
      </c>
      <c r="E106" s="168" t="s">
        <v>14830</v>
      </c>
      <c r="F106" s="169"/>
      <c r="G106" s="168" t="s">
        <v>14831</v>
      </c>
      <c r="H106" s="170">
        <v>41948</v>
      </c>
      <c r="I106" s="167" t="s">
        <v>14620</v>
      </c>
      <c r="J106" s="167"/>
      <c r="K106" s="167"/>
      <c r="L106" s="167"/>
      <c r="M106" s="167"/>
      <c r="N106" s="168"/>
      <c r="O106" s="168"/>
      <c r="P106" s="9" t="s">
        <v>53285</v>
      </c>
      <c r="Q106" s="18"/>
      <c r="S106" s="44"/>
    </row>
    <row r="107" spans="2:19" ht="15.75">
      <c r="B107" s="50">
        <v>104</v>
      </c>
      <c r="C107" s="167"/>
      <c r="D107" s="168" t="s">
        <v>14832</v>
      </c>
      <c r="E107" s="168" t="s">
        <v>14833</v>
      </c>
      <c r="F107" s="169"/>
      <c r="G107" s="168" t="s">
        <v>14834</v>
      </c>
      <c r="H107" s="170">
        <v>42031</v>
      </c>
      <c r="I107" s="167" t="s">
        <v>14605</v>
      </c>
      <c r="J107" s="167"/>
      <c r="K107" s="167"/>
      <c r="L107" s="167"/>
      <c r="M107" s="167"/>
      <c r="N107" s="168"/>
      <c r="O107" s="168"/>
      <c r="P107" s="9" t="s">
        <v>53285</v>
      </c>
      <c r="Q107" s="18"/>
      <c r="S107" s="44"/>
    </row>
    <row r="108" spans="2:19" ht="15.75">
      <c r="B108" s="50">
        <v>105</v>
      </c>
      <c r="C108" s="167"/>
      <c r="D108" s="168" t="s">
        <v>14835</v>
      </c>
      <c r="E108" s="168" t="s">
        <v>14833</v>
      </c>
      <c r="F108" s="169"/>
      <c r="G108" s="168" t="s">
        <v>14834</v>
      </c>
      <c r="H108" s="170">
        <v>42031</v>
      </c>
      <c r="I108" s="167" t="s">
        <v>14609</v>
      </c>
      <c r="J108" s="167"/>
      <c r="K108" s="167"/>
      <c r="L108" s="167"/>
      <c r="M108" s="167"/>
      <c r="N108" s="168"/>
      <c r="O108" s="168"/>
      <c r="P108" s="9" t="s">
        <v>53285</v>
      </c>
      <c r="Q108" s="18"/>
      <c r="S108" s="44"/>
    </row>
    <row r="109" spans="2:19" ht="15.75">
      <c r="B109" s="50">
        <v>106</v>
      </c>
      <c r="C109" s="167"/>
      <c r="D109" s="168" t="s">
        <v>14836</v>
      </c>
      <c r="E109" s="168" t="s">
        <v>14833</v>
      </c>
      <c r="F109" s="169"/>
      <c r="G109" s="168" t="s">
        <v>14834</v>
      </c>
      <c r="H109" s="170">
        <v>42021</v>
      </c>
      <c r="I109" s="167" t="s">
        <v>14609</v>
      </c>
      <c r="J109" s="167"/>
      <c r="K109" s="167"/>
      <c r="L109" s="167"/>
      <c r="M109" s="167"/>
      <c r="N109" s="168"/>
      <c r="O109" s="168"/>
      <c r="P109" s="9" t="s">
        <v>53285</v>
      </c>
      <c r="Q109" s="18"/>
      <c r="S109" s="44"/>
    </row>
    <row r="110" spans="2:19" ht="15.75">
      <c r="B110" s="50">
        <v>107</v>
      </c>
      <c r="C110" s="167"/>
      <c r="D110" s="168" t="s">
        <v>14837</v>
      </c>
      <c r="E110" s="168" t="s">
        <v>14838</v>
      </c>
      <c r="F110" s="169"/>
      <c r="G110" s="168" t="s">
        <v>14681</v>
      </c>
      <c r="H110" s="170">
        <v>42023</v>
      </c>
      <c r="I110" s="167" t="s">
        <v>14620</v>
      </c>
      <c r="J110" s="167"/>
      <c r="K110" s="167"/>
      <c r="L110" s="167"/>
      <c r="M110" s="167"/>
      <c r="N110" s="168"/>
      <c r="O110" s="168"/>
      <c r="P110" s="9" t="s">
        <v>53285</v>
      </c>
      <c r="Q110" s="18"/>
      <c r="S110" s="44"/>
    </row>
    <row r="111" spans="2:19" ht="15.75">
      <c r="B111" s="50">
        <v>108</v>
      </c>
      <c r="C111" s="167"/>
      <c r="D111" s="168" t="s">
        <v>14839</v>
      </c>
      <c r="E111" s="168" t="s">
        <v>14840</v>
      </c>
      <c r="F111" s="169"/>
      <c r="G111" s="168" t="s">
        <v>14841</v>
      </c>
      <c r="H111" s="170">
        <v>42030</v>
      </c>
      <c r="I111" s="167" t="s">
        <v>14695</v>
      </c>
      <c r="J111" s="167"/>
      <c r="K111" s="167"/>
      <c r="L111" s="167"/>
      <c r="M111" s="167"/>
      <c r="N111" s="168"/>
      <c r="O111" s="168"/>
      <c r="P111" s="9" t="s">
        <v>53285</v>
      </c>
      <c r="Q111" s="18"/>
      <c r="S111" s="44"/>
    </row>
    <row r="112" spans="2:19" ht="15.75">
      <c r="B112" s="50">
        <v>109</v>
      </c>
      <c r="C112" s="167"/>
      <c r="D112" s="168" t="s">
        <v>14842</v>
      </c>
      <c r="E112" s="168" t="s">
        <v>14843</v>
      </c>
      <c r="F112" s="169"/>
      <c r="G112" s="168" t="s">
        <v>14844</v>
      </c>
      <c r="H112" s="170">
        <v>41907</v>
      </c>
      <c r="I112" s="167" t="s">
        <v>14620</v>
      </c>
      <c r="J112" s="167"/>
      <c r="K112" s="167"/>
      <c r="L112" s="167"/>
      <c r="M112" s="167"/>
      <c r="N112" s="168"/>
      <c r="O112" s="168"/>
      <c r="P112" s="9" t="s">
        <v>53285</v>
      </c>
      <c r="Q112" s="18"/>
      <c r="S112" s="44"/>
    </row>
    <row r="113" spans="2:19" ht="15.75">
      <c r="B113" s="50">
        <v>110</v>
      </c>
      <c r="C113" s="167"/>
      <c r="D113" s="168" t="s">
        <v>14845</v>
      </c>
      <c r="E113" s="168" t="s">
        <v>14846</v>
      </c>
      <c r="F113" s="169"/>
      <c r="G113" s="168" t="s">
        <v>14847</v>
      </c>
      <c r="H113" s="170">
        <v>41969</v>
      </c>
      <c r="I113" s="167" t="s">
        <v>14609</v>
      </c>
      <c r="J113" s="167"/>
      <c r="K113" s="167"/>
      <c r="L113" s="167"/>
      <c r="M113" s="167"/>
      <c r="N113" s="168"/>
      <c r="O113" s="168"/>
      <c r="P113" s="9" t="s">
        <v>53285</v>
      </c>
      <c r="Q113" s="18"/>
      <c r="S113" s="44"/>
    </row>
    <row r="114" spans="2:19" ht="15.75">
      <c r="B114" s="50">
        <v>111</v>
      </c>
      <c r="C114" s="167"/>
      <c r="D114" s="168" t="s">
        <v>14848</v>
      </c>
      <c r="E114" s="168" t="s">
        <v>14849</v>
      </c>
      <c r="F114" s="169"/>
      <c r="G114" s="168" t="s">
        <v>14850</v>
      </c>
      <c r="H114" s="170">
        <v>41969</v>
      </c>
      <c r="I114" s="167" t="s">
        <v>14620</v>
      </c>
      <c r="J114" s="167"/>
      <c r="K114" s="167"/>
      <c r="L114" s="167"/>
      <c r="M114" s="167"/>
      <c r="N114" s="168"/>
      <c r="O114" s="168"/>
      <c r="P114" s="9" t="s">
        <v>53285</v>
      </c>
      <c r="Q114" s="18"/>
      <c r="S114" s="44"/>
    </row>
    <row r="115" spans="2:19" ht="15.75">
      <c r="B115" s="50">
        <v>112</v>
      </c>
      <c r="C115" s="167"/>
      <c r="D115" s="168" t="s">
        <v>14851</v>
      </c>
      <c r="E115" s="168" t="s">
        <v>14849</v>
      </c>
      <c r="F115" s="169"/>
      <c r="G115" s="168" t="s">
        <v>14850</v>
      </c>
      <c r="H115" s="170">
        <v>41969</v>
      </c>
      <c r="I115" s="167" t="s">
        <v>14605</v>
      </c>
      <c r="J115" s="167"/>
      <c r="K115" s="167"/>
      <c r="L115" s="167"/>
      <c r="M115" s="167"/>
      <c r="N115" s="168"/>
      <c r="O115" s="168"/>
      <c r="P115" s="9" t="s">
        <v>53285</v>
      </c>
      <c r="Q115" s="18"/>
      <c r="S115" s="44"/>
    </row>
    <row r="116" spans="2:19" ht="15.75">
      <c r="B116" s="50">
        <v>113</v>
      </c>
      <c r="C116" s="167"/>
      <c r="D116" s="168" t="s">
        <v>14852</v>
      </c>
      <c r="E116" s="168" t="s">
        <v>14840</v>
      </c>
      <c r="F116" s="169"/>
      <c r="G116" s="168" t="s">
        <v>14841</v>
      </c>
      <c r="H116" s="170">
        <v>41899</v>
      </c>
      <c r="I116" s="167" t="s">
        <v>14609</v>
      </c>
      <c r="J116" s="167"/>
      <c r="K116" s="167"/>
      <c r="L116" s="167"/>
      <c r="M116" s="167"/>
      <c r="N116" s="168"/>
      <c r="O116" s="168"/>
      <c r="P116" s="9" t="s">
        <v>53285</v>
      </c>
      <c r="Q116" s="18"/>
      <c r="S116" s="44"/>
    </row>
    <row r="117" spans="2:19" ht="15.75">
      <c r="B117" s="50">
        <v>114</v>
      </c>
      <c r="C117" s="167"/>
      <c r="D117" s="168" t="s">
        <v>14853</v>
      </c>
      <c r="E117" s="168" t="s">
        <v>14854</v>
      </c>
      <c r="F117" s="169"/>
      <c r="G117" s="168" t="s">
        <v>14855</v>
      </c>
      <c r="H117" s="170">
        <v>41899</v>
      </c>
      <c r="I117" s="167" t="s">
        <v>14695</v>
      </c>
      <c r="J117" s="167"/>
      <c r="K117" s="167"/>
      <c r="L117" s="167"/>
      <c r="M117" s="167"/>
      <c r="N117" s="168"/>
      <c r="O117" s="168"/>
      <c r="P117" s="9" t="s">
        <v>53285</v>
      </c>
      <c r="Q117" s="18"/>
      <c r="S117" s="44"/>
    </row>
    <row r="118" spans="2:19" ht="15.75">
      <c r="B118" s="50">
        <v>115</v>
      </c>
      <c r="C118" s="167"/>
      <c r="D118" s="168" t="s">
        <v>14856</v>
      </c>
      <c r="E118" s="168" t="s">
        <v>14857</v>
      </c>
      <c r="F118" s="169"/>
      <c r="G118" s="168" t="s">
        <v>14858</v>
      </c>
      <c r="H118" s="170">
        <v>42034</v>
      </c>
      <c r="I118" s="167" t="s">
        <v>14695</v>
      </c>
      <c r="J118" s="167"/>
      <c r="K118" s="167"/>
      <c r="L118" s="167"/>
      <c r="M118" s="167"/>
      <c r="N118" s="168"/>
      <c r="O118" s="168"/>
      <c r="P118" s="9" t="s">
        <v>53285</v>
      </c>
      <c r="Q118" s="18"/>
      <c r="S118" s="44"/>
    </row>
    <row r="119" spans="2:19" ht="15.75">
      <c r="B119" s="50">
        <v>116</v>
      </c>
      <c r="C119" s="167"/>
      <c r="D119" s="168" t="s">
        <v>14859</v>
      </c>
      <c r="E119" s="168" t="s">
        <v>14860</v>
      </c>
      <c r="F119" s="169"/>
      <c r="G119" s="168" t="s">
        <v>14861</v>
      </c>
      <c r="H119" s="170">
        <v>42035</v>
      </c>
      <c r="I119" s="167" t="s">
        <v>14609</v>
      </c>
      <c r="J119" s="167"/>
      <c r="K119" s="167"/>
      <c r="L119" s="167"/>
      <c r="M119" s="167"/>
      <c r="N119" s="168"/>
      <c r="O119" s="168"/>
      <c r="P119" s="9" t="s">
        <v>53285</v>
      </c>
      <c r="Q119" s="18"/>
      <c r="S119" s="44"/>
    </row>
    <row r="120" spans="2:19" ht="15.75">
      <c r="B120" s="50">
        <v>117</v>
      </c>
      <c r="C120" s="167"/>
      <c r="D120" s="168" t="s">
        <v>14862</v>
      </c>
      <c r="E120" s="168" t="s">
        <v>14863</v>
      </c>
      <c r="F120" s="169"/>
      <c r="G120" s="168" t="s">
        <v>14864</v>
      </c>
      <c r="H120" s="170">
        <v>42030</v>
      </c>
      <c r="I120" s="167" t="s">
        <v>14620</v>
      </c>
      <c r="J120" s="167"/>
      <c r="K120" s="167"/>
      <c r="L120" s="167"/>
      <c r="M120" s="167"/>
      <c r="N120" s="168"/>
      <c r="O120" s="168"/>
      <c r="P120" s="9" t="s">
        <v>53285</v>
      </c>
      <c r="Q120" s="18"/>
      <c r="S120" s="44"/>
    </row>
    <row r="121" spans="2:19" ht="15.75">
      <c r="B121" s="50">
        <v>118</v>
      </c>
      <c r="C121" s="167"/>
      <c r="D121" s="168" t="s">
        <v>14865</v>
      </c>
      <c r="E121" s="168" t="s">
        <v>14866</v>
      </c>
      <c r="F121" s="169"/>
      <c r="G121" s="168" t="s">
        <v>14867</v>
      </c>
      <c r="H121" s="170">
        <v>42027</v>
      </c>
      <c r="I121" s="167" t="s">
        <v>14605</v>
      </c>
      <c r="J121" s="167"/>
      <c r="K121" s="167"/>
      <c r="L121" s="167"/>
      <c r="M121" s="167"/>
      <c r="N121" s="168"/>
      <c r="O121" s="168"/>
      <c r="P121" s="9" t="s">
        <v>53285</v>
      </c>
      <c r="Q121" s="18"/>
      <c r="S121" s="44"/>
    </row>
    <row r="122" spans="2:19" ht="15.75">
      <c r="B122" s="50">
        <v>119</v>
      </c>
      <c r="C122" s="167"/>
      <c r="D122" s="168" t="s">
        <v>14868</v>
      </c>
      <c r="E122" s="168" t="s">
        <v>14869</v>
      </c>
      <c r="F122" s="169"/>
      <c r="G122" s="168" t="s">
        <v>14870</v>
      </c>
      <c r="H122" s="170">
        <v>42024</v>
      </c>
      <c r="I122" s="167" t="s">
        <v>14609</v>
      </c>
      <c r="J122" s="167"/>
      <c r="K122" s="167"/>
      <c r="L122" s="167"/>
      <c r="M122" s="167"/>
      <c r="N122" s="168"/>
      <c r="O122" s="168"/>
      <c r="P122" s="9" t="s">
        <v>53285</v>
      </c>
      <c r="Q122" s="18"/>
      <c r="S122" s="44"/>
    </row>
    <row r="123" spans="2:19" ht="15.75">
      <c r="B123" s="50">
        <v>120</v>
      </c>
      <c r="C123" s="167"/>
      <c r="D123" s="168" t="s">
        <v>14871</v>
      </c>
      <c r="E123" s="168" t="s">
        <v>14872</v>
      </c>
      <c r="F123" s="169"/>
      <c r="G123" s="168" t="s">
        <v>14864</v>
      </c>
      <c r="H123" s="170">
        <v>41901</v>
      </c>
      <c r="I123" s="167" t="s">
        <v>14609</v>
      </c>
      <c r="J123" s="167"/>
      <c r="K123" s="167"/>
      <c r="L123" s="167"/>
      <c r="M123" s="167"/>
      <c r="N123" s="168"/>
      <c r="O123" s="168"/>
      <c r="P123" s="9" t="s">
        <v>53285</v>
      </c>
      <c r="Q123" s="18"/>
      <c r="S123" s="44"/>
    </row>
    <row r="124" spans="2:19" ht="15.75">
      <c r="B124" s="50">
        <v>121</v>
      </c>
      <c r="C124" s="167"/>
      <c r="D124" s="168" t="s">
        <v>14873</v>
      </c>
      <c r="E124" s="168" t="s">
        <v>14874</v>
      </c>
      <c r="F124" s="169"/>
      <c r="G124" s="168" t="s">
        <v>14875</v>
      </c>
      <c r="H124" s="170">
        <v>41900</v>
      </c>
      <c r="I124" s="167" t="s">
        <v>14605</v>
      </c>
      <c r="J124" s="167"/>
      <c r="K124" s="167"/>
      <c r="L124" s="167"/>
      <c r="M124" s="167"/>
      <c r="N124" s="168"/>
      <c r="O124" s="168"/>
      <c r="P124" s="9" t="s">
        <v>53285</v>
      </c>
      <c r="Q124" s="18"/>
      <c r="S124" s="44"/>
    </row>
    <row r="125" spans="2:19" ht="15.75">
      <c r="B125" s="50">
        <v>122</v>
      </c>
      <c r="C125" s="167"/>
      <c r="D125" s="168" t="s">
        <v>14876</v>
      </c>
      <c r="E125" s="168" t="s">
        <v>14877</v>
      </c>
      <c r="F125" s="169"/>
      <c r="G125" s="168" t="s">
        <v>14724</v>
      </c>
      <c r="H125" s="170">
        <v>41907</v>
      </c>
      <c r="I125" s="167" t="s">
        <v>14695</v>
      </c>
      <c r="J125" s="167"/>
      <c r="K125" s="167"/>
      <c r="L125" s="167"/>
      <c r="M125" s="167"/>
      <c r="N125" s="168"/>
      <c r="O125" s="168"/>
      <c r="P125" s="9" t="s">
        <v>53285</v>
      </c>
      <c r="Q125" s="18"/>
      <c r="S125" s="44"/>
    </row>
    <row r="126" spans="2:19" ht="15.75">
      <c r="B126" s="50">
        <v>123</v>
      </c>
      <c r="C126" s="167"/>
      <c r="D126" s="168" t="s">
        <v>14878</v>
      </c>
      <c r="E126" s="168" t="s">
        <v>14879</v>
      </c>
      <c r="F126" s="169"/>
      <c r="G126" s="168" t="s">
        <v>14880</v>
      </c>
      <c r="H126" s="170">
        <v>41908</v>
      </c>
      <c r="I126" s="167" t="s">
        <v>14620</v>
      </c>
      <c r="J126" s="167"/>
      <c r="K126" s="167"/>
      <c r="L126" s="167"/>
      <c r="M126" s="167"/>
      <c r="N126" s="168"/>
      <c r="O126" s="168"/>
      <c r="P126" s="9" t="s">
        <v>53285</v>
      </c>
      <c r="Q126" s="18"/>
      <c r="S126" s="44"/>
    </row>
    <row r="127" spans="2:19" ht="15.75">
      <c r="B127" s="50">
        <v>124</v>
      </c>
      <c r="C127" s="167"/>
      <c r="D127" s="168" t="s">
        <v>14881</v>
      </c>
      <c r="E127" s="168" t="s">
        <v>14882</v>
      </c>
      <c r="F127" s="169"/>
      <c r="G127" s="168" t="s">
        <v>14883</v>
      </c>
      <c r="H127" s="170">
        <v>41909</v>
      </c>
      <c r="I127" s="167" t="s">
        <v>14609</v>
      </c>
      <c r="J127" s="167"/>
      <c r="K127" s="167"/>
      <c r="L127" s="167"/>
      <c r="M127" s="167"/>
      <c r="N127" s="168"/>
      <c r="O127" s="168"/>
      <c r="P127" s="9" t="s">
        <v>53285</v>
      </c>
      <c r="Q127" s="18"/>
      <c r="S127" s="44"/>
    </row>
    <row r="128" spans="2:19" ht="15.75">
      <c r="B128" s="50">
        <v>125</v>
      </c>
      <c r="C128" s="167"/>
      <c r="D128" s="168" t="s">
        <v>14884</v>
      </c>
      <c r="E128" s="168" t="s">
        <v>14885</v>
      </c>
      <c r="F128" s="169"/>
      <c r="G128" s="168" t="s">
        <v>14864</v>
      </c>
      <c r="H128" s="170">
        <v>41915</v>
      </c>
      <c r="I128" s="167" t="s">
        <v>14609</v>
      </c>
      <c r="J128" s="167"/>
      <c r="K128" s="167"/>
      <c r="L128" s="167"/>
      <c r="M128" s="167"/>
      <c r="N128" s="168"/>
      <c r="O128" s="168"/>
      <c r="P128" s="9" t="s">
        <v>53285</v>
      </c>
      <c r="Q128" s="18"/>
      <c r="S128" s="44"/>
    </row>
    <row r="129" spans="2:19" ht="15.75">
      <c r="B129" s="50">
        <v>126</v>
      </c>
      <c r="C129" s="167"/>
      <c r="D129" s="168" t="s">
        <v>14886</v>
      </c>
      <c r="E129" s="168" t="s">
        <v>14887</v>
      </c>
      <c r="F129" s="169"/>
      <c r="G129" s="168" t="s">
        <v>14888</v>
      </c>
      <c r="H129" s="170">
        <v>41911</v>
      </c>
      <c r="I129" s="167" t="s">
        <v>14605</v>
      </c>
      <c r="J129" s="167"/>
      <c r="K129" s="167"/>
      <c r="L129" s="167"/>
      <c r="M129" s="167"/>
      <c r="N129" s="168"/>
      <c r="O129" s="168"/>
      <c r="P129" s="9" t="s">
        <v>53285</v>
      </c>
      <c r="Q129" s="18"/>
      <c r="S129" s="44"/>
    </row>
    <row r="130" spans="2:19" ht="15.75">
      <c r="B130" s="50">
        <v>127</v>
      </c>
      <c r="C130" s="167"/>
      <c r="D130" s="168" t="s">
        <v>14889</v>
      </c>
      <c r="E130" s="168" t="s">
        <v>14890</v>
      </c>
      <c r="F130" s="169"/>
      <c r="G130" s="168" t="s">
        <v>14891</v>
      </c>
      <c r="H130" s="170">
        <v>42009</v>
      </c>
      <c r="I130" s="167" t="s">
        <v>14609</v>
      </c>
      <c r="J130" s="167"/>
      <c r="K130" s="167"/>
      <c r="L130" s="167"/>
      <c r="M130" s="167"/>
      <c r="N130" s="168"/>
      <c r="O130" s="168"/>
      <c r="P130" s="9" t="s">
        <v>53285</v>
      </c>
      <c r="Q130" s="18"/>
      <c r="S130" s="44"/>
    </row>
    <row r="131" spans="2:19" ht="15.75">
      <c r="B131" s="50">
        <v>128</v>
      </c>
      <c r="C131" s="167"/>
      <c r="D131" s="168" t="s">
        <v>14892</v>
      </c>
      <c r="E131" s="168" t="s">
        <v>14893</v>
      </c>
      <c r="F131" s="169"/>
      <c r="G131" s="168" t="s">
        <v>14894</v>
      </c>
      <c r="H131" s="170">
        <v>42008</v>
      </c>
      <c r="I131" s="167" t="s">
        <v>14605</v>
      </c>
      <c r="J131" s="167"/>
      <c r="K131" s="167"/>
      <c r="L131" s="167"/>
      <c r="M131" s="167"/>
      <c r="N131" s="168"/>
      <c r="O131" s="168"/>
      <c r="P131" s="9" t="s">
        <v>53285</v>
      </c>
      <c r="Q131" s="18"/>
      <c r="S131" s="44"/>
    </row>
    <row r="132" spans="2:19" ht="15.75">
      <c r="B132" s="50">
        <v>129</v>
      </c>
      <c r="C132" s="167"/>
      <c r="D132" s="168" t="s">
        <v>14895</v>
      </c>
      <c r="E132" s="168" t="s">
        <v>14896</v>
      </c>
      <c r="F132" s="169"/>
      <c r="G132" s="168" t="s">
        <v>14897</v>
      </c>
      <c r="H132" s="170">
        <v>41981</v>
      </c>
      <c r="I132" s="167" t="s">
        <v>14620</v>
      </c>
      <c r="J132" s="167"/>
      <c r="K132" s="167"/>
      <c r="L132" s="167"/>
      <c r="M132" s="167"/>
      <c r="N132" s="168"/>
      <c r="O132" s="168"/>
      <c r="P132" s="9" t="s">
        <v>53285</v>
      </c>
      <c r="Q132" s="18"/>
      <c r="S132" s="44"/>
    </row>
    <row r="133" spans="2:19" ht="15.75">
      <c r="B133" s="50">
        <v>130</v>
      </c>
      <c r="C133" s="167"/>
      <c r="D133" s="168" t="s">
        <v>14898</v>
      </c>
      <c r="E133" s="168" t="s">
        <v>14896</v>
      </c>
      <c r="F133" s="169"/>
      <c r="G133" s="168" t="s">
        <v>14897</v>
      </c>
      <c r="H133" s="170">
        <v>41981</v>
      </c>
      <c r="I133" s="167" t="s">
        <v>14620</v>
      </c>
      <c r="J133" s="167"/>
      <c r="K133" s="167"/>
      <c r="L133" s="167"/>
      <c r="M133" s="167"/>
      <c r="N133" s="168"/>
      <c r="O133" s="168"/>
      <c r="P133" s="9" t="s">
        <v>53285</v>
      </c>
      <c r="Q133" s="18"/>
      <c r="S133" s="44"/>
    </row>
    <row r="134" spans="2:19" ht="15.75">
      <c r="B134" s="50">
        <v>131</v>
      </c>
      <c r="C134" s="167"/>
      <c r="D134" s="168" t="s">
        <v>14899</v>
      </c>
      <c r="E134" s="168" t="s">
        <v>14900</v>
      </c>
      <c r="F134" s="169"/>
      <c r="G134" s="168" t="s">
        <v>14901</v>
      </c>
      <c r="H134" s="170">
        <v>41914</v>
      </c>
      <c r="I134" s="167" t="s">
        <v>14609</v>
      </c>
      <c r="J134" s="167"/>
      <c r="K134" s="167"/>
      <c r="L134" s="167"/>
      <c r="M134" s="167"/>
      <c r="N134" s="168"/>
      <c r="O134" s="168"/>
      <c r="P134" s="9" t="s">
        <v>53285</v>
      </c>
      <c r="Q134" s="18"/>
      <c r="S134" s="44"/>
    </row>
    <row r="135" spans="2:19" ht="15.75">
      <c r="B135" s="50">
        <v>132</v>
      </c>
      <c r="C135" s="167"/>
      <c r="D135" s="168" t="s">
        <v>14902</v>
      </c>
      <c r="E135" s="168" t="s">
        <v>14903</v>
      </c>
      <c r="F135" s="169"/>
      <c r="G135" s="168" t="s">
        <v>14904</v>
      </c>
      <c r="H135" s="170">
        <v>41916</v>
      </c>
      <c r="I135" s="167" t="s">
        <v>14609</v>
      </c>
      <c r="J135" s="167"/>
      <c r="K135" s="167"/>
      <c r="L135" s="167"/>
      <c r="M135" s="167"/>
      <c r="N135" s="168"/>
      <c r="O135" s="168"/>
      <c r="P135" s="9" t="s">
        <v>53285</v>
      </c>
      <c r="Q135" s="18"/>
      <c r="S135" s="44"/>
    </row>
    <row r="136" spans="2:19" ht="15.75">
      <c r="B136" s="50">
        <v>133</v>
      </c>
      <c r="C136" s="167"/>
      <c r="D136" s="168" t="s">
        <v>14905</v>
      </c>
      <c r="E136" s="168" t="s">
        <v>14906</v>
      </c>
      <c r="F136" s="169"/>
      <c r="G136" s="168" t="s">
        <v>14766</v>
      </c>
      <c r="H136" s="170">
        <v>41916</v>
      </c>
      <c r="I136" s="167" t="s">
        <v>14695</v>
      </c>
      <c r="J136" s="167"/>
      <c r="K136" s="167"/>
      <c r="L136" s="167"/>
      <c r="M136" s="167"/>
      <c r="N136" s="168"/>
      <c r="O136" s="168"/>
      <c r="P136" s="9" t="s">
        <v>53285</v>
      </c>
      <c r="Q136" s="18"/>
      <c r="S136" s="44"/>
    </row>
    <row r="137" spans="2:19" ht="15.75">
      <c r="B137" s="50">
        <v>134</v>
      </c>
      <c r="C137" s="167"/>
      <c r="D137" s="168" t="s">
        <v>14907</v>
      </c>
      <c r="E137" s="168" t="s">
        <v>14908</v>
      </c>
      <c r="F137" s="169"/>
      <c r="G137" s="168" t="s">
        <v>14909</v>
      </c>
      <c r="H137" s="170">
        <v>41931</v>
      </c>
      <c r="I137" s="167" t="s">
        <v>14609</v>
      </c>
      <c r="J137" s="167"/>
      <c r="K137" s="167"/>
      <c r="L137" s="167"/>
      <c r="M137" s="167"/>
      <c r="N137" s="168"/>
      <c r="O137" s="168"/>
      <c r="P137" s="9" t="s">
        <v>53285</v>
      </c>
      <c r="Q137" s="18"/>
      <c r="S137" s="44"/>
    </row>
    <row r="138" spans="2:19" ht="15.75">
      <c r="B138" s="50">
        <v>135</v>
      </c>
      <c r="C138" s="167"/>
      <c r="D138" s="168" t="s">
        <v>14910</v>
      </c>
      <c r="E138" s="168" t="s">
        <v>14911</v>
      </c>
      <c r="F138" s="169"/>
      <c r="G138" s="168" t="s">
        <v>14912</v>
      </c>
      <c r="H138" s="170">
        <v>41931</v>
      </c>
      <c r="I138" s="167" t="s">
        <v>14620</v>
      </c>
      <c r="J138" s="167"/>
      <c r="K138" s="167"/>
      <c r="L138" s="167"/>
      <c r="M138" s="167"/>
      <c r="N138" s="168"/>
      <c r="O138" s="168"/>
      <c r="P138" s="9" t="s">
        <v>53285</v>
      </c>
      <c r="Q138" s="18"/>
      <c r="S138" s="44"/>
    </row>
    <row r="139" spans="2:19" ht="15.75">
      <c r="B139" s="50">
        <v>136</v>
      </c>
      <c r="C139" s="167"/>
      <c r="D139" s="168" t="s">
        <v>14913</v>
      </c>
      <c r="E139" s="168" t="s">
        <v>14911</v>
      </c>
      <c r="F139" s="169"/>
      <c r="G139" s="168" t="s">
        <v>14912</v>
      </c>
      <c r="H139" s="170">
        <v>41932</v>
      </c>
      <c r="I139" s="167" t="s">
        <v>14708</v>
      </c>
      <c r="J139" s="167"/>
      <c r="K139" s="167"/>
      <c r="L139" s="167"/>
      <c r="M139" s="167"/>
      <c r="N139" s="168"/>
      <c r="O139" s="168"/>
      <c r="P139" s="9" t="s">
        <v>53285</v>
      </c>
      <c r="Q139" s="18"/>
      <c r="S139" s="44"/>
    </row>
    <row r="140" spans="2:19" ht="15.75">
      <c r="B140" s="50">
        <v>137</v>
      </c>
      <c r="C140" s="167"/>
      <c r="D140" s="168" t="s">
        <v>14914</v>
      </c>
      <c r="E140" s="168" t="s">
        <v>14744</v>
      </c>
      <c r="F140" s="169"/>
      <c r="G140" s="168" t="s">
        <v>14745</v>
      </c>
      <c r="H140" s="170">
        <v>41941</v>
      </c>
      <c r="I140" s="167" t="s">
        <v>14620</v>
      </c>
      <c r="J140" s="167"/>
      <c r="K140" s="167"/>
      <c r="L140" s="167"/>
      <c r="M140" s="167"/>
      <c r="N140" s="168"/>
      <c r="O140" s="168"/>
      <c r="P140" s="9" t="s">
        <v>53285</v>
      </c>
      <c r="Q140" s="18"/>
      <c r="S140" s="44"/>
    </row>
    <row r="141" spans="2:19" ht="15.75">
      <c r="B141" s="50">
        <v>138</v>
      </c>
      <c r="C141" s="167"/>
      <c r="D141" s="168" t="s">
        <v>14915</v>
      </c>
      <c r="E141" s="168" t="s">
        <v>14916</v>
      </c>
      <c r="F141" s="169"/>
      <c r="G141" s="168" t="s">
        <v>14800</v>
      </c>
      <c r="H141" s="170">
        <v>41942</v>
      </c>
      <c r="I141" s="167" t="s">
        <v>14620</v>
      </c>
      <c r="J141" s="167"/>
      <c r="K141" s="167"/>
      <c r="L141" s="167"/>
      <c r="M141" s="167"/>
      <c r="N141" s="168"/>
      <c r="O141" s="168"/>
      <c r="P141" s="9" t="s">
        <v>53285</v>
      </c>
      <c r="Q141" s="18"/>
      <c r="S141" s="44"/>
    </row>
    <row r="142" spans="2:19" ht="15.75">
      <c r="B142" s="50">
        <v>139</v>
      </c>
      <c r="C142" s="167"/>
      <c r="D142" s="168" t="s">
        <v>14917</v>
      </c>
      <c r="E142" s="168" t="s">
        <v>14918</v>
      </c>
      <c r="F142" s="169"/>
      <c r="G142" s="168" t="s">
        <v>14919</v>
      </c>
      <c r="H142" s="170">
        <v>41998</v>
      </c>
      <c r="I142" s="167" t="s">
        <v>14609</v>
      </c>
      <c r="J142" s="167"/>
      <c r="K142" s="167"/>
      <c r="L142" s="167"/>
      <c r="M142" s="167"/>
      <c r="N142" s="168"/>
      <c r="O142" s="168"/>
      <c r="P142" s="9" t="s">
        <v>53285</v>
      </c>
      <c r="Q142" s="18"/>
      <c r="S142" s="44"/>
    </row>
    <row r="143" spans="2:19" ht="15.75">
      <c r="B143" s="50">
        <v>140</v>
      </c>
      <c r="C143" s="167"/>
      <c r="D143" s="168" t="s">
        <v>14920</v>
      </c>
      <c r="E143" s="168" t="s">
        <v>14921</v>
      </c>
      <c r="F143" s="169"/>
      <c r="G143" s="168" t="s">
        <v>14922</v>
      </c>
      <c r="H143" s="170">
        <v>41973</v>
      </c>
      <c r="I143" s="167" t="s">
        <v>14708</v>
      </c>
      <c r="J143" s="167"/>
      <c r="K143" s="167"/>
      <c r="L143" s="167"/>
      <c r="M143" s="167"/>
      <c r="N143" s="168"/>
      <c r="O143" s="168"/>
      <c r="P143" s="9" t="s">
        <v>53285</v>
      </c>
      <c r="Q143" s="18"/>
      <c r="S143" s="44"/>
    </row>
    <row r="144" spans="2:19" ht="15.75">
      <c r="B144" s="50">
        <v>141</v>
      </c>
      <c r="C144" s="167"/>
      <c r="D144" s="168" t="s">
        <v>14923</v>
      </c>
      <c r="E144" s="168" t="s">
        <v>14924</v>
      </c>
      <c r="F144" s="169"/>
      <c r="G144" s="168" t="s">
        <v>14925</v>
      </c>
      <c r="H144" s="170">
        <v>42012</v>
      </c>
      <c r="I144" s="167" t="s">
        <v>14609</v>
      </c>
      <c r="J144" s="167"/>
      <c r="K144" s="167"/>
      <c r="L144" s="167"/>
      <c r="M144" s="167"/>
      <c r="N144" s="168"/>
      <c r="O144" s="168"/>
      <c r="P144" s="9" t="s">
        <v>53285</v>
      </c>
      <c r="Q144" s="18"/>
      <c r="S144" s="44"/>
    </row>
    <row r="145" spans="2:19" ht="15.75">
      <c r="B145" s="50">
        <v>142</v>
      </c>
      <c r="C145" s="167"/>
      <c r="D145" s="168" t="s">
        <v>14926</v>
      </c>
      <c r="E145" s="168" t="s">
        <v>14927</v>
      </c>
      <c r="F145" s="169"/>
      <c r="G145" s="168" t="s">
        <v>14928</v>
      </c>
      <c r="H145" s="170">
        <v>42012</v>
      </c>
      <c r="I145" s="167" t="s">
        <v>14605</v>
      </c>
      <c r="J145" s="167"/>
      <c r="K145" s="167"/>
      <c r="L145" s="167"/>
      <c r="M145" s="167"/>
      <c r="N145" s="168"/>
      <c r="O145" s="168"/>
      <c r="P145" s="9" t="s">
        <v>53285</v>
      </c>
      <c r="Q145" s="18"/>
      <c r="S145" s="44"/>
    </row>
    <row r="146" spans="2:19" ht="15.75">
      <c r="B146" s="50">
        <v>143</v>
      </c>
      <c r="C146" s="167"/>
      <c r="D146" s="168" t="s">
        <v>14929</v>
      </c>
      <c r="E146" s="168" t="s">
        <v>14930</v>
      </c>
      <c r="F146" s="169"/>
      <c r="G146" s="168" t="s">
        <v>14894</v>
      </c>
      <c r="H146" s="170">
        <v>41942</v>
      </c>
      <c r="I146" s="167" t="s">
        <v>14609</v>
      </c>
      <c r="J146" s="167"/>
      <c r="K146" s="167"/>
      <c r="L146" s="167"/>
      <c r="M146" s="167"/>
      <c r="N146" s="168"/>
      <c r="O146" s="168"/>
      <c r="P146" s="9" t="s">
        <v>53285</v>
      </c>
      <c r="Q146" s="18"/>
      <c r="S146" s="44"/>
    </row>
    <row r="147" spans="2:19" ht="15.75">
      <c r="B147" s="50">
        <v>144</v>
      </c>
      <c r="C147" s="167"/>
      <c r="D147" s="168" t="s">
        <v>14931</v>
      </c>
      <c r="E147" s="168" t="s">
        <v>14932</v>
      </c>
      <c r="F147" s="169"/>
      <c r="G147" s="168" t="s">
        <v>14933</v>
      </c>
      <c r="H147" s="170">
        <v>41947</v>
      </c>
      <c r="I147" s="167" t="s">
        <v>14620</v>
      </c>
      <c r="J147" s="167"/>
      <c r="K147" s="167"/>
      <c r="L147" s="167"/>
      <c r="M147" s="167"/>
      <c r="N147" s="168"/>
      <c r="O147" s="168"/>
      <c r="P147" s="9" t="s">
        <v>53285</v>
      </c>
      <c r="Q147" s="18"/>
      <c r="S147" s="44"/>
    </row>
    <row r="148" spans="2:19" ht="15.75">
      <c r="B148" s="50">
        <v>145</v>
      </c>
      <c r="C148" s="167"/>
      <c r="D148" s="168" t="s">
        <v>14934</v>
      </c>
      <c r="E148" s="168" t="s">
        <v>14744</v>
      </c>
      <c r="F148" s="169"/>
      <c r="G148" s="168" t="s">
        <v>14745</v>
      </c>
      <c r="H148" s="170">
        <v>41989</v>
      </c>
      <c r="I148" s="167" t="s">
        <v>14605</v>
      </c>
      <c r="J148" s="167"/>
      <c r="K148" s="167"/>
      <c r="L148" s="167"/>
      <c r="M148" s="167"/>
      <c r="N148" s="168"/>
      <c r="O148" s="168"/>
      <c r="P148" s="9" t="s">
        <v>53285</v>
      </c>
      <c r="Q148" s="18"/>
      <c r="S148" s="44"/>
    </row>
    <row r="149" spans="2:19" ht="15.75">
      <c r="B149" s="50">
        <v>146</v>
      </c>
      <c r="C149" s="167"/>
      <c r="D149" s="168" t="s">
        <v>14935</v>
      </c>
      <c r="E149" s="168" t="s">
        <v>14936</v>
      </c>
      <c r="F149" s="169"/>
      <c r="G149" s="168" t="s">
        <v>14937</v>
      </c>
      <c r="H149" s="170">
        <v>41949</v>
      </c>
      <c r="I149" s="167" t="s">
        <v>14620</v>
      </c>
      <c r="J149" s="167"/>
      <c r="K149" s="167"/>
      <c r="L149" s="167"/>
      <c r="M149" s="167"/>
      <c r="N149" s="168"/>
      <c r="O149" s="168"/>
      <c r="P149" s="9" t="s">
        <v>53285</v>
      </c>
      <c r="Q149" s="18"/>
      <c r="S149" s="44"/>
    </row>
    <row r="150" spans="2:19" ht="15.75">
      <c r="B150" s="50">
        <v>147</v>
      </c>
      <c r="C150" s="167"/>
      <c r="D150" s="168" t="s">
        <v>14938</v>
      </c>
      <c r="E150" s="168" t="s">
        <v>14939</v>
      </c>
      <c r="F150" s="169"/>
      <c r="G150" s="168" t="s">
        <v>14940</v>
      </c>
      <c r="H150" s="170">
        <v>41981</v>
      </c>
      <c r="I150" s="167" t="s">
        <v>14609</v>
      </c>
      <c r="J150" s="167"/>
      <c r="K150" s="167"/>
      <c r="L150" s="167"/>
      <c r="M150" s="167"/>
      <c r="N150" s="168"/>
      <c r="O150" s="168"/>
      <c r="P150" s="9" t="s">
        <v>53285</v>
      </c>
      <c r="Q150" s="18"/>
      <c r="S150" s="44"/>
    </row>
    <row r="151" spans="2:19" ht="15.75">
      <c r="B151" s="50">
        <v>148</v>
      </c>
      <c r="C151" s="167"/>
      <c r="D151" s="168" t="s">
        <v>14941</v>
      </c>
      <c r="E151" s="168" t="s">
        <v>14942</v>
      </c>
      <c r="F151" s="169"/>
      <c r="G151" s="168" t="s">
        <v>14943</v>
      </c>
      <c r="H151" s="170">
        <v>41982</v>
      </c>
      <c r="I151" s="167" t="s">
        <v>14605</v>
      </c>
      <c r="J151" s="167"/>
      <c r="K151" s="167"/>
      <c r="L151" s="167"/>
      <c r="M151" s="167"/>
      <c r="N151" s="168"/>
      <c r="O151" s="168"/>
      <c r="P151" s="9" t="s">
        <v>53285</v>
      </c>
      <c r="Q151" s="18"/>
      <c r="S151" s="44"/>
    </row>
    <row r="152" spans="2:19" ht="15.75">
      <c r="B152" s="50">
        <v>149</v>
      </c>
      <c r="C152" s="167"/>
      <c r="D152" s="168" t="s">
        <v>14944</v>
      </c>
      <c r="E152" s="168" t="s">
        <v>14896</v>
      </c>
      <c r="F152" s="169"/>
      <c r="G152" s="168" t="s">
        <v>14945</v>
      </c>
      <c r="H152" s="170">
        <v>41982</v>
      </c>
      <c r="I152" s="167" t="s">
        <v>14620</v>
      </c>
      <c r="J152" s="167"/>
      <c r="K152" s="167"/>
      <c r="L152" s="167"/>
      <c r="M152" s="167"/>
      <c r="N152" s="168"/>
      <c r="O152" s="168"/>
      <c r="P152" s="9" t="s">
        <v>53285</v>
      </c>
      <c r="Q152" s="18"/>
      <c r="S152" s="44"/>
    </row>
    <row r="153" spans="2:19" ht="15.75">
      <c r="B153" s="50">
        <v>150</v>
      </c>
      <c r="C153" s="167"/>
      <c r="D153" s="168" t="s">
        <v>14946</v>
      </c>
      <c r="E153" s="168" t="s">
        <v>14927</v>
      </c>
      <c r="F153" s="169"/>
      <c r="G153" s="168" t="s">
        <v>14928</v>
      </c>
      <c r="H153" s="170">
        <v>41982</v>
      </c>
      <c r="I153" s="167" t="s">
        <v>14605</v>
      </c>
      <c r="J153" s="167"/>
      <c r="K153" s="167"/>
      <c r="L153" s="167"/>
      <c r="M153" s="167"/>
      <c r="N153" s="168"/>
      <c r="O153" s="168"/>
      <c r="P153" s="9" t="s">
        <v>53285</v>
      </c>
      <c r="Q153" s="18"/>
      <c r="S153" s="44"/>
    </row>
    <row r="154" spans="2:19" ht="15.75">
      <c r="B154" s="50">
        <v>151</v>
      </c>
      <c r="C154" s="167"/>
      <c r="D154" s="168" t="s">
        <v>14947</v>
      </c>
      <c r="E154" s="168" t="s">
        <v>14927</v>
      </c>
      <c r="F154" s="169"/>
      <c r="G154" s="168" t="s">
        <v>14928</v>
      </c>
      <c r="H154" s="170">
        <v>41982</v>
      </c>
      <c r="I154" s="167" t="s">
        <v>14605</v>
      </c>
      <c r="J154" s="167"/>
      <c r="K154" s="167"/>
      <c r="L154" s="167"/>
      <c r="M154" s="167"/>
      <c r="N154" s="168"/>
      <c r="O154" s="168"/>
      <c r="P154" s="9" t="s">
        <v>53285</v>
      </c>
      <c r="Q154" s="18"/>
      <c r="S154" s="44"/>
    </row>
    <row r="155" spans="2:19" ht="15.75">
      <c r="B155" s="50">
        <v>152</v>
      </c>
      <c r="C155" s="167"/>
      <c r="D155" s="168" t="s">
        <v>14948</v>
      </c>
      <c r="E155" s="168" t="s">
        <v>14949</v>
      </c>
      <c r="F155" s="169"/>
      <c r="G155" s="168" t="s">
        <v>14950</v>
      </c>
      <c r="H155" s="170">
        <v>41981</v>
      </c>
      <c r="I155" s="167" t="s">
        <v>14609</v>
      </c>
      <c r="J155" s="167"/>
      <c r="K155" s="167"/>
      <c r="L155" s="167"/>
      <c r="M155" s="167"/>
      <c r="N155" s="168"/>
      <c r="O155" s="168"/>
      <c r="P155" s="9" t="s">
        <v>53285</v>
      </c>
      <c r="Q155" s="18"/>
      <c r="S155" s="44"/>
    </row>
    <row r="156" spans="2:19" ht="15.75">
      <c r="B156" s="50">
        <v>153</v>
      </c>
      <c r="C156" s="167"/>
      <c r="D156" s="168" t="s">
        <v>2727</v>
      </c>
      <c r="E156" s="168" t="s">
        <v>14951</v>
      </c>
      <c r="F156" s="169"/>
      <c r="G156" s="168" t="s">
        <v>14952</v>
      </c>
      <c r="H156" s="170">
        <v>41982</v>
      </c>
      <c r="I156" s="167" t="s">
        <v>14609</v>
      </c>
      <c r="J156" s="167"/>
      <c r="K156" s="167"/>
      <c r="L156" s="167"/>
      <c r="M156" s="167"/>
      <c r="N156" s="168"/>
      <c r="O156" s="168"/>
      <c r="P156" s="9" t="s">
        <v>53285</v>
      </c>
      <c r="Q156" s="18"/>
      <c r="S156" s="44"/>
    </row>
    <row r="157" spans="2:19" ht="15.75">
      <c r="B157" s="50">
        <v>154</v>
      </c>
      <c r="C157" s="167"/>
      <c r="D157" s="168" t="s">
        <v>14953</v>
      </c>
      <c r="E157" s="168" t="s">
        <v>14954</v>
      </c>
      <c r="F157" s="169"/>
      <c r="G157" s="168" t="s">
        <v>14955</v>
      </c>
      <c r="H157" s="170">
        <v>41981</v>
      </c>
      <c r="I157" s="167" t="s">
        <v>14609</v>
      </c>
      <c r="J157" s="167"/>
      <c r="K157" s="167"/>
      <c r="L157" s="167"/>
      <c r="M157" s="167"/>
      <c r="N157" s="168"/>
      <c r="O157" s="168"/>
      <c r="P157" s="9" t="s">
        <v>53285</v>
      </c>
      <c r="Q157" s="18"/>
      <c r="S157" s="44"/>
    </row>
    <row r="158" spans="2:19" ht="15.75">
      <c r="B158" s="50">
        <v>155</v>
      </c>
      <c r="C158" s="167"/>
      <c r="D158" s="168" t="s">
        <v>14956</v>
      </c>
      <c r="E158" s="168" t="s">
        <v>14954</v>
      </c>
      <c r="F158" s="169"/>
      <c r="G158" s="168" t="s">
        <v>14955</v>
      </c>
      <c r="H158" s="170">
        <v>41990</v>
      </c>
      <c r="I158" s="167" t="s">
        <v>14609</v>
      </c>
      <c r="J158" s="167"/>
      <c r="K158" s="167"/>
      <c r="L158" s="167"/>
      <c r="M158" s="167"/>
      <c r="N158" s="168"/>
      <c r="O158" s="168"/>
      <c r="P158" s="9" t="s">
        <v>53285</v>
      </c>
      <c r="Q158" s="18"/>
      <c r="S158" s="44"/>
    </row>
    <row r="159" spans="2:19" ht="15.75">
      <c r="B159" s="50">
        <v>156</v>
      </c>
      <c r="C159" s="167"/>
      <c r="D159" s="168" t="s">
        <v>14957</v>
      </c>
      <c r="E159" s="168" t="s">
        <v>14954</v>
      </c>
      <c r="F159" s="169"/>
      <c r="G159" s="168" t="s">
        <v>14955</v>
      </c>
      <c r="H159" s="170">
        <v>41957</v>
      </c>
      <c r="I159" s="167" t="s">
        <v>14609</v>
      </c>
      <c r="J159" s="167"/>
      <c r="K159" s="167"/>
      <c r="L159" s="167"/>
      <c r="M159" s="167"/>
      <c r="N159" s="168"/>
      <c r="O159" s="168"/>
      <c r="P159" s="9" t="s">
        <v>53285</v>
      </c>
      <c r="Q159" s="18"/>
      <c r="S159" s="44"/>
    </row>
    <row r="160" spans="2:19" ht="15.75">
      <c r="B160" s="50">
        <v>157</v>
      </c>
      <c r="C160" s="167"/>
      <c r="D160" s="168" t="s">
        <v>14958</v>
      </c>
      <c r="E160" s="168" t="s">
        <v>14921</v>
      </c>
      <c r="F160" s="169"/>
      <c r="G160" s="168" t="s">
        <v>14922</v>
      </c>
      <c r="H160" s="170">
        <v>41963</v>
      </c>
      <c r="I160" s="167" t="s">
        <v>14620</v>
      </c>
      <c r="J160" s="167"/>
      <c r="K160" s="167"/>
      <c r="L160" s="167"/>
      <c r="M160" s="167"/>
      <c r="N160" s="168"/>
      <c r="O160" s="168"/>
      <c r="P160" s="9" t="s">
        <v>53285</v>
      </c>
      <c r="Q160" s="18"/>
      <c r="S160" s="44"/>
    </row>
    <row r="161" spans="2:19" ht="15.75">
      <c r="B161" s="50">
        <v>158</v>
      </c>
      <c r="C161" s="167"/>
      <c r="D161" s="168" t="s">
        <v>14959</v>
      </c>
      <c r="E161" s="168" t="s">
        <v>14960</v>
      </c>
      <c r="F161" s="169"/>
      <c r="G161" s="168" t="s">
        <v>14961</v>
      </c>
      <c r="H161" s="170">
        <v>41969</v>
      </c>
      <c r="I161" s="167" t="s">
        <v>14609</v>
      </c>
      <c r="J161" s="167"/>
      <c r="K161" s="167"/>
      <c r="L161" s="167"/>
      <c r="M161" s="167"/>
      <c r="N161" s="168"/>
      <c r="O161" s="168"/>
      <c r="P161" s="9" t="s">
        <v>53285</v>
      </c>
      <c r="Q161" s="18"/>
      <c r="S161" s="44"/>
    </row>
    <row r="162" spans="2:19" ht="15.75">
      <c r="B162" s="50">
        <v>159</v>
      </c>
      <c r="C162" s="167"/>
      <c r="D162" s="168" t="s">
        <v>14962</v>
      </c>
      <c r="E162" s="168" t="s">
        <v>14963</v>
      </c>
      <c r="F162" s="169"/>
      <c r="G162" s="168" t="s">
        <v>14928</v>
      </c>
      <c r="H162" s="170">
        <v>41989</v>
      </c>
      <c r="I162" s="167" t="s">
        <v>14605</v>
      </c>
      <c r="J162" s="167"/>
      <c r="K162" s="167"/>
      <c r="L162" s="167"/>
      <c r="M162" s="167"/>
      <c r="N162" s="168"/>
      <c r="O162" s="168"/>
      <c r="P162" s="9" t="s">
        <v>53285</v>
      </c>
      <c r="Q162" s="18"/>
      <c r="S162" s="44"/>
    </row>
    <row r="163" spans="2:19" ht="15.75">
      <c r="B163" s="50">
        <v>160</v>
      </c>
      <c r="C163" s="167"/>
      <c r="D163" s="168" t="s">
        <v>14964</v>
      </c>
      <c r="E163" s="168" t="s">
        <v>14965</v>
      </c>
      <c r="F163" s="169"/>
      <c r="G163" s="168" t="s">
        <v>14928</v>
      </c>
      <c r="H163" s="170">
        <v>41996</v>
      </c>
      <c r="I163" s="167" t="s">
        <v>14609</v>
      </c>
      <c r="J163" s="167"/>
      <c r="K163" s="167"/>
      <c r="L163" s="167"/>
      <c r="M163" s="167"/>
      <c r="N163" s="168"/>
      <c r="O163" s="168"/>
      <c r="P163" s="9" t="s">
        <v>53285</v>
      </c>
      <c r="Q163" s="18"/>
      <c r="S163" s="44"/>
    </row>
    <row r="164" spans="2:19" ht="15.75">
      <c r="B164" s="50">
        <v>161</v>
      </c>
      <c r="C164" s="167"/>
      <c r="D164" s="168" t="s">
        <v>14966</v>
      </c>
      <c r="E164" s="168" t="s">
        <v>14830</v>
      </c>
      <c r="F164" s="169"/>
      <c r="G164" s="168" t="s">
        <v>14928</v>
      </c>
      <c r="H164" s="170">
        <v>41996</v>
      </c>
      <c r="I164" s="167" t="s">
        <v>14609</v>
      </c>
      <c r="J164" s="167"/>
      <c r="K164" s="167"/>
      <c r="L164" s="167"/>
      <c r="M164" s="167"/>
      <c r="N164" s="168"/>
      <c r="O164" s="168"/>
      <c r="P164" s="9" t="s">
        <v>53285</v>
      </c>
      <c r="Q164" s="18"/>
      <c r="S164" s="44"/>
    </row>
    <row r="165" spans="2:19" ht="15.75">
      <c r="B165" s="50">
        <v>162</v>
      </c>
      <c r="C165" s="167"/>
      <c r="D165" s="168" t="s">
        <v>14967</v>
      </c>
      <c r="E165" s="168" t="s">
        <v>14968</v>
      </c>
      <c r="F165" s="169"/>
      <c r="G165" s="168" t="s">
        <v>14969</v>
      </c>
      <c r="H165" s="170">
        <v>42004</v>
      </c>
      <c r="I165" s="167" t="s">
        <v>14609</v>
      </c>
      <c r="J165" s="167"/>
      <c r="K165" s="167"/>
      <c r="L165" s="167"/>
      <c r="M165" s="167"/>
      <c r="N165" s="168"/>
      <c r="O165" s="168"/>
      <c r="P165" s="9" t="s">
        <v>53285</v>
      </c>
      <c r="Q165" s="18"/>
      <c r="S165" s="44"/>
    </row>
    <row r="166" spans="2:19" ht="15.75">
      <c r="B166" s="50">
        <v>163</v>
      </c>
      <c r="C166" s="167"/>
      <c r="D166" s="168" t="s">
        <v>14970</v>
      </c>
      <c r="E166" s="168" t="s">
        <v>14971</v>
      </c>
      <c r="F166" s="169"/>
      <c r="G166" s="168" t="s">
        <v>14972</v>
      </c>
      <c r="H166" s="170">
        <v>42018</v>
      </c>
      <c r="I166" s="167" t="s">
        <v>14609</v>
      </c>
      <c r="J166" s="167"/>
      <c r="K166" s="167"/>
      <c r="L166" s="167"/>
      <c r="M166" s="167"/>
      <c r="N166" s="168"/>
      <c r="O166" s="168"/>
      <c r="P166" s="9" t="s">
        <v>53285</v>
      </c>
      <c r="Q166" s="18"/>
      <c r="S166" s="44"/>
    </row>
    <row r="167" spans="2:19" ht="15.75">
      <c r="B167" s="50">
        <v>164</v>
      </c>
      <c r="C167" s="167"/>
      <c r="D167" s="168" t="s">
        <v>14973</v>
      </c>
      <c r="E167" s="168" t="s">
        <v>14974</v>
      </c>
      <c r="F167" s="169"/>
      <c r="G167" s="168" t="s">
        <v>14975</v>
      </c>
      <c r="H167" s="170">
        <v>42018</v>
      </c>
      <c r="I167" s="167" t="s">
        <v>14605</v>
      </c>
      <c r="J167" s="167"/>
      <c r="K167" s="167"/>
      <c r="L167" s="167"/>
      <c r="M167" s="167"/>
      <c r="N167" s="168"/>
      <c r="O167" s="168"/>
      <c r="P167" s="9" t="s">
        <v>53285</v>
      </c>
      <c r="Q167" s="18"/>
      <c r="S167" s="44"/>
    </row>
    <row r="168" spans="2:19" ht="15.75">
      <c r="B168" s="50">
        <v>165</v>
      </c>
      <c r="C168" s="167"/>
      <c r="D168" s="168" t="s">
        <v>14976</v>
      </c>
      <c r="E168" s="168" t="s">
        <v>14977</v>
      </c>
      <c r="F168" s="169"/>
      <c r="G168" s="168" t="s">
        <v>14978</v>
      </c>
      <c r="H168" s="170">
        <v>41989</v>
      </c>
      <c r="I168" s="167" t="s">
        <v>14620</v>
      </c>
      <c r="J168" s="167"/>
      <c r="K168" s="167"/>
      <c r="L168" s="167"/>
      <c r="M168" s="167"/>
      <c r="N168" s="168"/>
      <c r="O168" s="168"/>
      <c r="P168" s="9" t="s">
        <v>53285</v>
      </c>
      <c r="Q168" s="18"/>
      <c r="S168" s="44"/>
    </row>
    <row r="169" spans="2:19" ht="15.75">
      <c r="B169" s="50">
        <v>166</v>
      </c>
      <c r="C169" s="167"/>
      <c r="D169" s="168" t="s">
        <v>14979</v>
      </c>
      <c r="E169" s="168" t="s">
        <v>14980</v>
      </c>
      <c r="F169" s="169"/>
      <c r="G169" s="168" t="s">
        <v>14981</v>
      </c>
      <c r="H169" s="170">
        <v>42008</v>
      </c>
      <c r="I169" s="167" t="s">
        <v>14609</v>
      </c>
      <c r="J169" s="167"/>
      <c r="K169" s="167"/>
      <c r="L169" s="167"/>
      <c r="M169" s="167"/>
      <c r="N169" s="168"/>
      <c r="O169" s="168"/>
      <c r="P169" s="9" t="s">
        <v>53285</v>
      </c>
      <c r="Q169" s="18"/>
      <c r="S169" s="44"/>
    </row>
    <row r="170" spans="2:19" ht="15.75">
      <c r="B170" s="50">
        <v>167</v>
      </c>
      <c r="C170" s="167"/>
      <c r="D170" s="168" t="s">
        <v>14982</v>
      </c>
      <c r="E170" s="168" t="s">
        <v>14983</v>
      </c>
      <c r="F170" s="169"/>
      <c r="G170" s="168" t="s">
        <v>14984</v>
      </c>
      <c r="H170" s="170">
        <v>42015</v>
      </c>
      <c r="I170" s="167" t="s">
        <v>14609</v>
      </c>
      <c r="J170" s="167"/>
      <c r="K170" s="167"/>
      <c r="L170" s="167"/>
      <c r="M170" s="167"/>
      <c r="N170" s="168"/>
      <c r="O170" s="168"/>
      <c r="P170" s="9" t="s">
        <v>53285</v>
      </c>
      <c r="Q170" s="18"/>
      <c r="S170" s="44"/>
    </row>
    <row r="171" spans="2:19" ht="15.75">
      <c r="B171" s="50">
        <v>168</v>
      </c>
      <c r="C171" s="167"/>
      <c r="D171" s="168" t="s">
        <v>14985</v>
      </c>
      <c r="E171" s="168" t="s">
        <v>14986</v>
      </c>
      <c r="F171" s="169"/>
      <c r="G171" s="168" t="s">
        <v>14987</v>
      </c>
      <c r="H171" s="170">
        <v>42025</v>
      </c>
      <c r="I171" s="167" t="s">
        <v>14609</v>
      </c>
      <c r="J171" s="167"/>
      <c r="K171" s="167"/>
      <c r="L171" s="167"/>
      <c r="M171" s="167"/>
      <c r="N171" s="168"/>
      <c r="O171" s="168"/>
      <c r="P171" s="9" t="s">
        <v>53285</v>
      </c>
      <c r="Q171" s="18"/>
      <c r="S171" s="44"/>
    </row>
    <row r="172" spans="2:19" ht="15.75">
      <c r="B172" s="50">
        <v>169</v>
      </c>
      <c r="C172" s="167"/>
      <c r="D172" s="168" t="s">
        <v>14988</v>
      </c>
      <c r="E172" s="168" t="s">
        <v>14989</v>
      </c>
      <c r="F172" s="169"/>
      <c r="G172" s="168" t="s">
        <v>14990</v>
      </c>
      <c r="H172" s="170">
        <v>42087</v>
      </c>
      <c r="I172" s="167" t="s">
        <v>14609</v>
      </c>
      <c r="J172" s="167"/>
      <c r="K172" s="167"/>
      <c r="L172" s="167"/>
      <c r="M172" s="167"/>
      <c r="N172" s="168"/>
      <c r="O172" s="168"/>
      <c r="P172" s="9" t="s">
        <v>53285</v>
      </c>
      <c r="Q172" s="18"/>
      <c r="S172" s="44"/>
    </row>
    <row r="173" spans="2:19" ht="15.75">
      <c r="B173" s="50">
        <v>170</v>
      </c>
      <c r="C173" s="167"/>
      <c r="D173" s="168" t="s">
        <v>14991</v>
      </c>
      <c r="E173" s="168" t="s">
        <v>14992</v>
      </c>
      <c r="F173" s="169"/>
      <c r="G173" s="168" t="s">
        <v>14993</v>
      </c>
      <c r="H173" s="170">
        <v>42093</v>
      </c>
      <c r="I173" s="167" t="s">
        <v>14609</v>
      </c>
      <c r="J173" s="167"/>
      <c r="K173" s="167"/>
      <c r="L173" s="167"/>
      <c r="M173" s="167"/>
      <c r="N173" s="168"/>
      <c r="O173" s="168"/>
      <c r="P173" s="9" t="s">
        <v>53285</v>
      </c>
      <c r="Q173" s="18"/>
      <c r="S173" s="44"/>
    </row>
    <row r="174" spans="2:19" ht="15.75">
      <c r="B174" s="50">
        <v>171</v>
      </c>
      <c r="C174" s="167"/>
      <c r="D174" s="168" t="s">
        <v>14994</v>
      </c>
      <c r="E174" s="168" t="s">
        <v>14995</v>
      </c>
      <c r="F174" s="169"/>
      <c r="G174" s="168" t="s">
        <v>14996</v>
      </c>
      <c r="H174" s="170">
        <v>42093</v>
      </c>
      <c r="I174" s="167" t="s">
        <v>14609</v>
      </c>
      <c r="J174" s="167"/>
      <c r="K174" s="167"/>
      <c r="L174" s="167"/>
      <c r="M174" s="167"/>
      <c r="N174" s="168"/>
      <c r="O174" s="168"/>
      <c r="P174" s="9" t="s">
        <v>53285</v>
      </c>
      <c r="Q174" s="18"/>
      <c r="S174" s="44"/>
    </row>
    <row r="175" spans="2:19" ht="15.75">
      <c r="B175" s="50">
        <v>172</v>
      </c>
      <c r="C175" s="167"/>
      <c r="D175" s="168" t="s">
        <v>14997</v>
      </c>
      <c r="E175" s="168" t="s">
        <v>14753</v>
      </c>
      <c r="F175" s="169"/>
      <c r="G175" s="168" t="s">
        <v>14844</v>
      </c>
      <c r="H175" s="170">
        <v>42104</v>
      </c>
      <c r="I175" s="167" t="s">
        <v>14708</v>
      </c>
      <c r="J175" s="167"/>
      <c r="K175" s="167"/>
      <c r="L175" s="167"/>
      <c r="M175" s="167"/>
      <c r="N175" s="168"/>
      <c r="O175" s="168"/>
      <c r="P175" s="9" t="s">
        <v>53285</v>
      </c>
      <c r="Q175" s="18"/>
      <c r="S175" s="44"/>
    </row>
    <row r="176" spans="2:19" ht="15.75">
      <c r="B176" s="50">
        <v>173</v>
      </c>
      <c r="C176" s="167"/>
      <c r="D176" s="168" t="s">
        <v>14998</v>
      </c>
      <c r="E176" s="168" t="s">
        <v>14999</v>
      </c>
      <c r="F176" s="169"/>
      <c r="G176" s="168" t="s">
        <v>15000</v>
      </c>
      <c r="H176" s="170">
        <v>42104</v>
      </c>
      <c r="I176" s="167" t="s">
        <v>14609</v>
      </c>
      <c r="J176" s="167"/>
      <c r="K176" s="167"/>
      <c r="L176" s="167"/>
      <c r="M176" s="167"/>
      <c r="N176" s="168"/>
      <c r="O176" s="168"/>
      <c r="P176" s="9" t="s">
        <v>53285</v>
      </c>
      <c r="Q176" s="18"/>
      <c r="S176" s="44"/>
    </row>
    <row r="177" spans="2:19" ht="15.75">
      <c r="B177" s="50">
        <v>174</v>
      </c>
      <c r="C177" s="167"/>
      <c r="D177" s="168" t="s">
        <v>15001</v>
      </c>
      <c r="E177" s="168" t="s">
        <v>15002</v>
      </c>
      <c r="F177" s="169"/>
      <c r="G177" s="168" t="s">
        <v>15003</v>
      </c>
      <c r="H177" s="170">
        <v>42109</v>
      </c>
      <c r="I177" s="167" t="s">
        <v>14609</v>
      </c>
      <c r="J177" s="167"/>
      <c r="K177" s="167"/>
      <c r="L177" s="167"/>
      <c r="M177" s="167"/>
      <c r="N177" s="168"/>
      <c r="O177" s="168"/>
      <c r="P177" s="9" t="s">
        <v>53285</v>
      </c>
      <c r="Q177" s="18"/>
      <c r="S177" s="44"/>
    </row>
    <row r="178" spans="2:19" ht="15.75">
      <c r="B178" s="50">
        <v>175</v>
      </c>
      <c r="C178" s="167"/>
      <c r="D178" s="168" t="s">
        <v>15004</v>
      </c>
      <c r="E178" s="168" t="s">
        <v>15005</v>
      </c>
      <c r="F178" s="169"/>
      <c r="G178" s="168" t="s">
        <v>14721</v>
      </c>
      <c r="H178" s="170">
        <v>42116</v>
      </c>
      <c r="I178" s="167" t="s">
        <v>14708</v>
      </c>
      <c r="J178" s="167"/>
      <c r="K178" s="167"/>
      <c r="L178" s="167"/>
      <c r="M178" s="167"/>
      <c r="N178" s="168"/>
      <c r="O178" s="168"/>
      <c r="P178" s="9" t="s">
        <v>53285</v>
      </c>
      <c r="Q178" s="18"/>
      <c r="S178" s="44"/>
    </row>
    <row r="179" spans="2:19" ht="15.75">
      <c r="B179" s="50">
        <v>176</v>
      </c>
      <c r="C179" s="167"/>
      <c r="D179" s="168" t="s">
        <v>15006</v>
      </c>
      <c r="E179" s="168" t="s">
        <v>15007</v>
      </c>
      <c r="F179" s="169"/>
      <c r="G179" s="168" t="s">
        <v>15008</v>
      </c>
      <c r="H179" s="170">
        <v>42116</v>
      </c>
      <c r="I179" s="167" t="s">
        <v>14609</v>
      </c>
      <c r="J179" s="167"/>
      <c r="K179" s="167"/>
      <c r="L179" s="167"/>
      <c r="M179" s="167"/>
      <c r="N179" s="168"/>
      <c r="O179" s="168"/>
      <c r="P179" s="9" t="s">
        <v>53285</v>
      </c>
      <c r="Q179" s="18"/>
      <c r="S179" s="44"/>
    </row>
    <row r="180" spans="2:19" ht="15.75">
      <c r="B180" s="50">
        <v>177</v>
      </c>
      <c r="C180" s="167"/>
      <c r="D180" s="168" t="s">
        <v>15009</v>
      </c>
      <c r="E180" s="168" t="s">
        <v>15010</v>
      </c>
      <c r="F180" s="169"/>
      <c r="G180" s="168" t="s">
        <v>15011</v>
      </c>
      <c r="H180" s="170">
        <v>42123</v>
      </c>
      <c r="I180" s="167" t="s">
        <v>14609</v>
      </c>
      <c r="J180" s="167"/>
      <c r="K180" s="167"/>
      <c r="L180" s="167"/>
      <c r="M180" s="167"/>
      <c r="N180" s="168"/>
      <c r="O180" s="168"/>
      <c r="P180" s="9" t="s">
        <v>53285</v>
      </c>
      <c r="Q180" s="18"/>
      <c r="S180" s="44"/>
    </row>
    <row r="181" spans="2:19" ht="15.75">
      <c r="B181" s="50">
        <v>178</v>
      </c>
      <c r="C181" s="167"/>
      <c r="D181" s="168" t="s">
        <v>15012</v>
      </c>
      <c r="E181" s="168" t="s">
        <v>15010</v>
      </c>
      <c r="F181" s="169"/>
      <c r="G181" s="168" t="s">
        <v>15013</v>
      </c>
      <c r="H181" s="170">
        <v>42123</v>
      </c>
      <c r="I181" s="167" t="s">
        <v>14609</v>
      </c>
      <c r="J181" s="167"/>
      <c r="K181" s="167"/>
      <c r="L181" s="167"/>
      <c r="M181" s="167"/>
      <c r="N181" s="168"/>
      <c r="O181" s="168"/>
      <c r="P181" s="9" t="s">
        <v>53285</v>
      </c>
      <c r="Q181" s="18"/>
      <c r="S181" s="44"/>
    </row>
    <row r="182" spans="2:19" ht="15.75">
      <c r="B182" s="50">
        <v>179</v>
      </c>
      <c r="C182" s="167"/>
      <c r="D182" s="168" t="s">
        <v>15014</v>
      </c>
      <c r="E182" s="168" t="s">
        <v>15015</v>
      </c>
      <c r="F182" s="169"/>
      <c r="G182" s="168" t="s">
        <v>15016</v>
      </c>
      <c r="H182" s="170">
        <v>42124</v>
      </c>
      <c r="I182" s="167" t="s">
        <v>14609</v>
      </c>
      <c r="J182" s="167"/>
      <c r="K182" s="167"/>
      <c r="L182" s="167"/>
      <c r="M182" s="167"/>
      <c r="N182" s="168"/>
      <c r="O182" s="168"/>
      <c r="P182" s="9" t="s">
        <v>53285</v>
      </c>
      <c r="Q182" s="18"/>
      <c r="S182" s="44"/>
    </row>
    <row r="183" spans="2:19" ht="15.75">
      <c r="B183" s="50">
        <v>180</v>
      </c>
      <c r="C183" s="167"/>
      <c r="D183" s="168" t="s">
        <v>15017</v>
      </c>
      <c r="E183" s="168" t="s">
        <v>15018</v>
      </c>
      <c r="F183" s="169"/>
      <c r="G183" s="168" t="s">
        <v>15019</v>
      </c>
      <c r="H183" s="170">
        <v>42125</v>
      </c>
      <c r="I183" s="167" t="s">
        <v>14708</v>
      </c>
      <c r="J183" s="167"/>
      <c r="K183" s="167"/>
      <c r="L183" s="167"/>
      <c r="M183" s="167"/>
      <c r="N183" s="168"/>
      <c r="O183" s="168"/>
      <c r="P183" s="9" t="s">
        <v>53285</v>
      </c>
      <c r="Q183" s="18"/>
      <c r="S183" s="44"/>
    </row>
    <row r="184" spans="2:19" ht="15.75">
      <c r="B184" s="50">
        <v>181</v>
      </c>
      <c r="C184" s="167"/>
      <c r="D184" s="168" t="s">
        <v>15020</v>
      </c>
      <c r="E184" s="168" t="s">
        <v>15021</v>
      </c>
      <c r="F184" s="169"/>
      <c r="G184" s="168" t="s">
        <v>15022</v>
      </c>
      <c r="H184" s="170">
        <v>42132</v>
      </c>
      <c r="I184" s="167" t="s">
        <v>14605</v>
      </c>
      <c r="J184" s="167"/>
      <c r="K184" s="167"/>
      <c r="L184" s="167"/>
      <c r="M184" s="167"/>
      <c r="N184" s="168"/>
      <c r="O184" s="168"/>
      <c r="P184" s="9" t="s">
        <v>53285</v>
      </c>
      <c r="Q184" s="18"/>
      <c r="S184" s="44"/>
    </row>
    <row r="185" spans="2:19" ht="15.75">
      <c r="B185" s="50">
        <v>182</v>
      </c>
      <c r="C185" s="167"/>
      <c r="D185" s="168" t="s">
        <v>15023</v>
      </c>
      <c r="E185" s="168" t="s">
        <v>15024</v>
      </c>
      <c r="F185" s="169"/>
      <c r="G185" s="168" t="s">
        <v>15025</v>
      </c>
      <c r="H185" s="170">
        <v>42134</v>
      </c>
      <c r="I185" s="167" t="s">
        <v>14609</v>
      </c>
      <c r="J185" s="167"/>
      <c r="K185" s="167"/>
      <c r="L185" s="167"/>
      <c r="M185" s="167"/>
      <c r="N185" s="168"/>
      <c r="O185" s="168"/>
      <c r="P185" s="9" t="s">
        <v>53285</v>
      </c>
      <c r="Q185" s="18"/>
      <c r="S185" s="44"/>
    </row>
    <row r="186" spans="2:19" ht="15.75">
      <c r="B186" s="50">
        <v>183</v>
      </c>
      <c r="C186" s="167"/>
      <c r="D186" s="168" t="s">
        <v>15026</v>
      </c>
      <c r="E186" s="168" t="s">
        <v>15024</v>
      </c>
      <c r="F186" s="169"/>
      <c r="G186" s="168" t="s">
        <v>15025</v>
      </c>
      <c r="H186" s="170">
        <v>42138</v>
      </c>
      <c r="I186" s="167" t="s">
        <v>14695</v>
      </c>
      <c r="J186" s="167"/>
      <c r="K186" s="167"/>
      <c r="L186" s="167"/>
      <c r="M186" s="167"/>
      <c r="N186" s="168"/>
      <c r="O186" s="168"/>
      <c r="P186" s="9" t="s">
        <v>53285</v>
      </c>
      <c r="Q186" s="18"/>
      <c r="S186" s="44"/>
    </row>
    <row r="187" spans="2:19" ht="15.75">
      <c r="B187" s="50">
        <v>184</v>
      </c>
      <c r="C187" s="167"/>
      <c r="D187" s="168" t="s">
        <v>15027</v>
      </c>
      <c r="E187" s="168" t="s">
        <v>15024</v>
      </c>
      <c r="F187" s="169"/>
      <c r="G187" s="168" t="s">
        <v>15025</v>
      </c>
      <c r="H187" s="170">
        <v>42144</v>
      </c>
      <c r="I187" s="167" t="s">
        <v>14609</v>
      </c>
      <c r="J187" s="167"/>
      <c r="K187" s="167"/>
      <c r="L187" s="167"/>
      <c r="M187" s="167"/>
      <c r="N187" s="168"/>
      <c r="O187" s="168"/>
      <c r="P187" s="9" t="s">
        <v>53285</v>
      </c>
      <c r="Q187" s="18"/>
      <c r="S187" s="44"/>
    </row>
    <row r="188" spans="2:19" ht="15.75">
      <c r="B188" s="50">
        <v>185</v>
      </c>
      <c r="C188" s="167"/>
      <c r="D188" s="168" t="s">
        <v>15028</v>
      </c>
      <c r="E188" s="168" t="s">
        <v>15024</v>
      </c>
      <c r="F188" s="169"/>
      <c r="G188" s="168" t="s">
        <v>15025</v>
      </c>
      <c r="H188" s="170">
        <v>42139</v>
      </c>
      <c r="I188" s="167" t="s">
        <v>14609</v>
      </c>
      <c r="J188" s="167"/>
      <c r="K188" s="167"/>
      <c r="L188" s="167"/>
      <c r="M188" s="167"/>
      <c r="N188" s="168"/>
      <c r="O188" s="168"/>
      <c r="P188" s="9" t="s">
        <v>53285</v>
      </c>
      <c r="Q188" s="18"/>
      <c r="S188" s="44"/>
    </row>
    <row r="189" spans="2:19" ht="15.75">
      <c r="B189" s="50">
        <v>186</v>
      </c>
      <c r="C189" s="167"/>
      <c r="D189" s="168" t="s">
        <v>15029</v>
      </c>
      <c r="E189" s="168" t="s">
        <v>15030</v>
      </c>
      <c r="F189" s="169"/>
      <c r="G189" s="168" t="s">
        <v>15031</v>
      </c>
      <c r="H189" s="170">
        <v>42149</v>
      </c>
      <c r="I189" s="167" t="s">
        <v>14609</v>
      </c>
      <c r="J189" s="167"/>
      <c r="K189" s="167"/>
      <c r="L189" s="167"/>
      <c r="M189" s="167"/>
      <c r="N189" s="168"/>
      <c r="O189" s="168"/>
      <c r="P189" s="9" t="s">
        <v>53285</v>
      </c>
      <c r="Q189" s="18"/>
      <c r="S189" s="44"/>
    </row>
    <row r="190" spans="2:19" ht="15.75">
      <c r="B190" s="50">
        <v>187</v>
      </c>
      <c r="C190" s="167"/>
      <c r="D190" s="168" t="s">
        <v>15032</v>
      </c>
      <c r="E190" s="168" t="s">
        <v>15033</v>
      </c>
      <c r="F190" s="169"/>
      <c r="G190" s="168" t="s">
        <v>15031</v>
      </c>
      <c r="H190" s="170">
        <v>42151</v>
      </c>
      <c r="I190" s="167" t="s">
        <v>14609</v>
      </c>
      <c r="J190" s="167"/>
      <c r="K190" s="167"/>
      <c r="L190" s="167"/>
      <c r="M190" s="167"/>
      <c r="N190" s="168"/>
      <c r="O190" s="168"/>
      <c r="P190" s="9" t="s">
        <v>53285</v>
      </c>
      <c r="Q190" s="18"/>
      <c r="S190" s="44"/>
    </row>
    <row r="191" spans="2:19" ht="15.75">
      <c r="B191" s="50">
        <v>188</v>
      </c>
      <c r="C191" s="167"/>
      <c r="D191" s="168" t="s">
        <v>15034</v>
      </c>
      <c r="E191" s="168" t="s">
        <v>15035</v>
      </c>
      <c r="F191" s="169"/>
      <c r="G191" s="168" t="s">
        <v>15036</v>
      </c>
      <c r="H191" s="170">
        <v>42153</v>
      </c>
      <c r="I191" s="167" t="s">
        <v>14609</v>
      </c>
      <c r="J191" s="167"/>
      <c r="K191" s="167"/>
      <c r="L191" s="167"/>
      <c r="M191" s="167"/>
      <c r="N191" s="168"/>
      <c r="O191" s="168"/>
      <c r="P191" s="9" t="s">
        <v>53285</v>
      </c>
      <c r="Q191" s="18"/>
      <c r="S191" s="44"/>
    </row>
    <row r="192" spans="2:19" ht="15.75">
      <c r="B192" s="50">
        <v>189</v>
      </c>
      <c r="C192" s="167"/>
      <c r="D192" s="168" t="s">
        <v>15037</v>
      </c>
      <c r="E192" s="168" t="s">
        <v>15035</v>
      </c>
      <c r="F192" s="169"/>
      <c r="G192" s="168" t="s">
        <v>15036</v>
      </c>
      <c r="H192" s="170">
        <v>42156</v>
      </c>
      <c r="I192" s="167" t="s">
        <v>14609</v>
      </c>
      <c r="J192" s="167"/>
      <c r="K192" s="167"/>
      <c r="L192" s="167"/>
      <c r="M192" s="167"/>
      <c r="N192" s="168"/>
      <c r="O192" s="168"/>
      <c r="P192" s="9" t="s">
        <v>53285</v>
      </c>
      <c r="Q192" s="18"/>
      <c r="S192" s="44"/>
    </row>
    <row r="193" spans="2:19" ht="15.75">
      <c r="B193" s="50">
        <v>190</v>
      </c>
      <c r="C193" s="167"/>
      <c r="D193" s="168" t="s">
        <v>15038</v>
      </c>
      <c r="E193" s="168" t="s">
        <v>15039</v>
      </c>
      <c r="F193" s="169"/>
      <c r="G193" s="168" t="s">
        <v>15040</v>
      </c>
      <c r="H193" s="170">
        <v>42156</v>
      </c>
      <c r="I193" s="167" t="s">
        <v>14620</v>
      </c>
      <c r="J193" s="167"/>
      <c r="K193" s="167"/>
      <c r="L193" s="167"/>
      <c r="M193" s="167"/>
      <c r="N193" s="168"/>
      <c r="O193" s="168"/>
      <c r="P193" s="9" t="s">
        <v>53285</v>
      </c>
      <c r="Q193" s="18"/>
      <c r="S193" s="44"/>
    </row>
    <row r="194" spans="2:19" ht="15.75">
      <c r="B194" s="50">
        <v>191</v>
      </c>
      <c r="C194" s="167"/>
      <c r="D194" s="168" t="s">
        <v>15041</v>
      </c>
      <c r="E194" s="168" t="s">
        <v>15042</v>
      </c>
      <c r="F194" s="169"/>
      <c r="G194" s="168" t="s">
        <v>14847</v>
      </c>
      <c r="H194" s="170">
        <v>42156</v>
      </c>
      <c r="I194" s="167" t="s">
        <v>14609</v>
      </c>
      <c r="J194" s="167"/>
      <c r="K194" s="167"/>
      <c r="L194" s="167"/>
      <c r="M194" s="167"/>
      <c r="N194" s="168"/>
      <c r="O194" s="168"/>
      <c r="P194" s="9" t="s">
        <v>53285</v>
      </c>
      <c r="Q194" s="18"/>
      <c r="S194" s="44"/>
    </row>
    <row r="195" spans="2:19" ht="15.75">
      <c r="B195" s="50">
        <v>192</v>
      </c>
      <c r="C195" s="167"/>
      <c r="D195" s="168" t="s">
        <v>15043</v>
      </c>
      <c r="E195" s="168" t="s">
        <v>15044</v>
      </c>
      <c r="F195" s="169"/>
      <c r="G195" s="168" t="s">
        <v>15045</v>
      </c>
      <c r="H195" s="170">
        <v>42158</v>
      </c>
      <c r="I195" s="167" t="s">
        <v>14609</v>
      </c>
      <c r="J195" s="167"/>
      <c r="K195" s="167"/>
      <c r="L195" s="167"/>
      <c r="M195" s="167"/>
      <c r="N195" s="168"/>
      <c r="O195" s="168"/>
      <c r="P195" s="9" t="s">
        <v>53285</v>
      </c>
      <c r="Q195" s="18"/>
      <c r="S195" s="44"/>
    </row>
    <row r="196" spans="2:19" ht="15.75">
      <c r="B196" s="50">
        <v>193</v>
      </c>
      <c r="C196" s="167"/>
      <c r="D196" s="168" t="s">
        <v>15046</v>
      </c>
      <c r="E196" s="168" t="s">
        <v>15044</v>
      </c>
      <c r="F196" s="169"/>
      <c r="G196" s="168" t="s">
        <v>15045</v>
      </c>
      <c r="H196" s="170">
        <v>42157</v>
      </c>
      <c r="I196" s="167" t="s">
        <v>14609</v>
      </c>
      <c r="J196" s="167"/>
      <c r="K196" s="167"/>
      <c r="L196" s="167"/>
      <c r="M196" s="167"/>
      <c r="N196" s="168"/>
      <c r="O196" s="168"/>
      <c r="P196" s="9" t="s">
        <v>53285</v>
      </c>
      <c r="Q196" s="18"/>
      <c r="S196" s="44"/>
    </row>
    <row r="197" spans="2:19" ht="15.75">
      <c r="B197" s="50">
        <v>194</v>
      </c>
      <c r="C197" s="167"/>
      <c r="D197" s="168" t="s">
        <v>15047</v>
      </c>
      <c r="E197" s="168" t="s">
        <v>15048</v>
      </c>
      <c r="F197" s="169"/>
      <c r="G197" s="168" t="s">
        <v>15049</v>
      </c>
      <c r="H197" s="170">
        <v>42159</v>
      </c>
      <c r="I197" s="167" t="s">
        <v>14605</v>
      </c>
      <c r="J197" s="167"/>
      <c r="K197" s="167"/>
      <c r="L197" s="167"/>
      <c r="M197" s="167"/>
      <c r="N197" s="168"/>
      <c r="O197" s="168"/>
      <c r="P197" s="9" t="s">
        <v>53285</v>
      </c>
      <c r="Q197" s="18"/>
      <c r="S197" s="44"/>
    </row>
    <row r="198" spans="2:19" ht="15.75">
      <c r="B198" s="50">
        <v>195</v>
      </c>
      <c r="C198" s="167"/>
      <c r="D198" s="168" t="s">
        <v>15050</v>
      </c>
      <c r="E198" s="168" t="s">
        <v>15051</v>
      </c>
      <c r="F198" s="169"/>
      <c r="G198" s="168" t="s">
        <v>15052</v>
      </c>
      <c r="H198" s="170">
        <v>42169</v>
      </c>
      <c r="I198" s="167" t="s">
        <v>14620</v>
      </c>
      <c r="J198" s="167"/>
      <c r="K198" s="167"/>
      <c r="L198" s="167"/>
      <c r="M198" s="167"/>
      <c r="N198" s="168"/>
      <c r="O198" s="168"/>
      <c r="P198" s="9" t="s">
        <v>53285</v>
      </c>
      <c r="Q198" s="18"/>
      <c r="S198" s="44"/>
    </row>
    <row r="199" spans="2:19" ht="15.75">
      <c r="B199" s="50">
        <v>196</v>
      </c>
      <c r="C199" s="167"/>
      <c r="D199" s="168" t="s">
        <v>15053</v>
      </c>
      <c r="E199" s="168" t="s">
        <v>15054</v>
      </c>
      <c r="F199" s="169"/>
      <c r="G199" s="168" t="s">
        <v>15055</v>
      </c>
      <c r="H199" s="170">
        <v>42169</v>
      </c>
      <c r="I199" s="167" t="s">
        <v>14620</v>
      </c>
      <c r="J199" s="167"/>
      <c r="K199" s="167"/>
      <c r="L199" s="167"/>
      <c r="M199" s="167"/>
      <c r="N199" s="168"/>
      <c r="O199" s="168"/>
      <c r="P199" s="9" t="s">
        <v>53285</v>
      </c>
      <c r="Q199" s="18"/>
      <c r="S199" s="44"/>
    </row>
    <row r="200" spans="2:19" ht="15.75">
      <c r="B200" s="50">
        <v>197</v>
      </c>
      <c r="C200" s="167"/>
      <c r="D200" s="168" t="s">
        <v>15056</v>
      </c>
      <c r="E200" s="168" t="s">
        <v>15054</v>
      </c>
      <c r="F200" s="169"/>
      <c r="G200" s="168" t="s">
        <v>15055</v>
      </c>
      <c r="H200" s="170">
        <v>42169</v>
      </c>
      <c r="I200" s="167" t="s">
        <v>14609</v>
      </c>
      <c r="J200" s="167"/>
      <c r="K200" s="167"/>
      <c r="L200" s="167"/>
      <c r="M200" s="167"/>
      <c r="N200" s="168"/>
      <c r="O200" s="168"/>
      <c r="P200" s="9" t="s">
        <v>53285</v>
      </c>
      <c r="Q200" s="18"/>
      <c r="S200" s="44"/>
    </row>
    <row r="201" spans="2:19" ht="15.75">
      <c r="B201" s="50">
        <v>198</v>
      </c>
      <c r="C201" s="167"/>
      <c r="D201" s="168" t="s">
        <v>15057</v>
      </c>
      <c r="E201" s="168" t="s">
        <v>15058</v>
      </c>
      <c r="F201" s="169"/>
      <c r="G201" s="168" t="s">
        <v>15055</v>
      </c>
      <c r="H201" s="170">
        <v>42178</v>
      </c>
      <c r="I201" s="167" t="s">
        <v>14609</v>
      </c>
      <c r="J201" s="167"/>
      <c r="K201" s="167"/>
      <c r="L201" s="167"/>
      <c r="M201" s="167"/>
      <c r="N201" s="168"/>
      <c r="O201" s="168"/>
      <c r="P201" s="9" t="s">
        <v>53285</v>
      </c>
      <c r="Q201" s="18"/>
      <c r="S201" s="44"/>
    </row>
    <row r="202" spans="2:19" ht="15.75">
      <c r="B202" s="50">
        <v>199</v>
      </c>
      <c r="C202" s="167"/>
      <c r="D202" s="168" t="s">
        <v>15059</v>
      </c>
      <c r="E202" s="168" t="s">
        <v>15060</v>
      </c>
      <c r="F202" s="169"/>
      <c r="G202" s="168" t="s">
        <v>14870</v>
      </c>
      <c r="H202" s="170">
        <v>42176</v>
      </c>
      <c r="I202" s="167" t="s">
        <v>14605</v>
      </c>
      <c r="J202" s="167"/>
      <c r="K202" s="167"/>
      <c r="L202" s="167"/>
      <c r="M202" s="167"/>
      <c r="N202" s="168"/>
      <c r="O202" s="168"/>
      <c r="P202" s="9" t="s">
        <v>53285</v>
      </c>
      <c r="Q202" s="18"/>
      <c r="S202" s="44"/>
    </row>
    <row r="203" spans="2:19" ht="15.75">
      <c r="B203" s="50">
        <v>200</v>
      </c>
      <c r="C203" s="167"/>
      <c r="D203" s="168" t="s">
        <v>15061</v>
      </c>
      <c r="E203" s="168" t="s">
        <v>15062</v>
      </c>
      <c r="F203" s="169"/>
      <c r="G203" s="168" t="s">
        <v>15022</v>
      </c>
      <c r="H203" s="170">
        <v>42177</v>
      </c>
      <c r="I203" s="167" t="s">
        <v>14605</v>
      </c>
      <c r="J203" s="167"/>
      <c r="K203" s="167"/>
      <c r="L203" s="167"/>
      <c r="M203" s="167"/>
      <c r="N203" s="168"/>
      <c r="O203" s="168"/>
      <c r="P203" s="9" t="s">
        <v>53285</v>
      </c>
      <c r="Q203" s="18"/>
      <c r="S203" s="44"/>
    </row>
    <row r="204" spans="2:19" ht="15.75">
      <c r="B204" s="50">
        <v>201</v>
      </c>
      <c r="C204" s="167"/>
      <c r="D204" s="168" t="s">
        <v>15063</v>
      </c>
      <c r="E204" s="168" t="s">
        <v>15064</v>
      </c>
      <c r="F204" s="169"/>
      <c r="G204" s="168" t="s">
        <v>15065</v>
      </c>
      <c r="H204" s="170">
        <v>42179</v>
      </c>
      <c r="I204" s="167" t="s">
        <v>14609</v>
      </c>
      <c r="J204" s="167"/>
      <c r="K204" s="167"/>
      <c r="L204" s="167"/>
      <c r="M204" s="167"/>
      <c r="N204" s="168"/>
      <c r="O204" s="168"/>
      <c r="P204" s="9" t="s">
        <v>53285</v>
      </c>
      <c r="Q204" s="18"/>
      <c r="S204" s="44"/>
    </row>
    <row r="205" spans="2:19" ht="15.75">
      <c r="B205" s="50">
        <v>202</v>
      </c>
      <c r="C205" s="167"/>
      <c r="D205" s="168" t="s">
        <v>15066</v>
      </c>
      <c r="E205" s="168" t="s">
        <v>15021</v>
      </c>
      <c r="F205" s="169"/>
      <c r="G205" s="168" t="s">
        <v>15022</v>
      </c>
      <c r="H205" s="170">
        <v>42179</v>
      </c>
      <c r="I205" s="167" t="s">
        <v>14708</v>
      </c>
      <c r="J205" s="167"/>
      <c r="K205" s="167"/>
      <c r="L205" s="167"/>
      <c r="M205" s="167"/>
      <c r="N205" s="168"/>
      <c r="O205" s="168"/>
      <c r="P205" t="s">
        <v>53285</v>
      </c>
    </row>
    <row r="206" spans="2:19" ht="15.75">
      <c r="B206" s="50">
        <v>203</v>
      </c>
      <c r="C206" s="167"/>
      <c r="D206" s="168" t="s">
        <v>15067</v>
      </c>
      <c r="E206" s="168" t="s">
        <v>15068</v>
      </c>
      <c r="F206" s="169"/>
      <c r="G206" s="168" t="s">
        <v>15069</v>
      </c>
      <c r="H206" s="170">
        <v>42179</v>
      </c>
      <c r="I206" s="167" t="s">
        <v>14620</v>
      </c>
      <c r="J206" s="167"/>
      <c r="K206" s="167"/>
      <c r="L206" s="167"/>
      <c r="M206" s="167"/>
      <c r="N206" s="168"/>
      <c r="O206" s="168"/>
      <c r="P206" t="s">
        <v>53285</v>
      </c>
    </row>
    <row r="207" spans="2:19" ht="15.75">
      <c r="B207" s="50">
        <v>204</v>
      </c>
      <c r="C207" s="167"/>
      <c r="D207" s="168" t="s">
        <v>15070</v>
      </c>
      <c r="E207" s="168" t="s">
        <v>15071</v>
      </c>
      <c r="F207" s="169"/>
      <c r="G207" s="168" t="s">
        <v>15072</v>
      </c>
      <c r="H207" s="170">
        <v>42180</v>
      </c>
      <c r="I207" s="167" t="s">
        <v>14620</v>
      </c>
      <c r="J207" s="167"/>
      <c r="K207" s="167"/>
      <c r="L207" s="167"/>
      <c r="M207" s="167"/>
      <c r="N207" s="168"/>
      <c r="O207" s="168"/>
      <c r="P207" t="s">
        <v>53285</v>
      </c>
    </row>
    <row r="208" spans="2:19" ht="15.75">
      <c r="B208" s="50">
        <v>205</v>
      </c>
      <c r="C208" s="167"/>
      <c r="D208" s="168" t="s">
        <v>15073</v>
      </c>
      <c r="E208" s="168" t="s">
        <v>15071</v>
      </c>
      <c r="F208" s="169"/>
      <c r="G208" s="168" t="s">
        <v>15072</v>
      </c>
      <c r="H208" s="170">
        <v>42183</v>
      </c>
      <c r="I208" s="167" t="s">
        <v>14609</v>
      </c>
      <c r="J208" s="167"/>
      <c r="K208" s="167"/>
      <c r="L208" s="167"/>
      <c r="M208" s="167"/>
      <c r="N208" s="168"/>
      <c r="O208" s="168"/>
      <c r="P208" t="s">
        <v>53285</v>
      </c>
    </row>
    <row r="209" spans="2:16" ht="15.75">
      <c r="B209" s="50">
        <v>206</v>
      </c>
      <c r="C209" s="167"/>
      <c r="D209" s="168" t="s">
        <v>15074</v>
      </c>
      <c r="E209" s="168" t="s">
        <v>15075</v>
      </c>
      <c r="F209" s="169"/>
      <c r="G209" s="168" t="s">
        <v>14748</v>
      </c>
      <c r="H209" s="170">
        <v>42183</v>
      </c>
      <c r="I209" s="167" t="s">
        <v>14620</v>
      </c>
      <c r="J209" s="167"/>
      <c r="K209" s="167"/>
      <c r="L209" s="167"/>
      <c r="M209" s="167"/>
      <c r="N209" s="168"/>
      <c r="O209" s="168"/>
      <c r="P209" t="s">
        <v>53285</v>
      </c>
    </row>
    <row r="210" spans="2:16" ht="15.75">
      <c r="B210" s="50">
        <v>207</v>
      </c>
      <c r="C210" s="167"/>
      <c r="D210" s="168" t="s">
        <v>15076</v>
      </c>
      <c r="E210" s="168" t="s">
        <v>15077</v>
      </c>
      <c r="F210" s="169"/>
      <c r="G210" s="168" t="s">
        <v>14748</v>
      </c>
      <c r="H210" s="170">
        <v>42183</v>
      </c>
      <c r="I210" s="167" t="s">
        <v>14695</v>
      </c>
      <c r="J210" s="167"/>
      <c r="K210" s="167"/>
      <c r="L210" s="167"/>
      <c r="M210" s="167"/>
      <c r="N210" s="168"/>
      <c r="O210" s="168"/>
      <c r="P210" t="s">
        <v>53285</v>
      </c>
    </row>
    <row r="211" spans="2:16" ht="15.75">
      <c r="B211" s="50">
        <v>208</v>
      </c>
      <c r="C211" s="167"/>
      <c r="D211" s="168" t="s">
        <v>15078</v>
      </c>
      <c r="E211" s="168" t="s">
        <v>15060</v>
      </c>
      <c r="F211" s="169"/>
      <c r="G211" s="168" t="s">
        <v>14870</v>
      </c>
      <c r="H211" s="170">
        <v>42187</v>
      </c>
      <c r="I211" s="167" t="s">
        <v>14609</v>
      </c>
      <c r="J211" s="167"/>
      <c r="K211" s="167"/>
      <c r="L211" s="167"/>
      <c r="M211" s="167"/>
      <c r="N211" s="168"/>
      <c r="O211" s="168"/>
      <c r="P211" t="s">
        <v>53285</v>
      </c>
    </row>
    <row r="212" spans="2:16" ht="15.75">
      <c r="B212" s="50">
        <v>209</v>
      </c>
      <c r="C212" s="167"/>
      <c r="D212" s="168" t="s">
        <v>15079</v>
      </c>
      <c r="E212" s="168" t="s">
        <v>15080</v>
      </c>
      <c r="F212" s="169"/>
      <c r="G212" s="168" t="s">
        <v>14748</v>
      </c>
      <c r="H212" s="170">
        <v>42189</v>
      </c>
      <c r="I212" s="167" t="s">
        <v>14620</v>
      </c>
      <c r="J212" s="167"/>
      <c r="K212" s="167"/>
      <c r="L212" s="167"/>
      <c r="M212" s="167"/>
      <c r="N212" s="168"/>
      <c r="O212" s="168"/>
      <c r="P212" t="s">
        <v>53285</v>
      </c>
    </row>
    <row r="213" spans="2:16" ht="15.75">
      <c r="B213" s="50">
        <v>210</v>
      </c>
      <c r="C213" s="167"/>
      <c r="D213" s="168" t="s">
        <v>15081</v>
      </c>
      <c r="E213" s="168" t="s">
        <v>15082</v>
      </c>
      <c r="F213" s="169"/>
      <c r="G213" s="168" t="s">
        <v>14748</v>
      </c>
      <c r="H213" s="170">
        <v>42192</v>
      </c>
      <c r="I213" s="167" t="s">
        <v>14620</v>
      </c>
      <c r="J213" s="167"/>
      <c r="K213" s="167"/>
      <c r="L213" s="167"/>
      <c r="M213" s="167"/>
      <c r="N213" s="168"/>
      <c r="O213" s="168"/>
      <c r="P213" t="s">
        <v>53285</v>
      </c>
    </row>
    <row r="214" spans="2:16" ht="15.75">
      <c r="B214" s="50">
        <v>211</v>
      </c>
      <c r="C214" s="167"/>
      <c r="D214" s="168" t="s">
        <v>15083</v>
      </c>
      <c r="E214" s="168" t="s">
        <v>15084</v>
      </c>
      <c r="F214" s="169"/>
      <c r="G214" s="168" t="s">
        <v>14748</v>
      </c>
      <c r="H214" s="170">
        <v>42189</v>
      </c>
      <c r="I214" s="167" t="s">
        <v>14620</v>
      </c>
      <c r="J214" s="167"/>
      <c r="K214" s="167"/>
      <c r="L214" s="167"/>
      <c r="M214" s="167"/>
      <c r="N214" s="168"/>
      <c r="O214" s="168"/>
      <c r="P214" t="s">
        <v>53285</v>
      </c>
    </row>
    <row r="215" spans="2:16" ht="15.75">
      <c r="B215" s="50">
        <v>212</v>
      </c>
      <c r="C215" s="167"/>
      <c r="D215" s="168" t="s">
        <v>15083</v>
      </c>
      <c r="E215" s="168" t="s">
        <v>15084</v>
      </c>
      <c r="F215" s="169"/>
      <c r="G215" s="168" t="s">
        <v>14748</v>
      </c>
      <c r="H215" s="170">
        <v>42189</v>
      </c>
      <c r="I215" s="167" t="s">
        <v>14620</v>
      </c>
      <c r="J215" s="167"/>
      <c r="K215" s="167"/>
      <c r="L215" s="167"/>
      <c r="M215" s="167"/>
      <c r="N215" s="168"/>
      <c r="O215" s="168"/>
      <c r="P215" t="s">
        <v>53285</v>
      </c>
    </row>
    <row r="216" spans="2:16" ht="15.75">
      <c r="B216" s="50">
        <v>213</v>
      </c>
      <c r="C216" s="167"/>
      <c r="D216" s="168" t="s">
        <v>15085</v>
      </c>
      <c r="E216" s="168" t="s">
        <v>15086</v>
      </c>
      <c r="F216" s="169"/>
      <c r="G216" s="168" t="s">
        <v>15087</v>
      </c>
      <c r="H216" s="170">
        <v>42189</v>
      </c>
      <c r="I216" s="167" t="s">
        <v>14609</v>
      </c>
      <c r="J216" s="167"/>
      <c r="K216" s="167"/>
      <c r="L216" s="167"/>
      <c r="M216" s="167"/>
      <c r="N216" s="168"/>
      <c r="O216" s="168"/>
      <c r="P216" t="s">
        <v>53285</v>
      </c>
    </row>
    <row r="217" spans="2:16" ht="15.75">
      <c r="B217" s="50">
        <v>214</v>
      </c>
      <c r="C217" s="167"/>
      <c r="D217" s="168" t="s">
        <v>15088</v>
      </c>
      <c r="E217" s="168" t="s">
        <v>15089</v>
      </c>
      <c r="F217" s="169"/>
      <c r="G217" s="168" t="s">
        <v>15090</v>
      </c>
      <c r="H217" s="170">
        <v>42200</v>
      </c>
      <c r="I217" s="167" t="s">
        <v>14609</v>
      </c>
      <c r="J217" s="167"/>
      <c r="K217" s="167"/>
      <c r="L217" s="167"/>
      <c r="M217" s="167"/>
      <c r="N217" s="168"/>
      <c r="O217" s="168"/>
      <c r="P217" t="s">
        <v>53285</v>
      </c>
    </row>
    <row r="218" spans="2:16" ht="15.75">
      <c r="B218" s="50">
        <v>215</v>
      </c>
      <c r="C218" s="167"/>
      <c r="D218" s="168" t="s">
        <v>15091</v>
      </c>
      <c r="E218" s="168" t="s">
        <v>15092</v>
      </c>
      <c r="F218" s="169"/>
      <c r="G218" s="168" t="s">
        <v>15093</v>
      </c>
      <c r="H218" s="170">
        <v>42230</v>
      </c>
      <c r="I218" s="167" t="s">
        <v>14609</v>
      </c>
      <c r="J218" s="167"/>
      <c r="K218" s="167"/>
      <c r="L218" s="167"/>
      <c r="M218" s="167"/>
      <c r="N218" s="168"/>
      <c r="O218" s="168"/>
      <c r="P218" t="s">
        <v>53285</v>
      </c>
    </row>
    <row r="219" spans="2:16" ht="15.75">
      <c r="B219" s="50">
        <v>216</v>
      </c>
      <c r="C219" s="167"/>
      <c r="D219" s="168" t="s">
        <v>15094</v>
      </c>
      <c r="E219" s="168" t="s">
        <v>15095</v>
      </c>
      <c r="F219" s="169"/>
      <c r="G219" s="168" t="s">
        <v>15096</v>
      </c>
      <c r="H219" s="170">
        <v>42236</v>
      </c>
      <c r="I219" s="167" t="s">
        <v>14609</v>
      </c>
      <c r="J219" s="167"/>
      <c r="K219" s="167"/>
      <c r="L219" s="167"/>
      <c r="M219" s="167"/>
      <c r="N219" s="168"/>
      <c r="O219" s="168"/>
      <c r="P219" t="s">
        <v>53285</v>
      </c>
    </row>
    <row r="220" spans="2:16" ht="15.75">
      <c r="B220" s="50">
        <v>217</v>
      </c>
      <c r="C220" s="167"/>
      <c r="D220" s="168" t="s">
        <v>15097</v>
      </c>
      <c r="E220" s="168" t="s">
        <v>15098</v>
      </c>
      <c r="F220" s="169"/>
      <c r="G220" s="168" t="s">
        <v>14800</v>
      </c>
      <c r="H220" s="170">
        <v>42236</v>
      </c>
      <c r="I220" s="167" t="s">
        <v>14620</v>
      </c>
      <c r="J220" s="167"/>
      <c r="K220" s="167"/>
      <c r="L220" s="167"/>
      <c r="M220" s="167"/>
      <c r="N220" s="168"/>
      <c r="O220" s="168"/>
      <c r="P220" t="s">
        <v>53285</v>
      </c>
    </row>
    <row r="221" spans="2:16" ht="15.75">
      <c r="B221" s="50">
        <v>218</v>
      </c>
      <c r="C221" s="167"/>
      <c r="D221" s="168" t="s">
        <v>15099</v>
      </c>
      <c r="E221" s="168" t="s">
        <v>15098</v>
      </c>
      <c r="F221" s="169"/>
      <c r="G221" s="168" t="s">
        <v>14800</v>
      </c>
      <c r="H221" s="170">
        <v>42243</v>
      </c>
      <c r="I221" s="167" t="s">
        <v>14620</v>
      </c>
      <c r="J221" s="167"/>
      <c r="K221" s="167"/>
      <c r="L221" s="167"/>
      <c r="M221" s="167"/>
      <c r="N221" s="168"/>
      <c r="O221" s="168"/>
      <c r="P221" t="s">
        <v>53285</v>
      </c>
    </row>
    <row r="222" spans="2:16" ht="15.75">
      <c r="B222" s="50">
        <v>219</v>
      </c>
      <c r="C222" s="167"/>
      <c r="D222" s="168" t="s">
        <v>15100</v>
      </c>
      <c r="E222" s="168" t="s">
        <v>15101</v>
      </c>
      <c r="F222" s="169"/>
      <c r="G222" s="168" t="s">
        <v>15102</v>
      </c>
      <c r="H222" s="170">
        <v>42246</v>
      </c>
      <c r="I222" s="167" t="s">
        <v>14620</v>
      </c>
      <c r="J222" s="167"/>
      <c r="K222" s="167"/>
      <c r="L222" s="167"/>
      <c r="M222" s="167"/>
      <c r="N222" s="168"/>
      <c r="O222" s="168"/>
      <c r="P222" t="s">
        <v>53285</v>
      </c>
    </row>
    <row r="223" spans="2:16" ht="15.75">
      <c r="B223" s="50">
        <v>220</v>
      </c>
      <c r="C223" s="167"/>
      <c r="D223" s="168" t="s">
        <v>15103</v>
      </c>
      <c r="E223" s="168" t="s">
        <v>15104</v>
      </c>
      <c r="F223" s="169"/>
      <c r="G223" s="168" t="s">
        <v>15102</v>
      </c>
      <c r="H223" s="170">
        <v>42251</v>
      </c>
      <c r="I223" s="167" t="s">
        <v>14620</v>
      </c>
      <c r="J223" s="167"/>
      <c r="K223" s="167"/>
      <c r="L223" s="167"/>
      <c r="M223" s="167"/>
      <c r="N223" s="168"/>
      <c r="O223" s="168"/>
      <c r="P223" t="s">
        <v>53285</v>
      </c>
    </row>
    <row r="224" spans="2:16" ht="15.75">
      <c r="B224" s="50">
        <v>221</v>
      </c>
      <c r="C224" s="167"/>
      <c r="D224" s="168" t="s">
        <v>15105</v>
      </c>
      <c r="E224" s="168" t="s">
        <v>15106</v>
      </c>
      <c r="F224" s="169"/>
      <c r="G224" s="168" t="s">
        <v>15107</v>
      </c>
      <c r="H224" s="170">
        <v>42260</v>
      </c>
      <c r="I224" s="167" t="s">
        <v>14609</v>
      </c>
      <c r="J224" s="167"/>
      <c r="K224" s="167"/>
      <c r="L224" s="167"/>
      <c r="M224" s="167"/>
      <c r="N224" s="168"/>
      <c r="O224" s="168"/>
      <c r="P224" t="s">
        <v>53285</v>
      </c>
    </row>
    <row r="225" spans="2:16" ht="15.75">
      <c r="B225" s="50">
        <v>222</v>
      </c>
      <c r="C225" s="167"/>
      <c r="D225" s="168" t="s">
        <v>15108</v>
      </c>
      <c r="E225" s="168" t="s">
        <v>15109</v>
      </c>
      <c r="F225" s="169"/>
      <c r="G225" s="168" t="s">
        <v>15049</v>
      </c>
      <c r="H225" s="170">
        <v>42258</v>
      </c>
      <c r="I225" s="167" t="s">
        <v>14609</v>
      </c>
      <c r="J225" s="167"/>
      <c r="K225" s="167"/>
      <c r="L225" s="167"/>
      <c r="M225" s="167"/>
      <c r="N225" s="168"/>
      <c r="O225" s="168"/>
      <c r="P225" t="s">
        <v>53285</v>
      </c>
    </row>
    <row r="226" spans="2:16" ht="15.75">
      <c r="B226" s="50">
        <v>223</v>
      </c>
      <c r="C226" s="167"/>
      <c r="D226" s="168" t="s">
        <v>3728</v>
      </c>
      <c r="E226" s="168" t="s">
        <v>15110</v>
      </c>
      <c r="F226" s="169"/>
      <c r="G226" s="168" t="s">
        <v>15049</v>
      </c>
      <c r="H226" s="170">
        <v>42258</v>
      </c>
      <c r="I226" s="167" t="s">
        <v>14609</v>
      </c>
      <c r="J226" s="167"/>
      <c r="K226" s="167"/>
      <c r="L226" s="167"/>
      <c r="M226" s="167"/>
      <c r="N226" s="168"/>
      <c r="O226" s="168"/>
      <c r="P226" t="s">
        <v>53285</v>
      </c>
    </row>
    <row r="227" spans="2:16" ht="15.75">
      <c r="B227" s="50">
        <v>224</v>
      </c>
      <c r="C227" s="167"/>
      <c r="D227" s="168" t="s">
        <v>15111</v>
      </c>
      <c r="E227" s="168" t="s">
        <v>15112</v>
      </c>
      <c r="F227" s="169"/>
      <c r="G227" s="168" t="s">
        <v>15069</v>
      </c>
      <c r="H227" s="170">
        <v>42261</v>
      </c>
      <c r="I227" s="167" t="s">
        <v>14609</v>
      </c>
      <c r="J227" s="167"/>
      <c r="K227" s="167"/>
      <c r="L227" s="167"/>
      <c r="M227" s="167"/>
      <c r="N227" s="168"/>
      <c r="O227" s="168"/>
      <c r="P227" t="s">
        <v>53285</v>
      </c>
    </row>
    <row r="228" spans="2:16" ht="15.75">
      <c r="B228" s="50">
        <v>225</v>
      </c>
      <c r="C228" s="167"/>
      <c r="D228" s="168" t="s">
        <v>15113</v>
      </c>
      <c r="E228" s="168" t="s">
        <v>15114</v>
      </c>
      <c r="F228" s="169"/>
      <c r="G228" s="168" t="s">
        <v>14817</v>
      </c>
      <c r="H228" s="170">
        <v>42265</v>
      </c>
      <c r="I228" s="167" t="s">
        <v>14609</v>
      </c>
      <c r="J228" s="167"/>
      <c r="K228" s="167"/>
      <c r="L228" s="167"/>
      <c r="M228" s="167"/>
      <c r="N228" s="168"/>
      <c r="O228" s="168"/>
      <c r="P228" t="s">
        <v>53285</v>
      </c>
    </row>
    <row r="229" spans="2:16" ht="15.75">
      <c r="B229" s="50">
        <v>226</v>
      </c>
      <c r="C229" s="167"/>
      <c r="D229" s="168" t="s">
        <v>15115</v>
      </c>
      <c r="E229" s="168" t="s">
        <v>15116</v>
      </c>
      <c r="F229" s="169"/>
      <c r="G229" s="168" t="s">
        <v>15025</v>
      </c>
      <c r="H229" s="170">
        <v>42274</v>
      </c>
      <c r="I229" s="167" t="s">
        <v>14609</v>
      </c>
      <c r="J229" s="167"/>
      <c r="K229" s="167"/>
      <c r="L229" s="167"/>
      <c r="M229" s="167"/>
      <c r="N229" s="168"/>
      <c r="O229" s="168"/>
      <c r="P229" t="s">
        <v>53285</v>
      </c>
    </row>
    <row r="230" spans="2:16" ht="15.75">
      <c r="B230" s="50">
        <v>227</v>
      </c>
      <c r="C230" s="167"/>
      <c r="D230" s="168" t="s">
        <v>15117</v>
      </c>
      <c r="E230" s="168" t="s">
        <v>15118</v>
      </c>
      <c r="F230" s="169"/>
      <c r="G230" s="168" t="s">
        <v>15119</v>
      </c>
      <c r="H230" s="170">
        <v>42274</v>
      </c>
      <c r="I230" s="167" t="s">
        <v>14605</v>
      </c>
      <c r="J230" s="167"/>
      <c r="K230" s="167"/>
      <c r="L230" s="167"/>
      <c r="M230" s="167"/>
      <c r="N230" s="168"/>
      <c r="O230" s="168"/>
      <c r="P230" t="s">
        <v>53285</v>
      </c>
    </row>
    <row r="231" spans="2:16" ht="15.75">
      <c r="B231" s="50">
        <v>228</v>
      </c>
      <c r="C231" s="167"/>
      <c r="D231" s="168" t="s">
        <v>15120</v>
      </c>
      <c r="E231" s="168" t="s">
        <v>15121</v>
      </c>
      <c r="F231" s="169"/>
      <c r="G231" s="168" t="s">
        <v>15122</v>
      </c>
      <c r="H231" s="170">
        <v>42275</v>
      </c>
      <c r="I231" s="167" t="s">
        <v>14609</v>
      </c>
      <c r="J231" s="167"/>
      <c r="K231" s="167"/>
      <c r="L231" s="167"/>
      <c r="M231" s="167"/>
      <c r="N231" s="168"/>
      <c r="O231" s="168"/>
      <c r="P231" t="s">
        <v>53285</v>
      </c>
    </row>
    <row r="232" spans="2:16" ht="15.75">
      <c r="B232" s="50">
        <v>229</v>
      </c>
      <c r="C232" s="167"/>
      <c r="D232" s="168" t="s">
        <v>15123</v>
      </c>
      <c r="E232" s="168" t="s">
        <v>15121</v>
      </c>
      <c r="F232" s="169"/>
      <c r="G232" s="168" t="s">
        <v>15122</v>
      </c>
      <c r="H232" s="170">
        <v>42276</v>
      </c>
      <c r="I232" s="167" t="s">
        <v>14609</v>
      </c>
      <c r="J232" s="167"/>
      <c r="K232" s="167"/>
      <c r="L232" s="167"/>
      <c r="M232" s="167"/>
      <c r="N232" s="168"/>
      <c r="O232" s="168"/>
      <c r="P232" t="s">
        <v>53285</v>
      </c>
    </row>
    <row r="233" spans="2:16" ht="15.75">
      <c r="B233" s="50">
        <v>230</v>
      </c>
      <c r="C233" s="167"/>
      <c r="D233" s="168" t="s">
        <v>15124</v>
      </c>
      <c r="E233" s="168" t="s">
        <v>15125</v>
      </c>
      <c r="F233" s="169"/>
      <c r="G233" s="168" t="s">
        <v>15126</v>
      </c>
      <c r="H233" s="170">
        <v>42277</v>
      </c>
      <c r="I233" s="167" t="s">
        <v>14609</v>
      </c>
      <c r="J233" s="167"/>
      <c r="K233" s="167"/>
      <c r="L233" s="167"/>
      <c r="M233" s="167"/>
      <c r="N233" s="168"/>
      <c r="O233" s="168"/>
      <c r="P233" t="s">
        <v>53285</v>
      </c>
    </row>
    <row r="234" spans="2:16" ht="15.75">
      <c r="B234" s="50">
        <v>231</v>
      </c>
      <c r="C234" s="167"/>
      <c r="D234" s="168" t="s">
        <v>15127</v>
      </c>
      <c r="E234" s="168" t="s">
        <v>15128</v>
      </c>
      <c r="F234" s="169"/>
      <c r="G234" s="168" t="s">
        <v>15129</v>
      </c>
      <c r="H234" s="170">
        <v>42278</v>
      </c>
      <c r="I234" s="167" t="s">
        <v>14609</v>
      </c>
      <c r="J234" s="167"/>
      <c r="K234" s="167"/>
      <c r="L234" s="167"/>
      <c r="M234" s="167"/>
      <c r="N234" s="168"/>
      <c r="O234" s="168"/>
      <c r="P234" t="s">
        <v>53285</v>
      </c>
    </row>
    <row r="235" spans="2:16" ht="15.75">
      <c r="B235" s="50">
        <v>232</v>
      </c>
      <c r="C235" s="167"/>
      <c r="D235" s="168" t="s">
        <v>15130</v>
      </c>
      <c r="E235" s="168" t="s">
        <v>15131</v>
      </c>
      <c r="F235" s="169"/>
      <c r="G235" s="168" t="s">
        <v>15132</v>
      </c>
      <c r="H235" s="170">
        <v>42291</v>
      </c>
      <c r="I235" s="167" t="s">
        <v>14609</v>
      </c>
      <c r="J235" s="167"/>
      <c r="K235" s="167"/>
      <c r="L235" s="167"/>
      <c r="M235" s="167"/>
      <c r="N235" s="168"/>
      <c r="O235" s="168"/>
      <c r="P235" t="s">
        <v>53285</v>
      </c>
    </row>
    <row r="236" spans="2:16" ht="15.75">
      <c r="B236" s="50">
        <v>233</v>
      </c>
      <c r="C236" s="167"/>
      <c r="D236" s="168" t="s">
        <v>15133</v>
      </c>
      <c r="E236" s="168" t="s">
        <v>15134</v>
      </c>
      <c r="F236" s="169"/>
      <c r="G236" s="168" t="s">
        <v>15135</v>
      </c>
      <c r="H236" s="170">
        <v>42291</v>
      </c>
      <c r="I236" s="167" t="s">
        <v>14609</v>
      </c>
      <c r="J236" s="167"/>
      <c r="K236" s="167"/>
      <c r="L236" s="167"/>
      <c r="M236" s="167"/>
      <c r="N236" s="168"/>
      <c r="O236" s="168"/>
      <c r="P236" t="s">
        <v>53285</v>
      </c>
    </row>
    <row r="237" spans="2:16" ht="15.75">
      <c r="B237" s="50">
        <v>234</v>
      </c>
      <c r="C237" s="167"/>
      <c r="D237" s="168" t="s">
        <v>15136</v>
      </c>
      <c r="E237" s="168" t="s">
        <v>15137</v>
      </c>
      <c r="F237" s="169"/>
      <c r="G237" s="168" t="s">
        <v>15138</v>
      </c>
      <c r="H237" s="170">
        <v>42295</v>
      </c>
      <c r="I237" s="167" t="s">
        <v>14609</v>
      </c>
      <c r="J237" s="167"/>
      <c r="K237" s="167"/>
      <c r="L237" s="167"/>
      <c r="M237" s="167"/>
      <c r="N237" s="168"/>
      <c r="O237" s="168"/>
      <c r="P237" t="s">
        <v>53285</v>
      </c>
    </row>
    <row r="238" spans="2:16" ht="15.75">
      <c r="B238" s="50">
        <v>235</v>
      </c>
      <c r="C238" s="167"/>
      <c r="D238" s="168" t="s">
        <v>15139</v>
      </c>
      <c r="E238" s="168" t="s">
        <v>15140</v>
      </c>
      <c r="F238" s="169"/>
      <c r="G238" s="168" t="s">
        <v>15141</v>
      </c>
      <c r="H238" s="170">
        <v>41805</v>
      </c>
      <c r="I238" s="167" t="s">
        <v>14609</v>
      </c>
      <c r="J238" s="167"/>
      <c r="K238" s="167"/>
      <c r="L238" s="167"/>
      <c r="M238" s="167"/>
      <c r="N238" s="168"/>
      <c r="O238" s="168"/>
      <c r="P238" t="s">
        <v>53285</v>
      </c>
    </row>
    <row r="239" spans="2:16" ht="15.75">
      <c r="B239" s="50">
        <v>236</v>
      </c>
      <c r="C239" s="167"/>
      <c r="D239" s="168" t="s">
        <v>15142</v>
      </c>
      <c r="E239" s="168" t="s">
        <v>15143</v>
      </c>
      <c r="F239" s="169"/>
      <c r="G239" s="168" t="s">
        <v>15132</v>
      </c>
      <c r="H239" s="170">
        <v>41818</v>
      </c>
      <c r="I239" s="167" t="s">
        <v>14609</v>
      </c>
      <c r="J239" s="167"/>
      <c r="K239" s="167"/>
      <c r="L239" s="167"/>
      <c r="M239" s="167"/>
      <c r="N239" s="168"/>
      <c r="O239" s="168"/>
      <c r="P239" t="s">
        <v>53285</v>
      </c>
    </row>
    <row r="240" spans="2:16" ht="15.75">
      <c r="B240" s="50">
        <v>237</v>
      </c>
      <c r="C240" s="167"/>
      <c r="D240" s="168" t="s">
        <v>15144</v>
      </c>
      <c r="E240" s="168" t="s">
        <v>15145</v>
      </c>
      <c r="F240" s="169"/>
      <c r="G240" s="168" t="s">
        <v>15146</v>
      </c>
      <c r="H240" s="170">
        <v>42062</v>
      </c>
      <c r="I240" s="167" t="s">
        <v>14609</v>
      </c>
      <c r="J240" s="167"/>
      <c r="K240" s="167"/>
      <c r="L240" s="167"/>
      <c r="M240" s="167"/>
      <c r="N240" s="168"/>
      <c r="O240" s="168"/>
      <c r="P240" t="s">
        <v>53285</v>
      </c>
    </row>
    <row r="241" spans="2:16" ht="15.75">
      <c r="B241" s="50">
        <v>238</v>
      </c>
      <c r="C241" s="167"/>
      <c r="D241" s="168" t="s">
        <v>15147</v>
      </c>
      <c r="E241" s="168" t="s">
        <v>15148</v>
      </c>
      <c r="F241" s="169"/>
      <c r="G241" s="168" t="s">
        <v>15149</v>
      </c>
      <c r="H241" s="171">
        <v>42048</v>
      </c>
      <c r="I241" s="167" t="s">
        <v>14609</v>
      </c>
      <c r="J241" s="167"/>
      <c r="K241" s="167"/>
      <c r="L241" s="167"/>
      <c r="M241" s="167"/>
      <c r="N241" s="168"/>
      <c r="O241" s="168"/>
      <c r="P241" t="s">
        <v>53285</v>
      </c>
    </row>
    <row r="242" spans="2:16" ht="15.75">
      <c r="B242" s="50">
        <v>239</v>
      </c>
      <c r="C242" s="167"/>
      <c r="D242" s="168" t="s">
        <v>15150</v>
      </c>
      <c r="E242" s="168" t="s">
        <v>15151</v>
      </c>
      <c r="F242" s="169"/>
      <c r="G242" s="168" t="s">
        <v>14831</v>
      </c>
      <c r="H242" s="170">
        <v>42049</v>
      </c>
      <c r="I242" s="167" t="s">
        <v>14609</v>
      </c>
      <c r="J242" s="167"/>
      <c r="K242" s="167"/>
      <c r="L242" s="167"/>
      <c r="M242" s="167"/>
      <c r="N242" s="168"/>
      <c r="O242" s="168"/>
      <c r="P242" t="s">
        <v>53285</v>
      </c>
    </row>
    <row r="243" spans="2:16" ht="15.75">
      <c r="B243" s="50">
        <v>240</v>
      </c>
      <c r="C243" s="167"/>
      <c r="D243" s="168" t="s">
        <v>15152</v>
      </c>
      <c r="E243" s="168" t="s">
        <v>15153</v>
      </c>
      <c r="F243" s="169"/>
      <c r="G243" s="168" t="s">
        <v>15154</v>
      </c>
      <c r="H243" s="170">
        <v>42062</v>
      </c>
      <c r="I243" s="167" t="s">
        <v>14605</v>
      </c>
      <c r="J243" s="167"/>
      <c r="K243" s="167"/>
      <c r="L243" s="167"/>
      <c r="M243" s="167"/>
      <c r="N243" s="168"/>
      <c r="O243" s="168"/>
      <c r="P243" t="s">
        <v>53285</v>
      </c>
    </row>
    <row r="244" spans="2:16" ht="15.75">
      <c r="B244" s="50">
        <v>241</v>
      </c>
      <c r="C244" s="167"/>
      <c r="D244" s="168" t="s">
        <v>15155</v>
      </c>
      <c r="E244" s="168" t="s">
        <v>15156</v>
      </c>
      <c r="F244" s="169"/>
      <c r="G244" s="168" t="s">
        <v>15157</v>
      </c>
      <c r="H244" s="170">
        <v>41926</v>
      </c>
      <c r="I244" s="167" t="s">
        <v>14620</v>
      </c>
      <c r="J244" s="167"/>
      <c r="K244" s="167"/>
      <c r="L244" s="167"/>
      <c r="M244" s="167"/>
      <c r="N244" s="168"/>
      <c r="O244" s="168"/>
      <c r="P244" t="s">
        <v>53285</v>
      </c>
    </row>
    <row r="245" spans="2:16" ht="15.75">
      <c r="B245" s="50">
        <v>242</v>
      </c>
      <c r="C245" s="167"/>
      <c r="D245" s="168" t="s">
        <v>15158</v>
      </c>
      <c r="E245" s="168" t="s">
        <v>15159</v>
      </c>
      <c r="F245" s="169"/>
      <c r="G245" s="168" t="s">
        <v>15160</v>
      </c>
      <c r="H245" s="170">
        <v>41969</v>
      </c>
      <c r="I245" s="167" t="s">
        <v>14609</v>
      </c>
      <c r="J245" s="167"/>
      <c r="K245" s="167"/>
      <c r="L245" s="167"/>
      <c r="M245" s="167"/>
      <c r="N245" s="168"/>
      <c r="O245" s="168"/>
      <c r="P245" t="s">
        <v>53285</v>
      </c>
    </row>
    <row r="246" spans="2:16" ht="15.75">
      <c r="B246" s="50">
        <v>243</v>
      </c>
      <c r="C246" s="167"/>
      <c r="D246" s="168" t="s">
        <v>15161</v>
      </c>
      <c r="E246" s="168" t="s">
        <v>15162</v>
      </c>
      <c r="F246" s="169"/>
      <c r="G246" s="168" t="s">
        <v>14834</v>
      </c>
      <c r="H246" s="170">
        <v>41912</v>
      </c>
      <c r="I246" s="167" t="s">
        <v>14609</v>
      </c>
      <c r="J246" s="167"/>
      <c r="K246" s="167"/>
      <c r="L246" s="167"/>
      <c r="M246" s="167"/>
      <c r="N246" s="168"/>
      <c r="O246" s="168"/>
      <c r="P246" t="s">
        <v>53285</v>
      </c>
    </row>
    <row r="247" spans="2:16" ht="15.75">
      <c r="B247" s="50">
        <v>244</v>
      </c>
      <c r="C247" s="167"/>
      <c r="D247" s="168" t="s">
        <v>15163</v>
      </c>
      <c r="E247" s="168" t="s">
        <v>15164</v>
      </c>
      <c r="F247" s="169"/>
      <c r="G247" s="168" t="s">
        <v>15157</v>
      </c>
      <c r="H247" s="170">
        <v>41911</v>
      </c>
      <c r="I247" s="167" t="s">
        <v>14620</v>
      </c>
      <c r="J247" s="167"/>
      <c r="K247" s="167"/>
      <c r="L247" s="167"/>
      <c r="M247" s="167"/>
      <c r="N247" s="168"/>
      <c r="O247" s="168"/>
      <c r="P247" t="s">
        <v>53285</v>
      </c>
    </row>
    <row r="248" spans="2:16" ht="15.75">
      <c r="B248" s="50">
        <v>245</v>
      </c>
      <c r="C248" s="167"/>
      <c r="D248" s="168" t="s">
        <v>15165</v>
      </c>
      <c r="E248" s="168" t="s">
        <v>15166</v>
      </c>
      <c r="F248" s="169"/>
      <c r="G248" s="168" t="s">
        <v>15122</v>
      </c>
      <c r="H248" s="170">
        <v>41997</v>
      </c>
      <c r="I248" s="167" t="s">
        <v>14609</v>
      </c>
      <c r="J248" s="167"/>
      <c r="K248" s="167"/>
      <c r="L248" s="167"/>
      <c r="M248" s="167"/>
      <c r="N248" s="168"/>
      <c r="O248" s="168"/>
      <c r="P248" t="s">
        <v>53285</v>
      </c>
    </row>
    <row r="249" spans="2:16" ht="15.75">
      <c r="B249" s="50">
        <v>246</v>
      </c>
      <c r="C249" s="167"/>
      <c r="D249" s="168" t="s">
        <v>15167</v>
      </c>
      <c r="E249" s="168" t="s">
        <v>15168</v>
      </c>
      <c r="F249" s="169"/>
      <c r="G249" s="168" t="s">
        <v>15122</v>
      </c>
      <c r="H249" s="170">
        <v>41997</v>
      </c>
      <c r="I249" s="167" t="s">
        <v>14609</v>
      </c>
      <c r="J249" s="167"/>
      <c r="K249" s="167"/>
      <c r="L249" s="167"/>
      <c r="M249" s="167"/>
      <c r="N249" s="168"/>
      <c r="O249" s="168"/>
      <c r="P249" t="s">
        <v>53285</v>
      </c>
    </row>
    <row r="250" spans="2:16" ht="15.75">
      <c r="B250" s="50">
        <v>247</v>
      </c>
      <c r="C250" s="167"/>
      <c r="D250" s="168" t="s">
        <v>15169</v>
      </c>
      <c r="E250" s="168" t="s">
        <v>15170</v>
      </c>
      <c r="F250" s="169"/>
      <c r="G250" s="168" t="s">
        <v>15171</v>
      </c>
      <c r="H250" s="170">
        <v>41946</v>
      </c>
      <c r="I250" s="167" t="s">
        <v>14605</v>
      </c>
      <c r="J250" s="167"/>
      <c r="K250" s="167"/>
      <c r="L250" s="167"/>
      <c r="M250" s="167"/>
      <c r="N250" s="168"/>
      <c r="O250" s="168"/>
      <c r="P250" t="s">
        <v>53285</v>
      </c>
    </row>
    <row r="251" spans="2:16" ht="15.75">
      <c r="B251" s="50">
        <v>248</v>
      </c>
      <c r="C251" s="167"/>
      <c r="D251" s="168" t="s">
        <v>15172</v>
      </c>
      <c r="E251" s="168" t="s">
        <v>15173</v>
      </c>
      <c r="F251" s="169"/>
      <c r="G251" s="168" t="s">
        <v>15174</v>
      </c>
      <c r="H251" s="170">
        <v>41971</v>
      </c>
      <c r="I251" s="167" t="s">
        <v>14609</v>
      </c>
      <c r="J251" s="167"/>
      <c r="K251" s="167"/>
      <c r="L251" s="167"/>
      <c r="M251" s="167"/>
      <c r="N251" s="168"/>
      <c r="O251" s="168"/>
      <c r="P251" t="s">
        <v>53285</v>
      </c>
    </row>
    <row r="252" spans="2:16" ht="15.75">
      <c r="B252" s="50">
        <v>249</v>
      </c>
      <c r="C252" s="167"/>
      <c r="D252" s="168" t="s">
        <v>15175</v>
      </c>
      <c r="E252" s="168" t="s">
        <v>15176</v>
      </c>
      <c r="F252" s="169"/>
      <c r="G252" s="168" t="s">
        <v>15177</v>
      </c>
      <c r="H252" s="170">
        <v>41970</v>
      </c>
      <c r="I252" s="167" t="s">
        <v>14609</v>
      </c>
      <c r="J252" s="167"/>
      <c r="K252" s="167"/>
      <c r="L252" s="167"/>
      <c r="M252" s="167"/>
      <c r="N252" s="168"/>
      <c r="O252" s="168"/>
      <c r="P252" t="s">
        <v>53285</v>
      </c>
    </row>
    <row r="253" spans="2:16" ht="15.75">
      <c r="B253" s="50">
        <v>250</v>
      </c>
      <c r="C253" s="167"/>
      <c r="D253" s="168" t="s">
        <v>15178</v>
      </c>
      <c r="E253" s="168" t="s">
        <v>15060</v>
      </c>
      <c r="F253" s="169"/>
      <c r="G253" s="168" t="s">
        <v>14870</v>
      </c>
      <c r="H253" s="170">
        <v>41970</v>
      </c>
      <c r="I253" s="167" t="s">
        <v>14609</v>
      </c>
      <c r="J253" s="167"/>
      <c r="K253" s="167"/>
      <c r="L253" s="167"/>
      <c r="M253" s="167"/>
      <c r="N253" s="168"/>
      <c r="O253" s="168"/>
      <c r="P253" t="s">
        <v>53285</v>
      </c>
    </row>
    <row r="254" spans="2:16" ht="15.75">
      <c r="B254" s="50">
        <v>251</v>
      </c>
      <c r="C254" s="167"/>
      <c r="D254" s="168" t="s">
        <v>15179</v>
      </c>
      <c r="E254" s="168" t="s">
        <v>15180</v>
      </c>
      <c r="F254" s="169"/>
      <c r="G254" s="168" t="s">
        <v>15181</v>
      </c>
      <c r="H254" s="170">
        <v>41846</v>
      </c>
      <c r="I254" s="167" t="s">
        <v>14620</v>
      </c>
      <c r="J254" s="167"/>
      <c r="K254" s="167"/>
      <c r="L254" s="167"/>
      <c r="M254" s="167"/>
      <c r="N254" s="168"/>
      <c r="O254" s="168"/>
      <c r="P254" t="s">
        <v>53285</v>
      </c>
    </row>
    <row r="255" spans="2:16" ht="15.75">
      <c r="B255" s="50">
        <v>252</v>
      </c>
      <c r="C255" s="167"/>
      <c r="D255" s="168" t="s">
        <v>15182</v>
      </c>
      <c r="E255" s="168" t="s">
        <v>15183</v>
      </c>
      <c r="F255" s="169"/>
      <c r="G255" s="168" t="s">
        <v>15184</v>
      </c>
      <c r="H255" s="170">
        <v>41848</v>
      </c>
      <c r="I255" s="167" t="s">
        <v>14620</v>
      </c>
      <c r="J255" s="167"/>
      <c r="K255" s="167"/>
      <c r="L255" s="167"/>
      <c r="M255" s="167"/>
      <c r="N255" s="168"/>
      <c r="O255" s="168"/>
      <c r="P255" t="s">
        <v>53285</v>
      </c>
    </row>
    <row r="256" spans="2:16" ht="15.75">
      <c r="B256" s="50">
        <v>253</v>
      </c>
      <c r="C256" s="167"/>
      <c r="D256" s="168" t="s">
        <v>15185</v>
      </c>
      <c r="E256" s="168" t="s">
        <v>15186</v>
      </c>
      <c r="F256" s="169"/>
      <c r="G256" s="168" t="s">
        <v>14623</v>
      </c>
      <c r="H256" s="170">
        <v>41857</v>
      </c>
      <c r="I256" s="167" t="s">
        <v>14609</v>
      </c>
      <c r="J256" s="167"/>
      <c r="K256" s="167"/>
      <c r="L256" s="167"/>
      <c r="M256" s="167"/>
      <c r="N256" s="168"/>
      <c r="O256" s="168"/>
      <c r="P256" t="s">
        <v>53285</v>
      </c>
    </row>
    <row r="257" spans="2:16" ht="15.75">
      <c r="B257" s="50">
        <v>254</v>
      </c>
      <c r="C257" s="167"/>
      <c r="D257" s="168" t="s">
        <v>15187</v>
      </c>
      <c r="E257" s="168" t="s">
        <v>15188</v>
      </c>
      <c r="F257" s="169"/>
      <c r="G257" s="168" t="s">
        <v>15189</v>
      </c>
      <c r="H257" s="170">
        <v>41855</v>
      </c>
      <c r="I257" s="167" t="s">
        <v>14620</v>
      </c>
      <c r="J257" s="167"/>
      <c r="K257" s="167"/>
      <c r="L257" s="167"/>
      <c r="M257" s="167"/>
      <c r="N257" s="168"/>
      <c r="O257" s="168"/>
      <c r="P257" t="s">
        <v>53285</v>
      </c>
    </row>
    <row r="258" spans="2:16" ht="15.75">
      <c r="B258" s="50">
        <v>255</v>
      </c>
      <c r="C258" s="167"/>
      <c r="D258" s="168" t="s">
        <v>15190</v>
      </c>
      <c r="E258" s="168" t="s">
        <v>15101</v>
      </c>
      <c r="F258" s="169"/>
      <c r="G258" s="168" t="s">
        <v>15191</v>
      </c>
      <c r="H258" s="170">
        <v>41855</v>
      </c>
      <c r="I258" s="167" t="s">
        <v>14620</v>
      </c>
      <c r="J258" s="167"/>
      <c r="K258" s="167"/>
      <c r="L258" s="167"/>
      <c r="M258" s="167"/>
      <c r="N258" s="168"/>
      <c r="O258" s="168"/>
      <c r="P258" t="s">
        <v>53285</v>
      </c>
    </row>
    <row r="259" spans="2:16" ht="15.75">
      <c r="B259" s="50">
        <v>256</v>
      </c>
      <c r="C259" s="167"/>
      <c r="D259" s="168" t="s">
        <v>15192</v>
      </c>
      <c r="E259" s="168" t="s">
        <v>15101</v>
      </c>
      <c r="F259" s="169"/>
      <c r="G259" s="168" t="s">
        <v>15191</v>
      </c>
      <c r="H259" s="170">
        <v>41862</v>
      </c>
      <c r="I259" s="167" t="s">
        <v>14620</v>
      </c>
      <c r="J259" s="167"/>
      <c r="K259" s="167"/>
      <c r="L259" s="167"/>
      <c r="M259" s="167"/>
      <c r="N259" s="168"/>
      <c r="O259" s="168"/>
      <c r="P259" t="s">
        <v>53285</v>
      </c>
    </row>
    <row r="260" spans="2:16" ht="15.75">
      <c r="B260" s="50">
        <v>257</v>
      </c>
      <c r="C260" s="167"/>
      <c r="D260" s="168" t="s">
        <v>15193</v>
      </c>
      <c r="E260" s="168" t="s">
        <v>15101</v>
      </c>
      <c r="F260" s="169"/>
      <c r="G260" s="168" t="s">
        <v>15191</v>
      </c>
      <c r="H260" s="170">
        <v>41862</v>
      </c>
      <c r="I260" s="167" t="s">
        <v>14708</v>
      </c>
      <c r="J260" s="167"/>
      <c r="K260" s="167"/>
      <c r="L260" s="167"/>
      <c r="M260" s="167"/>
      <c r="N260" s="168"/>
      <c r="O260" s="168"/>
      <c r="P260" t="s">
        <v>53285</v>
      </c>
    </row>
    <row r="261" spans="2:16" ht="15.75">
      <c r="B261" s="50">
        <v>258</v>
      </c>
      <c r="C261" s="167"/>
      <c r="D261" s="168" t="s">
        <v>15194</v>
      </c>
      <c r="E261" s="168" t="s">
        <v>15195</v>
      </c>
      <c r="F261" s="169"/>
      <c r="G261" s="168" t="s">
        <v>15196</v>
      </c>
      <c r="H261" s="170">
        <v>41869</v>
      </c>
      <c r="I261" s="167" t="s">
        <v>14605</v>
      </c>
      <c r="J261" s="167"/>
      <c r="K261" s="167"/>
      <c r="L261" s="167"/>
      <c r="M261" s="167"/>
      <c r="N261" s="168"/>
      <c r="O261" s="168"/>
      <c r="P261" t="s">
        <v>53285</v>
      </c>
    </row>
    <row r="262" spans="2:16" ht="15.75">
      <c r="B262" s="50">
        <v>259</v>
      </c>
      <c r="C262" s="167"/>
      <c r="D262" s="168" t="s">
        <v>15197</v>
      </c>
      <c r="E262" s="168" t="s">
        <v>15101</v>
      </c>
      <c r="F262" s="169"/>
      <c r="G262" s="168" t="s">
        <v>15191</v>
      </c>
      <c r="H262" s="170">
        <v>42137</v>
      </c>
      <c r="I262" s="167" t="s">
        <v>14605</v>
      </c>
      <c r="J262" s="167"/>
      <c r="K262" s="167"/>
      <c r="L262" s="167"/>
      <c r="M262" s="167"/>
      <c r="N262" s="168"/>
      <c r="O262" s="168"/>
      <c r="P262" t="s">
        <v>53285</v>
      </c>
    </row>
    <row r="263" spans="2:16" ht="15.75">
      <c r="B263" s="50">
        <v>260</v>
      </c>
      <c r="C263" s="167"/>
      <c r="D263" s="168" t="s">
        <v>15198</v>
      </c>
      <c r="E263" s="168" t="s">
        <v>15199</v>
      </c>
      <c r="F263" s="169"/>
      <c r="G263" s="168" t="s">
        <v>15200</v>
      </c>
      <c r="H263" s="170">
        <v>41880</v>
      </c>
      <c r="I263" s="167" t="s">
        <v>14609</v>
      </c>
      <c r="J263" s="167"/>
      <c r="K263" s="167"/>
      <c r="L263" s="167"/>
      <c r="M263" s="167"/>
      <c r="N263" s="168"/>
      <c r="O263" s="168"/>
      <c r="P263" t="s">
        <v>53285</v>
      </c>
    </row>
    <row r="264" spans="2:16" ht="15.75">
      <c r="B264" s="50">
        <v>261</v>
      </c>
      <c r="C264" s="167"/>
      <c r="D264" s="168" t="s">
        <v>15201</v>
      </c>
      <c r="E264" s="168" t="s">
        <v>15202</v>
      </c>
      <c r="F264" s="169"/>
      <c r="G264" s="168" t="s">
        <v>15203</v>
      </c>
      <c r="H264" s="170">
        <v>41880</v>
      </c>
      <c r="I264" s="167" t="s">
        <v>14609</v>
      </c>
      <c r="J264" s="167"/>
      <c r="K264" s="167"/>
      <c r="L264" s="167"/>
      <c r="M264" s="167"/>
      <c r="N264" s="168"/>
      <c r="O264" s="168"/>
      <c r="P264" t="s">
        <v>53285</v>
      </c>
    </row>
    <row r="265" spans="2:16" ht="15.75">
      <c r="B265" s="50">
        <v>262</v>
      </c>
      <c r="C265" s="167"/>
      <c r="D265" s="168" t="s">
        <v>15204</v>
      </c>
      <c r="E265" s="168" t="s">
        <v>15205</v>
      </c>
      <c r="F265" s="169"/>
      <c r="G265" s="168" t="s">
        <v>15154</v>
      </c>
      <c r="H265" s="170">
        <v>41907</v>
      </c>
      <c r="I265" s="167" t="s">
        <v>14605</v>
      </c>
      <c r="J265" s="167"/>
      <c r="K265" s="167"/>
      <c r="L265" s="167"/>
      <c r="M265" s="167"/>
      <c r="N265" s="168"/>
      <c r="O265" s="168"/>
      <c r="P265" t="s">
        <v>53285</v>
      </c>
    </row>
    <row r="266" spans="2:16" ht="15.75">
      <c r="B266" s="50">
        <v>263</v>
      </c>
      <c r="C266" s="167"/>
      <c r="D266" s="168" t="s">
        <v>15206</v>
      </c>
      <c r="E266" s="168" t="s">
        <v>15207</v>
      </c>
      <c r="F266" s="169"/>
      <c r="G266" s="168" t="s">
        <v>15208</v>
      </c>
      <c r="H266" s="170">
        <v>41906</v>
      </c>
      <c r="I266" s="167" t="s">
        <v>14695</v>
      </c>
      <c r="J266" s="167"/>
      <c r="K266" s="167"/>
      <c r="L266" s="167"/>
      <c r="M266" s="167"/>
      <c r="N266" s="168"/>
      <c r="O266" s="168"/>
      <c r="P266" t="s">
        <v>53285</v>
      </c>
    </row>
    <row r="267" spans="2:16" ht="15.75">
      <c r="B267" s="50">
        <v>264</v>
      </c>
      <c r="C267" s="167"/>
      <c r="D267" s="168" t="s">
        <v>15209</v>
      </c>
      <c r="E267" s="168" t="s">
        <v>15210</v>
      </c>
      <c r="F267" s="169"/>
      <c r="G267" s="168" t="s">
        <v>15211</v>
      </c>
      <c r="H267" s="170">
        <v>41906</v>
      </c>
      <c r="I267" s="167" t="s">
        <v>14609</v>
      </c>
      <c r="J267" s="167"/>
      <c r="K267" s="167"/>
      <c r="L267" s="167"/>
      <c r="M267" s="167"/>
      <c r="N267" s="168"/>
      <c r="O267" s="168"/>
      <c r="P267" t="s">
        <v>53285</v>
      </c>
    </row>
    <row r="268" spans="2:16" ht="15.75">
      <c r="B268" s="50">
        <v>265</v>
      </c>
      <c r="C268" s="167"/>
      <c r="D268" s="168" t="s">
        <v>15212</v>
      </c>
      <c r="E268" s="168" t="s">
        <v>15213</v>
      </c>
      <c r="F268" s="169"/>
      <c r="G268" s="168" t="s">
        <v>15214</v>
      </c>
      <c r="H268" s="170">
        <v>41880</v>
      </c>
      <c r="I268" s="167" t="s">
        <v>14620</v>
      </c>
      <c r="J268" s="167"/>
      <c r="K268" s="167"/>
      <c r="L268" s="167"/>
      <c r="M268" s="167"/>
      <c r="N268" s="168"/>
      <c r="O268" s="168"/>
      <c r="P268" t="s">
        <v>53285</v>
      </c>
    </row>
    <row r="269" spans="2:16" ht="15.75">
      <c r="B269" s="50">
        <v>266</v>
      </c>
      <c r="C269" s="167"/>
      <c r="D269" s="168" t="s">
        <v>15215</v>
      </c>
      <c r="E269" s="168" t="s">
        <v>15216</v>
      </c>
      <c r="F269" s="169"/>
      <c r="G269" s="168" t="s">
        <v>15217</v>
      </c>
      <c r="H269" s="170">
        <v>41885</v>
      </c>
      <c r="I269" s="167" t="s">
        <v>14609</v>
      </c>
      <c r="J269" s="167"/>
      <c r="K269" s="167"/>
      <c r="L269" s="167"/>
      <c r="M269" s="167"/>
      <c r="N269" s="168"/>
      <c r="O269" s="168"/>
      <c r="P269" t="s">
        <v>53285</v>
      </c>
    </row>
    <row r="270" spans="2:16" ht="15.75">
      <c r="B270" s="50">
        <v>267</v>
      </c>
      <c r="C270" s="167"/>
      <c r="D270" s="168" t="s">
        <v>15218</v>
      </c>
      <c r="E270" s="168" t="s">
        <v>15219</v>
      </c>
      <c r="F270" s="169"/>
      <c r="G270" s="168" t="s">
        <v>15220</v>
      </c>
      <c r="H270" s="170">
        <v>42063</v>
      </c>
      <c r="I270" s="167" t="s">
        <v>14609</v>
      </c>
      <c r="J270" s="167"/>
      <c r="K270" s="167"/>
      <c r="L270" s="167"/>
      <c r="M270" s="167"/>
      <c r="N270" s="168"/>
      <c r="O270" s="168"/>
      <c r="P270" t="s">
        <v>53285</v>
      </c>
    </row>
    <row r="271" spans="2:16" ht="15.75">
      <c r="B271" s="50">
        <v>268</v>
      </c>
      <c r="C271" s="167"/>
      <c r="D271" s="168" t="s">
        <v>15221</v>
      </c>
      <c r="E271" s="168" t="s">
        <v>15222</v>
      </c>
      <c r="F271" s="169"/>
      <c r="G271" s="168" t="s">
        <v>15223</v>
      </c>
      <c r="H271" s="170">
        <v>41880</v>
      </c>
      <c r="I271" s="167" t="s">
        <v>14609</v>
      </c>
      <c r="J271" s="167"/>
      <c r="K271" s="167"/>
      <c r="L271" s="167"/>
      <c r="M271" s="167"/>
      <c r="N271" s="168"/>
      <c r="O271" s="168"/>
      <c r="P271" t="s">
        <v>53285</v>
      </c>
    </row>
    <row r="272" spans="2:16" ht="15.75">
      <c r="B272" s="50">
        <v>269</v>
      </c>
      <c r="C272" s="167"/>
      <c r="D272" s="168" t="s">
        <v>15224</v>
      </c>
      <c r="E272" s="168" t="s">
        <v>15225</v>
      </c>
      <c r="F272" s="169"/>
      <c r="G272" s="168" t="s">
        <v>15135</v>
      </c>
      <c r="H272" s="170">
        <v>41906</v>
      </c>
      <c r="I272" s="167" t="s">
        <v>14609</v>
      </c>
      <c r="J272" s="167"/>
      <c r="K272" s="167"/>
      <c r="L272" s="167"/>
      <c r="M272" s="167"/>
      <c r="N272" s="168"/>
      <c r="O272" s="168"/>
      <c r="P272" t="s">
        <v>53285</v>
      </c>
    </row>
    <row r="273" spans="2:16" ht="15.75">
      <c r="B273" s="50">
        <v>270</v>
      </c>
      <c r="C273" s="167"/>
      <c r="D273" s="168" t="s">
        <v>15226</v>
      </c>
      <c r="E273" s="168" t="s">
        <v>15227</v>
      </c>
      <c r="F273" s="169"/>
      <c r="G273" s="168" t="s">
        <v>15154</v>
      </c>
      <c r="H273" s="170">
        <v>41882</v>
      </c>
      <c r="I273" s="167" t="s">
        <v>14620</v>
      </c>
      <c r="J273" s="167"/>
      <c r="K273" s="167"/>
      <c r="L273" s="167"/>
      <c r="M273" s="167"/>
      <c r="N273" s="168"/>
      <c r="O273" s="168"/>
      <c r="P273" t="s">
        <v>53285</v>
      </c>
    </row>
    <row r="274" spans="2:16" ht="15.75">
      <c r="B274" s="50">
        <v>271</v>
      </c>
      <c r="C274" s="167"/>
      <c r="D274" s="168" t="s">
        <v>15228</v>
      </c>
      <c r="E274" s="168" t="s">
        <v>15227</v>
      </c>
      <c r="F274" s="169"/>
      <c r="G274" s="168" t="s">
        <v>15154</v>
      </c>
      <c r="H274" s="170">
        <v>41882</v>
      </c>
      <c r="I274" s="167" t="s">
        <v>14620</v>
      </c>
      <c r="J274" s="167"/>
      <c r="K274" s="167"/>
      <c r="L274" s="167"/>
      <c r="M274" s="167"/>
      <c r="N274" s="168"/>
      <c r="O274" s="168"/>
      <c r="P274" t="s">
        <v>53285</v>
      </c>
    </row>
    <row r="275" spans="2:16" ht="15.75">
      <c r="B275" s="50">
        <v>272</v>
      </c>
      <c r="C275" s="167"/>
      <c r="D275" s="168" t="s">
        <v>15229</v>
      </c>
      <c r="E275" s="168" t="s">
        <v>15230</v>
      </c>
      <c r="F275" s="169"/>
      <c r="G275" s="168" t="s">
        <v>15231</v>
      </c>
      <c r="H275" s="170">
        <v>41885</v>
      </c>
      <c r="I275" s="167" t="s">
        <v>14620</v>
      </c>
      <c r="J275" s="167"/>
      <c r="K275" s="167"/>
      <c r="L275" s="167"/>
      <c r="M275" s="167"/>
      <c r="N275" s="168"/>
      <c r="O275" s="168"/>
      <c r="P275" t="s">
        <v>53285</v>
      </c>
    </row>
    <row r="276" spans="2:16" ht="15.75">
      <c r="B276" s="50">
        <v>273</v>
      </c>
      <c r="C276" s="167"/>
      <c r="D276" s="168" t="s">
        <v>15232</v>
      </c>
      <c r="E276" s="168" t="s">
        <v>15227</v>
      </c>
      <c r="F276" s="169"/>
      <c r="G276" s="168" t="s">
        <v>15154</v>
      </c>
      <c r="H276" s="170">
        <v>41889</v>
      </c>
      <c r="I276" s="167" t="s">
        <v>14609</v>
      </c>
      <c r="J276" s="167"/>
      <c r="K276" s="167"/>
      <c r="L276" s="167"/>
      <c r="M276" s="167"/>
      <c r="N276" s="168"/>
      <c r="O276" s="168"/>
      <c r="P276" t="s">
        <v>53285</v>
      </c>
    </row>
    <row r="277" spans="2:16" ht="15.75">
      <c r="B277" s="50">
        <v>274</v>
      </c>
      <c r="C277" s="167"/>
      <c r="D277" s="168" t="s">
        <v>15233</v>
      </c>
      <c r="E277" s="168" t="s">
        <v>15227</v>
      </c>
      <c r="F277" s="169"/>
      <c r="G277" s="168" t="s">
        <v>15154</v>
      </c>
      <c r="H277" s="170">
        <v>41887</v>
      </c>
      <c r="I277" s="167" t="s">
        <v>14609</v>
      </c>
      <c r="J277" s="167"/>
      <c r="K277" s="167"/>
      <c r="L277" s="167"/>
      <c r="M277" s="167"/>
      <c r="N277" s="168"/>
      <c r="O277" s="168"/>
      <c r="P277" t="s">
        <v>53285</v>
      </c>
    </row>
    <row r="278" spans="2:16" ht="15.75">
      <c r="B278" s="50">
        <v>275</v>
      </c>
      <c r="C278" s="167"/>
      <c r="D278" s="168" t="s">
        <v>15234</v>
      </c>
      <c r="E278" s="168" t="s">
        <v>15230</v>
      </c>
      <c r="F278" s="169"/>
      <c r="G278" s="168" t="s">
        <v>15231</v>
      </c>
      <c r="H278" s="170">
        <v>42062</v>
      </c>
      <c r="I278" s="167" t="s">
        <v>14620</v>
      </c>
      <c r="J278" s="167"/>
      <c r="K278" s="167"/>
      <c r="L278" s="167"/>
      <c r="M278" s="167"/>
      <c r="N278" s="168"/>
      <c r="O278" s="168"/>
      <c r="P278" t="s">
        <v>53285</v>
      </c>
    </row>
    <row r="279" spans="2:16" ht="15.75">
      <c r="B279" s="50">
        <v>276</v>
      </c>
      <c r="C279" s="167"/>
      <c r="D279" s="168" t="s">
        <v>15235</v>
      </c>
      <c r="E279" s="168" t="s">
        <v>15236</v>
      </c>
      <c r="F279" s="169"/>
      <c r="G279" s="168" t="s">
        <v>15237</v>
      </c>
      <c r="H279" s="170">
        <v>42031</v>
      </c>
      <c r="I279" s="167" t="s">
        <v>14609</v>
      </c>
      <c r="J279" s="167"/>
      <c r="K279" s="167"/>
      <c r="L279" s="167"/>
      <c r="M279" s="167"/>
      <c r="N279" s="168"/>
      <c r="O279" s="168"/>
      <c r="P279" t="s">
        <v>53285</v>
      </c>
    </row>
    <row r="280" spans="2:16" ht="15.75">
      <c r="B280" s="50">
        <v>277</v>
      </c>
      <c r="C280" s="167"/>
      <c r="D280" s="168" t="s">
        <v>15238</v>
      </c>
      <c r="E280" s="168" t="s">
        <v>15239</v>
      </c>
      <c r="F280" s="169"/>
      <c r="G280" s="168" t="s">
        <v>15240</v>
      </c>
      <c r="H280" s="170">
        <v>42031</v>
      </c>
      <c r="I280" s="167" t="s">
        <v>14620</v>
      </c>
      <c r="J280" s="167"/>
      <c r="K280" s="167"/>
      <c r="L280" s="167"/>
      <c r="M280" s="167"/>
      <c r="N280" s="168"/>
      <c r="O280" s="168"/>
      <c r="P280" t="s">
        <v>53285</v>
      </c>
    </row>
    <row r="281" spans="2:16" ht="15.75">
      <c r="B281" s="50">
        <v>278</v>
      </c>
      <c r="C281" s="167"/>
      <c r="D281" s="168" t="s">
        <v>15241</v>
      </c>
      <c r="E281" s="168" t="s">
        <v>15239</v>
      </c>
      <c r="F281" s="169"/>
      <c r="G281" s="168" t="s">
        <v>15240</v>
      </c>
      <c r="H281" s="170">
        <v>41896</v>
      </c>
      <c r="I281" s="167" t="s">
        <v>14620</v>
      </c>
      <c r="J281" s="167"/>
      <c r="K281" s="167"/>
      <c r="L281" s="167"/>
      <c r="M281" s="167"/>
      <c r="N281" s="168"/>
      <c r="O281" s="168"/>
      <c r="P281" t="s">
        <v>53285</v>
      </c>
    </row>
    <row r="282" spans="2:16" ht="15.75">
      <c r="B282" s="50">
        <v>279</v>
      </c>
      <c r="C282" s="167"/>
      <c r="D282" s="168" t="s">
        <v>15242</v>
      </c>
      <c r="E282" s="168" t="s">
        <v>15239</v>
      </c>
      <c r="F282" s="169"/>
      <c r="G282" s="168" t="s">
        <v>15240</v>
      </c>
      <c r="H282" s="170">
        <v>41895</v>
      </c>
      <c r="I282" s="167" t="s">
        <v>14620</v>
      </c>
      <c r="J282" s="167"/>
      <c r="K282" s="167"/>
      <c r="L282" s="167"/>
      <c r="M282" s="167"/>
      <c r="N282" s="168"/>
      <c r="O282" s="168"/>
      <c r="P282" t="s">
        <v>53285</v>
      </c>
    </row>
    <row r="283" spans="2:16" ht="15.75">
      <c r="B283" s="50">
        <v>280</v>
      </c>
      <c r="C283" s="167"/>
      <c r="D283" s="168" t="s">
        <v>15243</v>
      </c>
      <c r="E283" s="168" t="s">
        <v>15244</v>
      </c>
      <c r="F283" s="169"/>
      <c r="G283" s="168" t="s">
        <v>15245</v>
      </c>
      <c r="H283" s="170">
        <v>41899</v>
      </c>
      <c r="I283" s="167" t="s">
        <v>14620</v>
      </c>
      <c r="J283" s="167"/>
      <c r="K283" s="167"/>
      <c r="L283" s="167"/>
      <c r="M283" s="167"/>
      <c r="N283" s="168"/>
      <c r="O283" s="168"/>
      <c r="P283" t="s">
        <v>53285</v>
      </c>
    </row>
    <row r="284" spans="2:16" ht="15.75">
      <c r="B284" s="50">
        <v>281</v>
      </c>
      <c r="C284" s="167"/>
      <c r="D284" s="168" t="s">
        <v>15246</v>
      </c>
      <c r="E284" s="168" t="s">
        <v>15247</v>
      </c>
      <c r="F284" s="169"/>
      <c r="G284" s="168" t="s">
        <v>15248</v>
      </c>
      <c r="H284" s="170">
        <v>41900</v>
      </c>
      <c r="I284" s="167" t="s">
        <v>14609</v>
      </c>
      <c r="J284" s="167"/>
      <c r="K284" s="167"/>
      <c r="L284" s="167"/>
      <c r="M284" s="167"/>
      <c r="N284" s="168"/>
      <c r="O284" s="168"/>
      <c r="P284" t="s">
        <v>53285</v>
      </c>
    </row>
    <row r="285" spans="2:16" ht="15.75">
      <c r="B285" s="50">
        <v>282</v>
      </c>
      <c r="C285" s="167"/>
      <c r="D285" s="168" t="s">
        <v>15249</v>
      </c>
      <c r="E285" s="168" t="s">
        <v>15250</v>
      </c>
      <c r="F285" s="169"/>
      <c r="G285" s="168" t="s">
        <v>15251</v>
      </c>
      <c r="H285" s="170">
        <v>41902</v>
      </c>
      <c r="I285" s="167" t="s">
        <v>14609</v>
      </c>
      <c r="J285" s="167"/>
      <c r="K285" s="167"/>
      <c r="L285" s="167"/>
      <c r="M285" s="167"/>
      <c r="N285" s="168"/>
      <c r="O285" s="168"/>
      <c r="P285" t="s">
        <v>53285</v>
      </c>
    </row>
    <row r="286" spans="2:16" ht="15.75">
      <c r="B286" s="50">
        <v>283</v>
      </c>
      <c r="C286" s="167"/>
      <c r="D286" s="168" t="s">
        <v>15249</v>
      </c>
      <c r="E286" s="168" t="s">
        <v>15250</v>
      </c>
      <c r="F286" s="169"/>
      <c r="G286" s="168" t="s">
        <v>15251</v>
      </c>
      <c r="H286" s="170">
        <v>41907</v>
      </c>
      <c r="I286" s="167" t="s">
        <v>14609</v>
      </c>
      <c r="J286" s="167"/>
      <c r="K286" s="167"/>
      <c r="L286" s="167"/>
      <c r="M286" s="167"/>
      <c r="N286" s="168"/>
      <c r="O286" s="168"/>
      <c r="P286" t="s">
        <v>53285</v>
      </c>
    </row>
    <row r="287" spans="2:16" ht="15.75">
      <c r="B287" s="50">
        <v>284</v>
      </c>
      <c r="C287" s="167"/>
      <c r="D287" s="172" t="s">
        <v>15252</v>
      </c>
      <c r="E287" s="173" t="s">
        <v>15253</v>
      </c>
      <c r="F287" s="169"/>
      <c r="G287" s="174" t="s">
        <v>15254</v>
      </c>
      <c r="H287" s="170">
        <v>41908</v>
      </c>
      <c r="I287" s="167"/>
      <c r="J287" s="167"/>
      <c r="K287" s="167"/>
      <c r="L287" s="167"/>
      <c r="M287" s="167"/>
      <c r="N287" s="168"/>
      <c r="O287" s="168"/>
      <c r="P287" t="s">
        <v>53285</v>
      </c>
    </row>
    <row r="288" spans="2:16" ht="15.75">
      <c r="B288" s="50">
        <v>285</v>
      </c>
      <c r="C288" s="167"/>
      <c r="D288" s="172" t="s">
        <v>15255</v>
      </c>
      <c r="E288" s="173" t="s">
        <v>15256</v>
      </c>
      <c r="F288" s="169"/>
      <c r="G288" s="174" t="s">
        <v>14969</v>
      </c>
      <c r="H288" s="170">
        <v>41909</v>
      </c>
      <c r="I288" s="167"/>
      <c r="J288" s="167"/>
      <c r="K288" s="167"/>
      <c r="L288" s="167"/>
      <c r="M288" s="167"/>
      <c r="N288" s="168"/>
      <c r="O288" s="168"/>
      <c r="P288" t="s">
        <v>53285</v>
      </c>
    </row>
    <row r="289" spans="2:16" ht="15.75">
      <c r="B289" s="50">
        <v>286</v>
      </c>
      <c r="C289" s="167"/>
      <c r="D289" s="172" t="s">
        <v>15257</v>
      </c>
      <c r="E289" s="174" t="s">
        <v>15258</v>
      </c>
      <c r="F289" s="169"/>
      <c r="G289" s="174" t="s">
        <v>15126</v>
      </c>
      <c r="H289" s="170">
        <v>41910</v>
      </c>
      <c r="I289" s="167"/>
      <c r="J289" s="167"/>
      <c r="K289" s="167"/>
      <c r="L289" s="167"/>
      <c r="M289" s="167"/>
      <c r="N289" s="168"/>
      <c r="O289" s="168"/>
      <c r="P289" t="s">
        <v>53285</v>
      </c>
    </row>
    <row r="290" spans="2:16" ht="15.75">
      <c r="B290" s="50">
        <v>287</v>
      </c>
      <c r="C290" s="167"/>
      <c r="D290" s="172" t="s">
        <v>15259</v>
      </c>
      <c r="E290" s="174" t="s">
        <v>15260</v>
      </c>
      <c r="F290" s="169"/>
      <c r="G290" s="174" t="s">
        <v>15261</v>
      </c>
      <c r="H290" s="170">
        <v>41975</v>
      </c>
      <c r="I290" s="167"/>
      <c r="J290" s="167"/>
      <c r="K290" s="167"/>
      <c r="L290" s="167"/>
      <c r="M290" s="167"/>
      <c r="N290" s="168"/>
      <c r="O290" s="168"/>
      <c r="P290" t="s">
        <v>53285</v>
      </c>
    </row>
    <row r="291" spans="2:16" ht="15.75">
      <c r="B291" s="50">
        <v>288</v>
      </c>
      <c r="C291" s="167"/>
      <c r="D291" s="172" t="s">
        <v>15262</v>
      </c>
      <c r="E291" s="174" t="s">
        <v>15263</v>
      </c>
      <c r="F291" s="169"/>
      <c r="G291" s="174" t="s">
        <v>15264</v>
      </c>
      <c r="H291" s="170">
        <v>41975</v>
      </c>
      <c r="I291" s="167"/>
      <c r="J291" s="167"/>
      <c r="K291" s="167"/>
      <c r="L291" s="167"/>
      <c r="M291" s="167"/>
      <c r="N291" s="168"/>
      <c r="O291" s="168"/>
      <c r="P291" t="s">
        <v>53285</v>
      </c>
    </row>
    <row r="292" spans="2:16" ht="15.75">
      <c r="B292" s="50">
        <v>289</v>
      </c>
      <c r="C292" s="167"/>
      <c r="D292" s="172" t="s">
        <v>15265</v>
      </c>
      <c r="E292" s="174" t="s">
        <v>15266</v>
      </c>
      <c r="F292" s="169"/>
      <c r="G292" s="174" t="s">
        <v>14909</v>
      </c>
      <c r="H292" s="170">
        <v>41829</v>
      </c>
      <c r="I292" s="167"/>
      <c r="J292" s="167"/>
      <c r="K292" s="167"/>
      <c r="L292" s="167"/>
      <c r="M292" s="167"/>
      <c r="N292" s="168"/>
      <c r="O292" s="168"/>
      <c r="P292" t="s">
        <v>53285</v>
      </c>
    </row>
    <row r="293" spans="2:16" ht="15.75">
      <c r="B293" s="50">
        <v>290</v>
      </c>
      <c r="C293" s="167"/>
      <c r="D293" s="172" t="s">
        <v>15267</v>
      </c>
      <c r="E293" s="174" t="s">
        <v>15266</v>
      </c>
      <c r="F293" s="169"/>
      <c r="G293" s="174" t="s">
        <v>14909</v>
      </c>
      <c r="H293" s="170">
        <v>42004</v>
      </c>
      <c r="I293" s="167"/>
      <c r="J293" s="167"/>
      <c r="K293" s="167"/>
      <c r="L293" s="167"/>
      <c r="M293" s="167"/>
      <c r="N293" s="168"/>
      <c r="O293" s="168"/>
      <c r="P293" t="s">
        <v>53285</v>
      </c>
    </row>
    <row r="294" spans="2:16" ht="15.75">
      <c r="B294" s="50">
        <v>291</v>
      </c>
      <c r="C294" s="167"/>
      <c r="D294" s="172" t="s">
        <v>15268</v>
      </c>
      <c r="E294" s="174" t="s">
        <v>15269</v>
      </c>
      <c r="F294" s="169"/>
      <c r="G294" s="174" t="s">
        <v>15270</v>
      </c>
      <c r="H294" s="170">
        <v>41923</v>
      </c>
      <c r="I294" s="167"/>
      <c r="J294" s="167"/>
      <c r="K294" s="167"/>
      <c r="L294" s="167"/>
      <c r="M294" s="167"/>
      <c r="N294" s="168"/>
      <c r="O294" s="168"/>
      <c r="P294" t="s">
        <v>53285</v>
      </c>
    </row>
    <row r="295" spans="2:16" ht="15.75">
      <c r="B295" s="50">
        <v>292</v>
      </c>
      <c r="C295" s="167"/>
      <c r="D295" s="172" t="s">
        <v>15271</v>
      </c>
      <c r="E295" s="174" t="s">
        <v>15272</v>
      </c>
      <c r="F295" s="169"/>
      <c r="G295" s="174" t="s">
        <v>15273</v>
      </c>
      <c r="H295" s="170">
        <v>41943</v>
      </c>
      <c r="I295" s="167"/>
      <c r="J295" s="167"/>
      <c r="K295" s="167"/>
      <c r="L295" s="167"/>
      <c r="M295" s="167"/>
      <c r="N295" s="168"/>
      <c r="O295" s="168"/>
      <c r="P295" t="s">
        <v>53285</v>
      </c>
    </row>
    <row r="296" spans="2:16" ht="15.75">
      <c r="B296" s="50">
        <v>293</v>
      </c>
      <c r="C296" s="167"/>
      <c r="D296" s="172" t="s">
        <v>15274</v>
      </c>
      <c r="E296" s="174" t="s">
        <v>15272</v>
      </c>
      <c r="F296" s="169"/>
      <c r="G296" s="174" t="s">
        <v>15273</v>
      </c>
      <c r="H296" s="170">
        <v>41925</v>
      </c>
      <c r="I296" s="175" t="s">
        <v>14605</v>
      </c>
      <c r="J296" s="167"/>
      <c r="K296" s="167"/>
      <c r="L296" s="167"/>
      <c r="M296" s="167"/>
      <c r="N296" s="168"/>
      <c r="O296" s="168"/>
      <c r="P296" t="s">
        <v>53285</v>
      </c>
    </row>
    <row r="297" spans="2:16" ht="15.75">
      <c r="B297" s="50">
        <v>294</v>
      </c>
      <c r="C297" s="167"/>
      <c r="D297" s="172" t="s">
        <v>15275</v>
      </c>
      <c r="E297" s="174" t="s">
        <v>15272</v>
      </c>
      <c r="F297" s="169"/>
      <c r="G297" s="174" t="s">
        <v>15273</v>
      </c>
      <c r="H297" s="170">
        <v>42007</v>
      </c>
      <c r="I297" s="175" t="s">
        <v>14609</v>
      </c>
      <c r="J297" s="167"/>
      <c r="K297" s="167"/>
      <c r="L297" s="167"/>
      <c r="M297" s="167"/>
      <c r="N297" s="168"/>
      <c r="O297" s="168"/>
      <c r="P297" t="s">
        <v>53285</v>
      </c>
    </row>
    <row r="298" spans="2:16" ht="15.75">
      <c r="B298" s="50">
        <v>295</v>
      </c>
      <c r="C298" s="167"/>
      <c r="D298" s="172" t="s">
        <v>15276</v>
      </c>
      <c r="E298" s="174" t="s">
        <v>15272</v>
      </c>
      <c r="F298" s="169"/>
      <c r="G298" s="174" t="s">
        <v>15273</v>
      </c>
      <c r="H298" s="170">
        <v>41923</v>
      </c>
      <c r="I298" s="175" t="s">
        <v>14620</v>
      </c>
      <c r="J298" s="167"/>
      <c r="K298" s="167"/>
      <c r="L298" s="167"/>
      <c r="M298" s="167"/>
      <c r="N298" s="168"/>
      <c r="O298" s="168"/>
      <c r="P298" t="s">
        <v>53285</v>
      </c>
    </row>
    <row r="299" spans="2:16" ht="15.75">
      <c r="B299" s="50">
        <v>296</v>
      </c>
      <c r="C299" s="167"/>
      <c r="D299" s="172" t="s">
        <v>15277</v>
      </c>
      <c r="E299" s="174" t="s">
        <v>15272</v>
      </c>
      <c r="F299" s="169"/>
      <c r="G299" s="174" t="s">
        <v>14669</v>
      </c>
      <c r="H299" s="170">
        <v>41953</v>
      </c>
      <c r="I299" s="175" t="s">
        <v>14620</v>
      </c>
      <c r="J299" s="167"/>
      <c r="K299" s="167"/>
      <c r="L299" s="167"/>
      <c r="M299" s="167"/>
      <c r="N299" s="168"/>
      <c r="O299" s="168"/>
      <c r="P299" t="s">
        <v>53285</v>
      </c>
    </row>
    <row r="300" spans="2:16" ht="15.75">
      <c r="B300" s="50">
        <v>297</v>
      </c>
      <c r="C300" s="167"/>
      <c r="D300" s="172" t="s">
        <v>15278</v>
      </c>
      <c r="E300" s="174" t="s">
        <v>15279</v>
      </c>
      <c r="F300" s="169"/>
      <c r="G300" s="174" t="s">
        <v>14952</v>
      </c>
      <c r="H300" s="170">
        <v>41923</v>
      </c>
      <c r="I300" s="175" t="s">
        <v>14609</v>
      </c>
      <c r="J300" s="167"/>
      <c r="K300" s="167"/>
      <c r="L300" s="167"/>
      <c r="M300" s="167"/>
      <c r="N300" s="168"/>
      <c r="O300" s="168"/>
      <c r="P300" t="s">
        <v>53285</v>
      </c>
    </row>
    <row r="301" spans="2:16" ht="15.75">
      <c r="B301" s="50">
        <v>298</v>
      </c>
      <c r="C301" s="167"/>
      <c r="D301" s="172" t="s">
        <v>15280</v>
      </c>
      <c r="E301" s="174" t="s">
        <v>15281</v>
      </c>
      <c r="F301" s="169"/>
      <c r="G301" s="174" t="s">
        <v>15282</v>
      </c>
      <c r="H301" s="170">
        <v>41977</v>
      </c>
      <c r="I301" s="175" t="s">
        <v>14620</v>
      </c>
      <c r="J301" s="167"/>
      <c r="K301" s="167"/>
      <c r="L301" s="167"/>
      <c r="M301" s="167"/>
      <c r="N301" s="168"/>
      <c r="O301" s="168"/>
      <c r="P301" t="s">
        <v>53285</v>
      </c>
    </row>
    <row r="302" spans="2:16" ht="15.75">
      <c r="B302" s="50">
        <v>299</v>
      </c>
      <c r="C302" s="167"/>
      <c r="D302" s="172" t="s">
        <v>15283</v>
      </c>
      <c r="E302" s="174" t="s">
        <v>15284</v>
      </c>
      <c r="F302" s="169"/>
      <c r="G302" s="174" t="s">
        <v>15285</v>
      </c>
      <c r="H302" s="170">
        <v>41998</v>
      </c>
      <c r="I302" s="175" t="s">
        <v>14605</v>
      </c>
      <c r="J302" s="167"/>
      <c r="K302" s="167"/>
      <c r="L302" s="167"/>
      <c r="M302" s="167"/>
      <c r="N302" s="168"/>
      <c r="O302" s="168"/>
      <c r="P302" t="s">
        <v>53285</v>
      </c>
    </row>
    <row r="303" spans="2:16" ht="15.75">
      <c r="B303" s="50">
        <v>300</v>
      </c>
      <c r="C303" s="167"/>
      <c r="D303" s="172" t="s">
        <v>15286</v>
      </c>
      <c r="E303" s="174" t="s">
        <v>15287</v>
      </c>
      <c r="F303" s="169"/>
      <c r="G303" s="174" t="s">
        <v>15288</v>
      </c>
      <c r="H303" s="170">
        <v>42079</v>
      </c>
      <c r="I303" s="175" t="s">
        <v>14695</v>
      </c>
      <c r="J303" s="167"/>
      <c r="K303" s="167"/>
      <c r="L303" s="167"/>
      <c r="M303" s="167"/>
      <c r="N303" s="168"/>
      <c r="O303" s="168"/>
      <c r="P303" t="s">
        <v>53285</v>
      </c>
    </row>
    <row r="304" spans="2:16" ht="15.75">
      <c r="B304" s="50">
        <v>301</v>
      </c>
      <c r="C304" s="167"/>
      <c r="D304" s="172" t="s">
        <v>15289</v>
      </c>
      <c r="E304" s="174" t="s">
        <v>15290</v>
      </c>
      <c r="F304" s="169"/>
      <c r="G304" s="174" t="s">
        <v>15291</v>
      </c>
      <c r="H304" s="170">
        <v>41946</v>
      </c>
      <c r="I304" s="175" t="s">
        <v>14695</v>
      </c>
      <c r="J304" s="167"/>
      <c r="K304" s="167"/>
      <c r="L304" s="167"/>
      <c r="M304" s="167"/>
      <c r="N304" s="168"/>
      <c r="O304" s="168"/>
      <c r="P304" t="s">
        <v>53285</v>
      </c>
    </row>
    <row r="305" spans="2:16" ht="15.75">
      <c r="B305" s="50">
        <v>302</v>
      </c>
      <c r="C305" s="167"/>
      <c r="D305" s="172" t="s">
        <v>15292</v>
      </c>
      <c r="E305" s="174" t="s">
        <v>15293</v>
      </c>
      <c r="F305" s="169"/>
      <c r="G305" s="174" t="s">
        <v>15294</v>
      </c>
      <c r="H305" s="170">
        <v>41947</v>
      </c>
      <c r="I305" s="175" t="s">
        <v>14620</v>
      </c>
      <c r="J305" s="167"/>
      <c r="K305" s="167"/>
      <c r="L305" s="167"/>
      <c r="M305" s="167"/>
      <c r="N305" s="168"/>
      <c r="O305" s="168"/>
      <c r="P305" t="s">
        <v>53285</v>
      </c>
    </row>
    <row r="306" spans="2:16" ht="15.75">
      <c r="B306" s="50">
        <v>303</v>
      </c>
      <c r="C306" s="167"/>
      <c r="D306" s="172" t="s">
        <v>15295</v>
      </c>
      <c r="E306" s="174" t="s">
        <v>15296</v>
      </c>
      <c r="F306" s="169"/>
      <c r="G306" s="174" t="s">
        <v>15297</v>
      </c>
      <c r="H306" s="170">
        <v>42076</v>
      </c>
      <c r="I306" s="175" t="s">
        <v>14605</v>
      </c>
      <c r="J306" s="167"/>
      <c r="K306" s="167"/>
      <c r="L306" s="167"/>
      <c r="M306" s="167"/>
      <c r="N306" s="168"/>
      <c r="O306" s="168"/>
      <c r="P306" t="s">
        <v>53285</v>
      </c>
    </row>
    <row r="307" spans="2:16" ht="15.75">
      <c r="B307" s="50">
        <v>304</v>
      </c>
      <c r="C307" s="167"/>
      <c r="D307" s="172" t="s">
        <v>15298</v>
      </c>
      <c r="E307" s="174" t="s">
        <v>15299</v>
      </c>
      <c r="F307" s="169"/>
      <c r="G307" s="174" t="s">
        <v>14719</v>
      </c>
      <c r="H307" s="170">
        <v>41977</v>
      </c>
      <c r="I307" s="175" t="s">
        <v>14605</v>
      </c>
      <c r="J307" s="167"/>
      <c r="K307" s="167"/>
      <c r="L307" s="167"/>
      <c r="M307" s="167"/>
      <c r="N307" s="168"/>
      <c r="O307" s="168"/>
      <c r="P307" t="s">
        <v>53285</v>
      </c>
    </row>
    <row r="308" spans="2:16" ht="15.75">
      <c r="B308" s="50">
        <v>305</v>
      </c>
      <c r="C308" s="167"/>
      <c r="D308" s="172" t="s">
        <v>15300</v>
      </c>
      <c r="E308" s="174" t="s">
        <v>15299</v>
      </c>
      <c r="F308" s="169"/>
      <c r="G308" s="174" t="s">
        <v>14719</v>
      </c>
      <c r="H308" s="170">
        <v>41978</v>
      </c>
      <c r="I308" s="175" t="s">
        <v>14609</v>
      </c>
      <c r="J308" s="167"/>
      <c r="K308" s="167"/>
      <c r="L308" s="167"/>
      <c r="M308" s="167"/>
      <c r="N308" s="168"/>
      <c r="O308" s="168"/>
      <c r="P308" t="s">
        <v>53285</v>
      </c>
    </row>
    <row r="309" spans="2:16" ht="15.75">
      <c r="B309" s="50">
        <v>306</v>
      </c>
      <c r="C309" s="167"/>
      <c r="D309" s="172" t="s">
        <v>15301</v>
      </c>
      <c r="E309" s="174" t="s">
        <v>15302</v>
      </c>
      <c r="F309" s="169"/>
      <c r="G309" s="174" t="s">
        <v>14719</v>
      </c>
      <c r="H309" s="170">
        <v>41985</v>
      </c>
      <c r="I309" s="175" t="s">
        <v>14620</v>
      </c>
      <c r="J309" s="167"/>
      <c r="K309" s="167"/>
      <c r="L309" s="167"/>
      <c r="M309" s="167"/>
      <c r="N309" s="168"/>
      <c r="O309" s="168"/>
      <c r="P309" t="s">
        <v>53285</v>
      </c>
    </row>
    <row r="310" spans="2:16" ht="15.75">
      <c r="B310" s="50">
        <v>307</v>
      </c>
      <c r="C310" s="167"/>
      <c r="D310" s="172" t="s">
        <v>15303</v>
      </c>
      <c r="E310" s="174" t="s">
        <v>15304</v>
      </c>
      <c r="F310" s="169"/>
      <c r="G310" s="174" t="s">
        <v>15294</v>
      </c>
      <c r="H310" s="170">
        <v>42007</v>
      </c>
      <c r="I310" s="175" t="s">
        <v>14620</v>
      </c>
      <c r="J310" s="167"/>
      <c r="K310" s="167"/>
      <c r="L310" s="167"/>
      <c r="M310" s="167"/>
      <c r="N310" s="168"/>
      <c r="O310" s="168"/>
      <c r="P310" t="s">
        <v>53285</v>
      </c>
    </row>
    <row r="311" spans="2:16" ht="15.75">
      <c r="B311" s="50">
        <v>308</v>
      </c>
      <c r="C311" s="167"/>
      <c r="D311" s="172" t="s">
        <v>15303</v>
      </c>
      <c r="E311" s="174" t="s">
        <v>15304</v>
      </c>
      <c r="F311" s="169"/>
      <c r="G311" s="174" t="s">
        <v>15294</v>
      </c>
      <c r="H311" s="170">
        <v>42085</v>
      </c>
      <c r="I311" s="175" t="s">
        <v>14605</v>
      </c>
      <c r="J311" s="167"/>
      <c r="K311" s="167"/>
      <c r="L311" s="167"/>
      <c r="M311" s="167"/>
      <c r="N311" s="168"/>
      <c r="O311" s="168"/>
      <c r="P311" t="s">
        <v>53285</v>
      </c>
    </row>
    <row r="312" spans="2:16" ht="15.75">
      <c r="B312" s="50">
        <v>309</v>
      </c>
      <c r="C312" s="167"/>
      <c r="D312" s="172" t="s">
        <v>15305</v>
      </c>
      <c r="E312" s="174" t="s">
        <v>15306</v>
      </c>
      <c r="F312" s="169"/>
      <c r="G312" s="174" t="s">
        <v>14719</v>
      </c>
      <c r="H312" s="170">
        <v>42087</v>
      </c>
      <c r="I312" s="175" t="s">
        <v>14605</v>
      </c>
      <c r="J312" s="167"/>
      <c r="K312" s="167"/>
      <c r="L312" s="167"/>
      <c r="M312" s="167"/>
      <c r="N312" s="168"/>
      <c r="O312" s="168"/>
      <c r="P312" t="s">
        <v>53285</v>
      </c>
    </row>
    <row r="313" spans="2:16" ht="15.75">
      <c r="B313" s="50">
        <v>310</v>
      </c>
      <c r="C313" s="167"/>
      <c r="D313" s="172" t="s">
        <v>15307</v>
      </c>
      <c r="E313" s="174" t="s">
        <v>15308</v>
      </c>
      <c r="F313" s="169"/>
      <c r="G313" s="174" t="s">
        <v>15309</v>
      </c>
      <c r="H313" s="170">
        <v>42093</v>
      </c>
      <c r="I313" s="175" t="s">
        <v>14605</v>
      </c>
      <c r="J313" s="167"/>
      <c r="K313" s="167"/>
      <c r="L313" s="167"/>
      <c r="M313" s="167"/>
      <c r="N313" s="168"/>
      <c r="O313" s="168"/>
      <c r="P313" t="s">
        <v>53285</v>
      </c>
    </row>
    <row r="314" spans="2:16" ht="15.75">
      <c r="B314" s="50">
        <v>311</v>
      </c>
      <c r="C314" s="167"/>
      <c r="D314" s="172" t="s">
        <v>15310</v>
      </c>
      <c r="E314" s="174" t="s">
        <v>15293</v>
      </c>
      <c r="F314" s="169"/>
      <c r="G314" s="174" t="s">
        <v>15294</v>
      </c>
      <c r="H314" s="170">
        <v>42103</v>
      </c>
      <c r="I314" s="175" t="s">
        <v>14605</v>
      </c>
      <c r="J314" s="167"/>
      <c r="K314" s="167"/>
      <c r="L314" s="167"/>
      <c r="M314" s="167"/>
      <c r="N314" s="168"/>
      <c r="O314" s="168"/>
      <c r="P314" t="s">
        <v>53285</v>
      </c>
    </row>
    <row r="315" spans="2:16" ht="15.75">
      <c r="B315" s="50">
        <v>312</v>
      </c>
      <c r="C315" s="167"/>
      <c r="D315" s="172" t="s">
        <v>15311</v>
      </c>
      <c r="E315" s="174" t="s">
        <v>15312</v>
      </c>
      <c r="F315" s="169"/>
      <c r="G315" s="174" t="s">
        <v>14679</v>
      </c>
      <c r="H315" s="170">
        <v>42103</v>
      </c>
      <c r="I315" s="175" t="s">
        <v>14605</v>
      </c>
      <c r="J315" s="167"/>
      <c r="K315" s="167"/>
      <c r="L315" s="167"/>
      <c r="M315" s="167"/>
      <c r="N315" s="168"/>
      <c r="O315" s="168"/>
      <c r="P315" t="s">
        <v>53285</v>
      </c>
    </row>
    <row r="316" spans="2:16" ht="15.75">
      <c r="B316" s="50">
        <v>313</v>
      </c>
      <c r="C316" s="167"/>
      <c r="D316" s="172" t="s">
        <v>15313</v>
      </c>
      <c r="E316" s="174" t="s">
        <v>15314</v>
      </c>
      <c r="F316" s="169"/>
      <c r="G316" s="174" t="s">
        <v>15315</v>
      </c>
      <c r="H316" s="170">
        <v>42108</v>
      </c>
      <c r="I316" s="175" t="s">
        <v>14620</v>
      </c>
      <c r="J316" s="167"/>
      <c r="K316" s="167"/>
      <c r="L316" s="167"/>
      <c r="M316" s="167"/>
      <c r="N316" s="168"/>
      <c r="O316" s="168"/>
      <c r="P316" t="s">
        <v>53285</v>
      </c>
    </row>
    <row r="317" spans="2:16" ht="15.75">
      <c r="B317" s="50">
        <v>314</v>
      </c>
      <c r="C317" s="167"/>
      <c r="D317" s="172" t="s">
        <v>15316</v>
      </c>
      <c r="E317" s="174" t="s">
        <v>15317</v>
      </c>
      <c r="F317" s="169"/>
      <c r="G317" s="174" t="s">
        <v>15315</v>
      </c>
      <c r="H317" s="170">
        <v>42109</v>
      </c>
      <c r="I317" s="175" t="s">
        <v>14609</v>
      </c>
      <c r="J317" s="167"/>
      <c r="K317" s="167"/>
      <c r="L317" s="167"/>
      <c r="M317" s="167"/>
      <c r="N317" s="168"/>
      <c r="O317" s="168"/>
      <c r="P317" t="s">
        <v>53285</v>
      </c>
    </row>
    <row r="318" spans="2:16" ht="15.75">
      <c r="B318" s="50">
        <v>315</v>
      </c>
      <c r="C318" s="167"/>
      <c r="D318" s="172" t="s">
        <v>15318</v>
      </c>
      <c r="E318" s="174" t="s">
        <v>15319</v>
      </c>
      <c r="F318" s="169"/>
      <c r="G318" s="174" t="s">
        <v>15320</v>
      </c>
      <c r="H318" s="170">
        <v>42109</v>
      </c>
      <c r="I318" s="175" t="s">
        <v>14620</v>
      </c>
      <c r="J318" s="167"/>
      <c r="K318" s="167"/>
      <c r="L318" s="167"/>
      <c r="M318" s="167"/>
      <c r="N318" s="168"/>
      <c r="O318" s="168"/>
      <c r="P318" t="s">
        <v>53285</v>
      </c>
    </row>
    <row r="319" spans="2:16" ht="15.75">
      <c r="B319" s="50">
        <v>316</v>
      </c>
      <c r="C319" s="167"/>
      <c r="D319" s="172" t="s">
        <v>15321</v>
      </c>
      <c r="E319" s="174" t="s">
        <v>15322</v>
      </c>
      <c r="F319" s="169"/>
      <c r="G319" s="174" t="s">
        <v>14867</v>
      </c>
      <c r="H319" s="170">
        <v>42109</v>
      </c>
      <c r="I319" s="175" t="s">
        <v>14605</v>
      </c>
      <c r="J319" s="167"/>
      <c r="K319" s="167"/>
      <c r="L319" s="167"/>
      <c r="M319" s="167"/>
      <c r="N319" s="168"/>
      <c r="O319" s="168"/>
      <c r="P319" t="s">
        <v>53285</v>
      </c>
    </row>
    <row r="320" spans="2:16" ht="15.75">
      <c r="B320" s="50">
        <v>317</v>
      </c>
      <c r="C320" s="167"/>
      <c r="D320" s="172" t="s">
        <v>15323</v>
      </c>
      <c r="E320" s="174" t="s">
        <v>15324</v>
      </c>
      <c r="F320" s="169"/>
      <c r="G320" s="174" t="s">
        <v>14867</v>
      </c>
      <c r="H320" s="170">
        <v>42108</v>
      </c>
      <c r="I320" s="175" t="s">
        <v>14605</v>
      </c>
      <c r="J320" s="167"/>
      <c r="K320" s="167"/>
      <c r="L320" s="167"/>
      <c r="M320" s="167"/>
      <c r="N320" s="168"/>
      <c r="O320" s="168"/>
      <c r="P320" t="s">
        <v>53285</v>
      </c>
    </row>
    <row r="321" spans="2:16" ht="15.75">
      <c r="B321" s="50">
        <v>318</v>
      </c>
      <c r="C321" s="167"/>
      <c r="D321" s="172" t="s">
        <v>15325</v>
      </c>
      <c r="E321" s="174" t="s">
        <v>15326</v>
      </c>
      <c r="F321" s="169"/>
      <c r="G321" s="174" t="s">
        <v>15327</v>
      </c>
      <c r="H321" s="170">
        <v>42118</v>
      </c>
      <c r="I321" s="175" t="s">
        <v>14620</v>
      </c>
      <c r="J321" s="167"/>
      <c r="K321" s="167"/>
      <c r="L321" s="167"/>
      <c r="M321" s="167"/>
      <c r="N321" s="168"/>
      <c r="O321" s="168"/>
      <c r="P321" t="s">
        <v>53285</v>
      </c>
    </row>
    <row r="322" spans="2:16" ht="15.75">
      <c r="B322" s="50">
        <v>319</v>
      </c>
      <c r="C322" s="167"/>
      <c r="D322" s="172" t="s">
        <v>15328</v>
      </c>
      <c r="E322" s="174" t="s">
        <v>15329</v>
      </c>
      <c r="F322" s="169"/>
      <c r="G322" s="174" t="s">
        <v>14679</v>
      </c>
      <c r="H322" s="170">
        <v>42118</v>
      </c>
      <c r="I322" s="175" t="s">
        <v>14620</v>
      </c>
      <c r="J322" s="167"/>
      <c r="K322" s="167"/>
      <c r="L322" s="167"/>
      <c r="M322" s="167"/>
      <c r="N322" s="168"/>
      <c r="O322" s="168"/>
      <c r="P322" t="s">
        <v>53285</v>
      </c>
    </row>
    <row r="323" spans="2:16" ht="15.75">
      <c r="B323" s="50">
        <v>320</v>
      </c>
      <c r="C323" s="167"/>
      <c r="D323" s="172" t="s">
        <v>15330</v>
      </c>
      <c r="E323" s="174" t="s">
        <v>15331</v>
      </c>
      <c r="F323" s="169"/>
      <c r="G323" s="174" t="s">
        <v>15332</v>
      </c>
      <c r="H323" s="170">
        <v>42115</v>
      </c>
      <c r="I323" s="175" t="s">
        <v>14609</v>
      </c>
      <c r="J323" s="167"/>
      <c r="K323" s="167"/>
      <c r="L323" s="167"/>
      <c r="M323" s="167"/>
      <c r="N323" s="168"/>
      <c r="O323" s="168"/>
      <c r="P323" t="s">
        <v>53285</v>
      </c>
    </row>
    <row r="324" spans="2:16" ht="15.75">
      <c r="B324" s="50">
        <v>321</v>
      </c>
      <c r="C324" s="167"/>
      <c r="D324" s="172" t="s">
        <v>15333</v>
      </c>
      <c r="E324" s="174" t="s">
        <v>15334</v>
      </c>
      <c r="F324" s="169"/>
      <c r="G324" s="174" t="s">
        <v>15327</v>
      </c>
      <c r="H324" s="170">
        <v>42121</v>
      </c>
      <c r="I324" s="175" t="s">
        <v>14620</v>
      </c>
      <c r="J324" s="167"/>
      <c r="K324" s="167"/>
      <c r="L324" s="167"/>
      <c r="M324" s="167"/>
      <c r="N324" s="168"/>
      <c r="O324" s="168"/>
      <c r="P324" t="s">
        <v>53285</v>
      </c>
    </row>
    <row r="325" spans="2:16" ht="15.75">
      <c r="B325" s="50">
        <v>322</v>
      </c>
      <c r="C325" s="167"/>
      <c r="D325" s="172" t="s">
        <v>15335</v>
      </c>
      <c r="E325" s="174" t="s">
        <v>15336</v>
      </c>
      <c r="F325" s="169"/>
      <c r="G325" s="174" t="s">
        <v>15337</v>
      </c>
      <c r="H325" s="170">
        <v>42121</v>
      </c>
      <c r="I325" s="175" t="s">
        <v>14708</v>
      </c>
      <c r="J325" s="167"/>
      <c r="K325" s="167"/>
      <c r="L325" s="167"/>
      <c r="M325" s="167"/>
      <c r="N325" s="168"/>
      <c r="O325" s="168"/>
      <c r="P325" t="s">
        <v>53285</v>
      </c>
    </row>
    <row r="326" spans="2:16" ht="15.75">
      <c r="B326" s="50">
        <v>323</v>
      </c>
      <c r="C326" s="167"/>
      <c r="D326" s="172" t="s">
        <v>15338</v>
      </c>
      <c r="E326" s="174" t="s">
        <v>15339</v>
      </c>
      <c r="F326" s="169"/>
      <c r="G326" s="174" t="s">
        <v>14952</v>
      </c>
      <c r="H326" s="170">
        <v>42124</v>
      </c>
      <c r="I326" s="175" t="s">
        <v>14708</v>
      </c>
      <c r="J326" s="167"/>
      <c r="K326" s="167"/>
      <c r="L326" s="167"/>
      <c r="M326" s="167"/>
      <c r="N326" s="168"/>
      <c r="O326" s="168"/>
      <c r="P326" t="s">
        <v>53285</v>
      </c>
    </row>
    <row r="327" spans="2:16" ht="15.75">
      <c r="B327" s="50">
        <v>324</v>
      </c>
      <c r="C327" s="167"/>
      <c r="D327" s="172" t="s">
        <v>15340</v>
      </c>
      <c r="E327" s="174" t="s">
        <v>15341</v>
      </c>
      <c r="F327" s="169"/>
      <c r="G327" s="174" t="s">
        <v>15184</v>
      </c>
      <c r="H327" s="170">
        <v>42123</v>
      </c>
      <c r="I327" s="175" t="s">
        <v>14609</v>
      </c>
      <c r="J327" s="167"/>
      <c r="K327" s="167"/>
      <c r="L327" s="167"/>
      <c r="M327" s="167"/>
      <c r="N327" s="168"/>
      <c r="O327" s="168"/>
      <c r="P327" t="s">
        <v>53285</v>
      </c>
    </row>
    <row r="328" spans="2:16" ht="15.75">
      <c r="B328" s="50">
        <v>325</v>
      </c>
      <c r="C328" s="167"/>
      <c r="D328" s="172" t="s">
        <v>15342</v>
      </c>
      <c r="E328" s="174" t="s">
        <v>15343</v>
      </c>
      <c r="F328" s="169"/>
      <c r="G328" s="174" t="s">
        <v>15344</v>
      </c>
      <c r="H328" s="170">
        <v>42125</v>
      </c>
      <c r="I328" s="175" t="s">
        <v>14605</v>
      </c>
      <c r="J328" s="167"/>
      <c r="K328" s="167"/>
      <c r="L328" s="167"/>
      <c r="M328" s="167"/>
      <c r="N328" s="168"/>
      <c r="O328" s="168"/>
      <c r="P328" t="s">
        <v>53285</v>
      </c>
    </row>
    <row r="329" spans="2:16" ht="15.75">
      <c r="B329" s="50">
        <v>326</v>
      </c>
      <c r="C329" s="167"/>
      <c r="D329" s="172" t="s">
        <v>15345</v>
      </c>
      <c r="E329" s="174" t="s">
        <v>15343</v>
      </c>
      <c r="F329" s="169"/>
      <c r="G329" s="174" t="s">
        <v>15344</v>
      </c>
      <c r="H329" s="170">
        <v>42152</v>
      </c>
      <c r="I329" s="175" t="s">
        <v>14620</v>
      </c>
      <c r="J329" s="167"/>
      <c r="K329" s="167"/>
      <c r="L329" s="167"/>
      <c r="M329" s="167"/>
      <c r="N329" s="168"/>
      <c r="O329" s="168"/>
      <c r="P329" t="s">
        <v>53285</v>
      </c>
    </row>
    <row r="330" spans="2:16" ht="15.75">
      <c r="B330" s="50">
        <v>327</v>
      </c>
      <c r="C330" s="167"/>
      <c r="D330" s="172" t="s">
        <v>15346</v>
      </c>
      <c r="E330" s="174" t="s">
        <v>15347</v>
      </c>
      <c r="F330" s="169"/>
      <c r="G330" s="174" t="s">
        <v>15348</v>
      </c>
      <c r="H330" s="170">
        <v>42157</v>
      </c>
      <c r="I330" s="175" t="s">
        <v>14605</v>
      </c>
      <c r="J330" s="167"/>
      <c r="K330" s="167"/>
      <c r="L330" s="167"/>
      <c r="M330" s="167"/>
      <c r="N330" s="168"/>
      <c r="O330" s="168"/>
      <c r="P330" t="s">
        <v>53285</v>
      </c>
    </row>
    <row r="331" spans="2:16" ht="15.75">
      <c r="B331" s="50">
        <v>328</v>
      </c>
      <c r="C331" s="167"/>
      <c r="D331" s="172" t="s">
        <v>15349</v>
      </c>
      <c r="E331" s="174" t="s">
        <v>15350</v>
      </c>
      <c r="F331" s="169"/>
      <c r="G331" s="174" t="s">
        <v>15351</v>
      </c>
      <c r="H331" s="170">
        <v>42156</v>
      </c>
      <c r="I331" s="175" t="s">
        <v>14609</v>
      </c>
      <c r="J331" s="167"/>
      <c r="K331" s="167"/>
      <c r="L331" s="167"/>
      <c r="M331" s="167"/>
      <c r="N331" s="168"/>
      <c r="O331" s="168"/>
      <c r="P331" t="s">
        <v>53285</v>
      </c>
    </row>
    <row r="332" spans="2:16" ht="15.75">
      <c r="B332" s="50">
        <v>329</v>
      </c>
      <c r="C332" s="167"/>
      <c r="D332" s="172" t="s">
        <v>15352</v>
      </c>
      <c r="E332" s="174" t="s">
        <v>15353</v>
      </c>
      <c r="F332" s="169"/>
      <c r="G332" s="174" t="s">
        <v>15354</v>
      </c>
      <c r="H332" s="170">
        <v>42158</v>
      </c>
      <c r="I332" s="175" t="s">
        <v>14620</v>
      </c>
      <c r="J332" s="167"/>
      <c r="K332" s="167"/>
      <c r="L332" s="167"/>
      <c r="M332" s="167"/>
      <c r="N332" s="168"/>
      <c r="O332" s="168"/>
      <c r="P332" t="s">
        <v>53285</v>
      </c>
    </row>
    <row r="333" spans="2:16" ht="15.75">
      <c r="B333" s="50">
        <v>330</v>
      </c>
      <c r="C333" s="167"/>
      <c r="D333" s="172" t="s">
        <v>15355</v>
      </c>
      <c r="E333" s="174" t="s">
        <v>15353</v>
      </c>
      <c r="F333" s="169"/>
      <c r="G333" s="174" t="s">
        <v>15354</v>
      </c>
      <c r="H333" s="170">
        <v>42166</v>
      </c>
      <c r="I333" s="175" t="s">
        <v>14620</v>
      </c>
      <c r="J333" s="167"/>
      <c r="K333" s="167"/>
      <c r="L333" s="167"/>
      <c r="M333" s="167"/>
      <c r="N333" s="168"/>
      <c r="O333" s="168"/>
      <c r="P333" t="s">
        <v>53285</v>
      </c>
    </row>
    <row r="334" spans="2:16" ht="15.75">
      <c r="B334" s="50">
        <v>331</v>
      </c>
      <c r="C334" s="167"/>
      <c r="D334" s="172" t="s">
        <v>15356</v>
      </c>
      <c r="E334" s="174" t="s">
        <v>15353</v>
      </c>
      <c r="F334" s="169"/>
      <c r="G334" s="174" t="s">
        <v>15357</v>
      </c>
      <c r="H334" s="170">
        <v>42173</v>
      </c>
      <c r="I334" s="175" t="s">
        <v>14609</v>
      </c>
      <c r="J334" s="167"/>
      <c r="K334" s="167"/>
      <c r="L334" s="167"/>
      <c r="M334" s="167"/>
      <c r="N334" s="168"/>
      <c r="O334" s="168"/>
      <c r="P334" t="s">
        <v>53285</v>
      </c>
    </row>
    <row r="335" spans="2:16" ht="15.75">
      <c r="B335" s="50">
        <v>332</v>
      </c>
      <c r="C335" s="167"/>
      <c r="D335" s="172" t="s">
        <v>15358</v>
      </c>
      <c r="E335" s="174" t="s">
        <v>15353</v>
      </c>
      <c r="F335" s="169"/>
      <c r="G335" s="174" t="s">
        <v>15357</v>
      </c>
      <c r="H335" s="170">
        <v>42180</v>
      </c>
      <c r="I335" s="175" t="s">
        <v>14620</v>
      </c>
      <c r="J335" s="167"/>
      <c r="K335" s="167"/>
      <c r="L335" s="167"/>
      <c r="M335" s="167"/>
      <c r="N335" s="168"/>
      <c r="O335" s="168"/>
      <c r="P335" t="s">
        <v>53285</v>
      </c>
    </row>
    <row r="336" spans="2:16" ht="15.75">
      <c r="B336" s="50">
        <v>333</v>
      </c>
      <c r="C336" s="167"/>
      <c r="D336" s="172" t="s">
        <v>15359</v>
      </c>
      <c r="E336" s="174" t="s">
        <v>15360</v>
      </c>
      <c r="F336" s="169"/>
      <c r="G336" s="174" t="s">
        <v>15361</v>
      </c>
      <c r="H336" s="170">
        <v>42180</v>
      </c>
      <c r="I336" s="175" t="s">
        <v>14605</v>
      </c>
      <c r="J336" s="167"/>
      <c r="K336" s="167"/>
      <c r="L336" s="167"/>
      <c r="M336" s="167"/>
      <c r="N336" s="168"/>
      <c r="O336" s="168"/>
      <c r="P336" t="s">
        <v>53285</v>
      </c>
    </row>
    <row r="337" spans="2:16" ht="15.75">
      <c r="B337" s="50">
        <v>334</v>
      </c>
      <c r="C337" s="167"/>
      <c r="D337" s="172" t="s">
        <v>15362</v>
      </c>
      <c r="E337" s="174" t="s">
        <v>15363</v>
      </c>
      <c r="F337" s="169"/>
      <c r="G337" s="174" t="s">
        <v>15361</v>
      </c>
      <c r="H337" s="170">
        <v>42180</v>
      </c>
      <c r="I337" s="175" t="s">
        <v>14605</v>
      </c>
      <c r="J337" s="167"/>
      <c r="K337" s="167"/>
      <c r="L337" s="167"/>
      <c r="M337" s="167"/>
      <c r="N337" s="168"/>
      <c r="O337" s="168"/>
      <c r="P337" t="s">
        <v>53285</v>
      </c>
    </row>
    <row r="338" spans="2:16" ht="15.75">
      <c r="B338" s="50">
        <v>335</v>
      </c>
      <c r="C338" s="167"/>
      <c r="D338" s="172" t="s">
        <v>15364</v>
      </c>
      <c r="E338" s="174" t="s">
        <v>15365</v>
      </c>
      <c r="F338" s="169"/>
      <c r="G338" s="174" t="s">
        <v>15361</v>
      </c>
      <c r="H338" s="170">
        <v>42180</v>
      </c>
      <c r="I338" s="175" t="s">
        <v>14605</v>
      </c>
      <c r="J338" s="167"/>
      <c r="K338" s="167"/>
      <c r="L338" s="167"/>
      <c r="M338" s="167"/>
      <c r="N338" s="168"/>
      <c r="O338" s="168"/>
      <c r="P338" t="s">
        <v>53285</v>
      </c>
    </row>
    <row r="339" spans="2:16" ht="15.75">
      <c r="B339" s="50">
        <v>336</v>
      </c>
      <c r="C339" s="167"/>
      <c r="D339" s="172" t="s">
        <v>15366</v>
      </c>
      <c r="E339" s="174" t="s">
        <v>15367</v>
      </c>
      <c r="F339" s="169"/>
      <c r="G339" s="174" t="s">
        <v>15368</v>
      </c>
      <c r="H339" s="170">
        <v>42180</v>
      </c>
      <c r="I339" s="175" t="s">
        <v>14605</v>
      </c>
      <c r="J339" s="167"/>
      <c r="K339" s="167"/>
      <c r="L339" s="167"/>
      <c r="M339" s="167"/>
      <c r="N339" s="168"/>
      <c r="O339" s="168"/>
      <c r="P339" t="s">
        <v>53285</v>
      </c>
    </row>
    <row r="340" spans="2:16" ht="15.75">
      <c r="B340" s="50">
        <v>337</v>
      </c>
      <c r="C340" s="167"/>
      <c r="D340" s="172" t="s">
        <v>15369</v>
      </c>
      <c r="E340" s="174" t="s">
        <v>15370</v>
      </c>
      <c r="F340" s="169"/>
      <c r="G340" s="174" t="s">
        <v>15368</v>
      </c>
      <c r="H340" s="170">
        <v>42180</v>
      </c>
      <c r="I340" s="175" t="s">
        <v>14605</v>
      </c>
      <c r="J340" s="167"/>
      <c r="K340" s="167"/>
      <c r="L340" s="167"/>
      <c r="M340" s="167"/>
      <c r="N340" s="168"/>
      <c r="O340" s="168"/>
      <c r="P340" t="s">
        <v>53285</v>
      </c>
    </row>
    <row r="341" spans="2:16" ht="15.75">
      <c r="B341" s="50">
        <v>338</v>
      </c>
      <c r="C341" s="167"/>
      <c r="D341" s="172" t="s">
        <v>15371</v>
      </c>
      <c r="E341" s="174" t="s">
        <v>15372</v>
      </c>
      <c r="F341" s="169"/>
      <c r="G341" s="174" t="s">
        <v>15373</v>
      </c>
      <c r="H341" s="170">
        <v>42181</v>
      </c>
      <c r="I341" s="175" t="s">
        <v>14609</v>
      </c>
      <c r="J341" s="167"/>
      <c r="K341" s="167"/>
      <c r="L341" s="167"/>
      <c r="M341" s="167"/>
      <c r="N341" s="168"/>
      <c r="O341" s="168"/>
      <c r="P341" t="s">
        <v>53285</v>
      </c>
    </row>
    <row r="342" spans="2:16" ht="15.75">
      <c r="B342" s="50">
        <v>339</v>
      </c>
      <c r="C342" s="167"/>
      <c r="D342" s="172" t="s">
        <v>15374</v>
      </c>
      <c r="E342" s="174" t="s">
        <v>15375</v>
      </c>
      <c r="F342" s="169"/>
      <c r="G342" s="174" t="s">
        <v>15376</v>
      </c>
      <c r="H342" s="170">
        <v>42183</v>
      </c>
      <c r="I342" s="175" t="s">
        <v>14620</v>
      </c>
      <c r="J342" s="167"/>
      <c r="K342" s="167"/>
      <c r="L342" s="167"/>
      <c r="M342" s="167"/>
      <c r="N342" s="168"/>
      <c r="O342" s="168"/>
      <c r="P342" t="s">
        <v>53285</v>
      </c>
    </row>
    <row r="343" spans="2:16" ht="15.75">
      <c r="B343" s="50">
        <v>340</v>
      </c>
      <c r="C343" s="167"/>
      <c r="D343" s="172" t="s">
        <v>15377</v>
      </c>
      <c r="E343" s="174" t="s">
        <v>15378</v>
      </c>
      <c r="F343" s="169"/>
      <c r="G343" s="174" t="s">
        <v>15351</v>
      </c>
      <c r="H343" s="170">
        <v>42183</v>
      </c>
      <c r="I343" s="175" t="s">
        <v>14605</v>
      </c>
      <c r="J343" s="167"/>
      <c r="K343" s="167"/>
      <c r="L343" s="167"/>
      <c r="M343" s="167"/>
      <c r="N343" s="168"/>
      <c r="O343" s="168"/>
      <c r="P343" t="s">
        <v>53285</v>
      </c>
    </row>
    <row r="344" spans="2:16" ht="15.75">
      <c r="B344" s="50">
        <v>341</v>
      </c>
      <c r="C344" s="167"/>
      <c r="D344" s="172" t="s">
        <v>15379</v>
      </c>
      <c r="E344" s="174" t="s">
        <v>15380</v>
      </c>
      <c r="F344" s="169"/>
      <c r="G344" s="174" t="s">
        <v>14679</v>
      </c>
      <c r="H344" s="170">
        <v>42183</v>
      </c>
      <c r="I344" s="175" t="s">
        <v>14609</v>
      </c>
      <c r="J344" s="167"/>
      <c r="K344" s="167"/>
      <c r="L344" s="167"/>
      <c r="M344" s="167"/>
      <c r="N344" s="168"/>
      <c r="O344" s="168"/>
      <c r="P344" t="s">
        <v>53285</v>
      </c>
    </row>
    <row r="345" spans="2:16" ht="15.75">
      <c r="B345" s="50">
        <v>342</v>
      </c>
      <c r="C345" s="167"/>
      <c r="D345" s="172" t="s">
        <v>15381</v>
      </c>
      <c r="E345" s="174" t="s">
        <v>15382</v>
      </c>
      <c r="F345" s="169"/>
      <c r="G345" s="174" t="s">
        <v>15383</v>
      </c>
      <c r="H345" s="170">
        <v>42184</v>
      </c>
      <c r="I345" s="175" t="s">
        <v>14605</v>
      </c>
      <c r="J345" s="167"/>
      <c r="K345" s="167"/>
      <c r="L345" s="167"/>
      <c r="M345" s="167"/>
      <c r="N345" s="168"/>
      <c r="O345" s="168"/>
      <c r="P345" t="s">
        <v>53285</v>
      </c>
    </row>
    <row r="346" spans="2:16" ht="15.75">
      <c r="B346" s="50">
        <v>343</v>
      </c>
      <c r="C346" s="167"/>
      <c r="D346" s="172" t="s">
        <v>15384</v>
      </c>
      <c r="E346" s="174" t="s">
        <v>15385</v>
      </c>
      <c r="F346" s="169"/>
      <c r="G346" s="174" t="s">
        <v>15386</v>
      </c>
      <c r="H346" s="170">
        <v>42230</v>
      </c>
      <c r="I346" s="175" t="s">
        <v>14609</v>
      </c>
      <c r="J346" s="167"/>
      <c r="K346" s="167"/>
      <c r="L346" s="167"/>
      <c r="M346" s="167"/>
      <c r="N346" s="168"/>
      <c r="O346" s="168"/>
      <c r="P346" t="s">
        <v>53285</v>
      </c>
    </row>
    <row r="347" spans="2:16" ht="15.75">
      <c r="B347" s="50">
        <v>344</v>
      </c>
      <c r="C347" s="167"/>
      <c r="D347" s="172" t="s">
        <v>15387</v>
      </c>
      <c r="E347" s="174" t="s">
        <v>15388</v>
      </c>
      <c r="F347" s="169"/>
      <c r="G347" s="174" t="s">
        <v>15389</v>
      </c>
      <c r="H347" s="170">
        <v>42234</v>
      </c>
      <c r="I347" s="175" t="s">
        <v>14605</v>
      </c>
      <c r="J347" s="167"/>
      <c r="K347" s="167"/>
      <c r="L347" s="167"/>
      <c r="M347" s="167"/>
      <c r="N347" s="168"/>
      <c r="O347" s="168"/>
      <c r="P347" t="s">
        <v>53285</v>
      </c>
    </row>
    <row r="348" spans="2:16" ht="15.75">
      <c r="B348" s="50">
        <v>345</v>
      </c>
      <c r="C348" s="167"/>
      <c r="D348" s="172" t="s">
        <v>15390</v>
      </c>
      <c r="E348" s="174" t="s">
        <v>15391</v>
      </c>
      <c r="F348" s="169"/>
      <c r="G348" s="174" t="s">
        <v>15392</v>
      </c>
      <c r="H348" s="170">
        <v>42234</v>
      </c>
      <c r="I348" s="175" t="s">
        <v>14605</v>
      </c>
      <c r="J348" s="167"/>
      <c r="K348" s="167"/>
      <c r="L348" s="167"/>
      <c r="M348" s="167"/>
      <c r="N348" s="168"/>
      <c r="O348" s="168"/>
      <c r="P348" t="s">
        <v>53285</v>
      </c>
    </row>
    <row r="349" spans="2:16" ht="15.75">
      <c r="B349" s="50">
        <v>346</v>
      </c>
      <c r="C349" s="167"/>
      <c r="D349" s="172" t="s">
        <v>15393</v>
      </c>
      <c r="E349" s="174" t="s">
        <v>15385</v>
      </c>
      <c r="F349" s="169"/>
      <c r="G349" s="174" t="s">
        <v>15386</v>
      </c>
      <c r="H349" s="170">
        <v>42241</v>
      </c>
      <c r="I349" s="175" t="s">
        <v>14708</v>
      </c>
      <c r="J349" s="167"/>
      <c r="K349" s="167"/>
      <c r="L349" s="167"/>
      <c r="M349" s="167"/>
      <c r="N349" s="168"/>
      <c r="O349" s="168"/>
      <c r="P349" t="s">
        <v>53285</v>
      </c>
    </row>
    <row r="350" spans="2:16" ht="15.75">
      <c r="B350" s="50">
        <v>347</v>
      </c>
      <c r="C350" s="167"/>
      <c r="D350" s="172" t="s">
        <v>15394</v>
      </c>
      <c r="E350" s="174" t="s">
        <v>15395</v>
      </c>
      <c r="F350" s="169"/>
      <c r="G350" s="174" t="s">
        <v>14719</v>
      </c>
      <c r="H350" s="170">
        <v>41805</v>
      </c>
      <c r="I350" s="175" t="s">
        <v>14708</v>
      </c>
      <c r="J350" s="167"/>
      <c r="K350" s="167"/>
      <c r="L350" s="167"/>
      <c r="M350" s="167"/>
      <c r="N350" s="168"/>
      <c r="O350" s="168"/>
      <c r="P350" t="s">
        <v>53285</v>
      </c>
    </row>
    <row r="351" spans="2:16" ht="15.75">
      <c r="B351" s="50">
        <v>348</v>
      </c>
      <c r="C351" s="167"/>
      <c r="D351" s="172" t="s">
        <v>15396</v>
      </c>
      <c r="E351" s="174" t="s">
        <v>15397</v>
      </c>
      <c r="F351" s="169"/>
      <c r="G351" s="174" t="s">
        <v>15398</v>
      </c>
      <c r="H351" s="170">
        <v>41818</v>
      </c>
      <c r="I351" s="175" t="s">
        <v>14620</v>
      </c>
      <c r="J351" s="167"/>
      <c r="K351" s="167"/>
      <c r="L351" s="167"/>
      <c r="M351" s="167"/>
      <c r="N351" s="168"/>
      <c r="O351" s="168"/>
      <c r="P351" t="s">
        <v>53285</v>
      </c>
    </row>
    <row r="352" spans="2:16" ht="15.75">
      <c r="B352" s="50">
        <v>349</v>
      </c>
      <c r="C352" s="167"/>
      <c r="D352" s="172" t="s">
        <v>15399</v>
      </c>
      <c r="E352" s="174" t="s">
        <v>15400</v>
      </c>
      <c r="F352" s="169"/>
      <c r="G352" s="174" t="s">
        <v>15401</v>
      </c>
      <c r="H352" s="170">
        <v>41814</v>
      </c>
      <c r="I352" s="175" t="s">
        <v>14620</v>
      </c>
      <c r="J352" s="167"/>
      <c r="K352" s="167"/>
      <c r="L352" s="167"/>
      <c r="M352" s="167"/>
      <c r="N352" s="168"/>
      <c r="O352" s="168"/>
      <c r="P352" t="s">
        <v>53285</v>
      </c>
    </row>
    <row r="353" spans="2:16" ht="15.75">
      <c r="B353" s="50">
        <v>350</v>
      </c>
      <c r="C353" s="167"/>
      <c r="D353" s="172" t="s">
        <v>15402</v>
      </c>
      <c r="E353" s="174" t="s">
        <v>15403</v>
      </c>
      <c r="F353" s="169"/>
      <c r="G353" s="174" t="s">
        <v>14719</v>
      </c>
      <c r="H353" s="170">
        <v>41826</v>
      </c>
      <c r="I353" s="175" t="s">
        <v>14609</v>
      </c>
      <c r="J353" s="167"/>
      <c r="K353" s="167"/>
      <c r="L353" s="167"/>
      <c r="M353" s="167"/>
      <c r="N353" s="168"/>
      <c r="O353" s="168"/>
      <c r="P353" t="s">
        <v>53285</v>
      </c>
    </row>
    <row r="354" spans="2:16" ht="15.75">
      <c r="B354" s="50">
        <v>351</v>
      </c>
      <c r="C354" s="167"/>
      <c r="D354" s="172" t="s">
        <v>15404</v>
      </c>
      <c r="E354" s="174" t="s">
        <v>15405</v>
      </c>
      <c r="F354" s="169"/>
      <c r="G354" s="174" t="s">
        <v>15406</v>
      </c>
      <c r="H354" s="170">
        <v>41835</v>
      </c>
      <c r="I354" s="175" t="s">
        <v>14620</v>
      </c>
      <c r="J354" s="167"/>
      <c r="K354" s="167"/>
      <c r="L354" s="167"/>
      <c r="M354" s="167"/>
      <c r="N354" s="168"/>
      <c r="O354" s="168"/>
      <c r="P354" t="s">
        <v>53285</v>
      </c>
    </row>
    <row r="355" spans="2:16" ht="15.75">
      <c r="B355" s="50">
        <v>352</v>
      </c>
      <c r="C355" s="167"/>
      <c r="D355" s="172" t="s">
        <v>15407</v>
      </c>
      <c r="E355" s="174" t="s">
        <v>15408</v>
      </c>
      <c r="F355" s="169"/>
      <c r="G355" s="174" t="s">
        <v>15409</v>
      </c>
      <c r="H355" s="170">
        <v>41835</v>
      </c>
      <c r="I355" s="175" t="s">
        <v>14695</v>
      </c>
      <c r="J355" s="167"/>
      <c r="K355" s="167"/>
      <c r="L355" s="167"/>
      <c r="M355" s="167"/>
      <c r="N355" s="168"/>
      <c r="O355" s="168"/>
      <c r="P355" t="s">
        <v>53285</v>
      </c>
    </row>
    <row r="356" spans="2:16" ht="15.75">
      <c r="B356" s="50">
        <v>353</v>
      </c>
      <c r="C356" s="167"/>
      <c r="D356" s="172" t="s">
        <v>4813</v>
      </c>
      <c r="E356" s="174" t="s">
        <v>15410</v>
      </c>
      <c r="F356" s="169"/>
      <c r="G356" s="174" t="s">
        <v>14952</v>
      </c>
      <c r="H356" s="170">
        <v>41838</v>
      </c>
      <c r="I356" s="175" t="s">
        <v>14695</v>
      </c>
      <c r="J356" s="167"/>
      <c r="K356" s="167"/>
      <c r="L356" s="167"/>
      <c r="M356" s="167"/>
      <c r="N356" s="168"/>
      <c r="O356" s="168"/>
      <c r="P356" t="s">
        <v>53285</v>
      </c>
    </row>
    <row r="357" spans="2:16" ht="15.75">
      <c r="B357" s="50">
        <v>354</v>
      </c>
      <c r="C357" s="167"/>
      <c r="D357" s="172" t="s">
        <v>15411</v>
      </c>
      <c r="E357" s="174" t="s">
        <v>15412</v>
      </c>
      <c r="F357" s="169"/>
      <c r="G357" s="174" t="s">
        <v>15413</v>
      </c>
      <c r="H357" s="170">
        <v>41862</v>
      </c>
      <c r="I357" s="175" t="s">
        <v>14695</v>
      </c>
      <c r="J357" s="167"/>
      <c r="K357" s="167"/>
      <c r="L357" s="167"/>
      <c r="M357" s="167"/>
      <c r="N357" s="168"/>
      <c r="O357" s="168"/>
      <c r="P357" t="s">
        <v>53285</v>
      </c>
    </row>
    <row r="358" spans="2:16" ht="15.75">
      <c r="B358" s="50">
        <v>355</v>
      </c>
      <c r="C358" s="167"/>
      <c r="D358" s="172" t="s">
        <v>15414</v>
      </c>
      <c r="E358" s="174" t="s">
        <v>15415</v>
      </c>
      <c r="F358" s="169"/>
      <c r="G358" s="174" t="s">
        <v>15285</v>
      </c>
      <c r="H358" s="170">
        <v>41862</v>
      </c>
      <c r="I358" s="175" t="s">
        <v>14605</v>
      </c>
      <c r="J358" s="167"/>
      <c r="K358" s="167"/>
      <c r="L358" s="167"/>
      <c r="M358" s="167"/>
      <c r="N358" s="168"/>
      <c r="O358" s="168"/>
      <c r="P358" t="s">
        <v>53285</v>
      </c>
    </row>
    <row r="359" spans="2:16" ht="15.75">
      <c r="B359" s="50">
        <v>356</v>
      </c>
      <c r="C359" s="167"/>
      <c r="D359" s="172" t="s">
        <v>15416</v>
      </c>
      <c r="E359" s="174" t="s">
        <v>15417</v>
      </c>
      <c r="F359" s="169"/>
      <c r="G359" s="174" t="s">
        <v>15406</v>
      </c>
      <c r="H359" s="170">
        <v>41865</v>
      </c>
      <c r="I359" s="175" t="s">
        <v>14605</v>
      </c>
      <c r="J359" s="167"/>
      <c r="K359" s="167"/>
      <c r="L359" s="167"/>
      <c r="M359" s="167"/>
      <c r="N359" s="168"/>
      <c r="O359" s="168"/>
      <c r="P359" t="s">
        <v>53285</v>
      </c>
    </row>
    <row r="360" spans="2:16" ht="15.75">
      <c r="B360" s="50">
        <v>357</v>
      </c>
      <c r="C360" s="167"/>
      <c r="D360" s="172" t="s">
        <v>15418</v>
      </c>
      <c r="E360" s="174" t="s">
        <v>15419</v>
      </c>
      <c r="F360" s="169"/>
      <c r="G360" s="174" t="s">
        <v>15146</v>
      </c>
      <c r="H360" s="170">
        <v>41865</v>
      </c>
      <c r="I360" s="175" t="s">
        <v>14620</v>
      </c>
      <c r="J360" s="167"/>
      <c r="K360" s="167"/>
      <c r="L360" s="167"/>
      <c r="M360" s="167"/>
      <c r="N360" s="168"/>
      <c r="O360" s="168"/>
      <c r="P360" t="s">
        <v>53285</v>
      </c>
    </row>
    <row r="361" spans="2:16" ht="15.75">
      <c r="B361" s="50">
        <v>358</v>
      </c>
      <c r="C361" s="167"/>
      <c r="D361" s="172" t="s">
        <v>15420</v>
      </c>
      <c r="E361" s="174" t="s">
        <v>15421</v>
      </c>
      <c r="F361" s="169"/>
      <c r="G361" s="174" t="s">
        <v>15422</v>
      </c>
      <c r="H361" s="170">
        <v>41865</v>
      </c>
      <c r="I361" s="175" t="s">
        <v>14605</v>
      </c>
      <c r="J361" s="167"/>
      <c r="K361" s="167"/>
      <c r="L361" s="167"/>
      <c r="M361" s="167"/>
      <c r="N361" s="168"/>
      <c r="O361" s="168"/>
      <c r="P361" t="s">
        <v>53285</v>
      </c>
    </row>
    <row r="362" spans="2:16" ht="15.75">
      <c r="B362" s="50">
        <v>359</v>
      </c>
      <c r="C362" s="167"/>
      <c r="D362" s="172" t="s">
        <v>15423</v>
      </c>
      <c r="E362" s="174" t="s">
        <v>15424</v>
      </c>
      <c r="F362" s="169"/>
      <c r="G362" s="174" t="s">
        <v>15425</v>
      </c>
      <c r="H362" s="170">
        <v>41839</v>
      </c>
      <c r="I362" s="175" t="s">
        <v>14605</v>
      </c>
      <c r="J362" s="167"/>
      <c r="K362" s="167"/>
      <c r="L362" s="167"/>
      <c r="M362" s="167"/>
      <c r="N362" s="168"/>
      <c r="O362" s="168"/>
      <c r="P362" t="s">
        <v>53285</v>
      </c>
    </row>
    <row r="363" spans="2:16" ht="15.75">
      <c r="B363" s="50">
        <v>360</v>
      </c>
      <c r="C363" s="167"/>
      <c r="D363" s="172" t="s">
        <v>15426</v>
      </c>
      <c r="E363" s="174" t="s">
        <v>15427</v>
      </c>
      <c r="F363" s="169"/>
      <c r="G363" s="174" t="s">
        <v>15428</v>
      </c>
      <c r="H363" s="170">
        <v>41839</v>
      </c>
      <c r="I363" s="175" t="s">
        <v>14609</v>
      </c>
      <c r="J363" s="167"/>
      <c r="K363" s="167"/>
      <c r="L363" s="167"/>
      <c r="M363" s="167"/>
      <c r="N363" s="168"/>
      <c r="O363" s="168"/>
      <c r="P363" t="s">
        <v>53285</v>
      </c>
    </row>
    <row r="364" spans="2:16" ht="15.75">
      <c r="B364" s="50">
        <v>361</v>
      </c>
      <c r="C364" s="167"/>
      <c r="D364" s="172" t="s">
        <v>15429</v>
      </c>
      <c r="E364" s="174" t="s">
        <v>15430</v>
      </c>
      <c r="F364" s="169"/>
      <c r="G364" s="174" t="s">
        <v>15431</v>
      </c>
      <c r="H364" s="170">
        <v>41840</v>
      </c>
      <c r="I364" s="175" t="s">
        <v>14620</v>
      </c>
      <c r="J364" s="167"/>
      <c r="K364" s="167"/>
      <c r="L364" s="167"/>
      <c r="M364" s="167"/>
      <c r="N364" s="168"/>
      <c r="O364" s="168"/>
      <c r="P364" t="s">
        <v>53285</v>
      </c>
    </row>
    <row r="365" spans="2:16" ht="15.75">
      <c r="B365" s="50">
        <v>362</v>
      </c>
      <c r="C365" s="167"/>
      <c r="D365" s="172" t="s">
        <v>15432</v>
      </c>
      <c r="E365" s="174" t="s">
        <v>15433</v>
      </c>
      <c r="F365" s="169"/>
      <c r="G365" s="174" t="s">
        <v>15146</v>
      </c>
      <c r="H365" s="170">
        <v>41992</v>
      </c>
      <c r="I365" s="175" t="s">
        <v>14609</v>
      </c>
      <c r="J365" s="167"/>
      <c r="K365" s="167"/>
      <c r="L365" s="167"/>
      <c r="M365" s="167"/>
      <c r="N365" s="168"/>
      <c r="O365" s="168"/>
      <c r="P365" t="s">
        <v>53285</v>
      </c>
    </row>
    <row r="366" spans="2:16" ht="15.75">
      <c r="B366" s="50">
        <v>363</v>
      </c>
      <c r="C366" s="167"/>
      <c r="D366" s="172" t="s">
        <v>15434</v>
      </c>
      <c r="E366" s="174" t="s">
        <v>15435</v>
      </c>
      <c r="F366" s="169"/>
      <c r="G366" s="174" t="s">
        <v>15087</v>
      </c>
      <c r="H366" s="170">
        <v>41992</v>
      </c>
      <c r="I366" s="175" t="s">
        <v>14609</v>
      </c>
      <c r="J366" s="167"/>
      <c r="K366" s="167"/>
      <c r="L366" s="167"/>
      <c r="M366" s="167"/>
      <c r="N366" s="168"/>
      <c r="O366" s="168"/>
      <c r="P366" t="s">
        <v>53285</v>
      </c>
    </row>
    <row r="367" spans="2:16" ht="15.75">
      <c r="B367" s="50">
        <v>364</v>
      </c>
      <c r="C367" s="167"/>
      <c r="D367" s="172" t="s">
        <v>15436</v>
      </c>
      <c r="E367" s="174" t="s">
        <v>15437</v>
      </c>
      <c r="F367" s="169"/>
      <c r="G367" s="174" t="s">
        <v>15438</v>
      </c>
      <c r="H367" s="170">
        <v>41843</v>
      </c>
      <c r="I367" s="175" t="s">
        <v>14605</v>
      </c>
      <c r="J367" s="167"/>
      <c r="K367" s="167"/>
      <c r="L367" s="167"/>
      <c r="M367" s="167"/>
      <c r="N367" s="168"/>
      <c r="O367" s="168"/>
      <c r="P367" t="s">
        <v>53285</v>
      </c>
    </row>
    <row r="368" spans="2:16" ht="15.75">
      <c r="B368" s="50">
        <v>365</v>
      </c>
      <c r="C368" s="167"/>
      <c r="D368" s="172" t="s">
        <v>15439</v>
      </c>
      <c r="E368" s="174" t="s">
        <v>15437</v>
      </c>
      <c r="F368" s="169"/>
      <c r="G368" s="174" t="s">
        <v>15438</v>
      </c>
      <c r="H368" s="170">
        <v>41843</v>
      </c>
      <c r="I368" s="175" t="s">
        <v>14695</v>
      </c>
      <c r="J368" s="167"/>
      <c r="K368" s="167"/>
      <c r="L368" s="167"/>
      <c r="M368" s="167"/>
      <c r="N368" s="168"/>
      <c r="O368" s="168"/>
      <c r="P368" t="s">
        <v>53285</v>
      </c>
    </row>
    <row r="369" spans="2:16" ht="15.75">
      <c r="B369" s="50">
        <v>366</v>
      </c>
      <c r="C369" s="167"/>
      <c r="D369" s="172" t="s">
        <v>15440</v>
      </c>
      <c r="E369" s="174" t="s">
        <v>15299</v>
      </c>
      <c r="F369" s="169"/>
      <c r="G369" s="174" t="s">
        <v>15441</v>
      </c>
      <c r="H369" s="170">
        <v>41843</v>
      </c>
      <c r="I369" s="175" t="s">
        <v>14620</v>
      </c>
      <c r="J369" s="167"/>
      <c r="K369" s="167"/>
      <c r="L369" s="167"/>
      <c r="M369" s="167"/>
      <c r="N369" s="168"/>
      <c r="O369" s="168"/>
      <c r="P369" t="s">
        <v>53285</v>
      </c>
    </row>
    <row r="370" spans="2:16" ht="15.75">
      <c r="B370" s="50">
        <v>367</v>
      </c>
      <c r="C370" s="167"/>
      <c r="D370" s="172" t="s">
        <v>15442</v>
      </c>
      <c r="E370" s="174" t="s">
        <v>15443</v>
      </c>
      <c r="F370" s="169"/>
      <c r="G370" s="174" t="s">
        <v>15373</v>
      </c>
      <c r="H370" s="170">
        <v>41842</v>
      </c>
      <c r="I370" s="175" t="s">
        <v>14609</v>
      </c>
      <c r="J370" s="167"/>
      <c r="K370" s="167"/>
      <c r="L370" s="167"/>
      <c r="M370" s="167"/>
      <c r="N370" s="168"/>
      <c r="O370" s="168"/>
      <c r="P370" t="s">
        <v>53285</v>
      </c>
    </row>
    <row r="371" spans="2:16" ht="15.75">
      <c r="B371" s="50">
        <v>368</v>
      </c>
      <c r="C371" s="167"/>
      <c r="D371" s="172" t="s">
        <v>15444</v>
      </c>
      <c r="E371" s="174" t="s">
        <v>15445</v>
      </c>
      <c r="F371" s="169"/>
      <c r="G371" s="174" t="s">
        <v>15446</v>
      </c>
      <c r="H371" s="170">
        <v>41840</v>
      </c>
      <c r="I371" s="175" t="s">
        <v>14609</v>
      </c>
      <c r="J371" s="167"/>
      <c r="K371" s="167"/>
      <c r="L371" s="167"/>
      <c r="M371" s="167"/>
      <c r="N371" s="168"/>
      <c r="O371" s="168"/>
      <c r="P371" t="s">
        <v>53285</v>
      </c>
    </row>
    <row r="372" spans="2:16" ht="15.75">
      <c r="B372" s="50">
        <v>369</v>
      </c>
      <c r="C372" s="167"/>
      <c r="D372" s="172" t="s">
        <v>15447</v>
      </c>
      <c r="E372" s="174" t="s">
        <v>15424</v>
      </c>
      <c r="F372" s="169"/>
      <c r="G372" s="174" t="s">
        <v>15448</v>
      </c>
      <c r="H372" s="170">
        <v>41841</v>
      </c>
      <c r="I372" s="175" t="s">
        <v>14609</v>
      </c>
      <c r="J372" s="167"/>
      <c r="K372" s="167"/>
      <c r="L372" s="167"/>
      <c r="M372" s="167"/>
      <c r="N372" s="168"/>
      <c r="O372" s="168"/>
      <c r="P372" t="s">
        <v>53285</v>
      </c>
    </row>
    <row r="373" spans="2:16" ht="15.75">
      <c r="B373" s="50">
        <v>370</v>
      </c>
      <c r="C373" s="167"/>
      <c r="D373" s="172" t="s">
        <v>15449</v>
      </c>
      <c r="E373" s="174" t="s">
        <v>15450</v>
      </c>
      <c r="F373" s="169"/>
      <c r="G373" s="174" t="s">
        <v>15451</v>
      </c>
      <c r="H373" s="170">
        <v>41840</v>
      </c>
      <c r="I373" s="175" t="s">
        <v>14609</v>
      </c>
      <c r="J373" s="167"/>
      <c r="K373" s="167"/>
      <c r="L373" s="167"/>
      <c r="M373" s="167"/>
      <c r="N373" s="168"/>
      <c r="O373" s="168"/>
      <c r="P373" t="s">
        <v>53285</v>
      </c>
    </row>
    <row r="374" spans="2:16" ht="15.75">
      <c r="B374" s="50">
        <v>371</v>
      </c>
      <c r="C374" s="167"/>
      <c r="D374" s="172" t="s">
        <v>15452</v>
      </c>
      <c r="E374" s="174" t="s">
        <v>15453</v>
      </c>
      <c r="F374" s="169"/>
      <c r="G374" s="174" t="s">
        <v>15454</v>
      </c>
      <c r="H374" s="170">
        <v>41840</v>
      </c>
      <c r="I374" s="175" t="s">
        <v>14695</v>
      </c>
      <c r="J374" s="167"/>
      <c r="K374" s="167"/>
      <c r="L374" s="167"/>
      <c r="M374" s="167"/>
      <c r="N374" s="168"/>
      <c r="O374" s="168"/>
      <c r="P374" t="s">
        <v>53285</v>
      </c>
    </row>
    <row r="375" spans="2:16" ht="15.75">
      <c r="B375" s="50">
        <v>372</v>
      </c>
      <c r="C375" s="167"/>
      <c r="D375" s="172" t="s">
        <v>15455</v>
      </c>
      <c r="E375" s="174" t="s">
        <v>15453</v>
      </c>
      <c r="F375" s="169"/>
      <c r="G375" s="174" t="s">
        <v>15454</v>
      </c>
      <c r="H375" s="170">
        <v>41967</v>
      </c>
      <c r="I375" s="175" t="s">
        <v>14695</v>
      </c>
      <c r="J375" s="167"/>
      <c r="K375" s="167"/>
      <c r="L375" s="167"/>
      <c r="M375" s="167"/>
      <c r="N375" s="168"/>
      <c r="O375" s="168"/>
      <c r="P375" t="s">
        <v>53285</v>
      </c>
    </row>
    <row r="376" spans="2:16" ht="15.75">
      <c r="B376" s="50">
        <v>373</v>
      </c>
      <c r="C376" s="167"/>
      <c r="D376" s="172" t="s">
        <v>15456</v>
      </c>
      <c r="E376" s="174" t="s">
        <v>15457</v>
      </c>
      <c r="F376" s="169"/>
      <c r="G376" s="174" t="s">
        <v>15184</v>
      </c>
      <c r="H376" s="170">
        <v>41846</v>
      </c>
      <c r="I376" s="175" t="s">
        <v>14605</v>
      </c>
      <c r="J376" s="167"/>
      <c r="K376" s="167"/>
      <c r="L376" s="167"/>
      <c r="M376" s="167"/>
      <c r="N376" s="168"/>
      <c r="O376" s="168"/>
      <c r="P376" t="s">
        <v>53285</v>
      </c>
    </row>
    <row r="377" spans="2:16" ht="15.75">
      <c r="B377" s="50">
        <v>374</v>
      </c>
      <c r="C377" s="167"/>
      <c r="D377" s="172" t="s">
        <v>15458</v>
      </c>
      <c r="E377" s="174" t="s">
        <v>15459</v>
      </c>
      <c r="F377" s="169"/>
      <c r="G377" s="174" t="s">
        <v>14909</v>
      </c>
      <c r="H377" s="170">
        <v>41968</v>
      </c>
      <c r="I377" s="175" t="s">
        <v>14609</v>
      </c>
      <c r="J377" s="167"/>
      <c r="K377" s="167"/>
      <c r="L377" s="167"/>
      <c r="M377" s="167"/>
      <c r="N377" s="168"/>
      <c r="O377" s="168"/>
      <c r="P377" t="s">
        <v>53285</v>
      </c>
    </row>
    <row r="378" spans="2:16" ht="15.75">
      <c r="B378" s="50">
        <v>375</v>
      </c>
      <c r="C378" s="167"/>
      <c r="D378" s="172" t="s">
        <v>15460</v>
      </c>
      <c r="E378" s="174" t="s">
        <v>15461</v>
      </c>
      <c r="F378" s="169"/>
      <c r="G378" s="174" t="s">
        <v>15462</v>
      </c>
      <c r="H378" s="170">
        <v>41870</v>
      </c>
      <c r="I378" s="175" t="s">
        <v>14605</v>
      </c>
      <c r="J378" s="167"/>
      <c r="K378" s="167"/>
      <c r="L378" s="167"/>
      <c r="M378" s="167"/>
      <c r="N378" s="168"/>
      <c r="O378" s="168"/>
      <c r="P378" t="s">
        <v>53285</v>
      </c>
    </row>
    <row r="379" spans="2:16" ht="15.75">
      <c r="B379" s="50">
        <v>376</v>
      </c>
      <c r="C379" s="167"/>
      <c r="D379" s="172" t="s">
        <v>15463</v>
      </c>
      <c r="E379" s="174" t="s">
        <v>15464</v>
      </c>
      <c r="F379" s="169"/>
      <c r="G379" s="174" t="s">
        <v>15465</v>
      </c>
      <c r="H379" s="170">
        <v>41848</v>
      </c>
      <c r="I379" s="175" t="s">
        <v>14609</v>
      </c>
      <c r="J379" s="167"/>
      <c r="K379" s="167"/>
      <c r="L379" s="167"/>
      <c r="M379" s="167"/>
      <c r="N379" s="168"/>
      <c r="O379" s="168"/>
      <c r="P379" t="s">
        <v>53285</v>
      </c>
    </row>
    <row r="380" spans="2:16" ht="15.75">
      <c r="B380" s="50">
        <v>377</v>
      </c>
      <c r="C380" s="167"/>
      <c r="D380" s="172" t="s">
        <v>15466</v>
      </c>
      <c r="E380" s="174" t="s">
        <v>15467</v>
      </c>
      <c r="F380" s="169"/>
      <c r="G380" s="174" t="s">
        <v>15465</v>
      </c>
      <c r="H380" s="170">
        <v>41848</v>
      </c>
      <c r="I380" s="175" t="s">
        <v>14605</v>
      </c>
      <c r="J380" s="167"/>
      <c r="K380" s="167"/>
      <c r="L380" s="167"/>
      <c r="M380" s="167"/>
      <c r="N380" s="168"/>
      <c r="O380" s="168"/>
      <c r="P380" t="s">
        <v>53285</v>
      </c>
    </row>
    <row r="381" spans="2:16" ht="15.75">
      <c r="B381" s="50">
        <v>378</v>
      </c>
      <c r="C381" s="167"/>
      <c r="D381" s="172" t="s">
        <v>15468</v>
      </c>
      <c r="E381" s="174" t="s">
        <v>15469</v>
      </c>
      <c r="F381" s="169"/>
      <c r="G381" s="174" t="s">
        <v>15470</v>
      </c>
      <c r="H381" s="170">
        <v>41848</v>
      </c>
      <c r="I381" s="175" t="s">
        <v>14609</v>
      </c>
      <c r="J381" s="167"/>
      <c r="K381" s="167"/>
      <c r="L381" s="167"/>
      <c r="M381" s="167"/>
      <c r="N381" s="168"/>
      <c r="O381" s="168"/>
      <c r="P381" t="s">
        <v>53285</v>
      </c>
    </row>
    <row r="382" spans="2:16" ht="15.75">
      <c r="B382" s="50">
        <v>379</v>
      </c>
      <c r="C382" s="167"/>
      <c r="D382" s="172" t="s">
        <v>15471</v>
      </c>
      <c r="E382" s="174" t="s">
        <v>15472</v>
      </c>
      <c r="F382" s="169"/>
      <c r="G382" s="174" t="s">
        <v>15473</v>
      </c>
      <c r="H382" s="170">
        <v>41849</v>
      </c>
      <c r="I382" s="175" t="s">
        <v>14609</v>
      </c>
      <c r="J382" s="167"/>
      <c r="K382" s="167"/>
      <c r="L382" s="167"/>
      <c r="M382" s="167"/>
      <c r="N382" s="168"/>
      <c r="O382" s="168"/>
      <c r="P382" t="s">
        <v>53285</v>
      </c>
    </row>
    <row r="383" spans="2:16" ht="15.75">
      <c r="B383" s="50">
        <v>380</v>
      </c>
      <c r="C383" s="167"/>
      <c r="D383" s="172" t="s">
        <v>15474</v>
      </c>
      <c r="E383" s="174" t="s">
        <v>15475</v>
      </c>
      <c r="F383" s="169"/>
      <c r="G383" s="174" t="s">
        <v>15476</v>
      </c>
      <c r="H383" s="170">
        <v>41850</v>
      </c>
      <c r="I383" s="175" t="s">
        <v>14620</v>
      </c>
      <c r="J383" s="167"/>
      <c r="K383" s="167"/>
      <c r="L383" s="167"/>
      <c r="M383" s="167"/>
      <c r="N383" s="168"/>
      <c r="O383" s="168"/>
      <c r="P383" t="s">
        <v>53285</v>
      </c>
    </row>
    <row r="384" spans="2:16" ht="15.75">
      <c r="B384" s="50">
        <v>381</v>
      </c>
      <c r="C384" s="167"/>
      <c r="D384" s="172" t="s">
        <v>15477</v>
      </c>
      <c r="E384" s="174" t="s">
        <v>15478</v>
      </c>
      <c r="F384" s="169"/>
      <c r="G384" s="174" t="s">
        <v>15479</v>
      </c>
      <c r="H384" s="170">
        <v>41850</v>
      </c>
      <c r="I384" s="175" t="s">
        <v>14609</v>
      </c>
      <c r="J384" s="167"/>
      <c r="K384" s="167"/>
      <c r="L384" s="167"/>
      <c r="M384" s="167"/>
      <c r="N384" s="168"/>
      <c r="O384" s="168"/>
      <c r="P384" t="s">
        <v>53285</v>
      </c>
    </row>
    <row r="385" spans="2:16" ht="15.75">
      <c r="B385" s="50">
        <v>382</v>
      </c>
      <c r="C385" s="167"/>
      <c r="D385" s="172" t="s">
        <v>15480</v>
      </c>
      <c r="E385" s="174" t="s">
        <v>15481</v>
      </c>
      <c r="F385" s="169"/>
      <c r="G385" s="174" t="s">
        <v>15373</v>
      </c>
      <c r="H385" s="170">
        <v>41855</v>
      </c>
      <c r="I385" s="175" t="s">
        <v>14609</v>
      </c>
      <c r="J385" s="167"/>
      <c r="K385" s="167"/>
      <c r="L385" s="167"/>
      <c r="M385" s="167"/>
      <c r="N385" s="168"/>
      <c r="O385" s="168"/>
      <c r="P385" t="s">
        <v>53285</v>
      </c>
    </row>
    <row r="386" spans="2:16" ht="15.75">
      <c r="B386" s="50">
        <v>383</v>
      </c>
      <c r="C386" s="167"/>
      <c r="D386" s="172" t="s">
        <v>15482</v>
      </c>
      <c r="E386" s="174" t="s">
        <v>15483</v>
      </c>
      <c r="F386" s="169"/>
      <c r="G386" s="174" t="s">
        <v>15373</v>
      </c>
      <c r="H386" s="170">
        <v>41852</v>
      </c>
      <c r="I386" s="175" t="s">
        <v>14695</v>
      </c>
      <c r="J386" s="167"/>
      <c r="K386" s="167"/>
      <c r="L386" s="167"/>
      <c r="M386" s="167"/>
      <c r="N386" s="168"/>
      <c r="O386" s="168"/>
      <c r="P386" t="s">
        <v>53285</v>
      </c>
    </row>
    <row r="387" spans="2:16" ht="15.75">
      <c r="B387" s="50">
        <v>384</v>
      </c>
      <c r="C387" s="167"/>
      <c r="D387" s="172" t="s">
        <v>15484</v>
      </c>
      <c r="E387" s="174" t="s">
        <v>15443</v>
      </c>
      <c r="F387" s="169"/>
      <c r="G387" s="174" t="s">
        <v>15373</v>
      </c>
      <c r="H387" s="170">
        <v>41857</v>
      </c>
      <c r="I387" s="175" t="s">
        <v>14620</v>
      </c>
      <c r="J387" s="167"/>
      <c r="K387" s="167"/>
      <c r="L387" s="167"/>
      <c r="M387" s="167"/>
      <c r="N387" s="168"/>
      <c r="O387" s="168"/>
      <c r="P387" t="s">
        <v>53285</v>
      </c>
    </row>
    <row r="388" spans="2:16" ht="15.75">
      <c r="B388" s="50">
        <v>385</v>
      </c>
      <c r="C388" s="167"/>
      <c r="D388" s="172" t="s">
        <v>15485</v>
      </c>
      <c r="E388" s="174" t="s">
        <v>15486</v>
      </c>
      <c r="F388" s="169"/>
      <c r="G388" s="174" t="s">
        <v>15373</v>
      </c>
      <c r="H388" s="170">
        <v>41854</v>
      </c>
      <c r="I388" s="175" t="s">
        <v>14609</v>
      </c>
      <c r="J388" s="167"/>
      <c r="K388" s="167"/>
      <c r="L388" s="167"/>
      <c r="M388" s="167"/>
      <c r="N388" s="168"/>
      <c r="O388" s="168"/>
      <c r="P388" t="s">
        <v>53285</v>
      </c>
    </row>
    <row r="389" spans="2:16" ht="15.75">
      <c r="B389" s="50">
        <v>386</v>
      </c>
      <c r="C389" s="167"/>
      <c r="D389" s="172" t="s">
        <v>15487</v>
      </c>
      <c r="E389" s="174" t="s">
        <v>15488</v>
      </c>
      <c r="F389" s="169"/>
      <c r="G389" s="174" t="s">
        <v>15373</v>
      </c>
      <c r="H389" s="170">
        <v>41863</v>
      </c>
      <c r="I389" s="175" t="s">
        <v>14620</v>
      </c>
      <c r="J389" s="167"/>
      <c r="K389" s="167"/>
      <c r="L389" s="167"/>
      <c r="M389" s="167"/>
      <c r="N389" s="168"/>
      <c r="O389" s="168"/>
      <c r="P389" t="s">
        <v>53285</v>
      </c>
    </row>
    <row r="390" spans="2:16" ht="15.75">
      <c r="B390" s="50">
        <v>387</v>
      </c>
      <c r="C390" s="167"/>
      <c r="D390" s="172" t="s">
        <v>15489</v>
      </c>
      <c r="E390" s="174" t="s">
        <v>15490</v>
      </c>
      <c r="F390" s="169"/>
      <c r="G390" s="174" t="s">
        <v>15491</v>
      </c>
      <c r="H390" s="170">
        <v>41863</v>
      </c>
      <c r="I390" s="175" t="s">
        <v>14620</v>
      </c>
      <c r="J390" s="167"/>
      <c r="K390" s="167"/>
      <c r="L390" s="167"/>
      <c r="M390" s="167"/>
      <c r="N390" s="168"/>
      <c r="O390" s="168"/>
      <c r="P390" t="s">
        <v>53285</v>
      </c>
    </row>
    <row r="391" spans="2:16" ht="15.75">
      <c r="B391" s="50">
        <v>388</v>
      </c>
      <c r="C391" s="167"/>
      <c r="D391" s="172" t="s">
        <v>15492</v>
      </c>
      <c r="E391" s="174" t="s">
        <v>15493</v>
      </c>
      <c r="F391" s="169"/>
      <c r="G391" s="174" t="s">
        <v>15200</v>
      </c>
      <c r="H391" s="170">
        <v>41861</v>
      </c>
      <c r="I391" s="175" t="s">
        <v>14609</v>
      </c>
      <c r="J391" s="167"/>
      <c r="K391" s="167"/>
      <c r="L391" s="167"/>
      <c r="M391" s="167"/>
      <c r="N391" s="168"/>
      <c r="O391" s="168"/>
      <c r="P391" t="s">
        <v>53285</v>
      </c>
    </row>
    <row r="392" spans="2:16" ht="15.75">
      <c r="B392" s="50">
        <v>389</v>
      </c>
      <c r="C392" s="167"/>
      <c r="D392" s="172" t="s">
        <v>15494</v>
      </c>
      <c r="E392" s="174" t="s">
        <v>15495</v>
      </c>
      <c r="F392" s="169"/>
      <c r="G392" s="174" t="s">
        <v>15494</v>
      </c>
      <c r="H392" s="170">
        <v>41861</v>
      </c>
      <c r="I392" s="175" t="s">
        <v>14620</v>
      </c>
      <c r="J392" s="167"/>
      <c r="K392" s="167"/>
      <c r="L392" s="167"/>
      <c r="M392" s="167"/>
      <c r="N392" s="168"/>
      <c r="O392" s="168"/>
      <c r="P392" t="s">
        <v>53285</v>
      </c>
    </row>
    <row r="393" spans="2:16" ht="15.75">
      <c r="B393" s="50">
        <v>390</v>
      </c>
      <c r="C393" s="167"/>
      <c r="D393" s="172" t="s">
        <v>15496</v>
      </c>
      <c r="E393" s="174" t="s">
        <v>15497</v>
      </c>
      <c r="F393" s="169"/>
      <c r="G393" s="174" t="s">
        <v>15498</v>
      </c>
      <c r="H393" s="170">
        <v>41865</v>
      </c>
      <c r="I393" s="175" t="s">
        <v>14620</v>
      </c>
      <c r="J393" s="167"/>
      <c r="K393" s="167"/>
      <c r="L393" s="167"/>
      <c r="M393" s="167"/>
      <c r="N393" s="168"/>
      <c r="O393" s="168"/>
      <c r="P393" t="s">
        <v>53285</v>
      </c>
    </row>
    <row r="394" spans="2:16" ht="15.75">
      <c r="B394" s="50">
        <v>391</v>
      </c>
      <c r="C394" s="167"/>
      <c r="D394" s="172" t="s">
        <v>15499</v>
      </c>
      <c r="E394" s="174" t="s">
        <v>15500</v>
      </c>
      <c r="F394" s="169"/>
      <c r="G394" s="174" t="s">
        <v>15501</v>
      </c>
      <c r="H394" s="170">
        <v>41876</v>
      </c>
      <c r="I394" s="175" t="s">
        <v>14620</v>
      </c>
      <c r="J394" s="167"/>
      <c r="K394" s="167"/>
      <c r="L394" s="167"/>
      <c r="M394" s="167"/>
      <c r="N394" s="168"/>
      <c r="O394" s="168"/>
      <c r="P394" t="s">
        <v>53285</v>
      </c>
    </row>
    <row r="395" spans="2:16" ht="15.75">
      <c r="B395" s="50">
        <v>392</v>
      </c>
      <c r="C395" s="167"/>
      <c r="D395" s="172" t="s">
        <v>15502</v>
      </c>
      <c r="E395" s="174" t="s">
        <v>15503</v>
      </c>
      <c r="F395" s="169"/>
      <c r="G395" s="174" t="s">
        <v>15327</v>
      </c>
      <c r="H395" s="170">
        <v>41879</v>
      </c>
      <c r="I395" s="175" t="s">
        <v>14620</v>
      </c>
      <c r="J395" s="167"/>
      <c r="K395" s="167"/>
      <c r="L395" s="167"/>
      <c r="M395" s="167"/>
      <c r="N395" s="168"/>
      <c r="O395" s="168"/>
      <c r="P395" t="s">
        <v>53285</v>
      </c>
    </row>
    <row r="396" spans="2:16" ht="15.75">
      <c r="B396" s="50">
        <v>393</v>
      </c>
      <c r="C396" s="167"/>
      <c r="D396" s="172" t="s">
        <v>15504</v>
      </c>
      <c r="E396" s="174" t="s">
        <v>15505</v>
      </c>
      <c r="F396" s="169"/>
      <c r="G396" s="174" t="s">
        <v>15087</v>
      </c>
      <c r="H396" s="170">
        <v>41879</v>
      </c>
      <c r="I396" s="175" t="s">
        <v>14609</v>
      </c>
      <c r="J396" s="167"/>
      <c r="K396" s="167"/>
      <c r="L396" s="167"/>
      <c r="M396" s="167"/>
      <c r="N396" s="168"/>
      <c r="O396" s="168"/>
      <c r="P396" t="s">
        <v>53285</v>
      </c>
    </row>
    <row r="397" spans="2:16" ht="15.75">
      <c r="B397" s="50">
        <v>394</v>
      </c>
      <c r="C397" s="167"/>
      <c r="D397" s="172" t="s">
        <v>15506</v>
      </c>
      <c r="E397" s="174" t="s">
        <v>15507</v>
      </c>
      <c r="F397" s="169"/>
      <c r="G397" s="174" t="s">
        <v>15508</v>
      </c>
      <c r="H397" s="170">
        <v>41877</v>
      </c>
      <c r="I397" s="175" t="s">
        <v>14609</v>
      </c>
      <c r="J397" s="167"/>
      <c r="K397" s="167"/>
      <c r="L397" s="167"/>
      <c r="M397" s="167"/>
      <c r="N397" s="168"/>
      <c r="O397" s="168"/>
      <c r="P397" t="s">
        <v>53285</v>
      </c>
    </row>
    <row r="398" spans="2:16" ht="15.75">
      <c r="B398" s="50">
        <v>395</v>
      </c>
      <c r="C398" s="167"/>
      <c r="D398" s="172" t="s">
        <v>15509</v>
      </c>
      <c r="E398" s="174" t="s">
        <v>15510</v>
      </c>
      <c r="F398" s="169"/>
      <c r="G398" s="174" t="s">
        <v>15508</v>
      </c>
      <c r="H398" s="170">
        <v>41876</v>
      </c>
      <c r="I398" s="175" t="s">
        <v>14620</v>
      </c>
      <c r="J398" s="167"/>
      <c r="K398" s="167"/>
      <c r="L398" s="167"/>
      <c r="M398" s="167"/>
      <c r="N398" s="168"/>
      <c r="O398" s="168"/>
      <c r="P398" t="s">
        <v>53285</v>
      </c>
    </row>
    <row r="399" spans="2:16" ht="15.75">
      <c r="B399" s="50">
        <v>396</v>
      </c>
      <c r="C399" s="167"/>
      <c r="D399" s="172" t="s">
        <v>15511</v>
      </c>
      <c r="E399" s="174" t="s">
        <v>15512</v>
      </c>
      <c r="F399" s="169"/>
      <c r="G399" s="174" t="s">
        <v>14978</v>
      </c>
      <c r="H399" s="170">
        <v>41869</v>
      </c>
      <c r="I399" s="175" t="s">
        <v>14609</v>
      </c>
      <c r="J399" s="167"/>
      <c r="K399" s="167"/>
      <c r="L399" s="167"/>
      <c r="M399" s="167"/>
      <c r="N399" s="168"/>
      <c r="O399" s="168"/>
      <c r="P399" t="s">
        <v>53285</v>
      </c>
    </row>
    <row r="400" spans="2:16" ht="15.75">
      <c r="B400" s="50">
        <v>397</v>
      </c>
      <c r="C400" s="167"/>
      <c r="D400" s="172" t="s">
        <v>15513</v>
      </c>
      <c r="E400" s="174" t="s">
        <v>15514</v>
      </c>
      <c r="F400" s="169"/>
      <c r="G400" s="174" t="s">
        <v>14978</v>
      </c>
      <c r="H400" s="170">
        <v>41872</v>
      </c>
      <c r="I400" s="175" t="s">
        <v>14609</v>
      </c>
      <c r="J400" s="167"/>
      <c r="K400" s="167"/>
      <c r="L400" s="167"/>
      <c r="M400" s="167"/>
      <c r="N400" s="168"/>
      <c r="O400" s="168"/>
      <c r="P400" t="s">
        <v>53285</v>
      </c>
    </row>
    <row r="401" spans="2:16" ht="15.75">
      <c r="B401" s="50">
        <v>398</v>
      </c>
      <c r="C401" s="167"/>
      <c r="D401" s="172" t="s">
        <v>15515</v>
      </c>
      <c r="E401" s="174" t="s">
        <v>15516</v>
      </c>
      <c r="F401" s="169"/>
      <c r="G401" s="174" t="s">
        <v>15517</v>
      </c>
      <c r="H401" s="170">
        <v>41872</v>
      </c>
      <c r="I401" s="175" t="s">
        <v>14620</v>
      </c>
      <c r="J401" s="167"/>
      <c r="K401" s="167"/>
      <c r="L401" s="167"/>
      <c r="M401" s="167"/>
      <c r="N401" s="168"/>
      <c r="O401" s="168"/>
      <c r="P401" t="s">
        <v>53285</v>
      </c>
    </row>
    <row r="402" spans="2:16" ht="15.75">
      <c r="B402" s="50">
        <v>399</v>
      </c>
      <c r="C402" s="167"/>
      <c r="D402" s="172" t="s">
        <v>15518</v>
      </c>
      <c r="E402" s="174" t="s">
        <v>15519</v>
      </c>
      <c r="F402" s="169"/>
      <c r="G402" s="174" t="s">
        <v>15520</v>
      </c>
      <c r="H402" s="170">
        <v>41872</v>
      </c>
      <c r="I402" s="175" t="s">
        <v>14609</v>
      </c>
      <c r="J402" s="167"/>
      <c r="K402" s="167"/>
      <c r="L402" s="167"/>
      <c r="M402" s="167"/>
      <c r="N402" s="168"/>
      <c r="O402" s="168"/>
      <c r="P402" t="s">
        <v>53285</v>
      </c>
    </row>
    <row r="403" spans="2:16" ht="15.75">
      <c r="B403" s="50">
        <v>400</v>
      </c>
      <c r="C403" s="167"/>
      <c r="D403" s="172" t="s">
        <v>15521</v>
      </c>
      <c r="E403" s="174" t="s">
        <v>15522</v>
      </c>
      <c r="F403" s="169"/>
      <c r="G403" s="174" t="s">
        <v>15523</v>
      </c>
      <c r="H403" s="170">
        <v>41879</v>
      </c>
      <c r="I403" s="175" t="s">
        <v>14609</v>
      </c>
      <c r="J403" s="167"/>
      <c r="K403" s="167"/>
      <c r="L403" s="167"/>
      <c r="M403" s="167"/>
      <c r="N403" s="168"/>
      <c r="O403" s="168"/>
      <c r="P403" t="s">
        <v>53285</v>
      </c>
    </row>
    <row r="404" spans="2:16" ht="15.75">
      <c r="B404" s="50">
        <v>401</v>
      </c>
      <c r="C404" s="167"/>
      <c r="D404" s="172" t="s">
        <v>15524</v>
      </c>
      <c r="E404" s="174" t="s">
        <v>15522</v>
      </c>
      <c r="F404" s="169"/>
      <c r="G404" s="174" t="s">
        <v>15523</v>
      </c>
      <c r="H404" s="170">
        <v>41879</v>
      </c>
      <c r="I404" s="175" t="s">
        <v>14620</v>
      </c>
      <c r="J404" s="167"/>
      <c r="K404" s="167"/>
      <c r="L404" s="167"/>
      <c r="M404" s="167"/>
      <c r="N404" s="168"/>
      <c r="O404" s="168"/>
      <c r="P404" t="s">
        <v>53285</v>
      </c>
    </row>
    <row r="405" spans="2:16" ht="15.75">
      <c r="B405" s="50">
        <v>402</v>
      </c>
      <c r="C405" s="167"/>
      <c r="D405" s="172" t="s">
        <v>15525</v>
      </c>
      <c r="E405" s="174" t="s">
        <v>15526</v>
      </c>
      <c r="F405" s="169"/>
      <c r="G405" s="174" t="s">
        <v>15527</v>
      </c>
      <c r="H405" s="170">
        <v>41882</v>
      </c>
      <c r="I405" s="175" t="s">
        <v>14609</v>
      </c>
      <c r="J405" s="167"/>
      <c r="K405" s="167"/>
      <c r="L405" s="167"/>
      <c r="M405" s="167"/>
      <c r="N405" s="168"/>
      <c r="O405" s="168"/>
      <c r="P405" t="s">
        <v>53285</v>
      </c>
    </row>
    <row r="406" spans="2:16" ht="15.75">
      <c r="B406" s="50">
        <v>403</v>
      </c>
      <c r="C406" s="167"/>
      <c r="D406" s="172" t="s">
        <v>15528</v>
      </c>
      <c r="E406" s="174" t="s">
        <v>15529</v>
      </c>
      <c r="F406" s="169"/>
      <c r="G406" s="174" t="s">
        <v>15530</v>
      </c>
      <c r="H406" s="170">
        <v>41877</v>
      </c>
      <c r="I406" s="175" t="s">
        <v>14609</v>
      </c>
      <c r="J406" s="167"/>
      <c r="K406" s="167"/>
      <c r="L406" s="167"/>
      <c r="M406" s="167"/>
      <c r="N406" s="168"/>
      <c r="O406" s="168"/>
      <c r="P406" t="s">
        <v>53285</v>
      </c>
    </row>
    <row r="407" spans="2:16" ht="15.75">
      <c r="B407" s="50">
        <v>404</v>
      </c>
      <c r="C407" s="167"/>
      <c r="D407" s="172" t="s">
        <v>15531</v>
      </c>
      <c r="E407" s="174" t="s">
        <v>15532</v>
      </c>
      <c r="F407" s="169"/>
      <c r="G407" s="174" t="s">
        <v>15533</v>
      </c>
      <c r="H407" s="170">
        <v>41947</v>
      </c>
      <c r="I407" s="175" t="s">
        <v>14620</v>
      </c>
      <c r="J407" s="167"/>
      <c r="K407" s="167"/>
      <c r="L407" s="167"/>
      <c r="M407" s="167"/>
      <c r="N407" s="168"/>
      <c r="O407" s="168"/>
      <c r="P407" t="s">
        <v>53285</v>
      </c>
    </row>
    <row r="408" spans="2:16" ht="15.75">
      <c r="B408" s="50">
        <v>405</v>
      </c>
      <c r="C408" s="167"/>
      <c r="D408" s="172" t="s">
        <v>15534</v>
      </c>
      <c r="E408" s="174" t="s">
        <v>15535</v>
      </c>
      <c r="F408" s="169"/>
      <c r="G408" s="174" t="s">
        <v>14841</v>
      </c>
      <c r="H408" s="170">
        <v>41947</v>
      </c>
      <c r="I408" s="175" t="s">
        <v>14609</v>
      </c>
      <c r="J408" s="167"/>
      <c r="K408" s="167"/>
      <c r="L408" s="167"/>
      <c r="M408" s="167"/>
      <c r="N408" s="168"/>
      <c r="O408" s="168"/>
      <c r="P408" t="s">
        <v>53285</v>
      </c>
    </row>
    <row r="409" spans="2:16" ht="15.75">
      <c r="B409" s="50">
        <v>406</v>
      </c>
      <c r="C409" s="167"/>
      <c r="D409" s="172" t="s">
        <v>15536</v>
      </c>
      <c r="E409" s="174" t="s">
        <v>15537</v>
      </c>
      <c r="F409" s="169"/>
      <c r="G409" s="174" t="s">
        <v>15373</v>
      </c>
      <c r="H409" s="170">
        <v>41947</v>
      </c>
      <c r="I409" s="175" t="s">
        <v>14609</v>
      </c>
      <c r="J409" s="167"/>
      <c r="K409" s="167"/>
      <c r="L409" s="167"/>
      <c r="M409" s="167"/>
      <c r="N409" s="168"/>
      <c r="O409" s="168"/>
      <c r="P409" t="s">
        <v>53285</v>
      </c>
    </row>
    <row r="410" spans="2:16" ht="15.75">
      <c r="B410" s="50">
        <v>407</v>
      </c>
      <c r="C410" s="167"/>
      <c r="D410" s="172" t="s">
        <v>15538</v>
      </c>
      <c r="E410" s="174" t="s">
        <v>15539</v>
      </c>
      <c r="F410" s="169"/>
      <c r="G410" s="174" t="s">
        <v>14831</v>
      </c>
      <c r="H410" s="170">
        <v>41959</v>
      </c>
      <c r="I410" s="175" t="s">
        <v>14609</v>
      </c>
      <c r="J410" s="167"/>
      <c r="K410" s="167"/>
      <c r="L410" s="167"/>
      <c r="M410" s="167"/>
      <c r="N410" s="168"/>
      <c r="O410" s="168"/>
      <c r="P410" t="s">
        <v>53285</v>
      </c>
    </row>
    <row r="411" spans="2:16" ht="15.75">
      <c r="B411" s="50">
        <v>408</v>
      </c>
      <c r="C411" s="167"/>
      <c r="D411" s="172" t="s">
        <v>15540</v>
      </c>
      <c r="E411" s="174" t="s">
        <v>15541</v>
      </c>
      <c r="F411" s="169"/>
      <c r="G411" s="174" t="s">
        <v>15542</v>
      </c>
      <c r="H411" s="170">
        <v>41960</v>
      </c>
      <c r="I411" s="175" t="s">
        <v>14620</v>
      </c>
      <c r="J411" s="167"/>
      <c r="K411" s="167"/>
      <c r="L411" s="167"/>
      <c r="M411" s="167"/>
      <c r="N411" s="168"/>
      <c r="O411" s="168"/>
      <c r="P411" t="s">
        <v>53285</v>
      </c>
    </row>
    <row r="412" spans="2:16" ht="15.75">
      <c r="B412" s="50">
        <v>409</v>
      </c>
      <c r="C412" s="167"/>
      <c r="D412" s="172" t="s">
        <v>15543</v>
      </c>
      <c r="E412" s="174" t="s">
        <v>15544</v>
      </c>
      <c r="F412" s="169"/>
      <c r="G412" s="174" t="s">
        <v>15545</v>
      </c>
      <c r="H412" s="170">
        <v>41883</v>
      </c>
      <c r="I412" s="175" t="s">
        <v>14609</v>
      </c>
      <c r="J412" s="167"/>
      <c r="K412" s="167"/>
      <c r="L412" s="167"/>
      <c r="M412" s="167"/>
      <c r="N412" s="168"/>
      <c r="O412" s="168"/>
      <c r="P412" t="s">
        <v>53285</v>
      </c>
    </row>
    <row r="413" spans="2:16" ht="15.75">
      <c r="B413" s="50">
        <v>410</v>
      </c>
      <c r="C413" s="167"/>
      <c r="D413" s="172" t="s">
        <v>15546</v>
      </c>
      <c r="E413" s="174" t="s">
        <v>15547</v>
      </c>
      <c r="F413" s="169"/>
      <c r="G413" s="174" t="s">
        <v>15548</v>
      </c>
      <c r="H413" s="170">
        <v>41880</v>
      </c>
      <c r="I413" s="175" t="s">
        <v>14620</v>
      </c>
      <c r="J413" s="167"/>
      <c r="K413" s="167"/>
      <c r="L413" s="167"/>
      <c r="M413" s="167"/>
      <c r="N413" s="168"/>
      <c r="O413" s="168"/>
      <c r="P413" t="s">
        <v>53285</v>
      </c>
    </row>
    <row r="414" spans="2:16" ht="15.75">
      <c r="B414" s="50">
        <v>411</v>
      </c>
      <c r="C414" s="167"/>
      <c r="D414" s="172" t="s">
        <v>15549</v>
      </c>
      <c r="E414" s="174" t="s">
        <v>15547</v>
      </c>
      <c r="F414" s="169"/>
      <c r="G414" s="174" t="s">
        <v>15548</v>
      </c>
      <c r="H414" s="170">
        <v>41883</v>
      </c>
      <c r="I414" s="175" t="s">
        <v>14620</v>
      </c>
      <c r="J414" s="167"/>
      <c r="K414" s="167"/>
      <c r="L414" s="167"/>
      <c r="M414" s="167"/>
      <c r="N414" s="168"/>
      <c r="O414" s="168"/>
      <c r="P414" t="s">
        <v>53285</v>
      </c>
    </row>
    <row r="415" spans="2:16" ht="15.75">
      <c r="B415" s="50">
        <v>412</v>
      </c>
      <c r="C415" s="167"/>
      <c r="D415" s="172" t="s">
        <v>15550</v>
      </c>
      <c r="E415" s="174" t="s">
        <v>15551</v>
      </c>
      <c r="F415" s="169"/>
      <c r="G415" s="174" t="s">
        <v>15552</v>
      </c>
      <c r="H415" s="170">
        <v>41884</v>
      </c>
      <c r="I415" s="175" t="s">
        <v>14620</v>
      </c>
      <c r="J415" s="167"/>
      <c r="K415" s="167"/>
      <c r="L415" s="167"/>
      <c r="M415" s="167"/>
      <c r="N415" s="168"/>
      <c r="O415" s="168"/>
      <c r="P415" t="s">
        <v>53285</v>
      </c>
    </row>
    <row r="416" spans="2:16" ht="15.75">
      <c r="B416" s="50">
        <v>413</v>
      </c>
      <c r="C416" s="167"/>
      <c r="D416" s="172" t="s">
        <v>15553</v>
      </c>
      <c r="E416" s="174" t="s">
        <v>15554</v>
      </c>
      <c r="F416" s="169"/>
      <c r="G416" s="174" t="s">
        <v>15548</v>
      </c>
      <c r="H416" s="170">
        <v>41884</v>
      </c>
      <c r="I416" s="175" t="s">
        <v>14605</v>
      </c>
      <c r="J416" s="167"/>
      <c r="K416" s="167"/>
      <c r="L416" s="167"/>
      <c r="M416" s="167"/>
      <c r="N416" s="168"/>
      <c r="O416" s="168"/>
      <c r="P416" t="s">
        <v>53285</v>
      </c>
    </row>
    <row r="417" spans="2:16" ht="15.75">
      <c r="B417" s="50">
        <v>414</v>
      </c>
      <c r="C417" s="167"/>
      <c r="D417" s="172" t="s">
        <v>15555</v>
      </c>
      <c r="E417" s="174" t="s">
        <v>15556</v>
      </c>
      <c r="F417" s="169"/>
      <c r="G417" s="174" t="s">
        <v>15557</v>
      </c>
      <c r="H417" s="170">
        <v>41883</v>
      </c>
      <c r="I417" s="175" t="s">
        <v>14620</v>
      </c>
      <c r="J417" s="167"/>
      <c r="K417" s="167"/>
      <c r="L417" s="167"/>
      <c r="M417" s="167"/>
      <c r="N417" s="168"/>
      <c r="O417" s="168"/>
      <c r="P417" t="s">
        <v>53285</v>
      </c>
    </row>
    <row r="418" spans="2:16" ht="15.75">
      <c r="B418" s="50">
        <v>415</v>
      </c>
      <c r="C418" s="167"/>
      <c r="D418" s="172" t="s">
        <v>15558</v>
      </c>
      <c r="E418" s="174" t="s">
        <v>15559</v>
      </c>
      <c r="F418" s="169"/>
      <c r="G418" s="174" t="s">
        <v>15560</v>
      </c>
      <c r="H418" s="170">
        <v>41891</v>
      </c>
      <c r="I418" s="175" t="s">
        <v>14605</v>
      </c>
      <c r="J418" s="167"/>
      <c r="K418" s="167"/>
      <c r="L418" s="167"/>
      <c r="M418" s="167"/>
      <c r="N418" s="168"/>
      <c r="O418" s="168"/>
      <c r="P418" t="s">
        <v>53285</v>
      </c>
    </row>
    <row r="419" spans="2:16" ht="15.75">
      <c r="B419" s="50">
        <v>416</v>
      </c>
      <c r="C419" s="167"/>
      <c r="D419" s="172" t="s">
        <v>15561</v>
      </c>
      <c r="E419" s="174" t="s">
        <v>15562</v>
      </c>
      <c r="F419" s="169"/>
      <c r="G419" s="174" t="s">
        <v>14841</v>
      </c>
      <c r="H419" s="170">
        <v>41892</v>
      </c>
      <c r="I419" s="175" t="s">
        <v>14605</v>
      </c>
      <c r="J419" s="167"/>
      <c r="K419" s="167"/>
      <c r="L419" s="167"/>
      <c r="M419" s="167"/>
      <c r="N419" s="168"/>
      <c r="O419" s="168"/>
      <c r="P419" t="s">
        <v>53285</v>
      </c>
    </row>
    <row r="420" spans="2:16" ht="15.75">
      <c r="B420" s="50">
        <v>417</v>
      </c>
      <c r="C420" s="167"/>
      <c r="D420" s="172" t="s">
        <v>15563</v>
      </c>
      <c r="E420" s="174" t="s">
        <v>15562</v>
      </c>
      <c r="F420" s="169"/>
      <c r="G420" s="174" t="s">
        <v>14841</v>
      </c>
      <c r="H420" s="170">
        <v>41888</v>
      </c>
      <c r="I420" s="175" t="s">
        <v>14605</v>
      </c>
      <c r="J420" s="167"/>
      <c r="K420" s="167"/>
      <c r="L420" s="167"/>
      <c r="M420" s="167"/>
      <c r="N420" s="168"/>
      <c r="O420" s="168"/>
      <c r="P420" t="s">
        <v>53285</v>
      </c>
    </row>
    <row r="421" spans="2:16" ht="15.75">
      <c r="B421" s="50">
        <v>418</v>
      </c>
      <c r="C421" s="167"/>
      <c r="D421" s="172" t="s">
        <v>15564</v>
      </c>
      <c r="E421" s="174" t="s">
        <v>15562</v>
      </c>
      <c r="F421" s="169"/>
      <c r="G421" s="174" t="s">
        <v>14841</v>
      </c>
      <c r="H421" s="170">
        <v>41894</v>
      </c>
      <c r="I421" s="175" t="s">
        <v>14620</v>
      </c>
      <c r="J421" s="167"/>
      <c r="K421" s="167"/>
      <c r="L421" s="167"/>
      <c r="M421" s="167"/>
      <c r="N421" s="168"/>
      <c r="O421" s="168"/>
      <c r="P421" t="s">
        <v>53285</v>
      </c>
    </row>
    <row r="422" spans="2:16" ht="15.75">
      <c r="B422" s="50">
        <v>419</v>
      </c>
      <c r="C422" s="167"/>
      <c r="D422" s="172" t="s">
        <v>15565</v>
      </c>
      <c r="E422" s="174" t="s">
        <v>15566</v>
      </c>
      <c r="F422" s="169"/>
      <c r="G422" s="174" t="s">
        <v>15327</v>
      </c>
      <c r="H422" s="170">
        <v>41963</v>
      </c>
      <c r="I422" s="175" t="s">
        <v>14708</v>
      </c>
      <c r="J422" s="167"/>
      <c r="K422" s="167"/>
      <c r="L422" s="167"/>
      <c r="M422" s="167"/>
      <c r="N422" s="168"/>
      <c r="O422" s="168"/>
      <c r="P422" t="s">
        <v>53285</v>
      </c>
    </row>
    <row r="423" spans="2:16" ht="15.75">
      <c r="B423" s="50">
        <v>420</v>
      </c>
      <c r="C423" s="167"/>
      <c r="D423" s="172" t="s">
        <v>15567</v>
      </c>
      <c r="E423" s="174" t="s">
        <v>15568</v>
      </c>
      <c r="F423" s="169"/>
      <c r="G423" s="174" t="s">
        <v>15569</v>
      </c>
      <c r="H423" s="170">
        <v>42064</v>
      </c>
      <c r="I423" s="175" t="s">
        <v>14609</v>
      </c>
      <c r="J423" s="167"/>
      <c r="K423" s="167"/>
      <c r="L423" s="167"/>
      <c r="M423" s="167"/>
      <c r="N423" s="168"/>
      <c r="O423" s="168"/>
      <c r="P423" t="s">
        <v>53285</v>
      </c>
    </row>
    <row r="424" spans="2:16" ht="15.75">
      <c r="B424" s="50">
        <v>421</v>
      </c>
      <c r="C424" s="167"/>
      <c r="D424" s="172" t="s">
        <v>15570</v>
      </c>
      <c r="E424" s="174" t="s">
        <v>15571</v>
      </c>
      <c r="F424" s="169"/>
      <c r="G424" s="174" t="s">
        <v>14719</v>
      </c>
      <c r="H424" s="170">
        <v>42062</v>
      </c>
      <c r="I424" s="175" t="s">
        <v>14620</v>
      </c>
      <c r="J424" s="167"/>
      <c r="K424" s="167"/>
      <c r="L424" s="167"/>
      <c r="M424" s="167"/>
      <c r="N424" s="168"/>
      <c r="O424" s="168"/>
      <c r="P424" t="s">
        <v>53285</v>
      </c>
    </row>
    <row r="425" spans="2:16" ht="15.75">
      <c r="B425" s="50">
        <v>422</v>
      </c>
      <c r="C425" s="167"/>
      <c r="D425" s="172" t="s">
        <v>15572</v>
      </c>
      <c r="E425" s="174" t="s">
        <v>15573</v>
      </c>
      <c r="F425" s="169"/>
      <c r="G425" s="174" t="s">
        <v>15574</v>
      </c>
      <c r="H425" s="170">
        <v>42062</v>
      </c>
      <c r="I425" s="175" t="s">
        <v>14620</v>
      </c>
      <c r="J425" s="167"/>
      <c r="K425" s="167"/>
      <c r="L425" s="167"/>
      <c r="M425" s="167"/>
      <c r="N425" s="168"/>
      <c r="O425" s="168"/>
      <c r="P425" t="s">
        <v>53285</v>
      </c>
    </row>
    <row r="426" spans="2:16" ht="15.75">
      <c r="B426" s="50">
        <v>423</v>
      </c>
      <c r="C426" s="167"/>
      <c r="D426" s="172" t="s">
        <v>15575</v>
      </c>
      <c r="E426" s="174" t="s">
        <v>15576</v>
      </c>
      <c r="F426" s="169"/>
      <c r="G426" s="174" t="s">
        <v>15577</v>
      </c>
      <c r="H426" s="170">
        <v>42062</v>
      </c>
      <c r="I426" s="175" t="s">
        <v>14695</v>
      </c>
      <c r="J426" s="167"/>
      <c r="K426" s="167"/>
      <c r="L426" s="167"/>
      <c r="M426" s="167"/>
      <c r="N426" s="168"/>
      <c r="O426" s="168"/>
      <c r="P426" t="s">
        <v>53285</v>
      </c>
    </row>
    <row r="427" spans="2:16" ht="15.75">
      <c r="B427" s="50">
        <v>424</v>
      </c>
      <c r="C427" s="167"/>
      <c r="D427" s="172" t="s">
        <v>15578</v>
      </c>
      <c r="E427" s="174" t="s">
        <v>15579</v>
      </c>
      <c r="F427" s="169"/>
      <c r="G427" s="174" t="s">
        <v>15580</v>
      </c>
      <c r="H427" s="170">
        <v>42047</v>
      </c>
      <c r="I427" s="175" t="s">
        <v>14620</v>
      </c>
      <c r="J427" s="167"/>
      <c r="K427" s="167"/>
      <c r="L427" s="167"/>
      <c r="M427" s="167"/>
      <c r="N427" s="168"/>
      <c r="O427" s="168"/>
      <c r="P427" t="s">
        <v>53285</v>
      </c>
    </row>
    <row r="428" spans="2:16" ht="15.75">
      <c r="B428" s="50">
        <v>425</v>
      </c>
      <c r="C428" s="167"/>
      <c r="D428" s="172" t="s">
        <v>15581</v>
      </c>
      <c r="E428" s="174" t="s">
        <v>15582</v>
      </c>
      <c r="F428" s="169"/>
      <c r="G428" s="174" t="s">
        <v>15583</v>
      </c>
      <c r="H428" s="170">
        <v>42042</v>
      </c>
      <c r="I428" s="175" t="s">
        <v>14620</v>
      </c>
      <c r="J428" s="167"/>
      <c r="K428" s="167"/>
      <c r="L428" s="167"/>
      <c r="M428" s="167"/>
      <c r="N428" s="168"/>
      <c r="O428" s="168"/>
      <c r="P428" t="s">
        <v>53285</v>
      </c>
    </row>
    <row r="429" spans="2:16" ht="15.75">
      <c r="B429" s="50">
        <v>426</v>
      </c>
      <c r="C429" s="167"/>
      <c r="D429" s="172" t="s">
        <v>15584</v>
      </c>
      <c r="E429" s="174" t="s">
        <v>15585</v>
      </c>
      <c r="F429" s="169"/>
      <c r="G429" s="174" t="s">
        <v>14719</v>
      </c>
      <c r="H429" s="170">
        <v>42042</v>
      </c>
      <c r="I429" s="175" t="s">
        <v>14609</v>
      </c>
      <c r="J429" s="167"/>
      <c r="K429" s="167"/>
      <c r="L429" s="167"/>
      <c r="M429" s="167"/>
      <c r="N429" s="168"/>
      <c r="O429" s="168"/>
      <c r="P429" t="s">
        <v>53285</v>
      </c>
    </row>
    <row r="430" spans="2:16" ht="15.75">
      <c r="B430" s="50">
        <v>427</v>
      </c>
      <c r="C430" s="167"/>
      <c r="D430" s="172" t="s">
        <v>15586</v>
      </c>
      <c r="E430" s="174" t="s">
        <v>15585</v>
      </c>
      <c r="F430" s="169"/>
      <c r="G430" s="174" t="s">
        <v>14719</v>
      </c>
      <c r="H430" s="170">
        <v>41970</v>
      </c>
      <c r="I430" s="175" t="s">
        <v>14620</v>
      </c>
      <c r="J430" s="167"/>
      <c r="K430" s="167"/>
      <c r="L430" s="167"/>
      <c r="M430" s="167"/>
      <c r="N430" s="168"/>
      <c r="O430" s="168"/>
      <c r="P430" t="s">
        <v>53285</v>
      </c>
    </row>
    <row r="431" spans="2:16" ht="15.75">
      <c r="B431" s="50">
        <v>428</v>
      </c>
      <c r="C431" s="167"/>
      <c r="D431" s="172" t="s">
        <v>15587</v>
      </c>
      <c r="E431" s="174" t="s">
        <v>15588</v>
      </c>
      <c r="F431" s="169"/>
      <c r="G431" s="174" t="s">
        <v>15589</v>
      </c>
      <c r="H431" s="170">
        <v>41971</v>
      </c>
      <c r="I431" s="175" t="s">
        <v>14609</v>
      </c>
      <c r="J431" s="167"/>
      <c r="K431" s="167"/>
      <c r="L431" s="167"/>
      <c r="M431" s="167"/>
      <c r="N431" s="168"/>
      <c r="O431" s="168"/>
      <c r="P431" t="s">
        <v>53285</v>
      </c>
    </row>
    <row r="432" spans="2:16" ht="15.75">
      <c r="B432" s="50">
        <v>429</v>
      </c>
      <c r="C432" s="167"/>
      <c r="D432" s="172" t="s">
        <v>15590</v>
      </c>
      <c r="E432" s="173" t="s">
        <v>15591</v>
      </c>
      <c r="F432" s="169"/>
      <c r="G432" s="174" t="s">
        <v>15592</v>
      </c>
      <c r="H432" s="170">
        <v>42048</v>
      </c>
      <c r="I432" s="175" t="s">
        <v>14605</v>
      </c>
      <c r="J432" s="167"/>
      <c r="K432" s="167"/>
      <c r="L432" s="167"/>
      <c r="M432" s="167"/>
      <c r="N432" s="168"/>
      <c r="O432" s="168"/>
      <c r="P432" t="s">
        <v>53285</v>
      </c>
    </row>
    <row r="433" spans="2:16" ht="15.75">
      <c r="B433" s="50">
        <v>430</v>
      </c>
      <c r="C433" s="167"/>
      <c r="D433" s="172" t="s">
        <v>15590</v>
      </c>
      <c r="E433" s="173" t="s">
        <v>15591</v>
      </c>
      <c r="F433" s="169"/>
      <c r="G433" s="174" t="s">
        <v>15592</v>
      </c>
      <c r="H433" s="170">
        <v>42038</v>
      </c>
      <c r="I433" s="175" t="s">
        <v>14620</v>
      </c>
      <c r="J433" s="167"/>
      <c r="K433" s="167"/>
      <c r="L433" s="167"/>
      <c r="M433" s="167"/>
      <c r="N433" s="168"/>
      <c r="O433" s="168"/>
      <c r="P433" t="s">
        <v>53285</v>
      </c>
    </row>
    <row r="434" spans="2:16" ht="15.75">
      <c r="B434" s="50">
        <v>431</v>
      </c>
      <c r="C434" s="167"/>
      <c r="D434" s="172" t="s">
        <v>15590</v>
      </c>
      <c r="E434" s="173" t="s">
        <v>15591</v>
      </c>
      <c r="F434" s="169"/>
      <c r="G434" s="174" t="s">
        <v>15592</v>
      </c>
      <c r="H434" s="170">
        <v>42041</v>
      </c>
      <c r="I434" s="175" t="s">
        <v>14605</v>
      </c>
      <c r="J434" s="167"/>
      <c r="K434" s="167"/>
      <c r="L434" s="167"/>
      <c r="M434" s="167"/>
      <c r="N434" s="168"/>
      <c r="O434" s="168"/>
      <c r="P434" t="s">
        <v>53285</v>
      </c>
    </row>
    <row r="435" spans="2:16" ht="15.75">
      <c r="B435" s="50">
        <v>432</v>
      </c>
      <c r="C435" s="167"/>
      <c r="D435" s="172" t="s">
        <v>15593</v>
      </c>
      <c r="E435" s="174" t="s">
        <v>15594</v>
      </c>
      <c r="F435" s="169"/>
      <c r="G435" s="174" t="s">
        <v>14666</v>
      </c>
      <c r="H435" s="170">
        <v>42022</v>
      </c>
      <c r="I435" s="175" t="s">
        <v>14620</v>
      </c>
      <c r="J435" s="167"/>
      <c r="K435" s="167"/>
      <c r="L435" s="167"/>
      <c r="M435" s="167"/>
      <c r="N435" s="168"/>
      <c r="O435" s="168"/>
      <c r="P435" t="s">
        <v>53285</v>
      </c>
    </row>
    <row r="436" spans="2:16" ht="15.75">
      <c r="B436" s="50">
        <v>433</v>
      </c>
      <c r="C436" s="167"/>
      <c r="D436" s="172" t="s">
        <v>15595</v>
      </c>
      <c r="E436" s="174" t="s">
        <v>15596</v>
      </c>
      <c r="F436" s="169"/>
      <c r="G436" s="174" t="s">
        <v>15597</v>
      </c>
      <c r="H436" s="170">
        <v>41896</v>
      </c>
      <c r="I436" s="175" t="s">
        <v>14620</v>
      </c>
      <c r="J436" s="167"/>
      <c r="K436" s="167"/>
      <c r="L436" s="167"/>
      <c r="M436" s="167"/>
      <c r="N436" s="168"/>
      <c r="O436" s="168"/>
      <c r="P436" t="s">
        <v>53285</v>
      </c>
    </row>
    <row r="437" spans="2:16" ht="15.75">
      <c r="B437" s="50">
        <v>434</v>
      </c>
      <c r="C437" s="167"/>
      <c r="D437" s="172" t="s">
        <v>15595</v>
      </c>
      <c r="E437" s="174" t="s">
        <v>15596</v>
      </c>
      <c r="F437" s="169"/>
      <c r="G437" s="174" t="s">
        <v>15597</v>
      </c>
      <c r="H437" s="170">
        <v>41897</v>
      </c>
      <c r="I437" s="175" t="s">
        <v>14620</v>
      </c>
      <c r="J437" s="167"/>
      <c r="K437" s="167"/>
      <c r="L437" s="167"/>
      <c r="M437" s="167"/>
      <c r="N437" s="168"/>
      <c r="O437" s="168"/>
      <c r="P437" t="s">
        <v>53285</v>
      </c>
    </row>
    <row r="438" spans="2:16" ht="15.75">
      <c r="B438" s="50">
        <v>435</v>
      </c>
      <c r="C438" s="167"/>
      <c r="D438" s="172" t="s">
        <v>15598</v>
      </c>
      <c r="E438" s="174" t="s">
        <v>15596</v>
      </c>
      <c r="F438" s="169"/>
      <c r="G438" s="174" t="s">
        <v>15597</v>
      </c>
      <c r="H438" s="170">
        <v>41899</v>
      </c>
      <c r="I438" s="175" t="s">
        <v>14609</v>
      </c>
      <c r="J438" s="167"/>
      <c r="K438" s="167"/>
      <c r="L438" s="167"/>
      <c r="M438" s="167"/>
      <c r="N438" s="168"/>
      <c r="O438" s="168"/>
      <c r="P438" t="s">
        <v>53285</v>
      </c>
    </row>
    <row r="439" spans="2:16" ht="15.75">
      <c r="B439" s="50">
        <v>436</v>
      </c>
      <c r="C439" s="167"/>
      <c r="D439" s="172" t="s">
        <v>15599</v>
      </c>
      <c r="E439" s="174" t="s">
        <v>15596</v>
      </c>
      <c r="F439" s="169"/>
      <c r="G439" s="174" t="s">
        <v>15597</v>
      </c>
      <c r="H439" s="170">
        <v>41904</v>
      </c>
      <c r="I439" s="175" t="s">
        <v>14609</v>
      </c>
      <c r="J439" s="167"/>
      <c r="K439" s="167"/>
      <c r="L439" s="167"/>
      <c r="M439" s="167"/>
      <c r="N439" s="168"/>
      <c r="O439" s="168"/>
      <c r="P439" t="s">
        <v>53285</v>
      </c>
    </row>
    <row r="440" spans="2:16" ht="15.75">
      <c r="B440" s="50">
        <v>437</v>
      </c>
      <c r="C440" s="167"/>
      <c r="D440" s="172" t="s">
        <v>15600</v>
      </c>
      <c r="E440" s="174" t="s">
        <v>15596</v>
      </c>
      <c r="F440" s="169"/>
      <c r="G440" s="174" t="s">
        <v>15597</v>
      </c>
      <c r="H440" s="170">
        <v>41905</v>
      </c>
      <c r="I440" s="175" t="s">
        <v>14620</v>
      </c>
      <c r="J440" s="167"/>
      <c r="K440" s="167"/>
      <c r="L440" s="167"/>
      <c r="M440" s="167"/>
      <c r="N440" s="168"/>
      <c r="O440" s="168"/>
      <c r="P440" t="s">
        <v>53285</v>
      </c>
    </row>
    <row r="441" spans="2:16" ht="15.75">
      <c r="B441" s="50">
        <v>438</v>
      </c>
      <c r="C441" s="167"/>
      <c r="D441" s="172" t="s">
        <v>15601</v>
      </c>
      <c r="E441" s="174" t="s">
        <v>15596</v>
      </c>
      <c r="F441" s="169"/>
      <c r="G441" s="174" t="s">
        <v>15597</v>
      </c>
      <c r="H441" s="170">
        <v>41905</v>
      </c>
      <c r="I441" s="175" t="s">
        <v>14620</v>
      </c>
      <c r="J441" s="167"/>
      <c r="K441" s="167"/>
      <c r="L441" s="167"/>
      <c r="M441" s="167"/>
      <c r="N441" s="168"/>
      <c r="O441" s="168"/>
      <c r="P441" t="s">
        <v>53285</v>
      </c>
    </row>
    <row r="442" spans="2:16" ht="15.75">
      <c r="B442" s="50">
        <v>439</v>
      </c>
      <c r="C442" s="167"/>
      <c r="D442" s="172" t="s">
        <v>15602</v>
      </c>
      <c r="E442" s="174" t="s">
        <v>15603</v>
      </c>
      <c r="F442" s="169"/>
      <c r="G442" s="174" t="s">
        <v>15604</v>
      </c>
      <c r="H442" s="170">
        <v>41911</v>
      </c>
      <c r="I442" s="175" t="s">
        <v>14620</v>
      </c>
      <c r="J442" s="167"/>
      <c r="K442" s="167"/>
      <c r="L442" s="167"/>
      <c r="M442" s="167"/>
      <c r="N442" s="168"/>
      <c r="O442" s="168"/>
      <c r="P442" t="s">
        <v>53285</v>
      </c>
    </row>
    <row r="443" spans="2:16" ht="15.75">
      <c r="B443" s="50">
        <v>440</v>
      </c>
      <c r="C443" s="167"/>
      <c r="D443" s="172" t="s">
        <v>15605</v>
      </c>
      <c r="E443" s="174" t="s">
        <v>15606</v>
      </c>
      <c r="F443" s="169"/>
      <c r="G443" s="174" t="s">
        <v>15604</v>
      </c>
      <c r="H443" s="170">
        <v>41912</v>
      </c>
      <c r="I443" s="175" t="s">
        <v>14609</v>
      </c>
      <c r="J443" s="167"/>
      <c r="K443" s="167"/>
      <c r="L443" s="167"/>
      <c r="M443" s="167"/>
      <c r="N443" s="168"/>
      <c r="O443" s="168"/>
      <c r="P443" t="s">
        <v>53285</v>
      </c>
    </row>
    <row r="444" spans="2:16" ht="15.75">
      <c r="B444" s="50">
        <v>441</v>
      </c>
      <c r="C444" s="167"/>
      <c r="D444" s="172" t="s">
        <v>15607</v>
      </c>
      <c r="E444" s="174" t="s">
        <v>15608</v>
      </c>
      <c r="F444" s="169"/>
      <c r="G444" s="174" t="s">
        <v>15354</v>
      </c>
      <c r="H444" s="170">
        <v>41954</v>
      </c>
      <c r="I444" s="175" t="s">
        <v>14609</v>
      </c>
      <c r="J444" s="167"/>
      <c r="K444" s="167"/>
      <c r="L444" s="167"/>
      <c r="M444" s="167"/>
      <c r="N444" s="168"/>
      <c r="O444" s="168"/>
      <c r="P444" t="s">
        <v>53285</v>
      </c>
    </row>
    <row r="445" spans="2:16" ht="15.75">
      <c r="B445" s="50">
        <v>442</v>
      </c>
      <c r="C445" s="167"/>
      <c r="D445" s="172" t="s">
        <v>15609</v>
      </c>
      <c r="E445" s="174" t="s">
        <v>15608</v>
      </c>
      <c r="F445" s="169"/>
      <c r="G445" s="174" t="s">
        <v>15354</v>
      </c>
      <c r="H445" s="170">
        <v>41928</v>
      </c>
      <c r="I445" s="175" t="s">
        <v>14609</v>
      </c>
      <c r="J445" s="167"/>
      <c r="K445" s="167"/>
      <c r="L445" s="167"/>
      <c r="M445" s="167"/>
      <c r="N445" s="168"/>
      <c r="O445" s="168"/>
      <c r="P445" t="s">
        <v>53285</v>
      </c>
    </row>
    <row r="446" spans="2:16" ht="15.75">
      <c r="B446" s="50">
        <v>443</v>
      </c>
      <c r="C446" s="167"/>
      <c r="D446" s="172" t="s">
        <v>15610</v>
      </c>
      <c r="E446" s="174" t="s">
        <v>15611</v>
      </c>
      <c r="F446" s="169"/>
      <c r="G446" s="174" t="s">
        <v>15612</v>
      </c>
      <c r="H446" s="170">
        <v>41928</v>
      </c>
      <c r="I446" s="175" t="s">
        <v>14620</v>
      </c>
      <c r="J446" s="167"/>
      <c r="K446" s="167"/>
      <c r="L446" s="167"/>
      <c r="M446" s="167"/>
      <c r="N446" s="168"/>
      <c r="O446" s="168"/>
      <c r="P446" t="s">
        <v>53285</v>
      </c>
    </row>
    <row r="447" spans="2:16" ht="15.75">
      <c r="B447" s="50">
        <v>444</v>
      </c>
      <c r="C447" s="167"/>
      <c r="D447" s="172" t="s">
        <v>15613</v>
      </c>
      <c r="E447" s="174" t="s">
        <v>15614</v>
      </c>
      <c r="F447" s="169"/>
      <c r="G447" s="174" t="s">
        <v>15615</v>
      </c>
      <c r="H447" s="170">
        <v>41926</v>
      </c>
      <c r="I447" s="175" t="s">
        <v>14620</v>
      </c>
      <c r="J447" s="167"/>
      <c r="K447" s="167"/>
      <c r="L447" s="167"/>
      <c r="M447" s="167"/>
      <c r="N447" s="168"/>
      <c r="O447" s="168"/>
      <c r="P447" t="s">
        <v>53285</v>
      </c>
    </row>
    <row r="448" spans="2:16" ht="15.75">
      <c r="B448" s="50">
        <v>445</v>
      </c>
      <c r="C448" s="167"/>
      <c r="D448" s="172" t="s">
        <v>15616</v>
      </c>
      <c r="E448" s="174" t="s">
        <v>15614</v>
      </c>
      <c r="F448" s="169"/>
      <c r="G448" s="174" t="s">
        <v>15615</v>
      </c>
      <c r="H448" s="170">
        <v>42244</v>
      </c>
      <c r="I448" s="175" t="s">
        <v>14605</v>
      </c>
      <c r="J448" s="167"/>
      <c r="K448" s="167"/>
      <c r="L448" s="167"/>
      <c r="M448" s="167"/>
      <c r="N448" s="168"/>
      <c r="O448" s="168"/>
      <c r="P448" t="s">
        <v>53285</v>
      </c>
    </row>
    <row r="449" spans="2:16" ht="15.75">
      <c r="B449" s="50">
        <v>446</v>
      </c>
      <c r="C449" s="167"/>
      <c r="D449" s="172" t="s">
        <v>15617</v>
      </c>
      <c r="E449" s="174" t="s">
        <v>15618</v>
      </c>
      <c r="F449" s="169"/>
      <c r="G449" s="174" t="s">
        <v>15087</v>
      </c>
      <c r="H449" s="170">
        <v>41943</v>
      </c>
      <c r="I449" s="175" t="s">
        <v>14609</v>
      </c>
      <c r="J449" s="167"/>
      <c r="K449" s="167"/>
      <c r="L449" s="167"/>
      <c r="M449" s="167"/>
      <c r="N449" s="168"/>
      <c r="O449" s="168"/>
      <c r="P449" t="s">
        <v>53285</v>
      </c>
    </row>
    <row r="450" spans="2:16" ht="15.75">
      <c r="B450" s="50">
        <v>447</v>
      </c>
      <c r="C450" s="167"/>
      <c r="D450" s="172" t="s">
        <v>15619</v>
      </c>
      <c r="E450" s="174" t="s">
        <v>15620</v>
      </c>
      <c r="F450" s="169"/>
      <c r="G450" s="174" t="s">
        <v>15621</v>
      </c>
      <c r="H450" s="170">
        <v>41943</v>
      </c>
      <c r="I450" s="175" t="s">
        <v>14620</v>
      </c>
      <c r="J450" s="167"/>
      <c r="K450" s="167"/>
      <c r="L450" s="167"/>
      <c r="M450" s="167"/>
      <c r="N450" s="168"/>
      <c r="O450" s="168"/>
      <c r="P450" t="s">
        <v>53285</v>
      </c>
    </row>
    <row r="451" spans="2:16" ht="15.75">
      <c r="B451" s="50">
        <v>448</v>
      </c>
      <c r="C451" s="167"/>
      <c r="D451" s="172" t="s">
        <v>15622</v>
      </c>
      <c r="E451" s="174" t="s">
        <v>15623</v>
      </c>
      <c r="F451" s="169"/>
      <c r="G451" s="174" t="s">
        <v>15624</v>
      </c>
      <c r="H451" s="170">
        <v>41923</v>
      </c>
      <c r="I451" s="175" t="s">
        <v>14620</v>
      </c>
      <c r="J451" s="167"/>
      <c r="K451" s="167"/>
      <c r="L451" s="167"/>
      <c r="M451" s="167"/>
      <c r="N451" s="168"/>
      <c r="O451" s="168"/>
      <c r="P451" t="s">
        <v>53285</v>
      </c>
    </row>
    <row r="452" spans="2:16" ht="15.75">
      <c r="B452" s="50">
        <v>449</v>
      </c>
      <c r="C452" s="167"/>
      <c r="D452" s="172" t="s">
        <v>15625</v>
      </c>
      <c r="E452" s="174" t="s">
        <v>15626</v>
      </c>
      <c r="F452" s="169"/>
      <c r="G452" s="174" t="s">
        <v>15627</v>
      </c>
      <c r="H452" s="170">
        <v>41995</v>
      </c>
      <c r="I452" s="175" t="s">
        <v>14609</v>
      </c>
      <c r="J452" s="167"/>
      <c r="K452" s="167"/>
      <c r="L452" s="167"/>
      <c r="M452" s="167"/>
      <c r="N452" s="168"/>
      <c r="O452" s="168"/>
      <c r="P452" t="s">
        <v>53285</v>
      </c>
    </row>
    <row r="453" spans="2:16" ht="15.75">
      <c r="B453" s="50">
        <v>450</v>
      </c>
      <c r="C453" s="167"/>
      <c r="D453" s="172" t="s">
        <v>15628</v>
      </c>
      <c r="E453" s="174" t="s">
        <v>15629</v>
      </c>
      <c r="F453" s="169"/>
      <c r="G453" s="174" t="s">
        <v>15154</v>
      </c>
      <c r="H453" s="170">
        <v>41941</v>
      </c>
      <c r="I453" s="175" t="s">
        <v>14609</v>
      </c>
      <c r="J453" s="167"/>
      <c r="K453" s="167"/>
      <c r="L453" s="167"/>
      <c r="M453" s="167"/>
      <c r="N453" s="168"/>
      <c r="O453" s="168"/>
      <c r="P453" t="s">
        <v>53285</v>
      </c>
    </row>
    <row r="454" spans="2:16" ht="15.75">
      <c r="B454" s="50">
        <v>451</v>
      </c>
      <c r="C454" s="167"/>
      <c r="D454" s="172" t="s">
        <v>15630</v>
      </c>
      <c r="E454" s="174" t="s">
        <v>15631</v>
      </c>
      <c r="F454" s="169"/>
      <c r="G454" s="174" t="s">
        <v>15632</v>
      </c>
      <c r="H454" s="170">
        <v>41953</v>
      </c>
      <c r="I454" s="175" t="s">
        <v>14609</v>
      </c>
      <c r="J454" s="167"/>
      <c r="K454" s="167"/>
      <c r="L454" s="167"/>
      <c r="M454" s="167"/>
      <c r="N454" s="168"/>
      <c r="O454" s="168"/>
      <c r="P454" t="s">
        <v>53285</v>
      </c>
    </row>
    <row r="455" spans="2:16" ht="15.75">
      <c r="B455" s="50">
        <v>452</v>
      </c>
      <c r="C455" s="167"/>
      <c r="D455" s="172" t="s">
        <v>10706</v>
      </c>
      <c r="E455" s="174" t="s">
        <v>15633</v>
      </c>
      <c r="F455" s="169"/>
      <c r="G455" s="174" t="s">
        <v>15634</v>
      </c>
      <c r="H455" s="170">
        <v>42005</v>
      </c>
      <c r="I455" s="175" t="s">
        <v>14695</v>
      </c>
      <c r="J455" s="167"/>
      <c r="K455" s="167"/>
      <c r="L455" s="167"/>
      <c r="M455" s="167"/>
      <c r="N455" s="168"/>
      <c r="O455" s="168"/>
      <c r="P455" t="s">
        <v>53285</v>
      </c>
    </row>
    <row r="456" spans="2:16" ht="15.75">
      <c r="B456" s="50">
        <v>453</v>
      </c>
      <c r="C456" s="167"/>
      <c r="D456" s="172" t="s">
        <v>15635</v>
      </c>
      <c r="E456" s="174" t="s">
        <v>15636</v>
      </c>
      <c r="F456" s="169"/>
      <c r="G456" s="174" t="s">
        <v>15637</v>
      </c>
      <c r="H456" s="170">
        <v>41970</v>
      </c>
      <c r="I456" s="175" t="s">
        <v>14695</v>
      </c>
      <c r="J456" s="167"/>
      <c r="K456" s="167"/>
      <c r="L456" s="167"/>
      <c r="M456" s="167"/>
      <c r="N456" s="168"/>
      <c r="O456" s="168"/>
      <c r="P456" t="s">
        <v>53285</v>
      </c>
    </row>
    <row r="457" spans="2:16" ht="15.75">
      <c r="B457" s="50">
        <v>454</v>
      </c>
      <c r="C457" s="167"/>
      <c r="D457" s="172" t="s">
        <v>15638</v>
      </c>
      <c r="E457" s="174" t="s">
        <v>15636</v>
      </c>
      <c r="F457" s="169"/>
      <c r="G457" s="174" t="s">
        <v>15637</v>
      </c>
      <c r="H457" s="170">
        <v>42023</v>
      </c>
      <c r="I457" s="175" t="s">
        <v>14695</v>
      </c>
      <c r="J457" s="167"/>
      <c r="K457" s="167"/>
      <c r="L457" s="167"/>
      <c r="M457" s="167"/>
      <c r="N457" s="168"/>
      <c r="O457" s="168"/>
      <c r="P457" t="s">
        <v>53285</v>
      </c>
    </row>
    <row r="458" spans="2:16" ht="15.75">
      <c r="B458" s="50">
        <v>455</v>
      </c>
      <c r="C458" s="167"/>
      <c r="D458" s="172" t="s">
        <v>15639</v>
      </c>
      <c r="E458" s="174" t="s">
        <v>15640</v>
      </c>
      <c r="F458" s="169"/>
      <c r="G458" s="174" t="s">
        <v>15641</v>
      </c>
      <c r="H458" s="170">
        <v>41989</v>
      </c>
      <c r="I458" s="175" t="s">
        <v>14620</v>
      </c>
      <c r="J458" s="167"/>
      <c r="K458" s="167"/>
      <c r="L458" s="167"/>
      <c r="M458" s="167"/>
      <c r="N458" s="168"/>
      <c r="O458" s="168"/>
      <c r="P458" t="s">
        <v>53285</v>
      </c>
    </row>
    <row r="459" spans="2:16" ht="15.75">
      <c r="B459" s="50">
        <v>456</v>
      </c>
      <c r="C459" s="167"/>
      <c r="D459" s="172" t="s">
        <v>15642</v>
      </c>
      <c r="E459" s="174" t="s">
        <v>15643</v>
      </c>
      <c r="F459" s="169"/>
      <c r="G459" s="174" t="s">
        <v>15644</v>
      </c>
      <c r="H459" s="170">
        <v>41989</v>
      </c>
      <c r="I459" s="175" t="s">
        <v>14620</v>
      </c>
      <c r="J459" s="167"/>
      <c r="K459" s="167"/>
      <c r="L459" s="167"/>
      <c r="M459" s="167"/>
      <c r="N459" s="168"/>
      <c r="O459" s="168"/>
      <c r="P459" t="s">
        <v>53285</v>
      </c>
    </row>
    <row r="460" spans="2:16" ht="15.75">
      <c r="B460" s="50">
        <v>457</v>
      </c>
      <c r="C460" s="167"/>
      <c r="D460" s="172" t="s">
        <v>15645</v>
      </c>
      <c r="E460" s="174" t="s">
        <v>15646</v>
      </c>
      <c r="F460" s="169"/>
      <c r="G460" s="174" t="s">
        <v>15146</v>
      </c>
      <c r="H460" s="170">
        <v>41968</v>
      </c>
      <c r="I460" s="175" t="s">
        <v>14609</v>
      </c>
      <c r="J460" s="167"/>
      <c r="K460" s="167"/>
      <c r="L460" s="167"/>
      <c r="M460" s="167"/>
      <c r="N460" s="168"/>
      <c r="O460" s="168"/>
      <c r="P460" t="s">
        <v>53285</v>
      </c>
    </row>
    <row r="461" spans="2:16" ht="15.75">
      <c r="B461" s="50">
        <v>458</v>
      </c>
      <c r="C461" s="167"/>
      <c r="D461" s="172" t="s">
        <v>15647</v>
      </c>
      <c r="E461" s="174" t="s">
        <v>15648</v>
      </c>
      <c r="F461" s="169"/>
      <c r="G461" s="174" t="s">
        <v>15649</v>
      </c>
      <c r="H461" s="170">
        <v>41994</v>
      </c>
      <c r="I461" s="175" t="s">
        <v>14609</v>
      </c>
      <c r="J461" s="167"/>
      <c r="K461" s="167"/>
      <c r="L461" s="167"/>
      <c r="M461" s="167"/>
      <c r="N461" s="168"/>
      <c r="O461" s="168"/>
      <c r="P461" t="s">
        <v>53285</v>
      </c>
    </row>
    <row r="462" spans="2:16" ht="15.75">
      <c r="B462" s="50">
        <v>459</v>
      </c>
      <c r="C462" s="167"/>
      <c r="D462" s="172" t="s">
        <v>15650</v>
      </c>
      <c r="E462" s="174" t="s">
        <v>15651</v>
      </c>
      <c r="F462" s="169"/>
      <c r="G462" s="174" t="s">
        <v>15652</v>
      </c>
      <c r="H462" s="170">
        <v>41925</v>
      </c>
      <c r="I462" s="175" t="s">
        <v>14609</v>
      </c>
      <c r="J462" s="167"/>
      <c r="K462" s="167"/>
      <c r="L462" s="167"/>
      <c r="M462" s="167"/>
      <c r="N462" s="168"/>
      <c r="O462" s="168"/>
      <c r="P462" t="s">
        <v>53285</v>
      </c>
    </row>
    <row r="463" spans="2:16" ht="15.75">
      <c r="B463" s="50">
        <v>460</v>
      </c>
      <c r="C463" s="167"/>
      <c r="D463" s="172" t="s">
        <v>15653</v>
      </c>
      <c r="E463" s="174" t="s">
        <v>15654</v>
      </c>
      <c r="F463" s="169"/>
      <c r="G463" s="174" t="s">
        <v>15655</v>
      </c>
      <c r="H463" s="170">
        <v>41970</v>
      </c>
      <c r="I463" s="175" t="s">
        <v>14620</v>
      </c>
      <c r="J463" s="167"/>
      <c r="K463" s="167"/>
      <c r="L463" s="167"/>
      <c r="M463" s="167"/>
      <c r="N463" s="168"/>
      <c r="O463" s="168"/>
      <c r="P463" t="s">
        <v>53285</v>
      </c>
    </row>
    <row r="464" spans="2:16" ht="15.75">
      <c r="B464" s="50">
        <v>461</v>
      </c>
      <c r="C464" s="167"/>
      <c r="D464" s="172" t="s">
        <v>15656</v>
      </c>
      <c r="E464" s="174" t="s">
        <v>15657</v>
      </c>
      <c r="F464" s="169"/>
      <c r="G464" s="174" t="s">
        <v>15604</v>
      </c>
      <c r="H464" s="170">
        <v>41957</v>
      </c>
      <c r="I464" s="175" t="s">
        <v>14609</v>
      </c>
      <c r="J464" s="167"/>
      <c r="K464" s="167"/>
      <c r="L464" s="167"/>
      <c r="M464" s="167"/>
      <c r="N464" s="168"/>
      <c r="O464" s="168"/>
      <c r="P464" t="s">
        <v>53285</v>
      </c>
    </row>
    <row r="465" spans="2:16" ht="15.75">
      <c r="B465" s="50">
        <v>462</v>
      </c>
      <c r="C465" s="167"/>
      <c r="D465" s="172" t="s">
        <v>15658</v>
      </c>
      <c r="E465" s="174" t="s">
        <v>15659</v>
      </c>
      <c r="F465" s="169"/>
      <c r="G465" s="174" t="s">
        <v>15660</v>
      </c>
      <c r="H465" s="170">
        <v>41888</v>
      </c>
      <c r="I465" s="175" t="s">
        <v>14605</v>
      </c>
      <c r="J465" s="167"/>
      <c r="K465" s="167"/>
      <c r="L465" s="167"/>
      <c r="M465" s="167"/>
      <c r="N465" s="168"/>
      <c r="O465" s="168"/>
      <c r="P465" t="s">
        <v>53285</v>
      </c>
    </row>
    <row r="466" spans="2:16" ht="15.75">
      <c r="B466" s="50">
        <v>463</v>
      </c>
      <c r="C466" s="167"/>
      <c r="D466" s="172" t="s">
        <v>15661</v>
      </c>
      <c r="E466" s="174" t="s">
        <v>15662</v>
      </c>
      <c r="F466" s="169"/>
      <c r="G466" s="174" t="s">
        <v>14732</v>
      </c>
      <c r="H466" s="170">
        <v>42081</v>
      </c>
      <c r="I466" s="175" t="s">
        <v>14605</v>
      </c>
      <c r="J466" s="167"/>
      <c r="K466" s="167"/>
      <c r="L466" s="167"/>
      <c r="M466" s="167"/>
      <c r="N466" s="168"/>
      <c r="O466" s="168"/>
      <c r="P466" t="s">
        <v>53285</v>
      </c>
    </row>
    <row r="467" spans="2:16" ht="15.75">
      <c r="B467" s="50">
        <v>464</v>
      </c>
      <c r="C467" s="167"/>
      <c r="D467" s="172" t="s">
        <v>15663</v>
      </c>
      <c r="E467" s="174" t="s">
        <v>15664</v>
      </c>
      <c r="F467" s="169"/>
      <c r="G467" s="174" t="s">
        <v>15665</v>
      </c>
      <c r="H467" s="170">
        <v>41925</v>
      </c>
      <c r="I467" s="175" t="s">
        <v>14620</v>
      </c>
      <c r="J467" s="167"/>
      <c r="K467" s="167"/>
      <c r="L467" s="167"/>
      <c r="M467" s="167"/>
      <c r="N467" s="168"/>
      <c r="O467" s="168"/>
      <c r="P467" t="s">
        <v>53285</v>
      </c>
    </row>
    <row r="468" spans="2:16" ht="15.75">
      <c r="B468" s="50">
        <v>465</v>
      </c>
      <c r="C468" s="167"/>
      <c r="D468" s="172" t="s">
        <v>15666</v>
      </c>
      <c r="E468" s="174" t="s">
        <v>15667</v>
      </c>
      <c r="F468" s="169"/>
      <c r="G468" s="174" t="s">
        <v>15668</v>
      </c>
      <c r="H468" s="170">
        <v>41927</v>
      </c>
      <c r="I468" s="175" t="s">
        <v>14605</v>
      </c>
      <c r="J468" s="167"/>
      <c r="K468" s="167"/>
      <c r="L468" s="167"/>
      <c r="M468" s="167"/>
      <c r="N468" s="168"/>
      <c r="O468" s="168"/>
      <c r="P468" t="s">
        <v>53285</v>
      </c>
    </row>
    <row r="469" spans="2:16" ht="15.75">
      <c r="B469" s="50">
        <v>466</v>
      </c>
      <c r="C469" s="167"/>
      <c r="D469" s="172" t="s">
        <v>15669</v>
      </c>
      <c r="E469" s="174" t="s">
        <v>15670</v>
      </c>
      <c r="F469" s="169"/>
      <c r="G469" s="174" t="s">
        <v>15552</v>
      </c>
      <c r="H469" s="170">
        <v>41928</v>
      </c>
      <c r="I469" s="175" t="s">
        <v>14609</v>
      </c>
      <c r="J469" s="167"/>
      <c r="K469" s="167"/>
      <c r="L469" s="167"/>
      <c r="M469" s="167"/>
      <c r="N469" s="168"/>
      <c r="O469" s="168"/>
      <c r="P469" t="s">
        <v>53285</v>
      </c>
    </row>
    <row r="470" spans="2:16" ht="15.75">
      <c r="B470" s="50">
        <v>467</v>
      </c>
      <c r="C470" s="167"/>
      <c r="D470" s="172" t="s">
        <v>15671</v>
      </c>
      <c r="E470" s="174" t="s">
        <v>15672</v>
      </c>
      <c r="F470" s="169"/>
      <c r="G470" s="174" t="s">
        <v>15673</v>
      </c>
      <c r="H470" s="170">
        <v>41929</v>
      </c>
      <c r="I470" s="175" t="s">
        <v>14609</v>
      </c>
      <c r="J470" s="167"/>
      <c r="K470" s="167"/>
      <c r="L470" s="167"/>
      <c r="M470" s="167"/>
      <c r="N470" s="168"/>
      <c r="O470" s="168"/>
      <c r="P470" t="s">
        <v>53285</v>
      </c>
    </row>
    <row r="471" spans="2:16" ht="15.75">
      <c r="B471" s="50">
        <v>468</v>
      </c>
      <c r="C471" s="167"/>
      <c r="D471" s="172" t="s">
        <v>15674</v>
      </c>
      <c r="E471" s="174" t="s">
        <v>15675</v>
      </c>
      <c r="F471" s="169"/>
      <c r="G471" s="174" t="s">
        <v>15552</v>
      </c>
      <c r="H471" s="170">
        <v>41925</v>
      </c>
      <c r="I471" s="175" t="s">
        <v>14609</v>
      </c>
      <c r="J471" s="167"/>
      <c r="K471" s="167"/>
      <c r="L471" s="167"/>
      <c r="M471" s="167"/>
      <c r="N471" s="168"/>
      <c r="O471" s="168"/>
      <c r="P471" t="s">
        <v>53285</v>
      </c>
    </row>
    <row r="472" spans="2:16" ht="15.75">
      <c r="B472" s="50">
        <v>469</v>
      </c>
      <c r="C472" s="167"/>
      <c r="D472" s="172" t="s">
        <v>15676</v>
      </c>
      <c r="E472" s="174" t="s">
        <v>15677</v>
      </c>
      <c r="F472" s="169"/>
      <c r="G472" s="174" t="s">
        <v>15678</v>
      </c>
      <c r="H472" s="170">
        <v>41925</v>
      </c>
      <c r="I472" s="175" t="s">
        <v>14609</v>
      </c>
      <c r="J472" s="167"/>
      <c r="K472" s="167"/>
      <c r="L472" s="167"/>
      <c r="M472" s="167"/>
      <c r="N472" s="168"/>
      <c r="O472" s="168"/>
      <c r="P472" t="s">
        <v>53285</v>
      </c>
    </row>
    <row r="473" spans="2:16" ht="15.75">
      <c r="B473" s="50">
        <v>470</v>
      </c>
      <c r="C473" s="167"/>
      <c r="D473" s="172" t="s">
        <v>15676</v>
      </c>
      <c r="E473" s="174" t="s">
        <v>15677</v>
      </c>
      <c r="F473" s="169"/>
      <c r="G473" s="174" t="s">
        <v>15678</v>
      </c>
      <c r="H473" s="170">
        <v>41940</v>
      </c>
      <c r="I473" s="175" t="s">
        <v>14609</v>
      </c>
      <c r="J473" s="167"/>
      <c r="K473" s="167"/>
      <c r="L473" s="167"/>
      <c r="M473" s="167"/>
      <c r="N473" s="168"/>
      <c r="O473" s="168"/>
      <c r="P473" t="s">
        <v>53285</v>
      </c>
    </row>
    <row r="474" spans="2:16" ht="15.75">
      <c r="B474" s="50">
        <v>471</v>
      </c>
      <c r="C474" s="167"/>
      <c r="D474" s="172" t="s">
        <v>15679</v>
      </c>
      <c r="E474" s="174" t="s">
        <v>15680</v>
      </c>
      <c r="F474" s="169"/>
      <c r="G474" s="174" t="s">
        <v>15604</v>
      </c>
      <c r="H474" s="170">
        <v>41939</v>
      </c>
      <c r="I474" s="175" t="s">
        <v>14609</v>
      </c>
      <c r="J474" s="167"/>
      <c r="K474" s="167"/>
      <c r="L474" s="167"/>
      <c r="M474" s="167"/>
      <c r="N474" s="168"/>
      <c r="O474" s="168"/>
      <c r="P474" t="s">
        <v>53285</v>
      </c>
    </row>
    <row r="475" spans="2:16" ht="15.75">
      <c r="B475" s="50">
        <v>472</v>
      </c>
      <c r="C475" s="167"/>
      <c r="D475" s="172" t="s">
        <v>15681</v>
      </c>
      <c r="E475" s="174" t="s">
        <v>15682</v>
      </c>
      <c r="F475" s="169"/>
      <c r="G475" s="174" t="s">
        <v>15683</v>
      </c>
      <c r="H475" s="170">
        <v>41943</v>
      </c>
      <c r="I475" s="175" t="s">
        <v>14620</v>
      </c>
      <c r="J475" s="167"/>
      <c r="K475" s="167"/>
      <c r="L475" s="167"/>
      <c r="M475" s="167"/>
      <c r="N475" s="168"/>
      <c r="O475" s="168"/>
      <c r="P475" t="s">
        <v>53285</v>
      </c>
    </row>
    <row r="476" spans="2:16" ht="15.75">
      <c r="B476" s="50">
        <v>473</v>
      </c>
      <c r="C476" s="167"/>
      <c r="D476" s="172" t="s">
        <v>15684</v>
      </c>
      <c r="E476" s="174" t="s">
        <v>15682</v>
      </c>
      <c r="F476" s="169"/>
      <c r="G476" s="174" t="s">
        <v>15683</v>
      </c>
      <c r="H476" s="170">
        <v>41948</v>
      </c>
      <c r="I476" s="175" t="s">
        <v>14620</v>
      </c>
      <c r="J476" s="167"/>
      <c r="K476" s="167"/>
      <c r="L476" s="167"/>
      <c r="M476" s="167"/>
      <c r="N476" s="168"/>
      <c r="O476" s="168"/>
      <c r="P476" t="s">
        <v>53285</v>
      </c>
    </row>
    <row r="477" spans="2:16" ht="15.75">
      <c r="B477" s="50">
        <v>474</v>
      </c>
      <c r="C477" s="167"/>
      <c r="D477" s="172" t="s">
        <v>15685</v>
      </c>
      <c r="E477" s="174" t="s">
        <v>15686</v>
      </c>
      <c r="F477" s="169"/>
      <c r="G477" s="174" t="s">
        <v>15687</v>
      </c>
      <c r="H477" s="170">
        <v>41955</v>
      </c>
      <c r="I477" s="175" t="s">
        <v>14609</v>
      </c>
      <c r="J477" s="167"/>
      <c r="K477" s="167"/>
      <c r="L477" s="167"/>
      <c r="M477" s="167"/>
      <c r="N477" s="168"/>
      <c r="O477" s="168"/>
      <c r="P477" t="s">
        <v>53285</v>
      </c>
    </row>
    <row r="478" spans="2:16" ht="15.75">
      <c r="B478" s="50">
        <v>475</v>
      </c>
      <c r="C478" s="167"/>
      <c r="D478" s="172" t="s">
        <v>15688</v>
      </c>
      <c r="E478" s="174" t="s">
        <v>15689</v>
      </c>
      <c r="F478" s="169"/>
      <c r="G478" s="174" t="s">
        <v>15690</v>
      </c>
      <c r="H478" s="170">
        <v>41956</v>
      </c>
      <c r="I478" s="175" t="s">
        <v>14609</v>
      </c>
      <c r="J478" s="167"/>
      <c r="K478" s="167"/>
      <c r="L478" s="167"/>
      <c r="M478" s="167"/>
      <c r="N478" s="168"/>
      <c r="O478" s="168"/>
      <c r="P478" t="s">
        <v>53285</v>
      </c>
    </row>
    <row r="479" spans="2:16" ht="15.75">
      <c r="B479" s="50">
        <v>476</v>
      </c>
      <c r="C479" s="167"/>
      <c r="D479" s="172" t="s">
        <v>15691</v>
      </c>
      <c r="E479" s="174" t="s">
        <v>15692</v>
      </c>
      <c r="F479" s="169"/>
      <c r="G479" s="174" t="s">
        <v>15693</v>
      </c>
      <c r="H479" s="170">
        <v>41953</v>
      </c>
      <c r="I479" s="175" t="s">
        <v>14609</v>
      </c>
      <c r="J479" s="167"/>
      <c r="K479" s="167"/>
      <c r="L479" s="167"/>
      <c r="M479" s="167"/>
      <c r="N479" s="168"/>
      <c r="O479" s="168"/>
      <c r="P479" t="s">
        <v>53285</v>
      </c>
    </row>
    <row r="480" spans="2:16" ht="15.75">
      <c r="B480" s="50">
        <v>477</v>
      </c>
      <c r="C480" s="167"/>
      <c r="D480" s="172" t="s">
        <v>15694</v>
      </c>
      <c r="E480" s="174" t="s">
        <v>15695</v>
      </c>
      <c r="F480" s="169"/>
      <c r="G480" s="174" t="s">
        <v>15696</v>
      </c>
      <c r="H480" s="170">
        <v>41957</v>
      </c>
      <c r="I480" s="175" t="s">
        <v>14620</v>
      </c>
      <c r="J480" s="167"/>
      <c r="K480" s="167"/>
      <c r="L480" s="167"/>
      <c r="M480" s="167"/>
      <c r="N480" s="168"/>
      <c r="O480" s="168"/>
      <c r="P480" t="s">
        <v>53285</v>
      </c>
    </row>
    <row r="481" spans="2:16" ht="15.75">
      <c r="B481" s="50">
        <v>478</v>
      </c>
      <c r="C481" s="167"/>
      <c r="D481" s="172" t="s">
        <v>15697</v>
      </c>
      <c r="E481" s="174" t="s">
        <v>15698</v>
      </c>
      <c r="F481" s="169"/>
      <c r="G481" s="174" t="s">
        <v>15699</v>
      </c>
      <c r="H481" s="170">
        <v>41956</v>
      </c>
      <c r="I481" s="175" t="s">
        <v>14620</v>
      </c>
      <c r="J481" s="167"/>
      <c r="K481" s="167"/>
      <c r="L481" s="167"/>
      <c r="M481" s="167"/>
      <c r="N481" s="168"/>
      <c r="O481" s="168"/>
      <c r="P481" t="s">
        <v>53285</v>
      </c>
    </row>
    <row r="482" spans="2:16" ht="15.75">
      <c r="B482" s="50">
        <v>479</v>
      </c>
      <c r="C482" s="167"/>
      <c r="D482" s="172" t="s">
        <v>15700</v>
      </c>
      <c r="E482" s="174" t="s">
        <v>15701</v>
      </c>
      <c r="F482" s="169"/>
      <c r="G482" s="174" t="s">
        <v>14864</v>
      </c>
      <c r="H482" s="170">
        <v>41962</v>
      </c>
      <c r="I482" s="175" t="s">
        <v>14609</v>
      </c>
      <c r="J482" s="167"/>
      <c r="K482" s="167"/>
      <c r="L482" s="167"/>
      <c r="M482" s="167"/>
      <c r="N482" s="168"/>
      <c r="O482" s="168"/>
      <c r="P482" t="s">
        <v>53285</v>
      </c>
    </row>
    <row r="483" spans="2:16" ht="15.75">
      <c r="B483" s="50">
        <v>480</v>
      </c>
      <c r="C483" s="167"/>
      <c r="D483" s="172" t="s">
        <v>15702</v>
      </c>
      <c r="E483" s="174" t="s">
        <v>15703</v>
      </c>
      <c r="F483" s="169"/>
      <c r="G483" s="174" t="s">
        <v>14811</v>
      </c>
      <c r="H483" s="170">
        <v>41970</v>
      </c>
      <c r="I483" s="175" t="s">
        <v>14609</v>
      </c>
      <c r="J483" s="167"/>
      <c r="K483" s="167"/>
      <c r="L483" s="167"/>
      <c r="M483" s="167"/>
      <c r="N483" s="168"/>
      <c r="O483" s="168"/>
      <c r="P483" t="s">
        <v>53285</v>
      </c>
    </row>
    <row r="484" spans="2:16" ht="15.75">
      <c r="B484" s="50">
        <v>481</v>
      </c>
      <c r="C484" s="167"/>
      <c r="D484" s="172" t="s">
        <v>15704</v>
      </c>
      <c r="E484" s="174" t="s">
        <v>15705</v>
      </c>
      <c r="F484" s="169"/>
      <c r="G484" s="174" t="s">
        <v>15706</v>
      </c>
      <c r="H484" s="170">
        <v>41970</v>
      </c>
      <c r="I484" s="175" t="s">
        <v>14609</v>
      </c>
      <c r="J484" s="167"/>
      <c r="K484" s="167"/>
      <c r="L484" s="167"/>
      <c r="M484" s="167"/>
      <c r="N484" s="168"/>
      <c r="O484" s="168"/>
      <c r="P484" t="s">
        <v>53285</v>
      </c>
    </row>
    <row r="485" spans="2:16" ht="15.75">
      <c r="B485" s="50">
        <v>482</v>
      </c>
      <c r="C485" s="167"/>
      <c r="D485" s="172" t="s">
        <v>15704</v>
      </c>
      <c r="E485" s="174" t="s">
        <v>15705</v>
      </c>
      <c r="F485" s="169"/>
      <c r="G485" s="174" t="s">
        <v>15706</v>
      </c>
      <c r="H485" s="170">
        <v>41978</v>
      </c>
      <c r="I485" s="175" t="s">
        <v>14609</v>
      </c>
      <c r="J485" s="167"/>
      <c r="K485" s="167"/>
      <c r="L485" s="167"/>
      <c r="M485" s="167"/>
      <c r="N485" s="168"/>
      <c r="O485" s="168"/>
      <c r="P485" t="s">
        <v>53285</v>
      </c>
    </row>
    <row r="486" spans="2:16" ht="15.75">
      <c r="B486" s="50">
        <v>483</v>
      </c>
      <c r="C486" s="167"/>
      <c r="D486" s="172" t="s">
        <v>15707</v>
      </c>
      <c r="E486" s="174" t="s">
        <v>15708</v>
      </c>
      <c r="F486" s="169"/>
      <c r="G486" s="174" t="s">
        <v>15709</v>
      </c>
      <c r="H486" s="170">
        <v>41982</v>
      </c>
      <c r="I486" s="175" t="s">
        <v>14609</v>
      </c>
      <c r="J486" s="167"/>
      <c r="K486" s="167"/>
      <c r="L486" s="167"/>
      <c r="M486" s="167"/>
      <c r="N486" s="168"/>
      <c r="O486" s="168"/>
      <c r="P486" t="s">
        <v>53285</v>
      </c>
    </row>
    <row r="487" spans="2:16" ht="15.75">
      <c r="B487" s="50">
        <v>484</v>
      </c>
      <c r="C487" s="167"/>
      <c r="D487" s="172" t="s">
        <v>15710</v>
      </c>
      <c r="E487" s="174" t="s">
        <v>15648</v>
      </c>
      <c r="F487" s="169"/>
      <c r="G487" s="174" t="s">
        <v>15649</v>
      </c>
      <c r="H487" s="170">
        <v>41985</v>
      </c>
      <c r="I487" s="175" t="s">
        <v>14620</v>
      </c>
      <c r="J487" s="167"/>
      <c r="K487" s="167"/>
      <c r="L487" s="167"/>
      <c r="M487" s="167"/>
      <c r="N487" s="168"/>
      <c r="O487" s="168"/>
      <c r="P487" t="s">
        <v>53285</v>
      </c>
    </row>
    <row r="488" spans="2:16" ht="15.75">
      <c r="B488" s="50">
        <v>485</v>
      </c>
      <c r="C488" s="167"/>
      <c r="D488" s="172" t="s">
        <v>15711</v>
      </c>
      <c r="E488" s="174" t="s">
        <v>15712</v>
      </c>
      <c r="F488" s="169"/>
      <c r="G488" s="174" t="s">
        <v>15713</v>
      </c>
      <c r="H488" s="170">
        <v>41991</v>
      </c>
      <c r="I488" s="175" t="s">
        <v>14620</v>
      </c>
      <c r="J488" s="167"/>
      <c r="K488" s="167"/>
      <c r="L488" s="167"/>
      <c r="M488" s="167"/>
      <c r="N488" s="168"/>
      <c r="O488" s="168"/>
      <c r="P488" t="s">
        <v>53285</v>
      </c>
    </row>
    <row r="489" spans="2:16" ht="15.75">
      <c r="B489" s="50">
        <v>486</v>
      </c>
      <c r="C489" s="167"/>
      <c r="D489" s="172" t="s">
        <v>15714</v>
      </c>
      <c r="E489" s="174" t="s">
        <v>15715</v>
      </c>
      <c r="F489" s="169"/>
      <c r="G489" s="174" t="s">
        <v>15716</v>
      </c>
      <c r="H489" s="170">
        <v>41995</v>
      </c>
      <c r="I489" s="175" t="s">
        <v>14609</v>
      </c>
      <c r="J489" s="167"/>
      <c r="K489" s="167"/>
      <c r="L489" s="167"/>
      <c r="M489" s="167"/>
      <c r="N489" s="168"/>
      <c r="O489" s="168"/>
      <c r="P489" t="s">
        <v>53285</v>
      </c>
    </row>
    <row r="490" spans="2:16" ht="15.75">
      <c r="B490" s="50">
        <v>487</v>
      </c>
      <c r="C490" s="167"/>
      <c r="D490" s="172" t="s">
        <v>15717</v>
      </c>
      <c r="E490" s="174" t="s">
        <v>15718</v>
      </c>
      <c r="F490" s="169"/>
      <c r="G490" s="174" t="s">
        <v>14870</v>
      </c>
      <c r="H490" s="170">
        <v>41993</v>
      </c>
      <c r="I490" s="175" t="s">
        <v>14609</v>
      </c>
      <c r="J490" s="167"/>
      <c r="K490" s="167"/>
      <c r="L490" s="167"/>
      <c r="M490" s="167"/>
      <c r="N490" s="168"/>
      <c r="O490" s="168"/>
      <c r="P490" t="s">
        <v>53285</v>
      </c>
    </row>
    <row r="491" spans="2:16" ht="15.75">
      <c r="B491" s="50">
        <v>488</v>
      </c>
      <c r="C491" s="167"/>
      <c r="D491" s="172" t="s">
        <v>15719</v>
      </c>
      <c r="E491" s="174" t="s">
        <v>15720</v>
      </c>
      <c r="F491" s="169"/>
      <c r="G491" s="174" t="s">
        <v>15721</v>
      </c>
      <c r="H491" s="170">
        <v>41993</v>
      </c>
      <c r="I491" s="175" t="s">
        <v>14620</v>
      </c>
      <c r="J491" s="167"/>
      <c r="K491" s="167"/>
      <c r="L491" s="167"/>
      <c r="M491" s="167"/>
      <c r="N491" s="168"/>
      <c r="O491" s="168"/>
      <c r="P491" t="s">
        <v>53285</v>
      </c>
    </row>
    <row r="492" spans="2:16" ht="15.75">
      <c r="B492" s="50">
        <v>489</v>
      </c>
      <c r="C492" s="167"/>
      <c r="D492" s="172" t="s">
        <v>15722</v>
      </c>
      <c r="E492" s="174" t="s">
        <v>15723</v>
      </c>
      <c r="F492" s="169"/>
      <c r="G492" s="174" t="s">
        <v>15470</v>
      </c>
      <c r="H492" s="170">
        <v>42002</v>
      </c>
      <c r="I492" s="175" t="s">
        <v>14609</v>
      </c>
      <c r="J492" s="167"/>
      <c r="K492" s="167"/>
      <c r="L492" s="167"/>
      <c r="M492" s="167"/>
      <c r="N492" s="168"/>
      <c r="O492" s="168"/>
      <c r="P492" t="s">
        <v>53285</v>
      </c>
    </row>
    <row r="493" spans="2:16" ht="15.75">
      <c r="B493" s="50">
        <v>490</v>
      </c>
      <c r="C493" s="167"/>
      <c r="D493" s="172" t="s">
        <v>15724</v>
      </c>
      <c r="E493" s="174" t="s">
        <v>15725</v>
      </c>
      <c r="F493" s="169"/>
      <c r="G493" s="174" t="s">
        <v>15726</v>
      </c>
      <c r="H493" s="170">
        <v>42014</v>
      </c>
      <c r="I493" s="175" t="s">
        <v>14620</v>
      </c>
      <c r="J493" s="167"/>
      <c r="K493" s="167"/>
      <c r="L493" s="167"/>
      <c r="M493" s="167"/>
      <c r="N493" s="168"/>
      <c r="O493" s="168"/>
      <c r="P493" t="s">
        <v>53285</v>
      </c>
    </row>
    <row r="494" spans="2:16" ht="15.75">
      <c r="B494" s="50">
        <v>491</v>
      </c>
      <c r="C494" s="167"/>
      <c r="D494" s="172" t="s">
        <v>15727</v>
      </c>
      <c r="E494" s="174" t="s">
        <v>15629</v>
      </c>
      <c r="F494" s="169"/>
      <c r="G494" s="174" t="s">
        <v>15154</v>
      </c>
      <c r="H494" s="170">
        <v>42081</v>
      </c>
      <c r="I494" s="175" t="s">
        <v>14620</v>
      </c>
      <c r="J494" s="167"/>
      <c r="K494" s="167"/>
      <c r="L494" s="167"/>
      <c r="M494" s="167"/>
      <c r="N494" s="168"/>
      <c r="O494" s="168"/>
      <c r="P494" t="s">
        <v>53285</v>
      </c>
    </row>
    <row r="495" spans="2:16" ht="15.75">
      <c r="B495" s="50">
        <v>492</v>
      </c>
      <c r="C495" s="167"/>
      <c r="D495" s="172" t="s">
        <v>15727</v>
      </c>
      <c r="E495" s="174" t="s">
        <v>15629</v>
      </c>
      <c r="F495" s="169"/>
      <c r="G495" s="174" t="s">
        <v>15154</v>
      </c>
      <c r="H495" s="170">
        <v>42081</v>
      </c>
      <c r="I495" s="175" t="s">
        <v>14620</v>
      </c>
      <c r="J495" s="167"/>
      <c r="K495" s="167"/>
      <c r="L495" s="167"/>
      <c r="M495" s="167"/>
      <c r="N495" s="168"/>
      <c r="O495" s="168"/>
      <c r="P495" t="s">
        <v>53285</v>
      </c>
    </row>
    <row r="496" spans="2:16" ht="15.75">
      <c r="B496" s="50">
        <v>493</v>
      </c>
      <c r="C496" s="167"/>
      <c r="D496" s="172" t="s">
        <v>15728</v>
      </c>
      <c r="E496" s="174" t="s">
        <v>15729</v>
      </c>
      <c r="F496" s="169"/>
      <c r="G496" s="174" t="s">
        <v>15730</v>
      </c>
      <c r="H496" s="170">
        <v>42081</v>
      </c>
      <c r="I496" s="175" t="s">
        <v>14708</v>
      </c>
      <c r="J496" s="167"/>
      <c r="K496" s="167"/>
      <c r="L496" s="167"/>
      <c r="M496" s="167"/>
      <c r="N496" s="168"/>
      <c r="O496" s="168"/>
      <c r="P496" t="s">
        <v>53285</v>
      </c>
    </row>
    <row r="497" spans="2:16" ht="15.75">
      <c r="B497" s="50">
        <v>494</v>
      </c>
      <c r="C497" s="167"/>
      <c r="D497" s="172" t="s">
        <v>15731</v>
      </c>
      <c r="E497" s="174" t="s">
        <v>15732</v>
      </c>
      <c r="F497" s="169"/>
      <c r="G497" s="174" t="s">
        <v>14909</v>
      </c>
      <c r="H497" s="170">
        <v>42084</v>
      </c>
      <c r="I497" s="175" t="s">
        <v>14708</v>
      </c>
      <c r="J497" s="167"/>
      <c r="K497" s="167"/>
      <c r="L497" s="167"/>
      <c r="M497" s="167"/>
      <c r="N497" s="168"/>
      <c r="O497" s="168"/>
      <c r="P497" t="s">
        <v>53285</v>
      </c>
    </row>
    <row r="498" spans="2:16" ht="15.75">
      <c r="B498" s="50">
        <v>495</v>
      </c>
      <c r="C498" s="167"/>
      <c r="D498" s="172" t="s">
        <v>15733</v>
      </c>
      <c r="E498" s="174" t="s">
        <v>15734</v>
      </c>
      <c r="F498" s="169"/>
      <c r="G498" s="174" t="s">
        <v>15735</v>
      </c>
      <c r="H498" s="170">
        <v>42085</v>
      </c>
      <c r="I498" s="175" t="s">
        <v>14609</v>
      </c>
      <c r="J498" s="167"/>
      <c r="K498" s="167"/>
      <c r="L498" s="167"/>
      <c r="M498" s="167"/>
      <c r="N498" s="168"/>
      <c r="O498" s="168"/>
      <c r="P498" t="s">
        <v>53285</v>
      </c>
    </row>
    <row r="499" spans="2:16" ht="15.75">
      <c r="B499" s="50">
        <v>496</v>
      </c>
      <c r="C499" s="167"/>
      <c r="D499" s="172" t="s">
        <v>15736</v>
      </c>
      <c r="E499" s="174" t="s">
        <v>15737</v>
      </c>
      <c r="F499" s="169"/>
      <c r="G499" s="174" t="s">
        <v>15738</v>
      </c>
      <c r="H499" s="170">
        <v>42090</v>
      </c>
      <c r="I499" s="175" t="s">
        <v>14620</v>
      </c>
      <c r="J499" s="167"/>
      <c r="K499" s="167"/>
      <c r="L499" s="167"/>
      <c r="M499" s="167"/>
      <c r="N499" s="168"/>
      <c r="O499" s="168"/>
      <c r="P499" t="s">
        <v>53285</v>
      </c>
    </row>
    <row r="500" spans="2:16" ht="15.75">
      <c r="B500" s="50">
        <v>497</v>
      </c>
      <c r="C500" s="167"/>
      <c r="D500" s="172" t="s">
        <v>15736</v>
      </c>
      <c r="E500" s="174" t="s">
        <v>15737</v>
      </c>
      <c r="F500" s="169"/>
      <c r="G500" s="174" t="s">
        <v>15738</v>
      </c>
      <c r="H500" s="170">
        <v>42088</v>
      </c>
      <c r="I500" s="175" t="s">
        <v>14605</v>
      </c>
      <c r="J500" s="167"/>
      <c r="K500" s="167"/>
      <c r="L500" s="167"/>
      <c r="M500" s="167"/>
      <c r="N500" s="168"/>
      <c r="O500" s="168"/>
      <c r="P500" t="s">
        <v>53285</v>
      </c>
    </row>
    <row r="501" spans="2:16" ht="15.75">
      <c r="B501" s="50">
        <v>498</v>
      </c>
      <c r="C501" s="167"/>
      <c r="D501" s="172" t="s">
        <v>15736</v>
      </c>
      <c r="E501" s="174" t="s">
        <v>15737</v>
      </c>
      <c r="F501" s="169"/>
      <c r="G501" s="174" t="s">
        <v>15738</v>
      </c>
      <c r="H501" s="170">
        <v>42097</v>
      </c>
      <c r="I501" s="175" t="s">
        <v>14605</v>
      </c>
      <c r="J501" s="167"/>
      <c r="K501" s="167"/>
      <c r="L501" s="167"/>
      <c r="M501" s="167"/>
      <c r="N501" s="168"/>
      <c r="O501" s="168"/>
      <c r="P501" t="s">
        <v>53285</v>
      </c>
    </row>
    <row r="502" spans="2:16" ht="15.75">
      <c r="B502" s="50">
        <v>499</v>
      </c>
      <c r="C502" s="167"/>
      <c r="D502" s="172" t="s">
        <v>15736</v>
      </c>
      <c r="E502" s="174" t="s">
        <v>15737</v>
      </c>
      <c r="F502" s="169"/>
      <c r="G502" s="174" t="s">
        <v>15738</v>
      </c>
      <c r="H502" s="170">
        <v>42097</v>
      </c>
      <c r="I502" s="175" t="s">
        <v>14620</v>
      </c>
      <c r="J502" s="167"/>
      <c r="K502" s="167"/>
      <c r="L502" s="167"/>
      <c r="M502" s="167"/>
      <c r="N502" s="168"/>
      <c r="O502" s="168"/>
      <c r="P502" t="s">
        <v>53285</v>
      </c>
    </row>
    <row r="503" spans="2:16" ht="15.75">
      <c r="B503" s="50">
        <v>500</v>
      </c>
      <c r="C503" s="167"/>
      <c r="D503" s="172" t="s">
        <v>15739</v>
      </c>
      <c r="E503" s="174" t="s">
        <v>15740</v>
      </c>
      <c r="F503" s="169"/>
      <c r="G503" s="174" t="s">
        <v>15741</v>
      </c>
      <c r="H503" s="170">
        <v>42097</v>
      </c>
      <c r="I503" s="175" t="s">
        <v>14605</v>
      </c>
      <c r="J503" s="167"/>
      <c r="K503" s="167"/>
      <c r="L503" s="167"/>
      <c r="M503" s="167"/>
      <c r="N503" s="168"/>
      <c r="O503" s="168"/>
      <c r="P503" t="s">
        <v>53285</v>
      </c>
    </row>
    <row r="504" spans="2:16" ht="15.75">
      <c r="B504" s="50">
        <v>501</v>
      </c>
      <c r="C504" s="167"/>
      <c r="D504" s="172" t="s">
        <v>15742</v>
      </c>
      <c r="E504" s="174" t="s">
        <v>15743</v>
      </c>
      <c r="F504" s="169"/>
      <c r="G504" s="174" t="s">
        <v>15744</v>
      </c>
      <c r="H504" s="170">
        <v>42104</v>
      </c>
      <c r="I504" s="175" t="s">
        <v>14605</v>
      </c>
      <c r="J504" s="167"/>
      <c r="K504" s="167"/>
      <c r="L504" s="167"/>
      <c r="M504" s="167"/>
      <c r="N504" s="168"/>
      <c r="O504" s="168"/>
      <c r="P504" t="s">
        <v>53285</v>
      </c>
    </row>
    <row r="505" spans="2:16" ht="15.75">
      <c r="B505" s="50">
        <v>502</v>
      </c>
      <c r="C505" s="167"/>
      <c r="D505" s="172" t="s">
        <v>15745</v>
      </c>
      <c r="E505" s="174" t="s">
        <v>15743</v>
      </c>
      <c r="F505" s="169"/>
      <c r="G505" s="174" t="s">
        <v>15744</v>
      </c>
      <c r="H505" s="170">
        <v>42110</v>
      </c>
      <c r="I505" s="175" t="s">
        <v>14620</v>
      </c>
      <c r="J505" s="167"/>
      <c r="K505" s="167"/>
      <c r="L505" s="167"/>
      <c r="M505" s="167"/>
      <c r="N505" s="168"/>
      <c r="O505" s="168"/>
      <c r="P505" t="s">
        <v>53285</v>
      </c>
    </row>
    <row r="506" spans="2:16" ht="15.75">
      <c r="B506" s="50">
        <v>503</v>
      </c>
      <c r="C506" s="167"/>
      <c r="D506" s="172" t="s">
        <v>15746</v>
      </c>
      <c r="E506" s="174" t="s">
        <v>15743</v>
      </c>
      <c r="F506" s="169"/>
      <c r="G506" s="174" t="s">
        <v>15744</v>
      </c>
      <c r="H506" s="170">
        <v>42111</v>
      </c>
      <c r="I506" s="175" t="s">
        <v>14620</v>
      </c>
      <c r="J506" s="167"/>
      <c r="K506" s="167"/>
      <c r="L506" s="167"/>
      <c r="M506" s="167"/>
      <c r="N506" s="168"/>
      <c r="O506" s="168"/>
      <c r="P506" t="s">
        <v>53285</v>
      </c>
    </row>
    <row r="507" spans="2:16" ht="15.75">
      <c r="B507" s="50">
        <v>504</v>
      </c>
      <c r="C507" s="167"/>
      <c r="D507" s="172" t="s">
        <v>15747</v>
      </c>
      <c r="E507" s="174" t="s">
        <v>15748</v>
      </c>
      <c r="F507" s="169"/>
      <c r="G507" s="174" t="s">
        <v>15501</v>
      </c>
      <c r="H507" s="170">
        <v>42110</v>
      </c>
      <c r="I507" s="175" t="s">
        <v>14609</v>
      </c>
      <c r="J507" s="167"/>
      <c r="K507" s="167"/>
      <c r="L507" s="167"/>
      <c r="M507" s="167"/>
      <c r="N507" s="168"/>
      <c r="O507" s="168"/>
      <c r="P507" t="s">
        <v>53285</v>
      </c>
    </row>
    <row r="508" spans="2:16" ht="15.75">
      <c r="B508" s="50">
        <v>505</v>
      </c>
      <c r="C508" s="167"/>
      <c r="D508" s="172" t="s">
        <v>15749</v>
      </c>
      <c r="E508" s="174" t="s">
        <v>15750</v>
      </c>
      <c r="F508" s="169"/>
      <c r="G508" s="174" t="s">
        <v>15501</v>
      </c>
      <c r="H508" s="170">
        <v>42110</v>
      </c>
      <c r="I508" s="175" t="s">
        <v>14609</v>
      </c>
      <c r="J508" s="167"/>
      <c r="K508" s="167"/>
      <c r="L508" s="167"/>
      <c r="M508" s="167"/>
      <c r="N508" s="168"/>
      <c r="O508" s="168"/>
      <c r="P508" t="s">
        <v>53285</v>
      </c>
    </row>
    <row r="509" spans="2:16" ht="15.75">
      <c r="B509" s="50">
        <v>506</v>
      </c>
      <c r="C509" s="167"/>
      <c r="D509" s="172" t="s">
        <v>15751</v>
      </c>
      <c r="E509" s="174" t="s">
        <v>15752</v>
      </c>
      <c r="F509" s="169"/>
      <c r="G509" s="174" t="s">
        <v>15753</v>
      </c>
      <c r="H509" s="170">
        <v>42123</v>
      </c>
      <c r="I509" s="175" t="s">
        <v>14620</v>
      </c>
      <c r="J509" s="167"/>
      <c r="K509" s="167"/>
      <c r="L509" s="167"/>
      <c r="M509" s="167"/>
      <c r="N509" s="168"/>
      <c r="O509" s="168"/>
      <c r="P509" t="s">
        <v>53285</v>
      </c>
    </row>
    <row r="510" spans="2:16" ht="15.75">
      <c r="B510" s="50">
        <v>507</v>
      </c>
      <c r="C510" s="167"/>
      <c r="D510" s="172" t="s">
        <v>15754</v>
      </c>
      <c r="E510" s="174" t="s">
        <v>15755</v>
      </c>
      <c r="F510" s="169"/>
      <c r="G510" s="174" t="s">
        <v>15756</v>
      </c>
      <c r="H510" s="170">
        <v>42123</v>
      </c>
      <c r="I510" s="175" t="s">
        <v>14609</v>
      </c>
      <c r="J510" s="167"/>
      <c r="K510" s="167"/>
      <c r="L510" s="167"/>
      <c r="M510" s="167"/>
      <c r="N510" s="168"/>
      <c r="O510" s="168"/>
      <c r="P510" t="s">
        <v>53285</v>
      </c>
    </row>
    <row r="511" spans="2:16" ht="15.75">
      <c r="B511" s="50">
        <v>508</v>
      </c>
      <c r="C511" s="167"/>
      <c r="D511" s="172" t="s">
        <v>15757</v>
      </c>
      <c r="E511" s="174" t="s">
        <v>15758</v>
      </c>
      <c r="F511" s="169"/>
      <c r="G511" s="174" t="s">
        <v>15687</v>
      </c>
      <c r="H511" s="170">
        <v>42123</v>
      </c>
      <c r="I511" s="176" t="s">
        <v>14609</v>
      </c>
      <c r="J511" s="167"/>
      <c r="K511" s="167"/>
      <c r="L511" s="167"/>
      <c r="M511" s="167"/>
      <c r="N511" s="168"/>
      <c r="O511" s="168"/>
      <c r="P511" t="s">
        <v>53285</v>
      </c>
    </row>
    <row r="512" spans="2:16" ht="15.75">
      <c r="B512" s="50">
        <v>509</v>
      </c>
      <c r="C512" s="167"/>
      <c r="D512" s="172" t="s">
        <v>15759</v>
      </c>
      <c r="E512" s="174" t="s">
        <v>15760</v>
      </c>
      <c r="F512" s="169"/>
      <c r="G512" s="174" t="s">
        <v>15761</v>
      </c>
      <c r="H512" s="170">
        <v>42126</v>
      </c>
      <c r="I512" s="175" t="s">
        <v>14609</v>
      </c>
      <c r="J512" s="167"/>
      <c r="K512" s="167"/>
      <c r="L512" s="167"/>
      <c r="M512" s="167"/>
      <c r="N512" s="168"/>
      <c r="O512" s="168"/>
      <c r="P512" t="s">
        <v>53285</v>
      </c>
    </row>
    <row r="513" spans="2:16" ht="15.75">
      <c r="B513" s="50">
        <v>510</v>
      </c>
      <c r="C513" s="167"/>
      <c r="D513" s="172" t="s">
        <v>15762</v>
      </c>
      <c r="E513" s="174" t="s">
        <v>15763</v>
      </c>
      <c r="F513" s="169"/>
      <c r="G513" s="174" t="s">
        <v>15761</v>
      </c>
      <c r="H513" s="170">
        <v>42131</v>
      </c>
      <c r="I513" s="175" t="s">
        <v>14605</v>
      </c>
      <c r="J513" s="167"/>
      <c r="K513" s="167"/>
      <c r="L513" s="167"/>
      <c r="M513" s="167"/>
      <c r="N513" s="168"/>
      <c r="O513" s="168"/>
      <c r="P513" t="s">
        <v>53285</v>
      </c>
    </row>
    <row r="514" spans="2:16" ht="15.75">
      <c r="B514" s="50">
        <v>511</v>
      </c>
      <c r="C514" s="167"/>
      <c r="D514" s="172" t="s">
        <v>15764</v>
      </c>
      <c r="E514" s="174" t="s">
        <v>15765</v>
      </c>
      <c r="F514" s="169"/>
      <c r="G514" s="174" t="s">
        <v>15146</v>
      </c>
      <c r="H514" s="170">
        <v>42130</v>
      </c>
      <c r="I514" s="175" t="s">
        <v>14609</v>
      </c>
      <c r="J514" s="167"/>
      <c r="K514" s="167"/>
      <c r="L514" s="167"/>
      <c r="M514" s="167"/>
      <c r="N514" s="168"/>
      <c r="O514" s="168"/>
      <c r="P514" t="s">
        <v>53285</v>
      </c>
    </row>
    <row r="515" spans="2:16" ht="15.75">
      <c r="B515" s="50">
        <v>512</v>
      </c>
      <c r="C515" s="167"/>
      <c r="D515" s="172" t="s">
        <v>15766</v>
      </c>
      <c r="E515" s="174" t="s">
        <v>15767</v>
      </c>
      <c r="F515" s="169"/>
      <c r="G515" s="174" t="s">
        <v>15768</v>
      </c>
      <c r="H515" s="170">
        <v>42131</v>
      </c>
      <c r="I515" s="175" t="s">
        <v>14609</v>
      </c>
      <c r="J515" s="167"/>
      <c r="K515" s="167"/>
      <c r="L515" s="167"/>
      <c r="M515" s="167"/>
      <c r="N515" s="168"/>
      <c r="O515" s="168"/>
      <c r="P515" t="s">
        <v>53285</v>
      </c>
    </row>
    <row r="516" spans="2:16" ht="15.75">
      <c r="B516" s="50">
        <v>513</v>
      </c>
      <c r="C516" s="167"/>
      <c r="D516" s="172" t="s">
        <v>15769</v>
      </c>
      <c r="E516" s="174" t="s">
        <v>15770</v>
      </c>
      <c r="F516" s="169"/>
      <c r="G516" s="174" t="s">
        <v>15771</v>
      </c>
      <c r="H516" s="170">
        <v>41955</v>
      </c>
      <c r="I516" s="175" t="s">
        <v>14609</v>
      </c>
      <c r="J516" s="167"/>
      <c r="K516" s="167"/>
      <c r="L516" s="167"/>
      <c r="M516" s="167"/>
      <c r="N516" s="168"/>
      <c r="O516" s="168"/>
      <c r="P516" t="s">
        <v>53285</v>
      </c>
    </row>
    <row r="517" spans="2:16" ht="15.75">
      <c r="B517" s="50">
        <v>514</v>
      </c>
      <c r="C517" s="167"/>
      <c r="D517" s="172" t="s">
        <v>15772</v>
      </c>
      <c r="E517" s="174" t="s">
        <v>15773</v>
      </c>
      <c r="F517" s="169"/>
      <c r="G517" s="174" t="s">
        <v>15425</v>
      </c>
      <c r="H517" s="170">
        <v>42136</v>
      </c>
      <c r="I517" s="175" t="s">
        <v>14695</v>
      </c>
      <c r="J517" s="167"/>
      <c r="K517" s="167"/>
      <c r="L517" s="167"/>
      <c r="M517" s="167"/>
      <c r="N517" s="168"/>
      <c r="O517" s="168"/>
      <c r="P517" t="s">
        <v>53285</v>
      </c>
    </row>
    <row r="518" spans="2:16" ht="15.75">
      <c r="B518" s="50">
        <v>515</v>
      </c>
      <c r="C518" s="167"/>
      <c r="D518" s="172" t="s">
        <v>15774</v>
      </c>
      <c r="E518" s="174" t="s">
        <v>15775</v>
      </c>
      <c r="F518" s="169"/>
      <c r="G518" s="174" t="s">
        <v>15776</v>
      </c>
      <c r="H518" s="170">
        <v>42137</v>
      </c>
      <c r="I518" s="175" t="s">
        <v>14708</v>
      </c>
      <c r="J518" s="167"/>
      <c r="K518" s="167"/>
      <c r="L518" s="167"/>
      <c r="M518" s="167"/>
      <c r="N518" s="168"/>
      <c r="O518" s="168"/>
      <c r="P518" t="s">
        <v>53285</v>
      </c>
    </row>
    <row r="519" spans="2:16" ht="15.75">
      <c r="B519" s="50">
        <v>516</v>
      </c>
      <c r="C519" s="167"/>
      <c r="D519" s="172" t="s">
        <v>15777</v>
      </c>
      <c r="E519" s="174" t="s">
        <v>15636</v>
      </c>
      <c r="F519" s="169"/>
      <c r="G519" s="174" t="s">
        <v>15637</v>
      </c>
      <c r="H519" s="170">
        <v>42142</v>
      </c>
      <c r="I519" s="175" t="s">
        <v>14609</v>
      </c>
      <c r="J519" s="167"/>
      <c r="K519" s="167"/>
      <c r="L519" s="167"/>
      <c r="M519" s="167"/>
      <c r="N519" s="168"/>
      <c r="O519" s="168"/>
      <c r="P519" t="s">
        <v>53285</v>
      </c>
    </row>
    <row r="520" spans="2:16" ht="15.75">
      <c r="B520" s="50">
        <v>517</v>
      </c>
      <c r="C520" s="167"/>
      <c r="D520" s="172" t="s">
        <v>15778</v>
      </c>
      <c r="E520" s="174" t="s">
        <v>15779</v>
      </c>
      <c r="F520" s="169"/>
      <c r="G520" s="174" t="s">
        <v>15761</v>
      </c>
      <c r="H520" s="170">
        <v>42142</v>
      </c>
      <c r="I520" s="175" t="s">
        <v>14708</v>
      </c>
      <c r="J520" s="167"/>
      <c r="K520" s="167"/>
      <c r="L520" s="167"/>
      <c r="M520" s="167"/>
      <c r="N520" s="168"/>
      <c r="O520" s="168"/>
      <c r="P520" t="s">
        <v>53285</v>
      </c>
    </row>
    <row r="521" spans="2:16" ht="15.75">
      <c r="B521" s="50">
        <v>518</v>
      </c>
      <c r="C521" s="167"/>
      <c r="D521" s="172" t="s">
        <v>15780</v>
      </c>
      <c r="E521" s="174" t="s">
        <v>15629</v>
      </c>
      <c r="F521" s="169"/>
      <c r="G521" s="174" t="s">
        <v>15781</v>
      </c>
      <c r="H521" s="170">
        <v>42146</v>
      </c>
      <c r="I521" s="175" t="s">
        <v>14609</v>
      </c>
      <c r="J521" s="167"/>
      <c r="K521" s="167"/>
      <c r="L521" s="167"/>
      <c r="M521" s="167"/>
      <c r="N521" s="168"/>
      <c r="O521" s="168"/>
      <c r="P521" t="s">
        <v>53285</v>
      </c>
    </row>
    <row r="522" spans="2:16" ht="15.75">
      <c r="B522" s="50">
        <v>519</v>
      </c>
      <c r="C522" s="167"/>
      <c r="D522" s="172" t="s">
        <v>15782</v>
      </c>
      <c r="E522" s="174" t="s">
        <v>15783</v>
      </c>
      <c r="F522" s="169"/>
      <c r="G522" s="174" t="s">
        <v>15784</v>
      </c>
      <c r="H522" s="170">
        <v>42146</v>
      </c>
      <c r="I522" s="175" t="s">
        <v>14708</v>
      </c>
      <c r="J522" s="167"/>
      <c r="K522" s="167"/>
      <c r="L522" s="167"/>
      <c r="M522" s="167"/>
      <c r="N522" s="168"/>
      <c r="O522" s="168"/>
      <c r="P522" t="s">
        <v>53285</v>
      </c>
    </row>
    <row r="523" spans="2:16" ht="15.75">
      <c r="B523" s="50">
        <v>520</v>
      </c>
      <c r="C523" s="167"/>
      <c r="D523" s="172" t="s">
        <v>15785</v>
      </c>
      <c r="E523" s="174" t="s">
        <v>15786</v>
      </c>
      <c r="F523" s="169"/>
      <c r="G523" s="174" t="s">
        <v>15787</v>
      </c>
      <c r="H523" s="170">
        <v>42146</v>
      </c>
      <c r="I523" s="175" t="s">
        <v>14708</v>
      </c>
      <c r="J523" s="167"/>
      <c r="K523" s="167"/>
      <c r="L523" s="167"/>
      <c r="M523" s="167"/>
      <c r="N523" s="168"/>
      <c r="O523" s="168"/>
      <c r="P523" t="s">
        <v>53285</v>
      </c>
    </row>
    <row r="524" spans="2:16" ht="15.75">
      <c r="B524" s="50">
        <v>521</v>
      </c>
      <c r="C524" s="167"/>
      <c r="D524" s="172" t="s">
        <v>15788</v>
      </c>
      <c r="E524" s="174" t="s">
        <v>15786</v>
      </c>
      <c r="F524" s="169"/>
      <c r="G524" s="174" t="s">
        <v>15787</v>
      </c>
      <c r="H524" s="170">
        <v>42146</v>
      </c>
      <c r="I524" s="175" t="s">
        <v>14609</v>
      </c>
      <c r="J524" s="167"/>
      <c r="K524" s="167"/>
      <c r="L524" s="167"/>
      <c r="M524" s="167"/>
      <c r="N524" s="168"/>
      <c r="O524" s="168"/>
      <c r="P524" t="s">
        <v>53285</v>
      </c>
    </row>
    <row r="525" spans="2:16" ht="15.75">
      <c r="B525" s="50">
        <v>522</v>
      </c>
      <c r="C525" s="167"/>
      <c r="D525" s="172" t="s">
        <v>15789</v>
      </c>
      <c r="E525" s="174" t="s">
        <v>15790</v>
      </c>
      <c r="F525" s="169"/>
      <c r="G525" s="174" t="s">
        <v>15761</v>
      </c>
      <c r="H525" s="170">
        <v>42151</v>
      </c>
      <c r="I525" s="175" t="s">
        <v>14609</v>
      </c>
      <c r="J525" s="167"/>
      <c r="K525" s="167"/>
      <c r="L525" s="167"/>
      <c r="M525" s="167"/>
      <c r="N525" s="168"/>
      <c r="O525" s="168"/>
      <c r="P525" t="s">
        <v>53285</v>
      </c>
    </row>
    <row r="526" spans="2:16" ht="15.75">
      <c r="B526" s="50">
        <v>523</v>
      </c>
      <c r="C526" s="167"/>
      <c r="D526" s="172" t="s">
        <v>15791</v>
      </c>
      <c r="E526" s="174" t="s">
        <v>15792</v>
      </c>
      <c r="F526" s="169"/>
      <c r="G526" s="174" t="s">
        <v>15784</v>
      </c>
      <c r="H526" s="170">
        <v>42153</v>
      </c>
      <c r="I526" s="175" t="s">
        <v>14620</v>
      </c>
      <c r="J526" s="167"/>
      <c r="K526" s="167"/>
      <c r="L526" s="167"/>
      <c r="M526" s="167"/>
      <c r="N526" s="168"/>
      <c r="O526" s="168"/>
      <c r="P526" t="s">
        <v>53285</v>
      </c>
    </row>
    <row r="527" spans="2:16" ht="15.75">
      <c r="B527" s="50">
        <v>524</v>
      </c>
      <c r="C527" s="167"/>
      <c r="D527" s="172" t="s">
        <v>15793</v>
      </c>
      <c r="E527" s="174" t="s">
        <v>15794</v>
      </c>
      <c r="F527" s="169"/>
      <c r="G527" s="174" t="s">
        <v>15795</v>
      </c>
      <c r="H527" s="170">
        <v>42152</v>
      </c>
      <c r="I527" s="175" t="s">
        <v>14605</v>
      </c>
      <c r="J527" s="167"/>
      <c r="K527" s="167"/>
      <c r="L527" s="167"/>
      <c r="M527" s="167"/>
      <c r="N527" s="168"/>
      <c r="O527" s="168"/>
      <c r="P527" t="s">
        <v>53285</v>
      </c>
    </row>
    <row r="528" spans="2:16" ht="15.75">
      <c r="B528" s="50">
        <v>525</v>
      </c>
      <c r="C528" s="167"/>
      <c r="D528" s="172" t="s">
        <v>15796</v>
      </c>
      <c r="E528" s="174" t="s">
        <v>15797</v>
      </c>
      <c r="F528" s="169"/>
      <c r="G528" s="174" t="s">
        <v>15545</v>
      </c>
      <c r="H528" s="170">
        <v>42153</v>
      </c>
      <c r="I528" s="175" t="s">
        <v>14605</v>
      </c>
      <c r="J528" s="167"/>
      <c r="K528" s="167"/>
      <c r="L528" s="167"/>
      <c r="M528" s="167"/>
      <c r="N528" s="168"/>
      <c r="O528" s="168"/>
      <c r="P528" t="s">
        <v>53285</v>
      </c>
    </row>
    <row r="529" spans="2:16" ht="15.75">
      <c r="B529" s="50">
        <v>526</v>
      </c>
      <c r="C529" s="167"/>
      <c r="D529" s="172" t="s">
        <v>15798</v>
      </c>
      <c r="E529" s="174" t="s">
        <v>15797</v>
      </c>
      <c r="F529" s="169"/>
      <c r="G529" s="174" t="s">
        <v>15545</v>
      </c>
      <c r="H529" s="170">
        <v>42153</v>
      </c>
      <c r="I529" s="175" t="s">
        <v>14708</v>
      </c>
      <c r="J529" s="167"/>
      <c r="K529" s="167"/>
      <c r="L529" s="167"/>
      <c r="M529" s="167"/>
      <c r="N529" s="168"/>
      <c r="O529" s="168"/>
      <c r="P529" t="s">
        <v>53285</v>
      </c>
    </row>
    <row r="530" spans="2:16" ht="15.75">
      <c r="B530" s="50">
        <v>527</v>
      </c>
      <c r="C530" s="167"/>
      <c r="D530" s="172" t="s">
        <v>15799</v>
      </c>
      <c r="E530" s="174" t="s">
        <v>15800</v>
      </c>
      <c r="F530" s="169"/>
      <c r="G530" s="174" t="s">
        <v>15801</v>
      </c>
      <c r="H530" s="170">
        <v>42159</v>
      </c>
      <c r="I530" s="175" t="s">
        <v>14620</v>
      </c>
      <c r="J530" s="167"/>
      <c r="K530" s="167"/>
      <c r="L530" s="167"/>
      <c r="M530" s="167"/>
      <c r="N530" s="168"/>
      <c r="O530" s="168"/>
      <c r="P530" t="s">
        <v>53285</v>
      </c>
    </row>
    <row r="531" spans="2:16" ht="15.75">
      <c r="B531" s="50">
        <v>528</v>
      </c>
      <c r="C531" s="167"/>
      <c r="D531" s="172" t="s">
        <v>15802</v>
      </c>
      <c r="E531" s="174" t="s">
        <v>15803</v>
      </c>
      <c r="F531" s="169"/>
      <c r="G531" s="174" t="s">
        <v>15804</v>
      </c>
      <c r="H531" s="170">
        <v>42157</v>
      </c>
      <c r="I531" s="175" t="s">
        <v>14609</v>
      </c>
      <c r="J531" s="167"/>
      <c r="K531" s="167"/>
      <c r="L531" s="167"/>
      <c r="M531" s="167"/>
      <c r="N531" s="168"/>
      <c r="O531" s="168"/>
      <c r="P531" t="s">
        <v>53285</v>
      </c>
    </row>
    <row r="532" spans="2:16" ht="15.75">
      <c r="B532" s="50">
        <v>529</v>
      </c>
      <c r="C532" s="167"/>
      <c r="D532" s="172" t="s">
        <v>15805</v>
      </c>
      <c r="E532" s="174" t="s">
        <v>15806</v>
      </c>
      <c r="F532" s="169"/>
      <c r="G532" s="174" t="s">
        <v>15807</v>
      </c>
      <c r="H532" s="170">
        <v>42162</v>
      </c>
      <c r="I532" s="175" t="s">
        <v>14708</v>
      </c>
      <c r="J532" s="167"/>
      <c r="K532" s="167"/>
      <c r="L532" s="167"/>
      <c r="M532" s="167"/>
      <c r="N532" s="168"/>
      <c r="O532" s="168"/>
      <c r="P532" t="s">
        <v>53285</v>
      </c>
    </row>
    <row r="533" spans="2:16" ht="15.75">
      <c r="B533" s="50">
        <v>530</v>
      </c>
      <c r="C533" s="167"/>
      <c r="D533" s="172" t="s">
        <v>15808</v>
      </c>
      <c r="E533" s="174" t="s">
        <v>15672</v>
      </c>
      <c r="F533" s="169"/>
      <c r="G533" s="174" t="s">
        <v>15673</v>
      </c>
      <c r="H533" s="170">
        <v>42167</v>
      </c>
      <c r="I533" s="175" t="s">
        <v>14605</v>
      </c>
      <c r="J533" s="167"/>
      <c r="K533" s="167"/>
      <c r="L533" s="167"/>
      <c r="M533" s="167"/>
      <c r="N533" s="168"/>
      <c r="O533" s="168"/>
      <c r="P533" t="s">
        <v>53285</v>
      </c>
    </row>
    <row r="534" spans="2:16" ht="15.75">
      <c r="B534" s="50">
        <v>531</v>
      </c>
      <c r="C534" s="167"/>
      <c r="D534" s="172" t="s">
        <v>15809</v>
      </c>
      <c r="E534" s="174" t="s">
        <v>15682</v>
      </c>
      <c r="F534" s="169"/>
      <c r="G534" s="174" t="s">
        <v>15810</v>
      </c>
      <c r="H534" s="170">
        <v>42167</v>
      </c>
      <c r="I534" s="175" t="s">
        <v>14609</v>
      </c>
      <c r="J534" s="167"/>
      <c r="K534" s="167"/>
      <c r="L534" s="167"/>
      <c r="M534" s="167"/>
      <c r="N534" s="168"/>
      <c r="O534" s="168"/>
      <c r="P534" t="s">
        <v>53285</v>
      </c>
    </row>
    <row r="535" spans="2:16" ht="15.75">
      <c r="B535" s="50">
        <v>532</v>
      </c>
      <c r="C535" s="167"/>
      <c r="D535" s="172" t="s">
        <v>15811</v>
      </c>
      <c r="E535" s="174" t="s">
        <v>15812</v>
      </c>
      <c r="F535" s="169"/>
      <c r="G535" s="174" t="s">
        <v>15813</v>
      </c>
      <c r="H535" s="170">
        <v>42167</v>
      </c>
      <c r="I535" s="175" t="s">
        <v>14609</v>
      </c>
      <c r="J535" s="167"/>
      <c r="K535" s="167"/>
      <c r="L535" s="167"/>
      <c r="M535" s="167"/>
      <c r="N535" s="168"/>
      <c r="O535" s="168"/>
      <c r="P535" t="s">
        <v>53285</v>
      </c>
    </row>
    <row r="536" spans="2:16" ht="15.75">
      <c r="B536" s="50">
        <v>533</v>
      </c>
      <c r="C536" s="167"/>
      <c r="D536" s="172" t="s">
        <v>15814</v>
      </c>
      <c r="E536" s="174" t="s">
        <v>15815</v>
      </c>
      <c r="F536" s="169"/>
      <c r="G536" s="174" t="s">
        <v>15816</v>
      </c>
      <c r="H536" s="170">
        <v>42173</v>
      </c>
      <c r="I536" s="175" t="s">
        <v>14609</v>
      </c>
      <c r="J536" s="167"/>
      <c r="K536" s="167"/>
      <c r="L536" s="167"/>
      <c r="M536" s="167"/>
      <c r="N536" s="168"/>
      <c r="O536" s="168"/>
      <c r="P536" t="s">
        <v>53285</v>
      </c>
    </row>
    <row r="537" spans="2:16" ht="15.75">
      <c r="B537" s="50">
        <v>534</v>
      </c>
      <c r="C537" s="167"/>
      <c r="D537" s="172" t="s">
        <v>15817</v>
      </c>
      <c r="E537" s="174" t="s">
        <v>15815</v>
      </c>
      <c r="F537" s="169"/>
      <c r="G537" s="174" t="s">
        <v>15816</v>
      </c>
      <c r="H537" s="170">
        <v>42181</v>
      </c>
      <c r="I537" s="175" t="s">
        <v>14609</v>
      </c>
      <c r="J537" s="167"/>
      <c r="K537" s="167"/>
      <c r="L537" s="167"/>
      <c r="M537" s="167"/>
      <c r="N537" s="168"/>
      <c r="O537" s="168"/>
      <c r="P537" t="s">
        <v>53285</v>
      </c>
    </row>
    <row r="538" spans="2:16" ht="15.75">
      <c r="B538" s="50">
        <v>535</v>
      </c>
      <c r="C538" s="167"/>
      <c r="D538" s="172" t="s">
        <v>15818</v>
      </c>
      <c r="E538" s="174" t="s">
        <v>15815</v>
      </c>
      <c r="F538" s="169"/>
      <c r="G538" s="174" t="s">
        <v>15816</v>
      </c>
      <c r="H538" s="170">
        <v>42183</v>
      </c>
      <c r="I538" s="175" t="s">
        <v>14609</v>
      </c>
      <c r="J538" s="167"/>
      <c r="K538" s="167"/>
      <c r="L538" s="167"/>
      <c r="M538" s="167"/>
      <c r="N538" s="168"/>
      <c r="O538" s="168"/>
      <c r="P538" t="s">
        <v>53285</v>
      </c>
    </row>
    <row r="539" spans="2:16" ht="15.75">
      <c r="B539" s="50">
        <v>536</v>
      </c>
      <c r="C539" s="167"/>
      <c r="D539" s="172" t="s">
        <v>15819</v>
      </c>
      <c r="E539" s="174" t="s">
        <v>15815</v>
      </c>
      <c r="F539" s="169"/>
      <c r="G539" s="174" t="s">
        <v>15816</v>
      </c>
      <c r="H539" s="170">
        <v>42187</v>
      </c>
      <c r="I539" s="175" t="s">
        <v>15820</v>
      </c>
      <c r="J539" s="167"/>
      <c r="K539" s="167"/>
      <c r="L539" s="167"/>
      <c r="M539" s="167"/>
      <c r="N539" s="168"/>
      <c r="O539" s="168"/>
      <c r="P539" t="s">
        <v>53285</v>
      </c>
    </row>
    <row r="540" spans="2:16" ht="15.75">
      <c r="B540" s="50">
        <v>537</v>
      </c>
      <c r="C540" s="167"/>
      <c r="D540" s="172" t="s">
        <v>15821</v>
      </c>
      <c r="E540" s="173" t="s">
        <v>15822</v>
      </c>
      <c r="F540" s="169"/>
      <c r="G540" s="174" t="s">
        <v>14691</v>
      </c>
      <c r="H540" s="170">
        <v>42187</v>
      </c>
      <c r="I540" s="177">
        <v>860</v>
      </c>
      <c r="J540" s="167"/>
      <c r="K540" s="167"/>
      <c r="L540" s="167"/>
      <c r="M540" s="167"/>
      <c r="N540" s="168"/>
      <c r="O540" s="168"/>
      <c r="P540" t="s">
        <v>53285</v>
      </c>
    </row>
    <row r="541" spans="2:16" ht="15.75">
      <c r="B541" s="50">
        <v>538</v>
      </c>
      <c r="C541" s="167"/>
      <c r="D541" s="172" t="s">
        <v>15823</v>
      </c>
      <c r="E541" s="173" t="s">
        <v>15824</v>
      </c>
      <c r="F541" s="169"/>
      <c r="G541" s="174" t="s">
        <v>15135</v>
      </c>
      <c r="H541" s="170">
        <v>42191</v>
      </c>
      <c r="I541" s="177">
        <v>470</v>
      </c>
      <c r="J541" s="167"/>
      <c r="K541" s="167"/>
      <c r="L541" s="167"/>
      <c r="M541" s="167"/>
      <c r="N541" s="168"/>
      <c r="O541" s="168"/>
      <c r="P541" t="s">
        <v>53285</v>
      </c>
    </row>
    <row r="542" spans="2:16" ht="15.75">
      <c r="B542" s="50">
        <v>539</v>
      </c>
      <c r="C542" s="167"/>
      <c r="D542" s="172" t="s">
        <v>15825</v>
      </c>
      <c r="E542" s="173" t="s">
        <v>15826</v>
      </c>
      <c r="F542" s="169"/>
      <c r="G542" s="174" t="s">
        <v>15827</v>
      </c>
      <c r="H542" s="170">
        <v>42187</v>
      </c>
      <c r="I542" s="177">
        <v>580</v>
      </c>
      <c r="J542" s="167"/>
      <c r="K542" s="167"/>
      <c r="L542" s="167"/>
      <c r="M542" s="167"/>
      <c r="N542" s="168"/>
      <c r="O542" s="168"/>
      <c r="P542" t="s">
        <v>53285</v>
      </c>
    </row>
    <row r="543" spans="2:16" ht="15.75">
      <c r="B543" s="50">
        <v>540</v>
      </c>
      <c r="C543" s="167"/>
      <c r="D543" s="172" t="s">
        <v>15828</v>
      </c>
      <c r="E543" s="173" t="s">
        <v>15829</v>
      </c>
      <c r="F543" s="169"/>
      <c r="G543" s="174" t="s">
        <v>14660</v>
      </c>
      <c r="H543" s="170">
        <v>42195</v>
      </c>
      <c r="I543" s="177">
        <v>680</v>
      </c>
      <c r="J543" s="167"/>
      <c r="K543" s="167"/>
      <c r="L543" s="167"/>
      <c r="M543" s="167"/>
      <c r="N543" s="168"/>
      <c r="O543" s="168"/>
      <c r="P543" t="s">
        <v>53285</v>
      </c>
    </row>
    <row r="544" spans="2:16" ht="15.75">
      <c r="B544" s="50">
        <v>541</v>
      </c>
      <c r="C544" s="167"/>
      <c r="D544" s="172" t="s">
        <v>15830</v>
      </c>
      <c r="E544" s="174" t="s">
        <v>15831</v>
      </c>
      <c r="F544" s="169"/>
      <c r="G544" s="174" t="s">
        <v>14626</v>
      </c>
      <c r="H544" s="170">
        <v>42223</v>
      </c>
      <c r="I544" s="177">
        <v>290</v>
      </c>
      <c r="J544" s="167"/>
      <c r="K544" s="167"/>
      <c r="L544" s="167"/>
      <c r="M544" s="167"/>
      <c r="N544" s="168"/>
      <c r="O544" s="168"/>
      <c r="P544" t="s">
        <v>53285</v>
      </c>
    </row>
    <row r="545" spans="2:16" ht="15.75">
      <c r="B545" s="50">
        <v>542</v>
      </c>
      <c r="C545" s="167"/>
      <c r="D545" s="172" t="s">
        <v>15832</v>
      </c>
      <c r="E545" s="174" t="s">
        <v>15833</v>
      </c>
      <c r="F545" s="169"/>
      <c r="G545" s="174" t="s">
        <v>15834</v>
      </c>
      <c r="H545" s="170">
        <v>42229</v>
      </c>
      <c r="I545" s="172">
        <v>706</v>
      </c>
      <c r="J545" s="167"/>
      <c r="K545" s="167"/>
      <c r="L545" s="167"/>
      <c r="M545" s="167"/>
      <c r="N545" s="168"/>
      <c r="O545" s="168"/>
      <c r="P545" t="s">
        <v>53285</v>
      </c>
    </row>
    <row r="546" spans="2:16" ht="15.75">
      <c r="B546" s="50">
        <v>543</v>
      </c>
      <c r="C546" s="167"/>
      <c r="D546" s="172" t="s">
        <v>15835</v>
      </c>
      <c r="E546" s="174" t="s">
        <v>15836</v>
      </c>
      <c r="F546" s="169"/>
      <c r="G546" s="174" t="s">
        <v>15837</v>
      </c>
      <c r="H546" s="170">
        <v>42234</v>
      </c>
      <c r="I546" s="172">
        <v>875</v>
      </c>
      <c r="J546" s="167"/>
      <c r="K546" s="167"/>
      <c r="L546" s="167"/>
      <c r="M546" s="167"/>
      <c r="N546" s="168"/>
      <c r="O546" s="168"/>
      <c r="P546" t="s">
        <v>53285</v>
      </c>
    </row>
    <row r="547" spans="2:16" ht="15.75">
      <c r="B547" s="50">
        <v>544</v>
      </c>
      <c r="C547" s="167"/>
      <c r="D547" s="172" t="s">
        <v>15838</v>
      </c>
      <c r="E547" s="174" t="s">
        <v>15839</v>
      </c>
      <c r="F547" s="169"/>
      <c r="G547" s="174" t="s">
        <v>14870</v>
      </c>
      <c r="H547" s="170">
        <v>42238</v>
      </c>
      <c r="I547" s="172">
        <v>1300</v>
      </c>
      <c r="J547" s="167"/>
      <c r="K547" s="167"/>
      <c r="L547" s="167"/>
      <c r="M547" s="167"/>
      <c r="N547" s="168"/>
      <c r="O547" s="168"/>
      <c r="P547" t="s">
        <v>53285</v>
      </c>
    </row>
    <row r="548" spans="2:16" ht="15.75">
      <c r="B548" s="50">
        <v>545</v>
      </c>
      <c r="C548" s="167"/>
      <c r="D548" s="172" t="s">
        <v>15838</v>
      </c>
      <c r="E548" s="174" t="s">
        <v>15839</v>
      </c>
      <c r="F548" s="169"/>
      <c r="G548" s="174" t="s">
        <v>14870</v>
      </c>
      <c r="H548" s="170">
        <v>42241</v>
      </c>
      <c r="I548" s="172">
        <v>1300</v>
      </c>
      <c r="J548" s="167"/>
      <c r="K548" s="167"/>
      <c r="L548" s="167"/>
      <c r="M548" s="167"/>
      <c r="N548" s="168"/>
      <c r="O548" s="168"/>
      <c r="P548" t="s">
        <v>53285</v>
      </c>
    </row>
    <row r="549" spans="2:16" ht="15.75">
      <c r="B549" s="50">
        <v>546</v>
      </c>
      <c r="C549" s="167"/>
      <c r="D549" s="172" t="s">
        <v>15840</v>
      </c>
      <c r="E549" s="174" t="s">
        <v>15839</v>
      </c>
      <c r="F549" s="169"/>
      <c r="G549" s="174" t="s">
        <v>14870</v>
      </c>
      <c r="H549" s="170">
        <v>42241</v>
      </c>
      <c r="I549" s="172">
        <v>900</v>
      </c>
      <c r="J549" s="167"/>
      <c r="K549" s="167"/>
      <c r="L549" s="167"/>
      <c r="M549" s="167"/>
      <c r="N549" s="168"/>
      <c r="O549" s="168"/>
      <c r="P549" t="s">
        <v>53285</v>
      </c>
    </row>
    <row r="550" spans="2:16" ht="15.75">
      <c r="B550" s="50">
        <v>547</v>
      </c>
      <c r="C550" s="167"/>
      <c r="D550" s="172" t="s">
        <v>15841</v>
      </c>
      <c r="E550" s="174" t="s">
        <v>15839</v>
      </c>
      <c r="F550" s="169"/>
      <c r="G550" s="174" t="s">
        <v>14870</v>
      </c>
      <c r="H550" s="170">
        <v>42246</v>
      </c>
      <c r="I550" s="172">
        <v>450</v>
      </c>
      <c r="J550" s="167"/>
      <c r="K550" s="167"/>
      <c r="L550" s="167"/>
      <c r="M550" s="167"/>
      <c r="N550" s="168"/>
      <c r="O550" s="168"/>
      <c r="P550" t="s">
        <v>53285</v>
      </c>
    </row>
    <row r="551" spans="2:16" ht="15.75">
      <c r="B551" s="50">
        <v>548</v>
      </c>
      <c r="C551" s="167"/>
      <c r="D551" s="172" t="s">
        <v>15841</v>
      </c>
      <c r="E551" s="174" t="s">
        <v>15839</v>
      </c>
      <c r="F551" s="169"/>
      <c r="G551" s="174" t="s">
        <v>14870</v>
      </c>
      <c r="H551" s="170">
        <v>42246</v>
      </c>
      <c r="I551" s="172">
        <v>450</v>
      </c>
      <c r="J551" s="167"/>
      <c r="K551" s="167"/>
      <c r="L551" s="167"/>
      <c r="M551" s="167"/>
      <c r="N551" s="168"/>
      <c r="O551" s="168"/>
      <c r="P551" t="s">
        <v>53285</v>
      </c>
    </row>
    <row r="552" spans="2:16" ht="15.75">
      <c r="B552" s="50">
        <v>549</v>
      </c>
      <c r="C552" s="167"/>
      <c r="D552" s="172" t="s">
        <v>15842</v>
      </c>
      <c r="E552" s="174" t="s">
        <v>15843</v>
      </c>
      <c r="F552" s="169"/>
      <c r="G552" s="174" t="s">
        <v>15844</v>
      </c>
      <c r="H552" s="170">
        <v>42252</v>
      </c>
      <c r="I552" s="172">
        <v>320</v>
      </c>
      <c r="J552" s="167"/>
      <c r="K552" s="167"/>
      <c r="L552" s="167"/>
      <c r="M552" s="167"/>
      <c r="N552" s="168"/>
      <c r="O552" s="168"/>
      <c r="P552" t="s">
        <v>53285</v>
      </c>
    </row>
    <row r="553" spans="2:16" ht="15.75">
      <c r="B553" s="50">
        <v>550</v>
      </c>
      <c r="C553" s="167"/>
      <c r="D553" s="172" t="s">
        <v>15845</v>
      </c>
      <c r="E553" s="174" t="s">
        <v>15846</v>
      </c>
      <c r="F553" s="169"/>
      <c r="G553" s="174" t="s">
        <v>14952</v>
      </c>
      <c r="H553" s="170">
        <v>42254</v>
      </c>
      <c r="I553" s="172">
        <v>500</v>
      </c>
      <c r="J553" s="167"/>
      <c r="K553" s="167"/>
      <c r="L553" s="167"/>
      <c r="M553" s="167"/>
      <c r="N553" s="168"/>
      <c r="O553" s="168"/>
      <c r="P553" t="s">
        <v>53285</v>
      </c>
    </row>
    <row r="554" spans="2:16" ht="15.75">
      <c r="B554" s="50">
        <v>551</v>
      </c>
      <c r="C554" s="167"/>
      <c r="D554" s="172" t="s">
        <v>15847</v>
      </c>
      <c r="E554" s="174" t="s">
        <v>15848</v>
      </c>
      <c r="F554" s="169"/>
      <c r="G554" s="174" t="s">
        <v>15069</v>
      </c>
      <c r="H554" s="170">
        <v>42258</v>
      </c>
      <c r="I554" s="172">
        <v>460</v>
      </c>
      <c r="J554" s="167"/>
      <c r="K554" s="167"/>
      <c r="L554" s="167"/>
      <c r="M554" s="167"/>
      <c r="N554" s="168"/>
      <c r="O554" s="168"/>
      <c r="P554" t="s">
        <v>53285</v>
      </c>
    </row>
    <row r="555" spans="2:16" ht="15.75">
      <c r="B555" s="50">
        <v>552</v>
      </c>
      <c r="C555" s="167"/>
      <c r="D555" s="172" t="s">
        <v>15849</v>
      </c>
      <c r="E555" s="174" t="s">
        <v>15850</v>
      </c>
      <c r="F555" s="169"/>
      <c r="G555" s="174" t="s">
        <v>15354</v>
      </c>
      <c r="H555" s="170">
        <v>42258</v>
      </c>
      <c r="I555" s="172">
        <v>794</v>
      </c>
      <c r="J555" s="167"/>
      <c r="K555" s="167"/>
      <c r="L555" s="167"/>
      <c r="M555" s="167"/>
      <c r="N555" s="168"/>
      <c r="O555" s="168"/>
      <c r="P555" t="s">
        <v>53285</v>
      </c>
    </row>
    <row r="556" spans="2:16" ht="15.75">
      <c r="B556" s="50">
        <v>553</v>
      </c>
      <c r="C556" s="167"/>
      <c r="D556" s="172" t="s">
        <v>15851</v>
      </c>
      <c r="E556" s="174" t="s">
        <v>15850</v>
      </c>
      <c r="F556" s="169"/>
      <c r="G556" s="174" t="s">
        <v>15354</v>
      </c>
      <c r="H556" s="170">
        <v>42258</v>
      </c>
      <c r="I556" s="172">
        <v>794</v>
      </c>
      <c r="J556" s="167"/>
      <c r="K556" s="167"/>
      <c r="L556" s="167"/>
      <c r="M556" s="167"/>
      <c r="N556" s="168"/>
      <c r="O556" s="168"/>
      <c r="P556" t="s">
        <v>53285</v>
      </c>
    </row>
    <row r="557" spans="2:16" ht="15.75">
      <c r="B557" s="50">
        <v>554</v>
      </c>
      <c r="C557" s="167"/>
      <c r="D557" s="172" t="s">
        <v>15852</v>
      </c>
      <c r="E557" s="174" t="s">
        <v>15853</v>
      </c>
      <c r="F557" s="169"/>
      <c r="G557" s="174" t="s">
        <v>15401</v>
      </c>
      <c r="H557" s="170">
        <v>42260</v>
      </c>
      <c r="I557" s="172">
        <v>760</v>
      </c>
      <c r="J557" s="167"/>
      <c r="K557" s="167"/>
      <c r="L557" s="167"/>
      <c r="M557" s="167"/>
      <c r="N557" s="168"/>
      <c r="O557" s="168"/>
      <c r="P557" t="s">
        <v>53285</v>
      </c>
    </row>
    <row r="558" spans="2:16" ht="15.75">
      <c r="B558" s="50">
        <v>555</v>
      </c>
      <c r="C558" s="167"/>
      <c r="D558" s="172" t="s">
        <v>15852</v>
      </c>
      <c r="E558" s="174" t="s">
        <v>15853</v>
      </c>
      <c r="F558" s="169"/>
      <c r="G558" s="174" t="s">
        <v>15401</v>
      </c>
      <c r="H558" s="170">
        <v>42260</v>
      </c>
      <c r="I558" s="172">
        <v>760</v>
      </c>
      <c r="J558" s="167"/>
      <c r="K558" s="167"/>
      <c r="L558" s="167"/>
      <c r="M558" s="167"/>
      <c r="N558" s="168"/>
      <c r="O558" s="168"/>
      <c r="P558" t="s">
        <v>53285</v>
      </c>
    </row>
    <row r="559" spans="2:16" ht="15.75">
      <c r="B559" s="50">
        <v>556</v>
      </c>
      <c r="C559" s="167"/>
      <c r="D559" s="172" t="s">
        <v>15854</v>
      </c>
      <c r="E559" s="174" t="s">
        <v>15855</v>
      </c>
      <c r="F559" s="169"/>
      <c r="G559" s="174" t="s">
        <v>15856</v>
      </c>
      <c r="H559" s="170">
        <v>42270</v>
      </c>
      <c r="I559" s="172">
        <v>1260</v>
      </c>
      <c r="J559" s="167"/>
      <c r="K559" s="167"/>
      <c r="L559" s="167"/>
      <c r="M559" s="167"/>
      <c r="N559" s="168"/>
      <c r="O559" s="168"/>
      <c r="P559" t="s">
        <v>53285</v>
      </c>
    </row>
    <row r="560" spans="2:16" ht="15.75">
      <c r="B560" s="50">
        <v>557</v>
      </c>
      <c r="C560" s="167"/>
      <c r="D560" s="172" t="s">
        <v>15857</v>
      </c>
      <c r="E560" s="174" t="s">
        <v>15858</v>
      </c>
      <c r="F560" s="169"/>
      <c r="G560" s="174" t="s">
        <v>15844</v>
      </c>
      <c r="H560" s="170">
        <v>42271</v>
      </c>
      <c r="I560" s="172">
        <v>800</v>
      </c>
      <c r="J560" s="167"/>
      <c r="K560" s="167"/>
      <c r="L560" s="167"/>
      <c r="M560" s="167"/>
      <c r="N560" s="168"/>
      <c r="O560" s="168"/>
      <c r="P560" t="s">
        <v>53285</v>
      </c>
    </row>
    <row r="561" spans="2:16" ht="15.75">
      <c r="B561" s="50">
        <v>558</v>
      </c>
      <c r="C561" s="167"/>
      <c r="D561" s="172" t="s">
        <v>15859</v>
      </c>
      <c r="E561" s="174" t="s">
        <v>15860</v>
      </c>
      <c r="F561" s="169"/>
      <c r="G561" s="174" t="s">
        <v>15861</v>
      </c>
      <c r="H561" s="170">
        <v>42280</v>
      </c>
      <c r="I561" s="172">
        <v>210</v>
      </c>
      <c r="J561" s="167"/>
      <c r="K561" s="167"/>
      <c r="L561" s="167"/>
      <c r="M561" s="167"/>
      <c r="N561" s="168"/>
      <c r="O561" s="168"/>
      <c r="P561" t="s">
        <v>53285</v>
      </c>
    </row>
    <row r="562" spans="2:16" ht="15.75">
      <c r="B562" s="50">
        <v>559</v>
      </c>
      <c r="C562" s="167"/>
      <c r="D562" s="172" t="s">
        <v>15862</v>
      </c>
      <c r="E562" s="174" t="s">
        <v>15863</v>
      </c>
      <c r="F562" s="169"/>
      <c r="G562" s="174" t="s">
        <v>14952</v>
      </c>
      <c r="H562" s="170">
        <v>42280</v>
      </c>
      <c r="I562" s="172">
        <v>570</v>
      </c>
      <c r="J562" s="167"/>
      <c r="K562" s="167"/>
      <c r="L562" s="167"/>
      <c r="M562" s="167"/>
      <c r="N562" s="168"/>
      <c r="O562" s="168"/>
      <c r="P562" t="s">
        <v>53285</v>
      </c>
    </row>
    <row r="563" spans="2:16" ht="15.75">
      <c r="B563" s="50">
        <v>560</v>
      </c>
      <c r="C563" s="167"/>
      <c r="D563" s="172" t="s">
        <v>15864</v>
      </c>
      <c r="E563" s="174" t="s">
        <v>15865</v>
      </c>
      <c r="F563" s="169"/>
      <c r="G563" s="174" t="s">
        <v>15866</v>
      </c>
      <c r="H563" s="170">
        <v>42291</v>
      </c>
      <c r="I563" s="172">
        <v>780</v>
      </c>
      <c r="J563" s="167"/>
      <c r="K563" s="167"/>
      <c r="L563" s="167"/>
      <c r="M563" s="167"/>
      <c r="N563" s="168"/>
      <c r="O563" s="168"/>
      <c r="P563" t="s">
        <v>53285</v>
      </c>
    </row>
    <row r="564" spans="2:16" ht="15.75">
      <c r="B564" s="50">
        <v>561</v>
      </c>
      <c r="C564" s="167"/>
      <c r="D564" s="172" t="s">
        <v>15864</v>
      </c>
      <c r="E564" s="174" t="s">
        <v>15865</v>
      </c>
      <c r="F564" s="169"/>
      <c r="G564" s="174" t="s">
        <v>15866</v>
      </c>
      <c r="H564" s="170"/>
      <c r="I564" s="172">
        <v>780</v>
      </c>
      <c r="J564" s="167"/>
      <c r="K564" s="167"/>
      <c r="L564" s="167"/>
      <c r="M564" s="167"/>
      <c r="N564" s="168"/>
      <c r="O564" s="168"/>
      <c r="P564" t="s">
        <v>53285</v>
      </c>
    </row>
    <row r="565" spans="2:16" ht="15.75">
      <c r="B565" s="50">
        <v>562</v>
      </c>
      <c r="C565" s="167"/>
      <c r="D565" s="172" t="s">
        <v>15867</v>
      </c>
      <c r="E565" s="174" t="s">
        <v>15868</v>
      </c>
      <c r="F565" s="169"/>
      <c r="G565" s="174" t="s">
        <v>15869</v>
      </c>
      <c r="H565" s="170">
        <v>42298</v>
      </c>
      <c r="I565" s="172">
        <v>665</v>
      </c>
      <c r="J565" s="167"/>
      <c r="K565" s="167"/>
      <c r="L565" s="167"/>
      <c r="M565" s="167"/>
      <c r="N565" s="168"/>
      <c r="O565" s="168"/>
      <c r="P565" t="s">
        <v>53285</v>
      </c>
    </row>
    <row r="566" spans="2:16" ht="15.75">
      <c r="B566" s="50">
        <v>563</v>
      </c>
      <c r="C566" s="167"/>
      <c r="D566" s="172" t="s">
        <v>15870</v>
      </c>
      <c r="E566" s="174" t="s">
        <v>15871</v>
      </c>
      <c r="F566" s="169"/>
      <c r="G566" s="174" t="s">
        <v>15872</v>
      </c>
      <c r="H566" s="170">
        <v>41829</v>
      </c>
      <c r="I566" s="172">
        <v>810</v>
      </c>
      <c r="J566" s="167"/>
      <c r="K566" s="167"/>
      <c r="L566" s="167"/>
      <c r="M566" s="167"/>
      <c r="N566" s="168"/>
      <c r="O566" s="168"/>
      <c r="P566" t="s">
        <v>53285</v>
      </c>
    </row>
    <row r="567" spans="2:16" ht="15.75">
      <c r="B567" s="50">
        <v>564</v>
      </c>
      <c r="C567" s="167"/>
      <c r="D567" s="172" t="s">
        <v>15873</v>
      </c>
      <c r="E567" s="174" t="s">
        <v>15868</v>
      </c>
      <c r="F567" s="169"/>
      <c r="G567" s="174" t="s">
        <v>15869</v>
      </c>
      <c r="H567" s="170">
        <v>41829</v>
      </c>
      <c r="I567" s="172">
        <v>425</v>
      </c>
      <c r="J567" s="167"/>
      <c r="K567" s="167"/>
      <c r="L567" s="167"/>
      <c r="M567" s="167"/>
      <c r="N567" s="168"/>
      <c r="O567" s="168"/>
      <c r="P567" t="s">
        <v>53285</v>
      </c>
    </row>
    <row r="568" spans="2:16" ht="15.75">
      <c r="B568" s="50">
        <v>565</v>
      </c>
      <c r="C568" s="167"/>
      <c r="D568" s="172" t="s">
        <v>15874</v>
      </c>
      <c r="E568" s="174" t="s">
        <v>15875</v>
      </c>
      <c r="F568" s="169"/>
      <c r="G568" s="174" t="s">
        <v>15294</v>
      </c>
      <c r="H568" s="170">
        <v>41829</v>
      </c>
      <c r="I568" s="172">
        <v>600</v>
      </c>
      <c r="J568" s="167"/>
      <c r="K568" s="167"/>
      <c r="L568" s="167"/>
      <c r="M568" s="167"/>
      <c r="N568" s="168"/>
      <c r="O568" s="168"/>
      <c r="P568" t="s">
        <v>53285</v>
      </c>
    </row>
    <row r="569" spans="2:16" ht="15.75">
      <c r="B569" s="50">
        <v>566</v>
      </c>
      <c r="C569" s="167"/>
      <c r="D569" s="172" t="s">
        <v>15876</v>
      </c>
      <c r="E569" s="174" t="s">
        <v>15877</v>
      </c>
      <c r="F569" s="169"/>
      <c r="G569" s="174" t="s">
        <v>15866</v>
      </c>
      <c r="H569" s="170">
        <v>41834</v>
      </c>
      <c r="I569" s="172">
        <v>1000</v>
      </c>
      <c r="J569" s="167"/>
      <c r="K569" s="167"/>
      <c r="L569" s="167"/>
      <c r="M569" s="167"/>
      <c r="N569" s="168"/>
      <c r="O569" s="168"/>
      <c r="P569" t="s">
        <v>53285</v>
      </c>
    </row>
    <row r="570" spans="2:16" ht="15.75">
      <c r="B570" s="50">
        <v>567</v>
      </c>
      <c r="C570" s="167"/>
      <c r="D570" s="172" t="s">
        <v>15876</v>
      </c>
      <c r="E570" s="174" t="s">
        <v>15877</v>
      </c>
      <c r="F570" s="169"/>
      <c r="G570" s="174" t="s">
        <v>15866</v>
      </c>
      <c r="H570" s="170">
        <v>41906</v>
      </c>
      <c r="I570" s="172">
        <v>1000</v>
      </c>
      <c r="J570" s="167"/>
      <c r="K570" s="167"/>
      <c r="L570" s="167"/>
      <c r="M570" s="167"/>
      <c r="N570" s="168"/>
      <c r="O570" s="168"/>
      <c r="P570" t="s">
        <v>53285</v>
      </c>
    </row>
    <row r="571" spans="2:16" ht="15.75">
      <c r="B571" s="50">
        <v>568</v>
      </c>
      <c r="C571" s="167"/>
      <c r="D571" s="172" t="s">
        <v>15878</v>
      </c>
      <c r="E571" s="174" t="s">
        <v>15879</v>
      </c>
      <c r="F571" s="169"/>
      <c r="G571" s="174" t="s">
        <v>15880</v>
      </c>
      <c r="H571" s="170">
        <v>41906</v>
      </c>
      <c r="I571" s="172">
        <v>280</v>
      </c>
      <c r="J571" s="167"/>
      <c r="K571" s="167"/>
      <c r="L571" s="167"/>
      <c r="M571" s="167"/>
      <c r="N571" s="168"/>
      <c r="O571" s="168"/>
      <c r="P571" t="s">
        <v>53285</v>
      </c>
    </row>
    <row r="572" spans="2:16" ht="15.75">
      <c r="B572" s="50">
        <v>569</v>
      </c>
      <c r="C572" s="167"/>
      <c r="D572" s="172" t="s">
        <v>15881</v>
      </c>
      <c r="E572" s="174" t="s">
        <v>15882</v>
      </c>
      <c r="F572" s="169"/>
      <c r="G572" s="174" t="s">
        <v>15052</v>
      </c>
      <c r="H572" s="170">
        <v>41962</v>
      </c>
      <c r="I572" s="172">
        <v>1200</v>
      </c>
      <c r="J572" s="167"/>
      <c r="K572" s="167"/>
      <c r="L572" s="167"/>
      <c r="M572" s="167"/>
      <c r="N572" s="168"/>
      <c r="O572" s="168"/>
      <c r="P572" t="s">
        <v>53285</v>
      </c>
    </row>
    <row r="573" spans="2:16" ht="15.75">
      <c r="B573" s="50">
        <v>570</v>
      </c>
      <c r="C573" s="167"/>
      <c r="D573" s="172" t="s">
        <v>15883</v>
      </c>
      <c r="E573" s="174" t="s">
        <v>15884</v>
      </c>
      <c r="F573" s="169"/>
      <c r="G573" s="174" t="s">
        <v>15885</v>
      </c>
      <c r="H573" s="170">
        <v>41906</v>
      </c>
      <c r="I573" s="172">
        <v>650</v>
      </c>
      <c r="J573" s="167"/>
      <c r="K573" s="167"/>
      <c r="L573" s="167"/>
      <c r="M573" s="167"/>
      <c r="N573" s="168"/>
      <c r="O573" s="168"/>
      <c r="P573" t="s">
        <v>53285</v>
      </c>
    </row>
    <row r="574" spans="2:16" ht="15.75">
      <c r="B574" s="50">
        <v>571</v>
      </c>
      <c r="C574" s="167"/>
      <c r="D574" s="172" t="s">
        <v>15886</v>
      </c>
      <c r="E574" s="174" t="s">
        <v>15887</v>
      </c>
      <c r="F574" s="169"/>
      <c r="G574" s="174" t="s">
        <v>15888</v>
      </c>
      <c r="H574" s="170">
        <v>41907</v>
      </c>
      <c r="I574" s="172">
        <v>750</v>
      </c>
      <c r="J574" s="167"/>
      <c r="K574" s="167"/>
      <c r="L574" s="167"/>
      <c r="M574" s="167"/>
      <c r="N574" s="168"/>
      <c r="O574" s="168"/>
      <c r="P574" t="s">
        <v>53285</v>
      </c>
    </row>
    <row r="575" spans="2:16" ht="15.75">
      <c r="B575" s="50">
        <v>572</v>
      </c>
      <c r="C575" s="167"/>
      <c r="D575" s="172" t="s">
        <v>15889</v>
      </c>
      <c r="E575" s="174" t="s">
        <v>15890</v>
      </c>
      <c r="F575" s="169"/>
      <c r="G575" s="174" t="s">
        <v>15891</v>
      </c>
      <c r="H575" s="170">
        <v>42037</v>
      </c>
      <c r="I575" s="172">
        <v>160</v>
      </c>
      <c r="J575" s="167"/>
      <c r="K575" s="167"/>
      <c r="L575" s="167"/>
      <c r="M575" s="167"/>
      <c r="N575" s="168"/>
      <c r="O575" s="168"/>
      <c r="P575" t="s">
        <v>53285</v>
      </c>
    </row>
    <row r="576" spans="2:16" ht="15.75">
      <c r="B576" s="50">
        <v>573</v>
      </c>
      <c r="C576" s="167"/>
      <c r="D576" s="172" t="s">
        <v>15892</v>
      </c>
      <c r="E576" s="174" t="s">
        <v>15893</v>
      </c>
      <c r="F576" s="169"/>
      <c r="G576" s="174" t="s">
        <v>14685</v>
      </c>
      <c r="H576" s="170">
        <v>41956</v>
      </c>
      <c r="I576" s="172">
        <v>308</v>
      </c>
      <c r="J576" s="167"/>
      <c r="K576" s="167"/>
      <c r="L576" s="167"/>
      <c r="M576" s="167"/>
      <c r="N576" s="168"/>
      <c r="O576" s="168"/>
      <c r="P576" t="s">
        <v>53285</v>
      </c>
    </row>
    <row r="577" spans="2:16" ht="15.75">
      <c r="B577" s="50">
        <v>574</v>
      </c>
      <c r="C577" s="167"/>
      <c r="D577" s="172" t="s">
        <v>15894</v>
      </c>
      <c r="E577" s="174" t="s">
        <v>15895</v>
      </c>
      <c r="F577" s="169"/>
      <c r="G577" s="174" t="s">
        <v>15896</v>
      </c>
      <c r="H577" s="170">
        <v>41956</v>
      </c>
      <c r="I577" s="172">
        <v>821</v>
      </c>
      <c r="J577" s="167"/>
      <c r="K577" s="167"/>
      <c r="L577" s="167"/>
      <c r="M577" s="167"/>
      <c r="N577" s="168"/>
      <c r="O577" s="168"/>
      <c r="P577" t="s">
        <v>53285</v>
      </c>
    </row>
    <row r="578" spans="2:16" ht="15.75">
      <c r="B578" s="50">
        <v>575</v>
      </c>
      <c r="C578" s="167"/>
      <c r="D578" s="172" t="s">
        <v>15897</v>
      </c>
      <c r="E578" s="174" t="s">
        <v>15898</v>
      </c>
      <c r="F578" s="169"/>
      <c r="G578" s="174" t="s">
        <v>15899</v>
      </c>
      <c r="H578" s="170">
        <v>42014</v>
      </c>
      <c r="I578" s="172">
        <v>1103</v>
      </c>
      <c r="J578" s="167"/>
      <c r="K578" s="167"/>
      <c r="L578" s="167"/>
      <c r="M578" s="167"/>
      <c r="N578" s="168"/>
      <c r="O578" s="168"/>
      <c r="P578" t="s">
        <v>53285</v>
      </c>
    </row>
    <row r="579" spans="2:16" ht="15.75">
      <c r="B579" s="50">
        <v>576</v>
      </c>
      <c r="C579" s="167"/>
      <c r="D579" s="172" t="s">
        <v>15900</v>
      </c>
      <c r="E579" s="174" t="s">
        <v>15901</v>
      </c>
      <c r="F579" s="169"/>
      <c r="G579" s="174" t="s">
        <v>14604</v>
      </c>
      <c r="H579" s="170">
        <v>41991</v>
      </c>
      <c r="I579" s="172">
        <v>1267</v>
      </c>
      <c r="J579" s="167"/>
      <c r="K579" s="167"/>
      <c r="L579" s="167"/>
      <c r="M579" s="167"/>
      <c r="N579" s="168"/>
      <c r="O579" s="168"/>
      <c r="P579" t="s">
        <v>53285</v>
      </c>
    </row>
    <row r="580" spans="2:16" ht="15.75">
      <c r="B580" s="50">
        <v>577</v>
      </c>
      <c r="C580" s="167"/>
      <c r="D580" s="172" t="s">
        <v>15902</v>
      </c>
      <c r="E580" s="174" t="s">
        <v>15903</v>
      </c>
      <c r="F580" s="169"/>
      <c r="G580" s="174" t="s">
        <v>15904</v>
      </c>
      <c r="H580" s="170">
        <v>41840</v>
      </c>
      <c r="I580" s="172">
        <v>1200</v>
      </c>
      <c r="J580" s="167"/>
      <c r="K580" s="167"/>
      <c r="L580" s="167"/>
      <c r="M580" s="167"/>
      <c r="N580" s="168"/>
      <c r="O580" s="168"/>
      <c r="P580" t="s">
        <v>53285</v>
      </c>
    </row>
    <row r="581" spans="2:16" ht="15.75">
      <c r="B581" s="50">
        <v>578</v>
      </c>
      <c r="C581" s="167"/>
      <c r="D581" s="172" t="s">
        <v>15905</v>
      </c>
      <c r="E581" s="174" t="s">
        <v>15906</v>
      </c>
      <c r="F581" s="169"/>
      <c r="G581" s="174" t="s">
        <v>14870</v>
      </c>
      <c r="H581" s="170">
        <v>42034</v>
      </c>
      <c r="I581" s="172">
        <v>1050</v>
      </c>
      <c r="J581" s="167"/>
      <c r="K581" s="167"/>
      <c r="L581" s="167"/>
      <c r="M581" s="167"/>
      <c r="N581" s="168"/>
      <c r="O581" s="168"/>
      <c r="P581" t="s">
        <v>53285</v>
      </c>
    </row>
    <row r="582" spans="2:16" ht="15.75">
      <c r="B582" s="50">
        <v>579</v>
      </c>
      <c r="C582" s="167"/>
      <c r="D582" s="172" t="s">
        <v>15905</v>
      </c>
      <c r="E582" s="174" t="s">
        <v>15906</v>
      </c>
      <c r="F582" s="169"/>
      <c r="G582" s="174" t="s">
        <v>14870</v>
      </c>
      <c r="H582" s="170">
        <v>42034</v>
      </c>
      <c r="I582" s="172">
        <v>1050</v>
      </c>
      <c r="J582" s="167"/>
      <c r="K582" s="167"/>
      <c r="L582" s="167"/>
      <c r="M582" s="167"/>
      <c r="N582" s="168"/>
      <c r="O582" s="168"/>
      <c r="P582" t="s">
        <v>53285</v>
      </c>
    </row>
    <row r="583" spans="2:16" ht="15.75">
      <c r="B583" s="50">
        <v>580</v>
      </c>
      <c r="C583" s="167"/>
      <c r="D583" s="172" t="s">
        <v>15907</v>
      </c>
      <c r="E583" s="174" t="s">
        <v>15908</v>
      </c>
      <c r="F583" s="169"/>
      <c r="G583" s="174" t="s">
        <v>15909</v>
      </c>
      <c r="H583" s="170">
        <v>41883</v>
      </c>
      <c r="I583" s="172">
        <v>827</v>
      </c>
      <c r="J583" s="167"/>
      <c r="K583" s="167"/>
      <c r="L583" s="167"/>
      <c r="M583" s="167"/>
      <c r="N583" s="168"/>
      <c r="O583" s="168"/>
      <c r="P583" t="s">
        <v>53285</v>
      </c>
    </row>
    <row r="584" spans="2:16" ht="15.75">
      <c r="B584" s="50">
        <v>581</v>
      </c>
      <c r="C584" s="167"/>
      <c r="D584" s="172" t="s">
        <v>15910</v>
      </c>
      <c r="E584" s="174" t="s">
        <v>15911</v>
      </c>
      <c r="F584" s="169"/>
      <c r="G584" s="174" t="s">
        <v>14732</v>
      </c>
      <c r="H584" s="170">
        <v>41885</v>
      </c>
      <c r="I584" s="172">
        <v>800</v>
      </c>
      <c r="J584" s="167"/>
      <c r="K584" s="167"/>
      <c r="L584" s="167"/>
      <c r="M584" s="167"/>
      <c r="N584" s="168"/>
      <c r="O584" s="168"/>
      <c r="P584" t="s">
        <v>53285</v>
      </c>
    </row>
    <row r="585" spans="2:16" ht="15.75">
      <c r="B585" s="50">
        <v>582</v>
      </c>
      <c r="C585" s="167"/>
      <c r="D585" s="172" t="s">
        <v>15912</v>
      </c>
      <c r="E585" s="174" t="s">
        <v>15913</v>
      </c>
      <c r="F585" s="169"/>
      <c r="G585" s="174" t="s">
        <v>15914</v>
      </c>
      <c r="H585" s="170">
        <v>41887</v>
      </c>
      <c r="I585" s="172">
        <v>1320</v>
      </c>
      <c r="J585" s="167"/>
      <c r="K585" s="167"/>
      <c r="L585" s="167"/>
      <c r="M585" s="167"/>
      <c r="N585" s="168"/>
      <c r="O585" s="168"/>
      <c r="P585" t="s">
        <v>53285</v>
      </c>
    </row>
    <row r="586" spans="2:16" ht="15.75">
      <c r="B586" s="50">
        <v>583</v>
      </c>
      <c r="C586" s="167"/>
      <c r="D586" s="172" t="s">
        <v>15915</v>
      </c>
      <c r="E586" s="174" t="s">
        <v>15916</v>
      </c>
      <c r="F586" s="169"/>
      <c r="G586" s="174" t="s">
        <v>14867</v>
      </c>
      <c r="H586" s="170">
        <v>41889</v>
      </c>
      <c r="I586" s="172">
        <v>800</v>
      </c>
      <c r="J586" s="167"/>
      <c r="K586" s="167"/>
      <c r="L586" s="167"/>
      <c r="M586" s="167"/>
      <c r="N586" s="168"/>
      <c r="O586" s="168"/>
      <c r="P586" t="s">
        <v>53285</v>
      </c>
    </row>
    <row r="587" spans="2:16" ht="15.75">
      <c r="B587" s="50">
        <v>584</v>
      </c>
      <c r="C587" s="167"/>
      <c r="D587" s="172" t="s">
        <v>15917</v>
      </c>
      <c r="E587" s="174" t="s">
        <v>15918</v>
      </c>
      <c r="F587" s="169"/>
      <c r="G587" s="174" t="s">
        <v>15919</v>
      </c>
      <c r="H587" s="170">
        <v>42003</v>
      </c>
      <c r="I587" s="172">
        <v>1072</v>
      </c>
      <c r="J587" s="167"/>
      <c r="K587" s="167"/>
      <c r="L587" s="167"/>
      <c r="M587" s="167"/>
      <c r="N587" s="168"/>
      <c r="O587" s="168"/>
      <c r="P587" t="s">
        <v>53285</v>
      </c>
    </row>
    <row r="588" spans="2:16" ht="15.75">
      <c r="B588" s="50">
        <v>585</v>
      </c>
      <c r="C588" s="167"/>
      <c r="D588" s="172" t="s">
        <v>15920</v>
      </c>
      <c r="E588" s="174" t="s">
        <v>15921</v>
      </c>
      <c r="F588" s="169"/>
      <c r="G588" s="174" t="s">
        <v>14867</v>
      </c>
      <c r="H588" s="170">
        <v>42064</v>
      </c>
      <c r="I588" s="172">
        <v>210</v>
      </c>
      <c r="J588" s="167"/>
      <c r="K588" s="167"/>
      <c r="L588" s="167"/>
      <c r="M588" s="167"/>
      <c r="N588" s="168"/>
      <c r="O588" s="168"/>
      <c r="P588" t="s">
        <v>53285</v>
      </c>
    </row>
    <row r="589" spans="2:16" ht="15.75">
      <c r="B589" s="50">
        <v>586</v>
      </c>
      <c r="C589" s="167"/>
      <c r="D589" s="172" t="s">
        <v>15922</v>
      </c>
      <c r="E589" s="174" t="s">
        <v>15923</v>
      </c>
      <c r="F589" s="169"/>
      <c r="G589" s="174" t="s">
        <v>15438</v>
      </c>
      <c r="H589" s="170">
        <v>42030</v>
      </c>
      <c r="I589" s="172">
        <v>1080</v>
      </c>
      <c r="J589" s="167"/>
      <c r="K589" s="167"/>
      <c r="L589" s="167"/>
      <c r="M589" s="167"/>
      <c r="N589" s="168"/>
      <c r="O589" s="168"/>
      <c r="P589" t="s">
        <v>53285</v>
      </c>
    </row>
    <row r="590" spans="2:16" ht="15.75">
      <c r="B590" s="50">
        <v>587</v>
      </c>
      <c r="C590" s="167"/>
      <c r="D590" s="172" t="s">
        <v>15924</v>
      </c>
      <c r="E590" s="174" t="s">
        <v>15925</v>
      </c>
      <c r="F590" s="169"/>
      <c r="G590" s="174" t="s">
        <v>15926</v>
      </c>
      <c r="H590" s="170">
        <v>42031</v>
      </c>
      <c r="I590" s="172">
        <v>400</v>
      </c>
      <c r="J590" s="167"/>
      <c r="K590" s="167"/>
      <c r="L590" s="167"/>
      <c r="M590" s="167"/>
      <c r="N590" s="168"/>
      <c r="O590" s="168"/>
      <c r="P590" t="s">
        <v>53285</v>
      </c>
    </row>
    <row r="591" spans="2:16" ht="15.75">
      <c r="B591" s="50">
        <v>588</v>
      </c>
      <c r="C591" s="167"/>
      <c r="D591" s="172" t="s">
        <v>15927</v>
      </c>
      <c r="E591" s="174" t="s">
        <v>15928</v>
      </c>
      <c r="F591" s="169"/>
      <c r="G591" s="174" t="s">
        <v>15315</v>
      </c>
      <c r="H591" s="170">
        <v>42031</v>
      </c>
      <c r="I591" s="172">
        <v>1200</v>
      </c>
      <c r="J591" s="167"/>
      <c r="K591" s="167"/>
      <c r="L591" s="167"/>
      <c r="M591" s="167"/>
      <c r="N591" s="168"/>
      <c r="O591" s="168"/>
      <c r="P591" t="s">
        <v>53285</v>
      </c>
    </row>
    <row r="592" spans="2:16" ht="15.75">
      <c r="B592" s="50">
        <v>589</v>
      </c>
      <c r="C592" s="167"/>
      <c r="D592" s="172" t="s">
        <v>15927</v>
      </c>
      <c r="E592" s="174" t="s">
        <v>15928</v>
      </c>
      <c r="F592" s="169"/>
      <c r="G592" s="174" t="s">
        <v>15315</v>
      </c>
      <c r="H592" s="170">
        <v>42014</v>
      </c>
      <c r="I592" s="172">
        <v>1200</v>
      </c>
      <c r="J592" s="167"/>
      <c r="K592" s="167"/>
      <c r="L592" s="167"/>
      <c r="M592" s="167"/>
      <c r="N592" s="168"/>
      <c r="O592" s="168"/>
      <c r="P592" t="s">
        <v>53285</v>
      </c>
    </row>
    <row r="593" spans="2:16" ht="15.75">
      <c r="B593" s="50">
        <v>590</v>
      </c>
      <c r="C593" s="167"/>
      <c r="D593" s="172" t="s">
        <v>15929</v>
      </c>
      <c r="E593" s="174" t="s">
        <v>15930</v>
      </c>
      <c r="F593" s="169"/>
      <c r="G593" s="174" t="s">
        <v>15049</v>
      </c>
      <c r="H593" s="170">
        <v>42064</v>
      </c>
      <c r="I593" s="172">
        <v>700</v>
      </c>
      <c r="J593" s="167"/>
      <c r="K593" s="167"/>
      <c r="L593" s="167"/>
      <c r="M593" s="167"/>
      <c r="N593" s="168"/>
      <c r="O593" s="168"/>
      <c r="P593" t="s">
        <v>53285</v>
      </c>
    </row>
    <row r="594" spans="2:16" ht="15.75">
      <c r="B594" s="50">
        <v>591</v>
      </c>
      <c r="C594" s="167"/>
      <c r="D594" s="172" t="s">
        <v>15931</v>
      </c>
      <c r="E594" s="174" t="s">
        <v>15930</v>
      </c>
      <c r="F594" s="169"/>
      <c r="G594" s="174" t="s">
        <v>15049</v>
      </c>
      <c r="H594" s="170">
        <v>42030</v>
      </c>
      <c r="I594" s="172">
        <v>700</v>
      </c>
      <c r="J594" s="167"/>
      <c r="K594" s="167"/>
      <c r="L594" s="167"/>
      <c r="M594" s="167"/>
      <c r="N594" s="168"/>
      <c r="O594" s="168"/>
      <c r="P594" t="s">
        <v>53285</v>
      </c>
    </row>
    <row r="595" spans="2:16" ht="15.75">
      <c r="B595" s="50">
        <v>592</v>
      </c>
      <c r="C595" s="167"/>
      <c r="D595" s="172" t="s">
        <v>15932</v>
      </c>
      <c r="E595" s="174" t="s">
        <v>15933</v>
      </c>
      <c r="F595" s="169"/>
      <c r="G595" s="174" t="s">
        <v>15919</v>
      </c>
      <c r="H595" s="170">
        <v>42021</v>
      </c>
      <c r="I595" s="172">
        <v>550</v>
      </c>
      <c r="J595" s="167"/>
      <c r="K595" s="167"/>
      <c r="L595" s="167"/>
      <c r="M595" s="167"/>
      <c r="N595" s="168"/>
      <c r="O595" s="168"/>
      <c r="P595" t="s">
        <v>53285</v>
      </c>
    </row>
    <row r="596" spans="2:16" ht="15.75">
      <c r="B596" s="50">
        <v>593</v>
      </c>
      <c r="C596" s="167"/>
      <c r="D596" s="172" t="s">
        <v>15934</v>
      </c>
      <c r="E596" s="174" t="s">
        <v>15935</v>
      </c>
      <c r="F596" s="169"/>
      <c r="G596" s="174" t="s">
        <v>15919</v>
      </c>
      <c r="H596" s="170">
        <v>41899</v>
      </c>
      <c r="I596" s="172">
        <v>1000</v>
      </c>
      <c r="J596" s="167"/>
      <c r="K596" s="167"/>
      <c r="L596" s="167"/>
      <c r="M596" s="167"/>
      <c r="N596" s="168"/>
      <c r="O596" s="168"/>
      <c r="P596" t="s">
        <v>53285</v>
      </c>
    </row>
    <row r="597" spans="2:16" ht="15.75">
      <c r="B597" s="50">
        <v>594</v>
      </c>
      <c r="C597" s="167"/>
      <c r="D597" s="172" t="s">
        <v>15936</v>
      </c>
      <c r="E597" s="174" t="s">
        <v>15937</v>
      </c>
      <c r="F597" s="169"/>
      <c r="G597" s="174" t="s">
        <v>15938</v>
      </c>
      <c r="H597" s="170">
        <v>41900</v>
      </c>
      <c r="I597" s="172">
        <v>490</v>
      </c>
      <c r="J597" s="167"/>
      <c r="K597" s="167"/>
      <c r="L597" s="167"/>
      <c r="M597" s="167"/>
      <c r="N597" s="168"/>
      <c r="O597" s="168"/>
      <c r="P597" t="s">
        <v>53285</v>
      </c>
    </row>
    <row r="598" spans="2:16" ht="15.75">
      <c r="B598" s="50">
        <v>595</v>
      </c>
      <c r="C598" s="167"/>
      <c r="D598" s="172" t="s">
        <v>15939</v>
      </c>
      <c r="E598" s="174" t="s">
        <v>15940</v>
      </c>
      <c r="F598" s="169"/>
      <c r="G598" s="174" t="s">
        <v>15938</v>
      </c>
      <c r="H598" s="170">
        <v>41904</v>
      </c>
      <c r="I598" s="172">
        <v>600</v>
      </c>
      <c r="J598" s="167"/>
      <c r="K598" s="167"/>
      <c r="L598" s="167"/>
      <c r="M598" s="167"/>
      <c r="N598" s="168"/>
      <c r="O598" s="168"/>
      <c r="P598" t="s">
        <v>53285</v>
      </c>
    </row>
    <row r="599" spans="2:16" ht="15.75">
      <c r="B599" s="50">
        <v>596</v>
      </c>
      <c r="C599" s="167"/>
      <c r="D599" s="172" t="s">
        <v>15941</v>
      </c>
      <c r="E599" s="174" t="s">
        <v>15942</v>
      </c>
      <c r="F599" s="169"/>
      <c r="G599" s="174" t="s">
        <v>15938</v>
      </c>
      <c r="H599" s="170">
        <v>41904</v>
      </c>
      <c r="I599" s="172">
        <v>2100</v>
      </c>
      <c r="J599" s="167"/>
      <c r="K599" s="167"/>
      <c r="L599" s="167"/>
      <c r="M599" s="167"/>
      <c r="N599" s="168"/>
      <c r="O599" s="168"/>
      <c r="P599" t="s">
        <v>53285</v>
      </c>
    </row>
    <row r="600" spans="2:16" ht="15.75">
      <c r="B600" s="50">
        <v>597</v>
      </c>
      <c r="C600" s="167"/>
      <c r="D600" s="172" t="s">
        <v>15943</v>
      </c>
      <c r="E600" s="174" t="s">
        <v>15942</v>
      </c>
      <c r="F600" s="169"/>
      <c r="G600" s="174" t="s">
        <v>15938</v>
      </c>
      <c r="H600" s="170">
        <v>41910</v>
      </c>
      <c r="I600" s="172">
        <v>2100</v>
      </c>
      <c r="J600" s="167"/>
      <c r="K600" s="167"/>
      <c r="L600" s="167"/>
      <c r="M600" s="167"/>
      <c r="N600" s="168"/>
      <c r="O600" s="168"/>
      <c r="P600" t="s">
        <v>53285</v>
      </c>
    </row>
    <row r="601" spans="2:16" ht="15.75">
      <c r="B601" s="50">
        <v>598</v>
      </c>
      <c r="C601" s="167"/>
      <c r="D601" s="172" t="s">
        <v>15944</v>
      </c>
      <c r="E601" s="174" t="s">
        <v>15942</v>
      </c>
      <c r="F601" s="169"/>
      <c r="G601" s="174" t="s">
        <v>15938</v>
      </c>
      <c r="H601" s="170">
        <v>41909</v>
      </c>
      <c r="I601" s="172">
        <v>2100</v>
      </c>
      <c r="J601" s="167"/>
      <c r="K601" s="167"/>
      <c r="L601" s="167"/>
      <c r="M601" s="167"/>
      <c r="N601" s="168"/>
      <c r="O601" s="168"/>
      <c r="P601" t="s">
        <v>53285</v>
      </c>
    </row>
    <row r="602" spans="2:16" ht="15.75">
      <c r="B602" s="50">
        <v>599</v>
      </c>
      <c r="C602" s="167"/>
      <c r="D602" s="172" t="s">
        <v>15945</v>
      </c>
      <c r="E602" s="174" t="s">
        <v>15946</v>
      </c>
      <c r="F602" s="169"/>
      <c r="G602" s="174" t="s">
        <v>14748</v>
      </c>
      <c r="H602" s="170">
        <v>41948</v>
      </c>
      <c r="I602" s="172">
        <v>212</v>
      </c>
      <c r="J602" s="167"/>
      <c r="K602" s="167"/>
      <c r="L602" s="167"/>
      <c r="M602" s="167"/>
      <c r="N602" s="168"/>
      <c r="O602" s="168"/>
      <c r="P602" t="s">
        <v>53285</v>
      </c>
    </row>
    <row r="603" spans="2:16" ht="15.75">
      <c r="B603" s="50">
        <v>600</v>
      </c>
      <c r="C603" s="167"/>
      <c r="D603" s="172" t="s">
        <v>15947</v>
      </c>
      <c r="E603" s="174" t="s">
        <v>15948</v>
      </c>
      <c r="F603" s="169"/>
      <c r="G603" s="174" t="s">
        <v>14748</v>
      </c>
      <c r="H603" s="170">
        <v>41913</v>
      </c>
      <c r="I603" s="172">
        <v>840</v>
      </c>
      <c r="J603" s="167"/>
      <c r="K603" s="167"/>
      <c r="L603" s="167"/>
      <c r="M603" s="167"/>
      <c r="N603" s="168"/>
      <c r="O603" s="168"/>
      <c r="P603" t="s">
        <v>53285</v>
      </c>
    </row>
    <row r="604" spans="2:16" ht="15.75">
      <c r="B604" s="50">
        <v>601</v>
      </c>
      <c r="C604" s="167"/>
      <c r="D604" s="172" t="s">
        <v>15949</v>
      </c>
      <c r="E604" s="174" t="s">
        <v>15950</v>
      </c>
      <c r="F604" s="169"/>
      <c r="G604" s="174" t="s">
        <v>14748</v>
      </c>
      <c r="H604" s="170">
        <v>41925</v>
      </c>
      <c r="I604" s="172">
        <v>540</v>
      </c>
      <c r="J604" s="167"/>
      <c r="K604" s="167"/>
      <c r="L604" s="167"/>
      <c r="M604" s="167"/>
      <c r="N604" s="168"/>
      <c r="O604" s="168"/>
      <c r="P604" t="s">
        <v>53285</v>
      </c>
    </row>
    <row r="605" spans="2:16" ht="15.75">
      <c r="B605" s="50">
        <v>602</v>
      </c>
      <c r="C605" s="167"/>
      <c r="D605" s="172" t="s">
        <v>15951</v>
      </c>
      <c r="E605" s="174" t="s">
        <v>15952</v>
      </c>
      <c r="F605" s="169"/>
      <c r="G605" s="174" t="s">
        <v>15052</v>
      </c>
      <c r="H605" s="170">
        <v>41966</v>
      </c>
      <c r="I605" s="172">
        <v>1060</v>
      </c>
      <c r="J605" s="167"/>
      <c r="K605" s="167"/>
      <c r="L605" s="167"/>
      <c r="M605" s="167"/>
      <c r="N605" s="168"/>
      <c r="O605" s="168"/>
      <c r="P605" t="s">
        <v>53285</v>
      </c>
    </row>
    <row r="606" spans="2:16" ht="15.75">
      <c r="B606" s="50">
        <v>603</v>
      </c>
      <c r="C606" s="167"/>
      <c r="D606" s="172" t="s">
        <v>15953</v>
      </c>
      <c r="E606" s="174" t="s">
        <v>15954</v>
      </c>
      <c r="F606" s="169"/>
      <c r="G606" s="174" t="s">
        <v>15955</v>
      </c>
      <c r="H606" s="170">
        <v>41955</v>
      </c>
      <c r="I606" s="172">
        <v>420</v>
      </c>
      <c r="J606" s="167"/>
      <c r="K606" s="167"/>
      <c r="L606" s="167"/>
      <c r="M606" s="167"/>
      <c r="N606" s="168"/>
      <c r="O606" s="168"/>
      <c r="P606" t="s">
        <v>53285</v>
      </c>
    </row>
    <row r="607" spans="2:16" ht="15.75">
      <c r="B607" s="50">
        <v>604</v>
      </c>
      <c r="C607" s="167"/>
      <c r="D607" s="172" t="s">
        <v>15956</v>
      </c>
      <c r="E607" s="174" t="s">
        <v>15957</v>
      </c>
      <c r="F607" s="169"/>
      <c r="G607" s="174" t="s">
        <v>15958</v>
      </c>
      <c r="H607" s="170">
        <v>41955</v>
      </c>
      <c r="I607" s="172">
        <v>310</v>
      </c>
      <c r="J607" s="167"/>
      <c r="K607" s="167"/>
      <c r="L607" s="167"/>
      <c r="M607" s="167"/>
      <c r="N607" s="168"/>
      <c r="O607" s="168"/>
      <c r="P607" t="s">
        <v>53285</v>
      </c>
    </row>
    <row r="608" spans="2:16" ht="15.75">
      <c r="B608" s="50">
        <v>605</v>
      </c>
      <c r="C608" s="167"/>
      <c r="D608" s="172" t="s">
        <v>15959</v>
      </c>
      <c r="E608" s="174" t="s">
        <v>15960</v>
      </c>
      <c r="F608" s="169"/>
      <c r="G608" s="174" t="s">
        <v>15961</v>
      </c>
      <c r="H608" s="170">
        <v>41935</v>
      </c>
      <c r="I608" s="172">
        <v>193</v>
      </c>
      <c r="J608" s="167"/>
      <c r="K608" s="167"/>
      <c r="L608" s="167"/>
      <c r="M608" s="167"/>
      <c r="N608" s="168"/>
      <c r="O608" s="168"/>
      <c r="P608" t="s">
        <v>53285</v>
      </c>
    </row>
    <row r="609" spans="2:16" ht="15.75">
      <c r="B609" s="50">
        <v>606</v>
      </c>
      <c r="C609" s="167"/>
      <c r="D609" s="172" t="s">
        <v>15962</v>
      </c>
      <c r="E609" s="174" t="s">
        <v>15963</v>
      </c>
      <c r="F609" s="169"/>
      <c r="G609" s="174" t="s">
        <v>15964</v>
      </c>
      <c r="H609" s="170">
        <v>41989</v>
      </c>
      <c r="I609" s="172">
        <v>300</v>
      </c>
      <c r="J609" s="167"/>
      <c r="K609" s="167"/>
      <c r="L609" s="167"/>
      <c r="M609" s="167"/>
      <c r="N609" s="168"/>
      <c r="O609" s="168"/>
      <c r="P609" t="s">
        <v>53285</v>
      </c>
    </row>
    <row r="610" spans="2:16" ht="15.75">
      <c r="B610" s="50">
        <v>607</v>
      </c>
      <c r="C610" s="167"/>
      <c r="D610" s="172" t="s">
        <v>15965</v>
      </c>
      <c r="E610" s="174" t="s">
        <v>15966</v>
      </c>
      <c r="F610" s="169"/>
      <c r="G610" s="174" t="s">
        <v>15967</v>
      </c>
      <c r="H610" s="170">
        <v>41989</v>
      </c>
      <c r="I610" s="172">
        <v>60</v>
      </c>
      <c r="J610" s="167"/>
      <c r="K610" s="167"/>
      <c r="L610" s="167"/>
      <c r="M610" s="167"/>
      <c r="N610" s="168"/>
      <c r="O610" s="168"/>
      <c r="P610" t="s">
        <v>53285</v>
      </c>
    </row>
    <row r="611" spans="2:16" ht="15.75">
      <c r="B611" s="50">
        <v>608</v>
      </c>
      <c r="C611" s="167"/>
      <c r="D611" s="172" t="s">
        <v>15968</v>
      </c>
      <c r="E611" s="174" t="s">
        <v>15969</v>
      </c>
      <c r="F611" s="169"/>
      <c r="G611" s="174" t="s">
        <v>15135</v>
      </c>
      <c r="H611" s="170">
        <v>41963</v>
      </c>
      <c r="I611" s="172">
        <v>1000</v>
      </c>
      <c r="J611" s="167"/>
      <c r="K611" s="167"/>
      <c r="L611" s="167"/>
      <c r="M611" s="167"/>
      <c r="N611" s="168"/>
      <c r="O611" s="168"/>
      <c r="P611" t="s">
        <v>53285</v>
      </c>
    </row>
    <row r="612" spans="2:16" ht="15.75">
      <c r="B612" s="50">
        <v>609</v>
      </c>
      <c r="C612" s="167"/>
      <c r="D612" s="172" t="s">
        <v>15970</v>
      </c>
      <c r="E612" s="174" t="s">
        <v>15971</v>
      </c>
      <c r="F612" s="169"/>
      <c r="G612" s="174" t="s">
        <v>15972</v>
      </c>
      <c r="H612" s="170">
        <v>41960</v>
      </c>
      <c r="I612" s="172">
        <v>700</v>
      </c>
      <c r="J612" s="167"/>
      <c r="K612" s="167"/>
      <c r="L612" s="167"/>
      <c r="M612" s="167"/>
      <c r="N612" s="168"/>
      <c r="O612" s="168"/>
      <c r="P612" t="s">
        <v>53285</v>
      </c>
    </row>
    <row r="613" spans="2:16" ht="15.75">
      <c r="B613" s="50">
        <v>610</v>
      </c>
      <c r="C613" s="167"/>
      <c r="D613" s="172" t="s">
        <v>15973</v>
      </c>
      <c r="E613" s="174" t="s">
        <v>15974</v>
      </c>
      <c r="F613" s="169"/>
      <c r="G613" s="174" t="s">
        <v>15975</v>
      </c>
      <c r="H613" s="170">
        <v>41961</v>
      </c>
      <c r="I613" s="172">
        <v>285</v>
      </c>
      <c r="J613" s="167"/>
      <c r="K613" s="167"/>
      <c r="L613" s="167"/>
      <c r="M613" s="167"/>
      <c r="N613" s="168"/>
      <c r="O613" s="168"/>
      <c r="P613" t="s">
        <v>53285</v>
      </c>
    </row>
    <row r="614" spans="2:16" ht="15.75">
      <c r="B614" s="50">
        <v>611</v>
      </c>
      <c r="C614" s="167"/>
      <c r="D614" s="172" t="s">
        <v>15976</v>
      </c>
      <c r="E614" s="174" t="s">
        <v>15977</v>
      </c>
      <c r="F614" s="169"/>
      <c r="G614" s="174" t="s">
        <v>14978</v>
      </c>
      <c r="H614" s="170">
        <v>41966</v>
      </c>
      <c r="I614" s="172">
        <v>214</v>
      </c>
      <c r="J614" s="167"/>
      <c r="K614" s="167"/>
      <c r="L614" s="167"/>
      <c r="M614" s="167"/>
      <c r="N614" s="168"/>
      <c r="O614" s="168"/>
      <c r="P614" t="s">
        <v>53285</v>
      </c>
    </row>
    <row r="615" spans="2:16" ht="15.75">
      <c r="B615" s="50">
        <v>612</v>
      </c>
      <c r="C615" s="167"/>
      <c r="D615" s="172" t="s">
        <v>15978</v>
      </c>
      <c r="E615" s="174" t="s">
        <v>15979</v>
      </c>
      <c r="F615" s="169"/>
      <c r="G615" s="174" t="s">
        <v>15980</v>
      </c>
      <c r="H615" s="170">
        <v>41993</v>
      </c>
      <c r="I615" s="172">
        <v>190</v>
      </c>
      <c r="J615" s="167"/>
      <c r="K615" s="167"/>
      <c r="L615" s="167"/>
      <c r="M615" s="167"/>
      <c r="N615" s="168"/>
      <c r="O615" s="168"/>
      <c r="P615" t="s">
        <v>53285</v>
      </c>
    </row>
    <row r="616" spans="2:16" ht="15.75">
      <c r="B616" s="50">
        <v>613</v>
      </c>
      <c r="C616" s="167"/>
      <c r="D616" s="172" t="s">
        <v>15981</v>
      </c>
      <c r="E616" s="174" t="s">
        <v>15979</v>
      </c>
      <c r="F616" s="169"/>
      <c r="G616" s="174" t="s">
        <v>15980</v>
      </c>
      <c r="H616" s="170">
        <v>42003</v>
      </c>
      <c r="I616" s="172">
        <v>370</v>
      </c>
      <c r="J616" s="167"/>
      <c r="K616" s="167"/>
      <c r="L616" s="167"/>
      <c r="M616" s="167"/>
      <c r="N616" s="168"/>
      <c r="O616" s="168"/>
      <c r="P616" t="s">
        <v>53285</v>
      </c>
    </row>
    <row r="617" spans="2:16" ht="15.75">
      <c r="B617" s="50">
        <v>614</v>
      </c>
      <c r="C617" s="167"/>
      <c r="D617" s="172" t="s">
        <v>15982</v>
      </c>
      <c r="E617" s="174" t="s">
        <v>15983</v>
      </c>
      <c r="F617" s="169"/>
      <c r="G617" s="174" t="s">
        <v>15297</v>
      </c>
      <c r="H617" s="170">
        <v>42013</v>
      </c>
      <c r="I617" s="172">
        <v>103</v>
      </c>
      <c r="J617" s="167"/>
      <c r="K617" s="167"/>
      <c r="L617" s="167"/>
      <c r="M617" s="167"/>
      <c r="N617" s="168"/>
      <c r="O617" s="168"/>
      <c r="P617" t="s">
        <v>53285</v>
      </c>
    </row>
    <row r="618" spans="2:16" ht="15.75">
      <c r="B618" s="50">
        <v>615</v>
      </c>
      <c r="C618" s="167"/>
      <c r="D618" s="172" t="s">
        <v>15984</v>
      </c>
      <c r="E618" s="174" t="s">
        <v>15985</v>
      </c>
      <c r="F618" s="169"/>
      <c r="G618" s="174" t="s">
        <v>15986</v>
      </c>
      <c r="H618" s="170">
        <v>42010</v>
      </c>
      <c r="I618" s="172">
        <v>2700</v>
      </c>
      <c r="J618" s="167"/>
      <c r="K618" s="167"/>
      <c r="L618" s="167"/>
      <c r="M618" s="167"/>
      <c r="N618" s="168"/>
      <c r="O618" s="168"/>
      <c r="P618" t="s">
        <v>53285</v>
      </c>
    </row>
    <row r="619" spans="2:16" ht="15.75">
      <c r="B619" s="50">
        <v>616</v>
      </c>
      <c r="C619" s="167"/>
      <c r="D619" s="172" t="s">
        <v>15987</v>
      </c>
      <c r="E619" s="174" t="s">
        <v>15985</v>
      </c>
      <c r="F619" s="169"/>
      <c r="G619" s="174" t="s">
        <v>15986</v>
      </c>
      <c r="H619" s="170">
        <v>42010</v>
      </c>
      <c r="I619" s="172">
        <v>1892</v>
      </c>
      <c r="J619" s="167"/>
      <c r="K619" s="167"/>
      <c r="L619" s="167"/>
      <c r="M619" s="167"/>
      <c r="N619" s="168"/>
      <c r="O619" s="168"/>
      <c r="P619" t="s">
        <v>53285</v>
      </c>
    </row>
    <row r="620" spans="2:16" ht="15.75">
      <c r="B620" s="50">
        <v>617</v>
      </c>
      <c r="C620" s="167"/>
      <c r="D620" s="172" t="s">
        <v>10230</v>
      </c>
      <c r="E620" s="174" t="s">
        <v>15988</v>
      </c>
      <c r="F620" s="169"/>
      <c r="G620" s="174" t="s">
        <v>15989</v>
      </c>
      <c r="H620" s="170">
        <v>41909</v>
      </c>
      <c r="I620" s="172">
        <v>1160</v>
      </c>
      <c r="J620" s="167"/>
      <c r="K620" s="167"/>
      <c r="L620" s="167"/>
      <c r="M620" s="167"/>
      <c r="N620" s="168"/>
      <c r="O620" s="168"/>
      <c r="P620" t="s">
        <v>53285</v>
      </c>
    </row>
    <row r="621" spans="2:16" ht="15.75">
      <c r="B621" s="50">
        <v>618</v>
      </c>
      <c r="C621" s="167"/>
      <c r="D621" s="172" t="s">
        <v>15990</v>
      </c>
      <c r="E621" s="174" t="s">
        <v>15991</v>
      </c>
      <c r="F621" s="169"/>
      <c r="G621" s="174" t="s">
        <v>15992</v>
      </c>
      <c r="H621" s="170">
        <v>42021</v>
      </c>
      <c r="I621" s="172">
        <v>405</v>
      </c>
      <c r="J621" s="167"/>
      <c r="K621" s="167"/>
      <c r="L621" s="167"/>
      <c r="M621" s="167"/>
      <c r="N621" s="168"/>
      <c r="O621" s="168"/>
      <c r="P621" t="s">
        <v>53285</v>
      </c>
    </row>
    <row r="622" spans="2:16" ht="15.75">
      <c r="B622" s="50">
        <v>619</v>
      </c>
      <c r="C622" s="167"/>
      <c r="D622" s="172" t="s">
        <v>15993</v>
      </c>
      <c r="E622" s="174" t="s">
        <v>15994</v>
      </c>
      <c r="F622" s="169"/>
      <c r="G622" s="174" t="s">
        <v>15154</v>
      </c>
      <c r="H622" s="170">
        <v>42081</v>
      </c>
      <c r="I622" s="172">
        <v>1500</v>
      </c>
      <c r="J622" s="167"/>
      <c r="K622" s="167"/>
      <c r="L622" s="167"/>
      <c r="M622" s="167"/>
      <c r="N622" s="168"/>
      <c r="O622" s="168"/>
      <c r="P622" t="s">
        <v>53285</v>
      </c>
    </row>
    <row r="623" spans="2:16" ht="15.75">
      <c r="B623" s="50">
        <v>620</v>
      </c>
      <c r="C623" s="167"/>
      <c r="D623" s="172" t="s">
        <v>15995</v>
      </c>
      <c r="E623" s="174" t="s">
        <v>15996</v>
      </c>
      <c r="F623" s="169"/>
      <c r="G623" s="174" t="s">
        <v>15899</v>
      </c>
      <c r="H623" s="170">
        <v>42089</v>
      </c>
      <c r="I623" s="172">
        <v>84</v>
      </c>
      <c r="J623" s="167"/>
      <c r="K623" s="167"/>
      <c r="L623" s="167"/>
      <c r="M623" s="167"/>
      <c r="N623" s="168"/>
      <c r="O623" s="168"/>
      <c r="P623" t="s">
        <v>53285</v>
      </c>
    </row>
    <row r="624" spans="2:16" ht="15.75">
      <c r="B624" s="50">
        <v>621</v>
      </c>
      <c r="C624" s="167"/>
      <c r="D624" s="172" t="s">
        <v>15997</v>
      </c>
      <c r="E624" s="174" t="s">
        <v>15998</v>
      </c>
      <c r="F624" s="169"/>
      <c r="G624" s="174" t="s">
        <v>15999</v>
      </c>
      <c r="H624" s="170">
        <v>42088</v>
      </c>
      <c r="I624" s="172">
        <v>520</v>
      </c>
      <c r="J624" s="167"/>
      <c r="K624" s="167"/>
      <c r="L624" s="167"/>
      <c r="M624" s="167"/>
      <c r="N624" s="168"/>
      <c r="O624" s="168"/>
      <c r="P624" t="s">
        <v>53285</v>
      </c>
    </row>
    <row r="625" spans="2:16" ht="15.75">
      <c r="B625" s="50">
        <v>622</v>
      </c>
      <c r="C625" s="167"/>
      <c r="D625" s="172" t="s">
        <v>16000</v>
      </c>
      <c r="E625" s="174" t="s">
        <v>16001</v>
      </c>
      <c r="F625" s="169"/>
      <c r="G625" s="174" t="s">
        <v>14844</v>
      </c>
      <c r="H625" s="170">
        <v>42099</v>
      </c>
      <c r="I625" s="172">
        <v>300</v>
      </c>
      <c r="J625" s="167"/>
      <c r="K625" s="167"/>
      <c r="L625" s="167"/>
      <c r="M625" s="167"/>
      <c r="N625" s="168"/>
      <c r="O625" s="168"/>
      <c r="P625" t="s">
        <v>53285</v>
      </c>
    </row>
    <row r="626" spans="2:16" ht="15.75">
      <c r="B626" s="50">
        <v>623</v>
      </c>
      <c r="C626" s="167"/>
      <c r="D626" s="172" t="s">
        <v>16002</v>
      </c>
      <c r="E626" s="174" t="s">
        <v>16003</v>
      </c>
      <c r="F626" s="169"/>
      <c r="G626" s="174" t="s">
        <v>16004</v>
      </c>
      <c r="H626" s="170">
        <v>42101</v>
      </c>
      <c r="I626" s="172">
        <v>270</v>
      </c>
      <c r="J626" s="167"/>
      <c r="K626" s="167"/>
      <c r="L626" s="167"/>
      <c r="M626" s="167"/>
      <c r="N626" s="168"/>
      <c r="O626" s="168"/>
      <c r="P626" t="s">
        <v>53285</v>
      </c>
    </row>
    <row r="627" spans="2:16" ht="15.75">
      <c r="B627" s="50">
        <v>624</v>
      </c>
      <c r="C627" s="167"/>
      <c r="D627" s="172" t="s">
        <v>16005</v>
      </c>
      <c r="E627" s="174" t="s">
        <v>16006</v>
      </c>
      <c r="F627" s="169"/>
      <c r="G627" s="174" t="s">
        <v>16007</v>
      </c>
      <c r="H627" s="170">
        <v>42101</v>
      </c>
      <c r="I627" s="172">
        <v>540</v>
      </c>
      <c r="J627" s="167"/>
      <c r="K627" s="167"/>
      <c r="L627" s="167"/>
      <c r="M627" s="167"/>
      <c r="N627" s="168"/>
      <c r="O627" s="168"/>
      <c r="P627" t="s">
        <v>53285</v>
      </c>
    </row>
    <row r="628" spans="2:16" ht="15.75">
      <c r="B628" s="50">
        <v>625</v>
      </c>
      <c r="C628" s="167"/>
      <c r="D628" s="172" t="s">
        <v>16008</v>
      </c>
      <c r="E628" s="174" t="s">
        <v>16009</v>
      </c>
      <c r="F628" s="169"/>
      <c r="G628" s="174" t="s">
        <v>16010</v>
      </c>
      <c r="H628" s="170">
        <v>42101</v>
      </c>
      <c r="I628" s="172">
        <v>218</v>
      </c>
      <c r="J628" s="167"/>
      <c r="K628" s="167"/>
      <c r="L628" s="167"/>
      <c r="M628" s="167"/>
      <c r="N628" s="168"/>
      <c r="O628" s="168"/>
      <c r="P628" t="s">
        <v>53285</v>
      </c>
    </row>
    <row r="629" spans="2:16" ht="15.75">
      <c r="B629" s="50">
        <v>626</v>
      </c>
      <c r="C629" s="167"/>
      <c r="D629" s="172" t="s">
        <v>16011</v>
      </c>
      <c r="E629" s="174" t="s">
        <v>16012</v>
      </c>
      <c r="F629" s="169"/>
      <c r="G629" s="174" t="s">
        <v>16013</v>
      </c>
      <c r="H629" s="170">
        <v>42101</v>
      </c>
      <c r="I629" s="172">
        <v>145</v>
      </c>
      <c r="J629" s="167"/>
      <c r="K629" s="167"/>
      <c r="L629" s="167"/>
      <c r="M629" s="167"/>
      <c r="N629" s="168"/>
      <c r="O629" s="168"/>
      <c r="P629" t="s">
        <v>53285</v>
      </c>
    </row>
    <row r="630" spans="2:16" ht="15.75">
      <c r="B630" s="50">
        <v>627</v>
      </c>
      <c r="C630" s="167"/>
      <c r="D630" s="172" t="s">
        <v>16014</v>
      </c>
      <c r="E630" s="174" t="s">
        <v>16015</v>
      </c>
      <c r="F630" s="169"/>
      <c r="G630" s="174" t="s">
        <v>15866</v>
      </c>
      <c r="H630" s="170">
        <v>42106</v>
      </c>
      <c r="I630" s="172">
        <v>880</v>
      </c>
      <c r="J630" s="167"/>
      <c r="K630" s="167"/>
      <c r="L630" s="167"/>
      <c r="M630" s="167"/>
      <c r="N630" s="168"/>
      <c r="O630" s="168"/>
      <c r="P630" t="s">
        <v>53285</v>
      </c>
    </row>
    <row r="631" spans="2:16" ht="15.75">
      <c r="B631" s="50">
        <v>628</v>
      </c>
      <c r="C631" s="167"/>
      <c r="D631" s="172" t="s">
        <v>16016</v>
      </c>
      <c r="E631" s="174" t="s">
        <v>16015</v>
      </c>
      <c r="F631" s="169"/>
      <c r="G631" s="174" t="s">
        <v>15866</v>
      </c>
      <c r="H631" s="170">
        <v>42108</v>
      </c>
      <c r="I631" s="172">
        <v>450</v>
      </c>
      <c r="J631" s="167"/>
      <c r="K631" s="167"/>
      <c r="L631" s="167"/>
      <c r="M631" s="167"/>
      <c r="N631" s="168"/>
      <c r="O631" s="168"/>
      <c r="P631" t="s">
        <v>53285</v>
      </c>
    </row>
    <row r="632" spans="2:16" ht="15.75">
      <c r="B632" s="50">
        <v>629</v>
      </c>
      <c r="C632" s="167"/>
      <c r="D632" s="172" t="s">
        <v>16017</v>
      </c>
      <c r="E632" s="174" t="s">
        <v>16018</v>
      </c>
      <c r="F632" s="169"/>
      <c r="G632" s="174" t="s">
        <v>16019</v>
      </c>
      <c r="H632" s="170">
        <v>42110</v>
      </c>
      <c r="I632" s="172">
        <v>300</v>
      </c>
      <c r="J632" s="167"/>
      <c r="K632" s="167"/>
      <c r="L632" s="167"/>
      <c r="M632" s="167"/>
      <c r="N632" s="168"/>
      <c r="O632" s="168"/>
      <c r="P632" t="s">
        <v>53285</v>
      </c>
    </row>
    <row r="633" spans="2:16" ht="15.75">
      <c r="B633" s="50">
        <v>630</v>
      </c>
      <c r="C633" s="167"/>
      <c r="D633" s="172" t="s">
        <v>16020</v>
      </c>
      <c r="E633" s="174" t="s">
        <v>16021</v>
      </c>
      <c r="F633" s="169"/>
      <c r="G633" s="174" t="s">
        <v>15386</v>
      </c>
      <c r="H633" s="170">
        <v>42115</v>
      </c>
      <c r="I633" s="172">
        <v>636</v>
      </c>
      <c r="J633" s="167"/>
      <c r="K633" s="167"/>
      <c r="L633" s="167"/>
      <c r="M633" s="167"/>
      <c r="N633" s="168"/>
      <c r="O633" s="168"/>
      <c r="P633" t="s">
        <v>53285</v>
      </c>
    </row>
    <row r="634" spans="2:16" ht="15.75">
      <c r="B634" s="50">
        <v>631</v>
      </c>
      <c r="C634" s="167"/>
      <c r="D634" s="172" t="s">
        <v>16022</v>
      </c>
      <c r="E634" s="174" t="s">
        <v>16023</v>
      </c>
      <c r="F634" s="169"/>
      <c r="G634" s="174" t="s">
        <v>14990</v>
      </c>
      <c r="H634" s="170">
        <v>42115</v>
      </c>
      <c r="I634" s="172">
        <v>0</v>
      </c>
      <c r="J634" s="167"/>
      <c r="K634" s="167"/>
      <c r="L634" s="167"/>
      <c r="M634" s="167"/>
      <c r="N634" s="168"/>
      <c r="O634" s="168"/>
      <c r="P634" t="s">
        <v>53285</v>
      </c>
    </row>
    <row r="635" spans="2:16" ht="15.75">
      <c r="B635" s="50">
        <v>632</v>
      </c>
      <c r="C635" s="167"/>
      <c r="D635" s="172" t="s">
        <v>16024</v>
      </c>
      <c r="E635" s="174" t="s">
        <v>16025</v>
      </c>
      <c r="F635" s="169"/>
      <c r="G635" s="174" t="s">
        <v>14870</v>
      </c>
      <c r="H635" s="170">
        <v>42115</v>
      </c>
      <c r="I635" s="172">
        <v>0</v>
      </c>
      <c r="J635" s="167"/>
      <c r="K635" s="167"/>
      <c r="L635" s="167"/>
      <c r="M635" s="167"/>
      <c r="N635" s="168"/>
      <c r="O635" s="168"/>
      <c r="P635" t="s">
        <v>53285</v>
      </c>
    </row>
    <row r="636" spans="2:16" ht="15.75">
      <c r="B636" s="50">
        <v>633</v>
      </c>
      <c r="C636" s="167"/>
      <c r="D636" s="172" t="s">
        <v>16026</v>
      </c>
      <c r="E636" s="174" t="s">
        <v>16025</v>
      </c>
      <c r="F636" s="169"/>
      <c r="G636" s="174" t="s">
        <v>14870</v>
      </c>
      <c r="H636" s="170">
        <v>42115</v>
      </c>
      <c r="I636" s="172">
        <v>100</v>
      </c>
      <c r="J636" s="167"/>
      <c r="K636" s="167"/>
      <c r="L636" s="167"/>
      <c r="M636" s="167"/>
      <c r="N636" s="168"/>
      <c r="O636" s="168"/>
      <c r="P636" t="s">
        <v>53285</v>
      </c>
    </row>
    <row r="637" spans="2:16" ht="15.75">
      <c r="B637" s="50">
        <v>634</v>
      </c>
      <c r="C637" s="167"/>
      <c r="D637" s="172" t="s">
        <v>16027</v>
      </c>
      <c r="E637" s="174" t="s">
        <v>16028</v>
      </c>
      <c r="F637" s="169"/>
      <c r="G637" s="174" t="s">
        <v>16029</v>
      </c>
      <c r="H637" s="170">
        <v>42126</v>
      </c>
      <c r="I637" s="172">
        <v>500</v>
      </c>
      <c r="J637" s="167"/>
      <c r="K637" s="167"/>
      <c r="L637" s="167"/>
      <c r="M637" s="167"/>
      <c r="N637" s="168"/>
      <c r="O637" s="168"/>
      <c r="P637" t="s">
        <v>53285</v>
      </c>
    </row>
    <row r="638" spans="2:16" ht="15.75">
      <c r="B638" s="50">
        <v>635</v>
      </c>
      <c r="C638" s="167"/>
      <c r="D638" s="172" t="s">
        <v>16027</v>
      </c>
      <c r="E638" s="174" t="s">
        <v>16028</v>
      </c>
      <c r="F638" s="169"/>
      <c r="G638" s="174" t="s">
        <v>16029</v>
      </c>
      <c r="H638" s="170">
        <v>42130</v>
      </c>
      <c r="I638" s="172">
        <v>500</v>
      </c>
      <c r="J638" s="167"/>
      <c r="K638" s="167"/>
      <c r="L638" s="167"/>
      <c r="M638" s="167"/>
      <c r="N638" s="168"/>
      <c r="O638" s="168"/>
      <c r="P638" t="s">
        <v>53285</v>
      </c>
    </row>
    <row r="639" spans="2:16" ht="15.75">
      <c r="B639" s="50">
        <v>636</v>
      </c>
      <c r="C639" s="167"/>
      <c r="D639" s="172" t="s">
        <v>16030</v>
      </c>
      <c r="E639" s="174" t="s">
        <v>16031</v>
      </c>
      <c r="F639" s="169"/>
      <c r="G639" s="174" t="s">
        <v>16032</v>
      </c>
      <c r="H639" s="170">
        <v>42126</v>
      </c>
      <c r="I639" s="172">
        <v>950</v>
      </c>
      <c r="J639" s="167"/>
      <c r="K639" s="167"/>
      <c r="L639" s="167"/>
      <c r="M639" s="167"/>
      <c r="N639" s="168"/>
      <c r="O639" s="168"/>
      <c r="P639" t="s">
        <v>53285</v>
      </c>
    </row>
    <row r="640" spans="2:16" ht="15.75">
      <c r="B640" s="50">
        <v>637</v>
      </c>
      <c r="C640" s="167"/>
      <c r="D640" s="172" t="s">
        <v>16033</v>
      </c>
      <c r="E640" s="174" t="s">
        <v>16031</v>
      </c>
      <c r="F640" s="169"/>
      <c r="G640" s="174" t="s">
        <v>16032</v>
      </c>
      <c r="H640" s="170">
        <v>42126</v>
      </c>
      <c r="I640" s="172">
        <v>100</v>
      </c>
      <c r="J640" s="167"/>
      <c r="K640" s="167"/>
      <c r="L640" s="167"/>
      <c r="M640" s="167"/>
      <c r="N640" s="168"/>
      <c r="O640" s="168"/>
      <c r="P640" t="s">
        <v>53285</v>
      </c>
    </row>
    <row r="641" spans="2:16" ht="15.75">
      <c r="B641" s="50">
        <v>638</v>
      </c>
      <c r="C641" s="167"/>
      <c r="D641" s="172" t="s">
        <v>16034</v>
      </c>
      <c r="E641" s="174" t="s">
        <v>16035</v>
      </c>
      <c r="F641" s="169"/>
      <c r="G641" s="174" t="s">
        <v>15132</v>
      </c>
      <c r="H641" s="170">
        <v>42132</v>
      </c>
      <c r="I641" s="172">
        <v>180</v>
      </c>
      <c r="J641" s="167"/>
      <c r="K641" s="167"/>
      <c r="L641" s="167"/>
      <c r="M641" s="167"/>
      <c r="N641" s="168"/>
      <c r="O641" s="168"/>
      <c r="P641" t="s">
        <v>53285</v>
      </c>
    </row>
    <row r="642" spans="2:16" ht="15.75">
      <c r="B642" s="50">
        <v>639</v>
      </c>
      <c r="C642" s="167"/>
      <c r="D642" s="172" t="s">
        <v>16036</v>
      </c>
      <c r="E642" s="174" t="s">
        <v>16037</v>
      </c>
      <c r="F642" s="169"/>
      <c r="G642" s="174" t="s">
        <v>15632</v>
      </c>
      <c r="H642" s="170">
        <v>42131</v>
      </c>
      <c r="I642" s="172">
        <v>660</v>
      </c>
      <c r="J642" s="167"/>
      <c r="K642" s="167"/>
      <c r="L642" s="167"/>
      <c r="M642" s="167"/>
      <c r="N642" s="168"/>
      <c r="O642" s="168"/>
      <c r="P642" t="s">
        <v>53285</v>
      </c>
    </row>
    <row r="643" spans="2:16" ht="15.75">
      <c r="B643" s="50">
        <v>640</v>
      </c>
      <c r="C643" s="167"/>
      <c r="D643" s="172" t="s">
        <v>16038</v>
      </c>
      <c r="E643" s="174" t="s">
        <v>16039</v>
      </c>
      <c r="F643" s="169"/>
      <c r="G643" s="174" t="s">
        <v>15438</v>
      </c>
      <c r="H643" s="170">
        <v>42137</v>
      </c>
      <c r="I643" s="172">
        <v>336</v>
      </c>
      <c r="J643" s="167"/>
      <c r="K643" s="167"/>
      <c r="L643" s="167"/>
      <c r="M643" s="167"/>
      <c r="N643" s="168"/>
      <c r="O643" s="168"/>
      <c r="P643" t="s">
        <v>53285</v>
      </c>
    </row>
    <row r="644" spans="2:16" ht="15.75">
      <c r="B644" s="50">
        <v>641</v>
      </c>
      <c r="C644" s="167"/>
      <c r="D644" s="172" t="s">
        <v>16040</v>
      </c>
      <c r="E644" s="174" t="s">
        <v>16041</v>
      </c>
      <c r="F644" s="169"/>
      <c r="G644" s="174" t="s">
        <v>15438</v>
      </c>
      <c r="H644" s="170">
        <v>42137</v>
      </c>
      <c r="I644" s="172">
        <v>120</v>
      </c>
      <c r="J644" s="167"/>
      <c r="K644" s="167"/>
      <c r="L644" s="167"/>
      <c r="M644" s="167"/>
      <c r="N644" s="168"/>
      <c r="O644" s="168"/>
      <c r="P644" t="s">
        <v>53285</v>
      </c>
    </row>
    <row r="645" spans="2:16" ht="15.75">
      <c r="B645" s="50">
        <v>642</v>
      </c>
      <c r="C645" s="167"/>
      <c r="D645" s="172" t="s">
        <v>16042</v>
      </c>
      <c r="E645" s="174" t="s">
        <v>16043</v>
      </c>
      <c r="F645" s="169"/>
      <c r="G645" s="174" t="s">
        <v>16044</v>
      </c>
      <c r="H645" s="170">
        <v>42139</v>
      </c>
      <c r="I645" s="172">
        <v>705</v>
      </c>
      <c r="J645" s="167"/>
      <c r="K645" s="167"/>
      <c r="L645" s="167"/>
      <c r="M645" s="167"/>
      <c r="N645" s="168"/>
      <c r="O645" s="168"/>
      <c r="P645" t="s">
        <v>53285</v>
      </c>
    </row>
    <row r="646" spans="2:16" ht="15.75">
      <c r="B646" s="50">
        <v>643</v>
      </c>
      <c r="C646" s="167"/>
      <c r="D646" s="172" t="s">
        <v>16045</v>
      </c>
      <c r="E646" s="174" t="s">
        <v>16046</v>
      </c>
      <c r="F646" s="169"/>
      <c r="G646" s="174" t="s">
        <v>16047</v>
      </c>
      <c r="H646" s="170">
        <v>42142</v>
      </c>
      <c r="I646" s="172">
        <v>300</v>
      </c>
      <c r="J646" s="167"/>
      <c r="K646" s="167"/>
      <c r="L646" s="167"/>
      <c r="M646" s="167"/>
      <c r="N646" s="168"/>
      <c r="O646" s="168"/>
      <c r="P646" t="s">
        <v>53285</v>
      </c>
    </row>
    <row r="647" spans="2:16" ht="15.75">
      <c r="B647" s="50">
        <v>644</v>
      </c>
      <c r="C647" s="167"/>
      <c r="D647" s="172" t="s">
        <v>16048</v>
      </c>
      <c r="E647" s="174" t="s">
        <v>16049</v>
      </c>
      <c r="F647" s="169"/>
      <c r="G647" s="174" t="s">
        <v>15649</v>
      </c>
      <c r="H647" s="170">
        <v>42139</v>
      </c>
      <c r="I647" s="172">
        <v>180</v>
      </c>
      <c r="J647" s="167"/>
      <c r="K647" s="167"/>
      <c r="L647" s="167"/>
      <c r="M647" s="167"/>
      <c r="N647" s="168"/>
      <c r="O647" s="168"/>
      <c r="P647" t="s">
        <v>53285</v>
      </c>
    </row>
    <row r="648" spans="2:16" ht="15.75">
      <c r="B648" s="50">
        <v>645</v>
      </c>
      <c r="C648" s="167"/>
      <c r="D648" s="172" t="s">
        <v>16050</v>
      </c>
      <c r="E648" s="174" t="s">
        <v>16051</v>
      </c>
      <c r="F648" s="169"/>
      <c r="G648" s="174" t="s">
        <v>16052</v>
      </c>
      <c r="H648" s="170">
        <v>42029</v>
      </c>
      <c r="I648" s="172">
        <v>600</v>
      </c>
      <c r="J648" s="167"/>
      <c r="K648" s="167"/>
      <c r="L648" s="167"/>
      <c r="M648" s="167"/>
      <c r="N648" s="168"/>
      <c r="O648" s="168"/>
      <c r="P648" t="s">
        <v>53285</v>
      </c>
    </row>
    <row r="649" spans="2:16" ht="15.75">
      <c r="B649" s="50">
        <v>646</v>
      </c>
      <c r="C649" s="167"/>
      <c r="D649" s="172" t="s">
        <v>16053</v>
      </c>
      <c r="E649" s="174" t="s">
        <v>16054</v>
      </c>
      <c r="F649" s="169"/>
      <c r="G649" s="174" t="s">
        <v>16052</v>
      </c>
      <c r="H649" s="170">
        <v>42153</v>
      </c>
      <c r="I649" s="172">
        <v>400</v>
      </c>
      <c r="J649" s="167"/>
      <c r="K649" s="167"/>
      <c r="L649" s="167"/>
      <c r="M649" s="167"/>
      <c r="N649" s="168"/>
      <c r="O649" s="168"/>
      <c r="P649" t="s">
        <v>53285</v>
      </c>
    </row>
    <row r="650" spans="2:16" ht="15.75">
      <c r="B650" s="50">
        <v>647</v>
      </c>
      <c r="C650" s="167"/>
      <c r="D650" s="172" t="s">
        <v>16055</v>
      </c>
      <c r="E650" s="174" t="s">
        <v>16056</v>
      </c>
      <c r="F650" s="169"/>
      <c r="G650" s="174" t="s">
        <v>15649</v>
      </c>
      <c r="H650" s="170">
        <v>42156</v>
      </c>
      <c r="I650" s="172">
        <v>250</v>
      </c>
      <c r="J650" s="167"/>
      <c r="K650" s="167"/>
      <c r="L650" s="167"/>
      <c r="M650" s="167"/>
      <c r="N650" s="168"/>
      <c r="O650" s="168"/>
      <c r="P650" t="s">
        <v>53285</v>
      </c>
    </row>
    <row r="651" spans="2:16" ht="15.75">
      <c r="B651" s="50">
        <v>648</v>
      </c>
      <c r="C651" s="167"/>
      <c r="D651" s="172" t="s">
        <v>16057</v>
      </c>
      <c r="E651" s="174" t="s">
        <v>16058</v>
      </c>
      <c r="F651" s="169"/>
      <c r="G651" s="174" t="s">
        <v>15354</v>
      </c>
      <c r="H651" s="170">
        <v>42157</v>
      </c>
      <c r="I651" s="172">
        <v>487</v>
      </c>
      <c r="J651" s="167"/>
      <c r="K651" s="167"/>
      <c r="L651" s="167"/>
      <c r="M651" s="167"/>
      <c r="N651" s="168"/>
      <c r="O651" s="168"/>
      <c r="P651" t="s">
        <v>53285</v>
      </c>
    </row>
    <row r="652" spans="2:16" ht="15.75">
      <c r="B652" s="50">
        <v>649</v>
      </c>
      <c r="C652" s="167"/>
      <c r="D652" s="172" t="s">
        <v>16059</v>
      </c>
      <c r="E652" s="174" t="s">
        <v>16060</v>
      </c>
      <c r="F652" s="169"/>
      <c r="G652" s="174" t="s">
        <v>16061</v>
      </c>
      <c r="H652" s="170">
        <v>42167</v>
      </c>
      <c r="I652" s="172">
        <v>216</v>
      </c>
      <c r="J652" s="167"/>
      <c r="K652" s="167"/>
      <c r="L652" s="167"/>
      <c r="M652" s="167"/>
      <c r="N652" s="168"/>
      <c r="O652" s="168"/>
      <c r="P652" t="s">
        <v>53285</v>
      </c>
    </row>
    <row r="653" spans="2:16" ht="15.75">
      <c r="B653" s="50">
        <v>650</v>
      </c>
      <c r="C653" s="167"/>
      <c r="D653" s="172" t="s">
        <v>16062</v>
      </c>
      <c r="E653" s="174" t="s">
        <v>16063</v>
      </c>
      <c r="F653" s="169"/>
      <c r="G653" s="174" t="s">
        <v>16062</v>
      </c>
      <c r="H653" s="170">
        <v>42169</v>
      </c>
      <c r="I653" s="172">
        <v>160</v>
      </c>
      <c r="J653" s="167"/>
      <c r="K653" s="167"/>
      <c r="L653" s="167"/>
      <c r="M653" s="167"/>
      <c r="N653" s="168"/>
      <c r="O653" s="168"/>
      <c r="P653" t="s">
        <v>53285</v>
      </c>
    </row>
    <row r="654" spans="2:16" ht="15.75">
      <c r="B654" s="50">
        <v>651</v>
      </c>
      <c r="C654" s="167"/>
      <c r="D654" s="172" t="s">
        <v>16064</v>
      </c>
      <c r="E654" s="174" t="s">
        <v>16065</v>
      </c>
      <c r="F654" s="169"/>
      <c r="G654" s="174" t="s">
        <v>16066</v>
      </c>
      <c r="H654" s="170">
        <v>42178</v>
      </c>
      <c r="I654" s="172">
        <v>140</v>
      </c>
      <c r="J654" s="167"/>
      <c r="K654" s="167"/>
      <c r="L654" s="167"/>
      <c r="M654" s="167"/>
      <c r="N654" s="168"/>
      <c r="O654" s="168"/>
      <c r="P654" t="s">
        <v>53285</v>
      </c>
    </row>
    <row r="655" spans="2:16" ht="15.75">
      <c r="B655" s="50">
        <v>652</v>
      </c>
      <c r="C655" s="167"/>
      <c r="D655" s="172" t="s">
        <v>16067</v>
      </c>
      <c r="E655" s="174" t="s">
        <v>16068</v>
      </c>
      <c r="F655" s="169"/>
      <c r="G655" s="174" t="s">
        <v>16069</v>
      </c>
      <c r="H655" s="170">
        <v>42178</v>
      </c>
      <c r="I655" s="172">
        <v>640</v>
      </c>
      <c r="J655" s="167"/>
      <c r="K655" s="167"/>
      <c r="L655" s="167"/>
      <c r="M655" s="167"/>
      <c r="N655" s="168"/>
      <c r="O655" s="168"/>
      <c r="P655" t="s">
        <v>53285</v>
      </c>
    </row>
    <row r="656" spans="2:16" ht="15.75">
      <c r="B656" s="50">
        <v>653</v>
      </c>
      <c r="C656" s="167"/>
      <c r="D656" s="172" t="s">
        <v>16070</v>
      </c>
      <c r="E656" s="174" t="s">
        <v>16071</v>
      </c>
      <c r="F656" s="169"/>
      <c r="G656" s="174" t="s">
        <v>16072</v>
      </c>
      <c r="H656" s="170">
        <v>42180</v>
      </c>
      <c r="I656" s="172">
        <v>242</v>
      </c>
      <c r="J656" s="167"/>
      <c r="K656" s="167"/>
      <c r="L656" s="167"/>
      <c r="M656" s="167"/>
      <c r="N656" s="168"/>
      <c r="O656" s="168"/>
      <c r="P656" t="s">
        <v>53285</v>
      </c>
    </row>
    <row r="657" spans="2:16" ht="15.75">
      <c r="B657" s="50">
        <v>654</v>
      </c>
      <c r="C657" s="167"/>
      <c r="D657" s="172" t="s">
        <v>16073</v>
      </c>
      <c r="E657" s="174" t="s">
        <v>16074</v>
      </c>
      <c r="F657" s="169"/>
      <c r="G657" s="174" t="s">
        <v>16075</v>
      </c>
      <c r="H657" s="170">
        <v>42181</v>
      </c>
      <c r="I657" s="172">
        <v>425</v>
      </c>
      <c r="J657" s="167"/>
      <c r="K657" s="167"/>
      <c r="L657" s="167"/>
      <c r="M657" s="167"/>
      <c r="N657" s="168"/>
      <c r="O657" s="168"/>
      <c r="P657" t="s">
        <v>53285</v>
      </c>
    </row>
    <row r="658" spans="2:16" ht="15.75">
      <c r="B658" s="50">
        <v>655</v>
      </c>
      <c r="C658" s="167"/>
      <c r="D658" s="172" t="s">
        <v>16076</v>
      </c>
      <c r="E658" s="174" t="s">
        <v>16077</v>
      </c>
      <c r="F658" s="169"/>
      <c r="G658" s="174" t="s">
        <v>16078</v>
      </c>
      <c r="H658" s="170">
        <v>42181</v>
      </c>
      <c r="I658" s="172">
        <v>80</v>
      </c>
      <c r="J658" s="167"/>
      <c r="K658" s="167"/>
      <c r="L658" s="167"/>
      <c r="M658" s="167"/>
      <c r="N658" s="168"/>
      <c r="O658" s="168"/>
      <c r="P658" t="s">
        <v>53285</v>
      </c>
    </row>
    <row r="659" spans="2:16" ht="15.75">
      <c r="B659" s="50">
        <v>656</v>
      </c>
      <c r="C659" s="167"/>
      <c r="D659" s="172" t="s">
        <v>16079</v>
      </c>
      <c r="E659" s="174" t="s">
        <v>16080</v>
      </c>
      <c r="F659" s="169"/>
      <c r="G659" s="174" t="s">
        <v>16078</v>
      </c>
      <c r="H659" s="170">
        <v>42181</v>
      </c>
      <c r="I659" s="172">
        <v>378</v>
      </c>
      <c r="J659" s="167"/>
      <c r="K659" s="167"/>
      <c r="L659" s="167"/>
      <c r="M659" s="167"/>
      <c r="N659" s="168"/>
      <c r="O659" s="168"/>
      <c r="P659" t="s">
        <v>53285</v>
      </c>
    </row>
    <row r="660" spans="2:16" ht="15.75">
      <c r="B660" s="50">
        <v>657</v>
      </c>
      <c r="C660" s="167"/>
      <c r="D660" s="172" t="s">
        <v>16081</v>
      </c>
      <c r="E660" s="174" t="s">
        <v>16077</v>
      </c>
      <c r="F660" s="169"/>
      <c r="G660" s="174" t="s">
        <v>16078</v>
      </c>
      <c r="H660" s="170">
        <v>42183</v>
      </c>
      <c r="I660" s="172">
        <v>980</v>
      </c>
      <c r="J660" s="167"/>
      <c r="K660" s="167"/>
      <c r="L660" s="167"/>
      <c r="M660" s="167"/>
      <c r="N660" s="168"/>
      <c r="O660" s="168"/>
      <c r="P660" t="s">
        <v>53285</v>
      </c>
    </row>
    <row r="661" spans="2:16" ht="15.75">
      <c r="B661" s="50">
        <v>658</v>
      </c>
      <c r="C661" s="167"/>
      <c r="D661" s="172" t="s">
        <v>16082</v>
      </c>
      <c r="E661" s="174" t="s">
        <v>16083</v>
      </c>
      <c r="F661" s="169"/>
      <c r="G661" s="174" t="s">
        <v>16084</v>
      </c>
      <c r="H661" s="170">
        <v>42183</v>
      </c>
      <c r="I661" s="172">
        <v>340</v>
      </c>
      <c r="J661" s="167"/>
      <c r="K661" s="167"/>
      <c r="L661" s="167"/>
      <c r="M661" s="167"/>
      <c r="N661" s="168"/>
      <c r="O661" s="168"/>
      <c r="P661" t="s">
        <v>53285</v>
      </c>
    </row>
    <row r="662" spans="2:16" ht="15.75">
      <c r="B662" s="50">
        <v>659</v>
      </c>
      <c r="C662" s="167"/>
      <c r="D662" s="172" t="s">
        <v>16085</v>
      </c>
      <c r="E662" s="174" t="s">
        <v>16086</v>
      </c>
      <c r="F662" s="169"/>
      <c r="G662" s="174" t="s">
        <v>16087</v>
      </c>
      <c r="H662" s="170">
        <v>42225</v>
      </c>
      <c r="I662" s="172">
        <v>642</v>
      </c>
      <c r="J662" s="167"/>
      <c r="K662" s="167"/>
      <c r="L662" s="167"/>
      <c r="M662" s="167"/>
      <c r="N662" s="168"/>
      <c r="O662" s="168"/>
      <c r="P662" t="s">
        <v>53285</v>
      </c>
    </row>
    <row r="663" spans="2:16" ht="15.75">
      <c r="B663" s="50">
        <v>660</v>
      </c>
      <c r="C663" s="167"/>
      <c r="D663" s="172" t="s">
        <v>16088</v>
      </c>
      <c r="E663" s="174" t="s">
        <v>16089</v>
      </c>
      <c r="F663" s="169"/>
      <c r="G663" s="174" t="s">
        <v>16090</v>
      </c>
      <c r="H663" s="170">
        <v>42225</v>
      </c>
      <c r="I663" s="172">
        <v>490</v>
      </c>
      <c r="J663" s="167"/>
      <c r="K663" s="167"/>
      <c r="L663" s="167"/>
      <c r="M663" s="167"/>
      <c r="N663" s="168"/>
      <c r="O663" s="168"/>
      <c r="P663" t="s">
        <v>53285</v>
      </c>
    </row>
    <row r="664" spans="2:16" ht="15.75">
      <c r="B664" s="50">
        <v>661</v>
      </c>
      <c r="C664" s="167"/>
      <c r="D664" s="172" t="s">
        <v>16091</v>
      </c>
      <c r="E664" s="174" t="s">
        <v>16092</v>
      </c>
      <c r="F664" s="169"/>
      <c r="G664" s="174" t="s">
        <v>16093</v>
      </c>
      <c r="H664" s="170">
        <v>42238</v>
      </c>
      <c r="I664" s="172">
        <v>1000</v>
      </c>
      <c r="J664" s="167"/>
      <c r="K664" s="167"/>
      <c r="L664" s="167"/>
      <c r="M664" s="167"/>
      <c r="N664" s="168"/>
      <c r="O664" s="168"/>
      <c r="P664" t="s">
        <v>53285</v>
      </c>
    </row>
    <row r="665" spans="2:16" ht="15.75">
      <c r="B665" s="50">
        <v>662</v>
      </c>
      <c r="C665" s="167"/>
      <c r="D665" s="172" t="s">
        <v>16094</v>
      </c>
      <c r="E665" s="174" t="s">
        <v>16095</v>
      </c>
      <c r="F665" s="169"/>
      <c r="G665" s="174" t="s">
        <v>15533</v>
      </c>
      <c r="H665" s="170">
        <v>42255</v>
      </c>
      <c r="I665" s="172">
        <v>410</v>
      </c>
      <c r="J665" s="167"/>
      <c r="K665" s="167"/>
      <c r="L665" s="167"/>
      <c r="M665" s="167"/>
      <c r="N665" s="168"/>
      <c r="O665" s="168"/>
      <c r="P665" t="s">
        <v>53285</v>
      </c>
    </row>
    <row r="666" spans="2:16" ht="15.75">
      <c r="B666" s="50">
        <v>663</v>
      </c>
      <c r="C666" s="167"/>
      <c r="D666" s="172" t="s">
        <v>16096</v>
      </c>
      <c r="E666" s="174" t="s">
        <v>16097</v>
      </c>
      <c r="F666" s="169"/>
      <c r="G666" s="174" t="s">
        <v>16098</v>
      </c>
      <c r="H666" s="170">
        <v>42257</v>
      </c>
      <c r="I666" s="172">
        <v>1100</v>
      </c>
      <c r="J666" s="167"/>
      <c r="K666" s="167"/>
      <c r="L666" s="167"/>
      <c r="M666" s="167"/>
      <c r="N666" s="168"/>
      <c r="O666" s="168"/>
      <c r="P666" t="s">
        <v>53285</v>
      </c>
    </row>
    <row r="667" spans="2:16" ht="15.75">
      <c r="B667" s="50">
        <v>664</v>
      </c>
      <c r="C667" s="167"/>
      <c r="D667" s="172" t="s">
        <v>16099</v>
      </c>
      <c r="E667" s="174" t="s">
        <v>16100</v>
      </c>
      <c r="F667" s="169"/>
      <c r="G667" s="174" t="s">
        <v>16101</v>
      </c>
      <c r="H667" s="170">
        <v>42289</v>
      </c>
      <c r="I667" s="172">
        <v>190</v>
      </c>
      <c r="J667" s="167"/>
      <c r="K667" s="167"/>
      <c r="L667" s="167"/>
      <c r="M667" s="167"/>
      <c r="N667" s="168"/>
      <c r="O667" s="168"/>
      <c r="P667" t="s">
        <v>53285</v>
      </c>
    </row>
    <row r="668" spans="2:16" ht="15.75">
      <c r="B668" s="50">
        <v>665</v>
      </c>
      <c r="C668" s="167"/>
      <c r="D668" s="172" t="s">
        <v>16102</v>
      </c>
      <c r="E668" s="174" t="s">
        <v>16100</v>
      </c>
      <c r="F668" s="169"/>
      <c r="G668" s="174" t="s">
        <v>16101</v>
      </c>
      <c r="H668" s="170">
        <v>42290</v>
      </c>
      <c r="I668" s="172">
        <v>400</v>
      </c>
      <c r="J668" s="167"/>
      <c r="K668" s="167"/>
      <c r="L668" s="167"/>
      <c r="M668" s="167"/>
      <c r="N668" s="168"/>
      <c r="O668" s="168"/>
      <c r="P668" t="s">
        <v>53285</v>
      </c>
    </row>
    <row r="669" spans="2:16" ht="15.75">
      <c r="B669" s="50">
        <v>666</v>
      </c>
      <c r="C669" s="167"/>
      <c r="D669" s="172" t="s">
        <v>16103</v>
      </c>
      <c r="E669" s="174" t="s">
        <v>16104</v>
      </c>
      <c r="F669" s="169"/>
      <c r="G669" s="174" t="s">
        <v>15604</v>
      </c>
      <c r="H669" s="170">
        <v>42297</v>
      </c>
      <c r="I669" s="172">
        <v>310</v>
      </c>
      <c r="J669" s="167"/>
      <c r="K669" s="167"/>
      <c r="L669" s="167"/>
      <c r="M669" s="167"/>
      <c r="N669" s="168"/>
      <c r="O669" s="168"/>
      <c r="P669" t="s">
        <v>53285</v>
      </c>
    </row>
    <row r="670" spans="2:16" ht="15.75">
      <c r="B670" s="50">
        <v>667</v>
      </c>
      <c r="C670" s="167"/>
      <c r="D670" s="172" t="s">
        <v>16105</v>
      </c>
      <c r="E670" s="174" t="s">
        <v>16106</v>
      </c>
      <c r="F670" s="169"/>
      <c r="G670" s="174" t="s">
        <v>16107</v>
      </c>
      <c r="H670" s="170">
        <v>42297</v>
      </c>
      <c r="I670" s="172">
        <v>3500</v>
      </c>
      <c r="J670" s="167"/>
      <c r="K670" s="167"/>
      <c r="L670" s="167"/>
      <c r="M670" s="167"/>
      <c r="N670" s="168"/>
      <c r="O670" s="168"/>
      <c r="P670" t="s">
        <v>53285</v>
      </c>
    </row>
    <row r="671" spans="2:16" ht="15.75">
      <c r="B671" s="50">
        <v>668</v>
      </c>
      <c r="C671" s="167"/>
      <c r="D671" s="172" t="s">
        <v>16108</v>
      </c>
      <c r="E671" s="174" t="s">
        <v>16109</v>
      </c>
      <c r="F671" s="169"/>
      <c r="G671" s="174" t="s">
        <v>16110</v>
      </c>
      <c r="H671" s="170">
        <v>42297</v>
      </c>
      <c r="I671" s="172">
        <v>140</v>
      </c>
      <c r="J671" s="167"/>
      <c r="K671" s="167"/>
      <c r="L671" s="167"/>
      <c r="M671" s="167"/>
      <c r="N671" s="168"/>
      <c r="O671" s="168"/>
      <c r="P671" t="s">
        <v>53285</v>
      </c>
    </row>
    <row r="672" spans="2:16" ht="15.75">
      <c r="B672" s="50">
        <v>669</v>
      </c>
      <c r="C672" s="167"/>
      <c r="D672" s="172" t="s">
        <v>16111</v>
      </c>
      <c r="E672" s="174" t="s">
        <v>16112</v>
      </c>
      <c r="F672" s="169"/>
      <c r="G672" s="174" t="s">
        <v>15866</v>
      </c>
      <c r="H672" s="170">
        <v>42297</v>
      </c>
      <c r="I672" s="172">
        <v>193</v>
      </c>
      <c r="J672" s="167"/>
      <c r="K672" s="167"/>
      <c r="L672" s="167"/>
      <c r="M672" s="167"/>
      <c r="N672" s="168"/>
      <c r="O672" s="168"/>
      <c r="P672" t="s">
        <v>53285</v>
      </c>
    </row>
    <row r="673" spans="2:16" ht="15.75">
      <c r="B673" s="50">
        <v>670</v>
      </c>
      <c r="C673" s="167"/>
      <c r="D673" s="172" t="s">
        <v>16113</v>
      </c>
      <c r="E673" s="174" t="s">
        <v>16114</v>
      </c>
      <c r="F673" s="169"/>
      <c r="G673" s="174" t="s">
        <v>16115</v>
      </c>
      <c r="H673" s="170">
        <v>42297</v>
      </c>
      <c r="I673" s="172">
        <v>110</v>
      </c>
      <c r="J673" s="167"/>
      <c r="K673" s="167"/>
      <c r="L673" s="167"/>
      <c r="M673" s="167"/>
      <c r="N673" s="168"/>
      <c r="O673" s="168"/>
      <c r="P673" t="s">
        <v>53285</v>
      </c>
    </row>
    <row r="674" spans="2:16" ht="15.75">
      <c r="B674" s="50">
        <v>671</v>
      </c>
      <c r="C674" s="167"/>
      <c r="D674" s="172" t="s">
        <v>16116</v>
      </c>
      <c r="E674" s="174" t="s">
        <v>16117</v>
      </c>
      <c r="F674" s="169"/>
      <c r="G674" s="174" t="s">
        <v>16010</v>
      </c>
      <c r="H674" s="170">
        <v>41829</v>
      </c>
      <c r="I674" s="172">
        <v>310</v>
      </c>
      <c r="J674" s="167"/>
      <c r="K674" s="167"/>
      <c r="L674" s="167"/>
      <c r="M674" s="167"/>
      <c r="N674" s="168"/>
      <c r="O674" s="168"/>
      <c r="P674" t="s">
        <v>53285</v>
      </c>
    </row>
    <row r="675" spans="2:16" ht="15.75">
      <c r="B675" s="50">
        <v>672</v>
      </c>
      <c r="C675" s="167"/>
      <c r="D675" s="172" t="s">
        <v>16118</v>
      </c>
      <c r="E675" s="174" t="s">
        <v>16119</v>
      </c>
      <c r="F675" s="169"/>
      <c r="G675" s="174" t="s">
        <v>16120</v>
      </c>
      <c r="H675" s="170">
        <v>41829</v>
      </c>
      <c r="I675" s="172">
        <v>100</v>
      </c>
      <c r="J675" s="167"/>
      <c r="K675" s="167"/>
      <c r="L675" s="167"/>
      <c r="M675" s="167"/>
      <c r="N675" s="168"/>
      <c r="O675" s="168"/>
      <c r="P675" t="s">
        <v>53285</v>
      </c>
    </row>
    <row r="676" spans="2:16" ht="15.75">
      <c r="B676" s="50">
        <v>673</v>
      </c>
      <c r="C676" s="167"/>
      <c r="D676" s="172" t="s">
        <v>16121</v>
      </c>
      <c r="E676" s="174" t="s">
        <v>16122</v>
      </c>
      <c r="F676" s="169"/>
      <c r="G676" s="174" t="s">
        <v>16123</v>
      </c>
      <c r="H676" s="170">
        <v>41829</v>
      </c>
      <c r="I676" s="172">
        <v>320</v>
      </c>
      <c r="J676" s="167"/>
      <c r="K676" s="167"/>
      <c r="L676" s="167"/>
      <c r="M676" s="167"/>
      <c r="N676" s="168"/>
      <c r="O676" s="168"/>
      <c r="P676" t="s">
        <v>53285</v>
      </c>
    </row>
    <row r="677" spans="2:16" ht="15.75">
      <c r="B677" s="50">
        <v>674</v>
      </c>
      <c r="C677" s="167"/>
      <c r="D677" s="172" t="s">
        <v>16124</v>
      </c>
      <c r="E677" s="174" t="s">
        <v>16125</v>
      </c>
      <c r="F677" s="169"/>
      <c r="G677" s="174" t="s">
        <v>16126</v>
      </c>
      <c r="H677" s="170">
        <v>41834</v>
      </c>
      <c r="I677" s="172">
        <v>1000</v>
      </c>
      <c r="J677" s="167"/>
      <c r="K677" s="167"/>
      <c r="L677" s="167"/>
      <c r="M677" s="167"/>
      <c r="N677" s="168"/>
      <c r="O677" s="168"/>
      <c r="P677" t="s">
        <v>53285</v>
      </c>
    </row>
    <row r="678" spans="2:16" ht="15.75">
      <c r="B678" s="50">
        <v>675</v>
      </c>
      <c r="C678" s="167"/>
      <c r="D678" s="172" t="s">
        <v>16127</v>
      </c>
      <c r="E678" s="174" t="s">
        <v>16128</v>
      </c>
      <c r="F678" s="169"/>
      <c r="G678" s="174" t="s">
        <v>16129</v>
      </c>
      <c r="H678" s="170">
        <v>41906</v>
      </c>
      <c r="I678" s="172">
        <v>1130</v>
      </c>
      <c r="J678" s="167"/>
      <c r="K678" s="167"/>
      <c r="L678" s="167"/>
      <c r="M678" s="167"/>
      <c r="N678" s="168"/>
      <c r="O678" s="168"/>
      <c r="P678" t="s">
        <v>53285</v>
      </c>
    </row>
    <row r="679" spans="2:16" ht="15.75">
      <c r="B679" s="50">
        <v>676</v>
      </c>
      <c r="C679" s="167"/>
      <c r="D679" s="172" t="s">
        <v>16130</v>
      </c>
      <c r="E679" s="174" t="s">
        <v>16131</v>
      </c>
      <c r="F679" s="169"/>
      <c r="G679" s="174" t="s">
        <v>16132</v>
      </c>
      <c r="H679" s="170">
        <v>41906</v>
      </c>
      <c r="I679" s="172">
        <v>300</v>
      </c>
      <c r="J679" s="167"/>
      <c r="K679" s="167"/>
      <c r="L679" s="167"/>
      <c r="M679" s="167"/>
      <c r="N679" s="168"/>
      <c r="O679" s="168"/>
      <c r="P679" t="s">
        <v>53285</v>
      </c>
    </row>
    <row r="680" spans="2:16" ht="15.75">
      <c r="B680" s="50">
        <v>677</v>
      </c>
      <c r="C680" s="167"/>
      <c r="D680" s="172" t="s">
        <v>16133</v>
      </c>
      <c r="E680" s="174" t="s">
        <v>16134</v>
      </c>
      <c r="F680" s="169"/>
      <c r="G680" s="174" t="s">
        <v>15354</v>
      </c>
      <c r="H680" s="170">
        <v>41962</v>
      </c>
      <c r="I680" s="172">
        <v>550</v>
      </c>
      <c r="J680" s="167"/>
      <c r="K680" s="167"/>
      <c r="L680" s="167"/>
      <c r="M680" s="167"/>
      <c r="N680" s="168"/>
      <c r="O680" s="168"/>
      <c r="P680" t="s">
        <v>53285</v>
      </c>
    </row>
    <row r="681" spans="2:16" ht="15.75">
      <c r="B681" s="50">
        <v>678</v>
      </c>
      <c r="C681" s="167"/>
      <c r="D681" s="172" t="s">
        <v>16135</v>
      </c>
      <c r="E681" s="174" t="s">
        <v>16134</v>
      </c>
      <c r="F681" s="169"/>
      <c r="G681" s="174" t="s">
        <v>15354</v>
      </c>
      <c r="H681" s="170">
        <v>41906</v>
      </c>
      <c r="I681" s="172">
        <v>550</v>
      </c>
      <c r="J681" s="167"/>
      <c r="K681" s="167"/>
      <c r="L681" s="167"/>
      <c r="M681" s="167"/>
      <c r="N681" s="168"/>
      <c r="O681" s="168"/>
      <c r="P681" t="s">
        <v>53285</v>
      </c>
    </row>
    <row r="682" spans="2:16" ht="15.75">
      <c r="B682" s="50">
        <v>679</v>
      </c>
      <c r="C682" s="167"/>
      <c r="D682" s="172" t="s">
        <v>16136</v>
      </c>
      <c r="E682" s="174" t="s">
        <v>15966</v>
      </c>
      <c r="F682" s="169"/>
      <c r="G682" s="174" t="s">
        <v>15967</v>
      </c>
      <c r="H682" s="170">
        <v>41907</v>
      </c>
      <c r="I682" s="172">
        <v>60</v>
      </c>
      <c r="J682" s="167"/>
      <c r="K682" s="167"/>
      <c r="L682" s="167"/>
      <c r="M682" s="167"/>
      <c r="N682" s="168"/>
      <c r="O682" s="168"/>
      <c r="P682" t="s">
        <v>53285</v>
      </c>
    </row>
    <row r="683" spans="2:16" ht="15.75">
      <c r="B683" s="50">
        <v>680</v>
      </c>
      <c r="C683" s="167"/>
      <c r="D683" s="172" t="s">
        <v>16137</v>
      </c>
      <c r="E683" s="174" t="s">
        <v>16138</v>
      </c>
      <c r="F683" s="169"/>
      <c r="G683" s="174" t="s">
        <v>15315</v>
      </c>
      <c r="H683" s="170">
        <v>42037</v>
      </c>
      <c r="I683" s="172">
        <v>130</v>
      </c>
      <c r="J683" s="167"/>
      <c r="K683" s="167"/>
      <c r="L683" s="167"/>
      <c r="M683" s="167"/>
      <c r="N683" s="168"/>
      <c r="O683" s="168"/>
      <c r="P683" t="s">
        <v>53285</v>
      </c>
    </row>
    <row r="684" spans="2:16" ht="15.75">
      <c r="B684" s="50">
        <v>681</v>
      </c>
      <c r="C684" s="167"/>
      <c r="D684" s="172" t="s">
        <v>16139</v>
      </c>
      <c r="E684" s="174" t="s">
        <v>16140</v>
      </c>
      <c r="F684" s="169"/>
      <c r="G684" s="174" t="s">
        <v>16141</v>
      </c>
      <c r="H684" s="170">
        <v>41956</v>
      </c>
      <c r="I684" s="172">
        <v>530</v>
      </c>
      <c r="J684" s="167"/>
      <c r="K684" s="167"/>
      <c r="L684" s="167"/>
      <c r="M684" s="167"/>
      <c r="N684" s="168"/>
      <c r="O684" s="168"/>
      <c r="P684" t="s">
        <v>53285</v>
      </c>
    </row>
    <row r="685" spans="2:16" ht="15.75">
      <c r="B685" s="50">
        <v>682</v>
      </c>
      <c r="C685" s="167"/>
      <c r="D685" s="172" t="s">
        <v>16142</v>
      </c>
      <c r="E685" s="174" t="s">
        <v>16140</v>
      </c>
      <c r="F685" s="169"/>
      <c r="G685" s="174" t="s">
        <v>16141</v>
      </c>
      <c r="H685" s="170">
        <v>41956</v>
      </c>
      <c r="I685" s="172">
        <v>480</v>
      </c>
      <c r="J685" s="167"/>
      <c r="K685" s="167"/>
      <c r="L685" s="167"/>
      <c r="M685" s="167"/>
      <c r="N685" s="168"/>
      <c r="O685" s="168"/>
      <c r="P685" t="s">
        <v>53285</v>
      </c>
    </row>
    <row r="686" spans="2:16" ht="15.75">
      <c r="B686" s="50">
        <v>683</v>
      </c>
      <c r="C686" s="167"/>
      <c r="D686" s="172" t="s">
        <v>16143</v>
      </c>
      <c r="E686" s="174" t="s">
        <v>16140</v>
      </c>
      <c r="F686" s="169"/>
      <c r="G686" s="174" t="s">
        <v>16141</v>
      </c>
      <c r="H686" s="170">
        <v>42014</v>
      </c>
      <c r="I686" s="172">
        <v>530</v>
      </c>
      <c r="J686" s="167"/>
      <c r="K686" s="167"/>
      <c r="L686" s="167"/>
      <c r="M686" s="167"/>
      <c r="N686" s="168"/>
      <c r="O686" s="168"/>
      <c r="P686" t="s">
        <v>53285</v>
      </c>
    </row>
    <row r="687" spans="2:16" ht="15.75">
      <c r="B687" s="50">
        <v>684</v>
      </c>
      <c r="C687" s="167"/>
      <c r="D687" s="172" t="s">
        <v>16144</v>
      </c>
      <c r="E687" s="174" t="s">
        <v>16145</v>
      </c>
      <c r="F687" s="169"/>
      <c r="G687" s="174" t="s">
        <v>16146</v>
      </c>
      <c r="H687" s="170">
        <v>41991</v>
      </c>
      <c r="I687" s="172">
        <v>260</v>
      </c>
      <c r="J687" s="167"/>
      <c r="K687" s="167"/>
      <c r="L687" s="167"/>
      <c r="M687" s="167"/>
      <c r="N687" s="168"/>
      <c r="O687" s="168"/>
      <c r="P687" t="s">
        <v>53285</v>
      </c>
    </row>
    <row r="688" spans="2:16" ht="15.75">
      <c r="B688" s="50">
        <v>685</v>
      </c>
      <c r="C688" s="167"/>
      <c r="D688" s="172" t="s">
        <v>16147</v>
      </c>
      <c r="E688" s="174" t="s">
        <v>16148</v>
      </c>
      <c r="F688" s="169"/>
      <c r="G688" s="174" t="s">
        <v>15476</v>
      </c>
      <c r="H688" s="170">
        <v>41840</v>
      </c>
      <c r="I688" s="172">
        <v>260</v>
      </c>
      <c r="J688" s="167"/>
      <c r="K688" s="167"/>
      <c r="L688" s="167"/>
      <c r="M688" s="167"/>
      <c r="N688" s="168"/>
      <c r="O688" s="168"/>
      <c r="P688" t="s">
        <v>53285</v>
      </c>
    </row>
    <row r="689" spans="2:16" ht="15.75">
      <c r="B689" s="50">
        <v>686</v>
      </c>
      <c r="C689" s="167"/>
      <c r="D689" s="172" t="s">
        <v>16149</v>
      </c>
      <c r="E689" s="174" t="s">
        <v>16150</v>
      </c>
      <c r="F689" s="169"/>
      <c r="G689" s="174" t="s">
        <v>16151</v>
      </c>
      <c r="H689" s="170">
        <v>42034</v>
      </c>
      <c r="I689" s="172">
        <v>416</v>
      </c>
      <c r="J689" s="167"/>
      <c r="K689" s="167"/>
      <c r="L689" s="167"/>
      <c r="M689" s="167"/>
      <c r="N689" s="168"/>
      <c r="O689" s="168"/>
      <c r="P689" t="s">
        <v>53285</v>
      </c>
    </row>
    <row r="690" spans="2:16" ht="15.75">
      <c r="B690" s="50">
        <v>687</v>
      </c>
      <c r="C690" s="167"/>
      <c r="D690" s="172" t="s">
        <v>16152</v>
      </c>
      <c r="E690" s="174" t="s">
        <v>15839</v>
      </c>
      <c r="F690" s="169"/>
      <c r="G690" s="174" t="s">
        <v>14870</v>
      </c>
      <c r="H690" s="170">
        <v>42034</v>
      </c>
      <c r="I690" s="172">
        <v>400</v>
      </c>
      <c r="J690" s="167"/>
      <c r="K690" s="167"/>
      <c r="L690" s="167"/>
      <c r="M690" s="167"/>
      <c r="N690" s="168"/>
      <c r="O690" s="168"/>
      <c r="P690" t="s">
        <v>53285</v>
      </c>
    </row>
    <row r="691" spans="2:16" ht="15.75">
      <c r="B691" s="50">
        <v>688</v>
      </c>
      <c r="C691" s="167"/>
      <c r="D691" s="172" t="s">
        <v>16153</v>
      </c>
      <c r="E691" s="174" t="s">
        <v>16154</v>
      </c>
      <c r="F691" s="169"/>
      <c r="G691" s="174" t="s">
        <v>16155</v>
      </c>
      <c r="H691" s="170">
        <v>41883</v>
      </c>
      <c r="I691" s="172">
        <v>600</v>
      </c>
      <c r="J691" s="167"/>
      <c r="K691" s="167"/>
      <c r="L691" s="167"/>
      <c r="M691" s="167"/>
      <c r="N691" s="168"/>
      <c r="O691" s="168"/>
      <c r="P691" t="s">
        <v>53285</v>
      </c>
    </row>
    <row r="692" spans="2:16" ht="15.75">
      <c r="B692" s="50">
        <v>689</v>
      </c>
      <c r="C692" s="167"/>
      <c r="D692" s="172" t="s">
        <v>16156</v>
      </c>
      <c r="E692" s="174" t="s">
        <v>16157</v>
      </c>
      <c r="F692" s="169"/>
      <c r="G692" s="174" t="s">
        <v>16158</v>
      </c>
      <c r="H692" s="170">
        <v>41885</v>
      </c>
      <c r="I692" s="172">
        <v>880</v>
      </c>
      <c r="J692" s="167"/>
      <c r="K692" s="167"/>
      <c r="L692" s="167"/>
      <c r="M692" s="167"/>
      <c r="N692" s="168"/>
      <c r="O692" s="168"/>
      <c r="P692" t="s">
        <v>53285</v>
      </c>
    </row>
    <row r="693" spans="2:16" ht="15.75">
      <c r="B693" s="50">
        <v>690</v>
      </c>
      <c r="C693" s="167"/>
      <c r="D693" s="172" t="s">
        <v>16159</v>
      </c>
      <c r="E693" s="174" t="s">
        <v>16160</v>
      </c>
      <c r="F693" s="169"/>
      <c r="G693" s="174" t="s">
        <v>14623</v>
      </c>
      <c r="H693" s="170">
        <v>41887</v>
      </c>
      <c r="I693" s="172">
        <v>176</v>
      </c>
      <c r="J693" s="167"/>
      <c r="K693" s="167"/>
      <c r="L693" s="167"/>
      <c r="M693" s="167"/>
      <c r="N693" s="168"/>
      <c r="O693" s="168"/>
      <c r="P693" t="s">
        <v>53285</v>
      </c>
    </row>
    <row r="694" spans="2:16" ht="15.75">
      <c r="B694" s="50">
        <v>691</v>
      </c>
      <c r="C694" s="167"/>
      <c r="D694" s="172" t="s">
        <v>16161</v>
      </c>
      <c r="E694" s="174" t="s">
        <v>16162</v>
      </c>
      <c r="F694" s="169"/>
      <c r="G694" s="174" t="s">
        <v>16163</v>
      </c>
      <c r="H694" s="170">
        <v>41889</v>
      </c>
      <c r="I694" s="172">
        <v>760</v>
      </c>
      <c r="J694" s="167"/>
      <c r="K694" s="167"/>
      <c r="L694" s="167"/>
      <c r="M694" s="167"/>
      <c r="N694" s="168"/>
      <c r="O694" s="168"/>
      <c r="P694" t="s">
        <v>53285</v>
      </c>
    </row>
    <row r="695" spans="2:16" ht="15.75">
      <c r="B695" s="50">
        <v>692</v>
      </c>
      <c r="C695" s="167"/>
      <c r="D695" s="172" t="s">
        <v>16164</v>
      </c>
      <c r="E695" s="174" t="s">
        <v>16165</v>
      </c>
      <c r="F695" s="169"/>
      <c r="G695" s="174" t="s">
        <v>15533</v>
      </c>
      <c r="H695" s="170">
        <v>42003</v>
      </c>
      <c r="I695" s="172">
        <v>40</v>
      </c>
      <c r="J695" s="167"/>
      <c r="K695" s="167"/>
      <c r="L695" s="167"/>
      <c r="M695" s="167"/>
      <c r="N695" s="168"/>
      <c r="O695" s="168"/>
      <c r="P695" t="s">
        <v>53285</v>
      </c>
    </row>
    <row r="696" spans="2:16" ht="15.75">
      <c r="B696" s="50">
        <v>693</v>
      </c>
      <c r="C696" s="167"/>
      <c r="D696" s="172" t="s">
        <v>16166</v>
      </c>
      <c r="E696" s="174" t="s">
        <v>16167</v>
      </c>
      <c r="F696" s="169"/>
      <c r="G696" s="174" t="s">
        <v>16168</v>
      </c>
      <c r="H696" s="170">
        <v>42064</v>
      </c>
      <c r="I696" s="172">
        <v>100</v>
      </c>
      <c r="J696" s="167"/>
      <c r="K696" s="167"/>
      <c r="L696" s="167"/>
      <c r="M696" s="167"/>
      <c r="N696" s="168"/>
      <c r="O696" s="168"/>
      <c r="P696" t="s">
        <v>53285</v>
      </c>
    </row>
    <row r="697" spans="2:16" ht="15.75">
      <c r="B697" s="50">
        <v>694</v>
      </c>
      <c r="C697" s="167"/>
      <c r="D697" s="172" t="s">
        <v>16169</v>
      </c>
      <c r="E697" s="174" t="s">
        <v>16167</v>
      </c>
      <c r="F697" s="169"/>
      <c r="G697" s="174" t="s">
        <v>16168</v>
      </c>
      <c r="H697" s="170">
        <v>42030</v>
      </c>
      <c r="I697" s="172">
        <v>150</v>
      </c>
      <c r="J697" s="167"/>
      <c r="K697" s="167"/>
      <c r="L697" s="167"/>
      <c r="M697" s="167"/>
      <c r="N697" s="168"/>
      <c r="O697" s="168"/>
      <c r="P697" t="s">
        <v>53285</v>
      </c>
    </row>
    <row r="698" spans="2:16" ht="15.75">
      <c r="B698" s="50">
        <v>695</v>
      </c>
      <c r="C698" s="167"/>
      <c r="D698" s="172" t="s">
        <v>16170</v>
      </c>
      <c r="E698" s="174" t="s">
        <v>16167</v>
      </c>
      <c r="F698" s="169"/>
      <c r="G698" s="174" t="s">
        <v>16168</v>
      </c>
      <c r="H698" s="170">
        <v>42031</v>
      </c>
      <c r="I698" s="172">
        <v>150</v>
      </c>
      <c r="J698" s="167"/>
      <c r="K698" s="167"/>
      <c r="L698" s="167"/>
      <c r="M698" s="167"/>
      <c r="N698" s="168"/>
      <c r="O698" s="168"/>
      <c r="P698" t="s">
        <v>53285</v>
      </c>
    </row>
    <row r="699" spans="2:16" ht="15.75">
      <c r="B699" s="50">
        <v>696</v>
      </c>
      <c r="C699" s="167"/>
      <c r="D699" s="172" t="s">
        <v>16171</v>
      </c>
      <c r="E699" s="174" t="s">
        <v>16172</v>
      </c>
      <c r="F699" s="169"/>
      <c r="G699" s="174" t="s">
        <v>15200</v>
      </c>
      <c r="H699" s="170">
        <v>42031</v>
      </c>
      <c r="I699" s="172">
        <v>2578</v>
      </c>
      <c r="J699" s="167"/>
      <c r="K699" s="167"/>
      <c r="L699" s="167"/>
      <c r="M699" s="167"/>
      <c r="N699" s="168"/>
      <c r="O699" s="168"/>
      <c r="P699" t="s">
        <v>53285</v>
      </c>
    </row>
    <row r="700" spans="2:16" ht="15.75">
      <c r="B700" s="50">
        <v>697</v>
      </c>
      <c r="C700" s="167"/>
      <c r="D700" s="172" t="s">
        <v>16173</v>
      </c>
      <c r="E700" s="174" t="s">
        <v>16172</v>
      </c>
      <c r="F700" s="169"/>
      <c r="G700" s="174" t="s">
        <v>15200</v>
      </c>
      <c r="H700" s="170">
        <v>42014</v>
      </c>
      <c r="I700" s="172">
        <v>2578</v>
      </c>
      <c r="J700" s="167"/>
      <c r="K700" s="167"/>
      <c r="L700" s="167"/>
      <c r="M700" s="167"/>
      <c r="N700" s="168"/>
      <c r="O700" s="168"/>
      <c r="P700" t="s">
        <v>53285</v>
      </c>
    </row>
    <row r="701" spans="2:16" ht="15.75">
      <c r="B701" s="50">
        <v>698</v>
      </c>
      <c r="C701" s="167"/>
      <c r="D701" s="172" t="s">
        <v>16174</v>
      </c>
      <c r="E701" s="174" t="s">
        <v>16172</v>
      </c>
      <c r="F701" s="169"/>
      <c r="G701" s="174" t="s">
        <v>15200</v>
      </c>
      <c r="H701" s="170">
        <v>42064</v>
      </c>
      <c r="I701" s="172">
        <v>2578</v>
      </c>
      <c r="J701" s="167"/>
      <c r="K701" s="167"/>
      <c r="L701" s="167"/>
      <c r="M701" s="167"/>
      <c r="N701" s="168"/>
      <c r="O701" s="168"/>
      <c r="P701" t="s">
        <v>53285</v>
      </c>
    </row>
    <row r="702" spans="2:16" ht="15.75">
      <c r="B702" s="50">
        <v>699</v>
      </c>
      <c r="C702" s="167"/>
      <c r="D702" s="172" t="s">
        <v>16175</v>
      </c>
      <c r="E702" s="174" t="s">
        <v>16176</v>
      </c>
      <c r="F702" s="169"/>
      <c r="G702" s="174" t="s">
        <v>16177</v>
      </c>
      <c r="H702" s="170">
        <v>42030</v>
      </c>
      <c r="I702" s="172">
        <v>600</v>
      </c>
      <c r="J702" s="167"/>
      <c r="K702" s="167"/>
      <c r="L702" s="167"/>
      <c r="M702" s="167"/>
      <c r="N702" s="168"/>
      <c r="O702" s="168"/>
      <c r="P702" t="s">
        <v>53285</v>
      </c>
    </row>
    <row r="703" spans="2:16" ht="15.75">
      <c r="B703" s="50">
        <v>700</v>
      </c>
      <c r="C703" s="167"/>
      <c r="D703" s="172" t="s">
        <v>16178</v>
      </c>
      <c r="E703" s="174" t="s">
        <v>16179</v>
      </c>
      <c r="F703" s="169"/>
      <c r="G703" s="174" t="s">
        <v>16066</v>
      </c>
      <c r="H703" s="170">
        <v>42021</v>
      </c>
      <c r="I703" s="172">
        <v>870</v>
      </c>
      <c r="J703" s="167"/>
      <c r="K703" s="167"/>
      <c r="L703" s="167"/>
      <c r="M703" s="167"/>
      <c r="N703" s="168"/>
      <c r="O703" s="168"/>
      <c r="P703" t="s">
        <v>53285</v>
      </c>
    </row>
    <row r="704" spans="2:16" ht="15.75">
      <c r="B704" s="50">
        <v>701</v>
      </c>
      <c r="C704" s="167"/>
      <c r="D704" s="172" t="s">
        <v>16180</v>
      </c>
      <c r="E704" s="174" t="s">
        <v>16181</v>
      </c>
      <c r="F704" s="169"/>
      <c r="G704" s="174" t="s">
        <v>15621</v>
      </c>
      <c r="H704" s="170">
        <v>41899</v>
      </c>
      <c r="I704" s="172">
        <v>106</v>
      </c>
      <c r="J704" s="167"/>
      <c r="K704" s="167"/>
      <c r="L704" s="167"/>
      <c r="M704" s="167"/>
      <c r="N704" s="168"/>
      <c r="O704" s="168"/>
      <c r="P704" t="s">
        <v>53285</v>
      </c>
    </row>
    <row r="705" spans="2:16" ht="15.75">
      <c r="B705" s="50">
        <v>702</v>
      </c>
      <c r="C705" s="167"/>
      <c r="D705" s="172" t="s">
        <v>16182</v>
      </c>
      <c r="E705" s="174" t="s">
        <v>16183</v>
      </c>
      <c r="F705" s="169"/>
      <c r="G705" s="174" t="s">
        <v>16184</v>
      </c>
      <c r="H705" s="170">
        <v>41900</v>
      </c>
      <c r="I705" s="172">
        <v>480</v>
      </c>
      <c r="J705" s="167"/>
      <c r="K705" s="167"/>
      <c r="L705" s="167"/>
      <c r="M705" s="167"/>
      <c r="N705" s="168"/>
      <c r="O705" s="168"/>
      <c r="P705" t="s">
        <v>53285</v>
      </c>
    </row>
    <row r="706" spans="2:16" ht="15.75">
      <c r="B706" s="50">
        <v>703</v>
      </c>
      <c r="C706" s="167"/>
      <c r="D706" s="172" t="s">
        <v>16185</v>
      </c>
      <c r="E706" s="174" t="s">
        <v>16023</v>
      </c>
      <c r="F706" s="169"/>
      <c r="G706" s="174" t="s">
        <v>14990</v>
      </c>
      <c r="H706" s="170">
        <v>41904</v>
      </c>
      <c r="I706" s="172">
        <v>0</v>
      </c>
      <c r="J706" s="167"/>
      <c r="K706" s="167"/>
      <c r="L706" s="167"/>
      <c r="M706" s="167"/>
      <c r="N706" s="168"/>
      <c r="O706" s="168"/>
      <c r="P706" t="s">
        <v>53285</v>
      </c>
    </row>
    <row r="707" spans="2:16" ht="15.75">
      <c r="B707" s="50">
        <v>704</v>
      </c>
      <c r="C707" s="167"/>
      <c r="D707" s="172" t="s">
        <v>16186</v>
      </c>
      <c r="E707" s="174" t="s">
        <v>16187</v>
      </c>
      <c r="F707" s="169"/>
      <c r="G707" s="174" t="s">
        <v>16188</v>
      </c>
      <c r="H707" s="170">
        <v>41904</v>
      </c>
      <c r="I707" s="172">
        <v>900</v>
      </c>
      <c r="J707" s="167"/>
      <c r="K707" s="167"/>
      <c r="L707" s="167"/>
      <c r="M707" s="167"/>
      <c r="N707" s="168"/>
      <c r="O707" s="168"/>
      <c r="P707" t="s">
        <v>53285</v>
      </c>
    </row>
    <row r="708" spans="2:16" ht="15.75">
      <c r="B708" s="50">
        <v>705</v>
      </c>
      <c r="C708" s="167"/>
      <c r="D708" s="172" t="s">
        <v>16189</v>
      </c>
      <c r="E708" s="174" t="s">
        <v>16190</v>
      </c>
      <c r="F708" s="169"/>
      <c r="G708" s="174" t="s">
        <v>16191</v>
      </c>
      <c r="H708" s="170">
        <v>41910</v>
      </c>
      <c r="I708" s="172">
        <v>120</v>
      </c>
      <c r="J708" s="167"/>
      <c r="K708" s="167"/>
      <c r="L708" s="167"/>
      <c r="M708" s="167"/>
      <c r="N708" s="168"/>
      <c r="O708" s="168"/>
      <c r="P708" t="s">
        <v>53285</v>
      </c>
    </row>
    <row r="709" spans="2:16" ht="15.75">
      <c r="B709" s="50">
        <v>706</v>
      </c>
      <c r="C709" s="167"/>
      <c r="D709" s="172" t="s">
        <v>16192</v>
      </c>
      <c r="E709" s="174" t="s">
        <v>16193</v>
      </c>
      <c r="F709" s="169"/>
      <c r="G709" s="174" t="s">
        <v>15154</v>
      </c>
      <c r="H709" s="170">
        <v>41909</v>
      </c>
      <c r="I709" s="172">
        <v>205</v>
      </c>
      <c r="J709" s="167"/>
      <c r="K709" s="167"/>
      <c r="L709" s="167"/>
      <c r="M709" s="167"/>
      <c r="N709" s="168"/>
      <c r="O709" s="168"/>
      <c r="P709" t="s">
        <v>53285</v>
      </c>
    </row>
    <row r="710" spans="2:16" ht="15.75">
      <c r="B710" s="50">
        <v>707</v>
      </c>
      <c r="C710" s="167"/>
      <c r="D710" s="172" t="s">
        <v>16194</v>
      </c>
      <c r="E710" s="174" t="s">
        <v>16193</v>
      </c>
      <c r="F710" s="169"/>
      <c r="G710" s="174" t="s">
        <v>15154</v>
      </c>
      <c r="H710" s="170">
        <v>41948</v>
      </c>
      <c r="I710" s="172">
        <v>205</v>
      </c>
      <c r="J710" s="167"/>
      <c r="K710" s="167"/>
      <c r="L710" s="167"/>
      <c r="M710" s="167"/>
      <c r="N710" s="168"/>
      <c r="O710" s="168"/>
      <c r="P710" t="s">
        <v>53285</v>
      </c>
    </row>
    <row r="711" spans="2:16" ht="15.75">
      <c r="B711" s="50">
        <v>708</v>
      </c>
      <c r="C711" s="167"/>
      <c r="D711" s="172" t="s">
        <v>16195</v>
      </c>
      <c r="E711" s="174" t="s">
        <v>16196</v>
      </c>
      <c r="F711" s="169"/>
      <c r="G711" s="174" t="s">
        <v>14978</v>
      </c>
      <c r="H711" s="170">
        <v>41913</v>
      </c>
      <c r="I711" s="172">
        <v>800</v>
      </c>
      <c r="J711" s="167"/>
      <c r="K711" s="167"/>
      <c r="L711" s="167"/>
      <c r="M711" s="167"/>
      <c r="N711" s="168"/>
      <c r="O711" s="168"/>
      <c r="P711" t="s">
        <v>53285</v>
      </c>
    </row>
    <row r="712" spans="2:16" ht="15.75">
      <c r="B712" s="50">
        <v>709</v>
      </c>
      <c r="C712" s="167"/>
      <c r="D712" s="172" t="s">
        <v>16197</v>
      </c>
      <c r="E712" s="174" t="s">
        <v>16122</v>
      </c>
      <c r="F712" s="169"/>
      <c r="G712" s="174" t="s">
        <v>16123</v>
      </c>
      <c r="H712" s="170">
        <v>41925</v>
      </c>
      <c r="I712" s="172">
        <v>500</v>
      </c>
      <c r="J712" s="167"/>
      <c r="K712" s="167"/>
      <c r="L712" s="167"/>
      <c r="M712" s="167"/>
      <c r="N712" s="168"/>
      <c r="O712" s="168"/>
      <c r="P712" t="s">
        <v>53285</v>
      </c>
    </row>
    <row r="713" spans="2:16" ht="15.75">
      <c r="B713" s="50">
        <v>710</v>
      </c>
      <c r="C713" s="167"/>
      <c r="D713" s="172" t="s">
        <v>16198</v>
      </c>
      <c r="E713" s="174" t="s">
        <v>16199</v>
      </c>
      <c r="F713" s="169"/>
      <c r="G713" s="174" t="s">
        <v>16200</v>
      </c>
      <c r="H713" s="170">
        <v>41966</v>
      </c>
      <c r="I713" s="172">
        <v>150</v>
      </c>
      <c r="J713" s="167"/>
      <c r="K713" s="167"/>
      <c r="L713" s="167"/>
      <c r="M713" s="167"/>
      <c r="N713" s="168"/>
      <c r="O713" s="168"/>
      <c r="P713" t="s">
        <v>53285</v>
      </c>
    </row>
    <row r="714" spans="2:16" ht="15.75">
      <c r="B714" s="50">
        <v>711</v>
      </c>
      <c r="C714" s="167"/>
      <c r="D714" s="172" t="s">
        <v>16201</v>
      </c>
      <c r="E714" s="174" t="s">
        <v>16199</v>
      </c>
      <c r="F714" s="169"/>
      <c r="G714" s="174" t="s">
        <v>16200</v>
      </c>
      <c r="H714" s="170">
        <v>41955</v>
      </c>
      <c r="I714" s="172">
        <v>400</v>
      </c>
      <c r="J714" s="167"/>
      <c r="K714" s="167"/>
      <c r="L714" s="167"/>
      <c r="M714" s="167"/>
      <c r="N714" s="168"/>
      <c r="O714" s="168"/>
      <c r="P714" t="s">
        <v>53285</v>
      </c>
    </row>
    <row r="715" spans="2:16" ht="15.75">
      <c r="B715" s="50">
        <v>712</v>
      </c>
      <c r="C715" s="167"/>
      <c r="D715" s="172" t="s">
        <v>16202</v>
      </c>
      <c r="E715" s="174" t="s">
        <v>16203</v>
      </c>
      <c r="F715" s="169"/>
      <c r="G715" s="174" t="s">
        <v>15273</v>
      </c>
      <c r="H715" s="170">
        <v>41955</v>
      </c>
      <c r="I715" s="172">
        <v>130</v>
      </c>
      <c r="J715" s="167"/>
      <c r="K715" s="167"/>
      <c r="L715" s="167"/>
      <c r="M715" s="167"/>
      <c r="N715" s="168"/>
      <c r="O715" s="168"/>
      <c r="P715" t="s">
        <v>53285</v>
      </c>
    </row>
    <row r="716" spans="2:16" ht="15.75">
      <c r="B716" s="50">
        <v>713</v>
      </c>
      <c r="C716" s="167"/>
      <c r="D716" s="172" t="s">
        <v>16204</v>
      </c>
      <c r="E716" s="174" t="s">
        <v>16205</v>
      </c>
      <c r="F716" s="169"/>
      <c r="G716" s="174" t="s">
        <v>16206</v>
      </c>
      <c r="H716" s="170">
        <v>41935</v>
      </c>
      <c r="I716" s="172">
        <v>130</v>
      </c>
      <c r="J716" s="167"/>
      <c r="K716" s="167"/>
      <c r="L716" s="167"/>
      <c r="M716" s="167"/>
      <c r="N716" s="168"/>
      <c r="O716" s="168"/>
      <c r="P716" t="s">
        <v>53285</v>
      </c>
    </row>
    <row r="717" spans="2:16" ht="15.75">
      <c r="B717" s="50">
        <v>714</v>
      </c>
      <c r="C717" s="167"/>
      <c r="D717" s="172" t="s">
        <v>16207</v>
      </c>
      <c r="E717" s="174" t="s">
        <v>16208</v>
      </c>
      <c r="F717" s="169"/>
      <c r="G717" s="174" t="s">
        <v>16206</v>
      </c>
      <c r="H717" s="170">
        <v>41989</v>
      </c>
      <c r="I717" s="172">
        <v>219</v>
      </c>
      <c r="J717" s="167"/>
      <c r="K717" s="167"/>
      <c r="L717" s="167"/>
      <c r="M717" s="167"/>
      <c r="N717" s="168"/>
      <c r="O717" s="168"/>
      <c r="P717" t="s">
        <v>53285</v>
      </c>
    </row>
    <row r="718" spans="2:16" ht="15.75">
      <c r="B718" s="50">
        <v>715</v>
      </c>
      <c r="C718" s="167"/>
      <c r="D718" s="172" t="s">
        <v>16209</v>
      </c>
      <c r="E718" s="174" t="s">
        <v>16210</v>
      </c>
      <c r="F718" s="169"/>
      <c r="G718" s="174" t="s">
        <v>14978</v>
      </c>
      <c r="H718" s="170">
        <v>41989</v>
      </c>
      <c r="I718" s="172">
        <v>100</v>
      </c>
      <c r="J718" s="167"/>
      <c r="K718" s="167"/>
      <c r="L718" s="167"/>
      <c r="M718" s="167"/>
      <c r="N718" s="168"/>
      <c r="O718" s="168"/>
      <c r="P718" t="s">
        <v>53285</v>
      </c>
    </row>
    <row r="719" spans="2:16" ht="15.75">
      <c r="B719" s="50">
        <v>716</v>
      </c>
      <c r="C719" s="167"/>
      <c r="D719" s="172" t="s">
        <v>16211</v>
      </c>
      <c r="E719" s="174" t="s">
        <v>16212</v>
      </c>
      <c r="F719" s="169"/>
      <c r="G719" s="174" t="s">
        <v>15273</v>
      </c>
      <c r="H719" s="170">
        <v>41963</v>
      </c>
      <c r="I719" s="172">
        <v>200</v>
      </c>
      <c r="J719" s="167"/>
      <c r="K719" s="167"/>
      <c r="L719" s="167"/>
      <c r="M719" s="167"/>
      <c r="N719" s="168"/>
      <c r="O719" s="168"/>
      <c r="P719" t="s">
        <v>53285</v>
      </c>
    </row>
    <row r="720" spans="2:16" ht="15.75">
      <c r="B720" s="50">
        <v>717</v>
      </c>
      <c r="C720" s="167"/>
      <c r="D720" s="172" t="s">
        <v>16213</v>
      </c>
      <c r="E720" s="174" t="s">
        <v>16214</v>
      </c>
      <c r="F720" s="169"/>
      <c r="G720" s="174" t="s">
        <v>16215</v>
      </c>
      <c r="H720" s="170">
        <v>41960</v>
      </c>
      <c r="I720" s="172">
        <v>500</v>
      </c>
      <c r="J720" s="167"/>
      <c r="K720" s="167"/>
      <c r="L720" s="167"/>
      <c r="M720" s="167"/>
      <c r="N720" s="168"/>
      <c r="O720" s="168"/>
      <c r="P720" t="s">
        <v>53285</v>
      </c>
    </row>
    <row r="721" spans="2:16" ht="15.75">
      <c r="B721" s="50">
        <v>718</v>
      </c>
      <c r="C721" s="167"/>
      <c r="D721" s="172" t="s">
        <v>16216</v>
      </c>
      <c r="E721" s="174" t="s">
        <v>16217</v>
      </c>
      <c r="F721" s="169"/>
      <c r="G721" s="174" t="s">
        <v>16218</v>
      </c>
      <c r="H721" s="170">
        <v>41961</v>
      </c>
      <c r="I721" s="172">
        <v>208</v>
      </c>
      <c r="J721" s="167"/>
      <c r="K721" s="167"/>
      <c r="L721" s="167"/>
      <c r="M721" s="167"/>
      <c r="N721" s="168"/>
      <c r="O721" s="168"/>
      <c r="P721" t="s">
        <v>53285</v>
      </c>
    </row>
    <row r="722" spans="2:16" ht="15.75">
      <c r="B722" s="50">
        <v>719</v>
      </c>
      <c r="C722" s="167"/>
      <c r="D722" s="172" t="s">
        <v>16219</v>
      </c>
      <c r="E722" s="174" t="s">
        <v>16220</v>
      </c>
      <c r="F722" s="169"/>
      <c r="G722" s="174" t="s">
        <v>15184</v>
      </c>
      <c r="H722" s="170">
        <v>41966</v>
      </c>
      <c r="I722" s="172">
        <v>240</v>
      </c>
      <c r="J722" s="167"/>
      <c r="K722" s="167"/>
      <c r="L722" s="167"/>
      <c r="M722" s="167"/>
      <c r="N722" s="168"/>
      <c r="O722" s="168"/>
      <c r="P722" t="s">
        <v>53285</v>
      </c>
    </row>
    <row r="723" spans="2:16" ht="15.75">
      <c r="B723" s="50">
        <v>720</v>
      </c>
      <c r="C723" s="167"/>
      <c r="D723" s="172" t="s">
        <v>16221</v>
      </c>
      <c r="E723" s="174" t="s">
        <v>15930</v>
      </c>
      <c r="F723" s="169"/>
      <c r="G723" s="174" t="s">
        <v>15049</v>
      </c>
      <c r="H723" s="170">
        <v>41993</v>
      </c>
      <c r="I723" s="172">
        <v>400</v>
      </c>
      <c r="J723" s="167"/>
      <c r="K723" s="167"/>
      <c r="L723" s="167"/>
      <c r="M723" s="167"/>
      <c r="N723" s="168"/>
      <c r="O723" s="168"/>
      <c r="P723" t="s">
        <v>53285</v>
      </c>
    </row>
    <row r="724" spans="2:16" ht="15.75">
      <c r="B724" s="50">
        <v>721</v>
      </c>
      <c r="C724" s="167"/>
      <c r="D724" s="172" t="s">
        <v>16222</v>
      </c>
      <c r="E724" s="174" t="s">
        <v>16165</v>
      </c>
      <c r="F724" s="169"/>
      <c r="G724" s="174" t="s">
        <v>15533</v>
      </c>
      <c r="H724" s="170">
        <v>42003</v>
      </c>
      <c r="I724" s="172">
        <v>10</v>
      </c>
      <c r="J724" s="167"/>
      <c r="K724" s="167"/>
      <c r="L724" s="167"/>
      <c r="M724" s="167"/>
      <c r="N724" s="168"/>
      <c r="O724" s="168"/>
      <c r="P724" t="s">
        <v>53285</v>
      </c>
    </row>
    <row r="725" spans="2:16" ht="15.75">
      <c r="B725" s="50">
        <v>722</v>
      </c>
      <c r="C725" s="167"/>
      <c r="D725" s="172" t="s">
        <v>16223</v>
      </c>
      <c r="E725" s="174" t="s">
        <v>16165</v>
      </c>
      <c r="F725" s="169"/>
      <c r="G725" s="174" t="s">
        <v>15533</v>
      </c>
      <c r="H725" s="170">
        <v>42013</v>
      </c>
      <c r="I725" s="172">
        <v>10</v>
      </c>
      <c r="J725" s="167"/>
      <c r="K725" s="167"/>
      <c r="L725" s="167"/>
      <c r="M725" s="167"/>
      <c r="N725" s="168"/>
      <c r="O725" s="168"/>
      <c r="P725" t="s">
        <v>53285</v>
      </c>
    </row>
    <row r="726" spans="2:16" ht="15.75">
      <c r="B726" s="50">
        <v>723</v>
      </c>
      <c r="C726" s="167"/>
      <c r="D726" s="172" t="s">
        <v>16224</v>
      </c>
      <c r="E726" s="174" t="s">
        <v>16225</v>
      </c>
      <c r="F726" s="169"/>
      <c r="G726" s="174" t="s">
        <v>16226</v>
      </c>
      <c r="H726" s="170">
        <v>42010</v>
      </c>
      <c r="I726" s="172">
        <v>350</v>
      </c>
      <c r="J726" s="167"/>
      <c r="K726" s="167"/>
      <c r="L726" s="167"/>
      <c r="M726" s="167"/>
      <c r="N726" s="168"/>
      <c r="O726" s="168"/>
      <c r="P726" t="s">
        <v>53285</v>
      </c>
    </row>
    <row r="727" spans="2:16" ht="15.75">
      <c r="B727" s="50">
        <v>724</v>
      </c>
      <c r="C727" s="167"/>
      <c r="D727" s="172" t="s">
        <v>16227</v>
      </c>
      <c r="E727" s="174" t="s">
        <v>16228</v>
      </c>
      <c r="F727" s="169"/>
      <c r="G727" s="174" t="s">
        <v>15787</v>
      </c>
      <c r="H727" s="170">
        <v>42010</v>
      </c>
      <c r="I727" s="172">
        <v>110</v>
      </c>
      <c r="J727" s="167"/>
      <c r="K727" s="167"/>
      <c r="L727" s="167"/>
      <c r="M727" s="167"/>
      <c r="N727" s="168"/>
      <c r="O727" s="168"/>
      <c r="P727" t="s">
        <v>53285</v>
      </c>
    </row>
    <row r="728" spans="2:16" ht="15.75">
      <c r="B728" s="50">
        <v>725</v>
      </c>
      <c r="C728" s="167"/>
      <c r="D728" s="172" t="s">
        <v>16229</v>
      </c>
      <c r="E728" s="174" t="s">
        <v>16230</v>
      </c>
      <c r="F728" s="169"/>
      <c r="G728" s="174" t="s">
        <v>16231</v>
      </c>
      <c r="H728" s="170">
        <v>41909</v>
      </c>
      <c r="I728" s="172">
        <v>288</v>
      </c>
      <c r="J728" s="167"/>
      <c r="K728" s="167"/>
      <c r="L728" s="167"/>
      <c r="M728" s="167"/>
      <c r="N728" s="168"/>
      <c r="O728" s="168"/>
      <c r="P728" t="s">
        <v>53285</v>
      </c>
    </row>
    <row r="729" spans="2:16" ht="15.75">
      <c r="B729" s="50">
        <v>726</v>
      </c>
      <c r="C729" s="167"/>
      <c r="D729" s="172" t="s">
        <v>16232</v>
      </c>
      <c r="E729" s="174" t="s">
        <v>16233</v>
      </c>
      <c r="F729" s="169"/>
      <c r="G729" s="174" t="s">
        <v>16234</v>
      </c>
      <c r="H729" s="170">
        <v>42021</v>
      </c>
      <c r="I729" s="172">
        <v>80</v>
      </c>
      <c r="J729" s="167"/>
      <c r="K729" s="167"/>
      <c r="L729" s="167"/>
      <c r="M729" s="167"/>
      <c r="N729" s="168"/>
      <c r="O729" s="168"/>
      <c r="P729" t="s">
        <v>53285</v>
      </c>
    </row>
    <row r="730" spans="2:16" ht="15.75">
      <c r="B730" s="50">
        <v>727</v>
      </c>
      <c r="C730" s="167"/>
      <c r="D730" s="172" t="s">
        <v>16235</v>
      </c>
      <c r="E730" s="174" t="s">
        <v>16233</v>
      </c>
      <c r="F730" s="169"/>
      <c r="G730" s="174" t="s">
        <v>16234</v>
      </c>
      <c r="H730" s="170">
        <v>42081</v>
      </c>
      <c r="I730" s="172">
        <v>120</v>
      </c>
      <c r="J730" s="167"/>
      <c r="K730" s="167"/>
      <c r="L730" s="167"/>
      <c r="M730" s="167"/>
      <c r="N730" s="168"/>
      <c r="O730" s="168"/>
      <c r="P730" t="s">
        <v>53285</v>
      </c>
    </row>
    <row r="731" spans="2:16" ht="15.75">
      <c r="B731" s="50">
        <v>728</v>
      </c>
      <c r="C731" s="167"/>
      <c r="D731" s="172" t="s">
        <v>16236</v>
      </c>
      <c r="E731" s="174" t="s">
        <v>16237</v>
      </c>
      <c r="F731" s="169"/>
      <c r="G731" s="174" t="s">
        <v>16238</v>
      </c>
      <c r="H731" s="170">
        <v>42089</v>
      </c>
      <c r="I731" s="172">
        <v>530</v>
      </c>
      <c r="J731" s="167"/>
      <c r="K731" s="167"/>
      <c r="L731" s="167"/>
      <c r="M731" s="167"/>
      <c r="N731" s="168"/>
      <c r="O731" s="168"/>
      <c r="P731" t="s">
        <v>53285</v>
      </c>
    </row>
    <row r="732" spans="2:16" ht="15.75">
      <c r="B732" s="50">
        <v>729</v>
      </c>
      <c r="C732" s="167"/>
      <c r="D732" s="172" t="s">
        <v>16239</v>
      </c>
      <c r="E732" s="174" t="s">
        <v>16240</v>
      </c>
      <c r="F732" s="169"/>
      <c r="G732" s="174" t="s">
        <v>16238</v>
      </c>
      <c r="H732" s="170">
        <v>42088</v>
      </c>
      <c r="I732" s="172">
        <v>600</v>
      </c>
      <c r="J732" s="167"/>
      <c r="K732" s="167"/>
      <c r="L732" s="167"/>
      <c r="M732" s="167"/>
      <c r="N732" s="168"/>
      <c r="O732" s="168"/>
      <c r="P732" t="s">
        <v>53285</v>
      </c>
    </row>
    <row r="733" spans="2:16" ht="15.75">
      <c r="B733" s="50">
        <v>730</v>
      </c>
      <c r="C733" s="167"/>
      <c r="D733" s="172" t="s">
        <v>16241</v>
      </c>
      <c r="E733" s="174" t="s">
        <v>16242</v>
      </c>
      <c r="F733" s="169"/>
      <c r="G733" s="174" t="s">
        <v>16238</v>
      </c>
      <c r="H733" s="170">
        <v>42099</v>
      </c>
      <c r="I733" s="172">
        <v>394</v>
      </c>
      <c r="J733" s="167"/>
      <c r="K733" s="167"/>
      <c r="L733" s="167"/>
      <c r="M733" s="167"/>
      <c r="N733" s="168"/>
      <c r="O733" s="168"/>
      <c r="P733" t="s">
        <v>53285</v>
      </c>
    </row>
    <row r="734" spans="2:16" ht="15.75">
      <c r="B734" s="50">
        <v>731</v>
      </c>
      <c r="C734" s="167"/>
      <c r="D734" s="172" t="s">
        <v>16243</v>
      </c>
      <c r="E734" s="174" t="s">
        <v>16244</v>
      </c>
      <c r="F734" s="169"/>
      <c r="G734" s="174" t="s">
        <v>16245</v>
      </c>
      <c r="H734" s="170">
        <v>42101</v>
      </c>
      <c r="I734" s="172">
        <v>300</v>
      </c>
      <c r="J734" s="167"/>
      <c r="K734" s="167"/>
      <c r="L734" s="167"/>
      <c r="M734" s="167"/>
      <c r="N734" s="168"/>
      <c r="O734" s="168"/>
      <c r="P734" t="s">
        <v>53285</v>
      </c>
    </row>
    <row r="735" spans="2:16" ht="15.75">
      <c r="B735" s="50">
        <v>732</v>
      </c>
      <c r="C735" s="167"/>
      <c r="D735" s="172" t="s">
        <v>16246</v>
      </c>
      <c r="E735" s="174" t="s">
        <v>16247</v>
      </c>
      <c r="F735" s="169"/>
      <c r="G735" s="174" t="s">
        <v>16248</v>
      </c>
      <c r="H735" s="170">
        <v>42101</v>
      </c>
      <c r="I735" s="172">
        <v>800</v>
      </c>
      <c r="J735" s="167"/>
      <c r="K735" s="167"/>
      <c r="L735" s="167"/>
      <c r="M735" s="167"/>
      <c r="N735" s="168"/>
      <c r="O735" s="168"/>
      <c r="P735" t="s">
        <v>53285</v>
      </c>
    </row>
    <row r="736" spans="2:16" ht="15.75">
      <c r="B736" s="50">
        <v>733</v>
      </c>
      <c r="C736" s="167"/>
      <c r="D736" s="172" t="s">
        <v>16249</v>
      </c>
      <c r="E736" s="174" t="s">
        <v>16250</v>
      </c>
      <c r="F736" s="169"/>
      <c r="G736" s="174" t="s">
        <v>16251</v>
      </c>
      <c r="H736" s="170">
        <v>42101</v>
      </c>
      <c r="I736" s="172">
        <v>313</v>
      </c>
      <c r="J736" s="167"/>
      <c r="K736" s="167"/>
      <c r="L736" s="167"/>
      <c r="M736" s="167"/>
      <c r="N736" s="168"/>
      <c r="O736" s="168"/>
      <c r="P736" t="s">
        <v>53285</v>
      </c>
    </row>
    <row r="737" spans="2:16" ht="15.75">
      <c r="B737" s="50">
        <v>734</v>
      </c>
      <c r="C737" s="167"/>
      <c r="D737" s="172" t="s">
        <v>16252</v>
      </c>
      <c r="E737" s="174" t="s">
        <v>16253</v>
      </c>
      <c r="F737" s="169"/>
      <c r="G737" s="174" t="s">
        <v>16254</v>
      </c>
      <c r="H737" s="170">
        <v>42101</v>
      </c>
      <c r="I737" s="172">
        <v>850</v>
      </c>
      <c r="J737" s="167"/>
      <c r="K737" s="167"/>
      <c r="L737" s="167"/>
      <c r="M737" s="167"/>
      <c r="N737" s="168"/>
      <c r="O737" s="168"/>
      <c r="P737" t="s">
        <v>53285</v>
      </c>
    </row>
    <row r="738" spans="2:16" ht="15.75">
      <c r="B738" s="50">
        <v>735</v>
      </c>
      <c r="C738" s="167"/>
      <c r="D738" s="172" t="s">
        <v>16255</v>
      </c>
      <c r="E738" s="174" t="s">
        <v>16256</v>
      </c>
      <c r="F738" s="169"/>
      <c r="G738" s="174" t="s">
        <v>15548</v>
      </c>
      <c r="H738" s="170">
        <v>42106</v>
      </c>
      <c r="I738" s="172">
        <v>236</v>
      </c>
      <c r="J738" s="167"/>
      <c r="K738" s="167"/>
      <c r="L738" s="167"/>
      <c r="M738" s="167"/>
      <c r="N738" s="168"/>
      <c r="O738" s="168"/>
      <c r="P738" t="s">
        <v>53285</v>
      </c>
    </row>
    <row r="739" spans="2:16" ht="15.75">
      <c r="B739" s="50">
        <v>736</v>
      </c>
      <c r="C739" s="167"/>
      <c r="D739" s="172" t="s">
        <v>16257</v>
      </c>
      <c r="E739" s="174" t="s">
        <v>16258</v>
      </c>
      <c r="F739" s="169"/>
      <c r="G739" s="174" t="s">
        <v>15548</v>
      </c>
      <c r="H739" s="170">
        <v>42108</v>
      </c>
      <c r="I739" s="172">
        <v>434</v>
      </c>
      <c r="J739" s="167"/>
      <c r="K739" s="167"/>
      <c r="L739" s="167"/>
      <c r="M739" s="167"/>
      <c r="N739" s="168"/>
      <c r="O739" s="168"/>
      <c r="P739" t="s">
        <v>53285</v>
      </c>
    </row>
    <row r="740" spans="2:16" ht="15.75">
      <c r="B740" s="50">
        <v>737</v>
      </c>
      <c r="C740" s="167"/>
      <c r="D740" s="172" t="s">
        <v>16259</v>
      </c>
      <c r="E740" s="174" t="s">
        <v>16260</v>
      </c>
      <c r="F740" s="169"/>
      <c r="G740" s="174" t="s">
        <v>15548</v>
      </c>
      <c r="H740" s="170">
        <v>42110</v>
      </c>
      <c r="I740" s="172">
        <v>1000</v>
      </c>
      <c r="J740" s="167"/>
      <c r="K740" s="167"/>
      <c r="L740" s="167"/>
      <c r="M740" s="167"/>
      <c r="N740" s="168"/>
      <c r="O740" s="168"/>
      <c r="P740" t="s">
        <v>53285</v>
      </c>
    </row>
    <row r="741" spans="2:16" ht="15.75">
      <c r="B741" s="50">
        <v>738</v>
      </c>
      <c r="C741" s="167"/>
      <c r="D741" s="172" t="s">
        <v>16261</v>
      </c>
      <c r="E741" s="174" t="s">
        <v>16260</v>
      </c>
      <c r="F741" s="169"/>
      <c r="G741" s="174" t="s">
        <v>15548</v>
      </c>
      <c r="H741" s="170">
        <v>42115</v>
      </c>
      <c r="I741" s="172">
        <v>1000</v>
      </c>
      <c r="J741" s="167"/>
      <c r="K741" s="167"/>
      <c r="L741" s="167"/>
      <c r="M741" s="167"/>
      <c r="N741" s="168"/>
      <c r="O741" s="168"/>
      <c r="P741" t="s">
        <v>53285</v>
      </c>
    </row>
    <row r="742" spans="2:16" ht="15.75">
      <c r="B742" s="50">
        <v>739</v>
      </c>
      <c r="C742" s="167"/>
      <c r="D742" s="172" t="s">
        <v>16262</v>
      </c>
      <c r="E742" s="174" t="s">
        <v>16263</v>
      </c>
      <c r="F742" s="169"/>
      <c r="G742" s="174" t="s">
        <v>16264</v>
      </c>
      <c r="H742" s="170">
        <v>42115</v>
      </c>
      <c r="I742" s="172">
        <v>380</v>
      </c>
      <c r="J742" s="167"/>
      <c r="K742" s="167"/>
      <c r="L742" s="167"/>
      <c r="M742" s="167"/>
      <c r="N742" s="168"/>
      <c r="O742" s="168"/>
      <c r="P742" t="s">
        <v>53285</v>
      </c>
    </row>
    <row r="743" spans="2:16" ht="15.75">
      <c r="B743" s="50">
        <v>740</v>
      </c>
      <c r="C743" s="167"/>
      <c r="D743" s="172" t="s">
        <v>16265</v>
      </c>
      <c r="E743" s="174" t="s">
        <v>16266</v>
      </c>
      <c r="F743" s="169"/>
      <c r="G743" s="174" t="s">
        <v>16215</v>
      </c>
      <c r="H743" s="170">
        <v>42115</v>
      </c>
      <c r="I743" s="172">
        <v>516</v>
      </c>
      <c r="J743" s="167"/>
      <c r="K743" s="167"/>
      <c r="L743" s="167"/>
      <c r="M743" s="167"/>
      <c r="N743" s="168"/>
      <c r="O743" s="168"/>
      <c r="P743" t="s">
        <v>53285</v>
      </c>
    </row>
    <row r="744" spans="2:16" ht="15.75">
      <c r="B744" s="50">
        <v>741</v>
      </c>
      <c r="C744" s="167"/>
      <c r="D744" s="172" t="s">
        <v>16267</v>
      </c>
      <c r="E744" s="174" t="s">
        <v>16268</v>
      </c>
      <c r="F744" s="169"/>
      <c r="G744" s="174" t="s">
        <v>16269</v>
      </c>
      <c r="H744" s="170">
        <v>42115</v>
      </c>
      <c r="I744" s="172">
        <v>331</v>
      </c>
      <c r="J744" s="167"/>
      <c r="K744" s="167"/>
      <c r="L744" s="167"/>
      <c r="M744" s="167"/>
      <c r="N744" s="168"/>
      <c r="O744" s="168"/>
      <c r="P744" t="s">
        <v>53285</v>
      </c>
    </row>
    <row r="745" spans="2:16" ht="15.75">
      <c r="B745" s="50">
        <v>742</v>
      </c>
      <c r="C745" s="167"/>
      <c r="D745" s="172" t="s">
        <v>16270</v>
      </c>
      <c r="E745" s="174" t="s">
        <v>16268</v>
      </c>
      <c r="F745" s="169"/>
      <c r="G745" s="174" t="s">
        <v>16269</v>
      </c>
      <c r="H745" s="170">
        <v>42126</v>
      </c>
      <c r="I745" s="172">
        <v>331</v>
      </c>
      <c r="J745" s="167"/>
      <c r="K745" s="167"/>
      <c r="L745" s="167"/>
      <c r="M745" s="167"/>
      <c r="N745" s="168"/>
      <c r="O745" s="168"/>
      <c r="P745" t="s">
        <v>53285</v>
      </c>
    </row>
    <row r="746" spans="2:16" ht="15.75">
      <c r="B746" s="50">
        <v>743</v>
      </c>
      <c r="C746" s="167"/>
      <c r="D746" s="172" t="s">
        <v>16271</v>
      </c>
      <c r="E746" s="174" t="s">
        <v>16272</v>
      </c>
      <c r="F746" s="169"/>
      <c r="G746" s="174" t="s">
        <v>16273</v>
      </c>
      <c r="H746" s="170">
        <v>42130</v>
      </c>
      <c r="I746" s="172">
        <v>540</v>
      </c>
      <c r="J746" s="167"/>
      <c r="K746" s="167"/>
      <c r="L746" s="167"/>
      <c r="M746" s="167"/>
      <c r="N746" s="168"/>
      <c r="O746" s="168"/>
      <c r="P746" t="s">
        <v>53285</v>
      </c>
    </row>
    <row r="747" spans="2:16" ht="15.75">
      <c r="B747" s="50">
        <v>744</v>
      </c>
      <c r="C747" s="167"/>
      <c r="D747" s="172" t="s">
        <v>16274</v>
      </c>
      <c r="E747" s="174" t="s">
        <v>16275</v>
      </c>
      <c r="F747" s="169"/>
      <c r="G747" s="174" t="s">
        <v>16276</v>
      </c>
      <c r="H747" s="170">
        <v>42126</v>
      </c>
      <c r="I747" s="172">
        <v>500</v>
      </c>
      <c r="J747" s="167"/>
      <c r="K747" s="167"/>
      <c r="L747" s="167"/>
      <c r="M747" s="167"/>
      <c r="N747" s="168"/>
      <c r="O747" s="168"/>
      <c r="P747" t="s">
        <v>53285</v>
      </c>
    </row>
    <row r="748" spans="2:16" ht="15.75">
      <c r="B748" s="50">
        <v>745</v>
      </c>
      <c r="C748" s="167"/>
      <c r="D748" s="172" t="s">
        <v>16277</v>
      </c>
      <c r="E748" s="174" t="s">
        <v>16275</v>
      </c>
      <c r="F748" s="169"/>
      <c r="G748" s="174" t="s">
        <v>16276</v>
      </c>
      <c r="H748" s="170">
        <v>42126</v>
      </c>
      <c r="I748" s="172">
        <v>500</v>
      </c>
      <c r="J748" s="167"/>
      <c r="K748" s="167"/>
      <c r="L748" s="167"/>
      <c r="M748" s="167"/>
      <c r="N748" s="168"/>
      <c r="O748" s="168"/>
      <c r="P748" t="s">
        <v>53285</v>
      </c>
    </row>
    <row r="749" spans="2:16" ht="15.75">
      <c r="B749" s="50">
        <v>746</v>
      </c>
      <c r="C749" s="167"/>
      <c r="D749" s="172" t="s">
        <v>16278</v>
      </c>
      <c r="E749" s="174" t="s">
        <v>16279</v>
      </c>
      <c r="F749" s="169"/>
      <c r="G749" s="174" t="s">
        <v>16280</v>
      </c>
      <c r="H749" s="170">
        <v>42132</v>
      </c>
      <c r="I749" s="172">
        <v>600</v>
      </c>
      <c r="J749" s="167"/>
      <c r="K749" s="167"/>
      <c r="L749" s="167"/>
      <c r="M749" s="167"/>
      <c r="N749" s="168"/>
      <c r="O749" s="168"/>
      <c r="P749" t="s">
        <v>53285</v>
      </c>
    </row>
    <row r="750" spans="2:16" ht="15.75">
      <c r="B750" s="50">
        <v>747</v>
      </c>
      <c r="C750" s="167"/>
      <c r="D750" s="172" t="s">
        <v>16281</v>
      </c>
      <c r="E750" s="174" t="s">
        <v>15901</v>
      </c>
      <c r="F750" s="169"/>
      <c r="G750" s="174" t="s">
        <v>16282</v>
      </c>
      <c r="H750" s="170">
        <v>42131</v>
      </c>
      <c r="I750" s="172">
        <v>1110</v>
      </c>
      <c r="J750" s="167"/>
      <c r="K750" s="167"/>
      <c r="L750" s="167"/>
      <c r="M750" s="167"/>
      <c r="N750" s="168"/>
      <c r="O750" s="168"/>
      <c r="P750" t="s">
        <v>53285</v>
      </c>
    </row>
    <row r="751" spans="2:16" ht="15.75">
      <c r="B751" s="50">
        <v>748</v>
      </c>
      <c r="C751" s="167"/>
      <c r="D751" s="172" t="s">
        <v>16283</v>
      </c>
      <c r="E751" s="174" t="s">
        <v>16284</v>
      </c>
      <c r="F751" s="169"/>
      <c r="G751" s="174" t="s">
        <v>16285</v>
      </c>
      <c r="H751" s="170">
        <v>42137</v>
      </c>
      <c r="I751" s="172">
        <v>1160</v>
      </c>
      <c r="J751" s="167"/>
      <c r="K751" s="167"/>
      <c r="L751" s="167"/>
      <c r="M751" s="167"/>
      <c r="N751" s="168"/>
      <c r="O751" s="168"/>
      <c r="P751" t="s">
        <v>53285</v>
      </c>
    </row>
    <row r="752" spans="2:16" ht="15.75">
      <c r="B752" s="50">
        <v>749</v>
      </c>
      <c r="C752" s="167"/>
      <c r="D752" s="172" t="s">
        <v>16286</v>
      </c>
      <c r="E752" s="174" t="s">
        <v>16284</v>
      </c>
      <c r="F752" s="169"/>
      <c r="G752" s="174" t="s">
        <v>16285</v>
      </c>
      <c r="H752" s="170">
        <v>42137</v>
      </c>
      <c r="I752" s="172">
        <v>1155</v>
      </c>
      <c r="J752" s="167"/>
      <c r="K752" s="167"/>
      <c r="L752" s="167"/>
      <c r="M752" s="167"/>
      <c r="N752" s="168"/>
      <c r="O752" s="168"/>
      <c r="P752" t="s">
        <v>53285</v>
      </c>
    </row>
    <row r="753" spans="2:16" ht="15.75">
      <c r="B753" s="50">
        <v>750</v>
      </c>
      <c r="C753" s="167"/>
      <c r="D753" s="172" t="s">
        <v>16287</v>
      </c>
      <c r="E753" s="174" t="s">
        <v>16288</v>
      </c>
      <c r="F753" s="169"/>
      <c r="G753" s="174" t="s">
        <v>16289</v>
      </c>
      <c r="H753" s="170">
        <v>42139</v>
      </c>
      <c r="I753" s="172">
        <v>700</v>
      </c>
      <c r="J753" s="167"/>
      <c r="K753" s="167"/>
      <c r="L753" s="167"/>
      <c r="M753" s="167"/>
      <c r="N753" s="168"/>
      <c r="O753" s="168"/>
      <c r="P753" t="s">
        <v>53285</v>
      </c>
    </row>
    <row r="754" spans="2:16" ht="15.75">
      <c r="B754" s="50">
        <v>751</v>
      </c>
      <c r="C754" s="167"/>
      <c r="D754" s="172" t="s">
        <v>16290</v>
      </c>
      <c r="E754" s="174" t="s">
        <v>15887</v>
      </c>
      <c r="F754" s="169"/>
      <c r="G754" s="174" t="s">
        <v>15888</v>
      </c>
      <c r="H754" s="170">
        <v>42142</v>
      </c>
      <c r="I754" s="167">
        <v>900</v>
      </c>
      <c r="J754" s="167"/>
      <c r="K754" s="167"/>
      <c r="L754" s="167"/>
      <c r="M754" s="167"/>
      <c r="N754" s="168"/>
      <c r="O754" s="168"/>
      <c r="P754" t="s">
        <v>53285</v>
      </c>
    </row>
    <row r="755" spans="2:16" ht="15.75">
      <c r="B755" s="50">
        <v>752</v>
      </c>
      <c r="C755" s="167"/>
      <c r="D755" s="172" t="s">
        <v>16291</v>
      </c>
      <c r="E755" s="174" t="s">
        <v>16292</v>
      </c>
      <c r="F755" s="169"/>
      <c r="G755" s="174" t="s">
        <v>16293</v>
      </c>
      <c r="H755" s="170">
        <v>42139</v>
      </c>
      <c r="I755" s="167">
        <v>1200</v>
      </c>
      <c r="J755" s="167"/>
      <c r="K755" s="167"/>
      <c r="L755" s="167"/>
      <c r="M755" s="167"/>
      <c r="N755" s="168"/>
      <c r="O755" s="168"/>
      <c r="P755" t="s">
        <v>53285</v>
      </c>
    </row>
    <row r="756" spans="2:16" ht="15.75">
      <c r="B756" s="50">
        <v>753</v>
      </c>
      <c r="C756" s="167"/>
      <c r="D756" s="168"/>
      <c r="E756" s="168"/>
      <c r="F756" s="169"/>
      <c r="G756" s="168"/>
      <c r="H756" s="170"/>
      <c r="I756" s="167"/>
      <c r="J756" s="167"/>
      <c r="K756" s="167"/>
      <c r="L756" s="167"/>
      <c r="M756" s="167"/>
      <c r="N756" s="168"/>
      <c r="O756" s="168"/>
    </row>
    <row r="757" spans="2:16" ht="15.75">
      <c r="B757" s="50">
        <v>754</v>
      </c>
      <c r="C757" s="167"/>
      <c r="D757" s="168"/>
      <c r="E757" s="168"/>
      <c r="F757" s="169"/>
      <c r="G757" s="168"/>
      <c r="H757" s="170"/>
      <c r="I757" s="167"/>
      <c r="J757" s="167"/>
      <c r="K757" s="167"/>
      <c r="L757" s="167"/>
      <c r="M757" s="167"/>
      <c r="N757" s="168"/>
      <c r="O757" s="168"/>
    </row>
    <row r="758" spans="2:16" ht="15.75">
      <c r="B758" s="50">
        <v>755</v>
      </c>
      <c r="C758" s="167"/>
      <c r="D758" s="168"/>
      <c r="E758" s="168"/>
      <c r="F758" s="169"/>
      <c r="G758" s="168"/>
      <c r="H758" s="170"/>
      <c r="I758" s="167"/>
      <c r="J758" s="167"/>
      <c r="K758" s="167"/>
      <c r="L758" s="167"/>
      <c r="M758" s="167"/>
      <c r="N758" s="168"/>
      <c r="O758" s="168"/>
    </row>
    <row r="759" spans="2:16" ht="15.75">
      <c r="B759" s="50">
        <v>756</v>
      </c>
      <c r="C759" s="167"/>
      <c r="D759" s="168"/>
      <c r="E759" s="168"/>
      <c r="F759" s="169"/>
      <c r="G759" s="168"/>
      <c r="H759" s="170"/>
      <c r="I759" s="167"/>
      <c r="J759" s="167"/>
      <c r="K759" s="167"/>
      <c r="L759" s="167"/>
      <c r="M759" s="167"/>
      <c r="N759" s="168"/>
      <c r="O759" s="168"/>
    </row>
    <row r="760" spans="2:16" ht="15.75">
      <c r="B760" s="50">
        <v>757</v>
      </c>
      <c r="C760" s="167"/>
      <c r="D760" s="168"/>
      <c r="E760" s="168"/>
      <c r="F760" s="169"/>
      <c r="G760" s="168"/>
      <c r="H760" s="170"/>
      <c r="I760" s="167"/>
      <c r="J760" s="167"/>
      <c r="K760" s="167"/>
      <c r="L760" s="167"/>
      <c r="M760" s="167"/>
      <c r="N760" s="168"/>
      <c r="O760" s="168"/>
    </row>
    <row r="761" spans="2:16" ht="15.75">
      <c r="B761" s="50">
        <v>758</v>
      </c>
      <c r="C761" s="167"/>
      <c r="D761" s="168"/>
      <c r="E761" s="168"/>
      <c r="F761" s="169"/>
      <c r="G761" s="168"/>
      <c r="H761" s="170"/>
      <c r="I761" s="167"/>
      <c r="J761" s="167"/>
      <c r="K761" s="167"/>
      <c r="L761" s="167"/>
      <c r="M761" s="167"/>
      <c r="N761" s="168"/>
      <c r="O761" s="168"/>
    </row>
    <row r="762" spans="2:16" ht="15.75">
      <c r="B762" s="50">
        <v>759</v>
      </c>
      <c r="C762" s="167"/>
      <c r="D762" s="168"/>
      <c r="E762" s="168"/>
      <c r="F762" s="169"/>
      <c r="G762" s="168"/>
      <c r="H762" s="170"/>
      <c r="I762" s="167"/>
      <c r="J762" s="167"/>
      <c r="K762" s="167"/>
      <c r="L762" s="167"/>
      <c r="M762" s="167"/>
      <c r="N762" s="168"/>
      <c r="O762" s="168"/>
    </row>
    <row r="763" spans="2:16" ht="15.75">
      <c r="B763" s="50">
        <v>760</v>
      </c>
      <c r="C763" s="167"/>
      <c r="D763" s="168"/>
      <c r="E763" s="168"/>
      <c r="F763" s="169"/>
      <c r="G763" s="168"/>
      <c r="H763" s="170"/>
      <c r="I763" s="167"/>
      <c r="J763" s="167"/>
      <c r="K763" s="167"/>
      <c r="L763" s="167"/>
      <c r="M763" s="167"/>
      <c r="N763" s="168"/>
      <c r="O763" s="168"/>
    </row>
    <row r="764" spans="2:16" ht="15.75">
      <c r="B764" s="50">
        <v>761</v>
      </c>
      <c r="C764" s="167"/>
      <c r="D764" s="168"/>
      <c r="E764" s="168"/>
      <c r="F764" s="169"/>
      <c r="G764" s="168"/>
      <c r="H764" s="170"/>
      <c r="I764" s="167"/>
      <c r="J764" s="167"/>
      <c r="K764" s="167"/>
      <c r="L764" s="167"/>
      <c r="M764" s="167"/>
      <c r="N764" s="168"/>
      <c r="O764" s="168"/>
    </row>
    <row r="765" spans="2:16" ht="15.75">
      <c r="B765" s="50">
        <v>762</v>
      </c>
      <c r="C765" s="167"/>
      <c r="D765" s="168"/>
      <c r="E765" s="168"/>
      <c r="F765" s="169"/>
      <c r="G765" s="168"/>
      <c r="H765" s="170"/>
      <c r="I765" s="167"/>
      <c r="J765" s="167"/>
      <c r="K765" s="167"/>
      <c r="L765" s="167"/>
      <c r="M765" s="167"/>
      <c r="N765" s="168"/>
      <c r="O765" s="168"/>
    </row>
    <row r="766" spans="2:16" ht="15.75">
      <c r="B766" s="50">
        <v>763</v>
      </c>
      <c r="C766" s="167"/>
      <c r="D766" s="168"/>
      <c r="E766" s="168"/>
      <c r="F766" s="169"/>
      <c r="G766" s="168"/>
      <c r="H766" s="170"/>
      <c r="I766" s="167"/>
      <c r="J766" s="167"/>
      <c r="K766" s="167"/>
      <c r="L766" s="167"/>
      <c r="M766" s="167"/>
      <c r="N766" s="168"/>
      <c r="O766" s="168"/>
    </row>
    <row r="767" spans="2:16" ht="15.75">
      <c r="B767" s="50">
        <v>764</v>
      </c>
      <c r="C767" s="167"/>
      <c r="D767" s="168"/>
      <c r="E767" s="168"/>
      <c r="F767" s="169"/>
      <c r="G767" s="168"/>
      <c r="H767" s="170"/>
      <c r="I767" s="167"/>
      <c r="J767" s="167"/>
      <c r="K767" s="167"/>
      <c r="L767" s="167"/>
      <c r="M767" s="167"/>
      <c r="N767" s="168"/>
      <c r="O767" s="168"/>
    </row>
    <row r="768" spans="2:16" ht="15.75">
      <c r="B768" s="50">
        <v>765</v>
      </c>
      <c r="C768" s="167"/>
      <c r="D768" s="168"/>
      <c r="E768" s="168"/>
      <c r="F768" s="169"/>
      <c r="G768" s="168"/>
      <c r="H768" s="170"/>
      <c r="I768" s="167"/>
      <c r="J768" s="167"/>
      <c r="K768" s="167"/>
      <c r="L768" s="167"/>
      <c r="M768" s="167"/>
      <c r="N768" s="168"/>
      <c r="O768" s="168"/>
    </row>
    <row r="769" spans="2:15" ht="15.75">
      <c r="B769" s="50">
        <v>766</v>
      </c>
      <c r="C769" s="167"/>
      <c r="D769" s="168"/>
      <c r="E769" s="168"/>
      <c r="F769" s="169"/>
      <c r="G769" s="168"/>
      <c r="H769" s="170"/>
      <c r="I769" s="167"/>
      <c r="J769" s="167"/>
      <c r="K769" s="167"/>
      <c r="L769" s="167"/>
      <c r="M769" s="167"/>
      <c r="N769" s="168"/>
      <c r="O769" s="168"/>
    </row>
    <row r="770" spans="2:15" ht="15.75">
      <c r="B770" s="50">
        <v>767</v>
      </c>
      <c r="C770" s="167"/>
      <c r="D770" s="168"/>
      <c r="E770" s="168"/>
      <c r="F770" s="169"/>
      <c r="G770" s="168"/>
      <c r="H770" s="170"/>
      <c r="I770" s="167"/>
      <c r="J770" s="167"/>
      <c r="K770" s="167"/>
      <c r="L770" s="167"/>
      <c r="M770" s="167"/>
      <c r="N770" s="168"/>
      <c r="O770" s="168"/>
    </row>
    <row r="771" spans="2:15" ht="15.75">
      <c r="B771" s="50">
        <v>768</v>
      </c>
      <c r="C771" s="167"/>
      <c r="D771" s="168"/>
      <c r="E771" s="168"/>
      <c r="F771" s="169"/>
      <c r="G771" s="168"/>
      <c r="H771" s="170"/>
      <c r="I771" s="167"/>
      <c r="J771" s="167"/>
      <c r="K771" s="167"/>
      <c r="L771" s="167"/>
      <c r="M771" s="167"/>
      <c r="N771" s="168"/>
      <c r="O771" s="168"/>
    </row>
    <row r="772" spans="2:15" ht="15.75">
      <c r="B772" s="50">
        <v>769</v>
      </c>
      <c r="C772" s="167"/>
      <c r="D772" s="168"/>
      <c r="E772" s="168"/>
      <c r="F772" s="169"/>
      <c r="G772" s="168"/>
      <c r="H772" s="170"/>
      <c r="I772" s="167"/>
      <c r="J772" s="167"/>
      <c r="K772" s="167"/>
      <c r="L772" s="167"/>
      <c r="M772" s="167"/>
      <c r="N772" s="168"/>
      <c r="O772" s="168"/>
    </row>
    <row r="773" spans="2:15" ht="15.75">
      <c r="B773" s="50">
        <v>770</v>
      </c>
      <c r="C773" s="167"/>
      <c r="D773" s="168"/>
      <c r="E773" s="168"/>
      <c r="F773" s="169"/>
      <c r="G773" s="168"/>
      <c r="H773" s="170"/>
      <c r="I773" s="167"/>
      <c r="J773" s="167"/>
      <c r="K773" s="167"/>
      <c r="L773" s="167"/>
      <c r="M773" s="167"/>
      <c r="N773" s="168"/>
      <c r="O773" s="168"/>
    </row>
    <row r="774" spans="2:15" ht="15.75">
      <c r="B774" s="50">
        <v>771</v>
      </c>
      <c r="C774" s="167"/>
      <c r="D774" s="168"/>
      <c r="E774" s="168"/>
      <c r="F774" s="169"/>
      <c r="G774" s="168"/>
      <c r="H774" s="170"/>
      <c r="I774" s="167"/>
      <c r="J774" s="167"/>
      <c r="K774" s="167"/>
      <c r="L774" s="167"/>
      <c r="M774" s="167"/>
      <c r="N774" s="168"/>
      <c r="O774" s="168"/>
    </row>
    <row r="775" spans="2:15" ht="15.75">
      <c r="B775" s="50">
        <v>772</v>
      </c>
      <c r="C775" s="167"/>
      <c r="D775" s="168"/>
      <c r="E775" s="168"/>
      <c r="F775" s="169"/>
      <c r="G775" s="168"/>
      <c r="H775" s="170"/>
      <c r="I775" s="167"/>
      <c r="J775" s="167"/>
      <c r="K775" s="167"/>
      <c r="L775" s="167"/>
      <c r="M775" s="167"/>
      <c r="N775" s="168"/>
      <c r="O775" s="168"/>
    </row>
    <row r="776" spans="2:15" ht="15.75">
      <c r="B776" s="50">
        <v>773</v>
      </c>
      <c r="C776" s="167"/>
      <c r="D776" s="168"/>
      <c r="E776" s="168"/>
      <c r="F776" s="169"/>
      <c r="G776" s="168"/>
      <c r="H776" s="170"/>
      <c r="I776" s="167"/>
      <c r="J776" s="167"/>
      <c r="K776" s="167"/>
      <c r="L776" s="167"/>
      <c r="M776" s="167"/>
      <c r="N776" s="168"/>
      <c r="O776" s="168"/>
    </row>
    <row r="777" spans="2:15" ht="15.75">
      <c r="B777" s="50">
        <v>774</v>
      </c>
      <c r="C777" s="167"/>
      <c r="D777" s="168"/>
      <c r="E777" s="168"/>
      <c r="F777" s="169"/>
      <c r="G777" s="168"/>
      <c r="H777" s="170"/>
      <c r="I777" s="167"/>
      <c r="J777" s="167"/>
      <c r="K777" s="167"/>
      <c r="L777" s="167"/>
      <c r="M777" s="167"/>
      <c r="N777" s="168"/>
      <c r="O777" s="168"/>
    </row>
    <row r="778" spans="2:15" ht="15.75">
      <c r="B778" s="50">
        <v>775</v>
      </c>
      <c r="C778" s="167"/>
      <c r="D778" s="168"/>
      <c r="E778" s="168"/>
      <c r="F778" s="169"/>
      <c r="G778" s="168"/>
      <c r="H778" s="170"/>
      <c r="I778" s="167"/>
      <c r="J778" s="167"/>
      <c r="K778" s="167"/>
      <c r="L778" s="167"/>
      <c r="M778" s="167"/>
      <c r="N778" s="168"/>
      <c r="O778" s="168"/>
    </row>
    <row r="779" spans="2:15" ht="15.75">
      <c r="B779" s="50">
        <v>776</v>
      </c>
      <c r="C779" s="167"/>
      <c r="D779" s="168"/>
      <c r="E779" s="168"/>
      <c r="F779" s="169"/>
      <c r="G779" s="168"/>
      <c r="H779" s="170"/>
      <c r="I779" s="167"/>
      <c r="J779" s="167"/>
      <c r="K779" s="167"/>
      <c r="L779" s="167"/>
      <c r="M779" s="167"/>
      <c r="N779" s="168"/>
      <c r="O779" s="168"/>
    </row>
    <row r="780" spans="2:15" ht="15.75">
      <c r="B780" s="50">
        <v>777</v>
      </c>
      <c r="C780" s="167"/>
      <c r="D780" s="168"/>
      <c r="E780" s="168"/>
      <c r="F780" s="169"/>
      <c r="G780" s="168"/>
      <c r="H780" s="170"/>
      <c r="I780" s="167"/>
      <c r="J780" s="167"/>
      <c r="K780" s="167"/>
      <c r="L780" s="167"/>
      <c r="M780" s="167"/>
      <c r="N780" s="168"/>
      <c r="O780" s="168"/>
    </row>
    <row r="781" spans="2:15" ht="15.75">
      <c r="B781" s="50">
        <v>778</v>
      </c>
      <c r="C781" s="167"/>
      <c r="D781" s="168"/>
      <c r="E781" s="168"/>
      <c r="F781" s="169"/>
      <c r="G781" s="168"/>
      <c r="H781" s="170"/>
      <c r="I781" s="167"/>
      <c r="J781" s="167"/>
      <c r="K781" s="167"/>
      <c r="L781" s="167"/>
      <c r="M781" s="167"/>
      <c r="N781" s="168"/>
      <c r="O781" s="168"/>
    </row>
    <row r="782" spans="2:15" ht="15.75">
      <c r="B782" s="50">
        <v>779</v>
      </c>
      <c r="C782" s="167"/>
      <c r="D782" s="168"/>
      <c r="E782" s="168"/>
      <c r="F782" s="169"/>
      <c r="G782" s="168"/>
      <c r="H782" s="168"/>
      <c r="I782" s="167"/>
      <c r="J782" s="167"/>
      <c r="K782" s="167"/>
      <c r="L782" s="167"/>
      <c r="M782" s="167"/>
      <c r="N782" s="168"/>
      <c r="O782" s="168"/>
    </row>
    <row r="783" spans="2:15" ht="15.75">
      <c r="B783" s="50">
        <v>780</v>
      </c>
      <c r="C783" s="167"/>
      <c r="D783" s="168"/>
      <c r="E783" s="168"/>
      <c r="F783" s="169"/>
      <c r="G783" s="168"/>
      <c r="H783" s="168"/>
      <c r="I783" s="167"/>
      <c r="J783" s="167"/>
      <c r="K783" s="167"/>
      <c r="L783" s="167"/>
      <c r="M783" s="167"/>
      <c r="N783" s="168"/>
      <c r="O783" s="168"/>
    </row>
    <row r="784" spans="2:15" ht="15.75">
      <c r="B784" s="50">
        <v>781</v>
      </c>
      <c r="C784" s="167"/>
      <c r="D784" s="168"/>
      <c r="E784" s="168"/>
      <c r="F784" s="169"/>
      <c r="G784" s="168"/>
      <c r="H784" s="168"/>
      <c r="I784" s="167"/>
      <c r="J784" s="167"/>
      <c r="K784" s="167"/>
      <c r="L784" s="167"/>
      <c r="M784" s="167"/>
      <c r="N784" s="168"/>
      <c r="O784" s="168"/>
    </row>
    <row r="785" spans="2:15" ht="15.75">
      <c r="B785" s="50">
        <v>782</v>
      </c>
      <c r="C785" s="167"/>
      <c r="D785" s="168"/>
      <c r="E785" s="168"/>
      <c r="F785" s="169"/>
      <c r="G785" s="168"/>
      <c r="H785" s="168"/>
      <c r="I785" s="167"/>
      <c r="J785" s="167"/>
      <c r="K785" s="167"/>
      <c r="L785" s="167"/>
      <c r="M785" s="167"/>
      <c r="N785" s="168"/>
      <c r="O785" s="168"/>
    </row>
    <row r="786" spans="2:15" ht="15.75">
      <c r="B786" s="50">
        <v>783</v>
      </c>
      <c r="C786" s="167"/>
      <c r="D786" s="168"/>
      <c r="E786" s="168"/>
      <c r="F786" s="169"/>
      <c r="G786" s="168"/>
      <c r="H786" s="168"/>
      <c r="I786" s="167"/>
      <c r="J786" s="167"/>
      <c r="K786" s="167"/>
      <c r="L786" s="167"/>
      <c r="M786" s="167"/>
      <c r="N786" s="168"/>
      <c r="O786" s="168"/>
    </row>
    <row r="787" spans="2:15" ht="15.75">
      <c r="B787" s="50">
        <v>784</v>
      </c>
      <c r="C787" s="167"/>
      <c r="D787" s="168"/>
      <c r="E787" s="168"/>
      <c r="F787" s="169"/>
      <c r="G787" s="168"/>
      <c r="H787" s="168"/>
      <c r="I787" s="167"/>
      <c r="J787" s="167"/>
      <c r="K787" s="167"/>
      <c r="L787" s="167"/>
      <c r="M787" s="167"/>
      <c r="N787" s="168"/>
      <c r="O787" s="168"/>
    </row>
    <row r="788" spans="2:15" ht="15.75">
      <c r="B788" s="50">
        <v>785</v>
      </c>
      <c r="C788" s="167"/>
      <c r="D788" s="168"/>
      <c r="E788" s="168"/>
      <c r="F788" s="169"/>
      <c r="G788" s="168"/>
      <c r="H788" s="168"/>
      <c r="I788" s="167"/>
      <c r="J788" s="167"/>
      <c r="K788" s="167"/>
      <c r="L788" s="167"/>
      <c r="M788" s="167"/>
      <c r="N788" s="168"/>
      <c r="O788" s="168"/>
    </row>
    <row r="789" spans="2:15" ht="15.75">
      <c r="B789" s="50">
        <v>786</v>
      </c>
      <c r="C789" s="167"/>
      <c r="D789" s="168"/>
      <c r="E789" s="168"/>
      <c r="F789" s="169"/>
      <c r="G789" s="168"/>
      <c r="H789" s="168"/>
      <c r="I789" s="167"/>
      <c r="J789" s="167"/>
      <c r="K789" s="167"/>
      <c r="L789" s="167"/>
      <c r="M789" s="167"/>
      <c r="N789" s="168"/>
      <c r="O789" s="168"/>
    </row>
    <row r="790" spans="2:15" ht="15.75">
      <c r="B790" s="50">
        <v>787</v>
      </c>
      <c r="C790" s="167"/>
      <c r="D790" s="168"/>
      <c r="E790" s="168"/>
      <c r="F790" s="169"/>
      <c r="G790" s="168"/>
      <c r="H790" s="168"/>
      <c r="I790" s="167"/>
      <c r="J790" s="167"/>
      <c r="K790" s="167"/>
      <c r="L790" s="167"/>
      <c r="M790" s="167"/>
      <c r="N790" s="168"/>
      <c r="O790" s="168"/>
    </row>
    <row r="791" spans="2:15" ht="15.75">
      <c r="B791" s="50">
        <v>788</v>
      </c>
      <c r="C791" s="167"/>
      <c r="D791" s="168"/>
      <c r="E791" s="168"/>
      <c r="F791" s="169"/>
      <c r="G791" s="168"/>
      <c r="H791" s="168"/>
      <c r="I791" s="167"/>
      <c r="J791" s="167"/>
      <c r="K791" s="167"/>
      <c r="L791" s="167"/>
      <c r="M791" s="167"/>
      <c r="N791" s="168"/>
      <c r="O791" s="168"/>
    </row>
    <row r="792" spans="2:15" ht="15.75">
      <c r="B792" s="50">
        <v>789</v>
      </c>
      <c r="C792" s="167"/>
      <c r="D792" s="168"/>
      <c r="E792" s="168"/>
      <c r="F792" s="169"/>
      <c r="G792" s="168"/>
      <c r="H792" s="168"/>
      <c r="I792" s="167"/>
      <c r="J792" s="167"/>
      <c r="K792" s="167"/>
      <c r="L792" s="167"/>
      <c r="M792" s="167"/>
      <c r="N792" s="168"/>
      <c r="O792" s="168"/>
    </row>
    <row r="793" spans="2:15" ht="15.75">
      <c r="B793" s="50">
        <v>790</v>
      </c>
      <c r="C793" s="167"/>
      <c r="D793" s="168"/>
      <c r="E793" s="168"/>
      <c r="F793" s="169"/>
      <c r="G793" s="168"/>
      <c r="H793" s="168"/>
      <c r="I793" s="167"/>
      <c r="J793" s="167"/>
      <c r="K793" s="167"/>
      <c r="L793" s="167"/>
      <c r="M793" s="167"/>
      <c r="N793" s="168"/>
      <c r="O793" s="168"/>
    </row>
    <row r="794" spans="2:15" ht="15.75">
      <c r="B794" s="50">
        <v>791</v>
      </c>
      <c r="C794" s="167"/>
      <c r="D794" s="168"/>
      <c r="E794" s="168"/>
      <c r="F794" s="169"/>
      <c r="G794" s="168"/>
      <c r="H794" s="168"/>
      <c r="I794" s="167"/>
      <c r="J794" s="167"/>
      <c r="K794" s="167"/>
      <c r="L794" s="167"/>
      <c r="M794" s="167"/>
      <c r="N794" s="168"/>
      <c r="O794" s="168"/>
    </row>
    <row r="795" spans="2:15" ht="15.75">
      <c r="B795" s="50">
        <v>792</v>
      </c>
      <c r="C795" s="167"/>
      <c r="D795" s="168"/>
      <c r="E795" s="168"/>
      <c r="F795" s="169"/>
      <c r="G795" s="168"/>
      <c r="H795" s="168"/>
      <c r="I795" s="167"/>
      <c r="J795" s="167"/>
      <c r="K795" s="167"/>
      <c r="L795" s="167"/>
      <c r="M795" s="167"/>
      <c r="N795" s="168"/>
      <c r="O795" s="168"/>
    </row>
    <row r="796" spans="2:15" ht="15.75">
      <c r="B796" s="50">
        <v>793</v>
      </c>
      <c r="C796" s="167"/>
      <c r="D796" s="168"/>
      <c r="E796" s="168"/>
      <c r="F796" s="169"/>
      <c r="G796" s="168"/>
      <c r="H796" s="168"/>
      <c r="I796" s="167"/>
      <c r="J796" s="167"/>
      <c r="K796" s="167"/>
      <c r="L796" s="167"/>
      <c r="M796" s="167"/>
      <c r="N796" s="168"/>
      <c r="O796" s="168"/>
    </row>
    <row r="797" spans="2:15" ht="15.75">
      <c r="B797" s="50">
        <v>794</v>
      </c>
      <c r="C797" s="167"/>
      <c r="D797" s="168"/>
      <c r="E797" s="168"/>
      <c r="F797" s="169"/>
      <c r="G797" s="168"/>
      <c r="H797" s="168"/>
      <c r="I797" s="167"/>
      <c r="J797" s="167"/>
      <c r="K797" s="167"/>
      <c r="L797" s="167"/>
      <c r="M797" s="167"/>
      <c r="N797" s="168"/>
      <c r="O797" s="168"/>
    </row>
    <row r="798" spans="2:15" ht="15.75">
      <c r="B798" s="50">
        <v>795</v>
      </c>
      <c r="C798" s="167"/>
      <c r="D798" s="168"/>
      <c r="E798" s="168"/>
      <c r="F798" s="169"/>
      <c r="G798" s="168"/>
      <c r="H798" s="168"/>
      <c r="I798" s="167"/>
      <c r="J798" s="167"/>
      <c r="K798" s="167"/>
      <c r="L798" s="167"/>
      <c r="M798" s="167"/>
      <c r="N798" s="168"/>
      <c r="O798" s="168"/>
    </row>
    <row r="799" spans="2:15" ht="15.75">
      <c r="B799" s="50">
        <v>796</v>
      </c>
      <c r="C799" s="167"/>
      <c r="D799" s="168"/>
      <c r="E799" s="168"/>
      <c r="F799" s="169"/>
      <c r="G799" s="168"/>
      <c r="H799" s="168"/>
      <c r="I799" s="167"/>
      <c r="J799" s="167"/>
      <c r="K799" s="167"/>
      <c r="L799" s="167"/>
      <c r="M799" s="167"/>
      <c r="N799" s="168"/>
      <c r="O799" s="168"/>
    </row>
    <row r="800" spans="2:15" ht="15.75">
      <c r="B800" s="50">
        <v>797</v>
      </c>
      <c r="C800" s="167"/>
      <c r="D800" s="168"/>
      <c r="E800" s="168"/>
      <c r="F800" s="169"/>
      <c r="G800" s="168"/>
      <c r="H800" s="168"/>
      <c r="I800" s="167"/>
      <c r="J800" s="167"/>
      <c r="K800" s="167"/>
      <c r="L800" s="167"/>
      <c r="M800" s="167"/>
      <c r="N800" s="168"/>
      <c r="O800" s="168"/>
    </row>
    <row r="801" spans="2:15" ht="15.75">
      <c r="B801" s="50">
        <v>798</v>
      </c>
      <c r="C801" s="167"/>
      <c r="D801" s="168"/>
      <c r="E801" s="168"/>
      <c r="F801" s="169"/>
      <c r="G801" s="168"/>
      <c r="H801" s="168"/>
      <c r="I801" s="167"/>
      <c r="J801" s="167"/>
      <c r="K801" s="167"/>
      <c r="L801" s="167"/>
      <c r="M801" s="167"/>
      <c r="N801" s="168"/>
      <c r="O801" s="168"/>
    </row>
    <row r="802" spans="2:15" ht="15.75">
      <c r="B802" s="50">
        <v>799</v>
      </c>
      <c r="C802" s="167"/>
      <c r="D802" s="168"/>
      <c r="E802" s="168"/>
      <c r="F802" s="169"/>
      <c r="G802" s="168"/>
      <c r="H802" s="168"/>
      <c r="I802" s="167"/>
      <c r="J802" s="167"/>
      <c r="K802" s="167"/>
      <c r="L802" s="167"/>
      <c r="M802" s="167"/>
      <c r="N802" s="168"/>
      <c r="O802" s="168"/>
    </row>
    <row r="803" spans="2:15" ht="15.75">
      <c r="B803" s="50">
        <v>800</v>
      </c>
      <c r="C803" s="167"/>
      <c r="D803" s="168"/>
      <c r="E803" s="168"/>
      <c r="F803" s="169"/>
      <c r="G803" s="168"/>
      <c r="H803" s="168"/>
      <c r="I803" s="167"/>
      <c r="J803" s="167"/>
      <c r="K803" s="167"/>
      <c r="L803" s="167"/>
      <c r="M803" s="167"/>
      <c r="N803" s="168"/>
      <c r="O803" s="168"/>
    </row>
    <row r="804" spans="2:15" ht="15.75">
      <c r="B804" s="50">
        <v>801</v>
      </c>
      <c r="C804" s="167"/>
      <c r="D804" s="168"/>
      <c r="E804" s="168"/>
      <c r="F804" s="169"/>
      <c r="G804" s="168"/>
      <c r="H804" s="168"/>
      <c r="I804" s="167"/>
      <c r="J804" s="167"/>
      <c r="K804" s="167"/>
      <c r="L804" s="167"/>
      <c r="M804" s="167"/>
      <c r="N804" s="168"/>
      <c r="O804" s="168"/>
    </row>
    <row r="805" spans="2:15" ht="15.75">
      <c r="B805" s="50">
        <v>802</v>
      </c>
      <c r="C805" s="167"/>
      <c r="D805" s="168"/>
      <c r="E805" s="168"/>
      <c r="F805" s="169"/>
      <c r="G805" s="168"/>
      <c r="H805" s="168"/>
      <c r="I805" s="167"/>
      <c r="J805" s="167"/>
      <c r="K805" s="167"/>
      <c r="L805" s="167"/>
      <c r="M805" s="167"/>
      <c r="N805" s="168"/>
      <c r="O805" s="168"/>
    </row>
    <row r="806" spans="2:15" ht="15.75">
      <c r="B806" s="50">
        <v>803</v>
      </c>
      <c r="C806" s="167"/>
      <c r="D806" s="168"/>
      <c r="E806" s="168"/>
      <c r="F806" s="169"/>
      <c r="G806" s="168"/>
      <c r="H806" s="168"/>
      <c r="I806" s="167"/>
      <c r="J806" s="167"/>
      <c r="K806" s="167"/>
      <c r="L806" s="167"/>
      <c r="M806" s="167"/>
      <c r="N806" s="168"/>
      <c r="O806" s="168"/>
    </row>
    <row r="807" spans="2:15" ht="15.75">
      <c r="B807" s="50">
        <v>804</v>
      </c>
      <c r="C807" s="167"/>
      <c r="D807" s="168"/>
      <c r="E807" s="168"/>
      <c r="F807" s="169"/>
      <c r="G807" s="168"/>
      <c r="H807" s="168"/>
      <c r="I807" s="167"/>
      <c r="J807" s="167"/>
      <c r="K807" s="167"/>
      <c r="L807" s="167"/>
      <c r="M807" s="167"/>
      <c r="N807" s="168"/>
      <c r="O807" s="168"/>
    </row>
    <row r="808" spans="2:15" ht="15.75">
      <c r="B808" s="50">
        <v>805</v>
      </c>
      <c r="C808" s="167"/>
      <c r="D808" s="168"/>
      <c r="E808" s="168"/>
      <c r="F808" s="169"/>
      <c r="G808" s="168"/>
      <c r="H808" s="168"/>
      <c r="I808" s="167"/>
      <c r="J808" s="167"/>
      <c r="K808" s="167"/>
      <c r="L808" s="167"/>
      <c r="M808" s="167"/>
      <c r="N808" s="168"/>
      <c r="O808" s="168"/>
    </row>
    <row r="809" spans="2:15" ht="15.75">
      <c r="B809" s="50">
        <v>806</v>
      </c>
      <c r="C809" s="167"/>
      <c r="D809" s="168"/>
      <c r="E809" s="168"/>
      <c r="F809" s="169"/>
      <c r="G809" s="168"/>
      <c r="H809" s="168"/>
      <c r="I809" s="167"/>
      <c r="J809" s="167"/>
      <c r="K809" s="167"/>
      <c r="L809" s="167"/>
      <c r="M809" s="167"/>
      <c r="N809" s="168"/>
      <c r="O809" s="168"/>
    </row>
    <row r="810" spans="2:15" ht="15.75">
      <c r="B810" s="50">
        <v>807</v>
      </c>
      <c r="C810" s="167"/>
      <c r="D810" s="168"/>
      <c r="E810" s="168"/>
      <c r="F810" s="169"/>
      <c r="G810" s="168"/>
      <c r="H810" s="168"/>
      <c r="I810" s="167"/>
      <c r="J810" s="167"/>
      <c r="K810" s="167"/>
      <c r="L810" s="167"/>
      <c r="M810" s="167"/>
      <c r="N810" s="168"/>
      <c r="O810" s="168"/>
    </row>
    <row r="811" spans="2:15" ht="15.75">
      <c r="B811" s="50">
        <v>808</v>
      </c>
      <c r="C811" s="167"/>
      <c r="D811" s="168"/>
      <c r="E811" s="168"/>
      <c r="F811" s="169"/>
      <c r="G811" s="168"/>
      <c r="H811" s="168"/>
      <c r="I811" s="167"/>
      <c r="J811" s="167"/>
      <c r="K811" s="167"/>
      <c r="L811" s="167"/>
      <c r="M811" s="167"/>
      <c r="N811" s="168"/>
      <c r="O811" s="168"/>
    </row>
    <row r="812" spans="2:15" ht="15.75">
      <c r="B812" s="50">
        <v>809</v>
      </c>
      <c r="C812" s="167"/>
      <c r="D812" s="168"/>
      <c r="E812" s="168"/>
      <c r="F812" s="169"/>
      <c r="G812" s="168"/>
      <c r="H812" s="168"/>
      <c r="I812" s="167"/>
      <c r="J812" s="167"/>
      <c r="K812" s="167"/>
      <c r="L812" s="167"/>
      <c r="M812" s="167"/>
      <c r="N812" s="168"/>
      <c r="O812" s="168"/>
    </row>
    <row r="813" spans="2:15" ht="15.75">
      <c r="B813" s="50">
        <v>810</v>
      </c>
      <c r="C813" s="167"/>
      <c r="D813" s="168"/>
      <c r="E813" s="178"/>
      <c r="F813" s="169"/>
      <c r="G813" s="168"/>
      <c r="H813" s="168"/>
      <c r="I813" s="167"/>
      <c r="J813" s="167"/>
      <c r="K813" s="167"/>
      <c r="L813" s="167"/>
      <c r="M813" s="167"/>
      <c r="N813" s="168"/>
      <c r="O813" s="168"/>
    </row>
    <row r="814" spans="2:15" ht="15.75">
      <c r="B814" s="50">
        <v>811</v>
      </c>
      <c r="C814" s="167"/>
      <c r="D814" s="168"/>
      <c r="E814" s="168"/>
      <c r="F814" s="169"/>
      <c r="G814" s="168"/>
      <c r="H814" s="168"/>
      <c r="I814" s="167"/>
      <c r="J814" s="167"/>
      <c r="K814" s="167"/>
      <c r="L814" s="167"/>
      <c r="M814" s="167"/>
      <c r="N814" s="168"/>
      <c r="O814" s="168"/>
    </row>
    <row r="815" spans="2:15" ht="15.75">
      <c r="B815" s="50">
        <v>812</v>
      </c>
      <c r="C815" s="167"/>
      <c r="D815" s="168"/>
      <c r="E815" s="168"/>
      <c r="F815" s="169"/>
      <c r="G815" s="168"/>
      <c r="H815" s="168"/>
      <c r="I815" s="167"/>
      <c r="J815" s="167"/>
      <c r="K815" s="167"/>
      <c r="L815" s="167"/>
      <c r="M815" s="167"/>
      <c r="N815" s="168"/>
      <c r="O815" s="168"/>
    </row>
    <row r="816" spans="2:15" ht="15.75">
      <c r="B816" s="50">
        <v>813</v>
      </c>
      <c r="C816" s="167"/>
      <c r="D816" s="168"/>
      <c r="E816" s="168"/>
      <c r="F816" s="169"/>
      <c r="G816" s="168"/>
      <c r="H816" s="168"/>
      <c r="I816" s="167"/>
      <c r="J816" s="167"/>
      <c r="K816" s="167"/>
      <c r="L816" s="167"/>
      <c r="M816" s="167"/>
      <c r="N816" s="168"/>
      <c r="O816" s="168"/>
    </row>
    <row r="817" spans="2:15" ht="15.75">
      <c r="B817" s="50">
        <v>814</v>
      </c>
      <c r="C817" s="167"/>
      <c r="D817" s="168"/>
      <c r="E817" s="168"/>
      <c r="F817" s="169"/>
      <c r="G817" s="168"/>
      <c r="H817" s="168"/>
      <c r="I817" s="167"/>
      <c r="J817" s="167"/>
      <c r="K817" s="167"/>
      <c r="L817" s="167"/>
      <c r="M817" s="167"/>
      <c r="N817" s="168"/>
      <c r="O817" s="168"/>
    </row>
    <row r="818" spans="2:15" ht="15.75">
      <c r="B818" s="50">
        <v>815</v>
      </c>
      <c r="C818" s="167"/>
      <c r="D818" s="168"/>
      <c r="E818" s="168"/>
      <c r="F818" s="169"/>
      <c r="G818" s="168"/>
      <c r="H818" s="168"/>
      <c r="I818" s="167"/>
      <c r="J818" s="167"/>
      <c r="K818" s="167"/>
      <c r="L818" s="167"/>
      <c r="M818" s="167"/>
      <c r="N818" s="168"/>
      <c r="O818" s="168"/>
    </row>
    <row r="819" spans="2:15" ht="15.75">
      <c r="B819" s="50">
        <v>816</v>
      </c>
      <c r="C819" s="167"/>
      <c r="D819" s="168"/>
      <c r="E819" s="168"/>
      <c r="F819" s="169"/>
      <c r="G819" s="168"/>
      <c r="H819" s="168"/>
      <c r="I819" s="167"/>
      <c r="J819" s="167"/>
      <c r="K819" s="167"/>
      <c r="L819" s="167"/>
      <c r="M819" s="167"/>
      <c r="N819" s="168"/>
      <c r="O819" s="168"/>
    </row>
    <row r="820" spans="2:15" ht="15.75">
      <c r="B820" s="50">
        <v>817</v>
      </c>
      <c r="C820" s="167"/>
      <c r="D820" s="168"/>
      <c r="E820" s="168"/>
      <c r="F820" s="169"/>
      <c r="G820" s="168"/>
      <c r="H820" s="168"/>
      <c r="I820" s="167"/>
      <c r="J820" s="167"/>
      <c r="K820" s="167"/>
      <c r="L820" s="167"/>
      <c r="M820" s="167"/>
      <c r="N820" s="168"/>
      <c r="O820" s="168"/>
    </row>
    <row r="821" spans="2:15" ht="15.75">
      <c r="B821" s="50">
        <v>818</v>
      </c>
      <c r="C821" s="167"/>
      <c r="D821" s="168"/>
      <c r="E821" s="168"/>
      <c r="F821" s="169"/>
      <c r="G821" s="168"/>
      <c r="H821" s="168"/>
      <c r="I821" s="167"/>
      <c r="J821" s="167"/>
      <c r="K821" s="167"/>
      <c r="L821" s="167"/>
      <c r="M821" s="167"/>
      <c r="N821" s="168"/>
      <c r="O821" s="168"/>
    </row>
    <row r="822" spans="2:15" ht="15.75">
      <c r="B822" s="50">
        <v>819</v>
      </c>
      <c r="C822" s="167"/>
      <c r="D822" s="168"/>
      <c r="E822" s="168"/>
      <c r="F822" s="169"/>
      <c r="G822" s="168"/>
      <c r="H822" s="168"/>
      <c r="I822" s="167"/>
      <c r="J822" s="167"/>
      <c r="K822" s="167"/>
      <c r="L822" s="167"/>
      <c r="M822" s="167"/>
      <c r="N822" s="168"/>
      <c r="O822" s="168"/>
    </row>
    <row r="823" spans="2:15" ht="15.75">
      <c r="B823" s="50">
        <v>820</v>
      </c>
      <c r="C823" s="167"/>
      <c r="D823" s="168"/>
      <c r="E823" s="168"/>
      <c r="F823" s="169"/>
      <c r="G823" s="168"/>
      <c r="H823" s="168"/>
      <c r="I823" s="167"/>
      <c r="J823" s="167"/>
      <c r="K823" s="167"/>
      <c r="L823" s="167"/>
      <c r="M823" s="167"/>
      <c r="N823" s="168"/>
      <c r="O823" s="168"/>
    </row>
    <row r="824" spans="2:15" ht="15.75">
      <c r="B824" s="50">
        <v>821</v>
      </c>
      <c r="C824" s="50"/>
      <c r="D824" s="51"/>
      <c r="E824" s="51"/>
      <c r="F824" s="31"/>
      <c r="G824" s="51"/>
      <c r="H824" s="51"/>
      <c r="I824" s="50"/>
      <c r="J824" s="50"/>
      <c r="K824" s="50"/>
      <c r="L824" s="50"/>
      <c r="M824" s="50"/>
      <c r="N824" s="51"/>
      <c r="O824" s="51"/>
    </row>
    <row r="825" spans="2:15" ht="15.75">
      <c r="B825" s="50">
        <v>822</v>
      </c>
      <c r="C825" s="50"/>
      <c r="D825" s="51"/>
      <c r="E825" s="51"/>
      <c r="F825" s="31"/>
      <c r="G825" s="51"/>
      <c r="H825" s="51"/>
      <c r="I825" s="50"/>
      <c r="J825" s="50"/>
      <c r="K825" s="50"/>
      <c r="L825" s="50"/>
      <c r="M825" s="50"/>
      <c r="N825" s="51"/>
      <c r="O825" s="51"/>
    </row>
    <row r="826" spans="2:15" ht="15.75">
      <c r="B826" s="50">
        <v>823</v>
      </c>
      <c r="C826" s="50"/>
      <c r="D826" s="51"/>
      <c r="E826" s="51"/>
      <c r="F826" s="31"/>
      <c r="G826" s="51"/>
      <c r="H826" s="51"/>
      <c r="I826" s="50"/>
      <c r="J826" s="50"/>
      <c r="K826" s="50"/>
      <c r="L826" s="50"/>
      <c r="M826" s="50"/>
      <c r="N826" s="51"/>
      <c r="O826" s="51"/>
    </row>
    <row r="827" spans="2:15" ht="15.75">
      <c r="B827" s="50">
        <v>824</v>
      </c>
      <c r="C827" s="50"/>
      <c r="D827" s="51"/>
      <c r="E827" s="51"/>
      <c r="F827" s="31"/>
      <c r="G827" s="51"/>
      <c r="H827" s="51"/>
      <c r="I827" s="50"/>
      <c r="J827" s="50"/>
      <c r="K827" s="50"/>
      <c r="L827" s="50"/>
      <c r="M827" s="50"/>
      <c r="N827" s="51"/>
      <c r="O827" s="51"/>
    </row>
    <row r="828" spans="2:15" ht="15.75">
      <c r="B828" s="50">
        <v>825</v>
      </c>
      <c r="C828" s="50"/>
      <c r="D828" s="51"/>
      <c r="E828" s="51"/>
      <c r="F828" s="31"/>
      <c r="G828" s="51"/>
      <c r="H828" s="51"/>
      <c r="I828" s="50"/>
      <c r="J828" s="50"/>
      <c r="K828" s="50"/>
      <c r="L828" s="50"/>
      <c r="M828" s="50"/>
      <c r="N828" s="51"/>
      <c r="O828" s="51"/>
    </row>
    <row r="829" spans="2:15" ht="15.75">
      <c r="B829" s="50">
        <v>826</v>
      </c>
      <c r="C829" s="50"/>
      <c r="D829" s="51"/>
      <c r="E829" s="51"/>
      <c r="F829" s="31"/>
      <c r="G829" s="51"/>
      <c r="H829" s="51"/>
      <c r="I829" s="50"/>
      <c r="J829" s="50"/>
      <c r="K829" s="50"/>
      <c r="L829" s="50"/>
      <c r="M829" s="50"/>
      <c r="N829" s="51"/>
      <c r="O829" s="51"/>
    </row>
    <row r="830" spans="2:15" ht="15.75">
      <c r="B830" s="50">
        <v>827</v>
      </c>
      <c r="C830" s="50"/>
      <c r="D830" s="51"/>
      <c r="E830" s="51"/>
      <c r="F830" s="31"/>
      <c r="G830" s="51"/>
      <c r="H830" s="51"/>
      <c r="I830" s="50"/>
      <c r="J830" s="50"/>
      <c r="K830" s="50"/>
      <c r="L830" s="50"/>
      <c r="M830" s="50"/>
      <c r="N830" s="51"/>
      <c r="O830" s="51"/>
    </row>
    <row r="831" spans="2:15" ht="15.75">
      <c r="B831" s="50">
        <v>828</v>
      </c>
      <c r="C831" s="50"/>
      <c r="D831" s="51"/>
      <c r="E831" s="51"/>
      <c r="F831" s="31"/>
      <c r="G831" s="51"/>
      <c r="H831" s="51"/>
      <c r="I831" s="50"/>
      <c r="J831" s="50"/>
      <c r="K831" s="50"/>
      <c r="L831" s="50"/>
      <c r="M831" s="50"/>
      <c r="N831" s="51"/>
      <c r="O831" s="51"/>
    </row>
    <row r="832" spans="2:15" ht="15.75">
      <c r="B832" s="50">
        <v>829</v>
      </c>
      <c r="C832" s="50"/>
      <c r="D832" s="51"/>
      <c r="E832" s="51"/>
      <c r="F832" s="31"/>
      <c r="G832" s="51"/>
      <c r="H832" s="51"/>
      <c r="I832" s="50"/>
      <c r="J832" s="50"/>
      <c r="K832" s="50"/>
      <c r="L832" s="50"/>
      <c r="M832" s="50"/>
      <c r="N832" s="51"/>
      <c r="O832" s="51"/>
    </row>
    <row r="833" spans="2:15" ht="15.75">
      <c r="B833" s="50">
        <v>830</v>
      </c>
      <c r="C833" s="50"/>
      <c r="D833" s="51"/>
      <c r="E833" s="51"/>
      <c r="F833" s="31"/>
      <c r="G833" s="51"/>
      <c r="H833" s="51"/>
      <c r="I833" s="50"/>
      <c r="J833" s="50"/>
      <c r="K833" s="50"/>
      <c r="L833" s="50"/>
      <c r="M833" s="50"/>
      <c r="N833" s="51"/>
      <c r="O833" s="51"/>
    </row>
    <row r="834" spans="2:15" ht="15.75">
      <c r="B834" s="50">
        <v>831</v>
      </c>
      <c r="C834" s="50"/>
      <c r="D834" s="51"/>
      <c r="E834" s="51"/>
      <c r="F834" s="31"/>
      <c r="G834" s="51"/>
      <c r="H834" s="51"/>
      <c r="I834" s="50"/>
      <c r="J834" s="50"/>
      <c r="K834" s="50"/>
      <c r="L834" s="50"/>
      <c r="M834" s="50"/>
      <c r="N834" s="51"/>
      <c r="O834" s="51"/>
    </row>
    <row r="835" spans="2:15" ht="15.75">
      <c r="B835" s="50">
        <v>832</v>
      </c>
      <c r="C835" s="50"/>
      <c r="D835" s="51"/>
      <c r="E835" s="51"/>
      <c r="F835" s="31"/>
      <c r="G835" s="51"/>
      <c r="H835" s="51"/>
      <c r="I835" s="50"/>
      <c r="J835" s="50"/>
      <c r="K835" s="50"/>
      <c r="L835" s="50"/>
      <c r="M835" s="50"/>
      <c r="N835" s="51"/>
      <c r="O835" s="51"/>
    </row>
    <row r="836" spans="2:15" ht="15.75">
      <c r="B836" s="50">
        <v>833</v>
      </c>
      <c r="C836" s="50"/>
      <c r="D836" s="51"/>
      <c r="E836" s="51"/>
      <c r="F836" s="31"/>
      <c r="G836" s="51"/>
      <c r="H836" s="51"/>
      <c r="I836" s="50"/>
      <c r="J836" s="50"/>
      <c r="K836" s="50"/>
      <c r="L836" s="50"/>
      <c r="M836" s="50"/>
      <c r="N836" s="51"/>
      <c r="O836" s="51"/>
    </row>
    <row r="837" spans="2:15" ht="15.75">
      <c r="B837" s="50">
        <v>834</v>
      </c>
      <c r="C837" s="50"/>
      <c r="D837" s="51"/>
      <c r="E837" s="51"/>
      <c r="F837" s="31"/>
      <c r="G837" s="51"/>
      <c r="H837" s="51"/>
      <c r="I837" s="50"/>
      <c r="J837" s="50"/>
      <c r="K837" s="50"/>
      <c r="L837" s="50"/>
      <c r="M837" s="50"/>
      <c r="N837" s="51"/>
      <c r="O837" s="51"/>
    </row>
    <row r="838" spans="2:15" ht="15.75">
      <c r="B838" s="50">
        <v>835</v>
      </c>
      <c r="C838" s="50"/>
      <c r="D838" s="51"/>
      <c r="E838" s="51"/>
      <c r="F838" s="31"/>
      <c r="G838" s="51"/>
      <c r="H838" s="51"/>
      <c r="I838" s="50"/>
      <c r="J838" s="50"/>
      <c r="K838" s="50"/>
      <c r="L838" s="50"/>
      <c r="M838" s="50"/>
      <c r="N838" s="51"/>
      <c r="O838" s="51"/>
    </row>
    <row r="839" spans="2:15" ht="15.75">
      <c r="B839" s="50">
        <v>836</v>
      </c>
      <c r="C839" s="50"/>
      <c r="D839" s="51"/>
      <c r="E839" s="51"/>
      <c r="F839" s="31"/>
      <c r="G839" s="51"/>
      <c r="H839" s="51"/>
      <c r="I839" s="50"/>
      <c r="J839" s="50"/>
      <c r="K839" s="50"/>
      <c r="L839" s="50"/>
      <c r="M839" s="50"/>
      <c r="N839" s="51"/>
      <c r="O839" s="51"/>
    </row>
    <row r="840" spans="2:15" ht="15.75">
      <c r="B840" s="50">
        <v>837</v>
      </c>
      <c r="C840" s="50"/>
      <c r="D840" s="51"/>
      <c r="E840" s="51"/>
      <c r="F840" s="31"/>
      <c r="G840" s="51"/>
      <c r="H840" s="51"/>
      <c r="I840" s="50"/>
      <c r="J840" s="50"/>
      <c r="K840" s="50"/>
      <c r="L840" s="50"/>
      <c r="M840" s="50"/>
      <c r="N840" s="51"/>
      <c r="O840" s="51"/>
    </row>
    <row r="841" spans="2:15" ht="15.75">
      <c r="B841" s="50">
        <v>838</v>
      </c>
      <c r="C841" s="50"/>
      <c r="D841" s="51"/>
      <c r="E841" s="51"/>
      <c r="F841" s="31"/>
      <c r="G841" s="51"/>
      <c r="H841" s="51"/>
      <c r="I841" s="50"/>
      <c r="J841" s="50"/>
      <c r="K841" s="50"/>
      <c r="L841" s="50"/>
      <c r="M841" s="50"/>
      <c r="N841" s="51"/>
      <c r="O841" s="51"/>
    </row>
    <row r="842" spans="2:15" ht="15.75">
      <c r="B842" s="50">
        <v>839</v>
      </c>
      <c r="C842" s="50"/>
      <c r="D842" s="51"/>
      <c r="E842" s="51"/>
      <c r="F842" s="31"/>
      <c r="G842" s="51"/>
      <c r="H842" s="51"/>
      <c r="I842" s="50"/>
      <c r="J842" s="50"/>
      <c r="K842" s="50"/>
      <c r="L842" s="50"/>
      <c r="M842" s="50"/>
      <c r="N842" s="51"/>
      <c r="O842" s="51"/>
    </row>
    <row r="843" spans="2:15" ht="15.75">
      <c r="B843" s="50">
        <v>840</v>
      </c>
      <c r="C843" s="50"/>
      <c r="D843" s="51"/>
      <c r="E843" s="51"/>
      <c r="F843" s="31"/>
      <c r="G843" s="51"/>
      <c r="H843" s="51"/>
      <c r="I843" s="50"/>
      <c r="J843" s="50"/>
      <c r="K843" s="50"/>
      <c r="L843" s="50"/>
      <c r="M843" s="50"/>
      <c r="N843" s="51"/>
      <c r="O843" s="51"/>
    </row>
    <row r="844" spans="2:15" ht="15.75">
      <c r="B844" s="50">
        <v>841</v>
      </c>
      <c r="C844" s="50"/>
      <c r="D844" s="51"/>
      <c r="E844" s="51"/>
      <c r="F844" s="31"/>
      <c r="G844" s="51"/>
      <c r="H844" s="51"/>
      <c r="I844" s="50"/>
      <c r="J844" s="50"/>
      <c r="K844" s="50"/>
      <c r="L844" s="50"/>
      <c r="M844" s="50"/>
      <c r="N844" s="51"/>
      <c r="O844" s="51"/>
    </row>
    <row r="845" spans="2:15" ht="15.75">
      <c r="B845" s="50">
        <v>842</v>
      </c>
      <c r="C845" s="50"/>
      <c r="D845" s="51"/>
      <c r="E845" s="51"/>
      <c r="F845" s="31"/>
      <c r="G845" s="51"/>
      <c r="H845" s="51"/>
      <c r="I845" s="50"/>
      <c r="J845" s="50"/>
      <c r="K845" s="50"/>
      <c r="L845" s="50"/>
      <c r="M845" s="50"/>
      <c r="N845" s="51"/>
      <c r="O845" s="51"/>
    </row>
    <row r="846" spans="2:15" ht="15.75">
      <c r="B846" s="50">
        <v>843</v>
      </c>
      <c r="C846" s="50"/>
      <c r="D846" s="51"/>
      <c r="E846" s="51"/>
      <c r="F846" s="31"/>
      <c r="G846" s="51"/>
      <c r="H846" s="51"/>
      <c r="I846" s="50"/>
      <c r="J846" s="50"/>
      <c r="K846" s="50"/>
      <c r="L846" s="50"/>
      <c r="M846" s="50"/>
      <c r="N846" s="51"/>
      <c r="O846" s="51"/>
    </row>
    <row r="847" spans="2:15" ht="15.75">
      <c r="B847" s="50">
        <v>844</v>
      </c>
      <c r="C847" s="50"/>
      <c r="D847" s="51"/>
      <c r="E847" s="51"/>
      <c r="F847" s="31"/>
      <c r="G847" s="51"/>
      <c r="H847" s="51"/>
      <c r="I847" s="50"/>
      <c r="J847" s="50"/>
      <c r="K847" s="50"/>
      <c r="L847" s="50"/>
      <c r="M847" s="50"/>
      <c r="N847" s="51"/>
      <c r="O847" s="51"/>
    </row>
    <row r="848" spans="2:15" ht="15.75">
      <c r="B848" s="50">
        <v>845</v>
      </c>
      <c r="C848" s="50"/>
      <c r="D848" s="51"/>
      <c r="E848" s="51"/>
      <c r="F848" s="31"/>
      <c r="G848" s="51"/>
      <c r="H848" s="51"/>
      <c r="I848" s="50"/>
      <c r="J848" s="50"/>
      <c r="K848" s="50"/>
      <c r="L848" s="50"/>
      <c r="M848" s="50"/>
      <c r="N848" s="51"/>
      <c r="O848" s="51"/>
    </row>
    <row r="849" spans="2:15" ht="15.75">
      <c r="B849" s="50">
        <v>846</v>
      </c>
      <c r="C849" s="50"/>
      <c r="D849" s="51"/>
      <c r="E849" s="51"/>
      <c r="F849" s="31"/>
      <c r="G849" s="51"/>
      <c r="H849" s="51"/>
      <c r="I849" s="50"/>
      <c r="J849" s="50"/>
      <c r="K849" s="50"/>
      <c r="L849" s="50"/>
      <c r="M849" s="50"/>
      <c r="N849" s="51"/>
      <c r="O849" s="51"/>
    </row>
    <row r="850" spans="2:15" ht="15.75">
      <c r="B850" s="50">
        <v>847</v>
      </c>
      <c r="C850" s="50"/>
      <c r="D850" s="51"/>
      <c r="E850" s="51"/>
      <c r="F850" s="31"/>
      <c r="G850" s="51"/>
      <c r="H850" s="51"/>
      <c r="I850" s="50"/>
      <c r="J850" s="50"/>
      <c r="K850" s="50"/>
      <c r="L850" s="50"/>
      <c r="M850" s="50"/>
      <c r="N850" s="51"/>
      <c r="O850" s="51"/>
    </row>
    <row r="851" spans="2:15" ht="15.75">
      <c r="B851" s="50">
        <v>848</v>
      </c>
      <c r="C851" s="50"/>
      <c r="D851" s="51"/>
      <c r="E851" s="51"/>
      <c r="F851" s="31"/>
      <c r="G851" s="51"/>
      <c r="H851" s="51"/>
      <c r="I851" s="50"/>
      <c r="J851" s="50"/>
      <c r="K851" s="50"/>
      <c r="L851" s="50"/>
      <c r="M851" s="50"/>
      <c r="N851" s="51"/>
      <c r="O851" s="51"/>
    </row>
    <row r="852" spans="2:15" ht="15.75">
      <c r="B852" s="50">
        <v>849</v>
      </c>
      <c r="C852" s="50"/>
      <c r="D852" s="51"/>
      <c r="E852" s="51"/>
      <c r="F852" s="31"/>
      <c r="G852" s="51"/>
      <c r="H852" s="51"/>
      <c r="I852" s="50"/>
      <c r="J852" s="50"/>
      <c r="K852" s="50"/>
      <c r="L852" s="50"/>
      <c r="M852" s="50"/>
      <c r="N852" s="51"/>
      <c r="O852" s="51"/>
    </row>
    <row r="853" spans="2:15" ht="15.75">
      <c r="B853" s="50">
        <v>850</v>
      </c>
      <c r="C853" s="50"/>
      <c r="D853" s="51"/>
      <c r="E853" s="51"/>
      <c r="F853" s="31"/>
      <c r="G853" s="51"/>
      <c r="H853" s="51"/>
      <c r="I853" s="50"/>
      <c r="J853" s="50"/>
      <c r="K853" s="50"/>
      <c r="L853" s="50"/>
      <c r="M853" s="50"/>
      <c r="N853" s="51"/>
      <c r="O853" s="51"/>
    </row>
    <row r="854" spans="2:15" ht="15.75">
      <c r="B854" s="50">
        <v>851</v>
      </c>
      <c r="C854" s="50"/>
      <c r="D854" s="51"/>
      <c r="E854" s="51"/>
      <c r="F854" s="31"/>
      <c r="G854" s="51"/>
      <c r="H854" s="51"/>
      <c r="I854" s="50"/>
      <c r="J854" s="50"/>
      <c r="K854" s="50"/>
      <c r="L854" s="50"/>
      <c r="M854" s="50"/>
      <c r="N854" s="51"/>
      <c r="O854" s="51"/>
    </row>
    <row r="855" spans="2:15" ht="15.75">
      <c r="B855" s="50">
        <v>852</v>
      </c>
      <c r="C855" s="50"/>
      <c r="D855" s="51"/>
      <c r="E855" s="51"/>
      <c r="F855" s="31"/>
      <c r="G855" s="51"/>
      <c r="H855" s="51"/>
      <c r="I855" s="50"/>
      <c r="J855" s="50"/>
      <c r="K855" s="50"/>
      <c r="L855" s="50"/>
      <c r="M855" s="50"/>
      <c r="N855" s="51"/>
      <c r="O855" s="51"/>
    </row>
    <row r="856" spans="2:15" ht="15.75">
      <c r="B856" s="50">
        <v>853</v>
      </c>
      <c r="C856" s="50"/>
      <c r="D856" s="51"/>
      <c r="E856" s="51"/>
      <c r="F856" s="31"/>
      <c r="G856" s="51"/>
      <c r="H856" s="51"/>
      <c r="I856" s="50"/>
      <c r="J856" s="50"/>
      <c r="K856" s="50"/>
      <c r="L856" s="50"/>
      <c r="M856" s="50"/>
      <c r="N856" s="51"/>
      <c r="O856" s="51"/>
    </row>
    <row r="857" spans="2:15" ht="15.75">
      <c r="B857" s="50">
        <v>854</v>
      </c>
      <c r="C857" s="50"/>
      <c r="D857" s="51"/>
      <c r="E857" s="51"/>
      <c r="F857" s="31"/>
      <c r="G857" s="51"/>
      <c r="H857" s="51"/>
      <c r="I857" s="50"/>
      <c r="J857" s="50"/>
      <c r="K857" s="50"/>
      <c r="L857" s="50"/>
      <c r="M857" s="50"/>
      <c r="N857" s="51"/>
      <c r="O857" s="51"/>
    </row>
    <row r="858" spans="2:15" ht="15.75">
      <c r="B858" s="50">
        <v>855</v>
      </c>
      <c r="C858" s="50"/>
      <c r="D858" s="51"/>
      <c r="E858" s="51"/>
      <c r="F858" s="31"/>
      <c r="G858" s="51"/>
      <c r="H858" s="51"/>
      <c r="I858" s="50"/>
      <c r="J858" s="50"/>
      <c r="K858" s="50"/>
      <c r="L858" s="50"/>
      <c r="M858" s="50"/>
      <c r="N858" s="51"/>
      <c r="O858" s="51"/>
    </row>
    <row r="859" spans="2:15" ht="15.75">
      <c r="B859" s="50">
        <v>856</v>
      </c>
      <c r="C859" s="50"/>
      <c r="D859" s="51"/>
      <c r="E859" s="51"/>
      <c r="F859" s="31"/>
      <c r="G859" s="51"/>
      <c r="H859" s="51"/>
      <c r="I859" s="50"/>
      <c r="J859" s="50"/>
      <c r="K859" s="50"/>
      <c r="L859" s="50"/>
      <c r="M859" s="50"/>
      <c r="N859" s="51"/>
      <c r="O859" s="51"/>
    </row>
    <row r="860" spans="2:15" ht="15.75">
      <c r="B860" s="50">
        <v>857</v>
      </c>
      <c r="C860" s="50"/>
      <c r="D860" s="51"/>
      <c r="E860" s="51"/>
      <c r="F860" s="31"/>
      <c r="G860" s="51"/>
      <c r="H860" s="51"/>
      <c r="I860" s="50"/>
      <c r="J860" s="50"/>
      <c r="K860" s="50"/>
      <c r="L860" s="50"/>
      <c r="M860" s="50"/>
      <c r="N860" s="51"/>
      <c r="O860" s="51"/>
    </row>
    <row r="861" spans="2:15" ht="15.75">
      <c r="B861" s="50">
        <v>858</v>
      </c>
      <c r="C861" s="50"/>
      <c r="D861" s="51"/>
      <c r="E861" s="51"/>
      <c r="F861" s="31"/>
      <c r="G861" s="51"/>
      <c r="H861" s="51"/>
      <c r="I861" s="50"/>
      <c r="J861" s="50"/>
      <c r="K861" s="50"/>
      <c r="L861" s="50"/>
      <c r="M861" s="50"/>
      <c r="N861" s="51"/>
      <c r="O861" s="51"/>
    </row>
    <row r="862" spans="2:15" ht="15.75">
      <c r="B862" s="50">
        <v>859</v>
      </c>
      <c r="C862" s="50"/>
      <c r="D862" s="51"/>
      <c r="E862" s="51"/>
      <c r="F862" s="31"/>
      <c r="G862" s="51"/>
      <c r="H862" s="51"/>
      <c r="I862" s="50"/>
      <c r="J862" s="50"/>
      <c r="K862" s="50"/>
      <c r="L862" s="50"/>
      <c r="M862" s="50"/>
      <c r="N862" s="51"/>
      <c r="O862" s="51"/>
    </row>
    <row r="863" spans="2:15" ht="15.75">
      <c r="B863" s="50">
        <v>860</v>
      </c>
      <c r="C863" s="50"/>
      <c r="D863" s="51"/>
      <c r="E863" s="51"/>
      <c r="F863" s="31"/>
      <c r="G863" s="51"/>
      <c r="H863" s="51"/>
      <c r="I863" s="50"/>
      <c r="J863" s="50"/>
      <c r="K863" s="50"/>
      <c r="L863" s="50"/>
      <c r="M863" s="50"/>
      <c r="N863" s="51"/>
      <c r="O863" s="51"/>
    </row>
    <row r="864" spans="2:15" ht="15.75">
      <c r="B864" s="50">
        <v>861</v>
      </c>
      <c r="C864" s="50"/>
      <c r="D864" s="51"/>
      <c r="E864" s="51"/>
      <c r="F864" s="31"/>
      <c r="G864" s="51"/>
      <c r="H864" s="51"/>
      <c r="I864" s="50"/>
      <c r="J864" s="50"/>
      <c r="K864" s="50"/>
      <c r="L864" s="50"/>
      <c r="M864" s="50"/>
      <c r="N864" s="51"/>
      <c r="O864" s="51"/>
    </row>
    <row r="865" spans="2:15" ht="15.75">
      <c r="B865" s="50">
        <v>862</v>
      </c>
      <c r="C865" s="50"/>
      <c r="D865" s="51"/>
      <c r="E865" s="51"/>
      <c r="F865" s="31"/>
      <c r="G865" s="51"/>
      <c r="H865" s="51"/>
      <c r="I865" s="50"/>
      <c r="J865" s="50"/>
      <c r="K865" s="50"/>
      <c r="L865" s="50"/>
      <c r="M865" s="50"/>
      <c r="N865" s="51"/>
      <c r="O865" s="51"/>
    </row>
    <row r="866" spans="2:15" ht="15.75">
      <c r="B866" s="50">
        <v>863</v>
      </c>
      <c r="C866" s="50"/>
      <c r="D866" s="51"/>
      <c r="E866" s="51"/>
      <c r="F866" s="31"/>
      <c r="G866" s="51"/>
      <c r="H866" s="51"/>
      <c r="I866" s="50"/>
      <c r="J866" s="50"/>
      <c r="K866" s="50"/>
      <c r="L866" s="50"/>
      <c r="M866" s="50"/>
      <c r="N866" s="51"/>
      <c r="O866" s="51"/>
    </row>
    <row r="867" spans="2:15" ht="15.75">
      <c r="B867" s="50">
        <v>864</v>
      </c>
      <c r="C867" s="50"/>
      <c r="D867" s="51"/>
      <c r="E867" s="51"/>
      <c r="F867" s="31"/>
      <c r="G867" s="51"/>
      <c r="H867" s="51"/>
      <c r="I867" s="50"/>
      <c r="J867" s="50"/>
      <c r="K867" s="50"/>
      <c r="L867" s="50"/>
      <c r="M867" s="50"/>
      <c r="N867" s="51"/>
      <c r="O867" s="51"/>
    </row>
    <row r="868" spans="2:15" ht="15.75">
      <c r="B868" s="50">
        <v>865</v>
      </c>
      <c r="C868" s="50"/>
      <c r="D868" s="51"/>
      <c r="E868" s="51"/>
      <c r="F868" s="31"/>
      <c r="G868" s="51"/>
      <c r="H868" s="51"/>
      <c r="I868" s="50"/>
      <c r="J868" s="50"/>
      <c r="K868" s="50"/>
      <c r="L868" s="50"/>
      <c r="M868" s="50"/>
      <c r="N868" s="51"/>
      <c r="O868" s="51"/>
    </row>
    <row r="869" spans="2:15" ht="15.75">
      <c r="B869" s="50">
        <v>866</v>
      </c>
      <c r="C869" s="50"/>
      <c r="D869" s="51"/>
      <c r="E869" s="51"/>
      <c r="F869" s="31"/>
      <c r="G869" s="51"/>
      <c r="H869" s="51"/>
      <c r="I869" s="50"/>
      <c r="J869" s="50"/>
      <c r="K869" s="50"/>
      <c r="L869" s="50"/>
      <c r="M869" s="50"/>
      <c r="N869" s="51"/>
      <c r="O869" s="51"/>
    </row>
    <row r="870" spans="2:15" ht="15.75">
      <c r="B870" s="50">
        <v>867</v>
      </c>
      <c r="C870" s="50"/>
      <c r="D870" s="51"/>
      <c r="E870" s="51"/>
      <c r="F870" s="31"/>
      <c r="G870" s="51"/>
      <c r="H870" s="51"/>
      <c r="I870" s="50"/>
      <c r="J870" s="50"/>
      <c r="K870" s="50"/>
      <c r="L870" s="50"/>
      <c r="M870" s="50"/>
      <c r="N870" s="51"/>
      <c r="O870" s="51"/>
    </row>
    <row r="871" spans="2:15" ht="15.75">
      <c r="B871" s="50">
        <v>868</v>
      </c>
      <c r="C871" s="50"/>
      <c r="D871" s="51"/>
      <c r="E871" s="51"/>
      <c r="F871" s="31"/>
      <c r="G871" s="51"/>
      <c r="H871" s="51"/>
      <c r="I871" s="50"/>
      <c r="J871" s="50"/>
      <c r="K871" s="50"/>
      <c r="L871" s="50"/>
      <c r="M871" s="50"/>
      <c r="N871" s="51"/>
      <c r="O871" s="51"/>
    </row>
    <row r="872" spans="2:15" ht="15.75">
      <c r="B872" s="50">
        <v>869</v>
      </c>
      <c r="C872" s="50"/>
      <c r="D872" s="51"/>
      <c r="E872" s="51"/>
      <c r="F872" s="31"/>
      <c r="G872" s="51"/>
      <c r="H872" s="51"/>
      <c r="I872" s="50"/>
      <c r="J872" s="50"/>
      <c r="K872" s="50"/>
      <c r="L872" s="50"/>
      <c r="M872" s="50"/>
      <c r="N872" s="51"/>
      <c r="O872" s="51"/>
    </row>
    <row r="873" spans="2:15" ht="15.75">
      <c r="B873" s="50">
        <v>870</v>
      </c>
      <c r="C873" s="50"/>
      <c r="D873" s="51"/>
      <c r="E873" s="51"/>
      <c r="F873" s="31"/>
      <c r="G873" s="51"/>
      <c r="H873" s="51"/>
      <c r="I873" s="50"/>
      <c r="J873" s="50"/>
      <c r="K873" s="50"/>
      <c r="L873" s="50"/>
      <c r="M873" s="50"/>
      <c r="N873" s="51"/>
      <c r="O873" s="51"/>
    </row>
    <row r="874" spans="2:15" ht="15.75">
      <c r="B874" s="50">
        <v>871</v>
      </c>
      <c r="C874" s="50"/>
      <c r="D874" s="51"/>
      <c r="E874" s="51"/>
      <c r="F874" s="31"/>
      <c r="G874" s="51"/>
      <c r="H874" s="51"/>
      <c r="I874" s="50"/>
      <c r="J874" s="50"/>
      <c r="K874" s="50"/>
      <c r="L874" s="50"/>
      <c r="M874" s="50"/>
      <c r="N874" s="51"/>
      <c r="O874" s="51"/>
    </row>
    <row r="875" spans="2:15" ht="15.75">
      <c r="B875" s="50">
        <v>872</v>
      </c>
      <c r="C875" s="50"/>
      <c r="D875" s="51"/>
      <c r="E875" s="51"/>
      <c r="F875" s="31"/>
      <c r="G875" s="51"/>
      <c r="H875" s="51"/>
      <c r="I875" s="50"/>
      <c r="J875" s="50"/>
      <c r="K875" s="50"/>
      <c r="L875" s="50"/>
      <c r="M875" s="50"/>
      <c r="N875" s="51"/>
      <c r="O875" s="51"/>
    </row>
    <row r="876" spans="2:15" ht="15.75">
      <c r="B876" s="50">
        <v>873</v>
      </c>
      <c r="C876" s="50"/>
      <c r="D876" s="51"/>
      <c r="E876" s="51"/>
      <c r="F876" s="31"/>
      <c r="G876" s="51"/>
      <c r="H876" s="51"/>
      <c r="I876" s="50"/>
      <c r="J876" s="50"/>
      <c r="K876" s="50"/>
      <c r="L876" s="50"/>
      <c r="M876" s="50"/>
      <c r="N876" s="51"/>
      <c r="O876" s="51"/>
    </row>
    <row r="877" spans="2:15" ht="15.75">
      <c r="B877" s="50">
        <v>874</v>
      </c>
      <c r="C877" s="50"/>
      <c r="D877" s="51"/>
      <c r="E877" s="51"/>
      <c r="F877" s="31"/>
      <c r="G877" s="51"/>
      <c r="H877" s="51"/>
      <c r="I877" s="50"/>
      <c r="J877" s="50"/>
      <c r="K877" s="50"/>
      <c r="L877" s="50"/>
      <c r="M877" s="50"/>
      <c r="N877" s="51"/>
      <c r="O877" s="51"/>
    </row>
    <row r="878" spans="2:15" ht="15.75">
      <c r="B878" s="50">
        <v>875</v>
      </c>
      <c r="C878" s="50"/>
      <c r="D878" s="51"/>
      <c r="E878" s="51"/>
      <c r="F878" s="31"/>
      <c r="G878" s="51"/>
      <c r="H878" s="51"/>
      <c r="I878" s="50"/>
      <c r="J878" s="50"/>
      <c r="K878" s="50"/>
      <c r="L878" s="50"/>
      <c r="M878" s="50"/>
      <c r="N878" s="51"/>
      <c r="O878" s="51"/>
    </row>
    <row r="879" spans="2:15" ht="15.75">
      <c r="B879" s="50">
        <v>876</v>
      </c>
      <c r="C879" s="50"/>
      <c r="D879" s="51"/>
      <c r="E879" s="51"/>
      <c r="F879" s="31"/>
      <c r="G879" s="51"/>
      <c r="H879" s="51"/>
      <c r="I879" s="50"/>
      <c r="J879" s="50"/>
      <c r="K879" s="50"/>
      <c r="L879" s="50"/>
      <c r="M879" s="50"/>
      <c r="N879" s="51"/>
      <c r="O879" s="51"/>
    </row>
    <row r="880" spans="2:15" ht="15.75">
      <c r="B880" s="50">
        <v>877</v>
      </c>
      <c r="C880" s="50"/>
      <c r="D880" s="51"/>
      <c r="E880" s="51"/>
      <c r="F880" s="31"/>
      <c r="G880" s="51"/>
      <c r="H880" s="51"/>
      <c r="I880" s="50"/>
      <c r="J880" s="50"/>
      <c r="K880" s="50"/>
      <c r="L880" s="50"/>
      <c r="M880" s="50"/>
      <c r="N880" s="51"/>
      <c r="O880" s="51"/>
    </row>
    <row r="881" spans="2:15" ht="15.75">
      <c r="B881" s="50">
        <v>878</v>
      </c>
      <c r="C881" s="50"/>
      <c r="D881" s="51"/>
      <c r="E881" s="51"/>
      <c r="F881" s="31"/>
      <c r="G881" s="51"/>
      <c r="H881" s="51"/>
      <c r="I881" s="50"/>
      <c r="J881" s="50"/>
      <c r="K881" s="50"/>
      <c r="L881" s="50"/>
      <c r="M881" s="50"/>
      <c r="N881" s="51"/>
      <c r="O881" s="51"/>
    </row>
    <row r="882" spans="2:15" ht="15.75">
      <c r="B882" s="50">
        <v>879</v>
      </c>
      <c r="C882" s="50"/>
      <c r="D882" s="51"/>
      <c r="E882" s="51"/>
      <c r="F882" s="31"/>
      <c r="G882" s="51"/>
      <c r="H882" s="51"/>
      <c r="I882" s="50"/>
      <c r="J882" s="50"/>
      <c r="K882" s="50"/>
      <c r="L882" s="50"/>
      <c r="M882" s="50"/>
      <c r="N882" s="51"/>
      <c r="O882" s="51"/>
    </row>
    <row r="883" spans="2:15" ht="15.75">
      <c r="B883" s="50">
        <v>880</v>
      </c>
      <c r="C883" s="50"/>
      <c r="D883" s="51"/>
      <c r="E883" s="51"/>
      <c r="F883" s="31"/>
      <c r="G883" s="51"/>
      <c r="H883" s="51"/>
      <c r="I883" s="50"/>
      <c r="J883" s="50"/>
      <c r="K883" s="50"/>
      <c r="L883" s="50"/>
      <c r="M883" s="50"/>
      <c r="N883" s="51"/>
      <c r="O883" s="51"/>
    </row>
    <row r="884" spans="2:15" ht="15.75">
      <c r="B884" s="50">
        <v>881</v>
      </c>
      <c r="C884" s="50"/>
      <c r="D884" s="51"/>
      <c r="E884" s="51"/>
      <c r="F884" s="31"/>
      <c r="G884" s="51"/>
      <c r="H884" s="51"/>
      <c r="I884" s="50"/>
      <c r="J884" s="50"/>
      <c r="K884" s="50"/>
      <c r="L884" s="50"/>
      <c r="M884" s="50"/>
      <c r="N884" s="51"/>
      <c r="O884" s="51"/>
    </row>
    <row r="885" spans="2:15" ht="15.75">
      <c r="B885" s="50">
        <v>882</v>
      </c>
      <c r="C885" s="50"/>
      <c r="D885" s="51"/>
      <c r="E885" s="51"/>
      <c r="F885" s="31"/>
      <c r="G885" s="51"/>
      <c r="H885" s="51"/>
      <c r="I885" s="50"/>
      <c r="J885" s="50"/>
      <c r="K885" s="50"/>
      <c r="L885" s="50"/>
      <c r="M885" s="50"/>
      <c r="N885" s="51"/>
      <c r="O885" s="51"/>
    </row>
    <row r="886" spans="2:15" ht="15.75">
      <c r="B886" s="50">
        <v>883</v>
      </c>
      <c r="C886" s="50"/>
      <c r="D886" s="51"/>
      <c r="E886" s="51"/>
      <c r="F886" s="31"/>
      <c r="G886" s="51"/>
      <c r="H886" s="51"/>
      <c r="I886" s="50"/>
      <c r="J886" s="50"/>
      <c r="K886" s="50"/>
      <c r="L886" s="50"/>
      <c r="M886" s="50"/>
      <c r="N886" s="51"/>
      <c r="O886" s="51"/>
    </row>
    <row r="887" spans="2:15" ht="15.75">
      <c r="B887" s="50">
        <v>884</v>
      </c>
      <c r="C887" s="50"/>
      <c r="D887" s="51"/>
      <c r="E887" s="51"/>
      <c r="F887" s="31"/>
      <c r="G887" s="51"/>
      <c r="H887" s="51"/>
      <c r="I887" s="50"/>
      <c r="J887" s="50"/>
      <c r="K887" s="50"/>
      <c r="L887" s="50"/>
      <c r="M887" s="50"/>
      <c r="N887" s="51"/>
      <c r="O887" s="51"/>
    </row>
    <row r="888" spans="2:15" ht="15.75">
      <c r="B888" s="50">
        <v>885</v>
      </c>
      <c r="C888" s="50"/>
      <c r="D888" s="51"/>
      <c r="E888" s="51"/>
      <c r="F888" s="31"/>
      <c r="G888" s="51"/>
      <c r="H888" s="51"/>
      <c r="I888" s="50"/>
      <c r="J888" s="50"/>
      <c r="K888" s="50"/>
      <c r="L888" s="50"/>
      <c r="M888" s="50"/>
      <c r="N888" s="51"/>
      <c r="O888" s="51"/>
    </row>
    <row r="889" spans="2:15" ht="15.75">
      <c r="B889" s="50">
        <v>886</v>
      </c>
      <c r="C889" s="50"/>
      <c r="D889" s="51"/>
      <c r="E889" s="51"/>
      <c r="F889" s="31"/>
      <c r="G889" s="51"/>
      <c r="H889" s="51"/>
      <c r="I889" s="50"/>
      <c r="J889" s="50"/>
      <c r="K889" s="50"/>
      <c r="L889" s="50"/>
      <c r="M889" s="50"/>
      <c r="N889" s="51"/>
      <c r="O889" s="51"/>
    </row>
    <row r="890" spans="2:15" ht="15.75">
      <c r="B890" s="50">
        <v>887</v>
      </c>
      <c r="C890" s="50"/>
      <c r="D890" s="51"/>
      <c r="E890" s="51"/>
      <c r="F890" s="31"/>
      <c r="G890" s="51"/>
      <c r="H890" s="51"/>
      <c r="I890" s="50"/>
      <c r="J890" s="50"/>
      <c r="K890" s="50"/>
      <c r="L890" s="50"/>
      <c r="M890" s="50"/>
      <c r="N890" s="51"/>
      <c r="O890" s="51"/>
    </row>
    <row r="891" spans="2:15" ht="15.75">
      <c r="B891" s="50">
        <v>888</v>
      </c>
      <c r="C891" s="50"/>
      <c r="D891" s="51"/>
      <c r="E891" s="51"/>
      <c r="F891" s="31"/>
      <c r="G891" s="51"/>
      <c r="H891" s="51"/>
      <c r="I891" s="50"/>
      <c r="J891" s="50"/>
      <c r="K891" s="50"/>
      <c r="L891" s="50"/>
      <c r="M891" s="50"/>
      <c r="N891" s="51"/>
      <c r="O891" s="51"/>
    </row>
    <row r="892" spans="2:15" ht="15.75">
      <c r="B892" s="50">
        <v>889</v>
      </c>
      <c r="C892" s="50"/>
      <c r="D892" s="51"/>
      <c r="E892" s="51"/>
      <c r="F892" s="31"/>
      <c r="G892" s="51"/>
      <c r="H892" s="51"/>
      <c r="I892" s="50"/>
      <c r="J892" s="50"/>
      <c r="K892" s="50"/>
      <c r="L892" s="50"/>
      <c r="M892" s="50"/>
      <c r="N892" s="51"/>
      <c r="O892" s="51"/>
    </row>
    <row r="893" spans="2:15" ht="15.75">
      <c r="B893" s="50">
        <v>890</v>
      </c>
      <c r="C893" s="50"/>
      <c r="D893" s="51"/>
      <c r="E893" s="51"/>
      <c r="F893" s="31"/>
      <c r="G893" s="51"/>
      <c r="H893" s="51"/>
      <c r="I893" s="50"/>
      <c r="J893" s="50"/>
      <c r="K893" s="50"/>
      <c r="L893" s="50"/>
      <c r="M893" s="50"/>
      <c r="N893" s="51"/>
      <c r="O893" s="51"/>
    </row>
    <row r="894" spans="2:15" ht="15.75">
      <c r="B894" s="50">
        <v>891</v>
      </c>
      <c r="C894" s="50"/>
      <c r="D894" s="51"/>
      <c r="E894" s="51"/>
      <c r="F894" s="31"/>
      <c r="G894" s="51"/>
      <c r="H894" s="51"/>
      <c r="I894" s="50"/>
      <c r="J894" s="50"/>
      <c r="K894" s="50"/>
      <c r="L894" s="50"/>
      <c r="M894" s="50"/>
      <c r="N894" s="51"/>
      <c r="O894" s="51"/>
    </row>
    <row r="895" spans="2:15" ht="15.75">
      <c r="B895" s="50">
        <v>892</v>
      </c>
      <c r="C895" s="50"/>
      <c r="D895" s="51"/>
      <c r="E895" s="51"/>
      <c r="F895" s="31"/>
      <c r="G895" s="51"/>
      <c r="H895" s="51"/>
      <c r="I895" s="50"/>
      <c r="J895" s="50"/>
      <c r="K895" s="50"/>
      <c r="L895" s="50"/>
      <c r="M895" s="50"/>
      <c r="N895" s="51"/>
      <c r="O895" s="51"/>
    </row>
    <row r="896" spans="2:15" ht="15.75">
      <c r="B896" s="50">
        <v>893</v>
      </c>
      <c r="C896" s="50"/>
      <c r="D896" s="51"/>
      <c r="E896" s="51"/>
      <c r="F896" s="31"/>
      <c r="G896" s="51"/>
      <c r="H896" s="51"/>
      <c r="I896" s="50"/>
      <c r="J896" s="50"/>
      <c r="K896" s="50"/>
      <c r="L896" s="50"/>
      <c r="M896" s="50"/>
      <c r="N896" s="51"/>
      <c r="O896" s="51"/>
    </row>
    <row r="897" spans="2:15" ht="15.75">
      <c r="B897" s="50">
        <v>894</v>
      </c>
      <c r="C897" s="50"/>
      <c r="D897" s="51"/>
      <c r="E897" s="51"/>
      <c r="F897" s="31"/>
      <c r="G897" s="51"/>
      <c r="H897" s="51"/>
      <c r="I897" s="50"/>
      <c r="J897" s="50"/>
      <c r="K897" s="50"/>
      <c r="L897" s="50"/>
      <c r="M897" s="50"/>
      <c r="N897" s="51"/>
      <c r="O897" s="51"/>
    </row>
    <row r="898" spans="2:15" ht="15.75">
      <c r="B898" s="50">
        <v>895</v>
      </c>
      <c r="C898" s="50"/>
      <c r="D898" s="51"/>
      <c r="E898" s="51"/>
      <c r="F898" s="31"/>
      <c r="G898" s="51"/>
      <c r="H898" s="51"/>
      <c r="I898" s="50"/>
      <c r="J898" s="50"/>
      <c r="K898" s="50"/>
      <c r="L898" s="50"/>
      <c r="M898" s="50"/>
      <c r="N898" s="51"/>
      <c r="O898" s="51"/>
    </row>
    <row r="899" spans="2:15" ht="15.75">
      <c r="B899" s="50">
        <v>896</v>
      </c>
      <c r="C899" s="50"/>
      <c r="D899" s="51"/>
      <c r="E899" s="51"/>
      <c r="F899" s="31"/>
      <c r="G899" s="51"/>
      <c r="H899" s="51"/>
      <c r="I899" s="50"/>
      <c r="J899" s="50"/>
      <c r="K899" s="50"/>
      <c r="L899" s="50"/>
      <c r="M899" s="50"/>
      <c r="N899" s="51"/>
      <c r="O899" s="51"/>
    </row>
    <row r="900" spans="2:15" ht="15.75">
      <c r="B900" s="50">
        <v>897</v>
      </c>
      <c r="C900" s="50"/>
      <c r="D900" s="51"/>
      <c r="E900" s="51"/>
      <c r="F900" s="31"/>
      <c r="G900" s="51"/>
      <c r="H900" s="51"/>
      <c r="I900" s="50"/>
      <c r="J900" s="50"/>
      <c r="K900" s="50"/>
      <c r="L900" s="50"/>
      <c r="M900" s="50"/>
      <c r="N900" s="51"/>
      <c r="O900" s="51"/>
    </row>
    <row r="901" spans="2:15" ht="15.75">
      <c r="B901" s="50">
        <v>898</v>
      </c>
      <c r="C901" s="50"/>
      <c r="D901" s="51"/>
      <c r="E901" s="51"/>
      <c r="F901" s="31"/>
      <c r="G901" s="51"/>
      <c r="H901" s="51"/>
      <c r="I901" s="50"/>
      <c r="J901" s="50"/>
      <c r="K901" s="50"/>
      <c r="L901" s="50"/>
      <c r="M901" s="50"/>
      <c r="N901" s="51"/>
      <c r="O901" s="51"/>
    </row>
    <row r="902" spans="2:15" ht="15.75">
      <c r="B902" s="50">
        <v>899</v>
      </c>
      <c r="C902" s="50"/>
      <c r="D902" s="51"/>
      <c r="E902" s="51"/>
      <c r="F902" s="31"/>
      <c r="G902" s="51"/>
      <c r="H902" s="51"/>
      <c r="I902" s="50"/>
      <c r="J902" s="50"/>
      <c r="K902" s="50"/>
      <c r="L902" s="50"/>
      <c r="M902" s="50"/>
      <c r="N902" s="51"/>
      <c r="O902" s="51"/>
    </row>
    <row r="903" spans="2:15" ht="15.75">
      <c r="B903" s="50">
        <v>900</v>
      </c>
      <c r="C903" s="50"/>
      <c r="D903" s="51"/>
      <c r="E903" s="51"/>
      <c r="F903" s="31"/>
      <c r="G903" s="51"/>
      <c r="H903" s="51"/>
      <c r="I903" s="50"/>
      <c r="J903" s="50"/>
      <c r="K903" s="50"/>
      <c r="L903" s="50"/>
      <c r="M903" s="50"/>
      <c r="N903" s="51"/>
      <c r="O903" s="51"/>
    </row>
    <row r="904" spans="2:15" ht="15.75">
      <c r="B904" s="50">
        <v>901</v>
      </c>
      <c r="C904" s="50"/>
      <c r="D904" s="51"/>
      <c r="E904" s="51"/>
      <c r="F904" s="31"/>
      <c r="G904" s="51"/>
      <c r="H904" s="51"/>
      <c r="I904" s="50"/>
      <c r="J904" s="50"/>
      <c r="K904" s="50"/>
      <c r="L904" s="50"/>
      <c r="M904" s="50"/>
      <c r="N904" s="51"/>
      <c r="O904" s="51"/>
    </row>
    <row r="905" spans="2:15" ht="15.75">
      <c r="B905" s="50">
        <v>902</v>
      </c>
      <c r="C905" s="50"/>
      <c r="D905" s="51"/>
      <c r="E905" s="51"/>
      <c r="F905" s="31"/>
      <c r="G905" s="51"/>
      <c r="H905" s="51"/>
      <c r="I905" s="50"/>
      <c r="J905" s="50"/>
      <c r="K905" s="50"/>
      <c r="L905" s="50"/>
      <c r="M905" s="50"/>
      <c r="N905" s="51"/>
      <c r="O905" s="51"/>
    </row>
    <row r="906" spans="2:15" ht="15.75">
      <c r="B906" s="50">
        <v>903</v>
      </c>
      <c r="C906" s="50"/>
      <c r="D906" s="51"/>
      <c r="E906" s="51"/>
      <c r="F906" s="31"/>
      <c r="G906" s="51"/>
      <c r="H906" s="51"/>
      <c r="I906" s="50"/>
      <c r="J906" s="50"/>
      <c r="K906" s="50"/>
      <c r="L906" s="50"/>
      <c r="M906" s="50"/>
      <c r="N906" s="51"/>
      <c r="O906" s="51"/>
    </row>
    <row r="907" spans="2:15" ht="15.75">
      <c r="B907" s="50">
        <v>904</v>
      </c>
      <c r="C907" s="50"/>
      <c r="D907" s="51"/>
      <c r="E907" s="51"/>
      <c r="F907" s="31"/>
      <c r="G907" s="51"/>
      <c r="H907" s="51"/>
      <c r="I907" s="50"/>
      <c r="J907" s="50"/>
      <c r="K907" s="50"/>
      <c r="L907" s="50"/>
      <c r="M907" s="50"/>
      <c r="N907" s="51"/>
      <c r="O907" s="51"/>
    </row>
    <row r="908" spans="2:15" ht="15.75">
      <c r="B908" s="50">
        <v>905</v>
      </c>
      <c r="C908" s="50"/>
      <c r="D908" s="51"/>
      <c r="E908" s="51"/>
      <c r="F908" s="31"/>
      <c r="G908" s="51"/>
      <c r="H908" s="51"/>
      <c r="I908" s="50"/>
      <c r="J908" s="50"/>
      <c r="K908" s="50"/>
      <c r="L908" s="50"/>
      <c r="M908" s="50"/>
      <c r="N908" s="51"/>
      <c r="O908" s="51"/>
    </row>
    <row r="909" spans="2:15" ht="15.75">
      <c r="B909" s="50">
        <v>906</v>
      </c>
      <c r="C909" s="50"/>
      <c r="D909" s="51"/>
      <c r="E909" s="51"/>
      <c r="F909" s="31"/>
      <c r="G909" s="51"/>
      <c r="H909" s="51"/>
      <c r="I909" s="50"/>
      <c r="J909" s="50"/>
      <c r="K909" s="50"/>
      <c r="L909" s="50"/>
      <c r="M909" s="50"/>
      <c r="N909" s="51"/>
      <c r="O909" s="51"/>
    </row>
    <row r="910" spans="2:15" ht="15.75">
      <c r="B910" s="50">
        <v>907</v>
      </c>
      <c r="C910" s="50"/>
      <c r="D910" s="51"/>
      <c r="E910" s="51"/>
      <c r="F910" s="31"/>
      <c r="G910" s="51"/>
      <c r="H910" s="51"/>
      <c r="I910" s="50"/>
      <c r="J910" s="50"/>
      <c r="K910" s="50"/>
      <c r="L910" s="50"/>
      <c r="M910" s="50"/>
      <c r="N910" s="51"/>
      <c r="O910" s="51"/>
    </row>
    <row r="911" spans="2:15" ht="15.75">
      <c r="B911" s="50">
        <v>908</v>
      </c>
      <c r="C911" s="50"/>
      <c r="D911" s="51"/>
      <c r="E911" s="51"/>
      <c r="F911" s="31"/>
      <c r="G911" s="51"/>
      <c r="H911" s="51"/>
      <c r="I911" s="50"/>
      <c r="J911" s="50"/>
      <c r="K911" s="50"/>
      <c r="L911" s="50"/>
      <c r="M911" s="50"/>
      <c r="N911" s="51"/>
      <c r="O911" s="51"/>
    </row>
    <row r="912" spans="2:15" ht="15.75">
      <c r="B912" s="50">
        <v>909</v>
      </c>
      <c r="C912" s="50"/>
      <c r="D912" s="51"/>
      <c r="E912" s="51"/>
      <c r="F912" s="31"/>
      <c r="G912" s="51"/>
      <c r="H912" s="51"/>
      <c r="I912" s="50"/>
      <c r="J912" s="50"/>
      <c r="K912" s="50"/>
      <c r="L912" s="50"/>
      <c r="M912" s="50"/>
      <c r="N912" s="51"/>
      <c r="O912" s="51"/>
    </row>
    <row r="913" spans="2:15" ht="15.75">
      <c r="B913" s="50">
        <v>910</v>
      </c>
      <c r="C913" s="50"/>
      <c r="D913" s="51"/>
      <c r="E913" s="51"/>
      <c r="F913" s="31"/>
      <c r="G913" s="51"/>
      <c r="H913" s="51"/>
      <c r="I913" s="50"/>
      <c r="J913" s="50"/>
      <c r="K913" s="50"/>
      <c r="L913" s="50"/>
      <c r="M913" s="50"/>
      <c r="N913" s="51"/>
      <c r="O913" s="51"/>
    </row>
    <row r="914" spans="2:15" ht="15.75">
      <c r="B914" s="50">
        <v>911</v>
      </c>
      <c r="C914" s="50"/>
      <c r="D914" s="51"/>
      <c r="E914" s="51"/>
      <c r="F914" s="31"/>
      <c r="G914" s="51"/>
      <c r="H914" s="51"/>
      <c r="I914" s="50"/>
      <c r="J914" s="50"/>
      <c r="K914" s="50"/>
      <c r="L914" s="50"/>
      <c r="M914" s="50"/>
      <c r="N914" s="51"/>
      <c r="O914" s="51"/>
    </row>
    <row r="915" spans="2:15" ht="15.75">
      <c r="B915" s="50">
        <v>912</v>
      </c>
      <c r="C915" s="50"/>
      <c r="D915" s="51"/>
      <c r="E915" s="51"/>
      <c r="F915" s="31"/>
      <c r="G915" s="51"/>
      <c r="H915" s="51"/>
      <c r="I915" s="50"/>
      <c r="J915" s="50"/>
      <c r="K915" s="50"/>
      <c r="L915" s="50"/>
      <c r="M915" s="50"/>
      <c r="N915" s="51"/>
      <c r="O915" s="51"/>
    </row>
    <row r="916" spans="2:15" ht="15.75">
      <c r="B916" s="50">
        <v>913</v>
      </c>
      <c r="C916" s="50"/>
      <c r="D916" s="51"/>
      <c r="E916" s="51"/>
      <c r="F916" s="31"/>
      <c r="G916" s="51"/>
      <c r="H916" s="51"/>
      <c r="I916" s="50"/>
      <c r="J916" s="50"/>
      <c r="K916" s="50"/>
      <c r="L916" s="50"/>
      <c r="M916" s="50"/>
      <c r="N916" s="51"/>
      <c r="O916" s="51"/>
    </row>
    <row r="917" spans="2:15" ht="15.75">
      <c r="B917" s="50">
        <v>914</v>
      </c>
      <c r="C917" s="50"/>
      <c r="D917" s="51"/>
      <c r="E917" s="51"/>
      <c r="F917" s="31"/>
      <c r="G917" s="51"/>
      <c r="H917" s="51"/>
      <c r="I917" s="50"/>
      <c r="J917" s="50"/>
      <c r="K917" s="50"/>
      <c r="L917" s="50"/>
      <c r="M917" s="50"/>
      <c r="N917" s="51"/>
      <c r="O917" s="51"/>
    </row>
    <row r="918" spans="2:15" ht="15.75">
      <c r="B918" s="50">
        <v>915</v>
      </c>
      <c r="C918" s="50"/>
      <c r="D918" s="51"/>
      <c r="E918" s="51"/>
      <c r="F918" s="31"/>
      <c r="G918" s="51"/>
      <c r="H918" s="51"/>
      <c r="I918" s="50"/>
      <c r="J918" s="50"/>
      <c r="K918" s="50"/>
      <c r="L918" s="50"/>
      <c r="M918" s="50"/>
      <c r="N918" s="51"/>
      <c r="O918" s="51"/>
    </row>
    <row r="919" spans="2:15" ht="15.75">
      <c r="B919" s="50">
        <v>916</v>
      </c>
      <c r="C919" s="50"/>
      <c r="D919" s="51"/>
      <c r="E919" s="51"/>
      <c r="F919" s="31"/>
      <c r="G919" s="51"/>
      <c r="H919" s="51"/>
      <c r="I919" s="50"/>
      <c r="J919" s="50"/>
      <c r="K919" s="50"/>
      <c r="L919" s="50"/>
      <c r="M919" s="50"/>
      <c r="N919" s="51"/>
      <c r="O919" s="51"/>
    </row>
    <row r="920" spans="2:15" ht="15.75">
      <c r="B920" s="50">
        <v>917</v>
      </c>
      <c r="C920" s="50"/>
      <c r="D920" s="51"/>
      <c r="E920" s="51"/>
      <c r="F920" s="31"/>
      <c r="G920" s="51"/>
      <c r="H920" s="51"/>
      <c r="I920" s="50"/>
      <c r="J920" s="50"/>
      <c r="K920" s="50"/>
      <c r="L920" s="50"/>
      <c r="M920" s="50"/>
      <c r="N920" s="51"/>
      <c r="O920" s="51"/>
    </row>
    <row r="921" spans="2:15" ht="15.75">
      <c r="B921" s="50">
        <v>918</v>
      </c>
      <c r="C921" s="50"/>
      <c r="D921" s="51"/>
      <c r="E921" s="51"/>
      <c r="F921" s="31"/>
      <c r="G921" s="51"/>
      <c r="H921" s="51"/>
      <c r="I921" s="50"/>
      <c r="J921" s="50"/>
      <c r="K921" s="50"/>
      <c r="L921" s="50"/>
      <c r="M921" s="50"/>
      <c r="N921" s="51"/>
      <c r="O921" s="51"/>
    </row>
    <row r="922" spans="2:15" ht="15.75">
      <c r="B922" s="50">
        <v>919</v>
      </c>
      <c r="C922" s="50"/>
      <c r="D922" s="51"/>
      <c r="E922" s="51"/>
      <c r="F922" s="31"/>
      <c r="G922" s="51"/>
      <c r="H922" s="51"/>
      <c r="I922" s="50"/>
      <c r="J922" s="50"/>
      <c r="K922" s="50"/>
      <c r="L922" s="50"/>
      <c r="M922" s="50"/>
      <c r="N922" s="51"/>
      <c r="O922" s="51"/>
    </row>
    <row r="923" spans="2:15" ht="15.75">
      <c r="B923" s="50">
        <v>920</v>
      </c>
      <c r="C923" s="50"/>
      <c r="D923" s="51"/>
      <c r="E923" s="51"/>
      <c r="F923" s="31"/>
      <c r="G923" s="51"/>
      <c r="H923" s="51"/>
      <c r="I923" s="50"/>
      <c r="J923" s="50"/>
      <c r="K923" s="50"/>
      <c r="L923" s="50"/>
      <c r="M923" s="50"/>
      <c r="N923" s="51"/>
      <c r="O923" s="51"/>
    </row>
    <row r="924" spans="2:15" ht="15.75">
      <c r="B924" s="50">
        <v>921</v>
      </c>
      <c r="C924" s="50"/>
      <c r="D924" s="51"/>
      <c r="E924" s="51"/>
      <c r="F924" s="31"/>
      <c r="G924" s="51"/>
      <c r="H924" s="51"/>
      <c r="I924" s="50"/>
      <c r="J924" s="50"/>
      <c r="K924" s="50"/>
      <c r="L924" s="50"/>
      <c r="M924" s="50"/>
      <c r="N924" s="51"/>
      <c r="O924" s="51"/>
    </row>
    <row r="925" spans="2:15" ht="15.75">
      <c r="B925" s="50">
        <v>922</v>
      </c>
      <c r="C925" s="50"/>
      <c r="D925" s="51"/>
      <c r="E925" s="51"/>
      <c r="F925" s="31"/>
      <c r="G925" s="51"/>
      <c r="H925" s="51"/>
      <c r="I925" s="50"/>
      <c r="J925" s="50"/>
      <c r="K925" s="50"/>
      <c r="L925" s="50"/>
      <c r="M925" s="50"/>
      <c r="N925" s="51"/>
      <c r="O925" s="51"/>
    </row>
    <row r="926" spans="2:15" ht="15.75">
      <c r="B926" s="50">
        <v>923</v>
      </c>
      <c r="C926" s="50"/>
      <c r="D926" s="51"/>
      <c r="E926" s="51"/>
      <c r="F926" s="31"/>
      <c r="G926" s="51"/>
      <c r="H926" s="51"/>
      <c r="I926" s="50"/>
      <c r="J926" s="50"/>
      <c r="K926" s="50"/>
      <c r="L926" s="50"/>
      <c r="M926" s="50"/>
      <c r="N926" s="51"/>
      <c r="O926" s="51"/>
    </row>
    <row r="927" spans="2:15" ht="15.75">
      <c r="B927" s="50">
        <v>924</v>
      </c>
      <c r="C927" s="50"/>
      <c r="D927" s="51"/>
      <c r="E927" s="51"/>
      <c r="F927" s="31"/>
      <c r="G927" s="51"/>
      <c r="H927" s="51"/>
      <c r="I927" s="50"/>
      <c r="J927" s="50"/>
      <c r="K927" s="50"/>
      <c r="L927" s="50"/>
      <c r="M927" s="50"/>
      <c r="N927" s="51"/>
      <c r="O927" s="51"/>
    </row>
    <row r="928" spans="2:15" ht="15.75">
      <c r="B928" s="50">
        <v>925</v>
      </c>
      <c r="C928" s="50"/>
      <c r="D928" s="51"/>
      <c r="E928" s="51"/>
      <c r="F928" s="31"/>
      <c r="G928" s="51"/>
      <c r="H928" s="51"/>
      <c r="I928" s="50"/>
      <c r="J928" s="50"/>
      <c r="K928" s="50"/>
      <c r="L928" s="50"/>
      <c r="M928" s="50"/>
      <c r="N928" s="51"/>
      <c r="O928" s="51"/>
    </row>
    <row r="929" spans="2:15" ht="15.75">
      <c r="B929" s="50">
        <v>926</v>
      </c>
      <c r="C929" s="50"/>
      <c r="D929" s="51"/>
      <c r="E929" s="51"/>
      <c r="F929" s="31"/>
      <c r="G929" s="51"/>
      <c r="H929" s="51"/>
      <c r="I929" s="50"/>
      <c r="J929" s="50"/>
      <c r="K929" s="50"/>
      <c r="L929" s="50"/>
      <c r="M929" s="50"/>
      <c r="N929" s="51"/>
      <c r="O929" s="51"/>
    </row>
    <row r="930" spans="2:15" ht="15.75">
      <c r="B930" s="50">
        <v>927</v>
      </c>
      <c r="C930" s="50"/>
      <c r="D930" s="51"/>
      <c r="E930" s="51"/>
      <c r="F930" s="31"/>
      <c r="G930" s="51"/>
      <c r="H930" s="51"/>
      <c r="I930" s="50"/>
      <c r="J930" s="50"/>
      <c r="K930" s="50"/>
      <c r="L930" s="50"/>
      <c r="M930" s="50"/>
      <c r="N930" s="51"/>
      <c r="O930" s="51"/>
    </row>
    <row r="931" spans="2:15" ht="15.75">
      <c r="B931" s="50">
        <v>928</v>
      </c>
      <c r="C931" s="50"/>
      <c r="D931" s="51"/>
      <c r="E931" s="51"/>
      <c r="F931" s="31"/>
      <c r="G931" s="51"/>
      <c r="H931" s="51"/>
      <c r="I931" s="50"/>
      <c r="J931" s="50"/>
      <c r="K931" s="50"/>
      <c r="L931" s="50"/>
      <c r="M931" s="50"/>
      <c r="N931" s="51"/>
      <c r="O931" s="51"/>
    </row>
    <row r="932" spans="2:15" ht="15.75">
      <c r="B932" s="50">
        <v>929</v>
      </c>
      <c r="C932" s="50"/>
      <c r="D932" s="51"/>
      <c r="E932" s="51"/>
      <c r="F932" s="31"/>
      <c r="G932" s="51"/>
      <c r="H932" s="51"/>
      <c r="I932" s="50"/>
      <c r="J932" s="50"/>
      <c r="K932" s="50"/>
      <c r="L932" s="50"/>
      <c r="M932" s="50"/>
      <c r="N932" s="51"/>
      <c r="O932" s="51"/>
    </row>
    <row r="933" spans="2:15" ht="15.75">
      <c r="B933" s="50">
        <v>930</v>
      </c>
      <c r="C933" s="50"/>
      <c r="D933" s="51"/>
      <c r="E933" s="51"/>
      <c r="F933" s="31"/>
      <c r="G933" s="51"/>
      <c r="H933" s="51"/>
      <c r="I933" s="50"/>
      <c r="J933" s="50"/>
      <c r="K933" s="50"/>
      <c r="L933" s="50"/>
      <c r="M933" s="50"/>
      <c r="N933" s="51"/>
      <c r="O933" s="51"/>
    </row>
    <row r="934" spans="2:15" ht="15.75">
      <c r="B934" s="50">
        <v>931</v>
      </c>
      <c r="C934" s="50"/>
      <c r="D934" s="51"/>
      <c r="E934" s="51"/>
      <c r="F934" s="31"/>
      <c r="G934" s="51"/>
      <c r="H934" s="51"/>
      <c r="I934" s="50"/>
      <c r="J934" s="50"/>
      <c r="K934" s="50"/>
      <c r="L934" s="50"/>
      <c r="M934" s="50"/>
      <c r="N934" s="51"/>
      <c r="O934" s="51"/>
    </row>
    <row r="935" spans="2:15" ht="15.75">
      <c r="B935" s="50">
        <v>932</v>
      </c>
      <c r="C935" s="50"/>
      <c r="D935" s="51"/>
      <c r="E935" s="51"/>
      <c r="F935" s="31"/>
      <c r="G935" s="51"/>
      <c r="H935" s="51"/>
      <c r="I935" s="50"/>
      <c r="J935" s="50"/>
      <c r="K935" s="50"/>
      <c r="L935" s="50"/>
      <c r="M935" s="50"/>
      <c r="N935" s="51"/>
      <c r="O935" s="51"/>
    </row>
    <row r="936" spans="2:15" ht="15.75">
      <c r="B936" s="50">
        <v>933</v>
      </c>
      <c r="C936" s="50"/>
      <c r="D936" s="51"/>
      <c r="E936" s="51"/>
      <c r="F936" s="31"/>
      <c r="G936" s="51"/>
      <c r="H936" s="51"/>
      <c r="I936" s="50"/>
      <c r="J936" s="50"/>
      <c r="K936" s="50"/>
      <c r="L936" s="50"/>
      <c r="M936" s="50"/>
      <c r="N936" s="51"/>
      <c r="O936" s="51"/>
    </row>
    <row r="937" spans="2:15" ht="15.75">
      <c r="B937" s="50">
        <v>934</v>
      </c>
      <c r="C937" s="50"/>
      <c r="D937" s="51"/>
      <c r="E937" s="51"/>
      <c r="F937" s="31"/>
      <c r="G937" s="51"/>
      <c r="H937" s="51"/>
      <c r="I937" s="50"/>
      <c r="J937" s="50"/>
      <c r="K937" s="50"/>
      <c r="L937" s="50"/>
      <c r="M937" s="50"/>
      <c r="N937" s="51"/>
      <c r="O937" s="51"/>
    </row>
    <row r="938" spans="2:15" ht="15.75">
      <c r="B938" s="50">
        <v>935</v>
      </c>
      <c r="C938" s="50"/>
      <c r="D938" s="51"/>
      <c r="E938" s="51"/>
      <c r="F938" s="31"/>
      <c r="G938" s="51"/>
      <c r="H938" s="51"/>
      <c r="I938" s="50"/>
      <c r="J938" s="50"/>
      <c r="K938" s="50"/>
      <c r="L938" s="50"/>
      <c r="M938" s="50"/>
      <c r="N938" s="51"/>
      <c r="O938" s="51"/>
    </row>
    <row r="939" spans="2:15" ht="15.75">
      <c r="B939" s="50">
        <v>936</v>
      </c>
      <c r="C939" s="50"/>
      <c r="D939" s="51"/>
      <c r="E939" s="51"/>
      <c r="F939" s="31"/>
      <c r="G939" s="51"/>
      <c r="H939" s="51"/>
      <c r="I939" s="50"/>
      <c r="J939" s="50"/>
      <c r="K939" s="50"/>
      <c r="L939" s="50"/>
      <c r="M939" s="50"/>
      <c r="N939" s="51"/>
      <c r="O939" s="51"/>
    </row>
    <row r="940" spans="2:15" ht="15.75">
      <c r="B940" s="50">
        <v>937</v>
      </c>
      <c r="C940" s="50"/>
      <c r="D940" s="51"/>
      <c r="E940" s="51"/>
      <c r="F940" s="31"/>
      <c r="G940" s="51"/>
      <c r="H940" s="51"/>
      <c r="I940" s="50"/>
      <c r="J940" s="50"/>
      <c r="K940" s="50"/>
      <c r="L940" s="50"/>
      <c r="M940" s="50"/>
      <c r="N940" s="51"/>
      <c r="O940" s="51"/>
    </row>
    <row r="941" spans="2:15" ht="15.75">
      <c r="B941" s="50">
        <v>938</v>
      </c>
      <c r="C941" s="50"/>
      <c r="D941" s="51"/>
      <c r="E941" s="51"/>
      <c r="F941" s="31"/>
      <c r="G941" s="51"/>
      <c r="H941" s="51"/>
      <c r="I941" s="50"/>
      <c r="J941" s="50"/>
      <c r="K941" s="50"/>
      <c r="L941" s="50"/>
      <c r="M941" s="50"/>
      <c r="N941" s="51"/>
      <c r="O941" s="51"/>
    </row>
    <row r="942" spans="2:15" ht="15.75">
      <c r="B942" s="50">
        <v>939</v>
      </c>
      <c r="C942" s="50"/>
      <c r="D942" s="51"/>
      <c r="E942" s="51"/>
      <c r="F942" s="31"/>
      <c r="G942" s="51"/>
      <c r="H942" s="51"/>
      <c r="I942" s="50"/>
      <c r="J942" s="50"/>
      <c r="K942" s="50"/>
      <c r="L942" s="50"/>
      <c r="M942" s="50"/>
      <c r="N942" s="51"/>
      <c r="O942" s="51"/>
    </row>
    <row r="943" spans="2:15" ht="15.75">
      <c r="B943" s="50">
        <v>940</v>
      </c>
      <c r="C943" s="50"/>
      <c r="D943" s="51"/>
      <c r="E943" s="51"/>
      <c r="F943" s="31"/>
      <c r="G943" s="51"/>
      <c r="H943" s="51"/>
      <c r="I943" s="50"/>
      <c r="J943" s="50"/>
      <c r="K943" s="50"/>
      <c r="L943" s="50"/>
      <c r="M943" s="50"/>
      <c r="N943" s="51"/>
      <c r="O943" s="51"/>
    </row>
    <row r="944" spans="2:15" ht="15.75">
      <c r="B944" s="50">
        <v>941</v>
      </c>
      <c r="C944" s="50"/>
      <c r="D944" s="51"/>
      <c r="E944" s="51"/>
      <c r="F944" s="31"/>
      <c r="G944" s="51"/>
      <c r="H944" s="51"/>
      <c r="I944" s="50"/>
      <c r="J944" s="50"/>
      <c r="K944" s="50"/>
      <c r="L944" s="50"/>
      <c r="M944" s="50"/>
      <c r="N944" s="51"/>
      <c r="O944" s="51"/>
    </row>
    <row r="945" spans="2:15" ht="15.75">
      <c r="B945" s="50">
        <v>942</v>
      </c>
      <c r="C945" s="50"/>
      <c r="D945" s="51"/>
      <c r="E945" s="51"/>
      <c r="F945" s="31"/>
      <c r="G945" s="51"/>
      <c r="H945" s="51"/>
      <c r="I945" s="50"/>
      <c r="J945" s="50"/>
      <c r="K945" s="50"/>
      <c r="L945" s="50"/>
      <c r="M945" s="50"/>
      <c r="N945" s="51"/>
      <c r="O945" s="51"/>
    </row>
    <row r="946" spans="2:15" ht="15.75">
      <c r="B946" s="50">
        <v>943</v>
      </c>
      <c r="C946" s="50"/>
      <c r="D946" s="51"/>
      <c r="E946" s="51"/>
      <c r="F946" s="31"/>
      <c r="G946" s="51"/>
      <c r="H946" s="51"/>
      <c r="I946" s="50"/>
      <c r="J946" s="50"/>
      <c r="K946" s="50"/>
      <c r="L946" s="50"/>
      <c r="M946" s="50"/>
      <c r="N946" s="51"/>
      <c r="O946" s="51"/>
    </row>
    <row r="947" spans="2:15" ht="15.75">
      <c r="B947" s="50">
        <v>944</v>
      </c>
      <c r="C947" s="50"/>
      <c r="D947" s="51"/>
      <c r="E947" s="51"/>
      <c r="F947" s="31"/>
      <c r="G947" s="51"/>
      <c r="H947" s="51"/>
      <c r="I947" s="50"/>
      <c r="J947" s="50"/>
      <c r="K947" s="50"/>
      <c r="L947" s="50"/>
      <c r="M947" s="50"/>
      <c r="N947" s="51"/>
      <c r="O947" s="51"/>
    </row>
    <row r="948" spans="2:15" ht="15.75">
      <c r="B948" s="50">
        <v>945</v>
      </c>
      <c r="C948" s="50"/>
      <c r="D948" s="51"/>
      <c r="E948" s="51"/>
      <c r="F948" s="31"/>
      <c r="G948" s="51"/>
      <c r="H948" s="51"/>
      <c r="I948" s="50"/>
      <c r="J948" s="50"/>
      <c r="K948" s="50"/>
      <c r="L948" s="50"/>
      <c r="M948" s="50"/>
      <c r="N948" s="51"/>
      <c r="O948" s="51"/>
    </row>
    <row r="949" spans="2:15" ht="15.75">
      <c r="B949" s="50">
        <v>946</v>
      </c>
      <c r="C949" s="50"/>
      <c r="D949" s="51"/>
      <c r="E949" s="51"/>
      <c r="F949" s="31"/>
      <c r="G949" s="51"/>
      <c r="H949" s="51"/>
      <c r="I949" s="50"/>
      <c r="J949" s="50"/>
      <c r="K949" s="50"/>
      <c r="L949" s="50"/>
      <c r="M949" s="50"/>
      <c r="N949" s="51"/>
      <c r="O949" s="51"/>
    </row>
    <row r="950" spans="2:15" ht="15.75">
      <c r="B950" s="50">
        <v>947</v>
      </c>
      <c r="C950" s="50"/>
      <c r="D950" s="51"/>
      <c r="E950" s="51"/>
      <c r="F950" s="31"/>
      <c r="G950" s="51"/>
      <c r="H950" s="51"/>
      <c r="I950" s="50"/>
      <c r="J950" s="50"/>
      <c r="K950" s="50"/>
      <c r="L950" s="50"/>
      <c r="M950" s="50"/>
      <c r="N950" s="51"/>
      <c r="O950" s="51"/>
    </row>
    <row r="951" spans="2:15" ht="15.75">
      <c r="B951" s="50">
        <v>948</v>
      </c>
      <c r="C951" s="50"/>
      <c r="D951" s="51"/>
      <c r="E951" s="51"/>
      <c r="F951" s="31"/>
      <c r="G951" s="51"/>
      <c r="H951" s="51"/>
      <c r="I951" s="50"/>
      <c r="J951" s="50"/>
      <c r="K951" s="50"/>
      <c r="L951" s="50"/>
      <c r="M951" s="50"/>
      <c r="N951" s="51"/>
      <c r="O951" s="51"/>
    </row>
    <row r="952" spans="2:15" ht="15.75">
      <c r="B952" s="50">
        <v>949</v>
      </c>
      <c r="C952" s="50"/>
      <c r="D952" s="51"/>
      <c r="E952" s="51"/>
      <c r="F952" s="31"/>
      <c r="G952" s="51"/>
      <c r="H952" s="51"/>
      <c r="I952" s="50"/>
      <c r="J952" s="50"/>
      <c r="K952" s="50"/>
      <c r="L952" s="50"/>
      <c r="M952" s="50"/>
      <c r="N952" s="51"/>
      <c r="O952" s="51"/>
    </row>
    <row r="953" spans="2:15" ht="15.75">
      <c r="B953" s="50">
        <v>950</v>
      </c>
      <c r="C953" s="50"/>
      <c r="D953" s="51"/>
      <c r="E953" s="51"/>
      <c r="F953" s="31"/>
      <c r="G953" s="51"/>
      <c r="H953" s="51"/>
      <c r="I953" s="50"/>
      <c r="J953" s="50"/>
      <c r="K953" s="50"/>
      <c r="L953" s="50"/>
      <c r="M953" s="50"/>
      <c r="N953" s="51"/>
      <c r="O953" s="51"/>
    </row>
    <row r="954" spans="2:15" ht="15.75">
      <c r="B954" s="50">
        <v>951</v>
      </c>
      <c r="C954" s="50"/>
      <c r="D954" s="51"/>
      <c r="E954" s="51"/>
      <c r="F954" s="31"/>
      <c r="G954" s="51"/>
      <c r="H954" s="51"/>
      <c r="I954" s="50"/>
      <c r="J954" s="50"/>
      <c r="K954" s="50"/>
      <c r="L954" s="50"/>
      <c r="M954" s="50"/>
      <c r="N954" s="51"/>
      <c r="O954" s="51"/>
    </row>
    <row r="955" spans="2:15" ht="15.75">
      <c r="B955" s="50">
        <v>952</v>
      </c>
      <c r="C955" s="50"/>
      <c r="D955" s="51"/>
      <c r="E955" s="51"/>
      <c r="F955" s="31"/>
      <c r="G955" s="51"/>
      <c r="H955" s="51"/>
      <c r="I955" s="50"/>
      <c r="J955" s="50"/>
      <c r="K955" s="50"/>
      <c r="L955" s="50"/>
      <c r="M955" s="50"/>
      <c r="N955" s="51"/>
      <c r="O955" s="51"/>
    </row>
    <row r="956" spans="2:15" ht="15.75">
      <c r="B956" s="50">
        <v>953</v>
      </c>
      <c r="C956" s="50"/>
      <c r="D956" s="51"/>
      <c r="E956" s="51"/>
      <c r="F956" s="31"/>
      <c r="G956" s="51"/>
      <c r="H956" s="51"/>
      <c r="I956" s="50"/>
      <c r="J956" s="50"/>
      <c r="K956" s="50"/>
      <c r="L956" s="50"/>
      <c r="M956" s="50"/>
      <c r="N956" s="51"/>
      <c r="O956" s="51"/>
    </row>
    <row r="957" spans="2:15" ht="15.75">
      <c r="B957" s="50">
        <v>954</v>
      </c>
      <c r="C957" s="50"/>
      <c r="D957" s="51"/>
      <c r="E957" s="51"/>
      <c r="F957" s="31"/>
      <c r="G957" s="51"/>
      <c r="H957" s="51"/>
      <c r="I957" s="50"/>
      <c r="J957" s="50"/>
      <c r="K957" s="50"/>
      <c r="L957" s="50"/>
      <c r="M957" s="50"/>
      <c r="N957" s="51"/>
      <c r="O957" s="51"/>
    </row>
    <row r="958" spans="2:15" ht="15.75">
      <c r="B958" s="50">
        <v>955</v>
      </c>
      <c r="C958" s="50"/>
      <c r="D958" s="51"/>
      <c r="E958" s="51"/>
      <c r="F958" s="31"/>
      <c r="G958" s="51"/>
      <c r="H958" s="51"/>
      <c r="I958" s="50"/>
      <c r="J958" s="50"/>
      <c r="K958" s="50"/>
      <c r="L958" s="50"/>
      <c r="M958" s="50"/>
      <c r="N958" s="51"/>
      <c r="O958" s="51"/>
    </row>
    <row r="959" spans="2:15" ht="15.75">
      <c r="B959" s="50">
        <v>956</v>
      </c>
      <c r="C959" s="50"/>
      <c r="D959" s="51"/>
      <c r="E959" s="51"/>
      <c r="F959" s="31"/>
      <c r="G959" s="51"/>
      <c r="H959" s="51"/>
      <c r="I959" s="50"/>
      <c r="J959" s="50"/>
      <c r="K959" s="50"/>
      <c r="L959" s="50"/>
      <c r="M959" s="50"/>
      <c r="N959" s="51"/>
      <c r="O959" s="51"/>
    </row>
    <row r="960" spans="2:15" ht="15.75">
      <c r="B960" s="50">
        <v>957</v>
      </c>
      <c r="C960" s="50"/>
      <c r="D960" s="51"/>
      <c r="E960" s="51"/>
      <c r="F960" s="31"/>
      <c r="G960" s="51"/>
      <c r="H960" s="51"/>
      <c r="I960" s="50"/>
      <c r="J960" s="50"/>
      <c r="K960" s="50"/>
      <c r="L960" s="50"/>
      <c r="M960" s="50"/>
      <c r="N960" s="51"/>
      <c r="O960" s="51"/>
    </row>
    <row r="961" spans="2:15" ht="15.75">
      <c r="B961" s="50">
        <v>958</v>
      </c>
      <c r="C961" s="50"/>
      <c r="D961" s="51"/>
      <c r="E961" s="51"/>
      <c r="F961" s="31"/>
      <c r="G961" s="51"/>
      <c r="H961" s="51"/>
      <c r="I961" s="50"/>
      <c r="J961" s="50"/>
      <c r="K961" s="50"/>
      <c r="L961" s="50"/>
      <c r="M961" s="50"/>
      <c r="N961" s="51"/>
      <c r="O961" s="51"/>
    </row>
    <row r="962" spans="2:15" ht="15.75">
      <c r="B962" s="50">
        <v>959</v>
      </c>
      <c r="C962" s="50"/>
      <c r="D962" s="51"/>
      <c r="E962" s="51"/>
      <c r="F962" s="31"/>
      <c r="G962" s="51"/>
      <c r="H962" s="51"/>
      <c r="I962" s="50"/>
      <c r="J962" s="50"/>
      <c r="K962" s="50"/>
      <c r="L962" s="50"/>
      <c r="M962" s="50"/>
      <c r="N962" s="51"/>
      <c r="O962" s="51"/>
    </row>
    <row r="963" spans="2:15" ht="15.75">
      <c r="B963" s="50">
        <v>960</v>
      </c>
      <c r="C963" s="50"/>
      <c r="D963" s="51"/>
      <c r="E963" s="51"/>
      <c r="F963" s="31"/>
      <c r="G963" s="51"/>
      <c r="H963" s="51"/>
      <c r="I963" s="50"/>
      <c r="J963" s="50"/>
      <c r="K963" s="50"/>
      <c r="L963" s="50"/>
      <c r="M963" s="50"/>
      <c r="N963" s="51"/>
      <c r="O963" s="51"/>
    </row>
    <row r="964" spans="2:15" ht="15.75">
      <c r="B964" s="50">
        <v>961</v>
      </c>
      <c r="C964" s="50"/>
      <c r="D964" s="51"/>
      <c r="E964" s="51"/>
      <c r="F964" s="31"/>
      <c r="G964" s="51"/>
      <c r="H964" s="51"/>
      <c r="I964" s="50"/>
      <c r="J964" s="50"/>
      <c r="K964" s="50"/>
      <c r="L964" s="50"/>
      <c r="M964" s="50"/>
      <c r="N964" s="51"/>
      <c r="O964" s="51"/>
    </row>
    <row r="965" spans="2:15" ht="15.75">
      <c r="B965" s="50">
        <v>962</v>
      </c>
      <c r="C965" s="50"/>
      <c r="D965" s="51"/>
      <c r="E965" s="51"/>
      <c r="F965" s="31"/>
      <c r="G965" s="51"/>
      <c r="H965" s="51"/>
      <c r="I965" s="50"/>
      <c r="J965" s="50"/>
      <c r="K965" s="50"/>
      <c r="L965" s="50"/>
      <c r="M965" s="50"/>
      <c r="N965" s="51"/>
      <c r="O965" s="51"/>
    </row>
    <row r="966" spans="2:15" ht="15.75">
      <c r="B966" s="50">
        <v>963</v>
      </c>
      <c r="C966" s="50"/>
      <c r="D966" s="51"/>
      <c r="E966" s="51"/>
      <c r="F966" s="31"/>
      <c r="G966" s="51"/>
      <c r="H966" s="51"/>
      <c r="I966" s="50"/>
      <c r="J966" s="50"/>
      <c r="K966" s="50"/>
      <c r="L966" s="50"/>
      <c r="M966" s="50"/>
      <c r="N966" s="51"/>
      <c r="O966" s="51"/>
    </row>
    <row r="967" spans="2:15" ht="15.75">
      <c r="B967" s="50">
        <v>964</v>
      </c>
      <c r="C967" s="50"/>
      <c r="D967" s="51"/>
      <c r="E967" s="51"/>
      <c r="F967" s="31"/>
      <c r="G967" s="51"/>
      <c r="H967" s="51"/>
      <c r="I967" s="50"/>
      <c r="J967" s="50"/>
      <c r="K967" s="50"/>
      <c r="L967" s="50"/>
      <c r="M967" s="50"/>
      <c r="N967" s="51"/>
      <c r="O967" s="51"/>
    </row>
    <row r="968" spans="2:15" ht="15.75">
      <c r="B968" s="50">
        <v>965</v>
      </c>
      <c r="C968" s="50"/>
      <c r="D968" s="51"/>
      <c r="E968" s="51"/>
      <c r="F968" s="31"/>
      <c r="G968" s="51"/>
      <c r="H968" s="51"/>
      <c r="I968" s="50"/>
      <c r="J968" s="50"/>
      <c r="K968" s="50"/>
      <c r="L968" s="50"/>
      <c r="M968" s="50"/>
      <c r="N968" s="51"/>
      <c r="O968" s="51"/>
    </row>
    <row r="969" spans="2:15" ht="15.75">
      <c r="B969" s="50">
        <v>966</v>
      </c>
      <c r="C969" s="50"/>
      <c r="D969" s="51"/>
      <c r="E969" s="51"/>
      <c r="F969" s="31"/>
      <c r="G969" s="51"/>
      <c r="H969" s="51"/>
      <c r="I969" s="50"/>
      <c r="J969" s="50"/>
      <c r="K969" s="50"/>
      <c r="L969" s="50"/>
      <c r="M969" s="50"/>
      <c r="N969" s="51"/>
      <c r="O969" s="51"/>
    </row>
    <row r="970" spans="2:15" ht="15.75">
      <c r="B970" s="50">
        <v>967</v>
      </c>
      <c r="C970" s="50"/>
      <c r="D970" s="51"/>
      <c r="E970" s="51"/>
      <c r="F970" s="31"/>
      <c r="G970" s="51"/>
      <c r="H970" s="51"/>
      <c r="I970" s="50"/>
      <c r="J970" s="50"/>
      <c r="K970" s="50"/>
      <c r="L970" s="50"/>
      <c r="M970" s="50"/>
      <c r="N970" s="51"/>
      <c r="O970" s="51"/>
    </row>
    <row r="971" spans="2:15" ht="15.75">
      <c r="B971" s="50">
        <v>968</v>
      </c>
      <c r="C971" s="50"/>
      <c r="D971" s="51"/>
      <c r="E971" s="51"/>
      <c r="F971" s="31"/>
      <c r="G971" s="51"/>
      <c r="H971" s="51"/>
      <c r="I971" s="50"/>
      <c r="J971" s="50"/>
      <c r="K971" s="50"/>
      <c r="L971" s="50"/>
      <c r="M971" s="50"/>
      <c r="N971" s="51"/>
      <c r="O971" s="51"/>
    </row>
    <row r="972" spans="2:15" ht="15.75">
      <c r="B972" s="50">
        <v>969</v>
      </c>
      <c r="C972" s="50"/>
      <c r="D972" s="51"/>
      <c r="E972" s="51"/>
      <c r="F972" s="31"/>
      <c r="G972" s="51"/>
      <c r="H972" s="51"/>
      <c r="I972" s="50"/>
      <c r="J972" s="50"/>
      <c r="K972" s="50"/>
      <c r="L972" s="50"/>
      <c r="M972" s="50"/>
      <c r="N972" s="51"/>
      <c r="O972" s="51"/>
    </row>
    <row r="973" spans="2:15" ht="15.75">
      <c r="B973" s="50">
        <v>970</v>
      </c>
      <c r="C973" s="50"/>
      <c r="D973" s="51"/>
      <c r="E973" s="51"/>
      <c r="F973" s="31"/>
      <c r="G973" s="51"/>
      <c r="H973" s="51"/>
      <c r="I973" s="50"/>
      <c r="J973" s="50"/>
      <c r="K973" s="50"/>
      <c r="L973" s="50"/>
      <c r="M973" s="50"/>
      <c r="N973" s="51"/>
      <c r="O973" s="51"/>
    </row>
    <row r="974" spans="2:15" ht="15.75">
      <c r="B974" s="50">
        <v>971</v>
      </c>
      <c r="C974" s="50"/>
      <c r="D974" s="51"/>
      <c r="E974" s="51"/>
      <c r="F974" s="31"/>
      <c r="G974" s="51"/>
      <c r="H974" s="51"/>
      <c r="I974" s="50"/>
      <c r="J974" s="50"/>
      <c r="K974" s="50"/>
      <c r="L974" s="50"/>
      <c r="M974" s="50"/>
      <c r="N974" s="51"/>
      <c r="O974" s="51"/>
    </row>
    <row r="975" spans="2:15" ht="15.75">
      <c r="B975" s="50">
        <v>972</v>
      </c>
      <c r="C975" s="50"/>
      <c r="D975" s="51"/>
      <c r="E975" s="51"/>
      <c r="F975" s="31"/>
      <c r="G975" s="51"/>
      <c r="H975" s="51"/>
      <c r="I975" s="50"/>
      <c r="J975" s="50"/>
      <c r="K975" s="50"/>
      <c r="L975" s="50"/>
      <c r="M975" s="50"/>
      <c r="N975" s="51"/>
      <c r="O975" s="51"/>
    </row>
    <row r="976" spans="2:15" ht="15.75">
      <c r="B976" s="50">
        <v>973</v>
      </c>
      <c r="C976" s="50"/>
      <c r="D976" s="51"/>
      <c r="E976" s="51"/>
      <c r="F976" s="31"/>
      <c r="G976" s="51"/>
      <c r="H976" s="51"/>
      <c r="I976" s="50"/>
      <c r="J976" s="50"/>
      <c r="K976" s="50"/>
      <c r="L976" s="50"/>
      <c r="M976" s="50"/>
      <c r="N976" s="51"/>
      <c r="O976" s="51"/>
    </row>
    <row r="977" spans="2:15" ht="15.75">
      <c r="B977" s="50">
        <v>974</v>
      </c>
      <c r="C977" s="50"/>
      <c r="D977" s="51"/>
      <c r="E977" s="51"/>
      <c r="F977" s="31"/>
      <c r="G977" s="51"/>
      <c r="H977" s="51"/>
      <c r="I977" s="50"/>
      <c r="J977" s="50"/>
      <c r="K977" s="50"/>
      <c r="L977" s="50"/>
      <c r="M977" s="50"/>
      <c r="N977" s="51"/>
      <c r="O977" s="51"/>
    </row>
    <row r="978" spans="2:15" ht="15.75">
      <c r="B978" s="50">
        <v>975</v>
      </c>
      <c r="C978" s="50"/>
      <c r="D978" s="51"/>
      <c r="E978" s="51"/>
      <c r="F978" s="31"/>
      <c r="G978" s="51"/>
      <c r="H978" s="51"/>
      <c r="I978" s="50"/>
      <c r="J978" s="50"/>
      <c r="K978" s="50"/>
      <c r="L978" s="50"/>
      <c r="M978" s="50"/>
      <c r="N978" s="51"/>
      <c r="O978" s="51"/>
    </row>
    <row r="979" spans="2:15" ht="15.75">
      <c r="B979" s="50">
        <v>976</v>
      </c>
      <c r="C979" s="50"/>
      <c r="D979" s="51"/>
      <c r="E979" s="51"/>
      <c r="F979" s="31"/>
      <c r="G979" s="51"/>
      <c r="H979" s="51"/>
      <c r="I979" s="50"/>
      <c r="J979" s="50"/>
      <c r="K979" s="50"/>
      <c r="L979" s="50"/>
      <c r="M979" s="50"/>
      <c r="N979" s="51"/>
      <c r="O979" s="51"/>
    </row>
    <row r="980" spans="2:15" ht="15.75">
      <c r="B980" s="50">
        <v>977</v>
      </c>
      <c r="C980" s="50"/>
      <c r="D980" s="51"/>
      <c r="E980" s="51"/>
      <c r="F980" s="31"/>
      <c r="G980" s="51"/>
      <c r="H980" s="51"/>
      <c r="I980" s="50"/>
      <c r="J980" s="50"/>
      <c r="K980" s="50"/>
      <c r="L980" s="50"/>
      <c r="M980" s="50"/>
      <c r="N980" s="51"/>
      <c r="O980" s="51"/>
    </row>
    <row r="981" spans="2:15" ht="15.75">
      <c r="B981" s="50">
        <v>978</v>
      </c>
      <c r="C981" s="50"/>
      <c r="D981" s="51"/>
      <c r="E981" s="51"/>
      <c r="F981" s="31"/>
      <c r="G981" s="51"/>
      <c r="H981" s="51"/>
      <c r="I981" s="50"/>
      <c r="J981" s="50"/>
      <c r="K981" s="50"/>
      <c r="L981" s="50"/>
      <c r="M981" s="50"/>
      <c r="N981" s="51"/>
      <c r="O981" s="51"/>
    </row>
    <row r="982" spans="2:15" ht="15.75">
      <c r="B982" s="50">
        <v>979</v>
      </c>
      <c r="C982" s="50"/>
      <c r="D982" s="51"/>
      <c r="E982" s="51"/>
      <c r="F982" s="31"/>
      <c r="G982" s="51"/>
      <c r="H982" s="51"/>
      <c r="I982" s="50"/>
      <c r="J982" s="50"/>
      <c r="K982" s="50"/>
      <c r="L982" s="50"/>
      <c r="M982" s="50"/>
      <c r="N982" s="51"/>
      <c r="O982" s="51"/>
    </row>
    <row r="983" spans="2:15" ht="15.75">
      <c r="B983" s="50">
        <v>980</v>
      </c>
      <c r="C983" s="50"/>
      <c r="D983" s="51"/>
      <c r="E983" s="51"/>
      <c r="F983" s="31"/>
      <c r="G983" s="51"/>
      <c r="H983" s="51"/>
      <c r="I983" s="50"/>
      <c r="J983" s="50"/>
      <c r="K983" s="50"/>
      <c r="L983" s="50"/>
      <c r="M983" s="50"/>
      <c r="N983" s="51"/>
      <c r="O983" s="51"/>
    </row>
    <row r="984" spans="2:15" ht="15.75">
      <c r="B984" s="50">
        <v>981</v>
      </c>
      <c r="C984" s="50"/>
      <c r="D984" s="51"/>
      <c r="E984" s="51"/>
      <c r="F984" s="31"/>
      <c r="G984" s="51"/>
      <c r="H984" s="51"/>
      <c r="I984" s="50"/>
      <c r="J984" s="50"/>
      <c r="K984" s="50"/>
      <c r="L984" s="50"/>
      <c r="M984" s="50"/>
      <c r="N984" s="51"/>
      <c r="O984" s="51"/>
    </row>
    <row r="985" spans="2:15" ht="15.75">
      <c r="B985" s="50">
        <v>982</v>
      </c>
      <c r="C985" s="50"/>
      <c r="D985" s="51"/>
      <c r="E985" s="51"/>
      <c r="F985" s="31"/>
      <c r="G985" s="51"/>
      <c r="H985" s="51"/>
      <c r="I985" s="50"/>
      <c r="J985" s="50"/>
      <c r="K985" s="50"/>
      <c r="L985" s="50"/>
      <c r="M985" s="50"/>
      <c r="N985" s="51"/>
      <c r="O985" s="51"/>
    </row>
    <row r="986" spans="2:15" ht="15.75">
      <c r="B986" s="50">
        <v>983</v>
      </c>
      <c r="C986" s="50"/>
      <c r="D986" s="51"/>
      <c r="E986" s="51"/>
      <c r="F986" s="31"/>
      <c r="G986" s="51"/>
      <c r="H986" s="51"/>
      <c r="I986" s="50"/>
      <c r="J986" s="50"/>
      <c r="K986" s="50"/>
      <c r="L986" s="50"/>
      <c r="M986" s="50"/>
      <c r="N986" s="51"/>
      <c r="O986" s="51"/>
    </row>
    <row r="987" spans="2:15" ht="15.75">
      <c r="B987" s="50">
        <v>984</v>
      </c>
      <c r="C987" s="50"/>
      <c r="D987" s="51"/>
      <c r="E987" s="51"/>
      <c r="F987" s="31"/>
      <c r="G987" s="51"/>
      <c r="H987" s="51"/>
      <c r="I987" s="50"/>
      <c r="J987" s="50"/>
      <c r="K987" s="50"/>
      <c r="L987" s="50"/>
      <c r="M987" s="50"/>
      <c r="N987" s="51"/>
      <c r="O987" s="51"/>
    </row>
    <row r="988" spans="2:15" ht="15.75">
      <c r="B988" s="50">
        <v>985</v>
      </c>
      <c r="C988" s="50"/>
      <c r="D988" s="51"/>
      <c r="E988" s="51"/>
      <c r="F988" s="31"/>
      <c r="G988" s="51"/>
      <c r="H988" s="51"/>
      <c r="I988" s="50"/>
      <c r="J988" s="50"/>
      <c r="K988" s="50"/>
      <c r="L988" s="50"/>
      <c r="M988" s="50"/>
      <c r="N988" s="51"/>
      <c r="O988" s="51"/>
    </row>
    <row r="989" spans="2:15" ht="15.75">
      <c r="B989" s="50">
        <v>986</v>
      </c>
      <c r="C989" s="50"/>
      <c r="D989" s="51"/>
      <c r="E989" s="51"/>
      <c r="F989" s="31"/>
      <c r="G989" s="51"/>
      <c r="H989" s="51"/>
      <c r="I989" s="50"/>
      <c r="J989" s="50"/>
      <c r="K989" s="50"/>
      <c r="L989" s="50"/>
      <c r="M989" s="50"/>
      <c r="N989" s="51"/>
      <c r="O989" s="51"/>
    </row>
    <row r="990" spans="2:15" ht="15.75">
      <c r="B990" s="50">
        <v>987</v>
      </c>
      <c r="C990" s="50"/>
      <c r="D990" s="51"/>
      <c r="E990" s="51"/>
      <c r="F990" s="31"/>
      <c r="G990" s="51"/>
      <c r="H990" s="51"/>
      <c r="I990" s="50"/>
      <c r="J990" s="50"/>
      <c r="K990" s="50"/>
      <c r="L990" s="50"/>
      <c r="M990" s="50"/>
      <c r="N990" s="51"/>
      <c r="O990" s="51"/>
    </row>
    <row r="991" spans="2:15" ht="15.75">
      <c r="B991" s="50">
        <v>988</v>
      </c>
      <c r="C991" s="50"/>
      <c r="D991" s="51"/>
      <c r="E991" s="51"/>
      <c r="F991" s="31"/>
      <c r="G991" s="51"/>
      <c r="H991" s="51"/>
      <c r="I991" s="50"/>
      <c r="J991" s="50"/>
      <c r="K991" s="50"/>
      <c r="L991" s="50"/>
      <c r="M991" s="50"/>
      <c r="N991" s="51"/>
      <c r="O991" s="51"/>
    </row>
    <row r="992" spans="2:15" ht="15.75">
      <c r="B992" s="50">
        <v>989</v>
      </c>
      <c r="C992" s="50"/>
      <c r="D992" s="51"/>
      <c r="E992" s="51"/>
      <c r="F992" s="31"/>
      <c r="G992" s="51"/>
      <c r="H992" s="51"/>
      <c r="I992" s="50"/>
      <c r="J992" s="50"/>
      <c r="K992" s="50"/>
      <c r="L992" s="50"/>
      <c r="M992" s="50"/>
      <c r="N992" s="51"/>
      <c r="O992" s="51"/>
    </row>
    <row r="993" spans="2:15" ht="15.75">
      <c r="B993" s="50">
        <v>990</v>
      </c>
      <c r="C993" s="50"/>
      <c r="D993" s="51"/>
      <c r="E993" s="51"/>
      <c r="F993" s="31"/>
      <c r="G993" s="51"/>
      <c r="H993" s="51"/>
      <c r="I993" s="50"/>
      <c r="J993" s="50"/>
      <c r="K993" s="50"/>
      <c r="L993" s="50"/>
      <c r="M993" s="50"/>
      <c r="N993" s="51"/>
      <c r="O993" s="51"/>
    </row>
    <row r="994" spans="2:15" ht="15.75">
      <c r="B994" s="50">
        <v>991</v>
      </c>
      <c r="C994" s="50"/>
      <c r="D994" s="51"/>
      <c r="E994" s="51"/>
      <c r="F994" s="31"/>
      <c r="G994" s="51"/>
      <c r="H994" s="51"/>
      <c r="I994" s="50"/>
      <c r="J994" s="50"/>
      <c r="K994" s="50"/>
      <c r="L994" s="50"/>
      <c r="M994" s="50"/>
      <c r="N994" s="51"/>
      <c r="O994" s="51"/>
    </row>
    <row r="995" spans="2:15" ht="15.75">
      <c r="B995" s="50">
        <v>992</v>
      </c>
      <c r="C995" s="50"/>
      <c r="D995" s="51"/>
      <c r="E995" s="51"/>
      <c r="F995" s="31"/>
      <c r="G995" s="51"/>
      <c r="H995" s="51"/>
      <c r="I995" s="50"/>
      <c r="J995" s="50"/>
      <c r="K995" s="50"/>
      <c r="L995" s="50"/>
      <c r="M995" s="50"/>
      <c r="N995" s="51"/>
      <c r="O995" s="51"/>
    </row>
    <row r="996" spans="2:15" ht="15.75">
      <c r="B996" s="50">
        <v>993</v>
      </c>
      <c r="C996" s="50"/>
      <c r="D996" s="51"/>
      <c r="E996" s="51"/>
      <c r="F996" s="31"/>
      <c r="G996" s="51"/>
      <c r="H996" s="51"/>
      <c r="I996" s="50"/>
      <c r="J996" s="50"/>
      <c r="K996" s="50"/>
      <c r="L996" s="50"/>
      <c r="M996" s="50"/>
      <c r="N996" s="51"/>
      <c r="O996" s="51"/>
    </row>
    <row r="997" spans="2:15" ht="15.75">
      <c r="B997" s="50">
        <v>994</v>
      </c>
      <c r="C997" s="50"/>
      <c r="D997" s="51"/>
      <c r="E997" s="51"/>
      <c r="F997" s="31"/>
      <c r="G997" s="51"/>
      <c r="H997" s="51"/>
      <c r="I997" s="50"/>
      <c r="J997" s="50"/>
      <c r="K997" s="50"/>
      <c r="L997" s="50"/>
      <c r="M997" s="50"/>
      <c r="N997" s="51"/>
      <c r="O997" s="51"/>
    </row>
    <row r="998" spans="2:15" ht="15.75">
      <c r="B998" s="50">
        <v>995</v>
      </c>
      <c r="C998" s="50"/>
      <c r="D998" s="51"/>
      <c r="E998" s="51"/>
      <c r="F998" s="31"/>
      <c r="G998" s="51"/>
      <c r="H998" s="51"/>
      <c r="I998" s="50"/>
      <c r="J998" s="50"/>
      <c r="K998" s="50"/>
      <c r="L998" s="50"/>
      <c r="M998" s="50"/>
      <c r="N998" s="51"/>
      <c r="O998" s="51"/>
    </row>
    <row r="999" spans="2:15" ht="15.75">
      <c r="B999" s="50">
        <v>996</v>
      </c>
      <c r="C999" s="50"/>
      <c r="D999" s="51"/>
      <c r="E999" s="51"/>
      <c r="F999" s="31"/>
      <c r="G999" s="51"/>
      <c r="H999" s="51"/>
      <c r="I999" s="50"/>
      <c r="J999" s="50"/>
      <c r="K999" s="50"/>
      <c r="L999" s="50"/>
      <c r="M999" s="50"/>
      <c r="N999" s="51"/>
      <c r="O999" s="51"/>
    </row>
    <row r="1000" spans="2:15" ht="15.75">
      <c r="B1000" s="50">
        <v>997</v>
      </c>
      <c r="C1000" s="50"/>
      <c r="D1000" s="51"/>
      <c r="E1000" s="51"/>
      <c r="F1000" s="31"/>
      <c r="G1000" s="51"/>
      <c r="H1000" s="51"/>
      <c r="I1000" s="50"/>
      <c r="J1000" s="50"/>
      <c r="K1000" s="50"/>
      <c r="L1000" s="50"/>
      <c r="M1000" s="50"/>
      <c r="N1000" s="51"/>
      <c r="O1000" s="51"/>
    </row>
    <row r="1001" spans="2:15" ht="15.75">
      <c r="B1001" s="50">
        <v>998</v>
      </c>
      <c r="C1001" s="50"/>
      <c r="D1001" s="51"/>
      <c r="E1001" s="51"/>
      <c r="F1001" s="31"/>
      <c r="G1001" s="51"/>
      <c r="H1001" s="51"/>
      <c r="I1001" s="50"/>
      <c r="J1001" s="50"/>
      <c r="K1001" s="50"/>
      <c r="L1001" s="50"/>
      <c r="M1001" s="50"/>
      <c r="N1001" s="51"/>
      <c r="O1001" s="51"/>
    </row>
    <row r="1002" spans="2:15" ht="15.75">
      <c r="B1002" s="50">
        <v>999</v>
      </c>
      <c r="C1002" s="50"/>
      <c r="D1002" s="51"/>
      <c r="E1002" s="51"/>
      <c r="F1002" s="31"/>
      <c r="G1002" s="51"/>
      <c r="H1002" s="51"/>
      <c r="I1002" s="50"/>
      <c r="J1002" s="50"/>
      <c r="K1002" s="50"/>
      <c r="L1002" s="50"/>
      <c r="M1002" s="50"/>
      <c r="N1002" s="51"/>
      <c r="O1002" s="51"/>
    </row>
    <row r="1003" spans="2:15" ht="15.75">
      <c r="B1003" s="50">
        <v>1000</v>
      </c>
      <c r="C1003" s="50"/>
      <c r="D1003" s="51"/>
      <c r="E1003" s="51"/>
      <c r="F1003" s="31"/>
      <c r="G1003" s="51"/>
      <c r="H1003" s="51"/>
      <c r="I1003" s="50"/>
      <c r="J1003" s="50"/>
      <c r="K1003" s="50"/>
      <c r="L1003" s="50"/>
      <c r="M1003" s="50"/>
      <c r="N1003" s="51"/>
      <c r="O1003" s="51"/>
    </row>
  </sheetData>
  <phoneticPr fontId="2" type="noConversion"/>
  <dataValidations count="3">
    <dataValidation type="date" operator="greaterThanOrEqual" allowBlank="1" showInputMessage="1" showErrorMessage="1" sqref="H4:H24 H238:H243 H350:H354 H566:H569 H674:H677">
      <formula1>G4</formula1>
    </dataValidation>
    <dataValidation type="list" allowBlank="1" showInputMessage="1" showErrorMessage="1" sqref="I296:I539">
      <formula1>"0-500,501-1000,1001-1500,1501-2000,2000以上"</formula1>
    </dataValidation>
    <dataValidation type="list" allowBlank="1" showInputMessage="1" showErrorMessage="1" sqref="M3 N2 N4:N1003">
      <formula1>$S$4:$S$7</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P507"/>
  <sheetViews>
    <sheetView workbookViewId="0">
      <selection activeCell="O3" sqref="O3"/>
    </sheetView>
  </sheetViews>
  <sheetFormatPr defaultRowHeight="13.5"/>
  <cols>
    <col min="1" max="1" width="4.75" customWidth="1"/>
    <col min="2" max="2" width="3.75" customWidth="1"/>
    <col min="3" max="3" width="14.25" customWidth="1"/>
    <col min="4" max="4" width="20.25" hidden="1" customWidth="1"/>
    <col min="5" max="5" width="22.5" customWidth="1"/>
    <col min="6" max="6" width="13.875" customWidth="1"/>
    <col min="7" max="7" width="10" style="184" customWidth="1"/>
    <col min="8" max="10" width="9" customWidth="1"/>
    <col min="11" max="11" width="17.5" customWidth="1"/>
    <col min="12" max="12" width="9" customWidth="1"/>
    <col min="13" max="13" width="11.375" customWidth="1"/>
    <col min="16" max="16" width="0" hidden="1" customWidth="1"/>
  </cols>
  <sheetData>
    <row r="1" spans="1:16" ht="18">
      <c r="A1" s="39" t="s">
        <v>13670</v>
      </c>
      <c r="B1" s="40"/>
      <c r="C1" s="179"/>
      <c r="D1" s="9"/>
      <c r="E1" s="4"/>
      <c r="F1" s="9"/>
      <c r="G1" s="180"/>
      <c r="H1" s="7"/>
      <c r="I1" s="7"/>
      <c r="J1" s="7"/>
      <c r="K1" s="7"/>
      <c r="L1" s="7"/>
      <c r="M1" s="6"/>
      <c r="N1" s="6"/>
    </row>
    <row r="2" spans="1:16" ht="49.5">
      <c r="A2" s="45" t="s">
        <v>13671</v>
      </c>
      <c r="B2" s="46" t="s">
        <v>13672</v>
      </c>
      <c r="C2" s="61" t="s">
        <v>13673</v>
      </c>
      <c r="D2" s="63" t="s">
        <v>13674</v>
      </c>
      <c r="E2" s="47" t="s">
        <v>13675</v>
      </c>
      <c r="F2" s="63" t="s">
        <v>13676</v>
      </c>
      <c r="G2" s="181" t="s">
        <v>13677</v>
      </c>
      <c r="H2" s="45" t="s">
        <v>13678</v>
      </c>
      <c r="I2" s="45" t="s">
        <v>13679</v>
      </c>
      <c r="J2" s="48" t="s">
        <v>13680</v>
      </c>
      <c r="K2" s="45" t="s">
        <v>13681</v>
      </c>
      <c r="L2" s="45" t="s">
        <v>13682</v>
      </c>
      <c r="M2" s="47" t="s">
        <v>13683</v>
      </c>
      <c r="N2" s="47" t="s">
        <v>13684</v>
      </c>
      <c r="O2" t="s">
        <v>53259</v>
      </c>
    </row>
    <row r="3" spans="1:16" ht="15.75">
      <c r="A3" s="50">
        <v>1</v>
      </c>
      <c r="B3" s="182"/>
      <c r="C3" s="70" t="s">
        <v>16294</v>
      </c>
      <c r="D3" s="70"/>
      <c r="E3" s="50" t="s">
        <v>16295</v>
      </c>
      <c r="F3" s="70" t="s">
        <v>16296</v>
      </c>
      <c r="G3" s="183">
        <v>2011.9</v>
      </c>
      <c r="H3" s="50">
        <v>865</v>
      </c>
      <c r="I3" s="50">
        <f>H3/300</f>
        <v>2.8833333333333333</v>
      </c>
      <c r="J3" s="50"/>
      <c r="K3" s="50">
        <v>29000</v>
      </c>
      <c r="L3" s="50">
        <v>97</v>
      </c>
      <c r="M3" s="50" t="s">
        <v>20</v>
      </c>
      <c r="N3" s="50"/>
      <c r="O3" t="s">
        <v>53284</v>
      </c>
      <c r="P3" t="s">
        <v>2580</v>
      </c>
    </row>
    <row r="4" spans="1:16" ht="15.75">
      <c r="A4" s="50">
        <v>2</v>
      </c>
      <c r="B4" s="182"/>
      <c r="C4" s="70" t="s">
        <v>16297</v>
      </c>
      <c r="D4" s="70" t="s">
        <v>16298</v>
      </c>
      <c r="E4" s="50" t="s">
        <v>16299</v>
      </c>
      <c r="F4" s="70" t="s">
        <v>16300</v>
      </c>
      <c r="G4" s="183">
        <v>2006.11</v>
      </c>
      <c r="H4" s="50">
        <v>924</v>
      </c>
      <c r="I4" s="50">
        <v>3.08</v>
      </c>
      <c r="J4" s="50"/>
      <c r="K4" s="50">
        <v>17975</v>
      </c>
      <c r="L4" s="50">
        <v>97</v>
      </c>
      <c r="M4" s="50" t="s">
        <v>2102</v>
      </c>
      <c r="N4" s="50"/>
      <c r="O4" t="s">
        <v>53284</v>
      </c>
      <c r="P4" t="s">
        <v>2586</v>
      </c>
    </row>
    <row r="5" spans="1:16" ht="15.75">
      <c r="A5" s="50">
        <v>3</v>
      </c>
      <c r="B5" s="182"/>
      <c r="C5" s="70" t="s">
        <v>16301</v>
      </c>
      <c r="D5" s="70" t="s">
        <v>16298</v>
      </c>
      <c r="E5" s="50" t="s">
        <v>16302</v>
      </c>
      <c r="F5" s="70" t="s">
        <v>16300</v>
      </c>
      <c r="G5" s="183">
        <v>2013.11</v>
      </c>
      <c r="H5" s="50">
        <v>924</v>
      </c>
      <c r="I5" s="50">
        <v>3.08</v>
      </c>
      <c r="J5" s="50"/>
      <c r="K5" s="50">
        <v>17975</v>
      </c>
      <c r="L5" s="50">
        <v>98</v>
      </c>
      <c r="M5" s="50" t="s">
        <v>20</v>
      </c>
      <c r="N5" s="50"/>
      <c r="O5" t="s">
        <v>53284</v>
      </c>
      <c r="P5" t="s">
        <v>2591</v>
      </c>
    </row>
    <row r="6" spans="1:16" ht="15.75">
      <c r="A6" s="50">
        <v>4</v>
      </c>
      <c r="B6" s="182"/>
      <c r="C6" s="70" t="s">
        <v>16303</v>
      </c>
      <c r="D6" s="70" t="s">
        <v>16304</v>
      </c>
      <c r="E6" s="50" t="s">
        <v>16305</v>
      </c>
      <c r="F6" s="70" t="s">
        <v>16306</v>
      </c>
      <c r="G6" s="183">
        <v>2012.3</v>
      </c>
      <c r="H6" s="50">
        <v>561</v>
      </c>
      <c r="I6" s="50">
        <v>1.87</v>
      </c>
      <c r="J6" s="50"/>
      <c r="K6" s="50">
        <v>18074</v>
      </c>
      <c r="L6" s="50">
        <v>128</v>
      </c>
      <c r="M6" s="50" t="s">
        <v>20</v>
      </c>
      <c r="N6" s="50"/>
      <c r="O6" t="s">
        <v>53284</v>
      </c>
      <c r="P6" t="s">
        <v>2596</v>
      </c>
    </row>
    <row r="7" spans="1:16" ht="15.75">
      <c r="A7" s="50">
        <v>5</v>
      </c>
      <c r="B7" s="182"/>
      <c r="C7" s="70" t="s">
        <v>16307</v>
      </c>
      <c r="D7" s="70" t="s">
        <v>16308</v>
      </c>
      <c r="E7" s="50" t="s">
        <v>16309</v>
      </c>
      <c r="F7" s="70" t="s">
        <v>16306</v>
      </c>
      <c r="G7" s="183">
        <v>2006.9</v>
      </c>
      <c r="H7" s="50">
        <v>706</v>
      </c>
      <c r="I7" s="50">
        <v>2.3533333333333335</v>
      </c>
      <c r="J7" s="50"/>
      <c r="K7" s="50">
        <v>23677</v>
      </c>
      <c r="L7" s="50">
        <v>92</v>
      </c>
      <c r="M7" s="50" t="s">
        <v>20</v>
      </c>
      <c r="N7" s="50"/>
      <c r="O7" t="s">
        <v>53284</v>
      </c>
    </row>
    <row r="8" spans="1:16" ht="15.75">
      <c r="A8" s="50">
        <v>6</v>
      </c>
      <c r="B8" s="182"/>
      <c r="C8" s="70" t="s">
        <v>16310</v>
      </c>
      <c r="D8" s="70" t="s">
        <v>16308</v>
      </c>
      <c r="E8" s="50" t="s">
        <v>16311</v>
      </c>
      <c r="F8" s="70" t="s">
        <v>16306</v>
      </c>
      <c r="G8" s="183">
        <v>2008.7</v>
      </c>
      <c r="H8" s="50">
        <v>1636</v>
      </c>
      <c r="I8" s="50">
        <v>5.4533333333333331</v>
      </c>
      <c r="J8" s="50"/>
      <c r="K8" s="50">
        <v>23677</v>
      </c>
      <c r="L8" s="50">
        <v>97</v>
      </c>
      <c r="M8" s="50" t="s">
        <v>20</v>
      </c>
      <c r="N8" s="50"/>
      <c r="O8" t="s">
        <v>53284</v>
      </c>
    </row>
    <row r="9" spans="1:16" ht="15.75">
      <c r="A9" s="50">
        <v>7</v>
      </c>
      <c r="B9" s="182"/>
      <c r="C9" s="70" t="s">
        <v>16312</v>
      </c>
      <c r="D9" s="70" t="s">
        <v>16313</v>
      </c>
      <c r="E9" s="50" t="s">
        <v>16314</v>
      </c>
      <c r="F9" s="70" t="s">
        <v>16296</v>
      </c>
      <c r="G9" s="183">
        <v>2012.3</v>
      </c>
      <c r="H9" s="50">
        <v>1758</v>
      </c>
      <c r="I9" s="50">
        <v>5</v>
      </c>
      <c r="J9" s="50">
        <v>5</v>
      </c>
      <c r="K9" s="50">
        <v>19000</v>
      </c>
      <c r="L9" s="50">
        <v>98</v>
      </c>
      <c r="M9" s="50" t="s">
        <v>33</v>
      </c>
      <c r="N9" s="50"/>
      <c r="O9" t="s">
        <v>53284</v>
      </c>
    </row>
    <row r="10" spans="1:16" ht="15.75">
      <c r="A10" s="50">
        <v>8</v>
      </c>
      <c r="B10" s="182"/>
      <c r="C10" s="70" t="s">
        <v>16315</v>
      </c>
      <c r="D10" s="70" t="s">
        <v>16316</v>
      </c>
      <c r="E10" s="50" t="s">
        <v>16317</v>
      </c>
      <c r="F10" s="70" t="s">
        <v>16296</v>
      </c>
      <c r="G10" s="183">
        <v>2017.3</v>
      </c>
      <c r="H10" s="50">
        <v>1215</v>
      </c>
      <c r="I10" s="50">
        <v>3</v>
      </c>
      <c r="J10" s="50">
        <v>2</v>
      </c>
      <c r="K10" s="50">
        <v>19000</v>
      </c>
      <c r="L10" s="50">
        <v>128</v>
      </c>
      <c r="M10" s="50" t="s">
        <v>33</v>
      </c>
      <c r="N10" s="50"/>
      <c r="O10" t="s">
        <v>53284</v>
      </c>
    </row>
    <row r="11" spans="1:16" ht="15.75">
      <c r="A11" s="50">
        <v>9</v>
      </c>
      <c r="B11" s="182"/>
      <c r="C11" s="70" t="s">
        <v>16318</v>
      </c>
      <c r="D11" s="70" t="s">
        <v>16319</v>
      </c>
      <c r="E11" s="50" t="s">
        <v>16320</v>
      </c>
      <c r="F11" s="70" t="s">
        <v>16321</v>
      </c>
      <c r="G11" s="183">
        <v>2013.11</v>
      </c>
      <c r="H11" s="50">
        <v>718</v>
      </c>
      <c r="I11" s="50">
        <v>2.3933333333333335</v>
      </c>
      <c r="J11" s="50"/>
      <c r="K11" s="50">
        <v>21039</v>
      </c>
      <c r="L11" s="50">
        <v>98</v>
      </c>
      <c r="M11" s="50" t="s">
        <v>20</v>
      </c>
      <c r="N11" s="50"/>
      <c r="O11" t="s">
        <v>53284</v>
      </c>
    </row>
    <row r="12" spans="1:16" ht="15.75">
      <c r="A12" s="50">
        <v>10</v>
      </c>
      <c r="B12" s="182"/>
      <c r="C12" s="70" t="s">
        <v>16322</v>
      </c>
      <c r="D12" s="70"/>
      <c r="E12" s="50" t="s">
        <v>16323</v>
      </c>
      <c r="F12" s="70" t="s">
        <v>16324</v>
      </c>
      <c r="G12" s="183">
        <v>2016.06</v>
      </c>
      <c r="H12" s="50">
        <v>5244</v>
      </c>
      <c r="I12" s="50">
        <f t="shared" ref="I12:I18" si="0">H12/300</f>
        <v>17.48</v>
      </c>
      <c r="J12" s="50"/>
      <c r="K12" s="50">
        <v>29000</v>
      </c>
      <c r="L12" s="50">
        <v>92</v>
      </c>
      <c r="M12" s="50" t="s">
        <v>20</v>
      </c>
      <c r="N12" s="50"/>
      <c r="O12" t="s">
        <v>53284</v>
      </c>
    </row>
    <row r="13" spans="1:16" ht="15.75">
      <c r="A13" s="50">
        <v>11</v>
      </c>
      <c r="B13" s="182"/>
      <c r="C13" s="70" t="s">
        <v>16325</v>
      </c>
      <c r="D13" s="70"/>
      <c r="E13" s="50" t="s">
        <v>16326</v>
      </c>
      <c r="F13" s="70" t="s">
        <v>16324</v>
      </c>
      <c r="G13" s="183">
        <v>2012.11</v>
      </c>
      <c r="H13" s="50">
        <v>340</v>
      </c>
      <c r="I13" s="50">
        <f t="shared" si="0"/>
        <v>1.1333333333333333</v>
      </c>
      <c r="J13" s="50"/>
      <c r="K13" s="50">
        <v>15000</v>
      </c>
      <c r="L13" s="50">
        <v>97</v>
      </c>
      <c r="M13" s="50" t="s">
        <v>20</v>
      </c>
      <c r="N13" s="50"/>
      <c r="O13" t="s">
        <v>53284</v>
      </c>
    </row>
    <row r="14" spans="1:16" ht="15.75">
      <c r="A14" s="50">
        <v>12</v>
      </c>
      <c r="B14" s="182"/>
      <c r="C14" s="70" t="s">
        <v>16327</v>
      </c>
      <c r="D14" s="70"/>
      <c r="E14" s="50" t="s">
        <v>16328</v>
      </c>
      <c r="F14" s="70" t="s">
        <v>16329</v>
      </c>
      <c r="G14" s="183">
        <v>2006.2</v>
      </c>
      <c r="H14" s="50">
        <v>434</v>
      </c>
      <c r="I14" s="50">
        <f t="shared" si="0"/>
        <v>1.4466666666666668</v>
      </c>
      <c r="J14" s="50"/>
      <c r="K14" s="50">
        <v>23000</v>
      </c>
      <c r="L14" s="50">
        <v>102</v>
      </c>
      <c r="M14" s="50" t="s">
        <v>20</v>
      </c>
      <c r="N14" s="50"/>
      <c r="O14" t="s">
        <v>53284</v>
      </c>
    </row>
    <row r="15" spans="1:16" ht="15.75">
      <c r="A15" s="50">
        <v>13</v>
      </c>
      <c r="B15" s="182"/>
      <c r="C15" s="70" t="s">
        <v>16330</v>
      </c>
      <c r="D15" s="70"/>
      <c r="E15" s="50" t="s">
        <v>16331</v>
      </c>
      <c r="F15" s="70" t="s">
        <v>16329</v>
      </c>
      <c r="G15" s="183">
        <v>2016.8</v>
      </c>
      <c r="H15" s="50">
        <v>332</v>
      </c>
      <c r="I15" s="50">
        <f t="shared" si="0"/>
        <v>1.1066666666666667</v>
      </c>
      <c r="J15" s="50"/>
      <c r="K15" s="50">
        <v>15000</v>
      </c>
      <c r="L15" s="50">
        <v>115</v>
      </c>
      <c r="M15" s="50" t="s">
        <v>20</v>
      </c>
      <c r="N15" s="50"/>
      <c r="O15" t="s">
        <v>53284</v>
      </c>
    </row>
    <row r="16" spans="1:16" ht="15.75">
      <c r="A16" s="50">
        <v>14</v>
      </c>
      <c r="B16" s="182"/>
      <c r="C16" s="70" t="s">
        <v>16332</v>
      </c>
      <c r="D16" s="70"/>
      <c r="E16" s="50" t="s">
        <v>16333</v>
      </c>
      <c r="F16" s="70" t="s">
        <v>16329</v>
      </c>
      <c r="G16" s="183">
        <v>2012.3</v>
      </c>
      <c r="H16" s="50">
        <v>5244</v>
      </c>
      <c r="I16" s="50">
        <f t="shared" si="0"/>
        <v>17.48</v>
      </c>
      <c r="J16" s="50"/>
      <c r="K16" s="50">
        <v>21000</v>
      </c>
      <c r="L16" s="50">
        <v>97</v>
      </c>
      <c r="M16" s="50" t="s">
        <v>20</v>
      </c>
      <c r="N16" s="50"/>
      <c r="O16" t="s">
        <v>53284</v>
      </c>
    </row>
    <row r="17" spans="1:15" ht="15.75">
      <c r="A17" s="50">
        <v>15</v>
      </c>
      <c r="B17" s="182"/>
      <c r="C17" s="70" t="s">
        <v>16334</v>
      </c>
      <c r="D17" s="70"/>
      <c r="E17" s="50" t="s">
        <v>16335</v>
      </c>
      <c r="F17" s="70" t="s">
        <v>16336</v>
      </c>
      <c r="G17" s="183">
        <v>2013.11</v>
      </c>
      <c r="H17" s="50">
        <v>1412</v>
      </c>
      <c r="I17" s="50">
        <f t="shared" si="0"/>
        <v>4.706666666666667</v>
      </c>
      <c r="J17" s="50"/>
      <c r="K17" s="50">
        <v>15000</v>
      </c>
      <c r="L17" s="50">
        <v>92</v>
      </c>
      <c r="M17" s="50" t="s">
        <v>20</v>
      </c>
      <c r="N17" s="50"/>
      <c r="O17" t="s">
        <v>53284</v>
      </c>
    </row>
    <row r="18" spans="1:15" ht="15.75">
      <c r="A18" s="50">
        <v>16</v>
      </c>
      <c r="B18" s="182"/>
      <c r="C18" s="70" t="s">
        <v>16337</v>
      </c>
      <c r="D18" s="70"/>
      <c r="E18" s="50" t="s">
        <v>16338</v>
      </c>
      <c r="F18" s="70" t="s">
        <v>16339</v>
      </c>
      <c r="G18" s="183">
        <v>2016.8</v>
      </c>
      <c r="H18" s="50">
        <v>1412</v>
      </c>
      <c r="I18" s="50">
        <f t="shared" si="0"/>
        <v>4.706666666666667</v>
      </c>
      <c r="J18" s="50"/>
      <c r="K18" s="50">
        <v>29000</v>
      </c>
      <c r="L18" s="50">
        <v>92</v>
      </c>
      <c r="M18" s="50" t="s">
        <v>20</v>
      </c>
      <c r="N18" s="50"/>
      <c r="O18" t="s">
        <v>53284</v>
      </c>
    </row>
    <row r="19" spans="1:15" ht="15.75">
      <c r="A19" s="50">
        <v>17</v>
      </c>
      <c r="B19" s="182"/>
      <c r="C19" s="70" t="s">
        <v>16340</v>
      </c>
      <c r="D19" s="70"/>
      <c r="E19" s="50" t="s">
        <v>16341</v>
      </c>
      <c r="F19" s="70" t="s">
        <v>16342</v>
      </c>
      <c r="G19" s="183">
        <v>2006.2</v>
      </c>
      <c r="H19" s="50">
        <v>1536</v>
      </c>
      <c r="I19" s="50">
        <v>5</v>
      </c>
      <c r="J19" s="50"/>
      <c r="K19" s="50">
        <v>15000</v>
      </c>
      <c r="L19" s="50">
        <v>92</v>
      </c>
      <c r="M19" s="50" t="s">
        <v>27</v>
      </c>
      <c r="N19" s="50"/>
      <c r="O19" t="s">
        <v>53284</v>
      </c>
    </row>
    <row r="20" spans="1:15" ht="15.75">
      <c r="A20" s="50">
        <v>18</v>
      </c>
      <c r="B20" s="182"/>
      <c r="C20" s="70" t="s">
        <v>16343</v>
      </c>
      <c r="D20" s="70"/>
      <c r="E20" s="50" t="s">
        <v>16344</v>
      </c>
      <c r="F20" s="70" t="s">
        <v>16342</v>
      </c>
      <c r="G20" s="183">
        <v>2015.7</v>
      </c>
      <c r="H20" s="50">
        <v>2587</v>
      </c>
      <c r="I20" s="50">
        <v>8</v>
      </c>
      <c r="J20" s="50"/>
      <c r="K20" s="50">
        <v>24000</v>
      </c>
      <c r="L20" s="50">
        <v>92</v>
      </c>
      <c r="M20" s="50" t="s">
        <v>27</v>
      </c>
      <c r="N20" s="50"/>
      <c r="O20" t="s">
        <v>53284</v>
      </c>
    </row>
    <row r="21" spans="1:15" ht="15.75">
      <c r="A21" s="50">
        <v>19</v>
      </c>
      <c r="B21" s="182"/>
      <c r="C21" s="70" t="s">
        <v>16345</v>
      </c>
      <c r="D21" s="70"/>
      <c r="E21" s="50" t="s">
        <v>16346</v>
      </c>
      <c r="F21" s="70" t="s">
        <v>16342</v>
      </c>
      <c r="G21" s="183">
        <v>2011.7</v>
      </c>
      <c r="H21" s="50">
        <v>1100</v>
      </c>
      <c r="I21" s="50">
        <v>1</v>
      </c>
      <c r="J21" s="50"/>
      <c r="K21" s="50">
        <v>24000</v>
      </c>
      <c r="L21" s="50">
        <v>102</v>
      </c>
      <c r="M21" s="50" t="s">
        <v>27</v>
      </c>
      <c r="N21" s="50"/>
      <c r="O21" t="s">
        <v>53284</v>
      </c>
    </row>
    <row r="22" spans="1:15" ht="15.75">
      <c r="A22" s="50">
        <v>20</v>
      </c>
      <c r="B22" s="182"/>
      <c r="C22" s="70" t="s">
        <v>16347</v>
      </c>
      <c r="D22" s="70"/>
      <c r="E22" s="50" t="s">
        <v>16348</v>
      </c>
      <c r="F22" s="70" t="s">
        <v>16342</v>
      </c>
      <c r="G22" s="183">
        <v>2011.9</v>
      </c>
      <c r="H22" s="50">
        <v>859</v>
      </c>
      <c r="I22" s="50">
        <v>2</v>
      </c>
      <c r="J22" s="50"/>
      <c r="K22" s="50">
        <v>18000</v>
      </c>
      <c r="L22" s="50">
        <v>115</v>
      </c>
      <c r="M22" s="50" t="s">
        <v>27</v>
      </c>
      <c r="N22" s="50"/>
      <c r="O22" t="s">
        <v>53284</v>
      </c>
    </row>
    <row r="23" spans="1:15" ht="15.75">
      <c r="A23" s="50">
        <v>21</v>
      </c>
      <c r="B23" s="182"/>
      <c r="C23" s="70" t="s">
        <v>16349</v>
      </c>
      <c r="D23" s="70"/>
      <c r="E23" s="50" t="s">
        <v>16350</v>
      </c>
      <c r="F23" s="70" t="s">
        <v>16342</v>
      </c>
      <c r="G23" s="183">
        <v>2006.11</v>
      </c>
      <c r="H23" s="50">
        <v>704</v>
      </c>
      <c r="I23" s="50">
        <v>0</v>
      </c>
      <c r="J23" s="50"/>
      <c r="K23" s="50">
        <v>23000</v>
      </c>
      <c r="L23" s="50">
        <v>97</v>
      </c>
      <c r="M23" s="50" t="s">
        <v>27</v>
      </c>
      <c r="N23" s="50"/>
      <c r="O23" t="s">
        <v>53284</v>
      </c>
    </row>
    <row r="24" spans="1:15" ht="15.75">
      <c r="A24" s="50">
        <v>22</v>
      </c>
      <c r="B24" s="182"/>
      <c r="C24" s="70" t="s">
        <v>16351</v>
      </c>
      <c r="D24" s="70"/>
      <c r="E24" s="50" t="s">
        <v>16352</v>
      </c>
      <c r="F24" s="70" t="s">
        <v>16342</v>
      </c>
      <c r="G24" s="183">
        <v>2013.11</v>
      </c>
      <c r="H24" s="50">
        <v>1104</v>
      </c>
      <c r="I24" s="50">
        <v>2</v>
      </c>
      <c r="J24" s="50"/>
      <c r="K24" s="50">
        <v>15000</v>
      </c>
      <c r="L24" s="50">
        <v>98</v>
      </c>
      <c r="M24" s="50" t="s">
        <v>27</v>
      </c>
      <c r="N24" s="50"/>
      <c r="O24" t="s">
        <v>53284</v>
      </c>
    </row>
    <row r="25" spans="1:15" ht="15.75">
      <c r="A25" s="50">
        <v>23</v>
      </c>
      <c r="B25" s="182"/>
      <c r="C25" s="70" t="s">
        <v>16353</v>
      </c>
      <c r="D25" s="70"/>
      <c r="E25" s="50" t="s">
        <v>16354</v>
      </c>
      <c r="F25" s="70" t="s">
        <v>16342</v>
      </c>
      <c r="G25" s="183">
        <v>2012.3</v>
      </c>
      <c r="H25" s="50">
        <v>800</v>
      </c>
      <c r="I25" s="50">
        <v>1</v>
      </c>
      <c r="J25" s="50"/>
      <c r="K25" s="50">
        <v>23000</v>
      </c>
      <c r="L25" s="50">
        <v>128</v>
      </c>
      <c r="M25" s="50" t="s">
        <v>27</v>
      </c>
      <c r="N25" s="50"/>
      <c r="O25" t="s">
        <v>53284</v>
      </c>
    </row>
    <row r="26" spans="1:15" ht="15.75">
      <c r="A26" s="50">
        <v>24</v>
      </c>
      <c r="B26" s="182"/>
      <c r="C26" s="70" t="s">
        <v>16355</v>
      </c>
      <c r="D26" s="70"/>
      <c r="E26" s="50" t="s">
        <v>16356</v>
      </c>
      <c r="F26" s="70" t="s">
        <v>16342</v>
      </c>
      <c r="G26" s="183">
        <v>2006.2</v>
      </c>
      <c r="H26" s="50">
        <v>1587</v>
      </c>
      <c r="I26" s="50">
        <v>4</v>
      </c>
      <c r="J26" s="50"/>
      <c r="K26" s="50">
        <v>15000</v>
      </c>
      <c r="L26" s="50">
        <v>92</v>
      </c>
      <c r="M26" s="50" t="s">
        <v>27</v>
      </c>
      <c r="N26" s="50"/>
      <c r="O26" t="s">
        <v>53284</v>
      </c>
    </row>
    <row r="27" spans="1:15" ht="15.75">
      <c r="A27" s="50">
        <v>25</v>
      </c>
      <c r="B27" s="182"/>
      <c r="C27" s="70" t="s">
        <v>16357</v>
      </c>
      <c r="D27" s="70"/>
      <c r="E27" s="50" t="s">
        <v>16358</v>
      </c>
      <c r="F27" s="70" t="s">
        <v>16342</v>
      </c>
      <c r="G27" s="183">
        <v>2015.7</v>
      </c>
      <c r="H27" s="50">
        <v>1598</v>
      </c>
      <c r="I27" s="50">
        <v>5</v>
      </c>
      <c r="J27" s="50"/>
      <c r="K27" s="50">
        <v>21000</v>
      </c>
      <c r="L27" s="50">
        <v>97</v>
      </c>
      <c r="M27" s="50" t="s">
        <v>27</v>
      </c>
      <c r="N27" s="50"/>
      <c r="O27" t="s">
        <v>53284</v>
      </c>
    </row>
    <row r="28" spans="1:15" ht="15.75">
      <c r="A28" s="50">
        <v>26</v>
      </c>
      <c r="B28" s="182"/>
      <c r="C28" s="70" t="s">
        <v>16359</v>
      </c>
      <c r="D28" s="70"/>
      <c r="E28" s="50" t="s">
        <v>16360</v>
      </c>
      <c r="F28" s="70" t="s">
        <v>14169</v>
      </c>
      <c r="G28" s="183">
        <v>2011.7</v>
      </c>
      <c r="H28" s="50">
        <v>796</v>
      </c>
      <c r="I28" s="50">
        <v>2</v>
      </c>
      <c r="J28" s="50"/>
      <c r="K28" s="50">
        <v>29000</v>
      </c>
      <c r="L28" s="50">
        <v>92</v>
      </c>
      <c r="M28" s="50" t="s">
        <v>27</v>
      </c>
      <c r="N28" s="50"/>
      <c r="O28" t="s">
        <v>53284</v>
      </c>
    </row>
    <row r="29" spans="1:15" ht="15.75">
      <c r="A29" s="50">
        <v>27</v>
      </c>
      <c r="B29" s="182"/>
      <c r="C29" s="70" t="s">
        <v>16361</v>
      </c>
      <c r="D29" s="70"/>
      <c r="E29" s="50" t="s">
        <v>16362</v>
      </c>
      <c r="F29" s="70" t="s">
        <v>16363</v>
      </c>
      <c r="G29" s="183">
        <v>2016.06</v>
      </c>
      <c r="H29" s="50">
        <v>2737</v>
      </c>
      <c r="I29" s="50">
        <f>H29/300</f>
        <v>9.1233333333333331</v>
      </c>
      <c r="J29" s="50"/>
      <c r="K29" s="50">
        <v>18000</v>
      </c>
      <c r="L29" s="50">
        <v>97</v>
      </c>
      <c r="M29" s="50" t="s">
        <v>20</v>
      </c>
      <c r="N29" s="50"/>
      <c r="O29" t="s">
        <v>53284</v>
      </c>
    </row>
    <row r="30" spans="1:15" ht="15.75">
      <c r="A30" s="50">
        <v>28</v>
      </c>
      <c r="B30" s="182"/>
      <c r="C30" s="70" t="s">
        <v>16364</v>
      </c>
      <c r="D30" s="70"/>
      <c r="E30" s="50" t="s">
        <v>16365</v>
      </c>
      <c r="F30" s="70" t="s">
        <v>16366</v>
      </c>
      <c r="G30" s="183">
        <v>2011.7</v>
      </c>
      <c r="H30" s="50">
        <v>2737</v>
      </c>
      <c r="I30" s="50">
        <f>H30/300</f>
        <v>9.1233333333333331</v>
      </c>
      <c r="J30" s="50"/>
      <c r="K30" s="50">
        <v>24000</v>
      </c>
      <c r="L30" s="50">
        <v>102</v>
      </c>
      <c r="M30" s="50" t="s">
        <v>20</v>
      </c>
      <c r="N30" s="50"/>
      <c r="O30" t="s">
        <v>53284</v>
      </c>
    </row>
    <row r="31" spans="1:15" ht="15.75">
      <c r="A31" s="50">
        <v>29</v>
      </c>
      <c r="B31" s="182"/>
      <c r="C31" s="70" t="s">
        <v>16367</v>
      </c>
      <c r="D31" s="70"/>
      <c r="E31" s="50" t="s">
        <v>16368</v>
      </c>
      <c r="F31" s="70" t="s">
        <v>16369</v>
      </c>
      <c r="G31" s="183">
        <v>2012.11</v>
      </c>
      <c r="H31" s="50">
        <v>1693</v>
      </c>
      <c r="I31" s="50">
        <f>H31/300</f>
        <v>5.6433333333333335</v>
      </c>
      <c r="J31" s="50"/>
      <c r="K31" s="50">
        <v>15000</v>
      </c>
      <c r="L31" s="50">
        <v>92</v>
      </c>
      <c r="M31" s="50" t="s">
        <v>20</v>
      </c>
      <c r="N31" s="50"/>
      <c r="O31" t="s">
        <v>53284</v>
      </c>
    </row>
    <row r="32" spans="1:15" ht="15.75">
      <c r="A32" s="50">
        <v>30</v>
      </c>
      <c r="B32" s="182"/>
      <c r="C32" s="70" t="s">
        <v>16370</v>
      </c>
      <c r="D32" s="70" t="s">
        <v>16371</v>
      </c>
      <c r="E32" s="50" t="s">
        <v>16372</v>
      </c>
      <c r="F32" s="70" t="s">
        <v>16373</v>
      </c>
      <c r="G32" s="183">
        <v>2012.12</v>
      </c>
      <c r="H32" s="50">
        <v>332</v>
      </c>
      <c r="I32" s="50">
        <v>1.1066666666666667</v>
      </c>
      <c r="J32" s="50"/>
      <c r="K32" s="50">
        <v>22397</v>
      </c>
      <c r="L32" s="50">
        <v>92</v>
      </c>
      <c r="M32" s="50" t="s">
        <v>20</v>
      </c>
      <c r="N32" s="50"/>
      <c r="O32" t="s">
        <v>53284</v>
      </c>
    </row>
    <row r="33" spans="1:15" ht="15.75">
      <c r="A33" s="50">
        <v>31</v>
      </c>
      <c r="B33" s="182"/>
      <c r="C33" s="70" t="s">
        <v>16374</v>
      </c>
      <c r="D33" s="70" t="s">
        <v>16375</v>
      </c>
      <c r="E33" s="50" t="s">
        <v>16376</v>
      </c>
      <c r="F33" s="70" t="s">
        <v>16377</v>
      </c>
      <c r="G33" s="183">
        <v>2008.4</v>
      </c>
      <c r="H33" s="50">
        <v>1421</v>
      </c>
      <c r="I33" s="50">
        <v>14</v>
      </c>
      <c r="J33" s="50">
        <v>11</v>
      </c>
      <c r="K33" s="50">
        <v>35000</v>
      </c>
      <c r="L33" s="50">
        <v>130</v>
      </c>
      <c r="M33" s="50" t="s">
        <v>33</v>
      </c>
      <c r="N33" s="50"/>
      <c r="O33" t="s">
        <v>53284</v>
      </c>
    </row>
    <row r="34" spans="1:15" ht="15.75">
      <c r="A34" s="50">
        <v>32</v>
      </c>
      <c r="B34" s="182"/>
      <c r="C34" s="70" t="s">
        <v>16378</v>
      </c>
      <c r="D34" s="70" t="s">
        <v>16379</v>
      </c>
      <c r="E34" s="50" t="s">
        <v>16380</v>
      </c>
      <c r="F34" s="70" t="s">
        <v>16381</v>
      </c>
      <c r="G34" s="183">
        <v>2000.1</v>
      </c>
      <c r="H34" s="50">
        <v>376</v>
      </c>
      <c r="I34" s="50">
        <v>1.2533333333333334</v>
      </c>
      <c r="J34" s="50"/>
      <c r="K34" s="50">
        <v>17670</v>
      </c>
      <c r="L34" s="50">
        <v>92</v>
      </c>
      <c r="M34" s="50" t="s">
        <v>20</v>
      </c>
      <c r="N34" s="50"/>
      <c r="O34" t="s">
        <v>53284</v>
      </c>
    </row>
    <row r="35" spans="1:15" ht="15.75">
      <c r="A35" s="50">
        <v>33</v>
      </c>
      <c r="B35" s="182"/>
      <c r="C35" s="70" t="s">
        <v>16382</v>
      </c>
      <c r="D35" s="70" t="s">
        <v>16383</v>
      </c>
      <c r="E35" s="50" t="s">
        <v>16384</v>
      </c>
      <c r="F35" s="70" t="s">
        <v>16385</v>
      </c>
      <c r="G35" s="183">
        <v>2011.9</v>
      </c>
      <c r="H35" s="50">
        <v>550</v>
      </c>
      <c r="I35" s="50">
        <v>1.8333333333333333</v>
      </c>
      <c r="J35" s="50"/>
      <c r="K35" s="50">
        <v>17590</v>
      </c>
      <c r="L35" s="50">
        <v>120</v>
      </c>
      <c r="M35" s="50" t="s">
        <v>20</v>
      </c>
      <c r="N35" s="50"/>
      <c r="O35" t="s">
        <v>53284</v>
      </c>
    </row>
    <row r="36" spans="1:15" ht="15.75">
      <c r="A36" s="50">
        <v>34</v>
      </c>
      <c r="B36" s="182"/>
      <c r="C36" s="70" t="s">
        <v>16386</v>
      </c>
      <c r="D36" s="70" t="s">
        <v>16387</v>
      </c>
      <c r="E36" s="50" t="s">
        <v>16388</v>
      </c>
      <c r="F36" s="70" t="s">
        <v>16389</v>
      </c>
      <c r="G36" s="183">
        <v>2012.11</v>
      </c>
      <c r="H36" s="50">
        <v>1763</v>
      </c>
      <c r="I36" s="50">
        <v>5.8766666666666669</v>
      </c>
      <c r="J36" s="50"/>
      <c r="K36" s="50">
        <v>18514</v>
      </c>
      <c r="L36" s="50">
        <v>97</v>
      </c>
      <c r="M36" s="50" t="s">
        <v>20</v>
      </c>
      <c r="N36" s="50"/>
      <c r="O36" t="s">
        <v>53284</v>
      </c>
    </row>
    <row r="37" spans="1:15" ht="15.75">
      <c r="A37" s="50">
        <v>35</v>
      </c>
      <c r="B37" s="182"/>
      <c r="C37" s="70" t="s">
        <v>16390</v>
      </c>
      <c r="D37" s="70" t="s">
        <v>16391</v>
      </c>
      <c r="E37" s="50" t="s">
        <v>16392</v>
      </c>
      <c r="F37" s="70" t="s">
        <v>16393</v>
      </c>
      <c r="G37" s="183">
        <v>2012.5</v>
      </c>
      <c r="H37" s="50">
        <v>150</v>
      </c>
      <c r="I37" s="50">
        <v>1</v>
      </c>
      <c r="J37" s="50">
        <v>1</v>
      </c>
      <c r="K37" s="50">
        <v>30000</v>
      </c>
      <c r="L37" s="50">
        <v>200</v>
      </c>
      <c r="M37" s="50" t="s">
        <v>33</v>
      </c>
      <c r="N37" s="50"/>
      <c r="O37" t="s">
        <v>53284</v>
      </c>
    </row>
    <row r="38" spans="1:15" ht="15.75">
      <c r="A38" s="50">
        <v>36</v>
      </c>
      <c r="B38" s="182"/>
      <c r="C38" s="70" t="s">
        <v>16394</v>
      </c>
      <c r="D38" s="70" t="s">
        <v>16395</v>
      </c>
      <c r="E38" s="50" t="s">
        <v>16396</v>
      </c>
      <c r="F38" s="70" t="s">
        <v>16393</v>
      </c>
      <c r="G38" s="183">
        <v>2012.5</v>
      </c>
      <c r="H38" s="50">
        <v>880</v>
      </c>
      <c r="I38" s="50">
        <v>2</v>
      </c>
      <c r="J38" s="50">
        <v>2</v>
      </c>
      <c r="K38" s="50">
        <v>30000</v>
      </c>
      <c r="L38" s="50">
        <v>150</v>
      </c>
      <c r="M38" s="50" t="s">
        <v>33</v>
      </c>
      <c r="N38" s="50"/>
      <c r="O38" t="s">
        <v>53284</v>
      </c>
    </row>
    <row r="39" spans="1:15" ht="15.75">
      <c r="A39" s="50">
        <v>37</v>
      </c>
      <c r="B39" s="182"/>
      <c r="C39" s="70" t="s">
        <v>16397</v>
      </c>
      <c r="D39" s="70" t="s">
        <v>16398</v>
      </c>
      <c r="E39" s="50" t="s">
        <v>16399</v>
      </c>
      <c r="F39" s="70" t="s">
        <v>16393</v>
      </c>
      <c r="G39" s="183">
        <v>2016.4</v>
      </c>
      <c r="H39" s="50">
        <v>200</v>
      </c>
      <c r="I39" s="50">
        <v>1</v>
      </c>
      <c r="J39" s="50">
        <v>1</v>
      </c>
      <c r="K39" s="50">
        <v>30000</v>
      </c>
      <c r="L39" s="50">
        <v>102</v>
      </c>
      <c r="M39" s="50" t="s">
        <v>33</v>
      </c>
      <c r="N39" s="50"/>
      <c r="O39" t="s">
        <v>53284</v>
      </c>
    </row>
    <row r="40" spans="1:15" ht="15.75">
      <c r="A40" s="50">
        <v>38</v>
      </c>
      <c r="B40" s="182"/>
      <c r="C40" s="70" t="s">
        <v>16400</v>
      </c>
      <c r="D40" s="70" t="s">
        <v>16401</v>
      </c>
      <c r="E40" s="50" t="s">
        <v>16402</v>
      </c>
      <c r="F40" s="70" t="s">
        <v>16393</v>
      </c>
      <c r="G40" s="183">
        <v>2014.7</v>
      </c>
      <c r="H40" s="50">
        <v>200</v>
      </c>
      <c r="I40" s="50">
        <v>1</v>
      </c>
      <c r="J40" s="50">
        <v>1</v>
      </c>
      <c r="K40" s="50">
        <v>30000</v>
      </c>
      <c r="L40" s="50">
        <v>102</v>
      </c>
      <c r="M40" s="50" t="s">
        <v>33</v>
      </c>
      <c r="N40" s="50"/>
      <c r="O40" t="s">
        <v>53284</v>
      </c>
    </row>
    <row r="41" spans="1:15" ht="15.75">
      <c r="A41" s="50">
        <v>39</v>
      </c>
      <c r="B41" s="182"/>
      <c r="C41" s="70" t="s">
        <v>16403</v>
      </c>
      <c r="D41" s="70" t="s">
        <v>16404</v>
      </c>
      <c r="E41" s="50" t="s">
        <v>16405</v>
      </c>
      <c r="F41" s="70" t="s">
        <v>16393</v>
      </c>
      <c r="G41" s="183">
        <v>2014.7</v>
      </c>
      <c r="H41" s="50">
        <v>150</v>
      </c>
      <c r="I41" s="50">
        <v>1</v>
      </c>
      <c r="J41" s="50">
        <v>1</v>
      </c>
      <c r="K41" s="50">
        <v>30000</v>
      </c>
      <c r="L41" s="50">
        <v>102</v>
      </c>
      <c r="M41" s="50" t="s">
        <v>33</v>
      </c>
      <c r="N41" s="50"/>
      <c r="O41" t="s">
        <v>53284</v>
      </c>
    </row>
    <row r="42" spans="1:15" ht="15.75">
      <c r="A42" s="50">
        <v>40</v>
      </c>
      <c r="B42" s="182"/>
      <c r="C42" s="70" t="s">
        <v>16406</v>
      </c>
      <c r="D42" s="70" t="s">
        <v>16407</v>
      </c>
      <c r="E42" s="50" t="s">
        <v>16408</v>
      </c>
      <c r="F42" s="70" t="s">
        <v>16393</v>
      </c>
      <c r="G42" s="183">
        <v>2013.7</v>
      </c>
      <c r="H42" s="50">
        <v>813</v>
      </c>
      <c r="I42" s="50">
        <v>3</v>
      </c>
      <c r="J42" s="50">
        <v>3</v>
      </c>
      <c r="K42" s="50">
        <v>30000</v>
      </c>
      <c r="L42" s="50">
        <v>102</v>
      </c>
      <c r="M42" s="50" t="s">
        <v>33</v>
      </c>
      <c r="N42" s="50"/>
      <c r="O42" t="s">
        <v>53284</v>
      </c>
    </row>
    <row r="43" spans="1:15" ht="15.75">
      <c r="A43" s="50">
        <v>41</v>
      </c>
      <c r="B43" s="182"/>
      <c r="C43" s="70" t="s">
        <v>16409</v>
      </c>
      <c r="D43" s="70" t="s">
        <v>16391</v>
      </c>
      <c r="E43" s="50" t="s">
        <v>16410</v>
      </c>
      <c r="F43" s="70" t="s">
        <v>16393</v>
      </c>
      <c r="G43" s="183">
        <v>2014.7</v>
      </c>
      <c r="H43" s="50">
        <v>630</v>
      </c>
      <c r="I43" s="50">
        <v>2</v>
      </c>
      <c r="J43" s="50">
        <v>2</v>
      </c>
      <c r="K43" s="50">
        <v>30000</v>
      </c>
      <c r="L43" s="50">
        <v>102</v>
      </c>
      <c r="M43" s="50" t="s">
        <v>33</v>
      </c>
      <c r="N43" s="50"/>
      <c r="O43" t="s">
        <v>53284</v>
      </c>
    </row>
    <row r="44" spans="1:15" ht="15.75">
      <c r="A44" s="50">
        <v>42</v>
      </c>
      <c r="B44" s="182"/>
      <c r="C44" s="70" t="s">
        <v>16411</v>
      </c>
      <c r="D44" s="70" t="s">
        <v>16412</v>
      </c>
      <c r="E44" s="50" t="s">
        <v>16413</v>
      </c>
      <c r="F44" s="70" t="s">
        <v>16393</v>
      </c>
      <c r="G44" s="183">
        <v>2015.6</v>
      </c>
      <c r="H44" s="50">
        <v>428</v>
      </c>
      <c r="I44" s="50">
        <v>1</v>
      </c>
      <c r="J44" s="50">
        <v>1</v>
      </c>
      <c r="K44" s="50">
        <v>30000</v>
      </c>
      <c r="L44" s="50">
        <v>102</v>
      </c>
      <c r="M44" s="50" t="s">
        <v>33</v>
      </c>
      <c r="N44" s="50"/>
      <c r="O44" t="s">
        <v>53284</v>
      </c>
    </row>
    <row r="45" spans="1:15" ht="15.75">
      <c r="A45" s="50">
        <v>43</v>
      </c>
      <c r="B45" s="182"/>
      <c r="C45" s="70" t="s">
        <v>16414</v>
      </c>
      <c r="D45" s="70" t="s">
        <v>16415</v>
      </c>
      <c r="E45" s="50" t="s">
        <v>16416</v>
      </c>
      <c r="F45" s="70" t="s">
        <v>16417</v>
      </c>
      <c r="G45" s="183">
        <v>2012.12</v>
      </c>
      <c r="H45" s="50">
        <v>420</v>
      </c>
      <c r="I45" s="50">
        <v>1.4</v>
      </c>
      <c r="J45" s="50"/>
      <c r="K45" s="50">
        <v>16642</v>
      </c>
      <c r="L45" s="50">
        <v>97</v>
      </c>
      <c r="M45" s="50" t="s">
        <v>20</v>
      </c>
      <c r="N45" s="50"/>
      <c r="O45" t="s">
        <v>53284</v>
      </c>
    </row>
    <row r="46" spans="1:15" ht="15.75">
      <c r="A46" s="50">
        <v>44</v>
      </c>
      <c r="B46" s="182"/>
      <c r="C46" s="70" t="s">
        <v>16418</v>
      </c>
      <c r="D46" s="70" t="s">
        <v>16419</v>
      </c>
      <c r="E46" s="50" t="s">
        <v>16420</v>
      </c>
      <c r="F46" s="70" t="s">
        <v>16421</v>
      </c>
      <c r="G46" s="183">
        <v>2017.3</v>
      </c>
      <c r="H46" s="50">
        <v>528</v>
      </c>
      <c r="I46" s="50">
        <v>2</v>
      </c>
      <c r="J46" s="50">
        <v>2</v>
      </c>
      <c r="K46" s="50">
        <v>18000</v>
      </c>
      <c r="L46" s="50">
        <v>128</v>
      </c>
      <c r="M46" s="50" t="s">
        <v>33</v>
      </c>
      <c r="N46" s="50"/>
      <c r="O46" t="s">
        <v>53284</v>
      </c>
    </row>
    <row r="47" spans="1:15" ht="15.75">
      <c r="A47" s="50">
        <v>45</v>
      </c>
      <c r="B47" s="182"/>
      <c r="C47" s="70" t="s">
        <v>16422</v>
      </c>
      <c r="D47" s="70" t="s">
        <v>16423</v>
      </c>
      <c r="E47" s="50" t="s">
        <v>16424</v>
      </c>
      <c r="F47" s="70" t="s">
        <v>16421</v>
      </c>
      <c r="G47" s="183">
        <v>2012.5</v>
      </c>
      <c r="H47" s="50">
        <v>2100</v>
      </c>
      <c r="I47" s="50">
        <v>6</v>
      </c>
      <c r="J47" s="50">
        <v>6</v>
      </c>
      <c r="K47" s="50">
        <v>15000</v>
      </c>
      <c r="L47" s="50">
        <v>92</v>
      </c>
      <c r="M47" s="50" t="s">
        <v>33</v>
      </c>
      <c r="N47" s="50"/>
      <c r="O47" t="s">
        <v>53284</v>
      </c>
    </row>
    <row r="48" spans="1:15" ht="15.75">
      <c r="A48" s="50">
        <v>46</v>
      </c>
      <c r="B48" s="182"/>
      <c r="C48" s="70" t="s">
        <v>16425</v>
      </c>
      <c r="D48" s="70" t="s">
        <v>16426</v>
      </c>
      <c r="E48" s="50" t="s">
        <v>16427</v>
      </c>
      <c r="F48" s="70" t="s">
        <v>16421</v>
      </c>
      <c r="G48" s="183">
        <v>2012.5</v>
      </c>
      <c r="H48" s="50">
        <v>1330</v>
      </c>
      <c r="I48" s="50">
        <v>4</v>
      </c>
      <c r="J48" s="50">
        <v>4</v>
      </c>
      <c r="K48" s="50">
        <v>18000</v>
      </c>
      <c r="L48" s="50">
        <v>97</v>
      </c>
      <c r="M48" s="50" t="s">
        <v>33</v>
      </c>
      <c r="N48" s="50"/>
      <c r="O48" t="s">
        <v>53284</v>
      </c>
    </row>
    <row r="49" spans="1:15" ht="15.75">
      <c r="A49" s="50">
        <v>47</v>
      </c>
      <c r="B49" s="182"/>
      <c r="C49" s="70" t="s">
        <v>16428</v>
      </c>
      <c r="D49" s="70" t="s">
        <v>16429</v>
      </c>
      <c r="E49" s="50" t="s">
        <v>16430</v>
      </c>
      <c r="F49" s="70" t="s">
        <v>16431</v>
      </c>
      <c r="G49" s="183">
        <v>2016.06</v>
      </c>
      <c r="H49" s="50">
        <v>380</v>
      </c>
      <c r="I49" s="50">
        <v>1.2666666666666666</v>
      </c>
      <c r="J49" s="50"/>
      <c r="K49" s="50">
        <v>22217</v>
      </c>
      <c r="L49" s="50">
        <v>128</v>
      </c>
      <c r="M49" s="50" t="s">
        <v>20</v>
      </c>
      <c r="N49" s="50"/>
      <c r="O49" t="s">
        <v>53284</v>
      </c>
    </row>
    <row r="50" spans="1:15" ht="15.75">
      <c r="A50" s="50">
        <v>48</v>
      </c>
      <c r="B50" s="182"/>
      <c r="C50" s="70" t="s">
        <v>16432</v>
      </c>
      <c r="D50" s="70" t="s">
        <v>16433</v>
      </c>
      <c r="E50" s="50" t="s">
        <v>16434</v>
      </c>
      <c r="F50" s="70" t="s">
        <v>16431</v>
      </c>
      <c r="G50" s="183">
        <v>2012.11</v>
      </c>
      <c r="H50" s="50">
        <v>28</v>
      </c>
      <c r="I50" s="50">
        <v>9.3333333333333338E-2</v>
      </c>
      <c r="J50" s="50"/>
      <c r="K50" s="50">
        <v>25558</v>
      </c>
      <c r="L50" s="50">
        <v>92</v>
      </c>
      <c r="M50" s="50" t="s">
        <v>20</v>
      </c>
      <c r="N50" s="50"/>
      <c r="O50" t="s">
        <v>53284</v>
      </c>
    </row>
    <row r="51" spans="1:15" ht="15.75">
      <c r="A51" s="50">
        <v>49</v>
      </c>
      <c r="B51" s="182"/>
      <c r="C51" s="70" t="s">
        <v>16435</v>
      </c>
      <c r="D51" s="70" t="s">
        <v>16436</v>
      </c>
      <c r="E51" s="50" t="s">
        <v>16437</v>
      </c>
      <c r="F51" s="70" t="s">
        <v>16438</v>
      </c>
      <c r="G51" s="183">
        <v>2006.9</v>
      </c>
      <c r="H51" s="50">
        <v>632</v>
      </c>
      <c r="I51" s="50">
        <v>2</v>
      </c>
      <c r="J51" s="50">
        <v>2</v>
      </c>
      <c r="K51" s="50">
        <v>14000</v>
      </c>
      <c r="L51" s="50">
        <v>92</v>
      </c>
      <c r="M51" s="50" t="s">
        <v>33</v>
      </c>
      <c r="N51" s="50"/>
      <c r="O51" t="s">
        <v>53284</v>
      </c>
    </row>
    <row r="52" spans="1:15" ht="15.75">
      <c r="A52" s="50">
        <v>50</v>
      </c>
      <c r="B52" s="182"/>
      <c r="C52" s="70" t="s">
        <v>16439</v>
      </c>
      <c r="D52" s="70" t="s">
        <v>16440</v>
      </c>
      <c r="E52" s="50" t="s">
        <v>16441</v>
      </c>
      <c r="F52" s="70" t="s">
        <v>16438</v>
      </c>
      <c r="G52" s="183">
        <v>2014.8</v>
      </c>
      <c r="H52" s="50">
        <v>3466</v>
      </c>
      <c r="I52" s="50">
        <v>11</v>
      </c>
      <c r="J52" s="50">
        <v>11</v>
      </c>
      <c r="K52" s="50">
        <v>24000</v>
      </c>
      <c r="L52" s="50">
        <v>97</v>
      </c>
      <c r="M52" s="50" t="s">
        <v>33</v>
      </c>
      <c r="N52" s="50"/>
      <c r="O52" t="s">
        <v>53284</v>
      </c>
    </row>
    <row r="53" spans="1:15" ht="15.75">
      <c r="A53" s="50">
        <v>51</v>
      </c>
      <c r="B53" s="182"/>
      <c r="C53" s="70" t="s">
        <v>16442</v>
      </c>
      <c r="D53" s="70" t="s">
        <v>16443</v>
      </c>
      <c r="E53" s="50" t="s">
        <v>16444</v>
      </c>
      <c r="F53" s="70" t="s">
        <v>16438</v>
      </c>
      <c r="G53" s="183">
        <v>2014.8</v>
      </c>
      <c r="H53" s="50">
        <v>608</v>
      </c>
      <c r="I53" s="50">
        <v>1</v>
      </c>
      <c r="J53" s="50">
        <v>1</v>
      </c>
      <c r="K53" s="50">
        <v>21000</v>
      </c>
      <c r="L53" s="50">
        <v>92</v>
      </c>
      <c r="M53" s="50" t="s">
        <v>33</v>
      </c>
      <c r="N53" s="50"/>
      <c r="O53" t="s">
        <v>53284</v>
      </c>
    </row>
    <row r="54" spans="1:15" ht="15.75">
      <c r="A54" s="50">
        <v>52</v>
      </c>
      <c r="B54" s="182"/>
      <c r="C54" s="70" t="s">
        <v>16445</v>
      </c>
      <c r="D54" s="70" t="s">
        <v>16446</v>
      </c>
      <c r="E54" s="50" t="s">
        <v>16447</v>
      </c>
      <c r="F54" s="70" t="s">
        <v>16438</v>
      </c>
      <c r="G54" s="183">
        <v>2014.8</v>
      </c>
      <c r="H54" s="50">
        <v>3342</v>
      </c>
      <c r="I54" s="50">
        <v>11</v>
      </c>
      <c r="J54" s="50">
        <v>11</v>
      </c>
      <c r="K54" s="50">
        <v>23000</v>
      </c>
      <c r="L54" s="50">
        <v>102</v>
      </c>
      <c r="M54" s="50" t="s">
        <v>33</v>
      </c>
      <c r="N54" s="50"/>
      <c r="O54" t="s">
        <v>53284</v>
      </c>
    </row>
    <row r="55" spans="1:15" ht="15.75">
      <c r="A55" s="50">
        <v>53</v>
      </c>
      <c r="B55" s="182"/>
      <c r="C55" s="70" t="s">
        <v>16448</v>
      </c>
      <c r="D55" s="70" t="s">
        <v>16449</v>
      </c>
      <c r="E55" s="50" t="s">
        <v>16450</v>
      </c>
      <c r="F55" s="70" t="s">
        <v>16438</v>
      </c>
      <c r="G55" s="183">
        <v>2006.2</v>
      </c>
      <c r="H55" s="50">
        <v>2240</v>
      </c>
      <c r="I55" s="50">
        <v>8</v>
      </c>
      <c r="J55" s="50">
        <v>8</v>
      </c>
      <c r="K55" s="50">
        <v>20000</v>
      </c>
      <c r="L55" s="50">
        <v>97</v>
      </c>
      <c r="M55" s="50" t="s">
        <v>33</v>
      </c>
      <c r="N55" s="50"/>
      <c r="O55" t="s">
        <v>53284</v>
      </c>
    </row>
    <row r="56" spans="1:15" ht="15.75">
      <c r="A56" s="50">
        <v>54</v>
      </c>
      <c r="B56" s="182"/>
      <c r="C56" s="70" t="s">
        <v>16451</v>
      </c>
      <c r="D56" s="70" t="s">
        <v>16452</v>
      </c>
      <c r="E56" s="50" t="s">
        <v>16453</v>
      </c>
      <c r="F56" s="70" t="s">
        <v>16438</v>
      </c>
      <c r="G56" s="183">
        <v>2015.08</v>
      </c>
      <c r="H56" s="50">
        <v>873</v>
      </c>
      <c r="I56" s="50">
        <v>7</v>
      </c>
      <c r="J56" s="50">
        <v>7</v>
      </c>
      <c r="K56" s="50">
        <v>18700</v>
      </c>
      <c r="L56" s="50">
        <v>115</v>
      </c>
      <c r="M56" s="50" t="s">
        <v>33</v>
      </c>
      <c r="N56" s="50"/>
      <c r="O56" t="s">
        <v>53284</v>
      </c>
    </row>
    <row r="57" spans="1:15" ht="15.75">
      <c r="A57" s="50">
        <v>55</v>
      </c>
      <c r="B57" s="182"/>
      <c r="C57" s="70" t="s">
        <v>16454</v>
      </c>
      <c r="D57" s="70" t="s">
        <v>16455</v>
      </c>
      <c r="E57" s="50" t="s">
        <v>16456</v>
      </c>
      <c r="F57" s="70" t="s">
        <v>16438</v>
      </c>
      <c r="G57" s="183">
        <v>2016.06</v>
      </c>
      <c r="H57" s="50">
        <v>688</v>
      </c>
      <c r="I57" s="50">
        <v>6</v>
      </c>
      <c r="J57" s="50">
        <v>6</v>
      </c>
      <c r="K57" s="50">
        <v>18500</v>
      </c>
      <c r="L57" s="50">
        <v>97</v>
      </c>
      <c r="M57" s="50" t="s">
        <v>33</v>
      </c>
      <c r="N57" s="50"/>
      <c r="O57" t="s">
        <v>53284</v>
      </c>
    </row>
    <row r="58" spans="1:15" ht="15.75">
      <c r="A58" s="50">
        <v>56</v>
      </c>
      <c r="B58" s="182"/>
      <c r="C58" s="70" t="s">
        <v>16457</v>
      </c>
      <c r="D58" s="70" t="s">
        <v>16458</v>
      </c>
      <c r="E58" s="50" t="s">
        <v>16459</v>
      </c>
      <c r="F58" s="70" t="s">
        <v>16438</v>
      </c>
      <c r="G58" s="183">
        <v>2012.11</v>
      </c>
      <c r="H58" s="50">
        <v>2100</v>
      </c>
      <c r="I58" s="50">
        <v>7</v>
      </c>
      <c r="J58" s="50">
        <v>7</v>
      </c>
      <c r="K58" s="50">
        <v>19000</v>
      </c>
      <c r="L58" s="50">
        <v>98</v>
      </c>
      <c r="M58" s="50" t="s">
        <v>33</v>
      </c>
      <c r="N58" s="50"/>
      <c r="O58" t="s">
        <v>53284</v>
      </c>
    </row>
    <row r="59" spans="1:15" ht="15.75">
      <c r="A59" s="50">
        <v>57</v>
      </c>
      <c r="B59" s="182"/>
      <c r="C59" s="70" t="s">
        <v>16460</v>
      </c>
      <c r="D59" s="70" t="s">
        <v>16461</v>
      </c>
      <c r="E59" s="50" t="s">
        <v>16462</v>
      </c>
      <c r="F59" s="70" t="s">
        <v>16438</v>
      </c>
      <c r="G59" s="183">
        <v>2006.9</v>
      </c>
      <c r="H59" s="50">
        <v>812</v>
      </c>
      <c r="I59" s="50">
        <v>3</v>
      </c>
      <c r="J59" s="50">
        <v>7</v>
      </c>
      <c r="K59" s="50">
        <v>18500</v>
      </c>
      <c r="L59" s="50">
        <v>128</v>
      </c>
      <c r="M59" s="50" t="s">
        <v>33</v>
      </c>
      <c r="N59" s="50"/>
      <c r="O59" t="s">
        <v>53284</v>
      </c>
    </row>
    <row r="60" spans="1:15" ht="15.75">
      <c r="A60" s="50">
        <v>58</v>
      </c>
      <c r="B60" s="182"/>
      <c r="C60" s="70" t="s">
        <v>16463</v>
      </c>
      <c r="D60" s="70" t="s">
        <v>16464</v>
      </c>
      <c r="E60" s="50" t="s">
        <v>16465</v>
      </c>
      <c r="F60" s="70" t="s">
        <v>16438</v>
      </c>
      <c r="G60" s="183">
        <v>2011.9</v>
      </c>
      <c r="H60" s="50">
        <v>1622</v>
      </c>
      <c r="I60" s="50">
        <v>7</v>
      </c>
      <c r="J60" s="50">
        <v>1</v>
      </c>
      <c r="K60" s="50">
        <v>18000</v>
      </c>
      <c r="L60" s="50">
        <v>92</v>
      </c>
      <c r="M60" s="50" t="s">
        <v>33</v>
      </c>
      <c r="N60" s="50"/>
      <c r="O60" t="s">
        <v>53284</v>
      </c>
    </row>
    <row r="61" spans="1:15" ht="15.75">
      <c r="A61" s="50">
        <v>59</v>
      </c>
      <c r="B61" s="182"/>
      <c r="C61" s="70" t="s">
        <v>16466</v>
      </c>
      <c r="D61" s="70" t="s">
        <v>16467</v>
      </c>
      <c r="E61" s="50" t="s">
        <v>16468</v>
      </c>
      <c r="F61" s="70" t="s">
        <v>16438</v>
      </c>
      <c r="G61" s="183">
        <v>2012.5</v>
      </c>
      <c r="H61" s="50">
        <v>720</v>
      </c>
      <c r="I61" s="50">
        <v>2</v>
      </c>
      <c r="J61" s="50">
        <v>6.583333333333333</v>
      </c>
      <c r="K61" s="50">
        <v>24000</v>
      </c>
      <c r="L61" s="50">
        <v>102</v>
      </c>
      <c r="M61" s="50" t="s">
        <v>33</v>
      </c>
      <c r="N61" s="50"/>
      <c r="O61" t="s">
        <v>53284</v>
      </c>
    </row>
    <row r="62" spans="1:15" ht="15.75">
      <c r="A62" s="50">
        <v>60</v>
      </c>
      <c r="B62" s="182"/>
      <c r="C62" s="70" t="s">
        <v>16469</v>
      </c>
      <c r="D62" s="70" t="s">
        <v>16470</v>
      </c>
      <c r="E62" s="50" t="s">
        <v>16471</v>
      </c>
      <c r="F62" s="70" t="s">
        <v>16472</v>
      </c>
      <c r="G62" s="183">
        <v>2000.1</v>
      </c>
      <c r="H62" s="50">
        <v>1892</v>
      </c>
      <c r="I62" s="50">
        <v>6.3066666666666666</v>
      </c>
      <c r="J62" s="50">
        <v>6</v>
      </c>
      <c r="K62" s="50">
        <v>17335</v>
      </c>
      <c r="L62" s="50">
        <v>97</v>
      </c>
      <c r="M62" s="50" t="s">
        <v>20</v>
      </c>
      <c r="N62" s="50"/>
      <c r="O62" t="s">
        <v>53284</v>
      </c>
    </row>
    <row r="63" spans="1:15" ht="15.75">
      <c r="A63" s="50">
        <v>61</v>
      </c>
      <c r="B63" s="182"/>
      <c r="C63" s="70" t="s">
        <v>16473</v>
      </c>
      <c r="D63" s="70" t="s">
        <v>16474</v>
      </c>
      <c r="E63" s="50" t="s">
        <v>16468</v>
      </c>
      <c r="F63" s="70" t="s">
        <v>16472</v>
      </c>
      <c r="G63" s="183">
        <v>2006.11</v>
      </c>
      <c r="H63" s="50">
        <v>797</v>
      </c>
      <c r="I63" s="50">
        <v>2.6566666666666667</v>
      </c>
      <c r="J63" s="50">
        <v>5</v>
      </c>
      <c r="K63" s="50">
        <v>19686</v>
      </c>
      <c r="L63" s="50">
        <v>97</v>
      </c>
      <c r="M63" s="50" t="s">
        <v>20</v>
      </c>
      <c r="N63" s="50"/>
      <c r="O63" t="s">
        <v>53284</v>
      </c>
    </row>
    <row r="64" spans="1:15" ht="15.75">
      <c r="A64" s="50">
        <v>62</v>
      </c>
      <c r="B64" s="182"/>
      <c r="C64" s="70" t="s">
        <v>16475</v>
      </c>
      <c r="D64" s="70" t="s">
        <v>16476</v>
      </c>
      <c r="E64" s="50" t="s">
        <v>16477</v>
      </c>
      <c r="F64" s="70" t="s">
        <v>16472</v>
      </c>
      <c r="G64" s="183">
        <v>2012.6</v>
      </c>
      <c r="H64" s="50">
        <v>5244</v>
      </c>
      <c r="I64" s="50">
        <v>17.48</v>
      </c>
      <c r="J64" s="50">
        <v>2</v>
      </c>
      <c r="K64" s="50">
        <v>23751</v>
      </c>
      <c r="L64" s="50">
        <v>102</v>
      </c>
      <c r="M64" s="50" t="s">
        <v>20</v>
      </c>
      <c r="N64" s="50"/>
      <c r="O64" t="s">
        <v>53284</v>
      </c>
    </row>
    <row r="65" spans="1:15" ht="15.75">
      <c r="A65" s="50">
        <v>63</v>
      </c>
      <c r="B65" s="182"/>
      <c r="C65" s="70" t="s">
        <v>16478</v>
      </c>
      <c r="D65" s="70" t="s">
        <v>16479</v>
      </c>
      <c r="E65" s="50" t="s">
        <v>16444</v>
      </c>
      <c r="F65" s="70" t="s">
        <v>16472</v>
      </c>
      <c r="G65" s="183">
        <v>2016.8</v>
      </c>
      <c r="H65" s="50">
        <v>622</v>
      </c>
      <c r="I65" s="50">
        <v>2.0733333333333333</v>
      </c>
      <c r="J65" s="50">
        <v>2</v>
      </c>
      <c r="K65" s="50">
        <v>14958</v>
      </c>
      <c r="L65" s="50">
        <v>115</v>
      </c>
      <c r="M65" s="50" t="s">
        <v>33</v>
      </c>
      <c r="N65" s="50"/>
      <c r="O65" t="s">
        <v>53284</v>
      </c>
    </row>
    <row r="66" spans="1:15" ht="15.75">
      <c r="A66" s="50">
        <v>64</v>
      </c>
      <c r="B66" s="182"/>
      <c r="C66" s="70" t="s">
        <v>16480</v>
      </c>
      <c r="D66" s="70" t="s">
        <v>16481</v>
      </c>
      <c r="E66" s="50" t="s">
        <v>16462</v>
      </c>
      <c r="F66" s="70" t="s">
        <v>16472</v>
      </c>
      <c r="G66" s="183">
        <v>2012.12</v>
      </c>
      <c r="H66" s="50">
        <v>2070</v>
      </c>
      <c r="I66" s="50">
        <v>6.9</v>
      </c>
      <c r="J66" s="50">
        <v>2</v>
      </c>
      <c r="K66" s="50">
        <v>20754</v>
      </c>
      <c r="L66" s="50">
        <v>97</v>
      </c>
      <c r="M66" s="50" t="s">
        <v>33</v>
      </c>
      <c r="N66" s="50"/>
      <c r="O66" t="s">
        <v>53284</v>
      </c>
    </row>
    <row r="67" spans="1:15" ht="15.75">
      <c r="A67" s="50">
        <v>65</v>
      </c>
      <c r="B67" s="182"/>
      <c r="C67" s="70" t="s">
        <v>16482</v>
      </c>
      <c r="D67" s="70" t="s">
        <v>16483</v>
      </c>
      <c r="E67" s="50" t="s">
        <v>16484</v>
      </c>
      <c r="F67" s="70" t="s">
        <v>16472</v>
      </c>
      <c r="G67" s="183">
        <v>2006.9</v>
      </c>
      <c r="H67" s="50">
        <v>3768</v>
      </c>
      <c r="I67" s="50">
        <v>12.56</v>
      </c>
      <c r="J67" s="50">
        <v>2</v>
      </c>
      <c r="K67" s="50">
        <v>18598</v>
      </c>
      <c r="L67" s="50">
        <v>97</v>
      </c>
      <c r="M67" s="50" t="s">
        <v>20</v>
      </c>
      <c r="N67" s="50"/>
      <c r="O67" t="s">
        <v>53284</v>
      </c>
    </row>
    <row r="68" spans="1:15" ht="15.75">
      <c r="A68" s="50">
        <v>66</v>
      </c>
      <c r="B68" s="182"/>
      <c r="C68" s="70" t="s">
        <v>16485</v>
      </c>
      <c r="D68" s="70" t="s">
        <v>16486</v>
      </c>
      <c r="E68" s="50" t="s">
        <v>16487</v>
      </c>
      <c r="F68" s="70" t="s">
        <v>16472</v>
      </c>
      <c r="G68" s="183">
        <v>2011.7</v>
      </c>
      <c r="H68" s="50">
        <v>1166</v>
      </c>
      <c r="I68" s="50">
        <v>5.5333333333333332</v>
      </c>
      <c r="J68" s="50">
        <v>3</v>
      </c>
      <c r="K68" s="50">
        <v>15947</v>
      </c>
      <c r="L68" s="50">
        <v>105</v>
      </c>
      <c r="M68" s="50" t="s">
        <v>33</v>
      </c>
      <c r="N68" s="50"/>
      <c r="O68" t="s">
        <v>53284</v>
      </c>
    </row>
    <row r="69" spans="1:15" ht="15.75">
      <c r="A69" s="50">
        <v>67</v>
      </c>
      <c r="B69" s="182"/>
      <c r="C69" s="70" t="s">
        <v>16488</v>
      </c>
      <c r="D69" s="70" t="s">
        <v>16489</v>
      </c>
      <c r="E69" s="50" t="s">
        <v>16490</v>
      </c>
      <c r="F69" s="70" t="s">
        <v>16472</v>
      </c>
      <c r="G69" s="183">
        <v>2011.9</v>
      </c>
      <c r="H69" s="50">
        <v>166</v>
      </c>
      <c r="I69" s="50">
        <v>5.5333333333333332</v>
      </c>
      <c r="J69" s="50">
        <v>8</v>
      </c>
      <c r="K69" s="50">
        <v>16097</v>
      </c>
      <c r="L69" s="50">
        <v>97</v>
      </c>
      <c r="M69" s="50" t="s">
        <v>33</v>
      </c>
      <c r="N69" s="50"/>
      <c r="O69" t="s">
        <v>53284</v>
      </c>
    </row>
    <row r="70" spans="1:15" ht="15.75">
      <c r="A70" s="50">
        <v>68</v>
      </c>
      <c r="B70" s="182"/>
      <c r="C70" s="70" t="s">
        <v>16491</v>
      </c>
      <c r="D70" s="70"/>
      <c r="E70" s="50" t="s">
        <v>16492</v>
      </c>
      <c r="F70" s="70" t="s">
        <v>16493</v>
      </c>
      <c r="G70" s="183">
        <v>2016.06</v>
      </c>
      <c r="H70" s="50">
        <v>2737</v>
      </c>
      <c r="I70" s="50">
        <f>H70/300</f>
        <v>9.1233333333333331</v>
      </c>
      <c r="J70" s="50">
        <v>7</v>
      </c>
      <c r="K70" s="50">
        <v>29000</v>
      </c>
      <c r="L70" s="50">
        <v>98</v>
      </c>
      <c r="M70" s="50" t="s">
        <v>20</v>
      </c>
      <c r="N70" s="50"/>
      <c r="O70" t="s">
        <v>53284</v>
      </c>
    </row>
    <row r="71" spans="1:15" ht="15.75">
      <c r="A71" s="50">
        <v>69</v>
      </c>
      <c r="B71" s="182"/>
      <c r="C71" s="70" t="s">
        <v>16494</v>
      </c>
      <c r="D71" s="70"/>
      <c r="E71" s="50" t="s">
        <v>16495</v>
      </c>
      <c r="F71" s="70" t="s">
        <v>16496</v>
      </c>
      <c r="G71" s="183">
        <v>2012.11</v>
      </c>
      <c r="H71" s="50">
        <v>2737</v>
      </c>
      <c r="I71" s="50">
        <f>H71/300</f>
        <v>9.1233333333333331</v>
      </c>
      <c r="J71" s="50">
        <v>2</v>
      </c>
      <c r="K71" s="50">
        <v>29000</v>
      </c>
      <c r="L71" s="50">
        <v>128</v>
      </c>
      <c r="M71" s="50" t="s">
        <v>20</v>
      </c>
      <c r="N71" s="50"/>
      <c r="O71" t="s">
        <v>53284</v>
      </c>
    </row>
    <row r="72" spans="1:15" ht="15.75">
      <c r="A72" s="50">
        <v>70</v>
      </c>
      <c r="B72" s="182"/>
      <c r="C72" s="70" t="s">
        <v>16497</v>
      </c>
      <c r="D72" s="70" t="s">
        <v>16498</v>
      </c>
      <c r="E72" s="50" t="s">
        <v>16499</v>
      </c>
      <c r="F72" s="70" t="s">
        <v>16500</v>
      </c>
      <c r="G72" s="183">
        <v>2016.8</v>
      </c>
      <c r="H72" s="50">
        <v>396</v>
      </c>
      <c r="I72" s="50">
        <v>1.32</v>
      </c>
      <c r="J72" s="50">
        <v>3</v>
      </c>
      <c r="K72" s="50">
        <v>18991</v>
      </c>
      <c r="L72" s="50">
        <v>97</v>
      </c>
      <c r="M72" s="50" t="s">
        <v>20</v>
      </c>
      <c r="N72" s="50"/>
      <c r="O72" t="s">
        <v>53284</v>
      </c>
    </row>
    <row r="73" spans="1:15" ht="15.75">
      <c r="A73" s="50">
        <v>71</v>
      </c>
      <c r="B73" s="182"/>
      <c r="C73" s="70" t="s">
        <v>16501</v>
      </c>
      <c r="D73" s="70" t="s">
        <v>16502</v>
      </c>
      <c r="E73" s="50" t="s">
        <v>16503</v>
      </c>
      <c r="F73" s="70" t="s">
        <v>16500</v>
      </c>
      <c r="G73" s="183">
        <v>2016.8</v>
      </c>
      <c r="H73" s="50">
        <v>1112</v>
      </c>
      <c r="I73" s="50">
        <v>3.7066666666666666</v>
      </c>
      <c r="J73" s="50">
        <v>2</v>
      </c>
      <c r="K73" s="50">
        <v>18991</v>
      </c>
      <c r="L73" s="50">
        <v>105</v>
      </c>
      <c r="M73" s="50" t="s">
        <v>20</v>
      </c>
      <c r="N73" s="50"/>
      <c r="O73" t="s">
        <v>53284</v>
      </c>
    </row>
    <row r="74" spans="1:15" ht="15.75">
      <c r="A74" s="50">
        <v>72</v>
      </c>
      <c r="B74" s="182"/>
      <c r="C74" s="70" t="s">
        <v>16504</v>
      </c>
      <c r="D74" s="70" t="s">
        <v>16505</v>
      </c>
      <c r="E74" s="50" t="s">
        <v>16506</v>
      </c>
      <c r="F74" s="70" t="s">
        <v>16500</v>
      </c>
      <c r="G74" s="183">
        <v>2012.12</v>
      </c>
      <c r="H74" s="50">
        <v>1112</v>
      </c>
      <c r="I74" s="50">
        <v>3.7066666666666666</v>
      </c>
      <c r="J74" s="50">
        <v>1</v>
      </c>
      <c r="K74" s="50">
        <v>21688</v>
      </c>
      <c r="L74" s="50">
        <v>97</v>
      </c>
      <c r="M74" s="50" t="s">
        <v>20</v>
      </c>
      <c r="N74" s="50"/>
      <c r="O74" t="s">
        <v>53284</v>
      </c>
    </row>
    <row r="75" spans="1:15" ht="15.75">
      <c r="A75" s="50">
        <v>73</v>
      </c>
      <c r="B75" s="182"/>
      <c r="C75" s="70" t="s">
        <v>16507</v>
      </c>
      <c r="D75" s="70" t="s">
        <v>16508</v>
      </c>
      <c r="E75" s="50" t="s">
        <v>16509</v>
      </c>
      <c r="F75" s="70" t="s">
        <v>16500</v>
      </c>
      <c r="G75" s="183">
        <v>2006.2</v>
      </c>
      <c r="H75" s="50">
        <v>1112</v>
      </c>
      <c r="I75" s="50">
        <v>3.7066666666666666</v>
      </c>
      <c r="J75" s="50">
        <v>3</v>
      </c>
      <c r="K75" s="50">
        <v>16156</v>
      </c>
      <c r="L75" s="50">
        <v>98</v>
      </c>
      <c r="M75" s="50" t="s">
        <v>20</v>
      </c>
      <c r="N75" s="50"/>
      <c r="O75" t="s">
        <v>53284</v>
      </c>
    </row>
    <row r="76" spans="1:15" ht="15.75">
      <c r="A76" s="50">
        <v>74</v>
      </c>
      <c r="B76" s="182"/>
      <c r="C76" s="70" t="s">
        <v>16510</v>
      </c>
      <c r="D76" s="70" t="s">
        <v>16511</v>
      </c>
      <c r="E76" s="50" t="s">
        <v>16512</v>
      </c>
      <c r="F76" s="70" t="s">
        <v>16500</v>
      </c>
      <c r="G76" s="183">
        <v>2013.11</v>
      </c>
      <c r="H76" s="50">
        <v>1114</v>
      </c>
      <c r="I76" s="50">
        <v>3.7133333333333334</v>
      </c>
      <c r="J76" s="50">
        <v>3</v>
      </c>
      <c r="K76" s="50">
        <v>15420</v>
      </c>
      <c r="L76" s="50">
        <v>128</v>
      </c>
      <c r="M76" s="50" t="s">
        <v>20</v>
      </c>
      <c r="N76" s="50"/>
      <c r="O76" t="s">
        <v>53284</v>
      </c>
    </row>
    <row r="77" spans="1:15" ht="15.75">
      <c r="A77" s="50">
        <v>75</v>
      </c>
      <c r="B77" s="182"/>
      <c r="C77" s="70" t="s">
        <v>16513</v>
      </c>
      <c r="D77" s="70" t="s">
        <v>16514</v>
      </c>
      <c r="E77" s="50" t="s">
        <v>16515</v>
      </c>
      <c r="F77" s="70" t="s">
        <v>16500</v>
      </c>
      <c r="G77" s="183">
        <v>2012.3</v>
      </c>
      <c r="H77" s="50">
        <v>854</v>
      </c>
      <c r="I77" s="50">
        <v>2.8466666666666667</v>
      </c>
      <c r="J77" s="50">
        <v>1</v>
      </c>
      <c r="K77" s="50">
        <v>18466</v>
      </c>
      <c r="L77" s="50">
        <v>92</v>
      </c>
      <c r="M77" s="50" t="s">
        <v>20</v>
      </c>
      <c r="N77" s="50"/>
      <c r="O77" t="s">
        <v>53284</v>
      </c>
    </row>
    <row r="78" spans="1:15" ht="15.75">
      <c r="A78" s="50">
        <v>76</v>
      </c>
      <c r="B78" s="182"/>
      <c r="C78" s="70" t="s">
        <v>16516</v>
      </c>
      <c r="D78" s="70" t="s">
        <v>16517</v>
      </c>
      <c r="E78" s="50" t="s">
        <v>16518</v>
      </c>
      <c r="F78" s="70" t="s">
        <v>16500</v>
      </c>
      <c r="G78" s="183">
        <v>2011.9</v>
      </c>
      <c r="H78" s="50">
        <v>1978</v>
      </c>
      <c r="I78" s="50">
        <v>6.5933333333333337</v>
      </c>
      <c r="J78" s="50">
        <v>2</v>
      </c>
      <c r="K78" s="50">
        <v>16364</v>
      </c>
      <c r="L78" s="50">
        <v>97</v>
      </c>
      <c r="M78" s="50" t="s">
        <v>20</v>
      </c>
      <c r="N78" s="50"/>
      <c r="O78" t="s">
        <v>53284</v>
      </c>
    </row>
    <row r="79" spans="1:15" ht="15.75">
      <c r="A79" s="50">
        <v>77</v>
      </c>
      <c r="B79" s="182"/>
      <c r="C79" s="70" t="s">
        <v>16519</v>
      </c>
      <c r="D79" s="70" t="s">
        <v>16520</v>
      </c>
      <c r="E79" s="50" t="s">
        <v>16521</v>
      </c>
      <c r="F79" s="70" t="s">
        <v>16522</v>
      </c>
      <c r="G79" s="183">
        <v>2006.9</v>
      </c>
      <c r="H79" s="50">
        <v>448</v>
      </c>
      <c r="I79" s="50">
        <v>4</v>
      </c>
      <c r="J79" s="50">
        <v>1</v>
      </c>
      <c r="K79" s="50">
        <v>19000</v>
      </c>
      <c r="L79" s="50">
        <v>92</v>
      </c>
      <c r="M79" s="50" t="s">
        <v>33</v>
      </c>
      <c r="N79" s="50"/>
      <c r="O79" t="s">
        <v>53284</v>
      </c>
    </row>
    <row r="80" spans="1:15" ht="15.75">
      <c r="A80" s="50">
        <v>78</v>
      </c>
      <c r="B80" s="182"/>
      <c r="C80" s="70" t="s">
        <v>16523</v>
      </c>
      <c r="D80" s="70" t="s">
        <v>16524</v>
      </c>
      <c r="E80" s="50" t="s">
        <v>16525</v>
      </c>
      <c r="F80" s="70" t="s">
        <v>16526</v>
      </c>
      <c r="G80" s="183">
        <v>2012.11</v>
      </c>
      <c r="H80" s="50">
        <v>3968</v>
      </c>
      <c r="I80" s="50">
        <v>13.226666666666667</v>
      </c>
      <c r="J80" s="50"/>
      <c r="K80" s="50">
        <v>14000</v>
      </c>
      <c r="L80" s="50">
        <v>97</v>
      </c>
      <c r="M80" s="50" t="s">
        <v>20</v>
      </c>
      <c r="N80" s="50"/>
      <c r="O80" t="s">
        <v>53284</v>
      </c>
    </row>
    <row r="81" spans="1:15" ht="15.75">
      <c r="A81" s="50">
        <v>79</v>
      </c>
      <c r="B81" s="182"/>
      <c r="C81" s="70" t="s">
        <v>16527</v>
      </c>
      <c r="D81" s="70" t="s">
        <v>16528</v>
      </c>
      <c r="E81" s="50" t="s">
        <v>16529</v>
      </c>
      <c r="F81" s="70" t="s">
        <v>16530</v>
      </c>
      <c r="G81" s="183">
        <v>2016.06</v>
      </c>
      <c r="H81" s="50">
        <v>524</v>
      </c>
      <c r="I81" s="50">
        <v>1.7466666666666666</v>
      </c>
      <c r="J81" s="50"/>
      <c r="K81" s="50">
        <v>14000</v>
      </c>
      <c r="L81" s="50">
        <v>102</v>
      </c>
      <c r="M81" s="50" t="s">
        <v>20</v>
      </c>
      <c r="N81" s="50"/>
      <c r="O81" t="s">
        <v>53284</v>
      </c>
    </row>
    <row r="82" spans="1:15" ht="15.75">
      <c r="A82" s="50">
        <v>80</v>
      </c>
      <c r="B82" s="182"/>
      <c r="C82" s="70" t="s">
        <v>16531</v>
      </c>
      <c r="D82" s="70" t="s">
        <v>16532</v>
      </c>
      <c r="E82" s="50" t="s">
        <v>16533</v>
      </c>
      <c r="F82" s="70" t="s">
        <v>16534</v>
      </c>
      <c r="G82" s="183">
        <v>2006.11</v>
      </c>
      <c r="H82" s="50">
        <v>1412</v>
      </c>
      <c r="I82" s="50">
        <v>3.4333333333333331</v>
      </c>
      <c r="J82" s="50"/>
      <c r="K82" s="50">
        <v>31122</v>
      </c>
      <c r="L82" s="50">
        <v>98</v>
      </c>
      <c r="M82" s="50" t="s">
        <v>20</v>
      </c>
      <c r="N82" s="50"/>
      <c r="O82" t="s">
        <v>53284</v>
      </c>
    </row>
    <row r="83" spans="1:15" ht="15.75">
      <c r="A83" s="50">
        <v>81</v>
      </c>
      <c r="B83" s="182"/>
      <c r="C83" s="70" t="s">
        <v>16535</v>
      </c>
      <c r="D83" s="70" t="s">
        <v>16536</v>
      </c>
      <c r="E83" s="50" t="s">
        <v>16537</v>
      </c>
      <c r="F83" s="70" t="s">
        <v>16538</v>
      </c>
      <c r="G83" s="183">
        <v>2012.12</v>
      </c>
      <c r="H83" s="50">
        <v>496</v>
      </c>
      <c r="I83" s="50">
        <v>1.6533333333333333</v>
      </c>
      <c r="J83" s="50"/>
      <c r="K83" s="50">
        <v>222320</v>
      </c>
      <c r="L83" s="50">
        <v>92</v>
      </c>
      <c r="M83" s="50" t="s">
        <v>20</v>
      </c>
      <c r="N83" s="50"/>
      <c r="O83" t="s">
        <v>53284</v>
      </c>
    </row>
    <row r="84" spans="1:15" ht="15.75">
      <c r="A84" s="50">
        <v>82</v>
      </c>
      <c r="B84" s="182"/>
      <c r="C84" s="70" t="s">
        <v>16539</v>
      </c>
      <c r="D84" s="70" t="s">
        <v>16540</v>
      </c>
      <c r="E84" s="50" t="s">
        <v>16541</v>
      </c>
      <c r="F84" s="70" t="s">
        <v>16542</v>
      </c>
      <c r="G84" s="183">
        <v>2016.06</v>
      </c>
      <c r="H84" s="50">
        <v>878</v>
      </c>
      <c r="I84" s="50">
        <v>2.9266666666666667</v>
      </c>
      <c r="J84" s="50"/>
      <c r="K84" s="50">
        <v>17007</v>
      </c>
      <c r="L84" s="50">
        <v>97</v>
      </c>
      <c r="M84" s="50" t="s">
        <v>20</v>
      </c>
      <c r="N84" s="50"/>
      <c r="O84" t="s">
        <v>53284</v>
      </c>
    </row>
    <row r="85" spans="1:15" ht="15.75">
      <c r="A85" s="50">
        <v>83</v>
      </c>
      <c r="B85" s="182"/>
      <c r="C85" s="70" t="s">
        <v>16543</v>
      </c>
      <c r="D85" s="70" t="s">
        <v>16544</v>
      </c>
      <c r="E85" s="50" t="s">
        <v>16545</v>
      </c>
      <c r="F85" s="70" t="s">
        <v>16542</v>
      </c>
      <c r="G85" s="183">
        <v>2012.11</v>
      </c>
      <c r="H85" s="50">
        <v>878</v>
      </c>
      <c r="I85" s="50">
        <v>2.9266666666666667</v>
      </c>
      <c r="J85" s="50"/>
      <c r="K85" s="50">
        <v>17266</v>
      </c>
      <c r="L85" s="50">
        <v>98</v>
      </c>
      <c r="M85" s="50" t="s">
        <v>20</v>
      </c>
      <c r="N85" s="50"/>
      <c r="O85" t="s">
        <v>53284</v>
      </c>
    </row>
    <row r="86" spans="1:15" ht="15.75">
      <c r="A86" s="50">
        <v>84</v>
      </c>
      <c r="B86" s="182"/>
      <c r="C86" s="70" t="s">
        <v>16546</v>
      </c>
      <c r="D86" s="70" t="s">
        <v>16547</v>
      </c>
      <c r="E86" s="50" t="s">
        <v>16548</v>
      </c>
      <c r="F86" s="70" t="s">
        <v>16542</v>
      </c>
      <c r="G86" s="183">
        <v>2006.9</v>
      </c>
      <c r="H86" s="50">
        <v>2050</v>
      </c>
      <c r="I86" s="50">
        <v>6.833333333333333</v>
      </c>
      <c r="J86" s="50"/>
      <c r="K86" s="50">
        <v>18061</v>
      </c>
      <c r="L86" s="50">
        <v>128</v>
      </c>
      <c r="M86" s="50" t="s">
        <v>20</v>
      </c>
      <c r="N86" s="50"/>
      <c r="O86" t="s">
        <v>53284</v>
      </c>
    </row>
    <row r="87" spans="1:15" ht="15.75">
      <c r="A87" s="50">
        <v>85</v>
      </c>
      <c r="B87" s="182"/>
      <c r="C87" s="70" t="s">
        <v>16549</v>
      </c>
      <c r="D87" s="70"/>
      <c r="E87" s="50" t="s">
        <v>16550</v>
      </c>
      <c r="F87" s="70" t="s">
        <v>16551</v>
      </c>
      <c r="G87" s="183">
        <v>2011.9</v>
      </c>
      <c r="H87" s="50">
        <v>1166</v>
      </c>
      <c r="I87" s="50">
        <f>H87/300</f>
        <v>3.8866666666666667</v>
      </c>
      <c r="J87" s="50"/>
      <c r="K87" s="50">
        <v>29000</v>
      </c>
      <c r="L87" s="50">
        <v>102</v>
      </c>
      <c r="M87" s="50" t="s">
        <v>20</v>
      </c>
      <c r="N87" s="50"/>
      <c r="O87" t="s">
        <v>53284</v>
      </c>
    </row>
    <row r="88" spans="1:15" ht="15.75">
      <c r="A88" s="50">
        <v>86</v>
      </c>
      <c r="B88" s="182"/>
      <c r="C88" s="70" t="s">
        <v>16552</v>
      </c>
      <c r="D88" s="70"/>
      <c r="E88" s="50" t="s">
        <v>16553</v>
      </c>
      <c r="F88" s="70" t="s">
        <v>16554</v>
      </c>
      <c r="G88" s="183">
        <v>2011.9</v>
      </c>
      <c r="H88" s="50">
        <v>5244</v>
      </c>
      <c r="I88" s="50">
        <f>H88/300</f>
        <v>17.48</v>
      </c>
      <c r="J88" s="50"/>
      <c r="K88" s="50">
        <v>24000</v>
      </c>
      <c r="L88" s="50">
        <v>97</v>
      </c>
      <c r="M88" s="50" t="s">
        <v>20</v>
      </c>
      <c r="N88" s="50"/>
      <c r="O88" t="s">
        <v>53284</v>
      </c>
    </row>
    <row r="89" spans="1:15" ht="15.75">
      <c r="A89" s="50">
        <v>87</v>
      </c>
      <c r="B89" s="182"/>
      <c r="C89" s="70" t="s">
        <v>16555</v>
      </c>
      <c r="D89" s="70" t="s">
        <v>16556</v>
      </c>
      <c r="E89" s="50" t="s">
        <v>16557</v>
      </c>
      <c r="F89" s="70" t="s">
        <v>16558</v>
      </c>
      <c r="G89" s="183">
        <v>2008.7</v>
      </c>
      <c r="H89" s="50">
        <v>372</v>
      </c>
      <c r="I89" s="50">
        <v>1.24</v>
      </c>
      <c r="J89" s="50"/>
      <c r="K89" s="50">
        <v>18021</v>
      </c>
      <c r="L89" s="50">
        <v>98</v>
      </c>
      <c r="M89" s="50" t="s">
        <v>20</v>
      </c>
      <c r="N89" s="50"/>
      <c r="O89" t="s">
        <v>53284</v>
      </c>
    </row>
    <row r="90" spans="1:15" ht="15.75">
      <c r="A90" s="50">
        <v>88</v>
      </c>
      <c r="B90" s="182"/>
      <c r="C90" s="70" t="s">
        <v>16559</v>
      </c>
      <c r="D90" s="70" t="s">
        <v>16560</v>
      </c>
      <c r="E90" s="50" t="s">
        <v>16561</v>
      </c>
      <c r="F90" s="70" t="s">
        <v>16562</v>
      </c>
      <c r="G90" s="183">
        <v>2012.5</v>
      </c>
      <c r="H90" s="50">
        <v>420</v>
      </c>
      <c r="I90" s="50">
        <v>1</v>
      </c>
      <c r="J90" s="50"/>
      <c r="K90" s="50">
        <v>23000</v>
      </c>
      <c r="L90" s="50">
        <v>97</v>
      </c>
      <c r="M90" s="50" t="s">
        <v>20</v>
      </c>
      <c r="N90" s="50"/>
      <c r="O90" t="s">
        <v>53284</v>
      </c>
    </row>
    <row r="91" spans="1:15" ht="15.75">
      <c r="A91" s="50">
        <v>89</v>
      </c>
      <c r="B91" s="182"/>
      <c r="C91" s="70" t="s">
        <v>16563</v>
      </c>
      <c r="D91" s="70"/>
      <c r="E91" s="50" t="s">
        <v>16564</v>
      </c>
      <c r="F91" s="70" t="s">
        <v>16565</v>
      </c>
      <c r="G91" s="183">
        <v>2011.9</v>
      </c>
      <c r="H91" s="50">
        <v>1412</v>
      </c>
      <c r="I91" s="50">
        <f>H91/300</f>
        <v>4.706666666666667</v>
      </c>
      <c r="J91" s="50"/>
      <c r="K91" s="50">
        <v>29000</v>
      </c>
      <c r="L91" s="50">
        <v>92</v>
      </c>
      <c r="M91" s="50" t="s">
        <v>20</v>
      </c>
      <c r="N91" s="50"/>
      <c r="O91" t="s">
        <v>53284</v>
      </c>
    </row>
    <row r="92" spans="1:15" ht="15.75">
      <c r="A92" s="50">
        <v>90</v>
      </c>
      <c r="B92" s="182"/>
      <c r="C92" s="70" t="s">
        <v>16566</v>
      </c>
      <c r="D92" s="70" t="s">
        <v>16567</v>
      </c>
      <c r="E92" s="50" t="s">
        <v>16568</v>
      </c>
      <c r="F92" s="70" t="s">
        <v>16569</v>
      </c>
      <c r="G92" s="183">
        <v>2006.9</v>
      </c>
      <c r="H92" s="50">
        <v>1007</v>
      </c>
      <c r="I92" s="50">
        <v>3.3566666666666665</v>
      </c>
      <c r="J92" s="50"/>
      <c r="K92" s="50">
        <v>17375</v>
      </c>
      <c r="L92" s="50">
        <v>105</v>
      </c>
      <c r="M92" s="50" t="s">
        <v>20</v>
      </c>
      <c r="N92" s="50"/>
      <c r="O92" t="s">
        <v>53284</v>
      </c>
    </row>
    <row r="93" spans="1:15" ht="15.75">
      <c r="A93" s="50">
        <v>91</v>
      </c>
      <c r="B93" s="182"/>
      <c r="C93" s="70" t="s">
        <v>16570</v>
      </c>
      <c r="D93" s="70" t="s">
        <v>16571</v>
      </c>
      <c r="E93" s="50" t="s">
        <v>16572</v>
      </c>
      <c r="F93" s="70" t="s">
        <v>16573</v>
      </c>
      <c r="G93" s="183">
        <v>2016.06</v>
      </c>
      <c r="H93" s="50">
        <v>414</v>
      </c>
      <c r="I93" s="50">
        <v>1.38</v>
      </c>
      <c r="J93" s="50"/>
      <c r="K93" s="50">
        <v>22610</v>
      </c>
      <c r="L93" s="50">
        <v>97</v>
      </c>
      <c r="M93" s="50" t="s">
        <v>20</v>
      </c>
      <c r="N93" s="50"/>
      <c r="O93" t="s">
        <v>53284</v>
      </c>
    </row>
    <row r="94" spans="1:15" ht="15.75">
      <c r="A94" s="50">
        <v>92</v>
      </c>
      <c r="B94" s="182"/>
      <c r="C94" s="70" t="s">
        <v>16574</v>
      </c>
      <c r="D94" s="70" t="s">
        <v>16575</v>
      </c>
      <c r="E94" s="50" t="s">
        <v>16576</v>
      </c>
      <c r="F94" s="70" t="s">
        <v>16577</v>
      </c>
      <c r="G94" s="183">
        <v>2011.9</v>
      </c>
      <c r="H94" s="50">
        <v>680</v>
      </c>
      <c r="I94" s="50">
        <v>3</v>
      </c>
      <c r="J94" s="50">
        <v>3</v>
      </c>
      <c r="K94" s="50">
        <v>15000</v>
      </c>
      <c r="L94" s="50">
        <v>115</v>
      </c>
      <c r="M94" s="50" t="s">
        <v>33</v>
      </c>
      <c r="N94" s="50"/>
      <c r="O94" t="s">
        <v>53284</v>
      </c>
    </row>
    <row r="95" spans="1:15" ht="15.75">
      <c r="A95" s="50">
        <v>93</v>
      </c>
      <c r="B95" s="182"/>
      <c r="C95" s="70" t="s">
        <v>16578</v>
      </c>
      <c r="D95" s="70" t="s">
        <v>16579</v>
      </c>
      <c r="E95" s="50" t="s">
        <v>16580</v>
      </c>
      <c r="F95" s="70" t="s">
        <v>16581</v>
      </c>
      <c r="G95" s="183">
        <v>2008.7</v>
      </c>
      <c r="H95" s="50">
        <v>500</v>
      </c>
      <c r="I95" s="50">
        <v>2</v>
      </c>
      <c r="J95" s="50">
        <v>2</v>
      </c>
      <c r="K95" s="50">
        <v>21000</v>
      </c>
      <c r="L95" s="50">
        <v>97</v>
      </c>
      <c r="M95" s="50" t="s">
        <v>33</v>
      </c>
      <c r="N95" s="50"/>
      <c r="O95" t="s">
        <v>53284</v>
      </c>
    </row>
    <row r="96" spans="1:15" ht="15.75">
      <c r="A96" s="50">
        <v>94</v>
      </c>
      <c r="B96" s="182"/>
      <c r="C96" s="70" t="s">
        <v>16582</v>
      </c>
      <c r="D96" s="70" t="s">
        <v>16583</v>
      </c>
      <c r="E96" s="50" t="s">
        <v>16584</v>
      </c>
      <c r="F96" s="70" t="s">
        <v>16585</v>
      </c>
      <c r="G96" s="183">
        <v>2011.9</v>
      </c>
      <c r="H96" s="50">
        <v>1285</v>
      </c>
      <c r="I96" s="50">
        <v>4</v>
      </c>
      <c r="J96" s="50">
        <v>4</v>
      </c>
      <c r="K96" s="50">
        <v>24000</v>
      </c>
      <c r="L96" s="50">
        <v>97</v>
      </c>
      <c r="M96" s="50" t="s">
        <v>33</v>
      </c>
      <c r="N96" s="50"/>
      <c r="O96" t="s">
        <v>53284</v>
      </c>
    </row>
    <row r="97" spans="1:15" ht="15.75">
      <c r="A97" s="50">
        <v>95</v>
      </c>
      <c r="B97" s="182"/>
      <c r="C97" s="70" t="s">
        <v>16586</v>
      </c>
      <c r="D97" s="70" t="s">
        <v>16583</v>
      </c>
      <c r="E97" s="50" t="s">
        <v>16587</v>
      </c>
      <c r="F97" s="70" t="s">
        <v>16585</v>
      </c>
      <c r="G97" s="183">
        <v>2011.9</v>
      </c>
      <c r="H97" s="50">
        <v>1346</v>
      </c>
      <c r="I97" s="50">
        <v>4</v>
      </c>
      <c r="J97" s="50">
        <v>4</v>
      </c>
      <c r="K97" s="50">
        <v>20000</v>
      </c>
      <c r="L97" s="50">
        <v>98</v>
      </c>
      <c r="M97" s="50" t="s">
        <v>33</v>
      </c>
      <c r="N97" s="50"/>
      <c r="O97" t="s">
        <v>53284</v>
      </c>
    </row>
    <row r="98" spans="1:15" ht="15.75">
      <c r="A98" s="50">
        <v>96</v>
      </c>
      <c r="B98" s="182"/>
      <c r="C98" s="70" t="s">
        <v>16588</v>
      </c>
      <c r="D98" s="70" t="s">
        <v>16589</v>
      </c>
      <c r="E98" s="50" t="s">
        <v>16590</v>
      </c>
      <c r="F98" s="70" t="s">
        <v>16591</v>
      </c>
      <c r="G98" s="183">
        <v>2013.11</v>
      </c>
      <c r="H98" s="50">
        <v>1132</v>
      </c>
      <c r="I98" s="50">
        <v>3.7733333333333334</v>
      </c>
      <c r="J98" s="50"/>
      <c r="K98" s="50">
        <v>17883</v>
      </c>
      <c r="L98" s="50">
        <v>98</v>
      </c>
      <c r="M98" s="50" t="s">
        <v>20</v>
      </c>
      <c r="N98" s="50"/>
      <c r="O98" t="s">
        <v>53284</v>
      </c>
    </row>
    <row r="99" spans="1:15" ht="15.75">
      <c r="A99" s="50">
        <v>97</v>
      </c>
      <c r="B99" s="182"/>
      <c r="C99" s="70" t="s">
        <v>16592</v>
      </c>
      <c r="D99" s="70"/>
      <c r="E99" s="50" t="s">
        <v>16593</v>
      </c>
      <c r="F99" s="70" t="s">
        <v>16594</v>
      </c>
      <c r="G99" s="183">
        <v>2011.9</v>
      </c>
      <c r="H99" s="50">
        <v>5244</v>
      </c>
      <c r="I99" s="50">
        <f>H99/300</f>
        <v>17.48</v>
      </c>
      <c r="J99" s="50"/>
      <c r="K99" s="50">
        <v>29000</v>
      </c>
      <c r="L99" s="50">
        <v>92</v>
      </c>
      <c r="M99" s="50" t="s">
        <v>20</v>
      </c>
      <c r="N99" s="50"/>
      <c r="O99" t="s">
        <v>53284</v>
      </c>
    </row>
    <row r="100" spans="1:15" ht="15.75">
      <c r="A100" s="50">
        <v>98</v>
      </c>
      <c r="B100" s="182"/>
      <c r="C100" s="70" t="s">
        <v>16595</v>
      </c>
      <c r="D100" s="70"/>
      <c r="E100" s="50" t="s">
        <v>16596</v>
      </c>
      <c r="F100" s="70" t="s">
        <v>16594</v>
      </c>
      <c r="G100" s="183">
        <v>2006.11</v>
      </c>
      <c r="H100" s="50">
        <v>340</v>
      </c>
      <c r="I100" s="50">
        <f>H100/300</f>
        <v>1.1333333333333333</v>
      </c>
      <c r="J100" s="50"/>
      <c r="K100" s="50">
        <v>29000</v>
      </c>
      <c r="L100" s="50">
        <v>102</v>
      </c>
      <c r="M100" s="50" t="s">
        <v>20</v>
      </c>
      <c r="N100" s="50"/>
      <c r="O100" t="s">
        <v>53284</v>
      </c>
    </row>
    <row r="101" spans="1:15" ht="15.75">
      <c r="A101" s="50">
        <v>99</v>
      </c>
      <c r="B101" s="182"/>
      <c r="C101" s="70" t="s">
        <v>16597</v>
      </c>
      <c r="D101" s="70" t="s">
        <v>16598</v>
      </c>
      <c r="E101" s="50" t="s">
        <v>16599</v>
      </c>
      <c r="F101" s="70" t="s">
        <v>16600</v>
      </c>
      <c r="G101" s="183">
        <v>2000.1</v>
      </c>
      <c r="H101" s="50">
        <v>1690</v>
      </c>
      <c r="I101" s="50">
        <v>5.6333333333333337</v>
      </c>
      <c r="J101" s="50"/>
      <c r="K101" s="50">
        <v>16300</v>
      </c>
      <c r="L101" s="50">
        <v>97</v>
      </c>
      <c r="M101" s="50" t="s">
        <v>20</v>
      </c>
      <c r="N101" s="50"/>
      <c r="O101" t="s">
        <v>53284</v>
      </c>
    </row>
    <row r="102" spans="1:15" ht="15.75">
      <c r="A102" s="50">
        <v>100</v>
      </c>
      <c r="B102" s="182"/>
      <c r="C102" s="70" t="s">
        <v>16601</v>
      </c>
      <c r="D102" s="70" t="s">
        <v>16602</v>
      </c>
      <c r="E102" s="50" t="s">
        <v>16603</v>
      </c>
      <c r="F102" s="70" t="s">
        <v>16600</v>
      </c>
      <c r="G102" s="183">
        <v>2012.6</v>
      </c>
      <c r="H102" s="50">
        <v>876</v>
      </c>
      <c r="I102" s="50">
        <v>2.92</v>
      </c>
      <c r="J102" s="50"/>
      <c r="K102" s="50">
        <v>16292</v>
      </c>
      <c r="L102" s="50">
        <v>92</v>
      </c>
      <c r="M102" s="50" t="s">
        <v>20</v>
      </c>
      <c r="N102" s="50"/>
      <c r="O102" t="s">
        <v>53284</v>
      </c>
    </row>
    <row r="103" spans="1:15" ht="15.75">
      <c r="A103" s="50">
        <v>101</v>
      </c>
      <c r="B103" s="182"/>
      <c r="C103" s="70" t="s">
        <v>16604</v>
      </c>
      <c r="D103" s="70" t="s">
        <v>16602</v>
      </c>
      <c r="E103" s="50" t="s">
        <v>16605</v>
      </c>
      <c r="F103" s="70" t="s">
        <v>16600</v>
      </c>
      <c r="G103" s="183">
        <v>2015.7</v>
      </c>
      <c r="H103" s="50">
        <v>876</v>
      </c>
      <c r="I103" s="50">
        <v>2.92</v>
      </c>
      <c r="J103" s="50"/>
      <c r="K103" s="50">
        <v>17975</v>
      </c>
      <c r="L103" s="50">
        <v>102</v>
      </c>
      <c r="M103" s="50" t="s">
        <v>20</v>
      </c>
      <c r="N103" s="50"/>
      <c r="O103" t="s">
        <v>53284</v>
      </c>
    </row>
    <row r="104" spans="1:15" ht="15.75">
      <c r="A104" s="50">
        <v>102</v>
      </c>
      <c r="B104" s="182"/>
      <c r="C104" s="70" t="s">
        <v>16606</v>
      </c>
      <c r="D104" s="70" t="s">
        <v>16607</v>
      </c>
      <c r="E104" s="50" t="s">
        <v>16608</v>
      </c>
      <c r="F104" s="70" t="s">
        <v>16600</v>
      </c>
      <c r="G104" s="183">
        <v>2011.7</v>
      </c>
      <c r="H104" s="50">
        <v>1690</v>
      </c>
      <c r="I104" s="50">
        <v>5.6333333333333337</v>
      </c>
      <c r="J104" s="50"/>
      <c r="K104" s="50">
        <v>17975</v>
      </c>
      <c r="L104" s="50">
        <v>97</v>
      </c>
      <c r="M104" s="50" t="s">
        <v>20</v>
      </c>
      <c r="N104" s="50"/>
      <c r="O104" t="s">
        <v>53284</v>
      </c>
    </row>
    <row r="105" spans="1:15" ht="15.75">
      <c r="A105" s="50">
        <v>103</v>
      </c>
      <c r="B105" s="182"/>
      <c r="C105" s="70" t="s">
        <v>16609</v>
      </c>
      <c r="D105" s="70" t="s">
        <v>16610</v>
      </c>
      <c r="E105" s="50" t="s">
        <v>16611</v>
      </c>
      <c r="F105" s="70" t="s">
        <v>16600</v>
      </c>
      <c r="G105" s="183">
        <v>2011.9</v>
      </c>
      <c r="H105" s="50">
        <v>1690</v>
      </c>
      <c r="I105" s="50">
        <v>5.6333333333333337</v>
      </c>
      <c r="J105" s="50"/>
      <c r="K105" s="50">
        <v>17975</v>
      </c>
      <c r="L105" s="50">
        <v>105</v>
      </c>
      <c r="M105" s="50" t="s">
        <v>20</v>
      </c>
      <c r="N105" s="50"/>
      <c r="O105" t="s">
        <v>53284</v>
      </c>
    </row>
    <row r="106" spans="1:15" ht="15.75">
      <c r="A106" s="50">
        <v>104</v>
      </c>
      <c r="B106" s="182"/>
      <c r="C106" s="70" t="s">
        <v>16612</v>
      </c>
      <c r="D106" s="70" t="s">
        <v>16613</v>
      </c>
      <c r="E106" s="50" t="s">
        <v>16614</v>
      </c>
      <c r="F106" s="70" t="s">
        <v>16615</v>
      </c>
      <c r="G106" s="152">
        <v>2006.7</v>
      </c>
      <c r="H106" s="50">
        <v>815</v>
      </c>
      <c r="I106" s="50">
        <v>3</v>
      </c>
      <c r="J106" s="50">
        <v>3</v>
      </c>
      <c r="K106" s="50">
        <v>40000</v>
      </c>
      <c r="L106" s="50">
        <v>128</v>
      </c>
      <c r="M106" s="50" t="s">
        <v>33</v>
      </c>
      <c r="N106" s="50"/>
      <c r="O106" t="s">
        <v>53284</v>
      </c>
    </row>
    <row r="107" spans="1:15" ht="15.75">
      <c r="A107" s="50">
        <v>105</v>
      </c>
      <c r="B107" s="182"/>
      <c r="C107" s="70" t="s">
        <v>16616</v>
      </c>
      <c r="D107" s="70" t="s">
        <v>16617</v>
      </c>
      <c r="E107" s="50" t="s">
        <v>16618</v>
      </c>
      <c r="F107" s="70" t="s">
        <v>16619</v>
      </c>
      <c r="G107" s="183">
        <v>2012.3</v>
      </c>
      <c r="H107" s="50">
        <v>408</v>
      </c>
      <c r="I107" s="50">
        <v>1.36</v>
      </c>
      <c r="J107" s="50"/>
      <c r="K107" s="50">
        <v>16368</v>
      </c>
      <c r="L107" s="50">
        <v>92</v>
      </c>
      <c r="M107" s="50" t="s">
        <v>20</v>
      </c>
      <c r="N107" s="50"/>
      <c r="O107" t="s">
        <v>53284</v>
      </c>
    </row>
    <row r="108" spans="1:15" ht="15.75">
      <c r="A108" s="50">
        <v>106</v>
      </c>
      <c r="B108" s="182"/>
      <c r="C108" s="70" t="s">
        <v>16620</v>
      </c>
      <c r="D108" s="70" t="s">
        <v>16617</v>
      </c>
      <c r="E108" s="50" t="s">
        <v>16621</v>
      </c>
      <c r="F108" s="70" t="s">
        <v>16619</v>
      </c>
      <c r="G108" s="183">
        <v>2011.9</v>
      </c>
      <c r="H108" s="50">
        <v>408</v>
      </c>
      <c r="I108" s="50">
        <v>1.36</v>
      </c>
      <c r="J108" s="50"/>
      <c r="K108" s="50">
        <v>16368</v>
      </c>
      <c r="L108" s="50">
        <v>97</v>
      </c>
      <c r="M108" s="50" t="s">
        <v>20</v>
      </c>
      <c r="N108" s="50"/>
      <c r="O108" t="s">
        <v>53284</v>
      </c>
    </row>
    <row r="109" spans="1:15" ht="15.75">
      <c r="A109" s="50">
        <v>107</v>
      </c>
      <c r="B109" s="182"/>
      <c r="C109" s="70" t="s">
        <v>16622</v>
      </c>
      <c r="D109" s="70"/>
      <c r="E109" s="50" t="s">
        <v>16623</v>
      </c>
      <c r="F109" s="70" t="s">
        <v>16624</v>
      </c>
      <c r="G109" s="183">
        <v>2012.3</v>
      </c>
      <c r="H109" s="50">
        <v>434</v>
      </c>
      <c r="I109" s="50">
        <f>H109/300</f>
        <v>1.4466666666666668</v>
      </c>
      <c r="J109" s="50"/>
      <c r="K109" s="50">
        <v>24000</v>
      </c>
      <c r="L109" s="50">
        <v>98</v>
      </c>
      <c r="M109" s="50" t="s">
        <v>20</v>
      </c>
      <c r="N109" s="50"/>
      <c r="O109" t="s">
        <v>53284</v>
      </c>
    </row>
    <row r="110" spans="1:15" ht="15.75">
      <c r="A110" s="50">
        <v>108</v>
      </c>
      <c r="B110" s="182"/>
      <c r="C110" s="70" t="s">
        <v>16625</v>
      </c>
      <c r="D110" s="70"/>
      <c r="E110" s="50" t="s">
        <v>16626</v>
      </c>
      <c r="F110" s="70" t="s">
        <v>16624</v>
      </c>
      <c r="G110" s="183">
        <v>2011.9</v>
      </c>
      <c r="H110" s="50">
        <v>332</v>
      </c>
      <c r="I110" s="50">
        <f>H110/300</f>
        <v>1.1066666666666667</v>
      </c>
      <c r="J110" s="50"/>
      <c r="K110" s="50">
        <v>18000</v>
      </c>
      <c r="L110" s="50">
        <v>128</v>
      </c>
      <c r="M110" s="50" t="s">
        <v>20</v>
      </c>
      <c r="N110" s="50"/>
      <c r="O110" t="s">
        <v>53284</v>
      </c>
    </row>
    <row r="111" spans="1:15" ht="15.75">
      <c r="A111" s="50">
        <v>109</v>
      </c>
      <c r="B111" s="182"/>
      <c r="C111" s="70" t="s">
        <v>16627</v>
      </c>
      <c r="D111" s="70"/>
      <c r="E111" s="50" t="s">
        <v>16628</v>
      </c>
      <c r="F111" s="70" t="s">
        <v>16629</v>
      </c>
      <c r="G111" s="183">
        <v>2016.06</v>
      </c>
      <c r="H111" s="50">
        <v>332</v>
      </c>
      <c r="I111" s="50">
        <f>H111/300</f>
        <v>1.1066666666666667</v>
      </c>
      <c r="J111" s="50"/>
      <c r="K111" s="50">
        <v>29000</v>
      </c>
      <c r="L111" s="50">
        <v>98</v>
      </c>
      <c r="M111" s="50" t="s">
        <v>20</v>
      </c>
      <c r="N111" s="50"/>
      <c r="O111" t="s">
        <v>53284</v>
      </c>
    </row>
    <row r="112" spans="1:15" ht="15.75">
      <c r="A112" s="50">
        <v>110</v>
      </c>
      <c r="B112" s="182"/>
      <c r="C112" s="70" t="s">
        <v>16630</v>
      </c>
      <c r="D112" s="70"/>
      <c r="E112" s="50" t="s">
        <v>16631</v>
      </c>
      <c r="F112" s="70" t="s">
        <v>16632</v>
      </c>
      <c r="G112" s="183">
        <v>2006.2</v>
      </c>
      <c r="H112" s="50">
        <v>1693</v>
      </c>
      <c r="I112" s="50">
        <f>H112/300</f>
        <v>5.6433333333333335</v>
      </c>
      <c r="J112" s="50"/>
      <c r="K112" s="50">
        <v>27000</v>
      </c>
      <c r="L112" s="50">
        <v>98</v>
      </c>
      <c r="M112" s="50" t="s">
        <v>20</v>
      </c>
      <c r="N112" s="50"/>
      <c r="O112" t="s">
        <v>53284</v>
      </c>
    </row>
    <row r="113" spans="1:15" ht="15.75">
      <c r="A113" s="50">
        <v>111</v>
      </c>
      <c r="B113" s="182"/>
      <c r="C113" s="70" t="s">
        <v>16633</v>
      </c>
      <c r="D113" s="70" t="s">
        <v>16634</v>
      </c>
      <c r="E113" s="50" t="s">
        <v>16635</v>
      </c>
      <c r="F113" s="70" t="s">
        <v>16636</v>
      </c>
      <c r="G113" s="152">
        <v>2013.9</v>
      </c>
      <c r="H113" s="50">
        <v>4000</v>
      </c>
      <c r="I113" s="50">
        <v>4</v>
      </c>
      <c r="J113" s="50"/>
      <c r="K113" s="50">
        <v>35000</v>
      </c>
      <c r="L113" s="50">
        <v>92</v>
      </c>
      <c r="M113" s="50" t="s">
        <v>20</v>
      </c>
      <c r="N113" s="50"/>
      <c r="O113" t="s">
        <v>53284</v>
      </c>
    </row>
    <row r="114" spans="1:15" ht="15.75">
      <c r="A114" s="50">
        <v>112</v>
      </c>
      <c r="B114" s="182"/>
      <c r="C114" s="70" t="s">
        <v>16637</v>
      </c>
      <c r="D114" s="70" t="s">
        <v>16634</v>
      </c>
      <c r="E114" s="50" t="s">
        <v>16638</v>
      </c>
      <c r="F114" s="70" t="s">
        <v>16636</v>
      </c>
      <c r="G114" s="152">
        <v>2014.6</v>
      </c>
      <c r="H114" s="50">
        <v>4000</v>
      </c>
      <c r="I114" s="50">
        <v>8</v>
      </c>
      <c r="J114" s="50"/>
      <c r="K114" s="50">
        <v>18000</v>
      </c>
      <c r="L114" s="50">
        <v>97</v>
      </c>
      <c r="M114" s="50" t="s">
        <v>20</v>
      </c>
      <c r="N114" s="50"/>
      <c r="O114" t="s">
        <v>53284</v>
      </c>
    </row>
    <row r="115" spans="1:15" ht="15.75">
      <c r="A115" s="50">
        <v>113</v>
      </c>
      <c r="B115" s="182"/>
      <c r="C115" s="70" t="s">
        <v>16639</v>
      </c>
      <c r="D115" s="70" t="s">
        <v>16640</v>
      </c>
      <c r="E115" s="50" t="s">
        <v>16641</v>
      </c>
      <c r="F115" s="70" t="s">
        <v>16642</v>
      </c>
      <c r="G115" s="183">
        <v>2015.7</v>
      </c>
      <c r="H115" s="50">
        <v>5244</v>
      </c>
      <c r="I115" s="50">
        <v>17.48</v>
      </c>
      <c r="J115" s="50"/>
      <c r="K115" s="50">
        <v>14000</v>
      </c>
      <c r="L115" s="50">
        <v>97</v>
      </c>
      <c r="M115" s="50" t="s">
        <v>20</v>
      </c>
      <c r="N115" s="50"/>
      <c r="O115" t="s">
        <v>53284</v>
      </c>
    </row>
    <row r="116" spans="1:15" ht="15.75">
      <c r="A116" s="50">
        <v>114</v>
      </c>
      <c r="B116" s="182"/>
      <c r="C116" s="70" t="s">
        <v>16643</v>
      </c>
      <c r="D116" s="70" t="s">
        <v>16640</v>
      </c>
      <c r="E116" s="50" t="s">
        <v>16644</v>
      </c>
      <c r="F116" s="70" t="s">
        <v>16645</v>
      </c>
      <c r="G116" s="183">
        <v>2011.7</v>
      </c>
      <c r="H116" s="50">
        <v>2737</v>
      </c>
      <c r="I116" s="50">
        <v>9.1233333333333331</v>
      </c>
      <c r="J116" s="50"/>
      <c r="K116" s="50">
        <v>14000</v>
      </c>
      <c r="L116" s="50">
        <v>105</v>
      </c>
      <c r="M116" s="50" t="s">
        <v>20</v>
      </c>
      <c r="N116" s="50"/>
      <c r="O116" t="s">
        <v>53284</v>
      </c>
    </row>
    <row r="117" spans="1:15" ht="15.75">
      <c r="A117" s="50">
        <v>115</v>
      </c>
      <c r="B117" s="182"/>
      <c r="C117" s="70" t="s">
        <v>16646</v>
      </c>
      <c r="D117" s="70" t="s">
        <v>16647</v>
      </c>
      <c r="E117" s="50" t="s">
        <v>16648</v>
      </c>
      <c r="F117" s="70" t="s">
        <v>16645</v>
      </c>
      <c r="G117" s="183">
        <v>2011.9</v>
      </c>
      <c r="H117" s="50">
        <v>5244</v>
      </c>
      <c r="I117" s="50">
        <v>17.48</v>
      </c>
      <c r="J117" s="50"/>
      <c r="K117" s="50">
        <v>13754</v>
      </c>
      <c r="L117" s="50">
        <v>97</v>
      </c>
      <c r="M117" s="50" t="s">
        <v>20</v>
      </c>
      <c r="N117" s="50"/>
      <c r="O117" t="s">
        <v>53284</v>
      </c>
    </row>
    <row r="118" spans="1:15" ht="15.75">
      <c r="A118" s="50">
        <v>116</v>
      </c>
      <c r="B118" s="182"/>
      <c r="C118" s="70" t="s">
        <v>16649</v>
      </c>
      <c r="D118" s="70" t="s">
        <v>16640</v>
      </c>
      <c r="E118" s="50" t="s">
        <v>16650</v>
      </c>
      <c r="F118" s="70" t="s">
        <v>16642</v>
      </c>
      <c r="G118" s="183">
        <v>2006.11</v>
      </c>
      <c r="H118" s="50">
        <v>340</v>
      </c>
      <c r="I118" s="50">
        <v>1.1333333333333333</v>
      </c>
      <c r="J118" s="50"/>
      <c r="K118" s="50">
        <v>14000</v>
      </c>
      <c r="L118" s="50">
        <v>98</v>
      </c>
      <c r="M118" s="50" t="s">
        <v>20</v>
      </c>
      <c r="N118" s="50"/>
      <c r="O118" t="s">
        <v>53284</v>
      </c>
    </row>
    <row r="119" spans="1:15" ht="15.75">
      <c r="A119" s="50">
        <v>117</v>
      </c>
      <c r="B119" s="182"/>
      <c r="C119" s="70" t="s">
        <v>16651</v>
      </c>
      <c r="D119" s="70"/>
      <c r="E119" s="50" t="s">
        <v>16652</v>
      </c>
      <c r="F119" s="70" t="s">
        <v>16653</v>
      </c>
      <c r="G119" s="183">
        <v>2012.12</v>
      </c>
      <c r="H119" s="50">
        <v>629</v>
      </c>
      <c r="I119" s="50">
        <f>H119/300</f>
        <v>2.0966666666666667</v>
      </c>
      <c r="J119" s="50"/>
      <c r="K119" s="50">
        <v>29000</v>
      </c>
      <c r="L119" s="50">
        <v>92</v>
      </c>
      <c r="M119" s="50" t="s">
        <v>20</v>
      </c>
      <c r="N119" s="50"/>
      <c r="O119" t="s">
        <v>53284</v>
      </c>
    </row>
    <row r="120" spans="1:15" ht="15.75">
      <c r="A120" s="50">
        <v>118</v>
      </c>
      <c r="B120" s="182"/>
      <c r="C120" s="70" t="s">
        <v>16654</v>
      </c>
      <c r="D120" s="70"/>
      <c r="E120" s="50" t="s">
        <v>16655</v>
      </c>
      <c r="F120" s="70" t="s">
        <v>16656</v>
      </c>
      <c r="G120" s="183">
        <v>2006.9</v>
      </c>
      <c r="H120" s="50">
        <v>1166</v>
      </c>
      <c r="I120" s="50">
        <f>H120/300</f>
        <v>3.8866666666666667</v>
      </c>
      <c r="J120" s="50"/>
      <c r="K120" s="50">
        <v>15000</v>
      </c>
      <c r="L120" s="50">
        <v>92</v>
      </c>
      <c r="M120" s="50" t="s">
        <v>20</v>
      </c>
      <c r="N120" s="50"/>
      <c r="O120" t="s">
        <v>53284</v>
      </c>
    </row>
    <row r="121" spans="1:15" ht="15.75">
      <c r="A121" s="50">
        <v>119</v>
      </c>
      <c r="B121" s="182"/>
      <c r="C121" s="70" t="s">
        <v>16657</v>
      </c>
      <c r="D121" s="70" t="s">
        <v>16658</v>
      </c>
      <c r="E121" s="50" t="s">
        <v>16659</v>
      </c>
      <c r="F121" s="70" t="s">
        <v>16660</v>
      </c>
      <c r="G121" s="183">
        <v>2012.11</v>
      </c>
      <c r="H121" s="50">
        <v>1416</v>
      </c>
      <c r="I121" s="50">
        <v>4.72</v>
      </c>
      <c r="J121" s="50"/>
      <c r="K121" s="50">
        <v>15835</v>
      </c>
      <c r="L121" s="50">
        <v>92</v>
      </c>
      <c r="M121" s="50" t="s">
        <v>20</v>
      </c>
      <c r="N121" s="50"/>
      <c r="O121" t="s">
        <v>53284</v>
      </c>
    </row>
    <row r="122" spans="1:15" ht="15.75">
      <c r="A122" s="50">
        <v>120</v>
      </c>
      <c r="B122" s="182"/>
      <c r="C122" s="70" t="s">
        <v>16661</v>
      </c>
      <c r="D122" s="70"/>
      <c r="E122" s="50" t="s">
        <v>16662</v>
      </c>
      <c r="F122" s="70" t="s">
        <v>16663</v>
      </c>
      <c r="G122" s="183">
        <v>2011.9</v>
      </c>
      <c r="H122" s="50">
        <v>5244</v>
      </c>
      <c r="I122" s="50">
        <f>H122/300</f>
        <v>17.48</v>
      </c>
      <c r="J122" s="50"/>
      <c r="K122" s="50">
        <v>29000</v>
      </c>
      <c r="L122" s="50">
        <v>98</v>
      </c>
      <c r="M122" s="50" t="s">
        <v>20</v>
      </c>
      <c r="N122" s="50"/>
      <c r="O122" t="s">
        <v>53284</v>
      </c>
    </row>
    <row r="123" spans="1:15" ht="15.75">
      <c r="A123" s="50">
        <v>121</v>
      </c>
      <c r="B123" s="182"/>
      <c r="C123" s="70" t="s">
        <v>16664</v>
      </c>
      <c r="D123" s="70" t="s">
        <v>16665</v>
      </c>
      <c r="E123" s="50" t="s">
        <v>16666</v>
      </c>
      <c r="F123" s="70" t="s">
        <v>16667</v>
      </c>
      <c r="G123" s="183">
        <v>2006.11</v>
      </c>
      <c r="H123" s="50">
        <v>973</v>
      </c>
      <c r="I123" s="50">
        <v>3.2433333333333332</v>
      </c>
      <c r="J123" s="50"/>
      <c r="K123" s="50">
        <v>14000</v>
      </c>
      <c r="L123" s="50">
        <v>97</v>
      </c>
      <c r="M123" s="50" t="s">
        <v>20</v>
      </c>
      <c r="N123" s="50"/>
      <c r="O123" t="s">
        <v>53284</v>
      </c>
    </row>
    <row r="124" spans="1:15" ht="15.75">
      <c r="A124" s="50">
        <v>122</v>
      </c>
      <c r="B124" s="182"/>
      <c r="C124" s="70" t="s">
        <v>16668</v>
      </c>
      <c r="D124" s="70" t="s">
        <v>16669</v>
      </c>
      <c r="E124" s="50" t="s">
        <v>16670</v>
      </c>
      <c r="F124" s="70" t="s">
        <v>16671</v>
      </c>
      <c r="G124" s="183">
        <v>2006.2</v>
      </c>
      <c r="H124" s="50">
        <v>434</v>
      </c>
      <c r="I124" s="50">
        <v>1.4466666666666668</v>
      </c>
      <c r="J124" s="50"/>
      <c r="K124" s="50">
        <v>20312</v>
      </c>
      <c r="L124" s="50">
        <v>92</v>
      </c>
      <c r="M124" s="50" t="s">
        <v>20</v>
      </c>
      <c r="N124" s="50"/>
      <c r="O124" t="s">
        <v>53284</v>
      </c>
    </row>
    <row r="125" spans="1:15" ht="15.75">
      <c r="A125" s="50">
        <v>123</v>
      </c>
      <c r="B125" s="182"/>
      <c r="C125" s="70" t="s">
        <v>16672</v>
      </c>
      <c r="D125" s="70" t="s">
        <v>16673</v>
      </c>
      <c r="E125" s="50" t="s">
        <v>16674</v>
      </c>
      <c r="F125" s="70" t="s">
        <v>16675</v>
      </c>
      <c r="G125" s="183">
        <v>2006.2</v>
      </c>
      <c r="H125" s="50">
        <v>1438</v>
      </c>
      <c r="I125" s="50">
        <v>4.793333333333333</v>
      </c>
      <c r="J125" s="50">
        <v>5</v>
      </c>
      <c r="K125" s="50">
        <v>13199</v>
      </c>
      <c r="L125" s="50">
        <v>98</v>
      </c>
      <c r="M125" s="50" t="s">
        <v>33</v>
      </c>
      <c r="N125" s="50"/>
      <c r="O125" t="s">
        <v>53284</v>
      </c>
    </row>
    <row r="126" spans="1:15" ht="15.75">
      <c r="A126" s="50">
        <v>124</v>
      </c>
      <c r="B126" s="182"/>
      <c r="C126" s="70" t="s">
        <v>16676</v>
      </c>
      <c r="D126" s="70"/>
      <c r="E126" s="50" t="s">
        <v>16677</v>
      </c>
      <c r="F126" s="70" t="s">
        <v>16678</v>
      </c>
      <c r="G126" s="183">
        <v>2016.8</v>
      </c>
      <c r="H126" s="50">
        <v>5244</v>
      </c>
      <c r="I126" s="50">
        <f>H126/300</f>
        <v>17.48</v>
      </c>
      <c r="J126" s="50"/>
      <c r="K126" s="50">
        <v>15000</v>
      </c>
      <c r="L126" s="50">
        <v>102</v>
      </c>
      <c r="M126" s="50" t="s">
        <v>20</v>
      </c>
      <c r="N126" s="50"/>
      <c r="O126" t="s">
        <v>53284</v>
      </c>
    </row>
    <row r="127" spans="1:15" ht="15.75">
      <c r="A127" s="50">
        <v>125</v>
      </c>
      <c r="B127" s="182"/>
      <c r="C127" s="70" t="s">
        <v>16679</v>
      </c>
      <c r="D127" s="70"/>
      <c r="E127" s="50" t="s">
        <v>16680</v>
      </c>
      <c r="F127" s="70" t="s">
        <v>16678</v>
      </c>
      <c r="G127" s="183">
        <v>2006.9</v>
      </c>
      <c r="H127" s="50">
        <v>1416</v>
      </c>
      <c r="I127" s="50">
        <f>H127/300</f>
        <v>4.72</v>
      </c>
      <c r="J127" s="50"/>
      <c r="K127" s="50">
        <v>21000</v>
      </c>
      <c r="L127" s="50">
        <v>92</v>
      </c>
      <c r="M127" s="50" t="s">
        <v>20</v>
      </c>
      <c r="N127" s="50"/>
      <c r="O127" t="s">
        <v>53284</v>
      </c>
    </row>
    <row r="128" spans="1:15" ht="15.75">
      <c r="A128" s="50">
        <v>126</v>
      </c>
      <c r="B128" s="182"/>
      <c r="C128" s="70" t="s">
        <v>16681</v>
      </c>
      <c r="D128" s="70" t="s">
        <v>16682</v>
      </c>
      <c r="E128" s="50" t="s">
        <v>16683</v>
      </c>
      <c r="F128" s="70" t="s">
        <v>16684</v>
      </c>
      <c r="G128" s="183">
        <v>2016.06</v>
      </c>
      <c r="H128" s="50">
        <v>625</v>
      </c>
      <c r="I128" s="50">
        <v>2.0833333333333335</v>
      </c>
      <c r="J128" s="50"/>
      <c r="K128" s="50">
        <v>15773</v>
      </c>
      <c r="L128" s="50">
        <v>97</v>
      </c>
      <c r="M128" s="50" t="s">
        <v>20</v>
      </c>
      <c r="N128" s="50"/>
      <c r="O128" t="s">
        <v>53284</v>
      </c>
    </row>
    <row r="129" spans="1:15" ht="15.75">
      <c r="A129" s="50">
        <v>127</v>
      </c>
      <c r="B129" s="182"/>
      <c r="C129" s="70" t="s">
        <v>16685</v>
      </c>
      <c r="D129" s="70" t="s">
        <v>16686</v>
      </c>
      <c r="E129" s="50" t="s">
        <v>16687</v>
      </c>
      <c r="F129" s="70" t="s">
        <v>16684</v>
      </c>
      <c r="G129" s="183">
        <v>2012.11</v>
      </c>
      <c r="H129" s="50">
        <v>802</v>
      </c>
      <c r="I129" s="50">
        <v>2.6733333333333333</v>
      </c>
      <c r="J129" s="50"/>
      <c r="K129" s="50">
        <v>15773</v>
      </c>
      <c r="L129" s="50">
        <v>120</v>
      </c>
      <c r="M129" s="50" t="s">
        <v>20</v>
      </c>
      <c r="N129" s="50"/>
      <c r="O129" t="s">
        <v>53284</v>
      </c>
    </row>
    <row r="130" spans="1:15" ht="15.75">
      <c r="A130" s="50">
        <v>128</v>
      </c>
      <c r="B130" s="182"/>
      <c r="C130" s="70" t="s">
        <v>16688</v>
      </c>
      <c r="D130" s="70" t="s">
        <v>16689</v>
      </c>
      <c r="E130" s="50" t="s">
        <v>16690</v>
      </c>
      <c r="F130" s="70" t="s">
        <v>16691</v>
      </c>
      <c r="G130" s="183">
        <v>2015.7</v>
      </c>
      <c r="H130" s="50">
        <v>166</v>
      </c>
      <c r="I130" s="50">
        <v>16.293333333333333</v>
      </c>
      <c r="J130" s="50"/>
      <c r="K130" s="50">
        <v>14121</v>
      </c>
      <c r="L130" s="50">
        <v>97</v>
      </c>
      <c r="M130" s="50" t="s">
        <v>20</v>
      </c>
      <c r="N130" s="50"/>
      <c r="O130" t="s">
        <v>53284</v>
      </c>
    </row>
    <row r="131" spans="1:15" ht="15.75">
      <c r="A131" s="50">
        <v>129</v>
      </c>
      <c r="B131" s="182"/>
      <c r="C131" s="70" t="s">
        <v>16692</v>
      </c>
      <c r="D131" s="70" t="s">
        <v>16693</v>
      </c>
      <c r="E131" s="50" t="s">
        <v>16694</v>
      </c>
      <c r="F131" s="70" t="s">
        <v>16695</v>
      </c>
      <c r="G131" s="183">
        <v>2016.8</v>
      </c>
      <c r="H131" s="50">
        <v>410</v>
      </c>
      <c r="I131" s="50">
        <v>4</v>
      </c>
      <c r="J131" s="50">
        <v>4</v>
      </c>
      <c r="K131" s="50">
        <v>23000</v>
      </c>
      <c r="L131" s="50">
        <v>92</v>
      </c>
      <c r="M131" s="50" t="s">
        <v>33</v>
      </c>
      <c r="N131" s="50"/>
      <c r="O131" t="s">
        <v>53284</v>
      </c>
    </row>
    <row r="132" spans="1:15" ht="15.75">
      <c r="A132" s="50">
        <v>130</v>
      </c>
      <c r="B132" s="182"/>
      <c r="C132" s="70" t="s">
        <v>16696</v>
      </c>
      <c r="D132" s="70"/>
      <c r="E132" s="50" t="s">
        <v>16697</v>
      </c>
      <c r="F132" s="70" t="s">
        <v>16698</v>
      </c>
      <c r="G132" s="183">
        <v>2006.11</v>
      </c>
      <c r="H132" s="50">
        <v>166</v>
      </c>
      <c r="I132" s="50">
        <f>H132/300</f>
        <v>0.55333333333333334</v>
      </c>
      <c r="J132" s="50"/>
      <c r="K132" s="50">
        <v>23000</v>
      </c>
      <c r="L132" s="50">
        <v>92</v>
      </c>
      <c r="M132" s="50" t="s">
        <v>20</v>
      </c>
      <c r="N132" s="50"/>
      <c r="O132" t="s">
        <v>53284</v>
      </c>
    </row>
    <row r="133" spans="1:15" ht="15.75">
      <c r="A133" s="50">
        <v>131</v>
      </c>
      <c r="B133" s="182"/>
      <c r="C133" s="70" t="s">
        <v>16699</v>
      </c>
      <c r="D133" s="70" t="s">
        <v>16700</v>
      </c>
      <c r="E133" s="50" t="s">
        <v>16701</v>
      </c>
      <c r="F133" s="70" t="s">
        <v>16702</v>
      </c>
      <c r="G133" s="183">
        <v>2013.11</v>
      </c>
      <c r="H133" s="50">
        <v>629</v>
      </c>
      <c r="I133" s="50">
        <v>2.5666666666666669</v>
      </c>
      <c r="J133" s="50"/>
      <c r="K133" s="50">
        <v>28052</v>
      </c>
      <c r="L133" s="50">
        <v>128</v>
      </c>
      <c r="M133" s="50" t="s">
        <v>20</v>
      </c>
      <c r="N133" s="50"/>
      <c r="O133" t="s">
        <v>53284</v>
      </c>
    </row>
    <row r="134" spans="1:15" ht="15.75">
      <c r="A134" s="50">
        <v>132</v>
      </c>
      <c r="B134" s="182"/>
      <c r="C134" s="70" t="s">
        <v>16703</v>
      </c>
      <c r="D134" s="70"/>
      <c r="E134" s="50" t="s">
        <v>16704</v>
      </c>
      <c r="F134" s="70" t="s">
        <v>16702</v>
      </c>
      <c r="G134" s="183">
        <v>2000.1</v>
      </c>
      <c r="H134" s="50">
        <v>629</v>
      </c>
      <c r="I134" s="50">
        <f>H134/300</f>
        <v>2.0966666666666667</v>
      </c>
      <c r="J134" s="50"/>
      <c r="K134" s="50">
        <v>29000</v>
      </c>
      <c r="L134" s="50">
        <v>97</v>
      </c>
      <c r="M134" s="50" t="s">
        <v>20</v>
      </c>
      <c r="N134" s="50"/>
      <c r="O134" t="s">
        <v>53284</v>
      </c>
    </row>
    <row r="135" spans="1:15" ht="15.75">
      <c r="A135" s="50">
        <v>133</v>
      </c>
      <c r="B135" s="182"/>
      <c r="C135" s="70" t="s">
        <v>16705</v>
      </c>
      <c r="D135" s="70"/>
      <c r="E135" s="50" t="s">
        <v>16706</v>
      </c>
      <c r="F135" s="70" t="s">
        <v>16707</v>
      </c>
      <c r="G135" s="183">
        <v>2016.06</v>
      </c>
      <c r="H135" s="50">
        <v>434</v>
      </c>
      <c r="I135" s="50">
        <f>H135/300</f>
        <v>1.4466666666666668</v>
      </c>
      <c r="J135" s="50"/>
      <c r="K135" s="50">
        <v>15000</v>
      </c>
      <c r="L135" s="50">
        <v>92</v>
      </c>
      <c r="M135" s="50" t="s">
        <v>20</v>
      </c>
      <c r="N135" s="50"/>
      <c r="O135" t="s">
        <v>53284</v>
      </c>
    </row>
    <row r="136" spans="1:15" ht="15.75">
      <c r="A136" s="50">
        <v>134</v>
      </c>
      <c r="B136" s="182"/>
      <c r="C136" s="70" t="s">
        <v>16708</v>
      </c>
      <c r="D136" s="70"/>
      <c r="E136" s="50" t="s">
        <v>16709</v>
      </c>
      <c r="F136" s="70" t="s">
        <v>13368</v>
      </c>
      <c r="G136" s="183">
        <v>2016.06</v>
      </c>
      <c r="H136" s="50">
        <v>1416</v>
      </c>
      <c r="I136" s="50">
        <f>H136/300</f>
        <v>4.72</v>
      </c>
      <c r="J136" s="50"/>
      <c r="K136" s="50">
        <v>23000</v>
      </c>
      <c r="L136" s="50">
        <v>128</v>
      </c>
      <c r="M136" s="50" t="s">
        <v>20</v>
      </c>
      <c r="N136" s="50"/>
      <c r="O136" t="s">
        <v>53284</v>
      </c>
    </row>
    <row r="137" spans="1:15" ht="15.75">
      <c r="A137" s="50">
        <v>135</v>
      </c>
      <c r="B137" s="182"/>
      <c r="C137" s="70" t="s">
        <v>16710</v>
      </c>
      <c r="D137" s="70"/>
      <c r="E137" s="50" t="s">
        <v>16711</v>
      </c>
      <c r="F137" s="70" t="s">
        <v>16712</v>
      </c>
      <c r="G137" s="183">
        <v>2006.9</v>
      </c>
      <c r="H137" s="50">
        <v>2737</v>
      </c>
      <c r="I137" s="50">
        <f>H137/300</f>
        <v>9.1233333333333331</v>
      </c>
      <c r="J137" s="50"/>
      <c r="K137" s="50">
        <v>23000</v>
      </c>
      <c r="L137" s="50">
        <v>97</v>
      </c>
      <c r="M137" s="50" t="s">
        <v>20</v>
      </c>
      <c r="N137" s="50"/>
      <c r="O137" t="s">
        <v>53284</v>
      </c>
    </row>
    <row r="138" spans="1:15" ht="15.75">
      <c r="A138" s="50">
        <v>136</v>
      </c>
      <c r="B138" s="182"/>
      <c r="C138" s="70" t="s">
        <v>16713</v>
      </c>
      <c r="D138" s="70" t="s">
        <v>16714</v>
      </c>
      <c r="E138" s="50" t="s">
        <v>16715</v>
      </c>
      <c r="F138" s="70" t="s">
        <v>8452</v>
      </c>
      <c r="G138" s="183">
        <v>2006.9</v>
      </c>
      <c r="H138" s="50">
        <v>288</v>
      </c>
      <c r="I138" s="50">
        <v>0.96</v>
      </c>
      <c r="J138" s="50"/>
      <c r="K138" s="50">
        <v>14000</v>
      </c>
      <c r="L138" s="50">
        <v>97</v>
      </c>
      <c r="M138" s="50" t="s">
        <v>20</v>
      </c>
      <c r="N138" s="50"/>
      <c r="O138" t="s">
        <v>53284</v>
      </c>
    </row>
    <row r="139" spans="1:15" ht="15.75">
      <c r="A139" s="50">
        <v>137</v>
      </c>
      <c r="B139" s="182"/>
      <c r="C139" s="70" t="s">
        <v>16716</v>
      </c>
      <c r="D139" s="70" t="s">
        <v>16717</v>
      </c>
      <c r="E139" s="50" t="s">
        <v>16718</v>
      </c>
      <c r="F139" s="70" t="s">
        <v>8452</v>
      </c>
      <c r="G139" s="183">
        <v>2015.7</v>
      </c>
      <c r="H139" s="50">
        <v>324</v>
      </c>
      <c r="I139" s="50">
        <v>1.08</v>
      </c>
      <c r="J139" s="50"/>
      <c r="K139" s="50">
        <v>35000</v>
      </c>
      <c r="L139" s="50">
        <v>97</v>
      </c>
      <c r="M139" s="50" t="s">
        <v>20</v>
      </c>
      <c r="N139" s="50"/>
      <c r="O139" t="s">
        <v>53284</v>
      </c>
    </row>
    <row r="140" spans="1:15" ht="15.75">
      <c r="A140" s="50">
        <v>138</v>
      </c>
      <c r="B140" s="182"/>
      <c r="C140" s="70" t="s">
        <v>16719</v>
      </c>
      <c r="D140" s="70"/>
      <c r="E140" s="50" t="s">
        <v>16720</v>
      </c>
      <c r="F140" s="70" t="s">
        <v>8452</v>
      </c>
      <c r="G140" s="183">
        <v>2012.11</v>
      </c>
      <c r="H140" s="50">
        <v>2737</v>
      </c>
      <c r="I140" s="50">
        <f t="shared" ref="I140:I146" si="1">H140/300</f>
        <v>9.1233333333333331</v>
      </c>
      <c r="J140" s="50"/>
      <c r="K140" s="50">
        <v>23000</v>
      </c>
      <c r="L140" s="50">
        <v>98</v>
      </c>
      <c r="M140" s="50" t="s">
        <v>20</v>
      </c>
      <c r="N140" s="50"/>
      <c r="O140" t="s">
        <v>53284</v>
      </c>
    </row>
    <row r="141" spans="1:15" ht="15.75">
      <c r="A141" s="50">
        <v>139</v>
      </c>
      <c r="B141" s="182"/>
      <c r="C141" s="70" t="s">
        <v>16721</v>
      </c>
      <c r="D141" s="70"/>
      <c r="E141" s="50" t="s">
        <v>16722</v>
      </c>
      <c r="F141" s="70" t="s">
        <v>16723</v>
      </c>
      <c r="G141" s="183">
        <v>2006.9</v>
      </c>
      <c r="H141" s="50">
        <v>1007</v>
      </c>
      <c r="I141" s="50">
        <f t="shared" si="1"/>
        <v>3.3566666666666665</v>
      </c>
      <c r="J141" s="50"/>
      <c r="K141" s="50">
        <v>15000</v>
      </c>
      <c r="L141" s="50">
        <v>128</v>
      </c>
      <c r="M141" s="50" t="s">
        <v>20</v>
      </c>
      <c r="N141" s="50"/>
      <c r="O141" t="s">
        <v>53284</v>
      </c>
    </row>
    <row r="142" spans="1:15" ht="15.75">
      <c r="A142" s="50">
        <v>140</v>
      </c>
      <c r="B142" s="182"/>
      <c r="C142" s="70" t="s">
        <v>16724</v>
      </c>
      <c r="D142" s="70"/>
      <c r="E142" s="50" t="s">
        <v>16725</v>
      </c>
      <c r="F142" s="70" t="s">
        <v>16723</v>
      </c>
      <c r="G142" s="183">
        <v>2006.9</v>
      </c>
      <c r="H142" s="50">
        <v>865</v>
      </c>
      <c r="I142" s="50">
        <f t="shared" si="1"/>
        <v>2.8833333333333333</v>
      </c>
      <c r="J142" s="50"/>
      <c r="K142" s="50">
        <v>23000</v>
      </c>
      <c r="L142" s="50">
        <v>92</v>
      </c>
      <c r="M142" s="50" t="s">
        <v>20</v>
      </c>
      <c r="N142" s="50"/>
      <c r="O142" t="s">
        <v>53284</v>
      </c>
    </row>
    <row r="143" spans="1:15" ht="15.75">
      <c r="A143" s="50">
        <v>141</v>
      </c>
      <c r="B143" s="182"/>
      <c r="C143" s="70" t="s">
        <v>16726</v>
      </c>
      <c r="D143" s="70"/>
      <c r="E143" s="50" t="s">
        <v>16727</v>
      </c>
      <c r="F143" s="70" t="s">
        <v>16723</v>
      </c>
      <c r="G143" s="183">
        <v>2008.7</v>
      </c>
      <c r="H143" s="50">
        <v>1166</v>
      </c>
      <c r="I143" s="50">
        <f t="shared" si="1"/>
        <v>3.8866666666666667</v>
      </c>
      <c r="J143" s="50"/>
      <c r="K143" s="50">
        <v>15000</v>
      </c>
      <c r="L143" s="50">
        <v>97</v>
      </c>
      <c r="M143" s="50" t="s">
        <v>20</v>
      </c>
      <c r="N143" s="50"/>
      <c r="O143" t="s">
        <v>53284</v>
      </c>
    </row>
    <row r="144" spans="1:15" ht="15.75">
      <c r="A144" s="50">
        <v>142</v>
      </c>
      <c r="B144" s="182"/>
      <c r="C144" s="70" t="s">
        <v>16728</v>
      </c>
      <c r="D144" s="70"/>
      <c r="E144" s="50" t="s">
        <v>16729</v>
      </c>
      <c r="F144" s="70" t="s">
        <v>16723</v>
      </c>
      <c r="G144" s="183">
        <v>2016.8</v>
      </c>
      <c r="H144" s="50">
        <v>166</v>
      </c>
      <c r="I144" s="50">
        <f t="shared" si="1"/>
        <v>0.55333333333333334</v>
      </c>
      <c r="J144" s="50"/>
      <c r="K144" s="50">
        <v>21000</v>
      </c>
      <c r="L144" s="50">
        <v>92</v>
      </c>
      <c r="M144" s="50" t="s">
        <v>20</v>
      </c>
      <c r="N144" s="50"/>
      <c r="O144" t="s">
        <v>53284</v>
      </c>
    </row>
    <row r="145" spans="1:15" ht="15.75">
      <c r="A145" s="50">
        <v>143</v>
      </c>
      <c r="B145" s="182"/>
      <c r="C145" s="70" t="s">
        <v>16730</v>
      </c>
      <c r="D145" s="70"/>
      <c r="E145" s="50" t="s">
        <v>16731</v>
      </c>
      <c r="F145" s="70" t="s">
        <v>16723</v>
      </c>
      <c r="G145" s="183">
        <v>2016.8</v>
      </c>
      <c r="H145" s="50">
        <v>1412</v>
      </c>
      <c r="I145" s="50">
        <f t="shared" si="1"/>
        <v>4.706666666666667</v>
      </c>
      <c r="J145" s="50"/>
      <c r="K145" s="50">
        <v>29000</v>
      </c>
      <c r="L145" s="50">
        <v>102</v>
      </c>
      <c r="M145" s="50" t="s">
        <v>20</v>
      </c>
      <c r="N145" s="50"/>
      <c r="O145" t="s">
        <v>53284</v>
      </c>
    </row>
    <row r="146" spans="1:15" ht="15.75">
      <c r="A146" s="50">
        <v>144</v>
      </c>
      <c r="B146" s="182"/>
      <c r="C146" s="70" t="s">
        <v>16732</v>
      </c>
      <c r="D146" s="70"/>
      <c r="E146" s="50" t="s">
        <v>16733</v>
      </c>
      <c r="F146" s="70" t="s">
        <v>16723</v>
      </c>
      <c r="G146" s="183">
        <v>2012.12</v>
      </c>
      <c r="H146" s="50">
        <v>629</v>
      </c>
      <c r="I146" s="50">
        <f t="shared" si="1"/>
        <v>2.0966666666666667</v>
      </c>
      <c r="J146" s="50"/>
      <c r="K146" s="50">
        <v>29000</v>
      </c>
      <c r="L146" s="50">
        <v>92</v>
      </c>
      <c r="M146" s="50" t="s">
        <v>20</v>
      </c>
      <c r="N146" s="50"/>
      <c r="O146" t="s">
        <v>53284</v>
      </c>
    </row>
    <row r="147" spans="1:15" ht="15.75">
      <c r="A147" s="50">
        <v>145</v>
      </c>
      <c r="B147" s="182"/>
      <c r="C147" s="70" t="s">
        <v>16734</v>
      </c>
      <c r="D147" s="70" t="s">
        <v>16735</v>
      </c>
      <c r="E147" s="50" t="s">
        <v>16736</v>
      </c>
      <c r="F147" s="70" t="s">
        <v>16737</v>
      </c>
      <c r="G147" s="183">
        <v>2016.8</v>
      </c>
      <c r="H147" s="50">
        <v>1720</v>
      </c>
      <c r="I147" s="50">
        <v>5</v>
      </c>
      <c r="J147" s="50">
        <v>5</v>
      </c>
      <c r="K147" s="50">
        <v>19000</v>
      </c>
      <c r="L147" s="50">
        <v>102</v>
      </c>
      <c r="M147" s="50" t="s">
        <v>33</v>
      </c>
      <c r="N147" s="50"/>
      <c r="O147" t="s">
        <v>53284</v>
      </c>
    </row>
    <row r="148" spans="1:15" ht="15.75">
      <c r="A148" s="50">
        <v>146</v>
      </c>
      <c r="B148" s="182"/>
      <c r="C148" s="70" t="s">
        <v>16738</v>
      </c>
      <c r="D148" s="70" t="s">
        <v>16739</v>
      </c>
      <c r="E148" s="50" t="s">
        <v>16740</v>
      </c>
      <c r="F148" s="70" t="s">
        <v>16741</v>
      </c>
      <c r="G148" s="183">
        <v>2006.9</v>
      </c>
      <c r="H148" s="50">
        <v>2737</v>
      </c>
      <c r="I148" s="50">
        <v>9.1233333333333331</v>
      </c>
      <c r="J148" s="50"/>
      <c r="K148" s="50">
        <v>14000</v>
      </c>
      <c r="L148" s="50">
        <v>97</v>
      </c>
      <c r="M148" s="50" t="s">
        <v>27</v>
      </c>
      <c r="N148" s="50"/>
      <c r="O148" t="s">
        <v>53284</v>
      </c>
    </row>
    <row r="149" spans="1:15" ht="15.75">
      <c r="A149" s="50">
        <v>147</v>
      </c>
      <c r="B149" s="182"/>
      <c r="C149" s="70" t="s">
        <v>16742</v>
      </c>
      <c r="D149" s="70" t="s">
        <v>16743</v>
      </c>
      <c r="E149" s="50" t="s">
        <v>16744</v>
      </c>
      <c r="F149" s="70" t="s">
        <v>16745</v>
      </c>
      <c r="G149" s="183">
        <v>2015.7</v>
      </c>
      <c r="H149" s="50">
        <v>486</v>
      </c>
      <c r="I149" s="50">
        <v>1.62</v>
      </c>
      <c r="J149" s="50"/>
      <c r="K149" s="50">
        <v>19000</v>
      </c>
      <c r="L149" s="50">
        <v>102</v>
      </c>
      <c r="M149" s="50" t="s">
        <v>20</v>
      </c>
      <c r="N149" s="50"/>
      <c r="O149" t="s">
        <v>53284</v>
      </c>
    </row>
    <row r="150" spans="1:15" ht="15.75">
      <c r="A150" s="50">
        <v>148</v>
      </c>
      <c r="B150" s="182"/>
      <c r="C150" s="70" t="s">
        <v>16746</v>
      </c>
      <c r="D150" s="70" t="s">
        <v>16747</v>
      </c>
      <c r="E150" s="50" t="s">
        <v>16748</v>
      </c>
      <c r="F150" s="70" t="s">
        <v>16745</v>
      </c>
      <c r="G150" s="183">
        <v>2011.7</v>
      </c>
      <c r="H150" s="50">
        <v>408</v>
      </c>
      <c r="I150" s="50">
        <v>1.36</v>
      </c>
      <c r="J150" s="50"/>
      <c r="K150" s="50">
        <v>16000</v>
      </c>
      <c r="L150" s="50">
        <v>97</v>
      </c>
      <c r="M150" s="50" t="s">
        <v>20</v>
      </c>
      <c r="N150" s="50"/>
      <c r="O150" t="s">
        <v>53284</v>
      </c>
    </row>
    <row r="151" spans="1:15" ht="15.75">
      <c r="A151" s="50">
        <v>149</v>
      </c>
      <c r="B151" s="182"/>
      <c r="C151" s="70" t="s">
        <v>16749</v>
      </c>
      <c r="D151" s="70" t="s">
        <v>16750</v>
      </c>
      <c r="E151" s="50" t="s">
        <v>16751</v>
      </c>
      <c r="F151" s="70" t="s">
        <v>16745</v>
      </c>
      <c r="G151" s="183">
        <v>2011.9</v>
      </c>
      <c r="H151" s="50">
        <v>882</v>
      </c>
      <c r="I151" s="50">
        <v>2.94</v>
      </c>
      <c r="J151" s="50"/>
      <c r="K151" s="50">
        <v>16000</v>
      </c>
      <c r="L151" s="50">
        <v>115</v>
      </c>
      <c r="M151" s="50" t="s">
        <v>20</v>
      </c>
      <c r="N151" s="50"/>
      <c r="O151" t="s">
        <v>53284</v>
      </c>
    </row>
    <row r="152" spans="1:15" ht="15.75">
      <c r="A152" s="50">
        <v>150</v>
      </c>
      <c r="B152" s="182"/>
      <c r="C152" s="70" t="s">
        <v>16752</v>
      </c>
      <c r="D152" s="70" t="s">
        <v>16753</v>
      </c>
      <c r="E152" s="50" t="s">
        <v>16754</v>
      </c>
      <c r="F152" s="70" t="s">
        <v>16745</v>
      </c>
      <c r="G152" s="183">
        <v>2006.11</v>
      </c>
      <c r="H152" s="50">
        <v>2546</v>
      </c>
      <c r="I152" s="50">
        <v>8.4866666666666664</v>
      </c>
      <c r="J152" s="50"/>
      <c r="K152" s="50">
        <v>21000</v>
      </c>
      <c r="L152" s="50">
        <v>97</v>
      </c>
      <c r="M152" s="50" t="s">
        <v>20</v>
      </c>
      <c r="N152" s="50"/>
      <c r="O152" t="s">
        <v>53284</v>
      </c>
    </row>
    <row r="153" spans="1:15" ht="15.75">
      <c r="A153" s="50">
        <v>151</v>
      </c>
      <c r="B153" s="182"/>
      <c r="C153" s="70" t="s">
        <v>16755</v>
      </c>
      <c r="D153" s="70" t="s">
        <v>16756</v>
      </c>
      <c r="E153" s="50" t="s">
        <v>16757</v>
      </c>
      <c r="F153" s="70" t="s">
        <v>16745</v>
      </c>
      <c r="G153" s="183">
        <v>2013.11</v>
      </c>
      <c r="H153" s="50">
        <v>1400</v>
      </c>
      <c r="I153" s="50">
        <v>4.666666666666667</v>
      </c>
      <c r="J153" s="50"/>
      <c r="K153" s="50">
        <v>21000</v>
      </c>
      <c r="L153" s="50">
        <v>98</v>
      </c>
      <c r="M153" s="50" t="s">
        <v>20</v>
      </c>
      <c r="N153" s="50"/>
      <c r="O153" t="s">
        <v>53284</v>
      </c>
    </row>
    <row r="154" spans="1:15" ht="15.75">
      <c r="A154" s="50">
        <v>152</v>
      </c>
      <c r="B154" s="182"/>
      <c r="C154" s="70" t="s">
        <v>16758</v>
      </c>
      <c r="D154" s="70" t="s">
        <v>16759</v>
      </c>
      <c r="E154" s="50" t="s">
        <v>16760</v>
      </c>
      <c r="F154" s="70" t="s">
        <v>16745</v>
      </c>
      <c r="G154" s="183">
        <v>2012.3</v>
      </c>
      <c r="H154" s="50">
        <v>1510</v>
      </c>
      <c r="I154" s="50">
        <v>5.0333333333333332</v>
      </c>
      <c r="J154" s="50"/>
      <c r="K154" s="50">
        <v>21000</v>
      </c>
      <c r="L154" s="50">
        <v>128</v>
      </c>
      <c r="M154" s="50" t="s">
        <v>20</v>
      </c>
      <c r="N154" s="50"/>
      <c r="O154" t="s">
        <v>53284</v>
      </c>
    </row>
    <row r="155" spans="1:15" ht="15.75">
      <c r="A155" s="50">
        <v>153</v>
      </c>
      <c r="B155" s="182"/>
      <c r="C155" s="70" t="s">
        <v>16761</v>
      </c>
      <c r="D155" s="70" t="s">
        <v>16762</v>
      </c>
      <c r="E155" s="50" t="s">
        <v>16763</v>
      </c>
      <c r="F155" s="70" t="s">
        <v>16745</v>
      </c>
      <c r="G155" s="183">
        <v>2011.9</v>
      </c>
      <c r="H155" s="50">
        <v>534</v>
      </c>
      <c r="I155" s="50">
        <v>1.78</v>
      </c>
      <c r="J155" s="50"/>
      <c r="K155" s="50">
        <v>21000</v>
      </c>
      <c r="L155" s="50">
        <v>92</v>
      </c>
      <c r="M155" s="50" t="s">
        <v>20</v>
      </c>
      <c r="N155" s="50"/>
      <c r="O155" t="s">
        <v>53284</v>
      </c>
    </row>
    <row r="156" spans="1:15" ht="15.75">
      <c r="A156" s="50">
        <v>154</v>
      </c>
      <c r="B156" s="182"/>
      <c r="C156" s="70" t="s">
        <v>16764</v>
      </c>
      <c r="D156" s="70" t="s">
        <v>16765</v>
      </c>
      <c r="E156" s="50" t="s">
        <v>16766</v>
      </c>
      <c r="F156" s="70" t="s">
        <v>16745</v>
      </c>
      <c r="G156" s="183">
        <v>2000.1</v>
      </c>
      <c r="H156" s="50">
        <v>492</v>
      </c>
      <c r="I156" s="50">
        <v>1.64</v>
      </c>
      <c r="J156" s="50"/>
      <c r="K156" s="50">
        <v>14000</v>
      </c>
      <c r="L156" s="50">
        <v>97</v>
      </c>
      <c r="M156" s="50" t="s">
        <v>20</v>
      </c>
      <c r="N156" s="50"/>
      <c r="O156" t="s">
        <v>53284</v>
      </c>
    </row>
    <row r="157" spans="1:15" ht="15.75">
      <c r="A157" s="50">
        <v>155</v>
      </c>
      <c r="B157" s="182"/>
      <c r="C157" s="70" t="s">
        <v>16767</v>
      </c>
      <c r="D157" s="70" t="s">
        <v>16768</v>
      </c>
      <c r="E157" s="50" t="s">
        <v>16769</v>
      </c>
      <c r="F157" s="70" t="s">
        <v>16745</v>
      </c>
      <c r="G157" s="183">
        <v>2012.6</v>
      </c>
      <c r="H157" s="50">
        <v>964</v>
      </c>
      <c r="I157" s="50">
        <v>3.2133333333333334</v>
      </c>
      <c r="J157" s="50"/>
      <c r="K157" s="50">
        <v>18500</v>
      </c>
      <c r="L157" s="50">
        <v>92</v>
      </c>
      <c r="M157" s="50" t="s">
        <v>20</v>
      </c>
      <c r="N157" s="50"/>
      <c r="O157" t="s">
        <v>53284</v>
      </c>
    </row>
    <row r="158" spans="1:15" ht="15.75">
      <c r="A158" s="50">
        <v>156</v>
      </c>
      <c r="B158" s="182"/>
      <c r="C158" s="70" t="s">
        <v>16770</v>
      </c>
      <c r="D158" s="70" t="s">
        <v>16771</v>
      </c>
      <c r="E158" s="50" t="s">
        <v>16772</v>
      </c>
      <c r="F158" s="70" t="s">
        <v>16773</v>
      </c>
      <c r="G158" s="183">
        <v>2015.7</v>
      </c>
      <c r="H158" s="50">
        <v>1660</v>
      </c>
      <c r="I158" s="50">
        <v>5.5333333333333332</v>
      </c>
      <c r="J158" s="50"/>
      <c r="K158" s="50">
        <v>15487</v>
      </c>
      <c r="L158" s="50">
        <v>97</v>
      </c>
      <c r="M158" s="50" t="s">
        <v>20</v>
      </c>
      <c r="N158" s="50"/>
      <c r="O158" t="s">
        <v>53284</v>
      </c>
    </row>
    <row r="159" spans="1:15" ht="15.75">
      <c r="A159" s="50">
        <v>157</v>
      </c>
      <c r="B159" s="182"/>
      <c r="C159" s="70" t="s">
        <v>16774</v>
      </c>
      <c r="D159" s="70" t="s">
        <v>16775</v>
      </c>
      <c r="E159" s="50" t="s">
        <v>16776</v>
      </c>
      <c r="F159" s="70" t="s">
        <v>16777</v>
      </c>
      <c r="G159" s="183">
        <v>2012.3</v>
      </c>
      <c r="H159" s="50">
        <v>434</v>
      </c>
      <c r="I159" s="50">
        <v>4.6133333333333333</v>
      </c>
      <c r="J159" s="50"/>
      <c r="K159" s="50">
        <v>28052</v>
      </c>
      <c r="L159" s="50">
        <v>92</v>
      </c>
      <c r="M159" s="50" t="s">
        <v>20</v>
      </c>
      <c r="N159" s="50"/>
      <c r="O159" t="s">
        <v>53284</v>
      </c>
    </row>
    <row r="160" spans="1:15" ht="15.75">
      <c r="A160" s="50">
        <v>158</v>
      </c>
      <c r="B160" s="182"/>
      <c r="C160" s="70" t="s">
        <v>16778</v>
      </c>
      <c r="D160" s="70"/>
      <c r="E160" s="50" t="s">
        <v>16779</v>
      </c>
      <c r="F160" s="70" t="s">
        <v>16780</v>
      </c>
      <c r="G160" s="183">
        <v>2016.8</v>
      </c>
      <c r="H160" s="50">
        <v>166</v>
      </c>
      <c r="I160" s="50">
        <f>H160/300</f>
        <v>0.55333333333333334</v>
      </c>
      <c r="J160" s="50"/>
      <c r="K160" s="50">
        <v>21000</v>
      </c>
      <c r="L160" s="50">
        <v>102</v>
      </c>
      <c r="M160" s="50" t="s">
        <v>20</v>
      </c>
      <c r="N160" s="50"/>
      <c r="O160" t="s">
        <v>53284</v>
      </c>
    </row>
    <row r="161" spans="1:15" ht="15.75">
      <c r="A161" s="50">
        <v>159</v>
      </c>
      <c r="B161" s="182"/>
      <c r="C161" s="70" t="s">
        <v>16781</v>
      </c>
      <c r="D161" s="70"/>
      <c r="E161" s="50" t="s">
        <v>16782</v>
      </c>
      <c r="F161" s="70" t="s">
        <v>16783</v>
      </c>
      <c r="G161" s="183">
        <v>2016.8</v>
      </c>
      <c r="H161" s="50">
        <v>1416</v>
      </c>
      <c r="I161" s="50">
        <f>H161/300</f>
        <v>4.72</v>
      </c>
      <c r="J161" s="50"/>
      <c r="K161" s="50">
        <v>29000</v>
      </c>
      <c r="L161" s="50">
        <v>92</v>
      </c>
      <c r="M161" s="50" t="s">
        <v>20</v>
      </c>
      <c r="N161" s="50"/>
      <c r="O161" t="s">
        <v>53284</v>
      </c>
    </row>
    <row r="162" spans="1:15" ht="15.75">
      <c r="A162" s="50">
        <v>160</v>
      </c>
      <c r="B162" s="182"/>
      <c r="C162" s="70" t="s">
        <v>16784</v>
      </c>
      <c r="D162" s="70" t="s">
        <v>16785</v>
      </c>
      <c r="E162" s="50" t="s">
        <v>16786</v>
      </c>
      <c r="F162" s="70" t="s">
        <v>16787</v>
      </c>
      <c r="G162" s="183">
        <v>2011.7</v>
      </c>
      <c r="H162" s="50">
        <v>1412</v>
      </c>
      <c r="I162" s="50">
        <v>16.293333333333333</v>
      </c>
      <c r="J162" s="50"/>
      <c r="K162" s="50">
        <v>17698</v>
      </c>
      <c r="L162" s="50">
        <v>120</v>
      </c>
      <c r="M162" s="50" t="s">
        <v>20</v>
      </c>
      <c r="N162" s="50"/>
      <c r="O162" t="s">
        <v>53284</v>
      </c>
    </row>
    <row r="163" spans="1:15" ht="15.75">
      <c r="A163" s="50">
        <v>161</v>
      </c>
      <c r="B163" s="182"/>
      <c r="C163" s="70" t="s">
        <v>16788</v>
      </c>
      <c r="D163" s="70"/>
      <c r="E163" s="50" t="s">
        <v>16789</v>
      </c>
      <c r="F163" s="70" t="s">
        <v>16790</v>
      </c>
      <c r="G163" s="183">
        <v>2012.11</v>
      </c>
      <c r="H163" s="50">
        <v>5244</v>
      </c>
      <c r="I163" s="50">
        <f>H163/300</f>
        <v>17.48</v>
      </c>
      <c r="J163" s="50"/>
      <c r="K163" s="50">
        <v>15000</v>
      </c>
      <c r="L163" s="50">
        <v>128</v>
      </c>
      <c r="M163" s="50" t="s">
        <v>20</v>
      </c>
      <c r="N163" s="50"/>
      <c r="O163" t="s">
        <v>53284</v>
      </c>
    </row>
    <row r="164" spans="1:15" ht="15.75">
      <c r="A164" s="50">
        <v>162</v>
      </c>
      <c r="B164" s="182"/>
      <c r="C164" s="70" t="s">
        <v>16791</v>
      </c>
      <c r="D164" s="70" t="s">
        <v>16792</v>
      </c>
      <c r="E164" s="50" t="s">
        <v>16793</v>
      </c>
      <c r="F164" s="70" t="s">
        <v>16794</v>
      </c>
      <c r="G164" s="183">
        <v>2012.3</v>
      </c>
      <c r="H164" s="50">
        <v>1511</v>
      </c>
      <c r="I164" s="50">
        <v>5.0366666666666671</v>
      </c>
      <c r="J164" s="50"/>
      <c r="K164" s="50">
        <v>17855</v>
      </c>
      <c r="L164" s="50">
        <v>92</v>
      </c>
      <c r="M164" s="50" t="s">
        <v>20</v>
      </c>
      <c r="N164" s="50"/>
      <c r="O164" t="s">
        <v>53284</v>
      </c>
    </row>
    <row r="165" spans="1:15" ht="15.75">
      <c r="A165" s="50">
        <v>163</v>
      </c>
      <c r="B165" s="182"/>
      <c r="C165" s="70" t="s">
        <v>16795</v>
      </c>
      <c r="D165" s="70"/>
      <c r="E165" s="50" t="s">
        <v>16796</v>
      </c>
      <c r="F165" s="70" t="s">
        <v>16797</v>
      </c>
      <c r="G165" s="183">
        <v>2016.8</v>
      </c>
      <c r="H165" s="50">
        <v>1412</v>
      </c>
      <c r="I165" s="50">
        <f>H165/300</f>
        <v>4.706666666666667</v>
      </c>
      <c r="J165" s="50"/>
      <c r="K165" s="50">
        <v>29000</v>
      </c>
      <c r="L165" s="50">
        <v>92</v>
      </c>
      <c r="M165" s="50" t="s">
        <v>20</v>
      </c>
      <c r="N165" s="50"/>
      <c r="O165" t="s">
        <v>53284</v>
      </c>
    </row>
    <row r="166" spans="1:15" ht="15.75">
      <c r="A166" s="50">
        <v>164</v>
      </c>
      <c r="B166" s="182"/>
      <c r="C166" s="70" t="s">
        <v>16798</v>
      </c>
      <c r="D166" s="70" t="s">
        <v>16799</v>
      </c>
      <c r="E166" s="50" t="s">
        <v>16800</v>
      </c>
      <c r="F166" s="70" t="s">
        <v>16801</v>
      </c>
      <c r="G166" s="183">
        <v>2016.8</v>
      </c>
      <c r="H166" s="50">
        <v>2432</v>
      </c>
      <c r="I166" s="50">
        <v>8.1066666666666674</v>
      </c>
      <c r="J166" s="50"/>
      <c r="K166" s="50">
        <v>13195</v>
      </c>
      <c r="L166" s="50">
        <v>97</v>
      </c>
      <c r="M166" s="50" t="s">
        <v>20</v>
      </c>
      <c r="N166" s="50"/>
      <c r="O166" t="s">
        <v>53284</v>
      </c>
    </row>
    <row r="167" spans="1:15" ht="15.75">
      <c r="A167" s="50">
        <v>165</v>
      </c>
      <c r="B167" s="182"/>
      <c r="C167" s="70" t="s">
        <v>16802</v>
      </c>
      <c r="D167" s="70" t="s">
        <v>16803</v>
      </c>
      <c r="E167" s="50" t="s">
        <v>16804</v>
      </c>
      <c r="F167" s="70" t="s">
        <v>16801</v>
      </c>
      <c r="G167" s="183">
        <v>2012.12</v>
      </c>
      <c r="H167" s="50">
        <v>408</v>
      </c>
      <c r="I167" s="50">
        <v>1.36</v>
      </c>
      <c r="J167" s="50"/>
      <c r="K167" s="50">
        <v>14888</v>
      </c>
      <c r="L167" s="50">
        <v>92</v>
      </c>
      <c r="M167" s="50" t="s">
        <v>20</v>
      </c>
      <c r="N167" s="50"/>
      <c r="O167" t="s">
        <v>53284</v>
      </c>
    </row>
    <row r="168" spans="1:15" ht="15.75">
      <c r="A168" s="50">
        <v>166</v>
      </c>
      <c r="B168" s="182"/>
      <c r="C168" s="70" t="s">
        <v>16805</v>
      </c>
      <c r="D168" s="70" t="s">
        <v>16806</v>
      </c>
      <c r="E168" s="50" t="s">
        <v>16807</v>
      </c>
      <c r="F168" s="70" t="s">
        <v>16801</v>
      </c>
      <c r="G168" s="183">
        <v>2006.2</v>
      </c>
      <c r="H168" s="50">
        <v>101</v>
      </c>
      <c r="I168" s="50">
        <v>0.33666666666666667</v>
      </c>
      <c r="J168" s="50"/>
      <c r="K168" s="50">
        <v>13656</v>
      </c>
      <c r="L168" s="50">
        <v>102</v>
      </c>
      <c r="M168" s="50" t="s">
        <v>20</v>
      </c>
      <c r="N168" s="50"/>
      <c r="O168" t="s">
        <v>53284</v>
      </c>
    </row>
    <row r="169" spans="1:15" ht="15.75">
      <c r="A169" s="50">
        <v>167</v>
      </c>
      <c r="B169" s="182"/>
      <c r="C169" s="70" t="s">
        <v>16808</v>
      </c>
      <c r="D169" s="70" t="s">
        <v>16809</v>
      </c>
      <c r="E169" s="50" t="s">
        <v>16810</v>
      </c>
      <c r="F169" s="70" t="s">
        <v>16811</v>
      </c>
      <c r="G169" s="183">
        <v>2013.11</v>
      </c>
      <c r="H169" s="50">
        <v>4137</v>
      </c>
      <c r="I169" s="50">
        <v>13.79</v>
      </c>
      <c r="J169" s="50"/>
      <c r="K169" s="50">
        <v>33260</v>
      </c>
      <c r="L169" s="50">
        <v>128</v>
      </c>
      <c r="M169" s="50" t="s">
        <v>20</v>
      </c>
      <c r="N169" s="50"/>
      <c r="O169" t="s">
        <v>53284</v>
      </c>
    </row>
    <row r="170" spans="1:15" ht="15.75">
      <c r="A170" s="50">
        <v>168</v>
      </c>
      <c r="B170" s="182"/>
      <c r="C170" s="70" t="s">
        <v>16812</v>
      </c>
      <c r="D170" s="70" t="s">
        <v>16809</v>
      </c>
      <c r="E170" s="50" t="s">
        <v>16813</v>
      </c>
      <c r="F170" s="70" t="s">
        <v>16811</v>
      </c>
      <c r="G170" s="183">
        <v>2012.3</v>
      </c>
      <c r="H170" s="50">
        <v>4137</v>
      </c>
      <c r="I170" s="50">
        <v>13.79</v>
      </c>
      <c r="J170" s="50"/>
      <c r="K170" s="50">
        <v>33822</v>
      </c>
      <c r="L170" s="50">
        <v>92</v>
      </c>
      <c r="M170" s="50" t="s">
        <v>20</v>
      </c>
      <c r="N170" s="50"/>
      <c r="O170" t="s">
        <v>53284</v>
      </c>
    </row>
    <row r="171" spans="1:15" ht="15.75">
      <c r="A171" s="50">
        <v>169</v>
      </c>
      <c r="B171" s="182"/>
      <c r="C171" s="70" t="s">
        <v>16814</v>
      </c>
      <c r="D171" s="70" t="s">
        <v>16815</v>
      </c>
      <c r="E171" s="50" t="s">
        <v>16816</v>
      </c>
      <c r="F171" s="70" t="s">
        <v>16811</v>
      </c>
      <c r="G171" s="183">
        <v>2011.9</v>
      </c>
      <c r="H171" s="50">
        <v>4137</v>
      </c>
      <c r="I171" s="50">
        <v>13.79</v>
      </c>
      <c r="J171" s="50"/>
      <c r="K171" s="50">
        <v>33822</v>
      </c>
      <c r="L171" s="50">
        <v>97</v>
      </c>
      <c r="M171" s="50" t="s">
        <v>20</v>
      </c>
      <c r="N171" s="50"/>
      <c r="O171" t="s">
        <v>53284</v>
      </c>
    </row>
    <row r="172" spans="1:15" ht="15.75">
      <c r="A172" s="50">
        <v>170</v>
      </c>
      <c r="B172" s="182"/>
      <c r="C172" s="70" t="s">
        <v>16817</v>
      </c>
      <c r="D172" s="70" t="s">
        <v>16809</v>
      </c>
      <c r="E172" s="50" t="s">
        <v>16818</v>
      </c>
      <c r="F172" s="70" t="s">
        <v>16811</v>
      </c>
      <c r="G172" s="183">
        <v>2000.1</v>
      </c>
      <c r="H172" s="50">
        <v>4137</v>
      </c>
      <c r="I172" s="50">
        <v>13.79</v>
      </c>
      <c r="J172" s="50"/>
      <c r="K172" s="50">
        <v>33822</v>
      </c>
      <c r="L172" s="50">
        <v>92</v>
      </c>
      <c r="M172" s="50" t="s">
        <v>20</v>
      </c>
      <c r="N172" s="50"/>
      <c r="O172" t="s">
        <v>53284</v>
      </c>
    </row>
    <row r="173" spans="1:15" ht="15.75">
      <c r="A173" s="50">
        <v>171</v>
      </c>
      <c r="B173" s="182"/>
      <c r="C173" s="70" t="s">
        <v>16819</v>
      </c>
      <c r="D173" s="70" t="s">
        <v>16809</v>
      </c>
      <c r="E173" s="50" t="s">
        <v>16820</v>
      </c>
      <c r="F173" s="70" t="s">
        <v>16811</v>
      </c>
      <c r="G173" s="183">
        <v>2016.06</v>
      </c>
      <c r="H173" s="50">
        <v>4137</v>
      </c>
      <c r="I173" s="50">
        <v>13.79</v>
      </c>
      <c r="J173" s="50"/>
      <c r="K173" s="50">
        <v>33260</v>
      </c>
      <c r="L173" s="50">
        <v>102</v>
      </c>
      <c r="M173" s="50" t="s">
        <v>20</v>
      </c>
      <c r="N173" s="50"/>
      <c r="O173" t="s">
        <v>53284</v>
      </c>
    </row>
    <row r="174" spans="1:15" ht="15.75">
      <c r="A174" s="50">
        <v>172</v>
      </c>
      <c r="B174" s="182"/>
      <c r="C174" s="70" t="s">
        <v>16821</v>
      </c>
      <c r="D174" s="70" t="s">
        <v>16822</v>
      </c>
      <c r="E174" s="50" t="s">
        <v>16823</v>
      </c>
      <c r="F174" s="70" t="s">
        <v>16824</v>
      </c>
      <c r="G174" s="183">
        <v>2012.12</v>
      </c>
      <c r="H174" s="50">
        <v>798</v>
      </c>
      <c r="I174" s="50">
        <v>3</v>
      </c>
      <c r="J174" s="50">
        <v>3</v>
      </c>
      <c r="K174" s="50">
        <v>19000</v>
      </c>
      <c r="L174" s="50">
        <v>97</v>
      </c>
      <c r="M174" s="50" t="s">
        <v>33</v>
      </c>
      <c r="N174" s="50"/>
      <c r="O174" t="s">
        <v>53284</v>
      </c>
    </row>
    <row r="175" spans="1:15" ht="15.75">
      <c r="A175" s="50">
        <v>173</v>
      </c>
      <c r="B175" s="182"/>
      <c r="C175" s="70" t="s">
        <v>16825</v>
      </c>
      <c r="D175" s="70" t="s">
        <v>16826</v>
      </c>
      <c r="E175" s="50" t="s">
        <v>16827</v>
      </c>
      <c r="F175" s="70" t="s">
        <v>16824</v>
      </c>
      <c r="G175" s="183">
        <v>2006.2</v>
      </c>
      <c r="H175" s="50">
        <v>430</v>
      </c>
      <c r="I175" s="50">
        <v>2</v>
      </c>
      <c r="J175" s="50">
        <v>2</v>
      </c>
      <c r="K175" s="50">
        <v>18500</v>
      </c>
      <c r="L175" s="50">
        <v>120</v>
      </c>
      <c r="M175" s="50" t="s">
        <v>33</v>
      </c>
      <c r="N175" s="50"/>
      <c r="O175" t="s">
        <v>53284</v>
      </c>
    </row>
    <row r="176" spans="1:15" ht="15.75">
      <c r="A176" s="50">
        <v>174</v>
      </c>
      <c r="B176" s="182"/>
      <c r="C176" s="70" t="s">
        <v>16828</v>
      </c>
      <c r="D176" s="70" t="s">
        <v>16829</v>
      </c>
      <c r="E176" s="50" t="s">
        <v>16830</v>
      </c>
      <c r="F176" s="70" t="s">
        <v>16831</v>
      </c>
      <c r="G176" s="183">
        <v>2006.9</v>
      </c>
      <c r="H176" s="50">
        <v>536</v>
      </c>
      <c r="I176" s="50">
        <v>2</v>
      </c>
      <c r="J176" s="50">
        <v>2</v>
      </c>
      <c r="K176" s="50">
        <v>19000</v>
      </c>
      <c r="L176" s="50">
        <v>97</v>
      </c>
      <c r="M176" s="50" t="s">
        <v>33</v>
      </c>
      <c r="N176" s="50"/>
      <c r="O176" t="s">
        <v>53284</v>
      </c>
    </row>
    <row r="177" spans="1:15" ht="15.75">
      <c r="A177" s="50">
        <v>175</v>
      </c>
      <c r="B177" s="182"/>
      <c r="C177" s="70" t="s">
        <v>16832</v>
      </c>
      <c r="D177" s="70" t="s">
        <v>16833</v>
      </c>
      <c r="E177" s="50" t="s">
        <v>16834</v>
      </c>
      <c r="F177" s="70" t="s">
        <v>16831</v>
      </c>
      <c r="G177" s="183">
        <v>2014.5</v>
      </c>
      <c r="H177" s="50">
        <v>1800</v>
      </c>
      <c r="I177" s="50">
        <v>9</v>
      </c>
      <c r="J177" s="50">
        <v>9</v>
      </c>
      <c r="K177" s="50">
        <v>21000</v>
      </c>
      <c r="L177" s="50">
        <v>98</v>
      </c>
      <c r="M177" s="50" t="s">
        <v>33</v>
      </c>
      <c r="N177" s="50"/>
      <c r="O177" t="s">
        <v>53284</v>
      </c>
    </row>
    <row r="178" spans="1:15" ht="15.75">
      <c r="A178" s="50">
        <v>176</v>
      </c>
      <c r="B178" s="182"/>
      <c r="C178" s="70" t="s">
        <v>16835</v>
      </c>
      <c r="D178" s="70" t="s">
        <v>16836</v>
      </c>
      <c r="E178" s="50" t="s">
        <v>16837</v>
      </c>
      <c r="F178" s="70" t="s">
        <v>16831</v>
      </c>
      <c r="G178" s="183">
        <v>2013.8</v>
      </c>
      <c r="H178" s="50">
        <v>2700</v>
      </c>
      <c r="I178" s="50">
        <v>9</v>
      </c>
      <c r="J178" s="50">
        <v>9</v>
      </c>
      <c r="K178" s="50">
        <v>23000</v>
      </c>
      <c r="L178" s="50">
        <v>128</v>
      </c>
      <c r="M178" s="50" t="s">
        <v>33</v>
      </c>
      <c r="N178" s="50"/>
      <c r="O178" t="s">
        <v>53284</v>
      </c>
    </row>
    <row r="179" spans="1:15" ht="15.75">
      <c r="A179" s="50">
        <v>177</v>
      </c>
      <c r="B179" s="182"/>
      <c r="C179" s="70" t="s">
        <v>16838</v>
      </c>
      <c r="D179" s="70" t="s">
        <v>16836</v>
      </c>
      <c r="E179" s="50" t="s">
        <v>16839</v>
      </c>
      <c r="F179" s="70" t="s">
        <v>16831</v>
      </c>
      <c r="G179" s="183">
        <v>2013.8</v>
      </c>
      <c r="H179" s="50">
        <v>1000</v>
      </c>
      <c r="I179" s="50">
        <v>7</v>
      </c>
      <c r="J179" s="50">
        <v>6</v>
      </c>
      <c r="K179" s="50">
        <v>19000</v>
      </c>
      <c r="L179" s="50">
        <v>92</v>
      </c>
      <c r="M179" s="50" t="s">
        <v>33</v>
      </c>
      <c r="N179" s="50"/>
      <c r="O179" t="s">
        <v>53284</v>
      </c>
    </row>
    <row r="180" spans="1:15" ht="15.75">
      <c r="A180" s="50">
        <v>178</v>
      </c>
      <c r="B180" s="182"/>
      <c r="C180" s="70" t="s">
        <v>16840</v>
      </c>
      <c r="D180" s="70" t="s">
        <v>16841</v>
      </c>
      <c r="E180" s="50" t="s">
        <v>16842</v>
      </c>
      <c r="F180" s="70" t="s">
        <v>16831</v>
      </c>
      <c r="G180" s="183">
        <v>2014.8</v>
      </c>
      <c r="H180" s="50">
        <v>560</v>
      </c>
      <c r="I180" s="50">
        <v>1</v>
      </c>
      <c r="J180" s="50">
        <v>1</v>
      </c>
      <c r="K180" s="50">
        <v>19000</v>
      </c>
      <c r="L180" s="50">
        <v>97</v>
      </c>
      <c r="M180" s="50" t="s">
        <v>33</v>
      </c>
      <c r="N180" s="50"/>
      <c r="O180" t="s">
        <v>53284</v>
      </c>
    </row>
    <row r="181" spans="1:15" ht="15.75">
      <c r="A181" s="50">
        <v>179</v>
      </c>
      <c r="B181" s="182"/>
      <c r="C181" s="70" t="s">
        <v>16843</v>
      </c>
      <c r="D181" s="70" t="s">
        <v>16844</v>
      </c>
      <c r="E181" s="50" t="s">
        <v>16845</v>
      </c>
      <c r="F181" s="70" t="s">
        <v>16846</v>
      </c>
      <c r="G181" s="183">
        <v>2011.9</v>
      </c>
      <c r="H181" s="50">
        <v>1172</v>
      </c>
      <c r="I181" s="50">
        <v>4</v>
      </c>
      <c r="J181" s="50">
        <v>4</v>
      </c>
      <c r="K181" s="50">
        <v>18000</v>
      </c>
      <c r="L181" s="50">
        <v>92</v>
      </c>
      <c r="M181" s="50" t="s">
        <v>33</v>
      </c>
      <c r="N181" s="50"/>
      <c r="O181" t="s">
        <v>53284</v>
      </c>
    </row>
    <row r="182" spans="1:15" ht="15.75">
      <c r="A182" s="50">
        <v>180</v>
      </c>
      <c r="B182" s="182"/>
      <c r="C182" s="70" t="s">
        <v>16847</v>
      </c>
      <c r="D182" s="70" t="s">
        <v>16848</v>
      </c>
      <c r="E182" s="50" t="s">
        <v>16849</v>
      </c>
      <c r="F182" s="70" t="s">
        <v>16831</v>
      </c>
      <c r="G182" s="183">
        <v>2011.9</v>
      </c>
      <c r="H182" s="50">
        <v>3000</v>
      </c>
      <c r="I182" s="50">
        <v>6</v>
      </c>
      <c r="J182" s="50">
        <v>6</v>
      </c>
      <c r="K182" s="50">
        <v>24000</v>
      </c>
      <c r="L182" s="50">
        <v>102</v>
      </c>
      <c r="M182" s="50" t="s">
        <v>33</v>
      </c>
      <c r="N182" s="50"/>
      <c r="O182" t="s">
        <v>53284</v>
      </c>
    </row>
    <row r="183" spans="1:15" ht="15.75">
      <c r="A183" s="50">
        <v>181</v>
      </c>
      <c r="B183" s="182"/>
      <c r="C183" s="70" t="s">
        <v>16850</v>
      </c>
      <c r="D183" s="70" t="s">
        <v>16851</v>
      </c>
      <c r="E183" s="50" t="s">
        <v>16852</v>
      </c>
      <c r="F183" s="70" t="s">
        <v>16831</v>
      </c>
      <c r="G183" s="183">
        <v>2011.9</v>
      </c>
      <c r="H183" s="50">
        <v>1500</v>
      </c>
      <c r="I183" s="50">
        <v>4</v>
      </c>
      <c r="J183" s="50">
        <v>4</v>
      </c>
      <c r="K183" s="50">
        <v>23000</v>
      </c>
      <c r="L183" s="50">
        <v>97</v>
      </c>
      <c r="M183" s="50" t="s">
        <v>33</v>
      </c>
      <c r="N183" s="50"/>
      <c r="O183" t="s">
        <v>53284</v>
      </c>
    </row>
    <row r="184" spans="1:15" ht="15.75">
      <c r="A184" s="50">
        <v>182</v>
      </c>
      <c r="B184" s="182"/>
      <c r="C184" s="70" t="s">
        <v>16853</v>
      </c>
      <c r="D184" s="70" t="s">
        <v>16851</v>
      </c>
      <c r="E184" s="50" t="s">
        <v>16854</v>
      </c>
      <c r="F184" s="70" t="s">
        <v>16831</v>
      </c>
      <c r="G184" s="183">
        <v>2011.9</v>
      </c>
      <c r="H184" s="50">
        <v>1900</v>
      </c>
      <c r="I184" s="50">
        <v>2</v>
      </c>
      <c r="J184" s="50">
        <v>2</v>
      </c>
      <c r="K184" s="50">
        <v>15000</v>
      </c>
      <c r="L184" s="50">
        <v>115</v>
      </c>
      <c r="M184" s="50" t="s">
        <v>33</v>
      </c>
      <c r="N184" s="50"/>
      <c r="O184" t="s">
        <v>53284</v>
      </c>
    </row>
    <row r="185" spans="1:15" ht="15.75">
      <c r="A185" s="50">
        <v>183</v>
      </c>
      <c r="B185" s="182"/>
      <c r="C185" s="70" t="s">
        <v>16855</v>
      </c>
      <c r="D185" s="70" t="s">
        <v>16856</v>
      </c>
      <c r="E185" s="50" t="s">
        <v>16857</v>
      </c>
      <c r="F185" s="70" t="s">
        <v>16831</v>
      </c>
      <c r="G185" s="183">
        <v>2012.5</v>
      </c>
      <c r="H185" s="50">
        <v>2200</v>
      </c>
      <c r="I185" s="50">
        <v>6</v>
      </c>
      <c r="J185" s="50">
        <v>6</v>
      </c>
      <c r="K185" s="50">
        <v>24000</v>
      </c>
      <c r="L185" s="50">
        <v>97</v>
      </c>
      <c r="M185" s="50" t="s">
        <v>33</v>
      </c>
      <c r="N185" s="50"/>
      <c r="O185" t="s">
        <v>53284</v>
      </c>
    </row>
    <row r="186" spans="1:15" ht="15.75">
      <c r="A186" s="50">
        <v>184</v>
      </c>
      <c r="B186" s="182"/>
      <c r="C186" s="70" t="s">
        <v>16858</v>
      </c>
      <c r="D186" s="70" t="s">
        <v>16859</v>
      </c>
      <c r="E186" s="50" t="s">
        <v>16860</v>
      </c>
      <c r="F186" s="70" t="s">
        <v>16831</v>
      </c>
      <c r="G186" s="183">
        <v>2011.9</v>
      </c>
      <c r="H186" s="50">
        <v>2346</v>
      </c>
      <c r="I186" s="50">
        <v>7</v>
      </c>
      <c r="J186" s="50">
        <v>7</v>
      </c>
      <c r="K186" s="50">
        <v>20000</v>
      </c>
      <c r="L186" s="50">
        <v>98</v>
      </c>
      <c r="M186" s="50" t="s">
        <v>33</v>
      </c>
      <c r="N186" s="50"/>
      <c r="O186" t="s">
        <v>53284</v>
      </c>
    </row>
    <row r="187" spans="1:15" ht="15.75">
      <c r="A187" s="50">
        <v>185</v>
      </c>
      <c r="B187" s="182"/>
      <c r="C187" s="70" t="s">
        <v>16861</v>
      </c>
      <c r="D187" s="70" t="s">
        <v>16862</v>
      </c>
      <c r="E187" s="50" t="s">
        <v>16863</v>
      </c>
      <c r="F187" s="70" t="s">
        <v>16831</v>
      </c>
      <c r="G187" s="183">
        <v>2012.5</v>
      </c>
      <c r="H187" s="50">
        <v>712</v>
      </c>
      <c r="I187" s="50">
        <v>1</v>
      </c>
      <c r="J187" s="50">
        <v>1</v>
      </c>
      <c r="K187" s="50">
        <v>19000</v>
      </c>
      <c r="L187" s="50">
        <v>128</v>
      </c>
      <c r="M187" s="50" t="s">
        <v>33</v>
      </c>
      <c r="N187" s="50"/>
      <c r="O187" t="s">
        <v>53284</v>
      </c>
    </row>
    <row r="188" spans="1:15" ht="15.75">
      <c r="A188" s="50">
        <v>186</v>
      </c>
      <c r="B188" s="182"/>
      <c r="C188" s="70" t="s">
        <v>16864</v>
      </c>
      <c r="D188" s="70" t="s">
        <v>16865</v>
      </c>
      <c r="E188" s="50" t="s">
        <v>16866</v>
      </c>
      <c r="F188" s="70" t="s">
        <v>16831</v>
      </c>
      <c r="G188" s="183">
        <v>2011.9</v>
      </c>
      <c r="H188" s="50">
        <v>1500</v>
      </c>
      <c r="I188" s="50">
        <v>1</v>
      </c>
      <c r="J188" s="50">
        <v>1</v>
      </c>
      <c r="K188" s="50">
        <v>19000</v>
      </c>
      <c r="L188" s="50">
        <v>92</v>
      </c>
      <c r="M188" s="50" t="s">
        <v>33</v>
      </c>
      <c r="N188" s="50"/>
      <c r="O188" t="s">
        <v>53284</v>
      </c>
    </row>
    <row r="189" spans="1:15" ht="15.75">
      <c r="A189" s="50">
        <v>187</v>
      </c>
      <c r="B189" s="182"/>
      <c r="C189" s="70" t="s">
        <v>16867</v>
      </c>
      <c r="D189" s="70" t="s">
        <v>16868</v>
      </c>
      <c r="E189" s="50" t="s">
        <v>16869</v>
      </c>
      <c r="F189" s="70" t="s">
        <v>16831</v>
      </c>
      <c r="G189" s="183">
        <v>2012.5</v>
      </c>
      <c r="H189" s="50">
        <v>750</v>
      </c>
      <c r="I189" s="50">
        <v>1</v>
      </c>
      <c r="J189" s="50">
        <v>1</v>
      </c>
      <c r="K189" s="50">
        <v>19000</v>
      </c>
      <c r="L189" s="50">
        <v>97</v>
      </c>
      <c r="M189" s="50" t="s">
        <v>33</v>
      </c>
      <c r="N189" s="50"/>
      <c r="O189" t="s">
        <v>53284</v>
      </c>
    </row>
    <row r="190" spans="1:15" ht="15.75">
      <c r="A190" s="50">
        <v>188</v>
      </c>
      <c r="B190" s="182"/>
      <c r="C190" s="70" t="s">
        <v>16870</v>
      </c>
      <c r="D190" s="70" t="s">
        <v>16871</v>
      </c>
      <c r="E190" s="50" t="s">
        <v>16872</v>
      </c>
      <c r="F190" s="70" t="s">
        <v>16831</v>
      </c>
      <c r="G190" s="183">
        <v>2012.5</v>
      </c>
      <c r="H190" s="50">
        <v>576</v>
      </c>
      <c r="I190" s="50">
        <v>1</v>
      </c>
      <c r="J190" s="50">
        <v>1</v>
      </c>
      <c r="K190" s="50">
        <v>15000</v>
      </c>
      <c r="L190" s="50">
        <v>92</v>
      </c>
      <c r="M190" s="50" t="s">
        <v>33</v>
      </c>
      <c r="N190" s="50"/>
      <c r="O190" t="s">
        <v>53284</v>
      </c>
    </row>
    <row r="191" spans="1:15" ht="15.75">
      <c r="A191" s="50">
        <v>189</v>
      </c>
      <c r="B191" s="182"/>
      <c r="C191" s="70" t="s">
        <v>16873</v>
      </c>
      <c r="D191" s="70" t="s">
        <v>16874</v>
      </c>
      <c r="E191" s="50" t="s">
        <v>16875</v>
      </c>
      <c r="F191" s="70" t="s">
        <v>16831</v>
      </c>
      <c r="G191" s="183">
        <v>2017.3</v>
      </c>
      <c r="H191" s="50">
        <v>1365</v>
      </c>
      <c r="I191" s="50">
        <v>6</v>
      </c>
      <c r="J191" s="50">
        <v>6</v>
      </c>
      <c r="K191" s="50">
        <v>18000</v>
      </c>
      <c r="L191" s="50">
        <v>102</v>
      </c>
      <c r="M191" s="50" t="s">
        <v>33</v>
      </c>
      <c r="N191" s="50"/>
      <c r="O191" t="s">
        <v>53284</v>
      </c>
    </row>
    <row r="192" spans="1:15" ht="15.75">
      <c r="A192" s="50">
        <v>190</v>
      </c>
      <c r="B192" s="182"/>
      <c r="C192" s="70" t="s">
        <v>16876</v>
      </c>
      <c r="D192" s="70" t="s">
        <v>16877</v>
      </c>
      <c r="E192" s="50" t="s">
        <v>16878</v>
      </c>
      <c r="F192" s="70" t="s">
        <v>16831</v>
      </c>
      <c r="G192" s="183">
        <v>2012.5</v>
      </c>
      <c r="H192" s="50">
        <v>500</v>
      </c>
      <c r="I192" s="50">
        <v>2</v>
      </c>
      <c r="J192" s="50">
        <v>2</v>
      </c>
      <c r="K192" s="50">
        <v>18000</v>
      </c>
      <c r="L192" s="50">
        <v>97</v>
      </c>
      <c r="M192" s="50" t="s">
        <v>33</v>
      </c>
      <c r="N192" s="50"/>
      <c r="O192" t="s">
        <v>53284</v>
      </c>
    </row>
    <row r="193" spans="1:15" ht="15.75">
      <c r="A193" s="50">
        <v>191</v>
      </c>
      <c r="B193" s="182"/>
      <c r="C193" s="70" t="s">
        <v>16879</v>
      </c>
      <c r="D193" s="70" t="s">
        <v>16880</v>
      </c>
      <c r="E193" s="50" t="s">
        <v>16881</v>
      </c>
      <c r="F193" s="70" t="s">
        <v>16831</v>
      </c>
      <c r="G193" s="183">
        <v>2012.5</v>
      </c>
      <c r="H193" s="50">
        <v>1484</v>
      </c>
      <c r="I193" s="50">
        <v>4</v>
      </c>
      <c r="J193" s="50">
        <v>4</v>
      </c>
      <c r="K193" s="50">
        <v>24000</v>
      </c>
      <c r="L193" s="50">
        <v>105</v>
      </c>
      <c r="M193" s="50" t="s">
        <v>33</v>
      </c>
      <c r="N193" s="50"/>
      <c r="O193" t="s">
        <v>53284</v>
      </c>
    </row>
    <row r="194" spans="1:15" ht="15.75">
      <c r="A194" s="50">
        <v>192</v>
      </c>
      <c r="B194" s="182"/>
      <c r="C194" s="70" t="s">
        <v>16882</v>
      </c>
      <c r="D194" s="70" t="s">
        <v>16883</v>
      </c>
      <c r="E194" s="50" t="s">
        <v>16884</v>
      </c>
      <c r="F194" s="70" t="s">
        <v>16831</v>
      </c>
      <c r="G194" s="183">
        <v>2015.12</v>
      </c>
      <c r="H194" s="50">
        <v>800</v>
      </c>
      <c r="I194" s="50">
        <v>3</v>
      </c>
      <c r="J194" s="50">
        <v>3</v>
      </c>
      <c r="K194" s="50">
        <v>23000</v>
      </c>
      <c r="L194" s="50">
        <v>97</v>
      </c>
      <c r="M194" s="50" t="s">
        <v>33</v>
      </c>
      <c r="N194" s="50"/>
      <c r="O194" t="s">
        <v>53284</v>
      </c>
    </row>
    <row r="195" spans="1:15" ht="15.75">
      <c r="A195" s="50">
        <v>193</v>
      </c>
      <c r="B195" s="182"/>
      <c r="C195" s="70" t="s">
        <v>16885</v>
      </c>
      <c r="D195" s="70" t="s">
        <v>16883</v>
      </c>
      <c r="E195" s="50" t="s">
        <v>16886</v>
      </c>
      <c r="F195" s="70" t="s">
        <v>16831</v>
      </c>
      <c r="G195" s="183">
        <v>2015.12</v>
      </c>
      <c r="H195" s="50">
        <v>2500</v>
      </c>
      <c r="I195" s="50">
        <v>10</v>
      </c>
      <c r="J195" s="50">
        <v>10</v>
      </c>
      <c r="K195" s="50">
        <v>15000</v>
      </c>
      <c r="L195" s="50">
        <v>98</v>
      </c>
      <c r="M195" s="50" t="s">
        <v>33</v>
      </c>
      <c r="N195" s="50"/>
      <c r="O195" t="s">
        <v>53284</v>
      </c>
    </row>
    <row r="196" spans="1:15" ht="15.75">
      <c r="A196" s="50">
        <v>194</v>
      </c>
      <c r="B196" s="182"/>
      <c r="C196" s="70" t="s">
        <v>16887</v>
      </c>
      <c r="D196" s="70" t="s">
        <v>16888</v>
      </c>
      <c r="E196" s="50" t="s">
        <v>16889</v>
      </c>
      <c r="F196" s="70" t="s">
        <v>16831</v>
      </c>
      <c r="G196" s="152">
        <v>2013.7</v>
      </c>
      <c r="H196" s="50">
        <v>800</v>
      </c>
      <c r="I196" s="50">
        <v>2</v>
      </c>
      <c r="J196" s="50">
        <v>2</v>
      </c>
      <c r="K196" s="50">
        <v>24000</v>
      </c>
      <c r="L196" s="50">
        <v>128</v>
      </c>
      <c r="M196" s="50" t="s">
        <v>33</v>
      </c>
      <c r="N196" s="50"/>
      <c r="O196" t="s">
        <v>53284</v>
      </c>
    </row>
    <row r="197" spans="1:15" ht="15.75">
      <c r="A197" s="50">
        <v>195</v>
      </c>
      <c r="B197" s="182"/>
      <c r="C197" s="70" t="s">
        <v>16890</v>
      </c>
      <c r="D197" s="70" t="s">
        <v>16891</v>
      </c>
      <c r="E197" s="50" t="s">
        <v>16892</v>
      </c>
      <c r="F197" s="70" t="s">
        <v>16831</v>
      </c>
      <c r="G197" s="183">
        <v>2012.5</v>
      </c>
      <c r="H197" s="50">
        <v>1500</v>
      </c>
      <c r="I197" s="50">
        <v>2</v>
      </c>
      <c r="J197" s="50">
        <v>2</v>
      </c>
      <c r="K197" s="50">
        <v>24000</v>
      </c>
      <c r="L197" s="50">
        <v>92</v>
      </c>
      <c r="M197" s="50" t="s">
        <v>33</v>
      </c>
      <c r="N197" s="50"/>
      <c r="O197" t="s">
        <v>53284</v>
      </c>
    </row>
    <row r="198" spans="1:15" ht="15.75">
      <c r="A198" s="50">
        <v>196</v>
      </c>
      <c r="B198" s="182"/>
      <c r="C198" s="70" t="s">
        <v>16893</v>
      </c>
      <c r="D198" s="70" t="s">
        <v>16894</v>
      </c>
      <c r="E198" s="50" t="s">
        <v>16895</v>
      </c>
      <c r="F198" s="70" t="s">
        <v>16846</v>
      </c>
      <c r="G198" s="183">
        <v>2006.11</v>
      </c>
      <c r="H198" s="50">
        <v>1975</v>
      </c>
      <c r="I198" s="50">
        <v>6.583333333333333</v>
      </c>
      <c r="J198" s="50">
        <v>7</v>
      </c>
      <c r="K198" s="50">
        <v>20775</v>
      </c>
      <c r="L198" s="50">
        <v>98</v>
      </c>
      <c r="M198" s="50" t="s">
        <v>33</v>
      </c>
      <c r="N198" s="50"/>
      <c r="O198" t="s">
        <v>53284</v>
      </c>
    </row>
    <row r="199" spans="1:15" ht="15.75">
      <c r="A199" s="50">
        <v>197</v>
      </c>
      <c r="B199" s="182"/>
      <c r="C199" s="70" t="s">
        <v>16896</v>
      </c>
      <c r="D199" s="70" t="s">
        <v>16897</v>
      </c>
      <c r="E199" s="50" t="s">
        <v>16898</v>
      </c>
      <c r="F199" s="70" t="s">
        <v>16899</v>
      </c>
      <c r="G199" s="183">
        <v>2006.11</v>
      </c>
      <c r="H199" s="50">
        <v>629</v>
      </c>
      <c r="I199" s="50">
        <v>9.75</v>
      </c>
      <c r="J199" s="50"/>
      <c r="K199" s="50">
        <v>23382</v>
      </c>
      <c r="L199" s="50">
        <v>98</v>
      </c>
      <c r="M199" s="50" t="s">
        <v>20</v>
      </c>
      <c r="N199" s="50"/>
      <c r="O199" t="s">
        <v>53284</v>
      </c>
    </row>
    <row r="200" spans="1:15" ht="15.75">
      <c r="A200" s="50">
        <v>198</v>
      </c>
      <c r="B200" s="182"/>
      <c r="C200" s="70" t="s">
        <v>16900</v>
      </c>
      <c r="D200" s="70" t="s">
        <v>16901</v>
      </c>
      <c r="E200" s="50" t="s">
        <v>16902</v>
      </c>
      <c r="F200" s="70" t="s">
        <v>16903</v>
      </c>
      <c r="G200" s="183">
        <v>2011.9</v>
      </c>
      <c r="H200" s="50">
        <v>456</v>
      </c>
      <c r="I200" s="50">
        <v>1.52</v>
      </c>
      <c r="J200" s="50"/>
      <c r="K200" s="50">
        <v>17596</v>
      </c>
      <c r="L200" s="50">
        <v>92</v>
      </c>
      <c r="M200" s="50" t="s">
        <v>20</v>
      </c>
      <c r="N200" s="50"/>
      <c r="O200" t="s">
        <v>53284</v>
      </c>
    </row>
    <row r="201" spans="1:15" ht="15.75">
      <c r="A201" s="50">
        <v>199</v>
      </c>
      <c r="B201" s="182"/>
      <c r="C201" s="70" t="s">
        <v>16904</v>
      </c>
      <c r="D201" s="70" t="s">
        <v>16905</v>
      </c>
      <c r="E201" s="50" t="s">
        <v>16906</v>
      </c>
      <c r="F201" s="70" t="s">
        <v>16907</v>
      </c>
      <c r="G201" s="183">
        <v>2006.9</v>
      </c>
      <c r="H201" s="50">
        <v>885</v>
      </c>
      <c r="I201" s="50">
        <v>2.95</v>
      </c>
      <c r="J201" s="50"/>
      <c r="K201" s="50">
        <v>16959</v>
      </c>
      <c r="L201" s="50">
        <v>105</v>
      </c>
      <c r="M201" s="50" t="s">
        <v>20</v>
      </c>
      <c r="N201" s="50"/>
      <c r="O201" t="s">
        <v>53284</v>
      </c>
    </row>
    <row r="202" spans="1:15" ht="15.75">
      <c r="A202" s="50">
        <v>200</v>
      </c>
      <c r="B202" s="182"/>
      <c r="C202" s="70" t="s">
        <v>16908</v>
      </c>
      <c r="D202" s="70" t="s">
        <v>16909</v>
      </c>
      <c r="E202" s="50" t="s">
        <v>16910</v>
      </c>
      <c r="F202" s="70" t="s">
        <v>16907</v>
      </c>
      <c r="G202" s="183">
        <v>2008.7</v>
      </c>
      <c r="H202" s="50">
        <v>1718</v>
      </c>
      <c r="I202" s="50">
        <v>5.7266666666666666</v>
      </c>
      <c r="J202" s="50"/>
      <c r="K202" s="50">
        <v>21491</v>
      </c>
      <c r="L202" s="50">
        <v>97</v>
      </c>
      <c r="M202" s="50" t="s">
        <v>20</v>
      </c>
      <c r="N202" s="50"/>
      <c r="O202" t="s">
        <v>53284</v>
      </c>
    </row>
    <row r="203" spans="1:15" ht="15.75">
      <c r="A203" s="50">
        <v>201</v>
      </c>
      <c r="B203" s="182"/>
      <c r="C203" s="70" t="s">
        <v>16911</v>
      </c>
      <c r="D203" s="70" t="s">
        <v>16909</v>
      </c>
      <c r="E203" s="50" t="s">
        <v>16912</v>
      </c>
      <c r="F203" s="70" t="s">
        <v>16907</v>
      </c>
      <c r="G203" s="183">
        <v>2016.8</v>
      </c>
      <c r="H203" s="50">
        <v>1718</v>
      </c>
      <c r="I203" s="50">
        <v>5.7266666666666666</v>
      </c>
      <c r="J203" s="50"/>
      <c r="K203" s="50">
        <v>21491</v>
      </c>
      <c r="L203" s="50">
        <v>98</v>
      </c>
      <c r="M203" s="50" t="s">
        <v>20</v>
      </c>
      <c r="N203" s="50"/>
      <c r="O203" t="s">
        <v>53284</v>
      </c>
    </row>
    <row r="204" spans="1:15" ht="15.75">
      <c r="A204" s="50">
        <v>202</v>
      </c>
      <c r="B204" s="182"/>
      <c r="C204" s="70" t="s">
        <v>16913</v>
      </c>
      <c r="D204" s="70" t="s">
        <v>16909</v>
      </c>
      <c r="E204" s="50" t="s">
        <v>16914</v>
      </c>
      <c r="F204" s="70" t="s">
        <v>16907</v>
      </c>
      <c r="G204" s="183">
        <v>2016.8</v>
      </c>
      <c r="H204" s="50">
        <v>1718</v>
      </c>
      <c r="I204" s="50">
        <v>5.7266666666666666</v>
      </c>
      <c r="J204" s="50"/>
      <c r="K204" s="50">
        <v>21491</v>
      </c>
      <c r="L204" s="50">
        <v>128</v>
      </c>
      <c r="M204" s="50" t="s">
        <v>20</v>
      </c>
      <c r="N204" s="50"/>
      <c r="O204" t="s">
        <v>53284</v>
      </c>
    </row>
    <row r="205" spans="1:15" ht="15.75">
      <c r="A205" s="50">
        <v>203</v>
      </c>
      <c r="B205" s="182"/>
      <c r="C205" s="70" t="s">
        <v>16915</v>
      </c>
      <c r="D205" s="70" t="s">
        <v>16916</v>
      </c>
      <c r="E205" s="50" t="s">
        <v>16917</v>
      </c>
      <c r="F205" s="70" t="s">
        <v>16918</v>
      </c>
      <c r="G205" s="183">
        <v>2012.6</v>
      </c>
      <c r="H205" s="50">
        <v>368</v>
      </c>
      <c r="I205" s="50">
        <v>1.2266666666666666</v>
      </c>
      <c r="J205" s="50"/>
      <c r="K205" s="50">
        <v>18693</v>
      </c>
      <c r="L205" s="50">
        <v>92</v>
      </c>
      <c r="M205" s="50" t="s">
        <v>2102</v>
      </c>
      <c r="N205" s="50"/>
      <c r="O205" t="s">
        <v>53284</v>
      </c>
    </row>
    <row r="206" spans="1:15" ht="15.75">
      <c r="A206" s="50">
        <v>204</v>
      </c>
      <c r="B206" s="182"/>
      <c r="C206" s="70" t="s">
        <v>16919</v>
      </c>
      <c r="D206" s="70" t="s">
        <v>16511</v>
      </c>
      <c r="E206" s="50" t="s">
        <v>16920</v>
      </c>
      <c r="F206" s="70" t="s">
        <v>16921</v>
      </c>
      <c r="G206" s="183">
        <v>2006.9</v>
      </c>
      <c r="H206" s="50">
        <v>588</v>
      </c>
      <c r="I206" s="50">
        <v>1.96</v>
      </c>
      <c r="J206" s="50"/>
      <c r="K206" s="50">
        <v>13328</v>
      </c>
      <c r="L206" s="50">
        <v>97</v>
      </c>
      <c r="M206" s="50" t="s">
        <v>20</v>
      </c>
      <c r="N206" s="50"/>
      <c r="O206" t="s">
        <v>53284</v>
      </c>
    </row>
    <row r="207" spans="1:15" ht="15.75">
      <c r="A207" s="50">
        <v>205</v>
      </c>
      <c r="B207" s="182"/>
      <c r="C207" s="70" t="s">
        <v>16922</v>
      </c>
      <c r="D207" s="70"/>
      <c r="E207" s="50" t="s">
        <v>16923</v>
      </c>
      <c r="F207" s="70" t="s">
        <v>16924</v>
      </c>
      <c r="G207" s="183">
        <v>2016.8</v>
      </c>
      <c r="H207" s="50">
        <v>1693</v>
      </c>
      <c r="I207" s="50">
        <f>H207/300</f>
        <v>5.6433333333333335</v>
      </c>
      <c r="J207" s="50"/>
      <c r="K207" s="50">
        <v>29000</v>
      </c>
      <c r="L207" s="50">
        <v>102</v>
      </c>
      <c r="M207" s="50" t="s">
        <v>20</v>
      </c>
      <c r="N207" s="50"/>
      <c r="O207" t="s">
        <v>53284</v>
      </c>
    </row>
    <row r="208" spans="1:15" ht="15.75">
      <c r="A208" s="50">
        <v>206</v>
      </c>
      <c r="B208" s="182"/>
      <c r="C208" s="70" t="s">
        <v>16925</v>
      </c>
      <c r="D208" s="70"/>
      <c r="E208" s="50" t="s">
        <v>16926</v>
      </c>
      <c r="F208" s="70" t="s">
        <v>16927</v>
      </c>
      <c r="G208" s="183">
        <v>2006.11</v>
      </c>
      <c r="H208" s="50">
        <v>2737</v>
      </c>
      <c r="I208" s="50">
        <f>H208/300</f>
        <v>9.1233333333333331</v>
      </c>
      <c r="J208" s="50"/>
      <c r="K208" s="50">
        <v>24000</v>
      </c>
      <c r="L208" s="50">
        <v>115</v>
      </c>
      <c r="M208" s="50" t="s">
        <v>20</v>
      </c>
      <c r="N208" s="50"/>
      <c r="O208" t="s">
        <v>53284</v>
      </c>
    </row>
    <row r="209" spans="1:15" ht="15.75">
      <c r="A209" s="50">
        <v>207</v>
      </c>
      <c r="B209" s="182"/>
      <c r="C209" s="70" t="s">
        <v>16928</v>
      </c>
      <c r="D209" s="70"/>
      <c r="E209" s="50" t="s">
        <v>16929</v>
      </c>
      <c r="F209" s="70" t="s">
        <v>16930</v>
      </c>
      <c r="G209" s="183">
        <v>2006.9</v>
      </c>
      <c r="H209" s="50">
        <v>1166</v>
      </c>
      <c r="I209" s="50">
        <f>H209/300</f>
        <v>3.8866666666666667</v>
      </c>
      <c r="J209" s="50"/>
      <c r="K209" s="50">
        <v>29000</v>
      </c>
      <c r="L209" s="50">
        <v>92</v>
      </c>
      <c r="M209" s="50" t="s">
        <v>20</v>
      </c>
      <c r="N209" s="50"/>
      <c r="O209" t="s">
        <v>53284</v>
      </c>
    </row>
    <row r="210" spans="1:15" ht="15.75">
      <c r="A210" s="50">
        <v>208</v>
      </c>
      <c r="B210" s="182"/>
      <c r="C210" s="70" t="s">
        <v>16931</v>
      </c>
      <c r="D210" s="70" t="s">
        <v>16932</v>
      </c>
      <c r="E210" s="50" t="s">
        <v>16933</v>
      </c>
      <c r="F210" s="70" t="s">
        <v>16934</v>
      </c>
      <c r="G210" s="183">
        <v>2015.7</v>
      </c>
      <c r="H210" s="50">
        <v>3862</v>
      </c>
      <c r="I210" s="50">
        <v>12.873333333333333</v>
      </c>
      <c r="J210" s="50"/>
      <c r="K210" s="50">
        <v>22605</v>
      </c>
      <c r="L210" s="50">
        <v>97</v>
      </c>
      <c r="M210" s="50" t="s">
        <v>20</v>
      </c>
      <c r="N210" s="50"/>
      <c r="O210" t="s">
        <v>53284</v>
      </c>
    </row>
    <row r="211" spans="1:15" ht="15.75">
      <c r="A211" s="50">
        <v>209</v>
      </c>
      <c r="B211" s="182"/>
      <c r="C211" s="70" t="s">
        <v>16935</v>
      </c>
      <c r="D211" s="70" t="s">
        <v>16936</v>
      </c>
      <c r="E211" s="50" t="s">
        <v>16937</v>
      </c>
      <c r="F211" s="70" t="s">
        <v>16934</v>
      </c>
      <c r="G211" s="183">
        <v>2011.7</v>
      </c>
      <c r="H211" s="50">
        <v>490</v>
      </c>
      <c r="I211" s="50">
        <v>1.6333333333333333</v>
      </c>
      <c r="J211" s="50"/>
      <c r="K211" s="50">
        <v>22605</v>
      </c>
      <c r="L211" s="50">
        <v>105</v>
      </c>
      <c r="M211" s="50" t="s">
        <v>20</v>
      </c>
      <c r="N211" s="50"/>
      <c r="O211" t="s">
        <v>53284</v>
      </c>
    </row>
    <row r="212" spans="1:15" ht="15.75">
      <c r="A212" s="50">
        <v>210</v>
      </c>
      <c r="B212" s="182"/>
      <c r="C212" s="70" t="s">
        <v>16938</v>
      </c>
      <c r="D212" s="70" t="s">
        <v>16939</v>
      </c>
      <c r="E212" s="50" t="s">
        <v>16940</v>
      </c>
      <c r="F212" s="70" t="s">
        <v>16934</v>
      </c>
      <c r="G212" s="183">
        <v>2011.9</v>
      </c>
      <c r="H212" s="50">
        <v>2017</v>
      </c>
      <c r="I212" s="50">
        <v>6.7233333333333336</v>
      </c>
      <c r="J212" s="50"/>
      <c r="K212" s="50">
        <v>21989</v>
      </c>
      <c r="L212" s="50">
        <v>97</v>
      </c>
      <c r="M212" s="50" t="s">
        <v>20</v>
      </c>
      <c r="N212" s="50"/>
      <c r="O212" t="s">
        <v>53284</v>
      </c>
    </row>
    <row r="213" spans="1:15" ht="15.75">
      <c r="A213" s="50">
        <v>211</v>
      </c>
      <c r="B213" s="182"/>
      <c r="C213" s="70" t="s">
        <v>16941</v>
      </c>
      <c r="D213" s="70" t="s">
        <v>16942</v>
      </c>
      <c r="E213" s="50" t="s">
        <v>16943</v>
      </c>
      <c r="F213" s="70" t="s">
        <v>16944</v>
      </c>
      <c r="G213" s="183">
        <v>2006.9</v>
      </c>
      <c r="H213" s="50">
        <v>1693</v>
      </c>
      <c r="I213" s="50">
        <v>5.6433333333333335</v>
      </c>
      <c r="J213" s="50"/>
      <c r="K213" s="50">
        <v>17820</v>
      </c>
      <c r="L213" s="50">
        <v>92</v>
      </c>
      <c r="M213" s="50" t="s">
        <v>20</v>
      </c>
      <c r="N213" s="50"/>
      <c r="O213" t="s">
        <v>53284</v>
      </c>
    </row>
    <row r="214" spans="1:15" ht="15.75">
      <c r="A214" s="50">
        <v>212</v>
      </c>
      <c r="B214" s="182"/>
      <c r="C214" s="70" t="s">
        <v>16945</v>
      </c>
      <c r="D214" s="70" t="s">
        <v>16946</v>
      </c>
      <c r="E214" s="50" t="s">
        <v>16947</v>
      </c>
      <c r="F214" s="70" t="s">
        <v>16948</v>
      </c>
      <c r="G214" s="183">
        <v>2014.5</v>
      </c>
      <c r="H214" s="50">
        <v>700</v>
      </c>
      <c r="I214" s="50">
        <v>3</v>
      </c>
      <c r="J214" s="50"/>
      <c r="K214" s="50">
        <v>18500</v>
      </c>
      <c r="L214" s="50">
        <v>92</v>
      </c>
      <c r="M214" s="50" t="s">
        <v>27</v>
      </c>
      <c r="N214" s="50"/>
      <c r="O214" t="s">
        <v>53284</v>
      </c>
    </row>
    <row r="215" spans="1:15" ht="15.75">
      <c r="A215" s="50">
        <v>213</v>
      </c>
      <c r="B215" s="182"/>
      <c r="C215" s="70" t="s">
        <v>16949</v>
      </c>
      <c r="D215" s="70" t="s">
        <v>16950</v>
      </c>
      <c r="E215" s="50" t="s">
        <v>16951</v>
      </c>
      <c r="F215" s="70" t="s">
        <v>16948</v>
      </c>
      <c r="G215" s="183">
        <v>2015.12</v>
      </c>
      <c r="H215" s="50">
        <v>1150</v>
      </c>
      <c r="I215" s="50">
        <v>10</v>
      </c>
      <c r="J215" s="50">
        <v>10</v>
      </c>
      <c r="K215" s="50">
        <v>18000</v>
      </c>
      <c r="L215" s="50">
        <v>97</v>
      </c>
      <c r="M215" s="50" t="s">
        <v>33</v>
      </c>
      <c r="N215" s="50"/>
      <c r="O215" t="s">
        <v>53284</v>
      </c>
    </row>
    <row r="216" spans="1:15" ht="15.75">
      <c r="A216" s="50">
        <v>214</v>
      </c>
      <c r="B216" s="182"/>
      <c r="C216" s="70" t="s">
        <v>16952</v>
      </c>
      <c r="D216" s="70" t="s">
        <v>16953</v>
      </c>
      <c r="E216" s="50" t="s">
        <v>16954</v>
      </c>
      <c r="F216" s="70" t="s">
        <v>16955</v>
      </c>
      <c r="G216" s="183">
        <v>2000.1</v>
      </c>
      <c r="H216" s="50">
        <v>814</v>
      </c>
      <c r="I216" s="50">
        <v>2.7133333333333334</v>
      </c>
      <c r="J216" s="50"/>
      <c r="K216" s="50">
        <v>17646</v>
      </c>
      <c r="L216" s="50">
        <v>92</v>
      </c>
      <c r="M216" s="50" t="s">
        <v>20</v>
      </c>
      <c r="N216" s="50"/>
      <c r="O216" t="s">
        <v>53284</v>
      </c>
    </row>
    <row r="217" spans="1:15" ht="15.75">
      <c r="A217" s="50">
        <v>215</v>
      </c>
      <c r="B217" s="182"/>
      <c r="C217" s="70" t="s">
        <v>16956</v>
      </c>
      <c r="D217" s="70"/>
      <c r="E217" s="50" t="s">
        <v>16957</v>
      </c>
      <c r="F217" s="70" t="s">
        <v>16958</v>
      </c>
      <c r="G217" s="183">
        <v>2006.2</v>
      </c>
      <c r="H217" s="50">
        <v>5244</v>
      </c>
      <c r="I217" s="50">
        <f>H217/300</f>
        <v>17.48</v>
      </c>
      <c r="J217" s="50"/>
      <c r="K217" s="50">
        <v>27000</v>
      </c>
      <c r="L217" s="50">
        <v>92</v>
      </c>
      <c r="M217" s="50" t="s">
        <v>20</v>
      </c>
      <c r="N217" s="50"/>
      <c r="O217" t="s">
        <v>53284</v>
      </c>
    </row>
    <row r="218" spans="1:15" ht="15.75">
      <c r="A218" s="50">
        <v>216</v>
      </c>
      <c r="B218" s="182"/>
      <c r="C218" s="70" t="s">
        <v>16959</v>
      </c>
      <c r="D218" s="70"/>
      <c r="E218" s="50" t="s">
        <v>16960</v>
      </c>
      <c r="F218" s="70" t="s">
        <v>16961</v>
      </c>
      <c r="G218" s="183">
        <v>2016.8</v>
      </c>
      <c r="H218" s="50">
        <v>629</v>
      </c>
      <c r="I218" s="50">
        <f>H218/300</f>
        <v>2.0966666666666667</v>
      </c>
      <c r="J218" s="50"/>
      <c r="K218" s="50">
        <v>29000</v>
      </c>
      <c r="L218" s="50">
        <v>102</v>
      </c>
      <c r="M218" s="50" t="s">
        <v>20</v>
      </c>
      <c r="N218" s="50"/>
      <c r="O218" t="s">
        <v>53284</v>
      </c>
    </row>
    <row r="219" spans="1:15" ht="15.75">
      <c r="A219" s="50">
        <v>217</v>
      </c>
      <c r="B219" s="182"/>
      <c r="C219" s="70" t="s">
        <v>16962</v>
      </c>
      <c r="D219" s="70"/>
      <c r="E219" s="50" t="s">
        <v>16963</v>
      </c>
      <c r="F219" s="70" t="s">
        <v>16964</v>
      </c>
      <c r="G219" s="183">
        <v>2011.7</v>
      </c>
      <c r="H219" s="50">
        <v>2737</v>
      </c>
      <c r="I219" s="50">
        <f>H219/300</f>
        <v>9.1233333333333331</v>
      </c>
      <c r="J219" s="50"/>
      <c r="K219" s="50">
        <v>29000</v>
      </c>
      <c r="L219" s="50">
        <v>97</v>
      </c>
      <c r="M219" s="50" t="s">
        <v>20</v>
      </c>
      <c r="N219" s="50"/>
      <c r="O219" t="s">
        <v>53284</v>
      </c>
    </row>
    <row r="220" spans="1:15" ht="15.75">
      <c r="A220" s="50">
        <v>218</v>
      </c>
      <c r="B220" s="182"/>
      <c r="C220" s="70" t="s">
        <v>16965</v>
      </c>
      <c r="D220" s="70" t="s">
        <v>16966</v>
      </c>
      <c r="E220" s="50" t="s">
        <v>16967</v>
      </c>
      <c r="F220" s="70" t="s">
        <v>16968</v>
      </c>
      <c r="G220" s="183">
        <v>2016.8</v>
      </c>
      <c r="H220" s="50">
        <v>2796</v>
      </c>
      <c r="I220" s="50">
        <v>9.32</v>
      </c>
      <c r="J220" s="50"/>
      <c r="K220" s="50">
        <v>13643</v>
      </c>
      <c r="L220" s="50">
        <v>102</v>
      </c>
      <c r="M220" s="50" t="s">
        <v>20</v>
      </c>
      <c r="N220" s="50"/>
      <c r="O220" t="s">
        <v>53284</v>
      </c>
    </row>
    <row r="221" spans="1:15" ht="15.75">
      <c r="A221" s="50">
        <v>219</v>
      </c>
      <c r="B221" s="182"/>
      <c r="C221" s="70" t="s">
        <v>16969</v>
      </c>
      <c r="D221" s="70"/>
      <c r="E221" s="50" t="s">
        <v>16970</v>
      </c>
      <c r="F221" s="70" t="s">
        <v>16971</v>
      </c>
      <c r="G221" s="183">
        <v>2012.12</v>
      </c>
      <c r="H221" s="50">
        <v>434</v>
      </c>
      <c r="I221" s="50">
        <f>H221/300</f>
        <v>1.4466666666666668</v>
      </c>
      <c r="J221" s="50"/>
      <c r="K221" s="50">
        <v>29000</v>
      </c>
      <c r="L221" s="50">
        <v>92</v>
      </c>
      <c r="M221" s="50" t="s">
        <v>20</v>
      </c>
      <c r="N221" s="50"/>
      <c r="O221" t="s">
        <v>53284</v>
      </c>
    </row>
    <row r="222" spans="1:15" ht="15.75">
      <c r="A222" s="50">
        <v>220</v>
      </c>
      <c r="B222" s="182"/>
      <c r="C222" s="70" t="s">
        <v>16972</v>
      </c>
      <c r="D222" s="70" t="s">
        <v>16973</v>
      </c>
      <c r="E222" s="50" t="s">
        <v>16974</v>
      </c>
      <c r="F222" s="70" t="s">
        <v>16975</v>
      </c>
      <c r="G222" s="183">
        <v>2011.7</v>
      </c>
      <c r="H222" s="50">
        <v>706</v>
      </c>
      <c r="I222" s="50">
        <v>2.3533333333333335</v>
      </c>
      <c r="J222" s="50"/>
      <c r="K222" s="50">
        <v>21053</v>
      </c>
      <c r="L222" s="50">
        <v>97</v>
      </c>
      <c r="M222" s="50" t="s">
        <v>20</v>
      </c>
      <c r="N222" s="50"/>
      <c r="O222" t="s">
        <v>53284</v>
      </c>
    </row>
    <row r="223" spans="1:15" ht="15.75">
      <c r="A223" s="50">
        <v>221</v>
      </c>
      <c r="B223" s="182"/>
      <c r="C223" s="70" t="s">
        <v>16976</v>
      </c>
      <c r="D223" s="70" t="s">
        <v>16977</v>
      </c>
      <c r="E223" s="50" t="s">
        <v>16978</v>
      </c>
      <c r="F223" s="70" t="s">
        <v>16975</v>
      </c>
      <c r="G223" s="183">
        <v>2011.9</v>
      </c>
      <c r="H223" s="50">
        <v>3746</v>
      </c>
      <c r="I223" s="50">
        <v>12.486666666666666</v>
      </c>
      <c r="J223" s="50"/>
      <c r="K223" s="50">
        <v>18472</v>
      </c>
      <c r="L223" s="50">
        <v>115</v>
      </c>
      <c r="M223" s="50" t="s">
        <v>20</v>
      </c>
      <c r="N223" s="50"/>
      <c r="O223" t="s">
        <v>53284</v>
      </c>
    </row>
    <row r="224" spans="1:15" ht="15.75">
      <c r="A224" s="50">
        <v>222</v>
      </c>
      <c r="B224" s="182"/>
      <c r="C224" s="70" t="s">
        <v>16979</v>
      </c>
      <c r="D224" s="70" t="s">
        <v>16980</v>
      </c>
      <c r="E224" s="50" t="s">
        <v>16981</v>
      </c>
      <c r="F224" s="70" t="s">
        <v>16975</v>
      </c>
      <c r="G224" s="183">
        <v>2012.12</v>
      </c>
      <c r="H224" s="50">
        <v>2796</v>
      </c>
      <c r="I224" s="50">
        <v>9.32</v>
      </c>
      <c r="J224" s="50"/>
      <c r="K224" s="50">
        <v>21053</v>
      </c>
      <c r="L224" s="50">
        <v>97</v>
      </c>
      <c r="M224" s="50" t="s">
        <v>20</v>
      </c>
      <c r="N224" s="50"/>
      <c r="O224" t="s">
        <v>53284</v>
      </c>
    </row>
    <row r="225" spans="1:15" ht="15.75">
      <c r="A225" s="50">
        <v>223</v>
      </c>
      <c r="B225" s="182"/>
      <c r="C225" s="70" t="s">
        <v>16982</v>
      </c>
      <c r="D225" s="70" t="s">
        <v>16983</v>
      </c>
      <c r="E225" s="50" t="s">
        <v>16984</v>
      </c>
      <c r="F225" s="70" t="s">
        <v>16975</v>
      </c>
      <c r="G225" s="183">
        <v>2006.2</v>
      </c>
      <c r="H225" s="50">
        <v>2796</v>
      </c>
      <c r="I225" s="50">
        <v>9.32</v>
      </c>
      <c r="J225" s="50"/>
      <c r="K225" s="50">
        <v>19822</v>
      </c>
      <c r="L225" s="50">
        <v>105</v>
      </c>
      <c r="M225" s="50" t="s">
        <v>20</v>
      </c>
      <c r="N225" s="50"/>
      <c r="O225" t="s">
        <v>53284</v>
      </c>
    </row>
    <row r="226" spans="1:15" ht="15.75">
      <c r="A226" s="50">
        <v>224</v>
      </c>
      <c r="B226" s="182"/>
      <c r="C226" s="70" t="s">
        <v>16985</v>
      </c>
      <c r="D226" s="70" t="s">
        <v>16986</v>
      </c>
      <c r="E226" s="50" t="s">
        <v>16987</v>
      </c>
      <c r="F226" s="70" t="s">
        <v>16988</v>
      </c>
      <c r="G226" s="183">
        <v>2013.11</v>
      </c>
      <c r="H226" s="50">
        <v>3746</v>
      </c>
      <c r="I226" s="50">
        <v>12.486666666666666</v>
      </c>
      <c r="J226" s="50"/>
      <c r="K226" s="50">
        <v>18472</v>
      </c>
      <c r="L226" s="50">
        <v>98</v>
      </c>
      <c r="M226" s="50" t="s">
        <v>20</v>
      </c>
      <c r="N226" s="50"/>
      <c r="O226" t="s">
        <v>53284</v>
      </c>
    </row>
    <row r="227" spans="1:15" ht="15.75">
      <c r="A227" s="50">
        <v>225</v>
      </c>
      <c r="B227" s="182"/>
      <c r="C227" s="70" t="s">
        <v>16989</v>
      </c>
      <c r="D227" s="70" t="s">
        <v>16990</v>
      </c>
      <c r="E227" s="50" t="s">
        <v>16991</v>
      </c>
      <c r="F227" s="70" t="s">
        <v>16988</v>
      </c>
      <c r="G227" s="183">
        <v>2012.3</v>
      </c>
      <c r="H227" s="50">
        <v>1648</v>
      </c>
      <c r="I227" s="50">
        <v>5.4933333333333332</v>
      </c>
      <c r="J227" s="50"/>
      <c r="K227" s="50">
        <v>16578</v>
      </c>
      <c r="L227" s="50">
        <v>128</v>
      </c>
      <c r="M227" s="50" t="s">
        <v>20</v>
      </c>
      <c r="N227" s="50"/>
      <c r="O227" t="s">
        <v>53284</v>
      </c>
    </row>
    <row r="228" spans="1:15" ht="15.75">
      <c r="A228" s="50">
        <v>226</v>
      </c>
      <c r="B228" s="182"/>
      <c r="C228" s="70" t="s">
        <v>16992</v>
      </c>
      <c r="D228" s="70" t="s">
        <v>16993</v>
      </c>
      <c r="E228" s="50" t="s">
        <v>16994</v>
      </c>
      <c r="F228" s="70" t="s">
        <v>16988</v>
      </c>
      <c r="G228" s="183">
        <v>2011.9</v>
      </c>
      <c r="H228" s="50">
        <v>1648</v>
      </c>
      <c r="I228" s="50">
        <v>5.4933333333333332</v>
      </c>
      <c r="J228" s="50"/>
      <c r="K228" s="50">
        <v>16578</v>
      </c>
      <c r="L228" s="50">
        <v>92</v>
      </c>
      <c r="M228" s="50" t="s">
        <v>20</v>
      </c>
      <c r="N228" s="50"/>
      <c r="O228" t="s">
        <v>53284</v>
      </c>
    </row>
    <row r="229" spans="1:15" ht="15.75">
      <c r="A229" s="50">
        <v>227</v>
      </c>
      <c r="B229" s="182"/>
      <c r="C229" s="70" t="s">
        <v>16995</v>
      </c>
      <c r="D229" s="70" t="s">
        <v>16996</v>
      </c>
      <c r="E229" s="50" t="s">
        <v>16997</v>
      </c>
      <c r="F229" s="70" t="s">
        <v>16988</v>
      </c>
      <c r="G229" s="183">
        <v>2012.12</v>
      </c>
      <c r="H229" s="50">
        <v>1166</v>
      </c>
      <c r="I229" s="50">
        <v>9.36</v>
      </c>
      <c r="J229" s="50"/>
      <c r="K229" s="50">
        <v>16082</v>
      </c>
      <c r="L229" s="50">
        <v>92</v>
      </c>
      <c r="M229" s="50" t="s">
        <v>20</v>
      </c>
      <c r="N229" s="50"/>
      <c r="O229" t="s">
        <v>53284</v>
      </c>
    </row>
    <row r="230" spans="1:15" ht="15.75">
      <c r="A230" s="50">
        <v>228</v>
      </c>
      <c r="B230" s="182"/>
      <c r="C230" s="70" t="s">
        <v>16998</v>
      </c>
      <c r="D230" s="70" t="s">
        <v>16999</v>
      </c>
      <c r="E230" s="50" t="s">
        <v>17000</v>
      </c>
      <c r="F230" s="70" t="s">
        <v>17001</v>
      </c>
      <c r="G230" s="152">
        <v>2013.6</v>
      </c>
      <c r="H230" s="50">
        <v>120</v>
      </c>
      <c r="I230" s="50">
        <v>2</v>
      </c>
      <c r="J230" s="50">
        <v>2</v>
      </c>
      <c r="K230" s="50">
        <v>23000</v>
      </c>
      <c r="L230" s="50">
        <v>92</v>
      </c>
      <c r="M230" s="50" t="s">
        <v>33</v>
      </c>
      <c r="N230" s="50"/>
      <c r="O230" t="s">
        <v>53284</v>
      </c>
    </row>
    <row r="231" spans="1:15" ht="15.75">
      <c r="A231" s="50">
        <v>229</v>
      </c>
      <c r="B231" s="182"/>
      <c r="C231" s="70" t="s">
        <v>17002</v>
      </c>
      <c r="D231" s="70" t="s">
        <v>17003</v>
      </c>
      <c r="E231" s="50" t="s">
        <v>17004</v>
      </c>
      <c r="F231" s="70" t="s">
        <v>17005</v>
      </c>
      <c r="G231" s="183">
        <v>2014.8</v>
      </c>
      <c r="H231" s="50">
        <v>1597</v>
      </c>
      <c r="I231" s="50">
        <v>6</v>
      </c>
      <c r="J231" s="50">
        <v>6</v>
      </c>
      <c r="K231" s="50">
        <v>19000</v>
      </c>
      <c r="L231" s="50">
        <v>102</v>
      </c>
      <c r="M231" s="50" t="s">
        <v>33</v>
      </c>
      <c r="N231" s="50"/>
      <c r="O231" t="s">
        <v>53284</v>
      </c>
    </row>
    <row r="232" spans="1:15" ht="15.75">
      <c r="A232" s="50">
        <v>230</v>
      </c>
      <c r="B232" s="182"/>
      <c r="C232" s="70" t="s">
        <v>17006</v>
      </c>
      <c r="D232" s="70" t="s">
        <v>17007</v>
      </c>
      <c r="E232" s="50" t="s">
        <v>17008</v>
      </c>
      <c r="F232" s="70" t="s">
        <v>17005</v>
      </c>
      <c r="G232" s="183">
        <v>2015.12</v>
      </c>
      <c r="H232" s="50">
        <v>3200</v>
      </c>
      <c r="I232" s="50">
        <v>7</v>
      </c>
      <c r="J232" s="50">
        <v>7</v>
      </c>
      <c r="K232" s="50">
        <v>15000</v>
      </c>
      <c r="L232" s="50">
        <v>102</v>
      </c>
      <c r="M232" s="50" t="s">
        <v>33</v>
      </c>
      <c r="N232" s="50"/>
      <c r="O232" t="s">
        <v>53284</v>
      </c>
    </row>
    <row r="233" spans="1:15" ht="15.75">
      <c r="A233" s="50">
        <v>231</v>
      </c>
      <c r="B233" s="182"/>
      <c r="C233" s="70" t="s">
        <v>17009</v>
      </c>
      <c r="D233" s="70" t="s">
        <v>17010</v>
      </c>
      <c r="E233" s="50" t="s">
        <v>16338</v>
      </c>
      <c r="F233" s="70" t="s">
        <v>17011</v>
      </c>
      <c r="G233" s="183">
        <v>2012.6</v>
      </c>
      <c r="H233" s="50">
        <v>360</v>
      </c>
      <c r="I233" s="50">
        <v>1.2</v>
      </c>
      <c r="J233" s="50"/>
      <c r="K233" s="50">
        <v>14000</v>
      </c>
      <c r="L233" s="50">
        <v>102</v>
      </c>
      <c r="M233" s="50" t="s">
        <v>27</v>
      </c>
      <c r="N233" s="50"/>
      <c r="O233" t="s">
        <v>53284</v>
      </c>
    </row>
    <row r="234" spans="1:15" ht="15.75">
      <c r="A234" s="50">
        <v>232</v>
      </c>
      <c r="B234" s="182"/>
      <c r="C234" s="70" t="s">
        <v>17012</v>
      </c>
      <c r="D234" s="70" t="s">
        <v>17013</v>
      </c>
      <c r="E234" s="50" t="s">
        <v>17014</v>
      </c>
      <c r="F234" s="70" t="s">
        <v>17011</v>
      </c>
      <c r="G234" s="183">
        <v>2015.7</v>
      </c>
      <c r="H234" s="50">
        <v>360</v>
      </c>
      <c r="I234" s="50">
        <v>1.2</v>
      </c>
      <c r="J234" s="50"/>
      <c r="K234" s="50">
        <v>14000</v>
      </c>
      <c r="L234" s="50">
        <v>97</v>
      </c>
      <c r="M234" s="50" t="s">
        <v>27</v>
      </c>
      <c r="N234" s="50"/>
      <c r="O234" t="s">
        <v>53284</v>
      </c>
    </row>
    <row r="235" spans="1:15" ht="15.75">
      <c r="A235" s="50">
        <v>233</v>
      </c>
      <c r="B235" s="182"/>
      <c r="C235" s="70" t="s">
        <v>17015</v>
      </c>
      <c r="D235" s="70" t="s">
        <v>17016</v>
      </c>
      <c r="E235" s="50" t="s">
        <v>17017</v>
      </c>
      <c r="F235" s="70" t="s">
        <v>17018</v>
      </c>
      <c r="G235" s="183">
        <v>2014.8</v>
      </c>
      <c r="H235" s="50">
        <v>549</v>
      </c>
      <c r="I235" s="50">
        <v>3</v>
      </c>
      <c r="J235" s="50">
        <v>3</v>
      </c>
      <c r="K235" s="50">
        <v>21000</v>
      </c>
      <c r="L235" s="50">
        <v>97</v>
      </c>
      <c r="M235" s="50" t="s">
        <v>33</v>
      </c>
      <c r="N235" s="50"/>
      <c r="O235" t="s">
        <v>53284</v>
      </c>
    </row>
    <row r="236" spans="1:15" ht="15.75">
      <c r="A236" s="50">
        <v>234</v>
      </c>
      <c r="B236" s="182"/>
      <c r="C236" s="70" t="s">
        <v>17019</v>
      </c>
      <c r="D236" s="70" t="s">
        <v>16739</v>
      </c>
      <c r="E236" s="50" t="s">
        <v>17020</v>
      </c>
      <c r="F236" s="70" t="s">
        <v>17021</v>
      </c>
      <c r="G236" s="183">
        <v>2016.06</v>
      </c>
      <c r="H236" s="50">
        <v>2737</v>
      </c>
      <c r="I236" s="50">
        <v>9.1233333333333331</v>
      </c>
      <c r="J236" s="50"/>
      <c r="K236" s="50">
        <v>14000</v>
      </c>
      <c r="L236" s="50">
        <v>92</v>
      </c>
      <c r="M236" s="50" t="s">
        <v>20</v>
      </c>
      <c r="N236" s="50"/>
      <c r="O236" t="s">
        <v>53284</v>
      </c>
    </row>
    <row r="237" spans="1:15" ht="15.75">
      <c r="A237" s="50">
        <v>235</v>
      </c>
      <c r="B237" s="182"/>
      <c r="C237" s="70" t="s">
        <v>17022</v>
      </c>
      <c r="D237" s="70" t="s">
        <v>17023</v>
      </c>
      <c r="E237" s="50" t="s">
        <v>17024</v>
      </c>
      <c r="F237" s="70" t="s">
        <v>17021</v>
      </c>
      <c r="G237" s="183">
        <v>2012.11</v>
      </c>
      <c r="H237" s="50">
        <v>2737</v>
      </c>
      <c r="I237" s="50">
        <v>9.1233333333333331</v>
      </c>
      <c r="J237" s="50"/>
      <c r="K237" s="50">
        <v>14000</v>
      </c>
      <c r="L237" s="50">
        <v>102</v>
      </c>
      <c r="M237" s="50" t="s">
        <v>20</v>
      </c>
      <c r="N237" s="50"/>
      <c r="O237" t="s">
        <v>53284</v>
      </c>
    </row>
    <row r="238" spans="1:15" ht="15.75">
      <c r="A238" s="50">
        <v>236</v>
      </c>
      <c r="B238" s="182"/>
      <c r="C238" s="70" t="s">
        <v>17025</v>
      </c>
      <c r="D238" s="70" t="s">
        <v>17026</v>
      </c>
      <c r="E238" s="50" t="s">
        <v>17027</v>
      </c>
      <c r="F238" s="70" t="s">
        <v>17028</v>
      </c>
      <c r="G238" s="183">
        <v>2012.6</v>
      </c>
      <c r="H238" s="50">
        <v>270</v>
      </c>
      <c r="I238" s="50">
        <v>0.9</v>
      </c>
      <c r="J238" s="50"/>
      <c r="K238" s="50">
        <v>17651</v>
      </c>
      <c r="L238" s="50">
        <v>102</v>
      </c>
      <c r="M238" s="50" t="s">
        <v>20</v>
      </c>
      <c r="N238" s="50"/>
      <c r="O238" t="s">
        <v>53284</v>
      </c>
    </row>
    <row r="239" spans="1:15" ht="15.75">
      <c r="A239" s="50">
        <v>237</v>
      </c>
      <c r="B239" s="182"/>
      <c r="C239" s="70" t="s">
        <v>17029</v>
      </c>
      <c r="D239" s="70" t="s">
        <v>17030</v>
      </c>
      <c r="E239" s="50" t="s">
        <v>17031</v>
      </c>
      <c r="F239" s="70" t="s">
        <v>17032</v>
      </c>
      <c r="G239" s="183">
        <v>2000.1</v>
      </c>
      <c r="H239" s="50">
        <v>1534</v>
      </c>
      <c r="I239" s="50">
        <v>5.1133333333333333</v>
      </c>
      <c r="J239" s="50"/>
      <c r="K239" s="50">
        <v>13302</v>
      </c>
      <c r="L239" s="50">
        <v>97</v>
      </c>
      <c r="M239" s="50" t="s">
        <v>20</v>
      </c>
      <c r="N239" s="50"/>
      <c r="O239" t="s">
        <v>53284</v>
      </c>
    </row>
    <row r="240" spans="1:15" ht="15.75">
      <c r="A240" s="50">
        <v>238</v>
      </c>
      <c r="B240" s="182"/>
      <c r="C240" s="70" t="s">
        <v>17033</v>
      </c>
      <c r="D240" s="70" t="s">
        <v>17034</v>
      </c>
      <c r="E240" s="50" t="s">
        <v>17035</v>
      </c>
      <c r="F240" s="70" t="s">
        <v>17036</v>
      </c>
      <c r="G240" s="183">
        <v>2014.5</v>
      </c>
      <c r="H240" s="50">
        <v>800</v>
      </c>
      <c r="I240" s="50">
        <v>2</v>
      </c>
      <c r="J240" s="50">
        <v>2</v>
      </c>
      <c r="K240" s="50">
        <v>23000</v>
      </c>
      <c r="L240" s="50">
        <v>115</v>
      </c>
      <c r="M240" s="50" t="s">
        <v>33</v>
      </c>
      <c r="N240" s="50"/>
      <c r="O240" t="s">
        <v>53284</v>
      </c>
    </row>
    <row r="241" spans="1:15" ht="15.75">
      <c r="A241" s="50">
        <v>239</v>
      </c>
      <c r="B241" s="182"/>
      <c r="C241" s="70" t="s">
        <v>17037</v>
      </c>
      <c r="D241" s="70" t="s">
        <v>17038</v>
      </c>
      <c r="E241" s="50" t="s">
        <v>17039</v>
      </c>
      <c r="F241" s="70" t="s">
        <v>17040</v>
      </c>
      <c r="G241" s="183">
        <v>2016.8</v>
      </c>
      <c r="H241" s="50">
        <v>445</v>
      </c>
      <c r="I241" s="50">
        <v>3</v>
      </c>
      <c r="J241" s="50">
        <v>3</v>
      </c>
      <c r="K241" s="50">
        <v>19000</v>
      </c>
      <c r="L241" s="50">
        <v>97</v>
      </c>
      <c r="M241" s="50" t="s">
        <v>33</v>
      </c>
      <c r="N241" s="50"/>
      <c r="O241" t="s">
        <v>53284</v>
      </c>
    </row>
    <row r="242" spans="1:15" ht="15.75">
      <c r="A242" s="50">
        <v>240</v>
      </c>
      <c r="B242" s="182"/>
      <c r="C242" s="70" t="s">
        <v>17041</v>
      </c>
      <c r="D242" s="70" t="s">
        <v>17042</v>
      </c>
      <c r="E242" s="50" t="s">
        <v>17043</v>
      </c>
      <c r="F242" s="70" t="s">
        <v>17044</v>
      </c>
      <c r="G242" s="183">
        <v>2016.8</v>
      </c>
      <c r="H242" s="50">
        <v>324</v>
      </c>
      <c r="I242" s="50">
        <v>1.08</v>
      </c>
      <c r="J242" s="50"/>
      <c r="K242" s="50">
        <v>26845</v>
      </c>
      <c r="L242" s="50">
        <v>102</v>
      </c>
      <c r="M242" s="50" t="s">
        <v>20</v>
      </c>
      <c r="N242" s="50"/>
      <c r="O242" t="s">
        <v>53284</v>
      </c>
    </row>
    <row r="243" spans="1:15" ht="15.75">
      <c r="A243" s="50">
        <v>241</v>
      </c>
      <c r="B243" s="182"/>
      <c r="C243" s="70" t="s">
        <v>17045</v>
      </c>
      <c r="D243" s="70" t="s">
        <v>17046</v>
      </c>
      <c r="E243" s="50" t="s">
        <v>17047</v>
      </c>
      <c r="F243" s="70" t="s">
        <v>17048</v>
      </c>
      <c r="G243" s="183">
        <v>2016.8</v>
      </c>
      <c r="H243" s="50">
        <v>160</v>
      </c>
      <c r="I243" s="50">
        <v>0.53333333333333333</v>
      </c>
      <c r="J243" s="50"/>
      <c r="K243" s="50">
        <v>16886</v>
      </c>
      <c r="L243" s="50">
        <v>92</v>
      </c>
      <c r="M243" s="50" t="s">
        <v>27</v>
      </c>
      <c r="N243" s="50"/>
      <c r="O243" t="s">
        <v>53284</v>
      </c>
    </row>
    <row r="244" spans="1:15" ht="15.75">
      <c r="A244" s="50">
        <v>242</v>
      </c>
      <c r="B244" s="182"/>
      <c r="C244" s="70" t="s">
        <v>17049</v>
      </c>
      <c r="D244" s="70" t="s">
        <v>17050</v>
      </c>
      <c r="E244" s="50" t="s">
        <v>17051</v>
      </c>
      <c r="F244" s="70" t="s">
        <v>17052</v>
      </c>
      <c r="G244" s="183">
        <v>2012.3</v>
      </c>
      <c r="H244" s="50">
        <v>744</v>
      </c>
      <c r="I244" s="50">
        <v>2.48</v>
      </c>
      <c r="J244" s="50"/>
      <c r="K244" s="50">
        <v>14000</v>
      </c>
      <c r="L244" s="50">
        <v>128</v>
      </c>
      <c r="M244" s="50" t="s">
        <v>20</v>
      </c>
      <c r="N244" s="50"/>
      <c r="O244" t="s">
        <v>53284</v>
      </c>
    </row>
    <row r="245" spans="1:15" ht="15.75">
      <c r="A245" s="50">
        <v>243</v>
      </c>
      <c r="B245" s="182"/>
      <c r="C245" s="70" t="s">
        <v>17053</v>
      </c>
      <c r="D245" s="70" t="s">
        <v>17054</v>
      </c>
      <c r="E245" s="50" t="s">
        <v>17055</v>
      </c>
      <c r="F245" s="70" t="s">
        <v>17056</v>
      </c>
      <c r="G245" s="183">
        <v>2011.9</v>
      </c>
      <c r="H245" s="50">
        <v>1718</v>
      </c>
      <c r="I245" s="50">
        <v>5.7266666666666666</v>
      </c>
      <c r="J245" s="50"/>
      <c r="K245" s="50">
        <v>17507</v>
      </c>
      <c r="L245" s="50">
        <v>97</v>
      </c>
      <c r="M245" s="50" t="s">
        <v>20</v>
      </c>
      <c r="N245" s="50"/>
      <c r="O245" t="s">
        <v>53284</v>
      </c>
    </row>
    <row r="246" spans="1:15" ht="15.75">
      <c r="A246" s="50">
        <v>244</v>
      </c>
      <c r="B246" s="182"/>
      <c r="C246" s="70" t="s">
        <v>17057</v>
      </c>
      <c r="D246" s="70" t="s">
        <v>17058</v>
      </c>
      <c r="E246" s="50" t="s">
        <v>17059</v>
      </c>
      <c r="F246" s="70" t="s">
        <v>17060</v>
      </c>
      <c r="G246" s="183">
        <v>2016.06</v>
      </c>
      <c r="H246" s="50">
        <v>948</v>
      </c>
      <c r="I246" s="50">
        <v>3.16</v>
      </c>
      <c r="J246" s="50"/>
      <c r="K246" s="50">
        <v>25044</v>
      </c>
      <c r="L246" s="50">
        <v>128</v>
      </c>
      <c r="M246" s="50" t="s">
        <v>2102</v>
      </c>
      <c r="N246" s="50"/>
      <c r="O246" t="s">
        <v>53284</v>
      </c>
    </row>
    <row r="247" spans="1:15" ht="15.75">
      <c r="A247" s="50">
        <v>245</v>
      </c>
      <c r="B247" s="182"/>
      <c r="C247" s="70" t="s">
        <v>17061</v>
      </c>
      <c r="D247" s="70" t="s">
        <v>17062</v>
      </c>
      <c r="E247" s="50" t="s">
        <v>17063</v>
      </c>
      <c r="F247" s="70" t="s">
        <v>17060</v>
      </c>
      <c r="G247" s="183">
        <v>2012.11</v>
      </c>
      <c r="H247" s="50">
        <v>810</v>
      </c>
      <c r="I247" s="50">
        <v>2.7</v>
      </c>
      <c r="J247" s="50"/>
      <c r="K247" s="50">
        <v>25044</v>
      </c>
      <c r="L247" s="50">
        <v>92</v>
      </c>
      <c r="M247" s="50" t="s">
        <v>2102</v>
      </c>
      <c r="N247" s="50"/>
      <c r="O247" t="s">
        <v>53284</v>
      </c>
    </row>
    <row r="248" spans="1:15" ht="15.75">
      <c r="A248" s="50">
        <v>246</v>
      </c>
      <c r="B248" s="182"/>
      <c r="C248" s="70" t="s">
        <v>17064</v>
      </c>
      <c r="D248" s="70" t="s">
        <v>17065</v>
      </c>
      <c r="E248" s="50" t="s">
        <v>17066</v>
      </c>
      <c r="F248" s="70" t="s">
        <v>17067</v>
      </c>
      <c r="G248" s="183">
        <v>2014.5</v>
      </c>
      <c r="H248" s="50">
        <v>1000</v>
      </c>
      <c r="I248" s="50">
        <v>3</v>
      </c>
      <c r="J248" s="50"/>
      <c r="K248" s="50">
        <v>19000</v>
      </c>
      <c r="L248" s="50">
        <v>98</v>
      </c>
      <c r="M248" s="50" t="s">
        <v>27</v>
      </c>
      <c r="N248" s="50"/>
      <c r="O248" t="s">
        <v>53284</v>
      </c>
    </row>
    <row r="249" spans="1:15" ht="15.75">
      <c r="A249" s="50">
        <v>247</v>
      </c>
      <c r="B249" s="182"/>
      <c r="C249" s="70" t="s">
        <v>17068</v>
      </c>
      <c r="D249" s="70" t="s">
        <v>17065</v>
      </c>
      <c r="E249" s="50" t="s">
        <v>17069</v>
      </c>
      <c r="F249" s="70" t="s">
        <v>17067</v>
      </c>
      <c r="G249" s="183">
        <v>2014.5</v>
      </c>
      <c r="H249" s="50">
        <v>1400</v>
      </c>
      <c r="I249" s="50">
        <v>4</v>
      </c>
      <c r="J249" s="50"/>
      <c r="K249" s="50">
        <v>20000</v>
      </c>
      <c r="L249" s="50">
        <v>128</v>
      </c>
      <c r="M249" s="50" t="s">
        <v>27</v>
      </c>
      <c r="N249" s="50"/>
      <c r="O249" t="s">
        <v>53284</v>
      </c>
    </row>
    <row r="250" spans="1:15" ht="15.75">
      <c r="A250" s="50">
        <v>248</v>
      </c>
      <c r="B250" s="182"/>
      <c r="C250" s="70" t="s">
        <v>17070</v>
      </c>
      <c r="D250" s="70" t="s">
        <v>17071</v>
      </c>
      <c r="E250" s="50" t="s">
        <v>17072</v>
      </c>
      <c r="F250" s="70" t="s">
        <v>17073</v>
      </c>
      <c r="G250" s="183">
        <v>2011.9</v>
      </c>
      <c r="H250" s="50">
        <v>540</v>
      </c>
      <c r="I250" s="50">
        <v>1.8</v>
      </c>
      <c r="J250" s="50"/>
      <c r="K250" s="50">
        <v>14362</v>
      </c>
      <c r="L250" s="50">
        <v>97</v>
      </c>
      <c r="M250" s="50" t="s">
        <v>20</v>
      </c>
      <c r="N250" s="50"/>
      <c r="O250" t="s">
        <v>53284</v>
      </c>
    </row>
    <row r="251" spans="1:15" ht="15.75">
      <c r="A251" s="50">
        <v>249</v>
      </c>
      <c r="B251" s="182"/>
      <c r="C251" s="70" t="s">
        <v>17074</v>
      </c>
      <c r="D251" s="70" t="s">
        <v>17075</v>
      </c>
      <c r="E251" s="50" t="s">
        <v>17076</v>
      </c>
      <c r="F251" s="70" t="s">
        <v>17077</v>
      </c>
      <c r="G251" s="152">
        <v>2013.9</v>
      </c>
      <c r="H251" s="50">
        <v>2300</v>
      </c>
      <c r="I251" s="50">
        <v>5</v>
      </c>
      <c r="J251" s="50">
        <v>5</v>
      </c>
      <c r="K251" s="50">
        <v>23000</v>
      </c>
      <c r="L251" s="50">
        <v>97</v>
      </c>
      <c r="M251" s="50" t="s">
        <v>33</v>
      </c>
      <c r="N251" s="50"/>
      <c r="O251" t="s">
        <v>53284</v>
      </c>
    </row>
    <row r="252" spans="1:15" ht="15.75">
      <c r="A252" s="50">
        <v>250</v>
      </c>
      <c r="B252" s="182"/>
      <c r="C252" s="70" t="s">
        <v>17078</v>
      </c>
      <c r="D252" s="70" t="s">
        <v>17079</v>
      </c>
      <c r="E252" s="50" t="s">
        <v>17080</v>
      </c>
      <c r="F252" s="70" t="s">
        <v>17077</v>
      </c>
      <c r="G252" s="183">
        <v>2015.12</v>
      </c>
      <c r="H252" s="50">
        <v>900</v>
      </c>
      <c r="I252" s="50">
        <v>2</v>
      </c>
      <c r="J252" s="50">
        <v>2</v>
      </c>
      <c r="K252" s="50">
        <v>15000</v>
      </c>
      <c r="L252" s="50">
        <v>105</v>
      </c>
      <c r="M252" s="50" t="s">
        <v>33</v>
      </c>
      <c r="N252" s="50"/>
      <c r="O252" t="s">
        <v>53284</v>
      </c>
    </row>
    <row r="253" spans="1:15" ht="15.75">
      <c r="A253" s="50">
        <v>251</v>
      </c>
      <c r="B253" s="182"/>
      <c r="C253" s="70" t="s">
        <v>17081</v>
      </c>
      <c r="D253" s="70"/>
      <c r="E253" s="50" t="s">
        <v>17082</v>
      </c>
      <c r="F253" s="70" t="s">
        <v>17083</v>
      </c>
      <c r="G253" s="183">
        <v>2006.9</v>
      </c>
      <c r="H253" s="50">
        <v>166</v>
      </c>
      <c r="I253" s="50">
        <f>H253/300</f>
        <v>0.55333333333333334</v>
      </c>
      <c r="J253" s="50"/>
      <c r="K253" s="50">
        <v>29000</v>
      </c>
      <c r="L253" s="50">
        <v>92</v>
      </c>
      <c r="M253" s="50" t="s">
        <v>20</v>
      </c>
      <c r="N253" s="50"/>
      <c r="O253" t="s">
        <v>53284</v>
      </c>
    </row>
    <row r="254" spans="1:15" ht="15.75">
      <c r="A254" s="50">
        <v>252</v>
      </c>
      <c r="B254" s="182"/>
      <c r="C254" s="70" t="s">
        <v>17084</v>
      </c>
      <c r="D254" s="70"/>
      <c r="E254" s="50" t="s">
        <v>17085</v>
      </c>
      <c r="F254" s="70" t="s">
        <v>17083</v>
      </c>
      <c r="G254" s="183">
        <v>2016.8</v>
      </c>
      <c r="H254" s="50">
        <v>1412</v>
      </c>
      <c r="I254" s="50">
        <f>H254/300</f>
        <v>4.706666666666667</v>
      </c>
      <c r="J254" s="50"/>
      <c r="K254" s="50">
        <v>29000</v>
      </c>
      <c r="L254" s="50">
        <v>102</v>
      </c>
      <c r="M254" s="50" t="s">
        <v>20</v>
      </c>
      <c r="N254" s="50"/>
      <c r="O254" t="s">
        <v>53284</v>
      </c>
    </row>
    <row r="255" spans="1:15" ht="15.75">
      <c r="A255" s="50">
        <v>253</v>
      </c>
      <c r="B255" s="182"/>
      <c r="C255" s="70" t="s">
        <v>17086</v>
      </c>
      <c r="D255" s="70" t="s">
        <v>17087</v>
      </c>
      <c r="E255" s="50" t="s">
        <v>17088</v>
      </c>
      <c r="F255" s="70" t="s">
        <v>17089</v>
      </c>
      <c r="G255" s="183">
        <v>2015.4</v>
      </c>
      <c r="H255" s="50">
        <v>300</v>
      </c>
      <c r="I255" s="50">
        <v>1</v>
      </c>
      <c r="J255" s="50">
        <v>1</v>
      </c>
      <c r="K255" s="50">
        <v>15000</v>
      </c>
      <c r="L255" s="50">
        <v>92</v>
      </c>
      <c r="M255" s="50" t="s">
        <v>33</v>
      </c>
      <c r="N255" s="50"/>
      <c r="O255" t="s">
        <v>53284</v>
      </c>
    </row>
    <row r="256" spans="1:15" ht="15.75">
      <c r="A256" s="50">
        <v>254</v>
      </c>
      <c r="B256" s="182"/>
      <c r="C256" s="70" t="s">
        <v>17090</v>
      </c>
      <c r="D256" s="70" t="s">
        <v>17091</v>
      </c>
      <c r="E256" s="50" t="s">
        <v>17092</v>
      </c>
      <c r="F256" s="70" t="s">
        <v>17093</v>
      </c>
      <c r="G256" s="183">
        <v>2014.8</v>
      </c>
      <c r="H256" s="50">
        <v>2560</v>
      </c>
      <c r="I256" s="50">
        <v>7</v>
      </c>
      <c r="J256" s="50">
        <v>7</v>
      </c>
      <c r="K256" s="50">
        <v>20000</v>
      </c>
      <c r="L256" s="50">
        <v>97</v>
      </c>
      <c r="M256" s="50" t="s">
        <v>33</v>
      </c>
      <c r="N256" s="50"/>
      <c r="O256" t="s">
        <v>53284</v>
      </c>
    </row>
    <row r="257" spans="1:15" ht="15.75">
      <c r="A257" s="50">
        <v>255</v>
      </c>
      <c r="B257" s="182"/>
      <c r="C257" s="70" t="s">
        <v>17094</v>
      </c>
      <c r="D257" s="70" t="s">
        <v>17095</v>
      </c>
      <c r="E257" s="50" t="s">
        <v>17096</v>
      </c>
      <c r="F257" s="70" t="s">
        <v>17097</v>
      </c>
      <c r="G257" s="183">
        <v>2012.6</v>
      </c>
      <c r="H257" s="50">
        <v>986</v>
      </c>
      <c r="I257" s="50">
        <v>2</v>
      </c>
      <c r="J257" s="50">
        <v>2</v>
      </c>
      <c r="K257" s="50">
        <v>18000</v>
      </c>
      <c r="L257" s="50">
        <v>92</v>
      </c>
      <c r="M257" s="50" t="s">
        <v>33</v>
      </c>
      <c r="N257" s="50"/>
      <c r="O257" t="s">
        <v>53284</v>
      </c>
    </row>
    <row r="258" spans="1:15" ht="15.75">
      <c r="A258" s="50">
        <v>256</v>
      </c>
      <c r="B258" s="182"/>
      <c r="C258" s="70" t="s">
        <v>17098</v>
      </c>
      <c r="D258" s="70" t="s">
        <v>17099</v>
      </c>
      <c r="E258" s="50" t="s">
        <v>17100</v>
      </c>
      <c r="F258" s="70" t="s">
        <v>17097</v>
      </c>
      <c r="G258" s="183">
        <v>2010.1</v>
      </c>
      <c r="H258" s="50">
        <v>910</v>
      </c>
      <c r="I258" s="50">
        <v>1</v>
      </c>
      <c r="J258" s="50">
        <v>1</v>
      </c>
      <c r="K258" s="50">
        <v>14000</v>
      </c>
      <c r="L258" s="50">
        <v>102</v>
      </c>
      <c r="M258" s="50" t="s">
        <v>33</v>
      </c>
      <c r="N258" s="50"/>
      <c r="O258" t="s">
        <v>53284</v>
      </c>
    </row>
    <row r="259" spans="1:15" ht="15.75">
      <c r="A259" s="50">
        <v>257</v>
      </c>
      <c r="B259" s="182"/>
      <c r="C259" s="70" t="s">
        <v>17101</v>
      </c>
      <c r="D259" s="70" t="s">
        <v>17102</v>
      </c>
      <c r="E259" s="50" t="s">
        <v>17103</v>
      </c>
      <c r="F259" s="70" t="s">
        <v>17104</v>
      </c>
      <c r="G259" s="183">
        <v>2006.9</v>
      </c>
      <c r="H259" s="50">
        <v>492</v>
      </c>
      <c r="I259" s="50">
        <v>1.64</v>
      </c>
      <c r="J259" s="50"/>
      <c r="K259" s="50">
        <v>25044</v>
      </c>
      <c r="L259" s="50">
        <v>97</v>
      </c>
      <c r="M259" s="50" t="s">
        <v>2102</v>
      </c>
      <c r="N259" s="50"/>
      <c r="O259" t="s">
        <v>53284</v>
      </c>
    </row>
    <row r="260" spans="1:15" ht="15.75">
      <c r="A260" s="50">
        <v>258</v>
      </c>
      <c r="B260" s="182"/>
      <c r="C260" s="70" t="s">
        <v>17105</v>
      </c>
      <c r="D260" s="70" t="s">
        <v>17102</v>
      </c>
      <c r="E260" s="50" t="s">
        <v>17106</v>
      </c>
      <c r="F260" s="70" t="s">
        <v>17104</v>
      </c>
      <c r="G260" s="183">
        <v>2006.9</v>
      </c>
      <c r="H260" s="50">
        <v>2893</v>
      </c>
      <c r="I260" s="50">
        <v>9.6433333333333326</v>
      </c>
      <c r="J260" s="50"/>
      <c r="K260" s="50">
        <v>25044</v>
      </c>
      <c r="L260" s="50">
        <v>92</v>
      </c>
      <c r="M260" s="50" t="s">
        <v>2102</v>
      </c>
      <c r="N260" s="50"/>
      <c r="O260" t="s">
        <v>53284</v>
      </c>
    </row>
    <row r="261" spans="1:15" ht="15.75">
      <c r="A261" s="50">
        <v>259</v>
      </c>
      <c r="B261" s="182"/>
      <c r="C261" s="70" t="s">
        <v>17107</v>
      </c>
      <c r="D261" s="70" t="s">
        <v>17108</v>
      </c>
      <c r="E261" s="50" t="s">
        <v>17109</v>
      </c>
      <c r="F261" s="70" t="s">
        <v>17104</v>
      </c>
      <c r="G261" s="183">
        <v>2008.7</v>
      </c>
      <c r="H261" s="50">
        <v>2893</v>
      </c>
      <c r="I261" s="50">
        <v>9.6433333333333326</v>
      </c>
      <c r="J261" s="50"/>
      <c r="K261" s="50">
        <v>15328</v>
      </c>
      <c r="L261" s="50">
        <v>102</v>
      </c>
      <c r="M261" s="50" t="s">
        <v>2102</v>
      </c>
      <c r="N261" s="50"/>
      <c r="O261" t="s">
        <v>53284</v>
      </c>
    </row>
    <row r="262" spans="1:15" ht="15.75">
      <c r="A262" s="50">
        <v>260</v>
      </c>
      <c r="B262" s="182"/>
      <c r="C262" s="70" t="s">
        <v>17110</v>
      </c>
      <c r="D262" s="70" t="s">
        <v>17111</v>
      </c>
      <c r="E262" s="50" t="s">
        <v>17112</v>
      </c>
      <c r="F262" s="70" t="s">
        <v>17113</v>
      </c>
      <c r="G262" s="183">
        <v>2014.8</v>
      </c>
      <c r="H262" s="50">
        <v>832</v>
      </c>
      <c r="I262" s="50">
        <v>2</v>
      </c>
      <c r="J262" s="50">
        <v>2</v>
      </c>
      <c r="K262" s="50">
        <v>19000</v>
      </c>
      <c r="L262" s="50">
        <v>97</v>
      </c>
      <c r="M262" s="50" t="s">
        <v>33</v>
      </c>
      <c r="N262" s="50"/>
      <c r="O262" t="s">
        <v>53284</v>
      </c>
    </row>
    <row r="263" spans="1:15" ht="15.75">
      <c r="A263" s="50">
        <v>261</v>
      </c>
      <c r="B263" s="182"/>
      <c r="C263" s="70" t="s">
        <v>17114</v>
      </c>
      <c r="D263" s="70" t="s">
        <v>17115</v>
      </c>
      <c r="E263" s="50" t="s">
        <v>17116</v>
      </c>
      <c r="F263" s="70" t="s">
        <v>17117</v>
      </c>
      <c r="G263" s="183">
        <v>2013.11</v>
      </c>
      <c r="H263" s="50">
        <v>668</v>
      </c>
      <c r="I263" s="50">
        <v>2.2266666666666666</v>
      </c>
      <c r="J263" s="50"/>
      <c r="K263" s="50">
        <v>24612</v>
      </c>
      <c r="L263" s="50">
        <v>98</v>
      </c>
      <c r="M263" s="50" t="s">
        <v>2102</v>
      </c>
      <c r="N263" s="50"/>
      <c r="O263" t="s">
        <v>53284</v>
      </c>
    </row>
    <row r="264" spans="1:15" ht="15.75">
      <c r="A264" s="50">
        <v>262</v>
      </c>
      <c r="B264" s="182"/>
      <c r="C264" s="70" t="s">
        <v>17118</v>
      </c>
      <c r="D264" s="70" t="s">
        <v>17119</v>
      </c>
      <c r="E264" s="50" t="s">
        <v>17120</v>
      </c>
      <c r="F264" s="70" t="s">
        <v>17121</v>
      </c>
      <c r="G264" s="183">
        <v>2008.7</v>
      </c>
      <c r="H264" s="50">
        <v>865</v>
      </c>
      <c r="I264" s="50">
        <v>2.8833333333333333</v>
      </c>
      <c r="J264" s="50"/>
      <c r="K264" s="50">
        <v>22512</v>
      </c>
      <c r="L264" s="50">
        <v>97</v>
      </c>
      <c r="M264" s="50" t="s">
        <v>20</v>
      </c>
      <c r="N264" s="50"/>
      <c r="O264" t="s">
        <v>53284</v>
      </c>
    </row>
    <row r="265" spans="1:15" ht="15.75">
      <c r="A265" s="50">
        <v>263</v>
      </c>
      <c r="B265" s="182"/>
      <c r="C265" s="70" t="s">
        <v>17122</v>
      </c>
      <c r="D265" s="70" t="s">
        <v>17123</v>
      </c>
      <c r="E265" s="50" t="s">
        <v>17124</v>
      </c>
      <c r="F265" s="70" t="s">
        <v>17125</v>
      </c>
      <c r="G265" s="183">
        <v>2012.3</v>
      </c>
      <c r="H265" s="50">
        <v>2284</v>
      </c>
      <c r="I265" s="50">
        <v>7.6133333333333333</v>
      </c>
      <c r="J265" s="50"/>
      <c r="K265" s="50">
        <v>16373</v>
      </c>
      <c r="L265" s="50">
        <v>92</v>
      </c>
      <c r="M265" s="50" t="s">
        <v>20</v>
      </c>
      <c r="N265" s="50"/>
      <c r="O265" t="s">
        <v>53284</v>
      </c>
    </row>
    <row r="266" spans="1:15" ht="15.75">
      <c r="A266" s="50">
        <v>264</v>
      </c>
      <c r="B266" s="182"/>
      <c r="C266" s="70" t="s">
        <v>17126</v>
      </c>
      <c r="D266" s="70" t="s">
        <v>17127</v>
      </c>
      <c r="E266" s="50" t="s">
        <v>17128</v>
      </c>
      <c r="F266" s="70" t="s">
        <v>17125</v>
      </c>
      <c r="G266" s="183">
        <v>2011.9</v>
      </c>
      <c r="H266" s="50">
        <v>2284</v>
      </c>
      <c r="I266" s="50">
        <v>7.6133333333333333</v>
      </c>
      <c r="J266" s="50"/>
      <c r="K266" s="50">
        <v>16373</v>
      </c>
      <c r="L266" s="50">
        <v>97</v>
      </c>
      <c r="M266" s="50" t="s">
        <v>20</v>
      </c>
      <c r="N266" s="50"/>
      <c r="O266" t="s">
        <v>53284</v>
      </c>
    </row>
    <row r="267" spans="1:15" ht="15.75">
      <c r="A267" s="50">
        <v>265</v>
      </c>
      <c r="B267" s="182"/>
      <c r="C267" s="70" t="s">
        <v>17129</v>
      </c>
      <c r="D267" s="70" t="s">
        <v>17130</v>
      </c>
      <c r="E267" s="50" t="s">
        <v>17128</v>
      </c>
      <c r="F267" s="70" t="s">
        <v>17125</v>
      </c>
      <c r="G267" s="183">
        <v>2016.06</v>
      </c>
      <c r="H267" s="50">
        <v>2284</v>
      </c>
      <c r="I267" s="50">
        <v>7.6133333333333333</v>
      </c>
      <c r="J267" s="50"/>
      <c r="K267" s="50">
        <v>16373</v>
      </c>
      <c r="L267" s="50">
        <v>92</v>
      </c>
      <c r="M267" s="50" t="s">
        <v>20</v>
      </c>
      <c r="N267" s="50"/>
      <c r="O267" t="s">
        <v>53284</v>
      </c>
    </row>
    <row r="268" spans="1:15" ht="15.75">
      <c r="A268" s="50">
        <v>266</v>
      </c>
      <c r="B268" s="182"/>
      <c r="C268" s="70" t="s">
        <v>17131</v>
      </c>
      <c r="D268" s="70" t="s">
        <v>17132</v>
      </c>
      <c r="E268" s="50" t="s">
        <v>17133</v>
      </c>
      <c r="F268" s="70" t="s">
        <v>17125</v>
      </c>
      <c r="G268" s="183">
        <v>2012.11</v>
      </c>
      <c r="H268" s="50">
        <v>2284</v>
      </c>
      <c r="I268" s="50">
        <v>7.6133333333333333</v>
      </c>
      <c r="J268" s="50"/>
      <c r="K268" s="50">
        <v>18185</v>
      </c>
      <c r="L268" s="50">
        <v>102</v>
      </c>
      <c r="M268" s="50" t="s">
        <v>20</v>
      </c>
      <c r="N268" s="50"/>
      <c r="O268" t="s">
        <v>53284</v>
      </c>
    </row>
    <row r="269" spans="1:15" ht="15.75">
      <c r="A269" s="50">
        <v>267</v>
      </c>
      <c r="B269" s="182"/>
      <c r="C269" s="70" t="s">
        <v>17134</v>
      </c>
      <c r="D269" s="70" t="s">
        <v>17135</v>
      </c>
      <c r="E269" s="50" t="s">
        <v>17136</v>
      </c>
      <c r="F269" s="70" t="s">
        <v>17125</v>
      </c>
      <c r="G269" s="183">
        <v>2006.9</v>
      </c>
      <c r="H269" s="50">
        <v>2860</v>
      </c>
      <c r="I269" s="50">
        <v>9.5333333333333332</v>
      </c>
      <c r="J269" s="50"/>
      <c r="K269" s="50">
        <v>18185</v>
      </c>
      <c r="L269" s="50">
        <v>97</v>
      </c>
      <c r="M269" s="50" t="s">
        <v>20</v>
      </c>
      <c r="N269" s="50"/>
      <c r="O269" t="s">
        <v>53284</v>
      </c>
    </row>
    <row r="270" spans="1:15" ht="15.75">
      <c r="A270" s="50">
        <v>268</v>
      </c>
      <c r="B270" s="182"/>
      <c r="C270" s="70" t="s">
        <v>17137</v>
      </c>
      <c r="D270" s="70" t="s">
        <v>17138</v>
      </c>
      <c r="E270" s="50" t="s">
        <v>17139</v>
      </c>
      <c r="F270" s="70" t="s">
        <v>17125</v>
      </c>
      <c r="G270" s="183">
        <v>2006.9</v>
      </c>
      <c r="H270" s="50">
        <v>2860</v>
      </c>
      <c r="I270" s="50">
        <v>9.5333333333333332</v>
      </c>
      <c r="J270" s="50"/>
      <c r="K270" s="50">
        <v>18185</v>
      </c>
      <c r="L270" s="50">
        <v>115</v>
      </c>
      <c r="M270" s="50" t="s">
        <v>20</v>
      </c>
      <c r="N270" s="50"/>
      <c r="O270" t="s">
        <v>53284</v>
      </c>
    </row>
    <row r="271" spans="1:15" ht="15.75">
      <c r="A271" s="50">
        <v>269</v>
      </c>
      <c r="B271" s="182"/>
      <c r="C271" s="70" t="s">
        <v>17140</v>
      </c>
      <c r="D271" s="70" t="s">
        <v>17138</v>
      </c>
      <c r="E271" s="50" t="s">
        <v>17141</v>
      </c>
      <c r="F271" s="70" t="s">
        <v>17125</v>
      </c>
      <c r="G271" s="183">
        <v>2008.7</v>
      </c>
      <c r="H271" s="50">
        <v>2380</v>
      </c>
      <c r="I271" s="50">
        <v>7.9333333333333336</v>
      </c>
      <c r="J271" s="50"/>
      <c r="K271" s="50">
        <v>18185</v>
      </c>
      <c r="L271" s="50">
        <v>97</v>
      </c>
      <c r="M271" s="50" t="s">
        <v>20</v>
      </c>
      <c r="N271" s="50"/>
      <c r="O271" t="s">
        <v>53284</v>
      </c>
    </row>
    <row r="272" spans="1:15" ht="15.75">
      <c r="A272" s="50">
        <v>270</v>
      </c>
      <c r="B272" s="182"/>
      <c r="C272" s="70" t="s">
        <v>17142</v>
      </c>
      <c r="D272" s="70" t="s">
        <v>17143</v>
      </c>
      <c r="E272" s="50" t="s">
        <v>17144</v>
      </c>
      <c r="F272" s="70" t="s">
        <v>17125</v>
      </c>
      <c r="G272" s="183">
        <v>2016.8</v>
      </c>
      <c r="H272" s="50">
        <v>584</v>
      </c>
      <c r="I272" s="50">
        <v>1.9466666666666668</v>
      </c>
      <c r="J272" s="50"/>
      <c r="K272" s="50">
        <v>20427</v>
      </c>
      <c r="L272" s="50">
        <v>98</v>
      </c>
      <c r="M272" s="50" t="s">
        <v>20</v>
      </c>
      <c r="N272" s="50"/>
      <c r="O272" t="s">
        <v>53284</v>
      </c>
    </row>
    <row r="273" spans="1:15" ht="15.75">
      <c r="A273" s="50">
        <v>271</v>
      </c>
      <c r="B273" s="182"/>
      <c r="C273" s="70" t="s">
        <v>17145</v>
      </c>
      <c r="D273" s="70" t="s">
        <v>17146</v>
      </c>
      <c r="E273" s="50" t="s">
        <v>17147</v>
      </c>
      <c r="F273" s="70" t="s">
        <v>17125</v>
      </c>
      <c r="G273" s="183">
        <v>2016.8</v>
      </c>
      <c r="H273" s="50">
        <v>693</v>
      </c>
      <c r="I273" s="50">
        <v>2.31</v>
      </c>
      <c r="J273" s="50"/>
      <c r="K273" s="50">
        <v>20307</v>
      </c>
      <c r="L273" s="50">
        <v>128</v>
      </c>
      <c r="M273" s="50" t="s">
        <v>20</v>
      </c>
      <c r="N273" s="50"/>
      <c r="O273" t="s">
        <v>53284</v>
      </c>
    </row>
    <row r="274" spans="1:15" ht="15.75">
      <c r="A274" s="50">
        <v>272</v>
      </c>
      <c r="B274" s="182"/>
      <c r="C274" s="70" t="s">
        <v>17148</v>
      </c>
      <c r="D274" s="70" t="s">
        <v>17149</v>
      </c>
      <c r="E274" s="50" t="s">
        <v>17150</v>
      </c>
      <c r="F274" s="70" t="s">
        <v>17125</v>
      </c>
      <c r="G274" s="183">
        <v>2012.12</v>
      </c>
      <c r="H274" s="50">
        <v>1276</v>
      </c>
      <c r="I274" s="50">
        <v>4.253333333333333</v>
      </c>
      <c r="J274" s="50"/>
      <c r="K274" s="50">
        <v>16373</v>
      </c>
      <c r="L274" s="50">
        <v>92</v>
      </c>
      <c r="M274" s="50" t="s">
        <v>20</v>
      </c>
      <c r="N274" s="50"/>
      <c r="O274" t="s">
        <v>53284</v>
      </c>
    </row>
    <row r="275" spans="1:15" ht="15.75">
      <c r="A275" s="50">
        <v>273</v>
      </c>
      <c r="B275" s="182"/>
      <c r="C275" s="70" t="s">
        <v>17151</v>
      </c>
      <c r="D275" s="70" t="s">
        <v>17152</v>
      </c>
      <c r="E275" s="50" t="s">
        <v>17153</v>
      </c>
      <c r="F275" s="70" t="s">
        <v>17125</v>
      </c>
      <c r="G275" s="183">
        <v>2006.2</v>
      </c>
      <c r="H275" s="50">
        <v>1276</v>
      </c>
      <c r="I275" s="50">
        <v>4.253333333333333</v>
      </c>
      <c r="J275" s="50"/>
      <c r="K275" s="50">
        <v>28356</v>
      </c>
      <c r="L275" s="50">
        <v>97</v>
      </c>
      <c r="M275" s="50" t="s">
        <v>20</v>
      </c>
      <c r="N275" s="50"/>
      <c r="O275" t="s">
        <v>53284</v>
      </c>
    </row>
    <row r="276" spans="1:15" ht="15.75">
      <c r="A276" s="50">
        <v>274</v>
      </c>
      <c r="B276" s="182"/>
      <c r="C276" s="70" t="s">
        <v>17154</v>
      </c>
      <c r="D276" s="70" t="s">
        <v>17155</v>
      </c>
      <c r="E276" s="50" t="s">
        <v>17156</v>
      </c>
      <c r="F276" s="70" t="s">
        <v>17125</v>
      </c>
      <c r="G276" s="183">
        <v>2000.1</v>
      </c>
      <c r="H276" s="50">
        <v>2359</v>
      </c>
      <c r="I276" s="50">
        <v>7.8633333333333333</v>
      </c>
      <c r="J276" s="50"/>
      <c r="K276" s="50">
        <v>17994</v>
      </c>
      <c r="L276" s="50">
        <v>92</v>
      </c>
      <c r="M276" s="50" t="s">
        <v>20</v>
      </c>
      <c r="N276" s="50"/>
      <c r="O276" t="s">
        <v>53284</v>
      </c>
    </row>
    <row r="277" spans="1:15" ht="15.75">
      <c r="A277" s="50">
        <v>275</v>
      </c>
      <c r="B277" s="182"/>
      <c r="C277" s="70" t="s">
        <v>17157</v>
      </c>
      <c r="D277" s="70" t="s">
        <v>17158</v>
      </c>
      <c r="E277" s="50" t="s">
        <v>17159</v>
      </c>
      <c r="F277" s="70" t="s">
        <v>17125</v>
      </c>
      <c r="G277" s="183">
        <v>2006.11</v>
      </c>
      <c r="H277" s="50">
        <v>2017</v>
      </c>
      <c r="I277" s="50">
        <v>6.7233333333333336</v>
      </c>
      <c r="J277" s="50"/>
      <c r="K277" s="50">
        <v>25540</v>
      </c>
      <c r="L277" s="50">
        <v>98</v>
      </c>
      <c r="M277" s="50" t="s">
        <v>20</v>
      </c>
      <c r="N277" s="50"/>
      <c r="O277" t="s">
        <v>53284</v>
      </c>
    </row>
    <row r="278" spans="1:15" ht="15.75">
      <c r="A278" s="50">
        <v>276</v>
      </c>
      <c r="B278" s="182"/>
      <c r="C278" s="70" t="s">
        <v>17160</v>
      </c>
      <c r="D278" s="70" t="s">
        <v>17161</v>
      </c>
      <c r="E278" s="50" t="s">
        <v>17162</v>
      </c>
      <c r="F278" s="70" t="s">
        <v>17125</v>
      </c>
      <c r="G278" s="183">
        <v>2016.06</v>
      </c>
      <c r="H278" s="50">
        <v>912</v>
      </c>
      <c r="I278" s="50">
        <v>3.04</v>
      </c>
      <c r="J278" s="50"/>
      <c r="K278" s="50">
        <v>25540</v>
      </c>
      <c r="L278" s="50">
        <v>128</v>
      </c>
      <c r="M278" s="50" t="s">
        <v>20</v>
      </c>
      <c r="N278" s="50"/>
      <c r="O278" t="s">
        <v>53284</v>
      </c>
    </row>
    <row r="279" spans="1:15" ht="15.75">
      <c r="A279" s="50">
        <v>277</v>
      </c>
      <c r="B279" s="182"/>
      <c r="C279" s="70" t="s">
        <v>17163</v>
      </c>
      <c r="D279" s="70"/>
      <c r="E279" s="50" t="s">
        <v>17164</v>
      </c>
      <c r="F279" s="70" t="s">
        <v>17165</v>
      </c>
      <c r="G279" s="183">
        <v>2012.11</v>
      </c>
      <c r="H279" s="50">
        <v>5244</v>
      </c>
      <c r="I279" s="50">
        <f>H279/300</f>
        <v>17.48</v>
      </c>
      <c r="J279" s="50"/>
      <c r="K279" s="50">
        <v>21000</v>
      </c>
      <c r="L279" s="50">
        <v>102</v>
      </c>
      <c r="M279" s="50" t="s">
        <v>20</v>
      </c>
      <c r="N279" s="50"/>
      <c r="O279" t="s">
        <v>53284</v>
      </c>
    </row>
    <row r="280" spans="1:15" ht="15.75">
      <c r="A280" s="50">
        <v>278</v>
      </c>
      <c r="B280" s="182"/>
      <c r="C280" s="70" t="s">
        <v>17166</v>
      </c>
      <c r="D280" s="70" t="s">
        <v>17167</v>
      </c>
      <c r="E280" s="50" t="s">
        <v>17168</v>
      </c>
      <c r="F280" s="70" t="s">
        <v>17169</v>
      </c>
      <c r="G280" s="183">
        <v>2006.2</v>
      </c>
      <c r="H280" s="50">
        <v>670</v>
      </c>
      <c r="I280" s="50">
        <v>2.2333333333333334</v>
      </c>
      <c r="J280" s="50"/>
      <c r="K280" s="50">
        <v>15346</v>
      </c>
      <c r="L280" s="50">
        <v>120</v>
      </c>
      <c r="M280" s="50" t="s">
        <v>20</v>
      </c>
      <c r="N280" s="50"/>
      <c r="O280" t="s">
        <v>53284</v>
      </c>
    </row>
    <row r="281" spans="1:15" ht="15.75">
      <c r="A281" s="50">
        <v>279</v>
      </c>
      <c r="B281" s="182"/>
      <c r="C281" s="70" t="s">
        <v>17170</v>
      </c>
      <c r="D281" s="70" t="s">
        <v>17171</v>
      </c>
      <c r="E281" s="50" t="s">
        <v>17172</v>
      </c>
      <c r="F281" s="70" t="s">
        <v>17173</v>
      </c>
      <c r="G281" s="183">
        <v>2016.8</v>
      </c>
      <c r="H281" s="50">
        <v>771</v>
      </c>
      <c r="I281" s="50">
        <v>2.57</v>
      </c>
      <c r="J281" s="50"/>
      <c r="K281" s="50">
        <v>16809</v>
      </c>
      <c r="L281" s="50">
        <v>92</v>
      </c>
      <c r="M281" s="50" t="s">
        <v>20</v>
      </c>
      <c r="N281" s="50"/>
      <c r="O281" t="s">
        <v>53284</v>
      </c>
    </row>
    <row r="282" spans="1:15" ht="15.75">
      <c r="A282" s="50">
        <v>280</v>
      </c>
      <c r="B282" s="182"/>
      <c r="C282" s="70" t="s">
        <v>17174</v>
      </c>
      <c r="D282" s="70" t="s">
        <v>17175</v>
      </c>
      <c r="E282" s="50" t="s">
        <v>17176</v>
      </c>
      <c r="F282" s="70" t="s">
        <v>17177</v>
      </c>
      <c r="G282" s="183">
        <v>2015.7</v>
      </c>
      <c r="H282" s="50">
        <v>494</v>
      </c>
      <c r="I282" s="50">
        <v>1.6466666666666667</v>
      </c>
      <c r="J282" s="50"/>
      <c r="K282" s="50">
        <v>19383</v>
      </c>
      <c r="L282" s="50">
        <v>102</v>
      </c>
      <c r="M282" s="50" t="s">
        <v>2102</v>
      </c>
      <c r="N282" s="50"/>
      <c r="O282" t="s">
        <v>53284</v>
      </c>
    </row>
    <row r="283" spans="1:15" ht="15.75">
      <c r="A283" s="50">
        <v>281</v>
      </c>
      <c r="B283" s="182"/>
      <c r="C283" s="70" t="s">
        <v>17178</v>
      </c>
      <c r="D283" s="70" t="s">
        <v>17179</v>
      </c>
      <c r="E283" s="50" t="s">
        <v>17180</v>
      </c>
      <c r="F283" s="70" t="s">
        <v>17177</v>
      </c>
      <c r="G283" s="183">
        <v>2011.7</v>
      </c>
      <c r="H283" s="50">
        <v>699</v>
      </c>
      <c r="I283" s="50">
        <v>2.33</v>
      </c>
      <c r="J283" s="50"/>
      <c r="K283" s="50">
        <v>16300</v>
      </c>
      <c r="L283" s="50">
        <v>97</v>
      </c>
      <c r="M283" s="50" t="s">
        <v>2102</v>
      </c>
      <c r="N283" s="50"/>
      <c r="O283" t="s">
        <v>53284</v>
      </c>
    </row>
    <row r="284" spans="1:15" ht="15.75">
      <c r="A284" s="50">
        <v>282</v>
      </c>
      <c r="B284" s="182"/>
      <c r="C284" s="70" t="s">
        <v>17181</v>
      </c>
      <c r="D284" s="70"/>
      <c r="E284" s="50" t="s">
        <v>17182</v>
      </c>
      <c r="F284" s="70" t="s">
        <v>17183</v>
      </c>
      <c r="G284" s="183">
        <v>2015.7</v>
      </c>
      <c r="H284" s="50">
        <v>5244</v>
      </c>
      <c r="I284" s="50">
        <f>H284/300</f>
        <v>17.48</v>
      </c>
      <c r="J284" s="50"/>
      <c r="K284" s="50">
        <v>21000</v>
      </c>
      <c r="L284" s="50">
        <v>92</v>
      </c>
      <c r="M284" s="50" t="s">
        <v>20</v>
      </c>
      <c r="N284" s="50"/>
      <c r="O284" t="s">
        <v>53284</v>
      </c>
    </row>
    <row r="285" spans="1:15" ht="15.75">
      <c r="A285" s="50">
        <v>283</v>
      </c>
      <c r="B285" s="182"/>
      <c r="C285" s="70" t="s">
        <v>17184</v>
      </c>
      <c r="D285" s="70" t="s">
        <v>17185</v>
      </c>
      <c r="E285" s="50" t="s">
        <v>17186</v>
      </c>
      <c r="F285" s="70" t="s">
        <v>17187</v>
      </c>
      <c r="G285" s="183">
        <v>2011.9</v>
      </c>
      <c r="H285" s="50">
        <v>1401</v>
      </c>
      <c r="I285" s="50">
        <v>4.67</v>
      </c>
      <c r="J285" s="50"/>
      <c r="K285" s="50">
        <v>16292</v>
      </c>
      <c r="L285" s="50">
        <v>105</v>
      </c>
      <c r="M285" s="50" t="s">
        <v>2102</v>
      </c>
      <c r="N285" s="50"/>
      <c r="O285" t="s">
        <v>53284</v>
      </c>
    </row>
    <row r="286" spans="1:15" ht="15.75">
      <c r="A286" s="50">
        <v>284</v>
      </c>
      <c r="B286" s="182"/>
      <c r="C286" s="70" t="s">
        <v>17188</v>
      </c>
      <c r="D286" s="70" t="s">
        <v>17189</v>
      </c>
      <c r="E286" s="50" t="s">
        <v>17190</v>
      </c>
      <c r="F286" s="70" t="s">
        <v>17191</v>
      </c>
      <c r="G286" s="183">
        <v>2012.12</v>
      </c>
      <c r="H286" s="50">
        <v>517</v>
      </c>
      <c r="I286" s="50">
        <v>2</v>
      </c>
      <c r="J286" s="50">
        <v>2</v>
      </c>
      <c r="K286" s="50">
        <v>21000</v>
      </c>
      <c r="L286" s="50">
        <v>97</v>
      </c>
      <c r="M286" s="50" t="s">
        <v>33</v>
      </c>
      <c r="N286" s="50"/>
      <c r="O286" t="s">
        <v>53284</v>
      </c>
    </row>
    <row r="287" spans="1:15" ht="15.75">
      <c r="A287" s="50">
        <v>285</v>
      </c>
      <c r="B287" s="182"/>
      <c r="C287" s="70" t="s">
        <v>17192</v>
      </c>
      <c r="D287" s="70" t="s">
        <v>17193</v>
      </c>
      <c r="E287" s="50" t="s">
        <v>17194</v>
      </c>
      <c r="F287" s="70" t="s">
        <v>17195</v>
      </c>
      <c r="G287" s="183">
        <v>2006.9</v>
      </c>
      <c r="H287" s="50">
        <v>1480</v>
      </c>
      <c r="I287" s="50">
        <v>4.9333333333333336</v>
      </c>
      <c r="J287" s="50"/>
      <c r="K287" s="50">
        <v>14212</v>
      </c>
      <c r="L287" s="50">
        <v>98</v>
      </c>
      <c r="M287" s="50" t="s">
        <v>20</v>
      </c>
      <c r="N287" s="50"/>
      <c r="O287" t="s">
        <v>53284</v>
      </c>
    </row>
    <row r="288" spans="1:15" ht="15.75">
      <c r="A288" s="50">
        <v>286</v>
      </c>
      <c r="B288" s="182"/>
      <c r="C288" s="70" t="s">
        <v>17196</v>
      </c>
      <c r="D288" s="70" t="s">
        <v>17197</v>
      </c>
      <c r="E288" s="50" t="s">
        <v>17198</v>
      </c>
      <c r="F288" s="70" t="s">
        <v>17199</v>
      </c>
      <c r="G288" s="183">
        <v>2005.5</v>
      </c>
      <c r="H288" s="50">
        <v>886</v>
      </c>
      <c r="I288" s="50">
        <v>4</v>
      </c>
      <c r="J288" s="50">
        <v>4</v>
      </c>
      <c r="K288" s="50">
        <v>29000</v>
      </c>
      <c r="L288" s="50">
        <v>98</v>
      </c>
      <c r="M288" s="50" t="s">
        <v>33</v>
      </c>
      <c r="N288" s="50"/>
      <c r="O288" t="s">
        <v>53284</v>
      </c>
    </row>
    <row r="289" spans="1:15" ht="15.75">
      <c r="A289" s="50">
        <v>287</v>
      </c>
      <c r="B289" s="182"/>
      <c r="C289" s="70" t="s">
        <v>17200</v>
      </c>
      <c r="D289" s="70" t="s">
        <v>17201</v>
      </c>
      <c r="E289" s="50" t="s">
        <v>17202</v>
      </c>
      <c r="F289" s="70" t="s">
        <v>17203</v>
      </c>
      <c r="G289" s="183">
        <v>2015.12</v>
      </c>
      <c r="H289" s="50">
        <v>1094</v>
      </c>
      <c r="I289" s="50">
        <v>3</v>
      </c>
      <c r="J289" s="50">
        <v>2</v>
      </c>
      <c r="K289" s="50">
        <v>29000</v>
      </c>
      <c r="L289" s="50">
        <v>128</v>
      </c>
      <c r="M289" s="50" t="s">
        <v>33</v>
      </c>
      <c r="N289" s="50"/>
      <c r="O289" t="s">
        <v>53284</v>
      </c>
    </row>
    <row r="290" spans="1:15" ht="15.75">
      <c r="A290" s="50">
        <v>288</v>
      </c>
      <c r="B290" s="182"/>
      <c r="C290" s="70" t="s">
        <v>17204</v>
      </c>
      <c r="D290" s="70" t="s">
        <v>17205</v>
      </c>
      <c r="E290" s="50" t="s">
        <v>17206</v>
      </c>
      <c r="F290" s="70" t="s">
        <v>17207</v>
      </c>
      <c r="G290" s="152">
        <v>2013.6</v>
      </c>
      <c r="H290" s="50">
        <v>500</v>
      </c>
      <c r="I290" s="50">
        <v>2</v>
      </c>
      <c r="J290" s="50">
        <v>2</v>
      </c>
      <c r="K290" s="50">
        <v>23000</v>
      </c>
      <c r="L290" s="50">
        <v>92</v>
      </c>
      <c r="M290" s="50" t="s">
        <v>33</v>
      </c>
      <c r="N290" s="50"/>
      <c r="O290" t="s">
        <v>53284</v>
      </c>
    </row>
    <row r="291" spans="1:15" ht="15.75">
      <c r="A291" s="50">
        <v>289</v>
      </c>
      <c r="B291" s="182"/>
      <c r="C291" s="70" t="s">
        <v>17208</v>
      </c>
      <c r="D291" s="70" t="s">
        <v>17209</v>
      </c>
      <c r="E291" s="50" t="s">
        <v>17210</v>
      </c>
      <c r="F291" s="70" t="s">
        <v>17211</v>
      </c>
      <c r="G291" s="183">
        <v>2014.5</v>
      </c>
      <c r="H291" s="50">
        <v>460</v>
      </c>
      <c r="I291" s="50">
        <v>2</v>
      </c>
      <c r="J291" s="50">
        <v>2</v>
      </c>
      <c r="K291" s="50">
        <v>20000</v>
      </c>
      <c r="L291" s="50">
        <v>115</v>
      </c>
      <c r="M291" s="50" t="s">
        <v>33</v>
      </c>
      <c r="N291" s="50"/>
      <c r="O291" t="s">
        <v>53284</v>
      </c>
    </row>
    <row r="292" spans="1:15" ht="15.75">
      <c r="A292" s="50">
        <v>290</v>
      </c>
      <c r="B292" s="182"/>
      <c r="C292" s="70" t="s">
        <v>17212</v>
      </c>
      <c r="D292" s="70" t="s">
        <v>17213</v>
      </c>
      <c r="E292" s="50" t="s">
        <v>17214</v>
      </c>
      <c r="F292" s="70" t="s">
        <v>17215</v>
      </c>
      <c r="G292" s="183">
        <v>2012.6</v>
      </c>
      <c r="H292" s="50">
        <v>472</v>
      </c>
      <c r="I292" s="50">
        <v>1.5733333333333333</v>
      </c>
      <c r="J292" s="50"/>
      <c r="K292" s="50">
        <v>13272</v>
      </c>
      <c r="L292" s="50">
        <v>102</v>
      </c>
      <c r="M292" s="50" t="s">
        <v>20</v>
      </c>
      <c r="N292" s="50"/>
      <c r="O292" t="s">
        <v>53284</v>
      </c>
    </row>
    <row r="293" spans="1:15" ht="15.75">
      <c r="A293" s="50">
        <v>291</v>
      </c>
      <c r="B293" s="182"/>
      <c r="C293" s="70" t="s">
        <v>17216</v>
      </c>
      <c r="D293" s="70" t="s">
        <v>17217</v>
      </c>
      <c r="E293" s="50" t="s">
        <v>17218</v>
      </c>
      <c r="F293" s="70" t="s">
        <v>17215</v>
      </c>
      <c r="G293" s="183">
        <v>2015.7</v>
      </c>
      <c r="H293" s="50">
        <v>472</v>
      </c>
      <c r="I293" s="50">
        <v>1.5733333333333333</v>
      </c>
      <c r="J293" s="50"/>
      <c r="K293" s="50">
        <v>13272</v>
      </c>
      <c r="L293" s="50">
        <v>97</v>
      </c>
      <c r="M293" s="50" t="s">
        <v>20</v>
      </c>
      <c r="N293" s="50"/>
      <c r="O293" t="s">
        <v>53284</v>
      </c>
    </row>
    <row r="294" spans="1:15" ht="15.75">
      <c r="A294" s="50">
        <v>292</v>
      </c>
      <c r="B294" s="182"/>
      <c r="C294" s="70" t="s">
        <v>17219</v>
      </c>
      <c r="D294" s="70" t="s">
        <v>17220</v>
      </c>
      <c r="E294" s="50" t="s">
        <v>17221</v>
      </c>
      <c r="F294" s="70" t="s">
        <v>17222</v>
      </c>
      <c r="G294" s="183">
        <v>2015.6</v>
      </c>
      <c r="H294" s="50">
        <v>2287</v>
      </c>
      <c r="I294" s="50">
        <v>7.6233333333333331</v>
      </c>
      <c r="J294" s="50"/>
      <c r="K294" s="50">
        <v>17238</v>
      </c>
      <c r="L294" s="50">
        <v>98</v>
      </c>
      <c r="M294" s="50" t="s">
        <v>20</v>
      </c>
      <c r="N294" s="50"/>
      <c r="O294" t="s">
        <v>53284</v>
      </c>
    </row>
    <row r="295" spans="1:15" ht="15.75">
      <c r="A295" s="50">
        <v>293</v>
      </c>
      <c r="B295" s="182"/>
      <c r="C295" s="70" t="s">
        <v>17223</v>
      </c>
      <c r="D295" s="70" t="s">
        <v>17224</v>
      </c>
      <c r="E295" s="50" t="s">
        <v>17225</v>
      </c>
      <c r="F295" s="70" t="s">
        <v>17226</v>
      </c>
      <c r="G295" s="183">
        <v>2015.12</v>
      </c>
      <c r="H295" s="50">
        <v>2091</v>
      </c>
      <c r="I295" s="50">
        <v>6</v>
      </c>
      <c r="J295" s="50">
        <v>6</v>
      </c>
      <c r="K295" s="50">
        <v>15000</v>
      </c>
      <c r="L295" s="50">
        <v>97</v>
      </c>
      <c r="M295" s="50" t="s">
        <v>33</v>
      </c>
      <c r="N295" s="50"/>
      <c r="O295" t="s">
        <v>53284</v>
      </c>
    </row>
    <row r="296" spans="1:15" ht="15.75">
      <c r="A296" s="50">
        <v>294</v>
      </c>
      <c r="B296" s="182"/>
      <c r="C296" s="70" t="s">
        <v>17227</v>
      </c>
      <c r="D296" s="70" t="s">
        <v>17228</v>
      </c>
      <c r="E296" s="50" t="s">
        <v>17229</v>
      </c>
      <c r="F296" s="70" t="s">
        <v>17230</v>
      </c>
      <c r="G296" s="183">
        <v>2012.6</v>
      </c>
      <c r="H296" s="50">
        <v>1447</v>
      </c>
      <c r="I296" s="50">
        <v>4.8233333333333333</v>
      </c>
      <c r="J296" s="50"/>
      <c r="K296" s="50">
        <v>14000</v>
      </c>
      <c r="L296" s="50">
        <v>92</v>
      </c>
      <c r="M296" s="50" t="s">
        <v>20</v>
      </c>
      <c r="N296" s="50"/>
      <c r="O296" t="s">
        <v>53284</v>
      </c>
    </row>
    <row r="297" spans="1:15" ht="15.75">
      <c r="A297" s="50">
        <v>295</v>
      </c>
      <c r="B297" s="182"/>
      <c r="C297" s="70" t="s">
        <v>17231</v>
      </c>
      <c r="D297" s="70" t="s">
        <v>17232</v>
      </c>
      <c r="E297" s="50" t="s">
        <v>17233</v>
      </c>
      <c r="F297" s="70" t="s">
        <v>17234</v>
      </c>
      <c r="G297" s="183">
        <v>2014.8</v>
      </c>
      <c r="H297" s="50">
        <v>780</v>
      </c>
      <c r="I297" s="50">
        <v>2</v>
      </c>
      <c r="J297" s="50">
        <v>2</v>
      </c>
      <c r="K297" s="50">
        <v>15000</v>
      </c>
      <c r="L297" s="50">
        <v>97</v>
      </c>
      <c r="M297" s="50" t="s">
        <v>33</v>
      </c>
      <c r="N297" s="50"/>
      <c r="O297" t="s">
        <v>53284</v>
      </c>
    </row>
    <row r="298" spans="1:15" ht="15.75">
      <c r="A298" s="50">
        <v>296</v>
      </c>
      <c r="B298" s="182"/>
      <c r="C298" s="70" t="s">
        <v>17235</v>
      </c>
      <c r="D298" s="70" t="s">
        <v>17236</v>
      </c>
      <c r="E298" s="50" t="s">
        <v>17237</v>
      </c>
      <c r="F298" s="70" t="s">
        <v>17234</v>
      </c>
      <c r="G298" s="183">
        <v>2014.5</v>
      </c>
      <c r="H298" s="50">
        <v>2177</v>
      </c>
      <c r="I298" s="50">
        <v>5</v>
      </c>
      <c r="J298" s="50">
        <v>5</v>
      </c>
      <c r="K298" s="50">
        <v>18500</v>
      </c>
      <c r="L298" s="50">
        <v>98</v>
      </c>
      <c r="M298" s="50" t="s">
        <v>33</v>
      </c>
      <c r="N298" s="50"/>
      <c r="O298" t="s">
        <v>53284</v>
      </c>
    </row>
    <row r="299" spans="1:15" ht="15.75">
      <c r="A299" s="50">
        <v>297</v>
      </c>
      <c r="B299" s="182"/>
      <c r="C299" s="70" t="s">
        <v>17238</v>
      </c>
      <c r="D299" s="70" t="s">
        <v>17236</v>
      </c>
      <c r="E299" s="50" t="s">
        <v>17239</v>
      </c>
      <c r="F299" s="70" t="s">
        <v>17234</v>
      </c>
      <c r="G299" s="183">
        <v>2014.5</v>
      </c>
      <c r="H299" s="50">
        <v>1590</v>
      </c>
      <c r="I299" s="50">
        <v>9</v>
      </c>
      <c r="J299" s="50">
        <v>9</v>
      </c>
      <c r="K299" s="50">
        <v>19000</v>
      </c>
      <c r="L299" s="50">
        <v>128</v>
      </c>
      <c r="M299" s="50" t="s">
        <v>33</v>
      </c>
      <c r="N299" s="50"/>
      <c r="O299" t="s">
        <v>53284</v>
      </c>
    </row>
    <row r="300" spans="1:15" ht="15.75">
      <c r="A300" s="50">
        <v>298</v>
      </c>
      <c r="B300" s="182"/>
      <c r="C300" s="70" t="s">
        <v>17240</v>
      </c>
      <c r="D300" s="70" t="s">
        <v>17241</v>
      </c>
      <c r="E300" s="50" t="s">
        <v>17242</v>
      </c>
      <c r="F300" s="70" t="s">
        <v>17234</v>
      </c>
      <c r="G300" s="183">
        <v>2014.7</v>
      </c>
      <c r="H300" s="50">
        <v>1020</v>
      </c>
      <c r="I300" s="50">
        <v>2</v>
      </c>
      <c r="J300" s="50">
        <v>2</v>
      </c>
      <c r="K300" s="50">
        <v>21000</v>
      </c>
      <c r="L300" s="50">
        <v>92</v>
      </c>
      <c r="M300" s="50" t="s">
        <v>33</v>
      </c>
      <c r="N300" s="50"/>
      <c r="O300" t="s">
        <v>53284</v>
      </c>
    </row>
    <row r="301" spans="1:15" ht="15.75">
      <c r="A301" s="50">
        <v>299</v>
      </c>
      <c r="B301" s="182"/>
      <c r="C301" s="70" t="s">
        <v>17243</v>
      </c>
      <c r="D301" s="70" t="s">
        <v>17244</v>
      </c>
      <c r="E301" s="50" t="s">
        <v>17245</v>
      </c>
      <c r="F301" s="70" t="s">
        <v>17234</v>
      </c>
      <c r="G301" s="183">
        <v>2014.7</v>
      </c>
      <c r="H301" s="50">
        <v>1220</v>
      </c>
      <c r="I301" s="50">
        <v>3</v>
      </c>
      <c r="J301" s="50">
        <v>3</v>
      </c>
      <c r="K301" s="50">
        <v>23000</v>
      </c>
      <c r="L301" s="50">
        <v>97</v>
      </c>
      <c r="M301" s="50" t="s">
        <v>33</v>
      </c>
      <c r="N301" s="50"/>
      <c r="O301" t="s">
        <v>53284</v>
      </c>
    </row>
    <row r="302" spans="1:15" ht="15.75">
      <c r="A302" s="50">
        <v>300</v>
      </c>
      <c r="B302" s="182"/>
      <c r="C302" s="70" t="s">
        <v>17246</v>
      </c>
      <c r="D302" s="70" t="s">
        <v>17247</v>
      </c>
      <c r="E302" s="50" t="s">
        <v>17248</v>
      </c>
      <c r="F302" s="70" t="s">
        <v>17234</v>
      </c>
      <c r="G302" s="152">
        <v>2013.7</v>
      </c>
      <c r="H302" s="50">
        <v>1753</v>
      </c>
      <c r="I302" s="50">
        <v>6</v>
      </c>
      <c r="J302" s="50">
        <v>6</v>
      </c>
      <c r="K302" s="50">
        <v>21000</v>
      </c>
      <c r="L302" s="50">
        <v>92</v>
      </c>
      <c r="M302" s="50" t="s">
        <v>33</v>
      </c>
      <c r="N302" s="50"/>
      <c r="O302" t="s">
        <v>53284</v>
      </c>
    </row>
    <row r="303" spans="1:15" ht="15.75">
      <c r="A303" s="50">
        <v>301</v>
      </c>
      <c r="B303" s="182"/>
      <c r="C303" s="70" t="s">
        <v>17249</v>
      </c>
      <c r="D303" s="70" t="s">
        <v>17250</v>
      </c>
      <c r="E303" s="50" t="s">
        <v>17251</v>
      </c>
      <c r="F303" s="70" t="s">
        <v>17252</v>
      </c>
      <c r="G303" s="152">
        <v>2013.6</v>
      </c>
      <c r="H303" s="50">
        <v>3190</v>
      </c>
      <c r="I303" s="50">
        <v>4</v>
      </c>
      <c r="J303" s="50">
        <v>4</v>
      </c>
      <c r="K303" s="50">
        <v>29000</v>
      </c>
      <c r="L303" s="50">
        <v>102</v>
      </c>
      <c r="M303" s="50" t="s">
        <v>33</v>
      </c>
      <c r="N303" s="50"/>
      <c r="O303" t="s">
        <v>53284</v>
      </c>
    </row>
    <row r="304" spans="1:15" ht="15.75">
      <c r="A304" s="50">
        <v>302</v>
      </c>
      <c r="B304" s="182"/>
      <c r="C304" s="70" t="s">
        <v>17253</v>
      </c>
      <c r="D304" s="70" t="s">
        <v>17254</v>
      </c>
      <c r="E304" s="50" t="s">
        <v>17255</v>
      </c>
      <c r="F304" s="70" t="s">
        <v>17256</v>
      </c>
      <c r="G304" s="183">
        <v>2014.5</v>
      </c>
      <c r="H304" s="50">
        <v>535</v>
      </c>
      <c r="I304" s="50">
        <v>2</v>
      </c>
      <c r="J304" s="50">
        <v>2</v>
      </c>
      <c r="K304" s="50">
        <v>19000</v>
      </c>
      <c r="L304" s="50">
        <v>92</v>
      </c>
      <c r="M304" s="50" t="s">
        <v>33</v>
      </c>
      <c r="N304" s="50"/>
      <c r="O304" t="s">
        <v>53284</v>
      </c>
    </row>
    <row r="305" spans="1:15" ht="15.75">
      <c r="A305" s="50">
        <v>303</v>
      </c>
      <c r="B305" s="182"/>
      <c r="C305" s="70" t="s">
        <v>17257</v>
      </c>
      <c r="D305" s="70" t="s">
        <v>17258</v>
      </c>
      <c r="E305" s="50" t="s">
        <v>17259</v>
      </c>
      <c r="F305" s="70" t="s">
        <v>17256</v>
      </c>
      <c r="G305" s="183">
        <v>2012.5</v>
      </c>
      <c r="H305" s="50">
        <v>560</v>
      </c>
      <c r="I305" s="50">
        <v>2</v>
      </c>
      <c r="J305" s="50">
        <v>2</v>
      </c>
      <c r="K305" s="50">
        <v>19000</v>
      </c>
      <c r="L305" s="50">
        <v>102</v>
      </c>
      <c r="M305" s="50" t="s">
        <v>33</v>
      </c>
      <c r="N305" s="50"/>
      <c r="O305" t="s">
        <v>53284</v>
      </c>
    </row>
    <row r="306" spans="1:15" ht="15.75">
      <c r="A306" s="50">
        <v>304</v>
      </c>
      <c r="B306" s="182"/>
      <c r="C306" s="70" t="s">
        <v>17260</v>
      </c>
      <c r="D306" s="70" t="s">
        <v>17261</v>
      </c>
      <c r="E306" s="50" t="s">
        <v>17262</v>
      </c>
      <c r="F306" s="70" t="s">
        <v>17263</v>
      </c>
      <c r="G306" s="183">
        <v>2015.12</v>
      </c>
      <c r="H306" s="50">
        <v>1800</v>
      </c>
      <c r="I306" s="50">
        <v>2</v>
      </c>
      <c r="J306" s="50">
        <v>2</v>
      </c>
      <c r="K306" s="50">
        <v>29000</v>
      </c>
      <c r="L306" s="50">
        <v>97</v>
      </c>
      <c r="M306" s="50" t="s">
        <v>33</v>
      </c>
      <c r="N306" s="50"/>
      <c r="O306" t="s">
        <v>53284</v>
      </c>
    </row>
    <row r="307" spans="1:15" ht="15.75">
      <c r="A307" s="50">
        <v>305</v>
      </c>
      <c r="B307" s="182"/>
      <c r="C307" s="70" t="s">
        <v>17264</v>
      </c>
      <c r="D307" s="70" t="s">
        <v>17265</v>
      </c>
      <c r="E307" s="50" t="s">
        <v>17266</v>
      </c>
      <c r="F307" s="70" t="s">
        <v>17267</v>
      </c>
      <c r="G307" s="183">
        <v>2012.6</v>
      </c>
      <c r="H307" s="50">
        <v>3059</v>
      </c>
      <c r="I307" s="50">
        <v>10.196666666666667</v>
      </c>
      <c r="J307" s="50"/>
      <c r="K307" s="50">
        <v>16508</v>
      </c>
      <c r="L307" s="50">
        <v>102</v>
      </c>
      <c r="M307" s="50" t="s">
        <v>20</v>
      </c>
      <c r="N307" s="50"/>
      <c r="O307" t="s">
        <v>53284</v>
      </c>
    </row>
    <row r="308" spans="1:15" ht="15.75">
      <c r="A308" s="50">
        <v>306</v>
      </c>
      <c r="B308" s="182"/>
      <c r="C308" s="70" t="s">
        <v>17268</v>
      </c>
      <c r="D308" s="70" t="s">
        <v>17269</v>
      </c>
      <c r="E308" s="50" t="s">
        <v>17270</v>
      </c>
      <c r="F308" s="70" t="s">
        <v>17267</v>
      </c>
      <c r="G308" s="183">
        <v>2016.06</v>
      </c>
      <c r="H308" s="50">
        <v>585</v>
      </c>
      <c r="I308" s="50">
        <v>1.95</v>
      </c>
      <c r="J308" s="50"/>
      <c r="K308" s="50">
        <v>16508</v>
      </c>
      <c r="L308" s="50">
        <v>97</v>
      </c>
      <c r="M308" s="50" t="s">
        <v>20</v>
      </c>
      <c r="N308" s="50"/>
      <c r="O308" t="s">
        <v>53284</v>
      </c>
    </row>
    <row r="309" spans="1:15" ht="15.75">
      <c r="A309" s="50">
        <v>307</v>
      </c>
      <c r="B309" s="182"/>
      <c r="C309" s="70" t="s">
        <v>17271</v>
      </c>
      <c r="D309" s="70" t="s">
        <v>17272</v>
      </c>
      <c r="E309" s="50" t="s">
        <v>17273</v>
      </c>
      <c r="F309" s="70" t="s">
        <v>17274</v>
      </c>
      <c r="G309" s="152">
        <v>2013.7</v>
      </c>
      <c r="H309" s="50">
        <v>2000</v>
      </c>
      <c r="I309" s="50">
        <v>4</v>
      </c>
      <c r="J309" s="50">
        <v>4</v>
      </c>
      <c r="K309" s="50">
        <v>29000</v>
      </c>
      <c r="L309" s="50">
        <v>105</v>
      </c>
      <c r="M309" s="50" t="s">
        <v>33</v>
      </c>
      <c r="N309" s="50"/>
      <c r="O309" t="s">
        <v>53284</v>
      </c>
    </row>
    <row r="310" spans="1:15" ht="15.75">
      <c r="A310" s="50">
        <v>308</v>
      </c>
      <c r="B310" s="182"/>
      <c r="C310" s="70" t="s">
        <v>17275</v>
      </c>
      <c r="D310" s="70" t="s">
        <v>17276</v>
      </c>
      <c r="E310" s="50" t="s">
        <v>17277</v>
      </c>
      <c r="F310" s="70" t="s">
        <v>17278</v>
      </c>
      <c r="G310" s="183">
        <v>2016.11</v>
      </c>
      <c r="H310" s="50">
        <v>2450</v>
      </c>
      <c r="I310" s="50">
        <v>7</v>
      </c>
      <c r="J310" s="50">
        <v>7</v>
      </c>
      <c r="K310" s="50">
        <v>18500</v>
      </c>
      <c r="L310" s="50">
        <v>97</v>
      </c>
      <c r="M310" s="50" t="s">
        <v>33</v>
      </c>
      <c r="N310" s="50"/>
      <c r="O310" t="s">
        <v>53284</v>
      </c>
    </row>
    <row r="311" spans="1:15" ht="15.75">
      <c r="A311" s="50">
        <v>309</v>
      </c>
      <c r="B311" s="182"/>
      <c r="C311" s="70" t="s">
        <v>17279</v>
      </c>
      <c r="D311" s="70" t="s">
        <v>17280</v>
      </c>
      <c r="E311" s="50" t="s">
        <v>17281</v>
      </c>
      <c r="F311" s="70" t="s">
        <v>17282</v>
      </c>
      <c r="G311" s="183">
        <v>2014.8</v>
      </c>
      <c r="H311" s="50">
        <v>1167</v>
      </c>
      <c r="I311" s="50">
        <v>4</v>
      </c>
      <c r="J311" s="50">
        <v>3</v>
      </c>
      <c r="K311" s="50">
        <v>15000</v>
      </c>
      <c r="L311" s="50">
        <v>97</v>
      </c>
      <c r="M311" s="50" t="s">
        <v>33</v>
      </c>
      <c r="N311" s="50"/>
      <c r="O311" t="s">
        <v>53284</v>
      </c>
    </row>
    <row r="312" spans="1:15" ht="15.75">
      <c r="A312" s="50">
        <v>310</v>
      </c>
      <c r="B312" s="182"/>
      <c r="C312" s="70" t="s">
        <v>17283</v>
      </c>
      <c r="D312" s="70" t="s">
        <v>17284</v>
      </c>
      <c r="E312" s="50" t="s">
        <v>17285</v>
      </c>
      <c r="F312" s="70" t="s">
        <v>17286</v>
      </c>
      <c r="G312" s="183">
        <v>2015.12</v>
      </c>
      <c r="H312" s="50">
        <v>2500</v>
      </c>
      <c r="I312" s="50">
        <v>7</v>
      </c>
      <c r="J312" s="50">
        <v>7</v>
      </c>
      <c r="K312" s="50">
        <v>21000</v>
      </c>
      <c r="L312" s="50">
        <v>98</v>
      </c>
      <c r="M312" s="50" t="s">
        <v>33</v>
      </c>
      <c r="N312" s="50"/>
      <c r="O312" t="s">
        <v>53284</v>
      </c>
    </row>
    <row r="313" spans="1:15" ht="15.75">
      <c r="A313" s="50">
        <v>311</v>
      </c>
      <c r="B313" s="182"/>
      <c r="C313" s="70" t="s">
        <v>17287</v>
      </c>
      <c r="D313" s="70" t="s">
        <v>17284</v>
      </c>
      <c r="E313" s="50" t="s">
        <v>17288</v>
      </c>
      <c r="F313" s="70" t="s">
        <v>17286</v>
      </c>
      <c r="G313" s="152">
        <v>2013.7</v>
      </c>
      <c r="H313" s="50">
        <v>3200</v>
      </c>
      <c r="I313" s="50">
        <v>10</v>
      </c>
      <c r="J313" s="50">
        <v>9</v>
      </c>
      <c r="K313" s="50">
        <v>29000</v>
      </c>
      <c r="L313" s="50">
        <v>128</v>
      </c>
      <c r="M313" s="50" t="s">
        <v>33</v>
      </c>
      <c r="N313" s="50"/>
      <c r="O313" t="s">
        <v>53284</v>
      </c>
    </row>
    <row r="314" spans="1:15" ht="15.75">
      <c r="A314" s="50">
        <v>312</v>
      </c>
      <c r="B314" s="182"/>
      <c r="C314" s="70" t="s">
        <v>17289</v>
      </c>
      <c r="D314" s="70" t="s">
        <v>17290</v>
      </c>
      <c r="E314" s="50" t="s">
        <v>17291</v>
      </c>
      <c r="F314" s="70" t="s">
        <v>17292</v>
      </c>
      <c r="G314" s="183">
        <v>2000.1</v>
      </c>
      <c r="H314" s="50">
        <v>3059</v>
      </c>
      <c r="I314" s="50">
        <v>10.196666666666667</v>
      </c>
      <c r="J314" s="50"/>
      <c r="K314" s="50">
        <v>13392</v>
      </c>
      <c r="L314" s="50">
        <v>92</v>
      </c>
      <c r="M314" s="50" t="s">
        <v>20</v>
      </c>
      <c r="N314" s="50"/>
      <c r="O314" t="s">
        <v>53284</v>
      </c>
    </row>
    <row r="315" spans="1:15" ht="15.75">
      <c r="A315" s="50">
        <v>313</v>
      </c>
      <c r="B315" s="182"/>
      <c r="C315" s="70" t="s">
        <v>17293</v>
      </c>
      <c r="D315" s="70" t="s">
        <v>17294</v>
      </c>
      <c r="E315" s="50" t="s">
        <v>17295</v>
      </c>
      <c r="F315" s="70" t="s">
        <v>17296</v>
      </c>
      <c r="G315" s="183">
        <v>2016.11</v>
      </c>
      <c r="H315" s="50">
        <v>418</v>
      </c>
      <c r="I315" s="50">
        <v>1</v>
      </c>
      <c r="J315" s="50">
        <v>1</v>
      </c>
      <c r="K315" s="50">
        <v>19000</v>
      </c>
      <c r="L315" s="50">
        <v>115</v>
      </c>
      <c r="M315" s="50" t="s">
        <v>33</v>
      </c>
      <c r="N315" s="50"/>
      <c r="O315" t="s">
        <v>53284</v>
      </c>
    </row>
    <row r="316" spans="1:15" ht="15.75">
      <c r="A316" s="50">
        <v>314</v>
      </c>
      <c r="B316" s="182"/>
      <c r="C316" s="70" t="s">
        <v>17297</v>
      </c>
      <c r="D316" s="70"/>
      <c r="E316" s="50" t="s">
        <v>17298</v>
      </c>
      <c r="F316" s="70" t="s">
        <v>17299</v>
      </c>
      <c r="G316" s="183">
        <v>2012.6</v>
      </c>
      <c r="H316" s="50">
        <v>1416</v>
      </c>
      <c r="I316" s="50">
        <f>H316/300</f>
        <v>4.72</v>
      </c>
      <c r="J316" s="50"/>
      <c r="K316" s="50">
        <v>27000</v>
      </c>
      <c r="L316" s="50">
        <v>92</v>
      </c>
      <c r="M316" s="50" t="s">
        <v>20</v>
      </c>
      <c r="N316" s="50"/>
      <c r="O316" t="s">
        <v>53284</v>
      </c>
    </row>
    <row r="317" spans="1:15" ht="15.75">
      <c r="A317" s="50">
        <v>315</v>
      </c>
      <c r="B317" s="182"/>
      <c r="C317" s="70" t="s">
        <v>17300</v>
      </c>
      <c r="D317" s="70" t="s">
        <v>17301</v>
      </c>
      <c r="E317" s="50" t="s">
        <v>17302</v>
      </c>
      <c r="F317" s="70" t="s">
        <v>17303</v>
      </c>
      <c r="G317" s="183">
        <v>2014.5</v>
      </c>
      <c r="H317" s="50">
        <v>1524</v>
      </c>
      <c r="I317" s="50">
        <v>5</v>
      </c>
      <c r="J317" s="50">
        <v>5</v>
      </c>
      <c r="K317" s="50">
        <v>21000</v>
      </c>
      <c r="L317" s="50">
        <v>97</v>
      </c>
      <c r="M317" s="50" t="s">
        <v>33</v>
      </c>
      <c r="N317" s="50"/>
      <c r="O317" t="s">
        <v>53284</v>
      </c>
    </row>
    <row r="318" spans="1:15" ht="15.75">
      <c r="A318" s="50">
        <v>316</v>
      </c>
      <c r="B318" s="182"/>
      <c r="C318" s="70" t="s">
        <v>17304</v>
      </c>
      <c r="D318" s="70" t="s">
        <v>17305</v>
      </c>
      <c r="E318" s="50" t="s">
        <v>17306</v>
      </c>
      <c r="F318" s="70" t="s">
        <v>17303</v>
      </c>
      <c r="G318" s="183">
        <v>2016.11</v>
      </c>
      <c r="H318" s="50">
        <v>800</v>
      </c>
      <c r="I318" s="50">
        <v>3</v>
      </c>
      <c r="J318" s="50">
        <v>3</v>
      </c>
      <c r="K318" s="50">
        <v>19000</v>
      </c>
      <c r="L318" s="50">
        <v>98</v>
      </c>
      <c r="M318" s="50" t="s">
        <v>33</v>
      </c>
      <c r="N318" s="50"/>
      <c r="O318" t="s">
        <v>53284</v>
      </c>
    </row>
    <row r="319" spans="1:15" ht="15.75">
      <c r="A319" s="50">
        <v>317</v>
      </c>
      <c r="B319" s="182"/>
      <c r="C319" s="70" t="s">
        <v>17307</v>
      </c>
      <c r="D319" s="70" t="s">
        <v>17308</v>
      </c>
      <c r="E319" s="50" t="s">
        <v>17309</v>
      </c>
      <c r="F319" s="70" t="s">
        <v>17303</v>
      </c>
      <c r="G319" s="183">
        <v>2014.5</v>
      </c>
      <c r="H319" s="50">
        <v>2400</v>
      </c>
      <c r="I319" s="50">
        <v>8</v>
      </c>
      <c r="J319" s="50">
        <v>8</v>
      </c>
      <c r="K319" s="50">
        <v>21000</v>
      </c>
      <c r="L319" s="50">
        <v>128</v>
      </c>
      <c r="M319" s="50" t="s">
        <v>33</v>
      </c>
      <c r="N319" s="50"/>
      <c r="O319" t="s">
        <v>53284</v>
      </c>
    </row>
    <row r="320" spans="1:15" ht="15.75">
      <c r="A320" s="50">
        <v>318</v>
      </c>
      <c r="B320" s="182"/>
      <c r="C320" s="70" t="s">
        <v>17310</v>
      </c>
      <c r="D320" s="70" t="s">
        <v>17311</v>
      </c>
      <c r="E320" s="50" t="s">
        <v>17312</v>
      </c>
      <c r="F320" s="70" t="s">
        <v>17313</v>
      </c>
      <c r="G320" s="183">
        <v>2012.6</v>
      </c>
      <c r="H320" s="50">
        <v>1122</v>
      </c>
      <c r="I320" s="50">
        <v>3.74</v>
      </c>
      <c r="J320" s="50"/>
      <c r="K320" s="50">
        <v>22916</v>
      </c>
      <c r="L320" s="50">
        <v>92</v>
      </c>
      <c r="M320" s="50" t="s">
        <v>20</v>
      </c>
      <c r="N320" s="50"/>
      <c r="O320" t="s">
        <v>53284</v>
      </c>
    </row>
    <row r="321" spans="1:15" ht="15.75">
      <c r="A321" s="50">
        <v>319</v>
      </c>
      <c r="B321" s="182"/>
      <c r="C321" s="70" t="s">
        <v>17314</v>
      </c>
      <c r="D321" s="70" t="s">
        <v>17315</v>
      </c>
      <c r="E321" s="50" t="s">
        <v>17316</v>
      </c>
      <c r="F321" s="70" t="s">
        <v>17317</v>
      </c>
      <c r="G321" s="183">
        <v>2011.9</v>
      </c>
      <c r="H321" s="50">
        <v>1768</v>
      </c>
      <c r="I321" s="50">
        <v>5.8933333333333335</v>
      </c>
      <c r="J321" s="50"/>
      <c r="K321" s="50">
        <v>14000</v>
      </c>
      <c r="L321" s="50">
        <v>97</v>
      </c>
      <c r="M321" s="50" t="s">
        <v>20</v>
      </c>
      <c r="N321" s="50"/>
      <c r="O321" t="s">
        <v>53284</v>
      </c>
    </row>
    <row r="322" spans="1:15" ht="15.75">
      <c r="A322" s="50">
        <v>320</v>
      </c>
      <c r="B322" s="182"/>
      <c r="C322" s="70" t="s">
        <v>17318</v>
      </c>
      <c r="D322" s="70"/>
      <c r="E322" s="50" t="s">
        <v>17319</v>
      </c>
      <c r="F322" s="70" t="s">
        <v>17320</v>
      </c>
      <c r="G322" s="183">
        <v>2006.2</v>
      </c>
      <c r="H322" s="50">
        <v>1412</v>
      </c>
      <c r="I322" s="50">
        <f t="shared" ref="I322:I327" si="2">H322/300</f>
        <v>4.706666666666667</v>
      </c>
      <c r="J322" s="50"/>
      <c r="K322" s="50">
        <v>15000</v>
      </c>
      <c r="L322" s="50">
        <v>115</v>
      </c>
      <c r="M322" s="50" t="s">
        <v>20</v>
      </c>
      <c r="N322" s="50"/>
      <c r="O322" t="s">
        <v>53284</v>
      </c>
    </row>
    <row r="323" spans="1:15" ht="15.75">
      <c r="A323" s="50">
        <v>321</v>
      </c>
      <c r="B323" s="182"/>
      <c r="C323" s="70" t="s">
        <v>17321</v>
      </c>
      <c r="D323" s="70"/>
      <c r="E323" s="50" t="s">
        <v>17322</v>
      </c>
      <c r="F323" s="70" t="s">
        <v>17320</v>
      </c>
      <c r="G323" s="183">
        <v>2016.8</v>
      </c>
      <c r="H323" s="50">
        <v>629</v>
      </c>
      <c r="I323" s="50">
        <f t="shared" si="2"/>
        <v>2.0966666666666667</v>
      </c>
      <c r="J323" s="50"/>
      <c r="K323" s="50">
        <v>24000</v>
      </c>
      <c r="L323" s="50">
        <v>97</v>
      </c>
      <c r="M323" s="50" t="s">
        <v>20</v>
      </c>
      <c r="N323" s="50"/>
      <c r="O323" t="s">
        <v>53284</v>
      </c>
    </row>
    <row r="324" spans="1:15" ht="15.75">
      <c r="A324" s="50">
        <v>322</v>
      </c>
      <c r="B324" s="182"/>
      <c r="C324" s="70" t="s">
        <v>17323</v>
      </c>
      <c r="D324" s="70"/>
      <c r="E324" s="50" t="s">
        <v>17324</v>
      </c>
      <c r="F324" s="70" t="s">
        <v>17325</v>
      </c>
      <c r="G324" s="183">
        <v>2006.9</v>
      </c>
      <c r="H324" s="50">
        <v>1693</v>
      </c>
      <c r="I324" s="50">
        <f t="shared" si="2"/>
        <v>5.6433333333333335</v>
      </c>
      <c r="J324" s="50"/>
      <c r="K324" s="50">
        <v>29000</v>
      </c>
      <c r="L324" s="50">
        <v>102</v>
      </c>
      <c r="M324" s="50" t="s">
        <v>20</v>
      </c>
      <c r="N324" s="50"/>
      <c r="O324" t="s">
        <v>53284</v>
      </c>
    </row>
    <row r="325" spans="1:15" ht="15.75">
      <c r="A325" s="50">
        <v>323</v>
      </c>
      <c r="B325" s="182"/>
      <c r="C325" s="70" t="s">
        <v>17326</v>
      </c>
      <c r="D325" s="70"/>
      <c r="E325" s="50" t="s">
        <v>17327</v>
      </c>
      <c r="F325" s="70" t="s">
        <v>17325</v>
      </c>
      <c r="G325" s="183">
        <v>2016.8</v>
      </c>
      <c r="H325" s="50">
        <v>2737</v>
      </c>
      <c r="I325" s="50">
        <f t="shared" si="2"/>
        <v>9.1233333333333331</v>
      </c>
      <c r="J325" s="50"/>
      <c r="K325" s="50">
        <v>29000</v>
      </c>
      <c r="L325" s="50">
        <v>92</v>
      </c>
      <c r="M325" s="50" t="s">
        <v>20</v>
      </c>
      <c r="N325" s="50"/>
      <c r="O325" t="s">
        <v>53284</v>
      </c>
    </row>
    <row r="326" spans="1:15" ht="15.75">
      <c r="A326" s="50">
        <v>324</v>
      </c>
      <c r="B326" s="182"/>
      <c r="C326" s="70" t="s">
        <v>17328</v>
      </c>
      <c r="D326" s="70"/>
      <c r="E326" s="50" t="s">
        <v>17329</v>
      </c>
      <c r="F326" s="70" t="s">
        <v>17325</v>
      </c>
      <c r="G326" s="183">
        <v>2016.8</v>
      </c>
      <c r="H326" s="50">
        <v>1166</v>
      </c>
      <c r="I326" s="50">
        <f t="shared" si="2"/>
        <v>3.8866666666666667</v>
      </c>
      <c r="J326" s="50"/>
      <c r="K326" s="50">
        <v>29000</v>
      </c>
      <c r="L326" s="50">
        <v>92</v>
      </c>
      <c r="M326" s="50" t="s">
        <v>20</v>
      </c>
      <c r="N326" s="50"/>
      <c r="O326" t="s">
        <v>53284</v>
      </c>
    </row>
    <row r="327" spans="1:15" ht="15.75">
      <c r="A327" s="50">
        <v>325</v>
      </c>
      <c r="B327" s="182"/>
      <c r="C327" s="70" t="s">
        <v>17330</v>
      </c>
      <c r="D327" s="70"/>
      <c r="E327" s="50" t="s">
        <v>17331</v>
      </c>
      <c r="F327" s="70" t="s">
        <v>17325</v>
      </c>
      <c r="G327" s="183">
        <v>2012.12</v>
      </c>
      <c r="H327" s="50">
        <v>166</v>
      </c>
      <c r="I327" s="50">
        <f t="shared" si="2"/>
        <v>0.55333333333333334</v>
      </c>
      <c r="J327" s="50"/>
      <c r="K327" s="50">
        <v>27000</v>
      </c>
      <c r="L327" s="50">
        <v>102</v>
      </c>
      <c r="M327" s="50" t="s">
        <v>20</v>
      </c>
      <c r="N327" s="50"/>
      <c r="O327" t="s">
        <v>53284</v>
      </c>
    </row>
    <row r="328" spans="1:15" ht="15.75">
      <c r="A328" s="50">
        <v>326</v>
      </c>
      <c r="B328" s="182"/>
      <c r="C328" s="70" t="s">
        <v>17332</v>
      </c>
      <c r="D328" s="70" t="s">
        <v>17333</v>
      </c>
      <c r="E328" s="50" t="s">
        <v>17334</v>
      </c>
      <c r="F328" s="70" t="s">
        <v>17335</v>
      </c>
      <c r="G328" s="183">
        <v>2014.09</v>
      </c>
      <c r="H328" s="50">
        <v>284</v>
      </c>
      <c r="I328" s="50">
        <v>2</v>
      </c>
      <c r="J328" s="50">
        <v>2</v>
      </c>
      <c r="K328" s="50">
        <v>15600</v>
      </c>
      <c r="L328" s="50">
        <v>92</v>
      </c>
      <c r="M328" s="50" t="s">
        <v>33</v>
      </c>
      <c r="N328" s="50"/>
      <c r="O328" t="s">
        <v>53284</v>
      </c>
    </row>
    <row r="329" spans="1:15" ht="15.75">
      <c r="A329" s="50">
        <v>327</v>
      </c>
      <c r="B329" s="182"/>
      <c r="C329" s="70" t="s">
        <v>17336</v>
      </c>
      <c r="D329" s="70" t="s">
        <v>17337</v>
      </c>
      <c r="E329" s="50" t="s">
        <v>17338</v>
      </c>
      <c r="F329" s="70" t="s">
        <v>17339</v>
      </c>
      <c r="G329" s="183">
        <v>2015.8</v>
      </c>
      <c r="H329" s="50">
        <v>1094</v>
      </c>
      <c r="I329" s="50">
        <v>3</v>
      </c>
      <c r="J329" s="50">
        <v>3</v>
      </c>
      <c r="K329" s="50">
        <v>14000</v>
      </c>
      <c r="L329" s="50">
        <v>97</v>
      </c>
      <c r="M329" s="50" t="s">
        <v>33</v>
      </c>
      <c r="N329" s="50"/>
      <c r="O329" t="s">
        <v>53284</v>
      </c>
    </row>
    <row r="330" spans="1:15" ht="15.75">
      <c r="A330" s="50">
        <v>328</v>
      </c>
      <c r="B330" s="182"/>
      <c r="C330" s="70" t="s">
        <v>17340</v>
      </c>
      <c r="D330" s="70" t="s">
        <v>17341</v>
      </c>
      <c r="E330" s="50" t="s">
        <v>17342</v>
      </c>
      <c r="F330" s="70" t="s">
        <v>17343</v>
      </c>
      <c r="G330" s="183">
        <v>2015.12</v>
      </c>
      <c r="H330" s="50">
        <v>960</v>
      </c>
      <c r="I330" s="50">
        <v>4</v>
      </c>
      <c r="J330" s="50">
        <v>4</v>
      </c>
      <c r="K330" s="50">
        <v>29000</v>
      </c>
      <c r="L330" s="50">
        <v>92</v>
      </c>
      <c r="M330" s="50" t="s">
        <v>33</v>
      </c>
      <c r="N330" s="50"/>
      <c r="O330" t="s">
        <v>53284</v>
      </c>
    </row>
    <row r="331" spans="1:15" ht="15.75">
      <c r="A331" s="50">
        <v>329</v>
      </c>
      <c r="B331" s="182"/>
      <c r="C331" s="70" t="s">
        <v>17344</v>
      </c>
      <c r="D331" s="70" t="s">
        <v>17345</v>
      </c>
      <c r="E331" s="50" t="s">
        <v>17346</v>
      </c>
      <c r="F331" s="70" t="s">
        <v>17347</v>
      </c>
      <c r="G331" s="183">
        <v>2015.7</v>
      </c>
      <c r="H331" s="50">
        <v>4205</v>
      </c>
      <c r="I331" s="50">
        <v>14.016666666666667</v>
      </c>
      <c r="J331" s="50"/>
      <c r="K331" s="50">
        <v>17369</v>
      </c>
      <c r="L331" s="50">
        <v>97</v>
      </c>
      <c r="M331" s="50" t="s">
        <v>20</v>
      </c>
      <c r="N331" s="50"/>
      <c r="O331" t="s">
        <v>53284</v>
      </c>
    </row>
    <row r="332" spans="1:15" ht="15.75">
      <c r="A332" s="50">
        <v>330</v>
      </c>
      <c r="B332" s="182"/>
      <c r="C332" s="70" t="s">
        <v>17348</v>
      </c>
      <c r="D332" s="70" t="s">
        <v>17345</v>
      </c>
      <c r="E332" s="50" t="s">
        <v>17349</v>
      </c>
      <c r="F332" s="70" t="s">
        <v>17347</v>
      </c>
      <c r="G332" s="183">
        <v>2011.7</v>
      </c>
      <c r="H332" s="50">
        <v>4205</v>
      </c>
      <c r="I332" s="50">
        <v>14.016666666666667</v>
      </c>
      <c r="J332" s="50"/>
      <c r="K332" s="50">
        <v>17369</v>
      </c>
      <c r="L332" s="50">
        <v>105</v>
      </c>
      <c r="M332" s="50" t="s">
        <v>20</v>
      </c>
      <c r="N332" s="50"/>
      <c r="O332" t="s">
        <v>53284</v>
      </c>
    </row>
    <row r="333" spans="1:15" ht="15.75">
      <c r="A333" s="50">
        <v>331</v>
      </c>
      <c r="B333" s="182"/>
      <c r="C333" s="70" t="s">
        <v>17350</v>
      </c>
      <c r="D333" s="70" t="s">
        <v>17351</v>
      </c>
      <c r="E333" s="50" t="s">
        <v>17352</v>
      </c>
      <c r="F333" s="70" t="s">
        <v>17347</v>
      </c>
      <c r="G333" s="183">
        <v>2011.9</v>
      </c>
      <c r="H333" s="50">
        <v>4205</v>
      </c>
      <c r="I333" s="50">
        <v>14.016666666666667</v>
      </c>
      <c r="J333" s="50"/>
      <c r="K333" s="50">
        <v>17369</v>
      </c>
      <c r="L333" s="50">
        <v>97</v>
      </c>
      <c r="M333" s="50" t="s">
        <v>20</v>
      </c>
      <c r="N333" s="50"/>
      <c r="O333" t="s">
        <v>53284</v>
      </c>
    </row>
    <row r="334" spans="1:15" ht="15.75">
      <c r="A334" s="50">
        <v>332</v>
      </c>
      <c r="B334" s="182"/>
      <c r="C334" s="70" t="s">
        <v>17353</v>
      </c>
      <c r="D334" s="70" t="s">
        <v>17351</v>
      </c>
      <c r="E334" s="50" t="s">
        <v>17354</v>
      </c>
      <c r="F334" s="70" t="s">
        <v>17347</v>
      </c>
      <c r="G334" s="183">
        <v>2006.11</v>
      </c>
      <c r="H334" s="50">
        <v>4205</v>
      </c>
      <c r="I334" s="50">
        <v>14.016666666666667</v>
      </c>
      <c r="J334" s="50"/>
      <c r="K334" s="50">
        <v>17369</v>
      </c>
      <c r="L334" s="50">
        <v>98</v>
      </c>
      <c r="M334" s="50" t="s">
        <v>20</v>
      </c>
      <c r="N334" s="50"/>
      <c r="O334" t="s">
        <v>53284</v>
      </c>
    </row>
    <row r="335" spans="1:15" ht="15.75">
      <c r="A335" s="50">
        <v>333</v>
      </c>
      <c r="B335" s="182"/>
      <c r="C335" s="70" t="s">
        <v>17355</v>
      </c>
      <c r="D335" s="70" t="s">
        <v>17356</v>
      </c>
      <c r="E335" s="50" t="s">
        <v>17357</v>
      </c>
      <c r="F335" s="70" t="s">
        <v>17347</v>
      </c>
      <c r="G335" s="183">
        <v>2013.11</v>
      </c>
      <c r="H335" s="50">
        <v>4205</v>
      </c>
      <c r="I335" s="50">
        <v>14.016666666666667</v>
      </c>
      <c r="J335" s="50"/>
      <c r="K335" s="50">
        <v>14107</v>
      </c>
      <c r="L335" s="50">
        <v>128</v>
      </c>
      <c r="M335" s="50" t="s">
        <v>20</v>
      </c>
      <c r="N335" s="50"/>
      <c r="O335" t="s">
        <v>53284</v>
      </c>
    </row>
    <row r="336" spans="1:15" ht="15.75">
      <c r="A336" s="50">
        <v>334</v>
      </c>
      <c r="B336" s="182"/>
      <c r="C336" s="70" t="s">
        <v>17358</v>
      </c>
      <c r="D336" s="70" t="s">
        <v>17359</v>
      </c>
      <c r="E336" s="50" t="s">
        <v>17357</v>
      </c>
      <c r="F336" s="70" t="s">
        <v>17347</v>
      </c>
      <c r="G336" s="183">
        <v>2012.3</v>
      </c>
      <c r="H336" s="50">
        <v>2737</v>
      </c>
      <c r="I336" s="50">
        <v>9.1233333333333331</v>
      </c>
      <c r="J336" s="50"/>
      <c r="K336" s="50">
        <v>14000</v>
      </c>
      <c r="L336" s="50">
        <v>92</v>
      </c>
      <c r="M336" s="50" t="s">
        <v>20</v>
      </c>
      <c r="N336" s="50"/>
      <c r="O336" t="s">
        <v>53284</v>
      </c>
    </row>
    <row r="337" spans="1:15" ht="15.75">
      <c r="A337" s="50">
        <v>335</v>
      </c>
      <c r="B337" s="182"/>
      <c r="C337" s="70" t="s">
        <v>17360</v>
      </c>
      <c r="D337" s="70" t="s">
        <v>17361</v>
      </c>
      <c r="E337" s="50" t="s">
        <v>17362</v>
      </c>
      <c r="F337" s="70" t="s">
        <v>17363</v>
      </c>
      <c r="G337" s="183">
        <v>2008.12</v>
      </c>
      <c r="H337" s="50">
        <v>200</v>
      </c>
      <c r="I337" s="50">
        <v>1</v>
      </c>
      <c r="J337" s="50">
        <v>1</v>
      </c>
      <c r="K337" s="50">
        <v>19000</v>
      </c>
      <c r="L337" s="50">
        <v>102</v>
      </c>
      <c r="M337" s="50" t="s">
        <v>33</v>
      </c>
      <c r="N337" s="50"/>
      <c r="O337" t="s">
        <v>53284</v>
      </c>
    </row>
    <row r="338" spans="1:15" ht="15.75">
      <c r="A338" s="50">
        <v>336</v>
      </c>
      <c r="B338" s="182"/>
      <c r="C338" s="70" t="s">
        <v>17364</v>
      </c>
      <c r="D338" s="70" t="s">
        <v>17365</v>
      </c>
      <c r="E338" s="50" t="s">
        <v>17366</v>
      </c>
      <c r="F338" s="70" t="s">
        <v>17363</v>
      </c>
      <c r="G338" s="183">
        <v>2011.3</v>
      </c>
      <c r="H338" s="50">
        <v>576</v>
      </c>
      <c r="I338" s="50">
        <v>2</v>
      </c>
      <c r="J338" s="50">
        <v>2</v>
      </c>
      <c r="K338" s="50">
        <v>21000</v>
      </c>
      <c r="L338" s="50">
        <v>97</v>
      </c>
      <c r="M338" s="50" t="s">
        <v>33</v>
      </c>
      <c r="N338" s="50"/>
      <c r="O338" t="s">
        <v>53284</v>
      </c>
    </row>
    <row r="339" spans="1:15" ht="15.75">
      <c r="A339" s="50">
        <v>337</v>
      </c>
      <c r="B339" s="182"/>
      <c r="C339" s="70" t="s">
        <v>17367</v>
      </c>
      <c r="D339" s="70" t="s">
        <v>17368</v>
      </c>
      <c r="E339" s="50" t="s">
        <v>17369</v>
      </c>
      <c r="F339" s="70" t="s">
        <v>17363</v>
      </c>
      <c r="G339" s="183">
        <v>2006.7</v>
      </c>
      <c r="H339" s="50">
        <v>898</v>
      </c>
      <c r="I339" s="50">
        <v>3</v>
      </c>
      <c r="J339" s="50">
        <v>3</v>
      </c>
      <c r="K339" s="50">
        <v>23000</v>
      </c>
      <c r="L339" s="50">
        <v>115</v>
      </c>
      <c r="M339" s="50" t="s">
        <v>33</v>
      </c>
      <c r="N339" s="50"/>
      <c r="O339" t="s">
        <v>53284</v>
      </c>
    </row>
    <row r="340" spans="1:15" ht="15.75">
      <c r="A340" s="50">
        <v>338</v>
      </c>
      <c r="B340" s="182"/>
      <c r="C340" s="70" t="s">
        <v>17370</v>
      </c>
      <c r="D340" s="70" t="s">
        <v>17371</v>
      </c>
      <c r="E340" s="50" t="s">
        <v>17372</v>
      </c>
      <c r="F340" s="70" t="s">
        <v>17363</v>
      </c>
      <c r="G340" s="183" t="s">
        <v>17373</v>
      </c>
      <c r="H340" s="50">
        <v>1160</v>
      </c>
      <c r="I340" s="50">
        <v>3</v>
      </c>
      <c r="J340" s="50">
        <v>2</v>
      </c>
      <c r="K340" s="50">
        <v>19000</v>
      </c>
      <c r="L340" s="50">
        <v>97</v>
      </c>
      <c r="M340" s="50" t="s">
        <v>33</v>
      </c>
      <c r="N340" s="50"/>
      <c r="O340" t="s">
        <v>53284</v>
      </c>
    </row>
    <row r="341" spans="1:15" ht="15.75">
      <c r="A341" s="50">
        <v>339</v>
      </c>
      <c r="B341" s="182"/>
      <c r="C341" s="70" t="s">
        <v>17374</v>
      </c>
      <c r="D341" s="70" t="s">
        <v>17375</v>
      </c>
      <c r="E341" s="50" t="s">
        <v>17376</v>
      </c>
      <c r="F341" s="70" t="s">
        <v>17363</v>
      </c>
      <c r="G341" s="183">
        <v>2016.11</v>
      </c>
      <c r="H341" s="50">
        <v>576</v>
      </c>
      <c r="I341" s="50">
        <v>2</v>
      </c>
      <c r="J341" s="50">
        <v>2</v>
      </c>
      <c r="K341" s="50">
        <v>19000</v>
      </c>
      <c r="L341" s="50">
        <v>98</v>
      </c>
      <c r="M341" s="50" t="s">
        <v>33</v>
      </c>
      <c r="N341" s="50"/>
      <c r="O341" t="s">
        <v>53284</v>
      </c>
    </row>
    <row r="342" spans="1:15" ht="15.75">
      <c r="A342" s="50">
        <v>340</v>
      </c>
      <c r="B342" s="182"/>
      <c r="C342" s="70" t="s">
        <v>17377</v>
      </c>
      <c r="D342" s="70" t="s">
        <v>17378</v>
      </c>
      <c r="E342" s="50" t="s">
        <v>17379</v>
      </c>
      <c r="F342" s="70" t="s">
        <v>17363</v>
      </c>
      <c r="G342" s="183">
        <v>2005.1</v>
      </c>
      <c r="H342" s="50">
        <v>688</v>
      </c>
      <c r="I342" s="50">
        <v>2</v>
      </c>
      <c r="J342" s="50">
        <v>2</v>
      </c>
      <c r="K342" s="50">
        <v>18500</v>
      </c>
      <c r="L342" s="50">
        <v>128</v>
      </c>
      <c r="M342" s="50" t="s">
        <v>33</v>
      </c>
      <c r="N342" s="50"/>
      <c r="O342" t="s">
        <v>53284</v>
      </c>
    </row>
    <row r="343" spans="1:15" ht="15.75">
      <c r="A343" s="50">
        <v>341</v>
      </c>
      <c r="B343" s="182"/>
      <c r="C343" s="70" t="s">
        <v>17380</v>
      </c>
      <c r="D343" s="70" t="s">
        <v>17381</v>
      </c>
      <c r="E343" s="50" t="s">
        <v>17382</v>
      </c>
      <c r="F343" s="70" t="s">
        <v>17383</v>
      </c>
      <c r="G343" s="183">
        <v>2011.7</v>
      </c>
      <c r="H343" s="50">
        <v>696</v>
      </c>
      <c r="I343" s="50">
        <v>2.3199999999999998</v>
      </c>
      <c r="J343" s="50"/>
      <c r="K343" s="50">
        <v>15524</v>
      </c>
      <c r="L343" s="50">
        <v>97</v>
      </c>
      <c r="M343" s="50" t="s">
        <v>20</v>
      </c>
      <c r="N343" s="50"/>
      <c r="O343" t="s">
        <v>53284</v>
      </c>
    </row>
    <row r="344" spans="1:15" ht="15.75">
      <c r="A344" s="50">
        <v>342</v>
      </c>
      <c r="B344" s="182"/>
      <c r="C344" s="70" t="s">
        <v>17384</v>
      </c>
      <c r="D344" s="70" t="s">
        <v>17385</v>
      </c>
      <c r="E344" s="50" t="s">
        <v>17386</v>
      </c>
      <c r="F344" s="70" t="s">
        <v>17387</v>
      </c>
      <c r="G344" s="183">
        <v>2015.7</v>
      </c>
      <c r="H344" s="50">
        <v>702</v>
      </c>
      <c r="I344" s="50">
        <v>2.34</v>
      </c>
      <c r="J344" s="50"/>
      <c r="K344" s="50">
        <v>17216</v>
      </c>
      <c r="L344" s="50">
        <v>102</v>
      </c>
      <c r="M344" s="50" t="s">
        <v>20</v>
      </c>
      <c r="N344" s="50"/>
      <c r="O344" t="s">
        <v>53284</v>
      </c>
    </row>
    <row r="345" spans="1:15" ht="15.75">
      <c r="A345" s="50">
        <v>343</v>
      </c>
      <c r="B345" s="182"/>
      <c r="C345" s="70" t="s">
        <v>17388</v>
      </c>
      <c r="D345" s="70" t="s">
        <v>17389</v>
      </c>
      <c r="E345" s="50" t="s">
        <v>17390</v>
      </c>
      <c r="F345" s="70" t="s">
        <v>17391</v>
      </c>
      <c r="G345" s="183">
        <v>2011.3</v>
      </c>
      <c r="H345" s="50">
        <v>2420</v>
      </c>
      <c r="I345" s="50">
        <v>7</v>
      </c>
      <c r="J345" s="50">
        <v>7</v>
      </c>
      <c r="K345" s="50">
        <v>19000</v>
      </c>
      <c r="L345" s="50">
        <v>92</v>
      </c>
      <c r="M345" s="50" t="s">
        <v>33</v>
      </c>
      <c r="N345" s="50"/>
      <c r="O345" t="s">
        <v>53284</v>
      </c>
    </row>
    <row r="346" spans="1:15" ht="15.75">
      <c r="A346" s="50">
        <v>344</v>
      </c>
      <c r="B346" s="182"/>
      <c r="C346" s="70" t="s">
        <v>17392</v>
      </c>
      <c r="D346" s="70" t="s">
        <v>17393</v>
      </c>
      <c r="E346" s="50" t="s">
        <v>17394</v>
      </c>
      <c r="F346" s="70" t="s">
        <v>17391</v>
      </c>
      <c r="G346" s="183">
        <v>2014.09</v>
      </c>
      <c r="H346" s="50">
        <v>580</v>
      </c>
      <c r="I346" s="50">
        <v>2</v>
      </c>
      <c r="J346" s="50">
        <v>2</v>
      </c>
      <c r="K346" s="50">
        <v>21000</v>
      </c>
      <c r="L346" s="50">
        <v>97</v>
      </c>
      <c r="M346" s="50" t="s">
        <v>33</v>
      </c>
      <c r="N346" s="50"/>
      <c r="O346" t="s">
        <v>53284</v>
      </c>
    </row>
    <row r="347" spans="1:15" ht="15.75">
      <c r="A347" s="50">
        <v>345</v>
      </c>
      <c r="B347" s="182"/>
      <c r="C347" s="70" t="s">
        <v>17395</v>
      </c>
      <c r="D347" s="70" t="s">
        <v>17396</v>
      </c>
      <c r="E347" s="50" t="s">
        <v>17306</v>
      </c>
      <c r="F347" s="70" t="s">
        <v>17397</v>
      </c>
      <c r="G347" s="183">
        <v>2012.6</v>
      </c>
      <c r="H347" s="50">
        <v>4205</v>
      </c>
      <c r="I347" s="50">
        <v>14.016666666666667</v>
      </c>
      <c r="J347" s="50"/>
      <c r="K347" s="50">
        <v>18147</v>
      </c>
      <c r="L347" s="50">
        <v>102</v>
      </c>
      <c r="M347" s="50" t="s">
        <v>20</v>
      </c>
      <c r="N347" s="50"/>
      <c r="O347" t="s">
        <v>53284</v>
      </c>
    </row>
    <row r="348" spans="1:15" ht="15.75">
      <c r="A348" s="50">
        <v>346</v>
      </c>
      <c r="B348" s="182"/>
      <c r="C348" s="70" t="s">
        <v>17398</v>
      </c>
      <c r="D348" s="70" t="s">
        <v>17399</v>
      </c>
      <c r="E348" s="50" t="s">
        <v>17400</v>
      </c>
      <c r="F348" s="70" t="s">
        <v>17401</v>
      </c>
      <c r="G348" s="183">
        <v>2011.3</v>
      </c>
      <c r="H348" s="50">
        <v>528</v>
      </c>
      <c r="I348" s="50">
        <v>4</v>
      </c>
      <c r="J348" s="50">
        <v>4</v>
      </c>
      <c r="K348" s="50">
        <v>14000</v>
      </c>
      <c r="L348" s="50">
        <v>92</v>
      </c>
      <c r="M348" s="50" t="s">
        <v>33</v>
      </c>
      <c r="N348" s="50"/>
      <c r="O348" t="s">
        <v>53284</v>
      </c>
    </row>
    <row r="349" spans="1:15" ht="15.75">
      <c r="A349" s="50">
        <v>347</v>
      </c>
      <c r="B349" s="182"/>
      <c r="C349" s="70" t="s">
        <v>17402</v>
      </c>
      <c r="D349" s="70" t="s">
        <v>17403</v>
      </c>
      <c r="E349" s="50" t="s">
        <v>17404</v>
      </c>
      <c r="F349" s="70" t="s">
        <v>17405</v>
      </c>
      <c r="G349" s="183">
        <v>2007.6</v>
      </c>
      <c r="H349" s="50">
        <v>1754</v>
      </c>
      <c r="I349" s="50">
        <v>8</v>
      </c>
      <c r="J349" s="50">
        <v>8</v>
      </c>
      <c r="K349" s="50">
        <v>29000</v>
      </c>
      <c r="L349" s="50">
        <v>97</v>
      </c>
      <c r="M349" s="50" t="s">
        <v>33</v>
      </c>
      <c r="N349" s="50"/>
      <c r="O349" t="s">
        <v>53284</v>
      </c>
    </row>
    <row r="350" spans="1:15" ht="15.75">
      <c r="A350" s="50">
        <v>348</v>
      </c>
      <c r="B350" s="182"/>
      <c r="C350" s="70" t="s">
        <v>17406</v>
      </c>
      <c r="D350" s="70" t="s">
        <v>17407</v>
      </c>
      <c r="E350" s="50" t="s">
        <v>17408</v>
      </c>
      <c r="F350" s="70" t="s">
        <v>17409</v>
      </c>
      <c r="G350" s="183">
        <v>2015.5</v>
      </c>
      <c r="H350" s="50">
        <v>771</v>
      </c>
      <c r="I350" s="50">
        <v>7</v>
      </c>
      <c r="J350" s="50">
        <v>7</v>
      </c>
      <c r="K350" s="50">
        <v>27000</v>
      </c>
      <c r="L350" s="50">
        <v>92</v>
      </c>
      <c r="M350" s="50" t="s">
        <v>33</v>
      </c>
      <c r="N350" s="50"/>
      <c r="O350" t="s">
        <v>53284</v>
      </c>
    </row>
    <row r="351" spans="1:15" ht="15.75">
      <c r="A351" s="50">
        <v>349</v>
      </c>
      <c r="B351" s="182"/>
      <c r="C351" s="70" t="s">
        <v>17410</v>
      </c>
      <c r="D351" s="70" t="s">
        <v>17411</v>
      </c>
      <c r="E351" s="50" t="s">
        <v>17412</v>
      </c>
      <c r="F351" s="70" t="s">
        <v>17413</v>
      </c>
      <c r="G351" s="183">
        <v>2015.5</v>
      </c>
      <c r="H351" s="50">
        <v>450</v>
      </c>
      <c r="I351" s="50">
        <v>3</v>
      </c>
      <c r="J351" s="50">
        <v>3</v>
      </c>
      <c r="K351" s="50">
        <v>15000</v>
      </c>
      <c r="L351" s="50">
        <v>102</v>
      </c>
      <c r="M351" s="50" t="s">
        <v>33</v>
      </c>
      <c r="N351" s="50"/>
      <c r="O351" t="s">
        <v>53284</v>
      </c>
    </row>
    <row r="352" spans="1:15" ht="15.75">
      <c r="A352" s="50">
        <v>350</v>
      </c>
      <c r="B352" s="182"/>
      <c r="C352" s="70" t="s">
        <v>17414</v>
      </c>
      <c r="D352" s="70" t="s">
        <v>17415</v>
      </c>
      <c r="E352" s="50" t="s">
        <v>17412</v>
      </c>
      <c r="F352" s="70" t="s">
        <v>17416</v>
      </c>
      <c r="G352" s="183">
        <v>2006.9</v>
      </c>
      <c r="H352" s="50">
        <v>1166</v>
      </c>
      <c r="I352" s="50">
        <v>3.8866666666666667</v>
      </c>
      <c r="J352" s="50"/>
      <c r="K352" s="50">
        <v>13865</v>
      </c>
      <c r="L352" s="50">
        <v>97</v>
      </c>
      <c r="M352" s="50" t="s">
        <v>20</v>
      </c>
      <c r="N352" s="50"/>
      <c r="O352" t="s">
        <v>53284</v>
      </c>
    </row>
    <row r="353" spans="1:15" ht="15.75">
      <c r="A353" s="50">
        <v>351</v>
      </c>
      <c r="B353" s="182"/>
      <c r="C353" s="70" t="s">
        <v>17417</v>
      </c>
      <c r="D353" s="70" t="s">
        <v>17418</v>
      </c>
      <c r="E353" s="50" t="s">
        <v>17419</v>
      </c>
      <c r="F353" s="70" t="s">
        <v>17420</v>
      </c>
      <c r="G353" s="183">
        <v>2011.3</v>
      </c>
      <c r="H353" s="50">
        <v>600</v>
      </c>
      <c r="I353" s="50">
        <v>2</v>
      </c>
      <c r="J353" s="50">
        <v>2</v>
      </c>
      <c r="K353" s="50">
        <v>18000</v>
      </c>
      <c r="L353" s="50">
        <v>97</v>
      </c>
      <c r="M353" s="50" t="s">
        <v>33</v>
      </c>
      <c r="N353" s="50"/>
      <c r="O353" t="s">
        <v>53284</v>
      </c>
    </row>
    <row r="354" spans="1:15" ht="15.75">
      <c r="A354" s="50">
        <v>352</v>
      </c>
      <c r="B354" s="182"/>
      <c r="C354" s="70" t="s">
        <v>17421</v>
      </c>
      <c r="D354" s="70" t="s">
        <v>17422</v>
      </c>
      <c r="E354" s="50" t="s">
        <v>17423</v>
      </c>
      <c r="F354" s="70" t="s">
        <v>17424</v>
      </c>
      <c r="G354" s="152">
        <v>2013.7</v>
      </c>
      <c r="H354" s="50">
        <v>1600</v>
      </c>
      <c r="I354" s="50">
        <v>5</v>
      </c>
      <c r="J354" s="50">
        <v>5</v>
      </c>
      <c r="K354" s="50">
        <v>27000</v>
      </c>
      <c r="L354" s="50">
        <v>102</v>
      </c>
      <c r="M354" s="50" t="s">
        <v>33</v>
      </c>
      <c r="N354" s="50"/>
      <c r="O354" t="s">
        <v>53284</v>
      </c>
    </row>
    <row r="355" spans="1:15" ht="15.75">
      <c r="A355" s="50">
        <v>353</v>
      </c>
      <c r="B355" s="182"/>
      <c r="C355" s="70" t="s">
        <v>17425</v>
      </c>
      <c r="D355" s="70" t="s">
        <v>17426</v>
      </c>
      <c r="E355" s="50" t="s">
        <v>17427</v>
      </c>
      <c r="F355" s="70" t="s">
        <v>17428</v>
      </c>
      <c r="G355" s="183">
        <v>2006.9</v>
      </c>
      <c r="H355" s="50">
        <v>766</v>
      </c>
      <c r="I355" s="50">
        <v>2.5533333333333332</v>
      </c>
      <c r="J355" s="50"/>
      <c r="K355" s="50">
        <v>14456</v>
      </c>
      <c r="L355" s="50">
        <v>105</v>
      </c>
      <c r="M355" s="50" t="s">
        <v>20</v>
      </c>
      <c r="N355" s="50"/>
      <c r="O355" t="s">
        <v>53284</v>
      </c>
    </row>
    <row r="356" spans="1:15" ht="15.75">
      <c r="A356" s="50">
        <v>354</v>
      </c>
      <c r="B356" s="182"/>
      <c r="C356" s="70" t="s">
        <v>17429</v>
      </c>
      <c r="D356" s="70" t="s">
        <v>17430</v>
      </c>
      <c r="E356" s="50" t="s">
        <v>17431</v>
      </c>
      <c r="F356" s="70" t="s">
        <v>17432</v>
      </c>
      <c r="G356" s="183">
        <v>2006.9</v>
      </c>
      <c r="H356" s="50">
        <v>3968</v>
      </c>
      <c r="I356" s="50">
        <v>13.226666666666667</v>
      </c>
      <c r="J356" s="50"/>
      <c r="K356" s="50">
        <v>16892</v>
      </c>
      <c r="L356" s="50">
        <v>105</v>
      </c>
      <c r="M356" s="50" t="s">
        <v>20</v>
      </c>
      <c r="N356" s="50"/>
      <c r="O356" t="s">
        <v>53284</v>
      </c>
    </row>
    <row r="357" spans="1:15" ht="15.75">
      <c r="A357" s="50">
        <v>355</v>
      </c>
      <c r="B357" s="182"/>
      <c r="C357" s="70" t="s">
        <v>17433</v>
      </c>
      <c r="D357" s="70" t="s">
        <v>17434</v>
      </c>
      <c r="E357" s="50" t="s">
        <v>17435</v>
      </c>
      <c r="F357" s="70" t="s">
        <v>17436</v>
      </c>
      <c r="G357" s="183">
        <v>2015.12</v>
      </c>
      <c r="H357" s="50">
        <v>1262</v>
      </c>
      <c r="I357" s="50">
        <v>7</v>
      </c>
      <c r="J357" s="50">
        <v>7</v>
      </c>
      <c r="K357" s="50">
        <v>27000</v>
      </c>
      <c r="L357" s="50">
        <v>97</v>
      </c>
      <c r="M357" s="50" t="s">
        <v>33</v>
      </c>
      <c r="N357" s="50"/>
      <c r="O357" t="s">
        <v>53284</v>
      </c>
    </row>
    <row r="358" spans="1:15" ht="15.75">
      <c r="A358" s="50">
        <v>356</v>
      </c>
      <c r="B358" s="182"/>
      <c r="C358" s="70" t="s">
        <v>17437</v>
      </c>
      <c r="D358" s="70" t="s">
        <v>17438</v>
      </c>
      <c r="E358" s="50" t="s">
        <v>17439</v>
      </c>
      <c r="F358" s="70" t="s">
        <v>17440</v>
      </c>
      <c r="G358" s="183">
        <v>2014.12</v>
      </c>
      <c r="H358" s="50">
        <v>2200</v>
      </c>
      <c r="I358" s="50">
        <v>8</v>
      </c>
      <c r="J358" s="50">
        <v>8</v>
      </c>
      <c r="K358" s="50">
        <v>16000</v>
      </c>
      <c r="L358" s="50">
        <v>105</v>
      </c>
      <c r="M358" s="50" t="s">
        <v>33</v>
      </c>
      <c r="N358" s="50"/>
      <c r="O358" t="s">
        <v>53284</v>
      </c>
    </row>
    <row r="359" spans="1:15" ht="15.75">
      <c r="A359" s="50">
        <v>357</v>
      </c>
      <c r="B359" s="182"/>
      <c r="C359" s="70" t="s">
        <v>17441</v>
      </c>
      <c r="D359" s="70" t="s">
        <v>17442</v>
      </c>
      <c r="E359" s="50" t="s">
        <v>17443</v>
      </c>
      <c r="F359" s="70" t="s">
        <v>17440</v>
      </c>
      <c r="G359" s="183">
        <v>2013.9</v>
      </c>
      <c r="H359" s="50">
        <v>1100</v>
      </c>
      <c r="I359" s="50">
        <v>3</v>
      </c>
      <c r="J359" s="50">
        <v>3</v>
      </c>
      <c r="K359" s="50">
        <v>20000</v>
      </c>
      <c r="L359" s="50">
        <v>97</v>
      </c>
      <c r="M359" s="50" t="s">
        <v>33</v>
      </c>
      <c r="N359" s="50"/>
      <c r="O359" t="s">
        <v>53284</v>
      </c>
    </row>
    <row r="360" spans="1:15" ht="15.75">
      <c r="A360" s="50">
        <v>358</v>
      </c>
      <c r="B360" s="182"/>
      <c r="C360" s="70" t="s">
        <v>17444</v>
      </c>
      <c r="D360" s="70" t="s">
        <v>17445</v>
      </c>
      <c r="E360" s="50" t="s">
        <v>17446</v>
      </c>
      <c r="F360" s="70" t="s">
        <v>17440</v>
      </c>
      <c r="G360" s="183">
        <v>2015.12</v>
      </c>
      <c r="H360" s="50">
        <v>750</v>
      </c>
      <c r="I360" s="50">
        <v>2</v>
      </c>
      <c r="J360" s="50">
        <v>2</v>
      </c>
      <c r="K360" s="50">
        <v>18000</v>
      </c>
      <c r="L360" s="50">
        <v>98</v>
      </c>
      <c r="M360" s="50" t="s">
        <v>33</v>
      </c>
      <c r="N360" s="50"/>
      <c r="O360" t="s">
        <v>53284</v>
      </c>
    </row>
    <row r="361" spans="1:15" ht="15.75">
      <c r="A361" s="50">
        <v>359</v>
      </c>
      <c r="B361" s="182"/>
      <c r="C361" s="70" t="s">
        <v>17447</v>
      </c>
      <c r="D361" s="70" t="s">
        <v>17448</v>
      </c>
      <c r="E361" s="50" t="s">
        <v>17449</v>
      </c>
      <c r="F361" s="70" t="s">
        <v>17450</v>
      </c>
      <c r="G361" s="183">
        <v>2008.6</v>
      </c>
      <c r="H361" s="50">
        <v>290</v>
      </c>
      <c r="I361" s="50">
        <v>2</v>
      </c>
      <c r="J361" s="50">
        <v>2</v>
      </c>
      <c r="K361" s="50">
        <v>18000</v>
      </c>
      <c r="L361" s="50">
        <v>105</v>
      </c>
      <c r="M361" s="50" t="s">
        <v>33</v>
      </c>
      <c r="N361" s="50"/>
      <c r="O361" t="s">
        <v>53284</v>
      </c>
    </row>
    <row r="362" spans="1:15" ht="15.75">
      <c r="A362" s="50">
        <v>360</v>
      </c>
      <c r="B362" s="182"/>
      <c r="C362" s="70" t="s">
        <v>17451</v>
      </c>
      <c r="D362" s="70" t="s">
        <v>17452</v>
      </c>
      <c r="E362" s="50" t="s">
        <v>17453</v>
      </c>
      <c r="F362" s="70" t="s">
        <v>17454</v>
      </c>
      <c r="G362" s="183">
        <v>2008.7</v>
      </c>
      <c r="H362" s="50">
        <v>3768</v>
      </c>
      <c r="I362" s="50">
        <v>12.56</v>
      </c>
      <c r="J362" s="50"/>
      <c r="K362" s="50">
        <v>17120</v>
      </c>
      <c r="L362" s="50">
        <v>128</v>
      </c>
      <c r="M362" s="50" t="s">
        <v>20</v>
      </c>
      <c r="N362" s="50"/>
      <c r="O362" t="s">
        <v>53284</v>
      </c>
    </row>
    <row r="363" spans="1:15" ht="15.75">
      <c r="A363" s="50">
        <v>361</v>
      </c>
      <c r="B363" s="182"/>
      <c r="C363" s="70" t="s">
        <v>17455</v>
      </c>
      <c r="D363" s="70" t="s">
        <v>17456</v>
      </c>
      <c r="E363" s="50" t="s">
        <v>17457</v>
      </c>
      <c r="F363" s="70" t="s">
        <v>17454</v>
      </c>
      <c r="G363" s="183">
        <v>2016.8</v>
      </c>
      <c r="H363" s="50">
        <v>381</v>
      </c>
      <c r="I363" s="50">
        <v>1.27</v>
      </c>
      <c r="J363" s="50"/>
      <c r="K363" s="50">
        <v>17120</v>
      </c>
      <c r="L363" s="50">
        <v>92</v>
      </c>
      <c r="M363" s="50" t="s">
        <v>20</v>
      </c>
      <c r="N363" s="50"/>
      <c r="O363" t="s">
        <v>53284</v>
      </c>
    </row>
    <row r="364" spans="1:15" ht="15.75">
      <c r="A364" s="50">
        <v>362</v>
      </c>
      <c r="B364" s="182"/>
      <c r="C364" s="70" t="s">
        <v>17458</v>
      </c>
      <c r="D364" s="70" t="s">
        <v>17459</v>
      </c>
      <c r="E364" s="50" t="s">
        <v>17460</v>
      </c>
      <c r="F364" s="70" t="s">
        <v>17461</v>
      </c>
      <c r="G364" s="183">
        <v>2012.6</v>
      </c>
      <c r="H364" s="50">
        <v>698</v>
      </c>
      <c r="I364" s="50">
        <v>2</v>
      </c>
      <c r="J364" s="50">
        <v>2</v>
      </c>
      <c r="K364" s="50">
        <v>24000</v>
      </c>
      <c r="L364" s="50">
        <v>97</v>
      </c>
      <c r="M364" s="50" t="s">
        <v>33</v>
      </c>
      <c r="N364" s="50"/>
      <c r="O364" t="s">
        <v>53284</v>
      </c>
    </row>
    <row r="365" spans="1:15" ht="15.75">
      <c r="A365" s="50">
        <v>363</v>
      </c>
      <c r="B365" s="182"/>
      <c r="C365" s="70" t="s">
        <v>17462</v>
      </c>
      <c r="D365" s="70" t="s">
        <v>17463</v>
      </c>
      <c r="E365" s="50" t="s">
        <v>17464</v>
      </c>
      <c r="F365" s="70" t="s">
        <v>17461</v>
      </c>
      <c r="G365" s="183">
        <v>2012.5</v>
      </c>
      <c r="H365" s="50">
        <v>437</v>
      </c>
      <c r="I365" s="50">
        <v>1</v>
      </c>
      <c r="J365" s="50">
        <v>1</v>
      </c>
      <c r="K365" s="50">
        <v>23000</v>
      </c>
      <c r="L365" s="50">
        <v>98</v>
      </c>
      <c r="M365" s="50" t="s">
        <v>33</v>
      </c>
      <c r="N365" s="50"/>
      <c r="O365" t="s">
        <v>53284</v>
      </c>
    </row>
    <row r="366" spans="1:15" ht="15.75">
      <c r="A366" s="50">
        <v>364</v>
      </c>
      <c r="B366" s="182"/>
      <c r="C366" s="70" t="s">
        <v>17465</v>
      </c>
      <c r="D366" s="70" t="s">
        <v>17466</v>
      </c>
      <c r="E366" s="50" t="s">
        <v>17467</v>
      </c>
      <c r="F366" s="70" t="s">
        <v>17468</v>
      </c>
      <c r="G366" s="183">
        <v>2011.9</v>
      </c>
      <c r="H366" s="50">
        <v>1559</v>
      </c>
      <c r="I366" s="50">
        <v>5.1966666666666663</v>
      </c>
      <c r="J366" s="50"/>
      <c r="K366" s="50">
        <v>15982</v>
      </c>
      <c r="L366" s="50">
        <v>92</v>
      </c>
      <c r="M366" s="50" t="s">
        <v>20</v>
      </c>
      <c r="N366" s="50"/>
      <c r="O366" t="s">
        <v>53284</v>
      </c>
    </row>
    <row r="367" spans="1:15" ht="15.75">
      <c r="A367" s="50">
        <v>365</v>
      </c>
      <c r="B367" s="182"/>
      <c r="C367" s="70" t="s">
        <v>17469</v>
      </c>
      <c r="D367" s="70" t="s">
        <v>17470</v>
      </c>
      <c r="E367" s="50" t="s">
        <v>17471</v>
      </c>
      <c r="F367" s="70" t="s">
        <v>17472</v>
      </c>
      <c r="G367" s="183">
        <v>2012.5</v>
      </c>
      <c r="H367" s="50">
        <v>916</v>
      </c>
      <c r="I367" s="50">
        <v>3</v>
      </c>
      <c r="J367" s="50">
        <v>3</v>
      </c>
      <c r="K367" s="50">
        <v>15000</v>
      </c>
      <c r="L367" s="50">
        <v>128</v>
      </c>
      <c r="M367" s="50" t="s">
        <v>33</v>
      </c>
      <c r="N367" s="50"/>
      <c r="O367" t="s">
        <v>53284</v>
      </c>
    </row>
    <row r="368" spans="1:15" ht="15.75">
      <c r="A368" s="50">
        <v>366</v>
      </c>
      <c r="B368" s="182"/>
      <c r="C368" s="70" t="s">
        <v>17473</v>
      </c>
      <c r="D368" s="70" t="s">
        <v>17474</v>
      </c>
      <c r="E368" s="50" t="s">
        <v>17475</v>
      </c>
      <c r="F368" s="70" t="s">
        <v>17472</v>
      </c>
      <c r="G368" s="183">
        <v>2011.3</v>
      </c>
      <c r="H368" s="50">
        <v>1088</v>
      </c>
      <c r="I368" s="50">
        <v>3</v>
      </c>
      <c r="J368" s="50">
        <v>3</v>
      </c>
      <c r="K368" s="50">
        <v>24000</v>
      </c>
      <c r="L368" s="50">
        <v>92</v>
      </c>
      <c r="M368" s="50" t="s">
        <v>33</v>
      </c>
      <c r="N368" s="50"/>
      <c r="O368" t="s">
        <v>53284</v>
      </c>
    </row>
    <row r="369" spans="1:15" ht="15.75">
      <c r="A369" s="50">
        <v>367</v>
      </c>
      <c r="B369" s="182"/>
      <c r="C369" s="70" t="s">
        <v>17476</v>
      </c>
      <c r="D369" s="70" t="s">
        <v>17477</v>
      </c>
      <c r="E369" s="50" t="s">
        <v>17478</v>
      </c>
      <c r="F369" s="70" t="s">
        <v>17479</v>
      </c>
      <c r="G369" s="183">
        <v>2016.8</v>
      </c>
      <c r="H369" s="50">
        <v>166</v>
      </c>
      <c r="I369" s="50">
        <v>0.55333333333333334</v>
      </c>
      <c r="J369" s="50"/>
      <c r="K369" s="50">
        <v>13221</v>
      </c>
      <c r="L369" s="50">
        <v>128</v>
      </c>
      <c r="M369" s="50" t="s">
        <v>20</v>
      </c>
      <c r="N369" s="50"/>
      <c r="O369" t="s">
        <v>53284</v>
      </c>
    </row>
    <row r="370" spans="1:15" ht="15.75">
      <c r="A370" s="50">
        <v>368</v>
      </c>
      <c r="B370" s="182"/>
      <c r="C370" s="70" t="s">
        <v>17480</v>
      </c>
      <c r="D370" s="70" t="s">
        <v>17481</v>
      </c>
      <c r="E370" s="50" t="s">
        <v>17482</v>
      </c>
      <c r="F370" s="70" t="s">
        <v>17479</v>
      </c>
      <c r="G370" s="183">
        <v>2016.8</v>
      </c>
      <c r="H370" s="50">
        <v>1412</v>
      </c>
      <c r="I370" s="50">
        <v>4.706666666666667</v>
      </c>
      <c r="J370" s="50"/>
      <c r="K370" s="50">
        <v>18254</v>
      </c>
      <c r="L370" s="50">
        <v>92</v>
      </c>
      <c r="M370" s="50" t="s">
        <v>20</v>
      </c>
      <c r="N370" s="50"/>
      <c r="O370" t="s">
        <v>53284</v>
      </c>
    </row>
    <row r="371" spans="1:15" ht="15.75">
      <c r="A371" s="50">
        <v>369</v>
      </c>
      <c r="B371" s="182"/>
      <c r="C371" s="70" t="s">
        <v>17483</v>
      </c>
      <c r="D371" s="70" t="s">
        <v>17484</v>
      </c>
      <c r="E371" s="50" t="s">
        <v>17485</v>
      </c>
      <c r="F371" s="70" t="s">
        <v>17479</v>
      </c>
      <c r="G371" s="183">
        <v>2012.12</v>
      </c>
      <c r="H371" s="50">
        <v>629</v>
      </c>
      <c r="I371" s="50">
        <v>2.0966666666666667</v>
      </c>
      <c r="J371" s="50"/>
      <c r="K371" s="50">
        <v>14852</v>
      </c>
      <c r="L371" s="50">
        <v>97</v>
      </c>
      <c r="M371" s="50" t="s">
        <v>20</v>
      </c>
      <c r="N371" s="50"/>
      <c r="O371" t="s">
        <v>53284</v>
      </c>
    </row>
    <row r="372" spans="1:15" ht="15.75">
      <c r="A372" s="50">
        <v>370</v>
      </c>
      <c r="B372" s="182"/>
      <c r="C372" s="70" t="s">
        <v>17486</v>
      </c>
      <c r="D372" s="70" t="s">
        <v>17487</v>
      </c>
      <c r="E372" s="50" t="s">
        <v>17488</v>
      </c>
      <c r="F372" s="70" t="s">
        <v>17489</v>
      </c>
      <c r="G372" s="183">
        <v>2015.12</v>
      </c>
      <c r="H372" s="50">
        <v>1620</v>
      </c>
      <c r="I372" s="50">
        <v>8</v>
      </c>
      <c r="J372" s="50">
        <v>8</v>
      </c>
      <c r="K372" s="50">
        <v>20000</v>
      </c>
      <c r="L372" s="50">
        <v>97</v>
      </c>
      <c r="M372" s="50" t="s">
        <v>33</v>
      </c>
      <c r="N372" s="50"/>
      <c r="O372" t="s">
        <v>53284</v>
      </c>
    </row>
    <row r="373" spans="1:15" ht="15.75">
      <c r="A373" s="50">
        <v>371</v>
      </c>
      <c r="B373" s="182"/>
      <c r="C373" s="70" t="s">
        <v>17490</v>
      </c>
      <c r="D373" s="70" t="s">
        <v>17491</v>
      </c>
      <c r="E373" s="50" t="s">
        <v>17492</v>
      </c>
      <c r="F373" s="70" t="s">
        <v>17489</v>
      </c>
      <c r="G373" s="183">
        <v>2016.3</v>
      </c>
      <c r="H373" s="50">
        <v>750</v>
      </c>
      <c r="I373" s="50">
        <v>5</v>
      </c>
      <c r="J373" s="50">
        <v>5</v>
      </c>
      <c r="K373" s="50">
        <v>18000</v>
      </c>
      <c r="L373" s="50">
        <v>92</v>
      </c>
      <c r="M373" s="50" t="s">
        <v>33</v>
      </c>
      <c r="N373" s="50"/>
      <c r="O373" t="s">
        <v>53284</v>
      </c>
    </row>
    <row r="374" spans="1:15" ht="15.75">
      <c r="A374" s="50">
        <v>372</v>
      </c>
      <c r="B374" s="182"/>
      <c r="C374" s="70" t="s">
        <v>17493</v>
      </c>
      <c r="D374" s="70" t="s">
        <v>17494</v>
      </c>
      <c r="E374" s="50" t="s">
        <v>17495</v>
      </c>
      <c r="F374" s="70" t="s">
        <v>17489</v>
      </c>
      <c r="G374" s="183">
        <v>2016.8</v>
      </c>
      <c r="H374" s="50">
        <v>544</v>
      </c>
      <c r="I374" s="50">
        <v>4</v>
      </c>
      <c r="J374" s="50">
        <v>4</v>
      </c>
      <c r="K374" s="50">
        <v>35000</v>
      </c>
      <c r="L374" s="50">
        <v>102</v>
      </c>
      <c r="M374" s="50" t="s">
        <v>33</v>
      </c>
      <c r="N374" s="50"/>
      <c r="O374" t="s">
        <v>53284</v>
      </c>
    </row>
    <row r="375" spans="1:15" ht="15.75">
      <c r="A375" s="50">
        <v>373</v>
      </c>
      <c r="B375" s="182"/>
      <c r="C375" s="70" t="s">
        <v>17496</v>
      </c>
      <c r="D375" s="70" t="s">
        <v>17497</v>
      </c>
      <c r="E375" s="50" t="s">
        <v>17498</v>
      </c>
      <c r="F375" s="70" t="s">
        <v>17499</v>
      </c>
      <c r="G375" s="183">
        <v>2015.12</v>
      </c>
      <c r="H375" s="50">
        <v>513</v>
      </c>
      <c r="I375" s="50">
        <v>1.026</v>
      </c>
      <c r="J375" s="50"/>
      <c r="K375" s="50">
        <v>18500</v>
      </c>
      <c r="L375" s="50">
        <v>97</v>
      </c>
      <c r="M375" s="50" t="s">
        <v>20</v>
      </c>
      <c r="N375" s="50"/>
      <c r="O375" t="s">
        <v>53284</v>
      </c>
    </row>
    <row r="376" spans="1:15" ht="15.75">
      <c r="A376" s="50">
        <v>374</v>
      </c>
      <c r="B376" s="182"/>
      <c r="C376" s="70" t="s">
        <v>17500</v>
      </c>
      <c r="D376" s="70" t="s">
        <v>17501</v>
      </c>
      <c r="E376" s="50" t="s">
        <v>17502</v>
      </c>
      <c r="F376" s="70" t="s">
        <v>17499</v>
      </c>
      <c r="G376" s="152">
        <v>2013.7</v>
      </c>
      <c r="H376" s="50">
        <v>3762</v>
      </c>
      <c r="I376" s="50">
        <v>6</v>
      </c>
      <c r="J376" s="50"/>
      <c r="K376" s="50">
        <v>19000</v>
      </c>
      <c r="L376" s="50">
        <v>98</v>
      </c>
      <c r="M376" s="50" t="s">
        <v>20</v>
      </c>
      <c r="N376" s="50"/>
      <c r="O376" t="s">
        <v>53284</v>
      </c>
    </row>
    <row r="377" spans="1:15" ht="15.75">
      <c r="A377" s="50">
        <v>375</v>
      </c>
      <c r="B377" s="182"/>
      <c r="C377" s="70" t="s">
        <v>17503</v>
      </c>
      <c r="D377" s="70" t="s">
        <v>17504</v>
      </c>
      <c r="E377" s="50" t="s">
        <v>17505</v>
      </c>
      <c r="F377" s="70" t="s">
        <v>17499</v>
      </c>
      <c r="G377" s="183">
        <v>2015.12</v>
      </c>
      <c r="H377" s="50">
        <v>1962</v>
      </c>
      <c r="I377" s="50">
        <v>4</v>
      </c>
      <c r="J377" s="50"/>
      <c r="K377" s="50">
        <v>21000</v>
      </c>
      <c r="L377" s="50">
        <v>128</v>
      </c>
      <c r="M377" s="50" t="s">
        <v>20</v>
      </c>
      <c r="N377" s="50"/>
      <c r="O377" t="s">
        <v>53284</v>
      </c>
    </row>
    <row r="378" spans="1:15" ht="15.75">
      <c r="A378" s="50">
        <v>376</v>
      </c>
      <c r="B378" s="182"/>
      <c r="C378" s="70" t="s">
        <v>17506</v>
      </c>
      <c r="D378" s="70" t="s">
        <v>17507</v>
      </c>
      <c r="E378" s="50" t="s">
        <v>17508</v>
      </c>
      <c r="F378" s="70" t="s">
        <v>17499</v>
      </c>
      <c r="G378" s="152">
        <v>2014.9</v>
      </c>
      <c r="H378" s="50">
        <v>0</v>
      </c>
      <c r="I378" s="50">
        <v>0</v>
      </c>
      <c r="J378" s="50"/>
      <c r="K378" s="50">
        <v>23000</v>
      </c>
      <c r="L378" s="50">
        <v>92</v>
      </c>
      <c r="M378" s="50" t="s">
        <v>20</v>
      </c>
      <c r="N378" s="50"/>
      <c r="O378" t="s">
        <v>53284</v>
      </c>
    </row>
    <row r="379" spans="1:15" ht="15.75">
      <c r="A379" s="50">
        <v>377</v>
      </c>
      <c r="B379" s="182"/>
      <c r="C379" s="70" t="s">
        <v>17509</v>
      </c>
      <c r="D379" s="70" t="s">
        <v>17510</v>
      </c>
      <c r="E379" s="50" t="s">
        <v>17511</v>
      </c>
      <c r="F379" s="70" t="s">
        <v>17499</v>
      </c>
      <c r="G379" s="152">
        <v>2013.7</v>
      </c>
      <c r="H379" s="50">
        <v>1779</v>
      </c>
      <c r="I379" s="50">
        <v>2</v>
      </c>
      <c r="J379" s="50"/>
      <c r="K379" s="50">
        <v>19000</v>
      </c>
      <c r="L379" s="50">
        <v>97</v>
      </c>
      <c r="M379" s="50" t="s">
        <v>20</v>
      </c>
      <c r="N379" s="50"/>
      <c r="O379" t="s">
        <v>53284</v>
      </c>
    </row>
    <row r="380" spans="1:15" ht="15.75">
      <c r="A380" s="50">
        <v>378</v>
      </c>
      <c r="B380" s="182"/>
      <c r="C380" s="70" t="s">
        <v>17512</v>
      </c>
      <c r="D380" s="70" t="s">
        <v>17513</v>
      </c>
      <c r="E380" s="50" t="s">
        <v>17514</v>
      </c>
      <c r="F380" s="70" t="s">
        <v>17499</v>
      </c>
      <c r="G380" s="152">
        <v>2014.9</v>
      </c>
      <c r="H380" s="50">
        <v>928</v>
      </c>
      <c r="I380" s="50">
        <v>1</v>
      </c>
      <c r="J380" s="50"/>
      <c r="K380" s="50">
        <v>19000</v>
      </c>
      <c r="L380" s="50">
        <v>92</v>
      </c>
      <c r="M380" s="50" t="s">
        <v>20</v>
      </c>
      <c r="N380" s="50"/>
      <c r="O380" t="s">
        <v>53284</v>
      </c>
    </row>
    <row r="381" spans="1:15" ht="15.75">
      <c r="A381" s="50">
        <v>379</v>
      </c>
      <c r="B381" s="182"/>
      <c r="C381" s="70" t="s">
        <v>17515</v>
      </c>
      <c r="D381" s="70" t="s">
        <v>17516</v>
      </c>
      <c r="E381" s="50" t="s">
        <v>17517</v>
      </c>
      <c r="F381" s="70" t="s">
        <v>17499</v>
      </c>
      <c r="G381" s="183">
        <v>2015.12</v>
      </c>
      <c r="H381" s="50">
        <v>2042</v>
      </c>
      <c r="I381" s="50">
        <v>0</v>
      </c>
      <c r="J381" s="50"/>
      <c r="K381" s="50">
        <v>18500</v>
      </c>
      <c r="L381" s="50">
        <v>102</v>
      </c>
      <c r="M381" s="50" t="s">
        <v>20</v>
      </c>
      <c r="N381" s="50"/>
      <c r="O381" t="s">
        <v>53284</v>
      </c>
    </row>
    <row r="382" spans="1:15" ht="15.75">
      <c r="A382" s="50">
        <v>380</v>
      </c>
      <c r="B382" s="182"/>
      <c r="C382" s="70" t="s">
        <v>17518</v>
      </c>
      <c r="D382" s="70" t="s">
        <v>17519</v>
      </c>
      <c r="E382" s="50" t="s">
        <v>17520</v>
      </c>
      <c r="F382" s="70" t="s">
        <v>17499</v>
      </c>
      <c r="G382" s="152">
        <v>2014.9</v>
      </c>
      <c r="H382" s="50">
        <v>2060</v>
      </c>
      <c r="I382" s="50">
        <v>1</v>
      </c>
      <c r="J382" s="50"/>
      <c r="K382" s="50">
        <v>19000</v>
      </c>
      <c r="L382" s="50">
        <v>97</v>
      </c>
      <c r="M382" s="50" t="s">
        <v>20</v>
      </c>
      <c r="N382" s="50"/>
      <c r="O382" t="s">
        <v>53284</v>
      </c>
    </row>
    <row r="383" spans="1:15" ht="15.75">
      <c r="A383" s="50">
        <v>381</v>
      </c>
      <c r="B383" s="182"/>
      <c r="C383" s="70" t="s">
        <v>17521</v>
      </c>
      <c r="D383" s="70" t="s">
        <v>17522</v>
      </c>
      <c r="E383" s="50" t="s">
        <v>17523</v>
      </c>
      <c r="F383" s="70" t="s">
        <v>17499</v>
      </c>
      <c r="G383" s="183">
        <v>2015.12</v>
      </c>
      <c r="H383" s="50">
        <v>2851</v>
      </c>
      <c r="I383" s="50">
        <v>5.702</v>
      </c>
      <c r="J383" s="50"/>
      <c r="K383" s="50">
        <v>21000</v>
      </c>
      <c r="L383" s="50">
        <v>115</v>
      </c>
      <c r="M383" s="50" t="s">
        <v>20</v>
      </c>
      <c r="N383" s="50"/>
      <c r="O383" t="s">
        <v>53284</v>
      </c>
    </row>
    <row r="384" spans="1:15" ht="15.75">
      <c r="A384" s="50">
        <v>382</v>
      </c>
      <c r="B384" s="182"/>
      <c r="C384" s="70" t="s">
        <v>17524</v>
      </c>
      <c r="D384" s="70" t="s">
        <v>17525</v>
      </c>
      <c r="E384" s="50" t="s">
        <v>17505</v>
      </c>
      <c r="F384" s="70" t="s">
        <v>17499</v>
      </c>
      <c r="G384" s="183">
        <v>2016.3</v>
      </c>
      <c r="H384" s="50">
        <v>4067</v>
      </c>
      <c r="I384" s="50">
        <v>5</v>
      </c>
      <c r="J384" s="50"/>
      <c r="K384" s="50">
        <v>14000</v>
      </c>
      <c r="L384" s="50">
        <v>97</v>
      </c>
      <c r="M384" s="50" t="s">
        <v>20</v>
      </c>
      <c r="N384" s="50"/>
      <c r="O384" t="s">
        <v>53284</v>
      </c>
    </row>
    <row r="385" spans="1:15" ht="15.75">
      <c r="A385" s="50">
        <v>383</v>
      </c>
      <c r="B385" s="182"/>
      <c r="C385" s="70" t="s">
        <v>17526</v>
      </c>
      <c r="D385" s="70" t="s">
        <v>17527</v>
      </c>
      <c r="E385" s="50" t="s">
        <v>17528</v>
      </c>
      <c r="F385" s="70" t="s">
        <v>17499</v>
      </c>
      <c r="G385" s="183">
        <v>2016.8</v>
      </c>
      <c r="H385" s="50">
        <v>330</v>
      </c>
      <c r="I385" s="50">
        <v>0.66</v>
      </c>
      <c r="J385" s="50"/>
      <c r="K385" s="50">
        <v>18500</v>
      </c>
      <c r="L385" s="50">
        <v>98</v>
      </c>
      <c r="M385" s="50" t="s">
        <v>20</v>
      </c>
      <c r="N385" s="50"/>
      <c r="O385" t="s">
        <v>53284</v>
      </c>
    </row>
    <row r="386" spans="1:15" ht="15.75">
      <c r="A386" s="50">
        <v>384</v>
      </c>
      <c r="B386" s="182"/>
      <c r="C386" s="70" t="s">
        <v>17529</v>
      </c>
      <c r="D386" s="70" t="s">
        <v>17530</v>
      </c>
      <c r="E386" s="50" t="s">
        <v>17531</v>
      </c>
      <c r="F386" s="70" t="s">
        <v>17499</v>
      </c>
      <c r="G386" s="183">
        <v>2011.7</v>
      </c>
      <c r="H386" s="50">
        <v>22</v>
      </c>
      <c r="I386" s="50">
        <v>4.3999999999999997E-2</v>
      </c>
      <c r="J386" s="50"/>
      <c r="K386" s="50">
        <v>19000</v>
      </c>
      <c r="L386" s="50">
        <v>128</v>
      </c>
      <c r="M386" s="50" t="s">
        <v>20</v>
      </c>
      <c r="N386" s="50"/>
      <c r="O386" t="s">
        <v>53284</v>
      </c>
    </row>
    <row r="387" spans="1:15" ht="15.75">
      <c r="A387" s="50">
        <v>385</v>
      </c>
      <c r="B387" s="182"/>
      <c r="C387" s="70" t="s">
        <v>17532</v>
      </c>
      <c r="D387" s="70" t="s">
        <v>17533</v>
      </c>
      <c r="E387" s="50" t="s">
        <v>17534</v>
      </c>
      <c r="F387" s="70" t="s">
        <v>17499</v>
      </c>
      <c r="G387" s="183">
        <v>2013.7</v>
      </c>
      <c r="H387" s="50">
        <v>521</v>
      </c>
      <c r="I387" s="50">
        <v>1.042</v>
      </c>
      <c r="J387" s="50"/>
      <c r="K387" s="50">
        <v>21000</v>
      </c>
      <c r="L387" s="50">
        <v>92</v>
      </c>
      <c r="M387" s="50" t="s">
        <v>20</v>
      </c>
      <c r="N387" s="50"/>
      <c r="O387" t="s">
        <v>53284</v>
      </c>
    </row>
    <row r="388" spans="1:15" ht="15.75">
      <c r="A388" s="50">
        <v>386</v>
      </c>
      <c r="B388" s="182"/>
      <c r="C388" s="70" t="s">
        <v>17535</v>
      </c>
      <c r="D388" s="70" t="s">
        <v>17536</v>
      </c>
      <c r="E388" s="50" t="s">
        <v>17537</v>
      </c>
      <c r="F388" s="70" t="s">
        <v>17499</v>
      </c>
      <c r="G388" s="183">
        <v>2013.7</v>
      </c>
      <c r="H388" s="50">
        <v>2325</v>
      </c>
      <c r="I388" s="50">
        <v>2</v>
      </c>
      <c r="J388" s="50"/>
      <c r="K388" s="50">
        <v>23000</v>
      </c>
      <c r="L388" s="50">
        <v>97</v>
      </c>
      <c r="M388" s="50" t="s">
        <v>20</v>
      </c>
      <c r="N388" s="50"/>
      <c r="O388" t="s">
        <v>53284</v>
      </c>
    </row>
    <row r="389" spans="1:15" ht="15.75">
      <c r="A389" s="50">
        <v>387</v>
      </c>
      <c r="B389" s="182"/>
      <c r="C389" s="70" t="s">
        <v>17538</v>
      </c>
      <c r="D389" s="70" t="s">
        <v>17539</v>
      </c>
      <c r="E389" s="50" t="s">
        <v>17540</v>
      </c>
      <c r="F389" s="70" t="s">
        <v>17499</v>
      </c>
      <c r="G389" s="183">
        <v>2015.7</v>
      </c>
      <c r="H389" s="50">
        <v>684</v>
      </c>
      <c r="I389" s="50">
        <v>1.3680000000000001</v>
      </c>
      <c r="J389" s="50"/>
      <c r="K389" s="50">
        <v>19000</v>
      </c>
      <c r="L389" s="50">
        <v>92</v>
      </c>
      <c r="M389" s="50" t="s">
        <v>20</v>
      </c>
      <c r="N389" s="50"/>
      <c r="O389" t="s">
        <v>53284</v>
      </c>
    </row>
    <row r="390" spans="1:15" ht="15.75">
      <c r="A390" s="50">
        <v>388</v>
      </c>
      <c r="B390" s="182"/>
      <c r="C390" s="70" t="s">
        <v>17541</v>
      </c>
      <c r="D390" s="70" t="s">
        <v>17542</v>
      </c>
      <c r="E390" s="50" t="s">
        <v>17543</v>
      </c>
      <c r="F390" s="70" t="s">
        <v>17499</v>
      </c>
      <c r="G390" s="183">
        <v>2011.7</v>
      </c>
      <c r="H390" s="50">
        <v>6431</v>
      </c>
      <c r="I390" s="50">
        <v>5</v>
      </c>
      <c r="J390" s="50"/>
      <c r="K390" s="50">
        <v>19000</v>
      </c>
      <c r="L390" s="50">
        <v>102</v>
      </c>
      <c r="M390" s="50" t="s">
        <v>20</v>
      </c>
      <c r="N390" s="50"/>
      <c r="O390" t="s">
        <v>53284</v>
      </c>
    </row>
    <row r="391" spans="1:15" ht="15.75">
      <c r="A391" s="50">
        <v>389</v>
      </c>
      <c r="B391" s="182"/>
      <c r="C391" s="70" t="s">
        <v>17544</v>
      </c>
      <c r="D391" s="70" t="s">
        <v>17545</v>
      </c>
      <c r="E391" s="50" t="s">
        <v>17546</v>
      </c>
      <c r="F391" s="70" t="s">
        <v>17499</v>
      </c>
      <c r="G391" s="183">
        <v>2011.9</v>
      </c>
      <c r="H391" s="50">
        <v>804</v>
      </c>
      <c r="I391" s="50">
        <v>1.6080000000000001</v>
      </c>
      <c r="J391" s="50"/>
      <c r="K391" s="50">
        <v>18500</v>
      </c>
      <c r="L391" s="50">
        <v>97</v>
      </c>
      <c r="M391" s="50" t="s">
        <v>20</v>
      </c>
      <c r="N391" s="50"/>
      <c r="O391" t="s">
        <v>53284</v>
      </c>
    </row>
    <row r="392" spans="1:15" ht="15.75">
      <c r="A392" s="50">
        <v>390</v>
      </c>
      <c r="B392" s="182"/>
      <c r="C392" s="70" t="s">
        <v>17547</v>
      </c>
      <c r="D392" s="70" t="s">
        <v>17548</v>
      </c>
      <c r="E392" s="50" t="s">
        <v>17549</v>
      </c>
      <c r="F392" s="70" t="s">
        <v>17499</v>
      </c>
      <c r="G392" s="183">
        <v>2006.11</v>
      </c>
      <c r="H392" s="50">
        <v>3975</v>
      </c>
      <c r="I392" s="50">
        <v>4</v>
      </c>
      <c r="J392" s="50"/>
      <c r="K392" s="50">
        <v>19000</v>
      </c>
      <c r="L392" s="50">
        <v>120</v>
      </c>
      <c r="M392" s="50" t="s">
        <v>20</v>
      </c>
      <c r="N392" s="50"/>
      <c r="O392" t="s">
        <v>53284</v>
      </c>
    </row>
    <row r="393" spans="1:15" ht="15.75">
      <c r="A393" s="50">
        <v>391</v>
      </c>
      <c r="B393" s="182"/>
      <c r="C393" s="70" t="s">
        <v>17550</v>
      </c>
      <c r="D393" s="70" t="s">
        <v>17551</v>
      </c>
      <c r="E393" s="50" t="s">
        <v>17552</v>
      </c>
      <c r="F393" s="70" t="s">
        <v>17499</v>
      </c>
      <c r="G393" s="183">
        <v>2013.11</v>
      </c>
      <c r="H393" s="50">
        <v>3798</v>
      </c>
      <c r="I393" s="50">
        <v>4</v>
      </c>
      <c r="J393" s="50"/>
      <c r="K393" s="50">
        <v>21000</v>
      </c>
      <c r="L393" s="50">
        <v>97</v>
      </c>
      <c r="M393" s="50" t="s">
        <v>20</v>
      </c>
      <c r="N393" s="50"/>
      <c r="O393" t="s">
        <v>53284</v>
      </c>
    </row>
    <row r="394" spans="1:15" ht="15.75">
      <c r="A394" s="50">
        <v>392</v>
      </c>
      <c r="B394" s="182"/>
      <c r="C394" s="70" t="s">
        <v>17553</v>
      </c>
      <c r="D394" s="70" t="s">
        <v>17554</v>
      </c>
      <c r="E394" s="50" t="s">
        <v>17555</v>
      </c>
      <c r="F394" s="70" t="s">
        <v>17499</v>
      </c>
      <c r="G394" s="183">
        <v>2012.3</v>
      </c>
      <c r="H394" s="50">
        <v>3205</v>
      </c>
      <c r="I394" s="50">
        <v>3</v>
      </c>
      <c r="J394" s="50"/>
      <c r="K394" s="50">
        <v>14000</v>
      </c>
      <c r="L394" s="50">
        <v>98</v>
      </c>
      <c r="M394" s="50" t="s">
        <v>20</v>
      </c>
      <c r="N394" s="50"/>
      <c r="O394" t="s">
        <v>53284</v>
      </c>
    </row>
    <row r="395" spans="1:15" ht="15.75">
      <c r="A395" s="50">
        <v>393</v>
      </c>
      <c r="B395" s="182"/>
      <c r="C395" s="70" t="s">
        <v>17556</v>
      </c>
      <c r="D395" s="70" t="s">
        <v>17557</v>
      </c>
      <c r="E395" s="50" t="s">
        <v>17558</v>
      </c>
      <c r="F395" s="70" t="s">
        <v>17499</v>
      </c>
      <c r="G395" s="183">
        <v>2011.9</v>
      </c>
      <c r="H395" s="50">
        <v>3386</v>
      </c>
      <c r="I395" s="50">
        <v>3</v>
      </c>
      <c r="J395" s="50"/>
      <c r="K395" s="50">
        <v>18500</v>
      </c>
      <c r="L395" s="50">
        <v>128</v>
      </c>
      <c r="M395" s="50" t="s">
        <v>20</v>
      </c>
      <c r="N395" s="50"/>
      <c r="O395" t="s">
        <v>53284</v>
      </c>
    </row>
    <row r="396" spans="1:15" ht="15.75">
      <c r="A396" s="50">
        <v>394</v>
      </c>
      <c r="B396" s="182"/>
      <c r="C396" s="70" t="s">
        <v>17559</v>
      </c>
      <c r="D396" s="70" t="s">
        <v>17560</v>
      </c>
      <c r="E396" s="50" t="s">
        <v>17561</v>
      </c>
      <c r="F396" s="70" t="s">
        <v>17499</v>
      </c>
      <c r="G396" s="183">
        <v>2015.12</v>
      </c>
      <c r="H396" s="50">
        <v>1830</v>
      </c>
      <c r="I396" s="50">
        <v>3.66</v>
      </c>
      <c r="J396" s="50"/>
      <c r="K396" s="50">
        <v>19000</v>
      </c>
      <c r="L396" s="50">
        <v>92</v>
      </c>
      <c r="M396" s="50" t="s">
        <v>20</v>
      </c>
      <c r="N396" s="50"/>
      <c r="O396" t="s">
        <v>53284</v>
      </c>
    </row>
    <row r="397" spans="1:15" ht="15.75">
      <c r="A397" s="50">
        <v>395</v>
      </c>
      <c r="B397" s="182"/>
      <c r="C397" s="70" t="s">
        <v>17562</v>
      </c>
      <c r="D397" s="70" t="s">
        <v>17563</v>
      </c>
      <c r="E397" s="50" t="s">
        <v>17564</v>
      </c>
      <c r="F397" s="70" t="s">
        <v>17499</v>
      </c>
      <c r="G397" s="183">
        <v>2016.3</v>
      </c>
      <c r="H397" s="50">
        <v>870</v>
      </c>
      <c r="I397" s="50">
        <v>1.74</v>
      </c>
      <c r="J397" s="50"/>
      <c r="K397" s="50">
        <v>21000</v>
      </c>
      <c r="L397" s="50">
        <v>97</v>
      </c>
      <c r="M397" s="50" t="s">
        <v>20</v>
      </c>
      <c r="N397" s="50"/>
      <c r="O397" t="s">
        <v>53284</v>
      </c>
    </row>
    <row r="398" spans="1:15" ht="15.75">
      <c r="A398" s="50">
        <v>396</v>
      </c>
      <c r="B398" s="182"/>
      <c r="C398" s="70" t="s">
        <v>17565</v>
      </c>
      <c r="D398" s="70" t="s">
        <v>17566</v>
      </c>
      <c r="E398" s="50" t="s">
        <v>17567</v>
      </c>
      <c r="F398" s="70" t="s">
        <v>17499</v>
      </c>
      <c r="G398" s="183">
        <v>2016.8</v>
      </c>
      <c r="H398" s="50">
        <v>2717</v>
      </c>
      <c r="I398" s="50">
        <v>2</v>
      </c>
      <c r="J398" s="50"/>
      <c r="K398" s="50">
        <v>23000</v>
      </c>
      <c r="L398" s="50">
        <v>92</v>
      </c>
      <c r="M398" s="50" t="s">
        <v>20</v>
      </c>
      <c r="N398" s="50"/>
      <c r="O398" t="s">
        <v>53284</v>
      </c>
    </row>
    <row r="399" spans="1:15" ht="15.75">
      <c r="A399" s="50">
        <v>397</v>
      </c>
      <c r="B399" s="182"/>
      <c r="C399" s="70" t="s">
        <v>17568</v>
      </c>
      <c r="D399" s="70" t="s">
        <v>17569</v>
      </c>
      <c r="E399" s="50" t="s">
        <v>17570</v>
      </c>
      <c r="F399" s="70" t="s">
        <v>17499</v>
      </c>
      <c r="G399" s="183">
        <v>2011.7</v>
      </c>
      <c r="H399" s="50">
        <v>1299</v>
      </c>
      <c r="I399" s="50">
        <v>1</v>
      </c>
      <c r="J399" s="50"/>
      <c r="K399" s="50">
        <v>19000</v>
      </c>
      <c r="L399" s="50">
        <v>102</v>
      </c>
      <c r="M399" s="50" t="s">
        <v>20</v>
      </c>
      <c r="N399" s="50"/>
      <c r="O399" t="s">
        <v>53284</v>
      </c>
    </row>
    <row r="400" spans="1:15" ht="15.75">
      <c r="A400" s="50">
        <v>398</v>
      </c>
      <c r="B400" s="182"/>
      <c r="C400" s="70" t="s">
        <v>17571</v>
      </c>
      <c r="D400" s="70" t="s">
        <v>17572</v>
      </c>
      <c r="E400" s="50" t="s">
        <v>17573</v>
      </c>
      <c r="F400" s="70" t="s">
        <v>17499</v>
      </c>
      <c r="G400" s="183">
        <v>2013.7</v>
      </c>
      <c r="H400" s="50">
        <v>5539</v>
      </c>
      <c r="I400" s="50">
        <v>6</v>
      </c>
      <c r="J400" s="50"/>
      <c r="K400" s="50">
        <v>19000</v>
      </c>
      <c r="L400" s="50">
        <v>97</v>
      </c>
      <c r="M400" s="50" t="s">
        <v>20</v>
      </c>
      <c r="N400" s="50"/>
      <c r="O400" t="s">
        <v>53284</v>
      </c>
    </row>
    <row r="401" spans="1:15" ht="15.75">
      <c r="A401" s="50">
        <v>399</v>
      </c>
      <c r="B401" s="182"/>
      <c r="C401" s="70" t="s">
        <v>17574</v>
      </c>
      <c r="D401" s="70" t="s">
        <v>17575</v>
      </c>
      <c r="E401" s="50" t="s">
        <v>17576</v>
      </c>
      <c r="F401" s="70" t="s">
        <v>17499</v>
      </c>
      <c r="G401" s="183">
        <v>2013.7</v>
      </c>
      <c r="H401" s="50">
        <v>5922</v>
      </c>
      <c r="I401" s="50">
        <v>10</v>
      </c>
      <c r="J401" s="50"/>
      <c r="K401" s="50">
        <v>18500</v>
      </c>
      <c r="L401" s="50">
        <v>120</v>
      </c>
      <c r="M401" s="50" t="s">
        <v>20</v>
      </c>
      <c r="N401" s="50"/>
      <c r="O401" t="s">
        <v>53284</v>
      </c>
    </row>
    <row r="402" spans="1:15" ht="15.75">
      <c r="A402" s="50">
        <v>400</v>
      </c>
      <c r="B402" s="182"/>
      <c r="C402" s="70" t="s">
        <v>17577</v>
      </c>
      <c r="D402" s="70" t="s">
        <v>17578</v>
      </c>
      <c r="E402" s="50" t="s">
        <v>17579</v>
      </c>
      <c r="F402" s="70" t="s">
        <v>17499</v>
      </c>
      <c r="G402" s="183">
        <v>2015.7</v>
      </c>
      <c r="H402" s="50">
        <v>9700</v>
      </c>
      <c r="I402" s="50">
        <v>15</v>
      </c>
      <c r="J402" s="50"/>
      <c r="K402" s="50">
        <v>19000</v>
      </c>
      <c r="L402" s="50">
        <v>97</v>
      </c>
      <c r="M402" s="50" t="s">
        <v>20</v>
      </c>
      <c r="N402" s="50"/>
      <c r="O402" t="s">
        <v>53284</v>
      </c>
    </row>
    <row r="403" spans="1:15" ht="15.75">
      <c r="A403" s="50">
        <v>401</v>
      </c>
      <c r="B403" s="182"/>
      <c r="C403" s="70" t="s">
        <v>17580</v>
      </c>
      <c r="D403" s="70" t="s">
        <v>17581</v>
      </c>
      <c r="E403" s="50" t="s">
        <v>17582</v>
      </c>
      <c r="F403" s="70" t="s">
        <v>17499</v>
      </c>
      <c r="G403" s="183">
        <v>2011.7</v>
      </c>
      <c r="H403" s="50">
        <v>4964</v>
      </c>
      <c r="I403" s="50">
        <v>6</v>
      </c>
      <c r="J403" s="50"/>
      <c r="K403" s="50">
        <v>21000</v>
      </c>
      <c r="L403" s="50">
        <v>98</v>
      </c>
      <c r="M403" s="50" t="s">
        <v>20</v>
      </c>
      <c r="N403" s="50"/>
      <c r="O403" t="s">
        <v>53284</v>
      </c>
    </row>
    <row r="404" spans="1:15" ht="15.75">
      <c r="A404" s="50">
        <v>402</v>
      </c>
      <c r="B404" s="182"/>
      <c r="C404" s="70" t="s">
        <v>17583</v>
      </c>
      <c r="D404" s="70" t="s">
        <v>17584</v>
      </c>
      <c r="E404" s="50" t="s">
        <v>17585</v>
      </c>
      <c r="F404" s="70" t="s">
        <v>17499</v>
      </c>
      <c r="G404" s="183">
        <v>2011.9</v>
      </c>
      <c r="H404" s="50">
        <v>2654</v>
      </c>
      <c r="I404" s="50">
        <v>3</v>
      </c>
      <c r="J404" s="50"/>
      <c r="K404" s="50">
        <v>19000</v>
      </c>
      <c r="L404" s="50">
        <v>128</v>
      </c>
      <c r="M404" s="50" t="s">
        <v>20</v>
      </c>
      <c r="N404" s="50"/>
      <c r="O404" t="s">
        <v>53284</v>
      </c>
    </row>
    <row r="405" spans="1:15" ht="15.75">
      <c r="A405" s="50">
        <v>403</v>
      </c>
      <c r="B405" s="182"/>
      <c r="C405" s="70" t="s">
        <v>17586</v>
      </c>
      <c r="D405" s="70" t="s">
        <v>17587</v>
      </c>
      <c r="E405" s="50" t="s">
        <v>17588</v>
      </c>
      <c r="F405" s="70" t="s">
        <v>17499</v>
      </c>
      <c r="G405" s="183">
        <v>2006.11</v>
      </c>
      <c r="H405" s="50">
        <v>1497</v>
      </c>
      <c r="I405" s="50">
        <v>0</v>
      </c>
      <c r="J405" s="50"/>
      <c r="K405" s="50">
        <v>21000</v>
      </c>
      <c r="L405" s="50">
        <v>92</v>
      </c>
      <c r="M405" s="50" t="s">
        <v>20</v>
      </c>
      <c r="N405" s="50"/>
      <c r="O405" t="s">
        <v>53284</v>
      </c>
    </row>
    <row r="406" spans="1:15" ht="15.75">
      <c r="A406" s="50">
        <v>404</v>
      </c>
      <c r="B406" s="182"/>
      <c r="C406" s="70" t="s">
        <v>17589</v>
      </c>
      <c r="D406" s="70" t="s">
        <v>17590</v>
      </c>
      <c r="E406" s="50" t="s">
        <v>17591</v>
      </c>
      <c r="F406" s="70" t="s">
        <v>17499</v>
      </c>
      <c r="G406" s="183">
        <v>2013.11</v>
      </c>
      <c r="H406" s="50">
        <v>586</v>
      </c>
      <c r="I406" s="50">
        <v>0</v>
      </c>
      <c r="J406" s="50"/>
      <c r="K406" s="50">
        <v>23000</v>
      </c>
      <c r="L406" s="50">
        <v>97</v>
      </c>
      <c r="M406" s="50" t="s">
        <v>20</v>
      </c>
      <c r="N406" s="50"/>
      <c r="O406" t="s">
        <v>53284</v>
      </c>
    </row>
    <row r="407" spans="1:15" ht="15.75">
      <c r="A407" s="50">
        <v>405</v>
      </c>
      <c r="B407" s="182"/>
      <c r="C407" s="70" t="s">
        <v>17592</v>
      </c>
      <c r="D407" s="70" t="s">
        <v>17593</v>
      </c>
      <c r="E407" s="50" t="s">
        <v>17594</v>
      </c>
      <c r="F407" s="70" t="s">
        <v>17595</v>
      </c>
      <c r="G407" s="183">
        <v>2012.3</v>
      </c>
      <c r="H407" s="50">
        <v>1500</v>
      </c>
      <c r="I407" s="50">
        <v>0</v>
      </c>
      <c r="J407" s="50"/>
      <c r="K407" s="50">
        <v>19000</v>
      </c>
      <c r="L407" s="50">
        <v>92</v>
      </c>
      <c r="M407" s="50" t="s">
        <v>20</v>
      </c>
      <c r="N407" s="50"/>
      <c r="O407" t="s">
        <v>53284</v>
      </c>
    </row>
    <row r="408" spans="1:15" ht="15.75">
      <c r="A408" s="50">
        <v>406</v>
      </c>
      <c r="B408" s="182"/>
      <c r="C408" s="70" t="s">
        <v>17596</v>
      </c>
      <c r="D408" s="70" t="s">
        <v>17597</v>
      </c>
      <c r="E408" s="50" t="s">
        <v>17598</v>
      </c>
      <c r="F408" s="70" t="s">
        <v>17599</v>
      </c>
      <c r="G408" s="183">
        <v>2008.7</v>
      </c>
      <c r="H408" s="50">
        <v>666</v>
      </c>
      <c r="I408" s="50">
        <v>2.2200000000000002</v>
      </c>
      <c r="J408" s="50"/>
      <c r="K408" s="50">
        <v>15237</v>
      </c>
      <c r="L408" s="50">
        <v>102</v>
      </c>
      <c r="M408" s="50" t="s">
        <v>20</v>
      </c>
      <c r="N408" s="50"/>
      <c r="O408" t="s">
        <v>53284</v>
      </c>
    </row>
    <row r="409" spans="1:15" ht="15.75">
      <c r="A409" s="50">
        <v>407</v>
      </c>
      <c r="B409" s="182"/>
      <c r="C409" s="70" t="s">
        <v>17600</v>
      </c>
      <c r="D409" s="70" t="s">
        <v>17601</v>
      </c>
      <c r="E409" s="50" t="s">
        <v>17602</v>
      </c>
      <c r="F409" s="70" t="s">
        <v>17603</v>
      </c>
      <c r="G409" s="183">
        <v>2015.7</v>
      </c>
      <c r="H409" s="50">
        <v>1612</v>
      </c>
      <c r="I409" s="50">
        <v>5.3733333333333331</v>
      </c>
      <c r="J409" s="50"/>
      <c r="K409" s="50">
        <v>16874</v>
      </c>
      <c r="L409" s="50">
        <v>102</v>
      </c>
      <c r="M409" s="50" t="s">
        <v>2102</v>
      </c>
      <c r="N409" s="50"/>
      <c r="O409" t="s">
        <v>53284</v>
      </c>
    </row>
    <row r="410" spans="1:15" ht="15.75">
      <c r="A410" s="50">
        <v>408</v>
      </c>
      <c r="B410" s="182"/>
      <c r="C410" s="70" t="s">
        <v>17604</v>
      </c>
      <c r="D410" s="70" t="s">
        <v>17605</v>
      </c>
      <c r="E410" s="50" t="s">
        <v>17606</v>
      </c>
      <c r="F410" s="70" t="s">
        <v>17607</v>
      </c>
      <c r="G410" s="183">
        <v>2012.6</v>
      </c>
      <c r="H410" s="50">
        <v>1238</v>
      </c>
      <c r="I410" s="50">
        <v>4.1266666666666669</v>
      </c>
      <c r="J410" s="50"/>
      <c r="K410" s="50">
        <v>17556</v>
      </c>
      <c r="L410" s="50">
        <v>102</v>
      </c>
      <c r="M410" s="50" t="s">
        <v>2102</v>
      </c>
      <c r="N410" s="50"/>
      <c r="O410" t="s">
        <v>53284</v>
      </c>
    </row>
    <row r="411" spans="1:15" ht="15.75">
      <c r="A411" s="50">
        <v>409</v>
      </c>
      <c r="B411" s="182"/>
      <c r="C411" s="70" t="s">
        <v>17608</v>
      </c>
      <c r="D411" s="70" t="s">
        <v>17609</v>
      </c>
      <c r="E411" s="50" t="s">
        <v>17610</v>
      </c>
      <c r="F411" s="70" t="s">
        <v>17607</v>
      </c>
      <c r="G411" s="183">
        <v>2015.7</v>
      </c>
      <c r="H411" s="50">
        <v>1878</v>
      </c>
      <c r="I411" s="50">
        <v>6.26</v>
      </c>
      <c r="J411" s="50"/>
      <c r="K411" s="50">
        <v>18673</v>
      </c>
      <c r="L411" s="50">
        <v>97</v>
      </c>
      <c r="M411" s="50" t="s">
        <v>2102</v>
      </c>
      <c r="N411" s="50"/>
      <c r="O411" t="s">
        <v>53284</v>
      </c>
    </row>
    <row r="412" spans="1:15" ht="15.75">
      <c r="A412" s="50">
        <v>410</v>
      </c>
      <c r="B412" s="182"/>
      <c r="C412" s="70" t="s">
        <v>17611</v>
      </c>
      <c r="D412" s="70" t="s">
        <v>17612</v>
      </c>
      <c r="E412" s="50" t="s">
        <v>17613</v>
      </c>
      <c r="F412" s="70" t="s">
        <v>17607</v>
      </c>
      <c r="G412" s="183">
        <v>2011.7</v>
      </c>
      <c r="H412" s="50">
        <v>628</v>
      </c>
      <c r="I412" s="50">
        <v>2.0933333333333333</v>
      </c>
      <c r="J412" s="50"/>
      <c r="K412" s="50">
        <v>17933</v>
      </c>
      <c r="L412" s="50">
        <v>105</v>
      </c>
      <c r="M412" s="50" t="s">
        <v>2102</v>
      </c>
      <c r="N412" s="50"/>
      <c r="O412" t="s">
        <v>53284</v>
      </c>
    </row>
    <row r="413" spans="1:15" ht="15.75">
      <c r="A413" s="50">
        <v>411</v>
      </c>
      <c r="B413" s="182"/>
      <c r="C413" s="70" t="s">
        <v>17614</v>
      </c>
      <c r="D413" s="70" t="s">
        <v>17615</v>
      </c>
      <c r="E413" s="50" t="s">
        <v>17616</v>
      </c>
      <c r="F413" s="70" t="s">
        <v>17617</v>
      </c>
      <c r="G413" s="183">
        <v>2016.8</v>
      </c>
      <c r="H413" s="50">
        <v>669</v>
      </c>
      <c r="I413" s="50">
        <v>2.23</v>
      </c>
      <c r="J413" s="50"/>
      <c r="K413" s="50">
        <v>16667</v>
      </c>
      <c r="L413" s="50">
        <v>102</v>
      </c>
      <c r="M413" s="50" t="s">
        <v>20</v>
      </c>
      <c r="N413" s="50"/>
      <c r="O413" t="s">
        <v>53284</v>
      </c>
    </row>
    <row r="414" spans="1:15" ht="15.75">
      <c r="A414" s="50">
        <v>412</v>
      </c>
      <c r="B414" s="182"/>
      <c r="C414" s="70" t="s">
        <v>17618</v>
      </c>
      <c r="D414" s="70" t="s">
        <v>17619</v>
      </c>
      <c r="E414" s="50" t="s">
        <v>17620</v>
      </c>
      <c r="F414" s="70" t="s">
        <v>17621</v>
      </c>
      <c r="G414" s="183">
        <v>2011.7</v>
      </c>
      <c r="H414" s="50">
        <v>1400</v>
      </c>
      <c r="I414" s="50">
        <v>1</v>
      </c>
      <c r="J414" s="50">
        <v>1</v>
      </c>
      <c r="K414" s="50">
        <v>18000</v>
      </c>
      <c r="L414" s="50">
        <v>97</v>
      </c>
      <c r="M414" s="50" t="s">
        <v>33</v>
      </c>
      <c r="N414" s="50"/>
      <c r="O414" t="s">
        <v>53284</v>
      </c>
    </row>
    <row r="415" spans="1:15" ht="15.75">
      <c r="A415" s="50">
        <v>413</v>
      </c>
      <c r="B415" s="182"/>
      <c r="C415" s="70" t="s">
        <v>17622</v>
      </c>
      <c r="D415" s="70" t="s">
        <v>17623</v>
      </c>
      <c r="E415" s="50" t="s">
        <v>17624</v>
      </c>
      <c r="F415" s="70" t="s">
        <v>17621</v>
      </c>
      <c r="G415" s="183">
        <v>2013.7</v>
      </c>
      <c r="H415" s="50">
        <v>600</v>
      </c>
      <c r="I415" s="50">
        <v>2</v>
      </c>
      <c r="J415" s="50">
        <v>2</v>
      </c>
      <c r="K415" s="50">
        <v>18000</v>
      </c>
      <c r="L415" s="50">
        <v>115</v>
      </c>
      <c r="M415" s="50" t="s">
        <v>33</v>
      </c>
      <c r="N415" s="50"/>
      <c r="O415" t="s">
        <v>53284</v>
      </c>
    </row>
    <row r="416" spans="1:15" ht="15.75">
      <c r="A416" s="50">
        <v>414</v>
      </c>
      <c r="B416" s="182"/>
      <c r="C416" s="70" t="s">
        <v>17625</v>
      </c>
      <c r="D416" s="70" t="s">
        <v>17619</v>
      </c>
      <c r="E416" s="50" t="s">
        <v>17626</v>
      </c>
      <c r="F416" s="70" t="s">
        <v>17621</v>
      </c>
      <c r="G416" s="183">
        <v>2013.7</v>
      </c>
      <c r="H416" s="50">
        <v>2300</v>
      </c>
      <c r="I416" s="50">
        <v>4</v>
      </c>
      <c r="J416" s="50">
        <v>4</v>
      </c>
      <c r="K416" s="50">
        <v>18000</v>
      </c>
      <c r="L416" s="50">
        <v>97</v>
      </c>
      <c r="M416" s="50" t="s">
        <v>33</v>
      </c>
      <c r="N416" s="50"/>
      <c r="O416" t="s">
        <v>53284</v>
      </c>
    </row>
    <row r="417" spans="1:15" ht="15.75">
      <c r="A417" s="50">
        <v>415</v>
      </c>
      <c r="B417" s="182"/>
      <c r="C417" s="70" t="s">
        <v>17627</v>
      </c>
      <c r="D417" s="70" t="s">
        <v>17619</v>
      </c>
      <c r="E417" s="50" t="s">
        <v>17628</v>
      </c>
      <c r="F417" s="70" t="s">
        <v>17621</v>
      </c>
      <c r="G417" s="183">
        <v>2015.7</v>
      </c>
      <c r="H417" s="50">
        <v>1478</v>
      </c>
      <c r="I417" s="50">
        <v>2</v>
      </c>
      <c r="J417" s="50">
        <v>2</v>
      </c>
      <c r="K417" s="50">
        <v>18000</v>
      </c>
      <c r="L417" s="50">
        <v>98</v>
      </c>
      <c r="M417" s="50" t="s">
        <v>33</v>
      </c>
      <c r="N417" s="50"/>
      <c r="O417" t="s">
        <v>53284</v>
      </c>
    </row>
    <row r="418" spans="1:15" ht="15.75">
      <c r="A418" s="50">
        <v>416</v>
      </c>
      <c r="B418" s="182"/>
      <c r="C418" s="70" t="s">
        <v>17629</v>
      </c>
      <c r="D418" s="70" t="s">
        <v>17630</v>
      </c>
      <c r="E418" s="50" t="s">
        <v>17631</v>
      </c>
      <c r="F418" s="70" t="s">
        <v>17621</v>
      </c>
      <c r="G418" s="183">
        <v>2011.7</v>
      </c>
      <c r="H418" s="50">
        <v>2000</v>
      </c>
      <c r="I418" s="50">
        <v>8</v>
      </c>
      <c r="J418" s="50">
        <v>8</v>
      </c>
      <c r="K418" s="50">
        <v>18000</v>
      </c>
      <c r="L418" s="50">
        <v>128</v>
      </c>
      <c r="M418" s="50" t="s">
        <v>33</v>
      </c>
      <c r="N418" s="50"/>
      <c r="O418" t="s">
        <v>53284</v>
      </c>
    </row>
    <row r="419" spans="1:15" ht="15.75">
      <c r="A419" s="50">
        <v>417</v>
      </c>
      <c r="B419" s="182"/>
      <c r="C419" s="70" t="s">
        <v>17632</v>
      </c>
      <c r="D419" s="70" t="s">
        <v>17633</v>
      </c>
      <c r="E419" s="50" t="s">
        <v>17634</v>
      </c>
      <c r="F419" s="70" t="s">
        <v>17635</v>
      </c>
      <c r="G419" s="183">
        <v>2000.1</v>
      </c>
      <c r="H419" s="50">
        <v>1678</v>
      </c>
      <c r="I419" s="50">
        <v>5.5933333333333337</v>
      </c>
      <c r="J419" s="50"/>
      <c r="K419" s="50">
        <v>15982</v>
      </c>
      <c r="L419" s="50">
        <v>97</v>
      </c>
      <c r="M419" s="50" t="s">
        <v>20</v>
      </c>
      <c r="N419" s="50"/>
      <c r="O419" t="s">
        <v>53284</v>
      </c>
    </row>
    <row r="420" spans="1:15" ht="15.75">
      <c r="A420" s="50">
        <v>418</v>
      </c>
      <c r="B420" s="182"/>
      <c r="C420" s="70" t="s">
        <v>17636</v>
      </c>
      <c r="D420" s="70" t="s">
        <v>17633</v>
      </c>
      <c r="E420" s="50" t="s">
        <v>17637</v>
      </c>
      <c r="F420" s="70" t="s">
        <v>17635</v>
      </c>
      <c r="G420" s="183">
        <v>2012.6</v>
      </c>
      <c r="H420" s="50">
        <v>1678</v>
      </c>
      <c r="I420" s="50">
        <v>5.5933333333333337</v>
      </c>
      <c r="J420" s="50"/>
      <c r="K420" s="50">
        <v>15982</v>
      </c>
      <c r="L420" s="50">
        <v>92</v>
      </c>
      <c r="M420" s="50" t="s">
        <v>20</v>
      </c>
      <c r="N420" s="50"/>
      <c r="O420" t="s">
        <v>53284</v>
      </c>
    </row>
    <row r="421" spans="1:15" ht="15.75">
      <c r="A421" s="50">
        <v>419</v>
      </c>
      <c r="B421" s="182"/>
      <c r="C421" s="70" t="s">
        <v>17638</v>
      </c>
      <c r="D421" s="70" t="s">
        <v>17639</v>
      </c>
      <c r="E421" s="50" t="s">
        <v>17640</v>
      </c>
      <c r="F421" s="70" t="s">
        <v>17635</v>
      </c>
      <c r="G421" s="183">
        <v>2015.7</v>
      </c>
      <c r="H421" s="50">
        <v>1114</v>
      </c>
      <c r="I421" s="50">
        <v>3.7133333333333334</v>
      </c>
      <c r="J421" s="50"/>
      <c r="K421" s="50">
        <v>14000</v>
      </c>
      <c r="L421" s="50">
        <v>102</v>
      </c>
      <c r="M421" s="50" t="s">
        <v>20</v>
      </c>
      <c r="N421" s="50"/>
      <c r="O421" t="s">
        <v>53284</v>
      </c>
    </row>
    <row r="422" spans="1:15" ht="15.75">
      <c r="A422" s="50">
        <v>420</v>
      </c>
      <c r="B422" s="182"/>
      <c r="C422" s="70" t="s">
        <v>17641</v>
      </c>
      <c r="D422" s="70" t="s">
        <v>17642</v>
      </c>
      <c r="E422" s="50" t="s">
        <v>17643</v>
      </c>
      <c r="F422" s="70" t="s">
        <v>17644</v>
      </c>
      <c r="G422" s="183">
        <v>2012.3</v>
      </c>
      <c r="H422" s="50">
        <v>434</v>
      </c>
      <c r="I422" s="50">
        <v>10.81</v>
      </c>
      <c r="J422" s="50"/>
      <c r="K422" s="50">
        <v>20390</v>
      </c>
      <c r="L422" s="50">
        <v>92</v>
      </c>
      <c r="M422" s="50" t="s">
        <v>20</v>
      </c>
      <c r="N422" s="50"/>
      <c r="O422" t="s">
        <v>53284</v>
      </c>
    </row>
    <row r="423" spans="1:15" ht="15.75">
      <c r="A423" s="50">
        <v>421</v>
      </c>
      <c r="B423" s="182"/>
      <c r="C423" s="70" t="s">
        <v>17645</v>
      </c>
      <c r="D423" s="70" t="s">
        <v>17646</v>
      </c>
      <c r="E423" s="50" t="s">
        <v>17647</v>
      </c>
      <c r="F423" s="70" t="s">
        <v>17648</v>
      </c>
      <c r="G423" s="183">
        <v>2011.7</v>
      </c>
      <c r="H423" s="50">
        <v>966</v>
      </c>
      <c r="I423" s="50">
        <v>3.22</v>
      </c>
      <c r="J423" s="50"/>
      <c r="K423" s="50">
        <v>14661</v>
      </c>
      <c r="L423" s="50">
        <v>97</v>
      </c>
      <c r="M423" s="50" t="s">
        <v>20</v>
      </c>
      <c r="N423" s="50"/>
      <c r="O423" t="s">
        <v>53284</v>
      </c>
    </row>
    <row r="424" spans="1:15" ht="15.75">
      <c r="A424" s="50">
        <v>422</v>
      </c>
      <c r="B424" s="182"/>
      <c r="C424" s="70" t="s">
        <v>17649</v>
      </c>
      <c r="D424" s="70" t="s">
        <v>17646</v>
      </c>
      <c r="E424" s="50" t="s">
        <v>17650</v>
      </c>
      <c r="F424" s="70" t="s">
        <v>17648</v>
      </c>
      <c r="G424" s="183">
        <v>2011.9</v>
      </c>
      <c r="H424" s="50">
        <v>966</v>
      </c>
      <c r="I424" s="50">
        <v>3.22</v>
      </c>
      <c r="J424" s="50"/>
      <c r="K424" s="50">
        <v>14661</v>
      </c>
      <c r="L424" s="50">
        <v>105</v>
      </c>
      <c r="M424" s="50" t="s">
        <v>20</v>
      </c>
      <c r="N424" s="50"/>
      <c r="O424" t="s">
        <v>53284</v>
      </c>
    </row>
    <row r="425" spans="1:15" ht="15.75">
      <c r="A425" s="50">
        <v>423</v>
      </c>
      <c r="B425" s="182"/>
      <c r="C425" s="70" t="s">
        <v>17651</v>
      </c>
      <c r="D425" s="70" t="s">
        <v>17652</v>
      </c>
      <c r="E425" s="50" t="s">
        <v>17653</v>
      </c>
      <c r="F425" s="70" t="s">
        <v>17648</v>
      </c>
      <c r="G425" s="183">
        <v>2006.11</v>
      </c>
      <c r="H425" s="50">
        <v>1459</v>
      </c>
      <c r="I425" s="50">
        <v>4.8633333333333333</v>
      </c>
      <c r="J425" s="50"/>
      <c r="K425" s="50">
        <v>16885</v>
      </c>
      <c r="L425" s="50">
        <v>97</v>
      </c>
      <c r="M425" s="50" t="s">
        <v>20</v>
      </c>
      <c r="N425" s="50"/>
      <c r="O425" t="s">
        <v>53284</v>
      </c>
    </row>
    <row r="426" spans="1:15" ht="15.75">
      <c r="A426" s="50">
        <v>424</v>
      </c>
      <c r="B426" s="182"/>
      <c r="C426" s="70" t="s">
        <v>17654</v>
      </c>
      <c r="D426" s="70"/>
      <c r="E426" s="50" t="s">
        <v>17655</v>
      </c>
      <c r="F426" s="70" t="s">
        <v>17656</v>
      </c>
      <c r="G426" s="183">
        <v>2006.2</v>
      </c>
      <c r="H426" s="50">
        <v>434</v>
      </c>
      <c r="I426" s="50">
        <f>H426/300</f>
        <v>1.4466666666666668</v>
      </c>
      <c r="J426" s="50"/>
      <c r="K426" s="50">
        <v>23000</v>
      </c>
      <c r="L426" s="50">
        <v>92</v>
      </c>
      <c r="M426" s="50" t="s">
        <v>20</v>
      </c>
      <c r="N426" s="50"/>
      <c r="O426" t="s">
        <v>53284</v>
      </c>
    </row>
    <row r="427" spans="1:15" ht="15.75">
      <c r="A427" s="50">
        <v>425</v>
      </c>
      <c r="B427" s="182"/>
      <c r="C427" s="70" t="s">
        <v>17657</v>
      </c>
      <c r="D427" s="70"/>
      <c r="E427" s="50" t="s">
        <v>17658</v>
      </c>
      <c r="F427" s="70" t="s">
        <v>17656</v>
      </c>
      <c r="G427" s="183">
        <v>2012.3</v>
      </c>
      <c r="H427" s="50">
        <v>340</v>
      </c>
      <c r="I427" s="50">
        <f>H427/300</f>
        <v>1.1333333333333333</v>
      </c>
      <c r="J427" s="50"/>
      <c r="K427" s="50">
        <v>15000</v>
      </c>
      <c r="L427" s="50">
        <v>102</v>
      </c>
      <c r="M427" s="50" t="s">
        <v>20</v>
      </c>
      <c r="N427" s="50"/>
      <c r="O427" t="s">
        <v>53284</v>
      </c>
    </row>
    <row r="428" spans="1:15" ht="15.75">
      <c r="A428" s="50">
        <v>426</v>
      </c>
      <c r="B428" s="182"/>
      <c r="C428" s="70" t="s">
        <v>17659</v>
      </c>
      <c r="D428" s="70"/>
      <c r="E428" s="50" t="s">
        <v>17660</v>
      </c>
      <c r="F428" s="70" t="s">
        <v>17656</v>
      </c>
      <c r="G428" s="183">
        <v>2011.9</v>
      </c>
      <c r="H428" s="50">
        <v>1416</v>
      </c>
      <c r="I428" s="50">
        <f>H428/300</f>
        <v>4.72</v>
      </c>
      <c r="J428" s="50"/>
      <c r="K428" s="50">
        <v>21000</v>
      </c>
      <c r="L428" s="50">
        <v>115</v>
      </c>
      <c r="M428" s="50" t="s">
        <v>20</v>
      </c>
      <c r="N428" s="50"/>
      <c r="O428" t="s">
        <v>53284</v>
      </c>
    </row>
    <row r="429" spans="1:15" ht="15.75">
      <c r="A429" s="50">
        <v>427</v>
      </c>
      <c r="B429" s="182"/>
      <c r="C429" s="70" t="s">
        <v>17661</v>
      </c>
      <c r="D429" s="70"/>
      <c r="E429" s="50" t="s">
        <v>17662</v>
      </c>
      <c r="F429" s="70" t="s">
        <v>17656</v>
      </c>
      <c r="G429" s="183">
        <v>2000.1</v>
      </c>
      <c r="H429" s="50">
        <v>1693</v>
      </c>
      <c r="I429" s="50">
        <f>H429/300</f>
        <v>5.6433333333333335</v>
      </c>
      <c r="J429" s="50"/>
      <c r="K429" s="50">
        <v>29000</v>
      </c>
      <c r="L429" s="50">
        <v>97</v>
      </c>
      <c r="M429" s="50" t="s">
        <v>20</v>
      </c>
      <c r="N429" s="50"/>
      <c r="O429" t="s">
        <v>53284</v>
      </c>
    </row>
    <row r="430" spans="1:15" ht="15.75">
      <c r="A430" s="50">
        <v>428</v>
      </c>
      <c r="B430" s="182"/>
      <c r="C430" s="70" t="s">
        <v>17663</v>
      </c>
      <c r="D430" s="70" t="s">
        <v>17664</v>
      </c>
      <c r="E430" s="50" t="s">
        <v>17665</v>
      </c>
      <c r="F430" s="70" t="s">
        <v>17666</v>
      </c>
      <c r="G430" s="183">
        <v>2013.11</v>
      </c>
      <c r="H430" s="50">
        <v>2222</v>
      </c>
      <c r="I430" s="50">
        <v>7.4066666666666663</v>
      </c>
      <c r="J430" s="50"/>
      <c r="K430" s="50">
        <v>13574</v>
      </c>
      <c r="L430" s="50">
        <v>128</v>
      </c>
      <c r="M430" s="50" t="s">
        <v>20</v>
      </c>
      <c r="N430" s="50"/>
      <c r="O430" t="s">
        <v>53284</v>
      </c>
    </row>
    <row r="431" spans="1:15" ht="15.75">
      <c r="A431" s="50">
        <v>429</v>
      </c>
      <c r="B431" s="182"/>
      <c r="C431" s="70" t="s">
        <v>17667</v>
      </c>
      <c r="D431" s="70" t="s">
        <v>17668</v>
      </c>
      <c r="E431" s="50" t="s">
        <v>17669</v>
      </c>
      <c r="F431" s="70" t="s">
        <v>17670</v>
      </c>
      <c r="G431" s="183">
        <v>2011.9</v>
      </c>
      <c r="H431" s="50">
        <v>548</v>
      </c>
      <c r="I431" s="50">
        <v>3</v>
      </c>
      <c r="J431" s="50">
        <v>3</v>
      </c>
      <c r="K431" s="50">
        <v>25000</v>
      </c>
      <c r="L431" s="50">
        <v>92</v>
      </c>
      <c r="M431" s="50" t="s">
        <v>33</v>
      </c>
      <c r="N431" s="50"/>
      <c r="O431" t="s">
        <v>53284</v>
      </c>
    </row>
    <row r="432" spans="1:15" ht="15.75">
      <c r="A432" s="50">
        <v>430</v>
      </c>
      <c r="B432" s="182"/>
      <c r="C432" s="70" t="s">
        <v>17671</v>
      </c>
      <c r="D432" s="70" t="s">
        <v>17672</v>
      </c>
      <c r="E432" s="50" t="s">
        <v>16509</v>
      </c>
      <c r="F432" s="70" t="s">
        <v>17673</v>
      </c>
      <c r="G432" s="183">
        <v>2011.9</v>
      </c>
      <c r="H432" s="50">
        <v>3899</v>
      </c>
      <c r="I432" s="50">
        <v>12.996666666666666</v>
      </c>
      <c r="J432" s="50"/>
      <c r="K432" s="50">
        <v>19000</v>
      </c>
      <c r="L432" s="50">
        <v>102</v>
      </c>
      <c r="M432" s="50" t="s">
        <v>20</v>
      </c>
      <c r="N432" s="50"/>
      <c r="O432" t="s">
        <v>53284</v>
      </c>
    </row>
    <row r="433" spans="1:15" ht="15.75">
      <c r="A433" s="50">
        <v>431</v>
      </c>
      <c r="B433" s="182"/>
      <c r="C433" s="70" t="s">
        <v>17674</v>
      </c>
      <c r="D433" s="70" t="s">
        <v>17675</v>
      </c>
      <c r="E433" s="50" t="s">
        <v>16518</v>
      </c>
      <c r="F433" s="70" t="s">
        <v>17673</v>
      </c>
      <c r="G433" s="183">
        <v>2000.1</v>
      </c>
      <c r="H433" s="50">
        <v>600</v>
      </c>
      <c r="I433" s="50">
        <v>2</v>
      </c>
      <c r="J433" s="50"/>
      <c r="K433" s="50">
        <v>16000</v>
      </c>
      <c r="L433" s="50">
        <v>97</v>
      </c>
      <c r="M433" s="50" t="s">
        <v>20</v>
      </c>
      <c r="N433" s="50"/>
      <c r="O433" t="s">
        <v>53284</v>
      </c>
    </row>
    <row r="434" spans="1:15" ht="15.75">
      <c r="A434" s="50">
        <v>432</v>
      </c>
      <c r="B434" s="182"/>
      <c r="C434" s="70" t="s">
        <v>17676</v>
      </c>
      <c r="D434" s="70" t="s">
        <v>17677</v>
      </c>
      <c r="E434" s="50" t="s">
        <v>16515</v>
      </c>
      <c r="F434" s="70" t="s">
        <v>17673</v>
      </c>
      <c r="G434" s="183">
        <v>2012.6</v>
      </c>
      <c r="H434" s="50">
        <v>1487</v>
      </c>
      <c r="I434" s="50">
        <v>4.956666666666667</v>
      </c>
      <c r="J434" s="50"/>
      <c r="K434" s="50">
        <v>21000</v>
      </c>
      <c r="L434" s="50">
        <v>120</v>
      </c>
      <c r="M434" s="50" t="s">
        <v>20</v>
      </c>
      <c r="N434" s="50"/>
      <c r="O434" t="s">
        <v>53284</v>
      </c>
    </row>
    <row r="435" spans="1:15" ht="15.75">
      <c r="A435" s="50">
        <v>433</v>
      </c>
      <c r="B435" s="182"/>
      <c r="C435" s="70" t="s">
        <v>17678</v>
      </c>
      <c r="D435" s="70" t="s">
        <v>17679</v>
      </c>
      <c r="E435" s="50" t="s">
        <v>17680</v>
      </c>
      <c r="F435" s="70" t="s">
        <v>17673</v>
      </c>
      <c r="G435" s="183">
        <v>2015.3</v>
      </c>
      <c r="H435" s="50">
        <v>4888</v>
      </c>
      <c r="I435" s="50">
        <v>16.293333333333333</v>
      </c>
      <c r="J435" s="50"/>
      <c r="K435" s="50">
        <v>21000</v>
      </c>
      <c r="L435" s="50">
        <v>97</v>
      </c>
      <c r="M435" s="50" t="s">
        <v>20</v>
      </c>
      <c r="N435" s="50"/>
      <c r="O435" t="s">
        <v>53284</v>
      </c>
    </row>
    <row r="436" spans="1:15" ht="15.75">
      <c r="A436" s="50">
        <v>434</v>
      </c>
      <c r="B436" s="182"/>
      <c r="C436" s="70" t="s">
        <v>17681</v>
      </c>
      <c r="D436" s="70" t="s">
        <v>17682</v>
      </c>
      <c r="E436" s="50" t="s">
        <v>17683</v>
      </c>
      <c r="F436" s="70" t="s">
        <v>17673</v>
      </c>
      <c r="G436" s="183">
        <v>2014.8</v>
      </c>
      <c r="H436" s="50">
        <v>504</v>
      </c>
      <c r="I436" s="50">
        <v>1.68</v>
      </c>
      <c r="J436" s="50"/>
      <c r="K436" s="50">
        <v>21000</v>
      </c>
      <c r="L436" s="50">
        <v>98</v>
      </c>
      <c r="M436" s="50" t="s">
        <v>20</v>
      </c>
      <c r="N436" s="50"/>
      <c r="O436" t="s">
        <v>53284</v>
      </c>
    </row>
    <row r="437" spans="1:15" ht="15.75">
      <c r="A437" s="50">
        <v>435</v>
      </c>
      <c r="B437" s="182"/>
      <c r="C437" s="70" t="s">
        <v>17684</v>
      </c>
      <c r="D437" s="70" t="s">
        <v>17685</v>
      </c>
      <c r="E437" s="50" t="s">
        <v>17686</v>
      </c>
      <c r="F437" s="70" t="s">
        <v>17673</v>
      </c>
      <c r="G437" s="183">
        <v>2006.1</v>
      </c>
      <c r="H437" s="50">
        <v>1378</v>
      </c>
      <c r="I437" s="50">
        <v>4.5933333333333337</v>
      </c>
      <c r="J437" s="50"/>
      <c r="K437" s="50">
        <v>21000</v>
      </c>
      <c r="L437" s="50">
        <v>128</v>
      </c>
      <c r="M437" s="50" t="s">
        <v>20</v>
      </c>
      <c r="N437" s="50"/>
      <c r="O437" t="s">
        <v>53284</v>
      </c>
    </row>
    <row r="438" spans="1:15" ht="15.75">
      <c r="A438" s="50">
        <v>436</v>
      </c>
      <c r="B438" s="182"/>
      <c r="C438" s="70" t="s">
        <v>17687</v>
      </c>
      <c r="D438" s="70" t="s">
        <v>17688</v>
      </c>
      <c r="E438" s="50" t="s">
        <v>17689</v>
      </c>
      <c r="F438" s="70" t="s">
        <v>17673</v>
      </c>
      <c r="G438" s="183">
        <v>2011.7</v>
      </c>
      <c r="H438" s="50">
        <v>6566</v>
      </c>
      <c r="I438" s="50">
        <v>21.886666666666667</v>
      </c>
      <c r="J438" s="50"/>
      <c r="K438" s="50">
        <v>14000</v>
      </c>
      <c r="L438" s="50">
        <v>92</v>
      </c>
      <c r="M438" s="50" t="s">
        <v>20</v>
      </c>
      <c r="N438" s="50"/>
      <c r="O438" t="s">
        <v>53284</v>
      </c>
    </row>
    <row r="439" spans="1:15" ht="15.75">
      <c r="A439" s="50">
        <v>437</v>
      </c>
      <c r="B439" s="182"/>
      <c r="C439" s="70" t="s">
        <v>17690</v>
      </c>
      <c r="D439" s="70" t="s">
        <v>17691</v>
      </c>
      <c r="E439" s="50" t="s">
        <v>16512</v>
      </c>
      <c r="F439" s="70" t="s">
        <v>17673</v>
      </c>
      <c r="G439" s="183">
        <v>2013.7</v>
      </c>
      <c r="H439" s="50">
        <v>9368</v>
      </c>
      <c r="I439" s="50">
        <v>31.226666666666667</v>
      </c>
      <c r="J439" s="50"/>
      <c r="K439" s="50">
        <v>18500</v>
      </c>
      <c r="L439" s="50">
        <v>97</v>
      </c>
      <c r="M439" s="50" t="s">
        <v>20</v>
      </c>
      <c r="N439" s="50"/>
      <c r="O439" t="s">
        <v>53284</v>
      </c>
    </row>
    <row r="440" spans="1:15" ht="15.75">
      <c r="A440" s="50">
        <v>438</v>
      </c>
      <c r="B440" s="182"/>
      <c r="C440" s="70" t="s">
        <v>17692</v>
      </c>
      <c r="D440" s="70" t="s">
        <v>17693</v>
      </c>
      <c r="E440" s="50" t="s">
        <v>16506</v>
      </c>
      <c r="F440" s="70" t="s">
        <v>17673</v>
      </c>
      <c r="G440" s="183">
        <v>2013.7</v>
      </c>
      <c r="H440" s="50">
        <v>3972</v>
      </c>
      <c r="I440" s="50">
        <v>13.24</v>
      </c>
      <c r="J440" s="50"/>
      <c r="K440" s="50">
        <v>19000</v>
      </c>
      <c r="L440" s="50">
        <v>92</v>
      </c>
      <c r="M440" s="50" t="s">
        <v>20</v>
      </c>
      <c r="N440" s="50"/>
      <c r="O440" t="s">
        <v>53284</v>
      </c>
    </row>
    <row r="441" spans="1:15" ht="15.75">
      <c r="A441" s="50">
        <v>439</v>
      </c>
      <c r="B441" s="182"/>
      <c r="C441" s="70" t="s">
        <v>17694</v>
      </c>
      <c r="D441" s="70" t="s">
        <v>17695</v>
      </c>
      <c r="E441" s="50" t="s">
        <v>17696</v>
      </c>
      <c r="F441" s="70" t="s">
        <v>17697</v>
      </c>
      <c r="G441" s="152">
        <v>2013.7</v>
      </c>
      <c r="H441" s="50">
        <v>600</v>
      </c>
      <c r="I441" s="50">
        <v>1</v>
      </c>
      <c r="J441" s="50">
        <v>1</v>
      </c>
      <c r="K441" s="50">
        <v>23000</v>
      </c>
      <c r="L441" s="50">
        <v>128</v>
      </c>
      <c r="M441" s="50" t="s">
        <v>33</v>
      </c>
      <c r="N441" s="50"/>
      <c r="O441" t="s">
        <v>53284</v>
      </c>
    </row>
    <row r="442" spans="1:15" ht="15.75">
      <c r="A442" s="50">
        <v>440</v>
      </c>
      <c r="B442" s="182"/>
      <c r="C442" s="70" t="s">
        <v>17698</v>
      </c>
      <c r="D442" s="70" t="s">
        <v>17699</v>
      </c>
      <c r="E442" s="50" t="s">
        <v>17700</v>
      </c>
      <c r="F442" s="70" t="s">
        <v>17697</v>
      </c>
      <c r="G442" s="152">
        <v>2015.3</v>
      </c>
      <c r="H442" s="50">
        <v>1500</v>
      </c>
      <c r="I442" s="50">
        <v>2</v>
      </c>
      <c r="J442" s="50">
        <v>2</v>
      </c>
      <c r="K442" s="50">
        <v>15000</v>
      </c>
      <c r="L442" s="50">
        <v>92</v>
      </c>
      <c r="M442" s="50" t="s">
        <v>33</v>
      </c>
      <c r="N442" s="50"/>
      <c r="O442" t="s">
        <v>53284</v>
      </c>
    </row>
    <row r="443" spans="1:15" ht="15.75">
      <c r="A443" s="50">
        <v>441</v>
      </c>
      <c r="B443" s="182"/>
      <c r="C443" s="70" t="s">
        <v>17701</v>
      </c>
      <c r="D443" s="70"/>
      <c r="E443" s="50" t="s">
        <v>17702</v>
      </c>
      <c r="F443" s="70" t="s">
        <v>17703</v>
      </c>
      <c r="G443" s="183">
        <v>2000.1</v>
      </c>
      <c r="H443" s="50">
        <v>5244</v>
      </c>
      <c r="I443" s="50">
        <f>H443/300</f>
        <v>17.48</v>
      </c>
      <c r="J443" s="50"/>
      <c r="K443" s="50">
        <v>23000</v>
      </c>
      <c r="L443" s="50">
        <v>92</v>
      </c>
      <c r="M443" s="50" t="s">
        <v>20</v>
      </c>
      <c r="N443" s="50"/>
      <c r="O443" t="s">
        <v>53284</v>
      </c>
    </row>
    <row r="444" spans="1:15" ht="15.75">
      <c r="A444" s="50">
        <v>442</v>
      </c>
      <c r="B444" s="182"/>
      <c r="C444" s="70" t="s">
        <v>17704</v>
      </c>
      <c r="D444" s="70"/>
      <c r="E444" s="50" t="s">
        <v>17705</v>
      </c>
      <c r="F444" s="70" t="s">
        <v>17703</v>
      </c>
      <c r="G444" s="183">
        <v>2016.06</v>
      </c>
      <c r="H444" s="50">
        <v>5244</v>
      </c>
      <c r="I444" s="50">
        <f>H444/300</f>
        <v>17.48</v>
      </c>
      <c r="J444" s="50"/>
      <c r="K444" s="50">
        <v>15000</v>
      </c>
      <c r="L444" s="50">
        <v>97</v>
      </c>
      <c r="M444" s="50" t="s">
        <v>2102</v>
      </c>
      <c r="N444" s="50"/>
      <c r="O444" t="s">
        <v>53284</v>
      </c>
    </row>
    <row r="445" spans="1:15" ht="15.75">
      <c r="A445" s="50">
        <v>443</v>
      </c>
      <c r="B445" s="182"/>
      <c r="C445" s="70" t="s">
        <v>17706</v>
      </c>
      <c r="D445" s="70" t="s">
        <v>17707</v>
      </c>
      <c r="E445" s="50" t="s">
        <v>17708</v>
      </c>
      <c r="F445" s="70" t="s">
        <v>17709</v>
      </c>
      <c r="G445" s="183">
        <v>2006.11</v>
      </c>
      <c r="H445" s="50">
        <v>1000</v>
      </c>
      <c r="I445" s="50">
        <v>4</v>
      </c>
      <c r="J445" s="50">
        <v>4</v>
      </c>
      <c r="K445" s="50">
        <v>35000</v>
      </c>
      <c r="L445" s="50">
        <v>97</v>
      </c>
      <c r="M445" s="50" t="s">
        <v>33</v>
      </c>
      <c r="N445" s="50"/>
      <c r="O445" t="s">
        <v>53284</v>
      </c>
    </row>
    <row r="446" spans="1:15" ht="15.75">
      <c r="A446" s="50">
        <v>444</v>
      </c>
      <c r="B446" s="182"/>
      <c r="C446" s="70" t="s">
        <v>17710</v>
      </c>
      <c r="D446" s="70" t="s">
        <v>17711</v>
      </c>
      <c r="E446" s="50" t="s">
        <v>17712</v>
      </c>
      <c r="F446" s="70" t="s">
        <v>17713</v>
      </c>
      <c r="G446" s="183">
        <v>2011.8</v>
      </c>
      <c r="H446" s="50">
        <v>612</v>
      </c>
      <c r="I446" s="50">
        <v>3</v>
      </c>
      <c r="J446" s="50">
        <v>3</v>
      </c>
      <c r="K446" s="50">
        <v>25000</v>
      </c>
      <c r="L446" s="50">
        <v>97</v>
      </c>
      <c r="M446" s="50" t="s">
        <v>33</v>
      </c>
      <c r="N446" s="50"/>
      <c r="O446" t="s">
        <v>53284</v>
      </c>
    </row>
    <row r="447" spans="1:15" ht="15.75">
      <c r="A447" s="50">
        <v>445</v>
      </c>
      <c r="B447" s="182"/>
      <c r="C447" s="70" t="s">
        <v>17714</v>
      </c>
      <c r="D447" s="70" t="s">
        <v>17715</v>
      </c>
      <c r="E447" s="50" t="s">
        <v>17716</v>
      </c>
      <c r="F447" s="70" t="s">
        <v>17717</v>
      </c>
      <c r="G447" s="183">
        <v>2012.3</v>
      </c>
      <c r="H447" s="50">
        <v>1006</v>
      </c>
      <c r="I447" s="50">
        <v>3.3533333333333335</v>
      </c>
      <c r="J447" s="50"/>
      <c r="K447" s="50">
        <v>14519</v>
      </c>
      <c r="L447" s="50">
        <v>128</v>
      </c>
      <c r="M447" s="50" t="s">
        <v>20</v>
      </c>
      <c r="N447" s="50"/>
      <c r="O447" t="s">
        <v>53284</v>
      </c>
    </row>
    <row r="448" spans="1:15" ht="15.75">
      <c r="A448" s="50">
        <v>446</v>
      </c>
      <c r="B448" s="182"/>
      <c r="C448" s="70" t="s">
        <v>17718</v>
      </c>
      <c r="D448" s="70" t="s">
        <v>17719</v>
      </c>
      <c r="E448" s="50" t="s">
        <v>17720</v>
      </c>
      <c r="F448" s="70" t="s">
        <v>17717</v>
      </c>
      <c r="G448" s="183">
        <v>2000.1</v>
      </c>
      <c r="H448" s="50">
        <v>1006</v>
      </c>
      <c r="I448" s="50">
        <v>3.3533333333333335</v>
      </c>
      <c r="J448" s="50"/>
      <c r="K448" s="50">
        <v>14519</v>
      </c>
      <c r="L448" s="50">
        <v>97</v>
      </c>
      <c r="M448" s="50" t="s">
        <v>20</v>
      </c>
      <c r="N448" s="50"/>
      <c r="O448" t="s">
        <v>53284</v>
      </c>
    </row>
    <row r="449" spans="1:15" ht="15.75">
      <c r="A449" s="50">
        <v>447</v>
      </c>
      <c r="B449" s="182"/>
      <c r="C449" s="70" t="s">
        <v>17721</v>
      </c>
      <c r="D449" s="70"/>
      <c r="E449" s="50" t="s">
        <v>17722</v>
      </c>
      <c r="F449" s="70" t="s">
        <v>17723</v>
      </c>
      <c r="G449" s="183">
        <v>2016.8</v>
      </c>
      <c r="H449" s="50">
        <v>1166</v>
      </c>
      <c r="I449" s="50">
        <f>H449/300</f>
        <v>3.8866666666666667</v>
      </c>
      <c r="J449" s="50"/>
      <c r="K449" s="50">
        <v>21000</v>
      </c>
      <c r="L449" s="50">
        <v>98</v>
      </c>
      <c r="M449" s="50" t="s">
        <v>2102</v>
      </c>
      <c r="N449" s="50"/>
      <c r="O449" t="s">
        <v>53284</v>
      </c>
    </row>
    <row r="450" spans="1:15" ht="15.75">
      <c r="A450" s="50">
        <v>448</v>
      </c>
      <c r="B450" s="182"/>
      <c r="C450" s="70" t="s">
        <v>17724</v>
      </c>
      <c r="D450" s="70"/>
      <c r="E450" s="50" t="s">
        <v>17725</v>
      </c>
      <c r="F450" s="70" t="s">
        <v>17723</v>
      </c>
      <c r="G450" s="183">
        <v>2012.3</v>
      </c>
      <c r="H450" s="50">
        <v>166</v>
      </c>
      <c r="I450" s="50">
        <f>H450/300</f>
        <v>0.55333333333333334</v>
      </c>
      <c r="J450" s="50"/>
      <c r="K450" s="50">
        <v>29000</v>
      </c>
      <c r="L450" s="50">
        <v>128</v>
      </c>
      <c r="M450" s="50" t="s">
        <v>2102</v>
      </c>
      <c r="N450" s="50"/>
      <c r="O450" t="s">
        <v>53284</v>
      </c>
    </row>
    <row r="451" spans="1:15" ht="15.75">
      <c r="A451" s="50">
        <v>449</v>
      </c>
      <c r="B451" s="182"/>
      <c r="C451" s="70" t="s">
        <v>17726</v>
      </c>
      <c r="D451" s="70"/>
      <c r="E451" s="50" t="s">
        <v>17727</v>
      </c>
      <c r="F451" s="70" t="s">
        <v>17728</v>
      </c>
      <c r="G451" s="183">
        <v>2012.12</v>
      </c>
      <c r="H451" s="50">
        <v>2737</v>
      </c>
      <c r="I451" s="50">
        <f>H451/300</f>
        <v>9.1233333333333331</v>
      </c>
      <c r="J451" s="50"/>
      <c r="K451" s="50">
        <v>23000</v>
      </c>
      <c r="L451" s="50">
        <v>115</v>
      </c>
      <c r="M451" s="50" t="s">
        <v>2102</v>
      </c>
      <c r="N451" s="50"/>
      <c r="O451" t="s">
        <v>53284</v>
      </c>
    </row>
    <row r="452" spans="1:15" ht="15.75">
      <c r="A452" s="50">
        <v>450</v>
      </c>
      <c r="B452" s="182"/>
      <c r="C452" s="70" t="s">
        <v>17729</v>
      </c>
      <c r="D452" s="70" t="s">
        <v>17730</v>
      </c>
      <c r="E452" s="50" t="s">
        <v>17731</v>
      </c>
      <c r="F452" s="70" t="s">
        <v>17732</v>
      </c>
      <c r="G452" s="183">
        <v>2013.11</v>
      </c>
      <c r="H452" s="50">
        <v>462</v>
      </c>
      <c r="I452" s="50">
        <v>1</v>
      </c>
      <c r="J452" s="50">
        <v>1</v>
      </c>
      <c r="K452" s="50">
        <v>15000</v>
      </c>
      <c r="L452" s="50">
        <v>92</v>
      </c>
      <c r="M452" s="50" t="s">
        <v>33</v>
      </c>
      <c r="N452" s="50"/>
      <c r="O452" t="s">
        <v>53284</v>
      </c>
    </row>
    <row r="453" spans="1:15" ht="15.75">
      <c r="A453" s="50">
        <v>451</v>
      </c>
      <c r="B453" s="182"/>
      <c r="C453" s="70" t="s">
        <v>17733</v>
      </c>
      <c r="D453" s="70" t="s">
        <v>17730</v>
      </c>
      <c r="E453" s="50" t="s">
        <v>17734</v>
      </c>
      <c r="F453" s="70" t="s">
        <v>17732</v>
      </c>
      <c r="G453" s="183">
        <v>2012.3</v>
      </c>
      <c r="H453" s="50">
        <v>1200</v>
      </c>
      <c r="I453" s="50">
        <v>3</v>
      </c>
      <c r="J453" s="50">
        <v>3</v>
      </c>
      <c r="K453" s="50">
        <v>15000</v>
      </c>
      <c r="L453" s="50">
        <v>102</v>
      </c>
      <c r="M453" s="50" t="s">
        <v>33</v>
      </c>
      <c r="N453" s="50"/>
      <c r="O453" t="s">
        <v>53284</v>
      </c>
    </row>
    <row r="454" spans="1:15" ht="15.75">
      <c r="A454" s="50">
        <v>452</v>
      </c>
      <c r="B454" s="182"/>
      <c r="C454" s="70" t="s">
        <v>17735</v>
      </c>
      <c r="D454" s="70" t="s">
        <v>17736</v>
      </c>
      <c r="E454" s="50" t="s">
        <v>17737</v>
      </c>
      <c r="F454" s="70" t="s">
        <v>17732</v>
      </c>
      <c r="G454" s="183">
        <v>2011.9</v>
      </c>
      <c r="H454" s="50">
        <v>1220</v>
      </c>
      <c r="I454" s="50">
        <v>2</v>
      </c>
      <c r="J454" s="50">
        <v>2</v>
      </c>
      <c r="K454" s="50">
        <v>19000</v>
      </c>
      <c r="L454" s="50">
        <v>97</v>
      </c>
      <c r="M454" s="50" t="s">
        <v>33</v>
      </c>
      <c r="N454" s="50"/>
      <c r="O454" t="s">
        <v>53284</v>
      </c>
    </row>
    <row r="455" spans="1:15" ht="15.75">
      <c r="A455" s="50">
        <v>453</v>
      </c>
      <c r="B455" s="182"/>
      <c r="C455" s="70" t="s">
        <v>17738</v>
      </c>
      <c r="D455" s="70" t="s">
        <v>17739</v>
      </c>
      <c r="E455" s="50" t="s">
        <v>17740</v>
      </c>
      <c r="F455" s="70" t="s">
        <v>17741</v>
      </c>
      <c r="G455" s="183">
        <v>2012.3</v>
      </c>
      <c r="H455" s="50">
        <v>1420</v>
      </c>
      <c r="I455" s="50">
        <v>3</v>
      </c>
      <c r="J455" s="50">
        <v>3</v>
      </c>
      <c r="K455" s="50">
        <v>19000</v>
      </c>
      <c r="L455" s="50">
        <v>115</v>
      </c>
      <c r="M455" s="50" t="s">
        <v>33</v>
      </c>
      <c r="N455" s="50"/>
      <c r="O455" t="s">
        <v>53284</v>
      </c>
    </row>
    <row r="456" spans="1:15" ht="15.75">
      <c r="A456" s="50">
        <v>454</v>
      </c>
      <c r="B456" s="182"/>
      <c r="C456" s="70" t="s">
        <v>17742</v>
      </c>
      <c r="D456" s="70" t="s">
        <v>17743</v>
      </c>
      <c r="E456" s="50" t="s">
        <v>17744</v>
      </c>
      <c r="F456" s="70" t="s">
        <v>17745</v>
      </c>
      <c r="G456" s="183">
        <v>2011.7</v>
      </c>
      <c r="H456" s="50">
        <v>1623</v>
      </c>
      <c r="I456" s="50">
        <v>5.41</v>
      </c>
      <c r="J456" s="50"/>
      <c r="K456" s="50">
        <v>31769</v>
      </c>
      <c r="L456" s="50">
        <v>105</v>
      </c>
      <c r="M456" s="50" t="s">
        <v>20</v>
      </c>
      <c r="N456" s="50"/>
      <c r="O456" t="s">
        <v>53284</v>
      </c>
    </row>
    <row r="457" spans="1:15" ht="15.75">
      <c r="A457" s="50">
        <v>455</v>
      </c>
      <c r="B457" s="182"/>
      <c r="C457" s="70" t="s">
        <v>17746</v>
      </c>
      <c r="D457" s="70" t="s">
        <v>17743</v>
      </c>
      <c r="E457" s="50" t="s">
        <v>17747</v>
      </c>
      <c r="F457" s="70" t="s">
        <v>17745</v>
      </c>
      <c r="G457" s="183">
        <v>2011.9</v>
      </c>
      <c r="H457" s="50">
        <v>1623</v>
      </c>
      <c r="I457" s="50">
        <v>5.41</v>
      </c>
      <c r="J457" s="50"/>
      <c r="K457" s="50">
        <v>31769</v>
      </c>
      <c r="L457" s="50">
        <v>97</v>
      </c>
      <c r="M457" s="50" t="s">
        <v>20</v>
      </c>
      <c r="N457" s="50"/>
      <c r="O457" t="s">
        <v>53284</v>
      </c>
    </row>
    <row r="458" spans="1:15" ht="15.75">
      <c r="A458" s="50">
        <v>456</v>
      </c>
      <c r="B458" s="182"/>
      <c r="C458" s="70" t="s">
        <v>17748</v>
      </c>
      <c r="D458" s="70" t="s">
        <v>17743</v>
      </c>
      <c r="E458" s="50" t="s">
        <v>17749</v>
      </c>
      <c r="F458" s="70" t="s">
        <v>17745</v>
      </c>
      <c r="G458" s="183">
        <v>2006.11</v>
      </c>
      <c r="H458" s="50">
        <v>1623</v>
      </c>
      <c r="I458" s="50">
        <v>5.41</v>
      </c>
      <c r="J458" s="50"/>
      <c r="K458" s="50">
        <v>31769</v>
      </c>
      <c r="L458" s="50">
        <v>98</v>
      </c>
      <c r="M458" s="50" t="s">
        <v>20</v>
      </c>
      <c r="N458" s="50"/>
      <c r="O458" t="s">
        <v>53284</v>
      </c>
    </row>
    <row r="459" spans="1:15" ht="15.75">
      <c r="A459" s="50">
        <v>457</v>
      </c>
      <c r="B459" s="182"/>
      <c r="C459" s="70" t="s">
        <v>17750</v>
      </c>
      <c r="D459" s="70" t="s">
        <v>17743</v>
      </c>
      <c r="E459" s="50" t="s">
        <v>17751</v>
      </c>
      <c r="F459" s="70" t="s">
        <v>17745</v>
      </c>
      <c r="G459" s="183">
        <v>2013.11</v>
      </c>
      <c r="H459" s="50">
        <v>1623</v>
      </c>
      <c r="I459" s="50">
        <v>5.41</v>
      </c>
      <c r="J459" s="50"/>
      <c r="K459" s="50">
        <v>31769</v>
      </c>
      <c r="L459" s="50">
        <v>128</v>
      </c>
      <c r="M459" s="50" t="s">
        <v>20</v>
      </c>
      <c r="N459" s="50"/>
      <c r="O459" t="s">
        <v>53284</v>
      </c>
    </row>
    <row r="460" spans="1:15" ht="15.75">
      <c r="A460" s="50">
        <v>458</v>
      </c>
      <c r="B460" s="182"/>
      <c r="C460" s="70" t="s">
        <v>17752</v>
      </c>
      <c r="D460" s="70" t="s">
        <v>17753</v>
      </c>
      <c r="E460" s="50" t="s">
        <v>17754</v>
      </c>
      <c r="F460" s="70" t="s">
        <v>17755</v>
      </c>
      <c r="G460" s="183">
        <v>2011.9</v>
      </c>
      <c r="H460" s="50">
        <v>1612</v>
      </c>
      <c r="I460" s="50">
        <v>5.3733333333333331</v>
      </c>
      <c r="J460" s="50"/>
      <c r="K460" s="50">
        <v>15655</v>
      </c>
      <c r="L460" s="50">
        <v>92</v>
      </c>
      <c r="M460" s="50" t="s">
        <v>20</v>
      </c>
      <c r="N460" s="50"/>
      <c r="O460" t="s">
        <v>53284</v>
      </c>
    </row>
    <row r="461" spans="1:15" ht="15.75">
      <c r="A461" s="50">
        <v>459</v>
      </c>
      <c r="B461" s="182"/>
      <c r="C461" s="70" t="s">
        <v>17756</v>
      </c>
      <c r="D461" s="70" t="s">
        <v>17757</v>
      </c>
      <c r="E461" s="50" t="s">
        <v>17758</v>
      </c>
      <c r="F461" s="70" t="s">
        <v>17755</v>
      </c>
      <c r="G461" s="183">
        <v>2000.1</v>
      </c>
      <c r="H461" s="50">
        <v>1612</v>
      </c>
      <c r="I461" s="50">
        <v>5.3733333333333331</v>
      </c>
      <c r="J461" s="50"/>
      <c r="K461" s="50">
        <v>15655</v>
      </c>
      <c r="L461" s="50">
        <v>97</v>
      </c>
      <c r="M461" s="50" t="s">
        <v>20</v>
      </c>
      <c r="N461" s="50"/>
      <c r="O461" t="s">
        <v>53284</v>
      </c>
    </row>
    <row r="462" spans="1:15" ht="15.75">
      <c r="A462" s="50">
        <v>460</v>
      </c>
      <c r="B462" s="182"/>
      <c r="C462" s="70" t="s">
        <v>17759</v>
      </c>
      <c r="D462" s="70" t="s">
        <v>17760</v>
      </c>
      <c r="E462" s="50" t="s">
        <v>17758</v>
      </c>
      <c r="F462" s="70" t="s">
        <v>17755</v>
      </c>
      <c r="G462" s="183">
        <v>2012.6</v>
      </c>
      <c r="H462" s="50">
        <v>1612</v>
      </c>
      <c r="I462" s="50">
        <v>5.3733333333333331</v>
      </c>
      <c r="J462" s="50"/>
      <c r="K462" s="50">
        <v>15655</v>
      </c>
      <c r="L462" s="50">
        <v>92</v>
      </c>
      <c r="M462" s="50" t="s">
        <v>20</v>
      </c>
      <c r="N462" s="50"/>
      <c r="O462" t="s">
        <v>53284</v>
      </c>
    </row>
    <row r="463" spans="1:15" ht="15.75">
      <c r="A463" s="50">
        <v>461</v>
      </c>
      <c r="B463" s="182"/>
      <c r="C463" s="70" t="s">
        <v>17761</v>
      </c>
      <c r="D463" s="70" t="s">
        <v>17762</v>
      </c>
      <c r="E463" s="50" t="s">
        <v>17763</v>
      </c>
      <c r="F463" s="70" t="s">
        <v>17764</v>
      </c>
      <c r="G463" s="183">
        <v>2015.12</v>
      </c>
      <c r="H463" s="50">
        <v>1200</v>
      </c>
      <c r="I463" s="50">
        <v>1</v>
      </c>
      <c r="J463" s="50">
        <v>1</v>
      </c>
      <c r="K463" s="50">
        <v>18000</v>
      </c>
      <c r="L463" s="50">
        <v>92</v>
      </c>
      <c r="M463" s="50" t="s">
        <v>33</v>
      </c>
      <c r="N463" s="50"/>
      <c r="O463" t="s">
        <v>53284</v>
      </c>
    </row>
    <row r="464" spans="1:15" ht="15.75">
      <c r="A464" s="50">
        <v>462</v>
      </c>
      <c r="B464" s="182"/>
      <c r="C464" s="70" t="s">
        <v>17765</v>
      </c>
      <c r="D464" s="70" t="s">
        <v>17766</v>
      </c>
      <c r="E464" s="50" t="s">
        <v>17767</v>
      </c>
      <c r="F464" s="70" t="s">
        <v>17768</v>
      </c>
      <c r="G464" s="183">
        <v>2016.06</v>
      </c>
      <c r="H464" s="50">
        <v>200</v>
      </c>
      <c r="I464" s="50">
        <v>0.66666666666666663</v>
      </c>
      <c r="J464" s="50"/>
      <c r="K464" s="50">
        <v>22019</v>
      </c>
      <c r="L464" s="50">
        <v>92</v>
      </c>
      <c r="M464" s="50" t="s">
        <v>2102</v>
      </c>
      <c r="N464" s="50"/>
      <c r="O464" t="s">
        <v>53284</v>
      </c>
    </row>
    <row r="465" spans="1:15" ht="15.75">
      <c r="A465" s="50">
        <v>463</v>
      </c>
      <c r="B465" s="182"/>
      <c r="C465" s="70" t="s">
        <v>17769</v>
      </c>
      <c r="D465" s="70" t="s">
        <v>17770</v>
      </c>
      <c r="E465" s="50" t="s">
        <v>17771</v>
      </c>
      <c r="F465" s="70" t="s">
        <v>17772</v>
      </c>
      <c r="G465" s="183">
        <v>2012.11</v>
      </c>
      <c r="H465" s="50">
        <v>1678</v>
      </c>
      <c r="I465" s="50">
        <v>5.5933333333333337</v>
      </c>
      <c r="J465" s="50"/>
      <c r="K465" s="50">
        <v>20076</v>
      </c>
      <c r="L465" s="50">
        <v>102</v>
      </c>
      <c r="M465" s="50" t="s">
        <v>2102</v>
      </c>
      <c r="N465" s="50"/>
      <c r="O465" t="s">
        <v>53284</v>
      </c>
    </row>
    <row r="466" spans="1:15" ht="15.75">
      <c r="A466" s="50">
        <v>464</v>
      </c>
      <c r="B466" s="182"/>
      <c r="C466" s="70" t="s">
        <v>17773</v>
      </c>
      <c r="D466" s="70" t="s">
        <v>17774</v>
      </c>
      <c r="E466" s="50" t="s">
        <v>17775</v>
      </c>
      <c r="F466" s="70" t="s">
        <v>17776</v>
      </c>
      <c r="G466" s="152">
        <v>2013.7</v>
      </c>
      <c r="H466" s="50">
        <v>475</v>
      </c>
      <c r="I466" s="50">
        <v>1</v>
      </c>
      <c r="J466" s="50">
        <v>1</v>
      </c>
      <c r="K466" s="50">
        <v>23000</v>
      </c>
      <c r="L466" s="50">
        <v>102</v>
      </c>
      <c r="M466" s="50" t="s">
        <v>33</v>
      </c>
      <c r="N466" s="50"/>
      <c r="O466" t="s">
        <v>53284</v>
      </c>
    </row>
    <row r="467" spans="1:15" ht="15.75">
      <c r="A467" s="50">
        <v>465</v>
      </c>
      <c r="B467" s="182"/>
      <c r="C467" s="70" t="s">
        <v>17777</v>
      </c>
      <c r="D467" s="70" t="s">
        <v>17778</v>
      </c>
      <c r="E467" s="50" t="s">
        <v>17779</v>
      </c>
      <c r="F467" s="70" t="s">
        <v>17780</v>
      </c>
      <c r="G467" s="152">
        <v>2014.9</v>
      </c>
      <c r="H467" s="50">
        <v>750</v>
      </c>
      <c r="I467" s="50">
        <v>2</v>
      </c>
      <c r="J467" s="50"/>
      <c r="K467" s="50">
        <v>15000</v>
      </c>
      <c r="L467" s="50">
        <v>97</v>
      </c>
      <c r="M467" s="50" t="s">
        <v>27</v>
      </c>
      <c r="N467" s="50"/>
      <c r="O467" t="s">
        <v>53284</v>
      </c>
    </row>
    <row r="468" spans="1:15" ht="15.75">
      <c r="A468" s="50">
        <v>466</v>
      </c>
      <c r="B468" s="182"/>
      <c r="C468" s="70" t="s">
        <v>17781</v>
      </c>
      <c r="D468" s="70" t="s">
        <v>17782</v>
      </c>
      <c r="E468" s="50" t="s">
        <v>17783</v>
      </c>
      <c r="F468" s="70" t="s">
        <v>17780</v>
      </c>
      <c r="G468" s="152">
        <v>2014.9</v>
      </c>
      <c r="H468" s="50">
        <v>1700</v>
      </c>
      <c r="I468" s="50">
        <v>4</v>
      </c>
      <c r="J468" s="50"/>
      <c r="K468" s="50">
        <v>14000</v>
      </c>
      <c r="L468" s="50">
        <v>105</v>
      </c>
      <c r="M468" s="50" t="s">
        <v>27</v>
      </c>
      <c r="N468" s="50"/>
      <c r="O468" t="s">
        <v>53284</v>
      </c>
    </row>
    <row r="469" spans="1:15" ht="15.75">
      <c r="A469" s="50">
        <v>467</v>
      </c>
      <c r="B469" s="182"/>
      <c r="C469" s="70" t="s">
        <v>17784</v>
      </c>
      <c r="D469" s="70"/>
      <c r="E469" s="50" t="s">
        <v>17785</v>
      </c>
      <c r="F469" s="70" t="s">
        <v>17786</v>
      </c>
      <c r="G469" s="183">
        <v>2012.11</v>
      </c>
      <c r="H469" s="50">
        <v>2737</v>
      </c>
      <c r="I469" s="50">
        <f>H469/300</f>
        <v>9.1233333333333331</v>
      </c>
      <c r="J469" s="50"/>
      <c r="K469" s="50">
        <v>23000</v>
      </c>
      <c r="L469" s="50">
        <v>92</v>
      </c>
      <c r="M469" s="50" t="s">
        <v>2102</v>
      </c>
      <c r="N469" s="50"/>
      <c r="O469" t="s">
        <v>53284</v>
      </c>
    </row>
    <row r="470" spans="1:15" ht="15.75">
      <c r="A470" s="50">
        <v>468</v>
      </c>
      <c r="B470" s="182"/>
      <c r="C470" s="70" t="s">
        <v>17787</v>
      </c>
      <c r="D470" s="70"/>
      <c r="E470" s="50" t="s">
        <v>17788</v>
      </c>
      <c r="F470" s="70" t="s">
        <v>17786</v>
      </c>
      <c r="G470" s="183">
        <v>2006.9</v>
      </c>
      <c r="H470" s="50">
        <v>5244</v>
      </c>
      <c r="I470" s="50">
        <f>H470/300</f>
        <v>17.48</v>
      </c>
      <c r="J470" s="50"/>
      <c r="K470" s="50">
        <v>15000</v>
      </c>
      <c r="L470" s="50">
        <v>102</v>
      </c>
      <c r="M470" s="50" t="s">
        <v>2102</v>
      </c>
      <c r="N470" s="50"/>
      <c r="O470" t="s">
        <v>53284</v>
      </c>
    </row>
    <row r="471" spans="1:15" ht="15.75">
      <c r="A471" s="50">
        <v>469</v>
      </c>
      <c r="B471" s="182"/>
      <c r="C471" s="70" t="s">
        <v>17789</v>
      </c>
      <c r="D471" s="70"/>
      <c r="E471" s="50" t="s">
        <v>17790</v>
      </c>
      <c r="F471" s="70" t="s">
        <v>17786</v>
      </c>
      <c r="G471" s="183">
        <v>2006.9</v>
      </c>
      <c r="H471" s="50">
        <v>340</v>
      </c>
      <c r="I471" s="50">
        <f>H471/300</f>
        <v>1.1333333333333333</v>
      </c>
      <c r="J471" s="50"/>
      <c r="K471" s="50">
        <v>21000</v>
      </c>
      <c r="L471" s="50">
        <v>92</v>
      </c>
      <c r="M471" s="50" t="s">
        <v>2102</v>
      </c>
      <c r="N471" s="50"/>
      <c r="O471" t="s">
        <v>53284</v>
      </c>
    </row>
    <row r="472" spans="1:15" ht="15.75">
      <c r="A472" s="50">
        <v>470</v>
      </c>
      <c r="B472" s="182"/>
      <c r="C472" s="70" t="s">
        <v>17791</v>
      </c>
      <c r="D472" s="70"/>
      <c r="E472" s="50" t="s">
        <v>17792</v>
      </c>
      <c r="F472" s="70" t="s">
        <v>17793</v>
      </c>
      <c r="G472" s="183">
        <v>2006.2</v>
      </c>
      <c r="H472" s="50">
        <v>1361</v>
      </c>
      <c r="I472" s="50">
        <f>H472/300</f>
        <v>4.5366666666666671</v>
      </c>
      <c r="J472" s="50"/>
      <c r="K472" s="50">
        <v>15000</v>
      </c>
      <c r="L472" s="50">
        <v>97</v>
      </c>
      <c r="M472" s="50" t="s">
        <v>2102</v>
      </c>
      <c r="N472" s="50"/>
      <c r="O472" t="s">
        <v>53284</v>
      </c>
    </row>
    <row r="473" spans="1:15" ht="15.75">
      <c r="A473" s="50">
        <v>471</v>
      </c>
      <c r="B473" s="182"/>
      <c r="C473" s="70" t="s">
        <v>17794</v>
      </c>
      <c r="D473" s="70"/>
      <c r="E473" s="50" t="s">
        <v>17795</v>
      </c>
      <c r="F473" s="70" t="s">
        <v>17793</v>
      </c>
      <c r="G473" s="183">
        <v>2016.8</v>
      </c>
      <c r="H473" s="50">
        <v>629</v>
      </c>
      <c r="I473" s="50">
        <f>H473/300</f>
        <v>2.0966666666666667</v>
      </c>
      <c r="J473" s="50"/>
      <c r="K473" s="50">
        <v>27000</v>
      </c>
      <c r="L473" s="50">
        <v>115</v>
      </c>
      <c r="M473" s="50" t="s">
        <v>2102</v>
      </c>
      <c r="N473" s="50"/>
      <c r="O473" t="s">
        <v>53284</v>
      </c>
    </row>
    <row r="474" spans="1:15" ht="15.75">
      <c r="A474" s="50">
        <v>472</v>
      </c>
      <c r="B474" s="182"/>
      <c r="C474" s="70" t="s">
        <v>17796</v>
      </c>
      <c r="D474" s="70" t="s">
        <v>17797</v>
      </c>
      <c r="E474" s="50" t="s">
        <v>17798</v>
      </c>
      <c r="F474" s="70" t="s">
        <v>17799</v>
      </c>
      <c r="G474" s="183">
        <v>2011.7</v>
      </c>
      <c r="H474" s="50">
        <v>1254</v>
      </c>
      <c r="I474" s="50">
        <v>4.18</v>
      </c>
      <c r="J474" s="50"/>
      <c r="K474" s="50">
        <v>19096</v>
      </c>
      <c r="L474" s="50">
        <v>97</v>
      </c>
      <c r="M474" s="50" t="s">
        <v>2102</v>
      </c>
      <c r="N474" s="50"/>
      <c r="O474" t="s">
        <v>53284</v>
      </c>
    </row>
    <row r="475" spans="1:15" ht="15.75">
      <c r="A475" s="50">
        <v>473</v>
      </c>
      <c r="B475" s="182"/>
      <c r="C475" s="70" t="s">
        <v>17800</v>
      </c>
      <c r="D475" s="70"/>
      <c r="E475" s="50" t="s">
        <v>17801</v>
      </c>
      <c r="F475" s="70" t="s">
        <v>17802</v>
      </c>
      <c r="G475" s="183">
        <v>2012.3</v>
      </c>
      <c r="H475" s="50">
        <v>2737</v>
      </c>
      <c r="I475" s="50">
        <f>H475/300</f>
        <v>9.1233333333333331</v>
      </c>
      <c r="J475" s="50"/>
      <c r="K475" s="50">
        <v>24000</v>
      </c>
      <c r="L475" s="50">
        <v>115</v>
      </c>
      <c r="M475" s="50" t="s">
        <v>2102</v>
      </c>
      <c r="N475" s="50"/>
      <c r="O475" t="s">
        <v>53284</v>
      </c>
    </row>
    <row r="476" spans="1:15" ht="15.75">
      <c r="A476" s="50">
        <v>474</v>
      </c>
      <c r="B476" s="182"/>
      <c r="C476" s="70" t="s">
        <v>17803</v>
      </c>
      <c r="D476" s="70" t="s">
        <v>17804</v>
      </c>
      <c r="E476" s="50" t="s">
        <v>17805</v>
      </c>
      <c r="F476" s="70" t="s">
        <v>17806</v>
      </c>
      <c r="G476" s="183">
        <v>2012.3</v>
      </c>
      <c r="H476" s="50">
        <v>1749</v>
      </c>
      <c r="I476" s="50">
        <v>5.83</v>
      </c>
      <c r="J476" s="50"/>
      <c r="K476" s="50">
        <v>16451</v>
      </c>
      <c r="L476" s="50">
        <v>128</v>
      </c>
      <c r="M476" s="50" t="s">
        <v>20</v>
      </c>
      <c r="N476" s="50"/>
      <c r="O476" t="s">
        <v>53284</v>
      </c>
    </row>
    <row r="477" spans="1:15" ht="15.75">
      <c r="A477" s="50">
        <v>475</v>
      </c>
      <c r="B477" s="182"/>
      <c r="C477" s="70" t="s">
        <v>17807</v>
      </c>
      <c r="D477" s="70" t="s">
        <v>17808</v>
      </c>
      <c r="E477" s="50" t="s">
        <v>17809</v>
      </c>
      <c r="F477" s="70" t="s">
        <v>17806</v>
      </c>
      <c r="G477" s="183">
        <v>2011.9</v>
      </c>
      <c r="H477" s="50">
        <v>1749</v>
      </c>
      <c r="I477" s="50">
        <v>5.83</v>
      </c>
      <c r="J477" s="50"/>
      <c r="K477" s="50">
        <v>16451</v>
      </c>
      <c r="L477" s="50">
        <v>92</v>
      </c>
      <c r="M477" s="50" t="s">
        <v>20</v>
      </c>
      <c r="N477" s="50"/>
      <c r="O477" t="s">
        <v>53284</v>
      </c>
    </row>
    <row r="478" spans="1:15" ht="15.75">
      <c r="A478" s="50">
        <v>476</v>
      </c>
      <c r="B478" s="182"/>
      <c r="C478" s="70" t="s">
        <v>17810</v>
      </c>
      <c r="D478" s="70"/>
      <c r="E478" s="50" t="s">
        <v>17811</v>
      </c>
      <c r="F478" s="70" t="s">
        <v>17812</v>
      </c>
      <c r="G478" s="183">
        <v>2000.1</v>
      </c>
      <c r="H478" s="50">
        <v>340</v>
      </c>
      <c r="I478" s="50">
        <f>H478/300</f>
        <v>1.1333333333333333</v>
      </c>
      <c r="J478" s="50"/>
      <c r="K478" s="50">
        <v>18000</v>
      </c>
      <c r="L478" s="50">
        <v>98</v>
      </c>
      <c r="M478" s="50" t="s">
        <v>2102</v>
      </c>
      <c r="N478" s="50"/>
      <c r="O478" t="s">
        <v>53284</v>
      </c>
    </row>
    <row r="479" spans="1:15" ht="15.75">
      <c r="A479" s="50">
        <v>477</v>
      </c>
      <c r="B479" s="182"/>
      <c r="C479" s="70" t="s">
        <v>17813</v>
      </c>
      <c r="D479" s="70" t="s">
        <v>17814</v>
      </c>
      <c r="E479" s="50" t="s">
        <v>17815</v>
      </c>
      <c r="F479" s="70" t="s">
        <v>17816</v>
      </c>
      <c r="G479" s="183">
        <v>2006.2</v>
      </c>
      <c r="H479" s="50">
        <v>624</v>
      </c>
      <c r="I479" s="50">
        <v>2.08</v>
      </c>
      <c r="J479" s="50"/>
      <c r="K479" s="50">
        <v>15079</v>
      </c>
      <c r="L479" s="50">
        <v>97</v>
      </c>
      <c r="M479" s="50" t="s">
        <v>2102</v>
      </c>
      <c r="N479" s="50"/>
      <c r="O479" t="s">
        <v>53284</v>
      </c>
    </row>
    <row r="480" spans="1:15" ht="15.75">
      <c r="A480" s="50">
        <v>478</v>
      </c>
      <c r="B480" s="182"/>
      <c r="C480" s="70" t="s">
        <v>17817</v>
      </c>
      <c r="D480" s="70" t="s">
        <v>17818</v>
      </c>
      <c r="E480" s="50" t="s">
        <v>17819</v>
      </c>
      <c r="F480" s="70" t="s">
        <v>17820</v>
      </c>
      <c r="G480" s="183">
        <v>2006.11</v>
      </c>
      <c r="H480" s="50">
        <v>568</v>
      </c>
      <c r="I480" s="50">
        <v>1.8933333333333333</v>
      </c>
      <c r="J480" s="50"/>
      <c r="K480" s="50">
        <v>18924</v>
      </c>
      <c r="L480" s="50">
        <v>97</v>
      </c>
      <c r="M480" s="50" t="s">
        <v>20</v>
      </c>
      <c r="N480" s="50"/>
      <c r="O480" t="s">
        <v>53284</v>
      </c>
    </row>
    <row r="481" spans="1:15" ht="15.75">
      <c r="A481" s="50">
        <v>479</v>
      </c>
      <c r="B481" s="182"/>
      <c r="C481" s="70" t="s">
        <v>17821</v>
      </c>
      <c r="D481" s="70" t="s">
        <v>17822</v>
      </c>
      <c r="E481" s="50" t="s">
        <v>17823</v>
      </c>
      <c r="F481" s="70" t="s">
        <v>17824</v>
      </c>
      <c r="G481" s="183">
        <v>2015.7</v>
      </c>
      <c r="H481" s="50">
        <v>1006</v>
      </c>
      <c r="I481" s="50">
        <v>3.3533333333333335</v>
      </c>
      <c r="J481" s="50"/>
      <c r="K481" s="50">
        <v>24798</v>
      </c>
      <c r="L481" s="50">
        <v>102</v>
      </c>
      <c r="M481" s="50" t="s">
        <v>20</v>
      </c>
      <c r="N481" s="50"/>
      <c r="O481" t="s">
        <v>53284</v>
      </c>
    </row>
    <row r="482" spans="1:15" ht="15.75">
      <c r="A482" s="50">
        <v>480</v>
      </c>
      <c r="B482" s="182"/>
      <c r="C482" s="70" t="s">
        <v>17825</v>
      </c>
      <c r="D482" s="70"/>
      <c r="E482" s="50" t="s">
        <v>17826</v>
      </c>
      <c r="F482" s="70" t="s">
        <v>17827</v>
      </c>
      <c r="G482" s="183">
        <v>2000.1</v>
      </c>
      <c r="H482" s="50">
        <v>2737</v>
      </c>
      <c r="I482" s="50">
        <f>H482/300</f>
        <v>9.1233333333333331</v>
      </c>
      <c r="J482" s="50"/>
      <c r="K482" s="50">
        <v>29000</v>
      </c>
      <c r="L482" s="50">
        <v>128</v>
      </c>
      <c r="M482" s="50" t="s">
        <v>2102</v>
      </c>
      <c r="N482" s="50"/>
      <c r="O482" t="s">
        <v>53284</v>
      </c>
    </row>
    <row r="483" spans="1:15" ht="15.75">
      <c r="A483" s="50">
        <v>481</v>
      </c>
      <c r="B483" s="182"/>
      <c r="C483" s="70" t="s">
        <v>17828</v>
      </c>
      <c r="D483" s="70" t="s">
        <v>17829</v>
      </c>
      <c r="E483" s="50" t="s">
        <v>17830</v>
      </c>
      <c r="F483" s="70" t="s">
        <v>17831</v>
      </c>
      <c r="G483" s="183">
        <v>2000.1</v>
      </c>
      <c r="H483" s="50">
        <v>2028</v>
      </c>
      <c r="I483" s="50">
        <v>6.76</v>
      </c>
      <c r="J483" s="50"/>
      <c r="K483" s="50">
        <v>18950</v>
      </c>
      <c r="L483" s="50">
        <v>97</v>
      </c>
      <c r="M483" s="50" t="s">
        <v>20</v>
      </c>
      <c r="N483" s="50"/>
      <c r="O483" t="s">
        <v>53284</v>
      </c>
    </row>
    <row r="484" spans="1:15" ht="15.75">
      <c r="A484" s="50">
        <v>482</v>
      </c>
      <c r="B484" s="182"/>
      <c r="C484" s="70" t="s">
        <v>17832</v>
      </c>
      <c r="D484" s="70" t="s">
        <v>17833</v>
      </c>
      <c r="E484" s="50" t="s">
        <v>17834</v>
      </c>
      <c r="F484" s="70" t="s">
        <v>17831</v>
      </c>
      <c r="G484" s="183">
        <v>2012.6</v>
      </c>
      <c r="H484" s="50">
        <v>2824</v>
      </c>
      <c r="I484" s="50">
        <v>9.413333333333334</v>
      </c>
      <c r="J484" s="50"/>
      <c r="K484" s="50">
        <v>27767</v>
      </c>
      <c r="L484" s="50">
        <v>92</v>
      </c>
      <c r="M484" s="50" t="s">
        <v>20</v>
      </c>
      <c r="N484" s="50"/>
      <c r="O484" t="s">
        <v>53284</v>
      </c>
    </row>
    <row r="485" spans="1:15" ht="15.75">
      <c r="A485" s="50">
        <v>483</v>
      </c>
      <c r="B485" s="182"/>
      <c r="C485" s="70" t="s">
        <v>17835</v>
      </c>
      <c r="D485" s="70" t="s">
        <v>17836</v>
      </c>
      <c r="E485" s="50" t="s">
        <v>17837</v>
      </c>
      <c r="F485" s="70" t="s">
        <v>17831</v>
      </c>
      <c r="G485" s="183">
        <v>2015.7</v>
      </c>
      <c r="H485" s="50">
        <v>2824</v>
      </c>
      <c r="I485" s="50">
        <v>9.413333333333334</v>
      </c>
      <c r="J485" s="50"/>
      <c r="K485" s="50">
        <v>27767</v>
      </c>
      <c r="L485" s="50">
        <v>102</v>
      </c>
      <c r="M485" s="50" t="s">
        <v>20</v>
      </c>
      <c r="N485" s="50"/>
      <c r="O485" t="s">
        <v>53284</v>
      </c>
    </row>
    <row r="486" spans="1:15" ht="15.75">
      <c r="A486" s="50">
        <v>484</v>
      </c>
      <c r="B486" s="182"/>
      <c r="C486" s="70" t="s">
        <v>17838</v>
      </c>
      <c r="D486" s="70" t="s">
        <v>17836</v>
      </c>
      <c r="E486" s="50" t="s">
        <v>17839</v>
      </c>
      <c r="F486" s="70" t="s">
        <v>17831</v>
      </c>
      <c r="G486" s="183">
        <v>2011.7</v>
      </c>
      <c r="H486" s="50">
        <v>2824</v>
      </c>
      <c r="I486" s="50">
        <v>9.413333333333334</v>
      </c>
      <c r="J486" s="50"/>
      <c r="K486" s="50">
        <v>27767</v>
      </c>
      <c r="L486" s="50">
        <v>97</v>
      </c>
      <c r="M486" s="50" t="s">
        <v>20</v>
      </c>
      <c r="N486" s="50"/>
      <c r="O486" t="s">
        <v>53284</v>
      </c>
    </row>
    <row r="487" spans="1:15" ht="15.75">
      <c r="A487" s="50">
        <v>485</v>
      </c>
      <c r="B487" s="182"/>
      <c r="C487" s="70" t="s">
        <v>17840</v>
      </c>
      <c r="D487" s="70" t="s">
        <v>17841</v>
      </c>
      <c r="E487" s="50" t="s">
        <v>17842</v>
      </c>
      <c r="F487" s="70" t="s">
        <v>17843</v>
      </c>
      <c r="G487" s="183">
        <v>2012.3</v>
      </c>
      <c r="H487" s="50">
        <v>1214</v>
      </c>
      <c r="I487" s="50">
        <v>4.0466666666666669</v>
      </c>
      <c r="J487" s="50"/>
      <c r="K487" s="50">
        <v>35998</v>
      </c>
      <c r="L487" s="50">
        <v>92</v>
      </c>
      <c r="M487" s="50" t="s">
        <v>2102</v>
      </c>
      <c r="N487" s="50"/>
      <c r="O487" t="s">
        <v>53284</v>
      </c>
    </row>
    <row r="488" spans="1:15" ht="15.75">
      <c r="A488" s="50">
        <v>486</v>
      </c>
      <c r="B488" s="182"/>
      <c r="C488" s="70" t="s">
        <v>17844</v>
      </c>
      <c r="D488" s="70"/>
      <c r="E488" s="50" t="s">
        <v>17845</v>
      </c>
      <c r="F488" s="70" t="s">
        <v>17846</v>
      </c>
      <c r="G488" s="183">
        <v>2015.7</v>
      </c>
      <c r="H488" s="50">
        <v>1693</v>
      </c>
      <c r="I488" s="50">
        <f>H488/300</f>
        <v>5.6433333333333335</v>
      </c>
      <c r="J488" s="50"/>
      <c r="K488" s="50">
        <v>15000</v>
      </c>
      <c r="L488" s="50">
        <v>92</v>
      </c>
      <c r="M488" s="50" t="s">
        <v>2102</v>
      </c>
      <c r="N488" s="50"/>
      <c r="O488" t="s">
        <v>53284</v>
      </c>
    </row>
    <row r="489" spans="1:15" ht="15.75">
      <c r="A489" s="50">
        <v>487</v>
      </c>
      <c r="B489" s="182"/>
      <c r="C489" s="70" t="s">
        <v>17847</v>
      </c>
      <c r="D489" s="70"/>
      <c r="E489" s="50" t="s">
        <v>17848</v>
      </c>
      <c r="F489" s="70" t="s">
        <v>17846</v>
      </c>
      <c r="G489" s="183">
        <v>2006.9</v>
      </c>
      <c r="H489" s="50">
        <v>1166</v>
      </c>
      <c r="I489" s="50">
        <f>H489/300</f>
        <v>3.8866666666666667</v>
      </c>
      <c r="J489" s="50"/>
      <c r="K489" s="50">
        <v>15000</v>
      </c>
      <c r="L489" s="50">
        <v>92</v>
      </c>
      <c r="M489" s="50" t="s">
        <v>2102</v>
      </c>
      <c r="N489" s="50"/>
      <c r="O489" t="s">
        <v>53284</v>
      </c>
    </row>
    <row r="490" spans="1:15" ht="15.75">
      <c r="A490" s="50">
        <v>488</v>
      </c>
      <c r="B490" s="182"/>
      <c r="C490" s="70" t="s">
        <v>17849</v>
      </c>
      <c r="D490" s="70"/>
      <c r="E490" s="50" t="s">
        <v>17850</v>
      </c>
      <c r="F490" s="70" t="s">
        <v>17846</v>
      </c>
      <c r="G490" s="183">
        <v>2006.9</v>
      </c>
      <c r="H490" s="50">
        <v>166</v>
      </c>
      <c r="I490" s="50">
        <f>H490/300</f>
        <v>0.55333333333333334</v>
      </c>
      <c r="J490" s="50"/>
      <c r="K490" s="50">
        <v>21000</v>
      </c>
      <c r="L490" s="50">
        <v>97</v>
      </c>
      <c r="M490" s="50" t="s">
        <v>2102</v>
      </c>
      <c r="N490" s="50"/>
      <c r="O490" t="s">
        <v>53284</v>
      </c>
    </row>
    <row r="491" spans="1:15" ht="15.75">
      <c r="A491" s="50">
        <v>489</v>
      </c>
      <c r="B491" s="182"/>
      <c r="C491" s="70" t="s">
        <v>17851</v>
      </c>
      <c r="D491" s="70" t="s">
        <v>17852</v>
      </c>
      <c r="E491" s="50" t="s">
        <v>17853</v>
      </c>
      <c r="F491" s="70" t="s">
        <v>17854</v>
      </c>
      <c r="G491" s="183">
        <v>2011.9</v>
      </c>
      <c r="H491" s="50">
        <v>1000</v>
      </c>
      <c r="I491" s="50">
        <v>3</v>
      </c>
      <c r="J491" s="50">
        <v>3</v>
      </c>
      <c r="K491" s="50">
        <v>19000</v>
      </c>
      <c r="L491" s="50">
        <v>97</v>
      </c>
      <c r="M491" s="50" t="s">
        <v>33</v>
      </c>
      <c r="N491" s="50"/>
      <c r="O491" t="s">
        <v>53284</v>
      </c>
    </row>
    <row r="492" spans="1:15" ht="15.75">
      <c r="A492" s="50">
        <v>490</v>
      </c>
      <c r="B492" s="182"/>
      <c r="C492" s="70" t="s">
        <v>17855</v>
      </c>
      <c r="D492" s="70"/>
      <c r="E492" s="50" t="s">
        <v>17856</v>
      </c>
      <c r="F492" s="70" t="s">
        <v>17857</v>
      </c>
      <c r="G492" s="183">
        <v>2012.12</v>
      </c>
      <c r="H492" s="50">
        <v>434</v>
      </c>
      <c r="I492" s="50">
        <f>H492/300</f>
        <v>1.4466666666666668</v>
      </c>
      <c r="J492" s="50"/>
      <c r="K492" s="50">
        <v>29000</v>
      </c>
      <c r="L492" s="50">
        <v>97</v>
      </c>
      <c r="M492" s="50" t="s">
        <v>2102</v>
      </c>
      <c r="N492" s="50"/>
      <c r="O492" t="s">
        <v>53284</v>
      </c>
    </row>
    <row r="493" spans="1:15" ht="15.75">
      <c r="A493" s="50">
        <v>491</v>
      </c>
      <c r="B493" s="182"/>
      <c r="C493" s="70" t="s">
        <v>17858</v>
      </c>
      <c r="D493" s="70" t="s">
        <v>17859</v>
      </c>
      <c r="E493" s="50" t="s">
        <v>17860</v>
      </c>
      <c r="F493" s="70" t="s">
        <v>17861</v>
      </c>
      <c r="G493" s="183">
        <v>2006.9</v>
      </c>
      <c r="H493" s="50">
        <v>1719</v>
      </c>
      <c r="I493" s="50">
        <v>5.73</v>
      </c>
      <c r="J493" s="50"/>
      <c r="K493" s="50">
        <v>16643</v>
      </c>
      <c r="L493" s="50">
        <v>97</v>
      </c>
      <c r="M493" s="50" t="s">
        <v>2102</v>
      </c>
      <c r="N493" s="50"/>
      <c r="O493" t="s">
        <v>53284</v>
      </c>
    </row>
    <row r="494" spans="1:15" ht="15.75">
      <c r="A494" s="50">
        <v>492</v>
      </c>
      <c r="B494" s="182"/>
      <c r="C494" s="70" t="s">
        <v>17862</v>
      </c>
      <c r="D494" s="70"/>
      <c r="E494" s="50" t="s">
        <v>17863</v>
      </c>
      <c r="F494" s="70" t="s">
        <v>17864</v>
      </c>
      <c r="G494" s="183">
        <v>2012.3</v>
      </c>
      <c r="H494" s="50">
        <v>434</v>
      </c>
      <c r="I494" s="50">
        <f>H494/300</f>
        <v>1.4466666666666668</v>
      </c>
      <c r="J494" s="50"/>
      <c r="K494" s="50">
        <v>29000</v>
      </c>
      <c r="L494" s="50">
        <v>115</v>
      </c>
      <c r="M494" s="50" t="s">
        <v>2102</v>
      </c>
      <c r="N494" s="50"/>
      <c r="O494" t="s">
        <v>53284</v>
      </c>
    </row>
    <row r="495" spans="1:15" ht="15.75">
      <c r="A495" s="50">
        <v>493</v>
      </c>
      <c r="B495" s="182"/>
      <c r="C495" s="70" t="s">
        <v>17865</v>
      </c>
      <c r="D495" s="70" t="s">
        <v>17866</v>
      </c>
      <c r="E495" s="50" t="s">
        <v>17867</v>
      </c>
      <c r="F495" s="70" t="s">
        <v>17868</v>
      </c>
      <c r="G495" s="183">
        <v>2012.3</v>
      </c>
      <c r="H495" s="50">
        <v>939</v>
      </c>
      <c r="I495" s="50">
        <v>3.13</v>
      </c>
      <c r="J495" s="50"/>
      <c r="K495" s="50">
        <v>19797</v>
      </c>
      <c r="L495" s="50">
        <v>128</v>
      </c>
      <c r="M495" s="50" t="s">
        <v>20</v>
      </c>
      <c r="N495" s="50"/>
      <c r="O495" t="s">
        <v>53284</v>
      </c>
    </row>
    <row r="496" spans="1:15" ht="15.75">
      <c r="A496" s="50">
        <v>494</v>
      </c>
      <c r="B496" s="182"/>
      <c r="C496" s="70" t="s">
        <v>17869</v>
      </c>
      <c r="D496" s="70" t="s">
        <v>17870</v>
      </c>
      <c r="E496" s="50" t="s">
        <v>17871</v>
      </c>
      <c r="F496" s="70" t="s">
        <v>17872</v>
      </c>
      <c r="G496" s="183">
        <v>2012.12</v>
      </c>
      <c r="H496" s="50">
        <v>740</v>
      </c>
      <c r="I496" s="50">
        <v>2.4666666666666668</v>
      </c>
      <c r="J496" s="50"/>
      <c r="K496" s="50">
        <v>25737</v>
      </c>
      <c r="L496" s="50">
        <v>97</v>
      </c>
      <c r="M496" s="50" t="s">
        <v>2102</v>
      </c>
      <c r="N496" s="50"/>
      <c r="O496" t="s">
        <v>53284</v>
      </c>
    </row>
    <row r="497" spans="1:15" ht="15.75">
      <c r="A497" s="50">
        <v>495</v>
      </c>
      <c r="B497" s="182"/>
      <c r="C497" s="70" t="s">
        <v>17873</v>
      </c>
      <c r="D497" s="70"/>
      <c r="E497" s="50" t="s">
        <v>17874</v>
      </c>
      <c r="F497" s="70" t="s">
        <v>17875</v>
      </c>
      <c r="G497" s="183">
        <v>2012.3</v>
      </c>
      <c r="H497" s="50">
        <v>629</v>
      </c>
      <c r="I497" s="50">
        <f>H497/300</f>
        <v>2.0966666666666667</v>
      </c>
      <c r="J497" s="50"/>
      <c r="K497" s="50">
        <v>21000</v>
      </c>
      <c r="L497" s="50">
        <v>92</v>
      </c>
      <c r="M497" s="50" t="s">
        <v>2102</v>
      </c>
      <c r="N497" s="50"/>
      <c r="O497" t="s">
        <v>53284</v>
      </c>
    </row>
    <row r="498" spans="1:15" ht="15.75">
      <c r="A498" s="50">
        <v>496</v>
      </c>
      <c r="B498" s="182"/>
      <c r="C498" s="70" t="s">
        <v>17876</v>
      </c>
      <c r="D498" s="70" t="s">
        <v>17877</v>
      </c>
      <c r="E498" s="50" t="s">
        <v>17878</v>
      </c>
      <c r="F498" s="70" t="s">
        <v>17879</v>
      </c>
      <c r="G498" s="183" t="s">
        <v>17880</v>
      </c>
      <c r="H498" s="50">
        <v>1097</v>
      </c>
      <c r="I498" s="50">
        <v>3</v>
      </c>
      <c r="J498" s="50"/>
      <c r="K498" s="50">
        <v>25000</v>
      </c>
      <c r="L498" s="50">
        <v>102</v>
      </c>
      <c r="M498" s="50" t="s">
        <v>20</v>
      </c>
      <c r="N498" s="50"/>
      <c r="O498" t="s">
        <v>53284</v>
      </c>
    </row>
    <row r="499" spans="1:15" ht="15.75">
      <c r="A499" s="50">
        <v>497</v>
      </c>
      <c r="B499" s="182"/>
      <c r="C499" s="70" t="s">
        <v>17881</v>
      </c>
      <c r="D499" s="70" t="s">
        <v>17882</v>
      </c>
      <c r="E499" s="50" t="s">
        <v>17883</v>
      </c>
      <c r="F499" s="70" t="s">
        <v>17879</v>
      </c>
      <c r="G499" s="183" t="s">
        <v>17884</v>
      </c>
      <c r="H499" s="50">
        <v>457</v>
      </c>
      <c r="I499" s="50">
        <v>2</v>
      </c>
      <c r="J499" s="50"/>
      <c r="K499" s="50">
        <v>26000</v>
      </c>
      <c r="L499" s="50">
        <v>97</v>
      </c>
      <c r="M499" s="50" t="s">
        <v>20</v>
      </c>
      <c r="N499" s="50"/>
      <c r="O499" t="s">
        <v>53284</v>
      </c>
    </row>
    <row r="500" spans="1:15" ht="15.75">
      <c r="A500" s="50">
        <v>498</v>
      </c>
      <c r="B500" s="182"/>
      <c r="C500" s="70" t="s">
        <v>17885</v>
      </c>
      <c r="D500" s="70" t="s">
        <v>17886</v>
      </c>
      <c r="E500" s="50" t="s">
        <v>17887</v>
      </c>
      <c r="F500" s="70" t="s">
        <v>17879</v>
      </c>
      <c r="G500" s="183" t="s">
        <v>17888</v>
      </c>
      <c r="H500" s="50">
        <v>1285</v>
      </c>
      <c r="I500" s="50">
        <v>4</v>
      </c>
      <c r="J500" s="50"/>
      <c r="K500" s="50">
        <v>22000</v>
      </c>
      <c r="L500" s="50">
        <v>92</v>
      </c>
      <c r="M500" s="50" t="s">
        <v>20</v>
      </c>
      <c r="N500" s="50"/>
      <c r="O500" t="s">
        <v>53284</v>
      </c>
    </row>
    <row r="501" spans="1:15" ht="15.75">
      <c r="A501" s="50">
        <v>499</v>
      </c>
      <c r="B501" s="182"/>
      <c r="C501" s="70" t="s">
        <v>17889</v>
      </c>
      <c r="D501" s="70" t="s">
        <v>17886</v>
      </c>
      <c r="E501" s="50" t="s">
        <v>17890</v>
      </c>
      <c r="F501" s="70" t="s">
        <v>17879</v>
      </c>
      <c r="G501" s="183" t="s">
        <v>17891</v>
      </c>
      <c r="H501" s="50">
        <v>1469</v>
      </c>
      <c r="I501" s="50">
        <v>5</v>
      </c>
      <c r="J501" s="50"/>
      <c r="K501" s="50">
        <v>23000</v>
      </c>
      <c r="L501" s="50">
        <v>115</v>
      </c>
      <c r="M501" s="50" t="s">
        <v>20</v>
      </c>
      <c r="N501" s="50"/>
      <c r="O501" t="s">
        <v>53284</v>
      </c>
    </row>
    <row r="502" spans="1:15" ht="15.75">
      <c r="A502" s="50">
        <v>500</v>
      </c>
      <c r="B502" s="182"/>
      <c r="C502" s="70" t="s">
        <v>17892</v>
      </c>
      <c r="D502" s="70" t="s">
        <v>17886</v>
      </c>
      <c r="E502" s="50" t="s">
        <v>17893</v>
      </c>
      <c r="F502" s="70" t="s">
        <v>17879</v>
      </c>
      <c r="G502" s="183" t="s">
        <v>17894</v>
      </c>
      <c r="H502" s="50">
        <v>1554</v>
      </c>
      <c r="I502" s="50">
        <v>5</v>
      </c>
      <c r="J502" s="50"/>
      <c r="K502" s="50">
        <v>24000</v>
      </c>
      <c r="L502" s="50">
        <v>102</v>
      </c>
      <c r="M502" s="50" t="s">
        <v>20</v>
      </c>
      <c r="N502" s="50"/>
      <c r="O502" t="s">
        <v>53284</v>
      </c>
    </row>
    <row r="503" spans="1:15">
      <c r="G503"/>
    </row>
    <row r="504" spans="1:15">
      <c r="G504"/>
    </row>
    <row r="505" spans="1:15">
      <c r="G505"/>
    </row>
    <row r="506" spans="1:15">
      <c r="G506"/>
    </row>
    <row r="507" spans="1:15">
      <c r="G507"/>
    </row>
  </sheetData>
  <phoneticPr fontId="2" type="noConversion"/>
  <dataValidations count="2">
    <dataValidation type="list" allowBlank="1" showInputMessage="1" showErrorMessage="1" sqref="M496:M497 M422 M426:M430 M443:M444 M492:M494 M449:M451 M464:M465 M475 M478:M479 M482 M487:M490 M3:M419 M467:M473">
      <formula1>$P$3:$P$6</formula1>
    </dataValidation>
    <dataValidation type="list" allowBlank="1" showInputMessage="1" showErrorMessage="1" sqref="L2 M1">
      <formula1>$S$4:$S$7</formula1>
    </dataValidation>
  </dataValidation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B2:S1003"/>
  <sheetViews>
    <sheetView topLeftCell="F1" workbookViewId="0">
      <selection activeCell="P4" sqref="P4"/>
    </sheetView>
  </sheetViews>
  <sheetFormatPr defaultRowHeight="13.5"/>
  <cols>
    <col min="1" max="1" width="3" customWidth="1"/>
    <col min="3" max="3" width="10.875" customWidth="1"/>
    <col min="4" max="4" width="13.75" customWidth="1"/>
    <col min="5" max="5" width="22.25" customWidth="1"/>
    <col min="6" max="6" width="18" style="38" customWidth="1"/>
    <col min="7" max="7" width="13.75" customWidth="1"/>
    <col min="8" max="8" width="11.5" customWidth="1"/>
    <col min="9" max="10" width="9.75" customWidth="1"/>
    <col min="11" max="11" width="7.375" customWidth="1"/>
    <col min="12" max="12" width="10.375" customWidth="1"/>
    <col min="13" max="13" width="8.25" customWidth="1"/>
    <col min="14" max="14" width="15" customWidth="1"/>
    <col min="15" max="15" width="21.75" customWidth="1"/>
  </cols>
  <sheetData>
    <row r="2" spans="2:19" s="10" customFormat="1" ht="20.25" customHeight="1">
      <c r="B2" s="39" t="s">
        <v>13670</v>
      </c>
      <c r="C2" s="40"/>
      <c r="D2" s="3"/>
      <c r="E2" s="4"/>
      <c r="F2" s="4"/>
      <c r="G2" s="6"/>
      <c r="H2" s="6"/>
      <c r="I2" s="7"/>
      <c r="J2" s="7"/>
      <c r="K2" s="7"/>
      <c r="L2" s="7"/>
      <c r="M2" s="7"/>
      <c r="N2" s="6"/>
      <c r="O2" s="6"/>
      <c r="P2" s="43"/>
      <c r="Q2" s="9"/>
      <c r="S2" s="44"/>
    </row>
    <row r="3" spans="2:19" ht="33">
      <c r="B3" s="45" t="s">
        <v>13671</v>
      </c>
      <c r="C3" s="46" t="s">
        <v>13672</v>
      </c>
      <c r="D3" s="46" t="s">
        <v>13673</v>
      </c>
      <c r="E3" s="47" t="s">
        <v>13674</v>
      </c>
      <c r="F3" s="47" t="s">
        <v>13675</v>
      </c>
      <c r="G3" s="47" t="s">
        <v>13676</v>
      </c>
      <c r="H3" s="47" t="s">
        <v>13677</v>
      </c>
      <c r="I3" s="45" t="s">
        <v>13678</v>
      </c>
      <c r="J3" s="45" t="s">
        <v>13679</v>
      </c>
      <c r="K3" s="48" t="s">
        <v>13680</v>
      </c>
      <c r="L3" s="45" t="s">
        <v>13681</v>
      </c>
      <c r="M3" s="45" t="s">
        <v>13682</v>
      </c>
      <c r="N3" s="47" t="s">
        <v>13683</v>
      </c>
      <c r="O3" s="47" t="s">
        <v>13684</v>
      </c>
      <c r="P3" s="49" t="s">
        <v>53259</v>
      </c>
      <c r="Q3" s="18"/>
      <c r="S3" s="44"/>
    </row>
    <row r="4" spans="2:19" ht="15.75">
      <c r="B4" s="50">
        <v>1</v>
      </c>
      <c r="C4" s="50"/>
      <c r="D4" s="51" t="s">
        <v>17895</v>
      </c>
      <c r="E4" s="51" t="s">
        <v>17896</v>
      </c>
      <c r="F4" s="31" t="s">
        <v>17897</v>
      </c>
      <c r="G4" s="51" t="s">
        <v>17898</v>
      </c>
      <c r="H4" s="51" t="s">
        <v>17899</v>
      </c>
      <c r="I4" s="50">
        <v>4000</v>
      </c>
      <c r="J4" s="50">
        <v>22</v>
      </c>
      <c r="K4" s="50">
        <v>22</v>
      </c>
      <c r="L4" s="50">
        <v>21000</v>
      </c>
      <c r="M4" s="50">
        <v>110</v>
      </c>
      <c r="N4" s="51" t="s">
        <v>33</v>
      </c>
      <c r="O4" s="125" t="s">
        <v>17900</v>
      </c>
      <c r="P4" s="49" t="s">
        <v>53283</v>
      </c>
      <c r="Q4" s="18"/>
      <c r="S4" s="44" t="s">
        <v>4907</v>
      </c>
    </row>
    <row r="5" spans="2:19" ht="15.75">
      <c r="B5" s="50">
        <v>2</v>
      </c>
      <c r="C5" s="50"/>
      <c r="D5" s="51" t="s">
        <v>17901</v>
      </c>
      <c r="E5" s="51" t="s">
        <v>17902</v>
      </c>
      <c r="F5" s="31" t="s">
        <v>17903</v>
      </c>
      <c r="G5" s="51" t="s">
        <v>17898</v>
      </c>
      <c r="H5" s="51" t="s">
        <v>17904</v>
      </c>
      <c r="I5" s="50">
        <v>3800</v>
      </c>
      <c r="J5" s="50">
        <v>11</v>
      </c>
      <c r="K5" s="50">
        <v>11</v>
      </c>
      <c r="L5" s="50">
        <v>20000</v>
      </c>
      <c r="M5" s="50">
        <v>100</v>
      </c>
      <c r="N5" s="51" t="s">
        <v>33</v>
      </c>
      <c r="O5" s="129"/>
      <c r="P5" s="49" t="s">
        <v>53283</v>
      </c>
      <c r="Q5" s="18"/>
      <c r="S5" s="44" t="s">
        <v>13694</v>
      </c>
    </row>
    <row r="6" spans="2:19" ht="15.75">
      <c r="B6" s="50">
        <v>3</v>
      </c>
      <c r="C6" s="50"/>
      <c r="D6" s="51" t="s">
        <v>17905</v>
      </c>
      <c r="E6" s="51" t="s">
        <v>17906</v>
      </c>
      <c r="F6" s="31" t="s">
        <v>17907</v>
      </c>
      <c r="G6" s="51" t="s">
        <v>17898</v>
      </c>
      <c r="H6" s="51" t="s">
        <v>17908</v>
      </c>
      <c r="I6" s="50">
        <v>1200</v>
      </c>
      <c r="J6" s="50">
        <v>3</v>
      </c>
      <c r="K6" s="50">
        <v>3</v>
      </c>
      <c r="L6" s="50">
        <v>14000</v>
      </c>
      <c r="M6" s="50">
        <v>100</v>
      </c>
      <c r="N6" s="51" t="s">
        <v>33</v>
      </c>
      <c r="O6" s="129"/>
      <c r="P6" s="49" t="s">
        <v>53283</v>
      </c>
      <c r="Q6" s="18"/>
      <c r="S6" s="44" t="s">
        <v>13699</v>
      </c>
    </row>
    <row r="7" spans="2:19" ht="15.75">
      <c r="B7" s="50">
        <v>4</v>
      </c>
      <c r="C7" s="50"/>
      <c r="D7" s="51" t="s">
        <v>17909</v>
      </c>
      <c r="E7" s="51" t="s">
        <v>17910</v>
      </c>
      <c r="F7" s="31" t="s">
        <v>17911</v>
      </c>
      <c r="G7" s="51" t="s">
        <v>17898</v>
      </c>
      <c r="H7" s="51">
        <v>2009</v>
      </c>
      <c r="I7" s="50">
        <v>800</v>
      </c>
      <c r="J7" s="50">
        <v>5</v>
      </c>
      <c r="K7" s="50">
        <v>5</v>
      </c>
      <c r="L7" s="50">
        <v>14000</v>
      </c>
      <c r="M7" s="50">
        <v>110</v>
      </c>
      <c r="N7" s="51" t="s">
        <v>33</v>
      </c>
      <c r="O7" s="129"/>
      <c r="P7" s="49" t="s">
        <v>53283</v>
      </c>
      <c r="Q7" s="18"/>
      <c r="S7" s="44" t="s">
        <v>4916</v>
      </c>
    </row>
    <row r="8" spans="2:19" ht="15.75">
      <c r="B8" s="50">
        <v>5</v>
      </c>
      <c r="C8" s="50"/>
      <c r="D8" s="51" t="s">
        <v>17912</v>
      </c>
      <c r="E8" s="51" t="s">
        <v>17913</v>
      </c>
      <c r="F8" s="31" t="s">
        <v>17914</v>
      </c>
      <c r="G8" s="51" t="s">
        <v>17898</v>
      </c>
      <c r="H8" s="51">
        <v>2008</v>
      </c>
      <c r="I8" s="50">
        <v>650</v>
      </c>
      <c r="J8" s="50">
        <v>3</v>
      </c>
      <c r="K8" s="50">
        <v>3</v>
      </c>
      <c r="L8" s="50">
        <v>13000</v>
      </c>
      <c r="M8" s="50">
        <v>120</v>
      </c>
      <c r="N8" s="51" t="s">
        <v>33</v>
      </c>
      <c r="O8" s="129"/>
      <c r="P8" s="49" t="s">
        <v>53283</v>
      </c>
      <c r="Q8" s="18"/>
      <c r="S8" s="44"/>
    </row>
    <row r="9" spans="2:19" ht="15.75">
      <c r="B9" s="50">
        <v>6</v>
      </c>
      <c r="C9" s="50"/>
      <c r="D9" s="51" t="s">
        <v>17915</v>
      </c>
      <c r="E9" s="51" t="s">
        <v>17916</v>
      </c>
      <c r="F9" s="31" t="s">
        <v>17917</v>
      </c>
      <c r="G9" s="51" t="s">
        <v>17898</v>
      </c>
      <c r="H9" s="51">
        <v>2005</v>
      </c>
      <c r="I9" s="50">
        <v>300</v>
      </c>
      <c r="J9" s="50">
        <v>1</v>
      </c>
      <c r="K9" s="50">
        <v>1</v>
      </c>
      <c r="L9" s="50">
        <v>10000</v>
      </c>
      <c r="M9" s="50">
        <v>120</v>
      </c>
      <c r="N9" s="51" t="s">
        <v>33</v>
      </c>
      <c r="O9" s="129"/>
      <c r="P9" s="49" t="s">
        <v>53283</v>
      </c>
      <c r="Q9" s="18"/>
      <c r="S9" s="44"/>
    </row>
    <row r="10" spans="2:19" ht="15.75">
      <c r="B10" s="50">
        <v>7</v>
      </c>
      <c r="C10" s="50"/>
      <c r="D10" s="51" t="s">
        <v>17918</v>
      </c>
      <c r="E10" s="51" t="s">
        <v>17919</v>
      </c>
      <c r="F10" s="31" t="s">
        <v>17920</v>
      </c>
      <c r="G10" s="51" t="s">
        <v>17898</v>
      </c>
      <c r="H10" s="51">
        <v>2006</v>
      </c>
      <c r="I10" s="50">
        <v>200</v>
      </c>
      <c r="J10" s="50">
        <v>1</v>
      </c>
      <c r="K10" s="50">
        <v>1</v>
      </c>
      <c r="L10" s="50">
        <v>12000</v>
      </c>
      <c r="M10" s="50">
        <v>80</v>
      </c>
      <c r="N10" s="51" t="s">
        <v>33</v>
      </c>
      <c r="O10" s="132"/>
      <c r="P10" s="49" t="s">
        <v>53283</v>
      </c>
      <c r="Q10" s="18"/>
      <c r="S10" s="44"/>
    </row>
    <row r="11" spans="2:19" ht="15.75">
      <c r="B11" s="50">
        <v>8</v>
      </c>
      <c r="C11" s="50">
        <v>28422</v>
      </c>
      <c r="D11" s="51" t="s">
        <v>17921</v>
      </c>
      <c r="E11" s="51" t="s">
        <v>17922</v>
      </c>
      <c r="F11" s="31" t="s">
        <v>17923</v>
      </c>
      <c r="G11" s="51" t="s">
        <v>17924</v>
      </c>
      <c r="H11" s="51">
        <v>2013</v>
      </c>
      <c r="I11" s="50">
        <v>5000</v>
      </c>
      <c r="J11" s="50">
        <v>37</v>
      </c>
      <c r="K11" s="50">
        <v>37</v>
      </c>
      <c r="L11" s="50">
        <v>18000</v>
      </c>
      <c r="M11" s="50">
        <v>80</v>
      </c>
      <c r="N11" s="51" t="s">
        <v>33</v>
      </c>
      <c r="O11" s="125" t="s">
        <v>17925</v>
      </c>
      <c r="P11" s="49" t="s">
        <v>53283</v>
      </c>
      <c r="Q11" s="18"/>
      <c r="S11" s="44"/>
    </row>
    <row r="12" spans="2:19" ht="15.75">
      <c r="B12" s="50">
        <v>9</v>
      </c>
      <c r="C12" s="50">
        <v>28436</v>
      </c>
      <c r="D12" s="51" t="s">
        <v>17926</v>
      </c>
      <c r="E12" s="51" t="s">
        <v>17927</v>
      </c>
      <c r="F12" s="31" t="s">
        <v>17928</v>
      </c>
      <c r="G12" s="51" t="s">
        <v>17924</v>
      </c>
      <c r="H12" s="51">
        <v>2016</v>
      </c>
      <c r="I12" s="50">
        <v>4000</v>
      </c>
      <c r="J12" s="50">
        <v>20</v>
      </c>
      <c r="K12" s="50">
        <v>20</v>
      </c>
      <c r="L12" s="50">
        <v>10000</v>
      </c>
      <c r="M12" s="50">
        <v>90</v>
      </c>
      <c r="N12" s="51" t="s">
        <v>33</v>
      </c>
      <c r="O12" s="129"/>
      <c r="P12" s="49" t="s">
        <v>53283</v>
      </c>
      <c r="Q12" s="18"/>
      <c r="S12" s="44"/>
    </row>
    <row r="13" spans="2:19" ht="15.75">
      <c r="B13" s="50">
        <v>10</v>
      </c>
      <c r="C13" s="50">
        <v>28415</v>
      </c>
      <c r="D13" s="51" t="s">
        <v>17929</v>
      </c>
      <c r="E13" s="51" t="s">
        <v>17930</v>
      </c>
      <c r="F13" s="31" t="s">
        <v>17931</v>
      </c>
      <c r="G13" s="51" t="s">
        <v>17924</v>
      </c>
      <c r="H13" s="51">
        <v>2014</v>
      </c>
      <c r="I13" s="50">
        <v>1500</v>
      </c>
      <c r="J13" s="50">
        <v>10</v>
      </c>
      <c r="K13" s="50">
        <v>10</v>
      </c>
      <c r="L13" s="50">
        <v>9000</v>
      </c>
      <c r="M13" s="50">
        <v>90</v>
      </c>
      <c r="N13" s="51" t="s">
        <v>33</v>
      </c>
      <c r="O13" s="132"/>
      <c r="P13" s="49" t="s">
        <v>53283</v>
      </c>
      <c r="Q13" s="18"/>
      <c r="S13" s="44"/>
    </row>
    <row r="14" spans="2:19" ht="15.75">
      <c r="B14" s="50">
        <v>11</v>
      </c>
      <c r="C14" s="50"/>
      <c r="D14" s="51" t="s">
        <v>17932</v>
      </c>
      <c r="E14" s="51" t="s">
        <v>17933</v>
      </c>
      <c r="F14" s="31" t="s">
        <v>17934</v>
      </c>
      <c r="G14" s="51" t="s">
        <v>17935</v>
      </c>
      <c r="H14" s="51">
        <v>2015</v>
      </c>
      <c r="I14" s="50">
        <v>540</v>
      </c>
      <c r="J14" s="50">
        <v>1</v>
      </c>
      <c r="K14" s="50"/>
      <c r="L14" s="50">
        <v>12000</v>
      </c>
      <c r="M14" s="50">
        <v>90</v>
      </c>
      <c r="N14" s="51" t="s">
        <v>27</v>
      </c>
      <c r="O14" s="51"/>
      <c r="P14" s="49" t="s">
        <v>53283</v>
      </c>
      <c r="Q14" s="18"/>
      <c r="S14" s="44"/>
    </row>
    <row r="15" spans="2:19" ht="15.75">
      <c r="B15" s="50">
        <v>12</v>
      </c>
      <c r="C15" s="50"/>
      <c r="D15" s="51" t="s">
        <v>17936</v>
      </c>
      <c r="E15" s="51" t="s">
        <v>17937</v>
      </c>
      <c r="F15" s="31" t="s">
        <v>17938</v>
      </c>
      <c r="G15" s="51" t="s">
        <v>17935</v>
      </c>
      <c r="H15" s="51">
        <v>2014</v>
      </c>
      <c r="I15" s="50">
        <v>2000</v>
      </c>
      <c r="J15" s="50">
        <v>7</v>
      </c>
      <c r="K15" s="50"/>
      <c r="L15" s="50">
        <v>13000</v>
      </c>
      <c r="M15" s="50">
        <v>100</v>
      </c>
      <c r="N15" s="51" t="s">
        <v>27</v>
      </c>
      <c r="O15" s="51"/>
      <c r="P15" s="49" t="s">
        <v>53283</v>
      </c>
      <c r="Q15" s="18"/>
      <c r="S15" s="44"/>
    </row>
    <row r="16" spans="2:19" ht="15.75">
      <c r="B16" s="50">
        <v>13</v>
      </c>
      <c r="C16" s="50"/>
      <c r="D16" s="51" t="s">
        <v>17939</v>
      </c>
      <c r="E16" s="51" t="s">
        <v>17940</v>
      </c>
      <c r="F16" s="31" t="s">
        <v>17941</v>
      </c>
      <c r="G16" s="51" t="s">
        <v>17935</v>
      </c>
      <c r="H16" s="51">
        <v>2015</v>
      </c>
      <c r="I16" s="50">
        <v>2300</v>
      </c>
      <c r="J16" s="50">
        <v>7</v>
      </c>
      <c r="K16" s="50"/>
      <c r="L16" s="50">
        <v>12000</v>
      </c>
      <c r="M16" s="50">
        <v>90</v>
      </c>
      <c r="N16" s="51" t="s">
        <v>27</v>
      </c>
      <c r="O16" s="51"/>
      <c r="P16" s="49" t="s">
        <v>53283</v>
      </c>
      <c r="Q16" s="18"/>
      <c r="S16" s="44"/>
    </row>
    <row r="17" spans="2:19" ht="15.75">
      <c r="B17" s="50">
        <v>14</v>
      </c>
      <c r="C17" s="50"/>
      <c r="D17" s="51" t="s">
        <v>17942</v>
      </c>
      <c r="E17" s="51" t="s">
        <v>17943</v>
      </c>
      <c r="F17" s="31" t="s">
        <v>17944</v>
      </c>
      <c r="G17" s="51" t="s">
        <v>17935</v>
      </c>
      <c r="H17" s="51">
        <v>2016</v>
      </c>
      <c r="I17" s="50">
        <v>2600</v>
      </c>
      <c r="J17" s="50">
        <v>5</v>
      </c>
      <c r="K17" s="50"/>
      <c r="L17" s="50">
        <v>14000</v>
      </c>
      <c r="M17" s="50">
        <v>90</v>
      </c>
      <c r="N17" s="51" t="s">
        <v>27</v>
      </c>
      <c r="O17" s="51"/>
      <c r="P17" s="49" t="s">
        <v>53283</v>
      </c>
      <c r="Q17" s="18"/>
      <c r="S17" s="44"/>
    </row>
    <row r="18" spans="2:19" ht="15.75">
      <c r="B18" s="50">
        <v>15</v>
      </c>
      <c r="C18" s="50"/>
      <c r="D18" s="51" t="s">
        <v>17945</v>
      </c>
      <c r="E18" s="51" t="s">
        <v>17946</v>
      </c>
      <c r="F18" s="31" t="s">
        <v>17947</v>
      </c>
      <c r="G18" s="51" t="s">
        <v>17935</v>
      </c>
      <c r="H18" s="51">
        <v>2016</v>
      </c>
      <c r="I18" s="50">
        <v>600</v>
      </c>
      <c r="J18" s="50">
        <v>1</v>
      </c>
      <c r="K18" s="50"/>
      <c r="L18" s="50">
        <v>15000</v>
      </c>
      <c r="M18" s="50">
        <v>80</v>
      </c>
      <c r="N18" s="51" t="s">
        <v>27</v>
      </c>
      <c r="O18" s="51"/>
      <c r="P18" s="49" t="s">
        <v>53283</v>
      </c>
      <c r="Q18" s="18"/>
      <c r="S18" s="44"/>
    </row>
    <row r="19" spans="2:19" ht="15.75">
      <c r="B19" s="50">
        <v>16</v>
      </c>
      <c r="C19" s="50"/>
      <c r="D19" s="51" t="s">
        <v>17948</v>
      </c>
      <c r="E19" s="51" t="s">
        <v>17949</v>
      </c>
      <c r="F19" s="31" t="s">
        <v>17950</v>
      </c>
      <c r="G19" s="51" t="s">
        <v>17951</v>
      </c>
      <c r="H19" s="51">
        <v>2015</v>
      </c>
      <c r="I19" s="50">
        <v>6000</v>
      </c>
      <c r="J19" s="50">
        <v>23</v>
      </c>
      <c r="K19" s="50">
        <v>23</v>
      </c>
      <c r="L19" s="50">
        <v>15000</v>
      </c>
      <c r="M19" s="50">
        <v>90</v>
      </c>
      <c r="N19" s="51" t="s">
        <v>27</v>
      </c>
      <c r="O19" s="51"/>
      <c r="P19" s="49" t="s">
        <v>53283</v>
      </c>
      <c r="Q19" s="18"/>
      <c r="S19" s="44"/>
    </row>
    <row r="20" spans="2:19" ht="15.75">
      <c r="B20" s="50">
        <v>17</v>
      </c>
      <c r="C20" s="50"/>
      <c r="D20" s="51" t="s">
        <v>13450</v>
      </c>
      <c r="E20" s="51" t="s">
        <v>17952</v>
      </c>
      <c r="F20" s="31" t="s">
        <v>17953</v>
      </c>
      <c r="G20" s="51" t="s">
        <v>13697</v>
      </c>
      <c r="H20" s="51">
        <v>2016</v>
      </c>
      <c r="I20" s="50">
        <v>4000</v>
      </c>
      <c r="J20" s="50">
        <v>18</v>
      </c>
      <c r="K20" s="50"/>
      <c r="L20" s="50">
        <v>14000</v>
      </c>
      <c r="M20" s="50">
        <v>100</v>
      </c>
      <c r="N20" s="51" t="s">
        <v>27</v>
      </c>
      <c r="O20" s="51"/>
      <c r="P20" s="49" t="s">
        <v>53283</v>
      </c>
      <c r="Q20" s="18"/>
      <c r="S20" s="44"/>
    </row>
    <row r="21" spans="2:19" ht="15.75">
      <c r="B21" s="50">
        <v>18</v>
      </c>
      <c r="C21" s="50"/>
      <c r="D21" s="51" t="s">
        <v>17954</v>
      </c>
      <c r="E21" s="51" t="s">
        <v>17955</v>
      </c>
      <c r="F21" s="31" t="s">
        <v>17956</v>
      </c>
      <c r="G21" s="51" t="s">
        <v>13697</v>
      </c>
      <c r="H21" s="51">
        <v>2015</v>
      </c>
      <c r="I21" s="50">
        <v>3000</v>
      </c>
      <c r="J21" s="50">
        <v>9</v>
      </c>
      <c r="K21" s="50"/>
      <c r="L21" s="50">
        <v>15000</v>
      </c>
      <c r="M21" s="50">
        <v>90</v>
      </c>
      <c r="N21" s="51" t="s">
        <v>27</v>
      </c>
      <c r="O21" s="51"/>
      <c r="P21" s="49" t="s">
        <v>53283</v>
      </c>
      <c r="Q21" s="18"/>
      <c r="S21" s="44"/>
    </row>
    <row r="22" spans="2:19" ht="15.75">
      <c r="B22" s="50">
        <v>19</v>
      </c>
      <c r="C22" s="50"/>
      <c r="D22" s="51" t="s">
        <v>17957</v>
      </c>
      <c r="E22" s="51" t="s">
        <v>17958</v>
      </c>
      <c r="F22" s="31" t="s">
        <v>17959</v>
      </c>
      <c r="G22" s="51" t="s">
        <v>17960</v>
      </c>
      <c r="H22" s="51">
        <v>2016</v>
      </c>
      <c r="I22" s="50">
        <v>3000</v>
      </c>
      <c r="J22" s="50">
        <v>10</v>
      </c>
      <c r="K22" s="50">
        <v>10</v>
      </c>
      <c r="L22" s="50">
        <v>10000</v>
      </c>
      <c r="M22" s="50">
        <v>110</v>
      </c>
      <c r="N22" s="51" t="s">
        <v>27</v>
      </c>
      <c r="O22" s="51"/>
      <c r="P22" s="49" t="s">
        <v>53283</v>
      </c>
      <c r="Q22" s="18"/>
      <c r="S22" s="44"/>
    </row>
    <row r="23" spans="2:19" ht="15.75">
      <c r="B23" s="50">
        <v>20</v>
      </c>
      <c r="C23" s="50"/>
      <c r="D23" s="51" t="s">
        <v>17961</v>
      </c>
      <c r="E23" s="51" t="s">
        <v>17962</v>
      </c>
      <c r="F23" s="31" t="s">
        <v>17963</v>
      </c>
      <c r="G23" s="51" t="s">
        <v>17964</v>
      </c>
      <c r="H23" s="51">
        <v>2015</v>
      </c>
      <c r="I23" s="50">
        <v>4500</v>
      </c>
      <c r="J23" s="50">
        <v>21</v>
      </c>
      <c r="K23" s="50"/>
      <c r="L23" s="50">
        <v>10000</v>
      </c>
      <c r="M23" s="50">
        <v>95</v>
      </c>
      <c r="N23" s="51" t="s">
        <v>20</v>
      </c>
      <c r="O23" s="51"/>
      <c r="P23" s="49" t="s">
        <v>53283</v>
      </c>
      <c r="Q23" s="18"/>
      <c r="S23" s="44"/>
    </row>
    <row r="24" spans="2:19" ht="15.75">
      <c r="B24" s="50">
        <v>21</v>
      </c>
      <c r="C24" s="50"/>
      <c r="D24" s="51" t="s">
        <v>17965</v>
      </c>
      <c r="E24" s="51" t="s">
        <v>17966</v>
      </c>
      <c r="F24" s="31" t="s">
        <v>17967</v>
      </c>
      <c r="G24" s="51" t="s">
        <v>17964</v>
      </c>
      <c r="H24" s="51">
        <v>2014</v>
      </c>
      <c r="I24" s="50">
        <v>7000</v>
      </c>
      <c r="J24" s="50">
        <v>20</v>
      </c>
      <c r="K24" s="50"/>
      <c r="L24" s="50">
        <v>17000</v>
      </c>
      <c r="M24" s="50">
        <v>110</v>
      </c>
      <c r="N24" s="51" t="s">
        <v>20</v>
      </c>
      <c r="O24" s="51"/>
      <c r="P24" s="49" t="s">
        <v>53283</v>
      </c>
      <c r="Q24" s="18"/>
      <c r="S24" s="44"/>
    </row>
    <row r="25" spans="2:19" ht="15.75">
      <c r="B25" s="50">
        <v>22</v>
      </c>
      <c r="C25" s="50"/>
      <c r="D25" s="51" t="s">
        <v>17968</v>
      </c>
      <c r="E25" s="51" t="s">
        <v>17969</v>
      </c>
      <c r="F25" s="31" t="s">
        <v>17970</v>
      </c>
      <c r="G25" s="51" t="s">
        <v>17964</v>
      </c>
      <c r="H25" s="51">
        <v>2010</v>
      </c>
      <c r="I25" s="50">
        <v>1200</v>
      </c>
      <c r="J25" s="50">
        <v>5</v>
      </c>
      <c r="K25" s="50"/>
      <c r="L25" s="50">
        <v>13000</v>
      </c>
      <c r="M25" s="50">
        <v>90</v>
      </c>
      <c r="N25" s="51" t="s">
        <v>20</v>
      </c>
      <c r="O25" s="51"/>
      <c r="P25" s="49" t="s">
        <v>53283</v>
      </c>
      <c r="Q25" s="18"/>
      <c r="S25" s="44"/>
    </row>
    <row r="26" spans="2:19" ht="15.75">
      <c r="B26" s="50">
        <v>23</v>
      </c>
      <c r="C26" s="50"/>
      <c r="D26" s="51" t="s">
        <v>17971</v>
      </c>
      <c r="E26" s="51" t="s">
        <v>17972</v>
      </c>
      <c r="F26" s="31" t="s">
        <v>17973</v>
      </c>
      <c r="G26" s="51" t="s">
        <v>17964</v>
      </c>
      <c r="H26" s="51">
        <v>2015</v>
      </c>
      <c r="I26" s="50">
        <v>1500</v>
      </c>
      <c r="J26" s="50">
        <v>7</v>
      </c>
      <c r="K26" s="50"/>
      <c r="L26" s="50">
        <v>12000</v>
      </c>
      <c r="M26" s="50">
        <v>100</v>
      </c>
      <c r="N26" s="51" t="s">
        <v>20</v>
      </c>
      <c r="O26" s="51"/>
      <c r="P26" s="49" t="s">
        <v>53283</v>
      </c>
      <c r="Q26" s="18"/>
      <c r="S26" s="44"/>
    </row>
    <row r="27" spans="2:19" ht="15.75">
      <c r="B27" s="50">
        <v>24</v>
      </c>
      <c r="C27" s="50"/>
      <c r="D27" s="51" t="s">
        <v>17974</v>
      </c>
      <c r="E27" s="51" t="s">
        <v>17975</v>
      </c>
      <c r="F27" s="31" t="s">
        <v>17976</v>
      </c>
      <c r="G27" s="51" t="s">
        <v>17964</v>
      </c>
      <c r="H27" s="51">
        <v>2013</v>
      </c>
      <c r="I27" s="50">
        <v>1300</v>
      </c>
      <c r="J27" s="50">
        <v>4</v>
      </c>
      <c r="K27" s="50"/>
      <c r="L27" s="50">
        <v>9000</v>
      </c>
      <c r="M27" s="50">
        <v>100</v>
      </c>
      <c r="N27" s="51" t="s">
        <v>20</v>
      </c>
      <c r="O27" s="51"/>
      <c r="P27" s="49" t="s">
        <v>53283</v>
      </c>
      <c r="Q27" s="18"/>
      <c r="S27" s="44"/>
    </row>
    <row r="28" spans="2:19" ht="15.75">
      <c r="B28" s="50">
        <v>25</v>
      </c>
      <c r="C28" s="50"/>
      <c r="D28" s="51" t="s">
        <v>17977</v>
      </c>
      <c r="E28" s="51" t="s">
        <v>17978</v>
      </c>
      <c r="F28" s="31" t="s">
        <v>17979</v>
      </c>
      <c r="G28" s="51" t="s">
        <v>17964</v>
      </c>
      <c r="H28" s="51">
        <v>2015</v>
      </c>
      <c r="I28" s="50">
        <v>800</v>
      </c>
      <c r="J28" s="50">
        <v>3</v>
      </c>
      <c r="K28" s="50"/>
      <c r="L28" s="50">
        <v>16000</v>
      </c>
      <c r="M28" s="50">
        <v>120</v>
      </c>
      <c r="N28" s="51" t="s">
        <v>20</v>
      </c>
      <c r="O28" s="51"/>
      <c r="P28" s="49" t="s">
        <v>53283</v>
      </c>
      <c r="Q28" s="18"/>
      <c r="S28" s="44"/>
    </row>
    <row r="29" spans="2:19" ht="15.75">
      <c r="B29" s="50">
        <v>26</v>
      </c>
      <c r="C29" s="50"/>
      <c r="D29" s="51" t="s">
        <v>17980</v>
      </c>
      <c r="E29" s="51" t="s">
        <v>17981</v>
      </c>
      <c r="F29" s="31" t="s">
        <v>17982</v>
      </c>
      <c r="G29" s="51" t="s">
        <v>17983</v>
      </c>
      <c r="H29" s="51">
        <v>2015</v>
      </c>
      <c r="I29" s="50">
        <v>8000</v>
      </c>
      <c r="J29" s="50">
        <v>20</v>
      </c>
      <c r="K29" s="50"/>
      <c r="L29" s="50">
        <v>13000</v>
      </c>
      <c r="M29" s="50">
        <v>100</v>
      </c>
      <c r="N29" s="51" t="s">
        <v>20</v>
      </c>
      <c r="O29" s="51"/>
      <c r="P29" s="49" t="s">
        <v>53283</v>
      </c>
      <c r="Q29" s="18"/>
      <c r="S29" s="44"/>
    </row>
    <row r="30" spans="2:19" ht="15.75">
      <c r="B30" s="50">
        <v>27</v>
      </c>
      <c r="C30" s="50"/>
      <c r="D30" s="51" t="s">
        <v>17984</v>
      </c>
      <c r="E30" s="51" t="s">
        <v>17985</v>
      </c>
      <c r="F30" s="31" t="s">
        <v>17986</v>
      </c>
      <c r="G30" s="51" t="s">
        <v>17987</v>
      </c>
      <c r="H30" s="51">
        <v>2015</v>
      </c>
      <c r="I30" s="50">
        <v>2000</v>
      </c>
      <c r="J30" s="50">
        <v>8</v>
      </c>
      <c r="K30" s="50"/>
      <c r="L30" s="50">
        <v>11000</v>
      </c>
      <c r="M30" s="50">
        <v>90</v>
      </c>
      <c r="N30" s="51" t="s">
        <v>20</v>
      </c>
      <c r="O30" s="51"/>
      <c r="P30" s="49" t="s">
        <v>53283</v>
      </c>
      <c r="Q30" s="18"/>
      <c r="S30" s="44"/>
    </row>
    <row r="31" spans="2:19" ht="15.75">
      <c r="B31" s="50">
        <v>28</v>
      </c>
      <c r="C31" s="50"/>
      <c r="D31" s="51" t="s">
        <v>17988</v>
      </c>
      <c r="E31" s="51" t="s">
        <v>17989</v>
      </c>
      <c r="F31" s="31" t="s">
        <v>17990</v>
      </c>
      <c r="G31" s="51" t="s">
        <v>17987</v>
      </c>
      <c r="H31" s="51">
        <v>2016</v>
      </c>
      <c r="I31" s="50">
        <v>2300</v>
      </c>
      <c r="J31" s="50">
        <v>9</v>
      </c>
      <c r="K31" s="50"/>
      <c r="L31" s="50">
        <v>12000</v>
      </c>
      <c r="M31" s="50">
        <v>100</v>
      </c>
      <c r="N31" s="51" t="s">
        <v>20</v>
      </c>
      <c r="O31" s="51"/>
      <c r="P31" s="49" t="s">
        <v>53283</v>
      </c>
      <c r="Q31" s="18"/>
      <c r="S31" s="44"/>
    </row>
    <row r="32" spans="2:19" ht="15.75">
      <c r="B32" s="50">
        <v>29</v>
      </c>
      <c r="C32" s="50"/>
      <c r="D32" s="51" t="s">
        <v>17991</v>
      </c>
      <c r="E32" s="51" t="s">
        <v>17992</v>
      </c>
      <c r="F32" s="31" t="s">
        <v>17993</v>
      </c>
      <c r="G32" s="51" t="s">
        <v>17994</v>
      </c>
      <c r="H32" s="51">
        <v>2014</v>
      </c>
      <c r="I32" s="50">
        <v>5000</v>
      </c>
      <c r="J32" s="50">
        <v>10</v>
      </c>
      <c r="K32" s="50"/>
      <c r="L32" s="50">
        <v>16000</v>
      </c>
      <c r="M32" s="50">
        <v>130</v>
      </c>
      <c r="N32" s="51" t="s">
        <v>20</v>
      </c>
      <c r="O32" s="51"/>
      <c r="P32" s="49" t="s">
        <v>53283</v>
      </c>
      <c r="Q32" s="18"/>
      <c r="S32" s="44"/>
    </row>
    <row r="33" spans="2:19" ht="15.75">
      <c r="B33" s="50">
        <v>30</v>
      </c>
      <c r="C33" s="50"/>
      <c r="D33" s="51" t="s">
        <v>17995</v>
      </c>
      <c r="E33" s="51" t="s">
        <v>17996</v>
      </c>
      <c r="F33" s="31" t="s">
        <v>17997</v>
      </c>
      <c r="G33" s="51" t="s">
        <v>17994</v>
      </c>
      <c r="H33" s="51">
        <v>2013</v>
      </c>
      <c r="I33" s="50">
        <v>1000</v>
      </c>
      <c r="J33" s="50">
        <v>5</v>
      </c>
      <c r="K33" s="50"/>
      <c r="L33" s="50">
        <v>30000</v>
      </c>
      <c r="M33" s="50">
        <v>200</v>
      </c>
      <c r="N33" s="51" t="s">
        <v>20</v>
      </c>
      <c r="O33" s="51"/>
      <c r="P33" s="49" t="s">
        <v>53283</v>
      </c>
      <c r="Q33" s="18"/>
      <c r="S33" s="44"/>
    </row>
    <row r="34" spans="2:19" ht="15.75">
      <c r="B34" s="50">
        <v>31</v>
      </c>
      <c r="C34" s="50"/>
      <c r="D34" s="51" t="s">
        <v>17998</v>
      </c>
      <c r="E34" s="51" t="s">
        <v>17999</v>
      </c>
      <c r="F34" s="31" t="s">
        <v>18000</v>
      </c>
      <c r="G34" s="51" t="s">
        <v>18001</v>
      </c>
      <c r="H34" s="51">
        <v>2014</v>
      </c>
      <c r="I34" s="50">
        <v>2400</v>
      </c>
      <c r="J34" s="50">
        <v>10</v>
      </c>
      <c r="K34" s="50"/>
      <c r="L34" s="50">
        <v>14000</v>
      </c>
      <c r="M34" s="50">
        <v>90</v>
      </c>
      <c r="N34" s="51" t="s">
        <v>20</v>
      </c>
      <c r="O34" s="51"/>
      <c r="P34" s="49" t="s">
        <v>53283</v>
      </c>
      <c r="Q34" s="18"/>
      <c r="S34" s="44"/>
    </row>
    <row r="35" spans="2:19" ht="15.75">
      <c r="B35" s="50">
        <v>32</v>
      </c>
      <c r="C35" s="50"/>
      <c r="D35" s="51" t="s">
        <v>18002</v>
      </c>
      <c r="E35" s="51" t="s">
        <v>18003</v>
      </c>
      <c r="F35" s="31" t="s">
        <v>18004</v>
      </c>
      <c r="G35" s="51" t="s">
        <v>18005</v>
      </c>
      <c r="H35" s="51">
        <v>2015</v>
      </c>
      <c r="I35" s="50">
        <v>4000</v>
      </c>
      <c r="J35" s="50">
        <v>20</v>
      </c>
      <c r="K35" s="50"/>
      <c r="L35" s="50">
        <v>15000</v>
      </c>
      <c r="M35" s="50">
        <v>100</v>
      </c>
      <c r="N35" s="51" t="s">
        <v>20</v>
      </c>
      <c r="O35" s="51"/>
      <c r="P35" s="49" t="s">
        <v>53283</v>
      </c>
      <c r="Q35" s="18"/>
      <c r="S35" s="44"/>
    </row>
    <row r="36" spans="2:19" ht="15.75">
      <c r="B36" s="50">
        <v>33</v>
      </c>
      <c r="C36" s="50"/>
      <c r="D36" s="51" t="s">
        <v>18006</v>
      </c>
      <c r="E36" s="51" t="s">
        <v>18007</v>
      </c>
      <c r="F36" s="31" t="s">
        <v>18008</v>
      </c>
      <c r="G36" s="51" t="s">
        <v>18009</v>
      </c>
      <c r="H36" s="51">
        <v>2015</v>
      </c>
      <c r="I36" s="50">
        <v>2000</v>
      </c>
      <c r="J36" s="50">
        <v>10</v>
      </c>
      <c r="K36" s="50"/>
      <c r="L36" s="50">
        <v>16000</v>
      </c>
      <c r="M36" s="50">
        <v>110</v>
      </c>
      <c r="N36" s="51" t="s">
        <v>20</v>
      </c>
      <c r="O36" s="51"/>
      <c r="P36" s="49" t="s">
        <v>53283</v>
      </c>
      <c r="Q36" s="18"/>
      <c r="S36" s="44"/>
    </row>
    <row r="37" spans="2:19" ht="15.75">
      <c r="B37" s="50">
        <v>34</v>
      </c>
      <c r="C37" s="50"/>
      <c r="D37" s="51" t="s">
        <v>18010</v>
      </c>
      <c r="E37" s="51" t="s">
        <v>18011</v>
      </c>
      <c r="F37" s="31" t="s">
        <v>18012</v>
      </c>
      <c r="G37" s="51" t="s">
        <v>18013</v>
      </c>
      <c r="H37" s="51">
        <v>2013</v>
      </c>
      <c r="I37" s="50">
        <v>1200</v>
      </c>
      <c r="J37" s="50">
        <v>5</v>
      </c>
      <c r="K37" s="50"/>
      <c r="L37" s="50">
        <v>14000</v>
      </c>
      <c r="M37" s="50">
        <v>80</v>
      </c>
      <c r="N37" s="51" t="s">
        <v>20</v>
      </c>
      <c r="O37" s="51"/>
      <c r="P37" s="49" t="s">
        <v>53283</v>
      </c>
      <c r="Q37" s="18"/>
      <c r="S37" s="44"/>
    </row>
    <row r="38" spans="2:19" ht="15.75">
      <c r="B38" s="50">
        <v>35</v>
      </c>
      <c r="C38" s="50"/>
      <c r="D38" s="51" t="s">
        <v>18014</v>
      </c>
      <c r="E38" s="51" t="s">
        <v>18015</v>
      </c>
      <c r="F38" s="31" t="s">
        <v>18016</v>
      </c>
      <c r="G38" s="51" t="s">
        <v>18017</v>
      </c>
      <c r="H38" s="51">
        <v>2015</v>
      </c>
      <c r="I38" s="50">
        <v>1600</v>
      </c>
      <c r="J38" s="50">
        <v>4</v>
      </c>
      <c r="K38" s="50"/>
      <c r="L38" s="50">
        <v>16000</v>
      </c>
      <c r="M38" s="50">
        <v>110</v>
      </c>
      <c r="N38" s="51" t="s">
        <v>20</v>
      </c>
      <c r="O38" s="51"/>
      <c r="P38" s="49" t="s">
        <v>53283</v>
      </c>
      <c r="Q38" s="18"/>
      <c r="S38" s="44"/>
    </row>
    <row r="39" spans="2:19" ht="15.75">
      <c r="B39" s="50">
        <v>36</v>
      </c>
      <c r="C39" s="50"/>
      <c r="D39" s="51" t="s">
        <v>18018</v>
      </c>
      <c r="E39" s="51" t="s">
        <v>18019</v>
      </c>
      <c r="F39" s="31" t="s">
        <v>18020</v>
      </c>
      <c r="G39" s="51" t="s">
        <v>13550</v>
      </c>
      <c r="H39" s="51">
        <v>2016</v>
      </c>
      <c r="I39" s="50">
        <v>1400</v>
      </c>
      <c r="J39" s="50">
        <v>4</v>
      </c>
      <c r="K39" s="50"/>
      <c r="L39" s="50">
        <v>18000</v>
      </c>
      <c r="M39" s="50">
        <v>120</v>
      </c>
      <c r="N39" s="51" t="s">
        <v>20</v>
      </c>
      <c r="O39" s="51"/>
      <c r="P39" s="49" t="s">
        <v>53283</v>
      </c>
      <c r="Q39" s="18"/>
      <c r="S39" s="44"/>
    </row>
    <row r="40" spans="2:19" ht="15.75">
      <c r="B40" s="50">
        <v>37</v>
      </c>
      <c r="C40" s="50"/>
      <c r="D40" s="51" t="s">
        <v>18021</v>
      </c>
      <c r="E40" s="51" t="s">
        <v>18022</v>
      </c>
      <c r="F40" s="31" t="s">
        <v>18023</v>
      </c>
      <c r="G40" s="51" t="s">
        <v>13722</v>
      </c>
      <c r="H40" s="51">
        <v>2017</v>
      </c>
      <c r="I40" s="50">
        <v>1000</v>
      </c>
      <c r="J40" s="50">
        <v>3</v>
      </c>
      <c r="K40" s="50"/>
      <c r="L40" s="50">
        <v>12000</v>
      </c>
      <c r="M40" s="50">
        <v>110</v>
      </c>
      <c r="N40" s="51" t="s">
        <v>20</v>
      </c>
      <c r="O40" s="51"/>
      <c r="P40" s="49" t="s">
        <v>53283</v>
      </c>
      <c r="Q40" s="18"/>
      <c r="S40" s="44"/>
    </row>
    <row r="41" spans="2:19" ht="15.75">
      <c r="B41" s="50">
        <v>38</v>
      </c>
      <c r="C41" s="50"/>
      <c r="D41" s="51" t="s">
        <v>18024</v>
      </c>
      <c r="E41" s="51" t="s">
        <v>18025</v>
      </c>
      <c r="F41" s="31" t="s">
        <v>18026</v>
      </c>
      <c r="G41" s="51" t="s">
        <v>18027</v>
      </c>
      <c r="H41" s="51">
        <v>2015</v>
      </c>
      <c r="I41" s="50">
        <v>2100</v>
      </c>
      <c r="J41" s="50">
        <v>4</v>
      </c>
      <c r="K41" s="50"/>
      <c r="L41" s="50">
        <v>16000</v>
      </c>
      <c r="M41" s="50">
        <v>110</v>
      </c>
      <c r="N41" s="51" t="s">
        <v>20</v>
      </c>
      <c r="O41" s="51"/>
      <c r="P41" s="49" t="s">
        <v>53283</v>
      </c>
      <c r="Q41" s="18"/>
      <c r="S41" s="44"/>
    </row>
    <row r="42" spans="2:19" ht="15.75">
      <c r="B42" s="50">
        <v>39</v>
      </c>
      <c r="C42" s="50"/>
      <c r="D42" s="51" t="s">
        <v>18028</v>
      </c>
      <c r="E42" s="51" t="s">
        <v>18029</v>
      </c>
      <c r="F42" s="31" t="s">
        <v>18030</v>
      </c>
      <c r="G42" s="51" t="s">
        <v>18027</v>
      </c>
      <c r="H42" s="51">
        <v>2016</v>
      </c>
      <c r="I42" s="50">
        <v>1300</v>
      </c>
      <c r="J42" s="50">
        <v>3</v>
      </c>
      <c r="K42" s="50"/>
      <c r="L42" s="50">
        <v>17000</v>
      </c>
      <c r="M42" s="50">
        <v>150</v>
      </c>
      <c r="N42" s="51" t="s">
        <v>20</v>
      </c>
      <c r="O42" s="51"/>
      <c r="P42" s="49" t="s">
        <v>53283</v>
      </c>
      <c r="Q42" s="18"/>
      <c r="S42" s="44"/>
    </row>
    <row r="43" spans="2:19" ht="15.75">
      <c r="B43" s="50">
        <v>40</v>
      </c>
      <c r="C43" s="50"/>
      <c r="D43" s="51" t="s">
        <v>18031</v>
      </c>
      <c r="E43" s="51" t="s">
        <v>18032</v>
      </c>
      <c r="F43" s="31" t="s">
        <v>18033</v>
      </c>
      <c r="G43" s="51" t="s">
        <v>18034</v>
      </c>
      <c r="H43" s="51">
        <v>2014</v>
      </c>
      <c r="I43" s="50">
        <v>1500</v>
      </c>
      <c r="J43" s="50">
        <v>4</v>
      </c>
      <c r="K43" s="50"/>
      <c r="L43" s="50">
        <v>16000</v>
      </c>
      <c r="M43" s="50">
        <v>110</v>
      </c>
      <c r="N43" s="51" t="s">
        <v>20</v>
      </c>
      <c r="O43" s="51"/>
      <c r="P43" s="49" t="s">
        <v>53283</v>
      </c>
      <c r="Q43" s="18"/>
      <c r="S43" s="44"/>
    </row>
    <row r="44" spans="2:19" ht="15.75">
      <c r="B44" s="50">
        <v>41</v>
      </c>
      <c r="C44" s="50"/>
      <c r="D44" s="51" t="s">
        <v>18035</v>
      </c>
      <c r="E44" s="51" t="s">
        <v>18036</v>
      </c>
      <c r="F44" s="31" t="s">
        <v>18037</v>
      </c>
      <c r="G44" s="51" t="s">
        <v>18038</v>
      </c>
      <c r="H44" s="51">
        <v>2016</v>
      </c>
      <c r="I44" s="50">
        <v>4000</v>
      </c>
      <c r="J44" s="50">
        <v>10</v>
      </c>
      <c r="K44" s="50"/>
      <c r="L44" s="50">
        <v>13000</v>
      </c>
      <c r="M44" s="50">
        <v>120</v>
      </c>
      <c r="N44" s="51" t="s">
        <v>20</v>
      </c>
      <c r="O44" s="51"/>
      <c r="P44" s="49" t="s">
        <v>53283</v>
      </c>
      <c r="Q44" s="18"/>
      <c r="S44" s="44"/>
    </row>
    <row r="45" spans="2:19" ht="15.75">
      <c r="B45" s="50">
        <v>42</v>
      </c>
      <c r="C45" s="50"/>
      <c r="D45" s="51" t="s">
        <v>18039</v>
      </c>
      <c r="E45" s="51" t="s">
        <v>18040</v>
      </c>
      <c r="F45" s="31" t="s">
        <v>18041</v>
      </c>
      <c r="G45" s="51" t="s">
        <v>18042</v>
      </c>
      <c r="H45" s="51">
        <v>2017</v>
      </c>
      <c r="I45" s="50">
        <v>2000</v>
      </c>
      <c r="J45" s="50">
        <v>5</v>
      </c>
      <c r="K45" s="50"/>
      <c r="L45" s="50">
        <v>10000</v>
      </c>
      <c r="M45" s="50">
        <v>120</v>
      </c>
      <c r="N45" s="51" t="s">
        <v>20</v>
      </c>
      <c r="O45" s="51"/>
      <c r="P45" s="49" t="s">
        <v>53283</v>
      </c>
      <c r="Q45" s="18"/>
      <c r="S45" s="44"/>
    </row>
    <row r="46" spans="2:19" ht="15.75">
      <c r="B46" s="50">
        <v>43</v>
      </c>
      <c r="C46" s="50"/>
      <c r="D46" s="51" t="s">
        <v>18043</v>
      </c>
      <c r="E46" s="51" t="s">
        <v>18044</v>
      </c>
      <c r="F46" s="31" t="s">
        <v>18045</v>
      </c>
      <c r="G46" s="51" t="s">
        <v>18042</v>
      </c>
      <c r="H46" s="51">
        <v>2015</v>
      </c>
      <c r="I46" s="50">
        <v>3200</v>
      </c>
      <c r="J46" s="50">
        <v>8</v>
      </c>
      <c r="K46" s="50"/>
      <c r="L46" s="50">
        <v>12000</v>
      </c>
      <c r="M46" s="50">
        <v>80</v>
      </c>
      <c r="N46" s="51" t="s">
        <v>20</v>
      </c>
      <c r="O46" s="51"/>
      <c r="P46" s="49" t="s">
        <v>53283</v>
      </c>
      <c r="Q46" s="18"/>
      <c r="S46" s="44"/>
    </row>
    <row r="47" spans="2:19" ht="15.75">
      <c r="B47" s="50">
        <v>44</v>
      </c>
      <c r="C47" s="50"/>
      <c r="D47" s="51" t="s">
        <v>18046</v>
      </c>
      <c r="E47" s="51" t="s">
        <v>18047</v>
      </c>
      <c r="F47" s="31" t="s">
        <v>18048</v>
      </c>
      <c r="G47" s="51" t="s">
        <v>18049</v>
      </c>
      <c r="H47" s="51">
        <v>2016</v>
      </c>
      <c r="I47" s="50">
        <v>1300</v>
      </c>
      <c r="J47" s="50">
        <v>2</v>
      </c>
      <c r="K47" s="50"/>
      <c r="L47" s="50">
        <v>18000</v>
      </c>
      <c r="M47" s="50">
        <v>80</v>
      </c>
      <c r="N47" s="51" t="s">
        <v>20</v>
      </c>
      <c r="O47" s="51"/>
      <c r="P47" s="49" t="s">
        <v>53283</v>
      </c>
      <c r="Q47" s="18"/>
      <c r="S47" s="44"/>
    </row>
    <row r="48" spans="2:19" ht="15.75">
      <c r="B48" s="50">
        <v>45</v>
      </c>
      <c r="C48" s="50"/>
      <c r="D48" s="51" t="s">
        <v>18050</v>
      </c>
      <c r="E48" s="51" t="s">
        <v>18051</v>
      </c>
      <c r="F48" s="31" t="s">
        <v>18052</v>
      </c>
      <c r="G48" s="51" t="s">
        <v>18017</v>
      </c>
      <c r="H48" s="51">
        <v>2016</v>
      </c>
      <c r="I48" s="50">
        <v>1600</v>
      </c>
      <c r="J48" s="50">
        <v>4</v>
      </c>
      <c r="K48" s="50"/>
      <c r="L48" s="50">
        <v>10000</v>
      </c>
      <c r="M48" s="50">
        <v>90</v>
      </c>
      <c r="N48" s="51" t="s">
        <v>20</v>
      </c>
      <c r="O48" s="51"/>
      <c r="P48" s="49" t="s">
        <v>53283</v>
      </c>
      <c r="Q48" s="18"/>
      <c r="S48" s="44"/>
    </row>
    <row r="49" spans="2:19" ht="15.75">
      <c r="B49" s="50">
        <v>46</v>
      </c>
      <c r="C49" s="50"/>
      <c r="D49" s="51" t="s">
        <v>18053</v>
      </c>
      <c r="E49" s="51" t="s">
        <v>18054</v>
      </c>
      <c r="F49" s="31" t="s">
        <v>18055</v>
      </c>
      <c r="G49" s="51" t="s">
        <v>18056</v>
      </c>
      <c r="H49" s="51">
        <v>2014</v>
      </c>
      <c r="I49" s="50">
        <v>1500</v>
      </c>
      <c r="J49" s="50">
        <v>3</v>
      </c>
      <c r="K49" s="50"/>
      <c r="L49" s="50">
        <v>9000</v>
      </c>
      <c r="M49" s="50">
        <v>90</v>
      </c>
      <c r="N49" s="51" t="s">
        <v>20</v>
      </c>
      <c r="O49" s="51"/>
      <c r="P49" s="49" t="s">
        <v>53283</v>
      </c>
      <c r="Q49" s="18"/>
      <c r="S49" s="44"/>
    </row>
    <row r="50" spans="2:19" ht="15.75">
      <c r="B50" s="50">
        <v>47</v>
      </c>
      <c r="C50" s="50"/>
      <c r="D50" s="51" t="s">
        <v>18057</v>
      </c>
      <c r="E50" s="51" t="s">
        <v>18058</v>
      </c>
      <c r="F50" s="31" t="s">
        <v>18055</v>
      </c>
      <c r="G50" s="51" t="s">
        <v>18059</v>
      </c>
      <c r="H50" s="51">
        <v>2013</v>
      </c>
      <c r="I50" s="50">
        <v>1400</v>
      </c>
      <c r="J50" s="50">
        <v>4</v>
      </c>
      <c r="K50" s="50"/>
      <c r="L50" s="50">
        <v>12000</v>
      </c>
      <c r="M50" s="50">
        <v>90</v>
      </c>
      <c r="N50" s="51" t="s">
        <v>20</v>
      </c>
      <c r="O50" s="51"/>
      <c r="P50" s="49" t="s">
        <v>53283</v>
      </c>
      <c r="Q50" s="18"/>
      <c r="S50" s="44"/>
    </row>
    <row r="51" spans="2:19" ht="15.75">
      <c r="B51" s="50">
        <v>48</v>
      </c>
      <c r="C51" s="50"/>
      <c r="D51" s="51" t="s">
        <v>18060</v>
      </c>
      <c r="E51" s="51" t="s">
        <v>18061</v>
      </c>
      <c r="F51" s="31" t="s">
        <v>18062</v>
      </c>
      <c r="G51" s="51" t="s">
        <v>18063</v>
      </c>
      <c r="H51" s="51">
        <v>2014</v>
      </c>
      <c r="I51" s="50">
        <v>1300</v>
      </c>
      <c r="J51" s="50">
        <v>4</v>
      </c>
      <c r="K51" s="50"/>
      <c r="L51" s="50">
        <v>13000</v>
      </c>
      <c r="M51" s="50">
        <v>100</v>
      </c>
      <c r="N51" s="51" t="s">
        <v>20</v>
      </c>
      <c r="O51" s="51"/>
      <c r="P51" s="49" t="s">
        <v>53283</v>
      </c>
      <c r="Q51" s="18"/>
      <c r="S51" s="44"/>
    </row>
    <row r="52" spans="2:19" ht="15.75">
      <c r="B52" s="50">
        <v>49</v>
      </c>
      <c r="C52" s="50"/>
      <c r="D52" s="51" t="s">
        <v>18064</v>
      </c>
      <c r="E52" s="51" t="s">
        <v>18061</v>
      </c>
      <c r="F52" s="31" t="s">
        <v>18065</v>
      </c>
      <c r="G52" s="51" t="s">
        <v>18063</v>
      </c>
      <c r="H52" s="51">
        <v>2015</v>
      </c>
      <c r="I52" s="50">
        <v>1200</v>
      </c>
      <c r="J52" s="50">
        <v>3</v>
      </c>
      <c r="K52" s="50"/>
      <c r="L52" s="50">
        <v>12000</v>
      </c>
      <c r="M52" s="50">
        <v>90</v>
      </c>
      <c r="N52" s="51" t="s">
        <v>20</v>
      </c>
      <c r="O52" s="51"/>
      <c r="P52" s="49" t="s">
        <v>53283</v>
      </c>
      <c r="Q52" s="18"/>
      <c r="S52" s="44"/>
    </row>
    <row r="53" spans="2:19" ht="15.75">
      <c r="B53" s="50">
        <v>50</v>
      </c>
      <c r="C53" s="50"/>
      <c r="D53" s="51" t="s">
        <v>18066</v>
      </c>
      <c r="E53" s="51" t="s">
        <v>18067</v>
      </c>
      <c r="F53" s="31" t="s">
        <v>18068</v>
      </c>
      <c r="G53" s="51" t="s">
        <v>17924</v>
      </c>
      <c r="H53" s="51">
        <v>2015</v>
      </c>
      <c r="I53" s="50">
        <v>1600</v>
      </c>
      <c r="J53" s="50">
        <v>4</v>
      </c>
      <c r="K53" s="50"/>
      <c r="L53" s="50">
        <v>14000</v>
      </c>
      <c r="M53" s="50">
        <v>90</v>
      </c>
      <c r="N53" s="51" t="s">
        <v>20</v>
      </c>
      <c r="O53" s="51"/>
      <c r="P53" s="49" t="s">
        <v>53283</v>
      </c>
      <c r="Q53" s="18"/>
      <c r="S53" s="44"/>
    </row>
    <row r="54" spans="2:19" ht="15.75">
      <c r="B54" s="50">
        <v>51</v>
      </c>
      <c r="C54" s="50"/>
      <c r="D54" s="51" t="s">
        <v>18069</v>
      </c>
      <c r="E54" s="51" t="s">
        <v>18070</v>
      </c>
      <c r="F54" s="31" t="s">
        <v>18071</v>
      </c>
      <c r="G54" s="51" t="s">
        <v>18072</v>
      </c>
      <c r="H54" s="51">
        <v>2015</v>
      </c>
      <c r="I54" s="50">
        <v>1000</v>
      </c>
      <c r="J54" s="50">
        <v>2</v>
      </c>
      <c r="K54" s="50"/>
      <c r="L54" s="50">
        <v>15000</v>
      </c>
      <c r="M54" s="50">
        <v>80</v>
      </c>
      <c r="N54" s="51" t="s">
        <v>20</v>
      </c>
      <c r="O54" s="51"/>
      <c r="P54" s="49" t="s">
        <v>53283</v>
      </c>
      <c r="Q54" s="18"/>
      <c r="S54" s="44"/>
    </row>
    <row r="55" spans="2:19" ht="15.75">
      <c r="B55" s="50">
        <v>52</v>
      </c>
      <c r="C55" s="50"/>
      <c r="D55" s="51" t="s">
        <v>18073</v>
      </c>
      <c r="E55" s="51" t="s">
        <v>18074</v>
      </c>
      <c r="F55" s="31" t="s">
        <v>18075</v>
      </c>
      <c r="G55" s="51" t="s">
        <v>18072</v>
      </c>
      <c r="H55" s="51">
        <v>2015</v>
      </c>
      <c r="I55" s="50">
        <v>1200</v>
      </c>
      <c r="J55" s="50">
        <v>3</v>
      </c>
      <c r="K55" s="50"/>
      <c r="L55" s="50">
        <v>15000</v>
      </c>
      <c r="M55" s="50">
        <v>90</v>
      </c>
      <c r="N55" s="51" t="s">
        <v>20</v>
      </c>
      <c r="O55" s="51"/>
      <c r="P55" s="49" t="s">
        <v>53283</v>
      </c>
      <c r="Q55" s="18"/>
      <c r="S55" s="44"/>
    </row>
    <row r="56" spans="2:19" ht="15.75">
      <c r="B56" s="50">
        <v>53</v>
      </c>
      <c r="C56" s="50"/>
      <c r="D56" s="51" t="s">
        <v>18076</v>
      </c>
      <c r="E56" s="51" t="s">
        <v>18077</v>
      </c>
      <c r="F56" s="31" t="s">
        <v>18078</v>
      </c>
      <c r="G56" s="51" t="s">
        <v>18072</v>
      </c>
      <c r="H56" s="51">
        <v>2013</v>
      </c>
      <c r="I56" s="50">
        <v>1600</v>
      </c>
      <c r="J56" s="50">
        <v>5</v>
      </c>
      <c r="K56" s="50"/>
      <c r="L56" s="50">
        <v>14000</v>
      </c>
      <c r="M56" s="50">
        <v>100</v>
      </c>
      <c r="N56" s="51" t="s">
        <v>20</v>
      </c>
      <c r="O56" s="51"/>
      <c r="P56" s="49" t="s">
        <v>53283</v>
      </c>
      <c r="Q56" s="18"/>
      <c r="S56" s="44"/>
    </row>
    <row r="57" spans="2:19" ht="15.75">
      <c r="B57" s="50">
        <v>54</v>
      </c>
      <c r="C57" s="50"/>
      <c r="D57" s="51" t="s">
        <v>18079</v>
      </c>
      <c r="E57" s="51" t="s">
        <v>18080</v>
      </c>
      <c r="F57" s="31" t="s">
        <v>18081</v>
      </c>
      <c r="G57" s="51" t="s">
        <v>13722</v>
      </c>
      <c r="H57" s="51">
        <v>2008</v>
      </c>
      <c r="I57" s="50">
        <v>1300</v>
      </c>
      <c r="J57" s="50">
        <v>3</v>
      </c>
      <c r="K57" s="50"/>
      <c r="L57" s="50">
        <v>15000</v>
      </c>
      <c r="M57" s="50">
        <v>90</v>
      </c>
      <c r="N57" s="51" t="s">
        <v>20</v>
      </c>
      <c r="O57" s="51"/>
      <c r="P57" s="49" t="s">
        <v>53283</v>
      </c>
      <c r="Q57" s="18"/>
      <c r="S57" s="44"/>
    </row>
    <row r="58" spans="2:19" ht="15.75">
      <c r="B58" s="50">
        <v>55</v>
      </c>
      <c r="C58" s="50"/>
      <c r="D58" s="51" t="s">
        <v>18082</v>
      </c>
      <c r="E58" s="51" t="s">
        <v>18083</v>
      </c>
      <c r="F58" s="31" t="s">
        <v>18084</v>
      </c>
      <c r="G58" s="51" t="s">
        <v>18085</v>
      </c>
      <c r="H58" s="51">
        <v>2014</v>
      </c>
      <c r="I58" s="50">
        <v>700</v>
      </c>
      <c r="J58" s="50">
        <v>2</v>
      </c>
      <c r="K58" s="50"/>
      <c r="L58" s="50">
        <v>10000</v>
      </c>
      <c r="M58" s="50">
        <v>110</v>
      </c>
      <c r="N58" s="51" t="s">
        <v>20</v>
      </c>
      <c r="O58" s="51"/>
      <c r="P58" s="49" t="s">
        <v>53283</v>
      </c>
      <c r="Q58" s="18"/>
      <c r="S58" s="44"/>
    </row>
    <row r="59" spans="2:19" ht="15.75">
      <c r="B59" s="50">
        <v>56</v>
      </c>
      <c r="C59" s="50"/>
      <c r="D59" s="51" t="s">
        <v>18086</v>
      </c>
      <c r="E59" s="51" t="s">
        <v>18087</v>
      </c>
      <c r="F59" s="31" t="s">
        <v>18088</v>
      </c>
      <c r="G59" s="51" t="s">
        <v>18089</v>
      </c>
      <c r="H59" s="51">
        <v>2015</v>
      </c>
      <c r="I59" s="50">
        <v>1800</v>
      </c>
      <c r="J59" s="50">
        <v>6</v>
      </c>
      <c r="K59" s="50"/>
      <c r="L59" s="50">
        <v>10000</v>
      </c>
      <c r="M59" s="50">
        <v>95</v>
      </c>
      <c r="N59" s="51" t="s">
        <v>20</v>
      </c>
      <c r="O59" s="51"/>
      <c r="P59" s="49" t="s">
        <v>53283</v>
      </c>
      <c r="Q59" s="18"/>
      <c r="S59" s="44"/>
    </row>
    <row r="60" spans="2:19" ht="15.75">
      <c r="B60" s="50">
        <v>57</v>
      </c>
      <c r="C60" s="50"/>
      <c r="D60" s="51" t="s">
        <v>18090</v>
      </c>
      <c r="E60" s="51" t="s">
        <v>18091</v>
      </c>
      <c r="F60" s="31" t="s">
        <v>18092</v>
      </c>
      <c r="G60" s="51" t="s">
        <v>18093</v>
      </c>
      <c r="H60" s="51">
        <v>2013</v>
      </c>
      <c r="I60" s="50">
        <v>3200</v>
      </c>
      <c r="J60" s="50">
        <v>10</v>
      </c>
      <c r="K60" s="50"/>
      <c r="L60" s="50">
        <v>17000</v>
      </c>
      <c r="M60" s="50">
        <v>110</v>
      </c>
      <c r="N60" s="51" t="s">
        <v>20</v>
      </c>
      <c r="O60" s="51"/>
      <c r="P60" s="49" t="s">
        <v>53283</v>
      </c>
      <c r="Q60" s="18"/>
      <c r="S60" s="44"/>
    </row>
    <row r="61" spans="2:19" ht="15.75">
      <c r="B61" s="50">
        <v>58</v>
      </c>
      <c r="C61" s="50"/>
      <c r="D61" s="51" t="s">
        <v>18094</v>
      </c>
      <c r="E61" s="51" t="s">
        <v>18095</v>
      </c>
      <c r="F61" s="31" t="s">
        <v>18096</v>
      </c>
      <c r="G61" s="51" t="s">
        <v>18093</v>
      </c>
      <c r="H61" s="51">
        <v>2015</v>
      </c>
      <c r="I61" s="50">
        <v>2000</v>
      </c>
      <c r="J61" s="50">
        <v>11</v>
      </c>
      <c r="K61" s="50"/>
      <c r="L61" s="50">
        <v>13000</v>
      </c>
      <c r="M61" s="50">
        <v>90</v>
      </c>
      <c r="N61" s="51" t="s">
        <v>20</v>
      </c>
      <c r="O61" s="51"/>
      <c r="P61" s="49" t="s">
        <v>53283</v>
      </c>
      <c r="Q61" s="18"/>
      <c r="S61" s="44"/>
    </row>
    <row r="62" spans="2:19" ht="15.75">
      <c r="B62" s="50">
        <v>59</v>
      </c>
      <c r="C62" s="50"/>
      <c r="D62" s="51" t="s">
        <v>17988</v>
      </c>
      <c r="E62" s="51" t="s">
        <v>17989</v>
      </c>
      <c r="F62" s="31" t="s">
        <v>18097</v>
      </c>
      <c r="G62" s="51" t="s">
        <v>17987</v>
      </c>
      <c r="H62" s="51">
        <v>2014</v>
      </c>
      <c r="I62" s="50">
        <v>1300</v>
      </c>
      <c r="J62" s="50">
        <v>2</v>
      </c>
      <c r="K62" s="50"/>
      <c r="L62" s="50">
        <v>12000</v>
      </c>
      <c r="M62" s="50">
        <v>100</v>
      </c>
      <c r="N62" s="51" t="s">
        <v>20</v>
      </c>
      <c r="O62" s="51"/>
      <c r="P62" s="49" t="s">
        <v>53283</v>
      </c>
      <c r="Q62" s="18"/>
      <c r="S62" s="44"/>
    </row>
    <row r="63" spans="2:19" ht="15.75">
      <c r="B63" s="50">
        <v>60</v>
      </c>
      <c r="C63" s="50"/>
      <c r="D63" s="51" t="s">
        <v>17984</v>
      </c>
      <c r="E63" s="51" t="s">
        <v>17985</v>
      </c>
      <c r="F63" s="31" t="s">
        <v>18098</v>
      </c>
      <c r="G63" s="51" t="s">
        <v>17987</v>
      </c>
      <c r="H63" s="51">
        <v>2016</v>
      </c>
      <c r="I63" s="50">
        <v>1200</v>
      </c>
      <c r="J63" s="50">
        <v>2</v>
      </c>
      <c r="K63" s="50"/>
      <c r="L63" s="50">
        <v>9000</v>
      </c>
      <c r="M63" s="50">
        <v>100</v>
      </c>
      <c r="N63" s="51" t="s">
        <v>20</v>
      </c>
      <c r="O63" s="51"/>
      <c r="P63" s="49" t="s">
        <v>53283</v>
      </c>
      <c r="Q63" s="18"/>
      <c r="S63" s="44"/>
    </row>
    <row r="64" spans="2:19" ht="15.75">
      <c r="B64" s="50">
        <v>61</v>
      </c>
      <c r="C64" s="50"/>
      <c r="D64" s="51" t="s">
        <v>18099</v>
      </c>
      <c r="E64" s="51" t="s">
        <v>18100</v>
      </c>
      <c r="F64" s="31" t="s">
        <v>18101</v>
      </c>
      <c r="G64" s="51" t="s">
        <v>18102</v>
      </c>
      <c r="H64" s="51">
        <v>2015</v>
      </c>
      <c r="I64" s="50">
        <v>1000</v>
      </c>
      <c r="J64" s="50">
        <v>3</v>
      </c>
      <c r="K64" s="50"/>
      <c r="L64" s="50">
        <v>16000</v>
      </c>
      <c r="M64" s="50">
        <v>120</v>
      </c>
      <c r="N64" s="51" t="s">
        <v>20</v>
      </c>
      <c r="O64" s="51"/>
      <c r="P64" s="49" t="s">
        <v>53283</v>
      </c>
      <c r="Q64" s="18"/>
      <c r="S64" s="44"/>
    </row>
    <row r="65" spans="2:19" ht="15.75">
      <c r="B65" s="50">
        <v>62</v>
      </c>
      <c r="C65" s="50"/>
      <c r="D65" s="51" t="s">
        <v>18103</v>
      </c>
      <c r="E65" s="51" t="s">
        <v>18104</v>
      </c>
      <c r="F65" s="31" t="s">
        <v>18105</v>
      </c>
      <c r="G65" s="51" t="s">
        <v>18106</v>
      </c>
      <c r="H65" s="51">
        <v>2015</v>
      </c>
      <c r="I65" s="50">
        <v>800</v>
      </c>
      <c r="J65" s="50">
        <v>2</v>
      </c>
      <c r="K65" s="50"/>
      <c r="L65" s="50">
        <v>13000</v>
      </c>
      <c r="M65" s="50">
        <v>100</v>
      </c>
      <c r="N65" s="51" t="s">
        <v>20</v>
      </c>
      <c r="O65" s="51"/>
      <c r="P65" s="49" t="s">
        <v>53283</v>
      </c>
      <c r="Q65" s="18"/>
      <c r="S65" s="44"/>
    </row>
    <row r="66" spans="2:19" ht="15.75">
      <c r="B66" s="50">
        <v>63</v>
      </c>
      <c r="C66" s="50"/>
      <c r="D66" s="51" t="s">
        <v>18107</v>
      </c>
      <c r="E66" s="51" t="s">
        <v>18108</v>
      </c>
      <c r="F66" s="31" t="s">
        <v>18109</v>
      </c>
      <c r="G66" s="51" t="s">
        <v>18106</v>
      </c>
      <c r="H66" s="51">
        <v>2016</v>
      </c>
      <c r="I66" s="50">
        <v>1200</v>
      </c>
      <c r="J66" s="50">
        <v>3</v>
      </c>
      <c r="K66" s="50"/>
      <c r="L66" s="50">
        <v>11000</v>
      </c>
      <c r="M66" s="50">
        <v>90</v>
      </c>
      <c r="N66" s="51" t="s">
        <v>20</v>
      </c>
      <c r="O66" s="51"/>
      <c r="P66" s="49" t="s">
        <v>53283</v>
      </c>
      <c r="Q66" s="18"/>
      <c r="S66" s="44"/>
    </row>
    <row r="67" spans="2:19" ht="15.75">
      <c r="B67" s="50">
        <v>64</v>
      </c>
      <c r="C67" s="50"/>
      <c r="D67" s="51" t="s">
        <v>18110</v>
      </c>
      <c r="E67" s="51" t="s">
        <v>18111</v>
      </c>
      <c r="F67" s="31" t="s">
        <v>18112</v>
      </c>
      <c r="G67" s="51" t="s">
        <v>18113</v>
      </c>
      <c r="H67" s="51">
        <v>2016</v>
      </c>
      <c r="I67" s="50">
        <v>1300</v>
      </c>
      <c r="J67" s="50">
        <v>4</v>
      </c>
      <c r="K67" s="50"/>
      <c r="L67" s="50">
        <v>12000</v>
      </c>
      <c r="M67" s="50">
        <v>100</v>
      </c>
      <c r="N67" s="51" t="s">
        <v>20</v>
      </c>
      <c r="O67" s="51"/>
      <c r="P67" s="49" t="s">
        <v>53283</v>
      </c>
      <c r="Q67" s="18"/>
      <c r="S67" s="44"/>
    </row>
    <row r="68" spans="2:19" ht="15.75">
      <c r="B68" s="50">
        <v>65</v>
      </c>
      <c r="C68" s="50"/>
      <c r="D68" s="51" t="s">
        <v>18114</v>
      </c>
      <c r="E68" s="185" t="s">
        <v>18115</v>
      </c>
      <c r="F68" s="31" t="s">
        <v>18116</v>
      </c>
      <c r="G68" s="51" t="s">
        <v>18117</v>
      </c>
      <c r="H68" s="51">
        <v>2016</v>
      </c>
      <c r="I68" s="50">
        <v>1000</v>
      </c>
      <c r="J68" s="50">
        <v>2</v>
      </c>
      <c r="K68" s="50"/>
      <c r="L68" s="50">
        <v>16000</v>
      </c>
      <c r="M68" s="50">
        <v>130</v>
      </c>
      <c r="N68" s="51" t="s">
        <v>20</v>
      </c>
      <c r="O68" s="51"/>
      <c r="P68" s="49" t="s">
        <v>53283</v>
      </c>
      <c r="Q68" s="18"/>
      <c r="S68" s="44"/>
    </row>
    <row r="69" spans="2:19" ht="15.75">
      <c r="B69" s="50">
        <v>66</v>
      </c>
      <c r="C69" s="50"/>
      <c r="D69" s="51" t="s">
        <v>18118</v>
      </c>
      <c r="E69" s="51" t="s">
        <v>18119</v>
      </c>
      <c r="F69" s="31" t="s">
        <v>18120</v>
      </c>
      <c r="G69" s="51" t="s">
        <v>18121</v>
      </c>
      <c r="H69" s="51">
        <v>2015</v>
      </c>
      <c r="I69" s="50">
        <v>1300</v>
      </c>
      <c r="J69" s="50">
        <v>3</v>
      </c>
      <c r="K69" s="50"/>
      <c r="L69" s="50">
        <v>30000</v>
      </c>
      <c r="M69" s="50">
        <v>200</v>
      </c>
      <c r="N69" s="51" t="s">
        <v>20</v>
      </c>
      <c r="O69" s="51"/>
      <c r="P69" s="49" t="s">
        <v>53283</v>
      </c>
      <c r="Q69" s="18"/>
      <c r="S69" s="44"/>
    </row>
    <row r="70" spans="2:19" ht="15.75">
      <c r="B70" s="50">
        <v>67</v>
      </c>
      <c r="C70" s="50"/>
      <c r="D70" s="51" t="s">
        <v>18122</v>
      </c>
      <c r="E70" s="51" t="s">
        <v>18123</v>
      </c>
      <c r="F70" s="31" t="s">
        <v>18124</v>
      </c>
      <c r="G70" s="51" t="s">
        <v>18038</v>
      </c>
      <c r="H70" s="51">
        <v>2010</v>
      </c>
      <c r="I70" s="50">
        <v>1000</v>
      </c>
      <c r="J70" s="50">
        <v>2</v>
      </c>
      <c r="K70" s="50"/>
      <c r="L70" s="50">
        <v>14000</v>
      </c>
      <c r="M70" s="50">
        <v>90</v>
      </c>
      <c r="N70" s="51" t="s">
        <v>20</v>
      </c>
      <c r="O70" s="51"/>
      <c r="P70" s="49" t="s">
        <v>53283</v>
      </c>
      <c r="Q70" s="18"/>
      <c r="S70" s="44"/>
    </row>
    <row r="71" spans="2:19" ht="15.75">
      <c r="B71" s="50">
        <v>68</v>
      </c>
      <c r="C71" s="50"/>
      <c r="D71" s="51" t="s">
        <v>18125</v>
      </c>
      <c r="E71" s="51" t="s">
        <v>18126</v>
      </c>
      <c r="F71" s="31" t="s">
        <v>18127</v>
      </c>
      <c r="G71" s="51" t="s">
        <v>18128</v>
      </c>
      <c r="H71" s="51">
        <v>2009</v>
      </c>
      <c r="I71" s="50">
        <v>600</v>
      </c>
      <c r="J71" s="50">
        <v>2</v>
      </c>
      <c r="K71" s="50"/>
      <c r="L71" s="50">
        <v>13000</v>
      </c>
      <c r="M71" s="50">
        <v>120</v>
      </c>
      <c r="N71" s="51" t="s">
        <v>20</v>
      </c>
      <c r="O71" s="51"/>
      <c r="P71" s="49" t="s">
        <v>53283</v>
      </c>
      <c r="Q71" s="18"/>
      <c r="S71" s="44"/>
    </row>
    <row r="72" spans="2:19" ht="15.75">
      <c r="B72" s="50">
        <v>69</v>
      </c>
      <c r="C72" s="50"/>
      <c r="D72" s="51" t="s">
        <v>18129</v>
      </c>
      <c r="E72" s="51" t="s">
        <v>18130</v>
      </c>
      <c r="F72" s="31" t="s">
        <v>18131</v>
      </c>
      <c r="G72" s="51" t="s">
        <v>18093</v>
      </c>
      <c r="H72" s="51">
        <v>2011</v>
      </c>
      <c r="I72" s="50">
        <v>900</v>
      </c>
      <c r="J72" s="50">
        <v>1</v>
      </c>
      <c r="K72" s="50"/>
      <c r="L72" s="50">
        <v>10000</v>
      </c>
      <c r="M72" s="50">
        <v>120</v>
      </c>
      <c r="N72" s="51" t="s">
        <v>20</v>
      </c>
      <c r="O72" s="51"/>
      <c r="P72" s="49" t="s">
        <v>53283</v>
      </c>
      <c r="Q72" s="18"/>
      <c r="S72" s="44"/>
    </row>
    <row r="73" spans="2:19" ht="15.75">
      <c r="B73" s="50">
        <v>70</v>
      </c>
      <c r="C73" s="50"/>
      <c r="D73" s="51" t="s">
        <v>18132</v>
      </c>
      <c r="E73" s="51" t="s">
        <v>18133</v>
      </c>
      <c r="F73" s="31" t="s">
        <v>18134</v>
      </c>
      <c r="G73" s="51" t="s">
        <v>17987</v>
      </c>
      <c r="H73" s="51">
        <v>2009</v>
      </c>
      <c r="I73" s="50">
        <v>600</v>
      </c>
      <c r="J73" s="50">
        <v>2</v>
      </c>
      <c r="K73" s="50"/>
      <c r="L73" s="50">
        <v>12000</v>
      </c>
      <c r="M73" s="50">
        <v>80</v>
      </c>
      <c r="N73" s="51" t="s">
        <v>20</v>
      </c>
      <c r="O73" s="51"/>
      <c r="P73" s="49" t="s">
        <v>53283</v>
      </c>
      <c r="Q73" s="18"/>
      <c r="S73" s="44"/>
    </row>
    <row r="74" spans="2:19" ht="15.75">
      <c r="B74" s="50">
        <v>71</v>
      </c>
      <c r="C74" s="50"/>
      <c r="D74" s="51" t="s">
        <v>18135</v>
      </c>
      <c r="E74" s="51" t="s">
        <v>18136</v>
      </c>
      <c r="F74" s="31" t="s">
        <v>18137</v>
      </c>
      <c r="G74" s="51" t="s">
        <v>18138</v>
      </c>
      <c r="H74" s="51">
        <v>2016</v>
      </c>
      <c r="I74" s="50">
        <v>1300</v>
      </c>
      <c r="J74" s="50">
        <v>3</v>
      </c>
      <c r="K74" s="50"/>
      <c r="L74" s="50">
        <v>18000</v>
      </c>
      <c r="M74" s="50">
        <v>80</v>
      </c>
      <c r="N74" s="51" t="s">
        <v>20</v>
      </c>
      <c r="O74" s="51"/>
      <c r="P74" s="49" t="s">
        <v>53283</v>
      </c>
      <c r="Q74" s="18"/>
      <c r="S74" s="44"/>
    </row>
    <row r="75" spans="2:19" ht="15.75">
      <c r="B75" s="50">
        <v>72</v>
      </c>
      <c r="C75" s="50"/>
      <c r="D75" s="51" t="s">
        <v>18139</v>
      </c>
      <c r="E75" s="51" t="s">
        <v>18140</v>
      </c>
      <c r="F75" s="31" t="s">
        <v>18141</v>
      </c>
      <c r="G75" s="51" t="s">
        <v>18142</v>
      </c>
      <c r="H75" s="51">
        <v>2015</v>
      </c>
      <c r="I75" s="50">
        <v>900</v>
      </c>
      <c r="J75" s="50">
        <v>2</v>
      </c>
      <c r="K75" s="50"/>
      <c r="L75" s="50">
        <v>10000</v>
      </c>
      <c r="M75" s="50">
        <v>90</v>
      </c>
      <c r="N75" s="51" t="s">
        <v>20</v>
      </c>
      <c r="O75" s="51"/>
      <c r="P75" s="49" t="s">
        <v>53283</v>
      </c>
      <c r="Q75" s="18"/>
      <c r="S75" s="44"/>
    </row>
    <row r="76" spans="2:19" ht="15.75">
      <c r="B76" s="50">
        <v>73</v>
      </c>
      <c r="C76" s="50"/>
      <c r="D76" s="51" t="s">
        <v>18143</v>
      </c>
      <c r="E76" s="51" t="s">
        <v>18144</v>
      </c>
      <c r="F76" s="31" t="s">
        <v>18145</v>
      </c>
      <c r="G76" s="51" t="s">
        <v>18146</v>
      </c>
      <c r="H76" s="51">
        <v>2016</v>
      </c>
      <c r="I76" s="50">
        <v>1800</v>
      </c>
      <c r="J76" s="50">
        <v>4</v>
      </c>
      <c r="K76" s="50"/>
      <c r="L76" s="50">
        <v>9000</v>
      </c>
      <c r="M76" s="50">
        <v>90</v>
      </c>
      <c r="N76" s="51" t="s">
        <v>20</v>
      </c>
      <c r="O76" s="51"/>
      <c r="P76" s="49" t="s">
        <v>53283</v>
      </c>
      <c r="Q76" s="18"/>
      <c r="S76" s="44"/>
    </row>
    <row r="77" spans="2:19" ht="15.75">
      <c r="B77" s="50">
        <v>74</v>
      </c>
      <c r="C77" s="50"/>
      <c r="D77" s="51" t="s">
        <v>18147</v>
      </c>
      <c r="E77" s="51" t="s">
        <v>18148</v>
      </c>
      <c r="F77" s="31" t="s">
        <v>18149</v>
      </c>
      <c r="G77" s="51" t="s">
        <v>18113</v>
      </c>
      <c r="H77" s="51">
        <v>2012</v>
      </c>
      <c r="I77" s="50">
        <v>1200</v>
      </c>
      <c r="J77" s="50">
        <v>2</v>
      </c>
      <c r="K77" s="50"/>
      <c r="L77" s="50">
        <v>12000</v>
      </c>
      <c r="M77" s="50">
        <v>90</v>
      </c>
      <c r="N77" s="51" t="s">
        <v>20</v>
      </c>
      <c r="O77" s="51"/>
      <c r="P77" s="49" t="s">
        <v>53283</v>
      </c>
      <c r="Q77" s="18"/>
      <c r="S77" s="44"/>
    </row>
    <row r="78" spans="2:19" ht="15.75">
      <c r="B78" s="50">
        <v>75</v>
      </c>
      <c r="C78" s="50"/>
      <c r="D78" s="51" t="s">
        <v>18150</v>
      </c>
      <c r="E78" s="185" t="s">
        <v>18151</v>
      </c>
      <c r="F78" s="31" t="s">
        <v>18152</v>
      </c>
      <c r="G78" s="51" t="s">
        <v>18153</v>
      </c>
      <c r="H78" s="51">
        <v>2008</v>
      </c>
      <c r="I78" s="50">
        <v>1600</v>
      </c>
      <c r="J78" s="50">
        <v>3</v>
      </c>
      <c r="K78" s="50"/>
      <c r="L78" s="50">
        <v>13000</v>
      </c>
      <c r="M78" s="50">
        <v>100</v>
      </c>
      <c r="N78" s="51" t="s">
        <v>20</v>
      </c>
      <c r="O78" s="51"/>
      <c r="P78" s="49" t="s">
        <v>53283</v>
      </c>
      <c r="Q78" s="18"/>
      <c r="S78" s="44"/>
    </row>
    <row r="79" spans="2:19" ht="15.75">
      <c r="B79" s="50">
        <v>76</v>
      </c>
      <c r="C79" s="50"/>
      <c r="D79" s="51" t="s">
        <v>18154</v>
      </c>
      <c r="E79" s="51" t="s">
        <v>18155</v>
      </c>
      <c r="F79" s="31" t="s">
        <v>18156</v>
      </c>
      <c r="G79" s="51" t="s">
        <v>18157</v>
      </c>
      <c r="H79" s="51">
        <v>2009</v>
      </c>
      <c r="I79" s="50">
        <v>1300</v>
      </c>
      <c r="J79" s="50">
        <v>2</v>
      </c>
      <c r="K79" s="50"/>
      <c r="L79" s="50">
        <v>12000</v>
      </c>
      <c r="M79" s="50">
        <v>90</v>
      </c>
      <c r="N79" s="51" t="s">
        <v>20</v>
      </c>
      <c r="O79" s="51"/>
      <c r="P79" s="49" t="s">
        <v>53283</v>
      </c>
      <c r="Q79" s="18"/>
      <c r="S79" s="44"/>
    </row>
    <row r="80" spans="2:19" ht="15.75">
      <c r="B80" s="50">
        <v>77</v>
      </c>
      <c r="C80" s="50"/>
      <c r="D80" s="51" t="s">
        <v>18158</v>
      </c>
      <c r="E80" s="51" t="s">
        <v>18159</v>
      </c>
      <c r="F80" s="31" t="s">
        <v>18160</v>
      </c>
      <c r="G80" s="51" t="s">
        <v>18161</v>
      </c>
      <c r="H80" s="51">
        <v>2013</v>
      </c>
      <c r="I80" s="50">
        <v>1000</v>
      </c>
      <c r="J80" s="50">
        <v>5</v>
      </c>
      <c r="K80" s="50"/>
      <c r="L80" s="50">
        <v>14000</v>
      </c>
      <c r="M80" s="50">
        <v>90</v>
      </c>
      <c r="N80" s="51" t="s">
        <v>20</v>
      </c>
      <c r="O80" s="51"/>
      <c r="P80" s="49" t="s">
        <v>53283</v>
      </c>
      <c r="Q80" s="18"/>
      <c r="S80" s="44"/>
    </row>
    <row r="81" spans="2:19" ht="15.75">
      <c r="B81" s="50">
        <v>78</v>
      </c>
      <c r="C81" s="50"/>
      <c r="D81" s="51" t="s">
        <v>18162</v>
      </c>
      <c r="E81" s="185" t="s">
        <v>18163</v>
      </c>
      <c r="F81" s="31" t="s">
        <v>18164</v>
      </c>
      <c r="G81" s="51" t="s">
        <v>18161</v>
      </c>
      <c r="H81" s="51">
        <v>2014</v>
      </c>
      <c r="I81" s="50">
        <v>1300</v>
      </c>
      <c r="J81" s="50">
        <v>2</v>
      </c>
      <c r="K81" s="50"/>
      <c r="L81" s="50">
        <v>15000</v>
      </c>
      <c r="M81" s="50">
        <v>80</v>
      </c>
      <c r="N81" s="51" t="s">
        <v>20</v>
      </c>
      <c r="O81" s="51"/>
      <c r="P81" s="49" t="s">
        <v>53283</v>
      </c>
      <c r="Q81" s="18"/>
      <c r="S81" s="44"/>
    </row>
    <row r="82" spans="2:19" ht="15.75">
      <c r="B82" s="50">
        <v>79</v>
      </c>
      <c r="C82" s="50"/>
      <c r="D82" s="51" t="s">
        <v>18165</v>
      </c>
      <c r="E82" s="51" t="s">
        <v>18166</v>
      </c>
      <c r="F82" s="31" t="s">
        <v>18167</v>
      </c>
      <c r="G82" s="51" t="s">
        <v>18168</v>
      </c>
      <c r="H82" s="51">
        <v>2013</v>
      </c>
      <c r="I82" s="50">
        <v>1000</v>
      </c>
      <c r="J82" s="50">
        <v>2</v>
      </c>
      <c r="K82" s="50"/>
      <c r="L82" s="50">
        <v>15000</v>
      </c>
      <c r="M82" s="50">
        <v>90</v>
      </c>
      <c r="N82" s="51" t="s">
        <v>20</v>
      </c>
      <c r="O82" s="51"/>
      <c r="P82" s="49" t="s">
        <v>53283</v>
      </c>
      <c r="Q82" s="18"/>
      <c r="S82" s="44"/>
    </row>
    <row r="83" spans="2:19" ht="15.75">
      <c r="B83" s="50">
        <v>80</v>
      </c>
      <c r="C83" s="50"/>
      <c r="D83" s="51" t="s">
        <v>18169</v>
      </c>
      <c r="E83" s="51" t="s">
        <v>18170</v>
      </c>
      <c r="F83" s="31" t="s">
        <v>18171</v>
      </c>
      <c r="G83" s="51" t="s">
        <v>12101</v>
      </c>
      <c r="H83" s="51">
        <v>2013</v>
      </c>
      <c r="I83" s="50">
        <v>1100</v>
      </c>
      <c r="J83" s="50">
        <v>3</v>
      </c>
      <c r="K83" s="50"/>
      <c r="L83" s="50">
        <v>14000</v>
      </c>
      <c r="M83" s="50">
        <v>100</v>
      </c>
      <c r="N83" s="51" t="s">
        <v>20</v>
      </c>
      <c r="O83" s="51"/>
      <c r="P83" s="49" t="s">
        <v>53283</v>
      </c>
      <c r="Q83" s="18"/>
      <c r="S83" s="44"/>
    </row>
    <row r="84" spans="2:19" ht="15.75">
      <c r="B84" s="50">
        <v>81</v>
      </c>
      <c r="C84" s="50"/>
      <c r="D84" s="51" t="s">
        <v>18172</v>
      </c>
      <c r="E84" s="51" t="s">
        <v>18173</v>
      </c>
      <c r="F84" s="31" t="s">
        <v>18174</v>
      </c>
      <c r="G84" s="51" t="s">
        <v>18175</v>
      </c>
      <c r="H84" s="51">
        <v>2006</v>
      </c>
      <c r="I84" s="50">
        <v>1200</v>
      </c>
      <c r="J84" s="50">
        <v>3</v>
      </c>
      <c r="K84" s="50"/>
      <c r="L84" s="50">
        <v>15000</v>
      </c>
      <c r="M84" s="50">
        <v>90</v>
      </c>
      <c r="N84" s="51" t="s">
        <v>20</v>
      </c>
      <c r="O84" s="51"/>
      <c r="P84" s="49" t="s">
        <v>53283</v>
      </c>
      <c r="Q84" s="18"/>
      <c r="S84" s="44"/>
    </row>
    <row r="85" spans="2:19" ht="15.75">
      <c r="B85" s="50">
        <v>82</v>
      </c>
      <c r="C85" s="50"/>
      <c r="D85" s="51" t="s">
        <v>18176</v>
      </c>
      <c r="E85" s="51" t="s">
        <v>18177</v>
      </c>
      <c r="F85" s="31" t="s">
        <v>18178</v>
      </c>
      <c r="G85" s="51" t="s">
        <v>18179</v>
      </c>
      <c r="H85" s="51">
        <v>2013</v>
      </c>
      <c r="I85" s="50">
        <v>1600</v>
      </c>
      <c r="J85" s="50">
        <v>4</v>
      </c>
      <c r="K85" s="50"/>
      <c r="L85" s="50">
        <v>10000</v>
      </c>
      <c r="M85" s="50">
        <v>110</v>
      </c>
      <c r="N85" s="51" t="s">
        <v>20</v>
      </c>
      <c r="O85" s="51"/>
      <c r="P85" s="49" t="s">
        <v>53283</v>
      </c>
      <c r="Q85" s="18"/>
      <c r="S85" s="44"/>
    </row>
    <row r="86" spans="2:19" ht="15.75">
      <c r="B86" s="50">
        <v>83</v>
      </c>
      <c r="C86" s="50"/>
      <c r="D86" s="51" t="s">
        <v>18180</v>
      </c>
      <c r="E86" s="51" t="s">
        <v>18181</v>
      </c>
      <c r="F86" s="31" t="s">
        <v>18182</v>
      </c>
      <c r="G86" s="51" t="s">
        <v>18179</v>
      </c>
      <c r="H86" s="51">
        <v>2012</v>
      </c>
      <c r="I86" s="50">
        <v>1300</v>
      </c>
      <c r="J86" s="50">
        <v>2</v>
      </c>
      <c r="K86" s="50"/>
      <c r="L86" s="50">
        <v>10000</v>
      </c>
      <c r="M86" s="50">
        <v>95</v>
      </c>
      <c r="N86" s="51" t="s">
        <v>20</v>
      </c>
      <c r="O86" s="51"/>
      <c r="P86" s="49" t="s">
        <v>53283</v>
      </c>
      <c r="Q86" s="18"/>
      <c r="S86" s="44"/>
    </row>
    <row r="87" spans="2:19" ht="15.75">
      <c r="B87" s="50">
        <v>84</v>
      </c>
      <c r="C87" s="50"/>
      <c r="D87" s="51" t="s">
        <v>18183</v>
      </c>
      <c r="E87" s="51" t="s">
        <v>18184</v>
      </c>
      <c r="F87" s="31" t="s">
        <v>18185</v>
      </c>
      <c r="G87" s="51" t="s">
        <v>18186</v>
      </c>
      <c r="H87" s="51">
        <v>2014</v>
      </c>
      <c r="I87" s="50">
        <v>2000</v>
      </c>
      <c r="J87" s="50">
        <v>6</v>
      </c>
      <c r="K87" s="50"/>
      <c r="L87" s="50">
        <v>17000</v>
      </c>
      <c r="M87" s="50">
        <v>110</v>
      </c>
      <c r="N87" s="51" t="s">
        <v>20</v>
      </c>
      <c r="O87" s="51"/>
      <c r="P87" s="49" t="s">
        <v>53283</v>
      </c>
      <c r="Q87" s="18"/>
      <c r="S87" s="44"/>
    </row>
    <row r="88" spans="2:19" ht="15.75">
      <c r="B88" s="50">
        <v>85</v>
      </c>
      <c r="C88" s="50"/>
      <c r="D88" s="51" t="s">
        <v>18187</v>
      </c>
      <c r="E88" s="51" t="s">
        <v>18188</v>
      </c>
      <c r="F88" s="31" t="s">
        <v>18189</v>
      </c>
      <c r="G88" s="51" t="s">
        <v>18190</v>
      </c>
      <c r="H88" s="51">
        <v>2013</v>
      </c>
      <c r="I88" s="50">
        <v>600</v>
      </c>
      <c r="J88" s="50">
        <v>1</v>
      </c>
      <c r="K88" s="50"/>
      <c r="L88" s="50">
        <v>13000</v>
      </c>
      <c r="M88" s="50">
        <v>90</v>
      </c>
      <c r="N88" s="51" t="s">
        <v>20</v>
      </c>
      <c r="O88" s="51"/>
      <c r="P88" s="49" t="s">
        <v>53283</v>
      </c>
      <c r="Q88" s="18"/>
      <c r="S88" s="44"/>
    </row>
    <row r="89" spans="2:19" ht="15.75">
      <c r="B89" s="50">
        <v>86</v>
      </c>
      <c r="C89" s="50"/>
      <c r="D89" s="51" t="s">
        <v>18191</v>
      </c>
      <c r="E89" s="51" t="s">
        <v>18192</v>
      </c>
      <c r="F89" s="31" t="s">
        <v>18193</v>
      </c>
      <c r="G89" s="51" t="s">
        <v>18194</v>
      </c>
      <c r="H89" s="51">
        <v>2015</v>
      </c>
      <c r="I89" s="50">
        <v>1100</v>
      </c>
      <c r="J89" s="50">
        <v>2</v>
      </c>
      <c r="K89" s="50"/>
      <c r="L89" s="50">
        <v>12000</v>
      </c>
      <c r="M89" s="50">
        <v>100</v>
      </c>
      <c r="N89" s="51" t="s">
        <v>20</v>
      </c>
      <c r="O89" s="51"/>
      <c r="P89" s="49" t="s">
        <v>53283</v>
      </c>
      <c r="Q89" s="18"/>
      <c r="S89" s="44"/>
    </row>
    <row r="90" spans="2:19" ht="15.75">
      <c r="B90" s="50">
        <v>87</v>
      </c>
      <c r="C90" s="50"/>
      <c r="D90" s="51" t="s">
        <v>18195</v>
      </c>
      <c r="E90" s="51" t="s">
        <v>18196</v>
      </c>
      <c r="F90" s="31" t="s">
        <v>18197</v>
      </c>
      <c r="G90" s="51" t="s">
        <v>18113</v>
      </c>
      <c r="H90" s="51">
        <v>2015</v>
      </c>
      <c r="I90" s="50">
        <v>1200</v>
      </c>
      <c r="J90" s="50">
        <v>2</v>
      </c>
      <c r="K90" s="50"/>
      <c r="L90" s="50">
        <v>9000</v>
      </c>
      <c r="M90" s="50">
        <v>100</v>
      </c>
      <c r="N90" s="51" t="s">
        <v>20</v>
      </c>
      <c r="O90" s="51"/>
      <c r="P90" s="49" t="s">
        <v>53283</v>
      </c>
      <c r="Q90" s="18"/>
      <c r="S90" s="44"/>
    </row>
    <row r="91" spans="2:19" ht="15.75">
      <c r="B91" s="50">
        <v>88</v>
      </c>
      <c r="C91" s="50"/>
      <c r="D91" s="51" t="s">
        <v>18198</v>
      </c>
      <c r="E91" s="51" t="s">
        <v>18199</v>
      </c>
      <c r="F91" s="31" t="s">
        <v>18200</v>
      </c>
      <c r="G91" s="51" t="s">
        <v>18113</v>
      </c>
      <c r="H91" s="51">
        <v>2014</v>
      </c>
      <c r="I91" s="50">
        <v>1300</v>
      </c>
      <c r="J91" s="50">
        <v>3</v>
      </c>
      <c r="K91" s="50"/>
      <c r="L91" s="50">
        <v>16000</v>
      </c>
      <c r="M91" s="50">
        <v>120</v>
      </c>
      <c r="N91" s="51" t="s">
        <v>20</v>
      </c>
      <c r="O91" s="51"/>
      <c r="P91" s="49" t="s">
        <v>53283</v>
      </c>
      <c r="Q91" s="18"/>
      <c r="S91" s="44"/>
    </row>
    <row r="92" spans="2:19" ht="15.75">
      <c r="B92" s="50">
        <v>89</v>
      </c>
      <c r="C92" s="50"/>
      <c r="D92" s="51">
        <v>7080</v>
      </c>
      <c r="E92" s="51" t="s">
        <v>18201</v>
      </c>
      <c r="F92" s="31" t="s">
        <v>18202</v>
      </c>
      <c r="G92" s="51" t="s">
        <v>18085</v>
      </c>
      <c r="H92" s="51">
        <v>2014</v>
      </c>
      <c r="I92" s="50">
        <v>1600</v>
      </c>
      <c r="J92" s="50">
        <v>2</v>
      </c>
      <c r="K92" s="50"/>
      <c r="L92" s="50">
        <v>13000</v>
      </c>
      <c r="M92" s="50">
        <v>100</v>
      </c>
      <c r="N92" s="51" t="s">
        <v>20</v>
      </c>
      <c r="O92" s="51"/>
      <c r="P92" s="49" t="s">
        <v>53283</v>
      </c>
      <c r="Q92" s="18"/>
      <c r="S92" s="44"/>
    </row>
    <row r="93" spans="2:19" ht="15.75">
      <c r="B93" s="50">
        <v>90</v>
      </c>
      <c r="C93" s="50"/>
      <c r="D93" s="51" t="s">
        <v>18203</v>
      </c>
      <c r="E93" s="51" t="s">
        <v>18204</v>
      </c>
      <c r="F93" s="31" t="s">
        <v>18205</v>
      </c>
      <c r="G93" s="51" t="s">
        <v>18206</v>
      </c>
      <c r="H93" s="51">
        <v>2016</v>
      </c>
      <c r="I93" s="50">
        <v>1300</v>
      </c>
      <c r="J93" s="50">
        <v>2</v>
      </c>
      <c r="K93" s="50"/>
      <c r="L93" s="50">
        <v>11000</v>
      </c>
      <c r="M93" s="50">
        <v>90</v>
      </c>
      <c r="N93" s="51" t="s">
        <v>20</v>
      </c>
      <c r="O93" s="51"/>
      <c r="P93" s="49" t="s">
        <v>53283</v>
      </c>
      <c r="Q93" s="18"/>
      <c r="S93" s="44"/>
    </row>
    <row r="94" spans="2:19" ht="15.75">
      <c r="B94" s="50">
        <v>91</v>
      </c>
      <c r="C94" s="50"/>
      <c r="D94" s="51" t="s">
        <v>18207</v>
      </c>
      <c r="E94" s="51" t="s">
        <v>18208</v>
      </c>
      <c r="F94" s="31" t="s">
        <v>18209</v>
      </c>
      <c r="G94" s="51" t="s">
        <v>18210</v>
      </c>
      <c r="H94" s="51">
        <v>2015</v>
      </c>
      <c r="I94" s="50">
        <v>1400</v>
      </c>
      <c r="J94" s="50">
        <v>3</v>
      </c>
      <c r="K94" s="50"/>
      <c r="L94" s="50">
        <v>12000</v>
      </c>
      <c r="M94" s="50">
        <v>100</v>
      </c>
      <c r="N94" s="51" t="s">
        <v>20</v>
      </c>
      <c r="O94" s="51"/>
      <c r="P94" s="49" t="s">
        <v>53283</v>
      </c>
      <c r="Q94" s="18"/>
      <c r="S94" s="44"/>
    </row>
    <row r="95" spans="2:19" ht="15.75">
      <c r="B95" s="50">
        <v>92</v>
      </c>
      <c r="C95" s="50"/>
      <c r="D95" s="51" t="s">
        <v>18211</v>
      </c>
      <c r="E95" s="51" t="s">
        <v>18212</v>
      </c>
      <c r="F95" s="31" t="s">
        <v>18213</v>
      </c>
      <c r="G95" s="51" t="s">
        <v>18113</v>
      </c>
      <c r="H95" s="51">
        <v>2013</v>
      </c>
      <c r="I95" s="50">
        <v>1300</v>
      </c>
      <c r="J95" s="50">
        <v>1</v>
      </c>
      <c r="K95" s="50"/>
      <c r="L95" s="50">
        <v>16000</v>
      </c>
      <c r="M95" s="50">
        <v>130</v>
      </c>
      <c r="N95" s="51" t="s">
        <v>20</v>
      </c>
      <c r="O95" s="51"/>
      <c r="P95" s="49" t="s">
        <v>53283</v>
      </c>
      <c r="Q95" s="18"/>
      <c r="S95" s="44"/>
    </row>
    <row r="96" spans="2:19" ht="15.75">
      <c r="B96" s="50">
        <v>93</v>
      </c>
      <c r="C96" s="50"/>
      <c r="D96" s="51" t="s">
        <v>18214</v>
      </c>
      <c r="E96" s="51" t="s">
        <v>18215</v>
      </c>
      <c r="F96" s="31" t="s">
        <v>18216</v>
      </c>
      <c r="G96" s="51" t="s">
        <v>18217</v>
      </c>
      <c r="H96" s="51">
        <v>2012</v>
      </c>
      <c r="I96" s="50">
        <v>800</v>
      </c>
      <c r="J96" s="50">
        <v>4</v>
      </c>
      <c r="K96" s="50"/>
      <c r="L96" s="50">
        <v>30000</v>
      </c>
      <c r="M96" s="50">
        <v>200</v>
      </c>
      <c r="N96" s="51" t="s">
        <v>20</v>
      </c>
      <c r="O96" s="51"/>
      <c r="P96" s="49" t="s">
        <v>53283</v>
      </c>
      <c r="Q96" s="18"/>
      <c r="S96" s="44"/>
    </row>
    <row r="97" spans="2:19" ht="15.75">
      <c r="B97" s="50">
        <v>94</v>
      </c>
      <c r="C97" s="50"/>
      <c r="D97" s="51" t="s">
        <v>18218</v>
      </c>
      <c r="E97" s="51" t="s">
        <v>18219</v>
      </c>
      <c r="F97" s="31" t="s">
        <v>18220</v>
      </c>
      <c r="G97" s="51" t="s">
        <v>18221</v>
      </c>
      <c r="H97" s="51">
        <v>2012</v>
      </c>
      <c r="I97" s="50">
        <v>1300</v>
      </c>
      <c r="J97" s="50">
        <v>2</v>
      </c>
      <c r="K97" s="50"/>
      <c r="L97" s="50">
        <v>14000</v>
      </c>
      <c r="M97" s="50">
        <v>90</v>
      </c>
      <c r="N97" s="51" t="s">
        <v>20</v>
      </c>
      <c r="O97" s="51"/>
      <c r="P97" s="49" t="s">
        <v>53283</v>
      </c>
      <c r="Q97" s="18"/>
      <c r="S97" s="44"/>
    </row>
    <row r="98" spans="2:19" ht="15.75">
      <c r="B98" s="50">
        <v>95</v>
      </c>
      <c r="C98" s="50"/>
      <c r="D98" s="51" t="s">
        <v>18222</v>
      </c>
      <c r="E98" s="51" t="s">
        <v>18223</v>
      </c>
      <c r="F98" s="31" t="s">
        <v>18224</v>
      </c>
      <c r="G98" s="51" t="s">
        <v>18221</v>
      </c>
      <c r="H98" s="51">
        <v>2013</v>
      </c>
      <c r="I98" s="50">
        <v>540</v>
      </c>
      <c r="J98" s="50">
        <v>2</v>
      </c>
      <c r="K98" s="50"/>
      <c r="L98" s="50">
        <v>15000</v>
      </c>
      <c r="M98" s="50">
        <v>90</v>
      </c>
      <c r="N98" s="51" t="s">
        <v>20</v>
      </c>
      <c r="O98" s="51"/>
      <c r="P98" s="49" t="s">
        <v>53283</v>
      </c>
      <c r="Q98" s="18"/>
      <c r="S98" s="44"/>
    </row>
    <row r="99" spans="2:19" ht="15.75">
      <c r="B99" s="50">
        <v>96</v>
      </c>
      <c r="C99" s="50"/>
      <c r="D99" s="51" t="s">
        <v>18225</v>
      </c>
      <c r="E99" s="51" t="s">
        <v>18226</v>
      </c>
      <c r="F99" s="31" t="s">
        <v>18227</v>
      </c>
      <c r="G99" s="51" t="s">
        <v>18221</v>
      </c>
      <c r="H99" s="51">
        <v>2011</v>
      </c>
      <c r="I99" s="50">
        <v>460</v>
      </c>
      <c r="J99" s="50">
        <v>2</v>
      </c>
      <c r="K99" s="50"/>
      <c r="L99" s="50">
        <v>10000</v>
      </c>
      <c r="M99" s="50">
        <v>110</v>
      </c>
      <c r="N99" s="51" t="s">
        <v>20</v>
      </c>
      <c r="O99" s="51"/>
      <c r="P99" s="49" t="s">
        <v>53283</v>
      </c>
      <c r="Q99" s="18"/>
      <c r="S99" s="44"/>
    </row>
    <row r="100" spans="2:19" ht="15.75">
      <c r="B100" s="50">
        <v>97</v>
      </c>
      <c r="C100" s="50"/>
      <c r="D100" s="51" t="s">
        <v>18228</v>
      </c>
      <c r="E100" s="51" t="s">
        <v>18229</v>
      </c>
      <c r="F100" s="31" t="s">
        <v>18230</v>
      </c>
      <c r="G100" s="51" t="s">
        <v>18228</v>
      </c>
      <c r="H100" s="51">
        <v>2011</v>
      </c>
      <c r="I100" s="50">
        <v>800</v>
      </c>
      <c r="J100" s="50">
        <v>1</v>
      </c>
      <c r="K100" s="50"/>
      <c r="L100" s="50">
        <v>10000</v>
      </c>
      <c r="M100" s="50">
        <v>95</v>
      </c>
      <c r="N100" s="51" t="s">
        <v>20</v>
      </c>
      <c r="O100" s="51"/>
      <c r="P100" s="49" t="s">
        <v>53283</v>
      </c>
      <c r="Q100" s="18"/>
      <c r="S100" s="44"/>
    </row>
    <row r="101" spans="2:19" ht="15.75">
      <c r="B101" s="50">
        <v>98</v>
      </c>
      <c r="C101" s="50"/>
      <c r="D101" s="51" t="s">
        <v>18231</v>
      </c>
      <c r="E101" s="51" t="s">
        <v>18232</v>
      </c>
      <c r="F101" s="31" t="s">
        <v>18233</v>
      </c>
      <c r="G101" s="51" t="s">
        <v>18234</v>
      </c>
      <c r="H101" s="51">
        <v>2014</v>
      </c>
      <c r="I101" s="50">
        <v>1100</v>
      </c>
      <c r="J101" s="50">
        <v>2</v>
      </c>
      <c r="K101" s="50"/>
      <c r="L101" s="50">
        <v>17000</v>
      </c>
      <c r="M101" s="50">
        <v>110</v>
      </c>
      <c r="N101" s="51" t="s">
        <v>20</v>
      </c>
      <c r="O101" s="51"/>
      <c r="P101" s="49" t="s">
        <v>53283</v>
      </c>
      <c r="Q101" s="18"/>
      <c r="S101" s="44"/>
    </row>
    <row r="102" spans="2:19" ht="15.75">
      <c r="B102" s="50">
        <v>99</v>
      </c>
      <c r="C102" s="50"/>
      <c r="D102" s="51" t="s">
        <v>18235</v>
      </c>
      <c r="E102" s="51" t="s">
        <v>18236</v>
      </c>
      <c r="F102" s="31" t="s">
        <v>18237</v>
      </c>
      <c r="G102" s="51" t="s">
        <v>18221</v>
      </c>
      <c r="H102" s="51">
        <v>2016</v>
      </c>
      <c r="I102" s="50">
        <v>800</v>
      </c>
      <c r="J102" s="50">
        <v>2</v>
      </c>
      <c r="K102" s="50"/>
      <c r="L102" s="50">
        <v>13000</v>
      </c>
      <c r="M102" s="50">
        <v>90</v>
      </c>
      <c r="N102" s="51" t="s">
        <v>20</v>
      </c>
      <c r="O102" s="51"/>
      <c r="P102" s="49" t="s">
        <v>53283</v>
      </c>
      <c r="Q102" s="18"/>
      <c r="S102" s="44"/>
    </row>
    <row r="103" spans="2:19" ht="15.75">
      <c r="B103" s="50">
        <v>100</v>
      </c>
      <c r="C103" s="50"/>
      <c r="D103" s="51" t="s">
        <v>18238</v>
      </c>
      <c r="E103" s="51" t="s">
        <v>18239</v>
      </c>
      <c r="F103" s="31" t="s">
        <v>18240</v>
      </c>
      <c r="G103" s="51" t="s">
        <v>18241</v>
      </c>
      <c r="H103" s="51">
        <v>2015</v>
      </c>
      <c r="I103" s="50">
        <v>1000</v>
      </c>
      <c r="J103" s="50">
        <v>2</v>
      </c>
      <c r="K103" s="50"/>
      <c r="L103" s="50">
        <v>12000</v>
      </c>
      <c r="M103" s="50">
        <v>100</v>
      </c>
      <c r="N103" s="51" t="s">
        <v>20</v>
      </c>
      <c r="O103" s="51"/>
      <c r="P103" s="49" t="s">
        <v>53283</v>
      </c>
      <c r="Q103" s="18"/>
      <c r="S103" s="44"/>
    </row>
    <row r="104" spans="2:19" ht="15.75">
      <c r="B104" s="50">
        <v>101</v>
      </c>
      <c r="C104" s="50"/>
      <c r="D104" s="51"/>
      <c r="E104" s="51"/>
      <c r="F104" s="31"/>
      <c r="G104" s="51"/>
      <c r="H104" s="51"/>
      <c r="I104" s="50"/>
      <c r="J104" s="50"/>
      <c r="K104" s="50"/>
      <c r="L104" s="50"/>
      <c r="M104" s="50"/>
      <c r="N104" s="51"/>
      <c r="O104" s="51"/>
      <c r="P104" s="49"/>
      <c r="Q104" s="18"/>
      <c r="S104" s="44"/>
    </row>
    <row r="105" spans="2:19" ht="15.75">
      <c r="B105" s="50">
        <v>102</v>
      </c>
      <c r="C105" s="50"/>
      <c r="D105" s="51"/>
      <c r="E105" s="51"/>
      <c r="F105" s="31"/>
      <c r="G105" s="51"/>
      <c r="H105" s="51"/>
      <c r="I105" s="50"/>
      <c r="J105" s="50"/>
      <c r="K105" s="50"/>
      <c r="L105" s="50"/>
      <c r="M105" s="50"/>
      <c r="N105" s="51"/>
      <c r="O105" s="51"/>
      <c r="P105" s="49"/>
      <c r="Q105" s="18"/>
      <c r="S105" s="44"/>
    </row>
    <row r="106" spans="2:19" ht="15.75">
      <c r="B106" s="50">
        <v>103</v>
      </c>
      <c r="C106" s="50"/>
      <c r="D106" s="51"/>
      <c r="E106" s="51"/>
      <c r="F106" s="31"/>
      <c r="G106" s="51"/>
      <c r="H106" s="51"/>
      <c r="I106" s="50"/>
      <c r="J106" s="50"/>
      <c r="K106" s="50"/>
      <c r="L106" s="50"/>
      <c r="M106" s="50"/>
      <c r="N106" s="51"/>
      <c r="O106" s="51"/>
      <c r="P106" s="49"/>
      <c r="Q106" s="18"/>
      <c r="S106" s="44"/>
    </row>
    <row r="107" spans="2:19" ht="15.75">
      <c r="B107" s="50">
        <v>104</v>
      </c>
      <c r="C107" s="50"/>
      <c r="D107" s="51"/>
      <c r="E107" s="51"/>
      <c r="F107" s="31"/>
      <c r="G107" s="51"/>
      <c r="H107" s="51"/>
      <c r="I107" s="50"/>
      <c r="J107" s="50"/>
      <c r="K107" s="50"/>
      <c r="L107" s="50"/>
      <c r="M107" s="50"/>
      <c r="N107" s="51"/>
      <c r="O107" s="51"/>
      <c r="P107" s="49"/>
      <c r="Q107" s="18"/>
      <c r="S107" s="44"/>
    </row>
    <row r="108" spans="2:19" ht="15.75">
      <c r="B108" s="50">
        <v>105</v>
      </c>
      <c r="C108" s="50"/>
      <c r="D108" s="51"/>
      <c r="E108" s="51"/>
      <c r="F108" s="31"/>
      <c r="G108" s="51"/>
      <c r="H108" s="51"/>
      <c r="I108" s="50"/>
      <c r="J108" s="50"/>
      <c r="K108" s="50"/>
      <c r="L108" s="50"/>
      <c r="M108" s="50"/>
      <c r="N108" s="51"/>
      <c r="O108" s="51"/>
      <c r="P108" s="49"/>
      <c r="Q108" s="18"/>
      <c r="S108" s="44"/>
    </row>
    <row r="109" spans="2:19" ht="15.75">
      <c r="B109" s="50">
        <v>106</v>
      </c>
      <c r="C109" s="50"/>
      <c r="D109" s="51"/>
      <c r="E109" s="51"/>
      <c r="F109" s="31"/>
      <c r="G109" s="51"/>
      <c r="H109" s="51"/>
      <c r="I109" s="50"/>
      <c r="J109" s="50"/>
      <c r="K109" s="50"/>
      <c r="L109" s="50"/>
      <c r="M109" s="50"/>
      <c r="N109" s="51"/>
      <c r="O109" s="51"/>
      <c r="P109" s="49"/>
      <c r="Q109" s="18"/>
      <c r="S109" s="44"/>
    </row>
    <row r="110" spans="2:19" ht="15.75">
      <c r="B110" s="50">
        <v>107</v>
      </c>
      <c r="C110" s="50"/>
      <c r="D110" s="51"/>
      <c r="E110" s="51"/>
      <c r="F110" s="31"/>
      <c r="G110" s="51"/>
      <c r="H110" s="51"/>
      <c r="I110" s="50"/>
      <c r="J110" s="50"/>
      <c r="K110" s="50"/>
      <c r="L110" s="50"/>
      <c r="M110" s="50"/>
      <c r="N110" s="51"/>
      <c r="O110" s="51"/>
      <c r="P110" s="49"/>
      <c r="Q110" s="18"/>
      <c r="S110" s="44"/>
    </row>
    <row r="111" spans="2:19" ht="15.75">
      <c r="B111" s="50">
        <v>108</v>
      </c>
      <c r="C111" s="50"/>
      <c r="D111" s="51"/>
      <c r="E111" s="51"/>
      <c r="F111" s="31"/>
      <c r="G111" s="51"/>
      <c r="H111" s="51"/>
      <c r="I111" s="50"/>
      <c r="J111" s="50"/>
      <c r="K111" s="50"/>
      <c r="L111" s="50"/>
      <c r="M111" s="50"/>
      <c r="N111" s="51"/>
      <c r="O111" s="51"/>
      <c r="P111" s="49"/>
      <c r="Q111" s="18"/>
      <c r="S111" s="44"/>
    </row>
    <row r="112" spans="2:19" ht="15.75">
      <c r="B112" s="50">
        <v>109</v>
      </c>
      <c r="C112" s="50"/>
      <c r="D112" s="51"/>
      <c r="E112" s="51"/>
      <c r="F112" s="31"/>
      <c r="G112" s="51"/>
      <c r="H112" s="51"/>
      <c r="I112" s="50"/>
      <c r="J112" s="50"/>
      <c r="K112" s="50"/>
      <c r="L112" s="50"/>
      <c r="M112" s="50"/>
      <c r="N112" s="51"/>
      <c r="O112" s="51"/>
      <c r="P112" s="49"/>
      <c r="Q112" s="18"/>
      <c r="S112" s="44"/>
    </row>
    <row r="113" spans="2:19" ht="15.75">
      <c r="B113" s="50">
        <v>110</v>
      </c>
      <c r="C113" s="50"/>
      <c r="D113" s="51"/>
      <c r="E113" s="51"/>
      <c r="F113" s="31"/>
      <c r="G113" s="51"/>
      <c r="H113" s="51"/>
      <c r="I113" s="50"/>
      <c r="J113" s="50"/>
      <c r="K113" s="50"/>
      <c r="L113" s="50"/>
      <c r="M113" s="50"/>
      <c r="N113" s="51"/>
      <c r="O113" s="51"/>
      <c r="P113" s="49"/>
      <c r="Q113" s="18"/>
      <c r="S113" s="44"/>
    </row>
    <row r="114" spans="2:19" ht="15.75">
      <c r="B114" s="50">
        <v>111</v>
      </c>
      <c r="C114" s="50"/>
      <c r="D114" s="51"/>
      <c r="E114" s="51"/>
      <c r="F114" s="31"/>
      <c r="G114" s="51"/>
      <c r="H114" s="51"/>
      <c r="I114" s="50"/>
      <c r="J114" s="50"/>
      <c r="K114" s="50"/>
      <c r="L114" s="50"/>
      <c r="M114" s="50"/>
      <c r="N114" s="51"/>
      <c r="O114" s="51"/>
      <c r="P114" s="49"/>
      <c r="Q114" s="18"/>
      <c r="S114" s="44"/>
    </row>
    <row r="115" spans="2:19" ht="15.75">
      <c r="B115" s="50">
        <v>112</v>
      </c>
      <c r="C115" s="50"/>
      <c r="D115" s="51"/>
      <c r="E115" s="51"/>
      <c r="F115" s="31"/>
      <c r="G115" s="51"/>
      <c r="H115" s="51"/>
      <c r="I115" s="50"/>
      <c r="J115" s="50"/>
      <c r="K115" s="50"/>
      <c r="L115" s="50"/>
      <c r="M115" s="50"/>
      <c r="N115" s="51"/>
      <c r="O115" s="51"/>
      <c r="P115" s="49"/>
      <c r="Q115" s="18"/>
      <c r="S115" s="44"/>
    </row>
    <row r="116" spans="2:19" ht="15.75">
      <c r="B116" s="50">
        <v>113</v>
      </c>
      <c r="C116" s="50"/>
      <c r="D116" s="51"/>
      <c r="E116" s="51"/>
      <c r="F116" s="31"/>
      <c r="G116" s="51"/>
      <c r="H116" s="51"/>
      <c r="I116" s="50"/>
      <c r="J116" s="50"/>
      <c r="K116" s="50"/>
      <c r="L116" s="50"/>
      <c r="M116" s="50"/>
      <c r="N116" s="51"/>
      <c r="O116" s="51"/>
      <c r="P116" s="49"/>
      <c r="Q116" s="18"/>
      <c r="S116" s="44"/>
    </row>
    <row r="117" spans="2:19" ht="15.75">
      <c r="B117" s="50">
        <v>114</v>
      </c>
      <c r="C117" s="50"/>
      <c r="D117" s="51"/>
      <c r="E117" s="51"/>
      <c r="F117" s="31"/>
      <c r="G117" s="51"/>
      <c r="H117" s="51"/>
      <c r="I117" s="50"/>
      <c r="J117" s="50"/>
      <c r="K117" s="50"/>
      <c r="L117" s="50"/>
      <c r="M117" s="50"/>
      <c r="N117" s="51"/>
      <c r="O117" s="51"/>
      <c r="P117" s="49"/>
      <c r="Q117" s="18"/>
      <c r="S117" s="44"/>
    </row>
    <row r="118" spans="2:19" ht="15.75">
      <c r="B118" s="50">
        <v>115</v>
      </c>
      <c r="C118" s="50"/>
      <c r="D118" s="51"/>
      <c r="E118" s="51"/>
      <c r="F118" s="31"/>
      <c r="G118" s="51"/>
      <c r="H118" s="51"/>
      <c r="I118" s="50"/>
      <c r="J118" s="50"/>
      <c r="K118" s="50"/>
      <c r="L118" s="50"/>
      <c r="M118" s="50"/>
      <c r="N118" s="51"/>
      <c r="O118" s="51"/>
      <c r="P118" s="49"/>
      <c r="Q118" s="18"/>
      <c r="S118" s="44"/>
    </row>
    <row r="119" spans="2:19" ht="15.75">
      <c r="B119" s="50">
        <v>116</v>
      </c>
      <c r="C119" s="50"/>
      <c r="D119" s="51"/>
      <c r="E119" s="51"/>
      <c r="F119" s="31"/>
      <c r="G119" s="51"/>
      <c r="H119" s="51"/>
      <c r="I119" s="50"/>
      <c r="J119" s="50"/>
      <c r="K119" s="50"/>
      <c r="L119" s="50"/>
      <c r="M119" s="50"/>
      <c r="N119" s="51"/>
      <c r="O119" s="51"/>
      <c r="P119" s="49"/>
      <c r="Q119" s="18"/>
      <c r="S119" s="44"/>
    </row>
    <row r="120" spans="2:19" ht="15.75">
      <c r="B120" s="50">
        <v>117</v>
      </c>
      <c r="C120" s="50"/>
      <c r="D120" s="51"/>
      <c r="E120" s="51"/>
      <c r="F120" s="31"/>
      <c r="G120" s="51"/>
      <c r="H120" s="51"/>
      <c r="I120" s="50"/>
      <c r="J120" s="50"/>
      <c r="K120" s="50"/>
      <c r="L120" s="50"/>
      <c r="M120" s="50"/>
      <c r="N120" s="51"/>
      <c r="O120" s="51"/>
      <c r="P120" s="49"/>
      <c r="Q120" s="18"/>
      <c r="S120" s="44"/>
    </row>
    <row r="121" spans="2:19" ht="15.75">
      <c r="B121" s="50">
        <v>118</v>
      </c>
      <c r="C121" s="50"/>
      <c r="D121" s="51"/>
      <c r="E121" s="51"/>
      <c r="F121" s="31"/>
      <c r="G121" s="51"/>
      <c r="H121" s="51"/>
      <c r="I121" s="50"/>
      <c r="J121" s="50"/>
      <c r="K121" s="50"/>
      <c r="L121" s="50"/>
      <c r="M121" s="50"/>
      <c r="N121" s="51"/>
      <c r="O121" s="51"/>
      <c r="P121" s="49"/>
      <c r="Q121" s="18"/>
      <c r="S121" s="44"/>
    </row>
    <row r="122" spans="2:19" ht="15.75">
      <c r="B122" s="50">
        <v>119</v>
      </c>
      <c r="C122" s="50"/>
      <c r="D122" s="51"/>
      <c r="E122" s="51"/>
      <c r="F122" s="31"/>
      <c r="G122" s="51"/>
      <c r="H122" s="51"/>
      <c r="I122" s="50"/>
      <c r="J122" s="50"/>
      <c r="K122" s="50"/>
      <c r="L122" s="50"/>
      <c r="M122" s="50"/>
      <c r="N122" s="51"/>
      <c r="O122" s="51"/>
      <c r="P122" s="49"/>
      <c r="Q122" s="18"/>
      <c r="S122" s="44"/>
    </row>
    <row r="123" spans="2:19" ht="15.75">
      <c r="B123" s="50">
        <v>120</v>
      </c>
      <c r="C123" s="50"/>
      <c r="D123" s="51"/>
      <c r="E123" s="51"/>
      <c r="F123" s="31"/>
      <c r="G123" s="51"/>
      <c r="H123" s="51"/>
      <c r="I123" s="50"/>
      <c r="J123" s="50"/>
      <c r="K123" s="50"/>
      <c r="L123" s="50"/>
      <c r="M123" s="50"/>
      <c r="N123" s="51"/>
      <c r="O123" s="51"/>
      <c r="P123" s="49"/>
      <c r="Q123" s="18"/>
      <c r="S123" s="44"/>
    </row>
    <row r="124" spans="2:19" ht="15.75">
      <c r="B124" s="50">
        <v>121</v>
      </c>
      <c r="C124" s="50"/>
      <c r="D124" s="51"/>
      <c r="E124" s="51"/>
      <c r="F124" s="31"/>
      <c r="G124" s="51"/>
      <c r="H124" s="51"/>
      <c r="I124" s="50"/>
      <c r="J124" s="50"/>
      <c r="K124" s="50"/>
      <c r="L124" s="50"/>
      <c r="M124" s="50"/>
      <c r="N124" s="51"/>
      <c r="O124" s="51"/>
      <c r="P124" s="49"/>
      <c r="Q124" s="18"/>
      <c r="S124" s="44"/>
    </row>
    <row r="125" spans="2:19" ht="15.75">
      <c r="B125" s="50">
        <v>122</v>
      </c>
      <c r="C125" s="50"/>
      <c r="D125" s="51"/>
      <c r="E125" s="51"/>
      <c r="F125" s="31"/>
      <c r="G125" s="51"/>
      <c r="H125" s="51"/>
      <c r="I125" s="50"/>
      <c r="J125" s="50"/>
      <c r="K125" s="50"/>
      <c r="L125" s="50"/>
      <c r="M125" s="50"/>
      <c r="N125" s="51"/>
      <c r="O125" s="51"/>
      <c r="P125" s="49"/>
      <c r="Q125" s="18"/>
      <c r="S125" s="44"/>
    </row>
    <row r="126" spans="2:19" ht="15.75">
      <c r="B126" s="50">
        <v>123</v>
      </c>
      <c r="C126" s="50"/>
      <c r="D126" s="51"/>
      <c r="E126" s="51"/>
      <c r="F126" s="31"/>
      <c r="G126" s="51"/>
      <c r="H126" s="51"/>
      <c r="I126" s="50"/>
      <c r="J126" s="50"/>
      <c r="K126" s="50"/>
      <c r="L126" s="50"/>
      <c r="M126" s="50"/>
      <c r="N126" s="51"/>
      <c r="O126" s="51"/>
      <c r="P126" s="49"/>
      <c r="Q126" s="18"/>
      <c r="S126" s="44"/>
    </row>
    <row r="127" spans="2:19" ht="15.75">
      <c r="B127" s="50">
        <v>124</v>
      </c>
      <c r="C127" s="50"/>
      <c r="D127" s="51"/>
      <c r="E127" s="51"/>
      <c r="F127" s="31"/>
      <c r="G127" s="51"/>
      <c r="H127" s="51"/>
      <c r="I127" s="50"/>
      <c r="J127" s="50"/>
      <c r="K127" s="50"/>
      <c r="L127" s="50"/>
      <c r="M127" s="50"/>
      <c r="N127" s="51"/>
      <c r="O127" s="51"/>
      <c r="P127" s="49"/>
      <c r="Q127" s="18"/>
      <c r="S127" s="44"/>
    </row>
    <row r="128" spans="2:19" ht="15.75">
      <c r="B128" s="50">
        <v>125</v>
      </c>
      <c r="C128" s="50"/>
      <c r="D128" s="51"/>
      <c r="E128" s="51"/>
      <c r="F128" s="31"/>
      <c r="G128" s="51"/>
      <c r="H128" s="51"/>
      <c r="I128" s="50"/>
      <c r="J128" s="50"/>
      <c r="K128" s="50"/>
      <c r="L128" s="50"/>
      <c r="M128" s="50"/>
      <c r="N128" s="51"/>
      <c r="O128" s="51"/>
      <c r="P128" s="49"/>
      <c r="Q128" s="18"/>
      <c r="S128" s="44"/>
    </row>
    <row r="129" spans="2:19" ht="15.75">
      <c r="B129" s="50">
        <v>126</v>
      </c>
      <c r="C129" s="50"/>
      <c r="D129" s="51"/>
      <c r="E129" s="51"/>
      <c r="F129" s="31"/>
      <c r="G129" s="51"/>
      <c r="H129" s="51"/>
      <c r="I129" s="50"/>
      <c r="J129" s="50"/>
      <c r="K129" s="50"/>
      <c r="L129" s="50"/>
      <c r="M129" s="50"/>
      <c r="N129" s="51"/>
      <c r="O129" s="51"/>
      <c r="P129" s="49"/>
      <c r="Q129" s="18"/>
      <c r="S129" s="44"/>
    </row>
    <row r="130" spans="2:19" ht="15.75">
      <c r="B130" s="50">
        <v>127</v>
      </c>
      <c r="C130" s="50"/>
      <c r="D130" s="51"/>
      <c r="E130" s="51"/>
      <c r="F130" s="31"/>
      <c r="G130" s="51"/>
      <c r="H130" s="51"/>
      <c r="I130" s="50"/>
      <c r="J130" s="50"/>
      <c r="K130" s="50"/>
      <c r="L130" s="50"/>
      <c r="M130" s="50"/>
      <c r="N130" s="51"/>
      <c r="O130" s="51"/>
      <c r="P130" s="49"/>
      <c r="Q130" s="18"/>
      <c r="S130" s="44"/>
    </row>
    <row r="131" spans="2:19" ht="15.75">
      <c r="B131" s="50">
        <v>128</v>
      </c>
      <c r="C131" s="50"/>
      <c r="D131" s="51"/>
      <c r="E131" s="51"/>
      <c r="F131" s="31"/>
      <c r="G131" s="51"/>
      <c r="H131" s="51"/>
      <c r="I131" s="50"/>
      <c r="J131" s="50"/>
      <c r="K131" s="50"/>
      <c r="L131" s="50"/>
      <c r="M131" s="50"/>
      <c r="N131" s="51"/>
      <c r="O131" s="51"/>
      <c r="P131" s="49"/>
      <c r="Q131" s="18"/>
      <c r="S131" s="44"/>
    </row>
    <row r="132" spans="2:19" ht="15.75">
      <c r="B132" s="50">
        <v>129</v>
      </c>
      <c r="C132" s="50"/>
      <c r="D132" s="51"/>
      <c r="E132" s="51"/>
      <c r="F132" s="31"/>
      <c r="G132" s="51"/>
      <c r="H132" s="51"/>
      <c r="I132" s="50"/>
      <c r="J132" s="50"/>
      <c r="K132" s="50"/>
      <c r="L132" s="50"/>
      <c r="M132" s="50"/>
      <c r="N132" s="51"/>
      <c r="O132" s="51"/>
      <c r="P132" s="49"/>
      <c r="Q132" s="18"/>
      <c r="S132" s="44"/>
    </row>
    <row r="133" spans="2:19" ht="15.75">
      <c r="B133" s="50">
        <v>130</v>
      </c>
      <c r="C133" s="50"/>
      <c r="D133" s="51"/>
      <c r="E133" s="51"/>
      <c r="F133" s="31"/>
      <c r="G133" s="51"/>
      <c r="H133" s="51"/>
      <c r="I133" s="50"/>
      <c r="J133" s="50"/>
      <c r="K133" s="50"/>
      <c r="L133" s="50"/>
      <c r="M133" s="50"/>
      <c r="N133" s="51"/>
      <c r="O133" s="51"/>
      <c r="P133" s="49"/>
      <c r="Q133" s="18"/>
      <c r="S133" s="44"/>
    </row>
    <row r="134" spans="2:19" ht="15.75">
      <c r="B134" s="50">
        <v>131</v>
      </c>
      <c r="C134" s="50"/>
      <c r="D134" s="51"/>
      <c r="E134" s="51"/>
      <c r="F134" s="31"/>
      <c r="G134" s="51"/>
      <c r="H134" s="51"/>
      <c r="I134" s="50"/>
      <c r="J134" s="50"/>
      <c r="K134" s="50"/>
      <c r="L134" s="50"/>
      <c r="M134" s="50"/>
      <c r="N134" s="51"/>
      <c r="O134" s="51"/>
      <c r="P134" s="49"/>
      <c r="Q134" s="18"/>
      <c r="S134" s="44"/>
    </row>
    <row r="135" spans="2:19" ht="15.75">
      <c r="B135" s="50">
        <v>132</v>
      </c>
      <c r="C135" s="50"/>
      <c r="D135" s="51"/>
      <c r="E135" s="51"/>
      <c r="F135" s="31"/>
      <c r="G135" s="51"/>
      <c r="H135" s="51"/>
      <c r="I135" s="50"/>
      <c r="J135" s="50"/>
      <c r="K135" s="50"/>
      <c r="L135" s="50"/>
      <c r="M135" s="50"/>
      <c r="N135" s="51"/>
      <c r="O135" s="51"/>
      <c r="P135" s="49"/>
      <c r="Q135" s="18"/>
      <c r="S135" s="44"/>
    </row>
    <row r="136" spans="2:19" ht="15.75">
      <c r="B136" s="50">
        <v>133</v>
      </c>
      <c r="C136" s="50"/>
      <c r="D136" s="51"/>
      <c r="E136" s="51"/>
      <c r="F136" s="31"/>
      <c r="G136" s="51"/>
      <c r="H136" s="51"/>
      <c r="I136" s="50"/>
      <c r="J136" s="50"/>
      <c r="K136" s="50"/>
      <c r="L136" s="50"/>
      <c r="M136" s="50"/>
      <c r="N136" s="51"/>
      <c r="O136" s="51"/>
      <c r="P136" s="49"/>
      <c r="Q136" s="18"/>
      <c r="S136" s="44"/>
    </row>
    <row r="137" spans="2:19" ht="15.75">
      <c r="B137" s="50">
        <v>134</v>
      </c>
      <c r="C137" s="50"/>
      <c r="D137" s="51"/>
      <c r="E137" s="51"/>
      <c r="F137" s="31"/>
      <c r="G137" s="51"/>
      <c r="H137" s="51"/>
      <c r="I137" s="50"/>
      <c r="J137" s="50"/>
      <c r="K137" s="50"/>
      <c r="L137" s="50"/>
      <c r="M137" s="50"/>
      <c r="N137" s="51"/>
      <c r="O137" s="51"/>
      <c r="P137" s="49"/>
      <c r="Q137" s="18"/>
      <c r="S137" s="44"/>
    </row>
    <row r="138" spans="2:19" ht="15.75">
      <c r="B138" s="50">
        <v>135</v>
      </c>
      <c r="C138" s="50"/>
      <c r="D138" s="51"/>
      <c r="E138" s="51"/>
      <c r="F138" s="31"/>
      <c r="G138" s="51"/>
      <c r="H138" s="51"/>
      <c r="I138" s="50"/>
      <c r="J138" s="50"/>
      <c r="K138" s="50"/>
      <c r="L138" s="50"/>
      <c r="M138" s="50"/>
      <c r="N138" s="51"/>
      <c r="O138" s="51"/>
      <c r="P138" s="49"/>
      <c r="Q138" s="18"/>
      <c r="S138" s="44"/>
    </row>
    <row r="139" spans="2:19" ht="15.75">
      <c r="B139" s="50">
        <v>136</v>
      </c>
      <c r="C139" s="50"/>
      <c r="D139" s="51"/>
      <c r="E139" s="51"/>
      <c r="F139" s="31"/>
      <c r="G139" s="51"/>
      <c r="H139" s="51"/>
      <c r="I139" s="50"/>
      <c r="J139" s="50"/>
      <c r="K139" s="50"/>
      <c r="L139" s="50"/>
      <c r="M139" s="50"/>
      <c r="N139" s="51"/>
      <c r="O139" s="51"/>
      <c r="P139" s="49"/>
      <c r="Q139" s="18"/>
      <c r="S139" s="44"/>
    </row>
    <row r="140" spans="2:19" ht="15.75">
      <c r="B140" s="50">
        <v>137</v>
      </c>
      <c r="C140" s="50"/>
      <c r="D140" s="51"/>
      <c r="E140" s="51"/>
      <c r="F140" s="31"/>
      <c r="G140" s="51"/>
      <c r="H140" s="51"/>
      <c r="I140" s="50"/>
      <c r="J140" s="50"/>
      <c r="K140" s="50"/>
      <c r="L140" s="50"/>
      <c r="M140" s="50"/>
      <c r="N140" s="51"/>
      <c r="O140" s="51"/>
      <c r="P140" s="49"/>
      <c r="Q140" s="18"/>
      <c r="S140" s="44"/>
    </row>
    <row r="141" spans="2:19" ht="15.75">
      <c r="B141" s="50">
        <v>138</v>
      </c>
      <c r="C141" s="50"/>
      <c r="D141" s="51"/>
      <c r="E141" s="51"/>
      <c r="F141" s="31"/>
      <c r="G141" s="51"/>
      <c r="H141" s="51"/>
      <c r="I141" s="50"/>
      <c r="J141" s="50"/>
      <c r="K141" s="50"/>
      <c r="L141" s="50"/>
      <c r="M141" s="50"/>
      <c r="N141" s="51"/>
      <c r="O141" s="51"/>
      <c r="P141" s="49"/>
      <c r="Q141" s="18"/>
      <c r="S141" s="44"/>
    </row>
    <row r="142" spans="2:19" ht="15.75">
      <c r="B142" s="50">
        <v>139</v>
      </c>
      <c r="C142" s="50"/>
      <c r="D142" s="51"/>
      <c r="E142" s="51"/>
      <c r="F142" s="31"/>
      <c r="G142" s="51"/>
      <c r="H142" s="51"/>
      <c r="I142" s="50"/>
      <c r="J142" s="50"/>
      <c r="K142" s="50"/>
      <c r="L142" s="50"/>
      <c r="M142" s="50"/>
      <c r="N142" s="51"/>
      <c r="O142" s="51"/>
      <c r="P142" s="49"/>
      <c r="Q142" s="18"/>
      <c r="S142" s="44"/>
    </row>
    <row r="143" spans="2:19" ht="15.75">
      <c r="B143" s="50">
        <v>140</v>
      </c>
      <c r="C143" s="50"/>
      <c r="D143" s="51"/>
      <c r="E143" s="51"/>
      <c r="F143" s="31"/>
      <c r="G143" s="51"/>
      <c r="H143" s="51"/>
      <c r="I143" s="50"/>
      <c r="J143" s="50"/>
      <c r="K143" s="50"/>
      <c r="L143" s="50"/>
      <c r="M143" s="50"/>
      <c r="N143" s="51"/>
      <c r="O143" s="51"/>
      <c r="P143" s="49"/>
      <c r="Q143" s="18"/>
      <c r="S143" s="44"/>
    </row>
    <row r="144" spans="2:19" ht="15.75">
      <c r="B144" s="50">
        <v>141</v>
      </c>
      <c r="C144" s="50"/>
      <c r="D144" s="51"/>
      <c r="E144" s="51"/>
      <c r="F144" s="31"/>
      <c r="G144" s="51"/>
      <c r="H144" s="51"/>
      <c r="I144" s="50"/>
      <c r="J144" s="50"/>
      <c r="K144" s="50"/>
      <c r="L144" s="50"/>
      <c r="M144" s="50"/>
      <c r="N144" s="51"/>
      <c r="O144" s="51"/>
      <c r="P144" s="49"/>
      <c r="Q144" s="18"/>
      <c r="S144" s="44"/>
    </row>
    <row r="145" spans="2:19" ht="15.75">
      <c r="B145" s="50">
        <v>142</v>
      </c>
      <c r="C145" s="50"/>
      <c r="D145" s="51"/>
      <c r="E145" s="51"/>
      <c r="F145" s="31"/>
      <c r="G145" s="51"/>
      <c r="H145" s="51"/>
      <c r="I145" s="50"/>
      <c r="J145" s="50"/>
      <c r="K145" s="50"/>
      <c r="L145" s="50"/>
      <c r="M145" s="50"/>
      <c r="N145" s="51"/>
      <c r="O145" s="51"/>
      <c r="P145" s="49"/>
      <c r="Q145" s="18"/>
      <c r="S145" s="44"/>
    </row>
    <row r="146" spans="2:19" ht="15.75">
      <c r="B146" s="50">
        <v>143</v>
      </c>
      <c r="C146" s="50"/>
      <c r="D146" s="51"/>
      <c r="E146" s="51"/>
      <c r="F146" s="31"/>
      <c r="G146" s="51"/>
      <c r="H146" s="51"/>
      <c r="I146" s="50"/>
      <c r="J146" s="50"/>
      <c r="K146" s="50"/>
      <c r="L146" s="50"/>
      <c r="M146" s="50"/>
      <c r="N146" s="51"/>
      <c r="O146" s="51"/>
      <c r="P146" s="49"/>
      <c r="Q146" s="18"/>
      <c r="S146" s="44"/>
    </row>
    <row r="147" spans="2:19" ht="15.75">
      <c r="B147" s="50">
        <v>144</v>
      </c>
      <c r="C147" s="50"/>
      <c r="D147" s="51"/>
      <c r="E147" s="51"/>
      <c r="F147" s="31"/>
      <c r="G147" s="51"/>
      <c r="H147" s="51"/>
      <c r="I147" s="50"/>
      <c r="J147" s="50"/>
      <c r="K147" s="50"/>
      <c r="L147" s="50"/>
      <c r="M147" s="50"/>
      <c r="N147" s="51"/>
      <c r="O147" s="51"/>
      <c r="P147" s="49"/>
      <c r="Q147" s="18"/>
      <c r="S147" s="44"/>
    </row>
    <row r="148" spans="2:19" ht="15.75">
      <c r="B148" s="50">
        <v>145</v>
      </c>
      <c r="C148" s="50"/>
      <c r="D148" s="51"/>
      <c r="E148" s="51"/>
      <c r="F148" s="31"/>
      <c r="G148" s="51"/>
      <c r="H148" s="51"/>
      <c r="I148" s="50"/>
      <c r="J148" s="50"/>
      <c r="K148" s="50"/>
      <c r="L148" s="50"/>
      <c r="M148" s="50"/>
      <c r="N148" s="51"/>
      <c r="O148" s="51"/>
      <c r="P148" s="49"/>
      <c r="Q148" s="18"/>
      <c r="S148" s="44"/>
    </row>
    <row r="149" spans="2:19" ht="15.75">
      <c r="B149" s="50">
        <v>146</v>
      </c>
      <c r="C149" s="50"/>
      <c r="D149" s="51"/>
      <c r="E149" s="51"/>
      <c r="F149" s="31"/>
      <c r="G149" s="51"/>
      <c r="H149" s="51"/>
      <c r="I149" s="50"/>
      <c r="J149" s="50"/>
      <c r="K149" s="50"/>
      <c r="L149" s="50"/>
      <c r="M149" s="50"/>
      <c r="N149" s="51"/>
      <c r="O149" s="51"/>
      <c r="P149" s="49"/>
      <c r="Q149" s="18"/>
      <c r="S149" s="44"/>
    </row>
    <row r="150" spans="2:19" ht="15.75">
      <c r="B150" s="50">
        <v>147</v>
      </c>
      <c r="C150" s="50"/>
      <c r="D150" s="51"/>
      <c r="E150" s="51"/>
      <c r="F150" s="31"/>
      <c r="G150" s="51"/>
      <c r="H150" s="51"/>
      <c r="I150" s="50"/>
      <c r="J150" s="50"/>
      <c r="K150" s="50"/>
      <c r="L150" s="50"/>
      <c r="M150" s="50"/>
      <c r="N150" s="51"/>
      <c r="O150" s="51"/>
      <c r="P150" s="49"/>
      <c r="Q150" s="18"/>
      <c r="S150" s="44"/>
    </row>
    <row r="151" spans="2:19" ht="15.75">
      <c r="B151" s="50">
        <v>148</v>
      </c>
      <c r="C151" s="50"/>
      <c r="D151" s="51"/>
      <c r="E151" s="51"/>
      <c r="F151" s="31"/>
      <c r="G151" s="51"/>
      <c r="H151" s="51"/>
      <c r="I151" s="50"/>
      <c r="J151" s="50"/>
      <c r="K151" s="50"/>
      <c r="L151" s="50"/>
      <c r="M151" s="50"/>
      <c r="N151" s="51"/>
      <c r="O151" s="51"/>
      <c r="P151" s="49"/>
      <c r="Q151" s="18"/>
      <c r="S151" s="44"/>
    </row>
    <row r="152" spans="2:19" ht="15.75">
      <c r="B152" s="50">
        <v>149</v>
      </c>
      <c r="C152" s="50"/>
      <c r="D152" s="51"/>
      <c r="E152" s="51"/>
      <c r="F152" s="31"/>
      <c r="G152" s="51"/>
      <c r="H152" s="51"/>
      <c r="I152" s="50"/>
      <c r="J152" s="50"/>
      <c r="K152" s="50"/>
      <c r="L152" s="50"/>
      <c r="M152" s="50"/>
      <c r="N152" s="51"/>
      <c r="O152" s="51"/>
      <c r="P152" s="49"/>
      <c r="Q152" s="18"/>
      <c r="S152" s="44"/>
    </row>
    <row r="153" spans="2:19" ht="15.75">
      <c r="B153" s="50">
        <v>150</v>
      </c>
      <c r="C153" s="50"/>
      <c r="D153" s="51"/>
      <c r="E153" s="51"/>
      <c r="F153" s="31"/>
      <c r="G153" s="51"/>
      <c r="H153" s="51"/>
      <c r="I153" s="50"/>
      <c r="J153" s="50"/>
      <c r="K153" s="50"/>
      <c r="L153" s="50"/>
      <c r="M153" s="50"/>
      <c r="N153" s="51"/>
      <c r="O153" s="51"/>
      <c r="P153" s="49"/>
      <c r="Q153" s="18"/>
      <c r="S153" s="44"/>
    </row>
    <row r="154" spans="2:19" ht="15.75">
      <c r="B154" s="50">
        <v>151</v>
      </c>
      <c r="C154" s="50"/>
      <c r="D154" s="51"/>
      <c r="E154" s="51"/>
      <c r="F154" s="31"/>
      <c r="G154" s="51"/>
      <c r="H154" s="51"/>
      <c r="I154" s="50"/>
      <c r="J154" s="50"/>
      <c r="K154" s="50"/>
      <c r="L154" s="50"/>
      <c r="M154" s="50"/>
      <c r="N154" s="51"/>
      <c r="O154" s="51"/>
      <c r="P154" s="49"/>
      <c r="Q154" s="18"/>
      <c r="S154" s="44"/>
    </row>
    <row r="155" spans="2:19" ht="15.75">
      <c r="B155" s="50">
        <v>152</v>
      </c>
      <c r="C155" s="50"/>
      <c r="D155" s="51"/>
      <c r="E155" s="51"/>
      <c r="F155" s="31"/>
      <c r="G155" s="51"/>
      <c r="H155" s="51"/>
      <c r="I155" s="50"/>
      <c r="J155" s="50"/>
      <c r="K155" s="50"/>
      <c r="L155" s="50"/>
      <c r="M155" s="50"/>
      <c r="N155" s="51"/>
      <c r="O155" s="51"/>
      <c r="P155" s="49"/>
      <c r="Q155" s="18"/>
      <c r="S155" s="44"/>
    </row>
    <row r="156" spans="2:19" ht="15.75">
      <c r="B156" s="50">
        <v>153</v>
      </c>
      <c r="C156" s="50"/>
      <c r="D156" s="51"/>
      <c r="E156" s="51"/>
      <c r="F156" s="31"/>
      <c r="G156" s="51"/>
      <c r="H156" s="51"/>
      <c r="I156" s="50"/>
      <c r="J156" s="50"/>
      <c r="K156" s="50"/>
      <c r="L156" s="50"/>
      <c r="M156" s="50"/>
      <c r="N156" s="51"/>
      <c r="O156" s="51"/>
      <c r="P156" s="49"/>
      <c r="Q156" s="18"/>
      <c r="S156" s="44"/>
    </row>
    <row r="157" spans="2:19" ht="15.75">
      <c r="B157" s="50">
        <v>154</v>
      </c>
      <c r="C157" s="50"/>
      <c r="D157" s="51"/>
      <c r="E157" s="51"/>
      <c r="F157" s="31"/>
      <c r="G157" s="51"/>
      <c r="H157" s="51"/>
      <c r="I157" s="50"/>
      <c r="J157" s="50"/>
      <c r="K157" s="50"/>
      <c r="L157" s="50"/>
      <c r="M157" s="50"/>
      <c r="N157" s="51"/>
      <c r="O157" s="51"/>
      <c r="P157" s="49"/>
      <c r="Q157" s="18"/>
      <c r="S157" s="44"/>
    </row>
    <row r="158" spans="2:19" ht="15.75">
      <c r="B158" s="50">
        <v>155</v>
      </c>
      <c r="C158" s="50"/>
      <c r="D158" s="51"/>
      <c r="E158" s="51"/>
      <c r="F158" s="31"/>
      <c r="G158" s="51"/>
      <c r="H158" s="51"/>
      <c r="I158" s="50"/>
      <c r="J158" s="50"/>
      <c r="K158" s="50"/>
      <c r="L158" s="50"/>
      <c r="M158" s="50"/>
      <c r="N158" s="51"/>
      <c r="O158" s="51"/>
      <c r="P158" s="49"/>
      <c r="Q158" s="18"/>
      <c r="S158" s="44"/>
    </row>
    <row r="159" spans="2:19" ht="15.75">
      <c r="B159" s="50">
        <v>156</v>
      </c>
      <c r="C159" s="50"/>
      <c r="D159" s="51"/>
      <c r="E159" s="51"/>
      <c r="F159" s="31"/>
      <c r="G159" s="51"/>
      <c r="H159" s="51"/>
      <c r="I159" s="50"/>
      <c r="J159" s="50"/>
      <c r="K159" s="50"/>
      <c r="L159" s="50"/>
      <c r="M159" s="50"/>
      <c r="N159" s="51"/>
      <c r="O159" s="51"/>
      <c r="P159" s="49"/>
      <c r="Q159" s="18"/>
      <c r="S159" s="44"/>
    </row>
    <row r="160" spans="2:19" ht="15.75">
      <c r="B160" s="50">
        <v>157</v>
      </c>
      <c r="C160" s="50"/>
      <c r="D160" s="51"/>
      <c r="E160" s="51"/>
      <c r="F160" s="31"/>
      <c r="G160" s="51"/>
      <c r="H160" s="51"/>
      <c r="I160" s="50"/>
      <c r="J160" s="50"/>
      <c r="K160" s="50"/>
      <c r="L160" s="50"/>
      <c r="M160" s="50"/>
      <c r="N160" s="51"/>
      <c r="O160" s="51"/>
      <c r="P160" s="49"/>
      <c r="Q160" s="18"/>
      <c r="S160" s="44"/>
    </row>
    <row r="161" spans="2:19" ht="15.75">
      <c r="B161" s="50">
        <v>158</v>
      </c>
      <c r="C161" s="50"/>
      <c r="D161" s="51"/>
      <c r="E161" s="51"/>
      <c r="F161" s="31"/>
      <c r="G161" s="51"/>
      <c r="H161" s="51"/>
      <c r="I161" s="50"/>
      <c r="J161" s="50"/>
      <c r="K161" s="50"/>
      <c r="L161" s="50"/>
      <c r="M161" s="50"/>
      <c r="N161" s="51"/>
      <c r="O161" s="51"/>
      <c r="P161" s="49"/>
      <c r="Q161" s="18"/>
      <c r="S161" s="44"/>
    </row>
    <row r="162" spans="2:19" ht="15.75">
      <c r="B162" s="50">
        <v>159</v>
      </c>
      <c r="C162" s="50"/>
      <c r="D162" s="51"/>
      <c r="E162" s="51"/>
      <c r="F162" s="31"/>
      <c r="G162" s="51"/>
      <c r="H162" s="51"/>
      <c r="I162" s="50"/>
      <c r="J162" s="50"/>
      <c r="K162" s="50"/>
      <c r="L162" s="50"/>
      <c r="M162" s="50"/>
      <c r="N162" s="51"/>
      <c r="O162" s="51"/>
      <c r="P162" s="49"/>
      <c r="Q162" s="18"/>
      <c r="S162" s="44"/>
    </row>
    <row r="163" spans="2:19" ht="15.75">
      <c r="B163" s="50">
        <v>160</v>
      </c>
      <c r="C163" s="50"/>
      <c r="D163" s="51"/>
      <c r="E163" s="51"/>
      <c r="F163" s="31"/>
      <c r="G163" s="51"/>
      <c r="H163" s="51"/>
      <c r="I163" s="50"/>
      <c r="J163" s="50"/>
      <c r="K163" s="50"/>
      <c r="L163" s="50"/>
      <c r="M163" s="50"/>
      <c r="N163" s="51"/>
      <c r="O163" s="51"/>
      <c r="P163" s="49"/>
      <c r="Q163" s="18"/>
      <c r="S163" s="44"/>
    </row>
    <row r="164" spans="2:19" ht="15.75">
      <c r="B164" s="50">
        <v>161</v>
      </c>
      <c r="C164" s="50"/>
      <c r="D164" s="51"/>
      <c r="E164" s="51"/>
      <c r="F164" s="31"/>
      <c r="G164" s="51"/>
      <c r="H164" s="51"/>
      <c r="I164" s="50"/>
      <c r="J164" s="50"/>
      <c r="K164" s="50"/>
      <c r="L164" s="50"/>
      <c r="M164" s="50"/>
      <c r="N164" s="51"/>
      <c r="O164" s="51"/>
      <c r="P164" s="49"/>
      <c r="Q164" s="18"/>
      <c r="S164" s="44"/>
    </row>
    <row r="165" spans="2:19" ht="15.75">
      <c r="B165" s="50">
        <v>162</v>
      </c>
      <c r="C165" s="50"/>
      <c r="D165" s="51"/>
      <c r="E165" s="51"/>
      <c r="F165" s="31"/>
      <c r="G165" s="51"/>
      <c r="H165" s="51"/>
      <c r="I165" s="50"/>
      <c r="J165" s="50"/>
      <c r="K165" s="50"/>
      <c r="L165" s="50"/>
      <c r="M165" s="50"/>
      <c r="N165" s="51"/>
      <c r="O165" s="51"/>
      <c r="P165" s="49"/>
      <c r="Q165" s="18"/>
      <c r="S165" s="44"/>
    </row>
    <row r="166" spans="2:19" ht="15.75">
      <c r="B166" s="50">
        <v>163</v>
      </c>
      <c r="C166" s="50"/>
      <c r="D166" s="51"/>
      <c r="E166" s="51"/>
      <c r="F166" s="31"/>
      <c r="G166" s="51"/>
      <c r="H166" s="51"/>
      <c r="I166" s="50"/>
      <c r="J166" s="50"/>
      <c r="K166" s="50"/>
      <c r="L166" s="50"/>
      <c r="M166" s="50"/>
      <c r="N166" s="51"/>
      <c r="O166" s="51"/>
      <c r="P166" s="49"/>
      <c r="Q166" s="18"/>
      <c r="S166" s="44"/>
    </row>
    <row r="167" spans="2:19" ht="15.75">
      <c r="B167" s="50">
        <v>164</v>
      </c>
      <c r="C167" s="50"/>
      <c r="D167" s="51"/>
      <c r="E167" s="51"/>
      <c r="F167" s="31"/>
      <c r="G167" s="51"/>
      <c r="H167" s="51"/>
      <c r="I167" s="50"/>
      <c r="J167" s="50"/>
      <c r="K167" s="50"/>
      <c r="L167" s="50"/>
      <c r="M167" s="50"/>
      <c r="N167" s="51"/>
      <c r="O167" s="51"/>
      <c r="P167" s="49"/>
      <c r="Q167" s="18"/>
      <c r="S167" s="44"/>
    </row>
    <row r="168" spans="2:19" ht="15.75">
      <c r="B168" s="50">
        <v>165</v>
      </c>
      <c r="C168" s="50"/>
      <c r="D168" s="51"/>
      <c r="E168" s="51"/>
      <c r="F168" s="31"/>
      <c r="G168" s="51"/>
      <c r="H168" s="51"/>
      <c r="I168" s="50"/>
      <c r="J168" s="50"/>
      <c r="K168" s="50"/>
      <c r="L168" s="50"/>
      <c r="M168" s="50"/>
      <c r="N168" s="51"/>
      <c r="O168" s="51"/>
      <c r="P168" s="49"/>
      <c r="Q168" s="18"/>
      <c r="S168" s="44"/>
    </row>
    <row r="169" spans="2:19" ht="15.75">
      <c r="B169" s="50">
        <v>166</v>
      </c>
      <c r="C169" s="50"/>
      <c r="D169" s="51"/>
      <c r="E169" s="51"/>
      <c r="F169" s="31"/>
      <c r="G169" s="51"/>
      <c r="H169" s="51"/>
      <c r="I169" s="50"/>
      <c r="J169" s="50"/>
      <c r="K169" s="50"/>
      <c r="L169" s="50"/>
      <c r="M169" s="50"/>
      <c r="N169" s="51"/>
      <c r="O169" s="51"/>
      <c r="P169" s="49"/>
      <c r="Q169" s="18"/>
      <c r="S169" s="44"/>
    </row>
    <row r="170" spans="2:19" ht="15.75">
      <c r="B170" s="50">
        <v>167</v>
      </c>
      <c r="C170" s="50"/>
      <c r="D170" s="51"/>
      <c r="E170" s="51"/>
      <c r="F170" s="31"/>
      <c r="G170" s="51"/>
      <c r="H170" s="51"/>
      <c r="I170" s="50"/>
      <c r="J170" s="50"/>
      <c r="K170" s="50"/>
      <c r="L170" s="50"/>
      <c r="M170" s="50"/>
      <c r="N170" s="51"/>
      <c r="O170" s="51"/>
      <c r="P170" s="49"/>
      <c r="Q170" s="18"/>
      <c r="S170" s="44"/>
    </row>
    <row r="171" spans="2:19" ht="15.75">
      <c r="B171" s="50">
        <v>168</v>
      </c>
      <c r="C171" s="50"/>
      <c r="D171" s="51"/>
      <c r="E171" s="51"/>
      <c r="F171" s="31"/>
      <c r="G171" s="51"/>
      <c r="H171" s="51"/>
      <c r="I171" s="50"/>
      <c r="J171" s="50"/>
      <c r="K171" s="50"/>
      <c r="L171" s="50"/>
      <c r="M171" s="50"/>
      <c r="N171" s="51"/>
      <c r="O171" s="51"/>
      <c r="P171" s="49"/>
      <c r="Q171" s="18"/>
      <c r="S171" s="44"/>
    </row>
    <row r="172" spans="2:19" ht="15.75">
      <c r="B172" s="50">
        <v>169</v>
      </c>
      <c r="C172" s="50"/>
      <c r="D172" s="51"/>
      <c r="E172" s="51"/>
      <c r="F172" s="31"/>
      <c r="G172" s="51"/>
      <c r="H172" s="51"/>
      <c r="I172" s="50"/>
      <c r="J172" s="50"/>
      <c r="K172" s="50"/>
      <c r="L172" s="50"/>
      <c r="M172" s="50"/>
      <c r="N172" s="51"/>
      <c r="O172" s="51"/>
      <c r="P172" s="49"/>
      <c r="Q172" s="18"/>
      <c r="S172" s="44"/>
    </row>
    <row r="173" spans="2:19" ht="15.75">
      <c r="B173" s="50">
        <v>170</v>
      </c>
      <c r="C173" s="50"/>
      <c r="D173" s="51"/>
      <c r="E173" s="51"/>
      <c r="F173" s="31"/>
      <c r="G173" s="51"/>
      <c r="H173" s="51"/>
      <c r="I173" s="50"/>
      <c r="J173" s="50"/>
      <c r="K173" s="50"/>
      <c r="L173" s="50"/>
      <c r="M173" s="50"/>
      <c r="N173" s="51"/>
      <c r="O173" s="51"/>
      <c r="P173" s="49"/>
      <c r="Q173" s="18"/>
      <c r="S173" s="44"/>
    </row>
    <row r="174" spans="2:19" ht="15.75">
      <c r="B174" s="50">
        <v>171</v>
      </c>
      <c r="C174" s="50"/>
      <c r="D174" s="51"/>
      <c r="E174" s="51"/>
      <c r="F174" s="31"/>
      <c r="G174" s="51"/>
      <c r="H174" s="51"/>
      <c r="I174" s="50"/>
      <c r="J174" s="50"/>
      <c r="K174" s="50"/>
      <c r="L174" s="50"/>
      <c r="M174" s="50"/>
      <c r="N174" s="51"/>
      <c r="O174" s="51"/>
      <c r="P174" s="49"/>
      <c r="Q174" s="18"/>
      <c r="S174" s="44"/>
    </row>
    <row r="175" spans="2:19" ht="15.75">
      <c r="B175" s="50">
        <v>172</v>
      </c>
      <c r="C175" s="50"/>
      <c r="D175" s="51"/>
      <c r="E175" s="51"/>
      <c r="F175" s="31"/>
      <c r="G175" s="51"/>
      <c r="H175" s="51"/>
      <c r="I175" s="50"/>
      <c r="J175" s="50"/>
      <c r="K175" s="50"/>
      <c r="L175" s="50"/>
      <c r="M175" s="50"/>
      <c r="N175" s="51"/>
      <c r="O175" s="51"/>
      <c r="P175" s="49"/>
      <c r="Q175" s="18"/>
      <c r="S175" s="44"/>
    </row>
    <row r="176" spans="2:19" ht="15.75">
      <c r="B176" s="50">
        <v>173</v>
      </c>
      <c r="C176" s="50"/>
      <c r="D176" s="51"/>
      <c r="E176" s="51"/>
      <c r="F176" s="31"/>
      <c r="G176" s="51"/>
      <c r="H176" s="51"/>
      <c r="I176" s="50"/>
      <c r="J176" s="50"/>
      <c r="K176" s="50"/>
      <c r="L176" s="50"/>
      <c r="M176" s="50"/>
      <c r="N176" s="51"/>
      <c r="O176" s="51"/>
      <c r="P176" s="49"/>
      <c r="Q176" s="18"/>
      <c r="S176" s="44"/>
    </row>
    <row r="177" spans="2:19" ht="15.75">
      <c r="B177" s="50">
        <v>174</v>
      </c>
      <c r="C177" s="50"/>
      <c r="D177" s="51"/>
      <c r="E177" s="51"/>
      <c r="F177" s="31"/>
      <c r="G177" s="51"/>
      <c r="H177" s="51"/>
      <c r="I177" s="50"/>
      <c r="J177" s="50"/>
      <c r="K177" s="50"/>
      <c r="L177" s="50"/>
      <c r="M177" s="50"/>
      <c r="N177" s="51"/>
      <c r="O177" s="51"/>
      <c r="P177" s="49"/>
      <c r="Q177" s="18"/>
      <c r="S177" s="44"/>
    </row>
    <row r="178" spans="2:19" ht="15.75">
      <c r="B178" s="50">
        <v>175</v>
      </c>
      <c r="C178" s="50"/>
      <c r="D178" s="51"/>
      <c r="E178" s="51"/>
      <c r="F178" s="31"/>
      <c r="G178" s="51"/>
      <c r="H178" s="51"/>
      <c r="I178" s="50"/>
      <c r="J178" s="50"/>
      <c r="K178" s="50"/>
      <c r="L178" s="50"/>
      <c r="M178" s="50"/>
      <c r="N178" s="51"/>
      <c r="O178" s="51"/>
      <c r="P178" s="49"/>
      <c r="Q178" s="18"/>
      <c r="S178" s="44"/>
    </row>
    <row r="179" spans="2:19" ht="15.75">
      <c r="B179" s="50">
        <v>176</v>
      </c>
      <c r="C179" s="50"/>
      <c r="D179" s="51"/>
      <c r="E179" s="51"/>
      <c r="F179" s="31"/>
      <c r="G179" s="51"/>
      <c r="H179" s="51"/>
      <c r="I179" s="50"/>
      <c r="J179" s="50"/>
      <c r="K179" s="50"/>
      <c r="L179" s="50"/>
      <c r="M179" s="50"/>
      <c r="N179" s="51"/>
      <c r="O179" s="51"/>
      <c r="P179" s="49"/>
      <c r="Q179" s="18"/>
      <c r="S179" s="44"/>
    </row>
    <row r="180" spans="2:19" ht="15.75">
      <c r="B180" s="50">
        <v>177</v>
      </c>
      <c r="C180" s="50"/>
      <c r="D180" s="51"/>
      <c r="E180" s="51"/>
      <c r="F180" s="31"/>
      <c r="G180" s="51"/>
      <c r="H180" s="51"/>
      <c r="I180" s="50"/>
      <c r="J180" s="50"/>
      <c r="K180" s="50"/>
      <c r="L180" s="50"/>
      <c r="M180" s="50"/>
      <c r="N180" s="51"/>
      <c r="O180" s="51"/>
      <c r="P180" s="49"/>
      <c r="Q180" s="18"/>
      <c r="S180" s="44"/>
    </row>
    <row r="181" spans="2:19" ht="15.75">
      <c r="B181" s="50">
        <v>178</v>
      </c>
      <c r="C181" s="50"/>
      <c r="D181" s="51"/>
      <c r="E181" s="51"/>
      <c r="F181" s="31"/>
      <c r="G181" s="51"/>
      <c r="H181" s="51"/>
      <c r="I181" s="50"/>
      <c r="J181" s="50"/>
      <c r="K181" s="50"/>
      <c r="L181" s="50"/>
      <c r="M181" s="50"/>
      <c r="N181" s="51"/>
      <c r="O181" s="51"/>
      <c r="P181" s="49"/>
      <c r="Q181" s="18"/>
      <c r="S181" s="44"/>
    </row>
    <row r="182" spans="2:19" ht="15.75">
      <c r="B182" s="50">
        <v>179</v>
      </c>
      <c r="C182" s="50"/>
      <c r="D182" s="51"/>
      <c r="E182" s="51"/>
      <c r="F182" s="31"/>
      <c r="G182" s="51"/>
      <c r="H182" s="51"/>
      <c r="I182" s="50"/>
      <c r="J182" s="50"/>
      <c r="K182" s="50"/>
      <c r="L182" s="50"/>
      <c r="M182" s="50"/>
      <c r="N182" s="51"/>
      <c r="O182" s="51"/>
      <c r="P182" s="49"/>
      <c r="Q182" s="18"/>
      <c r="S182" s="44"/>
    </row>
    <row r="183" spans="2:19" ht="15.75">
      <c r="B183" s="50">
        <v>180</v>
      </c>
      <c r="C183" s="50"/>
      <c r="D183" s="51"/>
      <c r="E183" s="51"/>
      <c r="F183" s="31"/>
      <c r="G183" s="51"/>
      <c r="H183" s="51"/>
      <c r="I183" s="50"/>
      <c r="J183" s="50"/>
      <c r="K183" s="50"/>
      <c r="L183" s="50"/>
      <c r="M183" s="50"/>
      <c r="N183" s="51"/>
      <c r="O183" s="51"/>
      <c r="P183" s="49"/>
      <c r="Q183" s="18"/>
      <c r="S183" s="44"/>
    </row>
    <row r="184" spans="2:19" ht="15.75">
      <c r="B184" s="50">
        <v>181</v>
      </c>
      <c r="C184" s="50"/>
      <c r="D184" s="51"/>
      <c r="E184" s="51"/>
      <c r="F184" s="31"/>
      <c r="G184" s="51"/>
      <c r="H184" s="51"/>
      <c r="I184" s="50"/>
      <c r="J184" s="50"/>
      <c r="K184" s="50"/>
      <c r="L184" s="50"/>
      <c r="M184" s="50"/>
      <c r="N184" s="51"/>
      <c r="O184" s="51"/>
      <c r="P184" s="49"/>
      <c r="Q184" s="18"/>
      <c r="S184" s="44"/>
    </row>
    <row r="185" spans="2:19" ht="15.75">
      <c r="B185" s="50">
        <v>182</v>
      </c>
      <c r="C185" s="50"/>
      <c r="D185" s="51"/>
      <c r="E185" s="51"/>
      <c r="F185" s="31"/>
      <c r="G185" s="51"/>
      <c r="H185" s="51"/>
      <c r="I185" s="50"/>
      <c r="J185" s="50"/>
      <c r="K185" s="50"/>
      <c r="L185" s="50"/>
      <c r="M185" s="50"/>
      <c r="N185" s="51"/>
      <c r="O185" s="51"/>
      <c r="P185" s="49"/>
      <c r="Q185" s="18"/>
      <c r="S185" s="44"/>
    </row>
    <row r="186" spans="2:19" ht="15.75">
      <c r="B186" s="50">
        <v>183</v>
      </c>
      <c r="C186" s="50"/>
      <c r="D186" s="51"/>
      <c r="E186" s="51"/>
      <c r="F186" s="31"/>
      <c r="G186" s="51"/>
      <c r="H186" s="51"/>
      <c r="I186" s="50"/>
      <c r="J186" s="50"/>
      <c r="K186" s="50"/>
      <c r="L186" s="50"/>
      <c r="M186" s="50"/>
      <c r="N186" s="51"/>
      <c r="O186" s="51"/>
      <c r="P186" s="49"/>
      <c r="Q186" s="18"/>
      <c r="S186" s="44"/>
    </row>
    <row r="187" spans="2:19" ht="15.75">
      <c r="B187" s="50">
        <v>184</v>
      </c>
      <c r="C187" s="50"/>
      <c r="D187" s="51"/>
      <c r="E187" s="51"/>
      <c r="F187" s="31"/>
      <c r="G187" s="51"/>
      <c r="H187" s="51"/>
      <c r="I187" s="50"/>
      <c r="J187" s="50"/>
      <c r="K187" s="50"/>
      <c r="L187" s="50"/>
      <c r="M187" s="50"/>
      <c r="N187" s="51"/>
      <c r="O187" s="51"/>
      <c r="P187" s="49"/>
      <c r="Q187" s="18"/>
      <c r="S187" s="44"/>
    </row>
    <row r="188" spans="2:19" ht="15.75">
      <c r="B188" s="50">
        <v>185</v>
      </c>
      <c r="C188" s="50"/>
      <c r="D188" s="51"/>
      <c r="E188" s="51"/>
      <c r="F188" s="31"/>
      <c r="G188" s="51"/>
      <c r="H188" s="51"/>
      <c r="I188" s="50"/>
      <c r="J188" s="50"/>
      <c r="K188" s="50"/>
      <c r="L188" s="50"/>
      <c r="M188" s="50"/>
      <c r="N188" s="51"/>
      <c r="O188" s="51"/>
      <c r="P188" s="49"/>
      <c r="Q188" s="18"/>
      <c r="S188" s="44"/>
    </row>
    <row r="189" spans="2:19" ht="15.75">
      <c r="B189" s="50">
        <v>186</v>
      </c>
      <c r="C189" s="50"/>
      <c r="D189" s="51"/>
      <c r="E189" s="51"/>
      <c r="F189" s="31"/>
      <c r="G189" s="51"/>
      <c r="H189" s="51"/>
      <c r="I189" s="50"/>
      <c r="J189" s="50"/>
      <c r="K189" s="50"/>
      <c r="L189" s="50"/>
      <c r="M189" s="50"/>
      <c r="N189" s="51"/>
      <c r="O189" s="51"/>
      <c r="P189" s="49"/>
      <c r="Q189" s="18"/>
      <c r="S189" s="44"/>
    </row>
    <row r="190" spans="2:19" ht="15.75">
      <c r="B190" s="50">
        <v>187</v>
      </c>
      <c r="C190" s="50"/>
      <c r="D190" s="51"/>
      <c r="E190" s="51"/>
      <c r="F190" s="31"/>
      <c r="G190" s="51"/>
      <c r="H190" s="51"/>
      <c r="I190" s="50"/>
      <c r="J190" s="50"/>
      <c r="K190" s="50"/>
      <c r="L190" s="50"/>
      <c r="M190" s="50"/>
      <c r="N190" s="51"/>
      <c r="O190" s="51"/>
      <c r="P190" s="49"/>
      <c r="Q190" s="18"/>
      <c r="S190" s="44"/>
    </row>
    <row r="191" spans="2:19" ht="15.75">
      <c r="B191" s="50">
        <v>188</v>
      </c>
      <c r="C191" s="50"/>
      <c r="D191" s="51"/>
      <c r="E191" s="51"/>
      <c r="F191" s="31"/>
      <c r="G191" s="51"/>
      <c r="H191" s="51"/>
      <c r="I191" s="50"/>
      <c r="J191" s="50"/>
      <c r="K191" s="50"/>
      <c r="L191" s="50"/>
      <c r="M191" s="50"/>
      <c r="N191" s="51"/>
      <c r="O191" s="51"/>
      <c r="P191" s="49"/>
      <c r="Q191" s="18"/>
      <c r="S191" s="44"/>
    </row>
    <row r="192" spans="2:19" ht="15.75">
      <c r="B192" s="50">
        <v>189</v>
      </c>
      <c r="C192" s="50"/>
      <c r="D192" s="51"/>
      <c r="E192" s="51"/>
      <c r="F192" s="31"/>
      <c r="G192" s="51"/>
      <c r="H192" s="51"/>
      <c r="I192" s="50"/>
      <c r="J192" s="50"/>
      <c r="K192" s="50"/>
      <c r="L192" s="50"/>
      <c r="M192" s="50"/>
      <c r="N192" s="51"/>
      <c r="O192" s="51"/>
      <c r="P192" s="49"/>
      <c r="Q192" s="18"/>
      <c r="S192" s="44"/>
    </row>
    <row r="193" spans="2:19" ht="15.75">
      <c r="B193" s="50">
        <v>190</v>
      </c>
      <c r="C193" s="50"/>
      <c r="D193" s="51"/>
      <c r="E193" s="51"/>
      <c r="F193" s="31"/>
      <c r="G193" s="51"/>
      <c r="H193" s="51"/>
      <c r="I193" s="50"/>
      <c r="J193" s="50"/>
      <c r="K193" s="50"/>
      <c r="L193" s="50"/>
      <c r="M193" s="50"/>
      <c r="N193" s="51"/>
      <c r="O193" s="51"/>
      <c r="P193" s="49"/>
      <c r="Q193" s="18"/>
      <c r="S193" s="44"/>
    </row>
    <row r="194" spans="2:19" ht="15.75">
      <c r="B194" s="50">
        <v>191</v>
      </c>
      <c r="C194" s="50"/>
      <c r="D194" s="51"/>
      <c r="E194" s="51"/>
      <c r="F194" s="31"/>
      <c r="G194" s="51"/>
      <c r="H194" s="51"/>
      <c r="I194" s="50"/>
      <c r="J194" s="50"/>
      <c r="K194" s="50"/>
      <c r="L194" s="50"/>
      <c r="M194" s="50"/>
      <c r="N194" s="51"/>
      <c r="O194" s="51"/>
      <c r="P194" s="49"/>
      <c r="Q194" s="18"/>
      <c r="S194" s="44"/>
    </row>
    <row r="195" spans="2:19" ht="15.75">
      <c r="B195" s="50">
        <v>192</v>
      </c>
      <c r="C195" s="50"/>
      <c r="D195" s="51"/>
      <c r="E195" s="51"/>
      <c r="F195" s="31"/>
      <c r="G195" s="51"/>
      <c r="H195" s="51"/>
      <c r="I195" s="50"/>
      <c r="J195" s="50"/>
      <c r="K195" s="50"/>
      <c r="L195" s="50"/>
      <c r="M195" s="50"/>
      <c r="N195" s="51"/>
      <c r="O195" s="51"/>
      <c r="P195" s="49"/>
      <c r="Q195" s="18"/>
      <c r="S195" s="44"/>
    </row>
    <row r="196" spans="2:19" ht="15.75">
      <c r="B196" s="50">
        <v>193</v>
      </c>
      <c r="C196" s="50"/>
      <c r="D196" s="51"/>
      <c r="E196" s="51"/>
      <c r="F196" s="31"/>
      <c r="G196" s="51"/>
      <c r="H196" s="51"/>
      <c r="I196" s="50"/>
      <c r="J196" s="50"/>
      <c r="K196" s="50"/>
      <c r="L196" s="50"/>
      <c r="M196" s="50"/>
      <c r="N196" s="51"/>
      <c r="O196" s="51"/>
      <c r="P196" s="49"/>
      <c r="Q196" s="18"/>
      <c r="S196" s="44"/>
    </row>
    <row r="197" spans="2:19" ht="15.75">
      <c r="B197" s="50">
        <v>194</v>
      </c>
      <c r="C197" s="50"/>
      <c r="D197" s="51"/>
      <c r="E197" s="51"/>
      <c r="F197" s="31"/>
      <c r="G197" s="51"/>
      <c r="H197" s="51"/>
      <c r="I197" s="50"/>
      <c r="J197" s="50"/>
      <c r="K197" s="50"/>
      <c r="L197" s="50"/>
      <c r="M197" s="50"/>
      <c r="N197" s="51"/>
      <c r="O197" s="51"/>
      <c r="P197" s="49"/>
      <c r="Q197" s="18"/>
      <c r="S197" s="44"/>
    </row>
    <row r="198" spans="2:19" ht="15.75">
      <c r="B198" s="50">
        <v>195</v>
      </c>
      <c r="C198" s="50"/>
      <c r="D198" s="51"/>
      <c r="E198" s="51"/>
      <c r="F198" s="31"/>
      <c r="G198" s="51"/>
      <c r="H198" s="51"/>
      <c r="I198" s="50"/>
      <c r="J198" s="50"/>
      <c r="K198" s="50"/>
      <c r="L198" s="50"/>
      <c r="M198" s="50"/>
      <c r="N198" s="51"/>
      <c r="O198" s="51"/>
      <c r="P198" s="49"/>
      <c r="Q198" s="18"/>
      <c r="S198" s="44"/>
    </row>
    <row r="199" spans="2:19" ht="15.75">
      <c r="B199" s="50">
        <v>196</v>
      </c>
      <c r="C199" s="50"/>
      <c r="D199" s="51"/>
      <c r="E199" s="51"/>
      <c r="F199" s="31"/>
      <c r="G199" s="51"/>
      <c r="H199" s="51"/>
      <c r="I199" s="50"/>
      <c r="J199" s="50"/>
      <c r="K199" s="50"/>
      <c r="L199" s="50"/>
      <c r="M199" s="50"/>
      <c r="N199" s="51"/>
      <c r="O199" s="51"/>
      <c r="P199" s="49"/>
      <c r="Q199" s="18"/>
      <c r="S199" s="44"/>
    </row>
    <row r="200" spans="2:19" ht="15.75">
      <c r="B200" s="50">
        <v>197</v>
      </c>
      <c r="C200" s="50"/>
      <c r="D200" s="51"/>
      <c r="E200" s="51"/>
      <c r="F200" s="31"/>
      <c r="G200" s="51"/>
      <c r="H200" s="51"/>
      <c r="I200" s="50"/>
      <c r="J200" s="50"/>
      <c r="K200" s="50"/>
      <c r="L200" s="50"/>
      <c r="M200" s="50"/>
      <c r="N200" s="51"/>
      <c r="O200" s="51"/>
      <c r="P200" s="49"/>
      <c r="Q200" s="18"/>
      <c r="S200" s="44"/>
    </row>
    <row r="201" spans="2:19" ht="15.75">
      <c r="B201" s="50">
        <v>198</v>
      </c>
      <c r="C201" s="50"/>
      <c r="D201" s="51"/>
      <c r="E201" s="51"/>
      <c r="F201" s="31"/>
      <c r="G201" s="51"/>
      <c r="H201" s="51"/>
      <c r="I201" s="50"/>
      <c r="J201" s="50"/>
      <c r="K201" s="50"/>
      <c r="L201" s="50"/>
      <c r="M201" s="50"/>
      <c r="N201" s="51"/>
      <c r="O201" s="51"/>
      <c r="P201" s="49"/>
      <c r="Q201" s="18"/>
      <c r="S201" s="44"/>
    </row>
    <row r="202" spans="2:19" ht="15.75">
      <c r="B202" s="50">
        <v>199</v>
      </c>
      <c r="C202" s="50"/>
      <c r="D202" s="51"/>
      <c r="E202" s="51"/>
      <c r="F202" s="31"/>
      <c r="G202" s="51"/>
      <c r="H202" s="51"/>
      <c r="I202" s="50"/>
      <c r="J202" s="50"/>
      <c r="K202" s="50"/>
      <c r="L202" s="50"/>
      <c r="M202" s="50"/>
      <c r="N202" s="51"/>
      <c r="O202" s="51"/>
      <c r="P202" s="49"/>
      <c r="Q202" s="18"/>
      <c r="S202" s="44"/>
    </row>
    <row r="203" spans="2:19" ht="15.75">
      <c r="B203" s="50">
        <v>200</v>
      </c>
      <c r="C203" s="50"/>
      <c r="D203" s="51"/>
      <c r="E203" s="51"/>
      <c r="F203" s="31"/>
      <c r="G203" s="51"/>
      <c r="H203" s="51"/>
      <c r="I203" s="50"/>
      <c r="J203" s="50"/>
      <c r="K203" s="50"/>
      <c r="L203" s="50"/>
      <c r="M203" s="50"/>
      <c r="N203" s="51"/>
      <c r="O203" s="51"/>
      <c r="P203" s="49"/>
      <c r="Q203" s="18"/>
      <c r="S203" s="44"/>
    </row>
    <row r="204" spans="2:19" ht="15.75">
      <c r="B204" s="50">
        <v>201</v>
      </c>
      <c r="C204" s="50"/>
      <c r="D204" s="51"/>
      <c r="E204" s="51"/>
      <c r="F204" s="31"/>
      <c r="G204" s="51"/>
      <c r="H204" s="51"/>
      <c r="I204" s="50"/>
      <c r="J204" s="50"/>
      <c r="K204" s="50"/>
      <c r="L204" s="50"/>
      <c r="M204" s="50"/>
      <c r="N204" s="51"/>
      <c r="O204" s="51"/>
      <c r="P204" s="49"/>
      <c r="Q204" s="18"/>
      <c r="S204" s="44"/>
    </row>
    <row r="205" spans="2:19" ht="15.75">
      <c r="B205" s="50">
        <v>202</v>
      </c>
      <c r="C205" s="50"/>
      <c r="D205" s="51"/>
      <c r="E205" s="51"/>
      <c r="F205" s="31"/>
      <c r="G205" s="51"/>
      <c r="H205" s="51"/>
      <c r="I205" s="50"/>
      <c r="J205" s="50"/>
      <c r="K205" s="50"/>
      <c r="L205" s="50"/>
      <c r="M205" s="50"/>
      <c r="N205" s="51"/>
      <c r="O205" s="51"/>
    </row>
    <row r="206" spans="2:19" ht="15.75">
      <c r="B206" s="50">
        <v>203</v>
      </c>
      <c r="C206" s="50"/>
      <c r="D206" s="51"/>
      <c r="E206" s="51"/>
      <c r="F206" s="31"/>
      <c r="G206" s="51"/>
      <c r="H206" s="51"/>
      <c r="I206" s="50"/>
      <c r="J206" s="50"/>
      <c r="K206" s="50"/>
      <c r="L206" s="50"/>
      <c r="M206" s="50"/>
      <c r="N206" s="51"/>
      <c r="O206" s="51"/>
    </row>
    <row r="207" spans="2:19" ht="15.75">
      <c r="B207" s="50">
        <v>204</v>
      </c>
      <c r="C207" s="50"/>
      <c r="D207" s="51"/>
      <c r="E207" s="51"/>
      <c r="F207" s="31"/>
      <c r="G207" s="51"/>
      <c r="H207" s="51"/>
      <c r="I207" s="50"/>
      <c r="J207" s="50"/>
      <c r="K207" s="50"/>
      <c r="L207" s="50"/>
      <c r="M207" s="50"/>
      <c r="N207" s="51"/>
      <c r="O207" s="51"/>
    </row>
    <row r="208" spans="2:19" ht="15.75">
      <c r="B208" s="50">
        <v>205</v>
      </c>
      <c r="C208" s="50"/>
      <c r="D208" s="51"/>
      <c r="E208" s="51"/>
      <c r="F208" s="31"/>
      <c r="G208" s="51"/>
      <c r="H208" s="51"/>
      <c r="I208" s="50"/>
      <c r="J208" s="50"/>
      <c r="K208" s="50"/>
      <c r="L208" s="50"/>
      <c r="M208" s="50"/>
      <c r="N208" s="51"/>
      <c r="O208" s="51"/>
    </row>
    <row r="209" spans="2:15" ht="15.75">
      <c r="B209" s="50">
        <v>206</v>
      </c>
      <c r="C209" s="50"/>
      <c r="D209" s="51"/>
      <c r="E209" s="51"/>
      <c r="F209" s="31"/>
      <c r="G209" s="51"/>
      <c r="H209" s="51"/>
      <c r="I209" s="50"/>
      <c r="J209" s="50"/>
      <c r="K209" s="50"/>
      <c r="L209" s="50"/>
      <c r="M209" s="50"/>
      <c r="N209" s="51"/>
      <c r="O209" s="51"/>
    </row>
    <row r="210" spans="2:15" ht="15.75">
      <c r="B210" s="50">
        <v>207</v>
      </c>
      <c r="C210" s="50"/>
      <c r="D210" s="51"/>
      <c r="E210" s="51"/>
      <c r="F210" s="31"/>
      <c r="G210" s="51"/>
      <c r="H210" s="51"/>
      <c r="I210" s="50"/>
      <c r="J210" s="50"/>
      <c r="K210" s="50"/>
      <c r="L210" s="50"/>
      <c r="M210" s="50"/>
      <c r="N210" s="51"/>
      <c r="O210" s="51"/>
    </row>
    <row r="211" spans="2:15" ht="15.75">
      <c r="B211" s="50">
        <v>208</v>
      </c>
      <c r="C211" s="50"/>
      <c r="D211" s="51"/>
      <c r="E211" s="51"/>
      <c r="F211" s="31"/>
      <c r="G211" s="51"/>
      <c r="H211" s="51"/>
      <c r="I211" s="50"/>
      <c r="J211" s="50"/>
      <c r="K211" s="50"/>
      <c r="L211" s="50"/>
      <c r="M211" s="50"/>
      <c r="N211" s="51"/>
      <c r="O211" s="51"/>
    </row>
    <row r="212" spans="2:15" ht="15.75">
      <c r="B212" s="50">
        <v>209</v>
      </c>
      <c r="C212" s="50"/>
      <c r="D212" s="51"/>
      <c r="E212" s="51"/>
      <c r="F212" s="31"/>
      <c r="G212" s="51"/>
      <c r="H212" s="51"/>
      <c r="I212" s="50"/>
      <c r="J212" s="50"/>
      <c r="K212" s="50"/>
      <c r="L212" s="50"/>
      <c r="M212" s="50"/>
      <c r="N212" s="51"/>
      <c r="O212" s="51"/>
    </row>
    <row r="213" spans="2:15" ht="15.75">
      <c r="B213" s="50">
        <v>210</v>
      </c>
      <c r="C213" s="50"/>
      <c r="D213" s="51"/>
      <c r="E213" s="51"/>
      <c r="F213" s="31"/>
      <c r="G213" s="51"/>
      <c r="H213" s="51"/>
      <c r="I213" s="50"/>
      <c r="J213" s="50"/>
      <c r="K213" s="50"/>
      <c r="L213" s="50"/>
      <c r="M213" s="50"/>
      <c r="N213" s="51"/>
      <c r="O213" s="51"/>
    </row>
    <row r="214" spans="2:15" ht="15.75">
      <c r="B214" s="50">
        <v>211</v>
      </c>
      <c r="C214" s="50"/>
      <c r="D214" s="51"/>
      <c r="E214" s="51"/>
      <c r="F214" s="31"/>
      <c r="G214" s="51"/>
      <c r="H214" s="51"/>
      <c r="I214" s="50"/>
      <c r="J214" s="50"/>
      <c r="K214" s="50"/>
      <c r="L214" s="50"/>
      <c r="M214" s="50"/>
      <c r="N214" s="51"/>
      <c r="O214" s="51"/>
    </row>
    <row r="215" spans="2:15" ht="15.75">
      <c r="B215" s="50">
        <v>212</v>
      </c>
      <c r="C215" s="50"/>
      <c r="D215" s="51"/>
      <c r="E215" s="51"/>
      <c r="F215" s="31"/>
      <c r="G215" s="51"/>
      <c r="H215" s="51"/>
      <c r="I215" s="50"/>
      <c r="J215" s="50"/>
      <c r="K215" s="50"/>
      <c r="L215" s="50"/>
      <c r="M215" s="50"/>
      <c r="N215" s="51"/>
      <c r="O215" s="51"/>
    </row>
    <row r="216" spans="2:15" ht="15.75">
      <c r="B216" s="50">
        <v>213</v>
      </c>
      <c r="C216" s="50"/>
      <c r="D216" s="51"/>
      <c r="E216" s="51"/>
      <c r="F216" s="31"/>
      <c r="G216" s="51"/>
      <c r="H216" s="51"/>
      <c r="I216" s="50"/>
      <c r="J216" s="50"/>
      <c r="K216" s="50"/>
      <c r="L216" s="50"/>
      <c r="M216" s="50"/>
      <c r="N216" s="51"/>
      <c r="O216" s="51"/>
    </row>
    <row r="217" spans="2:15" ht="15.75">
      <c r="B217" s="50">
        <v>214</v>
      </c>
      <c r="C217" s="50"/>
      <c r="D217" s="51"/>
      <c r="E217" s="51"/>
      <c r="F217" s="31"/>
      <c r="G217" s="51"/>
      <c r="H217" s="51"/>
      <c r="I217" s="50"/>
      <c r="J217" s="50"/>
      <c r="K217" s="50"/>
      <c r="L217" s="50"/>
      <c r="M217" s="50"/>
      <c r="N217" s="51"/>
      <c r="O217" s="51"/>
    </row>
    <row r="218" spans="2:15" ht="15.75">
      <c r="B218" s="50">
        <v>215</v>
      </c>
      <c r="C218" s="50"/>
      <c r="D218" s="51"/>
      <c r="E218" s="51"/>
      <c r="F218" s="31"/>
      <c r="G218" s="51"/>
      <c r="H218" s="51"/>
      <c r="I218" s="50"/>
      <c r="J218" s="50"/>
      <c r="K218" s="50"/>
      <c r="L218" s="50"/>
      <c r="M218" s="50"/>
      <c r="N218" s="51"/>
      <c r="O218" s="51"/>
    </row>
    <row r="219" spans="2:15" ht="15.75">
      <c r="B219" s="50">
        <v>216</v>
      </c>
      <c r="C219" s="50"/>
      <c r="D219" s="51"/>
      <c r="E219" s="51"/>
      <c r="F219" s="31"/>
      <c r="G219" s="51"/>
      <c r="H219" s="51"/>
      <c r="I219" s="50"/>
      <c r="J219" s="50"/>
      <c r="K219" s="50"/>
      <c r="L219" s="50"/>
      <c r="M219" s="50"/>
      <c r="N219" s="51"/>
      <c r="O219" s="51"/>
    </row>
    <row r="220" spans="2:15" ht="15.75">
      <c r="B220" s="50">
        <v>217</v>
      </c>
      <c r="C220" s="50"/>
      <c r="D220" s="51"/>
      <c r="E220" s="51"/>
      <c r="F220" s="31"/>
      <c r="G220" s="51"/>
      <c r="H220" s="51"/>
      <c r="I220" s="50"/>
      <c r="J220" s="50"/>
      <c r="K220" s="50"/>
      <c r="L220" s="50"/>
      <c r="M220" s="50"/>
      <c r="N220" s="51"/>
      <c r="O220" s="51"/>
    </row>
    <row r="221" spans="2:15" ht="15.75">
      <c r="B221" s="50">
        <v>218</v>
      </c>
      <c r="C221" s="50"/>
      <c r="D221" s="51"/>
      <c r="E221" s="51"/>
      <c r="F221" s="31"/>
      <c r="G221" s="51"/>
      <c r="H221" s="51"/>
      <c r="I221" s="50"/>
      <c r="J221" s="50"/>
      <c r="K221" s="50"/>
      <c r="L221" s="50"/>
      <c r="M221" s="50"/>
      <c r="N221" s="51"/>
      <c r="O221" s="51"/>
    </row>
    <row r="222" spans="2:15" ht="15.75">
      <c r="B222" s="50">
        <v>219</v>
      </c>
      <c r="C222" s="50"/>
      <c r="D222" s="51"/>
      <c r="E222" s="51"/>
      <c r="F222" s="31"/>
      <c r="G222" s="51"/>
      <c r="H222" s="51"/>
      <c r="I222" s="50"/>
      <c r="J222" s="50"/>
      <c r="K222" s="50"/>
      <c r="L222" s="50"/>
      <c r="M222" s="50"/>
      <c r="N222" s="51"/>
      <c r="O222" s="51"/>
    </row>
    <row r="223" spans="2:15" ht="15.75">
      <c r="B223" s="50">
        <v>220</v>
      </c>
      <c r="C223" s="50"/>
      <c r="D223" s="51"/>
      <c r="E223" s="51"/>
      <c r="F223" s="31"/>
      <c r="G223" s="51"/>
      <c r="H223" s="51"/>
      <c r="I223" s="50"/>
      <c r="J223" s="50"/>
      <c r="K223" s="50"/>
      <c r="L223" s="50"/>
      <c r="M223" s="50"/>
      <c r="N223" s="51"/>
      <c r="O223" s="51"/>
    </row>
    <row r="224" spans="2:15" ht="15.75">
      <c r="B224" s="50">
        <v>221</v>
      </c>
      <c r="C224" s="50"/>
      <c r="D224" s="51"/>
      <c r="E224" s="51"/>
      <c r="F224" s="31"/>
      <c r="G224" s="51"/>
      <c r="H224" s="51"/>
      <c r="I224" s="50"/>
      <c r="J224" s="50"/>
      <c r="K224" s="50"/>
      <c r="L224" s="50"/>
      <c r="M224" s="50"/>
      <c r="N224" s="51"/>
      <c r="O224" s="51"/>
    </row>
    <row r="225" spans="2:15" ht="15.75">
      <c r="B225" s="50">
        <v>222</v>
      </c>
      <c r="C225" s="50"/>
      <c r="D225" s="51"/>
      <c r="E225" s="51"/>
      <c r="F225" s="31"/>
      <c r="G225" s="51"/>
      <c r="H225" s="51"/>
      <c r="I225" s="50"/>
      <c r="J225" s="50"/>
      <c r="K225" s="50"/>
      <c r="L225" s="50"/>
      <c r="M225" s="50"/>
      <c r="N225" s="51"/>
      <c r="O225" s="51"/>
    </row>
    <row r="226" spans="2:15" ht="15.75">
      <c r="B226" s="50">
        <v>223</v>
      </c>
      <c r="C226" s="50"/>
      <c r="D226" s="51"/>
      <c r="E226" s="51"/>
      <c r="F226" s="31"/>
      <c r="G226" s="51"/>
      <c r="H226" s="51"/>
      <c r="I226" s="50"/>
      <c r="J226" s="50"/>
      <c r="K226" s="50"/>
      <c r="L226" s="50"/>
      <c r="M226" s="50"/>
      <c r="N226" s="51"/>
      <c r="O226" s="51"/>
    </row>
    <row r="227" spans="2:15" ht="15.75">
      <c r="B227" s="50">
        <v>224</v>
      </c>
      <c r="C227" s="50"/>
      <c r="D227" s="51"/>
      <c r="E227" s="51"/>
      <c r="F227" s="31"/>
      <c r="G227" s="51"/>
      <c r="H227" s="51"/>
      <c r="I227" s="50"/>
      <c r="J227" s="50"/>
      <c r="K227" s="50"/>
      <c r="L227" s="50"/>
      <c r="M227" s="50"/>
      <c r="N227" s="51"/>
      <c r="O227" s="51"/>
    </row>
    <row r="228" spans="2:15" ht="15.75">
      <c r="B228" s="50">
        <v>225</v>
      </c>
      <c r="C228" s="50"/>
      <c r="D228" s="51"/>
      <c r="E228" s="51"/>
      <c r="F228" s="31"/>
      <c r="G228" s="51"/>
      <c r="H228" s="51"/>
      <c r="I228" s="50"/>
      <c r="J228" s="50"/>
      <c r="K228" s="50"/>
      <c r="L228" s="50"/>
      <c r="M228" s="50"/>
      <c r="N228" s="51"/>
      <c r="O228" s="51"/>
    </row>
    <row r="229" spans="2:15" ht="15.75">
      <c r="B229" s="50">
        <v>226</v>
      </c>
      <c r="C229" s="50"/>
      <c r="D229" s="51"/>
      <c r="E229" s="51"/>
      <c r="F229" s="31"/>
      <c r="G229" s="51"/>
      <c r="H229" s="51"/>
      <c r="I229" s="50"/>
      <c r="J229" s="50"/>
      <c r="K229" s="50"/>
      <c r="L229" s="50"/>
      <c r="M229" s="50"/>
      <c r="N229" s="51"/>
      <c r="O229" s="51"/>
    </row>
    <row r="230" spans="2:15" ht="15.75">
      <c r="B230" s="50">
        <v>227</v>
      </c>
      <c r="C230" s="50"/>
      <c r="D230" s="51"/>
      <c r="E230" s="51"/>
      <c r="F230" s="31"/>
      <c r="G230" s="51"/>
      <c r="H230" s="51"/>
      <c r="I230" s="50"/>
      <c r="J230" s="50"/>
      <c r="K230" s="50"/>
      <c r="L230" s="50"/>
      <c r="M230" s="50"/>
      <c r="N230" s="51"/>
      <c r="O230" s="51"/>
    </row>
    <row r="231" spans="2:15" ht="15.75">
      <c r="B231" s="50">
        <v>228</v>
      </c>
      <c r="C231" s="50"/>
      <c r="D231" s="51"/>
      <c r="E231" s="51"/>
      <c r="F231" s="31"/>
      <c r="G231" s="51"/>
      <c r="H231" s="51"/>
      <c r="I231" s="50"/>
      <c r="J231" s="50"/>
      <c r="K231" s="50"/>
      <c r="L231" s="50"/>
      <c r="M231" s="50"/>
      <c r="N231" s="51"/>
      <c r="O231" s="51"/>
    </row>
    <row r="232" spans="2:15" ht="15.75">
      <c r="B232" s="50">
        <v>229</v>
      </c>
      <c r="C232" s="50"/>
      <c r="D232" s="51"/>
      <c r="E232" s="51"/>
      <c r="F232" s="31"/>
      <c r="G232" s="51"/>
      <c r="H232" s="51"/>
      <c r="I232" s="50"/>
      <c r="J232" s="50"/>
      <c r="K232" s="50"/>
      <c r="L232" s="50"/>
      <c r="M232" s="50"/>
      <c r="N232" s="51"/>
      <c r="O232" s="51"/>
    </row>
    <row r="233" spans="2:15" ht="15.75">
      <c r="B233" s="50">
        <v>230</v>
      </c>
      <c r="C233" s="50"/>
      <c r="D233" s="51"/>
      <c r="E233" s="51"/>
      <c r="F233" s="31"/>
      <c r="G233" s="51"/>
      <c r="H233" s="51"/>
      <c r="I233" s="50"/>
      <c r="J233" s="50"/>
      <c r="K233" s="50"/>
      <c r="L233" s="50"/>
      <c r="M233" s="50"/>
      <c r="N233" s="51"/>
      <c r="O233" s="51"/>
    </row>
    <row r="234" spans="2:15" ht="15.75">
      <c r="B234" s="50">
        <v>231</v>
      </c>
      <c r="C234" s="50"/>
      <c r="D234" s="51"/>
      <c r="E234" s="51"/>
      <c r="F234" s="31"/>
      <c r="G234" s="51"/>
      <c r="H234" s="51"/>
      <c r="I234" s="50"/>
      <c r="J234" s="50"/>
      <c r="K234" s="50"/>
      <c r="L234" s="50"/>
      <c r="M234" s="50"/>
      <c r="N234" s="51"/>
      <c r="O234" s="51"/>
    </row>
    <row r="235" spans="2:15" ht="15.75">
      <c r="B235" s="50">
        <v>232</v>
      </c>
      <c r="C235" s="50"/>
      <c r="D235" s="51"/>
      <c r="E235" s="51"/>
      <c r="F235" s="31"/>
      <c r="G235" s="51"/>
      <c r="H235" s="51"/>
      <c r="I235" s="50"/>
      <c r="J235" s="50"/>
      <c r="K235" s="50"/>
      <c r="L235" s="50"/>
      <c r="M235" s="50"/>
      <c r="N235" s="51"/>
      <c r="O235" s="51"/>
    </row>
    <row r="236" spans="2:15" ht="15.75">
      <c r="B236" s="50">
        <v>233</v>
      </c>
      <c r="C236" s="50"/>
      <c r="D236" s="51"/>
      <c r="E236" s="51"/>
      <c r="F236" s="31"/>
      <c r="G236" s="51"/>
      <c r="H236" s="51"/>
      <c r="I236" s="50"/>
      <c r="J236" s="50"/>
      <c r="K236" s="50"/>
      <c r="L236" s="50"/>
      <c r="M236" s="50"/>
      <c r="N236" s="51"/>
      <c r="O236" s="51"/>
    </row>
    <row r="237" spans="2:15" ht="15.75">
      <c r="B237" s="50">
        <v>234</v>
      </c>
      <c r="C237" s="50"/>
      <c r="D237" s="51"/>
      <c r="E237" s="51"/>
      <c r="F237" s="31"/>
      <c r="G237" s="51"/>
      <c r="H237" s="51"/>
      <c r="I237" s="50"/>
      <c r="J237" s="50"/>
      <c r="K237" s="50"/>
      <c r="L237" s="50"/>
      <c r="M237" s="50"/>
      <c r="N237" s="51"/>
      <c r="O237" s="51"/>
    </row>
    <row r="238" spans="2:15" ht="15.75">
      <c r="B238" s="50">
        <v>235</v>
      </c>
      <c r="C238" s="50"/>
      <c r="D238" s="51"/>
      <c r="E238" s="51"/>
      <c r="F238" s="31"/>
      <c r="G238" s="51"/>
      <c r="H238" s="51"/>
      <c r="I238" s="50"/>
      <c r="J238" s="50"/>
      <c r="K238" s="50"/>
      <c r="L238" s="50"/>
      <c r="M238" s="50"/>
      <c r="N238" s="51"/>
      <c r="O238" s="51"/>
    </row>
    <row r="239" spans="2:15" ht="15.75">
      <c r="B239" s="50">
        <v>236</v>
      </c>
      <c r="C239" s="50"/>
      <c r="D239" s="51"/>
      <c r="E239" s="51"/>
      <c r="F239" s="31"/>
      <c r="G239" s="51"/>
      <c r="H239" s="51"/>
      <c r="I239" s="50"/>
      <c r="J239" s="50"/>
      <c r="K239" s="50"/>
      <c r="L239" s="50"/>
      <c r="M239" s="50"/>
      <c r="N239" s="51"/>
      <c r="O239" s="51"/>
    </row>
    <row r="240" spans="2:15" ht="15.75">
      <c r="B240" s="50">
        <v>237</v>
      </c>
      <c r="C240" s="50"/>
      <c r="D240" s="51"/>
      <c r="E240" s="51"/>
      <c r="F240" s="31"/>
      <c r="G240" s="51"/>
      <c r="H240" s="51"/>
      <c r="I240" s="50"/>
      <c r="J240" s="50"/>
      <c r="K240" s="50"/>
      <c r="L240" s="50"/>
      <c r="M240" s="50"/>
      <c r="N240" s="51"/>
      <c r="O240" s="51"/>
    </row>
    <row r="241" spans="2:15" ht="15.75">
      <c r="B241" s="50">
        <v>238</v>
      </c>
      <c r="C241" s="50"/>
      <c r="D241" s="51"/>
      <c r="E241" s="51"/>
      <c r="F241" s="31"/>
      <c r="G241" s="51"/>
      <c r="H241" s="51"/>
      <c r="I241" s="50"/>
      <c r="J241" s="50"/>
      <c r="K241" s="50"/>
      <c r="L241" s="50"/>
      <c r="M241" s="50"/>
      <c r="N241" s="51"/>
      <c r="O241" s="51"/>
    </row>
    <row r="242" spans="2:15" ht="15.75">
      <c r="B242" s="50">
        <v>239</v>
      </c>
      <c r="C242" s="50"/>
      <c r="D242" s="51"/>
      <c r="E242" s="51"/>
      <c r="F242" s="31"/>
      <c r="G242" s="51"/>
      <c r="H242" s="51"/>
      <c r="I242" s="50"/>
      <c r="J242" s="50"/>
      <c r="K242" s="50"/>
      <c r="L242" s="50"/>
      <c r="M242" s="50"/>
      <c r="N242" s="51"/>
      <c r="O242" s="51"/>
    </row>
    <row r="243" spans="2:15" ht="15.75">
      <c r="B243" s="50">
        <v>240</v>
      </c>
      <c r="C243" s="50"/>
      <c r="D243" s="51"/>
      <c r="E243" s="51"/>
      <c r="F243" s="31"/>
      <c r="G243" s="51"/>
      <c r="H243" s="51"/>
      <c r="I243" s="50"/>
      <c r="J243" s="50"/>
      <c r="K243" s="50"/>
      <c r="L243" s="50"/>
      <c r="M243" s="50"/>
      <c r="N243" s="51"/>
      <c r="O243" s="51"/>
    </row>
    <row r="244" spans="2:15" ht="15.75">
      <c r="B244" s="50">
        <v>241</v>
      </c>
      <c r="C244" s="50"/>
      <c r="D244" s="51"/>
      <c r="E244" s="51"/>
      <c r="F244" s="31"/>
      <c r="G244" s="51"/>
      <c r="H244" s="51"/>
      <c r="I244" s="50"/>
      <c r="J244" s="50"/>
      <c r="K244" s="50"/>
      <c r="L244" s="50"/>
      <c r="M244" s="50"/>
      <c r="N244" s="51"/>
      <c r="O244" s="51"/>
    </row>
    <row r="245" spans="2:15" ht="15.75">
      <c r="B245" s="50">
        <v>242</v>
      </c>
      <c r="C245" s="50"/>
      <c r="D245" s="51"/>
      <c r="E245" s="51"/>
      <c r="F245" s="31"/>
      <c r="G245" s="51"/>
      <c r="H245" s="51"/>
      <c r="I245" s="50"/>
      <c r="J245" s="50"/>
      <c r="K245" s="50"/>
      <c r="L245" s="50"/>
      <c r="M245" s="50"/>
      <c r="N245" s="51"/>
      <c r="O245" s="51"/>
    </row>
    <row r="246" spans="2:15" ht="15.75">
      <c r="B246" s="50">
        <v>243</v>
      </c>
      <c r="C246" s="50"/>
      <c r="D246" s="51"/>
      <c r="E246" s="51"/>
      <c r="F246" s="31"/>
      <c r="G246" s="51"/>
      <c r="H246" s="51"/>
      <c r="I246" s="50"/>
      <c r="J246" s="50"/>
      <c r="K246" s="50"/>
      <c r="L246" s="50"/>
      <c r="M246" s="50"/>
      <c r="N246" s="51"/>
      <c r="O246" s="51"/>
    </row>
    <row r="247" spans="2:15" ht="15.75">
      <c r="B247" s="50">
        <v>244</v>
      </c>
      <c r="C247" s="50"/>
      <c r="D247" s="51"/>
      <c r="E247" s="51"/>
      <c r="F247" s="31"/>
      <c r="G247" s="51"/>
      <c r="H247" s="51"/>
      <c r="I247" s="50"/>
      <c r="J247" s="50"/>
      <c r="K247" s="50"/>
      <c r="L247" s="50"/>
      <c r="M247" s="50"/>
      <c r="N247" s="51"/>
      <c r="O247" s="51"/>
    </row>
    <row r="248" spans="2:15" ht="15.75">
      <c r="B248" s="50">
        <v>245</v>
      </c>
      <c r="C248" s="50"/>
      <c r="D248" s="51"/>
      <c r="E248" s="51"/>
      <c r="F248" s="31"/>
      <c r="G248" s="51"/>
      <c r="H248" s="51"/>
      <c r="I248" s="50"/>
      <c r="J248" s="50"/>
      <c r="K248" s="50"/>
      <c r="L248" s="50"/>
      <c r="M248" s="50"/>
      <c r="N248" s="51"/>
      <c r="O248" s="51"/>
    </row>
    <row r="249" spans="2:15" ht="15.75">
      <c r="B249" s="50">
        <v>246</v>
      </c>
      <c r="C249" s="50"/>
      <c r="D249" s="51"/>
      <c r="E249" s="51"/>
      <c r="F249" s="31"/>
      <c r="G249" s="51"/>
      <c r="H249" s="51"/>
      <c r="I249" s="50"/>
      <c r="J249" s="50"/>
      <c r="K249" s="50"/>
      <c r="L249" s="50"/>
      <c r="M249" s="50"/>
      <c r="N249" s="51"/>
      <c r="O249" s="51"/>
    </row>
    <row r="250" spans="2:15" ht="15.75">
      <c r="B250" s="50">
        <v>247</v>
      </c>
      <c r="C250" s="50"/>
      <c r="D250" s="51"/>
      <c r="E250" s="51"/>
      <c r="F250" s="31"/>
      <c r="G250" s="51"/>
      <c r="H250" s="51"/>
      <c r="I250" s="50"/>
      <c r="J250" s="50"/>
      <c r="K250" s="50"/>
      <c r="L250" s="50"/>
      <c r="M250" s="50"/>
      <c r="N250" s="51"/>
      <c r="O250" s="51"/>
    </row>
    <row r="251" spans="2:15" ht="15.75">
      <c r="B251" s="50">
        <v>248</v>
      </c>
      <c r="C251" s="50"/>
      <c r="D251" s="51"/>
      <c r="E251" s="51"/>
      <c r="F251" s="31"/>
      <c r="G251" s="51"/>
      <c r="H251" s="51"/>
      <c r="I251" s="50"/>
      <c r="J251" s="50"/>
      <c r="K251" s="50"/>
      <c r="L251" s="50"/>
      <c r="M251" s="50"/>
      <c r="N251" s="51"/>
      <c r="O251" s="51"/>
    </row>
    <row r="252" spans="2:15" ht="15.75">
      <c r="B252" s="50">
        <v>249</v>
      </c>
      <c r="C252" s="50"/>
      <c r="D252" s="51"/>
      <c r="E252" s="51"/>
      <c r="F252" s="31"/>
      <c r="G252" s="51"/>
      <c r="H252" s="51"/>
      <c r="I252" s="50"/>
      <c r="J252" s="50"/>
      <c r="K252" s="50"/>
      <c r="L252" s="50"/>
      <c r="M252" s="50"/>
      <c r="N252" s="51"/>
      <c r="O252" s="51"/>
    </row>
    <row r="253" spans="2:15" ht="15.75">
      <c r="B253" s="50">
        <v>250</v>
      </c>
      <c r="C253" s="50"/>
      <c r="D253" s="51"/>
      <c r="E253" s="51"/>
      <c r="F253" s="31"/>
      <c r="G253" s="51"/>
      <c r="H253" s="51"/>
      <c r="I253" s="50"/>
      <c r="J253" s="50"/>
      <c r="K253" s="50"/>
      <c r="L253" s="50"/>
      <c r="M253" s="50"/>
      <c r="N253" s="51"/>
      <c r="O253" s="51"/>
    </row>
    <row r="254" spans="2:15" ht="15.75">
      <c r="B254" s="50">
        <v>251</v>
      </c>
      <c r="C254" s="50"/>
      <c r="D254" s="51"/>
      <c r="E254" s="51"/>
      <c r="F254" s="31"/>
      <c r="G254" s="51"/>
      <c r="H254" s="51"/>
      <c r="I254" s="50"/>
      <c r="J254" s="50"/>
      <c r="K254" s="50"/>
      <c r="L254" s="50"/>
      <c r="M254" s="50"/>
      <c r="N254" s="51"/>
      <c r="O254" s="51"/>
    </row>
    <row r="255" spans="2:15" ht="15.75">
      <c r="B255" s="50">
        <v>252</v>
      </c>
      <c r="C255" s="50"/>
      <c r="D255" s="51"/>
      <c r="E255" s="51"/>
      <c r="F255" s="31"/>
      <c r="G255" s="51"/>
      <c r="H255" s="51"/>
      <c r="I255" s="50"/>
      <c r="J255" s="50"/>
      <c r="K255" s="50"/>
      <c r="L255" s="50"/>
      <c r="M255" s="50"/>
      <c r="N255" s="51"/>
      <c r="O255" s="51"/>
    </row>
    <row r="256" spans="2:15" ht="15.75">
      <c r="B256" s="50">
        <v>253</v>
      </c>
      <c r="C256" s="50"/>
      <c r="D256" s="51"/>
      <c r="E256" s="51"/>
      <c r="F256" s="31"/>
      <c r="G256" s="51"/>
      <c r="H256" s="51"/>
      <c r="I256" s="50"/>
      <c r="J256" s="50"/>
      <c r="K256" s="50"/>
      <c r="L256" s="50"/>
      <c r="M256" s="50"/>
      <c r="N256" s="51"/>
      <c r="O256" s="51"/>
    </row>
    <row r="257" spans="2:15" ht="15.75">
      <c r="B257" s="50">
        <v>254</v>
      </c>
      <c r="C257" s="50"/>
      <c r="D257" s="51"/>
      <c r="E257" s="51"/>
      <c r="F257" s="31"/>
      <c r="G257" s="51"/>
      <c r="H257" s="51"/>
      <c r="I257" s="50"/>
      <c r="J257" s="50"/>
      <c r="K257" s="50"/>
      <c r="L257" s="50"/>
      <c r="M257" s="50"/>
      <c r="N257" s="51"/>
      <c r="O257" s="51"/>
    </row>
    <row r="258" spans="2:15" ht="15.75">
      <c r="B258" s="50">
        <v>255</v>
      </c>
      <c r="C258" s="50"/>
      <c r="D258" s="51"/>
      <c r="E258" s="51"/>
      <c r="F258" s="31"/>
      <c r="G258" s="51"/>
      <c r="H258" s="51"/>
      <c r="I258" s="50"/>
      <c r="J258" s="50"/>
      <c r="K258" s="50"/>
      <c r="L258" s="50"/>
      <c r="M258" s="50"/>
      <c r="N258" s="51"/>
      <c r="O258" s="51"/>
    </row>
    <row r="259" spans="2:15" ht="15.75">
      <c r="B259" s="50">
        <v>256</v>
      </c>
      <c r="C259" s="50"/>
      <c r="D259" s="51"/>
      <c r="E259" s="51"/>
      <c r="F259" s="31"/>
      <c r="G259" s="51"/>
      <c r="H259" s="51"/>
      <c r="I259" s="50"/>
      <c r="J259" s="50"/>
      <c r="K259" s="50"/>
      <c r="L259" s="50"/>
      <c r="M259" s="50"/>
      <c r="N259" s="51"/>
      <c r="O259" s="51"/>
    </row>
    <row r="260" spans="2:15" ht="15.75">
      <c r="B260" s="50">
        <v>257</v>
      </c>
      <c r="C260" s="50"/>
      <c r="D260" s="51"/>
      <c r="E260" s="51"/>
      <c r="F260" s="31"/>
      <c r="G260" s="51"/>
      <c r="H260" s="51"/>
      <c r="I260" s="50"/>
      <c r="J260" s="50"/>
      <c r="K260" s="50"/>
      <c r="L260" s="50"/>
      <c r="M260" s="50"/>
      <c r="N260" s="51"/>
      <c r="O260" s="51"/>
    </row>
    <row r="261" spans="2:15" ht="15.75">
      <c r="B261" s="50">
        <v>258</v>
      </c>
      <c r="C261" s="50"/>
      <c r="D261" s="51"/>
      <c r="E261" s="51"/>
      <c r="F261" s="31"/>
      <c r="G261" s="51"/>
      <c r="H261" s="51"/>
      <c r="I261" s="50"/>
      <c r="J261" s="50"/>
      <c r="K261" s="50"/>
      <c r="L261" s="50"/>
      <c r="M261" s="50"/>
      <c r="N261" s="51"/>
      <c r="O261" s="51"/>
    </row>
    <row r="262" spans="2:15" ht="15.75">
      <c r="B262" s="50">
        <v>259</v>
      </c>
      <c r="C262" s="50"/>
      <c r="D262" s="51"/>
      <c r="E262" s="51"/>
      <c r="F262" s="31"/>
      <c r="G262" s="51"/>
      <c r="H262" s="51"/>
      <c r="I262" s="50"/>
      <c r="J262" s="50"/>
      <c r="K262" s="50"/>
      <c r="L262" s="50"/>
      <c r="M262" s="50"/>
      <c r="N262" s="51"/>
      <c r="O262" s="51"/>
    </row>
    <row r="263" spans="2:15" ht="15.75">
      <c r="B263" s="50">
        <v>260</v>
      </c>
      <c r="C263" s="50"/>
      <c r="D263" s="51"/>
      <c r="E263" s="51"/>
      <c r="F263" s="31"/>
      <c r="G263" s="51"/>
      <c r="H263" s="51"/>
      <c r="I263" s="50"/>
      <c r="J263" s="50"/>
      <c r="K263" s="50"/>
      <c r="L263" s="50"/>
      <c r="M263" s="50"/>
      <c r="N263" s="51"/>
      <c r="O263" s="51"/>
    </row>
    <row r="264" spans="2:15" ht="15.75">
      <c r="B264" s="50">
        <v>261</v>
      </c>
      <c r="C264" s="50"/>
      <c r="D264" s="51"/>
      <c r="E264" s="51"/>
      <c r="F264" s="31"/>
      <c r="G264" s="51"/>
      <c r="H264" s="51"/>
      <c r="I264" s="50"/>
      <c r="J264" s="50"/>
      <c r="K264" s="50"/>
      <c r="L264" s="50"/>
      <c r="M264" s="50"/>
      <c r="N264" s="51"/>
      <c r="O264" s="51"/>
    </row>
    <row r="265" spans="2:15" ht="15.75">
      <c r="B265" s="50">
        <v>262</v>
      </c>
      <c r="C265" s="50"/>
      <c r="D265" s="51"/>
      <c r="E265" s="51"/>
      <c r="F265" s="31"/>
      <c r="G265" s="51"/>
      <c r="H265" s="51"/>
      <c r="I265" s="50"/>
      <c r="J265" s="50"/>
      <c r="K265" s="50"/>
      <c r="L265" s="50"/>
      <c r="M265" s="50"/>
      <c r="N265" s="51"/>
      <c r="O265" s="51"/>
    </row>
    <row r="266" spans="2:15" ht="15.75">
      <c r="B266" s="50">
        <v>263</v>
      </c>
      <c r="C266" s="50"/>
      <c r="D266" s="51"/>
      <c r="E266" s="51"/>
      <c r="F266" s="31"/>
      <c r="G266" s="51"/>
      <c r="H266" s="51"/>
      <c r="I266" s="50"/>
      <c r="J266" s="50"/>
      <c r="K266" s="50"/>
      <c r="L266" s="50"/>
      <c r="M266" s="50"/>
      <c r="N266" s="51"/>
      <c r="O266" s="51"/>
    </row>
    <row r="267" spans="2:15" ht="15.75">
      <c r="B267" s="50">
        <v>264</v>
      </c>
      <c r="C267" s="50"/>
      <c r="D267" s="51"/>
      <c r="E267" s="51"/>
      <c r="F267" s="31"/>
      <c r="G267" s="51"/>
      <c r="H267" s="51"/>
      <c r="I267" s="50"/>
      <c r="J267" s="50"/>
      <c r="K267" s="50"/>
      <c r="L267" s="50"/>
      <c r="M267" s="50"/>
      <c r="N267" s="51"/>
      <c r="O267" s="51"/>
    </row>
    <row r="268" spans="2:15" ht="15.75">
      <c r="B268" s="50">
        <v>265</v>
      </c>
      <c r="C268" s="50"/>
      <c r="D268" s="51"/>
      <c r="E268" s="51"/>
      <c r="F268" s="31"/>
      <c r="G268" s="51"/>
      <c r="H268" s="51"/>
      <c r="I268" s="50"/>
      <c r="J268" s="50"/>
      <c r="K268" s="50"/>
      <c r="L268" s="50"/>
      <c r="M268" s="50"/>
      <c r="N268" s="51"/>
      <c r="O268" s="51"/>
    </row>
    <row r="269" spans="2:15" ht="15.75">
      <c r="B269" s="50">
        <v>266</v>
      </c>
      <c r="C269" s="50"/>
      <c r="D269" s="51"/>
      <c r="E269" s="51"/>
      <c r="F269" s="31"/>
      <c r="G269" s="51"/>
      <c r="H269" s="51"/>
      <c r="I269" s="50"/>
      <c r="J269" s="50"/>
      <c r="K269" s="50"/>
      <c r="L269" s="50"/>
      <c r="M269" s="50"/>
      <c r="N269" s="51"/>
      <c r="O269" s="51"/>
    </row>
    <row r="270" spans="2:15" ht="15.75">
      <c r="B270" s="50">
        <v>267</v>
      </c>
      <c r="C270" s="50"/>
      <c r="D270" s="51"/>
      <c r="E270" s="51"/>
      <c r="F270" s="31"/>
      <c r="G270" s="51"/>
      <c r="H270" s="51"/>
      <c r="I270" s="50"/>
      <c r="J270" s="50"/>
      <c r="K270" s="50"/>
      <c r="L270" s="50"/>
      <c r="M270" s="50"/>
      <c r="N270" s="51"/>
      <c r="O270" s="51"/>
    </row>
    <row r="271" spans="2:15" ht="15.75">
      <c r="B271" s="50">
        <v>268</v>
      </c>
      <c r="C271" s="50"/>
      <c r="D271" s="51"/>
      <c r="E271" s="51"/>
      <c r="F271" s="31"/>
      <c r="G271" s="51"/>
      <c r="H271" s="51"/>
      <c r="I271" s="50"/>
      <c r="J271" s="50"/>
      <c r="K271" s="50"/>
      <c r="L271" s="50"/>
      <c r="M271" s="50"/>
      <c r="N271" s="51"/>
      <c r="O271" s="51"/>
    </row>
    <row r="272" spans="2:15" ht="15.75">
      <c r="B272" s="50">
        <v>269</v>
      </c>
      <c r="C272" s="50"/>
      <c r="D272" s="51"/>
      <c r="E272" s="51"/>
      <c r="F272" s="31"/>
      <c r="G272" s="51"/>
      <c r="H272" s="51"/>
      <c r="I272" s="50"/>
      <c r="J272" s="50"/>
      <c r="K272" s="50"/>
      <c r="L272" s="50"/>
      <c r="M272" s="50"/>
      <c r="N272" s="51"/>
      <c r="O272" s="51"/>
    </row>
    <row r="273" spans="2:15" ht="15.75">
      <c r="B273" s="50">
        <v>270</v>
      </c>
      <c r="C273" s="50"/>
      <c r="D273" s="51"/>
      <c r="E273" s="51"/>
      <c r="F273" s="31"/>
      <c r="G273" s="51"/>
      <c r="H273" s="51"/>
      <c r="I273" s="50"/>
      <c r="J273" s="50"/>
      <c r="K273" s="50"/>
      <c r="L273" s="50"/>
      <c r="M273" s="50"/>
      <c r="N273" s="51"/>
      <c r="O273" s="51"/>
    </row>
    <row r="274" spans="2:15" ht="15.75">
      <c r="B274" s="50">
        <v>271</v>
      </c>
      <c r="C274" s="50"/>
      <c r="D274" s="51"/>
      <c r="E274" s="51"/>
      <c r="F274" s="31"/>
      <c r="G274" s="51"/>
      <c r="H274" s="51"/>
      <c r="I274" s="50"/>
      <c r="J274" s="50"/>
      <c r="K274" s="50"/>
      <c r="L274" s="50"/>
      <c r="M274" s="50"/>
      <c r="N274" s="51"/>
      <c r="O274" s="51"/>
    </row>
    <row r="275" spans="2:15" ht="15.75">
      <c r="B275" s="50">
        <v>272</v>
      </c>
      <c r="C275" s="50"/>
      <c r="D275" s="51"/>
      <c r="E275" s="51"/>
      <c r="F275" s="31"/>
      <c r="G275" s="51"/>
      <c r="H275" s="51"/>
      <c r="I275" s="50"/>
      <c r="J275" s="50"/>
      <c r="K275" s="50"/>
      <c r="L275" s="50"/>
      <c r="M275" s="50"/>
      <c r="N275" s="51"/>
      <c r="O275" s="51"/>
    </row>
    <row r="276" spans="2:15" ht="15.75">
      <c r="B276" s="50">
        <v>273</v>
      </c>
      <c r="C276" s="50"/>
      <c r="D276" s="51"/>
      <c r="E276" s="51"/>
      <c r="F276" s="31"/>
      <c r="G276" s="51"/>
      <c r="H276" s="51"/>
      <c r="I276" s="50"/>
      <c r="J276" s="50"/>
      <c r="K276" s="50"/>
      <c r="L276" s="50"/>
      <c r="M276" s="50"/>
      <c r="N276" s="51"/>
      <c r="O276" s="51"/>
    </row>
    <row r="277" spans="2:15" ht="15.75">
      <c r="B277" s="50">
        <v>274</v>
      </c>
      <c r="C277" s="50"/>
      <c r="D277" s="51"/>
      <c r="E277" s="51"/>
      <c r="F277" s="31"/>
      <c r="G277" s="51"/>
      <c r="H277" s="51"/>
      <c r="I277" s="50"/>
      <c r="J277" s="50"/>
      <c r="K277" s="50"/>
      <c r="L277" s="50"/>
      <c r="M277" s="50"/>
      <c r="N277" s="51"/>
      <c r="O277" s="51"/>
    </row>
    <row r="278" spans="2:15" ht="15.75">
      <c r="B278" s="50">
        <v>275</v>
      </c>
      <c r="C278" s="50"/>
      <c r="D278" s="51"/>
      <c r="E278" s="51"/>
      <c r="F278" s="31"/>
      <c r="G278" s="51"/>
      <c r="H278" s="51"/>
      <c r="I278" s="50"/>
      <c r="J278" s="50"/>
      <c r="K278" s="50"/>
      <c r="L278" s="50"/>
      <c r="M278" s="50"/>
      <c r="N278" s="51"/>
      <c r="O278" s="51"/>
    </row>
    <row r="279" spans="2:15" ht="15.75">
      <c r="B279" s="50">
        <v>276</v>
      </c>
      <c r="C279" s="50"/>
      <c r="D279" s="51"/>
      <c r="E279" s="51"/>
      <c r="F279" s="31"/>
      <c r="G279" s="51"/>
      <c r="H279" s="51"/>
      <c r="I279" s="50"/>
      <c r="J279" s="50"/>
      <c r="K279" s="50"/>
      <c r="L279" s="50"/>
      <c r="M279" s="50"/>
      <c r="N279" s="51"/>
      <c r="O279" s="51"/>
    </row>
    <row r="280" spans="2:15" ht="15.75">
      <c r="B280" s="50">
        <v>277</v>
      </c>
      <c r="C280" s="50"/>
      <c r="D280" s="51"/>
      <c r="E280" s="51"/>
      <c r="F280" s="31"/>
      <c r="G280" s="51"/>
      <c r="H280" s="51"/>
      <c r="I280" s="50"/>
      <c r="J280" s="50"/>
      <c r="K280" s="50"/>
      <c r="L280" s="50"/>
      <c r="M280" s="50"/>
      <c r="N280" s="51"/>
      <c r="O280" s="51"/>
    </row>
    <row r="281" spans="2:15" ht="15.75">
      <c r="B281" s="50">
        <v>278</v>
      </c>
      <c r="C281" s="50"/>
      <c r="D281" s="51"/>
      <c r="E281" s="51"/>
      <c r="F281" s="31"/>
      <c r="G281" s="51"/>
      <c r="H281" s="51"/>
      <c r="I281" s="50"/>
      <c r="J281" s="50"/>
      <c r="K281" s="50"/>
      <c r="L281" s="50"/>
      <c r="M281" s="50"/>
      <c r="N281" s="51"/>
      <c r="O281" s="51"/>
    </row>
    <row r="282" spans="2:15" ht="15.75">
      <c r="B282" s="50">
        <v>279</v>
      </c>
      <c r="C282" s="50"/>
      <c r="D282" s="51"/>
      <c r="E282" s="51"/>
      <c r="F282" s="31"/>
      <c r="G282" s="51"/>
      <c r="H282" s="51"/>
      <c r="I282" s="50"/>
      <c r="J282" s="50"/>
      <c r="K282" s="50"/>
      <c r="L282" s="50"/>
      <c r="M282" s="50"/>
      <c r="N282" s="51"/>
      <c r="O282" s="51"/>
    </row>
    <row r="283" spans="2:15" ht="15.75">
      <c r="B283" s="50">
        <v>280</v>
      </c>
      <c r="C283" s="50"/>
      <c r="D283" s="51"/>
      <c r="E283" s="51"/>
      <c r="F283" s="31"/>
      <c r="G283" s="51"/>
      <c r="H283" s="51"/>
      <c r="I283" s="50"/>
      <c r="J283" s="50"/>
      <c r="K283" s="50"/>
      <c r="L283" s="50"/>
      <c r="M283" s="50"/>
      <c r="N283" s="51"/>
      <c r="O283" s="51"/>
    </row>
    <row r="284" spans="2:15" ht="15.75">
      <c r="B284" s="50">
        <v>281</v>
      </c>
      <c r="C284" s="50"/>
      <c r="D284" s="51"/>
      <c r="E284" s="51"/>
      <c r="F284" s="31"/>
      <c r="G284" s="51"/>
      <c r="H284" s="51"/>
      <c r="I284" s="50"/>
      <c r="J284" s="50"/>
      <c r="K284" s="50"/>
      <c r="L284" s="50"/>
      <c r="M284" s="50"/>
      <c r="N284" s="51"/>
      <c r="O284" s="51"/>
    </row>
    <row r="285" spans="2:15" ht="15.75">
      <c r="B285" s="50">
        <v>282</v>
      </c>
      <c r="C285" s="50"/>
      <c r="D285" s="51"/>
      <c r="E285" s="51"/>
      <c r="F285" s="31"/>
      <c r="G285" s="51"/>
      <c r="H285" s="51"/>
      <c r="I285" s="50"/>
      <c r="J285" s="50"/>
      <c r="K285" s="50"/>
      <c r="L285" s="50"/>
      <c r="M285" s="50"/>
      <c r="N285" s="51"/>
      <c r="O285" s="51"/>
    </row>
    <row r="286" spans="2:15" ht="15.75">
      <c r="B286" s="50">
        <v>283</v>
      </c>
      <c r="C286" s="50"/>
      <c r="D286" s="51"/>
      <c r="E286" s="51"/>
      <c r="F286" s="31"/>
      <c r="G286" s="51"/>
      <c r="H286" s="51"/>
      <c r="I286" s="50"/>
      <c r="J286" s="50"/>
      <c r="K286" s="50"/>
      <c r="L286" s="50"/>
      <c r="M286" s="50"/>
      <c r="N286" s="51"/>
      <c r="O286" s="51"/>
    </row>
    <row r="287" spans="2:15" ht="15.75">
      <c r="B287" s="50">
        <v>284</v>
      </c>
      <c r="C287" s="50"/>
      <c r="D287" s="51"/>
      <c r="E287" s="51"/>
      <c r="F287" s="31"/>
      <c r="G287" s="51"/>
      <c r="H287" s="51"/>
      <c r="I287" s="50"/>
      <c r="J287" s="50"/>
      <c r="K287" s="50"/>
      <c r="L287" s="50"/>
      <c r="M287" s="50"/>
      <c r="N287" s="51"/>
      <c r="O287" s="51"/>
    </row>
    <row r="288" spans="2:15" ht="15.75">
      <c r="B288" s="50">
        <v>285</v>
      </c>
      <c r="C288" s="50"/>
      <c r="D288" s="51"/>
      <c r="E288" s="51"/>
      <c r="F288" s="31"/>
      <c r="G288" s="51"/>
      <c r="H288" s="51"/>
      <c r="I288" s="50"/>
      <c r="J288" s="50"/>
      <c r="K288" s="50"/>
      <c r="L288" s="50"/>
      <c r="M288" s="50"/>
      <c r="N288" s="51"/>
      <c r="O288" s="51"/>
    </row>
    <row r="289" spans="2:15" ht="15.75">
      <c r="B289" s="50">
        <v>286</v>
      </c>
      <c r="C289" s="50"/>
      <c r="D289" s="51"/>
      <c r="E289" s="51"/>
      <c r="F289" s="31"/>
      <c r="G289" s="51"/>
      <c r="H289" s="51"/>
      <c r="I289" s="50"/>
      <c r="J289" s="50"/>
      <c r="K289" s="50"/>
      <c r="L289" s="50"/>
      <c r="M289" s="50"/>
      <c r="N289" s="51"/>
      <c r="O289" s="51"/>
    </row>
    <row r="290" spans="2:15" ht="15.75">
      <c r="B290" s="50">
        <v>287</v>
      </c>
      <c r="C290" s="50"/>
      <c r="D290" s="51"/>
      <c r="E290" s="51"/>
      <c r="F290" s="31"/>
      <c r="G290" s="51"/>
      <c r="H290" s="51"/>
      <c r="I290" s="50"/>
      <c r="J290" s="50"/>
      <c r="K290" s="50"/>
      <c r="L290" s="50"/>
      <c r="M290" s="50"/>
      <c r="N290" s="51"/>
      <c r="O290" s="51"/>
    </row>
    <row r="291" spans="2:15" ht="15.75">
      <c r="B291" s="50">
        <v>288</v>
      </c>
      <c r="C291" s="50"/>
      <c r="D291" s="51"/>
      <c r="E291" s="51"/>
      <c r="F291" s="31"/>
      <c r="G291" s="51"/>
      <c r="H291" s="51"/>
      <c r="I291" s="50"/>
      <c r="J291" s="50"/>
      <c r="K291" s="50"/>
      <c r="L291" s="50"/>
      <c r="M291" s="50"/>
      <c r="N291" s="51"/>
      <c r="O291" s="51"/>
    </row>
    <row r="292" spans="2:15" ht="15.75">
      <c r="B292" s="50">
        <v>289</v>
      </c>
      <c r="C292" s="50"/>
      <c r="D292" s="51"/>
      <c r="E292" s="51"/>
      <c r="F292" s="31"/>
      <c r="G292" s="51"/>
      <c r="H292" s="51"/>
      <c r="I292" s="50"/>
      <c r="J292" s="50"/>
      <c r="K292" s="50"/>
      <c r="L292" s="50"/>
      <c r="M292" s="50"/>
      <c r="N292" s="51"/>
      <c r="O292" s="51"/>
    </row>
    <row r="293" spans="2:15" ht="15.75">
      <c r="B293" s="50">
        <v>290</v>
      </c>
      <c r="C293" s="50"/>
      <c r="D293" s="51"/>
      <c r="E293" s="51"/>
      <c r="F293" s="31"/>
      <c r="G293" s="51"/>
      <c r="H293" s="51"/>
      <c r="I293" s="50"/>
      <c r="J293" s="50"/>
      <c r="K293" s="50"/>
      <c r="L293" s="50"/>
      <c r="M293" s="50"/>
      <c r="N293" s="51"/>
      <c r="O293" s="51"/>
    </row>
    <row r="294" spans="2:15" ht="15.75">
      <c r="B294" s="50">
        <v>291</v>
      </c>
      <c r="C294" s="50"/>
      <c r="D294" s="51"/>
      <c r="E294" s="51"/>
      <c r="F294" s="31"/>
      <c r="G294" s="51"/>
      <c r="H294" s="51"/>
      <c r="I294" s="50"/>
      <c r="J294" s="50"/>
      <c r="K294" s="50"/>
      <c r="L294" s="50"/>
      <c r="M294" s="50"/>
      <c r="N294" s="51"/>
      <c r="O294" s="51"/>
    </row>
    <row r="295" spans="2:15" ht="15.75">
      <c r="B295" s="50">
        <v>292</v>
      </c>
      <c r="C295" s="50"/>
      <c r="D295" s="51"/>
      <c r="E295" s="51"/>
      <c r="F295" s="31"/>
      <c r="G295" s="51"/>
      <c r="H295" s="51"/>
      <c r="I295" s="50"/>
      <c r="J295" s="50"/>
      <c r="K295" s="50"/>
      <c r="L295" s="50"/>
      <c r="M295" s="50"/>
      <c r="N295" s="51"/>
      <c r="O295" s="51"/>
    </row>
    <row r="296" spans="2:15" ht="15.75">
      <c r="B296" s="50">
        <v>293</v>
      </c>
      <c r="C296" s="50"/>
      <c r="D296" s="51"/>
      <c r="E296" s="51"/>
      <c r="F296" s="31"/>
      <c r="G296" s="51"/>
      <c r="H296" s="51"/>
      <c r="I296" s="50"/>
      <c r="J296" s="50"/>
      <c r="K296" s="50"/>
      <c r="L296" s="50"/>
      <c r="M296" s="50"/>
      <c r="N296" s="51"/>
      <c r="O296" s="51"/>
    </row>
    <row r="297" spans="2:15" ht="15.75">
      <c r="B297" s="50">
        <v>294</v>
      </c>
      <c r="C297" s="50"/>
      <c r="D297" s="51"/>
      <c r="E297" s="51"/>
      <c r="F297" s="31"/>
      <c r="G297" s="51"/>
      <c r="H297" s="51"/>
      <c r="I297" s="50"/>
      <c r="J297" s="50"/>
      <c r="K297" s="50"/>
      <c r="L297" s="50"/>
      <c r="M297" s="50"/>
      <c r="N297" s="51"/>
      <c r="O297" s="51"/>
    </row>
    <row r="298" spans="2:15" ht="15.75">
      <c r="B298" s="50">
        <v>295</v>
      </c>
      <c r="C298" s="50"/>
      <c r="D298" s="51"/>
      <c r="E298" s="51"/>
      <c r="F298" s="31"/>
      <c r="G298" s="51"/>
      <c r="H298" s="51"/>
      <c r="I298" s="50"/>
      <c r="J298" s="50"/>
      <c r="K298" s="50"/>
      <c r="L298" s="50"/>
      <c r="M298" s="50"/>
      <c r="N298" s="51"/>
      <c r="O298" s="51"/>
    </row>
    <row r="299" spans="2:15" ht="15.75">
      <c r="B299" s="50">
        <v>296</v>
      </c>
      <c r="C299" s="50"/>
      <c r="D299" s="51"/>
      <c r="E299" s="51"/>
      <c r="F299" s="31"/>
      <c r="G299" s="51"/>
      <c r="H299" s="51"/>
      <c r="I299" s="50"/>
      <c r="J299" s="50"/>
      <c r="K299" s="50"/>
      <c r="L299" s="50"/>
      <c r="M299" s="50"/>
      <c r="N299" s="51"/>
      <c r="O299" s="51"/>
    </row>
    <row r="300" spans="2:15" ht="15.75">
      <c r="B300" s="50">
        <v>297</v>
      </c>
      <c r="C300" s="50"/>
      <c r="D300" s="51"/>
      <c r="E300" s="51"/>
      <c r="F300" s="31"/>
      <c r="G300" s="51"/>
      <c r="H300" s="51"/>
      <c r="I300" s="50"/>
      <c r="J300" s="50"/>
      <c r="K300" s="50"/>
      <c r="L300" s="50"/>
      <c r="M300" s="50"/>
      <c r="N300" s="51"/>
      <c r="O300" s="51"/>
    </row>
    <row r="301" spans="2:15" ht="15.75">
      <c r="B301" s="50">
        <v>298</v>
      </c>
      <c r="C301" s="50"/>
      <c r="D301" s="51"/>
      <c r="E301" s="51"/>
      <c r="F301" s="31"/>
      <c r="G301" s="51"/>
      <c r="H301" s="51"/>
      <c r="I301" s="50"/>
      <c r="J301" s="50"/>
      <c r="K301" s="50"/>
      <c r="L301" s="50"/>
      <c r="M301" s="50"/>
      <c r="N301" s="51"/>
      <c r="O301" s="51"/>
    </row>
    <row r="302" spans="2:15" ht="15.75">
      <c r="B302" s="50">
        <v>299</v>
      </c>
      <c r="C302" s="50"/>
      <c r="D302" s="51"/>
      <c r="E302" s="51"/>
      <c r="F302" s="31"/>
      <c r="G302" s="51"/>
      <c r="H302" s="51"/>
      <c r="I302" s="50"/>
      <c r="J302" s="50"/>
      <c r="K302" s="50"/>
      <c r="L302" s="50"/>
      <c r="M302" s="50"/>
      <c r="N302" s="51"/>
      <c r="O302" s="51"/>
    </row>
    <row r="303" spans="2:15" ht="15.75">
      <c r="B303" s="50">
        <v>300</v>
      </c>
      <c r="C303" s="50"/>
      <c r="D303" s="51"/>
      <c r="E303" s="51"/>
      <c r="F303" s="31"/>
      <c r="G303" s="51"/>
      <c r="H303" s="51"/>
      <c r="I303" s="50"/>
      <c r="J303" s="50"/>
      <c r="K303" s="50"/>
      <c r="L303" s="50"/>
      <c r="M303" s="50"/>
      <c r="N303" s="51"/>
      <c r="O303" s="51"/>
    </row>
    <row r="304" spans="2:15" ht="15.75">
      <c r="B304" s="50">
        <v>301</v>
      </c>
      <c r="C304" s="50"/>
      <c r="D304" s="51"/>
      <c r="E304" s="51"/>
      <c r="F304" s="31"/>
      <c r="G304" s="51"/>
      <c r="H304" s="51"/>
      <c r="I304" s="50"/>
      <c r="J304" s="50"/>
      <c r="K304" s="50"/>
      <c r="L304" s="50"/>
      <c r="M304" s="50"/>
      <c r="N304" s="51"/>
      <c r="O304" s="51"/>
    </row>
    <row r="305" spans="2:15" ht="15.75">
      <c r="B305" s="50">
        <v>302</v>
      </c>
      <c r="C305" s="50"/>
      <c r="D305" s="51"/>
      <c r="E305" s="51"/>
      <c r="F305" s="31"/>
      <c r="G305" s="51"/>
      <c r="H305" s="51"/>
      <c r="I305" s="50"/>
      <c r="J305" s="50"/>
      <c r="K305" s="50"/>
      <c r="L305" s="50"/>
      <c r="M305" s="50"/>
      <c r="N305" s="51"/>
      <c r="O305" s="51"/>
    </row>
    <row r="306" spans="2:15" ht="15.75">
      <c r="B306" s="50">
        <v>303</v>
      </c>
      <c r="C306" s="50"/>
      <c r="D306" s="51"/>
      <c r="E306" s="51"/>
      <c r="F306" s="31"/>
      <c r="G306" s="51"/>
      <c r="H306" s="51"/>
      <c r="I306" s="50"/>
      <c r="J306" s="50"/>
      <c r="K306" s="50"/>
      <c r="L306" s="50"/>
      <c r="M306" s="50"/>
      <c r="N306" s="51"/>
      <c r="O306" s="51"/>
    </row>
    <row r="307" spans="2:15" ht="15.75">
      <c r="B307" s="50">
        <v>304</v>
      </c>
      <c r="C307" s="50"/>
      <c r="D307" s="51"/>
      <c r="E307" s="51"/>
      <c r="F307" s="31"/>
      <c r="G307" s="51"/>
      <c r="H307" s="51"/>
      <c r="I307" s="50"/>
      <c r="J307" s="50"/>
      <c r="K307" s="50"/>
      <c r="L307" s="50"/>
      <c r="M307" s="50"/>
      <c r="N307" s="51"/>
      <c r="O307" s="51"/>
    </row>
    <row r="308" spans="2:15" ht="15.75">
      <c r="B308" s="50">
        <v>305</v>
      </c>
      <c r="C308" s="50"/>
      <c r="D308" s="51"/>
      <c r="E308" s="51"/>
      <c r="F308" s="31"/>
      <c r="G308" s="51"/>
      <c r="H308" s="51"/>
      <c r="I308" s="50"/>
      <c r="J308" s="50"/>
      <c r="K308" s="50"/>
      <c r="L308" s="50"/>
      <c r="M308" s="50"/>
      <c r="N308" s="51"/>
      <c r="O308" s="51"/>
    </row>
    <row r="309" spans="2:15" ht="15.75">
      <c r="B309" s="50">
        <v>306</v>
      </c>
      <c r="C309" s="50"/>
      <c r="D309" s="51"/>
      <c r="E309" s="51"/>
      <c r="F309" s="31"/>
      <c r="G309" s="51"/>
      <c r="H309" s="51"/>
      <c r="I309" s="50"/>
      <c r="J309" s="50"/>
      <c r="K309" s="50"/>
      <c r="L309" s="50"/>
      <c r="M309" s="50"/>
      <c r="N309" s="51"/>
      <c r="O309" s="51"/>
    </row>
    <row r="310" spans="2:15" ht="15.75">
      <c r="B310" s="50">
        <v>307</v>
      </c>
      <c r="C310" s="50"/>
      <c r="D310" s="51"/>
      <c r="E310" s="51"/>
      <c r="F310" s="31"/>
      <c r="G310" s="51"/>
      <c r="H310" s="51"/>
      <c r="I310" s="50"/>
      <c r="J310" s="50"/>
      <c r="K310" s="50"/>
      <c r="L310" s="50"/>
      <c r="M310" s="50"/>
      <c r="N310" s="51"/>
      <c r="O310" s="51"/>
    </row>
    <row r="311" spans="2:15" ht="15.75">
      <c r="B311" s="50">
        <v>308</v>
      </c>
      <c r="C311" s="50"/>
      <c r="D311" s="51"/>
      <c r="E311" s="51"/>
      <c r="F311" s="31"/>
      <c r="G311" s="51"/>
      <c r="H311" s="51"/>
      <c r="I311" s="50"/>
      <c r="J311" s="50"/>
      <c r="K311" s="50"/>
      <c r="L311" s="50"/>
      <c r="M311" s="50"/>
      <c r="N311" s="51"/>
      <c r="O311" s="51"/>
    </row>
    <row r="312" spans="2:15" ht="15.75">
      <c r="B312" s="50">
        <v>309</v>
      </c>
      <c r="C312" s="50"/>
      <c r="D312" s="51"/>
      <c r="E312" s="51"/>
      <c r="F312" s="31"/>
      <c r="G312" s="51"/>
      <c r="H312" s="51"/>
      <c r="I312" s="50"/>
      <c r="J312" s="50"/>
      <c r="K312" s="50"/>
      <c r="L312" s="50"/>
      <c r="M312" s="50"/>
      <c r="N312" s="51"/>
      <c r="O312" s="51"/>
    </row>
    <row r="313" spans="2:15" ht="15.75">
      <c r="B313" s="50">
        <v>310</v>
      </c>
      <c r="C313" s="50"/>
      <c r="D313" s="51"/>
      <c r="E313" s="51"/>
      <c r="F313" s="31"/>
      <c r="G313" s="51"/>
      <c r="H313" s="51"/>
      <c r="I313" s="50"/>
      <c r="J313" s="50"/>
      <c r="K313" s="50"/>
      <c r="L313" s="50"/>
      <c r="M313" s="50"/>
      <c r="N313" s="51"/>
      <c r="O313" s="51"/>
    </row>
    <row r="314" spans="2:15" ht="15.75">
      <c r="B314" s="50">
        <v>311</v>
      </c>
      <c r="C314" s="50"/>
      <c r="D314" s="51"/>
      <c r="E314" s="51"/>
      <c r="F314" s="31"/>
      <c r="G314" s="51"/>
      <c r="H314" s="51"/>
      <c r="I314" s="50"/>
      <c r="J314" s="50"/>
      <c r="K314" s="50"/>
      <c r="L314" s="50"/>
      <c r="M314" s="50"/>
      <c r="N314" s="51"/>
      <c r="O314" s="51"/>
    </row>
    <row r="315" spans="2:15" ht="15.75">
      <c r="B315" s="50">
        <v>312</v>
      </c>
      <c r="C315" s="50"/>
      <c r="D315" s="51"/>
      <c r="E315" s="51"/>
      <c r="F315" s="31"/>
      <c r="G315" s="51"/>
      <c r="H315" s="51"/>
      <c r="I315" s="50"/>
      <c r="J315" s="50"/>
      <c r="K315" s="50"/>
      <c r="L315" s="50"/>
      <c r="M315" s="50"/>
      <c r="N315" s="51"/>
      <c r="O315" s="51"/>
    </row>
    <row r="316" spans="2:15" ht="15.75">
      <c r="B316" s="50">
        <v>313</v>
      </c>
      <c r="C316" s="50"/>
      <c r="D316" s="51"/>
      <c r="E316" s="51"/>
      <c r="F316" s="31"/>
      <c r="G316" s="51"/>
      <c r="H316" s="51"/>
      <c r="I316" s="50"/>
      <c r="J316" s="50"/>
      <c r="K316" s="50"/>
      <c r="L316" s="50"/>
      <c r="M316" s="50"/>
      <c r="N316" s="51"/>
      <c r="O316" s="51"/>
    </row>
    <row r="317" spans="2:15" ht="15.75">
      <c r="B317" s="50">
        <v>314</v>
      </c>
      <c r="C317" s="50"/>
      <c r="D317" s="51"/>
      <c r="E317" s="51"/>
      <c r="F317" s="31"/>
      <c r="G317" s="51"/>
      <c r="H317" s="51"/>
      <c r="I317" s="50"/>
      <c r="J317" s="50"/>
      <c r="K317" s="50"/>
      <c r="L317" s="50"/>
      <c r="M317" s="50"/>
      <c r="N317" s="51"/>
      <c r="O317" s="51"/>
    </row>
    <row r="318" spans="2:15" ht="15.75">
      <c r="B318" s="50">
        <v>315</v>
      </c>
      <c r="C318" s="50"/>
      <c r="D318" s="51"/>
      <c r="E318" s="51"/>
      <c r="F318" s="31"/>
      <c r="G318" s="51"/>
      <c r="H318" s="51"/>
      <c r="I318" s="50"/>
      <c r="J318" s="50"/>
      <c r="K318" s="50"/>
      <c r="L318" s="50"/>
      <c r="M318" s="50"/>
      <c r="N318" s="51"/>
      <c r="O318" s="51"/>
    </row>
    <row r="319" spans="2:15" ht="15.75">
      <c r="B319" s="50">
        <v>316</v>
      </c>
      <c r="C319" s="50"/>
      <c r="D319" s="51"/>
      <c r="E319" s="51"/>
      <c r="F319" s="31"/>
      <c r="G319" s="51"/>
      <c r="H319" s="51"/>
      <c r="I319" s="50"/>
      <c r="J319" s="50"/>
      <c r="K319" s="50"/>
      <c r="L319" s="50"/>
      <c r="M319" s="50"/>
      <c r="N319" s="51"/>
      <c r="O319" s="51"/>
    </row>
    <row r="320" spans="2:15" ht="15.75">
      <c r="B320" s="50">
        <v>317</v>
      </c>
      <c r="C320" s="50"/>
      <c r="D320" s="51"/>
      <c r="E320" s="51"/>
      <c r="F320" s="31"/>
      <c r="G320" s="51"/>
      <c r="H320" s="51"/>
      <c r="I320" s="50"/>
      <c r="J320" s="50"/>
      <c r="K320" s="50"/>
      <c r="L320" s="50"/>
      <c r="M320" s="50"/>
      <c r="N320" s="51"/>
      <c r="O320" s="51"/>
    </row>
    <row r="321" spans="2:15" ht="15.75">
      <c r="B321" s="50">
        <v>318</v>
      </c>
      <c r="C321" s="50"/>
      <c r="D321" s="51"/>
      <c r="E321" s="51"/>
      <c r="F321" s="31"/>
      <c r="G321" s="51"/>
      <c r="H321" s="51"/>
      <c r="I321" s="50"/>
      <c r="J321" s="50"/>
      <c r="K321" s="50"/>
      <c r="L321" s="50"/>
      <c r="M321" s="50"/>
      <c r="N321" s="51"/>
      <c r="O321" s="51"/>
    </row>
    <row r="322" spans="2:15" ht="15.75">
      <c r="B322" s="50">
        <v>319</v>
      </c>
      <c r="C322" s="50"/>
      <c r="D322" s="51"/>
      <c r="E322" s="51"/>
      <c r="F322" s="31"/>
      <c r="G322" s="51"/>
      <c r="H322" s="51"/>
      <c r="I322" s="50"/>
      <c r="J322" s="50"/>
      <c r="K322" s="50"/>
      <c r="L322" s="50"/>
      <c r="M322" s="50"/>
      <c r="N322" s="51"/>
      <c r="O322" s="51"/>
    </row>
    <row r="323" spans="2:15" ht="15.75">
      <c r="B323" s="50">
        <v>320</v>
      </c>
      <c r="C323" s="50"/>
      <c r="D323" s="51"/>
      <c r="E323" s="51"/>
      <c r="F323" s="31"/>
      <c r="G323" s="51"/>
      <c r="H323" s="51"/>
      <c r="I323" s="50"/>
      <c r="J323" s="50"/>
      <c r="K323" s="50"/>
      <c r="L323" s="50"/>
      <c r="M323" s="50"/>
      <c r="N323" s="51"/>
      <c r="O323" s="51"/>
    </row>
    <row r="324" spans="2:15" ht="15.75">
      <c r="B324" s="50">
        <v>321</v>
      </c>
      <c r="C324" s="50"/>
      <c r="D324" s="51"/>
      <c r="E324" s="51"/>
      <c r="F324" s="31"/>
      <c r="G324" s="51"/>
      <c r="H324" s="51"/>
      <c r="I324" s="50"/>
      <c r="J324" s="50"/>
      <c r="K324" s="50"/>
      <c r="L324" s="50"/>
      <c r="M324" s="50"/>
      <c r="N324" s="51"/>
      <c r="O324" s="51"/>
    </row>
    <row r="325" spans="2:15" ht="15.75">
      <c r="B325" s="50">
        <v>322</v>
      </c>
      <c r="C325" s="50"/>
      <c r="D325" s="51"/>
      <c r="E325" s="51"/>
      <c r="F325" s="31"/>
      <c r="G325" s="51"/>
      <c r="H325" s="51"/>
      <c r="I325" s="50"/>
      <c r="J325" s="50"/>
      <c r="K325" s="50"/>
      <c r="L325" s="50"/>
      <c r="M325" s="50"/>
      <c r="N325" s="51"/>
      <c r="O325" s="51"/>
    </row>
    <row r="326" spans="2:15" ht="15.75">
      <c r="B326" s="50">
        <v>323</v>
      </c>
      <c r="C326" s="50"/>
      <c r="D326" s="51"/>
      <c r="E326" s="51"/>
      <c r="F326" s="31"/>
      <c r="G326" s="51"/>
      <c r="H326" s="51"/>
      <c r="I326" s="50"/>
      <c r="J326" s="50"/>
      <c r="K326" s="50"/>
      <c r="L326" s="50"/>
      <c r="M326" s="50"/>
      <c r="N326" s="51"/>
      <c r="O326" s="51"/>
    </row>
    <row r="327" spans="2:15" ht="15.75">
      <c r="B327" s="50">
        <v>324</v>
      </c>
      <c r="C327" s="50"/>
      <c r="D327" s="51"/>
      <c r="E327" s="51"/>
      <c r="F327" s="31"/>
      <c r="G327" s="51"/>
      <c r="H327" s="51"/>
      <c r="I327" s="50"/>
      <c r="J327" s="50"/>
      <c r="K327" s="50"/>
      <c r="L327" s="50"/>
      <c r="M327" s="50"/>
      <c r="N327" s="51"/>
      <c r="O327" s="51"/>
    </row>
    <row r="328" spans="2:15" ht="15.75">
      <c r="B328" s="50">
        <v>325</v>
      </c>
      <c r="C328" s="50"/>
      <c r="D328" s="51"/>
      <c r="E328" s="51"/>
      <c r="F328" s="31"/>
      <c r="G328" s="51"/>
      <c r="H328" s="51"/>
      <c r="I328" s="50"/>
      <c r="J328" s="50"/>
      <c r="K328" s="50"/>
      <c r="L328" s="50"/>
      <c r="M328" s="50"/>
      <c r="N328" s="51"/>
      <c r="O328" s="51"/>
    </row>
    <row r="329" spans="2:15" ht="15.75">
      <c r="B329" s="50">
        <v>326</v>
      </c>
      <c r="C329" s="50"/>
      <c r="D329" s="51"/>
      <c r="E329" s="51"/>
      <c r="F329" s="31"/>
      <c r="G329" s="51"/>
      <c r="H329" s="51"/>
      <c r="I329" s="50"/>
      <c r="J329" s="50"/>
      <c r="K329" s="50"/>
      <c r="L329" s="50"/>
      <c r="M329" s="50"/>
      <c r="N329" s="51"/>
      <c r="O329" s="51"/>
    </row>
    <row r="330" spans="2:15" ht="15.75">
      <c r="B330" s="50">
        <v>327</v>
      </c>
      <c r="C330" s="50"/>
      <c r="D330" s="51"/>
      <c r="E330" s="51"/>
      <c r="F330" s="31"/>
      <c r="G330" s="51"/>
      <c r="H330" s="51"/>
      <c r="I330" s="50"/>
      <c r="J330" s="50"/>
      <c r="K330" s="50"/>
      <c r="L330" s="50"/>
      <c r="M330" s="50"/>
      <c r="N330" s="51"/>
      <c r="O330" s="51"/>
    </row>
    <row r="331" spans="2:15" ht="15.75">
      <c r="B331" s="50">
        <v>328</v>
      </c>
      <c r="C331" s="50"/>
      <c r="D331" s="51"/>
      <c r="E331" s="51"/>
      <c r="F331" s="31"/>
      <c r="G331" s="51"/>
      <c r="H331" s="51"/>
      <c r="I331" s="50"/>
      <c r="J331" s="50"/>
      <c r="K331" s="50"/>
      <c r="L331" s="50"/>
      <c r="M331" s="50"/>
      <c r="N331" s="51"/>
      <c r="O331" s="51"/>
    </row>
    <row r="332" spans="2:15" ht="15.75">
      <c r="B332" s="50">
        <v>329</v>
      </c>
      <c r="C332" s="50"/>
      <c r="D332" s="51"/>
      <c r="E332" s="51"/>
      <c r="F332" s="31"/>
      <c r="G332" s="51"/>
      <c r="H332" s="51"/>
      <c r="I332" s="50"/>
      <c r="J332" s="50"/>
      <c r="K332" s="50"/>
      <c r="L332" s="50"/>
      <c r="M332" s="50"/>
      <c r="N332" s="51"/>
      <c r="O332" s="51"/>
    </row>
    <row r="333" spans="2:15" ht="15.75">
      <c r="B333" s="50">
        <v>330</v>
      </c>
      <c r="C333" s="50"/>
      <c r="D333" s="51"/>
      <c r="E333" s="51"/>
      <c r="F333" s="31"/>
      <c r="G333" s="51"/>
      <c r="H333" s="51"/>
      <c r="I333" s="50"/>
      <c r="J333" s="50"/>
      <c r="K333" s="50"/>
      <c r="L333" s="50"/>
      <c r="M333" s="50"/>
      <c r="N333" s="51"/>
      <c r="O333" s="51"/>
    </row>
    <row r="334" spans="2:15" ht="15.75">
      <c r="B334" s="50">
        <v>331</v>
      </c>
      <c r="C334" s="50"/>
      <c r="D334" s="51"/>
      <c r="E334" s="51"/>
      <c r="F334" s="31"/>
      <c r="G334" s="51"/>
      <c r="H334" s="51"/>
      <c r="I334" s="50"/>
      <c r="J334" s="50"/>
      <c r="K334" s="50"/>
      <c r="L334" s="50"/>
      <c r="M334" s="50"/>
      <c r="N334" s="51"/>
      <c r="O334" s="51"/>
    </row>
    <row r="335" spans="2:15" ht="15.75">
      <c r="B335" s="50">
        <v>332</v>
      </c>
      <c r="C335" s="50"/>
      <c r="D335" s="51"/>
      <c r="E335" s="51"/>
      <c r="F335" s="31"/>
      <c r="G335" s="51"/>
      <c r="H335" s="51"/>
      <c r="I335" s="50"/>
      <c r="J335" s="50"/>
      <c r="K335" s="50"/>
      <c r="L335" s="50"/>
      <c r="M335" s="50"/>
      <c r="N335" s="51"/>
      <c r="O335" s="51"/>
    </row>
    <row r="336" spans="2:15" ht="15.75">
      <c r="B336" s="50">
        <v>333</v>
      </c>
      <c r="C336" s="50"/>
      <c r="D336" s="51"/>
      <c r="E336" s="51"/>
      <c r="F336" s="31"/>
      <c r="G336" s="51"/>
      <c r="H336" s="51"/>
      <c r="I336" s="50"/>
      <c r="J336" s="50"/>
      <c r="K336" s="50"/>
      <c r="L336" s="50"/>
      <c r="M336" s="50"/>
      <c r="N336" s="51"/>
      <c r="O336" s="51"/>
    </row>
    <row r="337" spans="2:15" ht="15.75">
      <c r="B337" s="50">
        <v>334</v>
      </c>
      <c r="C337" s="50"/>
      <c r="D337" s="51"/>
      <c r="E337" s="51"/>
      <c r="F337" s="31"/>
      <c r="G337" s="51"/>
      <c r="H337" s="51"/>
      <c r="I337" s="50"/>
      <c r="J337" s="50"/>
      <c r="K337" s="50"/>
      <c r="L337" s="50"/>
      <c r="M337" s="50"/>
      <c r="N337" s="51"/>
      <c r="O337" s="51"/>
    </row>
    <row r="338" spans="2:15" ht="15.75">
      <c r="B338" s="50">
        <v>335</v>
      </c>
      <c r="C338" s="50"/>
      <c r="D338" s="51"/>
      <c r="E338" s="51"/>
      <c r="F338" s="31"/>
      <c r="G338" s="51"/>
      <c r="H338" s="51"/>
      <c r="I338" s="50"/>
      <c r="J338" s="50"/>
      <c r="K338" s="50"/>
      <c r="L338" s="50"/>
      <c r="M338" s="50"/>
      <c r="N338" s="51"/>
      <c r="O338" s="51"/>
    </row>
    <row r="339" spans="2:15" ht="15.75">
      <c r="B339" s="50">
        <v>336</v>
      </c>
      <c r="C339" s="50"/>
      <c r="D339" s="51"/>
      <c r="E339" s="51"/>
      <c r="F339" s="31"/>
      <c r="G339" s="51"/>
      <c r="H339" s="51"/>
      <c r="I339" s="50"/>
      <c r="J339" s="50"/>
      <c r="K339" s="50"/>
      <c r="L339" s="50"/>
      <c r="M339" s="50"/>
      <c r="N339" s="51"/>
      <c r="O339" s="51"/>
    </row>
    <row r="340" spans="2:15" ht="15.75">
      <c r="B340" s="50">
        <v>337</v>
      </c>
      <c r="C340" s="50"/>
      <c r="D340" s="51"/>
      <c r="E340" s="51"/>
      <c r="F340" s="31"/>
      <c r="G340" s="51"/>
      <c r="H340" s="51"/>
      <c r="I340" s="50"/>
      <c r="J340" s="50"/>
      <c r="K340" s="50"/>
      <c r="L340" s="50"/>
      <c r="M340" s="50"/>
      <c r="N340" s="51"/>
      <c r="O340" s="51"/>
    </row>
    <row r="341" spans="2:15" ht="15.75">
      <c r="B341" s="50">
        <v>338</v>
      </c>
      <c r="C341" s="50"/>
      <c r="D341" s="51"/>
      <c r="E341" s="51"/>
      <c r="F341" s="31"/>
      <c r="G341" s="51"/>
      <c r="H341" s="51"/>
      <c r="I341" s="50"/>
      <c r="J341" s="50"/>
      <c r="K341" s="50"/>
      <c r="L341" s="50"/>
      <c r="M341" s="50"/>
      <c r="N341" s="51"/>
      <c r="O341" s="51"/>
    </row>
    <row r="342" spans="2:15" ht="15.75">
      <c r="B342" s="50">
        <v>339</v>
      </c>
      <c r="C342" s="50"/>
      <c r="D342" s="51"/>
      <c r="E342" s="51"/>
      <c r="F342" s="31"/>
      <c r="G342" s="51"/>
      <c r="H342" s="51"/>
      <c r="I342" s="50"/>
      <c r="J342" s="50"/>
      <c r="K342" s="50"/>
      <c r="L342" s="50"/>
      <c r="M342" s="50"/>
      <c r="N342" s="51"/>
      <c r="O342" s="51"/>
    </row>
    <row r="343" spans="2:15" ht="15.75">
      <c r="B343" s="50">
        <v>340</v>
      </c>
      <c r="C343" s="50"/>
      <c r="D343" s="51"/>
      <c r="E343" s="51"/>
      <c r="F343" s="31"/>
      <c r="G343" s="51"/>
      <c r="H343" s="51"/>
      <c r="I343" s="50"/>
      <c r="J343" s="50"/>
      <c r="K343" s="50"/>
      <c r="L343" s="50"/>
      <c r="M343" s="50"/>
      <c r="N343" s="51"/>
      <c r="O343" s="51"/>
    </row>
    <row r="344" spans="2:15" ht="15.75">
      <c r="B344" s="50">
        <v>341</v>
      </c>
      <c r="C344" s="50"/>
      <c r="D344" s="51"/>
      <c r="E344" s="51"/>
      <c r="F344" s="31"/>
      <c r="G344" s="51"/>
      <c r="H344" s="51"/>
      <c r="I344" s="50"/>
      <c r="J344" s="50"/>
      <c r="K344" s="50"/>
      <c r="L344" s="50"/>
      <c r="M344" s="50"/>
      <c r="N344" s="51"/>
      <c r="O344" s="51"/>
    </row>
    <row r="345" spans="2:15" ht="15.75">
      <c r="B345" s="50">
        <v>342</v>
      </c>
      <c r="C345" s="50"/>
      <c r="D345" s="51"/>
      <c r="E345" s="51"/>
      <c r="F345" s="31"/>
      <c r="G345" s="51"/>
      <c r="H345" s="51"/>
      <c r="I345" s="50"/>
      <c r="J345" s="50"/>
      <c r="K345" s="50"/>
      <c r="L345" s="50"/>
      <c r="M345" s="50"/>
      <c r="N345" s="51"/>
      <c r="O345" s="51"/>
    </row>
    <row r="346" spans="2:15" ht="15.75">
      <c r="B346" s="50">
        <v>343</v>
      </c>
      <c r="C346" s="50"/>
      <c r="D346" s="51"/>
      <c r="E346" s="51"/>
      <c r="F346" s="31"/>
      <c r="G346" s="51"/>
      <c r="H346" s="51"/>
      <c r="I346" s="50"/>
      <c r="J346" s="50"/>
      <c r="K346" s="50"/>
      <c r="L346" s="50"/>
      <c r="M346" s="50"/>
      <c r="N346" s="51"/>
      <c r="O346" s="51"/>
    </row>
    <row r="347" spans="2:15" ht="15.75">
      <c r="B347" s="50">
        <v>344</v>
      </c>
      <c r="C347" s="50"/>
      <c r="D347" s="51"/>
      <c r="E347" s="51"/>
      <c r="F347" s="31"/>
      <c r="G347" s="51"/>
      <c r="H347" s="51"/>
      <c r="I347" s="50"/>
      <c r="J347" s="50"/>
      <c r="K347" s="50"/>
      <c r="L347" s="50"/>
      <c r="M347" s="50"/>
      <c r="N347" s="51"/>
      <c r="O347" s="51"/>
    </row>
    <row r="348" spans="2:15" ht="15.75">
      <c r="B348" s="50">
        <v>345</v>
      </c>
      <c r="C348" s="50"/>
      <c r="D348" s="51"/>
      <c r="E348" s="51"/>
      <c r="F348" s="31"/>
      <c r="G348" s="51"/>
      <c r="H348" s="51"/>
      <c r="I348" s="50"/>
      <c r="J348" s="50"/>
      <c r="K348" s="50"/>
      <c r="L348" s="50"/>
      <c r="M348" s="50"/>
      <c r="N348" s="51"/>
      <c r="O348" s="51"/>
    </row>
    <row r="349" spans="2:15" ht="15.75">
      <c r="B349" s="50">
        <v>346</v>
      </c>
      <c r="C349" s="50"/>
      <c r="D349" s="51"/>
      <c r="E349" s="51"/>
      <c r="F349" s="31"/>
      <c r="G349" s="51"/>
      <c r="H349" s="51"/>
      <c r="I349" s="50"/>
      <c r="J349" s="50"/>
      <c r="K349" s="50"/>
      <c r="L349" s="50"/>
      <c r="M349" s="50"/>
      <c r="N349" s="51"/>
      <c r="O349" s="51"/>
    </row>
    <row r="350" spans="2:15" ht="15.75">
      <c r="B350" s="50">
        <v>347</v>
      </c>
      <c r="C350" s="50"/>
      <c r="D350" s="51"/>
      <c r="E350" s="51"/>
      <c r="F350" s="31"/>
      <c r="G350" s="51"/>
      <c r="H350" s="51"/>
      <c r="I350" s="50"/>
      <c r="J350" s="50"/>
      <c r="K350" s="50"/>
      <c r="L350" s="50"/>
      <c r="M350" s="50"/>
      <c r="N350" s="51"/>
      <c r="O350" s="51"/>
    </row>
    <row r="351" spans="2:15" ht="15.75">
      <c r="B351" s="50">
        <v>348</v>
      </c>
      <c r="C351" s="50"/>
      <c r="D351" s="51"/>
      <c r="E351" s="51"/>
      <c r="F351" s="31"/>
      <c r="G351" s="51"/>
      <c r="H351" s="51"/>
      <c r="I351" s="50"/>
      <c r="J351" s="50"/>
      <c r="K351" s="50"/>
      <c r="L351" s="50"/>
      <c r="M351" s="50"/>
      <c r="N351" s="51"/>
      <c r="O351" s="51"/>
    </row>
    <row r="352" spans="2:15" ht="15.75">
      <c r="B352" s="50">
        <v>349</v>
      </c>
      <c r="C352" s="50"/>
      <c r="D352" s="51"/>
      <c r="E352" s="51"/>
      <c r="F352" s="31"/>
      <c r="G352" s="51"/>
      <c r="H352" s="51"/>
      <c r="I352" s="50"/>
      <c r="J352" s="50"/>
      <c r="K352" s="50"/>
      <c r="L352" s="50"/>
      <c r="M352" s="50"/>
      <c r="N352" s="51"/>
      <c r="O352" s="51"/>
    </row>
    <row r="353" spans="2:15" ht="15.75">
      <c r="B353" s="50">
        <v>350</v>
      </c>
      <c r="C353" s="50"/>
      <c r="D353" s="51"/>
      <c r="E353" s="51"/>
      <c r="F353" s="31"/>
      <c r="G353" s="51"/>
      <c r="H353" s="51"/>
      <c r="I353" s="50"/>
      <c r="J353" s="50"/>
      <c r="K353" s="50"/>
      <c r="L353" s="50"/>
      <c r="M353" s="50"/>
      <c r="N353" s="51"/>
      <c r="O353" s="51"/>
    </row>
    <row r="354" spans="2:15" ht="15.75">
      <c r="B354" s="50">
        <v>351</v>
      </c>
      <c r="C354" s="50"/>
      <c r="D354" s="51"/>
      <c r="E354" s="51"/>
      <c r="F354" s="31"/>
      <c r="G354" s="51"/>
      <c r="H354" s="51"/>
      <c r="I354" s="50"/>
      <c r="J354" s="50"/>
      <c r="K354" s="50"/>
      <c r="L354" s="50"/>
      <c r="M354" s="50"/>
      <c r="N354" s="51"/>
      <c r="O354" s="51"/>
    </row>
    <row r="355" spans="2:15" ht="15.75">
      <c r="B355" s="50">
        <v>352</v>
      </c>
      <c r="C355" s="50"/>
      <c r="D355" s="51"/>
      <c r="E355" s="51"/>
      <c r="F355" s="31"/>
      <c r="G355" s="51"/>
      <c r="H355" s="51"/>
      <c r="I355" s="50"/>
      <c r="J355" s="50"/>
      <c r="K355" s="50"/>
      <c r="L355" s="50"/>
      <c r="M355" s="50"/>
      <c r="N355" s="51"/>
      <c r="O355" s="51"/>
    </row>
    <row r="356" spans="2:15" ht="15.75">
      <c r="B356" s="50">
        <v>353</v>
      </c>
      <c r="C356" s="50"/>
      <c r="D356" s="51"/>
      <c r="E356" s="51"/>
      <c r="F356" s="31"/>
      <c r="G356" s="51"/>
      <c r="H356" s="51"/>
      <c r="I356" s="50"/>
      <c r="J356" s="50"/>
      <c r="K356" s="50"/>
      <c r="L356" s="50"/>
      <c r="M356" s="50"/>
      <c r="N356" s="51"/>
      <c r="O356" s="51"/>
    </row>
    <row r="357" spans="2:15" ht="15.75">
      <c r="B357" s="50">
        <v>354</v>
      </c>
      <c r="C357" s="50"/>
      <c r="D357" s="51"/>
      <c r="E357" s="51"/>
      <c r="F357" s="31"/>
      <c r="G357" s="51"/>
      <c r="H357" s="51"/>
      <c r="I357" s="50"/>
      <c r="J357" s="50"/>
      <c r="K357" s="50"/>
      <c r="L357" s="50"/>
      <c r="M357" s="50"/>
      <c r="N357" s="51"/>
      <c r="O357" s="51"/>
    </row>
    <row r="358" spans="2:15" ht="15.75">
      <c r="B358" s="50">
        <v>355</v>
      </c>
      <c r="C358" s="50"/>
      <c r="D358" s="51"/>
      <c r="E358" s="51"/>
      <c r="F358" s="31"/>
      <c r="G358" s="51"/>
      <c r="H358" s="51"/>
      <c r="I358" s="50"/>
      <c r="J358" s="50"/>
      <c r="K358" s="50"/>
      <c r="L358" s="50"/>
      <c r="M358" s="50"/>
      <c r="N358" s="51"/>
      <c r="O358" s="51"/>
    </row>
    <row r="359" spans="2:15" ht="15.75">
      <c r="B359" s="50">
        <v>356</v>
      </c>
      <c r="C359" s="50"/>
      <c r="D359" s="51"/>
      <c r="E359" s="51"/>
      <c r="F359" s="31"/>
      <c r="G359" s="51"/>
      <c r="H359" s="51"/>
      <c r="I359" s="50"/>
      <c r="J359" s="50"/>
      <c r="K359" s="50"/>
      <c r="L359" s="50"/>
      <c r="M359" s="50"/>
      <c r="N359" s="51"/>
      <c r="O359" s="51"/>
    </row>
    <row r="360" spans="2:15" ht="15.75">
      <c r="B360" s="50">
        <v>357</v>
      </c>
      <c r="C360" s="50"/>
      <c r="D360" s="51"/>
      <c r="E360" s="51"/>
      <c r="F360" s="31"/>
      <c r="G360" s="51"/>
      <c r="H360" s="51"/>
      <c r="I360" s="50"/>
      <c r="J360" s="50"/>
      <c r="K360" s="50"/>
      <c r="L360" s="50"/>
      <c r="M360" s="50"/>
      <c r="N360" s="51"/>
      <c r="O360" s="51"/>
    </row>
    <row r="361" spans="2:15" ht="15.75">
      <c r="B361" s="50">
        <v>358</v>
      </c>
      <c r="C361" s="50"/>
      <c r="D361" s="51"/>
      <c r="E361" s="51"/>
      <c r="F361" s="31"/>
      <c r="G361" s="51"/>
      <c r="H361" s="51"/>
      <c r="I361" s="50"/>
      <c r="J361" s="50"/>
      <c r="K361" s="50"/>
      <c r="L361" s="50"/>
      <c r="M361" s="50"/>
      <c r="N361" s="51"/>
      <c r="O361" s="51"/>
    </row>
    <row r="362" spans="2:15" ht="15.75">
      <c r="B362" s="50">
        <v>359</v>
      </c>
      <c r="C362" s="50"/>
      <c r="D362" s="51"/>
      <c r="E362" s="51"/>
      <c r="F362" s="31"/>
      <c r="G362" s="51"/>
      <c r="H362" s="51"/>
      <c r="I362" s="50"/>
      <c r="J362" s="50"/>
      <c r="K362" s="50"/>
      <c r="L362" s="50"/>
      <c r="M362" s="50"/>
      <c r="N362" s="51"/>
      <c r="O362" s="51"/>
    </row>
    <row r="363" spans="2:15" ht="15.75">
      <c r="B363" s="50">
        <v>360</v>
      </c>
      <c r="C363" s="50"/>
      <c r="D363" s="51"/>
      <c r="E363" s="51"/>
      <c r="F363" s="31"/>
      <c r="G363" s="51"/>
      <c r="H363" s="51"/>
      <c r="I363" s="50"/>
      <c r="J363" s="50"/>
      <c r="K363" s="50"/>
      <c r="L363" s="50"/>
      <c r="M363" s="50"/>
      <c r="N363" s="51"/>
      <c r="O363" s="51"/>
    </row>
    <row r="364" spans="2:15" ht="15.75">
      <c r="B364" s="50">
        <v>361</v>
      </c>
      <c r="C364" s="50"/>
      <c r="D364" s="51"/>
      <c r="E364" s="51"/>
      <c r="F364" s="31"/>
      <c r="G364" s="51"/>
      <c r="H364" s="51"/>
      <c r="I364" s="50"/>
      <c r="J364" s="50"/>
      <c r="K364" s="50"/>
      <c r="L364" s="50"/>
      <c r="M364" s="50"/>
      <c r="N364" s="51"/>
      <c r="O364" s="51"/>
    </row>
    <row r="365" spans="2:15" ht="15.75">
      <c r="B365" s="50">
        <v>362</v>
      </c>
      <c r="C365" s="50"/>
      <c r="D365" s="51"/>
      <c r="E365" s="51"/>
      <c r="F365" s="31"/>
      <c r="G365" s="51"/>
      <c r="H365" s="51"/>
      <c r="I365" s="50"/>
      <c r="J365" s="50"/>
      <c r="K365" s="50"/>
      <c r="L365" s="50"/>
      <c r="M365" s="50"/>
      <c r="N365" s="51"/>
      <c r="O365" s="51"/>
    </row>
    <row r="366" spans="2:15" ht="15.75">
      <c r="B366" s="50">
        <v>363</v>
      </c>
      <c r="C366" s="50"/>
      <c r="D366" s="51"/>
      <c r="E366" s="51"/>
      <c r="F366" s="31"/>
      <c r="G366" s="51"/>
      <c r="H366" s="51"/>
      <c r="I366" s="50"/>
      <c r="J366" s="50"/>
      <c r="K366" s="50"/>
      <c r="L366" s="50"/>
      <c r="M366" s="50"/>
      <c r="N366" s="51"/>
      <c r="O366" s="51"/>
    </row>
    <row r="367" spans="2:15" ht="15.75">
      <c r="B367" s="50">
        <v>364</v>
      </c>
      <c r="C367" s="50"/>
      <c r="D367" s="51"/>
      <c r="E367" s="51"/>
      <c r="F367" s="31"/>
      <c r="G367" s="51"/>
      <c r="H367" s="51"/>
      <c r="I367" s="50"/>
      <c r="J367" s="50"/>
      <c r="K367" s="50"/>
      <c r="L367" s="50"/>
      <c r="M367" s="50"/>
      <c r="N367" s="51"/>
      <c r="O367" s="51"/>
    </row>
    <row r="368" spans="2:15" ht="15.75">
      <c r="B368" s="50">
        <v>365</v>
      </c>
      <c r="C368" s="50"/>
      <c r="D368" s="51"/>
      <c r="E368" s="51"/>
      <c r="F368" s="31"/>
      <c r="G368" s="51"/>
      <c r="H368" s="51"/>
      <c r="I368" s="50"/>
      <c r="J368" s="50"/>
      <c r="K368" s="50"/>
      <c r="L368" s="50"/>
      <c r="M368" s="50"/>
      <c r="N368" s="51"/>
      <c r="O368" s="51"/>
    </row>
    <row r="369" spans="2:15" ht="15.75">
      <c r="B369" s="50">
        <v>366</v>
      </c>
      <c r="C369" s="50"/>
      <c r="D369" s="51"/>
      <c r="E369" s="51"/>
      <c r="F369" s="31"/>
      <c r="G369" s="51"/>
      <c r="H369" s="51"/>
      <c r="I369" s="50"/>
      <c r="J369" s="50"/>
      <c r="K369" s="50"/>
      <c r="L369" s="50"/>
      <c r="M369" s="50"/>
      <c r="N369" s="51"/>
      <c r="O369" s="51"/>
    </row>
    <row r="370" spans="2:15" ht="15.75">
      <c r="B370" s="50">
        <v>367</v>
      </c>
      <c r="C370" s="50"/>
      <c r="D370" s="51"/>
      <c r="E370" s="51"/>
      <c r="F370" s="31"/>
      <c r="G370" s="51"/>
      <c r="H370" s="51"/>
      <c r="I370" s="50"/>
      <c r="J370" s="50"/>
      <c r="K370" s="50"/>
      <c r="L370" s="50"/>
      <c r="M370" s="50"/>
      <c r="N370" s="51"/>
      <c r="O370" s="51"/>
    </row>
    <row r="371" spans="2:15" ht="15.75">
      <c r="B371" s="50">
        <v>368</v>
      </c>
      <c r="C371" s="50"/>
      <c r="D371" s="51"/>
      <c r="E371" s="51"/>
      <c r="F371" s="31"/>
      <c r="G371" s="51"/>
      <c r="H371" s="51"/>
      <c r="I371" s="50"/>
      <c r="J371" s="50"/>
      <c r="K371" s="50"/>
      <c r="L371" s="50"/>
      <c r="M371" s="50"/>
      <c r="N371" s="51"/>
      <c r="O371" s="51"/>
    </row>
    <row r="372" spans="2:15" ht="15.75">
      <c r="B372" s="50">
        <v>369</v>
      </c>
      <c r="C372" s="50"/>
      <c r="D372" s="51"/>
      <c r="E372" s="51"/>
      <c r="F372" s="31"/>
      <c r="G372" s="51"/>
      <c r="H372" s="51"/>
      <c r="I372" s="50"/>
      <c r="J372" s="50"/>
      <c r="K372" s="50"/>
      <c r="L372" s="50"/>
      <c r="M372" s="50"/>
      <c r="N372" s="51"/>
      <c r="O372" s="51"/>
    </row>
    <row r="373" spans="2:15" ht="15.75">
      <c r="B373" s="50">
        <v>370</v>
      </c>
      <c r="C373" s="50"/>
      <c r="D373" s="51"/>
      <c r="E373" s="51"/>
      <c r="F373" s="31"/>
      <c r="G373" s="51"/>
      <c r="H373" s="51"/>
      <c r="I373" s="50"/>
      <c r="J373" s="50"/>
      <c r="K373" s="50"/>
      <c r="L373" s="50"/>
      <c r="M373" s="50"/>
      <c r="N373" s="51"/>
      <c r="O373" s="51"/>
    </row>
    <row r="374" spans="2:15" ht="15.75">
      <c r="B374" s="50">
        <v>371</v>
      </c>
      <c r="C374" s="50"/>
      <c r="D374" s="51"/>
      <c r="E374" s="51"/>
      <c r="F374" s="31"/>
      <c r="G374" s="51"/>
      <c r="H374" s="51"/>
      <c r="I374" s="50"/>
      <c r="J374" s="50"/>
      <c r="K374" s="50"/>
      <c r="L374" s="50"/>
      <c r="M374" s="50"/>
      <c r="N374" s="51"/>
      <c r="O374" s="51"/>
    </row>
    <row r="375" spans="2:15" ht="15.75">
      <c r="B375" s="50">
        <v>372</v>
      </c>
      <c r="C375" s="50"/>
      <c r="D375" s="51"/>
      <c r="E375" s="51"/>
      <c r="F375" s="31"/>
      <c r="G375" s="51"/>
      <c r="H375" s="51"/>
      <c r="I375" s="50"/>
      <c r="J375" s="50"/>
      <c r="K375" s="50"/>
      <c r="L375" s="50"/>
      <c r="M375" s="50"/>
      <c r="N375" s="51"/>
      <c r="O375" s="51"/>
    </row>
    <row r="376" spans="2:15" ht="15.75">
      <c r="B376" s="50">
        <v>373</v>
      </c>
      <c r="C376" s="50"/>
      <c r="D376" s="51"/>
      <c r="E376" s="51"/>
      <c r="F376" s="31"/>
      <c r="G376" s="51"/>
      <c r="H376" s="51"/>
      <c r="I376" s="50"/>
      <c r="J376" s="50"/>
      <c r="K376" s="50"/>
      <c r="L376" s="50"/>
      <c r="M376" s="50"/>
      <c r="N376" s="51"/>
      <c r="O376" s="51"/>
    </row>
    <row r="377" spans="2:15" ht="15.75">
      <c r="B377" s="50">
        <v>374</v>
      </c>
      <c r="C377" s="50"/>
      <c r="D377" s="51"/>
      <c r="E377" s="51"/>
      <c r="F377" s="31"/>
      <c r="G377" s="51"/>
      <c r="H377" s="51"/>
      <c r="I377" s="50"/>
      <c r="J377" s="50"/>
      <c r="K377" s="50"/>
      <c r="L377" s="50"/>
      <c r="M377" s="50"/>
      <c r="N377" s="51"/>
      <c r="O377" s="51"/>
    </row>
    <row r="378" spans="2:15" ht="15.75">
      <c r="B378" s="50">
        <v>375</v>
      </c>
      <c r="C378" s="50"/>
      <c r="D378" s="51"/>
      <c r="E378" s="51"/>
      <c r="F378" s="31"/>
      <c r="G378" s="51"/>
      <c r="H378" s="51"/>
      <c r="I378" s="50"/>
      <c r="J378" s="50"/>
      <c r="K378" s="50"/>
      <c r="L378" s="50"/>
      <c r="M378" s="50"/>
      <c r="N378" s="51"/>
      <c r="O378" s="51"/>
    </row>
    <row r="379" spans="2:15" ht="15.75">
      <c r="B379" s="50">
        <v>376</v>
      </c>
      <c r="C379" s="50"/>
      <c r="D379" s="51"/>
      <c r="E379" s="51"/>
      <c r="F379" s="31"/>
      <c r="G379" s="51"/>
      <c r="H379" s="51"/>
      <c r="I379" s="50"/>
      <c r="J379" s="50"/>
      <c r="K379" s="50"/>
      <c r="L379" s="50"/>
      <c r="M379" s="50"/>
      <c r="N379" s="51"/>
      <c r="O379" s="51"/>
    </row>
    <row r="380" spans="2:15" ht="15.75">
      <c r="B380" s="50">
        <v>377</v>
      </c>
      <c r="C380" s="50"/>
      <c r="D380" s="51"/>
      <c r="E380" s="51"/>
      <c r="F380" s="31"/>
      <c r="G380" s="51"/>
      <c r="H380" s="51"/>
      <c r="I380" s="50"/>
      <c r="J380" s="50"/>
      <c r="K380" s="50"/>
      <c r="L380" s="50"/>
      <c r="M380" s="50"/>
      <c r="N380" s="51"/>
      <c r="O380" s="51"/>
    </row>
    <row r="381" spans="2:15" ht="15.75">
      <c r="B381" s="50">
        <v>378</v>
      </c>
      <c r="C381" s="50"/>
      <c r="D381" s="51"/>
      <c r="E381" s="51"/>
      <c r="F381" s="31"/>
      <c r="G381" s="51"/>
      <c r="H381" s="51"/>
      <c r="I381" s="50"/>
      <c r="J381" s="50"/>
      <c r="K381" s="50"/>
      <c r="L381" s="50"/>
      <c r="M381" s="50"/>
      <c r="N381" s="51"/>
      <c r="O381" s="51"/>
    </row>
    <row r="382" spans="2:15" ht="15.75">
      <c r="B382" s="50">
        <v>379</v>
      </c>
      <c r="C382" s="50"/>
      <c r="D382" s="51"/>
      <c r="E382" s="51"/>
      <c r="F382" s="31"/>
      <c r="G382" s="51"/>
      <c r="H382" s="51"/>
      <c r="I382" s="50"/>
      <c r="J382" s="50"/>
      <c r="K382" s="50"/>
      <c r="L382" s="50"/>
      <c r="M382" s="50"/>
      <c r="N382" s="51"/>
      <c r="O382" s="51"/>
    </row>
    <row r="383" spans="2:15" ht="15.75">
      <c r="B383" s="50">
        <v>380</v>
      </c>
      <c r="C383" s="50"/>
      <c r="D383" s="51"/>
      <c r="E383" s="51"/>
      <c r="F383" s="31"/>
      <c r="G383" s="51"/>
      <c r="H383" s="51"/>
      <c r="I383" s="50"/>
      <c r="J383" s="50"/>
      <c r="K383" s="50"/>
      <c r="L383" s="50"/>
      <c r="M383" s="50"/>
      <c r="N383" s="51"/>
      <c r="O383" s="51"/>
    </row>
    <row r="384" spans="2:15" ht="15.75">
      <c r="B384" s="50">
        <v>381</v>
      </c>
      <c r="C384" s="50"/>
      <c r="D384" s="51"/>
      <c r="E384" s="51"/>
      <c r="F384" s="31"/>
      <c r="G384" s="51"/>
      <c r="H384" s="51"/>
      <c r="I384" s="50"/>
      <c r="J384" s="50"/>
      <c r="K384" s="50"/>
      <c r="L384" s="50"/>
      <c r="M384" s="50"/>
      <c r="N384" s="51"/>
      <c r="O384" s="51"/>
    </row>
    <row r="385" spans="2:15" ht="15.75">
      <c r="B385" s="50">
        <v>382</v>
      </c>
      <c r="C385" s="50"/>
      <c r="D385" s="51"/>
      <c r="E385" s="51"/>
      <c r="F385" s="31"/>
      <c r="G385" s="51"/>
      <c r="H385" s="51"/>
      <c r="I385" s="50"/>
      <c r="J385" s="50"/>
      <c r="K385" s="50"/>
      <c r="L385" s="50"/>
      <c r="M385" s="50"/>
      <c r="N385" s="51"/>
      <c r="O385" s="51"/>
    </row>
    <row r="386" spans="2:15" ht="15.75">
      <c r="B386" s="50">
        <v>383</v>
      </c>
      <c r="C386" s="50"/>
      <c r="D386" s="51"/>
      <c r="E386" s="51"/>
      <c r="F386" s="31"/>
      <c r="G386" s="51"/>
      <c r="H386" s="51"/>
      <c r="I386" s="50"/>
      <c r="J386" s="50"/>
      <c r="K386" s="50"/>
      <c r="L386" s="50"/>
      <c r="M386" s="50"/>
      <c r="N386" s="51"/>
      <c r="O386" s="51"/>
    </row>
    <row r="387" spans="2:15" ht="15.75">
      <c r="B387" s="50">
        <v>384</v>
      </c>
      <c r="C387" s="50"/>
      <c r="D387" s="51"/>
      <c r="E387" s="51"/>
      <c r="F387" s="31"/>
      <c r="G387" s="51"/>
      <c r="H387" s="51"/>
      <c r="I387" s="50"/>
      <c r="J387" s="50"/>
      <c r="K387" s="50"/>
      <c r="L387" s="50"/>
      <c r="M387" s="50"/>
      <c r="N387" s="51"/>
      <c r="O387" s="51"/>
    </row>
    <row r="388" spans="2:15" ht="15.75">
      <c r="B388" s="50">
        <v>385</v>
      </c>
      <c r="C388" s="50"/>
      <c r="D388" s="51"/>
      <c r="E388" s="51"/>
      <c r="F388" s="31"/>
      <c r="G388" s="51"/>
      <c r="H388" s="51"/>
      <c r="I388" s="50"/>
      <c r="J388" s="50"/>
      <c r="K388" s="50"/>
      <c r="L388" s="50"/>
      <c r="M388" s="50"/>
      <c r="N388" s="51"/>
      <c r="O388" s="51"/>
    </row>
    <row r="389" spans="2:15" ht="15.75">
      <c r="B389" s="50">
        <v>386</v>
      </c>
      <c r="C389" s="50"/>
      <c r="D389" s="51"/>
      <c r="E389" s="51"/>
      <c r="F389" s="31"/>
      <c r="G389" s="51"/>
      <c r="H389" s="51"/>
      <c r="I389" s="50"/>
      <c r="J389" s="50"/>
      <c r="K389" s="50"/>
      <c r="L389" s="50"/>
      <c r="M389" s="50"/>
      <c r="N389" s="51"/>
      <c r="O389" s="51"/>
    </row>
    <row r="390" spans="2:15" ht="15.75">
      <c r="B390" s="50">
        <v>387</v>
      </c>
      <c r="C390" s="50"/>
      <c r="D390" s="51"/>
      <c r="E390" s="51"/>
      <c r="F390" s="31"/>
      <c r="G390" s="51"/>
      <c r="H390" s="51"/>
      <c r="I390" s="50"/>
      <c r="J390" s="50"/>
      <c r="K390" s="50"/>
      <c r="L390" s="50"/>
      <c r="M390" s="50"/>
      <c r="N390" s="51"/>
      <c r="O390" s="51"/>
    </row>
    <row r="391" spans="2:15" ht="15.75">
      <c r="B391" s="50">
        <v>388</v>
      </c>
      <c r="C391" s="50"/>
      <c r="D391" s="51"/>
      <c r="E391" s="51"/>
      <c r="F391" s="31"/>
      <c r="G391" s="51"/>
      <c r="H391" s="51"/>
      <c r="I391" s="50"/>
      <c r="J391" s="50"/>
      <c r="K391" s="50"/>
      <c r="L391" s="50"/>
      <c r="M391" s="50"/>
      <c r="N391" s="51"/>
      <c r="O391" s="51"/>
    </row>
    <row r="392" spans="2:15" ht="15.75">
      <c r="B392" s="50">
        <v>389</v>
      </c>
      <c r="C392" s="50"/>
      <c r="D392" s="51"/>
      <c r="E392" s="51"/>
      <c r="F392" s="31"/>
      <c r="G392" s="51"/>
      <c r="H392" s="51"/>
      <c r="I392" s="50"/>
      <c r="J392" s="50"/>
      <c r="K392" s="50"/>
      <c r="L392" s="50"/>
      <c r="M392" s="50"/>
      <c r="N392" s="51"/>
      <c r="O392" s="51"/>
    </row>
    <row r="393" spans="2:15" ht="15.75">
      <c r="B393" s="50">
        <v>390</v>
      </c>
      <c r="C393" s="50"/>
      <c r="D393" s="51"/>
      <c r="E393" s="51"/>
      <c r="F393" s="31"/>
      <c r="G393" s="51"/>
      <c r="H393" s="51"/>
      <c r="I393" s="50"/>
      <c r="J393" s="50"/>
      <c r="K393" s="50"/>
      <c r="L393" s="50"/>
      <c r="M393" s="50"/>
      <c r="N393" s="51"/>
      <c r="O393" s="51"/>
    </row>
    <row r="394" spans="2:15" ht="15.75">
      <c r="B394" s="50">
        <v>391</v>
      </c>
      <c r="C394" s="50"/>
      <c r="D394" s="51"/>
      <c r="E394" s="51"/>
      <c r="F394" s="31"/>
      <c r="G394" s="51"/>
      <c r="H394" s="51"/>
      <c r="I394" s="50"/>
      <c r="J394" s="50"/>
      <c r="K394" s="50"/>
      <c r="L394" s="50"/>
      <c r="M394" s="50"/>
      <c r="N394" s="51"/>
      <c r="O394" s="51"/>
    </row>
    <row r="395" spans="2:15" ht="15.75">
      <c r="B395" s="50">
        <v>392</v>
      </c>
      <c r="C395" s="50"/>
      <c r="D395" s="51"/>
      <c r="E395" s="51"/>
      <c r="F395" s="31"/>
      <c r="G395" s="51"/>
      <c r="H395" s="51"/>
      <c r="I395" s="50"/>
      <c r="J395" s="50"/>
      <c r="K395" s="50"/>
      <c r="L395" s="50"/>
      <c r="M395" s="50"/>
      <c r="N395" s="51"/>
      <c r="O395" s="51"/>
    </row>
    <row r="396" spans="2:15" ht="15.75">
      <c r="B396" s="50">
        <v>393</v>
      </c>
      <c r="C396" s="50"/>
      <c r="D396" s="51"/>
      <c r="E396" s="51"/>
      <c r="F396" s="31"/>
      <c r="G396" s="51"/>
      <c r="H396" s="51"/>
      <c r="I396" s="50"/>
      <c r="J396" s="50"/>
      <c r="K396" s="50"/>
      <c r="L396" s="50"/>
      <c r="M396" s="50"/>
      <c r="N396" s="51"/>
      <c r="O396" s="51"/>
    </row>
    <row r="397" spans="2:15" ht="15.75">
      <c r="B397" s="50">
        <v>394</v>
      </c>
      <c r="C397" s="50"/>
      <c r="D397" s="51"/>
      <c r="E397" s="51"/>
      <c r="F397" s="31"/>
      <c r="G397" s="51"/>
      <c r="H397" s="51"/>
      <c r="I397" s="50"/>
      <c r="J397" s="50"/>
      <c r="K397" s="50"/>
      <c r="L397" s="50"/>
      <c r="M397" s="50"/>
      <c r="N397" s="51"/>
      <c r="O397" s="51"/>
    </row>
    <row r="398" spans="2:15" ht="15.75">
      <c r="B398" s="50">
        <v>395</v>
      </c>
      <c r="C398" s="50"/>
      <c r="D398" s="51"/>
      <c r="E398" s="51"/>
      <c r="F398" s="31"/>
      <c r="G398" s="51"/>
      <c r="H398" s="51"/>
      <c r="I398" s="50"/>
      <c r="J398" s="50"/>
      <c r="K398" s="50"/>
      <c r="L398" s="50"/>
      <c r="M398" s="50"/>
      <c r="N398" s="51"/>
      <c r="O398" s="51"/>
    </row>
    <row r="399" spans="2:15" ht="15.75">
      <c r="B399" s="50">
        <v>396</v>
      </c>
      <c r="C399" s="50"/>
      <c r="D399" s="51"/>
      <c r="E399" s="51"/>
      <c r="F399" s="31"/>
      <c r="G399" s="51"/>
      <c r="H399" s="51"/>
      <c r="I399" s="50"/>
      <c r="J399" s="50"/>
      <c r="K399" s="50"/>
      <c r="L399" s="50"/>
      <c r="M399" s="50"/>
      <c r="N399" s="51"/>
      <c r="O399" s="51"/>
    </row>
    <row r="400" spans="2:15" ht="15.75">
      <c r="B400" s="50">
        <v>397</v>
      </c>
      <c r="C400" s="50"/>
      <c r="D400" s="51"/>
      <c r="E400" s="51"/>
      <c r="F400" s="31"/>
      <c r="G400" s="51"/>
      <c r="H400" s="51"/>
      <c r="I400" s="50"/>
      <c r="J400" s="50"/>
      <c r="K400" s="50"/>
      <c r="L400" s="50"/>
      <c r="M400" s="50"/>
      <c r="N400" s="51"/>
      <c r="O400" s="51"/>
    </row>
    <row r="401" spans="2:15" ht="15.75">
      <c r="B401" s="50">
        <v>398</v>
      </c>
      <c r="C401" s="50"/>
      <c r="D401" s="51"/>
      <c r="E401" s="51"/>
      <c r="F401" s="31"/>
      <c r="G401" s="51"/>
      <c r="H401" s="51"/>
      <c r="I401" s="50"/>
      <c r="J401" s="50"/>
      <c r="K401" s="50"/>
      <c r="L401" s="50"/>
      <c r="M401" s="50"/>
      <c r="N401" s="51"/>
      <c r="O401" s="51"/>
    </row>
    <row r="402" spans="2:15" ht="15.75">
      <c r="B402" s="50">
        <v>399</v>
      </c>
      <c r="C402" s="50"/>
      <c r="D402" s="51"/>
      <c r="E402" s="51"/>
      <c r="F402" s="31"/>
      <c r="G402" s="51"/>
      <c r="H402" s="51"/>
      <c r="I402" s="50"/>
      <c r="J402" s="50"/>
      <c r="K402" s="50"/>
      <c r="L402" s="50"/>
      <c r="M402" s="50"/>
      <c r="N402" s="51"/>
      <c r="O402" s="51"/>
    </row>
    <row r="403" spans="2:15" ht="15.75">
      <c r="B403" s="50">
        <v>400</v>
      </c>
      <c r="C403" s="50"/>
      <c r="D403" s="51"/>
      <c r="E403" s="51"/>
      <c r="F403" s="31"/>
      <c r="G403" s="51"/>
      <c r="H403" s="51"/>
      <c r="I403" s="50"/>
      <c r="J403" s="50"/>
      <c r="K403" s="50"/>
      <c r="L403" s="50"/>
      <c r="M403" s="50"/>
      <c r="N403" s="51"/>
      <c r="O403" s="51"/>
    </row>
    <row r="404" spans="2:15" ht="15.75">
      <c r="B404" s="50">
        <v>401</v>
      </c>
      <c r="C404" s="50"/>
      <c r="D404" s="51"/>
      <c r="E404" s="51"/>
      <c r="F404" s="31"/>
      <c r="G404" s="51"/>
      <c r="H404" s="51"/>
      <c r="I404" s="50"/>
      <c r="J404" s="50"/>
      <c r="K404" s="50"/>
      <c r="L404" s="50"/>
      <c r="M404" s="50"/>
      <c r="N404" s="51"/>
      <c r="O404" s="51"/>
    </row>
    <row r="405" spans="2:15" ht="15.75">
      <c r="B405" s="50">
        <v>402</v>
      </c>
      <c r="C405" s="50"/>
      <c r="D405" s="51"/>
      <c r="E405" s="51"/>
      <c r="F405" s="31"/>
      <c r="G405" s="51"/>
      <c r="H405" s="51"/>
      <c r="I405" s="50"/>
      <c r="J405" s="50"/>
      <c r="K405" s="50"/>
      <c r="L405" s="50"/>
      <c r="M405" s="50"/>
      <c r="N405" s="51"/>
      <c r="O405" s="51"/>
    </row>
    <row r="406" spans="2:15" ht="15.75">
      <c r="B406" s="50">
        <v>403</v>
      </c>
      <c r="C406" s="50"/>
      <c r="D406" s="51"/>
      <c r="E406" s="51"/>
      <c r="F406" s="31"/>
      <c r="G406" s="51"/>
      <c r="H406" s="51"/>
      <c r="I406" s="50"/>
      <c r="J406" s="50"/>
      <c r="K406" s="50"/>
      <c r="L406" s="50"/>
      <c r="M406" s="50"/>
      <c r="N406" s="51"/>
      <c r="O406" s="51"/>
    </row>
    <row r="407" spans="2:15" ht="15.75">
      <c r="B407" s="50">
        <v>404</v>
      </c>
      <c r="C407" s="50"/>
      <c r="D407" s="51"/>
      <c r="E407" s="51"/>
      <c r="F407" s="31"/>
      <c r="G407" s="51"/>
      <c r="H407" s="51"/>
      <c r="I407" s="50"/>
      <c r="J407" s="50"/>
      <c r="K407" s="50"/>
      <c r="L407" s="50"/>
      <c r="M407" s="50"/>
      <c r="N407" s="51"/>
      <c r="O407" s="51"/>
    </row>
    <row r="408" spans="2:15" ht="15.75">
      <c r="B408" s="50">
        <v>405</v>
      </c>
      <c r="C408" s="50"/>
      <c r="D408" s="51"/>
      <c r="E408" s="51"/>
      <c r="F408" s="31"/>
      <c r="G408" s="51"/>
      <c r="H408" s="51"/>
      <c r="I408" s="50"/>
      <c r="J408" s="50"/>
      <c r="K408" s="50"/>
      <c r="L408" s="50"/>
      <c r="M408" s="50"/>
      <c r="N408" s="51"/>
      <c r="O408" s="51"/>
    </row>
    <row r="409" spans="2:15" ht="15.75">
      <c r="B409" s="50">
        <v>406</v>
      </c>
      <c r="C409" s="50"/>
      <c r="D409" s="51"/>
      <c r="E409" s="51"/>
      <c r="F409" s="31"/>
      <c r="G409" s="51"/>
      <c r="H409" s="51"/>
      <c r="I409" s="50"/>
      <c r="J409" s="50"/>
      <c r="K409" s="50"/>
      <c r="L409" s="50"/>
      <c r="M409" s="50"/>
      <c r="N409" s="51"/>
      <c r="O409" s="51"/>
    </row>
    <row r="410" spans="2:15" ht="15.75">
      <c r="B410" s="50">
        <v>407</v>
      </c>
      <c r="C410" s="50"/>
      <c r="D410" s="51"/>
      <c r="E410" s="51"/>
      <c r="F410" s="31"/>
      <c r="G410" s="51"/>
      <c r="H410" s="51"/>
      <c r="I410" s="50"/>
      <c r="J410" s="50"/>
      <c r="K410" s="50"/>
      <c r="L410" s="50"/>
      <c r="M410" s="50"/>
      <c r="N410" s="51"/>
      <c r="O410" s="51"/>
    </row>
    <row r="411" spans="2:15" ht="15.75">
      <c r="B411" s="50">
        <v>408</v>
      </c>
      <c r="C411" s="50"/>
      <c r="D411" s="51"/>
      <c r="E411" s="51"/>
      <c r="F411" s="31"/>
      <c r="G411" s="51"/>
      <c r="H411" s="51"/>
      <c r="I411" s="50"/>
      <c r="J411" s="50"/>
      <c r="K411" s="50"/>
      <c r="L411" s="50"/>
      <c r="M411" s="50"/>
      <c r="N411" s="51"/>
      <c r="O411" s="51"/>
    </row>
    <row r="412" spans="2:15" ht="15.75">
      <c r="B412" s="50">
        <v>409</v>
      </c>
      <c r="C412" s="50"/>
      <c r="D412" s="51"/>
      <c r="E412" s="51"/>
      <c r="F412" s="31"/>
      <c r="G412" s="51"/>
      <c r="H412" s="51"/>
      <c r="I412" s="50"/>
      <c r="J412" s="50"/>
      <c r="K412" s="50"/>
      <c r="L412" s="50"/>
      <c r="M412" s="50"/>
      <c r="N412" s="51"/>
      <c r="O412" s="51"/>
    </row>
    <row r="413" spans="2:15" ht="15.75">
      <c r="B413" s="50">
        <v>410</v>
      </c>
      <c r="C413" s="50"/>
      <c r="D413" s="51"/>
      <c r="E413" s="51"/>
      <c r="F413" s="31"/>
      <c r="G413" s="51"/>
      <c r="H413" s="51"/>
      <c r="I413" s="50"/>
      <c r="J413" s="50"/>
      <c r="K413" s="50"/>
      <c r="L413" s="50"/>
      <c r="M413" s="50"/>
      <c r="N413" s="51"/>
      <c r="O413" s="51"/>
    </row>
    <row r="414" spans="2:15" ht="15.75">
      <c r="B414" s="50">
        <v>411</v>
      </c>
      <c r="C414" s="50"/>
      <c r="D414" s="51"/>
      <c r="E414" s="51"/>
      <c r="F414" s="31"/>
      <c r="G414" s="51"/>
      <c r="H414" s="51"/>
      <c r="I414" s="50"/>
      <c r="J414" s="50"/>
      <c r="K414" s="50"/>
      <c r="L414" s="50"/>
      <c r="M414" s="50"/>
      <c r="N414" s="51"/>
      <c r="O414" s="51"/>
    </row>
    <row r="415" spans="2:15" ht="15.75">
      <c r="B415" s="50">
        <v>412</v>
      </c>
      <c r="C415" s="50"/>
      <c r="D415" s="51"/>
      <c r="E415" s="51"/>
      <c r="F415" s="31"/>
      <c r="G415" s="51"/>
      <c r="H415" s="51"/>
      <c r="I415" s="50"/>
      <c r="J415" s="50"/>
      <c r="K415" s="50"/>
      <c r="L415" s="50"/>
      <c r="M415" s="50"/>
      <c r="N415" s="51"/>
      <c r="O415" s="51"/>
    </row>
    <row r="416" spans="2:15" ht="15.75">
      <c r="B416" s="50">
        <v>413</v>
      </c>
      <c r="C416" s="50"/>
      <c r="D416" s="51"/>
      <c r="E416" s="51"/>
      <c r="F416" s="31"/>
      <c r="G416" s="51"/>
      <c r="H416" s="51"/>
      <c r="I416" s="50"/>
      <c r="J416" s="50"/>
      <c r="K416" s="50"/>
      <c r="L416" s="50"/>
      <c r="M416" s="50"/>
      <c r="N416" s="51"/>
      <c r="O416" s="51"/>
    </row>
    <row r="417" spans="2:15" ht="15.75">
      <c r="B417" s="50">
        <v>414</v>
      </c>
      <c r="C417" s="50"/>
      <c r="D417" s="51"/>
      <c r="E417" s="51"/>
      <c r="F417" s="31"/>
      <c r="G417" s="51"/>
      <c r="H417" s="51"/>
      <c r="I417" s="50"/>
      <c r="J417" s="50"/>
      <c r="K417" s="50"/>
      <c r="L417" s="50"/>
      <c r="M417" s="50"/>
      <c r="N417" s="51"/>
      <c r="O417" s="51"/>
    </row>
    <row r="418" spans="2:15" ht="15.75">
      <c r="B418" s="50">
        <v>415</v>
      </c>
      <c r="C418" s="50"/>
      <c r="D418" s="51"/>
      <c r="E418" s="51"/>
      <c r="F418" s="31"/>
      <c r="G418" s="51"/>
      <c r="H418" s="51"/>
      <c r="I418" s="50"/>
      <c r="J418" s="50"/>
      <c r="K418" s="50"/>
      <c r="L418" s="50"/>
      <c r="M418" s="50"/>
      <c r="N418" s="51"/>
      <c r="O418" s="51"/>
    </row>
    <row r="419" spans="2:15" ht="15.75">
      <c r="B419" s="50">
        <v>416</v>
      </c>
      <c r="C419" s="50"/>
      <c r="D419" s="51"/>
      <c r="E419" s="51"/>
      <c r="F419" s="31"/>
      <c r="G419" s="51"/>
      <c r="H419" s="51"/>
      <c r="I419" s="50"/>
      <c r="J419" s="50"/>
      <c r="K419" s="50"/>
      <c r="L419" s="50"/>
      <c r="M419" s="50"/>
      <c r="N419" s="51"/>
      <c r="O419" s="51"/>
    </row>
    <row r="420" spans="2:15" ht="15.75">
      <c r="B420" s="50">
        <v>417</v>
      </c>
      <c r="C420" s="50"/>
      <c r="D420" s="51"/>
      <c r="E420" s="51"/>
      <c r="F420" s="31"/>
      <c r="G420" s="51"/>
      <c r="H420" s="51"/>
      <c r="I420" s="50"/>
      <c r="J420" s="50"/>
      <c r="K420" s="50"/>
      <c r="L420" s="50"/>
      <c r="M420" s="50"/>
      <c r="N420" s="51"/>
      <c r="O420" s="51"/>
    </row>
    <row r="421" spans="2:15" ht="15.75">
      <c r="B421" s="50">
        <v>418</v>
      </c>
      <c r="C421" s="50"/>
      <c r="D421" s="51"/>
      <c r="E421" s="51"/>
      <c r="F421" s="31"/>
      <c r="G421" s="51"/>
      <c r="H421" s="51"/>
      <c r="I421" s="50"/>
      <c r="J421" s="50"/>
      <c r="K421" s="50"/>
      <c r="L421" s="50"/>
      <c r="M421" s="50"/>
      <c r="N421" s="51"/>
      <c r="O421" s="51"/>
    </row>
    <row r="422" spans="2:15" ht="15.75">
      <c r="B422" s="50">
        <v>419</v>
      </c>
      <c r="C422" s="50"/>
      <c r="D422" s="51"/>
      <c r="E422" s="51"/>
      <c r="F422" s="31"/>
      <c r="G422" s="51"/>
      <c r="H422" s="51"/>
      <c r="I422" s="50"/>
      <c r="J422" s="50"/>
      <c r="K422" s="50"/>
      <c r="L422" s="50"/>
      <c r="M422" s="50"/>
      <c r="N422" s="51"/>
      <c r="O422" s="51"/>
    </row>
    <row r="423" spans="2:15" ht="15.75">
      <c r="B423" s="50">
        <v>420</v>
      </c>
      <c r="C423" s="50"/>
      <c r="D423" s="51"/>
      <c r="E423" s="51"/>
      <c r="F423" s="31"/>
      <c r="G423" s="51"/>
      <c r="H423" s="51"/>
      <c r="I423" s="50"/>
      <c r="J423" s="50"/>
      <c r="K423" s="50"/>
      <c r="L423" s="50"/>
      <c r="M423" s="50"/>
      <c r="N423" s="51"/>
      <c r="O423" s="51"/>
    </row>
    <row r="424" spans="2:15" ht="15.75">
      <c r="B424" s="50">
        <v>421</v>
      </c>
      <c r="C424" s="50"/>
      <c r="D424" s="51"/>
      <c r="E424" s="51"/>
      <c r="F424" s="31"/>
      <c r="G424" s="51"/>
      <c r="H424" s="51"/>
      <c r="I424" s="50"/>
      <c r="J424" s="50"/>
      <c r="K424" s="50"/>
      <c r="L424" s="50"/>
      <c r="M424" s="50"/>
      <c r="N424" s="51"/>
      <c r="O424" s="51"/>
    </row>
    <row r="425" spans="2:15" ht="15.75">
      <c r="B425" s="50">
        <v>422</v>
      </c>
      <c r="C425" s="50"/>
      <c r="D425" s="51"/>
      <c r="E425" s="51"/>
      <c r="F425" s="31"/>
      <c r="G425" s="51"/>
      <c r="H425" s="51"/>
      <c r="I425" s="50"/>
      <c r="J425" s="50"/>
      <c r="K425" s="50"/>
      <c r="L425" s="50"/>
      <c r="M425" s="50"/>
      <c r="N425" s="51"/>
      <c r="O425" s="51"/>
    </row>
    <row r="426" spans="2:15" ht="15.75">
      <c r="B426" s="50">
        <v>423</v>
      </c>
      <c r="C426" s="50"/>
      <c r="D426" s="51"/>
      <c r="E426" s="51"/>
      <c r="F426" s="31"/>
      <c r="G426" s="51"/>
      <c r="H426" s="51"/>
      <c r="I426" s="50"/>
      <c r="J426" s="50"/>
      <c r="K426" s="50"/>
      <c r="L426" s="50"/>
      <c r="M426" s="50"/>
      <c r="N426" s="51"/>
      <c r="O426" s="51"/>
    </row>
    <row r="427" spans="2:15" ht="15.75">
      <c r="B427" s="50">
        <v>424</v>
      </c>
      <c r="C427" s="50"/>
      <c r="D427" s="51"/>
      <c r="E427" s="51"/>
      <c r="F427" s="31"/>
      <c r="G427" s="51"/>
      <c r="H427" s="51"/>
      <c r="I427" s="50"/>
      <c r="J427" s="50"/>
      <c r="K427" s="50"/>
      <c r="L427" s="50"/>
      <c r="M427" s="50"/>
      <c r="N427" s="51"/>
      <c r="O427" s="51"/>
    </row>
    <row r="428" spans="2:15" ht="15.75">
      <c r="B428" s="50">
        <v>425</v>
      </c>
      <c r="C428" s="50"/>
      <c r="D428" s="51"/>
      <c r="E428" s="51"/>
      <c r="F428" s="31"/>
      <c r="G428" s="51"/>
      <c r="H428" s="51"/>
      <c r="I428" s="50"/>
      <c r="J428" s="50"/>
      <c r="K428" s="50"/>
      <c r="L428" s="50"/>
      <c r="M428" s="50"/>
      <c r="N428" s="51"/>
      <c r="O428" s="51"/>
    </row>
    <row r="429" spans="2:15" ht="15.75">
      <c r="B429" s="50">
        <v>426</v>
      </c>
      <c r="C429" s="50"/>
      <c r="D429" s="51"/>
      <c r="E429" s="51"/>
      <c r="F429" s="31"/>
      <c r="G429" s="51"/>
      <c r="H429" s="51"/>
      <c r="I429" s="50"/>
      <c r="J429" s="50"/>
      <c r="K429" s="50"/>
      <c r="L429" s="50"/>
      <c r="M429" s="50"/>
      <c r="N429" s="51"/>
      <c r="O429" s="51"/>
    </row>
    <row r="430" spans="2:15" ht="15.75">
      <c r="B430" s="50">
        <v>427</v>
      </c>
      <c r="C430" s="50"/>
      <c r="D430" s="51"/>
      <c r="E430" s="51"/>
      <c r="F430" s="31"/>
      <c r="G430" s="51"/>
      <c r="H430" s="51"/>
      <c r="I430" s="50"/>
      <c r="J430" s="50"/>
      <c r="K430" s="50"/>
      <c r="L430" s="50"/>
      <c r="M430" s="50"/>
      <c r="N430" s="51"/>
      <c r="O430" s="51"/>
    </row>
    <row r="431" spans="2:15" ht="15.75">
      <c r="B431" s="50">
        <v>428</v>
      </c>
      <c r="C431" s="50"/>
      <c r="D431" s="51"/>
      <c r="E431" s="51"/>
      <c r="F431" s="31"/>
      <c r="G431" s="51"/>
      <c r="H431" s="51"/>
      <c r="I431" s="50"/>
      <c r="J431" s="50"/>
      <c r="K431" s="50"/>
      <c r="L431" s="50"/>
      <c r="M431" s="50"/>
      <c r="N431" s="51"/>
      <c r="O431" s="51"/>
    </row>
    <row r="432" spans="2:15" ht="15.75">
      <c r="B432" s="50">
        <v>429</v>
      </c>
      <c r="C432" s="50"/>
      <c r="D432" s="51"/>
      <c r="E432" s="51"/>
      <c r="F432" s="31"/>
      <c r="G432" s="51"/>
      <c r="H432" s="51"/>
      <c r="I432" s="50"/>
      <c r="J432" s="50"/>
      <c r="K432" s="50"/>
      <c r="L432" s="50"/>
      <c r="M432" s="50"/>
      <c r="N432" s="51"/>
      <c r="O432" s="51"/>
    </row>
    <row r="433" spans="2:15" ht="15.75">
      <c r="B433" s="50">
        <v>430</v>
      </c>
      <c r="C433" s="50"/>
      <c r="D433" s="51"/>
      <c r="E433" s="51"/>
      <c r="F433" s="31"/>
      <c r="G433" s="51"/>
      <c r="H433" s="51"/>
      <c r="I433" s="50"/>
      <c r="J433" s="50"/>
      <c r="K433" s="50"/>
      <c r="L433" s="50"/>
      <c r="M433" s="50"/>
      <c r="N433" s="51"/>
      <c r="O433" s="51"/>
    </row>
    <row r="434" spans="2:15" ht="15.75">
      <c r="B434" s="50">
        <v>431</v>
      </c>
      <c r="C434" s="50"/>
      <c r="D434" s="51"/>
      <c r="E434" s="51"/>
      <c r="F434" s="31"/>
      <c r="G434" s="51"/>
      <c r="H434" s="51"/>
      <c r="I434" s="50"/>
      <c r="J434" s="50"/>
      <c r="K434" s="50"/>
      <c r="L434" s="50"/>
      <c r="M434" s="50"/>
      <c r="N434" s="51"/>
      <c r="O434" s="51"/>
    </row>
    <row r="435" spans="2:15" ht="15.75">
      <c r="B435" s="50">
        <v>432</v>
      </c>
      <c r="C435" s="50"/>
      <c r="D435" s="51"/>
      <c r="E435" s="51"/>
      <c r="F435" s="31"/>
      <c r="G435" s="51"/>
      <c r="H435" s="51"/>
      <c r="I435" s="50"/>
      <c r="J435" s="50"/>
      <c r="K435" s="50"/>
      <c r="L435" s="50"/>
      <c r="M435" s="50"/>
      <c r="N435" s="51"/>
      <c r="O435" s="51"/>
    </row>
    <row r="436" spans="2:15" ht="15.75">
      <c r="B436" s="50">
        <v>433</v>
      </c>
      <c r="C436" s="50"/>
      <c r="D436" s="51"/>
      <c r="E436" s="51"/>
      <c r="F436" s="31"/>
      <c r="G436" s="51"/>
      <c r="H436" s="51"/>
      <c r="I436" s="50"/>
      <c r="J436" s="50"/>
      <c r="K436" s="50"/>
      <c r="L436" s="50"/>
      <c r="M436" s="50"/>
      <c r="N436" s="51"/>
      <c r="O436" s="51"/>
    </row>
    <row r="437" spans="2:15" ht="15.75">
      <c r="B437" s="50">
        <v>434</v>
      </c>
      <c r="C437" s="50"/>
      <c r="D437" s="51"/>
      <c r="E437" s="51"/>
      <c r="F437" s="31"/>
      <c r="G437" s="51"/>
      <c r="H437" s="51"/>
      <c r="I437" s="50"/>
      <c r="J437" s="50"/>
      <c r="K437" s="50"/>
      <c r="L437" s="50"/>
      <c r="M437" s="50"/>
      <c r="N437" s="51"/>
      <c r="O437" s="51"/>
    </row>
    <row r="438" spans="2:15" ht="15.75">
      <c r="B438" s="50">
        <v>435</v>
      </c>
      <c r="C438" s="50"/>
      <c r="D438" s="51"/>
      <c r="E438" s="51"/>
      <c r="F438" s="31"/>
      <c r="G438" s="51"/>
      <c r="H438" s="51"/>
      <c r="I438" s="50"/>
      <c r="J438" s="50"/>
      <c r="K438" s="50"/>
      <c r="L438" s="50"/>
      <c r="M438" s="50"/>
      <c r="N438" s="51"/>
      <c r="O438" s="51"/>
    </row>
    <row r="439" spans="2:15" ht="15.75">
      <c r="B439" s="50">
        <v>436</v>
      </c>
      <c r="C439" s="50"/>
      <c r="D439" s="51"/>
      <c r="E439" s="51"/>
      <c r="F439" s="31"/>
      <c r="G439" s="51"/>
      <c r="H439" s="51"/>
      <c r="I439" s="50"/>
      <c r="J439" s="50"/>
      <c r="K439" s="50"/>
      <c r="L439" s="50"/>
      <c r="M439" s="50"/>
      <c r="N439" s="51"/>
      <c r="O439" s="51"/>
    </row>
    <row r="440" spans="2:15" ht="15.75">
      <c r="B440" s="50">
        <v>437</v>
      </c>
      <c r="C440" s="50"/>
      <c r="D440" s="51"/>
      <c r="E440" s="51"/>
      <c r="F440" s="31"/>
      <c r="G440" s="51"/>
      <c r="H440" s="51"/>
      <c r="I440" s="50"/>
      <c r="J440" s="50"/>
      <c r="K440" s="50"/>
      <c r="L440" s="50"/>
      <c r="M440" s="50"/>
      <c r="N440" s="51"/>
      <c r="O440" s="51"/>
    </row>
    <row r="441" spans="2:15" ht="15.75">
      <c r="B441" s="50">
        <v>438</v>
      </c>
      <c r="C441" s="50"/>
      <c r="D441" s="51"/>
      <c r="E441" s="51"/>
      <c r="F441" s="31"/>
      <c r="G441" s="51"/>
      <c r="H441" s="51"/>
      <c r="I441" s="50"/>
      <c r="J441" s="50"/>
      <c r="K441" s="50"/>
      <c r="L441" s="50"/>
      <c r="M441" s="50"/>
      <c r="N441" s="51"/>
      <c r="O441" s="51"/>
    </row>
    <row r="442" spans="2:15" ht="15.75">
      <c r="B442" s="50">
        <v>439</v>
      </c>
      <c r="C442" s="50"/>
      <c r="D442" s="51"/>
      <c r="E442" s="51"/>
      <c r="F442" s="31"/>
      <c r="G442" s="51"/>
      <c r="H442" s="51"/>
      <c r="I442" s="50"/>
      <c r="J442" s="50"/>
      <c r="K442" s="50"/>
      <c r="L442" s="50"/>
      <c r="M442" s="50"/>
      <c r="N442" s="51"/>
      <c r="O442" s="51"/>
    </row>
    <row r="443" spans="2:15" ht="15.75">
      <c r="B443" s="50">
        <v>440</v>
      </c>
      <c r="C443" s="50"/>
      <c r="D443" s="51"/>
      <c r="E443" s="51"/>
      <c r="F443" s="31"/>
      <c r="G443" s="51"/>
      <c r="H443" s="51"/>
      <c r="I443" s="50"/>
      <c r="J443" s="50"/>
      <c r="K443" s="50"/>
      <c r="L443" s="50"/>
      <c r="M443" s="50"/>
      <c r="N443" s="51"/>
      <c r="O443" s="51"/>
    </row>
    <row r="444" spans="2:15" ht="15.75">
      <c r="B444" s="50">
        <v>441</v>
      </c>
      <c r="C444" s="50"/>
      <c r="D444" s="51"/>
      <c r="E444" s="51"/>
      <c r="F444" s="31"/>
      <c r="G444" s="51"/>
      <c r="H444" s="51"/>
      <c r="I444" s="50"/>
      <c r="J444" s="50"/>
      <c r="K444" s="50"/>
      <c r="L444" s="50"/>
      <c r="M444" s="50"/>
      <c r="N444" s="51"/>
      <c r="O444" s="51"/>
    </row>
    <row r="445" spans="2:15" ht="15.75">
      <c r="B445" s="50">
        <v>442</v>
      </c>
      <c r="C445" s="50"/>
      <c r="D445" s="51"/>
      <c r="E445" s="51"/>
      <c r="F445" s="31"/>
      <c r="G445" s="51"/>
      <c r="H445" s="51"/>
      <c r="I445" s="50"/>
      <c r="J445" s="50"/>
      <c r="K445" s="50"/>
      <c r="L445" s="50"/>
      <c r="M445" s="50"/>
      <c r="N445" s="51"/>
      <c r="O445" s="51"/>
    </row>
    <row r="446" spans="2:15" ht="15.75">
      <c r="B446" s="50">
        <v>443</v>
      </c>
      <c r="C446" s="50"/>
      <c r="D446" s="51"/>
      <c r="E446" s="51"/>
      <c r="F446" s="31"/>
      <c r="G446" s="51"/>
      <c r="H446" s="51"/>
      <c r="I446" s="50"/>
      <c r="J446" s="50"/>
      <c r="K446" s="50"/>
      <c r="L446" s="50"/>
      <c r="M446" s="50"/>
      <c r="N446" s="51"/>
      <c r="O446" s="51"/>
    </row>
    <row r="447" spans="2:15" ht="15.75">
      <c r="B447" s="50">
        <v>444</v>
      </c>
      <c r="C447" s="50"/>
      <c r="D447" s="51"/>
      <c r="E447" s="51"/>
      <c r="F447" s="31"/>
      <c r="G447" s="51"/>
      <c r="H447" s="51"/>
      <c r="I447" s="50"/>
      <c r="J447" s="50"/>
      <c r="K447" s="50"/>
      <c r="L447" s="50"/>
      <c r="M447" s="50"/>
      <c r="N447" s="51"/>
      <c r="O447" s="51"/>
    </row>
    <row r="448" spans="2:15" ht="15.75">
      <c r="B448" s="50">
        <v>445</v>
      </c>
      <c r="C448" s="50"/>
      <c r="D448" s="51"/>
      <c r="E448" s="51"/>
      <c r="F448" s="31"/>
      <c r="G448" s="51"/>
      <c r="H448" s="51"/>
      <c r="I448" s="50"/>
      <c r="J448" s="50"/>
      <c r="K448" s="50"/>
      <c r="L448" s="50"/>
      <c r="M448" s="50"/>
      <c r="N448" s="51"/>
      <c r="O448" s="51"/>
    </row>
    <row r="449" spans="2:15" ht="15.75">
      <c r="B449" s="50">
        <v>446</v>
      </c>
      <c r="C449" s="50"/>
      <c r="D449" s="51"/>
      <c r="E449" s="51"/>
      <c r="F449" s="31"/>
      <c r="G449" s="51"/>
      <c r="H449" s="51"/>
      <c r="I449" s="50"/>
      <c r="J449" s="50"/>
      <c r="K449" s="50"/>
      <c r="L449" s="50"/>
      <c r="M449" s="50"/>
      <c r="N449" s="51"/>
      <c r="O449" s="51"/>
    </row>
    <row r="450" spans="2:15" ht="15.75">
      <c r="B450" s="50">
        <v>447</v>
      </c>
      <c r="C450" s="50"/>
      <c r="D450" s="51"/>
      <c r="E450" s="51"/>
      <c r="F450" s="31"/>
      <c r="G450" s="51"/>
      <c r="H450" s="51"/>
      <c r="I450" s="50"/>
      <c r="J450" s="50"/>
      <c r="K450" s="50"/>
      <c r="L450" s="50"/>
      <c r="M450" s="50"/>
      <c r="N450" s="51"/>
      <c r="O450" s="51"/>
    </row>
    <row r="451" spans="2:15" ht="15.75">
      <c r="B451" s="50">
        <v>448</v>
      </c>
      <c r="C451" s="50"/>
      <c r="D451" s="51"/>
      <c r="E451" s="51"/>
      <c r="F451" s="31"/>
      <c r="G451" s="51"/>
      <c r="H451" s="51"/>
      <c r="I451" s="50"/>
      <c r="J451" s="50"/>
      <c r="K451" s="50"/>
      <c r="L451" s="50"/>
      <c r="M451" s="50"/>
      <c r="N451" s="51"/>
      <c r="O451" s="51"/>
    </row>
    <row r="452" spans="2:15" ht="15.75">
      <c r="B452" s="50">
        <v>449</v>
      </c>
      <c r="C452" s="50"/>
      <c r="D452" s="51"/>
      <c r="E452" s="51"/>
      <c r="F452" s="31"/>
      <c r="G452" s="51"/>
      <c r="H452" s="51"/>
      <c r="I452" s="50"/>
      <c r="J452" s="50"/>
      <c r="K452" s="50"/>
      <c r="L452" s="50"/>
      <c r="M452" s="50"/>
      <c r="N452" s="51"/>
      <c r="O452" s="51"/>
    </row>
    <row r="453" spans="2:15" ht="15.75">
      <c r="B453" s="50">
        <v>450</v>
      </c>
      <c r="C453" s="50"/>
      <c r="D453" s="51"/>
      <c r="E453" s="51"/>
      <c r="F453" s="31"/>
      <c r="G453" s="51"/>
      <c r="H453" s="51"/>
      <c r="I453" s="50"/>
      <c r="J453" s="50"/>
      <c r="K453" s="50"/>
      <c r="L453" s="50"/>
      <c r="M453" s="50"/>
      <c r="N453" s="51"/>
      <c r="O453" s="51"/>
    </row>
    <row r="454" spans="2:15" ht="15.75">
      <c r="B454" s="50">
        <v>451</v>
      </c>
      <c r="C454" s="50"/>
      <c r="D454" s="51"/>
      <c r="E454" s="51"/>
      <c r="F454" s="31"/>
      <c r="G454" s="51"/>
      <c r="H454" s="51"/>
      <c r="I454" s="50"/>
      <c r="J454" s="50"/>
      <c r="K454" s="50"/>
      <c r="L454" s="50"/>
      <c r="M454" s="50"/>
      <c r="N454" s="51"/>
      <c r="O454" s="51"/>
    </row>
    <row r="455" spans="2:15" ht="15.75">
      <c r="B455" s="50">
        <v>452</v>
      </c>
      <c r="C455" s="50"/>
      <c r="D455" s="51"/>
      <c r="E455" s="51"/>
      <c r="F455" s="31"/>
      <c r="G455" s="51"/>
      <c r="H455" s="51"/>
      <c r="I455" s="50"/>
      <c r="J455" s="50"/>
      <c r="K455" s="50"/>
      <c r="L455" s="50"/>
      <c r="M455" s="50"/>
      <c r="N455" s="51"/>
      <c r="O455" s="51"/>
    </row>
    <row r="456" spans="2:15" ht="15.75">
      <c r="B456" s="50">
        <v>453</v>
      </c>
      <c r="C456" s="50"/>
      <c r="D456" s="51"/>
      <c r="E456" s="51"/>
      <c r="F456" s="31"/>
      <c r="G456" s="51"/>
      <c r="H456" s="51"/>
      <c r="I456" s="50"/>
      <c r="J456" s="50"/>
      <c r="K456" s="50"/>
      <c r="L456" s="50"/>
      <c r="M456" s="50"/>
      <c r="N456" s="51"/>
      <c r="O456" s="51"/>
    </row>
    <row r="457" spans="2:15" ht="15.75">
      <c r="B457" s="50">
        <v>454</v>
      </c>
      <c r="C457" s="50"/>
      <c r="D457" s="51"/>
      <c r="E457" s="51"/>
      <c r="F457" s="31"/>
      <c r="G457" s="51"/>
      <c r="H457" s="51"/>
      <c r="I457" s="50"/>
      <c r="J457" s="50"/>
      <c r="K457" s="50"/>
      <c r="L457" s="50"/>
      <c r="M457" s="50"/>
      <c r="N457" s="51"/>
      <c r="O457" s="51"/>
    </row>
    <row r="458" spans="2:15" ht="15.75">
      <c r="B458" s="50">
        <v>455</v>
      </c>
      <c r="C458" s="50"/>
      <c r="D458" s="51"/>
      <c r="E458" s="51"/>
      <c r="F458" s="31"/>
      <c r="G458" s="51"/>
      <c r="H458" s="51"/>
      <c r="I458" s="50"/>
      <c r="J458" s="50"/>
      <c r="K458" s="50"/>
      <c r="L458" s="50"/>
      <c r="M458" s="50"/>
      <c r="N458" s="51"/>
      <c r="O458" s="51"/>
    </row>
    <row r="459" spans="2:15" ht="15.75">
      <c r="B459" s="50">
        <v>456</v>
      </c>
      <c r="C459" s="50"/>
      <c r="D459" s="51"/>
      <c r="E459" s="51"/>
      <c r="F459" s="31"/>
      <c r="G459" s="51"/>
      <c r="H459" s="51"/>
      <c r="I459" s="50"/>
      <c r="J459" s="50"/>
      <c r="K459" s="50"/>
      <c r="L459" s="50"/>
      <c r="M459" s="50"/>
      <c r="N459" s="51"/>
      <c r="O459" s="51"/>
    </row>
    <row r="460" spans="2:15" ht="15.75">
      <c r="B460" s="50">
        <v>457</v>
      </c>
      <c r="C460" s="50"/>
      <c r="D460" s="51"/>
      <c r="E460" s="51"/>
      <c r="F460" s="31"/>
      <c r="G460" s="51"/>
      <c r="H460" s="51"/>
      <c r="I460" s="50"/>
      <c r="J460" s="50"/>
      <c r="K460" s="50"/>
      <c r="L460" s="50"/>
      <c r="M460" s="50"/>
      <c r="N460" s="51"/>
      <c r="O460" s="51"/>
    </row>
    <row r="461" spans="2:15" ht="15.75">
      <c r="B461" s="50">
        <v>458</v>
      </c>
      <c r="C461" s="50"/>
      <c r="D461" s="51"/>
      <c r="E461" s="51"/>
      <c r="F461" s="31"/>
      <c r="G461" s="51"/>
      <c r="H461" s="51"/>
      <c r="I461" s="50"/>
      <c r="J461" s="50"/>
      <c r="K461" s="50"/>
      <c r="L461" s="50"/>
      <c r="M461" s="50"/>
      <c r="N461" s="51"/>
      <c r="O461" s="51"/>
    </row>
    <row r="462" spans="2:15" ht="15.75">
      <c r="B462" s="50">
        <v>459</v>
      </c>
      <c r="C462" s="50"/>
      <c r="D462" s="51"/>
      <c r="E462" s="51"/>
      <c r="F462" s="31"/>
      <c r="G462" s="51"/>
      <c r="H462" s="51"/>
      <c r="I462" s="50"/>
      <c r="J462" s="50"/>
      <c r="K462" s="50"/>
      <c r="L462" s="50"/>
      <c r="M462" s="50"/>
      <c r="N462" s="51"/>
      <c r="O462" s="51"/>
    </row>
    <row r="463" spans="2:15" ht="15.75">
      <c r="B463" s="50">
        <v>460</v>
      </c>
      <c r="C463" s="50"/>
      <c r="D463" s="51"/>
      <c r="E463" s="51"/>
      <c r="F463" s="31"/>
      <c r="G463" s="51"/>
      <c r="H463" s="51"/>
      <c r="I463" s="50"/>
      <c r="J463" s="50"/>
      <c r="K463" s="50"/>
      <c r="L463" s="50"/>
      <c r="M463" s="50"/>
      <c r="N463" s="51"/>
      <c r="O463" s="51"/>
    </row>
    <row r="464" spans="2:15" ht="15.75">
      <c r="B464" s="50">
        <v>461</v>
      </c>
      <c r="C464" s="50"/>
      <c r="D464" s="51"/>
      <c r="E464" s="51"/>
      <c r="F464" s="31"/>
      <c r="G464" s="51"/>
      <c r="H464" s="51"/>
      <c r="I464" s="50"/>
      <c r="J464" s="50"/>
      <c r="K464" s="50"/>
      <c r="L464" s="50"/>
      <c r="M464" s="50"/>
      <c r="N464" s="51"/>
      <c r="O464" s="51"/>
    </row>
    <row r="465" spans="2:15" ht="15.75">
      <c r="B465" s="50">
        <v>462</v>
      </c>
      <c r="C465" s="50"/>
      <c r="D465" s="51"/>
      <c r="E465" s="51"/>
      <c r="F465" s="31"/>
      <c r="G465" s="51"/>
      <c r="H465" s="51"/>
      <c r="I465" s="50"/>
      <c r="J465" s="50"/>
      <c r="K465" s="50"/>
      <c r="L465" s="50"/>
      <c r="M465" s="50"/>
      <c r="N465" s="51"/>
      <c r="O465" s="51"/>
    </row>
    <row r="466" spans="2:15" ht="15.75">
      <c r="B466" s="50">
        <v>463</v>
      </c>
      <c r="C466" s="50"/>
      <c r="D466" s="51"/>
      <c r="E466" s="51"/>
      <c r="F466" s="31"/>
      <c r="G466" s="51"/>
      <c r="H466" s="51"/>
      <c r="I466" s="50"/>
      <c r="J466" s="50"/>
      <c r="K466" s="50"/>
      <c r="L466" s="50"/>
      <c r="M466" s="50"/>
      <c r="N466" s="51"/>
      <c r="O466" s="51"/>
    </row>
    <row r="467" spans="2:15" ht="15.75">
      <c r="B467" s="50">
        <v>464</v>
      </c>
      <c r="C467" s="50"/>
      <c r="D467" s="51"/>
      <c r="E467" s="51"/>
      <c r="F467" s="31"/>
      <c r="G467" s="51"/>
      <c r="H467" s="51"/>
      <c r="I467" s="50"/>
      <c r="J467" s="50"/>
      <c r="K467" s="50"/>
      <c r="L467" s="50"/>
      <c r="M467" s="50"/>
      <c r="N467" s="51"/>
      <c r="O467" s="51"/>
    </row>
    <row r="468" spans="2:15" ht="15.75">
      <c r="B468" s="50">
        <v>465</v>
      </c>
      <c r="C468" s="50"/>
      <c r="D468" s="51"/>
      <c r="E468" s="51"/>
      <c r="F468" s="31"/>
      <c r="G468" s="51"/>
      <c r="H468" s="51"/>
      <c r="I468" s="50"/>
      <c r="J468" s="50"/>
      <c r="K468" s="50"/>
      <c r="L468" s="50"/>
      <c r="M468" s="50"/>
      <c r="N468" s="51"/>
      <c r="O468" s="51"/>
    </row>
    <row r="469" spans="2:15" ht="15.75">
      <c r="B469" s="50">
        <v>466</v>
      </c>
      <c r="C469" s="50"/>
      <c r="D469" s="51"/>
      <c r="E469" s="51"/>
      <c r="F469" s="31"/>
      <c r="G469" s="51"/>
      <c r="H469" s="51"/>
      <c r="I469" s="50"/>
      <c r="J469" s="50"/>
      <c r="K469" s="50"/>
      <c r="L469" s="50"/>
      <c r="M469" s="50"/>
      <c r="N469" s="51"/>
      <c r="O469" s="51"/>
    </row>
    <row r="470" spans="2:15" ht="15.75">
      <c r="B470" s="50">
        <v>467</v>
      </c>
      <c r="C470" s="50"/>
      <c r="D470" s="51"/>
      <c r="E470" s="51"/>
      <c r="F470" s="31"/>
      <c r="G470" s="51"/>
      <c r="H470" s="51"/>
      <c r="I470" s="50"/>
      <c r="J470" s="50"/>
      <c r="K470" s="50"/>
      <c r="L470" s="50"/>
      <c r="M470" s="50"/>
      <c r="N470" s="51"/>
      <c r="O470" s="51"/>
    </row>
    <row r="471" spans="2:15" ht="15.75">
      <c r="B471" s="50">
        <v>468</v>
      </c>
      <c r="C471" s="50"/>
      <c r="D471" s="51"/>
      <c r="E471" s="51"/>
      <c r="F471" s="31"/>
      <c r="G471" s="51"/>
      <c r="H471" s="51"/>
      <c r="I471" s="50"/>
      <c r="J471" s="50"/>
      <c r="K471" s="50"/>
      <c r="L471" s="50"/>
      <c r="M471" s="50"/>
      <c r="N471" s="51"/>
      <c r="O471" s="51"/>
    </row>
    <row r="472" spans="2:15" ht="15.75">
      <c r="B472" s="50">
        <v>469</v>
      </c>
      <c r="C472" s="50"/>
      <c r="D472" s="51"/>
      <c r="E472" s="51"/>
      <c r="F472" s="31"/>
      <c r="G472" s="51"/>
      <c r="H472" s="51"/>
      <c r="I472" s="50"/>
      <c r="J472" s="50"/>
      <c r="K472" s="50"/>
      <c r="L472" s="50"/>
      <c r="M472" s="50"/>
      <c r="N472" s="51"/>
      <c r="O472" s="51"/>
    </row>
    <row r="473" spans="2:15" ht="15.75">
      <c r="B473" s="50">
        <v>470</v>
      </c>
      <c r="C473" s="50"/>
      <c r="D473" s="51"/>
      <c r="E473" s="51"/>
      <c r="F473" s="31"/>
      <c r="G473" s="51"/>
      <c r="H473" s="51"/>
      <c r="I473" s="50"/>
      <c r="J473" s="50"/>
      <c r="K473" s="50"/>
      <c r="L473" s="50"/>
      <c r="M473" s="50"/>
      <c r="N473" s="51"/>
      <c r="O473" s="51"/>
    </row>
    <row r="474" spans="2:15" ht="15.75">
      <c r="B474" s="50">
        <v>471</v>
      </c>
      <c r="C474" s="50"/>
      <c r="D474" s="51"/>
      <c r="E474" s="51"/>
      <c r="F474" s="31"/>
      <c r="G474" s="51"/>
      <c r="H474" s="51"/>
      <c r="I474" s="50"/>
      <c r="J474" s="50"/>
      <c r="K474" s="50"/>
      <c r="L474" s="50"/>
      <c r="M474" s="50"/>
      <c r="N474" s="51"/>
      <c r="O474" s="51"/>
    </row>
    <row r="475" spans="2:15" ht="15.75">
      <c r="B475" s="50">
        <v>472</v>
      </c>
      <c r="C475" s="50"/>
      <c r="D475" s="51"/>
      <c r="E475" s="51"/>
      <c r="F475" s="31"/>
      <c r="G475" s="51"/>
      <c r="H475" s="51"/>
      <c r="I475" s="50"/>
      <c r="J475" s="50"/>
      <c r="K475" s="50"/>
      <c r="L475" s="50"/>
      <c r="M475" s="50"/>
      <c r="N475" s="51"/>
      <c r="O475" s="51"/>
    </row>
    <row r="476" spans="2:15" ht="15.75">
      <c r="B476" s="50">
        <v>473</v>
      </c>
      <c r="C476" s="50"/>
      <c r="D476" s="51"/>
      <c r="E476" s="51"/>
      <c r="F476" s="31"/>
      <c r="G476" s="51"/>
      <c r="H476" s="51"/>
      <c r="I476" s="50"/>
      <c r="J476" s="50"/>
      <c r="K476" s="50"/>
      <c r="L476" s="50"/>
      <c r="M476" s="50"/>
      <c r="N476" s="51"/>
      <c r="O476" s="51"/>
    </row>
    <row r="477" spans="2:15" ht="15.75">
      <c r="B477" s="50">
        <v>474</v>
      </c>
      <c r="C477" s="50"/>
      <c r="D477" s="51"/>
      <c r="E477" s="51"/>
      <c r="F477" s="31"/>
      <c r="G477" s="51"/>
      <c r="H477" s="51"/>
      <c r="I477" s="50"/>
      <c r="J477" s="50"/>
      <c r="K477" s="50"/>
      <c r="L477" s="50"/>
      <c r="M477" s="50"/>
      <c r="N477" s="51"/>
      <c r="O477" s="51"/>
    </row>
    <row r="478" spans="2:15" ht="15.75">
      <c r="B478" s="50">
        <v>475</v>
      </c>
      <c r="C478" s="50"/>
      <c r="D478" s="51"/>
      <c r="E478" s="51"/>
      <c r="F478" s="31"/>
      <c r="G478" s="51"/>
      <c r="H478" s="51"/>
      <c r="I478" s="50"/>
      <c r="J478" s="50"/>
      <c r="K478" s="50"/>
      <c r="L478" s="50"/>
      <c r="M478" s="50"/>
      <c r="N478" s="51"/>
      <c r="O478" s="51"/>
    </row>
    <row r="479" spans="2:15" ht="15.75">
      <c r="B479" s="50">
        <v>476</v>
      </c>
      <c r="C479" s="50"/>
      <c r="D479" s="51"/>
      <c r="E479" s="51"/>
      <c r="F479" s="31"/>
      <c r="G479" s="51"/>
      <c r="H479" s="51"/>
      <c r="I479" s="50"/>
      <c r="J479" s="50"/>
      <c r="K479" s="50"/>
      <c r="L479" s="50"/>
      <c r="M479" s="50"/>
      <c r="N479" s="51"/>
      <c r="O479" s="51"/>
    </row>
    <row r="480" spans="2:15" ht="15.75">
      <c r="B480" s="50">
        <v>477</v>
      </c>
      <c r="C480" s="50"/>
      <c r="D480" s="51"/>
      <c r="E480" s="51"/>
      <c r="F480" s="31"/>
      <c r="G480" s="51"/>
      <c r="H480" s="51"/>
      <c r="I480" s="50"/>
      <c r="J480" s="50"/>
      <c r="K480" s="50"/>
      <c r="L480" s="50"/>
      <c r="M480" s="50"/>
      <c r="N480" s="51"/>
      <c r="O480" s="51"/>
    </row>
    <row r="481" spans="2:15" ht="15.75">
      <c r="B481" s="50">
        <v>478</v>
      </c>
      <c r="C481" s="50"/>
      <c r="D481" s="51"/>
      <c r="E481" s="51"/>
      <c r="F481" s="31"/>
      <c r="G481" s="51"/>
      <c r="H481" s="51"/>
      <c r="I481" s="50"/>
      <c r="J481" s="50"/>
      <c r="K481" s="50"/>
      <c r="L481" s="50"/>
      <c r="M481" s="50"/>
      <c r="N481" s="51"/>
      <c r="O481" s="51"/>
    </row>
    <row r="482" spans="2:15" ht="15.75">
      <c r="B482" s="50">
        <v>479</v>
      </c>
      <c r="C482" s="50"/>
      <c r="D482" s="51"/>
      <c r="E482" s="51"/>
      <c r="F482" s="31"/>
      <c r="G482" s="51"/>
      <c r="H482" s="51"/>
      <c r="I482" s="50"/>
      <c r="J482" s="50"/>
      <c r="K482" s="50"/>
      <c r="L482" s="50"/>
      <c r="M482" s="50"/>
      <c r="N482" s="51"/>
      <c r="O482" s="51"/>
    </row>
    <row r="483" spans="2:15" ht="15.75">
      <c r="B483" s="50">
        <v>480</v>
      </c>
      <c r="C483" s="50"/>
      <c r="D483" s="51"/>
      <c r="E483" s="51"/>
      <c r="F483" s="31"/>
      <c r="G483" s="51"/>
      <c r="H483" s="51"/>
      <c r="I483" s="50"/>
      <c r="J483" s="50"/>
      <c r="K483" s="50"/>
      <c r="L483" s="50"/>
      <c r="M483" s="50"/>
      <c r="N483" s="51"/>
      <c r="O483" s="51"/>
    </row>
    <row r="484" spans="2:15" ht="15.75">
      <c r="B484" s="50">
        <v>481</v>
      </c>
      <c r="C484" s="50"/>
      <c r="D484" s="51"/>
      <c r="E484" s="51"/>
      <c r="F484" s="31"/>
      <c r="G484" s="51"/>
      <c r="H484" s="51"/>
      <c r="I484" s="50"/>
      <c r="J484" s="50"/>
      <c r="K484" s="50"/>
      <c r="L484" s="50"/>
      <c r="M484" s="50"/>
      <c r="N484" s="51"/>
      <c r="O484" s="51"/>
    </row>
    <row r="485" spans="2:15" ht="15.75">
      <c r="B485" s="50">
        <v>482</v>
      </c>
      <c r="C485" s="50"/>
      <c r="D485" s="51"/>
      <c r="E485" s="51"/>
      <c r="F485" s="31"/>
      <c r="G485" s="51"/>
      <c r="H485" s="51"/>
      <c r="I485" s="50"/>
      <c r="J485" s="50"/>
      <c r="K485" s="50"/>
      <c r="L485" s="50"/>
      <c r="M485" s="50"/>
      <c r="N485" s="51"/>
      <c r="O485" s="51"/>
    </row>
    <row r="486" spans="2:15" ht="15.75">
      <c r="B486" s="50">
        <v>483</v>
      </c>
      <c r="C486" s="50"/>
      <c r="D486" s="51"/>
      <c r="E486" s="51"/>
      <c r="F486" s="31"/>
      <c r="G486" s="51"/>
      <c r="H486" s="51"/>
      <c r="I486" s="50"/>
      <c r="J486" s="50"/>
      <c r="K486" s="50"/>
      <c r="L486" s="50"/>
      <c r="M486" s="50"/>
      <c r="N486" s="51"/>
      <c r="O486" s="51"/>
    </row>
    <row r="487" spans="2:15" ht="15.75">
      <c r="B487" s="50">
        <v>484</v>
      </c>
      <c r="C487" s="50"/>
      <c r="D487" s="51"/>
      <c r="E487" s="51"/>
      <c r="F487" s="31"/>
      <c r="G487" s="51"/>
      <c r="H487" s="51"/>
      <c r="I487" s="50"/>
      <c r="J487" s="50"/>
      <c r="K487" s="50"/>
      <c r="L487" s="50"/>
      <c r="M487" s="50"/>
      <c r="N487" s="51"/>
      <c r="O487" s="51"/>
    </row>
    <row r="488" spans="2:15" ht="15.75">
      <c r="B488" s="50">
        <v>485</v>
      </c>
      <c r="C488" s="50"/>
      <c r="D488" s="51"/>
      <c r="E488" s="51"/>
      <c r="F488" s="31"/>
      <c r="G488" s="51"/>
      <c r="H488" s="51"/>
      <c r="I488" s="50"/>
      <c r="J488" s="50"/>
      <c r="K488" s="50"/>
      <c r="L488" s="50"/>
      <c r="M488" s="50"/>
      <c r="N488" s="51"/>
      <c r="O488" s="51"/>
    </row>
    <row r="489" spans="2:15" ht="15.75">
      <c r="B489" s="50">
        <v>486</v>
      </c>
      <c r="C489" s="50"/>
      <c r="D489" s="51"/>
      <c r="E489" s="51"/>
      <c r="F489" s="31"/>
      <c r="G489" s="51"/>
      <c r="H489" s="51"/>
      <c r="I489" s="50"/>
      <c r="J489" s="50"/>
      <c r="K489" s="50"/>
      <c r="L489" s="50"/>
      <c r="M489" s="50"/>
      <c r="N489" s="51"/>
      <c r="O489" s="51"/>
    </row>
    <row r="490" spans="2:15" ht="15.75">
      <c r="B490" s="50">
        <v>487</v>
      </c>
      <c r="C490" s="50"/>
      <c r="D490" s="51"/>
      <c r="E490" s="51"/>
      <c r="F490" s="31"/>
      <c r="G490" s="51"/>
      <c r="H490" s="51"/>
      <c r="I490" s="50"/>
      <c r="J490" s="50"/>
      <c r="K490" s="50"/>
      <c r="L490" s="50"/>
      <c r="M490" s="50"/>
      <c r="N490" s="51"/>
      <c r="O490" s="51"/>
    </row>
    <row r="491" spans="2:15" ht="15.75">
      <c r="B491" s="50">
        <v>488</v>
      </c>
      <c r="C491" s="50"/>
      <c r="D491" s="51"/>
      <c r="E491" s="51"/>
      <c r="F491" s="31"/>
      <c r="G491" s="51"/>
      <c r="H491" s="51"/>
      <c r="I491" s="50"/>
      <c r="J491" s="50"/>
      <c r="K491" s="50"/>
      <c r="L491" s="50"/>
      <c r="M491" s="50"/>
      <c r="N491" s="51"/>
      <c r="O491" s="51"/>
    </row>
    <row r="492" spans="2:15" ht="15.75">
      <c r="B492" s="50">
        <v>489</v>
      </c>
      <c r="C492" s="50"/>
      <c r="D492" s="51"/>
      <c r="E492" s="51"/>
      <c r="F492" s="31"/>
      <c r="G492" s="51"/>
      <c r="H492" s="51"/>
      <c r="I492" s="50"/>
      <c r="J492" s="50"/>
      <c r="K492" s="50"/>
      <c r="L492" s="50"/>
      <c r="M492" s="50"/>
      <c r="N492" s="51"/>
      <c r="O492" s="51"/>
    </row>
    <row r="493" spans="2:15" ht="15.75">
      <c r="B493" s="50">
        <v>490</v>
      </c>
      <c r="C493" s="50"/>
      <c r="D493" s="51"/>
      <c r="E493" s="51"/>
      <c r="F493" s="31"/>
      <c r="G493" s="51"/>
      <c r="H493" s="51"/>
      <c r="I493" s="50"/>
      <c r="J493" s="50"/>
      <c r="K493" s="50"/>
      <c r="L493" s="50"/>
      <c r="M493" s="50"/>
      <c r="N493" s="51"/>
      <c r="O493" s="51"/>
    </row>
    <row r="494" spans="2:15" ht="15.75">
      <c r="B494" s="50">
        <v>491</v>
      </c>
      <c r="C494" s="50"/>
      <c r="D494" s="51"/>
      <c r="E494" s="51"/>
      <c r="F494" s="31"/>
      <c r="G494" s="51"/>
      <c r="H494" s="51"/>
      <c r="I494" s="50"/>
      <c r="J494" s="50"/>
      <c r="K494" s="50"/>
      <c r="L494" s="50"/>
      <c r="M494" s="50"/>
      <c r="N494" s="51"/>
      <c r="O494" s="51"/>
    </row>
    <row r="495" spans="2:15" ht="15.75">
      <c r="B495" s="50">
        <v>492</v>
      </c>
      <c r="C495" s="50"/>
      <c r="D495" s="51"/>
      <c r="E495" s="51"/>
      <c r="F495" s="31"/>
      <c r="G495" s="51"/>
      <c r="H495" s="51"/>
      <c r="I495" s="50"/>
      <c r="J495" s="50"/>
      <c r="K495" s="50"/>
      <c r="L495" s="50"/>
      <c r="M495" s="50"/>
      <c r="N495" s="51"/>
      <c r="O495" s="51"/>
    </row>
    <row r="496" spans="2:15" ht="15.75">
      <c r="B496" s="50">
        <v>493</v>
      </c>
      <c r="C496" s="50"/>
      <c r="D496" s="51"/>
      <c r="E496" s="51"/>
      <c r="F496" s="31"/>
      <c r="G496" s="51"/>
      <c r="H496" s="51"/>
      <c r="I496" s="50"/>
      <c r="J496" s="50"/>
      <c r="K496" s="50"/>
      <c r="L496" s="50"/>
      <c r="M496" s="50"/>
      <c r="N496" s="51"/>
      <c r="O496" s="51"/>
    </row>
    <row r="497" spans="2:15" ht="15.75">
      <c r="B497" s="50">
        <v>494</v>
      </c>
      <c r="C497" s="50"/>
      <c r="D497" s="51"/>
      <c r="E497" s="51"/>
      <c r="F497" s="31"/>
      <c r="G497" s="51"/>
      <c r="H497" s="51"/>
      <c r="I497" s="50"/>
      <c r="J497" s="50"/>
      <c r="K497" s="50"/>
      <c r="L497" s="50"/>
      <c r="M497" s="50"/>
      <c r="N497" s="51"/>
      <c r="O497" s="51"/>
    </row>
    <row r="498" spans="2:15" ht="15.75">
      <c r="B498" s="50">
        <v>495</v>
      </c>
      <c r="C498" s="50"/>
      <c r="D498" s="51"/>
      <c r="E498" s="51"/>
      <c r="F498" s="31"/>
      <c r="G498" s="51"/>
      <c r="H498" s="51"/>
      <c r="I498" s="50"/>
      <c r="J498" s="50"/>
      <c r="K498" s="50"/>
      <c r="L498" s="50"/>
      <c r="M498" s="50"/>
      <c r="N498" s="51"/>
      <c r="O498" s="51"/>
    </row>
    <row r="499" spans="2:15" ht="15.75">
      <c r="B499" s="50">
        <v>496</v>
      </c>
      <c r="C499" s="50"/>
      <c r="D499" s="51"/>
      <c r="E499" s="51"/>
      <c r="F499" s="31"/>
      <c r="G499" s="51"/>
      <c r="H499" s="51"/>
      <c r="I499" s="50"/>
      <c r="J499" s="50"/>
      <c r="K499" s="50"/>
      <c r="L499" s="50"/>
      <c r="M499" s="50"/>
      <c r="N499" s="51"/>
      <c r="O499" s="51"/>
    </row>
    <row r="500" spans="2:15" ht="15.75">
      <c r="B500" s="50">
        <v>497</v>
      </c>
      <c r="C500" s="50"/>
      <c r="D500" s="51"/>
      <c r="E500" s="51"/>
      <c r="F500" s="31"/>
      <c r="G500" s="51"/>
      <c r="H500" s="51"/>
      <c r="I500" s="50"/>
      <c r="J500" s="50"/>
      <c r="K500" s="50"/>
      <c r="L500" s="50"/>
      <c r="M500" s="50"/>
      <c r="N500" s="51"/>
      <c r="O500" s="51"/>
    </row>
    <row r="501" spans="2:15" ht="15.75">
      <c r="B501" s="50">
        <v>498</v>
      </c>
      <c r="C501" s="50"/>
      <c r="D501" s="51"/>
      <c r="E501" s="51"/>
      <c r="F501" s="31"/>
      <c r="G501" s="51"/>
      <c r="H501" s="51"/>
      <c r="I501" s="50"/>
      <c r="J501" s="50"/>
      <c r="K501" s="50"/>
      <c r="L501" s="50"/>
      <c r="M501" s="50"/>
      <c r="N501" s="51"/>
      <c r="O501" s="51"/>
    </row>
    <row r="502" spans="2:15" ht="15.75">
      <c r="B502" s="50">
        <v>499</v>
      </c>
      <c r="C502" s="50"/>
      <c r="D502" s="51"/>
      <c r="E502" s="51"/>
      <c r="F502" s="31"/>
      <c r="G502" s="51"/>
      <c r="H502" s="51"/>
      <c r="I502" s="50"/>
      <c r="J502" s="50"/>
      <c r="K502" s="50"/>
      <c r="L502" s="50"/>
      <c r="M502" s="50"/>
      <c r="N502" s="51"/>
      <c r="O502" s="51"/>
    </row>
    <row r="503" spans="2:15" ht="15.75">
      <c r="B503" s="50">
        <v>500</v>
      </c>
      <c r="C503" s="50"/>
      <c r="D503" s="51"/>
      <c r="E503" s="51"/>
      <c r="F503" s="31"/>
      <c r="G503" s="51"/>
      <c r="H503" s="51"/>
      <c r="I503" s="50"/>
      <c r="J503" s="50"/>
      <c r="K503" s="50"/>
      <c r="L503" s="50"/>
      <c r="M503" s="50"/>
      <c r="N503" s="51"/>
      <c r="O503" s="51"/>
    </row>
    <row r="504" spans="2:15" ht="15.75">
      <c r="B504" s="50">
        <v>501</v>
      </c>
      <c r="C504" s="50"/>
      <c r="D504" s="51"/>
      <c r="E504" s="51"/>
      <c r="F504" s="31"/>
      <c r="G504" s="51"/>
      <c r="H504" s="51"/>
      <c r="I504" s="50"/>
      <c r="J504" s="50"/>
      <c r="K504" s="50"/>
      <c r="L504" s="50"/>
      <c r="M504" s="50"/>
      <c r="N504" s="51"/>
      <c r="O504" s="51"/>
    </row>
    <row r="505" spans="2:15" ht="15.75">
      <c r="B505" s="50">
        <v>502</v>
      </c>
      <c r="C505" s="50"/>
      <c r="D505" s="51"/>
      <c r="E505" s="51"/>
      <c r="F505" s="31"/>
      <c r="G505" s="51"/>
      <c r="H505" s="51"/>
      <c r="I505" s="50"/>
      <c r="J505" s="50"/>
      <c r="K505" s="50"/>
      <c r="L505" s="50"/>
      <c r="M505" s="50"/>
      <c r="N505" s="51"/>
      <c r="O505" s="51"/>
    </row>
    <row r="506" spans="2:15" ht="15.75">
      <c r="B506" s="50">
        <v>503</v>
      </c>
      <c r="C506" s="50"/>
      <c r="D506" s="51"/>
      <c r="E506" s="51"/>
      <c r="F506" s="31"/>
      <c r="G506" s="51"/>
      <c r="H506" s="51"/>
      <c r="I506" s="50"/>
      <c r="J506" s="50"/>
      <c r="K506" s="50"/>
      <c r="L506" s="50"/>
      <c r="M506" s="50"/>
      <c r="N506" s="51"/>
      <c r="O506" s="51"/>
    </row>
    <row r="507" spans="2:15" ht="15.75">
      <c r="B507" s="50">
        <v>504</v>
      </c>
      <c r="C507" s="50"/>
      <c r="D507" s="51"/>
      <c r="E507" s="51"/>
      <c r="F507" s="31"/>
      <c r="G507" s="51"/>
      <c r="H507" s="51"/>
      <c r="I507" s="50"/>
      <c r="J507" s="50"/>
      <c r="K507" s="50"/>
      <c r="L507" s="50"/>
      <c r="M507" s="50"/>
      <c r="N507" s="51"/>
      <c r="O507" s="51"/>
    </row>
    <row r="508" spans="2:15" ht="15.75">
      <c r="B508" s="50">
        <v>505</v>
      </c>
      <c r="C508" s="50"/>
      <c r="D508" s="51"/>
      <c r="E508" s="51"/>
      <c r="F508" s="31"/>
      <c r="G508" s="51"/>
      <c r="H508" s="51"/>
      <c r="I508" s="50"/>
      <c r="J508" s="50"/>
      <c r="K508" s="50"/>
      <c r="L508" s="50"/>
      <c r="M508" s="50"/>
      <c r="N508" s="51"/>
      <c r="O508" s="51"/>
    </row>
    <row r="509" spans="2:15" ht="15.75">
      <c r="B509" s="50">
        <v>506</v>
      </c>
      <c r="C509" s="50"/>
      <c r="D509" s="51"/>
      <c r="E509" s="51"/>
      <c r="F509" s="31"/>
      <c r="G509" s="51"/>
      <c r="H509" s="51"/>
      <c r="I509" s="50"/>
      <c r="J509" s="50"/>
      <c r="K509" s="50"/>
      <c r="L509" s="50"/>
      <c r="M509" s="50"/>
      <c r="N509" s="51"/>
      <c r="O509" s="51"/>
    </row>
    <row r="510" spans="2:15" ht="15.75">
      <c r="B510" s="50">
        <v>507</v>
      </c>
      <c r="C510" s="50"/>
      <c r="D510" s="51"/>
      <c r="E510" s="51"/>
      <c r="F510" s="31"/>
      <c r="G510" s="51"/>
      <c r="H510" s="51"/>
      <c r="I510" s="50"/>
      <c r="J510" s="50"/>
      <c r="K510" s="50"/>
      <c r="L510" s="50"/>
      <c r="M510" s="50"/>
      <c r="N510" s="51"/>
      <c r="O510" s="51"/>
    </row>
    <row r="511" spans="2:15" ht="15.75">
      <c r="B511" s="50">
        <v>508</v>
      </c>
      <c r="C511" s="50"/>
      <c r="D511" s="51"/>
      <c r="E511" s="51"/>
      <c r="F511" s="31"/>
      <c r="G511" s="51"/>
      <c r="H511" s="51"/>
      <c r="I511" s="50"/>
      <c r="J511" s="50"/>
      <c r="K511" s="50"/>
      <c r="L511" s="50"/>
      <c r="M511" s="50"/>
      <c r="N511" s="51"/>
      <c r="O511" s="51"/>
    </row>
    <row r="512" spans="2:15" ht="15.75">
      <c r="B512" s="50">
        <v>509</v>
      </c>
      <c r="C512" s="50"/>
      <c r="D512" s="51"/>
      <c r="E512" s="51"/>
      <c r="F512" s="31"/>
      <c r="G512" s="51"/>
      <c r="H512" s="51"/>
      <c r="I512" s="50"/>
      <c r="J512" s="50"/>
      <c r="K512" s="50"/>
      <c r="L512" s="50"/>
      <c r="M512" s="50"/>
      <c r="N512" s="51"/>
      <c r="O512" s="51"/>
    </row>
    <row r="513" spans="2:15" ht="15.75">
      <c r="B513" s="50">
        <v>510</v>
      </c>
      <c r="C513" s="50"/>
      <c r="D513" s="51"/>
      <c r="E513" s="51"/>
      <c r="F513" s="31"/>
      <c r="G513" s="51"/>
      <c r="H513" s="51"/>
      <c r="I513" s="50"/>
      <c r="J513" s="50"/>
      <c r="K513" s="50"/>
      <c r="L513" s="50"/>
      <c r="M513" s="50"/>
      <c r="N513" s="51"/>
      <c r="O513" s="51"/>
    </row>
    <row r="514" spans="2:15" ht="15.75">
      <c r="B514" s="50">
        <v>511</v>
      </c>
      <c r="C514" s="50"/>
      <c r="D514" s="51"/>
      <c r="E514" s="51"/>
      <c r="F514" s="31"/>
      <c r="G514" s="51"/>
      <c r="H514" s="51"/>
      <c r="I514" s="50"/>
      <c r="J514" s="50"/>
      <c r="K514" s="50"/>
      <c r="L514" s="50"/>
      <c r="M514" s="50"/>
      <c r="N514" s="51"/>
      <c r="O514" s="51"/>
    </row>
    <row r="515" spans="2:15" ht="15.75">
      <c r="B515" s="50">
        <v>512</v>
      </c>
      <c r="C515" s="50"/>
      <c r="D515" s="51"/>
      <c r="E515" s="51"/>
      <c r="F515" s="31"/>
      <c r="G515" s="51"/>
      <c r="H515" s="51"/>
      <c r="I515" s="50"/>
      <c r="J515" s="50"/>
      <c r="K515" s="50"/>
      <c r="L515" s="50"/>
      <c r="M515" s="50"/>
      <c r="N515" s="51"/>
      <c r="O515" s="51"/>
    </row>
    <row r="516" spans="2:15" ht="15.75">
      <c r="B516" s="50">
        <v>513</v>
      </c>
      <c r="C516" s="50"/>
      <c r="D516" s="51"/>
      <c r="E516" s="51"/>
      <c r="F516" s="31"/>
      <c r="G516" s="51"/>
      <c r="H516" s="51"/>
      <c r="I516" s="50"/>
      <c r="J516" s="50"/>
      <c r="K516" s="50"/>
      <c r="L516" s="50"/>
      <c r="M516" s="50"/>
      <c r="N516" s="51"/>
      <c r="O516" s="51"/>
    </row>
    <row r="517" spans="2:15" ht="15.75">
      <c r="B517" s="50">
        <v>514</v>
      </c>
      <c r="C517" s="50"/>
      <c r="D517" s="51"/>
      <c r="E517" s="51"/>
      <c r="F517" s="31"/>
      <c r="G517" s="51"/>
      <c r="H517" s="51"/>
      <c r="I517" s="50"/>
      <c r="J517" s="50"/>
      <c r="K517" s="50"/>
      <c r="L517" s="50"/>
      <c r="M517" s="50"/>
      <c r="N517" s="51"/>
      <c r="O517" s="51"/>
    </row>
    <row r="518" spans="2:15" ht="15.75">
      <c r="B518" s="50">
        <v>515</v>
      </c>
      <c r="C518" s="50"/>
      <c r="D518" s="51"/>
      <c r="E518" s="51"/>
      <c r="F518" s="31"/>
      <c r="G518" s="51"/>
      <c r="H518" s="51"/>
      <c r="I518" s="50"/>
      <c r="J518" s="50"/>
      <c r="K518" s="50"/>
      <c r="L518" s="50"/>
      <c r="M518" s="50"/>
      <c r="N518" s="51"/>
      <c r="O518" s="51"/>
    </row>
    <row r="519" spans="2:15" ht="15.75">
      <c r="B519" s="50">
        <v>516</v>
      </c>
      <c r="C519" s="50"/>
      <c r="D519" s="51"/>
      <c r="E519" s="51"/>
      <c r="F519" s="31"/>
      <c r="G519" s="51"/>
      <c r="H519" s="51"/>
      <c r="I519" s="50"/>
      <c r="J519" s="50"/>
      <c r="K519" s="50"/>
      <c r="L519" s="50"/>
      <c r="M519" s="50"/>
      <c r="N519" s="51"/>
      <c r="O519" s="51"/>
    </row>
    <row r="520" spans="2:15" ht="15.75">
      <c r="B520" s="50">
        <v>517</v>
      </c>
      <c r="C520" s="50"/>
      <c r="D520" s="51"/>
      <c r="E520" s="51"/>
      <c r="F520" s="31"/>
      <c r="G520" s="51"/>
      <c r="H520" s="51"/>
      <c r="I520" s="50"/>
      <c r="J520" s="50"/>
      <c r="K520" s="50"/>
      <c r="L520" s="50"/>
      <c r="M520" s="50"/>
      <c r="N520" s="51"/>
      <c r="O520" s="51"/>
    </row>
    <row r="521" spans="2:15" ht="15.75">
      <c r="B521" s="50">
        <v>518</v>
      </c>
      <c r="C521" s="50"/>
      <c r="D521" s="51"/>
      <c r="E521" s="51"/>
      <c r="F521" s="31"/>
      <c r="G521" s="51"/>
      <c r="H521" s="51"/>
      <c r="I521" s="50"/>
      <c r="J521" s="50"/>
      <c r="K521" s="50"/>
      <c r="L521" s="50"/>
      <c r="M521" s="50"/>
      <c r="N521" s="51"/>
      <c r="O521" s="51"/>
    </row>
    <row r="522" spans="2:15" ht="15.75">
      <c r="B522" s="50">
        <v>519</v>
      </c>
      <c r="C522" s="50"/>
      <c r="D522" s="51"/>
      <c r="E522" s="51"/>
      <c r="F522" s="31"/>
      <c r="G522" s="51"/>
      <c r="H522" s="51"/>
      <c r="I522" s="50"/>
      <c r="J522" s="50"/>
      <c r="K522" s="50"/>
      <c r="L522" s="50"/>
      <c r="M522" s="50"/>
      <c r="N522" s="51"/>
      <c r="O522" s="51"/>
    </row>
    <row r="523" spans="2:15" ht="15.75">
      <c r="B523" s="50">
        <v>520</v>
      </c>
      <c r="C523" s="50"/>
      <c r="D523" s="51"/>
      <c r="E523" s="51"/>
      <c r="F523" s="31"/>
      <c r="G523" s="51"/>
      <c r="H523" s="51"/>
      <c r="I523" s="50"/>
      <c r="J523" s="50"/>
      <c r="K523" s="50"/>
      <c r="L523" s="50"/>
      <c r="M523" s="50"/>
      <c r="N523" s="51"/>
      <c r="O523" s="51"/>
    </row>
    <row r="524" spans="2:15" ht="15.75">
      <c r="B524" s="50">
        <v>521</v>
      </c>
      <c r="C524" s="50"/>
      <c r="D524" s="51"/>
      <c r="E524" s="51"/>
      <c r="F524" s="31"/>
      <c r="G524" s="51"/>
      <c r="H524" s="51"/>
      <c r="I524" s="50"/>
      <c r="J524" s="50"/>
      <c r="K524" s="50"/>
      <c r="L524" s="50"/>
      <c r="M524" s="50"/>
      <c r="N524" s="51"/>
      <c r="O524" s="51"/>
    </row>
    <row r="525" spans="2:15" ht="15.75">
      <c r="B525" s="50">
        <v>522</v>
      </c>
      <c r="C525" s="50"/>
      <c r="D525" s="51"/>
      <c r="E525" s="51"/>
      <c r="F525" s="31"/>
      <c r="G525" s="51"/>
      <c r="H525" s="51"/>
      <c r="I525" s="50"/>
      <c r="J525" s="50"/>
      <c r="K525" s="50"/>
      <c r="L525" s="50"/>
      <c r="M525" s="50"/>
      <c r="N525" s="51"/>
      <c r="O525" s="51"/>
    </row>
    <row r="526" spans="2:15" ht="15.75">
      <c r="B526" s="50">
        <v>523</v>
      </c>
      <c r="C526" s="50"/>
      <c r="D526" s="51"/>
      <c r="E526" s="51"/>
      <c r="F526" s="31"/>
      <c r="G526" s="51"/>
      <c r="H526" s="51"/>
      <c r="I526" s="50"/>
      <c r="J526" s="50"/>
      <c r="K526" s="50"/>
      <c r="L526" s="50"/>
      <c r="M526" s="50"/>
      <c r="N526" s="51"/>
      <c r="O526" s="51"/>
    </row>
    <row r="527" spans="2:15" ht="15.75">
      <c r="B527" s="50">
        <v>524</v>
      </c>
      <c r="C527" s="50"/>
      <c r="D527" s="51"/>
      <c r="E527" s="51"/>
      <c r="F527" s="31"/>
      <c r="G527" s="51"/>
      <c r="H527" s="51"/>
      <c r="I527" s="50"/>
      <c r="J527" s="50"/>
      <c r="K527" s="50"/>
      <c r="L527" s="50"/>
      <c r="M527" s="50"/>
      <c r="N527" s="51"/>
      <c r="O527" s="51"/>
    </row>
    <row r="528" spans="2:15" ht="15.75">
      <c r="B528" s="50">
        <v>525</v>
      </c>
      <c r="C528" s="50"/>
      <c r="D528" s="51"/>
      <c r="E528" s="51"/>
      <c r="F528" s="31"/>
      <c r="G528" s="51"/>
      <c r="H528" s="51"/>
      <c r="I528" s="50"/>
      <c r="J528" s="50"/>
      <c r="K528" s="50"/>
      <c r="L528" s="50"/>
      <c r="M528" s="50"/>
      <c r="N528" s="51"/>
      <c r="O528" s="51"/>
    </row>
    <row r="529" spans="2:15" ht="15.75">
      <c r="B529" s="50">
        <v>526</v>
      </c>
      <c r="C529" s="50"/>
      <c r="D529" s="51"/>
      <c r="E529" s="51"/>
      <c r="F529" s="31"/>
      <c r="G529" s="51"/>
      <c r="H529" s="51"/>
      <c r="I529" s="50"/>
      <c r="J529" s="50"/>
      <c r="K529" s="50"/>
      <c r="L529" s="50"/>
      <c r="M529" s="50"/>
      <c r="N529" s="51"/>
      <c r="O529" s="51"/>
    </row>
    <row r="530" spans="2:15" ht="15.75">
      <c r="B530" s="50">
        <v>527</v>
      </c>
      <c r="C530" s="50"/>
      <c r="D530" s="51"/>
      <c r="E530" s="51"/>
      <c r="F530" s="31"/>
      <c r="G530" s="51"/>
      <c r="H530" s="51"/>
      <c r="I530" s="50"/>
      <c r="J530" s="50"/>
      <c r="K530" s="50"/>
      <c r="L530" s="50"/>
      <c r="M530" s="50"/>
      <c r="N530" s="51"/>
      <c r="O530" s="51"/>
    </row>
    <row r="531" spans="2:15" ht="15.75">
      <c r="B531" s="50">
        <v>528</v>
      </c>
      <c r="C531" s="50"/>
      <c r="D531" s="51"/>
      <c r="E531" s="51"/>
      <c r="F531" s="31"/>
      <c r="G531" s="51"/>
      <c r="H531" s="51"/>
      <c r="I531" s="50"/>
      <c r="J531" s="50"/>
      <c r="K531" s="50"/>
      <c r="L531" s="50"/>
      <c r="M531" s="50"/>
      <c r="N531" s="51"/>
      <c r="O531" s="51"/>
    </row>
    <row r="532" spans="2:15" ht="15.75">
      <c r="B532" s="50">
        <v>529</v>
      </c>
      <c r="C532" s="50"/>
      <c r="D532" s="51"/>
      <c r="E532" s="51"/>
      <c r="F532" s="31"/>
      <c r="G532" s="51"/>
      <c r="H532" s="51"/>
      <c r="I532" s="50"/>
      <c r="J532" s="50"/>
      <c r="K532" s="50"/>
      <c r="L532" s="50"/>
      <c r="M532" s="50"/>
      <c r="N532" s="51"/>
      <c r="O532" s="51"/>
    </row>
    <row r="533" spans="2:15" ht="15.75">
      <c r="B533" s="50">
        <v>530</v>
      </c>
      <c r="C533" s="50"/>
      <c r="D533" s="51"/>
      <c r="E533" s="51"/>
      <c r="F533" s="31"/>
      <c r="G533" s="51"/>
      <c r="H533" s="51"/>
      <c r="I533" s="50"/>
      <c r="J533" s="50"/>
      <c r="K533" s="50"/>
      <c r="L533" s="50"/>
      <c r="M533" s="50"/>
      <c r="N533" s="51"/>
      <c r="O533" s="51"/>
    </row>
    <row r="534" spans="2:15" ht="15.75">
      <c r="B534" s="50">
        <v>531</v>
      </c>
      <c r="C534" s="50"/>
      <c r="D534" s="51"/>
      <c r="E534" s="51"/>
      <c r="F534" s="31"/>
      <c r="G534" s="51"/>
      <c r="H534" s="51"/>
      <c r="I534" s="50"/>
      <c r="J534" s="50"/>
      <c r="K534" s="50"/>
      <c r="L534" s="50"/>
      <c r="M534" s="50"/>
      <c r="N534" s="51"/>
      <c r="O534" s="51"/>
    </row>
    <row r="535" spans="2:15" ht="15.75">
      <c r="B535" s="50">
        <v>532</v>
      </c>
      <c r="C535" s="50"/>
      <c r="D535" s="51"/>
      <c r="E535" s="51"/>
      <c r="F535" s="31"/>
      <c r="G535" s="51"/>
      <c r="H535" s="51"/>
      <c r="I535" s="50"/>
      <c r="J535" s="50"/>
      <c r="K535" s="50"/>
      <c r="L535" s="50"/>
      <c r="M535" s="50"/>
      <c r="N535" s="51"/>
      <c r="O535" s="51"/>
    </row>
    <row r="536" spans="2:15" ht="15.75">
      <c r="B536" s="50">
        <v>533</v>
      </c>
      <c r="C536" s="50"/>
      <c r="D536" s="51"/>
      <c r="E536" s="51"/>
      <c r="F536" s="31"/>
      <c r="G536" s="51"/>
      <c r="H536" s="51"/>
      <c r="I536" s="50"/>
      <c r="J536" s="50"/>
      <c r="K536" s="50"/>
      <c r="L536" s="50"/>
      <c r="M536" s="50"/>
      <c r="N536" s="51"/>
      <c r="O536" s="51"/>
    </row>
    <row r="537" spans="2:15" ht="15.75">
      <c r="B537" s="50">
        <v>534</v>
      </c>
      <c r="C537" s="50"/>
      <c r="D537" s="51"/>
      <c r="E537" s="51"/>
      <c r="F537" s="31"/>
      <c r="G537" s="51"/>
      <c r="H537" s="51"/>
      <c r="I537" s="50"/>
      <c r="J537" s="50"/>
      <c r="K537" s="50"/>
      <c r="L537" s="50"/>
      <c r="M537" s="50"/>
      <c r="N537" s="51"/>
      <c r="O537" s="51"/>
    </row>
    <row r="538" spans="2:15" ht="15.75">
      <c r="B538" s="50">
        <v>535</v>
      </c>
      <c r="C538" s="50"/>
      <c r="D538" s="51"/>
      <c r="E538" s="51"/>
      <c r="F538" s="31"/>
      <c r="G538" s="51"/>
      <c r="H538" s="51"/>
      <c r="I538" s="50"/>
      <c r="J538" s="50"/>
      <c r="K538" s="50"/>
      <c r="L538" s="50"/>
      <c r="M538" s="50"/>
      <c r="N538" s="51"/>
      <c r="O538" s="51"/>
    </row>
    <row r="539" spans="2:15" ht="15.75">
      <c r="B539" s="50">
        <v>536</v>
      </c>
      <c r="C539" s="50"/>
      <c r="D539" s="51"/>
      <c r="E539" s="51"/>
      <c r="F539" s="31"/>
      <c r="G539" s="51"/>
      <c r="H539" s="51"/>
      <c r="I539" s="50"/>
      <c r="J539" s="50"/>
      <c r="K539" s="50"/>
      <c r="L539" s="50"/>
      <c r="M539" s="50"/>
      <c r="N539" s="51"/>
      <c r="O539" s="51"/>
    </row>
    <row r="540" spans="2:15" ht="15.75">
      <c r="B540" s="50">
        <v>537</v>
      </c>
      <c r="C540" s="50"/>
      <c r="D540" s="51"/>
      <c r="E540" s="51"/>
      <c r="F540" s="31"/>
      <c r="G540" s="51"/>
      <c r="H540" s="51"/>
      <c r="I540" s="50"/>
      <c r="J540" s="50"/>
      <c r="K540" s="50"/>
      <c r="L540" s="50"/>
      <c r="M540" s="50"/>
      <c r="N540" s="51"/>
      <c r="O540" s="51"/>
    </row>
    <row r="541" spans="2:15" ht="15.75">
      <c r="B541" s="50">
        <v>538</v>
      </c>
      <c r="C541" s="50"/>
      <c r="D541" s="51"/>
      <c r="E541" s="51"/>
      <c r="F541" s="31"/>
      <c r="G541" s="51"/>
      <c r="H541" s="51"/>
      <c r="I541" s="50"/>
      <c r="J541" s="50"/>
      <c r="K541" s="50"/>
      <c r="L541" s="50"/>
      <c r="M541" s="50"/>
      <c r="N541" s="51"/>
      <c r="O541" s="51"/>
    </row>
    <row r="542" spans="2:15" ht="15.75">
      <c r="B542" s="50">
        <v>539</v>
      </c>
      <c r="C542" s="50"/>
      <c r="D542" s="51"/>
      <c r="E542" s="51"/>
      <c r="F542" s="31"/>
      <c r="G542" s="51"/>
      <c r="H542" s="51"/>
      <c r="I542" s="50"/>
      <c r="J542" s="50"/>
      <c r="K542" s="50"/>
      <c r="L542" s="50"/>
      <c r="M542" s="50"/>
      <c r="N542" s="51"/>
      <c r="O542" s="51"/>
    </row>
    <row r="543" spans="2:15" ht="15.75">
      <c r="B543" s="50">
        <v>540</v>
      </c>
      <c r="C543" s="50"/>
      <c r="D543" s="51"/>
      <c r="E543" s="51"/>
      <c r="F543" s="31"/>
      <c r="G543" s="51"/>
      <c r="H543" s="51"/>
      <c r="I543" s="50"/>
      <c r="J543" s="50"/>
      <c r="K543" s="50"/>
      <c r="L543" s="50"/>
      <c r="M543" s="50"/>
      <c r="N543" s="51"/>
      <c r="O543" s="51"/>
    </row>
    <row r="544" spans="2:15" ht="15.75">
      <c r="B544" s="50">
        <v>541</v>
      </c>
      <c r="C544" s="50"/>
      <c r="D544" s="51"/>
      <c r="E544" s="51"/>
      <c r="F544" s="31"/>
      <c r="G544" s="51"/>
      <c r="H544" s="51"/>
      <c r="I544" s="50"/>
      <c r="J544" s="50"/>
      <c r="K544" s="50"/>
      <c r="L544" s="50"/>
      <c r="M544" s="50"/>
      <c r="N544" s="51"/>
      <c r="O544" s="51"/>
    </row>
    <row r="545" spans="2:15" ht="15.75">
      <c r="B545" s="50">
        <v>542</v>
      </c>
      <c r="C545" s="50"/>
      <c r="D545" s="51"/>
      <c r="E545" s="51"/>
      <c r="F545" s="31"/>
      <c r="G545" s="51"/>
      <c r="H545" s="51"/>
      <c r="I545" s="50"/>
      <c r="J545" s="50"/>
      <c r="K545" s="50"/>
      <c r="L545" s="50"/>
      <c r="M545" s="50"/>
      <c r="N545" s="51"/>
      <c r="O545" s="51"/>
    </row>
    <row r="546" spans="2:15" ht="15.75">
      <c r="B546" s="50">
        <v>543</v>
      </c>
      <c r="C546" s="50"/>
      <c r="D546" s="51"/>
      <c r="E546" s="51"/>
      <c r="F546" s="31"/>
      <c r="G546" s="51"/>
      <c r="H546" s="51"/>
      <c r="I546" s="50"/>
      <c r="J546" s="50"/>
      <c r="K546" s="50"/>
      <c r="L546" s="50"/>
      <c r="M546" s="50"/>
      <c r="N546" s="51"/>
      <c r="O546" s="51"/>
    </row>
    <row r="547" spans="2:15" ht="15.75">
      <c r="B547" s="50">
        <v>544</v>
      </c>
      <c r="C547" s="50"/>
      <c r="D547" s="51"/>
      <c r="E547" s="51"/>
      <c r="F547" s="31"/>
      <c r="G547" s="51"/>
      <c r="H547" s="51"/>
      <c r="I547" s="50"/>
      <c r="J547" s="50"/>
      <c r="K547" s="50"/>
      <c r="L547" s="50"/>
      <c r="M547" s="50"/>
      <c r="N547" s="51"/>
      <c r="O547" s="51"/>
    </row>
    <row r="548" spans="2:15" ht="15.75">
      <c r="B548" s="50">
        <v>545</v>
      </c>
      <c r="C548" s="50"/>
      <c r="D548" s="51"/>
      <c r="E548" s="51"/>
      <c r="F548" s="31"/>
      <c r="G548" s="51"/>
      <c r="H548" s="51"/>
      <c r="I548" s="50"/>
      <c r="J548" s="50"/>
      <c r="K548" s="50"/>
      <c r="L548" s="50"/>
      <c r="M548" s="50"/>
      <c r="N548" s="51"/>
      <c r="O548" s="51"/>
    </row>
    <row r="549" spans="2:15" ht="15.75">
      <c r="B549" s="50">
        <v>546</v>
      </c>
      <c r="C549" s="50"/>
      <c r="D549" s="51"/>
      <c r="E549" s="51"/>
      <c r="F549" s="31"/>
      <c r="G549" s="51"/>
      <c r="H549" s="51"/>
      <c r="I549" s="50"/>
      <c r="J549" s="50"/>
      <c r="K549" s="50"/>
      <c r="L549" s="50"/>
      <c r="M549" s="50"/>
      <c r="N549" s="51"/>
      <c r="O549" s="51"/>
    </row>
    <row r="550" spans="2:15" ht="15.75">
      <c r="B550" s="50">
        <v>547</v>
      </c>
      <c r="C550" s="50"/>
      <c r="D550" s="51"/>
      <c r="E550" s="51"/>
      <c r="F550" s="31"/>
      <c r="G550" s="51"/>
      <c r="H550" s="51"/>
      <c r="I550" s="50"/>
      <c r="J550" s="50"/>
      <c r="K550" s="50"/>
      <c r="L550" s="50"/>
      <c r="M550" s="50"/>
      <c r="N550" s="51"/>
      <c r="O550" s="51"/>
    </row>
    <row r="551" spans="2:15" ht="15.75">
      <c r="B551" s="50">
        <v>548</v>
      </c>
      <c r="C551" s="50"/>
      <c r="D551" s="51"/>
      <c r="E551" s="51"/>
      <c r="F551" s="31"/>
      <c r="G551" s="51"/>
      <c r="H551" s="51"/>
      <c r="I551" s="50"/>
      <c r="J551" s="50"/>
      <c r="K551" s="50"/>
      <c r="L551" s="50"/>
      <c r="M551" s="50"/>
      <c r="N551" s="51"/>
      <c r="O551" s="51"/>
    </row>
    <row r="552" spans="2:15" ht="15.75">
      <c r="B552" s="50">
        <v>549</v>
      </c>
      <c r="C552" s="50"/>
      <c r="D552" s="51"/>
      <c r="E552" s="51"/>
      <c r="F552" s="31"/>
      <c r="G552" s="51"/>
      <c r="H552" s="51"/>
      <c r="I552" s="50"/>
      <c r="J552" s="50"/>
      <c r="K552" s="50"/>
      <c r="L552" s="50"/>
      <c r="M552" s="50"/>
      <c r="N552" s="51"/>
      <c r="O552" s="51"/>
    </row>
    <row r="553" spans="2:15" ht="15.75">
      <c r="B553" s="50">
        <v>550</v>
      </c>
      <c r="C553" s="50"/>
      <c r="D553" s="51"/>
      <c r="E553" s="51"/>
      <c r="F553" s="31"/>
      <c r="G553" s="51"/>
      <c r="H553" s="51"/>
      <c r="I553" s="50"/>
      <c r="J553" s="50"/>
      <c r="K553" s="50"/>
      <c r="L553" s="50"/>
      <c r="M553" s="50"/>
      <c r="N553" s="51"/>
      <c r="O553" s="51"/>
    </row>
    <row r="554" spans="2:15" ht="15.75">
      <c r="B554" s="50">
        <v>551</v>
      </c>
      <c r="C554" s="50"/>
      <c r="D554" s="51"/>
      <c r="E554" s="51"/>
      <c r="F554" s="31"/>
      <c r="G554" s="51"/>
      <c r="H554" s="51"/>
      <c r="I554" s="50"/>
      <c r="J554" s="50"/>
      <c r="K554" s="50"/>
      <c r="L554" s="50"/>
      <c r="M554" s="50"/>
      <c r="N554" s="51"/>
      <c r="O554" s="51"/>
    </row>
    <row r="555" spans="2:15" ht="15.75">
      <c r="B555" s="50">
        <v>552</v>
      </c>
      <c r="C555" s="50"/>
      <c r="D555" s="51"/>
      <c r="E555" s="51"/>
      <c r="F555" s="31"/>
      <c r="G555" s="51"/>
      <c r="H555" s="51"/>
      <c r="I555" s="50"/>
      <c r="J555" s="50"/>
      <c r="K555" s="50"/>
      <c r="L555" s="50"/>
      <c r="M555" s="50"/>
      <c r="N555" s="51"/>
      <c r="O555" s="51"/>
    </row>
    <row r="556" spans="2:15" ht="15.75">
      <c r="B556" s="50">
        <v>553</v>
      </c>
      <c r="C556" s="50"/>
      <c r="D556" s="51"/>
      <c r="E556" s="51"/>
      <c r="F556" s="31"/>
      <c r="G556" s="51"/>
      <c r="H556" s="51"/>
      <c r="I556" s="50"/>
      <c r="J556" s="50"/>
      <c r="K556" s="50"/>
      <c r="L556" s="50"/>
      <c r="M556" s="50"/>
      <c r="N556" s="51"/>
      <c r="O556" s="51"/>
    </row>
    <row r="557" spans="2:15" ht="15.75">
      <c r="B557" s="50">
        <v>554</v>
      </c>
      <c r="C557" s="50"/>
      <c r="D557" s="51"/>
      <c r="E557" s="51"/>
      <c r="F557" s="31"/>
      <c r="G557" s="51"/>
      <c r="H557" s="51"/>
      <c r="I557" s="50"/>
      <c r="J557" s="50"/>
      <c r="K557" s="50"/>
      <c r="L557" s="50"/>
      <c r="M557" s="50"/>
      <c r="N557" s="51"/>
      <c r="O557" s="51"/>
    </row>
    <row r="558" spans="2:15" ht="15.75">
      <c r="B558" s="50">
        <v>555</v>
      </c>
      <c r="C558" s="50"/>
      <c r="D558" s="51"/>
      <c r="E558" s="51"/>
      <c r="F558" s="31"/>
      <c r="G558" s="51"/>
      <c r="H558" s="51"/>
      <c r="I558" s="50"/>
      <c r="J558" s="50"/>
      <c r="K558" s="50"/>
      <c r="L558" s="50"/>
      <c r="M558" s="50"/>
      <c r="N558" s="51"/>
      <c r="O558" s="51"/>
    </row>
    <row r="559" spans="2:15" ht="15.75">
      <c r="B559" s="50">
        <v>556</v>
      </c>
      <c r="C559" s="50"/>
      <c r="D559" s="51"/>
      <c r="E559" s="51"/>
      <c r="F559" s="31"/>
      <c r="G559" s="51"/>
      <c r="H559" s="51"/>
      <c r="I559" s="50"/>
      <c r="J559" s="50"/>
      <c r="K559" s="50"/>
      <c r="L559" s="50"/>
      <c r="M559" s="50"/>
      <c r="N559" s="51"/>
      <c r="O559" s="51"/>
    </row>
    <row r="560" spans="2:15" ht="15.75">
      <c r="B560" s="50">
        <v>557</v>
      </c>
      <c r="C560" s="50"/>
      <c r="D560" s="51"/>
      <c r="E560" s="51"/>
      <c r="F560" s="31"/>
      <c r="G560" s="51"/>
      <c r="H560" s="51"/>
      <c r="I560" s="50"/>
      <c r="J560" s="50"/>
      <c r="K560" s="50"/>
      <c r="L560" s="50"/>
      <c r="M560" s="50"/>
      <c r="N560" s="51"/>
      <c r="O560" s="51"/>
    </row>
    <row r="561" spans="2:15" ht="15.75">
      <c r="B561" s="50">
        <v>558</v>
      </c>
      <c r="C561" s="50"/>
      <c r="D561" s="51"/>
      <c r="E561" s="51"/>
      <c r="F561" s="31"/>
      <c r="G561" s="51"/>
      <c r="H561" s="51"/>
      <c r="I561" s="50"/>
      <c r="J561" s="50"/>
      <c r="K561" s="50"/>
      <c r="L561" s="50"/>
      <c r="M561" s="50"/>
      <c r="N561" s="51"/>
      <c r="O561" s="51"/>
    </row>
    <row r="562" spans="2:15" ht="15.75">
      <c r="B562" s="50">
        <v>559</v>
      </c>
      <c r="C562" s="50"/>
      <c r="D562" s="51"/>
      <c r="E562" s="51"/>
      <c r="F562" s="31"/>
      <c r="G562" s="51"/>
      <c r="H562" s="51"/>
      <c r="I562" s="50"/>
      <c r="J562" s="50"/>
      <c r="K562" s="50"/>
      <c r="L562" s="50"/>
      <c r="M562" s="50"/>
      <c r="N562" s="51"/>
      <c r="O562" s="51"/>
    </row>
    <row r="563" spans="2:15" ht="15.75">
      <c r="B563" s="50">
        <v>560</v>
      </c>
      <c r="C563" s="50"/>
      <c r="D563" s="51"/>
      <c r="E563" s="51"/>
      <c r="F563" s="31"/>
      <c r="G563" s="51"/>
      <c r="H563" s="51"/>
      <c r="I563" s="50"/>
      <c r="J563" s="50"/>
      <c r="K563" s="50"/>
      <c r="L563" s="50"/>
      <c r="M563" s="50"/>
      <c r="N563" s="51"/>
      <c r="O563" s="51"/>
    </row>
    <row r="564" spans="2:15" ht="15.75">
      <c r="B564" s="50">
        <v>561</v>
      </c>
      <c r="C564" s="50"/>
      <c r="D564" s="51"/>
      <c r="E564" s="51"/>
      <c r="F564" s="31"/>
      <c r="G564" s="51"/>
      <c r="H564" s="51"/>
      <c r="I564" s="50"/>
      <c r="J564" s="50"/>
      <c r="K564" s="50"/>
      <c r="L564" s="50"/>
      <c r="M564" s="50"/>
      <c r="N564" s="51"/>
      <c r="O564" s="51"/>
    </row>
    <row r="565" spans="2:15" ht="15.75">
      <c r="B565" s="50">
        <v>562</v>
      </c>
      <c r="C565" s="50"/>
      <c r="D565" s="51"/>
      <c r="E565" s="51"/>
      <c r="F565" s="31"/>
      <c r="G565" s="51"/>
      <c r="H565" s="51"/>
      <c r="I565" s="50"/>
      <c r="J565" s="50"/>
      <c r="K565" s="50"/>
      <c r="L565" s="50"/>
      <c r="M565" s="50"/>
      <c r="N565" s="51"/>
      <c r="O565" s="51"/>
    </row>
    <row r="566" spans="2:15" ht="15.75">
      <c r="B566" s="50">
        <v>563</v>
      </c>
      <c r="C566" s="50"/>
      <c r="D566" s="51"/>
      <c r="E566" s="51"/>
      <c r="F566" s="31"/>
      <c r="G566" s="51"/>
      <c r="H566" s="51"/>
      <c r="I566" s="50"/>
      <c r="J566" s="50"/>
      <c r="K566" s="50"/>
      <c r="L566" s="50"/>
      <c r="M566" s="50"/>
      <c r="N566" s="51"/>
      <c r="O566" s="51"/>
    </row>
    <row r="567" spans="2:15" ht="15.75">
      <c r="B567" s="50">
        <v>564</v>
      </c>
      <c r="C567" s="50"/>
      <c r="D567" s="51"/>
      <c r="E567" s="51"/>
      <c r="F567" s="31"/>
      <c r="G567" s="51"/>
      <c r="H567" s="51"/>
      <c r="I567" s="50"/>
      <c r="J567" s="50"/>
      <c r="K567" s="50"/>
      <c r="L567" s="50"/>
      <c r="M567" s="50"/>
      <c r="N567" s="51"/>
      <c r="O567" s="51"/>
    </row>
    <row r="568" spans="2:15" ht="15.75">
      <c r="B568" s="50">
        <v>565</v>
      </c>
      <c r="C568" s="50"/>
      <c r="D568" s="51"/>
      <c r="E568" s="51"/>
      <c r="F568" s="31"/>
      <c r="G568" s="51"/>
      <c r="H568" s="51"/>
      <c r="I568" s="50"/>
      <c r="J568" s="50"/>
      <c r="K568" s="50"/>
      <c r="L568" s="50"/>
      <c r="M568" s="50"/>
      <c r="N568" s="51"/>
      <c r="O568" s="51"/>
    </row>
    <row r="569" spans="2:15" ht="15.75">
      <c r="B569" s="50">
        <v>566</v>
      </c>
      <c r="C569" s="50"/>
      <c r="D569" s="51"/>
      <c r="E569" s="51"/>
      <c r="F569" s="31"/>
      <c r="G569" s="51"/>
      <c r="H569" s="51"/>
      <c r="I569" s="50"/>
      <c r="J569" s="50"/>
      <c r="K569" s="50"/>
      <c r="L569" s="50"/>
      <c r="M569" s="50"/>
      <c r="N569" s="51"/>
      <c r="O569" s="51"/>
    </row>
    <row r="570" spans="2:15" ht="15.75">
      <c r="B570" s="50">
        <v>567</v>
      </c>
      <c r="C570" s="50"/>
      <c r="D570" s="51"/>
      <c r="E570" s="51"/>
      <c r="F570" s="31"/>
      <c r="G570" s="51"/>
      <c r="H570" s="51"/>
      <c r="I570" s="50"/>
      <c r="J570" s="50"/>
      <c r="K570" s="50"/>
      <c r="L570" s="50"/>
      <c r="M570" s="50"/>
      <c r="N570" s="51"/>
      <c r="O570" s="51"/>
    </row>
    <row r="571" spans="2:15" ht="15.75">
      <c r="B571" s="50">
        <v>568</v>
      </c>
      <c r="C571" s="50"/>
      <c r="D571" s="51"/>
      <c r="E571" s="51"/>
      <c r="F571" s="31"/>
      <c r="G571" s="51"/>
      <c r="H571" s="51"/>
      <c r="I571" s="50"/>
      <c r="J571" s="50"/>
      <c r="K571" s="50"/>
      <c r="L571" s="50"/>
      <c r="M571" s="50"/>
      <c r="N571" s="51"/>
      <c r="O571" s="51"/>
    </row>
    <row r="572" spans="2:15" ht="15.75">
      <c r="B572" s="50">
        <v>569</v>
      </c>
      <c r="C572" s="50"/>
      <c r="D572" s="51"/>
      <c r="E572" s="51"/>
      <c r="F572" s="31"/>
      <c r="G572" s="51"/>
      <c r="H572" s="51"/>
      <c r="I572" s="50"/>
      <c r="J572" s="50"/>
      <c r="K572" s="50"/>
      <c r="L572" s="50"/>
      <c r="M572" s="50"/>
      <c r="N572" s="51"/>
      <c r="O572" s="51"/>
    </row>
    <row r="573" spans="2:15" ht="15.75">
      <c r="B573" s="50">
        <v>570</v>
      </c>
      <c r="C573" s="50"/>
      <c r="D573" s="51"/>
      <c r="E573" s="51"/>
      <c r="F573" s="31"/>
      <c r="G573" s="51"/>
      <c r="H573" s="51"/>
      <c r="I573" s="50"/>
      <c r="J573" s="50"/>
      <c r="K573" s="50"/>
      <c r="L573" s="50"/>
      <c r="M573" s="50"/>
      <c r="N573" s="51"/>
      <c r="O573" s="51"/>
    </row>
    <row r="574" spans="2:15" ht="15.75">
      <c r="B574" s="50">
        <v>571</v>
      </c>
      <c r="C574" s="50"/>
      <c r="D574" s="51"/>
      <c r="E574" s="51"/>
      <c r="F574" s="31"/>
      <c r="G574" s="51"/>
      <c r="H574" s="51"/>
      <c r="I574" s="50"/>
      <c r="J574" s="50"/>
      <c r="K574" s="50"/>
      <c r="L574" s="50"/>
      <c r="M574" s="50"/>
      <c r="N574" s="51"/>
      <c r="O574" s="51"/>
    </row>
    <row r="575" spans="2:15" ht="15.75">
      <c r="B575" s="50">
        <v>572</v>
      </c>
      <c r="C575" s="50"/>
      <c r="D575" s="51"/>
      <c r="E575" s="51"/>
      <c r="F575" s="31"/>
      <c r="G575" s="51"/>
      <c r="H575" s="51"/>
      <c r="I575" s="50"/>
      <c r="J575" s="50"/>
      <c r="K575" s="50"/>
      <c r="L575" s="50"/>
      <c r="M575" s="50"/>
      <c r="N575" s="51"/>
      <c r="O575" s="51"/>
    </row>
    <row r="576" spans="2:15" ht="15.75">
      <c r="B576" s="50">
        <v>573</v>
      </c>
      <c r="C576" s="50"/>
      <c r="D576" s="51"/>
      <c r="E576" s="51"/>
      <c r="F576" s="31"/>
      <c r="G576" s="51"/>
      <c r="H576" s="51"/>
      <c r="I576" s="50"/>
      <c r="J576" s="50"/>
      <c r="K576" s="50"/>
      <c r="L576" s="50"/>
      <c r="M576" s="50"/>
      <c r="N576" s="51"/>
      <c r="O576" s="51"/>
    </row>
    <row r="577" spans="2:15" ht="15.75">
      <c r="B577" s="50">
        <v>574</v>
      </c>
      <c r="C577" s="50"/>
      <c r="D577" s="51"/>
      <c r="E577" s="51"/>
      <c r="F577" s="31"/>
      <c r="G577" s="51"/>
      <c r="H577" s="51"/>
      <c r="I577" s="50"/>
      <c r="J577" s="50"/>
      <c r="K577" s="50"/>
      <c r="L577" s="50"/>
      <c r="M577" s="50"/>
      <c r="N577" s="51"/>
      <c r="O577" s="51"/>
    </row>
    <row r="578" spans="2:15" ht="15.75">
      <c r="B578" s="50">
        <v>575</v>
      </c>
      <c r="C578" s="50"/>
      <c r="D578" s="51"/>
      <c r="E578" s="51"/>
      <c r="F578" s="31"/>
      <c r="G578" s="51"/>
      <c r="H578" s="51"/>
      <c r="I578" s="50"/>
      <c r="J578" s="50"/>
      <c r="K578" s="50"/>
      <c r="L578" s="50"/>
      <c r="M578" s="50"/>
      <c r="N578" s="51"/>
      <c r="O578" s="51"/>
    </row>
    <row r="579" spans="2:15" ht="15.75">
      <c r="B579" s="50">
        <v>576</v>
      </c>
      <c r="C579" s="50"/>
      <c r="D579" s="51"/>
      <c r="E579" s="51"/>
      <c r="F579" s="31"/>
      <c r="G579" s="51"/>
      <c r="H579" s="51"/>
      <c r="I579" s="50"/>
      <c r="J579" s="50"/>
      <c r="K579" s="50"/>
      <c r="L579" s="50"/>
      <c r="M579" s="50"/>
      <c r="N579" s="51"/>
      <c r="O579" s="51"/>
    </row>
    <row r="580" spans="2:15" ht="15.75">
      <c r="B580" s="50">
        <v>577</v>
      </c>
      <c r="C580" s="50"/>
      <c r="D580" s="51"/>
      <c r="E580" s="51"/>
      <c r="F580" s="31"/>
      <c r="G580" s="51"/>
      <c r="H580" s="51"/>
      <c r="I580" s="50"/>
      <c r="J580" s="50"/>
      <c r="K580" s="50"/>
      <c r="L580" s="50"/>
      <c r="M580" s="50"/>
      <c r="N580" s="51"/>
      <c r="O580" s="51"/>
    </row>
    <row r="581" spans="2:15" ht="15.75">
      <c r="B581" s="50">
        <v>578</v>
      </c>
      <c r="C581" s="50"/>
      <c r="D581" s="51"/>
      <c r="E581" s="51"/>
      <c r="F581" s="31"/>
      <c r="G581" s="51"/>
      <c r="H581" s="51"/>
      <c r="I581" s="50"/>
      <c r="J581" s="50"/>
      <c r="K581" s="50"/>
      <c r="L581" s="50"/>
      <c r="M581" s="50"/>
      <c r="N581" s="51"/>
      <c r="O581" s="51"/>
    </row>
    <row r="582" spans="2:15" ht="15.75">
      <c r="B582" s="50">
        <v>579</v>
      </c>
      <c r="C582" s="50"/>
      <c r="D582" s="51"/>
      <c r="E582" s="51"/>
      <c r="F582" s="31"/>
      <c r="G582" s="51"/>
      <c r="H582" s="51"/>
      <c r="I582" s="50"/>
      <c r="J582" s="50"/>
      <c r="K582" s="50"/>
      <c r="L582" s="50"/>
      <c r="M582" s="50"/>
      <c r="N582" s="51"/>
      <c r="O582" s="51"/>
    </row>
    <row r="583" spans="2:15" ht="15.75">
      <c r="B583" s="50">
        <v>580</v>
      </c>
      <c r="C583" s="50"/>
      <c r="D583" s="51"/>
      <c r="E583" s="51"/>
      <c r="F583" s="31"/>
      <c r="G583" s="51"/>
      <c r="H583" s="51"/>
      <c r="I583" s="50"/>
      <c r="J583" s="50"/>
      <c r="K583" s="50"/>
      <c r="L583" s="50"/>
      <c r="M583" s="50"/>
      <c r="N583" s="51"/>
      <c r="O583" s="51"/>
    </row>
    <row r="584" spans="2:15" ht="15.75">
      <c r="B584" s="50">
        <v>581</v>
      </c>
      <c r="C584" s="50"/>
      <c r="D584" s="51"/>
      <c r="E584" s="51"/>
      <c r="F584" s="31"/>
      <c r="G584" s="51"/>
      <c r="H584" s="51"/>
      <c r="I584" s="50"/>
      <c r="J584" s="50"/>
      <c r="K584" s="50"/>
      <c r="L584" s="50"/>
      <c r="M584" s="50"/>
      <c r="N584" s="51"/>
      <c r="O584" s="51"/>
    </row>
    <row r="585" spans="2:15" ht="15.75">
      <c r="B585" s="50">
        <v>582</v>
      </c>
      <c r="C585" s="50"/>
      <c r="D585" s="51"/>
      <c r="E585" s="51"/>
      <c r="F585" s="31"/>
      <c r="G585" s="51"/>
      <c r="H585" s="51"/>
      <c r="I585" s="50"/>
      <c r="J585" s="50"/>
      <c r="K585" s="50"/>
      <c r="L585" s="50"/>
      <c r="M585" s="50"/>
      <c r="N585" s="51"/>
      <c r="O585" s="51"/>
    </row>
    <row r="586" spans="2:15" ht="15.75">
      <c r="B586" s="50">
        <v>583</v>
      </c>
      <c r="C586" s="50"/>
      <c r="D586" s="51"/>
      <c r="E586" s="51"/>
      <c r="F586" s="31"/>
      <c r="G586" s="51"/>
      <c r="H586" s="51"/>
      <c r="I586" s="50"/>
      <c r="J586" s="50"/>
      <c r="K586" s="50"/>
      <c r="L586" s="50"/>
      <c r="M586" s="50"/>
      <c r="N586" s="51"/>
      <c r="O586" s="51"/>
    </row>
    <row r="587" spans="2:15" ht="15.75">
      <c r="B587" s="50">
        <v>584</v>
      </c>
      <c r="C587" s="50"/>
      <c r="D587" s="51"/>
      <c r="E587" s="51"/>
      <c r="F587" s="31"/>
      <c r="G587" s="51"/>
      <c r="H587" s="51"/>
      <c r="I587" s="50"/>
      <c r="J587" s="50"/>
      <c r="K587" s="50"/>
      <c r="L587" s="50"/>
      <c r="M587" s="50"/>
      <c r="N587" s="51"/>
      <c r="O587" s="51"/>
    </row>
    <row r="588" spans="2:15" ht="15.75">
      <c r="B588" s="50">
        <v>585</v>
      </c>
      <c r="C588" s="50"/>
      <c r="D588" s="51"/>
      <c r="E588" s="51"/>
      <c r="F588" s="31"/>
      <c r="G588" s="51"/>
      <c r="H588" s="51"/>
      <c r="I588" s="50"/>
      <c r="J588" s="50"/>
      <c r="K588" s="50"/>
      <c r="L588" s="50"/>
      <c r="M588" s="50"/>
      <c r="N588" s="51"/>
      <c r="O588" s="51"/>
    </row>
    <row r="589" spans="2:15" ht="15.75">
      <c r="B589" s="50">
        <v>586</v>
      </c>
      <c r="C589" s="50"/>
      <c r="D589" s="51"/>
      <c r="E589" s="51"/>
      <c r="F589" s="31"/>
      <c r="G589" s="51"/>
      <c r="H589" s="51"/>
      <c r="I589" s="50"/>
      <c r="J589" s="50"/>
      <c r="K589" s="50"/>
      <c r="L589" s="50"/>
      <c r="M589" s="50"/>
      <c r="N589" s="51"/>
      <c r="O589" s="51"/>
    </row>
    <row r="590" spans="2:15" ht="15.75">
      <c r="B590" s="50">
        <v>587</v>
      </c>
      <c r="C590" s="50"/>
      <c r="D590" s="51"/>
      <c r="E590" s="51"/>
      <c r="F590" s="31"/>
      <c r="G590" s="51"/>
      <c r="H590" s="51"/>
      <c r="I590" s="50"/>
      <c r="J590" s="50"/>
      <c r="K590" s="50"/>
      <c r="L590" s="50"/>
      <c r="M590" s="50"/>
      <c r="N590" s="51"/>
      <c r="O590" s="51"/>
    </row>
    <row r="591" spans="2:15" ht="15.75">
      <c r="B591" s="50">
        <v>588</v>
      </c>
      <c r="C591" s="50"/>
      <c r="D591" s="51"/>
      <c r="E591" s="51"/>
      <c r="F591" s="31"/>
      <c r="G591" s="51"/>
      <c r="H591" s="51"/>
      <c r="I591" s="50"/>
      <c r="J591" s="50"/>
      <c r="K591" s="50"/>
      <c r="L591" s="50"/>
      <c r="M591" s="50"/>
      <c r="N591" s="51"/>
      <c r="O591" s="51"/>
    </row>
    <row r="592" spans="2:15" ht="15.75">
      <c r="B592" s="50">
        <v>589</v>
      </c>
      <c r="C592" s="50"/>
      <c r="D592" s="51"/>
      <c r="E592" s="51"/>
      <c r="F592" s="31"/>
      <c r="G592" s="51"/>
      <c r="H592" s="51"/>
      <c r="I592" s="50"/>
      <c r="J592" s="50"/>
      <c r="K592" s="50"/>
      <c r="L592" s="50"/>
      <c r="M592" s="50"/>
      <c r="N592" s="51"/>
      <c r="O592" s="51"/>
    </row>
    <row r="593" spans="2:15" ht="15.75">
      <c r="B593" s="50">
        <v>590</v>
      </c>
      <c r="C593" s="50"/>
      <c r="D593" s="51"/>
      <c r="E593" s="51"/>
      <c r="F593" s="31"/>
      <c r="G593" s="51"/>
      <c r="H593" s="51"/>
      <c r="I593" s="50"/>
      <c r="J593" s="50"/>
      <c r="K593" s="50"/>
      <c r="L593" s="50"/>
      <c r="M593" s="50"/>
      <c r="N593" s="51"/>
      <c r="O593" s="51"/>
    </row>
    <row r="594" spans="2:15" ht="15.75">
      <c r="B594" s="50">
        <v>591</v>
      </c>
      <c r="C594" s="50"/>
      <c r="D594" s="51"/>
      <c r="E594" s="51"/>
      <c r="F594" s="31"/>
      <c r="G594" s="51"/>
      <c r="H594" s="51"/>
      <c r="I594" s="50"/>
      <c r="J594" s="50"/>
      <c r="K594" s="50"/>
      <c r="L594" s="50"/>
      <c r="M594" s="50"/>
      <c r="N594" s="51"/>
      <c r="O594" s="51"/>
    </row>
    <row r="595" spans="2:15" ht="15.75">
      <c r="B595" s="50">
        <v>592</v>
      </c>
      <c r="C595" s="50"/>
      <c r="D595" s="51"/>
      <c r="E595" s="51"/>
      <c r="F595" s="31"/>
      <c r="G595" s="51"/>
      <c r="H595" s="51"/>
      <c r="I595" s="50"/>
      <c r="J595" s="50"/>
      <c r="K595" s="50"/>
      <c r="L595" s="50"/>
      <c r="M595" s="50"/>
      <c r="N595" s="51"/>
      <c r="O595" s="51"/>
    </row>
    <row r="596" spans="2:15" ht="15.75">
      <c r="B596" s="50">
        <v>593</v>
      </c>
      <c r="C596" s="50"/>
      <c r="D596" s="51"/>
      <c r="E596" s="51"/>
      <c r="F596" s="31"/>
      <c r="G596" s="51"/>
      <c r="H596" s="51"/>
      <c r="I596" s="50"/>
      <c r="J596" s="50"/>
      <c r="K596" s="50"/>
      <c r="L596" s="50"/>
      <c r="M596" s="50"/>
      <c r="N596" s="51"/>
      <c r="O596" s="51"/>
    </row>
    <row r="597" spans="2:15" ht="15.75">
      <c r="B597" s="50">
        <v>594</v>
      </c>
      <c r="C597" s="50"/>
      <c r="D597" s="51"/>
      <c r="E597" s="51"/>
      <c r="F597" s="31"/>
      <c r="G597" s="51"/>
      <c r="H597" s="51"/>
      <c r="I597" s="50"/>
      <c r="J597" s="50"/>
      <c r="K597" s="50"/>
      <c r="L597" s="50"/>
      <c r="M597" s="50"/>
      <c r="N597" s="51"/>
      <c r="O597" s="51"/>
    </row>
    <row r="598" spans="2:15" ht="15.75">
      <c r="B598" s="50">
        <v>595</v>
      </c>
      <c r="C598" s="50"/>
      <c r="D598" s="51"/>
      <c r="E598" s="51"/>
      <c r="F598" s="31"/>
      <c r="G598" s="51"/>
      <c r="H598" s="51"/>
      <c r="I598" s="50"/>
      <c r="J598" s="50"/>
      <c r="K598" s="50"/>
      <c r="L598" s="50"/>
      <c r="M598" s="50"/>
      <c r="N598" s="51"/>
      <c r="O598" s="51"/>
    </row>
    <row r="599" spans="2:15" ht="15.75">
      <c r="B599" s="50">
        <v>596</v>
      </c>
      <c r="C599" s="50"/>
      <c r="D599" s="51"/>
      <c r="E599" s="51"/>
      <c r="F599" s="31"/>
      <c r="G599" s="51"/>
      <c r="H599" s="51"/>
      <c r="I599" s="50"/>
      <c r="J599" s="50"/>
      <c r="K599" s="50"/>
      <c r="L599" s="50"/>
      <c r="M599" s="50"/>
      <c r="N599" s="51"/>
      <c r="O599" s="51"/>
    </row>
    <row r="600" spans="2:15" ht="15.75">
      <c r="B600" s="50">
        <v>597</v>
      </c>
      <c r="C600" s="50"/>
      <c r="D600" s="51"/>
      <c r="E600" s="51"/>
      <c r="F600" s="31"/>
      <c r="G600" s="51"/>
      <c r="H600" s="51"/>
      <c r="I600" s="50"/>
      <c r="J600" s="50"/>
      <c r="K600" s="50"/>
      <c r="L600" s="50"/>
      <c r="M600" s="50"/>
      <c r="N600" s="51"/>
      <c r="O600" s="51"/>
    </row>
    <row r="601" spans="2:15" ht="15.75">
      <c r="B601" s="50">
        <v>598</v>
      </c>
      <c r="C601" s="50"/>
      <c r="D601" s="51"/>
      <c r="E601" s="51"/>
      <c r="F601" s="31"/>
      <c r="G601" s="51"/>
      <c r="H601" s="51"/>
      <c r="I601" s="50"/>
      <c r="J601" s="50"/>
      <c r="K601" s="50"/>
      <c r="L601" s="50"/>
      <c r="M601" s="50"/>
      <c r="N601" s="51"/>
      <c r="O601" s="51"/>
    </row>
    <row r="602" spans="2:15" ht="15.75">
      <c r="B602" s="50">
        <v>599</v>
      </c>
      <c r="C602" s="50"/>
      <c r="D602" s="51"/>
      <c r="E602" s="51"/>
      <c r="F602" s="31"/>
      <c r="G602" s="51"/>
      <c r="H602" s="51"/>
      <c r="I602" s="50"/>
      <c r="J602" s="50"/>
      <c r="K602" s="50"/>
      <c r="L602" s="50"/>
      <c r="M602" s="50"/>
      <c r="N602" s="51"/>
      <c r="O602" s="51"/>
    </row>
    <row r="603" spans="2:15" ht="15.75">
      <c r="B603" s="50">
        <v>600</v>
      </c>
      <c r="C603" s="50"/>
      <c r="D603" s="51"/>
      <c r="E603" s="51"/>
      <c r="F603" s="31"/>
      <c r="G603" s="51"/>
      <c r="H603" s="51"/>
      <c r="I603" s="50"/>
      <c r="J603" s="50"/>
      <c r="K603" s="50"/>
      <c r="L603" s="50"/>
      <c r="M603" s="50"/>
      <c r="N603" s="51"/>
      <c r="O603" s="51"/>
    </row>
    <row r="604" spans="2:15" ht="15.75">
      <c r="B604" s="50">
        <v>601</v>
      </c>
      <c r="C604" s="50"/>
      <c r="D604" s="51"/>
      <c r="E604" s="51"/>
      <c r="F604" s="31"/>
      <c r="G604" s="51"/>
      <c r="H604" s="51"/>
      <c r="I604" s="50"/>
      <c r="J604" s="50"/>
      <c r="K604" s="50"/>
      <c r="L604" s="50"/>
      <c r="M604" s="50"/>
      <c r="N604" s="51"/>
      <c r="O604" s="51"/>
    </row>
    <row r="605" spans="2:15" ht="15.75">
      <c r="B605" s="50">
        <v>602</v>
      </c>
      <c r="C605" s="50"/>
      <c r="D605" s="51"/>
      <c r="E605" s="51"/>
      <c r="F605" s="31"/>
      <c r="G605" s="51"/>
      <c r="H605" s="51"/>
      <c r="I605" s="50"/>
      <c r="J605" s="50"/>
      <c r="K605" s="50"/>
      <c r="L605" s="50"/>
      <c r="M605" s="50"/>
      <c r="N605" s="51"/>
      <c r="O605" s="51"/>
    </row>
    <row r="606" spans="2:15" ht="15.75">
      <c r="B606" s="50">
        <v>603</v>
      </c>
      <c r="C606" s="50"/>
      <c r="D606" s="51"/>
      <c r="E606" s="51"/>
      <c r="F606" s="31"/>
      <c r="G606" s="51"/>
      <c r="H606" s="51"/>
      <c r="I606" s="50"/>
      <c r="J606" s="50"/>
      <c r="K606" s="50"/>
      <c r="L606" s="50"/>
      <c r="M606" s="50"/>
      <c r="N606" s="51"/>
      <c r="O606" s="51"/>
    </row>
    <row r="607" spans="2:15" ht="15.75">
      <c r="B607" s="50">
        <v>604</v>
      </c>
      <c r="C607" s="50"/>
      <c r="D607" s="51"/>
      <c r="E607" s="51"/>
      <c r="F607" s="31"/>
      <c r="G607" s="51"/>
      <c r="H607" s="51"/>
      <c r="I607" s="50"/>
      <c r="J607" s="50"/>
      <c r="K607" s="50"/>
      <c r="L607" s="50"/>
      <c r="M607" s="50"/>
      <c r="N607" s="51"/>
      <c r="O607" s="51"/>
    </row>
    <row r="608" spans="2:15" ht="15.75">
      <c r="B608" s="50">
        <v>605</v>
      </c>
      <c r="C608" s="50"/>
      <c r="D608" s="51"/>
      <c r="E608" s="51"/>
      <c r="F608" s="31"/>
      <c r="G608" s="51"/>
      <c r="H608" s="51"/>
      <c r="I608" s="50"/>
      <c r="J608" s="50"/>
      <c r="K608" s="50"/>
      <c r="L608" s="50"/>
      <c r="M608" s="50"/>
      <c r="N608" s="51"/>
      <c r="O608" s="51"/>
    </row>
    <row r="609" spans="2:15" ht="15.75">
      <c r="B609" s="50">
        <v>606</v>
      </c>
      <c r="C609" s="50"/>
      <c r="D609" s="51"/>
      <c r="E609" s="51"/>
      <c r="F609" s="31"/>
      <c r="G609" s="51"/>
      <c r="H609" s="51"/>
      <c r="I609" s="50"/>
      <c r="J609" s="50"/>
      <c r="K609" s="50"/>
      <c r="L609" s="50"/>
      <c r="M609" s="50"/>
      <c r="N609" s="51"/>
      <c r="O609" s="51"/>
    </row>
    <row r="610" spans="2:15" ht="15.75">
      <c r="B610" s="50">
        <v>607</v>
      </c>
      <c r="C610" s="50"/>
      <c r="D610" s="51"/>
      <c r="E610" s="51"/>
      <c r="F610" s="31"/>
      <c r="G610" s="51"/>
      <c r="H610" s="51"/>
      <c r="I610" s="50"/>
      <c r="J610" s="50"/>
      <c r="K610" s="50"/>
      <c r="L610" s="50"/>
      <c r="M610" s="50"/>
      <c r="N610" s="51"/>
      <c r="O610" s="51"/>
    </row>
    <row r="611" spans="2:15" ht="15.75">
      <c r="B611" s="50">
        <v>608</v>
      </c>
      <c r="C611" s="50"/>
      <c r="D611" s="51"/>
      <c r="E611" s="51"/>
      <c r="F611" s="31"/>
      <c r="G611" s="51"/>
      <c r="H611" s="51"/>
      <c r="I611" s="50"/>
      <c r="J611" s="50"/>
      <c r="K611" s="50"/>
      <c r="L611" s="50"/>
      <c r="M611" s="50"/>
      <c r="N611" s="51"/>
      <c r="O611" s="51"/>
    </row>
    <row r="612" spans="2:15" ht="15.75">
      <c r="B612" s="50">
        <v>609</v>
      </c>
      <c r="C612" s="50"/>
      <c r="D612" s="51"/>
      <c r="E612" s="51"/>
      <c r="F612" s="31"/>
      <c r="G612" s="51"/>
      <c r="H612" s="51"/>
      <c r="I612" s="50"/>
      <c r="J612" s="50"/>
      <c r="K612" s="50"/>
      <c r="L612" s="50"/>
      <c r="M612" s="50"/>
      <c r="N612" s="51"/>
      <c r="O612" s="51"/>
    </row>
    <row r="613" spans="2:15" ht="15.75">
      <c r="B613" s="50">
        <v>610</v>
      </c>
      <c r="C613" s="50"/>
      <c r="D613" s="51"/>
      <c r="E613" s="51"/>
      <c r="F613" s="31"/>
      <c r="G613" s="51"/>
      <c r="H613" s="51"/>
      <c r="I613" s="50"/>
      <c r="J613" s="50"/>
      <c r="K613" s="50"/>
      <c r="L613" s="50"/>
      <c r="M613" s="50"/>
      <c r="N613" s="51"/>
      <c r="O613" s="51"/>
    </row>
    <row r="614" spans="2:15" ht="15.75">
      <c r="B614" s="50">
        <v>611</v>
      </c>
      <c r="C614" s="50"/>
      <c r="D614" s="51"/>
      <c r="E614" s="51"/>
      <c r="F614" s="31"/>
      <c r="G614" s="51"/>
      <c r="H614" s="51"/>
      <c r="I614" s="50"/>
      <c r="J614" s="50"/>
      <c r="K614" s="50"/>
      <c r="L614" s="50"/>
      <c r="M614" s="50"/>
      <c r="N614" s="51"/>
      <c r="O614" s="51"/>
    </row>
    <row r="615" spans="2:15" ht="15.75">
      <c r="B615" s="50">
        <v>612</v>
      </c>
      <c r="C615" s="50"/>
      <c r="D615" s="51"/>
      <c r="E615" s="51"/>
      <c r="F615" s="31"/>
      <c r="G615" s="51"/>
      <c r="H615" s="51"/>
      <c r="I615" s="50"/>
      <c r="J615" s="50"/>
      <c r="K615" s="50"/>
      <c r="L615" s="50"/>
      <c r="M615" s="50"/>
      <c r="N615" s="51"/>
      <c r="O615" s="51"/>
    </row>
    <row r="616" spans="2:15" ht="15.75">
      <c r="B616" s="50">
        <v>613</v>
      </c>
      <c r="C616" s="50"/>
      <c r="D616" s="51"/>
      <c r="E616" s="51"/>
      <c r="F616" s="31"/>
      <c r="G616" s="51"/>
      <c r="H616" s="51"/>
      <c r="I616" s="50"/>
      <c r="J616" s="50"/>
      <c r="K616" s="50"/>
      <c r="L616" s="50"/>
      <c r="M616" s="50"/>
      <c r="N616" s="51"/>
      <c r="O616" s="51"/>
    </row>
    <row r="617" spans="2:15" ht="15.75">
      <c r="B617" s="50">
        <v>614</v>
      </c>
      <c r="C617" s="50"/>
      <c r="D617" s="51"/>
      <c r="E617" s="51"/>
      <c r="F617" s="31"/>
      <c r="G617" s="51"/>
      <c r="H617" s="51"/>
      <c r="I617" s="50"/>
      <c r="J617" s="50"/>
      <c r="K617" s="50"/>
      <c r="L617" s="50"/>
      <c r="M617" s="50"/>
      <c r="N617" s="51"/>
      <c r="O617" s="51"/>
    </row>
    <row r="618" spans="2:15" ht="15.75">
      <c r="B618" s="50">
        <v>615</v>
      </c>
      <c r="C618" s="50"/>
      <c r="D618" s="51"/>
      <c r="E618" s="51"/>
      <c r="F618" s="31"/>
      <c r="G618" s="51"/>
      <c r="H618" s="51"/>
      <c r="I618" s="50"/>
      <c r="J618" s="50"/>
      <c r="K618" s="50"/>
      <c r="L618" s="50"/>
      <c r="M618" s="50"/>
      <c r="N618" s="51"/>
      <c r="O618" s="51"/>
    </row>
    <row r="619" spans="2:15" ht="15.75">
      <c r="B619" s="50">
        <v>616</v>
      </c>
      <c r="C619" s="50"/>
      <c r="D619" s="51"/>
      <c r="E619" s="51"/>
      <c r="F619" s="31"/>
      <c r="G619" s="51"/>
      <c r="H619" s="51"/>
      <c r="I619" s="50"/>
      <c r="J619" s="50"/>
      <c r="K619" s="50"/>
      <c r="L619" s="50"/>
      <c r="M619" s="50"/>
      <c r="N619" s="51"/>
      <c r="O619" s="51"/>
    </row>
    <row r="620" spans="2:15" ht="15.75">
      <c r="B620" s="50">
        <v>617</v>
      </c>
      <c r="C620" s="50"/>
      <c r="D620" s="51"/>
      <c r="E620" s="51"/>
      <c r="F620" s="31"/>
      <c r="G620" s="51"/>
      <c r="H620" s="51"/>
      <c r="I620" s="50"/>
      <c r="J620" s="50"/>
      <c r="K620" s="50"/>
      <c r="L620" s="50"/>
      <c r="M620" s="50"/>
      <c r="N620" s="51"/>
      <c r="O620" s="51"/>
    </row>
    <row r="621" spans="2:15" ht="15.75">
      <c r="B621" s="50">
        <v>618</v>
      </c>
      <c r="C621" s="50"/>
      <c r="D621" s="51"/>
      <c r="E621" s="51"/>
      <c r="F621" s="31"/>
      <c r="G621" s="51"/>
      <c r="H621" s="51"/>
      <c r="I621" s="50"/>
      <c r="J621" s="50"/>
      <c r="K621" s="50"/>
      <c r="L621" s="50"/>
      <c r="M621" s="50"/>
      <c r="N621" s="51"/>
      <c r="O621" s="51"/>
    </row>
    <row r="622" spans="2:15" ht="15.75">
      <c r="B622" s="50">
        <v>619</v>
      </c>
      <c r="C622" s="50"/>
      <c r="D622" s="51"/>
      <c r="E622" s="51"/>
      <c r="F622" s="31"/>
      <c r="G622" s="51"/>
      <c r="H622" s="51"/>
      <c r="I622" s="50"/>
      <c r="J622" s="50"/>
      <c r="K622" s="50"/>
      <c r="L622" s="50"/>
      <c r="M622" s="50"/>
      <c r="N622" s="51"/>
      <c r="O622" s="51"/>
    </row>
    <row r="623" spans="2:15" ht="15.75">
      <c r="B623" s="50">
        <v>620</v>
      </c>
      <c r="C623" s="50"/>
      <c r="D623" s="51"/>
      <c r="E623" s="51"/>
      <c r="F623" s="31"/>
      <c r="G623" s="51"/>
      <c r="H623" s="51"/>
      <c r="I623" s="50"/>
      <c r="J623" s="50"/>
      <c r="K623" s="50"/>
      <c r="L623" s="50"/>
      <c r="M623" s="50"/>
      <c r="N623" s="51"/>
      <c r="O623" s="51"/>
    </row>
    <row r="624" spans="2:15" ht="15.75">
      <c r="B624" s="50">
        <v>621</v>
      </c>
      <c r="C624" s="50"/>
      <c r="D624" s="51"/>
      <c r="E624" s="51"/>
      <c r="F624" s="31"/>
      <c r="G624" s="51"/>
      <c r="H624" s="51"/>
      <c r="I624" s="50"/>
      <c r="J624" s="50"/>
      <c r="K624" s="50"/>
      <c r="L624" s="50"/>
      <c r="M624" s="50"/>
      <c r="N624" s="51"/>
      <c r="O624" s="51"/>
    </row>
    <row r="625" spans="2:15" ht="15.75">
      <c r="B625" s="50">
        <v>622</v>
      </c>
      <c r="C625" s="50"/>
      <c r="D625" s="51"/>
      <c r="E625" s="51"/>
      <c r="F625" s="31"/>
      <c r="G625" s="51"/>
      <c r="H625" s="51"/>
      <c r="I625" s="50"/>
      <c r="J625" s="50"/>
      <c r="K625" s="50"/>
      <c r="L625" s="50"/>
      <c r="M625" s="50"/>
      <c r="N625" s="51"/>
      <c r="O625" s="51"/>
    </row>
    <row r="626" spans="2:15" ht="15.75">
      <c r="B626" s="50">
        <v>623</v>
      </c>
      <c r="C626" s="50"/>
      <c r="D626" s="51"/>
      <c r="E626" s="51"/>
      <c r="F626" s="31"/>
      <c r="G626" s="51"/>
      <c r="H626" s="51"/>
      <c r="I626" s="50"/>
      <c r="J626" s="50"/>
      <c r="K626" s="50"/>
      <c r="L626" s="50"/>
      <c r="M626" s="50"/>
      <c r="N626" s="51"/>
      <c r="O626" s="51"/>
    </row>
    <row r="627" spans="2:15" ht="15.75">
      <c r="B627" s="50">
        <v>624</v>
      </c>
      <c r="C627" s="50"/>
      <c r="D627" s="51"/>
      <c r="E627" s="51"/>
      <c r="F627" s="31"/>
      <c r="G627" s="51"/>
      <c r="H627" s="51"/>
      <c r="I627" s="50"/>
      <c r="J627" s="50"/>
      <c r="K627" s="50"/>
      <c r="L627" s="50"/>
      <c r="M627" s="50"/>
      <c r="N627" s="51"/>
      <c r="O627" s="51"/>
    </row>
    <row r="628" spans="2:15" ht="15.75">
      <c r="B628" s="50">
        <v>625</v>
      </c>
      <c r="C628" s="50"/>
      <c r="D628" s="51"/>
      <c r="E628" s="51"/>
      <c r="F628" s="31"/>
      <c r="G628" s="51"/>
      <c r="H628" s="51"/>
      <c r="I628" s="50"/>
      <c r="J628" s="50"/>
      <c r="K628" s="50"/>
      <c r="L628" s="50"/>
      <c r="M628" s="50"/>
      <c r="N628" s="51"/>
      <c r="O628" s="51"/>
    </row>
    <row r="629" spans="2:15" ht="15.75">
      <c r="B629" s="50">
        <v>626</v>
      </c>
      <c r="C629" s="50"/>
      <c r="D629" s="51"/>
      <c r="E629" s="51"/>
      <c r="F629" s="31"/>
      <c r="G629" s="51"/>
      <c r="H629" s="51"/>
      <c r="I629" s="50"/>
      <c r="J629" s="50"/>
      <c r="K629" s="50"/>
      <c r="L629" s="50"/>
      <c r="M629" s="50"/>
      <c r="N629" s="51"/>
      <c r="O629" s="51"/>
    </row>
    <row r="630" spans="2:15" ht="15.75">
      <c r="B630" s="50">
        <v>627</v>
      </c>
      <c r="C630" s="50"/>
      <c r="D630" s="51"/>
      <c r="E630" s="51"/>
      <c r="F630" s="31"/>
      <c r="G630" s="51"/>
      <c r="H630" s="51"/>
      <c r="I630" s="50"/>
      <c r="J630" s="50"/>
      <c r="K630" s="50"/>
      <c r="L630" s="50"/>
      <c r="M630" s="50"/>
      <c r="N630" s="51"/>
      <c r="O630" s="51"/>
    </row>
    <row r="631" spans="2:15" ht="15.75">
      <c r="B631" s="50">
        <v>628</v>
      </c>
      <c r="C631" s="50"/>
      <c r="D631" s="51"/>
      <c r="E631" s="51"/>
      <c r="F631" s="31"/>
      <c r="G631" s="51"/>
      <c r="H631" s="51"/>
      <c r="I631" s="50"/>
      <c r="J631" s="50"/>
      <c r="K631" s="50"/>
      <c r="L631" s="50"/>
      <c r="M631" s="50"/>
      <c r="N631" s="51"/>
      <c r="O631" s="51"/>
    </row>
    <row r="632" spans="2:15" ht="15.75">
      <c r="B632" s="50">
        <v>629</v>
      </c>
      <c r="C632" s="50"/>
      <c r="D632" s="51"/>
      <c r="E632" s="51"/>
      <c r="F632" s="31"/>
      <c r="G632" s="51"/>
      <c r="H632" s="51"/>
      <c r="I632" s="50"/>
      <c r="J632" s="50"/>
      <c r="K632" s="50"/>
      <c r="L632" s="50"/>
      <c r="M632" s="50"/>
      <c r="N632" s="51"/>
      <c r="O632" s="51"/>
    </row>
    <row r="633" spans="2:15" ht="15.75">
      <c r="B633" s="50">
        <v>630</v>
      </c>
      <c r="C633" s="50"/>
      <c r="D633" s="51"/>
      <c r="E633" s="51"/>
      <c r="F633" s="31"/>
      <c r="G633" s="51"/>
      <c r="H633" s="51"/>
      <c r="I633" s="50"/>
      <c r="J633" s="50"/>
      <c r="K633" s="50"/>
      <c r="L633" s="50"/>
      <c r="M633" s="50"/>
      <c r="N633" s="51"/>
      <c r="O633" s="51"/>
    </row>
    <row r="634" spans="2:15" ht="15.75">
      <c r="B634" s="50">
        <v>631</v>
      </c>
      <c r="C634" s="50"/>
      <c r="D634" s="51"/>
      <c r="E634" s="51"/>
      <c r="F634" s="31"/>
      <c r="G634" s="51"/>
      <c r="H634" s="51"/>
      <c r="I634" s="50"/>
      <c r="J634" s="50"/>
      <c r="K634" s="50"/>
      <c r="L634" s="50"/>
      <c r="M634" s="50"/>
      <c r="N634" s="51"/>
      <c r="O634" s="51"/>
    </row>
    <row r="635" spans="2:15" ht="15.75">
      <c r="B635" s="50">
        <v>632</v>
      </c>
      <c r="C635" s="50"/>
      <c r="D635" s="51"/>
      <c r="E635" s="51"/>
      <c r="F635" s="31"/>
      <c r="G635" s="51"/>
      <c r="H635" s="51"/>
      <c r="I635" s="50"/>
      <c r="J635" s="50"/>
      <c r="K635" s="50"/>
      <c r="L635" s="50"/>
      <c r="M635" s="50"/>
      <c r="N635" s="51"/>
      <c r="O635" s="51"/>
    </row>
    <row r="636" spans="2:15" ht="15.75">
      <c r="B636" s="50">
        <v>633</v>
      </c>
      <c r="C636" s="50"/>
      <c r="D636" s="51"/>
      <c r="E636" s="51"/>
      <c r="F636" s="31"/>
      <c r="G636" s="51"/>
      <c r="H636" s="51"/>
      <c r="I636" s="50"/>
      <c r="J636" s="50"/>
      <c r="K636" s="50"/>
      <c r="L636" s="50"/>
      <c r="M636" s="50"/>
      <c r="N636" s="51"/>
      <c r="O636" s="51"/>
    </row>
    <row r="637" spans="2:15" ht="15.75">
      <c r="B637" s="50">
        <v>634</v>
      </c>
      <c r="C637" s="50"/>
      <c r="D637" s="51"/>
      <c r="E637" s="51"/>
      <c r="F637" s="31"/>
      <c r="G637" s="51"/>
      <c r="H637" s="51"/>
      <c r="I637" s="50"/>
      <c r="J637" s="50"/>
      <c r="K637" s="50"/>
      <c r="L637" s="50"/>
      <c r="M637" s="50"/>
      <c r="N637" s="51"/>
      <c r="O637" s="51"/>
    </row>
    <row r="638" spans="2:15" ht="15.75">
      <c r="B638" s="50">
        <v>635</v>
      </c>
      <c r="C638" s="50"/>
      <c r="D638" s="51"/>
      <c r="E638" s="51"/>
      <c r="F638" s="31"/>
      <c r="G638" s="51"/>
      <c r="H638" s="51"/>
      <c r="I638" s="50"/>
      <c r="J638" s="50"/>
      <c r="K638" s="50"/>
      <c r="L638" s="50"/>
      <c r="M638" s="50"/>
      <c r="N638" s="51"/>
      <c r="O638" s="51"/>
    </row>
    <row r="639" spans="2:15" ht="15.75">
      <c r="B639" s="50">
        <v>636</v>
      </c>
      <c r="C639" s="50"/>
      <c r="D639" s="51"/>
      <c r="E639" s="51"/>
      <c r="F639" s="31"/>
      <c r="G639" s="51"/>
      <c r="H639" s="51"/>
      <c r="I639" s="50"/>
      <c r="J639" s="50"/>
      <c r="K639" s="50"/>
      <c r="L639" s="50"/>
      <c r="M639" s="50"/>
      <c r="N639" s="51"/>
      <c r="O639" s="51"/>
    </row>
    <row r="640" spans="2:15" ht="15.75">
      <c r="B640" s="50">
        <v>637</v>
      </c>
      <c r="C640" s="50"/>
      <c r="D640" s="51"/>
      <c r="E640" s="51"/>
      <c r="F640" s="31"/>
      <c r="G640" s="51"/>
      <c r="H640" s="51"/>
      <c r="I640" s="50"/>
      <c r="J640" s="50"/>
      <c r="K640" s="50"/>
      <c r="L640" s="50"/>
      <c r="M640" s="50"/>
      <c r="N640" s="51"/>
      <c r="O640" s="51"/>
    </row>
    <row r="641" spans="2:15" ht="15.75">
      <c r="B641" s="50">
        <v>638</v>
      </c>
      <c r="C641" s="50"/>
      <c r="D641" s="51"/>
      <c r="E641" s="51"/>
      <c r="F641" s="31"/>
      <c r="G641" s="51"/>
      <c r="H641" s="51"/>
      <c r="I641" s="50"/>
      <c r="J641" s="50"/>
      <c r="K641" s="50"/>
      <c r="L641" s="50"/>
      <c r="M641" s="50"/>
      <c r="N641" s="51"/>
      <c r="O641" s="51"/>
    </row>
    <row r="642" spans="2:15" ht="15.75">
      <c r="B642" s="50">
        <v>639</v>
      </c>
      <c r="C642" s="50"/>
      <c r="D642" s="51"/>
      <c r="E642" s="51"/>
      <c r="F642" s="31"/>
      <c r="G642" s="51"/>
      <c r="H642" s="51"/>
      <c r="I642" s="50"/>
      <c r="J642" s="50"/>
      <c r="K642" s="50"/>
      <c r="L642" s="50"/>
      <c r="M642" s="50"/>
      <c r="N642" s="51"/>
      <c r="O642" s="51"/>
    </row>
    <row r="643" spans="2:15" ht="15.75">
      <c r="B643" s="50">
        <v>640</v>
      </c>
      <c r="C643" s="50"/>
      <c r="D643" s="51"/>
      <c r="E643" s="51"/>
      <c r="F643" s="31"/>
      <c r="G643" s="51"/>
      <c r="H643" s="51"/>
      <c r="I643" s="50"/>
      <c r="J643" s="50"/>
      <c r="K643" s="50"/>
      <c r="L643" s="50"/>
      <c r="M643" s="50"/>
      <c r="N643" s="51"/>
      <c r="O643" s="51"/>
    </row>
    <row r="644" spans="2:15" ht="15.75">
      <c r="B644" s="50">
        <v>641</v>
      </c>
      <c r="C644" s="50"/>
      <c r="D644" s="51"/>
      <c r="E644" s="51"/>
      <c r="F644" s="31"/>
      <c r="G644" s="51"/>
      <c r="H644" s="51"/>
      <c r="I644" s="50"/>
      <c r="J644" s="50"/>
      <c r="K644" s="50"/>
      <c r="L644" s="50"/>
      <c r="M644" s="50"/>
      <c r="N644" s="51"/>
      <c r="O644" s="51"/>
    </row>
    <row r="645" spans="2:15" ht="15.75">
      <c r="B645" s="50">
        <v>642</v>
      </c>
      <c r="C645" s="50"/>
      <c r="D645" s="51"/>
      <c r="E645" s="51"/>
      <c r="F645" s="31"/>
      <c r="G645" s="51"/>
      <c r="H645" s="51"/>
      <c r="I645" s="50"/>
      <c r="J645" s="50"/>
      <c r="K645" s="50"/>
      <c r="L645" s="50"/>
      <c r="M645" s="50"/>
      <c r="N645" s="51"/>
      <c r="O645" s="51"/>
    </row>
    <row r="646" spans="2:15" ht="15.75">
      <c r="B646" s="50">
        <v>643</v>
      </c>
      <c r="C646" s="50"/>
      <c r="D646" s="51"/>
      <c r="E646" s="51"/>
      <c r="F646" s="31"/>
      <c r="G646" s="51"/>
      <c r="H646" s="51"/>
      <c r="I646" s="50"/>
      <c r="J646" s="50"/>
      <c r="K646" s="50"/>
      <c r="L646" s="50"/>
      <c r="M646" s="50"/>
      <c r="N646" s="51"/>
      <c r="O646" s="51"/>
    </row>
    <row r="647" spans="2:15" ht="15.75">
      <c r="B647" s="50">
        <v>644</v>
      </c>
      <c r="C647" s="50"/>
      <c r="D647" s="51"/>
      <c r="E647" s="51"/>
      <c r="F647" s="31"/>
      <c r="G647" s="51"/>
      <c r="H647" s="51"/>
      <c r="I647" s="50"/>
      <c r="J647" s="50"/>
      <c r="K647" s="50"/>
      <c r="L647" s="50"/>
      <c r="M647" s="50"/>
      <c r="N647" s="51"/>
      <c r="O647" s="51"/>
    </row>
    <row r="648" spans="2:15" ht="15.75">
      <c r="B648" s="50">
        <v>645</v>
      </c>
      <c r="C648" s="50"/>
      <c r="D648" s="51"/>
      <c r="E648" s="51"/>
      <c r="F648" s="31"/>
      <c r="G648" s="51"/>
      <c r="H648" s="51"/>
      <c r="I648" s="50"/>
      <c r="J648" s="50"/>
      <c r="K648" s="50"/>
      <c r="L648" s="50"/>
      <c r="M648" s="50"/>
      <c r="N648" s="51"/>
      <c r="O648" s="51"/>
    </row>
    <row r="649" spans="2:15" ht="15.75">
      <c r="B649" s="50">
        <v>646</v>
      </c>
      <c r="C649" s="50"/>
      <c r="D649" s="51"/>
      <c r="E649" s="51"/>
      <c r="F649" s="31"/>
      <c r="G649" s="51"/>
      <c r="H649" s="51"/>
      <c r="I649" s="50"/>
      <c r="J649" s="50"/>
      <c r="K649" s="50"/>
      <c r="L649" s="50"/>
      <c r="M649" s="50"/>
      <c r="N649" s="51"/>
      <c r="O649" s="51"/>
    </row>
    <row r="650" spans="2:15" ht="15.75">
      <c r="B650" s="50">
        <v>647</v>
      </c>
      <c r="C650" s="50"/>
      <c r="D650" s="51"/>
      <c r="E650" s="51"/>
      <c r="F650" s="31"/>
      <c r="G650" s="51"/>
      <c r="H650" s="51"/>
      <c r="I650" s="50"/>
      <c r="J650" s="50"/>
      <c r="K650" s="50"/>
      <c r="L650" s="50"/>
      <c r="M650" s="50"/>
      <c r="N650" s="51"/>
      <c r="O650" s="51"/>
    </row>
    <row r="651" spans="2:15" ht="15.75">
      <c r="B651" s="50">
        <v>648</v>
      </c>
      <c r="C651" s="50"/>
      <c r="D651" s="51"/>
      <c r="E651" s="51"/>
      <c r="F651" s="31"/>
      <c r="G651" s="51"/>
      <c r="H651" s="51"/>
      <c r="I651" s="50"/>
      <c r="J651" s="50"/>
      <c r="K651" s="50"/>
      <c r="L651" s="50"/>
      <c r="M651" s="50"/>
      <c r="N651" s="51"/>
      <c r="O651" s="51"/>
    </row>
    <row r="652" spans="2:15" ht="15.75">
      <c r="B652" s="50">
        <v>649</v>
      </c>
      <c r="C652" s="50"/>
      <c r="D652" s="51"/>
      <c r="E652" s="51"/>
      <c r="F652" s="31"/>
      <c r="G652" s="51"/>
      <c r="H652" s="51"/>
      <c r="I652" s="50"/>
      <c r="J652" s="50"/>
      <c r="K652" s="50"/>
      <c r="L652" s="50"/>
      <c r="M652" s="50"/>
      <c r="N652" s="51"/>
      <c r="O652" s="51"/>
    </row>
    <row r="653" spans="2:15" ht="15.75">
      <c r="B653" s="50">
        <v>650</v>
      </c>
      <c r="C653" s="50"/>
      <c r="D653" s="51"/>
      <c r="E653" s="51"/>
      <c r="F653" s="31"/>
      <c r="G653" s="51"/>
      <c r="H653" s="51"/>
      <c r="I653" s="50"/>
      <c r="J653" s="50"/>
      <c r="K653" s="50"/>
      <c r="L653" s="50"/>
      <c r="M653" s="50"/>
      <c r="N653" s="51"/>
      <c r="O653" s="51"/>
    </row>
    <row r="654" spans="2:15" ht="15.75">
      <c r="B654" s="50">
        <v>651</v>
      </c>
      <c r="C654" s="50"/>
      <c r="D654" s="51"/>
      <c r="E654" s="51"/>
      <c r="F654" s="31"/>
      <c r="G654" s="51"/>
      <c r="H654" s="51"/>
      <c r="I654" s="50"/>
      <c r="J654" s="50"/>
      <c r="K654" s="50"/>
      <c r="L654" s="50"/>
      <c r="M654" s="50"/>
      <c r="N654" s="51"/>
      <c r="O654" s="51"/>
    </row>
    <row r="655" spans="2:15" ht="15.75">
      <c r="B655" s="50">
        <v>652</v>
      </c>
      <c r="C655" s="50"/>
      <c r="D655" s="51"/>
      <c r="E655" s="51"/>
      <c r="F655" s="31"/>
      <c r="G655" s="51"/>
      <c r="H655" s="51"/>
      <c r="I655" s="50"/>
      <c r="J655" s="50"/>
      <c r="K655" s="50"/>
      <c r="L655" s="50"/>
      <c r="M655" s="50"/>
      <c r="N655" s="51"/>
      <c r="O655" s="51"/>
    </row>
    <row r="656" spans="2:15" ht="15.75">
      <c r="B656" s="50">
        <v>653</v>
      </c>
      <c r="C656" s="50"/>
      <c r="D656" s="51"/>
      <c r="E656" s="51"/>
      <c r="F656" s="31"/>
      <c r="G656" s="51"/>
      <c r="H656" s="51"/>
      <c r="I656" s="50"/>
      <c r="J656" s="50"/>
      <c r="K656" s="50"/>
      <c r="L656" s="50"/>
      <c r="M656" s="50"/>
      <c r="N656" s="51"/>
      <c r="O656" s="51"/>
    </row>
    <row r="657" spans="2:15" ht="15.75">
      <c r="B657" s="50">
        <v>654</v>
      </c>
      <c r="C657" s="50"/>
      <c r="D657" s="51"/>
      <c r="E657" s="51"/>
      <c r="F657" s="31"/>
      <c r="G657" s="51"/>
      <c r="H657" s="51"/>
      <c r="I657" s="50"/>
      <c r="J657" s="50"/>
      <c r="K657" s="50"/>
      <c r="L657" s="50"/>
      <c r="M657" s="50"/>
      <c r="N657" s="51"/>
      <c r="O657" s="51"/>
    </row>
    <row r="658" spans="2:15" ht="15.75">
      <c r="B658" s="50">
        <v>655</v>
      </c>
      <c r="C658" s="50"/>
      <c r="D658" s="51"/>
      <c r="E658" s="51"/>
      <c r="F658" s="31"/>
      <c r="G658" s="51"/>
      <c r="H658" s="51"/>
      <c r="I658" s="50"/>
      <c r="J658" s="50"/>
      <c r="K658" s="50"/>
      <c r="L658" s="50"/>
      <c r="M658" s="50"/>
      <c r="N658" s="51"/>
      <c r="O658" s="51"/>
    </row>
    <row r="659" spans="2:15" ht="15.75">
      <c r="B659" s="50">
        <v>656</v>
      </c>
      <c r="C659" s="50"/>
      <c r="D659" s="51"/>
      <c r="E659" s="51"/>
      <c r="F659" s="31"/>
      <c r="G659" s="51"/>
      <c r="H659" s="51"/>
      <c r="I659" s="50"/>
      <c r="J659" s="50"/>
      <c r="K659" s="50"/>
      <c r="L659" s="50"/>
      <c r="M659" s="50"/>
      <c r="N659" s="51"/>
      <c r="O659" s="51"/>
    </row>
    <row r="660" spans="2:15" ht="15.75">
      <c r="B660" s="50">
        <v>657</v>
      </c>
      <c r="C660" s="50"/>
      <c r="D660" s="51"/>
      <c r="E660" s="51"/>
      <c r="F660" s="31"/>
      <c r="G660" s="51"/>
      <c r="H660" s="51"/>
      <c r="I660" s="50"/>
      <c r="J660" s="50"/>
      <c r="K660" s="50"/>
      <c r="L660" s="50"/>
      <c r="M660" s="50"/>
      <c r="N660" s="51"/>
      <c r="O660" s="51"/>
    </row>
    <row r="661" spans="2:15" ht="15.75">
      <c r="B661" s="50">
        <v>658</v>
      </c>
      <c r="C661" s="50"/>
      <c r="D661" s="51"/>
      <c r="E661" s="51"/>
      <c r="F661" s="31"/>
      <c r="G661" s="51"/>
      <c r="H661" s="51"/>
      <c r="I661" s="50"/>
      <c r="J661" s="50"/>
      <c r="K661" s="50"/>
      <c r="L661" s="50"/>
      <c r="M661" s="50"/>
      <c r="N661" s="51"/>
      <c r="O661" s="51"/>
    </row>
    <row r="662" spans="2:15" ht="15.75">
      <c r="B662" s="50">
        <v>659</v>
      </c>
      <c r="C662" s="50"/>
      <c r="D662" s="51"/>
      <c r="E662" s="51"/>
      <c r="F662" s="31"/>
      <c r="G662" s="51"/>
      <c r="H662" s="51"/>
      <c r="I662" s="50"/>
      <c r="J662" s="50"/>
      <c r="K662" s="50"/>
      <c r="L662" s="50"/>
      <c r="M662" s="50"/>
      <c r="N662" s="51"/>
      <c r="O662" s="51"/>
    </row>
    <row r="663" spans="2:15" ht="15.75">
      <c r="B663" s="50">
        <v>660</v>
      </c>
      <c r="C663" s="50"/>
      <c r="D663" s="51"/>
      <c r="E663" s="51"/>
      <c r="F663" s="31"/>
      <c r="G663" s="51"/>
      <c r="H663" s="51"/>
      <c r="I663" s="50"/>
      <c r="J663" s="50"/>
      <c r="K663" s="50"/>
      <c r="L663" s="50"/>
      <c r="M663" s="50"/>
      <c r="N663" s="51"/>
      <c r="O663" s="51"/>
    </row>
    <row r="664" spans="2:15" ht="15.75">
      <c r="B664" s="50">
        <v>661</v>
      </c>
      <c r="C664" s="50"/>
      <c r="D664" s="51"/>
      <c r="E664" s="51"/>
      <c r="F664" s="31"/>
      <c r="G664" s="51"/>
      <c r="H664" s="51"/>
      <c r="I664" s="50"/>
      <c r="J664" s="50"/>
      <c r="K664" s="50"/>
      <c r="L664" s="50"/>
      <c r="M664" s="50"/>
      <c r="N664" s="51"/>
      <c r="O664" s="51"/>
    </row>
    <row r="665" spans="2:15" ht="15.75">
      <c r="B665" s="50">
        <v>662</v>
      </c>
      <c r="C665" s="50"/>
      <c r="D665" s="51"/>
      <c r="E665" s="51"/>
      <c r="F665" s="31"/>
      <c r="G665" s="51"/>
      <c r="H665" s="51"/>
      <c r="I665" s="50"/>
      <c r="J665" s="50"/>
      <c r="K665" s="50"/>
      <c r="L665" s="50"/>
      <c r="M665" s="50"/>
      <c r="N665" s="51"/>
      <c r="O665" s="51"/>
    </row>
    <row r="666" spans="2:15" ht="15.75">
      <c r="B666" s="50">
        <v>663</v>
      </c>
      <c r="C666" s="50"/>
      <c r="D666" s="51"/>
      <c r="E666" s="51"/>
      <c r="F666" s="31"/>
      <c r="G666" s="51"/>
      <c r="H666" s="51"/>
      <c r="I666" s="50"/>
      <c r="J666" s="50"/>
      <c r="K666" s="50"/>
      <c r="L666" s="50"/>
      <c r="M666" s="50"/>
      <c r="N666" s="51"/>
      <c r="O666" s="51"/>
    </row>
    <row r="667" spans="2:15" ht="15.75">
      <c r="B667" s="50">
        <v>664</v>
      </c>
      <c r="C667" s="50"/>
      <c r="D667" s="51"/>
      <c r="E667" s="51"/>
      <c r="F667" s="31"/>
      <c r="G667" s="51"/>
      <c r="H667" s="51"/>
      <c r="I667" s="50"/>
      <c r="J667" s="50"/>
      <c r="K667" s="50"/>
      <c r="L667" s="50"/>
      <c r="M667" s="50"/>
      <c r="N667" s="51"/>
      <c r="O667" s="51"/>
    </row>
    <row r="668" spans="2:15" ht="15.75">
      <c r="B668" s="50">
        <v>665</v>
      </c>
      <c r="C668" s="50"/>
      <c r="D668" s="51"/>
      <c r="E668" s="51"/>
      <c r="F668" s="31"/>
      <c r="G668" s="51"/>
      <c r="H668" s="51"/>
      <c r="I668" s="50"/>
      <c r="J668" s="50"/>
      <c r="K668" s="50"/>
      <c r="L668" s="50"/>
      <c r="M668" s="50"/>
      <c r="N668" s="51"/>
      <c r="O668" s="51"/>
    </row>
    <row r="669" spans="2:15" ht="15.75">
      <c r="B669" s="50">
        <v>666</v>
      </c>
      <c r="C669" s="50"/>
      <c r="D669" s="51"/>
      <c r="E669" s="51"/>
      <c r="F669" s="31"/>
      <c r="G669" s="51"/>
      <c r="H669" s="51"/>
      <c r="I669" s="50"/>
      <c r="J669" s="50"/>
      <c r="K669" s="50"/>
      <c r="L669" s="50"/>
      <c r="M669" s="50"/>
      <c r="N669" s="51"/>
      <c r="O669" s="51"/>
    </row>
    <row r="670" spans="2:15" ht="15.75">
      <c r="B670" s="50">
        <v>667</v>
      </c>
      <c r="C670" s="50"/>
      <c r="D670" s="51"/>
      <c r="E670" s="51"/>
      <c r="F670" s="31"/>
      <c r="G670" s="51"/>
      <c r="H670" s="51"/>
      <c r="I670" s="50"/>
      <c r="J670" s="50"/>
      <c r="K670" s="50"/>
      <c r="L670" s="50"/>
      <c r="M670" s="50"/>
      <c r="N670" s="51"/>
      <c r="O670" s="51"/>
    </row>
    <row r="671" spans="2:15" ht="15.75">
      <c r="B671" s="50">
        <v>668</v>
      </c>
      <c r="C671" s="50"/>
      <c r="D671" s="51"/>
      <c r="E671" s="51"/>
      <c r="F671" s="31"/>
      <c r="G671" s="51"/>
      <c r="H671" s="51"/>
      <c r="I671" s="50"/>
      <c r="J671" s="50"/>
      <c r="K671" s="50"/>
      <c r="L671" s="50"/>
      <c r="M671" s="50"/>
      <c r="N671" s="51"/>
      <c r="O671" s="51"/>
    </row>
    <row r="672" spans="2:15" ht="15.75">
      <c r="B672" s="50">
        <v>669</v>
      </c>
      <c r="C672" s="50"/>
      <c r="D672" s="51"/>
      <c r="E672" s="51"/>
      <c r="F672" s="31"/>
      <c r="G672" s="51"/>
      <c r="H672" s="51"/>
      <c r="I672" s="50"/>
      <c r="J672" s="50"/>
      <c r="K672" s="50"/>
      <c r="L672" s="50"/>
      <c r="M672" s="50"/>
      <c r="N672" s="51"/>
      <c r="O672" s="51"/>
    </row>
    <row r="673" spans="2:15" ht="15.75">
      <c r="B673" s="50">
        <v>670</v>
      </c>
      <c r="C673" s="50"/>
      <c r="D673" s="51"/>
      <c r="E673" s="51"/>
      <c r="F673" s="31"/>
      <c r="G673" s="51"/>
      <c r="H673" s="51"/>
      <c r="I673" s="50"/>
      <c r="J673" s="50"/>
      <c r="K673" s="50"/>
      <c r="L673" s="50"/>
      <c r="M673" s="50"/>
      <c r="N673" s="51"/>
      <c r="O673" s="51"/>
    </row>
    <row r="674" spans="2:15" ht="15.75">
      <c r="B674" s="50">
        <v>671</v>
      </c>
      <c r="C674" s="50"/>
      <c r="D674" s="51"/>
      <c r="E674" s="51"/>
      <c r="F674" s="31"/>
      <c r="G674" s="51"/>
      <c r="H674" s="51"/>
      <c r="I674" s="50"/>
      <c r="J674" s="50"/>
      <c r="K674" s="50"/>
      <c r="L674" s="50"/>
      <c r="M674" s="50"/>
      <c r="N674" s="51"/>
      <c r="O674" s="51"/>
    </row>
    <row r="675" spans="2:15" ht="15.75">
      <c r="B675" s="50">
        <v>672</v>
      </c>
      <c r="C675" s="50"/>
      <c r="D675" s="51"/>
      <c r="E675" s="51"/>
      <c r="F675" s="31"/>
      <c r="G675" s="51"/>
      <c r="H675" s="51"/>
      <c r="I675" s="50"/>
      <c r="J675" s="50"/>
      <c r="K675" s="50"/>
      <c r="L675" s="50"/>
      <c r="M675" s="50"/>
      <c r="N675" s="51"/>
      <c r="O675" s="51"/>
    </row>
    <row r="676" spans="2:15" ht="15.75">
      <c r="B676" s="50">
        <v>673</v>
      </c>
      <c r="C676" s="50"/>
      <c r="D676" s="51"/>
      <c r="E676" s="51"/>
      <c r="F676" s="31"/>
      <c r="G676" s="51"/>
      <c r="H676" s="51"/>
      <c r="I676" s="50"/>
      <c r="J676" s="50"/>
      <c r="K676" s="50"/>
      <c r="L676" s="50"/>
      <c r="M676" s="50"/>
      <c r="N676" s="51"/>
      <c r="O676" s="51"/>
    </row>
    <row r="677" spans="2:15" ht="15.75">
      <c r="B677" s="50">
        <v>674</v>
      </c>
      <c r="C677" s="50"/>
      <c r="D677" s="51"/>
      <c r="E677" s="51"/>
      <c r="F677" s="31"/>
      <c r="G677" s="51"/>
      <c r="H677" s="51"/>
      <c r="I677" s="50"/>
      <c r="J677" s="50"/>
      <c r="K677" s="50"/>
      <c r="L677" s="50"/>
      <c r="M677" s="50"/>
      <c r="N677" s="51"/>
      <c r="O677" s="51"/>
    </row>
    <row r="678" spans="2:15" ht="15.75">
      <c r="B678" s="50">
        <v>675</v>
      </c>
      <c r="C678" s="50"/>
      <c r="D678" s="51"/>
      <c r="E678" s="51"/>
      <c r="F678" s="31"/>
      <c r="G678" s="51"/>
      <c r="H678" s="51"/>
      <c r="I678" s="50"/>
      <c r="J678" s="50"/>
      <c r="K678" s="50"/>
      <c r="L678" s="50"/>
      <c r="M678" s="50"/>
      <c r="N678" s="51"/>
      <c r="O678" s="51"/>
    </row>
    <row r="679" spans="2:15" ht="15.75">
      <c r="B679" s="50">
        <v>676</v>
      </c>
      <c r="C679" s="50"/>
      <c r="D679" s="51"/>
      <c r="E679" s="51"/>
      <c r="F679" s="31"/>
      <c r="G679" s="51"/>
      <c r="H679" s="51"/>
      <c r="I679" s="50"/>
      <c r="J679" s="50"/>
      <c r="K679" s="50"/>
      <c r="L679" s="50"/>
      <c r="M679" s="50"/>
      <c r="N679" s="51"/>
      <c r="O679" s="51"/>
    </row>
    <row r="680" spans="2:15" ht="15.75">
      <c r="B680" s="50">
        <v>677</v>
      </c>
      <c r="C680" s="50"/>
      <c r="D680" s="51"/>
      <c r="E680" s="51"/>
      <c r="F680" s="31"/>
      <c r="G680" s="51"/>
      <c r="H680" s="51"/>
      <c r="I680" s="50"/>
      <c r="J680" s="50"/>
      <c r="K680" s="50"/>
      <c r="L680" s="50"/>
      <c r="M680" s="50"/>
      <c r="N680" s="51"/>
      <c r="O680" s="51"/>
    </row>
    <row r="681" spans="2:15" ht="15.75">
      <c r="B681" s="50">
        <v>678</v>
      </c>
      <c r="C681" s="50"/>
      <c r="D681" s="51"/>
      <c r="E681" s="51"/>
      <c r="F681" s="31"/>
      <c r="G681" s="51"/>
      <c r="H681" s="51"/>
      <c r="I681" s="50"/>
      <c r="J681" s="50"/>
      <c r="K681" s="50"/>
      <c r="L681" s="50"/>
      <c r="M681" s="50"/>
      <c r="N681" s="51"/>
      <c r="O681" s="51"/>
    </row>
    <row r="682" spans="2:15" ht="15.75">
      <c r="B682" s="50">
        <v>679</v>
      </c>
      <c r="C682" s="50"/>
      <c r="D682" s="51"/>
      <c r="E682" s="51"/>
      <c r="F682" s="31"/>
      <c r="G682" s="51"/>
      <c r="H682" s="51"/>
      <c r="I682" s="50"/>
      <c r="J682" s="50"/>
      <c r="K682" s="50"/>
      <c r="L682" s="50"/>
      <c r="M682" s="50"/>
      <c r="N682" s="51"/>
      <c r="O682" s="51"/>
    </row>
    <row r="683" spans="2:15" ht="15.75">
      <c r="B683" s="50">
        <v>680</v>
      </c>
      <c r="C683" s="50"/>
      <c r="D683" s="51"/>
      <c r="E683" s="51"/>
      <c r="F683" s="31"/>
      <c r="G683" s="51"/>
      <c r="H683" s="51"/>
      <c r="I683" s="50"/>
      <c r="J683" s="50"/>
      <c r="K683" s="50"/>
      <c r="L683" s="50"/>
      <c r="M683" s="50"/>
      <c r="N683" s="51"/>
      <c r="O683" s="51"/>
    </row>
    <row r="684" spans="2:15" ht="15.75">
      <c r="B684" s="50">
        <v>681</v>
      </c>
      <c r="C684" s="50"/>
      <c r="D684" s="51"/>
      <c r="E684" s="51"/>
      <c r="F684" s="31"/>
      <c r="G684" s="51"/>
      <c r="H684" s="51"/>
      <c r="I684" s="50"/>
      <c r="J684" s="50"/>
      <c r="K684" s="50"/>
      <c r="L684" s="50"/>
      <c r="M684" s="50"/>
      <c r="N684" s="51"/>
      <c r="O684" s="51"/>
    </row>
    <row r="685" spans="2:15" ht="15.75">
      <c r="B685" s="50">
        <v>682</v>
      </c>
      <c r="C685" s="50"/>
      <c r="D685" s="51"/>
      <c r="E685" s="51"/>
      <c r="F685" s="31"/>
      <c r="G685" s="51"/>
      <c r="H685" s="51"/>
      <c r="I685" s="50"/>
      <c r="J685" s="50"/>
      <c r="K685" s="50"/>
      <c r="L685" s="50"/>
      <c r="M685" s="50"/>
      <c r="N685" s="51"/>
      <c r="O685" s="51"/>
    </row>
    <row r="686" spans="2:15" ht="15.75">
      <c r="B686" s="50">
        <v>683</v>
      </c>
      <c r="C686" s="50"/>
      <c r="D686" s="51"/>
      <c r="E686" s="51"/>
      <c r="F686" s="31"/>
      <c r="G686" s="51"/>
      <c r="H686" s="51"/>
      <c r="I686" s="50"/>
      <c r="J686" s="50"/>
      <c r="K686" s="50"/>
      <c r="L686" s="50"/>
      <c r="M686" s="50"/>
      <c r="N686" s="51"/>
      <c r="O686" s="51"/>
    </row>
    <row r="687" spans="2:15" ht="15.75">
      <c r="B687" s="50">
        <v>684</v>
      </c>
      <c r="C687" s="50"/>
      <c r="D687" s="51"/>
      <c r="E687" s="51"/>
      <c r="F687" s="31"/>
      <c r="G687" s="51"/>
      <c r="H687" s="51"/>
      <c r="I687" s="50"/>
      <c r="J687" s="50"/>
      <c r="K687" s="50"/>
      <c r="L687" s="50"/>
      <c r="M687" s="50"/>
      <c r="N687" s="51"/>
      <c r="O687" s="51"/>
    </row>
    <row r="688" spans="2:15" ht="15.75">
      <c r="B688" s="50">
        <v>685</v>
      </c>
      <c r="C688" s="50"/>
      <c r="D688" s="51"/>
      <c r="E688" s="51"/>
      <c r="F688" s="31"/>
      <c r="G688" s="51"/>
      <c r="H688" s="51"/>
      <c r="I688" s="50"/>
      <c r="J688" s="50"/>
      <c r="K688" s="50"/>
      <c r="L688" s="50"/>
      <c r="M688" s="50"/>
      <c r="N688" s="51"/>
      <c r="O688" s="51"/>
    </row>
    <row r="689" spans="2:15" ht="15.75">
      <c r="B689" s="50">
        <v>686</v>
      </c>
      <c r="C689" s="50"/>
      <c r="D689" s="51"/>
      <c r="E689" s="51"/>
      <c r="F689" s="31"/>
      <c r="G689" s="51"/>
      <c r="H689" s="51"/>
      <c r="I689" s="50"/>
      <c r="J689" s="50"/>
      <c r="K689" s="50"/>
      <c r="L689" s="50"/>
      <c r="M689" s="50"/>
      <c r="N689" s="51"/>
      <c r="O689" s="51"/>
    </row>
    <row r="690" spans="2:15" ht="15.75">
      <c r="B690" s="50">
        <v>687</v>
      </c>
      <c r="C690" s="50"/>
      <c r="D690" s="51"/>
      <c r="E690" s="51"/>
      <c r="F690" s="31"/>
      <c r="G690" s="51"/>
      <c r="H690" s="51"/>
      <c r="I690" s="50"/>
      <c r="J690" s="50"/>
      <c r="K690" s="50"/>
      <c r="L690" s="50"/>
      <c r="M690" s="50"/>
      <c r="N690" s="51"/>
      <c r="O690" s="51"/>
    </row>
    <row r="691" spans="2:15" ht="15.75">
      <c r="B691" s="50">
        <v>688</v>
      </c>
      <c r="C691" s="50"/>
      <c r="D691" s="51"/>
      <c r="E691" s="51"/>
      <c r="F691" s="31"/>
      <c r="G691" s="51"/>
      <c r="H691" s="51"/>
      <c r="I691" s="50"/>
      <c r="J691" s="50"/>
      <c r="K691" s="50"/>
      <c r="L691" s="50"/>
      <c r="M691" s="50"/>
      <c r="N691" s="51"/>
      <c r="O691" s="51"/>
    </row>
    <row r="692" spans="2:15" ht="15.75">
      <c r="B692" s="50">
        <v>689</v>
      </c>
      <c r="C692" s="50"/>
      <c r="D692" s="51"/>
      <c r="E692" s="51"/>
      <c r="F692" s="31"/>
      <c r="G692" s="51"/>
      <c r="H692" s="51"/>
      <c r="I692" s="50"/>
      <c r="J692" s="50"/>
      <c r="K692" s="50"/>
      <c r="L692" s="50"/>
      <c r="M692" s="50"/>
      <c r="N692" s="51"/>
      <c r="O692" s="51"/>
    </row>
    <row r="693" spans="2:15" ht="15.75">
      <c r="B693" s="50">
        <v>690</v>
      </c>
      <c r="C693" s="50"/>
      <c r="D693" s="51"/>
      <c r="E693" s="51"/>
      <c r="F693" s="31"/>
      <c r="G693" s="51"/>
      <c r="H693" s="51"/>
      <c r="I693" s="50"/>
      <c r="J693" s="50"/>
      <c r="K693" s="50"/>
      <c r="L693" s="50"/>
      <c r="M693" s="50"/>
      <c r="N693" s="51"/>
      <c r="O693" s="51"/>
    </row>
    <row r="694" spans="2:15" ht="15.75">
      <c r="B694" s="50">
        <v>691</v>
      </c>
      <c r="C694" s="50"/>
      <c r="D694" s="51"/>
      <c r="E694" s="51"/>
      <c r="F694" s="31"/>
      <c r="G694" s="51"/>
      <c r="H694" s="51"/>
      <c r="I694" s="50"/>
      <c r="J694" s="50"/>
      <c r="K694" s="50"/>
      <c r="L694" s="50"/>
      <c r="M694" s="50"/>
      <c r="N694" s="51"/>
      <c r="O694" s="51"/>
    </row>
    <row r="695" spans="2:15" ht="15.75">
      <c r="B695" s="50">
        <v>692</v>
      </c>
      <c r="C695" s="50"/>
      <c r="D695" s="51"/>
      <c r="E695" s="51"/>
      <c r="F695" s="31"/>
      <c r="G695" s="51"/>
      <c r="H695" s="51"/>
      <c r="I695" s="50"/>
      <c r="J695" s="50"/>
      <c r="K695" s="50"/>
      <c r="L695" s="50"/>
      <c r="M695" s="50"/>
      <c r="N695" s="51"/>
      <c r="O695" s="51"/>
    </row>
    <row r="696" spans="2:15" ht="15.75">
      <c r="B696" s="50">
        <v>693</v>
      </c>
      <c r="C696" s="50"/>
      <c r="D696" s="51"/>
      <c r="E696" s="51"/>
      <c r="F696" s="31"/>
      <c r="G696" s="51"/>
      <c r="H696" s="51"/>
      <c r="I696" s="50"/>
      <c r="J696" s="50"/>
      <c r="K696" s="50"/>
      <c r="L696" s="50"/>
      <c r="M696" s="50"/>
      <c r="N696" s="51"/>
      <c r="O696" s="51"/>
    </row>
    <row r="697" spans="2:15" ht="15.75">
      <c r="B697" s="50">
        <v>694</v>
      </c>
      <c r="C697" s="50"/>
      <c r="D697" s="51"/>
      <c r="E697" s="51"/>
      <c r="F697" s="31"/>
      <c r="G697" s="51"/>
      <c r="H697" s="51"/>
      <c r="I697" s="50"/>
      <c r="J697" s="50"/>
      <c r="K697" s="50"/>
      <c r="L697" s="50"/>
      <c r="M697" s="50"/>
      <c r="N697" s="51"/>
      <c r="O697" s="51"/>
    </row>
    <row r="698" spans="2:15" ht="15.75">
      <c r="B698" s="50">
        <v>695</v>
      </c>
      <c r="C698" s="50"/>
      <c r="D698" s="51"/>
      <c r="E698" s="51"/>
      <c r="F698" s="31"/>
      <c r="G698" s="51"/>
      <c r="H698" s="51"/>
      <c r="I698" s="50"/>
      <c r="J698" s="50"/>
      <c r="K698" s="50"/>
      <c r="L698" s="50"/>
      <c r="M698" s="50"/>
      <c r="N698" s="51"/>
      <c r="O698" s="51"/>
    </row>
    <row r="699" spans="2:15" ht="15.75">
      <c r="B699" s="50">
        <v>696</v>
      </c>
      <c r="C699" s="50"/>
      <c r="D699" s="51"/>
      <c r="E699" s="51"/>
      <c r="F699" s="31"/>
      <c r="G699" s="51"/>
      <c r="H699" s="51"/>
      <c r="I699" s="50"/>
      <c r="J699" s="50"/>
      <c r="K699" s="50"/>
      <c r="L699" s="50"/>
      <c r="M699" s="50"/>
      <c r="N699" s="51"/>
      <c r="O699" s="51"/>
    </row>
    <row r="700" spans="2:15" ht="15.75">
      <c r="B700" s="50">
        <v>697</v>
      </c>
      <c r="C700" s="50"/>
      <c r="D700" s="51"/>
      <c r="E700" s="51"/>
      <c r="F700" s="31"/>
      <c r="G700" s="51"/>
      <c r="H700" s="51"/>
      <c r="I700" s="50"/>
      <c r="J700" s="50"/>
      <c r="K700" s="50"/>
      <c r="L700" s="50"/>
      <c r="M700" s="50"/>
      <c r="N700" s="51"/>
      <c r="O700" s="51"/>
    </row>
    <row r="701" spans="2:15" ht="15.75">
      <c r="B701" s="50">
        <v>698</v>
      </c>
      <c r="C701" s="50"/>
      <c r="D701" s="51"/>
      <c r="E701" s="51"/>
      <c r="F701" s="31"/>
      <c r="G701" s="51"/>
      <c r="H701" s="51"/>
      <c r="I701" s="50"/>
      <c r="J701" s="50"/>
      <c r="K701" s="50"/>
      <c r="L701" s="50"/>
      <c r="M701" s="50"/>
      <c r="N701" s="51"/>
      <c r="O701" s="51"/>
    </row>
    <row r="702" spans="2:15" ht="15.75">
      <c r="B702" s="50">
        <v>699</v>
      </c>
      <c r="C702" s="50"/>
      <c r="D702" s="51"/>
      <c r="E702" s="51"/>
      <c r="F702" s="31"/>
      <c r="G702" s="51"/>
      <c r="H702" s="51"/>
      <c r="I702" s="50"/>
      <c r="J702" s="50"/>
      <c r="K702" s="50"/>
      <c r="L702" s="50"/>
      <c r="M702" s="50"/>
      <c r="N702" s="51"/>
      <c r="O702" s="51"/>
    </row>
    <row r="703" spans="2:15" ht="15.75">
      <c r="B703" s="50">
        <v>700</v>
      </c>
      <c r="C703" s="50"/>
      <c r="D703" s="51"/>
      <c r="E703" s="51"/>
      <c r="F703" s="31"/>
      <c r="G703" s="51"/>
      <c r="H703" s="51"/>
      <c r="I703" s="50"/>
      <c r="J703" s="50"/>
      <c r="K703" s="50"/>
      <c r="L703" s="50"/>
      <c r="M703" s="50"/>
      <c r="N703" s="51"/>
      <c r="O703" s="51"/>
    </row>
    <row r="704" spans="2:15" ht="15.75">
      <c r="B704" s="50">
        <v>701</v>
      </c>
      <c r="C704" s="50"/>
      <c r="D704" s="51"/>
      <c r="E704" s="51"/>
      <c r="F704" s="31"/>
      <c r="G704" s="51"/>
      <c r="H704" s="51"/>
      <c r="I704" s="50"/>
      <c r="J704" s="50"/>
      <c r="K704" s="50"/>
      <c r="L704" s="50"/>
      <c r="M704" s="50"/>
      <c r="N704" s="51"/>
      <c r="O704" s="51"/>
    </row>
    <row r="705" spans="2:15" ht="15.75">
      <c r="B705" s="50">
        <v>702</v>
      </c>
      <c r="C705" s="50"/>
      <c r="D705" s="51"/>
      <c r="E705" s="51"/>
      <c r="F705" s="31"/>
      <c r="G705" s="51"/>
      <c r="H705" s="51"/>
      <c r="I705" s="50"/>
      <c r="J705" s="50"/>
      <c r="K705" s="50"/>
      <c r="L705" s="50"/>
      <c r="M705" s="50"/>
      <c r="N705" s="51"/>
      <c r="O705" s="51"/>
    </row>
    <row r="706" spans="2:15" ht="15.75">
      <c r="B706" s="50">
        <v>703</v>
      </c>
      <c r="C706" s="50"/>
      <c r="D706" s="51"/>
      <c r="E706" s="51"/>
      <c r="F706" s="31"/>
      <c r="G706" s="51"/>
      <c r="H706" s="51"/>
      <c r="I706" s="50"/>
      <c r="J706" s="50"/>
      <c r="K706" s="50"/>
      <c r="L706" s="50"/>
      <c r="M706" s="50"/>
      <c r="N706" s="51"/>
      <c r="O706" s="51"/>
    </row>
    <row r="707" spans="2:15" ht="15.75">
      <c r="B707" s="50">
        <v>704</v>
      </c>
      <c r="C707" s="50"/>
      <c r="D707" s="51"/>
      <c r="E707" s="51"/>
      <c r="F707" s="31"/>
      <c r="G707" s="51"/>
      <c r="H707" s="51"/>
      <c r="I707" s="50"/>
      <c r="J707" s="50"/>
      <c r="K707" s="50"/>
      <c r="L707" s="50"/>
      <c r="M707" s="50"/>
      <c r="N707" s="51"/>
      <c r="O707" s="51"/>
    </row>
    <row r="708" spans="2:15" ht="15.75">
      <c r="B708" s="50">
        <v>705</v>
      </c>
      <c r="C708" s="50"/>
      <c r="D708" s="51"/>
      <c r="E708" s="51"/>
      <c r="F708" s="31"/>
      <c r="G708" s="51"/>
      <c r="H708" s="51"/>
      <c r="I708" s="50"/>
      <c r="J708" s="50"/>
      <c r="K708" s="50"/>
      <c r="L708" s="50"/>
      <c r="M708" s="50"/>
      <c r="N708" s="51"/>
      <c r="O708" s="51"/>
    </row>
    <row r="709" spans="2:15" ht="15.75">
      <c r="B709" s="50">
        <v>706</v>
      </c>
      <c r="C709" s="50"/>
      <c r="D709" s="51"/>
      <c r="E709" s="51"/>
      <c r="F709" s="31"/>
      <c r="G709" s="51"/>
      <c r="H709" s="51"/>
      <c r="I709" s="50"/>
      <c r="J709" s="50"/>
      <c r="K709" s="50"/>
      <c r="L709" s="50"/>
      <c r="M709" s="50"/>
      <c r="N709" s="51"/>
      <c r="O709" s="51"/>
    </row>
    <row r="710" spans="2:15" ht="15.75">
      <c r="B710" s="50">
        <v>707</v>
      </c>
      <c r="C710" s="50"/>
      <c r="D710" s="51"/>
      <c r="E710" s="51"/>
      <c r="F710" s="31"/>
      <c r="G710" s="51"/>
      <c r="H710" s="51"/>
      <c r="I710" s="50"/>
      <c r="J710" s="50"/>
      <c r="K710" s="50"/>
      <c r="L710" s="50"/>
      <c r="M710" s="50"/>
      <c r="N710" s="51"/>
      <c r="O710" s="51"/>
    </row>
    <row r="711" spans="2:15" ht="15.75">
      <c r="B711" s="50">
        <v>708</v>
      </c>
      <c r="C711" s="50"/>
      <c r="D711" s="51"/>
      <c r="E711" s="51"/>
      <c r="F711" s="31"/>
      <c r="G711" s="51"/>
      <c r="H711" s="51"/>
      <c r="I711" s="50"/>
      <c r="J711" s="50"/>
      <c r="K711" s="50"/>
      <c r="L711" s="50"/>
      <c r="M711" s="50"/>
      <c r="N711" s="51"/>
      <c r="O711" s="51"/>
    </row>
    <row r="712" spans="2:15" ht="15.75">
      <c r="B712" s="50">
        <v>709</v>
      </c>
      <c r="C712" s="50"/>
      <c r="D712" s="51"/>
      <c r="E712" s="51"/>
      <c r="F712" s="31"/>
      <c r="G712" s="51"/>
      <c r="H712" s="51"/>
      <c r="I712" s="50"/>
      <c r="J712" s="50"/>
      <c r="K712" s="50"/>
      <c r="L712" s="50"/>
      <c r="M712" s="50"/>
      <c r="N712" s="51"/>
      <c r="O712" s="51"/>
    </row>
    <row r="713" spans="2:15" ht="15.75">
      <c r="B713" s="50">
        <v>710</v>
      </c>
      <c r="C713" s="50"/>
      <c r="D713" s="51"/>
      <c r="E713" s="51"/>
      <c r="F713" s="31"/>
      <c r="G713" s="51"/>
      <c r="H713" s="51"/>
      <c r="I713" s="50"/>
      <c r="J713" s="50"/>
      <c r="K713" s="50"/>
      <c r="L713" s="50"/>
      <c r="M713" s="50"/>
      <c r="N713" s="51"/>
      <c r="O713" s="51"/>
    </row>
    <row r="714" spans="2:15" ht="15.75">
      <c r="B714" s="50">
        <v>711</v>
      </c>
      <c r="C714" s="50"/>
      <c r="D714" s="51"/>
      <c r="E714" s="51"/>
      <c r="F714" s="31"/>
      <c r="G714" s="51"/>
      <c r="H714" s="51"/>
      <c r="I714" s="50"/>
      <c r="J714" s="50"/>
      <c r="K714" s="50"/>
      <c r="L714" s="50"/>
      <c r="M714" s="50"/>
      <c r="N714" s="51"/>
      <c r="O714" s="51"/>
    </row>
    <row r="715" spans="2:15" ht="15.75">
      <c r="B715" s="50">
        <v>712</v>
      </c>
      <c r="C715" s="50"/>
      <c r="D715" s="51"/>
      <c r="E715" s="51"/>
      <c r="F715" s="31"/>
      <c r="G715" s="51"/>
      <c r="H715" s="51"/>
      <c r="I715" s="50"/>
      <c r="J715" s="50"/>
      <c r="K715" s="50"/>
      <c r="L715" s="50"/>
      <c r="M715" s="50"/>
      <c r="N715" s="51"/>
      <c r="O715" s="51"/>
    </row>
    <row r="716" spans="2:15" ht="15.75">
      <c r="B716" s="50">
        <v>713</v>
      </c>
      <c r="C716" s="50"/>
      <c r="D716" s="51"/>
      <c r="E716" s="51"/>
      <c r="F716" s="31"/>
      <c r="G716" s="51"/>
      <c r="H716" s="51"/>
      <c r="I716" s="50"/>
      <c r="J716" s="50"/>
      <c r="K716" s="50"/>
      <c r="L716" s="50"/>
      <c r="M716" s="50"/>
      <c r="N716" s="51"/>
      <c r="O716" s="51"/>
    </row>
    <row r="717" spans="2:15" ht="15.75">
      <c r="B717" s="50">
        <v>714</v>
      </c>
      <c r="C717" s="50"/>
      <c r="D717" s="51"/>
      <c r="E717" s="51"/>
      <c r="F717" s="31"/>
      <c r="G717" s="51"/>
      <c r="H717" s="51"/>
      <c r="I717" s="50"/>
      <c r="J717" s="50"/>
      <c r="K717" s="50"/>
      <c r="L717" s="50"/>
      <c r="M717" s="50"/>
      <c r="N717" s="51"/>
      <c r="O717" s="51"/>
    </row>
    <row r="718" spans="2:15" ht="15.75">
      <c r="B718" s="50">
        <v>715</v>
      </c>
      <c r="C718" s="50"/>
      <c r="D718" s="51"/>
      <c r="E718" s="51"/>
      <c r="F718" s="31"/>
      <c r="G718" s="51"/>
      <c r="H718" s="51"/>
      <c r="I718" s="50"/>
      <c r="J718" s="50"/>
      <c r="K718" s="50"/>
      <c r="L718" s="50"/>
      <c r="M718" s="50"/>
      <c r="N718" s="51"/>
      <c r="O718" s="51"/>
    </row>
    <row r="719" spans="2:15" ht="15.75">
      <c r="B719" s="50">
        <v>716</v>
      </c>
      <c r="C719" s="50"/>
      <c r="D719" s="51"/>
      <c r="E719" s="51"/>
      <c r="F719" s="31"/>
      <c r="G719" s="51"/>
      <c r="H719" s="51"/>
      <c r="I719" s="50"/>
      <c r="J719" s="50"/>
      <c r="K719" s="50"/>
      <c r="L719" s="50"/>
      <c r="M719" s="50"/>
      <c r="N719" s="51"/>
      <c r="O719" s="51"/>
    </row>
    <row r="720" spans="2:15" ht="15.75">
      <c r="B720" s="50">
        <v>717</v>
      </c>
      <c r="C720" s="50"/>
      <c r="D720" s="51"/>
      <c r="E720" s="51"/>
      <c r="F720" s="31"/>
      <c r="G720" s="51"/>
      <c r="H720" s="51"/>
      <c r="I720" s="50"/>
      <c r="J720" s="50"/>
      <c r="K720" s="50"/>
      <c r="L720" s="50"/>
      <c r="M720" s="50"/>
      <c r="N720" s="51"/>
      <c r="O720" s="51"/>
    </row>
    <row r="721" spans="2:15" ht="15.75">
      <c r="B721" s="50">
        <v>718</v>
      </c>
      <c r="C721" s="50"/>
      <c r="D721" s="51"/>
      <c r="E721" s="51"/>
      <c r="F721" s="31"/>
      <c r="G721" s="51"/>
      <c r="H721" s="51"/>
      <c r="I721" s="50"/>
      <c r="J721" s="50"/>
      <c r="K721" s="50"/>
      <c r="L721" s="50"/>
      <c r="M721" s="50"/>
      <c r="N721" s="51"/>
      <c r="O721" s="51"/>
    </row>
    <row r="722" spans="2:15" ht="15.75">
      <c r="B722" s="50">
        <v>719</v>
      </c>
      <c r="C722" s="50"/>
      <c r="D722" s="51"/>
      <c r="E722" s="51"/>
      <c r="F722" s="31"/>
      <c r="G722" s="51"/>
      <c r="H722" s="51"/>
      <c r="I722" s="50"/>
      <c r="J722" s="50"/>
      <c r="K722" s="50"/>
      <c r="L722" s="50"/>
      <c r="M722" s="50"/>
      <c r="N722" s="51"/>
      <c r="O722" s="51"/>
    </row>
    <row r="723" spans="2:15" ht="15.75">
      <c r="B723" s="50">
        <v>720</v>
      </c>
      <c r="C723" s="50"/>
      <c r="D723" s="51"/>
      <c r="E723" s="51"/>
      <c r="F723" s="31"/>
      <c r="G723" s="51"/>
      <c r="H723" s="51"/>
      <c r="I723" s="50"/>
      <c r="J723" s="50"/>
      <c r="K723" s="50"/>
      <c r="L723" s="50"/>
      <c r="M723" s="50"/>
      <c r="N723" s="51"/>
      <c r="O723" s="51"/>
    </row>
    <row r="724" spans="2:15" ht="15.75">
      <c r="B724" s="50">
        <v>721</v>
      </c>
      <c r="C724" s="50"/>
      <c r="D724" s="51"/>
      <c r="E724" s="51"/>
      <c r="F724" s="31"/>
      <c r="G724" s="51"/>
      <c r="H724" s="51"/>
      <c r="I724" s="50"/>
      <c r="J724" s="50"/>
      <c r="K724" s="50"/>
      <c r="L724" s="50"/>
      <c r="M724" s="50"/>
      <c r="N724" s="51"/>
      <c r="O724" s="51"/>
    </row>
    <row r="725" spans="2:15" ht="15.75">
      <c r="B725" s="50">
        <v>722</v>
      </c>
      <c r="C725" s="50"/>
      <c r="D725" s="51"/>
      <c r="E725" s="51"/>
      <c r="F725" s="31"/>
      <c r="G725" s="51"/>
      <c r="H725" s="51"/>
      <c r="I725" s="50"/>
      <c r="J725" s="50"/>
      <c r="K725" s="50"/>
      <c r="L725" s="50"/>
      <c r="M725" s="50"/>
      <c r="N725" s="51"/>
      <c r="O725" s="51"/>
    </row>
    <row r="726" spans="2:15" ht="15.75">
      <c r="B726" s="50">
        <v>723</v>
      </c>
      <c r="C726" s="50"/>
      <c r="D726" s="51"/>
      <c r="E726" s="51"/>
      <c r="F726" s="31"/>
      <c r="G726" s="51"/>
      <c r="H726" s="51"/>
      <c r="I726" s="50"/>
      <c r="J726" s="50"/>
      <c r="K726" s="50"/>
      <c r="L726" s="50"/>
      <c r="M726" s="50"/>
      <c r="N726" s="51"/>
      <c r="O726" s="51"/>
    </row>
    <row r="727" spans="2:15" ht="15.75">
      <c r="B727" s="50">
        <v>724</v>
      </c>
      <c r="C727" s="50"/>
      <c r="D727" s="51"/>
      <c r="E727" s="51"/>
      <c r="F727" s="31"/>
      <c r="G727" s="51"/>
      <c r="H727" s="51"/>
      <c r="I727" s="50"/>
      <c r="J727" s="50"/>
      <c r="K727" s="50"/>
      <c r="L727" s="50"/>
      <c r="M727" s="50"/>
      <c r="N727" s="51"/>
      <c r="O727" s="51"/>
    </row>
    <row r="728" spans="2:15" ht="15.75">
      <c r="B728" s="50">
        <v>725</v>
      </c>
      <c r="C728" s="50"/>
      <c r="D728" s="51"/>
      <c r="E728" s="51"/>
      <c r="F728" s="31"/>
      <c r="G728" s="51"/>
      <c r="H728" s="51"/>
      <c r="I728" s="50"/>
      <c r="J728" s="50"/>
      <c r="K728" s="50"/>
      <c r="L728" s="50"/>
      <c r="M728" s="50"/>
      <c r="N728" s="51"/>
      <c r="O728" s="51"/>
    </row>
    <row r="729" spans="2:15" ht="15.75">
      <c r="B729" s="50">
        <v>726</v>
      </c>
      <c r="C729" s="50"/>
      <c r="D729" s="51"/>
      <c r="E729" s="51"/>
      <c r="F729" s="31"/>
      <c r="G729" s="51"/>
      <c r="H729" s="51"/>
      <c r="I729" s="50"/>
      <c r="J729" s="50"/>
      <c r="K729" s="50"/>
      <c r="L729" s="50"/>
      <c r="M729" s="50"/>
      <c r="N729" s="51"/>
      <c r="O729" s="51"/>
    </row>
    <row r="730" spans="2:15" ht="15.75">
      <c r="B730" s="50">
        <v>727</v>
      </c>
      <c r="C730" s="50"/>
      <c r="D730" s="51"/>
      <c r="E730" s="51"/>
      <c r="F730" s="31"/>
      <c r="G730" s="51"/>
      <c r="H730" s="51"/>
      <c r="I730" s="50"/>
      <c r="J730" s="50"/>
      <c r="K730" s="50"/>
      <c r="L730" s="50"/>
      <c r="M730" s="50"/>
      <c r="N730" s="51"/>
      <c r="O730" s="51"/>
    </row>
    <row r="731" spans="2:15" ht="15.75">
      <c r="B731" s="50">
        <v>728</v>
      </c>
      <c r="C731" s="50"/>
      <c r="D731" s="51"/>
      <c r="E731" s="51"/>
      <c r="F731" s="31"/>
      <c r="G731" s="51"/>
      <c r="H731" s="51"/>
      <c r="I731" s="50"/>
      <c r="J731" s="50"/>
      <c r="K731" s="50"/>
      <c r="L731" s="50"/>
      <c r="M731" s="50"/>
      <c r="N731" s="51"/>
      <c r="O731" s="51"/>
    </row>
    <row r="732" spans="2:15" ht="15.75">
      <c r="B732" s="50">
        <v>729</v>
      </c>
      <c r="C732" s="50"/>
      <c r="D732" s="51"/>
      <c r="E732" s="51"/>
      <c r="F732" s="31"/>
      <c r="G732" s="51"/>
      <c r="H732" s="51"/>
      <c r="I732" s="50"/>
      <c r="J732" s="50"/>
      <c r="K732" s="50"/>
      <c r="L732" s="50"/>
      <c r="M732" s="50"/>
      <c r="N732" s="51"/>
      <c r="O732" s="51"/>
    </row>
    <row r="733" spans="2:15" ht="15.75">
      <c r="B733" s="50">
        <v>730</v>
      </c>
      <c r="C733" s="50"/>
      <c r="D733" s="51"/>
      <c r="E733" s="51"/>
      <c r="F733" s="31"/>
      <c r="G733" s="51"/>
      <c r="H733" s="51"/>
      <c r="I733" s="50"/>
      <c r="J733" s="50"/>
      <c r="K733" s="50"/>
      <c r="L733" s="50"/>
      <c r="M733" s="50"/>
      <c r="N733" s="51"/>
      <c r="O733" s="51"/>
    </row>
    <row r="734" spans="2:15" ht="15.75">
      <c r="B734" s="50">
        <v>731</v>
      </c>
      <c r="C734" s="50"/>
      <c r="D734" s="51"/>
      <c r="E734" s="51"/>
      <c r="F734" s="31"/>
      <c r="G734" s="51"/>
      <c r="H734" s="51"/>
      <c r="I734" s="50"/>
      <c r="J734" s="50"/>
      <c r="K734" s="50"/>
      <c r="L734" s="50"/>
      <c r="M734" s="50"/>
      <c r="N734" s="51"/>
      <c r="O734" s="51"/>
    </row>
    <row r="735" spans="2:15" ht="15.75">
      <c r="B735" s="50">
        <v>732</v>
      </c>
      <c r="C735" s="50"/>
      <c r="D735" s="51"/>
      <c r="E735" s="51"/>
      <c r="F735" s="31"/>
      <c r="G735" s="51"/>
      <c r="H735" s="51"/>
      <c r="I735" s="50"/>
      <c r="J735" s="50"/>
      <c r="K735" s="50"/>
      <c r="L735" s="50"/>
      <c r="M735" s="50"/>
      <c r="N735" s="51"/>
      <c r="O735" s="51"/>
    </row>
    <row r="736" spans="2:15" ht="15.75">
      <c r="B736" s="50">
        <v>733</v>
      </c>
      <c r="C736" s="50"/>
      <c r="D736" s="51"/>
      <c r="E736" s="51"/>
      <c r="F736" s="31"/>
      <c r="G736" s="51"/>
      <c r="H736" s="51"/>
      <c r="I736" s="50"/>
      <c r="J736" s="50"/>
      <c r="K736" s="50"/>
      <c r="L736" s="50"/>
      <c r="M736" s="50"/>
      <c r="N736" s="51"/>
      <c r="O736" s="51"/>
    </row>
    <row r="737" spans="2:15" ht="15.75">
      <c r="B737" s="50">
        <v>734</v>
      </c>
      <c r="C737" s="50"/>
      <c r="D737" s="51"/>
      <c r="E737" s="51"/>
      <c r="F737" s="31"/>
      <c r="G737" s="51"/>
      <c r="H737" s="51"/>
      <c r="I737" s="50"/>
      <c r="J737" s="50"/>
      <c r="K737" s="50"/>
      <c r="L737" s="50"/>
      <c r="M737" s="50"/>
      <c r="N737" s="51"/>
      <c r="O737" s="51"/>
    </row>
    <row r="738" spans="2:15" ht="15.75">
      <c r="B738" s="50">
        <v>735</v>
      </c>
      <c r="C738" s="50"/>
      <c r="D738" s="51"/>
      <c r="E738" s="51"/>
      <c r="F738" s="31"/>
      <c r="G738" s="51"/>
      <c r="H738" s="51"/>
      <c r="I738" s="50"/>
      <c r="J738" s="50"/>
      <c r="K738" s="50"/>
      <c r="L738" s="50"/>
      <c r="M738" s="50"/>
      <c r="N738" s="51"/>
      <c r="O738" s="51"/>
    </row>
    <row r="739" spans="2:15" ht="15.75">
      <c r="B739" s="50">
        <v>736</v>
      </c>
      <c r="C739" s="50"/>
      <c r="D739" s="51"/>
      <c r="E739" s="51"/>
      <c r="F739" s="31"/>
      <c r="G739" s="51"/>
      <c r="H739" s="51"/>
      <c r="I739" s="50"/>
      <c r="J739" s="50"/>
      <c r="K739" s="50"/>
      <c r="L739" s="50"/>
      <c r="M739" s="50"/>
      <c r="N739" s="51"/>
      <c r="O739" s="51"/>
    </row>
    <row r="740" spans="2:15" ht="15.75">
      <c r="B740" s="50">
        <v>737</v>
      </c>
      <c r="C740" s="50"/>
      <c r="D740" s="51"/>
      <c r="E740" s="51"/>
      <c r="F740" s="31"/>
      <c r="G740" s="51"/>
      <c r="H740" s="51"/>
      <c r="I740" s="50"/>
      <c r="J740" s="50"/>
      <c r="K740" s="50"/>
      <c r="L740" s="50"/>
      <c r="M740" s="50"/>
      <c r="N740" s="51"/>
      <c r="O740" s="51"/>
    </row>
    <row r="741" spans="2:15" ht="15.75">
      <c r="B741" s="50">
        <v>738</v>
      </c>
      <c r="C741" s="50"/>
      <c r="D741" s="51"/>
      <c r="E741" s="51"/>
      <c r="F741" s="31"/>
      <c r="G741" s="51"/>
      <c r="H741" s="51"/>
      <c r="I741" s="50"/>
      <c r="J741" s="50"/>
      <c r="K741" s="50"/>
      <c r="L741" s="50"/>
      <c r="M741" s="50"/>
      <c r="N741" s="51"/>
      <c r="O741" s="51"/>
    </row>
    <row r="742" spans="2:15" ht="15.75">
      <c r="B742" s="50">
        <v>739</v>
      </c>
      <c r="C742" s="50"/>
      <c r="D742" s="51"/>
      <c r="E742" s="51"/>
      <c r="F742" s="31"/>
      <c r="G742" s="51"/>
      <c r="H742" s="51"/>
      <c r="I742" s="50"/>
      <c r="J742" s="50"/>
      <c r="K742" s="50"/>
      <c r="L742" s="50"/>
      <c r="M742" s="50"/>
      <c r="N742" s="51"/>
      <c r="O742" s="51"/>
    </row>
    <row r="743" spans="2:15" ht="15.75">
      <c r="B743" s="50">
        <v>740</v>
      </c>
      <c r="C743" s="50"/>
      <c r="D743" s="51"/>
      <c r="E743" s="51"/>
      <c r="F743" s="31"/>
      <c r="G743" s="51"/>
      <c r="H743" s="51"/>
      <c r="I743" s="50"/>
      <c r="J743" s="50"/>
      <c r="K743" s="50"/>
      <c r="L743" s="50"/>
      <c r="M743" s="50"/>
      <c r="N743" s="51"/>
      <c r="O743" s="51"/>
    </row>
    <row r="744" spans="2:15" ht="15.75">
      <c r="B744" s="50">
        <v>741</v>
      </c>
      <c r="C744" s="50"/>
      <c r="D744" s="51"/>
      <c r="E744" s="51"/>
      <c r="F744" s="31"/>
      <c r="G744" s="51"/>
      <c r="H744" s="51"/>
      <c r="I744" s="50"/>
      <c r="J744" s="50"/>
      <c r="K744" s="50"/>
      <c r="L744" s="50"/>
      <c r="M744" s="50"/>
      <c r="N744" s="51"/>
      <c r="O744" s="51"/>
    </row>
    <row r="745" spans="2:15" ht="15.75">
      <c r="B745" s="50">
        <v>742</v>
      </c>
      <c r="C745" s="50"/>
      <c r="D745" s="51"/>
      <c r="E745" s="51"/>
      <c r="F745" s="31"/>
      <c r="G745" s="51"/>
      <c r="H745" s="51"/>
      <c r="I745" s="50"/>
      <c r="J745" s="50"/>
      <c r="K745" s="50"/>
      <c r="L745" s="50"/>
      <c r="M745" s="50"/>
      <c r="N745" s="51"/>
      <c r="O745" s="51"/>
    </row>
    <row r="746" spans="2:15" ht="15.75">
      <c r="B746" s="50">
        <v>743</v>
      </c>
      <c r="C746" s="50"/>
      <c r="D746" s="51"/>
      <c r="E746" s="51"/>
      <c r="F746" s="31"/>
      <c r="G746" s="51"/>
      <c r="H746" s="51"/>
      <c r="I746" s="50"/>
      <c r="J746" s="50"/>
      <c r="K746" s="50"/>
      <c r="L746" s="50"/>
      <c r="M746" s="50"/>
      <c r="N746" s="51"/>
      <c r="O746" s="51"/>
    </row>
    <row r="747" spans="2:15" ht="15.75">
      <c r="B747" s="50">
        <v>744</v>
      </c>
      <c r="C747" s="50"/>
      <c r="D747" s="51"/>
      <c r="E747" s="51"/>
      <c r="F747" s="31"/>
      <c r="G747" s="51"/>
      <c r="H747" s="51"/>
      <c r="I747" s="50"/>
      <c r="J747" s="50"/>
      <c r="K747" s="50"/>
      <c r="L747" s="50"/>
      <c r="M747" s="50"/>
      <c r="N747" s="51"/>
      <c r="O747" s="51"/>
    </row>
    <row r="748" spans="2:15" ht="15.75">
      <c r="B748" s="50">
        <v>745</v>
      </c>
      <c r="C748" s="50"/>
      <c r="D748" s="51"/>
      <c r="E748" s="51"/>
      <c r="F748" s="31"/>
      <c r="G748" s="51"/>
      <c r="H748" s="51"/>
      <c r="I748" s="50"/>
      <c r="J748" s="50"/>
      <c r="K748" s="50"/>
      <c r="L748" s="50"/>
      <c r="M748" s="50"/>
      <c r="N748" s="51"/>
      <c r="O748" s="51"/>
    </row>
    <row r="749" spans="2:15" ht="15.75">
      <c r="B749" s="50">
        <v>746</v>
      </c>
      <c r="C749" s="50"/>
      <c r="D749" s="51"/>
      <c r="E749" s="51"/>
      <c r="F749" s="31"/>
      <c r="G749" s="51"/>
      <c r="H749" s="51"/>
      <c r="I749" s="50"/>
      <c r="J749" s="50"/>
      <c r="K749" s="50"/>
      <c r="L749" s="50"/>
      <c r="M749" s="50"/>
      <c r="N749" s="51"/>
      <c r="O749" s="51"/>
    </row>
    <row r="750" spans="2:15" ht="15.75">
      <c r="B750" s="50">
        <v>747</v>
      </c>
      <c r="C750" s="50"/>
      <c r="D750" s="51"/>
      <c r="E750" s="51"/>
      <c r="F750" s="31"/>
      <c r="G750" s="51"/>
      <c r="H750" s="51"/>
      <c r="I750" s="50"/>
      <c r="J750" s="50"/>
      <c r="K750" s="50"/>
      <c r="L750" s="50"/>
      <c r="M750" s="50"/>
      <c r="N750" s="51"/>
      <c r="O750" s="51"/>
    </row>
    <row r="751" spans="2:15" ht="15.75">
      <c r="B751" s="50">
        <v>748</v>
      </c>
      <c r="C751" s="50"/>
      <c r="D751" s="51"/>
      <c r="E751" s="51"/>
      <c r="F751" s="31"/>
      <c r="G751" s="51"/>
      <c r="H751" s="51"/>
      <c r="I751" s="50"/>
      <c r="J751" s="50"/>
      <c r="K751" s="50"/>
      <c r="L751" s="50"/>
      <c r="M751" s="50"/>
      <c r="N751" s="51"/>
      <c r="O751" s="51"/>
    </row>
    <row r="752" spans="2:15" ht="15.75">
      <c r="B752" s="50">
        <v>749</v>
      </c>
      <c r="C752" s="50"/>
      <c r="D752" s="51"/>
      <c r="E752" s="51"/>
      <c r="F752" s="31"/>
      <c r="G752" s="51"/>
      <c r="H752" s="51"/>
      <c r="I752" s="50"/>
      <c r="J752" s="50"/>
      <c r="K752" s="50"/>
      <c r="L752" s="50"/>
      <c r="M752" s="50"/>
      <c r="N752" s="51"/>
      <c r="O752" s="51"/>
    </row>
    <row r="753" spans="2:15" ht="15.75">
      <c r="B753" s="50">
        <v>750</v>
      </c>
      <c r="C753" s="50"/>
      <c r="D753" s="51"/>
      <c r="E753" s="51"/>
      <c r="F753" s="31"/>
      <c r="G753" s="51"/>
      <c r="H753" s="51"/>
      <c r="I753" s="50"/>
      <c r="J753" s="50"/>
      <c r="K753" s="50"/>
      <c r="L753" s="50"/>
      <c r="M753" s="50"/>
      <c r="N753" s="51"/>
      <c r="O753" s="51"/>
    </row>
    <row r="754" spans="2:15" ht="15.75">
      <c r="B754" s="50">
        <v>751</v>
      </c>
      <c r="C754" s="50"/>
      <c r="D754" s="51"/>
      <c r="E754" s="51"/>
      <c r="F754" s="31"/>
      <c r="G754" s="51"/>
      <c r="H754" s="51"/>
      <c r="I754" s="50"/>
      <c r="J754" s="50"/>
      <c r="K754" s="50"/>
      <c r="L754" s="50"/>
      <c r="M754" s="50"/>
      <c r="N754" s="51"/>
      <c r="O754" s="51"/>
    </row>
    <row r="755" spans="2:15" ht="15.75">
      <c r="B755" s="50">
        <v>752</v>
      </c>
      <c r="C755" s="50"/>
      <c r="D755" s="51"/>
      <c r="E755" s="51"/>
      <c r="F755" s="31"/>
      <c r="G755" s="51"/>
      <c r="H755" s="51"/>
      <c r="I755" s="50"/>
      <c r="J755" s="50"/>
      <c r="K755" s="50"/>
      <c r="L755" s="50"/>
      <c r="M755" s="50"/>
      <c r="N755" s="51"/>
      <c r="O755" s="51"/>
    </row>
    <row r="756" spans="2:15" ht="15.75">
      <c r="B756" s="50">
        <v>753</v>
      </c>
      <c r="C756" s="50"/>
      <c r="D756" s="51"/>
      <c r="E756" s="51"/>
      <c r="F756" s="31"/>
      <c r="G756" s="51"/>
      <c r="H756" s="51"/>
      <c r="I756" s="50"/>
      <c r="J756" s="50"/>
      <c r="K756" s="50"/>
      <c r="L756" s="50"/>
      <c r="M756" s="50"/>
      <c r="N756" s="51"/>
      <c r="O756" s="51"/>
    </row>
    <row r="757" spans="2:15" ht="15.75">
      <c r="B757" s="50">
        <v>754</v>
      </c>
      <c r="C757" s="50"/>
      <c r="D757" s="51"/>
      <c r="E757" s="51"/>
      <c r="F757" s="31"/>
      <c r="G757" s="51"/>
      <c r="H757" s="51"/>
      <c r="I757" s="50"/>
      <c r="J757" s="50"/>
      <c r="K757" s="50"/>
      <c r="L757" s="50"/>
      <c r="M757" s="50"/>
      <c r="N757" s="51"/>
      <c r="O757" s="51"/>
    </row>
    <row r="758" spans="2:15" ht="15.75">
      <c r="B758" s="50">
        <v>755</v>
      </c>
      <c r="C758" s="50"/>
      <c r="D758" s="51"/>
      <c r="E758" s="51"/>
      <c r="F758" s="31"/>
      <c r="G758" s="51"/>
      <c r="H758" s="51"/>
      <c r="I758" s="50"/>
      <c r="J758" s="50"/>
      <c r="K758" s="50"/>
      <c r="L758" s="50"/>
      <c r="M758" s="50"/>
      <c r="N758" s="51"/>
      <c r="O758" s="51"/>
    </row>
    <row r="759" spans="2:15" ht="15.75">
      <c r="B759" s="50">
        <v>756</v>
      </c>
      <c r="C759" s="50"/>
      <c r="D759" s="51"/>
      <c r="E759" s="51"/>
      <c r="F759" s="31"/>
      <c r="G759" s="51"/>
      <c r="H759" s="51"/>
      <c r="I759" s="50"/>
      <c r="J759" s="50"/>
      <c r="K759" s="50"/>
      <c r="L759" s="50"/>
      <c r="M759" s="50"/>
      <c r="N759" s="51"/>
      <c r="O759" s="51"/>
    </row>
    <row r="760" spans="2:15" ht="15.75">
      <c r="B760" s="50">
        <v>757</v>
      </c>
      <c r="C760" s="50"/>
      <c r="D760" s="51"/>
      <c r="E760" s="51"/>
      <c r="F760" s="31"/>
      <c r="G760" s="51"/>
      <c r="H760" s="51"/>
      <c r="I760" s="50"/>
      <c r="J760" s="50"/>
      <c r="K760" s="50"/>
      <c r="L760" s="50"/>
      <c r="M760" s="50"/>
      <c r="N760" s="51"/>
      <c r="O760" s="51"/>
    </row>
    <row r="761" spans="2:15" ht="15.75">
      <c r="B761" s="50">
        <v>758</v>
      </c>
      <c r="C761" s="50"/>
      <c r="D761" s="51"/>
      <c r="E761" s="51"/>
      <c r="F761" s="31"/>
      <c r="G761" s="51"/>
      <c r="H761" s="51"/>
      <c r="I761" s="50"/>
      <c r="J761" s="50"/>
      <c r="K761" s="50"/>
      <c r="L761" s="50"/>
      <c r="M761" s="50"/>
      <c r="N761" s="51"/>
      <c r="O761" s="51"/>
    </row>
    <row r="762" spans="2:15" ht="15.75">
      <c r="B762" s="50">
        <v>759</v>
      </c>
      <c r="C762" s="50"/>
      <c r="D762" s="51"/>
      <c r="E762" s="51"/>
      <c r="F762" s="31"/>
      <c r="G762" s="51"/>
      <c r="H762" s="51"/>
      <c r="I762" s="50"/>
      <c r="J762" s="50"/>
      <c r="K762" s="50"/>
      <c r="L762" s="50"/>
      <c r="M762" s="50"/>
      <c r="N762" s="51"/>
      <c r="O762" s="51"/>
    </row>
    <row r="763" spans="2:15" ht="15.75">
      <c r="B763" s="50">
        <v>760</v>
      </c>
      <c r="C763" s="50"/>
      <c r="D763" s="51"/>
      <c r="E763" s="51"/>
      <c r="F763" s="31"/>
      <c r="G763" s="51"/>
      <c r="H763" s="51"/>
      <c r="I763" s="50"/>
      <c r="J763" s="50"/>
      <c r="K763" s="50"/>
      <c r="L763" s="50"/>
      <c r="M763" s="50"/>
      <c r="N763" s="51"/>
      <c r="O763" s="51"/>
    </row>
    <row r="764" spans="2:15" ht="15.75">
      <c r="B764" s="50">
        <v>761</v>
      </c>
      <c r="C764" s="50"/>
      <c r="D764" s="51"/>
      <c r="E764" s="51"/>
      <c r="F764" s="31"/>
      <c r="G764" s="51"/>
      <c r="H764" s="51"/>
      <c r="I764" s="50"/>
      <c r="J764" s="50"/>
      <c r="K764" s="50"/>
      <c r="L764" s="50"/>
      <c r="M764" s="50"/>
      <c r="N764" s="51"/>
      <c r="O764" s="51"/>
    </row>
    <row r="765" spans="2:15" ht="15.75">
      <c r="B765" s="50">
        <v>762</v>
      </c>
      <c r="C765" s="50"/>
      <c r="D765" s="51"/>
      <c r="E765" s="51"/>
      <c r="F765" s="31"/>
      <c r="G765" s="51"/>
      <c r="H765" s="51"/>
      <c r="I765" s="50"/>
      <c r="J765" s="50"/>
      <c r="K765" s="50"/>
      <c r="L765" s="50"/>
      <c r="M765" s="50"/>
      <c r="N765" s="51"/>
      <c r="O765" s="51"/>
    </row>
    <row r="766" spans="2:15" ht="15.75">
      <c r="B766" s="50">
        <v>763</v>
      </c>
      <c r="C766" s="50"/>
      <c r="D766" s="51"/>
      <c r="E766" s="51"/>
      <c r="F766" s="31"/>
      <c r="G766" s="51"/>
      <c r="H766" s="51"/>
      <c r="I766" s="50"/>
      <c r="J766" s="50"/>
      <c r="K766" s="50"/>
      <c r="L766" s="50"/>
      <c r="M766" s="50"/>
      <c r="N766" s="51"/>
      <c r="O766" s="51"/>
    </row>
    <row r="767" spans="2:15" ht="15.75">
      <c r="B767" s="50">
        <v>764</v>
      </c>
      <c r="C767" s="50"/>
      <c r="D767" s="51"/>
      <c r="E767" s="51"/>
      <c r="F767" s="31"/>
      <c r="G767" s="51"/>
      <c r="H767" s="51"/>
      <c r="I767" s="50"/>
      <c r="J767" s="50"/>
      <c r="K767" s="50"/>
      <c r="L767" s="50"/>
      <c r="M767" s="50"/>
      <c r="N767" s="51"/>
      <c r="O767" s="51"/>
    </row>
    <row r="768" spans="2:15" ht="15.75">
      <c r="B768" s="50">
        <v>765</v>
      </c>
      <c r="C768" s="50"/>
      <c r="D768" s="51"/>
      <c r="E768" s="51"/>
      <c r="F768" s="31"/>
      <c r="G768" s="51"/>
      <c r="H768" s="51"/>
      <c r="I768" s="50"/>
      <c r="J768" s="50"/>
      <c r="K768" s="50"/>
      <c r="L768" s="50"/>
      <c r="M768" s="50"/>
      <c r="N768" s="51"/>
      <c r="O768" s="51"/>
    </row>
    <row r="769" spans="2:15" ht="15.75">
      <c r="B769" s="50">
        <v>766</v>
      </c>
      <c r="C769" s="50"/>
      <c r="D769" s="51"/>
      <c r="E769" s="51"/>
      <c r="F769" s="31"/>
      <c r="G769" s="51"/>
      <c r="H769" s="51"/>
      <c r="I769" s="50"/>
      <c r="J769" s="50"/>
      <c r="K769" s="50"/>
      <c r="L769" s="50"/>
      <c r="M769" s="50"/>
      <c r="N769" s="51"/>
      <c r="O769" s="51"/>
    </row>
    <row r="770" spans="2:15" ht="15.75">
      <c r="B770" s="50">
        <v>767</v>
      </c>
      <c r="C770" s="50"/>
      <c r="D770" s="51"/>
      <c r="E770" s="51"/>
      <c r="F770" s="31"/>
      <c r="G770" s="51"/>
      <c r="H770" s="51"/>
      <c r="I770" s="50"/>
      <c r="J770" s="50"/>
      <c r="K770" s="50"/>
      <c r="L770" s="50"/>
      <c r="M770" s="50"/>
      <c r="N770" s="51"/>
      <c r="O770" s="51"/>
    </row>
    <row r="771" spans="2:15" ht="15.75">
      <c r="B771" s="50">
        <v>768</v>
      </c>
      <c r="C771" s="50"/>
      <c r="D771" s="51"/>
      <c r="E771" s="51"/>
      <c r="F771" s="31"/>
      <c r="G771" s="51"/>
      <c r="H771" s="51"/>
      <c r="I771" s="50"/>
      <c r="J771" s="50"/>
      <c r="K771" s="50"/>
      <c r="L771" s="50"/>
      <c r="M771" s="50"/>
      <c r="N771" s="51"/>
      <c r="O771" s="51"/>
    </row>
    <row r="772" spans="2:15" ht="15.75">
      <c r="B772" s="50">
        <v>769</v>
      </c>
      <c r="C772" s="50"/>
      <c r="D772" s="51"/>
      <c r="E772" s="51"/>
      <c r="F772" s="31"/>
      <c r="G772" s="51"/>
      <c r="H772" s="51"/>
      <c r="I772" s="50"/>
      <c r="J772" s="50"/>
      <c r="K772" s="50"/>
      <c r="L772" s="50"/>
      <c r="M772" s="50"/>
      <c r="N772" s="51"/>
      <c r="O772" s="51"/>
    </row>
    <row r="773" spans="2:15" ht="15.75">
      <c r="B773" s="50">
        <v>770</v>
      </c>
      <c r="C773" s="50"/>
      <c r="D773" s="51"/>
      <c r="E773" s="51"/>
      <c r="F773" s="31"/>
      <c r="G773" s="51"/>
      <c r="H773" s="51"/>
      <c r="I773" s="50"/>
      <c r="J773" s="50"/>
      <c r="K773" s="50"/>
      <c r="L773" s="50"/>
      <c r="M773" s="50"/>
      <c r="N773" s="51"/>
      <c r="O773" s="51"/>
    </row>
    <row r="774" spans="2:15" ht="15.75">
      <c r="B774" s="50">
        <v>771</v>
      </c>
      <c r="C774" s="50"/>
      <c r="D774" s="51"/>
      <c r="E774" s="51"/>
      <c r="F774" s="31"/>
      <c r="G774" s="51"/>
      <c r="H774" s="51"/>
      <c r="I774" s="50"/>
      <c r="J774" s="50"/>
      <c r="K774" s="50"/>
      <c r="L774" s="50"/>
      <c r="M774" s="50"/>
      <c r="N774" s="51"/>
      <c r="O774" s="51"/>
    </row>
    <row r="775" spans="2:15" ht="15.75">
      <c r="B775" s="50">
        <v>772</v>
      </c>
      <c r="C775" s="50"/>
      <c r="D775" s="51"/>
      <c r="E775" s="51"/>
      <c r="F775" s="31"/>
      <c r="G775" s="51"/>
      <c r="H775" s="51"/>
      <c r="I775" s="50"/>
      <c r="J775" s="50"/>
      <c r="K775" s="50"/>
      <c r="L775" s="50"/>
      <c r="M775" s="50"/>
      <c r="N775" s="51"/>
      <c r="O775" s="51"/>
    </row>
    <row r="776" spans="2:15" ht="15.75">
      <c r="B776" s="50">
        <v>773</v>
      </c>
      <c r="C776" s="50"/>
      <c r="D776" s="51"/>
      <c r="E776" s="51"/>
      <c r="F776" s="31"/>
      <c r="G776" s="51"/>
      <c r="H776" s="51"/>
      <c r="I776" s="50"/>
      <c r="J776" s="50"/>
      <c r="K776" s="50"/>
      <c r="L776" s="50"/>
      <c r="M776" s="50"/>
      <c r="N776" s="51"/>
      <c r="O776" s="51"/>
    </row>
    <row r="777" spans="2:15" ht="15.75">
      <c r="B777" s="50">
        <v>774</v>
      </c>
      <c r="C777" s="50"/>
      <c r="D777" s="51"/>
      <c r="E777" s="51"/>
      <c r="F777" s="31"/>
      <c r="G777" s="51"/>
      <c r="H777" s="51"/>
      <c r="I777" s="50"/>
      <c r="J777" s="50"/>
      <c r="K777" s="50"/>
      <c r="L777" s="50"/>
      <c r="M777" s="50"/>
      <c r="N777" s="51"/>
      <c r="O777" s="51"/>
    </row>
    <row r="778" spans="2:15" ht="15.75">
      <c r="B778" s="50">
        <v>775</v>
      </c>
      <c r="C778" s="50"/>
      <c r="D778" s="51"/>
      <c r="E778" s="51"/>
      <c r="F778" s="31"/>
      <c r="G778" s="51"/>
      <c r="H778" s="51"/>
      <c r="I778" s="50"/>
      <c r="J778" s="50"/>
      <c r="K778" s="50"/>
      <c r="L778" s="50"/>
      <c r="M778" s="50"/>
      <c r="N778" s="51"/>
      <c r="O778" s="51"/>
    </row>
    <row r="779" spans="2:15" ht="15.75">
      <c r="B779" s="50">
        <v>776</v>
      </c>
      <c r="C779" s="50"/>
      <c r="D779" s="51"/>
      <c r="E779" s="51"/>
      <c r="F779" s="31"/>
      <c r="G779" s="51"/>
      <c r="H779" s="51"/>
      <c r="I779" s="50"/>
      <c r="J779" s="50"/>
      <c r="K779" s="50"/>
      <c r="L779" s="50"/>
      <c r="M779" s="50"/>
      <c r="N779" s="51"/>
      <c r="O779" s="51"/>
    </row>
    <row r="780" spans="2:15" ht="15.75">
      <c r="B780" s="50">
        <v>777</v>
      </c>
      <c r="C780" s="50"/>
      <c r="D780" s="51"/>
      <c r="E780" s="51"/>
      <c r="F780" s="31"/>
      <c r="G780" s="51"/>
      <c r="H780" s="51"/>
      <c r="I780" s="50"/>
      <c r="J780" s="50"/>
      <c r="K780" s="50"/>
      <c r="L780" s="50"/>
      <c r="M780" s="50"/>
      <c r="N780" s="51"/>
      <c r="O780" s="51"/>
    </row>
    <row r="781" spans="2:15" ht="15.75">
      <c r="B781" s="50">
        <v>778</v>
      </c>
      <c r="C781" s="50"/>
      <c r="D781" s="51"/>
      <c r="E781" s="51"/>
      <c r="F781" s="31"/>
      <c r="G781" s="51"/>
      <c r="H781" s="51"/>
      <c r="I781" s="50"/>
      <c r="J781" s="50"/>
      <c r="K781" s="50"/>
      <c r="L781" s="50"/>
      <c r="M781" s="50"/>
      <c r="N781" s="51"/>
      <c r="O781" s="51"/>
    </row>
    <row r="782" spans="2:15" ht="15.75">
      <c r="B782" s="50">
        <v>779</v>
      </c>
      <c r="C782" s="50"/>
      <c r="D782" s="51"/>
      <c r="E782" s="51"/>
      <c r="F782" s="31"/>
      <c r="G782" s="51"/>
      <c r="H782" s="51"/>
      <c r="I782" s="50"/>
      <c r="J782" s="50"/>
      <c r="K782" s="50"/>
      <c r="L782" s="50"/>
      <c r="M782" s="50"/>
      <c r="N782" s="51"/>
      <c r="O782" s="51"/>
    </row>
    <row r="783" spans="2:15" ht="15.75">
      <c r="B783" s="50">
        <v>780</v>
      </c>
      <c r="C783" s="50"/>
      <c r="D783" s="51"/>
      <c r="E783" s="51"/>
      <c r="F783" s="31"/>
      <c r="G783" s="51"/>
      <c r="H783" s="51"/>
      <c r="I783" s="50"/>
      <c r="J783" s="50"/>
      <c r="K783" s="50"/>
      <c r="L783" s="50"/>
      <c r="M783" s="50"/>
      <c r="N783" s="51"/>
      <c r="O783" s="51"/>
    </row>
    <row r="784" spans="2:15" ht="15.75">
      <c r="B784" s="50">
        <v>781</v>
      </c>
      <c r="C784" s="50"/>
      <c r="D784" s="51"/>
      <c r="E784" s="51"/>
      <c r="F784" s="31"/>
      <c r="G784" s="51"/>
      <c r="H784" s="51"/>
      <c r="I784" s="50"/>
      <c r="J784" s="50"/>
      <c r="K784" s="50"/>
      <c r="L784" s="50"/>
      <c r="M784" s="50"/>
      <c r="N784" s="51"/>
      <c r="O784" s="51"/>
    </row>
    <row r="785" spans="2:15" ht="15.75">
      <c r="B785" s="50">
        <v>782</v>
      </c>
      <c r="C785" s="50"/>
      <c r="D785" s="51"/>
      <c r="E785" s="51"/>
      <c r="F785" s="31"/>
      <c r="G785" s="51"/>
      <c r="H785" s="51"/>
      <c r="I785" s="50"/>
      <c r="J785" s="50"/>
      <c r="K785" s="50"/>
      <c r="L785" s="50"/>
      <c r="M785" s="50"/>
      <c r="N785" s="51"/>
      <c r="O785" s="51"/>
    </row>
    <row r="786" spans="2:15" ht="15.75">
      <c r="B786" s="50">
        <v>783</v>
      </c>
      <c r="C786" s="50"/>
      <c r="D786" s="51"/>
      <c r="E786" s="51"/>
      <c r="F786" s="31"/>
      <c r="G786" s="51"/>
      <c r="H786" s="51"/>
      <c r="I786" s="50"/>
      <c r="J786" s="50"/>
      <c r="K786" s="50"/>
      <c r="L786" s="50"/>
      <c r="M786" s="50"/>
      <c r="N786" s="51"/>
      <c r="O786" s="51"/>
    </row>
    <row r="787" spans="2:15" ht="15.75">
      <c r="B787" s="50">
        <v>784</v>
      </c>
      <c r="C787" s="50"/>
      <c r="D787" s="51"/>
      <c r="E787" s="51"/>
      <c r="F787" s="31"/>
      <c r="G787" s="51"/>
      <c r="H787" s="51"/>
      <c r="I787" s="50"/>
      <c r="J787" s="50"/>
      <c r="K787" s="50"/>
      <c r="L787" s="50"/>
      <c r="M787" s="50"/>
      <c r="N787" s="51"/>
      <c r="O787" s="51"/>
    </row>
    <row r="788" spans="2:15" ht="15.75">
      <c r="B788" s="50">
        <v>785</v>
      </c>
      <c r="C788" s="50"/>
      <c r="D788" s="51"/>
      <c r="E788" s="51"/>
      <c r="F788" s="31"/>
      <c r="G788" s="51"/>
      <c r="H788" s="51"/>
      <c r="I788" s="50"/>
      <c r="J788" s="50"/>
      <c r="K788" s="50"/>
      <c r="L788" s="50"/>
      <c r="M788" s="50"/>
      <c r="N788" s="51"/>
      <c r="O788" s="51"/>
    </row>
    <row r="789" spans="2:15" ht="15.75">
      <c r="B789" s="50">
        <v>786</v>
      </c>
      <c r="C789" s="50"/>
      <c r="D789" s="51"/>
      <c r="E789" s="51"/>
      <c r="F789" s="31"/>
      <c r="G789" s="51"/>
      <c r="H789" s="51"/>
      <c r="I789" s="50"/>
      <c r="J789" s="50"/>
      <c r="K789" s="50"/>
      <c r="L789" s="50"/>
      <c r="M789" s="50"/>
      <c r="N789" s="51"/>
      <c r="O789" s="51"/>
    </row>
    <row r="790" spans="2:15" ht="15.75">
      <c r="B790" s="50">
        <v>787</v>
      </c>
      <c r="C790" s="50"/>
      <c r="D790" s="51"/>
      <c r="E790" s="51"/>
      <c r="F790" s="31"/>
      <c r="G790" s="51"/>
      <c r="H790" s="51"/>
      <c r="I790" s="50"/>
      <c r="J790" s="50"/>
      <c r="K790" s="50"/>
      <c r="L790" s="50"/>
      <c r="M790" s="50"/>
      <c r="N790" s="51"/>
      <c r="O790" s="51"/>
    </row>
    <row r="791" spans="2:15" ht="15.75">
      <c r="B791" s="50">
        <v>788</v>
      </c>
      <c r="C791" s="50"/>
      <c r="D791" s="51"/>
      <c r="E791" s="51"/>
      <c r="F791" s="31"/>
      <c r="G791" s="51"/>
      <c r="H791" s="51"/>
      <c r="I791" s="50"/>
      <c r="J791" s="50"/>
      <c r="K791" s="50"/>
      <c r="L791" s="50"/>
      <c r="M791" s="50"/>
      <c r="N791" s="51"/>
      <c r="O791" s="51"/>
    </row>
    <row r="792" spans="2:15" ht="15.75">
      <c r="B792" s="50">
        <v>789</v>
      </c>
      <c r="C792" s="50"/>
      <c r="D792" s="51"/>
      <c r="E792" s="51"/>
      <c r="F792" s="31"/>
      <c r="G792" s="51"/>
      <c r="H792" s="51"/>
      <c r="I792" s="50"/>
      <c r="J792" s="50"/>
      <c r="K792" s="50"/>
      <c r="L792" s="50"/>
      <c r="M792" s="50"/>
      <c r="N792" s="51"/>
      <c r="O792" s="51"/>
    </row>
    <row r="793" spans="2:15" ht="15.75">
      <c r="B793" s="50">
        <v>790</v>
      </c>
      <c r="C793" s="50"/>
      <c r="D793" s="51"/>
      <c r="E793" s="51"/>
      <c r="F793" s="31"/>
      <c r="G793" s="51"/>
      <c r="H793" s="51"/>
      <c r="I793" s="50"/>
      <c r="J793" s="50"/>
      <c r="K793" s="50"/>
      <c r="L793" s="50"/>
      <c r="M793" s="50"/>
      <c r="N793" s="51"/>
      <c r="O793" s="51"/>
    </row>
    <row r="794" spans="2:15" ht="15.75">
      <c r="B794" s="50">
        <v>791</v>
      </c>
      <c r="C794" s="50"/>
      <c r="D794" s="51"/>
      <c r="E794" s="51"/>
      <c r="F794" s="31"/>
      <c r="G794" s="51"/>
      <c r="H794" s="51"/>
      <c r="I794" s="50"/>
      <c r="J794" s="50"/>
      <c r="K794" s="50"/>
      <c r="L794" s="50"/>
      <c r="M794" s="50"/>
      <c r="N794" s="51"/>
      <c r="O794" s="51"/>
    </row>
    <row r="795" spans="2:15" ht="15.75">
      <c r="B795" s="50">
        <v>792</v>
      </c>
      <c r="C795" s="50"/>
      <c r="D795" s="51"/>
      <c r="E795" s="51"/>
      <c r="F795" s="31"/>
      <c r="G795" s="51"/>
      <c r="H795" s="51"/>
      <c r="I795" s="50"/>
      <c r="J795" s="50"/>
      <c r="K795" s="50"/>
      <c r="L795" s="50"/>
      <c r="M795" s="50"/>
      <c r="N795" s="51"/>
      <c r="O795" s="51"/>
    </row>
    <row r="796" spans="2:15" ht="15.75">
      <c r="B796" s="50">
        <v>793</v>
      </c>
      <c r="C796" s="50"/>
      <c r="D796" s="51"/>
      <c r="E796" s="51"/>
      <c r="F796" s="31"/>
      <c r="G796" s="51"/>
      <c r="H796" s="51"/>
      <c r="I796" s="50"/>
      <c r="J796" s="50"/>
      <c r="K796" s="50"/>
      <c r="L796" s="50"/>
      <c r="M796" s="50"/>
      <c r="N796" s="51"/>
      <c r="O796" s="51"/>
    </row>
    <row r="797" spans="2:15" ht="15.75">
      <c r="B797" s="50">
        <v>794</v>
      </c>
      <c r="C797" s="50"/>
      <c r="D797" s="51"/>
      <c r="E797" s="51"/>
      <c r="F797" s="31"/>
      <c r="G797" s="51"/>
      <c r="H797" s="51"/>
      <c r="I797" s="50"/>
      <c r="J797" s="50"/>
      <c r="K797" s="50"/>
      <c r="L797" s="50"/>
      <c r="M797" s="50"/>
      <c r="N797" s="51"/>
      <c r="O797" s="51"/>
    </row>
    <row r="798" spans="2:15" ht="15.75">
      <c r="B798" s="50">
        <v>795</v>
      </c>
      <c r="C798" s="50"/>
      <c r="D798" s="51"/>
      <c r="E798" s="51"/>
      <c r="F798" s="31"/>
      <c r="G798" s="51"/>
      <c r="H798" s="51"/>
      <c r="I798" s="50"/>
      <c r="J798" s="50"/>
      <c r="K798" s="50"/>
      <c r="L798" s="50"/>
      <c r="M798" s="50"/>
      <c r="N798" s="51"/>
      <c r="O798" s="51"/>
    </row>
    <row r="799" spans="2:15" ht="15.75">
      <c r="B799" s="50">
        <v>796</v>
      </c>
      <c r="C799" s="50"/>
      <c r="D799" s="51"/>
      <c r="E799" s="51"/>
      <c r="F799" s="31"/>
      <c r="G799" s="51"/>
      <c r="H799" s="51"/>
      <c r="I799" s="50"/>
      <c r="J799" s="50"/>
      <c r="K799" s="50"/>
      <c r="L799" s="50"/>
      <c r="M799" s="50"/>
      <c r="N799" s="51"/>
      <c r="O799" s="51"/>
    </row>
    <row r="800" spans="2:15" ht="15.75">
      <c r="B800" s="50">
        <v>797</v>
      </c>
      <c r="C800" s="50"/>
      <c r="D800" s="51"/>
      <c r="E800" s="51"/>
      <c r="F800" s="31"/>
      <c r="G800" s="51"/>
      <c r="H800" s="51"/>
      <c r="I800" s="50"/>
      <c r="J800" s="50"/>
      <c r="K800" s="50"/>
      <c r="L800" s="50"/>
      <c r="M800" s="50"/>
      <c r="N800" s="51"/>
      <c r="O800" s="51"/>
    </row>
    <row r="801" spans="2:15" ht="15.75">
      <c r="B801" s="50">
        <v>798</v>
      </c>
      <c r="C801" s="50"/>
      <c r="D801" s="51"/>
      <c r="E801" s="51"/>
      <c r="F801" s="31"/>
      <c r="G801" s="51"/>
      <c r="H801" s="51"/>
      <c r="I801" s="50"/>
      <c r="J801" s="50"/>
      <c r="K801" s="50"/>
      <c r="L801" s="50"/>
      <c r="M801" s="50"/>
      <c r="N801" s="51"/>
      <c r="O801" s="51"/>
    </row>
    <row r="802" spans="2:15" ht="15.75">
      <c r="B802" s="50">
        <v>799</v>
      </c>
      <c r="C802" s="50"/>
      <c r="D802" s="51"/>
      <c r="E802" s="51"/>
      <c r="F802" s="31"/>
      <c r="G802" s="51"/>
      <c r="H802" s="51"/>
      <c r="I802" s="50"/>
      <c r="J802" s="50"/>
      <c r="K802" s="50"/>
      <c r="L802" s="50"/>
      <c r="M802" s="50"/>
      <c r="N802" s="51"/>
      <c r="O802" s="51"/>
    </row>
    <row r="803" spans="2:15" ht="15.75">
      <c r="B803" s="50">
        <v>800</v>
      </c>
      <c r="C803" s="50"/>
      <c r="D803" s="51"/>
      <c r="E803" s="51"/>
      <c r="F803" s="31"/>
      <c r="G803" s="51"/>
      <c r="H803" s="51"/>
      <c r="I803" s="50"/>
      <c r="J803" s="50"/>
      <c r="K803" s="50"/>
      <c r="L803" s="50"/>
      <c r="M803" s="50"/>
      <c r="N803" s="51"/>
      <c r="O803" s="51"/>
    </row>
    <row r="804" spans="2:15" ht="15.75">
      <c r="B804" s="50">
        <v>801</v>
      </c>
      <c r="C804" s="50"/>
      <c r="D804" s="51"/>
      <c r="E804" s="51"/>
      <c r="F804" s="31"/>
      <c r="G804" s="51"/>
      <c r="H804" s="51"/>
      <c r="I804" s="50"/>
      <c r="J804" s="50"/>
      <c r="K804" s="50"/>
      <c r="L804" s="50"/>
      <c r="M804" s="50"/>
      <c r="N804" s="51"/>
      <c r="O804" s="51"/>
    </row>
    <row r="805" spans="2:15" ht="15.75">
      <c r="B805" s="50">
        <v>802</v>
      </c>
      <c r="C805" s="50"/>
      <c r="D805" s="51"/>
      <c r="E805" s="51"/>
      <c r="F805" s="31"/>
      <c r="G805" s="51"/>
      <c r="H805" s="51"/>
      <c r="I805" s="50"/>
      <c r="J805" s="50"/>
      <c r="K805" s="50"/>
      <c r="L805" s="50"/>
      <c r="M805" s="50"/>
      <c r="N805" s="51"/>
      <c r="O805" s="51"/>
    </row>
    <row r="806" spans="2:15" ht="15.75">
      <c r="B806" s="50">
        <v>803</v>
      </c>
      <c r="C806" s="50"/>
      <c r="D806" s="51"/>
      <c r="E806" s="51"/>
      <c r="F806" s="31"/>
      <c r="G806" s="51"/>
      <c r="H806" s="51"/>
      <c r="I806" s="50"/>
      <c r="J806" s="50"/>
      <c r="K806" s="50"/>
      <c r="L806" s="50"/>
      <c r="M806" s="50"/>
      <c r="N806" s="51"/>
      <c r="O806" s="51"/>
    </row>
    <row r="807" spans="2:15" ht="15.75">
      <c r="B807" s="50">
        <v>804</v>
      </c>
      <c r="C807" s="50"/>
      <c r="D807" s="51"/>
      <c r="E807" s="51"/>
      <c r="F807" s="31"/>
      <c r="G807" s="51"/>
      <c r="H807" s="51"/>
      <c r="I807" s="50"/>
      <c r="J807" s="50"/>
      <c r="K807" s="50"/>
      <c r="L807" s="50"/>
      <c r="M807" s="50"/>
      <c r="N807" s="51"/>
      <c r="O807" s="51"/>
    </row>
    <row r="808" spans="2:15" ht="15.75">
      <c r="B808" s="50">
        <v>805</v>
      </c>
      <c r="C808" s="50"/>
      <c r="D808" s="51"/>
      <c r="E808" s="51"/>
      <c r="F808" s="31"/>
      <c r="G808" s="51"/>
      <c r="H808" s="51"/>
      <c r="I808" s="50"/>
      <c r="J808" s="50"/>
      <c r="K808" s="50"/>
      <c r="L808" s="50"/>
      <c r="M808" s="50"/>
      <c r="N808" s="51"/>
      <c r="O808" s="51"/>
    </row>
    <row r="809" spans="2:15" ht="15.75">
      <c r="B809" s="50">
        <v>806</v>
      </c>
      <c r="C809" s="50"/>
      <c r="D809" s="51"/>
      <c r="E809" s="51"/>
      <c r="F809" s="31"/>
      <c r="G809" s="51"/>
      <c r="H809" s="51"/>
      <c r="I809" s="50"/>
      <c r="J809" s="50"/>
      <c r="K809" s="50"/>
      <c r="L809" s="50"/>
      <c r="M809" s="50"/>
      <c r="N809" s="51"/>
      <c r="O809" s="51"/>
    </row>
    <row r="810" spans="2:15" ht="15.75">
      <c r="B810" s="50">
        <v>807</v>
      </c>
      <c r="C810" s="50"/>
      <c r="D810" s="51"/>
      <c r="E810" s="51"/>
      <c r="F810" s="31"/>
      <c r="G810" s="51"/>
      <c r="H810" s="51"/>
      <c r="I810" s="50"/>
      <c r="J810" s="50"/>
      <c r="K810" s="50"/>
      <c r="L810" s="50"/>
      <c r="M810" s="50"/>
      <c r="N810" s="51"/>
      <c r="O810" s="51"/>
    </row>
    <row r="811" spans="2:15" ht="15.75">
      <c r="B811" s="50">
        <v>808</v>
      </c>
      <c r="C811" s="50"/>
      <c r="D811" s="51"/>
      <c r="E811" s="51"/>
      <c r="F811" s="31"/>
      <c r="G811" s="51"/>
      <c r="H811" s="51"/>
      <c r="I811" s="50"/>
      <c r="J811" s="50"/>
      <c r="K811" s="50"/>
      <c r="L811" s="50"/>
      <c r="M811" s="50"/>
      <c r="N811" s="51"/>
      <c r="O811" s="51"/>
    </row>
    <row r="812" spans="2:15" ht="15.75">
      <c r="B812" s="50">
        <v>809</v>
      </c>
      <c r="C812" s="50"/>
      <c r="D812" s="51"/>
      <c r="E812" s="51"/>
      <c r="F812" s="31"/>
      <c r="G812" s="51"/>
      <c r="H812" s="51"/>
      <c r="I812" s="50"/>
      <c r="J812" s="50"/>
      <c r="K812" s="50"/>
      <c r="L812" s="50"/>
      <c r="M812" s="50"/>
      <c r="N812" s="51"/>
      <c r="O812" s="51"/>
    </row>
    <row r="813" spans="2:15" ht="15.75">
      <c r="B813" s="50">
        <v>810</v>
      </c>
      <c r="C813" s="50"/>
      <c r="D813" s="51"/>
      <c r="E813" s="51"/>
      <c r="F813" s="31"/>
      <c r="G813" s="51"/>
      <c r="H813" s="51"/>
      <c r="I813" s="50"/>
      <c r="J813" s="50"/>
      <c r="K813" s="50"/>
      <c r="L813" s="50"/>
      <c r="M813" s="50"/>
      <c r="N813" s="51"/>
      <c r="O813" s="51"/>
    </row>
    <row r="814" spans="2:15" ht="15.75">
      <c r="B814" s="50">
        <v>811</v>
      </c>
      <c r="C814" s="50"/>
      <c r="D814" s="51"/>
      <c r="E814" s="51"/>
      <c r="F814" s="31"/>
      <c r="G814" s="51"/>
      <c r="H814" s="51"/>
      <c r="I814" s="50"/>
      <c r="J814" s="50"/>
      <c r="K814" s="50"/>
      <c r="L814" s="50"/>
      <c r="M814" s="50"/>
      <c r="N814" s="51"/>
      <c r="O814" s="51"/>
    </row>
    <row r="815" spans="2:15" ht="15.75">
      <c r="B815" s="50">
        <v>812</v>
      </c>
      <c r="C815" s="50"/>
      <c r="D815" s="51"/>
      <c r="E815" s="51"/>
      <c r="F815" s="31"/>
      <c r="G815" s="51"/>
      <c r="H815" s="51"/>
      <c r="I815" s="50"/>
      <c r="J815" s="50"/>
      <c r="K815" s="50"/>
      <c r="L815" s="50"/>
      <c r="M815" s="50"/>
      <c r="N815" s="51"/>
      <c r="O815" s="51"/>
    </row>
    <row r="816" spans="2:15" ht="15.75">
      <c r="B816" s="50">
        <v>813</v>
      </c>
      <c r="C816" s="50"/>
      <c r="D816" s="51"/>
      <c r="E816" s="51"/>
      <c r="F816" s="31"/>
      <c r="G816" s="51"/>
      <c r="H816" s="51"/>
      <c r="I816" s="50"/>
      <c r="J816" s="50"/>
      <c r="K816" s="50"/>
      <c r="L816" s="50"/>
      <c r="M816" s="50"/>
      <c r="N816" s="51"/>
      <c r="O816" s="51"/>
    </row>
    <row r="817" spans="2:15" ht="15.75">
      <c r="B817" s="50">
        <v>814</v>
      </c>
      <c r="C817" s="50"/>
      <c r="D817" s="51"/>
      <c r="E817" s="51"/>
      <c r="F817" s="31"/>
      <c r="G817" s="51"/>
      <c r="H817" s="51"/>
      <c r="I817" s="50"/>
      <c r="J817" s="50"/>
      <c r="K817" s="50"/>
      <c r="L817" s="50"/>
      <c r="M817" s="50"/>
      <c r="N817" s="51"/>
      <c r="O817" s="51"/>
    </row>
    <row r="818" spans="2:15" ht="15.75">
      <c r="B818" s="50">
        <v>815</v>
      </c>
      <c r="C818" s="50"/>
      <c r="D818" s="51"/>
      <c r="E818" s="51"/>
      <c r="F818" s="31"/>
      <c r="G818" s="51"/>
      <c r="H818" s="51"/>
      <c r="I818" s="50"/>
      <c r="J818" s="50"/>
      <c r="K818" s="50"/>
      <c r="L818" s="50"/>
      <c r="M818" s="50"/>
      <c r="N818" s="51"/>
      <c r="O818" s="51"/>
    </row>
    <row r="819" spans="2:15" ht="15.75">
      <c r="B819" s="50">
        <v>816</v>
      </c>
      <c r="C819" s="50"/>
      <c r="D819" s="51"/>
      <c r="E819" s="51"/>
      <c r="F819" s="31"/>
      <c r="G819" s="51"/>
      <c r="H819" s="51"/>
      <c r="I819" s="50"/>
      <c r="J819" s="50"/>
      <c r="K819" s="50"/>
      <c r="L819" s="50"/>
      <c r="M819" s="50"/>
      <c r="N819" s="51"/>
      <c r="O819" s="51"/>
    </row>
    <row r="820" spans="2:15" ht="15.75">
      <c r="B820" s="50">
        <v>817</v>
      </c>
      <c r="C820" s="50"/>
      <c r="D820" s="51"/>
      <c r="E820" s="51"/>
      <c r="F820" s="31"/>
      <c r="G820" s="51"/>
      <c r="H820" s="51"/>
      <c r="I820" s="50"/>
      <c r="J820" s="50"/>
      <c r="K820" s="50"/>
      <c r="L820" s="50"/>
      <c r="M820" s="50"/>
      <c r="N820" s="51"/>
      <c r="O820" s="51"/>
    </row>
    <row r="821" spans="2:15" ht="15.75">
      <c r="B821" s="50">
        <v>818</v>
      </c>
      <c r="C821" s="50"/>
      <c r="D821" s="51"/>
      <c r="E821" s="51"/>
      <c r="F821" s="31"/>
      <c r="G821" s="51"/>
      <c r="H821" s="51"/>
      <c r="I821" s="50"/>
      <c r="J821" s="50"/>
      <c r="K821" s="50"/>
      <c r="L821" s="50"/>
      <c r="M821" s="50"/>
      <c r="N821" s="51"/>
      <c r="O821" s="51"/>
    </row>
    <row r="822" spans="2:15" ht="15.75">
      <c r="B822" s="50">
        <v>819</v>
      </c>
      <c r="C822" s="50"/>
      <c r="D822" s="51"/>
      <c r="E822" s="51"/>
      <c r="F822" s="31"/>
      <c r="G822" s="51"/>
      <c r="H822" s="51"/>
      <c r="I822" s="50"/>
      <c r="J822" s="50"/>
      <c r="K822" s="50"/>
      <c r="L822" s="50"/>
      <c r="M822" s="50"/>
      <c r="N822" s="51"/>
      <c r="O822" s="51"/>
    </row>
    <row r="823" spans="2:15" ht="15.75">
      <c r="B823" s="50">
        <v>820</v>
      </c>
      <c r="C823" s="50"/>
      <c r="D823" s="51"/>
      <c r="E823" s="51"/>
      <c r="F823" s="31"/>
      <c r="G823" s="51"/>
      <c r="H823" s="51"/>
      <c r="I823" s="50"/>
      <c r="J823" s="50"/>
      <c r="K823" s="50"/>
      <c r="L823" s="50"/>
      <c r="M823" s="50"/>
      <c r="N823" s="51"/>
      <c r="O823" s="51"/>
    </row>
    <row r="824" spans="2:15" ht="15.75">
      <c r="B824" s="50">
        <v>821</v>
      </c>
      <c r="C824" s="50"/>
      <c r="D824" s="51"/>
      <c r="E824" s="51"/>
      <c r="F824" s="31"/>
      <c r="G824" s="51"/>
      <c r="H824" s="51"/>
      <c r="I824" s="50"/>
      <c r="J824" s="50"/>
      <c r="K824" s="50"/>
      <c r="L824" s="50"/>
      <c r="M824" s="50"/>
      <c r="N824" s="51"/>
      <c r="O824" s="51"/>
    </row>
    <row r="825" spans="2:15" ht="15.75">
      <c r="B825" s="50">
        <v>822</v>
      </c>
      <c r="C825" s="50"/>
      <c r="D825" s="51"/>
      <c r="E825" s="51"/>
      <c r="F825" s="31"/>
      <c r="G825" s="51"/>
      <c r="H825" s="51"/>
      <c r="I825" s="50"/>
      <c r="J825" s="50"/>
      <c r="K825" s="50"/>
      <c r="L825" s="50"/>
      <c r="M825" s="50"/>
      <c r="N825" s="51"/>
      <c r="O825" s="51"/>
    </row>
    <row r="826" spans="2:15" ht="15.75">
      <c r="B826" s="50">
        <v>823</v>
      </c>
      <c r="C826" s="50"/>
      <c r="D826" s="51"/>
      <c r="E826" s="51"/>
      <c r="F826" s="31"/>
      <c r="G826" s="51"/>
      <c r="H826" s="51"/>
      <c r="I826" s="50"/>
      <c r="J826" s="50"/>
      <c r="K826" s="50"/>
      <c r="L826" s="50"/>
      <c r="M826" s="50"/>
      <c r="N826" s="51"/>
      <c r="O826" s="51"/>
    </row>
    <row r="827" spans="2:15" ht="15.75">
      <c r="B827" s="50">
        <v>824</v>
      </c>
      <c r="C827" s="50"/>
      <c r="D827" s="51"/>
      <c r="E827" s="51"/>
      <c r="F827" s="31"/>
      <c r="G827" s="51"/>
      <c r="H827" s="51"/>
      <c r="I827" s="50"/>
      <c r="J827" s="50"/>
      <c r="K827" s="50"/>
      <c r="L827" s="50"/>
      <c r="M827" s="50"/>
      <c r="N827" s="51"/>
      <c r="O827" s="51"/>
    </row>
    <row r="828" spans="2:15" ht="15.75">
      <c r="B828" s="50">
        <v>825</v>
      </c>
      <c r="C828" s="50"/>
      <c r="D828" s="51"/>
      <c r="E828" s="51"/>
      <c r="F828" s="31"/>
      <c r="G828" s="51"/>
      <c r="H828" s="51"/>
      <c r="I828" s="50"/>
      <c r="J828" s="50"/>
      <c r="K828" s="50"/>
      <c r="L828" s="50"/>
      <c r="M828" s="50"/>
      <c r="N828" s="51"/>
      <c r="O828" s="51"/>
    </row>
    <row r="829" spans="2:15" ht="15.75">
      <c r="B829" s="50">
        <v>826</v>
      </c>
      <c r="C829" s="50"/>
      <c r="D829" s="51"/>
      <c r="E829" s="51"/>
      <c r="F829" s="31"/>
      <c r="G829" s="51"/>
      <c r="H829" s="51"/>
      <c r="I829" s="50"/>
      <c r="J829" s="50"/>
      <c r="K829" s="50"/>
      <c r="L829" s="50"/>
      <c r="M829" s="50"/>
      <c r="N829" s="51"/>
      <c r="O829" s="51"/>
    </row>
    <row r="830" spans="2:15" ht="15.75">
      <c r="B830" s="50">
        <v>827</v>
      </c>
      <c r="C830" s="50"/>
      <c r="D830" s="51"/>
      <c r="E830" s="51"/>
      <c r="F830" s="31"/>
      <c r="G830" s="51"/>
      <c r="H830" s="51"/>
      <c r="I830" s="50"/>
      <c r="J830" s="50"/>
      <c r="K830" s="50"/>
      <c r="L830" s="50"/>
      <c r="M830" s="50"/>
      <c r="N830" s="51"/>
      <c r="O830" s="51"/>
    </row>
    <row r="831" spans="2:15" ht="15.75">
      <c r="B831" s="50">
        <v>828</v>
      </c>
      <c r="C831" s="50"/>
      <c r="D831" s="51"/>
      <c r="E831" s="51"/>
      <c r="F831" s="31"/>
      <c r="G831" s="51"/>
      <c r="H831" s="51"/>
      <c r="I831" s="50"/>
      <c r="J831" s="50"/>
      <c r="K831" s="50"/>
      <c r="L831" s="50"/>
      <c r="M831" s="50"/>
      <c r="N831" s="51"/>
      <c r="O831" s="51"/>
    </row>
    <row r="832" spans="2:15" ht="15.75">
      <c r="B832" s="50">
        <v>829</v>
      </c>
      <c r="C832" s="50"/>
      <c r="D832" s="51"/>
      <c r="E832" s="51"/>
      <c r="F832" s="31"/>
      <c r="G832" s="51"/>
      <c r="H832" s="51"/>
      <c r="I832" s="50"/>
      <c r="J832" s="50"/>
      <c r="K832" s="50"/>
      <c r="L832" s="50"/>
      <c r="M832" s="50"/>
      <c r="N832" s="51"/>
      <c r="O832" s="51"/>
    </row>
    <row r="833" spans="2:15" ht="15.75">
      <c r="B833" s="50">
        <v>830</v>
      </c>
      <c r="C833" s="50"/>
      <c r="D833" s="51"/>
      <c r="E833" s="51"/>
      <c r="F833" s="31"/>
      <c r="G833" s="51"/>
      <c r="H833" s="51"/>
      <c r="I833" s="50"/>
      <c r="J833" s="50"/>
      <c r="K833" s="50"/>
      <c r="L833" s="50"/>
      <c r="M833" s="50"/>
      <c r="N833" s="51"/>
      <c r="O833" s="51"/>
    </row>
    <row r="834" spans="2:15" ht="15.75">
      <c r="B834" s="50">
        <v>831</v>
      </c>
      <c r="C834" s="50"/>
      <c r="D834" s="51"/>
      <c r="E834" s="51"/>
      <c r="F834" s="31"/>
      <c r="G834" s="51"/>
      <c r="H834" s="51"/>
      <c r="I834" s="50"/>
      <c r="J834" s="50"/>
      <c r="K834" s="50"/>
      <c r="L834" s="50"/>
      <c r="M834" s="50"/>
      <c r="N834" s="51"/>
      <c r="O834" s="51"/>
    </row>
    <row r="835" spans="2:15" ht="15.75">
      <c r="B835" s="50">
        <v>832</v>
      </c>
      <c r="C835" s="50"/>
      <c r="D835" s="51"/>
      <c r="E835" s="51"/>
      <c r="F835" s="31"/>
      <c r="G835" s="51"/>
      <c r="H835" s="51"/>
      <c r="I835" s="50"/>
      <c r="J835" s="50"/>
      <c r="K835" s="50"/>
      <c r="L835" s="50"/>
      <c r="M835" s="50"/>
      <c r="N835" s="51"/>
      <c r="O835" s="51"/>
    </row>
    <row r="836" spans="2:15" ht="15.75">
      <c r="B836" s="50">
        <v>833</v>
      </c>
      <c r="C836" s="50"/>
      <c r="D836" s="51"/>
      <c r="E836" s="51"/>
      <c r="F836" s="31"/>
      <c r="G836" s="51"/>
      <c r="H836" s="51"/>
      <c r="I836" s="50"/>
      <c r="J836" s="50"/>
      <c r="K836" s="50"/>
      <c r="L836" s="50"/>
      <c r="M836" s="50"/>
      <c r="N836" s="51"/>
      <c r="O836" s="51"/>
    </row>
    <row r="837" spans="2:15" ht="15.75">
      <c r="B837" s="50">
        <v>834</v>
      </c>
      <c r="C837" s="50"/>
      <c r="D837" s="51"/>
      <c r="E837" s="51"/>
      <c r="F837" s="31"/>
      <c r="G837" s="51"/>
      <c r="H837" s="51"/>
      <c r="I837" s="50"/>
      <c r="J837" s="50"/>
      <c r="K837" s="50"/>
      <c r="L837" s="50"/>
      <c r="M837" s="50"/>
      <c r="N837" s="51"/>
      <c r="O837" s="51"/>
    </row>
    <row r="838" spans="2:15" ht="15.75">
      <c r="B838" s="50">
        <v>835</v>
      </c>
      <c r="C838" s="50"/>
      <c r="D838" s="51"/>
      <c r="E838" s="51"/>
      <c r="F838" s="31"/>
      <c r="G838" s="51"/>
      <c r="H838" s="51"/>
      <c r="I838" s="50"/>
      <c r="J838" s="50"/>
      <c r="K838" s="50"/>
      <c r="L838" s="50"/>
      <c r="M838" s="50"/>
      <c r="N838" s="51"/>
      <c r="O838" s="51"/>
    </row>
    <row r="839" spans="2:15" ht="15.75">
      <c r="B839" s="50">
        <v>836</v>
      </c>
      <c r="C839" s="50"/>
      <c r="D839" s="51"/>
      <c r="E839" s="51"/>
      <c r="F839" s="31"/>
      <c r="G839" s="51"/>
      <c r="H839" s="51"/>
      <c r="I839" s="50"/>
      <c r="J839" s="50"/>
      <c r="K839" s="50"/>
      <c r="L839" s="50"/>
      <c r="M839" s="50"/>
      <c r="N839" s="51"/>
      <c r="O839" s="51"/>
    </row>
    <row r="840" spans="2:15" ht="15.75">
      <c r="B840" s="50">
        <v>837</v>
      </c>
      <c r="C840" s="50"/>
      <c r="D840" s="51"/>
      <c r="E840" s="51"/>
      <c r="F840" s="31"/>
      <c r="G840" s="51"/>
      <c r="H840" s="51"/>
      <c r="I840" s="50"/>
      <c r="J840" s="50"/>
      <c r="K840" s="50"/>
      <c r="L840" s="50"/>
      <c r="M840" s="50"/>
      <c r="N840" s="51"/>
      <c r="O840" s="51"/>
    </row>
    <row r="841" spans="2:15" ht="15.75">
      <c r="B841" s="50">
        <v>838</v>
      </c>
      <c r="C841" s="50"/>
      <c r="D841" s="51"/>
      <c r="E841" s="51"/>
      <c r="F841" s="31"/>
      <c r="G841" s="51"/>
      <c r="H841" s="51"/>
      <c r="I841" s="50"/>
      <c r="J841" s="50"/>
      <c r="K841" s="50"/>
      <c r="L841" s="50"/>
      <c r="M841" s="50"/>
      <c r="N841" s="51"/>
      <c r="O841" s="51"/>
    </row>
    <row r="842" spans="2:15" ht="15.75">
      <c r="B842" s="50">
        <v>839</v>
      </c>
      <c r="C842" s="50"/>
      <c r="D842" s="51"/>
      <c r="E842" s="51"/>
      <c r="F842" s="31"/>
      <c r="G842" s="51"/>
      <c r="H842" s="51"/>
      <c r="I842" s="50"/>
      <c r="J842" s="50"/>
      <c r="K842" s="50"/>
      <c r="L842" s="50"/>
      <c r="M842" s="50"/>
      <c r="N842" s="51"/>
      <c r="O842" s="51"/>
    </row>
    <row r="843" spans="2:15" ht="15.75">
      <c r="B843" s="50">
        <v>840</v>
      </c>
      <c r="C843" s="50"/>
      <c r="D843" s="51"/>
      <c r="E843" s="51"/>
      <c r="F843" s="31"/>
      <c r="G843" s="51"/>
      <c r="H843" s="51"/>
      <c r="I843" s="50"/>
      <c r="J843" s="50"/>
      <c r="K843" s="50"/>
      <c r="L843" s="50"/>
      <c r="M843" s="50"/>
      <c r="N843" s="51"/>
      <c r="O843" s="51"/>
    </row>
    <row r="844" spans="2:15" ht="15.75">
      <c r="B844" s="50">
        <v>841</v>
      </c>
      <c r="C844" s="50"/>
      <c r="D844" s="51"/>
      <c r="E844" s="51"/>
      <c r="F844" s="31"/>
      <c r="G844" s="51"/>
      <c r="H844" s="51"/>
      <c r="I844" s="50"/>
      <c r="J844" s="50"/>
      <c r="K844" s="50"/>
      <c r="L844" s="50"/>
      <c r="M844" s="50"/>
      <c r="N844" s="51"/>
      <c r="O844" s="51"/>
    </row>
    <row r="845" spans="2:15" ht="15.75">
      <c r="B845" s="50">
        <v>842</v>
      </c>
      <c r="C845" s="50"/>
      <c r="D845" s="51"/>
      <c r="E845" s="51"/>
      <c r="F845" s="31"/>
      <c r="G845" s="51"/>
      <c r="H845" s="51"/>
      <c r="I845" s="50"/>
      <c r="J845" s="50"/>
      <c r="K845" s="50"/>
      <c r="L845" s="50"/>
      <c r="M845" s="50"/>
      <c r="N845" s="51"/>
      <c r="O845" s="51"/>
    </row>
    <row r="846" spans="2:15" ht="15.75">
      <c r="B846" s="50">
        <v>843</v>
      </c>
      <c r="C846" s="50"/>
      <c r="D846" s="51"/>
      <c r="E846" s="51"/>
      <c r="F846" s="31"/>
      <c r="G846" s="51"/>
      <c r="H846" s="51"/>
      <c r="I846" s="50"/>
      <c r="J846" s="50"/>
      <c r="K846" s="50"/>
      <c r="L846" s="50"/>
      <c r="M846" s="50"/>
      <c r="N846" s="51"/>
      <c r="O846" s="51"/>
    </row>
    <row r="847" spans="2:15" ht="15.75">
      <c r="B847" s="50">
        <v>844</v>
      </c>
      <c r="C847" s="50"/>
      <c r="D847" s="51"/>
      <c r="E847" s="51"/>
      <c r="F847" s="31"/>
      <c r="G847" s="51"/>
      <c r="H847" s="51"/>
      <c r="I847" s="50"/>
      <c r="J847" s="50"/>
      <c r="K847" s="50"/>
      <c r="L847" s="50"/>
      <c r="M847" s="50"/>
      <c r="N847" s="51"/>
      <c r="O847" s="51"/>
    </row>
    <row r="848" spans="2:15" ht="15.75">
      <c r="B848" s="50">
        <v>845</v>
      </c>
      <c r="C848" s="50"/>
      <c r="D848" s="51"/>
      <c r="E848" s="51"/>
      <c r="F848" s="31"/>
      <c r="G848" s="51"/>
      <c r="H848" s="51"/>
      <c r="I848" s="50"/>
      <c r="J848" s="50"/>
      <c r="K848" s="50"/>
      <c r="L848" s="50"/>
      <c r="M848" s="50"/>
      <c r="N848" s="51"/>
      <c r="O848" s="51"/>
    </row>
    <row r="849" spans="2:15" ht="15.75">
      <c r="B849" s="50">
        <v>846</v>
      </c>
      <c r="C849" s="50"/>
      <c r="D849" s="51"/>
      <c r="E849" s="51"/>
      <c r="F849" s="31"/>
      <c r="G849" s="51"/>
      <c r="H849" s="51"/>
      <c r="I849" s="50"/>
      <c r="J849" s="50"/>
      <c r="K849" s="50"/>
      <c r="L849" s="50"/>
      <c r="M849" s="50"/>
      <c r="N849" s="51"/>
      <c r="O849" s="51"/>
    </row>
    <row r="850" spans="2:15" ht="15.75">
      <c r="B850" s="50">
        <v>847</v>
      </c>
      <c r="C850" s="50"/>
      <c r="D850" s="51"/>
      <c r="E850" s="51"/>
      <c r="F850" s="31"/>
      <c r="G850" s="51"/>
      <c r="H850" s="51"/>
      <c r="I850" s="50"/>
      <c r="J850" s="50"/>
      <c r="K850" s="50"/>
      <c r="L850" s="50"/>
      <c r="M850" s="50"/>
      <c r="N850" s="51"/>
      <c r="O850" s="51"/>
    </row>
    <row r="851" spans="2:15" ht="15.75">
      <c r="B851" s="50">
        <v>848</v>
      </c>
      <c r="C851" s="50"/>
      <c r="D851" s="51"/>
      <c r="E851" s="51"/>
      <c r="F851" s="31"/>
      <c r="G851" s="51"/>
      <c r="H851" s="51"/>
      <c r="I851" s="50"/>
      <c r="J851" s="50"/>
      <c r="K851" s="50"/>
      <c r="L851" s="50"/>
      <c r="M851" s="50"/>
      <c r="N851" s="51"/>
      <c r="O851" s="51"/>
    </row>
    <row r="852" spans="2:15" ht="15.75">
      <c r="B852" s="50">
        <v>849</v>
      </c>
      <c r="C852" s="50"/>
      <c r="D852" s="51"/>
      <c r="E852" s="51"/>
      <c r="F852" s="31"/>
      <c r="G852" s="51"/>
      <c r="H852" s="51"/>
      <c r="I852" s="50"/>
      <c r="J852" s="50"/>
      <c r="K852" s="50"/>
      <c r="L852" s="50"/>
      <c r="M852" s="50"/>
      <c r="N852" s="51"/>
      <c r="O852" s="51"/>
    </row>
    <row r="853" spans="2:15" ht="15.75">
      <c r="B853" s="50">
        <v>850</v>
      </c>
      <c r="C853" s="50"/>
      <c r="D853" s="51"/>
      <c r="E853" s="51"/>
      <c r="F853" s="31"/>
      <c r="G853" s="51"/>
      <c r="H853" s="51"/>
      <c r="I853" s="50"/>
      <c r="J853" s="50"/>
      <c r="K853" s="50"/>
      <c r="L853" s="50"/>
      <c r="M853" s="50"/>
      <c r="N853" s="51"/>
      <c r="O853" s="51"/>
    </row>
    <row r="854" spans="2:15" ht="15.75">
      <c r="B854" s="50">
        <v>851</v>
      </c>
      <c r="C854" s="50"/>
      <c r="D854" s="51"/>
      <c r="E854" s="51"/>
      <c r="F854" s="31"/>
      <c r="G854" s="51"/>
      <c r="H854" s="51"/>
      <c r="I854" s="50"/>
      <c r="J854" s="50"/>
      <c r="K854" s="50"/>
      <c r="L854" s="50"/>
      <c r="M854" s="50"/>
      <c r="N854" s="51"/>
      <c r="O854" s="51"/>
    </row>
    <row r="855" spans="2:15" ht="15.75">
      <c r="B855" s="50">
        <v>852</v>
      </c>
      <c r="C855" s="50"/>
      <c r="D855" s="51"/>
      <c r="E855" s="51"/>
      <c r="F855" s="31"/>
      <c r="G855" s="51"/>
      <c r="H855" s="51"/>
      <c r="I855" s="50"/>
      <c r="J855" s="50"/>
      <c r="K855" s="50"/>
      <c r="L855" s="50"/>
      <c r="M855" s="50"/>
      <c r="N855" s="51"/>
      <c r="O855" s="51"/>
    </row>
    <row r="856" spans="2:15" ht="15.75">
      <c r="B856" s="50">
        <v>853</v>
      </c>
      <c r="C856" s="50"/>
      <c r="D856" s="51"/>
      <c r="E856" s="51"/>
      <c r="F856" s="31"/>
      <c r="G856" s="51"/>
      <c r="H856" s="51"/>
      <c r="I856" s="50"/>
      <c r="J856" s="50"/>
      <c r="K856" s="50"/>
      <c r="L856" s="50"/>
      <c r="M856" s="50"/>
      <c r="N856" s="51"/>
      <c r="O856" s="51"/>
    </row>
    <row r="857" spans="2:15" ht="15.75">
      <c r="B857" s="50">
        <v>854</v>
      </c>
      <c r="C857" s="50"/>
      <c r="D857" s="51"/>
      <c r="E857" s="51"/>
      <c r="F857" s="31"/>
      <c r="G857" s="51"/>
      <c r="H857" s="51"/>
      <c r="I857" s="50"/>
      <c r="J857" s="50"/>
      <c r="K857" s="50"/>
      <c r="L857" s="50"/>
      <c r="M857" s="50"/>
      <c r="N857" s="51"/>
      <c r="O857" s="51"/>
    </row>
    <row r="858" spans="2:15" ht="15.75">
      <c r="B858" s="50">
        <v>855</v>
      </c>
      <c r="C858" s="50"/>
      <c r="D858" s="51"/>
      <c r="E858" s="51"/>
      <c r="F858" s="31"/>
      <c r="G858" s="51"/>
      <c r="H858" s="51"/>
      <c r="I858" s="50"/>
      <c r="J858" s="50"/>
      <c r="K858" s="50"/>
      <c r="L858" s="50"/>
      <c r="M858" s="50"/>
      <c r="N858" s="51"/>
      <c r="O858" s="51"/>
    </row>
    <row r="859" spans="2:15" ht="15.75">
      <c r="B859" s="50">
        <v>856</v>
      </c>
      <c r="C859" s="50"/>
      <c r="D859" s="51"/>
      <c r="E859" s="51"/>
      <c r="F859" s="31"/>
      <c r="G859" s="51"/>
      <c r="H859" s="51"/>
      <c r="I859" s="50"/>
      <c r="J859" s="50"/>
      <c r="K859" s="50"/>
      <c r="L859" s="50"/>
      <c r="M859" s="50"/>
      <c r="N859" s="51"/>
      <c r="O859" s="51"/>
    </row>
    <row r="860" spans="2:15" ht="15.75">
      <c r="B860" s="50">
        <v>857</v>
      </c>
      <c r="C860" s="50"/>
      <c r="D860" s="51"/>
      <c r="E860" s="51"/>
      <c r="F860" s="31"/>
      <c r="G860" s="51"/>
      <c r="H860" s="51"/>
      <c r="I860" s="50"/>
      <c r="J860" s="50"/>
      <c r="K860" s="50"/>
      <c r="L860" s="50"/>
      <c r="M860" s="50"/>
      <c r="N860" s="51"/>
      <c r="O860" s="51"/>
    </row>
    <row r="861" spans="2:15" ht="15.75">
      <c r="B861" s="50">
        <v>858</v>
      </c>
      <c r="C861" s="50"/>
      <c r="D861" s="51"/>
      <c r="E861" s="51"/>
      <c r="F861" s="31"/>
      <c r="G861" s="51"/>
      <c r="H861" s="51"/>
      <c r="I861" s="50"/>
      <c r="J861" s="50"/>
      <c r="K861" s="50"/>
      <c r="L861" s="50"/>
      <c r="M861" s="50"/>
      <c r="N861" s="51"/>
      <c r="O861" s="51"/>
    </row>
    <row r="862" spans="2:15" ht="15.75">
      <c r="B862" s="50">
        <v>859</v>
      </c>
      <c r="C862" s="50"/>
      <c r="D862" s="51"/>
      <c r="E862" s="51"/>
      <c r="F862" s="31"/>
      <c r="G862" s="51"/>
      <c r="H862" s="51"/>
      <c r="I862" s="50"/>
      <c r="J862" s="50"/>
      <c r="K862" s="50"/>
      <c r="L862" s="50"/>
      <c r="M862" s="50"/>
      <c r="N862" s="51"/>
      <c r="O862" s="51"/>
    </row>
    <row r="863" spans="2:15" ht="15.75">
      <c r="B863" s="50">
        <v>860</v>
      </c>
      <c r="C863" s="50"/>
      <c r="D863" s="51"/>
      <c r="E863" s="51"/>
      <c r="F863" s="31"/>
      <c r="G863" s="51"/>
      <c r="H863" s="51"/>
      <c r="I863" s="50"/>
      <c r="J863" s="50"/>
      <c r="K863" s="50"/>
      <c r="L863" s="50"/>
      <c r="M863" s="50"/>
      <c r="N863" s="51"/>
      <c r="O863" s="51"/>
    </row>
    <row r="864" spans="2:15" ht="15.75">
      <c r="B864" s="50">
        <v>861</v>
      </c>
      <c r="C864" s="50"/>
      <c r="D864" s="51"/>
      <c r="E864" s="51"/>
      <c r="F864" s="31"/>
      <c r="G864" s="51"/>
      <c r="H864" s="51"/>
      <c r="I864" s="50"/>
      <c r="J864" s="50"/>
      <c r="K864" s="50"/>
      <c r="L864" s="50"/>
      <c r="M864" s="50"/>
      <c r="N864" s="51"/>
      <c r="O864" s="51"/>
    </row>
    <row r="865" spans="2:15" ht="15.75">
      <c r="B865" s="50">
        <v>862</v>
      </c>
      <c r="C865" s="50"/>
      <c r="D865" s="51"/>
      <c r="E865" s="51"/>
      <c r="F865" s="31"/>
      <c r="G865" s="51"/>
      <c r="H865" s="51"/>
      <c r="I865" s="50"/>
      <c r="J865" s="50"/>
      <c r="K865" s="50"/>
      <c r="L865" s="50"/>
      <c r="M865" s="50"/>
      <c r="N865" s="51"/>
      <c r="O865" s="51"/>
    </row>
    <row r="866" spans="2:15" ht="15.75">
      <c r="B866" s="50">
        <v>863</v>
      </c>
      <c r="C866" s="50"/>
      <c r="D866" s="51"/>
      <c r="E866" s="51"/>
      <c r="F866" s="31"/>
      <c r="G866" s="51"/>
      <c r="H866" s="51"/>
      <c r="I866" s="50"/>
      <c r="J866" s="50"/>
      <c r="K866" s="50"/>
      <c r="L866" s="50"/>
      <c r="M866" s="50"/>
      <c r="N866" s="51"/>
      <c r="O866" s="51"/>
    </row>
    <row r="867" spans="2:15" ht="15.75">
      <c r="B867" s="50">
        <v>864</v>
      </c>
      <c r="C867" s="50"/>
      <c r="D867" s="51"/>
      <c r="E867" s="51"/>
      <c r="F867" s="31"/>
      <c r="G867" s="51"/>
      <c r="H867" s="51"/>
      <c r="I867" s="50"/>
      <c r="J867" s="50"/>
      <c r="K867" s="50"/>
      <c r="L867" s="50"/>
      <c r="M867" s="50"/>
      <c r="N867" s="51"/>
      <c r="O867" s="51"/>
    </row>
    <row r="868" spans="2:15" ht="15.75">
      <c r="B868" s="50">
        <v>865</v>
      </c>
      <c r="C868" s="50"/>
      <c r="D868" s="51"/>
      <c r="E868" s="51"/>
      <c r="F868" s="31"/>
      <c r="G868" s="51"/>
      <c r="H868" s="51"/>
      <c r="I868" s="50"/>
      <c r="J868" s="50"/>
      <c r="K868" s="50"/>
      <c r="L868" s="50"/>
      <c r="M868" s="50"/>
      <c r="N868" s="51"/>
      <c r="O868" s="51"/>
    </row>
    <row r="869" spans="2:15" ht="15.75">
      <c r="B869" s="50">
        <v>866</v>
      </c>
      <c r="C869" s="50"/>
      <c r="D869" s="51"/>
      <c r="E869" s="51"/>
      <c r="F869" s="31"/>
      <c r="G869" s="51"/>
      <c r="H869" s="51"/>
      <c r="I869" s="50"/>
      <c r="J869" s="50"/>
      <c r="K869" s="50"/>
      <c r="L869" s="50"/>
      <c r="M869" s="50"/>
      <c r="N869" s="51"/>
      <c r="O869" s="51"/>
    </row>
    <row r="870" spans="2:15" ht="15.75">
      <c r="B870" s="50">
        <v>867</v>
      </c>
      <c r="C870" s="50"/>
      <c r="D870" s="51"/>
      <c r="E870" s="51"/>
      <c r="F870" s="31"/>
      <c r="G870" s="51"/>
      <c r="H870" s="51"/>
      <c r="I870" s="50"/>
      <c r="J870" s="50"/>
      <c r="K870" s="50"/>
      <c r="L870" s="50"/>
      <c r="M870" s="50"/>
      <c r="N870" s="51"/>
      <c r="O870" s="51"/>
    </row>
    <row r="871" spans="2:15" ht="15.75">
      <c r="B871" s="50">
        <v>868</v>
      </c>
      <c r="C871" s="50"/>
      <c r="D871" s="51"/>
      <c r="E871" s="51"/>
      <c r="F871" s="31"/>
      <c r="G871" s="51"/>
      <c r="H871" s="51"/>
      <c r="I871" s="50"/>
      <c r="J871" s="50"/>
      <c r="K871" s="50"/>
      <c r="L871" s="50"/>
      <c r="M871" s="50"/>
      <c r="N871" s="51"/>
      <c r="O871" s="51"/>
    </row>
    <row r="872" spans="2:15" ht="15.75">
      <c r="B872" s="50">
        <v>869</v>
      </c>
      <c r="C872" s="50"/>
      <c r="D872" s="51"/>
      <c r="E872" s="51"/>
      <c r="F872" s="31"/>
      <c r="G872" s="51"/>
      <c r="H872" s="51"/>
      <c r="I872" s="50"/>
      <c r="J872" s="50"/>
      <c r="K872" s="50"/>
      <c r="L872" s="50"/>
      <c r="M872" s="50"/>
      <c r="N872" s="51"/>
      <c r="O872" s="51"/>
    </row>
    <row r="873" spans="2:15" ht="15.75">
      <c r="B873" s="50">
        <v>870</v>
      </c>
      <c r="C873" s="50"/>
      <c r="D873" s="51"/>
      <c r="E873" s="51"/>
      <c r="F873" s="31"/>
      <c r="G873" s="51"/>
      <c r="H873" s="51"/>
      <c r="I873" s="50"/>
      <c r="J873" s="50"/>
      <c r="K873" s="50"/>
      <c r="L873" s="50"/>
      <c r="M873" s="50"/>
      <c r="N873" s="51"/>
      <c r="O873" s="51"/>
    </row>
    <row r="874" spans="2:15" ht="15.75">
      <c r="B874" s="50">
        <v>871</v>
      </c>
      <c r="C874" s="50"/>
      <c r="D874" s="51"/>
      <c r="E874" s="51"/>
      <c r="F874" s="31"/>
      <c r="G874" s="51"/>
      <c r="H874" s="51"/>
      <c r="I874" s="50"/>
      <c r="J874" s="50"/>
      <c r="K874" s="50"/>
      <c r="L874" s="50"/>
      <c r="M874" s="50"/>
      <c r="N874" s="51"/>
      <c r="O874" s="51"/>
    </row>
    <row r="875" spans="2:15" ht="15.75">
      <c r="B875" s="50">
        <v>872</v>
      </c>
      <c r="C875" s="50"/>
      <c r="D875" s="51"/>
      <c r="E875" s="51"/>
      <c r="F875" s="31"/>
      <c r="G875" s="51"/>
      <c r="H875" s="51"/>
      <c r="I875" s="50"/>
      <c r="J875" s="50"/>
      <c r="K875" s="50"/>
      <c r="L875" s="50"/>
      <c r="M875" s="50"/>
      <c r="N875" s="51"/>
      <c r="O875" s="51"/>
    </row>
    <row r="876" spans="2:15" ht="15.75">
      <c r="B876" s="50">
        <v>873</v>
      </c>
      <c r="C876" s="50"/>
      <c r="D876" s="51"/>
      <c r="E876" s="51"/>
      <c r="F876" s="31"/>
      <c r="G876" s="51"/>
      <c r="H876" s="51"/>
      <c r="I876" s="50"/>
      <c r="J876" s="50"/>
      <c r="K876" s="50"/>
      <c r="L876" s="50"/>
      <c r="M876" s="50"/>
      <c r="N876" s="51"/>
      <c r="O876" s="51"/>
    </row>
    <row r="877" spans="2:15" ht="15.75">
      <c r="B877" s="50">
        <v>874</v>
      </c>
      <c r="C877" s="50"/>
      <c r="D877" s="51"/>
      <c r="E877" s="51"/>
      <c r="F877" s="31"/>
      <c r="G877" s="51"/>
      <c r="H877" s="51"/>
      <c r="I877" s="50"/>
      <c r="J877" s="50"/>
      <c r="K877" s="50"/>
      <c r="L877" s="50"/>
      <c r="M877" s="50"/>
      <c r="N877" s="51"/>
      <c r="O877" s="51"/>
    </row>
    <row r="878" spans="2:15" ht="15.75">
      <c r="B878" s="50">
        <v>875</v>
      </c>
      <c r="C878" s="50"/>
      <c r="D878" s="51"/>
      <c r="E878" s="51"/>
      <c r="F878" s="31"/>
      <c r="G878" s="51"/>
      <c r="H878" s="51"/>
      <c r="I878" s="50"/>
      <c r="J878" s="50"/>
      <c r="K878" s="50"/>
      <c r="L878" s="50"/>
      <c r="M878" s="50"/>
      <c r="N878" s="51"/>
      <c r="O878" s="51"/>
    </row>
    <row r="879" spans="2:15" ht="15.75">
      <c r="B879" s="50">
        <v>876</v>
      </c>
      <c r="C879" s="50"/>
      <c r="D879" s="51"/>
      <c r="E879" s="51"/>
      <c r="F879" s="31"/>
      <c r="G879" s="51"/>
      <c r="H879" s="51"/>
      <c r="I879" s="50"/>
      <c r="J879" s="50"/>
      <c r="K879" s="50"/>
      <c r="L879" s="50"/>
      <c r="M879" s="50"/>
      <c r="N879" s="51"/>
      <c r="O879" s="51"/>
    </row>
    <row r="880" spans="2:15" ht="15.75">
      <c r="B880" s="50">
        <v>877</v>
      </c>
      <c r="C880" s="50"/>
      <c r="D880" s="51"/>
      <c r="E880" s="51"/>
      <c r="F880" s="31"/>
      <c r="G880" s="51"/>
      <c r="H880" s="51"/>
      <c r="I880" s="50"/>
      <c r="J880" s="50"/>
      <c r="K880" s="50"/>
      <c r="L880" s="50"/>
      <c r="M880" s="50"/>
      <c r="N880" s="51"/>
      <c r="O880" s="51"/>
    </row>
    <row r="881" spans="2:15" ht="15.75">
      <c r="B881" s="50">
        <v>878</v>
      </c>
      <c r="C881" s="50"/>
      <c r="D881" s="51"/>
      <c r="E881" s="51"/>
      <c r="F881" s="31"/>
      <c r="G881" s="51"/>
      <c r="H881" s="51"/>
      <c r="I881" s="50"/>
      <c r="J881" s="50"/>
      <c r="K881" s="50"/>
      <c r="L881" s="50"/>
      <c r="M881" s="50"/>
      <c r="N881" s="51"/>
      <c r="O881" s="51"/>
    </row>
    <row r="882" spans="2:15" ht="15.75">
      <c r="B882" s="50">
        <v>879</v>
      </c>
      <c r="C882" s="50"/>
      <c r="D882" s="51"/>
      <c r="E882" s="51"/>
      <c r="F882" s="31"/>
      <c r="G882" s="51"/>
      <c r="H882" s="51"/>
      <c r="I882" s="50"/>
      <c r="J882" s="50"/>
      <c r="K882" s="50"/>
      <c r="L882" s="50"/>
      <c r="M882" s="50"/>
      <c r="N882" s="51"/>
      <c r="O882" s="51"/>
    </row>
    <row r="883" spans="2:15" ht="15.75">
      <c r="B883" s="50">
        <v>880</v>
      </c>
      <c r="C883" s="50"/>
      <c r="D883" s="51"/>
      <c r="E883" s="51"/>
      <c r="F883" s="31"/>
      <c r="G883" s="51"/>
      <c r="H883" s="51"/>
      <c r="I883" s="50"/>
      <c r="J883" s="50"/>
      <c r="K883" s="50"/>
      <c r="L883" s="50"/>
      <c r="M883" s="50"/>
      <c r="N883" s="51"/>
      <c r="O883" s="51"/>
    </row>
    <row r="884" spans="2:15" ht="15.75">
      <c r="B884" s="50">
        <v>881</v>
      </c>
      <c r="C884" s="50"/>
      <c r="D884" s="51"/>
      <c r="E884" s="51"/>
      <c r="F884" s="31"/>
      <c r="G884" s="51"/>
      <c r="H884" s="51"/>
      <c r="I884" s="50"/>
      <c r="J884" s="50"/>
      <c r="K884" s="50"/>
      <c r="L884" s="50"/>
      <c r="M884" s="50"/>
      <c r="N884" s="51"/>
      <c r="O884" s="51"/>
    </row>
    <row r="885" spans="2:15" ht="15.75">
      <c r="B885" s="50">
        <v>882</v>
      </c>
      <c r="C885" s="50"/>
      <c r="D885" s="51"/>
      <c r="E885" s="51"/>
      <c r="F885" s="31"/>
      <c r="G885" s="51"/>
      <c r="H885" s="51"/>
      <c r="I885" s="50"/>
      <c r="J885" s="50"/>
      <c r="K885" s="50"/>
      <c r="L885" s="50"/>
      <c r="M885" s="50"/>
      <c r="N885" s="51"/>
      <c r="O885" s="51"/>
    </row>
    <row r="886" spans="2:15" ht="15.75">
      <c r="B886" s="50">
        <v>883</v>
      </c>
      <c r="C886" s="50"/>
      <c r="D886" s="51"/>
      <c r="E886" s="51"/>
      <c r="F886" s="31"/>
      <c r="G886" s="51"/>
      <c r="H886" s="51"/>
      <c r="I886" s="50"/>
      <c r="J886" s="50"/>
      <c r="K886" s="50"/>
      <c r="L886" s="50"/>
      <c r="M886" s="50"/>
      <c r="N886" s="51"/>
      <c r="O886" s="51"/>
    </row>
    <row r="887" spans="2:15" ht="15.75">
      <c r="B887" s="50">
        <v>884</v>
      </c>
      <c r="C887" s="50"/>
      <c r="D887" s="51"/>
      <c r="E887" s="51"/>
      <c r="F887" s="31"/>
      <c r="G887" s="51"/>
      <c r="H887" s="51"/>
      <c r="I887" s="50"/>
      <c r="J887" s="50"/>
      <c r="K887" s="50"/>
      <c r="L887" s="50"/>
      <c r="M887" s="50"/>
      <c r="N887" s="51"/>
      <c r="O887" s="51"/>
    </row>
    <row r="888" spans="2:15" ht="15.75">
      <c r="B888" s="50">
        <v>885</v>
      </c>
      <c r="C888" s="50"/>
      <c r="D888" s="51"/>
      <c r="E888" s="51"/>
      <c r="F888" s="31"/>
      <c r="G888" s="51"/>
      <c r="H888" s="51"/>
      <c r="I888" s="50"/>
      <c r="J888" s="50"/>
      <c r="K888" s="50"/>
      <c r="L888" s="50"/>
      <c r="M888" s="50"/>
      <c r="N888" s="51"/>
      <c r="O888" s="51"/>
    </row>
    <row r="889" spans="2:15" ht="15.75">
      <c r="B889" s="50">
        <v>886</v>
      </c>
      <c r="C889" s="50"/>
      <c r="D889" s="51"/>
      <c r="E889" s="51"/>
      <c r="F889" s="31"/>
      <c r="G889" s="51"/>
      <c r="H889" s="51"/>
      <c r="I889" s="50"/>
      <c r="J889" s="50"/>
      <c r="K889" s="50"/>
      <c r="L889" s="50"/>
      <c r="M889" s="50"/>
      <c r="N889" s="51"/>
      <c r="O889" s="51"/>
    </row>
    <row r="890" spans="2:15" ht="15.75">
      <c r="B890" s="50">
        <v>887</v>
      </c>
      <c r="C890" s="50"/>
      <c r="D890" s="51"/>
      <c r="E890" s="51"/>
      <c r="F890" s="31"/>
      <c r="G890" s="51"/>
      <c r="H890" s="51"/>
      <c r="I890" s="50"/>
      <c r="J890" s="50"/>
      <c r="K890" s="50"/>
      <c r="L890" s="50"/>
      <c r="M890" s="50"/>
      <c r="N890" s="51"/>
      <c r="O890" s="51"/>
    </row>
    <row r="891" spans="2:15" ht="15.75">
      <c r="B891" s="50">
        <v>888</v>
      </c>
      <c r="C891" s="50"/>
      <c r="D891" s="51"/>
      <c r="E891" s="51"/>
      <c r="F891" s="31"/>
      <c r="G891" s="51"/>
      <c r="H891" s="51"/>
      <c r="I891" s="50"/>
      <c r="J891" s="50"/>
      <c r="K891" s="50"/>
      <c r="L891" s="50"/>
      <c r="M891" s="50"/>
      <c r="N891" s="51"/>
      <c r="O891" s="51"/>
    </row>
    <row r="892" spans="2:15" ht="15.75">
      <c r="B892" s="50">
        <v>889</v>
      </c>
      <c r="C892" s="50"/>
      <c r="D892" s="51"/>
      <c r="E892" s="51"/>
      <c r="F892" s="31"/>
      <c r="G892" s="51"/>
      <c r="H892" s="51"/>
      <c r="I892" s="50"/>
      <c r="J892" s="50"/>
      <c r="K892" s="50"/>
      <c r="L892" s="50"/>
      <c r="M892" s="50"/>
      <c r="N892" s="51"/>
      <c r="O892" s="51"/>
    </row>
    <row r="893" spans="2:15" ht="15.75">
      <c r="B893" s="50">
        <v>890</v>
      </c>
      <c r="C893" s="50"/>
      <c r="D893" s="51"/>
      <c r="E893" s="51"/>
      <c r="F893" s="31"/>
      <c r="G893" s="51"/>
      <c r="H893" s="51"/>
      <c r="I893" s="50"/>
      <c r="J893" s="50"/>
      <c r="K893" s="50"/>
      <c r="L893" s="50"/>
      <c r="M893" s="50"/>
      <c r="N893" s="51"/>
      <c r="O893" s="51"/>
    </row>
    <row r="894" spans="2:15" ht="15.75">
      <c r="B894" s="50">
        <v>891</v>
      </c>
      <c r="C894" s="50"/>
      <c r="D894" s="51"/>
      <c r="E894" s="51"/>
      <c r="F894" s="31"/>
      <c r="G894" s="51"/>
      <c r="H894" s="51"/>
      <c r="I894" s="50"/>
      <c r="J894" s="50"/>
      <c r="K894" s="50"/>
      <c r="L894" s="50"/>
      <c r="M894" s="50"/>
      <c r="N894" s="51"/>
      <c r="O894" s="51"/>
    </row>
    <row r="895" spans="2:15" ht="15.75">
      <c r="B895" s="50">
        <v>892</v>
      </c>
      <c r="C895" s="50"/>
      <c r="D895" s="51"/>
      <c r="E895" s="51"/>
      <c r="F895" s="31"/>
      <c r="G895" s="51"/>
      <c r="H895" s="51"/>
      <c r="I895" s="50"/>
      <c r="J895" s="50"/>
      <c r="K895" s="50"/>
      <c r="L895" s="50"/>
      <c r="M895" s="50"/>
      <c r="N895" s="51"/>
      <c r="O895" s="51"/>
    </row>
    <row r="896" spans="2:15" ht="15.75">
      <c r="B896" s="50">
        <v>893</v>
      </c>
      <c r="C896" s="50"/>
      <c r="D896" s="51"/>
      <c r="E896" s="51"/>
      <c r="F896" s="31"/>
      <c r="G896" s="51"/>
      <c r="H896" s="51"/>
      <c r="I896" s="50"/>
      <c r="J896" s="50"/>
      <c r="K896" s="50"/>
      <c r="L896" s="50"/>
      <c r="M896" s="50"/>
      <c r="N896" s="51"/>
      <c r="O896" s="51"/>
    </row>
    <row r="897" spans="2:15" ht="15.75">
      <c r="B897" s="50">
        <v>894</v>
      </c>
      <c r="C897" s="50"/>
      <c r="D897" s="51"/>
      <c r="E897" s="51"/>
      <c r="F897" s="31"/>
      <c r="G897" s="51"/>
      <c r="H897" s="51"/>
      <c r="I897" s="50"/>
      <c r="J897" s="50"/>
      <c r="K897" s="50"/>
      <c r="L897" s="50"/>
      <c r="M897" s="50"/>
      <c r="N897" s="51"/>
      <c r="O897" s="51"/>
    </row>
    <row r="898" spans="2:15" ht="15.75">
      <c r="B898" s="50">
        <v>895</v>
      </c>
      <c r="C898" s="50"/>
      <c r="D898" s="51"/>
      <c r="E898" s="51"/>
      <c r="F898" s="31"/>
      <c r="G898" s="51"/>
      <c r="H898" s="51"/>
      <c r="I898" s="50"/>
      <c r="J898" s="50"/>
      <c r="K898" s="50"/>
      <c r="L898" s="50"/>
      <c r="M898" s="50"/>
      <c r="N898" s="51"/>
      <c r="O898" s="51"/>
    </row>
    <row r="899" spans="2:15" ht="15.75">
      <c r="B899" s="50">
        <v>896</v>
      </c>
      <c r="C899" s="50"/>
      <c r="D899" s="51"/>
      <c r="E899" s="51"/>
      <c r="F899" s="31"/>
      <c r="G899" s="51"/>
      <c r="H899" s="51"/>
      <c r="I899" s="50"/>
      <c r="J899" s="50"/>
      <c r="K899" s="50"/>
      <c r="L899" s="50"/>
      <c r="M899" s="50"/>
      <c r="N899" s="51"/>
      <c r="O899" s="51"/>
    </row>
    <row r="900" spans="2:15" ht="15.75">
      <c r="B900" s="50">
        <v>897</v>
      </c>
      <c r="C900" s="50"/>
      <c r="D900" s="51"/>
      <c r="E900" s="51"/>
      <c r="F900" s="31"/>
      <c r="G900" s="51"/>
      <c r="H900" s="51"/>
      <c r="I900" s="50"/>
      <c r="J900" s="50"/>
      <c r="K900" s="50"/>
      <c r="L900" s="50"/>
      <c r="M900" s="50"/>
      <c r="N900" s="51"/>
      <c r="O900" s="51"/>
    </row>
    <row r="901" spans="2:15" ht="15.75">
      <c r="B901" s="50">
        <v>898</v>
      </c>
      <c r="C901" s="50"/>
      <c r="D901" s="51"/>
      <c r="E901" s="51"/>
      <c r="F901" s="31"/>
      <c r="G901" s="51"/>
      <c r="H901" s="51"/>
      <c r="I901" s="50"/>
      <c r="J901" s="50"/>
      <c r="K901" s="50"/>
      <c r="L901" s="50"/>
      <c r="M901" s="50"/>
      <c r="N901" s="51"/>
      <c r="O901" s="51"/>
    </row>
    <row r="902" spans="2:15" ht="15.75">
      <c r="B902" s="50">
        <v>899</v>
      </c>
      <c r="C902" s="50"/>
      <c r="D902" s="51"/>
      <c r="E902" s="51"/>
      <c r="F902" s="31"/>
      <c r="G902" s="51"/>
      <c r="H902" s="51"/>
      <c r="I902" s="50"/>
      <c r="J902" s="50"/>
      <c r="K902" s="50"/>
      <c r="L902" s="50"/>
      <c r="M902" s="50"/>
      <c r="N902" s="51"/>
      <c r="O902" s="51"/>
    </row>
    <row r="903" spans="2:15" ht="15.75">
      <c r="B903" s="50">
        <v>900</v>
      </c>
      <c r="C903" s="50"/>
      <c r="D903" s="51"/>
      <c r="E903" s="51"/>
      <c r="F903" s="31"/>
      <c r="G903" s="51"/>
      <c r="H903" s="51"/>
      <c r="I903" s="50"/>
      <c r="J903" s="50"/>
      <c r="K903" s="50"/>
      <c r="L903" s="50"/>
      <c r="M903" s="50"/>
      <c r="N903" s="51"/>
      <c r="O903" s="51"/>
    </row>
    <row r="904" spans="2:15" ht="15.75">
      <c r="B904" s="50">
        <v>901</v>
      </c>
      <c r="C904" s="50"/>
      <c r="D904" s="51"/>
      <c r="E904" s="51"/>
      <c r="F904" s="31"/>
      <c r="G904" s="51"/>
      <c r="H904" s="51"/>
      <c r="I904" s="50"/>
      <c r="J904" s="50"/>
      <c r="K904" s="50"/>
      <c r="L904" s="50"/>
      <c r="M904" s="50"/>
      <c r="N904" s="51"/>
      <c r="O904" s="51"/>
    </row>
    <row r="905" spans="2:15" ht="15.75">
      <c r="B905" s="50">
        <v>902</v>
      </c>
      <c r="C905" s="50"/>
      <c r="D905" s="51"/>
      <c r="E905" s="51"/>
      <c r="F905" s="31"/>
      <c r="G905" s="51"/>
      <c r="H905" s="51"/>
      <c r="I905" s="50"/>
      <c r="J905" s="50"/>
      <c r="K905" s="50"/>
      <c r="L905" s="50"/>
      <c r="M905" s="50"/>
      <c r="N905" s="51"/>
      <c r="O905" s="51"/>
    </row>
    <row r="906" spans="2:15" ht="15.75">
      <c r="B906" s="50">
        <v>903</v>
      </c>
      <c r="C906" s="50"/>
      <c r="D906" s="51"/>
      <c r="E906" s="51"/>
      <c r="F906" s="31"/>
      <c r="G906" s="51"/>
      <c r="H906" s="51"/>
      <c r="I906" s="50"/>
      <c r="J906" s="50"/>
      <c r="K906" s="50"/>
      <c r="L906" s="50"/>
      <c r="M906" s="50"/>
      <c r="N906" s="51"/>
      <c r="O906" s="51"/>
    </row>
    <row r="907" spans="2:15" ht="15.75">
      <c r="B907" s="50">
        <v>904</v>
      </c>
      <c r="C907" s="50"/>
      <c r="D907" s="51"/>
      <c r="E907" s="51"/>
      <c r="F907" s="31"/>
      <c r="G907" s="51"/>
      <c r="H907" s="51"/>
      <c r="I907" s="50"/>
      <c r="J907" s="50"/>
      <c r="K907" s="50"/>
      <c r="L907" s="50"/>
      <c r="M907" s="50"/>
      <c r="N907" s="51"/>
      <c r="O907" s="51"/>
    </row>
    <row r="908" spans="2:15" ht="15.75">
      <c r="B908" s="50">
        <v>905</v>
      </c>
      <c r="C908" s="50"/>
      <c r="D908" s="51"/>
      <c r="E908" s="51"/>
      <c r="F908" s="31"/>
      <c r="G908" s="51"/>
      <c r="H908" s="51"/>
      <c r="I908" s="50"/>
      <c r="J908" s="50"/>
      <c r="K908" s="50"/>
      <c r="L908" s="50"/>
      <c r="M908" s="50"/>
      <c r="N908" s="51"/>
      <c r="O908" s="51"/>
    </row>
    <row r="909" spans="2:15" ht="15.75">
      <c r="B909" s="50">
        <v>906</v>
      </c>
      <c r="C909" s="50"/>
      <c r="D909" s="51"/>
      <c r="E909" s="51"/>
      <c r="F909" s="31"/>
      <c r="G909" s="51"/>
      <c r="H909" s="51"/>
      <c r="I909" s="50"/>
      <c r="J909" s="50"/>
      <c r="K909" s="50"/>
      <c r="L909" s="50"/>
      <c r="M909" s="50"/>
      <c r="N909" s="51"/>
      <c r="O909" s="51"/>
    </row>
    <row r="910" spans="2:15" ht="15.75">
      <c r="B910" s="50">
        <v>907</v>
      </c>
      <c r="C910" s="50"/>
      <c r="D910" s="51"/>
      <c r="E910" s="51"/>
      <c r="F910" s="31"/>
      <c r="G910" s="51"/>
      <c r="H910" s="51"/>
      <c r="I910" s="50"/>
      <c r="J910" s="50"/>
      <c r="K910" s="50"/>
      <c r="L910" s="50"/>
      <c r="M910" s="50"/>
      <c r="N910" s="51"/>
      <c r="O910" s="51"/>
    </row>
    <row r="911" spans="2:15" ht="15.75">
      <c r="B911" s="50">
        <v>908</v>
      </c>
      <c r="C911" s="50"/>
      <c r="D911" s="51"/>
      <c r="E911" s="51"/>
      <c r="F911" s="31"/>
      <c r="G911" s="51"/>
      <c r="H911" s="51"/>
      <c r="I911" s="50"/>
      <c r="J911" s="50"/>
      <c r="K911" s="50"/>
      <c r="L911" s="50"/>
      <c r="M911" s="50"/>
      <c r="N911" s="51"/>
      <c r="O911" s="51"/>
    </row>
    <row r="912" spans="2:15" ht="15.75">
      <c r="B912" s="50">
        <v>909</v>
      </c>
      <c r="C912" s="50"/>
      <c r="D912" s="51"/>
      <c r="E912" s="51"/>
      <c r="F912" s="31"/>
      <c r="G912" s="51"/>
      <c r="H912" s="51"/>
      <c r="I912" s="50"/>
      <c r="J912" s="50"/>
      <c r="K912" s="50"/>
      <c r="L912" s="50"/>
      <c r="M912" s="50"/>
      <c r="N912" s="51"/>
      <c r="O912" s="51"/>
    </row>
    <row r="913" spans="2:15" ht="15.75">
      <c r="B913" s="50">
        <v>910</v>
      </c>
      <c r="C913" s="50"/>
      <c r="D913" s="51"/>
      <c r="E913" s="51"/>
      <c r="F913" s="31"/>
      <c r="G913" s="51"/>
      <c r="H913" s="51"/>
      <c r="I913" s="50"/>
      <c r="J913" s="50"/>
      <c r="K913" s="50"/>
      <c r="L913" s="50"/>
      <c r="M913" s="50"/>
      <c r="N913" s="51"/>
      <c r="O913" s="51"/>
    </row>
    <row r="914" spans="2:15" ht="15.75">
      <c r="B914" s="50">
        <v>911</v>
      </c>
      <c r="C914" s="50"/>
      <c r="D914" s="51"/>
      <c r="E914" s="51"/>
      <c r="F914" s="31"/>
      <c r="G914" s="51"/>
      <c r="H914" s="51"/>
      <c r="I914" s="50"/>
      <c r="J914" s="50"/>
      <c r="K914" s="50"/>
      <c r="L914" s="50"/>
      <c r="M914" s="50"/>
      <c r="N914" s="51"/>
      <c r="O914" s="51"/>
    </row>
    <row r="915" spans="2:15" ht="15.75">
      <c r="B915" s="50">
        <v>912</v>
      </c>
      <c r="C915" s="50"/>
      <c r="D915" s="51"/>
      <c r="E915" s="51"/>
      <c r="F915" s="31"/>
      <c r="G915" s="51"/>
      <c r="H915" s="51"/>
      <c r="I915" s="50"/>
      <c r="J915" s="50"/>
      <c r="K915" s="50"/>
      <c r="L915" s="50"/>
      <c r="M915" s="50"/>
      <c r="N915" s="51"/>
      <c r="O915" s="51"/>
    </row>
    <row r="916" spans="2:15" ht="15.75">
      <c r="B916" s="50">
        <v>913</v>
      </c>
      <c r="C916" s="50"/>
      <c r="D916" s="51"/>
      <c r="E916" s="51"/>
      <c r="F916" s="31"/>
      <c r="G916" s="51"/>
      <c r="H916" s="51"/>
      <c r="I916" s="50"/>
      <c r="J916" s="50"/>
      <c r="K916" s="50"/>
      <c r="L916" s="50"/>
      <c r="M916" s="50"/>
      <c r="N916" s="51"/>
      <c r="O916" s="51"/>
    </row>
    <row r="917" spans="2:15" ht="15.75">
      <c r="B917" s="50">
        <v>914</v>
      </c>
      <c r="C917" s="50"/>
      <c r="D917" s="51"/>
      <c r="E917" s="51"/>
      <c r="F917" s="31"/>
      <c r="G917" s="51"/>
      <c r="H917" s="51"/>
      <c r="I917" s="50"/>
      <c r="J917" s="50"/>
      <c r="K917" s="50"/>
      <c r="L917" s="50"/>
      <c r="M917" s="50"/>
      <c r="N917" s="51"/>
      <c r="O917" s="51"/>
    </row>
    <row r="918" spans="2:15" ht="15.75">
      <c r="B918" s="50">
        <v>915</v>
      </c>
      <c r="C918" s="50"/>
      <c r="D918" s="51"/>
      <c r="E918" s="51"/>
      <c r="F918" s="31"/>
      <c r="G918" s="51"/>
      <c r="H918" s="51"/>
      <c r="I918" s="50"/>
      <c r="J918" s="50"/>
      <c r="K918" s="50"/>
      <c r="L918" s="50"/>
      <c r="M918" s="50"/>
      <c r="N918" s="51"/>
      <c r="O918" s="51"/>
    </row>
    <row r="919" spans="2:15" ht="15.75">
      <c r="B919" s="50">
        <v>916</v>
      </c>
      <c r="C919" s="50"/>
      <c r="D919" s="51"/>
      <c r="E919" s="51"/>
      <c r="F919" s="31"/>
      <c r="G919" s="51"/>
      <c r="H919" s="51"/>
      <c r="I919" s="50"/>
      <c r="J919" s="50"/>
      <c r="K919" s="50"/>
      <c r="L919" s="50"/>
      <c r="M919" s="50"/>
      <c r="N919" s="51"/>
      <c r="O919" s="51"/>
    </row>
    <row r="920" spans="2:15" ht="15.75">
      <c r="B920" s="50">
        <v>917</v>
      </c>
      <c r="C920" s="50"/>
      <c r="D920" s="51"/>
      <c r="E920" s="51"/>
      <c r="F920" s="31"/>
      <c r="G920" s="51"/>
      <c r="H920" s="51"/>
      <c r="I920" s="50"/>
      <c r="J920" s="50"/>
      <c r="K920" s="50"/>
      <c r="L920" s="50"/>
      <c r="M920" s="50"/>
      <c r="N920" s="51"/>
      <c r="O920" s="51"/>
    </row>
    <row r="921" spans="2:15" ht="15.75">
      <c r="B921" s="50">
        <v>918</v>
      </c>
      <c r="C921" s="50"/>
      <c r="D921" s="51"/>
      <c r="E921" s="51"/>
      <c r="F921" s="31"/>
      <c r="G921" s="51"/>
      <c r="H921" s="51"/>
      <c r="I921" s="50"/>
      <c r="J921" s="50"/>
      <c r="K921" s="50"/>
      <c r="L921" s="50"/>
      <c r="M921" s="50"/>
      <c r="N921" s="51"/>
      <c r="O921" s="51"/>
    </row>
    <row r="922" spans="2:15" ht="15.75">
      <c r="B922" s="50">
        <v>919</v>
      </c>
      <c r="C922" s="50"/>
      <c r="D922" s="51"/>
      <c r="E922" s="51"/>
      <c r="F922" s="31"/>
      <c r="G922" s="51"/>
      <c r="H922" s="51"/>
      <c r="I922" s="50"/>
      <c r="J922" s="50"/>
      <c r="K922" s="50"/>
      <c r="L922" s="50"/>
      <c r="M922" s="50"/>
      <c r="N922" s="51"/>
      <c r="O922" s="51"/>
    </row>
    <row r="923" spans="2:15" ht="15.75">
      <c r="B923" s="50">
        <v>920</v>
      </c>
      <c r="C923" s="50"/>
      <c r="D923" s="51"/>
      <c r="E923" s="51"/>
      <c r="F923" s="31"/>
      <c r="G923" s="51"/>
      <c r="H923" s="51"/>
      <c r="I923" s="50"/>
      <c r="J923" s="50"/>
      <c r="K923" s="50"/>
      <c r="L923" s="50"/>
      <c r="M923" s="50"/>
      <c r="N923" s="51"/>
      <c r="O923" s="51"/>
    </row>
    <row r="924" spans="2:15" ht="15.75">
      <c r="B924" s="50">
        <v>921</v>
      </c>
      <c r="C924" s="50"/>
      <c r="D924" s="51"/>
      <c r="E924" s="51"/>
      <c r="F924" s="31"/>
      <c r="G924" s="51"/>
      <c r="H924" s="51"/>
      <c r="I924" s="50"/>
      <c r="J924" s="50"/>
      <c r="K924" s="50"/>
      <c r="L924" s="50"/>
      <c r="M924" s="50"/>
      <c r="N924" s="51"/>
      <c r="O924" s="51"/>
    </row>
    <row r="925" spans="2:15" ht="15.75">
      <c r="B925" s="50">
        <v>922</v>
      </c>
      <c r="C925" s="50"/>
      <c r="D925" s="51"/>
      <c r="E925" s="51"/>
      <c r="F925" s="31"/>
      <c r="G925" s="51"/>
      <c r="H925" s="51"/>
      <c r="I925" s="50"/>
      <c r="J925" s="50"/>
      <c r="K925" s="50"/>
      <c r="L925" s="50"/>
      <c r="M925" s="50"/>
      <c r="N925" s="51"/>
      <c r="O925" s="51"/>
    </row>
    <row r="926" spans="2:15" ht="15.75">
      <c r="B926" s="50">
        <v>923</v>
      </c>
      <c r="C926" s="50"/>
      <c r="D926" s="51"/>
      <c r="E926" s="51"/>
      <c r="F926" s="31"/>
      <c r="G926" s="51"/>
      <c r="H926" s="51"/>
      <c r="I926" s="50"/>
      <c r="J926" s="50"/>
      <c r="K926" s="50"/>
      <c r="L926" s="50"/>
      <c r="M926" s="50"/>
      <c r="N926" s="51"/>
      <c r="O926" s="51"/>
    </row>
    <row r="927" spans="2:15" ht="15.75">
      <c r="B927" s="50">
        <v>924</v>
      </c>
      <c r="C927" s="50"/>
      <c r="D927" s="51"/>
      <c r="E927" s="51"/>
      <c r="F927" s="31"/>
      <c r="G927" s="51"/>
      <c r="H927" s="51"/>
      <c r="I927" s="50"/>
      <c r="J927" s="50"/>
      <c r="K927" s="50"/>
      <c r="L927" s="50"/>
      <c r="M927" s="50"/>
      <c r="N927" s="51"/>
      <c r="O927" s="51"/>
    </row>
    <row r="928" spans="2:15" ht="15.75">
      <c r="B928" s="50">
        <v>925</v>
      </c>
      <c r="C928" s="50"/>
      <c r="D928" s="51"/>
      <c r="E928" s="51"/>
      <c r="F928" s="31"/>
      <c r="G928" s="51"/>
      <c r="H928" s="51"/>
      <c r="I928" s="50"/>
      <c r="J928" s="50"/>
      <c r="K928" s="50"/>
      <c r="L928" s="50"/>
      <c r="M928" s="50"/>
      <c r="N928" s="51"/>
      <c r="O928" s="51"/>
    </row>
    <row r="929" spans="2:15" ht="15.75">
      <c r="B929" s="50">
        <v>926</v>
      </c>
      <c r="C929" s="50"/>
      <c r="D929" s="51"/>
      <c r="E929" s="51"/>
      <c r="F929" s="31"/>
      <c r="G929" s="51"/>
      <c r="H929" s="51"/>
      <c r="I929" s="50"/>
      <c r="J929" s="50"/>
      <c r="K929" s="50"/>
      <c r="L929" s="50"/>
      <c r="M929" s="50"/>
      <c r="N929" s="51"/>
      <c r="O929" s="51"/>
    </row>
    <row r="930" spans="2:15" ht="15.75">
      <c r="B930" s="50">
        <v>927</v>
      </c>
      <c r="C930" s="50"/>
      <c r="D930" s="51"/>
      <c r="E930" s="51"/>
      <c r="F930" s="31"/>
      <c r="G930" s="51"/>
      <c r="H930" s="51"/>
      <c r="I930" s="50"/>
      <c r="J930" s="50"/>
      <c r="K930" s="50"/>
      <c r="L930" s="50"/>
      <c r="M930" s="50"/>
      <c r="N930" s="51"/>
      <c r="O930" s="51"/>
    </row>
    <row r="931" spans="2:15" ht="15.75">
      <c r="B931" s="50">
        <v>928</v>
      </c>
      <c r="C931" s="50"/>
      <c r="D931" s="51"/>
      <c r="E931" s="51"/>
      <c r="F931" s="31"/>
      <c r="G931" s="51"/>
      <c r="H931" s="51"/>
      <c r="I931" s="50"/>
      <c r="J931" s="50"/>
      <c r="K931" s="50"/>
      <c r="L931" s="50"/>
      <c r="M931" s="50"/>
      <c r="N931" s="51"/>
      <c r="O931" s="51"/>
    </row>
    <row r="932" spans="2:15" ht="15.75">
      <c r="B932" s="50">
        <v>929</v>
      </c>
      <c r="C932" s="50"/>
      <c r="D932" s="51"/>
      <c r="E932" s="51"/>
      <c r="F932" s="31"/>
      <c r="G932" s="51"/>
      <c r="H932" s="51"/>
      <c r="I932" s="50"/>
      <c r="J932" s="50"/>
      <c r="K932" s="50"/>
      <c r="L932" s="50"/>
      <c r="M932" s="50"/>
      <c r="N932" s="51"/>
      <c r="O932" s="51"/>
    </row>
    <row r="933" spans="2:15" ht="15.75">
      <c r="B933" s="50">
        <v>930</v>
      </c>
      <c r="C933" s="50"/>
      <c r="D933" s="51"/>
      <c r="E933" s="51"/>
      <c r="F933" s="31"/>
      <c r="G933" s="51"/>
      <c r="H933" s="51"/>
      <c r="I933" s="50"/>
      <c r="J933" s="50"/>
      <c r="K933" s="50"/>
      <c r="L933" s="50"/>
      <c r="M933" s="50"/>
      <c r="N933" s="51"/>
      <c r="O933" s="51"/>
    </row>
    <row r="934" spans="2:15" ht="15.75">
      <c r="B934" s="50">
        <v>931</v>
      </c>
      <c r="C934" s="50"/>
      <c r="D934" s="51"/>
      <c r="E934" s="51"/>
      <c r="F934" s="31"/>
      <c r="G934" s="51"/>
      <c r="H934" s="51"/>
      <c r="I934" s="50"/>
      <c r="J934" s="50"/>
      <c r="K934" s="50"/>
      <c r="L934" s="50"/>
      <c r="M934" s="50"/>
      <c r="N934" s="51"/>
      <c r="O934" s="51"/>
    </row>
    <row r="935" spans="2:15" ht="15.75">
      <c r="B935" s="50">
        <v>932</v>
      </c>
      <c r="C935" s="50"/>
      <c r="D935" s="51"/>
      <c r="E935" s="51"/>
      <c r="F935" s="31"/>
      <c r="G935" s="51"/>
      <c r="H935" s="51"/>
      <c r="I935" s="50"/>
      <c r="J935" s="50"/>
      <c r="K935" s="50"/>
      <c r="L935" s="50"/>
      <c r="M935" s="50"/>
      <c r="N935" s="51"/>
      <c r="O935" s="51"/>
    </row>
    <row r="936" spans="2:15" ht="15.75">
      <c r="B936" s="50">
        <v>933</v>
      </c>
      <c r="C936" s="50"/>
      <c r="D936" s="51"/>
      <c r="E936" s="51"/>
      <c r="F936" s="31"/>
      <c r="G936" s="51"/>
      <c r="H936" s="51"/>
      <c r="I936" s="50"/>
      <c r="J936" s="50"/>
      <c r="K936" s="50"/>
      <c r="L936" s="50"/>
      <c r="M936" s="50"/>
      <c r="N936" s="51"/>
      <c r="O936" s="51"/>
    </row>
    <row r="937" spans="2:15" ht="15.75">
      <c r="B937" s="50">
        <v>934</v>
      </c>
      <c r="C937" s="50"/>
      <c r="D937" s="51"/>
      <c r="E937" s="51"/>
      <c r="F937" s="31"/>
      <c r="G937" s="51"/>
      <c r="H937" s="51"/>
      <c r="I937" s="50"/>
      <c r="J937" s="50"/>
      <c r="K937" s="50"/>
      <c r="L937" s="50"/>
      <c r="M937" s="50"/>
      <c r="N937" s="51"/>
      <c r="O937" s="51"/>
    </row>
    <row r="938" spans="2:15" ht="15.75">
      <c r="B938" s="50">
        <v>935</v>
      </c>
      <c r="C938" s="50"/>
      <c r="D938" s="51"/>
      <c r="E938" s="51"/>
      <c r="F938" s="31"/>
      <c r="G938" s="51"/>
      <c r="H938" s="51"/>
      <c r="I938" s="50"/>
      <c r="J938" s="50"/>
      <c r="K938" s="50"/>
      <c r="L938" s="50"/>
      <c r="M938" s="50"/>
      <c r="N938" s="51"/>
      <c r="O938" s="51"/>
    </row>
    <row r="939" spans="2:15" ht="15.75">
      <c r="B939" s="50">
        <v>936</v>
      </c>
      <c r="C939" s="50"/>
      <c r="D939" s="51"/>
      <c r="E939" s="51"/>
      <c r="F939" s="31"/>
      <c r="G939" s="51"/>
      <c r="H939" s="51"/>
      <c r="I939" s="50"/>
      <c r="J939" s="50"/>
      <c r="K939" s="50"/>
      <c r="L939" s="50"/>
      <c r="M939" s="50"/>
      <c r="N939" s="51"/>
      <c r="O939" s="51"/>
    </row>
    <row r="940" spans="2:15" ht="15.75">
      <c r="B940" s="50">
        <v>937</v>
      </c>
      <c r="C940" s="50"/>
      <c r="D940" s="51"/>
      <c r="E940" s="51"/>
      <c r="F940" s="31"/>
      <c r="G940" s="51"/>
      <c r="H940" s="51"/>
      <c r="I940" s="50"/>
      <c r="J940" s="50"/>
      <c r="K940" s="50"/>
      <c r="L940" s="50"/>
      <c r="M940" s="50"/>
      <c r="N940" s="51"/>
      <c r="O940" s="51"/>
    </row>
    <row r="941" spans="2:15" ht="15.75">
      <c r="B941" s="50">
        <v>938</v>
      </c>
      <c r="C941" s="50"/>
      <c r="D941" s="51"/>
      <c r="E941" s="51"/>
      <c r="F941" s="31"/>
      <c r="G941" s="51"/>
      <c r="H941" s="51"/>
      <c r="I941" s="50"/>
      <c r="J941" s="50"/>
      <c r="K941" s="50"/>
      <c r="L941" s="50"/>
      <c r="M941" s="50"/>
      <c r="N941" s="51"/>
      <c r="O941" s="51"/>
    </row>
    <row r="942" spans="2:15" ht="15.75">
      <c r="B942" s="50">
        <v>939</v>
      </c>
      <c r="C942" s="50"/>
      <c r="D942" s="51"/>
      <c r="E942" s="51"/>
      <c r="F942" s="31"/>
      <c r="G942" s="51"/>
      <c r="H942" s="51"/>
      <c r="I942" s="50"/>
      <c r="J942" s="50"/>
      <c r="K942" s="50"/>
      <c r="L942" s="50"/>
      <c r="M942" s="50"/>
      <c r="N942" s="51"/>
      <c r="O942" s="51"/>
    </row>
    <row r="943" spans="2:15" ht="15.75">
      <c r="B943" s="50">
        <v>940</v>
      </c>
      <c r="C943" s="50"/>
      <c r="D943" s="51"/>
      <c r="E943" s="51"/>
      <c r="F943" s="31"/>
      <c r="G943" s="51"/>
      <c r="H943" s="51"/>
      <c r="I943" s="50"/>
      <c r="J943" s="50"/>
      <c r="K943" s="50"/>
      <c r="L943" s="50"/>
      <c r="M943" s="50"/>
      <c r="N943" s="51"/>
      <c r="O943" s="51"/>
    </row>
    <row r="944" spans="2:15" ht="15.75">
      <c r="B944" s="50">
        <v>941</v>
      </c>
      <c r="C944" s="50"/>
      <c r="D944" s="51"/>
      <c r="E944" s="51"/>
      <c r="F944" s="31"/>
      <c r="G944" s="51"/>
      <c r="H944" s="51"/>
      <c r="I944" s="50"/>
      <c r="J944" s="50"/>
      <c r="K944" s="50"/>
      <c r="L944" s="50"/>
      <c r="M944" s="50"/>
      <c r="N944" s="51"/>
      <c r="O944" s="51"/>
    </row>
    <row r="945" spans="2:15" ht="15.75">
      <c r="B945" s="50">
        <v>942</v>
      </c>
      <c r="C945" s="50"/>
      <c r="D945" s="51"/>
      <c r="E945" s="51"/>
      <c r="F945" s="31"/>
      <c r="G945" s="51"/>
      <c r="H945" s="51"/>
      <c r="I945" s="50"/>
      <c r="J945" s="50"/>
      <c r="K945" s="50"/>
      <c r="L945" s="50"/>
      <c r="M945" s="50"/>
      <c r="N945" s="51"/>
      <c r="O945" s="51"/>
    </row>
    <row r="946" spans="2:15" ht="15.75">
      <c r="B946" s="50">
        <v>943</v>
      </c>
      <c r="C946" s="50"/>
      <c r="D946" s="51"/>
      <c r="E946" s="51"/>
      <c r="F946" s="31"/>
      <c r="G946" s="51"/>
      <c r="H946" s="51"/>
      <c r="I946" s="50"/>
      <c r="J946" s="50"/>
      <c r="K946" s="50"/>
      <c r="L946" s="50"/>
      <c r="M946" s="50"/>
      <c r="N946" s="51"/>
      <c r="O946" s="51"/>
    </row>
    <row r="947" spans="2:15" ht="15.75">
      <c r="B947" s="50">
        <v>944</v>
      </c>
      <c r="C947" s="50"/>
      <c r="D947" s="51"/>
      <c r="E947" s="51"/>
      <c r="F947" s="31"/>
      <c r="G947" s="51"/>
      <c r="H947" s="51"/>
      <c r="I947" s="50"/>
      <c r="J947" s="50"/>
      <c r="K947" s="50"/>
      <c r="L947" s="50"/>
      <c r="M947" s="50"/>
      <c r="N947" s="51"/>
      <c r="O947" s="51"/>
    </row>
    <row r="948" spans="2:15" ht="15.75">
      <c r="B948" s="50">
        <v>945</v>
      </c>
      <c r="C948" s="50"/>
      <c r="D948" s="51"/>
      <c r="E948" s="51"/>
      <c r="F948" s="31"/>
      <c r="G948" s="51"/>
      <c r="H948" s="51"/>
      <c r="I948" s="50"/>
      <c r="J948" s="50"/>
      <c r="K948" s="50"/>
      <c r="L948" s="50"/>
      <c r="M948" s="50"/>
      <c r="N948" s="51"/>
      <c r="O948" s="51"/>
    </row>
    <row r="949" spans="2:15" ht="15.75">
      <c r="B949" s="50">
        <v>946</v>
      </c>
      <c r="C949" s="50"/>
      <c r="D949" s="51"/>
      <c r="E949" s="51"/>
      <c r="F949" s="31"/>
      <c r="G949" s="51"/>
      <c r="H949" s="51"/>
      <c r="I949" s="50"/>
      <c r="J949" s="50"/>
      <c r="K949" s="50"/>
      <c r="L949" s="50"/>
      <c r="M949" s="50"/>
      <c r="N949" s="51"/>
      <c r="O949" s="51"/>
    </row>
    <row r="950" spans="2:15" ht="15.75">
      <c r="B950" s="50">
        <v>947</v>
      </c>
      <c r="C950" s="50"/>
      <c r="D950" s="51"/>
      <c r="E950" s="51"/>
      <c r="F950" s="31"/>
      <c r="G950" s="51"/>
      <c r="H950" s="51"/>
      <c r="I950" s="50"/>
      <c r="J950" s="50"/>
      <c r="K950" s="50"/>
      <c r="L950" s="50"/>
      <c r="M950" s="50"/>
      <c r="N950" s="51"/>
      <c r="O950" s="51"/>
    </row>
    <row r="951" spans="2:15" ht="15.75">
      <c r="B951" s="50">
        <v>948</v>
      </c>
      <c r="C951" s="50"/>
      <c r="D951" s="51"/>
      <c r="E951" s="51"/>
      <c r="F951" s="31"/>
      <c r="G951" s="51"/>
      <c r="H951" s="51"/>
      <c r="I951" s="50"/>
      <c r="J951" s="50"/>
      <c r="K951" s="50"/>
      <c r="L951" s="50"/>
      <c r="M951" s="50"/>
      <c r="N951" s="51"/>
      <c r="O951" s="51"/>
    </row>
    <row r="952" spans="2:15" ht="15.75">
      <c r="B952" s="50">
        <v>949</v>
      </c>
      <c r="C952" s="50"/>
      <c r="D952" s="51"/>
      <c r="E952" s="51"/>
      <c r="F952" s="31"/>
      <c r="G952" s="51"/>
      <c r="H952" s="51"/>
      <c r="I952" s="50"/>
      <c r="J952" s="50"/>
      <c r="K952" s="50"/>
      <c r="L952" s="50"/>
      <c r="M952" s="50"/>
      <c r="N952" s="51"/>
      <c r="O952" s="51"/>
    </row>
    <row r="953" spans="2:15" ht="15.75">
      <c r="B953" s="50">
        <v>950</v>
      </c>
      <c r="C953" s="50"/>
      <c r="D953" s="51"/>
      <c r="E953" s="51"/>
      <c r="F953" s="31"/>
      <c r="G953" s="51"/>
      <c r="H953" s="51"/>
      <c r="I953" s="50"/>
      <c r="J953" s="50"/>
      <c r="K953" s="50"/>
      <c r="L953" s="50"/>
      <c r="M953" s="50"/>
      <c r="N953" s="51"/>
      <c r="O953" s="51"/>
    </row>
    <row r="954" spans="2:15" ht="15.75">
      <c r="B954" s="50">
        <v>951</v>
      </c>
      <c r="C954" s="50"/>
      <c r="D954" s="51"/>
      <c r="E954" s="51"/>
      <c r="F954" s="31"/>
      <c r="G954" s="51"/>
      <c r="H954" s="51"/>
      <c r="I954" s="50"/>
      <c r="J954" s="50"/>
      <c r="K954" s="50"/>
      <c r="L954" s="50"/>
      <c r="M954" s="50"/>
      <c r="N954" s="51"/>
      <c r="O954" s="51"/>
    </row>
    <row r="955" spans="2:15" ht="15.75">
      <c r="B955" s="50">
        <v>952</v>
      </c>
      <c r="C955" s="50"/>
      <c r="D955" s="51"/>
      <c r="E955" s="51"/>
      <c r="F955" s="31"/>
      <c r="G955" s="51"/>
      <c r="H955" s="51"/>
      <c r="I955" s="50"/>
      <c r="J955" s="50"/>
      <c r="K955" s="50"/>
      <c r="L955" s="50"/>
      <c r="M955" s="50"/>
      <c r="N955" s="51"/>
      <c r="O955" s="51"/>
    </row>
    <row r="956" spans="2:15" ht="15.75">
      <c r="B956" s="50">
        <v>953</v>
      </c>
      <c r="C956" s="50"/>
      <c r="D956" s="51"/>
      <c r="E956" s="51"/>
      <c r="F956" s="31"/>
      <c r="G956" s="51"/>
      <c r="H956" s="51"/>
      <c r="I956" s="50"/>
      <c r="J956" s="50"/>
      <c r="K956" s="50"/>
      <c r="L956" s="50"/>
      <c r="M956" s="50"/>
      <c r="N956" s="51"/>
      <c r="O956" s="51"/>
    </row>
    <row r="957" spans="2:15" ht="15.75">
      <c r="B957" s="50">
        <v>954</v>
      </c>
      <c r="C957" s="50"/>
      <c r="D957" s="51"/>
      <c r="E957" s="51"/>
      <c r="F957" s="31"/>
      <c r="G957" s="51"/>
      <c r="H957" s="51"/>
      <c r="I957" s="50"/>
      <c r="J957" s="50"/>
      <c r="K957" s="50"/>
      <c r="L957" s="50"/>
      <c r="M957" s="50"/>
      <c r="N957" s="51"/>
      <c r="O957" s="51"/>
    </row>
    <row r="958" spans="2:15" ht="15.75">
      <c r="B958" s="50">
        <v>955</v>
      </c>
      <c r="C958" s="50"/>
      <c r="D958" s="51"/>
      <c r="E958" s="51"/>
      <c r="F958" s="31"/>
      <c r="G958" s="51"/>
      <c r="H958" s="51"/>
      <c r="I958" s="50"/>
      <c r="J958" s="50"/>
      <c r="K958" s="50"/>
      <c r="L958" s="50"/>
      <c r="M958" s="50"/>
      <c r="N958" s="51"/>
      <c r="O958" s="51"/>
    </row>
    <row r="959" spans="2:15" ht="15.75">
      <c r="B959" s="50">
        <v>956</v>
      </c>
      <c r="C959" s="50"/>
      <c r="D959" s="51"/>
      <c r="E959" s="51"/>
      <c r="F959" s="31"/>
      <c r="G959" s="51"/>
      <c r="H959" s="51"/>
      <c r="I959" s="50"/>
      <c r="J959" s="50"/>
      <c r="K959" s="50"/>
      <c r="L959" s="50"/>
      <c r="M959" s="50"/>
      <c r="N959" s="51"/>
      <c r="O959" s="51"/>
    </row>
    <row r="960" spans="2:15" ht="15.75">
      <c r="B960" s="50">
        <v>957</v>
      </c>
      <c r="C960" s="50"/>
      <c r="D960" s="51"/>
      <c r="E960" s="51"/>
      <c r="F960" s="31"/>
      <c r="G960" s="51"/>
      <c r="H960" s="51"/>
      <c r="I960" s="50"/>
      <c r="J960" s="50"/>
      <c r="K960" s="50"/>
      <c r="L960" s="50"/>
      <c r="M960" s="50"/>
      <c r="N960" s="51"/>
      <c r="O960" s="51"/>
    </row>
    <row r="961" spans="2:15" ht="15.75">
      <c r="B961" s="50">
        <v>958</v>
      </c>
      <c r="C961" s="50"/>
      <c r="D961" s="51"/>
      <c r="E961" s="51"/>
      <c r="F961" s="31"/>
      <c r="G961" s="51"/>
      <c r="H961" s="51"/>
      <c r="I961" s="50"/>
      <c r="J961" s="50"/>
      <c r="K961" s="50"/>
      <c r="L961" s="50"/>
      <c r="M961" s="50"/>
      <c r="N961" s="51"/>
      <c r="O961" s="51"/>
    </row>
    <row r="962" spans="2:15" ht="15.75">
      <c r="B962" s="50">
        <v>959</v>
      </c>
      <c r="C962" s="50"/>
      <c r="D962" s="51"/>
      <c r="E962" s="51"/>
      <c r="F962" s="31"/>
      <c r="G962" s="51"/>
      <c r="H962" s="51"/>
      <c r="I962" s="50"/>
      <c r="J962" s="50"/>
      <c r="K962" s="50"/>
      <c r="L962" s="50"/>
      <c r="M962" s="50"/>
      <c r="N962" s="51"/>
      <c r="O962" s="51"/>
    </row>
    <row r="963" spans="2:15" ht="15.75">
      <c r="B963" s="50">
        <v>960</v>
      </c>
      <c r="C963" s="50"/>
      <c r="D963" s="51"/>
      <c r="E963" s="51"/>
      <c r="F963" s="31"/>
      <c r="G963" s="51"/>
      <c r="H963" s="51"/>
      <c r="I963" s="50"/>
      <c r="J963" s="50"/>
      <c r="K963" s="50"/>
      <c r="L963" s="50"/>
      <c r="M963" s="50"/>
      <c r="N963" s="51"/>
      <c r="O963" s="51"/>
    </row>
    <row r="964" spans="2:15" ht="15.75">
      <c r="B964" s="50">
        <v>961</v>
      </c>
      <c r="C964" s="50"/>
      <c r="D964" s="51"/>
      <c r="E964" s="51"/>
      <c r="F964" s="31"/>
      <c r="G964" s="51"/>
      <c r="H964" s="51"/>
      <c r="I964" s="50"/>
      <c r="J964" s="50"/>
      <c r="K964" s="50"/>
      <c r="L964" s="50"/>
      <c r="M964" s="50"/>
      <c r="N964" s="51"/>
      <c r="O964" s="51"/>
    </row>
    <row r="965" spans="2:15" ht="15.75">
      <c r="B965" s="50">
        <v>962</v>
      </c>
      <c r="C965" s="50"/>
      <c r="D965" s="51"/>
      <c r="E965" s="51"/>
      <c r="F965" s="31"/>
      <c r="G965" s="51"/>
      <c r="H965" s="51"/>
      <c r="I965" s="50"/>
      <c r="J965" s="50"/>
      <c r="K965" s="50"/>
      <c r="L965" s="50"/>
      <c r="M965" s="50"/>
      <c r="N965" s="51"/>
      <c r="O965" s="51"/>
    </row>
    <row r="966" spans="2:15" ht="15.75">
      <c r="B966" s="50">
        <v>963</v>
      </c>
      <c r="C966" s="50"/>
      <c r="D966" s="51"/>
      <c r="E966" s="51"/>
      <c r="F966" s="31"/>
      <c r="G966" s="51"/>
      <c r="H966" s="51"/>
      <c r="I966" s="50"/>
      <c r="J966" s="50"/>
      <c r="K966" s="50"/>
      <c r="L966" s="50"/>
      <c r="M966" s="50"/>
      <c r="N966" s="51"/>
      <c r="O966" s="51"/>
    </row>
    <row r="967" spans="2:15" ht="15.75">
      <c r="B967" s="50">
        <v>964</v>
      </c>
      <c r="C967" s="50"/>
      <c r="D967" s="51"/>
      <c r="E967" s="51"/>
      <c r="F967" s="31"/>
      <c r="G967" s="51"/>
      <c r="H967" s="51"/>
      <c r="I967" s="50"/>
      <c r="J967" s="50"/>
      <c r="K967" s="50"/>
      <c r="L967" s="50"/>
      <c r="M967" s="50"/>
      <c r="N967" s="51"/>
      <c r="O967" s="51"/>
    </row>
    <row r="968" spans="2:15" ht="15.75">
      <c r="B968" s="50">
        <v>965</v>
      </c>
      <c r="C968" s="50"/>
      <c r="D968" s="51"/>
      <c r="E968" s="51"/>
      <c r="F968" s="31"/>
      <c r="G968" s="51"/>
      <c r="H968" s="51"/>
      <c r="I968" s="50"/>
      <c r="J968" s="50"/>
      <c r="K968" s="50"/>
      <c r="L968" s="50"/>
      <c r="M968" s="50"/>
      <c r="N968" s="51"/>
      <c r="O968" s="51"/>
    </row>
    <row r="969" spans="2:15" ht="15.75">
      <c r="B969" s="50">
        <v>966</v>
      </c>
      <c r="C969" s="50"/>
      <c r="D969" s="51"/>
      <c r="E969" s="51"/>
      <c r="F969" s="31"/>
      <c r="G969" s="51"/>
      <c r="H969" s="51"/>
      <c r="I969" s="50"/>
      <c r="J969" s="50"/>
      <c r="K969" s="50"/>
      <c r="L969" s="50"/>
      <c r="M969" s="50"/>
      <c r="N969" s="51"/>
      <c r="O969" s="51"/>
    </row>
    <row r="970" spans="2:15" ht="15.75">
      <c r="B970" s="50">
        <v>967</v>
      </c>
      <c r="C970" s="50"/>
      <c r="D970" s="51"/>
      <c r="E970" s="51"/>
      <c r="F970" s="31"/>
      <c r="G970" s="51"/>
      <c r="H970" s="51"/>
      <c r="I970" s="50"/>
      <c r="J970" s="50"/>
      <c r="K970" s="50"/>
      <c r="L970" s="50"/>
      <c r="M970" s="50"/>
      <c r="N970" s="51"/>
      <c r="O970" s="51"/>
    </row>
    <row r="971" spans="2:15" ht="15.75">
      <c r="B971" s="50">
        <v>968</v>
      </c>
      <c r="C971" s="50"/>
      <c r="D971" s="51"/>
      <c r="E971" s="51"/>
      <c r="F971" s="31"/>
      <c r="G971" s="51"/>
      <c r="H971" s="51"/>
      <c r="I971" s="50"/>
      <c r="J971" s="50"/>
      <c r="K971" s="50"/>
      <c r="L971" s="50"/>
      <c r="M971" s="50"/>
      <c r="N971" s="51"/>
      <c r="O971" s="51"/>
    </row>
    <row r="972" spans="2:15" ht="15.75">
      <c r="B972" s="50">
        <v>969</v>
      </c>
      <c r="C972" s="50"/>
      <c r="D972" s="51"/>
      <c r="E972" s="51"/>
      <c r="F972" s="31"/>
      <c r="G972" s="51"/>
      <c r="H972" s="51"/>
      <c r="I972" s="50"/>
      <c r="J972" s="50"/>
      <c r="K972" s="50"/>
      <c r="L972" s="50"/>
      <c r="M972" s="50"/>
      <c r="N972" s="51"/>
      <c r="O972" s="51"/>
    </row>
    <row r="973" spans="2:15" ht="15.75">
      <c r="B973" s="50">
        <v>970</v>
      </c>
      <c r="C973" s="50"/>
      <c r="D973" s="51"/>
      <c r="E973" s="51"/>
      <c r="F973" s="31"/>
      <c r="G973" s="51"/>
      <c r="H973" s="51"/>
      <c r="I973" s="50"/>
      <c r="J973" s="50"/>
      <c r="K973" s="50"/>
      <c r="L973" s="50"/>
      <c r="M973" s="50"/>
      <c r="N973" s="51"/>
      <c r="O973" s="51"/>
    </row>
    <row r="974" spans="2:15" ht="15.75">
      <c r="B974" s="50">
        <v>971</v>
      </c>
      <c r="C974" s="50"/>
      <c r="D974" s="51"/>
      <c r="E974" s="51"/>
      <c r="F974" s="31"/>
      <c r="G974" s="51"/>
      <c r="H974" s="51"/>
      <c r="I974" s="50"/>
      <c r="J974" s="50"/>
      <c r="K974" s="50"/>
      <c r="L974" s="50"/>
      <c r="M974" s="50"/>
      <c r="N974" s="51"/>
      <c r="O974" s="51"/>
    </row>
    <row r="975" spans="2:15" ht="15.75">
      <c r="B975" s="50">
        <v>972</v>
      </c>
      <c r="C975" s="50"/>
      <c r="D975" s="51"/>
      <c r="E975" s="51"/>
      <c r="F975" s="31"/>
      <c r="G975" s="51"/>
      <c r="H975" s="51"/>
      <c r="I975" s="50"/>
      <c r="J975" s="50"/>
      <c r="K975" s="50"/>
      <c r="L975" s="50"/>
      <c r="M975" s="50"/>
      <c r="N975" s="51"/>
      <c r="O975" s="51"/>
    </row>
    <row r="976" spans="2:15" ht="15.75">
      <c r="B976" s="50">
        <v>973</v>
      </c>
      <c r="C976" s="50"/>
      <c r="D976" s="51"/>
      <c r="E976" s="51"/>
      <c r="F976" s="31"/>
      <c r="G976" s="51"/>
      <c r="H976" s="51"/>
      <c r="I976" s="50"/>
      <c r="J976" s="50"/>
      <c r="K976" s="50"/>
      <c r="L976" s="50"/>
      <c r="M976" s="50"/>
      <c r="N976" s="51"/>
      <c r="O976" s="51"/>
    </row>
    <row r="977" spans="2:15" ht="15.75">
      <c r="B977" s="50">
        <v>974</v>
      </c>
      <c r="C977" s="50"/>
      <c r="D977" s="51"/>
      <c r="E977" s="51"/>
      <c r="F977" s="31"/>
      <c r="G977" s="51"/>
      <c r="H977" s="51"/>
      <c r="I977" s="50"/>
      <c r="J977" s="50"/>
      <c r="K977" s="50"/>
      <c r="L977" s="50"/>
      <c r="M977" s="50"/>
      <c r="N977" s="51"/>
      <c r="O977" s="51"/>
    </row>
    <row r="978" spans="2:15" ht="15.75">
      <c r="B978" s="50">
        <v>975</v>
      </c>
      <c r="C978" s="50"/>
      <c r="D978" s="51"/>
      <c r="E978" s="51"/>
      <c r="F978" s="31"/>
      <c r="G978" s="51"/>
      <c r="H978" s="51"/>
      <c r="I978" s="50"/>
      <c r="J978" s="50"/>
      <c r="K978" s="50"/>
      <c r="L978" s="50"/>
      <c r="M978" s="50"/>
      <c r="N978" s="51"/>
      <c r="O978" s="51"/>
    </row>
    <row r="979" spans="2:15" ht="15.75">
      <c r="B979" s="50">
        <v>976</v>
      </c>
      <c r="C979" s="50"/>
      <c r="D979" s="51"/>
      <c r="E979" s="51"/>
      <c r="F979" s="31"/>
      <c r="G979" s="51"/>
      <c r="H979" s="51"/>
      <c r="I979" s="50"/>
      <c r="J979" s="50"/>
      <c r="K979" s="50"/>
      <c r="L979" s="50"/>
      <c r="M979" s="50"/>
      <c r="N979" s="51"/>
      <c r="O979" s="51"/>
    </row>
    <row r="980" spans="2:15" ht="15.75">
      <c r="B980" s="50">
        <v>977</v>
      </c>
      <c r="C980" s="50"/>
      <c r="D980" s="51"/>
      <c r="E980" s="51"/>
      <c r="F980" s="31"/>
      <c r="G980" s="51"/>
      <c r="H980" s="51"/>
      <c r="I980" s="50"/>
      <c r="J980" s="50"/>
      <c r="K980" s="50"/>
      <c r="L980" s="50"/>
      <c r="M980" s="50"/>
      <c r="N980" s="51"/>
      <c r="O980" s="51"/>
    </row>
    <row r="981" spans="2:15" ht="15.75">
      <c r="B981" s="50">
        <v>978</v>
      </c>
      <c r="C981" s="50"/>
      <c r="D981" s="51"/>
      <c r="E981" s="51"/>
      <c r="F981" s="31"/>
      <c r="G981" s="51"/>
      <c r="H981" s="51"/>
      <c r="I981" s="50"/>
      <c r="J981" s="50"/>
      <c r="K981" s="50"/>
      <c r="L981" s="50"/>
      <c r="M981" s="50"/>
      <c r="N981" s="51"/>
      <c r="O981" s="51"/>
    </row>
    <row r="982" spans="2:15" ht="15.75">
      <c r="B982" s="50">
        <v>979</v>
      </c>
      <c r="C982" s="50"/>
      <c r="D982" s="51"/>
      <c r="E982" s="51"/>
      <c r="F982" s="31"/>
      <c r="G982" s="51"/>
      <c r="H982" s="51"/>
      <c r="I982" s="50"/>
      <c r="J982" s="50"/>
      <c r="K982" s="50"/>
      <c r="L982" s="50"/>
      <c r="M982" s="50"/>
      <c r="N982" s="51"/>
      <c r="O982" s="51"/>
    </row>
    <row r="983" spans="2:15" ht="15.75">
      <c r="B983" s="50">
        <v>980</v>
      </c>
      <c r="C983" s="50"/>
      <c r="D983" s="51"/>
      <c r="E983" s="51"/>
      <c r="F983" s="31"/>
      <c r="G983" s="51"/>
      <c r="H983" s="51"/>
      <c r="I983" s="50"/>
      <c r="J983" s="50"/>
      <c r="K983" s="50"/>
      <c r="L983" s="50"/>
      <c r="M983" s="50"/>
      <c r="N983" s="51"/>
      <c r="O983" s="51"/>
    </row>
    <row r="984" spans="2:15" ht="15.75">
      <c r="B984" s="50">
        <v>981</v>
      </c>
      <c r="C984" s="50"/>
      <c r="D984" s="51"/>
      <c r="E984" s="51"/>
      <c r="F984" s="31"/>
      <c r="G984" s="51"/>
      <c r="H984" s="51"/>
      <c r="I984" s="50"/>
      <c r="J984" s="50"/>
      <c r="K984" s="50"/>
      <c r="L984" s="50"/>
      <c r="M984" s="50"/>
      <c r="N984" s="51"/>
      <c r="O984" s="51"/>
    </row>
    <row r="985" spans="2:15" ht="15.75">
      <c r="B985" s="50">
        <v>982</v>
      </c>
      <c r="C985" s="50"/>
      <c r="D985" s="51"/>
      <c r="E985" s="51"/>
      <c r="F985" s="31"/>
      <c r="G985" s="51"/>
      <c r="H985" s="51"/>
      <c r="I985" s="50"/>
      <c r="J985" s="50"/>
      <c r="K985" s="50"/>
      <c r="L985" s="50"/>
      <c r="M985" s="50"/>
      <c r="N985" s="51"/>
      <c r="O985" s="51"/>
    </row>
    <row r="986" spans="2:15" ht="15.75">
      <c r="B986" s="50">
        <v>983</v>
      </c>
      <c r="C986" s="50"/>
      <c r="D986" s="51"/>
      <c r="E986" s="51"/>
      <c r="F986" s="31"/>
      <c r="G986" s="51"/>
      <c r="H986" s="51"/>
      <c r="I986" s="50"/>
      <c r="J986" s="50"/>
      <c r="K986" s="50"/>
      <c r="L986" s="50"/>
      <c r="M986" s="50"/>
      <c r="N986" s="51"/>
      <c r="O986" s="51"/>
    </row>
    <row r="987" spans="2:15" ht="15.75">
      <c r="B987" s="50">
        <v>984</v>
      </c>
      <c r="C987" s="50"/>
      <c r="D987" s="51"/>
      <c r="E987" s="51"/>
      <c r="F987" s="31"/>
      <c r="G987" s="51"/>
      <c r="H987" s="51"/>
      <c r="I987" s="50"/>
      <c r="J987" s="50"/>
      <c r="K987" s="50"/>
      <c r="L987" s="50"/>
      <c r="M987" s="50"/>
      <c r="N987" s="51"/>
      <c r="O987" s="51"/>
    </row>
    <row r="988" spans="2:15" ht="15.75">
      <c r="B988" s="50">
        <v>985</v>
      </c>
      <c r="C988" s="50"/>
      <c r="D988" s="51"/>
      <c r="E988" s="51"/>
      <c r="F988" s="31"/>
      <c r="G988" s="51"/>
      <c r="H988" s="51"/>
      <c r="I988" s="50"/>
      <c r="J988" s="50"/>
      <c r="K988" s="50"/>
      <c r="L988" s="50"/>
      <c r="M988" s="50"/>
      <c r="N988" s="51"/>
      <c r="O988" s="51"/>
    </row>
    <row r="989" spans="2:15" ht="15.75">
      <c r="B989" s="50">
        <v>986</v>
      </c>
      <c r="C989" s="50"/>
      <c r="D989" s="51"/>
      <c r="E989" s="51"/>
      <c r="F989" s="31"/>
      <c r="G989" s="51"/>
      <c r="H989" s="51"/>
      <c r="I989" s="50"/>
      <c r="J989" s="50"/>
      <c r="K989" s="50"/>
      <c r="L989" s="50"/>
      <c r="M989" s="50"/>
      <c r="N989" s="51"/>
      <c r="O989" s="51"/>
    </row>
    <row r="990" spans="2:15" ht="15.75">
      <c r="B990" s="50">
        <v>987</v>
      </c>
      <c r="C990" s="50"/>
      <c r="D990" s="51"/>
      <c r="E990" s="51"/>
      <c r="F990" s="31"/>
      <c r="G990" s="51"/>
      <c r="H990" s="51"/>
      <c r="I990" s="50"/>
      <c r="J990" s="50"/>
      <c r="K990" s="50"/>
      <c r="L990" s="50"/>
      <c r="M990" s="50"/>
      <c r="N990" s="51"/>
      <c r="O990" s="51"/>
    </row>
    <row r="991" spans="2:15" ht="15.75">
      <c r="B991" s="50">
        <v>988</v>
      </c>
      <c r="C991" s="50"/>
      <c r="D991" s="51"/>
      <c r="E991" s="51"/>
      <c r="F991" s="31"/>
      <c r="G991" s="51"/>
      <c r="H991" s="51"/>
      <c r="I991" s="50"/>
      <c r="J991" s="50"/>
      <c r="K991" s="50"/>
      <c r="L991" s="50"/>
      <c r="M991" s="50"/>
      <c r="N991" s="51"/>
      <c r="O991" s="51"/>
    </row>
    <row r="992" spans="2:15" ht="15.75">
      <c r="B992" s="50">
        <v>989</v>
      </c>
      <c r="C992" s="50"/>
      <c r="D992" s="51"/>
      <c r="E992" s="51"/>
      <c r="F992" s="31"/>
      <c r="G992" s="51"/>
      <c r="H992" s="51"/>
      <c r="I992" s="50"/>
      <c r="J992" s="50"/>
      <c r="K992" s="50"/>
      <c r="L992" s="50"/>
      <c r="M992" s="50"/>
      <c r="N992" s="51"/>
      <c r="O992" s="51"/>
    </row>
    <row r="993" spans="2:15" ht="15.75">
      <c r="B993" s="50">
        <v>990</v>
      </c>
      <c r="C993" s="50"/>
      <c r="D993" s="51"/>
      <c r="E993" s="51"/>
      <c r="F993" s="31"/>
      <c r="G993" s="51"/>
      <c r="H993" s="51"/>
      <c r="I993" s="50"/>
      <c r="J993" s="50"/>
      <c r="K993" s="50"/>
      <c r="L993" s="50"/>
      <c r="M993" s="50"/>
      <c r="N993" s="51"/>
      <c r="O993" s="51"/>
    </row>
    <row r="994" spans="2:15" ht="15.75">
      <c r="B994" s="50">
        <v>991</v>
      </c>
      <c r="C994" s="50"/>
      <c r="D994" s="51"/>
      <c r="E994" s="51"/>
      <c r="F994" s="31"/>
      <c r="G994" s="51"/>
      <c r="H994" s="51"/>
      <c r="I994" s="50"/>
      <c r="J994" s="50"/>
      <c r="K994" s="50"/>
      <c r="L994" s="50"/>
      <c r="M994" s="50"/>
      <c r="N994" s="51"/>
      <c r="O994" s="51"/>
    </row>
    <row r="995" spans="2:15" ht="15.75">
      <c r="B995" s="50">
        <v>992</v>
      </c>
      <c r="C995" s="50"/>
      <c r="D995" s="51"/>
      <c r="E995" s="51"/>
      <c r="F995" s="31"/>
      <c r="G995" s="51"/>
      <c r="H995" s="51"/>
      <c r="I995" s="50"/>
      <c r="J995" s="50"/>
      <c r="K995" s="50"/>
      <c r="L995" s="50"/>
      <c r="M995" s="50"/>
      <c r="N995" s="51"/>
      <c r="O995" s="51"/>
    </row>
    <row r="996" spans="2:15" ht="15.75">
      <c r="B996" s="50">
        <v>993</v>
      </c>
      <c r="C996" s="50"/>
      <c r="D996" s="51"/>
      <c r="E996" s="51"/>
      <c r="F996" s="31"/>
      <c r="G996" s="51"/>
      <c r="H996" s="51"/>
      <c r="I996" s="50"/>
      <c r="J996" s="50"/>
      <c r="K996" s="50"/>
      <c r="L996" s="50"/>
      <c r="M996" s="50"/>
      <c r="N996" s="51"/>
      <c r="O996" s="51"/>
    </row>
    <row r="997" spans="2:15" ht="15.75">
      <c r="B997" s="50">
        <v>994</v>
      </c>
      <c r="C997" s="50"/>
      <c r="D997" s="51"/>
      <c r="E997" s="51"/>
      <c r="F997" s="31"/>
      <c r="G997" s="51"/>
      <c r="H997" s="51"/>
      <c r="I997" s="50"/>
      <c r="J997" s="50"/>
      <c r="K997" s="50"/>
      <c r="L997" s="50"/>
      <c r="M997" s="50"/>
      <c r="N997" s="51"/>
      <c r="O997" s="51"/>
    </row>
    <row r="998" spans="2:15" ht="15.75">
      <c r="B998" s="50">
        <v>995</v>
      </c>
      <c r="C998" s="50"/>
      <c r="D998" s="51"/>
      <c r="E998" s="51"/>
      <c r="F998" s="31"/>
      <c r="G998" s="51"/>
      <c r="H998" s="51"/>
      <c r="I998" s="50"/>
      <c r="J998" s="50"/>
      <c r="K998" s="50"/>
      <c r="L998" s="50"/>
      <c r="M998" s="50"/>
      <c r="N998" s="51"/>
      <c r="O998" s="51"/>
    </row>
    <row r="999" spans="2:15" ht="15.75">
      <c r="B999" s="50">
        <v>996</v>
      </c>
      <c r="C999" s="50"/>
      <c r="D999" s="51"/>
      <c r="E999" s="51"/>
      <c r="F999" s="31"/>
      <c r="G999" s="51"/>
      <c r="H999" s="51"/>
      <c r="I999" s="50"/>
      <c r="J999" s="50"/>
      <c r="K999" s="50"/>
      <c r="L999" s="50"/>
      <c r="M999" s="50"/>
      <c r="N999" s="51"/>
      <c r="O999" s="51"/>
    </row>
    <row r="1000" spans="2:15" ht="15.75">
      <c r="B1000" s="50">
        <v>997</v>
      </c>
      <c r="C1000" s="50"/>
      <c r="D1000" s="51"/>
      <c r="E1000" s="51"/>
      <c r="F1000" s="31"/>
      <c r="G1000" s="51"/>
      <c r="H1000" s="51"/>
      <c r="I1000" s="50"/>
      <c r="J1000" s="50"/>
      <c r="K1000" s="50"/>
      <c r="L1000" s="50"/>
      <c r="M1000" s="50"/>
      <c r="N1000" s="51"/>
      <c r="O1000" s="51"/>
    </row>
    <row r="1001" spans="2:15" ht="15.75">
      <c r="B1001" s="50">
        <v>998</v>
      </c>
      <c r="C1001" s="50"/>
      <c r="D1001" s="51"/>
      <c r="E1001" s="51"/>
      <c r="F1001" s="31"/>
      <c r="G1001" s="51"/>
      <c r="H1001" s="51"/>
      <c r="I1001" s="50"/>
      <c r="J1001" s="50"/>
      <c r="K1001" s="50"/>
      <c r="L1001" s="50"/>
      <c r="M1001" s="50"/>
      <c r="N1001" s="51"/>
      <c r="O1001" s="51"/>
    </row>
    <row r="1002" spans="2:15" ht="15.75">
      <c r="B1002" s="50">
        <v>999</v>
      </c>
      <c r="C1002" s="50"/>
      <c r="D1002" s="51"/>
      <c r="E1002" s="51"/>
      <c r="F1002" s="31"/>
      <c r="G1002" s="51"/>
      <c r="H1002" s="51"/>
      <c r="I1002" s="50"/>
      <c r="J1002" s="50"/>
      <c r="K1002" s="50"/>
      <c r="L1002" s="50"/>
      <c r="M1002" s="50"/>
      <c r="N1002" s="51"/>
      <c r="O1002" s="51"/>
    </row>
    <row r="1003" spans="2:15" ht="15.75">
      <c r="B1003" s="50">
        <v>1000</v>
      </c>
      <c r="C1003" s="50"/>
      <c r="D1003" s="51"/>
      <c r="E1003" s="51"/>
      <c r="F1003" s="31"/>
      <c r="G1003" s="51"/>
      <c r="H1003" s="51"/>
      <c r="I1003" s="50"/>
      <c r="J1003" s="50"/>
      <c r="K1003" s="50"/>
      <c r="L1003" s="50"/>
      <c r="M1003" s="50"/>
      <c r="N1003" s="51"/>
      <c r="O1003" s="51"/>
    </row>
  </sheetData>
  <mergeCells count="2">
    <mergeCell ref="O4:O10"/>
    <mergeCell ref="O11:O13"/>
  </mergeCells>
  <phoneticPr fontId="2" type="noConversion"/>
  <dataValidations count="1">
    <dataValidation type="list" allowBlank="1" showInputMessage="1" showErrorMessage="1" sqref="M3 N2 N4:N1003">
      <formula1>$S$4:$S$7</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2:S993"/>
  <sheetViews>
    <sheetView topLeftCell="H1" workbookViewId="0">
      <selection activeCell="P4" sqref="P4"/>
    </sheetView>
  </sheetViews>
  <sheetFormatPr defaultRowHeight="13.5"/>
  <cols>
    <col min="1" max="1" width="3" customWidth="1"/>
    <col min="4" max="4" width="27.25" bestFit="1" customWidth="1"/>
    <col min="5" max="5" width="48.375" bestFit="1" customWidth="1"/>
    <col min="6" max="6" width="18.375" style="38" bestFit="1" customWidth="1"/>
    <col min="7" max="7" width="37.125" bestFit="1" customWidth="1"/>
    <col min="8" max="8" width="11.5" customWidth="1"/>
    <col min="9" max="10" width="9.75" customWidth="1"/>
    <col min="11" max="11" width="7.375" customWidth="1"/>
    <col min="12" max="12" width="10.375" customWidth="1"/>
    <col min="13" max="13" width="8.25" customWidth="1"/>
    <col min="14" max="14" width="15" customWidth="1"/>
    <col min="15" max="15" width="21.75" customWidth="1"/>
  </cols>
  <sheetData>
    <row r="2" spans="2:19" s="10" customFormat="1" ht="20.25" customHeight="1">
      <c r="B2" s="39" t="s">
        <v>13670</v>
      </c>
      <c r="C2" s="40"/>
      <c r="D2" s="3"/>
      <c r="E2" s="4"/>
      <c r="F2" s="4"/>
      <c r="G2" s="6"/>
      <c r="H2" s="6"/>
      <c r="I2" s="7"/>
      <c r="J2" s="7"/>
      <c r="K2" s="7"/>
      <c r="L2" s="7"/>
      <c r="M2" s="7"/>
      <c r="N2" s="6"/>
      <c r="O2" s="6"/>
      <c r="P2" s="43"/>
      <c r="Q2" s="9"/>
      <c r="S2" s="44"/>
    </row>
    <row r="3" spans="2:19" ht="33">
      <c r="B3" s="45" t="s">
        <v>13671</v>
      </c>
      <c r="C3" s="46" t="s">
        <v>13672</v>
      </c>
      <c r="D3" s="46" t="s">
        <v>13673</v>
      </c>
      <c r="E3" s="47" t="s">
        <v>13674</v>
      </c>
      <c r="F3" s="47" t="s">
        <v>13675</v>
      </c>
      <c r="G3" s="47" t="s">
        <v>13676</v>
      </c>
      <c r="H3" s="47" t="s">
        <v>13677</v>
      </c>
      <c r="I3" s="45" t="s">
        <v>13678</v>
      </c>
      <c r="J3" s="45" t="s">
        <v>13679</v>
      </c>
      <c r="K3" s="48" t="s">
        <v>13680</v>
      </c>
      <c r="L3" s="45" t="s">
        <v>13681</v>
      </c>
      <c r="M3" s="45" t="s">
        <v>13682</v>
      </c>
      <c r="N3" s="47" t="s">
        <v>13683</v>
      </c>
      <c r="O3" s="47" t="s">
        <v>13684</v>
      </c>
      <c r="P3" s="49" t="s">
        <v>53259</v>
      </c>
      <c r="Q3" s="18"/>
      <c r="S3" s="44"/>
    </row>
    <row r="4" spans="2:19" s="142" customFormat="1" ht="16.5" customHeight="1">
      <c r="B4" s="91">
        <v>1</v>
      </c>
      <c r="C4" s="91"/>
      <c r="D4" s="186" t="s">
        <v>18242</v>
      </c>
      <c r="E4" s="186" t="s">
        <v>18243</v>
      </c>
      <c r="F4" s="187" t="s">
        <v>18244</v>
      </c>
      <c r="G4" s="186" t="s">
        <v>18245</v>
      </c>
      <c r="H4" s="186">
        <v>2012.5</v>
      </c>
      <c r="I4" s="188">
        <v>1700</v>
      </c>
      <c r="J4" s="188">
        <v>3</v>
      </c>
      <c r="K4" s="188">
        <v>3</v>
      </c>
      <c r="L4" s="188">
        <v>10000</v>
      </c>
      <c r="M4" s="188">
        <v>120</v>
      </c>
      <c r="N4" s="186" t="s">
        <v>33</v>
      </c>
      <c r="O4" s="92"/>
      <c r="P4" s="189" t="s">
        <v>53282</v>
      </c>
      <c r="S4" s="190" t="s">
        <v>13699</v>
      </c>
    </row>
    <row r="5" spans="2:19" ht="15.75">
      <c r="B5" s="50">
        <v>2</v>
      </c>
      <c r="C5" s="50"/>
      <c r="D5" s="186" t="s">
        <v>18246</v>
      </c>
      <c r="E5" s="186" t="s">
        <v>18247</v>
      </c>
      <c r="F5" s="187" t="s">
        <v>18248</v>
      </c>
      <c r="G5" s="186" t="s">
        <v>18245</v>
      </c>
      <c r="H5" s="186">
        <v>2015.4</v>
      </c>
      <c r="I5" s="188">
        <v>1070</v>
      </c>
      <c r="J5" s="188">
        <v>3</v>
      </c>
      <c r="K5" s="188">
        <v>3</v>
      </c>
      <c r="L5" s="188">
        <v>10000</v>
      </c>
      <c r="M5" s="188">
        <v>150</v>
      </c>
      <c r="N5" s="186" t="s">
        <v>33</v>
      </c>
      <c r="O5" s="51"/>
      <c r="P5" s="49" t="s">
        <v>53282</v>
      </c>
      <c r="Q5" s="18"/>
      <c r="S5" s="44" t="s">
        <v>4916</v>
      </c>
    </row>
    <row r="6" spans="2:19" ht="15.75">
      <c r="B6" s="50">
        <v>3</v>
      </c>
      <c r="C6" s="50"/>
      <c r="D6" s="186" t="s">
        <v>18249</v>
      </c>
      <c r="E6" s="186" t="s">
        <v>18250</v>
      </c>
      <c r="F6" s="187" t="s">
        <v>18251</v>
      </c>
      <c r="G6" s="186" t="s">
        <v>18245</v>
      </c>
      <c r="H6" s="186">
        <v>2014.8</v>
      </c>
      <c r="I6" s="188">
        <v>1119</v>
      </c>
      <c r="J6" s="188">
        <v>4</v>
      </c>
      <c r="K6" s="188">
        <v>4</v>
      </c>
      <c r="L6" s="188">
        <v>9500</v>
      </c>
      <c r="M6" s="188">
        <v>100</v>
      </c>
      <c r="N6" s="186" t="s">
        <v>33</v>
      </c>
      <c r="O6" s="51"/>
      <c r="P6" s="49" t="s">
        <v>53282</v>
      </c>
      <c r="Q6" s="18"/>
      <c r="S6" s="44"/>
    </row>
    <row r="7" spans="2:19" ht="15.75">
      <c r="B7" s="50">
        <v>4</v>
      </c>
      <c r="C7" s="50"/>
      <c r="D7" s="186" t="s">
        <v>18252</v>
      </c>
      <c r="E7" s="186" t="s">
        <v>18253</v>
      </c>
      <c r="F7" s="187" t="s">
        <v>18254</v>
      </c>
      <c r="G7" s="186" t="s">
        <v>18245</v>
      </c>
      <c r="H7" s="186">
        <v>2014.6</v>
      </c>
      <c r="I7" s="188">
        <v>872</v>
      </c>
      <c r="J7" s="188">
        <v>5</v>
      </c>
      <c r="K7" s="188">
        <v>5</v>
      </c>
      <c r="L7" s="188">
        <v>12000</v>
      </c>
      <c r="M7" s="188">
        <v>120</v>
      </c>
      <c r="N7" s="186" t="s">
        <v>33</v>
      </c>
      <c r="O7" s="51"/>
      <c r="P7" s="49" t="s">
        <v>53282</v>
      </c>
      <c r="Q7" s="18"/>
      <c r="S7" s="44"/>
    </row>
    <row r="8" spans="2:19" ht="15.75">
      <c r="B8" s="50">
        <v>5</v>
      </c>
      <c r="C8" s="50"/>
      <c r="D8" s="186" t="s">
        <v>18255</v>
      </c>
      <c r="E8" s="186" t="s">
        <v>18256</v>
      </c>
      <c r="F8" s="187" t="s">
        <v>18257</v>
      </c>
      <c r="G8" s="186" t="s">
        <v>18245</v>
      </c>
      <c r="H8" s="186">
        <v>2015.4</v>
      </c>
      <c r="I8" s="188">
        <v>1360</v>
      </c>
      <c r="J8" s="188">
        <v>4</v>
      </c>
      <c r="K8" s="188">
        <v>4</v>
      </c>
      <c r="L8" s="188">
        <v>10000</v>
      </c>
      <c r="M8" s="188">
        <v>240</v>
      </c>
      <c r="N8" s="186" t="s">
        <v>33</v>
      </c>
      <c r="O8" s="51"/>
      <c r="P8" s="49" t="s">
        <v>53282</v>
      </c>
      <c r="Q8" s="18"/>
      <c r="S8" s="44"/>
    </row>
    <row r="9" spans="2:19" ht="15.75">
      <c r="B9" s="91">
        <v>6</v>
      </c>
      <c r="C9" s="50"/>
      <c r="D9" s="186" t="s">
        <v>18258</v>
      </c>
      <c r="E9" s="186" t="s">
        <v>18259</v>
      </c>
      <c r="F9" s="187" t="s">
        <v>18260</v>
      </c>
      <c r="G9" s="186" t="s">
        <v>18245</v>
      </c>
      <c r="H9" s="186">
        <v>2013.6</v>
      </c>
      <c r="I9" s="188">
        <v>1324</v>
      </c>
      <c r="J9" s="188">
        <v>5</v>
      </c>
      <c r="K9" s="188">
        <v>5</v>
      </c>
      <c r="L9" s="188">
        <v>9000</v>
      </c>
      <c r="M9" s="188">
        <v>120</v>
      </c>
      <c r="N9" s="186" t="s">
        <v>33</v>
      </c>
      <c r="O9" s="51"/>
      <c r="P9" s="49" t="s">
        <v>53282</v>
      </c>
      <c r="Q9" s="18"/>
      <c r="S9" s="44"/>
    </row>
    <row r="10" spans="2:19" ht="15.75">
      <c r="B10" s="50">
        <v>7</v>
      </c>
      <c r="C10" s="50"/>
      <c r="D10" s="186" t="s">
        <v>18261</v>
      </c>
      <c r="E10" s="186" t="s">
        <v>18262</v>
      </c>
      <c r="F10" s="187" t="s">
        <v>18263</v>
      </c>
      <c r="G10" s="186" t="s">
        <v>18264</v>
      </c>
      <c r="H10" s="186">
        <v>2014.4</v>
      </c>
      <c r="I10" s="188">
        <v>1134</v>
      </c>
      <c r="J10" s="188">
        <v>3</v>
      </c>
      <c r="K10" s="188">
        <v>3</v>
      </c>
      <c r="L10" s="188">
        <v>12000</v>
      </c>
      <c r="M10" s="188">
        <v>150</v>
      </c>
      <c r="N10" s="186" t="s">
        <v>33</v>
      </c>
      <c r="O10" s="51"/>
      <c r="P10" s="49" t="s">
        <v>53282</v>
      </c>
      <c r="Q10" s="18"/>
      <c r="S10" s="44"/>
    </row>
    <row r="11" spans="2:19" ht="15.75">
      <c r="B11" s="91">
        <v>8</v>
      </c>
      <c r="C11" s="50"/>
      <c r="D11" s="186" t="s">
        <v>18265</v>
      </c>
      <c r="E11" s="186" t="s">
        <v>18266</v>
      </c>
      <c r="F11" s="187" t="s">
        <v>18267</v>
      </c>
      <c r="G11" s="186" t="s">
        <v>18268</v>
      </c>
      <c r="H11" s="186">
        <v>2013.9</v>
      </c>
      <c r="I11" s="188">
        <v>2143</v>
      </c>
      <c r="J11" s="188">
        <v>9</v>
      </c>
      <c r="K11" s="188">
        <v>9</v>
      </c>
      <c r="L11" s="188">
        <v>12000</v>
      </c>
      <c r="M11" s="188">
        <v>120</v>
      </c>
      <c r="N11" s="186" t="s">
        <v>33</v>
      </c>
      <c r="O11" s="51"/>
      <c r="P11" s="49" t="s">
        <v>53282</v>
      </c>
      <c r="Q11" s="18"/>
      <c r="S11" s="44"/>
    </row>
    <row r="12" spans="2:19" ht="15.75">
      <c r="B12" s="50">
        <v>9</v>
      </c>
      <c r="C12" s="50"/>
      <c r="D12" s="186" t="s">
        <v>18269</v>
      </c>
      <c r="E12" s="186" t="s">
        <v>18270</v>
      </c>
      <c r="F12" s="187" t="s">
        <v>18271</v>
      </c>
      <c r="G12" s="186" t="s">
        <v>18272</v>
      </c>
      <c r="H12" s="186">
        <v>2014.9</v>
      </c>
      <c r="I12" s="188">
        <v>520</v>
      </c>
      <c r="J12" s="188">
        <v>4</v>
      </c>
      <c r="K12" s="188">
        <v>4</v>
      </c>
      <c r="L12" s="188">
        <v>17000</v>
      </c>
      <c r="M12" s="188">
        <v>240</v>
      </c>
      <c r="N12" s="186" t="s">
        <v>33</v>
      </c>
      <c r="O12" s="51"/>
      <c r="P12" s="49" t="s">
        <v>53282</v>
      </c>
      <c r="Q12" s="18"/>
      <c r="S12" s="44"/>
    </row>
    <row r="13" spans="2:19" ht="15.75">
      <c r="B13" s="50">
        <v>10</v>
      </c>
      <c r="C13" s="50"/>
      <c r="D13" s="186" t="s">
        <v>18273</v>
      </c>
      <c r="E13" s="186" t="s">
        <v>18274</v>
      </c>
      <c r="F13" s="187" t="s">
        <v>18275</v>
      </c>
      <c r="G13" s="186" t="s">
        <v>18276</v>
      </c>
      <c r="H13" s="186">
        <v>2012.8</v>
      </c>
      <c r="I13" s="188">
        <v>805</v>
      </c>
      <c r="J13" s="188">
        <v>2</v>
      </c>
      <c r="K13" s="188">
        <v>2</v>
      </c>
      <c r="L13" s="188">
        <v>8000</v>
      </c>
      <c r="M13" s="188">
        <v>90</v>
      </c>
      <c r="N13" s="186" t="s">
        <v>33</v>
      </c>
      <c r="O13" s="51"/>
      <c r="P13" s="49" t="s">
        <v>53282</v>
      </c>
      <c r="Q13" s="18"/>
      <c r="S13" s="44"/>
    </row>
    <row r="14" spans="2:19" ht="15.75">
      <c r="B14" s="50">
        <v>11</v>
      </c>
      <c r="C14" s="50"/>
      <c r="D14" s="186" t="s">
        <v>18277</v>
      </c>
      <c r="E14" s="186" t="s">
        <v>18278</v>
      </c>
      <c r="F14" s="187" t="s">
        <v>18279</v>
      </c>
      <c r="G14" s="186" t="s">
        <v>18276</v>
      </c>
      <c r="H14" s="186">
        <v>2011.5</v>
      </c>
      <c r="I14" s="188">
        <v>910</v>
      </c>
      <c r="J14" s="188">
        <v>4</v>
      </c>
      <c r="K14" s="188">
        <v>4</v>
      </c>
      <c r="L14" s="188">
        <v>8000</v>
      </c>
      <c r="M14" s="188">
        <v>100</v>
      </c>
      <c r="N14" s="186" t="s">
        <v>33</v>
      </c>
      <c r="O14" s="51"/>
      <c r="P14" s="49" t="s">
        <v>53282</v>
      </c>
      <c r="Q14" s="18"/>
      <c r="S14" s="44"/>
    </row>
    <row r="15" spans="2:19" ht="15.75">
      <c r="B15" s="50">
        <v>12</v>
      </c>
      <c r="C15" s="50"/>
      <c r="D15" s="186" t="s">
        <v>18280</v>
      </c>
      <c r="E15" s="186" t="s">
        <v>18281</v>
      </c>
      <c r="F15" s="187" t="s">
        <v>18282</v>
      </c>
      <c r="G15" s="186" t="s">
        <v>18283</v>
      </c>
      <c r="H15" s="186">
        <v>2013.2</v>
      </c>
      <c r="I15" s="188">
        <v>1120</v>
      </c>
      <c r="J15" s="188">
        <v>7</v>
      </c>
      <c r="K15" s="188">
        <v>7</v>
      </c>
      <c r="L15" s="188">
        <v>9000</v>
      </c>
      <c r="M15" s="188">
        <v>120</v>
      </c>
      <c r="N15" s="186" t="s">
        <v>33</v>
      </c>
      <c r="O15" s="51"/>
      <c r="P15" s="49" t="s">
        <v>53282</v>
      </c>
      <c r="Q15" s="18"/>
      <c r="S15" s="44"/>
    </row>
    <row r="16" spans="2:19" ht="15.75">
      <c r="B16" s="91">
        <v>13</v>
      </c>
      <c r="C16" s="50"/>
      <c r="D16" s="186" t="s">
        <v>18284</v>
      </c>
      <c r="E16" s="186" t="s">
        <v>18281</v>
      </c>
      <c r="F16" s="187" t="s">
        <v>18285</v>
      </c>
      <c r="G16" s="186" t="s">
        <v>18283</v>
      </c>
      <c r="H16" s="186">
        <v>2016.3</v>
      </c>
      <c r="I16" s="188">
        <v>425</v>
      </c>
      <c r="J16" s="188">
        <v>1</v>
      </c>
      <c r="K16" s="188">
        <v>1</v>
      </c>
      <c r="L16" s="188">
        <v>8500</v>
      </c>
      <c r="M16" s="188">
        <v>100</v>
      </c>
      <c r="N16" s="186" t="s">
        <v>33</v>
      </c>
      <c r="O16" s="51"/>
      <c r="P16" s="49" t="s">
        <v>53282</v>
      </c>
      <c r="Q16" s="18"/>
      <c r="S16" s="44"/>
    </row>
    <row r="17" spans="2:19" ht="15.75">
      <c r="B17" s="50">
        <v>14</v>
      </c>
      <c r="C17" s="50"/>
      <c r="D17" s="186" t="s">
        <v>18286</v>
      </c>
      <c r="E17" s="186" t="s">
        <v>18287</v>
      </c>
      <c r="F17" s="187" t="s">
        <v>18288</v>
      </c>
      <c r="G17" s="186" t="s">
        <v>18289</v>
      </c>
      <c r="H17" s="186">
        <v>2014.7</v>
      </c>
      <c r="I17" s="188">
        <v>3100</v>
      </c>
      <c r="J17" s="188">
        <v>9</v>
      </c>
      <c r="K17" s="188">
        <v>9</v>
      </c>
      <c r="L17" s="188">
        <v>12000</v>
      </c>
      <c r="M17" s="188">
        <v>120</v>
      </c>
      <c r="N17" s="186" t="s">
        <v>33</v>
      </c>
      <c r="O17" s="51"/>
      <c r="P17" s="49" t="s">
        <v>53282</v>
      </c>
      <c r="Q17" s="18"/>
      <c r="S17" s="44"/>
    </row>
    <row r="18" spans="2:19" ht="15.75">
      <c r="B18" s="91">
        <v>15</v>
      </c>
      <c r="C18" s="50"/>
      <c r="D18" s="186" t="s">
        <v>18290</v>
      </c>
      <c r="E18" s="186" t="s">
        <v>18287</v>
      </c>
      <c r="F18" s="187" t="s">
        <v>18291</v>
      </c>
      <c r="G18" s="186" t="s">
        <v>18289</v>
      </c>
      <c r="H18" s="186">
        <v>2014.12</v>
      </c>
      <c r="I18" s="188">
        <v>3205</v>
      </c>
      <c r="J18" s="188">
        <v>7</v>
      </c>
      <c r="K18" s="188">
        <v>7</v>
      </c>
      <c r="L18" s="188">
        <v>12000</v>
      </c>
      <c r="M18" s="188">
        <v>100</v>
      </c>
      <c r="N18" s="186" t="s">
        <v>33</v>
      </c>
      <c r="O18" s="51"/>
      <c r="P18" s="49" t="s">
        <v>53282</v>
      </c>
      <c r="Q18" s="18"/>
      <c r="S18" s="44"/>
    </row>
    <row r="19" spans="2:19" ht="15.75">
      <c r="B19" s="50">
        <v>16</v>
      </c>
      <c r="C19" s="50"/>
      <c r="D19" s="186" t="s">
        <v>18292</v>
      </c>
      <c r="E19" s="186" t="s">
        <v>18293</v>
      </c>
      <c r="F19" s="187" t="s">
        <v>18294</v>
      </c>
      <c r="G19" s="186" t="s">
        <v>18295</v>
      </c>
      <c r="H19" s="186">
        <v>2014.12</v>
      </c>
      <c r="I19" s="188">
        <v>2000</v>
      </c>
      <c r="J19" s="188">
        <v>8</v>
      </c>
      <c r="K19" s="188">
        <v>8</v>
      </c>
      <c r="L19" s="188">
        <v>9000</v>
      </c>
      <c r="M19" s="188">
        <v>140</v>
      </c>
      <c r="N19" s="186" t="s">
        <v>33</v>
      </c>
      <c r="O19" s="51"/>
      <c r="P19" s="49" t="s">
        <v>53282</v>
      </c>
      <c r="Q19" s="18"/>
      <c r="S19" s="44"/>
    </row>
    <row r="20" spans="2:19" ht="15.75">
      <c r="B20" s="50">
        <v>17</v>
      </c>
      <c r="C20" s="50"/>
      <c r="D20" s="186" t="s">
        <v>18296</v>
      </c>
      <c r="E20" s="186" t="s">
        <v>18293</v>
      </c>
      <c r="F20" s="187" t="s">
        <v>18297</v>
      </c>
      <c r="G20" s="186" t="s">
        <v>18295</v>
      </c>
      <c r="H20" s="186">
        <v>2014.1</v>
      </c>
      <c r="I20" s="188">
        <v>2000</v>
      </c>
      <c r="J20" s="188">
        <v>4</v>
      </c>
      <c r="K20" s="188">
        <v>4</v>
      </c>
      <c r="L20" s="188">
        <v>9000</v>
      </c>
      <c r="M20" s="188">
        <v>120</v>
      </c>
      <c r="N20" s="186" t="s">
        <v>33</v>
      </c>
      <c r="O20" s="51"/>
      <c r="P20" s="49" t="s">
        <v>53282</v>
      </c>
      <c r="Q20" s="18"/>
      <c r="S20" s="44"/>
    </row>
    <row r="21" spans="2:19" ht="15.75">
      <c r="B21" s="50">
        <v>18</v>
      </c>
      <c r="C21" s="50"/>
      <c r="D21" s="186" t="s">
        <v>18298</v>
      </c>
      <c r="E21" s="186" t="s">
        <v>18299</v>
      </c>
      <c r="F21" s="187" t="s">
        <v>18300</v>
      </c>
      <c r="G21" s="186" t="s">
        <v>18295</v>
      </c>
      <c r="H21" s="186">
        <v>2015.7</v>
      </c>
      <c r="I21" s="188">
        <v>800</v>
      </c>
      <c r="J21" s="188">
        <v>2</v>
      </c>
      <c r="K21" s="188">
        <v>2</v>
      </c>
      <c r="L21" s="188">
        <v>9000</v>
      </c>
      <c r="M21" s="188">
        <v>100</v>
      </c>
      <c r="N21" s="186" t="s">
        <v>33</v>
      </c>
      <c r="O21" s="51"/>
      <c r="P21" s="49" t="s">
        <v>53282</v>
      </c>
      <c r="Q21" s="18"/>
      <c r="S21" s="44"/>
    </row>
    <row r="22" spans="2:19" ht="15.75">
      <c r="B22" s="50">
        <v>19</v>
      </c>
      <c r="C22" s="50"/>
      <c r="D22" s="186" t="s">
        <v>18301</v>
      </c>
      <c r="E22" s="186" t="s">
        <v>18299</v>
      </c>
      <c r="F22" s="187" t="s">
        <v>18302</v>
      </c>
      <c r="G22" s="186" t="s">
        <v>18295</v>
      </c>
      <c r="H22" s="186">
        <v>2015.7</v>
      </c>
      <c r="I22" s="188">
        <v>1180</v>
      </c>
      <c r="J22" s="188">
        <v>4</v>
      </c>
      <c r="K22" s="188">
        <v>4</v>
      </c>
      <c r="L22" s="188">
        <v>9000</v>
      </c>
      <c r="M22" s="188">
        <v>100</v>
      </c>
      <c r="N22" s="186" t="s">
        <v>33</v>
      </c>
      <c r="O22" s="51"/>
      <c r="P22" s="49" t="s">
        <v>53282</v>
      </c>
      <c r="Q22" s="18"/>
      <c r="S22" s="44"/>
    </row>
    <row r="23" spans="2:19" ht="15.75">
      <c r="B23" s="91">
        <v>20</v>
      </c>
      <c r="C23" s="50"/>
      <c r="D23" s="186" t="s">
        <v>18303</v>
      </c>
      <c r="E23" s="186" t="s">
        <v>18304</v>
      </c>
      <c r="F23" s="187" t="s">
        <v>18305</v>
      </c>
      <c r="G23" s="186" t="s">
        <v>18306</v>
      </c>
      <c r="H23" s="186">
        <v>2014.3</v>
      </c>
      <c r="I23" s="188">
        <v>1676</v>
      </c>
      <c r="J23" s="188">
        <v>6</v>
      </c>
      <c r="K23" s="188">
        <v>0</v>
      </c>
      <c r="L23" s="188">
        <v>8400</v>
      </c>
      <c r="M23" s="188">
        <v>120</v>
      </c>
      <c r="N23" s="186" t="s">
        <v>20</v>
      </c>
      <c r="O23" s="51"/>
      <c r="P23" s="49" t="s">
        <v>53282</v>
      </c>
      <c r="Q23" s="18"/>
      <c r="S23" s="44"/>
    </row>
    <row r="24" spans="2:19" ht="15.75">
      <c r="B24" s="50">
        <v>21</v>
      </c>
      <c r="C24" s="50"/>
      <c r="D24" s="186" t="s">
        <v>18307</v>
      </c>
      <c r="E24" s="186" t="s">
        <v>18308</v>
      </c>
      <c r="F24" s="187" t="s">
        <v>18309</v>
      </c>
      <c r="G24" s="186" t="s">
        <v>18310</v>
      </c>
      <c r="H24" s="186">
        <v>2013.5</v>
      </c>
      <c r="I24" s="188">
        <v>3500</v>
      </c>
      <c r="J24" s="188">
        <v>8</v>
      </c>
      <c r="K24" s="188">
        <v>0</v>
      </c>
      <c r="L24" s="188">
        <v>5500</v>
      </c>
      <c r="M24" s="188">
        <v>100</v>
      </c>
      <c r="N24" s="186" t="s">
        <v>20</v>
      </c>
      <c r="O24" s="51"/>
      <c r="P24" s="49" t="s">
        <v>53282</v>
      </c>
      <c r="Q24" s="18"/>
      <c r="S24" s="44"/>
    </row>
    <row r="25" spans="2:19" ht="15.75">
      <c r="B25" s="50">
        <v>22</v>
      </c>
      <c r="C25" s="50"/>
      <c r="D25" s="186" t="s">
        <v>18311</v>
      </c>
      <c r="E25" s="186" t="s">
        <v>18312</v>
      </c>
      <c r="F25" s="187" t="s">
        <v>18313</v>
      </c>
      <c r="G25" s="186" t="s">
        <v>18310</v>
      </c>
      <c r="H25" s="186">
        <v>2014.9</v>
      </c>
      <c r="I25" s="188">
        <v>6000</v>
      </c>
      <c r="J25" s="188">
        <v>10</v>
      </c>
      <c r="K25" s="188">
        <v>0</v>
      </c>
      <c r="L25" s="188">
        <v>6000</v>
      </c>
      <c r="M25" s="188">
        <v>120</v>
      </c>
      <c r="N25" s="186" t="s">
        <v>20</v>
      </c>
      <c r="O25" s="51"/>
      <c r="P25" s="49" t="s">
        <v>53282</v>
      </c>
      <c r="Q25" s="18"/>
      <c r="S25" s="44"/>
    </row>
    <row r="26" spans="2:19" ht="15.75">
      <c r="B26" s="50">
        <v>23</v>
      </c>
      <c r="C26" s="50"/>
      <c r="D26" s="186" t="s">
        <v>18314</v>
      </c>
      <c r="E26" s="186" t="s">
        <v>18315</v>
      </c>
      <c r="F26" s="187" t="s">
        <v>18316</v>
      </c>
      <c r="G26" s="186" t="s">
        <v>18317</v>
      </c>
      <c r="H26" s="186">
        <v>2012.4</v>
      </c>
      <c r="I26" s="188">
        <v>1850</v>
      </c>
      <c r="J26" s="188">
        <v>6</v>
      </c>
      <c r="K26" s="188">
        <v>0</v>
      </c>
      <c r="L26" s="188">
        <v>9500</v>
      </c>
      <c r="M26" s="188">
        <v>90</v>
      </c>
      <c r="N26" s="186" t="s">
        <v>20</v>
      </c>
      <c r="O26" s="51"/>
      <c r="P26" s="49" t="s">
        <v>53282</v>
      </c>
      <c r="Q26" s="18"/>
      <c r="S26" s="44"/>
    </row>
    <row r="27" spans="2:19" ht="15.75">
      <c r="B27" s="50">
        <v>24</v>
      </c>
      <c r="C27" s="50"/>
      <c r="D27" s="186" t="s">
        <v>18318</v>
      </c>
      <c r="E27" s="186" t="s">
        <v>18319</v>
      </c>
      <c r="F27" s="187" t="s">
        <v>18320</v>
      </c>
      <c r="G27" s="186" t="s">
        <v>18321</v>
      </c>
      <c r="H27" s="186" t="s">
        <v>18322</v>
      </c>
      <c r="I27" s="188">
        <v>1150</v>
      </c>
      <c r="J27" s="188">
        <v>3</v>
      </c>
      <c r="K27" s="188">
        <v>0</v>
      </c>
      <c r="L27" s="188">
        <v>12000</v>
      </c>
      <c r="M27" s="188">
        <v>200</v>
      </c>
      <c r="N27" s="186" t="s">
        <v>20</v>
      </c>
      <c r="O27" s="51"/>
      <c r="P27" s="49" t="s">
        <v>53282</v>
      </c>
      <c r="Q27" s="18"/>
      <c r="S27" s="44"/>
    </row>
    <row r="28" spans="2:19" ht="15.75">
      <c r="B28" s="91">
        <v>25</v>
      </c>
      <c r="C28" s="50"/>
      <c r="D28" s="186" t="s">
        <v>18323</v>
      </c>
      <c r="E28" s="186" t="s">
        <v>18324</v>
      </c>
      <c r="F28" s="187" t="s">
        <v>18325</v>
      </c>
      <c r="G28" s="186" t="s">
        <v>18326</v>
      </c>
      <c r="H28" s="186">
        <v>2012.4</v>
      </c>
      <c r="I28" s="188">
        <v>2300</v>
      </c>
      <c r="J28" s="188">
        <v>6</v>
      </c>
      <c r="K28" s="188">
        <v>0</v>
      </c>
      <c r="L28" s="188">
        <v>10000</v>
      </c>
      <c r="M28" s="188">
        <v>120</v>
      </c>
      <c r="N28" s="186" t="s">
        <v>20</v>
      </c>
      <c r="O28" s="51"/>
      <c r="P28" s="49" t="s">
        <v>53282</v>
      </c>
      <c r="Q28" s="18"/>
      <c r="S28" s="44"/>
    </row>
    <row r="29" spans="2:19" ht="15.75">
      <c r="B29" s="50">
        <v>26</v>
      </c>
      <c r="C29" s="50"/>
      <c r="D29" s="186" t="s">
        <v>18327</v>
      </c>
      <c r="E29" s="186" t="s">
        <v>18328</v>
      </c>
      <c r="F29" s="187" t="s">
        <v>18329</v>
      </c>
      <c r="G29" s="186" t="s">
        <v>18317</v>
      </c>
      <c r="H29" s="186">
        <v>2013.5</v>
      </c>
      <c r="I29" s="188">
        <v>1550</v>
      </c>
      <c r="J29" s="188">
        <v>5</v>
      </c>
      <c r="K29" s="188">
        <v>0</v>
      </c>
      <c r="L29" s="188">
        <v>9500</v>
      </c>
      <c r="M29" s="188">
        <v>100</v>
      </c>
      <c r="N29" s="186" t="s">
        <v>20</v>
      </c>
      <c r="O29" s="51"/>
      <c r="P29" s="49" t="s">
        <v>53282</v>
      </c>
      <c r="Q29" s="18"/>
      <c r="S29" s="44"/>
    </row>
    <row r="30" spans="2:19" ht="15.75">
      <c r="B30" s="91">
        <v>27</v>
      </c>
      <c r="C30" s="50"/>
      <c r="D30" s="186" t="s">
        <v>18330</v>
      </c>
      <c r="E30" s="186" t="s">
        <v>18331</v>
      </c>
      <c r="F30" s="187" t="s">
        <v>18332</v>
      </c>
      <c r="G30" s="186" t="s">
        <v>18333</v>
      </c>
      <c r="H30" s="186">
        <v>2016.5</v>
      </c>
      <c r="I30" s="188">
        <v>5508</v>
      </c>
      <c r="J30" s="188">
        <v>10</v>
      </c>
      <c r="K30" s="188">
        <v>0</v>
      </c>
      <c r="L30" s="188">
        <v>10500</v>
      </c>
      <c r="M30" s="188">
        <v>120</v>
      </c>
      <c r="N30" s="186" t="s">
        <v>2102</v>
      </c>
      <c r="O30" s="51"/>
      <c r="P30" s="49" t="s">
        <v>53282</v>
      </c>
      <c r="Q30" s="18"/>
      <c r="S30" s="44"/>
    </row>
    <row r="31" spans="2:19" ht="15.75">
      <c r="B31" s="91">
        <v>28</v>
      </c>
      <c r="C31" s="50"/>
      <c r="D31" s="186" t="s">
        <v>18334</v>
      </c>
      <c r="E31" s="186" t="s">
        <v>18335</v>
      </c>
      <c r="F31" s="187" t="s">
        <v>18336</v>
      </c>
      <c r="G31" s="186" t="s">
        <v>18333</v>
      </c>
      <c r="H31" s="186">
        <v>2017.6</v>
      </c>
      <c r="I31" s="188">
        <v>1024</v>
      </c>
      <c r="J31" s="188">
        <v>3</v>
      </c>
      <c r="K31" s="188">
        <v>0</v>
      </c>
      <c r="L31" s="188">
        <v>11500</v>
      </c>
      <c r="M31" s="188">
        <v>130</v>
      </c>
      <c r="N31" s="186" t="s">
        <v>2102</v>
      </c>
      <c r="O31" s="51"/>
      <c r="P31" s="49" t="s">
        <v>53282</v>
      </c>
      <c r="Q31" s="18"/>
      <c r="S31" s="44"/>
    </row>
    <row r="32" spans="2:19" ht="15.75">
      <c r="B32" s="50">
        <v>29</v>
      </c>
      <c r="C32" s="50"/>
      <c r="D32" s="186" t="s">
        <v>18337</v>
      </c>
      <c r="E32" s="186" t="s">
        <v>18338</v>
      </c>
      <c r="F32" s="187" t="s">
        <v>18339</v>
      </c>
      <c r="G32" s="186" t="s">
        <v>18333</v>
      </c>
      <c r="H32" s="186">
        <v>2017.1</v>
      </c>
      <c r="I32" s="188">
        <v>4120</v>
      </c>
      <c r="J32" s="188">
        <v>10</v>
      </c>
      <c r="K32" s="188">
        <v>0</v>
      </c>
      <c r="L32" s="188">
        <v>9500</v>
      </c>
      <c r="M32" s="188">
        <v>120</v>
      </c>
      <c r="N32" s="186" t="s">
        <v>2102</v>
      </c>
      <c r="O32" s="51"/>
      <c r="P32" s="49" t="s">
        <v>53282</v>
      </c>
      <c r="Q32" s="18"/>
      <c r="S32" s="44"/>
    </row>
    <row r="33" spans="2:19" ht="15.75">
      <c r="B33" s="50">
        <v>30</v>
      </c>
      <c r="C33" s="50"/>
      <c r="D33" s="186" t="s">
        <v>18340</v>
      </c>
      <c r="E33" s="186" t="s">
        <v>18341</v>
      </c>
      <c r="F33" s="187" t="s">
        <v>18342</v>
      </c>
      <c r="G33" s="186" t="s">
        <v>18333</v>
      </c>
      <c r="H33" s="186">
        <v>2016.12</v>
      </c>
      <c r="I33" s="188">
        <v>4873</v>
      </c>
      <c r="J33" s="188">
        <v>10</v>
      </c>
      <c r="K33" s="188">
        <v>0</v>
      </c>
      <c r="L33" s="188">
        <v>7600</v>
      </c>
      <c r="M33" s="188">
        <v>90</v>
      </c>
      <c r="N33" s="186" t="s">
        <v>2102</v>
      </c>
      <c r="O33" s="51"/>
      <c r="P33" s="49" t="s">
        <v>53282</v>
      </c>
      <c r="Q33" s="18"/>
      <c r="S33" s="44"/>
    </row>
    <row r="34" spans="2:19" ht="15.75">
      <c r="B34" s="50">
        <v>31</v>
      </c>
      <c r="C34" s="50"/>
      <c r="D34" s="186" t="s">
        <v>18343</v>
      </c>
      <c r="E34" s="186" t="s">
        <v>18344</v>
      </c>
      <c r="F34" s="187" t="s">
        <v>18345</v>
      </c>
      <c r="G34" s="186" t="s">
        <v>18333</v>
      </c>
      <c r="H34" s="186">
        <v>2014.8</v>
      </c>
      <c r="I34" s="188">
        <v>3500</v>
      </c>
      <c r="J34" s="188">
        <v>10</v>
      </c>
      <c r="K34" s="188">
        <v>0</v>
      </c>
      <c r="L34" s="188">
        <v>7800</v>
      </c>
      <c r="M34" s="188">
        <v>100</v>
      </c>
      <c r="N34" s="186" t="s">
        <v>2102</v>
      </c>
      <c r="O34" s="51"/>
      <c r="P34" s="49" t="s">
        <v>53282</v>
      </c>
      <c r="Q34" s="18"/>
      <c r="S34" s="44"/>
    </row>
    <row r="35" spans="2:19" ht="15.75">
      <c r="B35" s="50">
        <v>32</v>
      </c>
      <c r="C35" s="50"/>
      <c r="D35" s="186" t="s">
        <v>18346</v>
      </c>
      <c r="E35" s="186" t="s">
        <v>18347</v>
      </c>
      <c r="F35" s="187" t="s">
        <v>18348</v>
      </c>
      <c r="G35" s="186" t="s">
        <v>18268</v>
      </c>
      <c r="H35" s="186">
        <v>2011.11</v>
      </c>
      <c r="I35" s="188">
        <v>850</v>
      </c>
      <c r="J35" s="188">
        <v>3</v>
      </c>
      <c r="K35" s="188">
        <v>0</v>
      </c>
      <c r="L35" s="188">
        <v>8500</v>
      </c>
      <c r="M35" s="188">
        <v>100</v>
      </c>
      <c r="N35" s="186" t="s">
        <v>20</v>
      </c>
      <c r="O35" s="51"/>
      <c r="P35" s="49" t="s">
        <v>53282</v>
      </c>
      <c r="Q35" s="18"/>
      <c r="S35" s="44"/>
    </row>
    <row r="36" spans="2:19" ht="15.75">
      <c r="B36" s="91">
        <v>33</v>
      </c>
      <c r="C36" s="50"/>
      <c r="D36" s="186" t="s">
        <v>18349</v>
      </c>
      <c r="E36" s="186" t="s">
        <v>18350</v>
      </c>
      <c r="F36" s="187" t="s">
        <v>18351</v>
      </c>
      <c r="G36" s="186" t="s">
        <v>18352</v>
      </c>
      <c r="H36" s="186">
        <v>2014.1</v>
      </c>
      <c r="I36" s="188">
        <v>938</v>
      </c>
      <c r="J36" s="188">
        <v>3</v>
      </c>
      <c r="K36" s="188">
        <v>0</v>
      </c>
      <c r="L36" s="188">
        <v>7600</v>
      </c>
      <c r="M36" s="188">
        <v>120</v>
      </c>
      <c r="N36" s="186" t="s">
        <v>20</v>
      </c>
      <c r="O36" s="51"/>
      <c r="P36" s="49" t="s">
        <v>53282</v>
      </c>
      <c r="Q36" s="18"/>
      <c r="S36" s="44"/>
    </row>
    <row r="37" spans="2:19" ht="15.75">
      <c r="B37" s="50">
        <v>34</v>
      </c>
      <c r="C37" s="50"/>
      <c r="D37" s="186" t="s">
        <v>18353</v>
      </c>
      <c r="E37" s="186" t="s">
        <v>18354</v>
      </c>
      <c r="F37" s="187" t="s">
        <v>18355</v>
      </c>
      <c r="G37" s="186" t="s">
        <v>18326</v>
      </c>
      <c r="H37" s="186">
        <v>2004.1</v>
      </c>
      <c r="I37" s="188">
        <v>1000</v>
      </c>
      <c r="J37" s="188">
        <v>3</v>
      </c>
      <c r="K37" s="188">
        <v>0</v>
      </c>
      <c r="L37" s="188">
        <v>9500</v>
      </c>
      <c r="M37" s="188">
        <v>100</v>
      </c>
      <c r="N37" s="186" t="s">
        <v>2102</v>
      </c>
      <c r="O37" s="51"/>
      <c r="P37" s="49" t="s">
        <v>53282</v>
      </c>
      <c r="Q37" s="18"/>
      <c r="S37" s="44"/>
    </row>
    <row r="38" spans="2:19" ht="15.75">
      <c r="B38" s="91">
        <v>35</v>
      </c>
      <c r="C38" s="50"/>
      <c r="D38" s="186" t="s">
        <v>18356</v>
      </c>
      <c r="E38" s="186" t="s">
        <v>18357</v>
      </c>
      <c r="F38" s="187" t="s">
        <v>18358</v>
      </c>
      <c r="G38" s="186" t="s">
        <v>18359</v>
      </c>
      <c r="H38" s="186">
        <v>2008.4</v>
      </c>
      <c r="I38" s="188">
        <v>3000</v>
      </c>
      <c r="J38" s="188">
        <v>10</v>
      </c>
      <c r="K38" s="188">
        <v>0</v>
      </c>
      <c r="L38" s="188">
        <v>10000</v>
      </c>
      <c r="M38" s="188">
        <v>100</v>
      </c>
      <c r="N38" s="186" t="s">
        <v>2102</v>
      </c>
      <c r="O38" s="51"/>
      <c r="P38" s="49" t="s">
        <v>53282</v>
      </c>
      <c r="Q38" s="18"/>
      <c r="S38" s="44"/>
    </row>
    <row r="39" spans="2:19" ht="15.75">
      <c r="B39" s="50">
        <v>36</v>
      </c>
      <c r="C39" s="50"/>
      <c r="D39" s="186" t="s">
        <v>18360</v>
      </c>
      <c r="E39" s="186" t="s">
        <v>18361</v>
      </c>
      <c r="F39" s="187" t="s">
        <v>18362</v>
      </c>
      <c r="G39" s="186" t="s">
        <v>18363</v>
      </c>
      <c r="H39" s="186">
        <v>2013.4</v>
      </c>
      <c r="I39" s="188">
        <v>2300</v>
      </c>
      <c r="J39" s="188">
        <v>7</v>
      </c>
      <c r="K39" s="188">
        <v>0</v>
      </c>
      <c r="L39" s="188">
        <v>10000</v>
      </c>
      <c r="M39" s="188">
        <v>100</v>
      </c>
      <c r="N39" s="186" t="s">
        <v>20</v>
      </c>
      <c r="O39" s="51"/>
      <c r="P39" s="49" t="s">
        <v>53282</v>
      </c>
      <c r="Q39" s="18"/>
      <c r="S39" s="44"/>
    </row>
    <row r="40" spans="2:19" ht="15.75">
      <c r="B40" s="50">
        <v>37</v>
      </c>
      <c r="C40" s="50"/>
      <c r="D40" s="186" t="s">
        <v>18364</v>
      </c>
      <c r="E40" s="186" t="s">
        <v>18365</v>
      </c>
      <c r="F40" s="187" t="s">
        <v>18366</v>
      </c>
      <c r="G40" s="186" t="s">
        <v>18363</v>
      </c>
      <c r="H40" s="186">
        <v>2010.9</v>
      </c>
      <c r="I40" s="188">
        <v>1200</v>
      </c>
      <c r="J40" s="188">
        <v>4</v>
      </c>
      <c r="K40" s="188">
        <v>0</v>
      </c>
      <c r="L40" s="188">
        <v>9500</v>
      </c>
      <c r="M40" s="188">
        <v>90</v>
      </c>
      <c r="N40" s="186" t="s">
        <v>20</v>
      </c>
      <c r="O40" s="51"/>
      <c r="P40" s="49" t="s">
        <v>53282</v>
      </c>
      <c r="Q40" s="18"/>
      <c r="S40" s="44"/>
    </row>
    <row r="41" spans="2:19" ht="15.75">
      <c r="B41" s="50">
        <v>38</v>
      </c>
      <c r="C41" s="50"/>
      <c r="D41" s="186" t="s">
        <v>18367</v>
      </c>
      <c r="E41" s="186" t="s">
        <v>18368</v>
      </c>
      <c r="F41" s="187" t="s">
        <v>18369</v>
      </c>
      <c r="G41" s="186" t="s">
        <v>18363</v>
      </c>
      <c r="H41" s="186">
        <v>2011.2</v>
      </c>
      <c r="I41" s="188">
        <v>1050</v>
      </c>
      <c r="J41" s="188">
        <v>3</v>
      </c>
      <c r="K41" s="188">
        <v>0</v>
      </c>
      <c r="L41" s="188">
        <v>8000</v>
      </c>
      <c r="M41" s="188">
        <v>90</v>
      </c>
      <c r="N41" s="186" t="s">
        <v>20</v>
      </c>
      <c r="O41" s="51"/>
      <c r="P41" s="49" t="s">
        <v>53282</v>
      </c>
      <c r="Q41" s="18"/>
      <c r="S41" s="44"/>
    </row>
    <row r="42" spans="2:19" ht="15.75">
      <c r="B42" s="50">
        <v>39</v>
      </c>
      <c r="C42" s="50"/>
      <c r="D42" s="186" t="s">
        <v>18370</v>
      </c>
      <c r="E42" s="186" t="s">
        <v>18371</v>
      </c>
      <c r="F42" s="187" t="s">
        <v>18372</v>
      </c>
      <c r="G42" s="186" t="s">
        <v>18363</v>
      </c>
      <c r="H42" s="186">
        <v>2011.9</v>
      </c>
      <c r="I42" s="188">
        <v>1470</v>
      </c>
      <c r="J42" s="188">
        <v>5</v>
      </c>
      <c r="K42" s="188">
        <v>0</v>
      </c>
      <c r="L42" s="188">
        <v>8500</v>
      </c>
      <c r="M42" s="188">
        <v>100</v>
      </c>
      <c r="N42" s="186" t="s">
        <v>20</v>
      </c>
      <c r="O42" s="51"/>
      <c r="P42" s="49" t="s">
        <v>53282</v>
      </c>
      <c r="Q42" s="18"/>
      <c r="S42" s="44"/>
    </row>
    <row r="43" spans="2:19" ht="15.75">
      <c r="B43" s="91">
        <v>40</v>
      </c>
      <c r="C43" s="50"/>
      <c r="D43" s="186" t="s">
        <v>18373</v>
      </c>
      <c r="E43" s="186" t="s">
        <v>18374</v>
      </c>
      <c r="F43" s="187" t="s">
        <v>18375</v>
      </c>
      <c r="G43" s="186" t="s">
        <v>18363</v>
      </c>
      <c r="H43" s="186">
        <v>2010.2</v>
      </c>
      <c r="I43" s="188">
        <v>1150</v>
      </c>
      <c r="J43" s="188">
        <v>3</v>
      </c>
      <c r="K43" s="188">
        <v>0</v>
      </c>
      <c r="L43" s="188">
        <v>7500</v>
      </c>
      <c r="M43" s="188">
        <v>90</v>
      </c>
      <c r="N43" s="186" t="s">
        <v>20</v>
      </c>
      <c r="O43" s="51"/>
      <c r="P43" s="49" t="s">
        <v>53282</v>
      </c>
      <c r="Q43" s="18"/>
      <c r="S43" s="44"/>
    </row>
    <row r="44" spans="2:19" ht="15.75">
      <c r="B44" s="91">
        <v>41</v>
      </c>
      <c r="C44" s="50"/>
      <c r="D44" s="186" t="s">
        <v>18376</v>
      </c>
      <c r="E44" s="186" t="s">
        <v>18377</v>
      </c>
      <c r="F44" s="187" t="s">
        <v>18378</v>
      </c>
      <c r="G44" s="186" t="s">
        <v>18352</v>
      </c>
      <c r="H44" s="186">
        <v>2010.5</v>
      </c>
      <c r="I44" s="188">
        <v>1250</v>
      </c>
      <c r="J44" s="188">
        <v>4</v>
      </c>
      <c r="K44" s="188">
        <v>0</v>
      </c>
      <c r="L44" s="188">
        <v>8000</v>
      </c>
      <c r="M44" s="188">
        <v>90</v>
      </c>
      <c r="N44" s="186" t="s">
        <v>20</v>
      </c>
      <c r="O44" s="51"/>
      <c r="P44" s="49" t="s">
        <v>53282</v>
      </c>
      <c r="Q44" s="18"/>
      <c r="S44" s="44"/>
    </row>
    <row r="45" spans="2:19" ht="15.75">
      <c r="B45" s="50">
        <v>42</v>
      </c>
      <c r="C45" s="50"/>
      <c r="D45" s="186" t="s">
        <v>18379</v>
      </c>
      <c r="E45" s="186" t="s">
        <v>18380</v>
      </c>
      <c r="F45" s="187" t="s">
        <v>18381</v>
      </c>
      <c r="G45" s="186" t="s">
        <v>18363</v>
      </c>
      <c r="H45" s="186" t="s">
        <v>18382</v>
      </c>
      <c r="I45" s="188">
        <v>1580</v>
      </c>
      <c r="J45" s="188">
        <v>5</v>
      </c>
      <c r="K45" s="188">
        <v>0</v>
      </c>
      <c r="L45" s="188">
        <v>8500</v>
      </c>
      <c r="M45" s="188">
        <v>90</v>
      </c>
      <c r="N45" s="186" t="s">
        <v>20</v>
      </c>
      <c r="O45" s="51"/>
      <c r="P45" s="49" t="s">
        <v>53282</v>
      </c>
      <c r="Q45" s="18"/>
      <c r="S45" s="44"/>
    </row>
    <row r="46" spans="2:19" ht="15.75">
      <c r="B46" s="50">
        <v>43</v>
      </c>
      <c r="C46" s="50"/>
      <c r="D46" s="186" t="s">
        <v>18383</v>
      </c>
      <c r="E46" s="186" t="s">
        <v>18384</v>
      </c>
      <c r="F46" s="187" t="s">
        <v>18385</v>
      </c>
      <c r="G46" s="186" t="s">
        <v>18363</v>
      </c>
      <c r="H46" s="186">
        <v>2014.5</v>
      </c>
      <c r="I46" s="188">
        <v>1350</v>
      </c>
      <c r="J46" s="188">
        <v>4</v>
      </c>
      <c r="K46" s="188">
        <v>0</v>
      </c>
      <c r="L46" s="188">
        <v>9500</v>
      </c>
      <c r="M46" s="188">
        <v>100</v>
      </c>
      <c r="N46" s="186" t="s">
        <v>20</v>
      </c>
      <c r="O46" s="51"/>
      <c r="P46" s="49" t="s">
        <v>53282</v>
      </c>
      <c r="Q46" s="18"/>
      <c r="S46" s="44"/>
    </row>
    <row r="47" spans="2:19" ht="15.75">
      <c r="B47" s="50">
        <v>44</v>
      </c>
      <c r="C47" s="50"/>
      <c r="D47" s="186" t="s">
        <v>18386</v>
      </c>
      <c r="E47" s="186" t="s">
        <v>18387</v>
      </c>
      <c r="F47" s="187" t="s">
        <v>18388</v>
      </c>
      <c r="G47" s="186" t="s">
        <v>18389</v>
      </c>
      <c r="H47" s="186">
        <v>2016.7</v>
      </c>
      <c r="I47" s="188">
        <v>1008</v>
      </c>
      <c r="J47" s="188">
        <v>3</v>
      </c>
      <c r="K47" s="188">
        <v>0</v>
      </c>
      <c r="L47" s="188">
        <v>9600</v>
      </c>
      <c r="M47" s="188">
        <v>100</v>
      </c>
      <c r="N47" s="186" t="s">
        <v>20</v>
      </c>
      <c r="O47" s="51"/>
      <c r="P47" s="49" t="s">
        <v>53282</v>
      </c>
      <c r="Q47" s="18"/>
      <c r="S47" s="44"/>
    </row>
    <row r="48" spans="2:19" ht="15.75">
      <c r="B48" s="50">
        <v>45</v>
      </c>
      <c r="C48" s="50"/>
      <c r="D48" s="186" t="s">
        <v>18390</v>
      </c>
      <c r="E48" s="186" t="s">
        <v>18391</v>
      </c>
      <c r="F48" s="187" t="s">
        <v>18392</v>
      </c>
      <c r="G48" s="186" t="s">
        <v>18393</v>
      </c>
      <c r="H48" s="186">
        <v>2010.8</v>
      </c>
      <c r="I48" s="188">
        <v>2039</v>
      </c>
      <c r="J48" s="188">
        <v>6</v>
      </c>
      <c r="K48" s="188">
        <v>0</v>
      </c>
      <c r="L48" s="188">
        <v>20000</v>
      </c>
      <c r="M48" s="188">
        <v>150</v>
      </c>
      <c r="N48" s="186" t="s">
        <v>2102</v>
      </c>
      <c r="O48" s="51"/>
      <c r="P48" s="49" t="s">
        <v>53282</v>
      </c>
      <c r="Q48" s="18"/>
      <c r="S48" s="44"/>
    </row>
    <row r="49" spans="2:19" ht="15.75">
      <c r="B49" s="91">
        <v>46</v>
      </c>
      <c r="C49" s="50"/>
      <c r="D49" s="186" t="s">
        <v>18394</v>
      </c>
      <c r="E49" s="186" t="s">
        <v>18395</v>
      </c>
      <c r="F49" s="187" t="s">
        <v>18396</v>
      </c>
      <c r="G49" s="186" t="s">
        <v>18397</v>
      </c>
      <c r="H49" s="186">
        <v>2010.6</v>
      </c>
      <c r="I49" s="188">
        <v>800</v>
      </c>
      <c r="J49" s="188">
        <v>3</v>
      </c>
      <c r="K49" s="188">
        <v>0</v>
      </c>
      <c r="L49" s="188">
        <v>15000</v>
      </c>
      <c r="M49" s="188">
        <v>150</v>
      </c>
      <c r="N49" s="186" t="s">
        <v>20</v>
      </c>
      <c r="O49" s="51"/>
      <c r="P49" s="49" t="s">
        <v>53282</v>
      </c>
      <c r="Q49" s="18"/>
      <c r="S49" s="44"/>
    </row>
    <row r="50" spans="2:19" ht="15.75">
      <c r="B50" s="50">
        <v>47</v>
      </c>
      <c r="C50" s="50"/>
      <c r="D50" s="186" t="s">
        <v>18398</v>
      </c>
      <c r="E50" s="186" t="s">
        <v>18399</v>
      </c>
      <c r="F50" s="187" t="s">
        <v>18400</v>
      </c>
      <c r="G50" s="186" t="s">
        <v>18397</v>
      </c>
      <c r="H50" s="186" t="s">
        <v>18401</v>
      </c>
      <c r="I50" s="188">
        <v>1882</v>
      </c>
      <c r="J50" s="188">
        <v>6</v>
      </c>
      <c r="K50" s="188">
        <v>0</v>
      </c>
      <c r="L50" s="188">
        <v>9380</v>
      </c>
      <c r="M50" s="188">
        <v>120</v>
      </c>
      <c r="N50" s="186" t="s">
        <v>20</v>
      </c>
      <c r="O50" s="51"/>
      <c r="P50" s="49" t="s">
        <v>53282</v>
      </c>
      <c r="Q50" s="18"/>
      <c r="S50" s="44"/>
    </row>
    <row r="51" spans="2:19" ht="15.75">
      <c r="B51" s="91">
        <v>48</v>
      </c>
      <c r="C51" s="50"/>
      <c r="D51" s="186" t="s">
        <v>18402</v>
      </c>
      <c r="E51" s="186" t="s">
        <v>18403</v>
      </c>
      <c r="F51" s="187" t="s">
        <v>18404</v>
      </c>
      <c r="G51" s="186" t="s">
        <v>18405</v>
      </c>
      <c r="H51" s="186">
        <v>2013.5</v>
      </c>
      <c r="I51" s="188">
        <v>1200</v>
      </c>
      <c r="J51" s="188">
        <v>4</v>
      </c>
      <c r="K51" s="188">
        <v>0</v>
      </c>
      <c r="L51" s="188">
        <v>6500</v>
      </c>
      <c r="M51" s="188">
        <v>100</v>
      </c>
      <c r="N51" s="186" t="s">
        <v>2102</v>
      </c>
      <c r="O51" s="51"/>
      <c r="P51" s="49" t="s">
        <v>53282</v>
      </c>
      <c r="Q51" s="18"/>
      <c r="S51" s="44"/>
    </row>
    <row r="52" spans="2:19" ht="15.75">
      <c r="B52" s="91">
        <v>49</v>
      </c>
      <c r="C52" s="50"/>
      <c r="D52" s="186" t="s">
        <v>18406</v>
      </c>
      <c r="E52" s="186" t="s">
        <v>18407</v>
      </c>
      <c r="F52" s="187" t="s">
        <v>18408</v>
      </c>
      <c r="G52" s="186" t="s">
        <v>18405</v>
      </c>
      <c r="H52" s="186" t="s">
        <v>18409</v>
      </c>
      <c r="I52" s="188">
        <v>2232</v>
      </c>
      <c r="J52" s="188">
        <v>7</v>
      </c>
      <c r="K52" s="188">
        <v>0</v>
      </c>
      <c r="L52" s="188">
        <v>8230</v>
      </c>
      <c r="M52" s="188">
        <v>100</v>
      </c>
      <c r="N52" s="186" t="s">
        <v>2102</v>
      </c>
      <c r="O52" s="51"/>
      <c r="P52" s="49" t="s">
        <v>53282</v>
      </c>
      <c r="Q52" s="18"/>
      <c r="S52" s="44"/>
    </row>
    <row r="53" spans="2:19" ht="15.75">
      <c r="B53" s="50">
        <v>50</v>
      </c>
      <c r="C53" s="50"/>
      <c r="D53" s="186" t="s">
        <v>18410</v>
      </c>
      <c r="E53" s="186" t="s">
        <v>18411</v>
      </c>
      <c r="F53" s="187" t="s">
        <v>18412</v>
      </c>
      <c r="G53" s="186" t="s">
        <v>18405</v>
      </c>
      <c r="H53" s="186">
        <v>2010.1</v>
      </c>
      <c r="I53" s="188">
        <v>2100</v>
      </c>
      <c r="J53" s="188">
        <v>5</v>
      </c>
      <c r="K53" s="188">
        <v>0</v>
      </c>
      <c r="L53" s="188">
        <v>8232</v>
      </c>
      <c r="M53" s="188">
        <v>100</v>
      </c>
      <c r="N53" s="186" t="s">
        <v>2102</v>
      </c>
      <c r="O53" s="51"/>
      <c r="P53" s="49" t="s">
        <v>53282</v>
      </c>
      <c r="Q53" s="18"/>
      <c r="S53" s="44"/>
    </row>
    <row r="54" spans="2:19" ht="15.75">
      <c r="B54" s="50">
        <v>51</v>
      </c>
      <c r="C54" s="50"/>
      <c r="D54" s="186" t="s">
        <v>18413</v>
      </c>
      <c r="E54" s="186" t="s">
        <v>18414</v>
      </c>
      <c r="F54" s="187" t="s">
        <v>18415</v>
      </c>
      <c r="G54" s="186" t="s">
        <v>18405</v>
      </c>
      <c r="H54" s="186">
        <v>2012.5</v>
      </c>
      <c r="I54" s="188">
        <v>1800</v>
      </c>
      <c r="J54" s="188">
        <v>5</v>
      </c>
      <c r="K54" s="188">
        <v>0</v>
      </c>
      <c r="L54" s="188">
        <v>8500</v>
      </c>
      <c r="M54" s="188">
        <v>100</v>
      </c>
      <c r="N54" s="186" t="s">
        <v>2102</v>
      </c>
      <c r="O54" s="51"/>
      <c r="P54" s="49" t="s">
        <v>53282</v>
      </c>
      <c r="Q54" s="18"/>
      <c r="S54" s="44"/>
    </row>
    <row r="55" spans="2:19" ht="15.75">
      <c r="B55" s="50">
        <v>52</v>
      </c>
      <c r="C55" s="50"/>
      <c r="D55" s="186" t="s">
        <v>18416</v>
      </c>
      <c r="E55" s="186" t="s">
        <v>18417</v>
      </c>
      <c r="F55" s="187" t="s">
        <v>18418</v>
      </c>
      <c r="G55" s="186" t="s">
        <v>18405</v>
      </c>
      <c r="H55" s="186">
        <v>2013.8</v>
      </c>
      <c r="I55" s="188">
        <v>2400</v>
      </c>
      <c r="J55" s="188">
        <v>6</v>
      </c>
      <c r="K55" s="188">
        <v>0</v>
      </c>
      <c r="L55" s="188">
        <v>9000</v>
      </c>
      <c r="M55" s="188">
        <v>100</v>
      </c>
      <c r="N55" s="186" t="s">
        <v>2102</v>
      </c>
      <c r="O55" s="51"/>
      <c r="P55" s="49" t="s">
        <v>53282</v>
      </c>
      <c r="Q55" s="18"/>
      <c r="S55" s="44"/>
    </row>
    <row r="56" spans="2:19" ht="15.75">
      <c r="B56" s="50">
        <v>53</v>
      </c>
      <c r="C56" s="50"/>
      <c r="D56" s="186" t="s">
        <v>18419</v>
      </c>
      <c r="E56" s="186" t="s">
        <v>18420</v>
      </c>
      <c r="F56" s="187" t="s">
        <v>18421</v>
      </c>
      <c r="G56" s="186" t="s">
        <v>18405</v>
      </c>
      <c r="H56" s="186">
        <v>2014.6</v>
      </c>
      <c r="I56" s="188">
        <v>2050</v>
      </c>
      <c r="J56" s="188">
        <v>5</v>
      </c>
      <c r="K56" s="188">
        <v>0</v>
      </c>
      <c r="L56" s="188">
        <v>8500</v>
      </c>
      <c r="M56" s="188">
        <v>100</v>
      </c>
      <c r="N56" s="186" t="s">
        <v>2102</v>
      </c>
      <c r="O56" s="51"/>
      <c r="P56" s="49" t="s">
        <v>53282</v>
      </c>
      <c r="Q56" s="18"/>
      <c r="S56" s="44"/>
    </row>
    <row r="57" spans="2:19" ht="15.75">
      <c r="B57" s="91">
        <v>54</v>
      </c>
      <c r="C57" s="50"/>
      <c r="D57" s="186" t="s">
        <v>18422</v>
      </c>
      <c r="E57" s="186" t="s">
        <v>18423</v>
      </c>
      <c r="F57" s="187" t="s">
        <v>18424</v>
      </c>
      <c r="G57" s="186" t="s">
        <v>18425</v>
      </c>
      <c r="H57" s="186">
        <v>2013.6</v>
      </c>
      <c r="I57" s="188">
        <v>1680</v>
      </c>
      <c r="J57" s="188">
        <v>5</v>
      </c>
      <c r="K57" s="188">
        <v>0</v>
      </c>
      <c r="L57" s="188">
        <v>13500</v>
      </c>
      <c r="M57" s="188">
        <v>240</v>
      </c>
      <c r="N57" s="186" t="s">
        <v>20</v>
      </c>
      <c r="O57" s="51"/>
      <c r="P57" s="49" t="s">
        <v>53282</v>
      </c>
      <c r="Q57" s="18"/>
      <c r="S57" s="44"/>
    </row>
    <row r="58" spans="2:19" ht="15.75">
      <c r="B58" s="50">
        <v>55</v>
      </c>
      <c r="C58" s="50"/>
      <c r="D58" s="186" t="s">
        <v>18426</v>
      </c>
      <c r="E58" s="186" t="s">
        <v>18427</v>
      </c>
      <c r="F58" s="187" t="s">
        <v>18428</v>
      </c>
      <c r="G58" s="186" t="s">
        <v>18359</v>
      </c>
      <c r="H58" s="186">
        <v>2014.2</v>
      </c>
      <c r="I58" s="188">
        <v>989</v>
      </c>
      <c r="J58" s="188">
        <v>3</v>
      </c>
      <c r="K58" s="188">
        <v>0</v>
      </c>
      <c r="L58" s="188">
        <v>11000</v>
      </c>
      <c r="M58" s="188">
        <v>120</v>
      </c>
      <c r="N58" s="186" t="s">
        <v>2102</v>
      </c>
      <c r="O58" s="51"/>
      <c r="P58" s="49" t="s">
        <v>53282</v>
      </c>
      <c r="Q58" s="18"/>
      <c r="S58" s="44"/>
    </row>
    <row r="59" spans="2:19" ht="15.75">
      <c r="B59" s="91">
        <v>56</v>
      </c>
      <c r="C59" s="50"/>
      <c r="D59" s="186" t="s">
        <v>18429</v>
      </c>
      <c r="E59" s="186" t="s">
        <v>18430</v>
      </c>
      <c r="F59" s="187" t="s">
        <v>18431</v>
      </c>
      <c r="G59" s="186" t="s">
        <v>18363</v>
      </c>
      <c r="H59" s="186">
        <v>2015.7</v>
      </c>
      <c r="I59" s="188">
        <v>2000</v>
      </c>
      <c r="J59" s="188">
        <v>6</v>
      </c>
      <c r="K59" s="188">
        <v>0</v>
      </c>
      <c r="L59" s="188">
        <v>12000</v>
      </c>
      <c r="M59" s="188">
        <v>120</v>
      </c>
      <c r="N59" s="186" t="s">
        <v>2102</v>
      </c>
      <c r="O59" s="51"/>
      <c r="P59" s="49" t="s">
        <v>53282</v>
      </c>
      <c r="Q59" s="18"/>
      <c r="S59" s="44"/>
    </row>
    <row r="60" spans="2:19" ht="15.75">
      <c r="B60" s="50">
        <v>57</v>
      </c>
      <c r="C60" s="50"/>
      <c r="D60" s="186" t="s">
        <v>18432</v>
      </c>
      <c r="E60" s="186" t="s">
        <v>18433</v>
      </c>
      <c r="F60" s="187" t="s">
        <v>18434</v>
      </c>
      <c r="G60" s="186" t="s">
        <v>18435</v>
      </c>
      <c r="H60" s="186">
        <v>2012.5</v>
      </c>
      <c r="I60" s="188">
        <v>624</v>
      </c>
      <c r="J60" s="188">
        <v>2</v>
      </c>
      <c r="K60" s="188">
        <v>0</v>
      </c>
      <c r="L60" s="188">
        <v>9697</v>
      </c>
      <c r="M60" s="188">
        <v>100</v>
      </c>
      <c r="N60" s="186" t="s">
        <v>2102</v>
      </c>
      <c r="O60" s="51"/>
      <c r="P60" s="49" t="s">
        <v>53282</v>
      </c>
      <c r="Q60" s="18"/>
      <c r="S60" s="44"/>
    </row>
    <row r="61" spans="2:19" ht="15.75">
      <c r="B61" s="50">
        <v>58</v>
      </c>
      <c r="C61" s="50"/>
      <c r="D61" s="186" t="s">
        <v>18436</v>
      </c>
      <c r="E61" s="186" t="s">
        <v>18437</v>
      </c>
      <c r="F61" s="187" t="s">
        <v>18438</v>
      </c>
      <c r="G61" s="186" t="s">
        <v>18425</v>
      </c>
      <c r="H61" s="186">
        <v>2014.8</v>
      </c>
      <c r="I61" s="188">
        <v>3125</v>
      </c>
      <c r="J61" s="188">
        <v>10</v>
      </c>
      <c r="K61" s="188">
        <v>0</v>
      </c>
      <c r="L61" s="188">
        <v>12000</v>
      </c>
      <c r="M61" s="188">
        <v>120</v>
      </c>
      <c r="N61" s="186" t="s">
        <v>2102</v>
      </c>
      <c r="O61" s="51"/>
      <c r="P61" s="49" t="s">
        <v>53282</v>
      </c>
      <c r="Q61" s="18"/>
      <c r="S61" s="44"/>
    </row>
    <row r="62" spans="2:19" ht="15.75">
      <c r="B62" s="50">
        <v>59</v>
      </c>
      <c r="C62" s="50"/>
      <c r="D62" s="186" t="s">
        <v>18439</v>
      </c>
      <c r="E62" s="186" t="s">
        <v>18440</v>
      </c>
      <c r="F62" s="187" t="s">
        <v>18441</v>
      </c>
      <c r="G62" s="186" t="s">
        <v>18442</v>
      </c>
      <c r="H62" s="186">
        <v>2011.6</v>
      </c>
      <c r="I62" s="188">
        <v>5800</v>
      </c>
      <c r="J62" s="188">
        <v>12</v>
      </c>
      <c r="K62" s="188">
        <v>0</v>
      </c>
      <c r="L62" s="188">
        <v>9500</v>
      </c>
      <c r="M62" s="188">
        <v>100</v>
      </c>
      <c r="N62" s="186" t="s">
        <v>20</v>
      </c>
      <c r="O62" s="51"/>
      <c r="P62" s="49" t="s">
        <v>53282</v>
      </c>
      <c r="Q62" s="18"/>
      <c r="S62" s="44"/>
    </row>
    <row r="63" spans="2:19" ht="15.75">
      <c r="B63" s="50">
        <v>60</v>
      </c>
      <c r="C63" s="50"/>
      <c r="D63" s="186" t="s">
        <v>18443</v>
      </c>
      <c r="E63" s="186" t="s">
        <v>18444</v>
      </c>
      <c r="F63" s="187" t="s">
        <v>18445</v>
      </c>
      <c r="G63" s="186" t="s">
        <v>18363</v>
      </c>
      <c r="H63" s="186">
        <v>2004.11</v>
      </c>
      <c r="I63" s="188">
        <v>3000</v>
      </c>
      <c r="J63" s="188">
        <v>10</v>
      </c>
      <c r="K63" s="188">
        <v>0</v>
      </c>
      <c r="L63" s="188">
        <v>8400</v>
      </c>
      <c r="M63" s="188">
        <v>150</v>
      </c>
      <c r="N63" s="186" t="s">
        <v>2102</v>
      </c>
      <c r="O63" s="51"/>
      <c r="P63" s="49" t="s">
        <v>53282</v>
      </c>
      <c r="Q63" s="18"/>
      <c r="S63" s="44"/>
    </row>
    <row r="64" spans="2:19" ht="15.75">
      <c r="B64" s="91">
        <v>61</v>
      </c>
      <c r="C64" s="50"/>
      <c r="D64" s="186" t="s">
        <v>18446</v>
      </c>
      <c r="E64" s="186" t="s">
        <v>18447</v>
      </c>
      <c r="F64" s="187" t="s">
        <v>18448</v>
      </c>
      <c r="G64" s="186" t="s">
        <v>18363</v>
      </c>
      <c r="H64" s="186">
        <v>2010.3</v>
      </c>
      <c r="I64" s="188">
        <v>1500</v>
      </c>
      <c r="J64" s="188">
        <v>5</v>
      </c>
      <c r="K64" s="188">
        <v>0</v>
      </c>
      <c r="L64" s="188">
        <v>12000</v>
      </c>
      <c r="M64" s="188">
        <v>150</v>
      </c>
      <c r="N64" s="186" t="s">
        <v>2102</v>
      </c>
      <c r="O64" s="51"/>
      <c r="P64" s="49" t="s">
        <v>53282</v>
      </c>
      <c r="Q64" s="18"/>
      <c r="S64" s="44"/>
    </row>
    <row r="65" spans="2:19" ht="15.75">
      <c r="B65" s="50">
        <v>62</v>
      </c>
      <c r="C65" s="50"/>
      <c r="D65" s="186" t="s">
        <v>18449</v>
      </c>
      <c r="E65" s="186" t="s">
        <v>18450</v>
      </c>
      <c r="F65" s="187" t="s">
        <v>18451</v>
      </c>
      <c r="G65" s="186" t="s">
        <v>18363</v>
      </c>
      <c r="H65" s="186">
        <v>2011.7</v>
      </c>
      <c r="I65" s="188">
        <v>1850</v>
      </c>
      <c r="J65" s="188">
        <v>6</v>
      </c>
      <c r="K65" s="188">
        <v>0</v>
      </c>
      <c r="L65" s="188">
        <v>10000</v>
      </c>
      <c r="M65" s="188">
        <v>120</v>
      </c>
      <c r="N65" s="186" t="s">
        <v>2102</v>
      </c>
      <c r="O65" s="51"/>
      <c r="P65" s="49" t="s">
        <v>53282</v>
      </c>
      <c r="Q65" s="18"/>
      <c r="S65" s="44"/>
    </row>
    <row r="66" spans="2:19" ht="15.75">
      <c r="B66" s="91">
        <v>63</v>
      </c>
      <c r="C66" s="50"/>
      <c r="D66" s="186" t="s">
        <v>18452</v>
      </c>
      <c r="E66" s="186" t="s">
        <v>18453</v>
      </c>
      <c r="F66" s="187" t="s">
        <v>18454</v>
      </c>
      <c r="G66" s="186" t="s">
        <v>18363</v>
      </c>
      <c r="H66" s="186">
        <v>2012.5</v>
      </c>
      <c r="I66" s="188">
        <v>2160</v>
      </c>
      <c r="J66" s="188">
        <v>6</v>
      </c>
      <c r="K66" s="188">
        <v>0</v>
      </c>
      <c r="L66" s="188">
        <v>9500</v>
      </c>
      <c r="M66" s="188">
        <v>120</v>
      </c>
      <c r="N66" s="186" t="s">
        <v>2102</v>
      </c>
      <c r="O66" s="51"/>
      <c r="P66" s="49" t="s">
        <v>53282</v>
      </c>
      <c r="Q66" s="18"/>
      <c r="S66" s="44"/>
    </row>
    <row r="67" spans="2:19" ht="15.75">
      <c r="B67" s="50">
        <v>64</v>
      </c>
      <c r="C67" s="50"/>
      <c r="D67" s="186" t="s">
        <v>18455</v>
      </c>
      <c r="E67" s="186" t="s">
        <v>18456</v>
      </c>
      <c r="F67" s="187" t="s">
        <v>18457</v>
      </c>
      <c r="G67" s="186" t="s">
        <v>18321</v>
      </c>
      <c r="H67" s="186">
        <v>2013.7</v>
      </c>
      <c r="I67" s="188">
        <v>1920</v>
      </c>
      <c r="J67" s="188">
        <v>6</v>
      </c>
      <c r="K67" s="188">
        <v>0</v>
      </c>
      <c r="L67" s="188">
        <v>11000</v>
      </c>
      <c r="M67" s="188">
        <v>200</v>
      </c>
      <c r="N67" s="186" t="s">
        <v>2102</v>
      </c>
      <c r="O67" s="51"/>
      <c r="P67" s="49" t="s">
        <v>53282</v>
      </c>
      <c r="Q67" s="18"/>
      <c r="S67" s="44"/>
    </row>
    <row r="68" spans="2:19" ht="15.75">
      <c r="B68" s="50">
        <v>65</v>
      </c>
      <c r="C68" s="50"/>
      <c r="D68" s="186" t="s">
        <v>18458</v>
      </c>
      <c r="E68" s="186" t="s">
        <v>18459</v>
      </c>
      <c r="F68" s="187" t="s">
        <v>18460</v>
      </c>
      <c r="G68" s="186" t="s">
        <v>18461</v>
      </c>
      <c r="H68" s="186">
        <v>2011.7</v>
      </c>
      <c r="I68" s="188">
        <v>1240</v>
      </c>
      <c r="J68" s="188">
        <v>4</v>
      </c>
      <c r="K68" s="188">
        <v>0</v>
      </c>
      <c r="L68" s="188">
        <v>8500</v>
      </c>
      <c r="M68" s="188">
        <v>90</v>
      </c>
      <c r="N68" s="186" t="s">
        <v>2102</v>
      </c>
      <c r="O68" s="51"/>
      <c r="P68" s="49" t="s">
        <v>53282</v>
      </c>
      <c r="Q68" s="18"/>
      <c r="S68" s="44"/>
    </row>
    <row r="69" spans="2:19" ht="15.75">
      <c r="B69" s="50">
        <v>66</v>
      </c>
      <c r="C69" s="50"/>
      <c r="D69" s="186" t="s">
        <v>18462</v>
      </c>
      <c r="E69" s="186" t="s">
        <v>18463</v>
      </c>
      <c r="F69" s="187" t="s">
        <v>18464</v>
      </c>
      <c r="G69" s="186" t="s">
        <v>18465</v>
      </c>
      <c r="H69" s="186">
        <v>2008.11</v>
      </c>
      <c r="I69" s="188">
        <v>3200</v>
      </c>
      <c r="J69" s="188">
        <v>10</v>
      </c>
      <c r="K69" s="188">
        <v>0</v>
      </c>
      <c r="L69" s="188">
        <v>10500</v>
      </c>
      <c r="M69" s="188">
        <v>150</v>
      </c>
      <c r="N69" s="186" t="s">
        <v>2102</v>
      </c>
      <c r="O69" s="51"/>
      <c r="P69" s="49" t="s">
        <v>53282</v>
      </c>
      <c r="Q69" s="18"/>
      <c r="S69" s="44"/>
    </row>
    <row r="70" spans="2:19" ht="15.75">
      <c r="B70" s="50">
        <v>67</v>
      </c>
      <c r="C70" s="50"/>
      <c r="D70" s="186" t="s">
        <v>18466</v>
      </c>
      <c r="E70" s="186" t="s">
        <v>18467</v>
      </c>
      <c r="F70" s="187" t="s">
        <v>18468</v>
      </c>
      <c r="G70" s="186" t="s">
        <v>18317</v>
      </c>
      <c r="H70" s="186">
        <v>2017.8</v>
      </c>
      <c r="I70" s="188">
        <v>3500</v>
      </c>
      <c r="J70" s="188">
        <v>10</v>
      </c>
      <c r="K70" s="188">
        <v>0</v>
      </c>
      <c r="L70" s="188">
        <v>8500</v>
      </c>
      <c r="M70" s="188">
        <v>100</v>
      </c>
      <c r="N70" s="186" t="s">
        <v>2102</v>
      </c>
      <c r="O70" s="51"/>
      <c r="P70" s="49" t="s">
        <v>53282</v>
      </c>
      <c r="Q70" s="18"/>
      <c r="S70" s="44"/>
    </row>
    <row r="71" spans="2:19" ht="15.75">
      <c r="B71" s="91">
        <v>68</v>
      </c>
      <c r="C71" s="50"/>
      <c r="D71" s="186" t="s">
        <v>18469</v>
      </c>
      <c r="E71" s="186" t="s">
        <v>18470</v>
      </c>
      <c r="F71" s="187" t="s">
        <v>18471</v>
      </c>
      <c r="G71" s="186" t="s">
        <v>18472</v>
      </c>
      <c r="H71" s="186">
        <v>2017.6</v>
      </c>
      <c r="I71" s="188">
        <v>1040</v>
      </c>
      <c r="J71" s="188">
        <v>3</v>
      </c>
      <c r="K71" s="188">
        <v>0</v>
      </c>
      <c r="L71" s="188">
        <v>11000</v>
      </c>
      <c r="M71" s="188">
        <v>100</v>
      </c>
      <c r="N71" s="186" t="s">
        <v>2102</v>
      </c>
      <c r="O71" s="51"/>
      <c r="P71" s="49" t="s">
        <v>53282</v>
      </c>
      <c r="Q71" s="18"/>
      <c r="S71" s="44"/>
    </row>
    <row r="72" spans="2:19" ht="15.75">
      <c r="B72" s="50">
        <v>69</v>
      </c>
      <c r="C72" s="50"/>
      <c r="D72" s="186" t="s">
        <v>18473</v>
      </c>
      <c r="E72" s="186" t="s">
        <v>18474</v>
      </c>
      <c r="F72" s="187" t="s">
        <v>18475</v>
      </c>
      <c r="G72" s="186" t="s">
        <v>18476</v>
      </c>
      <c r="H72" s="186">
        <v>2014.7</v>
      </c>
      <c r="I72" s="188">
        <v>2600</v>
      </c>
      <c r="J72" s="188">
        <v>8</v>
      </c>
      <c r="K72" s="188">
        <v>0</v>
      </c>
      <c r="L72" s="188">
        <v>9500</v>
      </c>
      <c r="M72" s="188">
        <v>120</v>
      </c>
      <c r="N72" s="186" t="s">
        <v>2102</v>
      </c>
      <c r="O72" s="51"/>
      <c r="P72" s="49" t="s">
        <v>53282</v>
      </c>
      <c r="Q72" s="18"/>
      <c r="S72" s="44"/>
    </row>
    <row r="73" spans="2:19" ht="15.75">
      <c r="B73" s="50">
        <v>70</v>
      </c>
      <c r="C73" s="50"/>
      <c r="D73" s="186" t="s">
        <v>18477</v>
      </c>
      <c r="E73" s="186" t="s">
        <v>18478</v>
      </c>
      <c r="F73" s="187" t="s">
        <v>18479</v>
      </c>
      <c r="G73" s="186" t="s">
        <v>18480</v>
      </c>
      <c r="H73" s="186">
        <v>2012</v>
      </c>
      <c r="I73" s="188">
        <v>1500</v>
      </c>
      <c r="J73" s="188">
        <v>5</v>
      </c>
      <c r="K73" s="188">
        <v>0</v>
      </c>
      <c r="L73" s="188">
        <v>7500</v>
      </c>
      <c r="M73" s="188">
        <v>120</v>
      </c>
      <c r="N73" s="186" t="s">
        <v>2102</v>
      </c>
      <c r="O73" s="51"/>
      <c r="P73" s="49" t="s">
        <v>53282</v>
      </c>
      <c r="Q73" s="18"/>
      <c r="S73" s="44"/>
    </row>
    <row r="74" spans="2:19" ht="15.75">
      <c r="B74" s="50">
        <v>71</v>
      </c>
      <c r="C74" s="50"/>
      <c r="D74" s="186" t="s">
        <v>18481</v>
      </c>
      <c r="E74" s="186" t="s">
        <v>18482</v>
      </c>
      <c r="F74" s="187" t="s">
        <v>18483</v>
      </c>
      <c r="G74" s="186" t="s">
        <v>18484</v>
      </c>
      <c r="H74" s="186">
        <v>2011.1</v>
      </c>
      <c r="I74" s="188">
        <v>648</v>
      </c>
      <c r="J74" s="188">
        <v>2</v>
      </c>
      <c r="K74" s="188">
        <v>0</v>
      </c>
      <c r="L74" s="188">
        <v>9500</v>
      </c>
      <c r="M74" s="188">
        <v>120</v>
      </c>
      <c r="N74" s="186" t="s">
        <v>2102</v>
      </c>
      <c r="O74" s="51"/>
      <c r="P74" s="49" t="s">
        <v>53282</v>
      </c>
      <c r="Q74" s="18"/>
      <c r="S74" s="44"/>
    </row>
    <row r="75" spans="2:19" ht="15.75">
      <c r="B75" s="50">
        <v>72</v>
      </c>
      <c r="C75" s="50"/>
      <c r="D75" s="186" t="s">
        <v>18485</v>
      </c>
      <c r="E75" s="186" t="s">
        <v>18486</v>
      </c>
      <c r="F75" s="187" t="s">
        <v>18487</v>
      </c>
      <c r="G75" s="186" t="s">
        <v>18425</v>
      </c>
      <c r="H75" s="186">
        <v>2012.12</v>
      </c>
      <c r="I75" s="188">
        <v>1650</v>
      </c>
      <c r="J75" s="188">
        <v>5</v>
      </c>
      <c r="K75" s="188">
        <v>0</v>
      </c>
      <c r="L75" s="188">
        <v>9800</v>
      </c>
      <c r="M75" s="188">
        <v>120</v>
      </c>
      <c r="N75" s="186" t="s">
        <v>20</v>
      </c>
      <c r="O75" s="51"/>
      <c r="P75" s="49" t="s">
        <v>53282</v>
      </c>
      <c r="Q75" s="18"/>
      <c r="S75" s="44"/>
    </row>
    <row r="76" spans="2:19" ht="15.75">
      <c r="B76" s="91">
        <v>73</v>
      </c>
      <c r="C76" s="50"/>
      <c r="D76" s="186" t="s">
        <v>18488</v>
      </c>
      <c r="E76" s="186" t="s">
        <v>18489</v>
      </c>
      <c r="F76" s="187" t="s">
        <v>18490</v>
      </c>
      <c r="G76" s="186" t="s">
        <v>18484</v>
      </c>
      <c r="H76" s="186">
        <v>2015.7</v>
      </c>
      <c r="I76" s="188">
        <v>2300</v>
      </c>
      <c r="J76" s="188">
        <v>7</v>
      </c>
      <c r="K76" s="188">
        <v>0</v>
      </c>
      <c r="L76" s="188">
        <v>5700</v>
      </c>
      <c r="M76" s="188">
        <v>150</v>
      </c>
      <c r="N76" s="186" t="s">
        <v>2102</v>
      </c>
      <c r="O76" s="51"/>
      <c r="P76" s="49" t="s">
        <v>53282</v>
      </c>
      <c r="Q76" s="18"/>
      <c r="S76" s="44"/>
    </row>
    <row r="77" spans="2:19" ht="15.75">
      <c r="B77" s="50">
        <v>74</v>
      </c>
      <c r="C77" s="50"/>
      <c r="D77" s="186" t="s">
        <v>18491</v>
      </c>
      <c r="E77" s="186" t="s">
        <v>18492</v>
      </c>
      <c r="F77" s="187" t="s">
        <v>18493</v>
      </c>
      <c r="G77" s="186" t="s">
        <v>18494</v>
      </c>
      <c r="H77" s="186">
        <v>2014.8</v>
      </c>
      <c r="I77" s="188">
        <v>2650</v>
      </c>
      <c r="J77" s="188">
        <v>8</v>
      </c>
      <c r="K77" s="188">
        <v>0</v>
      </c>
      <c r="L77" s="188">
        <v>9500</v>
      </c>
      <c r="M77" s="188">
        <v>120</v>
      </c>
      <c r="N77" s="186" t="s">
        <v>2102</v>
      </c>
      <c r="O77" s="51"/>
      <c r="P77" s="49" t="s">
        <v>53282</v>
      </c>
      <c r="Q77" s="18"/>
      <c r="S77" s="44"/>
    </row>
    <row r="78" spans="2:19" ht="15.75">
      <c r="B78" s="91">
        <v>75</v>
      </c>
      <c r="C78" s="50"/>
      <c r="D78" s="186" t="s">
        <v>18495</v>
      </c>
      <c r="E78" s="186" t="s">
        <v>18496</v>
      </c>
      <c r="F78" s="187" t="s">
        <v>18497</v>
      </c>
      <c r="G78" s="186" t="s">
        <v>18494</v>
      </c>
      <c r="H78" s="186">
        <v>2016.2</v>
      </c>
      <c r="I78" s="188">
        <v>1348</v>
      </c>
      <c r="J78" s="188">
        <v>4</v>
      </c>
      <c r="K78" s="188">
        <v>0</v>
      </c>
      <c r="L78" s="188">
        <v>9500</v>
      </c>
      <c r="M78" s="188">
        <v>120</v>
      </c>
      <c r="N78" s="186" t="s">
        <v>2102</v>
      </c>
      <c r="O78" s="51"/>
      <c r="P78" s="49" t="s">
        <v>53282</v>
      </c>
      <c r="Q78" s="18"/>
      <c r="S78" s="44"/>
    </row>
    <row r="79" spans="2:19" ht="15.75">
      <c r="B79" s="91">
        <v>76</v>
      </c>
      <c r="C79" s="50"/>
      <c r="D79" s="186" t="s">
        <v>18498</v>
      </c>
      <c r="E79" s="186" t="s">
        <v>18499</v>
      </c>
      <c r="F79" s="187" t="s">
        <v>18500</v>
      </c>
      <c r="G79" s="186" t="s">
        <v>18442</v>
      </c>
      <c r="H79" s="186">
        <v>2018.4</v>
      </c>
      <c r="I79" s="188">
        <v>1408</v>
      </c>
      <c r="J79" s="188">
        <v>4</v>
      </c>
      <c r="K79" s="188">
        <v>0</v>
      </c>
      <c r="L79" s="188">
        <v>12000</v>
      </c>
      <c r="M79" s="188">
        <v>100</v>
      </c>
      <c r="N79" s="186" t="s">
        <v>20</v>
      </c>
      <c r="O79" s="51"/>
      <c r="P79" s="49" t="s">
        <v>53282</v>
      </c>
      <c r="Q79" s="18"/>
      <c r="S79" s="44"/>
    </row>
    <row r="80" spans="2:19" ht="15.75">
      <c r="B80" s="50">
        <v>77</v>
      </c>
      <c r="C80" s="50"/>
      <c r="D80" s="186" t="s">
        <v>18501</v>
      </c>
      <c r="E80" s="186" t="s">
        <v>18502</v>
      </c>
      <c r="F80" s="187" t="s">
        <v>18503</v>
      </c>
      <c r="G80" s="186" t="s">
        <v>18504</v>
      </c>
      <c r="H80" s="186">
        <v>2013.4</v>
      </c>
      <c r="I80" s="188">
        <v>1380</v>
      </c>
      <c r="J80" s="188">
        <v>4</v>
      </c>
      <c r="K80" s="188">
        <v>0</v>
      </c>
      <c r="L80" s="188">
        <v>10000</v>
      </c>
      <c r="M80" s="188">
        <v>120</v>
      </c>
      <c r="N80" s="186" t="s">
        <v>20</v>
      </c>
      <c r="O80" s="51"/>
      <c r="P80" s="49" t="s">
        <v>53282</v>
      </c>
      <c r="Q80" s="18"/>
      <c r="S80" s="44"/>
    </row>
    <row r="81" spans="2:19" ht="15.75">
      <c r="B81" s="50">
        <v>78</v>
      </c>
      <c r="C81" s="50"/>
      <c r="D81" s="186" t="s">
        <v>18505</v>
      </c>
      <c r="E81" s="186" t="s">
        <v>18506</v>
      </c>
      <c r="F81" s="187" t="s">
        <v>18507</v>
      </c>
      <c r="G81" s="186" t="s">
        <v>18508</v>
      </c>
      <c r="H81" s="186">
        <v>2013</v>
      </c>
      <c r="I81" s="188">
        <v>1800</v>
      </c>
      <c r="J81" s="188">
        <v>6</v>
      </c>
      <c r="K81" s="188">
        <v>0</v>
      </c>
      <c r="L81" s="188">
        <v>9500</v>
      </c>
      <c r="M81" s="188">
        <v>100</v>
      </c>
      <c r="N81" s="186" t="s">
        <v>2102</v>
      </c>
      <c r="O81" s="51"/>
      <c r="P81" s="49" t="s">
        <v>53282</v>
      </c>
      <c r="Q81" s="18"/>
      <c r="S81" s="44"/>
    </row>
    <row r="82" spans="2:19" ht="15.75">
      <c r="B82" s="50">
        <v>79</v>
      </c>
      <c r="C82" s="50"/>
      <c r="D82" s="186" t="s">
        <v>18509</v>
      </c>
      <c r="E82" s="186" t="s">
        <v>18510</v>
      </c>
      <c r="F82" s="187" t="s">
        <v>18511</v>
      </c>
      <c r="G82" s="186" t="s">
        <v>18317</v>
      </c>
      <c r="H82" s="186">
        <v>2016.6</v>
      </c>
      <c r="I82" s="188">
        <v>2700</v>
      </c>
      <c r="J82" s="188">
        <v>8</v>
      </c>
      <c r="K82" s="188">
        <v>0</v>
      </c>
      <c r="L82" s="188">
        <v>8500</v>
      </c>
      <c r="M82" s="188">
        <v>150</v>
      </c>
      <c r="N82" s="186" t="s">
        <v>2102</v>
      </c>
      <c r="O82" s="51"/>
      <c r="P82" s="49" t="s">
        <v>53282</v>
      </c>
      <c r="Q82" s="18"/>
      <c r="S82" s="44"/>
    </row>
    <row r="83" spans="2:19" ht="15.75">
      <c r="B83" s="50">
        <v>80</v>
      </c>
      <c r="C83" s="50"/>
      <c r="D83" s="186" t="s">
        <v>18512</v>
      </c>
      <c r="E83" s="186" t="s">
        <v>18513</v>
      </c>
      <c r="F83" s="187" t="s">
        <v>18514</v>
      </c>
      <c r="G83" s="186" t="s">
        <v>18317</v>
      </c>
      <c r="H83" s="186">
        <v>2015.12</v>
      </c>
      <c r="I83" s="188">
        <v>800</v>
      </c>
      <c r="J83" s="188">
        <v>2</v>
      </c>
      <c r="K83" s="188">
        <v>0</v>
      </c>
      <c r="L83" s="188">
        <v>10000</v>
      </c>
      <c r="M83" s="188">
        <v>100</v>
      </c>
      <c r="N83" s="186" t="s">
        <v>2102</v>
      </c>
      <c r="O83" s="51"/>
      <c r="P83" s="49" t="s">
        <v>53282</v>
      </c>
      <c r="Q83" s="18"/>
      <c r="S83" s="44"/>
    </row>
    <row r="84" spans="2:19" ht="15.75">
      <c r="B84" s="91">
        <v>81</v>
      </c>
      <c r="C84" s="50"/>
      <c r="D84" s="186" t="s">
        <v>18515</v>
      </c>
      <c r="E84" s="186" t="s">
        <v>18516</v>
      </c>
      <c r="F84" s="187" t="s">
        <v>18517</v>
      </c>
      <c r="G84" s="186" t="s">
        <v>2818</v>
      </c>
      <c r="H84" s="186">
        <v>2017.1</v>
      </c>
      <c r="I84" s="188">
        <v>1724</v>
      </c>
      <c r="J84" s="188">
        <v>5</v>
      </c>
      <c r="K84" s="188">
        <v>0</v>
      </c>
      <c r="L84" s="188">
        <v>9500</v>
      </c>
      <c r="M84" s="188">
        <v>120</v>
      </c>
      <c r="N84" s="186" t="s">
        <v>2102</v>
      </c>
      <c r="O84" s="51"/>
      <c r="P84" s="49" t="s">
        <v>53282</v>
      </c>
      <c r="Q84" s="18"/>
      <c r="S84" s="44"/>
    </row>
    <row r="85" spans="2:19" ht="15.75">
      <c r="B85" s="50">
        <v>82</v>
      </c>
      <c r="C85" s="50"/>
      <c r="D85" s="186" t="s">
        <v>18518</v>
      </c>
      <c r="E85" s="186" t="s">
        <v>18519</v>
      </c>
      <c r="F85" s="187" t="s">
        <v>18520</v>
      </c>
      <c r="G85" s="186" t="s">
        <v>18317</v>
      </c>
      <c r="H85" s="186">
        <v>2013.4</v>
      </c>
      <c r="I85" s="188">
        <v>1090</v>
      </c>
      <c r="J85" s="188">
        <v>3</v>
      </c>
      <c r="K85" s="188">
        <v>0</v>
      </c>
      <c r="L85" s="188">
        <v>7500</v>
      </c>
      <c r="M85" s="188">
        <v>100</v>
      </c>
      <c r="N85" s="186" t="s">
        <v>2102</v>
      </c>
      <c r="O85" s="51"/>
      <c r="P85" s="49" t="s">
        <v>53282</v>
      </c>
      <c r="Q85" s="18"/>
      <c r="S85" s="44"/>
    </row>
    <row r="86" spans="2:19" ht="15.75">
      <c r="B86" s="91">
        <v>83</v>
      </c>
      <c r="C86" s="50"/>
      <c r="D86" s="186" t="s">
        <v>18521</v>
      </c>
      <c r="E86" s="186" t="s">
        <v>18522</v>
      </c>
      <c r="F86" s="187" t="s">
        <v>18523</v>
      </c>
      <c r="G86" s="186" t="s">
        <v>18524</v>
      </c>
      <c r="H86" s="186">
        <v>2011.8</v>
      </c>
      <c r="I86" s="188">
        <v>4120</v>
      </c>
      <c r="J86" s="188">
        <v>12</v>
      </c>
      <c r="K86" s="188">
        <v>0</v>
      </c>
      <c r="L86" s="188">
        <v>9500</v>
      </c>
      <c r="M86" s="188">
        <v>120</v>
      </c>
      <c r="N86" s="186" t="s">
        <v>2102</v>
      </c>
      <c r="O86" s="51"/>
      <c r="P86" s="49" t="s">
        <v>53282</v>
      </c>
      <c r="Q86" s="18"/>
      <c r="S86" s="44"/>
    </row>
    <row r="87" spans="2:19" ht="15.75">
      <c r="B87" s="50">
        <v>84</v>
      </c>
      <c r="C87" s="50"/>
      <c r="D87" s="186" t="s">
        <v>18525</v>
      </c>
      <c r="E87" s="186" t="s">
        <v>18526</v>
      </c>
      <c r="F87" s="187" t="s">
        <v>18527</v>
      </c>
      <c r="G87" s="186" t="s">
        <v>18528</v>
      </c>
      <c r="H87" s="186">
        <v>2011.11</v>
      </c>
      <c r="I87" s="188">
        <v>2200</v>
      </c>
      <c r="J87" s="188">
        <v>7</v>
      </c>
      <c r="K87" s="188">
        <v>0</v>
      </c>
      <c r="L87" s="188">
        <v>11000</v>
      </c>
      <c r="M87" s="188">
        <v>100</v>
      </c>
      <c r="N87" s="186" t="s">
        <v>2102</v>
      </c>
      <c r="O87" s="51"/>
      <c r="P87" s="49" t="s">
        <v>53282</v>
      </c>
      <c r="Q87" s="18"/>
      <c r="S87" s="44"/>
    </row>
    <row r="88" spans="2:19" ht="15.75">
      <c r="B88" s="50">
        <v>85</v>
      </c>
      <c r="C88" s="50"/>
      <c r="D88" s="186" t="s">
        <v>18529</v>
      </c>
      <c r="E88" s="186" t="s">
        <v>18530</v>
      </c>
      <c r="F88" s="187" t="s">
        <v>18531</v>
      </c>
      <c r="G88" s="186" t="s">
        <v>18532</v>
      </c>
      <c r="H88" s="186">
        <v>2016.7</v>
      </c>
      <c r="I88" s="188">
        <v>1400</v>
      </c>
      <c r="J88" s="188">
        <v>4</v>
      </c>
      <c r="K88" s="188">
        <v>0</v>
      </c>
      <c r="L88" s="188">
        <v>10000</v>
      </c>
      <c r="M88" s="188">
        <v>100</v>
      </c>
      <c r="N88" s="186" t="s">
        <v>2102</v>
      </c>
      <c r="O88" s="51"/>
      <c r="P88" s="49" t="s">
        <v>53282</v>
      </c>
      <c r="Q88" s="18"/>
      <c r="S88" s="44"/>
    </row>
    <row r="89" spans="2:19" ht="15.75">
      <c r="B89" s="50">
        <v>86</v>
      </c>
      <c r="C89" s="50"/>
      <c r="D89" s="186" t="s">
        <v>18533</v>
      </c>
      <c r="E89" s="186" t="s">
        <v>18534</v>
      </c>
      <c r="F89" s="187" t="s">
        <v>18535</v>
      </c>
      <c r="G89" s="186" t="s">
        <v>18425</v>
      </c>
      <c r="H89" s="186">
        <v>2007.7</v>
      </c>
      <c r="I89" s="188">
        <v>2100</v>
      </c>
      <c r="J89" s="188">
        <v>7</v>
      </c>
      <c r="K89" s="188">
        <v>0</v>
      </c>
      <c r="L89" s="188">
        <v>12000</v>
      </c>
      <c r="M89" s="188">
        <v>120</v>
      </c>
      <c r="N89" s="186" t="s">
        <v>2102</v>
      </c>
      <c r="O89" s="51"/>
      <c r="P89" s="49" t="s">
        <v>53282</v>
      </c>
      <c r="Q89" s="18"/>
      <c r="S89" s="44"/>
    </row>
    <row r="90" spans="2:19" ht="15.75">
      <c r="B90" s="50">
        <v>87</v>
      </c>
      <c r="C90" s="50"/>
      <c r="D90" s="186" t="s">
        <v>18536</v>
      </c>
      <c r="E90" s="186" t="s">
        <v>18537</v>
      </c>
      <c r="F90" s="187" t="s">
        <v>18538</v>
      </c>
      <c r="G90" s="186" t="s">
        <v>18425</v>
      </c>
      <c r="H90" s="186">
        <v>2007.8</v>
      </c>
      <c r="I90" s="188">
        <v>1950</v>
      </c>
      <c r="J90" s="188">
        <v>6</v>
      </c>
      <c r="K90" s="188">
        <v>0</v>
      </c>
      <c r="L90" s="188">
        <v>9500</v>
      </c>
      <c r="M90" s="188">
        <v>100</v>
      </c>
      <c r="N90" s="186" t="s">
        <v>2102</v>
      </c>
      <c r="O90" s="51"/>
      <c r="P90" s="49" t="s">
        <v>53282</v>
      </c>
      <c r="Q90" s="18"/>
      <c r="S90" s="44"/>
    </row>
    <row r="91" spans="2:19" ht="15.75">
      <c r="B91" s="91">
        <v>88</v>
      </c>
      <c r="C91" s="50"/>
      <c r="D91" s="186" t="s">
        <v>18539</v>
      </c>
      <c r="E91" s="186" t="s">
        <v>18540</v>
      </c>
      <c r="F91" s="187" t="s">
        <v>18541</v>
      </c>
      <c r="G91" s="186" t="s">
        <v>18425</v>
      </c>
      <c r="H91" s="186">
        <v>2010.8</v>
      </c>
      <c r="I91" s="188">
        <v>1550</v>
      </c>
      <c r="J91" s="188">
        <v>6</v>
      </c>
      <c r="K91" s="188">
        <v>0</v>
      </c>
      <c r="L91" s="188">
        <v>8500</v>
      </c>
      <c r="M91" s="188">
        <v>100</v>
      </c>
      <c r="N91" s="186" t="s">
        <v>2102</v>
      </c>
      <c r="O91" s="51"/>
      <c r="P91" s="49" t="s">
        <v>53282</v>
      </c>
      <c r="Q91" s="18"/>
      <c r="S91" s="44"/>
    </row>
    <row r="92" spans="2:19" ht="15.75">
      <c r="B92" s="91">
        <v>89</v>
      </c>
      <c r="C92" s="50"/>
      <c r="D92" s="186" t="s">
        <v>18542</v>
      </c>
      <c r="E92" s="186" t="s">
        <v>18543</v>
      </c>
      <c r="F92" s="187" t="s">
        <v>18544</v>
      </c>
      <c r="G92" s="186" t="s">
        <v>18425</v>
      </c>
      <c r="H92" s="186">
        <v>2009.6</v>
      </c>
      <c r="I92" s="188">
        <v>1260</v>
      </c>
      <c r="J92" s="188">
        <v>4</v>
      </c>
      <c r="K92" s="188">
        <v>0</v>
      </c>
      <c r="L92" s="188">
        <v>8500</v>
      </c>
      <c r="M92" s="188">
        <v>90</v>
      </c>
      <c r="N92" s="186" t="s">
        <v>2102</v>
      </c>
      <c r="O92" s="51"/>
      <c r="P92" s="49" t="s">
        <v>53282</v>
      </c>
      <c r="Q92" s="18"/>
      <c r="S92" s="44"/>
    </row>
    <row r="93" spans="2:19" ht="15.75">
      <c r="B93" s="50">
        <v>90</v>
      </c>
      <c r="C93" s="50"/>
      <c r="D93" s="186" t="s">
        <v>18545</v>
      </c>
      <c r="E93" s="186" t="s">
        <v>18546</v>
      </c>
      <c r="F93" s="187" t="s">
        <v>18547</v>
      </c>
      <c r="G93" s="186" t="s">
        <v>18425</v>
      </c>
      <c r="H93" s="186">
        <v>2012.6</v>
      </c>
      <c r="I93" s="188">
        <v>586</v>
      </c>
      <c r="J93" s="188">
        <v>2</v>
      </c>
      <c r="K93" s="188">
        <v>0</v>
      </c>
      <c r="L93" s="188">
        <v>9500</v>
      </c>
      <c r="M93" s="188">
        <v>150</v>
      </c>
      <c r="N93" s="186" t="s">
        <v>2102</v>
      </c>
      <c r="O93" s="51"/>
      <c r="P93" s="49" t="s">
        <v>53282</v>
      </c>
      <c r="Q93" s="18"/>
      <c r="S93" s="44"/>
    </row>
    <row r="94" spans="2:19" ht="15.75">
      <c r="B94" s="50">
        <v>91</v>
      </c>
      <c r="C94" s="50"/>
      <c r="D94" s="186" t="s">
        <v>18548</v>
      </c>
      <c r="E94" s="186" t="s">
        <v>18549</v>
      </c>
      <c r="F94" s="187" t="s">
        <v>18550</v>
      </c>
      <c r="G94" s="186" t="s">
        <v>18425</v>
      </c>
      <c r="H94" s="186">
        <v>2013.8</v>
      </c>
      <c r="I94" s="188">
        <v>1300</v>
      </c>
      <c r="J94" s="188">
        <v>4</v>
      </c>
      <c r="K94" s="188">
        <v>0</v>
      </c>
      <c r="L94" s="188">
        <v>8500</v>
      </c>
      <c r="M94" s="188">
        <v>90</v>
      </c>
      <c r="N94" s="186" t="s">
        <v>2102</v>
      </c>
      <c r="O94" s="51"/>
      <c r="P94" s="49" t="s">
        <v>53282</v>
      </c>
      <c r="Q94" s="18"/>
      <c r="S94" s="44"/>
    </row>
    <row r="95" spans="2:19" ht="15.75">
      <c r="B95" s="50">
        <v>92</v>
      </c>
      <c r="C95" s="50"/>
      <c r="D95" s="186" t="s">
        <v>18551</v>
      </c>
      <c r="E95" s="186" t="s">
        <v>18552</v>
      </c>
      <c r="F95" s="187" t="s">
        <v>18553</v>
      </c>
      <c r="G95" s="186" t="s">
        <v>18425</v>
      </c>
      <c r="H95" s="186">
        <v>2017.1</v>
      </c>
      <c r="I95" s="188">
        <v>4120</v>
      </c>
      <c r="J95" s="188">
        <v>10</v>
      </c>
      <c r="K95" s="188">
        <v>0</v>
      </c>
      <c r="L95" s="188">
        <v>9500</v>
      </c>
      <c r="M95" s="188">
        <v>100</v>
      </c>
      <c r="N95" s="186" t="s">
        <v>20</v>
      </c>
      <c r="O95" s="51"/>
      <c r="P95" s="49" t="s">
        <v>53282</v>
      </c>
      <c r="Q95" s="18"/>
      <c r="S95" s="44"/>
    </row>
    <row r="96" spans="2:19" ht="15.75">
      <c r="B96" s="50">
        <v>93</v>
      </c>
      <c r="C96" s="50"/>
      <c r="D96" s="186" t="s">
        <v>18554</v>
      </c>
      <c r="E96" s="186" t="s">
        <v>18555</v>
      </c>
      <c r="F96" s="187" t="s">
        <v>18556</v>
      </c>
      <c r="G96" s="186" t="s">
        <v>18326</v>
      </c>
      <c r="H96" s="186">
        <v>2017.6</v>
      </c>
      <c r="I96" s="188">
        <v>1086</v>
      </c>
      <c r="J96" s="188">
        <v>3</v>
      </c>
      <c r="K96" s="188">
        <v>0</v>
      </c>
      <c r="L96" s="188">
        <v>9800</v>
      </c>
      <c r="M96" s="188">
        <v>120</v>
      </c>
      <c r="N96" s="186" t="s">
        <v>2102</v>
      </c>
      <c r="O96" s="51"/>
      <c r="P96" s="49" t="s">
        <v>53282</v>
      </c>
      <c r="Q96" s="18"/>
      <c r="S96" s="44"/>
    </row>
    <row r="97" spans="2:19" ht="15.75">
      <c r="B97" s="91">
        <v>94</v>
      </c>
      <c r="C97" s="50"/>
      <c r="D97" s="186" t="s">
        <v>18557</v>
      </c>
      <c r="E97" s="186" t="s">
        <v>18558</v>
      </c>
      <c r="F97" s="187" t="s">
        <v>18559</v>
      </c>
      <c r="G97" s="186" t="s">
        <v>18560</v>
      </c>
      <c r="H97" s="186">
        <v>2014.9</v>
      </c>
      <c r="I97" s="188">
        <v>1498</v>
      </c>
      <c r="J97" s="188">
        <v>5</v>
      </c>
      <c r="K97" s="188">
        <v>0</v>
      </c>
      <c r="L97" s="188">
        <v>12000</v>
      </c>
      <c r="M97" s="188">
        <v>100</v>
      </c>
      <c r="N97" s="186" t="s">
        <v>20</v>
      </c>
      <c r="O97" s="51"/>
      <c r="P97" s="49" t="s">
        <v>53282</v>
      </c>
      <c r="Q97" s="18"/>
      <c r="S97" s="44"/>
    </row>
    <row r="98" spans="2:19" ht="15.75">
      <c r="B98" s="50">
        <v>95</v>
      </c>
      <c r="C98" s="50"/>
      <c r="D98" s="186" t="s">
        <v>18561</v>
      </c>
      <c r="E98" s="186" t="s">
        <v>18562</v>
      </c>
      <c r="F98" s="187" t="s">
        <v>18563</v>
      </c>
      <c r="G98" s="186" t="s">
        <v>18504</v>
      </c>
      <c r="H98" s="186">
        <v>2015.4</v>
      </c>
      <c r="I98" s="188">
        <v>1200</v>
      </c>
      <c r="J98" s="188">
        <v>3</v>
      </c>
      <c r="K98" s="188">
        <v>0</v>
      </c>
      <c r="L98" s="188">
        <v>12000</v>
      </c>
      <c r="M98" s="188">
        <v>150</v>
      </c>
      <c r="N98" s="186" t="s">
        <v>20</v>
      </c>
      <c r="O98" s="51"/>
      <c r="P98" s="49" t="s">
        <v>53282</v>
      </c>
      <c r="Q98" s="18"/>
      <c r="S98" s="44"/>
    </row>
    <row r="99" spans="2:19" ht="15.75">
      <c r="B99" s="91">
        <v>96</v>
      </c>
      <c r="C99" s="50"/>
      <c r="D99" s="186" t="s">
        <v>18564</v>
      </c>
      <c r="E99" s="186" t="s">
        <v>18565</v>
      </c>
      <c r="F99" s="187" t="s">
        <v>18566</v>
      </c>
      <c r="G99" s="186" t="s">
        <v>18504</v>
      </c>
      <c r="H99" s="186">
        <v>2013.4</v>
      </c>
      <c r="I99" s="188">
        <v>1500</v>
      </c>
      <c r="J99" s="188">
        <v>5</v>
      </c>
      <c r="K99" s="188">
        <v>0</v>
      </c>
      <c r="L99" s="188">
        <v>10000</v>
      </c>
      <c r="M99" s="188">
        <v>100</v>
      </c>
      <c r="N99" s="186" t="s">
        <v>20</v>
      </c>
      <c r="O99" s="51"/>
      <c r="P99" s="49" t="s">
        <v>53282</v>
      </c>
      <c r="Q99" s="18"/>
      <c r="S99" s="44"/>
    </row>
    <row r="100" spans="2:19" ht="15.75">
      <c r="B100" s="91">
        <v>97</v>
      </c>
      <c r="C100" s="50"/>
      <c r="D100" s="186" t="s">
        <v>18567</v>
      </c>
      <c r="E100" s="186" t="s">
        <v>18568</v>
      </c>
      <c r="F100" s="187" t="s">
        <v>18569</v>
      </c>
      <c r="G100" s="186" t="s">
        <v>18504</v>
      </c>
      <c r="H100" s="186">
        <v>2014.9</v>
      </c>
      <c r="I100" s="188">
        <v>1300</v>
      </c>
      <c r="J100" s="188">
        <v>3</v>
      </c>
      <c r="K100" s="188">
        <v>0</v>
      </c>
      <c r="L100" s="188">
        <v>10000</v>
      </c>
      <c r="M100" s="188">
        <v>120</v>
      </c>
      <c r="N100" s="186" t="s">
        <v>20</v>
      </c>
      <c r="O100" s="51"/>
      <c r="P100" s="49" t="s">
        <v>53282</v>
      </c>
      <c r="Q100" s="18"/>
      <c r="S100" s="44"/>
    </row>
    <row r="101" spans="2:19" ht="15.75">
      <c r="B101" s="50">
        <v>98</v>
      </c>
      <c r="C101" s="50"/>
      <c r="D101" s="186" t="s">
        <v>18570</v>
      </c>
      <c r="E101" s="186" t="s">
        <v>18281</v>
      </c>
      <c r="F101" s="187" t="s">
        <v>18571</v>
      </c>
      <c r="G101" s="186" t="s">
        <v>18317</v>
      </c>
      <c r="H101" s="186">
        <v>2014.6</v>
      </c>
      <c r="I101" s="188">
        <v>1850</v>
      </c>
      <c r="J101" s="188">
        <v>6</v>
      </c>
      <c r="K101" s="188">
        <v>0</v>
      </c>
      <c r="L101" s="188">
        <v>8500</v>
      </c>
      <c r="M101" s="188">
        <v>120</v>
      </c>
      <c r="N101" s="186" t="s">
        <v>20</v>
      </c>
      <c r="O101" s="51"/>
      <c r="P101" s="49" t="s">
        <v>53282</v>
      </c>
      <c r="Q101" s="18"/>
      <c r="S101" s="44"/>
    </row>
    <row r="102" spans="2:19" ht="15.75">
      <c r="B102" s="50">
        <v>99</v>
      </c>
      <c r="C102" s="50"/>
      <c r="D102" s="186" t="s">
        <v>18572</v>
      </c>
      <c r="E102" s="186" t="s">
        <v>18573</v>
      </c>
      <c r="F102" s="187" t="s">
        <v>18574</v>
      </c>
      <c r="G102" s="186" t="s">
        <v>18326</v>
      </c>
      <c r="H102" s="186">
        <v>2015.9</v>
      </c>
      <c r="I102" s="188">
        <v>1673</v>
      </c>
      <c r="J102" s="188">
        <v>5</v>
      </c>
      <c r="K102" s="188">
        <v>0</v>
      </c>
      <c r="L102" s="188">
        <v>9800</v>
      </c>
      <c r="M102" s="188">
        <v>120</v>
      </c>
      <c r="N102" s="186" t="s">
        <v>2102</v>
      </c>
      <c r="O102" s="51"/>
      <c r="P102" s="49" t="s">
        <v>53282</v>
      </c>
      <c r="Q102" s="18"/>
      <c r="S102" s="44"/>
    </row>
    <row r="103" spans="2:19" ht="15.75">
      <c r="B103" s="91">
        <v>100</v>
      </c>
      <c r="C103" s="50"/>
      <c r="D103" s="186" t="s">
        <v>18575</v>
      </c>
      <c r="E103" s="186" t="s">
        <v>18576</v>
      </c>
      <c r="F103" s="187" t="s">
        <v>18475</v>
      </c>
      <c r="G103" s="186" t="s">
        <v>18577</v>
      </c>
      <c r="H103" s="186">
        <v>2014.4</v>
      </c>
      <c r="I103" s="188">
        <v>1600</v>
      </c>
      <c r="J103" s="188">
        <v>5</v>
      </c>
      <c r="K103" s="188">
        <v>0</v>
      </c>
      <c r="L103" s="188">
        <v>4500</v>
      </c>
      <c r="M103" s="188">
        <v>100</v>
      </c>
      <c r="N103" s="186" t="s">
        <v>2102</v>
      </c>
      <c r="O103" s="51"/>
      <c r="P103" s="49" t="s">
        <v>53282</v>
      </c>
      <c r="Q103" s="18"/>
      <c r="S103" s="44"/>
    </row>
    <row r="104" spans="2:19" ht="15.75">
      <c r="B104" s="91">
        <v>101</v>
      </c>
      <c r="C104" s="50"/>
      <c r="D104" s="51"/>
      <c r="E104" s="51"/>
      <c r="F104" s="31"/>
      <c r="G104" s="51"/>
      <c r="H104" s="51"/>
      <c r="I104" s="50"/>
      <c r="J104" s="50"/>
      <c r="K104" s="50"/>
      <c r="L104" s="50"/>
      <c r="M104" s="50"/>
      <c r="N104" s="51"/>
      <c r="O104" s="51"/>
      <c r="P104" s="49"/>
      <c r="Q104" s="18"/>
      <c r="S104" s="44"/>
    </row>
    <row r="105" spans="2:19" ht="15.75">
      <c r="B105" s="91">
        <v>102</v>
      </c>
      <c r="C105" s="50"/>
      <c r="D105" s="51"/>
      <c r="E105" s="51"/>
      <c r="F105" s="31"/>
      <c r="G105" s="51"/>
      <c r="H105" s="51"/>
      <c r="I105" s="50"/>
      <c r="J105" s="50"/>
      <c r="K105" s="50"/>
      <c r="L105" s="50"/>
      <c r="M105" s="50"/>
      <c r="N105" s="51"/>
      <c r="O105" s="51"/>
      <c r="P105" s="49"/>
      <c r="Q105" s="18"/>
      <c r="S105" s="44"/>
    </row>
    <row r="106" spans="2:19" ht="15.75">
      <c r="B106" s="50">
        <v>113</v>
      </c>
      <c r="C106" s="50"/>
      <c r="D106" s="51"/>
      <c r="E106" s="51"/>
      <c r="F106" s="31"/>
      <c r="G106" s="51"/>
      <c r="H106" s="51"/>
      <c r="I106" s="50"/>
      <c r="J106" s="50"/>
      <c r="K106" s="50"/>
      <c r="L106" s="50"/>
      <c r="M106" s="50"/>
      <c r="N106" s="51"/>
      <c r="O106" s="51"/>
      <c r="P106" s="49"/>
      <c r="Q106" s="18"/>
      <c r="S106" s="44"/>
    </row>
    <row r="107" spans="2:19" ht="15.75">
      <c r="B107" s="50">
        <v>114</v>
      </c>
      <c r="C107" s="50"/>
      <c r="D107" s="51"/>
      <c r="E107" s="51"/>
      <c r="F107" s="31"/>
      <c r="G107" s="51"/>
      <c r="H107" s="51"/>
      <c r="I107" s="50"/>
      <c r="J107" s="50"/>
      <c r="K107" s="50"/>
      <c r="L107" s="50"/>
      <c r="M107" s="50"/>
      <c r="N107" s="51"/>
      <c r="O107" s="51"/>
      <c r="P107" s="49"/>
      <c r="Q107" s="18"/>
      <c r="S107" s="44"/>
    </row>
    <row r="108" spans="2:19" ht="15.75">
      <c r="B108" s="50">
        <v>115</v>
      </c>
      <c r="C108" s="50"/>
      <c r="D108" s="51"/>
      <c r="E108" s="51"/>
      <c r="F108" s="31"/>
      <c r="G108" s="51"/>
      <c r="H108" s="51"/>
      <c r="I108" s="50"/>
      <c r="J108" s="50"/>
      <c r="K108" s="50"/>
      <c r="L108" s="50"/>
      <c r="M108" s="50"/>
      <c r="N108" s="51"/>
      <c r="O108" s="51"/>
      <c r="P108" s="49"/>
      <c r="Q108" s="18"/>
      <c r="S108" s="44"/>
    </row>
    <row r="109" spans="2:19" ht="15.75">
      <c r="B109" s="50">
        <v>116</v>
      </c>
      <c r="C109" s="50"/>
      <c r="D109" s="51"/>
      <c r="E109" s="51"/>
      <c r="F109" s="31"/>
      <c r="G109" s="51"/>
      <c r="H109" s="51"/>
      <c r="I109" s="50"/>
      <c r="J109" s="50"/>
      <c r="K109" s="50"/>
      <c r="L109" s="50"/>
      <c r="M109" s="50"/>
      <c r="N109" s="51"/>
      <c r="O109" s="51"/>
      <c r="P109" s="49"/>
      <c r="Q109" s="18"/>
      <c r="S109" s="44"/>
    </row>
    <row r="110" spans="2:19" ht="15.75">
      <c r="B110" s="50">
        <v>117</v>
      </c>
      <c r="C110" s="50"/>
      <c r="D110" s="51"/>
      <c r="E110" s="51"/>
      <c r="F110" s="31"/>
      <c r="G110" s="51"/>
      <c r="H110" s="51"/>
      <c r="I110" s="50"/>
      <c r="J110" s="50"/>
      <c r="K110" s="50"/>
      <c r="L110" s="50"/>
      <c r="M110" s="50"/>
      <c r="N110" s="51"/>
      <c r="O110" s="51"/>
      <c r="P110" s="49"/>
      <c r="Q110" s="18"/>
      <c r="S110" s="44"/>
    </row>
    <row r="111" spans="2:19" ht="15.75">
      <c r="B111" s="50">
        <v>118</v>
      </c>
      <c r="C111" s="50"/>
      <c r="D111" s="51"/>
      <c r="E111" s="51"/>
      <c r="F111" s="31"/>
      <c r="G111" s="51"/>
      <c r="H111" s="51"/>
      <c r="I111" s="50"/>
      <c r="J111" s="50"/>
      <c r="K111" s="50"/>
      <c r="L111" s="50"/>
      <c r="M111" s="50"/>
      <c r="N111" s="51"/>
      <c r="O111" s="51"/>
      <c r="P111" s="49"/>
      <c r="Q111" s="18"/>
      <c r="S111" s="44"/>
    </row>
    <row r="112" spans="2:19" ht="15.75">
      <c r="B112" s="50">
        <v>119</v>
      </c>
      <c r="C112" s="50"/>
      <c r="D112" s="51"/>
      <c r="E112" s="51"/>
      <c r="F112" s="31"/>
      <c r="G112" s="51"/>
      <c r="H112" s="51"/>
      <c r="I112" s="50"/>
      <c r="J112" s="50"/>
      <c r="K112" s="50"/>
      <c r="L112" s="50"/>
      <c r="M112" s="50"/>
      <c r="N112" s="51"/>
      <c r="O112" s="51"/>
      <c r="P112" s="49"/>
      <c r="Q112" s="18"/>
      <c r="S112" s="44"/>
    </row>
    <row r="113" spans="2:19" ht="15.75">
      <c r="B113" s="50">
        <v>120</v>
      </c>
      <c r="C113" s="50"/>
      <c r="D113" s="51"/>
      <c r="E113" s="51"/>
      <c r="F113" s="31"/>
      <c r="G113" s="51"/>
      <c r="H113" s="51"/>
      <c r="I113" s="50"/>
      <c r="J113" s="50"/>
      <c r="K113" s="50"/>
      <c r="L113" s="50"/>
      <c r="M113" s="50"/>
      <c r="N113" s="51"/>
      <c r="O113" s="51"/>
      <c r="P113" s="49"/>
      <c r="Q113" s="18"/>
      <c r="S113" s="44"/>
    </row>
    <row r="114" spans="2:19" ht="15.75">
      <c r="B114" s="50">
        <v>121</v>
      </c>
      <c r="C114" s="50"/>
      <c r="D114" s="51"/>
      <c r="E114" s="51"/>
      <c r="F114" s="31"/>
      <c r="G114" s="51"/>
      <c r="H114" s="51"/>
      <c r="I114" s="50"/>
      <c r="J114" s="50"/>
      <c r="K114" s="50"/>
      <c r="L114" s="50"/>
      <c r="M114" s="50"/>
      <c r="N114" s="51"/>
      <c r="O114" s="51"/>
      <c r="P114" s="49"/>
      <c r="Q114" s="18"/>
      <c r="S114" s="44"/>
    </row>
    <row r="115" spans="2:19" ht="15.75">
      <c r="B115" s="50">
        <v>122</v>
      </c>
      <c r="C115" s="50"/>
      <c r="D115" s="51"/>
      <c r="E115" s="51"/>
      <c r="F115" s="31"/>
      <c r="G115" s="51"/>
      <c r="H115" s="51"/>
      <c r="I115" s="50"/>
      <c r="J115" s="50"/>
      <c r="K115" s="50"/>
      <c r="L115" s="50"/>
      <c r="M115" s="50"/>
      <c r="N115" s="51"/>
      <c r="O115" s="51"/>
      <c r="P115" s="49"/>
      <c r="Q115" s="18"/>
      <c r="S115" s="44"/>
    </row>
    <row r="116" spans="2:19" ht="15.75">
      <c r="B116" s="50">
        <v>123</v>
      </c>
      <c r="C116" s="50"/>
      <c r="D116" s="51"/>
      <c r="E116" s="51"/>
      <c r="F116" s="31"/>
      <c r="G116" s="51"/>
      <c r="H116" s="51"/>
      <c r="I116" s="50"/>
      <c r="J116" s="50"/>
      <c r="K116" s="50"/>
      <c r="L116" s="50"/>
      <c r="M116" s="50"/>
      <c r="N116" s="51"/>
      <c r="O116" s="51"/>
      <c r="P116" s="49"/>
      <c r="Q116" s="18"/>
      <c r="S116" s="44"/>
    </row>
    <row r="117" spans="2:19" ht="15.75">
      <c r="B117" s="50">
        <v>124</v>
      </c>
      <c r="C117" s="50"/>
      <c r="D117" s="51"/>
      <c r="E117" s="51"/>
      <c r="F117" s="31"/>
      <c r="G117" s="51"/>
      <c r="H117" s="51"/>
      <c r="I117" s="50"/>
      <c r="J117" s="50"/>
      <c r="K117" s="50"/>
      <c r="L117" s="50"/>
      <c r="M117" s="50"/>
      <c r="N117" s="51"/>
      <c r="O117" s="51"/>
      <c r="P117" s="49"/>
      <c r="Q117" s="18"/>
      <c r="S117" s="44"/>
    </row>
    <row r="118" spans="2:19" ht="15.75">
      <c r="B118" s="50">
        <v>125</v>
      </c>
      <c r="C118" s="50"/>
      <c r="D118" s="51"/>
      <c r="E118" s="51"/>
      <c r="F118" s="31"/>
      <c r="G118" s="51"/>
      <c r="H118" s="51"/>
      <c r="I118" s="50"/>
      <c r="J118" s="50"/>
      <c r="K118" s="50"/>
      <c r="L118" s="50"/>
      <c r="M118" s="50"/>
      <c r="N118" s="51"/>
      <c r="O118" s="51"/>
      <c r="P118" s="49"/>
      <c r="Q118" s="18"/>
      <c r="S118" s="44"/>
    </row>
    <row r="119" spans="2:19" ht="15.75">
      <c r="B119" s="50">
        <v>126</v>
      </c>
      <c r="C119" s="50"/>
      <c r="D119" s="51"/>
      <c r="E119" s="51"/>
      <c r="F119" s="31"/>
      <c r="G119" s="51"/>
      <c r="H119" s="51"/>
      <c r="I119" s="50"/>
      <c r="J119" s="50"/>
      <c r="K119" s="50"/>
      <c r="L119" s="50"/>
      <c r="M119" s="50"/>
      <c r="N119" s="51"/>
      <c r="O119" s="51"/>
      <c r="P119" s="49"/>
      <c r="Q119" s="18"/>
      <c r="S119" s="44"/>
    </row>
    <row r="120" spans="2:19" ht="15.75">
      <c r="B120" s="50">
        <v>127</v>
      </c>
      <c r="C120" s="50"/>
      <c r="D120" s="51"/>
      <c r="E120" s="51"/>
      <c r="F120" s="31"/>
      <c r="G120" s="51"/>
      <c r="H120" s="51"/>
      <c r="I120" s="50"/>
      <c r="J120" s="50"/>
      <c r="K120" s="50"/>
      <c r="L120" s="50"/>
      <c r="M120" s="50"/>
      <c r="N120" s="51"/>
      <c r="O120" s="51"/>
      <c r="P120" s="49"/>
      <c r="Q120" s="18"/>
      <c r="S120" s="44"/>
    </row>
    <row r="121" spans="2:19" ht="15.75">
      <c r="B121" s="50">
        <v>128</v>
      </c>
      <c r="C121" s="50"/>
      <c r="D121" s="51"/>
      <c r="E121" s="51"/>
      <c r="F121" s="31"/>
      <c r="G121" s="51"/>
      <c r="H121" s="51"/>
      <c r="I121" s="50"/>
      <c r="J121" s="50"/>
      <c r="K121" s="50"/>
      <c r="L121" s="50"/>
      <c r="M121" s="50"/>
      <c r="N121" s="51"/>
      <c r="O121" s="51"/>
      <c r="P121" s="49"/>
      <c r="Q121" s="18"/>
      <c r="S121" s="44"/>
    </row>
    <row r="122" spans="2:19" ht="15.75">
      <c r="B122" s="50">
        <v>129</v>
      </c>
      <c r="C122" s="50"/>
      <c r="D122" s="51"/>
      <c r="E122" s="51"/>
      <c r="F122" s="31"/>
      <c r="G122" s="51"/>
      <c r="H122" s="51"/>
      <c r="I122" s="50"/>
      <c r="J122" s="50"/>
      <c r="K122" s="50"/>
      <c r="L122" s="50"/>
      <c r="M122" s="50"/>
      <c r="N122" s="51"/>
      <c r="O122" s="51"/>
      <c r="P122" s="49"/>
      <c r="Q122" s="18"/>
      <c r="S122" s="44"/>
    </row>
    <row r="123" spans="2:19" ht="15.75">
      <c r="B123" s="50">
        <v>130</v>
      </c>
      <c r="C123" s="50"/>
      <c r="D123" s="51"/>
      <c r="E123" s="51"/>
      <c r="F123" s="31"/>
      <c r="G123" s="51"/>
      <c r="H123" s="51"/>
      <c r="I123" s="50"/>
      <c r="J123" s="50"/>
      <c r="K123" s="50"/>
      <c r="L123" s="50"/>
      <c r="M123" s="50"/>
      <c r="N123" s="51"/>
      <c r="O123" s="51"/>
      <c r="P123" s="49"/>
      <c r="Q123" s="18"/>
      <c r="S123" s="44"/>
    </row>
    <row r="124" spans="2:19" ht="15.75">
      <c r="B124" s="50">
        <v>131</v>
      </c>
      <c r="C124" s="50"/>
      <c r="D124" s="51"/>
      <c r="E124" s="51"/>
      <c r="F124" s="31"/>
      <c r="G124" s="51"/>
      <c r="H124" s="51"/>
      <c r="I124" s="50"/>
      <c r="J124" s="50"/>
      <c r="K124" s="50"/>
      <c r="L124" s="50"/>
      <c r="M124" s="50"/>
      <c r="N124" s="51"/>
      <c r="O124" s="51"/>
      <c r="P124" s="49"/>
      <c r="Q124" s="18"/>
      <c r="S124" s="44"/>
    </row>
    <row r="125" spans="2:19" ht="15.75">
      <c r="B125" s="50">
        <v>132</v>
      </c>
      <c r="C125" s="50"/>
      <c r="D125" s="51"/>
      <c r="E125" s="51"/>
      <c r="F125" s="31"/>
      <c r="G125" s="51"/>
      <c r="H125" s="51"/>
      <c r="I125" s="50"/>
      <c r="J125" s="50"/>
      <c r="K125" s="50"/>
      <c r="L125" s="50"/>
      <c r="M125" s="50"/>
      <c r="N125" s="51"/>
      <c r="O125" s="51"/>
      <c r="P125" s="49"/>
      <c r="Q125" s="18"/>
      <c r="S125" s="44"/>
    </row>
    <row r="126" spans="2:19" ht="15.75">
      <c r="B126" s="50">
        <v>133</v>
      </c>
      <c r="C126" s="50"/>
      <c r="D126" s="51"/>
      <c r="E126" s="51"/>
      <c r="F126" s="31"/>
      <c r="G126" s="51"/>
      <c r="H126" s="51"/>
      <c r="I126" s="50"/>
      <c r="J126" s="50"/>
      <c r="K126" s="50"/>
      <c r="L126" s="50"/>
      <c r="M126" s="50"/>
      <c r="N126" s="51"/>
      <c r="O126" s="51"/>
      <c r="P126" s="49"/>
      <c r="Q126" s="18"/>
      <c r="S126" s="44"/>
    </row>
    <row r="127" spans="2:19" ht="15.75">
      <c r="B127" s="50">
        <v>134</v>
      </c>
      <c r="C127" s="50"/>
      <c r="D127" s="51"/>
      <c r="E127" s="51"/>
      <c r="F127" s="31"/>
      <c r="G127" s="51"/>
      <c r="H127" s="51"/>
      <c r="I127" s="50"/>
      <c r="J127" s="50"/>
      <c r="K127" s="50"/>
      <c r="L127" s="50"/>
      <c r="M127" s="50"/>
      <c r="N127" s="51"/>
      <c r="O127" s="51"/>
      <c r="P127" s="49"/>
      <c r="Q127" s="18"/>
      <c r="S127" s="44"/>
    </row>
    <row r="128" spans="2:19" ht="15.75">
      <c r="B128" s="50">
        <v>135</v>
      </c>
      <c r="C128" s="50"/>
      <c r="D128" s="51"/>
      <c r="E128" s="51"/>
      <c r="F128" s="31"/>
      <c r="G128" s="51"/>
      <c r="H128" s="51"/>
      <c r="I128" s="50"/>
      <c r="J128" s="50"/>
      <c r="K128" s="50"/>
      <c r="L128" s="50"/>
      <c r="M128" s="50"/>
      <c r="N128" s="51"/>
      <c r="O128" s="51"/>
      <c r="P128" s="49"/>
      <c r="Q128" s="18"/>
      <c r="S128" s="44"/>
    </row>
    <row r="129" spans="2:19" ht="15.75">
      <c r="B129" s="50">
        <v>136</v>
      </c>
      <c r="C129" s="50"/>
      <c r="D129" s="51"/>
      <c r="E129" s="51"/>
      <c r="F129" s="31"/>
      <c r="G129" s="51"/>
      <c r="H129" s="51"/>
      <c r="I129" s="50"/>
      <c r="J129" s="50"/>
      <c r="K129" s="50"/>
      <c r="L129" s="50"/>
      <c r="M129" s="50"/>
      <c r="N129" s="51"/>
      <c r="O129" s="51"/>
      <c r="P129" s="49"/>
      <c r="Q129" s="18"/>
      <c r="S129" s="44"/>
    </row>
    <row r="130" spans="2:19" ht="15.75">
      <c r="B130" s="50">
        <v>137</v>
      </c>
      <c r="C130" s="50"/>
      <c r="D130" s="51"/>
      <c r="E130" s="51"/>
      <c r="F130" s="31"/>
      <c r="G130" s="51"/>
      <c r="H130" s="51"/>
      <c r="I130" s="50"/>
      <c r="J130" s="50"/>
      <c r="K130" s="50"/>
      <c r="L130" s="50"/>
      <c r="M130" s="50"/>
      <c r="N130" s="51"/>
      <c r="O130" s="51"/>
      <c r="P130" s="49"/>
      <c r="Q130" s="18"/>
      <c r="S130" s="44"/>
    </row>
    <row r="131" spans="2:19" ht="15.75">
      <c r="B131" s="50">
        <v>138</v>
      </c>
      <c r="C131" s="50"/>
      <c r="D131" s="51"/>
      <c r="E131" s="51"/>
      <c r="F131" s="31"/>
      <c r="G131" s="51"/>
      <c r="H131" s="51"/>
      <c r="I131" s="50"/>
      <c r="J131" s="50"/>
      <c r="K131" s="50"/>
      <c r="L131" s="50"/>
      <c r="M131" s="50"/>
      <c r="N131" s="51"/>
      <c r="O131" s="51"/>
      <c r="P131" s="49"/>
      <c r="Q131" s="18"/>
      <c r="S131" s="44"/>
    </row>
    <row r="132" spans="2:19" ht="15.75">
      <c r="B132" s="50">
        <v>139</v>
      </c>
      <c r="C132" s="50"/>
      <c r="D132" s="51"/>
      <c r="E132" s="51"/>
      <c r="F132" s="31"/>
      <c r="G132" s="51"/>
      <c r="H132" s="51"/>
      <c r="I132" s="50"/>
      <c r="J132" s="50"/>
      <c r="K132" s="50"/>
      <c r="L132" s="50"/>
      <c r="M132" s="50"/>
      <c r="N132" s="51"/>
      <c r="O132" s="51"/>
      <c r="P132" s="49"/>
      <c r="Q132" s="18"/>
      <c r="S132" s="44"/>
    </row>
    <row r="133" spans="2:19" ht="15.75">
      <c r="B133" s="50">
        <v>140</v>
      </c>
      <c r="C133" s="50"/>
      <c r="D133" s="51"/>
      <c r="E133" s="51"/>
      <c r="F133" s="31"/>
      <c r="G133" s="51"/>
      <c r="H133" s="51"/>
      <c r="I133" s="50"/>
      <c r="J133" s="50"/>
      <c r="K133" s="50"/>
      <c r="L133" s="50"/>
      <c r="M133" s="50"/>
      <c r="N133" s="51"/>
      <c r="O133" s="51"/>
      <c r="P133" s="49"/>
      <c r="Q133" s="18"/>
      <c r="S133" s="44"/>
    </row>
    <row r="134" spans="2:19" ht="15.75">
      <c r="B134" s="50">
        <v>141</v>
      </c>
      <c r="C134" s="50"/>
      <c r="D134" s="51"/>
      <c r="E134" s="51"/>
      <c r="F134" s="31"/>
      <c r="G134" s="51"/>
      <c r="H134" s="51"/>
      <c r="I134" s="50"/>
      <c r="J134" s="50"/>
      <c r="K134" s="50"/>
      <c r="L134" s="50"/>
      <c r="M134" s="50"/>
      <c r="N134" s="51"/>
      <c r="O134" s="51"/>
      <c r="P134" s="49"/>
      <c r="Q134" s="18"/>
      <c r="S134" s="44"/>
    </row>
    <row r="135" spans="2:19" ht="15.75">
      <c r="B135" s="50">
        <v>142</v>
      </c>
      <c r="C135" s="50"/>
      <c r="D135" s="51"/>
      <c r="E135" s="51"/>
      <c r="F135" s="31"/>
      <c r="G135" s="51"/>
      <c r="H135" s="51"/>
      <c r="I135" s="50"/>
      <c r="J135" s="50"/>
      <c r="K135" s="50"/>
      <c r="L135" s="50"/>
      <c r="M135" s="50"/>
      <c r="N135" s="51"/>
      <c r="O135" s="51"/>
      <c r="P135" s="49"/>
      <c r="Q135" s="18"/>
      <c r="S135" s="44"/>
    </row>
    <row r="136" spans="2:19" ht="15.75">
      <c r="B136" s="50">
        <v>143</v>
      </c>
      <c r="C136" s="50"/>
      <c r="D136" s="51"/>
      <c r="E136" s="51"/>
      <c r="F136" s="31"/>
      <c r="G136" s="51"/>
      <c r="H136" s="51"/>
      <c r="I136" s="50"/>
      <c r="J136" s="50"/>
      <c r="K136" s="50"/>
      <c r="L136" s="50"/>
      <c r="M136" s="50"/>
      <c r="N136" s="51"/>
      <c r="O136" s="51"/>
      <c r="P136" s="49"/>
      <c r="Q136" s="18"/>
      <c r="S136" s="44"/>
    </row>
    <row r="137" spans="2:19" ht="15.75">
      <c r="B137" s="50">
        <v>144</v>
      </c>
      <c r="C137" s="50"/>
      <c r="D137" s="51"/>
      <c r="E137" s="51"/>
      <c r="F137" s="31"/>
      <c r="G137" s="51"/>
      <c r="H137" s="51"/>
      <c r="I137" s="50"/>
      <c r="J137" s="50"/>
      <c r="K137" s="50"/>
      <c r="L137" s="50"/>
      <c r="M137" s="50"/>
      <c r="N137" s="51"/>
      <c r="O137" s="51"/>
      <c r="P137" s="49"/>
      <c r="Q137" s="18"/>
      <c r="S137" s="44"/>
    </row>
    <row r="138" spans="2:19" ht="15.75">
      <c r="B138" s="50">
        <v>145</v>
      </c>
      <c r="C138" s="50"/>
      <c r="D138" s="51"/>
      <c r="E138" s="51"/>
      <c r="F138" s="31"/>
      <c r="G138" s="51"/>
      <c r="H138" s="51"/>
      <c r="I138" s="50"/>
      <c r="J138" s="50"/>
      <c r="K138" s="50"/>
      <c r="L138" s="50"/>
      <c r="M138" s="50"/>
      <c r="N138" s="51"/>
      <c r="O138" s="51"/>
      <c r="P138" s="49"/>
      <c r="Q138" s="18"/>
      <c r="S138" s="44"/>
    </row>
    <row r="139" spans="2:19" ht="15.75">
      <c r="B139" s="50">
        <v>146</v>
      </c>
      <c r="C139" s="50"/>
      <c r="D139" s="51"/>
      <c r="E139" s="51"/>
      <c r="F139" s="31"/>
      <c r="G139" s="51"/>
      <c r="H139" s="51"/>
      <c r="I139" s="50"/>
      <c r="J139" s="50"/>
      <c r="K139" s="50"/>
      <c r="L139" s="50"/>
      <c r="M139" s="50"/>
      <c r="N139" s="51"/>
      <c r="O139" s="51"/>
      <c r="P139" s="49"/>
      <c r="Q139" s="18"/>
      <c r="S139" s="44"/>
    </row>
    <row r="140" spans="2:19" ht="15.75">
      <c r="B140" s="50">
        <v>147</v>
      </c>
      <c r="C140" s="50"/>
      <c r="D140" s="51"/>
      <c r="E140" s="51"/>
      <c r="F140" s="31"/>
      <c r="G140" s="51"/>
      <c r="H140" s="51"/>
      <c r="I140" s="50"/>
      <c r="J140" s="50"/>
      <c r="K140" s="50"/>
      <c r="L140" s="50"/>
      <c r="M140" s="50"/>
      <c r="N140" s="51"/>
      <c r="O140" s="51"/>
      <c r="P140" s="49"/>
      <c r="Q140" s="18"/>
      <c r="S140" s="44"/>
    </row>
    <row r="141" spans="2:19" ht="15.75">
      <c r="B141" s="50">
        <v>148</v>
      </c>
      <c r="C141" s="50"/>
      <c r="D141" s="51"/>
      <c r="E141" s="51"/>
      <c r="F141" s="31"/>
      <c r="G141" s="51"/>
      <c r="H141" s="51"/>
      <c r="I141" s="50"/>
      <c r="J141" s="50"/>
      <c r="K141" s="50"/>
      <c r="L141" s="50"/>
      <c r="M141" s="50"/>
      <c r="N141" s="51"/>
      <c r="O141" s="51"/>
      <c r="P141" s="49"/>
      <c r="Q141" s="18"/>
      <c r="S141" s="44"/>
    </row>
    <row r="142" spans="2:19" ht="15.75">
      <c r="B142" s="50">
        <v>149</v>
      </c>
      <c r="C142" s="50"/>
      <c r="D142" s="51"/>
      <c r="E142" s="51"/>
      <c r="F142" s="31"/>
      <c r="G142" s="51"/>
      <c r="H142" s="51"/>
      <c r="I142" s="50"/>
      <c r="J142" s="50"/>
      <c r="K142" s="50"/>
      <c r="L142" s="50"/>
      <c r="M142" s="50"/>
      <c r="N142" s="51"/>
      <c r="O142" s="51"/>
      <c r="P142" s="49"/>
      <c r="Q142" s="18"/>
      <c r="S142" s="44"/>
    </row>
    <row r="143" spans="2:19" ht="15.75">
      <c r="B143" s="50">
        <v>150</v>
      </c>
      <c r="C143" s="50"/>
      <c r="D143" s="51"/>
      <c r="E143" s="51"/>
      <c r="F143" s="31"/>
      <c r="G143" s="51"/>
      <c r="H143" s="51"/>
      <c r="I143" s="50"/>
      <c r="J143" s="50"/>
      <c r="K143" s="50"/>
      <c r="L143" s="50"/>
      <c r="M143" s="50"/>
      <c r="N143" s="51"/>
      <c r="O143" s="51"/>
      <c r="P143" s="49"/>
      <c r="Q143" s="18"/>
      <c r="S143" s="44"/>
    </row>
    <row r="144" spans="2:19" ht="15.75">
      <c r="B144" s="50">
        <v>151</v>
      </c>
      <c r="C144" s="50"/>
      <c r="D144" s="51"/>
      <c r="E144" s="51"/>
      <c r="F144" s="31"/>
      <c r="G144" s="51"/>
      <c r="H144" s="51"/>
      <c r="I144" s="50"/>
      <c r="J144" s="50"/>
      <c r="K144" s="50"/>
      <c r="L144" s="50"/>
      <c r="M144" s="50"/>
      <c r="N144" s="51"/>
      <c r="O144" s="51"/>
      <c r="P144" s="49"/>
      <c r="Q144" s="18"/>
      <c r="S144" s="44"/>
    </row>
    <row r="145" spans="2:19" ht="15.75">
      <c r="B145" s="50">
        <v>152</v>
      </c>
      <c r="C145" s="50"/>
      <c r="D145" s="51"/>
      <c r="E145" s="51"/>
      <c r="F145" s="31"/>
      <c r="G145" s="51"/>
      <c r="H145" s="51"/>
      <c r="I145" s="50"/>
      <c r="J145" s="50"/>
      <c r="K145" s="50"/>
      <c r="L145" s="50"/>
      <c r="M145" s="50"/>
      <c r="N145" s="51"/>
      <c r="O145" s="51"/>
      <c r="P145" s="49"/>
      <c r="Q145" s="18"/>
      <c r="S145" s="44"/>
    </row>
    <row r="146" spans="2:19" ht="15.75">
      <c r="B146" s="50">
        <v>153</v>
      </c>
      <c r="C146" s="50"/>
      <c r="D146" s="51"/>
      <c r="E146" s="51"/>
      <c r="F146" s="31"/>
      <c r="G146" s="51"/>
      <c r="H146" s="51"/>
      <c r="I146" s="50"/>
      <c r="J146" s="50"/>
      <c r="K146" s="50"/>
      <c r="L146" s="50"/>
      <c r="M146" s="50"/>
      <c r="N146" s="51"/>
      <c r="O146" s="51"/>
      <c r="P146" s="49"/>
      <c r="Q146" s="18"/>
      <c r="S146" s="44"/>
    </row>
    <row r="147" spans="2:19" ht="15.75">
      <c r="B147" s="50">
        <v>154</v>
      </c>
      <c r="C147" s="50"/>
      <c r="D147" s="51"/>
      <c r="E147" s="51"/>
      <c r="F147" s="31"/>
      <c r="G147" s="51"/>
      <c r="H147" s="51"/>
      <c r="I147" s="50"/>
      <c r="J147" s="50"/>
      <c r="K147" s="50"/>
      <c r="L147" s="50"/>
      <c r="M147" s="50"/>
      <c r="N147" s="51"/>
      <c r="O147" s="51"/>
      <c r="P147" s="49"/>
      <c r="Q147" s="18"/>
      <c r="S147" s="44"/>
    </row>
    <row r="148" spans="2:19" ht="15.75">
      <c r="B148" s="50">
        <v>155</v>
      </c>
      <c r="C148" s="50"/>
      <c r="D148" s="51"/>
      <c r="E148" s="51"/>
      <c r="F148" s="31"/>
      <c r="G148" s="51"/>
      <c r="H148" s="51"/>
      <c r="I148" s="50"/>
      <c r="J148" s="50"/>
      <c r="K148" s="50"/>
      <c r="L148" s="50"/>
      <c r="M148" s="50"/>
      <c r="N148" s="51"/>
      <c r="O148" s="51"/>
      <c r="P148" s="49"/>
      <c r="Q148" s="18"/>
      <c r="S148" s="44"/>
    </row>
    <row r="149" spans="2:19" ht="15.75">
      <c r="B149" s="50">
        <v>156</v>
      </c>
      <c r="C149" s="50"/>
      <c r="D149" s="51"/>
      <c r="E149" s="51"/>
      <c r="F149" s="31"/>
      <c r="G149" s="51"/>
      <c r="H149" s="51"/>
      <c r="I149" s="50"/>
      <c r="J149" s="50"/>
      <c r="K149" s="50"/>
      <c r="L149" s="50"/>
      <c r="M149" s="50"/>
      <c r="N149" s="51"/>
      <c r="O149" s="51"/>
      <c r="P149" s="49"/>
      <c r="Q149" s="18"/>
      <c r="S149" s="44"/>
    </row>
    <row r="150" spans="2:19" ht="15.75">
      <c r="B150" s="50">
        <v>157</v>
      </c>
      <c r="C150" s="50"/>
      <c r="D150" s="51"/>
      <c r="E150" s="51"/>
      <c r="F150" s="31"/>
      <c r="G150" s="51"/>
      <c r="H150" s="51"/>
      <c r="I150" s="50"/>
      <c r="J150" s="50"/>
      <c r="K150" s="50"/>
      <c r="L150" s="50"/>
      <c r="M150" s="50"/>
      <c r="N150" s="51"/>
      <c r="O150" s="51"/>
      <c r="P150" s="49"/>
      <c r="Q150" s="18"/>
      <c r="S150" s="44"/>
    </row>
    <row r="151" spans="2:19" ht="15.75">
      <c r="B151" s="50">
        <v>158</v>
      </c>
      <c r="C151" s="50"/>
      <c r="D151" s="51"/>
      <c r="E151" s="51"/>
      <c r="F151" s="31"/>
      <c r="G151" s="51"/>
      <c r="H151" s="51"/>
      <c r="I151" s="50"/>
      <c r="J151" s="50"/>
      <c r="K151" s="50"/>
      <c r="L151" s="50"/>
      <c r="M151" s="50"/>
      <c r="N151" s="51"/>
      <c r="O151" s="51"/>
      <c r="P151" s="49"/>
      <c r="Q151" s="18"/>
      <c r="S151" s="44"/>
    </row>
    <row r="152" spans="2:19" ht="15.75">
      <c r="B152" s="50">
        <v>159</v>
      </c>
      <c r="C152" s="50"/>
      <c r="D152" s="51"/>
      <c r="E152" s="51"/>
      <c r="F152" s="31"/>
      <c r="G152" s="51"/>
      <c r="H152" s="51"/>
      <c r="I152" s="50"/>
      <c r="J152" s="50"/>
      <c r="K152" s="50"/>
      <c r="L152" s="50"/>
      <c r="M152" s="50"/>
      <c r="N152" s="51"/>
      <c r="O152" s="51"/>
      <c r="P152" s="49"/>
      <c r="Q152" s="18"/>
      <c r="S152" s="44"/>
    </row>
    <row r="153" spans="2:19" ht="15.75">
      <c r="B153" s="50">
        <v>160</v>
      </c>
      <c r="C153" s="50"/>
      <c r="D153" s="51"/>
      <c r="E153" s="51"/>
      <c r="F153" s="31"/>
      <c r="G153" s="51"/>
      <c r="H153" s="51"/>
      <c r="I153" s="50"/>
      <c r="J153" s="50"/>
      <c r="K153" s="50"/>
      <c r="L153" s="50"/>
      <c r="M153" s="50"/>
      <c r="N153" s="51"/>
      <c r="O153" s="51"/>
      <c r="P153" s="49"/>
      <c r="Q153" s="18"/>
      <c r="S153" s="44"/>
    </row>
    <row r="154" spans="2:19" ht="15.75">
      <c r="B154" s="50">
        <v>161</v>
      </c>
      <c r="C154" s="50"/>
      <c r="D154" s="51"/>
      <c r="E154" s="51"/>
      <c r="F154" s="31"/>
      <c r="G154" s="51"/>
      <c r="H154" s="51"/>
      <c r="I154" s="50"/>
      <c r="J154" s="50"/>
      <c r="K154" s="50"/>
      <c r="L154" s="50"/>
      <c r="M154" s="50"/>
      <c r="N154" s="51"/>
      <c r="O154" s="51"/>
      <c r="P154" s="49"/>
      <c r="Q154" s="18"/>
      <c r="S154" s="44"/>
    </row>
    <row r="155" spans="2:19" ht="15.75">
      <c r="B155" s="50">
        <v>162</v>
      </c>
      <c r="C155" s="50"/>
      <c r="D155" s="51"/>
      <c r="E155" s="51"/>
      <c r="F155" s="31"/>
      <c r="G155" s="51"/>
      <c r="H155" s="51"/>
      <c r="I155" s="50"/>
      <c r="J155" s="50"/>
      <c r="K155" s="50"/>
      <c r="L155" s="50"/>
      <c r="M155" s="50"/>
      <c r="N155" s="51"/>
      <c r="O155" s="51"/>
      <c r="P155" s="49"/>
      <c r="Q155" s="18"/>
      <c r="S155" s="44"/>
    </row>
    <row r="156" spans="2:19" ht="15.75">
      <c r="B156" s="50">
        <v>163</v>
      </c>
      <c r="C156" s="50"/>
      <c r="D156" s="51"/>
      <c r="E156" s="51"/>
      <c r="F156" s="31"/>
      <c r="G156" s="51"/>
      <c r="H156" s="51"/>
      <c r="I156" s="50"/>
      <c r="J156" s="50"/>
      <c r="K156" s="50"/>
      <c r="L156" s="50"/>
      <c r="M156" s="50"/>
      <c r="N156" s="51"/>
      <c r="O156" s="51"/>
      <c r="P156" s="49"/>
      <c r="Q156" s="18"/>
      <c r="S156" s="44"/>
    </row>
    <row r="157" spans="2:19" ht="15.75">
      <c r="B157" s="50">
        <v>164</v>
      </c>
      <c r="C157" s="50"/>
      <c r="D157" s="51"/>
      <c r="E157" s="51"/>
      <c r="F157" s="31"/>
      <c r="G157" s="51"/>
      <c r="H157" s="51"/>
      <c r="I157" s="50"/>
      <c r="J157" s="50"/>
      <c r="K157" s="50"/>
      <c r="L157" s="50"/>
      <c r="M157" s="50"/>
      <c r="N157" s="51"/>
      <c r="O157" s="51"/>
      <c r="P157" s="49"/>
      <c r="Q157" s="18"/>
      <c r="S157" s="44"/>
    </row>
    <row r="158" spans="2:19" ht="15.75">
      <c r="B158" s="50">
        <v>165</v>
      </c>
      <c r="C158" s="50"/>
      <c r="D158" s="51"/>
      <c r="E158" s="51"/>
      <c r="F158" s="31"/>
      <c r="G158" s="51"/>
      <c r="H158" s="51"/>
      <c r="I158" s="50"/>
      <c r="J158" s="50"/>
      <c r="K158" s="50"/>
      <c r="L158" s="50"/>
      <c r="M158" s="50"/>
      <c r="N158" s="51"/>
      <c r="O158" s="51"/>
      <c r="P158" s="49"/>
      <c r="Q158" s="18"/>
      <c r="S158" s="44"/>
    </row>
    <row r="159" spans="2:19" ht="15.75">
      <c r="B159" s="50">
        <v>166</v>
      </c>
      <c r="C159" s="50"/>
      <c r="D159" s="51"/>
      <c r="E159" s="51"/>
      <c r="F159" s="31"/>
      <c r="G159" s="51"/>
      <c r="H159" s="51"/>
      <c r="I159" s="50"/>
      <c r="J159" s="50"/>
      <c r="K159" s="50"/>
      <c r="L159" s="50"/>
      <c r="M159" s="50"/>
      <c r="N159" s="51"/>
      <c r="O159" s="51"/>
      <c r="P159" s="49"/>
      <c r="Q159" s="18"/>
      <c r="S159" s="44"/>
    </row>
    <row r="160" spans="2:19" ht="15.75">
      <c r="B160" s="50">
        <v>167</v>
      </c>
      <c r="C160" s="50"/>
      <c r="D160" s="51"/>
      <c r="E160" s="51"/>
      <c r="F160" s="31"/>
      <c r="G160" s="51"/>
      <c r="H160" s="51"/>
      <c r="I160" s="50"/>
      <c r="J160" s="50"/>
      <c r="K160" s="50"/>
      <c r="L160" s="50"/>
      <c r="M160" s="50"/>
      <c r="N160" s="51"/>
      <c r="O160" s="51"/>
      <c r="P160" s="49"/>
      <c r="Q160" s="18"/>
      <c r="S160" s="44"/>
    </row>
    <row r="161" spans="2:19" ht="15.75">
      <c r="B161" s="50">
        <v>168</v>
      </c>
      <c r="C161" s="50"/>
      <c r="D161" s="51"/>
      <c r="E161" s="51"/>
      <c r="F161" s="31"/>
      <c r="G161" s="51"/>
      <c r="H161" s="51"/>
      <c r="I161" s="50"/>
      <c r="J161" s="50"/>
      <c r="K161" s="50"/>
      <c r="L161" s="50"/>
      <c r="M161" s="50"/>
      <c r="N161" s="51"/>
      <c r="O161" s="51"/>
      <c r="P161" s="49"/>
      <c r="Q161" s="18"/>
      <c r="S161" s="44"/>
    </row>
    <row r="162" spans="2:19" ht="15.75">
      <c r="B162" s="50">
        <v>169</v>
      </c>
      <c r="C162" s="50"/>
      <c r="D162" s="51"/>
      <c r="E162" s="51"/>
      <c r="F162" s="31"/>
      <c r="G162" s="51"/>
      <c r="H162" s="51"/>
      <c r="I162" s="50"/>
      <c r="J162" s="50"/>
      <c r="K162" s="50"/>
      <c r="L162" s="50"/>
      <c r="M162" s="50"/>
      <c r="N162" s="51"/>
      <c r="O162" s="51"/>
      <c r="P162" s="49"/>
      <c r="Q162" s="18"/>
      <c r="S162" s="44"/>
    </row>
    <row r="163" spans="2:19" ht="15.75">
      <c r="B163" s="50">
        <v>170</v>
      </c>
      <c r="C163" s="50"/>
      <c r="D163" s="51"/>
      <c r="E163" s="51"/>
      <c r="F163" s="31"/>
      <c r="G163" s="51"/>
      <c r="H163" s="51"/>
      <c r="I163" s="50"/>
      <c r="J163" s="50"/>
      <c r="K163" s="50"/>
      <c r="L163" s="50"/>
      <c r="M163" s="50"/>
      <c r="N163" s="51"/>
      <c r="O163" s="51"/>
      <c r="P163" s="49"/>
      <c r="Q163" s="18"/>
      <c r="S163" s="44"/>
    </row>
    <row r="164" spans="2:19" ht="15.75">
      <c r="B164" s="50">
        <v>171</v>
      </c>
      <c r="C164" s="50"/>
      <c r="D164" s="51"/>
      <c r="E164" s="51"/>
      <c r="F164" s="31"/>
      <c r="G164" s="51"/>
      <c r="H164" s="51"/>
      <c r="I164" s="50"/>
      <c r="J164" s="50"/>
      <c r="K164" s="50"/>
      <c r="L164" s="50"/>
      <c r="M164" s="50"/>
      <c r="N164" s="51"/>
      <c r="O164" s="51"/>
      <c r="P164" s="49"/>
      <c r="Q164" s="18"/>
      <c r="S164" s="44"/>
    </row>
    <row r="165" spans="2:19" ht="15.75">
      <c r="B165" s="50">
        <v>172</v>
      </c>
      <c r="C165" s="50"/>
      <c r="D165" s="51"/>
      <c r="E165" s="51"/>
      <c r="F165" s="31"/>
      <c r="G165" s="51"/>
      <c r="H165" s="51"/>
      <c r="I165" s="50"/>
      <c r="J165" s="50"/>
      <c r="K165" s="50"/>
      <c r="L165" s="50"/>
      <c r="M165" s="50"/>
      <c r="N165" s="51"/>
      <c r="O165" s="51"/>
      <c r="P165" s="49"/>
      <c r="Q165" s="18"/>
      <c r="S165" s="44"/>
    </row>
    <row r="166" spans="2:19" ht="15.75">
      <c r="B166" s="50">
        <v>173</v>
      </c>
      <c r="C166" s="50"/>
      <c r="D166" s="51"/>
      <c r="E166" s="51"/>
      <c r="F166" s="31"/>
      <c r="G166" s="51"/>
      <c r="H166" s="51"/>
      <c r="I166" s="50"/>
      <c r="J166" s="50"/>
      <c r="K166" s="50"/>
      <c r="L166" s="50"/>
      <c r="M166" s="50"/>
      <c r="N166" s="51"/>
      <c r="O166" s="51"/>
      <c r="P166" s="49"/>
      <c r="Q166" s="18"/>
      <c r="S166" s="44"/>
    </row>
    <row r="167" spans="2:19" ht="15.75">
      <c r="B167" s="50">
        <v>174</v>
      </c>
      <c r="C167" s="50"/>
      <c r="D167" s="51"/>
      <c r="E167" s="51"/>
      <c r="F167" s="31"/>
      <c r="G167" s="51"/>
      <c r="H167" s="51"/>
      <c r="I167" s="50"/>
      <c r="J167" s="50"/>
      <c r="K167" s="50"/>
      <c r="L167" s="50"/>
      <c r="M167" s="50"/>
      <c r="N167" s="51"/>
      <c r="O167" s="51"/>
      <c r="P167" s="49"/>
      <c r="Q167" s="18"/>
      <c r="S167" s="44"/>
    </row>
    <row r="168" spans="2:19" ht="15.75">
      <c r="B168" s="50">
        <v>175</v>
      </c>
      <c r="C168" s="50"/>
      <c r="D168" s="51"/>
      <c r="E168" s="51"/>
      <c r="F168" s="31"/>
      <c r="G168" s="51"/>
      <c r="H168" s="51"/>
      <c r="I168" s="50"/>
      <c r="J168" s="50"/>
      <c r="K168" s="50"/>
      <c r="L168" s="50"/>
      <c r="M168" s="50"/>
      <c r="N168" s="51"/>
      <c r="O168" s="51"/>
      <c r="P168" s="49"/>
      <c r="Q168" s="18"/>
      <c r="S168" s="44"/>
    </row>
    <row r="169" spans="2:19" ht="15.75">
      <c r="B169" s="50">
        <v>176</v>
      </c>
      <c r="C169" s="50"/>
      <c r="D169" s="51"/>
      <c r="E169" s="51"/>
      <c r="F169" s="31"/>
      <c r="G169" s="51"/>
      <c r="H169" s="51"/>
      <c r="I169" s="50"/>
      <c r="J169" s="50"/>
      <c r="K169" s="50"/>
      <c r="L169" s="50"/>
      <c r="M169" s="50"/>
      <c r="N169" s="51"/>
      <c r="O169" s="51"/>
      <c r="P169" s="49"/>
      <c r="Q169" s="18"/>
      <c r="S169" s="44"/>
    </row>
    <row r="170" spans="2:19" ht="15.75">
      <c r="B170" s="50">
        <v>177</v>
      </c>
      <c r="C170" s="50"/>
      <c r="D170" s="51"/>
      <c r="E170" s="51"/>
      <c r="F170" s="31"/>
      <c r="G170" s="51"/>
      <c r="H170" s="51"/>
      <c r="I170" s="50"/>
      <c r="J170" s="50"/>
      <c r="K170" s="50"/>
      <c r="L170" s="50"/>
      <c r="M170" s="50"/>
      <c r="N170" s="51"/>
      <c r="O170" s="51"/>
      <c r="P170" s="49"/>
      <c r="Q170" s="18"/>
      <c r="S170" s="44"/>
    </row>
    <row r="171" spans="2:19" ht="15.75">
      <c r="B171" s="50">
        <v>178</v>
      </c>
      <c r="C171" s="50"/>
      <c r="D171" s="51"/>
      <c r="E171" s="51"/>
      <c r="F171" s="31"/>
      <c r="G171" s="51"/>
      <c r="H171" s="51"/>
      <c r="I171" s="50"/>
      <c r="J171" s="50"/>
      <c r="K171" s="50"/>
      <c r="L171" s="50"/>
      <c r="M171" s="50"/>
      <c r="N171" s="51"/>
      <c r="O171" s="51"/>
      <c r="P171" s="49"/>
      <c r="Q171" s="18"/>
      <c r="S171" s="44"/>
    </row>
    <row r="172" spans="2:19" ht="15.75">
      <c r="B172" s="50">
        <v>179</v>
      </c>
      <c r="C172" s="50"/>
      <c r="D172" s="51"/>
      <c r="E172" s="51"/>
      <c r="F172" s="31"/>
      <c r="G172" s="51"/>
      <c r="H172" s="51"/>
      <c r="I172" s="50"/>
      <c r="J172" s="50"/>
      <c r="K172" s="50"/>
      <c r="L172" s="50"/>
      <c r="M172" s="50"/>
      <c r="N172" s="51"/>
      <c r="O172" s="51"/>
      <c r="P172" s="49"/>
      <c r="Q172" s="18"/>
      <c r="S172" s="44"/>
    </row>
    <row r="173" spans="2:19" ht="15.75">
      <c r="B173" s="50">
        <v>180</v>
      </c>
      <c r="C173" s="50"/>
      <c r="D173" s="51"/>
      <c r="E173" s="51"/>
      <c r="F173" s="31"/>
      <c r="G173" s="51"/>
      <c r="H173" s="51"/>
      <c r="I173" s="50"/>
      <c r="J173" s="50"/>
      <c r="K173" s="50"/>
      <c r="L173" s="50"/>
      <c r="M173" s="50"/>
      <c r="N173" s="51"/>
      <c r="O173" s="51"/>
      <c r="P173" s="49"/>
      <c r="Q173" s="18"/>
      <c r="S173" s="44"/>
    </row>
    <row r="174" spans="2:19" ht="15.75">
      <c r="B174" s="50">
        <v>181</v>
      </c>
      <c r="C174" s="50"/>
      <c r="D174" s="51"/>
      <c r="E174" s="51"/>
      <c r="F174" s="31"/>
      <c r="G174" s="51"/>
      <c r="H174" s="51"/>
      <c r="I174" s="50"/>
      <c r="J174" s="50"/>
      <c r="K174" s="50"/>
      <c r="L174" s="50"/>
      <c r="M174" s="50"/>
      <c r="N174" s="51"/>
      <c r="O174" s="51"/>
      <c r="P174" s="49"/>
      <c r="Q174" s="18"/>
      <c r="S174" s="44"/>
    </row>
    <row r="175" spans="2:19" ht="15.75">
      <c r="B175" s="50">
        <v>182</v>
      </c>
      <c r="C175" s="50"/>
      <c r="D175" s="51"/>
      <c r="E175" s="51"/>
      <c r="F175" s="31"/>
      <c r="G175" s="51"/>
      <c r="H175" s="51"/>
      <c r="I175" s="50"/>
      <c r="J175" s="50"/>
      <c r="K175" s="50"/>
      <c r="L175" s="50"/>
      <c r="M175" s="50"/>
      <c r="N175" s="51"/>
      <c r="O175" s="51"/>
      <c r="P175" s="49"/>
      <c r="Q175" s="18"/>
      <c r="S175" s="44"/>
    </row>
    <row r="176" spans="2:19" ht="15.75">
      <c r="B176" s="50">
        <v>183</v>
      </c>
      <c r="C176" s="50"/>
      <c r="D176" s="51"/>
      <c r="E176" s="51"/>
      <c r="F176" s="31"/>
      <c r="G176" s="51"/>
      <c r="H176" s="51"/>
      <c r="I176" s="50"/>
      <c r="J176" s="50"/>
      <c r="K176" s="50"/>
      <c r="L176" s="50"/>
      <c r="M176" s="50"/>
      <c r="N176" s="51"/>
      <c r="O176" s="51"/>
      <c r="P176" s="49"/>
      <c r="Q176" s="18"/>
      <c r="S176" s="44"/>
    </row>
    <row r="177" spans="2:19" ht="15.75">
      <c r="B177" s="50">
        <v>184</v>
      </c>
      <c r="C177" s="50"/>
      <c r="D177" s="51"/>
      <c r="E177" s="51"/>
      <c r="F177" s="31"/>
      <c r="G177" s="51"/>
      <c r="H177" s="51"/>
      <c r="I177" s="50"/>
      <c r="J177" s="50"/>
      <c r="K177" s="50"/>
      <c r="L177" s="50"/>
      <c r="M177" s="50"/>
      <c r="N177" s="51"/>
      <c r="O177" s="51"/>
      <c r="P177" s="49"/>
      <c r="Q177" s="18"/>
      <c r="S177" s="44"/>
    </row>
    <row r="178" spans="2:19" ht="15.75">
      <c r="B178" s="50">
        <v>185</v>
      </c>
      <c r="C178" s="50"/>
      <c r="D178" s="51"/>
      <c r="E178" s="51"/>
      <c r="F178" s="31"/>
      <c r="G178" s="51"/>
      <c r="H178" s="51"/>
      <c r="I178" s="50"/>
      <c r="J178" s="50"/>
      <c r="K178" s="50"/>
      <c r="L178" s="50"/>
      <c r="M178" s="50"/>
      <c r="N178" s="51"/>
      <c r="O178" s="51"/>
      <c r="P178" s="49"/>
      <c r="Q178" s="18"/>
      <c r="S178" s="44"/>
    </row>
    <row r="179" spans="2:19" ht="15.75">
      <c r="B179" s="50">
        <v>186</v>
      </c>
      <c r="C179" s="50"/>
      <c r="D179" s="51"/>
      <c r="E179" s="51"/>
      <c r="F179" s="31"/>
      <c r="G179" s="51"/>
      <c r="H179" s="51"/>
      <c r="I179" s="50"/>
      <c r="J179" s="50"/>
      <c r="K179" s="50"/>
      <c r="L179" s="50"/>
      <c r="M179" s="50"/>
      <c r="N179" s="51"/>
      <c r="O179" s="51"/>
      <c r="P179" s="49"/>
      <c r="Q179" s="18"/>
      <c r="S179" s="44"/>
    </row>
    <row r="180" spans="2:19" ht="15.75">
      <c r="B180" s="50">
        <v>187</v>
      </c>
      <c r="C180" s="50"/>
      <c r="D180" s="51"/>
      <c r="E180" s="51"/>
      <c r="F180" s="31"/>
      <c r="G180" s="51"/>
      <c r="H180" s="51"/>
      <c r="I180" s="50"/>
      <c r="J180" s="50"/>
      <c r="K180" s="50"/>
      <c r="L180" s="50"/>
      <c r="M180" s="50"/>
      <c r="N180" s="51"/>
      <c r="O180" s="51"/>
      <c r="P180" s="49"/>
      <c r="Q180" s="18"/>
      <c r="S180" s="44"/>
    </row>
    <row r="181" spans="2:19" ht="15.75">
      <c r="B181" s="50">
        <v>188</v>
      </c>
      <c r="C181" s="50"/>
      <c r="D181" s="51"/>
      <c r="E181" s="51"/>
      <c r="F181" s="31"/>
      <c r="G181" s="51"/>
      <c r="H181" s="51"/>
      <c r="I181" s="50"/>
      <c r="J181" s="50"/>
      <c r="K181" s="50"/>
      <c r="L181" s="50"/>
      <c r="M181" s="50"/>
      <c r="N181" s="51"/>
      <c r="O181" s="51"/>
      <c r="P181" s="49"/>
      <c r="Q181" s="18"/>
      <c r="S181" s="44"/>
    </row>
    <row r="182" spans="2:19" ht="15.75">
      <c r="B182" s="50">
        <v>189</v>
      </c>
      <c r="C182" s="50"/>
      <c r="D182" s="51"/>
      <c r="E182" s="51"/>
      <c r="F182" s="31"/>
      <c r="G182" s="51"/>
      <c r="H182" s="51"/>
      <c r="I182" s="50"/>
      <c r="J182" s="50"/>
      <c r="K182" s="50"/>
      <c r="L182" s="50"/>
      <c r="M182" s="50"/>
      <c r="N182" s="51"/>
      <c r="O182" s="51"/>
      <c r="P182" s="49"/>
      <c r="Q182" s="18"/>
      <c r="S182" s="44"/>
    </row>
    <row r="183" spans="2:19" ht="15.75">
      <c r="B183" s="50">
        <v>190</v>
      </c>
      <c r="C183" s="50"/>
      <c r="D183" s="51"/>
      <c r="E183" s="51"/>
      <c r="F183" s="31"/>
      <c r="G183" s="51"/>
      <c r="H183" s="51"/>
      <c r="I183" s="50"/>
      <c r="J183" s="50"/>
      <c r="K183" s="50"/>
      <c r="L183" s="50"/>
      <c r="M183" s="50"/>
      <c r="N183" s="51"/>
      <c r="O183" s="51"/>
      <c r="P183" s="49"/>
      <c r="Q183" s="18"/>
      <c r="S183" s="44"/>
    </row>
    <row r="184" spans="2:19" ht="15.75">
      <c r="B184" s="50">
        <v>191</v>
      </c>
      <c r="C184" s="50"/>
      <c r="D184" s="51"/>
      <c r="E184" s="51"/>
      <c r="F184" s="31"/>
      <c r="G184" s="51"/>
      <c r="H184" s="51"/>
      <c r="I184" s="50"/>
      <c r="J184" s="50"/>
      <c r="K184" s="50"/>
      <c r="L184" s="50"/>
      <c r="M184" s="50"/>
      <c r="N184" s="51"/>
      <c r="O184" s="51"/>
      <c r="P184" s="49"/>
      <c r="Q184" s="18"/>
      <c r="S184" s="44"/>
    </row>
    <row r="185" spans="2:19" ht="15.75">
      <c r="B185" s="50">
        <v>192</v>
      </c>
      <c r="C185" s="50"/>
      <c r="D185" s="51"/>
      <c r="E185" s="51"/>
      <c r="F185" s="31"/>
      <c r="G185" s="51"/>
      <c r="H185" s="51"/>
      <c r="I185" s="50"/>
      <c r="J185" s="50"/>
      <c r="K185" s="50"/>
      <c r="L185" s="50"/>
      <c r="M185" s="50"/>
      <c r="N185" s="51"/>
      <c r="O185" s="51"/>
      <c r="P185" s="49"/>
      <c r="Q185" s="18"/>
      <c r="S185" s="44"/>
    </row>
    <row r="186" spans="2:19" ht="15.75">
      <c r="B186" s="50">
        <v>193</v>
      </c>
      <c r="C186" s="50"/>
      <c r="D186" s="51"/>
      <c r="E186" s="51"/>
      <c r="F186" s="31"/>
      <c r="G186" s="51"/>
      <c r="H186" s="51"/>
      <c r="I186" s="50"/>
      <c r="J186" s="50"/>
      <c r="K186" s="50"/>
      <c r="L186" s="50"/>
      <c r="M186" s="50"/>
      <c r="N186" s="51"/>
      <c r="O186" s="51"/>
      <c r="P186" s="49"/>
      <c r="Q186" s="18"/>
      <c r="S186" s="44"/>
    </row>
    <row r="187" spans="2:19" ht="15.75">
      <c r="B187" s="50">
        <v>194</v>
      </c>
      <c r="C187" s="50"/>
      <c r="D187" s="51"/>
      <c r="E187" s="51"/>
      <c r="F187" s="31"/>
      <c r="G187" s="51"/>
      <c r="H187" s="51"/>
      <c r="I187" s="50"/>
      <c r="J187" s="50"/>
      <c r="K187" s="50"/>
      <c r="L187" s="50"/>
      <c r="M187" s="50"/>
      <c r="N187" s="51"/>
      <c r="O187" s="51"/>
      <c r="P187" s="49"/>
      <c r="Q187" s="18"/>
      <c r="S187" s="44"/>
    </row>
    <row r="188" spans="2:19" ht="15.75">
      <c r="B188" s="50">
        <v>195</v>
      </c>
      <c r="C188" s="50"/>
      <c r="D188" s="51"/>
      <c r="E188" s="51"/>
      <c r="F188" s="31"/>
      <c r="G188" s="51"/>
      <c r="H188" s="51"/>
      <c r="I188" s="50"/>
      <c r="J188" s="50"/>
      <c r="K188" s="50"/>
      <c r="L188" s="50"/>
      <c r="M188" s="50"/>
      <c r="N188" s="51"/>
      <c r="O188" s="51"/>
      <c r="P188" s="49"/>
      <c r="Q188" s="18"/>
      <c r="S188" s="44"/>
    </row>
    <row r="189" spans="2:19" ht="15.75">
      <c r="B189" s="50">
        <v>196</v>
      </c>
      <c r="C189" s="50"/>
      <c r="D189" s="51"/>
      <c r="E189" s="51"/>
      <c r="F189" s="31"/>
      <c r="G189" s="51"/>
      <c r="H189" s="51"/>
      <c r="I189" s="50"/>
      <c r="J189" s="50"/>
      <c r="K189" s="50"/>
      <c r="L189" s="50"/>
      <c r="M189" s="50"/>
      <c r="N189" s="51"/>
      <c r="O189" s="51"/>
      <c r="P189" s="49"/>
      <c r="Q189" s="18"/>
      <c r="S189" s="44"/>
    </row>
    <row r="190" spans="2:19" ht="15.75">
      <c r="B190" s="50">
        <v>197</v>
      </c>
      <c r="C190" s="50"/>
      <c r="D190" s="51"/>
      <c r="E190" s="51"/>
      <c r="F190" s="31"/>
      <c r="G190" s="51"/>
      <c r="H190" s="51"/>
      <c r="I190" s="50"/>
      <c r="J190" s="50"/>
      <c r="K190" s="50"/>
      <c r="L190" s="50"/>
      <c r="M190" s="50"/>
      <c r="N190" s="51"/>
      <c r="O190" s="51"/>
      <c r="P190" s="49"/>
      <c r="Q190" s="18"/>
      <c r="S190" s="44"/>
    </row>
    <row r="191" spans="2:19" ht="15.75">
      <c r="B191" s="50">
        <v>198</v>
      </c>
      <c r="C191" s="50"/>
      <c r="D191" s="51"/>
      <c r="E191" s="51"/>
      <c r="F191" s="31"/>
      <c r="G191" s="51"/>
      <c r="H191" s="51"/>
      <c r="I191" s="50"/>
      <c r="J191" s="50"/>
      <c r="K191" s="50"/>
      <c r="L191" s="50"/>
      <c r="M191" s="50"/>
      <c r="N191" s="51"/>
      <c r="O191" s="51"/>
      <c r="P191" s="49"/>
      <c r="Q191" s="18"/>
      <c r="S191" s="44"/>
    </row>
    <row r="192" spans="2:19" ht="15.75">
      <c r="B192" s="50">
        <v>199</v>
      </c>
      <c r="C192" s="50"/>
      <c r="D192" s="51"/>
      <c r="E192" s="51"/>
      <c r="F192" s="31"/>
      <c r="G192" s="51"/>
      <c r="H192" s="51"/>
      <c r="I192" s="50"/>
      <c r="J192" s="50"/>
      <c r="K192" s="50"/>
      <c r="L192" s="50"/>
      <c r="M192" s="50"/>
      <c r="N192" s="51"/>
      <c r="O192" s="51"/>
      <c r="P192" s="49"/>
      <c r="Q192" s="18"/>
      <c r="S192" s="44"/>
    </row>
    <row r="193" spans="2:19" ht="15.75">
      <c r="B193" s="50">
        <v>200</v>
      </c>
      <c r="C193" s="50"/>
      <c r="D193" s="51"/>
      <c r="E193" s="51"/>
      <c r="F193" s="31"/>
      <c r="G193" s="51"/>
      <c r="H193" s="51"/>
      <c r="I193" s="50"/>
      <c r="J193" s="50"/>
      <c r="K193" s="50"/>
      <c r="L193" s="50"/>
      <c r="M193" s="50"/>
      <c r="N193" s="51"/>
      <c r="O193" s="51"/>
      <c r="P193" s="49"/>
      <c r="Q193" s="18"/>
      <c r="S193" s="44"/>
    </row>
    <row r="194" spans="2:19" ht="15.75">
      <c r="B194" s="50">
        <v>201</v>
      </c>
      <c r="C194" s="50"/>
      <c r="D194" s="51"/>
      <c r="E194" s="51"/>
      <c r="F194" s="31"/>
      <c r="G194" s="51"/>
      <c r="H194" s="51"/>
      <c r="I194" s="50"/>
      <c r="J194" s="50"/>
      <c r="K194" s="50"/>
      <c r="L194" s="50"/>
      <c r="M194" s="50"/>
      <c r="N194" s="51"/>
      <c r="O194" s="51"/>
      <c r="P194" s="49"/>
      <c r="Q194" s="18"/>
      <c r="S194" s="44"/>
    </row>
    <row r="195" spans="2:19" ht="15.75">
      <c r="B195" s="50">
        <v>202</v>
      </c>
      <c r="C195" s="50"/>
      <c r="D195" s="51"/>
      <c r="E195" s="51"/>
      <c r="F195" s="31"/>
      <c r="G195" s="51"/>
      <c r="H195" s="51"/>
      <c r="I195" s="50"/>
      <c r="J195" s="50"/>
      <c r="K195" s="50"/>
      <c r="L195" s="50"/>
      <c r="M195" s="50"/>
      <c r="N195" s="51"/>
      <c r="O195" s="51"/>
    </row>
    <row r="196" spans="2:19" ht="15.75">
      <c r="B196" s="50">
        <v>203</v>
      </c>
      <c r="C196" s="50"/>
      <c r="D196" s="51"/>
      <c r="E196" s="51"/>
      <c r="F196" s="31"/>
      <c r="G196" s="51"/>
      <c r="H196" s="51"/>
      <c r="I196" s="50"/>
      <c r="J196" s="50"/>
      <c r="K196" s="50"/>
      <c r="L196" s="50"/>
      <c r="M196" s="50"/>
      <c r="N196" s="51"/>
      <c r="O196" s="51"/>
    </row>
    <row r="197" spans="2:19" ht="15.75">
      <c r="B197" s="50">
        <v>204</v>
      </c>
      <c r="C197" s="50"/>
      <c r="D197" s="51"/>
      <c r="E197" s="51"/>
      <c r="F197" s="31"/>
      <c r="G197" s="51"/>
      <c r="H197" s="51"/>
      <c r="I197" s="50"/>
      <c r="J197" s="50"/>
      <c r="K197" s="50"/>
      <c r="L197" s="50"/>
      <c r="M197" s="50"/>
      <c r="N197" s="51"/>
      <c r="O197" s="51"/>
    </row>
    <row r="198" spans="2:19" ht="15.75">
      <c r="B198" s="50">
        <v>205</v>
      </c>
      <c r="C198" s="50"/>
      <c r="D198" s="51"/>
      <c r="E198" s="51"/>
      <c r="F198" s="31"/>
      <c r="G198" s="51"/>
      <c r="H198" s="51"/>
      <c r="I198" s="50"/>
      <c r="J198" s="50"/>
      <c r="K198" s="50"/>
      <c r="L198" s="50"/>
      <c r="M198" s="50"/>
      <c r="N198" s="51"/>
      <c r="O198" s="51"/>
    </row>
    <row r="199" spans="2:19" ht="15.75">
      <c r="B199" s="50">
        <v>206</v>
      </c>
      <c r="C199" s="50"/>
      <c r="D199" s="51"/>
      <c r="E199" s="51"/>
      <c r="F199" s="31"/>
      <c r="G199" s="51"/>
      <c r="H199" s="51"/>
      <c r="I199" s="50"/>
      <c r="J199" s="50"/>
      <c r="K199" s="50"/>
      <c r="L199" s="50"/>
      <c r="M199" s="50"/>
      <c r="N199" s="51"/>
      <c r="O199" s="51"/>
    </row>
    <row r="200" spans="2:19" ht="15.75">
      <c r="B200" s="50">
        <v>207</v>
      </c>
      <c r="C200" s="50"/>
      <c r="D200" s="51"/>
      <c r="E200" s="51"/>
      <c r="F200" s="31"/>
      <c r="G200" s="51"/>
      <c r="H200" s="51"/>
      <c r="I200" s="50"/>
      <c r="J200" s="50"/>
      <c r="K200" s="50"/>
      <c r="L200" s="50"/>
      <c r="M200" s="50"/>
      <c r="N200" s="51"/>
      <c r="O200" s="51"/>
    </row>
    <row r="201" spans="2:19" ht="15.75">
      <c r="B201" s="50">
        <v>208</v>
      </c>
      <c r="C201" s="50"/>
      <c r="D201" s="51"/>
      <c r="E201" s="51"/>
      <c r="F201" s="31"/>
      <c r="G201" s="51"/>
      <c r="H201" s="51"/>
      <c r="I201" s="50"/>
      <c r="J201" s="50"/>
      <c r="K201" s="50"/>
      <c r="L201" s="50"/>
      <c r="M201" s="50"/>
      <c r="N201" s="51"/>
      <c r="O201" s="51"/>
    </row>
    <row r="202" spans="2:19" ht="15.75">
      <c r="B202" s="50">
        <v>209</v>
      </c>
      <c r="C202" s="50"/>
      <c r="D202" s="51"/>
      <c r="E202" s="51"/>
      <c r="F202" s="31"/>
      <c r="G202" s="51"/>
      <c r="H202" s="51"/>
      <c r="I202" s="50"/>
      <c r="J202" s="50"/>
      <c r="K202" s="50"/>
      <c r="L202" s="50"/>
      <c r="M202" s="50"/>
      <c r="N202" s="51"/>
      <c r="O202" s="51"/>
    </row>
    <row r="203" spans="2:19" ht="15.75">
      <c r="B203" s="50">
        <v>210</v>
      </c>
      <c r="C203" s="50"/>
      <c r="D203" s="51"/>
      <c r="E203" s="51"/>
      <c r="F203" s="31"/>
      <c r="G203" s="51"/>
      <c r="H203" s="51"/>
      <c r="I203" s="50"/>
      <c r="J203" s="50"/>
      <c r="K203" s="50"/>
      <c r="L203" s="50"/>
      <c r="M203" s="50"/>
      <c r="N203" s="51"/>
      <c r="O203" s="51"/>
    </row>
    <row r="204" spans="2:19" ht="15.75">
      <c r="B204" s="50">
        <v>211</v>
      </c>
      <c r="C204" s="50"/>
      <c r="D204" s="51"/>
      <c r="E204" s="51"/>
      <c r="F204" s="31"/>
      <c r="G204" s="51"/>
      <c r="H204" s="51"/>
      <c r="I204" s="50"/>
      <c r="J204" s="50"/>
      <c r="K204" s="50"/>
      <c r="L204" s="50"/>
      <c r="M204" s="50"/>
      <c r="N204" s="51"/>
      <c r="O204" s="51"/>
    </row>
    <row r="205" spans="2:19" ht="15.75">
      <c r="B205" s="50">
        <v>212</v>
      </c>
      <c r="C205" s="50"/>
      <c r="D205" s="51"/>
      <c r="E205" s="51"/>
      <c r="F205" s="31"/>
      <c r="G205" s="51"/>
      <c r="H205" s="51"/>
      <c r="I205" s="50"/>
      <c r="J205" s="50"/>
      <c r="K205" s="50"/>
      <c r="L205" s="50"/>
      <c r="M205" s="50"/>
      <c r="N205" s="51"/>
      <c r="O205" s="51"/>
    </row>
    <row r="206" spans="2:19" ht="15.75">
      <c r="B206" s="50">
        <v>213</v>
      </c>
      <c r="C206" s="50"/>
      <c r="D206" s="51"/>
      <c r="E206" s="51"/>
      <c r="F206" s="31"/>
      <c r="G206" s="51"/>
      <c r="H206" s="51"/>
      <c r="I206" s="50"/>
      <c r="J206" s="50"/>
      <c r="K206" s="50"/>
      <c r="L206" s="50"/>
      <c r="M206" s="50"/>
      <c r="N206" s="51"/>
      <c r="O206" s="51"/>
    </row>
    <row r="207" spans="2:19" ht="15.75">
      <c r="B207" s="50">
        <v>214</v>
      </c>
      <c r="C207" s="50"/>
      <c r="D207" s="51"/>
      <c r="E207" s="51"/>
      <c r="F207" s="31"/>
      <c r="G207" s="51"/>
      <c r="H207" s="51"/>
      <c r="I207" s="50"/>
      <c r="J207" s="50"/>
      <c r="K207" s="50"/>
      <c r="L207" s="50"/>
      <c r="M207" s="50"/>
      <c r="N207" s="51"/>
      <c r="O207" s="51"/>
    </row>
    <row r="208" spans="2:19" ht="15.75">
      <c r="B208" s="50">
        <v>215</v>
      </c>
      <c r="C208" s="50"/>
      <c r="D208" s="51"/>
      <c r="E208" s="51"/>
      <c r="F208" s="31"/>
      <c r="G208" s="51"/>
      <c r="H208" s="51"/>
      <c r="I208" s="50"/>
      <c r="J208" s="50"/>
      <c r="K208" s="50"/>
      <c r="L208" s="50"/>
      <c r="M208" s="50"/>
      <c r="N208" s="51"/>
      <c r="O208" s="51"/>
    </row>
    <row r="209" spans="2:15" ht="15.75">
      <c r="B209" s="50">
        <v>216</v>
      </c>
      <c r="C209" s="50"/>
      <c r="D209" s="51"/>
      <c r="E209" s="51"/>
      <c r="F209" s="31"/>
      <c r="G209" s="51"/>
      <c r="H209" s="51"/>
      <c r="I209" s="50"/>
      <c r="J209" s="50"/>
      <c r="K209" s="50"/>
      <c r="L209" s="50"/>
      <c r="M209" s="50"/>
      <c r="N209" s="51"/>
      <c r="O209" s="51"/>
    </row>
    <row r="210" spans="2:15" ht="15.75">
      <c r="B210" s="50">
        <v>217</v>
      </c>
      <c r="C210" s="50"/>
      <c r="D210" s="51"/>
      <c r="E210" s="51"/>
      <c r="F210" s="31"/>
      <c r="G210" s="51"/>
      <c r="H210" s="51"/>
      <c r="I210" s="50"/>
      <c r="J210" s="50"/>
      <c r="K210" s="50"/>
      <c r="L210" s="50"/>
      <c r="M210" s="50"/>
      <c r="N210" s="51"/>
      <c r="O210" s="51"/>
    </row>
    <row r="211" spans="2:15" ht="15.75">
      <c r="B211" s="50">
        <v>218</v>
      </c>
      <c r="C211" s="50"/>
      <c r="D211" s="51"/>
      <c r="E211" s="51"/>
      <c r="F211" s="31"/>
      <c r="G211" s="51"/>
      <c r="H211" s="51"/>
      <c r="I211" s="50"/>
      <c r="J211" s="50"/>
      <c r="K211" s="50"/>
      <c r="L211" s="50"/>
      <c r="M211" s="50"/>
      <c r="N211" s="51"/>
      <c r="O211" s="51"/>
    </row>
    <row r="212" spans="2:15" ht="15.75">
      <c r="B212" s="50">
        <v>219</v>
      </c>
      <c r="C212" s="50"/>
      <c r="D212" s="51"/>
      <c r="E212" s="51"/>
      <c r="F212" s="31"/>
      <c r="G212" s="51"/>
      <c r="H212" s="51"/>
      <c r="I212" s="50"/>
      <c r="J212" s="50"/>
      <c r="K212" s="50"/>
      <c r="L212" s="50"/>
      <c r="M212" s="50"/>
      <c r="N212" s="51"/>
      <c r="O212" s="51"/>
    </row>
    <row r="213" spans="2:15" ht="15.75">
      <c r="B213" s="50">
        <v>220</v>
      </c>
      <c r="C213" s="50"/>
      <c r="D213" s="51"/>
      <c r="E213" s="51"/>
      <c r="F213" s="31"/>
      <c r="G213" s="51"/>
      <c r="H213" s="51"/>
      <c r="I213" s="50"/>
      <c r="J213" s="50"/>
      <c r="K213" s="50"/>
      <c r="L213" s="50"/>
      <c r="M213" s="50"/>
      <c r="N213" s="51"/>
      <c r="O213" s="51"/>
    </row>
    <row r="214" spans="2:15" ht="15.75">
      <c r="B214" s="50">
        <v>221</v>
      </c>
      <c r="C214" s="50"/>
      <c r="D214" s="51"/>
      <c r="E214" s="51"/>
      <c r="F214" s="31"/>
      <c r="G214" s="51"/>
      <c r="H214" s="51"/>
      <c r="I214" s="50"/>
      <c r="J214" s="50"/>
      <c r="K214" s="50"/>
      <c r="L214" s="50"/>
      <c r="M214" s="50"/>
      <c r="N214" s="51"/>
      <c r="O214" s="51"/>
    </row>
    <row r="215" spans="2:15" ht="15.75">
      <c r="B215" s="50">
        <v>222</v>
      </c>
      <c r="C215" s="50"/>
      <c r="D215" s="51"/>
      <c r="E215" s="51"/>
      <c r="F215" s="31"/>
      <c r="G215" s="51"/>
      <c r="H215" s="51"/>
      <c r="I215" s="50"/>
      <c r="J215" s="50"/>
      <c r="K215" s="50"/>
      <c r="L215" s="50"/>
      <c r="M215" s="50"/>
      <c r="N215" s="51"/>
      <c r="O215" s="51"/>
    </row>
    <row r="216" spans="2:15" ht="15.75">
      <c r="B216" s="50">
        <v>223</v>
      </c>
      <c r="C216" s="50"/>
      <c r="D216" s="51"/>
      <c r="E216" s="51"/>
      <c r="F216" s="31"/>
      <c r="G216" s="51"/>
      <c r="H216" s="51"/>
      <c r="I216" s="50"/>
      <c r="J216" s="50"/>
      <c r="K216" s="50"/>
      <c r="L216" s="50"/>
      <c r="M216" s="50"/>
      <c r="N216" s="51"/>
      <c r="O216" s="51"/>
    </row>
    <row r="217" spans="2:15" ht="15.75">
      <c r="B217" s="50">
        <v>224</v>
      </c>
      <c r="C217" s="50"/>
      <c r="D217" s="51"/>
      <c r="E217" s="51"/>
      <c r="F217" s="31"/>
      <c r="G217" s="51"/>
      <c r="H217" s="51"/>
      <c r="I217" s="50"/>
      <c r="J217" s="50"/>
      <c r="K217" s="50"/>
      <c r="L217" s="50"/>
      <c r="M217" s="50"/>
      <c r="N217" s="51"/>
      <c r="O217" s="51"/>
    </row>
    <row r="218" spans="2:15" ht="15.75">
      <c r="B218" s="50">
        <v>225</v>
      </c>
      <c r="C218" s="50"/>
      <c r="D218" s="51"/>
      <c r="E218" s="51"/>
      <c r="F218" s="31"/>
      <c r="G218" s="51"/>
      <c r="H218" s="51"/>
      <c r="I218" s="50"/>
      <c r="J218" s="50"/>
      <c r="K218" s="50"/>
      <c r="L218" s="50"/>
      <c r="M218" s="50"/>
      <c r="N218" s="51"/>
      <c r="O218" s="51"/>
    </row>
    <row r="219" spans="2:15" ht="15.75">
      <c r="B219" s="50">
        <v>226</v>
      </c>
      <c r="C219" s="50"/>
      <c r="D219" s="51"/>
      <c r="E219" s="51"/>
      <c r="F219" s="31"/>
      <c r="G219" s="51"/>
      <c r="H219" s="51"/>
      <c r="I219" s="50"/>
      <c r="J219" s="50"/>
      <c r="K219" s="50"/>
      <c r="L219" s="50"/>
      <c r="M219" s="50"/>
      <c r="N219" s="51"/>
      <c r="O219" s="51"/>
    </row>
    <row r="220" spans="2:15" ht="15.75">
      <c r="B220" s="50">
        <v>227</v>
      </c>
      <c r="C220" s="50"/>
      <c r="D220" s="51"/>
      <c r="E220" s="51"/>
      <c r="F220" s="31"/>
      <c r="G220" s="51"/>
      <c r="H220" s="51"/>
      <c r="I220" s="50"/>
      <c r="J220" s="50"/>
      <c r="K220" s="50"/>
      <c r="L220" s="50"/>
      <c r="M220" s="50"/>
      <c r="N220" s="51"/>
      <c r="O220" s="51"/>
    </row>
    <row r="221" spans="2:15" ht="15.75">
      <c r="B221" s="50">
        <v>228</v>
      </c>
      <c r="C221" s="50"/>
      <c r="D221" s="51"/>
      <c r="E221" s="51"/>
      <c r="F221" s="31"/>
      <c r="G221" s="51"/>
      <c r="H221" s="51"/>
      <c r="I221" s="50"/>
      <c r="J221" s="50"/>
      <c r="K221" s="50"/>
      <c r="L221" s="50"/>
      <c r="M221" s="50"/>
      <c r="N221" s="51"/>
      <c r="O221" s="51"/>
    </row>
    <row r="222" spans="2:15" ht="15.75">
      <c r="B222" s="50">
        <v>229</v>
      </c>
      <c r="C222" s="50"/>
      <c r="D222" s="51"/>
      <c r="E222" s="51"/>
      <c r="F222" s="31"/>
      <c r="G222" s="51"/>
      <c r="H222" s="51"/>
      <c r="I222" s="50"/>
      <c r="J222" s="50"/>
      <c r="K222" s="50"/>
      <c r="L222" s="50"/>
      <c r="M222" s="50"/>
      <c r="N222" s="51"/>
      <c r="O222" s="51"/>
    </row>
    <row r="223" spans="2:15" ht="15.75">
      <c r="B223" s="50">
        <v>230</v>
      </c>
      <c r="C223" s="50"/>
      <c r="D223" s="51"/>
      <c r="E223" s="51"/>
      <c r="F223" s="31"/>
      <c r="G223" s="51"/>
      <c r="H223" s="51"/>
      <c r="I223" s="50"/>
      <c r="J223" s="50"/>
      <c r="K223" s="50"/>
      <c r="L223" s="50"/>
      <c r="M223" s="50"/>
      <c r="N223" s="51"/>
      <c r="O223" s="51"/>
    </row>
    <row r="224" spans="2:15" ht="15.75">
      <c r="B224" s="50">
        <v>231</v>
      </c>
      <c r="C224" s="50"/>
      <c r="D224" s="51"/>
      <c r="E224" s="51"/>
      <c r="F224" s="31"/>
      <c r="G224" s="51"/>
      <c r="H224" s="51"/>
      <c r="I224" s="50"/>
      <c r="J224" s="50"/>
      <c r="K224" s="50"/>
      <c r="L224" s="50"/>
      <c r="M224" s="50"/>
      <c r="N224" s="51"/>
      <c r="O224" s="51"/>
    </row>
    <row r="225" spans="2:15" ht="15.75">
      <c r="B225" s="50">
        <v>232</v>
      </c>
      <c r="C225" s="50"/>
      <c r="D225" s="51"/>
      <c r="E225" s="51"/>
      <c r="F225" s="31"/>
      <c r="G225" s="51"/>
      <c r="H225" s="51"/>
      <c r="I225" s="50"/>
      <c r="J225" s="50"/>
      <c r="K225" s="50"/>
      <c r="L225" s="50"/>
      <c r="M225" s="50"/>
      <c r="N225" s="51"/>
      <c r="O225" s="51"/>
    </row>
    <row r="226" spans="2:15" ht="15.75">
      <c r="B226" s="50">
        <v>233</v>
      </c>
      <c r="C226" s="50"/>
      <c r="D226" s="51"/>
      <c r="E226" s="51"/>
      <c r="F226" s="31"/>
      <c r="G226" s="51"/>
      <c r="H226" s="51"/>
      <c r="I226" s="50"/>
      <c r="J226" s="50"/>
      <c r="K226" s="50"/>
      <c r="L226" s="50"/>
      <c r="M226" s="50"/>
      <c r="N226" s="51"/>
      <c r="O226" s="51"/>
    </row>
    <row r="227" spans="2:15" ht="15.75">
      <c r="B227" s="50">
        <v>234</v>
      </c>
      <c r="C227" s="50"/>
      <c r="D227" s="51"/>
      <c r="E227" s="51"/>
      <c r="F227" s="31"/>
      <c r="G227" s="51"/>
      <c r="H227" s="51"/>
      <c r="I227" s="50"/>
      <c r="J227" s="50"/>
      <c r="K227" s="50"/>
      <c r="L227" s="50"/>
      <c r="M227" s="50"/>
      <c r="N227" s="51"/>
      <c r="O227" s="51"/>
    </row>
    <row r="228" spans="2:15" ht="15.75">
      <c r="B228" s="50">
        <v>235</v>
      </c>
      <c r="C228" s="50"/>
      <c r="D228" s="51"/>
      <c r="E228" s="51"/>
      <c r="F228" s="31"/>
      <c r="G228" s="51"/>
      <c r="H228" s="51"/>
      <c r="I228" s="50"/>
      <c r="J228" s="50"/>
      <c r="K228" s="50"/>
      <c r="L228" s="50"/>
      <c r="M228" s="50"/>
      <c r="N228" s="51"/>
      <c r="O228" s="51"/>
    </row>
    <row r="229" spans="2:15" ht="15.75">
      <c r="B229" s="50">
        <v>236</v>
      </c>
      <c r="C229" s="50"/>
      <c r="D229" s="51"/>
      <c r="E229" s="51"/>
      <c r="F229" s="31"/>
      <c r="G229" s="51"/>
      <c r="H229" s="51"/>
      <c r="I229" s="50"/>
      <c r="J229" s="50"/>
      <c r="K229" s="50"/>
      <c r="L229" s="50"/>
      <c r="M229" s="50"/>
      <c r="N229" s="51"/>
      <c r="O229" s="51"/>
    </row>
    <row r="230" spans="2:15" ht="15.75">
      <c r="B230" s="50">
        <v>237</v>
      </c>
      <c r="C230" s="50"/>
      <c r="D230" s="51"/>
      <c r="E230" s="51"/>
      <c r="F230" s="31"/>
      <c r="G230" s="51"/>
      <c r="H230" s="51"/>
      <c r="I230" s="50"/>
      <c r="J230" s="50"/>
      <c r="K230" s="50"/>
      <c r="L230" s="50"/>
      <c r="M230" s="50"/>
      <c r="N230" s="51"/>
      <c r="O230" s="51"/>
    </row>
    <row r="231" spans="2:15" ht="15.75">
      <c r="B231" s="50">
        <v>238</v>
      </c>
      <c r="C231" s="50"/>
      <c r="D231" s="51"/>
      <c r="E231" s="51"/>
      <c r="F231" s="31"/>
      <c r="G231" s="51"/>
      <c r="H231" s="51"/>
      <c r="I231" s="50"/>
      <c r="J231" s="50"/>
      <c r="K231" s="50"/>
      <c r="L231" s="50"/>
      <c r="M231" s="50"/>
      <c r="N231" s="51"/>
      <c r="O231" s="51"/>
    </row>
    <row r="232" spans="2:15" ht="15.75">
      <c r="B232" s="50">
        <v>239</v>
      </c>
      <c r="C232" s="50"/>
      <c r="D232" s="51"/>
      <c r="E232" s="51"/>
      <c r="F232" s="31"/>
      <c r="G232" s="51"/>
      <c r="H232" s="51"/>
      <c r="I232" s="50"/>
      <c r="J232" s="50"/>
      <c r="K232" s="50"/>
      <c r="L232" s="50"/>
      <c r="M232" s="50"/>
      <c r="N232" s="51"/>
      <c r="O232" s="51"/>
    </row>
    <row r="233" spans="2:15" ht="15.75">
      <c r="B233" s="50">
        <v>240</v>
      </c>
      <c r="C233" s="50"/>
      <c r="D233" s="51"/>
      <c r="E233" s="51"/>
      <c r="F233" s="31"/>
      <c r="G233" s="51"/>
      <c r="H233" s="51"/>
      <c r="I233" s="50"/>
      <c r="J233" s="50"/>
      <c r="K233" s="50"/>
      <c r="L233" s="50"/>
      <c r="M233" s="50"/>
      <c r="N233" s="51"/>
      <c r="O233" s="51"/>
    </row>
    <row r="234" spans="2:15" ht="15.75">
      <c r="B234" s="50">
        <v>241</v>
      </c>
      <c r="C234" s="50"/>
      <c r="D234" s="51"/>
      <c r="E234" s="51"/>
      <c r="F234" s="31"/>
      <c r="G234" s="51"/>
      <c r="H234" s="51"/>
      <c r="I234" s="50"/>
      <c r="J234" s="50"/>
      <c r="K234" s="50"/>
      <c r="L234" s="50"/>
      <c r="M234" s="50"/>
      <c r="N234" s="51"/>
      <c r="O234" s="51"/>
    </row>
    <row r="235" spans="2:15" ht="15.75">
      <c r="B235" s="50">
        <v>242</v>
      </c>
      <c r="C235" s="50"/>
      <c r="D235" s="51"/>
      <c r="E235" s="51"/>
      <c r="F235" s="31"/>
      <c r="G235" s="51"/>
      <c r="H235" s="51"/>
      <c r="I235" s="50"/>
      <c r="J235" s="50"/>
      <c r="K235" s="50"/>
      <c r="L235" s="50"/>
      <c r="M235" s="50"/>
      <c r="N235" s="51"/>
      <c r="O235" s="51"/>
    </row>
    <row r="236" spans="2:15" ht="15.75">
      <c r="B236" s="50">
        <v>243</v>
      </c>
      <c r="C236" s="50"/>
      <c r="D236" s="51"/>
      <c r="E236" s="51"/>
      <c r="F236" s="31"/>
      <c r="G236" s="51"/>
      <c r="H236" s="51"/>
      <c r="I236" s="50"/>
      <c r="J236" s="50"/>
      <c r="K236" s="50"/>
      <c r="L236" s="50"/>
      <c r="M236" s="50"/>
      <c r="N236" s="51"/>
      <c r="O236" s="51"/>
    </row>
    <row r="237" spans="2:15" ht="15.75">
      <c r="B237" s="50">
        <v>244</v>
      </c>
      <c r="C237" s="50"/>
      <c r="D237" s="51"/>
      <c r="E237" s="51"/>
      <c r="F237" s="31"/>
      <c r="G237" s="51"/>
      <c r="H237" s="51"/>
      <c r="I237" s="50"/>
      <c r="J237" s="50"/>
      <c r="K237" s="50"/>
      <c r="L237" s="50"/>
      <c r="M237" s="50"/>
      <c r="N237" s="51"/>
      <c r="O237" s="51"/>
    </row>
    <row r="238" spans="2:15" ht="15.75">
      <c r="B238" s="50">
        <v>245</v>
      </c>
      <c r="C238" s="50"/>
      <c r="D238" s="51"/>
      <c r="E238" s="51"/>
      <c r="F238" s="31"/>
      <c r="G238" s="51"/>
      <c r="H238" s="51"/>
      <c r="I238" s="50"/>
      <c r="J238" s="50"/>
      <c r="K238" s="50"/>
      <c r="L238" s="50"/>
      <c r="M238" s="50"/>
      <c r="N238" s="51"/>
      <c r="O238" s="51"/>
    </row>
    <row r="239" spans="2:15" ht="15.75">
      <c r="B239" s="50">
        <v>246</v>
      </c>
      <c r="C239" s="50"/>
      <c r="D239" s="51"/>
      <c r="E239" s="51"/>
      <c r="F239" s="31"/>
      <c r="G239" s="51"/>
      <c r="H239" s="51"/>
      <c r="I239" s="50"/>
      <c r="J239" s="50"/>
      <c r="K239" s="50"/>
      <c r="L239" s="50"/>
      <c r="M239" s="50"/>
      <c r="N239" s="51"/>
      <c r="O239" s="51"/>
    </row>
    <row r="240" spans="2:15" ht="15.75">
      <c r="B240" s="50">
        <v>247</v>
      </c>
      <c r="C240" s="50"/>
      <c r="D240" s="51"/>
      <c r="E240" s="51"/>
      <c r="F240" s="31"/>
      <c r="G240" s="51"/>
      <c r="H240" s="51"/>
      <c r="I240" s="50"/>
      <c r="J240" s="50"/>
      <c r="K240" s="50"/>
      <c r="L240" s="50"/>
      <c r="M240" s="50"/>
      <c r="N240" s="51"/>
      <c r="O240" s="51"/>
    </row>
    <row r="241" spans="2:15" ht="15.75">
      <c r="B241" s="50">
        <v>248</v>
      </c>
      <c r="C241" s="50"/>
      <c r="D241" s="51"/>
      <c r="E241" s="51"/>
      <c r="F241" s="31"/>
      <c r="G241" s="51"/>
      <c r="H241" s="51"/>
      <c r="I241" s="50"/>
      <c r="J241" s="50"/>
      <c r="K241" s="50"/>
      <c r="L241" s="50"/>
      <c r="M241" s="50"/>
      <c r="N241" s="51"/>
      <c r="O241" s="51"/>
    </row>
    <row r="242" spans="2:15" ht="15.75">
      <c r="B242" s="50">
        <v>249</v>
      </c>
      <c r="C242" s="50"/>
      <c r="D242" s="51"/>
      <c r="E242" s="51"/>
      <c r="F242" s="31"/>
      <c r="G242" s="51"/>
      <c r="H242" s="51"/>
      <c r="I242" s="50"/>
      <c r="J242" s="50"/>
      <c r="K242" s="50"/>
      <c r="L242" s="50"/>
      <c r="M242" s="50"/>
      <c r="N242" s="51"/>
      <c r="O242" s="51"/>
    </row>
    <row r="243" spans="2:15" ht="15.75">
      <c r="B243" s="50">
        <v>250</v>
      </c>
      <c r="C243" s="50"/>
      <c r="D243" s="51"/>
      <c r="E243" s="51"/>
      <c r="F243" s="31"/>
      <c r="G243" s="51"/>
      <c r="H243" s="51"/>
      <c r="I243" s="50"/>
      <c r="J243" s="50"/>
      <c r="K243" s="50"/>
      <c r="L243" s="50"/>
      <c r="M243" s="50"/>
      <c r="N243" s="51"/>
      <c r="O243" s="51"/>
    </row>
    <row r="244" spans="2:15" ht="15.75">
      <c r="B244" s="50">
        <v>251</v>
      </c>
      <c r="C244" s="50"/>
      <c r="D244" s="51"/>
      <c r="E244" s="51"/>
      <c r="F244" s="31"/>
      <c r="G244" s="51"/>
      <c r="H244" s="51"/>
      <c r="I244" s="50"/>
      <c r="J244" s="50"/>
      <c r="K244" s="50"/>
      <c r="L244" s="50"/>
      <c r="M244" s="50"/>
      <c r="N244" s="51"/>
      <c r="O244" s="51"/>
    </row>
    <row r="245" spans="2:15" ht="15.75">
      <c r="B245" s="50">
        <v>252</v>
      </c>
      <c r="C245" s="50"/>
      <c r="D245" s="51"/>
      <c r="E245" s="51"/>
      <c r="F245" s="31"/>
      <c r="G245" s="51"/>
      <c r="H245" s="51"/>
      <c r="I245" s="50"/>
      <c r="J245" s="50"/>
      <c r="K245" s="50"/>
      <c r="L245" s="50"/>
      <c r="M245" s="50"/>
      <c r="N245" s="51"/>
      <c r="O245" s="51"/>
    </row>
    <row r="246" spans="2:15" ht="15.75">
      <c r="B246" s="50">
        <v>253</v>
      </c>
      <c r="C246" s="50"/>
      <c r="D246" s="51"/>
      <c r="E246" s="51"/>
      <c r="F246" s="31"/>
      <c r="G246" s="51"/>
      <c r="H246" s="51"/>
      <c r="I246" s="50"/>
      <c r="J246" s="50"/>
      <c r="K246" s="50"/>
      <c r="L246" s="50"/>
      <c r="M246" s="50"/>
      <c r="N246" s="51"/>
      <c r="O246" s="51"/>
    </row>
    <row r="247" spans="2:15" ht="15.75">
      <c r="B247" s="50">
        <v>254</v>
      </c>
      <c r="C247" s="50"/>
      <c r="D247" s="51"/>
      <c r="E247" s="51"/>
      <c r="F247" s="31"/>
      <c r="G247" s="51"/>
      <c r="H247" s="51"/>
      <c r="I247" s="50"/>
      <c r="J247" s="50"/>
      <c r="K247" s="50"/>
      <c r="L247" s="50"/>
      <c r="M247" s="50"/>
      <c r="N247" s="51"/>
      <c r="O247" s="51"/>
    </row>
    <row r="248" spans="2:15" ht="15.75">
      <c r="B248" s="50">
        <v>255</v>
      </c>
      <c r="C248" s="50"/>
      <c r="D248" s="51"/>
      <c r="E248" s="51"/>
      <c r="F248" s="31"/>
      <c r="G248" s="51"/>
      <c r="H248" s="51"/>
      <c r="I248" s="50"/>
      <c r="J248" s="50"/>
      <c r="K248" s="50"/>
      <c r="L248" s="50"/>
      <c r="M248" s="50"/>
      <c r="N248" s="51"/>
      <c r="O248" s="51"/>
    </row>
    <row r="249" spans="2:15" ht="15.75">
      <c r="B249" s="50">
        <v>256</v>
      </c>
      <c r="C249" s="50"/>
      <c r="D249" s="51"/>
      <c r="E249" s="51"/>
      <c r="F249" s="31"/>
      <c r="G249" s="51"/>
      <c r="H249" s="51"/>
      <c r="I249" s="50"/>
      <c r="J249" s="50"/>
      <c r="K249" s="50"/>
      <c r="L249" s="50"/>
      <c r="M249" s="50"/>
      <c r="N249" s="51"/>
      <c r="O249" s="51"/>
    </row>
    <row r="250" spans="2:15" ht="15.75">
      <c r="B250" s="50">
        <v>257</v>
      </c>
      <c r="C250" s="50"/>
      <c r="D250" s="51"/>
      <c r="E250" s="51"/>
      <c r="F250" s="31"/>
      <c r="G250" s="51"/>
      <c r="H250" s="51"/>
      <c r="I250" s="50"/>
      <c r="J250" s="50"/>
      <c r="K250" s="50"/>
      <c r="L250" s="50"/>
      <c r="M250" s="50"/>
      <c r="N250" s="51"/>
      <c r="O250" s="51"/>
    </row>
    <row r="251" spans="2:15" ht="15.75">
      <c r="B251" s="50">
        <v>258</v>
      </c>
      <c r="C251" s="50"/>
      <c r="D251" s="51"/>
      <c r="E251" s="51"/>
      <c r="F251" s="31"/>
      <c r="G251" s="51"/>
      <c r="H251" s="51"/>
      <c r="I251" s="50"/>
      <c r="J251" s="50"/>
      <c r="K251" s="50"/>
      <c r="L251" s="50"/>
      <c r="M251" s="50"/>
      <c r="N251" s="51"/>
      <c r="O251" s="51"/>
    </row>
    <row r="252" spans="2:15" ht="15.75">
      <c r="B252" s="50">
        <v>259</v>
      </c>
      <c r="C252" s="50"/>
      <c r="D252" s="51"/>
      <c r="E252" s="51"/>
      <c r="F252" s="31"/>
      <c r="G252" s="51"/>
      <c r="H252" s="51"/>
      <c r="I252" s="50"/>
      <c r="J252" s="50"/>
      <c r="K252" s="50"/>
      <c r="L252" s="50"/>
      <c r="M252" s="50"/>
      <c r="N252" s="51"/>
      <c r="O252" s="51"/>
    </row>
    <row r="253" spans="2:15" ht="15.75">
      <c r="B253" s="50">
        <v>260</v>
      </c>
      <c r="C253" s="50"/>
      <c r="D253" s="51"/>
      <c r="E253" s="51"/>
      <c r="F253" s="31"/>
      <c r="G253" s="51"/>
      <c r="H253" s="51"/>
      <c r="I253" s="50"/>
      <c r="J253" s="50"/>
      <c r="K253" s="50"/>
      <c r="L253" s="50"/>
      <c r="M253" s="50"/>
      <c r="N253" s="51"/>
      <c r="O253" s="51"/>
    </row>
    <row r="254" spans="2:15" ht="15.75">
      <c r="B254" s="50">
        <v>261</v>
      </c>
      <c r="C254" s="50"/>
      <c r="D254" s="51"/>
      <c r="E254" s="51"/>
      <c r="F254" s="31"/>
      <c r="G254" s="51"/>
      <c r="H254" s="51"/>
      <c r="I254" s="50"/>
      <c r="J254" s="50"/>
      <c r="K254" s="50"/>
      <c r="L254" s="50"/>
      <c r="M254" s="50"/>
      <c r="N254" s="51"/>
      <c r="O254" s="51"/>
    </row>
    <row r="255" spans="2:15" ht="15.75">
      <c r="B255" s="50">
        <v>262</v>
      </c>
      <c r="C255" s="50"/>
      <c r="D255" s="51"/>
      <c r="E255" s="51"/>
      <c r="F255" s="31"/>
      <c r="G255" s="51"/>
      <c r="H255" s="51"/>
      <c r="I255" s="50"/>
      <c r="J255" s="50"/>
      <c r="K255" s="50"/>
      <c r="L255" s="50"/>
      <c r="M255" s="50"/>
      <c r="N255" s="51"/>
      <c r="O255" s="51"/>
    </row>
    <row r="256" spans="2:15" ht="15.75">
      <c r="B256" s="50">
        <v>263</v>
      </c>
      <c r="C256" s="50"/>
      <c r="D256" s="51"/>
      <c r="E256" s="51"/>
      <c r="F256" s="31"/>
      <c r="G256" s="51"/>
      <c r="H256" s="51"/>
      <c r="I256" s="50"/>
      <c r="J256" s="50"/>
      <c r="K256" s="50"/>
      <c r="L256" s="50"/>
      <c r="M256" s="50"/>
      <c r="N256" s="51"/>
      <c r="O256" s="51"/>
    </row>
    <row r="257" spans="2:15" ht="15.75">
      <c r="B257" s="50">
        <v>264</v>
      </c>
      <c r="C257" s="50"/>
      <c r="D257" s="51"/>
      <c r="E257" s="51"/>
      <c r="F257" s="31"/>
      <c r="G257" s="51"/>
      <c r="H257" s="51"/>
      <c r="I257" s="50"/>
      <c r="J257" s="50"/>
      <c r="K257" s="50"/>
      <c r="L257" s="50"/>
      <c r="M257" s="50"/>
      <c r="N257" s="51"/>
      <c r="O257" s="51"/>
    </row>
    <row r="258" spans="2:15" ht="15.75">
      <c r="B258" s="50">
        <v>265</v>
      </c>
      <c r="C258" s="50"/>
      <c r="D258" s="51"/>
      <c r="E258" s="51"/>
      <c r="F258" s="31"/>
      <c r="G258" s="51"/>
      <c r="H258" s="51"/>
      <c r="I258" s="50"/>
      <c r="J258" s="50"/>
      <c r="K258" s="50"/>
      <c r="L258" s="50"/>
      <c r="M258" s="50"/>
      <c r="N258" s="51"/>
      <c r="O258" s="51"/>
    </row>
    <row r="259" spans="2:15" ht="15.75">
      <c r="B259" s="50">
        <v>266</v>
      </c>
      <c r="C259" s="50"/>
      <c r="D259" s="51"/>
      <c r="E259" s="51"/>
      <c r="F259" s="31"/>
      <c r="G259" s="51"/>
      <c r="H259" s="51"/>
      <c r="I259" s="50"/>
      <c r="J259" s="50"/>
      <c r="K259" s="50"/>
      <c r="L259" s="50"/>
      <c r="M259" s="50"/>
      <c r="N259" s="51"/>
      <c r="O259" s="51"/>
    </row>
    <row r="260" spans="2:15" ht="15.75">
      <c r="B260" s="50">
        <v>267</v>
      </c>
      <c r="C260" s="50"/>
      <c r="D260" s="51"/>
      <c r="E260" s="51"/>
      <c r="F260" s="31"/>
      <c r="G260" s="51"/>
      <c r="H260" s="51"/>
      <c r="I260" s="50"/>
      <c r="J260" s="50"/>
      <c r="K260" s="50"/>
      <c r="L260" s="50"/>
      <c r="M260" s="50"/>
      <c r="N260" s="51"/>
      <c r="O260" s="51"/>
    </row>
    <row r="261" spans="2:15" ht="15.75">
      <c r="B261" s="50">
        <v>268</v>
      </c>
      <c r="C261" s="50"/>
      <c r="D261" s="51"/>
      <c r="E261" s="51"/>
      <c r="F261" s="31"/>
      <c r="G261" s="51"/>
      <c r="H261" s="51"/>
      <c r="I261" s="50"/>
      <c r="J261" s="50"/>
      <c r="K261" s="50"/>
      <c r="L261" s="50"/>
      <c r="M261" s="50"/>
      <c r="N261" s="51"/>
      <c r="O261" s="51"/>
    </row>
    <row r="262" spans="2:15" ht="15.75">
      <c r="B262" s="50">
        <v>269</v>
      </c>
      <c r="C262" s="50"/>
      <c r="D262" s="51"/>
      <c r="E262" s="51"/>
      <c r="F262" s="31"/>
      <c r="G262" s="51"/>
      <c r="H262" s="51"/>
      <c r="I262" s="50"/>
      <c r="J262" s="50"/>
      <c r="K262" s="50"/>
      <c r="L262" s="50"/>
      <c r="M262" s="50"/>
      <c r="N262" s="51"/>
      <c r="O262" s="51"/>
    </row>
    <row r="263" spans="2:15" ht="15.75">
      <c r="B263" s="50">
        <v>270</v>
      </c>
      <c r="C263" s="50"/>
      <c r="D263" s="51"/>
      <c r="E263" s="51"/>
      <c r="F263" s="31"/>
      <c r="G263" s="51"/>
      <c r="H263" s="51"/>
      <c r="I263" s="50"/>
      <c r="J263" s="50"/>
      <c r="K263" s="50"/>
      <c r="L263" s="50"/>
      <c r="M263" s="50"/>
      <c r="N263" s="51"/>
      <c r="O263" s="51"/>
    </row>
    <row r="264" spans="2:15" ht="15.75">
      <c r="B264" s="50">
        <v>271</v>
      </c>
      <c r="C264" s="50"/>
      <c r="D264" s="51"/>
      <c r="E264" s="51"/>
      <c r="F264" s="31"/>
      <c r="G264" s="51"/>
      <c r="H264" s="51"/>
      <c r="I264" s="50"/>
      <c r="J264" s="50"/>
      <c r="K264" s="50"/>
      <c r="L264" s="50"/>
      <c r="M264" s="50"/>
      <c r="N264" s="51"/>
      <c r="O264" s="51"/>
    </row>
    <row r="265" spans="2:15" ht="15.75">
      <c r="B265" s="50">
        <v>272</v>
      </c>
      <c r="C265" s="50"/>
      <c r="D265" s="51"/>
      <c r="E265" s="51"/>
      <c r="F265" s="31"/>
      <c r="G265" s="51"/>
      <c r="H265" s="51"/>
      <c r="I265" s="50"/>
      <c r="J265" s="50"/>
      <c r="K265" s="50"/>
      <c r="L265" s="50"/>
      <c r="M265" s="50"/>
      <c r="N265" s="51"/>
      <c r="O265" s="51"/>
    </row>
    <row r="266" spans="2:15" ht="15.75">
      <c r="B266" s="50">
        <v>273</v>
      </c>
      <c r="C266" s="50"/>
      <c r="D266" s="51"/>
      <c r="E266" s="51"/>
      <c r="F266" s="31"/>
      <c r="G266" s="51"/>
      <c r="H266" s="51"/>
      <c r="I266" s="50"/>
      <c r="J266" s="50"/>
      <c r="K266" s="50"/>
      <c r="L266" s="50"/>
      <c r="M266" s="50"/>
      <c r="N266" s="51"/>
      <c r="O266" s="51"/>
    </row>
    <row r="267" spans="2:15" ht="15.75">
      <c r="B267" s="50">
        <v>274</v>
      </c>
      <c r="C267" s="50"/>
      <c r="D267" s="51"/>
      <c r="E267" s="51"/>
      <c r="F267" s="31"/>
      <c r="G267" s="51"/>
      <c r="H267" s="51"/>
      <c r="I267" s="50"/>
      <c r="J267" s="50"/>
      <c r="K267" s="50"/>
      <c r="L267" s="50"/>
      <c r="M267" s="50"/>
      <c r="N267" s="51"/>
      <c r="O267" s="51"/>
    </row>
    <row r="268" spans="2:15" ht="15.75">
      <c r="B268" s="50">
        <v>275</v>
      </c>
      <c r="C268" s="50"/>
      <c r="D268" s="51"/>
      <c r="E268" s="51"/>
      <c r="F268" s="31"/>
      <c r="G268" s="51"/>
      <c r="H268" s="51"/>
      <c r="I268" s="50"/>
      <c r="J268" s="50"/>
      <c r="K268" s="50"/>
      <c r="L268" s="50"/>
      <c r="M268" s="50"/>
      <c r="N268" s="51"/>
      <c r="O268" s="51"/>
    </row>
    <row r="269" spans="2:15" ht="15.75">
      <c r="B269" s="50">
        <v>276</v>
      </c>
      <c r="C269" s="50"/>
      <c r="D269" s="51"/>
      <c r="E269" s="51"/>
      <c r="F269" s="31"/>
      <c r="G269" s="51"/>
      <c r="H269" s="51"/>
      <c r="I269" s="50"/>
      <c r="J269" s="50"/>
      <c r="K269" s="50"/>
      <c r="L269" s="50"/>
      <c r="M269" s="50"/>
      <c r="N269" s="51"/>
      <c r="O269" s="51"/>
    </row>
    <row r="270" spans="2:15" ht="15.75">
      <c r="B270" s="50">
        <v>277</v>
      </c>
      <c r="C270" s="50"/>
      <c r="D270" s="51"/>
      <c r="E270" s="51"/>
      <c r="F270" s="31"/>
      <c r="G270" s="51"/>
      <c r="H270" s="51"/>
      <c r="I270" s="50"/>
      <c r="J270" s="50"/>
      <c r="K270" s="50"/>
      <c r="L270" s="50"/>
      <c r="M270" s="50"/>
      <c r="N270" s="51"/>
      <c r="O270" s="51"/>
    </row>
    <row r="271" spans="2:15" ht="15.75">
      <c r="B271" s="50">
        <v>278</v>
      </c>
      <c r="C271" s="50"/>
      <c r="D271" s="51"/>
      <c r="E271" s="51"/>
      <c r="F271" s="31"/>
      <c r="G271" s="51"/>
      <c r="H271" s="51"/>
      <c r="I271" s="50"/>
      <c r="J271" s="50"/>
      <c r="K271" s="50"/>
      <c r="L271" s="50"/>
      <c r="M271" s="50"/>
      <c r="N271" s="51"/>
      <c r="O271" s="51"/>
    </row>
    <row r="272" spans="2:15" ht="15.75">
      <c r="B272" s="50">
        <v>279</v>
      </c>
      <c r="C272" s="50"/>
      <c r="D272" s="51"/>
      <c r="E272" s="51"/>
      <c r="F272" s="31"/>
      <c r="G272" s="51"/>
      <c r="H272" s="51"/>
      <c r="I272" s="50"/>
      <c r="J272" s="50"/>
      <c r="K272" s="50"/>
      <c r="L272" s="50"/>
      <c r="M272" s="50"/>
      <c r="N272" s="51"/>
      <c r="O272" s="51"/>
    </row>
    <row r="273" spans="2:15" ht="15.75">
      <c r="B273" s="50">
        <v>280</v>
      </c>
      <c r="C273" s="50"/>
      <c r="D273" s="51"/>
      <c r="E273" s="51"/>
      <c r="F273" s="31"/>
      <c r="G273" s="51"/>
      <c r="H273" s="51"/>
      <c r="I273" s="50"/>
      <c r="J273" s="50"/>
      <c r="K273" s="50"/>
      <c r="L273" s="50"/>
      <c r="M273" s="50"/>
      <c r="N273" s="51"/>
      <c r="O273" s="51"/>
    </row>
    <row r="274" spans="2:15" ht="15.75">
      <c r="B274" s="50">
        <v>281</v>
      </c>
      <c r="C274" s="50"/>
      <c r="D274" s="51"/>
      <c r="E274" s="51"/>
      <c r="F274" s="31"/>
      <c r="G274" s="51"/>
      <c r="H274" s="51"/>
      <c r="I274" s="50"/>
      <c r="J274" s="50"/>
      <c r="K274" s="50"/>
      <c r="L274" s="50"/>
      <c r="M274" s="50"/>
      <c r="N274" s="51"/>
      <c r="O274" s="51"/>
    </row>
    <row r="275" spans="2:15" ht="15.75">
      <c r="B275" s="50">
        <v>282</v>
      </c>
      <c r="C275" s="50"/>
      <c r="D275" s="51"/>
      <c r="E275" s="51"/>
      <c r="F275" s="31"/>
      <c r="G275" s="51"/>
      <c r="H275" s="51"/>
      <c r="I275" s="50"/>
      <c r="J275" s="50"/>
      <c r="K275" s="50"/>
      <c r="L275" s="50"/>
      <c r="M275" s="50"/>
      <c r="N275" s="51"/>
      <c r="O275" s="51"/>
    </row>
    <row r="276" spans="2:15" ht="15.75">
      <c r="B276" s="50">
        <v>283</v>
      </c>
      <c r="C276" s="50"/>
      <c r="D276" s="51"/>
      <c r="E276" s="51"/>
      <c r="F276" s="31"/>
      <c r="G276" s="51"/>
      <c r="H276" s="51"/>
      <c r="I276" s="50"/>
      <c r="J276" s="50"/>
      <c r="K276" s="50"/>
      <c r="L276" s="50"/>
      <c r="M276" s="50"/>
      <c r="N276" s="51"/>
      <c r="O276" s="51"/>
    </row>
    <row r="277" spans="2:15" ht="15.75">
      <c r="B277" s="50">
        <v>284</v>
      </c>
      <c r="C277" s="50"/>
      <c r="D277" s="51"/>
      <c r="E277" s="51"/>
      <c r="F277" s="31"/>
      <c r="G277" s="51"/>
      <c r="H277" s="51"/>
      <c r="I277" s="50"/>
      <c r="J277" s="50"/>
      <c r="K277" s="50"/>
      <c r="L277" s="50"/>
      <c r="M277" s="50"/>
      <c r="N277" s="51"/>
      <c r="O277" s="51"/>
    </row>
    <row r="278" spans="2:15" ht="15.75">
      <c r="B278" s="50">
        <v>285</v>
      </c>
      <c r="C278" s="50"/>
      <c r="D278" s="51"/>
      <c r="E278" s="51"/>
      <c r="F278" s="31"/>
      <c r="G278" s="51"/>
      <c r="H278" s="51"/>
      <c r="I278" s="50"/>
      <c r="J278" s="50"/>
      <c r="K278" s="50"/>
      <c r="L278" s="50"/>
      <c r="M278" s="50"/>
      <c r="N278" s="51"/>
      <c r="O278" s="51"/>
    </row>
    <row r="279" spans="2:15" ht="15.75">
      <c r="B279" s="50">
        <v>286</v>
      </c>
      <c r="C279" s="50"/>
      <c r="D279" s="51"/>
      <c r="E279" s="51"/>
      <c r="F279" s="31"/>
      <c r="G279" s="51"/>
      <c r="H279" s="51"/>
      <c r="I279" s="50"/>
      <c r="J279" s="50"/>
      <c r="K279" s="50"/>
      <c r="L279" s="50"/>
      <c r="M279" s="50"/>
      <c r="N279" s="51"/>
      <c r="O279" s="51"/>
    </row>
    <row r="280" spans="2:15" ht="15.75">
      <c r="B280" s="50">
        <v>287</v>
      </c>
      <c r="C280" s="50"/>
      <c r="D280" s="51"/>
      <c r="E280" s="51"/>
      <c r="F280" s="31"/>
      <c r="G280" s="51"/>
      <c r="H280" s="51"/>
      <c r="I280" s="50"/>
      <c r="J280" s="50"/>
      <c r="K280" s="50"/>
      <c r="L280" s="50"/>
      <c r="M280" s="50"/>
      <c r="N280" s="51"/>
      <c r="O280" s="51"/>
    </row>
    <row r="281" spans="2:15" ht="15.75">
      <c r="B281" s="50">
        <v>288</v>
      </c>
      <c r="C281" s="50"/>
      <c r="D281" s="51"/>
      <c r="E281" s="51"/>
      <c r="F281" s="31"/>
      <c r="G281" s="51"/>
      <c r="H281" s="51"/>
      <c r="I281" s="50"/>
      <c r="J281" s="50"/>
      <c r="K281" s="50"/>
      <c r="L281" s="50"/>
      <c r="M281" s="50"/>
      <c r="N281" s="51"/>
      <c r="O281" s="51"/>
    </row>
    <row r="282" spans="2:15" ht="15.75">
      <c r="B282" s="50">
        <v>289</v>
      </c>
      <c r="C282" s="50"/>
      <c r="D282" s="51"/>
      <c r="E282" s="51"/>
      <c r="F282" s="31"/>
      <c r="G282" s="51"/>
      <c r="H282" s="51"/>
      <c r="I282" s="50"/>
      <c r="J282" s="50"/>
      <c r="K282" s="50"/>
      <c r="L282" s="50"/>
      <c r="M282" s="50"/>
      <c r="N282" s="51"/>
      <c r="O282" s="51"/>
    </row>
    <row r="283" spans="2:15" ht="15.75">
      <c r="B283" s="50">
        <v>290</v>
      </c>
      <c r="C283" s="50"/>
      <c r="D283" s="51"/>
      <c r="E283" s="51"/>
      <c r="F283" s="31"/>
      <c r="G283" s="51"/>
      <c r="H283" s="51"/>
      <c r="I283" s="50"/>
      <c r="J283" s="50"/>
      <c r="K283" s="50"/>
      <c r="L283" s="50"/>
      <c r="M283" s="50"/>
      <c r="N283" s="51"/>
      <c r="O283" s="51"/>
    </row>
    <row r="284" spans="2:15" ht="15.75">
      <c r="B284" s="50">
        <v>291</v>
      </c>
      <c r="C284" s="50"/>
      <c r="D284" s="51"/>
      <c r="E284" s="51"/>
      <c r="F284" s="31"/>
      <c r="G284" s="51"/>
      <c r="H284" s="51"/>
      <c r="I284" s="50"/>
      <c r="J284" s="50"/>
      <c r="K284" s="50"/>
      <c r="L284" s="50"/>
      <c r="M284" s="50"/>
      <c r="N284" s="51"/>
      <c r="O284" s="51"/>
    </row>
    <row r="285" spans="2:15" ht="15.75">
      <c r="B285" s="50">
        <v>292</v>
      </c>
      <c r="C285" s="50"/>
      <c r="D285" s="51"/>
      <c r="E285" s="51"/>
      <c r="F285" s="31"/>
      <c r="G285" s="51"/>
      <c r="H285" s="51"/>
      <c r="I285" s="50"/>
      <c r="J285" s="50"/>
      <c r="K285" s="50"/>
      <c r="L285" s="50"/>
      <c r="M285" s="50"/>
      <c r="N285" s="51"/>
      <c r="O285" s="51"/>
    </row>
    <row r="286" spans="2:15" ht="15.75">
      <c r="B286" s="50">
        <v>293</v>
      </c>
      <c r="C286" s="50"/>
      <c r="D286" s="51"/>
      <c r="E286" s="51"/>
      <c r="F286" s="31"/>
      <c r="G286" s="51"/>
      <c r="H286" s="51"/>
      <c r="I286" s="50"/>
      <c r="J286" s="50"/>
      <c r="K286" s="50"/>
      <c r="L286" s="50"/>
      <c r="M286" s="50"/>
      <c r="N286" s="51"/>
      <c r="O286" s="51"/>
    </row>
    <row r="287" spans="2:15" ht="15.75">
      <c r="B287" s="50">
        <v>294</v>
      </c>
      <c r="C287" s="50"/>
      <c r="D287" s="51"/>
      <c r="E287" s="51"/>
      <c r="F287" s="31"/>
      <c r="G287" s="51"/>
      <c r="H287" s="51"/>
      <c r="I287" s="50"/>
      <c r="J287" s="50"/>
      <c r="K287" s="50"/>
      <c r="L287" s="50"/>
      <c r="M287" s="50"/>
      <c r="N287" s="51"/>
      <c r="O287" s="51"/>
    </row>
    <row r="288" spans="2:15" ht="15.75">
      <c r="B288" s="50">
        <v>295</v>
      </c>
      <c r="C288" s="50"/>
      <c r="D288" s="51"/>
      <c r="E288" s="51"/>
      <c r="F288" s="31"/>
      <c r="G288" s="51"/>
      <c r="H288" s="51"/>
      <c r="I288" s="50"/>
      <c r="J288" s="50"/>
      <c r="K288" s="50"/>
      <c r="L288" s="50"/>
      <c r="M288" s="50"/>
      <c r="N288" s="51"/>
      <c r="O288" s="51"/>
    </row>
    <row r="289" spans="2:15" ht="15.75">
      <c r="B289" s="50">
        <v>296</v>
      </c>
      <c r="C289" s="50"/>
      <c r="D289" s="51"/>
      <c r="E289" s="51"/>
      <c r="F289" s="31"/>
      <c r="G289" s="51"/>
      <c r="H289" s="51"/>
      <c r="I289" s="50"/>
      <c r="J289" s="50"/>
      <c r="K289" s="50"/>
      <c r="L289" s="50"/>
      <c r="M289" s="50"/>
      <c r="N289" s="51"/>
      <c r="O289" s="51"/>
    </row>
    <row r="290" spans="2:15" ht="15.75">
      <c r="B290" s="50">
        <v>297</v>
      </c>
      <c r="C290" s="50"/>
      <c r="D290" s="51"/>
      <c r="E290" s="51"/>
      <c r="F290" s="31"/>
      <c r="G290" s="51"/>
      <c r="H290" s="51"/>
      <c r="I290" s="50"/>
      <c r="J290" s="50"/>
      <c r="K290" s="50"/>
      <c r="L290" s="50"/>
      <c r="M290" s="50"/>
      <c r="N290" s="51"/>
      <c r="O290" s="51"/>
    </row>
    <row r="291" spans="2:15" ht="15.75">
      <c r="B291" s="50">
        <v>298</v>
      </c>
      <c r="C291" s="50"/>
      <c r="D291" s="51"/>
      <c r="E291" s="51"/>
      <c r="F291" s="31"/>
      <c r="G291" s="51"/>
      <c r="H291" s="51"/>
      <c r="I291" s="50"/>
      <c r="J291" s="50"/>
      <c r="K291" s="50"/>
      <c r="L291" s="50"/>
      <c r="M291" s="50"/>
      <c r="N291" s="51"/>
      <c r="O291" s="51"/>
    </row>
    <row r="292" spans="2:15" ht="15.75">
      <c r="B292" s="50">
        <v>299</v>
      </c>
      <c r="C292" s="50"/>
      <c r="D292" s="51"/>
      <c r="E292" s="51"/>
      <c r="F292" s="31"/>
      <c r="G292" s="51"/>
      <c r="H292" s="51"/>
      <c r="I292" s="50"/>
      <c r="J292" s="50"/>
      <c r="K292" s="50"/>
      <c r="L292" s="50"/>
      <c r="M292" s="50"/>
      <c r="N292" s="51"/>
      <c r="O292" s="51"/>
    </row>
    <row r="293" spans="2:15" ht="15.75">
      <c r="B293" s="50">
        <v>300</v>
      </c>
      <c r="C293" s="50"/>
      <c r="D293" s="51"/>
      <c r="E293" s="51"/>
      <c r="F293" s="31"/>
      <c r="G293" s="51"/>
      <c r="H293" s="51"/>
      <c r="I293" s="50"/>
      <c r="J293" s="50"/>
      <c r="K293" s="50"/>
      <c r="L293" s="50"/>
      <c r="M293" s="50"/>
      <c r="N293" s="51"/>
      <c r="O293" s="51"/>
    </row>
    <row r="294" spans="2:15" ht="15.75">
      <c r="B294" s="50">
        <v>301</v>
      </c>
      <c r="C294" s="50"/>
      <c r="D294" s="51"/>
      <c r="E294" s="51"/>
      <c r="F294" s="31"/>
      <c r="G294" s="51"/>
      <c r="H294" s="51"/>
      <c r="I294" s="50"/>
      <c r="J294" s="50"/>
      <c r="K294" s="50"/>
      <c r="L294" s="50"/>
      <c r="M294" s="50"/>
      <c r="N294" s="51"/>
      <c r="O294" s="51"/>
    </row>
    <row r="295" spans="2:15" ht="15.75">
      <c r="B295" s="50">
        <v>302</v>
      </c>
      <c r="C295" s="50"/>
      <c r="D295" s="51"/>
      <c r="E295" s="51"/>
      <c r="F295" s="31"/>
      <c r="G295" s="51"/>
      <c r="H295" s="51"/>
      <c r="I295" s="50"/>
      <c r="J295" s="50"/>
      <c r="K295" s="50"/>
      <c r="L295" s="50"/>
      <c r="M295" s="50"/>
      <c r="N295" s="51"/>
      <c r="O295" s="51"/>
    </row>
    <row r="296" spans="2:15" ht="15.75">
      <c r="B296" s="50">
        <v>303</v>
      </c>
      <c r="C296" s="50"/>
      <c r="D296" s="51"/>
      <c r="E296" s="51"/>
      <c r="F296" s="31"/>
      <c r="G296" s="51"/>
      <c r="H296" s="51"/>
      <c r="I296" s="50"/>
      <c r="J296" s="50"/>
      <c r="K296" s="50"/>
      <c r="L296" s="50"/>
      <c r="M296" s="50"/>
      <c r="N296" s="51"/>
      <c r="O296" s="51"/>
    </row>
    <row r="297" spans="2:15" ht="15.75">
      <c r="B297" s="50">
        <v>304</v>
      </c>
      <c r="C297" s="50"/>
      <c r="D297" s="51"/>
      <c r="E297" s="51"/>
      <c r="F297" s="31"/>
      <c r="G297" s="51"/>
      <c r="H297" s="51"/>
      <c r="I297" s="50"/>
      <c r="J297" s="50"/>
      <c r="K297" s="50"/>
      <c r="L297" s="50"/>
      <c r="M297" s="50"/>
      <c r="N297" s="51"/>
      <c r="O297" s="51"/>
    </row>
    <row r="298" spans="2:15" ht="15.75">
      <c r="B298" s="50">
        <v>305</v>
      </c>
      <c r="C298" s="50"/>
      <c r="D298" s="51"/>
      <c r="E298" s="51"/>
      <c r="F298" s="31"/>
      <c r="G298" s="51"/>
      <c r="H298" s="51"/>
      <c r="I298" s="50"/>
      <c r="J298" s="50"/>
      <c r="K298" s="50"/>
      <c r="L298" s="50"/>
      <c r="M298" s="50"/>
      <c r="N298" s="51"/>
      <c r="O298" s="51"/>
    </row>
    <row r="299" spans="2:15" ht="15.75">
      <c r="B299" s="50">
        <v>306</v>
      </c>
      <c r="C299" s="50"/>
      <c r="D299" s="51"/>
      <c r="E299" s="51"/>
      <c r="F299" s="31"/>
      <c r="G299" s="51"/>
      <c r="H299" s="51"/>
      <c r="I299" s="50"/>
      <c r="J299" s="50"/>
      <c r="K299" s="50"/>
      <c r="L299" s="50"/>
      <c r="M299" s="50"/>
      <c r="N299" s="51"/>
      <c r="O299" s="51"/>
    </row>
    <row r="300" spans="2:15" ht="15.75">
      <c r="B300" s="50">
        <v>307</v>
      </c>
      <c r="C300" s="50"/>
      <c r="D300" s="51"/>
      <c r="E300" s="51"/>
      <c r="F300" s="31"/>
      <c r="G300" s="51"/>
      <c r="H300" s="51"/>
      <c r="I300" s="50"/>
      <c r="J300" s="50"/>
      <c r="K300" s="50"/>
      <c r="L300" s="50"/>
      <c r="M300" s="50"/>
      <c r="N300" s="51"/>
      <c r="O300" s="51"/>
    </row>
    <row r="301" spans="2:15" ht="15.75">
      <c r="B301" s="50">
        <v>308</v>
      </c>
      <c r="C301" s="50"/>
      <c r="D301" s="51"/>
      <c r="E301" s="51"/>
      <c r="F301" s="31"/>
      <c r="G301" s="51"/>
      <c r="H301" s="51"/>
      <c r="I301" s="50"/>
      <c r="J301" s="50"/>
      <c r="K301" s="50"/>
      <c r="L301" s="50"/>
      <c r="M301" s="50"/>
      <c r="N301" s="51"/>
      <c r="O301" s="51"/>
    </row>
    <row r="302" spans="2:15" ht="15.75">
      <c r="B302" s="50">
        <v>309</v>
      </c>
      <c r="C302" s="50"/>
      <c r="D302" s="51"/>
      <c r="E302" s="51"/>
      <c r="F302" s="31"/>
      <c r="G302" s="51"/>
      <c r="H302" s="51"/>
      <c r="I302" s="50"/>
      <c r="J302" s="50"/>
      <c r="K302" s="50"/>
      <c r="L302" s="50"/>
      <c r="M302" s="50"/>
      <c r="N302" s="51"/>
      <c r="O302" s="51"/>
    </row>
    <row r="303" spans="2:15" ht="15.75">
      <c r="B303" s="50">
        <v>310</v>
      </c>
      <c r="C303" s="50"/>
      <c r="D303" s="51"/>
      <c r="E303" s="51"/>
      <c r="F303" s="31"/>
      <c r="G303" s="51"/>
      <c r="H303" s="51"/>
      <c r="I303" s="50"/>
      <c r="J303" s="50"/>
      <c r="K303" s="50"/>
      <c r="L303" s="50"/>
      <c r="M303" s="50"/>
      <c r="N303" s="51"/>
      <c r="O303" s="51"/>
    </row>
    <row r="304" spans="2:15" ht="15.75">
      <c r="B304" s="50">
        <v>311</v>
      </c>
      <c r="C304" s="50"/>
      <c r="D304" s="51"/>
      <c r="E304" s="51"/>
      <c r="F304" s="31"/>
      <c r="G304" s="51"/>
      <c r="H304" s="51"/>
      <c r="I304" s="50"/>
      <c r="J304" s="50"/>
      <c r="K304" s="50"/>
      <c r="L304" s="50"/>
      <c r="M304" s="50"/>
      <c r="N304" s="51"/>
      <c r="O304" s="51"/>
    </row>
    <row r="305" spans="2:15" ht="15.75">
      <c r="B305" s="50">
        <v>312</v>
      </c>
      <c r="C305" s="50"/>
      <c r="D305" s="51"/>
      <c r="E305" s="51"/>
      <c r="F305" s="31"/>
      <c r="G305" s="51"/>
      <c r="H305" s="51"/>
      <c r="I305" s="50"/>
      <c r="J305" s="50"/>
      <c r="K305" s="50"/>
      <c r="L305" s="50"/>
      <c r="M305" s="50"/>
      <c r="N305" s="51"/>
      <c r="O305" s="51"/>
    </row>
    <row r="306" spans="2:15" ht="15.75">
      <c r="B306" s="50">
        <v>313</v>
      </c>
      <c r="C306" s="50"/>
      <c r="D306" s="51"/>
      <c r="E306" s="51"/>
      <c r="F306" s="31"/>
      <c r="G306" s="51"/>
      <c r="H306" s="51"/>
      <c r="I306" s="50"/>
      <c r="J306" s="50"/>
      <c r="K306" s="50"/>
      <c r="L306" s="50"/>
      <c r="M306" s="50"/>
      <c r="N306" s="51"/>
      <c r="O306" s="51"/>
    </row>
    <row r="307" spans="2:15" ht="15.75">
      <c r="B307" s="50">
        <v>314</v>
      </c>
      <c r="C307" s="50"/>
      <c r="D307" s="51"/>
      <c r="E307" s="51"/>
      <c r="F307" s="31"/>
      <c r="G307" s="51"/>
      <c r="H307" s="51"/>
      <c r="I307" s="50"/>
      <c r="J307" s="50"/>
      <c r="K307" s="50"/>
      <c r="L307" s="50"/>
      <c r="M307" s="50"/>
      <c r="N307" s="51"/>
      <c r="O307" s="51"/>
    </row>
    <row r="308" spans="2:15" ht="15.75">
      <c r="B308" s="50">
        <v>315</v>
      </c>
      <c r="C308" s="50"/>
      <c r="D308" s="51"/>
      <c r="E308" s="51"/>
      <c r="F308" s="31"/>
      <c r="G308" s="51"/>
      <c r="H308" s="51"/>
      <c r="I308" s="50"/>
      <c r="J308" s="50"/>
      <c r="K308" s="50"/>
      <c r="L308" s="50"/>
      <c r="M308" s="50"/>
      <c r="N308" s="51"/>
      <c r="O308" s="51"/>
    </row>
    <row r="309" spans="2:15" ht="15.75">
      <c r="B309" s="50">
        <v>316</v>
      </c>
      <c r="C309" s="50"/>
      <c r="D309" s="51"/>
      <c r="E309" s="51"/>
      <c r="F309" s="31"/>
      <c r="G309" s="51"/>
      <c r="H309" s="51"/>
      <c r="I309" s="50"/>
      <c r="J309" s="50"/>
      <c r="K309" s="50"/>
      <c r="L309" s="50"/>
      <c r="M309" s="50"/>
      <c r="N309" s="51"/>
      <c r="O309" s="51"/>
    </row>
    <row r="310" spans="2:15" ht="15.75">
      <c r="B310" s="50">
        <v>317</v>
      </c>
      <c r="C310" s="50"/>
      <c r="D310" s="51"/>
      <c r="E310" s="51"/>
      <c r="F310" s="31"/>
      <c r="G310" s="51"/>
      <c r="H310" s="51"/>
      <c r="I310" s="50"/>
      <c r="J310" s="50"/>
      <c r="K310" s="50"/>
      <c r="L310" s="50"/>
      <c r="M310" s="50"/>
      <c r="N310" s="51"/>
      <c r="O310" s="51"/>
    </row>
    <row r="311" spans="2:15" ht="15.75">
      <c r="B311" s="50">
        <v>318</v>
      </c>
      <c r="C311" s="50"/>
      <c r="D311" s="51"/>
      <c r="E311" s="51"/>
      <c r="F311" s="31"/>
      <c r="G311" s="51"/>
      <c r="H311" s="51"/>
      <c r="I311" s="50"/>
      <c r="J311" s="50"/>
      <c r="K311" s="50"/>
      <c r="L311" s="50"/>
      <c r="M311" s="50"/>
      <c r="N311" s="51"/>
      <c r="O311" s="51"/>
    </row>
    <row r="312" spans="2:15" ht="15.75">
      <c r="B312" s="50">
        <v>319</v>
      </c>
      <c r="C312" s="50"/>
      <c r="D312" s="51"/>
      <c r="E312" s="51"/>
      <c r="F312" s="31"/>
      <c r="G312" s="51"/>
      <c r="H312" s="51"/>
      <c r="I312" s="50"/>
      <c r="J312" s="50"/>
      <c r="K312" s="50"/>
      <c r="L312" s="50"/>
      <c r="M312" s="50"/>
      <c r="N312" s="51"/>
      <c r="O312" s="51"/>
    </row>
    <row r="313" spans="2:15" ht="15.75">
      <c r="B313" s="50">
        <v>320</v>
      </c>
      <c r="C313" s="50"/>
      <c r="D313" s="51"/>
      <c r="E313" s="51"/>
      <c r="F313" s="31"/>
      <c r="G313" s="51"/>
      <c r="H313" s="51"/>
      <c r="I313" s="50"/>
      <c r="J313" s="50"/>
      <c r="K313" s="50"/>
      <c r="L313" s="50"/>
      <c r="M313" s="50"/>
      <c r="N313" s="51"/>
      <c r="O313" s="51"/>
    </row>
    <row r="314" spans="2:15" ht="15.75">
      <c r="B314" s="50">
        <v>321</v>
      </c>
      <c r="C314" s="50"/>
      <c r="D314" s="51"/>
      <c r="E314" s="51"/>
      <c r="F314" s="31"/>
      <c r="G314" s="51"/>
      <c r="H314" s="51"/>
      <c r="I314" s="50"/>
      <c r="J314" s="50"/>
      <c r="K314" s="50"/>
      <c r="L314" s="50"/>
      <c r="M314" s="50"/>
      <c r="N314" s="51"/>
      <c r="O314" s="51"/>
    </row>
    <row r="315" spans="2:15" ht="15.75">
      <c r="B315" s="50">
        <v>322</v>
      </c>
      <c r="C315" s="50"/>
      <c r="D315" s="51"/>
      <c r="E315" s="51"/>
      <c r="F315" s="31"/>
      <c r="G315" s="51"/>
      <c r="H315" s="51"/>
      <c r="I315" s="50"/>
      <c r="J315" s="50"/>
      <c r="K315" s="50"/>
      <c r="L315" s="50"/>
      <c r="M315" s="50"/>
      <c r="N315" s="51"/>
      <c r="O315" s="51"/>
    </row>
    <row r="316" spans="2:15" ht="15.75">
      <c r="B316" s="50">
        <v>323</v>
      </c>
      <c r="C316" s="50"/>
      <c r="D316" s="51"/>
      <c r="E316" s="51"/>
      <c r="F316" s="31"/>
      <c r="G316" s="51"/>
      <c r="H316" s="51"/>
      <c r="I316" s="50"/>
      <c r="J316" s="50"/>
      <c r="K316" s="50"/>
      <c r="L316" s="50"/>
      <c r="M316" s="50"/>
      <c r="N316" s="51"/>
      <c r="O316" s="51"/>
    </row>
    <row r="317" spans="2:15" ht="15.75">
      <c r="B317" s="50">
        <v>324</v>
      </c>
      <c r="C317" s="50"/>
      <c r="D317" s="51"/>
      <c r="E317" s="51"/>
      <c r="F317" s="31"/>
      <c r="G317" s="51"/>
      <c r="H317" s="51"/>
      <c r="I317" s="50"/>
      <c r="J317" s="50"/>
      <c r="K317" s="50"/>
      <c r="L317" s="50"/>
      <c r="M317" s="50"/>
      <c r="N317" s="51"/>
      <c r="O317" s="51"/>
    </row>
    <row r="318" spans="2:15" ht="15.75">
      <c r="B318" s="50">
        <v>325</v>
      </c>
      <c r="C318" s="50"/>
      <c r="D318" s="51"/>
      <c r="E318" s="51"/>
      <c r="F318" s="31"/>
      <c r="G318" s="51"/>
      <c r="H318" s="51"/>
      <c r="I318" s="50"/>
      <c r="J318" s="50"/>
      <c r="K318" s="50"/>
      <c r="L318" s="50"/>
      <c r="M318" s="50"/>
      <c r="N318" s="51"/>
      <c r="O318" s="51"/>
    </row>
    <row r="319" spans="2:15" ht="15.75">
      <c r="B319" s="50">
        <v>326</v>
      </c>
      <c r="C319" s="50"/>
      <c r="D319" s="51"/>
      <c r="E319" s="51"/>
      <c r="F319" s="31"/>
      <c r="G319" s="51"/>
      <c r="H319" s="51"/>
      <c r="I319" s="50"/>
      <c r="J319" s="50"/>
      <c r="K319" s="50"/>
      <c r="L319" s="50"/>
      <c r="M319" s="50"/>
      <c r="N319" s="51"/>
      <c r="O319" s="51"/>
    </row>
    <row r="320" spans="2:15" ht="15.75">
      <c r="B320" s="50">
        <v>327</v>
      </c>
      <c r="C320" s="50"/>
      <c r="D320" s="51"/>
      <c r="E320" s="51"/>
      <c r="F320" s="31"/>
      <c r="G320" s="51"/>
      <c r="H320" s="51"/>
      <c r="I320" s="50"/>
      <c r="J320" s="50"/>
      <c r="K320" s="50"/>
      <c r="L320" s="50"/>
      <c r="M320" s="50"/>
      <c r="N320" s="51"/>
      <c r="O320" s="51"/>
    </row>
    <row r="321" spans="2:15" ht="15.75">
      <c r="B321" s="50">
        <v>328</v>
      </c>
      <c r="C321" s="50"/>
      <c r="D321" s="51"/>
      <c r="E321" s="51"/>
      <c r="F321" s="31"/>
      <c r="G321" s="51"/>
      <c r="H321" s="51"/>
      <c r="I321" s="50"/>
      <c r="J321" s="50"/>
      <c r="K321" s="50"/>
      <c r="L321" s="50"/>
      <c r="M321" s="50"/>
      <c r="N321" s="51"/>
      <c r="O321" s="51"/>
    </row>
    <row r="322" spans="2:15" ht="15.75">
      <c r="B322" s="50">
        <v>329</v>
      </c>
      <c r="C322" s="50"/>
      <c r="D322" s="51"/>
      <c r="E322" s="51"/>
      <c r="F322" s="31"/>
      <c r="G322" s="51"/>
      <c r="H322" s="51"/>
      <c r="I322" s="50"/>
      <c r="J322" s="50"/>
      <c r="K322" s="50"/>
      <c r="L322" s="50"/>
      <c r="M322" s="50"/>
      <c r="N322" s="51"/>
      <c r="O322" s="51"/>
    </row>
    <row r="323" spans="2:15" ht="15.75">
      <c r="B323" s="50">
        <v>330</v>
      </c>
      <c r="C323" s="50"/>
      <c r="D323" s="51"/>
      <c r="E323" s="51"/>
      <c r="F323" s="31"/>
      <c r="G323" s="51"/>
      <c r="H323" s="51"/>
      <c r="I323" s="50"/>
      <c r="J323" s="50"/>
      <c r="K323" s="50"/>
      <c r="L323" s="50"/>
      <c r="M323" s="50"/>
      <c r="N323" s="51"/>
      <c r="O323" s="51"/>
    </row>
    <row r="324" spans="2:15" ht="15.75">
      <c r="B324" s="50">
        <v>331</v>
      </c>
      <c r="C324" s="50"/>
      <c r="D324" s="51"/>
      <c r="E324" s="51"/>
      <c r="F324" s="31"/>
      <c r="G324" s="51"/>
      <c r="H324" s="51"/>
      <c r="I324" s="50"/>
      <c r="J324" s="50"/>
      <c r="K324" s="50"/>
      <c r="L324" s="50"/>
      <c r="M324" s="50"/>
      <c r="N324" s="51"/>
      <c r="O324" s="51"/>
    </row>
    <row r="325" spans="2:15" ht="15.75">
      <c r="B325" s="50">
        <v>332</v>
      </c>
      <c r="C325" s="50"/>
      <c r="D325" s="51"/>
      <c r="E325" s="51"/>
      <c r="F325" s="31"/>
      <c r="G325" s="51"/>
      <c r="H325" s="51"/>
      <c r="I325" s="50"/>
      <c r="J325" s="50"/>
      <c r="K325" s="50"/>
      <c r="L325" s="50"/>
      <c r="M325" s="50"/>
      <c r="N325" s="51"/>
      <c r="O325" s="51"/>
    </row>
    <row r="326" spans="2:15" ht="15.75">
      <c r="B326" s="50">
        <v>333</v>
      </c>
      <c r="C326" s="50"/>
      <c r="D326" s="51"/>
      <c r="E326" s="51"/>
      <c r="F326" s="31"/>
      <c r="G326" s="51"/>
      <c r="H326" s="51"/>
      <c r="I326" s="50"/>
      <c r="J326" s="50"/>
      <c r="K326" s="50"/>
      <c r="L326" s="50"/>
      <c r="M326" s="50"/>
      <c r="N326" s="51"/>
      <c r="O326" s="51"/>
    </row>
    <row r="327" spans="2:15" ht="15.75">
      <c r="B327" s="50">
        <v>334</v>
      </c>
      <c r="C327" s="50"/>
      <c r="D327" s="51"/>
      <c r="E327" s="51"/>
      <c r="F327" s="31"/>
      <c r="G327" s="51"/>
      <c r="H327" s="51"/>
      <c r="I327" s="50"/>
      <c r="J327" s="50"/>
      <c r="K327" s="50"/>
      <c r="L327" s="50"/>
      <c r="M327" s="50"/>
      <c r="N327" s="51"/>
      <c r="O327" s="51"/>
    </row>
    <row r="328" spans="2:15" ht="15.75">
      <c r="B328" s="50">
        <v>335</v>
      </c>
      <c r="C328" s="50"/>
      <c r="D328" s="51"/>
      <c r="E328" s="51"/>
      <c r="F328" s="31"/>
      <c r="G328" s="51"/>
      <c r="H328" s="51"/>
      <c r="I328" s="50"/>
      <c r="J328" s="50"/>
      <c r="K328" s="50"/>
      <c r="L328" s="50"/>
      <c r="M328" s="50"/>
      <c r="N328" s="51"/>
      <c r="O328" s="51"/>
    </row>
    <row r="329" spans="2:15" ht="15.75">
      <c r="B329" s="50">
        <v>336</v>
      </c>
      <c r="C329" s="50"/>
      <c r="D329" s="51"/>
      <c r="E329" s="51"/>
      <c r="F329" s="31"/>
      <c r="G329" s="51"/>
      <c r="H329" s="51"/>
      <c r="I329" s="50"/>
      <c r="J329" s="50"/>
      <c r="K329" s="50"/>
      <c r="L329" s="50"/>
      <c r="M329" s="50"/>
      <c r="N329" s="51"/>
      <c r="O329" s="51"/>
    </row>
    <row r="330" spans="2:15" ht="15.75">
      <c r="B330" s="50">
        <v>337</v>
      </c>
      <c r="C330" s="50"/>
      <c r="D330" s="51"/>
      <c r="E330" s="51"/>
      <c r="F330" s="31"/>
      <c r="G330" s="51"/>
      <c r="H330" s="51"/>
      <c r="I330" s="50"/>
      <c r="J330" s="50"/>
      <c r="K330" s="50"/>
      <c r="L330" s="50"/>
      <c r="M330" s="50"/>
      <c r="N330" s="51"/>
      <c r="O330" s="51"/>
    </row>
    <row r="331" spans="2:15" ht="15.75">
      <c r="B331" s="50">
        <v>338</v>
      </c>
      <c r="C331" s="50"/>
      <c r="D331" s="51"/>
      <c r="E331" s="51"/>
      <c r="F331" s="31"/>
      <c r="G331" s="51"/>
      <c r="H331" s="51"/>
      <c r="I331" s="50"/>
      <c r="J331" s="50"/>
      <c r="K331" s="50"/>
      <c r="L331" s="50"/>
      <c r="M331" s="50"/>
      <c r="N331" s="51"/>
      <c r="O331" s="51"/>
    </row>
    <row r="332" spans="2:15" ht="15.75">
      <c r="B332" s="50">
        <v>339</v>
      </c>
      <c r="C332" s="50"/>
      <c r="D332" s="51"/>
      <c r="E332" s="51"/>
      <c r="F332" s="31"/>
      <c r="G332" s="51"/>
      <c r="H332" s="51"/>
      <c r="I332" s="50"/>
      <c r="J332" s="50"/>
      <c r="K332" s="50"/>
      <c r="L332" s="50"/>
      <c r="M332" s="50"/>
      <c r="N332" s="51"/>
      <c r="O332" s="51"/>
    </row>
    <row r="333" spans="2:15" ht="15.75">
      <c r="B333" s="50">
        <v>340</v>
      </c>
      <c r="C333" s="50"/>
      <c r="D333" s="51"/>
      <c r="E333" s="51"/>
      <c r="F333" s="31"/>
      <c r="G333" s="51"/>
      <c r="H333" s="51"/>
      <c r="I333" s="50"/>
      <c r="J333" s="50"/>
      <c r="K333" s="50"/>
      <c r="L333" s="50"/>
      <c r="M333" s="50"/>
      <c r="N333" s="51"/>
      <c r="O333" s="51"/>
    </row>
    <row r="334" spans="2:15" ht="15.75">
      <c r="B334" s="50">
        <v>341</v>
      </c>
      <c r="C334" s="50"/>
      <c r="D334" s="51"/>
      <c r="E334" s="51"/>
      <c r="F334" s="31"/>
      <c r="G334" s="51"/>
      <c r="H334" s="51"/>
      <c r="I334" s="50"/>
      <c r="J334" s="50"/>
      <c r="K334" s="50"/>
      <c r="L334" s="50"/>
      <c r="M334" s="50"/>
      <c r="N334" s="51"/>
      <c r="O334" s="51"/>
    </row>
    <row r="335" spans="2:15" ht="15.75">
      <c r="B335" s="50">
        <v>342</v>
      </c>
      <c r="C335" s="50"/>
      <c r="D335" s="51"/>
      <c r="E335" s="51"/>
      <c r="F335" s="31"/>
      <c r="G335" s="51"/>
      <c r="H335" s="51"/>
      <c r="I335" s="50"/>
      <c r="J335" s="50"/>
      <c r="K335" s="50"/>
      <c r="L335" s="50"/>
      <c r="M335" s="50"/>
      <c r="N335" s="51"/>
      <c r="O335" s="51"/>
    </row>
    <row r="336" spans="2:15" ht="15.75">
      <c r="B336" s="50">
        <v>343</v>
      </c>
      <c r="C336" s="50"/>
      <c r="D336" s="51"/>
      <c r="E336" s="51"/>
      <c r="F336" s="31"/>
      <c r="G336" s="51"/>
      <c r="H336" s="51"/>
      <c r="I336" s="50"/>
      <c r="J336" s="50"/>
      <c r="K336" s="50"/>
      <c r="L336" s="50"/>
      <c r="M336" s="50"/>
      <c r="N336" s="51"/>
      <c r="O336" s="51"/>
    </row>
    <row r="337" spans="2:15" ht="15.75">
      <c r="B337" s="50">
        <v>344</v>
      </c>
      <c r="C337" s="50"/>
      <c r="D337" s="51"/>
      <c r="E337" s="51"/>
      <c r="F337" s="31"/>
      <c r="G337" s="51"/>
      <c r="H337" s="51"/>
      <c r="I337" s="50"/>
      <c r="J337" s="50"/>
      <c r="K337" s="50"/>
      <c r="L337" s="50"/>
      <c r="M337" s="50"/>
      <c r="N337" s="51"/>
      <c r="O337" s="51"/>
    </row>
    <row r="338" spans="2:15" ht="15.75">
      <c r="B338" s="50">
        <v>345</v>
      </c>
      <c r="C338" s="50"/>
      <c r="D338" s="51"/>
      <c r="E338" s="51"/>
      <c r="F338" s="31"/>
      <c r="G338" s="51"/>
      <c r="H338" s="51"/>
      <c r="I338" s="50"/>
      <c r="J338" s="50"/>
      <c r="K338" s="50"/>
      <c r="L338" s="50"/>
      <c r="M338" s="50"/>
      <c r="N338" s="51"/>
      <c r="O338" s="51"/>
    </row>
    <row r="339" spans="2:15" ht="15.75">
      <c r="B339" s="50">
        <v>346</v>
      </c>
      <c r="C339" s="50"/>
      <c r="D339" s="51"/>
      <c r="E339" s="51"/>
      <c r="F339" s="31"/>
      <c r="G339" s="51"/>
      <c r="H339" s="51"/>
      <c r="I339" s="50"/>
      <c r="J339" s="50"/>
      <c r="K339" s="50"/>
      <c r="L339" s="50"/>
      <c r="M339" s="50"/>
      <c r="N339" s="51"/>
      <c r="O339" s="51"/>
    </row>
    <row r="340" spans="2:15" ht="15.75">
      <c r="B340" s="50">
        <v>347</v>
      </c>
      <c r="C340" s="50"/>
      <c r="D340" s="51"/>
      <c r="E340" s="51"/>
      <c r="F340" s="31"/>
      <c r="G340" s="51"/>
      <c r="H340" s="51"/>
      <c r="I340" s="50"/>
      <c r="J340" s="50"/>
      <c r="K340" s="50"/>
      <c r="L340" s="50"/>
      <c r="M340" s="50"/>
      <c r="N340" s="51"/>
      <c r="O340" s="51"/>
    </row>
    <row r="341" spans="2:15" ht="15.75">
      <c r="B341" s="50">
        <v>348</v>
      </c>
      <c r="C341" s="50"/>
      <c r="D341" s="51"/>
      <c r="E341" s="51"/>
      <c r="F341" s="31"/>
      <c r="G341" s="51"/>
      <c r="H341" s="51"/>
      <c r="I341" s="50"/>
      <c r="J341" s="50"/>
      <c r="K341" s="50"/>
      <c r="L341" s="50"/>
      <c r="M341" s="50"/>
      <c r="N341" s="51"/>
      <c r="O341" s="51"/>
    </row>
    <row r="342" spans="2:15" ht="15.75">
      <c r="B342" s="50">
        <v>349</v>
      </c>
      <c r="C342" s="50"/>
      <c r="D342" s="51"/>
      <c r="E342" s="51"/>
      <c r="F342" s="31"/>
      <c r="G342" s="51"/>
      <c r="H342" s="51"/>
      <c r="I342" s="50"/>
      <c r="J342" s="50"/>
      <c r="K342" s="50"/>
      <c r="L342" s="50"/>
      <c r="M342" s="50"/>
      <c r="N342" s="51"/>
      <c r="O342" s="51"/>
    </row>
    <row r="343" spans="2:15" ht="15.75">
      <c r="B343" s="50">
        <v>350</v>
      </c>
      <c r="C343" s="50"/>
      <c r="D343" s="51"/>
      <c r="E343" s="51"/>
      <c r="F343" s="31"/>
      <c r="G343" s="51"/>
      <c r="H343" s="51"/>
      <c r="I343" s="50"/>
      <c r="J343" s="50"/>
      <c r="K343" s="50"/>
      <c r="L343" s="50"/>
      <c r="M343" s="50"/>
      <c r="N343" s="51"/>
      <c r="O343" s="51"/>
    </row>
    <row r="344" spans="2:15" ht="15.75">
      <c r="B344" s="50">
        <v>351</v>
      </c>
      <c r="C344" s="50"/>
      <c r="D344" s="51"/>
      <c r="E344" s="51"/>
      <c r="F344" s="31"/>
      <c r="G344" s="51"/>
      <c r="H344" s="51"/>
      <c r="I344" s="50"/>
      <c r="J344" s="50"/>
      <c r="K344" s="50"/>
      <c r="L344" s="50"/>
      <c r="M344" s="50"/>
      <c r="N344" s="51"/>
      <c r="O344" s="51"/>
    </row>
    <row r="345" spans="2:15" ht="15.75">
      <c r="B345" s="50">
        <v>352</v>
      </c>
      <c r="C345" s="50"/>
      <c r="D345" s="51"/>
      <c r="E345" s="51"/>
      <c r="F345" s="31"/>
      <c r="G345" s="51"/>
      <c r="H345" s="51"/>
      <c r="I345" s="50"/>
      <c r="J345" s="50"/>
      <c r="K345" s="50"/>
      <c r="L345" s="50"/>
      <c r="M345" s="50"/>
      <c r="N345" s="51"/>
      <c r="O345" s="51"/>
    </row>
    <row r="346" spans="2:15" ht="15.75">
      <c r="B346" s="50">
        <v>353</v>
      </c>
      <c r="C346" s="50"/>
      <c r="D346" s="51"/>
      <c r="E346" s="51"/>
      <c r="F346" s="31"/>
      <c r="G346" s="51"/>
      <c r="H346" s="51"/>
      <c r="I346" s="50"/>
      <c r="J346" s="50"/>
      <c r="K346" s="50"/>
      <c r="L346" s="50"/>
      <c r="M346" s="50"/>
      <c r="N346" s="51"/>
      <c r="O346" s="51"/>
    </row>
    <row r="347" spans="2:15" ht="15.75">
      <c r="B347" s="50">
        <v>354</v>
      </c>
      <c r="C347" s="50"/>
      <c r="D347" s="51"/>
      <c r="E347" s="51"/>
      <c r="F347" s="31"/>
      <c r="G347" s="51"/>
      <c r="H347" s="51"/>
      <c r="I347" s="50"/>
      <c r="J347" s="50"/>
      <c r="K347" s="50"/>
      <c r="L347" s="50"/>
      <c r="M347" s="50"/>
      <c r="N347" s="51"/>
      <c r="O347" s="51"/>
    </row>
    <row r="348" spans="2:15" ht="15.75">
      <c r="B348" s="50">
        <v>355</v>
      </c>
      <c r="C348" s="50"/>
      <c r="D348" s="51"/>
      <c r="E348" s="51"/>
      <c r="F348" s="31"/>
      <c r="G348" s="51"/>
      <c r="H348" s="51"/>
      <c r="I348" s="50"/>
      <c r="J348" s="50"/>
      <c r="K348" s="50"/>
      <c r="L348" s="50"/>
      <c r="M348" s="50"/>
      <c r="N348" s="51"/>
      <c r="O348" s="51"/>
    </row>
    <row r="349" spans="2:15" ht="15.75">
      <c r="B349" s="50">
        <v>356</v>
      </c>
      <c r="C349" s="50"/>
      <c r="D349" s="51"/>
      <c r="E349" s="51"/>
      <c r="F349" s="31"/>
      <c r="G349" s="51"/>
      <c r="H349" s="51"/>
      <c r="I349" s="50"/>
      <c r="J349" s="50"/>
      <c r="K349" s="50"/>
      <c r="L349" s="50"/>
      <c r="M349" s="50"/>
      <c r="N349" s="51"/>
      <c r="O349" s="51"/>
    </row>
    <row r="350" spans="2:15" ht="15.75">
      <c r="B350" s="50">
        <v>357</v>
      </c>
      <c r="C350" s="50"/>
      <c r="D350" s="51"/>
      <c r="E350" s="51"/>
      <c r="F350" s="31"/>
      <c r="G350" s="51"/>
      <c r="H350" s="51"/>
      <c r="I350" s="50"/>
      <c r="J350" s="50"/>
      <c r="K350" s="50"/>
      <c r="L350" s="50"/>
      <c r="M350" s="50"/>
      <c r="N350" s="51"/>
      <c r="O350" s="51"/>
    </row>
    <row r="351" spans="2:15" ht="15.75">
      <c r="B351" s="50">
        <v>358</v>
      </c>
      <c r="C351" s="50"/>
      <c r="D351" s="51"/>
      <c r="E351" s="51"/>
      <c r="F351" s="31"/>
      <c r="G351" s="51"/>
      <c r="H351" s="51"/>
      <c r="I351" s="50"/>
      <c r="J351" s="50"/>
      <c r="K351" s="50"/>
      <c r="L351" s="50"/>
      <c r="M351" s="50"/>
      <c r="N351" s="51"/>
      <c r="O351" s="51"/>
    </row>
    <row r="352" spans="2:15" ht="15.75">
      <c r="B352" s="50">
        <v>359</v>
      </c>
      <c r="C352" s="50"/>
      <c r="D352" s="51"/>
      <c r="E352" s="51"/>
      <c r="F352" s="31"/>
      <c r="G352" s="51"/>
      <c r="H352" s="51"/>
      <c r="I352" s="50"/>
      <c r="J352" s="50"/>
      <c r="K352" s="50"/>
      <c r="L352" s="50"/>
      <c r="M352" s="50"/>
      <c r="N352" s="51"/>
      <c r="O352" s="51"/>
    </row>
    <row r="353" spans="2:15" ht="15.75">
      <c r="B353" s="50">
        <v>360</v>
      </c>
      <c r="C353" s="50"/>
      <c r="D353" s="51"/>
      <c r="E353" s="51"/>
      <c r="F353" s="31"/>
      <c r="G353" s="51"/>
      <c r="H353" s="51"/>
      <c r="I353" s="50"/>
      <c r="J353" s="50"/>
      <c r="K353" s="50"/>
      <c r="L353" s="50"/>
      <c r="M353" s="50"/>
      <c r="N353" s="51"/>
      <c r="O353" s="51"/>
    </row>
    <row r="354" spans="2:15" ht="15.75">
      <c r="B354" s="50">
        <v>361</v>
      </c>
      <c r="C354" s="50"/>
      <c r="D354" s="51"/>
      <c r="E354" s="51"/>
      <c r="F354" s="31"/>
      <c r="G354" s="51"/>
      <c r="H354" s="51"/>
      <c r="I354" s="50"/>
      <c r="J354" s="50"/>
      <c r="K354" s="50"/>
      <c r="L354" s="50"/>
      <c r="M354" s="50"/>
      <c r="N354" s="51"/>
      <c r="O354" s="51"/>
    </row>
    <row r="355" spans="2:15" ht="15.75">
      <c r="B355" s="50">
        <v>362</v>
      </c>
      <c r="C355" s="50"/>
      <c r="D355" s="51"/>
      <c r="E355" s="51"/>
      <c r="F355" s="31"/>
      <c r="G355" s="51"/>
      <c r="H355" s="51"/>
      <c r="I355" s="50"/>
      <c r="J355" s="50"/>
      <c r="K355" s="50"/>
      <c r="L355" s="50"/>
      <c r="M355" s="50"/>
      <c r="N355" s="51"/>
      <c r="O355" s="51"/>
    </row>
    <row r="356" spans="2:15" ht="15.75">
      <c r="B356" s="50">
        <v>363</v>
      </c>
      <c r="C356" s="50"/>
      <c r="D356" s="51"/>
      <c r="E356" s="51"/>
      <c r="F356" s="31"/>
      <c r="G356" s="51"/>
      <c r="H356" s="51"/>
      <c r="I356" s="50"/>
      <c r="J356" s="50"/>
      <c r="K356" s="50"/>
      <c r="L356" s="50"/>
      <c r="M356" s="50"/>
      <c r="N356" s="51"/>
      <c r="O356" s="51"/>
    </row>
    <row r="357" spans="2:15" ht="15.75">
      <c r="B357" s="50">
        <v>364</v>
      </c>
      <c r="C357" s="50"/>
      <c r="D357" s="51"/>
      <c r="E357" s="51"/>
      <c r="F357" s="31"/>
      <c r="G357" s="51"/>
      <c r="H357" s="51"/>
      <c r="I357" s="50"/>
      <c r="J357" s="50"/>
      <c r="K357" s="50"/>
      <c r="L357" s="50"/>
      <c r="M357" s="50"/>
      <c r="N357" s="51"/>
      <c r="O357" s="51"/>
    </row>
    <row r="358" spans="2:15" ht="15.75">
      <c r="B358" s="50">
        <v>365</v>
      </c>
      <c r="C358" s="50"/>
      <c r="D358" s="51"/>
      <c r="E358" s="51"/>
      <c r="F358" s="31"/>
      <c r="G358" s="51"/>
      <c r="H358" s="51"/>
      <c r="I358" s="50"/>
      <c r="J358" s="50"/>
      <c r="K358" s="50"/>
      <c r="L358" s="50"/>
      <c r="M358" s="50"/>
      <c r="N358" s="51"/>
      <c r="O358" s="51"/>
    </row>
    <row r="359" spans="2:15" ht="15.75">
      <c r="B359" s="50">
        <v>366</v>
      </c>
      <c r="C359" s="50"/>
      <c r="D359" s="51"/>
      <c r="E359" s="51"/>
      <c r="F359" s="31"/>
      <c r="G359" s="51"/>
      <c r="H359" s="51"/>
      <c r="I359" s="50"/>
      <c r="J359" s="50"/>
      <c r="K359" s="50"/>
      <c r="L359" s="50"/>
      <c r="M359" s="50"/>
      <c r="N359" s="51"/>
      <c r="O359" s="51"/>
    </row>
    <row r="360" spans="2:15" ht="15.75">
      <c r="B360" s="50">
        <v>367</v>
      </c>
      <c r="C360" s="50"/>
      <c r="D360" s="51"/>
      <c r="E360" s="51"/>
      <c r="F360" s="31"/>
      <c r="G360" s="51"/>
      <c r="H360" s="51"/>
      <c r="I360" s="50"/>
      <c r="J360" s="50"/>
      <c r="K360" s="50"/>
      <c r="L360" s="50"/>
      <c r="M360" s="50"/>
      <c r="N360" s="51"/>
      <c r="O360" s="51"/>
    </row>
    <row r="361" spans="2:15" ht="15.75">
      <c r="B361" s="50">
        <v>368</v>
      </c>
      <c r="C361" s="50"/>
      <c r="D361" s="51"/>
      <c r="E361" s="51"/>
      <c r="F361" s="31"/>
      <c r="G361" s="51"/>
      <c r="H361" s="51"/>
      <c r="I361" s="50"/>
      <c r="J361" s="50"/>
      <c r="K361" s="50"/>
      <c r="L361" s="50"/>
      <c r="M361" s="50"/>
      <c r="N361" s="51"/>
      <c r="O361" s="51"/>
    </row>
    <row r="362" spans="2:15" ht="15.75">
      <c r="B362" s="50">
        <v>369</v>
      </c>
      <c r="C362" s="50"/>
      <c r="D362" s="51"/>
      <c r="E362" s="51"/>
      <c r="F362" s="31"/>
      <c r="G362" s="51"/>
      <c r="H362" s="51"/>
      <c r="I362" s="50"/>
      <c r="J362" s="50"/>
      <c r="K362" s="50"/>
      <c r="L362" s="50"/>
      <c r="M362" s="50"/>
      <c r="N362" s="51"/>
      <c r="O362" s="51"/>
    </row>
    <row r="363" spans="2:15" ht="15.75">
      <c r="B363" s="50">
        <v>370</v>
      </c>
      <c r="C363" s="50"/>
      <c r="D363" s="51"/>
      <c r="E363" s="51"/>
      <c r="F363" s="31"/>
      <c r="G363" s="51"/>
      <c r="H363" s="51"/>
      <c r="I363" s="50"/>
      <c r="J363" s="50"/>
      <c r="K363" s="50"/>
      <c r="L363" s="50"/>
      <c r="M363" s="50"/>
      <c r="N363" s="51"/>
      <c r="O363" s="51"/>
    </row>
    <row r="364" spans="2:15" ht="15.75">
      <c r="B364" s="50">
        <v>371</v>
      </c>
      <c r="C364" s="50"/>
      <c r="D364" s="51"/>
      <c r="E364" s="51"/>
      <c r="F364" s="31"/>
      <c r="G364" s="51"/>
      <c r="H364" s="51"/>
      <c r="I364" s="50"/>
      <c r="J364" s="50"/>
      <c r="K364" s="50"/>
      <c r="L364" s="50"/>
      <c r="M364" s="50"/>
      <c r="N364" s="51"/>
      <c r="O364" s="51"/>
    </row>
    <row r="365" spans="2:15" ht="15.75">
      <c r="B365" s="50">
        <v>372</v>
      </c>
      <c r="C365" s="50"/>
      <c r="D365" s="51"/>
      <c r="E365" s="51"/>
      <c r="F365" s="31"/>
      <c r="G365" s="51"/>
      <c r="H365" s="51"/>
      <c r="I365" s="50"/>
      <c r="J365" s="50"/>
      <c r="K365" s="50"/>
      <c r="L365" s="50"/>
      <c r="M365" s="50"/>
      <c r="N365" s="51"/>
      <c r="O365" s="51"/>
    </row>
    <row r="366" spans="2:15" ht="15.75">
      <c r="B366" s="50">
        <v>373</v>
      </c>
      <c r="C366" s="50"/>
      <c r="D366" s="51"/>
      <c r="E366" s="51"/>
      <c r="F366" s="31"/>
      <c r="G366" s="51"/>
      <c r="H366" s="51"/>
      <c r="I366" s="50"/>
      <c r="J366" s="50"/>
      <c r="K366" s="50"/>
      <c r="L366" s="50"/>
      <c r="M366" s="50"/>
      <c r="N366" s="51"/>
      <c r="O366" s="51"/>
    </row>
    <row r="367" spans="2:15" ht="15.75">
      <c r="B367" s="50">
        <v>374</v>
      </c>
      <c r="C367" s="50"/>
      <c r="D367" s="51"/>
      <c r="E367" s="51"/>
      <c r="F367" s="31"/>
      <c r="G367" s="51"/>
      <c r="H367" s="51"/>
      <c r="I367" s="50"/>
      <c r="J367" s="50"/>
      <c r="K367" s="50"/>
      <c r="L367" s="50"/>
      <c r="M367" s="50"/>
      <c r="N367" s="51"/>
      <c r="O367" s="51"/>
    </row>
    <row r="368" spans="2:15" ht="15.75">
      <c r="B368" s="50">
        <v>375</v>
      </c>
      <c r="C368" s="50"/>
      <c r="D368" s="51"/>
      <c r="E368" s="51"/>
      <c r="F368" s="31"/>
      <c r="G368" s="51"/>
      <c r="H368" s="51"/>
      <c r="I368" s="50"/>
      <c r="J368" s="50"/>
      <c r="K368" s="50"/>
      <c r="L368" s="50"/>
      <c r="M368" s="50"/>
      <c r="N368" s="51"/>
      <c r="O368" s="51"/>
    </row>
    <row r="369" spans="2:15" ht="15.75">
      <c r="B369" s="50">
        <v>376</v>
      </c>
      <c r="C369" s="50"/>
      <c r="D369" s="51"/>
      <c r="E369" s="51"/>
      <c r="F369" s="31"/>
      <c r="G369" s="51"/>
      <c r="H369" s="51"/>
      <c r="I369" s="50"/>
      <c r="J369" s="50"/>
      <c r="K369" s="50"/>
      <c r="L369" s="50"/>
      <c r="M369" s="50"/>
      <c r="N369" s="51"/>
      <c r="O369" s="51"/>
    </row>
    <row r="370" spans="2:15" ht="15.75">
      <c r="B370" s="50">
        <v>377</v>
      </c>
      <c r="C370" s="50"/>
      <c r="D370" s="51"/>
      <c r="E370" s="51"/>
      <c r="F370" s="31"/>
      <c r="G370" s="51"/>
      <c r="H370" s="51"/>
      <c r="I370" s="50"/>
      <c r="J370" s="50"/>
      <c r="K370" s="50"/>
      <c r="L370" s="50"/>
      <c r="M370" s="50"/>
      <c r="N370" s="51"/>
      <c r="O370" s="51"/>
    </row>
    <row r="371" spans="2:15" ht="15.75">
      <c r="B371" s="50">
        <v>378</v>
      </c>
      <c r="C371" s="50"/>
      <c r="D371" s="51"/>
      <c r="E371" s="51"/>
      <c r="F371" s="31"/>
      <c r="G371" s="51"/>
      <c r="H371" s="51"/>
      <c r="I371" s="50"/>
      <c r="J371" s="50"/>
      <c r="K371" s="50"/>
      <c r="L371" s="50"/>
      <c r="M371" s="50"/>
      <c r="N371" s="51"/>
      <c r="O371" s="51"/>
    </row>
    <row r="372" spans="2:15" ht="15.75">
      <c r="B372" s="50">
        <v>379</v>
      </c>
      <c r="C372" s="50"/>
      <c r="D372" s="51"/>
      <c r="E372" s="51"/>
      <c r="F372" s="31"/>
      <c r="G372" s="51"/>
      <c r="H372" s="51"/>
      <c r="I372" s="50"/>
      <c r="J372" s="50"/>
      <c r="K372" s="50"/>
      <c r="L372" s="50"/>
      <c r="M372" s="50"/>
      <c r="N372" s="51"/>
      <c r="O372" s="51"/>
    </row>
    <row r="373" spans="2:15" ht="15.75">
      <c r="B373" s="50">
        <v>380</v>
      </c>
      <c r="C373" s="50"/>
      <c r="D373" s="51"/>
      <c r="E373" s="51"/>
      <c r="F373" s="31"/>
      <c r="G373" s="51"/>
      <c r="H373" s="51"/>
      <c r="I373" s="50"/>
      <c r="J373" s="50"/>
      <c r="K373" s="50"/>
      <c r="L373" s="50"/>
      <c r="M373" s="50"/>
      <c r="N373" s="51"/>
      <c r="O373" s="51"/>
    </row>
    <row r="374" spans="2:15" ht="15.75">
      <c r="B374" s="50">
        <v>381</v>
      </c>
      <c r="C374" s="50"/>
      <c r="D374" s="51"/>
      <c r="E374" s="51"/>
      <c r="F374" s="31"/>
      <c r="G374" s="51"/>
      <c r="H374" s="51"/>
      <c r="I374" s="50"/>
      <c r="J374" s="50"/>
      <c r="K374" s="50"/>
      <c r="L374" s="50"/>
      <c r="M374" s="50"/>
      <c r="N374" s="51"/>
      <c r="O374" s="51"/>
    </row>
    <row r="375" spans="2:15" ht="15.75">
      <c r="B375" s="50">
        <v>382</v>
      </c>
      <c r="C375" s="50"/>
      <c r="D375" s="51"/>
      <c r="E375" s="51"/>
      <c r="F375" s="31"/>
      <c r="G375" s="51"/>
      <c r="H375" s="51"/>
      <c r="I375" s="50"/>
      <c r="J375" s="50"/>
      <c r="K375" s="50"/>
      <c r="L375" s="50"/>
      <c r="M375" s="50"/>
      <c r="N375" s="51"/>
      <c r="O375" s="51"/>
    </row>
    <row r="376" spans="2:15" ht="15.75">
      <c r="B376" s="50">
        <v>383</v>
      </c>
      <c r="C376" s="50"/>
      <c r="D376" s="51"/>
      <c r="E376" s="51"/>
      <c r="F376" s="31"/>
      <c r="G376" s="51"/>
      <c r="H376" s="51"/>
      <c r="I376" s="50"/>
      <c r="J376" s="50"/>
      <c r="K376" s="50"/>
      <c r="L376" s="50"/>
      <c r="M376" s="50"/>
      <c r="N376" s="51"/>
      <c r="O376" s="51"/>
    </row>
    <row r="377" spans="2:15" ht="15.75">
      <c r="B377" s="50">
        <v>384</v>
      </c>
      <c r="C377" s="50"/>
      <c r="D377" s="51"/>
      <c r="E377" s="51"/>
      <c r="F377" s="31"/>
      <c r="G377" s="51"/>
      <c r="H377" s="51"/>
      <c r="I377" s="50"/>
      <c r="J377" s="50"/>
      <c r="K377" s="50"/>
      <c r="L377" s="50"/>
      <c r="M377" s="50"/>
      <c r="N377" s="51"/>
      <c r="O377" s="51"/>
    </row>
    <row r="378" spans="2:15" ht="15.75">
      <c r="B378" s="50">
        <v>385</v>
      </c>
      <c r="C378" s="50"/>
      <c r="D378" s="51"/>
      <c r="E378" s="51"/>
      <c r="F378" s="31"/>
      <c r="G378" s="51"/>
      <c r="H378" s="51"/>
      <c r="I378" s="50"/>
      <c r="J378" s="50"/>
      <c r="K378" s="50"/>
      <c r="L378" s="50"/>
      <c r="M378" s="50"/>
      <c r="N378" s="51"/>
      <c r="O378" s="51"/>
    </row>
    <row r="379" spans="2:15" ht="15.75">
      <c r="B379" s="50">
        <v>386</v>
      </c>
      <c r="C379" s="50"/>
      <c r="D379" s="51"/>
      <c r="E379" s="51"/>
      <c r="F379" s="31"/>
      <c r="G379" s="51"/>
      <c r="H379" s="51"/>
      <c r="I379" s="50"/>
      <c r="J379" s="50"/>
      <c r="K379" s="50"/>
      <c r="L379" s="50"/>
      <c r="M379" s="50"/>
      <c r="N379" s="51"/>
      <c r="O379" s="51"/>
    </row>
    <row r="380" spans="2:15" ht="15.75">
      <c r="B380" s="50">
        <v>387</v>
      </c>
      <c r="C380" s="50"/>
      <c r="D380" s="51"/>
      <c r="E380" s="51"/>
      <c r="F380" s="31"/>
      <c r="G380" s="51"/>
      <c r="H380" s="51"/>
      <c r="I380" s="50"/>
      <c r="J380" s="50"/>
      <c r="K380" s="50"/>
      <c r="L380" s="50"/>
      <c r="M380" s="50"/>
      <c r="N380" s="51"/>
      <c r="O380" s="51"/>
    </row>
    <row r="381" spans="2:15" ht="15.75">
      <c r="B381" s="50">
        <v>388</v>
      </c>
      <c r="C381" s="50"/>
      <c r="D381" s="51"/>
      <c r="E381" s="51"/>
      <c r="F381" s="31"/>
      <c r="G381" s="51"/>
      <c r="H381" s="51"/>
      <c r="I381" s="50"/>
      <c r="J381" s="50"/>
      <c r="K381" s="50"/>
      <c r="L381" s="50"/>
      <c r="M381" s="50"/>
      <c r="N381" s="51"/>
      <c r="O381" s="51"/>
    </row>
    <row r="382" spans="2:15" ht="15.75">
      <c r="B382" s="50">
        <v>389</v>
      </c>
      <c r="C382" s="50"/>
      <c r="D382" s="51"/>
      <c r="E382" s="51"/>
      <c r="F382" s="31"/>
      <c r="G382" s="51"/>
      <c r="H382" s="51"/>
      <c r="I382" s="50"/>
      <c r="J382" s="50"/>
      <c r="K382" s="50"/>
      <c r="L382" s="50"/>
      <c r="M382" s="50"/>
      <c r="N382" s="51"/>
      <c r="O382" s="51"/>
    </row>
    <row r="383" spans="2:15" ht="15.75">
      <c r="B383" s="50">
        <v>390</v>
      </c>
      <c r="C383" s="50"/>
      <c r="D383" s="51"/>
      <c r="E383" s="51"/>
      <c r="F383" s="31"/>
      <c r="G383" s="51"/>
      <c r="H383" s="51"/>
      <c r="I383" s="50"/>
      <c r="J383" s="50"/>
      <c r="K383" s="50"/>
      <c r="L383" s="50"/>
      <c r="M383" s="50"/>
      <c r="N383" s="51"/>
      <c r="O383" s="51"/>
    </row>
    <row r="384" spans="2:15" ht="15.75">
      <c r="B384" s="50">
        <v>391</v>
      </c>
      <c r="C384" s="50"/>
      <c r="D384" s="51"/>
      <c r="E384" s="51"/>
      <c r="F384" s="31"/>
      <c r="G384" s="51"/>
      <c r="H384" s="51"/>
      <c r="I384" s="50"/>
      <c r="J384" s="50"/>
      <c r="K384" s="50"/>
      <c r="L384" s="50"/>
      <c r="M384" s="50"/>
      <c r="N384" s="51"/>
      <c r="O384" s="51"/>
    </row>
    <row r="385" spans="2:15" ht="15.75">
      <c r="B385" s="50">
        <v>392</v>
      </c>
      <c r="C385" s="50"/>
      <c r="D385" s="51"/>
      <c r="E385" s="51"/>
      <c r="F385" s="31"/>
      <c r="G385" s="51"/>
      <c r="H385" s="51"/>
      <c r="I385" s="50"/>
      <c r="J385" s="50"/>
      <c r="K385" s="50"/>
      <c r="L385" s="50"/>
      <c r="M385" s="50"/>
      <c r="N385" s="51"/>
      <c r="O385" s="51"/>
    </row>
    <row r="386" spans="2:15" ht="15.75">
      <c r="B386" s="50">
        <v>393</v>
      </c>
      <c r="C386" s="50"/>
      <c r="D386" s="51"/>
      <c r="E386" s="51"/>
      <c r="F386" s="31"/>
      <c r="G386" s="51"/>
      <c r="H386" s="51"/>
      <c r="I386" s="50"/>
      <c r="J386" s="50"/>
      <c r="K386" s="50"/>
      <c r="L386" s="50"/>
      <c r="M386" s="50"/>
      <c r="N386" s="51"/>
      <c r="O386" s="51"/>
    </row>
    <row r="387" spans="2:15" ht="15.75">
      <c r="B387" s="50">
        <v>394</v>
      </c>
      <c r="C387" s="50"/>
      <c r="D387" s="51"/>
      <c r="E387" s="51"/>
      <c r="F387" s="31"/>
      <c r="G387" s="51"/>
      <c r="H387" s="51"/>
      <c r="I387" s="50"/>
      <c r="J387" s="50"/>
      <c r="K387" s="50"/>
      <c r="L387" s="50"/>
      <c r="M387" s="50"/>
      <c r="N387" s="51"/>
      <c r="O387" s="51"/>
    </row>
    <row r="388" spans="2:15" ht="15.75">
      <c r="B388" s="50">
        <v>395</v>
      </c>
      <c r="C388" s="50"/>
      <c r="D388" s="51"/>
      <c r="E388" s="51"/>
      <c r="F388" s="31"/>
      <c r="G388" s="51"/>
      <c r="H388" s="51"/>
      <c r="I388" s="50"/>
      <c r="J388" s="50"/>
      <c r="K388" s="50"/>
      <c r="L388" s="50"/>
      <c r="M388" s="50"/>
      <c r="N388" s="51"/>
      <c r="O388" s="51"/>
    </row>
    <row r="389" spans="2:15" ht="15.75">
      <c r="B389" s="50">
        <v>396</v>
      </c>
      <c r="C389" s="50"/>
      <c r="D389" s="51"/>
      <c r="E389" s="51"/>
      <c r="F389" s="31"/>
      <c r="G389" s="51"/>
      <c r="H389" s="51"/>
      <c r="I389" s="50"/>
      <c r="J389" s="50"/>
      <c r="K389" s="50"/>
      <c r="L389" s="50"/>
      <c r="M389" s="50"/>
      <c r="N389" s="51"/>
      <c r="O389" s="51"/>
    </row>
    <row r="390" spans="2:15" ht="15.75">
      <c r="B390" s="50">
        <v>397</v>
      </c>
      <c r="C390" s="50"/>
      <c r="D390" s="51"/>
      <c r="E390" s="51"/>
      <c r="F390" s="31"/>
      <c r="G390" s="51"/>
      <c r="H390" s="51"/>
      <c r="I390" s="50"/>
      <c r="J390" s="50"/>
      <c r="K390" s="50"/>
      <c r="L390" s="50"/>
      <c r="M390" s="50"/>
      <c r="N390" s="51"/>
      <c r="O390" s="51"/>
    </row>
    <row r="391" spans="2:15" ht="15.75">
      <c r="B391" s="50">
        <v>398</v>
      </c>
      <c r="C391" s="50"/>
      <c r="D391" s="51"/>
      <c r="E391" s="51"/>
      <c r="F391" s="31"/>
      <c r="G391" s="51"/>
      <c r="H391" s="51"/>
      <c r="I391" s="50"/>
      <c r="J391" s="50"/>
      <c r="K391" s="50"/>
      <c r="L391" s="50"/>
      <c r="M391" s="50"/>
      <c r="N391" s="51"/>
      <c r="O391" s="51"/>
    </row>
    <row r="392" spans="2:15" ht="15.75">
      <c r="B392" s="50">
        <v>399</v>
      </c>
      <c r="C392" s="50"/>
      <c r="D392" s="51"/>
      <c r="E392" s="51"/>
      <c r="F392" s="31"/>
      <c r="G392" s="51"/>
      <c r="H392" s="51"/>
      <c r="I392" s="50"/>
      <c r="J392" s="50"/>
      <c r="K392" s="50"/>
      <c r="L392" s="50"/>
      <c r="M392" s="50"/>
      <c r="N392" s="51"/>
      <c r="O392" s="51"/>
    </row>
    <row r="393" spans="2:15" ht="15.75">
      <c r="B393" s="50">
        <v>400</v>
      </c>
      <c r="C393" s="50"/>
      <c r="D393" s="51"/>
      <c r="E393" s="51"/>
      <c r="F393" s="31"/>
      <c r="G393" s="51"/>
      <c r="H393" s="51"/>
      <c r="I393" s="50"/>
      <c r="J393" s="50"/>
      <c r="K393" s="50"/>
      <c r="L393" s="50"/>
      <c r="M393" s="50"/>
      <c r="N393" s="51"/>
      <c r="O393" s="51"/>
    </row>
    <row r="394" spans="2:15" ht="15.75">
      <c r="B394" s="50">
        <v>401</v>
      </c>
      <c r="C394" s="50"/>
      <c r="D394" s="51"/>
      <c r="E394" s="51"/>
      <c r="F394" s="31"/>
      <c r="G394" s="51"/>
      <c r="H394" s="51"/>
      <c r="I394" s="50"/>
      <c r="J394" s="50"/>
      <c r="K394" s="50"/>
      <c r="L394" s="50"/>
      <c r="M394" s="50"/>
      <c r="N394" s="51"/>
      <c r="O394" s="51"/>
    </row>
    <row r="395" spans="2:15" ht="15.75">
      <c r="B395" s="50">
        <v>402</v>
      </c>
      <c r="C395" s="50"/>
      <c r="D395" s="51"/>
      <c r="E395" s="51"/>
      <c r="F395" s="31"/>
      <c r="G395" s="51"/>
      <c r="H395" s="51"/>
      <c r="I395" s="50"/>
      <c r="J395" s="50"/>
      <c r="K395" s="50"/>
      <c r="L395" s="50"/>
      <c r="M395" s="50"/>
      <c r="N395" s="51"/>
      <c r="O395" s="51"/>
    </row>
    <row r="396" spans="2:15" ht="15.75">
      <c r="B396" s="50">
        <v>403</v>
      </c>
      <c r="C396" s="50"/>
      <c r="D396" s="51"/>
      <c r="E396" s="51"/>
      <c r="F396" s="31"/>
      <c r="G396" s="51"/>
      <c r="H396" s="51"/>
      <c r="I396" s="50"/>
      <c r="J396" s="50"/>
      <c r="K396" s="50"/>
      <c r="L396" s="50"/>
      <c r="M396" s="50"/>
      <c r="N396" s="51"/>
      <c r="O396" s="51"/>
    </row>
    <row r="397" spans="2:15" ht="15.75">
      <c r="B397" s="50">
        <v>404</v>
      </c>
      <c r="C397" s="50"/>
      <c r="D397" s="51"/>
      <c r="E397" s="51"/>
      <c r="F397" s="31"/>
      <c r="G397" s="51"/>
      <c r="H397" s="51"/>
      <c r="I397" s="50"/>
      <c r="J397" s="50"/>
      <c r="K397" s="50"/>
      <c r="L397" s="50"/>
      <c r="M397" s="50"/>
      <c r="N397" s="51"/>
      <c r="O397" s="51"/>
    </row>
    <row r="398" spans="2:15" ht="15.75">
      <c r="B398" s="50">
        <v>405</v>
      </c>
      <c r="C398" s="50"/>
      <c r="D398" s="51"/>
      <c r="E398" s="51"/>
      <c r="F398" s="31"/>
      <c r="G398" s="51"/>
      <c r="H398" s="51"/>
      <c r="I398" s="50"/>
      <c r="J398" s="50"/>
      <c r="K398" s="50"/>
      <c r="L398" s="50"/>
      <c r="M398" s="50"/>
      <c r="N398" s="51"/>
      <c r="O398" s="51"/>
    </row>
    <row r="399" spans="2:15" ht="15.75">
      <c r="B399" s="50">
        <v>406</v>
      </c>
      <c r="C399" s="50"/>
      <c r="D399" s="51"/>
      <c r="E399" s="51"/>
      <c r="F399" s="31"/>
      <c r="G399" s="51"/>
      <c r="H399" s="51"/>
      <c r="I399" s="50"/>
      <c r="J399" s="50"/>
      <c r="K399" s="50"/>
      <c r="L399" s="50"/>
      <c r="M399" s="50"/>
      <c r="N399" s="51"/>
      <c r="O399" s="51"/>
    </row>
    <row r="400" spans="2:15" ht="15.75">
      <c r="B400" s="50">
        <v>407</v>
      </c>
      <c r="C400" s="50"/>
      <c r="D400" s="51"/>
      <c r="E400" s="51"/>
      <c r="F400" s="31"/>
      <c r="G400" s="51"/>
      <c r="H400" s="51"/>
      <c r="I400" s="50"/>
      <c r="J400" s="50"/>
      <c r="K400" s="50"/>
      <c r="L400" s="50"/>
      <c r="M400" s="50"/>
      <c r="N400" s="51"/>
      <c r="O400" s="51"/>
    </row>
    <row r="401" spans="2:15" ht="15.75">
      <c r="B401" s="50">
        <v>408</v>
      </c>
      <c r="C401" s="50"/>
      <c r="D401" s="51"/>
      <c r="E401" s="51"/>
      <c r="F401" s="31"/>
      <c r="G401" s="51"/>
      <c r="H401" s="51"/>
      <c r="I401" s="50"/>
      <c r="J401" s="50"/>
      <c r="K401" s="50"/>
      <c r="L401" s="50"/>
      <c r="M401" s="50"/>
      <c r="N401" s="51"/>
      <c r="O401" s="51"/>
    </row>
    <row r="402" spans="2:15" ht="15.75">
      <c r="B402" s="50">
        <v>409</v>
      </c>
      <c r="C402" s="50"/>
      <c r="D402" s="51"/>
      <c r="E402" s="51"/>
      <c r="F402" s="31"/>
      <c r="G402" s="51"/>
      <c r="H402" s="51"/>
      <c r="I402" s="50"/>
      <c r="J402" s="50"/>
      <c r="K402" s="50"/>
      <c r="L402" s="50"/>
      <c r="M402" s="50"/>
      <c r="N402" s="51"/>
      <c r="O402" s="51"/>
    </row>
    <row r="403" spans="2:15" ht="15.75">
      <c r="B403" s="50">
        <v>410</v>
      </c>
      <c r="C403" s="50"/>
      <c r="D403" s="51"/>
      <c r="E403" s="51"/>
      <c r="F403" s="31"/>
      <c r="G403" s="51"/>
      <c r="H403" s="51"/>
      <c r="I403" s="50"/>
      <c r="J403" s="50"/>
      <c r="K403" s="50"/>
      <c r="L403" s="50"/>
      <c r="M403" s="50"/>
      <c r="N403" s="51"/>
      <c r="O403" s="51"/>
    </row>
    <row r="404" spans="2:15" ht="15.75">
      <c r="B404" s="50">
        <v>411</v>
      </c>
      <c r="C404" s="50"/>
      <c r="D404" s="51"/>
      <c r="E404" s="51"/>
      <c r="F404" s="31"/>
      <c r="G404" s="51"/>
      <c r="H404" s="51"/>
      <c r="I404" s="50"/>
      <c r="J404" s="50"/>
      <c r="K404" s="50"/>
      <c r="L404" s="50"/>
      <c r="M404" s="50"/>
      <c r="N404" s="51"/>
      <c r="O404" s="51"/>
    </row>
    <row r="405" spans="2:15" ht="15.75">
      <c r="B405" s="50">
        <v>412</v>
      </c>
      <c r="C405" s="50"/>
      <c r="D405" s="51"/>
      <c r="E405" s="51"/>
      <c r="F405" s="31"/>
      <c r="G405" s="51"/>
      <c r="H405" s="51"/>
      <c r="I405" s="50"/>
      <c r="J405" s="50"/>
      <c r="K405" s="50"/>
      <c r="L405" s="50"/>
      <c r="M405" s="50"/>
      <c r="N405" s="51"/>
      <c r="O405" s="51"/>
    </row>
    <row r="406" spans="2:15" ht="15.75">
      <c r="B406" s="50">
        <v>413</v>
      </c>
      <c r="C406" s="50"/>
      <c r="D406" s="51"/>
      <c r="E406" s="51"/>
      <c r="F406" s="31"/>
      <c r="G406" s="51"/>
      <c r="H406" s="51"/>
      <c r="I406" s="50"/>
      <c r="J406" s="50"/>
      <c r="K406" s="50"/>
      <c r="L406" s="50"/>
      <c r="M406" s="50"/>
      <c r="N406" s="51"/>
      <c r="O406" s="51"/>
    </row>
    <row r="407" spans="2:15" ht="15.75">
      <c r="B407" s="50">
        <v>414</v>
      </c>
      <c r="C407" s="50"/>
      <c r="D407" s="51"/>
      <c r="E407" s="51"/>
      <c r="F407" s="31"/>
      <c r="G407" s="51"/>
      <c r="H407" s="51"/>
      <c r="I407" s="50"/>
      <c r="J407" s="50"/>
      <c r="K407" s="50"/>
      <c r="L407" s="50"/>
      <c r="M407" s="50"/>
      <c r="N407" s="51"/>
      <c r="O407" s="51"/>
    </row>
    <row r="408" spans="2:15" ht="15.75">
      <c r="B408" s="50">
        <v>415</v>
      </c>
      <c r="C408" s="50"/>
      <c r="D408" s="51"/>
      <c r="E408" s="51"/>
      <c r="F408" s="31"/>
      <c r="G408" s="51"/>
      <c r="H408" s="51"/>
      <c r="I408" s="50"/>
      <c r="J408" s="50"/>
      <c r="K408" s="50"/>
      <c r="L408" s="50"/>
      <c r="M408" s="50"/>
      <c r="N408" s="51"/>
      <c r="O408" s="51"/>
    </row>
    <row r="409" spans="2:15" ht="15.75">
      <c r="B409" s="50">
        <v>416</v>
      </c>
      <c r="C409" s="50"/>
      <c r="D409" s="51"/>
      <c r="E409" s="51"/>
      <c r="F409" s="31"/>
      <c r="G409" s="51"/>
      <c r="H409" s="51"/>
      <c r="I409" s="50"/>
      <c r="J409" s="50"/>
      <c r="K409" s="50"/>
      <c r="L409" s="50"/>
      <c r="M409" s="50"/>
      <c r="N409" s="51"/>
      <c r="O409" s="51"/>
    </row>
    <row r="410" spans="2:15" ht="15.75">
      <c r="B410" s="50">
        <v>417</v>
      </c>
      <c r="C410" s="50"/>
      <c r="D410" s="51"/>
      <c r="E410" s="51"/>
      <c r="F410" s="31"/>
      <c r="G410" s="51"/>
      <c r="H410" s="51"/>
      <c r="I410" s="50"/>
      <c r="J410" s="50"/>
      <c r="K410" s="50"/>
      <c r="L410" s="50"/>
      <c r="M410" s="50"/>
      <c r="N410" s="51"/>
      <c r="O410" s="51"/>
    </row>
    <row r="411" spans="2:15" ht="15.75">
      <c r="B411" s="50">
        <v>418</v>
      </c>
      <c r="C411" s="50"/>
      <c r="D411" s="51"/>
      <c r="E411" s="51"/>
      <c r="F411" s="31"/>
      <c r="G411" s="51"/>
      <c r="H411" s="51"/>
      <c r="I411" s="50"/>
      <c r="J411" s="50"/>
      <c r="K411" s="50"/>
      <c r="L411" s="50"/>
      <c r="M411" s="50"/>
      <c r="N411" s="51"/>
      <c r="O411" s="51"/>
    </row>
    <row r="412" spans="2:15" ht="15.75">
      <c r="B412" s="50">
        <v>419</v>
      </c>
      <c r="C412" s="50"/>
      <c r="D412" s="51"/>
      <c r="E412" s="51"/>
      <c r="F412" s="31"/>
      <c r="G412" s="51"/>
      <c r="H412" s="51"/>
      <c r="I412" s="50"/>
      <c r="J412" s="50"/>
      <c r="K412" s="50"/>
      <c r="L412" s="50"/>
      <c r="M412" s="50"/>
      <c r="N412" s="51"/>
      <c r="O412" s="51"/>
    </row>
    <row r="413" spans="2:15" ht="15.75">
      <c r="B413" s="50">
        <v>420</v>
      </c>
      <c r="C413" s="50"/>
      <c r="D413" s="51"/>
      <c r="E413" s="51"/>
      <c r="F413" s="31"/>
      <c r="G413" s="51"/>
      <c r="H413" s="51"/>
      <c r="I413" s="50"/>
      <c r="J413" s="50"/>
      <c r="K413" s="50"/>
      <c r="L413" s="50"/>
      <c r="M413" s="50"/>
      <c r="N413" s="51"/>
      <c r="O413" s="51"/>
    </row>
    <row r="414" spans="2:15" ht="15.75">
      <c r="B414" s="50">
        <v>421</v>
      </c>
      <c r="C414" s="50"/>
      <c r="D414" s="51"/>
      <c r="E414" s="51"/>
      <c r="F414" s="31"/>
      <c r="G414" s="51"/>
      <c r="H414" s="51"/>
      <c r="I414" s="50"/>
      <c r="J414" s="50"/>
      <c r="K414" s="50"/>
      <c r="L414" s="50"/>
      <c r="M414" s="50"/>
      <c r="N414" s="51"/>
      <c r="O414" s="51"/>
    </row>
    <row r="415" spans="2:15" ht="15.75">
      <c r="B415" s="50">
        <v>422</v>
      </c>
      <c r="C415" s="50"/>
      <c r="D415" s="51"/>
      <c r="E415" s="51"/>
      <c r="F415" s="31"/>
      <c r="G415" s="51"/>
      <c r="H415" s="51"/>
      <c r="I415" s="50"/>
      <c r="J415" s="50"/>
      <c r="K415" s="50"/>
      <c r="L415" s="50"/>
      <c r="M415" s="50"/>
      <c r="N415" s="51"/>
      <c r="O415" s="51"/>
    </row>
    <row r="416" spans="2:15" ht="15.75">
      <c r="B416" s="50">
        <v>423</v>
      </c>
      <c r="C416" s="50"/>
      <c r="D416" s="51"/>
      <c r="E416" s="51"/>
      <c r="F416" s="31"/>
      <c r="G416" s="51"/>
      <c r="H416" s="51"/>
      <c r="I416" s="50"/>
      <c r="J416" s="50"/>
      <c r="K416" s="50"/>
      <c r="L416" s="50"/>
      <c r="M416" s="50"/>
      <c r="N416" s="51"/>
      <c r="O416" s="51"/>
    </row>
    <row r="417" spans="2:15" ht="15.75">
      <c r="B417" s="50">
        <v>424</v>
      </c>
      <c r="C417" s="50"/>
      <c r="D417" s="51"/>
      <c r="E417" s="51"/>
      <c r="F417" s="31"/>
      <c r="G417" s="51"/>
      <c r="H417" s="51"/>
      <c r="I417" s="50"/>
      <c r="J417" s="50"/>
      <c r="K417" s="50"/>
      <c r="L417" s="50"/>
      <c r="M417" s="50"/>
      <c r="N417" s="51"/>
      <c r="O417" s="51"/>
    </row>
    <row r="418" spans="2:15" ht="15.75">
      <c r="B418" s="50">
        <v>425</v>
      </c>
      <c r="C418" s="50"/>
      <c r="D418" s="51"/>
      <c r="E418" s="51"/>
      <c r="F418" s="31"/>
      <c r="G418" s="51"/>
      <c r="H418" s="51"/>
      <c r="I418" s="50"/>
      <c r="J418" s="50"/>
      <c r="K418" s="50"/>
      <c r="L418" s="50"/>
      <c r="M418" s="50"/>
      <c r="N418" s="51"/>
      <c r="O418" s="51"/>
    </row>
    <row r="419" spans="2:15" ht="15.75">
      <c r="B419" s="50">
        <v>426</v>
      </c>
      <c r="C419" s="50"/>
      <c r="D419" s="51"/>
      <c r="E419" s="51"/>
      <c r="F419" s="31"/>
      <c r="G419" s="51"/>
      <c r="H419" s="51"/>
      <c r="I419" s="50"/>
      <c r="J419" s="50"/>
      <c r="K419" s="50"/>
      <c r="L419" s="50"/>
      <c r="M419" s="50"/>
      <c r="N419" s="51"/>
      <c r="O419" s="51"/>
    </row>
    <row r="420" spans="2:15" ht="15.75">
      <c r="B420" s="50">
        <v>427</v>
      </c>
      <c r="C420" s="50"/>
      <c r="D420" s="51"/>
      <c r="E420" s="51"/>
      <c r="F420" s="31"/>
      <c r="G420" s="51"/>
      <c r="H420" s="51"/>
      <c r="I420" s="50"/>
      <c r="J420" s="50"/>
      <c r="K420" s="50"/>
      <c r="L420" s="50"/>
      <c r="M420" s="50"/>
      <c r="N420" s="51"/>
      <c r="O420" s="51"/>
    </row>
    <row r="421" spans="2:15" ht="15.75">
      <c r="B421" s="50">
        <v>428</v>
      </c>
      <c r="C421" s="50"/>
      <c r="D421" s="51"/>
      <c r="E421" s="51"/>
      <c r="F421" s="31"/>
      <c r="G421" s="51"/>
      <c r="H421" s="51"/>
      <c r="I421" s="50"/>
      <c r="J421" s="50"/>
      <c r="K421" s="50"/>
      <c r="L421" s="50"/>
      <c r="M421" s="50"/>
      <c r="N421" s="51"/>
      <c r="O421" s="51"/>
    </row>
    <row r="422" spans="2:15" ht="15.75">
      <c r="B422" s="50">
        <v>429</v>
      </c>
      <c r="C422" s="50"/>
      <c r="D422" s="51"/>
      <c r="E422" s="51"/>
      <c r="F422" s="31"/>
      <c r="G422" s="51"/>
      <c r="H422" s="51"/>
      <c r="I422" s="50"/>
      <c r="J422" s="50"/>
      <c r="K422" s="50"/>
      <c r="L422" s="50"/>
      <c r="M422" s="50"/>
      <c r="N422" s="51"/>
      <c r="O422" s="51"/>
    </row>
    <row r="423" spans="2:15" ht="15.75">
      <c r="B423" s="50">
        <v>430</v>
      </c>
      <c r="C423" s="50"/>
      <c r="D423" s="51"/>
      <c r="E423" s="51"/>
      <c r="F423" s="31"/>
      <c r="G423" s="51"/>
      <c r="H423" s="51"/>
      <c r="I423" s="50"/>
      <c r="J423" s="50"/>
      <c r="K423" s="50"/>
      <c r="L423" s="50"/>
      <c r="M423" s="50"/>
      <c r="N423" s="51"/>
      <c r="O423" s="51"/>
    </row>
    <row r="424" spans="2:15" ht="15.75">
      <c r="B424" s="50">
        <v>431</v>
      </c>
      <c r="C424" s="50"/>
      <c r="D424" s="51"/>
      <c r="E424" s="51"/>
      <c r="F424" s="31"/>
      <c r="G424" s="51"/>
      <c r="H424" s="51"/>
      <c r="I424" s="50"/>
      <c r="J424" s="50"/>
      <c r="K424" s="50"/>
      <c r="L424" s="50"/>
      <c r="M424" s="50"/>
      <c r="N424" s="51"/>
      <c r="O424" s="51"/>
    </row>
    <row r="425" spans="2:15" ht="15.75">
      <c r="B425" s="50">
        <v>432</v>
      </c>
      <c r="C425" s="50"/>
      <c r="D425" s="51"/>
      <c r="E425" s="51"/>
      <c r="F425" s="31"/>
      <c r="G425" s="51"/>
      <c r="H425" s="51"/>
      <c r="I425" s="50"/>
      <c r="J425" s="50"/>
      <c r="K425" s="50"/>
      <c r="L425" s="50"/>
      <c r="M425" s="50"/>
      <c r="N425" s="51"/>
      <c r="O425" s="51"/>
    </row>
    <row r="426" spans="2:15" ht="15.75">
      <c r="B426" s="50">
        <v>433</v>
      </c>
      <c r="C426" s="50"/>
      <c r="D426" s="51"/>
      <c r="E426" s="51"/>
      <c r="F426" s="31"/>
      <c r="G426" s="51"/>
      <c r="H426" s="51"/>
      <c r="I426" s="50"/>
      <c r="J426" s="50"/>
      <c r="K426" s="50"/>
      <c r="L426" s="50"/>
      <c r="M426" s="50"/>
      <c r="N426" s="51"/>
      <c r="O426" s="51"/>
    </row>
    <row r="427" spans="2:15" ht="15.75">
      <c r="B427" s="50">
        <v>434</v>
      </c>
      <c r="C427" s="50"/>
      <c r="D427" s="51"/>
      <c r="E427" s="51"/>
      <c r="F427" s="31"/>
      <c r="G427" s="51"/>
      <c r="H427" s="51"/>
      <c r="I427" s="50"/>
      <c r="J427" s="50"/>
      <c r="K427" s="50"/>
      <c r="L427" s="50"/>
      <c r="M427" s="50"/>
      <c r="N427" s="51"/>
      <c r="O427" s="51"/>
    </row>
    <row r="428" spans="2:15" ht="15.75">
      <c r="B428" s="50">
        <v>435</v>
      </c>
      <c r="C428" s="50"/>
      <c r="D428" s="51"/>
      <c r="E428" s="51"/>
      <c r="F428" s="31"/>
      <c r="G428" s="51"/>
      <c r="H428" s="51"/>
      <c r="I428" s="50"/>
      <c r="J428" s="50"/>
      <c r="K428" s="50"/>
      <c r="L428" s="50"/>
      <c r="M428" s="50"/>
      <c r="N428" s="51"/>
      <c r="O428" s="51"/>
    </row>
    <row r="429" spans="2:15" ht="15.75">
      <c r="B429" s="50">
        <v>436</v>
      </c>
      <c r="C429" s="50"/>
      <c r="D429" s="51"/>
      <c r="E429" s="51"/>
      <c r="F429" s="31"/>
      <c r="G429" s="51"/>
      <c r="H429" s="51"/>
      <c r="I429" s="50"/>
      <c r="J429" s="50"/>
      <c r="K429" s="50"/>
      <c r="L429" s="50"/>
      <c r="M429" s="50"/>
      <c r="N429" s="51"/>
      <c r="O429" s="51"/>
    </row>
    <row r="430" spans="2:15" ht="15.75">
      <c r="B430" s="50">
        <v>437</v>
      </c>
      <c r="C430" s="50"/>
      <c r="D430" s="51"/>
      <c r="E430" s="51"/>
      <c r="F430" s="31"/>
      <c r="G430" s="51"/>
      <c r="H430" s="51"/>
      <c r="I430" s="50"/>
      <c r="J430" s="50"/>
      <c r="K430" s="50"/>
      <c r="L430" s="50"/>
      <c r="M430" s="50"/>
      <c r="N430" s="51"/>
      <c r="O430" s="51"/>
    </row>
    <row r="431" spans="2:15" ht="15.75">
      <c r="B431" s="50">
        <v>438</v>
      </c>
      <c r="C431" s="50"/>
      <c r="D431" s="51"/>
      <c r="E431" s="51"/>
      <c r="F431" s="31"/>
      <c r="G431" s="51"/>
      <c r="H431" s="51"/>
      <c r="I431" s="50"/>
      <c r="J431" s="50"/>
      <c r="K431" s="50"/>
      <c r="L431" s="50"/>
      <c r="M431" s="50"/>
      <c r="N431" s="51"/>
      <c r="O431" s="51"/>
    </row>
    <row r="432" spans="2:15" ht="15.75">
      <c r="B432" s="50">
        <v>439</v>
      </c>
      <c r="C432" s="50"/>
      <c r="D432" s="51"/>
      <c r="E432" s="51"/>
      <c r="F432" s="31"/>
      <c r="G432" s="51"/>
      <c r="H432" s="51"/>
      <c r="I432" s="50"/>
      <c r="J432" s="50"/>
      <c r="K432" s="50"/>
      <c r="L432" s="50"/>
      <c r="M432" s="50"/>
      <c r="N432" s="51"/>
      <c r="O432" s="51"/>
    </row>
    <row r="433" spans="2:15" ht="15.75">
      <c r="B433" s="50">
        <v>440</v>
      </c>
      <c r="C433" s="50"/>
      <c r="D433" s="51"/>
      <c r="E433" s="51"/>
      <c r="F433" s="31"/>
      <c r="G433" s="51"/>
      <c r="H433" s="51"/>
      <c r="I433" s="50"/>
      <c r="J433" s="50"/>
      <c r="K433" s="50"/>
      <c r="L433" s="50"/>
      <c r="M433" s="50"/>
      <c r="N433" s="51"/>
      <c r="O433" s="51"/>
    </row>
    <row r="434" spans="2:15" ht="15.75">
      <c r="B434" s="50">
        <v>441</v>
      </c>
      <c r="C434" s="50"/>
      <c r="D434" s="51"/>
      <c r="E434" s="51"/>
      <c r="F434" s="31"/>
      <c r="G434" s="51"/>
      <c r="H434" s="51"/>
      <c r="I434" s="50"/>
      <c r="J434" s="50"/>
      <c r="K434" s="50"/>
      <c r="L434" s="50"/>
      <c r="M434" s="50"/>
      <c r="N434" s="51"/>
      <c r="O434" s="51"/>
    </row>
    <row r="435" spans="2:15" ht="15.75">
      <c r="B435" s="50">
        <v>442</v>
      </c>
      <c r="C435" s="50"/>
      <c r="D435" s="51"/>
      <c r="E435" s="51"/>
      <c r="F435" s="31"/>
      <c r="G435" s="51"/>
      <c r="H435" s="51"/>
      <c r="I435" s="50"/>
      <c r="J435" s="50"/>
      <c r="K435" s="50"/>
      <c r="L435" s="50"/>
      <c r="M435" s="50"/>
      <c r="N435" s="51"/>
      <c r="O435" s="51"/>
    </row>
    <row r="436" spans="2:15" ht="15.75">
      <c r="B436" s="50">
        <v>443</v>
      </c>
      <c r="C436" s="50"/>
      <c r="D436" s="51"/>
      <c r="E436" s="51"/>
      <c r="F436" s="31"/>
      <c r="G436" s="51"/>
      <c r="H436" s="51"/>
      <c r="I436" s="50"/>
      <c r="J436" s="50"/>
      <c r="K436" s="50"/>
      <c r="L436" s="50"/>
      <c r="M436" s="50"/>
      <c r="N436" s="51"/>
      <c r="O436" s="51"/>
    </row>
    <row r="437" spans="2:15" ht="15.75">
      <c r="B437" s="50">
        <v>444</v>
      </c>
      <c r="C437" s="50"/>
      <c r="D437" s="51"/>
      <c r="E437" s="51"/>
      <c r="F437" s="31"/>
      <c r="G437" s="51"/>
      <c r="H437" s="51"/>
      <c r="I437" s="50"/>
      <c r="J437" s="50"/>
      <c r="K437" s="50"/>
      <c r="L437" s="50"/>
      <c r="M437" s="50"/>
      <c r="N437" s="51"/>
      <c r="O437" s="51"/>
    </row>
    <row r="438" spans="2:15" ht="15.75">
      <c r="B438" s="50">
        <v>445</v>
      </c>
      <c r="C438" s="50"/>
      <c r="D438" s="51"/>
      <c r="E438" s="51"/>
      <c r="F438" s="31"/>
      <c r="G438" s="51"/>
      <c r="H438" s="51"/>
      <c r="I438" s="50"/>
      <c r="J438" s="50"/>
      <c r="K438" s="50"/>
      <c r="L438" s="50"/>
      <c r="M438" s="50"/>
      <c r="N438" s="51"/>
      <c r="O438" s="51"/>
    </row>
    <row r="439" spans="2:15" ht="15.75">
      <c r="B439" s="50">
        <v>446</v>
      </c>
      <c r="C439" s="50"/>
      <c r="D439" s="51"/>
      <c r="E439" s="51"/>
      <c r="F439" s="31"/>
      <c r="G439" s="51"/>
      <c r="H439" s="51"/>
      <c r="I439" s="50"/>
      <c r="J439" s="50"/>
      <c r="K439" s="50"/>
      <c r="L439" s="50"/>
      <c r="M439" s="50"/>
      <c r="N439" s="51"/>
      <c r="O439" s="51"/>
    </row>
    <row r="440" spans="2:15" ht="15.75">
      <c r="B440" s="50">
        <v>447</v>
      </c>
      <c r="C440" s="50"/>
      <c r="D440" s="51"/>
      <c r="E440" s="51"/>
      <c r="F440" s="31"/>
      <c r="G440" s="51"/>
      <c r="H440" s="51"/>
      <c r="I440" s="50"/>
      <c r="J440" s="50"/>
      <c r="K440" s="50"/>
      <c r="L440" s="50"/>
      <c r="M440" s="50"/>
      <c r="N440" s="51"/>
      <c r="O440" s="51"/>
    </row>
    <row r="441" spans="2:15" ht="15.75">
      <c r="B441" s="50">
        <v>448</v>
      </c>
      <c r="C441" s="50"/>
      <c r="D441" s="51"/>
      <c r="E441" s="51"/>
      <c r="F441" s="31"/>
      <c r="G441" s="51"/>
      <c r="H441" s="51"/>
      <c r="I441" s="50"/>
      <c r="J441" s="50"/>
      <c r="K441" s="50"/>
      <c r="L441" s="50"/>
      <c r="M441" s="50"/>
      <c r="N441" s="51"/>
      <c r="O441" s="51"/>
    </row>
    <row r="442" spans="2:15" ht="15.75">
      <c r="B442" s="50">
        <v>449</v>
      </c>
      <c r="C442" s="50"/>
      <c r="D442" s="51"/>
      <c r="E442" s="51"/>
      <c r="F442" s="31"/>
      <c r="G442" s="51"/>
      <c r="H442" s="51"/>
      <c r="I442" s="50"/>
      <c r="J442" s="50"/>
      <c r="K442" s="50"/>
      <c r="L442" s="50"/>
      <c r="M442" s="50"/>
      <c r="N442" s="51"/>
      <c r="O442" s="51"/>
    </row>
    <row r="443" spans="2:15" ht="15.75">
      <c r="B443" s="50">
        <v>450</v>
      </c>
      <c r="C443" s="50"/>
      <c r="D443" s="51"/>
      <c r="E443" s="51"/>
      <c r="F443" s="31"/>
      <c r="G443" s="51"/>
      <c r="H443" s="51"/>
      <c r="I443" s="50"/>
      <c r="J443" s="50"/>
      <c r="K443" s="50"/>
      <c r="L443" s="50"/>
      <c r="M443" s="50"/>
      <c r="N443" s="51"/>
      <c r="O443" s="51"/>
    </row>
    <row r="444" spans="2:15" ht="15.75">
      <c r="B444" s="50">
        <v>451</v>
      </c>
      <c r="C444" s="50"/>
      <c r="D444" s="51"/>
      <c r="E444" s="51"/>
      <c r="F444" s="31"/>
      <c r="G444" s="51"/>
      <c r="H444" s="51"/>
      <c r="I444" s="50"/>
      <c r="J444" s="50"/>
      <c r="K444" s="50"/>
      <c r="L444" s="50"/>
      <c r="M444" s="50"/>
      <c r="N444" s="51"/>
      <c r="O444" s="51"/>
    </row>
    <row r="445" spans="2:15" ht="15.75">
      <c r="B445" s="50">
        <v>452</v>
      </c>
      <c r="C445" s="50"/>
      <c r="D445" s="51"/>
      <c r="E445" s="51"/>
      <c r="F445" s="31"/>
      <c r="G445" s="51"/>
      <c r="H445" s="51"/>
      <c r="I445" s="50"/>
      <c r="J445" s="50"/>
      <c r="K445" s="50"/>
      <c r="L445" s="50"/>
      <c r="M445" s="50"/>
      <c r="N445" s="51"/>
      <c r="O445" s="51"/>
    </row>
    <row r="446" spans="2:15" ht="15.75">
      <c r="B446" s="50">
        <v>453</v>
      </c>
      <c r="C446" s="50"/>
      <c r="D446" s="51"/>
      <c r="E446" s="51"/>
      <c r="F446" s="31"/>
      <c r="G446" s="51"/>
      <c r="H446" s="51"/>
      <c r="I446" s="50"/>
      <c r="J446" s="50"/>
      <c r="K446" s="50"/>
      <c r="L446" s="50"/>
      <c r="M446" s="50"/>
      <c r="N446" s="51"/>
      <c r="O446" s="51"/>
    </row>
    <row r="447" spans="2:15" ht="15.75">
      <c r="B447" s="50">
        <v>454</v>
      </c>
      <c r="C447" s="50"/>
      <c r="D447" s="51"/>
      <c r="E447" s="51"/>
      <c r="F447" s="31"/>
      <c r="G447" s="51"/>
      <c r="H447" s="51"/>
      <c r="I447" s="50"/>
      <c r="J447" s="50"/>
      <c r="K447" s="50"/>
      <c r="L447" s="50"/>
      <c r="M447" s="50"/>
      <c r="N447" s="51"/>
      <c r="O447" s="51"/>
    </row>
    <row r="448" spans="2:15" ht="15.75">
      <c r="B448" s="50">
        <v>455</v>
      </c>
      <c r="C448" s="50"/>
      <c r="D448" s="51"/>
      <c r="E448" s="51"/>
      <c r="F448" s="31"/>
      <c r="G448" s="51"/>
      <c r="H448" s="51"/>
      <c r="I448" s="50"/>
      <c r="J448" s="50"/>
      <c r="K448" s="50"/>
      <c r="L448" s="50"/>
      <c r="M448" s="50"/>
      <c r="N448" s="51"/>
      <c r="O448" s="51"/>
    </row>
    <row r="449" spans="2:15" ht="15.75">
      <c r="B449" s="50">
        <v>456</v>
      </c>
      <c r="C449" s="50"/>
      <c r="D449" s="51"/>
      <c r="E449" s="51"/>
      <c r="F449" s="31"/>
      <c r="G449" s="51"/>
      <c r="H449" s="51"/>
      <c r="I449" s="50"/>
      <c r="J449" s="50"/>
      <c r="K449" s="50"/>
      <c r="L449" s="50"/>
      <c r="M449" s="50"/>
      <c r="N449" s="51"/>
      <c r="O449" s="51"/>
    </row>
    <row r="450" spans="2:15" ht="15.75">
      <c r="B450" s="50">
        <v>457</v>
      </c>
      <c r="C450" s="50"/>
      <c r="D450" s="51"/>
      <c r="E450" s="51"/>
      <c r="F450" s="31"/>
      <c r="G450" s="51"/>
      <c r="H450" s="51"/>
      <c r="I450" s="50"/>
      <c r="J450" s="50"/>
      <c r="K450" s="50"/>
      <c r="L450" s="50"/>
      <c r="M450" s="50"/>
      <c r="N450" s="51"/>
      <c r="O450" s="51"/>
    </row>
    <row r="451" spans="2:15" ht="15.75">
      <c r="B451" s="50">
        <v>458</v>
      </c>
      <c r="C451" s="50"/>
      <c r="D451" s="51"/>
      <c r="E451" s="51"/>
      <c r="F451" s="31"/>
      <c r="G451" s="51"/>
      <c r="H451" s="51"/>
      <c r="I451" s="50"/>
      <c r="J451" s="50"/>
      <c r="K451" s="50"/>
      <c r="L451" s="50"/>
      <c r="M451" s="50"/>
      <c r="N451" s="51"/>
      <c r="O451" s="51"/>
    </row>
    <row r="452" spans="2:15" ht="15.75">
      <c r="B452" s="50">
        <v>459</v>
      </c>
      <c r="C452" s="50"/>
      <c r="D452" s="51"/>
      <c r="E452" s="51"/>
      <c r="F452" s="31"/>
      <c r="G452" s="51"/>
      <c r="H452" s="51"/>
      <c r="I452" s="50"/>
      <c r="J452" s="50"/>
      <c r="K452" s="50"/>
      <c r="L452" s="50"/>
      <c r="M452" s="50"/>
      <c r="N452" s="51"/>
      <c r="O452" s="51"/>
    </row>
    <row r="453" spans="2:15" ht="15.75">
      <c r="B453" s="50">
        <v>460</v>
      </c>
      <c r="C453" s="50"/>
      <c r="D453" s="51"/>
      <c r="E453" s="51"/>
      <c r="F453" s="31"/>
      <c r="G453" s="51"/>
      <c r="H453" s="51"/>
      <c r="I453" s="50"/>
      <c r="J453" s="50"/>
      <c r="K453" s="50"/>
      <c r="L453" s="50"/>
      <c r="M453" s="50"/>
      <c r="N453" s="51"/>
      <c r="O453" s="51"/>
    </row>
    <row r="454" spans="2:15" ht="15.75">
      <c r="B454" s="50">
        <v>461</v>
      </c>
      <c r="C454" s="50"/>
      <c r="D454" s="51"/>
      <c r="E454" s="51"/>
      <c r="F454" s="31"/>
      <c r="G454" s="51"/>
      <c r="H454" s="51"/>
      <c r="I454" s="50"/>
      <c r="J454" s="50"/>
      <c r="K454" s="50"/>
      <c r="L454" s="50"/>
      <c r="M454" s="50"/>
      <c r="N454" s="51"/>
      <c r="O454" s="51"/>
    </row>
    <row r="455" spans="2:15" ht="15.75">
      <c r="B455" s="50">
        <v>462</v>
      </c>
      <c r="C455" s="50"/>
      <c r="D455" s="51"/>
      <c r="E455" s="51"/>
      <c r="F455" s="31"/>
      <c r="G455" s="51"/>
      <c r="H455" s="51"/>
      <c r="I455" s="50"/>
      <c r="J455" s="50"/>
      <c r="K455" s="50"/>
      <c r="L455" s="50"/>
      <c r="M455" s="50"/>
      <c r="N455" s="51"/>
      <c r="O455" s="51"/>
    </row>
    <row r="456" spans="2:15" ht="15.75">
      <c r="B456" s="50">
        <v>463</v>
      </c>
      <c r="C456" s="50"/>
      <c r="D456" s="51"/>
      <c r="E456" s="51"/>
      <c r="F456" s="31"/>
      <c r="G456" s="51"/>
      <c r="H456" s="51"/>
      <c r="I456" s="50"/>
      <c r="J456" s="50"/>
      <c r="K456" s="50"/>
      <c r="L456" s="50"/>
      <c r="M456" s="50"/>
      <c r="N456" s="51"/>
      <c r="O456" s="51"/>
    </row>
    <row r="457" spans="2:15" ht="15.75">
      <c r="B457" s="50">
        <v>464</v>
      </c>
      <c r="C457" s="50"/>
      <c r="D457" s="51"/>
      <c r="E457" s="51"/>
      <c r="F457" s="31"/>
      <c r="G457" s="51"/>
      <c r="H457" s="51"/>
      <c r="I457" s="50"/>
      <c r="J457" s="50"/>
      <c r="K457" s="50"/>
      <c r="L457" s="50"/>
      <c r="M457" s="50"/>
      <c r="N457" s="51"/>
      <c r="O457" s="51"/>
    </row>
    <row r="458" spans="2:15" ht="15.75">
      <c r="B458" s="50">
        <v>465</v>
      </c>
      <c r="C458" s="50"/>
      <c r="D458" s="51"/>
      <c r="E458" s="51"/>
      <c r="F458" s="31"/>
      <c r="G458" s="51"/>
      <c r="H458" s="51"/>
      <c r="I458" s="50"/>
      <c r="J458" s="50"/>
      <c r="K458" s="50"/>
      <c r="L458" s="50"/>
      <c r="M458" s="50"/>
      <c r="N458" s="51"/>
      <c r="O458" s="51"/>
    </row>
    <row r="459" spans="2:15" ht="15.75">
      <c r="B459" s="50">
        <v>466</v>
      </c>
      <c r="C459" s="50"/>
      <c r="D459" s="51"/>
      <c r="E459" s="51"/>
      <c r="F459" s="31"/>
      <c r="G459" s="51"/>
      <c r="H459" s="51"/>
      <c r="I459" s="50"/>
      <c r="J459" s="50"/>
      <c r="K459" s="50"/>
      <c r="L459" s="50"/>
      <c r="M459" s="50"/>
      <c r="N459" s="51"/>
      <c r="O459" s="51"/>
    </row>
    <row r="460" spans="2:15" ht="15.75">
      <c r="B460" s="50">
        <v>467</v>
      </c>
      <c r="C460" s="50"/>
      <c r="D460" s="51"/>
      <c r="E460" s="51"/>
      <c r="F460" s="31"/>
      <c r="G460" s="51"/>
      <c r="H460" s="51"/>
      <c r="I460" s="50"/>
      <c r="J460" s="50"/>
      <c r="K460" s="50"/>
      <c r="L460" s="50"/>
      <c r="M460" s="50"/>
      <c r="N460" s="51"/>
      <c r="O460" s="51"/>
    </row>
    <row r="461" spans="2:15" ht="15.75">
      <c r="B461" s="50">
        <v>468</v>
      </c>
      <c r="C461" s="50"/>
      <c r="D461" s="51"/>
      <c r="E461" s="51"/>
      <c r="F461" s="31"/>
      <c r="G461" s="51"/>
      <c r="H461" s="51"/>
      <c r="I461" s="50"/>
      <c r="J461" s="50"/>
      <c r="K461" s="50"/>
      <c r="L461" s="50"/>
      <c r="M461" s="50"/>
      <c r="N461" s="51"/>
      <c r="O461" s="51"/>
    </row>
    <row r="462" spans="2:15" ht="15.75">
      <c r="B462" s="50">
        <v>469</v>
      </c>
      <c r="C462" s="50"/>
      <c r="D462" s="51"/>
      <c r="E462" s="51"/>
      <c r="F462" s="31"/>
      <c r="G462" s="51"/>
      <c r="H462" s="51"/>
      <c r="I462" s="50"/>
      <c r="J462" s="50"/>
      <c r="K462" s="50"/>
      <c r="L462" s="50"/>
      <c r="M462" s="50"/>
      <c r="N462" s="51"/>
      <c r="O462" s="51"/>
    </row>
    <row r="463" spans="2:15" ht="15.75">
      <c r="B463" s="50">
        <v>470</v>
      </c>
      <c r="C463" s="50"/>
      <c r="D463" s="51"/>
      <c r="E463" s="51"/>
      <c r="F463" s="31"/>
      <c r="G463" s="51"/>
      <c r="H463" s="51"/>
      <c r="I463" s="50"/>
      <c r="J463" s="50"/>
      <c r="K463" s="50"/>
      <c r="L463" s="50"/>
      <c r="M463" s="50"/>
      <c r="N463" s="51"/>
      <c r="O463" s="51"/>
    </row>
    <row r="464" spans="2:15" ht="15.75">
      <c r="B464" s="50">
        <v>471</v>
      </c>
      <c r="C464" s="50"/>
      <c r="D464" s="51"/>
      <c r="E464" s="51"/>
      <c r="F464" s="31"/>
      <c r="G464" s="51"/>
      <c r="H464" s="51"/>
      <c r="I464" s="50"/>
      <c r="J464" s="50"/>
      <c r="K464" s="50"/>
      <c r="L464" s="50"/>
      <c r="M464" s="50"/>
      <c r="N464" s="51"/>
      <c r="O464" s="51"/>
    </row>
    <row r="465" spans="2:15" ht="15.75">
      <c r="B465" s="50">
        <v>472</v>
      </c>
      <c r="C465" s="50"/>
      <c r="D465" s="51"/>
      <c r="E465" s="51"/>
      <c r="F465" s="31"/>
      <c r="G465" s="51"/>
      <c r="H465" s="51"/>
      <c r="I465" s="50"/>
      <c r="J465" s="50"/>
      <c r="K465" s="50"/>
      <c r="L465" s="50"/>
      <c r="M465" s="50"/>
      <c r="N465" s="51"/>
      <c r="O465" s="51"/>
    </row>
    <row r="466" spans="2:15" ht="15.75">
      <c r="B466" s="50">
        <v>473</v>
      </c>
      <c r="C466" s="50"/>
      <c r="D466" s="51"/>
      <c r="E466" s="51"/>
      <c r="F466" s="31"/>
      <c r="G466" s="51"/>
      <c r="H466" s="51"/>
      <c r="I466" s="50"/>
      <c r="J466" s="50"/>
      <c r="K466" s="50"/>
      <c r="L466" s="50"/>
      <c r="M466" s="50"/>
      <c r="N466" s="51"/>
      <c r="O466" s="51"/>
    </row>
    <row r="467" spans="2:15" ht="15.75">
      <c r="B467" s="50">
        <v>474</v>
      </c>
      <c r="C467" s="50"/>
      <c r="D467" s="51"/>
      <c r="E467" s="51"/>
      <c r="F467" s="31"/>
      <c r="G467" s="51"/>
      <c r="H467" s="51"/>
      <c r="I467" s="50"/>
      <c r="J467" s="50"/>
      <c r="K467" s="50"/>
      <c r="L467" s="50"/>
      <c r="M467" s="50"/>
      <c r="N467" s="51"/>
      <c r="O467" s="51"/>
    </row>
    <row r="468" spans="2:15" ht="15.75">
      <c r="B468" s="50">
        <v>475</v>
      </c>
      <c r="C468" s="50"/>
      <c r="D468" s="51"/>
      <c r="E468" s="51"/>
      <c r="F468" s="31"/>
      <c r="G468" s="51"/>
      <c r="H468" s="51"/>
      <c r="I468" s="50"/>
      <c r="J468" s="50"/>
      <c r="K468" s="50"/>
      <c r="L468" s="50"/>
      <c r="M468" s="50"/>
      <c r="N468" s="51"/>
      <c r="O468" s="51"/>
    </row>
    <row r="469" spans="2:15" ht="15.75">
      <c r="B469" s="50">
        <v>476</v>
      </c>
      <c r="C469" s="50"/>
      <c r="D469" s="51"/>
      <c r="E469" s="51"/>
      <c r="F469" s="31"/>
      <c r="G469" s="51"/>
      <c r="H469" s="51"/>
      <c r="I469" s="50"/>
      <c r="J469" s="50"/>
      <c r="K469" s="50"/>
      <c r="L469" s="50"/>
      <c r="M469" s="50"/>
      <c r="N469" s="51"/>
      <c r="O469" s="51"/>
    </row>
    <row r="470" spans="2:15" ht="15.75">
      <c r="B470" s="50">
        <v>477</v>
      </c>
      <c r="C470" s="50"/>
      <c r="D470" s="51"/>
      <c r="E470" s="51"/>
      <c r="F470" s="31"/>
      <c r="G470" s="51"/>
      <c r="H470" s="51"/>
      <c r="I470" s="50"/>
      <c r="J470" s="50"/>
      <c r="K470" s="50"/>
      <c r="L470" s="50"/>
      <c r="M470" s="50"/>
      <c r="N470" s="51"/>
      <c r="O470" s="51"/>
    </row>
    <row r="471" spans="2:15" ht="15.75">
      <c r="B471" s="50">
        <v>478</v>
      </c>
      <c r="C471" s="50"/>
      <c r="D471" s="51"/>
      <c r="E471" s="51"/>
      <c r="F471" s="31"/>
      <c r="G471" s="51"/>
      <c r="H471" s="51"/>
      <c r="I471" s="50"/>
      <c r="J471" s="50"/>
      <c r="K471" s="50"/>
      <c r="L471" s="50"/>
      <c r="M471" s="50"/>
      <c r="N471" s="51"/>
      <c r="O471" s="51"/>
    </row>
    <row r="472" spans="2:15" ht="15.75">
      <c r="B472" s="50">
        <v>479</v>
      </c>
      <c r="C472" s="50"/>
      <c r="D472" s="51"/>
      <c r="E472" s="51"/>
      <c r="F472" s="31"/>
      <c r="G472" s="51"/>
      <c r="H472" s="51"/>
      <c r="I472" s="50"/>
      <c r="J472" s="50"/>
      <c r="K472" s="50"/>
      <c r="L472" s="50"/>
      <c r="M472" s="50"/>
      <c r="N472" s="51"/>
      <c r="O472" s="51"/>
    </row>
    <row r="473" spans="2:15" ht="15.75">
      <c r="B473" s="50">
        <v>480</v>
      </c>
      <c r="C473" s="50"/>
      <c r="D473" s="51"/>
      <c r="E473" s="51"/>
      <c r="F473" s="31"/>
      <c r="G473" s="51"/>
      <c r="H473" s="51"/>
      <c r="I473" s="50"/>
      <c r="J473" s="50"/>
      <c r="K473" s="50"/>
      <c r="L473" s="50"/>
      <c r="M473" s="50"/>
      <c r="N473" s="51"/>
      <c r="O473" s="51"/>
    </row>
    <row r="474" spans="2:15" ht="15.75">
      <c r="B474" s="50">
        <v>481</v>
      </c>
      <c r="C474" s="50"/>
      <c r="D474" s="51"/>
      <c r="E474" s="51"/>
      <c r="F474" s="31"/>
      <c r="G474" s="51"/>
      <c r="H474" s="51"/>
      <c r="I474" s="50"/>
      <c r="J474" s="50"/>
      <c r="K474" s="50"/>
      <c r="L474" s="50"/>
      <c r="M474" s="50"/>
      <c r="N474" s="51"/>
      <c r="O474" s="51"/>
    </row>
    <row r="475" spans="2:15" ht="15.75">
      <c r="B475" s="50">
        <v>482</v>
      </c>
      <c r="C475" s="50"/>
      <c r="D475" s="51"/>
      <c r="E475" s="51"/>
      <c r="F475" s="31"/>
      <c r="G475" s="51"/>
      <c r="H475" s="51"/>
      <c r="I475" s="50"/>
      <c r="J475" s="50"/>
      <c r="K475" s="50"/>
      <c r="L475" s="50"/>
      <c r="M475" s="50"/>
      <c r="N475" s="51"/>
      <c r="O475" s="51"/>
    </row>
    <row r="476" spans="2:15" ht="15.75">
      <c r="B476" s="50">
        <v>483</v>
      </c>
      <c r="C476" s="50"/>
      <c r="D476" s="51"/>
      <c r="E476" s="51"/>
      <c r="F476" s="31"/>
      <c r="G476" s="51"/>
      <c r="H476" s="51"/>
      <c r="I476" s="50"/>
      <c r="J476" s="50"/>
      <c r="K476" s="50"/>
      <c r="L476" s="50"/>
      <c r="M476" s="50"/>
      <c r="N476" s="51"/>
      <c r="O476" s="51"/>
    </row>
    <row r="477" spans="2:15" ht="15.75">
      <c r="B477" s="50">
        <v>484</v>
      </c>
      <c r="C477" s="50"/>
      <c r="D477" s="51"/>
      <c r="E477" s="51"/>
      <c r="F477" s="31"/>
      <c r="G477" s="51"/>
      <c r="H477" s="51"/>
      <c r="I477" s="50"/>
      <c r="J477" s="50"/>
      <c r="K477" s="50"/>
      <c r="L477" s="50"/>
      <c r="M477" s="50"/>
      <c r="N477" s="51"/>
      <c r="O477" s="51"/>
    </row>
    <row r="478" spans="2:15" ht="15.75">
      <c r="B478" s="50">
        <v>485</v>
      </c>
      <c r="C478" s="50"/>
      <c r="D478" s="51"/>
      <c r="E478" s="51"/>
      <c r="F478" s="31"/>
      <c r="G478" s="51"/>
      <c r="H478" s="51"/>
      <c r="I478" s="50"/>
      <c r="J478" s="50"/>
      <c r="K478" s="50"/>
      <c r="L478" s="50"/>
      <c r="M478" s="50"/>
      <c r="N478" s="51"/>
      <c r="O478" s="51"/>
    </row>
    <row r="479" spans="2:15" ht="15.75">
      <c r="B479" s="50">
        <v>486</v>
      </c>
      <c r="C479" s="50"/>
      <c r="D479" s="51"/>
      <c r="E479" s="51"/>
      <c r="F479" s="31"/>
      <c r="G479" s="51"/>
      <c r="H479" s="51"/>
      <c r="I479" s="50"/>
      <c r="J479" s="50"/>
      <c r="K479" s="50"/>
      <c r="L479" s="50"/>
      <c r="M479" s="50"/>
      <c r="N479" s="51"/>
      <c r="O479" s="51"/>
    </row>
    <row r="480" spans="2:15" ht="15.75">
      <c r="B480" s="50">
        <v>487</v>
      </c>
      <c r="C480" s="50"/>
      <c r="D480" s="51"/>
      <c r="E480" s="51"/>
      <c r="F480" s="31"/>
      <c r="G480" s="51"/>
      <c r="H480" s="51"/>
      <c r="I480" s="50"/>
      <c r="J480" s="50"/>
      <c r="K480" s="50"/>
      <c r="L480" s="50"/>
      <c r="M480" s="50"/>
      <c r="N480" s="51"/>
      <c r="O480" s="51"/>
    </row>
    <row r="481" spans="2:15" ht="15.75">
      <c r="B481" s="50">
        <v>488</v>
      </c>
      <c r="C481" s="50"/>
      <c r="D481" s="51"/>
      <c r="E481" s="51"/>
      <c r="F481" s="31"/>
      <c r="G481" s="51"/>
      <c r="H481" s="51"/>
      <c r="I481" s="50"/>
      <c r="J481" s="50"/>
      <c r="K481" s="50"/>
      <c r="L481" s="50"/>
      <c r="M481" s="50"/>
      <c r="N481" s="51"/>
      <c r="O481" s="51"/>
    </row>
    <row r="482" spans="2:15" ht="15.75">
      <c r="B482" s="50">
        <v>489</v>
      </c>
      <c r="C482" s="50"/>
      <c r="D482" s="51"/>
      <c r="E482" s="51"/>
      <c r="F482" s="31"/>
      <c r="G482" s="51"/>
      <c r="H482" s="51"/>
      <c r="I482" s="50"/>
      <c r="J482" s="50"/>
      <c r="K482" s="50"/>
      <c r="L482" s="50"/>
      <c r="M482" s="50"/>
      <c r="N482" s="51"/>
      <c r="O482" s="51"/>
    </row>
    <row r="483" spans="2:15" ht="15.75">
      <c r="B483" s="50">
        <v>490</v>
      </c>
      <c r="C483" s="50"/>
      <c r="D483" s="51"/>
      <c r="E483" s="51"/>
      <c r="F483" s="31"/>
      <c r="G483" s="51"/>
      <c r="H483" s="51"/>
      <c r="I483" s="50"/>
      <c r="J483" s="50"/>
      <c r="K483" s="50"/>
      <c r="L483" s="50"/>
      <c r="M483" s="50"/>
      <c r="N483" s="51"/>
      <c r="O483" s="51"/>
    </row>
    <row r="484" spans="2:15" ht="15.75">
      <c r="B484" s="50">
        <v>491</v>
      </c>
      <c r="C484" s="50"/>
      <c r="D484" s="51"/>
      <c r="E484" s="51"/>
      <c r="F484" s="31"/>
      <c r="G484" s="51"/>
      <c r="H484" s="51"/>
      <c r="I484" s="50"/>
      <c r="J484" s="50"/>
      <c r="K484" s="50"/>
      <c r="L484" s="50"/>
      <c r="M484" s="50"/>
      <c r="N484" s="51"/>
      <c r="O484" s="51"/>
    </row>
    <row r="485" spans="2:15" ht="15.75">
      <c r="B485" s="50">
        <v>492</v>
      </c>
      <c r="C485" s="50"/>
      <c r="D485" s="51"/>
      <c r="E485" s="51"/>
      <c r="F485" s="31"/>
      <c r="G485" s="51"/>
      <c r="H485" s="51"/>
      <c r="I485" s="50"/>
      <c r="J485" s="50"/>
      <c r="K485" s="50"/>
      <c r="L485" s="50"/>
      <c r="M485" s="50"/>
      <c r="N485" s="51"/>
      <c r="O485" s="51"/>
    </row>
    <row r="486" spans="2:15" ht="15.75">
      <c r="B486" s="50">
        <v>493</v>
      </c>
      <c r="C486" s="50"/>
      <c r="D486" s="51"/>
      <c r="E486" s="51"/>
      <c r="F486" s="31"/>
      <c r="G486" s="51"/>
      <c r="H486" s="51"/>
      <c r="I486" s="50"/>
      <c r="J486" s="50"/>
      <c r="K486" s="50"/>
      <c r="L486" s="50"/>
      <c r="M486" s="50"/>
      <c r="N486" s="51"/>
      <c r="O486" s="51"/>
    </row>
    <row r="487" spans="2:15" ht="15.75">
      <c r="B487" s="50">
        <v>494</v>
      </c>
      <c r="C487" s="50"/>
      <c r="D487" s="51"/>
      <c r="E487" s="51"/>
      <c r="F487" s="31"/>
      <c r="G487" s="51"/>
      <c r="H487" s="51"/>
      <c r="I487" s="50"/>
      <c r="J487" s="50"/>
      <c r="K487" s="50"/>
      <c r="L487" s="50"/>
      <c r="M487" s="50"/>
      <c r="N487" s="51"/>
      <c r="O487" s="51"/>
    </row>
    <row r="488" spans="2:15" ht="15.75">
      <c r="B488" s="50">
        <v>495</v>
      </c>
      <c r="C488" s="50"/>
      <c r="D488" s="51"/>
      <c r="E488" s="51"/>
      <c r="F488" s="31"/>
      <c r="G488" s="51"/>
      <c r="H488" s="51"/>
      <c r="I488" s="50"/>
      <c r="J488" s="50"/>
      <c r="K488" s="50"/>
      <c r="L488" s="50"/>
      <c r="M488" s="50"/>
      <c r="N488" s="51"/>
      <c r="O488" s="51"/>
    </row>
    <row r="489" spans="2:15" ht="15.75">
      <c r="B489" s="50">
        <v>496</v>
      </c>
      <c r="C489" s="50"/>
      <c r="D489" s="51"/>
      <c r="E489" s="51"/>
      <c r="F489" s="31"/>
      <c r="G489" s="51"/>
      <c r="H489" s="51"/>
      <c r="I489" s="50"/>
      <c r="J489" s="50"/>
      <c r="K489" s="50"/>
      <c r="L489" s="50"/>
      <c r="M489" s="50"/>
      <c r="N489" s="51"/>
      <c r="O489" s="51"/>
    </row>
    <row r="490" spans="2:15" ht="15.75">
      <c r="B490" s="50">
        <v>497</v>
      </c>
      <c r="C490" s="50"/>
      <c r="D490" s="51"/>
      <c r="E490" s="51"/>
      <c r="F490" s="31"/>
      <c r="G490" s="51"/>
      <c r="H490" s="51"/>
      <c r="I490" s="50"/>
      <c r="J490" s="50"/>
      <c r="K490" s="50"/>
      <c r="L490" s="50"/>
      <c r="M490" s="50"/>
      <c r="N490" s="51"/>
      <c r="O490" s="51"/>
    </row>
    <row r="491" spans="2:15" ht="15.75">
      <c r="B491" s="50">
        <v>498</v>
      </c>
      <c r="C491" s="50"/>
      <c r="D491" s="51"/>
      <c r="E491" s="51"/>
      <c r="F491" s="31"/>
      <c r="G491" s="51"/>
      <c r="H491" s="51"/>
      <c r="I491" s="50"/>
      <c r="J491" s="50"/>
      <c r="K491" s="50"/>
      <c r="L491" s="50"/>
      <c r="M491" s="50"/>
      <c r="N491" s="51"/>
      <c r="O491" s="51"/>
    </row>
    <row r="492" spans="2:15" ht="15.75">
      <c r="B492" s="50">
        <v>499</v>
      </c>
      <c r="C492" s="50"/>
      <c r="D492" s="51"/>
      <c r="E492" s="51"/>
      <c r="F492" s="31"/>
      <c r="G492" s="51"/>
      <c r="H492" s="51"/>
      <c r="I492" s="50"/>
      <c r="J492" s="50"/>
      <c r="K492" s="50"/>
      <c r="L492" s="50"/>
      <c r="M492" s="50"/>
      <c r="N492" s="51"/>
      <c r="O492" s="51"/>
    </row>
    <row r="493" spans="2:15" ht="15.75">
      <c r="B493" s="50">
        <v>500</v>
      </c>
      <c r="C493" s="50"/>
      <c r="D493" s="51"/>
      <c r="E493" s="51"/>
      <c r="F493" s="31"/>
      <c r="G493" s="51"/>
      <c r="H493" s="51"/>
      <c r="I493" s="50"/>
      <c r="J493" s="50"/>
      <c r="K493" s="50"/>
      <c r="L493" s="50"/>
      <c r="M493" s="50"/>
      <c r="N493" s="51"/>
      <c r="O493" s="51"/>
    </row>
    <row r="494" spans="2:15" ht="15.75">
      <c r="B494" s="50">
        <v>501</v>
      </c>
      <c r="C494" s="50"/>
      <c r="D494" s="51"/>
      <c r="E494" s="51"/>
      <c r="F494" s="31"/>
      <c r="G494" s="51"/>
      <c r="H494" s="51"/>
      <c r="I494" s="50"/>
      <c r="J494" s="50"/>
      <c r="K494" s="50"/>
      <c r="L494" s="50"/>
      <c r="M494" s="50"/>
      <c r="N494" s="51"/>
      <c r="O494" s="51"/>
    </row>
    <row r="495" spans="2:15" ht="15.75">
      <c r="B495" s="50">
        <v>502</v>
      </c>
      <c r="C495" s="50"/>
      <c r="D495" s="51"/>
      <c r="E495" s="51"/>
      <c r="F495" s="31"/>
      <c r="G495" s="51"/>
      <c r="H495" s="51"/>
      <c r="I495" s="50"/>
      <c r="J495" s="50"/>
      <c r="K495" s="50"/>
      <c r="L495" s="50"/>
      <c r="M495" s="50"/>
      <c r="N495" s="51"/>
      <c r="O495" s="51"/>
    </row>
    <row r="496" spans="2:15" ht="15.75">
      <c r="B496" s="50">
        <v>503</v>
      </c>
      <c r="C496" s="50"/>
      <c r="D496" s="51"/>
      <c r="E496" s="51"/>
      <c r="F496" s="31"/>
      <c r="G496" s="51"/>
      <c r="H496" s="51"/>
      <c r="I496" s="50"/>
      <c r="J496" s="50"/>
      <c r="K496" s="50"/>
      <c r="L496" s="50"/>
      <c r="M496" s="50"/>
      <c r="N496" s="51"/>
      <c r="O496" s="51"/>
    </row>
    <row r="497" spans="2:15" ht="15.75">
      <c r="B497" s="50">
        <v>504</v>
      </c>
      <c r="C497" s="50"/>
      <c r="D497" s="51"/>
      <c r="E497" s="51"/>
      <c r="F497" s="31"/>
      <c r="G497" s="51"/>
      <c r="H497" s="51"/>
      <c r="I497" s="50"/>
      <c r="J497" s="50"/>
      <c r="K497" s="50"/>
      <c r="L497" s="50"/>
      <c r="M497" s="50"/>
      <c r="N497" s="51"/>
      <c r="O497" s="51"/>
    </row>
    <row r="498" spans="2:15" ht="15.75">
      <c r="B498" s="50">
        <v>505</v>
      </c>
      <c r="C498" s="50"/>
      <c r="D498" s="51"/>
      <c r="E498" s="51"/>
      <c r="F498" s="31"/>
      <c r="G498" s="51"/>
      <c r="H498" s="51"/>
      <c r="I498" s="50"/>
      <c r="J498" s="50"/>
      <c r="K498" s="50"/>
      <c r="L498" s="50"/>
      <c r="M498" s="50"/>
      <c r="N498" s="51"/>
      <c r="O498" s="51"/>
    </row>
    <row r="499" spans="2:15" ht="15.75">
      <c r="B499" s="50">
        <v>506</v>
      </c>
      <c r="C499" s="50"/>
      <c r="D499" s="51"/>
      <c r="E499" s="51"/>
      <c r="F499" s="31"/>
      <c r="G499" s="51"/>
      <c r="H499" s="51"/>
      <c r="I499" s="50"/>
      <c r="J499" s="50"/>
      <c r="K499" s="50"/>
      <c r="L499" s="50"/>
      <c r="M499" s="50"/>
      <c r="N499" s="51"/>
      <c r="O499" s="51"/>
    </row>
    <row r="500" spans="2:15" ht="15.75">
      <c r="B500" s="50">
        <v>507</v>
      </c>
      <c r="C500" s="50"/>
      <c r="D500" s="51"/>
      <c r="E500" s="51"/>
      <c r="F500" s="31"/>
      <c r="G500" s="51"/>
      <c r="H500" s="51"/>
      <c r="I500" s="50"/>
      <c r="J500" s="50"/>
      <c r="K500" s="50"/>
      <c r="L500" s="50"/>
      <c r="M500" s="50"/>
      <c r="N500" s="51"/>
      <c r="O500" s="51"/>
    </row>
    <row r="501" spans="2:15" ht="15.75">
      <c r="B501" s="50">
        <v>508</v>
      </c>
      <c r="C501" s="50"/>
      <c r="D501" s="51"/>
      <c r="E501" s="51"/>
      <c r="F501" s="31"/>
      <c r="G501" s="51"/>
      <c r="H501" s="51"/>
      <c r="I501" s="50"/>
      <c r="J501" s="50"/>
      <c r="K501" s="50"/>
      <c r="L501" s="50"/>
      <c r="M501" s="50"/>
      <c r="N501" s="51"/>
      <c r="O501" s="51"/>
    </row>
    <row r="502" spans="2:15" ht="15.75">
      <c r="B502" s="50">
        <v>509</v>
      </c>
      <c r="C502" s="50"/>
      <c r="D502" s="51"/>
      <c r="E502" s="51"/>
      <c r="F502" s="31"/>
      <c r="G502" s="51"/>
      <c r="H502" s="51"/>
      <c r="I502" s="50"/>
      <c r="J502" s="50"/>
      <c r="K502" s="50"/>
      <c r="L502" s="50"/>
      <c r="M502" s="50"/>
      <c r="N502" s="51"/>
      <c r="O502" s="51"/>
    </row>
    <row r="503" spans="2:15" ht="15.75">
      <c r="B503" s="50">
        <v>510</v>
      </c>
      <c r="C503" s="50"/>
      <c r="D503" s="51"/>
      <c r="E503" s="51"/>
      <c r="F503" s="31"/>
      <c r="G503" s="51"/>
      <c r="H503" s="51"/>
      <c r="I503" s="50"/>
      <c r="J503" s="50"/>
      <c r="K503" s="50"/>
      <c r="L503" s="50"/>
      <c r="M503" s="50"/>
      <c r="N503" s="51"/>
      <c r="O503" s="51"/>
    </row>
    <row r="504" spans="2:15" ht="15.75">
      <c r="B504" s="50">
        <v>511</v>
      </c>
      <c r="C504" s="50"/>
      <c r="D504" s="51"/>
      <c r="E504" s="51"/>
      <c r="F504" s="31"/>
      <c r="G504" s="51"/>
      <c r="H504" s="51"/>
      <c r="I504" s="50"/>
      <c r="J504" s="50"/>
      <c r="K504" s="50"/>
      <c r="L504" s="50"/>
      <c r="M504" s="50"/>
      <c r="N504" s="51"/>
      <c r="O504" s="51"/>
    </row>
    <row r="505" spans="2:15" ht="15.75">
      <c r="B505" s="50">
        <v>512</v>
      </c>
      <c r="C505" s="50"/>
      <c r="D505" s="51"/>
      <c r="E505" s="51"/>
      <c r="F505" s="31"/>
      <c r="G505" s="51"/>
      <c r="H505" s="51"/>
      <c r="I505" s="50"/>
      <c r="J505" s="50"/>
      <c r="K505" s="50"/>
      <c r="L505" s="50"/>
      <c r="M505" s="50"/>
      <c r="N505" s="51"/>
      <c r="O505" s="51"/>
    </row>
    <row r="506" spans="2:15" ht="15.75">
      <c r="B506" s="50">
        <v>513</v>
      </c>
      <c r="C506" s="50"/>
      <c r="D506" s="51"/>
      <c r="E506" s="51"/>
      <c r="F506" s="31"/>
      <c r="G506" s="51"/>
      <c r="H506" s="51"/>
      <c r="I506" s="50"/>
      <c r="J506" s="50"/>
      <c r="K506" s="50"/>
      <c r="L506" s="50"/>
      <c r="M506" s="50"/>
      <c r="N506" s="51"/>
      <c r="O506" s="51"/>
    </row>
    <row r="507" spans="2:15" ht="15.75">
      <c r="B507" s="50">
        <v>514</v>
      </c>
      <c r="C507" s="50"/>
      <c r="D507" s="51"/>
      <c r="E507" s="51"/>
      <c r="F507" s="31"/>
      <c r="G507" s="51"/>
      <c r="H507" s="51"/>
      <c r="I507" s="50"/>
      <c r="J507" s="50"/>
      <c r="K507" s="50"/>
      <c r="L507" s="50"/>
      <c r="M507" s="50"/>
      <c r="N507" s="51"/>
      <c r="O507" s="51"/>
    </row>
    <row r="508" spans="2:15" ht="15.75">
      <c r="B508" s="50">
        <v>515</v>
      </c>
      <c r="C508" s="50"/>
      <c r="D508" s="51"/>
      <c r="E508" s="51"/>
      <c r="F508" s="31"/>
      <c r="G508" s="51"/>
      <c r="H508" s="51"/>
      <c r="I508" s="50"/>
      <c r="J508" s="50"/>
      <c r="K508" s="50"/>
      <c r="L508" s="50"/>
      <c r="M508" s="50"/>
      <c r="N508" s="51"/>
      <c r="O508" s="51"/>
    </row>
    <row r="509" spans="2:15" ht="15.75">
      <c r="B509" s="50">
        <v>516</v>
      </c>
      <c r="C509" s="50"/>
      <c r="D509" s="51"/>
      <c r="E509" s="51"/>
      <c r="F509" s="31"/>
      <c r="G509" s="51"/>
      <c r="H509" s="51"/>
      <c r="I509" s="50"/>
      <c r="J509" s="50"/>
      <c r="K509" s="50"/>
      <c r="L509" s="50"/>
      <c r="M509" s="50"/>
      <c r="N509" s="51"/>
      <c r="O509" s="51"/>
    </row>
    <row r="510" spans="2:15" ht="15.75">
      <c r="B510" s="50">
        <v>517</v>
      </c>
      <c r="C510" s="50"/>
      <c r="D510" s="51"/>
      <c r="E510" s="51"/>
      <c r="F510" s="31"/>
      <c r="G510" s="51"/>
      <c r="H510" s="51"/>
      <c r="I510" s="50"/>
      <c r="J510" s="50"/>
      <c r="K510" s="50"/>
      <c r="L510" s="50"/>
      <c r="M510" s="50"/>
      <c r="N510" s="51"/>
      <c r="O510" s="51"/>
    </row>
    <row r="511" spans="2:15" ht="15.75">
      <c r="B511" s="50">
        <v>518</v>
      </c>
      <c r="C511" s="50"/>
      <c r="D511" s="51"/>
      <c r="E511" s="51"/>
      <c r="F511" s="31"/>
      <c r="G511" s="51"/>
      <c r="H511" s="51"/>
      <c r="I511" s="50"/>
      <c r="J511" s="50"/>
      <c r="K511" s="50"/>
      <c r="L511" s="50"/>
      <c r="M511" s="50"/>
      <c r="N511" s="51"/>
      <c r="O511" s="51"/>
    </row>
    <row r="512" spans="2:15" ht="15.75">
      <c r="B512" s="50">
        <v>519</v>
      </c>
      <c r="C512" s="50"/>
      <c r="D512" s="51"/>
      <c r="E512" s="51"/>
      <c r="F512" s="31"/>
      <c r="G512" s="51"/>
      <c r="H512" s="51"/>
      <c r="I512" s="50"/>
      <c r="J512" s="50"/>
      <c r="K512" s="50"/>
      <c r="L512" s="50"/>
      <c r="M512" s="50"/>
      <c r="N512" s="51"/>
      <c r="O512" s="51"/>
    </row>
    <row r="513" spans="2:15" ht="15.75">
      <c r="B513" s="50">
        <v>520</v>
      </c>
      <c r="C513" s="50"/>
      <c r="D513" s="51"/>
      <c r="E513" s="51"/>
      <c r="F513" s="31"/>
      <c r="G513" s="51"/>
      <c r="H513" s="51"/>
      <c r="I513" s="50"/>
      <c r="J513" s="50"/>
      <c r="K513" s="50"/>
      <c r="L513" s="50"/>
      <c r="M513" s="50"/>
      <c r="N513" s="51"/>
      <c r="O513" s="51"/>
    </row>
    <row r="514" spans="2:15" ht="15.75">
      <c r="B514" s="50">
        <v>521</v>
      </c>
      <c r="C514" s="50"/>
      <c r="D514" s="51"/>
      <c r="E514" s="51"/>
      <c r="F514" s="31"/>
      <c r="G514" s="51"/>
      <c r="H514" s="51"/>
      <c r="I514" s="50"/>
      <c r="J514" s="50"/>
      <c r="K514" s="50"/>
      <c r="L514" s="50"/>
      <c r="M514" s="50"/>
      <c r="N514" s="51"/>
      <c r="O514" s="51"/>
    </row>
    <row r="515" spans="2:15" ht="15.75">
      <c r="B515" s="50">
        <v>522</v>
      </c>
      <c r="C515" s="50"/>
      <c r="D515" s="51"/>
      <c r="E515" s="51"/>
      <c r="F515" s="31"/>
      <c r="G515" s="51"/>
      <c r="H515" s="51"/>
      <c r="I515" s="50"/>
      <c r="J515" s="50"/>
      <c r="K515" s="50"/>
      <c r="L515" s="50"/>
      <c r="M515" s="50"/>
      <c r="N515" s="51"/>
      <c r="O515" s="51"/>
    </row>
    <row r="516" spans="2:15" ht="15.75">
      <c r="B516" s="50">
        <v>523</v>
      </c>
      <c r="C516" s="50"/>
      <c r="D516" s="51"/>
      <c r="E516" s="51"/>
      <c r="F516" s="31"/>
      <c r="G516" s="51"/>
      <c r="H516" s="51"/>
      <c r="I516" s="50"/>
      <c r="J516" s="50"/>
      <c r="K516" s="50"/>
      <c r="L516" s="50"/>
      <c r="M516" s="50"/>
      <c r="N516" s="51"/>
      <c r="O516" s="51"/>
    </row>
    <row r="517" spans="2:15" ht="15.75">
      <c r="B517" s="50">
        <v>524</v>
      </c>
      <c r="C517" s="50"/>
      <c r="D517" s="51"/>
      <c r="E517" s="51"/>
      <c r="F517" s="31"/>
      <c r="G517" s="51"/>
      <c r="H517" s="51"/>
      <c r="I517" s="50"/>
      <c r="J517" s="50"/>
      <c r="K517" s="50"/>
      <c r="L517" s="50"/>
      <c r="M517" s="50"/>
      <c r="N517" s="51"/>
      <c r="O517" s="51"/>
    </row>
    <row r="518" spans="2:15" ht="15.75">
      <c r="B518" s="50">
        <v>525</v>
      </c>
      <c r="C518" s="50"/>
      <c r="D518" s="51"/>
      <c r="E518" s="51"/>
      <c r="F518" s="31"/>
      <c r="G518" s="51"/>
      <c r="H518" s="51"/>
      <c r="I518" s="50"/>
      <c r="J518" s="50"/>
      <c r="K518" s="50"/>
      <c r="L518" s="50"/>
      <c r="M518" s="50"/>
      <c r="N518" s="51"/>
      <c r="O518" s="51"/>
    </row>
    <row r="519" spans="2:15" ht="15.75">
      <c r="B519" s="50">
        <v>526</v>
      </c>
      <c r="C519" s="50"/>
      <c r="D519" s="51"/>
      <c r="E519" s="51"/>
      <c r="F519" s="31"/>
      <c r="G519" s="51"/>
      <c r="H519" s="51"/>
      <c r="I519" s="50"/>
      <c r="J519" s="50"/>
      <c r="K519" s="50"/>
      <c r="L519" s="50"/>
      <c r="M519" s="50"/>
      <c r="N519" s="51"/>
      <c r="O519" s="51"/>
    </row>
    <row r="520" spans="2:15" ht="15.75">
      <c r="B520" s="50">
        <v>527</v>
      </c>
      <c r="C520" s="50"/>
      <c r="D520" s="51"/>
      <c r="E520" s="51"/>
      <c r="F520" s="31"/>
      <c r="G520" s="51"/>
      <c r="H520" s="51"/>
      <c r="I520" s="50"/>
      <c r="J520" s="50"/>
      <c r="K520" s="50"/>
      <c r="L520" s="50"/>
      <c r="M520" s="50"/>
      <c r="N520" s="51"/>
      <c r="O520" s="51"/>
    </row>
    <row r="521" spans="2:15" ht="15.75">
      <c r="B521" s="50">
        <v>528</v>
      </c>
      <c r="C521" s="50"/>
      <c r="D521" s="51"/>
      <c r="E521" s="51"/>
      <c r="F521" s="31"/>
      <c r="G521" s="51"/>
      <c r="H521" s="51"/>
      <c r="I521" s="50"/>
      <c r="J521" s="50"/>
      <c r="K521" s="50"/>
      <c r="L521" s="50"/>
      <c r="M521" s="50"/>
      <c r="N521" s="51"/>
      <c r="O521" s="51"/>
    </row>
    <row r="522" spans="2:15" ht="15.75">
      <c r="B522" s="50">
        <v>529</v>
      </c>
      <c r="C522" s="50"/>
      <c r="D522" s="51"/>
      <c r="E522" s="51"/>
      <c r="F522" s="31"/>
      <c r="G522" s="51"/>
      <c r="H522" s="51"/>
      <c r="I522" s="50"/>
      <c r="J522" s="50"/>
      <c r="K522" s="50"/>
      <c r="L522" s="50"/>
      <c r="M522" s="50"/>
      <c r="N522" s="51"/>
      <c r="O522" s="51"/>
    </row>
    <row r="523" spans="2:15" ht="15.75">
      <c r="B523" s="50">
        <v>530</v>
      </c>
      <c r="C523" s="50"/>
      <c r="D523" s="51"/>
      <c r="E523" s="51"/>
      <c r="F523" s="31"/>
      <c r="G523" s="51"/>
      <c r="H523" s="51"/>
      <c r="I523" s="50"/>
      <c r="J523" s="50"/>
      <c r="K523" s="50"/>
      <c r="L523" s="50"/>
      <c r="M523" s="50"/>
      <c r="N523" s="51"/>
      <c r="O523" s="51"/>
    </row>
    <row r="524" spans="2:15" ht="15.75">
      <c r="B524" s="50">
        <v>531</v>
      </c>
      <c r="C524" s="50"/>
      <c r="D524" s="51"/>
      <c r="E524" s="51"/>
      <c r="F524" s="31"/>
      <c r="G524" s="51"/>
      <c r="H524" s="51"/>
      <c r="I524" s="50"/>
      <c r="J524" s="50"/>
      <c r="K524" s="50"/>
      <c r="L524" s="50"/>
      <c r="M524" s="50"/>
      <c r="N524" s="51"/>
      <c r="O524" s="51"/>
    </row>
    <row r="525" spans="2:15" ht="15.75">
      <c r="B525" s="50">
        <v>532</v>
      </c>
      <c r="C525" s="50"/>
      <c r="D525" s="51"/>
      <c r="E525" s="51"/>
      <c r="F525" s="31"/>
      <c r="G525" s="51"/>
      <c r="H525" s="51"/>
      <c r="I525" s="50"/>
      <c r="J525" s="50"/>
      <c r="K525" s="50"/>
      <c r="L525" s="50"/>
      <c r="M525" s="50"/>
      <c r="N525" s="51"/>
      <c r="O525" s="51"/>
    </row>
    <row r="526" spans="2:15" ht="15.75">
      <c r="B526" s="50">
        <v>533</v>
      </c>
      <c r="C526" s="50"/>
      <c r="D526" s="51"/>
      <c r="E526" s="51"/>
      <c r="F526" s="31"/>
      <c r="G526" s="51"/>
      <c r="H526" s="51"/>
      <c r="I526" s="50"/>
      <c r="J526" s="50"/>
      <c r="K526" s="50"/>
      <c r="L526" s="50"/>
      <c r="M526" s="50"/>
      <c r="N526" s="51"/>
      <c r="O526" s="51"/>
    </row>
    <row r="527" spans="2:15" ht="15.75">
      <c r="B527" s="50">
        <v>534</v>
      </c>
      <c r="C527" s="50"/>
      <c r="D527" s="51"/>
      <c r="E527" s="51"/>
      <c r="F527" s="31"/>
      <c r="G527" s="51"/>
      <c r="H527" s="51"/>
      <c r="I527" s="50"/>
      <c r="J527" s="50"/>
      <c r="K527" s="50"/>
      <c r="L527" s="50"/>
      <c r="M527" s="50"/>
      <c r="N527" s="51"/>
      <c r="O527" s="51"/>
    </row>
    <row r="528" spans="2:15" ht="15.75">
      <c r="B528" s="50">
        <v>535</v>
      </c>
      <c r="C528" s="50"/>
      <c r="D528" s="51"/>
      <c r="E528" s="51"/>
      <c r="F528" s="31"/>
      <c r="G528" s="51"/>
      <c r="H528" s="51"/>
      <c r="I528" s="50"/>
      <c r="J528" s="50"/>
      <c r="K528" s="50"/>
      <c r="L528" s="50"/>
      <c r="M528" s="50"/>
      <c r="N528" s="51"/>
      <c r="O528" s="51"/>
    </row>
    <row r="529" spans="2:15" ht="15.75">
      <c r="B529" s="50">
        <v>536</v>
      </c>
      <c r="C529" s="50"/>
      <c r="D529" s="51"/>
      <c r="E529" s="51"/>
      <c r="F529" s="31"/>
      <c r="G529" s="51"/>
      <c r="H529" s="51"/>
      <c r="I529" s="50"/>
      <c r="J529" s="50"/>
      <c r="K529" s="50"/>
      <c r="L529" s="50"/>
      <c r="M529" s="50"/>
      <c r="N529" s="51"/>
      <c r="O529" s="51"/>
    </row>
    <row r="530" spans="2:15" ht="15.75">
      <c r="B530" s="50">
        <v>537</v>
      </c>
      <c r="C530" s="50"/>
      <c r="D530" s="51"/>
      <c r="E530" s="51"/>
      <c r="F530" s="31"/>
      <c r="G530" s="51"/>
      <c r="H530" s="51"/>
      <c r="I530" s="50"/>
      <c r="J530" s="50"/>
      <c r="K530" s="50"/>
      <c r="L530" s="50"/>
      <c r="M530" s="50"/>
      <c r="N530" s="51"/>
      <c r="O530" s="51"/>
    </row>
    <row r="531" spans="2:15" ht="15.75">
      <c r="B531" s="50">
        <v>538</v>
      </c>
      <c r="C531" s="50"/>
      <c r="D531" s="51"/>
      <c r="E531" s="51"/>
      <c r="F531" s="31"/>
      <c r="G531" s="51"/>
      <c r="H531" s="51"/>
      <c r="I531" s="50"/>
      <c r="J531" s="50"/>
      <c r="K531" s="50"/>
      <c r="L531" s="50"/>
      <c r="M531" s="50"/>
      <c r="N531" s="51"/>
      <c r="O531" s="51"/>
    </row>
    <row r="532" spans="2:15" ht="15.75">
      <c r="B532" s="50">
        <v>539</v>
      </c>
      <c r="C532" s="50"/>
      <c r="D532" s="51"/>
      <c r="E532" s="51"/>
      <c r="F532" s="31"/>
      <c r="G532" s="51"/>
      <c r="H532" s="51"/>
      <c r="I532" s="50"/>
      <c r="J532" s="50"/>
      <c r="K532" s="50"/>
      <c r="L532" s="50"/>
      <c r="M532" s="50"/>
      <c r="N532" s="51"/>
      <c r="O532" s="51"/>
    </row>
    <row r="533" spans="2:15" ht="15.75">
      <c r="B533" s="50">
        <v>540</v>
      </c>
      <c r="C533" s="50"/>
      <c r="D533" s="51"/>
      <c r="E533" s="51"/>
      <c r="F533" s="31"/>
      <c r="G533" s="51"/>
      <c r="H533" s="51"/>
      <c r="I533" s="50"/>
      <c r="J533" s="50"/>
      <c r="K533" s="50"/>
      <c r="L533" s="50"/>
      <c r="M533" s="50"/>
      <c r="N533" s="51"/>
      <c r="O533" s="51"/>
    </row>
    <row r="534" spans="2:15" ht="15.75">
      <c r="B534" s="50">
        <v>541</v>
      </c>
      <c r="C534" s="50"/>
      <c r="D534" s="51"/>
      <c r="E534" s="51"/>
      <c r="F534" s="31"/>
      <c r="G534" s="51"/>
      <c r="H534" s="51"/>
      <c r="I534" s="50"/>
      <c r="J534" s="50"/>
      <c r="K534" s="50"/>
      <c r="L534" s="50"/>
      <c r="M534" s="50"/>
      <c r="N534" s="51"/>
      <c r="O534" s="51"/>
    </row>
    <row r="535" spans="2:15" ht="15.75">
      <c r="B535" s="50">
        <v>542</v>
      </c>
      <c r="C535" s="50"/>
      <c r="D535" s="51"/>
      <c r="E535" s="51"/>
      <c r="F535" s="31"/>
      <c r="G535" s="51"/>
      <c r="H535" s="51"/>
      <c r="I535" s="50"/>
      <c r="J535" s="50"/>
      <c r="K535" s="50"/>
      <c r="L535" s="50"/>
      <c r="M535" s="50"/>
      <c r="N535" s="51"/>
      <c r="O535" s="51"/>
    </row>
    <row r="536" spans="2:15" ht="15.75">
      <c r="B536" s="50">
        <v>543</v>
      </c>
      <c r="C536" s="50"/>
      <c r="D536" s="51"/>
      <c r="E536" s="51"/>
      <c r="F536" s="31"/>
      <c r="G536" s="51"/>
      <c r="H536" s="51"/>
      <c r="I536" s="50"/>
      <c r="J536" s="50"/>
      <c r="K536" s="50"/>
      <c r="L536" s="50"/>
      <c r="M536" s="50"/>
      <c r="N536" s="51"/>
      <c r="O536" s="51"/>
    </row>
    <row r="537" spans="2:15" ht="15.75">
      <c r="B537" s="50">
        <v>544</v>
      </c>
      <c r="C537" s="50"/>
      <c r="D537" s="51"/>
      <c r="E537" s="51"/>
      <c r="F537" s="31"/>
      <c r="G537" s="51"/>
      <c r="H537" s="51"/>
      <c r="I537" s="50"/>
      <c r="J537" s="50"/>
      <c r="K537" s="50"/>
      <c r="L537" s="50"/>
      <c r="M537" s="50"/>
      <c r="N537" s="51"/>
      <c r="O537" s="51"/>
    </row>
    <row r="538" spans="2:15" ht="15.75">
      <c r="B538" s="50">
        <v>545</v>
      </c>
      <c r="C538" s="50"/>
      <c r="D538" s="51"/>
      <c r="E538" s="51"/>
      <c r="F538" s="31"/>
      <c r="G538" s="51"/>
      <c r="H538" s="51"/>
      <c r="I538" s="50"/>
      <c r="J538" s="50"/>
      <c r="K538" s="50"/>
      <c r="L538" s="50"/>
      <c r="M538" s="50"/>
      <c r="N538" s="51"/>
      <c r="O538" s="51"/>
    </row>
    <row r="539" spans="2:15" ht="15.75">
      <c r="B539" s="50">
        <v>546</v>
      </c>
      <c r="C539" s="50"/>
      <c r="D539" s="51"/>
      <c r="E539" s="51"/>
      <c r="F539" s="31"/>
      <c r="G539" s="51"/>
      <c r="H539" s="51"/>
      <c r="I539" s="50"/>
      <c r="J539" s="50"/>
      <c r="K539" s="50"/>
      <c r="L539" s="50"/>
      <c r="M539" s="50"/>
      <c r="N539" s="51"/>
      <c r="O539" s="51"/>
    </row>
    <row r="540" spans="2:15" ht="15.75">
      <c r="B540" s="50">
        <v>547</v>
      </c>
      <c r="C540" s="50"/>
      <c r="D540" s="51"/>
      <c r="E540" s="51"/>
      <c r="F540" s="31"/>
      <c r="G540" s="51"/>
      <c r="H540" s="51"/>
      <c r="I540" s="50"/>
      <c r="J540" s="50"/>
      <c r="K540" s="50"/>
      <c r="L540" s="50"/>
      <c r="M540" s="50"/>
      <c r="N540" s="51"/>
      <c r="O540" s="51"/>
    </row>
    <row r="541" spans="2:15" ht="15.75">
      <c r="B541" s="50">
        <v>548</v>
      </c>
      <c r="C541" s="50"/>
      <c r="D541" s="51"/>
      <c r="E541" s="51"/>
      <c r="F541" s="31"/>
      <c r="G541" s="51"/>
      <c r="H541" s="51"/>
      <c r="I541" s="50"/>
      <c r="J541" s="50"/>
      <c r="K541" s="50"/>
      <c r="L541" s="50"/>
      <c r="M541" s="50"/>
      <c r="N541" s="51"/>
      <c r="O541" s="51"/>
    </row>
    <row r="542" spans="2:15" ht="15.75">
      <c r="B542" s="50">
        <v>549</v>
      </c>
      <c r="C542" s="50"/>
      <c r="D542" s="51"/>
      <c r="E542" s="51"/>
      <c r="F542" s="31"/>
      <c r="G542" s="51"/>
      <c r="H542" s="51"/>
      <c r="I542" s="50"/>
      <c r="J542" s="50"/>
      <c r="K542" s="50"/>
      <c r="L542" s="50"/>
      <c r="M542" s="50"/>
      <c r="N542" s="51"/>
      <c r="O542" s="51"/>
    </row>
    <row r="543" spans="2:15" ht="15.75">
      <c r="B543" s="50">
        <v>550</v>
      </c>
      <c r="C543" s="50"/>
      <c r="D543" s="51"/>
      <c r="E543" s="51"/>
      <c r="F543" s="31"/>
      <c r="G543" s="51"/>
      <c r="H543" s="51"/>
      <c r="I543" s="50"/>
      <c r="J543" s="50"/>
      <c r="K543" s="50"/>
      <c r="L543" s="50"/>
      <c r="M543" s="50"/>
      <c r="N543" s="51"/>
      <c r="O543" s="51"/>
    </row>
    <row r="544" spans="2:15" ht="15.75">
      <c r="B544" s="50">
        <v>551</v>
      </c>
      <c r="C544" s="50"/>
      <c r="D544" s="51"/>
      <c r="E544" s="51"/>
      <c r="F544" s="31"/>
      <c r="G544" s="51"/>
      <c r="H544" s="51"/>
      <c r="I544" s="50"/>
      <c r="J544" s="50"/>
      <c r="K544" s="50"/>
      <c r="L544" s="50"/>
      <c r="M544" s="50"/>
      <c r="N544" s="51"/>
      <c r="O544" s="51"/>
    </row>
    <row r="545" spans="2:15" ht="15.75">
      <c r="B545" s="50">
        <v>552</v>
      </c>
      <c r="C545" s="50"/>
      <c r="D545" s="51"/>
      <c r="E545" s="51"/>
      <c r="F545" s="31"/>
      <c r="G545" s="51"/>
      <c r="H545" s="51"/>
      <c r="I545" s="50"/>
      <c r="J545" s="50"/>
      <c r="K545" s="50"/>
      <c r="L545" s="50"/>
      <c r="M545" s="50"/>
      <c r="N545" s="51"/>
      <c r="O545" s="51"/>
    </row>
    <row r="546" spans="2:15" ht="15.75">
      <c r="B546" s="50">
        <v>553</v>
      </c>
      <c r="C546" s="50"/>
      <c r="D546" s="51"/>
      <c r="E546" s="51"/>
      <c r="F546" s="31"/>
      <c r="G546" s="51"/>
      <c r="H546" s="51"/>
      <c r="I546" s="50"/>
      <c r="J546" s="50"/>
      <c r="K546" s="50"/>
      <c r="L546" s="50"/>
      <c r="M546" s="50"/>
      <c r="N546" s="51"/>
      <c r="O546" s="51"/>
    </row>
    <row r="547" spans="2:15" ht="15.75">
      <c r="B547" s="50">
        <v>554</v>
      </c>
      <c r="C547" s="50"/>
      <c r="D547" s="51"/>
      <c r="E547" s="51"/>
      <c r="F547" s="31"/>
      <c r="G547" s="51"/>
      <c r="H547" s="51"/>
      <c r="I547" s="50"/>
      <c r="J547" s="50"/>
      <c r="K547" s="50"/>
      <c r="L547" s="50"/>
      <c r="M547" s="50"/>
      <c r="N547" s="51"/>
      <c r="O547" s="51"/>
    </row>
    <row r="548" spans="2:15" ht="15.75">
      <c r="B548" s="50">
        <v>555</v>
      </c>
      <c r="C548" s="50"/>
      <c r="D548" s="51"/>
      <c r="E548" s="51"/>
      <c r="F548" s="31"/>
      <c r="G548" s="51"/>
      <c r="H548" s="51"/>
      <c r="I548" s="50"/>
      <c r="J548" s="50"/>
      <c r="K548" s="50"/>
      <c r="L548" s="50"/>
      <c r="M548" s="50"/>
      <c r="N548" s="51"/>
      <c r="O548" s="51"/>
    </row>
    <row r="549" spans="2:15" ht="15.75">
      <c r="B549" s="50">
        <v>556</v>
      </c>
      <c r="C549" s="50"/>
      <c r="D549" s="51"/>
      <c r="E549" s="51"/>
      <c r="F549" s="31"/>
      <c r="G549" s="51"/>
      <c r="H549" s="51"/>
      <c r="I549" s="50"/>
      <c r="J549" s="50"/>
      <c r="K549" s="50"/>
      <c r="L549" s="50"/>
      <c r="M549" s="50"/>
      <c r="N549" s="51"/>
      <c r="O549" s="51"/>
    </row>
    <row r="550" spans="2:15" ht="15.75">
      <c r="B550" s="50">
        <v>557</v>
      </c>
      <c r="C550" s="50"/>
      <c r="D550" s="51"/>
      <c r="E550" s="51"/>
      <c r="F550" s="31"/>
      <c r="G550" s="51"/>
      <c r="H550" s="51"/>
      <c r="I550" s="50"/>
      <c r="J550" s="50"/>
      <c r="K550" s="50"/>
      <c r="L550" s="50"/>
      <c r="M550" s="50"/>
      <c r="N550" s="51"/>
      <c r="O550" s="51"/>
    </row>
    <row r="551" spans="2:15" ht="15.75">
      <c r="B551" s="50">
        <v>558</v>
      </c>
      <c r="C551" s="50"/>
      <c r="D551" s="51"/>
      <c r="E551" s="51"/>
      <c r="F551" s="31"/>
      <c r="G551" s="51"/>
      <c r="H551" s="51"/>
      <c r="I551" s="50"/>
      <c r="J551" s="50"/>
      <c r="K551" s="50"/>
      <c r="L551" s="50"/>
      <c r="M551" s="50"/>
      <c r="N551" s="51"/>
      <c r="O551" s="51"/>
    </row>
    <row r="552" spans="2:15" ht="15.75">
      <c r="B552" s="50">
        <v>559</v>
      </c>
      <c r="C552" s="50"/>
      <c r="D552" s="51"/>
      <c r="E552" s="51"/>
      <c r="F552" s="31"/>
      <c r="G552" s="51"/>
      <c r="H552" s="51"/>
      <c r="I552" s="50"/>
      <c r="J552" s="50"/>
      <c r="K552" s="50"/>
      <c r="L552" s="50"/>
      <c r="M552" s="50"/>
      <c r="N552" s="51"/>
      <c r="O552" s="51"/>
    </row>
    <row r="553" spans="2:15" ht="15.75">
      <c r="B553" s="50">
        <v>560</v>
      </c>
      <c r="C553" s="50"/>
      <c r="D553" s="51"/>
      <c r="E553" s="51"/>
      <c r="F553" s="31"/>
      <c r="G553" s="51"/>
      <c r="H553" s="51"/>
      <c r="I553" s="50"/>
      <c r="J553" s="50"/>
      <c r="K553" s="50"/>
      <c r="L553" s="50"/>
      <c r="M553" s="50"/>
      <c r="N553" s="51"/>
      <c r="O553" s="51"/>
    </row>
    <row r="554" spans="2:15" ht="15.75">
      <c r="B554" s="50">
        <v>561</v>
      </c>
      <c r="C554" s="50"/>
      <c r="D554" s="51"/>
      <c r="E554" s="51"/>
      <c r="F554" s="31"/>
      <c r="G554" s="51"/>
      <c r="H554" s="51"/>
      <c r="I554" s="50"/>
      <c r="J554" s="50"/>
      <c r="K554" s="50"/>
      <c r="L554" s="50"/>
      <c r="M554" s="50"/>
      <c r="N554" s="51"/>
      <c r="O554" s="51"/>
    </row>
    <row r="555" spans="2:15" ht="15.75">
      <c r="B555" s="50">
        <v>562</v>
      </c>
      <c r="C555" s="50"/>
      <c r="D555" s="51"/>
      <c r="E555" s="51"/>
      <c r="F555" s="31"/>
      <c r="G555" s="51"/>
      <c r="H555" s="51"/>
      <c r="I555" s="50"/>
      <c r="J555" s="50"/>
      <c r="K555" s="50"/>
      <c r="L555" s="50"/>
      <c r="M555" s="50"/>
      <c r="N555" s="51"/>
      <c r="O555" s="51"/>
    </row>
    <row r="556" spans="2:15" ht="15.75">
      <c r="B556" s="50">
        <v>563</v>
      </c>
      <c r="C556" s="50"/>
      <c r="D556" s="51"/>
      <c r="E556" s="51"/>
      <c r="F556" s="31"/>
      <c r="G556" s="51"/>
      <c r="H556" s="51"/>
      <c r="I556" s="50"/>
      <c r="J556" s="50"/>
      <c r="K556" s="50"/>
      <c r="L556" s="50"/>
      <c r="M556" s="50"/>
      <c r="N556" s="51"/>
      <c r="O556" s="51"/>
    </row>
    <row r="557" spans="2:15" ht="15.75">
      <c r="B557" s="50">
        <v>564</v>
      </c>
      <c r="C557" s="50"/>
      <c r="D557" s="51"/>
      <c r="E557" s="51"/>
      <c r="F557" s="31"/>
      <c r="G557" s="51"/>
      <c r="H557" s="51"/>
      <c r="I557" s="50"/>
      <c r="J557" s="50"/>
      <c r="K557" s="50"/>
      <c r="L557" s="50"/>
      <c r="M557" s="50"/>
      <c r="N557" s="51"/>
      <c r="O557" s="51"/>
    </row>
    <row r="558" spans="2:15" ht="15.75">
      <c r="B558" s="50">
        <v>565</v>
      </c>
      <c r="C558" s="50"/>
      <c r="D558" s="51"/>
      <c r="E558" s="51"/>
      <c r="F558" s="31"/>
      <c r="G558" s="51"/>
      <c r="H558" s="51"/>
      <c r="I558" s="50"/>
      <c r="J558" s="50"/>
      <c r="K558" s="50"/>
      <c r="L558" s="50"/>
      <c r="M558" s="50"/>
      <c r="N558" s="51"/>
      <c r="O558" s="51"/>
    </row>
    <row r="559" spans="2:15" ht="15.75">
      <c r="B559" s="50">
        <v>566</v>
      </c>
      <c r="C559" s="50"/>
      <c r="D559" s="51"/>
      <c r="E559" s="51"/>
      <c r="F559" s="31"/>
      <c r="G559" s="51"/>
      <c r="H559" s="51"/>
      <c r="I559" s="50"/>
      <c r="J559" s="50"/>
      <c r="K559" s="50"/>
      <c r="L559" s="50"/>
      <c r="M559" s="50"/>
      <c r="N559" s="51"/>
      <c r="O559" s="51"/>
    </row>
    <row r="560" spans="2:15" ht="15.75">
      <c r="B560" s="50">
        <v>567</v>
      </c>
      <c r="C560" s="50"/>
      <c r="D560" s="51"/>
      <c r="E560" s="51"/>
      <c r="F560" s="31"/>
      <c r="G560" s="51"/>
      <c r="H560" s="51"/>
      <c r="I560" s="50"/>
      <c r="J560" s="50"/>
      <c r="K560" s="50"/>
      <c r="L560" s="50"/>
      <c r="M560" s="50"/>
      <c r="N560" s="51"/>
      <c r="O560" s="51"/>
    </row>
    <row r="561" spans="2:15" ht="15.75">
      <c r="B561" s="50">
        <v>568</v>
      </c>
      <c r="C561" s="50"/>
      <c r="D561" s="51"/>
      <c r="E561" s="51"/>
      <c r="F561" s="31"/>
      <c r="G561" s="51"/>
      <c r="H561" s="51"/>
      <c r="I561" s="50"/>
      <c r="J561" s="50"/>
      <c r="K561" s="50"/>
      <c r="L561" s="50"/>
      <c r="M561" s="50"/>
      <c r="N561" s="51"/>
      <c r="O561" s="51"/>
    </row>
    <row r="562" spans="2:15" ht="15.75">
      <c r="B562" s="50">
        <v>569</v>
      </c>
      <c r="C562" s="50"/>
      <c r="D562" s="51"/>
      <c r="E562" s="51"/>
      <c r="F562" s="31"/>
      <c r="G562" s="51"/>
      <c r="H562" s="51"/>
      <c r="I562" s="50"/>
      <c r="J562" s="50"/>
      <c r="K562" s="50"/>
      <c r="L562" s="50"/>
      <c r="M562" s="50"/>
      <c r="N562" s="51"/>
      <c r="O562" s="51"/>
    </row>
    <row r="563" spans="2:15" ht="15.75">
      <c r="B563" s="50">
        <v>570</v>
      </c>
      <c r="C563" s="50"/>
      <c r="D563" s="51"/>
      <c r="E563" s="51"/>
      <c r="F563" s="31"/>
      <c r="G563" s="51"/>
      <c r="H563" s="51"/>
      <c r="I563" s="50"/>
      <c r="J563" s="50"/>
      <c r="K563" s="50"/>
      <c r="L563" s="50"/>
      <c r="M563" s="50"/>
      <c r="N563" s="51"/>
      <c r="O563" s="51"/>
    </row>
    <row r="564" spans="2:15" ht="15.75">
      <c r="B564" s="50">
        <v>571</v>
      </c>
      <c r="C564" s="50"/>
      <c r="D564" s="51"/>
      <c r="E564" s="51"/>
      <c r="F564" s="31"/>
      <c r="G564" s="51"/>
      <c r="H564" s="51"/>
      <c r="I564" s="50"/>
      <c r="J564" s="50"/>
      <c r="K564" s="50"/>
      <c r="L564" s="50"/>
      <c r="M564" s="50"/>
      <c r="N564" s="51"/>
      <c r="O564" s="51"/>
    </row>
    <row r="565" spans="2:15" ht="15.75">
      <c r="B565" s="50">
        <v>572</v>
      </c>
      <c r="C565" s="50"/>
      <c r="D565" s="51"/>
      <c r="E565" s="51"/>
      <c r="F565" s="31"/>
      <c r="G565" s="51"/>
      <c r="H565" s="51"/>
      <c r="I565" s="50"/>
      <c r="J565" s="50"/>
      <c r="K565" s="50"/>
      <c r="L565" s="50"/>
      <c r="M565" s="50"/>
      <c r="N565" s="51"/>
      <c r="O565" s="51"/>
    </row>
    <row r="566" spans="2:15" ht="15.75">
      <c r="B566" s="50">
        <v>573</v>
      </c>
      <c r="C566" s="50"/>
      <c r="D566" s="51"/>
      <c r="E566" s="51"/>
      <c r="F566" s="31"/>
      <c r="G566" s="51"/>
      <c r="H566" s="51"/>
      <c r="I566" s="50"/>
      <c r="J566" s="50"/>
      <c r="K566" s="50"/>
      <c r="L566" s="50"/>
      <c r="M566" s="50"/>
      <c r="N566" s="51"/>
      <c r="O566" s="51"/>
    </row>
    <row r="567" spans="2:15" ht="15.75">
      <c r="B567" s="50">
        <v>574</v>
      </c>
      <c r="C567" s="50"/>
      <c r="D567" s="51"/>
      <c r="E567" s="51"/>
      <c r="F567" s="31"/>
      <c r="G567" s="51"/>
      <c r="H567" s="51"/>
      <c r="I567" s="50"/>
      <c r="J567" s="50"/>
      <c r="K567" s="50"/>
      <c r="L567" s="50"/>
      <c r="M567" s="50"/>
      <c r="N567" s="51"/>
      <c r="O567" s="51"/>
    </row>
    <row r="568" spans="2:15" ht="15.75">
      <c r="B568" s="50">
        <v>575</v>
      </c>
      <c r="C568" s="50"/>
      <c r="D568" s="51"/>
      <c r="E568" s="51"/>
      <c r="F568" s="31"/>
      <c r="G568" s="51"/>
      <c r="H568" s="51"/>
      <c r="I568" s="50"/>
      <c r="J568" s="50"/>
      <c r="K568" s="50"/>
      <c r="L568" s="50"/>
      <c r="M568" s="50"/>
      <c r="N568" s="51"/>
      <c r="O568" s="51"/>
    </row>
    <row r="569" spans="2:15" ht="15.75">
      <c r="B569" s="50">
        <v>576</v>
      </c>
      <c r="C569" s="50"/>
      <c r="D569" s="51"/>
      <c r="E569" s="51"/>
      <c r="F569" s="31"/>
      <c r="G569" s="51"/>
      <c r="H569" s="51"/>
      <c r="I569" s="50"/>
      <c r="J569" s="50"/>
      <c r="K569" s="50"/>
      <c r="L569" s="50"/>
      <c r="M569" s="50"/>
      <c r="N569" s="51"/>
      <c r="O569" s="51"/>
    </row>
    <row r="570" spans="2:15" ht="15.75">
      <c r="B570" s="50">
        <v>577</v>
      </c>
      <c r="C570" s="50"/>
      <c r="D570" s="51"/>
      <c r="E570" s="51"/>
      <c r="F570" s="31"/>
      <c r="G570" s="51"/>
      <c r="H570" s="51"/>
      <c r="I570" s="50"/>
      <c r="J570" s="50"/>
      <c r="K570" s="50"/>
      <c r="L570" s="50"/>
      <c r="M570" s="50"/>
      <c r="N570" s="51"/>
      <c r="O570" s="51"/>
    </row>
    <row r="571" spans="2:15" ht="15.75">
      <c r="B571" s="50">
        <v>578</v>
      </c>
      <c r="C571" s="50"/>
      <c r="D571" s="51"/>
      <c r="E571" s="51"/>
      <c r="F571" s="31"/>
      <c r="G571" s="51"/>
      <c r="H571" s="51"/>
      <c r="I571" s="50"/>
      <c r="J571" s="50"/>
      <c r="K571" s="50"/>
      <c r="L571" s="50"/>
      <c r="M571" s="50"/>
      <c r="N571" s="51"/>
      <c r="O571" s="51"/>
    </row>
    <row r="572" spans="2:15" ht="15.75">
      <c r="B572" s="50">
        <v>579</v>
      </c>
      <c r="C572" s="50"/>
      <c r="D572" s="51"/>
      <c r="E572" s="51"/>
      <c r="F572" s="31"/>
      <c r="G572" s="51"/>
      <c r="H572" s="51"/>
      <c r="I572" s="50"/>
      <c r="J572" s="50"/>
      <c r="K572" s="50"/>
      <c r="L572" s="50"/>
      <c r="M572" s="50"/>
      <c r="N572" s="51"/>
      <c r="O572" s="51"/>
    </row>
    <row r="573" spans="2:15" ht="15.75">
      <c r="B573" s="50">
        <v>580</v>
      </c>
      <c r="C573" s="50"/>
      <c r="D573" s="51"/>
      <c r="E573" s="51"/>
      <c r="F573" s="31"/>
      <c r="G573" s="51"/>
      <c r="H573" s="51"/>
      <c r="I573" s="50"/>
      <c r="J573" s="50"/>
      <c r="K573" s="50"/>
      <c r="L573" s="50"/>
      <c r="M573" s="50"/>
      <c r="N573" s="51"/>
      <c r="O573" s="51"/>
    </row>
    <row r="574" spans="2:15" ht="15.75">
      <c r="B574" s="50">
        <v>581</v>
      </c>
      <c r="C574" s="50"/>
      <c r="D574" s="51"/>
      <c r="E574" s="51"/>
      <c r="F574" s="31"/>
      <c r="G574" s="51"/>
      <c r="H574" s="51"/>
      <c r="I574" s="50"/>
      <c r="J574" s="50"/>
      <c r="K574" s="50"/>
      <c r="L574" s="50"/>
      <c r="M574" s="50"/>
      <c r="N574" s="51"/>
      <c r="O574" s="51"/>
    </row>
    <row r="575" spans="2:15" ht="15.75">
      <c r="B575" s="50">
        <v>582</v>
      </c>
      <c r="C575" s="50"/>
      <c r="D575" s="51"/>
      <c r="E575" s="51"/>
      <c r="F575" s="31"/>
      <c r="G575" s="51"/>
      <c r="H575" s="51"/>
      <c r="I575" s="50"/>
      <c r="J575" s="50"/>
      <c r="K575" s="50"/>
      <c r="L575" s="50"/>
      <c r="M575" s="50"/>
      <c r="N575" s="51"/>
      <c r="O575" s="51"/>
    </row>
    <row r="576" spans="2:15" ht="15.75">
      <c r="B576" s="50">
        <v>583</v>
      </c>
      <c r="C576" s="50"/>
      <c r="D576" s="51"/>
      <c r="E576" s="51"/>
      <c r="F576" s="31"/>
      <c r="G576" s="51"/>
      <c r="H576" s="51"/>
      <c r="I576" s="50"/>
      <c r="J576" s="50"/>
      <c r="K576" s="50"/>
      <c r="L576" s="50"/>
      <c r="M576" s="50"/>
      <c r="N576" s="51"/>
      <c r="O576" s="51"/>
    </row>
    <row r="577" spans="2:15" ht="15.75">
      <c r="B577" s="50">
        <v>584</v>
      </c>
      <c r="C577" s="50"/>
      <c r="D577" s="51"/>
      <c r="E577" s="51"/>
      <c r="F577" s="31"/>
      <c r="G577" s="51"/>
      <c r="H577" s="51"/>
      <c r="I577" s="50"/>
      <c r="J577" s="50"/>
      <c r="K577" s="50"/>
      <c r="L577" s="50"/>
      <c r="M577" s="50"/>
      <c r="N577" s="51"/>
      <c r="O577" s="51"/>
    </row>
    <row r="578" spans="2:15" ht="15.75">
      <c r="B578" s="50">
        <v>585</v>
      </c>
      <c r="C578" s="50"/>
      <c r="D578" s="51"/>
      <c r="E578" s="51"/>
      <c r="F578" s="31"/>
      <c r="G578" s="51"/>
      <c r="H578" s="51"/>
      <c r="I578" s="50"/>
      <c r="J578" s="50"/>
      <c r="K578" s="50"/>
      <c r="L578" s="50"/>
      <c r="M578" s="50"/>
      <c r="N578" s="51"/>
      <c r="O578" s="51"/>
    </row>
    <row r="579" spans="2:15" ht="15.75">
      <c r="B579" s="50">
        <v>586</v>
      </c>
      <c r="C579" s="50"/>
      <c r="D579" s="51"/>
      <c r="E579" s="51"/>
      <c r="F579" s="31"/>
      <c r="G579" s="51"/>
      <c r="H579" s="51"/>
      <c r="I579" s="50"/>
      <c r="J579" s="50"/>
      <c r="K579" s="50"/>
      <c r="L579" s="50"/>
      <c r="M579" s="50"/>
      <c r="N579" s="51"/>
      <c r="O579" s="51"/>
    </row>
    <row r="580" spans="2:15" ht="15.75">
      <c r="B580" s="50">
        <v>587</v>
      </c>
      <c r="C580" s="50"/>
      <c r="D580" s="51"/>
      <c r="E580" s="51"/>
      <c r="F580" s="31"/>
      <c r="G580" s="51"/>
      <c r="H580" s="51"/>
      <c r="I580" s="50"/>
      <c r="J580" s="50"/>
      <c r="K580" s="50"/>
      <c r="L580" s="50"/>
      <c r="M580" s="50"/>
      <c r="N580" s="51"/>
      <c r="O580" s="51"/>
    </row>
    <row r="581" spans="2:15" ht="15.75">
      <c r="B581" s="50">
        <v>588</v>
      </c>
      <c r="C581" s="50"/>
      <c r="D581" s="51"/>
      <c r="E581" s="51"/>
      <c r="F581" s="31"/>
      <c r="G581" s="51"/>
      <c r="H581" s="51"/>
      <c r="I581" s="50"/>
      <c r="J581" s="50"/>
      <c r="K581" s="50"/>
      <c r="L581" s="50"/>
      <c r="M581" s="50"/>
      <c r="N581" s="51"/>
      <c r="O581" s="51"/>
    </row>
    <row r="582" spans="2:15" ht="15.75">
      <c r="B582" s="50">
        <v>589</v>
      </c>
      <c r="C582" s="50"/>
      <c r="D582" s="51"/>
      <c r="E582" s="51"/>
      <c r="F582" s="31"/>
      <c r="G582" s="51"/>
      <c r="H582" s="51"/>
      <c r="I582" s="50"/>
      <c r="J582" s="50"/>
      <c r="K582" s="50"/>
      <c r="L582" s="50"/>
      <c r="M582" s="50"/>
      <c r="N582" s="51"/>
      <c r="O582" s="51"/>
    </row>
    <row r="583" spans="2:15" ht="15.75">
      <c r="B583" s="50">
        <v>590</v>
      </c>
      <c r="C583" s="50"/>
      <c r="D583" s="51"/>
      <c r="E583" s="51"/>
      <c r="F583" s="31"/>
      <c r="G583" s="51"/>
      <c r="H583" s="51"/>
      <c r="I583" s="50"/>
      <c r="J583" s="50"/>
      <c r="K583" s="50"/>
      <c r="L583" s="50"/>
      <c r="M583" s="50"/>
      <c r="N583" s="51"/>
      <c r="O583" s="51"/>
    </row>
    <row r="584" spans="2:15" ht="15.75">
      <c r="B584" s="50">
        <v>591</v>
      </c>
      <c r="C584" s="50"/>
      <c r="D584" s="51"/>
      <c r="E584" s="51"/>
      <c r="F584" s="31"/>
      <c r="G584" s="51"/>
      <c r="H584" s="51"/>
      <c r="I584" s="50"/>
      <c r="J584" s="50"/>
      <c r="K584" s="50"/>
      <c r="L584" s="50"/>
      <c r="M584" s="50"/>
      <c r="N584" s="51"/>
      <c r="O584" s="51"/>
    </row>
    <row r="585" spans="2:15" ht="15.75">
      <c r="B585" s="50">
        <v>592</v>
      </c>
      <c r="C585" s="50"/>
      <c r="D585" s="51"/>
      <c r="E585" s="51"/>
      <c r="F585" s="31"/>
      <c r="G585" s="51"/>
      <c r="H585" s="51"/>
      <c r="I585" s="50"/>
      <c r="J585" s="50"/>
      <c r="K585" s="50"/>
      <c r="L585" s="50"/>
      <c r="M585" s="50"/>
      <c r="N585" s="51"/>
      <c r="O585" s="51"/>
    </row>
    <row r="586" spans="2:15" ht="15.75">
      <c r="B586" s="50">
        <v>593</v>
      </c>
      <c r="C586" s="50"/>
      <c r="D586" s="51"/>
      <c r="E586" s="51"/>
      <c r="F586" s="31"/>
      <c r="G586" s="51"/>
      <c r="H586" s="51"/>
      <c r="I586" s="50"/>
      <c r="J586" s="50"/>
      <c r="K586" s="50"/>
      <c r="L586" s="50"/>
      <c r="M586" s="50"/>
      <c r="N586" s="51"/>
      <c r="O586" s="51"/>
    </row>
    <row r="587" spans="2:15" ht="15.75">
      <c r="B587" s="50">
        <v>594</v>
      </c>
      <c r="C587" s="50"/>
      <c r="D587" s="51"/>
      <c r="E587" s="51"/>
      <c r="F587" s="31"/>
      <c r="G587" s="51"/>
      <c r="H587" s="51"/>
      <c r="I587" s="50"/>
      <c r="J587" s="50"/>
      <c r="K587" s="50"/>
      <c r="L587" s="50"/>
      <c r="M587" s="50"/>
      <c r="N587" s="51"/>
      <c r="O587" s="51"/>
    </row>
    <row r="588" spans="2:15" ht="15.75">
      <c r="B588" s="50">
        <v>595</v>
      </c>
      <c r="C588" s="50"/>
      <c r="D588" s="51"/>
      <c r="E588" s="51"/>
      <c r="F588" s="31"/>
      <c r="G588" s="51"/>
      <c r="H588" s="51"/>
      <c r="I588" s="50"/>
      <c r="J588" s="50"/>
      <c r="K588" s="50"/>
      <c r="L588" s="50"/>
      <c r="M588" s="50"/>
      <c r="N588" s="51"/>
      <c r="O588" s="51"/>
    </row>
    <row r="589" spans="2:15" ht="15.75">
      <c r="B589" s="50">
        <v>596</v>
      </c>
      <c r="C589" s="50"/>
      <c r="D589" s="51"/>
      <c r="E589" s="51"/>
      <c r="F589" s="31"/>
      <c r="G589" s="51"/>
      <c r="H589" s="51"/>
      <c r="I589" s="50"/>
      <c r="J589" s="50"/>
      <c r="K589" s="50"/>
      <c r="L589" s="50"/>
      <c r="M589" s="50"/>
      <c r="N589" s="51"/>
      <c r="O589" s="51"/>
    </row>
    <row r="590" spans="2:15" ht="15.75">
      <c r="B590" s="50">
        <v>597</v>
      </c>
      <c r="C590" s="50"/>
      <c r="D590" s="51"/>
      <c r="E590" s="51"/>
      <c r="F590" s="31"/>
      <c r="G590" s="51"/>
      <c r="H590" s="51"/>
      <c r="I590" s="50"/>
      <c r="J590" s="50"/>
      <c r="K590" s="50"/>
      <c r="L590" s="50"/>
      <c r="M590" s="50"/>
      <c r="N590" s="51"/>
      <c r="O590" s="51"/>
    </row>
    <row r="591" spans="2:15" ht="15.75">
      <c r="B591" s="50">
        <v>598</v>
      </c>
      <c r="C591" s="50"/>
      <c r="D591" s="51"/>
      <c r="E591" s="51"/>
      <c r="F591" s="31"/>
      <c r="G591" s="51"/>
      <c r="H591" s="51"/>
      <c r="I591" s="50"/>
      <c r="J591" s="50"/>
      <c r="K591" s="50"/>
      <c r="L591" s="50"/>
      <c r="M591" s="50"/>
      <c r="N591" s="51"/>
      <c r="O591" s="51"/>
    </row>
    <row r="592" spans="2:15" ht="15.75">
      <c r="B592" s="50">
        <v>599</v>
      </c>
      <c r="C592" s="50"/>
      <c r="D592" s="51"/>
      <c r="E592" s="51"/>
      <c r="F592" s="31"/>
      <c r="G592" s="51"/>
      <c r="H592" s="51"/>
      <c r="I592" s="50"/>
      <c r="J592" s="50"/>
      <c r="K592" s="50"/>
      <c r="L592" s="50"/>
      <c r="M592" s="50"/>
      <c r="N592" s="51"/>
      <c r="O592" s="51"/>
    </row>
    <row r="593" spans="2:15" ht="15.75">
      <c r="B593" s="50">
        <v>600</v>
      </c>
      <c r="C593" s="50"/>
      <c r="D593" s="51"/>
      <c r="E593" s="51"/>
      <c r="F593" s="31"/>
      <c r="G593" s="51"/>
      <c r="H593" s="51"/>
      <c r="I593" s="50"/>
      <c r="J593" s="50"/>
      <c r="K593" s="50"/>
      <c r="L593" s="50"/>
      <c r="M593" s="50"/>
      <c r="N593" s="51"/>
      <c r="O593" s="51"/>
    </row>
    <row r="594" spans="2:15" ht="15.75">
      <c r="B594" s="50">
        <v>601</v>
      </c>
      <c r="C594" s="50"/>
      <c r="D594" s="51"/>
      <c r="E594" s="51"/>
      <c r="F594" s="31"/>
      <c r="G594" s="51"/>
      <c r="H594" s="51"/>
      <c r="I594" s="50"/>
      <c r="J594" s="50"/>
      <c r="K594" s="50"/>
      <c r="L594" s="50"/>
      <c r="M594" s="50"/>
      <c r="N594" s="51"/>
      <c r="O594" s="51"/>
    </row>
    <row r="595" spans="2:15" ht="15.75">
      <c r="B595" s="50">
        <v>602</v>
      </c>
      <c r="C595" s="50"/>
      <c r="D595" s="51"/>
      <c r="E595" s="51"/>
      <c r="F595" s="31"/>
      <c r="G595" s="51"/>
      <c r="H595" s="51"/>
      <c r="I595" s="50"/>
      <c r="J595" s="50"/>
      <c r="K595" s="50"/>
      <c r="L595" s="50"/>
      <c r="M595" s="50"/>
      <c r="N595" s="51"/>
      <c r="O595" s="51"/>
    </row>
    <row r="596" spans="2:15" ht="15.75">
      <c r="B596" s="50">
        <v>603</v>
      </c>
      <c r="C596" s="50"/>
      <c r="D596" s="51"/>
      <c r="E596" s="51"/>
      <c r="F596" s="31"/>
      <c r="G596" s="51"/>
      <c r="H596" s="51"/>
      <c r="I596" s="50"/>
      <c r="J596" s="50"/>
      <c r="K596" s="50"/>
      <c r="L596" s="50"/>
      <c r="M596" s="50"/>
      <c r="N596" s="51"/>
      <c r="O596" s="51"/>
    </row>
    <row r="597" spans="2:15" ht="15.75">
      <c r="B597" s="50">
        <v>604</v>
      </c>
      <c r="C597" s="50"/>
      <c r="D597" s="51"/>
      <c r="E597" s="51"/>
      <c r="F597" s="31"/>
      <c r="G597" s="51"/>
      <c r="H597" s="51"/>
      <c r="I597" s="50"/>
      <c r="J597" s="50"/>
      <c r="K597" s="50"/>
      <c r="L597" s="50"/>
      <c r="M597" s="50"/>
      <c r="N597" s="51"/>
      <c r="O597" s="51"/>
    </row>
    <row r="598" spans="2:15" ht="15.75">
      <c r="B598" s="50">
        <v>605</v>
      </c>
      <c r="C598" s="50"/>
      <c r="D598" s="51"/>
      <c r="E598" s="51"/>
      <c r="F598" s="31"/>
      <c r="G598" s="51"/>
      <c r="H598" s="51"/>
      <c r="I598" s="50"/>
      <c r="J598" s="50"/>
      <c r="K598" s="50"/>
      <c r="L598" s="50"/>
      <c r="M598" s="50"/>
      <c r="N598" s="51"/>
      <c r="O598" s="51"/>
    </row>
    <row r="599" spans="2:15" ht="15.75">
      <c r="B599" s="50">
        <v>606</v>
      </c>
      <c r="C599" s="50"/>
      <c r="D599" s="51"/>
      <c r="E599" s="51"/>
      <c r="F599" s="31"/>
      <c r="G599" s="51"/>
      <c r="H599" s="51"/>
      <c r="I599" s="50"/>
      <c r="J599" s="50"/>
      <c r="K599" s="50"/>
      <c r="L599" s="50"/>
      <c r="M599" s="50"/>
      <c r="N599" s="51"/>
      <c r="O599" s="51"/>
    </row>
    <row r="600" spans="2:15" ht="15.75">
      <c r="B600" s="50">
        <v>607</v>
      </c>
      <c r="C600" s="50"/>
      <c r="D600" s="51"/>
      <c r="E600" s="51"/>
      <c r="F600" s="31"/>
      <c r="G600" s="51"/>
      <c r="H600" s="51"/>
      <c r="I600" s="50"/>
      <c r="J600" s="50"/>
      <c r="K600" s="50"/>
      <c r="L600" s="50"/>
      <c r="M600" s="50"/>
      <c r="N600" s="51"/>
      <c r="O600" s="51"/>
    </row>
    <row r="601" spans="2:15" ht="15.75">
      <c r="B601" s="50">
        <v>608</v>
      </c>
      <c r="C601" s="50"/>
      <c r="D601" s="51"/>
      <c r="E601" s="51"/>
      <c r="F601" s="31"/>
      <c r="G601" s="51"/>
      <c r="H601" s="51"/>
      <c r="I601" s="50"/>
      <c r="J601" s="50"/>
      <c r="K601" s="50"/>
      <c r="L601" s="50"/>
      <c r="M601" s="50"/>
      <c r="N601" s="51"/>
      <c r="O601" s="51"/>
    </row>
    <row r="602" spans="2:15" ht="15.75">
      <c r="B602" s="50">
        <v>609</v>
      </c>
      <c r="C602" s="50"/>
      <c r="D602" s="51"/>
      <c r="E602" s="51"/>
      <c r="F602" s="31"/>
      <c r="G602" s="51"/>
      <c r="H602" s="51"/>
      <c r="I602" s="50"/>
      <c r="J602" s="50"/>
      <c r="K602" s="50"/>
      <c r="L602" s="50"/>
      <c r="M602" s="50"/>
      <c r="N602" s="51"/>
      <c r="O602" s="51"/>
    </row>
    <row r="603" spans="2:15" ht="15.75">
      <c r="B603" s="50">
        <v>610</v>
      </c>
      <c r="C603" s="50"/>
      <c r="D603" s="51"/>
      <c r="E603" s="51"/>
      <c r="F603" s="31"/>
      <c r="G603" s="51"/>
      <c r="H603" s="51"/>
      <c r="I603" s="50"/>
      <c r="J603" s="50"/>
      <c r="K603" s="50"/>
      <c r="L603" s="50"/>
      <c r="M603" s="50"/>
      <c r="N603" s="51"/>
      <c r="O603" s="51"/>
    </row>
    <row r="604" spans="2:15" ht="15.75">
      <c r="B604" s="50">
        <v>611</v>
      </c>
      <c r="C604" s="50"/>
      <c r="D604" s="51"/>
      <c r="E604" s="51"/>
      <c r="F604" s="31"/>
      <c r="G604" s="51"/>
      <c r="H604" s="51"/>
      <c r="I604" s="50"/>
      <c r="J604" s="50"/>
      <c r="K604" s="50"/>
      <c r="L604" s="50"/>
      <c r="M604" s="50"/>
      <c r="N604" s="51"/>
      <c r="O604" s="51"/>
    </row>
    <row r="605" spans="2:15" ht="15.75">
      <c r="B605" s="50">
        <v>612</v>
      </c>
      <c r="C605" s="50"/>
      <c r="D605" s="51"/>
      <c r="E605" s="51"/>
      <c r="F605" s="31"/>
      <c r="G605" s="51"/>
      <c r="H605" s="51"/>
      <c r="I605" s="50"/>
      <c r="J605" s="50"/>
      <c r="K605" s="50"/>
      <c r="L605" s="50"/>
      <c r="M605" s="50"/>
      <c r="N605" s="51"/>
      <c r="O605" s="51"/>
    </row>
    <row r="606" spans="2:15" ht="15.75">
      <c r="B606" s="50">
        <v>613</v>
      </c>
      <c r="C606" s="50"/>
      <c r="D606" s="51"/>
      <c r="E606" s="51"/>
      <c r="F606" s="31"/>
      <c r="G606" s="51"/>
      <c r="H606" s="51"/>
      <c r="I606" s="50"/>
      <c r="J606" s="50"/>
      <c r="K606" s="50"/>
      <c r="L606" s="50"/>
      <c r="M606" s="50"/>
      <c r="N606" s="51"/>
      <c r="O606" s="51"/>
    </row>
    <row r="607" spans="2:15" ht="15.75">
      <c r="B607" s="50">
        <v>614</v>
      </c>
      <c r="C607" s="50"/>
      <c r="D607" s="51"/>
      <c r="E607" s="51"/>
      <c r="F607" s="31"/>
      <c r="G607" s="51"/>
      <c r="H607" s="51"/>
      <c r="I607" s="50"/>
      <c r="J607" s="50"/>
      <c r="K607" s="50"/>
      <c r="L607" s="50"/>
      <c r="M607" s="50"/>
      <c r="N607" s="51"/>
      <c r="O607" s="51"/>
    </row>
    <row r="608" spans="2:15" ht="15.75">
      <c r="B608" s="50">
        <v>615</v>
      </c>
      <c r="C608" s="50"/>
      <c r="D608" s="51"/>
      <c r="E608" s="51"/>
      <c r="F608" s="31"/>
      <c r="G608" s="51"/>
      <c r="H608" s="51"/>
      <c r="I608" s="50"/>
      <c r="J608" s="50"/>
      <c r="K608" s="50"/>
      <c r="L608" s="50"/>
      <c r="M608" s="50"/>
      <c r="N608" s="51"/>
      <c r="O608" s="51"/>
    </row>
    <row r="609" spans="2:15" ht="15.75">
      <c r="B609" s="50">
        <v>616</v>
      </c>
      <c r="C609" s="50"/>
      <c r="D609" s="51"/>
      <c r="E609" s="51"/>
      <c r="F609" s="31"/>
      <c r="G609" s="51"/>
      <c r="H609" s="51"/>
      <c r="I609" s="50"/>
      <c r="J609" s="50"/>
      <c r="K609" s="50"/>
      <c r="L609" s="50"/>
      <c r="M609" s="50"/>
      <c r="N609" s="51"/>
      <c r="O609" s="51"/>
    </row>
    <row r="610" spans="2:15" ht="15.75">
      <c r="B610" s="50">
        <v>617</v>
      </c>
      <c r="C610" s="50"/>
      <c r="D610" s="51"/>
      <c r="E610" s="51"/>
      <c r="F610" s="31"/>
      <c r="G610" s="51"/>
      <c r="H610" s="51"/>
      <c r="I610" s="50"/>
      <c r="J610" s="50"/>
      <c r="K610" s="50"/>
      <c r="L610" s="50"/>
      <c r="M610" s="50"/>
      <c r="N610" s="51"/>
      <c r="O610" s="51"/>
    </row>
    <row r="611" spans="2:15" ht="15.75">
      <c r="B611" s="50">
        <v>618</v>
      </c>
      <c r="C611" s="50"/>
      <c r="D611" s="51"/>
      <c r="E611" s="51"/>
      <c r="F611" s="31"/>
      <c r="G611" s="51"/>
      <c r="H611" s="51"/>
      <c r="I611" s="50"/>
      <c r="J611" s="50"/>
      <c r="K611" s="50"/>
      <c r="L611" s="50"/>
      <c r="M611" s="50"/>
      <c r="N611" s="51"/>
      <c r="O611" s="51"/>
    </row>
    <row r="612" spans="2:15" ht="15.75">
      <c r="B612" s="50">
        <v>619</v>
      </c>
      <c r="C612" s="50"/>
      <c r="D612" s="51"/>
      <c r="E612" s="51"/>
      <c r="F612" s="31"/>
      <c r="G612" s="51"/>
      <c r="H612" s="51"/>
      <c r="I612" s="50"/>
      <c r="J612" s="50"/>
      <c r="K612" s="50"/>
      <c r="L612" s="50"/>
      <c r="M612" s="50"/>
      <c r="N612" s="51"/>
      <c r="O612" s="51"/>
    </row>
    <row r="613" spans="2:15" ht="15.75">
      <c r="B613" s="50">
        <v>620</v>
      </c>
      <c r="C613" s="50"/>
      <c r="D613" s="51"/>
      <c r="E613" s="51"/>
      <c r="F613" s="31"/>
      <c r="G613" s="51"/>
      <c r="H613" s="51"/>
      <c r="I613" s="50"/>
      <c r="J613" s="50"/>
      <c r="K613" s="50"/>
      <c r="L613" s="50"/>
      <c r="M613" s="50"/>
      <c r="N613" s="51"/>
      <c r="O613" s="51"/>
    </row>
    <row r="614" spans="2:15" ht="15.75">
      <c r="B614" s="50">
        <v>621</v>
      </c>
      <c r="C614" s="50"/>
      <c r="D614" s="51"/>
      <c r="E614" s="51"/>
      <c r="F614" s="31"/>
      <c r="G614" s="51"/>
      <c r="H614" s="51"/>
      <c r="I614" s="50"/>
      <c r="J614" s="50"/>
      <c r="K614" s="50"/>
      <c r="L614" s="50"/>
      <c r="M614" s="50"/>
      <c r="N614" s="51"/>
      <c r="O614" s="51"/>
    </row>
    <row r="615" spans="2:15" ht="15.75">
      <c r="B615" s="50">
        <v>622</v>
      </c>
      <c r="C615" s="50"/>
      <c r="D615" s="51"/>
      <c r="E615" s="51"/>
      <c r="F615" s="31"/>
      <c r="G615" s="51"/>
      <c r="H615" s="51"/>
      <c r="I615" s="50"/>
      <c r="J615" s="50"/>
      <c r="K615" s="50"/>
      <c r="L615" s="50"/>
      <c r="M615" s="50"/>
      <c r="N615" s="51"/>
      <c r="O615" s="51"/>
    </row>
    <row r="616" spans="2:15" ht="15.75">
      <c r="B616" s="50">
        <v>623</v>
      </c>
      <c r="C616" s="50"/>
      <c r="D616" s="51"/>
      <c r="E616" s="51"/>
      <c r="F616" s="31"/>
      <c r="G616" s="51"/>
      <c r="H616" s="51"/>
      <c r="I616" s="50"/>
      <c r="J616" s="50"/>
      <c r="K616" s="50"/>
      <c r="L616" s="50"/>
      <c r="M616" s="50"/>
      <c r="N616" s="51"/>
      <c r="O616" s="51"/>
    </row>
    <row r="617" spans="2:15" ht="15.75">
      <c r="B617" s="50">
        <v>624</v>
      </c>
      <c r="C617" s="50"/>
      <c r="D617" s="51"/>
      <c r="E617" s="51"/>
      <c r="F617" s="31"/>
      <c r="G617" s="51"/>
      <c r="H617" s="51"/>
      <c r="I617" s="50"/>
      <c r="J617" s="50"/>
      <c r="K617" s="50"/>
      <c r="L617" s="50"/>
      <c r="M617" s="50"/>
      <c r="N617" s="51"/>
      <c r="O617" s="51"/>
    </row>
    <row r="618" spans="2:15" ht="15.75">
      <c r="B618" s="50">
        <v>625</v>
      </c>
      <c r="C618" s="50"/>
      <c r="D618" s="51"/>
      <c r="E618" s="51"/>
      <c r="F618" s="31"/>
      <c r="G618" s="51"/>
      <c r="H618" s="51"/>
      <c r="I618" s="50"/>
      <c r="J618" s="50"/>
      <c r="K618" s="50"/>
      <c r="L618" s="50"/>
      <c r="M618" s="50"/>
      <c r="N618" s="51"/>
      <c r="O618" s="51"/>
    </row>
    <row r="619" spans="2:15" ht="15.75">
      <c r="B619" s="50">
        <v>626</v>
      </c>
      <c r="C619" s="50"/>
      <c r="D619" s="51"/>
      <c r="E619" s="51"/>
      <c r="F619" s="31"/>
      <c r="G619" s="51"/>
      <c r="H619" s="51"/>
      <c r="I619" s="50"/>
      <c r="J619" s="50"/>
      <c r="K619" s="50"/>
      <c r="L619" s="50"/>
      <c r="M619" s="50"/>
      <c r="N619" s="51"/>
      <c r="O619" s="51"/>
    </row>
    <row r="620" spans="2:15" ht="15.75">
      <c r="B620" s="50">
        <v>627</v>
      </c>
      <c r="C620" s="50"/>
      <c r="D620" s="51"/>
      <c r="E620" s="51"/>
      <c r="F620" s="31"/>
      <c r="G620" s="51"/>
      <c r="H620" s="51"/>
      <c r="I620" s="50"/>
      <c r="J620" s="50"/>
      <c r="K620" s="50"/>
      <c r="L620" s="50"/>
      <c r="M620" s="50"/>
      <c r="N620" s="51"/>
      <c r="O620" s="51"/>
    </row>
    <row r="621" spans="2:15" ht="15.75">
      <c r="B621" s="50">
        <v>628</v>
      </c>
      <c r="C621" s="50"/>
      <c r="D621" s="51"/>
      <c r="E621" s="51"/>
      <c r="F621" s="31"/>
      <c r="G621" s="51"/>
      <c r="H621" s="51"/>
      <c r="I621" s="50"/>
      <c r="J621" s="50"/>
      <c r="K621" s="50"/>
      <c r="L621" s="50"/>
      <c r="M621" s="50"/>
      <c r="N621" s="51"/>
      <c r="O621" s="51"/>
    </row>
    <row r="622" spans="2:15" ht="15.75">
      <c r="B622" s="50">
        <v>629</v>
      </c>
      <c r="C622" s="50"/>
      <c r="D622" s="51"/>
      <c r="E622" s="51"/>
      <c r="F622" s="31"/>
      <c r="G622" s="51"/>
      <c r="H622" s="51"/>
      <c r="I622" s="50"/>
      <c r="J622" s="50"/>
      <c r="K622" s="50"/>
      <c r="L622" s="50"/>
      <c r="M622" s="50"/>
      <c r="N622" s="51"/>
      <c r="O622" s="51"/>
    </row>
    <row r="623" spans="2:15" ht="15.75">
      <c r="B623" s="50">
        <v>630</v>
      </c>
      <c r="C623" s="50"/>
      <c r="D623" s="51"/>
      <c r="E623" s="51"/>
      <c r="F623" s="31"/>
      <c r="G623" s="51"/>
      <c r="H623" s="51"/>
      <c r="I623" s="50"/>
      <c r="J623" s="50"/>
      <c r="K623" s="50"/>
      <c r="L623" s="50"/>
      <c r="M623" s="50"/>
      <c r="N623" s="51"/>
      <c r="O623" s="51"/>
    </row>
    <row r="624" spans="2:15" ht="15.75">
      <c r="B624" s="50">
        <v>631</v>
      </c>
      <c r="C624" s="50"/>
      <c r="D624" s="51"/>
      <c r="E624" s="51"/>
      <c r="F624" s="31"/>
      <c r="G624" s="51"/>
      <c r="H624" s="51"/>
      <c r="I624" s="50"/>
      <c r="J624" s="50"/>
      <c r="K624" s="50"/>
      <c r="L624" s="50"/>
      <c r="M624" s="50"/>
      <c r="N624" s="51"/>
      <c r="O624" s="51"/>
    </row>
    <row r="625" spans="2:15" ht="15.75">
      <c r="B625" s="50">
        <v>632</v>
      </c>
      <c r="C625" s="50"/>
      <c r="D625" s="51"/>
      <c r="E625" s="51"/>
      <c r="F625" s="31"/>
      <c r="G625" s="51"/>
      <c r="H625" s="51"/>
      <c r="I625" s="50"/>
      <c r="J625" s="50"/>
      <c r="K625" s="50"/>
      <c r="L625" s="50"/>
      <c r="M625" s="50"/>
      <c r="N625" s="51"/>
      <c r="O625" s="51"/>
    </row>
    <row r="626" spans="2:15" ht="15.75">
      <c r="B626" s="50">
        <v>633</v>
      </c>
      <c r="C626" s="50"/>
      <c r="D626" s="51"/>
      <c r="E626" s="51"/>
      <c r="F626" s="31"/>
      <c r="G626" s="51"/>
      <c r="H626" s="51"/>
      <c r="I626" s="50"/>
      <c r="J626" s="50"/>
      <c r="K626" s="50"/>
      <c r="L626" s="50"/>
      <c r="M626" s="50"/>
      <c r="N626" s="51"/>
      <c r="O626" s="51"/>
    </row>
    <row r="627" spans="2:15" ht="15.75">
      <c r="B627" s="50">
        <v>634</v>
      </c>
      <c r="C627" s="50"/>
      <c r="D627" s="51"/>
      <c r="E627" s="51"/>
      <c r="F627" s="31"/>
      <c r="G627" s="51"/>
      <c r="H627" s="51"/>
      <c r="I627" s="50"/>
      <c r="J627" s="50"/>
      <c r="K627" s="50"/>
      <c r="L627" s="50"/>
      <c r="M627" s="50"/>
      <c r="N627" s="51"/>
      <c r="O627" s="51"/>
    </row>
    <row r="628" spans="2:15" ht="15.75">
      <c r="B628" s="50">
        <v>635</v>
      </c>
      <c r="C628" s="50"/>
      <c r="D628" s="51"/>
      <c r="E628" s="51"/>
      <c r="F628" s="31"/>
      <c r="G628" s="51"/>
      <c r="H628" s="51"/>
      <c r="I628" s="50"/>
      <c r="J628" s="50"/>
      <c r="K628" s="50"/>
      <c r="L628" s="50"/>
      <c r="M628" s="50"/>
      <c r="N628" s="51"/>
      <c r="O628" s="51"/>
    </row>
    <row r="629" spans="2:15" ht="15.75">
      <c r="B629" s="50">
        <v>636</v>
      </c>
      <c r="C629" s="50"/>
      <c r="D629" s="51"/>
      <c r="E629" s="51"/>
      <c r="F629" s="31"/>
      <c r="G629" s="51"/>
      <c r="H629" s="51"/>
      <c r="I629" s="50"/>
      <c r="J629" s="50"/>
      <c r="K629" s="50"/>
      <c r="L629" s="50"/>
      <c r="M629" s="50"/>
      <c r="N629" s="51"/>
      <c r="O629" s="51"/>
    </row>
    <row r="630" spans="2:15" ht="15.75">
      <c r="B630" s="50">
        <v>637</v>
      </c>
      <c r="C630" s="50"/>
      <c r="D630" s="51"/>
      <c r="E630" s="51"/>
      <c r="F630" s="31"/>
      <c r="G630" s="51"/>
      <c r="H630" s="51"/>
      <c r="I630" s="50"/>
      <c r="J630" s="50"/>
      <c r="K630" s="50"/>
      <c r="L630" s="50"/>
      <c r="M630" s="50"/>
      <c r="N630" s="51"/>
      <c r="O630" s="51"/>
    </row>
    <row r="631" spans="2:15" ht="15.75">
      <c r="B631" s="50">
        <v>638</v>
      </c>
      <c r="C631" s="50"/>
      <c r="D631" s="51"/>
      <c r="E631" s="51"/>
      <c r="F631" s="31"/>
      <c r="G631" s="51"/>
      <c r="H631" s="51"/>
      <c r="I631" s="50"/>
      <c r="J631" s="50"/>
      <c r="K631" s="50"/>
      <c r="L631" s="50"/>
      <c r="M631" s="50"/>
      <c r="N631" s="51"/>
      <c r="O631" s="51"/>
    </row>
    <row r="632" spans="2:15" ht="15.75">
      <c r="B632" s="50">
        <v>639</v>
      </c>
      <c r="C632" s="50"/>
      <c r="D632" s="51"/>
      <c r="E632" s="51"/>
      <c r="F632" s="31"/>
      <c r="G632" s="51"/>
      <c r="H632" s="51"/>
      <c r="I632" s="50"/>
      <c r="J632" s="50"/>
      <c r="K632" s="50"/>
      <c r="L632" s="50"/>
      <c r="M632" s="50"/>
      <c r="N632" s="51"/>
      <c r="O632" s="51"/>
    </row>
    <row r="633" spans="2:15" ht="15.75">
      <c r="B633" s="50">
        <v>640</v>
      </c>
      <c r="C633" s="50"/>
      <c r="D633" s="51"/>
      <c r="E633" s="51"/>
      <c r="F633" s="31"/>
      <c r="G633" s="51"/>
      <c r="H633" s="51"/>
      <c r="I633" s="50"/>
      <c r="J633" s="50"/>
      <c r="K633" s="50"/>
      <c r="L633" s="50"/>
      <c r="M633" s="50"/>
      <c r="N633" s="51"/>
      <c r="O633" s="51"/>
    </row>
    <row r="634" spans="2:15" ht="15.75">
      <c r="B634" s="50">
        <v>641</v>
      </c>
      <c r="C634" s="50"/>
      <c r="D634" s="51"/>
      <c r="E634" s="51"/>
      <c r="F634" s="31"/>
      <c r="G634" s="51"/>
      <c r="H634" s="51"/>
      <c r="I634" s="50"/>
      <c r="J634" s="50"/>
      <c r="K634" s="50"/>
      <c r="L634" s="50"/>
      <c r="M634" s="50"/>
      <c r="N634" s="51"/>
      <c r="O634" s="51"/>
    </row>
    <row r="635" spans="2:15" ht="15.75">
      <c r="B635" s="50">
        <v>642</v>
      </c>
      <c r="C635" s="50"/>
      <c r="D635" s="51"/>
      <c r="E635" s="51"/>
      <c r="F635" s="31"/>
      <c r="G635" s="51"/>
      <c r="H635" s="51"/>
      <c r="I635" s="50"/>
      <c r="J635" s="50"/>
      <c r="K635" s="50"/>
      <c r="L635" s="50"/>
      <c r="M635" s="50"/>
      <c r="N635" s="51"/>
      <c r="O635" s="51"/>
    </row>
    <row r="636" spans="2:15" ht="15.75">
      <c r="B636" s="50">
        <v>643</v>
      </c>
      <c r="C636" s="50"/>
      <c r="D636" s="51"/>
      <c r="E636" s="51"/>
      <c r="F636" s="31"/>
      <c r="G636" s="51"/>
      <c r="H636" s="51"/>
      <c r="I636" s="50"/>
      <c r="J636" s="50"/>
      <c r="K636" s="50"/>
      <c r="L636" s="50"/>
      <c r="M636" s="50"/>
      <c r="N636" s="51"/>
      <c r="O636" s="51"/>
    </row>
    <row r="637" spans="2:15" ht="15.75">
      <c r="B637" s="50">
        <v>644</v>
      </c>
      <c r="C637" s="50"/>
      <c r="D637" s="51"/>
      <c r="E637" s="51"/>
      <c r="F637" s="31"/>
      <c r="G637" s="51"/>
      <c r="H637" s="51"/>
      <c r="I637" s="50"/>
      <c r="J637" s="50"/>
      <c r="K637" s="50"/>
      <c r="L637" s="50"/>
      <c r="M637" s="50"/>
      <c r="N637" s="51"/>
      <c r="O637" s="51"/>
    </row>
    <row r="638" spans="2:15" ht="15.75">
      <c r="B638" s="50">
        <v>645</v>
      </c>
      <c r="C638" s="50"/>
      <c r="D638" s="51"/>
      <c r="E638" s="51"/>
      <c r="F638" s="31"/>
      <c r="G638" s="51"/>
      <c r="H638" s="51"/>
      <c r="I638" s="50"/>
      <c r="J638" s="50"/>
      <c r="K638" s="50"/>
      <c r="L638" s="50"/>
      <c r="M638" s="50"/>
      <c r="N638" s="51"/>
      <c r="O638" s="51"/>
    </row>
    <row r="639" spans="2:15" ht="15.75">
      <c r="B639" s="50">
        <v>646</v>
      </c>
      <c r="C639" s="50"/>
      <c r="D639" s="51"/>
      <c r="E639" s="51"/>
      <c r="F639" s="31"/>
      <c r="G639" s="51"/>
      <c r="H639" s="51"/>
      <c r="I639" s="50"/>
      <c r="J639" s="50"/>
      <c r="K639" s="50"/>
      <c r="L639" s="50"/>
      <c r="M639" s="50"/>
      <c r="N639" s="51"/>
      <c r="O639" s="51"/>
    </row>
    <row r="640" spans="2:15" ht="15.75">
      <c r="B640" s="50">
        <v>647</v>
      </c>
      <c r="C640" s="50"/>
      <c r="D640" s="51"/>
      <c r="E640" s="51"/>
      <c r="F640" s="31"/>
      <c r="G640" s="51"/>
      <c r="H640" s="51"/>
      <c r="I640" s="50"/>
      <c r="J640" s="50"/>
      <c r="K640" s="50"/>
      <c r="L640" s="50"/>
      <c r="M640" s="50"/>
      <c r="N640" s="51"/>
      <c r="O640" s="51"/>
    </row>
    <row r="641" spans="2:15" ht="15.75">
      <c r="B641" s="50">
        <v>648</v>
      </c>
      <c r="C641" s="50"/>
      <c r="D641" s="51"/>
      <c r="E641" s="51"/>
      <c r="F641" s="31"/>
      <c r="G641" s="51"/>
      <c r="H641" s="51"/>
      <c r="I641" s="50"/>
      <c r="J641" s="50"/>
      <c r="K641" s="50"/>
      <c r="L641" s="50"/>
      <c r="M641" s="50"/>
      <c r="N641" s="51"/>
      <c r="O641" s="51"/>
    </row>
    <row r="642" spans="2:15" ht="15.75">
      <c r="B642" s="50">
        <v>649</v>
      </c>
      <c r="C642" s="50"/>
      <c r="D642" s="51"/>
      <c r="E642" s="51"/>
      <c r="F642" s="31"/>
      <c r="G642" s="51"/>
      <c r="H642" s="51"/>
      <c r="I642" s="50"/>
      <c r="J642" s="50"/>
      <c r="K642" s="50"/>
      <c r="L642" s="50"/>
      <c r="M642" s="50"/>
      <c r="N642" s="51"/>
      <c r="O642" s="51"/>
    </row>
    <row r="643" spans="2:15" ht="15.75">
      <c r="B643" s="50">
        <v>650</v>
      </c>
      <c r="C643" s="50"/>
      <c r="D643" s="51"/>
      <c r="E643" s="51"/>
      <c r="F643" s="31"/>
      <c r="G643" s="51"/>
      <c r="H643" s="51"/>
      <c r="I643" s="50"/>
      <c r="J643" s="50"/>
      <c r="K643" s="50"/>
      <c r="L643" s="50"/>
      <c r="M643" s="50"/>
      <c r="N643" s="51"/>
      <c r="O643" s="51"/>
    </row>
    <row r="644" spans="2:15" ht="15.75">
      <c r="B644" s="50">
        <v>651</v>
      </c>
      <c r="C644" s="50"/>
      <c r="D644" s="51"/>
      <c r="E644" s="51"/>
      <c r="F644" s="31"/>
      <c r="G644" s="51"/>
      <c r="H644" s="51"/>
      <c r="I644" s="50"/>
      <c r="J644" s="50"/>
      <c r="K644" s="50"/>
      <c r="L644" s="50"/>
      <c r="M644" s="50"/>
      <c r="N644" s="51"/>
      <c r="O644" s="51"/>
    </row>
    <row r="645" spans="2:15" ht="15.75">
      <c r="B645" s="50">
        <v>652</v>
      </c>
      <c r="C645" s="50"/>
      <c r="D645" s="51"/>
      <c r="E645" s="51"/>
      <c r="F645" s="31"/>
      <c r="G645" s="51"/>
      <c r="H645" s="51"/>
      <c r="I645" s="50"/>
      <c r="J645" s="50"/>
      <c r="K645" s="50"/>
      <c r="L645" s="50"/>
      <c r="M645" s="50"/>
      <c r="N645" s="51"/>
      <c r="O645" s="51"/>
    </row>
    <row r="646" spans="2:15" ht="15.75">
      <c r="B646" s="50">
        <v>653</v>
      </c>
      <c r="C646" s="50"/>
      <c r="D646" s="51"/>
      <c r="E646" s="51"/>
      <c r="F646" s="31"/>
      <c r="G646" s="51"/>
      <c r="H646" s="51"/>
      <c r="I646" s="50"/>
      <c r="J646" s="50"/>
      <c r="K646" s="50"/>
      <c r="L646" s="50"/>
      <c r="M646" s="50"/>
      <c r="N646" s="51"/>
      <c r="O646" s="51"/>
    </row>
    <row r="647" spans="2:15" ht="15.75">
      <c r="B647" s="50">
        <v>654</v>
      </c>
      <c r="C647" s="50"/>
      <c r="D647" s="51"/>
      <c r="E647" s="51"/>
      <c r="F647" s="31"/>
      <c r="G647" s="51"/>
      <c r="H647" s="51"/>
      <c r="I647" s="50"/>
      <c r="J647" s="50"/>
      <c r="K647" s="50"/>
      <c r="L647" s="50"/>
      <c r="M647" s="50"/>
      <c r="N647" s="51"/>
      <c r="O647" s="51"/>
    </row>
    <row r="648" spans="2:15" ht="15.75">
      <c r="B648" s="50">
        <v>655</v>
      </c>
      <c r="C648" s="50"/>
      <c r="D648" s="51"/>
      <c r="E648" s="51"/>
      <c r="F648" s="31"/>
      <c r="G648" s="51"/>
      <c r="H648" s="51"/>
      <c r="I648" s="50"/>
      <c r="J648" s="50"/>
      <c r="K648" s="50"/>
      <c r="L648" s="50"/>
      <c r="M648" s="50"/>
      <c r="N648" s="51"/>
      <c r="O648" s="51"/>
    </row>
    <row r="649" spans="2:15" ht="15.75">
      <c r="B649" s="50">
        <v>656</v>
      </c>
      <c r="C649" s="50"/>
      <c r="D649" s="51"/>
      <c r="E649" s="51"/>
      <c r="F649" s="31"/>
      <c r="G649" s="51"/>
      <c r="H649" s="51"/>
      <c r="I649" s="50"/>
      <c r="J649" s="50"/>
      <c r="K649" s="50"/>
      <c r="L649" s="50"/>
      <c r="M649" s="50"/>
      <c r="N649" s="51"/>
      <c r="O649" s="51"/>
    </row>
    <row r="650" spans="2:15" ht="15.75">
      <c r="B650" s="50">
        <v>657</v>
      </c>
      <c r="C650" s="50"/>
      <c r="D650" s="51"/>
      <c r="E650" s="51"/>
      <c r="F650" s="31"/>
      <c r="G650" s="51"/>
      <c r="H650" s="51"/>
      <c r="I650" s="50"/>
      <c r="J650" s="50"/>
      <c r="K650" s="50"/>
      <c r="L650" s="50"/>
      <c r="M650" s="50"/>
      <c r="N650" s="51"/>
      <c r="O650" s="51"/>
    </row>
    <row r="651" spans="2:15" ht="15.75">
      <c r="B651" s="50">
        <v>658</v>
      </c>
      <c r="C651" s="50"/>
      <c r="D651" s="51"/>
      <c r="E651" s="51"/>
      <c r="F651" s="31"/>
      <c r="G651" s="51"/>
      <c r="H651" s="51"/>
      <c r="I651" s="50"/>
      <c r="J651" s="50"/>
      <c r="K651" s="50"/>
      <c r="L651" s="50"/>
      <c r="M651" s="50"/>
      <c r="N651" s="51"/>
      <c r="O651" s="51"/>
    </row>
    <row r="652" spans="2:15" ht="15.75">
      <c r="B652" s="50">
        <v>659</v>
      </c>
      <c r="C652" s="50"/>
      <c r="D652" s="51"/>
      <c r="E652" s="51"/>
      <c r="F652" s="31"/>
      <c r="G652" s="51"/>
      <c r="H652" s="51"/>
      <c r="I652" s="50"/>
      <c r="J652" s="50"/>
      <c r="K652" s="50"/>
      <c r="L652" s="50"/>
      <c r="M652" s="50"/>
      <c r="N652" s="51"/>
      <c r="O652" s="51"/>
    </row>
    <row r="653" spans="2:15" ht="15.75">
      <c r="B653" s="50">
        <v>660</v>
      </c>
      <c r="C653" s="50"/>
      <c r="D653" s="51"/>
      <c r="E653" s="51"/>
      <c r="F653" s="31"/>
      <c r="G653" s="51"/>
      <c r="H653" s="51"/>
      <c r="I653" s="50"/>
      <c r="J653" s="50"/>
      <c r="K653" s="50"/>
      <c r="L653" s="50"/>
      <c r="M653" s="50"/>
      <c r="N653" s="51"/>
      <c r="O653" s="51"/>
    </row>
    <row r="654" spans="2:15" ht="15.75">
      <c r="B654" s="50">
        <v>661</v>
      </c>
      <c r="C654" s="50"/>
      <c r="D654" s="51"/>
      <c r="E654" s="51"/>
      <c r="F654" s="31"/>
      <c r="G654" s="51"/>
      <c r="H654" s="51"/>
      <c r="I654" s="50"/>
      <c r="J654" s="50"/>
      <c r="K654" s="50"/>
      <c r="L654" s="50"/>
      <c r="M654" s="50"/>
      <c r="N654" s="51"/>
      <c r="O654" s="51"/>
    </row>
    <row r="655" spans="2:15" ht="15.75">
      <c r="B655" s="50">
        <v>662</v>
      </c>
      <c r="C655" s="50"/>
      <c r="D655" s="51"/>
      <c r="E655" s="51"/>
      <c r="F655" s="31"/>
      <c r="G655" s="51"/>
      <c r="H655" s="51"/>
      <c r="I655" s="50"/>
      <c r="J655" s="50"/>
      <c r="K655" s="50"/>
      <c r="L655" s="50"/>
      <c r="M655" s="50"/>
      <c r="N655" s="51"/>
      <c r="O655" s="51"/>
    </row>
    <row r="656" spans="2:15" ht="15.75">
      <c r="B656" s="50">
        <v>663</v>
      </c>
      <c r="C656" s="50"/>
      <c r="D656" s="51"/>
      <c r="E656" s="51"/>
      <c r="F656" s="31"/>
      <c r="G656" s="51"/>
      <c r="H656" s="51"/>
      <c r="I656" s="50"/>
      <c r="J656" s="50"/>
      <c r="K656" s="50"/>
      <c r="L656" s="50"/>
      <c r="M656" s="50"/>
      <c r="N656" s="51"/>
      <c r="O656" s="51"/>
    </row>
    <row r="657" spans="2:15" ht="15.75">
      <c r="B657" s="50">
        <v>664</v>
      </c>
      <c r="C657" s="50"/>
      <c r="D657" s="51"/>
      <c r="E657" s="51"/>
      <c r="F657" s="31"/>
      <c r="G657" s="51"/>
      <c r="H657" s="51"/>
      <c r="I657" s="50"/>
      <c r="J657" s="50"/>
      <c r="K657" s="50"/>
      <c r="L657" s="50"/>
      <c r="M657" s="50"/>
      <c r="N657" s="51"/>
      <c r="O657" s="51"/>
    </row>
    <row r="658" spans="2:15" ht="15.75">
      <c r="B658" s="50">
        <v>665</v>
      </c>
      <c r="C658" s="50"/>
      <c r="D658" s="51"/>
      <c r="E658" s="51"/>
      <c r="F658" s="31"/>
      <c r="G658" s="51"/>
      <c r="H658" s="51"/>
      <c r="I658" s="50"/>
      <c r="J658" s="50"/>
      <c r="K658" s="50"/>
      <c r="L658" s="50"/>
      <c r="M658" s="50"/>
      <c r="N658" s="51"/>
      <c r="O658" s="51"/>
    </row>
    <row r="659" spans="2:15" ht="15.75">
      <c r="B659" s="50">
        <v>666</v>
      </c>
      <c r="C659" s="50"/>
      <c r="D659" s="51"/>
      <c r="E659" s="51"/>
      <c r="F659" s="31"/>
      <c r="G659" s="51"/>
      <c r="H659" s="51"/>
      <c r="I659" s="50"/>
      <c r="J659" s="50"/>
      <c r="K659" s="50"/>
      <c r="L659" s="50"/>
      <c r="M659" s="50"/>
      <c r="N659" s="51"/>
      <c r="O659" s="51"/>
    </row>
    <row r="660" spans="2:15" ht="15.75">
      <c r="B660" s="50">
        <v>667</v>
      </c>
      <c r="C660" s="50"/>
      <c r="D660" s="51"/>
      <c r="E660" s="51"/>
      <c r="F660" s="31"/>
      <c r="G660" s="51"/>
      <c r="H660" s="51"/>
      <c r="I660" s="50"/>
      <c r="J660" s="50"/>
      <c r="K660" s="50"/>
      <c r="L660" s="50"/>
      <c r="M660" s="50"/>
      <c r="N660" s="51"/>
      <c r="O660" s="51"/>
    </row>
    <row r="661" spans="2:15" ht="15.75">
      <c r="B661" s="50">
        <v>668</v>
      </c>
      <c r="C661" s="50"/>
      <c r="D661" s="51"/>
      <c r="E661" s="51"/>
      <c r="F661" s="31"/>
      <c r="G661" s="51"/>
      <c r="H661" s="51"/>
      <c r="I661" s="50"/>
      <c r="J661" s="50"/>
      <c r="K661" s="50"/>
      <c r="L661" s="50"/>
      <c r="M661" s="50"/>
      <c r="N661" s="51"/>
      <c r="O661" s="51"/>
    </row>
    <row r="662" spans="2:15" ht="15.75">
      <c r="B662" s="50">
        <v>669</v>
      </c>
      <c r="C662" s="50"/>
      <c r="D662" s="51"/>
      <c r="E662" s="51"/>
      <c r="F662" s="31"/>
      <c r="G662" s="51"/>
      <c r="H662" s="51"/>
      <c r="I662" s="50"/>
      <c r="J662" s="50"/>
      <c r="K662" s="50"/>
      <c r="L662" s="50"/>
      <c r="M662" s="50"/>
      <c r="N662" s="51"/>
      <c r="O662" s="51"/>
    </row>
    <row r="663" spans="2:15" ht="15.75">
      <c r="B663" s="50">
        <v>670</v>
      </c>
      <c r="C663" s="50"/>
      <c r="D663" s="51"/>
      <c r="E663" s="51"/>
      <c r="F663" s="31"/>
      <c r="G663" s="51"/>
      <c r="H663" s="51"/>
      <c r="I663" s="50"/>
      <c r="J663" s="50"/>
      <c r="K663" s="50"/>
      <c r="L663" s="50"/>
      <c r="M663" s="50"/>
      <c r="N663" s="51"/>
      <c r="O663" s="51"/>
    </row>
    <row r="664" spans="2:15" ht="15.75">
      <c r="B664" s="50">
        <v>671</v>
      </c>
      <c r="C664" s="50"/>
      <c r="D664" s="51"/>
      <c r="E664" s="51"/>
      <c r="F664" s="31"/>
      <c r="G664" s="51"/>
      <c r="H664" s="51"/>
      <c r="I664" s="50"/>
      <c r="J664" s="50"/>
      <c r="K664" s="50"/>
      <c r="L664" s="50"/>
      <c r="M664" s="50"/>
      <c r="N664" s="51"/>
      <c r="O664" s="51"/>
    </row>
    <row r="665" spans="2:15" ht="15.75">
      <c r="B665" s="50">
        <v>672</v>
      </c>
      <c r="C665" s="50"/>
      <c r="D665" s="51"/>
      <c r="E665" s="51"/>
      <c r="F665" s="31"/>
      <c r="G665" s="51"/>
      <c r="H665" s="51"/>
      <c r="I665" s="50"/>
      <c r="J665" s="50"/>
      <c r="K665" s="50"/>
      <c r="L665" s="50"/>
      <c r="M665" s="50"/>
      <c r="N665" s="51"/>
      <c r="O665" s="51"/>
    </row>
    <row r="666" spans="2:15" ht="15.75">
      <c r="B666" s="50">
        <v>673</v>
      </c>
      <c r="C666" s="50"/>
      <c r="D666" s="51"/>
      <c r="E666" s="51"/>
      <c r="F666" s="31"/>
      <c r="G666" s="51"/>
      <c r="H666" s="51"/>
      <c r="I666" s="50"/>
      <c r="J666" s="50"/>
      <c r="K666" s="50"/>
      <c r="L666" s="50"/>
      <c r="M666" s="50"/>
      <c r="N666" s="51"/>
      <c r="O666" s="51"/>
    </row>
    <row r="667" spans="2:15" ht="15.75">
      <c r="B667" s="50">
        <v>674</v>
      </c>
      <c r="C667" s="50"/>
      <c r="D667" s="51"/>
      <c r="E667" s="51"/>
      <c r="F667" s="31"/>
      <c r="G667" s="51"/>
      <c r="H667" s="51"/>
      <c r="I667" s="50"/>
      <c r="J667" s="50"/>
      <c r="K667" s="50"/>
      <c r="L667" s="50"/>
      <c r="M667" s="50"/>
      <c r="N667" s="51"/>
      <c r="O667" s="51"/>
    </row>
    <row r="668" spans="2:15" ht="15.75">
      <c r="B668" s="50">
        <v>675</v>
      </c>
      <c r="C668" s="50"/>
      <c r="D668" s="51"/>
      <c r="E668" s="51"/>
      <c r="F668" s="31"/>
      <c r="G668" s="51"/>
      <c r="H668" s="51"/>
      <c r="I668" s="50"/>
      <c r="J668" s="50"/>
      <c r="K668" s="50"/>
      <c r="L668" s="50"/>
      <c r="M668" s="50"/>
      <c r="N668" s="51"/>
      <c r="O668" s="51"/>
    </row>
    <row r="669" spans="2:15" ht="15.75">
      <c r="B669" s="50">
        <v>676</v>
      </c>
      <c r="C669" s="50"/>
      <c r="D669" s="51"/>
      <c r="E669" s="51"/>
      <c r="F669" s="31"/>
      <c r="G669" s="51"/>
      <c r="H669" s="51"/>
      <c r="I669" s="50"/>
      <c r="J669" s="50"/>
      <c r="K669" s="50"/>
      <c r="L669" s="50"/>
      <c r="M669" s="50"/>
      <c r="N669" s="51"/>
      <c r="O669" s="51"/>
    </row>
    <row r="670" spans="2:15" ht="15.75">
      <c r="B670" s="50">
        <v>677</v>
      </c>
      <c r="C670" s="50"/>
      <c r="D670" s="51"/>
      <c r="E670" s="51"/>
      <c r="F670" s="31"/>
      <c r="G670" s="51"/>
      <c r="H670" s="51"/>
      <c r="I670" s="50"/>
      <c r="J670" s="50"/>
      <c r="K670" s="50"/>
      <c r="L670" s="50"/>
      <c r="M670" s="50"/>
      <c r="N670" s="51"/>
      <c r="O670" s="51"/>
    </row>
    <row r="671" spans="2:15" ht="15.75">
      <c r="B671" s="50">
        <v>678</v>
      </c>
      <c r="C671" s="50"/>
      <c r="D671" s="51"/>
      <c r="E671" s="51"/>
      <c r="F671" s="31"/>
      <c r="G671" s="51"/>
      <c r="H671" s="51"/>
      <c r="I671" s="50"/>
      <c r="J671" s="50"/>
      <c r="K671" s="50"/>
      <c r="L671" s="50"/>
      <c r="M671" s="50"/>
      <c r="N671" s="51"/>
      <c r="O671" s="51"/>
    </row>
    <row r="672" spans="2:15" ht="15.75">
      <c r="B672" s="50">
        <v>679</v>
      </c>
      <c r="C672" s="50"/>
      <c r="D672" s="51"/>
      <c r="E672" s="51"/>
      <c r="F672" s="31"/>
      <c r="G672" s="51"/>
      <c r="H672" s="51"/>
      <c r="I672" s="50"/>
      <c r="J672" s="50"/>
      <c r="K672" s="50"/>
      <c r="L672" s="50"/>
      <c r="M672" s="50"/>
      <c r="N672" s="51"/>
      <c r="O672" s="51"/>
    </row>
    <row r="673" spans="2:15" ht="15.75">
      <c r="B673" s="50">
        <v>680</v>
      </c>
      <c r="C673" s="50"/>
      <c r="D673" s="51"/>
      <c r="E673" s="51"/>
      <c r="F673" s="31"/>
      <c r="G673" s="51"/>
      <c r="H673" s="51"/>
      <c r="I673" s="50"/>
      <c r="J673" s="50"/>
      <c r="K673" s="50"/>
      <c r="L673" s="50"/>
      <c r="M673" s="50"/>
      <c r="N673" s="51"/>
      <c r="O673" s="51"/>
    </row>
    <row r="674" spans="2:15" ht="15.75">
      <c r="B674" s="50">
        <v>681</v>
      </c>
      <c r="C674" s="50"/>
      <c r="D674" s="51"/>
      <c r="E674" s="51"/>
      <c r="F674" s="31"/>
      <c r="G674" s="51"/>
      <c r="H674" s="51"/>
      <c r="I674" s="50"/>
      <c r="J674" s="50"/>
      <c r="K674" s="50"/>
      <c r="L674" s="50"/>
      <c r="M674" s="50"/>
      <c r="N674" s="51"/>
      <c r="O674" s="51"/>
    </row>
    <row r="675" spans="2:15" ht="15.75">
      <c r="B675" s="50">
        <v>682</v>
      </c>
      <c r="C675" s="50"/>
      <c r="D675" s="51"/>
      <c r="E675" s="51"/>
      <c r="F675" s="31"/>
      <c r="G675" s="51"/>
      <c r="H675" s="51"/>
      <c r="I675" s="50"/>
      <c r="J675" s="50"/>
      <c r="K675" s="50"/>
      <c r="L675" s="50"/>
      <c r="M675" s="50"/>
      <c r="N675" s="51"/>
      <c r="O675" s="51"/>
    </row>
    <row r="676" spans="2:15" ht="15.75">
      <c r="B676" s="50">
        <v>683</v>
      </c>
      <c r="C676" s="50"/>
      <c r="D676" s="51"/>
      <c r="E676" s="51"/>
      <c r="F676" s="31"/>
      <c r="G676" s="51"/>
      <c r="H676" s="51"/>
      <c r="I676" s="50"/>
      <c r="J676" s="50"/>
      <c r="K676" s="50"/>
      <c r="L676" s="50"/>
      <c r="M676" s="50"/>
      <c r="N676" s="51"/>
      <c r="O676" s="51"/>
    </row>
    <row r="677" spans="2:15" ht="15.75">
      <c r="B677" s="50">
        <v>684</v>
      </c>
      <c r="C677" s="50"/>
      <c r="D677" s="51"/>
      <c r="E677" s="51"/>
      <c r="F677" s="31"/>
      <c r="G677" s="51"/>
      <c r="H677" s="51"/>
      <c r="I677" s="50"/>
      <c r="J677" s="50"/>
      <c r="K677" s="50"/>
      <c r="L677" s="50"/>
      <c r="M677" s="50"/>
      <c r="N677" s="51"/>
      <c r="O677" s="51"/>
    </row>
    <row r="678" spans="2:15" ht="15.75">
      <c r="B678" s="50">
        <v>685</v>
      </c>
      <c r="C678" s="50"/>
      <c r="D678" s="51"/>
      <c r="E678" s="51"/>
      <c r="F678" s="31"/>
      <c r="G678" s="51"/>
      <c r="H678" s="51"/>
      <c r="I678" s="50"/>
      <c r="J678" s="50"/>
      <c r="K678" s="50"/>
      <c r="L678" s="50"/>
      <c r="M678" s="50"/>
      <c r="N678" s="51"/>
      <c r="O678" s="51"/>
    </row>
    <row r="679" spans="2:15" ht="15.75">
      <c r="B679" s="50">
        <v>686</v>
      </c>
      <c r="C679" s="50"/>
      <c r="D679" s="51"/>
      <c r="E679" s="51"/>
      <c r="F679" s="31"/>
      <c r="G679" s="51"/>
      <c r="H679" s="51"/>
      <c r="I679" s="50"/>
      <c r="J679" s="50"/>
      <c r="K679" s="50"/>
      <c r="L679" s="50"/>
      <c r="M679" s="50"/>
      <c r="N679" s="51"/>
      <c r="O679" s="51"/>
    </row>
    <row r="680" spans="2:15" ht="15.75">
      <c r="B680" s="50">
        <v>687</v>
      </c>
      <c r="C680" s="50"/>
      <c r="D680" s="51"/>
      <c r="E680" s="51"/>
      <c r="F680" s="31"/>
      <c r="G680" s="51"/>
      <c r="H680" s="51"/>
      <c r="I680" s="50"/>
      <c r="J680" s="50"/>
      <c r="K680" s="50"/>
      <c r="L680" s="50"/>
      <c r="M680" s="50"/>
      <c r="N680" s="51"/>
      <c r="O680" s="51"/>
    </row>
    <row r="681" spans="2:15" ht="15.75">
      <c r="B681" s="50">
        <v>688</v>
      </c>
      <c r="C681" s="50"/>
      <c r="D681" s="51"/>
      <c r="E681" s="51"/>
      <c r="F681" s="31"/>
      <c r="G681" s="51"/>
      <c r="H681" s="51"/>
      <c r="I681" s="50"/>
      <c r="J681" s="50"/>
      <c r="K681" s="50"/>
      <c r="L681" s="50"/>
      <c r="M681" s="50"/>
      <c r="N681" s="51"/>
      <c r="O681" s="51"/>
    </row>
    <row r="682" spans="2:15" ht="15.75">
      <c r="B682" s="50">
        <v>689</v>
      </c>
      <c r="C682" s="50"/>
      <c r="D682" s="51"/>
      <c r="E682" s="51"/>
      <c r="F682" s="31"/>
      <c r="G682" s="51"/>
      <c r="H682" s="51"/>
      <c r="I682" s="50"/>
      <c r="J682" s="50"/>
      <c r="K682" s="50"/>
      <c r="L682" s="50"/>
      <c r="M682" s="50"/>
      <c r="N682" s="51"/>
      <c r="O682" s="51"/>
    </row>
    <row r="683" spans="2:15" ht="15.75">
      <c r="B683" s="50">
        <v>690</v>
      </c>
      <c r="C683" s="50"/>
      <c r="D683" s="51"/>
      <c r="E683" s="51"/>
      <c r="F683" s="31"/>
      <c r="G683" s="51"/>
      <c r="H683" s="51"/>
      <c r="I683" s="50"/>
      <c r="J683" s="50"/>
      <c r="K683" s="50"/>
      <c r="L683" s="50"/>
      <c r="M683" s="50"/>
      <c r="N683" s="51"/>
      <c r="O683" s="51"/>
    </row>
    <row r="684" spans="2:15" ht="15.75">
      <c r="B684" s="50">
        <v>691</v>
      </c>
      <c r="C684" s="50"/>
      <c r="D684" s="51"/>
      <c r="E684" s="51"/>
      <c r="F684" s="31"/>
      <c r="G684" s="51"/>
      <c r="H684" s="51"/>
      <c r="I684" s="50"/>
      <c r="J684" s="50"/>
      <c r="K684" s="50"/>
      <c r="L684" s="50"/>
      <c r="M684" s="50"/>
      <c r="N684" s="51"/>
      <c r="O684" s="51"/>
    </row>
    <row r="685" spans="2:15" ht="15.75">
      <c r="B685" s="50">
        <v>692</v>
      </c>
      <c r="C685" s="50"/>
      <c r="D685" s="51"/>
      <c r="E685" s="51"/>
      <c r="F685" s="31"/>
      <c r="G685" s="51"/>
      <c r="H685" s="51"/>
      <c r="I685" s="50"/>
      <c r="J685" s="50"/>
      <c r="K685" s="50"/>
      <c r="L685" s="50"/>
      <c r="M685" s="50"/>
      <c r="N685" s="51"/>
      <c r="O685" s="51"/>
    </row>
    <row r="686" spans="2:15" ht="15.75">
      <c r="B686" s="50">
        <v>693</v>
      </c>
      <c r="C686" s="50"/>
      <c r="D686" s="51"/>
      <c r="E686" s="51"/>
      <c r="F686" s="31"/>
      <c r="G686" s="51"/>
      <c r="H686" s="51"/>
      <c r="I686" s="50"/>
      <c r="J686" s="50"/>
      <c r="K686" s="50"/>
      <c r="L686" s="50"/>
      <c r="M686" s="50"/>
      <c r="N686" s="51"/>
      <c r="O686" s="51"/>
    </row>
    <row r="687" spans="2:15" ht="15.75">
      <c r="B687" s="50">
        <v>694</v>
      </c>
      <c r="C687" s="50"/>
      <c r="D687" s="51"/>
      <c r="E687" s="51"/>
      <c r="F687" s="31"/>
      <c r="G687" s="51"/>
      <c r="H687" s="51"/>
      <c r="I687" s="50"/>
      <c r="J687" s="50"/>
      <c r="K687" s="50"/>
      <c r="L687" s="50"/>
      <c r="M687" s="50"/>
      <c r="N687" s="51"/>
      <c r="O687" s="51"/>
    </row>
    <row r="688" spans="2:15" ht="15.75">
      <c r="B688" s="50">
        <v>695</v>
      </c>
      <c r="C688" s="50"/>
      <c r="D688" s="51"/>
      <c r="E688" s="51"/>
      <c r="F688" s="31"/>
      <c r="G688" s="51"/>
      <c r="H688" s="51"/>
      <c r="I688" s="50"/>
      <c r="J688" s="50"/>
      <c r="K688" s="50"/>
      <c r="L688" s="50"/>
      <c r="M688" s="50"/>
      <c r="N688" s="51"/>
      <c r="O688" s="51"/>
    </row>
    <row r="689" spans="2:15" ht="15.75">
      <c r="B689" s="50">
        <v>696</v>
      </c>
      <c r="C689" s="50"/>
      <c r="D689" s="51"/>
      <c r="E689" s="51"/>
      <c r="F689" s="31"/>
      <c r="G689" s="51"/>
      <c r="H689" s="51"/>
      <c r="I689" s="50"/>
      <c r="J689" s="50"/>
      <c r="K689" s="50"/>
      <c r="L689" s="50"/>
      <c r="M689" s="50"/>
      <c r="N689" s="51"/>
      <c r="O689" s="51"/>
    </row>
    <row r="690" spans="2:15" ht="15.75">
      <c r="B690" s="50">
        <v>697</v>
      </c>
      <c r="C690" s="50"/>
      <c r="D690" s="51"/>
      <c r="E690" s="51"/>
      <c r="F690" s="31"/>
      <c r="G690" s="51"/>
      <c r="H690" s="51"/>
      <c r="I690" s="50"/>
      <c r="J690" s="50"/>
      <c r="K690" s="50"/>
      <c r="L690" s="50"/>
      <c r="M690" s="50"/>
      <c r="N690" s="51"/>
      <c r="O690" s="51"/>
    </row>
    <row r="691" spans="2:15" ht="15.75">
      <c r="B691" s="50">
        <v>698</v>
      </c>
      <c r="C691" s="50"/>
      <c r="D691" s="51"/>
      <c r="E691" s="51"/>
      <c r="F691" s="31"/>
      <c r="G691" s="51"/>
      <c r="H691" s="51"/>
      <c r="I691" s="50"/>
      <c r="J691" s="50"/>
      <c r="K691" s="50"/>
      <c r="L691" s="50"/>
      <c r="M691" s="50"/>
      <c r="N691" s="51"/>
      <c r="O691" s="51"/>
    </row>
    <row r="692" spans="2:15" ht="15.75">
      <c r="B692" s="50">
        <v>699</v>
      </c>
      <c r="C692" s="50"/>
      <c r="D692" s="51"/>
      <c r="E692" s="51"/>
      <c r="F692" s="31"/>
      <c r="G692" s="51"/>
      <c r="H692" s="51"/>
      <c r="I692" s="50"/>
      <c r="J692" s="50"/>
      <c r="K692" s="50"/>
      <c r="L692" s="50"/>
      <c r="M692" s="50"/>
      <c r="N692" s="51"/>
      <c r="O692" s="51"/>
    </row>
    <row r="693" spans="2:15" ht="15.75">
      <c r="B693" s="50">
        <v>700</v>
      </c>
      <c r="C693" s="50"/>
      <c r="D693" s="51"/>
      <c r="E693" s="51"/>
      <c r="F693" s="31"/>
      <c r="G693" s="51"/>
      <c r="H693" s="51"/>
      <c r="I693" s="50"/>
      <c r="J693" s="50"/>
      <c r="K693" s="50"/>
      <c r="L693" s="50"/>
      <c r="M693" s="50"/>
      <c r="N693" s="51"/>
      <c r="O693" s="51"/>
    </row>
    <row r="694" spans="2:15" ht="15.75">
      <c r="B694" s="50">
        <v>701</v>
      </c>
      <c r="C694" s="50"/>
      <c r="D694" s="51"/>
      <c r="E694" s="51"/>
      <c r="F694" s="31"/>
      <c r="G694" s="51"/>
      <c r="H694" s="51"/>
      <c r="I694" s="50"/>
      <c r="J694" s="50"/>
      <c r="K694" s="50"/>
      <c r="L694" s="50"/>
      <c r="M694" s="50"/>
      <c r="N694" s="51"/>
      <c r="O694" s="51"/>
    </row>
    <row r="695" spans="2:15" ht="15.75">
      <c r="B695" s="50">
        <v>702</v>
      </c>
      <c r="C695" s="50"/>
      <c r="D695" s="51"/>
      <c r="E695" s="51"/>
      <c r="F695" s="31"/>
      <c r="G695" s="51"/>
      <c r="H695" s="51"/>
      <c r="I695" s="50"/>
      <c r="J695" s="50"/>
      <c r="K695" s="50"/>
      <c r="L695" s="50"/>
      <c r="M695" s="50"/>
      <c r="N695" s="51"/>
      <c r="O695" s="51"/>
    </row>
    <row r="696" spans="2:15" ht="15.75">
      <c r="B696" s="50">
        <v>703</v>
      </c>
      <c r="C696" s="50"/>
      <c r="D696" s="51"/>
      <c r="E696" s="51"/>
      <c r="F696" s="31"/>
      <c r="G696" s="51"/>
      <c r="H696" s="51"/>
      <c r="I696" s="50"/>
      <c r="J696" s="50"/>
      <c r="K696" s="50"/>
      <c r="L696" s="50"/>
      <c r="M696" s="50"/>
      <c r="N696" s="51"/>
      <c r="O696" s="51"/>
    </row>
    <row r="697" spans="2:15" ht="15.75">
      <c r="B697" s="50">
        <v>704</v>
      </c>
      <c r="C697" s="50"/>
      <c r="D697" s="51"/>
      <c r="E697" s="51"/>
      <c r="F697" s="31"/>
      <c r="G697" s="51"/>
      <c r="H697" s="51"/>
      <c r="I697" s="50"/>
      <c r="J697" s="50"/>
      <c r="K697" s="50"/>
      <c r="L697" s="50"/>
      <c r="M697" s="50"/>
      <c r="N697" s="51"/>
      <c r="O697" s="51"/>
    </row>
    <row r="698" spans="2:15" ht="15.75">
      <c r="B698" s="50">
        <v>705</v>
      </c>
      <c r="C698" s="50"/>
      <c r="D698" s="51"/>
      <c r="E698" s="51"/>
      <c r="F698" s="31"/>
      <c r="G698" s="51"/>
      <c r="H698" s="51"/>
      <c r="I698" s="50"/>
      <c r="J698" s="50"/>
      <c r="K698" s="50"/>
      <c r="L698" s="50"/>
      <c r="M698" s="50"/>
      <c r="N698" s="51"/>
      <c r="O698" s="51"/>
    </row>
    <row r="699" spans="2:15" ht="15.75">
      <c r="B699" s="50">
        <v>706</v>
      </c>
      <c r="C699" s="50"/>
      <c r="D699" s="51"/>
      <c r="E699" s="51"/>
      <c r="F699" s="31"/>
      <c r="G699" s="51"/>
      <c r="H699" s="51"/>
      <c r="I699" s="50"/>
      <c r="J699" s="50"/>
      <c r="K699" s="50"/>
      <c r="L699" s="50"/>
      <c r="M699" s="50"/>
      <c r="N699" s="51"/>
      <c r="O699" s="51"/>
    </row>
    <row r="700" spans="2:15" ht="15.75">
      <c r="B700" s="50">
        <v>707</v>
      </c>
      <c r="C700" s="50"/>
      <c r="D700" s="51"/>
      <c r="E700" s="51"/>
      <c r="F700" s="31"/>
      <c r="G700" s="51"/>
      <c r="H700" s="51"/>
      <c r="I700" s="50"/>
      <c r="J700" s="50"/>
      <c r="K700" s="50"/>
      <c r="L700" s="50"/>
      <c r="M700" s="50"/>
      <c r="N700" s="51"/>
      <c r="O700" s="51"/>
    </row>
    <row r="701" spans="2:15" ht="15.75">
      <c r="B701" s="50">
        <v>708</v>
      </c>
      <c r="C701" s="50"/>
      <c r="D701" s="51"/>
      <c r="E701" s="51"/>
      <c r="F701" s="31"/>
      <c r="G701" s="51"/>
      <c r="H701" s="51"/>
      <c r="I701" s="50"/>
      <c r="J701" s="50"/>
      <c r="K701" s="50"/>
      <c r="L701" s="50"/>
      <c r="M701" s="50"/>
      <c r="N701" s="51"/>
      <c r="O701" s="51"/>
    </row>
    <row r="702" spans="2:15" ht="15.75">
      <c r="B702" s="50">
        <v>709</v>
      </c>
      <c r="C702" s="50"/>
      <c r="D702" s="51"/>
      <c r="E702" s="51"/>
      <c r="F702" s="31"/>
      <c r="G702" s="51"/>
      <c r="H702" s="51"/>
      <c r="I702" s="50"/>
      <c r="J702" s="50"/>
      <c r="K702" s="50"/>
      <c r="L702" s="50"/>
      <c r="M702" s="50"/>
      <c r="N702" s="51"/>
      <c r="O702" s="51"/>
    </row>
    <row r="703" spans="2:15" ht="15.75">
      <c r="B703" s="50">
        <v>710</v>
      </c>
      <c r="C703" s="50"/>
      <c r="D703" s="51"/>
      <c r="E703" s="51"/>
      <c r="F703" s="31"/>
      <c r="G703" s="51"/>
      <c r="H703" s="51"/>
      <c r="I703" s="50"/>
      <c r="J703" s="50"/>
      <c r="K703" s="50"/>
      <c r="L703" s="50"/>
      <c r="M703" s="50"/>
      <c r="N703" s="51"/>
      <c r="O703" s="51"/>
    </row>
    <row r="704" spans="2:15" ht="15.75">
      <c r="B704" s="50">
        <v>711</v>
      </c>
      <c r="C704" s="50"/>
      <c r="D704" s="51"/>
      <c r="E704" s="51"/>
      <c r="F704" s="31"/>
      <c r="G704" s="51"/>
      <c r="H704" s="51"/>
      <c r="I704" s="50"/>
      <c r="J704" s="50"/>
      <c r="K704" s="50"/>
      <c r="L704" s="50"/>
      <c r="M704" s="50"/>
      <c r="N704" s="51"/>
      <c r="O704" s="51"/>
    </row>
    <row r="705" spans="2:15" ht="15.75">
      <c r="B705" s="50">
        <v>712</v>
      </c>
      <c r="C705" s="50"/>
      <c r="D705" s="51"/>
      <c r="E705" s="51"/>
      <c r="F705" s="31"/>
      <c r="G705" s="51"/>
      <c r="H705" s="51"/>
      <c r="I705" s="50"/>
      <c r="J705" s="50"/>
      <c r="K705" s="50"/>
      <c r="L705" s="50"/>
      <c r="M705" s="50"/>
      <c r="N705" s="51"/>
      <c r="O705" s="51"/>
    </row>
    <row r="706" spans="2:15" ht="15.75">
      <c r="B706" s="50">
        <v>713</v>
      </c>
      <c r="C706" s="50"/>
      <c r="D706" s="51"/>
      <c r="E706" s="51"/>
      <c r="F706" s="31"/>
      <c r="G706" s="51"/>
      <c r="H706" s="51"/>
      <c r="I706" s="50"/>
      <c r="J706" s="50"/>
      <c r="K706" s="50"/>
      <c r="L706" s="50"/>
      <c r="M706" s="50"/>
      <c r="N706" s="51"/>
      <c r="O706" s="51"/>
    </row>
    <row r="707" spans="2:15" ht="15.75">
      <c r="B707" s="50">
        <v>714</v>
      </c>
      <c r="C707" s="50"/>
      <c r="D707" s="51"/>
      <c r="E707" s="51"/>
      <c r="F707" s="31"/>
      <c r="G707" s="51"/>
      <c r="H707" s="51"/>
      <c r="I707" s="50"/>
      <c r="J707" s="50"/>
      <c r="K707" s="50"/>
      <c r="L707" s="50"/>
      <c r="M707" s="50"/>
      <c r="N707" s="51"/>
      <c r="O707" s="51"/>
    </row>
    <row r="708" spans="2:15" ht="15.75">
      <c r="B708" s="50">
        <v>715</v>
      </c>
      <c r="C708" s="50"/>
      <c r="D708" s="51"/>
      <c r="E708" s="51"/>
      <c r="F708" s="31"/>
      <c r="G708" s="51"/>
      <c r="H708" s="51"/>
      <c r="I708" s="50"/>
      <c r="J708" s="50"/>
      <c r="K708" s="50"/>
      <c r="L708" s="50"/>
      <c r="M708" s="50"/>
      <c r="N708" s="51"/>
      <c r="O708" s="51"/>
    </row>
    <row r="709" spans="2:15" ht="15.75">
      <c r="B709" s="50">
        <v>716</v>
      </c>
      <c r="C709" s="50"/>
      <c r="D709" s="51"/>
      <c r="E709" s="51"/>
      <c r="F709" s="31"/>
      <c r="G709" s="51"/>
      <c r="H709" s="51"/>
      <c r="I709" s="50"/>
      <c r="J709" s="50"/>
      <c r="K709" s="50"/>
      <c r="L709" s="50"/>
      <c r="M709" s="50"/>
      <c r="N709" s="51"/>
      <c r="O709" s="51"/>
    </row>
    <row r="710" spans="2:15" ht="15.75">
      <c r="B710" s="50">
        <v>717</v>
      </c>
      <c r="C710" s="50"/>
      <c r="D710" s="51"/>
      <c r="E710" s="51"/>
      <c r="F710" s="31"/>
      <c r="G710" s="51"/>
      <c r="H710" s="51"/>
      <c r="I710" s="50"/>
      <c r="J710" s="50"/>
      <c r="K710" s="50"/>
      <c r="L710" s="50"/>
      <c r="M710" s="50"/>
      <c r="N710" s="51"/>
      <c r="O710" s="51"/>
    </row>
    <row r="711" spans="2:15" ht="15.75">
      <c r="B711" s="50">
        <v>718</v>
      </c>
      <c r="C711" s="50"/>
      <c r="D711" s="51"/>
      <c r="E711" s="51"/>
      <c r="F711" s="31"/>
      <c r="G711" s="51"/>
      <c r="H711" s="51"/>
      <c r="I711" s="50"/>
      <c r="J711" s="50"/>
      <c r="K711" s="50"/>
      <c r="L711" s="50"/>
      <c r="M711" s="50"/>
      <c r="N711" s="51"/>
      <c r="O711" s="51"/>
    </row>
    <row r="712" spans="2:15" ht="15.75">
      <c r="B712" s="50">
        <v>719</v>
      </c>
      <c r="C712" s="50"/>
      <c r="D712" s="51"/>
      <c r="E712" s="51"/>
      <c r="F712" s="31"/>
      <c r="G712" s="51"/>
      <c r="H712" s="51"/>
      <c r="I712" s="50"/>
      <c r="J712" s="50"/>
      <c r="K712" s="50"/>
      <c r="L712" s="50"/>
      <c r="M712" s="50"/>
      <c r="N712" s="51"/>
      <c r="O712" s="51"/>
    </row>
    <row r="713" spans="2:15" ht="15.75">
      <c r="B713" s="50">
        <v>720</v>
      </c>
      <c r="C713" s="50"/>
      <c r="D713" s="51"/>
      <c r="E713" s="51"/>
      <c r="F713" s="31"/>
      <c r="G713" s="51"/>
      <c r="H713" s="51"/>
      <c r="I713" s="50"/>
      <c r="J713" s="50"/>
      <c r="K713" s="50"/>
      <c r="L713" s="50"/>
      <c r="M713" s="50"/>
      <c r="N713" s="51"/>
      <c r="O713" s="51"/>
    </row>
    <row r="714" spans="2:15" ht="15.75">
      <c r="B714" s="50">
        <v>721</v>
      </c>
      <c r="C714" s="50"/>
      <c r="D714" s="51"/>
      <c r="E714" s="51"/>
      <c r="F714" s="31"/>
      <c r="G714" s="51"/>
      <c r="H714" s="51"/>
      <c r="I714" s="50"/>
      <c r="J714" s="50"/>
      <c r="K714" s="50"/>
      <c r="L714" s="50"/>
      <c r="M714" s="50"/>
      <c r="N714" s="51"/>
      <c r="O714" s="51"/>
    </row>
    <row r="715" spans="2:15" ht="15.75">
      <c r="B715" s="50">
        <v>722</v>
      </c>
      <c r="C715" s="50"/>
      <c r="D715" s="51"/>
      <c r="E715" s="51"/>
      <c r="F715" s="31"/>
      <c r="G715" s="51"/>
      <c r="H715" s="51"/>
      <c r="I715" s="50"/>
      <c r="J715" s="50"/>
      <c r="K715" s="50"/>
      <c r="L715" s="50"/>
      <c r="M715" s="50"/>
      <c r="N715" s="51"/>
      <c r="O715" s="51"/>
    </row>
    <row r="716" spans="2:15" ht="15.75">
      <c r="B716" s="50">
        <v>723</v>
      </c>
      <c r="C716" s="50"/>
      <c r="D716" s="51"/>
      <c r="E716" s="51"/>
      <c r="F716" s="31"/>
      <c r="G716" s="51"/>
      <c r="H716" s="51"/>
      <c r="I716" s="50"/>
      <c r="J716" s="50"/>
      <c r="K716" s="50"/>
      <c r="L716" s="50"/>
      <c r="M716" s="50"/>
      <c r="N716" s="51"/>
      <c r="O716" s="51"/>
    </row>
    <row r="717" spans="2:15" ht="15.75">
      <c r="B717" s="50">
        <v>724</v>
      </c>
      <c r="C717" s="50"/>
      <c r="D717" s="51"/>
      <c r="E717" s="51"/>
      <c r="F717" s="31"/>
      <c r="G717" s="51"/>
      <c r="H717" s="51"/>
      <c r="I717" s="50"/>
      <c r="J717" s="50"/>
      <c r="K717" s="50"/>
      <c r="L717" s="50"/>
      <c r="M717" s="50"/>
      <c r="N717" s="51"/>
      <c r="O717" s="51"/>
    </row>
    <row r="718" spans="2:15" ht="15.75">
      <c r="B718" s="50">
        <v>725</v>
      </c>
      <c r="C718" s="50"/>
      <c r="D718" s="51"/>
      <c r="E718" s="51"/>
      <c r="F718" s="31"/>
      <c r="G718" s="51"/>
      <c r="H718" s="51"/>
      <c r="I718" s="50"/>
      <c r="J718" s="50"/>
      <c r="K718" s="50"/>
      <c r="L718" s="50"/>
      <c r="M718" s="50"/>
      <c r="N718" s="51"/>
      <c r="O718" s="51"/>
    </row>
    <row r="719" spans="2:15" ht="15.75">
      <c r="B719" s="50">
        <v>726</v>
      </c>
      <c r="C719" s="50"/>
      <c r="D719" s="51"/>
      <c r="E719" s="51"/>
      <c r="F719" s="31"/>
      <c r="G719" s="51"/>
      <c r="H719" s="51"/>
      <c r="I719" s="50"/>
      <c r="J719" s="50"/>
      <c r="K719" s="50"/>
      <c r="L719" s="50"/>
      <c r="M719" s="50"/>
      <c r="N719" s="51"/>
      <c r="O719" s="51"/>
    </row>
    <row r="720" spans="2:15" ht="15.75">
      <c r="B720" s="50">
        <v>727</v>
      </c>
      <c r="C720" s="50"/>
      <c r="D720" s="51"/>
      <c r="E720" s="51"/>
      <c r="F720" s="31"/>
      <c r="G720" s="51"/>
      <c r="H720" s="51"/>
      <c r="I720" s="50"/>
      <c r="J720" s="50"/>
      <c r="K720" s="50"/>
      <c r="L720" s="50"/>
      <c r="M720" s="50"/>
      <c r="N720" s="51"/>
      <c r="O720" s="51"/>
    </row>
    <row r="721" spans="2:15" ht="15.75">
      <c r="B721" s="50">
        <v>728</v>
      </c>
      <c r="C721" s="50"/>
      <c r="D721" s="51"/>
      <c r="E721" s="51"/>
      <c r="F721" s="31"/>
      <c r="G721" s="51"/>
      <c r="H721" s="51"/>
      <c r="I721" s="50"/>
      <c r="J721" s="50"/>
      <c r="K721" s="50"/>
      <c r="L721" s="50"/>
      <c r="M721" s="50"/>
      <c r="N721" s="51"/>
      <c r="O721" s="51"/>
    </row>
    <row r="722" spans="2:15" ht="15.75">
      <c r="B722" s="50">
        <v>729</v>
      </c>
      <c r="C722" s="50"/>
      <c r="D722" s="51"/>
      <c r="E722" s="51"/>
      <c r="F722" s="31"/>
      <c r="G722" s="51"/>
      <c r="H722" s="51"/>
      <c r="I722" s="50"/>
      <c r="J722" s="50"/>
      <c r="K722" s="50"/>
      <c r="L722" s="50"/>
      <c r="M722" s="50"/>
      <c r="N722" s="51"/>
      <c r="O722" s="51"/>
    </row>
    <row r="723" spans="2:15" ht="15.75">
      <c r="B723" s="50">
        <v>730</v>
      </c>
      <c r="C723" s="50"/>
      <c r="D723" s="51"/>
      <c r="E723" s="51"/>
      <c r="F723" s="31"/>
      <c r="G723" s="51"/>
      <c r="H723" s="51"/>
      <c r="I723" s="50"/>
      <c r="J723" s="50"/>
      <c r="K723" s="50"/>
      <c r="L723" s="50"/>
      <c r="M723" s="50"/>
      <c r="N723" s="51"/>
      <c r="O723" s="51"/>
    </row>
    <row r="724" spans="2:15" ht="15.75">
      <c r="B724" s="50">
        <v>731</v>
      </c>
      <c r="C724" s="50"/>
      <c r="D724" s="51"/>
      <c r="E724" s="51"/>
      <c r="F724" s="31"/>
      <c r="G724" s="51"/>
      <c r="H724" s="51"/>
      <c r="I724" s="50"/>
      <c r="J724" s="50"/>
      <c r="K724" s="50"/>
      <c r="L724" s="50"/>
      <c r="M724" s="50"/>
      <c r="N724" s="51"/>
      <c r="O724" s="51"/>
    </row>
    <row r="725" spans="2:15" ht="15.75">
      <c r="B725" s="50">
        <v>732</v>
      </c>
      <c r="C725" s="50"/>
      <c r="D725" s="51"/>
      <c r="E725" s="51"/>
      <c r="F725" s="31"/>
      <c r="G725" s="51"/>
      <c r="H725" s="51"/>
      <c r="I725" s="50"/>
      <c r="J725" s="50"/>
      <c r="K725" s="50"/>
      <c r="L725" s="50"/>
      <c r="M725" s="50"/>
      <c r="N725" s="51"/>
      <c r="O725" s="51"/>
    </row>
    <row r="726" spans="2:15" ht="15.75">
      <c r="B726" s="50">
        <v>733</v>
      </c>
      <c r="C726" s="50"/>
      <c r="D726" s="51"/>
      <c r="E726" s="51"/>
      <c r="F726" s="31"/>
      <c r="G726" s="51"/>
      <c r="H726" s="51"/>
      <c r="I726" s="50"/>
      <c r="J726" s="50"/>
      <c r="K726" s="50"/>
      <c r="L726" s="50"/>
      <c r="M726" s="50"/>
      <c r="N726" s="51"/>
      <c r="O726" s="51"/>
    </row>
    <row r="727" spans="2:15" ht="15.75">
      <c r="B727" s="50">
        <v>734</v>
      </c>
      <c r="C727" s="50"/>
      <c r="D727" s="51"/>
      <c r="E727" s="51"/>
      <c r="F727" s="31"/>
      <c r="G727" s="51"/>
      <c r="H727" s="51"/>
      <c r="I727" s="50"/>
      <c r="J727" s="50"/>
      <c r="K727" s="50"/>
      <c r="L727" s="50"/>
      <c r="M727" s="50"/>
      <c r="N727" s="51"/>
      <c r="O727" s="51"/>
    </row>
    <row r="728" spans="2:15" ht="15.75">
      <c r="B728" s="50">
        <v>735</v>
      </c>
      <c r="C728" s="50"/>
      <c r="D728" s="51"/>
      <c r="E728" s="51"/>
      <c r="F728" s="31"/>
      <c r="G728" s="51"/>
      <c r="H728" s="51"/>
      <c r="I728" s="50"/>
      <c r="J728" s="50"/>
      <c r="K728" s="50"/>
      <c r="L728" s="50"/>
      <c r="M728" s="50"/>
      <c r="N728" s="51"/>
      <c r="O728" s="51"/>
    </row>
    <row r="729" spans="2:15" ht="15.75">
      <c r="B729" s="50">
        <v>736</v>
      </c>
      <c r="C729" s="50"/>
      <c r="D729" s="51"/>
      <c r="E729" s="51"/>
      <c r="F729" s="31"/>
      <c r="G729" s="51"/>
      <c r="H729" s="51"/>
      <c r="I729" s="50"/>
      <c r="J729" s="50"/>
      <c r="K729" s="50"/>
      <c r="L729" s="50"/>
      <c r="M729" s="50"/>
      <c r="N729" s="51"/>
      <c r="O729" s="51"/>
    </row>
    <row r="730" spans="2:15" ht="15.75">
      <c r="B730" s="50">
        <v>737</v>
      </c>
      <c r="C730" s="50"/>
      <c r="D730" s="51"/>
      <c r="E730" s="51"/>
      <c r="F730" s="31"/>
      <c r="G730" s="51"/>
      <c r="H730" s="51"/>
      <c r="I730" s="50"/>
      <c r="J730" s="50"/>
      <c r="K730" s="50"/>
      <c r="L730" s="50"/>
      <c r="M730" s="50"/>
      <c r="N730" s="51"/>
      <c r="O730" s="51"/>
    </row>
    <row r="731" spans="2:15" ht="15.75">
      <c r="B731" s="50">
        <v>738</v>
      </c>
      <c r="C731" s="50"/>
      <c r="D731" s="51"/>
      <c r="E731" s="51"/>
      <c r="F731" s="31"/>
      <c r="G731" s="51"/>
      <c r="H731" s="51"/>
      <c r="I731" s="50"/>
      <c r="J731" s="50"/>
      <c r="K731" s="50"/>
      <c r="L731" s="50"/>
      <c r="M731" s="50"/>
      <c r="N731" s="51"/>
      <c r="O731" s="51"/>
    </row>
    <row r="732" spans="2:15" ht="15.75">
      <c r="B732" s="50">
        <v>739</v>
      </c>
      <c r="C732" s="50"/>
      <c r="D732" s="51"/>
      <c r="E732" s="51"/>
      <c r="F732" s="31"/>
      <c r="G732" s="51"/>
      <c r="H732" s="51"/>
      <c r="I732" s="50"/>
      <c r="J732" s="50"/>
      <c r="K732" s="50"/>
      <c r="L732" s="50"/>
      <c r="M732" s="50"/>
      <c r="N732" s="51"/>
      <c r="O732" s="51"/>
    </row>
    <row r="733" spans="2:15" ht="15.75">
      <c r="B733" s="50">
        <v>740</v>
      </c>
      <c r="C733" s="50"/>
      <c r="D733" s="51"/>
      <c r="E733" s="51"/>
      <c r="F733" s="31"/>
      <c r="G733" s="51"/>
      <c r="H733" s="51"/>
      <c r="I733" s="50"/>
      <c r="J733" s="50"/>
      <c r="K733" s="50"/>
      <c r="L733" s="50"/>
      <c r="M733" s="50"/>
      <c r="N733" s="51"/>
      <c r="O733" s="51"/>
    </row>
    <row r="734" spans="2:15" ht="15.75">
      <c r="B734" s="50">
        <v>741</v>
      </c>
      <c r="C734" s="50"/>
      <c r="D734" s="51"/>
      <c r="E734" s="51"/>
      <c r="F734" s="31"/>
      <c r="G734" s="51"/>
      <c r="H734" s="51"/>
      <c r="I734" s="50"/>
      <c r="J734" s="50"/>
      <c r="K734" s="50"/>
      <c r="L734" s="50"/>
      <c r="M734" s="50"/>
      <c r="N734" s="51"/>
      <c r="O734" s="51"/>
    </row>
    <row r="735" spans="2:15" ht="15.75">
      <c r="B735" s="50">
        <v>742</v>
      </c>
      <c r="C735" s="50"/>
      <c r="D735" s="51"/>
      <c r="E735" s="51"/>
      <c r="F735" s="31"/>
      <c r="G735" s="51"/>
      <c r="H735" s="51"/>
      <c r="I735" s="50"/>
      <c r="J735" s="50"/>
      <c r="K735" s="50"/>
      <c r="L735" s="50"/>
      <c r="M735" s="50"/>
      <c r="N735" s="51"/>
      <c r="O735" s="51"/>
    </row>
    <row r="736" spans="2:15" ht="15.75">
      <c r="B736" s="50">
        <v>743</v>
      </c>
      <c r="C736" s="50"/>
      <c r="D736" s="51"/>
      <c r="E736" s="51"/>
      <c r="F736" s="31"/>
      <c r="G736" s="51"/>
      <c r="H736" s="51"/>
      <c r="I736" s="50"/>
      <c r="J736" s="50"/>
      <c r="K736" s="50"/>
      <c r="L736" s="50"/>
      <c r="M736" s="50"/>
      <c r="N736" s="51"/>
      <c r="O736" s="51"/>
    </row>
    <row r="737" spans="2:15" ht="15.75">
      <c r="B737" s="50">
        <v>744</v>
      </c>
      <c r="C737" s="50"/>
      <c r="D737" s="51"/>
      <c r="E737" s="51"/>
      <c r="F737" s="31"/>
      <c r="G737" s="51"/>
      <c r="H737" s="51"/>
      <c r="I737" s="50"/>
      <c r="J737" s="50"/>
      <c r="K737" s="50"/>
      <c r="L737" s="50"/>
      <c r="M737" s="50"/>
      <c r="N737" s="51"/>
      <c r="O737" s="51"/>
    </row>
    <row r="738" spans="2:15" ht="15.75">
      <c r="B738" s="50">
        <v>745</v>
      </c>
      <c r="C738" s="50"/>
      <c r="D738" s="51"/>
      <c r="E738" s="51"/>
      <c r="F738" s="31"/>
      <c r="G738" s="51"/>
      <c r="H738" s="51"/>
      <c r="I738" s="50"/>
      <c r="J738" s="50"/>
      <c r="K738" s="50"/>
      <c r="L738" s="50"/>
      <c r="M738" s="50"/>
      <c r="N738" s="51"/>
      <c r="O738" s="51"/>
    </row>
    <row r="739" spans="2:15" ht="15.75">
      <c r="B739" s="50">
        <v>746</v>
      </c>
      <c r="C739" s="50"/>
      <c r="D739" s="51"/>
      <c r="E739" s="51"/>
      <c r="F739" s="31"/>
      <c r="G739" s="51"/>
      <c r="H739" s="51"/>
      <c r="I739" s="50"/>
      <c r="J739" s="50"/>
      <c r="K739" s="50"/>
      <c r="L739" s="50"/>
      <c r="M739" s="50"/>
      <c r="N739" s="51"/>
      <c r="O739" s="51"/>
    </row>
    <row r="740" spans="2:15" ht="15.75">
      <c r="B740" s="50">
        <v>747</v>
      </c>
      <c r="C740" s="50"/>
      <c r="D740" s="51"/>
      <c r="E740" s="51"/>
      <c r="F740" s="31"/>
      <c r="G740" s="51"/>
      <c r="H740" s="51"/>
      <c r="I740" s="50"/>
      <c r="J740" s="50"/>
      <c r="K740" s="50"/>
      <c r="L740" s="50"/>
      <c r="M740" s="50"/>
      <c r="N740" s="51"/>
      <c r="O740" s="51"/>
    </row>
    <row r="741" spans="2:15" ht="15.75">
      <c r="B741" s="50">
        <v>748</v>
      </c>
      <c r="C741" s="50"/>
      <c r="D741" s="51"/>
      <c r="E741" s="51"/>
      <c r="F741" s="31"/>
      <c r="G741" s="51"/>
      <c r="H741" s="51"/>
      <c r="I741" s="50"/>
      <c r="J741" s="50"/>
      <c r="K741" s="50"/>
      <c r="L741" s="50"/>
      <c r="M741" s="50"/>
      <c r="N741" s="51"/>
      <c r="O741" s="51"/>
    </row>
    <row r="742" spans="2:15" ht="15.75">
      <c r="B742" s="50">
        <v>749</v>
      </c>
      <c r="C742" s="50"/>
      <c r="D742" s="51"/>
      <c r="E742" s="51"/>
      <c r="F742" s="31"/>
      <c r="G742" s="51"/>
      <c r="H742" s="51"/>
      <c r="I742" s="50"/>
      <c r="J742" s="50"/>
      <c r="K742" s="50"/>
      <c r="L742" s="50"/>
      <c r="M742" s="50"/>
      <c r="N742" s="51"/>
      <c r="O742" s="51"/>
    </row>
    <row r="743" spans="2:15" ht="15.75">
      <c r="B743" s="50">
        <v>750</v>
      </c>
      <c r="C743" s="50"/>
      <c r="D743" s="51"/>
      <c r="E743" s="51"/>
      <c r="F743" s="31"/>
      <c r="G743" s="51"/>
      <c r="H743" s="51"/>
      <c r="I743" s="50"/>
      <c r="J743" s="50"/>
      <c r="K743" s="50"/>
      <c r="L743" s="50"/>
      <c r="M743" s="50"/>
      <c r="N743" s="51"/>
      <c r="O743" s="51"/>
    </row>
    <row r="744" spans="2:15" ht="15.75">
      <c r="B744" s="50">
        <v>751</v>
      </c>
      <c r="C744" s="50"/>
      <c r="D744" s="51"/>
      <c r="E744" s="51"/>
      <c r="F744" s="31"/>
      <c r="G744" s="51"/>
      <c r="H744" s="51"/>
      <c r="I744" s="50"/>
      <c r="J744" s="50"/>
      <c r="K744" s="50"/>
      <c r="L744" s="50"/>
      <c r="M744" s="50"/>
      <c r="N744" s="51"/>
      <c r="O744" s="51"/>
    </row>
    <row r="745" spans="2:15" ht="15.75">
      <c r="B745" s="50">
        <v>752</v>
      </c>
      <c r="C745" s="50"/>
      <c r="D745" s="51"/>
      <c r="E745" s="51"/>
      <c r="F745" s="31"/>
      <c r="G745" s="51"/>
      <c r="H745" s="51"/>
      <c r="I745" s="50"/>
      <c r="J745" s="50"/>
      <c r="K745" s="50"/>
      <c r="L745" s="50"/>
      <c r="M745" s="50"/>
      <c r="N745" s="51"/>
      <c r="O745" s="51"/>
    </row>
    <row r="746" spans="2:15" ht="15.75">
      <c r="B746" s="50">
        <v>753</v>
      </c>
      <c r="C746" s="50"/>
      <c r="D746" s="51"/>
      <c r="E746" s="51"/>
      <c r="F746" s="31"/>
      <c r="G746" s="51"/>
      <c r="H746" s="51"/>
      <c r="I746" s="50"/>
      <c r="J746" s="50"/>
      <c r="K746" s="50"/>
      <c r="L746" s="50"/>
      <c r="M746" s="50"/>
      <c r="N746" s="51"/>
      <c r="O746" s="51"/>
    </row>
    <row r="747" spans="2:15" ht="15.75">
      <c r="B747" s="50">
        <v>754</v>
      </c>
      <c r="C747" s="50"/>
      <c r="D747" s="51"/>
      <c r="E747" s="51"/>
      <c r="F747" s="31"/>
      <c r="G747" s="51"/>
      <c r="H747" s="51"/>
      <c r="I747" s="50"/>
      <c r="J747" s="50"/>
      <c r="K747" s="50"/>
      <c r="L747" s="50"/>
      <c r="M747" s="50"/>
      <c r="N747" s="51"/>
      <c r="O747" s="51"/>
    </row>
    <row r="748" spans="2:15" ht="15.75">
      <c r="B748" s="50">
        <v>755</v>
      </c>
      <c r="C748" s="50"/>
      <c r="D748" s="51"/>
      <c r="E748" s="51"/>
      <c r="F748" s="31"/>
      <c r="G748" s="51"/>
      <c r="H748" s="51"/>
      <c r="I748" s="50"/>
      <c r="J748" s="50"/>
      <c r="K748" s="50"/>
      <c r="L748" s="50"/>
      <c r="M748" s="50"/>
      <c r="N748" s="51"/>
      <c r="O748" s="51"/>
    </row>
    <row r="749" spans="2:15" ht="15.75">
      <c r="B749" s="50">
        <v>756</v>
      </c>
      <c r="C749" s="50"/>
      <c r="D749" s="51"/>
      <c r="E749" s="51"/>
      <c r="F749" s="31"/>
      <c r="G749" s="51"/>
      <c r="H749" s="51"/>
      <c r="I749" s="50"/>
      <c r="J749" s="50"/>
      <c r="K749" s="50"/>
      <c r="L749" s="50"/>
      <c r="M749" s="50"/>
      <c r="N749" s="51"/>
      <c r="O749" s="51"/>
    </row>
    <row r="750" spans="2:15" ht="15.75">
      <c r="B750" s="50">
        <v>757</v>
      </c>
      <c r="C750" s="50"/>
      <c r="D750" s="51"/>
      <c r="E750" s="51"/>
      <c r="F750" s="31"/>
      <c r="G750" s="51"/>
      <c r="H750" s="51"/>
      <c r="I750" s="50"/>
      <c r="J750" s="50"/>
      <c r="K750" s="50"/>
      <c r="L750" s="50"/>
      <c r="M750" s="50"/>
      <c r="N750" s="51"/>
      <c r="O750" s="51"/>
    </row>
    <row r="751" spans="2:15" ht="15.75">
      <c r="B751" s="50">
        <v>758</v>
      </c>
      <c r="C751" s="50"/>
      <c r="D751" s="51"/>
      <c r="E751" s="51"/>
      <c r="F751" s="31"/>
      <c r="G751" s="51"/>
      <c r="H751" s="51"/>
      <c r="I751" s="50"/>
      <c r="J751" s="50"/>
      <c r="K751" s="50"/>
      <c r="L751" s="50"/>
      <c r="M751" s="50"/>
      <c r="N751" s="51"/>
      <c r="O751" s="51"/>
    </row>
    <row r="752" spans="2:15" ht="15.75">
      <c r="B752" s="50">
        <v>759</v>
      </c>
      <c r="C752" s="50"/>
      <c r="D752" s="51"/>
      <c r="E752" s="51"/>
      <c r="F752" s="31"/>
      <c r="G752" s="51"/>
      <c r="H752" s="51"/>
      <c r="I752" s="50"/>
      <c r="J752" s="50"/>
      <c r="K752" s="50"/>
      <c r="L752" s="50"/>
      <c r="M752" s="50"/>
      <c r="N752" s="51"/>
      <c r="O752" s="51"/>
    </row>
    <row r="753" spans="2:15" ht="15.75">
      <c r="B753" s="50">
        <v>760</v>
      </c>
      <c r="C753" s="50"/>
      <c r="D753" s="51"/>
      <c r="E753" s="51"/>
      <c r="F753" s="31"/>
      <c r="G753" s="51"/>
      <c r="H753" s="51"/>
      <c r="I753" s="50"/>
      <c r="J753" s="50"/>
      <c r="K753" s="50"/>
      <c r="L753" s="50"/>
      <c r="M753" s="50"/>
      <c r="N753" s="51"/>
      <c r="O753" s="51"/>
    </row>
    <row r="754" spans="2:15" ht="15.75">
      <c r="B754" s="50">
        <v>761</v>
      </c>
      <c r="C754" s="50"/>
      <c r="D754" s="51"/>
      <c r="E754" s="51"/>
      <c r="F754" s="31"/>
      <c r="G754" s="51"/>
      <c r="H754" s="51"/>
      <c r="I754" s="50"/>
      <c r="J754" s="50"/>
      <c r="K754" s="50"/>
      <c r="L754" s="50"/>
      <c r="M754" s="50"/>
      <c r="N754" s="51"/>
      <c r="O754" s="51"/>
    </row>
    <row r="755" spans="2:15" ht="15.75">
      <c r="B755" s="50">
        <v>762</v>
      </c>
      <c r="C755" s="50"/>
      <c r="D755" s="51"/>
      <c r="E755" s="51"/>
      <c r="F755" s="31"/>
      <c r="G755" s="51"/>
      <c r="H755" s="51"/>
      <c r="I755" s="50"/>
      <c r="J755" s="50"/>
      <c r="K755" s="50"/>
      <c r="L755" s="50"/>
      <c r="M755" s="50"/>
      <c r="N755" s="51"/>
      <c r="O755" s="51"/>
    </row>
    <row r="756" spans="2:15" ht="15.75">
      <c r="B756" s="50">
        <v>763</v>
      </c>
      <c r="C756" s="50"/>
      <c r="D756" s="51"/>
      <c r="E756" s="51"/>
      <c r="F756" s="31"/>
      <c r="G756" s="51"/>
      <c r="H756" s="51"/>
      <c r="I756" s="50"/>
      <c r="J756" s="50"/>
      <c r="K756" s="50"/>
      <c r="L756" s="50"/>
      <c r="M756" s="50"/>
      <c r="N756" s="51"/>
      <c r="O756" s="51"/>
    </row>
    <row r="757" spans="2:15" ht="15.75">
      <c r="B757" s="50">
        <v>764</v>
      </c>
      <c r="C757" s="50"/>
      <c r="D757" s="51"/>
      <c r="E757" s="51"/>
      <c r="F757" s="31"/>
      <c r="G757" s="51"/>
      <c r="H757" s="51"/>
      <c r="I757" s="50"/>
      <c r="J757" s="50"/>
      <c r="K757" s="50"/>
      <c r="L757" s="50"/>
      <c r="M757" s="50"/>
      <c r="N757" s="51"/>
      <c r="O757" s="51"/>
    </row>
    <row r="758" spans="2:15" ht="15.75">
      <c r="B758" s="50">
        <v>765</v>
      </c>
      <c r="C758" s="50"/>
      <c r="D758" s="51"/>
      <c r="E758" s="51"/>
      <c r="F758" s="31"/>
      <c r="G758" s="51"/>
      <c r="H758" s="51"/>
      <c r="I758" s="50"/>
      <c r="J758" s="50"/>
      <c r="K758" s="50"/>
      <c r="L758" s="50"/>
      <c r="M758" s="50"/>
      <c r="N758" s="51"/>
      <c r="O758" s="51"/>
    </row>
    <row r="759" spans="2:15" ht="15.75">
      <c r="B759" s="50">
        <v>766</v>
      </c>
      <c r="C759" s="50"/>
      <c r="D759" s="51"/>
      <c r="E759" s="51"/>
      <c r="F759" s="31"/>
      <c r="G759" s="51"/>
      <c r="H759" s="51"/>
      <c r="I759" s="50"/>
      <c r="J759" s="50"/>
      <c r="K759" s="50"/>
      <c r="L759" s="50"/>
      <c r="M759" s="50"/>
      <c r="N759" s="51"/>
      <c r="O759" s="51"/>
    </row>
    <row r="760" spans="2:15" ht="15.75">
      <c r="B760" s="50">
        <v>767</v>
      </c>
      <c r="C760" s="50"/>
      <c r="D760" s="51"/>
      <c r="E760" s="51"/>
      <c r="F760" s="31"/>
      <c r="G760" s="51"/>
      <c r="H760" s="51"/>
      <c r="I760" s="50"/>
      <c r="J760" s="50"/>
      <c r="K760" s="50"/>
      <c r="L760" s="50"/>
      <c r="M760" s="50"/>
      <c r="N760" s="51"/>
      <c r="O760" s="51"/>
    </row>
    <row r="761" spans="2:15" ht="15.75">
      <c r="B761" s="50">
        <v>768</v>
      </c>
      <c r="C761" s="50"/>
      <c r="D761" s="51"/>
      <c r="E761" s="51"/>
      <c r="F761" s="31"/>
      <c r="G761" s="51"/>
      <c r="H761" s="51"/>
      <c r="I761" s="50"/>
      <c r="J761" s="50"/>
      <c r="K761" s="50"/>
      <c r="L761" s="50"/>
      <c r="M761" s="50"/>
      <c r="N761" s="51"/>
      <c r="O761" s="51"/>
    </row>
    <row r="762" spans="2:15" ht="15.75">
      <c r="B762" s="50">
        <v>769</v>
      </c>
      <c r="C762" s="50"/>
      <c r="D762" s="51"/>
      <c r="E762" s="51"/>
      <c r="F762" s="31"/>
      <c r="G762" s="51"/>
      <c r="H762" s="51"/>
      <c r="I762" s="50"/>
      <c r="J762" s="50"/>
      <c r="K762" s="50"/>
      <c r="L762" s="50"/>
      <c r="M762" s="50"/>
      <c r="N762" s="51"/>
      <c r="O762" s="51"/>
    </row>
    <row r="763" spans="2:15" ht="15.75">
      <c r="B763" s="50">
        <v>770</v>
      </c>
      <c r="C763" s="50"/>
      <c r="D763" s="51"/>
      <c r="E763" s="51"/>
      <c r="F763" s="31"/>
      <c r="G763" s="51"/>
      <c r="H763" s="51"/>
      <c r="I763" s="50"/>
      <c r="J763" s="50"/>
      <c r="K763" s="50"/>
      <c r="L763" s="50"/>
      <c r="M763" s="50"/>
      <c r="N763" s="51"/>
      <c r="O763" s="51"/>
    </row>
    <row r="764" spans="2:15" ht="15.75">
      <c r="B764" s="50">
        <v>771</v>
      </c>
      <c r="C764" s="50"/>
      <c r="D764" s="51"/>
      <c r="E764" s="51"/>
      <c r="F764" s="31"/>
      <c r="G764" s="51"/>
      <c r="H764" s="51"/>
      <c r="I764" s="50"/>
      <c r="J764" s="50"/>
      <c r="K764" s="50"/>
      <c r="L764" s="50"/>
      <c r="M764" s="50"/>
      <c r="N764" s="51"/>
      <c r="O764" s="51"/>
    </row>
    <row r="765" spans="2:15" ht="15.75">
      <c r="B765" s="50">
        <v>772</v>
      </c>
      <c r="C765" s="50"/>
      <c r="D765" s="51"/>
      <c r="E765" s="51"/>
      <c r="F765" s="31"/>
      <c r="G765" s="51"/>
      <c r="H765" s="51"/>
      <c r="I765" s="50"/>
      <c r="J765" s="50"/>
      <c r="K765" s="50"/>
      <c r="L765" s="50"/>
      <c r="M765" s="50"/>
      <c r="N765" s="51"/>
      <c r="O765" s="51"/>
    </row>
    <row r="766" spans="2:15" ht="15.75">
      <c r="B766" s="50">
        <v>773</v>
      </c>
      <c r="C766" s="50"/>
      <c r="D766" s="51"/>
      <c r="E766" s="51"/>
      <c r="F766" s="31"/>
      <c r="G766" s="51"/>
      <c r="H766" s="51"/>
      <c r="I766" s="50"/>
      <c r="J766" s="50"/>
      <c r="K766" s="50"/>
      <c r="L766" s="50"/>
      <c r="M766" s="50"/>
      <c r="N766" s="51"/>
      <c r="O766" s="51"/>
    </row>
    <row r="767" spans="2:15" ht="15.75">
      <c r="B767" s="50">
        <v>774</v>
      </c>
      <c r="C767" s="50"/>
      <c r="D767" s="51"/>
      <c r="E767" s="51"/>
      <c r="F767" s="31"/>
      <c r="G767" s="51"/>
      <c r="H767" s="51"/>
      <c r="I767" s="50"/>
      <c r="J767" s="50"/>
      <c r="K767" s="50"/>
      <c r="L767" s="50"/>
      <c r="M767" s="50"/>
      <c r="N767" s="51"/>
      <c r="O767" s="51"/>
    </row>
    <row r="768" spans="2:15" ht="15.75">
      <c r="B768" s="50">
        <v>775</v>
      </c>
      <c r="C768" s="50"/>
      <c r="D768" s="51"/>
      <c r="E768" s="51"/>
      <c r="F768" s="31"/>
      <c r="G768" s="51"/>
      <c r="H768" s="51"/>
      <c r="I768" s="50"/>
      <c r="J768" s="50"/>
      <c r="K768" s="50"/>
      <c r="L768" s="50"/>
      <c r="M768" s="50"/>
      <c r="N768" s="51"/>
      <c r="O768" s="51"/>
    </row>
    <row r="769" spans="2:15" ht="15.75">
      <c r="B769" s="50">
        <v>776</v>
      </c>
      <c r="C769" s="50"/>
      <c r="D769" s="51"/>
      <c r="E769" s="51"/>
      <c r="F769" s="31"/>
      <c r="G769" s="51"/>
      <c r="H769" s="51"/>
      <c r="I769" s="50"/>
      <c r="J769" s="50"/>
      <c r="K769" s="50"/>
      <c r="L769" s="50"/>
      <c r="M769" s="50"/>
      <c r="N769" s="51"/>
      <c r="O769" s="51"/>
    </row>
    <row r="770" spans="2:15" ht="15.75">
      <c r="B770" s="50">
        <v>777</v>
      </c>
      <c r="C770" s="50"/>
      <c r="D770" s="51"/>
      <c r="E770" s="51"/>
      <c r="F770" s="31"/>
      <c r="G770" s="51"/>
      <c r="H770" s="51"/>
      <c r="I770" s="50"/>
      <c r="J770" s="50"/>
      <c r="K770" s="50"/>
      <c r="L770" s="50"/>
      <c r="M770" s="50"/>
      <c r="N770" s="51"/>
      <c r="O770" s="51"/>
    </row>
    <row r="771" spans="2:15" ht="15.75">
      <c r="B771" s="50">
        <v>778</v>
      </c>
      <c r="C771" s="50"/>
      <c r="D771" s="51"/>
      <c r="E771" s="51"/>
      <c r="F771" s="31"/>
      <c r="G771" s="51"/>
      <c r="H771" s="51"/>
      <c r="I771" s="50"/>
      <c r="J771" s="50"/>
      <c r="K771" s="50"/>
      <c r="L771" s="50"/>
      <c r="M771" s="50"/>
      <c r="N771" s="51"/>
      <c r="O771" s="51"/>
    </row>
    <row r="772" spans="2:15" ht="15.75">
      <c r="B772" s="50">
        <v>779</v>
      </c>
      <c r="C772" s="50"/>
      <c r="D772" s="51"/>
      <c r="E772" s="51"/>
      <c r="F772" s="31"/>
      <c r="G772" s="51"/>
      <c r="H772" s="51"/>
      <c r="I772" s="50"/>
      <c r="J772" s="50"/>
      <c r="K772" s="50"/>
      <c r="L772" s="50"/>
      <c r="M772" s="50"/>
      <c r="N772" s="51"/>
      <c r="O772" s="51"/>
    </row>
    <row r="773" spans="2:15" ht="15.75">
      <c r="B773" s="50">
        <v>780</v>
      </c>
      <c r="C773" s="50"/>
      <c r="D773" s="51"/>
      <c r="E773" s="51"/>
      <c r="F773" s="31"/>
      <c r="G773" s="51"/>
      <c r="H773" s="51"/>
      <c r="I773" s="50"/>
      <c r="J773" s="50"/>
      <c r="K773" s="50"/>
      <c r="L773" s="50"/>
      <c r="M773" s="50"/>
      <c r="N773" s="51"/>
      <c r="O773" s="51"/>
    </row>
    <row r="774" spans="2:15" ht="15.75">
      <c r="B774" s="50">
        <v>781</v>
      </c>
      <c r="C774" s="50"/>
      <c r="D774" s="51"/>
      <c r="E774" s="51"/>
      <c r="F774" s="31"/>
      <c r="G774" s="51"/>
      <c r="H774" s="51"/>
      <c r="I774" s="50"/>
      <c r="J774" s="50"/>
      <c r="K774" s="50"/>
      <c r="L774" s="50"/>
      <c r="M774" s="50"/>
      <c r="N774" s="51"/>
      <c r="O774" s="51"/>
    </row>
    <row r="775" spans="2:15" ht="15.75">
      <c r="B775" s="50">
        <v>782</v>
      </c>
      <c r="C775" s="50"/>
      <c r="D775" s="51"/>
      <c r="E775" s="51"/>
      <c r="F775" s="31"/>
      <c r="G775" s="51"/>
      <c r="H775" s="51"/>
      <c r="I775" s="50"/>
      <c r="J775" s="50"/>
      <c r="K775" s="50"/>
      <c r="L775" s="50"/>
      <c r="M775" s="50"/>
      <c r="N775" s="51"/>
      <c r="O775" s="51"/>
    </row>
    <row r="776" spans="2:15" ht="15.75">
      <c r="B776" s="50">
        <v>783</v>
      </c>
      <c r="C776" s="50"/>
      <c r="D776" s="51"/>
      <c r="E776" s="51"/>
      <c r="F776" s="31"/>
      <c r="G776" s="51"/>
      <c r="H776" s="51"/>
      <c r="I776" s="50"/>
      <c r="J776" s="50"/>
      <c r="K776" s="50"/>
      <c r="L776" s="50"/>
      <c r="M776" s="50"/>
      <c r="N776" s="51"/>
      <c r="O776" s="51"/>
    </row>
    <row r="777" spans="2:15" ht="15.75">
      <c r="B777" s="50">
        <v>784</v>
      </c>
      <c r="C777" s="50"/>
      <c r="D777" s="51"/>
      <c r="E777" s="51"/>
      <c r="F777" s="31"/>
      <c r="G777" s="51"/>
      <c r="H777" s="51"/>
      <c r="I777" s="50"/>
      <c r="J777" s="50"/>
      <c r="K777" s="50"/>
      <c r="L777" s="50"/>
      <c r="M777" s="50"/>
      <c r="N777" s="51"/>
      <c r="O777" s="51"/>
    </row>
    <row r="778" spans="2:15" ht="15.75">
      <c r="B778" s="50">
        <v>785</v>
      </c>
      <c r="C778" s="50"/>
      <c r="D778" s="51"/>
      <c r="E778" s="51"/>
      <c r="F778" s="31"/>
      <c r="G778" s="51"/>
      <c r="H778" s="51"/>
      <c r="I778" s="50"/>
      <c r="J778" s="50"/>
      <c r="K778" s="50"/>
      <c r="L778" s="50"/>
      <c r="M778" s="50"/>
      <c r="N778" s="51"/>
      <c r="O778" s="51"/>
    </row>
    <row r="779" spans="2:15" ht="15.75">
      <c r="B779" s="50">
        <v>786</v>
      </c>
      <c r="C779" s="50"/>
      <c r="D779" s="51"/>
      <c r="E779" s="51"/>
      <c r="F779" s="31"/>
      <c r="G779" s="51"/>
      <c r="H779" s="51"/>
      <c r="I779" s="50"/>
      <c r="J779" s="50"/>
      <c r="K779" s="50"/>
      <c r="L779" s="50"/>
      <c r="M779" s="50"/>
      <c r="N779" s="51"/>
      <c r="O779" s="51"/>
    </row>
    <row r="780" spans="2:15" ht="15.75">
      <c r="B780" s="50">
        <v>787</v>
      </c>
      <c r="C780" s="50"/>
      <c r="D780" s="51"/>
      <c r="E780" s="51"/>
      <c r="F780" s="31"/>
      <c r="G780" s="51"/>
      <c r="H780" s="51"/>
      <c r="I780" s="50"/>
      <c r="J780" s="50"/>
      <c r="K780" s="50"/>
      <c r="L780" s="50"/>
      <c r="M780" s="50"/>
      <c r="N780" s="51"/>
      <c r="O780" s="51"/>
    </row>
    <row r="781" spans="2:15" ht="15.75">
      <c r="B781" s="50">
        <v>788</v>
      </c>
      <c r="C781" s="50"/>
      <c r="D781" s="51"/>
      <c r="E781" s="51"/>
      <c r="F781" s="31"/>
      <c r="G781" s="51"/>
      <c r="H781" s="51"/>
      <c r="I781" s="50"/>
      <c r="J781" s="50"/>
      <c r="K781" s="50"/>
      <c r="L781" s="50"/>
      <c r="M781" s="50"/>
      <c r="N781" s="51"/>
      <c r="O781" s="51"/>
    </row>
    <row r="782" spans="2:15" ht="15.75">
      <c r="B782" s="50">
        <v>789</v>
      </c>
      <c r="C782" s="50"/>
      <c r="D782" s="51"/>
      <c r="E782" s="51"/>
      <c r="F782" s="31"/>
      <c r="G782" s="51"/>
      <c r="H782" s="51"/>
      <c r="I782" s="50"/>
      <c r="J782" s="50"/>
      <c r="K782" s="50"/>
      <c r="L782" s="50"/>
      <c r="M782" s="50"/>
      <c r="N782" s="51"/>
      <c r="O782" s="51"/>
    </row>
    <row r="783" spans="2:15" ht="15.75">
      <c r="B783" s="50">
        <v>790</v>
      </c>
      <c r="C783" s="50"/>
      <c r="D783" s="51"/>
      <c r="E783" s="51"/>
      <c r="F783" s="31"/>
      <c r="G783" s="51"/>
      <c r="H783" s="51"/>
      <c r="I783" s="50"/>
      <c r="J783" s="50"/>
      <c r="K783" s="50"/>
      <c r="L783" s="50"/>
      <c r="M783" s="50"/>
      <c r="N783" s="51"/>
      <c r="O783" s="51"/>
    </row>
    <row r="784" spans="2:15" ht="15.75">
      <c r="B784" s="50">
        <v>791</v>
      </c>
      <c r="C784" s="50"/>
      <c r="D784" s="51"/>
      <c r="E784" s="51"/>
      <c r="F784" s="31"/>
      <c r="G784" s="51"/>
      <c r="H784" s="51"/>
      <c r="I784" s="50"/>
      <c r="J784" s="50"/>
      <c r="K784" s="50"/>
      <c r="L784" s="50"/>
      <c r="M784" s="50"/>
      <c r="N784" s="51"/>
      <c r="O784" s="51"/>
    </row>
    <row r="785" spans="2:15" ht="15.75">
      <c r="B785" s="50">
        <v>792</v>
      </c>
      <c r="C785" s="50"/>
      <c r="D785" s="51"/>
      <c r="E785" s="51"/>
      <c r="F785" s="31"/>
      <c r="G785" s="51"/>
      <c r="H785" s="51"/>
      <c r="I785" s="50"/>
      <c r="J785" s="50"/>
      <c r="K785" s="50"/>
      <c r="L785" s="50"/>
      <c r="M785" s="50"/>
      <c r="N785" s="51"/>
      <c r="O785" s="51"/>
    </row>
    <row r="786" spans="2:15" ht="15.75">
      <c r="B786" s="50">
        <v>793</v>
      </c>
      <c r="C786" s="50"/>
      <c r="D786" s="51"/>
      <c r="E786" s="51"/>
      <c r="F786" s="31"/>
      <c r="G786" s="51"/>
      <c r="H786" s="51"/>
      <c r="I786" s="50"/>
      <c r="J786" s="50"/>
      <c r="K786" s="50"/>
      <c r="L786" s="50"/>
      <c r="M786" s="50"/>
      <c r="N786" s="51"/>
      <c r="O786" s="51"/>
    </row>
    <row r="787" spans="2:15" ht="15.75">
      <c r="B787" s="50">
        <v>794</v>
      </c>
      <c r="C787" s="50"/>
      <c r="D787" s="51"/>
      <c r="E787" s="51"/>
      <c r="F787" s="31"/>
      <c r="G787" s="51"/>
      <c r="H787" s="51"/>
      <c r="I787" s="50"/>
      <c r="J787" s="50"/>
      <c r="K787" s="50"/>
      <c r="L787" s="50"/>
      <c r="M787" s="50"/>
      <c r="N787" s="51"/>
      <c r="O787" s="51"/>
    </row>
    <row r="788" spans="2:15" ht="15.75">
      <c r="B788" s="50">
        <v>795</v>
      </c>
      <c r="C788" s="50"/>
      <c r="D788" s="51"/>
      <c r="E788" s="51"/>
      <c r="F788" s="31"/>
      <c r="G788" s="51"/>
      <c r="H788" s="51"/>
      <c r="I788" s="50"/>
      <c r="J788" s="50"/>
      <c r="K788" s="50"/>
      <c r="L788" s="50"/>
      <c r="M788" s="50"/>
      <c r="N788" s="51"/>
      <c r="O788" s="51"/>
    </row>
    <row r="789" spans="2:15" ht="15.75">
      <c r="B789" s="50">
        <v>796</v>
      </c>
      <c r="C789" s="50"/>
      <c r="D789" s="51"/>
      <c r="E789" s="51"/>
      <c r="F789" s="31"/>
      <c r="G789" s="51"/>
      <c r="H789" s="51"/>
      <c r="I789" s="50"/>
      <c r="J789" s="50"/>
      <c r="K789" s="50"/>
      <c r="L789" s="50"/>
      <c r="M789" s="50"/>
      <c r="N789" s="51"/>
      <c r="O789" s="51"/>
    </row>
    <row r="790" spans="2:15" ht="15.75">
      <c r="B790" s="50">
        <v>797</v>
      </c>
      <c r="C790" s="50"/>
      <c r="D790" s="51"/>
      <c r="E790" s="51"/>
      <c r="F790" s="31"/>
      <c r="G790" s="51"/>
      <c r="H790" s="51"/>
      <c r="I790" s="50"/>
      <c r="J790" s="50"/>
      <c r="K790" s="50"/>
      <c r="L790" s="50"/>
      <c r="M790" s="50"/>
      <c r="N790" s="51"/>
      <c r="O790" s="51"/>
    </row>
    <row r="791" spans="2:15" ht="15.75">
      <c r="B791" s="50">
        <v>798</v>
      </c>
      <c r="C791" s="50"/>
      <c r="D791" s="51"/>
      <c r="E791" s="51"/>
      <c r="F791" s="31"/>
      <c r="G791" s="51"/>
      <c r="H791" s="51"/>
      <c r="I791" s="50"/>
      <c r="J791" s="50"/>
      <c r="K791" s="50"/>
      <c r="L791" s="50"/>
      <c r="M791" s="50"/>
      <c r="N791" s="51"/>
      <c r="O791" s="51"/>
    </row>
    <row r="792" spans="2:15" ht="15.75">
      <c r="B792" s="50">
        <v>799</v>
      </c>
      <c r="C792" s="50"/>
      <c r="D792" s="51"/>
      <c r="E792" s="51"/>
      <c r="F792" s="31"/>
      <c r="G792" s="51"/>
      <c r="H792" s="51"/>
      <c r="I792" s="50"/>
      <c r="J792" s="50"/>
      <c r="K792" s="50"/>
      <c r="L792" s="50"/>
      <c r="M792" s="50"/>
      <c r="N792" s="51"/>
      <c r="O792" s="51"/>
    </row>
    <row r="793" spans="2:15" ht="15.75">
      <c r="B793" s="50">
        <v>800</v>
      </c>
      <c r="C793" s="50"/>
      <c r="D793" s="51"/>
      <c r="E793" s="51"/>
      <c r="F793" s="31"/>
      <c r="G793" s="51"/>
      <c r="H793" s="51"/>
      <c r="I793" s="50"/>
      <c r="J793" s="50"/>
      <c r="K793" s="50"/>
      <c r="L793" s="50"/>
      <c r="M793" s="50"/>
      <c r="N793" s="51"/>
      <c r="O793" s="51"/>
    </row>
    <row r="794" spans="2:15" ht="15.75">
      <c r="B794" s="50">
        <v>801</v>
      </c>
      <c r="C794" s="50"/>
      <c r="D794" s="51"/>
      <c r="E794" s="51"/>
      <c r="F794" s="31"/>
      <c r="G794" s="51"/>
      <c r="H794" s="51"/>
      <c r="I794" s="50"/>
      <c r="J794" s="50"/>
      <c r="K794" s="50"/>
      <c r="L794" s="50"/>
      <c r="M794" s="50"/>
      <c r="N794" s="51"/>
      <c r="O794" s="51"/>
    </row>
    <row r="795" spans="2:15" ht="15.75">
      <c r="B795" s="50">
        <v>802</v>
      </c>
      <c r="C795" s="50"/>
      <c r="D795" s="51"/>
      <c r="E795" s="51"/>
      <c r="F795" s="31"/>
      <c r="G795" s="51"/>
      <c r="H795" s="51"/>
      <c r="I795" s="50"/>
      <c r="J795" s="50"/>
      <c r="K795" s="50"/>
      <c r="L795" s="50"/>
      <c r="M795" s="50"/>
      <c r="N795" s="51"/>
      <c r="O795" s="51"/>
    </row>
    <row r="796" spans="2:15" ht="15.75">
      <c r="B796" s="50">
        <v>803</v>
      </c>
      <c r="C796" s="50"/>
      <c r="D796" s="51"/>
      <c r="E796" s="51"/>
      <c r="F796" s="31"/>
      <c r="G796" s="51"/>
      <c r="H796" s="51"/>
      <c r="I796" s="50"/>
      <c r="J796" s="50"/>
      <c r="K796" s="50"/>
      <c r="L796" s="50"/>
      <c r="M796" s="50"/>
      <c r="N796" s="51"/>
      <c r="O796" s="51"/>
    </row>
    <row r="797" spans="2:15" ht="15.75">
      <c r="B797" s="50">
        <v>804</v>
      </c>
      <c r="C797" s="50"/>
      <c r="D797" s="51"/>
      <c r="E797" s="51"/>
      <c r="F797" s="31"/>
      <c r="G797" s="51"/>
      <c r="H797" s="51"/>
      <c r="I797" s="50"/>
      <c r="J797" s="50"/>
      <c r="K797" s="50"/>
      <c r="L797" s="50"/>
      <c r="M797" s="50"/>
      <c r="N797" s="51"/>
      <c r="O797" s="51"/>
    </row>
    <row r="798" spans="2:15" ht="15.75">
      <c r="B798" s="50">
        <v>805</v>
      </c>
      <c r="C798" s="50"/>
      <c r="D798" s="51"/>
      <c r="E798" s="51"/>
      <c r="F798" s="31"/>
      <c r="G798" s="51"/>
      <c r="H798" s="51"/>
      <c r="I798" s="50"/>
      <c r="J798" s="50"/>
      <c r="K798" s="50"/>
      <c r="L798" s="50"/>
      <c r="M798" s="50"/>
      <c r="N798" s="51"/>
      <c r="O798" s="51"/>
    </row>
    <row r="799" spans="2:15" ht="15.75">
      <c r="B799" s="50">
        <v>806</v>
      </c>
      <c r="C799" s="50"/>
      <c r="D799" s="51"/>
      <c r="E799" s="51"/>
      <c r="F799" s="31"/>
      <c r="G799" s="51"/>
      <c r="H799" s="51"/>
      <c r="I799" s="50"/>
      <c r="J799" s="50"/>
      <c r="K799" s="50"/>
      <c r="L799" s="50"/>
      <c r="M799" s="50"/>
      <c r="N799" s="51"/>
      <c r="O799" s="51"/>
    </row>
    <row r="800" spans="2:15" ht="15.75">
      <c r="B800" s="50">
        <v>807</v>
      </c>
      <c r="C800" s="50"/>
      <c r="D800" s="51"/>
      <c r="E800" s="51"/>
      <c r="F800" s="31"/>
      <c r="G800" s="51"/>
      <c r="H800" s="51"/>
      <c r="I800" s="50"/>
      <c r="J800" s="50"/>
      <c r="K800" s="50"/>
      <c r="L800" s="50"/>
      <c r="M800" s="50"/>
      <c r="N800" s="51"/>
      <c r="O800" s="51"/>
    </row>
    <row r="801" spans="2:15" ht="15.75">
      <c r="B801" s="50">
        <v>808</v>
      </c>
      <c r="C801" s="50"/>
      <c r="D801" s="51"/>
      <c r="E801" s="51"/>
      <c r="F801" s="31"/>
      <c r="G801" s="51"/>
      <c r="H801" s="51"/>
      <c r="I801" s="50"/>
      <c r="J801" s="50"/>
      <c r="K801" s="50"/>
      <c r="L801" s="50"/>
      <c r="M801" s="50"/>
      <c r="N801" s="51"/>
      <c r="O801" s="51"/>
    </row>
    <row r="802" spans="2:15" ht="15.75">
      <c r="B802" s="50">
        <v>809</v>
      </c>
      <c r="C802" s="50"/>
      <c r="D802" s="51"/>
      <c r="E802" s="51"/>
      <c r="F802" s="31"/>
      <c r="G802" s="51"/>
      <c r="H802" s="51"/>
      <c r="I802" s="50"/>
      <c r="J802" s="50"/>
      <c r="K802" s="50"/>
      <c r="L802" s="50"/>
      <c r="M802" s="50"/>
      <c r="N802" s="51"/>
      <c r="O802" s="51"/>
    </row>
    <row r="803" spans="2:15" ht="15.75">
      <c r="B803" s="50">
        <v>810</v>
      </c>
      <c r="C803" s="50"/>
      <c r="D803" s="51"/>
      <c r="E803" s="51"/>
      <c r="F803" s="31"/>
      <c r="G803" s="51"/>
      <c r="H803" s="51"/>
      <c r="I803" s="50"/>
      <c r="J803" s="50"/>
      <c r="K803" s="50"/>
      <c r="L803" s="50"/>
      <c r="M803" s="50"/>
      <c r="N803" s="51"/>
      <c r="O803" s="51"/>
    </row>
    <row r="804" spans="2:15" ht="15.75">
      <c r="B804" s="50">
        <v>811</v>
      </c>
      <c r="C804" s="50"/>
      <c r="D804" s="51"/>
      <c r="E804" s="51"/>
      <c r="F804" s="31"/>
      <c r="G804" s="51"/>
      <c r="H804" s="51"/>
      <c r="I804" s="50"/>
      <c r="J804" s="50"/>
      <c r="K804" s="50"/>
      <c r="L804" s="50"/>
      <c r="M804" s="50"/>
      <c r="N804" s="51"/>
      <c r="O804" s="51"/>
    </row>
    <row r="805" spans="2:15" ht="15.75">
      <c r="B805" s="50">
        <v>812</v>
      </c>
      <c r="C805" s="50"/>
      <c r="D805" s="51"/>
      <c r="E805" s="51"/>
      <c r="F805" s="31"/>
      <c r="G805" s="51"/>
      <c r="H805" s="51"/>
      <c r="I805" s="50"/>
      <c r="J805" s="50"/>
      <c r="K805" s="50"/>
      <c r="L805" s="50"/>
      <c r="M805" s="50"/>
      <c r="N805" s="51"/>
      <c r="O805" s="51"/>
    </row>
    <row r="806" spans="2:15" ht="15.75">
      <c r="B806" s="50">
        <v>813</v>
      </c>
      <c r="C806" s="50"/>
      <c r="D806" s="51"/>
      <c r="E806" s="51"/>
      <c r="F806" s="31"/>
      <c r="G806" s="51"/>
      <c r="H806" s="51"/>
      <c r="I806" s="50"/>
      <c r="J806" s="50"/>
      <c r="K806" s="50"/>
      <c r="L806" s="50"/>
      <c r="M806" s="50"/>
      <c r="N806" s="51"/>
      <c r="O806" s="51"/>
    </row>
    <row r="807" spans="2:15" ht="15.75">
      <c r="B807" s="50">
        <v>814</v>
      </c>
      <c r="C807" s="50"/>
      <c r="D807" s="51"/>
      <c r="E807" s="51"/>
      <c r="F807" s="31"/>
      <c r="G807" s="51"/>
      <c r="H807" s="51"/>
      <c r="I807" s="50"/>
      <c r="J807" s="50"/>
      <c r="K807" s="50"/>
      <c r="L807" s="50"/>
      <c r="M807" s="50"/>
      <c r="N807" s="51"/>
      <c r="O807" s="51"/>
    </row>
    <row r="808" spans="2:15" ht="15.75">
      <c r="B808" s="50">
        <v>815</v>
      </c>
      <c r="C808" s="50"/>
      <c r="D808" s="51"/>
      <c r="E808" s="51"/>
      <c r="F808" s="31"/>
      <c r="G808" s="51"/>
      <c r="H808" s="51"/>
      <c r="I808" s="50"/>
      <c r="J808" s="50"/>
      <c r="K808" s="50"/>
      <c r="L808" s="50"/>
      <c r="M808" s="50"/>
      <c r="N808" s="51"/>
      <c r="O808" s="51"/>
    </row>
    <row r="809" spans="2:15" ht="15.75">
      <c r="B809" s="50">
        <v>816</v>
      </c>
      <c r="C809" s="50"/>
      <c r="D809" s="51"/>
      <c r="E809" s="51"/>
      <c r="F809" s="31"/>
      <c r="G809" s="51"/>
      <c r="H809" s="51"/>
      <c r="I809" s="50"/>
      <c r="J809" s="50"/>
      <c r="K809" s="50"/>
      <c r="L809" s="50"/>
      <c r="M809" s="50"/>
      <c r="N809" s="51"/>
      <c r="O809" s="51"/>
    </row>
    <row r="810" spans="2:15" ht="15.75">
      <c r="B810" s="50">
        <v>817</v>
      </c>
      <c r="C810" s="50"/>
      <c r="D810" s="51"/>
      <c r="E810" s="51"/>
      <c r="F810" s="31"/>
      <c r="G810" s="51"/>
      <c r="H810" s="51"/>
      <c r="I810" s="50"/>
      <c r="J810" s="50"/>
      <c r="K810" s="50"/>
      <c r="L810" s="50"/>
      <c r="M810" s="50"/>
      <c r="N810" s="51"/>
      <c r="O810" s="51"/>
    </row>
    <row r="811" spans="2:15" ht="15.75">
      <c r="B811" s="50">
        <v>818</v>
      </c>
      <c r="C811" s="50"/>
      <c r="D811" s="51"/>
      <c r="E811" s="51"/>
      <c r="F811" s="31"/>
      <c r="G811" s="51"/>
      <c r="H811" s="51"/>
      <c r="I811" s="50"/>
      <c r="J811" s="50"/>
      <c r="K811" s="50"/>
      <c r="L811" s="50"/>
      <c r="M811" s="50"/>
      <c r="N811" s="51"/>
      <c r="O811" s="51"/>
    </row>
    <row r="812" spans="2:15" ht="15.75">
      <c r="B812" s="50">
        <v>819</v>
      </c>
      <c r="C812" s="50"/>
      <c r="D812" s="51"/>
      <c r="E812" s="51"/>
      <c r="F812" s="31"/>
      <c r="G812" s="51"/>
      <c r="H812" s="51"/>
      <c r="I812" s="50"/>
      <c r="J812" s="50"/>
      <c r="K812" s="50"/>
      <c r="L812" s="50"/>
      <c r="M812" s="50"/>
      <c r="N812" s="51"/>
      <c r="O812" s="51"/>
    </row>
    <row r="813" spans="2:15" ht="15.75">
      <c r="B813" s="50">
        <v>820</v>
      </c>
      <c r="C813" s="50"/>
      <c r="D813" s="51"/>
      <c r="E813" s="51"/>
      <c r="F813" s="31"/>
      <c r="G813" s="51"/>
      <c r="H813" s="51"/>
      <c r="I813" s="50"/>
      <c r="J813" s="50"/>
      <c r="K813" s="50"/>
      <c r="L813" s="50"/>
      <c r="M813" s="50"/>
      <c r="N813" s="51"/>
      <c r="O813" s="51"/>
    </row>
    <row r="814" spans="2:15" ht="15.75">
      <c r="B814" s="50">
        <v>821</v>
      </c>
      <c r="C814" s="50"/>
      <c r="D814" s="51"/>
      <c r="E814" s="51"/>
      <c r="F814" s="31"/>
      <c r="G814" s="51"/>
      <c r="H814" s="51"/>
      <c r="I814" s="50"/>
      <c r="J814" s="50"/>
      <c r="K814" s="50"/>
      <c r="L814" s="50"/>
      <c r="M814" s="50"/>
      <c r="N814" s="51"/>
      <c r="O814" s="51"/>
    </row>
    <row r="815" spans="2:15" ht="15.75">
      <c r="B815" s="50">
        <v>822</v>
      </c>
      <c r="C815" s="50"/>
      <c r="D815" s="51"/>
      <c r="E815" s="51"/>
      <c r="F815" s="31"/>
      <c r="G815" s="51"/>
      <c r="H815" s="51"/>
      <c r="I815" s="50"/>
      <c r="J815" s="50"/>
      <c r="K815" s="50"/>
      <c r="L815" s="50"/>
      <c r="M815" s="50"/>
      <c r="N815" s="51"/>
      <c r="O815" s="51"/>
    </row>
    <row r="816" spans="2:15" ht="15.75">
      <c r="B816" s="50">
        <v>823</v>
      </c>
      <c r="C816" s="50"/>
      <c r="D816" s="51"/>
      <c r="E816" s="51"/>
      <c r="F816" s="31"/>
      <c r="G816" s="51"/>
      <c r="H816" s="51"/>
      <c r="I816" s="50"/>
      <c r="J816" s="50"/>
      <c r="K816" s="50"/>
      <c r="L816" s="50"/>
      <c r="M816" s="50"/>
      <c r="N816" s="51"/>
      <c r="O816" s="51"/>
    </row>
    <row r="817" spans="2:15" ht="15.75">
      <c r="B817" s="50">
        <v>824</v>
      </c>
      <c r="C817" s="50"/>
      <c r="D817" s="51"/>
      <c r="E817" s="51"/>
      <c r="F817" s="31"/>
      <c r="G817" s="51"/>
      <c r="H817" s="51"/>
      <c r="I817" s="50"/>
      <c r="J817" s="50"/>
      <c r="K817" s="50"/>
      <c r="L817" s="50"/>
      <c r="M817" s="50"/>
      <c r="N817" s="51"/>
      <c r="O817" s="51"/>
    </row>
    <row r="818" spans="2:15" ht="15.75">
      <c r="B818" s="50">
        <v>825</v>
      </c>
      <c r="C818" s="50"/>
      <c r="D818" s="51"/>
      <c r="E818" s="51"/>
      <c r="F818" s="31"/>
      <c r="G818" s="51"/>
      <c r="H818" s="51"/>
      <c r="I818" s="50"/>
      <c r="J818" s="50"/>
      <c r="K818" s="50"/>
      <c r="L818" s="50"/>
      <c r="M818" s="50"/>
      <c r="N818" s="51"/>
      <c r="O818" s="51"/>
    </row>
    <row r="819" spans="2:15" ht="15.75">
      <c r="B819" s="50">
        <v>826</v>
      </c>
      <c r="C819" s="50"/>
      <c r="D819" s="51"/>
      <c r="E819" s="51"/>
      <c r="F819" s="31"/>
      <c r="G819" s="51"/>
      <c r="H819" s="51"/>
      <c r="I819" s="50"/>
      <c r="J819" s="50"/>
      <c r="K819" s="50"/>
      <c r="L819" s="50"/>
      <c r="M819" s="50"/>
      <c r="N819" s="51"/>
      <c r="O819" s="51"/>
    </row>
    <row r="820" spans="2:15" ht="15.75">
      <c r="B820" s="50">
        <v>827</v>
      </c>
      <c r="C820" s="50"/>
      <c r="D820" s="51"/>
      <c r="E820" s="51"/>
      <c r="F820" s="31"/>
      <c r="G820" s="51"/>
      <c r="H820" s="51"/>
      <c r="I820" s="50"/>
      <c r="J820" s="50"/>
      <c r="K820" s="50"/>
      <c r="L820" s="50"/>
      <c r="M820" s="50"/>
      <c r="N820" s="51"/>
      <c r="O820" s="51"/>
    </row>
    <row r="821" spans="2:15" ht="15.75">
      <c r="B821" s="50">
        <v>828</v>
      </c>
      <c r="C821" s="50"/>
      <c r="D821" s="51"/>
      <c r="E821" s="51"/>
      <c r="F821" s="31"/>
      <c r="G821" s="51"/>
      <c r="H821" s="51"/>
      <c r="I821" s="50"/>
      <c r="J821" s="50"/>
      <c r="K821" s="50"/>
      <c r="L821" s="50"/>
      <c r="M821" s="50"/>
      <c r="N821" s="51"/>
      <c r="O821" s="51"/>
    </row>
    <row r="822" spans="2:15" ht="15.75">
      <c r="B822" s="50">
        <v>829</v>
      </c>
      <c r="C822" s="50"/>
      <c r="D822" s="51"/>
      <c r="E822" s="51"/>
      <c r="F822" s="31"/>
      <c r="G822" s="51"/>
      <c r="H822" s="51"/>
      <c r="I822" s="50"/>
      <c r="J822" s="50"/>
      <c r="K822" s="50"/>
      <c r="L822" s="50"/>
      <c r="M822" s="50"/>
      <c r="N822" s="51"/>
      <c r="O822" s="51"/>
    </row>
    <row r="823" spans="2:15" ht="15.75">
      <c r="B823" s="50">
        <v>830</v>
      </c>
      <c r="C823" s="50"/>
      <c r="D823" s="51"/>
      <c r="E823" s="51"/>
      <c r="F823" s="31"/>
      <c r="G823" s="51"/>
      <c r="H823" s="51"/>
      <c r="I823" s="50"/>
      <c r="J823" s="50"/>
      <c r="K823" s="50"/>
      <c r="L823" s="50"/>
      <c r="M823" s="50"/>
      <c r="N823" s="51"/>
      <c r="O823" s="51"/>
    </row>
    <row r="824" spans="2:15" ht="15.75">
      <c r="B824" s="50">
        <v>831</v>
      </c>
      <c r="C824" s="50"/>
      <c r="D824" s="51"/>
      <c r="E824" s="51"/>
      <c r="F824" s="31"/>
      <c r="G824" s="51"/>
      <c r="H824" s="51"/>
      <c r="I824" s="50"/>
      <c r="J824" s="50"/>
      <c r="K824" s="50"/>
      <c r="L824" s="50"/>
      <c r="M824" s="50"/>
      <c r="N824" s="51"/>
      <c r="O824" s="51"/>
    </row>
    <row r="825" spans="2:15" ht="15.75">
      <c r="B825" s="50">
        <v>832</v>
      </c>
      <c r="C825" s="50"/>
      <c r="D825" s="51"/>
      <c r="E825" s="51"/>
      <c r="F825" s="31"/>
      <c r="G825" s="51"/>
      <c r="H825" s="51"/>
      <c r="I825" s="50"/>
      <c r="J825" s="50"/>
      <c r="K825" s="50"/>
      <c r="L825" s="50"/>
      <c r="M825" s="50"/>
      <c r="N825" s="51"/>
      <c r="O825" s="51"/>
    </row>
    <row r="826" spans="2:15" ht="15.75">
      <c r="B826" s="50">
        <v>833</v>
      </c>
      <c r="C826" s="50"/>
      <c r="D826" s="51"/>
      <c r="E826" s="51"/>
      <c r="F826" s="31"/>
      <c r="G826" s="51"/>
      <c r="H826" s="51"/>
      <c r="I826" s="50"/>
      <c r="J826" s="50"/>
      <c r="K826" s="50"/>
      <c r="L826" s="50"/>
      <c r="M826" s="50"/>
      <c r="N826" s="51"/>
      <c r="O826" s="51"/>
    </row>
    <row r="827" spans="2:15" ht="15.75">
      <c r="B827" s="50">
        <v>834</v>
      </c>
      <c r="C827" s="50"/>
      <c r="D827" s="51"/>
      <c r="E827" s="51"/>
      <c r="F827" s="31"/>
      <c r="G827" s="51"/>
      <c r="H827" s="51"/>
      <c r="I827" s="50"/>
      <c r="J827" s="50"/>
      <c r="K827" s="50"/>
      <c r="L827" s="50"/>
      <c r="M827" s="50"/>
      <c r="N827" s="51"/>
      <c r="O827" s="51"/>
    </row>
    <row r="828" spans="2:15" ht="15.75">
      <c r="B828" s="50">
        <v>835</v>
      </c>
      <c r="C828" s="50"/>
      <c r="D828" s="51"/>
      <c r="E828" s="51"/>
      <c r="F828" s="31"/>
      <c r="G828" s="51"/>
      <c r="H828" s="51"/>
      <c r="I828" s="50"/>
      <c r="J828" s="50"/>
      <c r="K828" s="50"/>
      <c r="L828" s="50"/>
      <c r="M828" s="50"/>
      <c r="N828" s="51"/>
      <c r="O828" s="51"/>
    </row>
    <row r="829" spans="2:15" ht="15.75">
      <c r="B829" s="50">
        <v>836</v>
      </c>
      <c r="C829" s="50"/>
      <c r="D829" s="51"/>
      <c r="E829" s="51"/>
      <c r="F829" s="31"/>
      <c r="G829" s="51"/>
      <c r="H829" s="51"/>
      <c r="I829" s="50"/>
      <c r="J829" s="50"/>
      <c r="K829" s="50"/>
      <c r="L829" s="50"/>
      <c r="M829" s="50"/>
      <c r="N829" s="51"/>
      <c r="O829" s="51"/>
    </row>
    <row r="830" spans="2:15" ht="15.75">
      <c r="B830" s="50">
        <v>837</v>
      </c>
      <c r="C830" s="50"/>
      <c r="D830" s="51"/>
      <c r="E830" s="51"/>
      <c r="F830" s="31"/>
      <c r="G830" s="51"/>
      <c r="H830" s="51"/>
      <c r="I830" s="50"/>
      <c r="J830" s="50"/>
      <c r="K830" s="50"/>
      <c r="L830" s="50"/>
      <c r="M830" s="50"/>
      <c r="N830" s="51"/>
      <c r="O830" s="51"/>
    </row>
    <row r="831" spans="2:15" ht="15.75">
      <c r="B831" s="50">
        <v>838</v>
      </c>
      <c r="C831" s="50"/>
      <c r="D831" s="51"/>
      <c r="E831" s="51"/>
      <c r="F831" s="31"/>
      <c r="G831" s="51"/>
      <c r="H831" s="51"/>
      <c r="I831" s="50"/>
      <c r="J831" s="50"/>
      <c r="K831" s="50"/>
      <c r="L831" s="50"/>
      <c r="M831" s="50"/>
      <c r="N831" s="51"/>
      <c r="O831" s="51"/>
    </row>
    <row r="832" spans="2:15" ht="15.75">
      <c r="B832" s="50">
        <v>839</v>
      </c>
      <c r="C832" s="50"/>
      <c r="D832" s="51"/>
      <c r="E832" s="51"/>
      <c r="F832" s="31"/>
      <c r="G832" s="51"/>
      <c r="H832" s="51"/>
      <c r="I832" s="50"/>
      <c r="J832" s="50"/>
      <c r="K832" s="50"/>
      <c r="L832" s="50"/>
      <c r="M832" s="50"/>
      <c r="N832" s="51"/>
      <c r="O832" s="51"/>
    </row>
    <row r="833" spans="2:15" ht="15.75">
      <c r="B833" s="50">
        <v>840</v>
      </c>
      <c r="C833" s="50"/>
      <c r="D833" s="51"/>
      <c r="E833" s="51"/>
      <c r="F833" s="31"/>
      <c r="G833" s="51"/>
      <c r="H833" s="51"/>
      <c r="I833" s="50"/>
      <c r="J833" s="50"/>
      <c r="K833" s="50"/>
      <c r="L833" s="50"/>
      <c r="M833" s="50"/>
      <c r="N833" s="51"/>
      <c r="O833" s="51"/>
    </row>
    <row r="834" spans="2:15" ht="15.75">
      <c r="B834" s="50">
        <v>841</v>
      </c>
      <c r="C834" s="50"/>
      <c r="D834" s="51"/>
      <c r="E834" s="51"/>
      <c r="F834" s="31"/>
      <c r="G834" s="51"/>
      <c r="H834" s="51"/>
      <c r="I834" s="50"/>
      <c r="J834" s="50"/>
      <c r="K834" s="50"/>
      <c r="L834" s="50"/>
      <c r="M834" s="50"/>
      <c r="N834" s="51"/>
      <c r="O834" s="51"/>
    </row>
    <row r="835" spans="2:15" ht="15.75">
      <c r="B835" s="50">
        <v>842</v>
      </c>
      <c r="C835" s="50"/>
      <c r="D835" s="51"/>
      <c r="E835" s="51"/>
      <c r="F835" s="31"/>
      <c r="G835" s="51"/>
      <c r="H835" s="51"/>
      <c r="I835" s="50"/>
      <c r="J835" s="50"/>
      <c r="K835" s="50"/>
      <c r="L835" s="50"/>
      <c r="M835" s="50"/>
      <c r="N835" s="51"/>
      <c r="O835" s="51"/>
    </row>
    <row r="836" spans="2:15" ht="15.75">
      <c r="B836" s="50">
        <v>843</v>
      </c>
      <c r="C836" s="50"/>
      <c r="D836" s="51"/>
      <c r="E836" s="51"/>
      <c r="F836" s="31"/>
      <c r="G836" s="51"/>
      <c r="H836" s="51"/>
      <c r="I836" s="50"/>
      <c r="J836" s="50"/>
      <c r="K836" s="50"/>
      <c r="L836" s="50"/>
      <c r="M836" s="50"/>
      <c r="N836" s="51"/>
      <c r="O836" s="51"/>
    </row>
    <row r="837" spans="2:15" ht="15.75">
      <c r="B837" s="50">
        <v>844</v>
      </c>
      <c r="C837" s="50"/>
      <c r="D837" s="51"/>
      <c r="E837" s="51"/>
      <c r="F837" s="31"/>
      <c r="G837" s="51"/>
      <c r="H837" s="51"/>
      <c r="I837" s="50"/>
      <c r="J837" s="50"/>
      <c r="K837" s="50"/>
      <c r="L837" s="50"/>
      <c r="M837" s="50"/>
      <c r="N837" s="51"/>
      <c r="O837" s="51"/>
    </row>
    <row r="838" spans="2:15" ht="15.75">
      <c r="B838" s="50">
        <v>845</v>
      </c>
      <c r="C838" s="50"/>
      <c r="D838" s="51"/>
      <c r="E838" s="51"/>
      <c r="F838" s="31"/>
      <c r="G838" s="51"/>
      <c r="H838" s="51"/>
      <c r="I838" s="50"/>
      <c r="J838" s="50"/>
      <c r="K838" s="50"/>
      <c r="L838" s="50"/>
      <c r="M838" s="50"/>
      <c r="N838" s="51"/>
      <c r="O838" s="51"/>
    </row>
    <row r="839" spans="2:15" ht="15.75">
      <c r="B839" s="50">
        <v>846</v>
      </c>
      <c r="C839" s="50"/>
      <c r="D839" s="51"/>
      <c r="E839" s="51"/>
      <c r="F839" s="31"/>
      <c r="G839" s="51"/>
      <c r="H839" s="51"/>
      <c r="I839" s="50"/>
      <c r="J839" s="50"/>
      <c r="K839" s="50"/>
      <c r="L839" s="50"/>
      <c r="M839" s="50"/>
      <c r="N839" s="51"/>
      <c r="O839" s="51"/>
    </row>
    <row r="840" spans="2:15" ht="15.75">
      <c r="B840" s="50">
        <v>847</v>
      </c>
      <c r="C840" s="50"/>
      <c r="D840" s="51"/>
      <c r="E840" s="51"/>
      <c r="F840" s="31"/>
      <c r="G840" s="51"/>
      <c r="H840" s="51"/>
      <c r="I840" s="50"/>
      <c r="J840" s="50"/>
      <c r="K840" s="50"/>
      <c r="L840" s="50"/>
      <c r="M840" s="50"/>
      <c r="N840" s="51"/>
      <c r="O840" s="51"/>
    </row>
    <row r="841" spans="2:15" ht="15.75">
      <c r="B841" s="50">
        <v>848</v>
      </c>
      <c r="C841" s="50"/>
      <c r="D841" s="51"/>
      <c r="E841" s="51"/>
      <c r="F841" s="31"/>
      <c r="G841" s="51"/>
      <c r="H841" s="51"/>
      <c r="I841" s="50"/>
      <c r="J841" s="50"/>
      <c r="K841" s="50"/>
      <c r="L841" s="50"/>
      <c r="M841" s="50"/>
      <c r="N841" s="51"/>
      <c r="O841" s="51"/>
    </row>
    <row r="842" spans="2:15" ht="15.75">
      <c r="B842" s="50">
        <v>849</v>
      </c>
      <c r="C842" s="50"/>
      <c r="D842" s="51"/>
      <c r="E842" s="51"/>
      <c r="F842" s="31"/>
      <c r="G842" s="51"/>
      <c r="H842" s="51"/>
      <c r="I842" s="50"/>
      <c r="J842" s="50"/>
      <c r="K842" s="50"/>
      <c r="L842" s="50"/>
      <c r="M842" s="50"/>
      <c r="N842" s="51"/>
      <c r="O842" s="51"/>
    </row>
    <row r="843" spans="2:15" ht="15.75">
      <c r="B843" s="50">
        <v>850</v>
      </c>
      <c r="C843" s="50"/>
      <c r="D843" s="51"/>
      <c r="E843" s="51"/>
      <c r="F843" s="31"/>
      <c r="G843" s="51"/>
      <c r="H843" s="51"/>
      <c r="I843" s="50"/>
      <c r="J843" s="50"/>
      <c r="K843" s="50"/>
      <c r="L843" s="50"/>
      <c r="M843" s="50"/>
      <c r="N843" s="51"/>
      <c r="O843" s="51"/>
    </row>
    <row r="844" spans="2:15" ht="15.75">
      <c r="B844" s="50">
        <v>851</v>
      </c>
      <c r="C844" s="50"/>
      <c r="D844" s="51"/>
      <c r="E844" s="51"/>
      <c r="F844" s="31"/>
      <c r="G844" s="51"/>
      <c r="H844" s="51"/>
      <c r="I844" s="50"/>
      <c r="J844" s="50"/>
      <c r="K844" s="50"/>
      <c r="L844" s="50"/>
      <c r="M844" s="50"/>
      <c r="N844" s="51"/>
      <c r="O844" s="51"/>
    </row>
    <row r="845" spans="2:15" ht="15.75">
      <c r="B845" s="50">
        <v>852</v>
      </c>
      <c r="C845" s="50"/>
      <c r="D845" s="51"/>
      <c r="E845" s="51"/>
      <c r="F845" s="31"/>
      <c r="G845" s="51"/>
      <c r="H845" s="51"/>
      <c r="I845" s="50"/>
      <c r="J845" s="50"/>
      <c r="K845" s="50"/>
      <c r="L845" s="50"/>
      <c r="M845" s="50"/>
      <c r="N845" s="51"/>
      <c r="O845" s="51"/>
    </row>
    <row r="846" spans="2:15" ht="15.75">
      <c r="B846" s="50">
        <v>853</v>
      </c>
      <c r="C846" s="50"/>
      <c r="D846" s="51"/>
      <c r="E846" s="51"/>
      <c r="F846" s="31"/>
      <c r="G846" s="51"/>
      <c r="H846" s="51"/>
      <c r="I846" s="50"/>
      <c r="J846" s="50"/>
      <c r="K846" s="50"/>
      <c r="L846" s="50"/>
      <c r="M846" s="50"/>
      <c r="N846" s="51"/>
      <c r="O846" s="51"/>
    </row>
    <row r="847" spans="2:15" ht="15.75">
      <c r="B847" s="50">
        <v>854</v>
      </c>
      <c r="C847" s="50"/>
      <c r="D847" s="51"/>
      <c r="E847" s="51"/>
      <c r="F847" s="31"/>
      <c r="G847" s="51"/>
      <c r="H847" s="51"/>
      <c r="I847" s="50"/>
      <c r="J847" s="50"/>
      <c r="K847" s="50"/>
      <c r="L847" s="50"/>
      <c r="M847" s="50"/>
      <c r="N847" s="51"/>
      <c r="O847" s="51"/>
    </row>
    <row r="848" spans="2:15" ht="15.75">
      <c r="B848" s="50">
        <v>855</v>
      </c>
      <c r="C848" s="50"/>
      <c r="D848" s="51"/>
      <c r="E848" s="51"/>
      <c r="F848" s="31"/>
      <c r="G848" s="51"/>
      <c r="H848" s="51"/>
      <c r="I848" s="50"/>
      <c r="J848" s="50"/>
      <c r="K848" s="50"/>
      <c r="L848" s="50"/>
      <c r="M848" s="50"/>
      <c r="N848" s="51"/>
      <c r="O848" s="51"/>
    </row>
    <row r="849" spans="2:15" ht="15.75">
      <c r="B849" s="50">
        <v>856</v>
      </c>
      <c r="C849" s="50"/>
      <c r="D849" s="51"/>
      <c r="E849" s="51"/>
      <c r="F849" s="31"/>
      <c r="G849" s="51"/>
      <c r="H849" s="51"/>
      <c r="I849" s="50"/>
      <c r="J849" s="50"/>
      <c r="K849" s="50"/>
      <c r="L849" s="50"/>
      <c r="M849" s="50"/>
      <c r="N849" s="51"/>
      <c r="O849" s="51"/>
    </row>
    <row r="850" spans="2:15" ht="15.75">
      <c r="B850" s="50">
        <v>857</v>
      </c>
      <c r="C850" s="50"/>
      <c r="D850" s="51"/>
      <c r="E850" s="51"/>
      <c r="F850" s="31"/>
      <c r="G850" s="51"/>
      <c r="H850" s="51"/>
      <c r="I850" s="50"/>
      <c r="J850" s="50"/>
      <c r="K850" s="50"/>
      <c r="L850" s="50"/>
      <c r="M850" s="50"/>
      <c r="N850" s="51"/>
      <c r="O850" s="51"/>
    </row>
    <row r="851" spans="2:15" ht="15.75">
      <c r="B851" s="50">
        <v>858</v>
      </c>
      <c r="C851" s="50"/>
      <c r="D851" s="51"/>
      <c r="E851" s="51"/>
      <c r="F851" s="31"/>
      <c r="G851" s="51"/>
      <c r="H851" s="51"/>
      <c r="I851" s="50"/>
      <c r="J851" s="50"/>
      <c r="K851" s="50"/>
      <c r="L851" s="50"/>
      <c r="M851" s="50"/>
      <c r="N851" s="51"/>
      <c r="O851" s="51"/>
    </row>
    <row r="852" spans="2:15" ht="15.75">
      <c r="B852" s="50">
        <v>859</v>
      </c>
      <c r="C852" s="50"/>
      <c r="D852" s="51"/>
      <c r="E852" s="51"/>
      <c r="F852" s="31"/>
      <c r="G852" s="51"/>
      <c r="H852" s="51"/>
      <c r="I852" s="50"/>
      <c r="J852" s="50"/>
      <c r="K852" s="50"/>
      <c r="L852" s="50"/>
      <c r="M852" s="50"/>
      <c r="N852" s="51"/>
      <c r="O852" s="51"/>
    </row>
    <row r="853" spans="2:15" ht="15.75">
      <c r="B853" s="50">
        <v>860</v>
      </c>
      <c r="C853" s="50"/>
      <c r="D853" s="51"/>
      <c r="E853" s="51"/>
      <c r="F853" s="31"/>
      <c r="G853" s="51"/>
      <c r="H853" s="51"/>
      <c r="I853" s="50"/>
      <c r="J853" s="50"/>
      <c r="K853" s="50"/>
      <c r="L853" s="50"/>
      <c r="M853" s="50"/>
      <c r="N853" s="51"/>
      <c r="O853" s="51"/>
    </row>
    <row r="854" spans="2:15" ht="15.75">
      <c r="B854" s="50">
        <v>861</v>
      </c>
      <c r="C854" s="50"/>
      <c r="D854" s="51"/>
      <c r="E854" s="51"/>
      <c r="F854" s="31"/>
      <c r="G854" s="51"/>
      <c r="H854" s="51"/>
      <c r="I854" s="50"/>
      <c r="J854" s="50"/>
      <c r="K854" s="50"/>
      <c r="L854" s="50"/>
      <c r="M854" s="50"/>
      <c r="N854" s="51"/>
      <c r="O854" s="51"/>
    </row>
    <row r="855" spans="2:15" ht="15.75">
      <c r="B855" s="50">
        <v>862</v>
      </c>
      <c r="C855" s="50"/>
      <c r="D855" s="51"/>
      <c r="E855" s="51"/>
      <c r="F855" s="31"/>
      <c r="G855" s="51"/>
      <c r="H855" s="51"/>
      <c r="I855" s="50"/>
      <c r="J855" s="50"/>
      <c r="K855" s="50"/>
      <c r="L855" s="50"/>
      <c r="M855" s="50"/>
      <c r="N855" s="51"/>
      <c r="O855" s="51"/>
    </row>
    <row r="856" spans="2:15" ht="15.75">
      <c r="B856" s="50">
        <v>863</v>
      </c>
      <c r="C856" s="50"/>
      <c r="D856" s="51"/>
      <c r="E856" s="51"/>
      <c r="F856" s="31"/>
      <c r="G856" s="51"/>
      <c r="H856" s="51"/>
      <c r="I856" s="50"/>
      <c r="J856" s="50"/>
      <c r="K856" s="50"/>
      <c r="L856" s="50"/>
      <c r="M856" s="50"/>
      <c r="N856" s="51"/>
      <c r="O856" s="51"/>
    </row>
    <row r="857" spans="2:15" ht="15.75">
      <c r="B857" s="50">
        <v>864</v>
      </c>
      <c r="C857" s="50"/>
      <c r="D857" s="51"/>
      <c r="E857" s="51"/>
      <c r="F857" s="31"/>
      <c r="G857" s="51"/>
      <c r="H857" s="51"/>
      <c r="I857" s="50"/>
      <c r="J857" s="50"/>
      <c r="K857" s="50"/>
      <c r="L857" s="50"/>
      <c r="M857" s="50"/>
      <c r="N857" s="51"/>
      <c r="O857" s="51"/>
    </row>
    <row r="858" spans="2:15" ht="15.75">
      <c r="B858" s="50">
        <v>865</v>
      </c>
      <c r="C858" s="50"/>
      <c r="D858" s="51"/>
      <c r="E858" s="51"/>
      <c r="F858" s="31"/>
      <c r="G858" s="51"/>
      <c r="H858" s="51"/>
      <c r="I858" s="50"/>
      <c r="J858" s="50"/>
      <c r="K858" s="50"/>
      <c r="L858" s="50"/>
      <c r="M858" s="50"/>
      <c r="N858" s="51"/>
      <c r="O858" s="51"/>
    </row>
    <row r="859" spans="2:15" ht="15.75">
      <c r="B859" s="50">
        <v>866</v>
      </c>
      <c r="C859" s="50"/>
      <c r="D859" s="51"/>
      <c r="E859" s="51"/>
      <c r="F859" s="31"/>
      <c r="G859" s="51"/>
      <c r="H859" s="51"/>
      <c r="I859" s="50"/>
      <c r="J859" s="50"/>
      <c r="K859" s="50"/>
      <c r="L859" s="50"/>
      <c r="M859" s="50"/>
      <c r="N859" s="51"/>
      <c r="O859" s="51"/>
    </row>
    <row r="860" spans="2:15" ht="15.75">
      <c r="B860" s="50">
        <v>867</v>
      </c>
      <c r="C860" s="50"/>
      <c r="D860" s="51"/>
      <c r="E860" s="51"/>
      <c r="F860" s="31"/>
      <c r="G860" s="51"/>
      <c r="H860" s="51"/>
      <c r="I860" s="50"/>
      <c r="J860" s="50"/>
      <c r="K860" s="50"/>
      <c r="L860" s="50"/>
      <c r="M860" s="50"/>
      <c r="N860" s="51"/>
      <c r="O860" s="51"/>
    </row>
    <row r="861" spans="2:15" ht="15.75">
      <c r="B861" s="50">
        <v>868</v>
      </c>
      <c r="C861" s="50"/>
      <c r="D861" s="51"/>
      <c r="E861" s="51"/>
      <c r="F861" s="31"/>
      <c r="G861" s="51"/>
      <c r="H861" s="51"/>
      <c r="I861" s="50"/>
      <c r="J861" s="50"/>
      <c r="K861" s="50"/>
      <c r="L861" s="50"/>
      <c r="M861" s="50"/>
      <c r="N861" s="51"/>
      <c r="O861" s="51"/>
    </row>
    <row r="862" spans="2:15" ht="15.75">
      <c r="B862" s="50">
        <v>869</v>
      </c>
      <c r="C862" s="50"/>
      <c r="D862" s="51"/>
      <c r="E862" s="51"/>
      <c r="F862" s="31"/>
      <c r="G862" s="51"/>
      <c r="H862" s="51"/>
      <c r="I862" s="50"/>
      <c r="J862" s="50"/>
      <c r="K862" s="50"/>
      <c r="L862" s="50"/>
      <c r="M862" s="50"/>
      <c r="N862" s="51"/>
      <c r="O862" s="51"/>
    </row>
    <row r="863" spans="2:15" ht="15.75">
      <c r="B863" s="50">
        <v>870</v>
      </c>
      <c r="C863" s="50"/>
      <c r="D863" s="51"/>
      <c r="E863" s="51"/>
      <c r="F863" s="31"/>
      <c r="G863" s="51"/>
      <c r="H863" s="51"/>
      <c r="I863" s="50"/>
      <c r="J863" s="50"/>
      <c r="K863" s="50"/>
      <c r="L863" s="50"/>
      <c r="M863" s="50"/>
      <c r="N863" s="51"/>
      <c r="O863" s="51"/>
    </row>
    <row r="864" spans="2:15" ht="15.75">
      <c r="B864" s="50">
        <v>871</v>
      </c>
      <c r="C864" s="50"/>
      <c r="D864" s="51"/>
      <c r="E864" s="51"/>
      <c r="F864" s="31"/>
      <c r="G864" s="51"/>
      <c r="H864" s="51"/>
      <c r="I864" s="50"/>
      <c r="J864" s="50"/>
      <c r="K864" s="50"/>
      <c r="L864" s="50"/>
      <c r="M864" s="50"/>
      <c r="N864" s="51"/>
      <c r="O864" s="51"/>
    </row>
    <row r="865" spans="2:15" ht="15.75">
      <c r="B865" s="50">
        <v>872</v>
      </c>
      <c r="C865" s="50"/>
      <c r="D865" s="51"/>
      <c r="E865" s="51"/>
      <c r="F865" s="31"/>
      <c r="G865" s="51"/>
      <c r="H865" s="51"/>
      <c r="I865" s="50"/>
      <c r="J865" s="50"/>
      <c r="K865" s="50"/>
      <c r="L865" s="50"/>
      <c r="M865" s="50"/>
      <c r="N865" s="51"/>
      <c r="O865" s="51"/>
    </row>
    <row r="866" spans="2:15" ht="15.75">
      <c r="B866" s="50">
        <v>873</v>
      </c>
      <c r="C866" s="50"/>
      <c r="D866" s="51"/>
      <c r="E866" s="51"/>
      <c r="F866" s="31"/>
      <c r="G866" s="51"/>
      <c r="H866" s="51"/>
      <c r="I866" s="50"/>
      <c r="J866" s="50"/>
      <c r="K866" s="50"/>
      <c r="L866" s="50"/>
      <c r="M866" s="50"/>
      <c r="N866" s="51"/>
      <c r="O866" s="51"/>
    </row>
    <row r="867" spans="2:15" ht="15.75">
      <c r="B867" s="50">
        <v>874</v>
      </c>
      <c r="C867" s="50"/>
      <c r="D867" s="51"/>
      <c r="E867" s="51"/>
      <c r="F867" s="31"/>
      <c r="G867" s="51"/>
      <c r="H867" s="51"/>
      <c r="I867" s="50"/>
      <c r="J867" s="50"/>
      <c r="K867" s="50"/>
      <c r="L867" s="50"/>
      <c r="M867" s="50"/>
      <c r="N867" s="51"/>
      <c r="O867" s="51"/>
    </row>
    <row r="868" spans="2:15" ht="15.75">
      <c r="B868" s="50">
        <v>875</v>
      </c>
      <c r="C868" s="50"/>
      <c r="D868" s="51"/>
      <c r="E868" s="51"/>
      <c r="F868" s="31"/>
      <c r="G868" s="51"/>
      <c r="H868" s="51"/>
      <c r="I868" s="50"/>
      <c r="J868" s="50"/>
      <c r="K868" s="50"/>
      <c r="L868" s="50"/>
      <c r="M868" s="50"/>
      <c r="N868" s="51"/>
      <c r="O868" s="51"/>
    </row>
    <row r="869" spans="2:15" ht="15.75">
      <c r="B869" s="50">
        <v>876</v>
      </c>
      <c r="C869" s="50"/>
      <c r="D869" s="51"/>
      <c r="E869" s="51"/>
      <c r="F869" s="31"/>
      <c r="G869" s="51"/>
      <c r="H869" s="51"/>
      <c r="I869" s="50"/>
      <c r="J869" s="50"/>
      <c r="K869" s="50"/>
      <c r="L869" s="50"/>
      <c r="M869" s="50"/>
      <c r="N869" s="51"/>
      <c r="O869" s="51"/>
    </row>
    <row r="870" spans="2:15" ht="15.75">
      <c r="B870" s="50">
        <v>877</v>
      </c>
      <c r="C870" s="50"/>
      <c r="D870" s="51"/>
      <c r="E870" s="51"/>
      <c r="F870" s="31"/>
      <c r="G870" s="51"/>
      <c r="H870" s="51"/>
      <c r="I870" s="50"/>
      <c r="J870" s="50"/>
      <c r="K870" s="50"/>
      <c r="L870" s="50"/>
      <c r="M870" s="50"/>
      <c r="N870" s="51"/>
      <c r="O870" s="51"/>
    </row>
    <row r="871" spans="2:15" ht="15.75">
      <c r="B871" s="50">
        <v>878</v>
      </c>
      <c r="C871" s="50"/>
      <c r="D871" s="51"/>
      <c r="E871" s="51"/>
      <c r="F871" s="31"/>
      <c r="G871" s="51"/>
      <c r="H871" s="51"/>
      <c r="I871" s="50"/>
      <c r="J871" s="50"/>
      <c r="K871" s="50"/>
      <c r="L871" s="50"/>
      <c r="M871" s="50"/>
      <c r="N871" s="51"/>
      <c r="O871" s="51"/>
    </row>
    <row r="872" spans="2:15" ht="15.75">
      <c r="B872" s="50">
        <v>879</v>
      </c>
      <c r="C872" s="50"/>
      <c r="D872" s="51"/>
      <c r="E872" s="51"/>
      <c r="F872" s="31"/>
      <c r="G872" s="51"/>
      <c r="H872" s="51"/>
      <c r="I872" s="50"/>
      <c r="J872" s="50"/>
      <c r="K872" s="50"/>
      <c r="L872" s="50"/>
      <c r="M872" s="50"/>
      <c r="N872" s="51"/>
      <c r="O872" s="51"/>
    </row>
    <row r="873" spans="2:15" ht="15.75">
      <c r="B873" s="50">
        <v>880</v>
      </c>
      <c r="C873" s="50"/>
      <c r="D873" s="51"/>
      <c r="E873" s="51"/>
      <c r="F873" s="31"/>
      <c r="G873" s="51"/>
      <c r="H873" s="51"/>
      <c r="I873" s="50"/>
      <c r="J873" s="50"/>
      <c r="K873" s="50"/>
      <c r="L873" s="50"/>
      <c r="M873" s="50"/>
      <c r="N873" s="51"/>
      <c r="O873" s="51"/>
    </row>
    <row r="874" spans="2:15" ht="15.75">
      <c r="B874" s="50">
        <v>881</v>
      </c>
      <c r="C874" s="50"/>
      <c r="D874" s="51"/>
      <c r="E874" s="51"/>
      <c r="F874" s="31"/>
      <c r="G874" s="51"/>
      <c r="H874" s="51"/>
      <c r="I874" s="50"/>
      <c r="J874" s="50"/>
      <c r="K874" s="50"/>
      <c r="L874" s="50"/>
      <c r="M874" s="50"/>
      <c r="N874" s="51"/>
      <c r="O874" s="51"/>
    </row>
    <row r="875" spans="2:15" ht="15.75">
      <c r="B875" s="50">
        <v>882</v>
      </c>
      <c r="C875" s="50"/>
      <c r="D875" s="51"/>
      <c r="E875" s="51"/>
      <c r="F875" s="31"/>
      <c r="G875" s="51"/>
      <c r="H875" s="51"/>
      <c r="I875" s="50"/>
      <c r="J875" s="50"/>
      <c r="K875" s="50"/>
      <c r="L875" s="50"/>
      <c r="M875" s="50"/>
      <c r="N875" s="51"/>
      <c r="O875" s="51"/>
    </row>
    <row r="876" spans="2:15" ht="15.75">
      <c r="B876" s="50">
        <v>883</v>
      </c>
      <c r="C876" s="50"/>
      <c r="D876" s="51"/>
      <c r="E876" s="51"/>
      <c r="F876" s="31"/>
      <c r="G876" s="51"/>
      <c r="H876" s="51"/>
      <c r="I876" s="50"/>
      <c r="J876" s="50"/>
      <c r="K876" s="50"/>
      <c r="L876" s="50"/>
      <c r="M876" s="50"/>
      <c r="N876" s="51"/>
      <c r="O876" s="51"/>
    </row>
    <row r="877" spans="2:15" ht="15.75">
      <c r="B877" s="50">
        <v>884</v>
      </c>
      <c r="C877" s="50"/>
      <c r="D877" s="51"/>
      <c r="E877" s="51"/>
      <c r="F877" s="31"/>
      <c r="G877" s="51"/>
      <c r="H877" s="51"/>
      <c r="I877" s="50"/>
      <c r="J877" s="50"/>
      <c r="K877" s="50"/>
      <c r="L877" s="50"/>
      <c r="M877" s="50"/>
      <c r="N877" s="51"/>
      <c r="O877" s="51"/>
    </row>
    <row r="878" spans="2:15" ht="15.75">
      <c r="B878" s="50">
        <v>885</v>
      </c>
      <c r="C878" s="50"/>
      <c r="D878" s="51"/>
      <c r="E878" s="51"/>
      <c r="F878" s="31"/>
      <c r="G878" s="51"/>
      <c r="H878" s="51"/>
      <c r="I878" s="50"/>
      <c r="J878" s="50"/>
      <c r="K878" s="50"/>
      <c r="L878" s="50"/>
      <c r="M878" s="50"/>
      <c r="N878" s="51"/>
      <c r="O878" s="51"/>
    </row>
    <row r="879" spans="2:15" ht="15.75">
      <c r="B879" s="50">
        <v>886</v>
      </c>
      <c r="C879" s="50"/>
      <c r="D879" s="51"/>
      <c r="E879" s="51"/>
      <c r="F879" s="31"/>
      <c r="G879" s="51"/>
      <c r="H879" s="51"/>
      <c r="I879" s="50"/>
      <c r="J879" s="50"/>
      <c r="K879" s="50"/>
      <c r="L879" s="50"/>
      <c r="M879" s="50"/>
      <c r="N879" s="51"/>
      <c r="O879" s="51"/>
    </row>
    <row r="880" spans="2:15" ht="15.75">
      <c r="B880" s="50">
        <v>887</v>
      </c>
      <c r="C880" s="50"/>
      <c r="D880" s="51"/>
      <c r="E880" s="51"/>
      <c r="F880" s="31"/>
      <c r="G880" s="51"/>
      <c r="H880" s="51"/>
      <c r="I880" s="50"/>
      <c r="J880" s="50"/>
      <c r="K880" s="50"/>
      <c r="L880" s="50"/>
      <c r="M880" s="50"/>
      <c r="N880" s="51"/>
      <c r="O880" s="51"/>
    </row>
    <row r="881" spans="2:15" ht="15.75">
      <c r="B881" s="50">
        <v>888</v>
      </c>
      <c r="C881" s="50"/>
      <c r="D881" s="51"/>
      <c r="E881" s="51"/>
      <c r="F881" s="31"/>
      <c r="G881" s="51"/>
      <c r="H881" s="51"/>
      <c r="I881" s="50"/>
      <c r="J881" s="50"/>
      <c r="K881" s="50"/>
      <c r="L881" s="50"/>
      <c r="M881" s="50"/>
      <c r="N881" s="51"/>
      <c r="O881" s="51"/>
    </row>
    <row r="882" spans="2:15" ht="15.75">
      <c r="B882" s="50">
        <v>889</v>
      </c>
      <c r="C882" s="50"/>
      <c r="D882" s="51"/>
      <c r="E882" s="51"/>
      <c r="F882" s="31"/>
      <c r="G882" s="51"/>
      <c r="H882" s="51"/>
      <c r="I882" s="50"/>
      <c r="J882" s="50"/>
      <c r="K882" s="50"/>
      <c r="L882" s="50"/>
      <c r="M882" s="50"/>
      <c r="N882" s="51"/>
      <c r="O882" s="51"/>
    </row>
    <row r="883" spans="2:15" ht="15.75">
      <c r="B883" s="50">
        <v>890</v>
      </c>
      <c r="C883" s="50"/>
      <c r="D883" s="51"/>
      <c r="E883" s="51"/>
      <c r="F883" s="31"/>
      <c r="G883" s="51"/>
      <c r="H883" s="51"/>
      <c r="I883" s="50"/>
      <c r="J883" s="50"/>
      <c r="K883" s="50"/>
      <c r="L883" s="50"/>
      <c r="M883" s="50"/>
      <c r="N883" s="51"/>
      <c r="O883" s="51"/>
    </row>
    <row r="884" spans="2:15" ht="15.75">
      <c r="B884" s="50">
        <v>891</v>
      </c>
      <c r="C884" s="50"/>
      <c r="D884" s="51"/>
      <c r="E884" s="51"/>
      <c r="F884" s="31"/>
      <c r="G884" s="51"/>
      <c r="H884" s="51"/>
      <c r="I884" s="50"/>
      <c r="J884" s="50"/>
      <c r="K884" s="50"/>
      <c r="L884" s="50"/>
      <c r="M884" s="50"/>
      <c r="N884" s="51"/>
      <c r="O884" s="51"/>
    </row>
    <row r="885" spans="2:15" ht="15.75">
      <c r="B885" s="50">
        <v>892</v>
      </c>
      <c r="C885" s="50"/>
      <c r="D885" s="51"/>
      <c r="E885" s="51"/>
      <c r="F885" s="31"/>
      <c r="G885" s="51"/>
      <c r="H885" s="51"/>
      <c r="I885" s="50"/>
      <c r="J885" s="50"/>
      <c r="K885" s="50"/>
      <c r="L885" s="50"/>
      <c r="M885" s="50"/>
      <c r="N885" s="51"/>
      <c r="O885" s="51"/>
    </row>
    <row r="886" spans="2:15" ht="15.75">
      <c r="B886" s="50">
        <v>893</v>
      </c>
      <c r="C886" s="50"/>
      <c r="D886" s="51"/>
      <c r="E886" s="51"/>
      <c r="F886" s="31"/>
      <c r="G886" s="51"/>
      <c r="H886" s="51"/>
      <c r="I886" s="50"/>
      <c r="J886" s="50"/>
      <c r="K886" s="50"/>
      <c r="L886" s="50"/>
      <c r="M886" s="50"/>
      <c r="N886" s="51"/>
      <c r="O886" s="51"/>
    </row>
    <row r="887" spans="2:15" ht="15.75">
      <c r="B887" s="50">
        <v>894</v>
      </c>
      <c r="C887" s="50"/>
      <c r="D887" s="51"/>
      <c r="E887" s="51"/>
      <c r="F887" s="31"/>
      <c r="G887" s="51"/>
      <c r="H887" s="51"/>
      <c r="I887" s="50"/>
      <c r="J887" s="50"/>
      <c r="K887" s="50"/>
      <c r="L887" s="50"/>
      <c r="M887" s="50"/>
      <c r="N887" s="51"/>
      <c r="O887" s="51"/>
    </row>
    <row r="888" spans="2:15" ht="15.75">
      <c r="B888" s="50">
        <v>895</v>
      </c>
      <c r="C888" s="50"/>
      <c r="D888" s="51"/>
      <c r="E888" s="51"/>
      <c r="F888" s="31"/>
      <c r="G888" s="51"/>
      <c r="H888" s="51"/>
      <c r="I888" s="50"/>
      <c r="J888" s="50"/>
      <c r="K888" s="50"/>
      <c r="L888" s="50"/>
      <c r="M888" s="50"/>
      <c r="N888" s="51"/>
      <c r="O888" s="51"/>
    </row>
    <row r="889" spans="2:15" ht="15.75">
      <c r="B889" s="50">
        <v>896</v>
      </c>
      <c r="C889" s="50"/>
      <c r="D889" s="51"/>
      <c r="E889" s="51"/>
      <c r="F889" s="31"/>
      <c r="G889" s="51"/>
      <c r="H889" s="51"/>
      <c r="I889" s="50"/>
      <c r="J889" s="50"/>
      <c r="K889" s="50"/>
      <c r="L889" s="50"/>
      <c r="M889" s="50"/>
      <c r="N889" s="51"/>
      <c r="O889" s="51"/>
    </row>
    <row r="890" spans="2:15" ht="15.75">
      <c r="B890" s="50">
        <v>897</v>
      </c>
      <c r="C890" s="50"/>
      <c r="D890" s="51"/>
      <c r="E890" s="51"/>
      <c r="F890" s="31"/>
      <c r="G890" s="51"/>
      <c r="H890" s="51"/>
      <c r="I890" s="50"/>
      <c r="J890" s="50"/>
      <c r="K890" s="50"/>
      <c r="L890" s="50"/>
      <c r="M890" s="50"/>
      <c r="N890" s="51"/>
      <c r="O890" s="51"/>
    </row>
    <row r="891" spans="2:15" ht="15.75">
      <c r="B891" s="50">
        <v>898</v>
      </c>
      <c r="C891" s="50"/>
      <c r="D891" s="51"/>
      <c r="E891" s="51"/>
      <c r="F891" s="31"/>
      <c r="G891" s="51"/>
      <c r="H891" s="51"/>
      <c r="I891" s="50"/>
      <c r="J891" s="50"/>
      <c r="K891" s="50"/>
      <c r="L891" s="50"/>
      <c r="M891" s="50"/>
      <c r="N891" s="51"/>
      <c r="O891" s="51"/>
    </row>
    <row r="892" spans="2:15" ht="15.75">
      <c r="B892" s="50">
        <v>899</v>
      </c>
      <c r="C892" s="50"/>
      <c r="D892" s="51"/>
      <c r="E892" s="51"/>
      <c r="F892" s="31"/>
      <c r="G892" s="51"/>
      <c r="H892" s="51"/>
      <c r="I892" s="50"/>
      <c r="J892" s="50"/>
      <c r="K892" s="50"/>
      <c r="L892" s="50"/>
      <c r="M892" s="50"/>
      <c r="N892" s="51"/>
      <c r="O892" s="51"/>
    </row>
    <row r="893" spans="2:15" ht="15.75">
      <c r="B893" s="50">
        <v>900</v>
      </c>
      <c r="C893" s="50"/>
      <c r="D893" s="51"/>
      <c r="E893" s="51"/>
      <c r="F893" s="31"/>
      <c r="G893" s="51"/>
      <c r="H893" s="51"/>
      <c r="I893" s="50"/>
      <c r="J893" s="50"/>
      <c r="K893" s="50"/>
      <c r="L893" s="50"/>
      <c r="M893" s="50"/>
      <c r="N893" s="51"/>
      <c r="O893" s="51"/>
    </row>
    <row r="894" spans="2:15" ht="15.75">
      <c r="B894" s="50">
        <v>901</v>
      </c>
      <c r="C894" s="50"/>
      <c r="D894" s="51"/>
      <c r="E894" s="51"/>
      <c r="F894" s="31"/>
      <c r="G894" s="51"/>
      <c r="H894" s="51"/>
      <c r="I894" s="50"/>
      <c r="J894" s="50"/>
      <c r="K894" s="50"/>
      <c r="L894" s="50"/>
      <c r="M894" s="50"/>
      <c r="N894" s="51"/>
      <c r="O894" s="51"/>
    </row>
    <row r="895" spans="2:15" ht="15.75">
      <c r="B895" s="50">
        <v>902</v>
      </c>
      <c r="C895" s="50"/>
      <c r="D895" s="51"/>
      <c r="E895" s="51"/>
      <c r="F895" s="31"/>
      <c r="G895" s="51"/>
      <c r="H895" s="51"/>
      <c r="I895" s="50"/>
      <c r="J895" s="50"/>
      <c r="K895" s="50"/>
      <c r="L895" s="50"/>
      <c r="M895" s="50"/>
      <c r="N895" s="51"/>
      <c r="O895" s="51"/>
    </row>
    <row r="896" spans="2:15" ht="15.75">
      <c r="B896" s="50">
        <v>903</v>
      </c>
      <c r="C896" s="50"/>
      <c r="D896" s="51"/>
      <c r="E896" s="51"/>
      <c r="F896" s="31"/>
      <c r="G896" s="51"/>
      <c r="H896" s="51"/>
      <c r="I896" s="50"/>
      <c r="J896" s="50"/>
      <c r="K896" s="50"/>
      <c r="L896" s="50"/>
      <c r="M896" s="50"/>
      <c r="N896" s="51"/>
      <c r="O896" s="51"/>
    </row>
    <row r="897" spans="2:15" ht="15.75">
      <c r="B897" s="50">
        <v>904</v>
      </c>
      <c r="C897" s="50"/>
      <c r="D897" s="51"/>
      <c r="E897" s="51"/>
      <c r="F897" s="31"/>
      <c r="G897" s="51"/>
      <c r="H897" s="51"/>
      <c r="I897" s="50"/>
      <c r="J897" s="50"/>
      <c r="K897" s="50"/>
      <c r="L897" s="50"/>
      <c r="M897" s="50"/>
      <c r="N897" s="51"/>
      <c r="O897" s="51"/>
    </row>
    <row r="898" spans="2:15" ht="15.75">
      <c r="B898" s="50">
        <v>905</v>
      </c>
      <c r="C898" s="50"/>
      <c r="D898" s="51"/>
      <c r="E898" s="51"/>
      <c r="F898" s="31"/>
      <c r="G898" s="51"/>
      <c r="H898" s="51"/>
      <c r="I898" s="50"/>
      <c r="J898" s="50"/>
      <c r="K898" s="50"/>
      <c r="L898" s="50"/>
      <c r="M898" s="50"/>
      <c r="N898" s="51"/>
      <c r="O898" s="51"/>
    </row>
    <row r="899" spans="2:15" ht="15.75">
      <c r="B899" s="50">
        <v>906</v>
      </c>
      <c r="C899" s="50"/>
      <c r="D899" s="51"/>
      <c r="E899" s="51"/>
      <c r="F899" s="31"/>
      <c r="G899" s="51"/>
      <c r="H899" s="51"/>
      <c r="I899" s="50"/>
      <c r="J899" s="50"/>
      <c r="K899" s="50"/>
      <c r="L899" s="50"/>
      <c r="M899" s="50"/>
      <c r="N899" s="51"/>
      <c r="O899" s="51"/>
    </row>
    <row r="900" spans="2:15" ht="15.75">
      <c r="B900" s="50">
        <v>907</v>
      </c>
      <c r="C900" s="50"/>
      <c r="D900" s="51"/>
      <c r="E900" s="51"/>
      <c r="F900" s="31"/>
      <c r="G900" s="51"/>
      <c r="H900" s="51"/>
      <c r="I900" s="50"/>
      <c r="J900" s="50"/>
      <c r="K900" s="50"/>
      <c r="L900" s="50"/>
      <c r="M900" s="50"/>
      <c r="N900" s="51"/>
      <c r="O900" s="51"/>
    </row>
    <row r="901" spans="2:15" ht="15.75">
      <c r="B901" s="50">
        <v>908</v>
      </c>
      <c r="C901" s="50"/>
      <c r="D901" s="51"/>
      <c r="E901" s="51"/>
      <c r="F901" s="31"/>
      <c r="G901" s="51"/>
      <c r="H901" s="51"/>
      <c r="I901" s="50"/>
      <c r="J901" s="50"/>
      <c r="K901" s="50"/>
      <c r="L901" s="50"/>
      <c r="M901" s="50"/>
      <c r="N901" s="51"/>
      <c r="O901" s="51"/>
    </row>
    <row r="902" spans="2:15" ht="15.75">
      <c r="B902" s="50">
        <v>909</v>
      </c>
      <c r="C902" s="50"/>
      <c r="D902" s="51"/>
      <c r="E902" s="51"/>
      <c r="F902" s="31"/>
      <c r="G902" s="51"/>
      <c r="H902" s="51"/>
      <c r="I902" s="50"/>
      <c r="J902" s="50"/>
      <c r="K902" s="50"/>
      <c r="L902" s="50"/>
      <c r="M902" s="50"/>
      <c r="N902" s="51"/>
      <c r="O902" s="51"/>
    </row>
    <row r="903" spans="2:15" ht="15.75">
      <c r="B903" s="50">
        <v>910</v>
      </c>
      <c r="C903" s="50"/>
      <c r="D903" s="51"/>
      <c r="E903" s="51"/>
      <c r="F903" s="31"/>
      <c r="G903" s="51"/>
      <c r="H903" s="51"/>
      <c r="I903" s="50"/>
      <c r="J903" s="50"/>
      <c r="K903" s="50"/>
      <c r="L903" s="50"/>
      <c r="M903" s="50"/>
      <c r="N903" s="51"/>
      <c r="O903" s="51"/>
    </row>
    <row r="904" spans="2:15" ht="15.75">
      <c r="B904" s="50">
        <v>911</v>
      </c>
      <c r="C904" s="50"/>
      <c r="D904" s="51"/>
      <c r="E904" s="51"/>
      <c r="F904" s="31"/>
      <c r="G904" s="51"/>
      <c r="H904" s="51"/>
      <c r="I904" s="50"/>
      <c r="J904" s="50"/>
      <c r="K904" s="50"/>
      <c r="L904" s="50"/>
      <c r="M904" s="50"/>
      <c r="N904" s="51"/>
      <c r="O904" s="51"/>
    </row>
    <row r="905" spans="2:15" ht="15.75">
      <c r="B905" s="50">
        <v>912</v>
      </c>
      <c r="C905" s="50"/>
      <c r="D905" s="51"/>
      <c r="E905" s="51"/>
      <c r="F905" s="31"/>
      <c r="G905" s="51"/>
      <c r="H905" s="51"/>
      <c r="I905" s="50"/>
      <c r="J905" s="50"/>
      <c r="K905" s="50"/>
      <c r="L905" s="50"/>
      <c r="M905" s="50"/>
      <c r="N905" s="51"/>
      <c r="O905" s="51"/>
    </row>
    <row r="906" spans="2:15" ht="15.75">
      <c r="B906" s="50">
        <v>913</v>
      </c>
      <c r="C906" s="50"/>
      <c r="D906" s="51"/>
      <c r="E906" s="51"/>
      <c r="F906" s="31"/>
      <c r="G906" s="51"/>
      <c r="H906" s="51"/>
      <c r="I906" s="50"/>
      <c r="J906" s="50"/>
      <c r="K906" s="50"/>
      <c r="L906" s="50"/>
      <c r="M906" s="50"/>
      <c r="N906" s="51"/>
      <c r="O906" s="51"/>
    </row>
    <row r="907" spans="2:15" ht="15.75">
      <c r="B907" s="50">
        <v>914</v>
      </c>
      <c r="C907" s="50"/>
      <c r="D907" s="51"/>
      <c r="E907" s="51"/>
      <c r="F907" s="31"/>
      <c r="G907" s="51"/>
      <c r="H907" s="51"/>
      <c r="I907" s="50"/>
      <c r="J907" s="50"/>
      <c r="K907" s="50"/>
      <c r="L907" s="50"/>
      <c r="M907" s="50"/>
      <c r="N907" s="51"/>
      <c r="O907" s="51"/>
    </row>
    <row r="908" spans="2:15" ht="15.75">
      <c r="B908" s="50">
        <v>915</v>
      </c>
      <c r="C908" s="50"/>
      <c r="D908" s="51"/>
      <c r="E908" s="51"/>
      <c r="F908" s="31"/>
      <c r="G908" s="51"/>
      <c r="H908" s="51"/>
      <c r="I908" s="50"/>
      <c r="J908" s="50"/>
      <c r="K908" s="50"/>
      <c r="L908" s="50"/>
      <c r="M908" s="50"/>
      <c r="N908" s="51"/>
      <c r="O908" s="51"/>
    </row>
    <row r="909" spans="2:15" ht="15.75">
      <c r="B909" s="50">
        <v>916</v>
      </c>
      <c r="C909" s="50"/>
      <c r="D909" s="51"/>
      <c r="E909" s="51"/>
      <c r="F909" s="31"/>
      <c r="G909" s="51"/>
      <c r="H909" s="51"/>
      <c r="I909" s="50"/>
      <c r="J909" s="50"/>
      <c r="K909" s="50"/>
      <c r="L909" s="50"/>
      <c r="M909" s="50"/>
      <c r="N909" s="51"/>
      <c r="O909" s="51"/>
    </row>
    <row r="910" spans="2:15" ht="15.75">
      <c r="B910" s="50">
        <v>917</v>
      </c>
      <c r="C910" s="50"/>
      <c r="D910" s="51"/>
      <c r="E910" s="51"/>
      <c r="F910" s="31"/>
      <c r="G910" s="51"/>
      <c r="H910" s="51"/>
      <c r="I910" s="50"/>
      <c r="J910" s="50"/>
      <c r="K910" s="50"/>
      <c r="L910" s="50"/>
      <c r="M910" s="50"/>
      <c r="N910" s="51"/>
      <c r="O910" s="51"/>
    </row>
    <row r="911" spans="2:15" ht="15.75">
      <c r="B911" s="50">
        <v>918</v>
      </c>
      <c r="C911" s="50"/>
      <c r="D911" s="51"/>
      <c r="E911" s="51"/>
      <c r="F911" s="31"/>
      <c r="G911" s="51"/>
      <c r="H911" s="51"/>
      <c r="I911" s="50"/>
      <c r="J911" s="50"/>
      <c r="K911" s="50"/>
      <c r="L911" s="50"/>
      <c r="M911" s="50"/>
      <c r="N911" s="51"/>
      <c r="O911" s="51"/>
    </row>
    <row r="912" spans="2:15" ht="15.75">
      <c r="B912" s="50">
        <v>919</v>
      </c>
      <c r="C912" s="50"/>
      <c r="D912" s="51"/>
      <c r="E912" s="51"/>
      <c r="F912" s="31"/>
      <c r="G912" s="51"/>
      <c r="H912" s="51"/>
      <c r="I912" s="50"/>
      <c r="J912" s="50"/>
      <c r="K912" s="50"/>
      <c r="L912" s="50"/>
      <c r="M912" s="50"/>
      <c r="N912" s="51"/>
      <c r="O912" s="51"/>
    </row>
    <row r="913" spans="2:15" ht="15.75">
      <c r="B913" s="50">
        <v>920</v>
      </c>
      <c r="C913" s="50"/>
      <c r="D913" s="51"/>
      <c r="E913" s="51"/>
      <c r="F913" s="31"/>
      <c r="G913" s="51"/>
      <c r="H913" s="51"/>
      <c r="I913" s="50"/>
      <c r="J913" s="50"/>
      <c r="K913" s="50"/>
      <c r="L913" s="50"/>
      <c r="M913" s="50"/>
      <c r="N913" s="51"/>
      <c r="O913" s="51"/>
    </row>
    <row r="914" spans="2:15" ht="15.75">
      <c r="B914" s="50">
        <v>921</v>
      </c>
      <c r="C914" s="50"/>
      <c r="D914" s="51"/>
      <c r="E914" s="51"/>
      <c r="F914" s="31"/>
      <c r="G914" s="51"/>
      <c r="H914" s="51"/>
      <c r="I914" s="50"/>
      <c r="J914" s="50"/>
      <c r="K914" s="50"/>
      <c r="L914" s="50"/>
      <c r="M914" s="50"/>
      <c r="N914" s="51"/>
      <c r="O914" s="51"/>
    </row>
    <row r="915" spans="2:15" ht="15.75">
      <c r="B915" s="50">
        <v>922</v>
      </c>
      <c r="C915" s="50"/>
      <c r="D915" s="51"/>
      <c r="E915" s="51"/>
      <c r="F915" s="31"/>
      <c r="G915" s="51"/>
      <c r="H915" s="51"/>
      <c r="I915" s="50"/>
      <c r="J915" s="50"/>
      <c r="K915" s="50"/>
      <c r="L915" s="50"/>
      <c r="M915" s="50"/>
      <c r="N915" s="51"/>
      <c r="O915" s="51"/>
    </row>
    <row r="916" spans="2:15" ht="15.75">
      <c r="B916" s="50">
        <v>923</v>
      </c>
      <c r="C916" s="50"/>
      <c r="D916" s="51"/>
      <c r="E916" s="51"/>
      <c r="F916" s="31"/>
      <c r="G916" s="51"/>
      <c r="H916" s="51"/>
      <c r="I916" s="50"/>
      <c r="J916" s="50"/>
      <c r="K916" s="50"/>
      <c r="L916" s="50"/>
      <c r="M916" s="50"/>
      <c r="N916" s="51"/>
      <c r="O916" s="51"/>
    </row>
    <row r="917" spans="2:15" ht="15.75">
      <c r="B917" s="50">
        <v>924</v>
      </c>
      <c r="C917" s="50"/>
      <c r="D917" s="51"/>
      <c r="E917" s="51"/>
      <c r="F917" s="31"/>
      <c r="G917" s="51"/>
      <c r="H917" s="51"/>
      <c r="I917" s="50"/>
      <c r="J917" s="50"/>
      <c r="K917" s="50"/>
      <c r="L917" s="50"/>
      <c r="M917" s="50"/>
      <c r="N917" s="51"/>
      <c r="O917" s="51"/>
    </row>
    <row r="918" spans="2:15" ht="15.75">
      <c r="B918" s="50">
        <v>925</v>
      </c>
      <c r="C918" s="50"/>
      <c r="D918" s="51"/>
      <c r="E918" s="51"/>
      <c r="F918" s="31"/>
      <c r="G918" s="51"/>
      <c r="H918" s="51"/>
      <c r="I918" s="50"/>
      <c r="J918" s="50"/>
      <c r="K918" s="50"/>
      <c r="L918" s="50"/>
      <c r="M918" s="50"/>
      <c r="N918" s="51"/>
      <c r="O918" s="51"/>
    </row>
    <row r="919" spans="2:15" ht="15.75">
      <c r="B919" s="50">
        <v>926</v>
      </c>
      <c r="C919" s="50"/>
      <c r="D919" s="51"/>
      <c r="E919" s="51"/>
      <c r="F919" s="31"/>
      <c r="G919" s="51"/>
      <c r="H919" s="51"/>
      <c r="I919" s="50"/>
      <c r="J919" s="50"/>
      <c r="K919" s="50"/>
      <c r="L919" s="50"/>
      <c r="M919" s="50"/>
      <c r="N919" s="51"/>
      <c r="O919" s="51"/>
    </row>
    <row r="920" spans="2:15" ht="15.75">
      <c r="B920" s="50">
        <v>927</v>
      </c>
      <c r="C920" s="50"/>
      <c r="D920" s="51"/>
      <c r="E920" s="51"/>
      <c r="F920" s="31"/>
      <c r="G920" s="51"/>
      <c r="H920" s="51"/>
      <c r="I920" s="50"/>
      <c r="J920" s="50"/>
      <c r="K920" s="50"/>
      <c r="L920" s="50"/>
      <c r="M920" s="50"/>
      <c r="N920" s="51"/>
      <c r="O920" s="51"/>
    </row>
    <row r="921" spans="2:15" ht="15.75">
      <c r="B921" s="50">
        <v>928</v>
      </c>
      <c r="C921" s="50"/>
      <c r="D921" s="51"/>
      <c r="E921" s="51"/>
      <c r="F921" s="31"/>
      <c r="G921" s="51"/>
      <c r="H921" s="51"/>
      <c r="I921" s="50"/>
      <c r="J921" s="50"/>
      <c r="K921" s="50"/>
      <c r="L921" s="50"/>
      <c r="M921" s="50"/>
      <c r="N921" s="51"/>
      <c r="O921" s="51"/>
    </row>
    <row r="922" spans="2:15" ht="15.75">
      <c r="B922" s="50">
        <v>929</v>
      </c>
      <c r="C922" s="50"/>
      <c r="D922" s="51"/>
      <c r="E922" s="51"/>
      <c r="F922" s="31"/>
      <c r="G922" s="51"/>
      <c r="H922" s="51"/>
      <c r="I922" s="50"/>
      <c r="J922" s="50"/>
      <c r="K922" s="50"/>
      <c r="L922" s="50"/>
      <c r="M922" s="50"/>
      <c r="N922" s="51"/>
      <c r="O922" s="51"/>
    </row>
    <row r="923" spans="2:15" ht="15.75">
      <c r="B923" s="50">
        <v>930</v>
      </c>
      <c r="C923" s="50"/>
      <c r="D923" s="51"/>
      <c r="E923" s="51"/>
      <c r="F923" s="31"/>
      <c r="G923" s="51"/>
      <c r="H923" s="51"/>
      <c r="I923" s="50"/>
      <c r="J923" s="50"/>
      <c r="K923" s="50"/>
      <c r="L923" s="50"/>
      <c r="M923" s="50"/>
      <c r="N923" s="51"/>
      <c r="O923" s="51"/>
    </row>
    <row r="924" spans="2:15" ht="15.75">
      <c r="B924" s="50">
        <v>931</v>
      </c>
      <c r="C924" s="50"/>
      <c r="D924" s="51"/>
      <c r="E924" s="51"/>
      <c r="F924" s="31"/>
      <c r="G924" s="51"/>
      <c r="H924" s="51"/>
      <c r="I924" s="50"/>
      <c r="J924" s="50"/>
      <c r="K924" s="50"/>
      <c r="L924" s="50"/>
      <c r="M924" s="50"/>
      <c r="N924" s="51"/>
      <c r="O924" s="51"/>
    </row>
    <row r="925" spans="2:15" ht="15.75">
      <c r="B925" s="50">
        <v>932</v>
      </c>
      <c r="C925" s="50"/>
      <c r="D925" s="51"/>
      <c r="E925" s="51"/>
      <c r="F925" s="31"/>
      <c r="G925" s="51"/>
      <c r="H925" s="51"/>
      <c r="I925" s="50"/>
      <c r="J925" s="50"/>
      <c r="K925" s="50"/>
      <c r="L925" s="50"/>
      <c r="M925" s="50"/>
      <c r="N925" s="51"/>
      <c r="O925" s="51"/>
    </row>
    <row r="926" spans="2:15" ht="15.75">
      <c r="B926" s="50">
        <v>933</v>
      </c>
      <c r="C926" s="50"/>
      <c r="D926" s="51"/>
      <c r="E926" s="51"/>
      <c r="F926" s="31"/>
      <c r="G926" s="51"/>
      <c r="H926" s="51"/>
      <c r="I926" s="50"/>
      <c r="J926" s="50"/>
      <c r="K926" s="50"/>
      <c r="L926" s="50"/>
      <c r="M926" s="50"/>
      <c r="N926" s="51"/>
      <c r="O926" s="51"/>
    </row>
    <row r="927" spans="2:15" ht="15.75">
      <c r="B927" s="50">
        <v>934</v>
      </c>
      <c r="C927" s="50"/>
      <c r="D927" s="51"/>
      <c r="E927" s="51"/>
      <c r="F927" s="31"/>
      <c r="G927" s="51"/>
      <c r="H927" s="51"/>
      <c r="I927" s="50"/>
      <c r="J927" s="50"/>
      <c r="K927" s="50"/>
      <c r="L927" s="50"/>
      <c r="M927" s="50"/>
      <c r="N927" s="51"/>
      <c r="O927" s="51"/>
    </row>
    <row r="928" spans="2:15" ht="15.75">
      <c r="B928" s="50">
        <v>935</v>
      </c>
      <c r="C928" s="50"/>
      <c r="D928" s="51"/>
      <c r="E928" s="51"/>
      <c r="F928" s="31"/>
      <c r="G928" s="51"/>
      <c r="H928" s="51"/>
      <c r="I928" s="50"/>
      <c r="J928" s="50"/>
      <c r="K928" s="50"/>
      <c r="L928" s="50"/>
      <c r="M928" s="50"/>
      <c r="N928" s="51"/>
      <c r="O928" s="51"/>
    </row>
    <row r="929" spans="2:15" ht="15.75">
      <c r="B929" s="50">
        <v>936</v>
      </c>
      <c r="C929" s="50"/>
      <c r="D929" s="51"/>
      <c r="E929" s="51"/>
      <c r="F929" s="31"/>
      <c r="G929" s="51"/>
      <c r="H929" s="51"/>
      <c r="I929" s="50"/>
      <c r="J929" s="50"/>
      <c r="K929" s="50"/>
      <c r="L929" s="50"/>
      <c r="M929" s="50"/>
      <c r="N929" s="51"/>
      <c r="O929" s="51"/>
    </row>
    <row r="930" spans="2:15" ht="15.75">
      <c r="B930" s="50">
        <v>937</v>
      </c>
      <c r="C930" s="50"/>
      <c r="D930" s="51"/>
      <c r="E930" s="51"/>
      <c r="F930" s="31"/>
      <c r="G930" s="51"/>
      <c r="H930" s="51"/>
      <c r="I930" s="50"/>
      <c r="J930" s="50"/>
      <c r="K930" s="50"/>
      <c r="L930" s="50"/>
      <c r="M930" s="50"/>
      <c r="N930" s="51"/>
      <c r="O930" s="51"/>
    </row>
    <row r="931" spans="2:15" ht="15.75">
      <c r="B931" s="50">
        <v>938</v>
      </c>
      <c r="C931" s="50"/>
      <c r="D931" s="51"/>
      <c r="E931" s="51"/>
      <c r="F931" s="31"/>
      <c r="G931" s="51"/>
      <c r="H931" s="51"/>
      <c r="I931" s="50"/>
      <c r="J931" s="50"/>
      <c r="K931" s="50"/>
      <c r="L931" s="50"/>
      <c r="M931" s="50"/>
      <c r="N931" s="51"/>
      <c r="O931" s="51"/>
    </row>
    <row r="932" spans="2:15" ht="15.75">
      <c r="B932" s="50">
        <v>939</v>
      </c>
      <c r="C932" s="50"/>
      <c r="D932" s="51"/>
      <c r="E932" s="51"/>
      <c r="F932" s="31"/>
      <c r="G932" s="51"/>
      <c r="H932" s="51"/>
      <c r="I932" s="50"/>
      <c r="J932" s="50"/>
      <c r="K932" s="50"/>
      <c r="L932" s="50"/>
      <c r="M932" s="50"/>
      <c r="N932" s="51"/>
      <c r="O932" s="51"/>
    </row>
    <row r="933" spans="2:15" ht="15.75">
      <c r="B933" s="50">
        <v>940</v>
      </c>
      <c r="C933" s="50"/>
      <c r="D933" s="51"/>
      <c r="E933" s="51"/>
      <c r="F933" s="31"/>
      <c r="G933" s="51"/>
      <c r="H933" s="51"/>
      <c r="I933" s="50"/>
      <c r="J933" s="50"/>
      <c r="K933" s="50"/>
      <c r="L933" s="50"/>
      <c r="M933" s="50"/>
      <c r="N933" s="51"/>
      <c r="O933" s="51"/>
    </row>
    <row r="934" spans="2:15" ht="15.75">
      <c r="B934" s="50">
        <v>941</v>
      </c>
      <c r="C934" s="50"/>
      <c r="D934" s="51"/>
      <c r="E934" s="51"/>
      <c r="F934" s="31"/>
      <c r="G934" s="51"/>
      <c r="H934" s="51"/>
      <c r="I934" s="50"/>
      <c r="J934" s="50"/>
      <c r="K934" s="50"/>
      <c r="L934" s="50"/>
      <c r="M934" s="50"/>
      <c r="N934" s="51"/>
      <c r="O934" s="51"/>
    </row>
    <row r="935" spans="2:15" ht="15.75">
      <c r="B935" s="50">
        <v>942</v>
      </c>
      <c r="C935" s="50"/>
      <c r="D935" s="51"/>
      <c r="E935" s="51"/>
      <c r="F935" s="31"/>
      <c r="G935" s="51"/>
      <c r="H935" s="51"/>
      <c r="I935" s="50"/>
      <c r="J935" s="50"/>
      <c r="K935" s="50"/>
      <c r="L935" s="50"/>
      <c r="M935" s="50"/>
      <c r="N935" s="51"/>
      <c r="O935" s="51"/>
    </row>
    <row r="936" spans="2:15" ht="15.75">
      <c r="B936" s="50">
        <v>943</v>
      </c>
      <c r="C936" s="50"/>
      <c r="D936" s="51"/>
      <c r="E936" s="51"/>
      <c r="F936" s="31"/>
      <c r="G936" s="51"/>
      <c r="H936" s="51"/>
      <c r="I936" s="50"/>
      <c r="J936" s="50"/>
      <c r="K936" s="50"/>
      <c r="L936" s="50"/>
      <c r="M936" s="50"/>
      <c r="N936" s="51"/>
      <c r="O936" s="51"/>
    </row>
    <row r="937" spans="2:15" ht="15.75">
      <c r="B937" s="50">
        <v>944</v>
      </c>
      <c r="C937" s="50"/>
      <c r="D937" s="51"/>
      <c r="E937" s="51"/>
      <c r="F937" s="31"/>
      <c r="G937" s="51"/>
      <c r="H937" s="51"/>
      <c r="I937" s="50"/>
      <c r="J937" s="50"/>
      <c r="K937" s="50"/>
      <c r="L937" s="50"/>
      <c r="M937" s="50"/>
      <c r="N937" s="51"/>
      <c r="O937" s="51"/>
    </row>
    <row r="938" spans="2:15" ht="15.75">
      <c r="B938" s="50">
        <v>945</v>
      </c>
      <c r="C938" s="50"/>
      <c r="D938" s="51"/>
      <c r="E938" s="51"/>
      <c r="F938" s="31"/>
      <c r="G938" s="51"/>
      <c r="H938" s="51"/>
      <c r="I938" s="50"/>
      <c r="J938" s="50"/>
      <c r="K938" s="50"/>
      <c r="L938" s="50"/>
      <c r="M938" s="50"/>
      <c r="N938" s="51"/>
      <c r="O938" s="51"/>
    </row>
    <row r="939" spans="2:15" ht="15.75">
      <c r="B939" s="50">
        <v>946</v>
      </c>
      <c r="C939" s="50"/>
      <c r="D939" s="51"/>
      <c r="E939" s="51"/>
      <c r="F939" s="31"/>
      <c r="G939" s="51"/>
      <c r="H939" s="51"/>
      <c r="I939" s="50"/>
      <c r="J939" s="50"/>
      <c r="K939" s="50"/>
      <c r="L939" s="50"/>
      <c r="M939" s="50"/>
      <c r="N939" s="51"/>
      <c r="O939" s="51"/>
    </row>
    <row r="940" spans="2:15" ht="15.75">
      <c r="B940" s="50">
        <v>947</v>
      </c>
      <c r="C940" s="50"/>
      <c r="D940" s="51"/>
      <c r="E940" s="51"/>
      <c r="F940" s="31"/>
      <c r="G940" s="51"/>
      <c r="H940" s="51"/>
      <c r="I940" s="50"/>
      <c r="J940" s="50"/>
      <c r="K940" s="50"/>
      <c r="L940" s="50"/>
      <c r="M940" s="50"/>
      <c r="N940" s="51"/>
      <c r="O940" s="51"/>
    </row>
    <row r="941" spans="2:15" ht="15.75">
      <c r="B941" s="50">
        <v>948</v>
      </c>
      <c r="C941" s="50"/>
      <c r="D941" s="51"/>
      <c r="E941" s="51"/>
      <c r="F941" s="31"/>
      <c r="G941" s="51"/>
      <c r="H941" s="51"/>
      <c r="I941" s="50"/>
      <c r="J941" s="50"/>
      <c r="K941" s="50"/>
      <c r="L941" s="50"/>
      <c r="M941" s="50"/>
      <c r="N941" s="51"/>
      <c r="O941" s="51"/>
    </row>
    <row r="942" spans="2:15" ht="15.75">
      <c r="B942" s="50">
        <v>949</v>
      </c>
      <c r="C942" s="50"/>
      <c r="D942" s="51"/>
      <c r="E942" s="51"/>
      <c r="F942" s="31"/>
      <c r="G942" s="51"/>
      <c r="H942" s="51"/>
      <c r="I942" s="50"/>
      <c r="J942" s="50"/>
      <c r="K942" s="50"/>
      <c r="L942" s="50"/>
      <c r="M942" s="50"/>
      <c r="N942" s="51"/>
      <c r="O942" s="51"/>
    </row>
    <row r="943" spans="2:15" ht="15.75">
      <c r="B943" s="50">
        <v>950</v>
      </c>
      <c r="C943" s="50"/>
      <c r="D943" s="51"/>
      <c r="E943" s="51"/>
      <c r="F943" s="31"/>
      <c r="G943" s="51"/>
      <c r="H943" s="51"/>
      <c r="I943" s="50"/>
      <c r="J943" s="50"/>
      <c r="K943" s="50"/>
      <c r="L943" s="50"/>
      <c r="M943" s="50"/>
      <c r="N943" s="51"/>
      <c r="O943" s="51"/>
    </row>
    <row r="944" spans="2:15" ht="15.75">
      <c r="B944" s="50">
        <v>951</v>
      </c>
      <c r="C944" s="50"/>
      <c r="D944" s="51"/>
      <c r="E944" s="51"/>
      <c r="F944" s="31"/>
      <c r="G944" s="51"/>
      <c r="H944" s="51"/>
      <c r="I944" s="50"/>
      <c r="J944" s="50"/>
      <c r="K944" s="50"/>
      <c r="L944" s="50"/>
      <c r="M944" s="50"/>
      <c r="N944" s="51"/>
      <c r="O944" s="51"/>
    </row>
    <row r="945" spans="2:15" ht="15.75">
      <c r="B945" s="50">
        <v>952</v>
      </c>
      <c r="C945" s="50"/>
      <c r="D945" s="51"/>
      <c r="E945" s="51"/>
      <c r="F945" s="31"/>
      <c r="G945" s="51"/>
      <c r="H945" s="51"/>
      <c r="I945" s="50"/>
      <c r="J945" s="50"/>
      <c r="K945" s="50"/>
      <c r="L945" s="50"/>
      <c r="M945" s="50"/>
      <c r="N945" s="51"/>
      <c r="O945" s="51"/>
    </row>
    <row r="946" spans="2:15" ht="15.75">
      <c r="B946" s="50">
        <v>953</v>
      </c>
      <c r="C946" s="50"/>
      <c r="D946" s="51"/>
      <c r="E946" s="51"/>
      <c r="F946" s="31"/>
      <c r="G946" s="51"/>
      <c r="H946" s="51"/>
      <c r="I946" s="50"/>
      <c r="J946" s="50"/>
      <c r="K946" s="50"/>
      <c r="L946" s="50"/>
      <c r="M946" s="50"/>
      <c r="N946" s="51"/>
      <c r="O946" s="51"/>
    </row>
    <row r="947" spans="2:15" ht="15.75">
      <c r="B947" s="50">
        <v>954</v>
      </c>
      <c r="C947" s="50"/>
      <c r="D947" s="51"/>
      <c r="E947" s="51"/>
      <c r="F947" s="31"/>
      <c r="G947" s="51"/>
      <c r="H947" s="51"/>
      <c r="I947" s="50"/>
      <c r="J947" s="50"/>
      <c r="K947" s="50"/>
      <c r="L947" s="50"/>
      <c r="M947" s="50"/>
      <c r="N947" s="51"/>
      <c r="O947" s="51"/>
    </row>
    <row r="948" spans="2:15" ht="15.75">
      <c r="B948" s="50">
        <v>955</v>
      </c>
      <c r="C948" s="50"/>
      <c r="D948" s="51"/>
      <c r="E948" s="51"/>
      <c r="F948" s="31"/>
      <c r="G948" s="51"/>
      <c r="H948" s="51"/>
      <c r="I948" s="50"/>
      <c r="J948" s="50"/>
      <c r="K948" s="50"/>
      <c r="L948" s="50"/>
      <c r="M948" s="50"/>
      <c r="N948" s="51"/>
      <c r="O948" s="51"/>
    </row>
    <row r="949" spans="2:15" ht="15.75">
      <c r="B949" s="50">
        <v>956</v>
      </c>
      <c r="C949" s="50"/>
      <c r="D949" s="51"/>
      <c r="E949" s="51"/>
      <c r="F949" s="31"/>
      <c r="G949" s="51"/>
      <c r="H949" s="51"/>
      <c r="I949" s="50"/>
      <c r="J949" s="50"/>
      <c r="K949" s="50"/>
      <c r="L949" s="50"/>
      <c r="M949" s="50"/>
      <c r="N949" s="51"/>
      <c r="O949" s="51"/>
    </row>
    <row r="950" spans="2:15" ht="15.75">
      <c r="B950" s="50">
        <v>957</v>
      </c>
      <c r="C950" s="50"/>
      <c r="D950" s="51"/>
      <c r="E950" s="51"/>
      <c r="F950" s="31"/>
      <c r="G950" s="51"/>
      <c r="H950" s="51"/>
      <c r="I950" s="50"/>
      <c r="J950" s="50"/>
      <c r="K950" s="50"/>
      <c r="L950" s="50"/>
      <c r="M950" s="50"/>
      <c r="N950" s="51"/>
      <c r="O950" s="51"/>
    </row>
    <row r="951" spans="2:15" ht="15.75">
      <c r="B951" s="50">
        <v>958</v>
      </c>
      <c r="C951" s="50"/>
      <c r="D951" s="51"/>
      <c r="E951" s="51"/>
      <c r="F951" s="31"/>
      <c r="G951" s="51"/>
      <c r="H951" s="51"/>
      <c r="I951" s="50"/>
      <c r="J951" s="50"/>
      <c r="K951" s="50"/>
      <c r="L951" s="50"/>
      <c r="M951" s="50"/>
      <c r="N951" s="51"/>
      <c r="O951" s="51"/>
    </row>
    <row r="952" spans="2:15" ht="15.75">
      <c r="B952" s="50">
        <v>959</v>
      </c>
      <c r="C952" s="50"/>
      <c r="D952" s="51"/>
      <c r="E952" s="51"/>
      <c r="F952" s="31"/>
      <c r="G952" s="51"/>
      <c r="H952" s="51"/>
      <c r="I952" s="50"/>
      <c r="J952" s="50"/>
      <c r="K952" s="50"/>
      <c r="L952" s="50"/>
      <c r="M952" s="50"/>
      <c r="N952" s="51"/>
      <c r="O952" s="51"/>
    </row>
    <row r="953" spans="2:15" ht="15.75">
      <c r="B953" s="50">
        <v>960</v>
      </c>
      <c r="C953" s="50"/>
      <c r="D953" s="51"/>
      <c r="E953" s="51"/>
      <c r="F953" s="31"/>
      <c r="G953" s="51"/>
      <c r="H953" s="51"/>
      <c r="I953" s="50"/>
      <c r="J953" s="50"/>
      <c r="K953" s="50"/>
      <c r="L953" s="50"/>
      <c r="M953" s="50"/>
      <c r="N953" s="51"/>
      <c r="O953" s="51"/>
    </row>
    <row r="954" spans="2:15" ht="15.75">
      <c r="B954" s="50">
        <v>961</v>
      </c>
      <c r="C954" s="50"/>
      <c r="D954" s="51"/>
      <c r="E954" s="51"/>
      <c r="F954" s="31"/>
      <c r="G954" s="51"/>
      <c r="H954" s="51"/>
      <c r="I954" s="50"/>
      <c r="J954" s="50"/>
      <c r="K954" s="50"/>
      <c r="L954" s="50"/>
      <c r="M954" s="50"/>
      <c r="N954" s="51"/>
      <c r="O954" s="51"/>
    </row>
    <row r="955" spans="2:15" ht="15.75">
      <c r="B955" s="50">
        <v>962</v>
      </c>
      <c r="C955" s="50"/>
      <c r="D955" s="51"/>
      <c r="E955" s="51"/>
      <c r="F955" s="31"/>
      <c r="G955" s="51"/>
      <c r="H955" s="51"/>
      <c r="I955" s="50"/>
      <c r="J955" s="50"/>
      <c r="K955" s="50"/>
      <c r="L955" s="50"/>
      <c r="M955" s="50"/>
      <c r="N955" s="51"/>
      <c r="O955" s="51"/>
    </row>
    <row r="956" spans="2:15" ht="15.75">
      <c r="B956" s="50">
        <v>963</v>
      </c>
      <c r="C956" s="50"/>
      <c r="D956" s="51"/>
      <c r="E956" s="51"/>
      <c r="F956" s="31"/>
      <c r="G956" s="51"/>
      <c r="H956" s="51"/>
      <c r="I956" s="50"/>
      <c r="J956" s="50"/>
      <c r="K956" s="50"/>
      <c r="L956" s="50"/>
      <c r="M956" s="50"/>
      <c r="N956" s="51"/>
      <c r="O956" s="51"/>
    </row>
    <row r="957" spans="2:15" ht="15.75">
      <c r="B957" s="50">
        <v>964</v>
      </c>
      <c r="C957" s="50"/>
      <c r="D957" s="51"/>
      <c r="E957" s="51"/>
      <c r="F957" s="31"/>
      <c r="G957" s="51"/>
      <c r="H957" s="51"/>
      <c r="I957" s="50"/>
      <c r="J957" s="50"/>
      <c r="K957" s="50"/>
      <c r="L957" s="50"/>
      <c r="M957" s="50"/>
      <c r="N957" s="51"/>
      <c r="O957" s="51"/>
    </row>
    <row r="958" spans="2:15" ht="15.75">
      <c r="B958" s="50">
        <v>965</v>
      </c>
      <c r="C958" s="50"/>
      <c r="D958" s="51"/>
      <c r="E958" s="51"/>
      <c r="F958" s="31"/>
      <c r="G958" s="51"/>
      <c r="H958" s="51"/>
      <c r="I958" s="50"/>
      <c r="J958" s="50"/>
      <c r="K958" s="50"/>
      <c r="L958" s="50"/>
      <c r="M958" s="50"/>
      <c r="N958" s="51"/>
      <c r="O958" s="51"/>
    </row>
    <row r="959" spans="2:15" ht="15.75">
      <c r="B959" s="50">
        <v>966</v>
      </c>
      <c r="C959" s="50"/>
      <c r="D959" s="51"/>
      <c r="E959" s="51"/>
      <c r="F959" s="31"/>
      <c r="G959" s="51"/>
      <c r="H959" s="51"/>
      <c r="I959" s="50"/>
      <c r="J959" s="50"/>
      <c r="K959" s="50"/>
      <c r="L959" s="50"/>
      <c r="M959" s="50"/>
      <c r="N959" s="51"/>
      <c r="O959" s="51"/>
    </row>
    <row r="960" spans="2:15" ht="15.75">
      <c r="B960" s="50">
        <v>967</v>
      </c>
      <c r="C960" s="50"/>
      <c r="D960" s="51"/>
      <c r="E960" s="51"/>
      <c r="F960" s="31"/>
      <c r="G960" s="51"/>
      <c r="H960" s="51"/>
      <c r="I960" s="50"/>
      <c r="J960" s="50"/>
      <c r="K960" s="50"/>
      <c r="L960" s="50"/>
      <c r="M960" s="50"/>
      <c r="N960" s="51"/>
      <c r="O960" s="51"/>
    </row>
    <row r="961" spans="2:15" ht="15.75">
      <c r="B961" s="50">
        <v>968</v>
      </c>
      <c r="C961" s="50"/>
      <c r="D961" s="51"/>
      <c r="E961" s="51"/>
      <c r="F961" s="31"/>
      <c r="G961" s="51"/>
      <c r="H961" s="51"/>
      <c r="I961" s="50"/>
      <c r="J961" s="50"/>
      <c r="K961" s="50"/>
      <c r="L961" s="50"/>
      <c r="M961" s="50"/>
      <c r="N961" s="51"/>
      <c r="O961" s="51"/>
    </row>
    <row r="962" spans="2:15" ht="15.75">
      <c r="B962" s="50">
        <v>969</v>
      </c>
      <c r="C962" s="50"/>
      <c r="D962" s="51"/>
      <c r="E962" s="51"/>
      <c r="F962" s="31"/>
      <c r="G962" s="51"/>
      <c r="H962" s="51"/>
      <c r="I962" s="50"/>
      <c r="J962" s="50"/>
      <c r="K962" s="50"/>
      <c r="L962" s="50"/>
      <c r="M962" s="50"/>
      <c r="N962" s="51"/>
      <c r="O962" s="51"/>
    </row>
    <row r="963" spans="2:15" ht="15.75">
      <c r="B963" s="50">
        <v>970</v>
      </c>
      <c r="C963" s="50"/>
      <c r="D963" s="51"/>
      <c r="E963" s="51"/>
      <c r="F963" s="31"/>
      <c r="G963" s="51"/>
      <c r="H963" s="51"/>
      <c r="I963" s="50"/>
      <c r="J963" s="50"/>
      <c r="K963" s="50"/>
      <c r="L963" s="50"/>
      <c r="M963" s="50"/>
      <c r="N963" s="51"/>
      <c r="O963" s="51"/>
    </row>
    <row r="964" spans="2:15" ht="15.75">
      <c r="B964" s="50">
        <v>971</v>
      </c>
      <c r="C964" s="50"/>
      <c r="D964" s="51"/>
      <c r="E964" s="51"/>
      <c r="F964" s="31"/>
      <c r="G964" s="51"/>
      <c r="H964" s="51"/>
      <c r="I964" s="50"/>
      <c r="J964" s="50"/>
      <c r="K964" s="50"/>
      <c r="L964" s="50"/>
      <c r="M964" s="50"/>
      <c r="N964" s="51"/>
      <c r="O964" s="51"/>
    </row>
    <row r="965" spans="2:15" ht="15.75">
      <c r="B965" s="50">
        <v>972</v>
      </c>
      <c r="C965" s="50"/>
      <c r="D965" s="51"/>
      <c r="E965" s="51"/>
      <c r="F965" s="31"/>
      <c r="G965" s="51"/>
      <c r="H965" s="51"/>
      <c r="I965" s="50"/>
      <c r="J965" s="50"/>
      <c r="K965" s="50"/>
      <c r="L965" s="50"/>
      <c r="M965" s="50"/>
      <c r="N965" s="51"/>
      <c r="O965" s="51"/>
    </row>
    <row r="966" spans="2:15" ht="15.75">
      <c r="B966" s="50">
        <v>973</v>
      </c>
      <c r="C966" s="50"/>
      <c r="D966" s="51"/>
      <c r="E966" s="51"/>
      <c r="F966" s="31"/>
      <c r="G966" s="51"/>
      <c r="H966" s="51"/>
      <c r="I966" s="50"/>
      <c r="J966" s="50"/>
      <c r="K966" s="50"/>
      <c r="L966" s="50"/>
      <c r="M966" s="50"/>
      <c r="N966" s="51"/>
      <c r="O966" s="51"/>
    </row>
    <row r="967" spans="2:15" ht="15.75">
      <c r="B967" s="50">
        <v>974</v>
      </c>
      <c r="C967" s="50"/>
      <c r="D967" s="51"/>
      <c r="E967" s="51"/>
      <c r="F967" s="31"/>
      <c r="G967" s="51"/>
      <c r="H967" s="51"/>
      <c r="I967" s="50"/>
      <c r="J967" s="50"/>
      <c r="K967" s="50"/>
      <c r="L967" s="50"/>
      <c r="M967" s="50"/>
      <c r="N967" s="51"/>
      <c r="O967" s="51"/>
    </row>
    <row r="968" spans="2:15" ht="15.75">
      <c r="B968" s="50">
        <v>975</v>
      </c>
      <c r="C968" s="50"/>
      <c r="D968" s="51"/>
      <c r="E968" s="51"/>
      <c r="F968" s="31"/>
      <c r="G968" s="51"/>
      <c r="H968" s="51"/>
      <c r="I968" s="50"/>
      <c r="J968" s="50"/>
      <c r="K968" s="50"/>
      <c r="L968" s="50"/>
      <c r="M968" s="50"/>
      <c r="N968" s="51"/>
      <c r="O968" s="51"/>
    </row>
    <row r="969" spans="2:15" ht="15.75">
      <c r="B969" s="50">
        <v>976</v>
      </c>
      <c r="C969" s="50"/>
      <c r="D969" s="51"/>
      <c r="E969" s="51"/>
      <c r="F969" s="31"/>
      <c r="G969" s="51"/>
      <c r="H969" s="51"/>
      <c r="I969" s="50"/>
      <c r="J969" s="50"/>
      <c r="K969" s="50"/>
      <c r="L969" s="50"/>
      <c r="M969" s="50"/>
      <c r="N969" s="51"/>
      <c r="O969" s="51"/>
    </row>
    <row r="970" spans="2:15" ht="15.75">
      <c r="B970" s="50">
        <v>977</v>
      </c>
      <c r="C970" s="50"/>
      <c r="D970" s="51"/>
      <c r="E970" s="51"/>
      <c r="F970" s="31"/>
      <c r="G970" s="51"/>
      <c r="H970" s="51"/>
      <c r="I970" s="50"/>
      <c r="J970" s="50"/>
      <c r="K970" s="50"/>
      <c r="L970" s="50"/>
      <c r="M970" s="50"/>
      <c r="N970" s="51"/>
      <c r="O970" s="51"/>
    </row>
    <row r="971" spans="2:15" ht="15.75">
      <c r="B971" s="50">
        <v>978</v>
      </c>
      <c r="C971" s="50"/>
      <c r="D971" s="51"/>
      <c r="E971" s="51"/>
      <c r="F971" s="31"/>
      <c r="G971" s="51"/>
      <c r="H971" s="51"/>
      <c r="I971" s="50"/>
      <c r="J971" s="50"/>
      <c r="K971" s="50"/>
      <c r="L971" s="50"/>
      <c r="M971" s="50"/>
      <c r="N971" s="51"/>
      <c r="O971" s="51"/>
    </row>
    <row r="972" spans="2:15" ht="15.75">
      <c r="B972" s="50">
        <v>979</v>
      </c>
      <c r="C972" s="50"/>
      <c r="D972" s="51"/>
      <c r="E972" s="51"/>
      <c r="F972" s="31"/>
      <c r="G972" s="51"/>
      <c r="H972" s="51"/>
      <c r="I972" s="50"/>
      <c r="J972" s="50"/>
      <c r="K972" s="50"/>
      <c r="L972" s="50"/>
      <c r="M972" s="50"/>
      <c r="N972" s="51"/>
      <c r="O972" s="51"/>
    </row>
    <row r="973" spans="2:15" ht="15.75">
      <c r="B973" s="50">
        <v>980</v>
      </c>
      <c r="C973" s="50"/>
      <c r="D973" s="51"/>
      <c r="E973" s="51"/>
      <c r="F973" s="31"/>
      <c r="G973" s="51"/>
      <c r="H973" s="51"/>
      <c r="I973" s="50"/>
      <c r="J973" s="50"/>
      <c r="K973" s="50"/>
      <c r="L973" s="50"/>
      <c r="M973" s="50"/>
      <c r="N973" s="51"/>
      <c r="O973" s="51"/>
    </row>
    <row r="974" spans="2:15" ht="15.75">
      <c r="B974" s="50">
        <v>981</v>
      </c>
      <c r="C974" s="50"/>
      <c r="D974" s="51"/>
      <c r="E974" s="51"/>
      <c r="F974" s="31"/>
      <c r="G974" s="51"/>
      <c r="H974" s="51"/>
      <c r="I974" s="50"/>
      <c r="J974" s="50"/>
      <c r="K974" s="50"/>
      <c r="L974" s="50"/>
      <c r="M974" s="50"/>
      <c r="N974" s="51"/>
      <c r="O974" s="51"/>
    </row>
    <row r="975" spans="2:15" ht="15.75">
      <c r="B975" s="50">
        <v>982</v>
      </c>
      <c r="C975" s="50"/>
      <c r="D975" s="51"/>
      <c r="E975" s="51"/>
      <c r="F975" s="31"/>
      <c r="G975" s="51"/>
      <c r="H975" s="51"/>
      <c r="I975" s="50"/>
      <c r="J975" s="50"/>
      <c r="K975" s="50"/>
      <c r="L975" s="50"/>
      <c r="M975" s="50"/>
      <c r="N975" s="51"/>
      <c r="O975" s="51"/>
    </row>
    <row r="976" spans="2:15" ht="15.75">
      <c r="B976" s="50">
        <v>983</v>
      </c>
      <c r="C976" s="50"/>
      <c r="D976" s="51"/>
      <c r="E976" s="51"/>
      <c r="F976" s="31"/>
      <c r="G976" s="51"/>
      <c r="H976" s="51"/>
      <c r="I976" s="50"/>
      <c r="J976" s="50"/>
      <c r="K976" s="50"/>
      <c r="L976" s="50"/>
      <c r="M976" s="50"/>
      <c r="N976" s="51"/>
      <c r="O976" s="51"/>
    </row>
    <row r="977" spans="2:15" ht="15.75">
      <c r="B977" s="50">
        <v>984</v>
      </c>
      <c r="C977" s="50"/>
      <c r="D977" s="51"/>
      <c r="E977" s="51"/>
      <c r="F977" s="31"/>
      <c r="G977" s="51"/>
      <c r="H977" s="51"/>
      <c r="I977" s="50"/>
      <c r="J977" s="50"/>
      <c r="K977" s="50"/>
      <c r="L977" s="50"/>
      <c r="M977" s="50"/>
      <c r="N977" s="51"/>
      <c r="O977" s="51"/>
    </row>
    <row r="978" spans="2:15" ht="15.75">
      <c r="B978" s="50">
        <v>985</v>
      </c>
      <c r="C978" s="50"/>
      <c r="D978" s="51"/>
      <c r="E978" s="51"/>
      <c r="F978" s="31"/>
      <c r="G978" s="51"/>
      <c r="H978" s="51"/>
      <c r="I978" s="50"/>
      <c r="J978" s="50"/>
      <c r="K978" s="50"/>
      <c r="L978" s="50"/>
      <c r="M978" s="50"/>
      <c r="N978" s="51"/>
      <c r="O978" s="51"/>
    </row>
    <row r="979" spans="2:15" ht="15.75">
      <c r="B979" s="50">
        <v>986</v>
      </c>
      <c r="C979" s="50"/>
      <c r="D979" s="51"/>
      <c r="E979" s="51"/>
      <c r="F979" s="31"/>
      <c r="G979" s="51"/>
      <c r="H979" s="51"/>
      <c r="I979" s="50"/>
      <c r="J979" s="50"/>
      <c r="K979" s="50"/>
      <c r="L979" s="50"/>
      <c r="M979" s="50"/>
      <c r="N979" s="51"/>
      <c r="O979" s="51"/>
    </row>
    <row r="980" spans="2:15" ht="15.75">
      <c r="B980" s="50">
        <v>987</v>
      </c>
      <c r="C980" s="50"/>
      <c r="D980" s="51"/>
      <c r="E980" s="51"/>
      <c r="F980" s="31"/>
      <c r="G980" s="51"/>
      <c r="H980" s="51"/>
      <c r="I980" s="50"/>
      <c r="J980" s="50"/>
      <c r="K980" s="50"/>
      <c r="L980" s="50"/>
      <c r="M980" s="50"/>
      <c r="N980" s="51"/>
      <c r="O980" s="51"/>
    </row>
    <row r="981" spans="2:15" ht="15.75">
      <c r="B981" s="50">
        <v>988</v>
      </c>
      <c r="C981" s="50"/>
      <c r="D981" s="51"/>
      <c r="E981" s="51"/>
      <c r="F981" s="31"/>
      <c r="G981" s="51"/>
      <c r="H981" s="51"/>
      <c r="I981" s="50"/>
      <c r="J981" s="50"/>
      <c r="K981" s="50"/>
      <c r="L981" s="50"/>
      <c r="M981" s="50"/>
      <c r="N981" s="51"/>
      <c r="O981" s="51"/>
    </row>
    <row r="982" spans="2:15" ht="15.75">
      <c r="B982" s="50">
        <v>989</v>
      </c>
      <c r="C982" s="50"/>
      <c r="D982" s="51"/>
      <c r="E982" s="51"/>
      <c r="F982" s="31"/>
      <c r="G982" s="51"/>
      <c r="H982" s="51"/>
      <c r="I982" s="50"/>
      <c r="J982" s="50"/>
      <c r="K982" s="50"/>
      <c r="L982" s="50"/>
      <c r="M982" s="50"/>
      <c r="N982" s="51"/>
      <c r="O982" s="51"/>
    </row>
    <row r="983" spans="2:15" ht="15.75">
      <c r="B983" s="50">
        <v>990</v>
      </c>
      <c r="C983" s="50"/>
      <c r="D983" s="51"/>
      <c r="E983" s="51"/>
      <c r="F983" s="31"/>
      <c r="G983" s="51"/>
      <c r="H983" s="51"/>
      <c r="I983" s="50"/>
      <c r="J983" s="50"/>
      <c r="K983" s="50"/>
      <c r="L983" s="50"/>
      <c r="M983" s="50"/>
      <c r="N983" s="51"/>
      <c r="O983" s="51"/>
    </row>
    <row r="984" spans="2:15" ht="15.75">
      <c r="B984" s="50">
        <v>991</v>
      </c>
      <c r="C984" s="50"/>
      <c r="D984" s="51"/>
      <c r="E984" s="51"/>
      <c r="F984" s="31"/>
      <c r="G984" s="51"/>
      <c r="H984" s="51"/>
      <c r="I984" s="50"/>
      <c r="J984" s="50"/>
      <c r="K984" s="50"/>
      <c r="L984" s="50"/>
      <c r="M984" s="50"/>
      <c r="N984" s="51"/>
      <c r="O984" s="51"/>
    </row>
    <row r="985" spans="2:15" ht="15.75">
      <c r="B985" s="50">
        <v>992</v>
      </c>
      <c r="C985" s="50"/>
      <c r="D985" s="51"/>
      <c r="E985" s="51"/>
      <c r="F985" s="31"/>
      <c r="G985" s="51"/>
      <c r="H985" s="51"/>
      <c r="I985" s="50"/>
      <c r="J985" s="50"/>
      <c r="K985" s="50"/>
      <c r="L985" s="50"/>
      <c r="M985" s="50"/>
      <c r="N985" s="51"/>
      <c r="O985" s="51"/>
    </row>
    <row r="986" spans="2:15" ht="15.75">
      <c r="B986" s="50">
        <v>993</v>
      </c>
      <c r="C986" s="50"/>
      <c r="D986" s="51"/>
      <c r="E986" s="51"/>
      <c r="F986" s="31"/>
      <c r="G986" s="51"/>
      <c r="H986" s="51"/>
      <c r="I986" s="50"/>
      <c r="J986" s="50"/>
      <c r="K986" s="50"/>
      <c r="L986" s="50"/>
      <c r="M986" s="50"/>
      <c r="N986" s="51"/>
      <c r="O986" s="51"/>
    </row>
    <row r="987" spans="2:15" ht="15.75">
      <c r="B987" s="50">
        <v>994</v>
      </c>
      <c r="C987" s="50"/>
      <c r="D987" s="51"/>
      <c r="E987" s="51"/>
      <c r="F987" s="31"/>
      <c r="G987" s="51"/>
      <c r="H987" s="51"/>
      <c r="I987" s="50"/>
      <c r="J987" s="50"/>
      <c r="K987" s="50"/>
      <c r="L987" s="50"/>
      <c r="M987" s="50"/>
      <c r="N987" s="51"/>
      <c r="O987" s="51"/>
    </row>
    <row r="988" spans="2:15" ht="15.75">
      <c r="B988" s="50">
        <v>995</v>
      </c>
      <c r="C988" s="50"/>
      <c r="D988" s="51"/>
      <c r="E988" s="51"/>
      <c r="F988" s="31"/>
      <c r="G988" s="51"/>
      <c r="H988" s="51"/>
      <c r="I988" s="50"/>
      <c r="J988" s="50"/>
      <c r="K988" s="50"/>
      <c r="L988" s="50"/>
      <c r="M988" s="50"/>
      <c r="N988" s="51"/>
      <c r="O988" s="51"/>
    </row>
    <row r="989" spans="2:15" ht="15.75">
      <c r="B989" s="50">
        <v>996</v>
      </c>
      <c r="C989" s="50"/>
      <c r="D989" s="51"/>
      <c r="E989" s="51"/>
      <c r="F989" s="31"/>
      <c r="G989" s="51"/>
      <c r="H989" s="51"/>
      <c r="I989" s="50"/>
      <c r="J989" s="50"/>
      <c r="K989" s="50"/>
      <c r="L989" s="50"/>
      <c r="M989" s="50"/>
      <c r="N989" s="51"/>
      <c r="O989" s="51"/>
    </row>
    <row r="990" spans="2:15" ht="15.75">
      <c r="B990" s="50">
        <v>997</v>
      </c>
      <c r="C990" s="50"/>
      <c r="D990" s="51"/>
      <c r="E990" s="51"/>
      <c r="F990" s="31"/>
      <c r="G990" s="51"/>
      <c r="H990" s="51"/>
      <c r="I990" s="50"/>
      <c r="J990" s="50"/>
      <c r="K990" s="50"/>
      <c r="L990" s="50"/>
      <c r="M990" s="50"/>
      <c r="N990" s="51"/>
      <c r="O990" s="51"/>
    </row>
    <row r="991" spans="2:15" ht="15.75">
      <c r="B991" s="50">
        <v>998</v>
      </c>
      <c r="C991" s="50"/>
      <c r="D991" s="51"/>
      <c r="E991" s="51"/>
      <c r="F991" s="31"/>
      <c r="G991" s="51"/>
      <c r="H991" s="51"/>
      <c r="I991" s="50"/>
      <c r="J991" s="50"/>
      <c r="K991" s="50"/>
      <c r="L991" s="50"/>
      <c r="M991" s="50"/>
      <c r="N991" s="51"/>
      <c r="O991" s="51"/>
    </row>
    <row r="992" spans="2:15" ht="15.75">
      <c r="B992" s="50">
        <v>999</v>
      </c>
      <c r="C992" s="50"/>
      <c r="D992" s="51"/>
      <c r="E992" s="51"/>
      <c r="F992" s="31"/>
      <c r="G992" s="51"/>
      <c r="H992" s="51"/>
      <c r="I992" s="50"/>
      <c r="J992" s="50"/>
      <c r="K992" s="50"/>
      <c r="L992" s="50"/>
      <c r="M992" s="50"/>
      <c r="N992" s="51"/>
      <c r="O992" s="51"/>
    </row>
    <row r="993" spans="2:15" ht="15.75">
      <c r="B993" s="50">
        <v>1000</v>
      </c>
      <c r="C993" s="50"/>
      <c r="D993" s="51"/>
      <c r="E993" s="51"/>
      <c r="F993" s="31"/>
      <c r="G993" s="51"/>
      <c r="H993" s="51"/>
      <c r="I993" s="50"/>
      <c r="J993" s="50"/>
      <c r="K993" s="50"/>
      <c r="L993" s="50"/>
      <c r="M993" s="50"/>
      <c r="N993" s="51"/>
      <c r="O993" s="51"/>
    </row>
  </sheetData>
  <phoneticPr fontId="2" type="noConversion"/>
  <dataValidations count="1">
    <dataValidation type="list" allowBlank="1" showInputMessage="1" showErrorMessage="1" sqref="M3 N2 N4:N993">
      <formula1>$S$4:$S$5</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B2:S1001"/>
  <sheetViews>
    <sheetView topLeftCell="G1" workbookViewId="0">
      <selection activeCell="P4" sqref="P4"/>
    </sheetView>
  </sheetViews>
  <sheetFormatPr defaultRowHeight="13.5"/>
  <cols>
    <col min="1" max="1" width="3" customWidth="1"/>
    <col min="4" max="4" width="20.5" bestFit="1" customWidth="1"/>
    <col min="5" max="5" width="39.625" customWidth="1"/>
    <col min="6" max="6" width="18.375" style="38" bestFit="1" customWidth="1"/>
    <col min="7" max="7" width="33.875" bestFit="1" customWidth="1"/>
    <col min="8" max="8" width="11.5" customWidth="1"/>
    <col min="9" max="10" width="9.75" customWidth="1"/>
    <col min="11" max="11" width="7.375" customWidth="1"/>
    <col min="12" max="12" width="10.375" customWidth="1"/>
    <col min="13" max="13" width="8.25" customWidth="1"/>
    <col min="14" max="14" width="15" customWidth="1"/>
    <col min="15" max="15" width="21.75" customWidth="1"/>
  </cols>
  <sheetData>
    <row r="2" spans="2:19" s="10" customFormat="1" ht="20.25" customHeight="1">
      <c r="B2" s="39" t="s">
        <v>2575</v>
      </c>
      <c r="C2" s="40"/>
      <c r="D2" s="3"/>
      <c r="E2" s="4"/>
      <c r="F2" s="4"/>
      <c r="G2" s="6"/>
      <c r="H2" s="6"/>
      <c r="I2" s="7"/>
      <c r="J2" s="7"/>
      <c r="K2" s="7"/>
      <c r="L2" s="7"/>
      <c r="M2" s="7"/>
      <c r="N2" s="6"/>
      <c r="O2" s="6"/>
      <c r="P2" s="43"/>
      <c r="Q2" s="9"/>
      <c r="S2" s="44"/>
    </row>
    <row r="3" spans="2:19" ht="33">
      <c r="B3" s="45" t="s">
        <v>10630</v>
      </c>
      <c r="C3" s="46" t="s">
        <v>10631</v>
      </c>
      <c r="D3" s="46" t="s">
        <v>10632</v>
      </c>
      <c r="E3" s="47" t="s">
        <v>10633</v>
      </c>
      <c r="F3" s="47" t="s">
        <v>10634</v>
      </c>
      <c r="G3" s="47" t="s">
        <v>10635</v>
      </c>
      <c r="H3" s="47" t="s">
        <v>10636</v>
      </c>
      <c r="I3" s="45" t="s">
        <v>10637</v>
      </c>
      <c r="J3" s="45" t="s">
        <v>10638</v>
      </c>
      <c r="K3" s="48" t="s">
        <v>10639</v>
      </c>
      <c r="L3" s="45" t="s">
        <v>10640</v>
      </c>
      <c r="M3" s="45" t="s">
        <v>10641</v>
      </c>
      <c r="N3" s="47" t="s">
        <v>10642</v>
      </c>
      <c r="O3" s="47" t="s">
        <v>10643</v>
      </c>
      <c r="P3" s="49" t="s">
        <v>53259</v>
      </c>
      <c r="Q3" s="18"/>
      <c r="S3" s="44"/>
    </row>
    <row r="4" spans="2:19" ht="17.25" customHeight="1">
      <c r="B4" s="50">
        <v>1</v>
      </c>
      <c r="C4" s="50"/>
      <c r="D4" s="92" t="s">
        <v>18578</v>
      </c>
      <c r="E4" s="92" t="s">
        <v>18579</v>
      </c>
      <c r="F4" s="138" t="s">
        <v>18580</v>
      </c>
      <c r="G4" s="92" t="s">
        <v>18581</v>
      </c>
      <c r="H4" s="108">
        <v>2010.1</v>
      </c>
      <c r="I4" s="91">
        <v>11199</v>
      </c>
      <c r="J4" s="91">
        <v>43</v>
      </c>
      <c r="K4" s="91">
        <v>0</v>
      </c>
      <c r="L4" s="91">
        <v>13000</v>
      </c>
      <c r="M4" s="91">
        <v>120</v>
      </c>
      <c r="N4" s="92" t="s">
        <v>20</v>
      </c>
      <c r="O4" s="51"/>
      <c r="P4" s="49" t="s">
        <v>53281</v>
      </c>
      <c r="Q4" s="18"/>
      <c r="S4" s="44" t="s">
        <v>13699</v>
      </c>
    </row>
    <row r="5" spans="2:19" ht="15.75">
      <c r="B5" s="50">
        <v>2</v>
      </c>
      <c r="C5" s="50"/>
      <c r="D5" s="51" t="s">
        <v>18582</v>
      </c>
      <c r="E5" s="51" t="s">
        <v>18583</v>
      </c>
      <c r="F5" s="31" t="s">
        <v>18584</v>
      </c>
      <c r="G5" s="51" t="s">
        <v>18581</v>
      </c>
      <c r="H5" s="152">
        <v>2017.3</v>
      </c>
      <c r="I5" s="50">
        <v>3088</v>
      </c>
      <c r="J5" s="50">
        <v>7</v>
      </c>
      <c r="K5" s="50">
        <v>0</v>
      </c>
      <c r="L5" s="50">
        <v>8000</v>
      </c>
      <c r="M5" s="50">
        <v>135</v>
      </c>
      <c r="N5" s="51" t="s">
        <v>20</v>
      </c>
      <c r="O5" s="51"/>
      <c r="P5" s="49" t="s">
        <v>53281</v>
      </c>
      <c r="Q5" s="18"/>
      <c r="S5" s="44" t="s">
        <v>4916</v>
      </c>
    </row>
    <row r="6" spans="2:19" ht="15.75">
      <c r="B6" s="50">
        <v>3</v>
      </c>
      <c r="C6" s="50"/>
      <c r="D6" s="92" t="s">
        <v>18585</v>
      </c>
      <c r="E6" s="51" t="s">
        <v>18586</v>
      </c>
      <c r="F6" s="31" t="s">
        <v>18587</v>
      </c>
      <c r="G6" s="51" t="s">
        <v>18581</v>
      </c>
      <c r="H6" s="152">
        <v>2012.6</v>
      </c>
      <c r="I6" s="50">
        <v>3165</v>
      </c>
      <c r="J6" s="50">
        <v>12</v>
      </c>
      <c r="K6" s="50">
        <v>0</v>
      </c>
      <c r="L6" s="50">
        <v>11000</v>
      </c>
      <c r="M6" s="50">
        <v>120</v>
      </c>
      <c r="N6" s="51" t="s">
        <v>20</v>
      </c>
      <c r="O6" s="51"/>
      <c r="P6" s="49" t="s">
        <v>53281</v>
      </c>
      <c r="Q6" s="18"/>
      <c r="S6" s="44"/>
    </row>
    <row r="7" spans="2:19" ht="15.75">
      <c r="B7" s="50">
        <v>4</v>
      </c>
      <c r="C7" s="50"/>
      <c r="D7" s="51" t="s">
        <v>18588</v>
      </c>
      <c r="E7" s="51" t="s">
        <v>18589</v>
      </c>
      <c r="F7" s="31" t="s">
        <v>18590</v>
      </c>
      <c r="G7" s="51" t="s">
        <v>18581</v>
      </c>
      <c r="H7" s="152">
        <v>2014.6</v>
      </c>
      <c r="I7" s="50">
        <v>1768</v>
      </c>
      <c r="J7" s="50">
        <v>10</v>
      </c>
      <c r="K7" s="50">
        <v>0</v>
      </c>
      <c r="L7" s="50">
        <v>15000</v>
      </c>
      <c r="M7" s="50">
        <v>430</v>
      </c>
      <c r="N7" s="51" t="s">
        <v>20</v>
      </c>
      <c r="O7" s="51"/>
      <c r="P7" s="49" t="s">
        <v>53281</v>
      </c>
      <c r="Q7" s="18"/>
      <c r="S7" s="44"/>
    </row>
    <row r="8" spans="2:19" ht="15.75">
      <c r="B8" s="50">
        <v>5</v>
      </c>
      <c r="C8" s="50"/>
      <c r="D8" s="51" t="s">
        <v>18591</v>
      </c>
      <c r="E8" s="51" t="s">
        <v>18592</v>
      </c>
      <c r="F8" s="31" t="s">
        <v>18593</v>
      </c>
      <c r="G8" s="51" t="s">
        <v>18581</v>
      </c>
      <c r="H8" s="152">
        <v>2017.8</v>
      </c>
      <c r="I8" s="50">
        <v>1212</v>
      </c>
      <c r="J8" s="50">
        <v>6</v>
      </c>
      <c r="K8" s="50">
        <v>0</v>
      </c>
      <c r="L8" s="50">
        <v>14000</v>
      </c>
      <c r="M8" s="50">
        <v>128</v>
      </c>
      <c r="N8" s="51" t="s">
        <v>20</v>
      </c>
      <c r="O8" s="51"/>
      <c r="P8" s="49" t="s">
        <v>53281</v>
      </c>
      <c r="Q8" s="18"/>
      <c r="S8" s="44"/>
    </row>
    <row r="9" spans="2:19" ht="15.75">
      <c r="B9" s="50">
        <v>6</v>
      </c>
      <c r="C9" s="50"/>
      <c r="D9" s="51" t="s">
        <v>18594</v>
      </c>
      <c r="E9" s="51" t="s">
        <v>18595</v>
      </c>
      <c r="F9" s="31" t="s">
        <v>18596</v>
      </c>
      <c r="G9" s="51" t="s">
        <v>18581</v>
      </c>
      <c r="H9" s="152">
        <v>2017.12</v>
      </c>
      <c r="I9" s="50">
        <v>1511</v>
      </c>
      <c r="J9" s="50">
        <v>3</v>
      </c>
      <c r="K9" s="50">
        <v>0</v>
      </c>
      <c r="L9" s="50">
        <v>11000</v>
      </c>
      <c r="M9" s="50">
        <v>130</v>
      </c>
      <c r="N9" s="51" t="s">
        <v>20</v>
      </c>
      <c r="O9" s="51"/>
      <c r="P9" s="49" t="s">
        <v>53281</v>
      </c>
      <c r="Q9" s="18"/>
      <c r="S9" s="44"/>
    </row>
    <row r="10" spans="2:19" ht="15.75">
      <c r="B10" s="50">
        <v>7</v>
      </c>
      <c r="C10" s="50"/>
      <c r="D10" s="51" t="s">
        <v>18597</v>
      </c>
      <c r="E10" s="51" t="s">
        <v>18598</v>
      </c>
      <c r="F10" s="31" t="s">
        <v>18599</v>
      </c>
      <c r="G10" s="51" t="s">
        <v>18600</v>
      </c>
      <c r="H10" s="191">
        <v>2012.1</v>
      </c>
      <c r="I10" s="50">
        <v>1987</v>
      </c>
      <c r="J10" s="50">
        <v>10</v>
      </c>
      <c r="K10" s="50">
        <v>0</v>
      </c>
      <c r="L10" s="50">
        <v>15000</v>
      </c>
      <c r="M10" s="50">
        <v>157</v>
      </c>
      <c r="N10" s="51" t="s">
        <v>20</v>
      </c>
      <c r="O10" s="51"/>
      <c r="P10" s="49" t="s">
        <v>53281</v>
      </c>
      <c r="Q10" s="18"/>
      <c r="S10" s="44"/>
    </row>
    <row r="11" spans="2:19" ht="15.75">
      <c r="B11" s="50">
        <v>8</v>
      </c>
      <c r="C11" s="50"/>
      <c r="D11" s="51" t="s">
        <v>18601</v>
      </c>
      <c r="E11" s="51" t="s">
        <v>18602</v>
      </c>
      <c r="F11" s="31" t="s">
        <v>18603</v>
      </c>
      <c r="G11" s="51" t="s">
        <v>18604</v>
      </c>
      <c r="H11" s="152">
        <v>2012.1</v>
      </c>
      <c r="I11" s="50">
        <v>290</v>
      </c>
      <c r="J11" s="50">
        <v>2</v>
      </c>
      <c r="K11" s="50">
        <v>0</v>
      </c>
      <c r="L11" s="50">
        <v>14000</v>
      </c>
      <c r="M11" s="50">
        <v>260</v>
      </c>
      <c r="N11" s="51" t="s">
        <v>20</v>
      </c>
      <c r="O11" s="51"/>
      <c r="P11" s="49" t="s">
        <v>53281</v>
      </c>
      <c r="Q11" s="18"/>
      <c r="S11" s="44"/>
    </row>
    <row r="12" spans="2:19" ht="15.75">
      <c r="B12" s="50">
        <v>9</v>
      </c>
      <c r="C12" s="50"/>
      <c r="D12" s="51" t="s">
        <v>18605</v>
      </c>
      <c r="E12" s="51" t="s">
        <v>18606</v>
      </c>
      <c r="F12" s="31" t="s">
        <v>18607</v>
      </c>
      <c r="G12" s="51" t="s">
        <v>18608</v>
      </c>
      <c r="H12" s="152">
        <v>2017.7</v>
      </c>
      <c r="I12" s="50">
        <v>1613</v>
      </c>
      <c r="J12" s="50">
        <v>8</v>
      </c>
      <c r="K12" s="50">
        <v>0</v>
      </c>
      <c r="L12" s="50">
        <v>10000</v>
      </c>
      <c r="M12" s="50">
        <v>140</v>
      </c>
      <c r="N12" s="51" t="s">
        <v>27</v>
      </c>
      <c r="O12" s="51"/>
      <c r="P12" s="49" t="s">
        <v>53281</v>
      </c>
      <c r="Q12" s="18"/>
      <c r="S12" s="44"/>
    </row>
    <row r="13" spans="2:19" ht="15.75">
      <c r="B13" s="50">
        <v>10</v>
      </c>
      <c r="C13" s="50"/>
      <c r="D13" s="51" t="s">
        <v>18609</v>
      </c>
      <c r="E13" s="51" t="s">
        <v>18610</v>
      </c>
      <c r="F13" s="31" t="s">
        <v>18611</v>
      </c>
      <c r="G13" s="51" t="s">
        <v>18612</v>
      </c>
      <c r="H13" s="152">
        <v>2010.6</v>
      </c>
      <c r="I13" s="50">
        <v>560</v>
      </c>
      <c r="J13" s="50">
        <v>2</v>
      </c>
      <c r="K13" s="50">
        <v>2</v>
      </c>
      <c r="L13" s="50">
        <v>9500</v>
      </c>
      <c r="M13" s="50">
        <v>140</v>
      </c>
      <c r="N13" s="51" t="s">
        <v>33</v>
      </c>
      <c r="O13" s="51"/>
      <c r="P13" s="49" t="s">
        <v>53281</v>
      </c>
      <c r="Q13" s="18"/>
      <c r="S13" s="44"/>
    </row>
    <row r="14" spans="2:19" ht="15.75">
      <c r="B14" s="50">
        <v>11</v>
      </c>
      <c r="C14" s="50"/>
      <c r="D14" s="51" t="s">
        <v>18613</v>
      </c>
      <c r="E14" s="51" t="s">
        <v>18614</v>
      </c>
      <c r="F14" s="31" t="s">
        <v>18615</v>
      </c>
      <c r="G14" s="51" t="s">
        <v>18616</v>
      </c>
      <c r="H14" s="191">
        <v>2011.1</v>
      </c>
      <c r="I14" s="50">
        <v>1020</v>
      </c>
      <c r="J14" s="50">
        <v>3</v>
      </c>
      <c r="K14" s="50">
        <v>0</v>
      </c>
      <c r="L14" s="50">
        <v>11000</v>
      </c>
      <c r="M14" s="50">
        <v>130</v>
      </c>
      <c r="N14" s="51" t="s">
        <v>20</v>
      </c>
      <c r="O14" s="51"/>
      <c r="P14" s="49" t="s">
        <v>53281</v>
      </c>
      <c r="Q14" s="18"/>
      <c r="S14" s="44"/>
    </row>
    <row r="15" spans="2:19" ht="15.75">
      <c r="B15" s="50">
        <v>12</v>
      </c>
      <c r="C15" s="50"/>
      <c r="D15" s="51" t="s">
        <v>18617</v>
      </c>
      <c r="E15" s="51" t="s">
        <v>18618</v>
      </c>
      <c r="F15" s="31" t="s">
        <v>18619</v>
      </c>
      <c r="G15" s="51" t="s">
        <v>18620</v>
      </c>
      <c r="H15" s="191">
        <v>2015.1</v>
      </c>
      <c r="I15" s="50">
        <v>1200</v>
      </c>
      <c r="J15" s="50">
        <v>3</v>
      </c>
      <c r="K15" s="50">
        <v>3</v>
      </c>
      <c r="L15" s="50">
        <v>8000</v>
      </c>
      <c r="M15" s="50">
        <v>136</v>
      </c>
      <c r="N15" s="51" t="s">
        <v>33</v>
      </c>
      <c r="O15" s="51"/>
      <c r="P15" s="49" t="s">
        <v>53281</v>
      </c>
      <c r="Q15" s="18"/>
      <c r="S15" s="44"/>
    </row>
    <row r="16" spans="2:19" ht="15.75">
      <c r="B16" s="50">
        <v>13</v>
      </c>
      <c r="C16" s="50"/>
      <c r="D16" s="51" t="s">
        <v>18621</v>
      </c>
      <c r="E16" s="51" t="s">
        <v>18622</v>
      </c>
      <c r="F16" s="31" t="s">
        <v>18623</v>
      </c>
      <c r="G16" s="51" t="s">
        <v>18624</v>
      </c>
      <c r="H16" s="152">
        <v>2010.6</v>
      </c>
      <c r="I16" s="50">
        <v>2700</v>
      </c>
      <c r="J16" s="50">
        <v>10</v>
      </c>
      <c r="K16" s="50">
        <v>0</v>
      </c>
      <c r="L16" s="50">
        <v>10000</v>
      </c>
      <c r="M16" s="50">
        <v>130</v>
      </c>
      <c r="N16" s="51" t="s">
        <v>20</v>
      </c>
      <c r="O16" s="51"/>
      <c r="P16" s="49" t="s">
        <v>53281</v>
      </c>
      <c r="Q16" s="18"/>
      <c r="S16" s="44"/>
    </row>
    <row r="17" spans="2:19" ht="15.75">
      <c r="B17" s="50">
        <v>14</v>
      </c>
      <c r="C17" s="50"/>
      <c r="D17" s="51" t="s">
        <v>18625</v>
      </c>
      <c r="E17" s="51" t="s">
        <v>18626</v>
      </c>
      <c r="F17" s="31" t="s">
        <v>18627</v>
      </c>
      <c r="G17" s="51" t="s">
        <v>18624</v>
      </c>
      <c r="H17" s="152">
        <v>2012.6</v>
      </c>
      <c r="I17" s="50">
        <v>1300</v>
      </c>
      <c r="J17" s="50">
        <v>5</v>
      </c>
      <c r="K17" s="50">
        <v>0</v>
      </c>
      <c r="L17" s="50">
        <v>1530</v>
      </c>
      <c r="M17" s="50">
        <v>164</v>
      </c>
      <c r="N17" s="51" t="s">
        <v>20</v>
      </c>
      <c r="O17" s="51"/>
      <c r="P17" s="49" t="s">
        <v>53281</v>
      </c>
      <c r="Q17" s="18"/>
      <c r="S17" s="44"/>
    </row>
    <row r="18" spans="2:19" ht="15.75">
      <c r="B18" s="50">
        <v>15</v>
      </c>
      <c r="C18" s="50"/>
      <c r="D18" s="51" t="s">
        <v>18628</v>
      </c>
      <c r="E18" s="51" t="s">
        <v>18629</v>
      </c>
      <c r="F18" s="31" t="s">
        <v>18630</v>
      </c>
      <c r="G18" s="51" t="s">
        <v>18624</v>
      </c>
      <c r="H18" s="152">
        <v>2008.6</v>
      </c>
      <c r="I18" s="50">
        <v>1100</v>
      </c>
      <c r="J18" s="50">
        <v>3</v>
      </c>
      <c r="K18" s="50">
        <v>0</v>
      </c>
      <c r="L18" s="50">
        <v>13000</v>
      </c>
      <c r="M18" s="50">
        <v>119</v>
      </c>
      <c r="N18" s="51" t="s">
        <v>20</v>
      </c>
      <c r="O18" s="51"/>
      <c r="P18" s="49" t="s">
        <v>53281</v>
      </c>
      <c r="Q18" s="18"/>
      <c r="S18" s="44"/>
    </row>
    <row r="19" spans="2:19" ht="15.75">
      <c r="B19" s="50">
        <v>16</v>
      </c>
      <c r="C19" s="50"/>
      <c r="D19" s="51" t="s">
        <v>18631</v>
      </c>
      <c r="E19" s="51" t="s">
        <v>18632</v>
      </c>
      <c r="F19" s="31" t="s">
        <v>18633</v>
      </c>
      <c r="G19" s="51" t="s">
        <v>18624</v>
      </c>
      <c r="H19" s="152">
        <v>2014.7</v>
      </c>
      <c r="I19" s="50">
        <v>2000</v>
      </c>
      <c r="J19" s="50">
        <v>8</v>
      </c>
      <c r="K19" s="50">
        <v>0</v>
      </c>
      <c r="L19" s="50">
        <v>8000</v>
      </c>
      <c r="M19" s="50">
        <v>90</v>
      </c>
      <c r="N19" s="51" t="s">
        <v>20</v>
      </c>
      <c r="O19" s="51"/>
      <c r="P19" s="49" t="s">
        <v>53281</v>
      </c>
      <c r="Q19" s="18"/>
      <c r="S19" s="44"/>
    </row>
    <row r="20" spans="2:19" ht="15.75">
      <c r="B20" s="50">
        <v>17</v>
      </c>
      <c r="C20" s="50"/>
      <c r="D20" s="51" t="s">
        <v>18634</v>
      </c>
      <c r="E20" s="51" t="s">
        <v>18635</v>
      </c>
      <c r="F20" s="31" t="s">
        <v>18636</v>
      </c>
      <c r="G20" s="51" t="s">
        <v>18637</v>
      </c>
      <c r="H20" s="152">
        <v>2012.3</v>
      </c>
      <c r="I20" s="50">
        <v>3500</v>
      </c>
      <c r="J20" s="50">
        <v>11</v>
      </c>
      <c r="K20" s="50">
        <v>0</v>
      </c>
      <c r="L20" s="50">
        <v>12600</v>
      </c>
      <c r="M20" s="50">
        <v>129</v>
      </c>
      <c r="N20" s="51" t="s">
        <v>20</v>
      </c>
      <c r="O20" s="51"/>
      <c r="P20" s="49" t="s">
        <v>53281</v>
      </c>
      <c r="Q20" s="18"/>
      <c r="S20" s="44"/>
    </row>
    <row r="21" spans="2:19" ht="15.75">
      <c r="B21" s="50">
        <v>18</v>
      </c>
      <c r="C21" s="50"/>
      <c r="D21" s="51" t="s">
        <v>18638</v>
      </c>
      <c r="E21" s="51" t="s">
        <v>18639</v>
      </c>
      <c r="F21" s="31" t="s">
        <v>18640</v>
      </c>
      <c r="G21" s="51" t="s">
        <v>18637</v>
      </c>
      <c r="H21" s="152">
        <v>2014.6</v>
      </c>
      <c r="I21" s="50">
        <v>1200</v>
      </c>
      <c r="J21" s="50">
        <v>4</v>
      </c>
      <c r="K21" s="50">
        <v>0</v>
      </c>
      <c r="L21" s="50">
        <v>10500</v>
      </c>
      <c r="M21" s="50">
        <v>120</v>
      </c>
      <c r="N21" s="51" t="s">
        <v>20</v>
      </c>
      <c r="O21" s="51"/>
      <c r="P21" s="49" t="s">
        <v>53281</v>
      </c>
      <c r="Q21" s="18"/>
      <c r="S21" s="44"/>
    </row>
    <row r="22" spans="2:19" ht="15.75">
      <c r="B22" s="50">
        <v>19</v>
      </c>
      <c r="C22" s="50"/>
      <c r="D22" s="51" t="s">
        <v>18641</v>
      </c>
      <c r="E22" s="51" t="s">
        <v>18642</v>
      </c>
      <c r="F22" s="31" t="s">
        <v>18643</v>
      </c>
      <c r="G22" s="51" t="s">
        <v>18637</v>
      </c>
      <c r="H22" s="152">
        <v>2014.6</v>
      </c>
      <c r="I22" s="50">
        <v>1500</v>
      </c>
      <c r="J22" s="50">
        <v>5</v>
      </c>
      <c r="K22" s="50">
        <v>0</v>
      </c>
      <c r="L22" s="50">
        <v>10500</v>
      </c>
      <c r="M22" s="50">
        <v>115</v>
      </c>
      <c r="N22" s="51" t="s">
        <v>20</v>
      </c>
      <c r="O22" s="51"/>
      <c r="P22" s="49" t="s">
        <v>53281</v>
      </c>
      <c r="Q22" s="18"/>
      <c r="S22" s="44"/>
    </row>
    <row r="23" spans="2:19" ht="15.75">
      <c r="B23" s="50">
        <v>20</v>
      </c>
      <c r="C23" s="50"/>
      <c r="D23" s="51" t="s">
        <v>18644</v>
      </c>
      <c r="E23" s="51" t="s">
        <v>18645</v>
      </c>
      <c r="F23" s="31" t="s">
        <v>18646</v>
      </c>
      <c r="G23" s="51" t="s">
        <v>18637</v>
      </c>
      <c r="H23" s="152">
        <v>2017.6</v>
      </c>
      <c r="I23" s="50">
        <v>640</v>
      </c>
      <c r="J23" s="50">
        <v>3</v>
      </c>
      <c r="K23" s="50">
        <v>0</v>
      </c>
      <c r="L23" s="50">
        <v>14800</v>
      </c>
      <c r="M23" s="50">
        <v>141</v>
      </c>
      <c r="N23" s="51" t="s">
        <v>20</v>
      </c>
      <c r="O23" s="51"/>
      <c r="P23" s="49" t="s">
        <v>53281</v>
      </c>
      <c r="Q23" s="18"/>
      <c r="S23" s="44"/>
    </row>
    <row r="24" spans="2:19" ht="15.75">
      <c r="B24" s="50">
        <v>21</v>
      </c>
      <c r="C24" s="50"/>
      <c r="D24" s="51" t="s">
        <v>18647</v>
      </c>
      <c r="E24" s="51" t="s">
        <v>18648</v>
      </c>
      <c r="F24" s="31" t="s">
        <v>18649</v>
      </c>
      <c r="G24" s="51" t="s">
        <v>18637</v>
      </c>
      <c r="H24" s="152">
        <v>2012.3</v>
      </c>
      <c r="I24" s="50">
        <v>2700</v>
      </c>
      <c r="J24" s="50">
        <v>9</v>
      </c>
      <c r="K24" s="50">
        <v>0</v>
      </c>
      <c r="L24" s="50">
        <v>13300</v>
      </c>
      <c r="M24" s="50">
        <v>130</v>
      </c>
      <c r="N24" s="51" t="s">
        <v>20</v>
      </c>
      <c r="O24" s="51"/>
      <c r="P24" s="49" t="s">
        <v>53281</v>
      </c>
      <c r="Q24" s="18"/>
      <c r="S24" s="44"/>
    </row>
    <row r="25" spans="2:19" ht="15.75">
      <c r="B25" s="50">
        <v>22</v>
      </c>
      <c r="C25" s="50"/>
      <c r="D25" s="51" t="s">
        <v>18650</v>
      </c>
      <c r="E25" s="51" t="s">
        <v>18651</v>
      </c>
      <c r="F25" s="31" t="s">
        <v>18652</v>
      </c>
      <c r="G25" s="51" t="s">
        <v>18653</v>
      </c>
      <c r="H25" s="152">
        <v>2007.6</v>
      </c>
      <c r="I25" s="50">
        <v>2000</v>
      </c>
      <c r="J25" s="50">
        <v>7</v>
      </c>
      <c r="K25" s="50">
        <v>0</v>
      </c>
      <c r="L25" s="50">
        <v>12000</v>
      </c>
      <c r="M25" s="50">
        <v>145</v>
      </c>
      <c r="N25" s="51" t="s">
        <v>20</v>
      </c>
      <c r="O25" s="51"/>
      <c r="P25" s="49" t="s">
        <v>53281</v>
      </c>
      <c r="Q25" s="18"/>
      <c r="S25" s="44"/>
    </row>
    <row r="26" spans="2:19" ht="15.75">
      <c r="B26" s="50">
        <v>23</v>
      </c>
      <c r="C26" s="50"/>
      <c r="D26" s="51" t="s">
        <v>18654</v>
      </c>
      <c r="E26" s="51" t="s">
        <v>18655</v>
      </c>
      <c r="F26" s="31" t="s">
        <v>18656</v>
      </c>
      <c r="G26" s="51" t="s">
        <v>18657</v>
      </c>
      <c r="H26" s="152">
        <v>2014.12</v>
      </c>
      <c r="I26" s="50">
        <v>1000</v>
      </c>
      <c r="J26" s="50">
        <v>4</v>
      </c>
      <c r="K26" s="50">
        <v>0</v>
      </c>
      <c r="L26" s="50">
        <v>14000</v>
      </c>
      <c r="M26" s="50">
        <v>187</v>
      </c>
      <c r="N26" s="51" t="s">
        <v>20</v>
      </c>
      <c r="O26" s="51"/>
      <c r="P26" s="49" t="s">
        <v>53281</v>
      </c>
      <c r="Q26" s="18"/>
      <c r="S26" s="44"/>
    </row>
    <row r="27" spans="2:19" ht="15.75">
      <c r="B27" s="50">
        <v>24</v>
      </c>
      <c r="C27" s="50"/>
      <c r="D27" s="51" t="s">
        <v>18658</v>
      </c>
      <c r="E27" s="51" t="s">
        <v>18659</v>
      </c>
      <c r="F27" s="31" t="s">
        <v>18660</v>
      </c>
      <c r="G27" s="51" t="s">
        <v>18661</v>
      </c>
      <c r="H27" s="152">
        <v>2014.6</v>
      </c>
      <c r="I27" s="50">
        <v>1500</v>
      </c>
      <c r="J27" s="50">
        <v>4</v>
      </c>
      <c r="K27" s="50">
        <v>0</v>
      </c>
      <c r="L27" s="50">
        <v>10000</v>
      </c>
      <c r="M27" s="50">
        <v>132</v>
      </c>
      <c r="N27" s="51" t="s">
        <v>20</v>
      </c>
      <c r="O27" s="51"/>
      <c r="P27" s="49" t="s">
        <v>53281</v>
      </c>
      <c r="Q27" s="18"/>
      <c r="S27" s="44"/>
    </row>
    <row r="28" spans="2:19" ht="15.75">
      <c r="B28" s="50">
        <v>25</v>
      </c>
      <c r="C28" s="50"/>
      <c r="D28" s="51" t="s">
        <v>18662</v>
      </c>
      <c r="E28" s="51" t="s">
        <v>18663</v>
      </c>
      <c r="F28" s="31" t="s">
        <v>18664</v>
      </c>
      <c r="G28" s="51" t="s">
        <v>18665</v>
      </c>
      <c r="H28" s="152">
        <v>2015.12</v>
      </c>
      <c r="I28" s="50">
        <v>3500</v>
      </c>
      <c r="J28" s="50">
        <v>10</v>
      </c>
      <c r="K28" s="50">
        <v>0</v>
      </c>
      <c r="L28" s="50">
        <v>13800</v>
      </c>
      <c r="M28" s="50">
        <v>130</v>
      </c>
      <c r="N28" s="51" t="s">
        <v>20</v>
      </c>
      <c r="O28" s="51"/>
      <c r="P28" s="49" t="s">
        <v>53281</v>
      </c>
      <c r="Q28" s="18"/>
      <c r="S28" s="44"/>
    </row>
    <row r="29" spans="2:19" ht="15.75">
      <c r="B29" s="50">
        <v>26</v>
      </c>
      <c r="C29" s="50"/>
      <c r="D29" s="51" t="s">
        <v>18666</v>
      </c>
      <c r="E29" s="51" t="s">
        <v>18667</v>
      </c>
      <c r="F29" s="31" t="s">
        <v>18668</v>
      </c>
      <c r="G29" s="51" t="s">
        <v>18669</v>
      </c>
      <c r="H29" s="152">
        <v>2018.1</v>
      </c>
      <c r="I29" s="50">
        <v>1200</v>
      </c>
      <c r="J29" s="50">
        <v>4</v>
      </c>
      <c r="K29" s="50">
        <v>0</v>
      </c>
      <c r="L29" s="50">
        <v>15500</v>
      </c>
      <c r="M29" s="50">
        <v>170</v>
      </c>
      <c r="N29" s="51" t="s">
        <v>20</v>
      </c>
      <c r="O29" s="51"/>
      <c r="P29" s="49" t="s">
        <v>53281</v>
      </c>
      <c r="Q29" s="18"/>
      <c r="S29" s="44"/>
    </row>
    <row r="30" spans="2:19" ht="15.75">
      <c r="B30" s="50">
        <v>27</v>
      </c>
      <c r="C30" s="50"/>
      <c r="D30" s="51" t="s">
        <v>18670</v>
      </c>
      <c r="E30" s="51" t="s">
        <v>18671</v>
      </c>
      <c r="F30" s="31" t="s">
        <v>18672</v>
      </c>
      <c r="G30" s="51" t="s">
        <v>18673</v>
      </c>
      <c r="H30" s="51">
        <v>2012.5</v>
      </c>
      <c r="I30" s="50">
        <v>1200</v>
      </c>
      <c r="J30" s="50">
        <v>4</v>
      </c>
      <c r="K30" s="50">
        <v>0</v>
      </c>
      <c r="L30" s="50">
        <v>13500</v>
      </c>
      <c r="M30" s="50">
        <v>120</v>
      </c>
      <c r="N30" s="51" t="s">
        <v>20</v>
      </c>
      <c r="O30" s="51"/>
      <c r="P30" s="49" t="s">
        <v>53281</v>
      </c>
      <c r="Q30" s="18"/>
      <c r="S30" s="44"/>
    </row>
    <row r="31" spans="2:19" ht="15.75">
      <c r="B31" s="50">
        <v>28</v>
      </c>
      <c r="C31" s="50"/>
      <c r="D31" s="51" t="s">
        <v>18674</v>
      </c>
      <c r="E31" s="51" t="s">
        <v>18671</v>
      </c>
      <c r="F31" s="31" t="s">
        <v>18675</v>
      </c>
      <c r="G31" s="51" t="s">
        <v>18673</v>
      </c>
      <c r="H31" s="51">
        <v>2013.5</v>
      </c>
      <c r="I31" s="50">
        <v>1000</v>
      </c>
      <c r="J31" s="50">
        <v>3</v>
      </c>
      <c r="K31" s="50">
        <v>0</v>
      </c>
      <c r="L31" s="50">
        <v>13500</v>
      </c>
      <c r="M31" s="50">
        <v>105</v>
      </c>
      <c r="N31" s="51" t="s">
        <v>20</v>
      </c>
      <c r="O31" s="51"/>
      <c r="P31" s="49" t="s">
        <v>53281</v>
      </c>
      <c r="Q31" s="18"/>
      <c r="S31" s="44"/>
    </row>
    <row r="32" spans="2:19" ht="15.75">
      <c r="B32" s="50">
        <v>29</v>
      </c>
      <c r="C32" s="50"/>
      <c r="D32" s="51" t="s">
        <v>18676</v>
      </c>
      <c r="E32" s="51" t="s">
        <v>18671</v>
      </c>
      <c r="F32" s="31" t="s">
        <v>18677</v>
      </c>
      <c r="G32" s="51" t="s">
        <v>18673</v>
      </c>
      <c r="H32" s="51">
        <v>2014.5</v>
      </c>
      <c r="I32" s="50">
        <v>900</v>
      </c>
      <c r="J32" s="50">
        <v>3</v>
      </c>
      <c r="K32" s="50">
        <v>0</v>
      </c>
      <c r="L32" s="50">
        <v>13500</v>
      </c>
      <c r="M32" s="50">
        <v>110</v>
      </c>
      <c r="N32" s="51" t="s">
        <v>20</v>
      </c>
      <c r="O32" s="51"/>
      <c r="P32" s="49" t="s">
        <v>53281</v>
      </c>
      <c r="Q32" s="18"/>
      <c r="S32" s="44"/>
    </row>
    <row r="33" spans="2:19" ht="15.75">
      <c r="B33" s="50">
        <v>30</v>
      </c>
      <c r="C33" s="50"/>
      <c r="D33" s="51" t="s">
        <v>18678</v>
      </c>
      <c r="E33" s="51" t="s">
        <v>18679</v>
      </c>
      <c r="F33" s="31" t="s">
        <v>18680</v>
      </c>
      <c r="G33" s="51" t="s">
        <v>18620</v>
      </c>
      <c r="H33" s="51">
        <v>2018.1</v>
      </c>
      <c r="I33" s="50">
        <v>700</v>
      </c>
      <c r="J33" s="50">
        <v>3</v>
      </c>
      <c r="K33" s="50">
        <v>0</v>
      </c>
      <c r="L33" s="50">
        <v>14500</v>
      </c>
      <c r="M33" s="50">
        <v>130</v>
      </c>
      <c r="N33" s="51" t="s">
        <v>20</v>
      </c>
      <c r="O33" s="51"/>
      <c r="P33" s="49" t="s">
        <v>53281</v>
      </c>
      <c r="Q33" s="18"/>
      <c r="S33" s="44"/>
    </row>
    <row r="34" spans="2:19" ht="15.75">
      <c r="B34" s="50">
        <v>31</v>
      </c>
      <c r="C34" s="50"/>
      <c r="D34" s="51" t="s">
        <v>18681</v>
      </c>
      <c r="E34" s="51" t="s">
        <v>18682</v>
      </c>
      <c r="F34" s="31" t="s">
        <v>18683</v>
      </c>
      <c r="G34" s="51" t="s">
        <v>18684</v>
      </c>
      <c r="H34" s="51">
        <v>2016.7</v>
      </c>
      <c r="I34" s="50">
        <v>900</v>
      </c>
      <c r="J34" s="50">
        <v>4</v>
      </c>
      <c r="K34" s="50">
        <v>0</v>
      </c>
      <c r="L34" s="50">
        <v>17000</v>
      </c>
      <c r="M34" s="50">
        <v>300</v>
      </c>
      <c r="N34" s="51" t="s">
        <v>20</v>
      </c>
      <c r="O34" s="51"/>
      <c r="P34" s="49" t="s">
        <v>53281</v>
      </c>
      <c r="Q34" s="18"/>
      <c r="S34" s="44"/>
    </row>
    <row r="35" spans="2:19" ht="15.75">
      <c r="B35" s="50">
        <v>32</v>
      </c>
      <c r="C35" s="50"/>
      <c r="D35" s="51" t="s">
        <v>18685</v>
      </c>
      <c r="E35" s="51" t="s">
        <v>18686</v>
      </c>
      <c r="F35" s="31" t="s">
        <v>18687</v>
      </c>
      <c r="G35" s="51" t="s">
        <v>18688</v>
      </c>
      <c r="H35" s="51">
        <v>2010.6</v>
      </c>
      <c r="I35" s="50">
        <v>1500</v>
      </c>
      <c r="J35" s="50">
        <v>5</v>
      </c>
      <c r="K35" s="50">
        <v>0</v>
      </c>
      <c r="L35" s="50">
        <v>15000</v>
      </c>
      <c r="M35" s="50">
        <v>120</v>
      </c>
      <c r="N35" s="51" t="s">
        <v>20</v>
      </c>
      <c r="O35" s="51"/>
      <c r="P35" s="49" t="s">
        <v>53281</v>
      </c>
      <c r="Q35" s="18"/>
      <c r="S35" s="44"/>
    </row>
    <row r="36" spans="2:19" ht="15.75">
      <c r="B36" s="50">
        <v>33</v>
      </c>
      <c r="C36" s="50"/>
      <c r="D36" s="51" t="s">
        <v>18689</v>
      </c>
      <c r="E36" s="51" t="s">
        <v>18690</v>
      </c>
      <c r="F36" s="31" t="s">
        <v>18691</v>
      </c>
      <c r="G36" s="51" t="s">
        <v>18692</v>
      </c>
      <c r="H36" s="51">
        <v>2013.3</v>
      </c>
      <c r="I36" s="50">
        <v>1800</v>
      </c>
      <c r="J36" s="50">
        <v>6</v>
      </c>
      <c r="K36" s="50">
        <v>0</v>
      </c>
      <c r="L36" s="50">
        <v>8600</v>
      </c>
      <c r="M36" s="50">
        <v>138</v>
      </c>
      <c r="N36" s="51" t="s">
        <v>20</v>
      </c>
      <c r="O36" s="51"/>
      <c r="P36" s="49" t="s">
        <v>53281</v>
      </c>
      <c r="Q36" s="18"/>
      <c r="S36" s="44"/>
    </row>
    <row r="37" spans="2:19" ht="15.75">
      <c r="B37" s="50">
        <v>34</v>
      </c>
      <c r="C37" s="50"/>
      <c r="D37" s="51" t="s">
        <v>18693</v>
      </c>
      <c r="E37" s="51" t="s">
        <v>18694</v>
      </c>
      <c r="F37" s="31" t="s">
        <v>18695</v>
      </c>
      <c r="G37" s="51" t="s">
        <v>18696</v>
      </c>
      <c r="H37" s="51">
        <v>2012.6</v>
      </c>
      <c r="I37" s="50">
        <v>1000</v>
      </c>
      <c r="J37" s="50">
        <v>3</v>
      </c>
      <c r="K37" s="50">
        <v>0</v>
      </c>
      <c r="L37" s="50">
        <v>12000</v>
      </c>
      <c r="M37" s="50">
        <v>100</v>
      </c>
      <c r="N37" s="51" t="s">
        <v>20</v>
      </c>
      <c r="O37" s="51"/>
      <c r="P37" s="49" t="s">
        <v>53281</v>
      </c>
      <c r="Q37" s="18"/>
      <c r="S37" s="44"/>
    </row>
    <row r="38" spans="2:19" ht="15.75">
      <c r="B38" s="50">
        <v>35</v>
      </c>
      <c r="C38" s="50"/>
      <c r="D38" s="51" t="s">
        <v>18697</v>
      </c>
      <c r="E38" s="51" t="s">
        <v>18698</v>
      </c>
      <c r="F38" s="31" t="s">
        <v>18699</v>
      </c>
      <c r="G38" s="51" t="s">
        <v>18700</v>
      </c>
      <c r="H38" s="51">
        <v>2015.6</v>
      </c>
      <c r="I38" s="50">
        <v>3000</v>
      </c>
      <c r="J38" s="50">
        <v>10</v>
      </c>
      <c r="K38" s="50">
        <v>0</v>
      </c>
      <c r="L38" s="50">
        <v>15000</v>
      </c>
      <c r="M38" s="50">
        <v>135</v>
      </c>
      <c r="N38" s="51" t="s">
        <v>20</v>
      </c>
      <c r="O38" s="51"/>
      <c r="P38" s="49" t="s">
        <v>53281</v>
      </c>
      <c r="Q38" s="18"/>
      <c r="S38" s="44"/>
    </row>
    <row r="39" spans="2:19" ht="15.75">
      <c r="B39" s="50">
        <v>36</v>
      </c>
      <c r="C39" s="50"/>
      <c r="D39" s="51" t="s">
        <v>18701</v>
      </c>
      <c r="E39" s="51" t="s">
        <v>18702</v>
      </c>
      <c r="F39" s="31" t="s">
        <v>18703</v>
      </c>
      <c r="G39" s="51" t="s">
        <v>18692</v>
      </c>
      <c r="H39" s="51">
        <v>2016.9</v>
      </c>
      <c r="I39" s="50">
        <v>700</v>
      </c>
      <c r="J39" s="50">
        <v>2</v>
      </c>
      <c r="K39" s="50">
        <v>0</v>
      </c>
      <c r="L39" s="50">
        <v>14000</v>
      </c>
      <c r="M39" s="50">
        <v>260</v>
      </c>
      <c r="N39" s="51" t="s">
        <v>20</v>
      </c>
      <c r="O39" s="51"/>
      <c r="P39" s="49" t="s">
        <v>53281</v>
      </c>
      <c r="Q39" s="18"/>
      <c r="S39" s="44"/>
    </row>
    <row r="40" spans="2:19" ht="15.75">
      <c r="B40" s="50">
        <v>37</v>
      </c>
      <c r="C40" s="50"/>
      <c r="D40" s="51" t="s">
        <v>18704</v>
      </c>
      <c r="E40" s="51" t="s">
        <v>18705</v>
      </c>
      <c r="F40" s="31" t="s">
        <v>18706</v>
      </c>
      <c r="G40" s="51" t="s">
        <v>18707</v>
      </c>
      <c r="H40" s="51">
        <v>2017.8</v>
      </c>
      <c r="I40" s="50">
        <v>3000</v>
      </c>
      <c r="J40" s="50">
        <v>10</v>
      </c>
      <c r="K40" s="50">
        <v>0</v>
      </c>
      <c r="L40" s="50">
        <v>12000</v>
      </c>
      <c r="M40" s="50">
        <v>200</v>
      </c>
      <c r="N40" s="51" t="s">
        <v>20</v>
      </c>
      <c r="O40" s="51"/>
      <c r="P40" s="49" t="s">
        <v>53281</v>
      </c>
      <c r="Q40" s="18"/>
      <c r="S40" s="44"/>
    </row>
    <row r="41" spans="2:19" ht="15.75">
      <c r="B41" s="50">
        <v>38</v>
      </c>
      <c r="C41" s="50"/>
      <c r="D41" s="51" t="s">
        <v>18708</v>
      </c>
      <c r="E41" s="51" t="s">
        <v>18709</v>
      </c>
      <c r="F41" s="31" t="s">
        <v>18710</v>
      </c>
      <c r="G41" s="51" t="s">
        <v>18711</v>
      </c>
      <c r="H41" s="51">
        <v>2017.7</v>
      </c>
      <c r="I41" s="50">
        <v>1100</v>
      </c>
      <c r="J41" s="50">
        <v>4</v>
      </c>
      <c r="K41" s="50">
        <v>0</v>
      </c>
      <c r="L41" s="50">
        <v>12000</v>
      </c>
      <c r="M41" s="50">
        <v>160</v>
      </c>
      <c r="N41" s="51" t="s">
        <v>20</v>
      </c>
      <c r="O41" s="51"/>
      <c r="P41" s="49" t="s">
        <v>53281</v>
      </c>
      <c r="Q41" s="18"/>
      <c r="S41" s="44"/>
    </row>
    <row r="42" spans="2:19" ht="15.75">
      <c r="B42" s="50">
        <v>39</v>
      </c>
      <c r="C42" s="50"/>
      <c r="D42" s="51" t="s">
        <v>18712</v>
      </c>
      <c r="E42" s="51" t="s">
        <v>18713</v>
      </c>
      <c r="F42" s="31" t="s">
        <v>18714</v>
      </c>
      <c r="G42" s="51" t="s">
        <v>18673</v>
      </c>
      <c r="H42" s="51">
        <v>2017.7</v>
      </c>
      <c r="I42" s="50">
        <v>1200</v>
      </c>
      <c r="J42" s="50">
        <v>4</v>
      </c>
      <c r="K42" s="50">
        <v>0</v>
      </c>
      <c r="L42" s="50">
        <v>9000</v>
      </c>
      <c r="M42" s="50">
        <v>120</v>
      </c>
      <c r="N42" s="51" t="s">
        <v>20</v>
      </c>
      <c r="O42" s="51"/>
      <c r="P42" s="49" t="s">
        <v>53281</v>
      </c>
      <c r="Q42" s="18"/>
      <c r="S42" s="44"/>
    </row>
    <row r="43" spans="2:19" ht="15.75">
      <c r="B43" s="50">
        <v>40</v>
      </c>
      <c r="C43" s="50"/>
      <c r="D43" s="51" t="s">
        <v>18715</v>
      </c>
      <c r="E43" s="51" t="s">
        <v>18716</v>
      </c>
      <c r="F43" s="31" t="s">
        <v>18717</v>
      </c>
      <c r="G43" s="51" t="s">
        <v>18718</v>
      </c>
      <c r="H43" s="51">
        <v>2014.6</v>
      </c>
      <c r="I43" s="50">
        <v>900</v>
      </c>
      <c r="J43" s="50">
        <v>3</v>
      </c>
      <c r="K43" s="50">
        <v>0</v>
      </c>
      <c r="L43" s="50">
        <v>11200</v>
      </c>
      <c r="M43" s="50">
        <v>100</v>
      </c>
      <c r="N43" s="51" t="s">
        <v>20</v>
      </c>
      <c r="O43" s="51"/>
      <c r="P43" s="49" t="s">
        <v>53281</v>
      </c>
      <c r="Q43" s="18"/>
      <c r="S43" s="44"/>
    </row>
    <row r="44" spans="2:19" ht="15.75">
      <c r="B44" s="50">
        <v>41</v>
      </c>
      <c r="C44" s="50"/>
      <c r="D44" s="51" t="s">
        <v>18719</v>
      </c>
      <c r="E44" s="51" t="s">
        <v>18720</v>
      </c>
      <c r="F44" s="31" t="s">
        <v>18721</v>
      </c>
      <c r="G44" s="51" t="s">
        <v>18722</v>
      </c>
      <c r="H44" s="51">
        <v>2013.3</v>
      </c>
      <c r="I44" s="50">
        <v>900</v>
      </c>
      <c r="J44" s="50">
        <v>3</v>
      </c>
      <c r="K44" s="50">
        <v>0</v>
      </c>
      <c r="L44" s="50">
        <v>12000</v>
      </c>
      <c r="M44" s="50">
        <v>170</v>
      </c>
      <c r="N44" s="51" t="s">
        <v>20</v>
      </c>
      <c r="O44" s="51"/>
      <c r="P44" s="49" t="s">
        <v>53281</v>
      </c>
      <c r="Q44" s="18"/>
      <c r="S44" s="44"/>
    </row>
    <row r="45" spans="2:19" ht="15.75">
      <c r="B45" s="50">
        <v>42</v>
      </c>
      <c r="C45" s="50"/>
      <c r="D45" s="51" t="s">
        <v>18723</v>
      </c>
      <c r="E45" s="51" t="s">
        <v>18724</v>
      </c>
      <c r="F45" s="31" t="s">
        <v>18725</v>
      </c>
      <c r="G45" s="51" t="s">
        <v>18661</v>
      </c>
      <c r="H45" s="51">
        <v>2002.12</v>
      </c>
      <c r="I45" s="50">
        <v>500</v>
      </c>
      <c r="J45" s="50">
        <v>1</v>
      </c>
      <c r="K45" s="50">
        <v>0</v>
      </c>
      <c r="L45" s="50">
        <v>14000</v>
      </c>
      <c r="M45" s="50">
        <v>160</v>
      </c>
      <c r="N45" s="51" t="s">
        <v>20</v>
      </c>
      <c r="O45" s="51"/>
      <c r="P45" s="49" t="s">
        <v>53281</v>
      </c>
      <c r="Q45" s="18"/>
      <c r="S45" s="44"/>
    </row>
    <row r="46" spans="2:19" ht="15.75">
      <c r="B46" s="50">
        <v>43</v>
      </c>
      <c r="C46" s="50"/>
      <c r="D46" s="51" t="s">
        <v>18726</v>
      </c>
      <c r="E46" s="51" t="s">
        <v>18727</v>
      </c>
      <c r="F46" s="31" t="s">
        <v>18728</v>
      </c>
      <c r="G46" s="51" t="s">
        <v>18729</v>
      </c>
      <c r="H46" s="51">
        <v>2013.3</v>
      </c>
      <c r="I46" s="50">
        <v>700</v>
      </c>
      <c r="J46" s="50">
        <v>2</v>
      </c>
      <c r="K46" s="50">
        <v>0</v>
      </c>
      <c r="L46" s="50">
        <v>18000</v>
      </c>
      <c r="M46" s="50">
        <v>280</v>
      </c>
      <c r="N46" s="51" t="s">
        <v>20</v>
      </c>
      <c r="O46" s="51"/>
      <c r="P46" s="49" t="s">
        <v>53281</v>
      </c>
      <c r="Q46" s="18"/>
      <c r="S46" s="44"/>
    </row>
    <row r="47" spans="2:19" ht="15.75">
      <c r="B47" s="50">
        <v>44</v>
      </c>
      <c r="C47" s="50"/>
      <c r="D47" s="51" t="s">
        <v>18730</v>
      </c>
      <c r="E47" s="51" t="s">
        <v>18731</v>
      </c>
      <c r="F47" s="31" t="s">
        <v>18732</v>
      </c>
      <c r="G47" s="51" t="s">
        <v>18722</v>
      </c>
      <c r="H47" s="51">
        <v>2011.3</v>
      </c>
      <c r="I47" s="50">
        <v>900</v>
      </c>
      <c r="J47" s="50">
        <v>3</v>
      </c>
      <c r="K47" s="50">
        <v>0</v>
      </c>
      <c r="L47" s="50">
        <v>14500</v>
      </c>
      <c r="M47" s="50">
        <v>131</v>
      </c>
      <c r="N47" s="51" t="s">
        <v>20</v>
      </c>
      <c r="O47" s="51"/>
      <c r="P47" s="49" t="s">
        <v>53281</v>
      </c>
      <c r="Q47" s="18"/>
      <c r="S47" s="44"/>
    </row>
    <row r="48" spans="2:19" ht="15.75">
      <c r="B48" s="50">
        <v>45</v>
      </c>
      <c r="C48" s="50"/>
      <c r="D48" s="51" t="s">
        <v>18733</v>
      </c>
      <c r="E48" s="51" t="s">
        <v>18734</v>
      </c>
      <c r="F48" s="31" t="s">
        <v>18735</v>
      </c>
      <c r="G48" s="51" t="s">
        <v>18657</v>
      </c>
      <c r="H48" s="51">
        <v>2016.6</v>
      </c>
      <c r="I48" s="50">
        <v>500</v>
      </c>
      <c r="J48" s="50">
        <v>2</v>
      </c>
      <c r="K48" s="50">
        <v>0</v>
      </c>
      <c r="L48" s="50">
        <v>16000</v>
      </c>
      <c r="M48" s="50">
        <v>200</v>
      </c>
      <c r="N48" s="51" t="s">
        <v>20</v>
      </c>
      <c r="O48" s="51"/>
      <c r="P48" s="49" t="s">
        <v>53281</v>
      </c>
      <c r="Q48" s="18"/>
      <c r="S48" s="44"/>
    </row>
    <row r="49" spans="2:19" ht="15.75">
      <c r="B49" s="50">
        <v>46</v>
      </c>
      <c r="C49" s="50"/>
      <c r="D49" s="51" t="s">
        <v>18736</v>
      </c>
      <c r="E49" s="51" t="s">
        <v>18737</v>
      </c>
      <c r="F49" s="31" t="s">
        <v>18738</v>
      </c>
      <c r="G49" s="51" t="s">
        <v>18739</v>
      </c>
      <c r="H49" s="51">
        <v>2011.3</v>
      </c>
      <c r="I49" s="50">
        <v>900</v>
      </c>
      <c r="J49" s="50">
        <v>3</v>
      </c>
      <c r="K49" s="50">
        <v>0</v>
      </c>
      <c r="L49" s="50">
        <v>10000</v>
      </c>
      <c r="M49" s="50">
        <v>120</v>
      </c>
      <c r="N49" s="51" t="s">
        <v>20</v>
      </c>
      <c r="O49" s="51"/>
      <c r="P49" s="49" t="s">
        <v>53281</v>
      </c>
      <c r="Q49" s="18"/>
      <c r="S49" s="44"/>
    </row>
    <row r="50" spans="2:19" ht="15.75">
      <c r="B50" s="50">
        <v>47</v>
      </c>
      <c r="C50" s="50"/>
      <c r="D50" s="51" t="s">
        <v>18740</v>
      </c>
      <c r="E50" s="51" t="s">
        <v>18741</v>
      </c>
      <c r="F50" s="31" t="s">
        <v>18742</v>
      </c>
      <c r="G50" s="51" t="s">
        <v>18743</v>
      </c>
      <c r="H50" s="51">
        <v>2015.1</v>
      </c>
      <c r="I50" s="50">
        <v>400</v>
      </c>
      <c r="J50" s="50">
        <v>2</v>
      </c>
      <c r="K50" s="50">
        <v>0</v>
      </c>
      <c r="L50" s="50">
        <v>11000</v>
      </c>
      <c r="M50" s="50">
        <v>220</v>
      </c>
      <c r="N50" s="51" t="s">
        <v>20</v>
      </c>
      <c r="O50" s="51"/>
      <c r="P50" s="49" t="s">
        <v>53281</v>
      </c>
      <c r="Q50" s="18"/>
      <c r="S50" s="44"/>
    </row>
    <row r="51" spans="2:19" ht="15.75">
      <c r="B51" s="50">
        <v>48</v>
      </c>
      <c r="C51" s="50"/>
      <c r="D51" s="51" t="s">
        <v>18744</v>
      </c>
      <c r="E51" s="51" t="s">
        <v>18745</v>
      </c>
      <c r="F51" s="31" t="s">
        <v>18746</v>
      </c>
      <c r="G51" s="51" t="s">
        <v>18747</v>
      </c>
      <c r="H51" s="51">
        <v>2014.5</v>
      </c>
      <c r="I51" s="50">
        <v>900</v>
      </c>
      <c r="J51" s="50">
        <v>3</v>
      </c>
      <c r="K51" s="50">
        <v>0</v>
      </c>
      <c r="L51" s="50">
        <v>15000</v>
      </c>
      <c r="M51" s="50">
        <v>143</v>
      </c>
      <c r="N51" s="51" t="s">
        <v>20</v>
      </c>
      <c r="O51" s="51"/>
      <c r="P51" s="49" t="s">
        <v>53281</v>
      </c>
      <c r="Q51" s="18"/>
      <c r="S51" s="44"/>
    </row>
    <row r="52" spans="2:19" ht="15.75">
      <c r="B52" s="50">
        <v>49</v>
      </c>
      <c r="C52" s="50"/>
      <c r="D52" s="51" t="s">
        <v>18748</v>
      </c>
      <c r="E52" s="51" t="s">
        <v>18749</v>
      </c>
      <c r="F52" s="31" t="s">
        <v>18750</v>
      </c>
      <c r="G52" s="51" t="s">
        <v>18751</v>
      </c>
      <c r="H52" s="51">
        <v>2007.3</v>
      </c>
      <c r="I52" s="50">
        <v>800</v>
      </c>
      <c r="J52" s="50">
        <v>3</v>
      </c>
      <c r="K52" s="50">
        <v>0</v>
      </c>
      <c r="L52" s="50">
        <v>23000</v>
      </c>
      <c r="M52" s="50">
        <v>137</v>
      </c>
      <c r="N52" s="51" t="s">
        <v>20</v>
      </c>
      <c r="O52" s="51"/>
      <c r="P52" s="49" t="s">
        <v>53281</v>
      </c>
      <c r="Q52" s="18"/>
      <c r="S52" s="44"/>
    </row>
    <row r="53" spans="2:19" ht="15.75">
      <c r="B53" s="50">
        <v>50</v>
      </c>
      <c r="C53" s="50"/>
      <c r="D53" s="51" t="s">
        <v>18752</v>
      </c>
      <c r="E53" s="51" t="s">
        <v>18753</v>
      </c>
      <c r="F53" s="31" t="s">
        <v>18754</v>
      </c>
      <c r="G53" s="51" t="s">
        <v>18755</v>
      </c>
      <c r="H53" s="51">
        <v>2010.1</v>
      </c>
      <c r="I53" s="50">
        <v>800</v>
      </c>
      <c r="J53" s="50">
        <v>3</v>
      </c>
      <c r="K53" s="50">
        <v>0</v>
      </c>
      <c r="L53" s="50">
        <v>10000</v>
      </c>
      <c r="M53" s="50">
        <v>120</v>
      </c>
      <c r="N53" s="51" t="s">
        <v>20</v>
      </c>
      <c r="O53" s="51"/>
      <c r="P53" s="49" t="s">
        <v>53281</v>
      </c>
      <c r="Q53" s="18"/>
      <c r="S53" s="44"/>
    </row>
    <row r="54" spans="2:19" ht="15.75">
      <c r="B54" s="50">
        <v>51</v>
      </c>
      <c r="C54" s="50"/>
      <c r="D54" s="51" t="s">
        <v>18756</v>
      </c>
      <c r="E54" s="51" t="s">
        <v>18757</v>
      </c>
      <c r="F54" s="31" t="s">
        <v>18758</v>
      </c>
      <c r="G54" s="51" t="s">
        <v>18759</v>
      </c>
      <c r="H54" s="51">
        <v>2012.1</v>
      </c>
      <c r="I54" s="50">
        <v>700</v>
      </c>
      <c r="J54" s="50">
        <v>2</v>
      </c>
      <c r="K54" s="50">
        <v>0</v>
      </c>
      <c r="L54" s="50">
        <v>8000</v>
      </c>
      <c r="M54" s="50">
        <v>100</v>
      </c>
      <c r="N54" s="51" t="s">
        <v>20</v>
      </c>
      <c r="O54" s="51"/>
      <c r="P54" s="49" t="s">
        <v>53281</v>
      </c>
      <c r="Q54" s="18"/>
      <c r="S54" s="44"/>
    </row>
    <row r="55" spans="2:19" ht="15.75">
      <c r="B55" s="50">
        <v>52</v>
      </c>
      <c r="C55" s="50"/>
      <c r="D55" s="51" t="s">
        <v>18760</v>
      </c>
      <c r="E55" s="51" t="s">
        <v>18761</v>
      </c>
      <c r="F55" s="31" t="s">
        <v>18762</v>
      </c>
      <c r="G55" s="51" t="s">
        <v>18763</v>
      </c>
      <c r="H55" s="51">
        <v>2016.5</v>
      </c>
      <c r="I55" s="50">
        <v>2000</v>
      </c>
      <c r="J55" s="50">
        <v>7</v>
      </c>
      <c r="K55" s="50">
        <v>0</v>
      </c>
      <c r="L55" s="50">
        <v>14500</v>
      </c>
      <c r="M55" s="50">
        <v>141</v>
      </c>
      <c r="N55" s="51" t="s">
        <v>20</v>
      </c>
      <c r="O55" s="51"/>
      <c r="P55" s="49" t="s">
        <v>53281</v>
      </c>
      <c r="Q55" s="18"/>
      <c r="S55" s="44"/>
    </row>
    <row r="56" spans="2:19" ht="15.75">
      <c r="B56" s="50">
        <v>53</v>
      </c>
      <c r="C56" s="50"/>
      <c r="D56" s="51" t="s">
        <v>18764</v>
      </c>
      <c r="E56" s="51" t="s">
        <v>18765</v>
      </c>
      <c r="F56" s="31" t="s">
        <v>18766</v>
      </c>
      <c r="G56" s="51" t="s">
        <v>18657</v>
      </c>
      <c r="H56" s="51">
        <v>2005.6</v>
      </c>
      <c r="I56" s="50">
        <v>1200</v>
      </c>
      <c r="J56" s="50">
        <v>4</v>
      </c>
      <c r="K56" s="50">
        <v>0</v>
      </c>
      <c r="L56" s="50">
        <v>12600</v>
      </c>
      <c r="M56" s="50">
        <v>107</v>
      </c>
      <c r="N56" s="51" t="s">
        <v>20</v>
      </c>
      <c r="O56" s="51"/>
      <c r="P56" s="49" t="s">
        <v>53281</v>
      </c>
      <c r="Q56" s="18"/>
      <c r="S56" s="44"/>
    </row>
    <row r="57" spans="2:19" ht="15.75">
      <c r="B57" s="50">
        <v>54</v>
      </c>
      <c r="C57" s="50"/>
      <c r="D57" s="51" t="s">
        <v>18767</v>
      </c>
      <c r="E57" s="51" t="s">
        <v>18768</v>
      </c>
      <c r="F57" s="31" t="s">
        <v>18769</v>
      </c>
      <c r="G57" s="51" t="s">
        <v>18770</v>
      </c>
      <c r="H57" s="51">
        <v>2005.6</v>
      </c>
      <c r="I57" s="50">
        <v>800</v>
      </c>
      <c r="J57" s="50">
        <v>3</v>
      </c>
      <c r="K57" s="50">
        <v>0</v>
      </c>
      <c r="L57" s="50">
        <v>11000</v>
      </c>
      <c r="M57" s="50">
        <v>177</v>
      </c>
      <c r="N57" s="51" t="s">
        <v>20</v>
      </c>
      <c r="O57" s="51"/>
      <c r="P57" s="49" t="s">
        <v>53281</v>
      </c>
      <c r="Q57" s="18"/>
      <c r="S57" s="44"/>
    </row>
    <row r="58" spans="2:19" ht="15.75">
      <c r="B58" s="50">
        <v>55</v>
      </c>
      <c r="C58" s="50"/>
      <c r="D58" s="51" t="s">
        <v>18771</v>
      </c>
      <c r="E58" s="51" t="s">
        <v>18772</v>
      </c>
      <c r="F58" s="31" t="s">
        <v>18773</v>
      </c>
      <c r="G58" s="51" t="s">
        <v>18722</v>
      </c>
      <c r="H58" s="51">
        <v>2010.3</v>
      </c>
      <c r="I58" s="50">
        <v>600</v>
      </c>
      <c r="J58" s="50">
        <v>2</v>
      </c>
      <c r="K58" s="50">
        <v>0</v>
      </c>
      <c r="L58" s="50">
        <v>13000</v>
      </c>
      <c r="M58" s="50">
        <v>127</v>
      </c>
      <c r="N58" s="51" t="s">
        <v>20</v>
      </c>
      <c r="O58" s="51"/>
      <c r="P58" s="49" t="s">
        <v>53281</v>
      </c>
      <c r="Q58" s="18"/>
      <c r="S58" s="44"/>
    </row>
    <row r="59" spans="2:19" ht="15.75">
      <c r="B59" s="50">
        <v>56</v>
      </c>
      <c r="C59" s="50"/>
      <c r="D59" s="51" t="s">
        <v>18774</v>
      </c>
      <c r="E59" s="51" t="s">
        <v>18775</v>
      </c>
      <c r="F59" s="31" t="s">
        <v>18776</v>
      </c>
      <c r="G59" s="51" t="s">
        <v>18777</v>
      </c>
      <c r="H59" s="51">
        <v>2011.3</v>
      </c>
      <c r="I59" s="50">
        <v>600</v>
      </c>
      <c r="J59" s="50">
        <v>2</v>
      </c>
      <c r="K59" s="50">
        <v>0</v>
      </c>
      <c r="L59" s="50">
        <v>14000</v>
      </c>
      <c r="M59" s="50">
        <v>148</v>
      </c>
      <c r="N59" s="51" t="s">
        <v>20</v>
      </c>
      <c r="O59" s="51"/>
      <c r="P59" s="49" t="s">
        <v>53281</v>
      </c>
      <c r="Q59" s="18"/>
      <c r="S59" s="44"/>
    </row>
    <row r="60" spans="2:19" ht="15.75">
      <c r="B60" s="50">
        <v>57</v>
      </c>
      <c r="C60" s="50"/>
      <c r="D60" s="51" t="s">
        <v>18778</v>
      </c>
      <c r="E60" s="51" t="s">
        <v>18779</v>
      </c>
      <c r="F60" s="31" t="s">
        <v>18780</v>
      </c>
      <c r="G60" s="51" t="s">
        <v>18781</v>
      </c>
      <c r="H60" s="51">
        <v>2016.5</v>
      </c>
      <c r="I60" s="50">
        <v>2000</v>
      </c>
      <c r="J60" s="50">
        <v>7</v>
      </c>
      <c r="K60" s="50">
        <v>0</v>
      </c>
      <c r="L60" s="50">
        <v>10000</v>
      </c>
      <c r="M60" s="50">
        <v>120</v>
      </c>
      <c r="N60" s="51" t="s">
        <v>20</v>
      </c>
      <c r="O60" s="51"/>
      <c r="P60" s="49" t="s">
        <v>53281</v>
      </c>
      <c r="Q60" s="18"/>
      <c r="S60" s="44"/>
    </row>
    <row r="61" spans="2:19" ht="15.75">
      <c r="B61" s="50">
        <v>58</v>
      </c>
      <c r="C61" s="50"/>
      <c r="D61" s="51" t="s">
        <v>18782</v>
      </c>
      <c r="E61" s="51" t="s">
        <v>18783</v>
      </c>
      <c r="F61" s="31" t="s">
        <v>18784</v>
      </c>
      <c r="G61" s="51" t="s">
        <v>18785</v>
      </c>
      <c r="H61" s="51">
        <v>2013.4</v>
      </c>
      <c r="I61" s="50">
        <v>800</v>
      </c>
      <c r="J61" s="50">
        <v>3</v>
      </c>
      <c r="K61" s="50">
        <v>0</v>
      </c>
      <c r="L61" s="50">
        <v>11000</v>
      </c>
      <c r="M61" s="50">
        <v>166</v>
      </c>
      <c r="N61" s="51" t="s">
        <v>20</v>
      </c>
      <c r="O61" s="51"/>
      <c r="P61" s="49" t="s">
        <v>53281</v>
      </c>
      <c r="Q61" s="18"/>
      <c r="S61" s="44"/>
    </row>
    <row r="62" spans="2:19" ht="15.75">
      <c r="B62" s="50">
        <v>59</v>
      </c>
      <c r="C62" s="50"/>
      <c r="D62" s="51" t="s">
        <v>18786</v>
      </c>
      <c r="E62" s="51" t="s">
        <v>18787</v>
      </c>
      <c r="F62" s="31" t="s">
        <v>18788</v>
      </c>
      <c r="G62" s="51" t="s">
        <v>18781</v>
      </c>
      <c r="H62" s="51">
        <v>2012.6</v>
      </c>
      <c r="I62" s="50">
        <v>1000</v>
      </c>
      <c r="J62" s="50">
        <v>3</v>
      </c>
      <c r="K62" s="50">
        <v>0</v>
      </c>
      <c r="L62" s="50">
        <v>9000</v>
      </c>
      <c r="M62" s="50">
        <v>120</v>
      </c>
      <c r="N62" s="51" t="s">
        <v>20</v>
      </c>
      <c r="O62" s="51"/>
      <c r="P62" s="49" t="s">
        <v>53281</v>
      </c>
      <c r="Q62" s="18"/>
      <c r="S62" s="44"/>
    </row>
    <row r="63" spans="2:19" ht="15.75">
      <c r="B63" s="50">
        <v>60</v>
      </c>
      <c r="C63" s="50"/>
      <c r="D63" s="51" t="s">
        <v>18789</v>
      </c>
      <c r="E63" s="51" t="s">
        <v>18790</v>
      </c>
      <c r="F63" s="31" t="s">
        <v>18791</v>
      </c>
      <c r="G63" s="51" t="s">
        <v>18792</v>
      </c>
      <c r="H63" s="51">
        <v>2007.7</v>
      </c>
      <c r="I63" s="50">
        <v>400</v>
      </c>
      <c r="J63" s="50">
        <v>1</v>
      </c>
      <c r="K63" s="50">
        <v>0</v>
      </c>
      <c r="L63" s="50">
        <v>11000</v>
      </c>
      <c r="M63" s="50">
        <v>120</v>
      </c>
      <c r="N63" s="51" t="s">
        <v>20</v>
      </c>
      <c r="O63" s="51"/>
      <c r="P63" s="49" t="s">
        <v>53281</v>
      </c>
      <c r="Q63" s="18"/>
      <c r="S63" s="44"/>
    </row>
    <row r="64" spans="2:19" ht="15.75">
      <c r="B64" s="50">
        <v>61</v>
      </c>
      <c r="C64" s="50"/>
      <c r="D64" s="51" t="s">
        <v>18793</v>
      </c>
      <c r="E64" s="51" t="s">
        <v>18794</v>
      </c>
      <c r="F64" s="31" t="s">
        <v>18795</v>
      </c>
      <c r="G64" s="51" t="s">
        <v>18796</v>
      </c>
      <c r="H64" s="51">
        <v>2013.4</v>
      </c>
      <c r="I64" s="50">
        <v>1900</v>
      </c>
      <c r="J64" s="50">
        <v>7</v>
      </c>
      <c r="K64" s="50">
        <v>0</v>
      </c>
      <c r="L64" s="50">
        <v>10800</v>
      </c>
      <c r="M64" s="50">
        <v>150</v>
      </c>
      <c r="N64" s="51" t="s">
        <v>20</v>
      </c>
      <c r="O64" s="51"/>
      <c r="P64" s="49" t="s">
        <v>53281</v>
      </c>
      <c r="Q64" s="18"/>
      <c r="S64" s="44"/>
    </row>
    <row r="65" spans="2:19" ht="15.75">
      <c r="B65" s="50">
        <v>62</v>
      </c>
      <c r="C65" s="50"/>
      <c r="D65" s="51" t="s">
        <v>18797</v>
      </c>
      <c r="E65" s="51" t="s">
        <v>18798</v>
      </c>
      <c r="F65" s="31" t="s">
        <v>18799</v>
      </c>
      <c r="G65" s="51" t="s">
        <v>18800</v>
      </c>
      <c r="H65" s="51">
        <v>2015.9</v>
      </c>
      <c r="I65" s="50">
        <v>2400</v>
      </c>
      <c r="J65" s="50">
        <v>8</v>
      </c>
      <c r="K65" s="50">
        <v>0</v>
      </c>
      <c r="L65" s="50">
        <v>12000</v>
      </c>
      <c r="M65" s="50">
        <v>156</v>
      </c>
      <c r="N65" s="51" t="s">
        <v>20</v>
      </c>
      <c r="O65" s="51"/>
      <c r="P65" s="49" t="s">
        <v>53281</v>
      </c>
      <c r="Q65" s="18"/>
      <c r="S65" s="44"/>
    </row>
    <row r="66" spans="2:19" ht="15.75">
      <c r="B66" s="50">
        <v>63</v>
      </c>
      <c r="C66" s="50"/>
      <c r="D66" s="51" t="s">
        <v>18801</v>
      </c>
      <c r="E66" s="51" t="s">
        <v>18802</v>
      </c>
      <c r="F66" s="31" t="s">
        <v>18803</v>
      </c>
      <c r="G66" s="51" t="s">
        <v>18804</v>
      </c>
      <c r="H66" s="51">
        <v>2007.1</v>
      </c>
      <c r="I66" s="50">
        <v>600</v>
      </c>
      <c r="J66" s="50">
        <v>2</v>
      </c>
      <c r="K66" s="50">
        <v>0</v>
      </c>
      <c r="L66" s="50">
        <v>11000</v>
      </c>
      <c r="M66" s="50">
        <v>120</v>
      </c>
      <c r="N66" s="51" t="s">
        <v>20</v>
      </c>
      <c r="O66" s="51"/>
      <c r="P66" s="49" t="s">
        <v>53281</v>
      </c>
      <c r="Q66" s="18"/>
      <c r="S66" s="44"/>
    </row>
    <row r="67" spans="2:19" ht="15.75">
      <c r="B67" s="50">
        <v>64</v>
      </c>
      <c r="C67" s="50"/>
      <c r="D67" s="51" t="s">
        <v>18805</v>
      </c>
      <c r="E67" s="51" t="s">
        <v>18806</v>
      </c>
      <c r="F67" s="31" t="s">
        <v>18807</v>
      </c>
      <c r="G67" s="51" t="s">
        <v>18808</v>
      </c>
      <c r="H67" s="51">
        <v>2017.5</v>
      </c>
      <c r="I67" s="50">
        <v>600</v>
      </c>
      <c r="J67" s="50">
        <v>2</v>
      </c>
      <c r="K67" s="50">
        <v>0</v>
      </c>
      <c r="L67" s="50">
        <v>15000</v>
      </c>
      <c r="M67" s="50">
        <v>283</v>
      </c>
      <c r="N67" s="51" t="s">
        <v>20</v>
      </c>
      <c r="O67" s="51"/>
      <c r="P67" s="49" t="s">
        <v>53281</v>
      </c>
      <c r="Q67" s="18"/>
      <c r="S67" s="44"/>
    </row>
    <row r="68" spans="2:19" ht="15.75">
      <c r="B68" s="50">
        <v>65</v>
      </c>
      <c r="C68" s="50"/>
      <c r="D68" s="51" t="s">
        <v>18809</v>
      </c>
      <c r="E68" s="51" t="s">
        <v>18810</v>
      </c>
      <c r="F68" s="31" t="s">
        <v>18811</v>
      </c>
      <c r="G68" s="51" t="s">
        <v>18812</v>
      </c>
      <c r="H68" s="51">
        <v>2011.6</v>
      </c>
      <c r="I68" s="50">
        <v>600</v>
      </c>
      <c r="J68" s="50">
        <v>2</v>
      </c>
      <c r="K68" s="50">
        <v>0</v>
      </c>
      <c r="L68" s="50">
        <v>14800</v>
      </c>
      <c r="M68" s="50">
        <v>110</v>
      </c>
      <c r="N68" s="51" t="s">
        <v>20</v>
      </c>
      <c r="O68" s="51"/>
      <c r="P68" s="49" t="s">
        <v>53281</v>
      </c>
      <c r="Q68" s="18"/>
      <c r="S68" s="44"/>
    </row>
    <row r="69" spans="2:19" ht="15.75">
      <c r="B69" s="50">
        <v>66</v>
      </c>
      <c r="C69" s="50"/>
      <c r="D69" s="51" t="s">
        <v>18813</v>
      </c>
      <c r="E69" s="51" t="s">
        <v>18814</v>
      </c>
      <c r="F69" s="31" t="s">
        <v>18815</v>
      </c>
      <c r="G69" s="51" t="s">
        <v>18816</v>
      </c>
      <c r="H69" s="51">
        <v>2012.3</v>
      </c>
      <c r="I69" s="50">
        <v>2000</v>
      </c>
      <c r="J69" s="50">
        <v>6</v>
      </c>
      <c r="K69" s="50">
        <v>0</v>
      </c>
      <c r="L69" s="50">
        <v>12800</v>
      </c>
      <c r="M69" s="50">
        <v>139</v>
      </c>
      <c r="N69" s="51" t="s">
        <v>20</v>
      </c>
      <c r="O69" s="51"/>
      <c r="P69" s="49" t="s">
        <v>53281</v>
      </c>
      <c r="Q69" s="18"/>
      <c r="S69" s="44"/>
    </row>
    <row r="70" spans="2:19" ht="15.75">
      <c r="B70" s="50">
        <v>67</v>
      </c>
      <c r="C70" s="50"/>
      <c r="D70" s="51" t="s">
        <v>18817</v>
      </c>
      <c r="E70" s="51" t="s">
        <v>18818</v>
      </c>
      <c r="F70" s="31" t="s">
        <v>18819</v>
      </c>
      <c r="G70" s="51" t="s">
        <v>18820</v>
      </c>
      <c r="H70" s="51">
        <v>2010.6</v>
      </c>
      <c r="I70" s="50">
        <v>700</v>
      </c>
      <c r="J70" s="50">
        <v>2</v>
      </c>
      <c r="K70" s="50">
        <v>0</v>
      </c>
      <c r="L70" s="50">
        <v>10000</v>
      </c>
      <c r="M70" s="50">
        <v>122</v>
      </c>
      <c r="N70" s="51" t="s">
        <v>20</v>
      </c>
      <c r="O70" s="51"/>
      <c r="P70" s="49" t="s">
        <v>53281</v>
      </c>
      <c r="Q70" s="18"/>
      <c r="S70" s="44"/>
    </row>
    <row r="71" spans="2:19" ht="15.75">
      <c r="B71" s="50">
        <v>68</v>
      </c>
      <c r="C71" s="50"/>
      <c r="D71" s="51" t="s">
        <v>18821</v>
      </c>
      <c r="E71" s="51" t="s">
        <v>18822</v>
      </c>
      <c r="F71" s="31" t="s">
        <v>18823</v>
      </c>
      <c r="G71" s="51" t="s">
        <v>18824</v>
      </c>
      <c r="H71" s="51">
        <v>2005.5</v>
      </c>
      <c r="I71" s="50">
        <v>900</v>
      </c>
      <c r="J71" s="50">
        <v>3</v>
      </c>
      <c r="K71" s="50">
        <v>0</v>
      </c>
      <c r="L71" s="50">
        <v>12500</v>
      </c>
      <c r="M71" s="50">
        <v>151</v>
      </c>
      <c r="N71" s="51" t="s">
        <v>20</v>
      </c>
      <c r="O71" s="51"/>
      <c r="P71" s="49" t="s">
        <v>53281</v>
      </c>
      <c r="Q71" s="18"/>
      <c r="S71" s="44"/>
    </row>
    <row r="72" spans="2:19" ht="15.75">
      <c r="B72" s="50">
        <v>69</v>
      </c>
      <c r="C72" s="50"/>
      <c r="D72" s="51" t="s">
        <v>18825</v>
      </c>
      <c r="E72" s="51" t="s">
        <v>18826</v>
      </c>
      <c r="F72" s="31" t="s">
        <v>18827</v>
      </c>
      <c r="G72" s="51" t="s">
        <v>18828</v>
      </c>
      <c r="H72" s="51">
        <v>2012.6</v>
      </c>
      <c r="I72" s="50">
        <v>700</v>
      </c>
      <c r="J72" s="50">
        <v>2</v>
      </c>
      <c r="K72" s="50">
        <v>0</v>
      </c>
      <c r="L72" s="50">
        <v>13400</v>
      </c>
      <c r="M72" s="50">
        <v>106</v>
      </c>
      <c r="N72" s="51" t="s">
        <v>20</v>
      </c>
      <c r="O72" s="51"/>
      <c r="P72" s="49" t="s">
        <v>53281</v>
      </c>
      <c r="Q72" s="18"/>
      <c r="S72" s="44"/>
    </row>
    <row r="73" spans="2:19" ht="15.75">
      <c r="B73" s="50">
        <v>70</v>
      </c>
      <c r="C73" s="50"/>
      <c r="D73" s="51" t="s">
        <v>18829</v>
      </c>
      <c r="E73" s="51" t="s">
        <v>18830</v>
      </c>
      <c r="F73" s="31" t="s">
        <v>18831</v>
      </c>
      <c r="G73" s="51" t="s">
        <v>18832</v>
      </c>
      <c r="H73" s="51">
        <v>2017.1</v>
      </c>
      <c r="I73" s="50">
        <v>1500</v>
      </c>
      <c r="J73" s="50">
        <v>5</v>
      </c>
      <c r="K73" s="50">
        <v>0</v>
      </c>
      <c r="L73" s="50">
        <v>11000</v>
      </c>
      <c r="M73" s="50">
        <v>180</v>
      </c>
      <c r="N73" s="51" t="s">
        <v>20</v>
      </c>
      <c r="O73" s="51"/>
      <c r="P73" s="49" t="s">
        <v>53281</v>
      </c>
      <c r="Q73" s="18"/>
      <c r="S73" s="44"/>
    </row>
    <row r="74" spans="2:19" ht="15.75">
      <c r="B74" s="50">
        <v>71</v>
      </c>
      <c r="C74" s="50"/>
      <c r="D74" s="51" t="s">
        <v>18833</v>
      </c>
      <c r="E74" s="51" t="s">
        <v>18834</v>
      </c>
      <c r="F74" s="31" t="s">
        <v>18835</v>
      </c>
      <c r="G74" s="51" t="s">
        <v>18836</v>
      </c>
      <c r="H74" s="51">
        <v>2008.1</v>
      </c>
      <c r="I74" s="50">
        <v>600</v>
      </c>
      <c r="J74" s="50">
        <v>2</v>
      </c>
      <c r="K74" s="50">
        <v>0</v>
      </c>
      <c r="L74" s="50">
        <v>15000</v>
      </c>
      <c r="M74" s="50">
        <v>110</v>
      </c>
      <c r="N74" s="51" t="s">
        <v>20</v>
      </c>
      <c r="O74" s="51"/>
      <c r="P74" s="49" t="s">
        <v>53281</v>
      </c>
      <c r="Q74" s="18"/>
      <c r="S74" s="44"/>
    </row>
    <row r="75" spans="2:19" ht="15.75">
      <c r="B75" s="50">
        <v>72</v>
      </c>
      <c r="C75" s="50"/>
      <c r="D75" s="51" t="s">
        <v>18837</v>
      </c>
      <c r="E75" s="51" t="s">
        <v>18838</v>
      </c>
      <c r="F75" s="31" t="s">
        <v>18839</v>
      </c>
      <c r="G75" s="51" t="s">
        <v>18840</v>
      </c>
      <c r="H75" s="51">
        <v>2015.6</v>
      </c>
      <c r="I75" s="50">
        <v>1400</v>
      </c>
      <c r="J75" s="50">
        <v>5</v>
      </c>
      <c r="K75" s="50">
        <v>0</v>
      </c>
      <c r="L75" s="50">
        <v>11700</v>
      </c>
      <c r="M75" s="50">
        <v>130</v>
      </c>
      <c r="N75" s="51" t="s">
        <v>20</v>
      </c>
      <c r="O75" s="51"/>
      <c r="P75" s="49" t="s">
        <v>53281</v>
      </c>
      <c r="Q75" s="18"/>
      <c r="S75" s="44"/>
    </row>
    <row r="76" spans="2:19" ht="15.75">
      <c r="B76" s="50">
        <v>73</v>
      </c>
      <c r="C76" s="50"/>
      <c r="D76" s="51" t="s">
        <v>18841</v>
      </c>
      <c r="E76" s="51" t="s">
        <v>18842</v>
      </c>
      <c r="F76" s="31" t="s">
        <v>18843</v>
      </c>
      <c r="G76" s="51" t="s">
        <v>18844</v>
      </c>
      <c r="H76" s="51">
        <v>2013.7</v>
      </c>
      <c r="I76" s="50">
        <v>1500</v>
      </c>
      <c r="J76" s="50">
        <v>5</v>
      </c>
      <c r="K76" s="50">
        <v>0</v>
      </c>
      <c r="L76" s="50">
        <v>17000</v>
      </c>
      <c r="M76" s="50">
        <v>150</v>
      </c>
      <c r="N76" s="51" t="s">
        <v>20</v>
      </c>
      <c r="O76" s="51"/>
      <c r="P76" s="49" t="s">
        <v>53281</v>
      </c>
      <c r="Q76" s="18"/>
      <c r="S76" s="44"/>
    </row>
    <row r="77" spans="2:19" ht="15.75">
      <c r="B77" s="50">
        <v>74</v>
      </c>
      <c r="C77" s="50"/>
      <c r="D77" s="51" t="s">
        <v>18845</v>
      </c>
      <c r="E77" s="51" t="s">
        <v>18846</v>
      </c>
      <c r="F77" s="31" t="s">
        <v>18847</v>
      </c>
      <c r="G77" s="51" t="s">
        <v>18848</v>
      </c>
      <c r="H77" s="51">
        <v>2017.5</v>
      </c>
      <c r="I77" s="50">
        <v>1000</v>
      </c>
      <c r="J77" s="50">
        <v>3</v>
      </c>
      <c r="K77" s="50">
        <v>0</v>
      </c>
      <c r="L77" s="50">
        <v>11000</v>
      </c>
      <c r="M77" s="50">
        <v>115</v>
      </c>
      <c r="N77" s="51" t="s">
        <v>20</v>
      </c>
      <c r="O77" s="51"/>
      <c r="P77" s="49" t="s">
        <v>53281</v>
      </c>
      <c r="Q77" s="18"/>
      <c r="S77" s="44"/>
    </row>
    <row r="78" spans="2:19" ht="15.75">
      <c r="B78" s="50">
        <v>75</v>
      </c>
      <c r="C78" s="50"/>
      <c r="D78" s="51" t="s">
        <v>18849</v>
      </c>
      <c r="E78" s="51" t="s">
        <v>18850</v>
      </c>
      <c r="F78" s="31" t="s">
        <v>18851</v>
      </c>
      <c r="G78" s="51" t="s">
        <v>18852</v>
      </c>
      <c r="H78" s="51">
        <v>2006.1</v>
      </c>
      <c r="I78" s="50">
        <v>800</v>
      </c>
      <c r="J78" s="50">
        <v>3</v>
      </c>
      <c r="K78" s="50">
        <v>0</v>
      </c>
      <c r="L78" s="50">
        <v>12300</v>
      </c>
      <c r="M78" s="50">
        <v>106</v>
      </c>
      <c r="N78" s="51" t="s">
        <v>20</v>
      </c>
      <c r="O78" s="51"/>
      <c r="P78" s="49" t="s">
        <v>53281</v>
      </c>
      <c r="Q78" s="18"/>
      <c r="S78" s="44"/>
    </row>
    <row r="79" spans="2:19" ht="15.75">
      <c r="B79" s="50">
        <v>76</v>
      </c>
      <c r="C79" s="50"/>
      <c r="D79" s="51" t="s">
        <v>18853</v>
      </c>
      <c r="E79" s="51" t="s">
        <v>18854</v>
      </c>
      <c r="F79" s="31" t="s">
        <v>18855</v>
      </c>
      <c r="G79" s="51" t="s">
        <v>18856</v>
      </c>
      <c r="H79" s="51">
        <v>2017.4</v>
      </c>
      <c r="I79" s="50">
        <v>700</v>
      </c>
      <c r="J79" s="50">
        <v>2</v>
      </c>
      <c r="K79" s="50">
        <v>0</v>
      </c>
      <c r="L79" s="50">
        <v>8000</v>
      </c>
      <c r="M79" s="50">
        <v>110</v>
      </c>
      <c r="N79" s="51" t="s">
        <v>20</v>
      </c>
      <c r="O79" s="51"/>
      <c r="P79" s="49" t="s">
        <v>53281</v>
      </c>
      <c r="Q79" s="18"/>
      <c r="S79" s="44"/>
    </row>
    <row r="80" spans="2:19" ht="15.75">
      <c r="B80" s="50">
        <v>77</v>
      </c>
      <c r="C80" s="50"/>
      <c r="D80" s="51" t="s">
        <v>18857</v>
      </c>
      <c r="E80" s="51" t="s">
        <v>18858</v>
      </c>
      <c r="F80" s="31" t="s">
        <v>18859</v>
      </c>
      <c r="G80" s="51" t="s">
        <v>18860</v>
      </c>
      <c r="H80" s="51">
        <v>2017.9</v>
      </c>
      <c r="I80" s="50">
        <v>1000</v>
      </c>
      <c r="J80" s="50">
        <v>3</v>
      </c>
      <c r="K80" s="50">
        <v>0</v>
      </c>
      <c r="L80" s="50">
        <v>10000</v>
      </c>
      <c r="M80" s="50">
        <v>170</v>
      </c>
      <c r="N80" s="51" t="s">
        <v>20</v>
      </c>
      <c r="O80" s="51"/>
      <c r="P80" s="49" t="s">
        <v>53281</v>
      </c>
      <c r="Q80" s="18"/>
      <c r="S80" s="44"/>
    </row>
    <row r="81" spans="2:19" ht="15.75">
      <c r="B81" s="50">
        <v>78</v>
      </c>
      <c r="C81" s="50"/>
      <c r="D81" s="51" t="s">
        <v>18861</v>
      </c>
      <c r="E81" s="51" t="s">
        <v>18862</v>
      </c>
      <c r="F81" s="31" t="s">
        <v>18863</v>
      </c>
      <c r="G81" s="51" t="s">
        <v>18864</v>
      </c>
      <c r="H81" s="51">
        <v>2008.6</v>
      </c>
      <c r="I81" s="50">
        <v>1000</v>
      </c>
      <c r="J81" s="50">
        <v>3</v>
      </c>
      <c r="K81" s="50">
        <v>0</v>
      </c>
      <c r="L81" s="50">
        <v>12000</v>
      </c>
      <c r="M81" s="50">
        <v>113</v>
      </c>
      <c r="N81" s="51" t="s">
        <v>20</v>
      </c>
      <c r="O81" s="51"/>
      <c r="P81" s="49" t="s">
        <v>53281</v>
      </c>
      <c r="Q81" s="18"/>
      <c r="S81" s="44"/>
    </row>
    <row r="82" spans="2:19" ht="15.75">
      <c r="B82" s="50">
        <v>79</v>
      </c>
      <c r="C82" s="50"/>
      <c r="D82" s="51" t="s">
        <v>18865</v>
      </c>
      <c r="E82" s="51" t="s">
        <v>18866</v>
      </c>
      <c r="F82" s="31" t="s">
        <v>18867</v>
      </c>
      <c r="G82" s="51" t="s">
        <v>18868</v>
      </c>
      <c r="H82" s="51">
        <v>2009.8</v>
      </c>
      <c r="I82" s="50">
        <v>600</v>
      </c>
      <c r="J82" s="50">
        <v>2</v>
      </c>
      <c r="K82" s="50">
        <v>0</v>
      </c>
      <c r="L82" s="50">
        <v>9800</v>
      </c>
      <c r="M82" s="50">
        <v>115</v>
      </c>
      <c r="N82" s="51" t="s">
        <v>20</v>
      </c>
      <c r="O82" s="51"/>
      <c r="P82" s="49" t="s">
        <v>53281</v>
      </c>
      <c r="Q82" s="18"/>
      <c r="S82" s="44"/>
    </row>
    <row r="83" spans="2:19" ht="15.75">
      <c r="B83" s="50">
        <v>80</v>
      </c>
      <c r="C83" s="50"/>
      <c r="D83" s="51" t="s">
        <v>18869</v>
      </c>
      <c r="E83" s="51" t="s">
        <v>18870</v>
      </c>
      <c r="F83" s="31" t="s">
        <v>18871</v>
      </c>
      <c r="G83" s="51" t="s">
        <v>18872</v>
      </c>
      <c r="H83" s="51">
        <v>2010.4</v>
      </c>
      <c r="I83" s="50">
        <v>300</v>
      </c>
      <c r="J83" s="50">
        <v>1</v>
      </c>
      <c r="K83" s="50">
        <v>0</v>
      </c>
      <c r="L83" s="50">
        <v>13200</v>
      </c>
      <c r="M83" s="50">
        <v>125</v>
      </c>
      <c r="N83" s="51" t="s">
        <v>20</v>
      </c>
      <c r="O83" s="51"/>
      <c r="P83" s="49" t="s">
        <v>53281</v>
      </c>
      <c r="Q83" s="18"/>
      <c r="S83" s="44"/>
    </row>
    <row r="84" spans="2:19" ht="15.75">
      <c r="B84" s="50">
        <v>81</v>
      </c>
      <c r="C84" s="50"/>
      <c r="D84" s="51" t="s">
        <v>18873</v>
      </c>
      <c r="E84" s="51" t="s">
        <v>18874</v>
      </c>
      <c r="F84" s="31" t="s">
        <v>18875</v>
      </c>
      <c r="G84" s="51" t="s">
        <v>18876</v>
      </c>
      <c r="H84" s="51">
        <v>2006.7</v>
      </c>
      <c r="I84" s="50">
        <v>2500</v>
      </c>
      <c r="J84" s="50">
        <v>8</v>
      </c>
      <c r="K84" s="50">
        <v>0</v>
      </c>
      <c r="L84" s="50">
        <v>10600</v>
      </c>
      <c r="M84" s="50">
        <v>130</v>
      </c>
      <c r="N84" s="51" t="s">
        <v>20</v>
      </c>
      <c r="O84" s="51"/>
      <c r="P84" s="49" t="s">
        <v>53281</v>
      </c>
      <c r="Q84" s="18"/>
      <c r="S84" s="44"/>
    </row>
    <row r="85" spans="2:19" ht="15.75">
      <c r="B85" s="50">
        <v>82</v>
      </c>
      <c r="C85" s="50"/>
      <c r="D85" s="51" t="s">
        <v>18877</v>
      </c>
      <c r="E85" s="51" t="s">
        <v>18878</v>
      </c>
      <c r="F85" s="31" t="s">
        <v>18879</v>
      </c>
      <c r="G85" s="51" t="s">
        <v>18880</v>
      </c>
      <c r="H85" s="51">
        <v>2010.11</v>
      </c>
      <c r="I85" s="50">
        <v>600</v>
      </c>
      <c r="J85" s="50">
        <v>2</v>
      </c>
      <c r="K85" s="50">
        <v>0</v>
      </c>
      <c r="L85" s="50">
        <v>13400</v>
      </c>
      <c r="M85" s="50">
        <v>116</v>
      </c>
      <c r="N85" s="51" t="s">
        <v>20</v>
      </c>
      <c r="O85" s="51"/>
      <c r="P85" s="49" t="s">
        <v>53281</v>
      </c>
      <c r="Q85" s="18"/>
      <c r="S85" s="44"/>
    </row>
    <row r="86" spans="2:19" ht="15.75">
      <c r="B86" s="50">
        <v>83</v>
      </c>
      <c r="C86" s="50"/>
      <c r="D86" s="51" t="s">
        <v>18881</v>
      </c>
      <c r="E86" s="51" t="s">
        <v>18882</v>
      </c>
      <c r="F86" s="31" t="s">
        <v>18883</v>
      </c>
      <c r="G86" s="51" t="s">
        <v>18884</v>
      </c>
      <c r="H86" s="51">
        <v>2010.11</v>
      </c>
      <c r="I86" s="50">
        <v>600</v>
      </c>
      <c r="J86" s="50">
        <v>2</v>
      </c>
      <c r="K86" s="50">
        <v>0</v>
      </c>
      <c r="L86" s="50">
        <v>15000</v>
      </c>
      <c r="M86" s="50">
        <v>153</v>
      </c>
      <c r="N86" s="51" t="s">
        <v>20</v>
      </c>
      <c r="O86" s="51"/>
      <c r="P86" s="49" t="s">
        <v>53281</v>
      </c>
      <c r="Q86" s="18"/>
      <c r="S86" s="44"/>
    </row>
    <row r="87" spans="2:19" ht="15.75">
      <c r="B87" s="50">
        <v>84</v>
      </c>
      <c r="C87" s="50"/>
      <c r="D87" s="51" t="s">
        <v>18885</v>
      </c>
      <c r="E87" s="51" t="s">
        <v>18886</v>
      </c>
      <c r="F87" s="31" t="s">
        <v>18887</v>
      </c>
      <c r="G87" s="51" t="s">
        <v>18888</v>
      </c>
      <c r="H87" s="51">
        <v>2010.3</v>
      </c>
      <c r="I87" s="50">
        <v>700</v>
      </c>
      <c r="J87" s="50">
        <v>2</v>
      </c>
      <c r="K87" s="50">
        <v>0</v>
      </c>
      <c r="L87" s="50">
        <v>10500</v>
      </c>
      <c r="M87" s="50">
        <v>110</v>
      </c>
      <c r="N87" s="51" t="s">
        <v>20</v>
      </c>
      <c r="O87" s="51"/>
      <c r="P87" s="49" t="s">
        <v>53281</v>
      </c>
      <c r="Q87" s="18"/>
      <c r="S87" s="44"/>
    </row>
    <row r="88" spans="2:19" ht="15.75">
      <c r="B88" s="50">
        <v>85</v>
      </c>
      <c r="C88" s="50"/>
      <c r="D88" s="51" t="s">
        <v>18889</v>
      </c>
      <c r="E88" s="51" t="s">
        <v>18890</v>
      </c>
      <c r="F88" s="31" t="s">
        <v>18891</v>
      </c>
      <c r="G88" s="51" t="s">
        <v>18892</v>
      </c>
      <c r="H88" s="51">
        <v>2017.1</v>
      </c>
      <c r="I88" s="50">
        <v>3000</v>
      </c>
      <c r="J88" s="50">
        <v>10</v>
      </c>
      <c r="K88" s="50">
        <v>0</v>
      </c>
      <c r="L88" s="50">
        <v>12300</v>
      </c>
      <c r="M88" s="50">
        <v>130</v>
      </c>
      <c r="N88" s="51" t="s">
        <v>20</v>
      </c>
      <c r="O88" s="51"/>
      <c r="P88" s="49" t="s">
        <v>53281</v>
      </c>
      <c r="Q88" s="18"/>
      <c r="S88" s="44"/>
    </row>
    <row r="89" spans="2:19" ht="15.75">
      <c r="B89" s="50">
        <v>86</v>
      </c>
      <c r="C89" s="50"/>
      <c r="D89" s="51" t="s">
        <v>18893</v>
      </c>
      <c r="E89" s="51" t="s">
        <v>18894</v>
      </c>
      <c r="F89" s="31" t="s">
        <v>18895</v>
      </c>
      <c r="G89" s="51" t="s">
        <v>18892</v>
      </c>
      <c r="H89" s="51">
        <v>2017.1</v>
      </c>
      <c r="I89" s="50">
        <v>1600</v>
      </c>
      <c r="J89" s="50">
        <v>6</v>
      </c>
      <c r="K89" s="50">
        <v>0</v>
      </c>
      <c r="L89" s="50">
        <v>10000</v>
      </c>
      <c r="M89" s="50">
        <v>100</v>
      </c>
      <c r="N89" s="51" t="s">
        <v>20</v>
      </c>
      <c r="O89" s="51"/>
      <c r="P89" s="49" t="s">
        <v>53281</v>
      </c>
      <c r="Q89" s="18"/>
      <c r="S89" s="44"/>
    </row>
    <row r="90" spans="2:19" ht="15.75">
      <c r="B90" s="50">
        <v>87</v>
      </c>
      <c r="C90" s="50"/>
      <c r="D90" s="51" t="s">
        <v>18896</v>
      </c>
      <c r="E90" s="51" t="s">
        <v>18897</v>
      </c>
      <c r="F90" s="31" t="s">
        <v>18898</v>
      </c>
      <c r="G90" s="51" t="s">
        <v>18892</v>
      </c>
      <c r="H90" s="51">
        <v>2014.5</v>
      </c>
      <c r="I90" s="50">
        <v>1000</v>
      </c>
      <c r="J90" s="50">
        <v>4</v>
      </c>
      <c r="K90" s="50">
        <v>0</v>
      </c>
      <c r="L90" s="50">
        <v>10000</v>
      </c>
      <c r="M90" s="50">
        <v>130</v>
      </c>
      <c r="N90" s="51" t="s">
        <v>20</v>
      </c>
      <c r="O90" s="51"/>
      <c r="P90" s="49" t="s">
        <v>53281</v>
      </c>
      <c r="Q90" s="18"/>
      <c r="S90" s="44"/>
    </row>
    <row r="91" spans="2:19" ht="15.75">
      <c r="B91" s="50">
        <v>88</v>
      </c>
      <c r="C91" s="50"/>
      <c r="D91" s="51" t="s">
        <v>18899</v>
      </c>
      <c r="E91" s="51" t="s">
        <v>18900</v>
      </c>
      <c r="F91" s="31" t="s">
        <v>18901</v>
      </c>
      <c r="G91" s="51" t="s">
        <v>18902</v>
      </c>
      <c r="H91" s="51">
        <v>2014.5</v>
      </c>
      <c r="I91" s="50">
        <v>1000</v>
      </c>
      <c r="J91" s="50">
        <v>4</v>
      </c>
      <c r="K91" s="50">
        <v>0</v>
      </c>
      <c r="L91" s="50">
        <v>11800</v>
      </c>
      <c r="M91" s="50">
        <v>122</v>
      </c>
      <c r="N91" s="51" t="s">
        <v>20</v>
      </c>
      <c r="O91" s="51"/>
      <c r="P91" s="49" t="s">
        <v>53281</v>
      </c>
      <c r="Q91" s="18"/>
      <c r="S91" s="44"/>
    </row>
    <row r="92" spans="2:19" ht="15.75">
      <c r="B92" s="50">
        <v>89</v>
      </c>
      <c r="C92" s="50"/>
      <c r="D92" s="51" t="s">
        <v>18903</v>
      </c>
      <c r="E92" s="51" t="s">
        <v>18904</v>
      </c>
      <c r="F92" s="31" t="s">
        <v>18905</v>
      </c>
      <c r="G92" s="51" t="s">
        <v>18906</v>
      </c>
      <c r="H92" s="51">
        <v>2012.8</v>
      </c>
      <c r="I92" s="50">
        <v>800</v>
      </c>
      <c r="J92" s="50">
        <v>2</v>
      </c>
      <c r="K92" s="50">
        <v>0</v>
      </c>
      <c r="L92" s="50">
        <v>12200</v>
      </c>
      <c r="M92" s="50">
        <v>118</v>
      </c>
      <c r="N92" s="51" t="s">
        <v>20</v>
      </c>
      <c r="O92" s="51"/>
      <c r="P92" s="49" t="s">
        <v>53281</v>
      </c>
      <c r="Q92" s="18"/>
      <c r="S92" s="44"/>
    </row>
    <row r="93" spans="2:19" ht="15.75">
      <c r="B93" s="50">
        <v>90</v>
      </c>
      <c r="C93" s="50"/>
      <c r="D93" s="51" t="s">
        <v>18907</v>
      </c>
      <c r="E93" s="51" t="s">
        <v>18908</v>
      </c>
      <c r="F93" s="31" t="s">
        <v>18909</v>
      </c>
      <c r="G93" s="51" t="s">
        <v>18910</v>
      </c>
      <c r="H93" s="51">
        <v>2011.5</v>
      </c>
      <c r="I93" s="50">
        <v>800</v>
      </c>
      <c r="J93" s="50">
        <v>3</v>
      </c>
      <c r="K93" s="50">
        <v>0</v>
      </c>
      <c r="L93" s="50">
        <v>14000</v>
      </c>
      <c r="M93" s="50">
        <v>148</v>
      </c>
      <c r="N93" s="51" t="s">
        <v>20</v>
      </c>
      <c r="O93" s="51"/>
      <c r="P93" s="49" t="s">
        <v>53281</v>
      </c>
      <c r="Q93" s="18"/>
      <c r="S93" s="44"/>
    </row>
    <row r="94" spans="2:19" ht="15.75">
      <c r="B94" s="50">
        <v>91</v>
      </c>
      <c r="C94" s="50"/>
      <c r="D94" s="51" t="s">
        <v>18911</v>
      </c>
      <c r="E94" s="51" t="s">
        <v>18912</v>
      </c>
      <c r="F94" s="31" t="s">
        <v>18913</v>
      </c>
      <c r="G94" s="51" t="s">
        <v>18914</v>
      </c>
      <c r="H94" s="51">
        <v>2009.9</v>
      </c>
      <c r="I94" s="50">
        <v>800</v>
      </c>
      <c r="J94" s="50">
        <v>3</v>
      </c>
      <c r="K94" s="50">
        <v>0</v>
      </c>
      <c r="L94" s="50">
        <v>16700</v>
      </c>
      <c r="M94" s="50">
        <v>100</v>
      </c>
      <c r="N94" s="51" t="s">
        <v>20</v>
      </c>
      <c r="O94" s="51"/>
      <c r="P94" s="49" t="s">
        <v>53281</v>
      </c>
      <c r="Q94" s="18"/>
      <c r="S94" s="44"/>
    </row>
    <row r="95" spans="2:19" ht="15.75">
      <c r="B95" s="50">
        <v>92</v>
      </c>
      <c r="C95" s="50"/>
      <c r="D95" s="51" t="s">
        <v>18915</v>
      </c>
      <c r="E95" s="51" t="s">
        <v>18916</v>
      </c>
      <c r="F95" s="31" t="s">
        <v>18917</v>
      </c>
      <c r="G95" s="51" t="s">
        <v>18918</v>
      </c>
      <c r="H95" s="51">
        <v>2008.9</v>
      </c>
      <c r="I95" s="50">
        <v>900</v>
      </c>
      <c r="J95" s="50">
        <v>3</v>
      </c>
      <c r="K95" s="50">
        <v>0</v>
      </c>
      <c r="L95" s="50">
        <v>8500</v>
      </c>
      <c r="M95" s="50">
        <v>90</v>
      </c>
      <c r="N95" s="51" t="s">
        <v>20</v>
      </c>
      <c r="O95" s="51"/>
      <c r="P95" s="49" t="s">
        <v>53281</v>
      </c>
      <c r="Q95" s="18"/>
      <c r="S95" s="44"/>
    </row>
    <row r="96" spans="2:19" ht="15.75">
      <c r="B96" s="50">
        <v>93</v>
      </c>
      <c r="C96" s="50"/>
      <c r="D96" s="51" t="s">
        <v>18919</v>
      </c>
      <c r="E96" s="51" t="s">
        <v>18920</v>
      </c>
      <c r="F96" s="31" t="s">
        <v>18921</v>
      </c>
      <c r="G96" s="51" t="s">
        <v>18922</v>
      </c>
      <c r="H96" s="51">
        <v>2015.6</v>
      </c>
      <c r="I96" s="50">
        <v>800</v>
      </c>
      <c r="J96" s="50">
        <v>3</v>
      </c>
      <c r="K96" s="50">
        <v>0</v>
      </c>
      <c r="L96" s="50">
        <v>8000</v>
      </c>
      <c r="M96" s="50">
        <v>140</v>
      </c>
      <c r="N96" s="51" t="s">
        <v>20</v>
      </c>
      <c r="O96" s="51"/>
      <c r="P96" s="49" t="s">
        <v>53281</v>
      </c>
      <c r="Q96" s="18"/>
      <c r="S96" s="44"/>
    </row>
    <row r="97" spans="2:19" ht="15.75">
      <c r="B97" s="50">
        <v>94</v>
      </c>
      <c r="C97" s="50"/>
      <c r="D97" s="51" t="s">
        <v>18923</v>
      </c>
      <c r="E97" s="51" t="s">
        <v>18924</v>
      </c>
      <c r="F97" s="31" t="s">
        <v>18925</v>
      </c>
      <c r="G97" s="51" t="s">
        <v>18926</v>
      </c>
      <c r="H97" s="51">
        <v>2010.3</v>
      </c>
      <c r="I97" s="50">
        <v>800</v>
      </c>
      <c r="J97" s="50">
        <v>2</v>
      </c>
      <c r="K97" s="50">
        <v>0</v>
      </c>
      <c r="L97" s="50">
        <v>13300</v>
      </c>
      <c r="M97" s="50">
        <v>120</v>
      </c>
      <c r="N97" s="51" t="s">
        <v>20</v>
      </c>
      <c r="O97" s="51"/>
      <c r="P97" s="49" t="s">
        <v>53281</v>
      </c>
      <c r="Q97" s="18"/>
      <c r="S97" s="44"/>
    </row>
    <row r="98" spans="2:19" ht="15.75">
      <c r="B98" s="50">
        <v>95</v>
      </c>
      <c r="C98" s="50"/>
      <c r="D98" s="51" t="s">
        <v>18927</v>
      </c>
      <c r="E98" s="51" t="s">
        <v>18928</v>
      </c>
      <c r="F98" s="31" t="s">
        <v>18929</v>
      </c>
      <c r="G98" s="51" t="s">
        <v>18930</v>
      </c>
      <c r="H98" s="51">
        <v>2007.8</v>
      </c>
      <c r="I98" s="50">
        <v>800</v>
      </c>
      <c r="J98" s="50">
        <v>3</v>
      </c>
      <c r="K98" s="50">
        <v>0</v>
      </c>
      <c r="L98" s="50">
        <v>15000</v>
      </c>
      <c r="M98" s="50">
        <v>143</v>
      </c>
      <c r="N98" s="51" t="s">
        <v>20</v>
      </c>
      <c r="O98" s="51"/>
      <c r="P98" s="49" t="s">
        <v>53281</v>
      </c>
      <c r="Q98" s="18"/>
      <c r="S98" s="44"/>
    </row>
    <row r="99" spans="2:19" ht="15.75">
      <c r="B99" s="50">
        <v>96</v>
      </c>
      <c r="C99" s="50"/>
      <c r="D99" s="51" t="s">
        <v>18931</v>
      </c>
      <c r="E99" s="51" t="s">
        <v>18932</v>
      </c>
      <c r="F99" s="31" t="s">
        <v>18933</v>
      </c>
      <c r="G99" s="51" t="s">
        <v>18934</v>
      </c>
      <c r="H99" s="51">
        <v>2012.7</v>
      </c>
      <c r="I99" s="50">
        <v>1000</v>
      </c>
      <c r="J99" s="50">
        <v>3</v>
      </c>
      <c r="K99" s="50">
        <v>0</v>
      </c>
      <c r="L99" s="50">
        <v>12400</v>
      </c>
      <c r="M99" s="50">
        <v>120</v>
      </c>
      <c r="N99" s="51" t="s">
        <v>20</v>
      </c>
      <c r="O99" s="51"/>
      <c r="P99" s="49" t="s">
        <v>53281</v>
      </c>
      <c r="Q99" s="18"/>
      <c r="S99" s="44"/>
    </row>
    <row r="100" spans="2:19" ht="15.75">
      <c r="B100" s="50">
        <v>97</v>
      </c>
      <c r="C100" s="50"/>
      <c r="D100" s="51" t="s">
        <v>18935</v>
      </c>
      <c r="E100" s="51" t="s">
        <v>18936</v>
      </c>
      <c r="F100" s="31" t="s">
        <v>18937</v>
      </c>
      <c r="G100" s="51" t="s">
        <v>18938</v>
      </c>
      <c r="H100" s="51">
        <v>2014.7</v>
      </c>
      <c r="I100" s="50">
        <v>900</v>
      </c>
      <c r="J100" s="50">
        <v>3</v>
      </c>
      <c r="K100" s="50">
        <v>0</v>
      </c>
      <c r="L100" s="50">
        <v>9000</v>
      </c>
      <c r="M100" s="50">
        <v>120</v>
      </c>
      <c r="N100" s="51" t="s">
        <v>20</v>
      </c>
      <c r="O100" s="51"/>
      <c r="P100" s="49" t="s">
        <v>53281</v>
      </c>
      <c r="Q100" s="18"/>
      <c r="S100" s="44"/>
    </row>
    <row r="101" spans="2:19" ht="15.75">
      <c r="B101" s="50">
        <v>98</v>
      </c>
      <c r="C101" s="50"/>
      <c r="D101" s="51" t="s">
        <v>18939</v>
      </c>
      <c r="E101" s="51" t="s">
        <v>18940</v>
      </c>
      <c r="F101" s="31" t="s">
        <v>18941</v>
      </c>
      <c r="G101" s="51" t="s">
        <v>18942</v>
      </c>
      <c r="H101" s="51">
        <v>2003.7</v>
      </c>
      <c r="I101" s="50">
        <v>500</v>
      </c>
      <c r="J101" s="50">
        <v>1</v>
      </c>
      <c r="K101" s="50">
        <v>0</v>
      </c>
      <c r="L101" s="50">
        <v>13000</v>
      </c>
      <c r="M101" s="50">
        <v>130</v>
      </c>
      <c r="N101" s="51" t="s">
        <v>20</v>
      </c>
      <c r="O101" s="51"/>
      <c r="P101" s="49" t="s">
        <v>53281</v>
      </c>
      <c r="Q101" s="18"/>
      <c r="S101" s="44"/>
    </row>
    <row r="102" spans="2:19" ht="15.75">
      <c r="B102" s="50">
        <v>99</v>
      </c>
      <c r="C102" s="50"/>
      <c r="D102" s="51" t="s">
        <v>18943</v>
      </c>
      <c r="E102" s="51" t="s">
        <v>18944</v>
      </c>
      <c r="F102" s="31" t="s">
        <v>18945</v>
      </c>
      <c r="G102" s="51" t="s">
        <v>18946</v>
      </c>
      <c r="H102" s="51">
        <v>2005.7</v>
      </c>
      <c r="I102" s="50">
        <v>600</v>
      </c>
      <c r="J102" s="50">
        <v>2</v>
      </c>
      <c r="K102" s="50">
        <v>0</v>
      </c>
      <c r="L102" s="50">
        <v>12600</v>
      </c>
      <c r="M102" s="50">
        <v>120</v>
      </c>
      <c r="N102" s="51" t="s">
        <v>20</v>
      </c>
      <c r="O102" s="51"/>
      <c r="P102" s="49" t="s">
        <v>53281</v>
      </c>
      <c r="Q102" s="18"/>
      <c r="S102" s="44"/>
    </row>
    <row r="103" spans="2:19" ht="15.75">
      <c r="B103" s="50">
        <v>100</v>
      </c>
      <c r="C103" s="50"/>
      <c r="D103" s="51" t="s">
        <v>18947</v>
      </c>
      <c r="E103" s="51" t="s">
        <v>18948</v>
      </c>
      <c r="F103" s="31" t="s">
        <v>18949</v>
      </c>
      <c r="G103" s="51" t="s">
        <v>18950</v>
      </c>
      <c r="H103" s="51">
        <v>2010.9</v>
      </c>
      <c r="I103" s="50">
        <v>1000</v>
      </c>
      <c r="J103" s="50">
        <v>3</v>
      </c>
      <c r="K103" s="50">
        <v>0</v>
      </c>
      <c r="L103" s="50">
        <v>15000</v>
      </c>
      <c r="M103" s="50">
        <v>140</v>
      </c>
      <c r="N103" s="51" t="s">
        <v>20</v>
      </c>
      <c r="O103" s="51"/>
      <c r="P103" s="49" t="s">
        <v>53281</v>
      </c>
      <c r="Q103" s="18"/>
      <c r="S103" s="44"/>
    </row>
    <row r="104" spans="2:19" ht="15.75">
      <c r="B104" s="50">
        <v>101</v>
      </c>
      <c r="C104" s="50"/>
      <c r="D104" s="51"/>
      <c r="E104" s="51"/>
      <c r="F104" s="31"/>
      <c r="G104" s="51"/>
      <c r="H104" s="51"/>
      <c r="I104" s="50"/>
      <c r="J104" s="50"/>
      <c r="K104" s="50"/>
      <c r="L104" s="50"/>
      <c r="M104" s="50"/>
      <c r="N104" s="51"/>
      <c r="O104" s="51"/>
      <c r="P104" s="49"/>
      <c r="Q104" s="18"/>
      <c r="S104" s="44"/>
    </row>
    <row r="105" spans="2:19" ht="15.75">
      <c r="B105" s="50">
        <v>102</v>
      </c>
      <c r="C105" s="50"/>
      <c r="D105" s="51"/>
      <c r="E105" s="51"/>
      <c r="F105" s="31"/>
      <c r="G105" s="51"/>
      <c r="H105" s="51"/>
      <c r="I105" s="50"/>
      <c r="J105" s="50"/>
      <c r="K105" s="50"/>
      <c r="L105" s="50"/>
      <c r="M105" s="50"/>
      <c r="N105" s="51"/>
      <c r="O105" s="51"/>
      <c r="P105" s="49"/>
      <c r="Q105" s="18"/>
      <c r="S105" s="44"/>
    </row>
    <row r="106" spans="2:19" ht="15.75">
      <c r="B106" s="50">
        <v>103</v>
      </c>
      <c r="C106" s="50"/>
      <c r="D106" s="51"/>
      <c r="E106" s="51"/>
      <c r="F106" s="31"/>
      <c r="G106" s="51"/>
      <c r="H106" s="51"/>
      <c r="I106" s="50"/>
      <c r="J106" s="50"/>
      <c r="K106" s="50"/>
      <c r="L106" s="50"/>
      <c r="M106" s="50"/>
      <c r="N106" s="51"/>
      <c r="O106" s="51"/>
      <c r="P106" s="49"/>
      <c r="Q106" s="18"/>
      <c r="S106" s="44"/>
    </row>
    <row r="107" spans="2:19" ht="15.75">
      <c r="B107" s="50">
        <v>104</v>
      </c>
      <c r="C107" s="50"/>
      <c r="D107" s="51"/>
      <c r="E107" s="51"/>
      <c r="F107" s="31"/>
      <c r="G107" s="51"/>
      <c r="H107" s="51"/>
      <c r="I107" s="50"/>
      <c r="J107" s="50"/>
      <c r="K107" s="50"/>
      <c r="L107" s="50"/>
      <c r="M107" s="50"/>
      <c r="N107" s="51"/>
      <c r="O107" s="51"/>
      <c r="P107" s="49"/>
      <c r="Q107" s="18"/>
      <c r="S107" s="44"/>
    </row>
    <row r="108" spans="2:19" ht="15.75">
      <c r="B108" s="50">
        <v>105</v>
      </c>
      <c r="C108" s="50"/>
      <c r="D108" s="51"/>
      <c r="E108" s="51"/>
      <c r="F108" s="31"/>
      <c r="G108" s="51"/>
      <c r="H108" s="51"/>
      <c r="I108" s="50"/>
      <c r="J108" s="50"/>
      <c r="K108" s="50"/>
      <c r="L108" s="50"/>
      <c r="M108" s="50"/>
      <c r="N108" s="51"/>
      <c r="O108" s="51"/>
      <c r="P108" s="49"/>
      <c r="Q108" s="18"/>
      <c r="S108" s="44"/>
    </row>
    <row r="109" spans="2:19" ht="15.75">
      <c r="B109" s="50">
        <v>106</v>
      </c>
      <c r="C109" s="50"/>
      <c r="D109" s="51"/>
      <c r="E109" s="51"/>
      <c r="F109" s="31"/>
      <c r="G109" s="51"/>
      <c r="H109" s="51"/>
      <c r="I109" s="50"/>
      <c r="J109" s="50"/>
      <c r="K109" s="50"/>
      <c r="L109" s="50"/>
      <c r="M109" s="50"/>
      <c r="N109" s="51"/>
      <c r="O109" s="51"/>
      <c r="P109" s="49"/>
      <c r="Q109" s="18"/>
      <c r="S109" s="44"/>
    </row>
    <row r="110" spans="2:19" ht="15.75">
      <c r="B110" s="50">
        <v>107</v>
      </c>
      <c r="C110" s="50"/>
      <c r="D110" s="51"/>
      <c r="E110" s="51"/>
      <c r="F110" s="31"/>
      <c r="G110" s="51"/>
      <c r="H110" s="51"/>
      <c r="I110" s="50"/>
      <c r="J110" s="50"/>
      <c r="K110" s="50"/>
      <c r="L110" s="50"/>
      <c r="M110" s="50"/>
      <c r="N110" s="51"/>
      <c r="O110" s="51"/>
      <c r="P110" s="49"/>
      <c r="Q110" s="18"/>
      <c r="S110" s="44"/>
    </row>
    <row r="111" spans="2:19" ht="15.75">
      <c r="B111" s="50">
        <v>108</v>
      </c>
      <c r="C111" s="50"/>
      <c r="D111" s="51"/>
      <c r="E111" s="51"/>
      <c r="F111" s="31"/>
      <c r="G111" s="51"/>
      <c r="H111" s="51"/>
      <c r="I111" s="50"/>
      <c r="J111" s="50"/>
      <c r="K111" s="50"/>
      <c r="L111" s="50"/>
      <c r="M111" s="50"/>
      <c r="N111" s="51"/>
      <c r="O111" s="51"/>
      <c r="P111" s="49"/>
      <c r="Q111" s="18"/>
      <c r="S111" s="44"/>
    </row>
    <row r="112" spans="2:19" ht="15.75">
      <c r="B112" s="50">
        <v>109</v>
      </c>
      <c r="C112" s="50"/>
      <c r="D112" s="51"/>
      <c r="E112" s="51"/>
      <c r="F112" s="31"/>
      <c r="G112" s="51"/>
      <c r="H112" s="51"/>
      <c r="I112" s="50"/>
      <c r="J112" s="50"/>
      <c r="K112" s="50"/>
      <c r="L112" s="50"/>
      <c r="M112" s="50"/>
      <c r="N112" s="51"/>
      <c r="O112" s="51"/>
      <c r="P112" s="49"/>
      <c r="Q112" s="18"/>
      <c r="S112" s="44"/>
    </row>
    <row r="113" spans="2:19" ht="15.75">
      <c r="B113" s="50">
        <v>110</v>
      </c>
      <c r="C113" s="50"/>
      <c r="D113" s="51"/>
      <c r="E113" s="51"/>
      <c r="F113" s="31"/>
      <c r="G113" s="51"/>
      <c r="H113" s="51"/>
      <c r="I113" s="50"/>
      <c r="J113" s="50"/>
      <c r="K113" s="50"/>
      <c r="L113" s="50"/>
      <c r="M113" s="50"/>
      <c r="N113" s="51"/>
      <c r="O113" s="51"/>
      <c r="P113" s="49"/>
      <c r="Q113" s="18"/>
      <c r="S113" s="44"/>
    </row>
    <row r="114" spans="2:19" ht="15.75">
      <c r="B114" s="50">
        <v>111</v>
      </c>
      <c r="C114" s="50"/>
      <c r="D114" s="51"/>
      <c r="E114" s="51"/>
      <c r="F114" s="31"/>
      <c r="G114" s="51"/>
      <c r="H114" s="51"/>
      <c r="I114" s="50"/>
      <c r="J114" s="50"/>
      <c r="K114" s="50"/>
      <c r="L114" s="50"/>
      <c r="M114" s="50"/>
      <c r="N114" s="51"/>
      <c r="O114" s="51"/>
      <c r="P114" s="49"/>
      <c r="Q114" s="18"/>
      <c r="S114" s="44"/>
    </row>
    <row r="115" spans="2:19" ht="15.75">
      <c r="B115" s="50">
        <v>112</v>
      </c>
      <c r="C115" s="50"/>
      <c r="D115" s="51"/>
      <c r="E115" s="51"/>
      <c r="F115" s="31"/>
      <c r="G115" s="51"/>
      <c r="H115" s="51"/>
      <c r="I115" s="50"/>
      <c r="J115" s="50"/>
      <c r="K115" s="50"/>
      <c r="L115" s="50"/>
      <c r="M115" s="50"/>
      <c r="N115" s="51"/>
      <c r="O115" s="51"/>
      <c r="P115" s="49"/>
      <c r="Q115" s="18"/>
      <c r="S115" s="44"/>
    </row>
    <row r="116" spans="2:19" ht="15.75">
      <c r="B116" s="50">
        <v>113</v>
      </c>
      <c r="C116" s="50"/>
      <c r="D116" s="51"/>
      <c r="E116" s="51"/>
      <c r="F116" s="31"/>
      <c r="G116" s="51"/>
      <c r="H116" s="51"/>
      <c r="I116" s="50"/>
      <c r="J116" s="50"/>
      <c r="K116" s="50"/>
      <c r="L116" s="50"/>
      <c r="M116" s="50"/>
      <c r="N116" s="51"/>
      <c r="O116" s="51"/>
      <c r="P116" s="49"/>
      <c r="Q116" s="18"/>
      <c r="S116" s="44"/>
    </row>
    <row r="117" spans="2:19" ht="15.75">
      <c r="B117" s="50">
        <v>114</v>
      </c>
      <c r="C117" s="50"/>
      <c r="D117" s="51"/>
      <c r="E117" s="51"/>
      <c r="F117" s="31"/>
      <c r="G117" s="51"/>
      <c r="H117" s="51"/>
      <c r="I117" s="50"/>
      <c r="J117" s="50"/>
      <c r="K117" s="50"/>
      <c r="L117" s="50"/>
      <c r="M117" s="50"/>
      <c r="N117" s="51"/>
      <c r="O117" s="51"/>
      <c r="P117" s="49"/>
      <c r="Q117" s="18"/>
      <c r="S117" s="44"/>
    </row>
    <row r="118" spans="2:19" ht="15.75">
      <c r="B118" s="50">
        <v>115</v>
      </c>
      <c r="C118" s="50"/>
      <c r="D118" s="51"/>
      <c r="E118" s="51"/>
      <c r="F118" s="31"/>
      <c r="G118" s="51"/>
      <c r="H118" s="51"/>
      <c r="I118" s="50"/>
      <c r="J118" s="50"/>
      <c r="K118" s="50"/>
      <c r="L118" s="50"/>
      <c r="M118" s="50"/>
      <c r="N118" s="51"/>
      <c r="O118" s="51"/>
      <c r="P118" s="49"/>
      <c r="Q118" s="18"/>
      <c r="S118" s="44"/>
    </row>
    <row r="119" spans="2:19" ht="15.75">
      <c r="B119" s="50">
        <v>116</v>
      </c>
      <c r="C119" s="50"/>
      <c r="D119" s="51"/>
      <c r="E119" s="51"/>
      <c r="F119" s="31"/>
      <c r="G119" s="51"/>
      <c r="H119" s="51"/>
      <c r="I119" s="50"/>
      <c r="J119" s="50"/>
      <c r="K119" s="50"/>
      <c r="L119" s="50"/>
      <c r="M119" s="50"/>
      <c r="N119" s="51"/>
      <c r="O119" s="51"/>
      <c r="P119" s="49"/>
      <c r="Q119" s="18"/>
      <c r="S119" s="44"/>
    </row>
    <row r="120" spans="2:19" ht="15.75">
      <c r="B120" s="50">
        <v>117</v>
      </c>
      <c r="C120" s="50"/>
      <c r="D120" s="51"/>
      <c r="E120" s="51"/>
      <c r="F120" s="31"/>
      <c r="G120" s="51"/>
      <c r="H120" s="51"/>
      <c r="I120" s="50"/>
      <c r="J120" s="50"/>
      <c r="K120" s="50"/>
      <c r="L120" s="50"/>
      <c r="M120" s="50"/>
      <c r="N120" s="51"/>
      <c r="O120" s="51"/>
      <c r="P120" s="49"/>
      <c r="Q120" s="18"/>
      <c r="S120" s="44"/>
    </row>
    <row r="121" spans="2:19" ht="15.75">
      <c r="B121" s="50">
        <v>118</v>
      </c>
      <c r="C121" s="50"/>
      <c r="D121" s="51"/>
      <c r="E121" s="51"/>
      <c r="F121" s="31"/>
      <c r="G121" s="51"/>
      <c r="H121" s="51"/>
      <c r="I121" s="50"/>
      <c r="J121" s="50"/>
      <c r="K121" s="50"/>
      <c r="L121" s="50"/>
      <c r="M121" s="50"/>
      <c r="N121" s="51"/>
      <c r="O121" s="51"/>
      <c r="P121" s="49"/>
      <c r="Q121" s="18"/>
      <c r="S121" s="44"/>
    </row>
    <row r="122" spans="2:19" ht="15.75">
      <c r="B122" s="50">
        <v>121</v>
      </c>
      <c r="C122" s="50"/>
      <c r="D122" s="51"/>
      <c r="E122" s="51"/>
      <c r="F122" s="31"/>
      <c r="G122" s="51"/>
      <c r="H122" s="51"/>
      <c r="I122" s="50"/>
      <c r="J122" s="50"/>
      <c r="K122" s="50"/>
      <c r="L122" s="50"/>
      <c r="M122" s="50"/>
      <c r="N122" s="51"/>
      <c r="O122" s="51"/>
      <c r="P122" s="49"/>
      <c r="Q122" s="18"/>
      <c r="S122" s="44"/>
    </row>
    <row r="123" spans="2:19" ht="15.75">
      <c r="B123" s="50">
        <v>122</v>
      </c>
      <c r="C123" s="50"/>
      <c r="D123" s="51"/>
      <c r="E123" s="51"/>
      <c r="F123" s="31"/>
      <c r="G123" s="51"/>
      <c r="H123" s="51"/>
      <c r="I123" s="50"/>
      <c r="J123" s="50"/>
      <c r="K123" s="50"/>
      <c r="L123" s="50"/>
      <c r="M123" s="50"/>
      <c r="N123" s="51"/>
      <c r="O123" s="51"/>
      <c r="P123" s="49"/>
      <c r="Q123" s="18"/>
      <c r="S123" s="44"/>
    </row>
    <row r="124" spans="2:19" ht="15.75">
      <c r="B124" s="50">
        <v>123</v>
      </c>
      <c r="C124" s="50"/>
      <c r="D124" s="51"/>
      <c r="E124" s="51"/>
      <c r="F124" s="31"/>
      <c r="G124" s="51"/>
      <c r="H124" s="51"/>
      <c r="I124" s="50"/>
      <c r="J124" s="50"/>
      <c r="K124" s="50"/>
      <c r="L124" s="50"/>
      <c r="M124" s="50"/>
      <c r="N124" s="51"/>
      <c r="O124" s="51"/>
      <c r="P124" s="49"/>
      <c r="Q124" s="18"/>
      <c r="S124" s="44"/>
    </row>
    <row r="125" spans="2:19" ht="15.75">
      <c r="B125" s="50">
        <v>124</v>
      </c>
      <c r="C125" s="50"/>
      <c r="D125" s="51"/>
      <c r="E125" s="51"/>
      <c r="F125" s="31"/>
      <c r="G125" s="51"/>
      <c r="H125" s="51"/>
      <c r="I125" s="50"/>
      <c r="J125" s="50"/>
      <c r="K125" s="50"/>
      <c r="L125" s="50"/>
      <c r="M125" s="50"/>
      <c r="N125" s="51"/>
      <c r="O125" s="51"/>
      <c r="P125" s="49"/>
      <c r="Q125" s="18"/>
      <c r="S125" s="44"/>
    </row>
    <row r="126" spans="2:19" ht="15.75">
      <c r="B126" s="50">
        <v>125</v>
      </c>
      <c r="C126" s="50"/>
      <c r="D126" s="51"/>
      <c r="E126" s="51"/>
      <c r="F126" s="31"/>
      <c r="G126" s="51"/>
      <c r="H126" s="51"/>
      <c r="I126" s="50"/>
      <c r="J126" s="50"/>
      <c r="K126" s="50"/>
      <c r="L126" s="50"/>
      <c r="M126" s="50"/>
      <c r="N126" s="51"/>
      <c r="O126" s="51"/>
      <c r="P126" s="49"/>
      <c r="Q126" s="18"/>
      <c r="S126" s="44"/>
    </row>
    <row r="127" spans="2:19" ht="15.75">
      <c r="B127" s="50">
        <v>126</v>
      </c>
      <c r="C127" s="50"/>
      <c r="D127" s="51"/>
      <c r="E127" s="51"/>
      <c r="F127" s="31"/>
      <c r="G127" s="51"/>
      <c r="H127" s="51"/>
      <c r="I127" s="50"/>
      <c r="J127" s="50"/>
      <c r="K127" s="50"/>
      <c r="L127" s="50"/>
      <c r="M127" s="50"/>
      <c r="N127" s="51"/>
      <c r="O127" s="51"/>
      <c r="P127" s="49"/>
      <c r="Q127" s="18"/>
      <c r="S127" s="44"/>
    </row>
    <row r="128" spans="2:19" ht="15.75">
      <c r="B128" s="50">
        <v>127</v>
      </c>
      <c r="C128" s="50"/>
      <c r="D128" s="51"/>
      <c r="E128" s="51"/>
      <c r="F128" s="31"/>
      <c r="G128" s="51"/>
      <c r="H128" s="51"/>
      <c r="I128" s="50"/>
      <c r="J128" s="50"/>
      <c r="K128" s="50"/>
      <c r="L128" s="50"/>
      <c r="M128" s="50"/>
      <c r="N128" s="51"/>
      <c r="O128" s="51"/>
      <c r="P128" s="49"/>
      <c r="Q128" s="18"/>
      <c r="S128" s="44"/>
    </row>
    <row r="129" spans="2:19" ht="15.75">
      <c r="B129" s="50">
        <v>128</v>
      </c>
      <c r="C129" s="50"/>
      <c r="D129" s="51"/>
      <c r="E129" s="51"/>
      <c r="F129" s="31"/>
      <c r="G129" s="51"/>
      <c r="H129" s="51"/>
      <c r="I129" s="50"/>
      <c r="J129" s="50"/>
      <c r="K129" s="50"/>
      <c r="L129" s="50"/>
      <c r="M129" s="50"/>
      <c r="N129" s="51"/>
      <c r="O129" s="51"/>
      <c r="P129" s="49"/>
      <c r="Q129" s="18"/>
      <c r="S129" s="44"/>
    </row>
    <row r="130" spans="2:19" ht="15.75">
      <c r="B130" s="50">
        <v>129</v>
      </c>
      <c r="C130" s="50"/>
      <c r="D130" s="51"/>
      <c r="E130" s="51"/>
      <c r="F130" s="31"/>
      <c r="G130" s="51"/>
      <c r="H130" s="51"/>
      <c r="I130" s="50"/>
      <c r="J130" s="50"/>
      <c r="K130" s="50"/>
      <c r="L130" s="50"/>
      <c r="M130" s="50"/>
      <c r="N130" s="51"/>
      <c r="O130" s="51"/>
      <c r="P130" s="49"/>
      <c r="Q130" s="18"/>
      <c r="S130" s="44"/>
    </row>
    <row r="131" spans="2:19" ht="15.75">
      <c r="B131" s="50">
        <v>130</v>
      </c>
      <c r="C131" s="50"/>
      <c r="D131" s="51"/>
      <c r="E131" s="51"/>
      <c r="F131" s="31"/>
      <c r="G131" s="51"/>
      <c r="H131" s="51"/>
      <c r="I131" s="50"/>
      <c r="J131" s="50"/>
      <c r="K131" s="50"/>
      <c r="L131" s="50"/>
      <c r="M131" s="50"/>
      <c r="N131" s="51"/>
      <c r="O131" s="51"/>
      <c r="P131" s="49"/>
      <c r="Q131" s="18"/>
      <c r="S131" s="44"/>
    </row>
    <row r="132" spans="2:19" ht="15.75">
      <c r="B132" s="50">
        <v>131</v>
      </c>
      <c r="C132" s="50"/>
      <c r="D132" s="51"/>
      <c r="E132" s="51"/>
      <c r="F132" s="31"/>
      <c r="G132" s="51"/>
      <c r="H132" s="51"/>
      <c r="I132" s="50"/>
      <c r="J132" s="50"/>
      <c r="K132" s="50"/>
      <c r="L132" s="50"/>
      <c r="M132" s="50"/>
      <c r="N132" s="51"/>
      <c r="O132" s="51"/>
      <c r="P132" s="49"/>
      <c r="Q132" s="18"/>
      <c r="S132" s="44"/>
    </row>
    <row r="133" spans="2:19" ht="15.75">
      <c r="B133" s="50">
        <v>132</v>
      </c>
      <c r="C133" s="50"/>
      <c r="D133" s="51"/>
      <c r="E133" s="51"/>
      <c r="F133" s="31"/>
      <c r="G133" s="51"/>
      <c r="H133" s="51"/>
      <c r="I133" s="50"/>
      <c r="J133" s="50"/>
      <c r="K133" s="50"/>
      <c r="L133" s="50"/>
      <c r="M133" s="50"/>
      <c r="N133" s="51"/>
      <c r="O133" s="51"/>
      <c r="P133" s="49"/>
      <c r="Q133" s="18"/>
      <c r="S133" s="44"/>
    </row>
    <row r="134" spans="2:19" ht="15.75">
      <c r="B134" s="50">
        <v>133</v>
      </c>
      <c r="C134" s="50"/>
      <c r="D134" s="51"/>
      <c r="E134" s="51"/>
      <c r="F134" s="31"/>
      <c r="G134" s="51"/>
      <c r="H134" s="51"/>
      <c r="I134" s="50"/>
      <c r="J134" s="50"/>
      <c r="K134" s="50"/>
      <c r="L134" s="50"/>
      <c r="M134" s="50"/>
      <c r="N134" s="51"/>
      <c r="O134" s="51"/>
      <c r="P134" s="49"/>
      <c r="Q134" s="18"/>
      <c r="S134" s="44"/>
    </row>
    <row r="135" spans="2:19" ht="15.75">
      <c r="B135" s="50">
        <v>134</v>
      </c>
      <c r="C135" s="50"/>
      <c r="D135" s="51"/>
      <c r="E135" s="51"/>
      <c r="F135" s="31"/>
      <c r="G135" s="51"/>
      <c r="H135" s="51"/>
      <c r="I135" s="50"/>
      <c r="J135" s="50"/>
      <c r="K135" s="50"/>
      <c r="L135" s="50"/>
      <c r="M135" s="50"/>
      <c r="N135" s="51"/>
      <c r="O135" s="51"/>
      <c r="P135" s="49"/>
      <c r="Q135" s="18"/>
      <c r="S135" s="44"/>
    </row>
    <row r="136" spans="2:19" ht="15.75">
      <c r="B136" s="50">
        <v>135</v>
      </c>
      <c r="C136" s="50"/>
      <c r="D136" s="51"/>
      <c r="E136" s="51"/>
      <c r="F136" s="31"/>
      <c r="G136" s="51"/>
      <c r="H136" s="51"/>
      <c r="I136" s="50"/>
      <c r="J136" s="50"/>
      <c r="K136" s="50"/>
      <c r="L136" s="50"/>
      <c r="M136" s="50"/>
      <c r="N136" s="51"/>
      <c r="O136" s="51"/>
      <c r="P136" s="49"/>
      <c r="Q136" s="18"/>
      <c r="S136" s="44"/>
    </row>
    <row r="137" spans="2:19" ht="15.75">
      <c r="B137" s="50">
        <v>136</v>
      </c>
      <c r="C137" s="50"/>
      <c r="D137" s="51"/>
      <c r="E137" s="51"/>
      <c r="F137" s="31"/>
      <c r="G137" s="51"/>
      <c r="H137" s="51"/>
      <c r="I137" s="50"/>
      <c r="J137" s="50"/>
      <c r="K137" s="50"/>
      <c r="L137" s="50"/>
      <c r="M137" s="50"/>
      <c r="N137" s="51"/>
      <c r="O137" s="51"/>
      <c r="P137" s="49"/>
      <c r="Q137" s="18"/>
      <c r="S137" s="44"/>
    </row>
    <row r="138" spans="2:19" ht="15.75">
      <c r="B138" s="50">
        <v>137</v>
      </c>
      <c r="C138" s="50"/>
      <c r="D138" s="51"/>
      <c r="E138" s="51"/>
      <c r="F138" s="31"/>
      <c r="G138" s="51"/>
      <c r="H138" s="51"/>
      <c r="I138" s="50"/>
      <c r="J138" s="50"/>
      <c r="K138" s="50"/>
      <c r="L138" s="50"/>
      <c r="M138" s="50"/>
      <c r="N138" s="51"/>
      <c r="O138" s="51"/>
      <c r="P138" s="49"/>
      <c r="Q138" s="18"/>
      <c r="S138" s="44"/>
    </row>
    <row r="139" spans="2:19" ht="15.75">
      <c r="B139" s="50">
        <v>138</v>
      </c>
      <c r="C139" s="50"/>
      <c r="D139" s="51"/>
      <c r="E139" s="51"/>
      <c r="F139" s="31"/>
      <c r="G139" s="51"/>
      <c r="H139" s="51"/>
      <c r="I139" s="50"/>
      <c r="J139" s="50"/>
      <c r="K139" s="50"/>
      <c r="L139" s="50"/>
      <c r="M139" s="50"/>
      <c r="N139" s="51"/>
      <c r="O139" s="51"/>
      <c r="P139" s="49"/>
      <c r="Q139" s="18"/>
      <c r="S139" s="44"/>
    </row>
    <row r="140" spans="2:19" ht="15.75">
      <c r="B140" s="50">
        <v>139</v>
      </c>
      <c r="C140" s="50"/>
      <c r="D140" s="51"/>
      <c r="E140" s="51"/>
      <c r="F140" s="31"/>
      <c r="G140" s="51"/>
      <c r="H140" s="51"/>
      <c r="I140" s="50"/>
      <c r="J140" s="50"/>
      <c r="K140" s="50"/>
      <c r="L140" s="50"/>
      <c r="M140" s="50"/>
      <c r="N140" s="51"/>
      <c r="O140" s="51"/>
      <c r="P140" s="49"/>
      <c r="Q140" s="18"/>
      <c r="S140" s="44"/>
    </row>
    <row r="141" spans="2:19" ht="15.75">
      <c r="B141" s="50">
        <v>140</v>
      </c>
      <c r="C141" s="50"/>
      <c r="D141" s="51"/>
      <c r="E141" s="51"/>
      <c r="F141" s="31"/>
      <c r="G141" s="51"/>
      <c r="H141" s="51"/>
      <c r="I141" s="50"/>
      <c r="J141" s="50"/>
      <c r="K141" s="50"/>
      <c r="L141" s="50"/>
      <c r="M141" s="50"/>
      <c r="N141" s="51"/>
      <c r="O141" s="51"/>
      <c r="P141" s="49"/>
      <c r="Q141" s="18"/>
      <c r="S141" s="44"/>
    </row>
    <row r="142" spans="2:19" ht="15.75">
      <c r="B142" s="50">
        <v>141</v>
      </c>
      <c r="C142" s="50"/>
      <c r="D142" s="51"/>
      <c r="E142" s="51"/>
      <c r="F142" s="31"/>
      <c r="G142" s="51"/>
      <c r="H142" s="51"/>
      <c r="I142" s="50"/>
      <c r="J142" s="50"/>
      <c r="K142" s="50"/>
      <c r="L142" s="50"/>
      <c r="M142" s="50"/>
      <c r="N142" s="51"/>
      <c r="O142" s="51"/>
      <c r="P142" s="49"/>
      <c r="Q142" s="18"/>
      <c r="S142" s="44"/>
    </row>
    <row r="143" spans="2:19" ht="15.75">
      <c r="B143" s="50">
        <v>142</v>
      </c>
      <c r="C143" s="50"/>
      <c r="D143" s="51"/>
      <c r="E143" s="51"/>
      <c r="F143" s="31"/>
      <c r="G143" s="51"/>
      <c r="H143" s="51"/>
      <c r="I143" s="50"/>
      <c r="J143" s="50"/>
      <c r="K143" s="50"/>
      <c r="L143" s="50"/>
      <c r="M143" s="50"/>
      <c r="N143" s="51"/>
      <c r="O143" s="51"/>
      <c r="P143" s="49"/>
      <c r="Q143" s="18"/>
      <c r="S143" s="44"/>
    </row>
    <row r="144" spans="2:19" ht="15.75">
      <c r="B144" s="50">
        <v>143</v>
      </c>
      <c r="C144" s="50"/>
      <c r="D144" s="51"/>
      <c r="E144" s="51"/>
      <c r="F144" s="31"/>
      <c r="G144" s="51"/>
      <c r="H144" s="51"/>
      <c r="I144" s="50"/>
      <c r="J144" s="50"/>
      <c r="K144" s="50"/>
      <c r="L144" s="50"/>
      <c r="M144" s="50"/>
      <c r="N144" s="51"/>
      <c r="O144" s="51"/>
      <c r="P144" s="49"/>
      <c r="Q144" s="18"/>
      <c r="S144" s="44"/>
    </row>
    <row r="145" spans="2:19" ht="15.75">
      <c r="B145" s="50">
        <v>144</v>
      </c>
      <c r="C145" s="50"/>
      <c r="D145" s="51"/>
      <c r="E145" s="51"/>
      <c r="F145" s="31"/>
      <c r="G145" s="51"/>
      <c r="H145" s="51"/>
      <c r="I145" s="50"/>
      <c r="J145" s="50"/>
      <c r="K145" s="50"/>
      <c r="L145" s="50"/>
      <c r="M145" s="50"/>
      <c r="N145" s="51"/>
      <c r="O145" s="51"/>
      <c r="P145" s="49"/>
      <c r="Q145" s="18"/>
      <c r="S145" s="44"/>
    </row>
    <row r="146" spans="2:19" ht="15.75">
      <c r="B146" s="50">
        <v>145</v>
      </c>
      <c r="C146" s="50"/>
      <c r="D146" s="51"/>
      <c r="E146" s="51"/>
      <c r="F146" s="31"/>
      <c r="G146" s="51"/>
      <c r="H146" s="51"/>
      <c r="I146" s="50"/>
      <c r="J146" s="50"/>
      <c r="K146" s="50"/>
      <c r="L146" s="50"/>
      <c r="M146" s="50"/>
      <c r="N146" s="51"/>
      <c r="O146" s="51"/>
      <c r="P146" s="49"/>
      <c r="Q146" s="18"/>
      <c r="S146" s="44"/>
    </row>
    <row r="147" spans="2:19" ht="15.75">
      <c r="B147" s="50">
        <v>146</v>
      </c>
      <c r="C147" s="50"/>
      <c r="D147" s="51"/>
      <c r="E147" s="51"/>
      <c r="F147" s="31"/>
      <c r="G147" s="51"/>
      <c r="H147" s="51"/>
      <c r="I147" s="50"/>
      <c r="J147" s="50"/>
      <c r="K147" s="50"/>
      <c r="L147" s="50"/>
      <c r="M147" s="50"/>
      <c r="N147" s="51"/>
      <c r="O147" s="51"/>
      <c r="P147" s="49"/>
      <c r="Q147" s="18"/>
      <c r="S147" s="44"/>
    </row>
    <row r="148" spans="2:19" ht="15.75">
      <c r="B148" s="50">
        <v>147</v>
      </c>
      <c r="C148" s="50"/>
      <c r="D148" s="51"/>
      <c r="E148" s="51"/>
      <c r="F148" s="31"/>
      <c r="G148" s="51"/>
      <c r="H148" s="51"/>
      <c r="I148" s="50"/>
      <c r="J148" s="50"/>
      <c r="K148" s="50"/>
      <c r="L148" s="50"/>
      <c r="M148" s="50"/>
      <c r="N148" s="51"/>
      <c r="O148" s="51"/>
      <c r="P148" s="49"/>
      <c r="Q148" s="18"/>
      <c r="S148" s="44"/>
    </row>
    <row r="149" spans="2:19" ht="15.75">
      <c r="B149" s="50">
        <v>148</v>
      </c>
      <c r="C149" s="50"/>
      <c r="D149" s="51"/>
      <c r="E149" s="51"/>
      <c r="F149" s="31"/>
      <c r="G149" s="51"/>
      <c r="H149" s="51"/>
      <c r="I149" s="50"/>
      <c r="J149" s="50"/>
      <c r="K149" s="50"/>
      <c r="L149" s="50"/>
      <c r="M149" s="50"/>
      <c r="N149" s="51"/>
      <c r="O149" s="51"/>
      <c r="P149" s="49"/>
      <c r="Q149" s="18"/>
      <c r="S149" s="44"/>
    </row>
    <row r="150" spans="2:19" ht="15.75">
      <c r="B150" s="50">
        <v>149</v>
      </c>
      <c r="C150" s="50"/>
      <c r="D150" s="51"/>
      <c r="E150" s="51"/>
      <c r="F150" s="31"/>
      <c r="G150" s="51"/>
      <c r="H150" s="51"/>
      <c r="I150" s="50"/>
      <c r="J150" s="50"/>
      <c r="K150" s="50"/>
      <c r="L150" s="50"/>
      <c r="M150" s="50"/>
      <c r="N150" s="51"/>
      <c r="O150" s="51"/>
      <c r="P150" s="49"/>
      <c r="Q150" s="18"/>
      <c r="S150" s="44"/>
    </row>
    <row r="151" spans="2:19" ht="15.75">
      <c r="B151" s="50">
        <v>150</v>
      </c>
      <c r="C151" s="50"/>
      <c r="D151" s="51"/>
      <c r="E151" s="51"/>
      <c r="F151" s="31"/>
      <c r="G151" s="51"/>
      <c r="H151" s="51"/>
      <c r="I151" s="50"/>
      <c r="J151" s="50"/>
      <c r="K151" s="50"/>
      <c r="L151" s="50"/>
      <c r="M151" s="50"/>
      <c r="N151" s="51"/>
      <c r="O151" s="51"/>
      <c r="P151" s="49"/>
      <c r="Q151" s="18"/>
      <c r="S151" s="44"/>
    </row>
    <row r="152" spans="2:19" ht="15.75">
      <c r="B152" s="50">
        <v>151</v>
      </c>
      <c r="C152" s="50"/>
      <c r="D152" s="51"/>
      <c r="E152" s="51"/>
      <c r="F152" s="31"/>
      <c r="G152" s="51"/>
      <c r="H152" s="51"/>
      <c r="I152" s="50"/>
      <c r="J152" s="50"/>
      <c r="K152" s="50"/>
      <c r="L152" s="50"/>
      <c r="M152" s="50"/>
      <c r="N152" s="51"/>
      <c r="O152" s="51"/>
      <c r="P152" s="49"/>
      <c r="Q152" s="18"/>
      <c r="S152" s="44"/>
    </row>
    <row r="153" spans="2:19" ht="15.75">
      <c r="B153" s="50">
        <v>152</v>
      </c>
      <c r="C153" s="50"/>
      <c r="D153" s="51"/>
      <c r="E153" s="51"/>
      <c r="F153" s="31"/>
      <c r="G153" s="51"/>
      <c r="H153" s="51"/>
      <c r="I153" s="50"/>
      <c r="J153" s="50"/>
      <c r="K153" s="50"/>
      <c r="L153" s="50"/>
      <c r="M153" s="50"/>
      <c r="N153" s="51"/>
      <c r="O153" s="51"/>
      <c r="P153" s="49"/>
      <c r="Q153" s="18"/>
      <c r="S153" s="44"/>
    </row>
    <row r="154" spans="2:19" ht="15.75">
      <c r="B154" s="50">
        <v>153</v>
      </c>
      <c r="C154" s="50"/>
      <c r="D154" s="51"/>
      <c r="E154" s="51"/>
      <c r="F154" s="31"/>
      <c r="G154" s="51"/>
      <c r="H154" s="51"/>
      <c r="I154" s="50"/>
      <c r="J154" s="50"/>
      <c r="K154" s="50"/>
      <c r="L154" s="50"/>
      <c r="M154" s="50"/>
      <c r="N154" s="51"/>
      <c r="O154" s="51"/>
      <c r="P154" s="49"/>
      <c r="Q154" s="18"/>
      <c r="S154" s="44"/>
    </row>
    <row r="155" spans="2:19" ht="15.75">
      <c r="B155" s="50">
        <v>154</v>
      </c>
      <c r="C155" s="50"/>
      <c r="D155" s="51"/>
      <c r="E155" s="51"/>
      <c r="F155" s="31"/>
      <c r="G155" s="51"/>
      <c r="H155" s="51"/>
      <c r="I155" s="50"/>
      <c r="J155" s="50"/>
      <c r="K155" s="50"/>
      <c r="L155" s="50"/>
      <c r="M155" s="50"/>
      <c r="N155" s="51"/>
      <c r="O155" s="51"/>
      <c r="P155" s="49"/>
      <c r="Q155" s="18"/>
      <c r="S155" s="44"/>
    </row>
    <row r="156" spans="2:19" ht="15.75">
      <c r="B156" s="50">
        <v>155</v>
      </c>
      <c r="C156" s="50"/>
      <c r="D156" s="51"/>
      <c r="E156" s="51"/>
      <c r="F156" s="31"/>
      <c r="G156" s="51"/>
      <c r="H156" s="51"/>
      <c r="I156" s="50"/>
      <c r="J156" s="50"/>
      <c r="K156" s="50"/>
      <c r="L156" s="50"/>
      <c r="M156" s="50"/>
      <c r="N156" s="51"/>
      <c r="O156" s="51"/>
      <c r="P156" s="49"/>
      <c r="Q156" s="18"/>
      <c r="S156" s="44"/>
    </row>
    <row r="157" spans="2:19" ht="15.75">
      <c r="B157" s="50">
        <v>156</v>
      </c>
      <c r="C157" s="50"/>
      <c r="D157" s="51"/>
      <c r="E157" s="51"/>
      <c r="F157" s="31"/>
      <c r="G157" s="51"/>
      <c r="H157" s="51"/>
      <c r="I157" s="50"/>
      <c r="J157" s="50"/>
      <c r="K157" s="50"/>
      <c r="L157" s="50"/>
      <c r="M157" s="50"/>
      <c r="N157" s="51"/>
      <c r="O157" s="51"/>
      <c r="P157" s="49"/>
      <c r="Q157" s="18"/>
      <c r="S157" s="44"/>
    </row>
    <row r="158" spans="2:19" ht="15.75">
      <c r="B158" s="50">
        <v>157</v>
      </c>
      <c r="C158" s="50"/>
      <c r="D158" s="51"/>
      <c r="E158" s="51"/>
      <c r="F158" s="31"/>
      <c r="G158" s="51"/>
      <c r="H158" s="51"/>
      <c r="I158" s="50"/>
      <c r="J158" s="50"/>
      <c r="K158" s="50"/>
      <c r="L158" s="50"/>
      <c r="M158" s="50"/>
      <c r="N158" s="51"/>
      <c r="O158" s="51"/>
      <c r="P158" s="49"/>
      <c r="Q158" s="18"/>
      <c r="S158" s="44"/>
    </row>
    <row r="159" spans="2:19" ht="15.75">
      <c r="B159" s="50">
        <v>158</v>
      </c>
      <c r="C159" s="50"/>
      <c r="D159" s="51"/>
      <c r="E159" s="51"/>
      <c r="F159" s="31"/>
      <c r="G159" s="51"/>
      <c r="H159" s="51"/>
      <c r="I159" s="50"/>
      <c r="J159" s="50"/>
      <c r="K159" s="50"/>
      <c r="L159" s="50"/>
      <c r="M159" s="50"/>
      <c r="N159" s="51"/>
      <c r="O159" s="51"/>
      <c r="P159" s="49"/>
      <c r="Q159" s="18"/>
      <c r="S159" s="44"/>
    </row>
    <row r="160" spans="2:19" ht="15.75">
      <c r="B160" s="50">
        <v>159</v>
      </c>
      <c r="C160" s="50"/>
      <c r="D160" s="51"/>
      <c r="E160" s="51"/>
      <c r="F160" s="31"/>
      <c r="G160" s="51"/>
      <c r="H160" s="51"/>
      <c r="I160" s="50"/>
      <c r="J160" s="50"/>
      <c r="K160" s="50"/>
      <c r="L160" s="50"/>
      <c r="M160" s="50"/>
      <c r="N160" s="51"/>
      <c r="O160" s="51"/>
      <c r="P160" s="49"/>
      <c r="Q160" s="18"/>
      <c r="S160" s="44"/>
    </row>
    <row r="161" spans="2:19" ht="15.75">
      <c r="B161" s="50">
        <v>160</v>
      </c>
      <c r="C161" s="50"/>
      <c r="D161" s="51"/>
      <c r="E161" s="51"/>
      <c r="F161" s="31"/>
      <c r="G161" s="51"/>
      <c r="H161" s="51"/>
      <c r="I161" s="50"/>
      <c r="J161" s="50"/>
      <c r="K161" s="50"/>
      <c r="L161" s="50"/>
      <c r="M161" s="50"/>
      <c r="N161" s="51"/>
      <c r="O161" s="51"/>
      <c r="P161" s="49"/>
      <c r="Q161" s="18"/>
      <c r="S161" s="44"/>
    </row>
    <row r="162" spans="2:19" ht="15.75">
      <c r="B162" s="50">
        <v>161</v>
      </c>
      <c r="C162" s="50"/>
      <c r="D162" s="51"/>
      <c r="E162" s="51"/>
      <c r="F162" s="31"/>
      <c r="G162" s="51"/>
      <c r="H162" s="51"/>
      <c r="I162" s="50"/>
      <c r="J162" s="50"/>
      <c r="K162" s="50"/>
      <c r="L162" s="50"/>
      <c r="M162" s="50"/>
      <c r="N162" s="51"/>
      <c r="O162" s="51"/>
      <c r="P162" s="49"/>
      <c r="Q162" s="18"/>
      <c r="S162" s="44"/>
    </row>
    <row r="163" spans="2:19" ht="15.75">
      <c r="B163" s="50">
        <v>162</v>
      </c>
      <c r="C163" s="50"/>
      <c r="D163" s="51"/>
      <c r="E163" s="51"/>
      <c r="F163" s="31"/>
      <c r="G163" s="51"/>
      <c r="H163" s="51"/>
      <c r="I163" s="50"/>
      <c r="J163" s="50"/>
      <c r="K163" s="50"/>
      <c r="L163" s="50"/>
      <c r="M163" s="50"/>
      <c r="N163" s="51"/>
      <c r="O163" s="51"/>
      <c r="P163" s="49"/>
      <c r="Q163" s="18"/>
      <c r="S163" s="44"/>
    </row>
    <row r="164" spans="2:19" ht="15.75">
      <c r="B164" s="50">
        <v>163</v>
      </c>
      <c r="C164" s="50"/>
      <c r="D164" s="51"/>
      <c r="E164" s="51"/>
      <c r="F164" s="31"/>
      <c r="G164" s="51"/>
      <c r="H164" s="51"/>
      <c r="I164" s="50"/>
      <c r="J164" s="50"/>
      <c r="K164" s="50"/>
      <c r="L164" s="50"/>
      <c r="M164" s="50"/>
      <c r="N164" s="51"/>
      <c r="O164" s="51"/>
      <c r="P164" s="49"/>
      <c r="Q164" s="18"/>
      <c r="S164" s="44"/>
    </row>
    <row r="165" spans="2:19" ht="15.75">
      <c r="B165" s="50">
        <v>164</v>
      </c>
      <c r="C165" s="50"/>
      <c r="D165" s="51"/>
      <c r="E165" s="51"/>
      <c r="F165" s="31"/>
      <c r="G165" s="51"/>
      <c r="H165" s="51"/>
      <c r="I165" s="50"/>
      <c r="J165" s="50"/>
      <c r="K165" s="50"/>
      <c r="L165" s="50"/>
      <c r="M165" s="50"/>
      <c r="N165" s="51"/>
      <c r="O165" s="51"/>
      <c r="P165" s="49"/>
      <c r="Q165" s="18"/>
      <c r="S165" s="44"/>
    </row>
    <row r="166" spans="2:19" ht="15.75">
      <c r="B166" s="50">
        <v>165</v>
      </c>
      <c r="C166" s="50"/>
      <c r="D166" s="51"/>
      <c r="E166" s="51"/>
      <c r="F166" s="31"/>
      <c r="G166" s="51"/>
      <c r="H166" s="51"/>
      <c r="I166" s="50"/>
      <c r="J166" s="50"/>
      <c r="K166" s="50"/>
      <c r="L166" s="50"/>
      <c r="M166" s="50"/>
      <c r="N166" s="51"/>
      <c r="O166" s="51"/>
      <c r="P166" s="49"/>
      <c r="Q166" s="18"/>
      <c r="S166" s="44"/>
    </row>
    <row r="167" spans="2:19" ht="15.75">
      <c r="B167" s="50">
        <v>166</v>
      </c>
      <c r="C167" s="50"/>
      <c r="D167" s="51"/>
      <c r="E167" s="51"/>
      <c r="F167" s="31"/>
      <c r="G167" s="51"/>
      <c r="H167" s="51"/>
      <c r="I167" s="50"/>
      <c r="J167" s="50"/>
      <c r="K167" s="50"/>
      <c r="L167" s="50"/>
      <c r="M167" s="50"/>
      <c r="N167" s="51"/>
      <c r="O167" s="51"/>
      <c r="P167" s="49"/>
      <c r="Q167" s="18"/>
      <c r="S167" s="44"/>
    </row>
    <row r="168" spans="2:19" ht="15.75">
      <c r="B168" s="50">
        <v>167</v>
      </c>
      <c r="C168" s="50"/>
      <c r="D168" s="51"/>
      <c r="E168" s="51"/>
      <c r="F168" s="31"/>
      <c r="G168" s="51"/>
      <c r="H168" s="51"/>
      <c r="I168" s="50"/>
      <c r="J168" s="50"/>
      <c r="K168" s="50"/>
      <c r="L168" s="50"/>
      <c r="M168" s="50"/>
      <c r="N168" s="51"/>
      <c r="O168" s="51"/>
      <c r="P168" s="49"/>
      <c r="Q168" s="18"/>
      <c r="S168" s="44"/>
    </row>
    <row r="169" spans="2:19" ht="15.75">
      <c r="B169" s="50">
        <v>168</v>
      </c>
      <c r="C169" s="50"/>
      <c r="D169" s="51"/>
      <c r="E169" s="51"/>
      <c r="F169" s="31"/>
      <c r="G169" s="51"/>
      <c r="H169" s="51"/>
      <c r="I169" s="50"/>
      <c r="J169" s="50"/>
      <c r="K169" s="50"/>
      <c r="L169" s="50"/>
      <c r="M169" s="50"/>
      <c r="N169" s="51"/>
      <c r="O169" s="51"/>
      <c r="P169" s="49"/>
      <c r="Q169" s="18"/>
      <c r="S169" s="44"/>
    </row>
    <row r="170" spans="2:19" ht="15.75">
      <c r="B170" s="50">
        <v>169</v>
      </c>
      <c r="C170" s="50"/>
      <c r="D170" s="51"/>
      <c r="E170" s="51"/>
      <c r="F170" s="31"/>
      <c r="G170" s="51"/>
      <c r="H170" s="51"/>
      <c r="I170" s="50"/>
      <c r="J170" s="50"/>
      <c r="K170" s="50"/>
      <c r="L170" s="50"/>
      <c r="M170" s="50"/>
      <c r="N170" s="51"/>
      <c r="O170" s="51"/>
      <c r="P170" s="49"/>
      <c r="Q170" s="18"/>
      <c r="S170" s="44"/>
    </row>
    <row r="171" spans="2:19" ht="15.75">
      <c r="B171" s="50">
        <v>170</v>
      </c>
      <c r="C171" s="50"/>
      <c r="D171" s="51"/>
      <c r="E171" s="51"/>
      <c r="F171" s="31"/>
      <c r="G171" s="51"/>
      <c r="H171" s="51"/>
      <c r="I171" s="50"/>
      <c r="J171" s="50"/>
      <c r="K171" s="50"/>
      <c r="L171" s="50"/>
      <c r="M171" s="50"/>
      <c r="N171" s="51"/>
      <c r="O171" s="51"/>
      <c r="P171" s="49"/>
      <c r="Q171" s="18"/>
      <c r="S171" s="44"/>
    </row>
    <row r="172" spans="2:19" ht="15.75">
      <c r="B172" s="50">
        <v>171</v>
      </c>
      <c r="C172" s="50"/>
      <c r="D172" s="51"/>
      <c r="E172" s="51"/>
      <c r="F172" s="31"/>
      <c r="G172" s="51"/>
      <c r="H172" s="51"/>
      <c r="I172" s="50"/>
      <c r="J172" s="50"/>
      <c r="K172" s="50"/>
      <c r="L172" s="50"/>
      <c r="M172" s="50"/>
      <c r="N172" s="51"/>
      <c r="O172" s="51"/>
      <c r="P172" s="49"/>
      <c r="Q172" s="18"/>
      <c r="S172" s="44"/>
    </row>
    <row r="173" spans="2:19" ht="15.75">
      <c r="B173" s="50">
        <v>172</v>
      </c>
      <c r="C173" s="50"/>
      <c r="D173" s="51"/>
      <c r="E173" s="51"/>
      <c r="F173" s="31"/>
      <c r="G173" s="51"/>
      <c r="H173" s="51"/>
      <c r="I173" s="50"/>
      <c r="J173" s="50"/>
      <c r="K173" s="50"/>
      <c r="L173" s="50"/>
      <c r="M173" s="50"/>
      <c r="N173" s="51"/>
      <c r="O173" s="51"/>
      <c r="P173" s="49"/>
      <c r="Q173" s="18"/>
      <c r="S173" s="44"/>
    </row>
    <row r="174" spans="2:19" ht="15.75">
      <c r="B174" s="50">
        <v>173</v>
      </c>
      <c r="C174" s="50"/>
      <c r="D174" s="51"/>
      <c r="E174" s="51"/>
      <c r="F174" s="31"/>
      <c r="G174" s="51"/>
      <c r="H174" s="51"/>
      <c r="I174" s="50"/>
      <c r="J174" s="50"/>
      <c r="K174" s="50"/>
      <c r="L174" s="50"/>
      <c r="M174" s="50"/>
      <c r="N174" s="51"/>
      <c r="O174" s="51"/>
      <c r="P174" s="49"/>
      <c r="Q174" s="18"/>
      <c r="S174" s="44"/>
    </row>
    <row r="175" spans="2:19" ht="15.75">
      <c r="B175" s="50">
        <v>174</v>
      </c>
      <c r="C175" s="50"/>
      <c r="D175" s="51"/>
      <c r="E175" s="51"/>
      <c r="F175" s="31"/>
      <c r="G175" s="51"/>
      <c r="H175" s="51"/>
      <c r="I175" s="50"/>
      <c r="J175" s="50"/>
      <c r="K175" s="50"/>
      <c r="L175" s="50"/>
      <c r="M175" s="50"/>
      <c r="N175" s="51"/>
      <c r="O175" s="51"/>
      <c r="P175" s="49"/>
      <c r="Q175" s="18"/>
      <c r="S175" s="44"/>
    </row>
    <row r="176" spans="2:19" ht="15.75">
      <c r="B176" s="50">
        <v>175</v>
      </c>
      <c r="C176" s="50"/>
      <c r="D176" s="51"/>
      <c r="E176" s="51"/>
      <c r="F176" s="31"/>
      <c r="G176" s="51"/>
      <c r="H176" s="51"/>
      <c r="I176" s="50"/>
      <c r="J176" s="50"/>
      <c r="K176" s="50"/>
      <c r="L176" s="50"/>
      <c r="M176" s="50"/>
      <c r="N176" s="51"/>
      <c r="O176" s="51"/>
      <c r="P176" s="49"/>
      <c r="Q176" s="18"/>
      <c r="S176" s="44"/>
    </row>
    <row r="177" spans="2:19" ht="15.75">
      <c r="B177" s="50">
        <v>176</v>
      </c>
      <c r="C177" s="50"/>
      <c r="D177" s="51"/>
      <c r="E177" s="51"/>
      <c r="F177" s="31"/>
      <c r="G177" s="51"/>
      <c r="H177" s="51"/>
      <c r="I177" s="50"/>
      <c r="J177" s="50"/>
      <c r="K177" s="50"/>
      <c r="L177" s="50"/>
      <c r="M177" s="50"/>
      <c r="N177" s="51"/>
      <c r="O177" s="51"/>
      <c r="P177" s="49"/>
      <c r="Q177" s="18"/>
      <c r="S177" s="44"/>
    </row>
    <row r="178" spans="2:19" ht="15.75">
      <c r="B178" s="50">
        <v>177</v>
      </c>
      <c r="C178" s="50"/>
      <c r="D178" s="51"/>
      <c r="E178" s="51"/>
      <c r="F178" s="31"/>
      <c r="G178" s="51"/>
      <c r="H178" s="51"/>
      <c r="I178" s="50"/>
      <c r="J178" s="50"/>
      <c r="K178" s="50"/>
      <c r="L178" s="50"/>
      <c r="M178" s="50"/>
      <c r="N178" s="51"/>
      <c r="O178" s="51"/>
      <c r="P178" s="49"/>
      <c r="Q178" s="18"/>
      <c r="S178" s="44"/>
    </row>
    <row r="179" spans="2:19" ht="15.75">
      <c r="B179" s="50">
        <v>178</v>
      </c>
      <c r="C179" s="50"/>
      <c r="D179" s="51"/>
      <c r="E179" s="51"/>
      <c r="F179" s="31"/>
      <c r="G179" s="51"/>
      <c r="H179" s="51"/>
      <c r="I179" s="50"/>
      <c r="J179" s="50"/>
      <c r="K179" s="50"/>
      <c r="L179" s="50"/>
      <c r="M179" s="50"/>
      <c r="N179" s="51"/>
      <c r="O179" s="51"/>
      <c r="P179" s="49"/>
      <c r="Q179" s="18"/>
      <c r="S179" s="44"/>
    </row>
    <row r="180" spans="2:19" ht="15.75">
      <c r="B180" s="50">
        <v>179</v>
      </c>
      <c r="C180" s="50"/>
      <c r="D180" s="51"/>
      <c r="E180" s="51"/>
      <c r="F180" s="31"/>
      <c r="G180" s="51"/>
      <c r="H180" s="51"/>
      <c r="I180" s="50"/>
      <c r="J180" s="50"/>
      <c r="K180" s="50"/>
      <c r="L180" s="50"/>
      <c r="M180" s="50"/>
      <c r="N180" s="51"/>
      <c r="O180" s="51"/>
      <c r="P180" s="49"/>
      <c r="Q180" s="18"/>
      <c r="S180" s="44"/>
    </row>
    <row r="181" spans="2:19" ht="15.75">
      <c r="B181" s="50">
        <v>180</v>
      </c>
      <c r="C181" s="50"/>
      <c r="D181" s="51"/>
      <c r="E181" s="51"/>
      <c r="F181" s="31"/>
      <c r="G181" s="51"/>
      <c r="H181" s="51"/>
      <c r="I181" s="50"/>
      <c r="J181" s="50"/>
      <c r="K181" s="50"/>
      <c r="L181" s="50"/>
      <c r="M181" s="50"/>
      <c r="N181" s="51"/>
      <c r="O181" s="51"/>
      <c r="P181" s="49"/>
      <c r="Q181" s="18"/>
      <c r="S181" s="44"/>
    </row>
    <row r="182" spans="2:19" ht="15.75">
      <c r="B182" s="50">
        <v>181</v>
      </c>
      <c r="C182" s="50"/>
      <c r="D182" s="51"/>
      <c r="E182" s="51"/>
      <c r="F182" s="31"/>
      <c r="G182" s="51"/>
      <c r="H182" s="51"/>
      <c r="I182" s="50"/>
      <c r="J182" s="50"/>
      <c r="K182" s="50"/>
      <c r="L182" s="50"/>
      <c r="M182" s="50"/>
      <c r="N182" s="51"/>
      <c r="O182" s="51"/>
      <c r="P182" s="49"/>
      <c r="Q182" s="18"/>
      <c r="S182" s="44"/>
    </row>
    <row r="183" spans="2:19" ht="15.75">
      <c r="B183" s="50">
        <v>182</v>
      </c>
      <c r="C183" s="50"/>
      <c r="D183" s="51"/>
      <c r="E183" s="51"/>
      <c r="F183" s="31"/>
      <c r="G183" s="51"/>
      <c r="H183" s="51"/>
      <c r="I183" s="50"/>
      <c r="J183" s="50"/>
      <c r="K183" s="50"/>
      <c r="L183" s="50"/>
      <c r="M183" s="50"/>
      <c r="N183" s="51"/>
      <c r="O183" s="51"/>
      <c r="P183" s="49"/>
      <c r="Q183" s="18"/>
      <c r="S183" s="44"/>
    </row>
    <row r="184" spans="2:19" ht="15.75">
      <c r="B184" s="50">
        <v>183</v>
      </c>
      <c r="C184" s="50"/>
      <c r="D184" s="51"/>
      <c r="E184" s="51"/>
      <c r="F184" s="31"/>
      <c r="G184" s="51"/>
      <c r="H184" s="51"/>
      <c r="I184" s="50"/>
      <c r="J184" s="50"/>
      <c r="K184" s="50"/>
      <c r="L184" s="50"/>
      <c r="M184" s="50"/>
      <c r="N184" s="51"/>
      <c r="O184" s="51"/>
      <c r="P184" s="49"/>
      <c r="Q184" s="18"/>
      <c r="S184" s="44"/>
    </row>
    <row r="185" spans="2:19" ht="15.75">
      <c r="B185" s="50">
        <v>184</v>
      </c>
      <c r="C185" s="50"/>
      <c r="D185" s="51"/>
      <c r="E185" s="51"/>
      <c r="F185" s="31"/>
      <c r="G185" s="51"/>
      <c r="H185" s="51"/>
      <c r="I185" s="50"/>
      <c r="J185" s="50"/>
      <c r="K185" s="50"/>
      <c r="L185" s="50"/>
      <c r="M185" s="50"/>
      <c r="N185" s="51"/>
      <c r="O185" s="51"/>
      <c r="P185" s="49"/>
      <c r="Q185" s="18"/>
      <c r="S185" s="44"/>
    </row>
    <row r="186" spans="2:19" ht="15.75">
      <c r="B186" s="50">
        <v>185</v>
      </c>
      <c r="C186" s="50"/>
      <c r="D186" s="51"/>
      <c r="E186" s="51"/>
      <c r="F186" s="31"/>
      <c r="G186" s="51"/>
      <c r="H186" s="51"/>
      <c r="I186" s="50"/>
      <c r="J186" s="50"/>
      <c r="K186" s="50"/>
      <c r="L186" s="50"/>
      <c r="M186" s="50"/>
      <c r="N186" s="51"/>
      <c r="O186" s="51"/>
      <c r="P186" s="49"/>
      <c r="Q186" s="18"/>
      <c r="S186" s="44"/>
    </row>
    <row r="187" spans="2:19" ht="15.75">
      <c r="B187" s="50">
        <v>186</v>
      </c>
      <c r="C187" s="50"/>
      <c r="D187" s="51"/>
      <c r="E187" s="51"/>
      <c r="F187" s="31"/>
      <c r="G187" s="51"/>
      <c r="H187" s="51"/>
      <c r="I187" s="50"/>
      <c r="J187" s="50"/>
      <c r="K187" s="50"/>
      <c r="L187" s="50"/>
      <c r="M187" s="50"/>
      <c r="N187" s="51"/>
      <c r="O187" s="51"/>
      <c r="P187" s="49"/>
      <c r="Q187" s="18"/>
      <c r="S187" s="44"/>
    </row>
    <row r="188" spans="2:19" ht="15.75">
      <c r="B188" s="50">
        <v>187</v>
      </c>
      <c r="C188" s="50"/>
      <c r="D188" s="51"/>
      <c r="E188" s="51"/>
      <c r="F188" s="31"/>
      <c r="G188" s="51"/>
      <c r="H188" s="51"/>
      <c r="I188" s="50"/>
      <c r="J188" s="50"/>
      <c r="K188" s="50"/>
      <c r="L188" s="50"/>
      <c r="M188" s="50"/>
      <c r="N188" s="51"/>
      <c r="O188" s="51"/>
      <c r="P188" s="49"/>
      <c r="Q188" s="18"/>
      <c r="S188" s="44"/>
    </row>
    <row r="189" spans="2:19" ht="15.75">
      <c r="B189" s="50">
        <v>188</v>
      </c>
      <c r="C189" s="50"/>
      <c r="D189" s="51"/>
      <c r="E189" s="51"/>
      <c r="F189" s="31"/>
      <c r="G189" s="51"/>
      <c r="H189" s="51"/>
      <c r="I189" s="50"/>
      <c r="J189" s="50"/>
      <c r="K189" s="50"/>
      <c r="L189" s="50"/>
      <c r="M189" s="50"/>
      <c r="N189" s="51"/>
      <c r="O189" s="51"/>
      <c r="P189" s="49"/>
      <c r="Q189" s="18"/>
      <c r="S189" s="44"/>
    </row>
    <row r="190" spans="2:19" ht="15.75">
      <c r="B190" s="50">
        <v>189</v>
      </c>
      <c r="C190" s="50"/>
      <c r="D190" s="51"/>
      <c r="E190" s="51"/>
      <c r="F190" s="31"/>
      <c r="G190" s="51"/>
      <c r="H190" s="51"/>
      <c r="I190" s="50"/>
      <c r="J190" s="50"/>
      <c r="K190" s="50"/>
      <c r="L190" s="50"/>
      <c r="M190" s="50"/>
      <c r="N190" s="51"/>
      <c r="O190" s="51"/>
      <c r="P190" s="49"/>
      <c r="Q190" s="18"/>
      <c r="S190" s="44"/>
    </row>
    <row r="191" spans="2:19" ht="15.75">
      <c r="B191" s="50">
        <v>190</v>
      </c>
      <c r="C191" s="50"/>
      <c r="D191" s="51"/>
      <c r="E191" s="51"/>
      <c r="F191" s="31"/>
      <c r="G191" s="51"/>
      <c r="H191" s="51"/>
      <c r="I191" s="50"/>
      <c r="J191" s="50"/>
      <c r="K191" s="50"/>
      <c r="L191" s="50"/>
      <c r="M191" s="50"/>
      <c r="N191" s="51"/>
      <c r="O191" s="51"/>
      <c r="P191" s="49"/>
      <c r="Q191" s="18"/>
      <c r="S191" s="44"/>
    </row>
    <row r="192" spans="2:19" ht="15.75">
      <c r="B192" s="50">
        <v>191</v>
      </c>
      <c r="C192" s="50"/>
      <c r="D192" s="51"/>
      <c r="E192" s="51"/>
      <c r="F192" s="31"/>
      <c r="G192" s="51"/>
      <c r="H192" s="51"/>
      <c r="I192" s="50"/>
      <c r="J192" s="50"/>
      <c r="K192" s="50"/>
      <c r="L192" s="50"/>
      <c r="M192" s="50"/>
      <c r="N192" s="51"/>
      <c r="O192" s="51"/>
      <c r="P192" s="49"/>
      <c r="Q192" s="18"/>
      <c r="S192" s="44"/>
    </row>
    <row r="193" spans="2:19" ht="15.75">
      <c r="B193" s="50">
        <v>192</v>
      </c>
      <c r="C193" s="50"/>
      <c r="D193" s="51"/>
      <c r="E193" s="51"/>
      <c r="F193" s="31"/>
      <c r="G193" s="51"/>
      <c r="H193" s="51"/>
      <c r="I193" s="50"/>
      <c r="J193" s="50"/>
      <c r="K193" s="50"/>
      <c r="L193" s="50"/>
      <c r="M193" s="50"/>
      <c r="N193" s="51"/>
      <c r="O193" s="51"/>
      <c r="P193" s="49"/>
      <c r="Q193" s="18"/>
      <c r="S193" s="44"/>
    </row>
    <row r="194" spans="2:19" ht="15.75">
      <c r="B194" s="50">
        <v>193</v>
      </c>
      <c r="C194" s="50"/>
      <c r="D194" s="51"/>
      <c r="E194" s="51"/>
      <c r="F194" s="31"/>
      <c r="G194" s="51"/>
      <c r="H194" s="51"/>
      <c r="I194" s="50"/>
      <c r="J194" s="50"/>
      <c r="K194" s="50"/>
      <c r="L194" s="50"/>
      <c r="M194" s="50"/>
      <c r="N194" s="51"/>
      <c r="O194" s="51"/>
      <c r="P194" s="49"/>
      <c r="Q194" s="18"/>
      <c r="S194" s="44"/>
    </row>
    <row r="195" spans="2:19" ht="15.75">
      <c r="B195" s="50">
        <v>194</v>
      </c>
      <c r="C195" s="50"/>
      <c r="D195" s="51"/>
      <c r="E195" s="51"/>
      <c r="F195" s="31"/>
      <c r="G195" s="51"/>
      <c r="H195" s="51"/>
      <c r="I195" s="50"/>
      <c r="J195" s="50"/>
      <c r="K195" s="50"/>
      <c r="L195" s="50"/>
      <c r="M195" s="50"/>
      <c r="N195" s="51"/>
      <c r="O195" s="51"/>
      <c r="P195" s="49"/>
      <c r="Q195" s="18"/>
      <c r="S195" s="44"/>
    </row>
    <row r="196" spans="2:19" ht="15.75">
      <c r="B196" s="50">
        <v>195</v>
      </c>
      <c r="C196" s="50"/>
      <c r="D196" s="51"/>
      <c r="E196" s="51"/>
      <c r="F196" s="31"/>
      <c r="G196" s="51"/>
      <c r="H196" s="51"/>
      <c r="I196" s="50"/>
      <c r="J196" s="50"/>
      <c r="K196" s="50"/>
      <c r="L196" s="50"/>
      <c r="M196" s="50"/>
      <c r="N196" s="51"/>
      <c r="O196" s="51"/>
      <c r="P196" s="49"/>
      <c r="Q196" s="18"/>
      <c r="S196" s="44"/>
    </row>
    <row r="197" spans="2:19" ht="15.75">
      <c r="B197" s="50">
        <v>196</v>
      </c>
      <c r="C197" s="50"/>
      <c r="D197" s="51"/>
      <c r="E197" s="51"/>
      <c r="F197" s="31"/>
      <c r="G197" s="51"/>
      <c r="H197" s="51"/>
      <c r="I197" s="50"/>
      <c r="J197" s="50"/>
      <c r="K197" s="50"/>
      <c r="L197" s="50"/>
      <c r="M197" s="50"/>
      <c r="N197" s="51"/>
      <c r="O197" s="51"/>
      <c r="P197" s="49"/>
      <c r="Q197" s="18"/>
      <c r="S197" s="44"/>
    </row>
    <row r="198" spans="2:19" ht="15.75">
      <c r="B198" s="50">
        <v>197</v>
      </c>
      <c r="C198" s="50"/>
      <c r="D198" s="51"/>
      <c r="E198" s="51"/>
      <c r="F198" s="31"/>
      <c r="G198" s="51"/>
      <c r="H198" s="51"/>
      <c r="I198" s="50"/>
      <c r="J198" s="50"/>
      <c r="K198" s="50"/>
      <c r="L198" s="50"/>
      <c r="M198" s="50"/>
      <c r="N198" s="51"/>
      <c r="O198" s="51"/>
      <c r="P198" s="49"/>
      <c r="Q198" s="18"/>
      <c r="S198" s="44"/>
    </row>
    <row r="199" spans="2:19" ht="15.75">
      <c r="B199" s="50">
        <v>198</v>
      </c>
      <c r="C199" s="50"/>
      <c r="D199" s="51"/>
      <c r="E199" s="51"/>
      <c r="F199" s="31"/>
      <c r="G199" s="51"/>
      <c r="H199" s="51"/>
      <c r="I199" s="50"/>
      <c r="J199" s="50"/>
      <c r="K199" s="50"/>
      <c r="L199" s="50"/>
      <c r="M199" s="50"/>
      <c r="N199" s="51"/>
      <c r="O199" s="51"/>
      <c r="P199" s="49"/>
      <c r="Q199" s="18"/>
      <c r="S199" s="44"/>
    </row>
    <row r="200" spans="2:19" ht="15.75">
      <c r="B200" s="50">
        <v>199</v>
      </c>
      <c r="C200" s="50"/>
      <c r="D200" s="51"/>
      <c r="E200" s="51"/>
      <c r="F200" s="31"/>
      <c r="G200" s="51"/>
      <c r="H200" s="51"/>
      <c r="I200" s="50"/>
      <c r="J200" s="50"/>
      <c r="K200" s="50"/>
      <c r="L200" s="50"/>
      <c r="M200" s="50"/>
      <c r="N200" s="51"/>
      <c r="O200" s="51"/>
      <c r="P200" s="49"/>
      <c r="Q200" s="18"/>
      <c r="S200" s="44"/>
    </row>
    <row r="201" spans="2:19" ht="15.75">
      <c r="B201" s="50">
        <v>200</v>
      </c>
      <c r="C201" s="50"/>
      <c r="D201" s="51"/>
      <c r="E201" s="51"/>
      <c r="F201" s="31"/>
      <c r="G201" s="51"/>
      <c r="H201" s="51"/>
      <c r="I201" s="50"/>
      <c r="J201" s="50"/>
      <c r="K201" s="50"/>
      <c r="L201" s="50"/>
      <c r="M201" s="50"/>
      <c r="N201" s="51"/>
      <c r="O201" s="51"/>
      <c r="P201" s="49"/>
      <c r="Q201" s="18"/>
      <c r="S201" s="44"/>
    </row>
    <row r="202" spans="2:19" ht="15.75">
      <c r="B202" s="50">
        <v>201</v>
      </c>
      <c r="C202" s="50"/>
      <c r="D202" s="51"/>
      <c r="E202" s="51"/>
      <c r="F202" s="31"/>
      <c r="G202" s="51"/>
      <c r="H202" s="51"/>
      <c r="I202" s="50"/>
      <c r="J202" s="50"/>
      <c r="K202" s="50"/>
      <c r="L202" s="50"/>
      <c r="M202" s="50"/>
      <c r="N202" s="51"/>
      <c r="O202" s="51"/>
      <c r="P202" s="49"/>
      <c r="Q202" s="18"/>
      <c r="S202" s="44"/>
    </row>
    <row r="203" spans="2:19" ht="15.75">
      <c r="B203" s="50">
        <v>202</v>
      </c>
      <c r="C203" s="50"/>
      <c r="D203" s="51"/>
      <c r="E203" s="51"/>
      <c r="F203" s="31"/>
      <c r="G203" s="51"/>
      <c r="H203" s="51"/>
      <c r="I203" s="50"/>
      <c r="J203" s="50"/>
      <c r="K203" s="50"/>
      <c r="L203" s="50"/>
      <c r="M203" s="50"/>
      <c r="N203" s="51"/>
      <c r="O203" s="51"/>
    </row>
    <row r="204" spans="2:19" ht="15.75">
      <c r="B204" s="50">
        <v>203</v>
      </c>
      <c r="C204" s="50"/>
      <c r="D204" s="51"/>
      <c r="E204" s="51"/>
      <c r="F204" s="31"/>
      <c r="G204" s="51"/>
      <c r="H204" s="51"/>
      <c r="I204" s="50"/>
      <c r="J204" s="50"/>
      <c r="K204" s="50"/>
      <c r="L204" s="50"/>
      <c r="M204" s="50"/>
      <c r="N204" s="51"/>
      <c r="O204" s="51"/>
    </row>
    <row r="205" spans="2:19" ht="15.75">
      <c r="B205" s="50">
        <v>204</v>
      </c>
      <c r="C205" s="50"/>
      <c r="D205" s="51"/>
      <c r="E205" s="51"/>
      <c r="F205" s="31"/>
      <c r="G205" s="51"/>
      <c r="H205" s="51"/>
      <c r="I205" s="50"/>
      <c r="J205" s="50"/>
      <c r="K205" s="50"/>
      <c r="L205" s="50"/>
      <c r="M205" s="50"/>
      <c r="N205" s="51"/>
      <c r="O205" s="51"/>
    </row>
    <row r="206" spans="2:19" ht="15.75">
      <c r="B206" s="50">
        <v>205</v>
      </c>
      <c r="C206" s="50"/>
      <c r="D206" s="51"/>
      <c r="E206" s="51"/>
      <c r="F206" s="31"/>
      <c r="G206" s="51"/>
      <c r="H206" s="51"/>
      <c r="I206" s="50"/>
      <c r="J206" s="50"/>
      <c r="K206" s="50"/>
      <c r="L206" s="50"/>
      <c r="M206" s="50"/>
      <c r="N206" s="51"/>
      <c r="O206" s="51"/>
    </row>
    <row r="207" spans="2:19" ht="15.75">
      <c r="B207" s="50">
        <v>206</v>
      </c>
      <c r="C207" s="50"/>
      <c r="D207" s="51"/>
      <c r="E207" s="51"/>
      <c r="F207" s="31"/>
      <c r="G207" s="51"/>
      <c r="H207" s="51"/>
      <c r="I207" s="50"/>
      <c r="J207" s="50"/>
      <c r="K207" s="50"/>
      <c r="L207" s="50"/>
      <c r="M207" s="50"/>
      <c r="N207" s="51"/>
      <c r="O207" s="51"/>
    </row>
    <row r="208" spans="2:19" ht="15.75">
      <c r="B208" s="50">
        <v>207</v>
      </c>
      <c r="C208" s="50"/>
      <c r="D208" s="51"/>
      <c r="E208" s="51"/>
      <c r="F208" s="31"/>
      <c r="G208" s="51"/>
      <c r="H208" s="51"/>
      <c r="I208" s="50"/>
      <c r="J208" s="50"/>
      <c r="K208" s="50"/>
      <c r="L208" s="50"/>
      <c r="M208" s="50"/>
      <c r="N208" s="51"/>
      <c r="O208" s="51"/>
    </row>
    <row r="209" spans="2:15" ht="15.75">
      <c r="B209" s="50">
        <v>208</v>
      </c>
      <c r="C209" s="50"/>
      <c r="D209" s="51"/>
      <c r="E209" s="51"/>
      <c r="F209" s="31"/>
      <c r="G209" s="51"/>
      <c r="H209" s="51"/>
      <c r="I209" s="50"/>
      <c r="J209" s="50"/>
      <c r="K209" s="50"/>
      <c r="L209" s="50"/>
      <c r="M209" s="50"/>
      <c r="N209" s="51"/>
      <c r="O209" s="51"/>
    </row>
    <row r="210" spans="2:15" ht="15.75">
      <c r="B210" s="50">
        <v>209</v>
      </c>
      <c r="C210" s="50"/>
      <c r="D210" s="51"/>
      <c r="E210" s="51"/>
      <c r="F210" s="31"/>
      <c r="G210" s="51"/>
      <c r="H210" s="51"/>
      <c r="I210" s="50"/>
      <c r="J210" s="50"/>
      <c r="K210" s="50"/>
      <c r="L210" s="50"/>
      <c r="M210" s="50"/>
      <c r="N210" s="51"/>
      <c r="O210" s="51"/>
    </row>
    <row r="211" spans="2:15" ht="15.75">
      <c r="B211" s="50">
        <v>210</v>
      </c>
      <c r="C211" s="50"/>
      <c r="D211" s="51"/>
      <c r="E211" s="51"/>
      <c r="F211" s="31"/>
      <c r="G211" s="51"/>
      <c r="H211" s="51"/>
      <c r="I211" s="50"/>
      <c r="J211" s="50"/>
      <c r="K211" s="50"/>
      <c r="L211" s="50"/>
      <c r="M211" s="50"/>
      <c r="N211" s="51"/>
      <c r="O211" s="51"/>
    </row>
    <row r="212" spans="2:15" ht="15.75">
      <c r="B212" s="50">
        <v>211</v>
      </c>
      <c r="C212" s="50"/>
      <c r="D212" s="51"/>
      <c r="E212" s="51"/>
      <c r="F212" s="31"/>
      <c r="G212" s="51"/>
      <c r="H212" s="51"/>
      <c r="I212" s="50"/>
      <c r="J212" s="50"/>
      <c r="K212" s="50"/>
      <c r="L212" s="50"/>
      <c r="M212" s="50"/>
      <c r="N212" s="51"/>
      <c r="O212" s="51"/>
    </row>
    <row r="213" spans="2:15" ht="15.75">
      <c r="B213" s="50">
        <v>212</v>
      </c>
      <c r="C213" s="50"/>
      <c r="D213" s="51"/>
      <c r="E213" s="51"/>
      <c r="F213" s="31"/>
      <c r="G213" s="51"/>
      <c r="H213" s="51"/>
      <c r="I213" s="50"/>
      <c r="J213" s="50"/>
      <c r="K213" s="50"/>
      <c r="L213" s="50"/>
      <c r="M213" s="50"/>
      <c r="N213" s="51"/>
      <c r="O213" s="51"/>
    </row>
    <row r="214" spans="2:15" ht="15.75">
      <c r="B214" s="50">
        <v>213</v>
      </c>
      <c r="C214" s="50"/>
      <c r="D214" s="51"/>
      <c r="E214" s="51"/>
      <c r="F214" s="31"/>
      <c r="G214" s="51"/>
      <c r="H214" s="51"/>
      <c r="I214" s="50"/>
      <c r="J214" s="50"/>
      <c r="K214" s="50"/>
      <c r="L214" s="50"/>
      <c r="M214" s="50"/>
      <c r="N214" s="51"/>
      <c r="O214" s="51"/>
    </row>
    <row r="215" spans="2:15" ht="15.75">
      <c r="B215" s="50">
        <v>214</v>
      </c>
      <c r="C215" s="50"/>
      <c r="D215" s="51"/>
      <c r="E215" s="51"/>
      <c r="F215" s="31"/>
      <c r="G215" s="51"/>
      <c r="H215" s="51"/>
      <c r="I215" s="50"/>
      <c r="J215" s="50"/>
      <c r="K215" s="50"/>
      <c r="L215" s="50"/>
      <c r="M215" s="50"/>
      <c r="N215" s="51"/>
      <c r="O215" s="51"/>
    </row>
    <row r="216" spans="2:15" ht="15.75">
      <c r="B216" s="50">
        <v>215</v>
      </c>
      <c r="C216" s="50"/>
      <c r="D216" s="51"/>
      <c r="E216" s="51"/>
      <c r="F216" s="31"/>
      <c r="G216" s="51"/>
      <c r="H216" s="51"/>
      <c r="I216" s="50"/>
      <c r="J216" s="50"/>
      <c r="K216" s="50"/>
      <c r="L216" s="50"/>
      <c r="M216" s="50"/>
      <c r="N216" s="51"/>
      <c r="O216" s="51"/>
    </row>
    <row r="217" spans="2:15" ht="15.75">
      <c r="B217" s="50">
        <v>216</v>
      </c>
      <c r="C217" s="50"/>
      <c r="D217" s="51"/>
      <c r="E217" s="51"/>
      <c r="F217" s="31"/>
      <c r="G217" s="51"/>
      <c r="H217" s="51"/>
      <c r="I217" s="50"/>
      <c r="J217" s="50"/>
      <c r="K217" s="50"/>
      <c r="L217" s="50"/>
      <c r="M217" s="50"/>
      <c r="N217" s="51"/>
      <c r="O217" s="51"/>
    </row>
    <row r="218" spans="2:15" ht="15.75">
      <c r="B218" s="50">
        <v>217</v>
      </c>
      <c r="C218" s="50"/>
      <c r="D218" s="51"/>
      <c r="E218" s="51"/>
      <c r="F218" s="31"/>
      <c r="G218" s="51"/>
      <c r="H218" s="51"/>
      <c r="I218" s="50"/>
      <c r="J218" s="50"/>
      <c r="K218" s="50"/>
      <c r="L218" s="50"/>
      <c r="M218" s="50"/>
      <c r="N218" s="51"/>
      <c r="O218" s="51"/>
    </row>
    <row r="219" spans="2:15" ht="15.75">
      <c r="B219" s="50">
        <v>218</v>
      </c>
      <c r="C219" s="50"/>
      <c r="D219" s="51"/>
      <c r="E219" s="51"/>
      <c r="F219" s="31"/>
      <c r="G219" s="51"/>
      <c r="H219" s="51"/>
      <c r="I219" s="50"/>
      <c r="J219" s="50"/>
      <c r="K219" s="50"/>
      <c r="L219" s="50"/>
      <c r="M219" s="50"/>
      <c r="N219" s="51"/>
      <c r="O219" s="51"/>
    </row>
    <row r="220" spans="2:15" ht="15.75">
      <c r="B220" s="50">
        <v>219</v>
      </c>
      <c r="C220" s="50"/>
      <c r="D220" s="51"/>
      <c r="E220" s="51"/>
      <c r="F220" s="31"/>
      <c r="G220" s="51"/>
      <c r="H220" s="51"/>
      <c r="I220" s="50"/>
      <c r="J220" s="50"/>
      <c r="K220" s="50"/>
      <c r="L220" s="50"/>
      <c r="M220" s="50"/>
      <c r="N220" s="51"/>
      <c r="O220" s="51"/>
    </row>
    <row r="221" spans="2:15" ht="15.75">
      <c r="B221" s="50">
        <v>220</v>
      </c>
      <c r="C221" s="50"/>
      <c r="D221" s="51"/>
      <c r="E221" s="51"/>
      <c r="F221" s="31"/>
      <c r="G221" s="51"/>
      <c r="H221" s="51"/>
      <c r="I221" s="50"/>
      <c r="J221" s="50"/>
      <c r="K221" s="50"/>
      <c r="L221" s="50"/>
      <c r="M221" s="50"/>
      <c r="N221" s="51"/>
      <c r="O221" s="51"/>
    </row>
    <row r="222" spans="2:15" ht="15.75">
      <c r="B222" s="50">
        <v>221</v>
      </c>
      <c r="C222" s="50"/>
      <c r="D222" s="51"/>
      <c r="E222" s="51"/>
      <c r="F222" s="31"/>
      <c r="G222" s="51"/>
      <c r="H222" s="51"/>
      <c r="I222" s="50"/>
      <c r="J222" s="50"/>
      <c r="K222" s="50"/>
      <c r="L222" s="50"/>
      <c r="M222" s="50"/>
      <c r="N222" s="51"/>
      <c r="O222" s="51"/>
    </row>
    <row r="223" spans="2:15" ht="15.75">
      <c r="B223" s="50">
        <v>222</v>
      </c>
      <c r="C223" s="50"/>
      <c r="D223" s="51"/>
      <c r="E223" s="51"/>
      <c r="F223" s="31"/>
      <c r="G223" s="51"/>
      <c r="H223" s="51"/>
      <c r="I223" s="50"/>
      <c r="J223" s="50"/>
      <c r="K223" s="50"/>
      <c r="L223" s="50"/>
      <c r="M223" s="50"/>
      <c r="N223" s="51"/>
      <c r="O223" s="51"/>
    </row>
    <row r="224" spans="2:15" ht="15.75">
      <c r="B224" s="50">
        <v>223</v>
      </c>
      <c r="C224" s="50"/>
      <c r="D224" s="51"/>
      <c r="E224" s="51"/>
      <c r="F224" s="31"/>
      <c r="G224" s="51"/>
      <c r="H224" s="51"/>
      <c r="I224" s="50"/>
      <c r="J224" s="50"/>
      <c r="K224" s="50"/>
      <c r="L224" s="50"/>
      <c r="M224" s="50"/>
      <c r="N224" s="51"/>
      <c r="O224" s="51"/>
    </row>
    <row r="225" spans="2:15" ht="15.75">
      <c r="B225" s="50">
        <v>224</v>
      </c>
      <c r="C225" s="50"/>
      <c r="D225" s="51"/>
      <c r="E225" s="51"/>
      <c r="F225" s="31"/>
      <c r="G225" s="51"/>
      <c r="H225" s="51"/>
      <c r="I225" s="50"/>
      <c r="J225" s="50"/>
      <c r="K225" s="50"/>
      <c r="L225" s="50"/>
      <c r="M225" s="50"/>
      <c r="N225" s="51"/>
      <c r="O225" s="51"/>
    </row>
    <row r="226" spans="2:15" ht="15.75">
      <c r="B226" s="50">
        <v>225</v>
      </c>
      <c r="C226" s="50"/>
      <c r="D226" s="51"/>
      <c r="E226" s="51"/>
      <c r="F226" s="31"/>
      <c r="G226" s="51"/>
      <c r="H226" s="51"/>
      <c r="I226" s="50"/>
      <c r="J226" s="50"/>
      <c r="K226" s="50"/>
      <c r="L226" s="50"/>
      <c r="M226" s="50"/>
      <c r="N226" s="51"/>
      <c r="O226" s="51"/>
    </row>
    <row r="227" spans="2:15" ht="15.75">
      <c r="B227" s="50">
        <v>226</v>
      </c>
      <c r="C227" s="50"/>
      <c r="D227" s="51"/>
      <c r="E227" s="51"/>
      <c r="F227" s="31"/>
      <c r="G227" s="51"/>
      <c r="H227" s="51"/>
      <c r="I227" s="50"/>
      <c r="J227" s="50"/>
      <c r="K227" s="50"/>
      <c r="L227" s="50"/>
      <c r="M227" s="50"/>
      <c r="N227" s="51"/>
      <c r="O227" s="51"/>
    </row>
    <row r="228" spans="2:15" ht="15.75">
      <c r="B228" s="50">
        <v>227</v>
      </c>
      <c r="C228" s="50"/>
      <c r="D228" s="51"/>
      <c r="E228" s="51"/>
      <c r="F228" s="31"/>
      <c r="G228" s="51"/>
      <c r="H228" s="51"/>
      <c r="I228" s="50"/>
      <c r="J228" s="50"/>
      <c r="K228" s="50"/>
      <c r="L228" s="50"/>
      <c r="M228" s="50"/>
      <c r="N228" s="51"/>
      <c r="O228" s="51"/>
    </row>
    <row r="229" spans="2:15" ht="15.75">
      <c r="B229" s="50">
        <v>228</v>
      </c>
      <c r="C229" s="50"/>
      <c r="D229" s="51"/>
      <c r="E229" s="51"/>
      <c r="F229" s="31"/>
      <c r="G229" s="51"/>
      <c r="H229" s="51"/>
      <c r="I229" s="50"/>
      <c r="J229" s="50"/>
      <c r="K229" s="50"/>
      <c r="L229" s="50"/>
      <c r="M229" s="50"/>
      <c r="N229" s="51"/>
      <c r="O229" s="51"/>
    </row>
    <row r="230" spans="2:15" ht="15.75">
      <c r="B230" s="50">
        <v>229</v>
      </c>
      <c r="C230" s="50"/>
      <c r="D230" s="51"/>
      <c r="E230" s="51"/>
      <c r="F230" s="31"/>
      <c r="G230" s="51"/>
      <c r="H230" s="51"/>
      <c r="I230" s="50"/>
      <c r="J230" s="50"/>
      <c r="K230" s="50"/>
      <c r="L230" s="50"/>
      <c r="M230" s="50"/>
      <c r="N230" s="51"/>
      <c r="O230" s="51"/>
    </row>
    <row r="231" spans="2:15" ht="15.75">
      <c r="B231" s="50">
        <v>230</v>
      </c>
      <c r="C231" s="50"/>
      <c r="D231" s="51"/>
      <c r="E231" s="51"/>
      <c r="F231" s="31"/>
      <c r="G231" s="51"/>
      <c r="H231" s="51"/>
      <c r="I231" s="50"/>
      <c r="J231" s="50"/>
      <c r="K231" s="50"/>
      <c r="L231" s="50"/>
      <c r="M231" s="50"/>
      <c r="N231" s="51"/>
      <c r="O231" s="51"/>
    </row>
    <row r="232" spans="2:15" ht="15.75">
      <c r="B232" s="50">
        <v>231</v>
      </c>
      <c r="C232" s="50"/>
      <c r="D232" s="51"/>
      <c r="E232" s="51"/>
      <c r="F232" s="31"/>
      <c r="G232" s="51"/>
      <c r="H232" s="51"/>
      <c r="I232" s="50"/>
      <c r="J232" s="50"/>
      <c r="K232" s="50"/>
      <c r="L232" s="50"/>
      <c r="M232" s="50"/>
      <c r="N232" s="51"/>
      <c r="O232" s="51"/>
    </row>
    <row r="233" spans="2:15" ht="15.75">
      <c r="B233" s="50">
        <v>232</v>
      </c>
      <c r="C233" s="50"/>
      <c r="D233" s="51"/>
      <c r="E233" s="51"/>
      <c r="F233" s="31"/>
      <c r="G233" s="51"/>
      <c r="H233" s="51"/>
      <c r="I233" s="50"/>
      <c r="J233" s="50"/>
      <c r="K233" s="50"/>
      <c r="L233" s="50"/>
      <c r="M233" s="50"/>
      <c r="N233" s="51"/>
      <c r="O233" s="51"/>
    </row>
    <row r="234" spans="2:15" ht="15.75">
      <c r="B234" s="50">
        <v>233</v>
      </c>
      <c r="C234" s="50"/>
      <c r="D234" s="51"/>
      <c r="E234" s="51"/>
      <c r="F234" s="31"/>
      <c r="G234" s="51"/>
      <c r="H234" s="51"/>
      <c r="I234" s="50"/>
      <c r="J234" s="50"/>
      <c r="K234" s="50"/>
      <c r="L234" s="50"/>
      <c r="M234" s="50"/>
      <c r="N234" s="51"/>
      <c r="O234" s="51"/>
    </row>
    <row r="235" spans="2:15" ht="15.75">
      <c r="B235" s="50">
        <v>234</v>
      </c>
      <c r="C235" s="50"/>
      <c r="D235" s="51"/>
      <c r="E235" s="51"/>
      <c r="F235" s="31"/>
      <c r="G235" s="51"/>
      <c r="H235" s="51"/>
      <c r="I235" s="50"/>
      <c r="J235" s="50"/>
      <c r="K235" s="50"/>
      <c r="L235" s="50"/>
      <c r="M235" s="50"/>
      <c r="N235" s="51"/>
      <c r="O235" s="51"/>
    </row>
    <row r="236" spans="2:15" ht="15.75">
      <c r="B236" s="50">
        <v>235</v>
      </c>
      <c r="C236" s="50"/>
      <c r="D236" s="51"/>
      <c r="E236" s="51"/>
      <c r="F236" s="31"/>
      <c r="G236" s="51"/>
      <c r="H236" s="51"/>
      <c r="I236" s="50"/>
      <c r="J236" s="50"/>
      <c r="K236" s="50"/>
      <c r="L236" s="50"/>
      <c r="M236" s="50"/>
      <c r="N236" s="51"/>
      <c r="O236" s="51"/>
    </row>
    <row r="237" spans="2:15" ht="15.75">
      <c r="B237" s="50">
        <v>236</v>
      </c>
      <c r="C237" s="50"/>
      <c r="D237" s="51"/>
      <c r="E237" s="51"/>
      <c r="F237" s="31"/>
      <c r="G237" s="51"/>
      <c r="H237" s="51"/>
      <c r="I237" s="50"/>
      <c r="J237" s="50"/>
      <c r="K237" s="50"/>
      <c r="L237" s="50"/>
      <c r="M237" s="50"/>
      <c r="N237" s="51"/>
      <c r="O237" s="51"/>
    </row>
    <row r="238" spans="2:15" ht="15.75">
      <c r="B238" s="50">
        <v>237</v>
      </c>
      <c r="C238" s="50"/>
      <c r="D238" s="51"/>
      <c r="E238" s="51"/>
      <c r="F238" s="31"/>
      <c r="G238" s="51"/>
      <c r="H238" s="51"/>
      <c r="I238" s="50"/>
      <c r="J238" s="50"/>
      <c r="K238" s="50"/>
      <c r="L238" s="50"/>
      <c r="M238" s="50"/>
      <c r="N238" s="51"/>
      <c r="O238" s="51"/>
    </row>
    <row r="239" spans="2:15" ht="15.75">
      <c r="B239" s="50">
        <v>238</v>
      </c>
      <c r="C239" s="50"/>
      <c r="D239" s="51"/>
      <c r="E239" s="51"/>
      <c r="F239" s="31"/>
      <c r="G239" s="51"/>
      <c r="H239" s="51"/>
      <c r="I239" s="50"/>
      <c r="J239" s="50"/>
      <c r="K239" s="50"/>
      <c r="L239" s="50"/>
      <c r="M239" s="50"/>
      <c r="N239" s="51"/>
      <c r="O239" s="51"/>
    </row>
    <row r="240" spans="2:15" ht="15.75">
      <c r="B240" s="50">
        <v>239</v>
      </c>
      <c r="C240" s="50"/>
      <c r="D240" s="51"/>
      <c r="E240" s="51"/>
      <c r="F240" s="31"/>
      <c r="G240" s="51"/>
      <c r="H240" s="51"/>
      <c r="I240" s="50"/>
      <c r="J240" s="50"/>
      <c r="K240" s="50"/>
      <c r="L240" s="50"/>
      <c r="M240" s="50"/>
      <c r="N240" s="51"/>
      <c r="O240" s="51"/>
    </row>
    <row r="241" spans="2:15" ht="15.75">
      <c r="B241" s="50">
        <v>240</v>
      </c>
      <c r="C241" s="50"/>
      <c r="D241" s="51"/>
      <c r="E241" s="51"/>
      <c r="F241" s="31"/>
      <c r="G241" s="51"/>
      <c r="H241" s="51"/>
      <c r="I241" s="50"/>
      <c r="J241" s="50"/>
      <c r="K241" s="50"/>
      <c r="L241" s="50"/>
      <c r="M241" s="50"/>
      <c r="N241" s="51"/>
      <c r="O241" s="51"/>
    </row>
    <row r="242" spans="2:15" ht="15.75">
      <c r="B242" s="50">
        <v>241</v>
      </c>
      <c r="C242" s="50"/>
      <c r="D242" s="51"/>
      <c r="E242" s="51"/>
      <c r="F242" s="31"/>
      <c r="G242" s="51"/>
      <c r="H242" s="51"/>
      <c r="I242" s="50"/>
      <c r="J242" s="50"/>
      <c r="K242" s="50"/>
      <c r="L242" s="50"/>
      <c r="M242" s="50"/>
      <c r="N242" s="51"/>
      <c r="O242" s="51"/>
    </row>
    <row r="243" spans="2:15" ht="15.75">
      <c r="B243" s="50">
        <v>242</v>
      </c>
      <c r="C243" s="50"/>
      <c r="D243" s="51"/>
      <c r="E243" s="51"/>
      <c r="F243" s="31"/>
      <c r="G243" s="51"/>
      <c r="H243" s="51"/>
      <c r="I243" s="50"/>
      <c r="J243" s="50"/>
      <c r="K243" s="50"/>
      <c r="L243" s="50"/>
      <c r="M243" s="50"/>
      <c r="N243" s="51"/>
      <c r="O243" s="51"/>
    </row>
    <row r="244" spans="2:15" ht="15.75">
      <c r="B244" s="50">
        <v>243</v>
      </c>
      <c r="C244" s="50"/>
      <c r="D244" s="51"/>
      <c r="E244" s="51"/>
      <c r="F244" s="31"/>
      <c r="G244" s="51"/>
      <c r="H244" s="51"/>
      <c r="I244" s="50"/>
      <c r="J244" s="50"/>
      <c r="K244" s="50"/>
      <c r="L244" s="50"/>
      <c r="M244" s="50"/>
      <c r="N244" s="51"/>
      <c r="O244" s="51"/>
    </row>
    <row r="245" spans="2:15" ht="15.75">
      <c r="B245" s="50">
        <v>244</v>
      </c>
      <c r="C245" s="50"/>
      <c r="D245" s="51"/>
      <c r="E245" s="51"/>
      <c r="F245" s="31"/>
      <c r="G245" s="51"/>
      <c r="H245" s="51"/>
      <c r="I245" s="50"/>
      <c r="J245" s="50"/>
      <c r="K245" s="50"/>
      <c r="L245" s="50"/>
      <c r="M245" s="50"/>
      <c r="N245" s="51"/>
      <c r="O245" s="51"/>
    </row>
    <row r="246" spans="2:15" ht="15.75">
      <c r="B246" s="50">
        <v>245</v>
      </c>
      <c r="C246" s="50"/>
      <c r="D246" s="51"/>
      <c r="E246" s="51"/>
      <c r="F246" s="31"/>
      <c r="G246" s="51"/>
      <c r="H246" s="51"/>
      <c r="I246" s="50"/>
      <c r="J246" s="50"/>
      <c r="K246" s="50"/>
      <c r="L246" s="50"/>
      <c r="M246" s="50"/>
      <c r="N246" s="51"/>
      <c r="O246" s="51"/>
    </row>
    <row r="247" spans="2:15" ht="15.75">
      <c r="B247" s="50">
        <v>246</v>
      </c>
      <c r="C247" s="50"/>
      <c r="D247" s="51"/>
      <c r="E247" s="51"/>
      <c r="F247" s="31"/>
      <c r="G247" s="51"/>
      <c r="H247" s="51"/>
      <c r="I247" s="50"/>
      <c r="J247" s="50"/>
      <c r="K247" s="50"/>
      <c r="L247" s="50"/>
      <c r="M247" s="50"/>
      <c r="N247" s="51"/>
      <c r="O247" s="51"/>
    </row>
    <row r="248" spans="2:15" ht="15.75">
      <c r="B248" s="50">
        <v>247</v>
      </c>
      <c r="C248" s="50"/>
      <c r="D248" s="51"/>
      <c r="E248" s="51"/>
      <c r="F248" s="31"/>
      <c r="G248" s="51"/>
      <c r="H248" s="51"/>
      <c r="I248" s="50"/>
      <c r="J248" s="50"/>
      <c r="K248" s="50"/>
      <c r="L248" s="50"/>
      <c r="M248" s="50"/>
      <c r="N248" s="51"/>
      <c r="O248" s="51"/>
    </row>
    <row r="249" spans="2:15" ht="15.75">
      <c r="B249" s="50">
        <v>248</v>
      </c>
      <c r="C249" s="50"/>
      <c r="D249" s="51"/>
      <c r="E249" s="51"/>
      <c r="F249" s="31"/>
      <c r="G249" s="51"/>
      <c r="H249" s="51"/>
      <c r="I249" s="50"/>
      <c r="J249" s="50"/>
      <c r="K249" s="50"/>
      <c r="L249" s="50"/>
      <c r="M249" s="50"/>
      <c r="N249" s="51"/>
      <c r="O249" s="51"/>
    </row>
    <row r="250" spans="2:15" ht="15.75">
      <c r="B250" s="50">
        <v>249</v>
      </c>
      <c r="C250" s="50"/>
      <c r="D250" s="51"/>
      <c r="E250" s="51"/>
      <c r="F250" s="31"/>
      <c r="G250" s="51"/>
      <c r="H250" s="51"/>
      <c r="I250" s="50"/>
      <c r="J250" s="50"/>
      <c r="K250" s="50"/>
      <c r="L250" s="50"/>
      <c r="M250" s="50"/>
      <c r="N250" s="51"/>
      <c r="O250" s="51"/>
    </row>
    <row r="251" spans="2:15" ht="15.75">
      <c r="B251" s="50">
        <v>250</v>
      </c>
      <c r="C251" s="50"/>
      <c r="D251" s="51"/>
      <c r="E251" s="51"/>
      <c r="F251" s="31"/>
      <c r="G251" s="51"/>
      <c r="H251" s="51"/>
      <c r="I251" s="50"/>
      <c r="J251" s="50"/>
      <c r="K251" s="50"/>
      <c r="L251" s="50"/>
      <c r="M251" s="50"/>
      <c r="N251" s="51"/>
      <c r="O251" s="51"/>
    </row>
    <row r="252" spans="2:15" ht="15.75">
      <c r="B252" s="50">
        <v>251</v>
      </c>
      <c r="C252" s="50"/>
      <c r="D252" s="51"/>
      <c r="E252" s="51"/>
      <c r="F252" s="31"/>
      <c r="G252" s="51"/>
      <c r="H252" s="51"/>
      <c r="I252" s="50"/>
      <c r="J252" s="50"/>
      <c r="K252" s="50"/>
      <c r="L252" s="50"/>
      <c r="M252" s="50"/>
      <c r="N252" s="51"/>
      <c r="O252" s="51"/>
    </row>
    <row r="253" spans="2:15" ht="15.75">
      <c r="B253" s="50">
        <v>252</v>
      </c>
      <c r="C253" s="50"/>
      <c r="D253" s="51"/>
      <c r="E253" s="51"/>
      <c r="F253" s="31"/>
      <c r="G253" s="51"/>
      <c r="H253" s="51"/>
      <c r="I253" s="50"/>
      <c r="J253" s="50"/>
      <c r="K253" s="50"/>
      <c r="L253" s="50"/>
      <c r="M253" s="50"/>
      <c r="N253" s="51"/>
      <c r="O253" s="51"/>
    </row>
    <row r="254" spans="2:15" ht="15.75">
      <c r="B254" s="50">
        <v>253</v>
      </c>
      <c r="C254" s="50"/>
      <c r="D254" s="51"/>
      <c r="E254" s="51"/>
      <c r="F254" s="31"/>
      <c r="G254" s="51"/>
      <c r="H254" s="51"/>
      <c r="I254" s="50"/>
      <c r="J254" s="50"/>
      <c r="K254" s="50"/>
      <c r="L254" s="50"/>
      <c r="M254" s="50"/>
      <c r="N254" s="51"/>
      <c r="O254" s="51"/>
    </row>
    <row r="255" spans="2:15" ht="15.75">
      <c r="B255" s="50">
        <v>254</v>
      </c>
      <c r="C255" s="50"/>
      <c r="D255" s="51"/>
      <c r="E255" s="51"/>
      <c r="F255" s="31"/>
      <c r="G255" s="51"/>
      <c r="H255" s="51"/>
      <c r="I255" s="50"/>
      <c r="J255" s="50"/>
      <c r="K255" s="50"/>
      <c r="L255" s="50"/>
      <c r="M255" s="50"/>
      <c r="N255" s="51"/>
      <c r="O255" s="51"/>
    </row>
    <row r="256" spans="2:15" ht="15.75">
      <c r="B256" s="50">
        <v>255</v>
      </c>
      <c r="C256" s="50"/>
      <c r="D256" s="51"/>
      <c r="E256" s="51"/>
      <c r="F256" s="31"/>
      <c r="G256" s="51"/>
      <c r="H256" s="51"/>
      <c r="I256" s="50"/>
      <c r="J256" s="50"/>
      <c r="K256" s="50"/>
      <c r="L256" s="50"/>
      <c r="M256" s="50"/>
      <c r="N256" s="51"/>
      <c r="O256" s="51"/>
    </row>
    <row r="257" spans="2:15" ht="15.75">
      <c r="B257" s="50">
        <v>256</v>
      </c>
      <c r="C257" s="50"/>
      <c r="D257" s="51"/>
      <c r="E257" s="51"/>
      <c r="F257" s="31"/>
      <c r="G257" s="51"/>
      <c r="H257" s="51"/>
      <c r="I257" s="50"/>
      <c r="J257" s="50"/>
      <c r="K257" s="50"/>
      <c r="L257" s="50"/>
      <c r="M257" s="50"/>
      <c r="N257" s="51"/>
      <c r="O257" s="51"/>
    </row>
    <row r="258" spans="2:15" ht="15.75">
      <c r="B258" s="50">
        <v>257</v>
      </c>
      <c r="C258" s="50"/>
      <c r="D258" s="51"/>
      <c r="E258" s="51"/>
      <c r="F258" s="31"/>
      <c r="G258" s="51"/>
      <c r="H258" s="51"/>
      <c r="I258" s="50"/>
      <c r="J258" s="50"/>
      <c r="K258" s="50"/>
      <c r="L258" s="50"/>
      <c r="M258" s="50"/>
      <c r="N258" s="51"/>
      <c r="O258" s="51"/>
    </row>
    <row r="259" spans="2:15" ht="15.75">
      <c r="B259" s="50">
        <v>258</v>
      </c>
      <c r="C259" s="50"/>
      <c r="D259" s="51"/>
      <c r="E259" s="51"/>
      <c r="F259" s="31"/>
      <c r="G259" s="51"/>
      <c r="H259" s="51"/>
      <c r="I259" s="50"/>
      <c r="J259" s="50"/>
      <c r="K259" s="50"/>
      <c r="L259" s="50"/>
      <c r="M259" s="50"/>
      <c r="N259" s="51"/>
      <c r="O259" s="51"/>
    </row>
    <row r="260" spans="2:15" ht="15.75">
      <c r="B260" s="50">
        <v>259</v>
      </c>
      <c r="C260" s="50"/>
      <c r="D260" s="51"/>
      <c r="E260" s="51"/>
      <c r="F260" s="31"/>
      <c r="G260" s="51"/>
      <c r="H260" s="51"/>
      <c r="I260" s="50"/>
      <c r="J260" s="50"/>
      <c r="K260" s="50"/>
      <c r="L260" s="50"/>
      <c r="M260" s="50"/>
      <c r="N260" s="51"/>
      <c r="O260" s="51"/>
    </row>
    <row r="261" spans="2:15" ht="15.75">
      <c r="B261" s="50">
        <v>260</v>
      </c>
      <c r="C261" s="50"/>
      <c r="D261" s="51"/>
      <c r="E261" s="51"/>
      <c r="F261" s="31"/>
      <c r="G261" s="51"/>
      <c r="H261" s="51"/>
      <c r="I261" s="50"/>
      <c r="J261" s="50"/>
      <c r="K261" s="50"/>
      <c r="L261" s="50"/>
      <c r="M261" s="50"/>
      <c r="N261" s="51"/>
      <c r="O261" s="51"/>
    </row>
    <row r="262" spans="2:15" ht="15.75">
      <c r="B262" s="50">
        <v>261</v>
      </c>
      <c r="C262" s="50"/>
      <c r="D262" s="51"/>
      <c r="E262" s="51"/>
      <c r="F262" s="31"/>
      <c r="G262" s="51"/>
      <c r="H262" s="51"/>
      <c r="I262" s="50"/>
      <c r="J262" s="50"/>
      <c r="K262" s="50"/>
      <c r="L262" s="50"/>
      <c r="M262" s="50"/>
      <c r="N262" s="51"/>
      <c r="O262" s="51"/>
    </row>
    <row r="263" spans="2:15" ht="15.75">
      <c r="B263" s="50">
        <v>262</v>
      </c>
      <c r="C263" s="50"/>
      <c r="D263" s="51"/>
      <c r="E263" s="51"/>
      <c r="F263" s="31"/>
      <c r="G263" s="51"/>
      <c r="H263" s="51"/>
      <c r="I263" s="50"/>
      <c r="J263" s="50"/>
      <c r="K263" s="50"/>
      <c r="L263" s="50"/>
      <c r="M263" s="50"/>
      <c r="N263" s="51"/>
      <c r="O263" s="51"/>
    </row>
    <row r="264" spans="2:15" ht="15.75">
      <c r="B264" s="50">
        <v>263</v>
      </c>
      <c r="C264" s="50"/>
      <c r="D264" s="51"/>
      <c r="E264" s="51"/>
      <c r="F264" s="31"/>
      <c r="G264" s="51"/>
      <c r="H264" s="51"/>
      <c r="I264" s="50"/>
      <c r="J264" s="50"/>
      <c r="K264" s="50"/>
      <c r="L264" s="50"/>
      <c r="M264" s="50"/>
      <c r="N264" s="51"/>
      <c r="O264" s="51"/>
    </row>
    <row r="265" spans="2:15" ht="15.75">
      <c r="B265" s="50">
        <v>264</v>
      </c>
      <c r="C265" s="50"/>
      <c r="D265" s="51"/>
      <c r="E265" s="51"/>
      <c r="F265" s="31"/>
      <c r="G265" s="51"/>
      <c r="H265" s="51"/>
      <c r="I265" s="50"/>
      <c r="J265" s="50"/>
      <c r="K265" s="50"/>
      <c r="L265" s="50"/>
      <c r="M265" s="50"/>
      <c r="N265" s="51"/>
      <c r="O265" s="51"/>
    </row>
    <row r="266" spans="2:15" ht="15.75">
      <c r="B266" s="50">
        <v>265</v>
      </c>
      <c r="C266" s="50"/>
      <c r="D266" s="51"/>
      <c r="E266" s="51"/>
      <c r="F266" s="31"/>
      <c r="G266" s="51"/>
      <c r="H266" s="51"/>
      <c r="I266" s="50"/>
      <c r="J266" s="50"/>
      <c r="K266" s="50"/>
      <c r="L266" s="50"/>
      <c r="M266" s="50"/>
      <c r="N266" s="51"/>
      <c r="O266" s="51"/>
    </row>
    <row r="267" spans="2:15" ht="15.75">
      <c r="B267" s="50">
        <v>266</v>
      </c>
      <c r="C267" s="50"/>
      <c r="D267" s="51"/>
      <c r="E267" s="51"/>
      <c r="F267" s="31"/>
      <c r="G267" s="51"/>
      <c r="H267" s="51"/>
      <c r="I267" s="50"/>
      <c r="J267" s="50"/>
      <c r="K267" s="50"/>
      <c r="L267" s="50"/>
      <c r="M267" s="50"/>
      <c r="N267" s="51"/>
      <c r="O267" s="51"/>
    </row>
    <row r="268" spans="2:15" ht="15.75">
      <c r="B268" s="50">
        <v>267</v>
      </c>
      <c r="C268" s="50"/>
      <c r="D268" s="51"/>
      <c r="E268" s="51"/>
      <c r="F268" s="31"/>
      <c r="G268" s="51"/>
      <c r="H268" s="51"/>
      <c r="I268" s="50"/>
      <c r="J268" s="50"/>
      <c r="K268" s="50"/>
      <c r="L268" s="50"/>
      <c r="M268" s="50"/>
      <c r="N268" s="51"/>
      <c r="O268" s="51"/>
    </row>
    <row r="269" spans="2:15" ht="15.75">
      <c r="B269" s="50">
        <v>268</v>
      </c>
      <c r="C269" s="50"/>
      <c r="D269" s="51"/>
      <c r="E269" s="51"/>
      <c r="F269" s="31"/>
      <c r="G269" s="51"/>
      <c r="H269" s="51"/>
      <c r="I269" s="50"/>
      <c r="J269" s="50"/>
      <c r="K269" s="50"/>
      <c r="L269" s="50"/>
      <c r="M269" s="50"/>
      <c r="N269" s="51"/>
      <c r="O269" s="51"/>
    </row>
    <row r="270" spans="2:15" ht="15.75">
      <c r="B270" s="50">
        <v>269</v>
      </c>
      <c r="C270" s="50"/>
      <c r="D270" s="51"/>
      <c r="E270" s="51"/>
      <c r="F270" s="31"/>
      <c r="G270" s="51"/>
      <c r="H270" s="51"/>
      <c r="I270" s="50"/>
      <c r="J270" s="50"/>
      <c r="K270" s="50"/>
      <c r="L270" s="50"/>
      <c r="M270" s="50"/>
      <c r="N270" s="51"/>
      <c r="O270" s="51"/>
    </row>
    <row r="271" spans="2:15" ht="15.75">
      <c r="B271" s="50">
        <v>270</v>
      </c>
      <c r="C271" s="50"/>
      <c r="D271" s="51"/>
      <c r="E271" s="51"/>
      <c r="F271" s="31"/>
      <c r="G271" s="51"/>
      <c r="H271" s="51"/>
      <c r="I271" s="50"/>
      <c r="J271" s="50"/>
      <c r="K271" s="50"/>
      <c r="L271" s="50"/>
      <c r="M271" s="50"/>
      <c r="N271" s="51"/>
      <c r="O271" s="51"/>
    </row>
    <row r="272" spans="2:15" ht="15.75">
      <c r="B272" s="50">
        <v>271</v>
      </c>
      <c r="C272" s="50"/>
      <c r="D272" s="51"/>
      <c r="E272" s="51"/>
      <c r="F272" s="31"/>
      <c r="G272" s="51"/>
      <c r="H272" s="51"/>
      <c r="I272" s="50"/>
      <c r="J272" s="50"/>
      <c r="K272" s="50"/>
      <c r="L272" s="50"/>
      <c r="M272" s="50"/>
      <c r="N272" s="51"/>
      <c r="O272" s="51"/>
    </row>
    <row r="273" spans="2:15" ht="15.75">
      <c r="B273" s="50">
        <v>272</v>
      </c>
      <c r="C273" s="50"/>
      <c r="D273" s="51"/>
      <c r="E273" s="51"/>
      <c r="F273" s="31"/>
      <c r="G273" s="51"/>
      <c r="H273" s="51"/>
      <c r="I273" s="50"/>
      <c r="J273" s="50"/>
      <c r="K273" s="50"/>
      <c r="L273" s="50"/>
      <c r="M273" s="50"/>
      <c r="N273" s="51"/>
      <c r="O273" s="51"/>
    </row>
    <row r="274" spans="2:15" ht="15.75">
      <c r="B274" s="50">
        <v>273</v>
      </c>
      <c r="C274" s="50"/>
      <c r="D274" s="51"/>
      <c r="E274" s="51"/>
      <c r="F274" s="31"/>
      <c r="G274" s="51"/>
      <c r="H274" s="51"/>
      <c r="I274" s="50"/>
      <c r="J274" s="50"/>
      <c r="K274" s="50"/>
      <c r="L274" s="50"/>
      <c r="M274" s="50"/>
      <c r="N274" s="51"/>
      <c r="O274" s="51"/>
    </row>
    <row r="275" spans="2:15" ht="15.75">
      <c r="B275" s="50">
        <v>274</v>
      </c>
      <c r="C275" s="50"/>
      <c r="D275" s="51"/>
      <c r="E275" s="51"/>
      <c r="F275" s="31"/>
      <c r="G275" s="51"/>
      <c r="H275" s="51"/>
      <c r="I275" s="50"/>
      <c r="J275" s="50"/>
      <c r="K275" s="50"/>
      <c r="L275" s="50"/>
      <c r="M275" s="50"/>
      <c r="N275" s="51"/>
      <c r="O275" s="51"/>
    </row>
    <row r="276" spans="2:15" ht="15.75">
      <c r="B276" s="50">
        <v>275</v>
      </c>
      <c r="C276" s="50"/>
      <c r="D276" s="51"/>
      <c r="E276" s="51"/>
      <c r="F276" s="31"/>
      <c r="G276" s="51"/>
      <c r="H276" s="51"/>
      <c r="I276" s="50"/>
      <c r="J276" s="50"/>
      <c r="K276" s="50"/>
      <c r="L276" s="50"/>
      <c r="M276" s="50"/>
      <c r="N276" s="51"/>
      <c r="O276" s="51"/>
    </row>
    <row r="277" spans="2:15" ht="15.75">
      <c r="B277" s="50">
        <v>276</v>
      </c>
      <c r="C277" s="50"/>
      <c r="D277" s="51"/>
      <c r="E277" s="51"/>
      <c r="F277" s="31"/>
      <c r="G277" s="51"/>
      <c r="H277" s="51"/>
      <c r="I277" s="50"/>
      <c r="J277" s="50"/>
      <c r="K277" s="50"/>
      <c r="L277" s="50"/>
      <c r="M277" s="50"/>
      <c r="N277" s="51"/>
      <c r="O277" s="51"/>
    </row>
    <row r="278" spans="2:15" ht="15.75">
      <c r="B278" s="50">
        <v>277</v>
      </c>
      <c r="C278" s="50"/>
      <c r="D278" s="51"/>
      <c r="E278" s="51"/>
      <c r="F278" s="31"/>
      <c r="G278" s="51"/>
      <c r="H278" s="51"/>
      <c r="I278" s="50"/>
      <c r="J278" s="50"/>
      <c r="K278" s="50"/>
      <c r="L278" s="50"/>
      <c r="M278" s="50"/>
      <c r="N278" s="51"/>
      <c r="O278" s="51"/>
    </row>
    <row r="279" spans="2:15" ht="15.75">
      <c r="B279" s="50">
        <v>278</v>
      </c>
      <c r="C279" s="50"/>
      <c r="D279" s="51"/>
      <c r="E279" s="51"/>
      <c r="F279" s="31"/>
      <c r="G279" s="51"/>
      <c r="H279" s="51"/>
      <c r="I279" s="50"/>
      <c r="J279" s="50"/>
      <c r="K279" s="50"/>
      <c r="L279" s="50"/>
      <c r="M279" s="50"/>
      <c r="N279" s="51"/>
      <c r="O279" s="51"/>
    </row>
    <row r="280" spans="2:15" ht="15.75">
      <c r="B280" s="50">
        <v>279</v>
      </c>
      <c r="C280" s="50"/>
      <c r="D280" s="51"/>
      <c r="E280" s="51"/>
      <c r="F280" s="31"/>
      <c r="G280" s="51"/>
      <c r="H280" s="51"/>
      <c r="I280" s="50"/>
      <c r="J280" s="50"/>
      <c r="K280" s="50"/>
      <c r="L280" s="50"/>
      <c r="M280" s="50"/>
      <c r="N280" s="51"/>
      <c r="O280" s="51"/>
    </row>
    <row r="281" spans="2:15" ht="15.75">
      <c r="B281" s="50">
        <v>280</v>
      </c>
      <c r="C281" s="50"/>
      <c r="D281" s="51"/>
      <c r="E281" s="51"/>
      <c r="F281" s="31"/>
      <c r="G281" s="51"/>
      <c r="H281" s="51"/>
      <c r="I281" s="50"/>
      <c r="J281" s="50"/>
      <c r="K281" s="50"/>
      <c r="L281" s="50"/>
      <c r="M281" s="50"/>
      <c r="N281" s="51"/>
      <c r="O281" s="51"/>
    </row>
    <row r="282" spans="2:15" ht="15.75">
      <c r="B282" s="50">
        <v>281</v>
      </c>
      <c r="C282" s="50"/>
      <c r="D282" s="51"/>
      <c r="E282" s="51"/>
      <c r="F282" s="31"/>
      <c r="G282" s="51"/>
      <c r="H282" s="51"/>
      <c r="I282" s="50"/>
      <c r="J282" s="50"/>
      <c r="K282" s="50"/>
      <c r="L282" s="50"/>
      <c r="M282" s="50"/>
      <c r="N282" s="51"/>
      <c r="O282" s="51"/>
    </row>
    <row r="283" spans="2:15" ht="15.75">
      <c r="B283" s="50">
        <v>282</v>
      </c>
      <c r="C283" s="50"/>
      <c r="D283" s="51"/>
      <c r="E283" s="51"/>
      <c r="F283" s="31"/>
      <c r="G283" s="51"/>
      <c r="H283" s="51"/>
      <c r="I283" s="50"/>
      <c r="J283" s="50"/>
      <c r="K283" s="50"/>
      <c r="L283" s="50"/>
      <c r="M283" s="50"/>
      <c r="N283" s="51"/>
      <c r="O283" s="51"/>
    </row>
    <row r="284" spans="2:15" ht="15.75">
      <c r="B284" s="50">
        <v>283</v>
      </c>
      <c r="C284" s="50"/>
      <c r="D284" s="51"/>
      <c r="E284" s="51"/>
      <c r="F284" s="31"/>
      <c r="G284" s="51"/>
      <c r="H284" s="51"/>
      <c r="I284" s="50"/>
      <c r="J284" s="50"/>
      <c r="K284" s="50"/>
      <c r="L284" s="50"/>
      <c r="M284" s="50"/>
      <c r="N284" s="51"/>
      <c r="O284" s="51"/>
    </row>
    <row r="285" spans="2:15" ht="15.75">
      <c r="B285" s="50">
        <v>284</v>
      </c>
      <c r="C285" s="50"/>
      <c r="D285" s="51"/>
      <c r="E285" s="51"/>
      <c r="F285" s="31"/>
      <c r="G285" s="51"/>
      <c r="H285" s="51"/>
      <c r="I285" s="50"/>
      <c r="J285" s="50"/>
      <c r="K285" s="50"/>
      <c r="L285" s="50"/>
      <c r="M285" s="50"/>
      <c r="N285" s="51"/>
      <c r="O285" s="51"/>
    </row>
    <row r="286" spans="2:15" ht="15.75">
      <c r="B286" s="50">
        <v>285</v>
      </c>
      <c r="C286" s="50"/>
      <c r="D286" s="51"/>
      <c r="E286" s="51"/>
      <c r="F286" s="31"/>
      <c r="G286" s="51"/>
      <c r="H286" s="51"/>
      <c r="I286" s="50"/>
      <c r="J286" s="50"/>
      <c r="K286" s="50"/>
      <c r="L286" s="50"/>
      <c r="M286" s="50"/>
      <c r="N286" s="51"/>
      <c r="O286" s="51"/>
    </row>
    <row r="287" spans="2:15" ht="15.75">
      <c r="B287" s="50">
        <v>286</v>
      </c>
      <c r="C287" s="50"/>
      <c r="D287" s="51"/>
      <c r="E287" s="51"/>
      <c r="F287" s="31"/>
      <c r="G287" s="51"/>
      <c r="H287" s="51"/>
      <c r="I287" s="50"/>
      <c r="J287" s="50"/>
      <c r="K287" s="50"/>
      <c r="L287" s="50"/>
      <c r="M287" s="50"/>
      <c r="N287" s="51"/>
      <c r="O287" s="51"/>
    </row>
    <row r="288" spans="2:15" ht="15.75">
      <c r="B288" s="50">
        <v>287</v>
      </c>
      <c r="C288" s="50"/>
      <c r="D288" s="51"/>
      <c r="E288" s="51"/>
      <c r="F288" s="31"/>
      <c r="G288" s="51"/>
      <c r="H288" s="51"/>
      <c r="I288" s="50"/>
      <c r="J288" s="50"/>
      <c r="K288" s="50"/>
      <c r="L288" s="50"/>
      <c r="M288" s="50"/>
      <c r="N288" s="51"/>
      <c r="O288" s="51"/>
    </row>
    <row r="289" spans="2:15" ht="15.75">
      <c r="B289" s="50">
        <v>288</v>
      </c>
      <c r="C289" s="50"/>
      <c r="D289" s="51"/>
      <c r="E289" s="51"/>
      <c r="F289" s="31"/>
      <c r="G289" s="51"/>
      <c r="H289" s="51"/>
      <c r="I289" s="50"/>
      <c r="J289" s="50"/>
      <c r="K289" s="50"/>
      <c r="L289" s="50"/>
      <c r="M289" s="50"/>
      <c r="N289" s="51"/>
      <c r="O289" s="51"/>
    </row>
    <row r="290" spans="2:15" ht="15.75">
      <c r="B290" s="50">
        <v>289</v>
      </c>
      <c r="C290" s="50"/>
      <c r="D290" s="51"/>
      <c r="E290" s="51"/>
      <c r="F290" s="31"/>
      <c r="G290" s="51"/>
      <c r="H290" s="51"/>
      <c r="I290" s="50"/>
      <c r="J290" s="50"/>
      <c r="K290" s="50"/>
      <c r="L290" s="50"/>
      <c r="M290" s="50"/>
      <c r="N290" s="51"/>
      <c r="O290" s="51"/>
    </row>
    <row r="291" spans="2:15" ht="15.75">
      <c r="B291" s="50">
        <v>290</v>
      </c>
      <c r="C291" s="50"/>
      <c r="D291" s="51"/>
      <c r="E291" s="51"/>
      <c r="F291" s="31"/>
      <c r="G291" s="51"/>
      <c r="H291" s="51"/>
      <c r="I291" s="50"/>
      <c r="J291" s="50"/>
      <c r="K291" s="50"/>
      <c r="L291" s="50"/>
      <c r="M291" s="50"/>
      <c r="N291" s="51"/>
      <c r="O291" s="51"/>
    </row>
    <row r="292" spans="2:15" ht="15.75">
      <c r="B292" s="50">
        <v>291</v>
      </c>
      <c r="C292" s="50"/>
      <c r="D292" s="51"/>
      <c r="E292" s="51"/>
      <c r="F292" s="31"/>
      <c r="G292" s="51"/>
      <c r="H292" s="51"/>
      <c r="I292" s="50"/>
      <c r="J292" s="50"/>
      <c r="K292" s="50"/>
      <c r="L292" s="50"/>
      <c r="M292" s="50"/>
      <c r="N292" s="51"/>
      <c r="O292" s="51"/>
    </row>
    <row r="293" spans="2:15" ht="15.75">
      <c r="B293" s="50">
        <v>292</v>
      </c>
      <c r="C293" s="50"/>
      <c r="D293" s="51"/>
      <c r="E293" s="51"/>
      <c r="F293" s="31"/>
      <c r="G293" s="51"/>
      <c r="H293" s="51"/>
      <c r="I293" s="50"/>
      <c r="J293" s="50"/>
      <c r="K293" s="50"/>
      <c r="L293" s="50"/>
      <c r="M293" s="50"/>
      <c r="N293" s="51"/>
      <c r="O293" s="51"/>
    </row>
    <row r="294" spans="2:15" ht="15.75">
      <c r="B294" s="50">
        <v>293</v>
      </c>
      <c r="C294" s="50"/>
      <c r="D294" s="51"/>
      <c r="E294" s="51"/>
      <c r="F294" s="31"/>
      <c r="G294" s="51"/>
      <c r="H294" s="51"/>
      <c r="I294" s="50"/>
      <c r="J294" s="50"/>
      <c r="K294" s="50"/>
      <c r="L294" s="50"/>
      <c r="M294" s="50"/>
      <c r="N294" s="51"/>
      <c r="O294" s="51"/>
    </row>
    <row r="295" spans="2:15" ht="15.75">
      <c r="B295" s="50">
        <v>294</v>
      </c>
      <c r="C295" s="50"/>
      <c r="D295" s="51"/>
      <c r="E295" s="51"/>
      <c r="F295" s="31"/>
      <c r="G295" s="51"/>
      <c r="H295" s="51"/>
      <c r="I295" s="50"/>
      <c r="J295" s="50"/>
      <c r="K295" s="50"/>
      <c r="L295" s="50"/>
      <c r="M295" s="50"/>
      <c r="N295" s="51"/>
      <c r="O295" s="51"/>
    </row>
    <row r="296" spans="2:15" ht="15.75">
      <c r="B296" s="50">
        <v>295</v>
      </c>
      <c r="C296" s="50"/>
      <c r="D296" s="51"/>
      <c r="E296" s="51"/>
      <c r="F296" s="31"/>
      <c r="G296" s="51"/>
      <c r="H296" s="51"/>
      <c r="I296" s="50"/>
      <c r="J296" s="50"/>
      <c r="K296" s="50"/>
      <c r="L296" s="50"/>
      <c r="M296" s="50"/>
      <c r="N296" s="51"/>
      <c r="O296" s="51"/>
    </row>
    <row r="297" spans="2:15" ht="15.75">
      <c r="B297" s="50">
        <v>296</v>
      </c>
      <c r="C297" s="50"/>
      <c r="D297" s="51"/>
      <c r="E297" s="51"/>
      <c r="F297" s="31"/>
      <c r="G297" s="51"/>
      <c r="H297" s="51"/>
      <c r="I297" s="50"/>
      <c r="J297" s="50"/>
      <c r="K297" s="50"/>
      <c r="L297" s="50"/>
      <c r="M297" s="50"/>
      <c r="N297" s="51"/>
      <c r="O297" s="51"/>
    </row>
    <row r="298" spans="2:15" ht="15.75">
      <c r="B298" s="50">
        <v>297</v>
      </c>
      <c r="C298" s="50"/>
      <c r="D298" s="51"/>
      <c r="E298" s="51"/>
      <c r="F298" s="31"/>
      <c r="G298" s="51"/>
      <c r="H298" s="51"/>
      <c r="I298" s="50"/>
      <c r="J298" s="50"/>
      <c r="K298" s="50"/>
      <c r="L298" s="50"/>
      <c r="M298" s="50"/>
      <c r="N298" s="51"/>
      <c r="O298" s="51"/>
    </row>
    <row r="299" spans="2:15" ht="15.75">
      <c r="B299" s="50">
        <v>298</v>
      </c>
      <c r="C299" s="50"/>
      <c r="D299" s="51"/>
      <c r="E299" s="51"/>
      <c r="F299" s="31"/>
      <c r="G299" s="51"/>
      <c r="H299" s="51"/>
      <c r="I299" s="50"/>
      <c r="J299" s="50"/>
      <c r="K299" s="50"/>
      <c r="L299" s="50"/>
      <c r="M299" s="50"/>
      <c r="N299" s="51"/>
      <c r="O299" s="51"/>
    </row>
    <row r="300" spans="2:15" ht="15.75">
      <c r="B300" s="50">
        <v>299</v>
      </c>
      <c r="C300" s="50"/>
      <c r="D300" s="51"/>
      <c r="E300" s="51"/>
      <c r="F300" s="31"/>
      <c r="G300" s="51"/>
      <c r="H300" s="51"/>
      <c r="I300" s="50"/>
      <c r="J300" s="50"/>
      <c r="K300" s="50"/>
      <c r="L300" s="50"/>
      <c r="M300" s="50"/>
      <c r="N300" s="51"/>
      <c r="O300" s="51"/>
    </row>
    <row r="301" spans="2:15" ht="15.75">
      <c r="B301" s="50">
        <v>300</v>
      </c>
      <c r="C301" s="50"/>
      <c r="D301" s="51"/>
      <c r="E301" s="51"/>
      <c r="F301" s="31"/>
      <c r="G301" s="51"/>
      <c r="H301" s="51"/>
      <c r="I301" s="50"/>
      <c r="J301" s="50"/>
      <c r="K301" s="50"/>
      <c r="L301" s="50"/>
      <c r="M301" s="50"/>
      <c r="N301" s="51"/>
      <c r="O301" s="51"/>
    </row>
    <row r="302" spans="2:15" ht="15.75">
      <c r="B302" s="50">
        <v>301</v>
      </c>
      <c r="C302" s="50"/>
      <c r="D302" s="51"/>
      <c r="E302" s="51"/>
      <c r="F302" s="31"/>
      <c r="G302" s="51"/>
      <c r="H302" s="51"/>
      <c r="I302" s="50"/>
      <c r="J302" s="50"/>
      <c r="K302" s="50"/>
      <c r="L302" s="50"/>
      <c r="M302" s="50"/>
      <c r="N302" s="51"/>
      <c r="O302" s="51"/>
    </row>
    <row r="303" spans="2:15" ht="15.75">
      <c r="B303" s="50">
        <v>302</v>
      </c>
      <c r="C303" s="50"/>
      <c r="D303" s="51"/>
      <c r="E303" s="51"/>
      <c r="F303" s="31"/>
      <c r="G303" s="51"/>
      <c r="H303" s="51"/>
      <c r="I303" s="50"/>
      <c r="J303" s="50"/>
      <c r="K303" s="50"/>
      <c r="L303" s="50"/>
      <c r="M303" s="50"/>
      <c r="N303" s="51"/>
      <c r="O303" s="51"/>
    </row>
    <row r="304" spans="2:15" ht="15.75">
      <c r="B304" s="50">
        <v>303</v>
      </c>
      <c r="C304" s="50"/>
      <c r="D304" s="51"/>
      <c r="E304" s="51"/>
      <c r="F304" s="31"/>
      <c r="G304" s="51"/>
      <c r="H304" s="51"/>
      <c r="I304" s="50"/>
      <c r="J304" s="50"/>
      <c r="K304" s="50"/>
      <c r="L304" s="50"/>
      <c r="M304" s="50"/>
      <c r="N304" s="51"/>
      <c r="O304" s="51"/>
    </row>
    <row r="305" spans="2:15" ht="15.75">
      <c r="B305" s="50">
        <v>304</v>
      </c>
      <c r="C305" s="50"/>
      <c r="D305" s="51"/>
      <c r="E305" s="51"/>
      <c r="F305" s="31"/>
      <c r="G305" s="51"/>
      <c r="H305" s="51"/>
      <c r="I305" s="50"/>
      <c r="J305" s="50"/>
      <c r="K305" s="50"/>
      <c r="L305" s="50"/>
      <c r="M305" s="50"/>
      <c r="N305" s="51"/>
      <c r="O305" s="51"/>
    </row>
    <row r="306" spans="2:15" ht="15.75">
      <c r="B306" s="50">
        <v>305</v>
      </c>
      <c r="C306" s="50"/>
      <c r="D306" s="51"/>
      <c r="E306" s="51"/>
      <c r="F306" s="31"/>
      <c r="G306" s="51"/>
      <c r="H306" s="51"/>
      <c r="I306" s="50"/>
      <c r="J306" s="50"/>
      <c r="K306" s="50"/>
      <c r="L306" s="50"/>
      <c r="M306" s="50"/>
      <c r="N306" s="51"/>
      <c r="O306" s="51"/>
    </row>
    <row r="307" spans="2:15" ht="15.75">
      <c r="B307" s="50">
        <v>306</v>
      </c>
      <c r="C307" s="50"/>
      <c r="D307" s="51"/>
      <c r="E307" s="51"/>
      <c r="F307" s="31"/>
      <c r="G307" s="51"/>
      <c r="H307" s="51"/>
      <c r="I307" s="50"/>
      <c r="J307" s="50"/>
      <c r="K307" s="50"/>
      <c r="L307" s="50"/>
      <c r="M307" s="50"/>
      <c r="N307" s="51"/>
      <c r="O307" s="51"/>
    </row>
    <row r="308" spans="2:15" ht="15.75">
      <c r="B308" s="50">
        <v>307</v>
      </c>
      <c r="C308" s="50"/>
      <c r="D308" s="51"/>
      <c r="E308" s="51"/>
      <c r="F308" s="31"/>
      <c r="G308" s="51"/>
      <c r="H308" s="51"/>
      <c r="I308" s="50"/>
      <c r="J308" s="50"/>
      <c r="K308" s="50"/>
      <c r="L308" s="50"/>
      <c r="M308" s="50"/>
      <c r="N308" s="51"/>
      <c r="O308" s="51"/>
    </row>
    <row r="309" spans="2:15" ht="15.75">
      <c r="B309" s="50">
        <v>308</v>
      </c>
      <c r="C309" s="50"/>
      <c r="D309" s="51"/>
      <c r="E309" s="51"/>
      <c r="F309" s="31"/>
      <c r="G309" s="51"/>
      <c r="H309" s="51"/>
      <c r="I309" s="50"/>
      <c r="J309" s="50"/>
      <c r="K309" s="50"/>
      <c r="L309" s="50"/>
      <c r="M309" s="50"/>
      <c r="N309" s="51"/>
      <c r="O309" s="51"/>
    </row>
    <row r="310" spans="2:15" ht="15.75">
      <c r="B310" s="50">
        <v>309</v>
      </c>
      <c r="C310" s="50"/>
      <c r="D310" s="51"/>
      <c r="E310" s="51"/>
      <c r="F310" s="31"/>
      <c r="G310" s="51"/>
      <c r="H310" s="51"/>
      <c r="I310" s="50"/>
      <c r="J310" s="50"/>
      <c r="K310" s="50"/>
      <c r="L310" s="50"/>
      <c r="M310" s="50"/>
      <c r="N310" s="51"/>
      <c r="O310" s="51"/>
    </row>
    <row r="311" spans="2:15" ht="15.75">
      <c r="B311" s="50">
        <v>310</v>
      </c>
      <c r="C311" s="50"/>
      <c r="D311" s="51"/>
      <c r="E311" s="51"/>
      <c r="F311" s="31"/>
      <c r="G311" s="51"/>
      <c r="H311" s="51"/>
      <c r="I311" s="50"/>
      <c r="J311" s="50"/>
      <c r="K311" s="50"/>
      <c r="L311" s="50"/>
      <c r="M311" s="50"/>
      <c r="N311" s="51"/>
      <c r="O311" s="51"/>
    </row>
    <row r="312" spans="2:15" ht="15.75">
      <c r="B312" s="50">
        <v>311</v>
      </c>
      <c r="C312" s="50"/>
      <c r="D312" s="51"/>
      <c r="E312" s="51"/>
      <c r="F312" s="31"/>
      <c r="G312" s="51"/>
      <c r="H312" s="51"/>
      <c r="I312" s="50"/>
      <c r="J312" s="50"/>
      <c r="K312" s="50"/>
      <c r="L312" s="50"/>
      <c r="M312" s="50"/>
      <c r="N312" s="51"/>
      <c r="O312" s="51"/>
    </row>
    <row r="313" spans="2:15" ht="15.75">
      <c r="B313" s="50">
        <v>312</v>
      </c>
      <c r="C313" s="50"/>
      <c r="D313" s="51"/>
      <c r="E313" s="51"/>
      <c r="F313" s="31"/>
      <c r="G313" s="51"/>
      <c r="H313" s="51"/>
      <c r="I313" s="50"/>
      <c r="J313" s="50"/>
      <c r="K313" s="50"/>
      <c r="L313" s="50"/>
      <c r="M313" s="50"/>
      <c r="N313" s="51"/>
      <c r="O313" s="51"/>
    </row>
    <row r="314" spans="2:15" ht="15.75">
      <c r="B314" s="50">
        <v>313</v>
      </c>
      <c r="C314" s="50"/>
      <c r="D314" s="51"/>
      <c r="E314" s="51"/>
      <c r="F314" s="31"/>
      <c r="G314" s="51"/>
      <c r="H314" s="51"/>
      <c r="I314" s="50"/>
      <c r="J314" s="50"/>
      <c r="K314" s="50"/>
      <c r="L314" s="50"/>
      <c r="M314" s="50"/>
      <c r="N314" s="51"/>
      <c r="O314" s="51"/>
    </row>
    <row r="315" spans="2:15" ht="15.75">
      <c r="B315" s="50">
        <v>314</v>
      </c>
      <c r="C315" s="50"/>
      <c r="D315" s="51"/>
      <c r="E315" s="51"/>
      <c r="F315" s="31"/>
      <c r="G315" s="51"/>
      <c r="H315" s="51"/>
      <c r="I315" s="50"/>
      <c r="J315" s="50"/>
      <c r="K315" s="50"/>
      <c r="L315" s="50"/>
      <c r="M315" s="50"/>
      <c r="N315" s="51"/>
      <c r="O315" s="51"/>
    </row>
    <row r="316" spans="2:15" ht="15.75">
      <c r="B316" s="50">
        <v>315</v>
      </c>
      <c r="C316" s="50"/>
      <c r="D316" s="51"/>
      <c r="E316" s="51"/>
      <c r="F316" s="31"/>
      <c r="G316" s="51"/>
      <c r="H316" s="51"/>
      <c r="I316" s="50"/>
      <c r="J316" s="50"/>
      <c r="K316" s="50"/>
      <c r="L316" s="50"/>
      <c r="M316" s="50"/>
      <c r="N316" s="51"/>
      <c r="O316" s="51"/>
    </row>
    <row r="317" spans="2:15" ht="15.75">
      <c r="B317" s="50">
        <v>316</v>
      </c>
      <c r="C317" s="50"/>
      <c r="D317" s="51"/>
      <c r="E317" s="51"/>
      <c r="F317" s="31"/>
      <c r="G317" s="51"/>
      <c r="H317" s="51"/>
      <c r="I317" s="50"/>
      <c r="J317" s="50"/>
      <c r="K317" s="50"/>
      <c r="L317" s="50"/>
      <c r="M317" s="50"/>
      <c r="N317" s="51"/>
      <c r="O317" s="51"/>
    </row>
    <row r="318" spans="2:15" ht="15.75">
      <c r="B318" s="50">
        <v>317</v>
      </c>
      <c r="C318" s="50"/>
      <c r="D318" s="51"/>
      <c r="E318" s="51"/>
      <c r="F318" s="31"/>
      <c r="G318" s="51"/>
      <c r="H318" s="51"/>
      <c r="I318" s="50"/>
      <c r="J318" s="50"/>
      <c r="K318" s="50"/>
      <c r="L318" s="50"/>
      <c r="M318" s="50"/>
      <c r="N318" s="51"/>
      <c r="O318" s="51"/>
    </row>
    <row r="319" spans="2:15" ht="15.75">
      <c r="B319" s="50">
        <v>318</v>
      </c>
      <c r="C319" s="50"/>
      <c r="D319" s="51"/>
      <c r="E319" s="51"/>
      <c r="F319" s="31"/>
      <c r="G319" s="51"/>
      <c r="H319" s="51"/>
      <c r="I319" s="50"/>
      <c r="J319" s="50"/>
      <c r="K319" s="50"/>
      <c r="L319" s="50"/>
      <c r="M319" s="50"/>
      <c r="N319" s="51"/>
      <c r="O319" s="51"/>
    </row>
    <row r="320" spans="2:15" ht="15.75">
      <c r="B320" s="50">
        <v>319</v>
      </c>
      <c r="C320" s="50"/>
      <c r="D320" s="51"/>
      <c r="E320" s="51"/>
      <c r="F320" s="31"/>
      <c r="G320" s="51"/>
      <c r="H320" s="51"/>
      <c r="I320" s="50"/>
      <c r="J320" s="50"/>
      <c r="K320" s="50"/>
      <c r="L320" s="50"/>
      <c r="M320" s="50"/>
      <c r="N320" s="51"/>
      <c r="O320" s="51"/>
    </row>
    <row r="321" spans="2:15" ht="15.75">
      <c r="B321" s="50">
        <v>320</v>
      </c>
      <c r="C321" s="50"/>
      <c r="D321" s="51"/>
      <c r="E321" s="51"/>
      <c r="F321" s="31"/>
      <c r="G321" s="51"/>
      <c r="H321" s="51"/>
      <c r="I321" s="50"/>
      <c r="J321" s="50"/>
      <c r="K321" s="50"/>
      <c r="L321" s="50"/>
      <c r="M321" s="50"/>
      <c r="N321" s="51"/>
      <c r="O321" s="51"/>
    </row>
    <row r="322" spans="2:15" ht="15.75">
      <c r="B322" s="50">
        <v>321</v>
      </c>
      <c r="C322" s="50"/>
      <c r="D322" s="51"/>
      <c r="E322" s="51"/>
      <c r="F322" s="31"/>
      <c r="G322" s="51"/>
      <c r="H322" s="51"/>
      <c r="I322" s="50"/>
      <c r="J322" s="50"/>
      <c r="K322" s="50"/>
      <c r="L322" s="50"/>
      <c r="M322" s="50"/>
      <c r="N322" s="51"/>
      <c r="O322" s="51"/>
    </row>
    <row r="323" spans="2:15" ht="15.75">
      <c r="B323" s="50">
        <v>322</v>
      </c>
      <c r="C323" s="50"/>
      <c r="D323" s="51"/>
      <c r="E323" s="51"/>
      <c r="F323" s="31"/>
      <c r="G323" s="51"/>
      <c r="H323" s="51"/>
      <c r="I323" s="50"/>
      <c r="J323" s="50"/>
      <c r="K323" s="50"/>
      <c r="L323" s="50"/>
      <c r="M323" s="50"/>
      <c r="N323" s="51"/>
      <c r="O323" s="51"/>
    </row>
    <row r="324" spans="2:15" ht="15.75">
      <c r="B324" s="50">
        <v>323</v>
      </c>
      <c r="C324" s="50"/>
      <c r="D324" s="51"/>
      <c r="E324" s="51"/>
      <c r="F324" s="31"/>
      <c r="G324" s="51"/>
      <c r="H324" s="51"/>
      <c r="I324" s="50"/>
      <c r="J324" s="50"/>
      <c r="K324" s="50"/>
      <c r="L324" s="50"/>
      <c r="M324" s="50"/>
      <c r="N324" s="51"/>
      <c r="O324" s="51"/>
    </row>
    <row r="325" spans="2:15" ht="15.75">
      <c r="B325" s="50">
        <v>324</v>
      </c>
      <c r="C325" s="50"/>
      <c r="D325" s="51"/>
      <c r="E325" s="51"/>
      <c r="F325" s="31"/>
      <c r="G325" s="51"/>
      <c r="H325" s="51"/>
      <c r="I325" s="50"/>
      <c r="J325" s="50"/>
      <c r="K325" s="50"/>
      <c r="L325" s="50"/>
      <c r="M325" s="50"/>
      <c r="N325" s="51"/>
      <c r="O325" s="51"/>
    </row>
    <row r="326" spans="2:15" ht="15.75">
      <c r="B326" s="50">
        <v>325</v>
      </c>
      <c r="C326" s="50"/>
      <c r="D326" s="51"/>
      <c r="E326" s="51"/>
      <c r="F326" s="31"/>
      <c r="G326" s="51"/>
      <c r="H326" s="51"/>
      <c r="I326" s="50"/>
      <c r="J326" s="50"/>
      <c r="K326" s="50"/>
      <c r="L326" s="50"/>
      <c r="M326" s="50"/>
      <c r="N326" s="51"/>
      <c r="O326" s="51"/>
    </row>
    <row r="327" spans="2:15" ht="15.75">
      <c r="B327" s="50">
        <v>326</v>
      </c>
      <c r="C327" s="50"/>
      <c r="D327" s="51"/>
      <c r="E327" s="51"/>
      <c r="F327" s="31"/>
      <c r="G327" s="51"/>
      <c r="H327" s="51"/>
      <c r="I327" s="50"/>
      <c r="J327" s="50"/>
      <c r="K327" s="50"/>
      <c r="L327" s="50"/>
      <c r="M327" s="50"/>
      <c r="N327" s="51"/>
      <c r="O327" s="51"/>
    </row>
    <row r="328" spans="2:15" ht="15.75">
      <c r="B328" s="50">
        <v>327</v>
      </c>
      <c r="C328" s="50"/>
      <c r="D328" s="51"/>
      <c r="E328" s="51"/>
      <c r="F328" s="31"/>
      <c r="G328" s="51"/>
      <c r="H328" s="51"/>
      <c r="I328" s="50"/>
      <c r="J328" s="50"/>
      <c r="K328" s="50"/>
      <c r="L328" s="50"/>
      <c r="M328" s="50"/>
      <c r="N328" s="51"/>
      <c r="O328" s="51"/>
    </row>
    <row r="329" spans="2:15" ht="15.75">
      <c r="B329" s="50">
        <v>328</v>
      </c>
      <c r="C329" s="50"/>
      <c r="D329" s="51"/>
      <c r="E329" s="51"/>
      <c r="F329" s="31"/>
      <c r="G329" s="51"/>
      <c r="H329" s="51"/>
      <c r="I329" s="50"/>
      <c r="J329" s="50"/>
      <c r="K329" s="50"/>
      <c r="L329" s="50"/>
      <c r="M329" s="50"/>
      <c r="N329" s="51"/>
      <c r="O329" s="51"/>
    </row>
    <row r="330" spans="2:15" ht="15.75">
      <c r="B330" s="50">
        <v>329</v>
      </c>
      <c r="C330" s="50"/>
      <c r="D330" s="51"/>
      <c r="E330" s="51"/>
      <c r="F330" s="31"/>
      <c r="G330" s="51"/>
      <c r="H330" s="51"/>
      <c r="I330" s="50"/>
      <c r="J330" s="50"/>
      <c r="K330" s="50"/>
      <c r="L330" s="50"/>
      <c r="M330" s="50"/>
      <c r="N330" s="51"/>
      <c r="O330" s="51"/>
    </row>
    <row r="331" spans="2:15" ht="15.75">
      <c r="B331" s="50">
        <v>330</v>
      </c>
      <c r="C331" s="50"/>
      <c r="D331" s="51"/>
      <c r="E331" s="51"/>
      <c r="F331" s="31"/>
      <c r="G331" s="51"/>
      <c r="H331" s="51"/>
      <c r="I331" s="50"/>
      <c r="J331" s="50"/>
      <c r="K331" s="50"/>
      <c r="L331" s="50"/>
      <c r="M331" s="50"/>
      <c r="N331" s="51"/>
      <c r="O331" s="51"/>
    </row>
    <row r="332" spans="2:15" ht="15.75">
      <c r="B332" s="50">
        <v>331</v>
      </c>
      <c r="C332" s="50"/>
      <c r="D332" s="51"/>
      <c r="E332" s="51"/>
      <c r="F332" s="31"/>
      <c r="G332" s="51"/>
      <c r="H332" s="51"/>
      <c r="I332" s="50"/>
      <c r="J332" s="50"/>
      <c r="K332" s="50"/>
      <c r="L332" s="50"/>
      <c r="M332" s="50"/>
      <c r="N332" s="51"/>
      <c r="O332" s="51"/>
    </row>
    <row r="333" spans="2:15" ht="15.75">
      <c r="B333" s="50">
        <v>332</v>
      </c>
      <c r="C333" s="50"/>
      <c r="D333" s="51"/>
      <c r="E333" s="51"/>
      <c r="F333" s="31"/>
      <c r="G333" s="51"/>
      <c r="H333" s="51"/>
      <c r="I333" s="50"/>
      <c r="J333" s="50"/>
      <c r="K333" s="50"/>
      <c r="L333" s="50"/>
      <c r="M333" s="50"/>
      <c r="N333" s="51"/>
      <c r="O333" s="51"/>
    </row>
    <row r="334" spans="2:15" ht="15.75">
      <c r="B334" s="50">
        <v>333</v>
      </c>
      <c r="C334" s="50"/>
      <c r="D334" s="51"/>
      <c r="E334" s="51"/>
      <c r="F334" s="31"/>
      <c r="G334" s="51"/>
      <c r="H334" s="51"/>
      <c r="I334" s="50"/>
      <c r="J334" s="50"/>
      <c r="K334" s="50"/>
      <c r="L334" s="50"/>
      <c r="M334" s="50"/>
      <c r="N334" s="51"/>
      <c r="O334" s="51"/>
    </row>
    <row r="335" spans="2:15" ht="15.75">
      <c r="B335" s="50">
        <v>334</v>
      </c>
      <c r="C335" s="50"/>
      <c r="D335" s="51"/>
      <c r="E335" s="51"/>
      <c r="F335" s="31"/>
      <c r="G335" s="51"/>
      <c r="H335" s="51"/>
      <c r="I335" s="50"/>
      <c r="J335" s="50"/>
      <c r="K335" s="50"/>
      <c r="L335" s="50"/>
      <c r="M335" s="50"/>
      <c r="N335" s="51"/>
      <c r="O335" s="51"/>
    </row>
    <row r="336" spans="2:15" ht="15.75">
      <c r="B336" s="50">
        <v>335</v>
      </c>
      <c r="C336" s="50"/>
      <c r="D336" s="51"/>
      <c r="E336" s="51"/>
      <c r="F336" s="31"/>
      <c r="G336" s="51"/>
      <c r="H336" s="51"/>
      <c r="I336" s="50"/>
      <c r="J336" s="50"/>
      <c r="K336" s="50"/>
      <c r="L336" s="50"/>
      <c r="M336" s="50"/>
      <c r="N336" s="51"/>
      <c r="O336" s="51"/>
    </row>
    <row r="337" spans="2:15" ht="15.75">
      <c r="B337" s="50">
        <v>336</v>
      </c>
      <c r="C337" s="50"/>
      <c r="D337" s="51"/>
      <c r="E337" s="51"/>
      <c r="F337" s="31"/>
      <c r="G337" s="51"/>
      <c r="H337" s="51"/>
      <c r="I337" s="50"/>
      <c r="J337" s="50"/>
      <c r="K337" s="50"/>
      <c r="L337" s="50"/>
      <c r="M337" s="50"/>
      <c r="N337" s="51"/>
      <c r="O337" s="51"/>
    </row>
    <row r="338" spans="2:15" ht="15.75">
      <c r="B338" s="50">
        <v>337</v>
      </c>
      <c r="C338" s="50"/>
      <c r="D338" s="51"/>
      <c r="E338" s="51"/>
      <c r="F338" s="31"/>
      <c r="G338" s="51"/>
      <c r="H338" s="51"/>
      <c r="I338" s="50"/>
      <c r="J338" s="50"/>
      <c r="K338" s="50"/>
      <c r="L338" s="50"/>
      <c r="M338" s="50"/>
      <c r="N338" s="51"/>
      <c r="O338" s="51"/>
    </row>
    <row r="339" spans="2:15" ht="15.75">
      <c r="B339" s="50">
        <v>338</v>
      </c>
      <c r="C339" s="50"/>
      <c r="D339" s="51"/>
      <c r="E339" s="51"/>
      <c r="F339" s="31"/>
      <c r="G339" s="51"/>
      <c r="H339" s="51"/>
      <c r="I339" s="50"/>
      <c r="J339" s="50"/>
      <c r="K339" s="50"/>
      <c r="L339" s="50"/>
      <c r="M339" s="50"/>
      <c r="N339" s="51"/>
      <c r="O339" s="51"/>
    </row>
    <row r="340" spans="2:15" ht="15.75">
      <c r="B340" s="50">
        <v>339</v>
      </c>
      <c r="C340" s="50"/>
      <c r="D340" s="51"/>
      <c r="E340" s="51"/>
      <c r="F340" s="31"/>
      <c r="G340" s="51"/>
      <c r="H340" s="51"/>
      <c r="I340" s="50"/>
      <c r="J340" s="50"/>
      <c r="K340" s="50"/>
      <c r="L340" s="50"/>
      <c r="M340" s="50"/>
      <c r="N340" s="51"/>
      <c r="O340" s="51"/>
    </row>
    <row r="341" spans="2:15" ht="15.75">
      <c r="B341" s="50">
        <v>340</v>
      </c>
      <c r="C341" s="50"/>
      <c r="D341" s="51"/>
      <c r="E341" s="51"/>
      <c r="F341" s="31"/>
      <c r="G341" s="51"/>
      <c r="H341" s="51"/>
      <c r="I341" s="50"/>
      <c r="J341" s="50"/>
      <c r="K341" s="50"/>
      <c r="L341" s="50"/>
      <c r="M341" s="50"/>
      <c r="N341" s="51"/>
      <c r="O341" s="51"/>
    </row>
    <row r="342" spans="2:15" ht="15.75">
      <c r="B342" s="50">
        <v>341</v>
      </c>
      <c r="C342" s="50"/>
      <c r="D342" s="51"/>
      <c r="E342" s="51"/>
      <c r="F342" s="31"/>
      <c r="G342" s="51"/>
      <c r="H342" s="51"/>
      <c r="I342" s="50"/>
      <c r="J342" s="50"/>
      <c r="K342" s="50"/>
      <c r="L342" s="50"/>
      <c r="M342" s="50"/>
      <c r="N342" s="51"/>
      <c r="O342" s="51"/>
    </row>
    <row r="343" spans="2:15" ht="15.75">
      <c r="B343" s="50">
        <v>342</v>
      </c>
      <c r="C343" s="50"/>
      <c r="D343" s="51"/>
      <c r="E343" s="51"/>
      <c r="F343" s="31"/>
      <c r="G343" s="51"/>
      <c r="H343" s="51"/>
      <c r="I343" s="50"/>
      <c r="J343" s="50"/>
      <c r="K343" s="50"/>
      <c r="L343" s="50"/>
      <c r="M343" s="50"/>
      <c r="N343" s="51"/>
      <c r="O343" s="51"/>
    </row>
    <row r="344" spans="2:15" ht="15.75">
      <c r="B344" s="50">
        <v>343</v>
      </c>
      <c r="C344" s="50"/>
      <c r="D344" s="51"/>
      <c r="E344" s="51"/>
      <c r="F344" s="31"/>
      <c r="G344" s="51"/>
      <c r="H344" s="51"/>
      <c r="I344" s="50"/>
      <c r="J344" s="50"/>
      <c r="K344" s="50"/>
      <c r="L344" s="50"/>
      <c r="M344" s="50"/>
      <c r="N344" s="51"/>
      <c r="O344" s="51"/>
    </row>
    <row r="345" spans="2:15" ht="15.75">
      <c r="B345" s="50">
        <v>344</v>
      </c>
      <c r="C345" s="50"/>
      <c r="D345" s="51"/>
      <c r="E345" s="51"/>
      <c r="F345" s="31"/>
      <c r="G345" s="51"/>
      <c r="H345" s="51"/>
      <c r="I345" s="50"/>
      <c r="J345" s="50"/>
      <c r="K345" s="50"/>
      <c r="L345" s="50"/>
      <c r="M345" s="50"/>
      <c r="N345" s="51"/>
      <c r="O345" s="51"/>
    </row>
    <row r="346" spans="2:15" ht="15.75">
      <c r="B346" s="50">
        <v>345</v>
      </c>
      <c r="C346" s="50"/>
      <c r="D346" s="51"/>
      <c r="E346" s="51"/>
      <c r="F346" s="31"/>
      <c r="G346" s="51"/>
      <c r="H346" s="51"/>
      <c r="I346" s="50"/>
      <c r="J346" s="50"/>
      <c r="K346" s="50"/>
      <c r="L346" s="50"/>
      <c r="M346" s="50"/>
      <c r="N346" s="51"/>
      <c r="O346" s="51"/>
    </row>
    <row r="347" spans="2:15" ht="15.75">
      <c r="B347" s="50">
        <v>346</v>
      </c>
      <c r="C347" s="50"/>
      <c r="D347" s="51"/>
      <c r="E347" s="51"/>
      <c r="F347" s="31"/>
      <c r="G347" s="51"/>
      <c r="H347" s="51"/>
      <c r="I347" s="50"/>
      <c r="J347" s="50"/>
      <c r="K347" s="50"/>
      <c r="L347" s="50"/>
      <c r="M347" s="50"/>
      <c r="N347" s="51"/>
      <c r="O347" s="51"/>
    </row>
    <row r="348" spans="2:15" ht="15.75">
      <c r="B348" s="50">
        <v>347</v>
      </c>
      <c r="C348" s="50"/>
      <c r="D348" s="51"/>
      <c r="E348" s="51"/>
      <c r="F348" s="31"/>
      <c r="G348" s="51"/>
      <c r="H348" s="51"/>
      <c r="I348" s="50"/>
      <c r="J348" s="50"/>
      <c r="K348" s="50"/>
      <c r="L348" s="50"/>
      <c r="M348" s="50"/>
      <c r="N348" s="51"/>
      <c r="O348" s="51"/>
    </row>
    <row r="349" spans="2:15" ht="15.75">
      <c r="B349" s="50">
        <v>348</v>
      </c>
      <c r="C349" s="50"/>
      <c r="D349" s="51"/>
      <c r="E349" s="51"/>
      <c r="F349" s="31"/>
      <c r="G349" s="51"/>
      <c r="H349" s="51"/>
      <c r="I349" s="50"/>
      <c r="J349" s="50"/>
      <c r="K349" s="50"/>
      <c r="L349" s="50"/>
      <c r="M349" s="50"/>
      <c r="N349" s="51"/>
      <c r="O349" s="51"/>
    </row>
    <row r="350" spans="2:15" ht="15.75">
      <c r="B350" s="50">
        <v>349</v>
      </c>
      <c r="C350" s="50"/>
      <c r="D350" s="51"/>
      <c r="E350" s="51"/>
      <c r="F350" s="31"/>
      <c r="G350" s="51"/>
      <c r="H350" s="51"/>
      <c r="I350" s="50"/>
      <c r="J350" s="50"/>
      <c r="K350" s="50"/>
      <c r="L350" s="50"/>
      <c r="M350" s="50"/>
      <c r="N350" s="51"/>
      <c r="O350" s="51"/>
    </row>
    <row r="351" spans="2:15" ht="15.75">
      <c r="B351" s="50">
        <v>350</v>
      </c>
      <c r="C351" s="50"/>
      <c r="D351" s="51"/>
      <c r="E351" s="51"/>
      <c r="F351" s="31"/>
      <c r="G351" s="51"/>
      <c r="H351" s="51"/>
      <c r="I351" s="50"/>
      <c r="J351" s="50"/>
      <c r="K351" s="50"/>
      <c r="L351" s="50"/>
      <c r="M351" s="50"/>
      <c r="N351" s="51"/>
      <c r="O351" s="51"/>
    </row>
    <row r="352" spans="2:15" ht="15.75">
      <c r="B352" s="50">
        <v>351</v>
      </c>
      <c r="C352" s="50"/>
      <c r="D352" s="51"/>
      <c r="E352" s="51"/>
      <c r="F352" s="31"/>
      <c r="G352" s="51"/>
      <c r="H352" s="51"/>
      <c r="I352" s="50"/>
      <c r="J352" s="50"/>
      <c r="K352" s="50"/>
      <c r="L352" s="50"/>
      <c r="M352" s="50"/>
      <c r="N352" s="51"/>
      <c r="O352" s="51"/>
    </row>
    <row r="353" spans="2:15" ht="15.75">
      <c r="B353" s="50">
        <v>352</v>
      </c>
      <c r="C353" s="50"/>
      <c r="D353" s="51"/>
      <c r="E353" s="51"/>
      <c r="F353" s="31"/>
      <c r="G353" s="51"/>
      <c r="H353" s="51"/>
      <c r="I353" s="50"/>
      <c r="J353" s="50"/>
      <c r="K353" s="50"/>
      <c r="L353" s="50"/>
      <c r="M353" s="50"/>
      <c r="N353" s="51"/>
      <c r="O353" s="51"/>
    </row>
    <row r="354" spans="2:15" ht="15.75">
      <c r="B354" s="50">
        <v>353</v>
      </c>
      <c r="C354" s="50"/>
      <c r="D354" s="51"/>
      <c r="E354" s="51"/>
      <c r="F354" s="31"/>
      <c r="G354" s="51"/>
      <c r="H354" s="51"/>
      <c r="I354" s="50"/>
      <c r="J354" s="50"/>
      <c r="K354" s="50"/>
      <c r="L354" s="50"/>
      <c r="M354" s="50"/>
      <c r="N354" s="51"/>
      <c r="O354" s="51"/>
    </row>
    <row r="355" spans="2:15" ht="15.75">
      <c r="B355" s="50">
        <v>354</v>
      </c>
      <c r="C355" s="50"/>
      <c r="D355" s="51"/>
      <c r="E355" s="51"/>
      <c r="F355" s="31"/>
      <c r="G355" s="51"/>
      <c r="H355" s="51"/>
      <c r="I355" s="50"/>
      <c r="J355" s="50"/>
      <c r="K355" s="50"/>
      <c r="L355" s="50"/>
      <c r="M355" s="50"/>
      <c r="N355" s="51"/>
      <c r="O355" s="51"/>
    </row>
    <row r="356" spans="2:15" ht="15.75">
      <c r="B356" s="50">
        <v>355</v>
      </c>
      <c r="C356" s="50"/>
      <c r="D356" s="51"/>
      <c r="E356" s="51"/>
      <c r="F356" s="31"/>
      <c r="G356" s="51"/>
      <c r="H356" s="51"/>
      <c r="I356" s="50"/>
      <c r="J356" s="50"/>
      <c r="K356" s="50"/>
      <c r="L356" s="50"/>
      <c r="M356" s="50"/>
      <c r="N356" s="51"/>
      <c r="O356" s="51"/>
    </row>
    <row r="357" spans="2:15" ht="15.75">
      <c r="B357" s="50">
        <v>356</v>
      </c>
      <c r="C357" s="50"/>
      <c r="D357" s="51"/>
      <c r="E357" s="51"/>
      <c r="F357" s="31"/>
      <c r="G357" s="51"/>
      <c r="H357" s="51"/>
      <c r="I357" s="50"/>
      <c r="J357" s="50"/>
      <c r="K357" s="50"/>
      <c r="L357" s="50"/>
      <c r="M357" s="50"/>
      <c r="N357" s="51"/>
      <c r="O357" s="51"/>
    </row>
    <row r="358" spans="2:15" ht="15.75">
      <c r="B358" s="50">
        <v>357</v>
      </c>
      <c r="C358" s="50"/>
      <c r="D358" s="51"/>
      <c r="E358" s="51"/>
      <c r="F358" s="31"/>
      <c r="G358" s="51"/>
      <c r="H358" s="51"/>
      <c r="I358" s="50"/>
      <c r="J358" s="50"/>
      <c r="K358" s="50"/>
      <c r="L358" s="50"/>
      <c r="M358" s="50"/>
      <c r="N358" s="51"/>
      <c r="O358" s="51"/>
    </row>
    <row r="359" spans="2:15" ht="15.75">
      <c r="B359" s="50">
        <v>358</v>
      </c>
      <c r="C359" s="50"/>
      <c r="D359" s="51"/>
      <c r="E359" s="51"/>
      <c r="F359" s="31"/>
      <c r="G359" s="51"/>
      <c r="H359" s="51"/>
      <c r="I359" s="50"/>
      <c r="J359" s="50"/>
      <c r="K359" s="50"/>
      <c r="L359" s="50"/>
      <c r="M359" s="50"/>
      <c r="N359" s="51"/>
      <c r="O359" s="51"/>
    </row>
    <row r="360" spans="2:15" ht="15.75">
      <c r="B360" s="50">
        <v>359</v>
      </c>
      <c r="C360" s="50"/>
      <c r="D360" s="51"/>
      <c r="E360" s="51"/>
      <c r="F360" s="31"/>
      <c r="G360" s="51"/>
      <c r="H360" s="51"/>
      <c r="I360" s="50"/>
      <c r="J360" s="50"/>
      <c r="K360" s="50"/>
      <c r="L360" s="50"/>
      <c r="M360" s="50"/>
      <c r="N360" s="51"/>
      <c r="O360" s="51"/>
    </row>
    <row r="361" spans="2:15" ht="15.75">
      <c r="B361" s="50">
        <v>360</v>
      </c>
      <c r="C361" s="50"/>
      <c r="D361" s="51"/>
      <c r="E361" s="51"/>
      <c r="F361" s="31"/>
      <c r="G361" s="51"/>
      <c r="H361" s="51"/>
      <c r="I361" s="50"/>
      <c r="J361" s="50"/>
      <c r="K361" s="50"/>
      <c r="L361" s="50"/>
      <c r="M361" s="50"/>
      <c r="N361" s="51"/>
      <c r="O361" s="51"/>
    </row>
    <row r="362" spans="2:15" ht="15.75">
      <c r="B362" s="50">
        <v>361</v>
      </c>
      <c r="C362" s="50"/>
      <c r="D362" s="51"/>
      <c r="E362" s="51"/>
      <c r="F362" s="31"/>
      <c r="G362" s="51"/>
      <c r="H362" s="51"/>
      <c r="I362" s="50"/>
      <c r="J362" s="50"/>
      <c r="K362" s="50"/>
      <c r="L362" s="50"/>
      <c r="M362" s="50"/>
      <c r="N362" s="51"/>
      <c r="O362" s="51"/>
    </row>
    <row r="363" spans="2:15" ht="15.75">
      <c r="B363" s="50">
        <v>362</v>
      </c>
      <c r="C363" s="50"/>
      <c r="D363" s="51"/>
      <c r="E363" s="51"/>
      <c r="F363" s="31"/>
      <c r="G363" s="51"/>
      <c r="H363" s="51"/>
      <c r="I363" s="50"/>
      <c r="J363" s="50"/>
      <c r="K363" s="50"/>
      <c r="L363" s="50"/>
      <c r="M363" s="50"/>
      <c r="N363" s="51"/>
      <c r="O363" s="51"/>
    </row>
    <row r="364" spans="2:15" ht="15.75">
      <c r="B364" s="50">
        <v>363</v>
      </c>
      <c r="C364" s="50"/>
      <c r="D364" s="51"/>
      <c r="E364" s="51"/>
      <c r="F364" s="31"/>
      <c r="G364" s="51"/>
      <c r="H364" s="51"/>
      <c r="I364" s="50"/>
      <c r="J364" s="50"/>
      <c r="K364" s="50"/>
      <c r="L364" s="50"/>
      <c r="M364" s="50"/>
      <c r="N364" s="51"/>
      <c r="O364" s="51"/>
    </row>
    <row r="365" spans="2:15" ht="15.75">
      <c r="B365" s="50">
        <v>364</v>
      </c>
      <c r="C365" s="50"/>
      <c r="D365" s="51"/>
      <c r="E365" s="51"/>
      <c r="F365" s="31"/>
      <c r="G365" s="51"/>
      <c r="H365" s="51"/>
      <c r="I365" s="50"/>
      <c r="J365" s="50"/>
      <c r="K365" s="50"/>
      <c r="L365" s="50"/>
      <c r="M365" s="50"/>
      <c r="N365" s="51"/>
      <c r="O365" s="51"/>
    </row>
    <row r="366" spans="2:15" ht="15.75">
      <c r="B366" s="50">
        <v>365</v>
      </c>
      <c r="C366" s="50"/>
      <c r="D366" s="51"/>
      <c r="E366" s="51"/>
      <c r="F366" s="31"/>
      <c r="G366" s="51"/>
      <c r="H366" s="51"/>
      <c r="I366" s="50"/>
      <c r="J366" s="50"/>
      <c r="K366" s="50"/>
      <c r="L366" s="50"/>
      <c r="M366" s="50"/>
      <c r="N366" s="51"/>
      <c r="O366" s="51"/>
    </row>
    <row r="367" spans="2:15" ht="15.75">
      <c r="B367" s="50">
        <v>366</v>
      </c>
      <c r="C367" s="50"/>
      <c r="D367" s="51"/>
      <c r="E367" s="51"/>
      <c r="F367" s="31"/>
      <c r="G367" s="51"/>
      <c r="H367" s="51"/>
      <c r="I367" s="50"/>
      <c r="J367" s="50"/>
      <c r="K367" s="50"/>
      <c r="L367" s="50"/>
      <c r="M367" s="50"/>
      <c r="N367" s="51"/>
      <c r="O367" s="51"/>
    </row>
    <row r="368" spans="2:15" ht="15.75">
      <c r="B368" s="50">
        <v>367</v>
      </c>
      <c r="C368" s="50"/>
      <c r="D368" s="51"/>
      <c r="E368" s="51"/>
      <c r="F368" s="31"/>
      <c r="G368" s="51"/>
      <c r="H368" s="51"/>
      <c r="I368" s="50"/>
      <c r="J368" s="50"/>
      <c r="K368" s="50"/>
      <c r="L368" s="50"/>
      <c r="M368" s="50"/>
      <c r="N368" s="51"/>
      <c r="O368" s="51"/>
    </row>
    <row r="369" spans="2:15" ht="15.75">
      <c r="B369" s="50">
        <v>368</v>
      </c>
      <c r="C369" s="50"/>
      <c r="D369" s="51"/>
      <c r="E369" s="51"/>
      <c r="F369" s="31"/>
      <c r="G369" s="51"/>
      <c r="H369" s="51"/>
      <c r="I369" s="50"/>
      <c r="J369" s="50"/>
      <c r="K369" s="50"/>
      <c r="L369" s="50"/>
      <c r="M369" s="50"/>
      <c r="N369" s="51"/>
      <c r="O369" s="51"/>
    </row>
    <row r="370" spans="2:15" ht="15.75">
      <c r="B370" s="50">
        <v>369</v>
      </c>
      <c r="C370" s="50"/>
      <c r="D370" s="51"/>
      <c r="E370" s="51"/>
      <c r="F370" s="31"/>
      <c r="G370" s="51"/>
      <c r="H370" s="51"/>
      <c r="I370" s="50"/>
      <c r="J370" s="50"/>
      <c r="K370" s="50"/>
      <c r="L370" s="50"/>
      <c r="M370" s="50"/>
      <c r="N370" s="51"/>
      <c r="O370" s="51"/>
    </row>
    <row r="371" spans="2:15" ht="15.75">
      <c r="B371" s="50">
        <v>370</v>
      </c>
      <c r="C371" s="50"/>
      <c r="D371" s="51"/>
      <c r="E371" s="51"/>
      <c r="F371" s="31"/>
      <c r="G371" s="51"/>
      <c r="H371" s="51"/>
      <c r="I371" s="50"/>
      <c r="J371" s="50"/>
      <c r="K371" s="50"/>
      <c r="L371" s="50"/>
      <c r="M371" s="50"/>
      <c r="N371" s="51"/>
      <c r="O371" s="51"/>
    </row>
    <row r="372" spans="2:15" ht="15.75">
      <c r="B372" s="50">
        <v>371</v>
      </c>
      <c r="C372" s="50"/>
      <c r="D372" s="51"/>
      <c r="E372" s="51"/>
      <c r="F372" s="31"/>
      <c r="G372" s="51"/>
      <c r="H372" s="51"/>
      <c r="I372" s="50"/>
      <c r="J372" s="50"/>
      <c r="K372" s="50"/>
      <c r="L372" s="50"/>
      <c r="M372" s="50"/>
      <c r="N372" s="51"/>
      <c r="O372" s="51"/>
    </row>
    <row r="373" spans="2:15" ht="15.75">
      <c r="B373" s="50">
        <v>372</v>
      </c>
      <c r="C373" s="50"/>
      <c r="D373" s="51"/>
      <c r="E373" s="51"/>
      <c r="F373" s="31"/>
      <c r="G373" s="51"/>
      <c r="H373" s="51"/>
      <c r="I373" s="50"/>
      <c r="J373" s="50"/>
      <c r="K373" s="50"/>
      <c r="L373" s="50"/>
      <c r="M373" s="50"/>
      <c r="N373" s="51"/>
      <c r="O373" s="51"/>
    </row>
    <row r="374" spans="2:15" ht="15.75">
      <c r="B374" s="50">
        <v>373</v>
      </c>
      <c r="C374" s="50"/>
      <c r="D374" s="51"/>
      <c r="E374" s="51"/>
      <c r="F374" s="31"/>
      <c r="G374" s="51"/>
      <c r="H374" s="51"/>
      <c r="I374" s="50"/>
      <c r="J374" s="50"/>
      <c r="K374" s="50"/>
      <c r="L374" s="50"/>
      <c r="M374" s="50"/>
      <c r="N374" s="51"/>
      <c r="O374" s="51"/>
    </row>
    <row r="375" spans="2:15" ht="15.75">
      <c r="B375" s="50">
        <v>374</v>
      </c>
      <c r="C375" s="50"/>
      <c r="D375" s="51"/>
      <c r="E375" s="51"/>
      <c r="F375" s="31"/>
      <c r="G375" s="51"/>
      <c r="H375" s="51"/>
      <c r="I375" s="50"/>
      <c r="J375" s="50"/>
      <c r="K375" s="50"/>
      <c r="L375" s="50"/>
      <c r="M375" s="50"/>
      <c r="N375" s="51"/>
      <c r="O375" s="51"/>
    </row>
    <row r="376" spans="2:15" ht="15.75">
      <c r="B376" s="50">
        <v>375</v>
      </c>
      <c r="C376" s="50"/>
      <c r="D376" s="51"/>
      <c r="E376" s="51"/>
      <c r="F376" s="31"/>
      <c r="G376" s="51"/>
      <c r="H376" s="51"/>
      <c r="I376" s="50"/>
      <c r="J376" s="50"/>
      <c r="K376" s="50"/>
      <c r="L376" s="50"/>
      <c r="M376" s="50"/>
      <c r="N376" s="51"/>
      <c r="O376" s="51"/>
    </row>
    <row r="377" spans="2:15" ht="15.75">
      <c r="B377" s="50">
        <v>376</v>
      </c>
      <c r="C377" s="50"/>
      <c r="D377" s="51"/>
      <c r="E377" s="51"/>
      <c r="F377" s="31"/>
      <c r="G377" s="51"/>
      <c r="H377" s="51"/>
      <c r="I377" s="50"/>
      <c r="J377" s="50"/>
      <c r="K377" s="50"/>
      <c r="L377" s="50"/>
      <c r="M377" s="50"/>
      <c r="N377" s="51"/>
      <c r="O377" s="51"/>
    </row>
    <row r="378" spans="2:15" ht="15.75">
      <c r="B378" s="50">
        <v>377</v>
      </c>
      <c r="C378" s="50"/>
      <c r="D378" s="51"/>
      <c r="E378" s="51"/>
      <c r="F378" s="31"/>
      <c r="G378" s="51"/>
      <c r="H378" s="51"/>
      <c r="I378" s="50"/>
      <c r="J378" s="50"/>
      <c r="K378" s="50"/>
      <c r="L378" s="50"/>
      <c r="M378" s="50"/>
      <c r="N378" s="51"/>
      <c r="O378" s="51"/>
    </row>
    <row r="379" spans="2:15" ht="15.75">
      <c r="B379" s="50">
        <v>378</v>
      </c>
      <c r="C379" s="50"/>
      <c r="D379" s="51"/>
      <c r="E379" s="51"/>
      <c r="F379" s="31"/>
      <c r="G379" s="51"/>
      <c r="H379" s="51"/>
      <c r="I379" s="50"/>
      <c r="J379" s="50"/>
      <c r="K379" s="50"/>
      <c r="L379" s="50"/>
      <c r="M379" s="50"/>
      <c r="N379" s="51"/>
      <c r="O379" s="51"/>
    </row>
    <row r="380" spans="2:15" ht="15.75">
      <c r="B380" s="50">
        <v>379</v>
      </c>
      <c r="C380" s="50"/>
      <c r="D380" s="51"/>
      <c r="E380" s="51"/>
      <c r="F380" s="31"/>
      <c r="G380" s="51"/>
      <c r="H380" s="51"/>
      <c r="I380" s="50"/>
      <c r="J380" s="50"/>
      <c r="K380" s="50"/>
      <c r="L380" s="50"/>
      <c r="M380" s="50"/>
      <c r="N380" s="51"/>
      <c r="O380" s="51"/>
    </row>
    <row r="381" spans="2:15" ht="15.75">
      <c r="B381" s="50">
        <v>380</v>
      </c>
      <c r="C381" s="50"/>
      <c r="D381" s="51"/>
      <c r="E381" s="51"/>
      <c r="F381" s="31"/>
      <c r="G381" s="51"/>
      <c r="H381" s="51"/>
      <c r="I381" s="50"/>
      <c r="J381" s="50"/>
      <c r="K381" s="50"/>
      <c r="L381" s="50"/>
      <c r="M381" s="50"/>
      <c r="N381" s="51"/>
      <c r="O381" s="51"/>
    </row>
    <row r="382" spans="2:15" ht="15.75">
      <c r="B382" s="50">
        <v>381</v>
      </c>
      <c r="C382" s="50"/>
      <c r="D382" s="51"/>
      <c r="E382" s="51"/>
      <c r="F382" s="31"/>
      <c r="G382" s="51"/>
      <c r="H382" s="51"/>
      <c r="I382" s="50"/>
      <c r="J382" s="50"/>
      <c r="K382" s="50"/>
      <c r="L382" s="50"/>
      <c r="M382" s="50"/>
      <c r="N382" s="51"/>
      <c r="O382" s="51"/>
    </row>
    <row r="383" spans="2:15" ht="15.75">
      <c r="B383" s="50">
        <v>382</v>
      </c>
      <c r="C383" s="50"/>
      <c r="D383" s="51"/>
      <c r="E383" s="51"/>
      <c r="F383" s="31"/>
      <c r="G383" s="51"/>
      <c r="H383" s="51"/>
      <c r="I383" s="50"/>
      <c r="J383" s="50"/>
      <c r="K383" s="50"/>
      <c r="L383" s="50"/>
      <c r="M383" s="50"/>
      <c r="N383" s="51"/>
      <c r="O383" s="51"/>
    </row>
    <row r="384" spans="2:15" ht="15.75">
      <c r="B384" s="50">
        <v>383</v>
      </c>
      <c r="C384" s="50"/>
      <c r="D384" s="51"/>
      <c r="E384" s="51"/>
      <c r="F384" s="31"/>
      <c r="G384" s="51"/>
      <c r="H384" s="51"/>
      <c r="I384" s="50"/>
      <c r="J384" s="50"/>
      <c r="K384" s="50"/>
      <c r="L384" s="50"/>
      <c r="M384" s="50"/>
      <c r="N384" s="51"/>
      <c r="O384" s="51"/>
    </row>
    <row r="385" spans="2:15" ht="15.75">
      <c r="B385" s="50">
        <v>384</v>
      </c>
      <c r="C385" s="50"/>
      <c r="D385" s="51"/>
      <c r="E385" s="51"/>
      <c r="F385" s="31"/>
      <c r="G385" s="51"/>
      <c r="H385" s="51"/>
      <c r="I385" s="50"/>
      <c r="J385" s="50"/>
      <c r="K385" s="50"/>
      <c r="L385" s="50"/>
      <c r="M385" s="50"/>
      <c r="N385" s="51"/>
      <c r="O385" s="51"/>
    </row>
    <row r="386" spans="2:15" ht="15.75">
      <c r="B386" s="50">
        <v>385</v>
      </c>
      <c r="C386" s="50"/>
      <c r="D386" s="51"/>
      <c r="E386" s="51"/>
      <c r="F386" s="31"/>
      <c r="G386" s="51"/>
      <c r="H386" s="51"/>
      <c r="I386" s="50"/>
      <c r="J386" s="50"/>
      <c r="K386" s="50"/>
      <c r="L386" s="50"/>
      <c r="M386" s="50"/>
      <c r="N386" s="51"/>
      <c r="O386" s="51"/>
    </row>
    <row r="387" spans="2:15" ht="15.75">
      <c r="B387" s="50">
        <v>386</v>
      </c>
      <c r="C387" s="50"/>
      <c r="D387" s="51"/>
      <c r="E387" s="51"/>
      <c r="F387" s="31"/>
      <c r="G387" s="51"/>
      <c r="H387" s="51"/>
      <c r="I387" s="50"/>
      <c r="J387" s="50"/>
      <c r="K387" s="50"/>
      <c r="L387" s="50"/>
      <c r="M387" s="50"/>
      <c r="N387" s="51"/>
      <c r="O387" s="51"/>
    </row>
    <row r="388" spans="2:15" ht="15.75">
      <c r="B388" s="50">
        <v>387</v>
      </c>
      <c r="C388" s="50"/>
      <c r="D388" s="51"/>
      <c r="E388" s="51"/>
      <c r="F388" s="31"/>
      <c r="G388" s="51"/>
      <c r="H388" s="51"/>
      <c r="I388" s="50"/>
      <c r="J388" s="50"/>
      <c r="K388" s="50"/>
      <c r="L388" s="50"/>
      <c r="M388" s="50"/>
      <c r="N388" s="51"/>
      <c r="O388" s="51"/>
    </row>
    <row r="389" spans="2:15" ht="15.75">
      <c r="B389" s="50">
        <v>388</v>
      </c>
      <c r="C389" s="50"/>
      <c r="D389" s="51"/>
      <c r="E389" s="51"/>
      <c r="F389" s="31"/>
      <c r="G389" s="51"/>
      <c r="H389" s="51"/>
      <c r="I389" s="50"/>
      <c r="J389" s="50"/>
      <c r="K389" s="50"/>
      <c r="L389" s="50"/>
      <c r="M389" s="50"/>
      <c r="N389" s="51"/>
      <c r="O389" s="51"/>
    </row>
    <row r="390" spans="2:15" ht="15.75">
      <c r="B390" s="50">
        <v>389</v>
      </c>
      <c r="C390" s="50"/>
      <c r="D390" s="51"/>
      <c r="E390" s="51"/>
      <c r="F390" s="31"/>
      <c r="G390" s="51"/>
      <c r="H390" s="51"/>
      <c r="I390" s="50"/>
      <c r="J390" s="50"/>
      <c r="K390" s="50"/>
      <c r="L390" s="50"/>
      <c r="M390" s="50"/>
      <c r="N390" s="51"/>
      <c r="O390" s="51"/>
    </row>
    <row r="391" spans="2:15" ht="15.75">
      <c r="B391" s="50">
        <v>390</v>
      </c>
      <c r="C391" s="50"/>
      <c r="D391" s="51"/>
      <c r="E391" s="51"/>
      <c r="F391" s="31"/>
      <c r="G391" s="51"/>
      <c r="H391" s="51"/>
      <c r="I391" s="50"/>
      <c r="J391" s="50"/>
      <c r="K391" s="50"/>
      <c r="L391" s="50"/>
      <c r="M391" s="50"/>
      <c r="N391" s="51"/>
      <c r="O391" s="51"/>
    </row>
    <row r="392" spans="2:15" ht="15.75">
      <c r="B392" s="50">
        <v>391</v>
      </c>
      <c r="C392" s="50"/>
      <c r="D392" s="51"/>
      <c r="E392" s="51"/>
      <c r="F392" s="31"/>
      <c r="G392" s="51"/>
      <c r="H392" s="51"/>
      <c r="I392" s="50"/>
      <c r="J392" s="50"/>
      <c r="K392" s="50"/>
      <c r="L392" s="50"/>
      <c r="M392" s="50"/>
      <c r="N392" s="51"/>
      <c r="O392" s="51"/>
    </row>
    <row r="393" spans="2:15" ht="15.75">
      <c r="B393" s="50">
        <v>392</v>
      </c>
      <c r="C393" s="50"/>
      <c r="D393" s="51"/>
      <c r="E393" s="51"/>
      <c r="F393" s="31"/>
      <c r="G393" s="51"/>
      <c r="H393" s="51"/>
      <c r="I393" s="50"/>
      <c r="J393" s="50"/>
      <c r="K393" s="50"/>
      <c r="L393" s="50"/>
      <c r="M393" s="50"/>
      <c r="N393" s="51"/>
      <c r="O393" s="51"/>
    </row>
    <row r="394" spans="2:15" ht="15.75">
      <c r="B394" s="50">
        <v>393</v>
      </c>
      <c r="C394" s="50"/>
      <c r="D394" s="51"/>
      <c r="E394" s="51"/>
      <c r="F394" s="31"/>
      <c r="G394" s="51"/>
      <c r="H394" s="51"/>
      <c r="I394" s="50"/>
      <c r="J394" s="50"/>
      <c r="K394" s="50"/>
      <c r="L394" s="50"/>
      <c r="M394" s="50"/>
      <c r="N394" s="51"/>
      <c r="O394" s="51"/>
    </row>
    <row r="395" spans="2:15" ht="15.75">
      <c r="B395" s="50">
        <v>394</v>
      </c>
      <c r="C395" s="50"/>
      <c r="D395" s="51"/>
      <c r="E395" s="51"/>
      <c r="F395" s="31"/>
      <c r="G395" s="51"/>
      <c r="H395" s="51"/>
      <c r="I395" s="50"/>
      <c r="J395" s="50"/>
      <c r="K395" s="50"/>
      <c r="L395" s="50"/>
      <c r="M395" s="50"/>
      <c r="N395" s="51"/>
      <c r="O395" s="51"/>
    </row>
    <row r="396" spans="2:15" ht="15.75">
      <c r="B396" s="50">
        <v>395</v>
      </c>
      <c r="C396" s="50"/>
      <c r="D396" s="51"/>
      <c r="E396" s="51"/>
      <c r="F396" s="31"/>
      <c r="G396" s="51"/>
      <c r="H396" s="51"/>
      <c r="I396" s="50"/>
      <c r="J396" s="50"/>
      <c r="K396" s="50"/>
      <c r="L396" s="50"/>
      <c r="M396" s="50"/>
      <c r="N396" s="51"/>
      <c r="O396" s="51"/>
    </row>
    <row r="397" spans="2:15" ht="15.75">
      <c r="B397" s="50">
        <v>396</v>
      </c>
      <c r="C397" s="50"/>
      <c r="D397" s="51"/>
      <c r="E397" s="51"/>
      <c r="F397" s="31"/>
      <c r="G397" s="51"/>
      <c r="H397" s="51"/>
      <c r="I397" s="50"/>
      <c r="J397" s="50"/>
      <c r="K397" s="50"/>
      <c r="L397" s="50"/>
      <c r="M397" s="50"/>
      <c r="N397" s="51"/>
      <c r="O397" s="51"/>
    </row>
    <row r="398" spans="2:15" ht="15.75">
      <c r="B398" s="50">
        <v>397</v>
      </c>
      <c r="C398" s="50"/>
      <c r="D398" s="51"/>
      <c r="E398" s="51"/>
      <c r="F398" s="31"/>
      <c r="G398" s="51"/>
      <c r="H398" s="51"/>
      <c r="I398" s="50"/>
      <c r="J398" s="50"/>
      <c r="K398" s="50"/>
      <c r="L398" s="50"/>
      <c r="M398" s="50"/>
      <c r="N398" s="51"/>
      <c r="O398" s="51"/>
    </row>
    <row r="399" spans="2:15" ht="15.75">
      <c r="B399" s="50">
        <v>398</v>
      </c>
      <c r="C399" s="50"/>
      <c r="D399" s="51"/>
      <c r="E399" s="51"/>
      <c r="F399" s="31"/>
      <c r="G399" s="51"/>
      <c r="H399" s="51"/>
      <c r="I399" s="50"/>
      <c r="J399" s="50"/>
      <c r="K399" s="50"/>
      <c r="L399" s="50"/>
      <c r="M399" s="50"/>
      <c r="N399" s="51"/>
      <c r="O399" s="51"/>
    </row>
    <row r="400" spans="2:15" ht="15.75">
      <c r="B400" s="50">
        <v>399</v>
      </c>
      <c r="C400" s="50"/>
      <c r="D400" s="51"/>
      <c r="E400" s="51"/>
      <c r="F400" s="31"/>
      <c r="G400" s="51"/>
      <c r="H400" s="51"/>
      <c r="I400" s="50"/>
      <c r="J400" s="50"/>
      <c r="K400" s="50"/>
      <c r="L400" s="50"/>
      <c r="M400" s="50"/>
      <c r="N400" s="51"/>
      <c r="O400" s="51"/>
    </row>
    <row r="401" spans="2:15" ht="15.75">
      <c r="B401" s="50">
        <v>400</v>
      </c>
      <c r="C401" s="50"/>
      <c r="D401" s="51"/>
      <c r="E401" s="51"/>
      <c r="F401" s="31"/>
      <c r="G401" s="51"/>
      <c r="H401" s="51"/>
      <c r="I401" s="50"/>
      <c r="J401" s="50"/>
      <c r="K401" s="50"/>
      <c r="L401" s="50"/>
      <c r="M401" s="50"/>
      <c r="N401" s="51"/>
      <c r="O401" s="51"/>
    </row>
    <row r="402" spans="2:15" ht="15.75">
      <c r="B402" s="50">
        <v>401</v>
      </c>
      <c r="C402" s="50"/>
      <c r="D402" s="51"/>
      <c r="E402" s="51"/>
      <c r="F402" s="31"/>
      <c r="G402" s="51"/>
      <c r="H402" s="51"/>
      <c r="I402" s="50"/>
      <c r="J402" s="50"/>
      <c r="K402" s="50"/>
      <c r="L402" s="50"/>
      <c r="M402" s="50"/>
      <c r="N402" s="51"/>
      <c r="O402" s="51"/>
    </row>
    <row r="403" spans="2:15" ht="15.75">
      <c r="B403" s="50">
        <v>402</v>
      </c>
      <c r="C403" s="50"/>
      <c r="D403" s="51"/>
      <c r="E403" s="51"/>
      <c r="F403" s="31"/>
      <c r="G403" s="51"/>
      <c r="H403" s="51"/>
      <c r="I403" s="50"/>
      <c r="J403" s="50"/>
      <c r="K403" s="50"/>
      <c r="L403" s="50"/>
      <c r="M403" s="50"/>
      <c r="N403" s="51"/>
      <c r="O403" s="51"/>
    </row>
    <row r="404" spans="2:15" ht="15.75">
      <c r="B404" s="50">
        <v>403</v>
      </c>
      <c r="C404" s="50"/>
      <c r="D404" s="51"/>
      <c r="E404" s="51"/>
      <c r="F404" s="31"/>
      <c r="G404" s="51"/>
      <c r="H404" s="51"/>
      <c r="I404" s="50"/>
      <c r="J404" s="50"/>
      <c r="K404" s="50"/>
      <c r="L404" s="50"/>
      <c r="M404" s="50"/>
      <c r="N404" s="51"/>
      <c r="O404" s="51"/>
    </row>
    <row r="405" spans="2:15" ht="15.75">
      <c r="B405" s="50">
        <v>404</v>
      </c>
      <c r="C405" s="50"/>
      <c r="D405" s="51"/>
      <c r="E405" s="51"/>
      <c r="F405" s="31"/>
      <c r="G405" s="51"/>
      <c r="H405" s="51"/>
      <c r="I405" s="50"/>
      <c r="J405" s="50"/>
      <c r="K405" s="50"/>
      <c r="L405" s="50"/>
      <c r="M405" s="50"/>
      <c r="N405" s="51"/>
      <c r="O405" s="51"/>
    </row>
    <row r="406" spans="2:15" ht="15.75">
      <c r="B406" s="50">
        <v>405</v>
      </c>
      <c r="C406" s="50"/>
      <c r="D406" s="51"/>
      <c r="E406" s="51"/>
      <c r="F406" s="31"/>
      <c r="G406" s="51"/>
      <c r="H406" s="51"/>
      <c r="I406" s="50"/>
      <c r="J406" s="50"/>
      <c r="K406" s="50"/>
      <c r="L406" s="50"/>
      <c r="M406" s="50"/>
      <c r="N406" s="51"/>
      <c r="O406" s="51"/>
    </row>
    <row r="407" spans="2:15" ht="15.75">
      <c r="B407" s="50">
        <v>406</v>
      </c>
      <c r="C407" s="50"/>
      <c r="D407" s="51"/>
      <c r="E407" s="51"/>
      <c r="F407" s="31"/>
      <c r="G407" s="51"/>
      <c r="H407" s="51"/>
      <c r="I407" s="50"/>
      <c r="J407" s="50"/>
      <c r="K407" s="50"/>
      <c r="L407" s="50"/>
      <c r="M407" s="50"/>
      <c r="N407" s="51"/>
      <c r="O407" s="51"/>
    </row>
    <row r="408" spans="2:15" ht="15.75">
      <c r="B408" s="50">
        <v>407</v>
      </c>
      <c r="C408" s="50"/>
      <c r="D408" s="51"/>
      <c r="E408" s="51"/>
      <c r="F408" s="31"/>
      <c r="G408" s="51"/>
      <c r="H408" s="51"/>
      <c r="I408" s="50"/>
      <c r="J408" s="50"/>
      <c r="K408" s="50"/>
      <c r="L408" s="50"/>
      <c r="M408" s="50"/>
      <c r="N408" s="51"/>
      <c r="O408" s="51"/>
    </row>
    <row r="409" spans="2:15" ht="15.75">
      <c r="B409" s="50">
        <v>408</v>
      </c>
      <c r="C409" s="50"/>
      <c r="D409" s="51"/>
      <c r="E409" s="51"/>
      <c r="F409" s="31"/>
      <c r="G409" s="51"/>
      <c r="H409" s="51"/>
      <c r="I409" s="50"/>
      <c r="J409" s="50"/>
      <c r="K409" s="50"/>
      <c r="L409" s="50"/>
      <c r="M409" s="50"/>
      <c r="N409" s="51"/>
      <c r="O409" s="51"/>
    </row>
    <row r="410" spans="2:15" ht="15.75">
      <c r="B410" s="50">
        <v>409</v>
      </c>
      <c r="C410" s="50"/>
      <c r="D410" s="51"/>
      <c r="E410" s="51"/>
      <c r="F410" s="31"/>
      <c r="G410" s="51"/>
      <c r="H410" s="51"/>
      <c r="I410" s="50"/>
      <c r="J410" s="50"/>
      <c r="K410" s="50"/>
      <c r="L410" s="50"/>
      <c r="M410" s="50"/>
      <c r="N410" s="51"/>
      <c r="O410" s="51"/>
    </row>
    <row r="411" spans="2:15" ht="15.75">
      <c r="B411" s="50">
        <v>410</v>
      </c>
      <c r="C411" s="50"/>
      <c r="D411" s="51"/>
      <c r="E411" s="51"/>
      <c r="F411" s="31"/>
      <c r="G411" s="51"/>
      <c r="H411" s="51"/>
      <c r="I411" s="50"/>
      <c r="J411" s="50"/>
      <c r="K411" s="50"/>
      <c r="L411" s="50"/>
      <c r="M411" s="50"/>
      <c r="N411" s="51"/>
      <c r="O411" s="51"/>
    </row>
    <row r="412" spans="2:15" ht="15.75">
      <c r="B412" s="50">
        <v>411</v>
      </c>
      <c r="C412" s="50"/>
      <c r="D412" s="51"/>
      <c r="E412" s="51"/>
      <c r="F412" s="31"/>
      <c r="G412" s="51"/>
      <c r="H412" s="51"/>
      <c r="I412" s="50"/>
      <c r="J412" s="50"/>
      <c r="K412" s="50"/>
      <c r="L412" s="50"/>
      <c r="M412" s="50"/>
      <c r="N412" s="51"/>
      <c r="O412" s="51"/>
    </row>
    <row r="413" spans="2:15" ht="15.75">
      <c r="B413" s="50">
        <v>412</v>
      </c>
      <c r="C413" s="50"/>
      <c r="D413" s="51"/>
      <c r="E413" s="51"/>
      <c r="F413" s="31"/>
      <c r="G413" s="51"/>
      <c r="H413" s="51"/>
      <c r="I413" s="50"/>
      <c r="J413" s="50"/>
      <c r="K413" s="50"/>
      <c r="L413" s="50"/>
      <c r="M413" s="50"/>
      <c r="N413" s="51"/>
      <c r="O413" s="51"/>
    </row>
    <row r="414" spans="2:15" ht="15.75">
      <c r="B414" s="50">
        <v>413</v>
      </c>
      <c r="C414" s="50"/>
      <c r="D414" s="51"/>
      <c r="E414" s="51"/>
      <c r="F414" s="31"/>
      <c r="G414" s="51"/>
      <c r="H414" s="51"/>
      <c r="I414" s="50"/>
      <c r="J414" s="50"/>
      <c r="K414" s="50"/>
      <c r="L414" s="50"/>
      <c r="M414" s="50"/>
      <c r="N414" s="51"/>
      <c r="O414" s="51"/>
    </row>
    <row r="415" spans="2:15" ht="15.75">
      <c r="B415" s="50">
        <v>414</v>
      </c>
      <c r="C415" s="50"/>
      <c r="D415" s="51"/>
      <c r="E415" s="51"/>
      <c r="F415" s="31"/>
      <c r="G415" s="51"/>
      <c r="H415" s="51"/>
      <c r="I415" s="50"/>
      <c r="J415" s="50"/>
      <c r="K415" s="50"/>
      <c r="L415" s="50"/>
      <c r="M415" s="50"/>
      <c r="N415" s="51"/>
      <c r="O415" s="51"/>
    </row>
    <row r="416" spans="2:15" ht="15.75">
      <c r="B416" s="50">
        <v>415</v>
      </c>
      <c r="C416" s="50"/>
      <c r="D416" s="51"/>
      <c r="E416" s="51"/>
      <c r="F416" s="31"/>
      <c r="G416" s="51"/>
      <c r="H416" s="51"/>
      <c r="I416" s="50"/>
      <c r="J416" s="50"/>
      <c r="K416" s="50"/>
      <c r="L416" s="50"/>
      <c r="M416" s="50"/>
      <c r="N416" s="51"/>
      <c r="O416" s="51"/>
    </row>
    <row r="417" spans="2:15" ht="15.75">
      <c r="B417" s="50">
        <v>416</v>
      </c>
      <c r="C417" s="50"/>
      <c r="D417" s="51"/>
      <c r="E417" s="51"/>
      <c r="F417" s="31"/>
      <c r="G417" s="51"/>
      <c r="H417" s="51"/>
      <c r="I417" s="50"/>
      <c r="J417" s="50"/>
      <c r="K417" s="50"/>
      <c r="L417" s="50"/>
      <c r="M417" s="50"/>
      <c r="N417" s="51"/>
      <c r="O417" s="51"/>
    </row>
    <row r="418" spans="2:15" ht="15.75">
      <c r="B418" s="50">
        <v>417</v>
      </c>
      <c r="C418" s="50"/>
      <c r="D418" s="51"/>
      <c r="E418" s="51"/>
      <c r="F418" s="31"/>
      <c r="G418" s="51"/>
      <c r="H418" s="51"/>
      <c r="I418" s="50"/>
      <c r="J418" s="50"/>
      <c r="K418" s="50"/>
      <c r="L418" s="50"/>
      <c r="M418" s="50"/>
      <c r="N418" s="51"/>
      <c r="O418" s="51"/>
    </row>
    <row r="419" spans="2:15" ht="15.75">
      <c r="B419" s="50">
        <v>418</v>
      </c>
      <c r="C419" s="50"/>
      <c r="D419" s="51"/>
      <c r="E419" s="51"/>
      <c r="F419" s="31"/>
      <c r="G419" s="51"/>
      <c r="H419" s="51"/>
      <c r="I419" s="50"/>
      <c r="J419" s="50"/>
      <c r="K419" s="50"/>
      <c r="L419" s="50"/>
      <c r="M419" s="50"/>
      <c r="N419" s="51"/>
      <c r="O419" s="51"/>
    </row>
    <row r="420" spans="2:15" ht="15.75">
      <c r="B420" s="50">
        <v>419</v>
      </c>
      <c r="C420" s="50"/>
      <c r="D420" s="51"/>
      <c r="E420" s="51"/>
      <c r="F420" s="31"/>
      <c r="G420" s="51"/>
      <c r="H420" s="51"/>
      <c r="I420" s="50"/>
      <c r="J420" s="50"/>
      <c r="K420" s="50"/>
      <c r="L420" s="50"/>
      <c r="M420" s="50"/>
      <c r="N420" s="51"/>
      <c r="O420" s="51"/>
    </row>
    <row r="421" spans="2:15" ht="15.75">
      <c r="B421" s="50">
        <v>420</v>
      </c>
      <c r="C421" s="50"/>
      <c r="D421" s="51"/>
      <c r="E421" s="51"/>
      <c r="F421" s="31"/>
      <c r="G421" s="51"/>
      <c r="H421" s="51"/>
      <c r="I421" s="50"/>
      <c r="J421" s="50"/>
      <c r="K421" s="50"/>
      <c r="L421" s="50"/>
      <c r="M421" s="50"/>
      <c r="N421" s="51"/>
      <c r="O421" s="51"/>
    </row>
    <row r="422" spans="2:15" ht="15.75">
      <c r="B422" s="50">
        <v>421</v>
      </c>
      <c r="C422" s="50"/>
      <c r="D422" s="51"/>
      <c r="E422" s="51"/>
      <c r="F422" s="31"/>
      <c r="G422" s="51"/>
      <c r="H422" s="51"/>
      <c r="I422" s="50"/>
      <c r="J422" s="50"/>
      <c r="K422" s="50"/>
      <c r="L422" s="50"/>
      <c r="M422" s="50"/>
      <c r="N422" s="51"/>
      <c r="O422" s="51"/>
    </row>
    <row r="423" spans="2:15" ht="15.75">
      <c r="B423" s="50">
        <v>422</v>
      </c>
      <c r="C423" s="50"/>
      <c r="D423" s="51"/>
      <c r="E423" s="51"/>
      <c r="F423" s="31"/>
      <c r="G423" s="51"/>
      <c r="H423" s="51"/>
      <c r="I423" s="50"/>
      <c r="J423" s="50"/>
      <c r="K423" s="50"/>
      <c r="L423" s="50"/>
      <c r="M423" s="50"/>
      <c r="N423" s="51"/>
      <c r="O423" s="51"/>
    </row>
    <row r="424" spans="2:15" ht="15.75">
      <c r="B424" s="50">
        <v>423</v>
      </c>
      <c r="C424" s="50"/>
      <c r="D424" s="51"/>
      <c r="E424" s="51"/>
      <c r="F424" s="31"/>
      <c r="G424" s="51"/>
      <c r="H424" s="51"/>
      <c r="I424" s="50"/>
      <c r="J424" s="50"/>
      <c r="K424" s="50"/>
      <c r="L424" s="50"/>
      <c r="M424" s="50"/>
      <c r="N424" s="51"/>
      <c r="O424" s="51"/>
    </row>
    <row r="425" spans="2:15" ht="15.75">
      <c r="B425" s="50">
        <v>424</v>
      </c>
      <c r="C425" s="50"/>
      <c r="D425" s="51"/>
      <c r="E425" s="51"/>
      <c r="F425" s="31"/>
      <c r="G425" s="51"/>
      <c r="H425" s="51"/>
      <c r="I425" s="50"/>
      <c r="J425" s="50"/>
      <c r="K425" s="50"/>
      <c r="L425" s="50"/>
      <c r="M425" s="50"/>
      <c r="N425" s="51"/>
      <c r="O425" s="51"/>
    </row>
    <row r="426" spans="2:15" ht="15.75">
      <c r="B426" s="50">
        <v>425</v>
      </c>
      <c r="C426" s="50"/>
      <c r="D426" s="51"/>
      <c r="E426" s="51"/>
      <c r="F426" s="31"/>
      <c r="G426" s="51"/>
      <c r="H426" s="51"/>
      <c r="I426" s="50"/>
      <c r="J426" s="50"/>
      <c r="K426" s="50"/>
      <c r="L426" s="50"/>
      <c r="M426" s="50"/>
      <c r="N426" s="51"/>
      <c r="O426" s="51"/>
    </row>
    <row r="427" spans="2:15" ht="15.75">
      <c r="B427" s="50">
        <v>426</v>
      </c>
      <c r="C427" s="50"/>
      <c r="D427" s="51"/>
      <c r="E427" s="51"/>
      <c r="F427" s="31"/>
      <c r="G427" s="51"/>
      <c r="H427" s="51"/>
      <c r="I427" s="50"/>
      <c r="J427" s="50"/>
      <c r="K427" s="50"/>
      <c r="L427" s="50"/>
      <c r="M427" s="50"/>
      <c r="N427" s="51"/>
      <c r="O427" s="51"/>
    </row>
    <row r="428" spans="2:15" ht="15.75">
      <c r="B428" s="50">
        <v>427</v>
      </c>
      <c r="C428" s="50"/>
      <c r="D428" s="51"/>
      <c r="E428" s="51"/>
      <c r="F428" s="31"/>
      <c r="G428" s="51"/>
      <c r="H428" s="51"/>
      <c r="I428" s="50"/>
      <c r="J428" s="50"/>
      <c r="K428" s="50"/>
      <c r="L428" s="50"/>
      <c r="M428" s="50"/>
      <c r="N428" s="51"/>
      <c r="O428" s="51"/>
    </row>
    <row r="429" spans="2:15" ht="15.75">
      <c r="B429" s="50">
        <v>428</v>
      </c>
      <c r="C429" s="50"/>
      <c r="D429" s="51"/>
      <c r="E429" s="51"/>
      <c r="F429" s="31"/>
      <c r="G429" s="51"/>
      <c r="H429" s="51"/>
      <c r="I429" s="50"/>
      <c r="J429" s="50"/>
      <c r="K429" s="50"/>
      <c r="L429" s="50"/>
      <c r="M429" s="50"/>
      <c r="N429" s="51"/>
      <c r="O429" s="51"/>
    </row>
    <row r="430" spans="2:15" ht="15.75">
      <c r="B430" s="50">
        <v>429</v>
      </c>
      <c r="C430" s="50"/>
      <c r="D430" s="51"/>
      <c r="E430" s="51"/>
      <c r="F430" s="31"/>
      <c r="G430" s="51"/>
      <c r="H430" s="51"/>
      <c r="I430" s="50"/>
      <c r="J430" s="50"/>
      <c r="K430" s="50"/>
      <c r="L430" s="50"/>
      <c r="M430" s="50"/>
      <c r="N430" s="51"/>
      <c r="O430" s="51"/>
    </row>
    <row r="431" spans="2:15" ht="15.75">
      <c r="B431" s="50">
        <v>430</v>
      </c>
      <c r="C431" s="50"/>
      <c r="D431" s="51"/>
      <c r="E431" s="51"/>
      <c r="F431" s="31"/>
      <c r="G431" s="51"/>
      <c r="H431" s="51"/>
      <c r="I431" s="50"/>
      <c r="J431" s="50"/>
      <c r="K431" s="50"/>
      <c r="L431" s="50"/>
      <c r="M431" s="50"/>
      <c r="N431" s="51"/>
      <c r="O431" s="51"/>
    </row>
    <row r="432" spans="2:15" ht="15.75">
      <c r="B432" s="50">
        <v>431</v>
      </c>
      <c r="C432" s="50"/>
      <c r="D432" s="51"/>
      <c r="E432" s="51"/>
      <c r="F432" s="31"/>
      <c r="G432" s="51"/>
      <c r="H432" s="51"/>
      <c r="I432" s="50"/>
      <c r="J432" s="50"/>
      <c r="K432" s="50"/>
      <c r="L432" s="50"/>
      <c r="M432" s="50"/>
      <c r="N432" s="51"/>
      <c r="O432" s="51"/>
    </row>
    <row r="433" spans="2:15" ht="15.75">
      <c r="B433" s="50">
        <v>432</v>
      </c>
      <c r="C433" s="50"/>
      <c r="D433" s="51"/>
      <c r="E433" s="51"/>
      <c r="F433" s="31"/>
      <c r="G433" s="51"/>
      <c r="H433" s="51"/>
      <c r="I433" s="50"/>
      <c r="J433" s="50"/>
      <c r="K433" s="50"/>
      <c r="L433" s="50"/>
      <c r="M433" s="50"/>
      <c r="N433" s="51"/>
      <c r="O433" s="51"/>
    </row>
    <row r="434" spans="2:15" ht="15.75">
      <c r="B434" s="50">
        <v>433</v>
      </c>
      <c r="C434" s="50"/>
      <c r="D434" s="51"/>
      <c r="E434" s="51"/>
      <c r="F434" s="31"/>
      <c r="G434" s="51"/>
      <c r="H434" s="51"/>
      <c r="I434" s="50"/>
      <c r="J434" s="50"/>
      <c r="K434" s="50"/>
      <c r="L434" s="50"/>
      <c r="M434" s="50"/>
      <c r="N434" s="51"/>
      <c r="O434" s="51"/>
    </row>
    <row r="435" spans="2:15" ht="15.75">
      <c r="B435" s="50">
        <v>434</v>
      </c>
      <c r="C435" s="50"/>
      <c r="D435" s="51"/>
      <c r="E435" s="51"/>
      <c r="F435" s="31"/>
      <c r="G435" s="51"/>
      <c r="H435" s="51"/>
      <c r="I435" s="50"/>
      <c r="J435" s="50"/>
      <c r="K435" s="50"/>
      <c r="L435" s="50"/>
      <c r="M435" s="50"/>
      <c r="N435" s="51"/>
      <c r="O435" s="51"/>
    </row>
    <row r="436" spans="2:15" ht="15.75">
      <c r="B436" s="50">
        <v>435</v>
      </c>
      <c r="C436" s="50"/>
      <c r="D436" s="51"/>
      <c r="E436" s="51"/>
      <c r="F436" s="31"/>
      <c r="G436" s="51"/>
      <c r="H436" s="51"/>
      <c r="I436" s="50"/>
      <c r="J436" s="50"/>
      <c r="K436" s="50"/>
      <c r="L436" s="50"/>
      <c r="M436" s="50"/>
      <c r="N436" s="51"/>
      <c r="O436" s="51"/>
    </row>
    <row r="437" spans="2:15" ht="15.75">
      <c r="B437" s="50">
        <v>436</v>
      </c>
      <c r="C437" s="50"/>
      <c r="D437" s="51"/>
      <c r="E437" s="51"/>
      <c r="F437" s="31"/>
      <c r="G437" s="51"/>
      <c r="H437" s="51"/>
      <c r="I437" s="50"/>
      <c r="J437" s="50"/>
      <c r="K437" s="50"/>
      <c r="L437" s="50"/>
      <c r="M437" s="50"/>
      <c r="N437" s="51"/>
      <c r="O437" s="51"/>
    </row>
    <row r="438" spans="2:15" ht="15.75">
      <c r="B438" s="50">
        <v>437</v>
      </c>
      <c r="C438" s="50"/>
      <c r="D438" s="51"/>
      <c r="E438" s="51"/>
      <c r="F438" s="31"/>
      <c r="G438" s="51"/>
      <c r="H438" s="51"/>
      <c r="I438" s="50"/>
      <c r="J438" s="50"/>
      <c r="K438" s="50"/>
      <c r="L438" s="50"/>
      <c r="M438" s="50"/>
      <c r="N438" s="51"/>
      <c r="O438" s="51"/>
    </row>
    <row r="439" spans="2:15" ht="15.75">
      <c r="B439" s="50">
        <v>438</v>
      </c>
      <c r="C439" s="50"/>
      <c r="D439" s="51"/>
      <c r="E439" s="51"/>
      <c r="F439" s="31"/>
      <c r="G439" s="51"/>
      <c r="H439" s="51"/>
      <c r="I439" s="50"/>
      <c r="J439" s="50"/>
      <c r="K439" s="50"/>
      <c r="L439" s="50"/>
      <c r="M439" s="50"/>
      <c r="N439" s="51"/>
      <c r="O439" s="51"/>
    </row>
    <row r="440" spans="2:15" ht="15.75">
      <c r="B440" s="50">
        <v>439</v>
      </c>
      <c r="C440" s="50"/>
      <c r="D440" s="51"/>
      <c r="E440" s="51"/>
      <c r="F440" s="31"/>
      <c r="G440" s="51"/>
      <c r="H440" s="51"/>
      <c r="I440" s="50"/>
      <c r="J440" s="50"/>
      <c r="K440" s="50"/>
      <c r="L440" s="50"/>
      <c r="M440" s="50"/>
      <c r="N440" s="51"/>
      <c r="O440" s="51"/>
    </row>
    <row r="441" spans="2:15" ht="15.75">
      <c r="B441" s="50">
        <v>440</v>
      </c>
      <c r="C441" s="50"/>
      <c r="D441" s="51"/>
      <c r="E441" s="51"/>
      <c r="F441" s="31"/>
      <c r="G441" s="51"/>
      <c r="H441" s="51"/>
      <c r="I441" s="50"/>
      <c r="J441" s="50"/>
      <c r="K441" s="50"/>
      <c r="L441" s="50"/>
      <c r="M441" s="50"/>
      <c r="N441" s="51"/>
      <c r="O441" s="51"/>
    </row>
    <row r="442" spans="2:15" ht="15.75">
      <c r="B442" s="50">
        <v>441</v>
      </c>
      <c r="C442" s="50"/>
      <c r="D442" s="51"/>
      <c r="E442" s="51"/>
      <c r="F442" s="31"/>
      <c r="G442" s="51"/>
      <c r="H442" s="51"/>
      <c r="I442" s="50"/>
      <c r="J442" s="50"/>
      <c r="K442" s="50"/>
      <c r="L442" s="50"/>
      <c r="M442" s="50"/>
      <c r="N442" s="51"/>
      <c r="O442" s="51"/>
    </row>
    <row r="443" spans="2:15" ht="15.75">
      <c r="B443" s="50">
        <v>442</v>
      </c>
      <c r="C443" s="50"/>
      <c r="D443" s="51"/>
      <c r="E443" s="51"/>
      <c r="F443" s="31"/>
      <c r="G443" s="51"/>
      <c r="H443" s="51"/>
      <c r="I443" s="50"/>
      <c r="J443" s="50"/>
      <c r="K443" s="50"/>
      <c r="L443" s="50"/>
      <c r="M443" s="50"/>
      <c r="N443" s="51"/>
      <c r="O443" s="51"/>
    </row>
    <row r="444" spans="2:15" ht="15.75">
      <c r="B444" s="50">
        <v>443</v>
      </c>
      <c r="C444" s="50"/>
      <c r="D444" s="51"/>
      <c r="E444" s="51"/>
      <c r="F444" s="31"/>
      <c r="G444" s="51"/>
      <c r="H444" s="51"/>
      <c r="I444" s="50"/>
      <c r="J444" s="50"/>
      <c r="K444" s="50"/>
      <c r="L444" s="50"/>
      <c r="M444" s="50"/>
      <c r="N444" s="51"/>
      <c r="O444" s="51"/>
    </row>
    <row r="445" spans="2:15" ht="15.75">
      <c r="B445" s="50">
        <v>444</v>
      </c>
      <c r="C445" s="50"/>
      <c r="D445" s="51"/>
      <c r="E445" s="51"/>
      <c r="F445" s="31"/>
      <c r="G445" s="51"/>
      <c r="H445" s="51"/>
      <c r="I445" s="50"/>
      <c r="J445" s="50"/>
      <c r="K445" s="50"/>
      <c r="L445" s="50"/>
      <c r="M445" s="50"/>
      <c r="N445" s="51"/>
      <c r="O445" s="51"/>
    </row>
    <row r="446" spans="2:15" ht="15.75">
      <c r="B446" s="50">
        <v>445</v>
      </c>
      <c r="C446" s="50"/>
      <c r="D446" s="51"/>
      <c r="E446" s="51"/>
      <c r="F446" s="31"/>
      <c r="G446" s="51"/>
      <c r="H446" s="51"/>
      <c r="I446" s="50"/>
      <c r="J446" s="50"/>
      <c r="K446" s="50"/>
      <c r="L446" s="50"/>
      <c r="M446" s="50"/>
      <c r="N446" s="51"/>
      <c r="O446" s="51"/>
    </row>
    <row r="447" spans="2:15" ht="15.75">
      <c r="B447" s="50">
        <v>446</v>
      </c>
      <c r="C447" s="50"/>
      <c r="D447" s="51"/>
      <c r="E447" s="51"/>
      <c r="F447" s="31"/>
      <c r="G447" s="51"/>
      <c r="H447" s="51"/>
      <c r="I447" s="50"/>
      <c r="J447" s="50"/>
      <c r="K447" s="50"/>
      <c r="L447" s="50"/>
      <c r="M447" s="50"/>
      <c r="N447" s="51"/>
      <c r="O447" s="51"/>
    </row>
    <row r="448" spans="2:15" ht="15.75">
      <c r="B448" s="50">
        <v>447</v>
      </c>
      <c r="C448" s="50"/>
      <c r="D448" s="51"/>
      <c r="E448" s="51"/>
      <c r="F448" s="31"/>
      <c r="G448" s="51"/>
      <c r="H448" s="51"/>
      <c r="I448" s="50"/>
      <c r="J448" s="50"/>
      <c r="K448" s="50"/>
      <c r="L448" s="50"/>
      <c r="M448" s="50"/>
      <c r="N448" s="51"/>
      <c r="O448" s="51"/>
    </row>
    <row r="449" spans="2:15" ht="15.75">
      <c r="B449" s="50">
        <v>448</v>
      </c>
      <c r="C449" s="50"/>
      <c r="D449" s="51"/>
      <c r="E449" s="51"/>
      <c r="F449" s="31"/>
      <c r="G449" s="51"/>
      <c r="H449" s="51"/>
      <c r="I449" s="50"/>
      <c r="J449" s="50"/>
      <c r="K449" s="50"/>
      <c r="L449" s="50"/>
      <c r="M449" s="50"/>
      <c r="N449" s="51"/>
      <c r="O449" s="51"/>
    </row>
    <row r="450" spans="2:15" ht="15.75">
      <c r="B450" s="50">
        <v>449</v>
      </c>
      <c r="C450" s="50"/>
      <c r="D450" s="51"/>
      <c r="E450" s="51"/>
      <c r="F450" s="31"/>
      <c r="G450" s="51"/>
      <c r="H450" s="51"/>
      <c r="I450" s="50"/>
      <c r="J450" s="50"/>
      <c r="K450" s="50"/>
      <c r="L450" s="50"/>
      <c r="M450" s="50"/>
      <c r="N450" s="51"/>
      <c r="O450" s="51"/>
    </row>
    <row r="451" spans="2:15" ht="15.75">
      <c r="B451" s="50">
        <v>450</v>
      </c>
      <c r="C451" s="50"/>
      <c r="D451" s="51"/>
      <c r="E451" s="51"/>
      <c r="F451" s="31"/>
      <c r="G451" s="51"/>
      <c r="H451" s="51"/>
      <c r="I451" s="50"/>
      <c r="J451" s="50"/>
      <c r="K451" s="50"/>
      <c r="L451" s="50"/>
      <c r="M451" s="50"/>
      <c r="N451" s="51"/>
      <c r="O451" s="51"/>
    </row>
    <row r="452" spans="2:15" ht="15.75">
      <c r="B452" s="50">
        <v>451</v>
      </c>
      <c r="C452" s="50"/>
      <c r="D452" s="51"/>
      <c r="E452" s="51"/>
      <c r="F452" s="31"/>
      <c r="G452" s="51"/>
      <c r="H452" s="51"/>
      <c r="I452" s="50"/>
      <c r="J452" s="50"/>
      <c r="K452" s="50"/>
      <c r="L452" s="50"/>
      <c r="M452" s="50"/>
      <c r="N452" s="51"/>
      <c r="O452" s="51"/>
    </row>
    <row r="453" spans="2:15" ht="15.75">
      <c r="B453" s="50">
        <v>452</v>
      </c>
      <c r="C453" s="50"/>
      <c r="D453" s="51"/>
      <c r="E453" s="51"/>
      <c r="F453" s="31"/>
      <c r="G453" s="51"/>
      <c r="H453" s="51"/>
      <c r="I453" s="50"/>
      <c r="J453" s="50"/>
      <c r="K453" s="50"/>
      <c r="L453" s="50"/>
      <c r="M453" s="50"/>
      <c r="N453" s="51"/>
      <c r="O453" s="51"/>
    </row>
    <row r="454" spans="2:15" ht="15.75">
      <c r="B454" s="50">
        <v>453</v>
      </c>
      <c r="C454" s="50"/>
      <c r="D454" s="51"/>
      <c r="E454" s="51"/>
      <c r="F454" s="31"/>
      <c r="G454" s="51"/>
      <c r="H454" s="51"/>
      <c r="I454" s="50"/>
      <c r="J454" s="50"/>
      <c r="K454" s="50"/>
      <c r="L454" s="50"/>
      <c r="M454" s="50"/>
      <c r="N454" s="51"/>
      <c r="O454" s="51"/>
    </row>
    <row r="455" spans="2:15" ht="15.75">
      <c r="B455" s="50">
        <v>454</v>
      </c>
      <c r="C455" s="50"/>
      <c r="D455" s="51"/>
      <c r="E455" s="51"/>
      <c r="F455" s="31"/>
      <c r="G455" s="51"/>
      <c r="H455" s="51"/>
      <c r="I455" s="50"/>
      <c r="J455" s="50"/>
      <c r="K455" s="50"/>
      <c r="L455" s="50"/>
      <c r="M455" s="50"/>
      <c r="N455" s="51"/>
      <c r="O455" s="51"/>
    </row>
    <row r="456" spans="2:15" ht="15.75">
      <c r="B456" s="50">
        <v>455</v>
      </c>
      <c r="C456" s="50"/>
      <c r="D456" s="51"/>
      <c r="E456" s="51"/>
      <c r="F456" s="31"/>
      <c r="G456" s="51"/>
      <c r="H456" s="51"/>
      <c r="I456" s="50"/>
      <c r="J456" s="50"/>
      <c r="K456" s="50"/>
      <c r="L456" s="50"/>
      <c r="M456" s="50"/>
      <c r="N456" s="51"/>
      <c r="O456" s="51"/>
    </row>
    <row r="457" spans="2:15" ht="15.75">
      <c r="B457" s="50">
        <v>456</v>
      </c>
      <c r="C457" s="50"/>
      <c r="D457" s="51"/>
      <c r="E457" s="51"/>
      <c r="F457" s="31"/>
      <c r="G457" s="51"/>
      <c r="H457" s="51"/>
      <c r="I457" s="50"/>
      <c r="J457" s="50"/>
      <c r="K457" s="50"/>
      <c r="L457" s="50"/>
      <c r="M457" s="50"/>
      <c r="N457" s="51"/>
      <c r="O457" s="51"/>
    </row>
    <row r="458" spans="2:15" ht="15.75">
      <c r="B458" s="50">
        <v>457</v>
      </c>
      <c r="C458" s="50"/>
      <c r="D458" s="51"/>
      <c r="E458" s="51"/>
      <c r="F458" s="31"/>
      <c r="G458" s="51"/>
      <c r="H458" s="51"/>
      <c r="I458" s="50"/>
      <c r="J458" s="50"/>
      <c r="K458" s="50"/>
      <c r="L458" s="50"/>
      <c r="M458" s="50"/>
      <c r="N458" s="51"/>
      <c r="O458" s="51"/>
    </row>
    <row r="459" spans="2:15" ht="15.75">
      <c r="B459" s="50">
        <v>458</v>
      </c>
      <c r="C459" s="50"/>
      <c r="D459" s="51"/>
      <c r="E459" s="51"/>
      <c r="F459" s="31"/>
      <c r="G459" s="51"/>
      <c r="H459" s="51"/>
      <c r="I459" s="50"/>
      <c r="J459" s="50"/>
      <c r="K459" s="50"/>
      <c r="L459" s="50"/>
      <c r="M459" s="50"/>
      <c r="N459" s="51"/>
      <c r="O459" s="51"/>
    </row>
    <row r="460" spans="2:15" ht="15.75">
      <c r="B460" s="50">
        <v>459</v>
      </c>
      <c r="C460" s="50"/>
      <c r="D460" s="51"/>
      <c r="E460" s="51"/>
      <c r="F460" s="31"/>
      <c r="G460" s="51"/>
      <c r="H460" s="51"/>
      <c r="I460" s="50"/>
      <c r="J460" s="50"/>
      <c r="K460" s="50"/>
      <c r="L460" s="50"/>
      <c r="M460" s="50"/>
      <c r="N460" s="51"/>
      <c r="O460" s="51"/>
    </row>
    <row r="461" spans="2:15" ht="15.75">
      <c r="B461" s="50">
        <v>460</v>
      </c>
      <c r="C461" s="50"/>
      <c r="D461" s="51"/>
      <c r="E461" s="51"/>
      <c r="F461" s="31"/>
      <c r="G461" s="51"/>
      <c r="H461" s="51"/>
      <c r="I461" s="50"/>
      <c r="J461" s="50"/>
      <c r="K461" s="50"/>
      <c r="L461" s="50"/>
      <c r="M461" s="50"/>
      <c r="N461" s="51"/>
      <c r="O461" s="51"/>
    </row>
    <row r="462" spans="2:15" ht="15.75">
      <c r="B462" s="50">
        <v>461</v>
      </c>
      <c r="C462" s="50"/>
      <c r="D462" s="51"/>
      <c r="E462" s="51"/>
      <c r="F462" s="31"/>
      <c r="G462" s="51"/>
      <c r="H462" s="51"/>
      <c r="I462" s="50"/>
      <c r="J462" s="50"/>
      <c r="K462" s="50"/>
      <c r="L462" s="50"/>
      <c r="M462" s="50"/>
      <c r="N462" s="51"/>
      <c r="O462" s="51"/>
    </row>
    <row r="463" spans="2:15" ht="15.75">
      <c r="B463" s="50">
        <v>462</v>
      </c>
      <c r="C463" s="50"/>
      <c r="D463" s="51"/>
      <c r="E463" s="51"/>
      <c r="F463" s="31"/>
      <c r="G463" s="51"/>
      <c r="H463" s="51"/>
      <c r="I463" s="50"/>
      <c r="J463" s="50"/>
      <c r="K463" s="50"/>
      <c r="L463" s="50"/>
      <c r="M463" s="50"/>
      <c r="N463" s="51"/>
      <c r="O463" s="51"/>
    </row>
    <row r="464" spans="2:15" ht="15.75">
      <c r="B464" s="50">
        <v>463</v>
      </c>
      <c r="C464" s="50"/>
      <c r="D464" s="51"/>
      <c r="E464" s="51"/>
      <c r="F464" s="31"/>
      <c r="G464" s="51"/>
      <c r="H464" s="51"/>
      <c r="I464" s="50"/>
      <c r="J464" s="50"/>
      <c r="K464" s="50"/>
      <c r="L464" s="50"/>
      <c r="M464" s="50"/>
      <c r="N464" s="51"/>
      <c r="O464" s="51"/>
    </row>
    <row r="465" spans="2:15" ht="15.75">
      <c r="B465" s="50">
        <v>464</v>
      </c>
      <c r="C465" s="50"/>
      <c r="D465" s="51"/>
      <c r="E465" s="51"/>
      <c r="F465" s="31"/>
      <c r="G465" s="51"/>
      <c r="H465" s="51"/>
      <c r="I465" s="50"/>
      <c r="J465" s="50"/>
      <c r="K465" s="50"/>
      <c r="L465" s="50"/>
      <c r="M465" s="50"/>
      <c r="N465" s="51"/>
      <c r="O465" s="51"/>
    </row>
    <row r="466" spans="2:15" ht="15.75">
      <c r="B466" s="50">
        <v>465</v>
      </c>
      <c r="C466" s="50"/>
      <c r="D466" s="51"/>
      <c r="E466" s="51"/>
      <c r="F466" s="31"/>
      <c r="G466" s="51"/>
      <c r="H466" s="51"/>
      <c r="I466" s="50"/>
      <c r="J466" s="50"/>
      <c r="K466" s="50"/>
      <c r="L466" s="50"/>
      <c r="M466" s="50"/>
      <c r="N466" s="51"/>
      <c r="O466" s="51"/>
    </row>
    <row r="467" spans="2:15" ht="15.75">
      <c r="B467" s="50">
        <v>466</v>
      </c>
      <c r="C467" s="50"/>
      <c r="D467" s="51"/>
      <c r="E467" s="51"/>
      <c r="F467" s="31"/>
      <c r="G467" s="51"/>
      <c r="H467" s="51"/>
      <c r="I467" s="50"/>
      <c r="J467" s="50"/>
      <c r="K467" s="50"/>
      <c r="L467" s="50"/>
      <c r="M467" s="50"/>
      <c r="N467" s="51"/>
      <c r="O467" s="51"/>
    </row>
    <row r="468" spans="2:15" ht="15.75">
      <c r="B468" s="50">
        <v>467</v>
      </c>
      <c r="C468" s="50"/>
      <c r="D468" s="51"/>
      <c r="E468" s="51"/>
      <c r="F468" s="31"/>
      <c r="G468" s="51"/>
      <c r="H468" s="51"/>
      <c r="I468" s="50"/>
      <c r="J468" s="50"/>
      <c r="K468" s="50"/>
      <c r="L468" s="50"/>
      <c r="M468" s="50"/>
      <c r="N468" s="51"/>
      <c r="O468" s="51"/>
    </row>
    <row r="469" spans="2:15" ht="15.75">
      <c r="B469" s="50">
        <v>468</v>
      </c>
      <c r="C469" s="50"/>
      <c r="D469" s="51"/>
      <c r="E469" s="51"/>
      <c r="F469" s="31"/>
      <c r="G469" s="51"/>
      <c r="H469" s="51"/>
      <c r="I469" s="50"/>
      <c r="J469" s="50"/>
      <c r="K469" s="50"/>
      <c r="L469" s="50"/>
      <c r="M469" s="50"/>
      <c r="N469" s="51"/>
      <c r="O469" s="51"/>
    </row>
    <row r="470" spans="2:15" ht="15.75">
      <c r="B470" s="50">
        <v>469</v>
      </c>
      <c r="C470" s="50"/>
      <c r="D470" s="51"/>
      <c r="E470" s="51"/>
      <c r="F470" s="31"/>
      <c r="G470" s="51"/>
      <c r="H470" s="51"/>
      <c r="I470" s="50"/>
      <c r="J470" s="50"/>
      <c r="K470" s="50"/>
      <c r="L470" s="50"/>
      <c r="M470" s="50"/>
      <c r="N470" s="51"/>
      <c r="O470" s="51"/>
    </row>
    <row r="471" spans="2:15" ht="15.75">
      <c r="B471" s="50">
        <v>470</v>
      </c>
      <c r="C471" s="50"/>
      <c r="D471" s="51"/>
      <c r="E471" s="51"/>
      <c r="F471" s="31"/>
      <c r="G471" s="51"/>
      <c r="H471" s="51"/>
      <c r="I471" s="50"/>
      <c r="J471" s="50"/>
      <c r="K471" s="50"/>
      <c r="L471" s="50"/>
      <c r="M471" s="50"/>
      <c r="N471" s="51"/>
      <c r="O471" s="51"/>
    </row>
    <row r="472" spans="2:15" ht="15.75">
      <c r="B472" s="50">
        <v>471</v>
      </c>
      <c r="C472" s="50"/>
      <c r="D472" s="51"/>
      <c r="E472" s="51"/>
      <c r="F472" s="31"/>
      <c r="G472" s="51"/>
      <c r="H472" s="51"/>
      <c r="I472" s="50"/>
      <c r="J472" s="50"/>
      <c r="K472" s="50"/>
      <c r="L472" s="50"/>
      <c r="M472" s="50"/>
      <c r="N472" s="51"/>
      <c r="O472" s="51"/>
    </row>
    <row r="473" spans="2:15" ht="15.75">
      <c r="B473" s="50">
        <v>472</v>
      </c>
      <c r="C473" s="50"/>
      <c r="D473" s="51"/>
      <c r="E473" s="51"/>
      <c r="F473" s="31"/>
      <c r="G473" s="51"/>
      <c r="H473" s="51"/>
      <c r="I473" s="50"/>
      <c r="J473" s="50"/>
      <c r="K473" s="50"/>
      <c r="L473" s="50"/>
      <c r="M473" s="50"/>
      <c r="N473" s="51"/>
      <c r="O473" s="51"/>
    </row>
    <row r="474" spans="2:15" ht="15.75">
      <c r="B474" s="50">
        <v>473</v>
      </c>
      <c r="C474" s="50"/>
      <c r="D474" s="51"/>
      <c r="E474" s="51"/>
      <c r="F474" s="31"/>
      <c r="G474" s="51"/>
      <c r="H474" s="51"/>
      <c r="I474" s="50"/>
      <c r="J474" s="50"/>
      <c r="K474" s="50"/>
      <c r="L474" s="50"/>
      <c r="M474" s="50"/>
      <c r="N474" s="51"/>
      <c r="O474" s="51"/>
    </row>
    <row r="475" spans="2:15" ht="15.75">
      <c r="B475" s="50">
        <v>474</v>
      </c>
      <c r="C475" s="50"/>
      <c r="D475" s="51"/>
      <c r="E475" s="51"/>
      <c r="F475" s="31"/>
      <c r="G475" s="51"/>
      <c r="H475" s="51"/>
      <c r="I475" s="50"/>
      <c r="J475" s="50"/>
      <c r="K475" s="50"/>
      <c r="L475" s="50"/>
      <c r="M475" s="50"/>
      <c r="N475" s="51"/>
      <c r="O475" s="51"/>
    </row>
    <row r="476" spans="2:15" ht="15.75">
      <c r="B476" s="50">
        <v>475</v>
      </c>
      <c r="C476" s="50"/>
      <c r="D476" s="51"/>
      <c r="E476" s="51"/>
      <c r="F476" s="31"/>
      <c r="G476" s="51"/>
      <c r="H476" s="51"/>
      <c r="I476" s="50"/>
      <c r="J476" s="50"/>
      <c r="K476" s="50"/>
      <c r="L476" s="50"/>
      <c r="M476" s="50"/>
      <c r="N476" s="51"/>
      <c r="O476" s="51"/>
    </row>
    <row r="477" spans="2:15" ht="15.75">
      <c r="B477" s="50">
        <v>476</v>
      </c>
      <c r="C477" s="50"/>
      <c r="D477" s="51"/>
      <c r="E477" s="51"/>
      <c r="F477" s="31"/>
      <c r="G477" s="51"/>
      <c r="H477" s="51"/>
      <c r="I477" s="50"/>
      <c r="J477" s="50"/>
      <c r="K477" s="50"/>
      <c r="L477" s="50"/>
      <c r="M477" s="50"/>
      <c r="N477" s="51"/>
      <c r="O477" s="51"/>
    </row>
    <row r="478" spans="2:15" ht="15.75">
      <c r="B478" s="50">
        <v>477</v>
      </c>
      <c r="C478" s="50"/>
      <c r="D478" s="51"/>
      <c r="E478" s="51"/>
      <c r="F478" s="31"/>
      <c r="G478" s="51"/>
      <c r="H478" s="51"/>
      <c r="I478" s="50"/>
      <c r="J478" s="50"/>
      <c r="K478" s="50"/>
      <c r="L478" s="50"/>
      <c r="M478" s="50"/>
      <c r="N478" s="51"/>
      <c r="O478" s="51"/>
    </row>
    <row r="479" spans="2:15" ht="15.75">
      <c r="B479" s="50">
        <v>478</v>
      </c>
      <c r="C479" s="50"/>
      <c r="D479" s="51"/>
      <c r="E479" s="51"/>
      <c r="F479" s="31"/>
      <c r="G479" s="51"/>
      <c r="H479" s="51"/>
      <c r="I479" s="50"/>
      <c r="J479" s="50"/>
      <c r="K479" s="50"/>
      <c r="L479" s="50"/>
      <c r="M479" s="50"/>
      <c r="N479" s="51"/>
      <c r="O479" s="51"/>
    </row>
    <row r="480" spans="2:15" ht="15.75">
      <c r="B480" s="50">
        <v>479</v>
      </c>
      <c r="C480" s="50"/>
      <c r="D480" s="51"/>
      <c r="E480" s="51"/>
      <c r="F480" s="31"/>
      <c r="G480" s="51"/>
      <c r="H480" s="51"/>
      <c r="I480" s="50"/>
      <c r="J480" s="50"/>
      <c r="K480" s="50"/>
      <c r="L480" s="50"/>
      <c r="M480" s="50"/>
      <c r="N480" s="51"/>
      <c r="O480" s="51"/>
    </row>
    <row r="481" spans="2:15" ht="15.75">
      <c r="B481" s="50">
        <v>480</v>
      </c>
      <c r="C481" s="50"/>
      <c r="D481" s="51"/>
      <c r="E481" s="51"/>
      <c r="F481" s="31"/>
      <c r="G481" s="51"/>
      <c r="H481" s="51"/>
      <c r="I481" s="50"/>
      <c r="J481" s="50"/>
      <c r="K481" s="50"/>
      <c r="L481" s="50"/>
      <c r="M481" s="50"/>
      <c r="N481" s="51"/>
      <c r="O481" s="51"/>
    </row>
    <row r="482" spans="2:15" ht="15.75">
      <c r="B482" s="50">
        <v>481</v>
      </c>
      <c r="C482" s="50"/>
      <c r="D482" s="51"/>
      <c r="E482" s="51"/>
      <c r="F482" s="31"/>
      <c r="G482" s="51"/>
      <c r="H482" s="51"/>
      <c r="I482" s="50"/>
      <c r="J482" s="50"/>
      <c r="K482" s="50"/>
      <c r="L482" s="50"/>
      <c r="M482" s="50"/>
      <c r="N482" s="51"/>
      <c r="O482" s="51"/>
    </row>
    <row r="483" spans="2:15" ht="15.75">
      <c r="B483" s="50">
        <v>482</v>
      </c>
      <c r="C483" s="50"/>
      <c r="D483" s="51"/>
      <c r="E483" s="51"/>
      <c r="F483" s="31"/>
      <c r="G483" s="51"/>
      <c r="H483" s="51"/>
      <c r="I483" s="50"/>
      <c r="J483" s="50"/>
      <c r="K483" s="50"/>
      <c r="L483" s="50"/>
      <c r="M483" s="50"/>
      <c r="N483" s="51"/>
      <c r="O483" s="51"/>
    </row>
    <row r="484" spans="2:15" ht="15.75">
      <c r="B484" s="50">
        <v>483</v>
      </c>
      <c r="C484" s="50"/>
      <c r="D484" s="51"/>
      <c r="E484" s="51"/>
      <c r="F484" s="31"/>
      <c r="G484" s="51"/>
      <c r="H484" s="51"/>
      <c r="I484" s="50"/>
      <c r="J484" s="50"/>
      <c r="K484" s="50"/>
      <c r="L484" s="50"/>
      <c r="M484" s="50"/>
      <c r="N484" s="51"/>
      <c r="O484" s="51"/>
    </row>
    <row r="485" spans="2:15" ht="15.75">
      <c r="B485" s="50">
        <v>484</v>
      </c>
      <c r="C485" s="50"/>
      <c r="D485" s="51"/>
      <c r="E485" s="51"/>
      <c r="F485" s="31"/>
      <c r="G485" s="51"/>
      <c r="H485" s="51"/>
      <c r="I485" s="50"/>
      <c r="J485" s="50"/>
      <c r="K485" s="50"/>
      <c r="L485" s="50"/>
      <c r="M485" s="50"/>
      <c r="N485" s="51"/>
      <c r="O485" s="51"/>
    </row>
    <row r="486" spans="2:15" ht="15.75">
      <c r="B486" s="50">
        <v>485</v>
      </c>
      <c r="C486" s="50"/>
      <c r="D486" s="51"/>
      <c r="E486" s="51"/>
      <c r="F486" s="31"/>
      <c r="G486" s="51"/>
      <c r="H486" s="51"/>
      <c r="I486" s="50"/>
      <c r="J486" s="50"/>
      <c r="K486" s="50"/>
      <c r="L486" s="50"/>
      <c r="M486" s="50"/>
      <c r="N486" s="51"/>
      <c r="O486" s="51"/>
    </row>
    <row r="487" spans="2:15" ht="15.75">
      <c r="B487" s="50">
        <v>486</v>
      </c>
      <c r="C487" s="50"/>
      <c r="D487" s="51"/>
      <c r="E487" s="51"/>
      <c r="F487" s="31"/>
      <c r="G487" s="51"/>
      <c r="H487" s="51"/>
      <c r="I487" s="50"/>
      <c r="J487" s="50"/>
      <c r="K487" s="50"/>
      <c r="L487" s="50"/>
      <c r="M487" s="50"/>
      <c r="N487" s="51"/>
      <c r="O487" s="51"/>
    </row>
    <row r="488" spans="2:15" ht="15.75">
      <c r="B488" s="50">
        <v>487</v>
      </c>
      <c r="C488" s="50"/>
      <c r="D488" s="51"/>
      <c r="E488" s="51"/>
      <c r="F488" s="31"/>
      <c r="G488" s="51"/>
      <c r="H488" s="51"/>
      <c r="I488" s="50"/>
      <c r="J488" s="50"/>
      <c r="K488" s="50"/>
      <c r="L488" s="50"/>
      <c r="M488" s="50"/>
      <c r="N488" s="51"/>
      <c r="O488" s="51"/>
    </row>
    <row r="489" spans="2:15" ht="15.75">
      <c r="B489" s="50">
        <v>488</v>
      </c>
      <c r="C489" s="50"/>
      <c r="D489" s="51"/>
      <c r="E489" s="51"/>
      <c r="F489" s="31"/>
      <c r="G489" s="51"/>
      <c r="H489" s="51"/>
      <c r="I489" s="50"/>
      <c r="J489" s="50"/>
      <c r="K489" s="50"/>
      <c r="L489" s="50"/>
      <c r="M489" s="50"/>
      <c r="N489" s="51"/>
      <c r="O489" s="51"/>
    </row>
    <row r="490" spans="2:15" ht="15.75">
      <c r="B490" s="50">
        <v>489</v>
      </c>
      <c r="C490" s="50"/>
      <c r="D490" s="51"/>
      <c r="E490" s="51"/>
      <c r="F490" s="31"/>
      <c r="G490" s="51"/>
      <c r="H490" s="51"/>
      <c r="I490" s="50"/>
      <c r="J490" s="50"/>
      <c r="K490" s="50"/>
      <c r="L490" s="50"/>
      <c r="M490" s="50"/>
      <c r="N490" s="51"/>
      <c r="O490" s="51"/>
    </row>
    <row r="491" spans="2:15" ht="15.75">
      <c r="B491" s="50">
        <v>490</v>
      </c>
      <c r="C491" s="50"/>
      <c r="D491" s="51"/>
      <c r="E491" s="51"/>
      <c r="F491" s="31"/>
      <c r="G491" s="51"/>
      <c r="H491" s="51"/>
      <c r="I491" s="50"/>
      <c r="J491" s="50"/>
      <c r="K491" s="50"/>
      <c r="L491" s="50"/>
      <c r="M491" s="50"/>
      <c r="N491" s="51"/>
      <c r="O491" s="51"/>
    </row>
    <row r="492" spans="2:15" ht="15.75">
      <c r="B492" s="50">
        <v>491</v>
      </c>
      <c r="C492" s="50"/>
      <c r="D492" s="51"/>
      <c r="E492" s="51"/>
      <c r="F492" s="31"/>
      <c r="G492" s="51"/>
      <c r="H492" s="51"/>
      <c r="I492" s="50"/>
      <c r="J492" s="50"/>
      <c r="K492" s="50"/>
      <c r="L492" s="50"/>
      <c r="M492" s="50"/>
      <c r="N492" s="51"/>
      <c r="O492" s="51"/>
    </row>
    <row r="493" spans="2:15" ht="15.75">
      <c r="B493" s="50">
        <v>492</v>
      </c>
      <c r="C493" s="50"/>
      <c r="D493" s="51"/>
      <c r="E493" s="51"/>
      <c r="F493" s="31"/>
      <c r="G493" s="51"/>
      <c r="H493" s="51"/>
      <c r="I493" s="50"/>
      <c r="J493" s="50"/>
      <c r="K493" s="50"/>
      <c r="L493" s="50"/>
      <c r="M493" s="50"/>
      <c r="N493" s="51"/>
      <c r="O493" s="51"/>
    </row>
    <row r="494" spans="2:15" ht="15.75">
      <c r="B494" s="50">
        <v>493</v>
      </c>
      <c r="C494" s="50"/>
      <c r="D494" s="51"/>
      <c r="E494" s="51"/>
      <c r="F494" s="31"/>
      <c r="G494" s="51"/>
      <c r="H494" s="51"/>
      <c r="I494" s="50"/>
      <c r="J494" s="50"/>
      <c r="K494" s="50"/>
      <c r="L494" s="50"/>
      <c r="M494" s="50"/>
      <c r="N494" s="51"/>
      <c r="O494" s="51"/>
    </row>
    <row r="495" spans="2:15" ht="15.75">
      <c r="B495" s="50">
        <v>494</v>
      </c>
      <c r="C495" s="50"/>
      <c r="D495" s="51"/>
      <c r="E495" s="51"/>
      <c r="F495" s="31"/>
      <c r="G495" s="51"/>
      <c r="H495" s="51"/>
      <c r="I495" s="50"/>
      <c r="J495" s="50"/>
      <c r="K495" s="50"/>
      <c r="L495" s="50"/>
      <c r="M495" s="50"/>
      <c r="N495" s="51"/>
      <c r="O495" s="51"/>
    </row>
    <row r="496" spans="2:15" ht="15.75">
      <c r="B496" s="50">
        <v>495</v>
      </c>
      <c r="C496" s="50"/>
      <c r="D496" s="51"/>
      <c r="E496" s="51"/>
      <c r="F496" s="31"/>
      <c r="G496" s="51"/>
      <c r="H496" s="51"/>
      <c r="I496" s="50"/>
      <c r="J496" s="50"/>
      <c r="K496" s="50"/>
      <c r="L496" s="50"/>
      <c r="M496" s="50"/>
      <c r="N496" s="51"/>
      <c r="O496" s="51"/>
    </row>
    <row r="497" spans="2:15" ht="15.75">
      <c r="B497" s="50">
        <v>496</v>
      </c>
      <c r="C497" s="50"/>
      <c r="D497" s="51"/>
      <c r="E497" s="51"/>
      <c r="F497" s="31"/>
      <c r="G497" s="51"/>
      <c r="H497" s="51"/>
      <c r="I497" s="50"/>
      <c r="J497" s="50"/>
      <c r="K497" s="50"/>
      <c r="L497" s="50"/>
      <c r="M497" s="50"/>
      <c r="N497" s="51"/>
      <c r="O497" s="51"/>
    </row>
    <row r="498" spans="2:15" ht="15.75">
      <c r="B498" s="50">
        <v>497</v>
      </c>
      <c r="C498" s="50"/>
      <c r="D498" s="51"/>
      <c r="E498" s="51"/>
      <c r="F498" s="31"/>
      <c r="G498" s="51"/>
      <c r="H498" s="51"/>
      <c r="I498" s="50"/>
      <c r="J498" s="50"/>
      <c r="K498" s="50"/>
      <c r="L498" s="50"/>
      <c r="M498" s="50"/>
      <c r="N498" s="51"/>
      <c r="O498" s="51"/>
    </row>
    <row r="499" spans="2:15" ht="15.75">
      <c r="B499" s="50">
        <v>498</v>
      </c>
      <c r="C499" s="50"/>
      <c r="D499" s="51"/>
      <c r="E499" s="51"/>
      <c r="F499" s="31"/>
      <c r="G499" s="51"/>
      <c r="H499" s="51"/>
      <c r="I499" s="50"/>
      <c r="J499" s="50"/>
      <c r="K499" s="50"/>
      <c r="L499" s="50"/>
      <c r="M499" s="50"/>
      <c r="N499" s="51"/>
      <c r="O499" s="51"/>
    </row>
    <row r="500" spans="2:15" ht="15.75">
      <c r="B500" s="50">
        <v>499</v>
      </c>
      <c r="C500" s="50"/>
      <c r="D500" s="51"/>
      <c r="E500" s="51"/>
      <c r="F500" s="31"/>
      <c r="G500" s="51"/>
      <c r="H500" s="51"/>
      <c r="I500" s="50"/>
      <c r="J500" s="50"/>
      <c r="K500" s="50"/>
      <c r="L500" s="50"/>
      <c r="M500" s="50"/>
      <c r="N500" s="51"/>
      <c r="O500" s="51"/>
    </row>
    <row r="501" spans="2:15" ht="15.75">
      <c r="B501" s="50">
        <v>500</v>
      </c>
      <c r="C501" s="50"/>
      <c r="D501" s="51"/>
      <c r="E501" s="51"/>
      <c r="F501" s="31"/>
      <c r="G501" s="51"/>
      <c r="H501" s="51"/>
      <c r="I501" s="50"/>
      <c r="J501" s="50"/>
      <c r="K501" s="50"/>
      <c r="L501" s="50"/>
      <c r="M501" s="50"/>
      <c r="N501" s="51"/>
      <c r="O501" s="51"/>
    </row>
    <row r="502" spans="2:15" ht="15.75">
      <c r="B502" s="50">
        <v>501</v>
      </c>
      <c r="C502" s="50"/>
      <c r="D502" s="51"/>
      <c r="E502" s="51"/>
      <c r="F502" s="31"/>
      <c r="G502" s="51"/>
      <c r="H502" s="51"/>
      <c r="I502" s="50"/>
      <c r="J502" s="50"/>
      <c r="K502" s="50"/>
      <c r="L502" s="50"/>
      <c r="M502" s="50"/>
      <c r="N502" s="51"/>
      <c r="O502" s="51"/>
    </row>
    <row r="503" spans="2:15" ht="15.75">
      <c r="B503" s="50">
        <v>502</v>
      </c>
      <c r="C503" s="50"/>
      <c r="D503" s="51"/>
      <c r="E503" s="51"/>
      <c r="F503" s="31"/>
      <c r="G503" s="51"/>
      <c r="H503" s="51"/>
      <c r="I503" s="50"/>
      <c r="J503" s="50"/>
      <c r="K503" s="50"/>
      <c r="L503" s="50"/>
      <c r="M503" s="50"/>
      <c r="N503" s="51"/>
      <c r="O503" s="51"/>
    </row>
    <row r="504" spans="2:15" ht="15.75">
      <c r="B504" s="50">
        <v>503</v>
      </c>
      <c r="C504" s="50"/>
      <c r="D504" s="51"/>
      <c r="E504" s="51"/>
      <c r="F504" s="31"/>
      <c r="G504" s="51"/>
      <c r="H504" s="51"/>
      <c r="I504" s="50"/>
      <c r="J504" s="50"/>
      <c r="K504" s="50"/>
      <c r="L504" s="50"/>
      <c r="M504" s="50"/>
      <c r="N504" s="51"/>
      <c r="O504" s="51"/>
    </row>
    <row r="505" spans="2:15" ht="15.75">
      <c r="B505" s="50">
        <v>504</v>
      </c>
      <c r="C505" s="50"/>
      <c r="D505" s="51"/>
      <c r="E505" s="51"/>
      <c r="F505" s="31"/>
      <c r="G505" s="51"/>
      <c r="H505" s="51"/>
      <c r="I505" s="50"/>
      <c r="J505" s="50"/>
      <c r="K505" s="50"/>
      <c r="L505" s="50"/>
      <c r="M505" s="50"/>
      <c r="N505" s="51"/>
      <c r="O505" s="51"/>
    </row>
    <row r="506" spans="2:15" ht="15.75">
      <c r="B506" s="50">
        <v>505</v>
      </c>
      <c r="C506" s="50"/>
      <c r="D506" s="51"/>
      <c r="E506" s="51"/>
      <c r="F506" s="31"/>
      <c r="G506" s="51"/>
      <c r="H506" s="51"/>
      <c r="I506" s="50"/>
      <c r="J506" s="50"/>
      <c r="K506" s="50"/>
      <c r="L506" s="50"/>
      <c r="M506" s="50"/>
      <c r="N506" s="51"/>
      <c r="O506" s="51"/>
    </row>
    <row r="507" spans="2:15" ht="15.75">
      <c r="B507" s="50">
        <v>506</v>
      </c>
      <c r="C507" s="50"/>
      <c r="D507" s="51"/>
      <c r="E507" s="51"/>
      <c r="F507" s="31"/>
      <c r="G507" s="51"/>
      <c r="H507" s="51"/>
      <c r="I507" s="50"/>
      <c r="J507" s="50"/>
      <c r="K507" s="50"/>
      <c r="L507" s="50"/>
      <c r="M507" s="50"/>
      <c r="N507" s="51"/>
      <c r="O507" s="51"/>
    </row>
    <row r="508" spans="2:15" ht="15.75">
      <c r="B508" s="50">
        <v>507</v>
      </c>
      <c r="C508" s="50"/>
      <c r="D508" s="51"/>
      <c r="E508" s="51"/>
      <c r="F508" s="31"/>
      <c r="G508" s="51"/>
      <c r="H508" s="51"/>
      <c r="I508" s="50"/>
      <c r="J508" s="50"/>
      <c r="K508" s="50"/>
      <c r="L508" s="50"/>
      <c r="M508" s="50"/>
      <c r="N508" s="51"/>
      <c r="O508" s="51"/>
    </row>
    <row r="509" spans="2:15" ht="15.75">
      <c r="B509" s="50">
        <v>508</v>
      </c>
      <c r="C509" s="50"/>
      <c r="D509" s="51"/>
      <c r="E509" s="51"/>
      <c r="F509" s="31"/>
      <c r="G509" s="51"/>
      <c r="H509" s="51"/>
      <c r="I509" s="50"/>
      <c r="J509" s="50"/>
      <c r="K509" s="50"/>
      <c r="L509" s="50"/>
      <c r="M509" s="50"/>
      <c r="N509" s="51"/>
      <c r="O509" s="51"/>
    </row>
    <row r="510" spans="2:15" ht="15.75">
      <c r="B510" s="50">
        <v>509</v>
      </c>
      <c r="C510" s="50"/>
      <c r="D510" s="51"/>
      <c r="E510" s="51"/>
      <c r="F510" s="31"/>
      <c r="G510" s="51"/>
      <c r="H510" s="51"/>
      <c r="I510" s="50"/>
      <c r="J510" s="50"/>
      <c r="K510" s="50"/>
      <c r="L510" s="50"/>
      <c r="M510" s="50"/>
      <c r="N510" s="51"/>
      <c r="O510" s="51"/>
    </row>
    <row r="511" spans="2:15" ht="15.75">
      <c r="B511" s="50">
        <v>510</v>
      </c>
      <c r="C511" s="50"/>
      <c r="D511" s="51"/>
      <c r="E511" s="51"/>
      <c r="F511" s="31"/>
      <c r="G511" s="51"/>
      <c r="H511" s="51"/>
      <c r="I511" s="50"/>
      <c r="J511" s="50"/>
      <c r="K511" s="50"/>
      <c r="L511" s="50"/>
      <c r="M511" s="50"/>
      <c r="N511" s="51"/>
      <c r="O511" s="51"/>
    </row>
    <row r="512" spans="2:15" ht="15.75">
      <c r="B512" s="50">
        <v>511</v>
      </c>
      <c r="C512" s="50"/>
      <c r="D512" s="51"/>
      <c r="E512" s="51"/>
      <c r="F512" s="31"/>
      <c r="G512" s="51"/>
      <c r="H512" s="51"/>
      <c r="I512" s="50"/>
      <c r="J512" s="50"/>
      <c r="K512" s="50"/>
      <c r="L512" s="50"/>
      <c r="M512" s="50"/>
      <c r="N512" s="51"/>
      <c r="O512" s="51"/>
    </row>
    <row r="513" spans="2:15" ht="15.75">
      <c r="B513" s="50">
        <v>512</v>
      </c>
      <c r="C513" s="50"/>
      <c r="D513" s="51"/>
      <c r="E513" s="51"/>
      <c r="F513" s="31"/>
      <c r="G513" s="51"/>
      <c r="H513" s="51"/>
      <c r="I513" s="50"/>
      <c r="J513" s="50"/>
      <c r="K513" s="50"/>
      <c r="L513" s="50"/>
      <c r="M513" s="50"/>
      <c r="N513" s="51"/>
      <c r="O513" s="51"/>
    </row>
    <row r="514" spans="2:15" ht="15.75">
      <c r="B514" s="50">
        <v>513</v>
      </c>
      <c r="C514" s="50"/>
      <c r="D514" s="51"/>
      <c r="E514" s="51"/>
      <c r="F514" s="31"/>
      <c r="G514" s="51"/>
      <c r="H514" s="51"/>
      <c r="I514" s="50"/>
      <c r="J514" s="50"/>
      <c r="K514" s="50"/>
      <c r="L514" s="50"/>
      <c r="M514" s="50"/>
      <c r="N514" s="51"/>
      <c r="O514" s="51"/>
    </row>
    <row r="515" spans="2:15" ht="15.75">
      <c r="B515" s="50">
        <v>514</v>
      </c>
      <c r="C515" s="50"/>
      <c r="D515" s="51"/>
      <c r="E515" s="51"/>
      <c r="F515" s="31"/>
      <c r="G515" s="51"/>
      <c r="H515" s="51"/>
      <c r="I515" s="50"/>
      <c r="J515" s="50"/>
      <c r="K515" s="50"/>
      <c r="L515" s="50"/>
      <c r="M515" s="50"/>
      <c r="N515" s="51"/>
      <c r="O515" s="51"/>
    </row>
    <row r="516" spans="2:15" ht="15.75">
      <c r="B516" s="50">
        <v>515</v>
      </c>
      <c r="C516" s="50"/>
      <c r="D516" s="51"/>
      <c r="E516" s="51"/>
      <c r="F516" s="31"/>
      <c r="G516" s="51"/>
      <c r="H516" s="51"/>
      <c r="I516" s="50"/>
      <c r="J516" s="50"/>
      <c r="K516" s="50"/>
      <c r="L516" s="50"/>
      <c r="M516" s="50"/>
      <c r="N516" s="51"/>
      <c r="O516" s="51"/>
    </row>
    <row r="517" spans="2:15" ht="15.75">
      <c r="B517" s="50">
        <v>516</v>
      </c>
      <c r="C517" s="50"/>
      <c r="D517" s="51"/>
      <c r="E517" s="51"/>
      <c r="F517" s="31"/>
      <c r="G517" s="51"/>
      <c r="H517" s="51"/>
      <c r="I517" s="50"/>
      <c r="J517" s="50"/>
      <c r="K517" s="50"/>
      <c r="L517" s="50"/>
      <c r="M517" s="50"/>
      <c r="N517" s="51"/>
      <c r="O517" s="51"/>
    </row>
    <row r="518" spans="2:15" ht="15.75">
      <c r="B518" s="50">
        <v>517</v>
      </c>
      <c r="C518" s="50"/>
      <c r="D518" s="51"/>
      <c r="E518" s="51"/>
      <c r="F518" s="31"/>
      <c r="G518" s="51"/>
      <c r="H518" s="51"/>
      <c r="I518" s="50"/>
      <c r="J518" s="50"/>
      <c r="K518" s="50"/>
      <c r="L518" s="50"/>
      <c r="M518" s="50"/>
      <c r="N518" s="51"/>
      <c r="O518" s="51"/>
    </row>
    <row r="519" spans="2:15" ht="15.75">
      <c r="B519" s="50">
        <v>518</v>
      </c>
      <c r="C519" s="50"/>
      <c r="D519" s="51"/>
      <c r="E519" s="51"/>
      <c r="F519" s="31"/>
      <c r="G519" s="51"/>
      <c r="H519" s="51"/>
      <c r="I519" s="50"/>
      <c r="J519" s="50"/>
      <c r="K519" s="50"/>
      <c r="L519" s="50"/>
      <c r="M519" s="50"/>
      <c r="N519" s="51"/>
      <c r="O519" s="51"/>
    </row>
    <row r="520" spans="2:15" ht="15.75">
      <c r="B520" s="50">
        <v>519</v>
      </c>
      <c r="C520" s="50"/>
      <c r="D520" s="51"/>
      <c r="E520" s="51"/>
      <c r="F520" s="31"/>
      <c r="G520" s="51"/>
      <c r="H520" s="51"/>
      <c r="I520" s="50"/>
      <c r="J520" s="50"/>
      <c r="K520" s="50"/>
      <c r="L520" s="50"/>
      <c r="M520" s="50"/>
      <c r="N520" s="51"/>
      <c r="O520" s="51"/>
    </row>
    <row r="521" spans="2:15" ht="15.75">
      <c r="B521" s="50">
        <v>520</v>
      </c>
      <c r="C521" s="50"/>
      <c r="D521" s="51"/>
      <c r="E521" s="51"/>
      <c r="F521" s="31"/>
      <c r="G521" s="51"/>
      <c r="H521" s="51"/>
      <c r="I521" s="50"/>
      <c r="J521" s="50"/>
      <c r="K521" s="50"/>
      <c r="L521" s="50"/>
      <c r="M521" s="50"/>
      <c r="N521" s="51"/>
      <c r="O521" s="51"/>
    </row>
    <row r="522" spans="2:15" ht="15.75">
      <c r="B522" s="50">
        <v>521</v>
      </c>
      <c r="C522" s="50"/>
      <c r="D522" s="51"/>
      <c r="E522" s="51"/>
      <c r="F522" s="31"/>
      <c r="G522" s="51"/>
      <c r="H522" s="51"/>
      <c r="I522" s="50"/>
      <c r="J522" s="50"/>
      <c r="K522" s="50"/>
      <c r="L522" s="50"/>
      <c r="M522" s="50"/>
      <c r="N522" s="51"/>
      <c r="O522" s="51"/>
    </row>
    <row r="523" spans="2:15" ht="15.75">
      <c r="B523" s="50">
        <v>522</v>
      </c>
      <c r="C523" s="50"/>
      <c r="D523" s="51"/>
      <c r="E523" s="51"/>
      <c r="F523" s="31"/>
      <c r="G523" s="51"/>
      <c r="H523" s="51"/>
      <c r="I523" s="50"/>
      <c r="J523" s="50"/>
      <c r="K523" s="50"/>
      <c r="L523" s="50"/>
      <c r="M523" s="50"/>
      <c r="N523" s="51"/>
      <c r="O523" s="51"/>
    </row>
    <row r="524" spans="2:15" ht="15.75">
      <c r="B524" s="50">
        <v>523</v>
      </c>
      <c r="C524" s="50"/>
      <c r="D524" s="51"/>
      <c r="E524" s="51"/>
      <c r="F524" s="31"/>
      <c r="G524" s="51"/>
      <c r="H524" s="51"/>
      <c r="I524" s="50"/>
      <c r="J524" s="50"/>
      <c r="K524" s="50"/>
      <c r="L524" s="50"/>
      <c r="M524" s="50"/>
      <c r="N524" s="51"/>
      <c r="O524" s="51"/>
    </row>
    <row r="525" spans="2:15" ht="15.75">
      <c r="B525" s="50">
        <v>524</v>
      </c>
      <c r="C525" s="50"/>
      <c r="D525" s="51"/>
      <c r="E525" s="51"/>
      <c r="F525" s="31"/>
      <c r="G525" s="51"/>
      <c r="H525" s="51"/>
      <c r="I525" s="50"/>
      <c r="J525" s="50"/>
      <c r="K525" s="50"/>
      <c r="L525" s="50"/>
      <c r="M525" s="50"/>
      <c r="N525" s="51"/>
      <c r="O525" s="51"/>
    </row>
    <row r="526" spans="2:15" ht="15.75">
      <c r="B526" s="50">
        <v>525</v>
      </c>
      <c r="C526" s="50"/>
      <c r="D526" s="51"/>
      <c r="E526" s="51"/>
      <c r="F526" s="31"/>
      <c r="G526" s="51"/>
      <c r="H526" s="51"/>
      <c r="I526" s="50"/>
      <c r="J526" s="50"/>
      <c r="K526" s="50"/>
      <c r="L526" s="50"/>
      <c r="M526" s="50"/>
      <c r="N526" s="51"/>
      <c r="O526" s="51"/>
    </row>
    <row r="527" spans="2:15" ht="15.75">
      <c r="B527" s="50">
        <v>526</v>
      </c>
      <c r="C527" s="50"/>
      <c r="D527" s="51"/>
      <c r="E527" s="51"/>
      <c r="F527" s="31"/>
      <c r="G527" s="51"/>
      <c r="H527" s="51"/>
      <c r="I527" s="50"/>
      <c r="J527" s="50"/>
      <c r="K527" s="50"/>
      <c r="L527" s="50"/>
      <c r="M527" s="50"/>
      <c r="N527" s="51"/>
      <c r="O527" s="51"/>
    </row>
    <row r="528" spans="2:15" ht="15.75">
      <c r="B528" s="50">
        <v>527</v>
      </c>
      <c r="C528" s="50"/>
      <c r="D528" s="51"/>
      <c r="E528" s="51"/>
      <c r="F528" s="31"/>
      <c r="G528" s="51"/>
      <c r="H528" s="51"/>
      <c r="I528" s="50"/>
      <c r="J528" s="50"/>
      <c r="K528" s="50"/>
      <c r="L528" s="50"/>
      <c r="M528" s="50"/>
      <c r="N528" s="51"/>
      <c r="O528" s="51"/>
    </row>
    <row r="529" spans="2:15" ht="15.75">
      <c r="B529" s="50">
        <v>528</v>
      </c>
      <c r="C529" s="50"/>
      <c r="D529" s="51"/>
      <c r="E529" s="51"/>
      <c r="F529" s="31"/>
      <c r="G529" s="51"/>
      <c r="H529" s="51"/>
      <c r="I529" s="50"/>
      <c r="J529" s="50"/>
      <c r="K529" s="50"/>
      <c r="L529" s="50"/>
      <c r="M529" s="50"/>
      <c r="N529" s="51"/>
      <c r="O529" s="51"/>
    </row>
    <row r="530" spans="2:15" ht="15.75">
      <c r="B530" s="50">
        <v>529</v>
      </c>
      <c r="C530" s="50"/>
      <c r="D530" s="51"/>
      <c r="E530" s="51"/>
      <c r="F530" s="31"/>
      <c r="G530" s="51"/>
      <c r="H530" s="51"/>
      <c r="I530" s="50"/>
      <c r="J530" s="50"/>
      <c r="K530" s="50"/>
      <c r="L530" s="50"/>
      <c r="M530" s="50"/>
      <c r="N530" s="51"/>
      <c r="O530" s="51"/>
    </row>
    <row r="531" spans="2:15" ht="15.75">
      <c r="B531" s="50">
        <v>530</v>
      </c>
      <c r="C531" s="50"/>
      <c r="D531" s="51"/>
      <c r="E531" s="51"/>
      <c r="F531" s="31"/>
      <c r="G531" s="51"/>
      <c r="H531" s="51"/>
      <c r="I531" s="50"/>
      <c r="J531" s="50"/>
      <c r="K531" s="50"/>
      <c r="L531" s="50"/>
      <c r="M531" s="50"/>
      <c r="N531" s="51"/>
      <c r="O531" s="51"/>
    </row>
    <row r="532" spans="2:15" ht="15.75">
      <c r="B532" s="50">
        <v>531</v>
      </c>
      <c r="C532" s="50"/>
      <c r="D532" s="51"/>
      <c r="E532" s="51"/>
      <c r="F532" s="31"/>
      <c r="G532" s="51"/>
      <c r="H532" s="51"/>
      <c r="I532" s="50"/>
      <c r="J532" s="50"/>
      <c r="K532" s="50"/>
      <c r="L532" s="50"/>
      <c r="M532" s="50"/>
      <c r="N532" s="51"/>
      <c r="O532" s="51"/>
    </row>
    <row r="533" spans="2:15" ht="15.75">
      <c r="B533" s="50">
        <v>532</v>
      </c>
      <c r="C533" s="50"/>
      <c r="D533" s="51"/>
      <c r="E533" s="51"/>
      <c r="F533" s="31"/>
      <c r="G533" s="51"/>
      <c r="H533" s="51"/>
      <c r="I533" s="50"/>
      <c r="J533" s="50"/>
      <c r="K533" s="50"/>
      <c r="L533" s="50"/>
      <c r="M533" s="50"/>
      <c r="N533" s="51"/>
      <c r="O533" s="51"/>
    </row>
    <row r="534" spans="2:15" ht="15.75">
      <c r="B534" s="50">
        <v>533</v>
      </c>
      <c r="C534" s="50"/>
      <c r="D534" s="51"/>
      <c r="E534" s="51"/>
      <c r="F534" s="31"/>
      <c r="G534" s="51"/>
      <c r="H534" s="51"/>
      <c r="I534" s="50"/>
      <c r="J534" s="50"/>
      <c r="K534" s="50"/>
      <c r="L534" s="50"/>
      <c r="M534" s="50"/>
      <c r="N534" s="51"/>
      <c r="O534" s="51"/>
    </row>
    <row r="535" spans="2:15" ht="15.75">
      <c r="B535" s="50">
        <v>534</v>
      </c>
      <c r="C535" s="50"/>
      <c r="D535" s="51"/>
      <c r="E535" s="51"/>
      <c r="F535" s="31"/>
      <c r="G535" s="51"/>
      <c r="H535" s="51"/>
      <c r="I535" s="50"/>
      <c r="J535" s="50"/>
      <c r="K535" s="50"/>
      <c r="L535" s="50"/>
      <c r="M535" s="50"/>
      <c r="N535" s="51"/>
      <c r="O535" s="51"/>
    </row>
    <row r="536" spans="2:15" ht="15.75">
      <c r="B536" s="50">
        <v>535</v>
      </c>
      <c r="C536" s="50"/>
      <c r="D536" s="51"/>
      <c r="E536" s="51"/>
      <c r="F536" s="31"/>
      <c r="G536" s="51"/>
      <c r="H536" s="51"/>
      <c r="I536" s="50"/>
      <c r="J536" s="50"/>
      <c r="K536" s="50"/>
      <c r="L536" s="50"/>
      <c r="M536" s="50"/>
      <c r="N536" s="51"/>
      <c r="O536" s="51"/>
    </row>
    <row r="537" spans="2:15" ht="15.75">
      <c r="B537" s="50">
        <v>536</v>
      </c>
      <c r="C537" s="50"/>
      <c r="D537" s="51"/>
      <c r="E537" s="51"/>
      <c r="F537" s="31"/>
      <c r="G537" s="51"/>
      <c r="H537" s="51"/>
      <c r="I537" s="50"/>
      <c r="J537" s="50"/>
      <c r="K537" s="50"/>
      <c r="L537" s="50"/>
      <c r="M537" s="50"/>
      <c r="N537" s="51"/>
      <c r="O537" s="51"/>
    </row>
    <row r="538" spans="2:15" ht="15.75">
      <c r="B538" s="50">
        <v>537</v>
      </c>
      <c r="C538" s="50"/>
      <c r="D538" s="51"/>
      <c r="E538" s="51"/>
      <c r="F538" s="31"/>
      <c r="G538" s="51"/>
      <c r="H538" s="51"/>
      <c r="I538" s="50"/>
      <c r="J538" s="50"/>
      <c r="K538" s="50"/>
      <c r="L538" s="50"/>
      <c r="M538" s="50"/>
      <c r="N538" s="51"/>
      <c r="O538" s="51"/>
    </row>
    <row r="539" spans="2:15" ht="15.75">
      <c r="B539" s="50">
        <v>538</v>
      </c>
      <c r="C539" s="50"/>
      <c r="D539" s="51"/>
      <c r="E539" s="51"/>
      <c r="F539" s="31"/>
      <c r="G539" s="51"/>
      <c r="H539" s="51"/>
      <c r="I539" s="50"/>
      <c r="J539" s="50"/>
      <c r="K539" s="50"/>
      <c r="L539" s="50"/>
      <c r="M539" s="50"/>
      <c r="N539" s="51"/>
      <c r="O539" s="51"/>
    </row>
    <row r="540" spans="2:15" ht="15.75">
      <c r="B540" s="50">
        <v>539</v>
      </c>
      <c r="C540" s="50"/>
      <c r="D540" s="51"/>
      <c r="E540" s="51"/>
      <c r="F540" s="31"/>
      <c r="G540" s="51"/>
      <c r="H540" s="51"/>
      <c r="I540" s="50"/>
      <c r="J540" s="50"/>
      <c r="K540" s="50"/>
      <c r="L540" s="50"/>
      <c r="M540" s="50"/>
      <c r="N540" s="51"/>
      <c r="O540" s="51"/>
    </row>
    <row r="541" spans="2:15" ht="15.75">
      <c r="B541" s="50">
        <v>540</v>
      </c>
      <c r="C541" s="50"/>
      <c r="D541" s="51"/>
      <c r="E541" s="51"/>
      <c r="F541" s="31"/>
      <c r="G541" s="51"/>
      <c r="H541" s="51"/>
      <c r="I541" s="50"/>
      <c r="J541" s="50"/>
      <c r="K541" s="50"/>
      <c r="L541" s="50"/>
      <c r="M541" s="50"/>
      <c r="N541" s="51"/>
      <c r="O541" s="51"/>
    </row>
    <row r="542" spans="2:15" ht="15.75">
      <c r="B542" s="50">
        <v>541</v>
      </c>
      <c r="C542" s="50"/>
      <c r="D542" s="51"/>
      <c r="E542" s="51"/>
      <c r="F542" s="31"/>
      <c r="G542" s="51"/>
      <c r="H542" s="51"/>
      <c r="I542" s="50"/>
      <c r="J542" s="50"/>
      <c r="K542" s="50"/>
      <c r="L542" s="50"/>
      <c r="M542" s="50"/>
      <c r="N542" s="51"/>
      <c r="O542" s="51"/>
    </row>
    <row r="543" spans="2:15" ht="15.75">
      <c r="B543" s="50">
        <v>542</v>
      </c>
      <c r="C543" s="50"/>
      <c r="D543" s="51"/>
      <c r="E543" s="51"/>
      <c r="F543" s="31"/>
      <c r="G543" s="51"/>
      <c r="H543" s="51"/>
      <c r="I543" s="50"/>
      <c r="J543" s="50"/>
      <c r="K543" s="50"/>
      <c r="L543" s="50"/>
      <c r="M543" s="50"/>
      <c r="N543" s="51"/>
      <c r="O543" s="51"/>
    </row>
    <row r="544" spans="2:15" ht="15.75">
      <c r="B544" s="50">
        <v>543</v>
      </c>
      <c r="C544" s="50"/>
      <c r="D544" s="51"/>
      <c r="E544" s="51"/>
      <c r="F544" s="31"/>
      <c r="G544" s="51"/>
      <c r="H544" s="51"/>
      <c r="I544" s="50"/>
      <c r="J544" s="50"/>
      <c r="K544" s="50"/>
      <c r="L544" s="50"/>
      <c r="M544" s="50"/>
      <c r="N544" s="51"/>
      <c r="O544" s="51"/>
    </row>
    <row r="545" spans="2:15" ht="15.75">
      <c r="B545" s="50">
        <v>544</v>
      </c>
      <c r="C545" s="50"/>
      <c r="D545" s="51"/>
      <c r="E545" s="51"/>
      <c r="F545" s="31"/>
      <c r="G545" s="51"/>
      <c r="H545" s="51"/>
      <c r="I545" s="50"/>
      <c r="J545" s="50"/>
      <c r="K545" s="50"/>
      <c r="L545" s="50"/>
      <c r="M545" s="50"/>
      <c r="N545" s="51"/>
      <c r="O545" s="51"/>
    </row>
    <row r="546" spans="2:15" ht="15.75">
      <c r="B546" s="50">
        <v>545</v>
      </c>
      <c r="C546" s="50"/>
      <c r="D546" s="51"/>
      <c r="E546" s="51"/>
      <c r="F546" s="31"/>
      <c r="G546" s="51"/>
      <c r="H546" s="51"/>
      <c r="I546" s="50"/>
      <c r="J546" s="50"/>
      <c r="K546" s="50"/>
      <c r="L546" s="50"/>
      <c r="M546" s="50"/>
      <c r="N546" s="51"/>
      <c r="O546" s="51"/>
    </row>
    <row r="547" spans="2:15" ht="15.75">
      <c r="B547" s="50">
        <v>546</v>
      </c>
      <c r="C547" s="50"/>
      <c r="D547" s="51"/>
      <c r="E547" s="51"/>
      <c r="F547" s="31"/>
      <c r="G547" s="51"/>
      <c r="H547" s="51"/>
      <c r="I547" s="50"/>
      <c r="J547" s="50"/>
      <c r="K547" s="50"/>
      <c r="L547" s="50"/>
      <c r="M547" s="50"/>
      <c r="N547" s="51"/>
      <c r="O547" s="51"/>
    </row>
    <row r="548" spans="2:15" ht="15.75">
      <c r="B548" s="50">
        <v>547</v>
      </c>
      <c r="C548" s="50"/>
      <c r="D548" s="51"/>
      <c r="E548" s="51"/>
      <c r="F548" s="31"/>
      <c r="G548" s="51"/>
      <c r="H548" s="51"/>
      <c r="I548" s="50"/>
      <c r="J548" s="50"/>
      <c r="K548" s="50"/>
      <c r="L548" s="50"/>
      <c r="M548" s="50"/>
      <c r="N548" s="51"/>
      <c r="O548" s="51"/>
    </row>
    <row r="549" spans="2:15" ht="15.75">
      <c r="B549" s="50">
        <v>548</v>
      </c>
      <c r="C549" s="50"/>
      <c r="D549" s="51"/>
      <c r="E549" s="51"/>
      <c r="F549" s="31"/>
      <c r="G549" s="51"/>
      <c r="H549" s="51"/>
      <c r="I549" s="50"/>
      <c r="J549" s="50"/>
      <c r="K549" s="50"/>
      <c r="L549" s="50"/>
      <c r="M549" s="50"/>
      <c r="N549" s="51"/>
      <c r="O549" s="51"/>
    </row>
    <row r="550" spans="2:15" ht="15.75">
      <c r="B550" s="50">
        <v>549</v>
      </c>
      <c r="C550" s="50"/>
      <c r="D550" s="51"/>
      <c r="E550" s="51"/>
      <c r="F550" s="31"/>
      <c r="G550" s="51"/>
      <c r="H550" s="51"/>
      <c r="I550" s="50"/>
      <c r="J550" s="50"/>
      <c r="K550" s="50"/>
      <c r="L550" s="50"/>
      <c r="M550" s="50"/>
      <c r="N550" s="51"/>
      <c r="O550" s="51"/>
    </row>
    <row r="551" spans="2:15" ht="15.75">
      <c r="B551" s="50">
        <v>550</v>
      </c>
      <c r="C551" s="50"/>
      <c r="D551" s="51"/>
      <c r="E551" s="51"/>
      <c r="F551" s="31"/>
      <c r="G551" s="51"/>
      <c r="H551" s="51"/>
      <c r="I551" s="50"/>
      <c r="J551" s="50"/>
      <c r="K551" s="50"/>
      <c r="L551" s="50"/>
      <c r="M551" s="50"/>
      <c r="N551" s="51"/>
      <c r="O551" s="51"/>
    </row>
    <row r="552" spans="2:15" ht="15.75">
      <c r="B552" s="50">
        <v>551</v>
      </c>
      <c r="C552" s="50"/>
      <c r="D552" s="51"/>
      <c r="E552" s="51"/>
      <c r="F552" s="31"/>
      <c r="G552" s="51"/>
      <c r="H552" s="51"/>
      <c r="I552" s="50"/>
      <c r="J552" s="50"/>
      <c r="K552" s="50"/>
      <c r="L552" s="50"/>
      <c r="M552" s="50"/>
      <c r="N552" s="51"/>
      <c r="O552" s="51"/>
    </row>
    <row r="553" spans="2:15" ht="15.75">
      <c r="B553" s="50">
        <v>552</v>
      </c>
      <c r="C553" s="50"/>
      <c r="D553" s="51"/>
      <c r="E553" s="51"/>
      <c r="F553" s="31"/>
      <c r="G553" s="51"/>
      <c r="H553" s="51"/>
      <c r="I553" s="50"/>
      <c r="J553" s="50"/>
      <c r="K553" s="50"/>
      <c r="L553" s="50"/>
      <c r="M553" s="50"/>
      <c r="N553" s="51"/>
      <c r="O553" s="51"/>
    </row>
    <row r="554" spans="2:15" ht="15.75">
      <c r="B554" s="50">
        <v>553</v>
      </c>
      <c r="C554" s="50"/>
      <c r="D554" s="51"/>
      <c r="E554" s="51"/>
      <c r="F554" s="31"/>
      <c r="G554" s="51"/>
      <c r="H554" s="51"/>
      <c r="I554" s="50"/>
      <c r="J554" s="50"/>
      <c r="K554" s="50"/>
      <c r="L554" s="50"/>
      <c r="M554" s="50"/>
      <c r="N554" s="51"/>
      <c r="O554" s="51"/>
    </row>
    <row r="555" spans="2:15" ht="15.75">
      <c r="B555" s="50">
        <v>554</v>
      </c>
      <c r="C555" s="50"/>
      <c r="D555" s="51"/>
      <c r="E555" s="51"/>
      <c r="F555" s="31"/>
      <c r="G555" s="51"/>
      <c r="H555" s="51"/>
      <c r="I555" s="50"/>
      <c r="J555" s="50"/>
      <c r="K555" s="50"/>
      <c r="L555" s="50"/>
      <c r="M555" s="50"/>
      <c r="N555" s="51"/>
      <c r="O555" s="51"/>
    </row>
    <row r="556" spans="2:15" ht="15.75">
      <c r="B556" s="50">
        <v>555</v>
      </c>
      <c r="C556" s="50"/>
      <c r="D556" s="51"/>
      <c r="E556" s="51"/>
      <c r="F556" s="31"/>
      <c r="G556" s="51"/>
      <c r="H556" s="51"/>
      <c r="I556" s="50"/>
      <c r="J556" s="50"/>
      <c r="K556" s="50"/>
      <c r="L556" s="50"/>
      <c r="M556" s="50"/>
      <c r="N556" s="51"/>
      <c r="O556" s="51"/>
    </row>
    <row r="557" spans="2:15" ht="15.75">
      <c r="B557" s="50">
        <v>556</v>
      </c>
      <c r="C557" s="50"/>
      <c r="D557" s="51"/>
      <c r="E557" s="51"/>
      <c r="F557" s="31"/>
      <c r="G557" s="51"/>
      <c r="H557" s="51"/>
      <c r="I557" s="50"/>
      <c r="J557" s="50"/>
      <c r="K557" s="50"/>
      <c r="L557" s="50"/>
      <c r="M557" s="50"/>
      <c r="N557" s="51"/>
      <c r="O557" s="51"/>
    </row>
    <row r="558" spans="2:15" ht="15.75">
      <c r="B558" s="50">
        <v>557</v>
      </c>
      <c r="C558" s="50"/>
      <c r="D558" s="51"/>
      <c r="E558" s="51"/>
      <c r="F558" s="31"/>
      <c r="G558" s="51"/>
      <c r="H558" s="51"/>
      <c r="I558" s="50"/>
      <c r="J558" s="50"/>
      <c r="K558" s="50"/>
      <c r="L558" s="50"/>
      <c r="M558" s="50"/>
      <c r="N558" s="51"/>
      <c r="O558" s="51"/>
    </row>
    <row r="559" spans="2:15" ht="15.75">
      <c r="B559" s="50">
        <v>558</v>
      </c>
      <c r="C559" s="50"/>
      <c r="D559" s="51"/>
      <c r="E559" s="51"/>
      <c r="F559" s="31"/>
      <c r="G559" s="51"/>
      <c r="H559" s="51"/>
      <c r="I559" s="50"/>
      <c r="J559" s="50"/>
      <c r="K559" s="50"/>
      <c r="L559" s="50"/>
      <c r="M559" s="50"/>
      <c r="N559" s="51"/>
      <c r="O559" s="51"/>
    </row>
    <row r="560" spans="2:15" ht="15.75">
      <c r="B560" s="50">
        <v>559</v>
      </c>
      <c r="C560" s="50"/>
      <c r="D560" s="51"/>
      <c r="E560" s="51"/>
      <c r="F560" s="31"/>
      <c r="G560" s="51"/>
      <c r="H560" s="51"/>
      <c r="I560" s="50"/>
      <c r="J560" s="50"/>
      <c r="K560" s="50"/>
      <c r="L560" s="50"/>
      <c r="M560" s="50"/>
      <c r="N560" s="51"/>
      <c r="O560" s="51"/>
    </row>
    <row r="561" spans="2:15" ht="15.75">
      <c r="B561" s="50">
        <v>560</v>
      </c>
      <c r="C561" s="50"/>
      <c r="D561" s="51"/>
      <c r="E561" s="51"/>
      <c r="F561" s="31"/>
      <c r="G561" s="51"/>
      <c r="H561" s="51"/>
      <c r="I561" s="50"/>
      <c r="J561" s="50"/>
      <c r="K561" s="50"/>
      <c r="L561" s="50"/>
      <c r="M561" s="50"/>
      <c r="N561" s="51"/>
      <c r="O561" s="51"/>
    </row>
    <row r="562" spans="2:15" ht="15.75">
      <c r="B562" s="50">
        <v>561</v>
      </c>
      <c r="C562" s="50"/>
      <c r="D562" s="51"/>
      <c r="E562" s="51"/>
      <c r="F562" s="31"/>
      <c r="G562" s="51"/>
      <c r="H562" s="51"/>
      <c r="I562" s="50"/>
      <c r="J562" s="50"/>
      <c r="K562" s="50"/>
      <c r="L562" s="50"/>
      <c r="M562" s="50"/>
      <c r="N562" s="51"/>
      <c r="O562" s="51"/>
    </row>
    <row r="563" spans="2:15" ht="15.75">
      <c r="B563" s="50">
        <v>562</v>
      </c>
      <c r="C563" s="50"/>
      <c r="D563" s="51"/>
      <c r="E563" s="51"/>
      <c r="F563" s="31"/>
      <c r="G563" s="51"/>
      <c r="H563" s="51"/>
      <c r="I563" s="50"/>
      <c r="J563" s="50"/>
      <c r="K563" s="50"/>
      <c r="L563" s="50"/>
      <c r="M563" s="50"/>
      <c r="N563" s="51"/>
      <c r="O563" s="51"/>
    </row>
    <row r="564" spans="2:15" ht="15.75">
      <c r="B564" s="50">
        <v>563</v>
      </c>
      <c r="C564" s="50"/>
      <c r="D564" s="51"/>
      <c r="E564" s="51"/>
      <c r="F564" s="31"/>
      <c r="G564" s="51"/>
      <c r="H564" s="51"/>
      <c r="I564" s="50"/>
      <c r="J564" s="50"/>
      <c r="K564" s="50"/>
      <c r="L564" s="50"/>
      <c r="M564" s="50"/>
      <c r="N564" s="51"/>
      <c r="O564" s="51"/>
    </row>
    <row r="565" spans="2:15" ht="15.75">
      <c r="B565" s="50">
        <v>564</v>
      </c>
      <c r="C565" s="50"/>
      <c r="D565" s="51"/>
      <c r="E565" s="51"/>
      <c r="F565" s="31"/>
      <c r="G565" s="51"/>
      <c r="H565" s="51"/>
      <c r="I565" s="50"/>
      <c r="J565" s="50"/>
      <c r="K565" s="50"/>
      <c r="L565" s="50"/>
      <c r="M565" s="50"/>
      <c r="N565" s="51"/>
      <c r="O565" s="51"/>
    </row>
    <row r="566" spans="2:15" ht="15.75">
      <c r="B566" s="50">
        <v>565</v>
      </c>
      <c r="C566" s="50"/>
      <c r="D566" s="51"/>
      <c r="E566" s="51"/>
      <c r="F566" s="31"/>
      <c r="G566" s="51"/>
      <c r="H566" s="51"/>
      <c r="I566" s="50"/>
      <c r="J566" s="50"/>
      <c r="K566" s="50"/>
      <c r="L566" s="50"/>
      <c r="M566" s="50"/>
      <c r="N566" s="51"/>
      <c r="O566" s="51"/>
    </row>
    <row r="567" spans="2:15" ht="15.75">
      <c r="B567" s="50">
        <v>566</v>
      </c>
      <c r="C567" s="50"/>
      <c r="D567" s="51"/>
      <c r="E567" s="51"/>
      <c r="F567" s="31"/>
      <c r="G567" s="51"/>
      <c r="H567" s="51"/>
      <c r="I567" s="50"/>
      <c r="J567" s="50"/>
      <c r="K567" s="50"/>
      <c r="L567" s="50"/>
      <c r="M567" s="50"/>
      <c r="N567" s="51"/>
      <c r="O567" s="51"/>
    </row>
    <row r="568" spans="2:15" ht="15.75">
      <c r="B568" s="50">
        <v>567</v>
      </c>
      <c r="C568" s="50"/>
      <c r="D568" s="51"/>
      <c r="E568" s="51"/>
      <c r="F568" s="31"/>
      <c r="G568" s="51"/>
      <c r="H568" s="51"/>
      <c r="I568" s="50"/>
      <c r="J568" s="50"/>
      <c r="K568" s="50"/>
      <c r="L568" s="50"/>
      <c r="M568" s="50"/>
      <c r="N568" s="51"/>
      <c r="O568" s="51"/>
    </row>
    <row r="569" spans="2:15" ht="15.75">
      <c r="B569" s="50">
        <v>568</v>
      </c>
      <c r="C569" s="50"/>
      <c r="D569" s="51"/>
      <c r="E569" s="51"/>
      <c r="F569" s="31"/>
      <c r="G569" s="51"/>
      <c r="H569" s="51"/>
      <c r="I569" s="50"/>
      <c r="J569" s="50"/>
      <c r="K569" s="50"/>
      <c r="L569" s="50"/>
      <c r="M569" s="50"/>
      <c r="N569" s="51"/>
      <c r="O569" s="51"/>
    </row>
    <row r="570" spans="2:15" ht="15.75">
      <c r="B570" s="50">
        <v>569</v>
      </c>
      <c r="C570" s="50"/>
      <c r="D570" s="51"/>
      <c r="E570" s="51"/>
      <c r="F570" s="31"/>
      <c r="G570" s="51"/>
      <c r="H570" s="51"/>
      <c r="I570" s="50"/>
      <c r="J570" s="50"/>
      <c r="K570" s="50"/>
      <c r="L570" s="50"/>
      <c r="M570" s="50"/>
      <c r="N570" s="51"/>
      <c r="O570" s="51"/>
    </row>
    <row r="571" spans="2:15" ht="15.75">
      <c r="B571" s="50">
        <v>570</v>
      </c>
      <c r="C571" s="50"/>
      <c r="D571" s="51"/>
      <c r="E571" s="51"/>
      <c r="F571" s="31"/>
      <c r="G571" s="51"/>
      <c r="H571" s="51"/>
      <c r="I571" s="50"/>
      <c r="J571" s="50"/>
      <c r="K571" s="50"/>
      <c r="L571" s="50"/>
      <c r="M571" s="50"/>
      <c r="N571" s="51"/>
      <c r="O571" s="51"/>
    </row>
    <row r="572" spans="2:15" ht="15.75">
      <c r="B572" s="50">
        <v>571</v>
      </c>
      <c r="C572" s="50"/>
      <c r="D572" s="51"/>
      <c r="E572" s="51"/>
      <c r="F572" s="31"/>
      <c r="G572" s="51"/>
      <c r="H572" s="51"/>
      <c r="I572" s="50"/>
      <c r="J572" s="50"/>
      <c r="K572" s="50"/>
      <c r="L572" s="50"/>
      <c r="M572" s="50"/>
      <c r="N572" s="51"/>
      <c r="O572" s="51"/>
    </row>
    <row r="573" spans="2:15" ht="15.75">
      <c r="B573" s="50">
        <v>572</v>
      </c>
      <c r="C573" s="50"/>
      <c r="D573" s="51"/>
      <c r="E573" s="51"/>
      <c r="F573" s="31"/>
      <c r="G573" s="51"/>
      <c r="H573" s="51"/>
      <c r="I573" s="50"/>
      <c r="J573" s="50"/>
      <c r="K573" s="50"/>
      <c r="L573" s="50"/>
      <c r="M573" s="50"/>
      <c r="N573" s="51"/>
      <c r="O573" s="51"/>
    </row>
    <row r="574" spans="2:15" ht="15.75">
      <c r="B574" s="50">
        <v>573</v>
      </c>
      <c r="C574" s="50"/>
      <c r="D574" s="51"/>
      <c r="E574" s="51"/>
      <c r="F574" s="31"/>
      <c r="G574" s="51"/>
      <c r="H574" s="51"/>
      <c r="I574" s="50"/>
      <c r="J574" s="50"/>
      <c r="K574" s="50"/>
      <c r="L574" s="50"/>
      <c r="M574" s="50"/>
      <c r="N574" s="51"/>
      <c r="O574" s="51"/>
    </row>
    <row r="575" spans="2:15" ht="15.75">
      <c r="B575" s="50">
        <v>574</v>
      </c>
      <c r="C575" s="50"/>
      <c r="D575" s="51"/>
      <c r="E575" s="51"/>
      <c r="F575" s="31"/>
      <c r="G575" s="51"/>
      <c r="H575" s="51"/>
      <c r="I575" s="50"/>
      <c r="J575" s="50"/>
      <c r="K575" s="50"/>
      <c r="L575" s="50"/>
      <c r="M575" s="50"/>
      <c r="N575" s="51"/>
      <c r="O575" s="51"/>
    </row>
    <row r="576" spans="2:15" ht="15.75">
      <c r="B576" s="50">
        <v>575</v>
      </c>
      <c r="C576" s="50"/>
      <c r="D576" s="51"/>
      <c r="E576" s="51"/>
      <c r="F576" s="31"/>
      <c r="G576" s="51"/>
      <c r="H576" s="51"/>
      <c r="I576" s="50"/>
      <c r="J576" s="50"/>
      <c r="K576" s="50"/>
      <c r="L576" s="50"/>
      <c r="M576" s="50"/>
      <c r="N576" s="51"/>
      <c r="O576" s="51"/>
    </row>
    <row r="577" spans="2:15" ht="15.75">
      <c r="B577" s="50">
        <v>576</v>
      </c>
      <c r="C577" s="50"/>
      <c r="D577" s="51"/>
      <c r="E577" s="51"/>
      <c r="F577" s="31"/>
      <c r="G577" s="51"/>
      <c r="H577" s="51"/>
      <c r="I577" s="50"/>
      <c r="J577" s="50"/>
      <c r="K577" s="50"/>
      <c r="L577" s="50"/>
      <c r="M577" s="50"/>
      <c r="N577" s="51"/>
      <c r="O577" s="51"/>
    </row>
    <row r="578" spans="2:15" ht="15.75">
      <c r="B578" s="50">
        <v>577</v>
      </c>
      <c r="C578" s="50"/>
      <c r="D578" s="51"/>
      <c r="E578" s="51"/>
      <c r="F578" s="31"/>
      <c r="G578" s="51"/>
      <c r="H578" s="51"/>
      <c r="I578" s="50"/>
      <c r="J578" s="50"/>
      <c r="K578" s="50"/>
      <c r="L578" s="50"/>
      <c r="M578" s="50"/>
      <c r="N578" s="51"/>
      <c r="O578" s="51"/>
    </row>
    <row r="579" spans="2:15" ht="15.75">
      <c r="B579" s="50">
        <v>578</v>
      </c>
      <c r="C579" s="50"/>
      <c r="D579" s="51"/>
      <c r="E579" s="51"/>
      <c r="F579" s="31"/>
      <c r="G579" s="51"/>
      <c r="H579" s="51"/>
      <c r="I579" s="50"/>
      <c r="J579" s="50"/>
      <c r="K579" s="50"/>
      <c r="L579" s="50"/>
      <c r="M579" s="50"/>
      <c r="N579" s="51"/>
      <c r="O579" s="51"/>
    </row>
    <row r="580" spans="2:15" ht="15.75">
      <c r="B580" s="50">
        <v>579</v>
      </c>
      <c r="C580" s="50"/>
      <c r="D580" s="51"/>
      <c r="E580" s="51"/>
      <c r="F580" s="31"/>
      <c r="G580" s="51"/>
      <c r="H580" s="51"/>
      <c r="I580" s="50"/>
      <c r="J580" s="50"/>
      <c r="K580" s="50"/>
      <c r="L580" s="50"/>
      <c r="M580" s="50"/>
      <c r="N580" s="51"/>
      <c r="O580" s="51"/>
    </row>
    <row r="581" spans="2:15" ht="15.75">
      <c r="B581" s="50">
        <v>580</v>
      </c>
      <c r="C581" s="50"/>
      <c r="D581" s="51"/>
      <c r="E581" s="51"/>
      <c r="F581" s="31"/>
      <c r="G581" s="51"/>
      <c r="H581" s="51"/>
      <c r="I581" s="50"/>
      <c r="J581" s="50"/>
      <c r="K581" s="50"/>
      <c r="L581" s="50"/>
      <c r="M581" s="50"/>
      <c r="N581" s="51"/>
      <c r="O581" s="51"/>
    </row>
    <row r="582" spans="2:15" ht="15.75">
      <c r="B582" s="50">
        <v>581</v>
      </c>
      <c r="C582" s="50"/>
      <c r="D582" s="51"/>
      <c r="E582" s="51"/>
      <c r="F582" s="31"/>
      <c r="G582" s="51"/>
      <c r="H582" s="51"/>
      <c r="I582" s="50"/>
      <c r="J582" s="50"/>
      <c r="K582" s="50"/>
      <c r="L582" s="50"/>
      <c r="M582" s="50"/>
      <c r="N582" s="51"/>
      <c r="O582" s="51"/>
    </row>
    <row r="583" spans="2:15" ht="15.75">
      <c r="B583" s="50">
        <v>582</v>
      </c>
      <c r="C583" s="50"/>
      <c r="D583" s="51"/>
      <c r="E583" s="51"/>
      <c r="F583" s="31"/>
      <c r="G583" s="51"/>
      <c r="H583" s="51"/>
      <c r="I583" s="50"/>
      <c r="J583" s="50"/>
      <c r="K583" s="50"/>
      <c r="L583" s="50"/>
      <c r="M583" s="50"/>
      <c r="N583" s="51"/>
      <c r="O583" s="51"/>
    </row>
    <row r="584" spans="2:15" ht="15.75">
      <c r="B584" s="50">
        <v>583</v>
      </c>
      <c r="C584" s="50"/>
      <c r="D584" s="51"/>
      <c r="E584" s="51"/>
      <c r="F584" s="31"/>
      <c r="G584" s="51"/>
      <c r="H584" s="51"/>
      <c r="I584" s="50"/>
      <c r="J584" s="50"/>
      <c r="K584" s="50"/>
      <c r="L584" s="50"/>
      <c r="M584" s="50"/>
      <c r="N584" s="51"/>
      <c r="O584" s="51"/>
    </row>
    <row r="585" spans="2:15" ht="15.75">
      <c r="B585" s="50">
        <v>584</v>
      </c>
      <c r="C585" s="50"/>
      <c r="D585" s="51"/>
      <c r="E585" s="51"/>
      <c r="F585" s="31"/>
      <c r="G585" s="51"/>
      <c r="H585" s="51"/>
      <c r="I585" s="50"/>
      <c r="J585" s="50"/>
      <c r="K585" s="50"/>
      <c r="L585" s="50"/>
      <c r="M585" s="50"/>
      <c r="N585" s="51"/>
      <c r="O585" s="51"/>
    </row>
    <row r="586" spans="2:15" ht="15.75">
      <c r="B586" s="50">
        <v>585</v>
      </c>
      <c r="C586" s="50"/>
      <c r="D586" s="51"/>
      <c r="E586" s="51"/>
      <c r="F586" s="31"/>
      <c r="G586" s="51"/>
      <c r="H586" s="51"/>
      <c r="I586" s="50"/>
      <c r="J586" s="50"/>
      <c r="K586" s="50"/>
      <c r="L586" s="50"/>
      <c r="M586" s="50"/>
      <c r="N586" s="51"/>
      <c r="O586" s="51"/>
    </row>
    <row r="587" spans="2:15" ht="15.75">
      <c r="B587" s="50">
        <v>586</v>
      </c>
      <c r="C587" s="50"/>
      <c r="D587" s="51"/>
      <c r="E587" s="51"/>
      <c r="F587" s="31"/>
      <c r="G587" s="51"/>
      <c r="H587" s="51"/>
      <c r="I587" s="50"/>
      <c r="J587" s="50"/>
      <c r="K587" s="50"/>
      <c r="L587" s="50"/>
      <c r="M587" s="50"/>
      <c r="N587" s="51"/>
      <c r="O587" s="51"/>
    </row>
    <row r="588" spans="2:15" ht="15.75">
      <c r="B588" s="50">
        <v>587</v>
      </c>
      <c r="C588" s="50"/>
      <c r="D588" s="51"/>
      <c r="E588" s="51"/>
      <c r="F588" s="31"/>
      <c r="G588" s="51"/>
      <c r="H588" s="51"/>
      <c r="I588" s="50"/>
      <c r="J588" s="50"/>
      <c r="K588" s="50"/>
      <c r="L588" s="50"/>
      <c r="M588" s="50"/>
      <c r="N588" s="51"/>
      <c r="O588" s="51"/>
    </row>
    <row r="589" spans="2:15" ht="15.75">
      <c r="B589" s="50">
        <v>588</v>
      </c>
      <c r="C589" s="50"/>
      <c r="D589" s="51"/>
      <c r="E589" s="51"/>
      <c r="F589" s="31"/>
      <c r="G589" s="51"/>
      <c r="H589" s="51"/>
      <c r="I589" s="50"/>
      <c r="J589" s="50"/>
      <c r="K589" s="50"/>
      <c r="L589" s="50"/>
      <c r="M589" s="50"/>
      <c r="N589" s="51"/>
      <c r="O589" s="51"/>
    </row>
    <row r="590" spans="2:15" ht="15.75">
      <c r="B590" s="50">
        <v>589</v>
      </c>
      <c r="C590" s="50"/>
      <c r="D590" s="51"/>
      <c r="E590" s="51"/>
      <c r="F590" s="31"/>
      <c r="G590" s="51"/>
      <c r="H590" s="51"/>
      <c r="I590" s="50"/>
      <c r="J590" s="50"/>
      <c r="K590" s="50"/>
      <c r="L590" s="50"/>
      <c r="M590" s="50"/>
      <c r="N590" s="51"/>
      <c r="O590" s="51"/>
    </row>
    <row r="591" spans="2:15" ht="15.75">
      <c r="B591" s="50">
        <v>590</v>
      </c>
      <c r="C591" s="50"/>
      <c r="D591" s="51"/>
      <c r="E591" s="51"/>
      <c r="F591" s="31"/>
      <c r="G591" s="51"/>
      <c r="H591" s="51"/>
      <c r="I591" s="50"/>
      <c r="J591" s="50"/>
      <c r="K591" s="50"/>
      <c r="L591" s="50"/>
      <c r="M591" s="50"/>
      <c r="N591" s="51"/>
      <c r="O591" s="51"/>
    </row>
    <row r="592" spans="2:15" ht="15.75">
      <c r="B592" s="50">
        <v>591</v>
      </c>
      <c r="C592" s="50"/>
      <c r="D592" s="51"/>
      <c r="E592" s="51"/>
      <c r="F592" s="31"/>
      <c r="G592" s="51"/>
      <c r="H592" s="51"/>
      <c r="I592" s="50"/>
      <c r="J592" s="50"/>
      <c r="K592" s="50"/>
      <c r="L592" s="50"/>
      <c r="M592" s="50"/>
      <c r="N592" s="51"/>
      <c r="O592" s="51"/>
    </row>
    <row r="593" spans="2:15" ht="15.75">
      <c r="B593" s="50">
        <v>592</v>
      </c>
      <c r="C593" s="50"/>
      <c r="D593" s="51"/>
      <c r="E593" s="51"/>
      <c r="F593" s="31"/>
      <c r="G593" s="51"/>
      <c r="H593" s="51"/>
      <c r="I593" s="50"/>
      <c r="J593" s="50"/>
      <c r="K593" s="50"/>
      <c r="L593" s="50"/>
      <c r="M593" s="50"/>
      <c r="N593" s="51"/>
      <c r="O593" s="51"/>
    </row>
    <row r="594" spans="2:15" ht="15.75">
      <c r="B594" s="50">
        <v>593</v>
      </c>
      <c r="C594" s="50"/>
      <c r="D594" s="51"/>
      <c r="E594" s="51"/>
      <c r="F594" s="31"/>
      <c r="G594" s="51"/>
      <c r="H594" s="51"/>
      <c r="I594" s="50"/>
      <c r="J594" s="50"/>
      <c r="K594" s="50"/>
      <c r="L594" s="50"/>
      <c r="M594" s="50"/>
      <c r="N594" s="51"/>
      <c r="O594" s="51"/>
    </row>
    <row r="595" spans="2:15" ht="15.75">
      <c r="B595" s="50">
        <v>594</v>
      </c>
      <c r="C595" s="50"/>
      <c r="D595" s="51"/>
      <c r="E595" s="51"/>
      <c r="F595" s="31"/>
      <c r="G595" s="51"/>
      <c r="H595" s="51"/>
      <c r="I595" s="50"/>
      <c r="J595" s="50"/>
      <c r="K595" s="50"/>
      <c r="L595" s="50"/>
      <c r="M595" s="50"/>
      <c r="N595" s="51"/>
      <c r="O595" s="51"/>
    </row>
    <row r="596" spans="2:15" ht="15.75">
      <c r="B596" s="50">
        <v>595</v>
      </c>
      <c r="C596" s="50"/>
      <c r="D596" s="51"/>
      <c r="E596" s="51"/>
      <c r="F596" s="31"/>
      <c r="G596" s="51"/>
      <c r="H596" s="51"/>
      <c r="I596" s="50"/>
      <c r="J596" s="50"/>
      <c r="K596" s="50"/>
      <c r="L596" s="50"/>
      <c r="M596" s="50"/>
      <c r="N596" s="51"/>
      <c r="O596" s="51"/>
    </row>
    <row r="597" spans="2:15" ht="15.75">
      <c r="B597" s="50">
        <v>596</v>
      </c>
      <c r="C597" s="50"/>
      <c r="D597" s="51"/>
      <c r="E597" s="51"/>
      <c r="F597" s="31"/>
      <c r="G597" s="51"/>
      <c r="H597" s="51"/>
      <c r="I597" s="50"/>
      <c r="J597" s="50"/>
      <c r="K597" s="50"/>
      <c r="L597" s="50"/>
      <c r="M597" s="50"/>
      <c r="N597" s="51"/>
      <c r="O597" s="51"/>
    </row>
    <row r="598" spans="2:15" ht="15.75">
      <c r="B598" s="50">
        <v>597</v>
      </c>
      <c r="C598" s="50"/>
      <c r="D598" s="51"/>
      <c r="E598" s="51"/>
      <c r="F598" s="31"/>
      <c r="G598" s="51"/>
      <c r="H598" s="51"/>
      <c r="I598" s="50"/>
      <c r="J598" s="50"/>
      <c r="K598" s="50"/>
      <c r="L598" s="50"/>
      <c r="M598" s="50"/>
      <c r="N598" s="51"/>
      <c r="O598" s="51"/>
    </row>
    <row r="599" spans="2:15" ht="15.75">
      <c r="B599" s="50">
        <v>598</v>
      </c>
      <c r="C599" s="50"/>
      <c r="D599" s="51"/>
      <c r="E599" s="51"/>
      <c r="F599" s="31"/>
      <c r="G599" s="51"/>
      <c r="H599" s="51"/>
      <c r="I599" s="50"/>
      <c r="J599" s="50"/>
      <c r="K599" s="50"/>
      <c r="L599" s="50"/>
      <c r="M599" s="50"/>
      <c r="N599" s="51"/>
      <c r="O599" s="51"/>
    </row>
    <row r="600" spans="2:15" ht="15.75">
      <c r="B600" s="50">
        <v>599</v>
      </c>
      <c r="C600" s="50"/>
      <c r="D600" s="51"/>
      <c r="E600" s="51"/>
      <c r="F600" s="31"/>
      <c r="G600" s="51"/>
      <c r="H600" s="51"/>
      <c r="I600" s="50"/>
      <c r="J600" s="50"/>
      <c r="K600" s="50"/>
      <c r="L600" s="50"/>
      <c r="M600" s="50"/>
      <c r="N600" s="51"/>
      <c r="O600" s="51"/>
    </row>
    <row r="601" spans="2:15" ht="15.75">
      <c r="B601" s="50">
        <v>600</v>
      </c>
      <c r="C601" s="50"/>
      <c r="D601" s="51"/>
      <c r="E601" s="51"/>
      <c r="F601" s="31"/>
      <c r="G601" s="51"/>
      <c r="H601" s="51"/>
      <c r="I601" s="50"/>
      <c r="J601" s="50"/>
      <c r="K601" s="50"/>
      <c r="L601" s="50"/>
      <c r="M601" s="50"/>
      <c r="N601" s="51"/>
      <c r="O601" s="51"/>
    </row>
    <row r="602" spans="2:15" ht="15.75">
      <c r="B602" s="50">
        <v>601</v>
      </c>
      <c r="C602" s="50"/>
      <c r="D602" s="51"/>
      <c r="E602" s="51"/>
      <c r="F602" s="31"/>
      <c r="G602" s="51"/>
      <c r="H602" s="51"/>
      <c r="I602" s="50"/>
      <c r="J602" s="50"/>
      <c r="K602" s="50"/>
      <c r="L602" s="50"/>
      <c r="M602" s="50"/>
      <c r="N602" s="51"/>
      <c r="O602" s="51"/>
    </row>
    <row r="603" spans="2:15" ht="15.75">
      <c r="B603" s="50">
        <v>602</v>
      </c>
      <c r="C603" s="50"/>
      <c r="D603" s="51"/>
      <c r="E603" s="51"/>
      <c r="F603" s="31"/>
      <c r="G603" s="51"/>
      <c r="H603" s="51"/>
      <c r="I603" s="50"/>
      <c r="J603" s="50"/>
      <c r="K603" s="50"/>
      <c r="L603" s="50"/>
      <c r="M603" s="50"/>
      <c r="N603" s="51"/>
      <c r="O603" s="51"/>
    </row>
    <row r="604" spans="2:15" ht="15.75">
      <c r="B604" s="50">
        <v>603</v>
      </c>
      <c r="C604" s="50"/>
      <c r="D604" s="51"/>
      <c r="E604" s="51"/>
      <c r="F604" s="31"/>
      <c r="G604" s="51"/>
      <c r="H604" s="51"/>
      <c r="I604" s="50"/>
      <c r="J604" s="50"/>
      <c r="K604" s="50"/>
      <c r="L604" s="50"/>
      <c r="M604" s="50"/>
      <c r="N604" s="51"/>
      <c r="O604" s="51"/>
    </row>
    <row r="605" spans="2:15" ht="15.75">
      <c r="B605" s="50">
        <v>604</v>
      </c>
      <c r="C605" s="50"/>
      <c r="D605" s="51"/>
      <c r="E605" s="51"/>
      <c r="F605" s="31"/>
      <c r="G605" s="51"/>
      <c r="H605" s="51"/>
      <c r="I605" s="50"/>
      <c r="J605" s="50"/>
      <c r="K605" s="50"/>
      <c r="L605" s="50"/>
      <c r="M605" s="50"/>
      <c r="N605" s="51"/>
      <c r="O605" s="51"/>
    </row>
    <row r="606" spans="2:15" ht="15.75">
      <c r="B606" s="50">
        <v>605</v>
      </c>
      <c r="C606" s="50"/>
      <c r="D606" s="51"/>
      <c r="E606" s="51"/>
      <c r="F606" s="31"/>
      <c r="G606" s="51"/>
      <c r="H606" s="51"/>
      <c r="I606" s="50"/>
      <c r="J606" s="50"/>
      <c r="K606" s="50"/>
      <c r="L606" s="50"/>
      <c r="M606" s="50"/>
      <c r="N606" s="51"/>
      <c r="O606" s="51"/>
    </row>
    <row r="607" spans="2:15" ht="15.75">
      <c r="B607" s="50">
        <v>606</v>
      </c>
      <c r="C607" s="50"/>
      <c r="D607" s="51"/>
      <c r="E607" s="51"/>
      <c r="F607" s="31"/>
      <c r="G607" s="51"/>
      <c r="H607" s="51"/>
      <c r="I607" s="50"/>
      <c r="J607" s="50"/>
      <c r="K607" s="50"/>
      <c r="L607" s="50"/>
      <c r="M607" s="50"/>
      <c r="N607" s="51"/>
      <c r="O607" s="51"/>
    </row>
    <row r="608" spans="2:15" ht="15.75">
      <c r="B608" s="50">
        <v>607</v>
      </c>
      <c r="C608" s="50"/>
      <c r="D608" s="51"/>
      <c r="E608" s="51"/>
      <c r="F608" s="31"/>
      <c r="G608" s="51"/>
      <c r="H608" s="51"/>
      <c r="I608" s="50"/>
      <c r="J608" s="50"/>
      <c r="K608" s="50"/>
      <c r="L608" s="50"/>
      <c r="M608" s="50"/>
      <c r="N608" s="51"/>
      <c r="O608" s="51"/>
    </row>
    <row r="609" spans="2:15" ht="15.75">
      <c r="B609" s="50">
        <v>608</v>
      </c>
      <c r="C609" s="50"/>
      <c r="D609" s="51"/>
      <c r="E609" s="51"/>
      <c r="F609" s="31"/>
      <c r="G609" s="51"/>
      <c r="H609" s="51"/>
      <c r="I609" s="50"/>
      <c r="J609" s="50"/>
      <c r="K609" s="50"/>
      <c r="L609" s="50"/>
      <c r="M609" s="50"/>
      <c r="N609" s="51"/>
      <c r="O609" s="51"/>
    </row>
    <row r="610" spans="2:15" ht="15.75">
      <c r="B610" s="50">
        <v>609</v>
      </c>
      <c r="C610" s="50"/>
      <c r="D610" s="51"/>
      <c r="E610" s="51"/>
      <c r="F610" s="31"/>
      <c r="G610" s="51"/>
      <c r="H610" s="51"/>
      <c r="I610" s="50"/>
      <c r="J610" s="50"/>
      <c r="K610" s="50"/>
      <c r="L610" s="50"/>
      <c r="M610" s="50"/>
      <c r="N610" s="51"/>
      <c r="O610" s="51"/>
    </row>
    <row r="611" spans="2:15" ht="15.75">
      <c r="B611" s="50">
        <v>610</v>
      </c>
      <c r="C611" s="50"/>
      <c r="D611" s="51"/>
      <c r="E611" s="51"/>
      <c r="F611" s="31"/>
      <c r="G611" s="51"/>
      <c r="H611" s="51"/>
      <c r="I611" s="50"/>
      <c r="J611" s="50"/>
      <c r="K611" s="50"/>
      <c r="L611" s="50"/>
      <c r="M611" s="50"/>
      <c r="N611" s="51"/>
      <c r="O611" s="51"/>
    </row>
    <row r="612" spans="2:15" ht="15.75">
      <c r="B612" s="50">
        <v>611</v>
      </c>
      <c r="C612" s="50"/>
      <c r="D612" s="51"/>
      <c r="E612" s="51"/>
      <c r="F612" s="31"/>
      <c r="G612" s="51"/>
      <c r="H612" s="51"/>
      <c r="I612" s="50"/>
      <c r="J612" s="50"/>
      <c r="K612" s="50"/>
      <c r="L612" s="50"/>
      <c r="M612" s="50"/>
      <c r="N612" s="51"/>
      <c r="O612" s="51"/>
    </row>
    <row r="613" spans="2:15" ht="15.75">
      <c r="B613" s="50">
        <v>612</v>
      </c>
      <c r="C613" s="50"/>
      <c r="D613" s="51"/>
      <c r="E613" s="51"/>
      <c r="F613" s="31"/>
      <c r="G613" s="51"/>
      <c r="H613" s="51"/>
      <c r="I613" s="50"/>
      <c r="J613" s="50"/>
      <c r="K613" s="50"/>
      <c r="L613" s="50"/>
      <c r="M613" s="50"/>
      <c r="N613" s="51"/>
      <c r="O613" s="51"/>
    </row>
    <row r="614" spans="2:15" ht="15.75">
      <c r="B614" s="50">
        <v>613</v>
      </c>
      <c r="C614" s="50"/>
      <c r="D614" s="51"/>
      <c r="E614" s="51"/>
      <c r="F614" s="31"/>
      <c r="G614" s="51"/>
      <c r="H614" s="51"/>
      <c r="I614" s="50"/>
      <c r="J614" s="50"/>
      <c r="K614" s="50"/>
      <c r="L614" s="50"/>
      <c r="M614" s="50"/>
      <c r="N614" s="51"/>
      <c r="O614" s="51"/>
    </row>
    <row r="615" spans="2:15" ht="15.75">
      <c r="B615" s="50">
        <v>614</v>
      </c>
      <c r="C615" s="50"/>
      <c r="D615" s="51"/>
      <c r="E615" s="51"/>
      <c r="F615" s="31"/>
      <c r="G615" s="51"/>
      <c r="H615" s="51"/>
      <c r="I615" s="50"/>
      <c r="J615" s="50"/>
      <c r="K615" s="50"/>
      <c r="L615" s="50"/>
      <c r="M615" s="50"/>
      <c r="N615" s="51"/>
      <c r="O615" s="51"/>
    </row>
    <row r="616" spans="2:15" ht="15.75">
      <c r="B616" s="50">
        <v>615</v>
      </c>
      <c r="C616" s="50"/>
      <c r="D616" s="51"/>
      <c r="E616" s="51"/>
      <c r="F616" s="31"/>
      <c r="G616" s="51"/>
      <c r="H616" s="51"/>
      <c r="I616" s="50"/>
      <c r="J616" s="50"/>
      <c r="K616" s="50"/>
      <c r="L616" s="50"/>
      <c r="M616" s="50"/>
      <c r="N616" s="51"/>
      <c r="O616" s="51"/>
    </row>
    <row r="617" spans="2:15" ht="15.75">
      <c r="B617" s="50">
        <v>616</v>
      </c>
      <c r="C617" s="50"/>
      <c r="D617" s="51"/>
      <c r="E617" s="51"/>
      <c r="F617" s="31"/>
      <c r="G617" s="51"/>
      <c r="H617" s="51"/>
      <c r="I617" s="50"/>
      <c r="J617" s="50"/>
      <c r="K617" s="50"/>
      <c r="L617" s="50"/>
      <c r="M617" s="50"/>
      <c r="N617" s="51"/>
      <c r="O617" s="51"/>
    </row>
    <row r="618" spans="2:15" ht="15.75">
      <c r="B618" s="50">
        <v>617</v>
      </c>
      <c r="C618" s="50"/>
      <c r="D618" s="51"/>
      <c r="E618" s="51"/>
      <c r="F618" s="31"/>
      <c r="G618" s="51"/>
      <c r="H618" s="51"/>
      <c r="I618" s="50"/>
      <c r="J618" s="50"/>
      <c r="K618" s="50"/>
      <c r="L618" s="50"/>
      <c r="M618" s="50"/>
      <c r="N618" s="51"/>
      <c r="O618" s="51"/>
    </row>
    <row r="619" spans="2:15" ht="15.75">
      <c r="B619" s="50">
        <v>618</v>
      </c>
      <c r="C619" s="50"/>
      <c r="D619" s="51"/>
      <c r="E619" s="51"/>
      <c r="F619" s="31"/>
      <c r="G619" s="51"/>
      <c r="H619" s="51"/>
      <c r="I619" s="50"/>
      <c r="J619" s="50"/>
      <c r="K619" s="50"/>
      <c r="L619" s="50"/>
      <c r="M619" s="50"/>
      <c r="N619" s="51"/>
      <c r="O619" s="51"/>
    </row>
    <row r="620" spans="2:15" ht="15.75">
      <c r="B620" s="50">
        <v>619</v>
      </c>
      <c r="C620" s="50"/>
      <c r="D620" s="51"/>
      <c r="E620" s="51"/>
      <c r="F620" s="31"/>
      <c r="G620" s="51"/>
      <c r="H620" s="51"/>
      <c r="I620" s="50"/>
      <c r="J620" s="50"/>
      <c r="K620" s="50"/>
      <c r="L620" s="50"/>
      <c r="M620" s="50"/>
      <c r="N620" s="51"/>
      <c r="O620" s="51"/>
    </row>
    <row r="621" spans="2:15" ht="15.75">
      <c r="B621" s="50">
        <v>620</v>
      </c>
      <c r="C621" s="50"/>
      <c r="D621" s="51"/>
      <c r="E621" s="51"/>
      <c r="F621" s="31"/>
      <c r="G621" s="51"/>
      <c r="H621" s="51"/>
      <c r="I621" s="50"/>
      <c r="J621" s="50"/>
      <c r="K621" s="50"/>
      <c r="L621" s="50"/>
      <c r="M621" s="50"/>
      <c r="N621" s="51"/>
      <c r="O621" s="51"/>
    </row>
    <row r="622" spans="2:15" ht="15.75">
      <c r="B622" s="50">
        <v>621</v>
      </c>
      <c r="C622" s="50"/>
      <c r="D622" s="51"/>
      <c r="E622" s="51"/>
      <c r="F622" s="31"/>
      <c r="G622" s="51"/>
      <c r="H622" s="51"/>
      <c r="I622" s="50"/>
      <c r="J622" s="50"/>
      <c r="K622" s="50"/>
      <c r="L622" s="50"/>
      <c r="M622" s="50"/>
      <c r="N622" s="51"/>
      <c r="O622" s="51"/>
    </row>
    <row r="623" spans="2:15" ht="15.75">
      <c r="B623" s="50">
        <v>622</v>
      </c>
      <c r="C623" s="50"/>
      <c r="D623" s="51"/>
      <c r="E623" s="51"/>
      <c r="F623" s="31"/>
      <c r="G623" s="51"/>
      <c r="H623" s="51"/>
      <c r="I623" s="50"/>
      <c r="J623" s="50"/>
      <c r="K623" s="50"/>
      <c r="L623" s="50"/>
      <c r="M623" s="50"/>
      <c r="N623" s="51"/>
      <c r="O623" s="51"/>
    </row>
    <row r="624" spans="2:15" ht="15.75">
      <c r="B624" s="50">
        <v>623</v>
      </c>
      <c r="C624" s="50"/>
      <c r="D624" s="51"/>
      <c r="E624" s="51"/>
      <c r="F624" s="31"/>
      <c r="G624" s="51"/>
      <c r="H624" s="51"/>
      <c r="I624" s="50"/>
      <c r="J624" s="50"/>
      <c r="K624" s="50"/>
      <c r="L624" s="50"/>
      <c r="M624" s="50"/>
      <c r="N624" s="51"/>
      <c r="O624" s="51"/>
    </row>
    <row r="625" spans="2:15" ht="15.75">
      <c r="B625" s="50">
        <v>624</v>
      </c>
      <c r="C625" s="50"/>
      <c r="D625" s="51"/>
      <c r="E625" s="51"/>
      <c r="F625" s="31"/>
      <c r="G625" s="51"/>
      <c r="H625" s="51"/>
      <c r="I625" s="50"/>
      <c r="J625" s="50"/>
      <c r="K625" s="50"/>
      <c r="L625" s="50"/>
      <c r="M625" s="50"/>
      <c r="N625" s="51"/>
      <c r="O625" s="51"/>
    </row>
    <row r="626" spans="2:15" ht="15.75">
      <c r="B626" s="50">
        <v>625</v>
      </c>
      <c r="C626" s="50"/>
      <c r="D626" s="51"/>
      <c r="E626" s="51"/>
      <c r="F626" s="31"/>
      <c r="G626" s="51"/>
      <c r="H626" s="51"/>
      <c r="I626" s="50"/>
      <c r="J626" s="50"/>
      <c r="K626" s="50"/>
      <c r="L626" s="50"/>
      <c r="M626" s="50"/>
      <c r="N626" s="51"/>
      <c r="O626" s="51"/>
    </row>
    <row r="627" spans="2:15" ht="15.75">
      <c r="B627" s="50">
        <v>626</v>
      </c>
      <c r="C627" s="50"/>
      <c r="D627" s="51"/>
      <c r="E627" s="51"/>
      <c r="F627" s="31"/>
      <c r="G627" s="51"/>
      <c r="H627" s="51"/>
      <c r="I627" s="50"/>
      <c r="J627" s="50"/>
      <c r="K627" s="50"/>
      <c r="L627" s="50"/>
      <c r="M627" s="50"/>
      <c r="N627" s="51"/>
      <c r="O627" s="51"/>
    </row>
    <row r="628" spans="2:15" ht="15.75">
      <c r="B628" s="50">
        <v>627</v>
      </c>
      <c r="C628" s="50"/>
      <c r="D628" s="51"/>
      <c r="E628" s="51"/>
      <c r="F628" s="31"/>
      <c r="G628" s="51"/>
      <c r="H628" s="51"/>
      <c r="I628" s="50"/>
      <c r="J628" s="50"/>
      <c r="K628" s="50"/>
      <c r="L628" s="50"/>
      <c r="M628" s="50"/>
      <c r="N628" s="51"/>
      <c r="O628" s="51"/>
    </row>
    <row r="629" spans="2:15" ht="15.75">
      <c r="B629" s="50">
        <v>628</v>
      </c>
      <c r="C629" s="50"/>
      <c r="D629" s="51"/>
      <c r="E629" s="51"/>
      <c r="F629" s="31"/>
      <c r="G629" s="51"/>
      <c r="H629" s="51"/>
      <c r="I629" s="50"/>
      <c r="J629" s="50"/>
      <c r="K629" s="50"/>
      <c r="L629" s="50"/>
      <c r="M629" s="50"/>
      <c r="N629" s="51"/>
      <c r="O629" s="51"/>
    </row>
    <row r="630" spans="2:15" ht="15.75">
      <c r="B630" s="50">
        <v>629</v>
      </c>
      <c r="C630" s="50"/>
      <c r="D630" s="51"/>
      <c r="E630" s="51"/>
      <c r="F630" s="31"/>
      <c r="G630" s="51"/>
      <c r="H630" s="51"/>
      <c r="I630" s="50"/>
      <c r="J630" s="50"/>
      <c r="K630" s="50"/>
      <c r="L630" s="50"/>
      <c r="M630" s="50"/>
      <c r="N630" s="51"/>
      <c r="O630" s="51"/>
    </row>
    <row r="631" spans="2:15" ht="15.75">
      <c r="B631" s="50">
        <v>630</v>
      </c>
      <c r="C631" s="50"/>
      <c r="D631" s="51"/>
      <c r="E631" s="51"/>
      <c r="F631" s="31"/>
      <c r="G631" s="51"/>
      <c r="H631" s="51"/>
      <c r="I631" s="50"/>
      <c r="J631" s="50"/>
      <c r="K631" s="50"/>
      <c r="L631" s="50"/>
      <c r="M631" s="50"/>
      <c r="N631" s="51"/>
      <c r="O631" s="51"/>
    </row>
    <row r="632" spans="2:15" ht="15.75">
      <c r="B632" s="50">
        <v>631</v>
      </c>
      <c r="C632" s="50"/>
      <c r="D632" s="51"/>
      <c r="E632" s="51"/>
      <c r="F632" s="31"/>
      <c r="G632" s="51"/>
      <c r="H632" s="51"/>
      <c r="I632" s="50"/>
      <c r="J632" s="50"/>
      <c r="K632" s="50"/>
      <c r="L632" s="50"/>
      <c r="M632" s="50"/>
      <c r="N632" s="51"/>
      <c r="O632" s="51"/>
    </row>
    <row r="633" spans="2:15" ht="15.75">
      <c r="B633" s="50">
        <v>632</v>
      </c>
      <c r="C633" s="50"/>
      <c r="D633" s="51"/>
      <c r="E633" s="51"/>
      <c r="F633" s="31"/>
      <c r="G633" s="51"/>
      <c r="H633" s="51"/>
      <c r="I633" s="50"/>
      <c r="J633" s="50"/>
      <c r="K633" s="50"/>
      <c r="L633" s="50"/>
      <c r="M633" s="50"/>
      <c r="N633" s="51"/>
      <c r="O633" s="51"/>
    </row>
    <row r="634" spans="2:15" ht="15.75">
      <c r="B634" s="50">
        <v>633</v>
      </c>
      <c r="C634" s="50"/>
      <c r="D634" s="51"/>
      <c r="E634" s="51"/>
      <c r="F634" s="31"/>
      <c r="G634" s="51"/>
      <c r="H634" s="51"/>
      <c r="I634" s="50"/>
      <c r="J634" s="50"/>
      <c r="K634" s="50"/>
      <c r="L634" s="50"/>
      <c r="M634" s="50"/>
      <c r="N634" s="51"/>
      <c r="O634" s="51"/>
    </row>
    <row r="635" spans="2:15" ht="15.75">
      <c r="B635" s="50">
        <v>634</v>
      </c>
      <c r="C635" s="50"/>
      <c r="D635" s="51"/>
      <c r="E635" s="51"/>
      <c r="F635" s="31"/>
      <c r="G635" s="51"/>
      <c r="H635" s="51"/>
      <c r="I635" s="50"/>
      <c r="J635" s="50"/>
      <c r="K635" s="50"/>
      <c r="L635" s="50"/>
      <c r="M635" s="50"/>
      <c r="N635" s="51"/>
      <c r="O635" s="51"/>
    </row>
    <row r="636" spans="2:15" ht="15.75">
      <c r="B636" s="50">
        <v>635</v>
      </c>
      <c r="C636" s="50"/>
      <c r="D636" s="51"/>
      <c r="E636" s="51"/>
      <c r="F636" s="31"/>
      <c r="G636" s="51"/>
      <c r="H636" s="51"/>
      <c r="I636" s="50"/>
      <c r="J636" s="50"/>
      <c r="K636" s="50"/>
      <c r="L636" s="50"/>
      <c r="M636" s="50"/>
      <c r="N636" s="51"/>
      <c r="O636" s="51"/>
    </row>
    <row r="637" spans="2:15" ht="15.75">
      <c r="B637" s="50">
        <v>636</v>
      </c>
      <c r="C637" s="50"/>
      <c r="D637" s="51"/>
      <c r="E637" s="51"/>
      <c r="F637" s="31"/>
      <c r="G637" s="51"/>
      <c r="H637" s="51"/>
      <c r="I637" s="50"/>
      <c r="J637" s="50"/>
      <c r="K637" s="50"/>
      <c r="L637" s="50"/>
      <c r="M637" s="50"/>
      <c r="N637" s="51"/>
      <c r="O637" s="51"/>
    </row>
    <row r="638" spans="2:15" ht="15.75">
      <c r="B638" s="50">
        <v>637</v>
      </c>
      <c r="C638" s="50"/>
      <c r="D638" s="51"/>
      <c r="E638" s="51"/>
      <c r="F638" s="31"/>
      <c r="G638" s="51"/>
      <c r="H638" s="51"/>
      <c r="I638" s="50"/>
      <c r="J638" s="50"/>
      <c r="K638" s="50"/>
      <c r="L638" s="50"/>
      <c r="M638" s="50"/>
      <c r="N638" s="51"/>
      <c r="O638" s="51"/>
    </row>
    <row r="639" spans="2:15" ht="15.75">
      <c r="B639" s="50">
        <v>638</v>
      </c>
      <c r="C639" s="50"/>
      <c r="D639" s="51"/>
      <c r="E639" s="51"/>
      <c r="F639" s="31"/>
      <c r="G639" s="51"/>
      <c r="H639" s="51"/>
      <c r="I639" s="50"/>
      <c r="J639" s="50"/>
      <c r="K639" s="50"/>
      <c r="L639" s="50"/>
      <c r="M639" s="50"/>
      <c r="N639" s="51"/>
      <c r="O639" s="51"/>
    </row>
    <row r="640" spans="2:15" ht="15.75">
      <c r="B640" s="50">
        <v>639</v>
      </c>
      <c r="C640" s="50"/>
      <c r="D640" s="51"/>
      <c r="E640" s="51"/>
      <c r="F640" s="31"/>
      <c r="G640" s="51"/>
      <c r="H640" s="51"/>
      <c r="I640" s="50"/>
      <c r="J640" s="50"/>
      <c r="K640" s="50"/>
      <c r="L640" s="50"/>
      <c r="M640" s="50"/>
      <c r="N640" s="51"/>
      <c r="O640" s="51"/>
    </row>
    <row r="641" spans="2:15" ht="15.75">
      <c r="B641" s="50">
        <v>640</v>
      </c>
      <c r="C641" s="50"/>
      <c r="D641" s="51"/>
      <c r="E641" s="51"/>
      <c r="F641" s="31"/>
      <c r="G641" s="51"/>
      <c r="H641" s="51"/>
      <c r="I641" s="50"/>
      <c r="J641" s="50"/>
      <c r="K641" s="50"/>
      <c r="L641" s="50"/>
      <c r="M641" s="50"/>
      <c r="N641" s="51"/>
      <c r="O641" s="51"/>
    </row>
    <row r="642" spans="2:15" ht="15.75">
      <c r="B642" s="50">
        <v>641</v>
      </c>
      <c r="C642" s="50"/>
      <c r="D642" s="51"/>
      <c r="E642" s="51"/>
      <c r="F642" s="31"/>
      <c r="G642" s="51"/>
      <c r="H642" s="51"/>
      <c r="I642" s="50"/>
      <c r="J642" s="50"/>
      <c r="K642" s="50"/>
      <c r="L642" s="50"/>
      <c r="M642" s="50"/>
      <c r="N642" s="51"/>
      <c r="O642" s="51"/>
    </row>
    <row r="643" spans="2:15" ht="15.75">
      <c r="B643" s="50">
        <v>642</v>
      </c>
      <c r="C643" s="50"/>
      <c r="D643" s="51"/>
      <c r="E643" s="51"/>
      <c r="F643" s="31"/>
      <c r="G643" s="51"/>
      <c r="H643" s="51"/>
      <c r="I643" s="50"/>
      <c r="J643" s="50"/>
      <c r="K643" s="50"/>
      <c r="L643" s="50"/>
      <c r="M643" s="50"/>
      <c r="N643" s="51"/>
      <c r="O643" s="51"/>
    </row>
    <row r="644" spans="2:15" ht="15.75">
      <c r="B644" s="50">
        <v>643</v>
      </c>
      <c r="C644" s="50"/>
      <c r="D644" s="51"/>
      <c r="E644" s="51"/>
      <c r="F644" s="31"/>
      <c r="G644" s="51"/>
      <c r="H644" s="51"/>
      <c r="I644" s="50"/>
      <c r="J644" s="50"/>
      <c r="K644" s="50"/>
      <c r="L644" s="50"/>
      <c r="M644" s="50"/>
      <c r="N644" s="51"/>
      <c r="O644" s="51"/>
    </row>
    <row r="645" spans="2:15" ht="15.75">
      <c r="B645" s="50">
        <v>644</v>
      </c>
      <c r="C645" s="50"/>
      <c r="D645" s="51"/>
      <c r="E645" s="51"/>
      <c r="F645" s="31"/>
      <c r="G645" s="51"/>
      <c r="H645" s="51"/>
      <c r="I645" s="50"/>
      <c r="J645" s="50"/>
      <c r="K645" s="50"/>
      <c r="L645" s="50"/>
      <c r="M645" s="50"/>
      <c r="N645" s="51"/>
      <c r="O645" s="51"/>
    </row>
    <row r="646" spans="2:15" ht="15.75">
      <c r="B646" s="50">
        <v>645</v>
      </c>
      <c r="C646" s="50"/>
      <c r="D646" s="51"/>
      <c r="E646" s="51"/>
      <c r="F646" s="31"/>
      <c r="G646" s="51"/>
      <c r="H646" s="51"/>
      <c r="I646" s="50"/>
      <c r="J646" s="50"/>
      <c r="K646" s="50"/>
      <c r="L646" s="50"/>
      <c r="M646" s="50"/>
      <c r="N646" s="51"/>
      <c r="O646" s="51"/>
    </row>
    <row r="647" spans="2:15" ht="15.75">
      <c r="B647" s="50">
        <v>646</v>
      </c>
      <c r="C647" s="50"/>
      <c r="D647" s="51"/>
      <c r="E647" s="51"/>
      <c r="F647" s="31"/>
      <c r="G647" s="51"/>
      <c r="H647" s="51"/>
      <c r="I647" s="50"/>
      <c r="J647" s="50"/>
      <c r="K647" s="50"/>
      <c r="L647" s="50"/>
      <c r="M647" s="50"/>
      <c r="N647" s="51"/>
      <c r="O647" s="51"/>
    </row>
    <row r="648" spans="2:15" ht="15.75">
      <c r="B648" s="50">
        <v>647</v>
      </c>
      <c r="C648" s="50"/>
      <c r="D648" s="51"/>
      <c r="E648" s="51"/>
      <c r="F648" s="31"/>
      <c r="G648" s="51"/>
      <c r="H648" s="51"/>
      <c r="I648" s="50"/>
      <c r="J648" s="50"/>
      <c r="K648" s="50"/>
      <c r="L648" s="50"/>
      <c r="M648" s="50"/>
      <c r="N648" s="51"/>
      <c r="O648" s="51"/>
    </row>
    <row r="649" spans="2:15" ht="15.75">
      <c r="B649" s="50">
        <v>648</v>
      </c>
      <c r="C649" s="50"/>
      <c r="D649" s="51"/>
      <c r="E649" s="51"/>
      <c r="F649" s="31"/>
      <c r="G649" s="51"/>
      <c r="H649" s="51"/>
      <c r="I649" s="50"/>
      <c r="J649" s="50"/>
      <c r="K649" s="50"/>
      <c r="L649" s="50"/>
      <c r="M649" s="50"/>
      <c r="N649" s="51"/>
      <c r="O649" s="51"/>
    </row>
    <row r="650" spans="2:15" ht="15.75">
      <c r="B650" s="50">
        <v>649</v>
      </c>
      <c r="C650" s="50"/>
      <c r="D650" s="51"/>
      <c r="E650" s="51"/>
      <c r="F650" s="31"/>
      <c r="G650" s="51"/>
      <c r="H650" s="51"/>
      <c r="I650" s="50"/>
      <c r="J650" s="50"/>
      <c r="K650" s="50"/>
      <c r="L650" s="50"/>
      <c r="M650" s="50"/>
      <c r="N650" s="51"/>
      <c r="O650" s="51"/>
    </row>
    <row r="651" spans="2:15" ht="15.75">
      <c r="B651" s="50">
        <v>650</v>
      </c>
      <c r="C651" s="50"/>
      <c r="D651" s="51"/>
      <c r="E651" s="51"/>
      <c r="F651" s="31"/>
      <c r="G651" s="51"/>
      <c r="H651" s="51"/>
      <c r="I651" s="50"/>
      <c r="J651" s="50"/>
      <c r="K651" s="50"/>
      <c r="L651" s="50"/>
      <c r="M651" s="50"/>
      <c r="N651" s="51"/>
      <c r="O651" s="51"/>
    </row>
    <row r="652" spans="2:15" ht="15.75">
      <c r="B652" s="50">
        <v>651</v>
      </c>
      <c r="C652" s="50"/>
      <c r="D652" s="51"/>
      <c r="E652" s="51"/>
      <c r="F652" s="31"/>
      <c r="G652" s="51"/>
      <c r="H652" s="51"/>
      <c r="I652" s="50"/>
      <c r="J652" s="50"/>
      <c r="K652" s="50"/>
      <c r="L652" s="50"/>
      <c r="M652" s="50"/>
      <c r="N652" s="51"/>
      <c r="O652" s="51"/>
    </row>
    <row r="653" spans="2:15" ht="15.75">
      <c r="B653" s="50">
        <v>652</v>
      </c>
      <c r="C653" s="50"/>
      <c r="D653" s="51"/>
      <c r="E653" s="51"/>
      <c r="F653" s="31"/>
      <c r="G653" s="51"/>
      <c r="H653" s="51"/>
      <c r="I653" s="50"/>
      <c r="J653" s="50"/>
      <c r="K653" s="50"/>
      <c r="L653" s="50"/>
      <c r="M653" s="50"/>
      <c r="N653" s="51"/>
      <c r="O653" s="51"/>
    </row>
    <row r="654" spans="2:15" ht="15.75">
      <c r="B654" s="50">
        <v>653</v>
      </c>
      <c r="C654" s="50"/>
      <c r="D654" s="51"/>
      <c r="E654" s="51"/>
      <c r="F654" s="31"/>
      <c r="G654" s="51"/>
      <c r="H654" s="51"/>
      <c r="I654" s="50"/>
      <c r="J654" s="50"/>
      <c r="K654" s="50"/>
      <c r="L654" s="50"/>
      <c r="M654" s="50"/>
      <c r="N654" s="51"/>
      <c r="O654" s="51"/>
    </row>
    <row r="655" spans="2:15" ht="15.75">
      <c r="B655" s="50">
        <v>654</v>
      </c>
      <c r="C655" s="50"/>
      <c r="D655" s="51"/>
      <c r="E655" s="51"/>
      <c r="F655" s="31"/>
      <c r="G655" s="51"/>
      <c r="H655" s="51"/>
      <c r="I655" s="50"/>
      <c r="J655" s="50"/>
      <c r="K655" s="50"/>
      <c r="L655" s="50"/>
      <c r="M655" s="50"/>
      <c r="N655" s="51"/>
      <c r="O655" s="51"/>
    </row>
    <row r="656" spans="2:15" ht="15.75">
      <c r="B656" s="50">
        <v>655</v>
      </c>
      <c r="C656" s="50"/>
      <c r="D656" s="51"/>
      <c r="E656" s="51"/>
      <c r="F656" s="31"/>
      <c r="G656" s="51"/>
      <c r="H656" s="51"/>
      <c r="I656" s="50"/>
      <c r="J656" s="50"/>
      <c r="K656" s="50"/>
      <c r="L656" s="50"/>
      <c r="M656" s="50"/>
      <c r="N656" s="51"/>
      <c r="O656" s="51"/>
    </row>
    <row r="657" spans="2:15" ht="15.75">
      <c r="B657" s="50">
        <v>656</v>
      </c>
      <c r="C657" s="50"/>
      <c r="D657" s="51"/>
      <c r="E657" s="51"/>
      <c r="F657" s="31"/>
      <c r="G657" s="51"/>
      <c r="H657" s="51"/>
      <c r="I657" s="50"/>
      <c r="J657" s="50"/>
      <c r="K657" s="50"/>
      <c r="L657" s="50"/>
      <c r="M657" s="50"/>
      <c r="N657" s="51"/>
      <c r="O657" s="51"/>
    </row>
    <row r="658" spans="2:15" ht="15.75">
      <c r="B658" s="50">
        <v>657</v>
      </c>
      <c r="C658" s="50"/>
      <c r="D658" s="51"/>
      <c r="E658" s="51"/>
      <c r="F658" s="31"/>
      <c r="G658" s="51"/>
      <c r="H658" s="51"/>
      <c r="I658" s="50"/>
      <c r="J658" s="50"/>
      <c r="K658" s="50"/>
      <c r="L658" s="50"/>
      <c r="M658" s="50"/>
      <c r="N658" s="51"/>
      <c r="O658" s="51"/>
    </row>
    <row r="659" spans="2:15" ht="15.75">
      <c r="B659" s="50">
        <v>658</v>
      </c>
      <c r="C659" s="50"/>
      <c r="D659" s="51"/>
      <c r="E659" s="51"/>
      <c r="F659" s="31"/>
      <c r="G659" s="51"/>
      <c r="H659" s="51"/>
      <c r="I659" s="50"/>
      <c r="J659" s="50"/>
      <c r="K659" s="50"/>
      <c r="L659" s="50"/>
      <c r="M659" s="50"/>
      <c r="N659" s="51"/>
      <c r="O659" s="51"/>
    </row>
    <row r="660" spans="2:15" ht="15.75">
      <c r="B660" s="50">
        <v>659</v>
      </c>
      <c r="C660" s="50"/>
      <c r="D660" s="51"/>
      <c r="E660" s="51"/>
      <c r="F660" s="31"/>
      <c r="G660" s="51"/>
      <c r="H660" s="51"/>
      <c r="I660" s="50"/>
      <c r="J660" s="50"/>
      <c r="K660" s="50"/>
      <c r="L660" s="50"/>
      <c r="M660" s="50"/>
      <c r="N660" s="51"/>
      <c r="O660" s="51"/>
    </row>
    <row r="661" spans="2:15" ht="15.75">
      <c r="B661" s="50">
        <v>660</v>
      </c>
      <c r="C661" s="50"/>
      <c r="D661" s="51"/>
      <c r="E661" s="51"/>
      <c r="F661" s="31"/>
      <c r="G661" s="51"/>
      <c r="H661" s="51"/>
      <c r="I661" s="50"/>
      <c r="J661" s="50"/>
      <c r="K661" s="50"/>
      <c r="L661" s="50"/>
      <c r="M661" s="50"/>
      <c r="N661" s="51"/>
      <c r="O661" s="51"/>
    </row>
    <row r="662" spans="2:15" ht="15.75">
      <c r="B662" s="50">
        <v>661</v>
      </c>
      <c r="C662" s="50"/>
      <c r="D662" s="51"/>
      <c r="E662" s="51"/>
      <c r="F662" s="31"/>
      <c r="G662" s="51"/>
      <c r="H662" s="51"/>
      <c r="I662" s="50"/>
      <c r="J662" s="50"/>
      <c r="K662" s="50"/>
      <c r="L662" s="50"/>
      <c r="M662" s="50"/>
      <c r="N662" s="51"/>
      <c r="O662" s="51"/>
    </row>
    <row r="663" spans="2:15" ht="15.75">
      <c r="B663" s="50">
        <v>662</v>
      </c>
      <c r="C663" s="50"/>
      <c r="D663" s="51"/>
      <c r="E663" s="51"/>
      <c r="F663" s="31"/>
      <c r="G663" s="51"/>
      <c r="H663" s="51"/>
      <c r="I663" s="50"/>
      <c r="J663" s="50"/>
      <c r="K663" s="50"/>
      <c r="L663" s="50"/>
      <c r="M663" s="50"/>
      <c r="N663" s="51"/>
      <c r="O663" s="51"/>
    </row>
    <row r="664" spans="2:15" ht="15.75">
      <c r="B664" s="50">
        <v>663</v>
      </c>
      <c r="C664" s="50"/>
      <c r="D664" s="51"/>
      <c r="E664" s="51"/>
      <c r="F664" s="31"/>
      <c r="G664" s="51"/>
      <c r="H664" s="51"/>
      <c r="I664" s="50"/>
      <c r="J664" s="50"/>
      <c r="K664" s="50"/>
      <c r="L664" s="50"/>
      <c r="M664" s="50"/>
      <c r="N664" s="51"/>
      <c r="O664" s="51"/>
    </row>
    <row r="665" spans="2:15" ht="15.75">
      <c r="B665" s="50">
        <v>664</v>
      </c>
      <c r="C665" s="50"/>
      <c r="D665" s="51"/>
      <c r="E665" s="51"/>
      <c r="F665" s="31"/>
      <c r="G665" s="51"/>
      <c r="H665" s="51"/>
      <c r="I665" s="50"/>
      <c r="J665" s="50"/>
      <c r="K665" s="50"/>
      <c r="L665" s="50"/>
      <c r="M665" s="50"/>
      <c r="N665" s="51"/>
      <c r="O665" s="51"/>
    </row>
    <row r="666" spans="2:15" ht="15.75">
      <c r="B666" s="50">
        <v>665</v>
      </c>
      <c r="C666" s="50"/>
      <c r="D666" s="51"/>
      <c r="E666" s="51"/>
      <c r="F666" s="31"/>
      <c r="G666" s="51"/>
      <c r="H666" s="51"/>
      <c r="I666" s="50"/>
      <c r="J666" s="50"/>
      <c r="K666" s="50"/>
      <c r="L666" s="50"/>
      <c r="M666" s="50"/>
      <c r="N666" s="51"/>
      <c r="O666" s="51"/>
    </row>
    <row r="667" spans="2:15" ht="15.75">
      <c r="B667" s="50">
        <v>666</v>
      </c>
      <c r="C667" s="50"/>
      <c r="D667" s="51"/>
      <c r="E667" s="51"/>
      <c r="F667" s="31"/>
      <c r="G667" s="51"/>
      <c r="H667" s="51"/>
      <c r="I667" s="50"/>
      <c r="J667" s="50"/>
      <c r="K667" s="50"/>
      <c r="L667" s="50"/>
      <c r="M667" s="50"/>
      <c r="N667" s="51"/>
      <c r="O667" s="51"/>
    </row>
    <row r="668" spans="2:15" ht="15.75">
      <c r="B668" s="50">
        <v>667</v>
      </c>
      <c r="C668" s="50"/>
      <c r="D668" s="51"/>
      <c r="E668" s="51"/>
      <c r="F668" s="31"/>
      <c r="G668" s="51"/>
      <c r="H668" s="51"/>
      <c r="I668" s="50"/>
      <c r="J668" s="50"/>
      <c r="K668" s="50"/>
      <c r="L668" s="50"/>
      <c r="M668" s="50"/>
      <c r="N668" s="51"/>
      <c r="O668" s="51"/>
    </row>
    <row r="669" spans="2:15" ht="15.75">
      <c r="B669" s="50">
        <v>668</v>
      </c>
      <c r="C669" s="50"/>
      <c r="D669" s="51"/>
      <c r="E669" s="51"/>
      <c r="F669" s="31"/>
      <c r="G669" s="51"/>
      <c r="H669" s="51"/>
      <c r="I669" s="50"/>
      <c r="J669" s="50"/>
      <c r="K669" s="50"/>
      <c r="L669" s="50"/>
      <c r="M669" s="50"/>
      <c r="N669" s="51"/>
      <c r="O669" s="51"/>
    </row>
    <row r="670" spans="2:15" ht="15.75">
      <c r="B670" s="50">
        <v>669</v>
      </c>
      <c r="C670" s="50"/>
      <c r="D670" s="51"/>
      <c r="E670" s="51"/>
      <c r="F670" s="31"/>
      <c r="G670" s="51"/>
      <c r="H670" s="51"/>
      <c r="I670" s="50"/>
      <c r="J670" s="50"/>
      <c r="K670" s="50"/>
      <c r="L670" s="50"/>
      <c r="M670" s="50"/>
      <c r="N670" s="51"/>
      <c r="O670" s="51"/>
    </row>
    <row r="671" spans="2:15" ht="15.75">
      <c r="B671" s="50">
        <v>670</v>
      </c>
      <c r="C671" s="50"/>
      <c r="D671" s="51"/>
      <c r="E671" s="51"/>
      <c r="F671" s="31"/>
      <c r="G671" s="51"/>
      <c r="H671" s="51"/>
      <c r="I671" s="50"/>
      <c r="J671" s="50"/>
      <c r="K671" s="50"/>
      <c r="L671" s="50"/>
      <c r="M671" s="50"/>
      <c r="N671" s="51"/>
      <c r="O671" s="51"/>
    </row>
    <row r="672" spans="2:15" ht="15.75">
      <c r="B672" s="50">
        <v>671</v>
      </c>
      <c r="C672" s="50"/>
      <c r="D672" s="51"/>
      <c r="E672" s="51"/>
      <c r="F672" s="31"/>
      <c r="G672" s="51"/>
      <c r="H672" s="51"/>
      <c r="I672" s="50"/>
      <c r="J672" s="50"/>
      <c r="K672" s="50"/>
      <c r="L672" s="50"/>
      <c r="M672" s="50"/>
      <c r="N672" s="51"/>
      <c r="O672" s="51"/>
    </row>
    <row r="673" spans="2:15" ht="15.75">
      <c r="B673" s="50">
        <v>672</v>
      </c>
      <c r="C673" s="50"/>
      <c r="D673" s="51"/>
      <c r="E673" s="51"/>
      <c r="F673" s="31"/>
      <c r="G673" s="51"/>
      <c r="H673" s="51"/>
      <c r="I673" s="50"/>
      <c r="J673" s="50"/>
      <c r="K673" s="50"/>
      <c r="L673" s="50"/>
      <c r="M673" s="50"/>
      <c r="N673" s="51"/>
      <c r="O673" s="51"/>
    </row>
    <row r="674" spans="2:15" ht="15.75">
      <c r="B674" s="50">
        <v>673</v>
      </c>
      <c r="C674" s="50"/>
      <c r="D674" s="51"/>
      <c r="E674" s="51"/>
      <c r="F674" s="31"/>
      <c r="G674" s="51"/>
      <c r="H674" s="51"/>
      <c r="I674" s="50"/>
      <c r="J674" s="50"/>
      <c r="K674" s="50"/>
      <c r="L674" s="50"/>
      <c r="M674" s="50"/>
      <c r="N674" s="51"/>
      <c r="O674" s="51"/>
    </row>
    <row r="675" spans="2:15" ht="15.75">
      <c r="B675" s="50">
        <v>674</v>
      </c>
      <c r="C675" s="50"/>
      <c r="D675" s="51"/>
      <c r="E675" s="51"/>
      <c r="F675" s="31"/>
      <c r="G675" s="51"/>
      <c r="H675" s="51"/>
      <c r="I675" s="50"/>
      <c r="J675" s="50"/>
      <c r="K675" s="50"/>
      <c r="L675" s="50"/>
      <c r="M675" s="50"/>
      <c r="N675" s="51"/>
      <c r="O675" s="51"/>
    </row>
    <row r="676" spans="2:15" ht="15.75">
      <c r="B676" s="50">
        <v>675</v>
      </c>
      <c r="C676" s="50"/>
      <c r="D676" s="51"/>
      <c r="E676" s="51"/>
      <c r="F676" s="31"/>
      <c r="G676" s="51"/>
      <c r="H676" s="51"/>
      <c r="I676" s="50"/>
      <c r="J676" s="50"/>
      <c r="K676" s="50"/>
      <c r="L676" s="50"/>
      <c r="M676" s="50"/>
      <c r="N676" s="51"/>
      <c r="O676" s="51"/>
    </row>
    <row r="677" spans="2:15" ht="15.75">
      <c r="B677" s="50">
        <v>676</v>
      </c>
      <c r="C677" s="50"/>
      <c r="D677" s="51"/>
      <c r="E677" s="51"/>
      <c r="F677" s="31"/>
      <c r="G677" s="51"/>
      <c r="H677" s="51"/>
      <c r="I677" s="50"/>
      <c r="J677" s="50"/>
      <c r="K677" s="50"/>
      <c r="L677" s="50"/>
      <c r="M677" s="50"/>
      <c r="N677" s="51"/>
      <c r="O677" s="51"/>
    </row>
    <row r="678" spans="2:15" ht="15.75">
      <c r="B678" s="50">
        <v>677</v>
      </c>
      <c r="C678" s="50"/>
      <c r="D678" s="51"/>
      <c r="E678" s="51"/>
      <c r="F678" s="31"/>
      <c r="G678" s="51"/>
      <c r="H678" s="51"/>
      <c r="I678" s="50"/>
      <c r="J678" s="50"/>
      <c r="K678" s="50"/>
      <c r="L678" s="50"/>
      <c r="M678" s="50"/>
      <c r="N678" s="51"/>
      <c r="O678" s="51"/>
    </row>
    <row r="679" spans="2:15" ht="15.75">
      <c r="B679" s="50">
        <v>678</v>
      </c>
      <c r="C679" s="50"/>
      <c r="D679" s="51"/>
      <c r="E679" s="51"/>
      <c r="F679" s="31"/>
      <c r="G679" s="51"/>
      <c r="H679" s="51"/>
      <c r="I679" s="50"/>
      <c r="J679" s="50"/>
      <c r="K679" s="50"/>
      <c r="L679" s="50"/>
      <c r="M679" s="50"/>
      <c r="N679" s="51"/>
      <c r="O679" s="51"/>
    </row>
    <row r="680" spans="2:15" ht="15.75">
      <c r="B680" s="50">
        <v>679</v>
      </c>
      <c r="C680" s="50"/>
      <c r="D680" s="51"/>
      <c r="E680" s="51"/>
      <c r="F680" s="31"/>
      <c r="G680" s="51"/>
      <c r="H680" s="51"/>
      <c r="I680" s="50"/>
      <c r="J680" s="50"/>
      <c r="K680" s="50"/>
      <c r="L680" s="50"/>
      <c r="M680" s="50"/>
      <c r="N680" s="51"/>
      <c r="O680" s="51"/>
    </row>
    <row r="681" spans="2:15" ht="15.75">
      <c r="B681" s="50">
        <v>680</v>
      </c>
      <c r="C681" s="50"/>
      <c r="D681" s="51"/>
      <c r="E681" s="51"/>
      <c r="F681" s="31"/>
      <c r="G681" s="51"/>
      <c r="H681" s="51"/>
      <c r="I681" s="50"/>
      <c r="J681" s="50"/>
      <c r="K681" s="50"/>
      <c r="L681" s="50"/>
      <c r="M681" s="50"/>
      <c r="N681" s="51"/>
      <c r="O681" s="51"/>
    </row>
    <row r="682" spans="2:15" ht="15.75">
      <c r="B682" s="50">
        <v>681</v>
      </c>
      <c r="C682" s="50"/>
      <c r="D682" s="51"/>
      <c r="E682" s="51"/>
      <c r="F682" s="31"/>
      <c r="G682" s="51"/>
      <c r="H682" s="51"/>
      <c r="I682" s="50"/>
      <c r="J682" s="50"/>
      <c r="K682" s="50"/>
      <c r="L682" s="50"/>
      <c r="M682" s="50"/>
      <c r="N682" s="51"/>
      <c r="O682" s="51"/>
    </row>
    <row r="683" spans="2:15" ht="15.75">
      <c r="B683" s="50">
        <v>682</v>
      </c>
      <c r="C683" s="50"/>
      <c r="D683" s="51"/>
      <c r="E683" s="51"/>
      <c r="F683" s="31"/>
      <c r="G683" s="51"/>
      <c r="H683" s="51"/>
      <c r="I683" s="50"/>
      <c r="J683" s="50"/>
      <c r="K683" s="50"/>
      <c r="L683" s="50"/>
      <c r="M683" s="50"/>
      <c r="N683" s="51"/>
      <c r="O683" s="51"/>
    </row>
    <row r="684" spans="2:15" ht="15.75">
      <c r="B684" s="50">
        <v>683</v>
      </c>
      <c r="C684" s="50"/>
      <c r="D684" s="51"/>
      <c r="E684" s="51"/>
      <c r="F684" s="31"/>
      <c r="G684" s="51"/>
      <c r="H684" s="51"/>
      <c r="I684" s="50"/>
      <c r="J684" s="50"/>
      <c r="K684" s="50"/>
      <c r="L684" s="50"/>
      <c r="M684" s="50"/>
      <c r="N684" s="51"/>
      <c r="O684" s="51"/>
    </row>
    <row r="685" spans="2:15" ht="15.75">
      <c r="B685" s="50">
        <v>684</v>
      </c>
      <c r="C685" s="50"/>
      <c r="D685" s="51"/>
      <c r="E685" s="51"/>
      <c r="F685" s="31"/>
      <c r="G685" s="51"/>
      <c r="H685" s="51"/>
      <c r="I685" s="50"/>
      <c r="J685" s="50"/>
      <c r="K685" s="50"/>
      <c r="L685" s="50"/>
      <c r="M685" s="50"/>
      <c r="N685" s="51"/>
      <c r="O685" s="51"/>
    </row>
    <row r="686" spans="2:15" ht="15.75">
      <c r="B686" s="50">
        <v>685</v>
      </c>
      <c r="C686" s="50"/>
      <c r="D686" s="51"/>
      <c r="E686" s="51"/>
      <c r="F686" s="31"/>
      <c r="G686" s="51"/>
      <c r="H686" s="51"/>
      <c r="I686" s="50"/>
      <c r="J686" s="50"/>
      <c r="K686" s="50"/>
      <c r="L686" s="50"/>
      <c r="M686" s="50"/>
      <c r="N686" s="51"/>
      <c r="O686" s="51"/>
    </row>
    <row r="687" spans="2:15" ht="15.75">
      <c r="B687" s="50">
        <v>686</v>
      </c>
      <c r="C687" s="50"/>
      <c r="D687" s="51"/>
      <c r="E687" s="51"/>
      <c r="F687" s="31"/>
      <c r="G687" s="51"/>
      <c r="H687" s="51"/>
      <c r="I687" s="50"/>
      <c r="J687" s="50"/>
      <c r="K687" s="50"/>
      <c r="L687" s="50"/>
      <c r="M687" s="50"/>
      <c r="N687" s="51"/>
      <c r="O687" s="51"/>
    </row>
    <row r="688" spans="2:15" ht="15.75">
      <c r="B688" s="50">
        <v>687</v>
      </c>
      <c r="C688" s="50"/>
      <c r="D688" s="51"/>
      <c r="E688" s="51"/>
      <c r="F688" s="31"/>
      <c r="G688" s="51"/>
      <c r="H688" s="51"/>
      <c r="I688" s="50"/>
      <c r="J688" s="50"/>
      <c r="K688" s="50"/>
      <c r="L688" s="50"/>
      <c r="M688" s="50"/>
      <c r="N688" s="51"/>
      <c r="O688" s="51"/>
    </row>
    <row r="689" spans="2:15" ht="15.75">
      <c r="B689" s="50">
        <v>688</v>
      </c>
      <c r="C689" s="50"/>
      <c r="D689" s="51"/>
      <c r="E689" s="51"/>
      <c r="F689" s="31"/>
      <c r="G689" s="51"/>
      <c r="H689" s="51"/>
      <c r="I689" s="50"/>
      <c r="J689" s="50"/>
      <c r="K689" s="50"/>
      <c r="L689" s="50"/>
      <c r="M689" s="50"/>
      <c r="N689" s="51"/>
      <c r="O689" s="51"/>
    </row>
    <row r="690" spans="2:15" ht="15.75">
      <c r="B690" s="50">
        <v>689</v>
      </c>
      <c r="C690" s="50"/>
      <c r="D690" s="51"/>
      <c r="E690" s="51"/>
      <c r="F690" s="31"/>
      <c r="G690" s="51"/>
      <c r="H690" s="51"/>
      <c r="I690" s="50"/>
      <c r="J690" s="50"/>
      <c r="K690" s="50"/>
      <c r="L690" s="50"/>
      <c r="M690" s="50"/>
      <c r="N690" s="51"/>
      <c r="O690" s="51"/>
    </row>
    <row r="691" spans="2:15" ht="15.75">
      <c r="B691" s="50">
        <v>690</v>
      </c>
      <c r="C691" s="50"/>
      <c r="D691" s="51"/>
      <c r="E691" s="51"/>
      <c r="F691" s="31"/>
      <c r="G691" s="51"/>
      <c r="H691" s="51"/>
      <c r="I691" s="50"/>
      <c r="J691" s="50"/>
      <c r="K691" s="50"/>
      <c r="L691" s="50"/>
      <c r="M691" s="50"/>
      <c r="N691" s="51"/>
      <c r="O691" s="51"/>
    </row>
    <row r="692" spans="2:15" ht="15.75">
      <c r="B692" s="50">
        <v>691</v>
      </c>
      <c r="C692" s="50"/>
      <c r="D692" s="51"/>
      <c r="E692" s="51"/>
      <c r="F692" s="31"/>
      <c r="G692" s="51"/>
      <c r="H692" s="51"/>
      <c r="I692" s="50"/>
      <c r="J692" s="50"/>
      <c r="K692" s="50"/>
      <c r="L692" s="50"/>
      <c r="M692" s="50"/>
      <c r="N692" s="51"/>
      <c r="O692" s="51"/>
    </row>
    <row r="693" spans="2:15" ht="15.75">
      <c r="B693" s="50">
        <v>692</v>
      </c>
      <c r="C693" s="50"/>
      <c r="D693" s="51"/>
      <c r="E693" s="51"/>
      <c r="F693" s="31"/>
      <c r="G693" s="51"/>
      <c r="H693" s="51"/>
      <c r="I693" s="50"/>
      <c r="J693" s="50"/>
      <c r="K693" s="50"/>
      <c r="L693" s="50"/>
      <c r="M693" s="50"/>
      <c r="N693" s="51"/>
      <c r="O693" s="51"/>
    </row>
    <row r="694" spans="2:15" ht="15.75">
      <c r="B694" s="50">
        <v>693</v>
      </c>
      <c r="C694" s="50"/>
      <c r="D694" s="51"/>
      <c r="E694" s="51"/>
      <c r="F694" s="31"/>
      <c r="G694" s="51"/>
      <c r="H694" s="51"/>
      <c r="I694" s="50"/>
      <c r="J694" s="50"/>
      <c r="K694" s="50"/>
      <c r="L694" s="50"/>
      <c r="M694" s="50"/>
      <c r="N694" s="51"/>
      <c r="O694" s="51"/>
    </row>
    <row r="695" spans="2:15" ht="15.75">
      <c r="B695" s="50">
        <v>694</v>
      </c>
      <c r="C695" s="50"/>
      <c r="D695" s="51"/>
      <c r="E695" s="51"/>
      <c r="F695" s="31"/>
      <c r="G695" s="51"/>
      <c r="H695" s="51"/>
      <c r="I695" s="50"/>
      <c r="J695" s="50"/>
      <c r="K695" s="50"/>
      <c r="L695" s="50"/>
      <c r="M695" s="50"/>
      <c r="N695" s="51"/>
      <c r="O695" s="51"/>
    </row>
    <row r="696" spans="2:15" ht="15.75">
      <c r="B696" s="50">
        <v>695</v>
      </c>
      <c r="C696" s="50"/>
      <c r="D696" s="51"/>
      <c r="E696" s="51"/>
      <c r="F696" s="31"/>
      <c r="G696" s="51"/>
      <c r="H696" s="51"/>
      <c r="I696" s="50"/>
      <c r="J696" s="50"/>
      <c r="K696" s="50"/>
      <c r="L696" s="50"/>
      <c r="M696" s="50"/>
      <c r="N696" s="51"/>
      <c r="O696" s="51"/>
    </row>
    <row r="697" spans="2:15" ht="15.75">
      <c r="B697" s="50">
        <v>696</v>
      </c>
      <c r="C697" s="50"/>
      <c r="D697" s="51"/>
      <c r="E697" s="51"/>
      <c r="F697" s="31"/>
      <c r="G697" s="51"/>
      <c r="H697" s="51"/>
      <c r="I697" s="50"/>
      <c r="J697" s="50"/>
      <c r="K697" s="50"/>
      <c r="L697" s="50"/>
      <c r="M697" s="50"/>
      <c r="N697" s="51"/>
      <c r="O697" s="51"/>
    </row>
    <row r="698" spans="2:15" ht="15.75">
      <c r="B698" s="50">
        <v>697</v>
      </c>
      <c r="C698" s="50"/>
      <c r="D698" s="51"/>
      <c r="E698" s="51"/>
      <c r="F698" s="31"/>
      <c r="G698" s="51"/>
      <c r="H698" s="51"/>
      <c r="I698" s="50"/>
      <c r="J698" s="50"/>
      <c r="K698" s="50"/>
      <c r="L698" s="50"/>
      <c r="M698" s="50"/>
      <c r="N698" s="51"/>
      <c r="O698" s="51"/>
    </row>
    <row r="699" spans="2:15" ht="15.75">
      <c r="B699" s="50">
        <v>698</v>
      </c>
      <c r="C699" s="50"/>
      <c r="D699" s="51"/>
      <c r="E699" s="51"/>
      <c r="F699" s="31"/>
      <c r="G699" s="51"/>
      <c r="H699" s="51"/>
      <c r="I699" s="50"/>
      <c r="J699" s="50"/>
      <c r="K699" s="50"/>
      <c r="L699" s="50"/>
      <c r="M699" s="50"/>
      <c r="N699" s="51"/>
      <c r="O699" s="51"/>
    </row>
    <row r="700" spans="2:15" ht="15.75">
      <c r="B700" s="50">
        <v>699</v>
      </c>
      <c r="C700" s="50"/>
      <c r="D700" s="51"/>
      <c r="E700" s="51"/>
      <c r="F700" s="31"/>
      <c r="G700" s="51"/>
      <c r="H700" s="51"/>
      <c r="I700" s="50"/>
      <c r="J700" s="50"/>
      <c r="K700" s="50"/>
      <c r="L700" s="50"/>
      <c r="M700" s="50"/>
      <c r="N700" s="51"/>
      <c r="O700" s="51"/>
    </row>
    <row r="701" spans="2:15" ht="15.75">
      <c r="B701" s="50">
        <v>700</v>
      </c>
      <c r="C701" s="50"/>
      <c r="D701" s="51"/>
      <c r="E701" s="51"/>
      <c r="F701" s="31"/>
      <c r="G701" s="51"/>
      <c r="H701" s="51"/>
      <c r="I701" s="50"/>
      <c r="J701" s="50"/>
      <c r="K701" s="50"/>
      <c r="L701" s="50"/>
      <c r="M701" s="50"/>
      <c r="N701" s="51"/>
      <c r="O701" s="51"/>
    </row>
    <row r="702" spans="2:15" ht="15.75">
      <c r="B702" s="50">
        <v>701</v>
      </c>
      <c r="C702" s="50"/>
      <c r="D702" s="51"/>
      <c r="E702" s="51"/>
      <c r="F702" s="31"/>
      <c r="G702" s="51"/>
      <c r="H702" s="51"/>
      <c r="I702" s="50"/>
      <c r="J702" s="50"/>
      <c r="K702" s="50"/>
      <c r="L702" s="50"/>
      <c r="M702" s="50"/>
      <c r="N702" s="51"/>
      <c r="O702" s="51"/>
    </row>
    <row r="703" spans="2:15" ht="15.75">
      <c r="B703" s="50">
        <v>702</v>
      </c>
      <c r="C703" s="50"/>
      <c r="D703" s="51"/>
      <c r="E703" s="51"/>
      <c r="F703" s="31"/>
      <c r="G703" s="51"/>
      <c r="H703" s="51"/>
      <c r="I703" s="50"/>
      <c r="J703" s="50"/>
      <c r="K703" s="50"/>
      <c r="L703" s="50"/>
      <c r="M703" s="50"/>
      <c r="N703" s="51"/>
      <c r="O703" s="51"/>
    </row>
    <row r="704" spans="2:15" ht="15.75">
      <c r="B704" s="50">
        <v>703</v>
      </c>
      <c r="C704" s="50"/>
      <c r="D704" s="51"/>
      <c r="E704" s="51"/>
      <c r="F704" s="31"/>
      <c r="G704" s="51"/>
      <c r="H704" s="51"/>
      <c r="I704" s="50"/>
      <c r="J704" s="50"/>
      <c r="K704" s="50"/>
      <c r="L704" s="50"/>
      <c r="M704" s="50"/>
      <c r="N704" s="51"/>
      <c r="O704" s="51"/>
    </row>
    <row r="705" spans="2:15" ht="15.75">
      <c r="B705" s="50">
        <v>704</v>
      </c>
      <c r="C705" s="50"/>
      <c r="D705" s="51"/>
      <c r="E705" s="51"/>
      <c r="F705" s="31"/>
      <c r="G705" s="51"/>
      <c r="H705" s="51"/>
      <c r="I705" s="50"/>
      <c r="J705" s="50"/>
      <c r="K705" s="50"/>
      <c r="L705" s="50"/>
      <c r="M705" s="50"/>
      <c r="N705" s="51"/>
      <c r="O705" s="51"/>
    </row>
    <row r="706" spans="2:15" ht="15.75">
      <c r="B706" s="50">
        <v>705</v>
      </c>
      <c r="C706" s="50"/>
      <c r="D706" s="51"/>
      <c r="E706" s="51"/>
      <c r="F706" s="31"/>
      <c r="G706" s="51"/>
      <c r="H706" s="51"/>
      <c r="I706" s="50"/>
      <c r="J706" s="50"/>
      <c r="K706" s="50"/>
      <c r="L706" s="50"/>
      <c r="M706" s="50"/>
      <c r="N706" s="51"/>
      <c r="O706" s="51"/>
    </row>
    <row r="707" spans="2:15" ht="15.75">
      <c r="B707" s="50">
        <v>706</v>
      </c>
      <c r="C707" s="50"/>
      <c r="D707" s="51"/>
      <c r="E707" s="51"/>
      <c r="F707" s="31"/>
      <c r="G707" s="51"/>
      <c r="H707" s="51"/>
      <c r="I707" s="50"/>
      <c r="J707" s="50"/>
      <c r="K707" s="50"/>
      <c r="L707" s="50"/>
      <c r="M707" s="50"/>
      <c r="N707" s="51"/>
      <c r="O707" s="51"/>
    </row>
    <row r="708" spans="2:15" ht="15.75">
      <c r="B708" s="50">
        <v>707</v>
      </c>
      <c r="C708" s="50"/>
      <c r="D708" s="51"/>
      <c r="E708" s="51"/>
      <c r="F708" s="31"/>
      <c r="G708" s="51"/>
      <c r="H708" s="51"/>
      <c r="I708" s="50"/>
      <c r="J708" s="50"/>
      <c r="K708" s="50"/>
      <c r="L708" s="50"/>
      <c r="M708" s="50"/>
      <c r="N708" s="51"/>
      <c r="O708" s="51"/>
    </row>
    <row r="709" spans="2:15" ht="15.75">
      <c r="B709" s="50">
        <v>708</v>
      </c>
      <c r="C709" s="50"/>
      <c r="D709" s="51"/>
      <c r="E709" s="51"/>
      <c r="F709" s="31"/>
      <c r="G709" s="51"/>
      <c r="H709" s="51"/>
      <c r="I709" s="50"/>
      <c r="J709" s="50"/>
      <c r="K709" s="50"/>
      <c r="L709" s="50"/>
      <c r="M709" s="50"/>
      <c r="N709" s="51"/>
      <c r="O709" s="51"/>
    </row>
    <row r="710" spans="2:15" ht="15.75">
      <c r="B710" s="50">
        <v>709</v>
      </c>
      <c r="C710" s="50"/>
      <c r="D710" s="51"/>
      <c r="E710" s="51"/>
      <c r="F710" s="31"/>
      <c r="G710" s="51"/>
      <c r="H710" s="51"/>
      <c r="I710" s="50"/>
      <c r="J710" s="50"/>
      <c r="K710" s="50"/>
      <c r="L710" s="50"/>
      <c r="M710" s="50"/>
      <c r="N710" s="51"/>
      <c r="O710" s="51"/>
    </row>
    <row r="711" spans="2:15" ht="15.75">
      <c r="B711" s="50">
        <v>710</v>
      </c>
      <c r="C711" s="50"/>
      <c r="D711" s="51"/>
      <c r="E711" s="51"/>
      <c r="F711" s="31"/>
      <c r="G711" s="51"/>
      <c r="H711" s="51"/>
      <c r="I711" s="50"/>
      <c r="J711" s="50"/>
      <c r="K711" s="50"/>
      <c r="L711" s="50"/>
      <c r="M711" s="50"/>
      <c r="N711" s="51"/>
      <c r="O711" s="51"/>
    </row>
    <row r="712" spans="2:15" ht="15.75">
      <c r="B712" s="50">
        <v>711</v>
      </c>
      <c r="C712" s="50"/>
      <c r="D712" s="51"/>
      <c r="E712" s="51"/>
      <c r="F712" s="31"/>
      <c r="G712" s="51"/>
      <c r="H712" s="51"/>
      <c r="I712" s="50"/>
      <c r="J712" s="50"/>
      <c r="K712" s="50"/>
      <c r="L712" s="50"/>
      <c r="M712" s="50"/>
      <c r="N712" s="51"/>
      <c r="O712" s="51"/>
    </row>
    <row r="713" spans="2:15" ht="15.75">
      <c r="B713" s="50">
        <v>712</v>
      </c>
      <c r="C713" s="50"/>
      <c r="D713" s="51"/>
      <c r="E713" s="51"/>
      <c r="F713" s="31"/>
      <c r="G713" s="51"/>
      <c r="H713" s="51"/>
      <c r="I713" s="50"/>
      <c r="J713" s="50"/>
      <c r="K713" s="50"/>
      <c r="L713" s="50"/>
      <c r="M713" s="50"/>
      <c r="N713" s="51"/>
      <c r="O713" s="51"/>
    </row>
    <row r="714" spans="2:15" ht="15.75">
      <c r="B714" s="50">
        <v>713</v>
      </c>
      <c r="C714" s="50"/>
      <c r="D714" s="51"/>
      <c r="E714" s="51"/>
      <c r="F714" s="31"/>
      <c r="G714" s="51"/>
      <c r="H714" s="51"/>
      <c r="I714" s="50"/>
      <c r="J714" s="50"/>
      <c r="K714" s="50"/>
      <c r="L714" s="50"/>
      <c r="M714" s="50"/>
      <c r="N714" s="51"/>
      <c r="O714" s="51"/>
    </row>
    <row r="715" spans="2:15" ht="15.75">
      <c r="B715" s="50">
        <v>714</v>
      </c>
      <c r="C715" s="50"/>
      <c r="D715" s="51"/>
      <c r="E715" s="51"/>
      <c r="F715" s="31"/>
      <c r="G715" s="51"/>
      <c r="H715" s="51"/>
      <c r="I715" s="50"/>
      <c r="J715" s="50"/>
      <c r="K715" s="50"/>
      <c r="L715" s="50"/>
      <c r="M715" s="50"/>
      <c r="N715" s="51"/>
      <c r="O715" s="51"/>
    </row>
    <row r="716" spans="2:15" ht="15.75">
      <c r="B716" s="50">
        <v>715</v>
      </c>
      <c r="C716" s="50"/>
      <c r="D716" s="51"/>
      <c r="E716" s="51"/>
      <c r="F716" s="31"/>
      <c r="G716" s="51"/>
      <c r="H716" s="51"/>
      <c r="I716" s="50"/>
      <c r="J716" s="50"/>
      <c r="K716" s="50"/>
      <c r="L716" s="50"/>
      <c r="M716" s="50"/>
      <c r="N716" s="51"/>
      <c r="O716" s="51"/>
    </row>
    <row r="717" spans="2:15" ht="15.75">
      <c r="B717" s="50">
        <v>716</v>
      </c>
      <c r="C717" s="50"/>
      <c r="D717" s="51"/>
      <c r="E717" s="51"/>
      <c r="F717" s="31"/>
      <c r="G717" s="51"/>
      <c r="H717" s="51"/>
      <c r="I717" s="50"/>
      <c r="J717" s="50"/>
      <c r="K717" s="50"/>
      <c r="L717" s="50"/>
      <c r="M717" s="50"/>
      <c r="N717" s="51"/>
      <c r="O717" s="51"/>
    </row>
    <row r="718" spans="2:15" ht="15.75">
      <c r="B718" s="50">
        <v>717</v>
      </c>
      <c r="C718" s="50"/>
      <c r="D718" s="51"/>
      <c r="E718" s="51"/>
      <c r="F718" s="31"/>
      <c r="G718" s="51"/>
      <c r="H718" s="51"/>
      <c r="I718" s="50"/>
      <c r="J718" s="50"/>
      <c r="K718" s="50"/>
      <c r="L718" s="50"/>
      <c r="M718" s="50"/>
      <c r="N718" s="51"/>
      <c r="O718" s="51"/>
    </row>
    <row r="719" spans="2:15" ht="15.75">
      <c r="B719" s="50">
        <v>718</v>
      </c>
      <c r="C719" s="50"/>
      <c r="D719" s="51"/>
      <c r="E719" s="51"/>
      <c r="F719" s="31"/>
      <c r="G719" s="51"/>
      <c r="H719" s="51"/>
      <c r="I719" s="50"/>
      <c r="J719" s="50"/>
      <c r="K719" s="50"/>
      <c r="L719" s="50"/>
      <c r="M719" s="50"/>
      <c r="N719" s="51"/>
      <c r="O719" s="51"/>
    </row>
    <row r="720" spans="2:15" ht="15.75">
      <c r="B720" s="50">
        <v>719</v>
      </c>
      <c r="C720" s="50"/>
      <c r="D720" s="51"/>
      <c r="E720" s="51"/>
      <c r="F720" s="31"/>
      <c r="G720" s="51"/>
      <c r="H720" s="51"/>
      <c r="I720" s="50"/>
      <c r="J720" s="50"/>
      <c r="K720" s="50"/>
      <c r="L720" s="50"/>
      <c r="M720" s="50"/>
      <c r="N720" s="51"/>
      <c r="O720" s="51"/>
    </row>
    <row r="721" spans="2:15" ht="15.75">
      <c r="B721" s="50">
        <v>720</v>
      </c>
      <c r="C721" s="50"/>
      <c r="D721" s="51"/>
      <c r="E721" s="51"/>
      <c r="F721" s="31"/>
      <c r="G721" s="51"/>
      <c r="H721" s="51"/>
      <c r="I721" s="50"/>
      <c r="J721" s="50"/>
      <c r="K721" s="50"/>
      <c r="L721" s="50"/>
      <c r="M721" s="50"/>
      <c r="N721" s="51"/>
      <c r="O721" s="51"/>
    </row>
    <row r="722" spans="2:15" ht="15.75">
      <c r="B722" s="50">
        <v>721</v>
      </c>
      <c r="C722" s="50"/>
      <c r="D722" s="51"/>
      <c r="E722" s="51"/>
      <c r="F722" s="31"/>
      <c r="G722" s="51"/>
      <c r="H722" s="51"/>
      <c r="I722" s="50"/>
      <c r="J722" s="50"/>
      <c r="K722" s="50"/>
      <c r="L722" s="50"/>
      <c r="M722" s="50"/>
      <c r="N722" s="51"/>
      <c r="O722" s="51"/>
    </row>
    <row r="723" spans="2:15" ht="15.75">
      <c r="B723" s="50">
        <v>722</v>
      </c>
      <c r="C723" s="50"/>
      <c r="D723" s="51"/>
      <c r="E723" s="51"/>
      <c r="F723" s="31"/>
      <c r="G723" s="51"/>
      <c r="H723" s="51"/>
      <c r="I723" s="50"/>
      <c r="J723" s="50"/>
      <c r="K723" s="50"/>
      <c r="L723" s="50"/>
      <c r="M723" s="50"/>
      <c r="N723" s="51"/>
      <c r="O723" s="51"/>
    </row>
    <row r="724" spans="2:15" ht="15.75">
      <c r="B724" s="50">
        <v>723</v>
      </c>
      <c r="C724" s="50"/>
      <c r="D724" s="51"/>
      <c r="E724" s="51"/>
      <c r="F724" s="31"/>
      <c r="G724" s="51"/>
      <c r="H724" s="51"/>
      <c r="I724" s="50"/>
      <c r="J724" s="50"/>
      <c r="K724" s="50"/>
      <c r="L724" s="50"/>
      <c r="M724" s="50"/>
      <c r="N724" s="51"/>
      <c r="O724" s="51"/>
    </row>
    <row r="725" spans="2:15" ht="15.75">
      <c r="B725" s="50">
        <v>724</v>
      </c>
      <c r="C725" s="50"/>
      <c r="D725" s="51"/>
      <c r="E725" s="51"/>
      <c r="F725" s="31"/>
      <c r="G725" s="51"/>
      <c r="H725" s="51"/>
      <c r="I725" s="50"/>
      <c r="J725" s="50"/>
      <c r="K725" s="50"/>
      <c r="L725" s="50"/>
      <c r="M725" s="50"/>
      <c r="N725" s="51"/>
      <c r="O725" s="51"/>
    </row>
    <row r="726" spans="2:15" ht="15.75">
      <c r="B726" s="50">
        <v>725</v>
      </c>
      <c r="C726" s="50"/>
      <c r="D726" s="51"/>
      <c r="E726" s="51"/>
      <c r="F726" s="31"/>
      <c r="G726" s="51"/>
      <c r="H726" s="51"/>
      <c r="I726" s="50"/>
      <c r="J726" s="50"/>
      <c r="K726" s="50"/>
      <c r="L726" s="50"/>
      <c r="M726" s="50"/>
      <c r="N726" s="51"/>
      <c r="O726" s="51"/>
    </row>
    <row r="727" spans="2:15" ht="15.75">
      <c r="B727" s="50">
        <v>726</v>
      </c>
      <c r="C727" s="50"/>
      <c r="D727" s="51"/>
      <c r="E727" s="51"/>
      <c r="F727" s="31"/>
      <c r="G727" s="51"/>
      <c r="H727" s="51"/>
      <c r="I727" s="50"/>
      <c r="J727" s="50"/>
      <c r="K727" s="50"/>
      <c r="L727" s="50"/>
      <c r="M727" s="50"/>
      <c r="N727" s="51"/>
      <c r="O727" s="51"/>
    </row>
    <row r="728" spans="2:15" ht="15.75">
      <c r="B728" s="50">
        <v>727</v>
      </c>
      <c r="C728" s="50"/>
      <c r="D728" s="51"/>
      <c r="E728" s="51"/>
      <c r="F728" s="31"/>
      <c r="G728" s="51"/>
      <c r="H728" s="51"/>
      <c r="I728" s="50"/>
      <c r="J728" s="50"/>
      <c r="K728" s="50"/>
      <c r="L728" s="50"/>
      <c r="M728" s="50"/>
      <c r="N728" s="51"/>
      <c r="O728" s="51"/>
    </row>
    <row r="729" spans="2:15" ht="15.75">
      <c r="B729" s="50">
        <v>728</v>
      </c>
      <c r="C729" s="50"/>
      <c r="D729" s="51"/>
      <c r="E729" s="51"/>
      <c r="F729" s="31"/>
      <c r="G729" s="51"/>
      <c r="H729" s="51"/>
      <c r="I729" s="50"/>
      <c r="J729" s="50"/>
      <c r="K729" s="50"/>
      <c r="L729" s="50"/>
      <c r="M729" s="50"/>
      <c r="N729" s="51"/>
      <c r="O729" s="51"/>
    </row>
    <row r="730" spans="2:15" ht="15.75">
      <c r="B730" s="50">
        <v>729</v>
      </c>
      <c r="C730" s="50"/>
      <c r="D730" s="51"/>
      <c r="E730" s="51"/>
      <c r="F730" s="31"/>
      <c r="G730" s="51"/>
      <c r="H730" s="51"/>
      <c r="I730" s="50"/>
      <c r="J730" s="50"/>
      <c r="K730" s="50"/>
      <c r="L730" s="50"/>
      <c r="M730" s="50"/>
      <c r="N730" s="51"/>
      <c r="O730" s="51"/>
    </row>
    <row r="731" spans="2:15" ht="15.75">
      <c r="B731" s="50">
        <v>730</v>
      </c>
      <c r="C731" s="50"/>
      <c r="D731" s="51"/>
      <c r="E731" s="51"/>
      <c r="F731" s="31"/>
      <c r="G731" s="51"/>
      <c r="H731" s="51"/>
      <c r="I731" s="50"/>
      <c r="J731" s="50"/>
      <c r="K731" s="50"/>
      <c r="L731" s="50"/>
      <c r="M731" s="50"/>
      <c r="N731" s="51"/>
      <c r="O731" s="51"/>
    </row>
    <row r="732" spans="2:15" ht="15.75">
      <c r="B732" s="50">
        <v>731</v>
      </c>
      <c r="C732" s="50"/>
      <c r="D732" s="51"/>
      <c r="E732" s="51"/>
      <c r="F732" s="31"/>
      <c r="G732" s="51"/>
      <c r="H732" s="51"/>
      <c r="I732" s="50"/>
      <c r="J732" s="50"/>
      <c r="K732" s="50"/>
      <c r="L732" s="50"/>
      <c r="M732" s="50"/>
      <c r="N732" s="51"/>
      <c r="O732" s="51"/>
    </row>
    <row r="733" spans="2:15" ht="15.75">
      <c r="B733" s="50">
        <v>732</v>
      </c>
      <c r="C733" s="50"/>
      <c r="D733" s="51"/>
      <c r="E733" s="51"/>
      <c r="F733" s="31"/>
      <c r="G733" s="51"/>
      <c r="H733" s="51"/>
      <c r="I733" s="50"/>
      <c r="J733" s="50"/>
      <c r="K733" s="50"/>
      <c r="L733" s="50"/>
      <c r="M733" s="50"/>
      <c r="N733" s="51"/>
      <c r="O733" s="51"/>
    </row>
    <row r="734" spans="2:15" ht="15.75">
      <c r="B734" s="50">
        <v>733</v>
      </c>
      <c r="C734" s="50"/>
      <c r="D734" s="51"/>
      <c r="E734" s="51"/>
      <c r="F734" s="31"/>
      <c r="G734" s="51"/>
      <c r="H734" s="51"/>
      <c r="I734" s="50"/>
      <c r="J734" s="50"/>
      <c r="K734" s="50"/>
      <c r="L734" s="50"/>
      <c r="M734" s="50"/>
      <c r="N734" s="51"/>
      <c r="O734" s="51"/>
    </row>
    <row r="735" spans="2:15" ht="15.75">
      <c r="B735" s="50">
        <v>734</v>
      </c>
      <c r="C735" s="50"/>
      <c r="D735" s="51"/>
      <c r="E735" s="51"/>
      <c r="F735" s="31"/>
      <c r="G735" s="51"/>
      <c r="H735" s="51"/>
      <c r="I735" s="50"/>
      <c r="J735" s="50"/>
      <c r="K735" s="50"/>
      <c r="L735" s="50"/>
      <c r="M735" s="50"/>
      <c r="N735" s="51"/>
      <c r="O735" s="51"/>
    </row>
    <row r="736" spans="2:15" ht="15.75">
      <c r="B736" s="50">
        <v>735</v>
      </c>
      <c r="C736" s="50"/>
      <c r="D736" s="51"/>
      <c r="E736" s="51"/>
      <c r="F736" s="31"/>
      <c r="G736" s="51"/>
      <c r="H736" s="51"/>
      <c r="I736" s="50"/>
      <c r="J736" s="50"/>
      <c r="K736" s="50"/>
      <c r="L736" s="50"/>
      <c r="M736" s="50"/>
      <c r="N736" s="51"/>
      <c r="O736" s="51"/>
    </row>
    <row r="737" spans="2:15" ht="15.75">
      <c r="B737" s="50">
        <v>736</v>
      </c>
      <c r="C737" s="50"/>
      <c r="D737" s="51"/>
      <c r="E737" s="51"/>
      <c r="F737" s="31"/>
      <c r="G737" s="51"/>
      <c r="H737" s="51"/>
      <c r="I737" s="50"/>
      <c r="J737" s="50"/>
      <c r="K737" s="50"/>
      <c r="L737" s="50"/>
      <c r="M737" s="50"/>
      <c r="N737" s="51"/>
      <c r="O737" s="51"/>
    </row>
    <row r="738" spans="2:15" ht="15.75">
      <c r="B738" s="50">
        <v>737</v>
      </c>
      <c r="C738" s="50"/>
      <c r="D738" s="51"/>
      <c r="E738" s="51"/>
      <c r="F738" s="31"/>
      <c r="G738" s="51"/>
      <c r="H738" s="51"/>
      <c r="I738" s="50"/>
      <c r="J738" s="50"/>
      <c r="K738" s="50"/>
      <c r="L738" s="50"/>
      <c r="M738" s="50"/>
      <c r="N738" s="51"/>
      <c r="O738" s="51"/>
    </row>
    <row r="739" spans="2:15" ht="15.75">
      <c r="B739" s="50">
        <v>738</v>
      </c>
      <c r="C739" s="50"/>
      <c r="D739" s="51"/>
      <c r="E739" s="51"/>
      <c r="F739" s="31"/>
      <c r="G739" s="51"/>
      <c r="H739" s="51"/>
      <c r="I739" s="50"/>
      <c r="J739" s="50"/>
      <c r="K739" s="50"/>
      <c r="L739" s="50"/>
      <c r="M739" s="50"/>
      <c r="N739" s="51"/>
      <c r="O739" s="51"/>
    </row>
    <row r="740" spans="2:15" ht="15.75">
      <c r="B740" s="50">
        <v>739</v>
      </c>
      <c r="C740" s="50"/>
      <c r="D740" s="51"/>
      <c r="E740" s="51"/>
      <c r="F740" s="31"/>
      <c r="G740" s="51"/>
      <c r="H740" s="51"/>
      <c r="I740" s="50"/>
      <c r="J740" s="50"/>
      <c r="K740" s="50"/>
      <c r="L740" s="50"/>
      <c r="M740" s="50"/>
      <c r="N740" s="51"/>
      <c r="O740" s="51"/>
    </row>
    <row r="741" spans="2:15" ht="15.75">
      <c r="B741" s="50">
        <v>740</v>
      </c>
      <c r="C741" s="50"/>
      <c r="D741" s="51"/>
      <c r="E741" s="51"/>
      <c r="F741" s="31"/>
      <c r="G741" s="51"/>
      <c r="H741" s="51"/>
      <c r="I741" s="50"/>
      <c r="J741" s="50"/>
      <c r="K741" s="50"/>
      <c r="L741" s="50"/>
      <c r="M741" s="50"/>
      <c r="N741" s="51"/>
      <c r="O741" s="51"/>
    </row>
    <row r="742" spans="2:15" ht="15.75">
      <c r="B742" s="50">
        <v>741</v>
      </c>
      <c r="C742" s="50"/>
      <c r="D742" s="51"/>
      <c r="E742" s="51"/>
      <c r="F742" s="31"/>
      <c r="G742" s="51"/>
      <c r="H742" s="51"/>
      <c r="I742" s="50"/>
      <c r="J742" s="50"/>
      <c r="K742" s="50"/>
      <c r="L742" s="50"/>
      <c r="M742" s="50"/>
      <c r="N742" s="51"/>
      <c r="O742" s="51"/>
    </row>
    <row r="743" spans="2:15" ht="15.75">
      <c r="B743" s="50">
        <v>742</v>
      </c>
      <c r="C743" s="50"/>
      <c r="D743" s="51"/>
      <c r="E743" s="51"/>
      <c r="F743" s="31"/>
      <c r="G743" s="51"/>
      <c r="H743" s="51"/>
      <c r="I743" s="50"/>
      <c r="J743" s="50"/>
      <c r="K743" s="50"/>
      <c r="L743" s="50"/>
      <c r="M743" s="50"/>
      <c r="N743" s="51"/>
      <c r="O743" s="51"/>
    </row>
    <row r="744" spans="2:15" ht="15.75">
      <c r="B744" s="50">
        <v>743</v>
      </c>
      <c r="C744" s="50"/>
      <c r="D744" s="51"/>
      <c r="E744" s="51"/>
      <c r="F744" s="31"/>
      <c r="G744" s="51"/>
      <c r="H744" s="51"/>
      <c r="I744" s="50"/>
      <c r="J744" s="50"/>
      <c r="K744" s="50"/>
      <c r="L744" s="50"/>
      <c r="M744" s="50"/>
      <c r="N744" s="51"/>
      <c r="O744" s="51"/>
    </row>
    <row r="745" spans="2:15" ht="15.75">
      <c r="B745" s="50">
        <v>744</v>
      </c>
      <c r="C745" s="50"/>
      <c r="D745" s="51"/>
      <c r="E745" s="51"/>
      <c r="F745" s="31"/>
      <c r="G745" s="51"/>
      <c r="H745" s="51"/>
      <c r="I745" s="50"/>
      <c r="J745" s="50"/>
      <c r="K745" s="50"/>
      <c r="L745" s="50"/>
      <c r="M745" s="50"/>
      <c r="N745" s="51"/>
      <c r="O745" s="51"/>
    </row>
    <row r="746" spans="2:15" ht="15.75">
      <c r="B746" s="50">
        <v>745</v>
      </c>
      <c r="C746" s="50"/>
      <c r="D746" s="51"/>
      <c r="E746" s="51"/>
      <c r="F746" s="31"/>
      <c r="G746" s="51"/>
      <c r="H746" s="51"/>
      <c r="I746" s="50"/>
      <c r="J746" s="50"/>
      <c r="K746" s="50"/>
      <c r="L746" s="50"/>
      <c r="M746" s="50"/>
      <c r="N746" s="51"/>
      <c r="O746" s="51"/>
    </row>
    <row r="747" spans="2:15" ht="15.75">
      <c r="B747" s="50">
        <v>746</v>
      </c>
      <c r="C747" s="50"/>
      <c r="D747" s="51"/>
      <c r="E747" s="51"/>
      <c r="F747" s="31"/>
      <c r="G747" s="51"/>
      <c r="H747" s="51"/>
      <c r="I747" s="50"/>
      <c r="J747" s="50"/>
      <c r="K747" s="50"/>
      <c r="L747" s="50"/>
      <c r="M747" s="50"/>
      <c r="N747" s="51"/>
      <c r="O747" s="51"/>
    </row>
    <row r="748" spans="2:15" ht="15.75">
      <c r="B748" s="50">
        <v>747</v>
      </c>
      <c r="C748" s="50"/>
      <c r="D748" s="51"/>
      <c r="E748" s="51"/>
      <c r="F748" s="31"/>
      <c r="G748" s="51"/>
      <c r="H748" s="51"/>
      <c r="I748" s="50"/>
      <c r="J748" s="50"/>
      <c r="K748" s="50"/>
      <c r="L748" s="50"/>
      <c r="M748" s="50"/>
      <c r="N748" s="51"/>
      <c r="O748" s="51"/>
    </row>
    <row r="749" spans="2:15" ht="15.75">
      <c r="B749" s="50">
        <v>748</v>
      </c>
      <c r="C749" s="50"/>
      <c r="D749" s="51"/>
      <c r="E749" s="51"/>
      <c r="F749" s="31"/>
      <c r="G749" s="51"/>
      <c r="H749" s="51"/>
      <c r="I749" s="50"/>
      <c r="J749" s="50"/>
      <c r="K749" s="50"/>
      <c r="L749" s="50"/>
      <c r="M749" s="50"/>
      <c r="N749" s="51"/>
      <c r="O749" s="51"/>
    </row>
    <row r="750" spans="2:15" ht="15.75">
      <c r="B750" s="50">
        <v>749</v>
      </c>
      <c r="C750" s="50"/>
      <c r="D750" s="51"/>
      <c r="E750" s="51"/>
      <c r="F750" s="31"/>
      <c r="G750" s="51"/>
      <c r="H750" s="51"/>
      <c r="I750" s="50"/>
      <c r="J750" s="50"/>
      <c r="K750" s="50"/>
      <c r="L750" s="50"/>
      <c r="M750" s="50"/>
      <c r="N750" s="51"/>
      <c r="O750" s="51"/>
    </row>
    <row r="751" spans="2:15" ht="15.75">
      <c r="B751" s="50">
        <v>750</v>
      </c>
      <c r="C751" s="50"/>
      <c r="D751" s="51"/>
      <c r="E751" s="51"/>
      <c r="F751" s="31"/>
      <c r="G751" s="51"/>
      <c r="H751" s="51"/>
      <c r="I751" s="50"/>
      <c r="J751" s="50"/>
      <c r="K751" s="50"/>
      <c r="L751" s="50"/>
      <c r="M751" s="50"/>
      <c r="N751" s="51"/>
      <c r="O751" s="51"/>
    </row>
    <row r="752" spans="2:15" ht="15.75">
      <c r="B752" s="50">
        <v>751</v>
      </c>
      <c r="C752" s="50"/>
      <c r="D752" s="51"/>
      <c r="E752" s="51"/>
      <c r="F752" s="31"/>
      <c r="G752" s="51"/>
      <c r="H752" s="51"/>
      <c r="I752" s="50"/>
      <c r="J752" s="50"/>
      <c r="K752" s="50"/>
      <c r="L752" s="50"/>
      <c r="M752" s="50"/>
      <c r="N752" s="51"/>
      <c r="O752" s="51"/>
    </row>
    <row r="753" spans="2:15" ht="15.75">
      <c r="B753" s="50">
        <v>752</v>
      </c>
      <c r="C753" s="50"/>
      <c r="D753" s="51"/>
      <c r="E753" s="51"/>
      <c r="F753" s="31"/>
      <c r="G753" s="51"/>
      <c r="H753" s="51"/>
      <c r="I753" s="50"/>
      <c r="J753" s="50"/>
      <c r="K753" s="50"/>
      <c r="L753" s="50"/>
      <c r="M753" s="50"/>
      <c r="N753" s="51"/>
      <c r="O753" s="51"/>
    </row>
    <row r="754" spans="2:15" ht="15.75">
      <c r="B754" s="50">
        <v>753</v>
      </c>
      <c r="C754" s="50"/>
      <c r="D754" s="51"/>
      <c r="E754" s="51"/>
      <c r="F754" s="31"/>
      <c r="G754" s="51"/>
      <c r="H754" s="51"/>
      <c r="I754" s="50"/>
      <c r="J754" s="50"/>
      <c r="K754" s="50"/>
      <c r="L754" s="50"/>
      <c r="M754" s="50"/>
      <c r="N754" s="51"/>
      <c r="O754" s="51"/>
    </row>
    <row r="755" spans="2:15" ht="15.75">
      <c r="B755" s="50">
        <v>754</v>
      </c>
      <c r="C755" s="50"/>
      <c r="D755" s="51"/>
      <c r="E755" s="51"/>
      <c r="F755" s="31"/>
      <c r="G755" s="51"/>
      <c r="H755" s="51"/>
      <c r="I755" s="50"/>
      <c r="J755" s="50"/>
      <c r="K755" s="50"/>
      <c r="L755" s="50"/>
      <c r="M755" s="50"/>
      <c r="N755" s="51"/>
      <c r="O755" s="51"/>
    </row>
    <row r="756" spans="2:15" ht="15.75">
      <c r="B756" s="50">
        <v>755</v>
      </c>
      <c r="C756" s="50"/>
      <c r="D756" s="51"/>
      <c r="E756" s="51"/>
      <c r="F756" s="31"/>
      <c r="G756" s="51"/>
      <c r="H756" s="51"/>
      <c r="I756" s="50"/>
      <c r="J756" s="50"/>
      <c r="K756" s="50"/>
      <c r="L756" s="50"/>
      <c r="M756" s="50"/>
      <c r="N756" s="51"/>
      <c r="O756" s="51"/>
    </row>
    <row r="757" spans="2:15" ht="15.75">
      <c r="B757" s="50">
        <v>756</v>
      </c>
      <c r="C757" s="50"/>
      <c r="D757" s="51"/>
      <c r="E757" s="51"/>
      <c r="F757" s="31"/>
      <c r="G757" s="51"/>
      <c r="H757" s="51"/>
      <c r="I757" s="50"/>
      <c r="J757" s="50"/>
      <c r="K757" s="50"/>
      <c r="L757" s="50"/>
      <c r="M757" s="50"/>
      <c r="N757" s="51"/>
      <c r="O757" s="51"/>
    </row>
    <row r="758" spans="2:15" ht="15.75">
      <c r="B758" s="50">
        <v>757</v>
      </c>
      <c r="C758" s="50"/>
      <c r="D758" s="51"/>
      <c r="E758" s="51"/>
      <c r="F758" s="31"/>
      <c r="G758" s="51"/>
      <c r="H758" s="51"/>
      <c r="I758" s="50"/>
      <c r="J758" s="50"/>
      <c r="K758" s="50"/>
      <c r="L758" s="50"/>
      <c r="M758" s="50"/>
      <c r="N758" s="51"/>
      <c r="O758" s="51"/>
    </row>
    <row r="759" spans="2:15" ht="15.75">
      <c r="B759" s="50">
        <v>758</v>
      </c>
      <c r="C759" s="50"/>
      <c r="D759" s="51"/>
      <c r="E759" s="51"/>
      <c r="F759" s="31"/>
      <c r="G759" s="51"/>
      <c r="H759" s="51"/>
      <c r="I759" s="50"/>
      <c r="J759" s="50"/>
      <c r="K759" s="50"/>
      <c r="L759" s="50"/>
      <c r="M759" s="50"/>
      <c r="N759" s="51"/>
      <c r="O759" s="51"/>
    </row>
    <row r="760" spans="2:15" ht="15.75">
      <c r="B760" s="50">
        <v>759</v>
      </c>
      <c r="C760" s="50"/>
      <c r="D760" s="51"/>
      <c r="E760" s="51"/>
      <c r="F760" s="31"/>
      <c r="G760" s="51"/>
      <c r="H760" s="51"/>
      <c r="I760" s="50"/>
      <c r="J760" s="50"/>
      <c r="K760" s="50"/>
      <c r="L760" s="50"/>
      <c r="M760" s="50"/>
      <c r="N760" s="51"/>
      <c r="O760" s="51"/>
    </row>
    <row r="761" spans="2:15" ht="15.75">
      <c r="B761" s="50">
        <v>760</v>
      </c>
      <c r="C761" s="50"/>
      <c r="D761" s="51"/>
      <c r="E761" s="51"/>
      <c r="F761" s="31"/>
      <c r="G761" s="51"/>
      <c r="H761" s="51"/>
      <c r="I761" s="50"/>
      <c r="J761" s="50"/>
      <c r="K761" s="50"/>
      <c r="L761" s="50"/>
      <c r="M761" s="50"/>
      <c r="N761" s="51"/>
      <c r="O761" s="51"/>
    </row>
    <row r="762" spans="2:15" ht="15.75">
      <c r="B762" s="50">
        <v>761</v>
      </c>
      <c r="C762" s="50"/>
      <c r="D762" s="51"/>
      <c r="E762" s="51"/>
      <c r="F762" s="31"/>
      <c r="G762" s="51"/>
      <c r="H762" s="51"/>
      <c r="I762" s="50"/>
      <c r="J762" s="50"/>
      <c r="K762" s="50"/>
      <c r="L762" s="50"/>
      <c r="M762" s="50"/>
      <c r="N762" s="51"/>
      <c r="O762" s="51"/>
    </row>
    <row r="763" spans="2:15" ht="15.75">
      <c r="B763" s="50">
        <v>762</v>
      </c>
      <c r="C763" s="50"/>
      <c r="D763" s="51"/>
      <c r="E763" s="51"/>
      <c r="F763" s="31"/>
      <c r="G763" s="51"/>
      <c r="H763" s="51"/>
      <c r="I763" s="50"/>
      <c r="J763" s="50"/>
      <c r="K763" s="50"/>
      <c r="L763" s="50"/>
      <c r="M763" s="50"/>
      <c r="N763" s="51"/>
      <c r="O763" s="51"/>
    </row>
    <row r="764" spans="2:15" ht="15.75">
      <c r="B764" s="50">
        <v>763</v>
      </c>
      <c r="C764" s="50"/>
      <c r="D764" s="51"/>
      <c r="E764" s="51"/>
      <c r="F764" s="31"/>
      <c r="G764" s="51"/>
      <c r="H764" s="51"/>
      <c r="I764" s="50"/>
      <c r="J764" s="50"/>
      <c r="K764" s="50"/>
      <c r="L764" s="50"/>
      <c r="M764" s="50"/>
      <c r="N764" s="51"/>
      <c r="O764" s="51"/>
    </row>
    <row r="765" spans="2:15" ht="15.75">
      <c r="B765" s="50">
        <v>764</v>
      </c>
      <c r="C765" s="50"/>
      <c r="D765" s="51"/>
      <c r="E765" s="51"/>
      <c r="F765" s="31"/>
      <c r="G765" s="51"/>
      <c r="H765" s="51"/>
      <c r="I765" s="50"/>
      <c r="J765" s="50"/>
      <c r="K765" s="50"/>
      <c r="L765" s="50"/>
      <c r="M765" s="50"/>
      <c r="N765" s="51"/>
      <c r="O765" s="51"/>
    </row>
    <row r="766" spans="2:15" ht="15.75">
      <c r="B766" s="50">
        <v>765</v>
      </c>
      <c r="C766" s="50"/>
      <c r="D766" s="51"/>
      <c r="E766" s="51"/>
      <c r="F766" s="31"/>
      <c r="G766" s="51"/>
      <c r="H766" s="51"/>
      <c r="I766" s="50"/>
      <c r="J766" s="50"/>
      <c r="K766" s="50"/>
      <c r="L766" s="50"/>
      <c r="M766" s="50"/>
      <c r="N766" s="51"/>
      <c r="O766" s="51"/>
    </row>
    <row r="767" spans="2:15" ht="15.75">
      <c r="B767" s="50">
        <v>766</v>
      </c>
      <c r="C767" s="50"/>
      <c r="D767" s="51"/>
      <c r="E767" s="51"/>
      <c r="F767" s="31"/>
      <c r="G767" s="51"/>
      <c r="H767" s="51"/>
      <c r="I767" s="50"/>
      <c r="J767" s="50"/>
      <c r="K767" s="50"/>
      <c r="L767" s="50"/>
      <c r="M767" s="50"/>
      <c r="N767" s="51"/>
      <c r="O767" s="51"/>
    </row>
    <row r="768" spans="2:15" ht="15.75">
      <c r="B768" s="50">
        <v>767</v>
      </c>
      <c r="C768" s="50"/>
      <c r="D768" s="51"/>
      <c r="E768" s="51"/>
      <c r="F768" s="31"/>
      <c r="G768" s="51"/>
      <c r="H768" s="51"/>
      <c r="I768" s="50"/>
      <c r="J768" s="50"/>
      <c r="K768" s="50"/>
      <c r="L768" s="50"/>
      <c r="M768" s="50"/>
      <c r="N768" s="51"/>
      <c r="O768" s="51"/>
    </row>
    <row r="769" spans="2:15" ht="15.75">
      <c r="B769" s="50">
        <v>768</v>
      </c>
      <c r="C769" s="50"/>
      <c r="D769" s="51"/>
      <c r="E769" s="51"/>
      <c r="F769" s="31"/>
      <c r="G769" s="51"/>
      <c r="H769" s="51"/>
      <c r="I769" s="50"/>
      <c r="J769" s="50"/>
      <c r="K769" s="50"/>
      <c r="L769" s="50"/>
      <c r="M769" s="50"/>
      <c r="N769" s="51"/>
      <c r="O769" s="51"/>
    </row>
    <row r="770" spans="2:15" ht="15.75">
      <c r="B770" s="50">
        <v>769</v>
      </c>
      <c r="C770" s="50"/>
      <c r="D770" s="51"/>
      <c r="E770" s="51"/>
      <c r="F770" s="31"/>
      <c r="G770" s="51"/>
      <c r="H770" s="51"/>
      <c r="I770" s="50"/>
      <c r="J770" s="50"/>
      <c r="K770" s="50"/>
      <c r="L770" s="50"/>
      <c r="M770" s="50"/>
      <c r="N770" s="51"/>
      <c r="O770" s="51"/>
    </row>
    <row r="771" spans="2:15" ht="15.75">
      <c r="B771" s="50">
        <v>770</v>
      </c>
      <c r="C771" s="50"/>
      <c r="D771" s="51"/>
      <c r="E771" s="51"/>
      <c r="F771" s="31"/>
      <c r="G771" s="51"/>
      <c r="H771" s="51"/>
      <c r="I771" s="50"/>
      <c r="J771" s="50"/>
      <c r="K771" s="50"/>
      <c r="L771" s="50"/>
      <c r="M771" s="50"/>
      <c r="N771" s="51"/>
      <c r="O771" s="51"/>
    </row>
    <row r="772" spans="2:15" ht="15.75">
      <c r="B772" s="50">
        <v>771</v>
      </c>
      <c r="C772" s="50"/>
      <c r="D772" s="51"/>
      <c r="E772" s="51"/>
      <c r="F772" s="31"/>
      <c r="G772" s="51"/>
      <c r="H772" s="51"/>
      <c r="I772" s="50"/>
      <c r="J772" s="50"/>
      <c r="K772" s="50"/>
      <c r="L772" s="50"/>
      <c r="M772" s="50"/>
      <c r="N772" s="51"/>
      <c r="O772" s="51"/>
    </row>
    <row r="773" spans="2:15" ht="15.75">
      <c r="B773" s="50">
        <v>772</v>
      </c>
      <c r="C773" s="50"/>
      <c r="D773" s="51"/>
      <c r="E773" s="51"/>
      <c r="F773" s="31"/>
      <c r="G773" s="51"/>
      <c r="H773" s="51"/>
      <c r="I773" s="50"/>
      <c r="J773" s="50"/>
      <c r="K773" s="50"/>
      <c r="L773" s="50"/>
      <c r="M773" s="50"/>
      <c r="N773" s="51"/>
      <c r="O773" s="51"/>
    </row>
    <row r="774" spans="2:15" ht="15.75">
      <c r="B774" s="50">
        <v>773</v>
      </c>
      <c r="C774" s="50"/>
      <c r="D774" s="51"/>
      <c r="E774" s="51"/>
      <c r="F774" s="31"/>
      <c r="G774" s="51"/>
      <c r="H774" s="51"/>
      <c r="I774" s="50"/>
      <c r="J774" s="50"/>
      <c r="K774" s="50"/>
      <c r="L774" s="50"/>
      <c r="M774" s="50"/>
      <c r="N774" s="51"/>
      <c r="O774" s="51"/>
    </row>
    <row r="775" spans="2:15" ht="15.75">
      <c r="B775" s="50">
        <v>774</v>
      </c>
      <c r="C775" s="50"/>
      <c r="D775" s="51"/>
      <c r="E775" s="51"/>
      <c r="F775" s="31"/>
      <c r="G775" s="51"/>
      <c r="H775" s="51"/>
      <c r="I775" s="50"/>
      <c r="J775" s="50"/>
      <c r="K775" s="50"/>
      <c r="L775" s="50"/>
      <c r="M775" s="50"/>
      <c r="N775" s="51"/>
      <c r="O775" s="51"/>
    </row>
    <row r="776" spans="2:15" ht="15.75">
      <c r="B776" s="50">
        <v>775</v>
      </c>
      <c r="C776" s="50"/>
      <c r="D776" s="51"/>
      <c r="E776" s="51"/>
      <c r="F776" s="31"/>
      <c r="G776" s="51"/>
      <c r="H776" s="51"/>
      <c r="I776" s="50"/>
      <c r="J776" s="50"/>
      <c r="K776" s="50"/>
      <c r="L776" s="50"/>
      <c r="M776" s="50"/>
      <c r="N776" s="51"/>
      <c r="O776" s="51"/>
    </row>
    <row r="777" spans="2:15" ht="15.75">
      <c r="B777" s="50">
        <v>776</v>
      </c>
      <c r="C777" s="50"/>
      <c r="D777" s="51"/>
      <c r="E777" s="51"/>
      <c r="F777" s="31"/>
      <c r="G777" s="51"/>
      <c r="H777" s="51"/>
      <c r="I777" s="50"/>
      <c r="J777" s="50"/>
      <c r="K777" s="50"/>
      <c r="L777" s="50"/>
      <c r="M777" s="50"/>
      <c r="N777" s="51"/>
      <c r="O777" s="51"/>
    </row>
    <row r="778" spans="2:15" ht="15.75">
      <c r="B778" s="50">
        <v>777</v>
      </c>
      <c r="C778" s="50"/>
      <c r="D778" s="51"/>
      <c r="E778" s="51"/>
      <c r="F778" s="31"/>
      <c r="G778" s="51"/>
      <c r="H778" s="51"/>
      <c r="I778" s="50"/>
      <c r="J778" s="50"/>
      <c r="K778" s="50"/>
      <c r="L778" s="50"/>
      <c r="M778" s="50"/>
      <c r="N778" s="51"/>
      <c r="O778" s="51"/>
    </row>
    <row r="779" spans="2:15" ht="15.75">
      <c r="B779" s="50">
        <v>778</v>
      </c>
      <c r="C779" s="50"/>
      <c r="D779" s="51"/>
      <c r="E779" s="51"/>
      <c r="F779" s="31"/>
      <c r="G779" s="51"/>
      <c r="H779" s="51"/>
      <c r="I779" s="50"/>
      <c r="J779" s="50"/>
      <c r="K779" s="50"/>
      <c r="L779" s="50"/>
      <c r="M779" s="50"/>
      <c r="N779" s="51"/>
      <c r="O779" s="51"/>
    </row>
    <row r="780" spans="2:15" ht="15.75">
      <c r="B780" s="50">
        <v>779</v>
      </c>
      <c r="C780" s="50"/>
      <c r="D780" s="51"/>
      <c r="E780" s="51"/>
      <c r="F780" s="31"/>
      <c r="G780" s="51"/>
      <c r="H780" s="51"/>
      <c r="I780" s="50"/>
      <c r="J780" s="50"/>
      <c r="K780" s="50"/>
      <c r="L780" s="50"/>
      <c r="M780" s="50"/>
      <c r="N780" s="51"/>
      <c r="O780" s="51"/>
    </row>
    <row r="781" spans="2:15" ht="15.75">
      <c r="B781" s="50">
        <v>780</v>
      </c>
      <c r="C781" s="50"/>
      <c r="D781" s="51"/>
      <c r="E781" s="51"/>
      <c r="F781" s="31"/>
      <c r="G781" s="51"/>
      <c r="H781" s="51"/>
      <c r="I781" s="50"/>
      <c r="J781" s="50"/>
      <c r="K781" s="50"/>
      <c r="L781" s="50"/>
      <c r="M781" s="50"/>
      <c r="N781" s="51"/>
      <c r="O781" s="51"/>
    </row>
    <row r="782" spans="2:15" ht="15.75">
      <c r="B782" s="50">
        <v>781</v>
      </c>
      <c r="C782" s="50"/>
      <c r="D782" s="51"/>
      <c r="E782" s="51"/>
      <c r="F782" s="31"/>
      <c r="G782" s="51"/>
      <c r="H782" s="51"/>
      <c r="I782" s="50"/>
      <c r="J782" s="50"/>
      <c r="K782" s="50"/>
      <c r="L782" s="50"/>
      <c r="M782" s="50"/>
      <c r="N782" s="51"/>
      <c r="O782" s="51"/>
    </row>
    <row r="783" spans="2:15" ht="15.75">
      <c r="B783" s="50">
        <v>782</v>
      </c>
      <c r="C783" s="50"/>
      <c r="D783" s="51"/>
      <c r="E783" s="51"/>
      <c r="F783" s="31"/>
      <c r="G783" s="51"/>
      <c r="H783" s="51"/>
      <c r="I783" s="50"/>
      <c r="J783" s="50"/>
      <c r="K783" s="50"/>
      <c r="L783" s="50"/>
      <c r="M783" s="50"/>
      <c r="N783" s="51"/>
      <c r="O783" s="51"/>
    </row>
    <row r="784" spans="2:15" ht="15.75">
      <c r="B784" s="50">
        <v>783</v>
      </c>
      <c r="C784" s="50"/>
      <c r="D784" s="51"/>
      <c r="E784" s="51"/>
      <c r="F784" s="31"/>
      <c r="G784" s="51"/>
      <c r="H784" s="51"/>
      <c r="I784" s="50"/>
      <c r="J784" s="50"/>
      <c r="K784" s="50"/>
      <c r="L784" s="50"/>
      <c r="M784" s="50"/>
      <c r="N784" s="51"/>
      <c r="O784" s="51"/>
    </row>
    <row r="785" spans="2:15" ht="15.75">
      <c r="B785" s="50">
        <v>784</v>
      </c>
      <c r="C785" s="50"/>
      <c r="D785" s="51"/>
      <c r="E785" s="51"/>
      <c r="F785" s="31"/>
      <c r="G785" s="51"/>
      <c r="H785" s="51"/>
      <c r="I785" s="50"/>
      <c r="J785" s="50"/>
      <c r="K785" s="50"/>
      <c r="L785" s="50"/>
      <c r="M785" s="50"/>
      <c r="N785" s="51"/>
      <c r="O785" s="51"/>
    </row>
    <row r="786" spans="2:15" ht="15.75">
      <c r="B786" s="50">
        <v>785</v>
      </c>
      <c r="C786" s="50"/>
      <c r="D786" s="51"/>
      <c r="E786" s="51"/>
      <c r="F786" s="31"/>
      <c r="G786" s="51"/>
      <c r="H786" s="51"/>
      <c r="I786" s="50"/>
      <c r="J786" s="50"/>
      <c r="K786" s="50"/>
      <c r="L786" s="50"/>
      <c r="M786" s="50"/>
      <c r="N786" s="51"/>
      <c r="O786" s="51"/>
    </row>
    <row r="787" spans="2:15" ht="15.75">
      <c r="B787" s="50">
        <v>786</v>
      </c>
      <c r="C787" s="50"/>
      <c r="D787" s="51"/>
      <c r="E787" s="51"/>
      <c r="F787" s="31"/>
      <c r="G787" s="51"/>
      <c r="H787" s="51"/>
      <c r="I787" s="50"/>
      <c r="J787" s="50"/>
      <c r="K787" s="50"/>
      <c r="L787" s="50"/>
      <c r="M787" s="50"/>
      <c r="N787" s="51"/>
      <c r="O787" s="51"/>
    </row>
    <row r="788" spans="2:15" ht="15.75">
      <c r="B788" s="50">
        <v>787</v>
      </c>
      <c r="C788" s="50"/>
      <c r="D788" s="51"/>
      <c r="E788" s="51"/>
      <c r="F788" s="31"/>
      <c r="G788" s="51"/>
      <c r="H788" s="51"/>
      <c r="I788" s="50"/>
      <c r="J788" s="50"/>
      <c r="K788" s="50"/>
      <c r="L788" s="50"/>
      <c r="M788" s="50"/>
      <c r="N788" s="51"/>
      <c r="O788" s="51"/>
    </row>
    <row r="789" spans="2:15" ht="15.75">
      <c r="B789" s="50">
        <v>788</v>
      </c>
      <c r="C789" s="50"/>
      <c r="D789" s="51"/>
      <c r="E789" s="51"/>
      <c r="F789" s="31"/>
      <c r="G789" s="51"/>
      <c r="H789" s="51"/>
      <c r="I789" s="50"/>
      <c r="J789" s="50"/>
      <c r="K789" s="50"/>
      <c r="L789" s="50"/>
      <c r="M789" s="50"/>
      <c r="N789" s="51"/>
      <c r="O789" s="51"/>
    </row>
    <row r="790" spans="2:15" ht="15.75">
      <c r="B790" s="50">
        <v>789</v>
      </c>
      <c r="C790" s="50"/>
      <c r="D790" s="51"/>
      <c r="E790" s="51"/>
      <c r="F790" s="31"/>
      <c r="G790" s="51"/>
      <c r="H790" s="51"/>
      <c r="I790" s="50"/>
      <c r="J790" s="50"/>
      <c r="K790" s="50"/>
      <c r="L790" s="50"/>
      <c r="M790" s="50"/>
      <c r="N790" s="51"/>
      <c r="O790" s="51"/>
    </row>
    <row r="791" spans="2:15" ht="15.75">
      <c r="B791" s="50">
        <v>790</v>
      </c>
      <c r="C791" s="50"/>
      <c r="D791" s="51"/>
      <c r="E791" s="51"/>
      <c r="F791" s="31"/>
      <c r="G791" s="51"/>
      <c r="H791" s="51"/>
      <c r="I791" s="50"/>
      <c r="J791" s="50"/>
      <c r="K791" s="50"/>
      <c r="L791" s="50"/>
      <c r="M791" s="50"/>
      <c r="N791" s="51"/>
      <c r="O791" s="51"/>
    </row>
    <row r="792" spans="2:15" ht="15.75">
      <c r="B792" s="50">
        <v>791</v>
      </c>
      <c r="C792" s="50"/>
      <c r="D792" s="51"/>
      <c r="E792" s="51"/>
      <c r="F792" s="31"/>
      <c r="G792" s="51"/>
      <c r="H792" s="51"/>
      <c r="I792" s="50"/>
      <c r="J792" s="50"/>
      <c r="K792" s="50"/>
      <c r="L792" s="50"/>
      <c r="M792" s="50"/>
      <c r="N792" s="51"/>
      <c r="O792" s="51"/>
    </row>
    <row r="793" spans="2:15" ht="15.75">
      <c r="B793" s="50">
        <v>792</v>
      </c>
      <c r="C793" s="50"/>
      <c r="D793" s="51"/>
      <c r="E793" s="51"/>
      <c r="F793" s="31"/>
      <c r="G793" s="51"/>
      <c r="H793" s="51"/>
      <c r="I793" s="50"/>
      <c r="J793" s="50"/>
      <c r="K793" s="50"/>
      <c r="L793" s="50"/>
      <c r="M793" s="50"/>
      <c r="N793" s="51"/>
      <c r="O793" s="51"/>
    </row>
    <row r="794" spans="2:15" ht="15.75">
      <c r="B794" s="50">
        <v>793</v>
      </c>
      <c r="C794" s="50"/>
      <c r="D794" s="51"/>
      <c r="E794" s="51"/>
      <c r="F794" s="31"/>
      <c r="G794" s="51"/>
      <c r="H794" s="51"/>
      <c r="I794" s="50"/>
      <c r="J794" s="50"/>
      <c r="K794" s="50"/>
      <c r="L794" s="50"/>
      <c r="M794" s="50"/>
      <c r="N794" s="51"/>
      <c r="O794" s="51"/>
    </row>
    <row r="795" spans="2:15" ht="15.75">
      <c r="B795" s="50">
        <v>794</v>
      </c>
      <c r="C795" s="50"/>
      <c r="D795" s="51"/>
      <c r="E795" s="51"/>
      <c r="F795" s="31"/>
      <c r="G795" s="51"/>
      <c r="H795" s="51"/>
      <c r="I795" s="50"/>
      <c r="J795" s="50"/>
      <c r="K795" s="50"/>
      <c r="L795" s="50"/>
      <c r="M795" s="50"/>
      <c r="N795" s="51"/>
      <c r="O795" s="51"/>
    </row>
    <row r="796" spans="2:15" ht="15.75">
      <c r="B796" s="50">
        <v>795</v>
      </c>
      <c r="C796" s="50"/>
      <c r="D796" s="51"/>
      <c r="E796" s="51"/>
      <c r="F796" s="31"/>
      <c r="G796" s="51"/>
      <c r="H796" s="51"/>
      <c r="I796" s="50"/>
      <c r="J796" s="50"/>
      <c r="K796" s="50"/>
      <c r="L796" s="50"/>
      <c r="M796" s="50"/>
      <c r="N796" s="51"/>
      <c r="O796" s="51"/>
    </row>
    <row r="797" spans="2:15" ht="15.75">
      <c r="B797" s="50">
        <v>796</v>
      </c>
      <c r="C797" s="50"/>
      <c r="D797" s="51"/>
      <c r="E797" s="51"/>
      <c r="F797" s="31"/>
      <c r="G797" s="51"/>
      <c r="H797" s="51"/>
      <c r="I797" s="50"/>
      <c r="J797" s="50"/>
      <c r="K797" s="50"/>
      <c r="L797" s="50"/>
      <c r="M797" s="50"/>
      <c r="N797" s="51"/>
      <c r="O797" s="51"/>
    </row>
    <row r="798" spans="2:15" ht="15.75">
      <c r="B798" s="50">
        <v>797</v>
      </c>
      <c r="C798" s="50"/>
      <c r="D798" s="51"/>
      <c r="E798" s="51"/>
      <c r="F798" s="31"/>
      <c r="G798" s="51"/>
      <c r="H798" s="51"/>
      <c r="I798" s="50"/>
      <c r="J798" s="50"/>
      <c r="K798" s="50"/>
      <c r="L798" s="50"/>
      <c r="M798" s="50"/>
      <c r="N798" s="51"/>
      <c r="O798" s="51"/>
    </row>
    <row r="799" spans="2:15" ht="15.75">
      <c r="B799" s="50">
        <v>798</v>
      </c>
      <c r="C799" s="50"/>
      <c r="D799" s="51"/>
      <c r="E799" s="51"/>
      <c r="F799" s="31"/>
      <c r="G799" s="51"/>
      <c r="H799" s="51"/>
      <c r="I799" s="50"/>
      <c r="J799" s="50"/>
      <c r="K799" s="50"/>
      <c r="L799" s="50"/>
      <c r="M799" s="50"/>
      <c r="N799" s="51"/>
      <c r="O799" s="51"/>
    </row>
    <row r="800" spans="2:15" ht="15.75">
      <c r="B800" s="50">
        <v>799</v>
      </c>
      <c r="C800" s="50"/>
      <c r="D800" s="51"/>
      <c r="E800" s="51"/>
      <c r="F800" s="31"/>
      <c r="G800" s="51"/>
      <c r="H800" s="51"/>
      <c r="I800" s="50"/>
      <c r="J800" s="50"/>
      <c r="K800" s="50"/>
      <c r="L800" s="50"/>
      <c r="M800" s="50"/>
      <c r="N800" s="51"/>
      <c r="O800" s="51"/>
    </row>
    <row r="801" spans="2:15" ht="15.75">
      <c r="B801" s="50">
        <v>800</v>
      </c>
      <c r="C801" s="50"/>
      <c r="D801" s="51"/>
      <c r="E801" s="51"/>
      <c r="F801" s="31"/>
      <c r="G801" s="51"/>
      <c r="H801" s="51"/>
      <c r="I801" s="50"/>
      <c r="J801" s="50"/>
      <c r="K801" s="50"/>
      <c r="L801" s="50"/>
      <c r="M801" s="50"/>
      <c r="N801" s="51"/>
      <c r="O801" s="51"/>
    </row>
    <row r="802" spans="2:15" ht="15.75">
      <c r="B802" s="50">
        <v>801</v>
      </c>
      <c r="C802" s="50"/>
      <c r="D802" s="51"/>
      <c r="E802" s="51"/>
      <c r="F802" s="31"/>
      <c r="G802" s="51"/>
      <c r="H802" s="51"/>
      <c r="I802" s="50"/>
      <c r="J802" s="50"/>
      <c r="K802" s="50"/>
      <c r="L802" s="50"/>
      <c r="M802" s="50"/>
      <c r="N802" s="51"/>
      <c r="O802" s="51"/>
    </row>
    <row r="803" spans="2:15" ht="15.75">
      <c r="B803" s="50">
        <v>802</v>
      </c>
      <c r="C803" s="50"/>
      <c r="D803" s="51"/>
      <c r="E803" s="51"/>
      <c r="F803" s="31"/>
      <c r="G803" s="51"/>
      <c r="H803" s="51"/>
      <c r="I803" s="50"/>
      <c r="J803" s="50"/>
      <c r="K803" s="50"/>
      <c r="L803" s="50"/>
      <c r="M803" s="50"/>
      <c r="N803" s="51"/>
      <c r="O803" s="51"/>
    </row>
    <row r="804" spans="2:15" ht="15.75">
      <c r="B804" s="50">
        <v>803</v>
      </c>
      <c r="C804" s="50"/>
      <c r="D804" s="51"/>
      <c r="E804" s="51"/>
      <c r="F804" s="31"/>
      <c r="G804" s="51"/>
      <c r="H804" s="51"/>
      <c r="I804" s="50"/>
      <c r="J804" s="50"/>
      <c r="K804" s="50"/>
      <c r="L804" s="50"/>
      <c r="M804" s="50"/>
      <c r="N804" s="51"/>
      <c r="O804" s="51"/>
    </row>
    <row r="805" spans="2:15" ht="15.75">
      <c r="B805" s="50">
        <v>804</v>
      </c>
      <c r="C805" s="50"/>
      <c r="D805" s="51"/>
      <c r="E805" s="51"/>
      <c r="F805" s="31"/>
      <c r="G805" s="51"/>
      <c r="H805" s="51"/>
      <c r="I805" s="50"/>
      <c r="J805" s="50"/>
      <c r="K805" s="50"/>
      <c r="L805" s="50"/>
      <c r="M805" s="50"/>
      <c r="N805" s="51"/>
      <c r="O805" s="51"/>
    </row>
    <row r="806" spans="2:15" ht="15.75">
      <c r="B806" s="50">
        <v>805</v>
      </c>
      <c r="C806" s="50"/>
      <c r="D806" s="51"/>
      <c r="E806" s="51"/>
      <c r="F806" s="31"/>
      <c r="G806" s="51"/>
      <c r="H806" s="51"/>
      <c r="I806" s="50"/>
      <c r="J806" s="50"/>
      <c r="K806" s="50"/>
      <c r="L806" s="50"/>
      <c r="M806" s="50"/>
      <c r="N806" s="51"/>
      <c r="O806" s="51"/>
    </row>
    <row r="807" spans="2:15" ht="15.75">
      <c r="B807" s="50">
        <v>806</v>
      </c>
      <c r="C807" s="50"/>
      <c r="D807" s="51"/>
      <c r="E807" s="51"/>
      <c r="F807" s="31"/>
      <c r="G807" s="51"/>
      <c r="H807" s="51"/>
      <c r="I807" s="50"/>
      <c r="J807" s="50"/>
      <c r="K807" s="50"/>
      <c r="L807" s="50"/>
      <c r="M807" s="50"/>
      <c r="N807" s="51"/>
      <c r="O807" s="51"/>
    </row>
    <row r="808" spans="2:15" ht="15.75">
      <c r="B808" s="50">
        <v>807</v>
      </c>
      <c r="C808" s="50"/>
      <c r="D808" s="51"/>
      <c r="E808" s="51"/>
      <c r="F808" s="31"/>
      <c r="G808" s="51"/>
      <c r="H808" s="51"/>
      <c r="I808" s="50"/>
      <c r="J808" s="50"/>
      <c r="K808" s="50"/>
      <c r="L808" s="50"/>
      <c r="M808" s="50"/>
      <c r="N808" s="51"/>
      <c r="O808" s="51"/>
    </row>
    <row r="809" spans="2:15" ht="15.75">
      <c r="B809" s="50">
        <v>808</v>
      </c>
      <c r="C809" s="50"/>
      <c r="D809" s="51"/>
      <c r="E809" s="51"/>
      <c r="F809" s="31"/>
      <c r="G809" s="51"/>
      <c r="H809" s="51"/>
      <c r="I809" s="50"/>
      <c r="J809" s="50"/>
      <c r="K809" s="50"/>
      <c r="L809" s="50"/>
      <c r="M809" s="50"/>
      <c r="N809" s="51"/>
      <c r="O809" s="51"/>
    </row>
    <row r="810" spans="2:15" ht="15.75">
      <c r="B810" s="50">
        <v>809</v>
      </c>
      <c r="C810" s="50"/>
      <c r="D810" s="51"/>
      <c r="E810" s="51"/>
      <c r="F810" s="31"/>
      <c r="G810" s="51"/>
      <c r="H810" s="51"/>
      <c r="I810" s="50"/>
      <c r="J810" s="50"/>
      <c r="K810" s="50"/>
      <c r="L810" s="50"/>
      <c r="M810" s="50"/>
      <c r="N810" s="51"/>
      <c r="O810" s="51"/>
    </row>
    <row r="811" spans="2:15" ht="15.75">
      <c r="B811" s="50">
        <v>810</v>
      </c>
      <c r="C811" s="50"/>
      <c r="D811" s="51"/>
      <c r="E811" s="51"/>
      <c r="F811" s="31"/>
      <c r="G811" s="51"/>
      <c r="H811" s="51"/>
      <c r="I811" s="50"/>
      <c r="J811" s="50"/>
      <c r="K811" s="50"/>
      <c r="L811" s="50"/>
      <c r="M811" s="50"/>
      <c r="N811" s="51"/>
      <c r="O811" s="51"/>
    </row>
    <row r="812" spans="2:15" ht="15.75">
      <c r="B812" s="50">
        <v>811</v>
      </c>
      <c r="C812" s="50"/>
      <c r="D812" s="51"/>
      <c r="E812" s="51"/>
      <c r="F812" s="31"/>
      <c r="G812" s="51"/>
      <c r="H812" s="51"/>
      <c r="I812" s="50"/>
      <c r="J812" s="50"/>
      <c r="K812" s="50"/>
      <c r="L812" s="50"/>
      <c r="M812" s="50"/>
      <c r="N812" s="51"/>
      <c r="O812" s="51"/>
    </row>
    <row r="813" spans="2:15" ht="15.75">
      <c r="B813" s="50">
        <v>812</v>
      </c>
      <c r="C813" s="50"/>
      <c r="D813" s="51"/>
      <c r="E813" s="51"/>
      <c r="F813" s="31"/>
      <c r="G813" s="51"/>
      <c r="H813" s="51"/>
      <c r="I813" s="50"/>
      <c r="J813" s="50"/>
      <c r="K813" s="50"/>
      <c r="L813" s="50"/>
      <c r="M813" s="50"/>
      <c r="N813" s="51"/>
      <c r="O813" s="51"/>
    </row>
    <row r="814" spans="2:15" ht="15.75">
      <c r="B814" s="50">
        <v>813</v>
      </c>
      <c r="C814" s="50"/>
      <c r="D814" s="51"/>
      <c r="E814" s="51"/>
      <c r="F814" s="31"/>
      <c r="G814" s="51"/>
      <c r="H814" s="51"/>
      <c r="I814" s="50"/>
      <c r="J814" s="50"/>
      <c r="K814" s="50"/>
      <c r="L814" s="50"/>
      <c r="M814" s="50"/>
      <c r="N814" s="51"/>
      <c r="O814" s="51"/>
    </row>
    <row r="815" spans="2:15" ht="15.75">
      <c r="B815" s="50">
        <v>814</v>
      </c>
      <c r="C815" s="50"/>
      <c r="D815" s="51"/>
      <c r="E815" s="51"/>
      <c r="F815" s="31"/>
      <c r="G815" s="51"/>
      <c r="H815" s="51"/>
      <c r="I815" s="50"/>
      <c r="J815" s="50"/>
      <c r="K815" s="50"/>
      <c r="L815" s="50"/>
      <c r="M815" s="50"/>
      <c r="N815" s="51"/>
      <c r="O815" s="51"/>
    </row>
    <row r="816" spans="2:15" ht="15.75">
      <c r="B816" s="50">
        <v>815</v>
      </c>
      <c r="C816" s="50"/>
      <c r="D816" s="51"/>
      <c r="E816" s="51"/>
      <c r="F816" s="31"/>
      <c r="G816" s="51"/>
      <c r="H816" s="51"/>
      <c r="I816" s="50"/>
      <c r="J816" s="50"/>
      <c r="K816" s="50"/>
      <c r="L816" s="50"/>
      <c r="M816" s="50"/>
      <c r="N816" s="51"/>
      <c r="O816" s="51"/>
    </row>
    <row r="817" spans="2:15" ht="15.75">
      <c r="B817" s="50">
        <v>816</v>
      </c>
      <c r="C817" s="50"/>
      <c r="D817" s="51"/>
      <c r="E817" s="51"/>
      <c r="F817" s="31"/>
      <c r="G817" s="51"/>
      <c r="H817" s="51"/>
      <c r="I817" s="50"/>
      <c r="J817" s="50"/>
      <c r="K817" s="50"/>
      <c r="L817" s="50"/>
      <c r="M817" s="50"/>
      <c r="N817" s="51"/>
      <c r="O817" s="51"/>
    </row>
    <row r="818" spans="2:15" ht="15.75">
      <c r="B818" s="50">
        <v>817</v>
      </c>
      <c r="C818" s="50"/>
      <c r="D818" s="51"/>
      <c r="E818" s="51"/>
      <c r="F818" s="31"/>
      <c r="G818" s="51"/>
      <c r="H818" s="51"/>
      <c r="I818" s="50"/>
      <c r="J818" s="50"/>
      <c r="K818" s="50"/>
      <c r="L818" s="50"/>
      <c r="M818" s="50"/>
      <c r="N818" s="51"/>
      <c r="O818" s="51"/>
    </row>
    <row r="819" spans="2:15" ht="15.75">
      <c r="B819" s="50">
        <v>818</v>
      </c>
      <c r="C819" s="50"/>
      <c r="D819" s="51"/>
      <c r="E819" s="51"/>
      <c r="F819" s="31"/>
      <c r="G819" s="51"/>
      <c r="H819" s="51"/>
      <c r="I819" s="50"/>
      <c r="J819" s="50"/>
      <c r="K819" s="50"/>
      <c r="L819" s="50"/>
      <c r="M819" s="50"/>
      <c r="N819" s="51"/>
      <c r="O819" s="51"/>
    </row>
    <row r="820" spans="2:15" ht="15.75">
      <c r="B820" s="50">
        <v>819</v>
      </c>
      <c r="C820" s="50"/>
      <c r="D820" s="51"/>
      <c r="E820" s="51"/>
      <c r="F820" s="31"/>
      <c r="G820" s="51"/>
      <c r="H820" s="51"/>
      <c r="I820" s="50"/>
      <c r="J820" s="50"/>
      <c r="K820" s="50"/>
      <c r="L820" s="50"/>
      <c r="M820" s="50"/>
      <c r="N820" s="51"/>
      <c r="O820" s="51"/>
    </row>
    <row r="821" spans="2:15" ht="15.75">
      <c r="B821" s="50">
        <v>820</v>
      </c>
      <c r="C821" s="50"/>
      <c r="D821" s="51"/>
      <c r="E821" s="51"/>
      <c r="F821" s="31"/>
      <c r="G821" s="51"/>
      <c r="H821" s="51"/>
      <c r="I821" s="50"/>
      <c r="J821" s="50"/>
      <c r="K821" s="50"/>
      <c r="L821" s="50"/>
      <c r="M821" s="50"/>
      <c r="N821" s="51"/>
      <c r="O821" s="51"/>
    </row>
    <row r="822" spans="2:15" ht="15.75">
      <c r="B822" s="50">
        <v>821</v>
      </c>
      <c r="C822" s="50"/>
      <c r="D822" s="51"/>
      <c r="E822" s="51"/>
      <c r="F822" s="31"/>
      <c r="G822" s="51"/>
      <c r="H822" s="51"/>
      <c r="I822" s="50"/>
      <c r="J822" s="50"/>
      <c r="K822" s="50"/>
      <c r="L822" s="50"/>
      <c r="M822" s="50"/>
      <c r="N822" s="51"/>
      <c r="O822" s="51"/>
    </row>
    <row r="823" spans="2:15" ht="15.75">
      <c r="B823" s="50">
        <v>822</v>
      </c>
      <c r="C823" s="50"/>
      <c r="D823" s="51"/>
      <c r="E823" s="51"/>
      <c r="F823" s="31"/>
      <c r="G823" s="51"/>
      <c r="H823" s="51"/>
      <c r="I823" s="50"/>
      <c r="J823" s="50"/>
      <c r="K823" s="50"/>
      <c r="L823" s="50"/>
      <c r="M823" s="50"/>
      <c r="N823" s="51"/>
      <c r="O823" s="51"/>
    </row>
    <row r="824" spans="2:15" ht="15.75">
      <c r="B824" s="50">
        <v>823</v>
      </c>
      <c r="C824" s="50"/>
      <c r="D824" s="51"/>
      <c r="E824" s="51"/>
      <c r="F824" s="31"/>
      <c r="G824" s="51"/>
      <c r="H824" s="51"/>
      <c r="I824" s="50"/>
      <c r="J824" s="50"/>
      <c r="K824" s="50"/>
      <c r="L824" s="50"/>
      <c r="M824" s="50"/>
      <c r="N824" s="51"/>
      <c r="O824" s="51"/>
    </row>
    <row r="825" spans="2:15" ht="15.75">
      <c r="B825" s="50">
        <v>824</v>
      </c>
      <c r="C825" s="50"/>
      <c r="D825" s="51"/>
      <c r="E825" s="51"/>
      <c r="F825" s="31"/>
      <c r="G825" s="51"/>
      <c r="H825" s="51"/>
      <c r="I825" s="50"/>
      <c r="J825" s="50"/>
      <c r="K825" s="50"/>
      <c r="L825" s="50"/>
      <c r="M825" s="50"/>
      <c r="N825" s="51"/>
      <c r="O825" s="51"/>
    </row>
    <row r="826" spans="2:15" ht="15.75">
      <c r="B826" s="50">
        <v>825</v>
      </c>
      <c r="C826" s="50"/>
      <c r="D826" s="51"/>
      <c r="E826" s="51"/>
      <c r="F826" s="31"/>
      <c r="G826" s="51"/>
      <c r="H826" s="51"/>
      <c r="I826" s="50"/>
      <c r="J826" s="50"/>
      <c r="K826" s="50"/>
      <c r="L826" s="50"/>
      <c r="M826" s="50"/>
      <c r="N826" s="51"/>
      <c r="O826" s="51"/>
    </row>
    <row r="827" spans="2:15" ht="15.75">
      <c r="B827" s="50">
        <v>826</v>
      </c>
      <c r="C827" s="50"/>
      <c r="D827" s="51"/>
      <c r="E827" s="51"/>
      <c r="F827" s="31"/>
      <c r="G827" s="51"/>
      <c r="H827" s="51"/>
      <c r="I827" s="50"/>
      <c r="J827" s="50"/>
      <c r="K827" s="50"/>
      <c r="L827" s="50"/>
      <c r="M827" s="50"/>
      <c r="N827" s="51"/>
      <c r="O827" s="51"/>
    </row>
    <row r="828" spans="2:15" ht="15.75">
      <c r="B828" s="50">
        <v>827</v>
      </c>
      <c r="C828" s="50"/>
      <c r="D828" s="51"/>
      <c r="E828" s="51"/>
      <c r="F828" s="31"/>
      <c r="G828" s="51"/>
      <c r="H828" s="51"/>
      <c r="I828" s="50"/>
      <c r="J828" s="50"/>
      <c r="K828" s="50"/>
      <c r="L828" s="50"/>
      <c r="M828" s="50"/>
      <c r="N828" s="51"/>
      <c r="O828" s="51"/>
    </row>
    <row r="829" spans="2:15" ht="15.75">
      <c r="B829" s="50">
        <v>828</v>
      </c>
      <c r="C829" s="50"/>
      <c r="D829" s="51"/>
      <c r="E829" s="51"/>
      <c r="F829" s="31"/>
      <c r="G829" s="51"/>
      <c r="H829" s="51"/>
      <c r="I829" s="50"/>
      <c r="J829" s="50"/>
      <c r="K829" s="50"/>
      <c r="L829" s="50"/>
      <c r="M829" s="50"/>
      <c r="N829" s="51"/>
      <c r="O829" s="51"/>
    </row>
    <row r="830" spans="2:15" ht="15.75">
      <c r="B830" s="50">
        <v>829</v>
      </c>
      <c r="C830" s="50"/>
      <c r="D830" s="51"/>
      <c r="E830" s="51"/>
      <c r="F830" s="31"/>
      <c r="G830" s="51"/>
      <c r="H830" s="51"/>
      <c r="I830" s="50"/>
      <c r="J830" s="50"/>
      <c r="K830" s="50"/>
      <c r="L830" s="50"/>
      <c r="M830" s="50"/>
      <c r="N830" s="51"/>
      <c r="O830" s="51"/>
    </row>
    <row r="831" spans="2:15" ht="15.75">
      <c r="B831" s="50">
        <v>830</v>
      </c>
      <c r="C831" s="50"/>
      <c r="D831" s="51"/>
      <c r="E831" s="51"/>
      <c r="F831" s="31"/>
      <c r="G831" s="51"/>
      <c r="H831" s="51"/>
      <c r="I831" s="50"/>
      <c r="J831" s="50"/>
      <c r="K831" s="50"/>
      <c r="L831" s="50"/>
      <c r="M831" s="50"/>
      <c r="N831" s="51"/>
      <c r="O831" s="51"/>
    </row>
    <row r="832" spans="2:15" ht="15.75">
      <c r="B832" s="50">
        <v>831</v>
      </c>
      <c r="C832" s="50"/>
      <c r="D832" s="51"/>
      <c r="E832" s="51"/>
      <c r="F832" s="31"/>
      <c r="G832" s="51"/>
      <c r="H832" s="51"/>
      <c r="I832" s="50"/>
      <c r="J832" s="50"/>
      <c r="K832" s="50"/>
      <c r="L832" s="50"/>
      <c r="M832" s="50"/>
      <c r="N832" s="51"/>
      <c r="O832" s="51"/>
    </row>
    <row r="833" spans="2:15" ht="15.75">
      <c r="B833" s="50">
        <v>832</v>
      </c>
      <c r="C833" s="50"/>
      <c r="D833" s="51"/>
      <c r="E833" s="51"/>
      <c r="F833" s="31"/>
      <c r="G833" s="51"/>
      <c r="H833" s="51"/>
      <c r="I833" s="50"/>
      <c r="J833" s="50"/>
      <c r="K833" s="50"/>
      <c r="L833" s="50"/>
      <c r="M833" s="50"/>
      <c r="N833" s="51"/>
      <c r="O833" s="51"/>
    </row>
    <row r="834" spans="2:15" ht="15.75">
      <c r="B834" s="50">
        <v>833</v>
      </c>
      <c r="C834" s="50"/>
      <c r="D834" s="51"/>
      <c r="E834" s="51"/>
      <c r="F834" s="31"/>
      <c r="G834" s="51"/>
      <c r="H834" s="51"/>
      <c r="I834" s="50"/>
      <c r="J834" s="50"/>
      <c r="K834" s="50"/>
      <c r="L834" s="50"/>
      <c r="M834" s="50"/>
      <c r="N834" s="51"/>
      <c r="O834" s="51"/>
    </row>
    <row r="835" spans="2:15" ht="15.75">
      <c r="B835" s="50">
        <v>834</v>
      </c>
      <c r="C835" s="50"/>
      <c r="D835" s="51"/>
      <c r="E835" s="51"/>
      <c r="F835" s="31"/>
      <c r="G835" s="51"/>
      <c r="H835" s="51"/>
      <c r="I835" s="50"/>
      <c r="J835" s="50"/>
      <c r="K835" s="50"/>
      <c r="L835" s="50"/>
      <c r="M835" s="50"/>
      <c r="N835" s="51"/>
      <c r="O835" s="51"/>
    </row>
    <row r="836" spans="2:15" ht="15.75">
      <c r="B836" s="50">
        <v>835</v>
      </c>
      <c r="C836" s="50"/>
      <c r="D836" s="51"/>
      <c r="E836" s="51"/>
      <c r="F836" s="31"/>
      <c r="G836" s="51"/>
      <c r="H836" s="51"/>
      <c r="I836" s="50"/>
      <c r="J836" s="50"/>
      <c r="K836" s="50"/>
      <c r="L836" s="50"/>
      <c r="M836" s="50"/>
      <c r="N836" s="51"/>
      <c r="O836" s="51"/>
    </row>
    <row r="837" spans="2:15" ht="15.75">
      <c r="B837" s="50">
        <v>836</v>
      </c>
      <c r="C837" s="50"/>
      <c r="D837" s="51"/>
      <c r="E837" s="51"/>
      <c r="F837" s="31"/>
      <c r="G837" s="51"/>
      <c r="H837" s="51"/>
      <c r="I837" s="50"/>
      <c r="J837" s="50"/>
      <c r="K837" s="50"/>
      <c r="L837" s="50"/>
      <c r="M837" s="50"/>
      <c r="N837" s="51"/>
      <c r="O837" s="51"/>
    </row>
    <row r="838" spans="2:15" ht="15.75">
      <c r="B838" s="50">
        <v>837</v>
      </c>
      <c r="C838" s="50"/>
      <c r="D838" s="51"/>
      <c r="E838" s="51"/>
      <c r="F838" s="31"/>
      <c r="G838" s="51"/>
      <c r="H838" s="51"/>
      <c r="I838" s="50"/>
      <c r="J838" s="50"/>
      <c r="K838" s="50"/>
      <c r="L838" s="50"/>
      <c r="M838" s="50"/>
      <c r="N838" s="51"/>
      <c r="O838" s="51"/>
    </row>
    <row r="839" spans="2:15" ht="15.75">
      <c r="B839" s="50">
        <v>838</v>
      </c>
      <c r="C839" s="50"/>
      <c r="D839" s="51"/>
      <c r="E839" s="51"/>
      <c r="F839" s="31"/>
      <c r="G839" s="51"/>
      <c r="H839" s="51"/>
      <c r="I839" s="50"/>
      <c r="J839" s="50"/>
      <c r="K839" s="50"/>
      <c r="L839" s="50"/>
      <c r="M839" s="50"/>
      <c r="N839" s="51"/>
      <c r="O839" s="51"/>
    </row>
    <row r="840" spans="2:15" ht="15.75">
      <c r="B840" s="50">
        <v>839</v>
      </c>
      <c r="C840" s="50"/>
      <c r="D840" s="51"/>
      <c r="E840" s="51"/>
      <c r="F840" s="31"/>
      <c r="G840" s="51"/>
      <c r="H840" s="51"/>
      <c r="I840" s="50"/>
      <c r="J840" s="50"/>
      <c r="K840" s="50"/>
      <c r="L840" s="50"/>
      <c r="M840" s="50"/>
      <c r="N840" s="51"/>
      <c r="O840" s="51"/>
    </row>
    <row r="841" spans="2:15" ht="15.75">
      <c r="B841" s="50">
        <v>840</v>
      </c>
      <c r="C841" s="50"/>
      <c r="D841" s="51"/>
      <c r="E841" s="51"/>
      <c r="F841" s="31"/>
      <c r="G841" s="51"/>
      <c r="H841" s="51"/>
      <c r="I841" s="50"/>
      <c r="J841" s="50"/>
      <c r="K841" s="50"/>
      <c r="L841" s="50"/>
      <c r="M841" s="50"/>
      <c r="N841" s="51"/>
      <c r="O841" s="51"/>
    </row>
    <row r="842" spans="2:15" ht="15.75">
      <c r="B842" s="50">
        <v>841</v>
      </c>
      <c r="C842" s="50"/>
      <c r="D842" s="51"/>
      <c r="E842" s="51"/>
      <c r="F842" s="31"/>
      <c r="G842" s="51"/>
      <c r="H842" s="51"/>
      <c r="I842" s="50"/>
      <c r="J842" s="50"/>
      <c r="K842" s="50"/>
      <c r="L842" s="50"/>
      <c r="M842" s="50"/>
      <c r="N842" s="51"/>
      <c r="O842" s="51"/>
    </row>
    <row r="843" spans="2:15" ht="15.75">
      <c r="B843" s="50">
        <v>842</v>
      </c>
      <c r="C843" s="50"/>
      <c r="D843" s="51"/>
      <c r="E843" s="51"/>
      <c r="F843" s="31"/>
      <c r="G843" s="51"/>
      <c r="H843" s="51"/>
      <c r="I843" s="50"/>
      <c r="J843" s="50"/>
      <c r="K843" s="50"/>
      <c r="L843" s="50"/>
      <c r="M843" s="50"/>
      <c r="N843" s="51"/>
      <c r="O843" s="51"/>
    </row>
    <row r="844" spans="2:15" ht="15.75">
      <c r="B844" s="50">
        <v>843</v>
      </c>
      <c r="C844" s="50"/>
      <c r="D844" s="51"/>
      <c r="E844" s="51"/>
      <c r="F844" s="31"/>
      <c r="G844" s="51"/>
      <c r="H844" s="51"/>
      <c r="I844" s="50"/>
      <c r="J844" s="50"/>
      <c r="K844" s="50"/>
      <c r="L844" s="50"/>
      <c r="M844" s="50"/>
      <c r="N844" s="51"/>
      <c r="O844" s="51"/>
    </row>
    <row r="845" spans="2:15" ht="15.75">
      <c r="B845" s="50">
        <v>844</v>
      </c>
      <c r="C845" s="50"/>
      <c r="D845" s="51"/>
      <c r="E845" s="51"/>
      <c r="F845" s="31"/>
      <c r="G845" s="51"/>
      <c r="H845" s="51"/>
      <c r="I845" s="50"/>
      <c r="J845" s="50"/>
      <c r="K845" s="50"/>
      <c r="L845" s="50"/>
      <c r="M845" s="50"/>
      <c r="N845" s="51"/>
      <c r="O845" s="51"/>
    </row>
    <row r="846" spans="2:15" ht="15.75">
      <c r="B846" s="50">
        <v>845</v>
      </c>
      <c r="C846" s="50"/>
      <c r="D846" s="51"/>
      <c r="E846" s="51"/>
      <c r="F846" s="31"/>
      <c r="G846" s="51"/>
      <c r="H846" s="51"/>
      <c r="I846" s="50"/>
      <c r="J846" s="50"/>
      <c r="K846" s="50"/>
      <c r="L846" s="50"/>
      <c r="M846" s="50"/>
      <c r="N846" s="51"/>
      <c r="O846" s="51"/>
    </row>
    <row r="847" spans="2:15" ht="15.75">
      <c r="B847" s="50">
        <v>846</v>
      </c>
      <c r="C847" s="50"/>
      <c r="D847" s="51"/>
      <c r="E847" s="51"/>
      <c r="F847" s="31"/>
      <c r="G847" s="51"/>
      <c r="H847" s="51"/>
      <c r="I847" s="50"/>
      <c r="J847" s="50"/>
      <c r="K847" s="50"/>
      <c r="L847" s="50"/>
      <c r="M847" s="50"/>
      <c r="N847" s="51"/>
      <c r="O847" s="51"/>
    </row>
    <row r="848" spans="2:15" ht="15.75">
      <c r="B848" s="50">
        <v>847</v>
      </c>
      <c r="C848" s="50"/>
      <c r="D848" s="51"/>
      <c r="E848" s="51"/>
      <c r="F848" s="31"/>
      <c r="G848" s="51"/>
      <c r="H848" s="51"/>
      <c r="I848" s="50"/>
      <c r="J848" s="50"/>
      <c r="K848" s="50"/>
      <c r="L848" s="50"/>
      <c r="M848" s="50"/>
      <c r="N848" s="51"/>
      <c r="O848" s="51"/>
    </row>
    <row r="849" spans="2:15" ht="15.75">
      <c r="B849" s="50">
        <v>848</v>
      </c>
      <c r="C849" s="50"/>
      <c r="D849" s="51"/>
      <c r="E849" s="51"/>
      <c r="F849" s="31"/>
      <c r="G849" s="51"/>
      <c r="H849" s="51"/>
      <c r="I849" s="50"/>
      <c r="J849" s="50"/>
      <c r="K849" s="50"/>
      <c r="L849" s="50"/>
      <c r="M849" s="50"/>
      <c r="N849" s="51"/>
      <c r="O849" s="51"/>
    </row>
    <row r="850" spans="2:15" ht="15.75">
      <c r="B850" s="50">
        <v>849</v>
      </c>
      <c r="C850" s="50"/>
      <c r="D850" s="51"/>
      <c r="E850" s="51"/>
      <c r="F850" s="31"/>
      <c r="G850" s="51"/>
      <c r="H850" s="51"/>
      <c r="I850" s="50"/>
      <c r="J850" s="50"/>
      <c r="K850" s="50"/>
      <c r="L850" s="50"/>
      <c r="M850" s="50"/>
      <c r="N850" s="51"/>
      <c r="O850" s="51"/>
    </row>
    <row r="851" spans="2:15" ht="15.75">
      <c r="B851" s="50">
        <v>850</v>
      </c>
      <c r="C851" s="50"/>
      <c r="D851" s="51"/>
      <c r="E851" s="51"/>
      <c r="F851" s="31"/>
      <c r="G851" s="51"/>
      <c r="H851" s="51"/>
      <c r="I851" s="50"/>
      <c r="J851" s="50"/>
      <c r="K851" s="50"/>
      <c r="L851" s="50"/>
      <c r="M851" s="50"/>
      <c r="N851" s="51"/>
      <c r="O851" s="51"/>
    </row>
    <row r="852" spans="2:15" ht="15.75">
      <c r="B852" s="50">
        <v>851</v>
      </c>
      <c r="C852" s="50"/>
      <c r="D852" s="51"/>
      <c r="E852" s="51"/>
      <c r="F852" s="31"/>
      <c r="G852" s="51"/>
      <c r="H852" s="51"/>
      <c r="I852" s="50"/>
      <c r="J852" s="50"/>
      <c r="K852" s="50"/>
      <c r="L852" s="50"/>
      <c r="M852" s="50"/>
      <c r="N852" s="51"/>
      <c r="O852" s="51"/>
    </row>
    <row r="853" spans="2:15" ht="15.75">
      <c r="B853" s="50">
        <v>852</v>
      </c>
      <c r="C853" s="50"/>
      <c r="D853" s="51"/>
      <c r="E853" s="51"/>
      <c r="F853" s="31"/>
      <c r="G853" s="51"/>
      <c r="H853" s="51"/>
      <c r="I853" s="50"/>
      <c r="J853" s="50"/>
      <c r="K853" s="50"/>
      <c r="L853" s="50"/>
      <c r="M853" s="50"/>
      <c r="N853" s="51"/>
      <c r="O853" s="51"/>
    </row>
    <row r="854" spans="2:15" ht="15.75">
      <c r="B854" s="50">
        <v>853</v>
      </c>
      <c r="C854" s="50"/>
      <c r="D854" s="51"/>
      <c r="E854" s="51"/>
      <c r="F854" s="31"/>
      <c r="G854" s="51"/>
      <c r="H854" s="51"/>
      <c r="I854" s="50"/>
      <c r="J854" s="50"/>
      <c r="K854" s="50"/>
      <c r="L854" s="50"/>
      <c r="M854" s="50"/>
      <c r="N854" s="51"/>
      <c r="O854" s="51"/>
    </row>
    <row r="855" spans="2:15" ht="15.75">
      <c r="B855" s="50">
        <v>854</v>
      </c>
      <c r="C855" s="50"/>
      <c r="D855" s="51"/>
      <c r="E855" s="51"/>
      <c r="F855" s="31"/>
      <c r="G855" s="51"/>
      <c r="H855" s="51"/>
      <c r="I855" s="50"/>
      <c r="J855" s="50"/>
      <c r="K855" s="50"/>
      <c r="L855" s="50"/>
      <c r="M855" s="50"/>
      <c r="N855" s="51"/>
      <c r="O855" s="51"/>
    </row>
    <row r="856" spans="2:15" ht="15.75">
      <c r="B856" s="50">
        <v>855</v>
      </c>
      <c r="C856" s="50"/>
      <c r="D856" s="51"/>
      <c r="E856" s="51"/>
      <c r="F856" s="31"/>
      <c r="G856" s="51"/>
      <c r="H856" s="51"/>
      <c r="I856" s="50"/>
      <c r="J856" s="50"/>
      <c r="K856" s="50"/>
      <c r="L856" s="50"/>
      <c r="M856" s="50"/>
      <c r="N856" s="51"/>
      <c r="O856" s="51"/>
    </row>
    <row r="857" spans="2:15" ht="15.75">
      <c r="B857" s="50">
        <v>856</v>
      </c>
      <c r="C857" s="50"/>
      <c r="D857" s="51"/>
      <c r="E857" s="51"/>
      <c r="F857" s="31"/>
      <c r="G857" s="51"/>
      <c r="H857" s="51"/>
      <c r="I857" s="50"/>
      <c r="J857" s="50"/>
      <c r="K857" s="50"/>
      <c r="L857" s="50"/>
      <c r="M857" s="50"/>
      <c r="N857" s="51"/>
      <c r="O857" s="51"/>
    </row>
    <row r="858" spans="2:15" ht="15.75">
      <c r="B858" s="50">
        <v>857</v>
      </c>
      <c r="C858" s="50"/>
      <c r="D858" s="51"/>
      <c r="E858" s="51"/>
      <c r="F858" s="31"/>
      <c r="G858" s="51"/>
      <c r="H858" s="51"/>
      <c r="I858" s="50"/>
      <c r="J858" s="50"/>
      <c r="K858" s="50"/>
      <c r="L858" s="50"/>
      <c r="M858" s="50"/>
      <c r="N858" s="51"/>
      <c r="O858" s="51"/>
    </row>
    <row r="859" spans="2:15" ht="15.75">
      <c r="B859" s="50">
        <v>858</v>
      </c>
      <c r="C859" s="50"/>
      <c r="D859" s="51"/>
      <c r="E859" s="51"/>
      <c r="F859" s="31"/>
      <c r="G859" s="51"/>
      <c r="H859" s="51"/>
      <c r="I859" s="50"/>
      <c r="J859" s="50"/>
      <c r="K859" s="50"/>
      <c r="L859" s="50"/>
      <c r="M859" s="50"/>
      <c r="N859" s="51"/>
      <c r="O859" s="51"/>
    </row>
    <row r="860" spans="2:15" ht="15.75">
      <c r="B860" s="50">
        <v>859</v>
      </c>
      <c r="C860" s="50"/>
      <c r="D860" s="51"/>
      <c r="E860" s="51"/>
      <c r="F860" s="31"/>
      <c r="G860" s="51"/>
      <c r="H860" s="51"/>
      <c r="I860" s="50"/>
      <c r="J860" s="50"/>
      <c r="K860" s="50"/>
      <c r="L860" s="50"/>
      <c r="M860" s="50"/>
      <c r="N860" s="51"/>
      <c r="O860" s="51"/>
    </row>
    <row r="861" spans="2:15" ht="15.75">
      <c r="B861" s="50">
        <v>860</v>
      </c>
      <c r="C861" s="50"/>
      <c r="D861" s="51"/>
      <c r="E861" s="51"/>
      <c r="F861" s="31"/>
      <c r="G861" s="51"/>
      <c r="H861" s="51"/>
      <c r="I861" s="50"/>
      <c r="J861" s="50"/>
      <c r="K861" s="50"/>
      <c r="L861" s="50"/>
      <c r="M861" s="50"/>
      <c r="N861" s="51"/>
      <c r="O861" s="51"/>
    </row>
    <row r="862" spans="2:15" ht="15.75">
      <c r="B862" s="50">
        <v>861</v>
      </c>
      <c r="C862" s="50"/>
      <c r="D862" s="51"/>
      <c r="E862" s="51"/>
      <c r="F862" s="31"/>
      <c r="G862" s="51"/>
      <c r="H862" s="51"/>
      <c r="I862" s="50"/>
      <c r="J862" s="50"/>
      <c r="K862" s="50"/>
      <c r="L862" s="50"/>
      <c r="M862" s="50"/>
      <c r="N862" s="51"/>
      <c r="O862" s="51"/>
    </row>
    <row r="863" spans="2:15" ht="15.75">
      <c r="B863" s="50">
        <v>862</v>
      </c>
      <c r="C863" s="50"/>
      <c r="D863" s="51"/>
      <c r="E863" s="51"/>
      <c r="F863" s="31"/>
      <c r="G863" s="51"/>
      <c r="H863" s="51"/>
      <c r="I863" s="50"/>
      <c r="J863" s="50"/>
      <c r="K863" s="50"/>
      <c r="L863" s="50"/>
      <c r="M863" s="50"/>
      <c r="N863" s="51"/>
      <c r="O863" s="51"/>
    </row>
    <row r="864" spans="2:15" ht="15.75">
      <c r="B864" s="50">
        <v>863</v>
      </c>
      <c r="C864" s="50"/>
      <c r="D864" s="51"/>
      <c r="E864" s="51"/>
      <c r="F864" s="31"/>
      <c r="G864" s="51"/>
      <c r="H864" s="51"/>
      <c r="I864" s="50"/>
      <c r="J864" s="50"/>
      <c r="K864" s="50"/>
      <c r="L864" s="50"/>
      <c r="M864" s="50"/>
      <c r="N864" s="51"/>
      <c r="O864" s="51"/>
    </row>
    <row r="865" spans="2:15" ht="15.75">
      <c r="B865" s="50">
        <v>864</v>
      </c>
      <c r="C865" s="50"/>
      <c r="D865" s="51"/>
      <c r="E865" s="51"/>
      <c r="F865" s="31"/>
      <c r="G865" s="51"/>
      <c r="H865" s="51"/>
      <c r="I865" s="50"/>
      <c r="J865" s="50"/>
      <c r="K865" s="50"/>
      <c r="L865" s="50"/>
      <c r="M865" s="50"/>
      <c r="N865" s="51"/>
      <c r="O865" s="51"/>
    </row>
    <row r="866" spans="2:15" ht="15.75">
      <c r="B866" s="50">
        <v>865</v>
      </c>
      <c r="C866" s="50"/>
      <c r="D866" s="51"/>
      <c r="E866" s="51"/>
      <c r="F866" s="31"/>
      <c r="G866" s="51"/>
      <c r="H866" s="51"/>
      <c r="I866" s="50"/>
      <c r="J866" s="50"/>
      <c r="K866" s="50"/>
      <c r="L866" s="50"/>
      <c r="M866" s="50"/>
      <c r="N866" s="51"/>
      <c r="O866" s="51"/>
    </row>
    <row r="867" spans="2:15" ht="15.75">
      <c r="B867" s="50">
        <v>866</v>
      </c>
      <c r="C867" s="50"/>
      <c r="D867" s="51"/>
      <c r="E867" s="51"/>
      <c r="F867" s="31"/>
      <c r="G867" s="51"/>
      <c r="H867" s="51"/>
      <c r="I867" s="50"/>
      <c r="J867" s="50"/>
      <c r="K867" s="50"/>
      <c r="L867" s="50"/>
      <c r="M867" s="50"/>
      <c r="N867" s="51"/>
      <c r="O867" s="51"/>
    </row>
    <row r="868" spans="2:15" ht="15.75">
      <c r="B868" s="50">
        <v>867</v>
      </c>
      <c r="C868" s="50"/>
      <c r="D868" s="51"/>
      <c r="E868" s="51"/>
      <c r="F868" s="31"/>
      <c r="G868" s="51"/>
      <c r="H868" s="51"/>
      <c r="I868" s="50"/>
      <c r="J868" s="50"/>
      <c r="K868" s="50"/>
      <c r="L868" s="50"/>
      <c r="M868" s="50"/>
      <c r="N868" s="51"/>
      <c r="O868" s="51"/>
    </row>
    <row r="869" spans="2:15" ht="15.75">
      <c r="B869" s="50">
        <v>868</v>
      </c>
      <c r="C869" s="50"/>
      <c r="D869" s="51"/>
      <c r="E869" s="51"/>
      <c r="F869" s="31"/>
      <c r="G869" s="51"/>
      <c r="H869" s="51"/>
      <c r="I869" s="50"/>
      <c r="J869" s="50"/>
      <c r="K869" s="50"/>
      <c r="L869" s="50"/>
      <c r="M869" s="50"/>
      <c r="N869" s="51"/>
      <c r="O869" s="51"/>
    </row>
    <row r="870" spans="2:15" ht="15.75">
      <c r="B870" s="50">
        <v>869</v>
      </c>
      <c r="C870" s="50"/>
      <c r="D870" s="51"/>
      <c r="E870" s="51"/>
      <c r="F870" s="31"/>
      <c r="G870" s="51"/>
      <c r="H870" s="51"/>
      <c r="I870" s="50"/>
      <c r="J870" s="50"/>
      <c r="K870" s="50"/>
      <c r="L870" s="50"/>
      <c r="M870" s="50"/>
      <c r="N870" s="51"/>
      <c r="O870" s="51"/>
    </row>
    <row r="871" spans="2:15" ht="15.75">
      <c r="B871" s="50">
        <v>870</v>
      </c>
      <c r="C871" s="50"/>
      <c r="D871" s="51"/>
      <c r="E871" s="51"/>
      <c r="F871" s="31"/>
      <c r="G871" s="51"/>
      <c r="H871" s="51"/>
      <c r="I871" s="50"/>
      <c r="J871" s="50"/>
      <c r="K871" s="50"/>
      <c r="L871" s="50"/>
      <c r="M871" s="50"/>
      <c r="N871" s="51"/>
      <c r="O871" s="51"/>
    </row>
    <row r="872" spans="2:15" ht="15.75">
      <c r="B872" s="50">
        <v>871</v>
      </c>
      <c r="C872" s="50"/>
      <c r="D872" s="51"/>
      <c r="E872" s="51"/>
      <c r="F872" s="31"/>
      <c r="G872" s="51"/>
      <c r="H872" s="51"/>
      <c r="I872" s="50"/>
      <c r="J872" s="50"/>
      <c r="K872" s="50"/>
      <c r="L872" s="50"/>
      <c r="M872" s="50"/>
      <c r="N872" s="51"/>
      <c r="O872" s="51"/>
    </row>
    <row r="873" spans="2:15" ht="15.75">
      <c r="B873" s="50">
        <v>872</v>
      </c>
      <c r="C873" s="50"/>
      <c r="D873" s="51"/>
      <c r="E873" s="51"/>
      <c r="F873" s="31"/>
      <c r="G873" s="51"/>
      <c r="H873" s="51"/>
      <c r="I873" s="50"/>
      <c r="J873" s="50"/>
      <c r="K873" s="50"/>
      <c r="L873" s="50"/>
      <c r="M873" s="50"/>
      <c r="N873" s="51"/>
      <c r="O873" s="51"/>
    </row>
    <row r="874" spans="2:15" ht="15.75">
      <c r="B874" s="50">
        <v>873</v>
      </c>
      <c r="C874" s="50"/>
      <c r="D874" s="51"/>
      <c r="E874" s="51"/>
      <c r="F874" s="31"/>
      <c r="G874" s="51"/>
      <c r="H874" s="51"/>
      <c r="I874" s="50"/>
      <c r="J874" s="50"/>
      <c r="K874" s="50"/>
      <c r="L874" s="50"/>
      <c r="M874" s="50"/>
      <c r="N874" s="51"/>
      <c r="O874" s="51"/>
    </row>
    <row r="875" spans="2:15" ht="15.75">
      <c r="B875" s="50">
        <v>874</v>
      </c>
      <c r="C875" s="50"/>
      <c r="D875" s="51"/>
      <c r="E875" s="51"/>
      <c r="F875" s="31"/>
      <c r="G875" s="51"/>
      <c r="H875" s="51"/>
      <c r="I875" s="50"/>
      <c r="J875" s="50"/>
      <c r="K875" s="50"/>
      <c r="L875" s="50"/>
      <c r="M875" s="50"/>
      <c r="N875" s="51"/>
      <c r="O875" s="51"/>
    </row>
    <row r="876" spans="2:15" ht="15.75">
      <c r="B876" s="50">
        <v>875</v>
      </c>
      <c r="C876" s="50"/>
      <c r="D876" s="51"/>
      <c r="E876" s="51"/>
      <c r="F876" s="31"/>
      <c r="G876" s="51"/>
      <c r="H876" s="51"/>
      <c r="I876" s="50"/>
      <c r="J876" s="50"/>
      <c r="K876" s="50"/>
      <c r="L876" s="50"/>
      <c r="M876" s="50"/>
      <c r="N876" s="51"/>
      <c r="O876" s="51"/>
    </row>
    <row r="877" spans="2:15" ht="15.75">
      <c r="B877" s="50">
        <v>876</v>
      </c>
      <c r="C877" s="50"/>
      <c r="D877" s="51"/>
      <c r="E877" s="51"/>
      <c r="F877" s="31"/>
      <c r="G877" s="51"/>
      <c r="H877" s="51"/>
      <c r="I877" s="50"/>
      <c r="J877" s="50"/>
      <c r="K877" s="50"/>
      <c r="L877" s="50"/>
      <c r="M877" s="50"/>
      <c r="N877" s="51"/>
      <c r="O877" s="51"/>
    </row>
    <row r="878" spans="2:15" ht="15.75">
      <c r="B878" s="50">
        <v>877</v>
      </c>
      <c r="C878" s="50"/>
      <c r="D878" s="51"/>
      <c r="E878" s="51"/>
      <c r="F878" s="31"/>
      <c r="G878" s="51"/>
      <c r="H878" s="51"/>
      <c r="I878" s="50"/>
      <c r="J878" s="50"/>
      <c r="K878" s="50"/>
      <c r="L878" s="50"/>
      <c r="M878" s="50"/>
      <c r="N878" s="51"/>
      <c r="O878" s="51"/>
    </row>
    <row r="879" spans="2:15" ht="15.75">
      <c r="B879" s="50">
        <v>878</v>
      </c>
      <c r="C879" s="50"/>
      <c r="D879" s="51"/>
      <c r="E879" s="51"/>
      <c r="F879" s="31"/>
      <c r="G879" s="51"/>
      <c r="H879" s="51"/>
      <c r="I879" s="50"/>
      <c r="J879" s="50"/>
      <c r="K879" s="50"/>
      <c r="L879" s="50"/>
      <c r="M879" s="50"/>
      <c r="N879" s="51"/>
      <c r="O879" s="51"/>
    </row>
    <row r="880" spans="2:15" ht="15.75">
      <c r="B880" s="50">
        <v>879</v>
      </c>
      <c r="C880" s="50"/>
      <c r="D880" s="51"/>
      <c r="E880" s="51"/>
      <c r="F880" s="31"/>
      <c r="G880" s="51"/>
      <c r="H880" s="51"/>
      <c r="I880" s="50"/>
      <c r="J880" s="50"/>
      <c r="K880" s="50"/>
      <c r="L880" s="50"/>
      <c r="M880" s="50"/>
      <c r="N880" s="51"/>
      <c r="O880" s="51"/>
    </row>
    <row r="881" spans="2:15" ht="15.75">
      <c r="B881" s="50">
        <v>880</v>
      </c>
      <c r="C881" s="50"/>
      <c r="D881" s="51"/>
      <c r="E881" s="51"/>
      <c r="F881" s="31"/>
      <c r="G881" s="51"/>
      <c r="H881" s="51"/>
      <c r="I881" s="50"/>
      <c r="J881" s="50"/>
      <c r="K881" s="50"/>
      <c r="L881" s="50"/>
      <c r="M881" s="50"/>
      <c r="N881" s="51"/>
      <c r="O881" s="51"/>
    </row>
    <row r="882" spans="2:15" ht="15.75">
      <c r="B882" s="50">
        <v>881</v>
      </c>
      <c r="C882" s="50"/>
      <c r="D882" s="51"/>
      <c r="E882" s="51"/>
      <c r="F882" s="31"/>
      <c r="G882" s="51"/>
      <c r="H882" s="51"/>
      <c r="I882" s="50"/>
      <c r="J882" s="50"/>
      <c r="K882" s="50"/>
      <c r="L882" s="50"/>
      <c r="M882" s="50"/>
      <c r="N882" s="51"/>
      <c r="O882" s="51"/>
    </row>
    <row r="883" spans="2:15" ht="15.75">
      <c r="B883" s="50">
        <v>882</v>
      </c>
      <c r="C883" s="50"/>
      <c r="D883" s="51"/>
      <c r="E883" s="51"/>
      <c r="F883" s="31"/>
      <c r="G883" s="51"/>
      <c r="H883" s="51"/>
      <c r="I883" s="50"/>
      <c r="J883" s="50"/>
      <c r="K883" s="50"/>
      <c r="L883" s="50"/>
      <c r="M883" s="50"/>
      <c r="N883" s="51"/>
      <c r="O883" s="51"/>
    </row>
    <row r="884" spans="2:15" ht="15.75">
      <c r="B884" s="50">
        <v>883</v>
      </c>
      <c r="C884" s="50"/>
      <c r="D884" s="51"/>
      <c r="E884" s="51"/>
      <c r="F884" s="31"/>
      <c r="G884" s="51"/>
      <c r="H884" s="51"/>
      <c r="I884" s="50"/>
      <c r="J884" s="50"/>
      <c r="K884" s="50"/>
      <c r="L884" s="50"/>
      <c r="M884" s="50"/>
      <c r="N884" s="51"/>
      <c r="O884" s="51"/>
    </row>
    <row r="885" spans="2:15" ht="15.75">
      <c r="B885" s="50">
        <v>884</v>
      </c>
      <c r="C885" s="50"/>
      <c r="D885" s="51"/>
      <c r="E885" s="51"/>
      <c r="F885" s="31"/>
      <c r="G885" s="51"/>
      <c r="H885" s="51"/>
      <c r="I885" s="50"/>
      <c r="J885" s="50"/>
      <c r="K885" s="50"/>
      <c r="L885" s="50"/>
      <c r="M885" s="50"/>
      <c r="N885" s="51"/>
      <c r="O885" s="51"/>
    </row>
    <row r="886" spans="2:15" ht="15.75">
      <c r="B886" s="50">
        <v>885</v>
      </c>
      <c r="C886" s="50"/>
      <c r="D886" s="51"/>
      <c r="E886" s="51"/>
      <c r="F886" s="31"/>
      <c r="G886" s="51"/>
      <c r="H886" s="51"/>
      <c r="I886" s="50"/>
      <c r="J886" s="50"/>
      <c r="K886" s="50"/>
      <c r="L886" s="50"/>
      <c r="M886" s="50"/>
      <c r="N886" s="51"/>
      <c r="O886" s="51"/>
    </row>
    <row r="887" spans="2:15" ht="15.75">
      <c r="B887" s="50">
        <v>886</v>
      </c>
      <c r="C887" s="50"/>
      <c r="D887" s="51"/>
      <c r="E887" s="51"/>
      <c r="F887" s="31"/>
      <c r="G887" s="51"/>
      <c r="H887" s="51"/>
      <c r="I887" s="50"/>
      <c r="J887" s="50"/>
      <c r="K887" s="50"/>
      <c r="L887" s="50"/>
      <c r="M887" s="50"/>
      <c r="N887" s="51"/>
      <c r="O887" s="51"/>
    </row>
    <row r="888" spans="2:15" ht="15.75">
      <c r="B888" s="50">
        <v>887</v>
      </c>
      <c r="C888" s="50"/>
      <c r="D888" s="51"/>
      <c r="E888" s="51"/>
      <c r="F888" s="31"/>
      <c r="G888" s="51"/>
      <c r="H888" s="51"/>
      <c r="I888" s="50"/>
      <c r="J888" s="50"/>
      <c r="K888" s="50"/>
      <c r="L888" s="50"/>
      <c r="M888" s="50"/>
      <c r="N888" s="51"/>
      <c r="O888" s="51"/>
    </row>
    <row r="889" spans="2:15" ht="15.75">
      <c r="B889" s="50">
        <v>888</v>
      </c>
      <c r="C889" s="50"/>
      <c r="D889" s="51"/>
      <c r="E889" s="51"/>
      <c r="F889" s="31"/>
      <c r="G889" s="51"/>
      <c r="H889" s="51"/>
      <c r="I889" s="50"/>
      <c r="J889" s="50"/>
      <c r="K889" s="50"/>
      <c r="L889" s="50"/>
      <c r="M889" s="50"/>
      <c r="N889" s="51"/>
      <c r="O889" s="51"/>
    </row>
    <row r="890" spans="2:15" ht="15.75">
      <c r="B890" s="50">
        <v>889</v>
      </c>
      <c r="C890" s="50"/>
      <c r="D890" s="51"/>
      <c r="E890" s="51"/>
      <c r="F890" s="31"/>
      <c r="G890" s="51"/>
      <c r="H890" s="51"/>
      <c r="I890" s="50"/>
      <c r="J890" s="50"/>
      <c r="K890" s="50"/>
      <c r="L890" s="50"/>
      <c r="M890" s="50"/>
      <c r="N890" s="51"/>
      <c r="O890" s="51"/>
    </row>
    <row r="891" spans="2:15" ht="15.75">
      <c r="B891" s="50">
        <v>890</v>
      </c>
      <c r="C891" s="50"/>
      <c r="D891" s="51"/>
      <c r="E891" s="51"/>
      <c r="F891" s="31"/>
      <c r="G891" s="51"/>
      <c r="H891" s="51"/>
      <c r="I891" s="50"/>
      <c r="J891" s="50"/>
      <c r="K891" s="50"/>
      <c r="L891" s="50"/>
      <c r="M891" s="50"/>
      <c r="N891" s="51"/>
      <c r="O891" s="51"/>
    </row>
    <row r="892" spans="2:15" ht="15.75">
      <c r="B892" s="50">
        <v>891</v>
      </c>
      <c r="C892" s="50"/>
      <c r="D892" s="51"/>
      <c r="E892" s="51"/>
      <c r="F892" s="31"/>
      <c r="G892" s="51"/>
      <c r="H892" s="51"/>
      <c r="I892" s="50"/>
      <c r="J892" s="50"/>
      <c r="K892" s="50"/>
      <c r="L892" s="50"/>
      <c r="M892" s="50"/>
      <c r="N892" s="51"/>
      <c r="O892" s="51"/>
    </row>
    <row r="893" spans="2:15" ht="15.75">
      <c r="B893" s="50">
        <v>892</v>
      </c>
      <c r="C893" s="50"/>
      <c r="D893" s="51"/>
      <c r="E893" s="51"/>
      <c r="F893" s="31"/>
      <c r="G893" s="51"/>
      <c r="H893" s="51"/>
      <c r="I893" s="50"/>
      <c r="J893" s="50"/>
      <c r="K893" s="50"/>
      <c r="L893" s="50"/>
      <c r="M893" s="50"/>
      <c r="N893" s="51"/>
      <c r="O893" s="51"/>
    </row>
    <row r="894" spans="2:15" ht="15.75">
      <c r="B894" s="50">
        <v>893</v>
      </c>
      <c r="C894" s="50"/>
      <c r="D894" s="51"/>
      <c r="E894" s="51"/>
      <c r="F894" s="31"/>
      <c r="G894" s="51"/>
      <c r="H894" s="51"/>
      <c r="I894" s="50"/>
      <c r="J894" s="50"/>
      <c r="K894" s="50"/>
      <c r="L894" s="50"/>
      <c r="M894" s="50"/>
      <c r="N894" s="51"/>
      <c r="O894" s="51"/>
    </row>
    <row r="895" spans="2:15" ht="15.75">
      <c r="B895" s="50">
        <v>894</v>
      </c>
      <c r="C895" s="50"/>
      <c r="D895" s="51"/>
      <c r="E895" s="51"/>
      <c r="F895" s="31"/>
      <c r="G895" s="51"/>
      <c r="H895" s="51"/>
      <c r="I895" s="50"/>
      <c r="J895" s="50"/>
      <c r="K895" s="50"/>
      <c r="L895" s="50"/>
      <c r="M895" s="50"/>
      <c r="N895" s="51"/>
      <c r="O895" s="51"/>
    </row>
    <row r="896" spans="2:15" ht="15.75">
      <c r="B896" s="50">
        <v>895</v>
      </c>
      <c r="C896" s="50"/>
      <c r="D896" s="51"/>
      <c r="E896" s="51"/>
      <c r="F896" s="31"/>
      <c r="G896" s="51"/>
      <c r="H896" s="51"/>
      <c r="I896" s="50"/>
      <c r="J896" s="50"/>
      <c r="K896" s="50"/>
      <c r="L896" s="50"/>
      <c r="M896" s="50"/>
      <c r="N896" s="51"/>
      <c r="O896" s="51"/>
    </row>
    <row r="897" spans="2:15" ht="15.75">
      <c r="B897" s="50">
        <v>896</v>
      </c>
      <c r="C897" s="50"/>
      <c r="D897" s="51"/>
      <c r="E897" s="51"/>
      <c r="F897" s="31"/>
      <c r="G897" s="51"/>
      <c r="H897" s="51"/>
      <c r="I897" s="50"/>
      <c r="J897" s="50"/>
      <c r="K897" s="50"/>
      <c r="L897" s="50"/>
      <c r="M897" s="50"/>
      <c r="N897" s="51"/>
      <c r="O897" s="51"/>
    </row>
    <row r="898" spans="2:15" ht="15.75">
      <c r="B898" s="50">
        <v>897</v>
      </c>
      <c r="C898" s="50"/>
      <c r="D898" s="51"/>
      <c r="E898" s="51"/>
      <c r="F898" s="31"/>
      <c r="G898" s="51"/>
      <c r="H898" s="51"/>
      <c r="I898" s="50"/>
      <c r="J898" s="50"/>
      <c r="K898" s="50"/>
      <c r="L898" s="50"/>
      <c r="M898" s="50"/>
      <c r="N898" s="51"/>
      <c r="O898" s="51"/>
    </row>
    <row r="899" spans="2:15" ht="15.75">
      <c r="B899" s="50">
        <v>898</v>
      </c>
      <c r="C899" s="50"/>
      <c r="D899" s="51"/>
      <c r="E899" s="51"/>
      <c r="F899" s="31"/>
      <c r="G899" s="51"/>
      <c r="H899" s="51"/>
      <c r="I899" s="50"/>
      <c r="J899" s="50"/>
      <c r="K899" s="50"/>
      <c r="L899" s="50"/>
      <c r="M899" s="50"/>
      <c r="N899" s="51"/>
      <c r="O899" s="51"/>
    </row>
    <row r="900" spans="2:15" ht="15.75">
      <c r="B900" s="50">
        <v>899</v>
      </c>
      <c r="C900" s="50"/>
      <c r="D900" s="51"/>
      <c r="E900" s="51"/>
      <c r="F900" s="31"/>
      <c r="G900" s="51"/>
      <c r="H900" s="51"/>
      <c r="I900" s="50"/>
      <c r="J900" s="50"/>
      <c r="K900" s="50"/>
      <c r="L900" s="50"/>
      <c r="M900" s="50"/>
      <c r="N900" s="51"/>
      <c r="O900" s="51"/>
    </row>
    <row r="901" spans="2:15" ht="15.75">
      <c r="B901" s="50">
        <v>900</v>
      </c>
      <c r="C901" s="50"/>
      <c r="D901" s="51"/>
      <c r="E901" s="51"/>
      <c r="F901" s="31"/>
      <c r="G901" s="51"/>
      <c r="H901" s="51"/>
      <c r="I901" s="50"/>
      <c r="J901" s="50"/>
      <c r="K901" s="50"/>
      <c r="L901" s="50"/>
      <c r="M901" s="50"/>
      <c r="N901" s="51"/>
      <c r="O901" s="51"/>
    </row>
    <row r="902" spans="2:15" ht="15.75">
      <c r="B902" s="50">
        <v>901</v>
      </c>
      <c r="C902" s="50"/>
      <c r="D902" s="51"/>
      <c r="E902" s="51"/>
      <c r="F902" s="31"/>
      <c r="G902" s="51"/>
      <c r="H902" s="51"/>
      <c r="I902" s="50"/>
      <c r="J902" s="50"/>
      <c r="K902" s="50"/>
      <c r="L902" s="50"/>
      <c r="M902" s="50"/>
      <c r="N902" s="51"/>
      <c r="O902" s="51"/>
    </row>
    <row r="903" spans="2:15" ht="15.75">
      <c r="B903" s="50">
        <v>902</v>
      </c>
      <c r="C903" s="50"/>
      <c r="D903" s="51"/>
      <c r="E903" s="51"/>
      <c r="F903" s="31"/>
      <c r="G903" s="51"/>
      <c r="H903" s="51"/>
      <c r="I903" s="50"/>
      <c r="J903" s="50"/>
      <c r="K903" s="50"/>
      <c r="L903" s="50"/>
      <c r="M903" s="50"/>
      <c r="N903" s="51"/>
      <c r="O903" s="51"/>
    </row>
    <row r="904" spans="2:15" ht="15.75">
      <c r="B904" s="50">
        <v>903</v>
      </c>
      <c r="C904" s="50"/>
      <c r="D904" s="51"/>
      <c r="E904" s="51"/>
      <c r="F904" s="31"/>
      <c r="G904" s="51"/>
      <c r="H904" s="51"/>
      <c r="I904" s="50"/>
      <c r="J904" s="50"/>
      <c r="K904" s="50"/>
      <c r="L904" s="50"/>
      <c r="M904" s="50"/>
      <c r="N904" s="51"/>
      <c r="O904" s="51"/>
    </row>
    <row r="905" spans="2:15" ht="15.75">
      <c r="B905" s="50">
        <v>904</v>
      </c>
      <c r="C905" s="50"/>
      <c r="D905" s="51"/>
      <c r="E905" s="51"/>
      <c r="F905" s="31"/>
      <c r="G905" s="51"/>
      <c r="H905" s="51"/>
      <c r="I905" s="50"/>
      <c r="J905" s="50"/>
      <c r="K905" s="50"/>
      <c r="L905" s="50"/>
      <c r="M905" s="50"/>
      <c r="N905" s="51"/>
      <c r="O905" s="51"/>
    </row>
    <row r="906" spans="2:15" ht="15.75">
      <c r="B906" s="50">
        <v>905</v>
      </c>
      <c r="C906" s="50"/>
      <c r="D906" s="51"/>
      <c r="E906" s="51"/>
      <c r="F906" s="31"/>
      <c r="G906" s="51"/>
      <c r="H906" s="51"/>
      <c r="I906" s="50"/>
      <c r="J906" s="50"/>
      <c r="K906" s="50"/>
      <c r="L906" s="50"/>
      <c r="M906" s="50"/>
      <c r="N906" s="51"/>
      <c r="O906" s="51"/>
    </row>
    <row r="907" spans="2:15" ht="15.75">
      <c r="B907" s="50">
        <v>906</v>
      </c>
      <c r="C907" s="50"/>
      <c r="D907" s="51"/>
      <c r="E907" s="51"/>
      <c r="F907" s="31"/>
      <c r="G907" s="51"/>
      <c r="H907" s="51"/>
      <c r="I907" s="50"/>
      <c r="J907" s="50"/>
      <c r="K907" s="50"/>
      <c r="L907" s="50"/>
      <c r="M907" s="50"/>
      <c r="N907" s="51"/>
      <c r="O907" s="51"/>
    </row>
    <row r="908" spans="2:15" ht="15.75">
      <c r="B908" s="50">
        <v>907</v>
      </c>
      <c r="C908" s="50"/>
      <c r="D908" s="51"/>
      <c r="E908" s="51"/>
      <c r="F908" s="31"/>
      <c r="G908" s="51"/>
      <c r="H908" s="51"/>
      <c r="I908" s="50"/>
      <c r="J908" s="50"/>
      <c r="K908" s="50"/>
      <c r="L908" s="50"/>
      <c r="M908" s="50"/>
      <c r="N908" s="51"/>
      <c r="O908" s="51"/>
    </row>
    <row r="909" spans="2:15" ht="15.75">
      <c r="B909" s="50">
        <v>908</v>
      </c>
      <c r="C909" s="50"/>
      <c r="D909" s="51"/>
      <c r="E909" s="51"/>
      <c r="F909" s="31"/>
      <c r="G909" s="51"/>
      <c r="H909" s="51"/>
      <c r="I909" s="50"/>
      <c r="J909" s="50"/>
      <c r="K909" s="50"/>
      <c r="L909" s="50"/>
      <c r="M909" s="50"/>
      <c r="N909" s="51"/>
      <c r="O909" s="51"/>
    </row>
    <row r="910" spans="2:15" ht="15.75">
      <c r="B910" s="50">
        <v>909</v>
      </c>
      <c r="C910" s="50"/>
      <c r="D910" s="51"/>
      <c r="E910" s="51"/>
      <c r="F910" s="31"/>
      <c r="G910" s="51"/>
      <c r="H910" s="51"/>
      <c r="I910" s="50"/>
      <c r="J910" s="50"/>
      <c r="K910" s="50"/>
      <c r="L910" s="50"/>
      <c r="M910" s="50"/>
      <c r="N910" s="51"/>
      <c r="O910" s="51"/>
    </row>
    <row r="911" spans="2:15" ht="15.75">
      <c r="B911" s="50">
        <v>910</v>
      </c>
      <c r="C911" s="50"/>
      <c r="D911" s="51"/>
      <c r="E911" s="51"/>
      <c r="F911" s="31"/>
      <c r="G911" s="51"/>
      <c r="H911" s="51"/>
      <c r="I911" s="50"/>
      <c r="J911" s="50"/>
      <c r="K911" s="50"/>
      <c r="L911" s="50"/>
      <c r="M911" s="50"/>
      <c r="N911" s="51"/>
      <c r="O911" s="51"/>
    </row>
    <row r="912" spans="2:15" ht="15.75">
      <c r="B912" s="50">
        <v>911</v>
      </c>
      <c r="C912" s="50"/>
      <c r="D912" s="51"/>
      <c r="E912" s="51"/>
      <c r="F912" s="31"/>
      <c r="G912" s="51"/>
      <c r="H912" s="51"/>
      <c r="I912" s="50"/>
      <c r="J912" s="50"/>
      <c r="K912" s="50"/>
      <c r="L912" s="50"/>
      <c r="M912" s="50"/>
      <c r="N912" s="51"/>
      <c r="O912" s="51"/>
    </row>
    <row r="913" spans="2:15" ht="15.75">
      <c r="B913" s="50">
        <v>912</v>
      </c>
      <c r="C913" s="50"/>
      <c r="D913" s="51"/>
      <c r="E913" s="51"/>
      <c r="F913" s="31"/>
      <c r="G913" s="51"/>
      <c r="H913" s="51"/>
      <c r="I913" s="50"/>
      <c r="J913" s="50"/>
      <c r="K913" s="50"/>
      <c r="L913" s="50"/>
      <c r="M913" s="50"/>
      <c r="N913" s="51"/>
      <c r="O913" s="51"/>
    </row>
    <row r="914" spans="2:15" ht="15.75">
      <c r="B914" s="50">
        <v>913</v>
      </c>
      <c r="C914" s="50"/>
      <c r="D914" s="51"/>
      <c r="E914" s="51"/>
      <c r="F914" s="31"/>
      <c r="G914" s="51"/>
      <c r="H914" s="51"/>
      <c r="I914" s="50"/>
      <c r="J914" s="50"/>
      <c r="K914" s="50"/>
      <c r="L914" s="50"/>
      <c r="M914" s="50"/>
      <c r="N914" s="51"/>
      <c r="O914" s="51"/>
    </row>
    <row r="915" spans="2:15" ht="15.75">
      <c r="B915" s="50">
        <v>914</v>
      </c>
      <c r="C915" s="50"/>
      <c r="D915" s="51"/>
      <c r="E915" s="51"/>
      <c r="F915" s="31"/>
      <c r="G915" s="51"/>
      <c r="H915" s="51"/>
      <c r="I915" s="50"/>
      <c r="J915" s="50"/>
      <c r="K915" s="50"/>
      <c r="L915" s="50"/>
      <c r="M915" s="50"/>
      <c r="N915" s="51"/>
      <c r="O915" s="51"/>
    </row>
    <row r="916" spans="2:15" ht="15.75">
      <c r="B916" s="50">
        <v>915</v>
      </c>
      <c r="C916" s="50"/>
      <c r="D916" s="51"/>
      <c r="E916" s="51"/>
      <c r="F916" s="31"/>
      <c r="G916" s="51"/>
      <c r="H916" s="51"/>
      <c r="I916" s="50"/>
      <c r="J916" s="50"/>
      <c r="K916" s="50"/>
      <c r="L916" s="50"/>
      <c r="M916" s="50"/>
      <c r="N916" s="51"/>
      <c r="O916" s="51"/>
    </row>
    <row r="917" spans="2:15" ht="15.75">
      <c r="B917" s="50">
        <v>916</v>
      </c>
      <c r="C917" s="50"/>
      <c r="D917" s="51"/>
      <c r="E917" s="51"/>
      <c r="F917" s="31"/>
      <c r="G917" s="51"/>
      <c r="H917" s="51"/>
      <c r="I917" s="50"/>
      <c r="J917" s="50"/>
      <c r="K917" s="50"/>
      <c r="L917" s="50"/>
      <c r="M917" s="50"/>
      <c r="N917" s="51"/>
      <c r="O917" s="51"/>
    </row>
    <row r="918" spans="2:15" ht="15.75">
      <c r="B918" s="50">
        <v>917</v>
      </c>
      <c r="C918" s="50"/>
      <c r="D918" s="51"/>
      <c r="E918" s="51"/>
      <c r="F918" s="31"/>
      <c r="G918" s="51"/>
      <c r="H918" s="51"/>
      <c r="I918" s="50"/>
      <c r="J918" s="50"/>
      <c r="K918" s="50"/>
      <c r="L918" s="50"/>
      <c r="M918" s="50"/>
      <c r="N918" s="51"/>
      <c r="O918" s="51"/>
    </row>
    <row r="919" spans="2:15" ht="15.75">
      <c r="B919" s="50">
        <v>918</v>
      </c>
      <c r="C919" s="50"/>
      <c r="D919" s="51"/>
      <c r="E919" s="51"/>
      <c r="F919" s="31"/>
      <c r="G919" s="51"/>
      <c r="H919" s="51"/>
      <c r="I919" s="50"/>
      <c r="J919" s="50"/>
      <c r="K919" s="50"/>
      <c r="L919" s="50"/>
      <c r="M919" s="50"/>
      <c r="N919" s="51"/>
      <c r="O919" s="51"/>
    </row>
    <row r="920" spans="2:15" ht="15.75">
      <c r="B920" s="50">
        <v>919</v>
      </c>
      <c r="C920" s="50"/>
      <c r="D920" s="51"/>
      <c r="E920" s="51"/>
      <c r="F920" s="31"/>
      <c r="G920" s="51"/>
      <c r="H920" s="51"/>
      <c r="I920" s="50"/>
      <c r="J920" s="50"/>
      <c r="K920" s="50"/>
      <c r="L920" s="50"/>
      <c r="M920" s="50"/>
      <c r="N920" s="51"/>
      <c r="O920" s="51"/>
    </row>
    <row r="921" spans="2:15" ht="15.75">
      <c r="B921" s="50">
        <v>920</v>
      </c>
      <c r="C921" s="50"/>
      <c r="D921" s="51"/>
      <c r="E921" s="51"/>
      <c r="F921" s="31"/>
      <c r="G921" s="51"/>
      <c r="H921" s="51"/>
      <c r="I921" s="50"/>
      <c r="J921" s="50"/>
      <c r="K921" s="50"/>
      <c r="L921" s="50"/>
      <c r="M921" s="50"/>
      <c r="N921" s="51"/>
      <c r="O921" s="51"/>
    </row>
    <row r="922" spans="2:15" ht="15.75">
      <c r="B922" s="50">
        <v>921</v>
      </c>
      <c r="C922" s="50"/>
      <c r="D922" s="51"/>
      <c r="E922" s="51"/>
      <c r="F922" s="31"/>
      <c r="G922" s="51"/>
      <c r="H922" s="51"/>
      <c r="I922" s="50"/>
      <c r="J922" s="50"/>
      <c r="K922" s="50"/>
      <c r="L922" s="50"/>
      <c r="M922" s="50"/>
      <c r="N922" s="51"/>
      <c r="O922" s="51"/>
    </row>
    <row r="923" spans="2:15" ht="15.75">
      <c r="B923" s="50">
        <v>922</v>
      </c>
      <c r="C923" s="50"/>
      <c r="D923" s="51"/>
      <c r="E923" s="51"/>
      <c r="F923" s="31"/>
      <c r="G923" s="51"/>
      <c r="H923" s="51"/>
      <c r="I923" s="50"/>
      <c r="J923" s="50"/>
      <c r="K923" s="50"/>
      <c r="L923" s="50"/>
      <c r="M923" s="50"/>
      <c r="N923" s="51"/>
      <c r="O923" s="51"/>
    </row>
    <row r="924" spans="2:15" ht="15.75">
      <c r="B924" s="50">
        <v>923</v>
      </c>
      <c r="C924" s="50"/>
      <c r="D924" s="51"/>
      <c r="E924" s="51"/>
      <c r="F924" s="31"/>
      <c r="G924" s="51"/>
      <c r="H924" s="51"/>
      <c r="I924" s="50"/>
      <c r="J924" s="50"/>
      <c r="K924" s="50"/>
      <c r="L924" s="50"/>
      <c r="M924" s="50"/>
      <c r="N924" s="51"/>
      <c r="O924" s="51"/>
    </row>
    <row r="925" spans="2:15" ht="15.75">
      <c r="B925" s="50">
        <v>924</v>
      </c>
      <c r="C925" s="50"/>
      <c r="D925" s="51"/>
      <c r="E925" s="51"/>
      <c r="F925" s="31"/>
      <c r="G925" s="51"/>
      <c r="H925" s="51"/>
      <c r="I925" s="50"/>
      <c r="J925" s="50"/>
      <c r="K925" s="50"/>
      <c r="L925" s="50"/>
      <c r="M925" s="50"/>
      <c r="N925" s="51"/>
      <c r="O925" s="51"/>
    </row>
    <row r="926" spans="2:15" ht="15.75">
      <c r="B926" s="50">
        <v>925</v>
      </c>
      <c r="C926" s="50"/>
      <c r="D926" s="51"/>
      <c r="E926" s="51"/>
      <c r="F926" s="31"/>
      <c r="G926" s="51"/>
      <c r="H926" s="51"/>
      <c r="I926" s="50"/>
      <c r="J926" s="50"/>
      <c r="K926" s="50"/>
      <c r="L926" s="50"/>
      <c r="M926" s="50"/>
      <c r="N926" s="51"/>
      <c r="O926" s="51"/>
    </row>
    <row r="927" spans="2:15" ht="15.75">
      <c r="B927" s="50">
        <v>926</v>
      </c>
      <c r="C927" s="50"/>
      <c r="D927" s="51"/>
      <c r="E927" s="51"/>
      <c r="F927" s="31"/>
      <c r="G927" s="51"/>
      <c r="H927" s="51"/>
      <c r="I927" s="50"/>
      <c r="J927" s="50"/>
      <c r="K927" s="50"/>
      <c r="L927" s="50"/>
      <c r="M927" s="50"/>
      <c r="N927" s="51"/>
      <c r="O927" s="51"/>
    </row>
    <row r="928" spans="2:15" ht="15.75">
      <c r="B928" s="50">
        <v>927</v>
      </c>
      <c r="C928" s="50"/>
      <c r="D928" s="51"/>
      <c r="E928" s="51"/>
      <c r="F928" s="31"/>
      <c r="G928" s="51"/>
      <c r="H928" s="51"/>
      <c r="I928" s="50"/>
      <c r="J928" s="50"/>
      <c r="K928" s="50"/>
      <c r="L928" s="50"/>
      <c r="M928" s="50"/>
      <c r="N928" s="51"/>
      <c r="O928" s="51"/>
    </row>
    <row r="929" spans="2:15" ht="15.75">
      <c r="B929" s="50">
        <v>928</v>
      </c>
      <c r="C929" s="50"/>
      <c r="D929" s="51"/>
      <c r="E929" s="51"/>
      <c r="F929" s="31"/>
      <c r="G929" s="51"/>
      <c r="H929" s="51"/>
      <c r="I929" s="50"/>
      <c r="J929" s="50"/>
      <c r="K929" s="50"/>
      <c r="L929" s="50"/>
      <c r="M929" s="50"/>
      <c r="N929" s="51"/>
      <c r="O929" s="51"/>
    </row>
    <row r="930" spans="2:15" ht="15.75">
      <c r="B930" s="50">
        <v>929</v>
      </c>
      <c r="C930" s="50"/>
      <c r="D930" s="51"/>
      <c r="E930" s="51"/>
      <c r="F930" s="31"/>
      <c r="G930" s="51"/>
      <c r="H930" s="51"/>
      <c r="I930" s="50"/>
      <c r="J930" s="50"/>
      <c r="K930" s="50"/>
      <c r="L930" s="50"/>
      <c r="M930" s="50"/>
      <c r="N930" s="51"/>
      <c r="O930" s="51"/>
    </row>
    <row r="931" spans="2:15" ht="15.75">
      <c r="B931" s="50">
        <v>930</v>
      </c>
      <c r="C931" s="50"/>
      <c r="D931" s="51"/>
      <c r="E931" s="51"/>
      <c r="F931" s="31"/>
      <c r="G931" s="51"/>
      <c r="H931" s="51"/>
      <c r="I931" s="50"/>
      <c r="J931" s="50"/>
      <c r="K931" s="50"/>
      <c r="L931" s="50"/>
      <c r="M931" s="50"/>
      <c r="N931" s="51"/>
      <c r="O931" s="51"/>
    </row>
    <row r="932" spans="2:15" ht="15.75">
      <c r="B932" s="50">
        <v>931</v>
      </c>
      <c r="C932" s="50"/>
      <c r="D932" s="51"/>
      <c r="E932" s="51"/>
      <c r="F932" s="31"/>
      <c r="G932" s="51"/>
      <c r="H932" s="51"/>
      <c r="I932" s="50"/>
      <c r="J932" s="50"/>
      <c r="K932" s="50"/>
      <c r="L932" s="50"/>
      <c r="M932" s="50"/>
      <c r="N932" s="51"/>
      <c r="O932" s="51"/>
    </row>
    <row r="933" spans="2:15" ht="15.75">
      <c r="B933" s="50">
        <v>932</v>
      </c>
      <c r="C933" s="50"/>
      <c r="D933" s="51"/>
      <c r="E933" s="51"/>
      <c r="F933" s="31"/>
      <c r="G933" s="51"/>
      <c r="H933" s="51"/>
      <c r="I933" s="50"/>
      <c r="J933" s="50"/>
      <c r="K933" s="50"/>
      <c r="L933" s="50"/>
      <c r="M933" s="50"/>
      <c r="N933" s="51"/>
      <c r="O933" s="51"/>
    </row>
    <row r="934" spans="2:15" ht="15.75">
      <c r="B934" s="50">
        <v>933</v>
      </c>
      <c r="C934" s="50"/>
      <c r="D934" s="51"/>
      <c r="E934" s="51"/>
      <c r="F934" s="31"/>
      <c r="G934" s="51"/>
      <c r="H934" s="51"/>
      <c r="I934" s="50"/>
      <c r="J934" s="50"/>
      <c r="K934" s="50"/>
      <c r="L934" s="50"/>
      <c r="M934" s="50"/>
      <c r="N934" s="51"/>
      <c r="O934" s="51"/>
    </row>
    <row r="935" spans="2:15" ht="15.75">
      <c r="B935" s="50">
        <v>934</v>
      </c>
      <c r="C935" s="50"/>
      <c r="D935" s="51"/>
      <c r="E935" s="51"/>
      <c r="F935" s="31"/>
      <c r="G935" s="51"/>
      <c r="H935" s="51"/>
      <c r="I935" s="50"/>
      <c r="J935" s="50"/>
      <c r="K935" s="50"/>
      <c r="L935" s="50"/>
      <c r="M935" s="50"/>
      <c r="N935" s="51"/>
      <c r="O935" s="51"/>
    </row>
    <row r="936" spans="2:15" ht="15.75">
      <c r="B936" s="50">
        <v>935</v>
      </c>
      <c r="C936" s="50"/>
      <c r="D936" s="51"/>
      <c r="E936" s="51"/>
      <c r="F936" s="31"/>
      <c r="G936" s="51"/>
      <c r="H936" s="51"/>
      <c r="I936" s="50"/>
      <c r="J936" s="50"/>
      <c r="K936" s="50"/>
      <c r="L936" s="50"/>
      <c r="M936" s="50"/>
      <c r="N936" s="51"/>
      <c r="O936" s="51"/>
    </row>
    <row r="937" spans="2:15" ht="15.75">
      <c r="B937" s="50">
        <v>936</v>
      </c>
      <c r="C937" s="50"/>
      <c r="D937" s="51"/>
      <c r="E937" s="51"/>
      <c r="F937" s="31"/>
      <c r="G937" s="51"/>
      <c r="H937" s="51"/>
      <c r="I937" s="50"/>
      <c r="J937" s="50"/>
      <c r="K937" s="50"/>
      <c r="L937" s="50"/>
      <c r="M937" s="50"/>
      <c r="N937" s="51"/>
      <c r="O937" s="51"/>
    </row>
    <row r="938" spans="2:15" ht="15.75">
      <c r="B938" s="50">
        <v>937</v>
      </c>
      <c r="C938" s="50"/>
      <c r="D938" s="51"/>
      <c r="E938" s="51"/>
      <c r="F938" s="31"/>
      <c r="G938" s="51"/>
      <c r="H938" s="51"/>
      <c r="I938" s="50"/>
      <c r="J938" s="50"/>
      <c r="K938" s="50"/>
      <c r="L938" s="50"/>
      <c r="M938" s="50"/>
      <c r="N938" s="51"/>
      <c r="O938" s="51"/>
    </row>
    <row r="939" spans="2:15" ht="15.75">
      <c r="B939" s="50">
        <v>938</v>
      </c>
      <c r="C939" s="50"/>
      <c r="D939" s="51"/>
      <c r="E939" s="51"/>
      <c r="F939" s="31"/>
      <c r="G939" s="51"/>
      <c r="H939" s="51"/>
      <c r="I939" s="50"/>
      <c r="J939" s="50"/>
      <c r="K939" s="50"/>
      <c r="L939" s="50"/>
      <c r="M939" s="50"/>
      <c r="N939" s="51"/>
      <c r="O939" s="51"/>
    </row>
    <row r="940" spans="2:15" ht="15.75">
      <c r="B940" s="50">
        <v>939</v>
      </c>
      <c r="C940" s="50"/>
      <c r="D940" s="51"/>
      <c r="E940" s="51"/>
      <c r="F940" s="31"/>
      <c r="G940" s="51"/>
      <c r="H940" s="51"/>
      <c r="I940" s="50"/>
      <c r="J940" s="50"/>
      <c r="K940" s="50"/>
      <c r="L940" s="50"/>
      <c r="M940" s="50"/>
      <c r="N940" s="51"/>
      <c r="O940" s="51"/>
    </row>
    <row r="941" spans="2:15" ht="15.75">
      <c r="B941" s="50">
        <v>940</v>
      </c>
      <c r="C941" s="50"/>
      <c r="D941" s="51"/>
      <c r="E941" s="51"/>
      <c r="F941" s="31"/>
      <c r="G941" s="51"/>
      <c r="H941" s="51"/>
      <c r="I941" s="50"/>
      <c r="J941" s="50"/>
      <c r="K941" s="50"/>
      <c r="L941" s="50"/>
      <c r="M941" s="50"/>
      <c r="N941" s="51"/>
      <c r="O941" s="51"/>
    </row>
    <row r="942" spans="2:15" ht="15.75">
      <c r="B942" s="50">
        <v>941</v>
      </c>
      <c r="C942" s="50"/>
      <c r="D942" s="51"/>
      <c r="E942" s="51"/>
      <c r="F942" s="31"/>
      <c r="G942" s="51"/>
      <c r="H942" s="51"/>
      <c r="I942" s="50"/>
      <c r="J942" s="50"/>
      <c r="K942" s="50"/>
      <c r="L942" s="50"/>
      <c r="M942" s="50"/>
      <c r="N942" s="51"/>
      <c r="O942" s="51"/>
    </row>
    <row r="943" spans="2:15" ht="15.75">
      <c r="B943" s="50">
        <v>942</v>
      </c>
      <c r="C943" s="50"/>
      <c r="D943" s="51"/>
      <c r="E943" s="51"/>
      <c r="F943" s="31"/>
      <c r="G943" s="51"/>
      <c r="H943" s="51"/>
      <c r="I943" s="50"/>
      <c r="J943" s="50"/>
      <c r="K943" s="50"/>
      <c r="L943" s="50"/>
      <c r="M943" s="50"/>
      <c r="N943" s="51"/>
      <c r="O943" s="51"/>
    </row>
    <row r="944" spans="2:15" ht="15.75">
      <c r="B944" s="50">
        <v>943</v>
      </c>
      <c r="C944" s="50"/>
      <c r="D944" s="51"/>
      <c r="E944" s="51"/>
      <c r="F944" s="31"/>
      <c r="G944" s="51"/>
      <c r="H944" s="51"/>
      <c r="I944" s="50"/>
      <c r="J944" s="50"/>
      <c r="K944" s="50"/>
      <c r="L944" s="50"/>
      <c r="M944" s="50"/>
      <c r="N944" s="51"/>
      <c r="O944" s="51"/>
    </row>
    <row r="945" spans="2:15" ht="15.75">
      <c r="B945" s="50">
        <v>944</v>
      </c>
      <c r="C945" s="50"/>
      <c r="D945" s="51"/>
      <c r="E945" s="51"/>
      <c r="F945" s="31"/>
      <c r="G945" s="51"/>
      <c r="H945" s="51"/>
      <c r="I945" s="50"/>
      <c r="J945" s="50"/>
      <c r="K945" s="50"/>
      <c r="L945" s="50"/>
      <c r="M945" s="50"/>
      <c r="N945" s="51"/>
      <c r="O945" s="51"/>
    </row>
    <row r="946" spans="2:15" ht="15.75">
      <c r="B946" s="50">
        <v>945</v>
      </c>
      <c r="C946" s="50"/>
      <c r="D946" s="51"/>
      <c r="E946" s="51"/>
      <c r="F946" s="31"/>
      <c r="G946" s="51"/>
      <c r="H946" s="51"/>
      <c r="I946" s="50"/>
      <c r="J946" s="50"/>
      <c r="K946" s="50"/>
      <c r="L946" s="50"/>
      <c r="M946" s="50"/>
      <c r="N946" s="51"/>
      <c r="O946" s="51"/>
    </row>
    <row r="947" spans="2:15" ht="15.75">
      <c r="B947" s="50">
        <v>946</v>
      </c>
      <c r="C947" s="50"/>
      <c r="D947" s="51"/>
      <c r="E947" s="51"/>
      <c r="F947" s="31"/>
      <c r="G947" s="51"/>
      <c r="H947" s="51"/>
      <c r="I947" s="50"/>
      <c r="J947" s="50"/>
      <c r="K947" s="50"/>
      <c r="L947" s="50"/>
      <c r="M947" s="50"/>
      <c r="N947" s="51"/>
      <c r="O947" s="51"/>
    </row>
    <row r="948" spans="2:15" ht="15.75">
      <c r="B948" s="50">
        <v>947</v>
      </c>
      <c r="C948" s="50"/>
      <c r="D948" s="51"/>
      <c r="E948" s="51"/>
      <c r="F948" s="31"/>
      <c r="G948" s="51"/>
      <c r="H948" s="51"/>
      <c r="I948" s="50"/>
      <c r="J948" s="50"/>
      <c r="K948" s="50"/>
      <c r="L948" s="50"/>
      <c r="M948" s="50"/>
      <c r="N948" s="51"/>
      <c r="O948" s="51"/>
    </row>
    <row r="949" spans="2:15" ht="15.75">
      <c r="B949" s="50">
        <v>948</v>
      </c>
      <c r="C949" s="50"/>
      <c r="D949" s="51"/>
      <c r="E949" s="51"/>
      <c r="F949" s="31"/>
      <c r="G949" s="51"/>
      <c r="H949" s="51"/>
      <c r="I949" s="50"/>
      <c r="J949" s="50"/>
      <c r="K949" s="50"/>
      <c r="L949" s="50"/>
      <c r="M949" s="50"/>
      <c r="N949" s="51"/>
      <c r="O949" s="51"/>
    </row>
    <row r="950" spans="2:15" ht="15.75">
      <c r="B950" s="50">
        <v>949</v>
      </c>
      <c r="C950" s="50"/>
      <c r="D950" s="51"/>
      <c r="E950" s="51"/>
      <c r="F950" s="31"/>
      <c r="G950" s="51"/>
      <c r="H950" s="51"/>
      <c r="I950" s="50"/>
      <c r="J950" s="50"/>
      <c r="K950" s="50"/>
      <c r="L950" s="50"/>
      <c r="M950" s="50"/>
      <c r="N950" s="51"/>
      <c r="O950" s="51"/>
    </row>
    <row r="951" spans="2:15" ht="15.75">
      <c r="B951" s="50">
        <v>950</v>
      </c>
      <c r="C951" s="50"/>
      <c r="D951" s="51"/>
      <c r="E951" s="51"/>
      <c r="F951" s="31"/>
      <c r="G951" s="51"/>
      <c r="H951" s="51"/>
      <c r="I951" s="50"/>
      <c r="J951" s="50"/>
      <c r="K951" s="50"/>
      <c r="L951" s="50"/>
      <c r="M951" s="50"/>
      <c r="N951" s="51"/>
      <c r="O951" s="51"/>
    </row>
    <row r="952" spans="2:15" ht="15.75">
      <c r="B952" s="50">
        <v>951</v>
      </c>
      <c r="C952" s="50"/>
      <c r="D952" s="51"/>
      <c r="E952" s="51"/>
      <c r="F952" s="31"/>
      <c r="G952" s="51"/>
      <c r="H952" s="51"/>
      <c r="I952" s="50"/>
      <c r="J952" s="50"/>
      <c r="K952" s="50"/>
      <c r="L952" s="50"/>
      <c r="M952" s="50"/>
      <c r="N952" s="51"/>
      <c r="O952" s="51"/>
    </row>
    <row r="953" spans="2:15" ht="15.75">
      <c r="B953" s="50">
        <v>952</v>
      </c>
      <c r="C953" s="50"/>
      <c r="D953" s="51"/>
      <c r="E953" s="51"/>
      <c r="F953" s="31"/>
      <c r="G953" s="51"/>
      <c r="H953" s="51"/>
      <c r="I953" s="50"/>
      <c r="J953" s="50"/>
      <c r="K953" s="50"/>
      <c r="L953" s="50"/>
      <c r="M953" s="50"/>
      <c r="N953" s="51"/>
      <c r="O953" s="51"/>
    </row>
    <row r="954" spans="2:15" ht="15.75">
      <c r="B954" s="50">
        <v>953</v>
      </c>
      <c r="C954" s="50"/>
      <c r="D954" s="51"/>
      <c r="E954" s="51"/>
      <c r="F954" s="31"/>
      <c r="G954" s="51"/>
      <c r="H954" s="51"/>
      <c r="I954" s="50"/>
      <c r="J954" s="50"/>
      <c r="K954" s="50"/>
      <c r="L954" s="50"/>
      <c r="M954" s="50"/>
      <c r="N954" s="51"/>
      <c r="O954" s="51"/>
    </row>
    <row r="955" spans="2:15" ht="15.75">
      <c r="B955" s="50">
        <v>954</v>
      </c>
      <c r="C955" s="50"/>
      <c r="D955" s="51"/>
      <c r="E955" s="51"/>
      <c r="F955" s="31"/>
      <c r="G955" s="51"/>
      <c r="H955" s="51"/>
      <c r="I955" s="50"/>
      <c r="J955" s="50"/>
      <c r="K955" s="50"/>
      <c r="L955" s="50"/>
      <c r="M955" s="50"/>
      <c r="N955" s="51"/>
      <c r="O955" s="51"/>
    </row>
    <row r="956" spans="2:15" ht="15.75">
      <c r="B956" s="50">
        <v>955</v>
      </c>
      <c r="C956" s="50"/>
      <c r="D956" s="51"/>
      <c r="E956" s="51"/>
      <c r="F956" s="31"/>
      <c r="G956" s="51"/>
      <c r="H956" s="51"/>
      <c r="I956" s="50"/>
      <c r="J956" s="50"/>
      <c r="K956" s="50"/>
      <c r="L956" s="50"/>
      <c r="M956" s="50"/>
      <c r="N956" s="51"/>
      <c r="O956" s="51"/>
    </row>
    <row r="957" spans="2:15" ht="15.75">
      <c r="B957" s="50">
        <v>956</v>
      </c>
      <c r="C957" s="50"/>
      <c r="D957" s="51"/>
      <c r="E957" s="51"/>
      <c r="F957" s="31"/>
      <c r="G957" s="51"/>
      <c r="H957" s="51"/>
      <c r="I957" s="50"/>
      <c r="J957" s="50"/>
      <c r="K957" s="50"/>
      <c r="L957" s="50"/>
      <c r="M957" s="50"/>
      <c r="N957" s="51"/>
      <c r="O957" s="51"/>
    </row>
    <row r="958" spans="2:15" ht="15.75">
      <c r="B958" s="50">
        <v>957</v>
      </c>
      <c r="C958" s="50"/>
      <c r="D958" s="51"/>
      <c r="E958" s="51"/>
      <c r="F958" s="31"/>
      <c r="G958" s="51"/>
      <c r="H958" s="51"/>
      <c r="I958" s="50"/>
      <c r="J958" s="50"/>
      <c r="K958" s="50"/>
      <c r="L958" s="50"/>
      <c r="M958" s="50"/>
      <c r="N958" s="51"/>
      <c r="O958" s="51"/>
    </row>
    <row r="959" spans="2:15" ht="15.75">
      <c r="B959" s="50">
        <v>958</v>
      </c>
      <c r="C959" s="50"/>
      <c r="D959" s="51"/>
      <c r="E959" s="51"/>
      <c r="F959" s="31"/>
      <c r="G959" s="51"/>
      <c r="H959" s="51"/>
      <c r="I959" s="50"/>
      <c r="J959" s="50"/>
      <c r="K959" s="50"/>
      <c r="L959" s="50"/>
      <c r="M959" s="50"/>
      <c r="N959" s="51"/>
      <c r="O959" s="51"/>
    </row>
    <row r="960" spans="2:15" ht="15.75">
      <c r="B960" s="50">
        <v>959</v>
      </c>
      <c r="C960" s="50"/>
      <c r="D960" s="51"/>
      <c r="E960" s="51"/>
      <c r="F960" s="31"/>
      <c r="G960" s="51"/>
      <c r="H960" s="51"/>
      <c r="I960" s="50"/>
      <c r="J960" s="50"/>
      <c r="K960" s="50"/>
      <c r="L960" s="50"/>
      <c r="M960" s="50"/>
      <c r="N960" s="51"/>
      <c r="O960" s="51"/>
    </row>
    <row r="961" spans="2:15" ht="15.75">
      <c r="B961" s="50">
        <v>960</v>
      </c>
      <c r="C961" s="50"/>
      <c r="D961" s="51"/>
      <c r="E961" s="51"/>
      <c r="F961" s="31"/>
      <c r="G961" s="51"/>
      <c r="H961" s="51"/>
      <c r="I961" s="50"/>
      <c r="J961" s="50"/>
      <c r="K961" s="50"/>
      <c r="L961" s="50"/>
      <c r="M961" s="50"/>
      <c r="N961" s="51"/>
      <c r="O961" s="51"/>
    </row>
    <row r="962" spans="2:15" ht="15.75">
      <c r="B962" s="50">
        <v>961</v>
      </c>
      <c r="C962" s="50"/>
      <c r="D962" s="51"/>
      <c r="E962" s="51"/>
      <c r="F962" s="31"/>
      <c r="G962" s="51"/>
      <c r="H962" s="51"/>
      <c r="I962" s="50"/>
      <c r="J962" s="50"/>
      <c r="K962" s="50"/>
      <c r="L962" s="50"/>
      <c r="M962" s="50"/>
      <c r="N962" s="51"/>
      <c r="O962" s="51"/>
    </row>
    <row r="963" spans="2:15" ht="15.75">
      <c r="B963" s="50">
        <v>962</v>
      </c>
      <c r="C963" s="50"/>
      <c r="D963" s="51"/>
      <c r="E963" s="51"/>
      <c r="F963" s="31"/>
      <c r="G963" s="51"/>
      <c r="H963" s="51"/>
      <c r="I963" s="50"/>
      <c r="J963" s="50"/>
      <c r="K963" s="50"/>
      <c r="L963" s="50"/>
      <c r="M963" s="50"/>
      <c r="N963" s="51"/>
      <c r="O963" s="51"/>
    </row>
    <row r="964" spans="2:15" ht="15.75">
      <c r="B964" s="50">
        <v>963</v>
      </c>
      <c r="C964" s="50"/>
      <c r="D964" s="51"/>
      <c r="E964" s="51"/>
      <c r="F964" s="31"/>
      <c r="G964" s="51"/>
      <c r="H964" s="51"/>
      <c r="I964" s="50"/>
      <c r="J964" s="50"/>
      <c r="K964" s="50"/>
      <c r="L964" s="50"/>
      <c r="M964" s="50"/>
      <c r="N964" s="51"/>
      <c r="O964" s="51"/>
    </row>
    <row r="965" spans="2:15" ht="15.75">
      <c r="B965" s="50">
        <v>964</v>
      </c>
      <c r="C965" s="50"/>
      <c r="D965" s="51"/>
      <c r="E965" s="51"/>
      <c r="F965" s="31"/>
      <c r="G965" s="51"/>
      <c r="H965" s="51"/>
      <c r="I965" s="50"/>
      <c r="J965" s="50"/>
      <c r="K965" s="50"/>
      <c r="L965" s="50"/>
      <c r="M965" s="50"/>
      <c r="N965" s="51"/>
      <c r="O965" s="51"/>
    </row>
    <row r="966" spans="2:15" ht="15.75">
      <c r="B966" s="50">
        <v>965</v>
      </c>
      <c r="C966" s="50"/>
      <c r="D966" s="51"/>
      <c r="E966" s="51"/>
      <c r="F966" s="31"/>
      <c r="G966" s="51"/>
      <c r="H966" s="51"/>
      <c r="I966" s="50"/>
      <c r="J966" s="50"/>
      <c r="K966" s="50"/>
      <c r="L966" s="50"/>
      <c r="M966" s="50"/>
      <c r="N966" s="51"/>
      <c r="O966" s="51"/>
    </row>
    <row r="967" spans="2:15" ht="15.75">
      <c r="B967" s="50">
        <v>966</v>
      </c>
      <c r="C967" s="50"/>
      <c r="D967" s="51"/>
      <c r="E967" s="51"/>
      <c r="F967" s="31"/>
      <c r="G967" s="51"/>
      <c r="H967" s="51"/>
      <c r="I967" s="50"/>
      <c r="J967" s="50"/>
      <c r="K967" s="50"/>
      <c r="L967" s="50"/>
      <c r="M967" s="50"/>
      <c r="N967" s="51"/>
      <c r="O967" s="51"/>
    </row>
    <row r="968" spans="2:15" ht="15.75">
      <c r="B968" s="50">
        <v>967</v>
      </c>
      <c r="C968" s="50"/>
      <c r="D968" s="51"/>
      <c r="E968" s="51"/>
      <c r="F968" s="31"/>
      <c r="G968" s="51"/>
      <c r="H968" s="51"/>
      <c r="I968" s="50"/>
      <c r="J968" s="50"/>
      <c r="K968" s="50"/>
      <c r="L968" s="50"/>
      <c r="M968" s="50"/>
      <c r="N968" s="51"/>
      <c r="O968" s="51"/>
    </row>
    <row r="969" spans="2:15" ht="15.75">
      <c r="B969" s="50">
        <v>968</v>
      </c>
      <c r="C969" s="50"/>
      <c r="D969" s="51"/>
      <c r="E969" s="51"/>
      <c r="F969" s="31"/>
      <c r="G969" s="51"/>
      <c r="H969" s="51"/>
      <c r="I969" s="50"/>
      <c r="J969" s="50"/>
      <c r="K969" s="50"/>
      <c r="L969" s="50"/>
      <c r="M969" s="50"/>
      <c r="N969" s="51"/>
      <c r="O969" s="51"/>
    </row>
    <row r="970" spans="2:15" ht="15.75">
      <c r="B970" s="50">
        <v>969</v>
      </c>
      <c r="C970" s="50"/>
      <c r="D970" s="51"/>
      <c r="E970" s="51"/>
      <c r="F970" s="31"/>
      <c r="G970" s="51"/>
      <c r="H970" s="51"/>
      <c r="I970" s="50"/>
      <c r="J970" s="50"/>
      <c r="K970" s="50"/>
      <c r="L970" s="50"/>
      <c r="M970" s="50"/>
      <c r="N970" s="51"/>
      <c r="O970" s="51"/>
    </row>
    <row r="971" spans="2:15" ht="15.75">
      <c r="B971" s="50">
        <v>970</v>
      </c>
      <c r="C971" s="50"/>
      <c r="D971" s="51"/>
      <c r="E971" s="51"/>
      <c r="F971" s="31"/>
      <c r="G971" s="51"/>
      <c r="H971" s="51"/>
      <c r="I971" s="50"/>
      <c r="J971" s="50"/>
      <c r="K971" s="50"/>
      <c r="L971" s="50"/>
      <c r="M971" s="50"/>
      <c r="N971" s="51"/>
      <c r="O971" s="51"/>
    </row>
    <row r="972" spans="2:15" ht="15.75">
      <c r="B972" s="50">
        <v>971</v>
      </c>
      <c r="C972" s="50"/>
      <c r="D972" s="51"/>
      <c r="E972" s="51"/>
      <c r="F972" s="31"/>
      <c r="G972" s="51"/>
      <c r="H972" s="51"/>
      <c r="I972" s="50"/>
      <c r="J972" s="50"/>
      <c r="K972" s="50"/>
      <c r="L972" s="50"/>
      <c r="M972" s="50"/>
      <c r="N972" s="51"/>
      <c r="O972" s="51"/>
    </row>
    <row r="973" spans="2:15" ht="15.75">
      <c r="B973" s="50">
        <v>972</v>
      </c>
      <c r="C973" s="50"/>
      <c r="D973" s="51"/>
      <c r="E973" s="51"/>
      <c r="F973" s="31"/>
      <c r="G973" s="51"/>
      <c r="H973" s="51"/>
      <c r="I973" s="50"/>
      <c r="J973" s="50"/>
      <c r="K973" s="50"/>
      <c r="L973" s="50"/>
      <c r="M973" s="50"/>
      <c r="N973" s="51"/>
      <c r="O973" s="51"/>
    </row>
    <row r="974" spans="2:15" ht="15.75">
      <c r="B974" s="50">
        <v>973</v>
      </c>
      <c r="C974" s="50"/>
      <c r="D974" s="51"/>
      <c r="E974" s="51"/>
      <c r="F974" s="31"/>
      <c r="G974" s="51"/>
      <c r="H974" s="51"/>
      <c r="I974" s="50"/>
      <c r="J974" s="50"/>
      <c r="K974" s="50"/>
      <c r="L974" s="50"/>
      <c r="M974" s="50"/>
      <c r="N974" s="51"/>
      <c r="O974" s="51"/>
    </row>
    <row r="975" spans="2:15" ht="15.75">
      <c r="B975" s="50">
        <v>974</v>
      </c>
      <c r="C975" s="50"/>
      <c r="D975" s="51"/>
      <c r="E975" s="51"/>
      <c r="F975" s="31"/>
      <c r="G975" s="51"/>
      <c r="H975" s="51"/>
      <c r="I975" s="50"/>
      <c r="J975" s="50"/>
      <c r="K975" s="50"/>
      <c r="L975" s="50"/>
      <c r="M975" s="50"/>
      <c r="N975" s="51"/>
      <c r="O975" s="51"/>
    </row>
    <row r="976" spans="2:15" ht="15.75">
      <c r="B976" s="50">
        <v>975</v>
      </c>
      <c r="C976" s="50"/>
      <c r="D976" s="51"/>
      <c r="E976" s="51"/>
      <c r="F976" s="31"/>
      <c r="G976" s="51"/>
      <c r="H976" s="51"/>
      <c r="I976" s="50"/>
      <c r="J976" s="50"/>
      <c r="K976" s="50"/>
      <c r="L976" s="50"/>
      <c r="M976" s="50"/>
      <c r="N976" s="51"/>
      <c r="O976" s="51"/>
    </row>
    <row r="977" spans="2:15" ht="15.75">
      <c r="B977" s="50">
        <v>976</v>
      </c>
      <c r="C977" s="50"/>
      <c r="D977" s="51"/>
      <c r="E977" s="51"/>
      <c r="F977" s="31"/>
      <c r="G977" s="51"/>
      <c r="H977" s="51"/>
      <c r="I977" s="50"/>
      <c r="J977" s="50"/>
      <c r="K977" s="50"/>
      <c r="L977" s="50"/>
      <c r="M977" s="50"/>
      <c r="N977" s="51"/>
      <c r="O977" s="51"/>
    </row>
    <row r="978" spans="2:15" ht="15.75">
      <c r="B978" s="50">
        <v>977</v>
      </c>
      <c r="C978" s="50"/>
      <c r="D978" s="51"/>
      <c r="E978" s="51"/>
      <c r="F978" s="31"/>
      <c r="G978" s="51"/>
      <c r="H978" s="51"/>
      <c r="I978" s="50"/>
      <c r="J978" s="50"/>
      <c r="K978" s="50"/>
      <c r="L978" s="50"/>
      <c r="M978" s="50"/>
      <c r="N978" s="51"/>
      <c r="O978" s="51"/>
    </row>
    <row r="979" spans="2:15" ht="15.75">
      <c r="B979" s="50">
        <v>978</v>
      </c>
      <c r="C979" s="50"/>
      <c r="D979" s="51"/>
      <c r="E979" s="51"/>
      <c r="F979" s="31"/>
      <c r="G979" s="51"/>
      <c r="H979" s="51"/>
      <c r="I979" s="50"/>
      <c r="J979" s="50"/>
      <c r="K979" s="50"/>
      <c r="L979" s="50"/>
      <c r="M979" s="50"/>
      <c r="N979" s="51"/>
      <c r="O979" s="51"/>
    </row>
    <row r="980" spans="2:15" ht="15.75">
      <c r="B980" s="50">
        <v>979</v>
      </c>
      <c r="C980" s="50"/>
      <c r="D980" s="51"/>
      <c r="E980" s="51"/>
      <c r="F980" s="31"/>
      <c r="G980" s="51"/>
      <c r="H980" s="51"/>
      <c r="I980" s="50"/>
      <c r="J980" s="50"/>
      <c r="K980" s="50"/>
      <c r="L980" s="50"/>
      <c r="M980" s="50"/>
      <c r="N980" s="51"/>
      <c r="O980" s="51"/>
    </row>
    <row r="981" spans="2:15" ht="15.75">
      <c r="B981" s="50">
        <v>980</v>
      </c>
      <c r="C981" s="50"/>
      <c r="D981" s="51"/>
      <c r="E981" s="51"/>
      <c r="F981" s="31"/>
      <c r="G981" s="51"/>
      <c r="H981" s="51"/>
      <c r="I981" s="50"/>
      <c r="J981" s="50"/>
      <c r="K981" s="50"/>
      <c r="L981" s="50"/>
      <c r="M981" s="50"/>
      <c r="N981" s="51"/>
      <c r="O981" s="51"/>
    </row>
    <row r="982" spans="2:15" ht="15.75">
      <c r="B982" s="50">
        <v>981</v>
      </c>
      <c r="C982" s="50"/>
      <c r="D982" s="51"/>
      <c r="E982" s="51"/>
      <c r="F982" s="31"/>
      <c r="G982" s="51"/>
      <c r="H982" s="51"/>
      <c r="I982" s="50"/>
      <c r="J982" s="50"/>
      <c r="K982" s="50"/>
      <c r="L982" s="50"/>
      <c r="M982" s="50"/>
      <c r="N982" s="51"/>
      <c r="O982" s="51"/>
    </row>
    <row r="983" spans="2:15" ht="15.75">
      <c r="B983" s="50">
        <v>982</v>
      </c>
      <c r="C983" s="50"/>
      <c r="D983" s="51"/>
      <c r="E983" s="51"/>
      <c r="F983" s="31"/>
      <c r="G983" s="51"/>
      <c r="H983" s="51"/>
      <c r="I983" s="50"/>
      <c r="J983" s="50"/>
      <c r="K983" s="50"/>
      <c r="L983" s="50"/>
      <c r="M983" s="50"/>
      <c r="N983" s="51"/>
      <c r="O983" s="51"/>
    </row>
    <row r="984" spans="2:15" ht="15.75">
      <c r="B984" s="50">
        <v>983</v>
      </c>
      <c r="C984" s="50"/>
      <c r="D984" s="51"/>
      <c r="E984" s="51"/>
      <c r="F984" s="31"/>
      <c r="G984" s="51"/>
      <c r="H984" s="51"/>
      <c r="I984" s="50"/>
      <c r="J984" s="50"/>
      <c r="K984" s="50"/>
      <c r="L984" s="50"/>
      <c r="M984" s="50"/>
      <c r="N984" s="51"/>
      <c r="O984" s="51"/>
    </row>
    <row r="985" spans="2:15" ht="15.75">
      <c r="B985" s="50">
        <v>984</v>
      </c>
      <c r="C985" s="50"/>
      <c r="D985" s="51"/>
      <c r="E985" s="51"/>
      <c r="F985" s="31"/>
      <c r="G985" s="51"/>
      <c r="H985" s="51"/>
      <c r="I985" s="50"/>
      <c r="J985" s="50"/>
      <c r="K985" s="50"/>
      <c r="L985" s="50"/>
      <c r="M985" s="50"/>
      <c r="N985" s="51"/>
      <c r="O985" s="51"/>
    </row>
    <row r="986" spans="2:15" ht="15.75">
      <c r="B986" s="50">
        <v>985</v>
      </c>
      <c r="C986" s="50"/>
      <c r="D986" s="51"/>
      <c r="E986" s="51"/>
      <c r="F986" s="31"/>
      <c r="G986" s="51"/>
      <c r="H986" s="51"/>
      <c r="I986" s="50"/>
      <c r="J986" s="50"/>
      <c r="K986" s="50"/>
      <c r="L986" s="50"/>
      <c r="M986" s="50"/>
      <c r="N986" s="51"/>
      <c r="O986" s="51"/>
    </row>
    <row r="987" spans="2:15" ht="15.75">
      <c r="B987" s="50">
        <v>986</v>
      </c>
      <c r="C987" s="50"/>
      <c r="D987" s="51"/>
      <c r="E987" s="51"/>
      <c r="F987" s="31"/>
      <c r="G987" s="51"/>
      <c r="H987" s="51"/>
      <c r="I987" s="50"/>
      <c r="J987" s="50"/>
      <c r="K987" s="50"/>
      <c r="L987" s="50"/>
      <c r="M987" s="50"/>
      <c r="N987" s="51"/>
      <c r="O987" s="51"/>
    </row>
    <row r="988" spans="2:15" ht="15.75">
      <c r="B988" s="50">
        <v>987</v>
      </c>
      <c r="C988" s="50"/>
      <c r="D988" s="51"/>
      <c r="E988" s="51"/>
      <c r="F988" s="31"/>
      <c r="G988" s="51"/>
      <c r="H988" s="51"/>
      <c r="I988" s="50"/>
      <c r="J988" s="50"/>
      <c r="K988" s="50"/>
      <c r="L988" s="50"/>
      <c r="M988" s="50"/>
      <c r="N988" s="51"/>
      <c r="O988" s="51"/>
    </row>
    <row r="989" spans="2:15" ht="15.75">
      <c r="B989" s="50">
        <v>988</v>
      </c>
      <c r="C989" s="50"/>
      <c r="D989" s="51"/>
      <c r="E989" s="51"/>
      <c r="F989" s="31"/>
      <c r="G989" s="51"/>
      <c r="H989" s="51"/>
      <c r="I989" s="50"/>
      <c r="J989" s="50"/>
      <c r="K989" s="50"/>
      <c r="L989" s="50"/>
      <c r="M989" s="50"/>
      <c r="N989" s="51"/>
      <c r="O989" s="51"/>
    </row>
    <row r="990" spans="2:15" ht="15.75">
      <c r="B990" s="50">
        <v>989</v>
      </c>
      <c r="C990" s="50"/>
      <c r="D990" s="51"/>
      <c r="E990" s="51"/>
      <c r="F990" s="31"/>
      <c r="G990" s="51"/>
      <c r="H990" s="51"/>
      <c r="I990" s="50"/>
      <c r="J990" s="50"/>
      <c r="K990" s="50"/>
      <c r="L990" s="50"/>
      <c r="M990" s="50"/>
      <c r="N990" s="51"/>
      <c r="O990" s="51"/>
    </row>
    <row r="991" spans="2:15" ht="15.75">
      <c r="B991" s="50">
        <v>990</v>
      </c>
      <c r="C991" s="50"/>
      <c r="D991" s="51"/>
      <c r="E991" s="51"/>
      <c r="F991" s="31"/>
      <c r="G991" s="51"/>
      <c r="H991" s="51"/>
      <c r="I991" s="50"/>
      <c r="J991" s="50"/>
      <c r="K991" s="50"/>
      <c r="L991" s="50"/>
      <c r="M991" s="50"/>
      <c r="N991" s="51"/>
      <c r="O991" s="51"/>
    </row>
    <row r="992" spans="2:15" ht="15.75">
      <c r="B992" s="50">
        <v>991</v>
      </c>
      <c r="C992" s="50"/>
      <c r="D992" s="51"/>
      <c r="E992" s="51"/>
      <c r="F992" s="31"/>
      <c r="G992" s="51"/>
      <c r="H992" s="51"/>
      <c r="I992" s="50"/>
      <c r="J992" s="50"/>
      <c r="K992" s="50"/>
      <c r="L992" s="50"/>
      <c r="M992" s="50"/>
      <c r="N992" s="51"/>
      <c r="O992" s="51"/>
    </row>
    <row r="993" spans="2:15" ht="15.75">
      <c r="B993" s="50">
        <v>992</v>
      </c>
      <c r="C993" s="50"/>
      <c r="D993" s="51"/>
      <c r="E993" s="51"/>
      <c r="F993" s="31"/>
      <c r="G993" s="51"/>
      <c r="H993" s="51"/>
      <c r="I993" s="50"/>
      <c r="J993" s="50"/>
      <c r="K993" s="50"/>
      <c r="L993" s="50"/>
      <c r="M993" s="50"/>
      <c r="N993" s="51"/>
      <c r="O993" s="51"/>
    </row>
    <row r="994" spans="2:15" ht="15.75">
      <c r="B994" s="50">
        <v>993</v>
      </c>
      <c r="C994" s="50"/>
      <c r="D994" s="51"/>
      <c r="E994" s="51"/>
      <c r="F994" s="31"/>
      <c r="G994" s="51"/>
      <c r="H994" s="51"/>
      <c r="I994" s="50"/>
      <c r="J994" s="50"/>
      <c r="K994" s="50"/>
      <c r="L994" s="50"/>
      <c r="M994" s="50"/>
      <c r="N994" s="51"/>
      <c r="O994" s="51"/>
    </row>
    <row r="995" spans="2:15" ht="15.75">
      <c r="B995" s="50">
        <v>994</v>
      </c>
      <c r="C995" s="50"/>
      <c r="D995" s="51"/>
      <c r="E995" s="51"/>
      <c r="F995" s="31"/>
      <c r="G995" s="51"/>
      <c r="H995" s="51"/>
      <c r="I995" s="50"/>
      <c r="J995" s="50"/>
      <c r="K995" s="50"/>
      <c r="L995" s="50"/>
      <c r="M995" s="50"/>
      <c r="N995" s="51"/>
      <c r="O995" s="51"/>
    </row>
    <row r="996" spans="2:15" ht="15.75">
      <c r="B996" s="50">
        <v>995</v>
      </c>
      <c r="C996" s="50"/>
      <c r="D996" s="51"/>
      <c r="E996" s="51"/>
      <c r="F996" s="31"/>
      <c r="G996" s="51"/>
      <c r="H996" s="51"/>
      <c r="I996" s="50"/>
      <c r="J996" s="50"/>
      <c r="K996" s="50"/>
      <c r="L996" s="50"/>
      <c r="M996" s="50"/>
      <c r="N996" s="51"/>
      <c r="O996" s="51"/>
    </row>
    <row r="997" spans="2:15" ht="15.75">
      <c r="B997" s="50">
        <v>996</v>
      </c>
      <c r="C997" s="50"/>
      <c r="D997" s="51"/>
      <c r="E997" s="51"/>
      <c r="F997" s="31"/>
      <c r="G997" s="51"/>
      <c r="H997" s="51"/>
      <c r="I997" s="50"/>
      <c r="J997" s="50"/>
      <c r="K997" s="50"/>
      <c r="L997" s="50"/>
      <c r="M997" s="50"/>
      <c r="N997" s="51"/>
      <c r="O997" s="51"/>
    </row>
    <row r="998" spans="2:15" ht="15.75">
      <c r="B998" s="50">
        <v>997</v>
      </c>
      <c r="C998" s="50"/>
      <c r="D998" s="51"/>
      <c r="E998" s="51"/>
      <c r="F998" s="31"/>
      <c r="G998" s="51"/>
      <c r="H998" s="51"/>
      <c r="I998" s="50"/>
      <c r="J998" s="50"/>
      <c r="K998" s="50"/>
      <c r="L998" s="50"/>
      <c r="M998" s="50"/>
      <c r="N998" s="51"/>
      <c r="O998" s="51"/>
    </row>
    <row r="999" spans="2:15" ht="15.75">
      <c r="B999" s="50">
        <v>998</v>
      </c>
      <c r="C999" s="50"/>
      <c r="D999" s="51"/>
      <c r="E999" s="51"/>
      <c r="F999" s="31"/>
      <c r="G999" s="51"/>
      <c r="H999" s="51"/>
      <c r="I999" s="50"/>
      <c r="J999" s="50"/>
      <c r="K999" s="50"/>
      <c r="L999" s="50"/>
      <c r="M999" s="50"/>
      <c r="N999" s="51"/>
      <c r="O999" s="51"/>
    </row>
    <row r="1000" spans="2:15" ht="15.75">
      <c r="B1000" s="50">
        <v>999</v>
      </c>
      <c r="C1000" s="50"/>
      <c r="D1000" s="51"/>
      <c r="E1000" s="51"/>
      <c r="F1000" s="31"/>
      <c r="G1000" s="51"/>
      <c r="H1000" s="51"/>
      <c r="I1000" s="50"/>
      <c r="J1000" s="50"/>
      <c r="K1000" s="50"/>
      <c r="L1000" s="50"/>
      <c r="M1000" s="50"/>
      <c r="N1000" s="51"/>
      <c r="O1000" s="51"/>
    </row>
    <row r="1001" spans="2:15" ht="15.75">
      <c r="B1001" s="50">
        <v>1000</v>
      </c>
      <c r="C1001" s="50"/>
      <c r="D1001" s="51"/>
      <c r="E1001" s="51"/>
      <c r="F1001" s="31"/>
      <c r="G1001" s="51"/>
      <c r="H1001" s="51"/>
      <c r="I1001" s="50"/>
      <c r="J1001" s="50"/>
      <c r="K1001" s="50"/>
      <c r="L1001" s="50"/>
      <c r="M1001" s="50"/>
      <c r="N1001" s="51"/>
      <c r="O1001" s="51"/>
    </row>
  </sheetData>
  <phoneticPr fontId="2" type="noConversion"/>
  <dataValidations count="1">
    <dataValidation type="list" allowBlank="1" showInputMessage="1" showErrorMessage="1" sqref="M3 N2 N4:N1001">
      <formula1>$S$4:$S$5</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B1:S1002"/>
  <sheetViews>
    <sheetView topLeftCell="F1" workbookViewId="0">
      <selection activeCell="P3" sqref="P3"/>
    </sheetView>
  </sheetViews>
  <sheetFormatPr defaultColWidth="9" defaultRowHeight="13.5"/>
  <cols>
    <col min="1" max="1" width="5.875" customWidth="1"/>
    <col min="4" max="4" width="12.125" style="18" customWidth="1"/>
    <col min="5" max="5" width="28.875" style="18" customWidth="1"/>
    <col min="6" max="6" width="18.75" customWidth="1"/>
    <col min="14" max="14" width="9" style="18"/>
  </cols>
  <sheetData>
    <row r="1" spans="2:19" ht="18">
      <c r="B1" s="192" t="s">
        <v>18951</v>
      </c>
      <c r="C1" s="193"/>
      <c r="D1" s="194"/>
      <c r="E1" s="195"/>
      <c r="F1" s="196"/>
      <c r="G1" s="197"/>
      <c r="H1" s="197"/>
      <c r="I1" s="198"/>
      <c r="J1" s="198"/>
      <c r="K1" s="198"/>
      <c r="L1" s="198"/>
      <c r="M1" s="198"/>
      <c r="N1" s="195"/>
      <c r="O1" s="197"/>
      <c r="P1" s="199"/>
      <c r="Q1" s="195"/>
      <c r="R1" s="196"/>
      <c r="S1" s="200"/>
    </row>
    <row r="2" spans="2:19" ht="33">
      <c r="B2" s="201" t="s">
        <v>1</v>
      </c>
      <c r="C2" s="202" t="s">
        <v>2</v>
      </c>
      <c r="D2" s="203" t="s">
        <v>3</v>
      </c>
      <c r="E2" s="204" t="s">
        <v>4</v>
      </c>
      <c r="F2" s="205" t="s">
        <v>5</v>
      </c>
      <c r="G2" s="205" t="s">
        <v>6</v>
      </c>
      <c r="H2" s="205" t="s">
        <v>7</v>
      </c>
      <c r="I2" s="201" t="s">
        <v>8</v>
      </c>
      <c r="J2" s="201" t="s">
        <v>9</v>
      </c>
      <c r="K2" s="206" t="s">
        <v>10</v>
      </c>
      <c r="L2" s="201" t="s">
        <v>11</v>
      </c>
      <c r="M2" s="201" t="s">
        <v>12</v>
      </c>
      <c r="N2" s="204" t="s">
        <v>13</v>
      </c>
      <c r="O2" s="205" t="s">
        <v>14</v>
      </c>
      <c r="P2" s="207" t="s">
        <v>53259</v>
      </c>
      <c r="Q2" s="208"/>
      <c r="R2" s="209"/>
      <c r="S2" s="200"/>
    </row>
    <row r="3" spans="2:19" ht="15.75">
      <c r="B3" s="188">
        <v>1</v>
      </c>
      <c r="C3" s="188"/>
      <c r="D3" s="210" t="s">
        <v>18952</v>
      </c>
      <c r="E3" s="210" t="s">
        <v>18953</v>
      </c>
      <c r="F3" s="187" t="s">
        <v>18954</v>
      </c>
      <c r="G3" s="186" t="s">
        <v>18955</v>
      </c>
      <c r="H3" s="186">
        <v>2017.6</v>
      </c>
      <c r="I3" s="188">
        <v>2300</v>
      </c>
      <c r="J3" s="188">
        <v>7</v>
      </c>
      <c r="K3" s="188">
        <v>7</v>
      </c>
      <c r="L3" s="188">
        <v>24568</v>
      </c>
      <c r="M3" s="188">
        <v>90</v>
      </c>
      <c r="N3" s="210" t="s">
        <v>33</v>
      </c>
      <c r="O3" s="186"/>
      <c r="P3" s="207" t="s">
        <v>53280</v>
      </c>
      <c r="Q3" s="208"/>
      <c r="R3" s="209"/>
      <c r="S3" s="200" t="s">
        <v>2102</v>
      </c>
    </row>
    <row r="4" spans="2:19" ht="15.75">
      <c r="B4" s="188">
        <v>2</v>
      </c>
      <c r="C4" s="188"/>
      <c r="D4" s="210" t="s">
        <v>18956</v>
      </c>
      <c r="E4" s="210" t="s">
        <v>18957</v>
      </c>
      <c r="F4" s="187" t="s">
        <v>18958</v>
      </c>
      <c r="G4" s="186" t="s">
        <v>18959</v>
      </c>
      <c r="H4" s="186">
        <v>2015.6</v>
      </c>
      <c r="I4" s="188">
        <v>3400</v>
      </c>
      <c r="J4" s="188">
        <v>10</v>
      </c>
      <c r="K4" s="188">
        <v>10</v>
      </c>
      <c r="L4" s="188">
        <v>26666</v>
      </c>
      <c r="M4" s="188">
        <v>90</v>
      </c>
      <c r="N4" s="210" t="s">
        <v>33</v>
      </c>
      <c r="O4" s="186"/>
      <c r="P4" s="207" t="s">
        <v>53280</v>
      </c>
      <c r="Q4" s="208"/>
      <c r="R4" s="209"/>
      <c r="S4" s="200" t="s">
        <v>20</v>
      </c>
    </row>
    <row r="5" spans="2:19" ht="15.75">
      <c r="B5" s="188">
        <v>3</v>
      </c>
      <c r="C5" s="188"/>
      <c r="D5" s="210" t="s">
        <v>18960</v>
      </c>
      <c r="E5" s="210" t="s">
        <v>18961</v>
      </c>
      <c r="F5" s="187" t="s">
        <v>18962</v>
      </c>
      <c r="G5" s="186" t="s">
        <v>18959</v>
      </c>
      <c r="H5" s="186">
        <v>2012.6</v>
      </c>
      <c r="I5" s="188">
        <v>2800</v>
      </c>
      <c r="J5" s="188">
        <v>8</v>
      </c>
      <c r="K5" s="188">
        <v>8</v>
      </c>
      <c r="L5" s="188">
        <v>29000</v>
      </c>
      <c r="M5" s="188">
        <v>80</v>
      </c>
      <c r="N5" s="210" t="s">
        <v>33</v>
      </c>
      <c r="O5" s="186"/>
      <c r="P5" s="207" t="s">
        <v>53280</v>
      </c>
      <c r="Q5" s="208"/>
      <c r="R5" s="209"/>
      <c r="S5" s="200" t="s">
        <v>27</v>
      </c>
    </row>
    <row r="6" spans="2:19" ht="15.75">
      <c r="B6" s="188">
        <v>4</v>
      </c>
      <c r="C6" s="188"/>
      <c r="D6" s="210" t="s">
        <v>18963</v>
      </c>
      <c r="E6" s="210" t="s">
        <v>18964</v>
      </c>
      <c r="F6" s="187" t="s">
        <v>18965</v>
      </c>
      <c r="G6" s="186" t="s">
        <v>18966</v>
      </c>
      <c r="H6" s="186">
        <v>2004.6</v>
      </c>
      <c r="I6" s="188">
        <v>1136</v>
      </c>
      <c r="J6" s="188">
        <v>3</v>
      </c>
      <c r="K6" s="188">
        <v>0</v>
      </c>
      <c r="L6" s="188">
        <v>30000</v>
      </c>
      <c r="M6" s="188">
        <v>80</v>
      </c>
      <c r="N6" s="210" t="s">
        <v>2102</v>
      </c>
      <c r="O6" s="186"/>
      <c r="P6" s="207" t="s">
        <v>53280</v>
      </c>
      <c r="Q6" s="208"/>
      <c r="R6" s="209"/>
      <c r="S6" s="200" t="s">
        <v>33</v>
      </c>
    </row>
    <row r="7" spans="2:19" ht="15.75">
      <c r="B7" s="188">
        <v>5</v>
      </c>
      <c r="C7" s="188"/>
      <c r="D7" s="210" t="s">
        <v>18967</v>
      </c>
      <c r="E7" s="210" t="s">
        <v>18968</v>
      </c>
      <c r="F7" s="187" t="s">
        <v>18969</v>
      </c>
      <c r="G7" s="186" t="s">
        <v>18970</v>
      </c>
      <c r="H7" s="186">
        <v>2000.6</v>
      </c>
      <c r="I7" s="188">
        <v>500</v>
      </c>
      <c r="J7" s="188">
        <v>2</v>
      </c>
      <c r="K7" s="188">
        <v>0</v>
      </c>
      <c r="L7" s="188">
        <v>38000</v>
      </c>
      <c r="M7" s="188">
        <v>100</v>
      </c>
      <c r="N7" s="210" t="s">
        <v>20</v>
      </c>
      <c r="O7" s="186"/>
      <c r="P7" s="207" t="s">
        <v>53280</v>
      </c>
      <c r="Q7" s="208"/>
      <c r="R7" s="209"/>
      <c r="S7" s="200"/>
    </row>
    <row r="8" spans="2:19" ht="15.75">
      <c r="B8" s="188">
        <v>6</v>
      </c>
      <c r="C8" s="188"/>
      <c r="D8" s="210" t="s">
        <v>18971</v>
      </c>
      <c r="E8" s="210" t="s">
        <v>18972</v>
      </c>
      <c r="F8" s="187" t="s">
        <v>18973</v>
      </c>
      <c r="G8" s="186" t="s">
        <v>18974</v>
      </c>
      <c r="H8" s="186">
        <v>2013.6</v>
      </c>
      <c r="I8" s="188">
        <v>300</v>
      </c>
      <c r="J8" s="188">
        <v>3</v>
      </c>
      <c r="K8" s="188">
        <v>0</v>
      </c>
      <c r="L8" s="188">
        <v>40000</v>
      </c>
      <c r="M8" s="188">
        <v>130</v>
      </c>
      <c r="N8" s="210" t="s">
        <v>20</v>
      </c>
      <c r="O8" s="186"/>
      <c r="P8" s="207" t="s">
        <v>53280</v>
      </c>
      <c r="Q8" s="208"/>
      <c r="R8" s="209"/>
      <c r="S8" s="200"/>
    </row>
    <row r="9" spans="2:19" ht="15.75">
      <c r="B9" s="188">
        <v>7</v>
      </c>
      <c r="C9" s="188"/>
      <c r="D9" s="210" t="s">
        <v>18975</v>
      </c>
      <c r="E9" s="210" t="s">
        <v>18976</v>
      </c>
      <c r="F9" s="187" t="s">
        <v>18977</v>
      </c>
      <c r="G9" s="186" t="s">
        <v>11480</v>
      </c>
      <c r="H9" s="186">
        <v>2004.6</v>
      </c>
      <c r="I9" s="188">
        <v>500</v>
      </c>
      <c r="J9" s="188">
        <v>1</v>
      </c>
      <c r="K9" s="188">
        <v>0</v>
      </c>
      <c r="L9" s="188">
        <v>35000</v>
      </c>
      <c r="M9" s="188">
        <v>120</v>
      </c>
      <c r="N9" s="210" t="s">
        <v>2102</v>
      </c>
      <c r="O9" s="186"/>
      <c r="P9" s="207" t="s">
        <v>53280</v>
      </c>
      <c r="Q9" s="208"/>
      <c r="R9" s="209"/>
      <c r="S9" s="200"/>
    </row>
    <row r="10" spans="2:19" ht="15.75">
      <c r="B10" s="188">
        <v>8</v>
      </c>
      <c r="C10" s="188"/>
      <c r="D10" s="210" t="s">
        <v>18978</v>
      </c>
      <c r="E10" s="210" t="s">
        <v>18979</v>
      </c>
      <c r="F10" s="187" t="s">
        <v>18980</v>
      </c>
      <c r="G10" s="186" t="s">
        <v>18981</v>
      </c>
      <c r="H10" s="186">
        <v>1998.6</v>
      </c>
      <c r="I10" s="188">
        <v>500</v>
      </c>
      <c r="J10" s="188">
        <v>2</v>
      </c>
      <c r="K10" s="188">
        <v>0</v>
      </c>
      <c r="L10" s="188">
        <v>42000</v>
      </c>
      <c r="M10" s="188">
        <v>130</v>
      </c>
      <c r="N10" s="210" t="s">
        <v>20</v>
      </c>
      <c r="O10" s="186"/>
      <c r="P10" s="207" t="s">
        <v>53280</v>
      </c>
      <c r="Q10" s="208"/>
      <c r="R10" s="209"/>
      <c r="S10" s="200"/>
    </row>
    <row r="11" spans="2:19" ht="15.75">
      <c r="B11" s="188">
        <v>9</v>
      </c>
      <c r="C11" s="188"/>
      <c r="D11" s="210" t="s">
        <v>18982</v>
      </c>
      <c r="E11" s="210" t="s">
        <v>18983</v>
      </c>
      <c r="F11" s="187" t="s">
        <v>18984</v>
      </c>
      <c r="G11" s="186" t="s">
        <v>18985</v>
      </c>
      <c r="H11" s="186">
        <v>2012.6</v>
      </c>
      <c r="I11" s="188">
        <v>2300</v>
      </c>
      <c r="J11" s="188">
        <v>7</v>
      </c>
      <c r="K11" s="188">
        <v>7</v>
      </c>
      <c r="L11" s="188">
        <v>25000</v>
      </c>
      <c r="M11" s="188">
        <v>90</v>
      </c>
      <c r="N11" s="210" t="s">
        <v>33</v>
      </c>
      <c r="O11" s="186"/>
      <c r="P11" s="207" t="s">
        <v>53280</v>
      </c>
      <c r="Q11" s="208"/>
      <c r="R11" s="209"/>
      <c r="S11" s="200"/>
    </row>
    <row r="12" spans="2:19" ht="15.75">
      <c r="B12" s="188">
        <v>10</v>
      </c>
      <c r="C12" s="188"/>
      <c r="D12" s="210" t="s">
        <v>18986</v>
      </c>
      <c r="E12" s="210" t="s">
        <v>18987</v>
      </c>
      <c r="F12" s="187" t="s">
        <v>18988</v>
      </c>
      <c r="G12" s="186" t="s">
        <v>18989</v>
      </c>
      <c r="H12" s="186">
        <v>2006.6</v>
      </c>
      <c r="I12" s="188">
        <v>1320</v>
      </c>
      <c r="J12" s="188">
        <v>5</v>
      </c>
      <c r="K12" s="188">
        <v>0</v>
      </c>
      <c r="L12" s="188">
        <v>41000</v>
      </c>
      <c r="M12" s="188">
        <v>110</v>
      </c>
      <c r="N12" s="210" t="s">
        <v>2102</v>
      </c>
      <c r="O12" s="186"/>
      <c r="P12" s="207" t="s">
        <v>53280</v>
      </c>
      <c r="Q12" s="208"/>
      <c r="R12" s="209"/>
      <c r="S12" s="200"/>
    </row>
    <row r="13" spans="2:19" ht="15.75">
      <c r="B13" s="188">
        <v>11</v>
      </c>
      <c r="C13" s="188"/>
      <c r="D13" s="210" t="s">
        <v>18990</v>
      </c>
      <c r="E13" s="210" t="s">
        <v>18991</v>
      </c>
      <c r="F13" s="187" t="s">
        <v>18992</v>
      </c>
      <c r="G13" s="186" t="s">
        <v>18993</v>
      </c>
      <c r="H13" s="186">
        <v>2000.6</v>
      </c>
      <c r="I13" s="188">
        <v>700</v>
      </c>
      <c r="J13" s="188">
        <v>2</v>
      </c>
      <c r="K13" s="188">
        <v>0</v>
      </c>
      <c r="L13" s="188">
        <v>32000</v>
      </c>
      <c r="M13" s="188">
        <v>170</v>
      </c>
      <c r="N13" s="210" t="s">
        <v>2102</v>
      </c>
      <c r="O13" s="186"/>
      <c r="P13" s="207" t="s">
        <v>53280</v>
      </c>
      <c r="Q13" s="208"/>
      <c r="R13" s="209"/>
      <c r="S13" s="200"/>
    </row>
    <row r="14" spans="2:19" ht="15.75">
      <c r="B14" s="188">
        <v>12</v>
      </c>
      <c r="C14" s="188"/>
      <c r="D14" s="210" t="s">
        <v>18994</v>
      </c>
      <c r="E14" s="210" t="s">
        <v>18995</v>
      </c>
      <c r="F14" s="187" t="s">
        <v>18996</v>
      </c>
      <c r="G14" s="186" t="s">
        <v>18997</v>
      </c>
      <c r="H14" s="186">
        <v>2005.6</v>
      </c>
      <c r="I14" s="188">
        <v>1000</v>
      </c>
      <c r="J14" s="188">
        <v>3</v>
      </c>
      <c r="K14" s="188">
        <v>0</v>
      </c>
      <c r="L14" s="188">
        <v>45000</v>
      </c>
      <c r="M14" s="188">
        <v>120</v>
      </c>
      <c r="N14" s="210" t="s">
        <v>20</v>
      </c>
      <c r="O14" s="186"/>
      <c r="P14" s="207" t="s">
        <v>53280</v>
      </c>
      <c r="Q14" s="208"/>
      <c r="R14" s="209"/>
      <c r="S14" s="200"/>
    </row>
    <row r="15" spans="2:19" ht="15.75">
      <c r="B15" s="188">
        <v>13</v>
      </c>
      <c r="C15" s="188"/>
      <c r="D15" s="210" t="s">
        <v>18998</v>
      </c>
      <c r="E15" s="210" t="s">
        <v>18999</v>
      </c>
      <c r="F15" s="187" t="s">
        <v>19000</v>
      </c>
      <c r="G15" s="186" t="s">
        <v>19001</v>
      </c>
      <c r="H15" s="186">
        <v>2012.6</v>
      </c>
      <c r="I15" s="188">
        <v>500</v>
      </c>
      <c r="J15" s="188">
        <v>2</v>
      </c>
      <c r="K15" s="188">
        <v>0</v>
      </c>
      <c r="L15" s="188">
        <v>65000</v>
      </c>
      <c r="M15" s="188">
        <v>100</v>
      </c>
      <c r="N15" s="210" t="s">
        <v>20</v>
      </c>
      <c r="O15" s="186"/>
      <c r="P15" s="207" t="s">
        <v>53280</v>
      </c>
      <c r="Q15" s="208"/>
      <c r="R15" s="209"/>
      <c r="S15" s="200"/>
    </row>
    <row r="16" spans="2:19" ht="15.75">
      <c r="B16" s="188">
        <v>14</v>
      </c>
      <c r="C16" s="188"/>
      <c r="D16" s="210" t="s">
        <v>19002</v>
      </c>
      <c r="E16" s="210" t="s">
        <v>19003</v>
      </c>
      <c r="F16" s="187" t="s">
        <v>19004</v>
      </c>
      <c r="G16" s="186" t="s">
        <v>18989</v>
      </c>
      <c r="H16" s="186">
        <v>2010.6</v>
      </c>
      <c r="I16" s="188">
        <v>800</v>
      </c>
      <c r="J16" s="188">
        <v>3</v>
      </c>
      <c r="K16" s="188">
        <v>0</v>
      </c>
      <c r="L16" s="188">
        <v>40000</v>
      </c>
      <c r="M16" s="188">
        <v>100</v>
      </c>
      <c r="N16" s="210" t="s">
        <v>2102</v>
      </c>
      <c r="O16" s="186"/>
      <c r="P16" s="207" t="s">
        <v>53280</v>
      </c>
      <c r="Q16" s="208"/>
      <c r="R16" s="209"/>
      <c r="S16" s="200"/>
    </row>
    <row r="17" spans="2:19" ht="15.75">
      <c r="B17" s="188">
        <v>15</v>
      </c>
      <c r="C17" s="188"/>
      <c r="D17" s="210" t="s">
        <v>19005</v>
      </c>
      <c r="E17" s="210" t="s">
        <v>19006</v>
      </c>
      <c r="F17" s="187" t="s">
        <v>19007</v>
      </c>
      <c r="G17" s="186" t="s">
        <v>19008</v>
      </c>
      <c r="H17" s="186">
        <v>2002.6</v>
      </c>
      <c r="I17" s="188">
        <v>600</v>
      </c>
      <c r="J17" s="188">
        <v>2</v>
      </c>
      <c r="K17" s="188">
        <v>0</v>
      </c>
      <c r="L17" s="188">
        <v>80000</v>
      </c>
      <c r="M17" s="188">
        <v>140</v>
      </c>
      <c r="N17" s="210" t="s">
        <v>20</v>
      </c>
      <c r="O17" s="186"/>
      <c r="P17" s="207" t="s">
        <v>53280</v>
      </c>
      <c r="Q17" s="208"/>
      <c r="R17" s="209"/>
      <c r="S17" s="200"/>
    </row>
    <row r="18" spans="2:19" ht="15.75">
      <c r="B18" s="188">
        <v>16</v>
      </c>
      <c r="C18" s="188"/>
      <c r="D18" s="210" t="s">
        <v>19009</v>
      </c>
      <c r="E18" s="210" t="s">
        <v>19010</v>
      </c>
      <c r="F18" s="187" t="s">
        <v>19011</v>
      </c>
      <c r="G18" s="186" t="s">
        <v>19012</v>
      </c>
      <c r="H18" s="186">
        <v>2015.6</v>
      </c>
      <c r="I18" s="188">
        <v>1330</v>
      </c>
      <c r="J18" s="188">
        <v>5</v>
      </c>
      <c r="K18" s="188">
        <v>0</v>
      </c>
      <c r="L18" s="188">
        <v>50000</v>
      </c>
      <c r="M18" s="188">
        <v>130</v>
      </c>
      <c r="N18" s="210" t="s">
        <v>2102</v>
      </c>
      <c r="O18" s="186"/>
      <c r="P18" s="207" t="s">
        <v>53280</v>
      </c>
      <c r="Q18" s="208"/>
      <c r="R18" s="209"/>
      <c r="S18" s="200"/>
    </row>
    <row r="19" spans="2:19" ht="15.75">
      <c r="B19" s="188">
        <v>17</v>
      </c>
      <c r="C19" s="188"/>
      <c r="D19" s="210" t="s">
        <v>19013</v>
      </c>
      <c r="E19" s="210" t="s">
        <v>19014</v>
      </c>
      <c r="F19" s="187" t="s">
        <v>19015</v>
      </c>
      <c r="G19" s="186" t="s">
        <v>11854</v>
      </c>
      <c r="H19" s="186">
        <v>2009.6</v>
      </c>
      <c r="I19" s="188">
        <v>1600</v>
      </c>
      <c r="J19" s="188">
        <v>6</v>
      </c>
      <c r="K19" s="188">
        <v>0</v>
      </c>
      <c r="L19" s="188">
        <v>35000</v>
      </c>
      <c r="M19" s="188">
        <v>85</v>
      </c>
      <c r="N19" s="210" t="s">
        <v>2102</v>
      </c>
      <c r="O19" s="186"/>
      <c r="P19" s="207" t="s">
        <v>53280</v>
      </c>
      <c r="Q19" s="208"/>
      <c r="R19" s="209"/>
      <c r="S19" s="200"/>
    </row>
    <row r="20" spans="2:19" ht="15.75">
      <c r="B20" s="188">
        <v>18</v>
      </c>
      <c r="C20" s="188"/>
      <c r="D20" s="210" t="s">
        <v>19016</v>
      </c>
      <c r="E20" s="210" t="s">
        <v>19017</v>
      </c>
      <c r="F20" s="187" t="s">
        <v>19018</v>
      </c>
      <c r="G20" s="186" t="s">
        <v>11854</v>
      </c>
      <c r="H20" s="186">
        <v>2013.6</v>
      </c>
      <c r="I20" s="188">
        <v>4600</v>
      </c>
      <c r="J20" s="188">
        <v>15</v>
      </c>
      <c r="K20" s="188">
        <v>0</v>
      </c>
      <c r="L20" s="188">
        <v>30000</v>
      </c>
      <c r="M20" s="188">
        <v>90</v>
      </c>
      <c r="N20" s="210" t="s">
        <v>2102</v>
      </c>
      <c r="O20" s="186"/>
      <c r="P20" s="207" t="s">
        <v>53280</v>
      </c>
      <c r="Q20" s="208"/>
      <c r="R20" s="209"/>
      <c r="S20" s="200"/>
    </row>
    <row r="21" spans="2:19" ht="15.75">
      <c r="B21" s="188">
        <v>19</v>
      </c>
      <c r="C21" s="188"/>
      <c r="D21" s="210" t="s">
        <v>28</v>
      </c>
      <c r="E21" s="210" t="s">
        <v>19019</v>
      </c>
      <c r="F21" s="187" t="s">
        <v>19020</v>
      </c>
      <c r="G21" s="186" t="s">
        <v>11854</v>
      </c>
      <c r="H21" s="186">
        <v>2012.6</v>
      </c>
      <c r="I21" s="188">
        <v>1500</v>
      </c>
      <c r="J21" s="188">
        <v>6</v>
      </c>
      <c r="K21" s="188">
        <v>0</v>
      </c>
      <c r="L21" s="188">
        <v>40000</v>
      </c>
      <c r="M21" s="188">
        <v>110</v>
      </c>
      <c r="N21" s="210" t="s">
        <v>2102</v>
      </c>
      <c r="O21" s="186"/>
      <c r="P21" s="207" t="s">
        <v>53280</v>
      </c>
      <c r="Q21" s="208"/>
      <c r="R21" s="209"/>
      <c r="S21" s="200"/>
    </row>
    <row r="22" spans="2:19" ht="15.75">
      <c r="B22" s="188">
        <v>20</v>
      </c>
      <c r="C22" s="188"/>
      <c r="D22" s="210" t="s">
        <v>19021</v>
      </c>
      <c r="E22" s="210" t="s">
        <v>19022</v>
      </c>
      <c r="F22" s="187" t="s">
        <v>19023</v>
      </c>
      <c r="G22" s="186" t="s">
        <v>11854</v>
      </c>
      <c r="H22" s="186">
        <v>2010.6</v>
      </c>
      <c r="I22" s="188">
        <v>500</v>
      </c>
      <c r="J22" s="188">
        <v>2</v>
      </c>
      <c r="K22" s="188">
        <v>0</v>
      </c>
      <c r="L22" s="188">
        <v>35000</v>
      </c>
      <c r="M22" s="188">
        <v>100</v>
      </c>
      <c r="N22" s="210" t="s">
        <v>2102</v>
      </c>
      <c r="O22" s="186"/>
      <c r="P22" s="207" t="s">
        <v>53280</v>
      </c>
      <c r="Q22" s="208"/>
      <c r="R22" s="209"/>
      <c r="S22" s="200"/>
    </row>
    <row r="23" spans="2:19" ht="15.75">
      <c r="B23" s="188">
        <v>21</v>
      </c>
      <c r="C23" s="188"/>
      <c r="D23" s="210" t="s">
        <v>19024</v>
      </c>
      <c r="E23" s="210" t="s">
        <v>19025</v>
      </c>
      <c r="F23" s="187" t="s">
        <v>19026</v>
      </c>
      <c r="G23" s="186" t="s">
        <v>19027</v>
      </c>
      <c r="H23" s="186">
        <v>2008.6</v>
      </c>
      <c r="I23" s="188">
        <v>500</v>
      </c>
      <c r="J23" s="188">
        <v>2</v>
      </c>
      <c r="K23" s="188">
        <v>0</v>
      </c>
      <c r="L23" s="188">
        <v>35000</v>
      </c>
      <c r="M23" s="188">
        <v>90</v>
      </c>
      <c r="N23" s="210" t="s">
        <v>2102</v>
      </c>
      <c r="O23" s="186"/>
      <c r="P23" s="207" t="s">
        <v>53280</v>
      </c>
      <c r="Q23" s="208"/>
      <c r="R23" s="209"/>
      <c r="S23" s="200"/>
    </row>
    <row r="24" spans="2:19" ht="15.75">
      <c r="B24" s="188">
        <v>22</v>
      </c>
      <c r="C24" s="188"/>
      <c r="D24" s="210" t="s">
        <v>19028</v>
      </c>
      <c r="E24" s="210" t="s">
        <v>19029</v>
      </c>
      <c r="F24" s="187" t="s">
        <v>19030</v>
      </c>
      <c r="G24" s="186" t="s">
        <v>19031</v>
      </c>
      <c r="H24" s="186">
        <v>2014.6</v>
      </c>
      <c r="I24" s="188">
        <v>600</v>
      </c>
      <c r="J24" s="188">
        <v>2</v>
      </c>
      <c r="K24" s="188">
        <v>0</v>
      </c>
      <c r="L24" s="188">
        <v>46000</v>
      </c>
      <c r="M24" s="188">
        <v>150</v>
      </c>
      <c r="N24" s="210" t="s">
        <v>2102</v>
      </c>
      <c r="O24" s="186"/>
      <c r="P24" s="207" t="s">
        <v>53280</v>
      </c>
      <c r="Q24" s="208"/>
      <c r="R24" s="209"/>
      <c r="S24" s="200"/>
    </row>
    <row r="25" spans="2:19" ht="15.75">
      <c r="B25" s="188">
        <v>23</v>
      </c>
      <c r="C25" s="188"/>
      <c r="D25" s="210" t="s">
        <v>19032</v>
      </c>
      <c r="E25" s="210" t="s">
        <v>19033</v>
      </c>
      <c r="F25" s="187" t="s">
        <v>19034</v>
      </c>
      <c r="G25" s="186" t="s">
        <v>19035</v>
      </c>
      <c r="H25" s="186">
        <v>2006.6</v>
      </c>
      <c r="I25" s="188">
        <v>4800</v>
      </c>
      <c r="J25" s="188">
        <v>16</v>
      </c>
      <c r="K25" s="188">
        <v>0</v>
      </c>
      <c r="L25" s="188">
        <v>40000</v>
      </c>
      <c r="M25" s="188">
        <v>140</v>
      </c>
      <c r="N25" s="210" t="s">
        <v>2102</v>
      </c>
      <c r="O25" s="186"/>
      <c r="P25" s="207" t="s">
        <v>53280</v>
      </c>
      <c r="Q25" s="208"/>
      <c r="R25" s="209"/>
      <c r="S25" s="200"/>
    </row>
    <row r="26" spans="2:19" ht="15.75">
      <c r="B26" s="188">
        <v>24</v>
      </c>
      <c r="C26" s="188"/>
      <c r="D26" s="210" t="s">
        <v>19036</v>
      </c>
      <c r="E26" s="210" t="s">
        <v>19037</v>
      </c>
      <c r="F26" s="187" t="s">
        <v>19038</v>
      </c>
      <c r="G26" s="186" t="s">
        <v>19039</v>
      </c>
      <c r="H26" s="186">
        <v>2006.6</v>
      </c>
      <c r="I26" s="188">
        <v>2500</v>
      </c>
      <c r="J26" s="188">
        <v>8</v>
      </c>
      <c r="K26" s="188">
        <v>0</v>
      </c>
      <c r="L26" s="188">
        <v>33000</v>
      </c>
      <c r="M26" s="188">
        <v>110</v>
      </c>
      <c r="N26" s="210" t="s">
        <v>2102</v>
      </c>
      <c r="O26" s="186"/>
      <c r="P26" s="207" t="s">
        <v>53280</v>
      </c>
      <c r="Q26" s="208"/>
      <c r="R26" s="209"/>
      <c r="S26" s="200"/>
    </row>
    <row r="27" spans="2:19" ht="15.75">
      <c r="B27" s="188">
        <v>25</v>
      </c>
      <c r="C27" s="188"/>
      <c r="D27" s="210" t="s">
        <v>19040</v>
      </c>
      <c r="E27" s="210" t="s">
        <v>19041</v>
      </c>
      <c r="F27" s="187" t="s">
        <v>19042</v>
      </c>
      <c r="G27" s="186" t="s">
        <v>19043</v>
      </c>
      <c r="H27" s="186">
        <v>2015.6</v>
      </c>
      <c r="I27" s="188">
        <v>4600</v>
      </c>
      <c r="J27" s="188">
        <v>15</v>
      </c>
      <c r="K27" s="188">
        <v>0</v>
      </c>
      <c r="L27" s="188">
        <v>45000</v>
      </c>
      <c r="M27" s="188">
        <v>130</v>
      </c>
      <c r="N27" s="210" t="s">
        <v>2102</v>
      </c>
      <c r="O27" s="186"/>
      <c r="P27" s="207" t="s">
        <v>53280</v>
      </c>
      <c r="Q27" s="208"/>
      <c r="R27" s="209"/>
      <c r="S27" s="200"/>
    </row>
    <row r="28" spans="2:19" ht="15.75">
      <c r="B28" s="188">
        <v>26</v>
      </c>
      <c r="C28" s="188"/>
      <c r="D28" s="210" t="s">
        <v>44</v>
      </c>
      <c r="E28" s="210" t="s">
        <v>19044</v>
      </c>
      <c r="F28" s="187" t="s">
        <v>19045</v>
      </c>
      <c r="G28" s="186" t="s">
        <v>19046</v>
      </c>
      <c r="H28" s="186">
        <v>2007.6</v>
      </c>
      <c r="I28" s="188">
        <v>1200</v>
      </c>
      <c r="J28" s="188">
        <v>4</v>
      </c>
      <c r="K28" s="188">
        <v>0</v>
      </c>
      <c r="L28" s="188">
        <v>50000</v>
      </c>
      <c r="M28" s="188">
        <v>150</v>
      </c>
      <c r="N28" s="210" t="s">
        <v>2102</v>
      </c>
      <c r="O28" s="186"/>
      <c r="P28" s="207" t="s">
        <v>53280</v>
      </c>
      <c r="Q28" s="208"/>
      <c r="R28" s="209"/>
      <c r="S28" s="200"/>
    </row>
    <row r="29" spans="2:19" ht="15.75">
      <c r="B29" s="188">
        <v>27</v>
      </c>
      <c r="C29" s="188"/>
      <c r="D29" s="210" t="s">
        <v>19047</v>
      </c>
      <c r="E29" s="210" t="s">
        <v>19048</v>
      </c>
      <c r="F29" s="187" t="s">
        <v>19049</v>
      </c>
      <c r="G29" s="186" t="s">
        <v>19050</v>
      </c>
      <c r="H29" s="186">
        <v>2005.6</v>
      </c>
      <c r="I29" s="188">
        <v>1000</v>
      </c>
      <c r="J29" s="188">
        <v>4</v>
      </c>
      <c r="K29" s="188">
        <v>0</v>
      </c>
      <c r="L29" s="188">
        <v>42000</v>
      </c>
      <c r="M29" s="188">
        <v>130</v>
      </c>
      <c r="N29" s="210" t="s">
        <v>2102</v>
      </c>
      <c r="O29" s="186"/>
      <c r="P29" s="207" t="s">
        <v>53280</v>
      </c>
      <c r="Q29" s="208"/>
      <c r="R29" s="209"/>
      <c r="S29" s="200"/>
    </row>
    <row r="30" spans="2:19" ht="15.75">
      <c r="B30" s="188">
        <v>28</v>
      </c>
      <c r="C30" s="188"/>
      <c r="D30" s="210" t="s">
        <v>19051</v>
      </c>
      <c r="E30" s="210" t="s">
        <v>19052</v>
      </c>
      <c r="F30" s="187" t="s">
        <v>19053</v>
      </c>
      <c r="G30" s="186" t="s">
        <v>19054</v>
      </c>
      <c r="H30" s="186">
        <v>2012.6</v>
      </c>
      <c r="I30" s="188">
        <v>900</v>
      </c>
      <c r="J30" s="188">
        <v>3</v>
      </c>
      <c r="K30" s="188">
        <v>0</v>
      </c>
      <c r="L30" s="188">
        <v>42000</v>
      </c>
      <c r="M30" s="188">
        <v>150</v>
      </c>
      <c r="N30" s="210" t="s">
        <v>2102</v>
      </c>
      <c r="O30" s="186"/>
      <c r="P30" s="207" t="s">
        <v>53280</v>
      </c>
      <c r="Q30" s="208"/>
      <c r="R30" s="209"/>
      <c r="S30" s="200"/>
    </row>
    <row r="31" spans="2:19" ht="15.75">
      <c r="B31" s="188">
        <v>29</v>
      </c>
      <c r="C31" s="188"/>
      <c r="D31" s="210" t="s">
        <v>19055</v>
      </c>
      <c r="E31" s="210" t="s">
        <v>19056</v>
      </c>
      <c r="F31" s="187" t="s">
        <v>19057</v>
      </c>
      <c r="G31" s="186" t="s">
        <v>19046</v>
      </c>
      <c r="H31" s="186">
        <v>2003.6</v>
      </c>
      <c r="I31" s="188">
        <v>550</v>
      </c>
      <c r="J31" s="188">
        <v>2</v>
      </c>
      <c r="K31" s="188">
        <v>0</v>
      </c>
      <c r="L31" s="188">
        <v>47000</v>
      </c>
      <c r="M31" s="188">
        <v>140</v>
      </c>
      <c r="N31" s="210" t="s">
        <v>2102</v>
      </c>
      <c r="O31" s="186"/>
      <c r="P31" s="207" t="s">
        <v>53280</v>
      </c>
      <c r="Q31" s="208"/>
      <c r="R31" s="209"/>
      <c r="S31" s="200"/>
    </row>
    <row r="32" spans="2:19" ht="15.75">
      <c r="B32" s="188">
        <v>30</v>
      </c>
      <c r="C32" s="188"/>
      <c r="D32" s="210" t="s">
        <v>19058</v>
      </c>
      <c r="E32" s="210" t="s">
        <v>19059</v>
      </c>
      <c r="F32" s="187" t="s">
        <v>19060</v>
      </c>
      <c r="G32" s="186" t="s">
        <v>19061</v>
      </c>
      <c r="H32" s="186">
        <v>2002.66</v>
      </c>
      <c r="I32" s="188">
        <v>1000</v>
      </c>
      <c r="J32" s="188">
        <v>3</v>
      </c>
      <c r="K32" s="188">
        <v>0</v>
      </c>
      <c r="L32" s="188">
        <v>40000</v>
      </c>
      <c r="M32" s="188">
        <v>90</v>
      </c>
      <c r="N32" s="210" t="s">
        <v>2102</v>
      </c>
      <c r="O32" s="186"/>
      <c r="P32" s="207" t="s">
        <v>53280</v>
      </c>
      <c r="Q32" s="208"/>
      <c r="R32" s="209"/>
      <c r="S32" s="200"/>
    </row>
    <row r="33" spans="2:19" ht="15.75">
      <c r="B33" s="188">
        <v>31</v>
      </c>
      <c r="C33" s="188"/>
      <c r="D33" s="210" t="s">
        <v>19062</v>
      </c>
      <c r="E33" s="210" t="s">
        <v>19063</v>
      </c>
      <c r="F33" s="187" t="s">
        <v>19064</v>
      </c>
      <c r="G33" s="186" t="s">
        <v>19065</v>
      </c>
      <c r="H33" s="186">
        <v>2005.6</v>
      </c>
      <c r="I33" s="188">
        <v>1600</v>
      </c>
      <c r="J33" s="188">
        <v>6</v>
      </c>
      <c r="K33" s="188">
        <v>0</v>
      </c>
      <c r="L33" s="188">
        <v>32000</v>
      </c>
      <c r="M33" s="188">
        <v>120</v>
      </c>
      <c r="N33" s="210" t="s">
        <v>2102</v>
      </c>
      <c r="O33" s="186"/>
      <c r="P33" s="207" t="s">
        <v>53280</v>
      </c>
      <c r="Q33" s="208"/>
      <c r="R33" s="209"/>
      <c r="S33" s="200"/>
    </row>
    <row r="34" spans="2:19" ht="15.75">
      <c r="B34" s="188">
        <v>32</v>
      </c>
      <c r="C34" s="188"/>
      <c r="D34" s="210" t="s">
        <v>19066</v>
      </c>
      <c r="E34" s="210" t="s">
        <v>19067</v>
      </c>
      <c r="F34" s="187" t="s">
        <v>19068</v>
      </c>
      <c r="G34" s="186" t="s">
        <v>19069</v>
      </c>
      <c r="H34" s="186">
        <v>2012.6</v>
      </c>
      <c r="I34" s="188">
        <v>1200</v>
      </c>
      <c r="J34" s="188">
        <v>4</v>
      </c>
      <c r="K34" s="188">
        <v>0</v>
      </c>
      <c r="L34" s="188">
        <v>32000</v>
      </c>
      <c r="M34" s="188">
        <v>100</v>
      </c>
      <c r="N34" s="210" t="s">
        <v>2102</v>
      </c>
      <c r="O34" s="186"/>
      <c r="P34" s="207" t="s">
        <v>53280</v>
      </c>
      <c r="Q34" s="208"/>
      <c r="R34" s="209"/>
      <c r="S34" s="200"/>
    </row>
    <row r="35" spans="2:19" ht="15.75">
      <c r="B35" s="188">
        <v>33</v>
      </c>
      <c r="C35" s="188"/>
      <c r="D35" s="210" t="s">
        <v>19070</v>
      </c>
      <c r="E35" s="210" t="s">
        <v>19071</v>
      </c>
      <c r="F35" s="187" t="s">
        <v>19072</v>
      </c>
      <c r="G35" s="186" t="s">
        <v>19035</v>
      </c>
      <c r="H35" s="186">
        <v>2012.6</v>
      </c>
      <c r="I35" s="188">
        <v>2400</v>
      </c>
      <c r="J35" s="188">
        <v>9</v>
      </c>
      <c r="K35" s="188">
        <v>0</v>
      </c>
      <c r="L35" s="188">
        <v>35000</v>
      </c>
      <c r="M35" s="188">
        <v>80</v>
      </c>
      <c r="N35" s="210" t="s">
        <v>2102</v>
      </c>
      <c r="O35" s="186"/>
      <c r="P35" s="207" t="s">
        <v>53280</v>
      </c>
      <c r="Q35" s="208"/>
      <c r="R35" s="209"/>
      <c r="S35" s="200"/>
    </row>
    <row r="36" spans="2:19" ht="15.75">
      <c r="B36" s="188">
        <v>34</v>
      </c>
      <c r="C36" s="188"/>
      <c r="D36" s="210" t="s">
        <v>19073</v>
      </c>
      <c r="E36" s="210" t="s">
        <v>19074</v>
      </c>
      <c r="F36" s="187" t="s">
        <v>19075</v>
      </c>
      <c r="G36" s="186" t="s">
        <v>19076</v>
      </c>
      <c r="H36" s="186">
        <v>2010.6</v>
      </c>
      <c r="I36" s="188">
        <v>700</v>
      </c>
      <c r="J36" s="188">
        <v>2</v>
      </c>
      <c r="K36" s="188">
        <v>0</v>
      </c>
      <c r="L36" s="188">
        <v>42000</v>
      </c>
      <c r="M36" s="188">
        <v>80</v>
      </c>
      <c r="N36" s="210" t="s">
        <v>2102</v>
      </c>
      <c r="O36" s="186"/>
      <c r="P36" s="207" t="s">
        <v>53280</v>
      </c>
      <c r="Q36" s="208"/>
      <c r="R36" s="209"/>
      <c r="S36" s="200"/>
    </row>
    <row r="37" spans="2:19" ht="15.75">
      <c r="B37" s="188">
        <v>35</v>
      </c>
      <c r="C37" s="188"/>
      <c r="D37" s="210" t="s">
        <v>19077</v>
      </c>
      <c r="E37" s="210" t="s">
        <v>19078</v>
      </c>
      <c r="F37" s="187" t="s">
        <v>19079</v>
      </c>
      <c r="G37" s="186" t="s">
        <v>19080</v>
      </c>
      <c r="H37" s="186">
        <v>2004.6</v>
      </c>
      <c r="I37" s="188">
        <v>960</v>
      </c>
      <c r="J37" s="188">
        <v>4</v>
      </c>
      <c r="K37" s="188">
        <v>0</v>
      </c>
      <c r="L37" s="188">
        <v>55000</v>
      </c>
      <c r="M37" s="188">
        <v>150</v>
      </c>
      <c r="N37" s="210" t="s">
        <v>2102</v>
      </c>
      <c r="O37" s="186"/>
      <c r="P37" s="207" t="s">
        <v>53280</v>
      </c>
      <c r="Q37" s="208"/>
      <c r="R37" s="209"/>
      <c r="S37" s="200"/>
    </row>
    <row r="38" spans="2:19" ht="15.75">
      <c r="B38" s="188">
        <v>36</v>
      </c>
      <c r="C38" s="188"/>
      <c r="D38" s="210" t="s">
        <v>19081</v>
      </c>
      <c r="E38" s="210" t="s">
        <v>19082</v>
      </c>
      <c r="F38" s="187" t="s">
        <v>19083</v>
      </c>
      <c r="G38" s="186" t="s">
        <v>19084</v>
      </c>
      <c r="H38" s="186">
        <v>2009.6</v>
      </c>
      <c r="I38" s="188">
        <v>1700</v>
      </c>
      <c r="J38" s="188">
        <v>6</v>
      </c>
      <c r="K38" s="188">
        <v>0</v>
      </c>
      <c r="L38" s="188">
        <v>40000</v>
      </c>
      <c r="M38" s="188">
        <v>130</v>
      </c>
      <c r="N38" s="210" t="s">
        <v>2102</v>
      </c>
      <c r="O38" s="186"/>
      <c r="P38" s="207" t="s">
        <v>53280</v>
      </c>
      <c r="Q38" s="208"/>
      <c r="R38" s="209"/>
      <c r="S38" s="200"/>
    </row>
    <row r="39" spans="2:19" ht="15.75">
      <c r="B39" s="188">
        <v>37</v>
      </c>
      <c r="C39" s="188"/>
      <c r="D39" s="210" t="s">
        <v>19085</v>
      </c>
      <c r="E39" s="210" t="s">
        <v>19086</v>
      </c>
      <c r="F39" s="187" t="s">
        <v>19087</v>
      </c>
      <c r="G39" s="186" t="s">
        <v>19088</v>
      </c>
      <c r="H39" s="186">
        <v>2007.6</v>
      </c>
      <c r="I39" s="188">
        <v>1400</v>
      </c>
      <c r="J39" s="188">
        <v>5</v>
      </c>
      <c r="K39" s="188">
        <v>0</v>
      </c>
      <c r="L39" s="188">
        <v>42000</v>
      </c>
      <c r="M39" s="188">
        <v>110</v>
      </c>
      <c r="N39" s="210" t="s">
        <v>2102</v>
      </c>
      <c r="O39" s="186"/>
      <c r="P39" s="207" t="s">
        <v>53280</v>
      </c>
      <c r="Q39" s="208"/>
      <c r="R39" s="209"/>
      <c r="S39" s="200"/>
    </row>
    <row r="40" spans="2:19" ht="15.75">
      <c r="B40" s="188">
        <v>38</v>
      </c>
      <c r="C40" s="188"/>
      <c r="D40" s="210" t="s">
        <v>19089</v>
      </c>
      <c r="E40" s="210" t="s">
        <v>19090</v>
      </c>
      <c r="F40" s="187" t="s">
        <v>19091</v>
      </c>
      <c r="G40" s="186" t="s">
        <v>19046</v>
      </c>
      <c r="H40" s="186">
        <v>2001.6</v>
      </c>
      <c r="I40" s="188">
        <v>700</v>
      </c>
      <c r="J40" s="188">
        <v>2</v>
      </c>
      <c r="K40" s="188">
        <v>0</v>
      </c>
      <c r="L40" s="188">
        <v>50000</v>
      </c>
      <c r="M40" s="188">
        <v>100</v>
      </c>
      <c r="N40" s="210" t="s">
        <v>2102</v>
      </c>
      <c r="O40" s="186"/>
      <c r="P40" s="207" t="s">
        <v>53280</v>
      </c>
      <c r="Q40" s="208"/>
      <c r="R40" s="209"/>
      <c r="S40" s="200"/>
    </row>
    <row r="41" spans="2:19" ht="15.75">
      <c r="B41" s="188">
        <v>39</v>
      </c>
      <c r="C41" s="188"/>
      <c r="D41" s="210" t="s">
        <v>19092</v>
      </c>
      <c r="E41" s="210" t="s">
        <v>19093</v>
      </c>
      <c r="F41" s="187" t="s">
        <v>19094</v>
      </c>
      <c r="G41" s="186" t="s">
        <v>19095</v>
      </c>
      <c r="H41" s="186">
        <v>2001.5</v>
      </c>
      <c r="I41" s="188">
        <v>500</v>
      </c>
      <c r="J41" s="188">
        <v>2</v>
      </c>
      <c r="K41" s="188">
        <v>0</v>
      </c>
      <c r="L41" s="188">
        <v>50000</v>
      </c>
      <c r="M41" s="188">
        <v>155</v>
      </c>
      <c r="N41" s="210" t="s">
        <v>2102</v>
      </c>
      <c r="O41" s="186"/>
      <c r="P41" s="207" t="s">
        <v>53280</v>
      </c>
      <c r="Q41" s="208"/>
      <c r="R41" s="209"/>
      <c r="S41" s="200"/>
    </row>
    <row r="42" spans="2:19" ht="15.75">
      <c r="B42" s="188">
        <v>40</v>
      </c>
      <c r="C42" s="188"/>
      <c r="D42" s="210" t="s">
        <v>19096</v>
      </c>
      <c r="E42" s="210" t="s">
        <v>19097</v>
      </c>
      <c r="F42" s="187" t="s">
        <v>19098</v>
      </c>
      <c r="G42" s="186" t="s">
        <v>18989</v>
      </c>
      <c r="H42" s="186">
        <v>2000.6</v>
      </c>
      <c r="I42" s="188">
        <v>800</v>
      </c>
      <c r="J42" s="188">
        <v>3</v>
      </c>
      <c r="K42" s="188">
        <v>0</v>
      </c>
      <c r="L42" s="188">
        <v>50000</v>
      </c>
      <c r="M42" s="188">
        <v>105</v>
      </c>
      <c r="N42" s="210" t="s">
        <v>2102</v>
      </c>
      <c r="O42" s="186"/>
      <c r="P42" s="207" t="s">
        <v>53280</v>
      </c>
      <c r="Q42" s="208"/>
      <c r="R42" s="209"/>
      <c r="S42" s="200"/>
    </row>
    <row r="43" spans="2:19" ht="15.75">
      <c r="B43" s="188">
        <v>41</v>
      </c>
      <c r="C43" s="188"/>
      <c r="D43" s="210" t="s">
        <v>19099</v>
      </c>
      <c r="E43" s="210" t="s">
        <v>19100</v>
      </c>
      <c r="F43" s="187" t="s">
        <v>19101</v>
      </c>
      <c r="G43" s="186" t="s">
        <v>19102</v>
      </c>
      <c r="H43" s="186">
        <v>2013.6</v>
      </c>
      <c r="I43" s="188">
        <v>500</v>
      </c>
      <c r="J43" s="188">
        <v>2</v>
      </c>
      <c r="K43" s="188">
        <v>0</v>
      </c>
      <c r="L43" s="188">
        <v>38000</v>
      </c>
      <c r="M43" s="188">
        <v>95</v>
      </c>
      <c r="N43" s="210" t="s">
        <v>2102</v>
      </c>
      <c r="O43" s="186"/>
      <c r="P43" s="207" t="s">
        <v>53280</v>
      </c>
      <c r="Q43" s="208"/>
      <c r="R43" s="209"/>
      <c r="S43" s="200"/>
    </row>
    <row r="44" spans="2:19" ht="15.75">
      <c r="B44" s="188">
        <v>42</v>
      </c>
      <c r="C44" s="188"/>
      <c r="D44" s="210" t="s">
        <v>19103</v>
      </c>
      <c r="E44" s="210" t="s">
        <v>19104</v>
      </c>
      <c r="F44" s="187" t="s">
        <v>19105</v>
      </c>
      <c r="G44" s="186" t="s">
        <v>19106</v>
      </c>
      <c r="H44" s="186">
        <v>2008.6</v>
      </c>
      <c r="I44" s="188">
        <v>5000</v>
      </c>
      <c r="J44" s="188">
        <v>18</v>
      </c>
      <c r="K44" s="188">
        <v>0</v>
      </c>
      <c r="L44" s="188">
        <v>32000</v>
      </c>
      <c r="M44" s="188">
        <v>90</v>
      </c>
      <c r="N44" s="210" t="s">
        <v>2102</v>
      </c>
      <c r="O44" s="186"/>
      <c r="P44" s="207" t="s">
        <v>53280</v>
      </c>
      <c r="Q44" s="208"/>
      <c r="R44" s="209"/>
      <c r="S44" s="200"/>
    </row>
    <row r="45" spans="2:19" ht="15.75">
      <c r="B45" s="188">
        <v>43</v>
      </c>
      <c r="C45" s="188"/>
      <c r="D45" s="210" t="s">
        <v>19107</v>
      </c>
      <c r="E45" s="210" t="s">
        <v>19108</v>
      </c>
      <c r="F45" s="187" t="s">
        <v>19109</v>
      </c>
      <c r="G45" s="186" t="s">
        <v>19110</v>
      </c>
      <c r="H45" s="186">
        <v>1995.6</v>
      </c>
      <c r="I45" s="188">
        <v>2700</v>
      </c>
      <c r="J45" s="188">
        <v>10</v>
      </c>
      <c r="K45" s="188">
        <v>0</v>
      </c>
      <c r="L45" s="188">
        <v>35000</v>
      </c>
      <c r="M45" s="188">
        <v>90</v>
      </c>
      <c r="N45" s="210" t="s">
        <v>2102</v>
      </c>
      <c r="O45" s="186"/>
      <c r="P45" s="207" t="s">
        <v>53280</v>
      </c>
      <c r="Q45" s="208"/>
      <c r="R45" s="209"/>
      <c r="S45" s="200"/>
    </row>
    <row r="46" spans="2:19" ht="15.75">
      <c r="B46" s="188">
        <v>44</v>
      </c>
      <c r="C46" s="188"/>
      <c r="D46" s="210" t="s">
        <v>19111</v>
      </c>
      <c r="E46" s="210" t="s">
        <v>19112</v>
      </c>
      <c r="F46" s="187" t="s">
        <v>19113</v>
      </c>
      <c r="G46" s="186" t="s">
        <v>18989</v>
      </c>
      <c r="H46" s="186">
        <v>2009.6</v>
      </c>
      <c r="I46" s="188">
        <v>3600</v>
      </c>
      <c r="J46" s="188">
        <v>12</v>
      </c>
      <c r="K46" s="188">
        <v>0</v>
      </c>
      <c r="L46" s="188">
        <v>72000</v>
      </c>
      <c r="M46" s="188">
        <v>170</v>
      </c>
      <c r="N46" s="210" t="s">
        <v>2102</v>
      </c>
      <c r="O46" s="186"/>
      <c r="P46" s="207" t="s">
        <v>53280</v>
      </c>
      <c r="Q46" s="208"/>
      <c r="R46" s="209"/>
      <c r="S46" s="200"/>
    </row>
    <row r="47" spans="2:19" ht="15.75">
      <c r="B47" s="188">
        <v>45</v>
      </c>
      <c r="C47" s="188"/>
      <c r="D47" s="210" t="s">
        <v>19114</v>
      </c>
      <c r="E47" s="210" t="s">
        <v>19115</v>
      </c>
      <c r="F47" s="187" t="s">
        <v>19116</v>
      </c>
      <c r="G47" s="186" t="s">
        <v>19084</v>
      </c>
      <c r="H47" s="186">
        <v>2008.6</v>
      </c>
      <c r="I47" s="188">
        <v>510</v>
      </c>
      <c r="J47" s="188">
        <v>2</v>
      </c>
      <c r="K47" s="188">
        <v>0</v>
      </c>
      <c r="L47" s="188">
        <v>38000</v>
      </c>
      <c r="M47" s="188">
        <v>130</v>
      </c>
      <c r="N47" s="210" t="s">
        <v>2102</v>
      </c>
      <c r="O47" s="186"/>
      <c r="P47" s="207" t="s">
        <v>53280</v>
      </c>
      <c r="Q47" s="208"/>
      <c r="R47" s="209"/>
      <c r="S47" s="200"/>
    </row>
    <row r="48" spans="2:19" ht="15.75">
      <c r="B48" s="188">
        <v>46</v>
      </c>
      <c r="C48" s="188"/>
      <c r="D48" s="210" t="s">
        <v>19117</v>
      </c>
      <c r="E48" s="210" t="s">
        <v>19118</v>
      </c>
      <c r="F48" s="187" t="s">
        <v>19119</v>
      </c>
      <c r="G48" s="186" t="s">
        <v>19069</v>
      </c>
      <c r="H48" s="186">
        <v>2007.6</v>
      </c>
      <c r="I48" s="188">
        <v>1000</v>
      </c>
      <c r="J48" s="188">
        <v>3</v>
      </c>
      <c r="K48" s="188">
        <v>0</v>
      </c>
      <c r="L48" s="188">
        <v>32000</v>
      </c>
      <c r="M48" s="188">
        <v>90</v>
      </c>
      <c r="N48" s="210" t="s">
        <v>2102</v>
      </c>
      <c r="O48" s="186"/>
      <c r="P48" s="207" t="s">
        <v>53280</v>
      </c>
      <c r="Q48" s="208"/>
      <c r="R48" s="209"/>
      <c r="S48" s="200"/>
    </row>
    <row r="49" spans="2:19" ht="15.75">
      <c r="B49" s="188">
        <v>47</v>
      </c>
      <c r="C49" s="188"/>
      <c r="D49" s="210" t="s">
        <v>19120</v>
      </c>
      <c r="E49" s="210" t="s">
        <v>19121</v>
      </c>
      <c r="F49" s="187" t="s">
        <v>19122</v>
      </c>
      <c r="G49" s="186" t="s">
        <v>19123</v>
      </c>
      <c r="H49" s="186">
        <v>2002.6</v>
      </c>
      <c r="I49" s="188">
        <v>1200</v>
      </c>
      <c r="J49" s="188">
        <v>4</v>
      </c>
      <c r="K49" s="188">
        <v>0</v>
      </c>
      <c r="L49" s="188">
        <v>45000</v>
      </c>
      <c r="M49" s="188">
        <v>100</v>
      </c>
      <c r="N49" s="210" t="s">
        <v>2102</v>
      </c>
      <c r="O49" s="186"/>
      <c r="P49" s="207" t="s">
        <v>53280</v>
      </c>
      <c r="Q49" s="208"/>
      <c r="R49" s="209"/>
      <c r="S49" s="200"/>
    </row>
    <row r="50" spans="2:19" ht="15.75">
      <c r="B50" s="188">
        <v>48</v>
      </c>
      <c r="C50" s="188"/>
      <c r="D50" s="210" t="s">
        <v>19124</v>
      </c>
      <c r="E50" s="210" t="s">
        <v>19125</v>
      </c>
      <c r="F50" s="187" t="s">
        <v>19126</v>
      </c>
      <c r="G50" s="186" t="s">
        <v>19127</v>
      </c>
      <c r="H50" s="186">
        <v>2006.6</v>
      </c>
      <c r="I50" s="188">
        <v>800</v>
      </c>
      <c r="J50" s="188">
        <v>3</v>
      </c>
      <c r="K50" s="188">
        <v>0</v>
      </c>
      <c r="L50" s="188">
        <v>30000</v>
      </c>
      <c r="M50" s="188">
        <v>80</v>
      </c>
      <c r="N50" s="210" t="s">
        <v>2102</v>
      </c>
      <c r="O50" s="186"/>
      <c r="P50" s="207" t="s">
        <v>53280</v>
      </c>
      <c r="Q50" s="208"/>
      <c r="R50" s="209"/>
      <c r="S50" s="200"/>
    </row>
    <row r="51" spans="2:19" ht="15.75">
      <c r="B51" s="188">
        <v>49</v>
      </c>
      <c r="C51" s="188"/>
      <c r="D51" s="210" t="s">
        <v>19128</v>
      </c>
      <c r="E51" s="210" t="s">
        <v>19129</v>
      </c>
      <c r="F51" s="187" t="s">
        <v>19130</v>
      </c>
      <c r="G51" s="186" t="s">
        <v>19131</v>
      </c>
      <c r="H51" s="186">
        <v>2011.6</v>
      </c>
      <c r="I51" s="188">
        <v>600</v>
      </c>
      <c r="J51" s="188">
        <v>2</v>
      </c>
      <c r="K51" s="188">
        <v>0</v>
      </c>
      <c r="L51" s="188">
        <v>42000</v>
      </c>
      <c r="M51" s="188">
        <v>90</v>
      </c>
      <c r="N51" s="210" t="s">
        <v>2102</v>
      </c>
      <c r="O51" s="186"/>
      <c r="P51" s="207" t="s">
        <v>53280</v>
      </c>
      <c r="Q51" s="208"/>
      <c r="R51" s="209"/>
      <c r="S51" s="200"/>
    </row>
    <row r="52" spans="2:19" ht="15.75">
      <c r="B52" s="188">
        <v>50</v>
      </c>
      <c r="C52" s="188"/>
      <c r="D52" s="210" t="s">
        <v>19132</v>
      </c>
      <c r="E52" s="210" t="s">
        <v>19121</v>
      </c>
      <c r="F52" s="187" t="s">
        <v>19133</v>
      </c>
      <c r="G52" s="186" t="s">
        <v>19123</v>
      </c>
      <c r="H52" s="186">
        <v>2005.6</v>
      </c>
      <c r="I52" s="188">
        <v>1200</v>
      </c>
      <c r="J52" s="188">
        <v>4</v>
      </c>
      <c r="K52" s="188">
        <v>0</v>
      </c>
      <c r="L52" s="188">
        <v>70000</v>
      </c>
      <c r="M52" s="188">
        <v>155</v>
      </c>
      <c r="N52" s="210" t="s">
        <v>2102</v>
      </c>
      <c r="O52" s="186"/>
      <c r="P52" s="207" t="s">
        <v>53280</v>
      </c>
      <c r="Q52" s="208"/>
      <c r="R52" s="209"/>
      <c r="S52" s="200"/>
    </row>
    <row r="53" spans="2:19" ht="15.75">
      <c r="B53" s="188">
        <v>51</v>
      </c>
      <c r="C53" s="188"/>
      <c r="D53" s="210" t="s">
        <v>19134</v>
      </c>
      <c r="E53" s="210" t="s">
        <v>19135</v>
      </c>
      <c r="F53" s="187" t="s">
        <v>19136</v>
      </c>
      <c r="G53" s="186" t="s">
        <v>19137</v>
      </c>
      <c r="H53" s="186">
        <v>2015.6</v>
      </c>
      <c r="I53" s="188">
        <v>600</v>
      </c>
      <c r="J53" s="188">
        <v>2</v>
      </c>
      <c r="K53" s="188">
        <v>0</v>
      </c>
      <c r="L53" s="188">
        <v>40000</v>
      </c>
      <c r="M53" s="188">
        <v>120</v>
      </c>
      <c r="N53" s="210" t="s">
        <v>2102</v>
      </c>
      <c r="O53" s="186"/>
      <c r="P53" s="207" t="s">
        <v>53280</v>
      </c>
      <c r="Q53" s="208"/>
      <c r="R53" s="209"/>
      <c r="S53" s="200"/>
    </row>
    <row r="54" spans="2:19" ht="15.75">
      <c r="B54" s="188">
        <v>52</v>
      </c>
      <c r="C54" s="188"/>
      <c r="D54" s="210" t="s">
        <v>19138</v>
      </c>
      <c r="E54" s="210" t="s">
        <v>19139</v>
      </c>
      <c r="F54" s="187" t="s">
        <v>19140</v>
      </c>
      <c r="G54" s="186" t="s">
        <v>19141</v>
      </c>
      <c r="H54" s="186">
        <v>2018.2</v>
      </c>
      <c r="I54" s="188">
        <v>1050</v>
      </c>
      <c r="J54" s="188">
        <v>3</v>
      </c>
      <c r="K54" s="188">
        <v>0</v>
      </c>
      <c r="L54" s="188">
        <v>30000</v>
      </c>
      <c r="M54" s="188">
        <v>90</v>
      </c>
      <c r="N54" s="210" t="s">
        <v>2102</v>
      </c>
      <c r="O54" s="186"/>
      <c r="P54" s="207" t="s">
        <v>53280</v>
      </c>
      <c r="Q54" s="208"/>
      <c r="R54" s="209"/>
      <c r="S54" s="200"/>
    </row>
    <row r="55" spans="2:19" ht="15.75">
      <c r="B55" s="188">
        <v>53</v>
      </c>
      <c r="C55" s="188"/>
      <c r="D55" s="210" t="s">
        <v>19142</v>
      </c>
      <c r="E55" s="210" t="s">
        <v>19143</v>
      </c>
      <c r="F55" s="187" t="s">
        <v>19144</v>
      </c>
      <c r="G55" s="186" t="s">
        <v>19145</v>
      </c>
      <c r="H55" s="186">
        <v>2004.6</v>
      </c>
      <c r="I55" s="188">
        <v>400</v>
      </c>
      <c r="J55" s="188">
        <v>1</v>
      </c>
      <c r="K55" s="188">
        <v>0</v>
      </c>
      <c r="L55" s="188">
        <v>40000</v>
      </c>
      <c r="M55" s="188">
        <v>100</v>
      </c>
      <c r="N55" s="210" t="s">
        <v>2102</v>
      </c>
      <c r="O55" s="186"/>
      <c r="P55" s="207" t="s">
        <v>53280</v>
      </c>
      <c r="Q55" s="208"/>
      <c r="R55" s="209"/>
      <c r="S55" s="200"/>
    </row>
    <row r="56" spans="2:19" ht="15.75">
      <c r="B56" s="188">
        <v>54</v>
      </c>
      <c r="C56" s="188"/>
      <c r="D56" s="210" t="s">
        <v>19146</v>
      </c>
      <c r="E56" s="210" t="s">
        <v>19147</v>
      </c>
      <c r="F56" s="187" t="s">
        <v>19148</v>
      </c>
      <c r="G56" s="186" t="s">
        <v>19149</v>
      </c>
      <c r="H56" s="186">
        <v>2006.6</v>
      </c>
      <c r="I56" s="188">
        <v>600</v>
      </c>
      <c r="J56" s="188">
        <v>2</v>
      </c>
      <c r="K56" s="188">
        <v>0</v>
      </c>
      <c r="L56" s="188">
        <v>30000</v>
      </c>
      <c r="M56" s="188">
        <v>100</v>
      </c>
      <c r="N56" s="210" t="s">
        <v>2102</v>
      </c>
      <c r="O56" s="186"/>
      <c r="P56" s="207" t="s">
        <v>53280</v>
      </c>
      <c r="Q56" s="208"/>
      <c r="R56" s="209"/>
      <c r="S56" s="200"/>
    </row>
    <row r="57" spans="2:19" ht="15.75">
      <c r="B57" s="188">
        <v>55</v>
      </c>
      <c r="C57" s="188"/>
      <c r="D57" s="210" t="s">
        <v>19150</v>
      </c>
      <c r="E57" s="210" t="s">
        <v>19151</v>
      </c>
      <c r="F57" s="187" t="s">
        <v>19152</v>
      </c>
      <c r="G57" s="186" t="s">
        <v>18985</v>
      </c>
      <c r="H57" s="186">
        <v>2009.6</v>
      </c>
      <c r="I57" s="188">
        <v>2500</v>
      </c>
      <c r="J57" s="188">
        <v>7</v>
      </c>
      <c r="K57" s="188">
        <v>7</v>
      </c>
      <c r="L57" s="188">
        <v>23000</v>
      </c>
      <c r="M57" s="188">
        <v>80</v>
      </c>
      <c r="N57" s="210" t="s">
        <v>33</v>
      </c>
      <c r="O57" s="186"/>
      <c r="P57" s="207" t="s">
        <v>53280</v>
      </c>
      <c r="Q57" s="208"/>
      <c r="R57" s="209"/>
      <c r="S57" s="200"/>
    </row>
    <row r="58" spans="2:19" ht="15.75">
      <c r="B58" s="188">
        <v>56</v>
      </c>
      <c r="C58" s="188"/>
      <c r="D58" s="210" t="s">
        <v>19153</v>
      </c>
      <c r="E58" s="210" t="s">
        <v>19154</v>
      </c>
      <c r="F58" s="187" t="s">
        <v>19155</v>
      </c>
      <c r="G58" s="186" t="s">
        <v>19156</v>
      </c>
      <c r="H58" s="186">
        <v>2001.6</v>
      </c>
      <c r="I58" s="188">
        <v>300</v>
      </c>
      <c r="J58" s="188">
        <v>1</v>
      </c>
      <c r="K58" s="188">
        <v>0</v>
      </c>
      <c r="L58" s="188">
        <v>40000</v>
      </c>
      <c r="M58" s="188">
        <v>170</v>
      </c>
      <c r="N58" s="210" t="s">
        <v>2102</v>
      </c>
      <c r="O58" s="186"/>
      <c r="P58" s="207" t="s">
        <v>53280</v>
      </c>
      <c r="Q58" s="208"/>
      <c r="R58" s="209"/>
      <c r="S58" s="200"/>
    </row>
    <row r="59" spans="2:19" ht="15.75">
      <c r="B59" s="188">
        <v>57</v>
      </c>
      <c r="C59" s="188"/>
      <c r="D59" s="210" t="s">
        <v>19157</v>
      </c>
      <c r="E59" s="210" t="s">
        <v>19158</v>
      </c>
      <c r="F59" s="187" t="s">
        <v>19159</v>
      </c>
      <c r="G59" s="186" t="s">
        <v>18989</v>
      </c>
      <c r="H59" s="186">
        <v>2008.6</v>
      </c>
      <c r="I59" s="188">
        <v>200</v>
      </c>
      <c r="J59" s="188">
        <v>1</v>
      </c>
      <c r="K59" s="188">
        <v>0</v>
      </c>
      <c r="L59" s="188">
        <v>70000</v>
      </c>
      <c r="M59" s="188">
        <v>200</v>
      </c>
      <c r="N59" s="210" t="s">
        <v>2102</v>
      </c>
      <c r="O59" s="186"/>
      <c r="P59" s="207" t="s">
        <v>53280</v>
      </c>
      <c r="Q59" s="208"/>
      <c r="R59" s="209"/>
      <c r="S59" s="200"/>
    </row>
    <row r="60" spans="2:19" ht="15.75">
      <c r="B60" s="188">
        <v>58</v>
      </c>
      <c r="C60" s="188"/>
      <c r="D60" s="210" t="s">
        <v>19160</v>
      </c>
      <c r="E60" s="210" t="s">
        <v>19161</v>
      </c>
      <c r="F60" s="187" t="s">
        <v>19162</v>
      </c>
      <c r="G60" s="186" t="s">
        <v>18989</v>
      </c>
      <c r="H60" s="186">
        <v>2005.6</v>
      </c>
      <c r="I60" s="188">
        <v>800</v>
      </c>
      <c r="J60" s="188">
        <v>3</v>
      </c>
      <c r="K60" s="188">
        <v>0</v>
      </c>
      <c r="L60" s="188">
        <v>65000</v>
      </c>
      <c r="M60" s="188">
        <v>120</v>
      </c>
      <c r="N60" s="210" t="s">
        <v>2102</v>
      </c>
      <c r="O60" s="186"/>
      <c r="P60" s="207" t="s">
        <v>53280</v>
      </c>
      <c r="Q60" s="208"/>
      <c r="R60" s="209"/>
      <c r="S60" s="200"/>
    </row>
    <row r="61" spans="2:19" ht="15.75">
      <c r="B61" s="188">
        <v>59</v>
      </c>
      <c r="C61" s="188"/>
      <c r="D61" s="210" t="s">
        <v>19163</v>
      </c>
      <c r="E61" s="210" t="s">
        <v>19164</v>
      </c>
      <c r="F61" s="187" t="s">
        <v>19165</v>
      </c>
      <c r="G61" s="186" t="s">
        <v>19166</v>
      </c>
      <c r="H61" s="186">
        <v>2004.6</v>
      </c>
      <c r="I61" s="188">
        <v>2200</v>
      </c>
      <c r="J61" s="188">
        <v>8</v>
      </c>
      <c r="K61" s="188">
        <v>0</v>
      </c>
      <c r="L61" s="188">
        <v>38000</v>
      </c>
      <c r="M61" s="188">
        <v>160</v>
      </c>
      <c r="N61" s="210" t="s">
        <v>2102</v>
      </c>
      <c r="O61" s="186"/>
      <c r="P61" s="207" t="s">
        <v>53280</v>
      </c>
      <c r="Q61" s="208"/>
      <c r="R61" s="209"/>
      <c r="S61" s="200"/>
    </row>
    <row r="62" spans="2:19" ht="15.75">
      <c r="B62" s="188">
        <v>60</v>
      </c>
      <c r="C62" s="188"/>
      <c r="D62" s="210" t="s">
        <v>19167</v>
      </c>
      <c r="E62" s="210" t="s">
        <v>19168</v>
      </c>
      <c r="F62" s="187" t="s">
        <v>19169</v>
      </c>
      <c r="G62" s="186" t="s">
        <v>19170</v>
      </c>
      <c r="H62" s="186">
        <v>2016.6</v>
      </c>
      <c r="I62" s="188">
        <v>650</v>
      </c>
      <c r="J62" s="188">
        <v>2</v>
      </c>
      <c r="K62" s="188">
        <v>0</v>
      </c>
      <c r="L62" s="188">
        <v>30000</v>
      </c>
      <c r="M62" s="188">
        <v>140</v>
      </c>
      <c r="N62" s="210" t="s">
        <v>2102</v>
      </c>
      <c r="O62" s="186"/>
      <c r="P62" s="207" t="s">
        <v>53280</v>
      </c>
      <c r="Q62" s="208"/>
      <c r="R62" s="209"/>
      <c r="S62" s="200"/>
    </row>
    <row r="63" spans="2:19" ht="15.75">
      <c r="B63" s="188">
        <v>61</v>
      </c>
      <c r="C63" s="188"/>
      <c r="D63" s="210" t="s">
        <v>19171</v>
      </c>
      <c r="E63" s="210" t="s">
        <v>19172</v>
      </c>
      <c r="F63" s="187" t="s">
        <v>19173</v>
      </c>
      <c r="G63" s="186" t="s">
        <v>18989</v>
      </c>
      <c r="H63" s="186">
        <v>2013.6</v>
      </c>
      <c r="I63" s="188">
        <v>600</v>
      </c>
      <c r="J63" s="188">
        <v>2</v>
      </c>
      <c r="K63" s="188">
        <v>0</v>
      </c>
      <c r="L63" s="188">
        <v>38000</v>
      </c>
      <c r="M63" s="188">
        <v>80</v>
      </c>
      <c r="N63" s="210" t="s">
        <v>2102</v>
      </c>
      <c r="O63" s="186"/>
      <c r="P63" s="207" t="s">
        <v>53280</v>
      </c>
      <c r="Q63" s="208"/>
      <c r="R63" s="209"/>
      <c r="S63" s="200"/>
    </row>
    <row r="64" spans="2:19" ht="15.75">
      <c r="B64" s="188">
        <v>62</v>
      </c>
      <c r="C64" s="188"/>
      <c r="D64" s="210" t="s">
        <v>19174</v>
      </c>
      <c r="E64" s="210" t="s">
        <v>19175</v>
      </c>
      <c r="F64" s="187" t="s">
        <v>19176</v>
      </c>
      <c r="G64" s="186" t="s">
        <v>19177</v>
      </c>
      <c r="H64" s="186">
        <v>2013.6</v>
      </c>
      <c r="I64" s="188">
        <v>1200</v>
      </c>
      <c r="J64" s="188">
        <v>4</v>
      </c>
      <c r="K64" s="188">
        <v>0</v>
      </c>
      <c r="L64" s="188">
        <v>31000</v>
      </c>
      <c r="M64" s="188">
        <v>160</v>
      </c>
      <c r="N64" s="210" t="s">
        <v>2102</v>
      </c>
      <c r="O64" s="186"/>
      <c r="P64" s="207" t="s">
        <v>53280</v>
      </c>
      <c r="Q64" s="208"/>
      <c r="R64" s="209"/>
      <c r="S64" s="200"/>
    </row>
    <row r="65" spans="2:19" ht="15.75">
      <c r="B65" s="188">
        <v>63</v>
      </c>
      <c r="C65" s="188"/>
      <c r="D65" s="210" t="s">
        <v>19178</v>
      </c>
      <c r="E65" s="210" t="s">
        <v>19179</v>
      </c>
      <c r="F65" s="187" t="s">
        <v>19180</v>
      </c>
      <c r="G65" s="186" t="s">
        <v>19069</v>
      </c>
      <c r="H65" s="186">
        <v>2014.6</v>
      </c>
      <c r="I65" s="188">
        <v>1200</v>
      </c>
      <c r="J65" s="188">
        <v>4</v>
      </c>
      <c r="K65" s="188">
        <v>0</v>
      </c>
      <c r="L65" s="188">
        <v>50000</v>
      </c>
      <c r="M65" s="188">
        <v>120</v>
      </c>
      <c r="N65" s="210" t="s">
        <v>2102</v>
      </c>
      <c r="O65" s="186"/>
      <c r="P65" s="207" t="s">
        <v>53280</v>
      </c>
      <c r="Q65" s="208"/>
      <c r="R65" s="209"/>
      <c r="S65" s="200"/>
    </row>
    <row r="66" spans="2:19" ht="15.75">
      <c r="B66" s="188">
        <v>64</v>
      </c>
      <c r="C66" s="188"/>
      <c r="D66" s="210" t="s">
        <v>19181</v>
      </c>
      <c r="E66" s="210" t="s">
        <v>19182</v>
      </c>
      <c r="F66" s="187" t="s">
        <v>19183</v>
      </c>
      <c r="G66" s="186" t="s">
        <v>19184</v>
      </c>
      <c r="H66" s="186">
        <v>2009.6</v>
      </c>
      <c r="I66" s="188">
        <v>2800</v>
      </c>
      <c r="J66" s="188">
        <v>9</v>
      </c>
      <c r="K66" s="188">
        <v>0</v>
      </c>
      <c r="L66" s="188">
        <v>30000</v>
      </c>
      <c r="M66" s="188">
        <v>80</v>
      </c>
      <c r="N66" s="210" t="s">
        <v>2102</v>
      </c>
      <c r="O66" s="186"/>
      <c r="P66" s="207" t="s">
        <v>53280</v>
      </c>
      <c r="Q66" s="208"/>
      <c r="R66" s="209"/>
      <c r="S66" s="200"/>
    </row>
    <row r="67" spans="2:19" ht="15.75">
      <c r="B67" s="188">
        <v>65</v>
      </c>
      <c r="C67" s="188"/>
      <c r="D67" s="210" t="s">
        <v>19185</v>
      </c>
      <c r="E67" s="210" t="s">
        <v>19186</v>
      </c>
      <c r="F67" s="187" t="s">
        <v>19187</v>
      </c>
      <c r="G67" s="186" t="s">
        <v>19188</v>
      </c>
      <c r="H67" s="186">
        <v>2015.6</v>
      </c>
      <c r="I67" s="188">
        <v>1600</v>
      </c>
      <c r="J67" s="188">
        <v>6</v>
      </c>
      <c r="K67" s="188">
        <v>0</v>
      </c>
      <c r="L67" s="188">
        <v>25000</v>
      </c>
      <c r="M67" s="188">
        <v>85</v>
      </c>
      <c r="N67" s="210" t="s">
        <v>2102</v>
      </c>
      <c r="O67" s="186"/>
      <c r="P67" s="207" t="s">
        <v>53280</v>
      </c>
      <c r="Q67" s="208"/>
      <c r="R67" s="209"/>
      <c r="S67" s="200"/>
    </row>
    <row r="68" spans="2:19" ht="15.75">
      <c r="B68" s="188">
        <v>66</v>
      </c>
      <c r="C68" s="188"/>
      <c r="D68" s="210" t="s">
        <v>2720</v>
      </c>
      <c r="E68" s="210" t="s">
        <v>19189</v>
      </c>
      <c r="F68" s="187" t="s">
        <v>19190</v>
      </c>
      <c r="G68" s="186" t="s">
        <v>19191</v>
      </c>
      <c r="H68" s="186">
        <v>2005.6</v>
      </c>
      <c r="I68" s="188">
        <v>1500</v>
      </c>
      <c r="J68" s="188">
        <v>5</v>
      </c>
      <c r="K68" s="188">
        <v>0</v>
      </c>
      <c r="L68" s="188">
        <v>30000</v>
      </c>
      <c r="M68" s="188">
        <v>90</v>
      </c>
      <c r="N68" s="210" t="s">
        <v>2102</v>
      </c>
      <c r="O68" s="186"/>
      <c r="P68" s="207" t="s">
        <v>53280</v>
      </c>
      <c r="Q68" s="208"/>
      <c r="R68" s="209"/>
      <c r="S68" s="200"/>
    </row>
    <row r="69" spans="2:19" ht="15.75">
      <c r="B69" s="188">
        <v>67</v>
      </c>
      <c r="C69" s="188"/>
      <c r="D69" s="210" t="s">
        <v>19192</v>
      </c>
      <c r="E69" s="210" t="s">
        <v>19193</v>
      </c>
      <c r="F69" s="187" t="s">
        <v>19194</v>
      </c>
      <c r="G69" s="186" t="s">
        <v>19195</v>
      </c>
      <c r="H69" s="186">
        <v>2007.6</v>
      </c>
      <c r="I69" s="188">
        <v>1100</v>
      </c>
      <c r="J69" s="188">
        <v>4</v>
      </c>
      <c r="K69" s="188">
        <v>0</v>
      </c>
      <c r="L69" s="188">
        <v>30000</v>
      </c>
      <c r="M69" s="188">
        <v>90</v>
      </c>
      <c r="N69" s="210" t="s">
        <v>2102</v>
      </c>
      <c r="O69" s="186"/>
      <c r="P69" s="207" t="s">
        <v>53280</v>
      </c>
      <c r="Q69" s="208"/>
      <c r="R69" s="209"/>
      <c r="S69" s="200"/>
    </row>
    <row r="70" spans="2:19" ht="15.75">
      <c r="B70" s="188">
        <v>68</v>
      </c>
      <c r="C70" s="188"/>
      <c r="D70" s="210" t="s">
        <v>19196</v>
      </c>
      <c r="E70" s="210" t="s">
        <v>19197</v>
      </c>
      <c r="F70" s="187" t="s">
        <v>19198</v>
      </c>
      <c r="G70" s="186" t="s">
        <v>19199</v>
      </c>
      <c r="H70" s="186">
        <v>2015.6</v>
      </c>
      <c r="I70" s="188">
        <v>1000</v>
      </c>
      <c r="J70" s="188">
        <v>3</v>
      </c>
      <c r="K70" s="188">
        <v>0</v>
      </c>
      <c r="L70" s="188">
        <v>27000</v>
      </c>
      <c r="M70" s="188">
        <v>90</v>
      </c>
      <c r="N70" s="210" t="s">
        <v>2102</v>
      </c>
      <c r="O70" s="186"/>
      <c r="P70" s="207" t="s">
        <v>53280</v>
      </c>
      <c r="Q70" s="208"/>
      <c r="R70" s="209"/>
      <c r="S70" s="200"/>
    </row>
    <row r="71" spans="2:19" ht="15.75">
      <c r="B71" s="188">
        <v>69</v>
      </c>
      <c r="C71" s="188"/>
      <c r="D71" s="210" t="s">
        <v>19200</v>
      </c>
      <c r="E71" s="210" t="s">
        <v>19201</v>
      </c>
      <c r="F71" s="187" t="s">
        <v>19202</v>
      </c>
      <c r="G71" s="186" t="s">
        <v>19203</v>
      </c>
      <c r="H71" s="186">
        <v>2014.6</v>
      </c>
      <c r="I71" s="188">
        <v>1300</v>
      </c>
      <c r="J71" s="188">
        <v>4</v>
      </c>
      <c r="K71" s="188">
        <v>0</v>
      </c>
      <c r="L71" s="188">
        <v>23000</v>
      </c>
      <c r="M71" s="188">
        <v>70</v>
      </c>
      <c r="N71" s="210" t="s">
        <v>2102</v>
      </c>
      <c r="O71" s="186"/>
      <c r="P71" s="207" t="s">
        <v>53280</v>
      </c>
      <c r="Q71" s="208"/>
      <c r="R71" s="209"/>
      <c r="S71" s="200"/>
    </row>
    <row r="72" spans="2:19" ht="15.75">
      <c r="B72" s="188">
        <v>70</v>
      </c>
      <c r="C72" s="188"/>
      <c r="D72" s="210" t="s">
        <v>111</v>
      </c>
      <c r="E72" s="210" t="s">
        <v>19204</v>
      </c>
      <c r="F72" s="187" t="s">
        <v>19205</v>
      </c>
      <c r="G72" s="186" t="s">
        <v>10392</v>
      </c>
      <c r="H72" s="186">
        <v>2015.6</v>
      </c>
      <c r="I72" s="188">
        <v>900</v>
      </c>
      <c r="J72" s="188">
        <v>3</v>
      </c>
      <c r="K72" s="188">
        <v>0</v>
      </c>
      <c r="L72" s="188">
        <v>27000</v>
      </c>
      <c r="M72" s="188">
        <v>80</v>
      </c>
      <c r="N72" s="210" t="s">
        <v>2102</v>
      </c>
      <c r="O72" s="186"/>
      <c r="P72" s="207" t="s">
        <v>53280</v>
      </c>
      <c r="Q72" s="208"/>
      <c r="R72" s="209"/>
      <c r="S72" s="200"/>
    </row>
    <row r="73" spans="2:19" ht="15.75">
      <c r="B73" s="188">
        <v>71</v>
      </c>
      <c r="C73" s="188"/>
      <c r="D73" s="210" t="s">
        <v>19206</v>
      </c>
      <c r="E73" s="210" t="s">
        <v>19207</v>
      </c>
      <c r="F73" s="187" t="s">
        <v>19208</v>
      </c>
      <c r="G73" s="186" t="s">
        <v>19209</v>
      </c>
      <c r="H73" s="186">
        <v>2012.6</v>
      </c>
      <c r="I73" s="188">
        <v>700</v>
      </c>
      <c r="J73" s="188">
        <v>2</v>
      </c>
      <c r="K73" s="188">
        <v>0</v>
      </c>
      <c r="L73" s="188">
        <v>47000</v>
      </c>
      <c r="M73" s="188">
        <v>150</v>
      </c>
      <c r="N73" s="210" t="s">
        <v>2102</v>
      </c>
      <c r="O73" s="186"/>
      <c r="P73" s="207" t="s">
        <v>53280</v>
      </c>
      <c r="Q73" s="208"/>
      <c r="R73" s="209"/>
      <c r="S73" s="200"/>
    </row>
    <row r="74" spans="2:19" ht="15.75">
      <c r="B74" s="188">
        <v>72</v>
      </c>
      <c r="C74" s="188"/>
      <c r="D74" s="210" t="s">
        <v>5654</v>
      </c>
      <c r="E74" s="210" t="s">
        <v>19210</v>
      </c>
      <c r="F74" s="187" t="s">
        <v>19211</v>
      </c>
      <c r="G74" s="186" t="s">
        <v>19212</v>
      </c>
      <c r="H74" s="186">
        <v>2014.6</v>
      </c>
      <c r="I74" s="188">
        <v>2500</v>
      </c>
      <c r="J74" s="188">
        <v>7</v>
      </c>
      <c r="K74" s="188">
        <v>7</v>
      </c>
      <c r="L74" s="188">
        <v>17000</v>
      </c>
      <c r="M74" s="188">
        <v>90</v>
      </c>
      <c r="N74" s="210" t="s">
        <v>33</v>
      </c>
      <c r="O74" s="186"/>
      <c r="P74" s="207" t="s">
        <v>53280</v>
      </c>
      <c r="Q74" s="208"/>
      <c r="R74" s="209"/>
      <c r="S74" s="200"/>
    </row>
    <row r="75" spans="2:19" ht="15.75">
      <c r="B75" s="188">
        <v>73</v>
      </c>
      <c r="C75" s="188"/>
      <c r="D75" s="210" t="s">
        <v>19213</v>
      </c>
      <c r="E75" s="210" t="s">
        <v>19214</v>
      </c>
      <c r="F75" s="187" t="s">
        <v>19215</v>
      </c>
      <c r="G75" s="186" t="s">
        <v>19216</v>
      </c>
      <c r="H75" s="186">
        <v>2006.6</v>
      </c>
      <c r="I75" s="188">
        <v>1800</v>
      </c>
      <c r="J75" s="188">
        <v>6</v>
      </c>
      <c r="K75" s="188">
        <v>0</v>
      </c>
      <c r="L75" s="188">
        <v>35000</v>
      </c>
      <c r="M75" s="188">
        <v>95</v>
      </c>
      <c r="N75" s="210" t="s">
        <v>2102</v>
      </c>
      <c r="O75" s="186"/>
      <c r="P75" s="207" t="s">
        <v>53280</v>
      </c>
      <c r="Q75" s="208"/>
      <c r="R75" s="209"/>
      <c r="S75" s="200"/>
    </row>
    <row r="76" spans="2:19" ht="15.75">
      <c r="B76" s="188">
        <v>74</v>
      </c>
      <c r="C76" s="188"/>
      <c r="D76" s="210" t="s">
        <v>19217</v>
      </c>
      <c r="E76" s="210" t="s">
        <v>19218</v>
      </c>
      <c r="F76" s="187" t="s">
        <v>19219</v>
      </c>
      <c r="G76" s="186" t="s">
        <v>19220</v>
      </c>
      <c r="H76" s="186">
        <v>2011.6</v>
      </c>
      <c r="I76" s="188">
        <v>1400</v>
      </c>
      <c r="J76" s="188">
        <v>5</v>
      </c>
      <c r="K76" s="188">
        <v>0</v>
      </c>
      <c r="L76" s="188">
        <v>33000</v>
      </c>
      <c r="M76" s="188">
        <v>90</v>
      </c>
      <c r="N76" s="210" t="s">
        <v>2102</v>
      </c>
      <c r="O76" s="186"/>
      <c r="P76" s="207" t="s">
        <v>53280</v>
      </c>
      <c r="Q76" s="208"/>
      <c r="R76" s="209"/>
      <c r="S76" s="200"/>
    </row>
    <row r="77" spans="2:19" ht="15.75">
      <c r="B77" s="188">
        <v>75</v>
      </c>
      <c r="C77" s="188"/>
      <c r="D77" s="210" t="s">
        <v>19221</v>
      </c>
      <c r="E77" s="210" t="s">
        <v>19222</v>
      </c>
      <c r="F77" s="187" t="s">
        <v>19223</v>
      </c>
      <c r="G77" s="186" t="s">
        <v>19084</v>
      </c>
      <c r="H77" s="186">
        <v>2009.6</v>
      </c>
      <c r="I77" s="188">
        <v>1450</v>
      </c>
      <c r="J77" s="188">
        <v>5</v>
      </c>
      <c r="K77" s="188">
        <v>0</v>
      </c>
      <c r="L77" s="188">
        <v>35000</v>
      </c>
      <c r="M77" s="188">
        <v>120</v>
      </c>
      <c r="N77" s="210" t="s">
        <v>2102</v>
      </c>
      <c r="O77" s="186"/>
      <c r="P77" s="207" t="s">
        <v>53280</v>
      </c>
      <c r="Q77" s="208"/>
      <c r="R77" s="209"/>
      <c r="S77" s="200"/>
    </row>
    <row r="78" spans="2:19" ht="15.75">
      <c r="B78" s="188">
        <v>76</v>
      </c>
      <c r="C78" s="188"/>
      <c r="D78" s="210" t="s">
        <v>19224</v>
      </c>
      <c r="E78" s="210" t="s">
        <v>19225</v>
      </c>
      <c r="F78" s="187" t="s">
        <v>19226</v>
      </c>
      <c r="G78" s="186" t="s">
        <v>19227</v>
      </c>
      <c r="H78" s="186">
        <v>2015.6</v>
      </c>
      <c r="I78" s="188">
        <v>1200</v>
      </c>
      <c r="J78" s="188">
        <v>4</v>
      </c>
      <c r="K78" s="188">
        <v>0</v>
      </c>
      <c r="L78" s="188">
        <v>28000</v>
      </c>
      <c r="M78" s="188">
        <v>90</v>
      </c>
      <c r="N78" s="210" t="s">
        <v>2102</v>
      </c>
      <c r="O78" s="186"/>
      <c r="P78" s="207" t="s">
        <v>53280</v>
      </c>
      <c r="Q78" s="208"/>
      <c r="R78" s="209"/>
      <c r="S78" s="200"/>
    </row>
    <row r="79" spans="2:19" ht="15.75">
      <c r="B79" s="188">
        <v>77</v>
      </c>
      <c r="C79" s="188"/>
      <c r="D79" s="210" t="s">
        <v>19228</v>
      </c>
      <c r="E79" s="210" t="s">
        <v>19229</v>
      </c>
      <c r="F79" s="187" t="s">
        <v>19230</v>
      </c>
      <c r="G79" s="186" t="s">
        <v>19231</v>
      </c>
      <c r="H79" s="186">
        <v>2015.6</v>
      </c>
      <c r="I79" s="188">
        <v>800</v>
      </c>
      <c r="J79" s="188">
        <v>3</v>
      </c>
      <c r="K79" s="188">
        <v>0</v>
      </c>
      <c r="L79" s="188">
        <v>32000</v>
      </c>
      <c r="M79" s="188">
        <v>90</v>
      </c>
      <c r="N79" s="210" t="s">
        <v>2102</v>
      </c>
      <c r="O79" s="186"/>
      <c r="P79" s="207" t="s">
        <v>53280</v>
      </c>
      <c r="Q79" s="208"/>
      <c r="R79" s="209"/>
      <c r="S79" s="200"/>
    </row>
    <row r="80" spans="2:19" ht="15.75">
      <c r="B80" s="188">
        <v>78</v>
      </c>
      <c r="C80" s="188"/>
      <c r="D80" s="210" t="s">
        <v>19232</v>
      </c>
      <c r="E80" s="210" t="s">
        <v>19233</v>
      </c>
      <c r="F80" s="187" t="s">
        <v>19234</v>
      </c>
      <c r="G80" s="186" t="s">
        <v>19235</v>
      </c>
      <c r="H80" s="186">
        <v>2012.6</v>
      </c>
      <c r="I80" s="188">
        <v>600</v>
      </c>
      <c r="J80" s="188">
        <v>2</v>
      </c>
      <c r="K80" s="188">
        <v>0</v>
      </c>
      <c r="L80" s="188">
        <v>26000</v>
      </c>
      <c r="M80" s="188">
        <v>90</v>
      </c>
      <c r="N80" s="210" t="s">
        <v>2102</v>
      </c>
      <c r="O80" s="186"/>
      <c r="P80" s="207" t="s">
        <v>53280</v>
      </c>
      <c r="Q80" s="208"/>
      <c r="R80" s="209"/>
      <c r="S80" s="200"/>
    </row>
    <row r="81" spans="2:19" ht="15.75">
      <c r="B81" s="188">
        <v>79</v>
      </c>
      <c r="C81" s="188"/>
      <c r="D81" s="210" t="s">
        <v>19236</v>
      </c>
      <c r="E81" s="210" t="s">
        <v>19237</v>
      </c>
      <c r="F81" s="187" t="s">
        <v>19238</v>
      </c>
      <c r="G81" s="186" t="s">
        <v>19239</v>
      </c>
      <c r="H81" s="186">
        <v>2011.6</v>
      </c>
      <c r="I81" s="188">
        <v>1700</v>
      </c>
      <c r="J81" s="188">
        <v>6</v>
      </c>
      <c r="K81" s="188">
        <v>0</v>
      </c>
      <c r="L81" s="188">
        <v>29000</v>
      </c>
      <c r="M81" s="188">
        <v>80</v>
      </c>
      <c r="N81" s="210" t="s">
        <v>2102</v>
      </c>
      <c r="O81" s="186"/>
      <c r="P81" s="207" t="s">
        <v>53280</v>
      </c>
      <c r="Q81" s="208"/>
      <c r="R81" s="209"/>
      <c r="S81" s="200"/>
    </row>
    <row r="82" spans="2:19" ht="15.75">
      <c r="B82" s="188">
        <v>80</v>
      </c>
      <c r="C82" s="188"/>
      <c r="D82" s="210" t="s">
        <v>19240</v>
      </c>
      <c r="E82" s="210" t="s">
        <v>19241</v>
      </c>
      <c r="F82" s="187" t="s">
        <v>19242</v>
      </c>
      <c r="G82" s="186" t="s">
        <v>19212</v>
      </c>
      <c r="H82" s="186">
        <v>2015.6</v>
      </c>
      <c r="I82" s="188">
        <v>2600</v>
      </c>
      <c r="J82" s="188">
        <v>4</v>
      </c>
      <c r="K82" s="188">
        <v>4</v>
      </c>
      <c r="L82" s="188">
        <v>14000</v>
      </c>
      <c r="M82" s="188">
        <v>80</v>
      </c>
      <c r="N82" s="210" t="s">
        <v>33</v>
      </c>
      <c r="O82" s="186"/>
      <c r="P82" s="207" t="s">
        <v>53280</v>
      </c>
      <c r="Q82" s="208"/>
      <c r="R82" s="209"/>
      <c r="S82" s="200"/>
    </row>
    <row r="83" spans="2:19" ht="15.75">
      <c r="B83" s="188">
        <v>81</v>
      </c>
      <c r="C83" s="188"/>
      <c r="D83" s="210" t="s">
        <v>19243</v>
      </c>
      <c r="E83" s="210" t="s">
        <v>19244</v>
      </c>
      <c r="F83" s="187" t="s">
        <v>19245</v>
      </c>
      <c r="G83" s="186" t="s">
        <v>19212</v>
      </c>
      <c r="H83" s="186">
        <v>2015.6</v>
      </c>
      <c r="I83" s="188">
        <v>800</v>
      </c>
      <c r="J83" s="188">
        <v>2</v>
      </c>
      <c r="K83" s="188">
        <v>2</v>
      </c>
      <c r="L83" s="188">
        <v>18000</v>
      </c>
      <c r="M83" s="188">
        <v>90</v>
      </c>
      <c r="N83" s="210" t="s">
        <v>33</v>
      </c>
      <c r="O83" s="186"/>
      <c r="P83" s="207" t="s">
        <v>53280</v>
      </c>
      <c r="Q83" s="208"/>
      <c r="R83" s="209"/>
      <c r="S83" s="200"/>
    </row>
    <row r="84" spans="2:19" ht="15.75">
      <c r="B84" s="188">
        <v>82</v>
      </c>
      <c r="C84" s="188"/>
      <c r="D84" s="210" t="s">
        <v>19246</v>
      </c>
      <c r="E84" s="210" t="s">
        <v>19247</v>
      </c>
      <c r="F84" s="187" t="s">
        <v>19248</v>
      </c>
      <c r="G84" s="186" t="s">
        <v>19212</v>
      </c>
      <c r="H84" s="186">
        <v>2017.6</v>
      </c>
      <c r="I84" s="188">
        <v>700</v>
      </c>
      <c r="J84" s="188">
        <v>2</v>
      </c>
      <c r="K84" s="188">
        <v>2</v>
      </c>
      <c r="L84" s="188">
        <v>18000</v>
      </c>
      <c r="M84" s="188">
        <v>105</v>
      </c>
      <c r="N84" s="210" t="s">
        <v>33</v>
      </c>
      <c r="O84" s="186"/>
      <c r="P84" s="207" t="s">
        <v>53280</v>
      </c>
      <c r="Q84" s="208"/>
      <c r="R84" s="209"/>
      <c r="S84" s="200"/>
    </row>
    <row r="85" spans="2:19" ht="15.75">
      <c r="B85" s="188">
        <v>83</v>
      </c>
      <c r="C85" s="188"/>
      <c r="D85" s="210" t="s">
        <v>19249</v>
      </c>
      <c r="E85" s="210" t="s">
        <v>19250</v>
      </c>
      <c r="F85" s="187" t="s">
        <v>19251</v>
      </c>
      <c r="G85" s="186" t="s">
        <v>19252</v>
      </c>
      <c r="H85" s="186">
        <v>2010.6</v>
      </c>
      <c r="I85" s="188">
        <v>3500</v>
      </c>
      <c r="J85" s="188">
        <v>6</v>
      </c>
      <c r="K85" s="188">
        <v>6</v>
      </c>
      <c r="L85" s="188">
        <v>19000</v>
      </c>
      <c r="M85" s="188">
        <v>110</v>
      </c>
      <c r="N85" s="210" t="s">
        <v>33</v>
      </c>
      <c r="O85" s="186"/>
      <c r="P85" s="207" t="s">
        <v>53280</v>
      </c>
      <c r="Q85" s="208"/>
      <c r="R85" s="209"/>
      <c r="S85" s="200"/>
    </row>
    <row r="86" spans="2:19" ht="15.75">
      <c r="B86" s="188">
        <v>84</v>
      </c>
      <c r="C86" s="188"/>
      <c r="D86" s="210" t="s">
        <v>19253</v>
      </c>
      <c r="E86" s="210" t="s">
        <v>19254</v>
      </c>
      <c r="F86" s="187" t="s">
        <v>19255</v>
      </c>
      <c r="G86" s="186" t="s">
        <v>19252</v>
      </c>
      <c r="H86" s="186">
        <v>2014.6</v>
      </c>
      <c r="I86" s="188">
        <v>1300</v>
      </c>
      <c r="J86" s="188">
        <v>3</v>
      </c>
      <c r="K86" s="188">
        <v>3</v>
      </c>
      <c r="L86" s="188">
        <v>23000</v>
      </c>
      <c r="M86" s="188">
        <v>90</v>
      </c>
      <c r="N86" s="210" t="s">
        <v>33</v>
      </c>
      <c r="O86" s="186"/>
      <c r="P86" s="207" t="s">
        <v>53280</v>
      </c>
      <c r="Q86" s="208"/>
      <c r="R86" s="209"/>
      <c r="S86" s="200"/>
    </row>
    <row r="87" spans="2:19" ht="15.75">
      <c r="B87" s="188">
        <v>85</v>
      </c>
      <c r="C87" s="188"/>
      <c r="D87" s="210" t="s">
        <v>19256</v>
      </c>
      <c r="E87" s="210" t="s">
        <v>19257</v>
      </c>
      <c r="F87" s="187" t="s">
        <v>19258</v>
      </c>
      <c r="G87" s="186" t="s">
        <v>19252</v>
      </c>
      <c r="H87" s="186">
        <v>2007.6</v>
      </c>
      <c r="I87" s="188">
        <v>2000</v>
      </c>
      <c r="J87" s="188">
        <v>6</v>
      </c>
      <c r="K87" s="188">
        <v>6</v>
      </c>
      <c r="L87" s="188">
        <v>23000</v>
      </c>
      <c r="M87" s="188">
        <v>80</v>
      </c>
      <c r="N87" s="210" t="s">
        <v>33</v>
      </c>
      <c r="O87" s="186"/>
      <c r="P87" s="207" t="s">
        <v>53280</v>
      </c>
      <c r="Q87" s="208"/>
      <c r="R87" s="209"/>
      <c r="S87" s="200"/>
    </row>
    <row r="88" spans="2:19" ht="15.75">
      <c r="B88" s="188">
        <v>86</v>
      </c>
      <c r="C88" s="188"/>
      <c r="D88" s="210" t="s">
        <v>19259</v>
      </c>
      <c r="E88" s="210" t="s">
        <v>19260</v>
      </c>
      <c r="F88" s="187" t="s">
        <v>19261</v>
      </c>
      <c r="G88" s="186" t="s">
        <v>19262</v>
      </c>
      <c r="H88" s="186">
        <v>2015.6</v>
      </c>
      <c r="I88" s="188">
        <v>800</v>
      </c>
      <c r="J88" s="188">
        <v>2</v>
      </c>
      <c r="K88" s="188">
        <v>2</v>
      </c>
      <c r="L88" s="188">
        <v>23000</v>
      </c>
      <c r="M88" s="188">
        <v>180</v>
      </c>
      <c r="N88" s="210" t="s">
        <v>33</v>
      </c>
      <c r="O88" s="186"/>
      <c r="P88" s="207" t="s">
        <v>53280</v>
      </c>
      <c r="Q88" s="208"/>
      <c r="R88" s="209"/>
      <c r="S88" s="200"/>
    </row>
    <row r="89" spans="2:19" ht="15.75">
      <c r="B89" s="188">
        <v>87</v>
      </c>
      <c r="C89" s="188"/>
      <c r="D89" s="210" t="s">
        <v>19263</v>
      </c>
      <c r="E89" s="210" t="s">
        <v>19264</v>
      </c>
      <c r="F89" s="187" t="s">
        <v>19265</v>
      </c>
      <c r="G89" s="186" t="s">
        <v>19212</v>
      </c>
      <c r="H89" s="186">
        <v>2016.6</v>
      </c>
      <c r="I89" s="188">
        <v>1000</v>
      </c>
      <c r="J89" s="188">
        <v>2</v>
      </c>
      <c r="K89" s="188">
        <v>2</v>
      </c>
      <c r="L89" s="188">
        <v>16000</v>
      </c>
      <c r="M89" s="188">
        <v>70</v>
      </c>
      <c r="N89" s="210" t="s">
        <v>33</v>
      </c>
      <c r="O89" s="186"/>
      <c r="P89" s="207" t="s">
        <v>53280</v>
      </c>
      <c r="Q89" s="208"/>
      <c r="R89" s="209"/>
      <c r="S89" s="200"/>
    </row>
    <row r="90" spans="2:19" ht="15.75">
      <c r="B90" s="188">
        <v>88</v>
      </c>
      <c r="C90" s="188"/>
      <c r="D90" s="210" t="s">
        <v>19266</v>
      </c>
      <c r="E90" s="210" t="s">
        <v>19267</v>
      </c>
      <c r="F90" s="187" t="s">
        <v>19268</v>
      </c>
      <c r="G90" s="186" t="s">
        <v>19209</v>
      </c>
      <c r="H90" s="186">
        <v>2008.6</v>
      </c>
      <c r="I90" s="188">
        <v>600</v>
      </c>
      <c r="J90" s="188">
        <v>2</v>
      </c>
      <c r="K90" s="188">
        <v>2</v>
      </c>
      <c r="L90" s="188">
        <v>18000</v>
      </c>
      <c r="M90" s="188">
        <v>90</v>
      </c>
      <c r="N90" s="210" t="s">
        <v>33</v>
      </c>
      <c r="O90" s="186"/>
      <c r="P90" s="207" t="s">
        <v>53280</v>
      </c>
      <c r="Q90" s="208"/>
      <c r="R90" s="209"/>
      <c r="S90" s="200"/>
    </row>
    <row r="91" spans="2:19" ht="15.75">
      <c r="B91" s="188">
        <v>89</v>
      </c>
      <c r="C91" s="188"/>
      <c r="D91" s="210" t="s">
        <v>19269</v>
      </c>
      <c r="E91" s="210" t="s">
        <v>19270</v>
      </c>
      <c r="F91" s="187" t="s">
        <v>19271</v>
      </c>
      <c r="G91" s="186" t="s">
        <v>19272</v>
      </c>
      <c r="H91" s="186">
        <v>2011.6</v>
      </c>
      <c r="I91" s="188">
        <v>1800</v>
      </c>
      <c r="J91" s="188">
        <v>6</v>
      </c>
      <c r="K91" s="188">
        <v>0</v>
      </c>
      <c r="L91" s="188">
        <v>25000</v>
      </c>
      <c r="M91" s="188">
        <v>100</v>
      </c>
      <c r="N91" s="210" t="s">
        <v>20</v>
      </c>
      <c r="O91" s="186"/>
      <c r="P91" s="207" t="s">
        <v>53280</v>
      </c>
      <c r="Q91" s="208"/>
      <c r="R91" s="209"/>
      <c r="S91" s="200"/>
    </row>
    <row r="92" spans="2:19" ht="15.75">
      <c r="B92" s="188">
        <v>90</v>
      </c>
      <c r="C92" s="188"/>
      <c r="D92" s="210" t="s">
        <v>19273</v>
      </c>
      <c r="E92" s="210" t="s">
        <v>19274</v>
      </c>
      <c r="F92" s="187" t="s">
        <v>19275</v>
      </c>
      <c r="G92" s="186" t="s">
        <v>19272</v>
      </c>
      <c r="H92" s="186">
        <v>2014.6</v>
      </c>
      <c r="I92" s="188">
        <v>1300</v>
      </c>
      <c r="J92" s="188">
        <v>4</v>
      </c>
      <c r="K92" s="188">
        <v>0</v>
      </c>
      <c r="L92" s="188">
        <v>24000</v>
      </c>
      <c r="M92" s="188">
        <v>90</v>
      </c>
      <c r="N92" s="210" t="s">
        <v>20</v>
      </c>
      <c r="O92" s="186"/>
      <c r="P92" s="207" t="s">
        <v>53280</v>
      </c>
      <c r="Q92" s="208"/>
      <c r="R92" s="209"/>
      <c r="S92" s="200"/>
    </row>
    <row r="93" spans="2:19" ht="15.75">
      <c r="B93" s="188">
        <v>91</v>
      </c>
      <c r="C93" s="188"/>
      <c r="D93" s="210" t="s">
        <v>19276</v>
      </c>
      <c r="E93" s="210" t="s">
        <v>19277</v>
      </c>
      <c r="F93" s="187" t="s">
        <v>19278</v>
      </c>
      <c r="G93" s="186" t="s">
        <v>19272</v>
      </c>
      <c r="H93" s="186">
        <v>2014.6</v>
      </c>
      <c r="I93" s="188">
        <v>1200</v>
      </c>
      <c r="J93" s="188">
        <v>5</v>
      </c>
      <c r="K93" s="188">
        <v>0</v>
      </c>
      <c r="L93" s="188">
        <v>25000</v>
      </c>
      <c r="M93" s="188">
        <v>80</v>
      </c>
      <c r="N93" s="210" t="s">
        <v>20</v>
      </c>
      <c r="O93" s="186"/>
      <c r="P93" s="207" t="s">
        <v>53280</v>
      </c>
      <c r="Q93" s="208"/>
      <c r="R93" s="209"/>
      <c r="S93" s="200"/>
    </row>
    <row r="94" spans="2:19" ht="15.75">
      <c r="B94" s="188">
        <v>92</v>
      </c>
      <c r="C94" s="188"/>
      <c r="D94" s="210" t="s">
        <v>2388</v>
      </c>
      <c r="E94" s="210" t="s">
        <v>19279</v>
      </c>
      <c r="F94" s="187" t="s">
        <v>19280</v>
      </c>
      <c r="G94" s="186" t="s">
        <v>19281</v>
      </c>
      <c r="H94" s="186">
        <v>2015.6</v>
      </c>
      <c r="I94" s="188">
        <v>1800</v>
      </c>
      <c r="J94" s="188">
        <v>6</v>
      </c>
      <c r="K94" s="188">
        <v>0</v>
      </c>
      <c r="L94" s="188">
        <v>25000</v>
      </c>
      <c r="M94" s="188">
        <v>90</v>
      </c>
      <c r="N94" s="210" t="s">
        <v>27</v>
      </c>
      <c r="O94" s="186"/>
      <c r="P94" s="207" t="s">
        <v>53280</v>
      </c>
      <c r="Q94" s="208"/>
      <c r="R94" s="209"/>
      <c r="S94" s="200"/>
    </row>
    <row r="95" spans="2:19" ht="15.75">
      <c r="B95" s="188">
        <v>93</v>
      </c>
      <c r="C95" s="188"/>
      <c r="D95" s="210" t="s">
        <v>19282</v>
      </c>
      <c r="E95" s="210" t="s">
        <v>19283</v>
      </c>
      <c r="F95" s="187" t="s">
        <v>19284</v>
      </c>
      <c r="G95" s="186" t="s">
        <v>19281</v>
      </c>
      <c r="H95" s="186">
        <v>2012.6</v>
      </c>
      <c r="I95" s="188">
        <v>500</v>
      </c>
      <c r="J95" s="188">
        <v>2</v>
      </c>
      <c r="K95" s="188">
        <v>0</v>
      </c>
      <c r="L95" s="188">
        <v>25000</v>
      </c>
      <c r="M95" s="188">
        <v>90</v>
      </c>
      <c r="N95" s="210" t="s">
        <v>27</v>
      </c>
      <c r="O95" s="186"/>
      <c r="P95" s="207" t="s">
        <v>53280</v>
      </c>
      <c r="Q95" s="208"/>
      <c r="R95" s="209"/>
      <c r="S95" s="200"/>
    </row>
    <row r="96" spans="2:19" ht="15.75">
      <c r="B96" s="188">
        <v>94</v>
      </c>
      <c r="C96" s="188"/>
      <c r="D96" s="210" t="s">
        <v>19285</v>
      </c>
      <c r="E96" s="210" t="s">
        <v>19286</v>
      </c>
      <c r="F96" s="187" t="s">
        <v>19287</v>
      </c>
      <c r="G96" s="186" t="s">
        <v>19281</v>
      </c>
      <c r="H96" s="186">
        <v>2011.6</v>
      </c>
      <c r="I96" s="188">
        <v>450</v>
      </c>
      <c r="J96" s="188">
        <v>2</v>
      </c>
      <c r="K96" s="188">
        <v>0</v>
      </c>
      <c r="L96" s="188">
        <v>23000</v>
      </c>
      <c r="M96" s="188">
        <v>110</v>
      </c>
      <c r="N96" s="210" t="s">
        <v>27</v>
      </c>
      <c r="O96" s="186"/>
      <c r="P96" s="207" t="s">
        <v>53280</v>
      </c>
      <c r="Q96" s="208"/>
      <c r="R96" s="209"/>
      <c r="S96" s="200"/>
    </row>
    <row r="97" spans="2:19" ht="15.75">
      <c r="B97" s="188">
        <v>95</v>
      </c>
      <c r="C97" s="188"/>
      <c r="D97" s="210" t="s">
        <v>19288</v>
      </c>
      <c r="E97" s="210" t="s">
        <v>19289</v>
      </c>
      <c r="F97" s="187" t="s">
        <v>19290</v>
      </c>
      <c r="G97" s="186" t="s">
        <v>19281</v>
      </c>
      <c r="H97" s="186">
        <v>2017.6</v>
      </c>
      <c r="I97" s="188">
        <v>500</v>
      </c>
      <c r="J97" s="188">
        <v>2</v>
      </c>
      <c r="K97" s="188">
        <v>0</v>
      </c>
      <c r="L97" s="188">
        <v>11000</v>
      </c>
      <c r="M97" s="188">
        <v>100</v>
      </c>
      <c r="N97" s="210" t="s">
        <v>27</v>
      </c>
      <c r="O97" s="186"/>
      <c r="P97" s="207" t="s">
        <v>53280</v>
      </c>
      <c r="Q97" s="208"/>
      <c r="R97" s="209"/>
      <c r="S97" s="200"/>
    </row>
    <row r="98" spans="2:19" ht="15.75">
      <c r="B98" s="188">
        <v>96</v>
      </c>
      <c r="C98" s="188"/>
      <c r="D98" s="210" t="s">
        <v>19291</v>
      </c>
      <c r="E98" s="210" t="s">
        <v>19292</v>
      </c>
      <c r="F98" s="187" t="s">
        <v>19293</v>
      </c>
      <c r="G98" s="186" t="s">
        <v>19281</v>
      </c>
      <c r="H98" s="186">
        <v>2017.6</v>
      </c>
      <c r="I98" s="188">
        <v>500</v>
      </c>
      <c r="J98" s="188">
        <v>2</v>
      </c>
      <c r="K98" s="188">
        <v>0</v>
      </c>
      <c r="L98" s="188">
        <v>19000</v>
      </c>
      <c r="M98" s="188">
        <v>95</v>
      </c>
      <c r="N98" s="210" t="s">
        <v>27</v>
      </c>
      <c r="O98" s="186"/>
      <c r="P98" s="207" t="s">
        <v>53280</v>
      </c>
      <c r="Q98" s="208"/>
      <c r="R98" s="209"/>
      <c r="S98" s="200"/>
    </row>
    <row r="99" spans="2:19" ht="15.75">
      <c r="B99" s="188">
        <v>97</v>
      </c>
      <c r="C99" s="188"/>
      <c r="D99" s="210" t="s">
        <v>19294</v>
      </c>
      <c r="E99" s="210" t="s">
        <v>19295</v>
      </c>
      <c r="F99" s="187" t="s">
        <v>19296</v>
      </c>
      <c r="G99" s="186" t="s">
        <v>19281</v>
      </c>
      <c r="H99" s="186">
        <v>2007.6</v>
      </c>
      <c r="I99" s="188">
        <v>450</v>
      </c>
      <c r="J99" s="188">
        <v>2</v>
      </c>
      <c r="K99" s="188">
        <v>0</v>
      </c>
      <c r="L99" s="188">
        <v>31000</v>
      </c>
      <c r="M99" s="188">
        <v>80</v>
      </c>
      <c r="N99" s="210" t="s">
        <v>27</v>
      </c>
      <c r="O99" s="186"/>
      <c r="P99" s="207" t="s">
        <v>53280</v>
      </c>
      <c r="Q99" s="208"/>
      <c r="R99" s="209"/>
      <c r="S99" s="200"/>
    </row>
    <row r="100" spans="2:19" ht="15.75">
      <c r="B100" s="188">
        <v>98</v>
      </c>
      <c r="C100" s="188"/>
      <c r="D100" s="210" t="s">
        <v>19297</v>
      </c>
      <c r="E100" s="210" t="s">
        <v>19298</v>
      </c>
      <c r="F100" s="187" t="s">
        <v>19299</v>
      </c>
      <c r="G100" s="186" t="s">
        <v>19281</v>
      </c>
      <c r="H100" s="186">
        <v>2014.6</v>
      </c>
      <c r="I100" s="188">
        <v>2400</v>
      </c>
      <c r="J100" s="188">
        <v>7</v>
      </c>
      <c r="K100" s="188">
        <v>0</v>
      </c>
      <c r="L100" s="188">
        <v>20000</v>
      </c>
      <c r="M100" s="188">
        <v>115</v>
      </c>
      <c r="N100" s="210" t="s">
        <v>27</v>
      </c>
      <c r="O100" s="186"/>
      <c r="P100" s="207" t="s">
        <v>53280</v>
      </c>
      <c r="Q100" s="208"/>
      <c r="R100" s="209"/>
      <c r="S100" s="200"/>
    </row>
    <row r="101" spans="2:19" ht="15.75">
      <c r="B101" s="188">
        <v>99</v>
      </c>
      <c r="C101" s="188"/>
      <c r="D101" s="210" t="s">
        <v>19300</v>
      </c>
      <c r="E101" s="210" t="s">
        <v>19301</v>
      </c>
      <c r="F101" s="187" t="s">
        <v>19302</v>
      </c>
      <c r="G101" s="186" t="s">
        <v>19281</v>
      </c>
      <c r="H101" s="186">
        <v>2016.6</v>
      </c>
      <c r="I101" s="188">
        <v>500</v>
      </c>
      <c r="J101" s="188">
        <v>2</v>
      </c>
      <c r="K101" s="188">
        <v>0</v>
      </c>
      <c r="L101" s="188">
        <v>23000</v>
      </c>
      <c r="M101" s="188">
        <v>90</v>
      </c>
      <c r="N101" s="210" t="s">
        <v>27</v>
      </c>
      <c r="O101" s="186"/>
      <c r="P101" s="207" t="s">
        <v>53280</v>
      </c>
      <c r="Q101" s="208"/>
      <c r="R101" s="209"/>
      <c r="S101" s="200"/>
    </row>
    <row r="102" spans="2:19" ht="15.75">
      <c r="B102" s="188">
        <v>100</v>
      </c>
      <c r="C102" s="188"/>
      <c r="D102" s="210" t="s">
        <v>19303</v>
      </c>
      <c r="E102" s="210" t="s">
        <v>19304</v>
      </c>
      <c r="F102" s="187" t="s">
        <v>19305</v>
      </c>
      <c r="G102" s="186" t="s">
        <v>3228</v>
      </c>
      <c r="H102" s="186">
        <v>2012.6</v>
      </c>
      <c r="I102" s="188">
        <v>800</v>
      </c>
      <c r="J102" s="188">
        <v>2</v>
      </c>
      <c r="K102" s="188">
        <v>0</v>
      </c>
      <c r="L102" s="188">
        <v>29000</v>
      </c>
      <c r="M102" s="188">
        <v>85</v>
      </c>
      <c r="N102" s="210" t="s">
        <v>27</v>
      </c>
      <c r="O102" s="186"/>
      <c r="P102" s="207" t="s">
        <v>53280</v>
      </c>
      <c r="Q102" s="208"/>
      <c r="R102" s="209"/>
      <c r="S102" s="200"/>
    </row>
    <row r="103" spans="2:19" ht="15.75">
      <c r="B103" s="188">
        <v>101</v>
      </c>
      <c r="C103" s="188"/>
      <c r="D103" s="210" t="s">
        <v>19306</v>
      </c>
      <c r="E103" s="210" t="s">
        <v>19307</v>
      </c>
      <c r="F103" s="187" t="s">
        <v>19308</v>
      </c>
      <c r="G103" s="186" t="s">
        <v>3228</v>
      </c>
      <c r="H103" s="186">
        <v>2012.6</v>
      </c>
      <c r="I103" s="188">
        <v>900</v>
      </c>
      <c r="J103" s="188">
        <v>3</v>
      </c>
      <c r="K103" s="188">
        <v>0</v>
      </c>
      <c r="L103" s="188">
        <v>29000</v>
      </c>
      <c r="M103" s="188">
        <v>90</v>
      </c>
      <c r="N103" s="210" t="s">
        <v>27</v>
      </c>
      <c r="O103" s="186"/>
      <c r="P103" s="207" t="s">
        <v>53280</v>
      </c>
      <c r="Q103" s="208"/>
      <c r="R103" s="209"/>
      <c r="S103" s="200"/>
    </row>
    <row r="104" spans="2:19" ht="15.75">
      <c r="B104" s="188">
        <v>102</v>
      </c>
      <c r="C104" s="188"/>
      <c r="D104" s="210" t="s">
        <v>19309</v>
      </c>
      <c r="E104" s="210" t="s">
        <v>19310</v>
      </c>
      <c r="F104" s="187" t="s">
        <v>19311</v>
      </c>
      <c r="G104" s="186" t="s">
        <v>3228</v>
      </c>
      <c r="H104" s="186">
        <v>2015.6</v>
      </c>
      <c r="I104" s="188">
        <v>1500</v>
      </c>
      <c r="J104" s="188">
        <v>5</v>
      </c>
      <c r="K104" s="188">
        <v>0</v>
      </c>
      <c r="L104" s="188">
        <v>29000</v>
      </c>
      <c r="M104" s="188">
        <v>90</v>
      </c>
      <c r="N104" s="210" t="s">
        <v>27</v>
      </c>
      <c r="O104" s="186"/>
      <c r="P104" s="207" t="s">
        <v>53280</v>
      </c>
      <c r="Q104" s="208"/>
      <c r="R104" s="209"/>
      <c r="S104" s="200"/>
    </row>
    <row r="105" spans="2:19" ht="15.75">
      <c r="B105" s="188">
        <v>103</v>
      </c>
      <c r="C105" s="188"/>
      <c r="D105" s="210" t="s">
        <v>19312</v>
      </c>
      <c r="E105" s="210" t="s">
        <v>19313</v>
      </c>
      <c r="F105" s="187" t="s">
        <v>19314</v>
      </c>
      <c r="G105" s="186" t="s">
        <v>3228</v>
      </c>
      <c r="H105" s="186">
        <v>2012.6</v>
      </c>
      <c r="I105" s="188">
        <v>1200</v>
      </c>
      <c r="J105" s="188">
        <v>4</v>
      </c>
      <c r="K105" s="188">
        <v>0</v>
      </c>
      <c r="L105" s="188">
        <v>37000</v>
      </c>
      <c r="M105" s="188">
        <v>80</v>
      </c>
      <c r="N105" s="210" t="s">
        <v>27</v>
      </c>
      <c r="O105" s="186"/>
      <c r="P105" s="207" t="s">
        <v>53280</v>
      </c>
      <c r="Q105" s="208"/>
      <c r="R105" s="209"/>
      <c r="S105" s="200"/>
    </row>
    <row r="106" spans="2:19" ht="15.75">
      <c r="B106" s="188">
        <v>104</v>
      </c>
      <c r="C106" s="188"/>
      <c r="D106" s="210" t="s">
        <v>19315</v>
      </c>
      <c r="E106" s="210" t="s">
        <v>19316</v>
      </c>
      <c r="F106" s="187" t="s">
        <v>19317</v>
      </c>
      <c r="G106" s="186" t="s">
        <v>3228</v>
      </c>
      <c r="H106" s="186">
        <v>2012.6</v>
      </c>
      <c r="I106" s="188">
        <v>600</v>
      </c>
      <c r="J106" s="188">
        <v>1</v>
      </c>
      <c r="K106" s="188">
        <v>0</v>
      </c>
      <c r="L106" s="188">
        <v>28000</v>
      </c>
      <c r="M106" s="188">
        <v>90</v>
      </c>
      <c r="N106" s="210" t="s">
        <v>27</v>
      </c>
      <c r="O106" s="186"/>
      <c r="P106" s="207" t="s">
        <v>53280</v>
      </c>
      <c r="Q106" s="208"/>
      <c r="R106" s="209"/>
      <c r="S106" s="200"/>
    </row>
    <row r="107" spans="2:19" ht="15.75">
      <c r="B107" s="188">
        <v>105</v>
      </c>
      <c r="C107" s="188"/>
      <c r="D107" s="210" t="s">
        <v>19318</v>
      </c>
      <c r="E107" s="210" t="s">
        <v>19319</v>
      </c>
      <c r="F107" s="187" t="s">
        <v>19320</v>
      </c>
      <c r="G107" s="186" t="s">
        <v>3228</v>
      </c>
      <c r="H107" s="186">
        <v>2010.6</v>
      </c>
      <c r="I107" s="188">
        <v>1300</v>
      </c>
      <c r="J107" s="188">
        <v>5</v>
      </c>
      <c r="K107" s="188">
        <v>0</v>
      </c>
      <c r="L107" s="188">
        <v>42000</v>
      </c>
      <c r="M107" s="188">
        <v>120</v>
      </c>
      <c r="N107" s="210" t="s">
        <v>27</v>
      </c>
      <c r="O107" s="186"/>
      <c r="P107" s="207" t="s">
        <v>53280</v>
      </c>
      <c r="Q107" s="208"/>
      <c r="R107" s="209"/>
      <c r="S107" s="200"/>
    </row>
    <row r="108" spans="2:19" ht="15.75">
      <c r="B108" s="188">
        <v>106</v>
      </c>
      <c r="C108" s="188"/>
      <c r="D108" s="210" t="s">
        <v>19321</v>
      </c>
      <c r="E108" s="210" t="s">
        <v>19322</v>
      </c>
      <c r="F108" s="187" t="s">
        <v>19323</v>
      </c>
      <c r="G108" s="186" t="s">
        <v>3228</v>
      </c>
      <c r="H108" s="186">
        <v>2014.6</v>
      </c>
      <c r="I108" s="188">
        <v>2800</v>
      </c>
      <c r="J108" s="188">
        <v>8</v>
      </c>
      <c r="K108" s="188">
        <v>0</v>
      </c>
      <c r="L108" s="188">
        <v>28000</v>
      </c>
      <c r="M108" s="188">
        <v>90</v>
      </c>
      <c r="N108" s="210" t="s">
        <v>27</v>
      </c>
      <c r="O108" s="186"/>
      <c r="P108" s="207" t="s">
        <v>53280</v>
      </c>
      <c r="Q108" s="208"/>
      <c r="R108" s="209"/>
      <c r="S108" s="200"/>
    </row>
    <row r="109" spans="2:19" ht="15.75">
      <c r="B109" s="188">
        <v>107</v>
      </c>
      <c r="C109" s="188"/>
      <c r="D109" s="210" t="s">
        <v>7484</v>
      </c>
      <c r="E109" s="210" t="s">
        <v>19324</v>
      </c>
      <c r="F109" s="187" t="s">
        <v>19325</v>
      </c>
      <c r="G109" s="186" t="s">
        <v>3228</v>
      </c>
      <c r="H109" s="186">
        <v>2015.6</v>
      </c>
      <c r="I109" s="188">
        <v>1800</v>
      </c>
      <c r="J109" s="188">
        <v>5</v>
      </c>
      <c r="K109" s="188">
        <v>0</v>
      </c>
      <c r="L109" s="188">
        <v>28000</v>
      </c>
      <c r="M109" s="188">
        <v>95</v>
      </c>
      <c r="N109" s="210" t="s">
        <v>27</v>
      </c>
      <c r="O109" s="186"/>
      <c r="P109" s="207" t="s">
        <v>53280</v>
      </c>
      <c r="Q109" s="208"/>
      <c r="R109" s="209"/>
      <c r="S109" s="200"/>
    </row>
    <row r="110" spans="2:19" ht="15.75">
      <c r="B110" s="188">
        <v>108</v>
      </c>
      <c r="C110" s="188"/>
      <c r="D110" s="210" t="s">
        <v>19326</v>
      </c>
      <c r="E110" s="210" t="s">
        <v>19327</v>
      </c>
      <c r="F110" s="187" t="s">
        <v>19328</v>
      </c>
      <c r="G110" s="186" t="s">
        <v>3228</v>
      </c>
      <c r="H110" s="186">
        <v>2013.6</v>
      </c>
      <c r="I110" s="188">
        <v>500</v>
      </c>
      <c r="J110" s="188">
        <v>3</v>
      </c>
      <c r="K110" s="188">
        <v>0</v>
      </c>
      <c r="L110" s="188">
        <v>35000</v>
      </c>
      <c r="M110" s="188">
        <v>180</v>
      </c>
      <c r="N110" s="210" t="s">
        <v>27</v>
      </c>
      <c r="O110" s="186"/>
      <c r="P110" s="207" t="s">
        <v>53280</v>
      </c>
      <c r="Q110" s="208"/>
      <c r="R110" s="209"/>
      <c r="S110" s="200"/>
    </row>
    <row r="111" spans="2:19" ht="15.75">
      <c r="B111" s="188">
        <v>109</v>
      </c>
      <c r="C111" s="188"/>
      <c r="D111" s="210" t="s">
        <v>19329</v>
      </c>
      <c r="E111" s="210" t="s">
        <v>19330</v>
      </c>
      <c r="F111" s="187" t="s">
        <v>19331</v>
      </c>
      <c r="G111" s="186" t="s">
        <v>19332</v>
      </c>
      <c r="H111" s="186">
        <v>2016.6</v>
      </c>
      <c r="I111" s="188">
        <v>800</v>
      </c>
      <c r="J111" s="188">
        <v>2</v>
      </c>
      <c r="K111" s="188">
        <v>0</v>
      </c>
      <c r="L111" s="188">
        <v>17000</v>
      </c>
      <c r="M111" s="188">
        <v>80</v>
      </c>
      <c r="N111" s="210" t="s">
        <v>27</v>
      </c>
      <c r="O111" s="186"/>
      <c r="P111" s="207" t="s">
        <v>53280</v>
      </c>
      <c r="Q111" s="208"/>
      <c r="R111" s="209"/>
      <c r="S111" s="200"/>
    </row>
    <row r="112" spans="2:19" ht="15.75">
      <c r="B112" s="188">
        <v>110</v>
      </c>
      <c r="C112" s="188"/>
      <c r="D112" s="210" t="s">
        <v>19333</v>
      </c>
      <c r="E112" s="210" t="s">
        <v>19334</v>
      </c>
      <c r="F112" s="187" t="s">
        <v>19335</v>
      </c>
      <c r="G112" s="186" t="s">
        <v>19332</v>
      </c>
      <c r="H112" s="186">
        <v>2016.6</v>
      </c>
      <c r="I112" s="188">
        <v>900</v>
      </c>
      <c r="J112" s="188">
        <v>2</v>
      </c>
      <c r="K112" s="188">
        <v>0</v>
      </c>
      <c r="L112" s="188">
        <v>17000</v>
      </c>
      <c r="M112" s="188">
        <v>80</v>
      </c>
      <c r="N112" s="210" t="s">
        <v>27</v>
      </c>
      <c r="O112" s="186"/>
      <c r="P112" s="207" t="s">
        <v>53280</v>
      </c>
      <c r="Q112" s="208"/>
      <c r="R112" s="209"/>
      <c r="S112" s="200"/>
    </row>
    <row r="113" spans="2:19" ht="15.75">
      <c r="B113" s="188">
        <v>111</v>
      </c>
      <c r="C113" s="188"/>
      <c r="D113" s="210" t="s">
        <v>19336</v>
      </c>
      <c r="E113" s="210" t="s">
        <v>19330</v>
      </c>
      <c r="F113" s="187" t="s">
        <v>19331</v>
      </c>
      <c r="G113" s="186" t="s">
        <v>19332</v>
      </c>
      <c r="H113" s="186">
        <v>2016.6</v>
      </c>
      <c r="I113" s="188">
        <v>900</v>
      </c>
      <c r="J113" s="188">
        <v>3</v>
      </c>
      <c r="K113" s="188">
        <v>0</v>
      </c>
      <c r="L113" s="188">
        <v>18000</v>
      </c>
      <c r="M113" s="188">
        <v>90</v>
      </c>
      <c r="N113" s="210" t="s">
        <v>27</v>
      </c>
      <c r="O113" s="186"/>
      <c r="P113" s="207" t="s">
        <v>53280</v>
      </c>
      <c r="Q113" s="208"/>
      <c r="R113" s="209"/>
      <c r="S113" s="200"/>
    </row>
    <row r="114" spans="2:19" ht="15.75">
      <c r="B114" s="188">
        <v>112</v>
      </c>
      <c r="C114" s="188"/>
      <c r="D114" s="210" t="s">
        <v>19337</v>
      </c>
      <c r="E114" s="210" t="s">
        <v>19338</v>
      </c>
      <c r="F114" s="187" t="s">
        <v>19339</v>
      </c>
      <c r="G114" s="186" t="s">
        <v>19332</v>
      </c>
      <c r="H114" s="186">
        <v>2010.6</v>
      </c>
      <c r="I114" s="188">
        <v>600</v>
      </c>
      <c r="J114" s="188">
        <v>2</v>
      </c>
      <c r="K114" s="188">
        <v>0</v>
      </c>
      <c r="L114" s="188">
        <v>22000</v>
      </c>
      <c r="M114" s="188">
        <v>70</v>
      </c>
      <c r="N114" s="210" t="s">
        <v>27</v>
      </c>
      <c r="O114" s="186"/>
      <c r="P114" s="207" t="s">
        <v>53280</v>
      </c>
      <c r="Q114" s="208"/>
      <c r="R114" s="209"/>
      <c r="S114" s="200"/>
    </row>
    <row r="115" spans="2:19" ht="15.75">
      <c r="B115" s="188">
        <v>113</v>
      </c>
      <c r="C115" s="188"/>
      <c r="D115" s="210" t="s">
        <v>8072</v>
      </c>
      <c r="E115" s="210" t="s">
        <v>19340</v>
      </c>
      <c r="F115" s="187" t="s">
        <v>19341</v>
      </c>
      <c r="G115" s="186" t="s">
        <v>10392</v>
      </c>
      <c r="H115" s="186">
        <v>2012.6</v>
      </c>
      <c r="I115" s="188">
        <v>3900</v>
      </c>
      <c r="J115" s="188">
        <v>9</v>
      </c>
      <c r="K115" s="188">
        <v>0</v>
      </c>
      <c r="L115" s="188">
        <v>30000</v>
      </c>
      <c r="M115" s="188">
        <v>90</v>
      </c>
      <c r="N115" s="210" t="s">
        <v>20</v>
      </c>
      <c r="O115" s="186"/>
      <c r="P115" s="207" t="s">
        <v>53280</v>
      </c>
      <c r="Q115" s="208"/>
      <c r="R115" s="209"/>
      <c r="S115" s="200"/>
    </row>
    <row r="116" spans="2:19" ht="15.75">
      <c r="B116" s="188">
        <v>114</v>
      </c>
      <c r="C116" s="188"/>
      <c r="D116" s="210" t="s">
        <v>19342</v>
      </c>
      <c r="E116" s="210" t="s">
        <v>19343</v>
      </c>
      <c r="F116" s="187" t="s">
        <v>19344</v>
      </c>
      <c r="G116" s="186" t="s">
        <v>19345</v>
      </c>
      <c r="H116" s="186">
        <v>2014.6</v>
      </c>
      <c r="I116" s="188">
        <v>2000</v>
      </c>
      <c r="J116" s="188">
        <v>7</v>
      </c>
      <c r="K116" s="188">
        <v>0</v>
      </c>
      <c r="L116" s="188">
        <v>30000</v>
      </c>
      <c r="M116" s="188">
        <v>80</v>
      </c>
      <c r="N116" s="210" t="s">
        <v>2102</v>
      </c>
      <c r="O116" s="186"/>
      <c r="P116" s="207" t="s">
        <v>53280</v>
      </c>
      <c r="Q116" s="208"/>
      <c r="R116" s="209"/>
      <c r="S116" s="200"/>
    </row>
    <row r="117" spans="2:19" ht="15.75">
      <c r="B117" s="188">
        <v>115</v>
      </c>
      <c r="C117" s="188"/>
      <c r="D117" s="210" t="s">
        <v>19346</v>
      </c>
      <c r="E117" s="210" t="s">
        <v>19347</v>
      </c>
      <c r="F117" s="187" t="s">
        <v>19348</v>
      </c>
      <c r="G117" s="186" t="s">
        <v>19076</v>
      </c>
      <c r="H117" s="186">
        <v>2017.6</v>
      </c>
      <c r="I117" s="188">
        <v>2600</v>
      </c>
      <c r="J117" s="188">
        <v>9</v>
      </c>
      <c r="K117" s="188">
        <v>0</v>
      </c>
      <c r="L117" s="188">
        <v>23000</v>
      </c>
      <c r="M117" s="188">
        <v>90</v>
      </c>
      <c r="N117" s="210" t="s">
        <v>2102</v>
      </c>
      <c r="O117" s="186"/>
      <c r="P117" s="207" t="s">
        <v>53280</v>
      </c>
      <c r="Q117" s="208"/>
      <c r="R117" s="209"/>
      <c r="S117" s="200"/>
    </row>
    <row r="118" spans="2:19" ht="15.75">
      <c r="B118" s="188">
        <v>116</v>
      </c>
      <c r="C118" s="188"/>
      <c r="D118" s="210" t="s">
        <v>19349</v>
      </c>
      <c r="E118" s="210" t="s">
        <v>19350</v>
      </c>
      <c r="F118" s="187" t="s">
        <v>19351</v>
      </c>
      <c r="G118" s="186" t="s">
        <v>19352</v>
      </c>
      <c r="H118" s="186">
        <v>2012.6</v>
      </c>
      <c r="I118" s="188">
        <v>3000</v>
      </c>
      <c r="J118" s="188">
        <v>10</v>
      </c>
      <c r="K118" s="188">
        <v>0</v>
      </c>
      <c r="L118" s="188">
        <v>23000</v>
      </c>
      <c r="M118" s="188">
        <v>70</v>
      </c>
      <c r="N118" s="210" t="s">
        <v>2102</v>
      </c>
      <c r="O118" s="186"/>
      <c r="P118" s="207" t="s">
        <v>53280</v>
      </c>
      <c r="Q118" s="208"/>
      <c r="R118" s="209"/>
      <c r="S118" s="200"/>
    </row>
    <row r="119" spans="2:19" ht="15.75">
      <c r="B119" s="188">
        <v>117</v>
      </c>
      <c r="C119" s="188"/>
      <c r="D119" s="210" t="s">
        <v>19353</v>
      </c>
      <c r="E119" s="210" t="s">
        <v>19354</v>
      </c>
      <c r="F119" s="187" t="s">
        <v>19355</v>
      </c>
      <c r="G119" s="186" t="s">
        <v>10392</v>
      </c>
      <c r="H119" s="186">
        <v>2016.6</v>
      </c>
      <c r="I119" s="188">
        <v>1500</v>
      </c>
      <c r="J119" s="188">
        <v>5</v>
      </c>
      <c r="K119" s="188">
        <v>0</v>
      </c>
      <c r="L119" s="188">
        <v>23000</v>
      </c>
      <c r="M119" s="188">
        <v>80</v>
      </c>
      <c r="N119" s="210" t="s">
        <v>20</v>
      </c>
      <c r="O119" s="186"/>
      <c r="P119" s="207" t="s">
        <v>53280</v>
      </c>
      <c r="Q119" s="208"/>
      <c r="R119" s="209"/>
      <c r="S119" s="200"/>
    </row>
    <row r="120" spans="2:19" ht="15.75">
      <c r="B120" s="188">
        <v>118</v>
      </c>
      <c r="C120" s="188"/>
      <c r="D120" s="210" t="s">
        <v>19356</v>
      </c>
      <c r="E120" s="210" t="s">
        <v>19357</v>
      </c>
      <c r="F120" s="187" t="s">
        <v>19358</v>
      </c>
      <c r="G120" s="186" t="s">
        <v>19359</v>
      </c>
      <c r="H120" s="186">
        <v>2004.6</v>
      </c>
      <c r="I120" s="188">
        <v>1700</v>
      </c>
      <c r="J120" s="188">
        <v>6</v>
      </c>
      <c r="K120" s="188">
        <v>0</v>
      </c>
      <c r="L120" s="188">
        <v>29000</v>
      </c>
      <c r="M120" s="188">
        <v>90</v>
      </c>
      <c r="N120" s="210" t="s">
        <v>2102</v>
      </c>
      <c r="O120" s="186"/>
      <c r="P120" s="207" t="s">
        <v>53280</v>
      </c>
      <c r="Q120" s="208"/>
      <c r="R120" s="209"/>
      <c r="S120" s="200"/>
    </row>
    <row r="121" spans="2:19" ht="15.75">
      <c r="B121" s="188">
        <v>119</v>
      </c>
      <c r="C121" s="188"/>
      <c r="D121" s="210" t="s">
        <v>19360</v>
      </c>
      <c r="E121" s="210" t="s">
        <v>19361</v>
      </c>
      <c r="F121" s="187" t="s">
        <v>19362</v>
      </c>
      <c r="G121" s="186" t="s">
        <v>19363</v>
      </c>
      <c r="H121" s="186">
        <v>2009.6</v>
      </c>
      <c r="I121" s="188">
        <v>800</v>
      </c>
      <c r="J121" s="188">
        <v>2</v>
      </c>
      <c r="K121" s="188">
        <v>0</v>
      </c>
      <c r="L121" s="188">
        <v>22000</v>
      </c>
      <c r="M121" s="188">
        <v>90</v>
      </c>
      <c r="N121" s="210" t="s">
        <v>27</v>
      </c>
      <c r="O121" s="186"/>
      <c r="P121" s="207" t="s">
        <v>53280</v>
      </c>
      <c r="Q121" s="208"/>
      <c r="R121" s="209"/>
      <c r="S121" s="200"/>
    </row>
    <row r="122" spans="2:19" ht="15.75">
      <c r="B122" s="188">
        <v>120</v>
      </c>
      <c r="C122" s="188"/>
      <c r="D122" s="210" t="s">
        <v>19364</v>
      </c>
      <c r="E122" s="210" t="s">
        <v>19365</v>
      </c>
      <c r="F122" s="187" t="s">
        <v>19366</v>
      </c>
      <c r="G122" s="186" t="s">
        <v>19363</v>
      </c>
      <c r="H122" s="186">
        <v>2010.6</v>
      </c>
      <c r="I122" s="188">
        <v>300</v>
      </c>
      <c r="J122" s="188">
        <v>1</v>
      </c>
      <c r="K122" s="188">
        <v>0</v>
      </c>
      <c r="L122" s="188">
        <v>21000</v>
      </c>
      <c r="M122" s="188">
        <v>60</v>
      </c>
      <c r="N122" s="210" t="s">
        <v>27</v>
      </c>
      <c r="O122" s="186"/>
      <c r="P122" s="207" t="s">
        <v>53280</v>
      </c>
      <c r="Q122" s="208"/>
      <c r="R122" s="209"/>
      <c r="S122" s="200"/>
    </row>
    <row r="123" spans="2:19" ht="15.75">
      <c r="B123" s="188">
        <v>121</v>
      </c>
      <c r="C123" s="188"/>
      <c r="D123" s="210" t="s">
        <v>19367</v>
      </c>
      <c r="E123" s="210" t="s">
        <v>19368</v>
      </c>
      <c r="F123" s="187" t="s">
        <v>19369</v>
      </c>
      <c r="G123" s="186" t="s">
        <v>19370</v>
      </c>
      <c r="H123" s="186">
        <v>2010.6</v>
      </c>
      <c r="I123" s="188">
        <v>1270</v>
      </c>
      <c r="J123" s="188">
        <v>5</v>
      </c>
      <c r="K123" s="188">
        <v>0</v>
      </c>
      <c r="L123" s="188">
        <v>23000</v>
      </c>
      <c r="M123" s="188">
        <v>90</v>
      </c>
      <c r="N123" s="210" t="s">
        <v>20</v>
      </c>
      <c r="O123" s="186"/>
      <c r="P123" s="207" t="s">
        <v>53280</v>
      </c>
      <c r="Q123" s="208"/>
      <c r="R123" s="209"/>
      <c r="S123" s="200"/>
    </row>
    <row r="124" spans="2:19" ht="15.75">
      <c r="B124" s="188">
        <v>122</v>
      </c>
      <c r="C124" s="188"/>
      <c r="D124" s="210" t="s">
        <v>19371</v>
      </c>
      <c r="E124" s="210" t="s">
        <v>19372</v>
      </c>
      <c r="F124" s="187" t="s">
        <v>19373</v>
      </c>
      <c r="G124" s="186" t="s">
        <v>19374</v>
      </c>
      <c r="H124" s="186">
        <v>2008.6</v>
      </c>
      <c r="I124" s="188">
        <v>1000</v>
      </c>
      <c r="J124" s="188">
        <v>4</v>
      </c>
      <c r="K124" s="188">
        <v>0</v>
      </c>
      <c r="L124" s="188">
        <v>19000</v>
      </c>
      <c r="M124" s="188">
        <v>70</v>
      </c>
      <c r="N124" s="210" t="s">
        <v>20</v>
      </c>
      <c r="O124" s="186"/>
      <c r="P124" s="207" t="s">
        <v>53280</v>
      </c>
      <c r="Q124" s="208"/>
      <c r="R124" s="209"/>
      <c r="S124" s="200"/>
    </row>
    <row r="125" spans="2:19" ht="15.75">
      <c r="B125" s="188">
        <v>123</v>
      </c>
      <c r="C125" s="188"/>
      <c r="D125" s="210" t="s">
        <v>19375</v>
      </c>
      <c r="E125" s="210" t="s">
        <v>19376</v>
      </c>
      <c r="F125" s="187" t="s">
        <v>19377</v>
      </c>
      <c r="G125" s="186" t="s">
        <v>19378</v>
      </c>
      <c r="H125" s="186">
        <v>2015.6</v>
      </c>
      <c r="I125" s="188">
        <v>500</v>
      </c>
      <c r="J125" s="188">
        <v>2</v>
      </c>
      <c r="K125" s="188">
        <v>0</v>
      </c>
      <c r="L125" s="188">
        <v>22000</v>
      </c>
      <c r="M125" s="188">
        <v>80</v>
      </c>
      <c r="N125" s="210" t="s">
        <v>27</v>
      </c>
      <c r="O125" s="186"/>
      <c r="P125" s="207" t="s">
        <v>53280</v>
      </c>
      <c r="Q125" s="208"/>
      <c r="R125" s="209"/>
      <c r="S125" s="200"/>
    </row>
    <row r="126" spans="2:19" ht="15.75">
      <c r="B126" s="188">
        <v>124</v>
      </c>
      <c r="C126" s="188"/>
      <c r="D126" s="210" t="s">
        <v>19379</v>
      </c>
      <c r="E126" s="210" t="s">
        <v>19380</v>
      </c>
      <c r="F126" s="187" t="s">
        <v>19381</v>
      </c>
      <c r="G126" s="186" t="s">
        <v>19382</v>
      </c>
      <c r="H126" s="186">
        <v>2010.6</v>
      </c>
      <c r="I126" s="188">
        <v>2800</v>
      </c>
      <c r="J126" s="188">
        <v>9</v>
      </c>
      <c r="K126" s="188">
        <v>0</v>
      </c>
      <c r="L126" s="188">
        <v>29000</v>
      </c>
      <c r="M126" s="188">
        <v>90</v>
      </c>
      <c r="N126" s="210" t="s">
        <v>20</v>
      </c>
      <c r="O126" s="186"/>
      <c r="P126" s="207" t="s">
        <v>53280</v>
      </c>
      <c r="Q126" s="208"/>
      <c r="R126" s="209"/>
      <c r="S126" s="200"/>
    </row>
    <row r="127" spans="2:19" ht="15.75">
      <c r="B127" s="188">
        <v>125</v>
      </c>
      <c r="C127" s="188"/>
      <c r="D127" s="210" t="s">
        <v>19383</v>
      </c>
      <c r="E127" s="210" t="s">
        <v>19384</v>
      </c>
      <c r="F127" s="187" t="s">
        <v>19385</v>
      </c>
      <c r="G127" s="186" t="s">
        <v>19386</v>
      </c>
      <c r="H127" s="186">
        <v>2012.6</v>
      </c>
      <c r="I127" s="188">
        <v>800</v>
      </c>
      <c r="J127" s="188">
        <v>2</v>
      </c>
      <c r="K127" s="188">
        <v>0</v>
      </c>
      <c r="L127" s="188">
        <v>18000</v>
      </c>
      <c r="M127" s="188">
        <v>100</v>
      </c>
      <c r="N127" s="210" t="s">
        <v>27</v>
      </c>
      <c r="O127" s="186"/>
      <c r="P127" s="207" t="s">
        <v>53280</v>
      </c>
      <c r="Q127" s="208"/>
      <c r="R127" s="209"/>
      <c r="S127" s="200"/>
    </row>
    <row r="128" spans="2:19" ht="15.75">
      <c r="B128" s="188">
        <v>126</v>
      </c>
      <c r="C128" s="188"/>
      <c r="D128" s="210" t="s">
        <v>19387</v>
      </c>
      <c r="E128" s="210" t="s">
        <v>19388</v>
      </c>
      <c r="F128" s="187" t="s">
        <v>19389</v>
      </c>
      <c r="G128" s="186" t="s">
        <v>19386</v>
      </c>
      <c r="H128" s="186">
        <v>2012.6</v>
      </c>
      <c r="I128" s="188">
        <v>900</v>
      </c>
      <c r="J128" s="188">
        <v>3</v>
      </c>
      <c r="K128" s="188">
        <v>0</v>
      </c>
      <c r="L128" s="188">
        <v>18000</v>
      </c>
      <c r="M128" s="188">
        <v>90</v>
      </c>
      <c r="N128" s="210" t="s">
        <v>27</v>
      </c>
      <c r="O128" s="186"/>
      <c r="P128" s="207" t="s">
        <v>53280</v>
      </c>
      <c r="Q128" s="208"/>
      <c r="R128" s="209"/>
      <c r="S128" s="200"/>
    </row>
    <row r="129" spans="2:19" ht="15.75">
      <c r="B129" s="188">
        <v>127</v>
      </c>
      <c r="C129" s="188"/>
      <c r="D129" s="210" t="s">
        <v>19390</v>
      </c>
      <c r="E129" s="210" t="s">
        <v>19391</v>
      </c>
      <c r="F129" s="187" t="s">
        <v>19392</v>
      </c>
      <c r="G129" s="186" t="s">
        <v>19393</v>
      </c>
      <c r="H129" s="186">
        <v>2016.6</v>
      </c>
      <c r="I129" s="188">
        <v>600</v>
      </c>
      <c r="J129" s="188">
        <v>2</v>
      </c>
      <c r="K129" s="188">
        <v>0</v>
      </c>
      <c r="L129" s="188">
        <v>13000</v>
      </c>
      <c r="M129" s="188">
        <v>110</v>
      </c>
      <c r="N129" s="210" t="s">
        <v>2102</v>
      </c>
      <c r="O129" s="186"/>
      <c r="P129" s="207" t="s">
        <v>53280</v>
      </c>
      <c r="Q129" s="208"/>
      <c r="R129" s="209"/>
      <c r="S129" s="200"/>
    </row>
    <row r="130" spans="2:19" ht="15.75">
      <c r="B130" s="188">
        <v>128</v>
      </c>
      <c r="C130" s="188"/>
      <c r="D130" s="210" t="s">
        <v>19394</v>
      </c>
      <c r="E130" s="210" t="s">
        <v>19395</v>
      </c>
      <c r="F130" s="187" t="s">
        <v>19396</v>
      </c>
      <c r="G130" s="186" t="s">
        <v>19397</v>
      </c>
      <c r="H130" s="186">
        <v>2016.6</v>
      </c>
      <c r="I130" s="188">
        <v>1400</v>
      </c>
      <c r="J130" s="188">
        <v>5</v>
      </c>
      <c r="K130" s="188">
        <v>0</v>
      </c>
      <c r="L130" s="188">
        <v>27000</v>
      </c>
      <c r="M130" s="188">
        <v>120</v>
      </c>
      <c r="N130" s="210" t="s">
        <v>20</v>
      </c>
      <c r="O130" s="186"/>
      <c r="P130" s="207" t="s">
        <v>53280</v>
      </c>
      <c r="Q130" s="208"/>
      <c r="R130" s="209"/>
      <c r="S130" s="200"/>
    </row>
    <row r="131" spans="2:19" ht="15.75">
      <c r="B131" s="188">
        <v>129</v>
      </c>
      <c r="C131" s="188"/>
      <c r="D131" s="210" t="s">
        <v>19398</v>
      </c>
      <c r="E131" s="210" t="s">
        <v>19399</v>
      </c>
      <c r="F131" s="187" t="s">
        <v>19400</v>
      </c>
      <c r="G131" s="186" t="s">
        <v>18989</v>
      </c>
      <c r="H131" s="186">
        <v>2007.6</v>
      </c>
      <c r="I131" s="188">
        <v>700</v>
      </c>
      <c r="J131" s="188">
        <v>2</v>
      </c>
      <c r="K131" s="188">
        <v>0</v>
      </c>
      <c r="L131" s="188">
        <v>33000</v>
      </c>
      <c r="M131" s="188">
        <v>115</v>
      </c>
      <c r="N131" s="210" t="s">
        <v>20</v>
      </c>
      <c r="O131" s="186"/>
      <c r="P131" s="207" t="s">
        <v>53280</v>
      </c>
      <c r="Q131" s="208"/>
      <c r="R131" s="209"/>
      <c r="S131" s="200"/>
    </row>
    <row r="132" spans="2:19" ht="15.75">
      <c r="B132" s="188">
        <v>130</v>
      </c>
      <c r="C132" s="188"/>
      <c r="D132" s="210" t="s">
        <v>19401</v>
      </c>
      <c r="E132" s="210" t="s">
        <v>19402</v>
      </c>
      <c r="F132" s="187" t="s">
        <v>19403</v>
      </c>
      <c r="G132" s="186" t="s">
        <v>10392</v>
      </c>
      <c r="H132" s="186">
        <v>2012.6</v>
      </c>
      <c r="I132" s="188">
        <v>1400</v>
      </c>
      <c r="J132" s="188">
        <v>5</v>
      </c>
      <c r="K132" s="188">
        <v>0</v>
      </c>
      <c r="L132" s="188">
        <v>32000</v>
      </c>
      <c r="M132" s="188">
        <v>90</v>
      </c>
      <c r="N132" s="210" t="s">
        <v>27</v>
      </c>
      <c r="O132" s="186"/>
      <c r="P132" s="207" t="s">
        <v>53280</v>
      </c>
      <c r="Q132" s="208"/>
      <c r="R132" s="209"/>
      <c r="S132" s="200"/>
    </row>
    <row r="133" spans="2:19" ht="15.75">
      <c r="B133" s="188">
        <v>131</v>
      </c>
      <c r="C133" s="188"/>
      <c r="D133" s="210" t="s">
        <v>19404</v>
      </c>
      <c r="E133" s="210" t="s">
        <v>19405</v>
      </c>
      <c r="F133" s="187" t="s">
        <v>19406</v>
      </c>
      <c r="G133" s="186" t="s">
        <v>10392</v>
      </c>
      <c r="H133" s="186">
        <v>2014.6</v>
      </c>
      <c r="I133" s="188">
        <v>2300</v>
      </c>
      <c r="J133" s="188">
        <v>8</v>
      </c>
      <c r="K133" s="188">
        <v>0</v>
      </c>
      <c r="L133" s="188">
        <v>39000</v>
      </c>
      <c r="M133" s="188">
        <v>90</v>
      </c>
      <c r="N133" s="210" t="s">
        <v>20</v>
      </c>
      <c r="O133" s="186"/>
      <c r="P133" s="207" t="s">
        <v>53280</v>
      </c>
      <c r="Q133" s="208"/>
      <c r="R133" s="209"/>
      <c r="S133" s="200"/>
    </row>
    <row r="134" spans="2:19" ht="15.75">
      <c r="B134" s="188">
        <v>132</v>
      </c>
      <c r="C134" s="188"/>
      <c r="D134" s="210" t="s">
        <v>19407</v>
      </c>
      <c r="E134" s="210" t="s">
        <v>19408</v>
      </c>
      <c r="F134" s="187" t="s">
        <v>19409</v>
      </c>
      <c r="G134" s="186" t="s">
        <v>19410</v>
      </c>
      <c r="H134" s="186">
        <v>2016.6</v>
      </c>
      <c r="I134" s="188">
        <v>1300</v>
      </c>
      <c r="J134" s="188">
        <v>5</v>
      </c>
      <c r="K134" s="188">
        <v>0</v>
      </c>
      <c r="L134" s="188">
        <v>23000</v>
      </c>
      <c r="M134" s="188">
        <v>130</v>
      </c>
      <c r="N134" s="210" t="s">
        <v>2102</v>
      </c>
      <c r="O134" s="186"/>
      <c r="P134" s="207" t="s">
        <v>53280</v>
      </c>
      <c r="Q134" s="208"/>
      <c r="R134" s="209"/>
      <c r="S134" s="200"/>
    </row>
    <row r="135" spans="2:19" ht="15.75">
      <c r="B135" s="188">
        <v>133</v>
      </c>
      <c r="C135" s="188"/>
      <c r="D135" s="210" t="s">
        <v>19411</v>
      </c>
      <c r="E135" s="210" t="s">
        <v>19412</v>
      </c>
      <c r="F135" s="187" t="s">
        <v>19413</v>
      </c>
      <c r="G135" s="186" t="s">
        <v>19414</v>
      </c>
      <c r="H135" s="186">
        <v>2009.6</v>
      </c>
      <c r="I135" s="188">
        <v>3000</v>
      </c>
      <c r="J135" s="188">
        <v>10</v>
      </c>
      <c r="K135" s="188">
        <v>0</v>
      </c>
      <c r="L135" s="188">
        <v>18000</v>
      </c>
      <c r="M135" s="188">
        <v>70</v>
      </c>
      <c r="N135" s="210" t="s">
        <v>2102</v>
      </c>
      <c r="O135" s="186"/>
      <c r="P135" s="207" t="s">
        <v>53280</v>
      </c>
      <c r="Q135" s="208"/>
      <c r="R135" s="209"/>
      <c r="S135" s="200"/>
    </row>
    <row r="136" spans="2:19" ht="15.75">
      <c r="B136" s="188">
        <v>134</v>
      </c>
      <c r="C136" s="188"/>
      <c r="D136" s="210" t="s">
        <v>19415</v>
      </c>
      <c r="E136" s="210" t="s">
        <v>19416</v>
      </c>
      <c r="F136" s="187" t="s">
        <v>19417</v>
      </c>
      <c r="G136" s="186" t="s">
        <v>19418</v>
      </c>
      <c r="H136" s="186">
        <v>2009.6</v>
      </c>
      <c r="I136" s="188">
        <v>6000</v>
      </c>
      <c r="J136" s="188">
        <v>20</v>
      </c>
      <c r="K136" s="188">
        <v>0</v>
      </c>
      <c r="L136" s="188">
        <v>25000</v>
      </c>
      <c r="M136" s="188">
        <v>80</v>
      </c>
      <c r="N136" s="210" t="s">
        <v>2102</v>
      </c>
      <c r="O136" s="186"/>
      <c r="P136" s="207" t="s">
        <v>53280</v>
      </c>
      <c r="Q136" s="208"/>
      <c r="R136" s="209"/>
      <c r="S136" s="200"/>
    </row>
    <row r="137" spans="2:19" ht="15.75">
      <c r="B137" s="188">
        <v>135</v>
      </c>
      <c r="C137" s="188"/>
      <c r="D137" s="210" t="s">
        <v>19419</v>
      </c>
      <c r="E137" s="210" t="s">
        <v>19420</v>
      </c>
      <c r="F137" s="187" t="s">
        <v>19421</v>
      </c>
      <c r="G137" s="186" t="s">
        <v>10589</v>
      </c>
      <c r="H137" s="186">
        <v>2012.6</v>
      </c>
      <c r="I137" s="188">
        <v>2500</v>
      </c>
      <c r="J137" s="188">
        <v>7</v>
      </c>
      <c r="K137" s="188">
        <v>0</v>
      </c>
      <c r="L137" s="188">
        <v>31000</v>
      </c>
      <c r="M137" s="188">
        <v>150</v>
      </c>
      <c r="N137" s="210" t="s">
        <v>2102</v>
      </c>
      <c r="O137" s="186"/>
      <c r="P137" s="207" t="s">
        <v>53280</v>
      </c>
      <c r="Q137" s="208"/>
      <c r="R137" s="209"/>
      <c r="S137" s="200"/>
    </row>
    <row r="138" spans="2:19" ht="15.75">
      <c r="B138" s="188">
        <v>136</v>
      </c>
      <c r="C138" s="188"/>
      <c r="D138" s="210" t="s">
        <v>19422</v>
      </c>
      <c r="E138" s="210" t="s">
        <v>19423</v>
      </c>
      <c r="F138" s="187" t="s">
        <v>19424</v>
      </c>
      <c r="G138" s="186" t="s">
        <v>10589</v>
      </c>
      <c r="H138" s="186">
        <v>2012.6</v>
      </c>
      <c r="I138" s="188">
        <v>750</v>
      </c>
      <c r="J138" s="188">
        <v>2</v>
      </c>
      <c r="K138" s="188">
        <v>0</v>
      </c>
      <c r="L138" s="188">
        <v>32000</v>
      </c>
      <c r="M138" s="188">
        <v>130</v>
      </c>
      <c r="N138" s="210" t="s">
        <v>2102</v>
      </c>
      <c r="O138" s="186"/>
      <c r="P138" s="207" t="s">
        <v>53280</v>
      </c>
      <c r="Q138" s="208"/>
      <c r="R138" s="209"/>
      <c r="S138" s="200"/>
    </row>
    <row r="139" spans="2:19" ht="15.75">
      <c r="B139" s="188">
        <v>137</v>
      </c>
      <c r="C139" s="188"/>
      <c r="D139" s="210" t="s">
        <v>19425</v>
      </c>
      <c r="E139" s="210" t="s">
        <v>19426</v>
      </c>
      <c r="F139" s="187" t="s">
        <v>19427</v>
      </c>
      <c r="G139" s="186" t="s">
        <v>11854</v>
      </c>
      <c r="H139" s="186">
        <v>2010.6</v>
      </c>
      <c r="I139" s="188">
        <v>3300</v>
      </c>
      <c r="J139" s="188">
        <v>11</v>
      </c>
      <c r="K139" s="188">
        <v>0</v>
      </c>
      <c r="L139" s="188">
        <v>23000</v>
      </c>
      <c r="M139" s="188">
        <v>100</v>
      </c>
      <c r="N139" s="210" t="s">
        <v>2102</v>
      </c>
      <c r="O139" s="186"/>
      <c r="P139" s="207" t="s">
        <v>53280</v>
      </c>
      <c r="Q139" s="208"/>
      <c r="R139" s="209"/>
      <c r="S139" s="200"/>
    </row>
    <row r="140" spans="2:19" ht="15.75">
      <c r="B140" s="188">
        <v>138</v>
      </c>
      <c r="C140" s="188"/>
      <c r="D140" s="210" t="s">
        <v>19428</v>
      </c>
      <c r="E140" s="210" t="s">
        <v>19429</v>
      </c>
      <c r="F140" s="187" t="s">
        <v>19430</v>
      </c>
      <c r="G140" s="186" t="s">
        <v>13545</v>
      </c>
      <c r="H140" s="186">
        <v>2015.6</v>
      </c>
      <c r="I140" s="188">
        <v>2500</v>
      </c>
      <c r="J140" s="188">
        <v>8</v>
      </c>
      <c r="K140" s="188">
        <v>0</v>
      </c>
      <c r="L140" s="188">
        <v>25000</v>
      </c>
      <c r="M140" s="188">
        <v>140</v>
      </c>
      <c r="N140" s="210" t="s">
        <v>2102</v>
      </c>
      <c r="O140" s="186"/>
      <c r="P140" s="207" t="s">
        <v>53280</v>
      </c>
      <c r="Q140" s="208"/>
      <c r="R140" s="209"/>
      <c r="S140" s="200"/>
    </row>
    <row r="141" spans="2:19" ht="15.75">
      <c r="B141" s="188">
        <v>139</v>
      </c>
      <c r="C141" s="188"/>
      <c r="D141" s="210" t="s">
        <v>19431</v>
      </c>
      <c r="E141" s="210" t="s">
        <v>19432</v>
      </c>
      <c r="F141" s="187" t="s">
        <v>19433</v>
      </c>
      <c r="G141" s="186" t="s">
        <v>19434</v>
      </c>
      <c r="H141" s="186">
        <v>2014.6</v>
      </c>
      <c r="I141" s="188">
        <v>2500</v>
      </c>
      <c r="J141" s="188">
        <v>8</v>
      </c>
      <c r="K141" s="188">
        <v>0</v>
      </c>
      <c r="L141" s="188">
        <v>27000</v>
      </c>
      <c r="M141" s="188">
        <v>90</v>
      </c>
      <c r="N141" s="210" t="s">
        <v>2102</v>
      </c>
      <c r="O141" s="186"/>
      <c r="P141" s="207" t="s">
        <v>53280</v>
      </c>
      <c r="Q141" s="208"/>
      <c r="R141" s="209"/>
      <c r="S141" s="200"/>
    </row>
    <row r="142" spans="2:19" ht="15.75">
      <c r="B142" s="188">
        <v>140</v>
      </c>
      <c r="C142" s="188"/>
      <c r="D142" s="210" t="s">
        <v>19435</v>
      </c>
      <c r="E142" s="210" t="s">
        <v>19436</v>
      </c>
      <c r="F142" s="187" t="s">
        <v>19437</v>
      </c>
      <c r="G142" s="186" t="s">
        <v>19438</v>
      </c>
      <c r="H142" s="186">
        <v>2011.6</v>
      </c>
      <c r="I142" s="188">
        <v>2100</v>
      </c>
      <c r="J142" s="188">
        <v>7</v>
      </c>
      <c r="K142" s="188">
        <v>0</v>
      </c>
      <c r="L142" s="188">
        <v>19000</v>
      </c>
      <c r="M142" s="188">
        <v>90</v>
      </c>
      <c r="N142" s="210" t="s">
        <v>2102</v>
      </c>
      <c r="O142" s="186"/>
      <c r="P142" s="207" t="s">
        <v>53280</v>
      </c>
      <c r="Q142" s="208"/>
      <c r="R142" s="209"/>
      <c r="S142" s="200"/>
    </row>
    <row r="143" spans="2:19" ht="15.75">
      <c r="B143" s="188">
        <v>141</v>
      </c>
      <c r="C143" s="188"/>
      <c r="D143" s="210" t="s">
        <v>19439</v>
      </c>
      <c r="E143" s="210" t="s">
        <v>19440</v>
      </c>
      <c r="F143" s="187" t="s">
        <v>19441</v>
      </c>
      <c r="G143" s="186" t="s">
        <v>19281</v>
      </c>
      <c r="H143" s="186">
        <v>2016.6</v>
      </c>
      <c r="I143" s="188">
        <v>9900</v>
      </c>
      <c r="J143" s="188">
        <v>35</v>
      </c>
      <c r="K143" s="188">
        <v>0</v>
      </c>
      <c r="L143" s="188">
        <v>13000</v>
      </c>
      <c r="M143" s="188">
        <v>80</v>
      </c>
      <c r="N143" s="210" t="s">
        <v>2102</v>
      </c>
      <c r="O143" s="186"/>
      <c r="P143" s="207" t="s">
        <v>53280</v>
      </c>
      <c r="Q143" s="208"/>
      <c r="R143" s="209"/>
      <c r="S143" s="200"/>
    </row>
    <row r="144" spans="2:19" ht="15.75">
      <c r="B144" s="188">
        <v>142</v>
      </c>
      <c r="C144" s="188"/>
      <c r="D144" s="210" t="s">
        <v>19442</v>
      </c>
      <c r="E144" s="210" t="s">
        <v>19443</v>
      </c>
      <c r="F144" s="187" t="s">
        <v>19444</v>
      </c>
      <c r="G144" s="186" t="s">
        <v>19445</v>
      </c>
      <c r="H144" s="186">
        <v>2012.6</v>
      </c>
      <c r="I144" s="188">
        <v>1500</v>
      </c>
      <c r="J144" s="188">
        <v>5</v>
      </c>
      <c r="K144" s="188">
        <v>0</v>
      </c>
      <c r="L144" s="188">
        <v>22000</v>
      </c>
      <c r="M144" s="188">
        <v>120</v>
      </c>
      <c r="N144" s="210" t="s">
        <v>2102</v>
      </c>
      <c r="O144" s="186"/>
      <c r="P144" s="207" t="s">
        <v>53280</v>
      </c>
      <c r="Q144" s="208"/>
      <c r="R144" s="209"/>
      <c r="S144" s="200"/>
    </row>
    <row r="145" spans="2:19" ht="15.75">
      <c r="B145" s="188">
        <v>143</v>
      </c>
      <c r="C145" s="188"/>
      <c r="D145" s="210" t="s">
        <v>19446</v>
      </c>
      <c r="E145" s="210" t="s">
        <v>19447</v>
      </c>
      <c r="F145" s="187" t="s">
        <v>19448</v>
      </c>
      <c r="G145" s="186" t="s">
        <v>19449</v>
      </c>
      <c r="H145" s="186">
        <v>2009</v>
      </c>
      <c r="I145" s="188">
        <v>1500</v>
      </c>
      <c r="J145" s="188">
        <v>5</v>
      </c>
      <c r="K145" s="188">
        <v>0</v>
      </c>
      <c r="L145" s="188">
        <v>22000</v>
      </c>
      <c r="M145" s="188">
        <v>130</v>
      </c>
      <c r="N145" s="210" t="s">
        <v>2102</v>
      </c>
      <c r="O145" s="186"/>
      <c r="P145" s="207" t="s">
        <v>53280</v>
      </c>
      <c r="Q145" s="208"/>
      <c r="R145" s="209"/>
      <c r="S145" s="200"/>
    </row>
    <row r="146" spans="2:19" ht="15.75">
      <c r="B146" s="188">
        <v>144</v>
      </c>
      <c r="C146" s="188"/>
      <c r="D146" s="210" t="s">
        <v>19450</v>
      </c>
      <c r="E146" s="210" t="s">
        <v>19451</v>
      </c>
      <c r="F146" s="187" t="s">
        <v>19452</v>
      </c>
      <c r="G146" s="186" t="s">
        <v>19453</v>
      </c>
      <c r="H146" s="186">
        <v>2016.6</v>
      </c>
      <c r="I146" s="188">
        <v>800</v>
      </c>
      <c r="J146" s="188">
        <v>3</v>
      </c>
      <c r="K146" s="188">
        <v>0</v>
      </c>
      <c r="L146" s="188">
        <v>16000</v>
      </c>
      <c r="M146" s="188">
        <v>75</v>
      </c>
      <c r="N146" s="210" t="s">
        <v>2102</v>
      </c>
      <c r="O146" s="186"/>
      <c r="P146" s="207" t="s">
        <v>53280</v>
      </c>
      <c r="Q146" s="208"/>
      <c r="R146" s="209"/>
      <c r="S146" s="200"/>
    </row>
    <row r="147" spans="2:19" ht="15.75">
      <c r="B147" s="188">
        <v>145</v>
      </c>
      <c r="C147" s="188"/>
      <c r="D147" s="210" t="s">
        <v>19428</v>
      </c>
      <c r="E147" s="210" t="s">
        <v>19429</v>
      </c>
      <c r="F147" s="187" t="s">
        <v>19430</v>
      </c>
      <c r="G147" s="186" t="s">
        <v>13545</v>
      </c>
      <c r="H147" s="186">
        <v>2015.6</v>
      </c>
      <c r="I147" s="188">
        <v>2500</v>
      </c>
      <c r="J147" s="188">
        <v>8</v>
      </c>
      <c r="K147" s="188">
        <v>0</v>
      </c>
      <c r="L147" s="188">
        <v>25000</v>
      </c>
      <c r="M147" s="188">
        <v>140</v>
      </c>
      <c r="N147" s="210" t="s">
        <v>20</v>
      </c>
      <c r="O147" s="186"/>
      <c r="P147" s="207" t="s">
        <v>53280</v>
      </c>
      <c r="Q147" s="208"/>
      <c r="R147" s="209"/>
      <c r="S147" s="200"/>
    </row>
    <row r="148" spans="2:19" ht="15.75">
      <c r="B148" s="188">
        <v>146</v>
      </c>
      <c r="C148" s="188"/>
      <c r="D148" s="210" t="s">
        <v>19454</v>
      </c>
      <c r="E148" s="210" t="s">
        <v>19455</v>
      </c>
      <c r="F148" s="187" t="s">
        <v>19456</v>
      </c>
      <c r="G148" s="186" t="s">
        <v>19457</v>
      </c>
      <c r="H148" s="186">
        <v>2011.6</v>
      </c>
      <c r="I148" s="188">
        <v>10000</v>
      </c>
      <c r="J148" s="188">
        <v>35</v>
      </c>
      <c r="K148" s="188">
        <v>0</v>
      </c>
      <c r="L148" s="188">
        <v>20000</v>
      </c>
      <c r="M148" s="188">
        <v>90</v>
      </c>
      <c r="N148" s="210" t="s">
        <v>2102</v>
      </c>
      <c r="O148" s="186"/>
      <c r="P148" s="207" t="s">
        <v>53280</v>
      </c>
      <c r="Q148" s="208"/>
      <c r="R148" s="209"/>
      <c r="S148" s="200"/>
    </row>
    <row r="149" spans="2:19" ht="15.75">
      <c r="B149" s="188">
        <v>147</v>
      </c>
      <c r="C149" s="188"/>
      <c r="D149" s="210" t="s">
        <v>19458</v>
      </c>
      <c r="E149" s="210" t="s">
        <v>19459</v>
      </c>
      <c r="F149" s="187" t="s">
        <v>19460</v>
      </c>
      <c r="G149" s="186" t="s">
        <v>19461</v>
      </c>
      <c r="H149" s="186">
        <v>2016.6</v>
      </c>
      <c r="I149" s="188">
        <v>820</v>
      </c>
      <c r="J149" s="188">
        <v>3</v>
      </c>
      <c r="K149" s="188">
        <v>0</v>
      </c>
      <c r="L149" s="188">
        <v>23000</v>
      </c>
      <c r="M149" s="188">
        <v>100</v>
      </c>
      <c r="N149" s="210" t="s">
        <v>20</v>
      </c>
      <c r="O149" s="186"/>
      <c r="P149" s="207" t="s">
        <v>53280</v>
      </c>
      <c r="Q149" s="208"/>
      <c r="R149" s="209"/>
      <c r="S149" s="200"/>
    </row>
    <row r="150" spans="2:19" ht="15.75">
      <c r="B150" s="188">
        <v>148</v>
      </c>
      <c r="C150" s="188"/>
      <c r="D150" s="210" t="s">
        <v>19462</v>
      </c>
      <c r="E150" s="210" t="s">
        <v>19463</v>
      </c>
      <c r="F150" s="187" t="s">
        <v>19464</v>
      </c>
      <c r="G150" s="186" t="s">
        <v>19461</v>
      </c>
      <c r="H150" s="186">
        <v>2014.6</v>
      </c>
      <c r="I150" s="188">
        <v>1900</v>
      </c>
      <c r="J150" s="188">
        <v>7</v>
      </c>
      <c r="K150" s="188">
        <v>0</v>
      </c>
      <c r="L150" s="188">
        <v>23000</v>
      </c>
      <c r="M150" s="188">
        <v>103</v>
      </c>
      <c r="N150" s="210" t="s">
        <v>20</v>
      </c>
      <c r="O150" s="186"/>
      <c r="P150" s="207" t="s">
        <v>53280</v>
      </c>
      <c r="Q150" s="208"/>
      <c r="R150" s="209"/>
      <c r="S150" s="200"/>
    </row>
    <row r="151" spans="2:19" ht="15.75">
      <c r="B151" s="188">
        <v>149</v>
      </c>
      <c r="C151" s="188"/>
      <c r="D151" s="210" t="s">
        <v>19465</v>
      </c>
      <c r="E151" s="210" t="s">
        <v>19466</v>
      </c>
      <c r="F151" s="187" t="s">
        <v>19467</v>
      </c>
      <c r="G151" s="186" t="s">
        <v>19468</v>
      </c>
      <c r="H151" s="186">
        <v>2015.6</v>
      </c>
      <c r="I151" s="188">
        <v>1800</v>
      </c>
      <c r="J151" s="188">
        <v>6</v>
      </c>
      <c r="K151" s="188">
        <v>0</v>
      </c>
      <c r="L151" s="188">
        <v>18000</v>
      </c>
      <c r="M151" s="188">
        <v>100</v>
      </c>
      <c r="N151" s="210" t="s">
        <v>20</v>
      </c>
      <c r="O151" s="186"/>
      <c r="P151" s="207" t="s">
        <v>53280</v>
      </c>
      <c r="Q151" s="208"/>
      <c r="R151" s="209"/>
      <c r="S151" s="200"/>
    </row>
    <row r="152" spans="2:19" ht="15.75">
      <c r="B152" s="188">
        <v>150</v>
      </c>
      <c r="C152" s="188"/>
      <c r="D152" s="210" t="s">
        <v>19469</v>
      </c>
      <c r="E152" s="210" t="s">
        <v>19470</v>
      </c>
      <c r="F152" s="187" t="s">
        <v>19471</v>
      </c>
      <c r="G152" s="186" t="s">
        <v>19472</v>
      </c>
      <c r="H152" s="186">
        <v>2015.6</v>
      </c>
      <c r="I152" s="188">
        <v>600</v>
      </c>
      <c r="J152" s="188">
        <v>2</v>
      </c>
      <c r="K152" s="188">
        <v>0</v>
      </c>
      <c r="L152" s="188">
        <v>19000</v>
      </c>
      <c r="M152" s="188">
        <v>90</v>
      </c>
      <c r="N152" s="210" t="s">
        <v>2102</v>
      </c>
      <c r="O152" s="186"/>
      <c r="P152" s="207" t="s">
        <v>53280</v>
      </c>
      <c r="Q152" s="208"/>
      <c r="R152" s="209"/>
      <c r="S152" s="200"/>
    </row>
    <row r="153" spans="2:19" ht="15.75">
      <c r="B153" s="188">
        <v>151</v>
      </c>
      <c r="C153" s="188"/>
      <c r="D153" s="210" t="s">
        <v>19473</v>
      </c>
      <c r="E153" s="210" t="s">
        <v>19474</v>
      </c>
      <c r="F153" s="187" t="s">
        <v>19475</v>
      </c>
      <c r="G153" s="186" t="s">
        <v>19476</v>
      </c>
      <c r="H153" s="186">
        <v>2011.6</v>
      </c>
      <c r="I153" s="188">
        <v>1300</v>
      </c>
      <c r="J153" s="188">
        <v>4</v>
      </c>
      <c r="K153" s="188">
        <v>0</v>
      </c>
      <c r="L153" s="188">
        <v>17000</v>
      </c>
      <c r="M153" s="188">
        <v>90</v>
      </c>
      <c r="N153" s="210" t="s">
        <v>2102</v>
      </c>
      <c r="O153" s="186"/>
      <c r="P153" s="207" t="s">
        <v>53280</v>
      </c>
      <c r="Q153" s="208"/>
      <c r="R153" s="209"/>
      <c r="S153" s="200"/>
    </row>
    <row r="154" spans="2:19" ht="15.75">
      <c r="B154" s="188">
        <v>152</v>
      </c>
      <c r="C154" s="188"/>
      <c r="D154" s="210" t="s">
        <v>19477</v>
      </c>
      <c r="E154" s="210" t="s">
        <v>19478</v>
      </c>
      <c r="F154" s="187" t="s">
        <v>19479</v>
      </c>
      <c r="G154" s="186" t="s">
        <v>10589</v>
      </c>
      <c r="H154" s="186">
        <v>2016.6</v>
      </c>
      <c r="I154" s="188">
        <v>1500</v>
      </c>
      <c r="J154" s="188">
        <v>5</v>
      </c>
      <c r="K154" s="188">
        <v>0</v>
      </c>
      <c r="L154" s="188">
        <v>20000</v>
      </c>
      <c r="M154" s="188">
        <v>130</v>
      </c>
      <c r="N154" s="210" t="s">
        <v>2102</v>
      </c>
      <c r="O154" s="186"/>
      <c r="P154" s="207" t="s">
        <v>53280</v>
      </c>
      <c r="Q154" s="208"/>
      <c r="R154" s="209"/>
      <c r="S154" s="200"/>
    </row>
    <row r="155" spans="2:19" ht="15.75">
      <c r="B155" s="188">
        <v>153</v>
      </c>
      <c r="C155" s="188"/>
      <c r="D155" s="210" t="s">
        <v>19480</v>
      </c>
      <c r="E155" s="210" t="s">
        <v>19481</v>
      </c>
      <c r="F155" s="187" t="s">
        <v>19482</v>
      </c>
      <c r="G155" s="186" t="s">
        <v>19483</v>
      </c>
      <c r="H155" s="186">
        <v>2016.6</v>
      </c>
      <c r="I155" s="188">
        <v>1000</v>
      </c>
      <c r="J155" s="188">
        <v>3</v>
      </c>
      <c r="K155" s="188">
        <v>0</v>
      </c>
      <c r="L155" s="188">
        <v>18000</v>
      </c>
      <c r="M155" s="188">
        <v>90</v>
      </c>
      <c r="N155" s="210" t="s">
        <v>2102</v>
      </c>
      <c r="O155" s="186"/>
      <c r="P155" s="207" t="s">
        <v>53280</v>
      </c>
      <c r="Q155" s="208"/>
      <c r="R155" s="209"/>
      <c r="S155" s="200"/>
    </row>
    <row r="156" spans="2:19" ht="15.75">
      <c r="B156" s="188">
        <v>154</v>
      </c>
      <c r="C156" s="188"/>
      <c r="D156" s="210" t="s">
        <v>19484</v>
      </c>
      <c r="E156" s="210" t="s">
        <v>19485</v>
      </c>
      <c r="F156" s="187" t="s">
        <v>19486</v>
      </c>
      <c r="G156" s="186" t="s">
        <v>9759</v>
      </c>
      <c r="H156" s="186">
        <v>2015.6</v>
      </c>
      <c r="I156" s="188">
        <v>3400</v>
      </c>
      <c r="J156" s="188">
        <v>11</v>
      </c>
      <c r="K156" s="188">
        <v>0</v>
      </c>
      <c r="L156" s="188">
        <v>17000</v>
      </c>
      <c r="M156" s="188">
        <v>80</v>
      </c>
      <c r="N156" s="210" t="s">
        <v>20</v>
      </c>
      <c r="O156" s="186"/>
      <c r="P156" s="207" t="s">
        <v>53280</v>
      </c>
      <c r="Q156" s="208"/>
      <c r="R156" s="209"/>
      <c r="S156" s="200"/>
    </row>
    <row r="157" spans="2:19" ht="15.75">
      <c r="B157" s="188">
        <v>155</v>
      </c>
      <c r="C157" s="188"/>
      <c r="D157" s="210" t="s">
        <v>19487</v>
      </c>
      <c r="E157" s="210" t="s">
        <v>19488</v>
      </c>
      <c r="F157" s="187" t="s">
        <v>19489</v>
      </c>
      <c r="G157" s="186" t="s">
        <v>19461</v>
      </c>
      <c r="H157" s="186">
        <v>2009.6</v>
      </c>
      <c r="I157" s="188">
        <v>700</v>
      </c>
      <c r="J157" s="188">
        <v>2</v>
      </c>
      <c r="K157" s="188">
        <v>0</v>
      </c>
      <c r="L157" s="188">
        <v>24000</v>
      </c>
      <c r="M157" s="188">
        <v>130</v>
      </c>
      <c r="N157" s="210" t="s">
        <v>20</v>
      </c>
      <c r="O157" s="186"/>
      <c r="P157" s="207" t="s">
        <v>53280</v>
      </c>
      <c r="Q157" s="208"/>
      <c r="R157" s="209"/>
      <c r="S157" s="200"/>
    </row>
    <row r="158" spans="2:19" ht="15.75">
      <c r="B158" s="188">
        <v>156</v>
      </c>
      <c r="C158" s="188"/>
      <c r="D158" s="210" t="s">
        <v>19490</v>
      </c>
      <c r="E158" s="210" t="s">
        <v>19491</v>
      </c>
      <c r="F158" s="187" t="s">
        <v>19492</v>
      </c>
      <c r="G158" s="186" t="s">
        <v>19493</v>
      </c>
      <c r="H158" s="186">
        <v>2003.6</v>
      </c>
      <c r="I158" s="188">
        <v>1600</v>
      </c>
      <c r="J158" s="188">
        <v>5</v>
      </c>
      <c r="K158" s="188">
        <v>0</v>
      </c>
      <c r="L158" s="188">
        <v>21000</v>
      </c>
      <c r="M158" s="188">
        <v>90</v>
      </c>
      <c r="N158" s="210" t="s">
        <v>2102</v>
      </c>
      <c r="O158" s="186"/>
      <c r="P158" s="207" t="s">
        <v>53280</v>
      </c>
      <c r="Q158" s="208"/>
      <c r="R158" s="209"/>
      <c r="S158" s="200"/>
    </row>
    <row r="159" spans="2:19" ht="15.75">
      <c r="B159" s="188">
        <v>157</v>
      </c>
      <c r="C159" s="188"/>
      <c r="D159" s="210" t="s">
        <v>19494</v>
      </c>
      <c r="E159" s="210" t="s">
        <v>19495</v>
      </c>
      <c r="F159" s="187" t="s">
        <v>19496</v>
      </c>
      <c r="G159" s="186" t="s">
        <v>19497</v>
      </c>
      <c r="H159" s="186">
        <v>2013.6</v>
      </c>
      <c r="I159" s="188">
        <v>6300</v>
      </c>
      <c r="J159" s="188">
        <v>22</v>
      </c>
      <c r="K159" s="188">
        <v>0</v>
      </c>
      <c r="L159" s="188">
        <v>18000</v>
      </c>
      <c r="M159" s="188">
        <v>100</v>
      </c>
      <c r="N159" s="210" t="s">
        <v>27</v>
      </c>
      <c r="O159" s="186"/>
      <c r="P159" s="207" t="s">
        <v>53280</v>
      </c>
      <c r="Q159" s="208"/>
      <c r="R159" s="209"/>
      <c r="S159" s="200"/>
    </row>
    <row r="160" spans="2:19" ht="15.75">
      <c r="B160" s="188">
        <v>158</v>
      </c>
      <c r="C160" s="188"/>
      <c r="D160" s="210" t="s">
        <v>19498</v>
      </c>
      <c r="E160" s="210" t="s">
        <v>19499</v>
      </c>
      <c r="F160" s="187" t="s">
        <v>19500</v>
      </c>
      <c r="G160" s="186" t="s">
        <v>19501</v>
      </c>
      <c r="H160" s="186">
        <v>2009.6</v>
      </c>
      <c r="I160" s="188">
        <v>3500</v>
      </c>
      <c r="J160" s="188">
        <v>11</v>
      </c>
      <c r="K160" s="188">
        <v>0</v>
      </c>
      <c r="L160" s="188">
        <v>10000</v>
      </c>
      <c r="M160" s="188">
        <v>70</v>
      </c>
      <c r="N160" s="210" t="s">
        <v>2102</v>
      </c>
      <c r="O160" s="186"/>
      <c r="P160" s="207" t="s">
        <v>53280</v>
      </c>
      <c r="Q160" s="208"/>
      <c r="R160" s="209"/>
      <c r="S160" s="200"/>
    </row>
    <row r="161" spans="2:19" ht="15.75">
      <c r="B161" s="188">
        <v>159</v>
      </c>
      <c r="C161" s="188"/>
      <c r="D161" s="210" t="s">
        <v>19502</v>
      </c>
      <c r="E161" s="210" t="s">
        <v>19503</v>
      </c>
      <c r="F161" s="187" t="s">
        <v>19504</v>
      </c>
      <c r="G161" s="186" t="s">
        <v>3228</v>
      </c>
      <c r="H161" s="186">
        <v>2011.6</v>
      </c>
      <c r="I161" s="188">
        <v>1000</v>
      </c>
      <c r="J161" s="188">
        <v>3</v>
      </c>
      <c r="K161" s="188">
        <v>0</v>
      </c>
      <c r="L161" s="188">
        <v>26000</v>
      </c>
      <c r="M161" s="188">
        <v>120</v>
      </c>
      <c r="N161" s="210" t="s">
        <v>2102</v>
      </c>
      <c r="O161" s="186"/>
      <c r="P161" s="207" t="s">
        <v>53280</v>
      </c>
      <c r="Q161" s="208"/>
      <c r="R161" s="209"/>
      <c r="S161" s="200"/>
    </row>
    <row r="162" spans="2:19" ht="15.75">
      <c r="B162" s="188">
        <v>160</v>
      </c>
      <c r="C162" s="188"/>
      <c r="D162" s="210" t="s">
        <v>19505</v>
      </c>
      <c r="E162" s="210" t="s">
        <v>19506</v>
      </c>
      <c r="F162" s="187" t="s">
        <v>19507</v>
      </c>
      <c r="G162" s="186" t="s">
        <v>19508</v>
      </c>
      <c r="H162" s="186">
        <v>2010.6</v>
      </c>
      <c r="I162" s="188">
        <v>1200</v>
      </c>
      <c r="J162" s="188">
        <v>4</v>
      </c>
      <c r="K162" s="188">
        <v>0</v>
      </c>
      <c r="L162" s="188">
        <v>17000</v>
      </c>
      <c r="M162" s="188">
        <v>110</v>
      </c>
      <c r="N162" s="210" t="s">
        <v>2102</v>
      </c>
      <c r="O162" s="186"/>
      <c r="P162" s="207" t="s">
        <v>53280</v>
      </c>
      <c r="Q162" s="208"/>
      <c r="R162" s="209"/>
      <c r="S162" s="200"/>
    </row>
    <row r="163" spans="2:19" ht="15.75">
      <c r="B163" s="188">
        <v>161</v>
      </c>
      <c r="C163" s="188"/>
      <c r="D163" s="210" t="s">
        <v>19509</v>
      </c>
      <c r="E163" s="210" t="s">
        <v>19510</v>
      </c>
      <c r="F163" s="187" t="s">
        <v>19511</v>
      </c>
      <c r="G163" s="186" t="s">
        <v>19512</v>
      </c>
      <c r="H163" s="186">
        <v>2011.6</v>
      </c>
      <c r="I163" s="188">
        <v>1100</v>
      </c>
      <c r="J163" s="188">
        <v>4</v>
      </c>
      <c r="K163" s="188">
        <v>0</v>
      </c>
      <c r="L163" s="188">
        <v>21000</v>
      </c>
      <c r="M163" s="188">
        <v>80</v>
      </c>
      <c r="N163" s="210" t="s">
        <v>2102</v>
      </c>
      <c r="O163" s="186"/>
      <c r="P163" s="207" t="s">
        <v>53280</v>
      </c>
      <c r="Q163" s="208"/>
      <c r="R163" s="209"/>
      <c r="S163" s="200"/>
    </row>
    <row r="164" spans="2:19" ht="15.75">
      <c r="B164" s="188">
        <v>162</v>
      </c>
      <c r="C164" s="188"/>
      <c r="D164" s="210" t="s">
        <v>19513</v>
      </c>
      <c r="E164" s="210" t="s">
        <v>19514</v>
      </c>
      <c r="F164" s="187" t="s">
        <v>19515</v>
      </c>
      <c r="G164" s="186" t="s">
        <v>19516</v>
      </c>
      <c r="H164" s="186">
        <v>2008.6</v>
      </c>
      <c r="I164" s="188">
        <v>1200</v>
      </c>
      <c r="J164" s="188">
        <v>4</v>
      </c>
      <c r="K164" s="188">
        <v>0</v>
      </c>
      <c r="L164" s="188">
        <v>17000</v>
      </c>
      <c r="M164" s="188">
        <v>90</v>
      </c>
      <c r="N164" s="210" t="s">
        <v>2102</v>
      </c>
      <c r="O164" s="186"/>
      <c r="P164" s="207" t="s">
        <v>53280</v>
      </c>
      <c r="Q164" s="208"/>
      <c r="R164" s="209"/>
      <c r="S164" s="200"/>
    </row>
    <row r="165" spans="2:19" ht="15.75">
      <c r="B165" s="188">
        <v>163</v>
      </c>
      <c r="C165" s="188"/>
      <c r="D165" s="210" t="s">
        <v>19517</v>
      </c>
      <c r="E165" s="210" t="s">
        <v>19518</v>
      </c>
      <c r="F165" s="187" t="s">
        <v>19519</v>
      </c>
      <c r="G165" s="186" t="s">
        <v>19520</v>
      </c>
      <c r="H165" s="186">
        <v>2012.6</v>
      </c>
      <c r="I165" s="188">
        <v>720</v>
      </c>
      <c r="J165" s="188">
        <v>2</v>
      </c>
      <c r="K165" s="188">
        <v>0</v>
      </c>
      <c r="L165" s="188">
        <v>18000</v>
      </c>
      <c r="M165" s="188">
        <v>70</v>
      </c>
      <c r="N165" s="210" t="s">
        <v>2102</v>
      </c>
      <c r="O165" s="186"/>
      <c r="P165" s="207" t="s">
        <v>53280</v>
      </c>
      <c r="Q165" s="208"/>
      <c r="R165" s="209"/>
      <c r="S165" s="200"/>
    </row>
    <row r="166" spans="2:19" ht="15.75">
      <c r="B166" s="188">
        <v>164</v>
      </c>
      <c r="C166" s="188"/>
      <c r="D166" s="210" t="s">
        <v>19521</v>
      </c>
      <c r="E166" s="210" t="s">
        <v>19522</v>
      </c>
      <c r="F166" s="187" t="s">
        <v>19523</v>
      </c>
      <c r="G166" s="186" t="s">
        <v>3228</v>
      </c>
      <c r="H166" s="186">
        <v>2011.6</v>
      </c>
      <c r="I166" s="188">
        <v>2100</v>
      </c>
      <c r="J166" s="188">
        <v>7</v>
      </c>
      <c r="K166" s="188">
        <v>0</v>
      </c>
      <c r="L166" s="188">
        <v>19000</v>
      </c>
      <c r="M166" s="188">
        <v>90</v>
      </c>
      <c r="N166" s="210" t="s">
        <v>2102</v>
      </c>
      <c r="O166" s="186"/>
      <c r="P166" s="207" t="s">
        <v>53280</v>
      </c>
      <c r="Q166" s="208"/>
      <c r="R166" s="209"/>
      <c r="S166" s="200"/>
    </row>
    <row r="167" spans="2:19" ht="15.75">
      <c r="B167" s="188">
        <v>165</v>
      </c>
      <c r="C167" s="188"/>
      <c r="D167" s="210" t="s">
        <v>19524</v>
      </c>
      <c r="E167" s="210" t="s">
        <v>19525</v>
      </c>
      <c r="F167" s="187" t="s">
        <v>19526</v>
      </c>
      <c r="G167" s="186" t="s">
        <v>19527</v>
      </c>
      <c r="H167" s="186">
        <v>2006.6</v>
      </c>
      <c r="I167" s="188">
        <v>1300</v>
      </c>
      <c r="J167" s="188">
        <v>4</v>
      </c>
      <c r="K167" s="188">
        <v>0</v>
      </c>
      <c r="L167" s="188">
        <v>18000</v>
      </c>
      <c r="M167" s="188">
        <v>90</v>
      </c>
      <c r="N167" s="210" t="s">
        <v>2102</v>
      </c>
      <c r="O167" s="186"/>
      <c r="P167" s="207" t="s">
        <v>53280</v>
      </c>
      <c r="Q167" s="208"/>
      <c r="R167" s="209"/>
      <c r="S167" s="200"/>
    </row>
    <row r="168" spans="2:19" ht="15.75">
      <c r="B168" s="188">
        <v>166</v>
      </c>
      <c r="C168" s="188"/>
      <c r="D168" s="210" t="s">
        <v>19528</v>
      </c>
      <c r="E168" s="210" t="s">
        <v>19529</v>
      </c>
      <c r="F168" s="187" t="s">
        <v>19530</v>
      </c>
      <c r="G168" s="186" t="s">
        <v>19531</v>
      </c>
      <c r="H168" s="186">
        <v>2008.6</v>
      </c>
      <c r="I168" s="188">
        <v>1200</v>
      </c>
      <c r="J168" s="188">
        <v>4</v>
      </c>
      <c r="K168" s="188">
        <v>0</v>
      </c>
      <c r="L168" s="188">
        <v>16000</v>
      </c>
      <c r="M168" s="188">
        <v>80</v>
      </c>
      <c r="N168" s="210" t="s">
        <v>2102</v>
      </c>
      <c r="O168" s="186"/>
      <c r="P168" s="207" t="s">
        <v>53280</v>
      </c>
      <c r="Q168" s="208"/>
      <c r="R168" s="209"/>
      <c r="S168" s="200"/>
    </row>
    <row r="169" spans="2:19" ht="15.75">
      <c r="B169" s="188">
        <v>167</v>
      </c>
      <c r="C169" s="188"/>
      <c r="D169" s="210" t="s">
        <v>19532</v>
      </c>
      <c r="E169" s="210" t="s">
        <v>19533</v>
      </c>
      <c r="F169" s="187" t="s">
        <v>19534</v>
      </c>
      <c r="G169" s="186" t="s">
        <v>19535</v>
      </c>
      <c r="H169" s="186">
        <v>2008.6</v>
      </c>
      <c r="I169" s="188">
        <v>1200</v>
      </c>
      <c r="J169" s="188">
        <v>4</v>
      </c>
      <c r="K169" s="188">
        <v>0</v>
      </c>
      <c r="L169" s="188">
        <v>17000</v>
      </c>
      <c r="M169" s="188">
        <v>110</v>
      </c>
      <c r="N169" s="210" t="s">
        <v>2102</v>
      </c>
      <c r="O169" s="186"/>
      <c r="P169" s="207" t="s">
        <v>53280</v>
      </c>
      <c r="Q169" s="208"/>
      <c r="R169" s="209"/>
      <c r="S169" s="200"/>
    </row>
    <row r="170" spans="2:19" ht="15.75">
      <c r="B170" s="188">
        <v>168</v>
      </c>
      <c r="C170" s="188"/>
      <c r="D170" s="210" t="s">
        <v>19536</v>
      </c>
      <c r="E170" s="210" t="s">
        <v>19537</v>
      </c>
      <c r="F170" s="187" t="s">
        <v>19538</v>
      </c>
      <c r="G170" s="186" t="s">
        <v>19539</v>
      </c>
      <c r="H170" s="186">
        <v>2015.6</v>
      </c>
      <c r="I170" s="188">
        <v>1100</v>
      </c>
      <c r="J170" s="188">
        <v>4</v>
      </c>
      <c r="K170" s="188">
        <v>0</v>
      </c>
      <c r="L170" s="188">
        <v>37000</v>
      </c>
      <c r="M170" s="188">
        <v>140</v>
      </c>
      <c r="N170" s="210" t="s">
        <v>2102</v>
      </c>
      <c r="O170" s="186"/>
      <c r="P170" s="207" t="s">
        <v>53280</v>
      </c>
      <c r="Q170" s="208"/>
      <c r="R170" s="209"/>
      <c r="S170" s="200"/>
    </row>
    <row r="171" spans="2:19" ht="15.75">
      <c r="B171" s="188">
        <v>169</v>
      </c>
      <c r="C171" s="188"/>
      <c r="D171" s="210" t="s">
        <v>19540</v>
      </c>
      <c r="E171" s="210" t="s">
        <v>19541</v>
      </c>
      <c r="F171" s="187" t="s">
        <v>19542</v>
      </c>
      <c r="G171" s="186" t="s">
        <v>19543</v>
      </c>
      <c r="H171" s="186">
        <v>2004.6</v>
      </c>
      <c r="I171" s="188">
        <v>1200</v>
      </c>
      <c r="J171" s="188">
        <v>4</v>
      </c>
      <c r="K171" s="188">
        <v>0</v>
      </c>
      <c r="L171" s="188">
        <v>25000</v>
      </c>
      <c r="M171" s="188">
        <v>120</v>
      </c>
      <c r="N171" s="210" t="s">
        <v>2102</v>
      </c>
      <c r="O171" s="186"/>
      <c r="P171" s="207" t="s">
        <v>53280</v>
      </c>
      <c r="Q171" s="208"/>
      <c r="R171" s="209"/>
      <c r="S171" s="200"/>
    </row>
    <row r="172" spans="2:19" ht="15.75">
      <c r="B172" s="188">
        <v>170</v>
      </c>
      <c r="C172" s="188"/>
      <c r="D172" s="210" t="s">
        <v>19544</v>
      </c>
      <c r="E172" s="210" t="s">
        <v>19545</v>
      </c>
      <c r="F172" s="187" t="s">
        <v>19546</v>
      </c>
      <c r="G172" s="186" t="s">
        <v>19043</v>
      </c>
      <c r="H172" s="186">
        <v>2009.6</v>
      </c>
      <c r="I172" s="188">
        <v>3000</v>
      </c>
      <c r="J172" s="188">
        <v>8</v>
      </c>
      <c r="K172" s="188">
        <v>0</v>
      </c>
      <c r="L172" s="188">
        <v>23000</v>
      </c>
      <c r="M172" s="188">
        <v>90</v>
      </c>
      <c r="N172" s="210" t="s">
        <v>2102</v>
      </c>
      <c r="O172" s="186"/>
      <c r="P172" s="207" t="s">
        <v>53280</v>
      </c>
      <c r="Q172" s="208"/>
      <c r="R172" s="209"/>
      <c r="S172" s="200"/>
    </row>
    <row r="173" spans="2:19" ht="15.75">
      <c r="B173" s="188">
        <v>171</v>
      </c>
      <c r="C173" s="188"/>
      <c r="D173" s="210" t="s">
        <v>19547</v>
      </c>
      <c r="E173" s="210" t="s">
        <v>19548</v>
      </c>
      <c r="F173" s="187" t="s">
        <v>19549</v>
      </c>
      <c r="G173" s="186" t="s">
        <v>19550</v>
      </c>
      <c r="H173" s="186">
        <v>2010.6</v>
      </c>
      <c r="I173" s="188">
        <v>1200</v>
      </c>
      <c r="J173" s="188">
        <v>4</v>
      </c>
      <c r="K173" s="188">
        <v>0</v>
      </c>
      <c r="L173" s="188">
        <v>27000</v>
      </c>
      <c r="M173" s="188">
        <v>80</v>
      </c>
      <c r="N173" s="210" t="s">
        <v>2102</v>
      </c>
      <c r="O173" s="186"/>
      <c r="P173" s="207" t="s">
        <v>53280</v>
      </c>
      <c r="Q173" s="208"/>
      <c r="R173" s="209"/>
      <c r="S173" s="200"/>
    </row>
    <row r="174" spans="2:19" ht="15.75">
      <c r="B174" s="188">
        <v>172</v>
      </c>
      <c r="C174" s="188"/>
      <c r="D174" s="210" t="s">
        <v>19551</v>
      </c>
      <c r="E174" s="210" t="s">
        <v>19552</v>
      </c>
      <c r="F174" s="187" t="s">
        <v>19553</v>
      </c>
      <c r="G174" s="186" t="s">
        <v>19554</v>
      </c>
      <c r="H174" s="186">
        <v>2013.6</v>
      </c>
      <c r="I174" s="188">
        <v>600</v>
      </c>
      <c r="J174" s="188">
        <v>2</v>
      </c>
      <c r="K174" s="188">
        <v>0</v>
      </c>
      <c r="L174" s="188">
        <v>16000</v>
      </c>
      <c r="M174" s="188">
        <v>80</v>
      </c>
      <c r="N174" s="210" t="s">
        <v>2102</v>
      </c>
      <c r="O174" s="186"/>
      <c r="P174" s="207" t="s">
        <v>53280</v>
      </c>
      <c r="Q174" s="208"/>
      <c r="R174" s="209"/>
      <c r="S174" s="200"/>
    </row>
    <row r="175" spans="2:19" ht="15.75">
      <c r="B175" s="188">
        <v>173</v>
      </c>
      <c r="C175" s="188"/>
      <c r="D175" s="210" t="s">
        <v>19555</v>
      </c>
      <c r="E175" s="210" t="s">
        <v>19556</v>
      </c>
      <c r="F175" s="187" t="s">
        <v>19557</v>
      </c>
      <c r="G175" s="186" t="s">
        <v>19558</v>
      </c>
      <c r="H175" s="186">
        <v>2011.6</v>
      </c>
      <c r="I175" s="188">
        <v>1800</v>
      </c>
      <c r="J175" s="188">
        <v>6</v>
      </c>
      <c r="K175" s="188">
        <v>0</v>
      </c>
      <c r="L175" s="188">
        <v>18000</v>
      </c>
      <c r="M175" s="188">
        <v>90</v>
      </c>
      <c r="N175" s="210" t="s">
        <v>2102</v>
      </c>
      <c r="O175" s="186"/>
      <c r="P175" s="207" t="s">
        <v>53280</v>
      </c>
      <c r="Q175" s="208"/>
      <c r="R175" s="209"/>
      <c r="S175" s="200"/>
    </row>
    <row r="176" spans="2:19" ht="15.75">
      <c r="B176" s="188">
        <v>174</v>
      </c>
      <c r="C176" s="188"/>
      <c r="D176" s="210" t="s">
        <v>19559</v>
      </c>
      <c r="E176" s="210" t="s">
        <v>19560</v>
      </c>
      <c r="F176" s="187" t="s">
        <v>19561</v>
      </c>
      <c r="G176" s="186" t="s">
        <v>19453</v>
      </c>
      <c r="H176" s="186">
        <v>2010.6</v>
      </c>
      <c r="I176" s="188">
        <v>800</v>
      </c>
      <c r="J176" s="188">
        <v>3</v>
      </c>
      <c r="K176" s="188">
        <v>0</v>
      </c>
      <c r="L176" s="188">
        <v>21000</v>
      </c>
      <c r="M176" s="188">
        <v>70</v>
      </c>
      <c r="N176" s="210" t="s">
        <v>2102</v>
      </c>
      <c r="O176" s="186"/>
      <c r="P176" s="207" t="s">
        <v>53280</v>
      </c>
      <c r="Q176" s="208"/>
      <c r="R176" s="209"/>
      <c r="S176" s="200"/>
    </row>
    <row r="177" spans="2:19" ht="15.75">
      <c r="B177" s="188">
        <v>175</v>
      </c>
      <c r="C177" s="188"/>
      <c r="D177" s="210" t="s">
        <v>19562</v>
      </c>
      <c r="E177" s="210" t="s">
        <v>19563</v>
      </c>
      <c r="F177" s="187" t="s">
        <v>19564</v>
      </c>
      <c r="G177" s="186" t="s">
        <v>19393</v>
      </c>
      <c r="H177" s="186">
        <v>2013.6</v>
      </c>
      <c r="I177" s="188">
        <v>1700</v>
      </c>
      <c r="J177" s="188">
        <v>6</v>
      </c>
      <c r="K177" s="188">
        <v>0</v>
      </c>
      <c r="L177" s="188">
        <v>19000</v>
      </c>
      <c r="M177" s="188">
        <v>80</v>
      </c>
      <c r="N177" s="210" t="s">
        <v>2102</v>
      </c>
      <c r="O177" s="186"/>
      <c r="P177" s="207" t="s">
        <v>53280</v>
      </c>
      <c r="Q177" s="208"/>
      <c r="R177" s="209"/>
      <c r="S177" s="200"/>
    </row>
    <row r="178" spans="2:19" ht="15.75">
      <c r="B178" s="188">
        <v>176</v>
      </c>
      <c r="C178" s="188"/>
      <c r="D178" s="210" t="s">
        <v>19565</v>
      </c>
      <c r="E178" s="210" t="s">
        <v>19566</v>
      </c>
      <c r="F178" s="187" t="s">
        <v>19567</v>
      </c>
      <c r="G178" s="186" t="s">
        <v>19043</v>
      </c>
      <c r="H178" s="186">
        <v>2013.6</v>
      </c>
      <c r="I178" s="188">
        <v>1800</v>
      </c>
      <c r="J178" s="188">
        <v>8</v>
      </c>
      <c r="K178" s="188">
        <v>0</v>
      </c>
      <c r="L178" s="188">
        <v>52000</v>
      </c>
      <c r="M178" s="188">
        <v>110</v>
      </c>
      <c r="N178" s="210" t="s">
        <v>2102</v>
      </c>
      <c r="O178" s="186"/>
      <c r="P178" s="207" t="s">
        <v>53280</v>
      </c>
      <c r="Q178" s="208"/>
      <c r="R178" s="209"/>
      <c r="S178" s="200"/>
    </row>
    <row r="179" spans="2:19" ht="15.75">
      <c r="B179" s="188">
        <v>177</v>
      </c>
      <c r="C179" s="188"/>
      <c r="D179" s="210" t="s">
        <v>19568</v>
      </c>
      <c r="E179" s="210" t="s">
        <v>19569</v>
      </c>
      <c r="F179" s="187" t="s">
        <v>19567</v>
      </c>
      <c r="G179" s="186" t="s">
        <v>19084</v>
      </c>
      <c r="H179" s="186">
        <v>2005.6</v>
      </c>
      <c r="I179" s="188">
        <v>900</v>
      </c>
      <c r="J179" s="188">
        <v>4</v>
      </c>
      <c r="K179" s="188">
        <v>0</v>
      </c>
      <c r="L179" s="188">
        <v>53000</v>
      </c>
      <c r="M179" s="188">
        <v>130</v>
      </c>
      <c r="N179" s="210" t="s">
        <v>2102</v>
      </c>
      <c r="O179" s="186"/>
      <c r="P179" s="207" t="s">
        <v>53280</v>
      </c>
      <c r="Q179" s="208"/>
      <c r="R179" s="209"/>
      <c r="S179" s="200"/>
    </row>
    <row r="180" spans="2:19" ht="15.75">
      <c r="B180" s="188">
        <v>178</v>
      </c>
      <c r="C180" s="188"/>
      <c r="D180" s="210" t="s">
        <v>19570</v>
      </c>
      <c r="E180" s="210" t="s">
        <v>19571</v>
      </c>
      <c r="F180" s="187" t="s">
        <v>19572</v>
      </c>
      <c r="G180" s="186" t="s">
        <v>19573</v>
      </c>
      <c r="H180" s="186">
        <v>2009.6</v>
      </c>
      <c r="I180" s="188">
        <v>1100</v>
      </c>
      <c r="J180" s="188">
        <v>4</v>
      </c>
      <c r="K180" s="188">
        <v>0</v>
      </c>
      <c r="L180" s="188">
        <v>30000</v>
      </c>
      <c r="M180" s="188">
        <v>90</v>
      </c>
      <c r="N180" s="210" t="s">
        <v>2102</v>
      </c>
      <c r="O180" s="186"/>
      <c r="P180" s="207" t="s">
        <v>53280</v>
      </c>
      <c r="Q180" s="208"/>
      <c r="R180" s="209"/>
      <c r="S180" s="200"/>
    </row>
    <row r="181" spans="2:19" ht="15.75">
      <c r="B181" s="188">
        <v>179</v>
      </c>
      <c r="C181" s="188"/>
      <c r="D181" s="210" t="s">
        <v>19574</v>
      </c>
      <c r="E181" s="210" t="s">
        <v>19575</v>
      </c>
      <c r="F181" s="187" t="s">
        <v>19576</v>
      </c>
      <c r="G181" s="186" t="s">
        <v>19166</v>
      </c>
      <c r="H181" s="186">
        <v>2010.6</v>
      </c>
      <c r="I181" s="188">
        <v>1400</v>
      </c>
      <c r="J181" s="188">
        <v>5</v>
      </c>
      <c r="K181" s="188">
        <v>0</v>
      </c>
      <c r="L181" s="188">
        <v>28000</v>
      </c>
      <c r="M181" s="188">
        <v>90</v>
      </c>
      <c r="N181" s="210" t="s">
        <v>2102</v>
      </c>
      <c r="O181" s="186"/>
      <c r="P181" s="207" t="s">
        <v>53280</v>
      </c>
      <c r="Q181" s="208"/>
      <c r="R181" s="209"/>
      <c r="S181" s="200"/>
    </row>
    <row r="182" spans="2:19" ht="15.75">
      <c r="B182" s="188">
        <v>180</v>
      </c>
      <c r="C182" s="188"/>
      <c r="D182" s="210" t="s">
        <v>19577</v>
      </c>
      <c r="E182" s="210" t="s">
        <v>19578</v>
      </c>
      <c r="F182" s="187" t="s">
        <v>19579</v>
      </c>
      <c r="G182" s="186" t="s">
        <v>19580</v>
      </c>
      <c r="H182" s="186">
        <v>2000.6</v>
      </c>
      <c r="I182" s="188">
        <v>2500</v>
      </c>
      <c r="J182" s="188">
        <v>8</v>
      </c>
      <c r="K182" s="188">
        <v>0</v>
      </c>
      <c r="L182" s="188">
        <v>27000</v>
      </c>
      <c r="M182" s="188">
        <v>80</v>
      </c>
      <c r="N182" s="210" t="s">
        <v>2102</v>
      </c>
      <c r="O182" s="186"/>
      <c r="P182" s="207" t="s">
        <v>53280</v>
      </c>
      <c r="Q182" s="208"/>
      <c r="R182" s="209"/>
      <c r="S182" s="200"/>
    </row>
    <row r="183" spans="2:19" ht="15.75">
      <c r="B183" s="188">
        <v>181</v>
      </c>
      <c r="C183" s="188"/>
      <c r="D183" s="210" t="s">
        <v>19581</v>
      </c>
      <c r="E183" s="210" t="s">
        <v>19582</v>
      </c>
      <c r="F183" s="187" t="s">
        <v>19583</v>
      </c>
      <c r="G183" s="186" t="s">
        <v>19127</v>
      </c>
      <c r="H183" s="186">
        <v>2002.6</v>
      </c>
      <c r="I183" s="188">
        <v>1600</v>
      </c>
      <c r="J183" s="188">
        <v>6</v>
      </c>
      <c r="K183" s="188">
        <v>0</v>
      </c>
      <c r="L183" s="188">
        <v>27000</v>
      </c>
      <c r="M183" s="188">
        <v>90</v>
      </c>
      <c r="N183" s="210" t="s">
        <v>2102</v>
      </c>
      <c r="O183" s="186"/>
      <c r="P183" s="207" t="s">
        <v>53280</v>
      </c>
      <c r="Q183" s="208"/>
      <c r="R183" s="209"/>
      <c r="S183" s="200"/>
    </row>
    <row r="184" spans="2:19" ht="15.75">
      <c r="B184" s="188">
        <v>182</v>
      </c>
      <c r="C184" s="188"/>
      <c r="D184" s="210" t="s">
        <v>19584</v>
      </c>
      <c r="E184" s="210" t="s">
        <v>19585</v>
      </c>
      <c r="F184" s="187" t="s">
        <v>19586</v>
      </c>
      <c r="G184" s="186" t="s">
        <v>19587</v>
      </c>
      <c r="H184" s="186">
        <v>2008.6</v>
      </c>
      <c r="I184" s="188">
        <v>1300</v>
      </c>
      <c r="J184" s="188">
        <v>4</v>
      </c>
      <c r="K184" s="188">
        <v>0</v>
      </c>
      <c r="L184" s="188">
        <v>22000</v>
      </c>
      <c r="M184" s="188">
        <v>90</v>
      </c>
      <c r="N184" s="210" t="s">
        <v>2102</v>
      </c>
      <c r="O184" s="186"/>
      <c r="P184" s="207" t="s">
        <v>53280</v>
      </c>
      <c r="Q184" s="208"/>
      <c r="R184" s="209"/>
      <c r="S184" s="200"/>
    </row>
    <row r="185" spans="2:19" ht="15.75">
      <c r="B185" s="188">
        <v>183</v>
      </c>
      <c r="C185" s="188"/>
      <c r="D185" s="210" t="s">
        <v>19588</v>
      </c>
      <c r="E185" s="210" t="s">
        <v>18983</v>
      </c>
      <c r="F185" s="187" t="s">
        <v>18984</v>
      </c>
      <c r="G185" s="186" t="s">
        <v>19589</v>
      </c>
      <c r="H185" s="186">
        <v>2012.6</v>
      </c>
      <c r="I185" s="188">
        <v>2100</v>
      </c>
      <c r="J185" s="188">
        <v>7</v>
      </c>
      <c r="K185" s="188">
        <v>0</v>
      </c>
      <c r="L185" s="188">
        <v>25000</v>
      </c>
      <c r="M185" s="188">
        <v>80</v>
      </c>
      <c r="N185" s="210" t="s">
        <v>2102</v>
      </c>
      <c r="O185" s="186"/>
      <c r="P185" s="207" t="s">
        <v>53280</v>
      </c>
      <c r="Q185" s="208"/>
      <c r="R185" s="209"/>
      <c r="S185" s="200"/>
    </row>
    <row r="186" spans="2:19" ht="15.75">
      <c r="B186" s="188">
        <v>184</v>
      </c>
      <c r="C186" s="188"/>
      <c r="D186" s="210" t="s">
        <v>19590</v>
      </c>
      <c r="E186" s="210" t="s">
        <v>19591</v>
      </c>
      <c r="F186" s="187" t="s">
        <v>19592</v>
      </c>
      <c r="G186" s="186" t="s">
        <v>19593</v>
      </c>
      <c r="H186" s="186">
        <v>2000.6</v>
      </c>
      <c r="I186" s="188">
        <v>2500</v>
      </c>
      <c r="J186" s="188">
        <v>8</v>
      </c>
      <c r="K186" s="188">
        <v>0</v>
      </c>
      <c r="L186" s="188">
        <v>25000</v>
      </c>
      <c r="M186" s="188">
        <v>80</v>
      </c>
      <c r="N186" s="210" t="s">
        <v>2102</v>
      </c>
      <c r="O186" s="186"/>
      <c r="P186" s="207" t="s">
        <v>53280</v>
      </c>
      <c r="Q186" s="208"/>
      <c r="R186" s="209"/>
      <c r="S186" s="200"/>
    </row>
    <row r="187" spans="2:19" ht="15.75">
      <c r="B187" s="188">
        <v>185</v>
      </c>
      <c r="C187" s="188"/>
      <c r="D187" s="210" t="s">
        <v>19594</v>
      </c>
      <c r="E187" s="210" t="s">
        <v>19595</v>
      </c>
      <c r="F187" s="187" t="s">
        <v>19596</v>
      </c>
      <c r="G187" s="186" t="s">
        <v>19127</v>
      </c>
      <c r="H187" s="186">
        <v>2000.6</v>
      </c>
      <c r="I187" s="188">
        <v>3400</v>
      </c>
      <c r="J187" s="188">
        <v>11</v>
      </c>
      <c r="K187" s="188">
        <v>0</v>
      </c>
      <c r="L187" s="188">
        <v>25000</v>
      </c>
      <c r="M187" s="188">
        <v>70</v>
      </c>
      <c r="N187" s="210" t="s">
        <v>2102</v>
      </c>
      <c r="O187" s="186"/>
      <c r="P187" s="207" t="s">
        <v>53280</v>
      </c>
      <c r="Q187" s="208"/>
      <c r="R187" s="209"/>
      <c r="S187" s="200"/>
    </row>
    <row r="188" spans="2:19" ht="15.75">
      <c r="B188" s="188">
        <v>186</v>
      </c>
      <c r="C188" s="188"/>
      <c r="D188" s="210" t="s">
        <v>19597</v>
      </c>
      <c r="E188" s="210" t="s">
        <v>19598</v>
      </c>
      <c r="F188" s="187" t="s">
        <v>19599</v>
      </c>
      <c r="G188" s="186" t="s">
        <v>19046</v>
      </c>
      <c r="H188" s="186">
        <v>2012.6</v>
      </c>
      <c r="I188" s="188">
        <v>900</v>
      </c>
      <c r="J188" s="188">
        <v>3</v>
      </c>
      <c r="K188" s="188">
        <v>0</v>
      </c>
      <c r="L188" s="188">
        <v>29000</v>
      </c>
      <c r="M188" s="188">
        <v>70</v>
      </c>
      <c r="N188" s="210" t="s">
        <v>2102</v>
      </c>
      <c r="O188" s="186"/>
      <c r="P188" s="207" t="s">
        <v>53280</v>
      </c>
      <c r="Q188" s="208"/>
      <c r="R188" s="209"/>
      <c r="S188" s="200"/>
    </row>
    <row r="189" spans="2:19" ht="15.75">
      <c r="B189" s="188">
        <v>187</v>
      </c>
      <c r="C189" s="188"/>
      <c r="D189" s="210" t="s">
        <v>19600</v>
      </c>
      <c r="E189" s="210" t="s">
        <v>19601</v>
      </c>
      <c r="F189" s="187" t="s">
        <v>19602</v>
      </c>
      <c r="G189" s="186" t="s">
        <v>19603</v>
      </c>
      <c r="H189" s="186">
        <v>2009.6</v>
      </c>
      <c r="I189" s="188">
        <v>1300</v>
      </c>
      <c r="J189" s="188">
        <v>4</v>
      </c>
      <c r="K189" s="188">
        <v>0</v>
      </c>
      <c r="L189" s="188">
        <v>25000</v>
      </c>
      <c r="M189" s="188">
        <v>80</v>
      </c>
      <c r="N189" s="210" t="s">
        <v>2102</v>
      </c>
      <c r="O189" s="186"/>
      <c r="P189" s="207" t="s">
        <v>53280</v>
      </c>
      <c r="Q189" s="208"/>
      <c r="R189" s="209"/>
      <c r="S189" s="200"/>
    </row>
    <row r="190" spans="2:19" ht="15.75">
      <c r="B190" s="188">
        <v>188</v>
      </c>
      <c r="C190" s="188"/>
      <c r="D190" s="210" t="s">
        <v>19604</v>
      </c>
      <c r="E190" s="210" t="s">
        <v>19605</v>
      </c>
      <c r="F190" s="187" t="s">
        <v>19606</v>
      </c>
      <c r="G190" s="186" t="s">
        <v>19516</v>
      </c>
      <c r="H190" s="186">
        <v>2016.6</v>
      </c>
      <c r="I190" s="188">
        <v>2000</v>
      </c>
      <c r="J190" s="188">
        <v>7</v>
      </c>
      <c r="K190" s="188">
        <v>0</v>
      </c>
      <c r="L190" s="188">
        <v>27000</v>
      </c>
      <c r="M190" s="188">
        <v>80</v>
      </c>
      <c r="N190" s="210" t="s">
        <v>2102</v>
      </c>
      <c r="O190" s="186"/>
      <c r="P190" s="207" t="s">
        <v>53280</v>
      </c>
      <c r="Q190" s="208"/>
      <c r="R190" s="209"/>
      <c r="S190" s="200"/>
    </row>
    <row r="191" spans="2:19" ht="15.75">
      <c r="B191" s="188">
        <v>189</v>
      </c>
      <c r="C191" s="188"/>
      <c r="D191" s="210" t="s">
        <v>19607</v>
      </c>
      <c r="E191" s="210" t="s">
        <v>19608</v>
      </c>
      <c r="F191" s="187" t="s">
        <v>19609</v>
      </c>
      <c r="G191" s="186" t="s">
        <v>19610</v>
      </c>
      <c r="H191" s="186">
        <v>2015.6</v>
      </c>
      <c r="I191" s="188">
        <v>1100</v>
      </c>
      <c r="J191" s="188">
        <v>4</v>
      </c>
      <c r="K191" s="188">
        <v>0</v>
      </c>
      <c r="L191" s="188">
        <v>16000</v>
      </c>
      <c r="M191" s="188">
        <v>95</v>
      </c>
      <c r="N191" s="210" t="s">
        <v>2102</v>
      </c>
      <c r="O191" s="186"/>
      <c r="P191" s="207" t="s">
        <v>53280</v>
      </c>
      <c r="Q191" s="208"/>
      <c r="R191" s="209"/>
      <c r="S191" s="200"/>
    </row>
    <row r="192" spans="2:19" ht="15.75">
      <c r="B192" s="188">
        <v>190</v>
      </c>
      <c r="C192" s="188"/>
      <c r="D192" s="210" t="s">
        <v>19611</v>
      </c>
      <c r="E192" s="210" t="s">
        <v>19612</v>
      </c>
      <c r="F192" s="187" t="s">
        <v>19613</v>
      </c>
      <c r="G192" s="186" t="s">
        <v>19614</v>
      </c>
      <c r="H192" s="186">
        <v>2006.6</v>
      </c>
      <c r="I192" s="188">
        <v>1000</v>
      </c>
      <c r="J192" s="188">
        <v>3</v>
      </c>
      <c r="K192" s="188">
        <v>0</v>
      </c>
      <c r="L192" s="188">
        <v>21000</v>
      </c>
      <c r="M192" s="188">
        <v>90</v>
      </c>
      <c r="N192" s="210" t="s">
        <v>2102</v>
      </c>
      <c r="O192" s="186"/>
      <c r="P192" s="207" t="s">
        <v>53280</v>
      </c>
      <c r="Q192" s="208"/>
      <c r="R192" s="209"/>
      <c r="S192" s="200"/>
    </row>
    <row r="193" spans="2:19" ht="15.75">
      <c r="B193" s="188">
        <v>191</v>
      </c>
      <c r="C193" s="188"/>
      <c r="D193" s="210" t="s">
        <v>19615</v>
      </c>
      <c r="E193" s="210" t="s">
        <v>19616</v>
      </c>
      <c r="F193" s="187" t="s">
        <v>19617</v>
      </c>
      <c r="G193" s="186" t="s">
        <v>19618</v>
      </c>
      <c r="H193" s="186">
        <v>2014.6</v>
      </c>
      <c r="I193" s="188">
        <v>1000</v>
      </c>
      <c r="J193" s="188">
        <v>3</v>
      </c>
      <c r="K193" s="188">
        <v>0</v>
      </c>
      <c r="L193" s="188">
        <v>26000</v>
      </c>
      <c r="M193" s="188">
        <v>85</v>
      </c>
      <c r="N193" s="210" t="s">
        <v>2102</v>
      </c>
      <c r="O193" s="186"/>
      <c r="P193" s="207" t="s">
        <v>53280</v>
      </c>
      <c r="Q193" s="208"/>
      <c r="R193" s="209"/>
      <c r="S193" s="200"/>
    </row>
    <row r="194" spans="2:19" ht="15.75">
      <c r="B194" s="188">
        <v>192</v>
      </c>
      <c r="C194" s="188"/>
      <c r="D194" s="210" t="s">
        <v>19619</v>
      </c>
      <c r="E194" s="210" t="s">
        <v>19620</v>
      </c>
      <c r="F194" s="187" t="s">
        <v>19351</v>
      </c>
      <c r="G194" s="186" t="s">
        <v>19352</v>
      </c>
      <c r="H194" s="186">
        <v>2012.6</v>
      </c>
      <c r="I194" s="188">
        <v>1900</v>
      </c>
      <c r="J194" s="188">
        <v>7</v>
      </c>
      <c r="K194" s="188">
        <v>0</v>
      </c>
      <c r="L194" s="188">
        <v>23000</v>
      </c>
      <c r="M194" s="188">
        <v>90</v>
      </c>
      <c r="N194" s="210" t="s">
        <v>2102</v>
      </c>
      <c r="O194" s="186"/>
      <c r="P194" s="207" t="s">
        <v>53280</v>
      </c>
      <c r="Q194" s="208"/>
      <c r="R194" s="209"/>
      <c r="S194" s="200"/>
    </row>
    <row r="195" spans="2:19" ht="15.75">
      <c r="B195" s="188">
        <v>193</v>
      </c>
      <c r="C195" s="188"/>
      <c r="D195" s="210" t="s">
        <v>19621</v>
      </c>
      <c r="E195" s="210" t="s">
        <v>19622</v>
      </c>
      <c r="F195" s="187" t="s">
        <v>19623</v>
      </c>
      <c r="G195" s="186" t="s">
        <v>19624</v>
      </c>
      <c r="H195" s="186">
        <v>2007.6</v>
      </c>
      <c r="I195" s="188">
        <v>1100</v>
      </c>
      <c r="J195" s="188">
        <v>4</v>
      </c>
      <c r="K195" s="188">
        <v>0</v>
      </c>
      <c r="L195" s="188">
        <v>23000</v>
      </c>
      <c r="M195" s="188">
        <v>90</v>
      </c>
      <c r="N195" s="210" t="s">
        <v>2102</v>
      </c>
      <c r="O195" s="186"/>
      <c r="P195" s="207" t="s">
        <v>53280</v>
      </c>
      <c r="Q195" s="208"/>
      <c r="R195" s="209"/>
      <c r="S195" s="200"/>
    </row>
    <row r="196" spans="2:19" ht="15.75">
      <c r="B196" s="188">
        <v>194</v>
      </c>
      <c r="C196" s="188"/>
      <c r="D196" s="210" t="s">
        <v>19625</v>
      </c>
      <c r="E196" s="210" t="s">
        <v>19626</v>
      </c>
      <c r="F196" s="187" t="s">
        <v>19627</v>
      </c>
      <c r="G196" s="186" t="s">
        <v>19628</v>
      </c>
      <c r="H196" s="186">
        <v>2017.6</v>
      </c>
      <c r="I196" s="188">
        <v>2200</v>
      </c>
      <c r="J196" s="188">
        <v>7</v>
      </c>
      <c r="K196" s="188">
        <v>0</v>
      </c>
      <c r="L196" s="188">
        <v>25000</v>
      </c>
      <c r="M196" s="188">
        <v>120</v>
      </c>
      <c r="N196" s="210" t="s">
        <v>2102</v>
      </c>
      <c r="O196" s="186"/>
      <c r="P196" s="207" t="s">
        <v>53280</v>
      </c>
      <c r="Q196" s="208"/>
      <c r="R196" s="209"/>
      <c r="S196" s="200"/>
    </row>
    <row r="197" spans="2:19" ht="15.75">
      <c r="B197" s="188">
        <v>195</v>
      </c>
      <c r="C197" s="188"/>
      <c r="D197" s="210" t="s">
        <v>19629</v>
      </c>
      <c r="E197" s="210" t="s">
        <v>19630</v>
      </c>
      <c r="F197" s="187" t="s">
        <v>19631</v>
      </c>
      <c r="G197" s="186" t="s">
        <v>19632</v>
      </c>
      <c r="H197" s="186">
        <v>2006.6</v>
      </c>
      <c r="I197" s="188">
        <v>500</v>
      </c>
      <c r="J197" s="188">
        <v>2</v>
      </c>
      <c r="K197" s="188">
        <v>0</v>
      </c>
      <c r="L197" s="188">
        <v>26000</v>
      </c>
      <c r="M197" s="188">
        <v>80</v>
      </c>
      <c r="N197" s="210" t="s">
        <v>2102</v>
      </c>
      <c r="O197" s="186"/>
      <c r="P197" s="207" t="s">
        <v>53280</v>
      </c>
      <c r="Q197" s="208"/>
      <c r="R197" s="209"/>
      <c r="S197" s="200"/>
    </row>
    <row r="198" spans="2:19" ht="15.75">
      <c r="B198" s="188">
        <v>196</v>
      </c>
      <c r="C198" s="188"/>
      <c r="D198" s="210" t="s">
        <v>19633</v>
      </c>
      <c r="E198" s="210" t="s">
        <v>19634</v>
      </c>
      <c r="F198" s="187" t="s">
        <v>19635</v>
      </c>
      <c r="G198" s="186" t="s">
        <v>19636</v>
      </c>
      <c r="H198" s="186">
        <v>2015.6</v>
      </c>
      <c r="I198" s="188">
        <v>1200</v>
      </c>
      <c r="J198" s="188">
        <v>4</v>
      </c>
      <c r="K198" s="188">
        <v>0</v>
      </c>
      <c r="L198" s="188">
        <v>25000</v>
      </c>
      <c r="M198" s="188">
        <v>90</v>
      </c>
      <c r="N198" s="210" t="s">
        <v>2102</v>
      </c>
      <c r="O198" s="186"/>
      <c r="P198" s="207" t="s">
        <v>53280</v>
      </c>
      <c r="Q198" s="208"/>
      <c r="R198" s="209"/>
      <c r="S198" s="200"/>
    </row>
    <row r="199" spans="2:19" ht="15.75">
      <c r="B199" s="188">
        <v>197</v>
      </c>
      <c r="C199" s="188"/>
      <c r="D199" s="210" t="s">
        <v>19637</v>
      </c>
      <c r="E199" s="210" t="s">
        <v>19638</v>
      </c>
      <c r="F199" s="187" t="s">
        <v>19639</v>
      </c>
      <c r="G199" s="186" t="s">
        <v>19640</v>
      </c>
      <c r="H199" s="186">
        <v>2017.6</v>
      </c>
      <c r="I199" s="188">
        <v>1100</v>
      </c>
      <c r="J199" s="188">
        <v>4</v>
      </c>
      <c r="K199" s="188">
        <v>0</v>
      </c>
      <c r="L199" s="188">
        <v>24000</v>
      </c>
      <c r="M199" s="188">
        <v>80</v>
      </c>
      <c r="N199" s="210" t="s">
        <v>2102</v>
      </c>
      <c r="O199" s="186"/>
      <c r="P199" s="207" t="s">
        <v>53280</v>
      </c>
      <c r="Q199" s="208"/>
      <c r="R199" s="209"/>
      <c r="S199" s="200"/>
    </row>
    <row r="200" spans="2:19" ht="15.75">
      <c r="B200" s="188">
        <v>198</v>
      </c>
      <c r="C200" s="188"/>
      <c r="D200" s="210" t="s">
        <v>19641</v>
      </c>
      <c r="E200" s="210" t="s">
        <v>19642</v>
      </c>
      <c r="F200" s="187" t="s">
        <v>19643</v>
      </c>
      <c r="G200" s="186" t="s">
        <v>19644</v>
      </c>
      <c r="H200" s="186">
        <v>2017.6</v>
      </c>
      <c r="I200" s="188">
        <v>1900</v>
      </c>
      <c r="J200" s="188">
        <v>6</v>
      </c>
      <c r="K200" s="188">
        <v>0</v>
      </c>
      <c r="L200" s="188">
        <v>21000</v>
      </c>
      <c r="M200" s="188">
        <v>90</v>
      </c>
      <c r="N200" s="210" t="s">
        <v>2102</v>
      </c>
      <c r="O200" s="186"/>
      <c r="P200" s="207" t="s">
        <v>53280</v>
      </c>
      <c r="Q200" s="208"/>
      <c r="R200" s="209"/>
      <c r="S200" s="200"/>
    </row>
    <row r="201" spans="2:19" ht="15.75">
      <c r="B201" s="188">
        <v>199</v>
      </c>
      <c r="C201" s="188"/>
      <c r="D201" s="210" t="s">
        <v>19645</v>
      </c>
      <c r="E201" s="210" t="s">
        <v>19646</v>
      </c>
      <c r="F201" s="187" t="s">
        <v>19647</v>
      </c>
      <c r="G201" s="186" t="s">
        <v>19345</v>
      </c>
      <c r="H201" s="186">
        <v>2012.6</v>
      </c>
      <c r="I201" s="188">
        <v>3100</v>
      </c>
      <c r="J201" s="188">
        <v>10</v>
      </c>
      <c r="K201" s="188">
        <v>0</v>
      </c>
      <c r="L201" s="188">
        <v>15000</v>
      </c>
      <c r="M201" s="188">
        <v>80</v>
      </c>
      <c r="N201" s="210" t="s">
        <v>2102</v>
      </c>
      <c r="O201" s="186"/>
      <c r="P201" s="207" t="s">
        <v>53280</v>
      </c>
      <c r="Q201" s="208"/>
      <c r="R201" s="209"/>
      <c r="S201" s="200"/>
    </row>
    <row r="202" spans="2:19" ht="15.75">
      <c r="B202" s="188">
        <v>200</v>
      </c>
      <c r="C202" s="188"/>
      <c r="D202" s="210" t="s">
        <v>19648</v>
      </c>
      <c r="E202" s="210" t="s">
        <v>19649</v>
      </c>
      <c r="F202" s="187" t="s">
        <v>19650</v>
      </c>
      <c r="G202" s="186" t="s">
        <v>19374</v>
      </c>
      <c r="H202" s="186">
        <v>2012.6</v>
      </c>
      <c r="I202" s="188">
        <v>1200</v>
      </c>
      <c r="J202" s="188">
        <v>4</v>
      </c>
      <c r="K202" s="188">
        <v>0</v>
      </c>
      <c r="L202" s="188">
        <v>23000</v>
      </c>
      <c r="M202" s="188">
        <v>90</v>
      </c>
      <c r="N202" s="210" t="s">
        <v>2102</v>
      </c>
      <c r="O202" s="186"/>
      <c r="P202" s="207" t="s">
        <v>53280</v>
      </c>
      <c r="Q202" s="208"/>
      <c r="R202" s="209"/>
      <c r="S202" s="200"/>
    </row>
    <row r="203" spans="2:19" ht="15.75">
      <c r="B203" s="188">
        <v>201</v>
      </c>
      <c r="C203" s="188"/>
      <c r="D203" s="210"/>
      <c r="E203" s="210"/>
      <c r="F203" s="187"/>
      <c r="G203" s="186"/>
      <c r="H203" s="186"/>
      <c r="I203" s="188"/>
      <c r="J203" s="188"/>
      <c r="K203" s="188"/>
      <c r="L203" s="188"/>
      <c r="M203" s="188"/>
      <c r="N203" s="210"/>
      <c r="O203" s="186"/>
      <c r="P203" s="207"/>
      <c r="Q203" s="208"/>
      <c r="R203" s="209"/>
      <c r="S203" s="200"/>
    </row>
    <row r="204" spans="2:19" ht="15.75">
      <c r="B204" s="188">
        <v>202</v>
      </c>
      <c r="C204" s="188"/>
      <c r="D204" s="210"/>
      <c r="E204" s="210"/>
      <c r="F204" s="187"/>
      <c r="G204" s="186"/>
      <c r="H204" s="186"/>
      <c r="I204" s="188"/>
      <c r="J204" s="188"/>
      <c r="K204" s="188"/>
      <c r="L204" s="188"/>
      <c r="M204" s="188"/>
      <c r="N204" s="210"/>
      <c r="O204" s="186"/>
      <c r="P204" s="209"/>
      <c r="Q204" s="209"/>
      <c r="R204" s="209"/>
      <c r="S204" s="209"/>
    </row>
    <row r="205" spans="2:19" ht="15.75">
      <c r="B205" s="188">
        <v>203</v>
      </c>
      <c r="C205" s="188"/>
      <c r="D205" s="210"/>
      <c r="E205" s="210"/>
      <c r="F205" s="187"/>
      <c r="G205" s="186"/>
      <c r="H205" s="186"/>
      <c r="I205" s="188"/>
      <c r="J205" s="188"/>
      <c r="K205" s="188"/>
      <c r="L205" s="188"/>
      <c r="M205" s="188"/>
      <c r="N205" s="210"/>
      <c r="O205" s="186"/>
      <c r="P205" s="209"/>
      <c r="Q205" s="209"/>
      <c r="R205" s="209"/>
      <c r="S205" s="209"/>
    </row>
    <row r="206" spans="2:19" ht="15.75">
      <c r="B206" s="188">
        <v>204</v>
      </c>
      <c r="C206" s="188"/>
      <c r="D206" s="210"/>
      <c r="E206" s="210"/>
      <c r="F206" s="187"/>
      <c r="G206" s="186"/>
      <c r="H206" s="186"/>
      <c r="I206" s="188"/>
      <c r="J206" s="188"/>
      <c r="K206" s="188"/>
      <c r="L206" s="188"/>
      <c r="M206" s="188"/>
      <c r="N206" s="210"/>
      <c r="O206" s="186"/>
      <c r="P206" s="209"/>
      <c r="Q206" s="209"/>
      <c r="R206" s="209"/>
      <c r="S206" s="209"/>
    </row>
    <row r="207" spans="2:19" ht="15.75">
      <c r="B207" s="188">
        <v>205</v>
      </c>
      <c r="C207" s="188"/>
      <c r="D207" s="210"/>
      <c r="E207" s="210"/>
      <c r="F207" s="187"/>
      <c r="G207" s="186"/>
      <c r="H207" s="186"/>
      <c r="I207" s="188"/>
      <c r="J207" s="188"/>
      <c r="K207" s="188"/>
      <c r="L207" s="188"/>
      <c r="M207" s="188"/>
      <c r="N207" s="210"/>
      <c r="O207" s="186"/>
      <c r="P207" s="209"/>
      <c r="Q207" s="209"/>
      <c r="R207" s="209"/>
      <c r="S207" s="209"/>
    </row>
    <row r="208" spans="2:19" ht="15.75">
      <c r="B208" s="188">
        <v>206</v>
      </c>
      <c r="C208" s="188"/>
      <c r="D208" s="210"/>
      <c r="E208" s="210"/>
      <c r="F208" s="187"/>
      <c r="G208" s="186"/>
      <c r="H208" s="186"/>
      <c r="I208" s="188"/>
      <c r="J208" s="188"/>
      <c r="K208" s="188"/>
      <c r="L208" s="188"/>
      <c r="M208" s="188"/>
      <c r="N208" s="210"/>
      <c r="O208" s="186"/>
    </row>
    <row r="209" spans="2:15" ht="15.75">
      <c r="B209" s="188">
        <v>207</v>
      </c>
      <c r="C209" s="188"/>
      <c r="D209" s="210"/>
      <c r="E209" s="210"/>
      <c r="F209" s="187"/>
      <c r="G209" s="186"/>
      <c r="H209" s="186"/>
      <c r="I209" s="188"/>
      <c r="J209" s="188"/>
      <c r="K209" s="188"/>
      <c r="L209" s="188"/>
      <c r="M209" s="188"/>
      <c r="N209" s="210"/>
      <c r="O209" s="186"/>
    </row>
    <row r="210" spans="2:15" ht="15.75">
      <c r="B210" s="188">
        <v>208</v>
      </c>
      <c r="C210" s="188"/>
      <c r="D210" s="210"/>
      <c r="E210" s="210"/>
      <c r="F210" s="187"/>
      <c r="G210" s="186"/>
      <c r="H210" s="186"/>
      <c r="I210" s="188"/>
      <c r="J210" s="188"/>
      <c r="K210" s="188"/>
      <c r="L210" s="188"/>
      <c r="M210" s="188"/>
      <c r="N210" s="210"/>
      <c r="O210" s="186"/>
    </row>
    <row r="211" spans="2:15" ht="15.75">
      <c r="B211" s="188">
        <v>209</v>
      </c>
      <c r="C211" s="188"/>
      <c r="D211" s="210"/>
      <c r="E211" s="210"/>
      <c r="F211" s="187"/>
      <c r="G211" s="186"/>
      <c r="H211" s="186"/>
      <c r="I211" s="188"/>
      <c r="J211" s="188"/>
      <c r="K211" s="188"/>
      <c r="L211" s="188"/>
      <c r="M211" s="188"/>
      <c r="N211" s="210"/>
      <c r="O211" s="186"/>
    </row>
    <row r="212" spans="2:15" ht="15.75">
      <c r="B212" s="188">
        <v>210</v>
      </c>
      <c r="C212" s="188"/>
      <c r="D212" s="210"/>
      <c r="E212" s="210"/>
      <c r="F212" s="187"/>
      <c r="G212" s="186"/>
      <c r="H212" s="186"/>
      <c r="I212" s="188"/>
      <c r="J212" s="188"/>
      <c r="K212" s="188"/>
      <c r="L212" s="188"/>
      <c r="M212" s="188"/>
      <c r="N212" s="210"/>
      <c r="O212" s="186"/>
    </row>
    <row r="213" spans="2:15" ht="15.75">
      <c r="B213" s="188">
        <v>211</v>
      </c>
      <c r="C213" s="188"/>
      <c r="D213" s="210"/>
      <c r="E213" s="210"/>
      <c r="F213" s="187"/>
      <c r="G213" s="186"/>
      <c r="H213" s="186"/>
      <c r="I213" s="188"/>
      <c r="J213" s="188"/>
      <c r="K213" s="188"/>
      <c r="L213" s="188"/>
      <c r="M213" s="188"/>
      <c r="N213" s="210"/>
      <c r="O213" s="186"/>
    </row>
    <row r="214" spans="2:15" ht="15.75">
      <c r="B214" s="188">
        <v>212</v>
      </c>
      <c r="C214" s="188"/>
      <c r="D214" s="210"/>
      <c r="E214" s="210"/>
      <c r="F214" s="187"/>
      <c r="G214" s="186"/>
      <c r="H214" s="186"/>
      <c r="I214" s="188"/>
      <c r="J214" s="188"/>
      <c r="K214" s="188"/>
      <c r="L214" s="188"/>
      <c r="M214" s="188"/>
      <c r="N214" s="210"/>
      <c r="O214" s="186"/>
    </row>
    <row r="215" spans="2:15" ht="15.75">
      <c r="B215" s="188">
        <v>213</v>
      </c>
      <c r="C215" s="188"/>
      <c r="D215" s="210"/>
      <c r="E215" s="210"/>
      <c r="F215" s="187"/>
      <c r="G215" s="186"/>
      <c r="H215" s="186"/>
      <c r="I215" s="188"/>
      <c r="J215" s="188"/>
      <c r="K215" s="188"/>
      <c r="L215" s="188"/>
      <c r="M215" s="188"/>
      <c r="N215" s="210"/>
      <c r="O215" s="186"/>
    </row>
    <row r="216" spans="2:15" ht="15.75">
      <c r="B216" s="188">
        <v>214</v>
      </c>
      <c r="C216" s="188"/>
      <c r="D216" s="210"/>
      <c r="E216" s="210"/>
      <c r="F216" s="187"/>
      <c r="G216" s="186"/>
      <c r="H216" s="186"/>
      <c r="I216" s="188"/>
      <c r="J216" s="188"/>
      <c r="K216" s="188"/>
      <c r="L216" s="188"/>
      <c r="M216" s="188"/>
      <c r="N216" s="210"/>
      <c r="O216" s="186"/>
    </row>
    <row r="217" spans="2:15" ht="15.75">
      <c r="B217" s="188">
        <v>215</v>
      </c>
      <c r="C217" s="188"/>
      <c r="D217" s="210"/>
      <c r="E217" s="210"/>
      <c r="F217" s="187"/>
      <c r="G217" s="186"/>
      <c r="H217" s="186"/>
      <c r="I217" s="188"/>
      <c r="J217" s="188"/>
      <c r="K217" s="188"/>
      <c r="L217" s="188"/>
      <c r="M217" s="188"/>
      <c r="N217" s="210"/>
      <c r="O217" s="186"/>
    </row>
    <row r="218" spans="2:15" ht="15.75">
      <c r="B218" s="188">
        <v>216</v>
      </c>
      <c r="C218" s="188"/>
      <c r="D218" s="210"/>
      <c r="E218" s="210"/>
      <c r="F218" s="187"/>
      <c r="G218" s="186"/>
      <c r="H218" s="186"/>
      <c r="I218" s="188"/>
      <c r="J218" s="188"/>
      <c r="K218" s="188"/>
      <c r="L218" s="188"/>
      <c r="M218" s="188"/>
      <c r="N218" s="210"/>
      <c r="O218" s="186"/>
    </row>
    <row r="219" spans="2:15" ht="15.75">
      <c r="B219" s="188">
        <v>217</v>
      </c>
      <c r="C219" s="188"/>
      <c r="D219" s="210"/>
      <c r="E219" s="210"/>
      <c r="F219" s="187"/>
      <c r="G219" s="186"/>
      <c r="H219" s="186"/>
      <c r="I219" s="188"/>
      <c r="J219" s="188"/>
      <c r="K219" s="188"/>
      <c r="L219" s="188"/>
      <c r="M219" s="188"/>
      <c r="N219" s="210"/>
      <c r="O219" s="186"/>
    </row>
    <row r="220" spans="2:15" ht="15.75">
      <c r="B220" s="188">
        <v>218</v>
      </c>
      <c r="C220" s="188"/>
      <c r="D220" s="210"/>
      <c r="E220" s="210"/>
      <c r="F220" s="187"/>
      <c r="G220" s="186"/>
      <c r="H220" s="186"/>
      <c r="I220" s="188"/>
      <c r="J220" s="188"/>
      <c r="K220" s="188"/>
      <c r="L220" s="188"/>
      <c r="M220" s="188"/>
      <c r="N220" s="210"/>
      <c r="O220" s="186"/>
    </row>
    <row r="221" spans="2:15" ht="15.75">
      <c r="B221" s="188">
        <v>219</v>
      </c>
      <c r="C221" s="188"/>
      <c r="D221" s="210"/>
      <c r="E221" s="210"/>
      <c r="F221" s="187"/>
      <c r="G221" s="186"/>
      <c r="H221" s="186"/>
      <c r="I221" s="188"/>
      <c r="J221" s="188"/>
      <c r="K221" s="188"/>
      <c r="L221" s="188"/>
      <c r="M221" s="188"/>
      <c r="N221" s="210"/>
      <c r="O221" s="186"/>
    </row>
    <row r="222" spans="2:15" ht="15.75">
      <c r="B222" s="188">
        <v>220</v>
      </c>
      <c r="C222" s="188"/>
      <c r="D222" s="210"/>
      <c r="E222" s="210"/>
      <c r="F222" s="187"/>
      <c r="G222" s="186"/>
      <c r="H222" s="186"/>
      <c r="I222" s="188"/>
      <c r="J222" s="188"/>
      <c r="K222" s="188"/>
      <c r="L222" s="188"/>
      <c r="M222" s="188"/>
      <c r="N222" s="210"/>
      <c r="O222" s="186"/>
    </row>
    <row r="223" spans="2:15" ht="15.75">
      <c r="B223" s="188">
        <v>221</v>
      </c>
      <c r="C223" s="188"/>
      <c r="D223" s="210"/>
      <c r="E223" s="210"/>
      <c r="F223" s="187"/>
      <c r="G223" s="186"/>
      <c r="H223" s="186"/>
      <c r="I223" s="188"/>
      <c r="J223" s="188"/>
      <c r="K223" s="188"/>
      <c r="L223" s="188"/>
      <c r="M223" s="188"/>
      <c r="N223" s="210"/>
      <c r="O223" s="186"/>
    </row>
    <row r="224" spans="2:15" ht="15.75">
      <c r="B224" s="188">
        <v>222</v>
      </c>
      <c r="C224" s="188"/>
      <c r="D224" s="210"/>
      <c r="E224" s="210"/>
      <c r="F224" s="187"/>
      <c r="G224" s="186"/>
      <c r="H224" s="186"/>
      <c r="I224" s="188"/>
      <c r="J224" s="188"/>
      <c r="K224" s="188"/>
      <c r="L224" s="188"/>
      <c r="M224" s="188"/>
      <c r="N224" s="210"/>
      <c r="O224" s="186"/>
    </row>
    <row r="225" spans="2:15" ht="15.75">
      <c r="B225" s="188">
        <v>223</v>
      </c>
      <c r="C225" s="188"/>
      <c r="D225" s="210"/>
      <c r="E225" s="210"/>
      <c r="F225" s="187"/>
      <c r="G225" s="186"/>
      <c r="H225" s="186"/>
      <c r="I225" s="188"/>
      <c r="J225" s="188"/>
      <c r="K225" s="188"/>
      <c r="L225" s="188"/>
      <c r="M225" s="188"/>
      <c r="N225" s="210"/>
      <c r="O225" s="186"/>
    </row>
    <row r="226" spans="2:15" ht="15.75">
      <c r="B226" s="188">
        <v>224</v>
      </c>
      <c r="C226" s="188"/>
      <c r="D226" s="210"/>
      <c r="E226" s="210"/>
      <c r="F226" s="187"/>
      <c r="G226" s="186"/>
      <c r="H226" s="186"/>
      <c r="I226" s="188"/>
      <c r="J226" s="188"/>
      <c r="K226" s="188"/>
      <c r="L226" s="188"/>
      <c r="M226" s="188"/>
      <c r="N226" s="210"/>
      <c r="O226" s="186"/>
    </row>
    <row r="227" spans="2:15" ht="15.75">
      <c r="B227" s="188">
        <v>225</v>
      </c>
      <c r="C227" s="188"/>
      <c r="D227" s="210"/>
      <c r="E227" s="210"/>
      <c r="F227" s="187"/>
      <c r="G227" s="186"/>
      <c r="H227" s="186"/>
      <c r="I227" s="188"/>
      <c r="J227" s="188"/>
      <c r="K227" s="188"/>
      <c r="L227" s="188"/>
      <c r="M227" s="188"/>
      <c r="N227" s="210"/>
      <c r="O227" s="186"/>
    </row>
    <row r="228" spans="2:15" ht="15.75">
      <c r="B228" s="188">
        <v>226</v>
      </c>
      <c r="C228" s="188"/>
      <c r="D228" s="210"/>
      <c r="E228" s="210"/>
      <c r="F228" s="187"/>
      <c r="G228" s="186"/>
      <c r="H228" s="186"/>
      <c r="I228" s="188"/>
      <c r="J228" s="188"/>
      <c r="K228" s="188"/>
      <c r="L228" s="188"/>
      <c r="M228" s="188"/>
      <c r="N228" s="210"/>
      <c r="O228" s="186"/>
    </row>
    <row r="229" spans="2:15" ht="15.75">
      <c r="B229" s="188">
        <v>227</v>
      </c>
      <c r="C229" s="188"/>
      <c r="D229" s="210"/>
      <c r="E229" s="210"/>
      <c r="F229" s="187"/>
      <c r="G229" s="186"/>
      <c r="H229" s="186"/>
      <c r="I229" s="188"/>
      <c r="J229" s="188"/>
      <c r="K229" s="188"/>
      <c r="L229" s="188"/>
      <c r="M229" s="188"/>
      <c r="N229" s="210"/>
      <c r="O229" s="186"/>
    </row>
    <row r="230" spans="2:15" ht="15.75">
      <c r="B230" s="188">
        <v>228</v>
      </c>
      <c r="C230" s="188"/>
      <c r="D230" s="210"/>
      <c r="E230" s="210"/>
      <c r="F230" s="187"/>
      <c r="G230" s="186"/>
      <c r="H230" s="186"/>
      <c r="I230" s="188"/>
      <c r="J230" s="188"/>
      <c r="K230" s="188"/>
      <c r="L230" s="188"/>
      <c r="M230" s="188"/>
      <c r="N230" s="210"/>
      <c r="O230" s="186"/>
    </row>
    <row r="231" spans="2:15" ht="15.75">
      <c r="B231" s="188">
        <v>229</v>
      </c>
      <c r="C231" s="188"/>
      <c r="D231" s="210"/>
      <c r="E231" s="210"/>
      <c r="F231" s="187"/>
      <c r="G231" s="186"/>
      <c r="H231" s="186"/>
      <c r="I231" s="188"/>
      <c r="J231" s="188"/>
      <c r="K231" s="188"/>
      <c r="L231" s="188"/>
      <c r="M231" s="188"/>
      <c r="N231" s="210"/>
      <c r="O231" s="186"/>
    </row>
    <row r="232" spans="2:15" ht="15.75">
      <c r="B232" s="188">
        <v>230</v>
      </c>
      <c r="C232" s="188"/>
      <c r="D232" s="210"/>
      <c r="E232" s="210"/>
      <c r="F232" s="187"/>
      <c r="G232" s="186"/>
      <c r="H232" s="186"/>
      <c r="I232" s="188"/>
      <c r="J232" s="188"/>
      <c r="K232" s="188"/>
      <c r="L232" s="188"/>
      <c r="M232" s="188"/>
      <c r="N232" s="210"/>
      <c r="O232" s="186"/>
    </row>
    <row r="233" spans="2:15" ht="15.75">
      <c r="B233" s="188">
        <v>231</v>
      </c>
      <c r="C233" s="188"/>
      <c r="D233" s="210"/>
      <c r="E233" s="210"/>
      <c r="F233" s="187"/>
      <c r="G233" s="186"/>
      <c r="H233" s="186"/>
      <c r="I233" s="188"/>
      <c r="J233" s="188"/>
      <c r="K233" s="188"/>
      <c r="L233" s="188"/>
      <c r="M233" s="188"/>
      <c r="N233" s="210"/>
      <c r="O233" s="186"/>
    </row>
    <row r="234" spans="2:15" ht="15.75">
      <c r="B234" s="188">
        <v>232</v>
      </c>
      <c r="C234" s="188"/>
      <c r="D234" s="210"/>
      <c r="E234" s="210"/>
      <c r="F234" s="187"/>
      <c r="G234" s="186"/>
      <c r="H234" s="186"/>
      <c r="I234" s="188"/>
      <c r="J234" s="188"/>
      <c r="K234" s="188"/>
      <c r="L234" s="188"/>
      <c r="M234" s="188"/>
      <c r="N234" s="210"/>
      <c r="O234" s="186"/>
    </row>
    <row r="235" spans="2:15" ht="15.75">
      <c r="B235" s="188">
        <v>233</v>
      </c>
      <c r="C235" s="188"/>
      <c r="D235" s="210"/>
      <c r="E235" s="210"/>
      <c r="F235" s="187"/>
      <c r="G235" s="186"/>
      <c r="H235" s="186"/>
      <c r="I235" s="188"/>
      <c r="J235" s="188"/>
      <c r="K235" s="188"/>
      <c r="L235" s="188"/>
      <c r="M235" s="188"/>
      <c r="N235" s="210"/>
      <c r="O235" s="186"/>
    </row>
    <row r="236" spans="2:15" ht="15.75">
      <c r="B236" s="188">
        <v>234</v>
      </c>
      <c r="C236" s="188"/>
      <c r="D236" s="210"/>
      <c r="E236" s="210"/>
      <c r="F236" s="187"/>
      <c r="G236" s="186"/>
      <c r="H236" s="186"/>
      <c r="I236" s="188"/>
      <c r="J236" s="188"/>
      <c r="K236" s="188"/>
      <c r="L236" s="188"/>
      <c r="M236" s="188"/>
      <c r="N236" s="210"/>
      <c r="O236" s="186"/>
    </row>
    <row r="237" spans="2:15" ht="15.75">
      <c r="B237" s="188">
        <v>235</v>
      </c>
      <c r="C237" s="188"/>
      <c r="D237" s="210"/>
      <c r="E237" s="210"/>
      <c r="F237" s="187"/>
      <c r="G237" s="186"/>
      <c r="H237" s="186"/>
      <c r="I237" s="188"/>
      <c r="J237" s="188"/>
      <c r="K237" s="188"/>
      <c r="L237" s="188"/>
      <c r="M237" s="188"/>
      <c r="N237" s="210"/>
      <c r="O237" s="186"/>
    </row>
    <row r="238" spans="2:15" ht="15.75">
      <c r="B238" s="188">
        <v>236</v>
      </c>
      <c r="C238" s="188"/>
      <c r="D238" s="210"/>
      <c r="E238" s="210"/>
      <c r="F238" s="187"/>
      <c r="G238" s="186"/>
      <c r="H238" s="186"/>
      <c r="I238" s="188"/>
      <c r="J238" s="188"/>
      <c r="K238" s="188"/>
      <c r="L238" s="188"/>
      <c r="M238" s="188"/>
      <c r="N238" s="210"/>
      <c r="O238" s="186"/>
    </row>
    <row r="239" spans="2:15" ht="15.75">
      <c r="B239" s="188">
        <v>237</v>
      </c>
      <c r="C239" s="188"/>
      <c r="D239" s="210"/>
      <c r="E239" s="210"/>
      <c r="F239" s="187"/>
      <c r="G239" s="186"/>
      <c r="H239" s="186"/>
      <c r="I239" s="188"/>
      <c r="J239" s="188"/>
      <c r="K239" s="188"/>
      <c r="L239" s="188"/>
      <c r="M239" s="188"/>
      <c r="N239" s="210"/>
      <c r="O239" s="186"/>
    </row>
    <row r="240" spans="2:15" ht="15.75">
      <c r="B240" s="188">
        <v>238</v>
      </c>
      <c r="C240" s="188"/>
      <c r="D240" s="210"/>
      <c r="E240" s="210"/>
      <c r="F240" s="187"/>
      <c r="G240" s="186"/>
      <c r="H240" s="186"/>
      <c r="I240" s="188"/>
      <c r="J240" s="188"/>
      <c r="K240" s="188"/>
      <c r="L240" s="188"/>
      <c r="M240" s="188"/>
      <c r="N240" s="210"/>
      <c r="O240" s="186"/>
    </row>
    <row r="241" spans="2:15" ht="15.75">
      <c r="B241" s="188">
        <v>239</v>
      </c>
      <c r="C241" s="188"/>
      <c r="D241" s="210"/>
      <c r="E241" s="210"/>
      <c r="F241" s="187"/>
      <c r="G241" s="186"/>
      <c r="H241" s="186"/>
      <c r="I241" s="188"/>
      <c r="J241" s="188"/>
      <c r="K241" s="188"/>
      <c r="L241" s="188"/>
      <c r="M241" s="188"/>
      <c r="N241" s="210"/>
      <c r="O241" s="186"/>
    </row>
    <row r="242" spans="2:15" ht="15.75">
      <c r="B242" s="188">
        <v>240</v>
      </c>
      <c r="C242" s="188"/>
      <c r="D242" s="210"/>
      <c r="E242" s="210"/>
      <c r="F242" s="187"/>
      <c r="G242" s="186"/>
      <c r="H242" s="186"/>
      <c r="I242" s="188"/>
      <c r="J242" s="188"/>
      <c r="K242" s="188"/>
      <c r="L242" s="188"/>
      <c r="M242" s="188"/>
      <c r="N242" s="210"/>
      <c r="O242" s="186"/>
    </row>
    <row r="243" spans="2:15" ht="15.75">
      <c r="B243" s="188">
        <v>241</v>
      </c>
      <c r="C243" s="188"/>
      <c r="D243" s="210"/>
      <c r="E243" s="210"/>
      <c r="F243" s="187"/>
      <c r="G243" s="186"/>
      <c r="H243" s="186"/>
      <c r="I243" s="188"/>
      <c r="J243" s="188"/>
      <c r="K243" s="188"/>
      <c r="L243" s="188"/>
      <c r="M243" s="188"/>
      <c r="N243" s="210"/>
      <c r="O243" s="186"/>
    </row>
    <row r="244" spans="2:15" ht="15.75">
      <c r="B244" s="188">
        <v>242</v>
      </c>
      <c r="C244" s="188"/>
      <c r="D244" s="210"/>
      <c r="E244" s="210"/>
      <c r="F244" s="187"/>
      <c r="G244" s="186"/>
      <c r="H244" s="186"/>
      <c r="I244" s="188"/>
      <c r="J244" s="188"/>
      <c r="K244" s="188"/>
      <c r="L244" s="188"/>
      <c r="M244" s="188"/>
      <c r="N244" s="210"/>
      <c r="O244" s="186"/>
    </row>
    <row r="245" spans="2:15" ht="15.75">
      <c r="B245" s="188">
        <v>243</v>
      </c>
      <c r="C245" s="188"/>
      <c r="D245" s="210"/>
      <c r="E245" s="210"/>
      <c r="F245" s="187"/>
      <c r="G245" s="186"/>
      <c r="H245" s="186"/>
      <c r="I245" s="188"/>
      <c r="J245" s="188"/>
      <c r="K245" s="188"/>
      <c r="L245" s="188"/>
      <c r="M245" s="188"/>
      <c r="N245" s="210"/>
      <c r="O245" s="186"/>
    </row>
    <row r="246" spans="2:15" ht="15.75">
      <c r="B246" s="188">
        <v>244</v>
      </c>
      <c r="C246" s="188"/>
      <c r="D246" s="210"/>
      <c r="E246" s="210"/>
      <c r="F246" s="187"/>
      <c r="G246" s="186"/>
      <c r="H246" s="186"/>
      <c r="I246" s="188"/>
      <c r="J246" s="188"/>
      <c r="K246" s="188"/>
      <c r="L246" s="188"/>
      <c r="M246" s="188"/>
      <c r="N246" s="210"/>
      <c r="O246" s="186"/>
    </row>
    <row r="247" spans="2:15" ht="15.75">
      <c r="B247" s="188">
        <v>245</v>
      </c>
      <c r="C247" s="188"/>
      <c r="D247" s="210"/>
      <c r="E247" s="210"/>
      <c r="F247" s="187"/>
      <c r="G247" s="186"/>
      <c r="H247" s="186"/>
      <c r="I247" s="188"/>
      <c r="J247" s="188"/>
      <c r="K247" s="188"/>
      <c r="L247" s="188"/>
      <c r="M247" s="188"/>
      <c r="N247" s="210"/>
      <c r="O247" s="186"/>
    </row>
    <row r="248" spans="2:15" ht="15.75">
      <c r="B248" s="188">
        <v>246</v>
      </c>
      <c r="C248" s="188"/>
      <c r="D248" s="210"/>
      <c r="E248" s="210"/>
      <c r="F248" s="187"/>
      <c r="G248" s="186"/>
      <c r="H248" s="186"/>
      <c r="I248" s="188"/>
      <c r="J248" s="188"/>
      <c r="K248" s="188"/>
      <c r="L248" s="188"/>
      <c r="M248" s="188"/>
      <c r="N248" s="210"/>
      <c r="O248" s="186"/>
    </row>
    <row r="249" spans="2:15" ht="15.75">
      <c r="B249" s="188">
        <v>247</v>
      </c>
      <c r="C249" s="188"/>
      <c r="D249" s="210"/>
      <c r="E249" s="210"/>
      <c r="F249" s="187"/>
      <c r="G249" s="186"/>
      <c r="H249" s="186"/>
      <c r="I249" s="188"/>
      <c r="J249" s="188"/>
      <c r="K249" s="188"/>
      <c r="L249" s="188"/>
      <c r="M249" s="188"/>
      <c r="N249" s="210"/>
      <c r="O249" s="186"/>
    </row>
    <row r="250" spans="2:15" ht="15.75">
      <c r="B250" s="188">
        <v>248</v>
      </c>
      <c r="C250" s="188"/>
      <c r="D250" s="210"/>
      <c r="E250" s="210"/>
      <c r="F250" s="187"/>
      <c r="G250" s="186"/>
      <c r="H250" s="186"/>
      <c r="I250" s="188"/>
      <c r="J250" s="188"/>
      <c r="K250" s="188"/>
      <c r="L250" s="188"/>
      <c r="M250" s="188"/>
      <c r="N250" s="210"/>
      <c r="O250" s="186"/>
    </row>
    <row r="251" spans="2:15" ht="15.75">
      <c r="B251" s="188">
        <v>249</v>
      </c>
      <c r="C251" s="188"/>
      <c r="D251" s="210"/>
      <c r="E251" s="210"/>
      <c r="F251" s="187"/>
      <c r="G251" s="186"/>
      <c r="H251" s="186"/>
      <c r="I251" s="188"/>
      <c r="J251" s="188"/>
      <c r="K251" s="188"/>
      <c r="L251" s="188"/>
      <c r="M251" s="188"/>
      <c r="N251" s="210"/>
      <c r="O251" s="186"/>
    </row>
    <row r="252" spans="2:15" ht="15.75">
      <c r="B252" s="188">
        <v>250</v>
      </c>
      <c r="C252" s="188"/>
      <c r="D252" s="210"/>
      <c r="E252" s="210"/>
      <c r="F252" s="187"/>
      <c r="G252" s="186"/>
      <c r="H252" s="186"/>
      <c r="I252" s="188"/>
      <c r="J252" s="188"/>
      <c r="K252" s="188"/>
      <c r="L252" s="188"/>
      <c r="M252" s="188"/>
      <c r="N252" s="210"/>
      <c r="O252" s="186"/>
    </row>
    <row r="253" spans="2:15" ht="15.75">
      <c r="B253" s="188">
        <v>251</v>
      </c>
      <c r="C253" s="188"/>
      <c r="D253" s="210"/>
      <c r="E253" s="210"/>
      <c r="F253" s="187"/>
      <c r="G253" s="186"/>
      <c r="H253" s="186"/>
      <c r="I253" s="188"/>
      <c r="J253" s="188"/>
      <c r="K253" s="188"/>
      <c r="L253" s="188"/>
      <c r="M253" s="188"/>
      <c r="N253" s="210"/>
      <c r="O253" s="186"/>
    </row>
    <row r="254" spans="2:15" ht="15.75">
      <c r="B254" s="188">
        <v>252</v>
      </c>
      <c r="C254" s="188"/>
      <c r="D254" s="210"/>
      <c r="E254" s="210"/>
      <c r="F254" s="187"/>
      <c r="G254" s="186"/>
      <c r="H254" s="186"/>
      <c r="I254" s="188"/>
      <c r="J254" s="188"/>
      <c r="K254" s="188"/>
      <c r="L254" s="188"/>
      <c r="M254" s="188"/>
      <c r="N254" s="210"/>
      <c r="O254" s="186"/>
    </row>
    <row r="255" spans="2:15" ht="15.75">
      <c r="B255" s="188">
        <v>253</v>
      </c>
      <c r="C255" s="188"/>
      <c r="D255" s="210"/>
      <c r="E255" s="210"/>
      <c r="F255" s="187"/>
      <c r="G255" s="186"/>
      <c r="H255" s="186"/>
      <c r="I255" s="188"/>
      <c r="J255" s="188"/>
      <c r="K255" s="188"/>
      <c r="L255" s="188"/>
      <c r="M255" s="188"/>
      <c r="N255" s="210"/>
      <c r="O255" s="186"/>
    </row>
    <row r="256" spans="2:15" ht="15.75">
      <c r="B256" s="188">
        <v>254</v>
      </c>
      <c r="C256" s="188"/>
      <c r="D256" s="210"/>
      <c r="E256" s="210"/>
      <c r="F256" s="187"/>
      <c r="G256" s="186"/>
      <c r="H256" s="186"/>
      <c r="I256" s="188"/>
      <c r="J256" s="188"/>
      <c r="K256" s="188"/>
      <c r="L256" s="188"/>
      <c r="M256" s="188"/>
      <c r="N256" s="210"/>
      <c r="O256" s="186"/>
    </row>
    <row r="257" spans="2:15" ht="15.75">
      <c r="B257" s="188">
        <v>255</v>
      </c>
      <c r="C257" s="188"/>
      <c r="D257" s="210"/>
      <c r="E257" s="210"/>
      <c r="F257" s="187"/>
      <c r="G257" s="186"/>
      <c r="H257" s="186"/>
      <c r="I257" s="188"/>
      <c r="J257" s="188"/>
      <c r="K257" s="188"/>
      <c r="L257" s="188"/>
      <c r="M257" s="188"/>
      <c r="N257" s="210"/>
      <c r="O257" s="186"/>
    </row>
    <row r="258" spans="2:15" ht="15.75">
      <c r="B258" s="188">
        <v>256</v>
      </c>
      <c r="C258" s="188"/>
      <c r="D258" s="210"/>
      <c r="E258" s="210"/>
      <c r="F258" s="187"/>
      <c r="G258" s="186"/>
      <c r="H258" s="186"/>
      <c r="I258" s="188"/>
      <c r="J258" s="188"/>
      <c r="K258" s="188"/>
      <c r="L258" s="188"/>
      <c r="M258" s="188"/>
      <c r="N258" s="210"/>
      <c r="O258" s="186"/>
    </row>
    <row r="259" spans="2:15" ht="15.75">
      <c r="B259" s="188">
        <v>257</v>
      </c>
      <c r="C259" s="188"/>
      <c r="D259" s="210"/>
      <c r="E259" s="210"/>
      <c r="F259" s="187"/>
      <c r="G259" s="186"/>
      <c r="H259" s="186"/>
      <c r="I259" s="188"/>
      <c r="J259" s="188"/>
      <c r="K259" s="188"/>
      <c r="L259" s="188"/>
      <c r="M259" s="188"/>
      <c r="N259" s="210"/>
      <c r="O259" s="186"/>
    </row>
    <row r="260" spans="2:15" ht="15.75">
      <c r="B260" s="188">
        <v>258</v>
      </c>
      <c r="C260" s="188"/>
      <c r="D260" s="210"/>
      <c r="E260" s="210"/>
      <c r="F260" s="187"/>
      <c r="G260" s="186"/>
      <c r="H260" s="186"/>
      <c r="I260" s="188"/>
      <c r="J260" s="188"/>
      <c r="K260" s="188"/>
      <c r="L260" s="188"/>
      <c r="M260" s="188"/>
      <c r="N260" s="210"/>
      <c r="O260" s="186"/>
    </row>
    <row r="261" spans="2:15" ht="15.75">
      <c r="B261" s="188">
        <v>259</v>
      </c>
      <c r="C261" s="188"/>
      <c r="D261" s="210"/>
      <c r="E261" s="210"/>
      <c r="F261" s="187"/>
      <c r="G261" s="186"/>
      <c r="H261" s="186"/>
      <c r="I261" s="188"/>
      <c r="J261" s="188"/>
      <c r="K261" s="188"/>
      <c r="L261" s="188"/>
      <c r="M261" s="188"/>
      <c r="N261" s="210"/>
      <c r="O261" s="186"/>
    </row>
    <row r="262" spans="2:15" ht="15.75">
      <c r="B262" s="188">
        <v>260</v>
      </c>
      <c r="C262" s="188"/>
      <c r="D262" s="210"/>
      <c r="E262" s="210"/>
      <c r="F262" s="187"/>
      <c r="G262" s="186"/>
      <c r="H262" s="186"/>
      <c r="I262" s="188"/>
      <c r="J262" s="188"/>
      <c r="K262" s="188"/>
      <c r="L262" s="188"/>
      <c r="M262" s="188"/>
      <c r="N262" s="210"/>
      <c r="O262" s="186"/>
    </row>
    <row r="263" spans="2:15" ht="15.75">
      <c r="B263" s="188">
        <v>261</v>
      </c>
      <c r="C263" s="188"/>
      <c r="D263" s="210"/>
      <c r="E263" s="210"/>
      <c r="F263" s="187"/>
      <c r="G263" s="186"/>
      <c r="H263" s="186"/>
      <c r="I263" s="188"/>
      <c r="J263" s="188"/>
      <c r="K263" s="188"/>
      <c r="L263" s="188"/>
      <c r="M263" s="188"/>
      <c r="N263" s="210"/>
      <c r="O263" s="186"/>
    </row>
    <row r="264" spans="2:15" ht="15.75">
      <c r="B264" s="188">
        <v>262</v>
      </c>
      <c r="C264" s="188"/>
      <c r="D264" s="210"/>
      <c r="E264" s="210"/>
      <c r="F264" s="187"/>
      <c r="G264" s="186"/>
      <c r="H264" s="186"/>
      <c r="I264" s="188"/>
      <c r="J264" s="188"/>
      <c r="K264" s="188"/>
      <c r="L264" s="188"/>
      <c r="M264" s="188"/>
      <c r="N264" s="210"/>
      <c r="O264" s="186"/>
    </row>
    <row r="265" spans="2:15" ht="15.75">
      <c r="B265" s="188">
        <v>263</v>
      </c>
      <c r="C265" s="188"/>
      <c r="D265" s="210"/>
      <c r="E265" s="210"/>
      <c r="F265" s="187"/>
      <c r="G265" s="186"/>
      <c r="H265" s="186"/>
      <c r="I265" s="188"/>
      <c r="J265" s="188"/>
      <c r="K265" s="188"/>
      <c r="L265" s="188"/>
      <c r="M265" s="188"/>
      <c r="N265" s="210"/>
      <c r="O265" s="186"/>
    </row>
    <row r="266" spans="2:15" ht="15.75">
      <c r="B266" s="188">
        <v>264</v>
      </c>
      <c r="C266" s="188"/>
      <c r="D266" s="210"/>
      <c r="E266" s="210"/>
      <c r="F266" s="187"/>
      <c r="G266" s="186"/>
      <c r="H266" s="186"/>
      <c r="I266" s="188"/>
      <c r="J266" s="188"/>
      <c r="K266" s="188"/>
      <c r="L266" s="188"/>
      <c r="M266" s="188"/>
      <c r="N266" s="210"/>
      <c r="O266" s="186"/>
    </row>
    <row r="267" spans="2:15" ht="15.75">
      <c r="B267" s="188">
        <v>265</v>
      </c>
      <c r="C267" s="188"/>
      <c r="D267" s="210"/>
      <c r="E267" s="210"/>
      <c r="F267" s="187"/>
      <c r="G267" s="186"/>
      <c r="H267" s="186"/>
      <c r="I267" s="188"/>
      <c r="J267" s="188"/>
      <c r="K267" s="188"/>
      <c r="L267" s="188"/>
      <c r="M267" s="188"/>
      <c r="N267" s="210"/>
      <c r="O267" s="186"/>
    </row>
    <row r="268" spans="2:15" ht="15.75">
      <c r="B268" s="188">
        <v>266</v>
      </c>
      <c r="C268" s="188"/>
      <c r="D268" s="210"/>
      <c r="E268" s="210"/>
      <c r="F268" s="187"/>
      <c r="G268" s="186"/>
      <c r="H268" s="186"/>
      <c r="I268" s="188"/>
      <c r="J268" s="188"/>
      <c r="K268" s="188"/>
      <c r="L268" s="188"/>
      <c r="M268" s="188"/>
      <c r="N268" s="210"/>
      <c r="O268" s="186"/>
    </row>
    <row r="269" spans="2:15" ht="15.75">
      <c r="B269" s="188">
        <v>267</v>
      </c>
      <c r="C269" s="188"/>
      <c r="D269" s="210"/>
      <c r="E269" s="210"/>
      <c r="F269" s="187"/>
      <c r="G269" s="186"/>
      <c r="H269" s="186"/>
      <c r="I269" s="188"/>
      <c r="J269" s="188"/>
      <c r="K269" s="188"/>
      <c r="L269" s="188"/>
      <c r="M269" s="188"/>
      <c r="N269" s="210"/>
      <c r="O269" s="186"/>
    </row>
    <row r="270" spans="2:15" ht="15.75">
      <c r="B270" s="188">
        <v>268</v>
      </c>
      <c r="C270" s="188"/>
      <c r="D270" s="210"/>
      <c r="E270" s="210"/>
      <c r="F270" s="187"/>
      <c r="G270" s="186"/>
      <c r="H270" s="186"/>
      <c r="I270" s="188"/>
      <c r="J270" s="188"/>
      <c r="K270" s="188"/>
      <c r="L270" s="188"/>
      <c r="M270" s="188"/>
      <c r="N270" s="210"/>
      <c r="O270" s="186"/>
    </row>
    <row r="271" spans="2:15" ht="15.75">
      <c r="B271" s="188">
        <v>269</v>
      </c>
      <c r="C271" s="188"/>
      <c r="D271" s="210"/>
      <c r="E271" s="210"/>
      <c r="F271" s="187"/>
      <c r="G271" s="186"/>
      <c r="H271" s="186"/>
      <c r="I271" s="188"/>
      <c r="J271" s="188"/>
      <c r="K271" s="188"/>
      <c r="L271" s="188"/>
      <c r="M271" s="188"/>
      <c r="N271" s="210"/>
      <c r="O271" s="186"/>
    </row>
    <row r="272" spans="2:15" ht="15.75">
      <c r="B272" s="188">
        <v>270</v>
      </c>
      <c r="C272" s="188"/>
      <c r="D272" s="210"/>
      <c r="E272" s="210"/>
      <c r="F272" s="187"/>
      <c r="G272" s="186"/>
      <c r="H272" s="186"/>
      <c r="I272" s="188"/>
      <c r="J272" s="188"/>
      <c r="K272" s="188"/>
      <c r="L272" s="188"/>
      <c r="M272" s="188"/>
      <c r="N272" s="210"/>
      <c r="O272" s="186"/>
    </row>
    <row r="273" spans="2:15" ht="15.75">
      <c r="B273" s="188">
        <v>271</v>
      </c>
      <c r="C273" s="188"/>
      <c r="D273" s="210"/>
      <c r="E273" s="210"/>
      <c r="F273" s="187"/>
      <c r="G273" s="186"/>
      <c r="H273" s="186"/>
      <c r="I273" s="188"/>
      <c r="J273" s="188"/>
      <c r="K273" s="188"/>
      <c r="L273" s="188"/>
      <c r="M273" s="188"/>
      <c r="N273" s="210"/>
      <c r="O273" s="186"/>
    </row>
    <row r="274" spans="2:15" ht="15.75">
      <c r="B274" s="188">
        <v>272</v>
      </c>
      <c r="C274" s="188"/>
      <c r="D274" s="210"/>
      <c r="E274" s="210"/>
      <c r="F274" s="187"/>
      <c r="G274" s="186"/>
      <c r="H274" s="186"/>
      <c r="I274" s="188"/>
      <c r="J274" s="188"/>
      <c r="K274" s="188"/>
      <c r="L274" s="188"/>
      <c r="M274" s="188"/>
      <c r="N274" s="210"/>
      <c r="O274" s="186"/>
    </row>
    <row r="275" spans="2:15" ht="15.75">
      <c r="B275" s="188">
        <v>273</v>
      </c>
      <c r="C275" s="188"/>
      <c r="D275" s="210"/>
      <c r="E275" s="210"/>
      <c r="F275" s="187"/>
      <c r="G275" s="186"/>
      <c r="H275" s="186"/>
      <c r="I275" s="188"/>
      <c r="J275" s="188"/>
      <c r="K275" s="188"/>
      <c r="L275" s="188"/>
      <c r="M275" s="188"/>
      <c r="N275" s="210"/>
      <c r="O275" s="186"/>
    </row>
    <row r="276" spans="2:15" ht="15.75">
      <c r="B276" s="188">
        <v>274</v>
      </c>
      <c r="C276" s="188"/>
      <c r="D276" s="210"/>
      <c r="E276" s="210"/>
      <c r="F276" s="187"/>
      <c r="G276" s="186"/>
      <c r="H276" s="186"/>
      <c r="I276" s="188"/>
      <c r="J276" s="188"/>
      <c r="K276" s="188"/>
      <c r="L276" s="188"/>
      <c r="M276" s="188"/>
      <c r="N276" s="210"/>
      <c r="O276" s="186"/>
    </row>
    <row r="277" spans="2:15" ht="15.75">
      <c r="B277" s="188">
        <v>275</v>
      </c>
      <c r="C277" s="188"/>
      <c r="D277" s="210"/>
      <c r="E277" s="210"/>
      <c r="F277" s="187"/>
      <c r="G277" s="186"/>
      <c r="H277" s="186"/>
      <c r="I277" s="188"/>
      <c r="J277" s="188"/>
      <c r="K277" s="188"/>
      <c r="L277" s="188"/>
      <c r="M277" s="188"/>
      <c r="N277" s="210"/>
      <c r="O277" s="186"/>
    </row>
    <row r="278" spans="2:15" ht="15.75">
      <c r="B278" s="188">
        <v>276</v>
      </c>
      <c r="C278" s="188"/>
      <c r="D278" s="210"/>
      <c r="E278" s="210"/>
      <c r="F278" s="187"/>
      <c r="G278" s="186"/>
      <c r="H278" s="186"/>
      <c r="I278" s="188"/>
      <c r="J278" s="188"/>
      <c r="K278" s="188"/>
      <c r="L278" s="188"/>
      <c r="M278" s="188"/>
      <c r="N278" s="210"/>
      <c r="O278" s="186"/>
    </row>
    <row r="279" spans="2:15" ht="15.75">
      <c r="B279" s="188">
        <v>277</v>
      </c>
      <c r="C279" s="188"/>
      <c r="D279" s="210"/>
      <c r="E279" s="210"/>
      <c r="F279" s="187"/>
      <c r="G279" s="186"/>
      <c r="H279" s="186"/>
      <c r="I279" s="188"/>
      <c r="J279" s="188"/>
      <c r="K279" s="188"/>
      <c r="L279" s="188"/>
      <c r="M279" s="188"/>
      <c r="N279" s="210"/>
      <c r="O279" s="186"/>
    </row>
    <row r="280" spans="2:15" ht="15.75">
      <c r="B280" s="188">
        <v>278</v>
      </c>
      <c r="C280" s="188"/>
      <c r="D280" s="210"/>
      <c r="E280" s="210"/>
      <c r="F280" s="187"/>
      <c r="G280" s="186"/>
      <c r="H280" s="186"/>
      <c r="I280" s="188"/>
      <c r="J280" s="188"/>
      <c r="K280" s="188"/>
      <c r="L280" s="188"/>
      <c r="M280" s="188"/>
      <c r="N280" s="210"/>
      <c r="O280" s="186"/>
    </row>
    <row r="281" spans="2:15" ht="15.75">
      <c r="B281" s="188">
        <v>279</v>
      </c>
      <c r="C281" s="188"/>
      <c r="D281" s="210"/>
      <c r="E281" s="210"/>
      <c r="F281" s="187"/>
      <c r="G281" s="186"/>
      <c r="H281" s="186"/>
      <c r="I281" s="188"/>
      <c r="J281" s="188"/>
      <c r="K281" s="188"/>
      <c r="L281" s="188"/>
      <c r="M281" s="188"/>
      <c r="N281" s="210"/>
      <c r="O281" s="186"/>
    </row>
    <row r="282" spans="2:15" ht="15.75">
      <c r="B282" s="188">
        <v>280</v>
      </c>
      <c r="C282" s="188"/>
      <c r="D282" s="210"/>
      <c r="E282" s="210"/>
      <c r="F282" s="187"/>
      <c r="G282" s="186"/>
      <c r="H282" s="186"/>
      <c r="I282" s="188"/>
      <c r="J282" s="188"/>
      <c r="K282" s="188"/>
      <c r="L282" s="188"/>
      <c r="M282" s="188"/>
      <c r="N282" s="210"/>
      <c r="O282" s="186"/>
    </row>
    <row r="283" spans="2:15" ht="15.75">
      <c r="B283" s="188">
        <v>281</v>
      </c>
      <c r="C283" s="188"/>
      <c r="D283" s="210"/>
      <c r="E283" s="210"/>
      <c r="F283" s="187"/>
      <c r="G283" s="186"/>
      <c r="H283" s="186"/>
      <c r="I283" s="188"/>
      <c r="J283" s="188"/>
      <c r="K283" s="188"/>
      <c r="L283" s="188"/>
      <c r="M283" s="188"/>
      <c r="N283" s="210"/>
      <c r="O283" s="186"/>
    </row>
    <row r="284" spans="2:15" ht="15.75">
      <c r="B284" s="188">
        <v>282</v>
      </c>
      <c r="C284" s="188"/>
      <c r="D284" s="210"/>
      <c r="E284" s="210"/>
      <c r="F284" s="187"/>
      <c r="G284" s="186"/>
      <c r="H284" s="186"/>
      <c r="I284" s="188"/>
      <c r="J284" s="188"/>
      <c r="K284" s="188"/>
      <c r="L284" s="188"/>
      <c r="M284" s="188"/>
      <c r="N284" s="210"/>
      <c r="O284" s="186"/>
    </row>
    <row r="285" spans="2:15" ht="15.75">
      <c r="B285" s="188">
        <v>283</v>
      </c>
      <c r="C285" s="188"/>
      <c r="D285" s="210"/>
      <c r="E285" s="210"/>
      <c r="F285" s="187"/>
      <c r="G285" s="186"/>
      <c r="H285" s="186"/>
      <c r="I285" s="188"/>
      <c r="J285" s="188"/>
      <c r="K285" s="188"/>
      <c r="L285" s="188"/>
      <c r="M285" s="188"/>
      <c r="N285" s="210"/>
      <c r="O285" s="186"/>
    </row>
    <row r="286" spans="2:15" ht="15.75">
      <c r="B286" s="188">
        <v>284</v>
      </c>
      <c r="C286" s="188"/>
      <c r="D286" s="210"/>
      <c r="E286" s="210"/>
      <c r="F286" s="187"/>
      <c r="G286" s="186"/>
      <c r="H286" s="186"/>
      <c r="I286" s="188"/>
      <c r="J286" s="188"/>
      <c r="K286" s="188"/>
      <c r="L286" s="188"/>
      <c r="M286" s="188"/>
      <c r="N286" s="210"/>
      <c r="O286" s="186"/>
    </row>
    <row r="287" spans="2:15" ht="15.75">
      <c r="B287" s="188">
        <v>285</v>
      </c>
      <c r="C287" s="188"/>
      <c r="D287" s="210"/>
      <c r="E287" s="210"/>
      <c r="F287" s="187"/>
      <c r="G287" s="186"/>
      <c r="H287" s="186"/>
      <c r="I287" s="188"/>
      <c r="J287" s="188"/>
      <c r="K287" s="188"/>
      <c r="L287" s="188"/>
      <c r="M287" s="188"/>
      <c r="N287" s="210"/>
      <c r="O287" s="186"/>
    </row>
    <row r="288" spans="2:15" ht="15.75">
      <c r="B288" s="188">
        <v>286</v>
      </c>
      <c r="C288" s="188"/>
      <c r="D288" s="210"/>
      <c r="E288" s="210"/>
      <c r="F288" s="187"/>
      <c r="G288" s="186"/>
      <c r="H288" s="186"/>
      <c r="I288" s="188"/>
      <c r="J288" s="188"/>
      <c r="K288" s="188"/>
      <c r="L288" s="188"/>
      <c r="M288" s="188"/>
      <c r="N288" s="210"/>
      <c r="O288" s="186"/>
    </row>
    <row r="289" spans="2:15" ht="15.75">
      <c r="B289" s="188">
        <v>287</v>
      </c>
      <c r="C289" s="188"/>
      <c r="D289" s="210"/>
      <c r="E289" s="210"/>
      <c r="F289" s="187"/>
      <c r="G289" s="186"/>
      <c r="H289" s="186"/>
      <c r="I289" s="188"/>
      <c r="J289" s="188"/>
      <c r="K289" s="188"/>
      <c r="L289" s="188"/>
      <c r="M289" s="188"/>
      <c r="N289" s="210"/>
      <c r="O289" s="186"/>
    </row>
    <row r="290" spans="2:15" ht="15.75">
      <c r="B290" s="188">
        <v>288</v>
      </c>
      <c r="C290" s="188"/>
      <c r="D290" s="210"/>
      <c r="E290" s="210"/>
      <c r="F290" s="187"/>
      <c r="G290" s="186"/>
      <c r="H290" s="186"/>
      <c r="I290" s="188"/>
      <c r="J290" s="188"/>
      <c r="K290" s="188"/>
      <c r="L290" s="188"/>
      <c r="M290" s="188"/>
      <c r="N290" s="210"/>
      <c r="O290" s="186"/>
    </row>
    <row r="291" spans="2:15" ht="15.75">
      <c r="B291" s="188">
        <v>289</v>
      </c>
      <c r="C291" s="188"/>
      <c r="D291" s="210"/>
      <c r="E291" s="210"/>
      <c r="F291" s="187"/>
      <c r="G291" s="186"/>
      <c r="H291" s="186"/>
      <c r="I291" s="188"/>
      <c r="J291" s="188"/>
      <c r="K291" s="188"/>
      <c r="L291" s="188"/>
      <c r="M291" s="188"/>
      <c r="N291" s="210"/>
      <c r="O291" s="186"/>
    </row>
    <row r="292" spans="2:15" ht="15.75">
      <c r="B292" s="188">
        <v>290</v>
      </c>
      <c r="C292" s="188"/>
      <c r="D292" s="210"/>
      <c r="E292" s="210"/>
      <c r="F292" s="187"/>
      <c r="G292" s="186"/>
      <c r="H292" s="186"/>
      <c r="I292" s="188"/>
      <c r="J292" s="188"/>
      <c r="K292" s="188"/>
      <c r="L292" s="188"/>
      <c r="M292" s="188"/>
      <c r="N292" s="210"/>
      <c r="O292" s="186"/>
    </row>
    <row r="293" spans="2:15" ht="15.75">
      <c r="B293" s="188">
        <v>291</v>
      </c>
      <c r="C293" s="188"/>
      <c r="D293" s="210"/>
      <c r="E293" s="210"/>
      <c r="F293" s="187"/>
      <c r="G293" s="186"/>
      <c r="H293" s="186"/>
      <c r="I293" s="188"/>
      <c r="J293" s="188"/>
      <c r="K293" s="188"/>
      <c r="L293" s="188"/>
      <c r="M293" s="188"/>
      <c r="N293" s="210"/>
      <c r="O293" s="186"/>
    </row>
    <row r="294" spans="2:15" ht="15.75">
      <c r="B294" s="188">
        <v>292</v>
      </c>
      <c r="C294" s="188"/>
      <c r="D294" s="210"/>
      <c r="E294" s="210"/>
      <c r="F294" s="187"/>
      <c r="G294" s="186"/>
      <c r="H294" s="186"/>
      <c r="I294" s="188"/>
      <c r="J294" s="188"/>
      <c r="K294" s="188"/>
      <c r="L294" s="188"/>
      <c r="M294" s="188"/>
      <c r="N294" s="210"/>
      <c r="O294" s="186"/>
    </row>
    <row r="295" spans="2:15" ht="15.75">
      <c r="B295" s="188">
        <v>293</v>
      </c>
      <c r="C295" s="188"/>
      <c r="D295" s="210"/>
      <c r="E295" s="210"/>
      <c r="F295" s="187"/>
      <c r="G295" s="186"/>
      <c r="H295" s="186"/>
      <c r="I295" s="188"/>
      <c r="J295" s="188"/>
      <c r="K295" s="188"/>
      <c r="L295" s="188"/>
      <c r="M295" s="188"/>
      <c r="N295" s="210"/>
      <c r="O295" s="186"/>
    </row>
    <row r="296" spans="2:15" ht="15.75">
      <c r="B296" s="188">
        <v>294</v>
      </c>
      <c r="C296" s="188"/>
      <c r="D296" s="210"/>
      <c r="E296" s="210"/>
      <c r="F296" s="187"/>
      <c r="G296" s="186"/>
      <c r="H296" s="186"/>
      <c r="I296" s="188"/>
      <c r="J296" s="188"/>
      <c r="K296" s="188"/>
      <c r="L296" s="188"/>
      <c r="M296" s="188"/>
      <c r="N296" s="210"/>
      <c r="O296" s="186"/>
    </row>
    <row r="297" spans="2:15" ht="15.75">
      <c r="B297" s="188">
        <v>295</v>
      </c>
      <c r="C297" s="188"/>
      <c r="D297" s="210"/>
      <c r="E297" s="210"/>
      <c r="F297" s="187"/>
      <c r="G297" s="186"/>
      <c r="H297" s="186"/>
      <c r="I297" s="188"/>
      <c r="J297" s="188"/>
      <c r="K297" s="188"/>
      <c r="L297" s="188"/>
      <c r="M297" s="188"/>
      <c r="N297" s="210"/>
      <c r="O297" s="186"/>
    </row>
    <row r="298" spans="2:15" ht="15.75">
      <c r="B298" s="188">
        <v>296</v>
      </c>
      <c r="C298" s="188"/>
      <c r="D298" s="210"/>
      <c r="E298" s="210"/>
      <c r="F298" s="187"/>
      <c r="G298" s="186"/>
      <c r="H298" s="186"/>
      <c r="I298" s="188"/>
      <c r="J298" s="188"/>
      <c r="K298" s="188"/>
      <c r="L298" s="188"/>
      <c r="M298" s="188"/>
      <c r="N298" s="210"/>
      <c r="O298" s="186"/>
    </row>
    <row r="299" spans="2:15" ht="15.75">
      <c r="B299" s="188">
        <v>297</v>
      </c>
      <c r="C299" s="188"/>
      <c r="D299" s="210"/>
      <c r="E299" s="210"/>
      <c r="F299" s="187"/>
      <c r="G299" s="186"/>
      <c r="H299" s="186"/>
      <c r="I299" s="188"/>
      <c r="J299" s="188"/>
      <c r="K299" s="188"/>
      <c r="L299" s="188"/>
      <c r="M299" s="188"/>
      <c r="N299" s="210"/>
      <c r="O299" s="186"/>
    </row>
    <row r="300" spans="2:15" ht="15.75">
      <c r="B300" s="188">
        <v>298</v>
      </c>
      <c r="C300" s="188"/>
      <c r="D300" s="210"/>
      <c r="E300" s="210"/>
      <c r="F300" s="187"/>
      <c r="G300" s="186"/>
      <c r="H300" s="186"/>
      <c r="I300" s="188"/>
      <c r="J300" s="188"/>
      <c r="K300" s="188"/>
      <c r="L300" s="188"/>
      <c r="M300" s="188"/>
      <c r="N300" s="210"/>
      <c r="O300" s="186"/>
    </row>
    <row r="301" spans="2:15" ht="15.75">
      <c r="B301" s="188">
        <v>299</v>
      </c>
      <c r="C301" s="188"/>
      <c r="D301" s="210"/>
      <c r="E301" s="210"/>
      <c r="F301" s="187"/>
      <c r="G301" s="186"/>
      <c r="H301" s="186"/>
      <c r="I301" s="188"/>
      <c r="J301" s="188"/>
      <c r="K301" s="188"/>
      <c r="L301" s="188"/>
      <c r="M301" s="188"/>
      <c r="N301" s="210"/>
      <c r="O301" s="186"/>
    </row>
    <row r="302" spans="2:15" ht="15.75">
      <c r="B302" s="188">
        <v>300</v>
      </c>
      <c r="C302" s="188"/>
      <c r="D302" s="210"/>
      <c r="E302" s="210"/>
      <c r="F302" s="187"/>
      <c r="G302" s="186"/>
      <c r="H302" s="186"/>
      <c r="I302" s="188"/>
      <c r="J302" s="188"/>
      <c r="K302" s="188"/>
      <c r="L302" s="188"/>
      <c r="M302" s="188"/>
      <c r="N302" s="210"/>
      <c r="O302" s="186"/>
    </row>
    <row r="303" spans="2:15" ht="15.75">
      <c r="B303" s="188">
        <v>301</v>
      </c>
      <c r="C303" s="188"/>
      <c r="D303" s="210"/>
      <c r="E303" s="210"/>
      <c r="F303" s="187"/>
      <c r="G303" s="186"/>
      <c r="H303" s="186"/>
      <c r="I303" s="188"/>
      <c r="J303" s="188"/>
      <c r="K303" s="188"/>
      <c r="L303" s="188"/>
      <c r="M303" s="188"/>
      <c r="N303" s="210"/>
      <c r="O303" s="186"/>
    </row>
    <row r="304" spans="2:15" ht="15.75">
      <c r="B304" s="188">
        <v>302</v>
      </c>
      <c r="C304" s="188"/>
      <c r="D304" s="210"/>
      <c r="E304" s="210"/>
      <c r="F304" s="187"/>
      <c r="G304" s="186"/>
      <c r="H304" s="186"/>
      <c r="I304" s="188"/>
      <c r="J304" s="188"/>
      <c r="K304" s="188"/>
      <c r="L304" s="188"/>
      <c r="M304" s="188"/>
      <c r="N304" s="210"/>
      <c r="O304" s="186"/>
    </row>
    <row r="305" spans="2:15" ht="15.75">
      <c r="B305" s="188">
        <v>303</v>
      </c>
      <c r="C305" s="188"/>
      <c r="D305" s="210"/>
      <c r="E305" s="210"/>
      <c r="F305" s="187"/>
      <c r="G305" s="186"/>
      <c r="H305" s="186"/>
      <c r="I305" s="188"/>
      <c r="J305" s="188"/>
      <c r="K305" s="188"/>
      <c r="L305" s="188"/>
      <c r="M305" s="188"/>
      <c r="N305" s="210"/>
      <c r="O305" s="186"/>
    </row>
    <row r="306" spans="2:15" ht="15.75">
      <c r="B306" s="188">
        <v>304</v>
      </c>
      <c r="C306" s="188"/>
      <c r="D306" s="210"/>
      <c r="E306" s="210"/>
      <c r="F306" s="187"/>
      <c r="G306" s="186"/>
      <c r="H306" s="186"/>
      <c r="I306" s="188"/>
      <c r="J306" s="188"/>
      <c r="K306" s="188"/>
      <c r="L306" s="188"/>
      <c r="M306" s="188"/>
      <c r="N306" s="210"/>
      <c r="O306" s="186"/>
    </row>
    <row r="307" spans="2:15" ht="15.75">
      <c r="B307" s="188">
        <v>305</v>
      </c>
      <c r="C307" s="188"/>
      <c r="D307" s="210"/>
      <c r="E307" s="210"/>
      <c r="F307" s="187"/>
      <c r="G307" s="186"/>
      <c r="H307" s="186"/>
      <c r="I307" s="188"/>
      <c r="J307" s="188"/>
      <c r="K307" s="188"/>
      <c r="L307" s="188"/>
      <c r="M307" s="188"/>
      <c r="N307" s="210"/>
      <c r="O307" s="186"/>
    </row>
    <row r="308" spans="2:15" ht="15.75">
      <c r="B308" s="188">
        <v>306</v>
      </c>
      <c r="C308" s="188"/>
      <c r="D308" s="210"/>
      <c r="E308" s="210"/>
      <c r="F308" s="187"/>
      <c r="G308" s="186"/>
      <c r="H308" s="186"/>
      <c r="I308" s="188"/>
      <c r="J308" s="188"/>
      <c r="K308" s="188"/>
      <c r="L308" s="188"/>
      <c r="M308" s="188"/>
      <c r="N308" s="210"/>
      <c r="O308" s="186"/>
    </row>
    <row r="309" spans="2:15" ht="15.75">
      <c r="B309" s="188">
        <v>307</v>
      </c>
      <c r="C309" s="188"/>
      <c r="D309" s="210"/>
      <c r="E309" s="210"/>
      <c r="F309" s="187"/>
      <c r="G309" s="186"/>
      <c r="H309" s="186"/>
      <c r="I309" s="188"/>
      <c r="J309" s="188"/>
      <c r="K309" s="188"/>
      <c r="L309" s="188"/>
      <c r="M309" s="188"/>
      <c r="N309" s="210"/>
      <c r="O309" s="186"/>
    </row>
    <row r="310" spans="2:15" ht="15.75">
      <c r="B310" s="188">
        <v>308</v>
      </c>
      <c r="C310" s="188"/>
      <c r="D310" s="210"/>
      <c r="E310" s="210"/>
      <c r="F310" s="187"/>
      <c r="G310" s="186"/>
      <c r="H310" s="186"/>
      <c r="I310" s="188"/>
      <c r="J310" s="188"/>
      <c r="K310" s="188"/>
      <c r="L310" s="188"/>
      <c r="M310" s="188"/>
      <c r="N310" s="210"/>
      <c r="O310" s="186"/>
    </row>
    <row r="311" spans="2:15" ht="15.75">
      <c r="B311" s="188">
        <v>309</v>
      </c>
      <c r="C311" s="188"/>
      <c r="D311" s="210"/>
      <c r="E311" s="210"/>
      <c r="F311" s="187"/>
      <c r="G311" s="186"/>
      <c r="H311" s="186"/>
      <c r="I311" s="188"/>
      <c r="J311" s="188"/>
      <c r="K311" s="188"/>
      <c r="L311" s="188"/>
      <c r="M311" s="188"/>
      <c r="N311" s="210"/>
      <c r="O311" s="186"/>
    </row>
    <row r="312" spans="2:15" ht="15.75">
      <c r="B312" s="188">
        <v>310</v>
      </c>
      <c r="C312" s="188"/>
      <c r="D312" s="210"/>
      <c r="E312" s="210"/>
      <c r="F312" s="187"/>
      <c r="G312" s="186"/>
      <c r="H312" s="186"/>
      <c r="I312" s="188"/>
      <c r="J312" s="188"/>
      <c r="K312" s="188"/>
      <c r="L312" s="188"/>
      <c r="M312" s="188"/>
      <c r="N312" s="210"/>
      <c r="O312" s="186"/>
    </row>
    <row r="313" spans="2:15" ht="15.75">
      <c r="B313" s="188">
        <v>311</v>
      </c>
      <c r="C313" s="188"/>
      <c r="D313" s="210"/>
      <c r="E313" s="210"/>
      <c r="F313" s="187"/>
      <c r="G313" s="186"/>
      <c r="H313" s="186"/>
      <c r="I313" s="188"/>
      <c r="J313" s="188"/>
      <c r="K313" s="188"/>
      <c r="L313" s="188"/>
      <c r="M313" s="188"/>
      <c r="N313" s="210"/>
      <c r="O313" s="186"/>
    </row>
    <row r="314" spans="2:15" ht="15.75">
      <c r="B314" s="188">
        <v>312</v>
      </c>
      <c r="C314" s="188"/>
      <c r="D314" s="210"/>
      <c r="E314" s="210"/>
      <c r="F314" s="187"/>
      <c r="G314" s="186"/>
      <c r="H314" s="186"/>
      <c r="I314" s="188"/>
      <c r="J314" s="188"/>
      <c r="K314" s="188"/>
      <c r="L314" s="188"/>
      <c r="M314" s="188"/>
      <c r="N314" s="210"/>
      <c r="O314" s="186"/>
    </row>
    <row r="315" spans="2:15" ht="15.75">
      <c r="B315" s="188">
        <v>313</v>
      </c>
      <c r="C315" s="188"/>
      <c r="D315" s="210"/>
      <c r="E315" s="210"/>
      <c r="F315" s="187"/>
      <c r="G315" s="186"/>
      <c r="H315" s="186"/>
      <c r="I315" s="188"/>
      <c r="J315" s="188"/>
      <c r="K315" s="188"/>
      <c r="L315" s="188"/>
      <c r="M315" s="188"/>
      <c r="N315" s="210"/>
      <c r="O315" s="186"/>
    </row>
    <row r="316" spans="2:15" ht="15.75">
      <c r="B316" s="188">
        <v>314</v>
      </c>
      <c r="C316" s="188"/>
      <c r="D316" s="210"/>
      <c r="E316" s="210"/>
      <c r="F316" s="187"/>
      <c r="G316" s="186"/>
      <c r="H316" s="186"/>
      <c r="I316" s="188"/>
      <c r="J316" s="188"/>
      <c r="K316" s="188"/>
      <c r="L316" s="188"/>
      <c r="M316" s="188"/>
      <c r="N316" s="210"/>
      <c r="O316" s="186"/>
    </row>
    <row r="317" spans="2:15" ht="15.75">
      <c r="B317" s="188">
        <v>315</v>
      </c>
      <c r="C317" s="188"/>
      <c r="D317" s="210"/>
      <c r="E317" s="210"/>
      <c r="F317" s="187"/>
      <c r="G317" s="186"/>
      <c r="H317" s="186"/>
      <c r="I317" s="188"/>
      <c r="J317" s="188"/>
      <c r="K317" s="188"/>
      <c r="L317" s="188"/>
      <c r="M317" s="188"/>
      <c r="N317" s="210"/>
      <c r="O317" s="186"/>
    </row>
    <row r="318" spans="2:15" ht="15.75">
      <c r="B318" s="188">
        <v>316</v>
      </c>
      <c r="C318" s="188"/>
      <c r="D318" s="210"/>
      <c r="E318" s="210"/>
      <c r="F318" s="187"/>
      <c r="G318" s="186"/>
      <c r="H318" s="186"/>
      <c r="I318" s="188"/>
      <c r="J318" s="188"/>
      <c r="K318" s="188"/>
      <c r="L318" s="188"/>
      <c r="M318" s="188"/>
      <c r="N318" s="210"/>
      <c r="O318" s="186"/>
    </row>
    <row r="319" spans="2:15" ht="15.75">
      <c r="B319" s="188">
        <v>317</v>
      </c>
      <c r="C319" s="188"/>
      <c r="D319" s="210"/>
      <c r="E319" s="210"/>
      <c r="F319" s="187"/>
      <c r="G319" s="186"/>
      <c r="H319" s="186"/>
      <c r="I319" s="188"/>
      <c r="J319" s="188"/>
      <c r="K319" s="188"/>
      <c r="L319" s="188"/>
      <c r="M319" s="188"/>
      <c r="N319" s="210"/>
      <c r="O319" s="186"/>
    </row>
    <row r="320" spans="2:15" ht="15.75">
      <c r="B320" s="188">
        <v>318</v>
      </c>
      <c r="C320" s="188"/>
      <c r="D320" s="210"/>
      <c r="E320" s="210"/>
      <c r="F320" s="187"/>
      <c r="G320" s="186"/>
      <c r="H320" s="186"/>
      <c r="I320" s="188"/>
      <c r="J320" s="188"/>
      <c r="K320" s="188"/>
      <c r="L320" s="188"/>
      <c r="M320" s="188"/>
      <c r="N320" s="210"/>
      <c r="O320" s="186"/>
    </row>
    <row r="321" spans="2:15" ht="15.75">
      <c r="B321" s="188">
        <v>319</v>
      </c>
      <c r="C321" s="188"/>
      <c r="D321" s="210"/>
      <c r="E321" s="210"/>
      <c r="F321" s="187"/>
      <c r="G321" s="186"/>
      <c r="H321" s="186"/>
      <c r="I321" s="188"/>
      <c r="J321" s="188"/>
      <c r="K321" s="188"/>
      <c r="L321" s="188"/>
      <c r="M321" s="188"/>
      <c r="N321" s="210"/>
      <c r="O321" s="186"/>
    </row>
    <row r="322" spans="2:15" ht="15.75">
      <c r="B322" s="188">
        <v>320</v>
      </c>
      <c r="C322" s="188"/>
      <c r="D322" s="210"/>
      <c r="E322" s="210"/>
      <c r="F322" s="187"/>
      <c r="G322" s="186"/>
      <c r="H322" s="186"/>
      <c r="I322" s="188"/>
      <c r="J322" s="188"/>
      <c r="K322" s="188"/>
      <c r="L322" s="188"/>
      <c r="M322" s="188"/>
      <c r="N322" s="210"/>
      <c r="O322" s="186"/>
    </row>
    <row r="323" spans="2:15" ht="15.75">
      <c r="B323" s="188">
        <v>321</v>
      </c>
      <c r="C323" s="188"/>
      <c r="D323" s="210"/>
      <c r="E323" s="210"/>
      <c r="F323" s="187"/>
      <c r="G323" s="186"/>
      <c r="H323" s="186"/>
      <c r="I323" s="188"/>
      <c r="J323" s="188"/>
      <c r="K323" s="188"/>
      <c r="L323" s="188"/>
      <c r="M323" s="188"/>
      <c r="N323" s="210"/>
      <c r="O323" s="186"/>
    </row>
    <row r="324" spans="2:15" ht="15.75">
      <c r="B324" s="188">
        <v>322</v>
      </c>
      <c r="C324" s="188"/>
      <c r="D324" s="210"/>
      <c r="E324" s="210"/>
      <c r="F324" s="187"/>
      <c r="G324" s="186"/>
      <c r="H324" s="186"/>
      <c r="I324" s="188"/>
      <c r="J324" s="188"/>
      <c r="K324" s="188"/>
      <c r="L324" s="188"/>
      <c r="M324" s="188"/>
      <c r="N324" s="210"/>
      <c r="O324" s="186"/>
    </row>
    <row r="325" spans="2:15" ht="15.75">
      <c r="B325" s="188">
        <v>323</v>
      </c>
      <c r="C325" s="188"/>
      <c r="D325" s="210"/>
      <c r="E325" s="210"/>
      <c r="F325" s="187"/>
      <c r="G325" s="186"/>
      <c r="H325" s="186"/>
      <c r="I325" s="188"/>
      <c r="J325" s="188"/>
      <c r="K325" s="188"/>
      <c r="L325" s="188"/>
      <c r="M325" s="188"/>
      <c r="N325" s="210"/>
      <c r="O325" s="186"/>
    </row>
    <row r="326" spans="2:15" ht="15.75">
      <c r="B326" s="188">
        <v>324</v>
      </c>
      <c r="C326" s="188"/>
      <c r="D326" s="210"/>
      <c r="E326" s="210"/>
      <c r="F326" s="187"/>
      <c r="G326" s="186"/>
      <c r="H326" s="186"/>
      <c r="I326" s="188"/>
      <c r="J326" s="188"/>
      <c r="K326" s="188"/>
      <c r="L326" s="188"/>
      <c r="M326" s="188"/>
      <c r="N326" s="210"/>
      <c r="O326" s="186"/>
    </row>
    <row r="327" spans="2:15" ht="15.75">
      <c r="B327" s="188">
        <v>325</v>
      </c>
      <c r="C327" s="188"/>
      <c r="D327" s="210"/>
      <c r="E327" s="210"/>
      <c r="F327" s="187"/>
      <c r="G327" s="186"/>
      <c r="H327" s="186"/>
      <c r="I327" s="188"/>
      <c r="J327" s="188"/>
      <c r="K327" s="188"/>
      <c r="L327" s="188"/>
      <c r="M327" s="188"/>
      <c r="N327" s="210"/>
      <c r="O327" s="186"/>
    </row>
    <row r="328" spans="2:15" ht="15.75">
      <c r="B328" s="188">
        <v>326</v>
      </c>
      <c r="C328" s="188"/>
      <c r="D328" s="210"/>
      <c r="E328" s="210"/>
      <c r="F328" s="187"/>
      <c r="G328" s="186"/>
      <c r="H328" s="186"/>
      <c r="I328" s="188"/>
      <c r="J328" s="188"/>
      <c r="K328" s="188"/>
      <c r="L328" s="188"/>
      <c r="M328" s="188"/>
      <c r="N328" s="210"/>
      <c r="O328" s="186"/>
    </row>
    <row r="329" spans="2:15" ht="15.75">
      <c r="B329" s="188">
        <v>327</v>
      </c>
      <c r="C329" s="188"/>
      <c r="D329" s="210"/>
      <c r="E329" s="210"/>
      <c r="F329" s="187"/>
      <c r="G329" s="186"/>
      <c r="H329" s="186"/>
      <c r="I329" s="188"/>
      <c r="J329" s="188"/>
      <c r="K329" s="188"/>
      <c r="L329" s="188"/>
      <c r="M329" s="188"/>
      <c r="N329" s="210"/>
      <c r="O329" s="186"/>
    </row>
    <row r="330" spans="2:15" ht="15.75">
      <c r="B330" s="188">
        <v>328</v>
      </c>
      <c r="C330" s="188"/>
      <c r="D330" s="210"/>
      <c r="E330" s="210"/>
      <c r="F330" s="187"/>
      <c r="G330" s="186"/>
      <c r="H330" s="186"/>
      <c r="I330" s="188"/>
      <c r="J330" s="188"/>
      <c r="K330" s="188"/>
      <c r="L330" s="188"/>
      <c r="M330" s="188"/>
      <c r="N330" s="210"/>
      <c r="O330" s="186"/>
    </row>
    <row r="331" spans="2:15" ht="15.75">
      <c r="B331" s="188">
        <v>329</v>
      </c>
      <c r="C331" s="188"/>
      <c r="D331" s="210"/>
      <c r="E331" s="210"/>
      <c r="F331" s="187"/>
      <c r="G331" s="186"/>
      <c r="H331" s="186"/>
      <c r="I331" s="188"/>
      <c r="J331" s="188"/>
      <c r="K331" s="188"/>
      <c r="L331" s="188"/>
      <c r="M331" s="188"/>
      <c r="N331" s="210"/>
      <c r="O331" s="186"/>
    </row>
    <row r="332" spans="2:15" ht="15.75">
      <c r="B332" s="188">
        <v>330</v>
      </c>
      <c r="C332" s="188"/>
      <c r="D332" s="210"/>
      <c r="E332" s="210"/>
      <c r="F332" s="187"/>
      <c r="G332" s="186"/>
      <c r="H332" s="186"/>
      <c r="I332" s="188"/>
      <c r="J332" s="188"/>
      <c r="K332" s="188"/>
      <c r="L332" s="188"/>
      <c r="M332" s="188"/>
      <c r="N332" s="210"/>
      <c r="O332" s="186"/>
    </row>
    <row r="333" spans="2:15" ht="15.75">
      <c r="B333" s="188">
        <v>331</v>
      </c>
      <c r="C333" s="188"/>
      <c r="D333" s="210"/>
      <c r="E333" s="210"/>
      <c r="F333" s="187"/>
      <c r="G333" s="186"/>
      <c r="H333" s="186"/>
      <c r="I333" s="188"/>
      <c r="J333" s="188"/>
      <c r="K333" s="188"/>
      <c r="L333" s="188"/>
      <c r="M333" s="188"/>
      <c r="N333" s="210"/>
      <c r="O333" s="186"/>
    </row>
    <row r="334" spans="2:15" ht="15.75">
      <c r="B334" s="188">
        <v>332</v>
      </c>
      <c r="C334" s="188"/>
      <c r="D334" s="210"/>
      <c r="E334" s="210"/>
      <c r="F334" s="187"/>
      <c r="G334" s="186"/>
      <c r="H334" s="186"/>
      <c r="I334" s="188"/>
      <c r="J334" s="188"/>
      <c r="K334" s="188"/>
      <c r="L334" s="188"/>
      <c r="M334" s="188"/>
      <c r="N334" s="210"/>
      <c r="O334" s="186"/>
    </row>
    <row r="335" spans="2:15" ht="15.75">
      <c r="B335" s="188">
        <v>333</v>
      </c>
      <c r="C335" s="188"/>
      <c r="D335" s="210"/>
      <c r="E335" s="210"/>
      <c r="F335" s="187"/>
      <c r="G335" s="186"/>
      <c r="H335" s="186"/>
      <c r="I335" s="188"/>
      <c r="J335" s="188"/>
      <c r="K335" s="188"/>
      <c r="L335" s="188"/>
      <c r="M335" s="188"/>
      <c r="N335" s="210"/>
      <c r="O335" s="186"/>
    </row>
    <row r="336" spans="2:15" ht="15.75">
      <c r="B336" s="188">
        <v>334</v>
      </c>
      <c r="C336" s="188"/>
      <c r="D336" s="210"/>
      <c r="E336" s="210"/>
      <c r="F336" s="187"/>
      <c r="G336" s="186"/>
      <c r="H336" s="186"/>
      <c r="I336" s="188"/>
      <c r="J336" s="188"/>
      <c r="K336" s="188"/>
      <c r="L336" s="188"/>
      <c r="M336" s="188"/>
      <c r="N336" s="210"/>
      <c r="O336" s="186"/>
    </row>
    <row r="337" spans="2:15" ht="15.75">
      <c r="B337" s="188">
        <v>335</v>
      </c>
      <c r="C337" s="188"/>
      <c r="D337" s="210"/>
      <c r="E337" s="210"/>
      <c r="F337" s="187"/>
      <c r="G337" s="186"/>
      <c r="H337" s="186"/>
      <c r="I337" s="188"/>
      <c r="J337" s="188"/>
      <c r="K337" s="188"/>
      <c r="L337" s="188"/>
      <c r="M337" s="188"/>
      <c r="N337" s="210"/>
      <c r="O337" s="186"/>
    </row>
    <row r="338" spans="2:15" ht="15.75">
      <c r="B338" s="188">
        <v>336</v>
      </c>
      <c r="C338" s="188"/>
      <c r="D338" s="210"/>
      <c r="E338" s="210"/>
      <c r="F338" s="187"/>
      <c r="G338" s="186"/>
      <c r="H338" s="186"/>
      <c r="I338" s="188"/>
      <c r="J338" s="188"/>
      <c r="K338" s="188"/>
      <c r="L338" s="188"/>
      <c r="M338" s="188"/>
      <c r="N338" s="210"/>
      <c r="O338" s="186"/>
    </row>
    <row r="339" spans="2:15" ht="15.75">
      <c r="B339" s="188">
        <v>337</v>
      </c>
      <c r="C339" s="188"/>
      <c r="D339" s="210"/>
      <c r="E339" s="210"/>
      <c r="F339" s="187"/>
      <c r="G339" s="186"/>
      <c r="H339" s="186"/>
      <c r="I339" s="188"/>
      <c r="J339" s="188"/>
      <c r="K339" s="188"/>
      <c r="L339" s="188"/>
      <c r="M339" s="188"/>
      <c r="N339" s="210"/>
      <c r="O339" s="186"/>
    </row>
    <row r="340" spans="2:15" ht="15.75">
      <c r="B340" s="188">
        <v>338</v>
      </c>
      <c r="C340" s="188"/>
      <c r="D340" s="210"/>
      <c r="E340" s="210"/>
      <c r="F340" s="187"/>
      <c r="G340" s="186"/>
      <c r="H340" s="186"/>
      <c r="I340" s="188"/>
      <c r="J340" s="188"/>
      <c r="K340" s="188"/>
      <c r="L340" s="188"/>
      <c r="M340" s="188"/>
      <c r="N340" s="210"/>
      <c r="O340" s="186"/>
    </row>
    <row r="341" spans="2:15" ht="15.75">
      <c r="B341" s="188">
        <v>339</v>
      </c>
      <c r="C341" s="188"/>
      <c r="D341" s="210"/>
      <c r="E341" s="210"/>
      <c r="F341" s="187"/>
      <c r="G341" s="186"/>
      <c r="H341" s="186"/>
      <c r="I341" s="188"/>
      <c r="J341" s="188"/>
      <c r="K341" s="188"/>
      <c r="L341" s="188"/>
      <c r="M341" s="188"/>
      <c r="N341" s="210"/>
      <c r="O341" s="186"/>
    </row>
    <row r="342" spans="2:15" ht="15.75">
      <c r="B342" s="188">
        <v>340</v>
      </c>
      <c r="C342" s="188"/>
      <c r="D342" s="210"/>
      <c r="E342" s="210"/>
      <c r="F342" s="187"/>
      <c r="G342" s="186"/>
      <c r="H342" s="186"/>
      <c r="I342" s="188"/>
      <c r="J342" s="188"/>
      <c r="K342" s="188"/>
      <c r="L342" s="188"/>
      <c r="M342" s="188"/>
      <c r="N342" s="210"/>
      <c r="O342" s="186"/>
    </row>
    <row r="343" spans="2:15" ht="15.75">
      <c r="B343" s="188">
        <v>341</v>
      </c>
      <c r="C343" s="188"/>
      <c r="D343" s="210"/>
      <c r="E343" s="210"/>
      <c r="F343" s="187"/>
      <c r="G343" s="186"/>
      <c r="H343" s="186"/>
      <c r="I343" s="188"/>
      <c r="J343" s="188"/>
      <c r="K343" s="188"/>
      <c r="L343" s="188"/>
      <c r="M343" s="188"/>
      <c r="N343" s="210"/>
      <c r="O343" s="186"/>
    </row>
    <row r="344" spans="2:15" ht="15.75">
      <c r="B344" s="188">
        <v>342</v>
      </c>
      <c r="C344" s="188"/>
      <c r="D344" s="210"/>
      <c r="E344" s="210"/>
      <c r="F344" s="187"/>
      <c r="G344" s="186"/>
      <c r="H344" s="186"/>
      <c r="I344" s="188"/>
      <c r="J344" s="188"/>
      <c r="K344" s="188"/>
      <c r="L344" s="188"/>
      <c r="M344" s="188"/>
      <c r="N344" s="210"/>
      <c r="O344" s="186"/>
    </row>
    <row r="345" spans="2:15" ht="15.75">
      <c r="B345" s="188">
        <v>343</v>
      </c>
      <c r="C345" s="188"/>
      <c r="D345" s="210"/>
      <c r="E345" s="210"/>
      <c r="F345" s="187"/>
      <c r="G345" s="186"/>
      <c r="H345" s="186"/>
      <c r="I345" s="188"/>
      <c r="J345" s="188"/>
      <c r="K345" s="188"/>
      <c r="L345" s="188"/>
      <c r="M345" s="188"/>
      <c r="N345" s="210"/>
      <c r="O345" s="186"/>
    </row>
    <row r="346" spans="2:15" ht="15.75">
      <c r="B346" s="188">
        <v>344</v>
      </c>
      <c r="C346" s="188"/>
      <c r="D346" s="210"/>
      <c r="E346" s="210"/>
      <c r="F346" s="187"/>
      <c r="G346" s="186"/>
      <c r="H346" s="186"/>
      <c r="I346" s="188"/>
      <c r="J346" s="188"/>
      <c r="K346" s="188"/>
      <c r="L346" s="188"/>
      <c r="M346" s="188"/>
      <c r="N346" s="210"/>
      <c r="O346" s="186"/>
    </row>
    <row r="347" spans="2:15" ht="15.75">
      <c r="B347" s="188">
        <v>345</v>
      </c>
      <c r="C347" s="188"/>
      <c r="D347" s="210"/>
      <c r="E347" s="210"/>
      <c r="F347" s="187"/>
      <c r="G347" s="186"/>
      <c r="H347" s="186"/>
      <c r="I347" s="188"/>
      <c r="J347" s="188"/>
      <c r="K347" s="188"/>
      <c r="L347" s="188"/>
      <c r="M347" s="188"/>
      <c r="N347" s="210"/>
      <c r="O347" s="186"/>
    </row>
    <row r="348" spans="2:15" ht="15.75">
      <c r="B348" s="188">
        <v>346</v>
      </c>
      <c r="C348" s="188"/>
      <c r="D348" s="210"/>
      <c r="E348" s="210"/>
      <c r="F348" s="187"/>
      <c r="G348" s="186"/>
      <c r="H348" s="186"/>
      <c r="I348" s="188"/>
      <c r="J348" s="188"/>
      <c r="K348" s="188"/>
      <c r="L348" s="188"/>
      <c r="M348" s="188"/>
      <c r="N348" s="210"/>
      <c r="O348" s="186"/>
    </row>
    <row r="349" spans="2:15" ht="15.75">
      <c r="B349" s="188">
        <v>347</v>
      </c>
      <c r="C349" s="188"/>
      <c r="D349" s="210"/>
      <c r="E349" s="210"/>
      <c r="F349" s="187"/>
      <c r="G349" s="186"/>
      <c r="H349" s="186"/>
      <c r="I349" s="188"/>
      <c r="J349" s="188"/>
      <c r="K349" s="188"/>
      <c r="L349" s="188"/>
      <c r="M349" s="188"/>
      <c r="N349" s="210"/>
      <c r="O349" s="186"/>
    </row>
    <row r="350" spans="2:15" ht="15.75">
      <c r="B350" s="188">
        <v>348</v>
      </c>
      <c r="C350" s="188"/>
      <c r="D350" s="210"/>
      <c r="E350" s="210"/>
      <c r="F350" s="187"/>
      <c r="G350" s="186"/>
      <c r="H350" s="186"/>
      <c r="I350" s="188"/>
      <c r="J350" s="188"/>
      <c r="K350" s="188"/>
      <c r="L350" s="188"/>
      <c r="M350" s="188"/>
      <c r="N350" s="210"/>
      <c r="O350" s="186"/>
    </row>
    <row r="351" spans="2:15" ht="15.75">
      <c r="B351" s="188">
        <v>349</v>
      </c>
      <c r="C351" s="188"/>
      <c r="D351" s="210"/>
      <c r="E351" s="210"/>
      <c r="F351" s="187"/>
      <c r="G351" s="186"/>
      <c r="H351" s="186"/>
      <c r="I351" s="188"/>
      <c r="J351" s="188"/>
      <c r="K351" s="188"/>
      <c r="L351" s="188"/>
      <c r="M351" s="188"/>
      <c r="N351" s="210"/>
      <c r="O351" s="186"/>
    </row>
    <row r="352" spans="2:15" ht="15.75">
      <c r="B352" s="188">
        <v>350</v>
      </c>
      <c r="C352" s="188"/>
      <c r="D352" s="210"/>
      <c r="E352" s="210"/>
      <c r="F352" s="187"/>
      <c r="G352" s="186"/>
      <c r="H352" s="186"/>
      <c r="I352" s="188"/>
      <c r="J352" s="188"/>
      <c r="K352" s="188"/>
      <c r="L352" s="188"/>
      <c r="M352" s="188"/>
      <c r="N352" s="210"/>
      <c r="O352" s="186"/>
    </row>
    <row r="353" spans="2:15" ht="15.75">
      <c r="B353" s="188">
        <v>351</v>
      </c>
      <c r="C353" s="188"/>
      <c r="D353" s="210"/>
      <c r="E353" s="210"/>
      <c r="F353" s="187"/>
      <c r="G353" s="186"/>
      <c r="H353" s="186"/>
      <c r="I353" s="188"/>
      <c r="J353" s="188"/>
      <c r="K353" s="188"/>
      <c r="L353" s="188"/>
      <c r="M353" s="188"/>
      <c r="N353" s="210"/>
      <c r="O353" s="186"/>
    </row>
    <row r="354" spans="2:15" ht="15.75">
      <c r="B354" s="188">
        <v>352</v>
      </c>
      <c r="C354" s="188"/>
      <c r="D354" s="210"/>
      <c r="E354" s="210"/>
      <c r="F354" s="187"/>
      <c r="G354" s="186"/>
      <c r="H354" s="186"/>
      <c r="I354" s="188"/>
      <c r="J354" s="188"/>
      <c r="K354" s="188"/>
      <c r="L354" s="188"/>
      <c r="M354" s="188"/>
      <c r="N354" s="210"/>
      <c r="O354" s="186"/>
    </row>
    <row r="355" spans="2:15" ht="15.75">
      <c r="B355" s="188">
        <v>353</v>
      </c>
      <c r="C355" s="188"/>
      <c r="D355" s="210"/>
      <c r="E355" s="210"/>
      <c r="F355" s="187"/>
      <c r="G355" s="186"/>
      <c r="H355" s="186"/>
      <c r="I355" s="188"/>
      <c r="J355" s="188"/>
      <c r="K355" s="188"/>
      <c r="L355" s="188"/>
      <c r="M355" s="188"/>
      <c r="N355" s="210"/>
      <c r="O355" s="186"/>
    </row>
    <row r="356" spans="2:15" ht="15.75">
      <c r="B356" s="188">
        <v>354</v>
      </c>
      <c r="C356" s="188"/>
      <c r="D356" s="210"/>
      <c r="E356" s="210"/>
      <c r="F356" s="187"/>
      <c r="G356" s="186"/>
      <c r="H356" s="186"/>
      <c r="I356" s="188"/>
      <c r="J356" s="188"/>
      <c r="K356" s="188"/>
      <c r="L356" s="188"/>
      <c r="M356" s="188"/>
      <c r="N356" s="210"/>
      <c r="O356" s="186"/>
    </row>
    <row r="357" spans="2:15" ht="15.75">
      <c r="B357" s="188">
        <v>355</v>
      </c>
      <c r="C357" s="188"/>
      <c r="D357" s="210"/>
      <c r="E357" s="210"/>
      <c r="F357" s="187"/>
      <c r="G357" s="186"/>
      <c r="H357" s="186"/>
      <c r="I357" s="188"/>
      <c r="J357" s="188"/>
      <c r="K357" s="188"/>
      <c r="L357" s="188"/>
      <c r="M357" s="188"/>
      <c r="N357" s="210"/>
      <c r="O357" s="186"/>
    </row>
    <row r="358" spans="2:15" ht="15.75">
      <c r="B358" s="188">
        <v>356</v>
      </c>
      <c r="C358" s="188"/>
      <c r="D358" s="210"/>
      <c r="E358" s="210"/>
      <c r="F358" s="187"/>
      <c r="G358" s="186"/>
      <c r="H358" s="186"/>
      <c r="I358" s="188"/>
      <c r="J358" s="188"/>
      <c r="K358" s="188"/>
      <c r="L358" s="188"/>
      <c r="M358" s="188"/>
      <c r="N358" s="210"/>
      <c r="O358" s="186"/>
    </row>
    <row r="359" spans="2:15" ht="15.75">
      <c r="B359" s="188">
        <v>357</v>
      </c>
      <c r="C359" s="188"/>
      <c r="D359" s="210"/>
      <c r="E359" s="210"/>
      <c r="F359" s="187"/>
      <c r="G359" s="186"/>
      <c r="H359" s="186"/>
      <c r="I359" s="188"/>
      <c r="J359" s="188"/>
      <c r="K359" s="188"/>
      <c r="L359" s="188"/>
      <c r="M359" s="188"/>
      <c r="N359" s="210"/>
      <c r="O359" s="186"/>
    </row>
    <row r="360" spans="2:15" ht="15.75">
      <c r="B360" s="188">
        <v>358</v>
      </c>
      <c r="C360" s="188"/>
      <c r="D360" s="210"/>
      <c r="E360" s="210"/>
      <c r="F360" s="187"/>
      <c r="G360" s="186"/>
      <c r="H360" s="186"/>
      <c r="I360" s="188"/>
      <c r="J360" s="188"/>
      <c r="K360" s="188"/>
      <c r="L360" s="188"/>
      <c r="M360" s="188"/>
      <c r="N360" s="210"/>
      <c r="O360" s="186"/>
    </row>
    <row r="361" spans="2:15" ht="15.75">
      <c r="B361" s="188">
        <v>359</v>
      </c>
      <c r="C361" s="188"/>
      <c r="D361" s="210"/>
      <c r="E361" s="210"/>
      <c r="F361" s="187"/>
      <c r="G361" s="186"/>
      <c r="H361" s="186"/>
      <c r="I361" s="188"/>
      <c r="J361" s="188"/>
      <c r="K361" s="188"/>
      <c r="L361" s="188"/>
      <c r="M361" s="188"/>
      <c r="N361" s="210"/>
      <c r="O361" s="186"/>
    </row>
    <row r="362" spans="2:15" ht="15.75">
      <c r="B362" s="188">
        <v>360</v>
      </c>
      <c r="C362" s="188"/>
      <c r="D362" s="210"/>
      <c r="E362" s="210"/>
      <c r="F362" s="187"/>
      <c r="G362" s="186"/>
      <c r="H362" s="186"/>
      <c r="I362" s="188"/>
      <c r="J362" s="188"/>
      <c r="K362" s="188"/>
      <c r="L362" s="188"/>
      <c r="M362" s="188"/>
      <c r="N362" s="210"/>
      <c r="O362" s="186"/>
    </row>
    <row r="363" spans="2:15" ht="15.75">
      <c r="B363" s="188">
        <v>361</v>
      </c>
      <c r="C363" s="188"/>
      <c r="D363" s="210"/>
      <c r="E363" s="210"/>
      <c r="F363" s="187"/>
      <c r="G363" s="186"/>
      <c r="H363" s="186"/>
      <c r="I363" s="188"/>
      <c r="J363" s="188"/>
      <c r="K363" s="188"/>
      <c r="L363" s="188"/>
      <c r="M363" s="188"/>
      <c r="N363" s="210"/>
      <c r="O363" s="186"/>
    </row>
    <row r="364" spans="2:15" ht="15.75">
      <c r="B364" s="188">
        <v>362</v>
      </c>
      <c r="C364" s="188"/>
      <c r="D364" s="210"/>
      <c r="E364" s="210"/>
      <c r="F364" s="187"/>
      <c r="G364" s="186"/>
      <c r="H364" s="186"/>
      <c r="I364" s="188"/>
      <c r="J364" s="188"/>
      <c r="K364" s="188"/>
      <c r="L364" s="188"/>
      <c r="M364" s="188"/>
      <c r="N364" s="210"/>
      <c r="O364" s="186"/>
    </row>
    <row r="365" spans="2:15" ht="15.75">
      <c r="B365" s="188">
        <v>363</v>
      </c>
      <c r="C365" s="188"/>
      <c r="D365" s="210"/>
      <c r="E365" s="210"/>
      <c r="F365" s="187"/>
      <c r="G365" s="186"/>
      <c r="H365" s="186"/>
      <c r="I365" s="188"/>
      <c r="J365" s="188"/>
      <c r="K365" s="188"/>
      <c r="L365" s="188"/>
      <c r="M365" s="188"/>
      <c r="N365" s="210"/>
      <c r="O365" s="186"/>
    </row>
    <row r="366" spans="2:15" ht="15.75">
      <c r="B366" s="188">
        <v>364</v>
      </c>
      <c r="C366" s="188"/>
      <c r="D366" s="210"/>
      <c r="E366" s="210"/>
      <c r="F366" s="187"/>
      <c r="G366" s="186"/>
      <c r="H366" s="186"/>
      <c r="I366" s="188"/>
      <c r="J366" s="188"/>
      <c r="K366" s="188"/>
      <c r="L366" s="188"/>
      <c r="M366" s="188"/>
      <c r="N366" s="210"/>
      <c r="O366" s="186"/>
    </row>
    <row r="367" spans="2:15" ht="15.75">
      <c r="B367" s="188">
        <v>365</v>
      </c>
      <c r="C367" s="188"/>
      <c r="D367" s="210"/>
      <c r="E367" s="210"/>
      <c r="F367" s="187"/>
      <c r="G367" s="186"/>
      <c r="H367" s="186"/>
      <c r="I367" s="188"/>
      <c r="J367" s="188"/>
      <c r="K367" s="188"/>
      <c r="L367" s="188"/>
      <c r="M367" s="188"/>
      <c r="N367" s="210"/>
      <c r="O367" s="186"/>
    </row>
    <row r="368" spans="2:15" ht="15.75">
      <c r="B368" s="188">
        <v>366</v>
      </c>
      <c r="C368" s="188"/>
      <c r="D368" s="210"/>
      <c r="E368" s="210"/>
      <c r="F368" s="187"/>
      <c r="G368" s="186"/>
      <c r="H368" s="186"/>
      <c r="I368" s="188"/>
      <c r="J368" s="188"/>
      <c r="K368" s="188"/>
      <c r="L368" s="188"/>
      <c r="M368" s="188"/>
      <c r="N368" s="210"/>
      <c r="O368" s="186"/>
    </row>
    <row r="369" spans="2:15" ht="15.75">
      <c r="B369" s="188">
        <v>367</v>
      </c>
      <c r="C369" s="188"/>
      <c r="D369" s="210"/>
      <c r="E369" s="210"/>
      <c r="F369" s="187"/>
      <c r="G369" s="186"/>
      <c r="H369" s="186"/>
      <c r="I369" s="188"/>
      <c r="J369" s="188"/>
      <c r="K369" s="188"/>
      <c r="L369" s="188"/>
      <c r="M369" s="188"/>
      <c r="N369" s="210"/>
      <c r="O369" s="186"/>
    </row>
    <row r="370" spans="2:15" ht="15.75">
      <c r="B370" s="188">
        <v>368</v>
      </c>
      <c r="C370" s="188"/>
      <c r="D370" s="210"/>
      <c r="E370" s="210"/>
      <c r="F370" s="187"/>
      <c r="G370" s="186"/>
      <c r="H370" s="186"/>
      <c r="I370" s="188"/>
      <c r="J370" s="188"/>
      <c r="K370" s="188"/>
      <c r="L370" s="188"/>
      <c r="M370" s="188"/>
      <c r="N370" s="210"/>
      <c r="O370" s="186"/>
    </row>
    <row r="371" spans="2:15" ht="15.75">
      <c r="B371" s="188">
        <v>369</v>
      </c>
      <c r="C371" s="188"/>
      <c r="D371" s="210"/>
      <c r="E371" s="210"/>
      <c r="F371" s="187"/>
      <c r="G371" s="186"/>
      <c r="H371" s="186"/>
      <c r="I371" s="188"/>
      <c r="J371" s="188"/>
      <c r="K371" s="188"/>
      <c r="L371" s="188"/>
      <c r="M371" s="188"/>
      <c r="N371" s="210"/>
      <c r="O371" s="186"/>
    </row>
    <row r="372" spans="2:15" ht="15.75">
      <c r="B372" s="188">
        <v>370</v>
      </c>
      <c r="C372" s="188"/>
      <c r="D372" s="210"/>
      <c r="E372" s="210"/>
      <c r="F372" s="187"/>
      <c r="G372" s="186"/>
      <c r="H372" s="186"/>
      <c r="I372" s="188"/>
      <c r="J372" s="188"/>
      <c r="K372" s="188"/>
      <c r="L372" s="188"/>
      <c r="M372" s="188"/>
      <c r="N372" s="210"/>
      <c r="O372" s="186"/>
    </row>
    <row r="373" spans="2:15" ht="15.75">
      <c r="B373" s="188">
        <v>371</v>
      </c>
      <c r="C373" s="188"/>
      <c r="D373" s="210"/>
      <c r="E373" s="210"/>
      <c r="F373" s="187"/>
      <c r="G373" s="186"/>
      <c r="H373" s="186"/>
      <c r="I373" s="188"/>
      <c r="J373" s="188"/>
      <c r="K373" s="188"/>
      <c r="L373" s="188"/>
      <c r="M373" s="188"/>
      <c r="N373" s="210"/>
      <c r="O373" s="186"/>
    </row>
    <row r="374" spans="2:15" ht="15.75">
      <c r="B374" s="188">
        <v>372</v>
      </c>
      <c r="C374" s="188"/>
      <c r="D374" s="210"/>
      <c r="E374" s="210"/>
      <c r="F374" s="187"/>
      <c r="G374" s="186"/>
      <c r="H374" s="186"/>
      <c r="I374" s="188"/>
      <c r="J374" s="188"/>
      <c r="K374" s="188"/>
      <c r="L374" s="188"/>
      <c r="M374" s="188"/>
      <c r="N374" s="210"/>
      <c r="O374" s="186"/>
    </row>
    <row r="375" spans="2:15" ht="15.75">
      <c r="B375" s="188">
        <v>373</v>
      </c>
      <c r="C375" s="188"/>
      <c r="D375" s="210"/>
      <c r="E375" s="210"/>
      <c r="F375" s="187"/>
      <c r="G375" s="186"/>
      <c r="H375" s="186"/>
      <c r="I375" s="188"/>
      <c r="J375" s="188"/>
      <c r="K375" s="188"/>
      <c r="L375" s="188"/>
      <c r="M375" s="188"/>
      <c r="N375" s="210"/>
      <c r="O375" s="186"/>
    </row>
    <row r="376" spans="2:15" ht="15.75">
      <c r="B376" s="188">
        <v>374</v>
      </c>
      <c r="C376" s="188"/>
      <c r="D376" s="210"/>
      <c r="E376" s="210"/>
      <c r="F376" s="187"/>
      <c r="G376" s="186"/>
      <c r="H376" s="186"/>
      <c r="I376" s="188"/>
      <c r="J376" s="188"/>
      <c r="K376" s="188"/>
      <c r="L376" s="188"/>
      <c r="M376" s="188"/>
      <c r="N376" s="210"/>
      <c r="O376" s="186"/>
    </row>
    <row r="377" spans="2:15" ht="15.75">
      <c r="B377" s="188">
        <v>375</v>
      </c>
      <c r="C377" s="188"/>
      <c r="D377" s="210"/>
      <c r="E377" s="210"/>
      <c r="F377" s="187"/>
      <c r="G377" s="186"/>
      <c r="H377" s="186"/>
      <c r="I377" s="188"/>
      <c r="J377" s="188"/>
      <c r="K377" s="188"/>
      <c r="L377" s="188"/>
      <c r="M377" s="188"/>
      <c r="N377" s="210"/>
      <c r="O377" s="186"/>
    </row>
    <row r="378" spans="2:15" ht="15.75">
      <c r="B378" s="188">
        <v>376</v>
      </c>
      <c r="C378" s="188"/>
      <c r="D378" s="210"/>
      <c r="E378" s="210"/>
      <c r="F378" s="187"/>
      <c r="G378" s="186"/>
      <c r="H378" s="186"/>
      <c r="I378" s="188"/>
      <c r="J378" s="188"/>
      <c r="K378" s="188"/>
      <c r="L378" s="188"/>
      <c r="M378" s="188"/>
      <c r="N378" s="210"/>
      <c r="O378" s="186"/>
    </row>
    <row r="379" spans="2:15" ht="15.75">
      <c r="B379" s="188">
        <v>377</v>
      </c>
      <c r="C379" s="188"/>
      <c r="D379" s="210"/>
      <c r="E379" s="210"/>
      <c r="F379" s="187"/>
      <c r="G379" s="186"/>
      <c r="H379" s="186"/>
      <c r="I379" s="188"/>
      <c r="J379" s="188"/>
      <c r="K379" s="188"/>
      <c r="L379" s="188"/>
      <c r="M379" s="188"/>
      <c r="N379" s="210"/>
      <c r="O379" s="186"/>
    </row>
    <row r="380" spans="2:15" ht="15.75">
      <c r="B380" s="188">
        <v>378</v>
      </c>
      <c r="C380" s="188"/>
      <c r="D380" s="210"/>
      <c r="E380" s="210"/>
      <c r="F380" s="187"/>
      <c r="G380" s="186"/>
      <c r="H380" s="186"/>
      <c r="I380" s="188"/>
      <c r="J380" s="188"/>
      <c r="K380" s="188"/>
      <c r="L380" s="188"/>
      <c r="M380" s="188"/>
      <c r="N380" s="210"/>
      <c r="O380" s="186"/>
    </row>
    <row r="381" spans="2:15" ht="15.75">
      <c r="B381" s="188">
        <v>379</v>
      </c>
      <c r="C381" s="188"/>
      <c r="D381" s="210"/>
      <c r="E381" s="210"/>
      <c r="F381" s="187"/>
      <c r="G381" s="186"/>
      <c r="H381" s="186"/>
      <c r="I381" s="188"/>
      <c r="J381" s="188"/>
      <c r="K381" s="188"/>
      <c r="L381" s="188"/>
      <c r="M381" s="188"/>
      <c r="N381" s="210"/>
      <c r="O381" s="186"/>
    </row>
    <row r="382" spans="2:15" ht="15.75">
      <c r="B382" s="188">
        <v>380</v>
      </c>
      <c r="C382" s="188"/>
      <c r="D382" s="210"/>
      <c r="E382" s="210"/>
      <c r="F382" s="187"/>
      <c r="G382" s="186"/>
      <c r="H382" s="186"/>
      <c r="I382" s="188"/>
      <c r="J382" s="188"/>
      <c r="K382" s="188"/>
      <c r="L382" s="188"/>
      <c r="M382" s="188"/>
      <c r="N382" s="210"/>
      <c r="O382" s="186"/>
    </row>
    <row r="383" spans="2:15" ht="15.75">
      <c r="B383" s="188">
        <v>381</v>
      </c>
      <c r="C383" s="188"/>
      <c r="D383" s="210"/>
      <c r="E383" s="210"/>
      <c r="F383" s="187"/>
      <c r="G383" s="186"/>
      <c r="H383" s="186"/>
      <c r="I383" s="188"/>
      <c r="J383" s="188"/>
      <c r="K383" s="188"/>
      <c r="L383" s="188"/>
      <c r="M383" s="188"/>
      <c r="N383" s="210"/>
      <c r="O383" s="186"/>
    </row>
    <row r="384" spans="2:15" ht="15.75">
      <c r="B384" s="188">
        <v>382</v>
      </c>
      <c r="C384" s="188"/>
      <c r="D384" s="210"/>
      <c r="E384" s="210"/>
      <c r="F384" s="187"/>
      <c r="G384" s="186"/>
      <c r="H384" s="186"/>
      <c r="I384" s="188"/>
      <c r="J384" s="188"/>
      <c r="K384" s="188"/>
      <c r="L384" s="188"/>
      <c r="M384" s="188"/>
      <c r="N384" s="210"/>
      <c r="O384" s="186"/>
    </row>
    <row r="385" spans="2:15" ht="15.75">
      <c r="B385" s="188">
        <v>383</v>
      </c>
      <c r="C385" s="188"/>
      <c r="D385" s="210"/>
      <c r="E385" s="210"/>
      <c r="F385" s="187"/>
      <c r="G385" s="186"/>
      <c r="H385" s="186"/>
      <c r="I385" s="188"/>
      <c r="J385" s="188"/>
      <c r="K385" s="188"/>
      <c r="L385" s="188"/>
      <c r="M385" s="188"/>
      <c r="N385" s="210"/>
      <c r="O385" s="186"/>
    </row>
    <row r="386" spans="2:15" ht="15.75">
      <c r="B386" s="188">
        <v>384</v>
      </c>
      <c r="C386" s="188"/>
      <c r="D386" s="210"/>
      <c r="E386" s="210"/>
      <c r="F386" s="187"/>
      <c r="G386" s="186"/>
      <c r="H386" s="186"/>
      <c r="I386" s="188"/>
      <c r="J386" s="188"/>
      <c r="K386" s="188"/>
      <c r="L386" s="188"/>
      <c r="M386" s="188"/>
      <c r="N386" s="210"/>
      <c r="O386" s="186"/>
    </row>
    <row r="387" spans="2:15" ht="15.75">
      <c r="B387" s="188">
        <v>385</v>
      </c>
      <c r="C387" s="188"/>
      <c r="D387" s="210"/>
      <c r="E387" s="210"/>
      <c r="F387" s="187"/>
      <c r="G387" s="186"/>
      <c r="H387" s="186"/>
      <c r="I387" s="188"/>
      <c r="J387" s="188"/>
      <c r="K387" s="188"/>
      <c r="L387" s="188"/>
      <c r="M387" s="188"/>
      <c r="N387" s="210"/>
      <c r="O387" s="186"/>
    </row>
    <row r="388" spans="2:15" ht="15.75">
      <c r="B388" s="188">
        <v>386</v>
      </c>
      <c r="C388" s="188"/>
      <c r="D388" s="210"/>
      <c r="E388" s="210"/>
      <c r="F388" s="187"/>
      <c r="G388" s="186"/>
      <c r="H388" s="186"/>
      <c r="I388" s="188"/>
      <c r="J388" s="188"/>
      <c r="K388" s="188"/>
      <c r="L388" s="188"/>
      <c r="M388" s="188"/>
      <c r="N388" s="210"/>
      <c r="O388" s="186"/>
    </row>
    <row r="389" spans="2:15" ht="15.75">
      <c r="B389" s="188">
        <v>387</v>
      </c>
      <c r="C389" s="188"/>
      <c r="D389" s="210"/>
      <c r="E389" s="210"/>
      <c r="F389" s="187"/>
      <c r="G389" s="186"/>
      <c r="H389" s="186"/>
      <c r="I389" s="188"/>
      <c r="J389" s="188"/>
      <c r="K389" s="188"/>
      <c r="L389" s="188"/>
      <c r="M389" s="188"/>
      <c r="N389" s="210"/>
      <c r="O389" s="186"/>
    </row>
    <row r="390" spans="2:15" ht="15.75">
      <c r="B390" s="188">
        <v>388</v>
      </c>
      <c r="C390" s="188"/>
      <c r="D390" s="210"/>
      <c r="E390" s="210"/>
      <c r="F390" s="187"/>
      <c r="G390" s="186"/>
      <c r="H390" s="186"/>
      <c r="I390" s="188"/>
      <c r="J390" s="188"/>
      <c r="K390" s="188"/>
      <c r="L390" s="188"/>
      <c r="M390" s="188"/>
      <c r="N390" s="210"/>
      <c r="O390" s="186"/>
    </row>
    <row r="391" spans="2:15" ht="15.75">
      <c r="B391" s="188">
        <v>389</v>
      </c>
      <c r="C391" s="188"/>
      <c r="D391" s="210"/>
      <c r="E391" s="210"/>
      <c r="F391" s="187"/>
      <c r="G391" s="186"/>
      <c r="H391" s="186"/>
      <c r="I391" s="188"/>
      <c r="J391" s="188"/>
      <c r="K391" s="188"/>
      <c r="L391" s="188"/>
      <c r="M391" s="188"/>
      <c r="N391" s="210"/>
      <c r="O391" s="186"/>
    </row>
    <row r="392" spans="2:15" ht="15.75">
      <c r="B392" s="188">
        <v>390</v>
      </c>
      <c r="C392" s="188"/>
      <c r="D392" s="210"/>
      <c r="E392" s="210"/>
      <c r="F392" s="187"/>
      <c r="G392" s="186"/>
      <c r="H392" s="186"/>
      <c r="I392" s="188"/>
      <c r="J392" s="188"/>
      <c r="K392" s="188"/>
      <c r="L392" s="188"/>
      <c r="M392" s="188"/>
      <c r="N392" s="210"/>
      <c r="O392" s="186"/>
    </row>
    <row r="393" spans="2:15" ht="15.75">
      <c r="B393" s="188">
        <v>391</v>
      </c>
      <c r="C393" s="188"/>
      <c r="D393" s="210"/>
      <c r="E393" s="210"/>
      <c r="F393" s="187"/>
      <c r="G393" s="186"/>
      <c r="H393" s="186"/>
      <c r="I393" s="188"/>
      <c r="J393" s="188"/>
      <c r="K393" s="188"/>
      <c r="L393" s="188"/>
      <c r="M393" s="188"/>
      <c r="N393" s="210"/>
      <c r="O393" s="186"/>
    </row>
    <row r="394" spans="2:15" ht="15.75">
      <c r="B394" s="188">
        <v>392</v>
      </c>
      <c r="C394" s="188"/>
      <c r="D394" s="210"/>
      <c r="E394" s="210"/>
      <c r="F394" s="187"/>
      <c r="G394" s="186"/>
      <c r="H394" s="186"/>
      <c r="I394" s="188"/>
      <c r="J394" s="188"/>
      <c r="K394" s="188"/>
      <c r="L394" s="188"/>
      <c r="M394" s="188"/>
      <c r="N394" s="210"/>
      <c r="O394" s="186"/>
    </row>
    <row r="395" spans="2:15" ht="15.75">
      <c r="B395" s="188">
        <v>393</v>
      </c>
      <c r="C395" s="188"/>
      <c r="D395" s="210"/>
      <c r="E395" s="210"/>
      <c r="F395" s="187"/>
      <c r="G395" s="186"/>
      <c r="H395" s="186"/>
      <c r="I395" s="188"/>
      <c r="J395" s="188"/>
      <c r="K395" s="188"/>
      <c r="L395" s="188"/>
      <c r="M395" s="188"/>
      <c r="N395" s="210"/>
      <c r="O395" s="186"/>
    </row>
    <row r="396" spans="2:15" ht="15.75">
      <c r="B396" s="188">
        <v>394</v>
      </c>
      <c r="C396" s="188"/>
      <c r="D396" s="210"/>
      <c r="E396" s="210"/>
      <c r="F396" s="187"/>
      <c r="G396" s="186"/>
      <c r="H396" s="186"/>
      <c r="I396" s="188"/>
      <c r="J396" s="188"/>
      <c r="K396" s="188"/>
      <c r="L396" s="188"/>
      <c r="M396" s="188"/>
      <c r="N396" s="210"/>
      <c r="O396" s="186"/>
    </row>
    <row r="397" spans="2:15" ht="15.75">
      <c r="B397" s="188">
        <v>395</v>
      </c>
      <c r="C397" s="188"/>
      <c r="D397" s="210"/>
      <c r="E397" s="210"/>
      <c r="F397" s="187"/>
      <c r="G397" s="186"/>
      <c r="H397" s="186"/>
      <c r="I397" s="188"/>
      <c r="J397" s="188"/>
      <c r="K397" s="188"/>
      <c r="L397" s="188"/>
      <c r="M397" s="188"/>
      <c r="N397" s="210"/>
      <c r="O397" s="186"/>
    </row>
    <row r="398" spans="2:15" ht="15.75">
      <c r="B398" s="188">
        <v>396</v>
      </c>
      <c r="C398" s="188"/>
      <c r="D398" s="210"/>
      <c r="E398" s="210"/>
      <c r="F398" s="187"/>
      <c r="G398" s="186"/>
      <c r="H398" s="186"/>
      <c r="I398" s="188"/>
      <c r="J398" s="188"/>
      <c r="K398" s="188"/>
      <c r="L398" s="188"/>
      <c r="M398" s="188"/>
      <c r="N398" s="210"/>
      <c r="O398" s="186"/>
    </row>
    <row r="399" spans="2:15" ht="15.75">
      <c r="B399" s="188">
        <v>397</v>
      </c>
      <c r="C399" s="188"/>
      <c r="D399" s="210"/>
      <c r="E399" s="210"/>
      <c r="F399" s="187"/>
      <c r="G399" s="186"/>
      <c r="H399" s="186"/>
      <c r="I399" s="188"/>
      <c r="J399" s="188"/>
      <c r="K399" s="188"/>
      <c r="L399" s="188"/>
      <c r="M399" s="188"/>
      <c r="N399" s="210"/>
      <c r="O399" s="186"/>
    </row>
    <row r="400" spans="2:15" ht="15.75">
      <c r="B400" s="188">
        <v>398</v>
      </c>
      <c r="C400" s="188"/>
      <c r="D400" s="210"/>
      <c r="E400" s="210"/>
      <c r="F400" s="187"/>
      <c r="G400" s="186"/>
      <c r="H400" s="186"/>
      <c r="I400" s="188"/>
      <c r="J400" s="188"/>
      <c r="K400" s="188"/>
      <c r="L400" s="188"/>
      <c r="M400" s="188"/>
      <c r="N400" s="210"/>
      <c r="O400" s="186"/>
    </row>
    <row r="401" spans="2:15" ht="15.75">
      <c r="B401" s="188">
        <v>399</v>
      </c>
      <c r="C401" s="188"/>
      <c r="D401" s="210"/>
      <c r="E401" s="210"/>
      <c r="F401" s="187"/>
      <c r="G401" s="186"/>
      <c r="H401" s="186"/>
      <c r="I401" s="188"/>
      <c r="J401" s="188"/>
      <c r="K401" s="188"/>
      <c r="L401" s="188"/>
      <c r="M401" s="188"/>
      <c r="N401" s="210"/>
      <c r="O401" s="186"/>
    </row>
    <row r="402" spans="2:15" ht="15.75">
      <c r="B402" s="188">
        <v>400</v>
      </c>
      <c r="C402" s="188"/>
      <c r="D402" s="210"/>
      <c r="E402" s="210"/>
      <c r="F402" s="187"/>
      <c r="G402" s="186"/>
      <c r="H402" s="186"/>
      <c r="I402" s="188"/>
      <c r="J402" s="188"/>
      <c r="K402" s="188"/>
      <c r="L402" s="188"/>
      <c r="M402" s="188"/>
      <c r="N402" s="210"/>
      <c r="O402" s="186"/>
    </row>
    <row r="403" spans="2:15" ht="15.75">
      <c r="B403" s="188">
        <v>401</v>
      </c>
      <c r="C403" s="188"/>
      <c r="D403" s="210"/>
      <c r="E403" s="210"/>
      <c r="F403" s="187"/>
      <c r="G403" s="186"/>
      <c r="H403" s="186"/>
      <c r="I403" s="188"/>
      <c r="J403" s="188"/>
      <c r="K403" s="188"/>
      <c r="L403" s="188"/>
      <c r="M403" s="188"/>
      <c r="N403" s="210"/>
      <c r="O403" s="186"/>
    </row>
    <row r="404" spans="2:15" ht="15.75">
      <c r="B404" s="188">
        <v>402</v>
      </c>
      <c r="C404" s="188"/>
      <c r="D404" s="210"/>
      <c r="E404" s="210"/>
      <c r="F404" s="187"/>
      <c r="G404" s="186"/>
      <c r="H404" s="186"/>
      <c r="I404" s="188"/>
      <c r="J404" s="188"/>
      <c r="K404" s="188"/>
      <c r="L404" s="188"/>
      <c r="M404" s="188"/>
      <c r="N404" s="210"/>
      <c r="O404" s="186"/>
    </row>
    <row r="405" spans="2:15" ht="15.75">
      <c r="B405" s="188">
        <v>403</v>
      </c>
      <c r="C405" s="188"/>
      <c r="D405" s="210"/>
      <c r="E405" s="210"/>
      <c r="F405" s="187"/>
      <c r="G405" s="186"/>
      <c r="H405" s="186"/>
      <c r="I405" s="188"/>
      <c r="J405" s="188"/>
      <c r="K405" s="188"/>
      <c r="L405" s="188"/>
      <c r="M405" s="188"/>
      <c r="N405" s="210"/>
      <c r="O405" s="186"/>
    </row>
    <row r="406" spans="2:15" ht="15.75">
      <c r="B406" s="188">
        <v>404</v>
      </c>
      <c r="C406" s="188"/>
      <c r="D406" s="210"/>
      <c r="E406" s="210"/>
      <c r="F406" s="187"/>
      <c r="G406" s="186"/>
      <c r="H406" s="186"/>
      <c r="I406" s="188"/>
      <c r="J406" s="188"/>
      <c r="K406" s="188"/>
      <c r="L406" s="188"/>
      <c r="M406" s="188"/>
      <c r="N406" s="210"/>
      <c r="O406" s="186"/>
    </row>
    <row r="407" spans="2:15" ht="15.75">
      <c r="B407" s="188">
        <v>405</v>
      </c>
      <c r="C407" s="188"/>
      <c r="D407" s="210"/>
      <c r="E407" s="210"/>
      <c r="F407" s="187"/>
      <c r="G407" s="186"/>
      <c r="H407" s="186"/>
      <c r="I407" s="188"/>
      <c r="J407" s="188"/>
      <c r="K407" s="188"/>
      <c r="L407" s="188"/>
      <c r="M407" s="188"/>
      <c r="N407" s="210"/>
      <c r="O407" s="186"/>
    </row>
    <row r="408" spans="2:15" ht="15.75">
      <c r="B408" s="188">
        <v>406</v>
      </c>
      <c r="C408" s="188"/>
      <c r="D408" s="210"/>
      <c r="E408" s="210"/>
      <c r="F408" s="187"/>
      <c r="G408" s="186"/>
      <c r="H408" s="186"/>
      <c r="I408" s="188"/>
      <c r="J408" s="188"/>
      <c r="K408" s="188"/>
      <c r="L408" s="188"/>
      <c r="M408" s="188"/>
      <c r="N408" s="210"/>
      <c r="O408" s="186"/>
    </row>
    <row r="409" spans="2:15" ht="15.75">
      <c r="B409" s="188">
        <v>407</v>
      </c>
      <c r="C409" s="188"/>
      <c r="D409" s="210"/>
      <c r="E409" s="210"/>
      <c r="F409" s="187"/>
      <c r="G409" s="186"/>
      <c r="H409" s="186"/>
      <c r="I409" s="188"/>
      <c r="J409" s="188"/>
      <c r="K409" s="188"/>
      <c r="L409" s="188"/>
      <c r="M409" s="188"/>
      <c r="N409" s="210"/>
      <c r="O409" s="186"/>
    </row>
    <row r="410" spans="2:15" ht="15.75">
      <c r="B410" s="188">
        <v>408</v>
      </c>
      <c r="C410" s="188"/>
      <c r="D410" s="210"/>
      <c r="E410" s="210"/>
      <c r="F410" s="187"/>
      <c r="G410" s="186"/>
      <c r="H410" s="186"/>
      <c r="I410" s="188"/>
      <c r="J410" s="188"/>
      <c r="K410" s="188"/>
      <c r="L410" s="188"/>
      <c r="M410" s="188"/>
      <c r="N410" s="210"/>
      <c r="O410" s="186"/>
    </row>
    <row r="411" spans="2:15" ht="15.75">
      <c r="B411" s="188">
        <v>409</v>
      </c>
      <c r="C411" s="188"/>
      <c r="D411" s="210"/>
      <c r="E411" s="210"/>
      <c r="F411" s="187"/>
      <c r="G411" s="186"/>
      <c r="H411" s="186"/>
      <c r="I411" s="188"/>
      <c r="J411" s="188"/>
      <c r="K411" s="188"/>
      <c r="L411" s="188"/>
      <c r="M411" s="188"/>
      <c r="N411" s="210"/>
      <c r="O411" s="186"/>
    </row>
    <row r="412" spans="2:15" ht="15.75">
      <c r="B412" s="188">
        <v>410</v>
      </c>
      <c r="C412" s="188"/>
      <c r="D412" s="210"/>
      <c r="E412" s="210"/>
      <c r="F412" s="187"/>
      <c r="G412" s="186"/>
      <c r="H412" s="186"/>
      <c r="I412" s="188"/>
      <c r="J412" s="188"/>
      <c r="K412" s="188"/>
      <c r="L412" s="188"/>
      <c r="M412" s="188"/>
      <c r="N412" s="210"/>
      <c r="O412" s="186"/>
    </row>
    <row r="413" spans="2:15" ht="15.75">
      <c r="B413" s="188">
        <v>411</v>
      </c>
      <c r="C413" s="188"/>
      <c r="D413" s="210"/>
      <c r="E413" s="210"/>
      <c r="F413" s="187"/>
      <c r="G413" s="186"/>
      <c r="H413" s="186"/>
      <c r="I413" s="188"/>
      <c r="J413" s="188"/>
      <c r="K413" s="188"/>
      <c r="L413" s="188"/>
      <c r="M413" s="188"/>
      <c r="N413" s="210"/>
      <c r="O413" s="186"/>
    </row>
    <row r="414" spans="2:15" ht="15.75">
      <c r="B414" s="188">
        <v>412</v>
      </c>
      <c r="C414" s="188"/>
      <c r="D414" s="210"/>
      <c r="E414" s="210"/>
      <c r="F414" s="187"/>
      <c r="G414" s="186"/>
      <c r="H414" s="186"/>
      <c r="I414" s="188"/>
      <c r="J414" s="188"/>
      <c r="K414" s="188"/>
      <c r="L414" s="188"/>
      <c r="M414" s="188"/>
      <c r="N414" s="210"/>
      <c r="O414" s="186"/>
    </row>
    <row r="415" spans="2:15" ht="15.75">
      <c r="B415" s="188">
        <v>413</v>
      </c>
      <c r="C415" s="188"/>
      <c r="D415" s="210"/>
      <c r="E415" s="210"/>
      <c r="F415" s="187"/>
      <c r="G415" s="186"/>
      <c r="H415" s="186"/>
      <c r="I415" s="188"/>
      <c r="J415" s="188"/>
      <c r="K415" s="188"/>
      <c r="L415" s="188"/>
      <c r="M415" s="188"/>
      <c r="N415" s="210"/>
      <c r="O415" s="186"/>
    </row>
    <row r="416" spans="2:15" ht="15.75">
      <c r="B416" s="188">
        <v>414</v>
      </c>
      <c r="C416" s="188"/>
      <c r="D416" s="210"/>
      <c r="E416" s="210"/>
      <c r="F416" s="187"/>
      <c r="G416" s="186"/>
      <c r="H416" s="186"/>
      <c r="I416" s="188"/>
      <c r="J416" s="188"/>
      <c r="K416" s="188"/>
      <c r="L416" s="188"/>
      <c r="M416" s="188"/>
      <c r="N416" s="210"/>
      <c r="O416" s="186"/>
    </row>
    <row r="417" spans="2:15" ht="15.75">
      <c r="B417" s="188">
        <v>415</v>
      </c>
      <c r="C417" s="188"/>
      <c r="D417" s="210"/>
      <c r="E417" s="210"/>
      <c r="F417" s="187"/>
      <c r="G417" s="186"/>
      <c r="H417" s="186"/>
      <c r="I417" s="188"/>
      <c r="J417" s="188"/>
      <c r="K417" s="188"/>
      <c r="L417" s="188"/>
      <c r="M417" s="188"/>
      <c r="N417" s="210"/>
      <c r="O417" s="186"/>
    </row>
    <row r="418" spans="2:15" ht="15.75">
      <c r="B418" s="188">
        <v>416</v>
      </c>
      <c r="C418" s="188"/>
      <c r="D418" s="210"/>
      <c r="E418" s="210"/>
      <c r="F418" s="187"/>
      <c r="G418" s="186"/>
      <c r="H418" s="186"/>
      <c r="I418" s="188"/>
      <c r="J418" s="188"/>
      <c r="K418" s="188"/>
      <c r="L418" s="188"/>
      <c r="M418" s="188"/>
      <c r="N418" s="210"/>
      <c r="O418" s="186"/>
    </row>
    <row r="419" spans="2:15" ht="15.75">
      <c r="B419" s="188">
        <v>417</v>
      </c>
      <c r="C419" s="188"/>
      <c r="D419" s="210"/>
      <c r="E419" s="210"/>
      <c r="F419" s="187"/>
      <c r="G419" s="186"/>
      <c r="H419" s="186"/>
      <c r="I419" s="188"/>
      <c r="J419" s="188"/>
      <c r="K419" s="188"/>
      <c r="L419" s="188"/>
      <c r="M419" s="188"/>
      <c r="N419" s="210"/>
      <c r="O419" s="186"/>
    </row>
    <row r="420" spans="2:15" ht="15.75">
      <c r="B420" s="188">
        <v>418</v>
      </c>
      <c r="C420" s="188"/>
      <c r="D420" s="210"/>
      <c r="E420" s="210"/>
      <c r="F420" s="187"/>
      <c r="G420" s="186"/>
      <c r="H420" s="186"/>
      <c r="I420" s="188"/>
      <c r="J420" s="188"/>
      <c r="K420" s="188"/>
      <c r="L420" s="188"/>
      <c r="M420" s="188"/>
      <c r="N420" s="210"/>
      <c r="O420" s="186"/>
    </row>
    <row r="421" spans="2:15" ht="15.75">
      <c r="B421" s="188">
        <v>419</v>
      </c>
      <c r="C421" s="188"/>
      <c r="D421" s="210"/>
      <c r="E421" s="210"/>
      <c r="F421" s="187"/>
      <c r="G421" s="186"/>
      <c r="H421" s="186"/>
      <c r="I421" s="188"/>
      <c r="J421" s="188"/>
      <c r="K421" s="188"/>
      <c r="L421" s="188"/>
      <c r="M421" s="188"/>
      <c r="N421" s="210"/>
      <c r="O421" s="186"/>
    </row>
    <row r="422" spans="2:15" ht="15.75">
      <c r="B422" s="188">
        <v>420</v>
      </c>
      <c r="C422" s="188"/>
      <c r="D422" s="210"/>
      <c r="E422" s="210"/>
      <c r="F422" s="187"/>
      <c r="G422" s="186"/>
      <c r="H422" s="186"/>
      <c r="I422" s="188"/>
      <c r="J422" s="188"/>
      <c r="K422" s="188"/>
      <c r="L422" s="188"/>
      <c r="M422" s="188"/>
      <c r="N422" s="210"/>
      <c r="O422" s="186"/>
    </row>
    <row r="423" spans="2:15" ht="15.75">
      <c r="B423" s="188">
        <v>421</v>
      </c>
      <c r="C423" s="188"/>
      <c r="D423" s="210"/>
      <c r="E423" s="210"/>
      <c r="F423" s="187"/>
      <c r="G423" s="186"/>
      <c r="H423" s="186"/>
      <c r="I423" s="188"/>
      <c r="J423" s="188"/>
      <c r="K423" s="188"/>
      <c r="L423" s="188"/>
      <c r="M423" s="188"/>
      <c r="N423" s="210"/>
      <c r="O423" s="186"/>
    </row>
    <row r="424" spans="2:15" ht="15.75">
      <c r="B424" s="188">
        <v>422</v>
      </c>
      <c r="C424" s="188"/>
      <c r="D424" s="210"/>
      <c r="E424" s="210"/>
      <c r="F424" s="187"/>
      <c r="G424" s="186"/>
      <c r="H424" s="186"/>
      <c r="I424" s="188"/>
      <c r="J424" s="188"/>
      <c r="K424" s="188"/>
      <c r="L424" s="188"/>
      <c r="M424" s="188"/>
      <c r="N424" s="210"/>
      <c r="O424" s="186"/>
    </row>
    <row r="425" spans="2:15" ht="15.75">
      <c r="B425" s="188">
        <v>423</v>
      </c>
      <c r="C425" s="188"/>
      <c r="D425" s="210"/>
      <c r="E425" s="210"/>
      <c r="F425" s="187"/>
      <c r="G425" s="186"/>
      <c r="H425" s="186"/>
      <c r="I425" s="188"/>
      <c r="J425" s="188"/>
      <c r="K425" s="188"/>
      <c r="L425" s="188"/>
      <c r="M425" s="188"/>
      <c r="N425" s="210"/>
      <c r="O425" s="186"/>
    </row>
    <row r="426" spans="2:15" ht="15.75">
      <c r="B426" s="188">
        <v>424</v>
      </c>
      <c r="C426" s="188"/>
      <c r="D426" s="210"/>
      <c r="E426" s="210"/>
      <c r="F426" s="187"/>
      <c r="G426" s="186"/>
      <c r="H426" s="186"/>
      <c r="I426" s="188"/>
      <c r="J426" s="188"/>
      <c r="K426" s="188"/>
      <c r="L426" s="188"/>
      <c r="M426" s="188"/>
      <c r="N426" s="210"/>
      <c r="O426" s="186"/>
    </row>
    <row r="427" spans="2:15" ht="15.75">
      <c r="B427" s="188">
        <v>425</v>
      </c>
      <c r="C427" s="188"/>
      <c r="D427" s="210"/>
      <c r="E427" s="210"/>
      <c r="F427" s="187"/>
      <c r="G427" s="186"/>
      <c r="H427" s="186"/>
      <c r="I427" s="188"/>
      <c r="J427" s="188"/>
      <c r="K427" s="188"/>
      <c r="L427" s="188"/>
      <c r="M427" s="188"/>
      <c r="N427" s="210"/>
      <c r="O427" s="186"/>
    </row>
    <row r="428" spans="2:15" ht="15.75">
      <c r="B428" s="188">
        <v>426</v>
      </c>
      <c r="C428" s="188"/>
      <c r="D428" s="210"/>
      <c r="E428" s="210"/>
      <c r="F428" s="187"/>
      <c r="G428" s="186"/>
      <c r="H428" s="186"/>
      <c r="I428" s="188"/>
      <c r="J428" s="188"/>
      <c r="K428" s="188"/>
      <c r="L428" s="188"/>
      <c r="M428" s="188"/>
      <c r="N428" s="210"/>
      <c r="O428" s="186"/>
    </row>
    <row r="429" spans="2:15" ht="15.75">
      <c r="B429" s="188">
        <v>427</v>
      </c>
      <c r="C429" s="188"/>
      <c r="D429" s="210"/>
      <c r="E429" s="210"/>
      <c r="F429" s="187"/>
      <c r="G429" s="186"/>
      <c r="H429" s="186"/>
      <c r="I429" s="188"/>
      <c r="J429" s="188"/>
      <c r="K429" s="188"/>
      <c r="L429" s="188"/>
      <c r="M429" s="188"/>
      <c r="N429" s="210"/>
      <c r="O429" s="186"/>
    </row>
    <row r="430" spans="2:15" ht="15.75">
      <c r="B430" s="188">
        <v>428</v>
      </c>
      <c r="C430" s="188"/>
      <c r="D430" s="210"/>
      <c r="E430" s="210"/>
      <c r="F430" s="187"/>
      <c r="G430" s="186"/>
      <c r="H430" s="186"/>
      <c r="I430" s="188"/>
      <c r="J430" s="188"/>
      <c r="K430" s="188"/>
      <c r="L430" s="188"/>
      <c r="M430" s="188"/>
      <c r="N430" s="210"/>
      <c r="O430" s="186"/>
    </row>
    <row r="431" spans="2:15" ht="15.75">
      <c r="B431" s="188">
        <v>429</v>
      </c>
      <c r="C431" s="188"/>
      <c r="D431" s="210"/>
      <c r="E431" s="210"/>
      <c r="F431" s="187"/>
      <c r="G431" s="186"/>
      <c r="H431" s="186"/>
      <c r="I431" s="188"/>
      <c r="J431" s="188"/>
      <c r="K431" s="188"/>
      <c r="L431" s="188"/>
      <c r="M431" s="188"/>
      <c r="N431" s="210"/>
      <c r="O431" s="186"/>
    </row>
    <row r="432" spans="2:15" ht="15.75">
      <c r="B432" s="188">
        <v>430</v>
      </c>
      <c r="C432" s="188"/>
      <c r="D432" s="210"/>
      <c r="E432" s="210"/>
      <c r="F432" s="187"/>
      <c r="G432" s="186"/>
      <c r="H432" s="186"/>
      <c r="I432" s="188"/>
      <c r="J432" s="188"/>
      <c r="K432" s="188"/>
      <c r="L432" s="188"/>
      <c r="M432" s="188"/>
      <c r="N432" s="210"/>
      <c r="O432" s="186"/>
    </row>
    <row r="433" spans="2:15" ht="15.75">
      <c r="B433" s="188">
        <v>431</v>
      </c>
      <c r="C433" s="188"/>
      <c r="D433" s="210"/>
      <c r="E433" s="210"/>
      <c r="F433" s="187"/>
      <c r="G433" s="186"/>
      <c r="H433" s="186"/>
      <c r="I433" s="188"/>
      <c r="J433" s="188"/>
      <c r="K433" s="188"/>
      <c r="L433" s="188"/>
      <c r="M433" s="188"/>
      <c r="N433" s="210"/>
      <c r="O433" s="186"/>
    </row>
    <row r="434" spans="2:15" ht="15.75">
      <c r="B434" s="188">
        <v>432</v>
      </c>
      <c r="C434" s="188"/>
      <c r="D434" s="210"/>
      <c r="E434" s="210"/>
      <c r="F434" s="187"/>
      <c r="G434" s="186"/>
      <c r="H434" s="186"/>
      <c r="I434" s="188"/>
      <c r="J434" s="188"/>
      <c r="K434" s="188"/>
      <c r="L434" s="188"/>
      <c r="M434" s="188"/>
      <c r="N434" s="210"/>
      <c r="O434" s="186"/>
    </row>
    <row r="435" spans="2:15" ht="15.75">
      <c r="B435" s="188">
        <v>433</v>
      </c>
      <c r="C435" s="188"/>
      <c r="D435" s="210"/>
      <c r="E435" s="210"/>
      <c r="F435" s="187"/>
      <c r="G435" s="186"/>
      <c r="H435" s="186"/>
      <c r="I435" s="188"/>
      <c r="J435" s="188"/>
      <c r="K435" s="188"/>
      <c r="L435" s="188"/>
      <c r="M435" s="188"/>
      <c r="N435" s="210"/>
      <c r="O435" s="186"/>
    </row>
    <row r="436" spans="2:15" ht="15.75">
      <c r="B436" s="188">
        <v>434</v>
      </c>
      <c r="C436" s="188"/>
      <c r="D436" s="210"/>
      <c r="E436" s="210"/>
      <c r="F436" s="187"/>
      <c r="G436" s="186"/>
      <c r="H436" s="186"/>
      <c r="I436" s="188"/>
      <c r="J436" s="188"/>
      <c r="K436" s="188"/>
      <c r="L436" s="188"/>
      <c r="M436" s="188"/>
      <c r="N436" s="210"/>
      <c r="O436" s="186"/>
    </row>
    <row r="437" spans="2:15" ht="15.75">
      <c r="B437" s="188">
        <v>435</v>
      </c>
      <c r="C437" s="188"/>
      <c r="D437" s="210"/>
      <c r="E437" s="210"/>
      <c r="F437" s="187"/>
      <c r="G437" s="186"/>
      <c r="H437" s="186"/>
      <c r="I437" s="188"/>
      <c r="J437" s="188"/>
      <c r="K437" s="188"/>
      <c r="L437" s="188"/>
      <c r="M437" s="188"/>
      <c r="N437" s="210"/>
      <c r="O437" s="186"/>
    </row>
    <row r="438" spans="2:15" ht="15.75">
      <c r="B438" s="188">
        <v>436</v>
      </c>
      <c r="C438" s="188"/>
      <c r="D438" s="210"/>
      <c r="E438" s="210"/>
      <c r="F438" s="187"/>
      <c r="G438" s="186"/>
      <c r="H438" s="186"/>
      <c r="I438" s="188"/>
      <c r="J438" s="188"/>
      <c r="K438" s="188"/>
      <c r="L438" s="188"/>
      <c r="M438" s="188"/>
      <c r="N438" s="210"/>
      <c r="O438" s="186"/>
    </row>
    <row r="439" spans="2:15" ht="15.75">
      <c r="B439" s="188">
        <v>437</v>
      </c>
      <c r="C439" s="188"/>
      <c r="D439" s="210"/>
      <c r="E439" s="210"/>
      <c r="F439" s="187"/>
      <c r="G439" s="186"/>
      <c r="H439" s="186"/>
      <c r="I439" s="188"/>
      <c r="J439" s="188"/>
      <c r="K439" s="188"/>
      <c r="L439" s="188"/>
      <c r="M439" s="188"/>
      <c r="N439" s="210"/>
      <c r="O439" s="186"/>
    </row>
    <row r="440" spans="2:15" ht="15.75">
      <c r="B440" s="188">
        <v>438</v>
      </c>
      <c r="C440" s="188"/>
      <c r="D440" s="210"/>
      <c r="E440" s="210"/>
      <c r="F440" s="187"/>
      <c r="G440" s="186"/>
      <c r="H440" s="186"/>
      <c r="I440" s="188"/>
      <c r="J440" s="188"/>
      <c r="K440" s="188"/>
      <c r="L440" s="188"/>
      <c r="M440" s="188"/>
      <c r="N440" s="210"/>
      <c r="O440" s="186"/>
    </row>
    <row r="441" spans="2:15" ht="15.75">
      <c r="B441" s="188">
        <v>439</v>
      </c>
      <c r="C441" s="188"/>
      <c r="D441" s="210"/>
      <c r="E441" s="210"/>
      <c r="F441" s="187"/>
      <c r="G441" s="186"/>
      <c r="H441" s="186"/>
      <c r="I441" s="188"/>
      <c r="J441" s="188"/>
      <c r="K441" s="188"/>
      <c r="L441" s="188"/>
      <c r="M441" s="188"/>
      <c r="N441" s="210"/>
      <c r="O441" s="186"/>
    </row>
    <row r="442" spans="2:15" ht="15.75">
      <c r="B442" s="188">
        <v>440</v>
      </c>
      <c r="C442" s="188"/>
      <c r="D442" s="210"/>
      <c r="E442" s="210"/>
      <c r="F442" s="187"/>
      <c r="G442" s="186"/>
      <c r="H442" s="186"/>
      <c r="I442" s="188"/>
      <c r="J442" s="188"/>
      <c r="K442" s="188"/>
      <c r="L442" s="188"/>
      <c r="M442" s="188"/>
      <c r="N442" s="210"/>
      <c r="O442" s="186"/>
    </row>
    <row r="443" spans="2:15" ht="15.75">
      <c r="B443" s="188">
        <v>441</v>
      </c>
      <c r="C443" s="188"/>
      <c r="D443" s="210"/>
      <c r="E443" s="210"/>
      <c r="F443" s="187"/>
      <c r="G443" s="186"/>
      <c r="H443" s="186"/>
      <c r="I443" s="188"/>
      <c r="J443" s="188"/>
      <c r="K443" s="188"/>
      <c r="L443" s="188"/>
      <c r="M443" s="188"/>
      <c r="N443" s="210"/>
      <c r="O443" s="186"/>
    </row>
    <row r="444" spans="2:15" ht="15.75">
      <c r="B444" s="188">
        <v>442</v>
      </c>
      <c r="C444" s="188"/>
      <c r="D444" s="210"/>
      <c r="E444" s="210"/>
      <c r="F444" s="187"/>
      <c r="G444" s="186"/>
      <c r="H444" s="186"/>
      <c r="I444" s="188"/>
      <c r="J444" s="188"/>
      <c r="K444" s="188"/>
      <c r="L444" s="188"/>
      <c r="M444" s="188"/>
      <c r="N444" s="210"/>
      <c r="O444" s="186"/>
    </row>
    <row r="445" spans="2:15" ht="15.75">
      <c r="B445" s="188">
        <v>443</v>
      </c>
      <c r="C445" s="188"/>
      <c r="D445" s="210"/>
      <c r="E445" s="210"/>
      <c r="F445" s="187"/>
      <c r="G445" s="186"/>
      <c r="H445" s="186"/>
      <c r="I445" s="188"/>
      <c r="J445" s="188"/>
      <c r="K445" s="188"/>
      <c r="L445" s="188"/>
      <c r="M445" s="188"/>
      <c r="N445" s="210"/>
      <c r="O445" s="186"/>
    </row>
    <row r="446" spans="2:15" ht="15.75">
      <c r="B446" s="188">
        <v>444</v>
      </c>
      <c r="C446" s="188"/>
      <c r="D446" s="210"/>
      <c r="E446" s="210"/>
      <c r="F446" s="187"/>
      <c r="G446" s="186"/>
      <c r="H446" s="186"/>
      <c r="I446" s="188"/>
      <c r="J446" s="188"/>
      <c r="K446" s="188"/>
      <c r="L446" s="188"/>
      <c r="M446" s="188"/>
      <c r="N446" s="210"/>
      <c r="O446" s="186"/>
    </row>
    <row r="447" spans="2:15" ht="15.75">
      <c r="B447" s="188">
        <v>445</v>
      </c>
      <c r="C447" s="188"/>
      <c r="D447" s="210"/>
      <c r="E447" s="210"/>
      <c r="F447" s="187"/>
      <c r="G447" s="186"/>
      <c r="H447" s="186"/>
      <c r="I447" s="188"/>
      <c r="J447" s="188"/>
      <c r="K447" s="188"/>
      <c r="L447" s="188"/>
      <c r="M447" s="188"/>
      <c r="N447" s="210"/>
      <c r="O447" s="186"/>
    </row>
    <row r="448" spans="2:15" ht="15.75">
      <c r="B448" s="188">
        <v>446</v>
      </c>
      <c r="C448" s="188"/>
      <c r="D448" s="210"/>
      <c r="E448" s="210"/>
      <c r="F448" s="187"/>
      <c r="G448" s="186"/>
      <c r="H448" s="186"/>
      <c r="I448" s="188"/>
      <c r="J448" s="188"/>
      <c r="K448" s="188"/>
      <c r="L448" s="188"/>
      <c r="M448" s="188"/>
      <c r="N448" s="210"/>
      <c r="O448" s="186"/>
    </row>
    <row r="449" spans="2:15" ht="15.75">
      <c r="B449" s="188">
        <v>447</v>
      </c>
      <c r="C449" s="188"/>
      <c r="D449" s="210"/>
      <c r="E449" s="210"/>
      <c r="F449" s="187"/>
      <c r="G449" s="186"/>
      <c r="H449" s="186"/>
      <c r="I449" s="188"/>
      <c r="J449" s="188"/>
      <c r="K449" s="188"/>
      <c r="L449" s="188"/>
      <c r="M449" s="188"/>
      <c r="N449" s="210"/>
      <c r="O449" s="186"/>
    </row>
    <row r="450" spans="2:15" ht="15.75">
      <c r="B450" s="188">
        <v>448</v>
      </c>
      <c r="C450" s="188"/>
      <c r="D450" s="210"/>
      <c r="E450" s="210"/>
      <c r="F450" s="187"/>
      <c r="G450" s="186"/>
      <c r="H450" s="186"/>
      <c r="I450" s="188"/>
      <c r="J450" s="188"/>
      <c r="K450" s="188"/>
      <c r="L450" s="188"/>
      <c r="M450" s="188"/>
      <c r="N450" s="210"/>
      <c r="O450" s="186"/>
    </row>
    <row r="451" spans="2:15" ht="15.75">
      <c r="B451" s="188">
        <v>449</v>
      </c>
      <c r="C451" s="188"/>
      <c r="D451" s="210"/>
      <c r="E451" s="210"/>
      <c r="F451" s="187"/>
      <c r="G451" s="186"/>
      <c r="H451" s="186"/>
      <c r="I451" s="188"/>
      <c r="J451" s="188"/>
      <c r="K451" s="188"/>
      <c r="L451" s="188"/>
      <c r="M451" s="188"/>
      <c r="N451" s="210"/>
      <c r="O451" s="186"/>
    </row>
    <row r="452" spans="2:15" ht="15.75">
      <c r="B452" s="188">
        <v>450</v>
      </c>
      <c r="C452" s="188"/>
      <c r="D452" s="210"/>
      <c r="E452" s="210"/>
      <c r="F452" s="187"/>
      <c r="G452" s="186"/>
      <c r="H452" s="186"/>
      <c r="I452" s="188"/>
      <c r="J452" s="188"/>
      <c r="K452" s="188"/>
      <c r="L452" s="188"/>
      <c r="M452" s="188"/>
      <c r="N452" s="210"/>
      <c r="O452" s="186"/>
    </row>
    <row r="453" spans="2:15" ht="15.75">
      <c r="B453" s="188">
        <v>451</v>
      </c>
      <c r="C453" s="188"/>
      <c r="D453" s="210"/>
      <c r="E453" s="210"/>
      <c r="F453" s="187"/>
      <c r="G453" s="186"/>
      <c r="H453" s="186"/>
      <c r="I453" s="188"/>
      <c r="J453" s="188"/>
      <c r="K453" s="188"/>
      <c r="L453" s="188"/>
      <c r="M453" s="188"/>
      <c r="N453" s="210"/>
      <c r="O453" s="186"/>
    </row>
    <row r="454" spans="2:15" ht="15.75">
      <c r="B454" s="188">
        <v>452</v>
      </c>
      <c r="C454" s="188"/>
      <c r="D454" s="210"/>
      <c r="E454" s="210"/>
      <c r="F454" s="187"/>
      <c r="G454" s="186"/>
      <c r="H454" s="186"/>
      <c r="I454" s="188"/>
      <c r="J454" s="188"/>
      <c r="K454" s="188"/>
      <c r="L454" s="188"/>
      <c r="M454" s="188"/>
      <c r="N454" s="210"/>
      <c r="O454" s="186"/>
    </row>
    <row r="455" spans="2:15" ht="15.75">
      <c r="B455" s="188">
        <v>453</v>
      </c>
      <c r="C455" s="188"/>
      <c r="D455" s="210"/>
      <c r="E455" s="210"/>
      <c r="F455" s="187"/>
      <c r="G455" s="186"/>
      <c r="H455" s="186"/>
      <c r="I455" s="188"/>
      <c r="J455" s="188"/>
      <c r="K455" s="188"/>
      <c r="L455" s="188"/>
      <c r="M455" s="188"/>
      <c r="N455" s="210"/>
      <c r="O455" s="186"/>
    </row>
    <row r="456" spans="2:15" ht="15.75">
      <c r="B456" s="188">
        <v>454</v>
      </c>
      <c r="C456" s="188"/>
      <c r="D456" s="210"/>
      <c r="E456" s="210"/>
      <c r="F456" s="187"/>
      <c r="G456" s="186"/>
      <c r="H456" s="186"/>
      <c r="I456" s="188"/>
      <c r="J456" s="188"/>
      <c r="K456" s="188"/>
      <c r="L456" s="188"/>
      <c r="M456" s="188"/>
      <c r="N456" s="210"/>
      <c r="O456" s="186"/>
    </row>
    <row r="457" spans="2:15" ht="15.75">
      <c r="B457" s="188">
        <v>455</v>
      </c>
      <c r="C457" s="188"/>
      <c r="D457" s="210"/>
      <c r="E457" s="210"/>
      <c r="F457" s="187"/>
      <c r="G457" s="186"/>
      <c r="H457" s="186"/>
      <c r="I457" s="188"/>
      <c r="J457" s="188"/>
      <c r="K457" s="188"/>
      <c r="L457" s="188"/>
      <c r="M457" s="188"/>
      <c r="N457" s="210"/>
      <c r="O457" s="186"/>
    </row>
    <row r="458" spans="2:15" ht="15.75">
      <c r="B458" s="188">
        <v>456</v>
      </c>
      <c r="C458" s="188"/>
      <c r="D458" s="210"/>
      <c r="E458" s="210"/>
      <c r="F458" s="187"/>
      <c r="G458" s="186"/>
      <c r="H458" s="186"/>
      <c r="I458" s="188"/>
      <c r="J458" s="188"/>
      <c r="K458" s="188"/>
      <c r="L458" s="188"/>
      <c r="M458" s="188"/>
      <c r="N458" s="210"/>
      <c r="O458" s="186"/>
    </row>
    <row r="459" spans="2:15" ht="15.75">
      <c r="B459" s="188">
        <v>457</v>
      </c>
      <c r="C459" s="188"/>
      <c r="D459" s="210"/>
      <c r="E459" s="210"/>
      <c r="F459" s="187"/>
      <c r="G459" s="186"/>
      <c r="H459" s="186"/>
      <c r="I459" s="188"/>
      <c r="J459" s="188"/>
      <c r="K459" s="188"/>
      <c r="L459" s="188"/>
      <c r="M459" s="188"/>
      <c r="N459" s="210"/>
      <c r="O459" s="186"/>
    </row>
    <row r="460" spans="2:15" ht="15.75">
      <c r="B460" s="188">
        <v>458</v>
      </c>
      <c r="C460" s="188"/>
      <c r="D460" s="210"/>
      <c r="E460" s="210"/>
      <c r="F460" s="187"/>
      <c r="G460" s="186"/>
      <c r="H460" s="186"/>
      <c r="I460" s="188"/>
      <c r="J460" s="188"/>
      <c r="K460" s="188"/>
      <c r="L460" s="188"/>
      <c r="M460" s="188"/>
      <c r="N460" s="210"/>
      <c r="O460" s="186"/>
    </row>
    <row r="461" spans="2:15" ht="15.75">
      <c r="B461" s="188">
        <v>459</v>
      </c>
      <c r="C461" s="188"/>
      <c r="D461" s="210"/>
      <c r="E461" s="210"/>
      <c r="F461" s="187"/>
      <c r="G461" s="186"/>
      <c r="H461" s="186"/>
      <c r="I461" s="188"/>
      <c r="J461" s="188"/>
      <c r="K461" s="188"/>
      <c r="L461" s="188"/>
      <c r="M461" s="188"/>
      <c r="N461" s="210"/>
      <c r="O461" s="186"/>
    </row>
    <row r="462" spans="2:15" ht="15.75">
      <c r="B462" s="188">
        <v>460</v>
      </c>
      <c r="C462" s="188"/>
      <c r="D462" s="210"/>
      <c r="E462" s="210"/>
      <c r="F462" s="187"/>
      <c r="G462" s="186"/>
      <c r="H462" s="186"/>
      <c r="I462" s="188"/>
      <c r="J462" s="188"/>
      <c r="K462" s="188"/>
      <c r="L462" s="188"/>
      <c r="M462" s="188"/>
      <c r="N462" s="210"/>
      <c r="O462" s="186"/>
    </row>
    <row r="463" spans="2:15" ht="15.75">
      <c r="B463" s="188">
        <v>461</v>
      </c>
      <c r="C463" s="188"/>
      <c r="D463" s="210"/>
      <c r="E463" s="210"/>
      <c r="F463" s="187"/>
      <c r="G463" s="186"/>
      <c r="H463" s="186"/>
      <c r="I463" s="188"/>
      <c r="J463" s="188"/>
      <c r="K463" s="188"/>
      <c r="L463" s="188"/>
      <c r="M463" s="188"/>
      <c r="N463" s="210"/>
      <c r="O463" s="186"/>
    </row>
    <row r="464" spans="2:15" ht="15.75">
      <c r="B464" s="188">
        <v>462</v>
      </c>
      <c r="C464" s="188"/>
      <c r="D464" s="210"/>
      <c r="E464" s="210"/>
      <c r="F464" s="187"/>
      <c r="G464" s="186"/>
      <c r="H464" s="186"/>
      <c r="I464" s="188"/>
      <c r="J464" s="188"/>
      <c r="K464" s="188"/>
      <c r="L464" s="188"/>
      <c r="M464" s="188"/>
      <c r="N464" s="210"/>
      <c r="O464" s="186"/>
    </row>
    <row r="465" spans="2:15" ht="15.75">
      <c r="B465" s="188">
        <v>463</v>
      </c>
      <c r="C465" s="188"/>
      <c r="D465" s="210"/>
      <c r="E465" s="210"/>
      <c r="F465" s="187"/>
      <c r="G465" s="186"/>
      <c r="H465" s="186"/>
      <c r="I465" s="188"/>
      <c r="J465" s="188"/>
      <c r="K465" s="188"/>
      <c r="L465" s="188"/>
      <c r="M465" s="188"/>
      <c r="N465" s="210"/>
      <c r="O465" s="186"/>
    </row>
    <row r="466" spans="2:15" ht="15.75">
      <c r="B466" s="188">
        <v>464</v>
      </c>
      <c r="C466" s="188"/>
      <c r="D466" s="210"/>
      <c r="E466" s="210"/>
      <c r="F466" s="187"/>
      <c r="G466" s="186"/>
      <c r="H466" s="186"/>
      <c r="I466" s="188"/>
      <c r="J466" s="188"/>
      <c r="K466" s="188"/>
      <c r="L466" s="188"/>
      <c r="M466" s="188"/>
      <c r="N466" s="210"/>
      <c r="O466" s="186"/>
    </row>
    <row r="467" spans="2:15" ht="15.75">
      <c r="B467" s="188">
        <v>465</v>
      </c>
      <c r="C467" s="188"/>
      <c r="D467" s="210"/>
      <c r="E467" s="210"/>
      <c r="F467" s="187"/>
      <c r="G467" s="186"/>
      <c r="H467" s="186"/>
      <c r="I467" s="188"/>
      <c r="J467" s="188"/>
      <c r="K467" s="188"/>
      <c r="L467" s="188"/>
      <c r="M467" s="188"/>
      <c r="N467" s="210"/>
      <c r="O467" s="186"/>
    </row>
    <row r="468" spans="2:15" ht="15.75">
      <c r="B468" s="188">
        <v>466</v>
      </c>
      <c r="C468" s="188"/>
      <c r="D468" s="210"/>
      <c r="E468" s="210"/>
      <c r="F468" s="187"/>
      <c r="G468" s="186"/>
      <c r="H468" s="186"/>
      <c r="I468" s="188"/>
      <c r="J468" s="188"/>
      <c r="K468" s="188"/>
      <c r="L468" s="188"/>
      <c r="M468" s="188"/>
      <c r="N468" s="210"/>
      <c r="O468" s="186"/>
    </row>
    <row r="469" spans="2:15" ht="15.75">
      <c r="B469" s="188">
        <v>467</v>
      </c>
      <c r="C469" s="188"/>
      <c r="D469" s="210"/>
      <c r="E469" s="210"/>
      <c r="F469" s="187"/>
      <c r="G469" s="186"/>
      <c r="H469" s="186"/>
      <c r="I469" s="188"/>
      <c r="J469" s="188"/>
      <c r="K469" s="188"/>
      <c r="L469" s="188"/>
      <c r="M469" s="188"/>
      <c r="N469" s="210"/>
      <c r="O469" s="186"/>
    </row>
    <row r="470" spans="2:15" ht="15.75">
      <c r="B470" s="188">
        <v>468</v>
      </c>
      <c r="C470" s="188"/>
      <c r="D470" s="210"/>
      <c r="E470" s="210"/>
      <c r="F470" s="187"/>
      <c r="G470" s="186"/>
      <c r="H470" s="186"/>
      <c r="I470" s="188"/>
      <c r="J470" s="188"/>
      <c r="K470" s="188"/>
      <c r="L470" s="188"/>
      <c r="M470" s="188"/>
      <c r="N470" s="210"/>
      <c r="O470" s="186"/>
    </row>
    <row r="471" spans="2:15" ht="15.75">
      <c r="B471" s="188">
        <v>469</v>
      </c>
      <c r="C471" s="188"/>
      <c r="D471" s="210"/>
      <c r="E471" s="210"/>
      <c r="F471" s="187"/>
      <c r="G471" s="186"/>
      <c r="H471" s="186"/>
      <c r="I471" s="188"/>
      <c r="J471" s="188"/>
      <c r="K471" s="188"/>
      <c r="L471" s="188"/>
      <c r="M471" s="188"/>
      <c r="N471" s="210"/>
      <c r="O471" s="186"/>
    </row>
    <row r="472" spans="2:15" ht="15.75">
      <c r="B472" s="188">
        <v>470</v>
      </c>
      <c r="C472" s="188"/>
      <c r="D472" s="210"/>
      <c r="E472" s="210"/>
      <c r="F472" s="187"/>
      <c r="G472" s="186"/>
      <c r="H472" s="186"/>
      <c r="I472" s="188"/>
      <c r="J472" s="188"/>
      <c r="K472" s="188"/>
      <c r="L472" s="188"/>
      <c r="M472" s="188"/>
      <c r="N472" s="210"/>
      <c r="O472" s="186"/>
    </row>
    <row r="473" spans="2:15" ht="15.75">
      <c r="B473" s="188">
        <v>471</v>
      </c>
      <c r="C473" s="188"/>
      <c r="D473" s="210"/>
      <c r="E473" s="210"/>
      <c r="F473" s="187"/>
      <c r="G473" s="186"/>
      <c r="H473" s="186"/>
      <c r="I473" s="188"/>
      <c r="J473" s="188"/>
      <c r="K473" s="188"/>
      <c r="L473" s="188"/>
      <c r="M473" s="188"/>
      <c r="N473" s="210"/>
      <c r="O473" s="186"/>
    </row>
    <row r="474" spans="2:15" ht="15.75">
      <c r="B474" s="188">
        <v>472</v>
      </c>
      <c r="C474" s="188"/>
      <c r="D474" s="210"/>
      <c r="E474" s="210"/>
      <c r="F474" s="187"/>
      <c r="G474" s="186"/>
      <c r="H474" s="186"/>
      <c r="I474" s="188"/>
      <c r="J474" s="188"/>
      <c r="K474" s="188"/>
      <c r="L474" s="188"/>
      <c r="M474" s="188"/>
      <c r="N474" s="210"/>
      <c r="O474" s="186"/>
    </row>
    <row r="475" spans="2:15" ht="15.75">
      <c r="B475" s="188">
        <v>473</v>
      </c>
      <c r="C475" s="188"/>
      <c r="D475" s="210"/>
      <c r="E475" s="210"/>
      <c r="F475" s="187"/>
      <c r="G475" s="186"/>
      <c r="H475" s="186"/>
      <c r="I475" s="188"/>
      <c r="J475" s="188"/>
      <c r="K475" s="188"/>
      <c r="L475" s="188"/>
      <c r="M475" s="188"/>
      <c r="N475" s="210"/>
      <c r="O475" s="186"/>
    </row>
    <row r="476" spans="2:15" ht="15.75">
      <c r="B476" s="188">
        <v>474</v>
      </c>
      <c r="C476" s="188"/>
      <c r="D476" s="210"/>
      <c r="E476" s="210"/>
      <c r="F476" s="187"/>
      <c r="G476" s="186"/>
      <c r="H476" s="186"/>
      <c r="I476" s="188"/>
      <c r="J476" s="188"/>
      <c r="K476" s="188"/>
      <c r="L476" s="188"/>
      <c r="M476" s="188"/>
      <c r="N476" s="210"/>
      <c r="O476" s="186"/>
    </row>
    <row r="477" spans="2:15" ht="15.75">
      <c r="B477" s="188">
        <v>475</v>
      </c>
      <c r="C477" s="188"/>
      <c r="D477" s="210"/>
      <c r="E477" s="210"/>
      <c r="F477" s="187"/>
      <c r="G477" s="186"/>
      <c r="H477" s="186"/>
      <c r="I477" s="188"/>
      <c r="J477" s="188"/>
      <c r="K477" s="188"/>
      <c r="L477" s="188"/>
      <c r="M477" s="188"/>
      <c r="N477" s="210"/>
      <c r="O477" s="186"/>
    </row>
    <row r="478" spans="2:15" ht="15.75">
      <c r="B478" s="188">
        <v>476</v>
      </c>
      <c r="C478" s="188"/>
      <c r="D478" s="210"/>
      <c r="E478" s="210"/>
      <c r="F478" s="187"/>
      <c r="G478" s="186"/>
      <c r="H478" s="186"/>
      <c r="I478" s="188"/>
      <c r="J478" s="188"/>
      <c r="K478" s="188"/>
      <c r="L478" s="188"/>
      <c r="M478" s="188"/>
      <c r="N478" s="210"/>
      <c r="O478" s="186"/>
    </row>
    <row r="479" spans="2:15" ht="15.75">
      <c r="B479" s="188">
        <v>477</v>
      </c>
      <c r="C479" s="188"/>
      <c r="D479" s="210"/>
      <c r="E479" s="210"/>
      <c r="F479" s="187"/>
      <c r="G479" s="186"/>
      <c r="H479" s="186"/>
      <c r="I479" s="188"/>
      <c r="J479" s="188"/>
      <c r="K479" s="188"/>
      <c r="L479" s="188"/>
      <c r="M479" s="188"/>
      <c r="N479" s="210"/>
      <c r="O479" s="186"/>
    </row>
    <row r="480" spans="2:15" ht="15.75">
      <c r="B480" s="188">
        <v>478</v>
      </c>
      <c r="C480" s="188"/>
      <c r="D480" s="210"/>
      <c r="E480" s="210"/>
      <c r="F480" s="187"/>
      <c r="G480" s="186"/>
      <c r="H480" s="186"/>
      <c r="I480" s="188"/>
      <c r="J480" s="188"/>
      <c r="K480" s="188"/>
      <c r="L480" s="188"/>
      <c r="M480" s="188"/>
      <c r="N480" s="210"/>
      <c r="O480" s="186"/>
    </row>
    <row r="481" spans="2:15" ht="15.75">
      <c r="B481" s="188">
        <v>479</v>
      </c>
      <c r="C481" s="188"/>
      <c r="D481" s="210"/>
      <c r="E481" s="210"/>
      <c r="F481" s="187"/>
      <c r="G481" s="186"/>
      <c r="H481" s="186"/>
      <c r="I481" s="188"/>
      <c r="J481" s="188"/>
      <c r="K481" s="188"/>
      <c r="L481" s="188"/>
      <c r="M481" s="188"/>
      <c r="N481" s="210"/>
      <c r="O481" s="186"/>
    </row>
    <row r="482" spans="2:15" ht="15.75">
      <c r="B482" s="188">
        <v>480</v>
      </c>
      <c r="C482" s="188"/>
      <c r="D482" s="210"/>
      <c r="E482" s="210"/>
      <c r="F482" s="187"/>
      <c r="G482" s="186"/>
      <c r="H482" s="186"/>
      <c r="I482" s="188"/>
      <c r="J482" s="188"/>
      <c r="K482" s="188"/>
      <c r="L482" s="188"/>
      <c r="M482" s="188"/>
      <c r="N482" s="210"/>
      <c r="O482" s="186"/>
    </row>
    <row r="483" spans="2:15" ht="15.75">
      <c r="B483" s="188">
        <v>481</v>
      </c>
      <c r="C483" s="188"/>
      <c r="D483" s="210"/>
      <c r="E483" s="210"/>
      <c r="F483" s="187"/>
      <c r="G483" s="186"/>
      <c r="H483" s="186"/>
      <c r="I483" s="188"/>
      <c r="J483" s="188"/>
      <c r="K483" s="188"/>
      <c r="L483" s="188"/>
      <c r="M483" s="188"/>
      <c r="N483" s="210"/>
      <c r="O483" s="186"/>
    </row>
    <row r="484" spans="2:15" ht="15.75">
      <c r="B484" s="188">
        <v>482</v>
      </c>
      <c r="C484" s="188"/>
      <c r="D484" s="210"/>
      <c r="E484" s="210"/>
      <c r="F484" s="187"/>
      <c r="G484" s="186"/>
      <c r="H484" s="186"/>
      <c r="I484" s="188"/>
      <c r="J484" s="188"/>
      <c r="K484" s="188"/>
      <c r="L484" s="188"/>
      <c r="M484" s="188"/>
      <c r="N484" s="210"/>
      <c r="O484" s="186"/>
    </row>
    <row r="485" spans="2:15" ht="15.75">
      <c r="B485" s="188">
        <v>483</v>
      </c>
      <c r="C485" s="188"/>
      <c r="D485" s="210"/>
      <c r="E485" s="210"/>
      <c r="F485" s="187"/>
      <c r="G485" s="186"/>
      <c r="H485" s="186"/>
      <c r="I485" s="188"/>
      <c r="J485" s="188"/>
      <c r="K485" s="188"/>
      <c r="L485" s="188"/>
      <c r="M485" s="188"/>
      <c r="N485" s="210"/>
      <c r="O485" s="186"/>
    </row>
    <row r="486" spans="2:15" ht="15.75">
      <c r="B486" s="188">
        <v>484</v>
      </c>
      <c r="C486" s="188"/>
      <c r="D486" s="210"/>
      <c r="E486" s="210"/>
      <c r="F486" s="187"/>
      <c r="G486" s="186"/>
      <c r="H486" s="186"/>
      <c r="I486" s="188"/>
      <c r="J486" s="188"/>
      <c r="K486" s="188"/>
      <c r="L486" s="188"/>
      <c r="M486" s="188"/>
      <c r="N486" s="210"/>
      <c r="O486" s="186"/>
    </row>
    <row r="487" spans="2:15" ht="15.75">
      <c r="B487" s="188">
        <v>485</v>
      </c>
      <c r="C487" s="188"/>
      <c r="D487" s="210"/>
      <c r="E487" s="210"/>
      <c r="F487" s="187"/>
      <c r="G487" s="186"/>
      <c r="H487" s="186"/>
      <c r="I487" s="188"/>
      <c r="J487" s="188"/>
      <c r="K487" s="188"/>
      <c r="L487" s="188"/>
      <c r="M487" s="188"/>
      <c r="N487" s="210"/>
      <c r="O487" s="186"/>
    </row>
    <row r="488" spans="2:15" ht="15.75">
      <c r="B488" s="188">
        <v>486</v>
      </c>
      <c r="C488" s="188"/>
      <c r="D488" s="210"/>
      <c r="E488" s="210"/>
      <c r="F488" s="187"/>
      <c r="G488" s="186"/>
      <c r="H488" s="186"/>
      <c r="I488" s="188"/>
      <c r="J488" s="188"/>
      <c r="K488" s="188"/>
      <c r="L488" s="188"/>
      <c r="M488" s="188"/>
      <c r="N488" s="210"/>
      <c r="O488" s="186"/>
    </row>
    <row r="489" spans="2:15" ht="15.75">
      <c r="B489" s="188">
        <v>487</v>
      </c>
      <c r="C489" s="188"/>
      <c r="D489" s="210"/>
      <c r="E489" s="210"/>
      <c r="F489" s="187"/>
      <c r="G489" s="186"/>
      <c r="H489" s="186"/>
      <c r="I489" s="188"/>
      <c r="J489" s="188"/>
      <c r="K489" s="188"/>
      <c r="L489" s="188"/>
      <c r="M489" s="188"/>
      <c r="N489" s="210"/>
      <c r="O489" s="186"/>
    </row>
    <row r="490" spans="2:15" ht="15.75">
      <c r="B490" s="188">
        <v>488</v>
      </c>
      <c r="C490" s="188"/>
      <c r="D490" s="210"/>
      <c r="E490" s="210"/>
      <c r="F490" s="187"/>
      <c r="G490" s="186"/>
      <c r="H490" s="186"/>
      <c r="I490" s="188"/>
      <c r="J490" s="188"/>
      <c r="K490" s="188"/>
      <c r="L490" s="188"/>
      <c r="M490" s="188"/>
      <c r="N490" s="210"/>
      <c r="O490" s="186"/>
    </row>
    <row r="491" spans="2:15" ht="15.75">
      <c r="B491" s="188">
        <v>489</v>
      </c>
      <c r="C491" s="188"/>
      <c r="D491" s="210"/>
      <c r="E491" s="210"/>
      <c r="F491" s="187"/>
      <c r="G491" s="186"/>
      <c r="H491" s="186"/>
      <c r="I491" s="188"/>
      <c r="J491" s="188"/>
      <c r="K491" s="188"/>
      <c r="L491" s="188"/>
      <c r="M491" s="188"/>
      <c r="N491" s="210"/>
      <c r="O491" s="186"/>
    </row>
    <row r="492" spans="2:15" ht="15.75">
      <c r="B492" s="188">
        <v>490</v>
      </c>
      <c r="C492" s="188"/>
      <c r="D492" s="210"/>
      <c r="E492" s="210"/>
      <c r="F492" s="187"/>
      <c r="G492" s="186"/>
      <c r="H492" s="186"/>
      <c r="I492" s="188"/>
      <c r="J492" s="188"/>
      <c r="K492" s="188"/>
      <c r="L492" s="188"/>
      <c r="M492" s="188"/>
      <c r="N492" s="210"/>
      <c r="O492" s="186"/>
    </row>
    <row r="493" spans="2:15" ht="15.75">
      <c r="B493" s="188">
        <v>491</v>
      </c>
      <c r="C493" s="188"/>
      <c r="D493" s="210"/>
      <c r="E493" s="210"/>
      <c r="F493" s="187"/>
      <c r="G493" s="186"/>
      <c r="H493" s="186"/>
      <c r="I493" s="188"/>
      <c r="J493" s="188"/>
      <c r="K493" s="188"/>
      <c r="L493" s="188"/>
      <c r="M493" s="188"/>
      <c r="N493" s="210"/>
      <c r="O493" s="186"/>
    </row>
    <row r="494" spans="2:15" ht="15.75">
      <c r="B494" s="188">
        <v>492</v>
      </c>
      <c r="C494" s="188"/>
      <c r="D494" s="210"/>
      <c r="E494" s="210"/>
      <c r="F494" s="187"/>
      <c r="G494" s="186"/>
      <c r="H494" s="186"/>
      <c r="I494" s="188"/>
      <c r="J494" s="188"/>
      <c r="K494" s="188"/>
      <c r="L494" s="188"/>
      <c r="M494" s="188"/>
      <c r="N494" s="210"/>
      <c r="O494" s="186"/>
    </row>
    <row r="495" spans="2:15" ht="15.75">
      <c r="B495" s="188">
        <v>493</v>
      </c>
      <c r="C495" s="188"/>
      <c r="D495" s="210"/>
      <c r="E495" s="210"/>
      <c r="F495" s="187"/>
      <c r="G495" s="186"/>
      <c r="H495" s="186"/>
      <c r="I495" s="188"/>
      <c r="J495" s="188"/>
      <c r="K495" s="188"/>
      <c r="L495" s="188"/>
      <c r="M495" s="188"/>
      <c r="N495" s="210"/>
      <c r="O495" s="186"/>
    </row>
    <row r="496" spans="2:15" ht="15.75">
      <c r="B496" s="188">
        <v>494</v>
      </c>
      <c r="C496" s="188"/>
      <c r="D496" s="210"/>
      <c r="E496" s="210"/>
      <c r="F496" s="187"/>
      <c r="G496" s="186"/>
      <c r="H496" s="186"/>
      <c r="I496" s="188"/>
      <c r="J496" s="188"/>
      <c r="K496" s="188"/>
      <c r="L496" s="188"/>
      <c r="M496" s="188"/>
      <c r="N496" s="210"/>
      <c r="O496" s="186"/>
    </row>
    <row r="497" spans="2:15" ht="15.75">
      <c r="B497" s="188">
        <v>495</v>
      </c>
      <c r="C497" s="188"/>
      <c r="D497" s="210"/>
      <c r="E497" s="210"/>
      <c r="F497" s="187"/>
      <c r="G497" s="186"/>
      <c r="H497" s="186"/>
      <c r="I497" s="188"/>
      <c r="J497" s="188"/>
      <c r="K497" s="188"/>
      <c r="L497" s="188"/>
      <c r="M497" s="188"/>
      <c r="N497" s="210"/>
      <c r="O497" s="186"/>
    </row>
    <row r="498" spans="2:15" ht="15.75">
      <c r="B498" s="188">
        <v>496</v>
      </c>
      <c r="C498" s="188"/>
      <c r="D498" s="210"/>
      <c r="E498" s="210"/>
      <c r="F498" s="187"/>
      <c r="G498" s="186"/>
      <c r="H498" s="186"/>
      <c r="I498" s="188"/>
      <c r="J498" s="188"/>
      <c r="K498" s="188"/>
      <c r="L498" s="188"/>
      <c r="M498" s="188"/>
      <c r="N498" s="210"/>
      <c r="O498" s="186"/>
    </row>
    <row r="499" spans="2:15" ht="15.75">
      <c r="B499" s="188">
        <v>497</v>
      </c>
      <c r="C499" s="188"/>
      <c r="D499" s="210"/>
      <c r="E499" s="210"/>
      <c r="F499" s="187"/>
      <c r="G499" s="186"/>
      <c r="H499" s="186"/>
      <c r="I499" s="188"/>
      <c r="J499" s="188"/>
      <c r="K499" s="188"/>
      <c r="L499" s="188"/>
      <c r="M499" s="188"/>
      <c r="N499" s="210"/>
      <c r="O499" s="186"/>
    </row>
    <row r="500" spans="2:15" ht="15.75">
      <c r="B500" s="188">
        <v>498</v>
      </c>
      <c r="C500" s="188"/>
      <c r="D500" s="210"/>
      <c r="E500" s="210"/>
      <c r="F500" s="187"/>
      <c r="G500" s="186"/>
      <c r="H500" s="186"/>
      <c r="I500" s="188"/>
      <c r="J500" s="188"/>
      <c r="K500" s="188"/>
      <c r="L500" s="188"/>
      <c r="M500" s="188"/>
      <c r="N500" s="210"/>
      <c r="O500" s="186"/>
    </row>
    <row r="501" spans="2:15" ht="15.75">
      <c r="B501" s="188">
        <v>499</v>
      </c>
      <c r="C501" s="188"/>
      <c r="D501" s="210"/>
      <c r="E501" s="210"/>
      <c r="F501" s="187"/>
      <c r="G501" s="186"/>
      <c r="H501" s="186"/>
      <c r="I501" s="188"/>
      <c r="J501" s="188"/>
      <c r="K501" s="188"/>
      <c r="L501" s="188"/>
      <c r="M501" s="188"/>
      <c r="N501" s="210"/>
      <c r="O501" s="186"/>
    </row>
    <row r="502" spans="2:15" ht="15.75">
      <c r="B502" s="188">
        <v>500</v>
      </c>
      <c r="C502" s="188"/>
      <c r="D502" s="210"/>
      <c r="E502" s="210"/>
      <c r="F502" s="187"/>
      <c r="G502" s="186"/>
      <c r="H502" s="186"/>
      <c r="I502" s="188"/>
      <c r="J502" s="188"/>
      <c r="K502" s="188"/>
      <c r="L502" s="188"/>
      <c r="M502" s="188"/>
      <c r="N502" s="210"/>
      <c r="O502" s="186"/>
    </row>
    <row r="503" spans="2:15" ht="15.75">
      <c r="B503" s="188">
        <v>501</v>
      </c>
      <c r="C503" s="188"/>
      <c r="D503" s="210"/>
      <c r="E503" s="210"/>
      <c r="F503" s="187"/>
      <c r="G503" s="186"/>
      <c r="H503" s="186"/>
      <c r="I503" s="188"/>
      <c r="J503" s="188"/>
      <c r="K503" s="188"/>
      <c r="L503" s="188"/>
      <c r="M503" s="188"/>
      <c r="N503" s="210"/>
      <c r="O503" s="186"/>
    </row>
    <row r="504" spans="2:15" ht="15.75">
      <c r="B504" s="188">
        <v>502</v>
      </c>
      <c r="C504" s="188"/>
      <c r="D504" s="210"/>
      <c r="E504" s="210"/>
      <c r="F504" s="187"/>
      <c r="G504" s="186"/>
      <c r="H504" s="186"/>
      <c r="I504" s="188"/>
      <c r="J504" s="188"/>
      <c r="K504" s="188"/>
      <c r="L504" s="188"/>
      <c r="M504" s="188"/>
      <c r="N504" s="210"/>
      <c r="O504" s="186"/>
    </row>
    <row r="505" spans="2:15" ht="15.75">
      <c r="B505" s="188">
        <v>503</v>
      </c>
      <c r="C505" s="188"/>
      <c r="D505" s="210"/>
      <c r="E505" s="210"/>
      <c r="F505" s="187"/>
      <c r="G505" s="186"/>
      <c r="H505" s="186"/>
      <c r="I505" s="188"/>
      <c r="J505" s="188"/>
      <c r="K505" s="188"/>
      <c r="L505" s="188"/>
      <c r="M505" s="188"/>
      <c r="N505" s="210"/>
      <c r="O505" s="186"/>
    </row>
    <row r="506" spans="2:15" ht="15.75">
      <c r="B506" s="188">
        <v>504</v>
      </c>
      <c r="C506" s="188"/>
      <c r="D506" s="210"/>
      <c r="E506" s="210"/>
      <c r="F506" s="187"/>
      <c r="G506" s="186"/>
      <c r="H506" s="186"/>
      <c r="I506" s="188"/>
      <c r="J506" s="188"/>
      <c r="K506" s="188"/>
      <c r="L506" s="188"/>
      <c r="M506" s="188"/>
      <c r="N506" s="210"/>
      <c r="O506" s="186"/>
    </row>
    <row r="507" spans="2:15" ht="15.75">
      <c r="B507" s="188">
        <v>505</v>
      </c>
      <c r="C507" s="188"/>
      <c r="D507" s="210"/>
      <c r="E507" s="210"/>
      <c r="F507" s="187"/>
      <c r="G507" s="186"/>
      <c r="H507" s="186"/>
      <c r="I507" s="188"/>
      <c r="J507" s="188"/>
      <c r="K507" s="188"/>
      <c r="L507" s="188"/>
      <c r="M507" s="188"/>
      <c r="N507" s="210"/>
      <c r="O507" s="186"/>
    </row>
    <row r="508" spans="2:15" ht="15.75">
      <c r="B508" s="188">
        <v>506</v>
      </c>
      <c r="C508" s="188"/>
      <c r="D508" s="210"/>
      <c r="E508" s="210"/>
      <c r="F508" s="187"/>
      <c r="G508" s="186"/>
      <c r="H508" s="186"/>
      <c r="I508" s="188"/>
      <c r="J508" s="188"/>
      <c r="K508" s="188"/>
      <c r="L508" s="188"/>
      <c r="M508" s="188"/>
      <c r="N508" s="210"/>
      <c r="O508" s="186"/>
    </row>
    <row r="509" spans="2:15" ht="15.75">
      <c r="B509" s="188">
        <v>507</v>
      </c>
      <c r="C509" s="188"/>
      <c r="D509" s="210"/>
      <c r="E509" s="210"/>
      <c r="F509" s="187"/>
      <c r="G509" s="186"/>
      <c r="H509" s="186"/>
      <c r="I509" s="188"/>
      <c r="J509" s="188"/>
      <c r="K509" s="188"/>
      <c r="L509" s="188"/>
      <c r="M509" s="188"/>
      <c r="N509" s="210"/>
      <c r="O509" s="186"/>
    </row>
    <row r="510" spans="2:15" ht="15.75">
      <c r="B510" s="188">
        <v>508</v>
      </c>
      <c r="C510" s="188"/>
      <c r="D510" s="210"/>
      <c r="E510" s="210"/>
      <c r="F510" s="187"/>
      <c r="G510" s="186"/>
      <c r="H510" s="186"/>
      <c r="I510" s="188"/>
      <c r="J510" s="188"/>
      <c r="K510" s="188"/>
      <c r="L510" s="188"/>
      <c r="M510" s="188"/>
      <c r="N510" s="210"/>
      <c r="O510" s="186"/>
    </row>
    <row r="511" spans="2:15" ht="15.75">
      <c r="B511" s="188">
        <v>509</v>
      </c>
      <c r="C511" s="188"/>
      <c r="D511" s="210"/>
      <c r="E511" s="210"/>
      <c r="F511" s="187"/>
      <c r="G511" s="186"/>
      <c r="H511" s="186"/>
      <c r="I511" s="188"/>
      <c r="J511" s="188"/>
      <c r="K511" s="188"/>
      <c r="L511" s="188"/>
      <c r="M511" s="188"/>
      <c r="N511" s="210"/>
      <c r="O511" s="186"/>
    </row>
    <row r="512" spans="2:15" ht="15.75">
      <c r="B512" s="188">
        <v>510</v>
      </c>
      <c r="C512" s="188"/>
      <c r="D512" s="210"/>
      <c r="E512" s="210"/>
      <c r="F512" s="187"/>
      <c r="G512" s="186"/>
      <c r="H512" s="186"/>
      <c r="I512" s="188"/>
      <c r="J512" s="188"/>
      <c r="K512" s="188"/>
      <c r="L512" s="188"/>
      <c r="M512" s="188"/>
      <c r="N512" s="210"/>
      <c r="O512" s="186"/>
    </row>
    <row r="513" spans="2:15" ht="15.75">
      <c r="B513" s="188">
        <v>511</v>
      </c>
      <c r="C513" s="188"/>
      <c r="D513" s="210"/>
      <c r="E513" s="210"/>
      <c r="F513" s="187"/>
      <c r="G513" s="186"/>
      <c r="H513" s="186"/>
      <c r="I513" s="188"/>
      <c r="J513" s="188"/>
      <c r="K513" s="188"/>
      <c r="L513" s="188"/>
      <c r="M513" s="188"/>
      <c r="N513" s="210"/>
      <c r="O513" s="186"/>
    </row>
    <row r="514" spans="2:15" ht="15.75">
      <c r="B514" s="188">
        <v>512</v>
      </c>
      <c r="C514" s="188"/>
      <c r="D514" s="210"/>
      <c r="E514" s="210"/>
      <c r="F514" s="187"/>
      <c r="G514" s="186"/>
      <c r="H514" s="186"/>
      <c r="I514" s="188"/>
      <c r="J514" s="188"/>
      <c r="K514" s="188"/>
      <c r="L514" s="188"/>
      <c r="M514" s="188"/>
      <c r="N514" s="210"/>
      <c r="O514" s="186"/>
    </row>
    <row r="515" spans="2:15" ht="15.75">
      <c r="B515" s="188">
        <v>513</v>
      </c>
      <c r="C515" s="188"/>
      <c r="D515" s="210"/>
      <c r="E515" s="210"/>
      <c r="F515" s="187"/>
      <c r="G515" s="186"/>
      <c r="H515" s="186"/>
      <c r="I515" s="188"/>
      <c r="J515" s="188"/>
      <c r="K515" s="188"/>
      <c r="L515" s="188"/>
      <c r="M515" s="188"/>
      <c r="N515" s="210"/>
      <c r="O515" s="186"/>
    </row>
    <row r="516" spans="2:15" ht="15.75">
      <c r="B516" s="188">
        <v>514</v>
      </c>
      <c r="C516" s="188"/>
      <c r="D516" s="210"/>
      <c r="E516" s="210"/>
      <c r="F516" s="187"/>
      <c r="G516" s="186"/>
      <c r="H516" s="186"/>
      <c r="I516" s="188"/>
      <c r="J516" s="188"/>
      <c r="K516" s="188"/>
      <c r="L516" s="188"/>
      <c r="M516" s="188"/>
      <c r="N516" s="210"/>
      <c r="O516" s="186"/>
    </row>
    <row r="517" spans="2:15" ht="15.75">
      <c r="B517" s="188">
        <v>515</v>
      </c>
      <c r="C517" s="188"/>
      <c r="D517" s="210"/>
      <c r="E517" s="210"/>
      <c r="F517" s="187"/>
      <c r="G517" s="186"/>
      <c r="H517" s="186"/>
      <c r="I517" s="188"/>
      <c r="J517" s="188"/>
      <c r="K517" s="188"/>
      <c r="L517" s="188"/>
      <c r="M517" s="188"/>
      <c r="N517" s="210"/>
      <c r="O517" s="186"/>
    </row>
    <row r="518" spans="2:15" ht="15.75">
      <c r="B518" s="188">
        <v>516</v>
      </c>
      <c r="C518" s="188"/>
      <c r="D518" s="210"/>
      <c r="E518" s="210"/>
      <c r="F518" s="187"/>
      <c r="G518" s="186"/>
      <c r="H518" s="186"/>
      <c r="I518" s="188"/>
      <c r="J518" s="188"/>
      <c r="K518" s="188"/>
      <c r="L518" s="188"/>
      <c r="M518" s="188"/>
      <c r="N518" s="210"/>
      <c r="O518" s="186"/>
    </row>
    <row r="519" spans="2:15" ht="15.75">
      <c r="B519" s="188">
        <v>517</v>
      </c>
      <c r="C519" s="188"/>
      <c r="D519" s="210"/>
      <c r="E519" s="210"/>
      <c r="F519" s="187"/>
      <c r="G519" s="186"/>
      <c r="H519" s="186"/>
      <c r="I519" s="188"/>
      <c r="J519" s="188"/>
      <c r="K519" s="188"/>
      <c r="L519" s="188"/>
      <c r="M519" s="188"/>
      <c r="N519" s="210"/>
      <c r="O519" s="186"/>
    </row>
    <row r="520" spans="2:15" ht="15.75">
      <c r="B520" s="188">
        <v>518</v>
      </c>
      <c r="C520" s="188"/>
      <c r="D520" s="210"/>
      <c r="E520" s="210"/>
      <c r="F520" s="187"/>
      <c r="G520" s="186"/>
      <c r="H520" s="186"/>
      <c r="I520" s="188"/>
      <c r="J520" s="188"/>
      <c r="K520" s="188"/>
      <c r="L520" s="188"/>
      <c r="M520" s="188"/>
      <c r="N520" s="210"/>
      <c r="O520" s="186"/>
    </row>
    <row r="521" spans="2:15" ht="15.75">
      <c r="B521" s="188">
        <v>519</v>
      </c>
      <c r="C521" s="188"/>
      <c r="D521" s="210"/>
      <c r="E521" s="210"/>
      <c r="F521" s="187"/>
      <c r="G521" s="186"/>
      <c r="H521" s="186"/>
      <c r="I521" s="188"/>
      <c r="J521" s="188"/>
      <c r="K521" s="188"/>
      <c r="L521" s="188"/>
      <c r="M521" s="188"/>
      <c r="N521" s="210"/>
      <c r="O521" s="186"/>
    </row>
    <row r="522" spans="2:15" ht="15.75">
      <c r="B522" s="188">
        <v>520</v>
      </c>
      <c r="C522" s="188"/>
      <c r="D522" s="210"/>
      <c r="E522" s="210"/>
      <c r="F522" s="187"/>
      <c r="G522" s="186"/>
      <c r="H522" s="186"/>
      <c r="I522" s="188"/>
      <c r="J522" s="188"/>
      <c r="K522" s="188"/>
      <c r="L522" s="188"/>
      <c r="M522" s="188"/>
      <c r="N522" s="210"/>
      <c r="O522" s="186"/>
    </row>
    <row r="523" spans="2:15" ht="15.75">
      <c r="B523" s="188">
        <v>521</v>
      </c>
      <c r="C523" s="188"/>
      <c r="D523" s="210"/>
      <c r="E523" s="210"/>
      <c r="F523" s="187"/>
      <c r="G523" s="186"/>
      <c r="H523" s="186"/>
      <c r="I523" s="188"/>
      <c r="J523" s="188"/>
      <c r="K523" s="188"/>
      <c r="L523" s="188"/>
      <c r="M523" s="188"/>
      <c r="N523" s="210"/>
      <c r="O523" s="186"/>
    </row>
    <row r="524" spans="2:15" ht="15.75">
      <c r="B524" s="188">
        <v>522</v>
      </c>
      <c r="C524" s="188"/>
      <c r="D524" s="210"/>
      <c r="E524" s="210"/>
      <c r="F524" s="187"/>
      <c r="G524" s="186"/>
      <c r="H524" s="186"/>
      <c r="I524" s="188"/>
      <c r="J524" s="188"/>
      <c r="K524" s="188"/>
      <c r="L524" s="188"/>
      <c r="M524" s="188"/>
      <c r="N524" s="210"/>
      <c r="O524" s="186"/>
    </row>
    <row r="525" spans="2:15" ht="15.75">
      <c r="B525" s="188">
        <v>523</v>
      </c>
      <c r="C525" s="188"/>
      <c r="D525" s="210"/>
      <c r="E525" s="210"/>
      <c r="F525" s="187"/>
      <c r="G525" s="186"/>
      <c r="H525" s="186"/>
      <c r="I525" s="188"/>
      <c r="J525" s="188"/>
      <c r="K525" s="188"/>
      <c r="L525" s="188"/>
      <c r="M525" s="188"/>
      <c r="N525" s="210"/>
      <c r="O525" s="186"/>
    </row>
    <row r="526" spans="2:15" ht="15.75">
      <c r="B526" s="188">
        <v>524</v>
      </c>
      <c r="C526" s="188"/>
      <c r="D526" s="210"/>
      <c r="E526" s="210"/>
      <c r="F526" s="187"/>
      <c r="G526" s="186"/>
      <c r="H526" s="186"/>
      <c r="I526" s="188"/>
      <c r="J526" s="188"/>
      <c r="K526" s="188"/>
      <c r="L526" s="188"/>
      <c r="M526" s="188"/>
      <c r="N526" s="210"/>
      <c r="O526" s="186"/>
    </row>
    <row r="527" spans="2:15" ht="15.75">
      <c r="B527" s="188">
        <v>525</v>
      </c>
      <c r="C527" s="188"/>
      <c r="D527" s="210"/>
      <c r="E527" s="210"/>
      <c r="F527" s="187"/>
      <c r="G527" s="186"/>
      <c r="H527" s="186"/>
      <c r="I527" s="188"/>
      <c r="J527" s="188"/>
      <c r="K527" s="188"/>
      <c r="L527" s="188"/>
      <c r="M527" s="188"/>
      <c r="N527" s="210"/>
      <c r="O527" s="186"/>
    </row>
    <row r="528" spans="2:15" ht="15.75">
      <c r="B528" s="188">
        <v>526</v>
      </c>
      <c r="C528" s="188"/>
      <c r="D528" s="210"/>
      <c r="E528" s="210"/>
      <c r="F528" s="187"/>
      <c r="G528" s="186"/>
      <c r="H528" s="186"/>
      <c r="I528" s="188"/>
      <c r="J528" s="188"/>
      <c r="K528" s="188"/>
      <c r="L528" s="188"/>
      <c r="M528" s="188"/>
      <c r="N528" s="210"/>
      <c r="O528" s="186"/>
    </row>
    <row r="529" spans="2:15" ht="15.75">
      <c r="B529" s="188">
        <v>527</v>
      </c>
      <c r="C529" s="188"/>
      <c r="D529" s="210"/>
      <c r="E529" s="210"/>
      <c r="F529" s="187"/>
      <c r="G529" s="186"/>
      <c r="H529" s="186"/>
      <c r="I529" s="188"/>
      <c r="J529" s="188"/>
      <c r="K529" s="188"/>
      <c r="L529" s="188"/>
      <c r="M529" s="188"/>
      <c r="N529" s="210"/>
      <c r="O529" s="186"/>
    </row>
    <row r="530" spans="2:15" ht="15.75">
      <c r="B530" s="188">
        <v>528</v>
      </c>
      <c r="C530" s="188"/>
      <c r="D530" s="210"/>
      <c r="E530" s="210"/>
      <c r="F530" s="187"/>
      <c r="G530" s="186"/>
      <c r="H530" s="186"/>
      <c r="I530" s="188"/>
      <c r="J530" s="188"/>
      <c r="K530" s="188"/>
      <c r="L530" s="188"/>
      <c r="M530" s="188"/>
      <c r="N530" s="210"/>
      <c r="O530" s="186"/>
    </row>
    <row r="531" spans="2:15" ht="15.75">
      <c r="B531" s="188">
        <v>529</v>
      </c>
      <c r="C531" s="188"/>
      <c r="D531" s="210"/>
      <c r="E531" s="210"/>
      <c r="F531" s="187"/>
      <c r="G531" s="186"/>
      <c r="H531" s="186"/>
      <c r="I531" s="188"/>
      <c r="J531" s="188"/>
      <c r="K531" s="188"/>
      <c r="L531" s="188"/>
      <c r="M531" s="188"/>
      <c r="N531" s="210"/>
      <c r="O531" s="186"/>
    </row>
    <row r="532" spans="2:15" ht="15.75">
      <c r="B532" s="188">
        <v>530</v>
      </c>
      <c r="C532" s="188"/>
      <c r="D532" s="210"/>
      <c r="E532" s="210"/>
      <c r="F532" s="187"/>
      <c r="G532" s="186"/>
      <c r="H532" s="186"/>
      <c r="I532" s="188"/>
      <c r="J532" s="188"/>
      <c r="K532" s="188"/>
      <c r="L532" s="188"/>
      <c r="M532" s="188"/>
      <c r="N532" s="210"/>
      <c r="O532" s="186"/>
    </row>
    <row r="533" spans="2:15" ht="15.75">
      <c r="B533" s="188">
        <v>531</v>
      </c>
      <c r="C533" s="188"/>
      <c r="D533" s="210"/>
      <c r="E533" s="210"/>
      <c r="F533" s="187"/>
      <c r="G533" s="186"/>
      <c r="H533" s="186"/>
      <c r="I533" s="188"/>
      <c r="J533" s="188"/>
      <c r="K533" s="188"/>
      <c r="L533" s="188"/>
      <c r="M533" s="188"/>
      <c r="N533" s="210"/>
      <c r="O533" s="186"/>
    </row>
    <row r="534" spans="2:15" ht="15.75">
      <c r="B534" s="188">
        <v>532</v>
      </c>
      <c r="C534" s="188"/>
      <c r="D534" s="210"/>
      <c r="E534" s="210"/>
      <c r="F534" s="187"/>
      <c r="G534" s="186"/>
      <c r="H534" s="186"/>
      <c r="I534" s="188"/>
      <c r="J534" s="188"/>
      <c r="K534" s="188"/>
      <c r="L534" s="188"/>
      <c r="M534" s="188"/>
      <c r="N534" s="210"/>
      <c r="O534" s="186"/>
    </row>
    <row r="535" spans="2:15" ht="15.75">
      <c r="B535" s="188">
        <v>533</v>
      </c>
      <c r="C535" s="188"/>
      <c r="D535" s="210"/>
      <c r="E535" s="210"/>
      <c r="F535" s="187"/>
      <c r="G535" s="186"/>
      <c r="H535" s="186"/>
      <c r="I535" s="188"/>
      <c r="J535" s="188"/>
      <c r="K535" s="188"/>
      <c r="L535" s="188"/>
      <c r="M535" s="188"/>
      <c r="N535" s="210"/>
      <c r="O535" s="186"/>
    </row>
    <row r="536" spans="2:15" ht="15.75">
      <c r="B536" s="188">
        <v>534</v>
      </c>
      <c r="C536" s="188"/>
      <c r="D536" s="210"/>
      <c r="E536" s="210"/>
      <c r="F536" s="187"/>
      <c r="G536" s="186"/>
      <c r="H536" s="186"/>
      <c r="I536" s="188"/>
      <c r="J536" s="188"/>
      <c r="K536" s="188"/>
      <c r="L536" s="188"/>
      <c r="M536" s="188"/>
      <c r="N536" s="210"/>
      <c r="O536" s="186"/>
    </row>
    <row r="537" spans="2:15" ht="15.75">
      <c r="B537" s="188">
        <v>535</v>
      </c>
      <c r="C537" s="188"/>
      <c r="D537" s="210"/>
      <c r="E537" s="210"/>
      <c r="F537" s="187"/>
      <c r="G537" s="186"/>
      <c r="H537" s="186"/>
      <c r="I537" s="188"/>
      <c r="J537" s="188"/>
      <c r="K537" s="188"/>
      <c r="L537" s="188"/>
      <c r="M537" s="188"/>
      <c r="N537" s="210"/>
      <c r="O537" s="186"/>
    </row>
    <row r="538" spans="2:15" ht="15.75">
      <c r="B538" s="188">
        <v>536</v>
      </c>
      <c r="C538" s="188"/>
      <c r="D538" s="210"/>
      <c r="E538" s="210"/>
      <c r="F538" s="187"/>
      <c r="G538" s="186"/>
      <c r="H538" s="186"/>
      <c r="I538" s="188"/>
      <c r="J538" s="188"/>
      <c r="K538" s="188"/>
      <c r="L538" s="188"/>
      <c r="M538" s="188"/>
      <c r="N538" s="210"/>
      <c r="O538" s="186"/>
    </row>
    <row r="539" spans="2:15" ht="15.75">
      <c r="B539" s="188">
        <v>537</v>
      </c>
      <c r="C539" s="188"/>
      <c r="D539" s="210"/>
      <c r="E539" s="210"/>
      <c r="F539" s="187"/>
      <c r="G539" s="186"/>
      <c r="H539" s="186"/>
      <c r="I539" s="188"/>
      <c r="J539" s="188"/>
      <c r="K539" s="188"/>
      <c r="L539" s="188"/>
      <c r="M539" s="188"/>
      <c r="N539" s="210"/>
      <c r="O539" s="186"/>
    </row>
    <row r="540" spans="2:15" ht="15.75">
      <c r="B540" s="188">
        <v>538</v>
      </c>
      <c r="C540" s="188"/>
      <c r="D540" s="210"/>
      <c r="E540" s="210"/>
      <c r="F540" s="187"/>
      <c r="G540" s="186"/>
      <c r="H540" s="186"/>
      <c r="I540" s="188"/>
      <c r="J540" s="188"/>
      <c r="K540" s="188"/>
      <c r="L540" s="188"/>
      <c r="M540" s="188"/>
      <c r="N540" s="210"/>
      <c r="O540" s="186"/>
    </row>
    <row r="541" spans="2:15" ht="15.75">
      <c r="B541" s="188">
        <v>539</v>
      </c>
      <c r="C541" s="188"/>
      <c r="D541" s="210"/>
      <c r="E541" s="210"/>
      <c r="F541" s="187"/>
      <c r="G541" s="186"/>
      <c r="H541" s="186"/>
      <c r="I541" s="188"/>
      <c r="J541" s="188"/>
      <c r="K541" s="188"/>
      <c r="L541" s="188"/>
      <c r="M541" s="188"/>
      <c r="N541" s="210"/>
      <c r="O541" s="186"/>
    </row>
    <row r="542" spans="2:15" ht="15.75">
      <c r="B542" s="188">
        <v>540</v>
      </c>
      <c r="C542" s="188"/>
      <c r="D542" s="210"/>
      <c r="E542" s="210"/>
      <c r="F542" s="187"/>
      <c r="G542" s="186"/>
      <c r="H542" s="186"/>
      <c r="I542" s="188"/>
      <c r="J542" s="188"/>
      <c r="K542" s="188"/>
      <c r="L542" s="188"/>
      <c r="M542" s="188"/>
      <c r="N542" s="210"/>
      <c r="O542" s="186"/>
    </row>
    <row r="543" spans="2:15" ht="15.75">
      <c r="B543" s="188">
        <v>541</v>
      </c>
      <c r="C543" s="188"/>
      <c r="D543" s="210"/>
      <c r="E543" s="210"/>
      <c r="F543" s="187"/>
      <c r="G543" s="186"/>
      <c r="H543" s="186"/>
      <c r="I543" s="188"/>
      <c r="J543" s="188"/>
      <c r="K543" s="188"/>
      <c r="L543" s="188"/>
      <c r="M543" s="188"/>
      <c r="N543" s="210"/>
      <c r="O543" s="186"/>
    </row>
    <row r="544" spans="2:15" ht="15.75">
      <c r="B544" s="188">
        <v>542</v>
      </c>
      <c r="C544" s="188"/>
      <c r="D544" s="210"/>
      <c r="E544" s="210"/>
      <c r="F544" s="187"/>
      <c r="G544" s="186"/>
      <c r="H544" s="186"/>
      <c r="I544" s="188"/>
      <c r="J544" s="188"/>
      <c r="K544" s="188"/>
      <c r="L544" s="188"/>
      <c r="M544" s="188"/>
      <c r="N544" s="210"/>
      <c r="O544" s="186"/>
    </row>
    <row r="545" spans="2:15" ht="15.75">
      <c r="B545" s="188">
        <v>543</v>
      </c>
      <c r="C545" s="188"/>
      <c r="D545" s="210"/>
      <c r="E545" s="210"/>
      <c r="F545" s="187"/>
      <c r="G545" s="186"/>
      <c r="H545" s="186"/>
      <c r="I545" s="188"/>
      <c r="J545" s="188"/>
      <c r="K545" s="188"/>
      <c r="L545" s="188"/>
      <c r="M545" s="188"/>
      <c r="N545" s="210"/>
      <c r="O545" s="186"/>
    </row>
    <row r="546" spans="2:15" ht="15.75">
      <c r="B546" s="188">
        <v>544</v>
      </c>
      <c r="C546" s="188"/>
      <c r="D546" s="210"/>
      <c r="E546" s="210"/>
      <c r="F546" s="187"/>
      <c r="G546" s="186"/>
      <c r="H546" s="186"/>
      <c r="I546" s="188"/>
      <c r="J546" s="188"/>
      <c r="K546" s="188"/>
      <c r="L546" s="188"/>
      <c r="M546" s="188"/>
      <c r="N546" s="210"/>
      <c r="O546" s="186"/>
    </row>
    <row r="547" spans="2:15" ht="15.75">
      <c r="B547" s="188">
        <v>545</v>
      </c>
      <c r="C547" s="188"/>
      <c r="D547" s="210"/>
      <c r="E547" s="210"/>
      <c r="F547" s="187"/>
      <c r="G547" s="186"/>
      <c r="H547" s="186"/>
      <c r="I547" s="188"/>
      <c r="J547" s="188"/>
      <c r="K547" s="188"/>
      <c r="L547" s="188"/>
      <c r="M547" s="188"/>
      <c r="N547" s="210"/>
      <c r="O547" s="186"/>
    </row>
    <row r="548" spans="2:15" ht="15.75">
      <c r="B548" s="188">
        <v>546</v>
      </c>
      <c r="C548" s="188"/>
      <c r="D548" s="210"/>
      <c r="E548" s="210"/>
      <c r="F548" s="187"/>
      <c r="G548" s="186"/>
      <c r="H548" s="186"/>
      <c r="I548" s="188"/>
      <c r="J548" s="188"/>
      <c r="K548" s="188"/>
      <c r="L548" s="188"/>
      <c r="M548" s="188"/>
      <c r="N548" s="210"/>
      <c r="O548" s="186"/>
    </row>
    <row r="549" spans="2:15" ht="15.75">
      <c r="B549" s="188">
        <v>547</v>
      </c>
      <c r="C549" s="188"/>
      <c r="D549" s="210"/>
      <c r="E549" s="210"/>
      <c r="F549" s="187"/>
      <c r="G549" s="186"/>
      <c r="H549" s="186"/>
      <c r="I549" s="188"/>
      <c r="J549" s="188"/>
      <c r="K549" s="188"/>
      <c r="L549" s="188"/>
      <c r="M549" s="188"/>
      <c r="N549" s="210"/>
      <c r="O549" s="186"/>
    </row>
    <row r="550" spans="2:15" ht="15.75">
      <c r="B550" s="188">
        <v>548</v>
      </c>
      <c r="C550" s="188"/>
      <c r="D550" s="210"/>
      <c r="E550" s="210"/>
      <c r="F550" s="187"/>
      <c r="G550" s="186"/>
      <c r="H550" s="186"/>
      <c r="I550" s="188"/>
      <c r="J550" s="188"/>
      <c r="K550" s="188"/>
      <c r="L550" s="188"/>
      <c r="M550" s="188"/>
      <c r="N550" s="210"/>
      <c r="O550" s="186"/>
    </row>
    <row r="551" spans="2:15" ht="15.75">
      <c r="B551" s="188">
        <v>549</v>
      </c>
      <c r="C551" s="188"/>
      <c r="D551" s="210"/>
      <c r="E551" s="210"/>
      <c r="F551" s="187"/>
      <c r="G551" s="186"/>
      <c r="H551" s="186"/>
      <c r="I551" s="188"/>
      <c r="J551" s="188"/>
      <c r="K551" s="188"/>
      <c r="L551" s="188"/>
      <c r="M551" s="188"/>
      <c r="N551" s="210"/>
      <c r="O551" s="186"/>
    </row>
    <row r="552" spans="2:15" ht="15.75">
      <c r="B552" s="188">
        <v>550</v>
      </c>
      <c r="C552" s="188"/>
      <c r="D552" s="210"/>
      <c r="E552" s="210"/>
      <c r="F552" s="187"/>
      <c r="G552" s="186"/>
      <c r="H552" s="186"/>
      <c r="I552" s="188"/>
      <c r="J552" s="188"/>
      <c r="K552" s="188"/>
      <c r="L552" s="188"/>
      <c r="M552" s="188"/>
      <c r="N552" s="210"/>
      <c r="O552" s="186"/>
    </row>
    <row r="553" spans="2:15" ht="15.75">
      <c r="B553" s="188">
        <v>551</v>
      </c>
      <c r="C553" s="188"/>
      <c r="D553" s="210"/>
      <c r="E553" s="210"/>
      <c r="F553" s="187"/>
      <c r="G553" s="186"/>
      <c r="H553" s="186"/>
      <c r="I553" s="188"/>
      <c r="J553" s="188"/>
      <c r="K553" s="188"/>
      <c r="L553" s="188"/>
      <c r="M553" s="188"/>
      <c r="N553" s="210"/>
      <c r="O553" s="186"/>
    </row>
    <row r="554" spans="2:15" ht="15.75">
      <c r="B554" s="188">
        <v>552</v>
      </c>
      <c r="C554" s="188"/>
      <c r="D554" s="210"/>
      <c r="E554" s="210"/>
      <c r="F554" s="187"/>
      <c r="G554" s="186"/>
      <c r="H554" s="186"/>
      <c r="I554" s="188"/>
      <c r="J554" s="188"/>
      <c r="K554" s="188"/>
      <c r="L554" s="188"/>
      <c r="M554" s="188"/>
      <c r="N554" s="210"/>
      <c r="O554" s="186"/>
    </row>
    <row r="555" spans="2:15" ht="15.75">
      <c r="B555" s="188">
        <v>553</v>
      </c>
      <c r="C555" s="188"/>
      <c r="D555" s="210"/>
      <c r="E555" s="210"/>
      <c r="F555" s="187"/>
      <c r="G555" s="186"/>
      <c r="H555" s="186"/>
      <c r="I555" s="188"/>
      <c r="J555" s="188"/>
      <c r="K555" s="188"/>
      <c r="L555" s="188"/>
      <c r="M555" s="188"/>
      <c r="N555" s="210"/>
      <c r="O555" s="186"/>
    </row>
    <row r="556" spans="2:15" ht="15.75">
      <c r="B556" s="188">
        <v>554</v>
      </c>
      <c r="C556" s="188"/>
      <c r="D556" s="210"/>
      <c r="E556" s="210"/>
      <c r="F556" s="187"/>
      <c r="G556" s="186"/>
      <c r="H556" s="186"/>
      <c r="I556" s="188"/>
      <c r="J556" s="188"/>
      <c r="K556" s="188"/>
      <c r="L556" s="188"/>
      <c r="M556" s="188"/>
      <c r="N556" s="210"/>
      <c r="O556" s="186"/>
    </row>
    <row r="557" spans="2:15" ht="15.75">
      <c r="B557" s="188">
        <v>555</v>
      </c>
      <c r="C557" s="188"/>
      <c r="D557" s="210"/>
      <c r="E557" s="210"/>
      <c r="F557" s="187"/>
      <c r="G557" s="186"/>
      <c r="H557" s="186"/>
      <c r="I557" s="188"/>
      <c r="J557" s="188"/>
      <c r="K557" s="188"/>
      <c r="L557" s="188"/>
      <c r="M557" s="188"/>
      <c r="N557" s="210"/>
      <c r="O557" s="186"/>
    </row>
    <row r="558" spans="2:15" ht="15.75">
      <c r="B558" s="188">
        <v>556</v>
      </c>
      <c r="C558" s="188"/>
      <c r="D558" s="210"/>
      <c r="E558" s="210"/>
      <c r="F558" s="187"/>
      <c r="G558" s="186"/>
      <c r="H558" s="186"/>
      <c r="I558" s="188"/>
      <c r="J558" s="188"/>
      <c r="K558" s="188"/>
      <c r="L558" s="188"/>
      <c r="M558" s="188"/>
      <c r="N558" s="210"/>
      <c r="O558" s="186"/>
    </row>
    <row r="559" spans="2:15" ht="15.75">
      <c r="B559" s="188">
        <v>557</v>
      </c>
      <c r="C559" s="188"/>
      <c r="D559" s="210"/>
      <c r="E559" s="210"/>
      <c r="F559" s="187"/>
      <c r="G559" s="186"/>
      <c r="H559" s="186"/>
      <c r="I559" s="188"/>
      <c r="J559" s="188"/>
      <c r="K559" s="188"/>
      <c r="L559" s="188"/>
      <c r="M559" s="188"/>
      <c r="N559" s="210"/>
      <c r="O559" s="186"/>
    </row>
    <row r="560" spans="2:15" ht="15.75">
      <c r="B560" s="188">
        <v>558</v>
      </c>
      <c r="C560" s="188"/>
      <c r="D560" s="210"/>
      <c r="E560" s="210"/>
      <c r="F560" s="187"/>
      <c r="G560" s="186"/>
      <c r="H560" s="186"/>
      <c r="I560" s="188"/>
      <c r="J560" s="188"/>
      <c r="K560" s="188"/>
      <c r="L560" s="188"/>
      <c r="M560" s="188"/>
      <c r="N560" s="210"/>
      <c r="O560" s="186"/>
    </row>
    <row r="561" spans="2:15" ht="15.75">
      <c r="B561" s="188">
        <v>559</v>
      </c>
      <c r="C561" s="188"/>
      <c r="D561" s="210"/>
      <c r="E561" s="210"/>
      <c r="F561" s="187"/>
      <c r="G561" s="186"/>
      <c r="H561" s="186"/>
      <c r="I561" s="188"/>
      <c r="J561" s="188"/>
      <c r="K561" s="188"/>
      <c r="L561" s="188"/>
      <c r="M561" s="188"/>
      <c r="N561" s="210"/>
      <c r="O561" s="186"/>
    </row>
    <row r="562" spans="2:15" ht="15.75">
      <c r="B562" s="188">
        <v>560</v>
      </c>
      <c r="C562" s="188"/>
      <c r="D562" s="210"/>
      <c r="E562" s="210"/>
      <c r="F562" s="187"/>
      <c r="G562" s="186"/>
      <c r="H562" s="186"/>
      <c r="I562" s="188"/>
      <c r="J562" s="188"/>
      <c r="K562" s="188"/>
      <c r="L562" s="188"/>
      <c r="M562" s="188"/>
      <c r="N562" s="210"/>
      <c r="O562" s="186"/>
    </row>
    <row r="563" spans="2:15" ht="15.75">
      <c r="B563" s="188">
        <v>561</v>
      </c>
      <c r="C563" s="188"/>
      <c r="D563" s="210"/>
      <c r="E563" s="210"/>
      <c r="F563" s="187"/>
      <c r="G563" s="186"/>
      <c r="H563" s="186"/>
      <c r="I563" s="188"/>
      <c r="J563" s="188"/>
      <c r="K563" s="188"/>
      <c r="L563" s="188"/>
      <c r="M563" s="188"/>
      <c r="N563" s="210"/>
      <c r="O563" s="186"/>
    </row>
    <row r="564" spans="2:15" ht="15.75">
      <c r="B564" s="188">
        <v>562</v>
      </c>
      <c r="C564" s="188"/>
      <c r="D564" s="210"/>
      <c r="E564" s="210"/>
      <c r="F564" s="187"/>
      <c r="G564" s="186"/>
      <c r="H564" s="186"/>
      <c r="I564" s="188"/>
      <c r="J564" s="188"/>
      <c r="K564" s="188"/>
      <c r="L564" s="188"/>
      <c r="M564" s="188"/>
      <c r="N564" s="210"/>
      <c r="O564" s="186"/>
    </row>
    <row r="565" spans="2:15" ht="15.75">
      <c r="B565" s="188">
        <v>563</v>
      </c>
      <c r="C565" s="188"/>
      <c r="D565" s="210"/>
      <c r="E565" s="210"/>
      <c r="F565" s="187"/>
      <c r="G565" s="186"/>
      <c r="H565" s="186"/>
      <c r="I565" s="188"/>
      <c r="J565" s="188"/>
      <c r="K565" s="188"/>
      <c r="L565" s="188"/>
      <c r="M565" s="188"/>
      <c r="N565" s="210"/>
      <c r="O565" s="186"/>
    </row>
    <row r="566" spans="2:15" ht="15.75">
      <c r="B566" s="188">
        <v>564</v>
      </c>
      <c r="C566" s="188"/>
      <c r="D566" s="210"/>
      <c r="E566" s="210"/>
      <c r="F566" s="187"/>
      <c r="G566" s="186"/>
      <c r="H566" s="186"/>
      <c r="I566" s="188"/>
      <c r="J566" s="188"/>
      <c r="K566" s="188"/>
      <c r="L566" s="188"/>
      <c r="M566" s="188"/>
      <c r="N566" s="210"/>
      <c r="O566" s="186"/>
    </row>
    <row r="567" spans="2:15" ht="15.75">
      <c r="B567" s="188">
        <v>565</v>
      </c>
      <c r="C567" s="188"/>
      <c r="D567" s="210"/>
      <c r="E567" s="210"/>
      <c r="F567" s="187"/>
      <c r="G567" s="186"/>
      <c r="H567" s="186"/>
      <c r="I567" s="188"/>
      <c r="J567" s="188"/>
      <c r="K567" s="188"/>
      <c r="L567" s="188"/>
      <c r="M567" s="188"/>
      <c r="N567" s="210"/>
      <c r="O567" s="186"/>
    </row>
    <row r="568" spans="2:15" ht="15.75">
      <c r="B568" s="188">
        <v>566</v>
      </c>
      <c r="C568" s="188"/>
      <c r="D568" s="210"/>
      <c r="E568" s="210"/>
      <c r="F568" s="187"/>
      <c r="G568" s="186"/>
      <c r="H568" s="186"/>
      <c r="I568" s="188"/>
      <c r="J568" s="188"/>
      <c r="K568" s="188"/>
      <c r="L568" s="188"/>
      <c r="M568" s="188"/>
      <c r="N568" s="210"/>
      <c r="O568" s="186"/>
    </row>
    <row r="569" spans="2:15" ht="15.75">
      <c r="B569" s="188">
        <v>567</v>
      </c>
      <c r="C569" s="188"/>
      <c r="D569" s="210"/>
      <c r="E569" s="210"/>
      <c r="F569" s="187"/>
      <c r="G569" s="186"/>
      <c r="H569" s="186"/>
      <c r="I569" s="188"/>
      <c r="J569" s="188"/>
      <c r="K569" s="188"/>
      <c r="L569" s="188"/>
      <c r="M569" s="188"/>
      <c r="N569" s="210"/>
      <c r="O569" s="186"/>
    </row>
    <row r="570" spans="2:15" ht="15.75">
      <c r="B570" s="188">
        <v>568</v>
      </c>
      <c r="C570" s="188"/>
      <c r="D570" s="210"/>
      <c r="E570" s="210"/>
      <c r="F570" s="187"/>
      <c r="G570" s="186"/>
      <c r="H570" s="186"/>
      <c r="I570" s="188"/>
      <c r="J570" s="188"/>
      <c r="K570" s="188"/>
      <c r="L570" s="188"/>
      <c r="M570" s="188"/>
      <c r="N570" s="210"/>
      <c r="O570" s="186"/>
    </row>
    <row r="571" spans="2:15" ht="15.75">
      <c r="B571" s="188">
        <v>569</v>
      </c>
      <c r="C571" s="188"/>
      <c r="D571" s="210"/>
      <c r="E571" s="210"/>
      <c r="F571" s="187"/>
      <c r="G571" s="186"/>
      <c r="H571" s="186"/>
      <c r="I571" s="188"/>
      <c r="J571" s="188"/>
      <c r="K571" s="188"/>
      <c r="L571" s="188"/>
      <c r="M571" s="188"/>
      <c r="N571" s="210"/>
      <c r="O571" s="186"/>
    </row>
    <row r="572" spans="2:15" ht="15.75">
      <c r="B572" s="188">
        <v>570</v>
      </c>
      <c r="C572" s="188"/>
      <c r="D572" s="210"/>
      <c r="E572" s="210"/>
      <c r="F572" s="187"/>
      <c r="G572" s="186"/>
      <c r="H572" s="186"/>
      <c r="I572" s="188"/>
      <c r="J572" s="188"/>
      <c r="K572" s="188"/>
      <c r="L572" s="188"/>
      <c r="M572" s="188"/>
      <c r="N572" s="210"/>
      <c r="O572" s="186"/>
    </row>
    <row r="573" spans="2:15" ht="15.75">
      <c r="B573" s="188">
        <v>571</v>
      </c>
      <c r="C573" s="188"/>
      <c r="D573" s="210"/>
      <c r="E573" s="210"/>
      <c r="F573" s="187"/>
      <c r="G573" s="186"/>
      <c r="H573" s="186"/>
      <c r="I573" s="188"/>
      <c r="J573" s="188"/>
      <c r="K573" s="188"/>
      <c r="L573" s="188"/>
      <c r="M573" s="188"/>
      <c r="N573" s="210"/>
      <c r="O573" s="186"/>
    </row>
    <row r="574" spans="2:15" ht="15.75">
      <c r="B574" s="188">
        <v>572</v>
      </c>
      <c r="C574" s="188"/>
      <c r="D574" s="210"/>
      <c r="E574" s="210"/>
      <c r="F574" s="187"/>
      <c r="G574" s="186"/>
      <c r="H574" s="186"/>
      <c r="I574" s="188"/>
      <c r="J574" s="188"/>
      <c r="K574" s="188"/>
      <c r="L574" s="188"/>
      <c r="M574" s="188"/>
      <c r="N574" s="210"/>
      <c r="O574" s="186"/>
    </row>
    <row r="575" spans="2:15" ht="15.75">
      <c r="B575" s="188">
        <v>573</v>
      </c>
      <c r="C575" s="188"/>
      <c r="D575" s="210"/>
      <c r="E575" s="210"/>
      <c r="F575" s="187"/>
      <c r="G575" s="186"/>
      <c r="H575" s="186"/>
      <c r="I575" s="188"/>
      <c r="J575" s="188"/>
      <c r="K575" s="188"/>
      <c r="L575" s="188"/>
      <c r="M575" s="188"/>
      <c r="N575" s="210"/>
      <c r="O575" s="186"/>
    </row>
    <row r="576" spans="2:15" ht="15.75">
      <c r="B576" s="188">
        <v>574</v>
      </c>
      <c r="C576" s="188"/>
      <c r="D576" s="210"/>
      <c r="E576" s="210"/>
      <c r="F576" s="187"/>
      <c r="G576" s="186"/>
      <c r="H576" s="186"/>
      <c r="I576" s="188"/>
      <c r="J576" s="188"/>
      <c r="K576" s="188"/>
      <c r="L576" s="188"/>
      <c r="M576" s="188"/>
      <c r="N576" s="210"/>
      <c r="O576" s="186"/>
    </row>
    <row r="577" spans="2:15" ht="15.75">
      <c r="B577" s="188">
        <v>575</v>
      </c>
      <c r="C577" s="188"/>
      <c r="D577" s="210"/>
      <c r="E577" s="210"/>
      <c r="F577" s="187"/>
      <c r="G577" s="186"/>
      <c r="H577" s="186"/>
      <c r="I577" s="188"/>
      <c r="J577" s="188"/>
      <c r="K577" s="188"/>
      <c r="L577" s="188"/>
      <c r="M577" s="188"/>
      <c r="N577" s="210"/>
      <c r="O577" s="186"/>
    </row>
    <row r="578" spans="2:15" ht="15.75">
      <c r="B578" s="188">
        <v>576</v>
      </c>
      <c r="C578" s="188"/>
      <c r="D578" s="210"/>
      <c r="E578" s="210"/>
      <c r="F578" s="187"/>
      <c r="G578" s="186"/>
      <c r="H578" s="186"/>
      <c r="I578" s="188"/>
      <c r="J578" s="188"/>
      <c r="K578" s="188"/>
      <c r="L578" s="188"/>
      <c r="M578" s="188"/>
      <c r="N578" s="210"/>
      <c r="O578" s="186"/>
    </row>
    <row r="579" spans="2:15" ht="15.75">
      <c r="B579" s="188">
        <v>577</v>
      </c>
      <c r="C579" s="188"/>
      <c r="D579" s="210"/>
      <c r="E579" s="210"/>
      <c r="F579" s="187"/>
      <c r="G579" s="186"/>
      <c r="H579" s="186"/>
      <c r="I579" s="188"/>
      <c r="J579" s="188"/>
      <c r="K579" s="188"/>
      <c r="L579" s="188"/>
      <c r="M579" s="188"/>
      <c r="N579" s="210"/>
      <c r="O579" s="186"/>
    </row>
    <row r="580" spans="2:15" ht="15.75">
      <c r="B580" s="188">
        <v>578</v>
      </c>
      <c r="C580" s="188"/>
      <c r="D580" s="210"/>
      <c r="E580" s="210"/>
      <c r="F580" s="187"/>
      <c r="G580" s="186"/>
      <c r="H580" s="186"/>
      <c r="I580" s="188"/>
      <c r="J580" s="188"/>
      <c r="K580" s="188"/>
      <c r="L580" s="188"/>
      <c r="M580" s="188"/>
      <c r="N580" s="210"/>
      <c r="O580" s="186"/>
    </row>
    <row r="581" spans="2:15" ht="15.75">
      <c r="B581" s="188">
        <v>579</v>
      </c>
      <c r="C581" s="188"/>
      <c r="D581" s="210"/>
      <c r="E581" s="210"/>
      <c r="F581" s="187"/>
      <c r="G581" s="186"/>
      <c r="H581" s="186"/>
      <c r="I581" s="188"/>
      <c r="J581" s="188"/>
      <c r="K581" s="188"/>
      <c r="L581" s="188"/>
      <c r="M581" s="188"/>
      <c r="N581" s="210"/>
      <c r="O581" s="186"/>
    </row>
    <row r="582" spans="2:15" ht="15.75">
      <c r="B582" s="188">
        <v>580</v>
      </c>
      <c r="C582" s="188"/>
      <c r="D582" s="210"/>
      <c r="E582" s="210"/>
      <c r="F582" s="187"/>
      <c r="G582" s="186"/>
      <c r="H582" s="186"/>
      <c r="I582" s="188"/>
      <c r="J582" s="188"/>
      <c r="K582" s="188"/>
      <c r="L582" s="188"/>
      <c r="M582" s="188"/>
      <c r="N582" s="210"/>
      <c r="O582" s="186"/>
    </row>
    <row r="583" spans="2:15" ht="15.75">
      <c r="B583" s="188">
        <v>581</v>
      </c>
      <c r="C583" s="188"/>
      <c r="D583" s="210"/>
      <c r="E583" s="210"/>
      <c r="F583" s="187"/>
      <c r="G583" s="186"/>
      <c r="H583" s="186"/>
      <c r="I583" s="188"/>
      <c r="J583" s="188"/>
      <c r="K583" s="188"/>
      <c r="L583" s="188"/>
      <c r="M583" s="188"/>
      <c r="N583" s="210"/>
      <c r="O583" s="186"/>
    </row>
    <row r="584" spans="2:15" ht="15.75">
      <c r="B584" s="188">
        <v>582</v>
      </c>
      <c r="C584" s="188"/>
      <c r="D584" s="210"/>
      <c r="E584" s="210"/>
      <c r="F584" s="187"/>
      <c r="G584" s="186"/>
      <c r="H584" s="186"/>
      <c r="I584" s="188"/>
      <c r="J584" s="188"/>
      <c r="K584" s="188"/>
      <c r="L584" s="188"/>
      <c r="M584" s="188"/>
      <c r="N584" s="210"/>
      <c r="O584" s="186"/>
    </row>
    <row r="585" spans="2:15" ht="15.75">
      <c r="B585" s="188">
        <v>583</v>
      </c>
      <c r="C585" s="188"/>
      <c r="D585" s="210"/>
      <c r="E585" s="210"/>
      <c r="F585" s="187"/>
      <c r="G585" s="186"/>
      <c r="H585" s="186"/>
      <c r="I585" s="188"/>
      <c r="J585" s="188"/>
      <c r="K585" s="188"/>
      <c r="L585" s="188"/>
      <c r="M585" s="188"/>
      <c r="N585" s="210"/>
      <c r="O585" s="186"/>
    </row>
    <row r="586" spans="2:15" ht="15.75">
      <c r="B586" s="188">
        <v>584</v>
      </c>
      <c r="C586" s="188"/>
      <c r="D586" s="210"/>
      <c r="E586" s="210"/>
      <c r="F586" s="187"/>
      <c r="G586" s="186"/>
      <c r="H586" s="186"/>
      <c r="I586" s="188"/>
      <c r="J586" s="188"/>
      <c r="K586" s="188"/>
      <c r="L586" s="188"/>
      <c r="M586" s="188"/>
      <c r="N586" s="210"/>
      <c r="O586" s="186"/>
    </row>
    <row r="587" spans="2:15" ht="15.75">
      <c r="B587" s="188">
        <v>585</v>
      </c>
      <c r="C587" s="188"/>
      <c r="D587" s="210"/>
      <c r="E587" s="210"/>
      <c r="F587" s="187"/>
      <c r="G587" s="186"/>
      <c r="H587" s="186"/>
      <c r="I587" s="188"/>
      <c r="J587" s="188"/>
      <c r="K587" s="188"/>
      <c r="L587" s="188"/>
      <c r="M587" s="188"/>
      <c r="N587" s="210"/>
      <c r="O587" s="186"/>
    </row>
    <row r="588" spans="2:15" ht="15.75">
      <c r="B588" s="188">
        <v>586</v>
      </c>
      <c r="C588" s="188"/>
      <c r="D588" s="210"/>
      <c r="E588" s="210"/>
      <c r="F588" s="187"/>
      <c r="G588" s="186"/>
      <c r="H588" s="186"/>
      <c r="I588" s="188"/>
      <c r="J588" s="188"/>
      <c r="K588" s="188"/>
      <c r="L588" s="188"/>
      <c r="M588" s="188"/>
      <c r="N588" s="210"/>
      <c r="O588" s="186"/>
    </row>
    <row r="589" spans="2:15" ht="15.75">
      <c r="B589" s="188">
        <v>587</v>
      </c>
      <c r="C589" s="188"/>
      <c r="D589" s="210"/>
      <c r="E589" s="210"/>
      <c r="F589" s="187"/>
      <c r="G589" s="186"/>
      <c r="H589" s="186"/>
      <c r="I589" s="188"/>
      <c r="J589" s="188"/>
      <c r="K589" s="188"/>
      <c r="L589" s="188"/>
      <c r="M589" s="188"/>
      <c r="N589" s="210"/>
      <c r="O589" s="186"/>
    </row>
    <row r="590" spans="2:15" ht="15.75">
      <c r="B590" s="188">
        <v>588</v>
      </c>
      <c r="C590" s="188"/>
      <c r="D590" s="210"/>
      <c r="E590" s="210"/>
      <c r="F590" s="187"/>
      <c r="G590" s="186"/>
      <c r="H590" s="186"/>
      <c r="I590" s="188"/>
      <c r="J590" s="188"/>
      <c r="K590" s="188"/>
      <c r="L590" s="188"/>
      <c r="M590" s="188"/>
      <c r="N590" s="210"/>
      <c r="O590" s="186"/>
    </row>
    <row r="591" spans="2:15" ht="15.75">
      <c r="B591" s="188">
        <v>589</v>
      </c>
      <c r="C591" s="188"/>
      <c r="D591" s="210"/>
      <c r="E591" s="210"/>
      <c r="F591" s="187"/>
      <c r="G591" s="186"/>
      <c r="H591" s="186"/>
      <c r="I591" s="188"/>
      <c r="J591" s="188"/>
      <c r="K591" s="188"/>
      <c r="L591" s="188"/>
      <c r="M591" s="188"/>
      <c r="N591" s="210"/>
      <c r="O591" s="186"/>
    </row>
    <row r="592" spans="2:15" ht="15.75">
      <c r="B592" s="188">
        <v>590</v>
      </c>
      <c r="C592" s="188"/>
      <c r="D592" s="210"/>
      <c r="E592" s="210"/>
      <c r="F592" s="187"/>
      <c r="G592" s="186"/>
      <c r="H592" s="186"/>
      <c r="I592" s="188"/>
      <c r="J592" s="188"/>
      <c r="K592" s="188"/>
      <c r="L592" s="188"/>
      <c r="M592" s="188"/>
      <c r="N592" s="210"/>
      <c r="O592" s="186"/>
    </row>
    <row r="593" spans="2:15" ht="15.75">
      <c r="B593" s="188">
        <v>591</v>
      </c>
      <c r="C593" s="188"/>
      <c r="D593" s="210"/>
      <c r="E593" s="210"/>
      <c r="F593" s="187"/>
      <c r="G593" s="186"/>
      <c r="H593" s="186"/>
      <c r="I593" s="188"/>
      <c r="J593" s="188"/>
      <c r="K593" s="188"/>
      <c r="L593" s="188"/>
      <c r="M593" s="188"/>
      <c r="N593" s="210"/>
      <c r="O593" s="186"/>
    </row>
    <row r="594" spans="2:15" ht="15.75">
      <c r="B594" s="188">
        <v>592</v>
      </c>
      <c r="C594" s="188"/>
      <c r="D594" s="210"/>
      <c r="E594" s="210"/>
      <c r="F594" s="187"/>
      <c r="G594" s="186"/>
      <c r="H594" s="186"/>
      <c r="I594" s="188"/>
      <c r="J594" s="188"/>
      <c r="K594" s="188"/>
      <c r="L594" s="188"/>
      <c r="M594" s="188"/>
      <c r="N594" s="210"/>
      <c r="O594" s="186"/>
    </row>
    <row r="595" spans="2:15" ht="15.75">
      <c r="B595" s="188">
        <v>593</v>
      </c>
      <c r="C595" s="188"/>
      <c r="D595" s="210"/>
      <c r="E595" s="210"/>
      <c r="F595" s="187"/>
      <c r="G595" s="186"/>
      <c r="H595" s="186"/>
      <c r="I595" s="188"/>
      <c r="J595" s="188"/>
      <c r="K595" s="188"/>
      <c r="L595" s="188"/>
      <c r="M595" s="188"/>
      <c r="N595" s="210"/>
      <c r="O595" s="186"/>
    </row>
    <row r="596" spans="2:15" ht="15.75">
      <c r="B596" s="188">
        <v>594</v>
      </c>
      <c r="C596" s="188"/>
      <c r="D596" s="210"/>
      <c r="E596" s="210"/>
      <c r="F596" s="187"/>
      <c r="G596" s="186"/>
      <c r="H596" s="186"/>
      <c r="I596" s="188"/>
      <c r="J596" s="188"/>
      <c r="K596" s="188"/>
      <c r="L596" s="188"/>
      <c r="M596" s="188"/>
      <c r="N596" s="210"/>
      <c r="O596" s="186"/>
    </row>
    <row r="597" spans="2:15" ht="15.75">
      <c r="B597" s="188">
        <v>595</v>
      </c>
      <c r="C597" s="188"/>
      <c r="D597" s="210"/>
      <c r="E597" s="210"/>
      <c r="F597" s="187"/>
      <c r="G597" s="186"/>
      <c r="H597" s="186"/>
      <c r="I597" s="188"/>
      <c r="J597" s="188"/>
      <c r="K597" s="188"/>
      <c r="L597" s="188"/>
      <c r="M597" s="188"/>
      <c r="N597" s="210"/>
      <c r="O597" s="186"/>
    </row>
    <row r="598" spans="2:15" ht="15.75">
      <c r="B598" s="188">
        <v>596</v>
      </c>
      <c r="C598" s="188"/>
      <c r="D598" s="210"/>
      <c r="E598" s="210"/>
      <c r="F598" s="187"/>
      <c r="G598" s="186"/>
      <c r="H598" s="186"/>
      <c r="I598" s="188"/>
      <c r="J598" s="188"/>
      <c r="K598" s="188"/>
      <c r="L598" s="188"/>
      <c r="M598" s="188"/>
      <c r="N598" s="210"/>
      <c r="O598" s="186"/>
    </row>
    <row r="599" spans="2:15" ht="15.75">
      <c r="B599" s="188">
        <v>597</v>
      </c>
      <c r="C599" s="188"/>
      <c r="D599" s="210"/>
      <c r="E599" s="210"/>
      <c r="F599" s="187"/>
      <c r="G599" s="186"/>
      <c r="H599" s="186"/>
      <c r="I599" s="188"/>
      <c r="J599" s="188"/>
      <c r="K599" s="188"/>
      <c r="L599" s="188"/>
      <c r="M599" s="188"/>
      <c r="N599" s="210"/>
      <c r="O599" s="186"/>
    </row>
    <row r="600" spans="2:15" ht="15.75">
      <c r="B600" s="188">
        <v>598</v>
      </c>
      <c r="C600" s="188"/>
      <c r="D600" s="210"/>
      <c r="E600" s="210"/>
      <c r="F600" s="187"/>
      <c r="G600" s="186"/>
      <c r="H600" s="186"/>
      <c r="I600" s="188"/>
      <c r="J600" s="188"/>
      <c r="K600" s="188"/>
      <c r="L600" s="188"/>
      <c r="M600" s="188"/>
      <c r="N600" s="210"/>
      <c r="O600" s="186"/>
    </row>
    <row r="601" spans="2:15" ht="15.75">
      <c r="B601" s="188">
        <v>599</v>
      </c>
      <c r="C601" s="188"/>
      <c r="D601" s="210"/>
      <c r="E601" s="210"/>
      <c r="F601" s="187"/>
      <c r="G601" s="186"/>
      <c r="H601" s="186"/>
      <c r="I601" s="188"/>
      <c r="J601" s="188"/>
      <c r="K601" s="188"/>
      <c r="L601" s="188"/>
      <c r="M601" s="188"/>
      <c r="N601" s="210"/>
      <c r="O601" s="186"/>
    </row>
    <row r="602" spans="2:15" ht="15.75">
      <c r="B602" s="188">
        <v>600</v>
      </c>
      <c r="C602" s="188"/>
      <c r="D602" s="210"/>
      <c r="E602" s="210"/>
      <c r="F602" s="187"/>
      <c r="G602" s="186"/>
      <c r="H602" s="186"/>
      <c r="I602" s="188"/>
      <c r="J602" s="188"/>
      <c r="K602" s="188"/>
      <c r="L602" s="188"/>
      <c r="M602" s="188"/>
      <c r="N602" s="210"/>
      <c r="O602" s="186"/>
    </row>
    <row r="603" spans="2:15" ht="15.75">
      <c r="B603" s="188">
        <v>601</v>
      </c>
      <c r="C603" s="188"/>
      <c r="D603" s="210"/>
      <c r="E603" s="210"/>
      <c r="F603" s="187"/>
      <c r="G603" s="186"/>
      <c r="H603" s="186"/>
      <c r="I603" s="188"/>
      <c r="J603" s="188"/>
      <c r="K603" s="188"/>
      <c r="L603" s="188"/>
      <c r="M603" s="188"/>
      <c r="N603" s="210"/>
      <c r="O603" s="186"/>
    </row>
    <row r="604" spans="2:15" ht="15.75">
      <c r="B604" s="188">
        <v>602</v>
      </c>
      <c r="C604" s="188"/>
      <c r="D604" s="210"/>
      <c r="E604" s="210"/>
      <c r="F604" s="187"/>
      <c r="G604" s="186"/>
      <c r="H604" s="186"/>
      <c r="I604" s="188"/>
      <c r="J604" s="188"/>
      <c r="K604" s="188"/>
      <c r="L604" s="188"/>
      <c r="M604" s="188"/>
      <c r="N604" s="210"/>
      <c r="O604" s="186"/>
    </row>
    <row r="605" spans="2:15" ht="15.75">
      <c r="B605" s="188">
        <v>603</v>
      </c>
      <c r="C605" s="188"/>
      <c r="D605" s="210"/>
      <c r="E605" s="210"/>
      <c r="F605" s="187"/>
      <c r="G605" s="186"/>
      <c r="H605" s="186"/>
      <c r="I605" s="188"/>
      <c r="J605" s="188"/>
      <c r="K605" s="188"/>
      <c r="L605" s="188"/>
      <c r="M605" s="188"/>
      <c r="N605" s="210"/>
      <c r="O605" s="186"/>
    </row>
    <row r="606" spans="2:15" ht="15.75">
      <c r="B606" s="188">
        <v>604</v>
      </c>
      <c r="C606" s="188"/>
      <c r="D606" s="210"/>
      <c r="E606" s="210"/>
      <c r="F606" s="187"/>
      <c r="G606" s="186"/>
      <c r="H606" s="186"/>
      <c r="I606" s="188"/>
      <c r="J606" s="188"/>
      <c r="K606" s="188"/>
      <c r="L606" s="188"/>
      <c r="M606" s="188"/>
      <c r="N606" s="210"/>
      <c r="O606" s="186"/>
    </row>
    <row r="607" spans="2:15" ht="15.75">
      <c r="B607" s="188">
        <v>605</v>
      </c>
      <c r="C607" s="188"/>
      <c r="D607" s="210"/>
      <c r="E607" s="210"/>
      <c r="F607" s="187"/>
      <c r="G607" s="186"/>
      <c r="H607" s="186"/>
      <c r="I607" s="188"/>
      <c r="J607" s="188"/>
      <c r="K607" s="188"/>
      <c r="L607" s="188"/>
      <c r="M607" s="188"/>
      <c r="N607" s="210"/>
      <c r="O607" s="186"/>
    </row>
    <row r="608" spans="2:15" ht="15.75">
      <c r="B608" s="188">
        <v>606</v>
      </c>
      <c r="C608" s="188"/>
      <c r="D608" s="210"/>
      <c r="E608" s="210"/>
      <c r="F608" s="187"/>
      <c r="G608" s="186"/>
      <c r="H608" s="186"/>
      <c r="I608" s="188"/>
      <c r="J608" s="188"/>
      <c r="K608" s="188"/>
      <c r="L608" s="188"/>
      <c r="M608" s="188"/>
      <c r="N608" s="210"/>
      <c r="O608" s="186"/>
    </row>
    <row r="609" spans="2:15" ht="15.75">
      <c r="B609" s="188">
        <v>607</v>
      </c>
      <c r="C609" s="188"/>
      <c r="D609" s="210"/>
      <c r="E609" s="210"/>
      <c r="F609" s="187"/>
      <c r="G609" s="186"/>
      <c r="H609" s="186"/>
      <c r="I609" s="188"/>
      <c r="J609" s="188"/>
      <c r="K609" s="188"/>
      <c r="L609" s="188"/>
      <c r="M609" s="188"/>
      <c r="N609" s="210"/>
      <c r="O609" s="186"/>
    </row>
    <row r="610" spans="2:15" ht="15.75">
      <c r="B610" s="188">
        <v>608</v>
      </c>
      <c r="C610" s="188"/>
      <c r="D610" s="210"/>
      <c r="E610" s="210"/>
      <c r="F610" s="187"/>
      <c r="G610" s="186"/>
      <c r="H610" s="186"/>
      <c r="I610" s="188"/>
      <c r="J610" s="188"/>
      <c r="K610" s="188"/>
      <c r="L610" s="188"/>
      <c r="M610" s="188"/>
      <c r="N610" s="210"/>
      <c r="O610" s="186"/>
    </row>
    <row r="611" spans="2:15" ht="15.75">
      <c r="B611" s="188">
        <v>609</v>
      </c>
      <c r="C611" s="188"/>
      <c r="D611" s="210"/>
      <c r="E611" s="210"/>
      <c r="F611" s="187"/>
      <c r="G611" s="186"/>
      <c r="H611" s="186"/>
      <c r="I611" s="188"/>
      <c r="J611" s="188"/>
      <c r="K611" s="188"/>
      <c r="L611" s="188"/>
      <c r="M611" s="188"/>
      <c r="N611" s="210"/>
      <c r="O611" s="186"/>
    </row>
    <row r="612" spans="2:15" ht="15.75">
      <c r="B612" s="188">
        <v>610</v>
      </c>
      <c r="C612" s="188"/>
      <c r="D612" s="210"/>
      <c r="E612" s="210"/>
      <c r="F612" s="187"/>
      <c r="G612" s="186"/>
      <c r="H612" s="186"/>
      <c r="I612" s="188"/>
      <c r="J612" s="188"/>
      <c r="K612" s="188"/>
      <c r="L612" s="188"/>
      <c r="M612" s="188"/>
      <c r="N612" s="210"/>
      <c r="O612" s="186"/>
    </row>
    <row r="613" spans="2:15" ht="15.75">
      <c r="B613" s="188">
        <v>611</v>
      </c>
      <c r="C613" s="188"/>
      <c r="D613" s="210"/>
      <c r="E613" s="210"/>
      <c r="F613" s="187"/>
      <c r="G613" s="186"/>
      <c r="H613" s="186"/>
      <c r="I613" s="188"/>
      <c r="J613" s="188"/>
      <c r="K613" s="188"/>
      <c r="L613" s="188"/>
      <c r="M613" s="188"/>
      <c r="N613" s="210"/>
      <c r="O613" s="186"/>
    </row>
    <row r="614" spans="2:15" ht="15.75">
      <c r="B614" s="188">
        <v>612</v>
      </c>
      <c r="C614" s="188"/>
      <c r="D614" s="210"/>
      <c r="E614" s="210"/>
      <c r="F614" s="187"/>
      <c r="G614" s="186"/>
      <c r="H614" s="186"/>
      <c r="I614" s="188"/>
      <c r="J614" s="188"/>
      <c r="K614" s="188"/>
      <c r="L614" s="188"/>
      <c r="M614" s="188"/>
      <c r="N614" s="210"/>
      <c r="O614" s="186"/>
    </row>
    <row r="615" spans="2:15" ht="15.75">
      <c r="B615" s="188">
        <v>613</v>
      </c>
      <c r="C615" s="188"/>
      <c r="D615" s="210"/>
      <c r="E615" s="210"/>
      <c r="F615" s="187"/>
      <c r="G615" s="186"/>
      <c r="H615" s="186"/>
      <c r="I615" s="188"/>
      <c r="J615" s="188"/>
      <c r="K615" s="188"/>
      <c r="L615" s="188"/>
      <c r="M615" s="188"/>
      <c r="N615" s="210"/>
      <c r="O615" s="186"/>
    </row>
    <row r="616" spans="2:15" ht="15.75">
      <c r="B616" s="188">
        <v>614</v>
      </c>
      <c r="C616" s="188"/>
      <c r="D616" s="210"/>
      <c r="E616" s="210"/>
      <c r="F616" s="187"/>
      <c r="G616" s="186"/>
      <c r="H616" s="186"/>
      <c r="I616" s="188"/>
      <c r="J616" s="188"/>
      <c r="K616" s="188"/>
      <c r="L616" s="188"/>
      <c r="M616" s="188"/>
      <c r="N616" s="210"/>
      <c r="O616" s="186"/>
    </row>
    <row r="617" spans="2:15" ht="15.75">
      <c r="B617" s="188">
        <v>615</v>
      </c>
      <c r="C617" s="188"/>
      <c r="D617" s="210"/>
      <c r="E617" s="210"/>
      <c r="F617" s="187"/>
      <c r="G617" s="186"/>
      <c r="H617" s="186"/>
      <c r="I617" s="188"/>
      <c r="J617" s="188"/>
      <c r="K617" s="188"/>
      <c r="L617" s="188"/>
      <c r="M617" s="188"/>
      <c r="N617" s="210"/>
      <c r="O617" s="186"/>
    </row>
    <row r="618" spans="2:15" ht="15.75">
      <c r="B618" s="188">
        <v>616</v>
      </c>
      <c r="C618" s="188"/>
      <c r="D618" s="210"/>
      <c r="E618" s="210"/>
      <c r="F618" s="187"/>
      <c r="G618" s="186"/>
      <c r="H618" s="186"/>
      <c r="I618" s="188"/>
      <c r="J618" s="188"/>
      <c r="K618" s="188"/>
      <c r="L618" s="188"/>
      <c r="M618" s="188"/>
      <c r="N618" s="210"/>
      <c r="O618" s="186"/>
    </row>
    <row r="619" spans="2:15" ht="15.75">
      <c r="B619" s="188">
        <v>617</v>
      </c>
      <c r="C619" s="188"/>
      <c r="D619" s="210"/>
      <c r="E619" s="210"/>
      <c r="F619" s="187"/>
      <c r="G619" s="186"/>
      <c r="H619" s="186"/>
      <c r="I619" s="188"/>
      <c r="J619" s="188"/>
      <c r="K619" s="188"/>
      <c r="L619" s="188"/>
      <c r="M619" s="188"/>
      <c r="N619" s="210"/>
      <c r="O619" s="186"/>
    </row>
    <row r="620" spans="2:15" ht="15.75">
      <c r="B620" s="188">
        <v>618</v>
      </c>
      <c r="C620" s="188"/>
      <c r="D620" s="210"/>
      <c r="E620" s="210"/>
      <c r="F620" s="187"/>
      <c r="G620" s="186"/>
      <c r="H620" s="186"/>
      <c r="I620" s="188"/>
      <c r="J620" s="188"/>
      <c r="K620" s="188"/>
      <c r="L620" s="188"/>
      <c r="M620" s="188"/>
      <c r="N620" s="210"/>
      <c r="O620" s="186"/>
    </row>
    <row r="621" spans="2:15" ht="15.75">
      <c r="B621" s="188">
        <v>619</v>
      </c>
      <c r="C621" s="188"/>
      <c r="D621" s="210"/>
      <c r="E621" s="210"/>
      <c r="F621" s="187"/>
      <c r="G621" s="186"/>
      <c r="H621" s="186"/>
      <c r="I621" s="188"/>
      <c r="J621" s="188"/>
      <c r="K621" s="188"/>
      <c r="L621" s="188"/>
      <c r="M621" s="188"/>
      <c r="N621" s="210"/>
      <c r="O621" s="186"/>
    </row>
    <row r="622" spans="2:15" ht="15.75">
      <c r="B622" s="188">
        <v>620</v>
      </c>
      <c r="C622" s="188"/>
      <c r="D622" s="210"/>
      <c r="E622" s="210"/>
      <c r="F622" s="187"/>
      <c r="G622" s="186"/>
      <c r="H622" s="186"/>
      <c r="I622" s="188"/>
      <c r="J622" s="188"/>
      <c r="K622" s="188"/>
      <c r="L622" s="188"/>
      <c r="M622" s="188"/>
      <c r="N622" s="210"/>
      <c r="O622" s="186"/>
    </row>
    <row r="623" spans="2:15" ht="15.75">
      <c r="B623" s="188">
        <v>621</v>
      </c>
      <c r="C623" s="188"/>
      <c r="D623" s="210"/>
      <c r="E623" s="210"/>
      <c r="F623" s="187"/>
      <c r="G623" s="186"/>
      <c r="H623" s="186"/>
      <c r="I623" s="188"/>
      <c r="J623" s="188"/>
      <c r="K623" s="188"/>
      <c r="L623" s="188"/>
      <c r="M623" s="188"/>
      <c r="N623" s="210"/>
      <c r="O623" s="186"/>
    </row>
    <row r="624" spans="2:15" ht="15.75">
      <c r="B624" s="188">
        <v>622</v>
      </c>
      <c r="C624" s="188"/>
      <c r="D624" s="210"/>
      <c r="E624" s="210"/>
      <c r="F624" s="187"/>
      <c r="G624" s="186"/>
      <c r="H624" s="186"/>
      <c r="I624" s="188"/>
      <c r="J624" s="188"/>
      <c r="K624" s="188"/>
      <c r="L624" s="188"/>
      <c r="M624" s="188"/>
      <c r="N624" s="210"/>
      <c r="O624" s="186"/>
    </row>
    <row r="625" spans="2:15" ht="15.75">
      <c r="B625" s="188">
        <v>623</v>
      </c>
      <c r="C625" s="188"/>
      <c r="D625" s="210"/>
      <c r="E625" s="210"/>
      <c r="F625" s="187"/>
      <c r="G625" s="186"/>
      <c r="H625" s="186"/>
      <c r="I625" s="188"/>
      <c r="J625" s="188"/>
      <c r="K625" s="188"/>
      <c r="L625" s="188"/>
      <c r="M625" s="188"/>
      <c r="N625" s="210"/>
      <c r="O625" s="186"/>
    </row>
    <row r="626" spans="2:15" ht="15.75">
      <c r="B626" s="188">
        <v>624</v>
      </c>
      <c r="C626" s="188"/>
      <c r="D626" s="210"/>
      <c r="E626" s="210"/>
      <c r="F626" s="187"/>
      <c r="G626" s="186"/>
      <c r="H626" s="186"/>
      <c r="I626" s="188"/>
      <c r="J626" s="188"/>
      <c r="K626" s="188"/>
      <c r="L626" s="188"/>
      <c r="M626" s="188"/>
      <c r="N626" s="210"/>
      <c r="O626" s="186"/>
    </row>
    <row r="627" spans="2:15" ht="15.75">
      <c r="B627" s="188">
        <v>625</v>
      </c>
      <c r="C627" s="188"/>
      <c r="D627" s="210"/>
      <c r="E627" s="210"/>
      <c r="F627" s="187"/>
      <c r="G627" s="186"/>
      <c r="H627" s="186"/>
      <c r="I627" s="188"/>
      <c r="J627" s="188"/>
      <c r="K627" s="188"/>
      <c r="L627" s="188"/>
      <c r="M627" s="188"/>
      <c r="N627" s="210"/>
      <c r="O627" s="186"/>
    </row>
    <row r="628" spans="2:15" ht="15.75">
      <c r="B628" s="188">
        <v>626</v>
      </c>
      <c r="C628" s="188"/>
      <c r="D628" s="210"/>
      <c r="E628" s="210"/>
      <c r="F628" s="187"/>
      <c r="G628" s="186"/>
      <c r="H628" s="186"/>
      <c r="I628" s="188"/>
      <c r="J628" s="188"/>
      <c r="K628" s="188"/>
      <c r="L628" s="188"/>
      <c r="M628" s="188"/>
      <c r="N628" s="210"/>
      <c r="O628" s="186"/>
    </row>
    <row r="629" spans="2:15" ht="15.75">
      <c r="B629" s="188">
        <v>627</v>
      </c>
      <c r="C629" s="188"/>
      <c r="D629" s="210"/>
      <c r="E629" s="210"/>
      <c r="F629" s="187"/>
      <c r="G629" s="186"/>
      <c r="H629" s="186"/>
      <c r="I629" s="188"/>
      <c r="J629" s="188"/>
      <c r="K629" s="188"/>
      <c r="L629" s="188"/>
      <c r="M629" s="188"/>
      <c r="N629" s="210"/>
      <c r="O629" s="186"/>
    </row>
    <row r="630" spans="2:15" ht="15.75">
      <c r="B630" s="188">
        <v>628</v>
      </c>
      <c r="C630" s="188"/>
      <c r="D630" s="210"/>
      <c r="E630" s="210"/>
      <c r="F630" s="187"/>
      <c r="G630" s="186"/>
      <c r="H630" s="186"/>
      <c r="I630" s="188"/>
      <c r="J630" s="188"/>
      <c r="K630" s="188"/>
      <c r="L630" s="188"/>
      <c r="M630" s="188"/>
      <c r="N630" s="210"/>
      <c r="O630" s="186"/>
    </row>
    <row r="631" spans="2:15" ht="15.75">
      <c r="B631" s="188">
        <v>629</v>
      </c>
      <c r="C631" s="188"/>
      <c r="D631" s="210"/>
      <c r="E631" s="210"/>
      <c r="F631" s="187"/>
      <c r="G631" s="186"/>
      <c r="H631" s="186"/>
      <c r="I631" s="188"/>
      <c r="J631" s="188"/>
      <c r="K631" s="188"/>
      <c r="L631" s="188"/>
      <c r="M631" s="188"/>
      <c r="N631" s="210"/>
      <c r="O631" s="186"/>
    </row>
    <row r="632" spans="2:15" ht="15.75">
      <c r="B632" s="188">
        <v>630</v>
      </c>
      <c r="C632" s="188"/>
      <c r="D632" s="210"/>
      <c r="E632" s="210"/>
      <c r="F632" s="187"/>
      <c r="G632" s="186"/>
      <c r="H632" s="186"/>
      <c r="I632" s="188"/>
      <c r="J632" s="188"/>
      <c r="K632" s="188"/>
      <c r="L632" s="188"/>
      <c r="M632" s="188"/>
      <c r="N632" s="210"/>
      <c r="O632" s="186"/>
    </row>
    <row r="633" spans="2:15" ht="15.75">
      <c r="B633" s="188">
        <v>631</v>
      </c>
      <c r="C633" s="188"/>
      <c r="D633" s="210"/>
      <c r="E633" s="210"/>
      <c r="F633" s="187"/>
      <c r="G633" s="186"/>
      <c r="H633" s="186"/>
      <c r="I633" s="188"/>
      <c r="J633" s="188"/>
      <c r="K633" s="188"/>
      <c r="L633" s="188"/>
      <c r="M633" s="188"/>
      <c r="N633" s="210"/>
      <c r="O633" s="186"/>
    </row>
    <row r="634" spans="2:15" ht="15.75">
      <c r="B634" s="188">
        <v>632</v>
      </c>
      <c r="C634" s="188"/>
      <c r="D634" s="210"/>
      <c r="E634" s="210"/>
      <c r="F634" s="187"/>
      <c r="G634" s="186"/>
      <c r="H634" s="186"/>
      <c r="I634" s="188"/>
      <c r="J634" s="188"/>
      <c r="K634" s="188"/>
      <c r="L634" s="188"/>
      <c r="M634" s="188"/>
      <c r="N634" s="210"/>
      <c r="O634" s="186"/>
    </row>
    <row r="635" spans="2:15" ht="15.75">
      <c r="B635" s="188">
        <v>633</v>
      </c>
      <c r="C635" s="188"/>
      <c r="D635" s="210"/>
      <c r="E635" s="210"/>
      <c r="F635" s="187"/>
      <c r="G635" s="186"/>
      <c r="H635" s="186"/>
      <c r="I635" s="188"/>
      <c r="J635" s="188"/>
      <c r="K635" s="188"/>
      <c r="L635" s="188"/>
      <c r="M635" s="188"/>
      <c r="N635" s="210"/>
      <c r="O635" s="186"/>
    </row>
    <row r="636" spans="2:15" ht="15.75">
      <c r="B636" s="188">
        <v>634</v>
      </c>
      <c r="C636" s="188"/>
      <c r="D636" s="210"/>
      <c r="E636" s="210"/>
      <c r="F636" s="187"/>
      <c r="G636" s="186"/>
      <c r="H636" s="186"/>
      <c r="I636" s="188"/>
      <c r="J636" s="188"/>
      <c r="K636" s="188"/>
      <c r="L636" s="188"/>
      <c r="M636" s="188"/>
      <c r="N636" s="210"/>
      <c r="O636" s="186"/>
    </row>
    <row r="637" spans="2:15" ht="15.75">
      <c r="B637" s="188">
        <v>635</v>
      </c>
      <c r="C637" s="188"/>
      <c r="D637" s="210"/>
      <c r="E637" s="210"/>
      <c r="F637" s="187"/>
      <c r="G637" s="186"/>
      <c r="H637" s="186"/>
      <c r="I637" s="188"/>
      <c r="J637" s="188"/>
      <c r="K637" s="188"/>
      <c r="L637" s="188"/>
      <c r="M637" s="188"/>
      <c r="N637" s="210"/>
      <c r="O637" s="186"/>
    </row>
    <row r="638" spans="2:15" ht="15.75">
      <c r="B638" s="188">
        <v>636</v>
      </c>
      <c r="C638" s="188"/>
      <c r="D638" s="210"/>
      <c r="E638" s="210"/>
      <c r="F638" s="187"/>
      <c r="G638" s="186"/>
      <c r="H638" s="186"/>
      <c r="I638" s="188"/>
      <c r="J638" s="188"/>
      <c r="K638" s="188"/>
      <c r="L638" s="188"/>
      <c r="M638" s="188"/>
      <c r="N638" s="210"/>
      <c r="O638" s="186"/>
    </row>
    <row r="639" spans="2:15" ht="15.75">
      <c r="B639" s="188">
        <v>637</v>
      </c>
      <c r="C639" s="188"/>
      <c r="D639" s="210"/>
      <c r="E639" s="210"/>
      <c r="F639" s="187"/>
      <c r="G639" s="186"/>
      <c r="H639" s="186"/>
      <c r="I639" s="188"/>
      <c r="J639" s="188"/>
      <c r="K639" s="188"/>
      <c r="L639" s="188"/>
      <c r="M639" s="188"/>
      <c r="N639" s="210"/>
      <c r="O639" s="186"/>
    </row>
    <row r="640" spans="2:15" ht="15.75">
      <c r="B640" s="188">
        <v>638</v>
      </c>
      <c r="C640" s="188"/>
      <c r="D640" s="210"/>
      <c r="E640" s="210"/>
      <c r="F640" s="187"/>
      <c r="G640" s="186"/>
      <c r="H640" s="186"/>
      <c r="I640" s="188"/>
      <c r="J640" s="188"/>
      <c r="K640" s="188"/>
      <c r="L640" s="188"/>
      <c r="M640" s="188"/>
      <c r="N640" s="210"/>
      <c r="O640" s="186"/>
    </row>
    <row r="641" spans="2:15" ht="15.75">
      <c r="B641" s="188">
        <v>639</v>
      </c>
      <c r="C641" s="188"/>
      <c r="D641" s="210"/>
      <c r="E641" s="210"/>
      <c r="F641" s="187"/>
      <c r="G641" s="186"/>
      <c r="H641" s="186"/>
      <c r="I641" s="188"/>
      <c r="J641" s="188"/>
      <c r="K641" s="188"/>
      <c r="L641" s="188"/>
      <c r="M641" s="188"/>
      <c r="N641" s="210"/>
      <c r="O641" s="186"/>
    </row>
    <row r="642" spans="2:15" ht="15.75">
      <c r="B642" s="188">
        <v>640</v>
      </c>
      <c r="C642" s="188"/>
      <c r="D642" s="210"/>
      <c r="E642" s="210"/>
      <c r="F642" s="187"/>
      <c r="G642" s="186"/>
      <c r="H642" s="186"/>
      <c r="I642" s="188"/>
      <c r="J642" s="188"/>
      <c r="K642" s="188"/>
      <c r="L642" s="188"/>
      <c r="M642" s="188"/>
      <c r="N642" s="210"/>
      <c r="O642" s="186"/>
    </row>
    <row r="643" spans="2:15" ht="15.75">
      <c r="B643" s="188">
        <v>641</v>
      </c>
      <c r="C643" s="188"/>
      <c r="D643" s="210"/>
      <c r="E643" s="210"/>
      <c r="F643" s="187"/>
      <c r="G643" s="186"/>
      <c r="H643" s="186"/>
      <c r="I643" s="188"/>
      <c r="J643" s="188"/>
      <c r="K643" s="188"/>
      <c r="L643" s="188"/>
      <c r="M643" s="188"/>
      <c r="N643" s="210"/>
      <c r="O643" s="186"/>
    </row>
    <row r="644" spans="2:15" ht="15.75">
      <c r="B644" s="188">
        <v>642</v>
      </c>
      <c r="C644" s="188"/>
      <c r="D644" s="210"/>
      <c r="E644" s="210"/>
      <c r="F644" s="187"/>
      <c r="G644" s="186"/>
      <c r="H644" s="186"/>
      <c r="I644" s="188"/>
      <c r="J644" s="188"/>
      <c r="K644" s="188"/>
      <c r="L644" s="188"/>
      <c r="M644" s="188"/>
      <c r="N644" s="210"/>
      <c r="O644" s="186"/>
    </row>
    <row r="645" spans="2:15" ht="15.75">
      <c r="B645" s="188">
        <v>643</v>
      </c>
      <c r="C645" s="188"/>
      <c r="D645" s="210"/>
      <c r="E645" s="210"/>
      <c r="F645" s="187"/>
      <c r="G645" s="186"/>
      <c r="H645" s="186"/>
      <c r="I645" s="188"/>
      <c r="J645" s="188"/>
      <c r="K645" s="188"/>
      <c r="L645" s="188"/>
      <c r="M645" s="188"/>
      <c r="N645" s="210"/>
      <c r="O645" s="186"/>
    </row>
    <row r="646" spans="2:15" ht="15.75">
      <c r="B646" s="188">
        <v>644</v>
      </c>
      <c r="C646" s="188"/>
      <c r="D646" s="210"/>
      <c r="E646" s="210"/>
      <c r="F646" s="187"/>
      <c r="G646" s="186"/>
      <c r="H646" s="186"/>
      <c r="I646" s="188"/>
      <c r="J646" s="188"/>
      <c r="K646" s="188"/>
      <c r="L646" s="188"/>
      <c r="M646" s="188"/>
      <c r="N646" s="210"/>
      <c r="O646" s="186"/>
    </row>
    <row r="647" spans="2:15" ht="15.75">
      <c r="B647" s="188">
        <v>645</v>
      </c>
      <c r="C647" s="188"/>
      <c r="D647" s="210"/>
      <c r="E647" s="210"/>
      <c r="F647" s="187"/>
      <c r="G647" s="186"/>
      <c r="H647" s="186"/>
      <c r="I647" s="188"/>
      <c r="J647" s="188"/>
      <c r="K647" s="188"/>
      <c r="L647" s="188"/>
      <c r="M647" s="188"/>
      <c r="N647" s="210"/>
      <c r="O647" s="186"/>
    </row>
    <row r="648" spans="2:15" ht="15.75">
      <c r="B648" s="188">
        <v>646</v>
      </c>
      <c r="C648" s="188"/>
      <c r="D648" s="210"/>
      <c r="E648" s="210"/>
      <c r="F648" s="187"/>
      <c r="G648" s="186"/>
      <c r="H648" s="186"/>
      <c r="I648" s="188"/>
      <c r="J648" s="188"/>
      <c r="K648" s="188"/>
      <c r="L648" s="188"/>
      <c r="M648" s="188"/>
      <c r="N648" s="210"/>
      <c r="O648" s="186"/>
    </row>
    <row r="649" spans="2:15" ht="15.75">
      <c r="B649" s="188">
        <v>647</v>
      </c>
      <c r="C649" s="188"/>
      <c r="D649" s="210"/>
      <c r="E649" s="210"/>
      <c r="F649" s="187"/>
      <c r="G649" s="186"/>
      <c r="H649" s="186"/>
      <c r="I649" s="188"/>
      <c r="J649" s="188"/>
      <c r="K649" s="188"/>
      <c r="L649" s="188"/>
      <c r="M649" s="188"/>
      <c r="N649" s="210"/>
      <c r="O649" s="186"/>
    </row>
    <row r="650" spans="2:15" ht="15.75">
      <c r="B650" s="188">
        <v>648</v>
      </c>
      <c r="C650" s="188"/>
      <c r="D650" s="210"/>
      <c r="E650" s="210"/>
      <c r="F650" s="187"/>
      <c r="G650" s="186"/>
      <c r="H650" s="186"/>
      <c r="I650" s="188"/>
      <c r="J650" s="188"/>
      <c r="K650" s="188"/>
      <c r="L650" s="188"/>
      <c r="M650" s="188"/>
      <c r="N650" s="210"/>
      <c r="O650" s="186"/>
    </row>
    <row r="651" spans="2:15" ht="15.75">
      <c r="B651" s="188">
        <v>649</v>
      </c>
      <c r="C651" s="188"/>
      <c r="D651" s="210"/>
      <c r="E651" s="210"/>
      <c r="F651" s="187"/>
      <c r="G651" s="186"/>
      <c r="H651" s="186"/>
      <c r="I651" s="188"/>
      <c r="J651" s="188"/>
      <c r="K651" s="188"/>
      <c r="L651" s="188"/>
      <c r="M651" s="188"/>
      <c r="N651" s="210"/>
      <c r="O651" s="186"/>
    </row>
    <row r="652" spans="2:15" ht="15.75">
      <c r="B652" s="188">
        <v>650</v>
      </c>
      <c r="C652" s="188"/>
      <c r="D652" s="210"/>
      <c r="E652" s="210"/>
      <c r="F652" s="187"/>
      <c r="G652" s="186"/>
      <c r="H652" s="186"/>
      <c r="I652" s="188"/>
      <c r="J652" s="188"/>
      <c r="K652" s="188"/>
      <c r="L652" s="188"/>
      <c r="M652" s="188"/>
      <c r="N652" s="210"/>
      <c r="O652" s="186"/>
    </row>
    <row r="653" spans="2:15" ht="15.75">
      <c r="B653" s="188">
        <v>651</v>
      </c>
      <c r="C653" s="188"/>
      <c r="D653" s="210"/>
      <c r="E653" s="210"/>
      <c r="F653" s="187"/>
      <c r="G653" s="186"/>
      <c r="H653" s="186"/>
      <c r="I653" s="188"/>
      <c r="J653" s="188"/>
      <c r="K653" s="188"/>
      <c r="L653" s="188"/>
      <c r="M653" s="188"/>
      <c r="N653" s="210"/>
      <c r="O653" s="186"/>
    </row>
    <row r="654" spans="2:15" ht="15.75">
      <c r="B654" s="188">
        <v>652</v>
      </c>
      <c r="C654" s="188"/>
      <c r="D654" s="210"/>
      <c r="E654" s="210"/>
      <c r="F654" s="187"/>
      <c r="G654" s="186"/>
      <c r="H654" s="186"/>
      <c r="I654" s="188"/>
      <c r="J654" s="188"/>
      <c r="K654" s="188"/>
      <c r="L654" s="188"/>
      <c r="M654" s="188"/>
      <c r="N654" s="210"/>
      <c r="O654" s="186"/>
    </row>
    <row r="655" spans="2:15" ht="15.75">
      <c r="B655" s="188">
        <v>653</v>
      </c>
      <c r="C655" s="188"/>
      <c r="D655" s="210"/>
      <c r="E655" s="210"/>
      <c r="F655" s="187"/>
      <c r="G655" s="186"/>
      <c r="H655" s="186"/>
      <c r="I655" s="188"/>
      <c r="J655" s="188"/>
      <c r="K655" s="188"/>
      <c r="L655" s="188"/>
      <c r="M655" s="188"/>
      <c r="N655" s="210"/>
      <c r="O655" s="186"/>
    </row>
    <row r="656" spans="2:15" ht="15.75">
      <c r="B656" s="188">
        <v>654</v>
      </c>
      <c r="C656" s="188"/>
      <c r="D656" s="210"/>
      <c r="E656" s="210"/>
      <c r="F656" s="187"/>
      <c r="G656" s="186"/>
      <c r="H656" s="186"/>
      <c r="I656" s="188"/>
      <c r="J656" s="188"/>
      <c r="K656" s="188"/>
      <c r="L656" s="188"/>
      <c r="M656" s="188"/>
      <c r="N656" s="210"/>
      <c r="O656" s="186"/>
    </row>
    <row r="657" spans="2:15" ht="15.75">
      <c r="B657" s="188">
        <v>655</v>
      </c>
      <c r="C657" s="188"/>
      <c r="D657" s="210"/>
      <c r="E657" s="210"/>
      <c r="F657" s="187"/>
      <c r="G657" s="186"/>
      <c r="H657" s="186"/>
      <c r="I657" s="188"/>
      <c r="J657" s="188"/>
      <c r="K657" s="188"/>
      <c r="L657" s="188"/>
      <c r="M657" s="188"/>
      <c r="N657" s="210"/>
      <c r="O657" s="186"/>
    </row>
    <row r="658" spans="2:15" ht="15.75">
      <c r="B658" s="188">
        <v>656</v>
      </c>
      <c r="C658" s="188"/>
      <c r="D658" s="210"/>
      <c r="E658" s="210"/>
      <c r="F658" s="187"/>
      <c r="G658" s="186"/>
      <c r="H658" s="186"/>
      <c r="I658" s="188"/>
      <c r="J658" s="188"/>
      <c r="K658" s="188"/>
      <c r="L658" s="188"/>
      <c r="M658" s="188"/>
      <c r="N658" s="210"/>
      <c r="O658" s="186"/>
    </row>
    <row r="659" spans="2:15" ht="15.75">
      <c r="B659" s="188">
        <v>657</v>
      </c>
      <c r="C659" s="188"/>
      <c r="D659" s="210"/>
      <c r="E659" s="210"/>
      <c r="F659" s="187"/>
      <c r="G659" s="186"/>
      <c r="H659" s="186"/>
      <c r="I659" s="188"/>
      <c r="J659" s="188"/>
      <c r="K659" s="188"/>
      <c r="L659" s="188"/>
      <c r="M659" s="188"/>
      <c r="N659" s="210"/>
      <c r="O659" s="186"/>
    </row>
    <row r="660" spans="2:15" ht="15.75">
      <c r="B660" s="188">
        <v>658</v>
      </c>
      <c r="C660" s="188"/>
      <c r="D660" s="210"/>
      <c r="E660" s="210"/>
      <c r="F660" s="187"/>
      <c r="G660" s="186"/>
      <c r="H660" s="186"/>
      <c r="I660" s="188"/>
      <c r="J660" s="188"/>
      <c r="K660" s="188"/>
      <c r="L660" s="188"/>
      <c r="M660" s="188"/>
      <c r="N660" s="210"/>
      <c r="O660" s="186"/>
    </row>
    <row r="661" spans="2:15" ht="15.75">
      <c r="B661" s="188">
        <v>659</v>
      </c>
      <c r="C661" s="188"/>
      <c r="D661" s="210"/>
      <c r="E661" s="210"/>
      <c r="F661" s="187"/>
      <c r="G661" s="186"/>
      <c r="H661" s="186"/>
      <c r="I661" s="188"/>
      <c r="J661" s="188"/>
      <c r="K661" s="188"/>
      <c r="L661" s="188"/>
      <c r="M661" s="188"/>
      <c r="N661" s="210"/>
      <c r="O661" s="186"/>
    </row>
    <row r="662" spans="2:15" ht="15.75">
      <c r="B662" s="188">
        <v>660</v>
      </c>
      <c r="C662" s="188"/>
      <c r="D662" s="210"/>
      <c r="E662" s="210"/>
      <c r="F662" s="187"/>
      <c r="G662" s="186"/>
      <c r="H662" s="186"/>
      <c r="I662" s="188"/>
      <c r="J662" s="188"/>
      <c r="K662" s="188"/>
      <c r="L662" s="188"/>
      <c r="M662" s="188"/>
      <c r="N662" s="210"/>
      <c r="O662" s="186"/>
    </row>
    <row r="663" spans="2:15" ht="15.75">
      <c r="B663" s="188">
        <v>661</v>
      </c>
      <c r="C663" s="188"/>
      <c r="D663" s="210"/>
      <c r="E663" s="210"/>
      <c r="F663" s="187"/>
      <c r="G663" s="186"/>
      <c r="H663" s="186"/>
      <c r="I663" s="188"/>
      <c r="J663" s="188"/>
      <c r="K663" s="188"/>
      <c r="L663" s="188"/>
      <c r="M663" s="188"/>
      <c r="N663" s="210"/>
      <c r="O663" s="186"/>
    </row>
    <row r="664" spans="2:15" ht="15.75">
      <c r="B664" s="188">
        <v>662</v>
      </c>
      <c r="C664" s="188"/>
      <c r="D664" s="210"/>
      <c r="E664" s="210"/>
      <c r="F664" s="187"/>
      <c r="G664" s="186"/>
      <c r="H664" s="186"/>
      <c r="I664" s="188"/>
      <c r="J664" s="188"/>
      <c r="K664" s="188"/>
      <c r="L664" s="188"/>
      <c r="M664" s="188"/>
      <c r="N664" s="210"/>
      <c r="O664" s="186"/>
    </row>
    <row r="665" spans="2:15" ht="15.75">
      <c r="B665" s="188">
        <v>663</v>
      </c>
      <c r="C665" s="188"/>
      <c r="D665" s="210"/>
      <c r="E665" s="210"/>
      <c r="F665" s="187"/>
      <c r="G665" s="186"/>
      <c r="H665" s="186"/>
      <c r="I665" s="188"/>
      <c r="J665" s="188"/>
      <c r="K665" s="188"/>
      <c r="L665" s="188"/>
      <c r="M665" s="188"/>
      <c r="N665" s="210"/>
      <c r="O665" s="186"/>
    </row>
    <row r="666" spans="2:15" ht="15.75">
      <c r="B666" s="188">
        <v>664</v>
      </c>
      <c r="C666" s="188"/>
      <c r="D666" s="210"/>
      <c r="E666" s="210"/>
      <c r="F666" s="187"/>
      <c r="G666" s="186"/>
      <c r="H666" s="186"/>
      <c r="I666" s="188"/>
      <c r="J666" s="188"/>
      <c r="K666" s="188"/>
      <c r="L666" s="188"/>
      <c r="M666" s="188"/>
      <c r="N666" s="210"/>
      <c r="O666" s="186"/>
    </row>
    <row r="667" spans="2:15" ht="15.75">
      <c r="B667" s="188">
        <v>665</v>
      </c>
      <c r="C667" s="188"/>
      <c r="D667" s="210"/>
      <c r="E667" s="210"/>
      <c r="F667" s="187"/>
      <c r="G667" s="186"/>
      <c r="H667" s="186"/>
      <c r="I667" s="188"/>
      <c r="J667" s="188"/>
      <c r="K667" s="188"/>
      <c r="L667" s="188"/>
      <c r="M667" s="188"/>
      <c r="N667" s="210"/>
      <c r="O667" s="186"/>
    </row>
    <row r="668" spans="2:15" ht="15.75">
      <c r="B668" s="188">
        <v>666</v>
      </c>
      <c r="C668" s="188"/>
      <c r="D668" s="210"/>
      <c r="E668" s="210"/>
      <c r="F668" s="187"/>
      <c r="G668" s="186"/>
      <c r="H668" s="186"/>
      <c r="I668" s="188"/>
      <c r="J668" s="188"/>
      <c r="K668" s="188"/>
      <c r="L668" s="188"/>
      <c r="M668" s="188"/>
      <c r="N668" s="210"/>
      <c r="O668" s="186"/>
    </row>
    <row r="669" spans="2:15" ht="15.75">
      <c r="B669" s="188">
        <v>667</v>
      </c>
      <c r="C669" s="188"/>
      <c r="D669" s="210"/>
      <c r="E669" s="210"/>
      <c r="F669" s="187"/>
      <c r="G669" s="186"/>
      <c r="H669" s="186"/>
      <c r="I669" s="188"/>
      <c r="J669" s="188"/>
      <c r="K669" s="188"/>
      <c r="L669" s="188"/>
      <c r="M669" s="188"/>
      <c r="N669" s="210"/>
      <c r="O669" s="186"/>
    </row>
    <row r="670" spans="2:15" ht="15.75">
      <c r="B670" s="188">
        <v>668</v>
      </c>
      <c r="C670" s="188"/>
      <c r="D670" s="210"/>
      <c r="E670" s="210"/>
      <c r="F670" s="187"/>
      <c r="G670" s="186"/>
      <c r="H670" s="186"/>
      <c r="I670" s="188"/>
      <c r="J670" s="188"/>
      <c r="K670" s="188"/>
      <c r="L670" s="188"/>
      <c r="M670" s="188"/>
      <c r="N670" s="210"/>
      <c r="O670" s="186"/>
    </row>
    <row r="671" spans="2:15" ht="15.75">
      <c r="B671" s="188">
        <v>669</v>
      </c>
      <c r="C671" s="188"/>
      <c r="D671" s="210"/>
      <c r="E671" s="210"/>
      <c r="F671" s="187"/>
      <c r="G671" s="186"/>
      <c r="H671" s="186"/>
      <c r="I671" s="188"/>
      <c r="J671" s="188"/>
      <c r="K671" s="188"/>
      <c r="L671" s="188"/>
      <c r="M671" s="188"/>
      <c r="N671" s="210"/>
      <c r="O671" s="186"/>
    </row>
    <row r="672" spans="2:15" ht="15.75">
      <c r="B672" s="188">
        <v>670</v>
      </c>
      <c r="C672" s="188"/>
      <c r="D672" s="210"/>
      <c r="E672" s="210"/>
      <c r="F672" s="187"/>
      <c r="G672" s="186"/>
      <c r="H672" s="186"/>
      <c r="I672" s="188"/>
      <c r="J672" s="188"/>
      <c r="K672" s="188"/>
      <c r="L672" s="188"/>
      <c r="M672" s="188"/>
      <c r="N672" s="210"/>
      <c r="O672" s="186"/>
    </row>
    <row r="673" spans="2:15" ht="15.75">
      <c r="B673" s="188">
        <v>671</v>
      </c>
      <c r="C673" s="188"/>
      <c r="D673" s="210"/>
      <c r="E673" s="210"/>
      <c r="F673" s="187"/>
      <c r="G673" s="186"/>
      <c r="H673" s="186"/>
      <c r="I673" s="188"/>
      <c r="J673" s="188"/>
      <c r="K673" s="188"/>
      <c r="L673" s="188"/>
      <c r="M673" s="188"/>
      <c r="N673" s="210"/>
      <c r="O673" s="186"/>
    </row>
    <row r="674" spans="2:15" ht="15.75">
      <c r="B674" s="188">
        <v>672</v>
      </c>
      <c r="C674" s="188"/>
      <c r="D674" s="210"/>
      <c r="E674" s="210"/>
      <c r="F674" s="187"/>
      <c r="G674" s="186"/>
      <c r="H674" s="186"/>
      <c r="I674" s="188"/>
      <c r="J674" s="188"/>
      <c r="K674" s="188"/>
      <c r="L674" s="188"/>
      <c r="M674" s="188"/>
      <c r="N674" s="210"/>
      <c r="O674" s="186"/>
    </row>
    <row r="675" spans="2:15" ht="15.75">
      <c r="B675" s="188">
        <v>673</v>
      </c>
      <c r="C675" s="188"/>
      <c r="D675" s="210"/>
      <c r="E675" s="210"/>
      <c r="F675" s="187"/>
      <c r="G675" s="186"/>
      <c r="H675" s="186"/>
      <c r="I675" s="188"/>
      <c r="J675" s="188"/>
      <c r="K675" s="188"/>
      <c r="L675" s="188"/>
      <c r="M675" s="188"/>
      <c r="N675" s="210"/>
      <c r="O675" s="186"/>
    </row>
    <row r="676" spans="2:15" ht="15.75">
      <c r="B676" s="188">
        <v>674</v>
      </c>
      <c r="C676" s="188"/>
      <c r="D676" s="210"/>
      <c r="E676" s="210"/>
      <c r="F676" s="187"/>
      <c r="G676" s="186"/>
      <c r="H676" s="186"/>
      <c r="I676" s="188"/>
      <c r="J676" s="188"/>
      <c r="K676" s="188"/>
      <c r="L676" s="188"/>
      <c r="M676" s="188"/>
      <c r="N676" s="210"/>
      <c r="O676" s="186"/>
    </row>
    <row r="677" spans="2:15" ht="15.75">
      <c r="B677" s="188">
        <v>675</v>
      </c>
      <c r="C677" s="188"/>
      <c r="D677" s="210"/>
      <c r="E677" s="210"/>
      <c r="F677" s="187"/>
      <c r="G677" s="186"/>
      <c r="H677" s="186"/>
      <c r="I677" s="188"/>
      <c r="J677" s="188"/>
      <c r="K677" s="188"/>
      <c r="L677" s="188"/>
      <c r="M677" s="188"/>
      <c r="N677" s="210"/>
      <c r="O677" s="186"/>
    </row>
    <row r="678" spans="2:15" ht="15.75">
      <c r="B678" s="188">
        <v>676</v>
      </c>
      <c r="C678" s="188"/>
      <c r="D678" s="210"/>
      <c r="E678" s="210"/>
      <c r="F678" s="187"/>
      <c r="G678" s="186"/>
      <c r="H678" s="186"/>
      <c r="I678" s="188"/>
      <c r="J678" s="188"/>
      <c r="K678" s="188"/>
      <c r="L678" s="188"/>
      <c r="M678" s="188"/>
      <c r="N678" s="210"/>
      <c r="O678" s="186"/>
    </row>
    <row r="679" spans="2:15" ht="15.75">
      <c r="B679" s="188">
        <v>677</v>
      </c>
      <c r="C679" s="188"/>
      <c r="D679" s="210"/>
      <c r="E679" s="210"/>
      <c r="F679" s="187"/>
      <c r="G679" s="186"/>
      <c r="H679" s="186"/>
      <c r="I679" s="188"/>
      <c r="J679" s="188"/>
      <c r="K679" s="188"/>
      <c r="L679" s="188"/>
      <c r="M679" s="188"/>
      <c r="N679" s="210"/>
      <c r="O679" s="186"/>
    </row>
    <row r="680" spans="2:15" ht="15.75">
      <c r="B680" s="188">
        <v>678</v>
      </c>
      <c r="C680" s="188"/>
      <c r="D680" s="210"/>
      <c r="E680" s="210"/>
      <c r="F680" s="187"/>
      <c r="G680" s="186"/>
      <c r="H680" s="186"/>
      <c r="I680" s="188"/>
      <c r="J680" s="188"/>
      <c r="K680" s="188"/>
      <c r="L680" s="188"/>
      <c r="M680" s="188"/>
      <c r="N680" s="210"/>
      <c r="O680" s="186"/>
    </row>
    <row r="681" spans="2:15" ht="15.75">
      <c r="B681" s="188">
        <v>679</v>
      </c>
      <c r="C681" s="188"/>
      <c r="D681" s="210"/>
      <c r="E681" s="210"/>
      <c r="F681" s="187"/>
      <c r="G681" s="186"/>
      <c r="H681" s="186"/>
      <c r="I681" s="188"/>
      <c r="J681" s="188"/>
      <c r="K681" s="188"/>
      <c r="L681" s="188"/>
      <c r="M681" s="188"/>
      <c r="N681" s="210"/>
      <c r="O681" s="186"/>
    </row>
    <row r="682" spans="2:15" ht="15.75">
      <c r="B682" s="188">
        <v>680</v>
      </c>
      <c r="C682" s="188"/>
      <c r="D682" s="210"/>
      <c r="E682" s="210"/>
      <c r="F682" s="187"/>
      <c r="G682" s="186"/>
      <c r="H682" s="186"/>
      <c r="I682" s="188"/>
      <c r="J682" s="188"/>
      <c r="K682" s="188"/>
      <c r="L682" s="188"/>
      <c r="M682" s="188"/>
      <c r="N682" s="210"/>
      <c r="O682" s="186"/>
    </row>
    <row r="683" spans="2:15" ht="15.75">
      <c r="B683" s="188">
        <v>681</v>
      </c>
      <c r="C683" s="188"/>
      <c r="D683" s="210"/>
      <c r="E683" s="210"/>
      <c r="F683" s="187"/>
      <c r="G683" s="186"/>
      <c r="H683" s="186"/>
      <c r="I683" s="188"/>
      <c r="J683" s="188"/>
      <c r="K683" s="188"/>
      <c r="L683" s="188"/>
      <c r="M683" s="188"/>
      <c r="N683" s="210"/>
      <c r="O683" s="186"/>
    </row>
    <row r="684" spans="2:15" ht="15.75">
      <c r="B684" s="188">
        <v>682</v>
      </c>
      <c r="C684" s="188"/>
      <c r="D684" s="210"/>
      <c r="E684" s="210"/>
      <c r="F684" s="187"/>
      <c r="G684" s="186"/>
      <c r="H684" s="186"/>
      <c r="I684" s="188"/>
      <c r="J684" s="188"/>
      <c r="K684" s="188"/>
      <c r="L684" s="188"/>
      <c r="M684" s="188"/>
      <c r="N684" s="210"/>
      <c r="O684" s="186"/>
    </row>
    <row r="685" spans="2:15" ht="15.75">
      <c r="B685" s="188">
        <v>683</v>
      </c>
      <c r="C685" s="188"/>
      <c r="D685" s="210"/>
      <c r="E685" s="210"/>
      <c r="F685" s="187"/>
      <c r="G685" s="186"/>
      <c r="H685" s="186"/>
      <c r="I685" s="188"/>
      <c r="J685" s="188"/>
      <c r="K685" s="188"/>
      <c r="L685" s="188"/>
      <c r="M685" s="188"/>
      <c r="N685" s="210"/>
      <c r="O685" s="186"/>
    </row>
    <row r="686" spans="2:15" ht="15.75">
      <c r="B686" s="188">
        <v>684</v>
      </c>
      <c r="C686" s="188"/>
      <c r="D686" s="210"/>
      <c r="E686" s="210"/>
      <c r="F686" s="187"/>
      <c r="G686" s="186"/>
      <c r="H686" s="186"/>
      <c r="I686" s="188"/>
      <c r="J686" s="188"/>
      <c r="K686" s="188"/>
      <c r="L686" s="188"/>
      <c r="M686" s="188"/>
      <c r="N686" s="210"/>
      <c r="O686" s="186"/>
    </row>
    <row r="687" spans="2:15" ht="15.75">
      <c r="B687" s="188">
        <v>685</v>
      </c>
      <c r="C687" s="188"/>
      <c r="D687" s="210"/>
      <c r="E687" s="210"/>
      <c r="F687" s="187"/>
      <c r="G687" s="186"/>
      <c r="H687" s="186"/>
      <c r="I687" s="188"/>
      <c r="J687" s="188"/>
      <c r="K687" s="188"/>
      <c r="L687" s="188"/>
      <c r="M687" s="188"/>
      <c r="N687" s="210"/>
      <c r="O687" s="186"/>
    </row>
    <row r="688" spans="2:15" ht="15.75">
      <c r="B688" s="188">
        <v>686</v>
      </c>
      <c r="C688" s="188"/>
      <c r="D688" s="210"/>
      <c r="E688" s="210"/>
      <c r="F688" s="187"/>
      <c r="G688" s="186"/>
      <c r="H688" s="186"/>
      <c r="I688" s="188"/>
      <c r="J688" s="188"/>
      <c r="K688" s="188"/>
      <c r="L688" s="188"/>
      <c r="M688" s="188"/>
      <c r="N688" s="210"/>
      <c r="O688" s="186"/>
    </row>
    <row r="689" spans="2:15" ht="15.75">
      <c r="B689" s="188">
        <v>687</v>
      </c>
      <c r="C689" s="188"/>
      <c r="D689" s="210"/>
      <c r="E689" s="210"/>
      <c r="F689" s="187"/>
      <c r="G689" s="186"/>
      <c r="H689" s="186"/>
      <c r="I689" s="188"/>
      <c r="J689" s="188"/>
      <c r="K689" s="188"/>
      <c r="L689" s="188"/>
      <c r="M689" s="188"/>
      <c r="N689" s="210"/>
      <c r="O689" s="186"/>
    </row>
    <row r="690" spans="2:15" ht="15.75">
      <c r="B690" s="188">
        <v>688</v>
      </c>
      <c r="C690" s="188"/>
      <c r="D690" s="210"/>
      <c r="E690" s="210"/>
      <c r="F690" s="187"/>
      <c r="G690" s="186"/>
      <c r="H690" s="186"/>
      <c r="I690" s="188"/>
      <c r="J690" s="188"/>
      <c r="K690" s="188"/>
      <c r="L690" s="188"/>
      <c r="M690" s="188"/>
      <c r="N690" s="210"/>
      <c r="O690" s="186"/>
    </row>
    <row r="691" spans="2:15" ht="15.75">
      <c r="B691" s="188">
        <v>689</v>
      </c>
      <c r="C691" s="188"/>
      <c r="D691" s="210"/>
      <c r="E691" s="210"/>
      <c r="F691" s="187"/>
      <c r="G691" s="186"/>
      <c r="H691" s="186"/>
      <c r="I691" s="188"/>
      <c r="J691" s="188"/>
      <c r="K691" s="188"/>
      <c r="L691" s="188"/>
      <c r="M691" s="188"/>
      <c r="N691" s="210"/>
      <c r="O691" s="186"/>
    </row>
    <row r="692" spans="2:15" ht="15.75">
      <c r="B692" s="188">
        <v>690</v>
      </c>
      <c r="C692" s="188"/>
      <c r="D692" s="210"/>
      <c r="E692" s="210"/>
      <c r="F692" s="187"/>
      <c r="G692" s="186"/>
      <c r="H692" s="186"/>
      <c r="I692" s="188"/>
      <c r="J692" s="188"/>
      <c r="K692" s="188"/>
      <c r="L692" s="188"/>
      <c r="M692" s="188"/>
      <c r="N692" s="210"/>
      <c r="O692" s="186"/>
    </row>
    <row r="693" spans="2:15" ht="15.75">
      <c r="B693" s="188">
        <v>691</v>
      </c>
      <c r="C693" s="188"/>
      <c r="D693" s="210"/>
      <c r="E693" s="210"/>
      <c r="F693" s="187"/>
      <c r="G693" s="186"/>
      <c r="H693" s="186"/>
      <c r="I693" s="188"/>
      <c r="J693" s="188"/>
      <c r="K693" s="188"/>
      <c r="L693" s="188"/>
      <c r="M693" s="188"/>
      <c r="N693" s="210"/>
      <c r="O693" s="186"/>
    </row>
    <row r="694" spans="2:15" ht="15.75">
      <c r="B694" s="188">
        <v>692</v>
      </c>
      <c r="C694" s="188"/>
      <c r="D694" s="210"/>
      <c r="E694" s="210"/>
      <c r="F694" s="187"/>
      <c r="G694" s="186"/>
      <c r="H694" s="186"/>
      <c r="I694" s="188"/>
      <c r="J694" s="188"/>
      <c r="K694" s="188"/>
      <c r="L694" s="188"/>
      <c r="M694" s="188"/>
      <c r="N694" s="210"/>
      <c r="O694" s="186"/>
    </row>
    <row r="695" spans="2:15" ht="15.75">
      <c r="B695" s="188">
        <v>693</v>
      </c>
      <c r="C695" s="188"/>
      <c r="D695" s="210"/>
      <c r="E695" s="210"/>
      <c r="F695" s="187"/>
      <c r="G695" s="186"/>
      <c r="H695" s="186"/>
      <c r="I695" s="188"/>
      <c r="J695" s="188"/>
      <c r="K695" s="188"/>
      <c r="L695" s="188"/>
      <c r="M695" s="188"/>
      <c r="N695" s="210"/>
      <c r="O695" s="186"/>
    </row>
    <row r="696" spans="2:15" ht="15.75">
      <c r="B696" s="188">
        <v>694</v>
      </c>
      <c r="C696" s="188"/>
      <c r="D696" s="210"/>
      <c r="E696" s="210"/>
      <c r="F696" s="187"/>
      <c r="G696" s="186"/>
      <c r="H696" s="186"/>
      <c r="I696" s="188"/>
      <c r="J696" s="188"/>
      <c r="K696" s="188"/>
      <c r="L696" s="188"/>
      <c r="M696" s="188"/>
      <c r="N696" s="210"/>
      <c r="O696" s="186"/>
    </row>
    <row r="697" spans="2:15" ht="15.75">
      <c r="B697" s="188">
        <v>695</v>
      </c>
      <c r="C697" s="188"/>
      <c r="D697" s="210"/>
      <c r="E697" s="210"/>
      <c r="F697" s="187"/>
      <c r="G697" s="186"/>
      <c r="H697" s="186"/>
      <c r="I697" s="188"/>
      <c r="J697" s="188"/>
      <c r="K697" s="188"/>
      <c r="L697" s="188"/>
      <c r="M697" s="188"/>
      <c r="N697" s="210"/>
      <c r="O697" s="186"/>
    </row>
    <row r="698" spans="2:15" ht="15.75">
      <c r="B698" s="188">
        <v>696</v>
      </c>
      <c r="C698" s="188"/>
      <c r="D698" s="210"/>
      <c r="E698" s="210"/>
      <c r="F698" s="187"/>
      <c r="G698" s="186"/>
      <c r="H698" s="186"/>
      <c r="I698" s="188"/>
      <c r="J698" s="188"/>
      <c r="K698" s="188"/>
      <c r="L698" s="188"/>
      <c r="M698" s="188"/>
      <c r="N698" s="210"/>
      <c r="O698" s="186"/>
    </row>
    <row r="699" spans="2:15" ht="15.75">
      <c r="B699" s="188">
        <v>697</v>
      </c>
      <c r="C699" s="188"/>
      <c r="D699" s="210"/>
      <c r="E699" s="210"/>
      <c r="F699" s="187"/>
      <c r="G699" s="186"/>
      <c r="H699" s="186"/>
      <c r="I699" s="188"/>
      <c r="J699" s="188"/>
      <c r="K699" s="188"/>
      <c r="L699" s="188"/>
      <c r="M699" s="188"/>
      <c r="N699" s="210"/>
      <c r="O699" s="186"/>
    </row>
    <row r="700" spans="2:15" ht="15.75">
      <c r="B700" s="188">
        <v>698</v>
      </c>
      <c r="C700" s="188"/>
      <c r="D700" s="210"/>
      <c r="E700" s="210"/>
      <c r="F700" s="187"/>
      <c r="G700" s="186"/>
      <c r="H700" s="186"/>
      <c r="I700" s="188"/>
      <c r="J700" s="188"/>
      <c r="K700" s="188"/>
      <c r="L700" s="188"/>
      <c r="M700" s="188"/>
      <c r="N700" s="210"/>
      <c r="O700" s="186"/>
    </row>
    <row r="701" spans="2:15" ht="15.75">
      <c r="B701" s="188">
        <v>699</v>
      </c>
      <c r="C701" s="188"/>
      <c r="D701" s="210"/>
      <c r="E701" s="210"/>
      <c r="F701" s="187"/>
      <c r="G701" s="186"/>
      <c r="H701" s="186"/>
      <c r="I701" s="188"/>
      <c r="J701" s="188"/>
      <c r="K701" s="188"/>
      <c r="L701" s="188"/>
      <c r="M701" s="188"/>
      <c r="N701" s="210"/>
      <c r="O701" s="186"/>
    </row>
    <row r="702" spans="2:15" ht="15.75">
      <c r="B702" s="188">
        <v>700</v>
      </c>
      <c r="C702" s="188"/>
      <c r="D702" s="210"/>
      <c r="E702" s="210"/>
      <c r="F702" s="187"/>
      <c r="G702" s="186"/>
      <c r="H702" s="186"/>
      <c r="I702" s="188"/>
      <c r="J702" s="188"/>
      <c r="K702" s="188"/>
      <c r="L702" s="188"/>
      <c r="M702" s="188"/>
      <c r="N702" s="210"/>
      <c r="O702" s="186"/>
    </row>
    <row r="703" spans="2:15" ht="15.75">
      <c r="B703" s="188">
        <v>701</v>
      </c>
      <c r="C703" s="188"/>
      <c r="D703" s="210"/>
      <c r="E703" s="210"/>
      <c r="F703" s="187"/>
      <c r="G703" s="186"/>
      <c r="H703" s="186"/>
      <c r="I703" s="188"/>
      <c r="J703" s="188"/>
      <c r="K703" s="188"/>
      <c r="L703" s="188"/>
      <c r="M703" s="188"/>
      <c r="N703" s="210"/>
      <c r="O703" s="186"/>
    </row>
    <row r="704" spans="2:15" ht="15.75">
      <c r="B704" s="188">
        <v>702</v>
      </c>
      <c r="C704" s="188"/>
      <c r="D704" s="210"/>
      <c r="E704" s="210"/>
      <c r="F704" s="187"/>
      <c r="G704" s="186"/>
      <c r="H704" s="186"/>
      <c r="I704" s="188"/>
      <c r="J704" s="188"/>
      <c r="K704" s="188"/>
      <c r="L704" s="188"/>
      <c r="M704" s="188"/>
      <c r="N704" s="210"/>
      <c r="O704" s="186"/>
    </row>
    <row r="705" spans="2:15" ht="15.75">
      <c r="B705" s="188">
        <v>703</v>
      </c>
      <c r="C705" s="188"/>
      <c r="D705" s="210"/>
      <c r="E705" s="210"/>
      <c r="F705" s="187"/>
      <c r="G705" s="186"/>
      <c r="H705" s="186"/>
      <c r="I705" s="188"/>
      <c r="J705" s="188"/>
      <c r="K705" s="188"/>
      <c r="L705" s="188"/>
      <c r="M705" s="188"/>
      <c r="N705" s="210"/>
      <c r="O705" s="186"/>
    </row>
    <row r="706" spans="2:15" ht="15.75">
      <c r="B706" s="188">
        <v>704</v>
      </c>
      <c r="C706" s="188"/>
      <c r="D706" s="210"/>
      <c r="E706" s="210"/>
      <c r="F706" s="187"/>
      <c r="G706" s="186"/>
      <c r="H706" s="186"/>
      <c r="I706" s="188"/>
      <c r="J706" s="188"/>
      <c r="K706" s="188"/>
      <c r="L706" s="188"/>
      <c r="M706" s="188"/>
      <c r="N706" s="210"/>
      <c r="O706" s="186"/>
    </row>
    <row r="707" spans="2:15" ht="15.75">
      <c r="B707" s="188">
        <v>705</v>
      </c>
      <c r="C707" s="188"/>
      <c r="D707" s="210"/>
      <c r="E707" s="210"/>
      <c r="F707" s="187"/>
      <c r="G707" s="186"/>
      <c r="H707" s="186"/>
      <c r="I707" s="188"/>
      <c r="J707" s="188"/>
      <c r="K707" s="188"/>
      <c r="L707" s="188"/>
      <c r="M707" s="188"/>
      <c r="N707" s="210"/>
      <c r="O707" s="186"/>
    </row>
    <row r="708" spans="2:15" ht="15.75">
      <c r="B708" s="188">
        <v>706</v>
      </c>
      <c r="C708" s="188"/>
      <c r="D708" s="210"/>
      <c r="E708" s="210"/>
      <c r="F708" s="187"/>
      <c r="G708" s="186"/>
      <c r="H708" s="186"/>
      <c r="I708" s="188"/>
      <c r="J708" s="188"/>
      <c r="K708" s="188"/>
      <c r="L708" s="188"/>
      <c r="M708" s="188"/>
      <c r="N708" s="210"/>
      <c r="O708" s="186"/>
    </row>
    <row r="709" spans="2:15" ht="15.75">
      <c r="B709" s="188">
        <v>707</v>
      </c>
      <c r="C709" s="188"/>
      <c r="D709" s="210"/>
      <c r="E709" s="210"/>
      <c r="F709" s="187"/>
      <c r="G709" s="186"/>
      <c r="H709" s="186"/>
      <c r="I709" s="188"/>
      <c r="J709" s="188"/>
      <c r="K709" s="188"/>
      <c r="L709" s="188"/>
      <c r="M709" s="188"/>
      <c r="N709" s="210"/>
      <c r="O709" s="186"/>
    </row>
    <row r="710" spans="2:15" ht="15.75">
      <c r="B710" s="188">
        <v>708</v>
      </c>
      <c r="C710" s="188"/>
      <c r="D710" s="210"/>
      <c r="E710" s="210"/>
      <c r="F710" s="187"/>
      <c r="G710" s="186"/>
      <c r="H710" s="186"/>
      <c r="I710" s="188"/>
      <c r="J710" s="188"/>
      <c r="K710" s="188"/>
      <c r="L710" s="188"/>
      <c r="M710" s="188"/>
      <c r="N710" s="210"/>
      <c r="O710" s="186"/>
    </row>
    <row r="711" spans="2:15" ht="15.75">
      <c r="B711" s="188">
        <v>709</v>
      </c>
      <c r="C711" s="188"/>
      <c r="D711" s="210"/>
      <c r="E711" s="210"/>
      <c r="F711" s="187"/>
      <c r="G711" s="186"/>
      <c r="H711" s="186"/>
      <c r="I711" s="188"/>
      <c r="J711" s="188"/>
      <c r="K711" s="188"/>
      <c r="L711" s="188"/>
      <c r="M711" s="188"/>
      <c r="N711" s="210"/>
      <c r="O711" s="186"/>
    </row>
    <row r="712" spans="2:15" ht="15.75">
      <c r="B712" s="188">
        <v>710</v>
      </c>
      <c r="C712" s="188"/>
      <c r="D712" s="210"/>
      <c r="E712" s="210"/>
      <c r="F712" s="187"/>
      <c r="G712" s="186"/>
      <c r="H712" s="186"/>
      <c r="I712" s="188"/>
      <c r="J712" s="188"/>
      <c r="K712" s="188"/>
      <c r="L712" s="188"/>
      <c r="M712" s="188"/>
      <c r="N712" s="210"/>
      <c r="O712" s="186"/>
    </row>
    <row r="713" spans="2:15" ht="15.75">
      <c r="B713" s="188">
        <v>711</v>
      </c>
      <c r="C713" s="188"/>
      <c r="D713" s="210"/>
      <c r="E713" s="210"/>
      <c r="F713" s="187"/>
      <c r="G713" s="186"/>
      <c r="H713" s="186"/>
      <c r="I713" s="188"/>
      <c r="J713" s="188"/>
      <c r="K713" s="188"/>
      <c r="L713" s="188"/>
      <c r="M713" s="188"/>
      <c r="N713" s="210"/>
      <c r="O713" s="186"/>
    </row>
    <row r="714" spans="2:15" ht="15.75">
      <c r="B714" s="188">
        <v>712</v>
      </c>
      <c r="C714" s="188"/>
      <c r="D714" s="210"/>
      <c r="E714" s="210"/>
      <c r="F714" s="187"/>
      <c r="G714" s="186"/>
      <c r="H714" s="186"/>
      <c r="I714" s="188"/>
      <c r="J714" s="188"/>
      <c r="K714" s="188"/>
      <c r="L714" s="188"/>
      <c r="M714" s="188"/>
      <c r="N714" s="210"/>
      <c r="O714" s="186"/>
    </row>
    <row r="715" spans="2:15" ht="15.75">
      <c r="B715" s="188">
        <v>713</v>
      </c>
      <c r="C715" s="188"/>
      <c r="D715" s="210"/>
      <c r="E715" s="210"/>
      <c r="F715" s="187"/>
      <c r="G715" s="186"/>
      <c r="H715" s="186"/>
      <c r="I715" s="188"/>
      <c r="J715" s="188"/>
      <c r="K715" s="188"/>
      <c r="L715" s="188"/>
      <c r="M715" s="188"/>
      <c r="N715" s="210"/>
      <c r="O715" s="186"/>
    </row>
    <row r="716" spans="2:15" ht="15.75">
      <c r="B716" s="188">
        <v>714</v>
      </c>
      <c r="C716" s="188"/>
      <c r="D716" s="210"/>
      <c r="E716" s="210"/>
      <c r="F716" s="187"/>
      <c r="G716" s="186"/>
      <c r="H716" s="186"/>
      <c r="I716" s="188"/>
      <c r="J716" s="188"/>
      <c r="K716" s="188"/>
      <c r="L716" s="188"/>
      <c r="M716" s="188"/>
      <c r="N716" s="210"/>
      <c r="O716" s="186"/>
    </row>
    <row r="717" spans="2:15" ht="15.75">
      <c r="B717" s="188">
        <v>715</v>
      </c>
      <c r="C717" s="188"/>
      <c r="D717" s="210"/>
      <c r="E717" s="210"/>
      <c r="F717" s="187"/>
      <c r="G717" s="186"/>
      <c r="H717" s="186"/>
      <c r="I717" s="188"/>
      <c r="J717" s="188"/>
      <c r="K717" s="188"/>
      <c r="L717" s="188"/>
      <c r="M717" s="188"/>
      <c r="N717" s="210"/>
      <c r="O717" s="186"/>
    </row>
    <row r="718" spans="2:15" ht="15.75">
      <c r="B718" s="188">
        <v>716</v>
      </c>
      <c r="C718" s="188"/>
      <c r="D718" s="210"/>
      <c r="E718" s="210"/>
      <c r="F718" s="187"/>
      <c r="G718" s="186"/>
      <c r="H718" s="186"/>
      <c r="I718" s="188"/>
      <c r="J718" s="188"/>
      <c r="K718" s="188"/>
      <c r="L718" s="188"/>
      <c r="M718" s="188"/>
      <c r="N718" s="210"/>
      <c r="O718" s="186"/>
    </row>
    <row r="719" spans="2:15" ht="15.75">
      <c r="B719" s="188">
        <v>717</v>
      </c>
      <c r="C719" s="188"/>
      <c r="D719" s="210"/>
      <c r="E719" s="210"/>
      <c r="F719" s="187"/>
      <c r="G719" s="186"/>
      <c r="H719" s="186"/>
      <c r="I719" s="188"/>
      <c r="J719" s="188"/>
      <c r="K719" s="188"/>
      <c r="L719" s="188"/>
      <c r="M719" s="188"/>
      <c r="N719" s="210"/>
      <c r="O719" s="186"/>
    </row>
    <row r="720" spans="2:15" ht="15.75">
      <c r="B720" s="188">
        <v>718</v>
      </c>
      <c r="C720" s="188"/>
      <c r="D720" s="210"/>
      <c r="E720" s="210"/>
      <c r="F720" s="187"/>
      <c r="G720" s="186"/>
      <c r="H720" s="186"/>
      <c r="I720" s="188"/>
      <c r="J720" s="188"/>
      <c r="K720" s="188"/>
      <c r="L720" s="188"/>
      <c r="M720" s="188"/>
      <c r="N720" s="210"/>
      <c r="O720" s="186"/>
    </row>
    <row r="721" spans="2:15" ht="15.75">
      <c r="B721" s="188">
        <v>719</v>
      </c>
      <c r="C721" s="188"/>
      <c r="D721" s="210"/>
      <c r="E721" s="210"/>
      <c r="F721" s="187"/>
      <c r="G721" s="186"/>
      <c r="H721" s="186"/>
      <c r="I721" s="188"/>
      <c r="J721" s="188"/>
      <c r="K721" s="188"/>
      <c r="L721" s="188"/>
      <c r="M721" s="188"/>
      <c r="N721" s="210"/>
      <c r="O721" s="186"/>
    </row>
    <row r="722" spans="2:15" ht="15.75">
      <c r="B722" s="188">
        <v>720</v>
      </c>
      <c r="C722" s="188"/>
      <c r="D722" s="210"/>
      <c r="E722" s="210"/>
      <c r="F722" s="187"/>
      <c r="G722" s="186"/>
      <c r="H722" s="186"/>
      <c r="I722" s="188"/>
      <c r="J722" s="188"/>
      <c r="K722" s="188"/>
      <c r="L722" s="188"/>
      <c r="M722" s="188"/>
      <c r="N722" s="210"/>
      <c r="O722" s="186"/>
    </row>
    <row r="723" spans="2:15" ht="15.75">
      <c r="B723" s="188">
        <v>721</v>
      </c>
      <c r="C723" s="188"/>
      <c r="D723" s="210"/>
      <c r="E723" s="210"/>
      <c r="F723" s="187"/>
      <c r="G723" s="186"/>
      <c r="H723" s="186"/>
      <c r="I723" s="188"/>
      <c r="J723" s="188"/>
      <c r="K723" s="188"/>
      <c r="L723" s="188"/>
      <c r="M723" s="188"/>
      <c r="N723" s="210"/>
      <c r="O723" s="186"/>
    </row>
    <row r="724" spans="2:15" ht="15.75">
      <c r="B724" s="188">
        <v>722</v>
      </c>
      <c r="C724" s="188"/>
      <c r="D724" s="210"/>
      <c r="E724" s="210"/>
      <c r="F724" s="187"/>
      <c r="G724" s="186"/>
      <c r="H724" s="186"/>
      <c r="I724" s="188"/>
      <c r="J724" s="188"/>
      <c r="K724" s="188"/>
      <c r="L724" s="188"/>
      <c r="M724" s="188"/>
      <c r="N724" s="210"/>
      <c r="O724" s="186"/>
    </row>
    <row r="725" spans="2:15" ht="15.75">
      <c r="B725" s="188">
        <v>723</v>
      </c>
      <c r="C725" s="188"/>
      <c r="D725" s="210"/>
      <c r="E725" s="210"/>
      <c r="F725" s="187"/>
      <c r="G725" s="186"/>
      <c r="H725" s="186"/>
      <c r="I725" s="188"/>
      <c r="J725" s="188"/>
      <c r="K725" s="188"/>
      <c r="L725" s="188"/>
      <c r="M725" s="188"/>
      <c r="N725" s="210"/>
      <c r="O725" s="186"/>
    </row>
    <row r="726" spans="2:15" ht="15.75">
      <c r="B726" s="188">
        <v>724</v>
      </c>
      <c r="C726" s="188"/>
      <c r="D726" s="210"/>
      <c r="E726" s="210"/>
      <c r="F726" s="187"/>
      <c r="G726" s="186"/>
      <c r="H726" s="186"/>
      <c r="I726" s="188"/>
      <c r="J726" s="188"/>
      <c r="K726" s="188"/>
      <c r="L726" s="188"/>
      <c r="M726" s="188"/>
      <c r="N726" s="210"/>
      <c r="O726" s="186"/>
    </row>
    <row r="727" spans="2:15" ht="15.75">
      <c r="B727" s="188">
        <v>725</v>
      </c>
      <c r="C727" s="188"/>
      <c r="D727" s="210"/>
      <c r="E727" s="210"/>
      <c r="F727" s="187"/>
      <c r="G727" s="186"/>
      <c r="H727" s="186"/>
      <c r="I727" s="188"/>
      <c r="J727" s="188"/>
      <c r="K727" s="188"/>
      <c r="L727" s="188"/>
      <c r="M727" s="188"/>
      <c r="N727" s="210"/>
      <c r="O727" s="186"/>
    </row>
    <row r="728" spans="2:15" ht="15.75">
      <c r="B728" s="188">
        <v>726</v>
      </c>
      <c r="C728" s="188"/>
      <c r="D728" s="210"/>
      <c r="E728" s="210"/>
      <c r="F728" s="187"/>
      <c r="G728" s="186"/>
      <c r="H728" s="186"/>
      <c r="I728" s="188"/>
      <c r="J728" s="188"/>
      <c r="K728" s="188"/>
      <c r="L728" s="188"/>
      <c r="M728" s="188"/>
      <c r="N728" s="210"/>
      <c r="O728" s="186"/>
    </row>
    <row r="729" spans="2:15" ht="15.75">
      <c r="B729" s="188">
        <v>727</v>
      </c>
      <c r="C729" s="188"/>
      <c r="D729" s="210"/>
      <c r="E729" s="210"/>
      <c r="F729" s="187"/>
      <c r="G729" s="186"/>
      <c r="H729" s="186"/>
      <c r="I729" s="188"/>
      <c r="J729" s="188"/>
      <c r="K729" s="188"/>
      <c r="L729" s="188"/>
      <c r="M729" s="188"/>
      <c r="N729" s="210"/>
      <c r="O729" s="186"/>
    </row>
    <row r="730" spans="2:15" ht="15.75">
      <c r="B730" s="188">
        <v>728</v>
      </c>
      <c r="C730" s="188"/>
      <c r="D730" s="210"/>
      <c r="E730" s="210"/>
      <c r="F730" s="187"/>
      <c r="G730" s="186"/>
      <c r="H730" s="186"/>
      <c r="I730" s="188"/>
      <c r="J730" s="188"/>
      <c r="K730" s="188"/>
      <c r="L730" s="188"/>
      <c r="M730" s="188"/>
      <c r="N730" s="210"/>
      <c r="O730" s="186"/>
    </row>
    <row r="731" spans="2:15" ht="15.75">
      <c r="B731" s="188">
        <v>729</v>
      </c>
      <c r="C731" s="188"/>
      <c r="D731" s="210"/>
      <c r="E731" s="210"/>
      <c r="F731" s="187"/>
      <c r="G731" s="186"/>
      <c r="H731" s="186"/>
      <c r="I731" s="188"/>
      <c r="J731" s="188"/>
      <c r="K731" s="188"/>
      <c r="L731" s="188"/>
      <c r="M731" s="188"/>
      <c r="N731" s="210"/>
      <c r="O731" s="186"/>
    </row>
    <row r="732" spans="2:15" ht="15.75">
      <c r="B732" s="188">
        <v>730</v>
      </c>
      <c r="C732" s="188"/>
      <c r="D732" s="210"/>
      <c r="E732" s="210"/>
      <c r="F732" s="187"/>
      <c r="G732" s="186"/>
      <c r="H732" s="186"/>
      <c r="I732" s="188"/>
      <c r="J732" s="188"/>
      <c r="K732" s="188"/>
      <c r="L732" s="188"/>
      <c r="M732" s="188"/>
      <c r="N732" s="210"/>
      <c r="O732" s="186"/>
    </row>
    <row r="733" spans="2:15" ht="15.75">
      <c r="B733" s="188">
        <v>731</v>
      </c>
      <c r="C733" s="188"/>
      <c r="D733" s="210"/>
      <c r="E733" s="210"/>
      <c r="F733" s="187"/>
      <c r="G733" s="186"/>
      <c r="H733" s="186"/>
      <c r="I733" s="188"/>
      <c r="J733" s="188"/>
      <c r="K733" s="188"/>
      <c r="L733" s="188"/>
      <c r="M733" s="188"/>
      <c r="N733" s="210"/>
      <c r="O733" s="186"/>
    </row>
    <row r="734" spans="2:15" ht="15.75">
      <c r="B734" s="188">
        <v>732</v>
      </c>
      <c r="C734" s="188"/>
      <c r="D734" s="210"/>
      <c r="E734" s="210"/>
      <c r="F734" s="187"/>
      <c r="G734" s="186"/>
      <c r="H734" s="186"/>
      <c r="I734" s="188"/>
      <c r="J734" s="188"/>
      <c r="K734" s="188"/>
      <c r="L734" s="188"/>
      <c r="M734" s="188"/>
      <c r="N734" s="210"/>
      <c r="O734" s="186"/>
    </row>
    <row r="735" spans="2:15" ht="15.75">
      <c r="B735" s="188">
        <v>733</v>
      </c>
      <c r="C735" s="188"/>
      <c r="D735" s="210"/>
      <c r="E735" s="210"/>
      <c r="F735" s="187"/>
      <c r="G735" s="186"/>
      <c r="H735" s="186"/>
      <c r="I735" s="188"/>
      <c r="J735" s="188"/>
      <c r="K735" s="188"/>
      <c r="L735" s="188"/>
      <c r="M735" s="188"/>
      <c r="N735" s="210"/>
      <c r="O735" s="186"/>
    </row>
    <row r="736" spans="2:15" ht="15.75">
      <c r="B736" s="188">
        <v>734</v>
      </c>
      <c r="C736" s="188"/>
      <c r="D736" s="210"/>
      <c r="E736" s="210"/>
      <c r="F736" s="187"/>
      <c r="G736" s="186"/>
      <c r="H736" s="186"/>
      <c r="I736" s="188"/>
      <c r="J736" s="188"/>
      <c r="K736" s="188"/>
      <c r="L736" s="188"/>
      <c r="M736" s="188"/>
      <c r="N736" s="210"/>
      <c r="O736" s="186"/>
    </row>
    <row r="737" spans="2:15" ht="15.75">
      <c r="B737" s="188">
        <v>735</v>
      </c>
      <c r="C737" s="188"/>
      <c r="D737" s="210"/>
      <c r="E737" s="210"/>
      <c r="F737" s="187"/>
      <c r="G737" s="186"/>
      <c r="H737" s="186"/>
      <c r="I737" s="188"/>
      <c r="J737" s="188"/>
      <c r="K737" s="188"/>
      <c r="L737" s="188"/>
      <c r="M737" s="188"/>
      <c r="N737" s="210"/>
      <c r="O737" s="186"/>
    </row>
    <row r="738" spans="2:15" ht="15.75">
      <c r="B738" s="188">
        <v>736</v>
      </c>
      <c r="C738" s="188"/>
      <c r="D738" s="210"/>
      <c r="E738" s="210"/>
      <c r="F738" s="187"/>
      <c r="G738" s="186"/>
      <c r="H738" s="186"/>
      <c r="I738" s="188"/>
      <c r="J738" s="188"/>
      <c r="K738" s="188"/>
      <c r="L738" s="188"/>
      <c r="M738" s="188"/>
      <c r="N738" s="210"/>
      <c r="O738" s="186"/>
    </row>
    <row r="739" spans="2:15" ht="15.75">
      <c r="B739" s="188">
        <v>737</v>
      </c>
      <c r="C739" s="188"/>
      <c r="D739" s="210"/>
      <c r="E739" s="210"/>
      <c r="F739" s="187"/>
      <c r="G739" s="186"/>
      <c r="H739" s="186"/>
      <c r="I739" s="188"/>
      <c r="J739" s="188"/>
      <c r="K739" s="188"/>
      <c r="L739" s="188"/>
      <c r="M739" s="188"/>
      <c r="N739" s="210"/>
      <c r="O739" s="186"/>
    </row>
    <row r="740" spans="2:15" ht="15.75">
      <c r="B740" s="188">
        <v>738</v>
      </c>
      <c r="C740" s="188"/>
      <c r="D740" s="210"/>
      <c r="E740" s="210"/>
      <c r="F740" s="187"/>
      <c r="G740" s="186"/>
      <c r="H740" s="186"/>
      <c r="I740" s="188"/>
      <c r="J740" s="188"/>
      <c r="K740" s="188"/>
      <c r="L740" s="188"/>
      <c r="M740" s="188"/>
      <c r="N740" s="210"/>
      <c r="O740" s="186"/>
    </row>
    <row r="741" spans="2:15" ht="15.75">
      <c r="B741" s="188">
        <v>739</v>
      </c>
      <c r="C741" s="188"/>
      <c r="D741" s="210"/>
      <c r="E741" s="210"/>
      <c r="F741" s="187"/>
      <c r="G741" s="186"/>
      <c r="H741" s="186"/>
      <c r="I741" s="188"/>
      <c r="J741" s="188"/>
      <c r="K741" s="188"/>
      <c r="L741" s="188"/>
      <c r="M741" s="188"/>
      <c r="N741" s="210"/>
      <c r="O741" s="186"/>
    </row>
    <row r="742" spans="2:15" ht="15.75">
      <c r="B742" s="188">
        <v>740</v>
      </c>
      <c r="C742" s="188"/>
      <c r="D742" s="210"/>
      <c r="E742" s="210"/>
      <c r="F742" s="187"/>
      <c r="G742" s="186"/>
      <c r="H742" s="186"/>
      <c r="I742" s="188"/>
      <c r="J742" s="188"/>
      <c r="K742" s="188"/>
      <c r="L742" s="188"/>
      <c r="M742" s="188"/>
      <c r="N742" s="210"/>
      <c r="O742" s="186"/>
    </row>
    <row r="743" spans="2:15" ht="15.75">
      <c r="B743" s="188">
        <v>741</v>
      </c>
      <c r="C743" s="188"/>
      <c r="D743" s="210"/>
      <c r="E743" s="210"/>
      <c r="F743" s="187"/>
      <c r="G743" s="186"/>
      <c r="H743" s="186"/>
      <c r="I743" s="188"/>
      <c r="J743" s="188"/>
      <c r="K743" s="188"/>
      <c r="L743" s="188"/>
      <c r="M743" s="188"/>
      <c r="N743" s="210"/>
      <c r="O743" s="186"/>
    </row>
    <row r="744" spans="2:15" ht="15.75">
      <c r="B744" s="188">
        <v>742</v>
      </c>
      <c r="C744" s="188"/>
      <c r="D744" s="210"/>
      <c r="E744" s="210"/>
      <c r="F744" s="187"/>
      <c r="G744" s="186"/>
      <c r="H744" s="186"/>
      <c r="I744" s="188"/>
      <c r="J744" s="188"/>
      <c r="K744" s="188"/>
      <c r="L744" s="188"/>
      <c r="M744" s="188"/>
      <c r="N744" s="210"/>
      <c r="O744" s="186"/>
    </row>
    <row r="745" spans="2:15" ht="15.75">
      <c r="B745" s="188">
        <v>743</v>
      </c>
      <c r="C745" s="188"/>
      <c r="D745" s="210"/>
      <c r="E745" s="210"/>
      <c r="F745" s="187"/>
      <c r="G745" s="186"/>
      <c r="H745" s="186"/>
      <c r="I745" s="188"/>
      <c r="J745" s="188"/>
      <c r="K745" s="188"/>
      <c r="L745" s="188"/>
      <c r="M745" s="188"/>
      <c r="N745" s="210"/>
      <c r="O745" s="186"/>
    </row>
    <row r="746" spans="2:15" ht="15.75">
      <c r="B746" s="188">
        <v>744</v>
      </c>
      <c r="C746" s="188"/>
      <c r="D746" s="210"/>
      <c r="E746" s="210"/>
      <c r="F746" s="187"/>
      <c r="G746" s="186"/>
      <c r="H746" s="186"/>
      <c r="I746" s="188"/>
      <c r="J746" s="188"/>
      <c r="K746" s="188"/>
      <c r="L746" s="188"/>
      <c r="M746" s="188"/>
      <c r="N746" s="210"/>
      <c r="O746" s="186"/>
    </row>
    <row r="747" spans="2:15" ht="15.75">
      <c r="B747" s="188">
        <v>745</v>
      </c>
      <c r="C747" s="188"/>
      <c r="D747" s="210"/>
      <c r="E747" s="210"/>
      <c r="F747" s="187"/>
      <c r="G747" s="186"/>
      <c r="H747" s="186"/>
      <c r="I747" s="188"/>
      <c r="J747" s="188"/>
      <c r="K747" s="188"/>
      <c r="L747" s="188"/>
      <c r="M747" s="188"/>
      <c r="N747" s="210"/>
      <c r="O747" s="186"/>
    </row>
    <row r="748" spans="2:15" ht="15.75">
      <c r="B748" s="188">
        <v>746</v>
      </c>
      <c r="C748" s="188"/>
      <c r="D748" s="210"/>
      <c r="E748" s="210"/>
      <c r="F748" s="187"/>
      <c r="G748" s="186"/>
      <c r="H748" s="186"/>
      <c r="I748" s="188"/>
      <c r="J748" s="188"/>
      <c r="K748" s="188"/>
      <c r="L748" s="188"/>
      <c r="M748" s="188"/>
      <c r="N748" s="210"/>
      <c r="O748" s="186"/>
    </row>
    <row r="749" spans="2:15" ht="15.75">
      <c r="B749" s="188">
        <v>747</v>
      </c>
      <c r="C749" s="188"/>
      <c r="D749" s="210"/>
      <c r="E749" s="210"/>
      <c r="F749" s="187"/>
      <c r="G749" s="186"/>
      <c r="H749" s="186"/>
      <c r="I749" s="188"/>
      <c r="J749" s="188"/>
      <c r="K749" s="188"/>
      <c r="L749" s="188"/>
      <c r="M749" s="188"/>
      <c r="N749" s="210"/>
      <c r="O749" s="186"/>
    </row>
    <row r="750" spans="2:15" ht="15.75">
      <c r="B750" s="188">
        <v>748</v>
      </c>
      <c r="C750" s="188"/>
      <c r="D750" s="210"/>
      <c r="E750" s="210"/>
      <c r="F750" s="187"/>
      <c r="G750" s="186"/>
      <c r="H750" s="186"/>
      <c r="I750" s="188"/>
      <c r="J750" s="188"/>
      <c r="K750" s="188"/>
      <c r="L750" s="188"/>
      <c r="M750" s="188"/>
      <c r="N750" s="210"/>
      <c r="O750" s="186"/>
    </row>
    <row r="751" spans="2:15" ht="15.75">
      <c r="B751" s="188">
        <v>749</v>
      </c>
      <c r="C751" s="188"/>
      <c r="D751" s="210"/>
      <c r="E751" s="210"/>
      <c r="F751" s="187"/>
      <c r="G751" s="186"/>
      <c r="H751" s="186"/>
      <c r="I751" s="188"/>
      <c r="J751" s="188"/>
      <c r="K751" s="188"/>
      <c r="L751" s="188"/>
      <c r="M751" s="188"/>
      <c r="N751" s="210"/>
      <c r="O751" s="186"/>
    </row>
    <row r="752" spans="2:15" ht="15.75">
      <c r="B752" s="188">
        <v>750</v>
      </c>
      <c r="C752" s="188"/>
      <c r="D752" s="210"/>
      <c r="E752" s="210"/>
      <c r="F752" s="187"/>
      <c r="G752" s="186"/>
      <c r="H752" s="186"/>
      <c r="I752" s="188"/>
      <c r="J752" s="188"/>
      <c r="K752" s="188"/>
      <c r="L752" s="188"/>
      <c r="M752" s="188"/>
      <c r="N752" s="210"/>
      <c r="O752" s="186"/>
    </row>
    <row r="753" spans="2:15" ht="15.75">
      <c r="B753" s="188">
        <v>751</v>
      </c>
      <c r="C753" s="188"/>
      <c r="D753" s="210"/>
      <c r="E753" s="210"/>
      <c r="F753" s="187"/>
      <c r="G753" s="186"/>
      <c r="H753" s="186"/>
      <c r="I753" s="188"/>
      <c r="J753" s="188"/>
      <c r="K753" s="188"/>
      <c r="L753" s="188"/>
      <c r="M753" s="188"/>
      <c r="N753" s="210"/>
      <c r="O753" s="186"/>
    </row>
    <row r="754" spans="2:15" ht="15.75">
      <c r="B754" s="188">
        <v>752</v>
      </c>
      <c r="C754" s="188"/>
      <c r="D754" s="210"/>
      <c r="E754" s="210"/>
      <c r="F754" s="187"/>
      <c r="G754" s="186"/>
      <c r="H754" s="186"/>
      <c r="I754" s="188"/>
      <c r="J754" s="188"/>
      <c r="K754" s="188"/>
      <c r="L754" s="188"/>
      <c r="M754" s="188"/>
      <c r="N754" s="210"/>
      <c r="O754" s="186"/>
    </row>
    <row r="755" spans="2:15" ht="15.75">
      <c r="B755" s="188">
        <v>753</v>
      </c>
      <c r="C755" s="188"/>
      <c r="D755" s="210"/>
      <c r="E755" s="210"/>
      <c r="F755" s="187"/>
      <c r="G755" s="186"/>
      <c r="H755" s="186"/>
      <c r="I755" s="188"/>
      <c r="J755" s="188"/>
      <c r="K755" s="188"/>
      <c r="L755" s="188"/>
      <c r="M755" s="188"/>
      <c r="N755" s="210"/>
      <c r="O755" s="186"/>
    </row>
    <row r="756" spans="2:15" ht="15.75">
      <c r="B756" s="188">
        <v>754</v>
      </c>
      <c r="C756" s="188"/>
      <c r="D756" s="210"/>
      <c r="E756" s="210"/>
      <c r="F756" s="187"/>
      <c r="G756" s="186"/>
      <c r="H756" s="186"/>
      <c r="I756" s="188"/>
      <c r="J756" s="188"/>
      <c r="K756" s="188"/>
      <c r="L756" s="188"/>
      <c r="M756" s="188"/>
      <c r="N756" s="210"/>
      <c r="O756" s="186"/>
    </row>
    <row r="757" spans="2:15" ht="15.75">
      <c r="B757" s="188">
        <v>755</v>
      </c>
      <c r="C757" s="188"/>
      <c r="D757" s="210"/>
      <c r="E757" s="210"/>
      <c r="F757" s="187"/>
      <c r="G757" s="186"/>
      <c r="H757" s="186"/>
      <c r="I757" s="188"/>
      <c r="J757" s="188"/>
      <c r="K757" s="188"/>
      <c r="L757" s="188"/>
      <c r="M757" s="188"/>
      <c r="N757" s="210"/>
      <c r="O757" s="186"/>
    </row>
    <row r="758" spans="2:15" ht="15.75">
      <c r="B758" s="188">
        <v>756</v>
      </c>
      <c r="C758" s="188"/>
      <c r="D758" s="210"/>
      <c r="E758" s="210"/>
      <c r="F758" s="187"/>
      <c r="G758" s="186"/>
      <c r="H758" s="186"/>
      <c r="I758" s="188"/>
      <c r="J758" s="188"/>
      <c r="K758" s="188"/>
      <c r="L758" s="188"/>
      <c r="M758" s="188"/>
      <c r="N758" s="210"/>
      <c r="O758" s="186"/>
    </row>
    <row r="759" spans="2:15" ht="15.75">
      <c r="B759" s="188">
        <v>757</v>
      </c>
      <c r="C759" s="188"/>
      <c r="D759" s="210"/>
      <c r="E759" s="210"/>
      <c r="F759" s="187"/>
      <c r="G759" s="186"/>
      <c r="H759" s="186"/>
      <c r="I759" s="188"/>
      <c r="J759" s="188"/>
      <c r="K759" s="188"/>
      <c r="L759" s="188"/>
      <c r="M759" s="188"/>
      <c r="N759" s="210"/>
      <c r="O759" s="186"/>
    </row>
    <row r="760" spans="2:15" ht="15.75">
      <c r="B760" s="188">
        <v>758</v>
      </c>
      <c r="C760" s="188"/>
      <c r="D760" s="210"/>
      <c r="E760" s="210"/>
      <c r="F760" s="187"/>
      <c r="G760" s="186"/>
      <c r="H760" s="186"/>
      <c r="I760" s="188"/>
      <c r="J760" s="188"/>
      <c r="K760" s="188"/>
      <c r="L760" s="188"/>
      <c r="M760" s="188"/>
      <c r="N760" s="210"/>
      <c r="O760" s="186"/>
    </row>
    <row r="761" spans="2:15" ht="15.75">
      <c r="B761" s="188">
        <v>759</v>
      </c>
      <c r="C761" s="188"/>
      <c r="D761" s="210"/>
      <c r="E761" s="210"/>
      <c r="F761" s="187"/>
      <c r="G761" s="186"/>
      <c r="H761" s="186"/>
      <c r="I761" s="188"/>
      <c r="J761" s="188"/>
      <c r="K761" s="188"/>
      <c r="L761" s="188"/>
      <c r="M761" s="188"/>
      <c r="N761" s="210"/>
      <c r="O761" s="186"/>
    </row>
    <row r="762" spans="2:15" ht="15.75">
      <c r="B762" s="188">
        <v>760</v>
      </c>
      <c r="C762" s="188"/>
      <c r="D762" s="210"/>
      <c r="E762" s="210"/>
      <c r="F762" s="187"/>
      <c r="G762" s="186"/>
      <c r="H762" s="186"/>
      <c r="I762" s="188"/>
      <c r="J762" s="188"/>
      <c r="K762" s="188"/>
      <c r="L762" s="188"/>
      <c r="M762" s="188"/>
      <c r="N762" s="210"/>
      <c r="O762" s="186"/>
    </row>
    <row r="763" spans="2:15" ht="15.75">
      <c r="B763" s="188">
        <v>761</v>
      </c>
      <c r="C763" s="188"/>
      <c r="D763" s="210"/>
      <c r="E763" s="210"/>
      <c r="F763" s="187"/>
      <c r="G763" s="186"/>
      <c r="H763" s="186"/>
      <c r="I763" s="188"/>
      <c r="J763" s="188"/>
      <c r="K763" s="188"/>
      <c r="L763" s="188"/>
      <c r="M763" s="188"/>
      <c r="N763" s="210"/>
      <c r="O763" s="186"/>
    </row>
    <row r="764" spans="2:15" ht="15.75">
      <c r="B764" s="188">
        <v>762</v>
      </c>
      <c r="C764" s="188"/>
      <c r="D764" s="210"/>
      <c r="E764" s="210"/>
      <c r="F764" s="187"/>
      <c r="G764" s="186"/>
      <c r="H764" s="186"/>
      <c r="I764" s="188"/>
      <c r="J764" s="188"/>
      <c r="K764" s="188"/>
      <c r="L764" s="188"/>
      <c r="M764" s="188"/>
      <c r="N764" s="210"/>
      <c r="O764" s="186"/>
    </row>
    <row r="765" spans="2:15" ht="15.75">
      <c r="B765" s="188">
        <v>763</v>
      </c>
      <c r="C765" s="188"/>
      <c r="D765" s="210"/>
      <c r="E765" s="210"/>
      <c r="F765" s="187"/>
      <c r="G765" s="186"/>
      <c r="H765" s="186"/>
      <c r="I765" s="188"/>
      <c r="J765" s="188"/>
      <c r="K765" s="188"/>
      <c r="L765" s="188"/>
      <c r="M765" s="188"/>
      <c r="N765" s="210"/>
      <c r="O765" s="186"/>
    </row>
    <row r="766" spans="2:15" ht="15.75">
      <c r="B766" s="188">
        <v>764</v>
      </c>
      <c r="C766" s="188"/>
      <c r="D766" s="210"/>
      <c r="E766" s="210"/>
      <c r="F766" s="187"/>
      <c r="G766" s="186"/>
      <c r="H766" s="186"/>
      <c r="I766" s="188"/>
      <c r="J766" s="188"/>
      <c r="K766" s="188"/>
      <c r="L766" s="188"/>
      <c r="M766" s="188"/>
      <c r="N766" s="210"/>
      <c r="O766" s="186"/>
    </row>
    <row r="767" spans="2:15" ht="15.75">
      <c r="B767" s="188">
        <v>765</v>
      </c>
      <c r="C767" s="188"/>
      <c r="D767" s="210"/>
      <c r="E767" s="210"/>
      <c r="F767" s="187"/>
      <c r="G767" s="186"/>
      <c r="H767" s="186"/>
      <c r="I767" s="188"/>
      <c r="J767" s="188"/>
      <c r="K767" s="188"/>
      <c r="L767" s="188"/>
      <c r="M767" s="188"/>
      <c r="N767" s="210"/>
      <c r="O767" s="186"/>
    </row>
    <row r="768" spans="2:15" ht="15.75">
      <c r="B768" s="188">
        <v>766</v>
      </c>
      <c r="C768" s="188"/>
      <c r="D768" s="210"/>
      <c r="E768" s="210"/>
      <c r="F768" s="187"/>
      <c r="G768" s="186"/>
      <c r="H768" s="186"/>
      <c r="I768" s="188"/>
      <c r="J768" s="188"/>
      <c r="K768" s="188"/>
      <c r="L768" s="188"/>
      <c r="M768" s="188"/>
      <c r="N768" s="210"/>
      <c r="O768" s="186"/>
    </row>
    <row r="769" spans="2:15" ht="15.75">
      <c r="B769" s="188">
        <v>767</v>
      </c>
      <c r="C769" s="188"/>
      <c r="D769" s="210"/>
      <c r="E769" s="210"/>
      <c r="F769" s="187"/>
      <c r="G769" s="186"/>
      <c r="H769" s="186"/>
      <c r="I769" s="188"/>
      <c r="J769" s="188"/>
      <c r="K769" s="188"/>
      <c r="L769" s="188"/>
      <c r="M769" s="188"/>
      <c r="N769" s="210"/>
      <c r="O769" s="186"/>
    </row>
    <row r="770" spans="2:15" ht="15.75">
      <c r="B770" s="188">
        <v>768</v>
      </c>
      <c r="C770" s="188"/>
      <c r="D770" s="210"/>
      <c r="E770" s="210"/>
      <c r="F770" s="187"/>
      <c r="G770" s="186"/>
      <c r="H770" s="186"/>
      <c r="I770" s="188"/>
      <c r="J770" s="188"/>
      <c r="K770" s="188"/>
      <c r="L770" s="188"/>
      <c r="M770" s="188"/>
      <c r="N770" s="210"/>
      <c r="O770" s="186"/>
    </row>
    <row r="771" spans="2:15" ht="15.75">
      <c r="B771" s="188">
        <v>769</v>
      </c>
      <c r="C771" s="188"/>
      <c r="D771" s="210"/>
      <c r="E771" s="210"/>
      <c r="F771" s="187"/>
      <c r="G771" s="186"/>
      <c r="H771" s="186"/>
      <c r="I771" s="188"/>
      <c r="J771" s="188"/>
      <c r="K771" s="188"/>
      <c r="L771" s="188"/>
      <c r="M771" s="188"/>
      <c r="N771" s="210"/>
      <c r="O771" s="186"/>
    </row>
    <row r="772" spans="2:15" ht="15.75">
      <c r="B772" s="188">
        <v>770</v>
      </c>
      <c r="C772" s="188"/>
      <c r="D772" s="210"/>
      <c r="E772" s="210"/>
      <c r="F772" s="187"/>
      <c r="G772" s="186"/>
      <c r="H772" s="186"/>
      <c r="I772" s="188"/>
      <c r="J772" s="188"/>
      <c r="K772" s="188"/>
      <c r="L772" s="188"/>
      <c r="M772" s="188"/>
      <c r="N772" s="210"/>
      <c r="O772" s="186"/>
    </row>
    <row r="773" spans="2:15" ht="15.75">
      <c r="B773" s="188">
        <v>771</v>
      </c>
      <c r="C773" s="188"/>
      <c r="D773" s="210"/>
      <c r="E773" s="210"/>
      <c r="F773" s="187"/>
      <c r="G773" s="186"/>
      <c r="H773" s="186"/>
      <c r="I773" s="188"/>
      <c r="J773" s="188"/>
      <c r="K773" s="188"/>
      <c r="L773" s="188"/>
      <c r="M773" s="188"/>
      <c r="N773" s="210"/>
      <c r="O773" s="186"/>
    </row>
    <row r="774" spans="2:15" ht="15.75">
      <c r="B774" s="188">
        <v>772</v>
      </c>
      <c r="C774" s="188"/>
      <c r="D774" s="210"/>
      <c r="E774" s="210"/>
      <c r="F774" s="187"/>
      <c r="G774" s="186"/>
      <c r="H774" s="186"/>
      <c r="I774" s="188"/>
      <c r="J774" s="188"/>
      <c r="K774" s="188"/>
      <c r="L774" s="188"/>
      <c r="M774" s="188"/>
      <c r="N774" s="210"/>
      <c r="O774" s="186"/>
    </row>
    <row r="775" spans="2:15" ht="15.75">
      <c r="B775" s="188">
        <v>773</v>
      </c>
      <c r="C775" s="188"/>
      <c r="D775" s="210"/>
      <c r="E775" s="210"/>
      <c r="F775" s="187"/>
      <c r="G775" s="186"/>
      <c r="H775" s="186"/>
      <c r="I775" s="188"/>
      <c r="J775" s="188"/>
      <c r="K775" s="188"/>
      <c r="L775" s="188"/>
      <c r="M775" s="188"/>
      <c r="N775" s="210"/>
      <c r="O775" s="186"/>
    </row>
    <row r="776" spans="2:15" ht="15.75">
      <c r="B776" s="188">
        <v>774</v>
      </c>
      <c r="C776" s="188"/>
      <c r="D776" s="210"/>
      <c r="E776" s="210"/>
      <c r="F776" s="187"/>
      <c r="G776" s="186"/>
      <c r="H776" s="186"/>
      <c r="I776" s="188"/>
      <c r="J776" s="188"/>
      <c r="K776" s="188"/>
      <c r="L776" s="188"/>
      <c r="M776" s="188"/>
      <c r="N776" s="210"/>
      <c r="O776" s="186"/>
    </row>
    <row r="777" spans="2:15" ht="15.75">
      <c r="B777" s="188">
        <v>775</v>
      </c>
      <c r="C777" s="188"/>
      <c r="D777" s="210"/>
      <c r="E777" s="210"/>
      <c r="F777" s="187"/>
      <c r="G777" s="186"/>
      <c r="H777" s="186"/>
      <c r="I777" s="188"/>
      <c r="J777" s="188"/>
      <c r="K777" s="188"/>
      <c r="L777" s="188"/>
      <c r="M777" s="188"/>
      <c r="N777" s="210"/>
      <c r="O777" s="186"/>
    </row>
    <row r="778" spans="2:15" ht="15.75">
      <c r="B778" s="188">
        <v>776</v>
      </c>
      <c r="C778" s="188"/>
      <c r="D778" s="210"/>
      <c r="E778" s="210"/>
      <c r="F778" s="187"/>
      <c r="G778" s="186"/>
      <c r="H778" s="186"/>
      <c r="I778" s="188"/>
      <c r="J778" s="188"/>
      <c r="K778" s="188"/>
      <c r="L778" s="188"/>
      <c r="M778" s="188"/>
      <c r="N778" s="210"/>
      <c r="O778" s="186"/>
    </row>
    <row r="779" spans="2:15" ht="15.75">
      <c r="B779" s="188">
        <v>777</v>
      </c>
      <c r="C779" s="188"/>
      <c r="D779" s="210"/>
      <c r="E779" s="210"/>
      <c r="F779" s="187"/>
      <c r="G779" s="186"/>
      <c r="H779" s="186"/>
      <c r="I779" s="188"/>
      <c r="J779" s="188"/>
      <c r="K779" s="188"/>
      <c r="L779" s="188"/>
      <c r="M779" s="188"/>
      <c r="N779" s="210"/>
      <c r="O779" s="186"/>
    </row>
    <row r="780" spans="2:15" ht="15.75">
      <c r="B780" s="188">
        <v>778</v>
      </c>
      <c r="C780" s="188"/>
      <c r="D780" s="210"/>
      <c r="E780" s="210"/>
      <c r="F780" s="187"/>
      <c r="G780" s="186"/>
      <c r="H780" s="186"/>
      <c r="I780" s="188"/>
      <c r="J780" s="188"/>
      <c r="K780" s="188"/>
      <c r="L780" s="188"/>
      <c r="M780" s="188"/>
      <c r="N780" s="210"/>
      <c r="O780" s="186"/>
    </row>
    <row r="781" spans="2:15" ht="15.75">
      <c r="B781" s="188">
        <v>779</v>
      </c>
      <c r="C781" s="188"/>
      <c r="D781" s="210"/>
      <c r="E781" s="210"/>
      <c r="F781" s="187"/>
      <c r="G781" s="186"/>
      <c r="H781" s="186"/>
      <c r="I781" s="188"/>
      <c r="J781" s="188"/>
      <c r="K781" s="188"/>
      <c r="L781" s="188"/>
      <c r="M781" s="188"/>
      <c r="N781" s="210"/>
      <c r="O781" s="186"/>
    </row>
    <row r="782" spans="2:15" ht="15.75">
      <c r="B782" s="188">
        <v>780</v>
      </c>
      <c r="C782" s="188"/>
      <c r="D782" s="210"/>
      <c r="E782" s="210"/>
      <c r="F782" s="187"/>
      <c r="G782" s="186"/>
      <c r="H782" s="186"/>
      <c r="I782" s="188"/>
      <c r="J782" s="188"/>
      <c r="K782" s="188"/>
      <c r="L782" s="188"/>
      <c r="M782" s="188"/>
      <c r="N782" s="210"/>
      <c r="O782" s="186"/>
    </row>
    <row r="783" spans="2:15" ht="15.75">
      <c r="B783" s="188">
        <v>781</v>
      </c>
      <c r="C783" s="188"/>
      <c r="D783" s="210"/>
      <c r="E783" s="210"/>
      <c r="F783" s="187"/>
      <c r="G783" s="186"/>
      <c r="H783" s="186"/>
      <c r="I783" s="188"/>
      <c r="J783" s="188"/>
      <c r="K783" s="188"/>
      <c r="L783" s="188"/>
      <c r="M783" s="188"/>
      <c r="N783" s="210"/>
      <c r="O783" s="186"/>
    </row>
    <row r="784" spans="2:15" ht="15.75">
      <c r="B784" s="188">
        <v>782</v>
      </c>
      <c r="C784" s="188"/>
      <c r="D784" s="210"/>
      <c r="E784" s="210"/>
      <c r="F784" s="187"/>
      <c r="G784" s="186"/>
      <c r="H784" s="186"/>
      <c r="I784" s="188"/>
      <c r="J784" s="188"/>
      <c r="K784" s="188"/>
      <c r="L784" s="188"/>
      <c r="M784" s="188"/>
      <c r="N784" s="210"/>
      <c r="O784" s="186"/>
    </row>
    <row r="785" spans="2:15" ht="15.75">
      <c r="B785" s="188">
        <v>783</v>
      </c>
      <c r="C785" s="188"/>
      <c r="D785" s="210"/>
      <c r="E785" s="210"/>
      <c r="F785" s="187"/>
      <c r="G785" s="186"/>
      <c r="H785" s="186"/>
      <c r="I785" s="188"/>
      <c r="J785" s="188"/>
      <c r="K785" s="188"/>
      <c r="L785" s="188"/>
      <c r="M785" s="188"/>
      <c r="N785" s="210"/>
      <c r="O785" s="186"/>
    </row>
    <row r="786" spans="2:15" ht="15.75">
      <c r="B786" s="188">
        <v>784</v>
      </c>
      <c r="C786" s="188"/>
      <c r="D786" s="210"/>
      <c r="E786" s="210"/>
      <c r="F786" s="187"/>
      <c r="G786" s="186"/>
      <c r="H786" s="186"/>
      <c r="I786" s="188"/>
      <c r="J786" s="188"/>
      <c r="K786" s="188"/>
      <c r="L786" s="188"/>
      <c r="M786" s="188"/>
      <c r="N786" s="210"/>
      <c r="O786" s="186"/>
    </row>
    <row r="787" spans="2:15" ht="15.75">
      <c r="B787" s="188">
        <v>785</v>
      </c>
      <c r="C787" s="188"/>
      <c r="D787" s="210"/>
      <c r="E787" s="210"/>
      <c r="F787" s="187"/>
      <c r="G787" s="186"/>
      <c r="H787" s="186"/>
      <c r="I787" s="188"/>
      <c r="J787" s="188"/>
      <c r="K787" s="188"/>
      <c r="L787" s="188"/>
      <c r="M787" s="188"/>
      <c r="N787" s="210"/>
      <c r="O787" s="186"/>
    </row>
    <row r="788" spans="2:15" ht="15.75">
      <c r="B788" s="188">
        <v>786</v>
      </c>
      <c r="C788" s="188"/>
      <c r="D788" s="210"/>
      <c r="E788" s="210"/>
      <c r="F788" s="187"/>
      <c r="G788" s="186"/>
      <c r="H788" s="186"/>
      <c r="I788" s="188"/>
      <c r="J788" s="188"/>
      <c r="K788" s="188"/>
      <c r="L788" s="188"/>
      <c r="M788" s="188"/>
      <c r="N788" s="210"/>
      <c r="O788" s="186"/>
    </row>
    <row r="789" spans="2:15" ht="15.75">
      <c r="B789" s="188">
        <v>787</v>
      </c>
      <c r="C789" s="188"/>
      <c r="D789" s="210"/>
      <c r="E789" s="210"/>
      <c r="F789" s="187"/>
      <c r="G789" s="186"/>
      <c r="H789" s="186"/>
      <c r="I789" s="188"/>
      <c r="J789" s="188"/>
      <c r="K789" s="188"/>
      <c r="L789" s="188"/>
      <c r="M789" s="188"/>
      <c r="N789" s="210"/>
      <c r="O789" s="186"/>
    </row>
    <row r="790" spans="2:15" ht="15.75">
      <c r="B790" s="188">
        <v>788</v>
      </c>
      <c r="C790" s="188"/>
      <c r="D790" s="210"/>
      <c r="E790" s="210"/>
      <c r="F790" s="187"/>
      <c r="G790" s="186"/>
      <c r="H790" s="186"/>
      <c r="I790" s="188"/>
      <c r="J790" s="188"/>
      <c r="K790" s="188"/>
      <c r="L790" s="188"/>
      <c r="M790" s="188"/>
      <c r="N790" s="210"/>
      <c r="O790" s="186"/>
    </row>
    <row r="791" spans="2:15" ht="15.75">
      <c r="B791" s="188">
        <v>789</v>
      </c>
      <c r="C791" s="188"/>
      <c r="D791" s="210"/>
      <c r="E791" s="210"/>
      <c r="F791" s="187"/>
      <c r="G791" s="186"/>
      <c r="H791" s="186"/>
      <c r="I791" s="188"/>
      <c r="J791" s="188"/>
      <c r="K791" s="188"/>
      <c r="L791" s="188"/>
      <c r="M791" s="188"/>
      <c r="N791" s="210"/>
      <c r="O791" s="186"/>
    </row>
    <row r="792" spans="2:15" ht="15.75">
      <c r="B792" s="188">
        <v>790</v>
      </c>
      <c r="C792" s="188"/>
      <c r="D792" s="210"/>
      <c r="E792" s="210"/>
      <c r="F792" s="187"/>
      <c r="G792" s="186"/>
      <c r="H792" s="186"/>
      <c r="I792" s="188"/>
      <c r="J792" s="188"/>
      <c r="K792" s="188"/>
      <c r="L792" s="188"/>
      <c r="M792" s="188"/>
      <c r="N792" s="210"/>
      <c r="O792" s="186"/>
    </row>
    <row r="793" spans="2:15" ht="15.75">
      <c r="B793" s="188">
        <v>791</v>
      </c>
      <c r="C793" s="188"/>
      <c r="D793" s="210"/>
      <c r="E793" s="210"/>
      <c r="F793" s="187"/>
      <c r="G793" s="186"/>
      <c r="H793" s="186"/>
      <c r="I793" s="188"/>
      <c r="J793" s="188"/>
      <c r="K793" s="188"/>
      <c r="L793" s="188"/>
      <c r="M793" s="188"/>
      <c r="N793" s="210"/>
      <c r="O793" s="186"/>
    </row>
    <row r="794" spans="2:15" ht="15.75">
      <c r="B794" s="188">
        <v>792</v>
      </c>
      <c r="C794" s="188"/>
      <c r="D794" s="210"/>
      <c r="E794" s="210"/>
      <c r="F794" s="187"/>
      <c r="G794" s="186"/>
      <c r="H794" s="186"/>
      <c r="I794" s="188"/>
      <c r="J794" s="188"/>
      <c r="K794" s="188"/>
      <c r="L794" s="188"/>
      <c r="M794" s="188"/>
      <c r="N794" s="210"/>
      <c r="O794" s="186"/>
    </row>
    <row r="795" spans="2:15" ht="15.75">
      <c r="B795" s="188">
        <v>793</v>
      </c>
      <c r="C795" s="188"/>
      <c r="D795" s="210"/>
      <c r="E795" s="210"/>
      <c r="F795" s="187"/>
      <c r="G795" s="186"/>
      <c r="H795" s="186"/>
      <c r="I795" s="188"/>
      <c r="J795" s="188"/>
      <c r="K795" s="188"/>
      <c r="L795" s="188"/>
      <c r="M795" s="188"/>
      <c r="N795" s="210"/>
      <c r="O795" s="186"/>
    </row>
    <row r="796" spans="2:15" ht="15.75">
      <c r="B796" s="188">
        <v>794</v>
      </c>
      <c r="C796" s="188"/>
      <c r="D796" s="210"/>
      <c r="E796" s="210"/>
      <c r="F796" s="187"/>
      <c r="G796" s="186"/>
      <c r="H796" s="186"/>
      <c r="I796" s="188"/>
      <c r="J796" s="188"/>
      <c r="K796" s="188"/>
      <c r="L796" s="188"/>
      <c r="M796" s="188"/>
      <c r="N796" s="210"/>
      <c r="O796" s="186"/>
    </row>
    <row r="797" spans="2:15" ht="15.75">
      <c r="B797" s="188">
        <v>795</v>
      </c>
      <c r="C797" s="188"/>
      <c r="D797" s="210"/>
      <c r="E797" s="210"/>
      <c r="F797" s="187"/>
      <c r="G797" s="186"/>
      <c r="H797" s="186"/>
      <c r="I797" s="188"/>
      <c r="J797" s="188"/>
      <c r="K797" s="188"/>
      <c r="L797" s="188"/>
      <c r="M797" s="188"/>
      <c r="N797" s="210"/>
      <c r="O797" s="186"/>
    </row>
    <row r="798" spans="2:15" ht="15.75">
      <c r="B798" s="188">
        <v>796</v>
      </c>
      <c r="C798" s="188"/>
      <c r="D798" s="210"/>
      <c r="E798" s="210"/>
      <c r="F798" s="187"/>
      <c r="G798" s="186"/>
      <c r="H798" s="186"/>
      <c r="I798" s="188"/>
      <c r="J798" s="188"/>
      <c r="K798" s="188"/>
      <c r="L798" s="188"/>
      <c r="M798" s="188"/>
      <c r="N798" s="210"/>
      <c r="O798" s="186"/>
    </row>
    <row r="799" spans="2:15" ht="15.75">
      <c r="B799" s="188">
        <v>797</v>
      </c>
      <c r="C799" s="188"/>
      <c r="D799" s="210"/>
      <c r="E799" s="210"/>
      <c r="F799" s="187"/>
      <c r="G799" s="186"/>
      <c r="H799" s="186"/>
      <c r="I799" s="188"/>
      <c r="J799" s="188"/>
      <c r="K799" s="188"/>
      <c r="L799" s="188"/>
      <c r="M799" s="188"/>
      <c r="N799" s="210"/>
      <c r="O799" s="186"/>
    </row>
    <row r="800" spans="2:15" ht="15.75">
      <c r="B800" s="188">
        <v>798</v>
      </c>
      <c r="C800" s="188"/>
      <c r="D800" s="210"/>
      <c r="E800" s="210"/>
      <c r="F800" s="187"/>
      <c r="G800" s="186"/>
      <c r="H800" s="186"/>
      <c r="I800" s="188"/>
      <c r="J800" s="188"/>
      <c r="K800" s="188"/>
      <c r="L800" s="188"/>
      <c r="M800" s="188"/>
      <c r="N800" s="210"/>
      <c r="O800" s="186"/>
    </row>
    <row r="801" spans="2:15" ht="15.75">
      <c r="B801" s="188">
        <v>799</v>
      </c>
      <c r="C801" s="188"/>
      <c r="D801" s="210"/>
      <c r="E801" s="210"/>
      <c r="F801" s="187"/>
      <c r="G801" s="186"/>
      <c r="H801" s="186"/>
      <c r="I801" s="188"/>
      <c r="J801" s="188"/>
      <c r="K801" s="188"/>
      <c r="L801" s="188"/>
      <c r="M801" s="188"/>
      <c r="N801" s="210"/>
      <c r="O801" s="186"/>
    </row>
    <row r="802" spans="2:15" ht="15.75">
      <c r="B802" s="188">
        <v>800</v>
      </c>
      <c r="C802" s="188"/>
      <c r="D802" s="210"/>
      <c r="E802" s="210"/>
      <c r="F802" s="187"/>
      <c r="G802" s="186"/>
      <c r="H802" s="186"/>
      <c r="I802" s="188"/>
      <c r="J802" s="188"/>
      <c r="K802" s="188"/>
      <c r="L802" s="188"/>
      <c r="M802" s="188"/>
      <c r="N802" s="210"/>
      <c r="O802" s="186"/>
    </row>
    <row r="803" spans="2:15" ht="15.75">
      <c r="B803" s="188">
        <v>801</v>
      </c>
      <c r="C803" s="188"/>
      <c r="D803" s="210"/>
      <c r="E803" s="210"/>
      <c r="F803" s="187"/>
      <c r="G803" s="186"/>
      <c r="H803" s="186"/>
      <c r="I803" s="188"/>
      <c r="J803" s="188"/>
      <c r="K803" s="188"/>
      <c r="L803" s="188"/>
      <c r="M803" s="188"/>
      <c r="N803" s="210"/>
      <c r="O803" s="186"/>
    </row>
    <row r="804" spans="2:15" ht="15.75">
      <c r="B804" s="188">
        <v>802</v>
      </c>
      <c r="C804" s="188"/>
      <c r="D804" s="210"/>
      <c r="E804" s="210"/>
      <c r="F804" s="187"/>
      <c r="G804" s="186"/>
      <c r="H804" s="186"/>
      <c r="I804" s="188"/>
      <c r="J804" s="188"/>
      <c r="K804" s="188"/>
      <c r="L804" s="188"/>
      <c r="M804" s="188"/>
      <c r="N804" s="210"/>
      <c r="O804" s="186"/>
    </row>
    <row r="805" spans="2:15" ht="15.75">
      <c r="B805" s="188">
        <v>803</v>
      </c>
      <c r="C805" s="188"/>
      <c r="D805" s="210"/>
      <c r="E805" s="210"/>
      <c r="F805" s="187"/>
      <c r="G805" s="186"/>
      <c r="H805" s="186"/>
      <c r="I805" s="188"/>
      <c r="J805" s="188"/>
      <c r="K805" s="188"/>
      <c r="L805" s="188"/>
      <c r="M805" s="188"/>
      <c r="N805" s="210"/>
      <c r="O805" s="186"/>
    </row>
    <row r="806" spans="2:15" ht="15.75">
      <c r="B806" s="188">
        <v>804</v>
      </c>
      <c r="C806" s="188"/>
      <c r="D806" s="210"/>
      <c r="E806" s="210"/>
      <c r="F806" s="187"/>
      <c r="G806" s="186"/>
      <c r="H806" s="186"/>
      <c r="I806" s="188"/>
      <c r="J806" s="188"/>
      <c r="K806" s="188"/>
      <c r="L806" s="188"/>
      <c r="M806" s="188"/>
      <c r="N806" s="210"/>
      <c r="O806" s="186"/>
    </row>
    <row r="807" spans="2:15" ht="15.75">
      <c r="B807" s="188">
        <v>805</v>
      </c>
      <c r="C807" s="188"/>
      <c r="D807" s="210"/>
      <c r="E807" s="210"/>
      <c r="F807" s="187"/>
      <c r="G807" s="186"/>
      <c r="H807" s="186"/>
      <c r="I807" s="188"/>
      <c r="J807" s="188"/>
      <c r="K807" s="188"/>
      <c r="L807" s="188"/>
      <c r="M807" s="188"/>
      <c r="N807" s="210"/>
      <c r="O807" s="186"/>
    </row>
    <row r="808" spans="2:15" ht="15.75">
      <c r="B808" s="188">
        <v>806</v>
      </c>
      <c r="C808" s="188"/>
      <c r="D808" s="210"/>
      <c r="E808" s="210"/>
      <c r="F808" s="187"/>
      <c r="G808" s="186"/>
      <c r="H808" s="186"/>
      <c r="I808" s="188"/>
      <c r="J808" s="188"/>
      <c r="K808" s="188"/>
      <c r="L808" s="188"/>
      <c r="M808" s="188"/>
      <c r="N808" s="210"/>
      <c r="O808" s="186"/>
    </row>
    <row r="809" spans="2:15" ht="15.75">
      <c r="B809" s="188">
        <v>807</v>
      </c>
      <c r="C809" s="188"/>
      <c r="D809" s="210"/>
      <c r="E809" s="210"/>
      <c r="F809" s="187"/>
      <c r="G809" s="186"/>
      <c r="H809" s="186"/>
      <c r="I809" s="188"/>
      <c r="J809" s="188"/>
      <c r="K809" s="188"/>
      <c r="L809" s="188"/>
      <c r="M809" s="188"/>
      <c r="N809" s="210"/>
      <c r="O809" s="186"/>
    </row>
    <row r="810" spans="2:15" ht="15.75">
      <c r="B810" s="188">
        <v>808</v>
      </c>
      <c r="C810" s="188"/>
      <c r="D810" s="210"/>
      <c r="E810" s="210"/>
      <c r="F810" s="187"/>
      <c r="G810" s="186"/>
      <c r="H810" s="186"/>
      <c r="I810" s="188"/>
      <c r="J810" s="188"/>
      <c r="K810" s="188"/>
      <c r="L810" s="188"/>
      <c r="M810" s="188"/>
      <c r="N810" s="210"/>
      <c r="O810" s="186"/>
    </row>
    <row r="811" spans="2:15" ht="15.75">
      <c r="B811" s="188">
        <v>809</v>
      </c>
      <c r="C811" s="188"/>
      <c r="D811" s="210"/>
      <c r="E811" s="210"/>
      <c r="F811" s="187"/>
      <c r="G811" s="186"/>
      <c r="H811" s="186"/>
      <c r="I811" s="188"/>
      <c r="J811" s="188"/>
      <c r="K811" s="188"/>
      <c r="L811" s="188"/>
      <c r="M811" s="188"/>
      <c r="N811" s="210"/>
      <c r="O811" s="186"/>
    </row>
    <row r="812" spans="2:15" ht="15.75">
      <c r="B812" s="188">
        <v>810</v>
      </c>
      <c r="C812" s="188"/>
      <c r="D812" s="210"/>
      <c r="E812" s="210"/>
      <c r="F812" s="187"/>
      <c r="G812" s="186"/>
      <c r="H812" s="186"/>
      <c r="I812" s="188"/>
      <c r="J812" s="188"/>
      <c r="K812" s="188"/>
      <c r="L812" s="188"/>
      <c r="M812" s="188"/>
      <c r="N812" s="210"/>
      <c r="O812" s="186"/>
    </row>
    <row r="813" spans="2:15" ht="15.75">
      <c r="B813" s="188">
        <v>811</v>
      </c>
      <c r="C813" s="188"/>
      <c r="D813" s="210"/>
      <c r="E813" s="210"/>
      <c r="F813" s="187"/>
      <c r="G813" s="186"/>
      <c r="H813" s="186"/>
      <c r="I813" s="188"/>
      <c r="J813" s="188"/>
      <c r="K813" s="188"/>
      <c r="L813" s="188"/>
      <c r="M813" s="188"/>
      <c r="N813" s="210"/>
      <c r="O813" s="186"/>
    </row>
    <row r="814" spans="2:15" ht="15.75">
      <c r="B814" s="188">
        <v>812</v>
      </c>
      <c r="C814" s="188"/>
      <c r="D814" s="210"/>
      <c r="E814" s="210"/>
      <c r="F814" s="187"/>
      <c r="G814" s="186"/>
      <c r="H814" s="186"/>
      <c r="I814" s="188"/>
      <c r="J814" s="188"/>
      <c r="K814" s="188"/>
      <c r="L814" s="188"/>
      <c r="M814" s="188"/>
      <c r="N814" s="210"/>
      <c r="O814" s="186"/>
    </row>
    <row r="815" spans="2:15" ht="15.75">
      <c r="B815" s="188">
        <v>813</v>
      </c>
      <c r="C815" s="188"/>
      <c r="D815" s="210"/>
      <c r="E815" s="210"/>
      <c r="F815" s="187"/>
      <c r="G815" s="186"/>
      <c r="H815" s="186"/>
      <c r="I815" s="188"/>
      <c r="J815" s="188"/>
      <c r="K815" s="188"/>
      <c r="L815" s="188"/>
      <c r="M815" s="188"/>
      <c r="N815" s="210"/>
      <c r="O815" s="186"/>
    </row>
    <row r="816" spans="2:15" ht="15.75">
      <c r="B816" s="188">
        <v>814</v>
      </c>
      <c r="C816" s="188"/>
      <c r="D816" s="210"/>
      <c r="E816" s="210"/>
      <c r="F816" s="187"/>
      <c r="G816" s="186"/>
      <c r="H816" s="186"/>
      <c r="I816" s="188"/>
      <c r="J816" s="188"/>
      <c r="K816" s="188"/>
      <c r="L816" s="188"/>
      <c r="M816" s="188"/>
      <c r="N816" s="210"/>
      <c r="O816" s="186"/>
    </row>
    <row r="817" spans="2:15" ht="15.75">
      <c r="B817" s="188">
        <v>815</v>
      </c>
      <c r="C817" s="188"/>
      <c r="D817" s="210"/>
      <c r="E817" s="210"/>
      <c r="F817" s="187"/>
      <c r="G817" s="186"/>
      <c r="H817" s="186"/>
      <c r="I817" s="188"/>
      <c r="J817" s="188"/>
      <c r="K817" s="188"/>
      <c r="L817" s="188"/>
      <c r="M817" s="188"/>
      <c r="N817" s="210"/>
      <c r="O817" s="186"/>
    </row>
    <row r="818" spans="2:15" ht="15.75">
      <c r="B818" s="188">
        <v>816</v>
      </c>
      <c r="C818" s="188"/>
      <c r="D818" s="210"/>
      <c r="E818" s="210"/>
      <c r="F818" s="187"/>
      <c r="G818" s="186"/>
      <c r="H818" s="186"/>
      <c r="I818" s="188"/>
      <c r="J818" s="188"/>
      <c r="K818" s="188"/>
      <c r="L818" s="188"/>
      <c r="M818" s="188"/>
      <c r="N818" s="210"/>
      <c r="O818" s="186"/>
    </row>
    <row r="819" spans="2:15" ht="15.75">
      <c r="B819" s="188">
        <v>817</v>
      </c>
      <c r="C819" s="188"/>
      <c r="D819" s="210"/>
      <c r="E819" s="210"/>
      <c r="F819" s="187"/>
      <c r="G819" s="186"/>
      <c r="H819" s="186"/>
      <c r="I819" s="188"/>
      <c r="J819" s="188"/>
      <c r="K819" s="188"/>
      <c r="L819" s="188"/>
      <c r="M819" s="188"/>
      <c r="N819" s="210"/>
      <c r="O819" s="186"/>
    </row>
    <row r="820" spans="2:15" ht="15.75">
      <c r="B820" s="188">
        <v>818</v>
      </c>
      <c r="C820" s="188"/>
      <c r="D820" s="210"/>
      <c r="E820" s="210"/>
      <c r="F820" s="187"/>
      <c r="G820" s="186"/>
      <c r="H820" s="186"/>
      <c r="I820" s="188"/>
      <c r="J820" s="188"/>
      <c r="K820" s="188"/>
      <c r="L820" s="188"/>
      <c r="M820" s="188"/>
      <c r="N820" s="210"/>
      <c r="O820" s="186"/>
    </row>
    <row r="821" spans="2:15" ht="15.75">
      <c r="B821" s="188">
        <v>819</v>
      </c>
      <c r="C821" s="188"/>
      <c r="D821" s="210"/>
      <c r="E821" s="210"/>
      <c r="F821" s="187"/>
      <c r="G821" s="186"/>
      <c r="H821" s="186"/>
      <c r="I821" s="188"/>
      <c r="J821" s="188"/>
      <c r="K821" s="188"/>
      <c r="L821" s="188"/>
      <c r="M821" s="188"/>
      <c r="N821" s="210"/>
      <c r="O821" s="186"/>
    </row>
    <row r="822" spans="2:15" ht="15.75">
      <c r="B822" s="188">
        <v>820</v>
      </c>
      <c r="C822" s="188"/>
      <c r="D822" s="210"/>
      <c r="E822" s="210"/>
      <c r="F822" s="187"/>
      <c r="G822" s="186"/>
      <c r="H822" s="186"/>
      <c r="I822" s="188"/>
      <c r="J822" s="188"/>
      <c r="K822" s="188"/>
      <c r="L822" s="188"/>
      <c r="M822" s="188"/>
      <c r="N822" s="210"/>
      <c r="O822" s="186"/>
    </row>
    <row r="823" spans="2:15" ht="15.75">
      <c r="B823" s="188">
        <v>821</v>
      </c>
      <c r="C823" s="188"/>
      <c r="D823" s="210"/>
      <c r="E823" s="210"/>
      <c r="F823" s="187"/>
      <c r="G823" s="186"/>
      <c r="H823" s="186"/>
      <c r="I823" s="188"/>
      <c r="J823" s="188"/>
      <c r="K823" s="188"/>
      <c r="L823" s="188"/>
      <c r="M823" s="188"/>
      <c r="N823" s="210"/>
      <c r="O823" s="186"/>
    </row>
    <row r="824" spans="2:15" ht="15.75">
      <c r="B824" s="188">
        <v>822</v>
      </c>
      <c r="C824" s="188"/>
      <c r="D824" s="210"/>
      <c r="E824" s="210"/>
      <c r="F824" s="187"/>
      <c r="G824" s="186"/>
      <c r="H824" s="186"/>
      <c r="I824" s="188"/>
      <c r="J824" s="188"/>
      <c r="K824" s="188"/>
      <c r="L824" s="188"/>
      <c r="M824" s="188"/>
      <c r="N824" s="210"/>
      <c r="O824" s="186"/>
    </row>
    <row r="825" spans="2:15" ht="15.75">
      <c r="B825" s="188">
        <v>823</v>
      </c>
      <c r="C825" s="188"/>
      <c r="D825" s="210"/>
      <c r="E825" s="210"/>
      <c r="F825" s="187"/>
      <c r="G825" s="186"/>
      <c r="H825" s="186"/>
      <c r="I825" s="188"/>
      <c r="J825" s="188"/>
      <c r="K825" s="188"/>
      <c r="L825" s="188"/>
      <c r="M825" s="188"/>
      <c r="N825" s="210"/>
      <c r="O825" s="186"/>
    </row>
    <row r="826" spans="2:15" ht="15.75">
      <c r="B826" s="188">
        <v>824</v>
      </c>
      <c r="C826" s="188"/>
      <c r="D826" s="210"/>
      <c r="E826" s="210"/>
      <c r="F826" s="187"/>
      <c r="G826" s="186"/>
      <c r="H826" s="186"/>
      <c r="I826" s="188"/>
      <c r="J826" s="188"/>
      <c r="K826" s="188"/>
      <c r="L826" s="188"/>
      <c r="M826" s="188"/>
      <c r="N826" s="210"/>
      <c r="O826" s="186"/>
    </row>
    <row r="827" spans="2:15" ht="15.75">
      <c r="B827" s="188">
        <v>825</v>
      </c>
      <c r="C827" s="188"/>
      <c r="D827" s="210"/>
      <c r="E827" s="210"/>
      <c r="F827" s="187"/>
      <c r="G827" s="186"/>
      <c r="H827" s="186"/>
      <c r="I827" s="188"/>
      <c r="J827" s="188"/>
      <c r="K827" s="188"/>
      <c r="L827" s="188"/>
      <c r="M827" s="188"/>
      <c r="N827" s="210"/>
      <c r="O827" s="186"/>
    </row>
    <row r="828" spans="2:15" ht="15.75">
      <c r="B828" s="188">
        <v>826</v>
      </c>
      <c r="C828" s="188"/>
      <c r="D828" s="210"/>
      <c r="E828" s="210"/>
      <c r="F828" s="187"/>
      <c r="G828" s="186"/>
      <c r="H828" s="186"/>
      <c r="I828" s="188"/>
      <c r="J828" s="188"/>
      <c r="K828" s="188"/>
      <c r="L828" s="188"/>
      <c r="M828" s="188"/>
      <c r="N828" s="210"/>
      <c r="O828" s="186"/>
    </row>
    <row r="829" spans="2:15" ht="15.75">
      <c r="B829" s="188">
        <v>827</v>
      </c>
      <c r="C829" s="188"/>
      <c r="D829" s="210"/>
      <c r="E829" s="210"/>
      <c r="F829" s="187"/>
      <c r="G829" s="186"/>
      <c r="H829" s="186"/>
      <c r="I829" s="188"/>
      <c r="J829" s="188"/>
      <c r="K829" s="188"/>
      <c r="L829" s="188"/>
      <c r="M829" s="188"/>
      <c r="N829" s="210"/>
      <c r="O829" s="186"/>
    </row>
    <row r="830" spans="2:15" ht="15.75">
      <c r="B830" s="188">
        <v>828</v>
      </c>
      <c r="C830" s="188"/>
      <c r="D830" s="210"/>
      <c r="E830" s="210"/>
      <c r="F830" s="187"/>
      <c r="G830" s="186"/>
      <c r="H830" s="186"/>
      <c r="I830" s="188"/>
      <c r="J830" s="188"/>
      <c r="K830" s="188"/>
      <c r="L830" s="188"/>
      <c r="M830" s="188"/>
      <c r="N830" s="210"/>
      <c r="O830" s="186"/>
    </row>
    <row r="831" spans="2:15" ht="15.75">
      <c r="B831" s="188">
        <v>829</v>
      </c>
      <c r="C831" s="188"/>
      <c r="D831" s="210"/>
      <c r="E831" s="210"/>
      <c r="F831" s="187"/>
      <c r="G831" s="186"/>
      <c r="H831" s="186"/>
      <c r="I831" s="188"/>
      <c r="J831" s="188"/>
      <c r="K831" s="188"/>
      <c r="L831" s="188"/>
      <c r="M831" s="188"/>
      <c r="N831" s="210"/>
      <c r="O831" s="186"/>
    </row>
    <row r="832" spans="2:15" ht="15.75">
      <c r="B832" s="188">
        <v>830</v>
      </c>
      <c r="C832" s="188"/>
      <c r="D832" s="210"/>
      <c r="E832" s="210"/>
      <c r="F832" s="187"/>
      <c r="G832" s="186"/>
      <c r="H832" s="186"/>
      <c r="I832" s="188"/>
      <c r="J832" s="188"/>
      <c r="K832" s="188"/>
      <c r="L832" s="188"/>
      <c r="M832" s="188"/>
      <c r="N832" s="210"/>
      <c r="O832" s="186"/>
    </row>
    <row r="833" spans="2:15" ht="15.75">
      <c r="B833" s="188">
        <v>831</v>
      </c>
      <c r="C833" s="188"/>
      <c r="D833" s="210"/>
      <c r="E833" s="210"/>
      <c r="F833" s="187"/>
      <c r="G833" s="186"/>
      <c r="H833" s="186"/>
      <c r="I833" s="188"/>
      <c r="J833" s="188"/>
      <c r="K833" s="188"/>
      <c r="L833" s="188"/>
      <c r="M833" s="188"/>
      <c r="N833" s="210"/>
      <c r="O833" s="186"/>
    </row>
    <row r="834" spans="2:15" ht="15.75">
      <c r="B834" s="188">
        <v>832</v>
      </c>
      <c r="C834" s="188"/>
      <c r="D834" s="210"/>
      <c r="E834" s="210"/>
      <c r="F834" s="187"/>
      <c r="G834" s="186"/>
      <c r="H834" s="186"/>
      <c r="I834" s="188"/>
      <c r="J834" s="188"/>
      <c r="K834" s="188"/>
      <c r="L834" s="188"/>
      <c r="M834" s="188"/>
      <c r="N834" s="210"/>
      <c r="O834" s="186"/>
    </row>
    <row r="835" spans="2:15" ht="15.75">
      <c r="B835" s="188">
        <v>833</v>
      </c>
      <c r="C835" s="188"/>
      <c r="D835" s="210"/>
      <c r="E835" s="210"/>
      <c r="F835" s="187"/>
      <c r="G835" s="186"/>
      <c r="H835" s="186"/>
      <c r="I835" s="188"/>
      <c r="J835" s="188"/>
      <c r="K835" s="188"/>
      <c r="L835" s="188"/>
      <c r="M835" s="188"/>
      <c r="N835" s="210"/>
      <c r="O835" s="186"/>
    </row>
    <row r="836" spans="2:15" ht="15.75">
      <c r="B836" s="188">
        <v>834</v>
      </c>
      <c r="C836" s="188"/>
      <c r="D836" s="210"/>
      <c r="E836" s="210"/>
      <c r="F836" s="187"/>
      <c r="G836" s="186"/>
      <c r="H836" s="186"/>
      <c r="I836" s="188"/>
      <c r="J836" s="188"/>
      <c r="K836" s="188"/>
      <c r="L836" s="188"/>
      <c r="M836" s="188"/>
      <c r="N836" s="210"/>
      <c r="O836" s="186"/>
    </row>
    <row r="837" spans="2:15" ht="15.75">
      <c r="B837" s="188">
        <v>835</v>
      </c>
      <c r="C837" s="188"/>
      <c r="D837" s="210"/>
      <c r="E837" s="210"/>
      <c r="F837" s="187"/>
      <c r="G837" s="186"/>
      <c r="H837" s="186"/>
      <c r="I837" s="188"/>
      <c r="J837" s="188"/>
      <c r="K837" s="188"/>
      <c r="L837" s="188"/>
      <c r="M837" s="188"/>
      <c r="N837" s="210"/>
      <c r="O837" s="186"/>
    </row>
    <row r="838" spans="2:15" ht="15.75">
      <c r="B838" s="188">
        <v>836</v>
      </c>
      <c r="C838" s="188"/>
      <c r="D838" s="210"/>
      <c r="E838" s="210"/>
      <c r="F838" s="187"/>
      <c r="G838" s="186"/>
      <c r="H838" s="186"/>
      <c r="I838" s="188"/>
      <c r="J838" s="188"/>
      <c r="K838" s="188"/>
      <c r="L838" s="188"/>
      <c r="M838" s="188"/>
      <c r="N838" s="210"/>
      <c r="O838" s="186"/>
    </row>
    <row r="839" spans="2:15" ht="15.75">
      <c r="B839" s="188">
        <v>837</v>
      </c>
      <c r="C839" s="188"/>
      <c r="D839" s="210"/>
      <c r="E839" s="210"/>
      <c r="F839" s="187"/>
      <c r="G839" s="186"/>
      <c r="H839" s="186"/>
      <c r="I839" s="188"/>
      <c r="J839" s="188"/>
      <c r="K839" s="188"/>
      <c r="L839" s="188"/>
      <c r="M839" s="188"/>
      <c r="N839" s="210"/>
      <c r="O839" s="186"/>
    </row>
    <row r="840" spans="2:15" ht="15.75">
      <c r="B840" s="188">
        <v>838</v>
      </c>
      <c r="C840" s="188"/>
      <c r="D840" s="210"/>
      <c r="E840" s="210"/>
      <c r="F840" s="187"/>
      <c r="G840" s="186"/>
      <c r="H840" s="186"/>
      <c r="I840" s="188"/>
      <c r="J840" s="188"/>
      <c r="K840" s="188"/>
      <c r="L840" s="188"/>
      <c r="M840" s="188"/>
      <c r="N840" s="210"/>
      <c r="O840" s="186"/>
    </row>
    <row r="841" spans="2:15" ht="15.75">
      <c r="B841" s="188">
        <v>839</v>
      </c>
      <c r="C841" s="188"/>
      <c r="D841" s="210"/>
      <c r="E841" s="210"/>
      <c r="F841" s="187"/>
      <c r="G841" s="186"/>
      <c r="H841" s="186"/>
      <c r="I841" s="188"/>
      <c r="J841" s="188"/>
      <c r="K841" s="188"/>
      <c r="L841" s="188"/>
      <c r="M841" s="188"/>
      <c r="N841" s="210"/>
      <c r="O841" s="186"/>
    </row>
    <row r="842" spans="2:15" ht="15.75">
      <c r="B842" s="188">
        <v>840</v>
      </c>
      <c r="C842" s="188"/>
      <c r="D842" s="210"/>
      <c r="E842" s="210"/>
      <c r="F842" s="187"/>
      <c r="G842" s="186"/>
      <c r="H842" s="186"/>
      <c r="I842" s="188"/>
      <c r="J842" s="188"/>
      <c r="K842" s="188"/>
      <c r="L842" s="188"/>
      <c r="M842" s="188"/>
      <c r="N842" s="210"/>
      <c r="O842" s="186"/>
    </row>
    <row r="843" spans="2:15" ht="15.75">
      <c r="B843" s="188">
        <v>841</v>
      </c>
      <c r="C843" s="188"/>
      <c r="D843" s="210"/>
      <c r="E843" s="210"/>
      <c r="F843" s="187"/>
      <c r="G843" s="186"/>
      <c r="H843" s="186"/>
      <c r="I843" s="188"/>
      <c r="J843" s="188"/>
      <c r="K843" s="188"/>
      <c r="L843" s="188"/>
      <c r="M843" s="188"/>
      <c r="N843" s="210"/>
      <c r="O843" s="186"/>
    </row>
    <row r="844" spans="2:15" ht="15.75">
      <c r="B844" s="188">
        <v>842</v>
      </c>
      <c r="C844" s="188"/>
      <c r="D844" s="210"/>
      <c r="E844" s="210"/>
      <c r="F844" s="187"/>
      <c r="G844" s="186"/>
      <c r="H844" s="186"/>
      <c r="I844" s="188"/>
      <c r="J844" s="188"/>
      <c r="K844" s="188"/>
      <c r="L844" s="188"/>
      <c r="M844" s="188"/>
      <c r="N844" s="210"/>
      <c r="O844" s="186"/>
    </row>
    <row r="845" spans="2:15" ht="15.75">
      <c r="B845" s="188">
        <v>843</v>
      </c>
      <c r="C845" s="188"/>
      <c r="D845" s="210"/>
      <c r="E845" s="210"/>
      <c r="F845" s="187"/>
      <c r="G845" s="186"/>
      <c r="H845" s="186"/>
      <c r="I845" s="188"/>
      <c r="J845" s="188"/>
      <c r="K845" s="188"/>
      <c r="L845" s="188"/>
      <c r="M845" s="188"/>
      <c r="N845" s="210"/>
      <c r="O845" s="186"/>
    </row>
    <row r="846" spans="2:15" ht="15.75">
      <c r="B846" s="188">
        <v>844</v>
      </c>
      <c r="C846" s="188"/>
      <c r="D846" s="210"/>
      <c r="E846" s="210"/>
      <c r="F846" s="187"/>
      <c r="G846" s="186"/>
      <c r="H846" s="186"/>
      <c r="I846" s="188"/>
      <c r="J846" s="188"/>
      <c r="K846" s="188"/>
      <c r="L846" s="188"/>
      <c r="M846" s="188"/>
      <c r="N846" s="210"/>
      <c r="O846" s="186"/>
    </row>
    <row r="847" spans="2:15" ht="15.75">
      <c r="B847" s="188">
        <v>845</v>
      </c>
      <c r="C847" s="188"/>
      <c r="D847" s="210"/>
      <c r="E847" s="210"/>
      <c r="F847" s="187"/>
      <c r="G847" s="186"/>
      <c r="H847" s="186"/>
      <c r="I847" s="188"/>
      <c r="J847" s="188"/>
      <c r="K847" s="188"/>
      <c r="L847" s="188"/>
      <c r="M847" s="188"/>
      <c r="N847" s="210"/>
      <c r="O847" s="186"/>
    </row>
    <row r="848" spans="2:15" ht="15.75">
      <c r="B848" s="188">
        <v>846</v>
      </c>
      <c r="C848" s="188"/>
      <c r="D848" s="210"/>
      <c r="E848" s="210"/>
      <c r="F848" s="187"/>
      <c r="G848" s="186"/>
      <c r="H848" s="186"/>
      <c r="I848" s="188"/>
      <c r="J848" s="188"/>
      <c r="K848" s="188"/>
      <c r="L848" s="188"/>
      <c r="M848" s="188"/>
      <c r="N848" s="210"/>
      <c r="O848" s="186"/>
    </row>
    <row r="849" spans="2:15" ht="15.75">
      <c r="B849" s="188">
        <v>847</v>
      </c>
      <c r="C849" s="188"/>
      <c r="D849" s="210"/>
      <c r="E849" s="210"/>
      <c r="F849" s="187"/>
      <c r="G849" s="186"/>
      <c r="H849" s="186"/>
      <c r="I849" s="188"/>
      <c r="J849" s="188"/>
      <c r="K849" s="188"/>
      <c r="L849" s="188"/>
      <c r="M849" s="188"/>
      <c r="N849" s="210"/>
      <c r="O849" s="186"/>
    </row>
    <row r="850" spans="2:15" ht="15.75">
      <c r="B850" s="188">
        <v>848</v>
      </c>
      <c r="C850" s="188"/>
      <c r="D850" s="210"/>
      <c r="E850" s="210"/>
      <c r="F850" s="187"/>
      <c r="G850" s="186"/>
      <c r="H850" s="186"/>
      <c r="I850" s="188"/>
      <c r="J850" s="188"/>
      <c r="K850" s="188"/>
      <c r="L850" s="188"/>
      <c r="M850" s="188"/>
      <c r="N850" s="210"/>
      <c r="O850" s="186"/>
    </row>
    <row r="851" spans="2:15" ht="15.75">
      <c r="B851" s="188">
        <v>849</v>
      </c>
      <c r="C851" s="188"/>
      <c r="D851" s="210"/>
      <c r="E851" s="210"/>
      <c r="F851" s="187"/>
      <c r="G851" s="186"/>
      <c r="H851" s="186"/>
      <c r="I851" s="188"/>
      <c r="J851" s="188"/>
      <c r="K851" s="188"/>
      <c r="L851" s="188"/>
      <c r="M851" s="188"/>
      <c r="N851" s="210"/>
      <c r="O851" s="186"/>
    </row>
    <row r="852" spans="2:15" ht="15.75">
      <c r="B852" s="188">
        <v>850</v>
      </c>
      <c r="C852" s="188"/>
      <c r="D852" s="210"/>
      <c r="E852" s="210"/>
      <c r="F852" s="187"/>
      <c r="G852" s="186"/>
      <c r="H852" s="186"/>
      <c r="I852" s="188"/>
      <c r="J852" s="188"/>
      <c r="K852" s="188"/>
      <c r="L852" s="188"/>
      <c r="M852" s="188"/>
      <c r="N852" s="210"/>
      <c r="O852" s="186"/>
    </row>
    <row r="853" spans="2:15" ht="15.75">
      <c r="B853" s="188">
        <v>851</v>
      </c>
      <c r="C853" s="188"/>
      <c r="D853" s="210"/>
      <c r="E853" s="210"/>
      <c r="F853" s="187"/>
      <c r="G853" s="186"/>
      <c r="H853" s="186"/>
      <c r="I853" s="188"/>
      <c r="J853" s="188"/>
      <c r="K853" s="188"/>
      <c r="L853" s="188"/>
      <c r="M853" s="188"/>
      <c r="N853" s="210"/>
      <c r="O853" s="186"/>
    </row>
    <row r="854" spans="2:15" ht="15.75">
      <c r="B854" s="188">
        <v>852</v>
      </c>
      <c r="C854" s="188"/>
      <c r="D854" s="210"/>
      <c r="E854" s="210"/>
      <c r="F854" s="187"/>
      <c r="G854" s="186"/>
      <c r="H854" s="186"/>
      <c r="I854" s="188"/>
      <c r="J854" s="188"/>
      <c r="K854" s="188"/>
      <c r="L854" s="188"/>
      <c r="M854" s="188"/>
      <c r="N854" s="210"/>
      <c r="O854" s="186"/>
    </row>
    <row r="855" spans="2:15" ht="15.75">
      <c r="B855" s="188">
        <v>853</v>
      </c>
      <c r="C855" s="188"/>
      <c r="D855" s="210"/>
      <c r="E855" s="210"/>
      <c r="F855" s="187"/>
      <c r="G855" s="186"/>
      <c r="H855" s="186"/>
      <c r="I855" s="188"/>
      <c r="J855" s="188"/>
      <c r="K855" s="188"/>
      <c r="L855" s="188"/>
      <c r="M855" s="188"/>
      <c r="N855" s="210"/>
      <c r="O855" s="186"/>
    </row>
    <row r="856" spans="2:15" ht="15.75">
      <c r="B856" s="188">
        <v>854</v>
      </c>
      <c r="C856" s="188"/>
      <c r="D856" s="210"/>
      <c r="E856" s="210"/>
      <c r="F856" s="187"/>
      <c r="G856" s="186"/>
      <c r="H856" s="186"/>
      <c r="I856" s="188"/>
      <c r="J856" s="188"/>
      <c r="K856" s="188"/>
      <c r="L856" s="188"/>
      <c r="M856" s="188"/>
      <c r="N856" s="210"/>
      <c r="O856" s="186"/>
    </row>
    <row r="857" spans="2:15" ht="15.75">
      <c r="B857" s="188">
        <v>855</v>
      </c>
      <c r="C857" s="188"/>
      <c r="D857" s="210"/>
      <c r="E857" s="210"/>
      <c r="F857" s="187"/>
      <c r="G857" s="186"/>
      <c r="H857" s="186"/>
      <c r="I857" s="188"/>
      <c r="J857" s="188"/>
      <c r="K857" s="188"/>
      <c r="L857" s="188"/>
      <c r="M857" s="188"/>
      <c r="N857" s="210"/>
      <c r="O857" s="186"/>
    </row>
    <row r="858" spans="2:15" ht="15.75">
      <c r="B858" s="188">
        <v>856</v>
      </c>
      <c r="C858" s="188"/>
      <c r="D858" s="210"/>
      <c r="E858" s="210"/>
      <c r="F858" s="187"/>
      <c r="G858" s="186"/>
      <c r="H858" s="186"/>
      <c r="I858" s="188"/>
      <c r="J858" s="188"/>
      <c r="K858" s="188"/>
      <c r="L858" s="188"/>
      <c r="M858" s="188"/>
      <c r="N858" s="210"/>
      <c r="O858" s="186"/>
    </row>
    <row r="859" spans="2:15" ht="15.75">
      <c r="B859" s="188">
        <v>857</v>
      </c>
      <c r="C859" s="188"/>
      <c r="D859" s="210"/>
      <c r="E859" s="210"/>
      <c r="F859" s="187"/>
      <c r="G859" s="186"/>
      <c r="H859" s="186"/>
      <c r="I859" s="188"/>
      <c r="J859" s="188"/>
      <c r="K859" s="188"/>
      <c r="L859" s="188"/>
      <c r="M859" s="188"/>
      <c r="N859" s="210"/>
      <c r="O859" s="186"/>
    </row>
    <row r="860" spans="2:15" ht="15.75">
      <c r="B860" s="188">
        <v>858</v>
      </c>
      <c r="C860" s="188"/>
      <c r="D860" s="210"/>
      <c r="E860" s="210"/>
      <c r="F860" s="187"/>
      <c r="G860" s="186"/>
      <c r="H860" s="186"/>
      <c r="I860" s="188"/>
      <c r="J860" s="188"/>
      <c r="K860" s="188"/>
      <c r="L860" s="188"/>
      <c r="M860" s="188"/>
      <c r="N860" s="210"/>
      <c r="O860" s="186"/>
    </row>
    <row r="861" spans="2:15" ht="15.75">
      <c r="B861" s="188">
        <v>859</v>
      </c>
      <c r="C861" s="188"/>
      <c r="D861" s="210"/>
      <c r="E861" s="210"/>
      <c r="F861" s="187"/>
      <c r="G861" s="186"/>
      <c r="H861" s="186"/>
      <c r="I861" s="188"/>
      <c r="J861" s="188"/>
      <c r="K861" s="188"/>
      <c r="L861" s="188"/>
      <c r="M861" s="188"/>
      <c r="N861" s="210"/>
      <c r="O861" s="186"/>
    </row>
    <row r="862" spans="2:15" ht="15.75">
      <c r="B862" s="188">
        <v>860</v>
      </c>
      <c r="C862" s="188"/>
      <c r="D862" s="210"/>
      <c r="E862" s="210"/>
      <c r="F862" s="187"/>
      <c r="G862" s="186"/>
      <c r="H862" s="186"/>
      <c r="I862" s="188"/>
      <c r="J862" s="188"/>
      <c r="K862" s="188"/>
      <c r="L862" s="188"/>
      <c r="M862" s="188"/>
      <c r="N862" s="210"/>
      <c r="O862" s="186"/>
    </row>
    <row r="863" spans="2:15" ht="15.75">
      <c r="B863" s="188">
        <v>861</v>
      </c>
      <c r="C863" s="188"/>
      <c r="D863" s="210"/>
      <c r="E863" s="210"/>
      <c r="F863" s="187"/>
      <c r="G863" s="186"/>
      <c r="H863" s="186"/>
      <c r="I863" s="188"/>
      <c r="J863" s="188"/>
      <c r="K863" s="188"/>
      <c r="L863" s="188"/>
      <c r="M863" s="188"/>
      <c r="N863" s="210"/>
      <c r="O863" s="186"/>
    </row>
    <row r="864" spans="2:15" ht="15.75">
      <c r="B864" s="188">
        <v>862</v>
      </c>
      <c r="C864" s="188"/>
      <c r="D864" s="210"/>
      <c r="E864" s="210"/>
      <c r="F864" s="187"/>
      <c r="G864" s="186"/>
      <c r="H864" s="186"/>
      <c r="I864" s="188"/>
      <c r="J864" s="188"/>
      <c r="K864" s="188"/>
      <c r="L864" s="188"/>
      <c r="M864" s="188"/>
      <c r="N864" s="210"/>
      <c r="O864" s="186"/>
    </row>
    <row r="865" spans="2:15" ht="15.75">
      <c r="B865" s="188">
        <v>863</v>
      </c>
      <c r="C865" s="188"/>
      <c r="D865" s="210"/>
      <c r="E865" s="210"/>
      <c r="F865" s="187"/>
      <c r="G865" s="186"/>
      <c r="H865" s="186"/>
      <c r="I865" s="188"/>
      <c r="J865" s="188"/>
      <c r="K865" s="188"/>
      <c r="L865" s="188"/>
      <c r="M865" s="188"/>
      <c r="N865" s="210"/>
      <c r="O865" s="186"/>
    </row>
    <row r="866" spans="2:15" ht="15.75">
      <c r="B866" s="188">
        <v>864</v>
      </c>
      <c r="C866" s="188"/>
      <c r="D866" s="210"/>
      <c r="E866" s="210"/>
      <c r="F866" s="187"/>
      <c r="G866" s="186"/>
      <c r="H866" s="186"/>
      <c r="I866" s="188"/>
      <c r="J866" s="188"/>
      <c r="K866" s="188"/>
      <c r="L866" s="188"/>
      <c r="M866" s="188"/>
      <c r="N866" s="210"/>
      <c r="O866" s="186"/>
    </row>
    <row r="867" spans="2:15" ht="15.75">
      <c r="B867" s="188">
        <v>865</v>
      </c>
      <c r="C867" s="188"/>
      <c r="D867" s="210"/>
      <c r="E867" s="210"/>
      <c r="F867" s="187"/>
      <c r="G867" s="186"/>
      <c r="H867" s="186"/>
      <c r="I867" s="188"/>
      <c r="J867" s="188"/>
      <c r="K867" s="188"/>
      <c r="L867" s="188"/>
      <c r="M867" s="188"/>
      <c r="N867" s="210"/>
      <c r="O867" s="186"/>
    </row>
    <row r="868" spans="2:15" ht="15.75">
      <c r="B868" s="188">
        <v>866</v>
      </c>
      <c r="C868" s="188"/>
      <c r="D868" s="210"/>
      <c r="E868" s="210"/>
      <c r="F868" s="187"/>
      <c r="G868" s="186"/>
      <c r="H868" s="186"/>
      <c r="I868" s="188"/>
      <c r="J868" s="188"/>
      <c r="K868" s="188"/>
      <c r="L868" s="188"/>
      <c r="M868" s="188"/>
      <c r="N868" s="210"/>
      <c r="O868" s="186"/>
    </row>
    <row r="869" spans="2:15" ht="15.75">
      <c r="B869" s="188">
        <v>867</v>
      </c>
      <c r="C869" s="188"/>
      <c r="D869" s="210"/>
      <c r="E869" s="210"/>
      <c r="F869" s="187"/>
      <c r="G869" s="186"/>
      <c r="H869" s="186"/>
      <c r="I869" s="188"/>
      <c r="J869" s="188"/>
      <c r="K869" s="188"/>
      <c r="L869" s="188"/>
      <c r="M869" s="188"/>
      <c r="N869" s="210"/>
      <c r="O869" s="186"/>
    </row>
    <row r="870" spans="2:15" ht="15.75">
      <c r="B870" s="188">
        <v>868</v>
      </c>
      <c r="C870" s="188"/>
      <c r="D870" s="210"/>
      <c r="E870" s="210"/>
      <c r="F870" s="187"/>
      <c r="G870" s="186"/>
      <c r="H870" s="186"/>
      <c r="I870" s="188"/>
      <c r="J870" s="188"/>
      <c r="K870" s="188"/>
      <c r="L870" s="188"/>
      <c r="M870" s="188"/>
      <c r="N870" s="210"/>
      <c r="O870" s="186"/>
    </row>
    <row r="871" spans="2:15" ht="15.75">
      <c r="B871" s="188">
        <v>869</v>
      </c>
      <c r="C871" s="188"/>
      <c r="D871" s="210"/>
      <c r="E871" s="210"/>
      <c r="F871" s="187"/>
      <c r="G871" s="186"/>
      <c r="H871" s="186"/>
      <c r="I871" s="188"/>
      <c r="J871" s="188"/>
      <c r="K871" s="188"/>
      <c r="L871" s="188"/>
      <c r="M871" s="188"/>
      <c r="N871" s="210"/>
      <c r="O871" s="186"/>
    </row>
    <row r="872" spans="2:15" ht="15.75">
      <c r="B872" s="188">
        <v>870</v>
      </c>
      <c r="C872" s="188"/>
      <c r="D872" s="210"/>
      <c r="E872" s="210"/>
      <c r="F872" s="187"/>
      <c r="G872" s="186"/>
      <c r="H872" s="186"/>
      <c r="I872" s="188"/>
      <c r="J872" s="188"/>
      <c r="K872" s="188"/>
      <c r="L872" s="188"/>
      <c r="M872" s="188"/>
      <c r="N872" s="210"/>
      <c r="O872" s="186"/>
    </row>
    <row r="873" spans="2:15" ht="15.75">
      <c r="B873" s="188">
        <v>871</v>
      </c>
      <c r="C873" s="188"/>
      <c r="D873" s="210"/>
      <c r="E873" s="210"/>
      <c r="F873" s="187"/>
      <c r="G873" s="186"/>
      <c r="H873" s="186"/>
      <c r="I873" s="188"/>
      <c r="J873" s="188"/>
      <c r="K873" s="188"/>
      <c r="L873" s="188"/>
      <c r="M873" s="188"/>
      <c r="N873" s="210"/>
      <c r="O873" s="186"/>
    </row>
    <row r="874" spans="2:15" ht="15.75">
      <c r="B874" s="188">
        <v>872</v>
      </c>
      <c r="C874" s="188"/>
      <c r="D874" s="210"/>
      <c r="E874" s="210"/>
      <c r="F874" s="187"/>
      <c r="G874" s="186"/>
      <c r="H874" s="186"/>
      <c r="I874" s="188"/>
      <c r="J874" s="188"/>
      <c r="K874" s="188"/>
      <c r="L874" s="188"/>
      <c r="M874" s="188"/>
      <c r="N874" s="210"/>
      <c r="O874" s="186"/>
    </row>
    <row r="875" spans="2:15" ht="15.75">
      <c r="B875" s="188">
        <v>873</v>
      </c>
      <c r="C875" s="188"/>
      <c r="D875" s="210"/>
      <c r="E875" s="210"/>
      <c r="F875" s="187"/>
      <c r="G875" s="186"/>
      <c r="H875" s="186"/>
      <c r="I875" s="188"/>
      <c r="J875" s="188"/>
      <c r="K875" s="188"/>
      <c r="L875" s="188"/>
      <c r="M875" s="188"/>
      <c r="N875" s="210"/>
      <c r="O875" s="186"/>
    </row>
    <row r="876" spans="2:15" ht="15.75">
      <c r="B876" s="188">
        <v>874</v>
      </c>
      <c r="C876" s="188"/>
      <c r="D876" s="210"/>
      <c r="E876" s="210"/>
      <c r="F876" s="187"/>
      <c r="G876" s="186"/>
      <c r="H876" s="186"/>
      <c r="I876" s="188"/>
      <c r="J876" s="188"/>
      <c r="K876" s="188"/>
      <c r="L876" s="188"/>
      <c r="M876" s="188"/>
      <c r="N876" s="210"/>
      <c r="O876" s="186"/>
    </row>
    <row r="877" spans="2:15" ht="15.75">
      <c r="B877" s="188">
        <v>875</v>
      </c>
      <c r="C877" s="188"/>
      <c r="D877" s="210"/>
      <c r="E877" s="210"/>
      <c r="F877" s="187"/>
      <c r="G877" s="186"/>
      <c r="H877" s="186"/>
      <c r="I877" s="188"/>
      <c r="J877" s="188"/>
      <c r="K877" s="188"/>
      <c r="L877" s="188"/>
      <c r="M877" s="188"/>
      <c r="N877" s="210"/>
      <c r="O877" s="186"/>
    </row>
    <row r="878" spans="2:15" ht="15.75">
      <c r="B878" s="188">
        <v>876</v>
      </c>
      <c r="C878" s="188"/>
      <c r="D878" s="210"/>
      <c r="E878" s="210"/>
      <c r="F878" s="187"/>
      <c r="G878" s="186"/>
      <c r="H878" s="186"/>
      <c r="I878" s="188"/>
      <c r="J878" s="188"/>
      <c r="K878" s="188"/>
      <c r="L878" s="188"/>
      <c r="M878" s="188"/>
      <c r="N878" s="210"/>
      <c r="O878" s="186"/>
    </row>
    <row r="879" spans="2:15" ht="15.75">
      <c r="B879" s="188">
        <v>877</v>
      </c>
      <c r="C879" s="188"/>
      <c r="D879" s="210"/>
      <c r="E879" s="210"/>
      <c r="F879" s="187"/>
      <c r="G879" s="186"/>
      <c r="H879" s="186"/>
      <c r="I879" s="188"/>
      <c r="J879" s="188"/>
      <c r="K879" s="188"/>
      <c r="L879" s="188"/>
      <c r="M879" s="188"/>
      <c r="N879" s="210"/>
      <c r="O879" s="186"/>
    </row>
    <row r="880" spans="2:15" ht="15.75">
      <c r="B880" s="188">
        <v>878</v>
      </c>
      <c r="C880" s="188"/>
      <c r="D880" s="210"/>
      <c r="E880" s="210"/>
      <c r="F880" s="187"/>
      <c r="G880" s="186"/>
      <c r="H880" s="186"/>
      <c r="I880" s="188"/>
      <c r="J880" s="188"/>
      <c r="K880" s="188"/>
      <c r="L880" s="188"/>
      <c r="M880" s="188"/>
      <c r="N880" s="210"/>
      <c r="O880" s="186"/>
    </row>
    <row r="881" spans="2:15" ht="15.75">
      <c r="B881" s="188">
        <v>879</v>
      </c>
      <c r="C881" s="188"/>
      <c r="D881" s="210"/>
      <c r="E881" s="210"/>
      <c r="F881" s="187"/>
      <c r="G881" s="186"/>
      <c r="H881" s="186"/>
      <c r="I881" s="188"/>
      <c r="J881" s="188"/>
      <c r="K881" s="188"/>
      <c r="L881" s="188"/>
      <c r="M881" s="188"/>
      <c r="N881" s="210"/>
      <c r="O881" s="186"/>
    </row>
    <row r="882" spans="2:15" ht="15.75">
      <c r="B882" s="188">
        <v>880</v>
      </c>
      <c r="C882" s="188"/>
      <c r="D882" s="210"/>
      <c r="E882" s="210"/>
      <c r="F882" s="187"/>
      <c r="G882" s="186"/>
      <c r="H882" s="186"/>
      <c r="I882" s="188"/>
      <c r="J882" s="188"/>
      <c r="K882" s="188"/>
      <c r="L882" s="188"/>
      <c r="M882" s="188"/>
      <c r="N882" s="210"/>
      <c r="O882" s="186"/>
    </row>
    <row r="883" spans="2:15" ht="15.75">
      <c r="B883" s="188">
        <v>881</v>
      </c>
      <c r="C883" s="188"/>
      <c r="D883" s="210"/>
      <c r="E883" s="210"/>
      <c r="F883" s="187"/>
      <c r="G883" s="186"/>
      <c r="H883" s="186"/>
      <c r="I883" s="188"/>
      <c r="J883" s="188"/>
      <c r="K883" s="188"/>
      <c r="L883" s="188"/>
      <c r="M883" s="188"/>
      <c r="N883" s="210"/>
      <c r="O883" s="186"/>
    </row>
    <row r="884" spans="2:15" ht="15.75">
      <c r="B884" s="188">
        <v>882</v>
      </c>
      <c r="C884" s="188"/>
      <c r="D884" s="210"/>
      <c r="E884" s="210"/>
      <c r="F884" s="187"/>
      <c r="G884" s="186"/>
      <c r="H884" s="186"/>
      <c r="I884" s="188"/>
      <c r="J884" s="188"/>
      <c r="K884" s="188"/>
      <c r="L884" s="188"/>
      <c r="M884" s="188"/>
      <c r="N884" s="210"/>
      <c r="O884" s="186"/>
    </row>
    <row r="885" spans="2:15" ht="15.75">
      <c r="B885" s="188">
        <v>883</v>
      </c>
      <c r="C885" s="188"/>
      <c r="D885" s="210"/>
      <c r="E885" s="210"/>
      <c r="F885" s="187"/>
      <c r="G885" s="186"/>
      <c r="H885" s="186"/>
      <c r="I885" s="188"/>
      <c r="J885" s="188"/>
      <c r="K885" s="188"/>
      <c r="L885" s="188"/>
      <c r="M885" s="188"/>
      <c r="N885" s="210"/>
      <c r="O885" s="186"/>
    </row>
    <row r="886" spans="2:15" ht="15.75">
      <c r="B886" s="188">
        <v>884</v>
      </c>
      <c r="C886" s="188"/>
      <c r="D886" s="210"/>
      <c r="E886" s="210"/>
      <c r="F886" s="187"/>
      <c r="G886" s="186"/>
      <c r="H886" s="186"/>
      <c r="I886" s="188"/>
      <c r="J886" s="188"/>
      <c r="K886" s="188"/>
      <c r="L886" s="188"/>
      <c r="M886" s="188"/>
      <c r="N886" s="210"/>
      <c r="O886" s="186"/>
    </row>
    <row r="887" spans="2:15" ht="15.75">
      <c r="B887" s="188">
        <v>885</v>
      </c>
      <c r="C887" s="188"/>
      <c r="D887" s="210"/>
      <c r="E887" s="210"/>
      <c r="F887" s="187"/>
      <c r="G887" s="186"/>
      <c r="H887" s="186"/>
      <c r="I887" s="188"/>
      <c r="J887" s="188"/>
      <c r="K887" s="188"/>
      <c r="L887" s="188"/>
      <c r="M887" s="188"/>
      <c r="N887" s="210"/>
      <c r="O887" s="186"/>
    </row>
    <row r="888" spans="2:15" ht="15.75">
      <c r="B888" s="188">
        <v>886</v>
      </c>
      <c r="C888" s="188"/>
      <c r="D888" s="210"/>
      <c r="E888" s="210"/>
      <c r="F888" s="187"/>
      <c r="G888" s="186"/>
      <c r="H888" s="186"/>
      <c r="I888" s="188"/>
      <c r="J888" s="188"/>
      <c r="K888" s="188"/>
      <c r="L888" s="188"/>
      <c r="M888" s="188"/>
      <c r="N888" s="210"/>
      <c r="O888" s="186"/>
    </row>
    <row r="889" spans="2:15" ht="15.75">
      <c r="B889" s="188">
        <v>887</v>
      </c>
      <c r="C889" s="188"/>
      <c r="D889" s="210"/>
      <c r="E889" s="210"/>
      <c r="F889" s="187"/>
      <c r="G889" s="186"/>
      <c r="H889" s="186"/>
      <c r="I889" s="188"/>
      <c r="J889" s="188"/>
      <c r="K889" s="188"/>
      <c r="L889" s="188"/>
      <c r="M889" s="188"/>
      <c r="N889" s="210"/>
      <c r="O889" s="186"/>
    </row>
    <row r="890" spans="2:15" ht="15.75">
      <c r="B890" s="188">
        <v>888</v>
      </c>
      <c r="C890" s="188"/>
      <c r="D890" s="210"/>
      <c r="E890" s="210"/>
      <c r="F890" s="187"/>
      <c r="G890" s="186"/>
      <c r="H890" s="186"/>
      <c r="I890" s="188"/>
      <c r="J890" s="188"/>
      <c r="K890" s="188"/>
      <c r="L890" s="188"/>
      <c r="M890" s="188"/>
      <c r="N890" s="210"/>
      <c r="O890" s="186"/>
    </row>
    <row r="891" spans="2:15" ht="15.75">
      <c r="B891" s="188">
        <v>889</v>
      </c>
      <c r="C891" s="188"/>
      <c r="D891" s="210"/>
      <c r="E891" s="210"/>
      <c r="F891" s="187"/>
      <c r="G891" s="186"/>
      <c r="H891" s="186"/>
      <c r="I891" s="188"/>
      <c r="J891" s="188"/>
      <c r="K891" s="188"/>
      <c r="L891" s="188"/>
      <c r="M891" s="188"/>
      <c r="N891" s="210"/>
      <c r="O891" s="186"/>
    </row>
    <row r="892" spans="2:15" ht="15.75">
      <c r="B892" s="188">
        <v>890</v>
      </c>
      <c r="C892" s="188"/>
      <c r="D892" s="210"/>
      <c r="E892" s="210"/>
      <c r="F892" s="187"/>
      <c r="G892" s="186"/>
      <c r="H892" s="186"/>
      <c r="I892" s="188"/>
      <c r="J892" s="188"/>
      <c r="K892" s="188"/>
      <c r="L892" s="188"/>
      <c r="M892" s="188"/>
      <c r="N892" s="210"/>
      <c r="O892" s="186"/>
    </row>
    <row r="893" spans="2:15" ht="15.75">
      <c r="B893" s="188">
        <v>891</v>
      </c>
      <c r="C893" s="188"/>
      <c r="D893" s="210"/>
      <c r="E893" s="210"/>
      <c r="F893" s="187"/>
      <c r="G893" s="186"/>
      <c r="H893" s="186"/>
      <c r="I893" s="188"/>
      <c r="J893" s="188"/>
      <c r="K893" s="188"/>
      <c r="L893" s="188"/>
      <c r="M893" s="188"/>
      <c r="N893" s="210"/>
      <c r="O893" s="186"/>
    </row>
    <row r="894" spans="2:15" ht="15.75">
      <c r="B894" s="188">
        <v>892</v>
      </c>
      <c r="C894" s="188"/>
      <c r="D894" s="210"/>
      <c r="E894" s="210"/>
      <c r="F894" s="187"/>
      <c r="G894" s="186"/>
      <c r="H894" s="186"/>
      <c r="I894" s="188"/>
      <c r="J894" s="188"/>
      <c r="K894" s="188"/>
      <c r="L894" s="188"/>
      <c r="M894" s="188"/>
      <c r="N894" s="210"/>
      <c r="O894" s="186"/>
    </row>
    <row r="895" spans="2:15" ht="15.75">
      <c r="B895" s="188">
        <v>893</v>
      </c>
      <c r="C895" s="188"/>
      <c r="D895" s="210"/>
      <c r="E895" s="210"/>
      <c r="F895" s="187"/>
      <c r="G895" s="186"/>
      <c r="H895" s="186"/>
      <c r="I895" s="188"/>
      <c r="J895" s="188"/>
      <c r="K895" s="188"/>
      <c r="L895" s="188"/>
      <c r="M895" s="188"/>
      <c r="N895" s="210"/>
      <c r="O895" s="186"/>
    </row>
    <row r="896" spans="2:15" ht="15.75">
      <c r="B896" s="188">
        <v>894</v>
      </c>
      <c r="C896" s="188"/>
      <c r="D896" s="210"/>
      <c r="E896" s="210"/>
      <c r="F896" s="187"/>
      <c r="G896" s="186"/>
      <c r="H896" s="186"/>
      <c r="I896" s="188"/>
      <c r="J896" s="188"/>
      <c r="K896" s="188"/>
      <c r="L896" s="188"/>
      <c r="M896" s="188"/>
      <c r="N896" s="210"/>
      <c r="O896" s="186"/>
    </row>
    <row r="897" spans="2:15" ht="15.75">
      <c r="B897" s="188">
        <v>895</v>
      </c>
      <c r="C897" s="188"/>
      <c r="D897" s="210"/>
      <c r="E897" s="210"/>
      <c r="F897" s="187"/>
      <c r="G897" s="186"/>
      <c r="H897" s="186"/>
      <c r="I897" s="188"/>
      <c r="J897" s="188"/>
      <c r="K897" s="188"/>
      <c r="L897" s="188"/>
      <c r="M897" s="188"/>
      <c r="N897" s="210"/>
      <c r="O897" s="186"/>
    </row>
    <row r="898" spans="2:15" ht="15.75">
      <c r="B898" s="188">
        <v>896</v>
      </c>
      <c r="C898" s="188"/>
      <c r="D898" s="210"/>
      <c r="E898" s="210"/>
      <c r="F898" s="187"/>
      <c r="G898" s="186"/>
      <c r="H898" s="186"/>
      <c r="I898" s="188"/>
      <c r="J898" s="188"/>
      <c r="K898" s="188"/>
      <c r="L898" s="188"/>
      <c r="M898" s="188"/>
      <c r="N898" s="210"/>
      <c r="O898" s="186"/>
    </row>
    <row r="899" spans="2:15" ht="15.75">
      <c r="B899" s="188">
        <v>897</v>
      </c>
      <c r="C899" s="188"/>
      <c r="D899" s="210"/>
      <c r="E899" s="210"/>
      <c r="F899" s="187"/>
      <c r="G899" s="186"/>
      <c r="H899" s="186"/>
      <c r="I899" s="188"/>
      <c r="J899" s="188"/>
      <c r="K899" s="188"/>
      <c r="L899" s="188"/>
      <c r="M899" s="188"/>
      <c r="N899" s="210"/>
      <c r="O899" s="186"/>
    </row>
    <row r="900" spans="2:15" ht="15.75">
      <c r="B900" s="188">
        <v>898</v>
      </c>
      <c r="C900" s="188"/>
      <c r="D900" s="210"/>
      <c r="E900" s="210"/>
      <c r="F900" s="187"/>
      <c r="G900" s="186"/>
      <c r="H900" s="186"/>
      <c r="I900" s="188"/>
      <c r="J900" s="188"/>
      <c r="K900" s="188"/>
      <c r="L900" s="188"/>
      <c r="M900" s="188"/>
      <c r="N900" s="210"/>
      <c r="O900" s="186"/>
    </row>
    <row r="901" spans="2:15" ht="15.75">
      <c r="B901" s="188">
        <v>899</v>
      </c>
      <c r="C901" s="188"/>
      <c r="D901" s="210"/>
      <c r="E901" s="210"/>
      <c r="F901" s="187"/>
      <c r="G901" s="186"/>
      <c r="H901" s="186"/>
      <c r="I901" s="188"/>
      <c r="J901" s="188"/>
      <c r="K901" s="188"/>
      <c r="L901" s="188"/>
      <c r="M901" s="188"/>
      <c r="N901" s="210"/>
      <c r="O901" s="186"/>
    </row>
    <row r="902" spans="2:15" ht="15.75">
      <c r="B902" s="188">
        <v>900</v>
      </c>
      <c r="C902" s="188"/>
      <c r="D902" s="210"/>
      <c r="E902" s="210"/>
      <c r="F902" s="187"/>
      <c r="G902" s="186"/>
      <c r="H902" s="186"/>
      <c r="I902" s="188"/>
      <c r="J902" s="188"/>
      <c r="K902" s="188"/>
      <c r="L902" s="188"/>
      <c r="M902" s="188"/>
      <c r="N902" s="210"/>
      <c r="O902" s="186"/>
    </row>
    <row r="903" spans="2:15" ht="15.75">
      <c r="B903" s="188">
        <v>901</v>
      </c>
      <c r="C903" s="188"/>
      <c r="D903" s="210"/>
      <c r="E903" s="210"/>
      <c r="F903" s="187"/>
      <c r="G903" s="186"/>
      <c r="H903" s="186"/>
      <c r="I903" s="188"/>
      <c r="J903" s="188"/>
      <c r="K903" s="188"/>
      <c r="L903" s="188"/>
      <c r="M903" s="188"/>
      <c r="N903" s="210"/>
      <c r="O903" s="186"/>
    </row>
    <row r="904" spans="2:15" ht="15.75">
      <c r="B904" s="188">
        <v>902</v>
      </c>
      <c r="C904" s="188"/>
      <c r="D904" s="210"/>
      <c r="E904" s="210"/>
      <c r="F904" s="187"/>
      <c r="G904" s="186"/>
      <c r="H904" s="186"/>
      <c r="I904" s="188"/>
      <c r="J904" s="188"/>
      <c r="K904" s="188"/>
      <c r="L904" s="188"/>
      <c r="M904" s="188"/>
      <c r="N904" s="210"/>
      <c r="O904" s="186"/>
    </row>
    <row r="905" spans="2:15" ht="15.75">
      <c r="B905" s="188">
        <v>903</v>
      </c>
      <c r="C905" s="188"/>
      <c r="D905" s="210"/>
      <c r="E905" s="210"/>
      <c r="F905" s="187"/>
      <c r="G905" s="186"/>
      <c r="H905" s="186"/>
      <c r="I905" s="188"/>
      <c r="J905" s="188"/>
      <c r="K905" s="188"/>
      <c r="L905" s="188"/>
      <c r="M905" s="188"/>
      <c r="N905" s="210"/>
      <c r="O905" s="186"/>
    </row>
    <row r="906" spans="2:15" ht="15.75">
      <c r="B906" s="188">
        <v>904</v>
      </c>
      <c r="C906" s="188"/>
      <c r="D906" s="210"/>
      <c r="E906" s="210"/>
      <c r="F906" s="187"/>
      <c r="G906" s="186"/>
      <c r="H906" s="186"/>
      <c r="I906" s="188"/>
      <c r="J906" s="188"/>
      <c r="K906" s="188"/>
      <c r="L906" s="188"/>
      <c r="M906" s="188"/>
      <c r="N906" s="210"/>
      <c r="O906" s="186"/>
    </row>
    <row r="907" spans="2:15" ht="15.75">
      <c r="B907" s="188">
        <v>905</v>
      </c>
      <c r="C907" s="188"/>
      <c r="D907" s="210"/>
      <c r="E907" s="210"/>
      <c r="F907" s="187"/>
      <c r="G907" s="186"/>
      <c r="H907" s="186"/>
      <c r="I907" s="188"/>
      <c r="J907" s="188"/>
      <c r="K907" s="188"/>
      <c r="L907" s="188"/>
      <c r="M907" s="188"/>
      <c r="N907" s="210"/>
      <c r="O907" s="186"/>
    </row>
    <row r="908" spans="2:15" ht="15.75">
      <c r="B908" s="188">
        <v>906</v>
      </c>
      <c r="C908" s="188"/>
      <c r="D908" s="210"/>
      <c r="E908" s="210"/>
      <c r="F908" s="187"/>
      <c r="G908" s="186"/>
      <c r="H908" s="186"/>
      <c r="I908" s="188"/>
      <c r="J908" s="188"/>
      <c r="K908" s="188"/>
      <c r="L908" s="188"/>
      <c r="M908" s="188"/>
      <c r="N908" s="210"/>
      <c r="O908" s="186"/>
    </row>
    <row r="909" spans="2:15" ht="15.75">
      <c r="B909" s="188">
        <v>907</v>
      </c>
      <c r="C909" s="188"/>
      <c r="D909" s="210"/>
      <c r="E909" s="210"/>
      <c r="F909" s="187"/>
      <c r="G909" s="186"/>
      <c r="H909" s="186"/>
      <c r="I909" s="188"/>
      <c r="J909" s="188"/>
      <c r="K909" s="188"/>
      <c r="L909" s="188"/>
      <c r="M909" s="188"/>
      <c r="N909" s="210"/>
      <c r="O909" s="186"/>
    </row>
    <row r="910" spans="2:15" ht="15.75">
      <c r="B910" s="188">
        <v>908</v>
      </c>
      <c r="C910" s="188"/>
      <c r="D910" s="210"/>
      <c r="E910" s="210"/>
      <c r="F910" s="187"/>
      <c r="G910" s="186"/>
      <c r="H910" s="186"/>
      <c r="I910" s="188"/>
      <c r="J910" s="188"/>
      <c r="K910" s="188"/>
      <c r="L910" s="188"/>
      <c r="M910" s="188"/>
      <c r="N910" s="210"/>
      <c r="O910" s="186"/>
    </row>
    <row r="911" spans="2:15" ht="15.75">
      <c r="B911" s="188">
        <v>909</v>
      </c>
      <c r="C911" s="188"/>
      <c r="D911" s="210"/>
      <c r="E911" s="210"/>
      <c r="F911" s="187"/>
      <c r="G911" s="186"/>
      <c r="H911" s="186"/>
      <c r="I911" s="188"/>
      <c r="J911" s="188"/>
      <c r="K911" s="188"/>
      <c r="L911" s="188"/>
      <c r="M911" s="188"/>
      <c r="N911" s="210"/>
      <c r="O911" s="186"/>
    </row>
    <row r="912" spans="2:15" ht="15.75">
      <c r="B912" s="188">
        <v>910</v>
      </c>
      <c r="C912" s="188"/>
      <c r="D912" s="210"/>
      <c r="E912" s="210"/>
      <c r="F912" s="187"/>
      <c r="G912" s="186"/>
      <c r="H912" s="186"/>
      <c r="I912" s="188"/>
      <c r="J912" s="188"/>
      <c r="K912" s="188"/>
      <c r="L912" s="188"/>
      <c r="M912" s="188"/>
      <c r="N912" s="210"/>
      <c r="O912" s="186"/>
    </row>
    <row r="913" spans="2:15" ht="15.75">
      <c r="B913" s="188">
        <v>911</v>
      </c>
      <c r="C913" s="188"/>
      <c r="D913" s="210"/>
      <c r="E913" s="210"/>
      <c r="F913" s="187"/>
      <c r="G913" s="186"/>
      <c r="H913" s="186"/>
      <c r="I913" s="188"/>
      <c r="J913" s="188"/>
      <c r="K913" s="188"/>
      <c r="L913" s="188"/>
      <c r="M913" s="188"/>
      <c r="N913" s="210"/>
      <c r="O913" s="186"/>
    </row>
    <row r="914" spans="2:15" ht="15.75">
      <c r="B914" s="188">
        <v>912</v>
      </c>
      <c r="C914" s="188"/>
      <c r="D914" s="210"/>
      <c r="E914" s="210"/>
      <c r="F914" s="187"/>
      <c r="G914" s="186"/>
      <c r="H914" s="186"/>
      <c r="I914" s="188"/>
      <c r="J914" s="188"/>
      <c r="K914" s="188"/>
      <c r="L914" s="188"/>
      <c r="M914" s="188"/>
      <c r="N914" s="210"/>
      <c r="O914" s="186"/>
    </row>
    <row r="915" spans="2:15" ht="15.75">
      <c r="B915" s="188">
        <v>913</v>
      </c>
      <c r="C915" s="188"/>
      <c r="D915" s="210"/>
      <c r="E915" s="210"/>
      <c r="F915" s="187"/>
      <c r="G915" s="186"/>
      <c r="H915" s="186"/>
      <c r="I915" s="188"/>
      <c r="J915" s="188"/>
      <c r="K915" s="188"/>
      <c r="L915" s="188"/>
      <c r="M915" s="188"/>
      <c r="N915" s="210"/>
      <c r="O915" s="186"/>
    </row>
    <row r="916" spans="2:15" ht="15.75">
      <c r="B916" s="188">
        <v>914</v>
      </c>
      <c r="C916" s="188"/>
      <c r="D916" s="210"/>
      <c r="E916" s="210"/>
      <c r="F916" s="187"/>
      <c r="G916" s="186"/>
      <c r="H916" s="186"/>
      <c r="I916" s="188"/>
      <c r="J916" s="188"/>
      <c r="K916" s="188"/>
      <c r="L916" s="188"/>
      <c r="M916" s="188"/>
      <c r="N916" s="210"/>
      <c r="O916" s="186"/>
    </row>
    <row r="917" spans="2:15" ht="15.75">
      <c r="B917" s="188">
        <v>915</v>
      </c>
      <c r="C917" s="188"/>
      <c r="D917" s="210"/>
      <c r="E917" s="210"/>
      <c r="F917" s="187"/>
      <c r="G917" s="186"/>
      <c r="H917" s="186"/>
      <c r="I917" s="188"/>
      <c r="J917" s="188"/>
      <c r="K917" s="188"/>
      <c r="L917" s="188"/>
      <c r="M917" s="188"/>
      <c r="N917" s="210"/>
      <c r="O917" s="186"/>
    </row>
    <row r="918" spans="2:15" ht="15.75">
      <c r="B918" s="188">
        <v>916</v>
      </c>
      <c r="C918" s="188"/>
      <c r="D918" s="210"/>
      <c r="E918" s="210"/>
      <c r="F918" s="187"/>
      <c r="G918" s="186"/>
      <c r="H918" s="186"/>
      <c r="I918" s="188"/>
      <c r="J918" s="188"/>
      <c r="K918" s="188"/>
      <c r="L918" s="188"/>
      <c r="M918" s="188"/>
      <c r="N918" s="210"/>
      <c r="O918" s="186"/>
    </row>
    <row r="919" spans="2:15" ht="15.75">
      <c r="B919" s="188">
        <v>917</v>
      </c>
      <c r="C919" s="188"/>
      <c r="D919" s="210"/>
      <c r="E919" s="210"/>
      <c r="F919" s="187"/>
      <c r="G919" s="186"/>
      <c r="H919" s="186"/>
      <c r="I919" s="188"/>
      <c r="J919" s="188"/>
      <c r="K919" s="188"/>
      <c r="L919" s="188"/>
      <c r="M919" s="188"/>
      <c r="N919" s="210"/>
      <c r="O919" s="186"/>
    </row>
    <row r="920" spans="2:15" ht="15.75">
      <c r="B920" s="188">
        <v>918</v>
      </c>
      <c r="C920" s="188"/>
      <c r="D920" s="210"/>
      <c r="E920" s="210"/>
      <c r="F920" s="187"/>
      <c r="G920" s="186"/>
      <c r="H920" s="186"/>
      <c r="I920" s="188"/>
      <c r="J920" s="188"/>
      <c r="K920" s="188"/>
      <c r="L920" s="188"/>
      <c r="M920" s="188"/>
      <c r="N920" s="210"/>
      <c r="O920" s="186"/>
    </row>
    <row r="921" spans="2:15" ht="15.75">
      <c r="B921" s="188">
        <v>919</v>
      </c>
      <c r="C921" s="188"/>
      <c r="D921" s="210"/>
      <c r="E921" s="210"/>
      <c r="F921" s="187"/>
      <c r="G921" s="186"/>
      <c r="H921" s="186"/>
      <c r="I921" s="188"/>
      <c r="J921" s="188"/>
      <c r="K921" s="188"/>
      <c r="L921" s="188"/>
      <c r="M921" s="188"/>
      <c r="N921" s="210"/>
      <c r="O921" s="186"/>
    </row>
    <row r="922" spans="2:15" ht="15.75">
      <c r="B922" s="188">
        <v>920</v>
      </c>
      <c r="C922" s="188"/>
      <c r="D922" s="210"/>
      <c r="E922" s="210"/>
      <c r="F922" s="187"/>
      <c r="G922" s="186"/>
      <c r="H922" s="186"/>
      <c r="I922" s="188"/>
      <c r="J922" s="188"/>
      <c r="K922" s="188"/>
      <c r="L922" s="188"/>
      <c r="M922" s="188"/>
      <c r="N922" s="210"/>
      <c r="O922" s="186"/>
    </row>
    <row r="923" spans="2:15" ht="15.75">
      <c r="B923" s="188">
        <v>921</v>
      </c>
      <c r="C923" s="188"/>
      <c r="D923" s="210"/>
      <c r="E923" s="210"/>
      <c r="F923" s="187"/>
      <c r="G923" s="186"/>
      <c r="H923" s="186"/>
      <c r="I923" s="188"/>
      <c r="J923" s="188"/>
      <c r="K923" s="188"/>
      <c r="L923" s="188"/>
      <c r="M923" s="188"/>
      <c r="N923" s="210"/>
      <c r="O923" s="186"/>
    </row>
    <row r="924" spans="2:15" ht="15.75">
      <c r="B924" s="188">
        <v>922</v>
      </c>
      <c r="C924" s="188"/>
      <c r="D924" s="210"/>
      <c r="E924" s="210"/>
      <c r="F924" s="187"/>
      <c r="G924" s="186"/>
      <c r="H924" s="186"/>
      <c r="I924" s="188"/>
      <c r="J924" s="188"/>
      <c r="K924" s="188"/>
      <c r="L924" s="188"/>
      <c r="M924" s="188"/>
      <c r="N924" s="210"/>
      <c r="O924" s="186"/>
    </row>
    <row r="925" spans="2:15" ht="15.75">
      <c r="B925" s="188">
        <v>923</v>
      </c>
      <c r="C925" s="188"/>
      <c r="D925" s="210"/>
      <c r="E925" s="210"/>
      <c r="F925" s="187"/>
      <c r="G925" s="186"/>
      <c r="H925" s="186"/>
      <c r="I925" s="188"/>
      <c r="J925" s="188"/>
      <c r="K925" s="188"/>
      <c r="L925" s="188"/>
      <c r="M925" s="188"/>
      <c r="N925" s="210"/>
      <c r="O925" s="186"/>
    </row>
    <row r="926" spans="2:15" ht="15.75">
      <c r="B926" s="188">
        <v>924</v>
      </c>
      <c r="C926" s="188"/>
      <c r="D926" s="210"/>
      <c r="E926" s="210"/>
      <c r="F926" s="187"/>
      <c r="G926" s="186"/>
      <c r="H926" s="186"/>
      <c r="I926" s="188"/>
      <c r="J926" s="188"/>
      <c r="K926" s="188"/>
      <c r="L926" s="188"/>
      <c r="M926" s="188"/>
      <c r="N926" s="210"/>
      <c r="O926" s="186"/>
    </row>
    <row r="927" spans="2:15" ht="15.75">
      <c r="B927" s="188">
        <v>925</v>
      </c>
      <c r="C927" s="188"/>
      <c r="D927" s="210"/>
      <c r="E927" s="210"/>
      <c r="F927" s="187"/>
      <c r="G927" s="186"/>
      <c r="H927" s="186"/>
      <c r="I927" s="188"/>
      <c r="J927" s="188"/>
      <c r="K927" s="188"/>
      <c r="L927" s="188"/>
      <c r="M927" s="188"/>
      <c r="N927" s="210"/>
      <c r="O927" s="186"/>
    </row>
    <row r="928" spans="2:15" ht="15.75">
      <c r="B928" s="188">
        <v>926</v>
      </c>
      <c r="C928" s="188"/>
      <c r="D928" s="210"/>
      <c r="E928" s="210"/>
      <c r="F928" s="187"/>
      <c r="G928" s="186"/>
      <c r="H928" s="186"/>
      <c r="I928" s="188"/>
      <c r="J928" s="188"/>
      <c r="K928" s="188"/>
      <c r="L928" s="188"/>
      <c r="M928" s="188"/>
      <c r="N928" s="210"/>
      <c r="O928" s="186"/>
    </row>
    <row r="929" spans="2:15" ht="15.75">
      <c r="B929" s="188">
        <v>927</v>
      </c>
      <c r="C929" s="188"/>
      <c r="D929" s="210"/>
      <c r="E929" s="210"/>
      <c r="F929" s="187"/>
      <c r="G929" s="186"/>
      <c r="H929" s="186"/>
      <c r="I929" s="188"/>
      <c r="J929" s="188"/>
      <c r="K929" s="188"/>
      <c r="L929" s="188"/>
      <c r="M929" s="188"/>
      <c r="N929" s="210"/>
      <c r="O929" s="186"/>
    </row>
    <row r="930" spans="2:15" ht="15.75">
      <c r="B930" s="188">
        <v>928</v>
      </c>
      <c r="C930" s="188"/>
      <c r="D930" s="210"/>
      <c r="E930" s="210"/>
      <c r="F930" s="187"/>
      <c r="G930" s="186"/>
      <c r="H930" s="186"/>
      <c r="I930" s="188"/>
      <c r="J930" s="188"/>
      <c r="K930" s="188"/>
      <c r="L930" s="188"/>
      <c r="M930" s="188"/>
      <c r="N930" s="210"/>
      <c r="O930" s="186"/>
    </row>
    <row r="931" spans="2:15" ht="15.75">
      <c r="B931" s="188">
        <v>929</v>
      </c>
      <c r="C931" s="188"/>
      <c r="D931" s="210"/>
      <c r="E931" s="210"/>
      <c r="F931" s="187"/>
      <c r="G931" s="186"/>
      <c r="H931" s="186"/>
      <c r="I931" s="188"/>
      <c r="J931" s="188"/>
      <c r="K931" s="188"/>
      <c r="L931" s="188"/>
      <c r="M931" s="188"/>
      <c r="N931" s="210"/>
      <c r="O931" s="186"/>
    </row>
    <row r="932" spans="2:15" ht="15.75">
      <c r="B932" s="188">
        <v>930</v>
      </c>
      <c r="C932" s="188"/>
      <c r="D932" s="210"/>
      <c r="E932" s="210"/>
      <c r="F932" s="187"/>
      <c r="G932" s="186"/>
      <c r="H932" s="186"/>
      <c r="I932" s="188"/>
      <c r="J932" s="188"/>
      <c r="K932" s="188"/>
      <c r="L932" s="188"/>
      <c r="M932" s="188"/>
      <c r="N932" s="210"/>
      <c r="O932" s="186"/>
    </row>
    <row r="933" spans="2:15" ht="15.75">
      <c r="B933" s="188">
        <v>931</v>
      </c>
      <c r="C933" s="188"/>
      <c r="D933" s="210"/>
      <c r="E933" s="210"/>
      <c r="F933" s="187"/>
      <c r="G933" s="186"/>
      <c r="H933" s="186"/>
      <c r="I933" s="188"/>
      <c r="J933" s="188"/>
      <c r="K933" s="188"/>
      <c r="L933" s="188"/>
      <c r="M933" s="188"/>
      <c r="N933" s="210"/>
      <c r="O933" s="186"/>
    </row>
    <row r="934" spans="2:15" ht="15.75">
      <c r="B934" s="188">
        <v>932</v>
      </c>
      <c r="C934" s="188"/>
      <c r="D934" s="210"/>
      <c r="E934" s="210"/>
      <c r="F934" s="187"/>
      <c r="G934" s="186"/>
      <c r="H934" s="186"/>
      <c r="I934" s="188"/>
      <c r="J934" s="188"/>
      <c r="K934" s="188"/>
      <c r="L934" s="188"/>
      <c r="M934" s="188"/>
      <c r="N934" s="210"/>
      <c r="O934" s="186"/>
    </row>
    <row r="935" spans="2:15" ht="15.75">
      <c r="B935" s="188">
        <v>933</v>
      </c>
      <c r="C935" s="188"/>
      <c r="D935" s="210"/>
      <c r="E935" s="210"/>
      <c r="F935" s="187"/>
      <c r="G935" s="186"/>
      <c r="H935" s="186"/>
      <c r="I935" s="188"/>
      <c r="J935" s="188"/>
      <c r="K935" s="188"/>
      <c r="L935" s="188"/>
      <c r="M935" s="188"/>
      <c r="N935" s="210"/>
      <c r="O935" s="186"/>
    </row>
    <row r="936" spans="2:15" ht="15.75">
      <c r="B936" s="188">
        <v>934</v>
      </c>
      <c r="C936" s="188"/>
      <c r="D936" s="210"/>
      <c r="E936" s="210"/>
      <c r="F936" s="187"/>
      <c r="G936" s="186"/>
      <c r="H936" s="186"/>
      <c r="I936" s="188"/>
      <c r="J936" s="188"/>
      <c r="K936" s="188"/>
      <c r="L936" s="188"/>
      <c r="M936" s="188"/>
      <c r="N936" s="210"/>
      <c r="O936" s="186"/>
    </row>
    <row r="937" spans="2:15" ht="15.75">
      <c r="B937" s="188">
        <v>935</v>
      </c>
      <c r="C937" s="188"/>
      <c r="D937" s="210"/>
      <c r="E937" s="210"/>
      <c r="F937" s="187"/>
      <c r="G937" s="186"/>
      <c r="H937" s="186"/>
      <c r="I937" s="188"/>
      <c r="J937" s="188"/>
      <c r="K937" s="188"/>
      <c r="L937" s="188"/>
      <c r="M937" s="188"/>
      <c r="N937" s="210"/>
      <c r="O937" s="186"/>
    </row>
    <row r="938" spans="2:15" ht="15.75">
      <c r="B938" s="188">
        <v>936</v>
      </c>
      <c r="C938" s="188"/>
      <c r="D938" s="210"/>
      <c r="E938" s="210"/>
      <c r="F938" s="187"/>
      <c r="G938" s="186"/>
      <c r="H938" s="186"/>
      <c r="I938" s="188"/>
      <c r="J938" s="188"/>
      <c r="K938" s="188"/>
      <c r="L938" s="188"/>
      <c r="M938" s="188"/>
      <c r="N938" s="210"/>
      <c r="O938" s="186"/>
    </row>
    <row r="939" spans="2:15" ht="15.75">
      <c r="B939" s="188">
        <v>937</v>
      </c>
      <c r="C939" s="188"/>
      <c r="D939" s="210"/>
      <c r="E939" s="210"/>
      <c r="F939" s="187"/>
      <c r="G939" s="186"/>
      <c r="H939" s="186"/>
      <c r="I939" s="188"/>
      <c r="J939" s="188"/>
      <c r="K939" s="188"/>
      <c r="L939" s="188"/>
      <c r="M939" s="188"/>
      <c r="N939" s="210"/>
      <c r="O939" s="186"/>
    </row>
    <row r="940" spans="2:15" ht="15.75">
      <c r="B940" s="188">
        <v>938</v>
      </c>
      <c r="C940" s="188"/>
      <c r="D940" s="210"/>
      <c r="E940" s="210"/>
      <c r="F940" s="187"/>
      <c r="G940" s="186"/>
      <c r="H940" s="186"/>
      <c r="I940" s="188"/>
      <c r="J940" s="188"/>
      <c r="K940" s="188"/>
      <c r="L940" s="188"/>
      <c r="M940" s="188"/>
      <c r="N940" s="210"/>
      <c r="O940" s="186"/>
    </row>
    <row r="941" spans="2:15" ht="15.75">
      <c r="B941" s="188">
        <v>939</v>
      </c>
      <c r="C941" s="188"/>
      <c r="D941" s="210"/>
      <c r="E941" s="210"/>
      <c r="F941" s="187"/>
      <c r="G941" s="186"/>
      <c r="H941" s="186"/>
      <c r="I941" s="188"/>
      <c r="J941" s="188"/>
      <c r="K941" s="188"/>
      <c r="L941" s="188"/>
      <c r="M941" s="188"/>
      <c r="N941" s="210"/>
      <c r="O941" s="186"/>
    </row>
    <row r="942" spans="2:15" ht="15.75">
      <c r="B942" s="188">
        <v>940</v>
      </c>
      <c r="C942" s="188"/>
      <c r="D942" s="210"/>
      <c r="E942" s="210"/>
      <c r="F942" s="187"/>
      <c r="G942" s="186"/>
      <c r="H942" s="186"/>
      <c r="I942" s="188"/>
      <c r="J942" s="188"/>
      <c r="K942" s="188"/>
      <c r="L942" s="188"/>
      <c r="M942" s="188"/>
      <c r="N942" s="210"/>
      <c r="O942" s="186"/>
    </row>
    <row r="943" spans="2:15" ht="15.75">
      <c r="B943" s="188">
        <v>941</v>
      </c>
      <c r="C943" s="188"/>
      <c r="D943" s="210"/>
      <c r="E943" s="210"/>
      <c r="F943" s="187"/>
      <c r="G943" s="186"/>
      <c r="H943" s="186"/>
      <c r="I943" s="188"/>
      <c r="J943" s="188"/>
      <c r="K943" s="188"/>
      <c r="L943" s="188"/>
      <c r="M943" s="188"/>
      <c r="N943" s="210"/>
      <c r="O943" s="186"/>
    </row>
    <row r="944" spans="2:15" ht="15.75">
      <c r="B944" s="188">
        <v>942</v>
      </c>
      <c r="C944" s="188"/>
      <c r="D944" s="210"/>
      <c r="E944" s="210"/>
      <c r="F944" s="187"/>
      <c r="G944" s="186"/>
      <c r="H944" s="186"/>
      <c r="I944" s="188"/>
      <c r="J944" s="188"/>
      <c r="K944" s="188"/>
      <c r="L944" s="188"/>
      <c r="M944" s="188"/>
      <c r="N944" s="210"/>
      <c r="O944" s="186"/>
    </row>
    <row r="945" spans="2:15" ht="15.75">
      <c r="B945" s="188">
        <v>943</v>
      </c>
      <c r="C945" s="188"/>
      <c r="D945" s="210"/>
      <c r="E945" s="210"/>
      <c r="F945" s="187"/>
      <c r="G945" s="186"/>
      <c r="H945" s="186"/>
      <c r="I945" s="188"/>
      <c r="J945" s="188"/>
      <c r="K945" s="188"/>
      <c r="L945" s="188"/>
      <c r="M945" s="188"/>
      <c r="N945" s="210"/>
      <c r="O945" s="186"/>
    </row>
    <row r="946" spans="2:15" ht="15.75">
      <c r="B946" s="188">
        <v>944</v>
      </c>
      <c r="C946" s="188"/>
      <c r="D946" s="210"/>
      <c r="E946" s="210"/>
      <c r="F946" s="187"/>
      <c r="G946" s="186"/>
      <c r="H946" s="186"/>
      <c r="I946" s="188"/>
      <c r="J946" s="188"/>
      <c r="K946" s="188"/>
      <c r="L946" s="188"/>
      <c r="M946" s="188"/>
      <c r="N946" s="210"/>
      <c r="O946" s="186"/>
    </row>
    <row r="947" spans="2:15" ht="15.75">
      <c r="B947" s="188">
        <v>945</v>
      </c>
      <c r="C947" s="188"/>
      <c r="D947" s="210"/>
      <c r="E947" s="210"/>
      <c r="F947" s="187"/>
      <c r="G947" s="186"/>
      <c r="H947" s="186"/>
      <c r="I947" s="188"/>
      <c r="J947" s="188"/>
      <c r="K947" s="188"/>
      <c r="L947" s="188"/>
      <c r="M947" s="188"/>
      <c r="N947" s="210"/>
      <c r="O947" s="186"/>
    </row>
    <row r="948" spans="2:15" ht="15.75">
      <c r="B948" s="188">
        <v>946</v>
      </c>
      <c r="C948" s="188"/>
      <c r="D948" s="210"/>
      <c r="E948" s="210"/>
      <c r="F948" s="187"/>
      <c r="G948" s="186"/>
      <c r="H948" s="186"/>
      <c r="I948" s="188"/>
      <c r="J948" s="188"/>
      <c r="K948" s="188"/>
      <c r="L948" s="188"/>
      <c r="M948" s="188"/>
      <c r="N948" s="210"/>
      <c r="O948" s="186"/>
    </row>
    <row r="949" spans="2:15" ht="15.75">
      <c r="B949" s="188">
        <v>947</v>
      </c>
      <c r="C949" s="188"/>
      <c r="D949" s="210"/>
      <c r="E949" s="210"/>
      <c r="F949" s="187"/>
      <c r="G949" s="186"/>
      <c r="H949" s="186"/>
      <c r="I949" s="188"/>
      <c r="J949" s="188"/>
      <c r="K949" s="188"/>
      <c r="L949" s="188"/>
      <c r="M949" s="188"/>
      <c r="N949" s="210"/>
      <c r="O949" s="186"/>
    </row>
    <row r="950" spans="2:15" ht="15.75">
      <c r="B950" s="188">
        <v>948</v>
      </c>
      <c r="C950" s="188"/>
      <c r="D950" s="210"/>
      <c r="E950" s="210"/>
      <c r="F950" s="187"/>
      <c r="G950" s="186"/>
      <c r="H950" s="186"/>
      <c r="I950" s="188"/>
      <c r="J950" s="188"/>
      <c r="K950" s="188"/>
      <c r="L950" s="188"/>
      <c r="M950" s="188"/>
      <c r="N950" s="210"/>
      <c r="O950" s="186"/>
    </row>
    <row r="951" spans="2:15" ht="15.75">
      <c r="B951" s="188">
        <v>949</v>
      </c>
      <c r="C951" s="188"/>
      <c r="D951" s="210"/>
      <c r="E951" s="210"/>
      <c r="F951" s="187"/>
      <c r="G951" s="186"/>
      <c r="H951" s="186"/>
      <c r="I951" s="188"/>
      <c r="J951" s="188"/>
      <c r="K951" s="188"/>
      <c r="L951" s="188"/>
      <c r="M951" s="188"/>
      <c r="N951" s="210"/>
      <c r="O951" s="186"/>
    </row>
    <row r="952" spans="2:15" ht="15.75">
      <c r="B952" s="188">
        <v>950</v>
      </c>
      <c r="C952" s="188"/>
      <c r="D952" s="210"/>
      <c r="E952" s="210"/>
      <c r="F952" s="187"/>
      <c r="G952" s="186"/>
      <c r="H952" s="186"/>
      <c r="I952" s="188"/>
      <c r="J952" s="188"/>
      <c r="K952" s="188"/>
      <c r="L952" s="188"/>
      <c r="M952" s="188"/>
      <c r="N952" s="210"/>
      <c r="O952" s="186"/>
    </row>
    <row r="953" spans="2:15" ht="15.75">
      <c r="B953" s="188">
        <v>951</v>
      </c>
      <c r="C953" s="188"/>
      <c r="D953" s="210"/>
      <c r="E953" s="210"/>
      <c r="F953" s="187"/>
      <c r="G953" s="186"/>
      <c r="H953" s="186"/>
      <c r="I953" s="188"/>
      <c r="J953" s="188"/>
      <c r="K953" s="188"/>
      <c r="L953" s="188"/>
      <c r="M953" s="188"/>
      <c r="N953" s="210"/>
      <c r="O953" s="186"/>
    </row>
    <row r="954" spans="2:15" ht="15.75">
      <c r="B954" s="188">
        <v>952</v>
      </c>
      <c r="C954" s="188"/>
      <c r="D954" s="210"/>
      <c r="E954" s="210"/>
      <c r="F954" s="187"/>
      <c r="G954" s="186"/>
      <c r="H954" s="186"/>
      <c r="I954" s="188"/>
      <c r="J954" s="188"/>
      <c r="K954" s="188"/>
      <c r="L954" s="188"/>
      <c r="M954" s="188"/>
      <c r="N954" s="210"/>
      <c r="O954" s="186"/>
    </row>
    <row r="955" spans="2:15" ht="15.75">
      <c r="B955" s="188">
        <v>953</v>
      </c>
      <c r="C955" s="188"/>
      <c r="D955" s="210"/>
      <c r="E955" s="210"/>
      <c r="F955" s="187"/>
      <c r="G955" s="186"/>
      <c r="H955" s="186"/>
      <c r="I955" s="188"/>
      <c r="J955" s="188"/>
      <c r="K955" s="188"/>
      <c r="L955" s="188"/>
      <c r="M955" s="188"/>
      <c r="N955" s="210"/>
      <c r="O955" s="186"/>
    </row>
    <row r="956" spans="2:15" ht="15.75">
      <c r="B956" s="188">
        <v>954</v>
      </c>
      <c r="C956" s="188"/>
      <c r="D956" s="210"/>
      <c r="E956" s="210"/>
      <c r="F956" s="187"/>
      <c r="G956" s="186"/>
      <c r="H956" s="186"/>
      <c r="I956" s="188"/>
      <c r="J956" s="188"/>
      <c r="K956" s="188"/>
      <c r="L956" s="188"/>
      <c r="M956" s="188"/>
      <c r="N956" s="210"/>
      <c r="O956" s="186"/>
    </row>
    <row r="957" spans="2:15" ht="15.75">
      <c r="B957" s="188">
        <v>955</v>
      </c>
      <c r="C957" s="188"/>
      <c r="D957" s="210"/>
      <c r="E957" s="210"/>
      <c r="F957" s="187"/>
      <c r="G957" s="186"/>
      <c r="H957" s="186"/>
      <c r="I957" s="188"/>
      <c r="J957" s="188"/>
      <c r="K957" s="188"/>
      <c r="L957" s="188"/>
      <c r="M957" s="188"/>
      <c r="N957" s="210"/>
      <c r="O957" s="186"/>
    </row>
    <row r="958" spans="2:15" ht="15.75">
      <c r="B958" s="188">
        <v>956</v>
      </c>
      <c r="C958" s="188"/>
      <c r="D958" s="210"/>
      <c r="E958" s="210"/>
      <c r="F958" s="187"/>
      <c r="G958" s="186"/>
      <c r="H958" s="186"/>
      <c r="I958" s="188"/>
      <c r="J958" s="188"/>
      <c r="K958" s="188"/>
      <c r="L958" s="188"/>
      <c r="M958" s="188"/>
      <c r="N958" s="210"/>
      <c r="O958" s="186"/>
    </row>
    <row r="959" spans="2:15" ht="15.75">
      <c r="B959" s="188">
        <v>957</v>
      </c>
      <c r="C959" s="188"/>
      <c r="D959" s="210"/>
      <c r="E959" s="210"/>
      <c r="F959" s="187"/>
      <c r="G959" s="186"/>
      <c r="H959" s="186"/>
      <c r="I959" s="188"/>
      <c r="J959" s="188"/>
      <c r="K959" s="188"/>
      <c r="L959" s="188"/>
      <c r="M959" s="188"/>
      <c r="N959" s="210"/>
      <c r="O959" s="186"/>
    </row>
    <row r="960" spans="2:15" ht="15.75">
      <c r="B960" s="188">
        <v>958</v>
      </c>
      <c r="C960" s="188"/>
      <c r="D960" s="210"/>
      <c r="E960" s="210"/>
      <c r="F960" s="187"/>
      <c r="G960" s="186"/>
      <c r="H960" s="186"/>
      <c r="I960" s="188"/>
      <c r="J960" s="188"/>
      <c r="K960" s="188"/>
      <c r="L960" s="188"/>
      <c r="M960" s="188"/>
      <c r="N960" s="210"/>
      <c r="O960" s="186"/>
    </row>
    <row r="961" spans="2:15" ht="15.75">
      <c r="B961" s="188">
        <v>959</v>
      </c>
      <c r="C961" s="188"/>
      <c r="D961" s="210"/>
      <c r="E961" s="210"/>
      <c r="F961" s="187"/>
      <c r="G961" s="186"/>
      <c r="H961" s="186"/>
      <c r="I961" s="188"/>
      <c r="J961" s="188"/>
      <c r="K961" s="188"/>
      <c r="L961" s="188"/>
      <c r="M961" s="188"/>
      <c r="N961" s="210"/>
      <c r="O961" s="186"/>
    </row>
    <row r="962" spans="2:15" ht="15.75">
      <c r="B962" s="188">
        <v>960</v>
      </c>
      <c r="C962" s="188"/>
      <c r="D962" s="210"/>
      <c r="E962" s="210"/>
      <c r="F962" s="187"/>
      <c r="G962" s="186"/>
      <c r="H962" s="186"/>
      <c r="I962" s="188"/>
      <c r="J962" s="188"/>
      <c r="K962" s="188"/>
      <c r="L962" s="188"/>
      <c r="M962" s="188"/>
      <c r="N962" s="210"/>
      <c r="O962" s="186"/>
    </row>
    <row r="963" spans="2:15" ht="15.75">
      <c r="B963" s="188">
        <v>961</v>
      </c>
      <c r="C963" s="188"/>
      <c r="D963" s="210"/>
      <c r="E963" s="210"/>
      <c r="F963" s="187"/>
      <c r="G963" s="186"/>
      <c r="H963" s="186"/>
      <c r="I963" s="188"/>
      <c r="J963" s="188"/>
      <c r="K963" s="188"/>
      <c r="L963" s="188"/>
      <c r="M963" s="188"/>
      <c r="N963" s="210"/>
      <c r="O963" s="186"/>
    </row>
    <row r="964" spans="2:15" ht="15.75">
      <c r="B964" s="188">
        <v>962</v>
      </c>
      <c r="C964" s="188"/>
      <c r="D964" s="210"/>
      <c r="E964" s="210"/>
      <c r="F964" s="187"/>
      <c r="G964" s="186"/>
      <c r="H964" s="186"/>
      <c r="I964" s="188"/>
      <c r="J964" s="188"/>
      <c r="K964" s="188"/>
      <c r="L964" s="188"/>
      <c r="M964" s="188"/>
      <c r="N964" s="210"/>
      <c r="O964" s="186"/>
    </row>
    <row r="965" spans="2:15" ht="15.75">
      <c r="B965" s="188">
        <v>963</v>
      </c>
      <c r="C965" s="188"/>
      <c r="D965" s="210"/>
      <c r="E965" s="210"/>
      <c r="F965" s="187"/>
      <c r="G965" s="186"/>
      <c r="H965" s="186"/>
      <c r="I965" s="188"/>
      <c r="J965" s="188"/>
      <c r="K965" s="188"/>
      <c r="L965" s="188"/>
      <c r="M965" s="188"/>
      <c r="N965" s="210"/>
      <c r="O965" s="186"/>
    </row>
    <row r="966" spans="2:15" ht="15.75">
      <c r="B966" s="188">
        <v>964</v>
      </c>
      <c r="C966" s="188"/>
      <c r="D966" s="210"/>
      <c r="E966" s="210"/>
      <c r="F966" s="187"/>
      <c r="G966" s="186"/>
      <c r="H966" s="186"/>
      <c r="I966" s="188"/>
      <c r="J966" s="188"/>
      <c r="K966" s="188"/>
      <c r="L966" s="188"/>
      <c r="M966" s="188"/>
      <c r="N966" s="210"/>
      <c r="O966" s="186"/>
    </row>
    <row r="967" spans="2:15" ht="15.75">
      <c r="B967" s="188">
        <v>965</v>
      </c>
      <c r="C967" s="188"/>
      <c r="D967" s="210"/>
      <c r="E967" s="210"/>
      <c r="F967" s="187"/>
      <c r="G967" s="186"/>
      <c r="H967" s="186"/>
      <c r="I967" s="188"/>
      <c r="J967" s="188"/>
      <c r="K967" s="188"/>
      <c r="L967" s="188"/>
      <c r="M967" s="188"/>
      <c r="N967" s="210"/>
      <c r="O967" s="186"/>
    </row>
    <row r="968" spans="2:15" ht="15.75">
      <c r="B968" s="188">
        <v>966</v>
      </c>
      <c r="C968" s="188"/>
      <c r="D968" s="210"/>
      <c r="E968" s="210"/>
      <c r="F968" s="187"/>
      <c r="G968" s="186"/>
      <c r="H968" s="186"/>
      <c r="I968" s="188"/>
      <c r="J968" s="188"/>
      <c r="K968" s="188"/>
      <c r="L968" s="188"/>
      <c r="M968" s="188"/>
      <c r="N968" s="210"/>
      <c r="O968" s="186"/>
    </row>
    <row r="969" spans="2:15" ht="15.75">
      <c r="B969" s="188">
        <v>967</v>
      </c>
      <c r="C969" s="188"/>
      <c r="D969" s="210"/>
      <c r="E969" s="210"/>
      <c r="F969" s="187"/>
      <c r="G969" s="186"/>
      <c r="H969" s="186"/>
      <c r="I969" s="188"/>
      <c r="J969" s="188"/>
      <c r="K969" s="188"/>
      <c r="L969" s="188"/>
      <c r="M969" s="188"/>
      <c r="N969" s="210"/>
      <c r="O969" s="186"/>
    </row>
    <row r="970" spans="2:15" ht="15.75">
      <c r="B970" s="188">
        <v>968</v>
      </c>
      <c r="C970" s="188"/>
      <c r="D970" s="210"/>
      <c r="E970" s="210"/>
      <c r="F970" s="187"/>
      <c r="G970" s="186"/>
      <c r="H970" s="186"/>
      <c r="I970" s="188"/>
      <c r="J970" s="188"/>
      <c r="K970" s="188"/>
      <c r="L970" s="188"/>
      <c r="M970" s="188"/>
      <c r="N970" s="210"/>
      <c r="O970" s="186"/>
    </row>
    <row r="971" spans="2:15" ht="15.75">
      <c r="B971" s="188">
        <v>969</v>
      </c>
      <c r="C971" s="188"/>
      <c r="D971" s="210"/>
      <c r="E971" s="210"/>
      <c r="F971" s="187"/>
      <c r="G971" s="186"/>
      <c r="H971" s="186"/>
      <c r="I971" s="188"/>
      <c r="J971" s="188"/>
      <c r="K971" s="188"/>
      <c r="L971" s="188"/>
      <c r="M971" s="188"/>
      <c r="N971" s="210"/>
      <c r="O971" s="186"/>
    </row>
    <row r="972" spans="2:15" ht="15.75">
      <c r="B972" s="188">
        <v>970</v>
      </c>
      <c r="C972" s="188"/>
      <c r="D972" s="210"/>
      <c r="E972" s="210"/>
      <c r="F972" s="187"/>
      <c r="G972" s="186"/>
      <c r="H972" s="186"/>
      <c r="I972" s="188"/>
      <c r="J972" s="188"/>
      <c r="K972" s="188"/>
      <c r="L972" s="188"/>
      <c r="M972" s="188"/>
      <c r="N972" s="210"/>
      <c r="O972" s="186"/>
    </row>
    <row r="973" spans="2:15" ht="15.75">
      <c r="B973" s="188">
        <v>971</v>
      </c>
      <c r="C973" s="188"/>
      <c r="D973" s="210"/>
      <c r="E973" s="210"/>
      <c r="F973" s="187"/>
      <c r="G973" s="186"/>
      <c r="H973" s="186"/>
      <c r="I973" s="188"/>
      <c r="J973" s="188"/>
      <c r="K973" s="188"/>
      <c r="L973" s="188"/>
      <c r="M973" s="188"/>
      <c r="N973" s="210"/>
      <c r="O973" s="186"/>
    </row>
    <row r="974" spans="2:15" ht="15.75">
      <c r="B974" s="188">
        <v>972</v>
      </c>
      <c r="C974" s="188"/>
      <c r="D974" s="210"/>
      <c r="E974" s="210"/>
      <c r="F974" s="187"/>
      <c r="G974" s="186"/>
      <c r="H974" s="186"/>
      <c r="I974" s="188"/>
      <c r="J974" s="188"/>
      <c r="K974" s="188"/>
      <c r="L974" s="188"/>
      <c r="M974" s="188"/>
      <c r="N974" s="210"/>
      <c r="O974" s="186"/>
    </row>
    <row r="975" spans="2:15" ht="15.75">
      <c r="B975" s="188">
        <v>973</v>
      </c>
      <c r="C975" s="188"/>
      <c r="D975" s="210"/>
      <c r="E975" s="210"/>
      <c r="F975" s="187"/>
      <c r="G975" s="186"/>
      <c r="H975" s="186"/>
      <c r="I975" s="188"/>
      <c r="J975" s="188"/>
      <c r="K975" s="188"/>
      <c r="L975" s="188"/>
      <c r="M975" s="188"/>
      <c r="N975" s="210"/>
      <c r="O975" s="186"/>
    </row>
    <row r="976" spans="2:15" ht="15.75">
      <c r="B976" s="188">
        <v>974</v>
      </c>
      <c r="C976" s="188"/>
      <c r="D976" s="210"/>
      <c r="E976" s="210"/>
      <c r="F976" s="187"/>
      <c r="G976" s="186"/>
      <c r="H976" s="186"/>
      <c r="I976" s="188"/>
      <c r="J976" s="188"/>
      <c r="K976" s="188"/>
      <c r="L976" s="188"/>
      <c r="M976" s="188"/>
      <c r="N976" s="210"/>
      <c r="O976" s="186"/>
    </row>
    <row r="977" spans="2:15" ht="15.75">
      <c r="B977" s="188">
        <v>975</v>
      </c>
      <c r="C977" s="188"/>
      <c r="D977" s="210"/>
      <c r="E977" s="210"/>
      <c r="F977" s="187"/>
      <c r="G977" s="186"/>
      <c r="H977" s="186"/>
      <c r="I977" s="188"/>
      <c r="J977" s="188"/>
      <c r="K977" s="188"/>
      <c r="L977" s="188"/>
      <c r="M977" s="188"/>
      <c r="N977" s="210"/>
      <c r="O977" s="186"/>
    </row>
    <row r="978" spans="2:15" ht="15.75">
      <c r="B978" s="188">
        <v>976</v>
      </c>
      <c r="C978" s="188"/>
      <c r="D978" s="210"/>
      <c r="E978" s="210"/>
      <c r="F978" s="187"/>
      <c r="G978" s="186"/>
      <c r="H978" s="186"/>
      <c r="I978" s="188"/>
      <c r="J978" s="188"/>
      <c r="K978" s="188"/>
      <c r="L978" s="188"/>
      <c r="M978" s="188"/>
      <c r="N978" s="210"/>
      <c r="O978" s="186"/>
    </row>
    <row r="979" spans="2:15" ht="15.75">
      <c r="B979" s="188">
        <v>977</v>
      </c>
      <c r="C979" s="188"/>
      <c r="D979" s="210"/>
      <c r="E979" s="210"/>
      <c r="F979" s="187"/>
      <c r="G979" s="186"/>
      <c r="H979" s="186"/>
      <c r="I979" s="188"/>
      <c r="J979" s="188"/>
      <c r="K979" s="188"/>
      <c r="L979" s="188"/>
      <c r="M979" s="188"/>
      <c r="N979" s="210"/>
      <c r="O979" s="186"/>
    </row>
    <row r="980" spans="2:15" ht="15.75">
      <c r="B980" s="188">
        <v>978</v>
      </c>
      <c r="C980" s="188"/>
      <c r="D980" s="210"/>
      <c r="E980" s="210"/>
      <c r="F980" s="187"/>
      <c r="G980" s="186"/>
      <c r="H980" s="186"/>
      <c r="I980" s="188"/>
      <c r="J980" s="188"/>
      <c r="K980" s="188"/>
      <c r="L980" s="188"/>
      <c r="M980" s="188"/>
      <c r="N980" s="210"/>
      <c r="O980" s="186"/>
    </row>
    <row r="981" spans="2:15" ht="15.75">
      <c r="B981" s="188">
        <v>979</v>
      </c>
      <c r="C981" s="188"/>
      <c r="D981" s="210"/>
      <c r="E981" s="210"/>
      <c r="F981" s="187"/>
      <c r="G981" s="186"/>
      <c r="H981" s="186"/>
      <c r="I981" s="188"/>
      <c r="J981" s="188"/>
      <c r="K981" s="188"/>
      <c r="L981" s="188"/>
      <c r="M981" s="188"/>
      <c r="N981" s="210"/>
      <c r="O981" s="186"/>
    </row>
    <row r="982" spans="2:15" ht="15.75">
      <c r="B982" s="188">
        <v>980</v>
      </c>
      <c r="C982" s="188"/>
      <c r="D982" s="210"/>
      <c r="E982" s="210"/>
      <c r="F982" s="187"/>
      <c r="G982" s="186"/>
      <c r="H982" s="186"/>
      <c r="I982" s="188"/>
      <c r="J982" s="188"/>
      <c r="K982" s="188"/>
      <c r="L982" s="188"/>
      <c r="M982" s="188"/>
      <c r="N982" s="210"/>
      <c r="O982" s="186"/>
    </row>
    <row r="983" spans="2:15" ht="15.75">
      <c r="B983" s="188">
        <v>981</v>
      </c>
      <c r="C983" s="188"/>
      <c r="D983" s="210"/>
      <c r="E983" s="210"/>
      <c r="F983" s="187"/>
      <c r="G983" s="186"/>
      <c r="H983" s="186"/>
      <c r="I983" s="188"/>
      <c r="J983" s="188"/>
      <c r="K983" s="188"/>
      <c r="L983" s="188"/>
      <c r="M983" s="188"/>
      <c r="N983" s="210"/>
      <c r="O983" s="186"/>
    </row>
    <row r="984" spans="2:15" ht="15.75">
      <c r="B984" s="188">
        <v>982</v>
      </c>
      <c r="C984" s="188"/>
      <c r="D984" s="210"/>
      <c r="E984" s="210"/>
      <c r="F984" s="187"/>
      <c r="G984" s="186"/>
      <c r="H984" s="186"/>
      <c r="I984" s="188"/>
      <c r="J984" s="188"/>
      <c r="K984" s="188"/>
      <c r="L984" s="188"/>
      <c r="M984" s="188"/>
      <c r="N984" s="210"/>
      <c r="O984" s="186"/>
    </row>
    <row r="985" spans="2:15" ht="15.75">
      <c r="B985" s="188">
        <v>983</v>
      </c>
      <c r="C985" s="188"/>
      <c r="D985" s="210"/>
      <c r="E985" s="210"/>
      <c r="F985" s="187"/>
      <c r="G985" s="186"/>
      <c r="H985" s="186"/>
      <c r="I985" s="188"/>
      <c r="J985" s="188"/>
      <c r="K985" s="188"/>
      <c r="L985" s="188"/>
      <c r="M985" s="188"/>
      <c r="N985" s="210"/>
      <c r="O985" s="186"/>
    </row>
    <row r="986" spans="2:15" ht="15.75">
      <c r="B986" s="188">
        <v>984</v>
      </c>
      <c r="C986" s="188"/>
      <c r="D986" s="210"/>
      <c r="E986" s="210"/>
      <c r="F986" s="187"/>
      <c r="G986" s="186"/>
      <c r="H986" s="186"/>
      <c r="I986" s="188"/>
      <c r="J986" s="188"/>
      <c r="K986" s="188"/>
      <c r="L986" s="188"/>
      <c r="M986" s="188"/>
      <c r="N986" s="210"/>
      <c r="O986" s="186"/>
    </row>
    <row r="987" spans="2:15" ht="15.75">
      <c r="B987" s="188">
        <v>985</v>
      </c>
      <c r="C987" s="188"/>
      <c r="D987" s="210"/>
      <c r="E987" s="210"/>
      <c r="F987" s="187"/>
      <c r="G987" s="186"/>
      <c r="H987" s="186"/>
      <c r="I987" s="188"/>
      <c r="J987" s="188"/>
      <c r="K987" s="188"/>
      <c r="L987" s="188"/>
      <c r="M987" s="188"/>
      <c r="N987" s="210"/>
      <c r="O987" s="186"/>
    </row>
    <row r="988" spans="2:15" ht="15.75">
      <c r="B988" s="188">
        <v>986</v>
      </c>
      <c r="C988" s="188"/>
      <c r="D988" s="210"/>
      <c r="E988" s="210"/>
      <c r="F988" s="187"/>
      <c r="G988" s="186"/>
      <c r="H988" s="186"/>
      <c r="I988" s="188"/>
      <c r="J988" s="188"/>
      <c r="K988" s="188"/>
      <c r="L988" s="188"/>
      <c r="M988" s="188"/>
      <c r="N988" s="210"/>
      <c r="O988" s="186"/>
    </row>
    <row r="989" spans="2:15" ht="15.75">
      <c r="B989" s="188">
        <v>987</v>
      </c>
      <c r="C989" s="188"/>
      <c r="D989" s="210"/>
      <c r="E989" s="210"/>
      <c r="F989" s="187"/>
      <c r="G989" s="186"/>
      <c r="H989" s="186"/>
      <c r="I989" s="188"/>
      <c r="J989" s="188"/>
      <c r="K989" s="188"/>
      <c r="L989" s="188"/>
      <c r="M989" s="188"/>
      <c r="N989" s="210"/>
      <c r="O989" s="186"/>
    </row>
    <row r="990" spans="2:15" ht="15.75">
      <c r="B990" s="188">
        <v>988</v>
      </c>
      <c r="C990" s="188"/>
      <c r="D990" s="210"/>
      <c r="E990" s="210"/>
      <c r="F990" s="187"/>
      <c r="G990" s="186"/>
      <c r="H990" s="186"/>
      <c r="I990" s="188"/>
      <c r="J990" s="188"/>
      <c r="K990" s="188"/>
      <c r="L990" s="188"/>
      <c r="M990" s="188"/>
      <c r="N990" s="210"/>
      <c r="O990" s="186"/>
    </row>
    <row r="991" spans="2:15" ht="15.75">
      <c r="B991" s="188">
        <v>989</v>
      </c>
      <c r="C991" s="188"/>
      <c r="D991" s="210"/>
      <c r="E991" s="210"/>
      <c r="F991" s="187"/>
      <c r="G991" s="186"/>
      <c r="H991" s="186"/>
      <c r="I991" s="188"/>
      <c r="J991" s="188"/>
      <c r="K991" s="188"/>
      <c r="L991" s="188"/>
      <c r="M991" s="188"/>
      <c r="N991" s="210"/>
      <c r="O991" s="186"/>
    </row>
    <row r="992" spans="2:15" ht="15.75">
      <c r="B992" s="188">
        <v>990</v>
      </c>
      <c r="C992" s="188"/>
      <c r="D992" s="210"/>
      <c r="E992" s="210"/>
      <c r="F992" s="187"/>
      <c r="G992" s="186"/>
      <c r="H992" s="186"/>
      <c r="I992" s="188"/>
      <c r="J992" s="188"/>
      <c r="K992" s="188"/>
      <c r="L992" s="188"/>
      <c r="M992" s="188"/>
      <c r="N992" s="210"/>
      <c r="O992" s="186"/>
    </row>
    <row r="993" spans="2:15" ht="15.75">
      <c r="B993" s="188">
        <v>991</v>
      </c>
      <c r="C993" s="188"/>
      <c r="D993" s="210"/>
      <c r="E993" s="210"/>
      <c r="F993" s="187"/>
      <c r="G993" s="186"/>
      <c r="H993" s="186"/>
      <c r="I993" s="188"/>
      <c r="J993" s="188"/>
      <c r="K993" s="188"/>
      <c r="L993" s="188"/>
      <c r="M993" s="188"/>
      <c r="N993" s="210"/>
      <c r="O993" s="186"/>
    </row>
    <row r="994" spans="2:15" ht="15.75">
      <c r="B994" s="188">
        <v>992</v>
      </c>
      <c r="C994" s="188"/>
      <c r="D994" s="210"/>
      <c r="E994" s="210"/>
      <c r="F994" s="187"/>
      <c r="G994" s="186"/>
      <c r="H994" s="186"/>
      <c r="I994" s="188"/>
      <c r="J994" s="188"/>
      <c r="K994" s="188"/>
      <c r="L994" s="188"/>
      <c r="M994" s="188"/>
      <c r="N994" s="210"/>
      <c r="O994" s="186"/>
    </row>
    <row r="995" spans="2:15" ht="15.75">
      <c r="B995" s="188">
        <v>993</v>
      </c>
      <c r="C995" s="188"/>
      <c r="D995" s="210"/>
      <c r="E995" s="210"/>
      <c r="F995" s="187"/>
      <c r="G995" s="186"/>
      <c r="H995" s="186"/>
      <c r="I995" s="188"/>
      <c r="J995" s="188"/>
      <c r="K995" s="188"/>
      <c r="L995" s="188"/>
      <c r="M995" s="188"/>
      <c r="N995" s="210"/>
      <c r="O995" s="186"/>
    </row>
    <row r="996" spans="2:15" ht="15.75">
      <c r="B996" s="188">
        <v>994</v>
      </c>
      <c r="C996" s="188"/>
      <c r="D996" s="210"/>
      <c r="E996" s="210"/>
      <c r="F996" s="187"/>
      <c r="G996" s="186"/>
      <c r="H996" s="186"/>
      <c r="I996" s="188"/>
      <c r="J996" s="188"/>
      <c r="K996" s="188"/>
      <c r="L996" s="188"/>
      <c r="M996" s="188"/>
      <c r="N996" s="210"/>
      <c r="O996" s="186"/>
    </row>
    <row r="997" spans="2:15" ht="15.75">
      <c r="B997" s="188">
        <v>995</v>
      </c>
      <c r="C997" s="188"/>
      <c r="D997" s="210"/>
      <c r="E997" s="210"/>
      <c r="F997" s="187"/>
      <c r="G997" s="186"/>
      <c r="H997" s="186"/>
      <c r="I997" s="188"/>
      <c r="J997" s="188"/>
      <c r="K997" s="188"/>
      <c r="L997" s="188"/>
      <c r="M997" s="188"/>
      <c r="N997" s="210"/>
      <c r="O997" s="186"/>
    </row>
    <row r="998" spans="2:15" ht="15.75">
      <c r="B998" s="188">
        <v>996</v>
      </c>
      <c r="C998" s="188"/>
      <c r="D998" s="210"/>
      <c r="E998" s="210"/>
      <c r="F998" s="187"/>
      <c r="G998" s="186"/>
      <c r="H998" s="186"/>
      <c r="I998" s="188"/>
      <c r="J998" s="188"/>
      <c r="K998" s="188"/>
      <c r="L998" s="188"/>
      <c r="M998" s="188"/>
      <c r="N998" s="210"/>
      <c r="O998" s="186"/>
    </row>
    <row r="999" spans="2:15" ht="15.75">
      <c r="B999" s="188">
        <v>997</v>
      </c>
      <c r="C999" s="188"/>
      <c r="D999" s="210"/>
      <c r="E999" s="210"/>
      <c r="F999" s="187"/>
      <c r="G999" s="186"/>
      <c r="H999" s="186"/>
      <c r="I999" s="188"/>
      <c r="J999" s="188"/>
      <c r="K999" s="188"/>
      <c r="L999" s="188"/>
      <c r="M999" s="188"/>
      <c r="N999" s="210"/>
      <c r="O999" s="186"/>
    </row>
    <row r="1000" spans="2:15" ht="15.75">
      <c r="B1000" s="188">
        <v>998</v>
      </c>
      <c r="C1000" s="188"/>
      <c r="D1000" s="210"/>
      <c r="E1000" s="210"/>
      <c r="F1000" s="187"/>
      <c r="G1000" s="186"/>
      <c r="H1000" s="186"/>
      <c r="I1000" s="188"/>
      <c r="J1000" s="188"/>
      <c r="K1000" s="188"/>
      <c r="L1000" s="188"/>
      <c r="M1000" s="188"/>
      <c r="N1000" s="210"/>
      <c r="O1000" s="186"/>
    </row>
    <row r="1001" spans="2:15" ht="15.75">
      <c r="B1001" s="188">
        <v>999</v>
      </c>
      <c r="C1001" s="188"/>
      <c r="D1001" s="210"/>
      <c r="E1001" s="210"/>
      <c r="F1001" s="187"/>
      <c r="G1001" s="186"/>
      <c r="H1001" s="186"/>
      <c r="I1001" s="188"/>
      <c r="J1001" s="188"/>
      <c r="K1001" s="188"/>
      <c r="L1001" s="188"/>
      <c r="M1001" s="188"/>
      <c r="N1001" s="210"/>
      <c r="O1001" s="186"/>
    </row>
    <row r="1002" spans="2:15" ht="15.75">
      <c r="B1002" s="188">
        <v>1000</v>
      </c>
      <c r="C1002" s="188"/>
      <c r="D1002" s="210"/>
      <c r="E1002" s="210"/>
      <c r="F1002" s="187"/>
      <c r="G1002" s="186"/>
      <c r="H1002" s="186"/>
      <c r="I1002" s="188"/>
      <c r="J1002" s="188"/>
      <c r="K1002" s="188"/>
      <c r="L1002" s="188"/>
      <c r="M1002" s="188"/>
      <c r="N1002" s="210"/>
      <c r="O1002" s="186"/>
    </row>
  </sheetData>
  <phoneticPr fontId="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B1:S1048576"/>
  <sheetViews>
    <sheetView topLeftCell="G1" workbookViewId="0">
      <selection activeCell="P4" sqref="P4"/>
    </sheetView>
  </sheetViews>
  <sheetFormatPr defaultColWidth="9" defaultRowHeight="13.5"/>
  <cols>
    <col min="1" max="1" width="3" style="10" customWidth="1"/>
    <col min="2" max="2" width="8" style="10" customWidth="1"/>
    <col min="3" max="3" width="9" style="10"/>
    <col min="4" max="4" width="13.75" style="9" customWidth="1"/>
    <col min="5" max="5" width="24" style="9" customWidth="1"/>
    <col min="6" max="6" width="19.5" style="4" customWidth="1"/>
    <col min="7" max="7" width="13.75" style="10" customWidth="1"/>
    <col min="8" max="8" width="11.5" style="10" customWidth="1"/>
    <col min="9" max="10" width="9.75" style="10" customWidth="1"/>
    <col min="11" max="11" width="10.375" style="213" customWidth="1"/>
    <col min="12" max="12" width="12.125" style="10" customWidth="1"/>
    <col min="13" max="13" width="8.25" style="10" customWidth="1"/>
    <col min="14" max="14" width="15" style="10" customWidth="1"/>
    <col min="15" max="15" width="21.75" style="10" customWidth="1"/>
    <col min="16" max="16384" width="9" style="10"/>
  </cols>
  <sheetData>
    <row r="1" spans="2:19">
      <c r="B1" s="211"/>
      <c r="C1" s="211"/>
      <c r="D1" s="212"/>
    </row>
    <row r="2" spans="2:19" ht="20.25" customHeight="1">
      <c r="B2" s="214" t="s">
        <v>19651</v>
      </c>
      <c r="C2" s="214"/>
      <c r="D2" s="215"/>
      <c r="G2" s="6"/>
      <c r="H2" s="6"/>
      <c r="I2" s="7"/>
      <c r="J2" s="7"/>
      <c r="K2" s="180"/>
      <c r="L2" s="7"/>
      <c r="M2" s="7">
        <f>SUM(J1)</f>
        <v>0</v>
      </c>
      <c r="N2" s="6"/>
      <c r="O2" s="6"/>
      <c r="P2" s="43"/>
      <c r="Q2" s="9"/>
    </row>
    <row r="3" spans="2:19" ht="33">
      <c r="B3" s="216" t="s">
        <v>1</v>
      </c>
      <c r="C3" s="217" t="s">
        <v>2</v>
      </c>
      <c r="D3" s="218" t="s">
        <v>3</v>
      </c>
      <c r="E3" s="218" t="s">
        <v>4</v>
      </c>
      <c r="F3" s="217" t="s">
        <v>5</v>
      </c>
      <c r="G3" s="217" t="s">
        <v>6</v>
      </c>
      <c r="H3" s="217" t="s">
        <v>7</v>
      </c>
      <c r="I3" s="216" t="s">
        <v>8</v>
      </c>
      <c r="J3" s="216" t="s">
        <v>9</v>
      </c>
      <c r="K3" s="219" t="s">
        <v>10</v>
      </c>
      <c r="L3" s="216" t="s">
        <v>11</v>
      </c>
      <c r="M3" s="216" t="s">
        <v>12</v>
      </c>
      <c r="N3" s="217" t="s">
        <v>13</v>
      </c>
      <c r="O3" s="217" t="s">
        <v>14</v>
      </c>
      <c r="P3" s="49" t="s">
        <v>53259</v>
      </c>
      <c r="Q3" s="9"/>
    </row>
    <row r="4" spans="2:19" ht="28.5">
      <c r="B4" s="50">
        <v>1</v>
      </c>
      <c r="C4" s="183" t="s">
        <v>19652</v>
      </c>
      <c r="D4" s="220" t="s">
        <v>19653</v>
      </c>
      <c r="E4" s="220" t="s">
        <v>19654</v>
      </c>
      <c r="F4" s="221" t="s">
        <v>19655</v>
      </c>
      <c r="G4" s="222" t="s">
        <v>19656</v>
      </c>
      <c r="H4" s="222" t="s">
        <v>19657</v>
      </c>
      <c r="I4" s="223">
        <v>4500</v>
      </c>
      <c r="J4" s="223">
        <v>12.8571428571429</v>
      </c>
      <c r="K4" s="224">
        <v>0</v>
      </c>
      <c r="L4" s="225">
        <v>20000</v>
      </c>
      <c r="M4" s="225">
        <v>91</v>
      </c>
      <c r="N4" s="222" t="s">
        <v>20</v>
      </c>
      <c r="O4" s="222"/>
      <c r="P4" s="9" t="s">
        <v>53279</v>
      </c>
      <c r="Q4" s="9"/>
      <c r="S4" s="10" t="s">
        <v>2102</v>
      </c>
    </row>
    <row r="5" spans="2:19" ht="28.5">
      <c r="B5" s="50">
        <v>2</v>
      </c>
      <c r="C5" s="183" t="s">
        <v>19658</v>
      </c>
      <c r="D5" s="220" t="s">
        <v>19659</v>
      </c>
      <c r="E5" s="220" t="s">
        <v>19660</v>
      </c>
      <c r="F5" s="226" t="s">
        <v>19661</v>
      </c>
      <c r="G5" s="222" t="s">
        <v>19662</v>
      </c>
      <c r="H5" s="222" t="s">
        <v>19663</v>
      </c>
      <c r="I5" s="223">
        <v>800</v>
      </c>
      <c r="J5" s="223">
        <v>2.28571428571429</v>
      </c>
      <c r="K5" s="224">
        <v>0</v>
      </c>
      <c r="L5" s="225">
        <v>20000</v>
      </c>
      <c r="M5" s="225"/>
      <c r="N5" s="222" t="s">
        <v>20</v>
      </c>
      <c r="O5" s="222"/>
      <c r="P5" s="9" t="s">
        <v>53279</v>
      </c>
      <c r="Q5" s="9"/>
      <c r="S5" s="10" t="s">
        <v>20</v>
      </c>
    </row>
    <row r="6" spans="2:19" ht="16.5">
      <c r="B6" s="50">
        <v>3</v>
      </c>
      <c r="C6" s="50" t="s">
        <v>19664</v>
      </c>
      <c r="D6" s="220" t="s">
        <v>19665</v>
      </c>
      <c r="E6" s="220" t="s">
        <v>19666</v>
      </c>
      <c r="F6" s="221" t="s">
        <v>19667</v>
      </c>
      <c r="G6" s="222" t="s">
        <v>19668</v>
      </c>
      <c r="H6" s="222" t="s">
        <v>19669</v>
      </c>
      <c r="I6" s="223">
        <v>600</v>
      </c>
      <c r="J6" s="223">
        <v>1.71428571428571</v>
      </c>
      <c r="K6" s="224">
        <v>0</v>
      </c>
      <c r="L6" s="225">
        <v>20000</v>
      </c>
      <c r="M6" s="225">
        <v>144</v>
      </c>
      <c r="N6" s="222" t="s">
        <v>20</v>
      </c>
      <c r="O6" s="222"/>
      <c r="P6" s="9" t="s">
        <v>53279</v>
      </c>
      <c r="Q6" s="9"/>
      <c r="S6" s="10" t="s">
        <v>27</v>
      </c>
    </row>
    <row r="7" spans="2:19" ht="16.5">
      <c r="B7" s="50">
        <v>4</v>
      </c>
      <c r="C7" s="183" t="s">
        <v>19670</v>
      </c>
      <c r="D7" s="220" t="s">
        <v>19671</v>
      </c>
      <c r="E7" s="220" t="s">
        <v>19672</v>
      </c>
      <c r="F7" s="221" t="s">
        <v>19673</v>
      </c>
      <c r="G7" s="222" t="s">
        <v>10589</v>
      </c>
      <c r="H7" s="222" t="s">
        <v>19674</v>
      </c>
      <c r="I7" s="223">
        <v>3000</v>
      </c>
      <c r="J7" s="223">
        <v>8.5714285714285694</v>
      </c>
      <c r="K7" s="224">
        <v>0</v>
      </c>
      <c r="L7" s="225" t="s">
        <v>19675</v>
      </c>
      <c r="M7" s="225">
        <v>163</v>
      </c>
      <c r="N7" s="222" t="s">
        <v>20</v>
      </c>
      <c r="O7" s="222"/>
      <c r="P7" s="9" t="s">
        <v>53279</v>
      </c>
      <c r="Q7" s="9"/>
      <c r="S7" s="10" t="s">
        <v>33</v>
      </c>
    </row>
    <row r="8" spans="2:19" ht="16.5">
      <c r="B8" s="50">
        <v>5</v>
      </c>
      <c r="C8" s="183" t="s">
        <v>19676</v>
      </c>
      <c r="D8" s="220" t="s">
        <v>19677</v>
      </c>
      <c r="E8" s="220" t="s">
        <v>19678</v>
      </c>
      <c r="F8" s="221" t="s">
        <v>19679</v>
      </c>
      <c r="G8" s="222" t="s">
        <v>19680</v>
      </c>
      <c r="H8" s="222" t="s">
        <v>19681</v>
      </c>
      <c r="I8" s="223">
        <v>2112</v>
      </c>
      <c r="J8" s="223">
        <v>6.0342857142857103</v>
      </c>
      <c r="K8" s="224">
        <v>0</v>
      </c>
      <c r="L8" s="225">
        <v>23000</v>
      </c>
      <c r="M8" s="225">
        <v>282</v>
      </c>
      <c r="N8" s="222" t="s">
        <v>20</v>
      </c>
      <c r="O8" s="222"/>
      <c r="P8" s="9" t="s">
        <v>53279</v>
      </c>
      <c r="Q8" s="9"/>
    </row>
    <row r="9" spans="2:19" ht="16.5">
      <c r="B9" s="50">
        <v>6</v>
      </c>
      <c r="C9" s="183" t="s">
        <v>19682</v>
      </c>
      <c r="D9" s="220" t="s">
        <v>19683</v>
      </c>
      <c r="E9" s="220" t="s">
        <v>19678</v>
      </c>
      <c r="F9" s="221" t="s">
        <v>19684</v>
      </c>
      <c r="G9" s="222" t="s">
        <v>19685</v>
      </c>
      <c r="H9" s="222">
        <v>2016.7</v>
      </c>
      <c r="I9" s="223">
        <v>1200</v>
      </c>
      <c r="J9" s="223">
        <v>3.4285714285714302</v>
      </c>
      <c r="K9" s="224">
        <v>0</v>
      </c>
      <c r="L9" s="225">
        <v>21500</v>
      </c>
      <c r="M9" s="225">
        <v>97</v>
      </c>
      <c r="N9" s="222" t="s">
        <v>20</v>
      </c>
      <c r="O9" s="222"/>
      <c r="P9" s="9" t="s">
        <v>53279</v>
      </c>
      <c r="Q9" s="9"/>
    </row>
    <row r="10" spans="2:19" ht="16.5">
      <c r="B10" s="50">
        <v>7</v>
      </c>
      <c r="C10" s="183" t="s">
        <v>19686</v>
      </c>
      <c r="D10" s="220" t="s">
        <v>19687</v>
      </c>
      <c r="E10" s="220" t="s">
        <v>19688</v>
      </c>
      <c r="F10" s="221" t="s">
        <v>19689</v>
      </c>
      <c r="G10" s="222" t="s">
        <v>19043</v>
      </c>
      <c r="H10" s="222">
        <v>2012.7</v>
      </c>
      <c r="I10" s="223">
        <v>200</v>
      </c>
      <c r="J10" s="223">
        <v>0.57142857142857095</v>
      </c>
      <c r="K10" s="224">
        <v>0</v>
      </c>
      <c r="L10" s="225" t="s">
        <v>19690</v>
      </c>
      <c r="M10" s="225" t="s">
        <v>19691</v>
      </c>
      <c r="N10" s="222" t="s">
        <v>20</v>
      </c>
      <c r="O10" s="222"/>
      <c r="P10" s="9" t="s">
        <v>53279</v>
      </c>
      <c r="Q10" s="9"/>
    </row>
    <row r="11" spans="2:19" ht="28.5">
      <c r="B11" s="50">
        <v>8</v>
      </c>
      <c r="C11" s="183" t="s">
        <v>19692</v>
      </c>
      <c r="D11" s="220" t="s">
        <v>19693</v>
      </c>
      <c r="E11" s="220" t="s">
        <v>19694</v>
      </c>
      <c r="F11" s="221" t="s">
        <v>19695</v>
      </c>
      <c r="G11" s="222" t="s">
        <v>19696</v>
      </c>
      <c r="H11" s="222">
        <v>2014.4</v>
      </c>
      <c r="I11" s="223">
        <v>917</v>
      </c>
      <c r="J11" s="223">
        <v>2.62</v>
      </c>
      <c r="K11" s="224">
        <v>0</v>
      </c>
      <c r="L11" s="225">
        <v>29744</v>
      </c>
      <c r="M11" s="225"/>
      <c r="N11" s="222" t="s">
        <v>20</v>
      </c>
      <c r="O11" s="222"/>
      <c r="P11" s="9" t="s">
        <v>53279</v>
      </c>
      <c r="Q11" s="9"/>
    </row>
    <row r="12" spans="2:19" ht="16.5">
      <c r="B12" s="50">
        <v>9</v>
      </c>
      <c r="C12" s="183" t="s">
        <v>19697</v>
      </c>
      <c r="D12" s="220" t="s">
        <v>19698</v>
      </c>
      <c r="E12" s="220" t="s">
        <v>19699</v>
      </c>
      <c r="F12" s="227" t="s">
        <v>19700</v>
      </c>
      <c r="G12" s="228" t="s">
        <v>10392</v>
      </c>
      <c r="H12" s="228">
        <v>2008</v>
      </c>
      <c r="I12" s="228">
        <v>569</v>
      </c>
      <c r="J12" s="223">
        <v>1.6257142857142901</v>
      </c>
      <c r="K12" s="229">
        <v>0</v>
      </c>
      <c r="L12" s="230">
        <v>27185</v>
      </c>
      <c r="M12" s="230">
        <v>87</v>
      </c>
      <c r="N12" s="228" t="s">
        <v>20</v>
      </c>
      <c r="O12" s="222"/>
      <c r="P12" s="9" t="s">
        <v>53279</v>
      </c>
      <c r="Q12" s="9"/>
    </row>
    <row r="13" spans="2:19" ht="16.5">
      <c r="B13" s="50">
        <v>10</v>
      </c>
      <c r="C13" s="183" t="s">
        <v>19701</v>
      </c>
      <c r="D13" s="220" t="s">
        <v>19702</v>
      </c>
      <c r="E13" s="220" t="s">
        <v>19703</v>
      </c>
      <c r="F13" s="227" t="s">
        <v>19704</v>
      </c>
      <c r="G13" s="228" t="s">
        <v>3228</v>
      </c>
      <c r="H13" s="228" t="s">
        <v>19705</v>
      </c>
      <c r="I13" s="228">
        <v>2567</v>
      </c>
      <c r="J13" s="223">
        <v>7.3342857142857101</v>
      </c>
      <c r="K13" s="229">
        <v>7</v>
      </c>
      <c r="L13" s="230" t="s">
        <v>19706</v>
      </c>
      <c r="M13" s="230" t="s">
        <v>19707</v>
      </c>
      <c r="N13" s="222" t="s">
        <v>33</v>
      </c>
      <c r="O13" s="222"/>
      <c r="P13" s="9" t="s">
        <v>53279</v>
      </c>
      <c r="Q13" s="9"/>
    </row>
    <row r="14" spans="2:19" ht="28.5">
      <c r="B14" s="50">
        <v>11</v>
      </c>
      <c r="C14" s="183" t="s">
        <v>19708</v>
      </c>
      <c r="D14" s="220" t="s">
        <v>19709</v>
      </c>
      <c r="E14" s="220" t="s">
        <v>19710</v>
      </c>
      <c r="F14" s="227" t="s">
        <v>19711</v>
      </c>
      <c r="G14" s="228" t="s">
        <v>19712</v>
      </c>
      <c r="H14" s="228" t="s">
        <v>19713</v>
      </c>
      <c r="I14" s="228">
        <v>4541</v>
      </c>
      <c r="J14" s="223">
        <v>12.974285714285701</v>
      </c>
      <c r="K14" s="229" t="s">
        <v>19714</v>
      </c>
      <c r="L14" s="230" t="s">
        <v>19715</v>
      </c>
      <c r="M14" s="230" t="s">
        <v>19716</v>
      </c>
      <c r="N14" s="222" t="s">
        <v>20</v>
      </c>
      <c r="O14" s="222"/>
      <c r="P14" s="9" t="s">
        <v>53279</v>
      </c>
      <c r="Q14" s="9"/>
    </row>
    <row r="15" spans="2:19" ht="16.5">
      <c r="B15" s="50">
        <v>12</v>
      </c>
      <c r="C15" s="183" t="s">
        <v>19717</v>
      </c>
      <c r="D15" s="220" t="s">
        <v>19718</v>
      </c>
      <c r="E15" s="220" t="s">
        <v>19719</v>
      </c>
      <c r="F15" s="227" t="s">
        <v>19720</v>
      </c>
      <c r="G15" s="228" t="s">
        <v>19721</v>
      </c>
      <c r="H15" s="228" t="s">
        <v>19705</v>
      </c>
      <c r="I15" s="228">
        <v>8460</v>
      </c>
      <c r="J15" s="223">
        <v>24.171428571428599</v>
      </c>
      <c r="K15" s="229" t="s">
        <v>19714</v>
      </c>
      <c r="L15" s="230" t="s">
        <v>19722</v>
      </c>
      <c r="M15" s="230">
        <v>40</v>
      </c>
      <c r="N15" s="222" t="s">
        <v>20</v>
      </c>
      <c r="O15" s="222"/>
      <c r="P15" s="9" t="s">
        <v>53279</v>
      </c>
      <c r="Q15" s="9"/>
    </row>
    <row r="16" spans="2:19" ht="16.5">
      <c r="B16" s="50">
        <v>13</v>
      </c>
      <c r="C16" s="183" t="s">
        <v>19723</v>
      </c>
      <c r="D16" s="220" t="s">
        <v>19724</v>
      </c>
      <c r="E16" s="220" t="s">
        <v>19725</v>
      </c>
      <c r="F16" s="227" t="s">
        <v>19726</v>
      </c>
      <c r="G16" s="228" t="s">
        <v>19727</v>
      </c>
      <c r="H16" s="228" t="s">
        <v>19728</v>
      </c>
      <c r="I16" s="228">
        <v>2116</v>
      </c>
      <c r="J16" s="223">
        <v>6.0457142857142898</v>
      </c>
      <c r="K16" s="229" t="s">
        <v>19729</v>
      </c>
      <c r="L16" s="230" t="s">
        <v>19730</v>
      </c>
      <c r="M16" s="230" t="s">
        <v>19731</v>
      </c>
      <c r="N16" s="222" t="s">
        <v>27</v>
      </c>
      <c r="O16" s="222"/>
      <c r="P16" s="9" t="s">
        <v>53279</v>
      </c>
      <c r="Q16" s="9"/>
    </row>
    <row r="17" spans="2:17" ht="16.5">
      <c r="B17" s="50">
        <v>14</v>
      </c>
      <c r="C17" s="183" t="s">
        <v>19732</v>
      </c>
      <c r="D17" s="220" t="s">
        <v>19733</v>
      </c>
      <c r="E17" s="220" t="s">
        <v>19734</v>
      </c>
      <c r="F17" s="227" t="s">
        <v>19735</v>
      </c>
      <c r="G17" s="228" t="s">
        <v>19696</v>
      </c>
      <c r="H17" s="228" t="s">
        <v>19713</v>
      </c>
      <c r="I17" s="228">
        <v>3304</v>
      </c>
      <c r="J17" s="223">
        <v>9.44</v>
      </c>
      <c r="K17" s="229" t="s">
        <v>19714</v>
      </c>
      <c r="L17" s="230" t="s">
        <v>19736</v>
      </c>
      <c r="M17" s="230" t="s">
        <v>19737</v>
      </c>
      <c r="N17" s="228" t="s">
        <v>20</v>
      </c>
      <c r="O17" s="51"/>
      <c r="P17" s="9" t="s">
        <v>53279</v>
      </c>
      <c r="Q17" s="9"/>
    </row>
    <row r="18" spans="2:17" ht="28.5">
      <c r="B18" s="50">
        <v>15</v>
      </c>
      <c r="C18" s="183" t="s">
        <v>19738</v>
      </c>
      <c r="D18" s="220" t="s">
        <v>19739</v>
      </c>
      <c r="E18" s="220" t="s">
        <v>19740</v>
      </c>
      <c r="F18" s="227" t="s">
        <v>19741</v>
      </c>
      <c r="G18" s="228" t="s">
        <v>10589</v>
      </c>
      <c r="H18" s="228" t="s">
        <v>19705</v>
      </c>
      <c r="I18" s="228">
        <v>1647</v>
      </c>
      <c r="J18" s="223">
        <v>4.70571428571429</v>
      </c>
      <c r="K18" s="229" t="s">
        <v>19714</v>
      </c>
      <c r="L18" s="230" t="s">
        <v>19742</v>
      </c>
      <c r="M18" s="230" t="s">
        <v>19743</v>
      </c>
      <c r="N18" s="228" t="s">
        <v>20</v>
      </c>
      <c r="O18" s="51"/>
      <c r="P18" s="9" t="s">
        <v>53279</v>
      </c>
      <c r="Q18" s="9"/>
    </row>
    <row r="19" spans="2:17" ht="28.5">
      <c r="B19" s="50">
        <v>16</v>
      </c>
      <c r="C19" s="183" t="s">
        <v>19744</v>
      </c>
      <c r="D19" s="220" t="s">
        <v>19745</v>
      </c>
      <c r="E19" s="220" t="s">
        <v>19746</v>
      </c>
      <c r="F19" s="227" t="s">
        <v>19747</v>
      </c>
      <c r="G19" s="228" t="s">
        <v>19748</v>
      </c>
      <c r="H19" s="228" t="s">
        <v>19705</v>
      </c>
      <c r="I19" s="228">
        <v>565</v>
      </c>
      <c r="J19" s="223">
        <v>1.6142857142857101</v>
      </c>
      <c r="K19" s="229" t="s">
        <v>19714</v>
      </c>
      <c r="L19" s="230" t="s">
        <v>19749</v>
      </c>
      <c r="M19" s="230">
        <v>80</v>
      </c>
      <c r="N19" s="228" t="s">
        <v>20</v>
      </c>
      <c r="O19" s="51"/>
      <c r="P19" s="9" t="s">
        <v>53279</v>
      </c>
      <c r="Q19" s="9"/>
    </row>
    <row r="20" spans="2:17" ht="16.5">
      <c r="B20" s="50">
        <v>17</v>
      </c>
      <c r="C20" s="183" t="s">
        <v>19750</v>
      </c>
      <c r="D20" s="220" t="s">
        <v>6904</v>
      </c>
      <c r="E20" s="220" t="s">
        <v>19751</v>
      </c>
      <c r="F20" s="227" t="s">
        <v>19752</v>
      </c>
      <c r="G20" s="228" t="s">
        <v>235</v>
      </c>
      <c r="H20" s="228" t="s">
        <v>19753</v>
      </c>
      <c r="I20" s="228">
        <v>1769</v>
      </c>
      <c r="J20" s="223">
        <v>5.0542857142857098</v>
      </c>
      <c r="K20" s="229" t="s">
        <v>19714</v>
      </c>
      <c r="L20" s="230" t="s">
        <v>19754</v>
      </c>
      <c r="M20" s="230" t="s">
        <v>19755</v>
      </c>
      <c r="N20" s="228" t="s">
        <v>20</v>
      </c>
      <c r="O20" s="51"/>
      <c r="P20" s="9" t="s">
        <v>53279</v>
      </c>
      <c r="Q20" s="9"/>
    </row>
    <row r="21" spans="2:17" ht="16.5">
      <c r="B21" s="50">
        <v>18</v>
      </c>
      <c r="C21" s="183" t="s">
        <v>19756</v>
      </c>
      <c r="D21" s="220" t="s">
        <v>19757</v>
      </c>
      <c r="E21" s="220" t="s">
        <v>19758</v>
      </c>
      <c r="F21" s="227" t="s">
        <v>19759</v>
      </c>
      <c r="G21" s="228" t="s">
        <v>19760</v>
      </c>
      <c r="H21" s="228" t="s">
        <v>19713</v>
      </c>
      <c r="I21" s="228">
        <v>2066</v>
      </c>
      <c r="J21" s="223">
        <v>5.9028571428571404</v>
      </c>
      <c r="K21" s="229" t="s">
        <v>19714</v>
      </c>
      <c r="L21" s="230" t="s">
        <v>19761</v>
      </c>
      <c r="M21" s="230" t="s">
        <v>19762</v>
      </c>
      <c r="N21" s="228" t="s">
        <v>20</v>
      </c>
      <c r="O21" s="51"/>
      <c r="P21" s="9" t="s">
        <v>53279</v>
      </c>
      <c r="Q21" s="9"/>
    </row>
    <row r="22" spans="2:17" ht="16.5">
      <c r="B22" s="50">
        <v>19</v>
      </c>
      <c r="C22" s="183" t="s">
        <v>19763</v>
      </c>
      <c r="D22" s="220" t="s">
        <v>19764</v>
      </c>
      <c r="E22" s="220" t="s">
        <v>19765</v>
      </c>
      <c r="F22" s="227" t="s">
        <v>19766</v>
      </c>
      <c r="G22" s="228" t="s">
        <v>19767</v>
      </c>
      <c r="H22" s="228" t="s">
        <v>19768</v>
      </c>
      <c r="I22" s="228">
        <v>1328</v>
      </c>
      <c r="J22" s="223">
        <v>3.79428571428571</v>
      </c>
      <c r="K22" s="229" t="s">
        <v>19714</v>
      </c>
      <c r="L22" s="230" t="s">
        <v>19769</v>
      </c>
      <c r="M22" s="230" t="s">
        <v>19770</v>
      </c>
      <c r="N22" s="228" t="s">
        <v>20</v>
      </c>
      <c r="O22" s="51"/>
      <c r="P22" s="9" t="s">
        <v>53279</v>
      </c>
      <c r="Q22" s="9"/>
    </row>
    <row r="23" spans="2:17" ht="16.5">
      <c r="B23" s="50">
        <v>20</v>
      </c>
      <c r="C23" s="183" t="s">
        <v>19771</v>
      </c>
      <c r="D23" s="220" t="s">
        <v>19772</v>
      </c>
      <c r="E23" s="220" t="s">
        <v>19773</v>
      </c>
      <c r="F23" s="227" t="s">
        <v>19774</v>
      </c>
      <c r="G23" s="228" t="s">
        <v>19775</v>
      </c>
      <c r="H23" s="228" t="s">
        <v>19753</v>
      </c>
      <c r="I23" s="228">
        <v>2037</v>
      </c>
      <c r="J23" s="223">
        <v>5.82</v>
      </c>
      <c r="K23" s="229" t="s">
        <v>19714</v>
      </c>
      <c r="L23" s="230" t="s">
        <v>19776</v>
      </c>
      <c r="M23" s="230" t="s">
        <v>19777</v>
      </c>
      <c r="N23" s="228" t="s">
        <v>20</v>
      </c>
      <c r="O23" s="51"/>
      <c r="P23" s="9" t="s">
        <v>53279</v>
      </c>
      <c r="Q23" s="9"/>
    </row>
    <row r="24" spans="2:17" ht="16.5">
      <c r="B24" s="50">
        <v>21</v>
      </c>
      <c r="C24" s="183" t="s">
        <v>19778</v>
      </c>
      <c r="D24" s="220" t="s">
        <v>19779</v>
      </c>
      <c r="E24" s="220" t="s">
        <v>19780</v>
      </c>
      <c r="F24" s="227" t="s">
        <v>19781</v>
      </c>
      <c r="G24" s="228" t="s">
        <v>19727</v>
      </c>
      <c r="H24" s="228" t="s">
        <v>19705</v>
      </c>
      <c r="I24" s="228">
        <v>532</v>
      </c>
      <c r="J24" s="223">
        <v>1.52</v>
      </c>
      <c r="K24" s="229" t="s">
        <v>19782</v>
      </c>
      <c r="L24" s="230" t="s">
        <v>19783</v>
      </c>
      <c r="M24" s="230">
        <v>95</v>
      </c>
      <c r="N24" s="228" t="s">
        <v>27</v>
      </c>
      <c r="O24" s="51"/>
      <c r="P24" s="9" t="s">
        <v>53279</v>
      </c>
      <c r="Q24" s="9"/>
    </row>
    <row r="25" spans="2:17" ht="28.5">
      <c r="B25" s="50">
        <v>22</v>
      </c>
      <c r="C25" s="183" t="s">
        <v>19784</v>
      </c>
      <c r="D25" s="220" t="s">
        <v>19785</v>
      </c>
      <c r="E25" s="220" t="s">
        <v>19786</v>
      </c>
      <c r="F25" s="227" t="s">
        <v>19787</v>
      </c>
      <c r="G25" s="228" t="s">
        <v>10589</v>
      </c>
      <c r="H25" s="228" t="s">
        <v>19788</v>
      </c>
      <c r="I25" s="228">
        <v>1436</v>
      </c>
      <c r="J25" s="223">
        <v>4.1028571428571396</v>
      </c>
      <c r="K25" s="229" t="s">
        <v>19714</v>
      </c>
      <c r="L25" s="230" t="s">
        <v>19789</v>
      </c>
      <c r="M25" s="230">
        <v>150</v>
      </c>
      <c r="N25" s="228" t="s">
        <v>20</v>
      </c>
      <c r="O25" s="51"/>
      <c r="P25" s="9" t="s">
        <v>53279</v>
      </c>
      <c r="Q25" s="9"/>
    </row>
    <row r="26" spans="2:17" ht="16.5">
      <c r="B26" s="50">
        <v>23</v>
      </c>
      <c r="C26" s="183" t="s">
        <v>19790</v>
      </c>
      <c r="D26" s="220" t="s">
        <v>19791</v>
      </c>
      <c r="E26" s="220" t="s">
        <v>19792</v>
      </c>
      <c r="F26" s="227" t="s">
        <v>19793</v>
      </c>
      <c r="G26" s="228" t="s">
        <v>19748</v>
      </c>
      <c r="H26" s="228" t="s">
        <v>19705</v>
      </c>
      <c r="I26" s="228">
        <v>909</v>
      </c>
      <c r="J26" s="223">
        <v>2.5971428571428601</v>
      </c>
      <c r="K26" s="229" t="s">
        <v>19714</v>
      </c>
      <c r="L26" s="230" t="s">
        <v>19794</v>
      </c>
      <c r="M26" s="230"/>
      <c r="N26" s="228" t="s">
        <v>20</v>
      </c>
      <c r="O26" s="51"/>
      <c r="P26" s="9" t="s">
        <v>53279</v>
      </c>
      <c r="Q26" s="9"/>
    </row>
    <row r="27" spans="2:17" ht="16.5">
      <c r="B27" s="50">
        <v>24</v>
      </c>
      <c r="C27" s="183" t="s">
        <v>19795</v>
      </c>
      <c r="D27" s="220" t="s">
        <v>19796</v>
      </c>
      <c r="E27" s="220" t="s">
        <v>19797</v>
      </c>
      <c r="F27" s="227" t="s">
        <v>19798</v>
      </c>
      <c r="G27" s="228" t="s">
        <v>19680</v>
      </c>
      <c r="H27" s="228" t="s">
        <v>19799</v>
      </c>
      <c r="I27" s="228">
        <v>1265</v>
      </c>
      <c r="J27" s="223">
        <v>3.6142857142857099</v>
      </c>
      <c r="K27" s="229" t="s">
        <v>19714</v>
      </c>
      <c r="L27" s="230" t="s">
        <v>19800</v>
      </c>
      <c r="M27" s="230" t="s">
        <v>19801</v>
      </c>
      <c r="N27" s="228" t="s">
        <v>20</v>
      </c>
      <c r="O27" s="51"/>
      <c r="P27" s="9" t="s">
        <v>53279</v>
      </c>
      <c r="Q27" s="9"/>
    </row>
    <row r="28" spans="2:17" ht="28.5">
      <c r="B28" s="50">
        <v>25</v>
      </c>
      <c r="C28" s="183" t="s">
        <v>19802</v>
      </c>
      <c r="D28" s="220" t="s">
        <v>19803</v>
      </c>
      <c r="E28" s="220" t="s">
        <v>19804</v>
      </c>
      <c r="F28" s="227" t="s">
        <v>19805</v>
      </c>
      <c r="G28" s="228" t="s">
        <v>10589</v>
      </c>
      <c r="H28" s="228" t="s">
        <v>19705</v>
      </c>
      <c r="I28" s="228">
        <v>816</v>
      </c>
      <c r="J28" s="223">
        <v>2.3314285714285701</v>
      </c>
      <c r="K28" s="229" t="s">
        <v>19714</v>
      </c>
      <c r="L28" s="230" t="s">
        <v>19806</v>
      </c>
      <c r="M28" s="230">
        <v>140</v>
      </c>
      <c r="N28" s="228" t="s">
        <v>20</v>
      </c>
      <c r="O28" s="51"/>
      <c r="P28" s="9" t="s">
        <v>53279</v>
      </c>
      <c r="Q28" s="9"/>
    </row>
    <row r="29" spans="2:17" ht="42.75">
      <c r="B29" s="50">
        <v>26</v>
      </c>
      <c r="C29" s="183" t="s">
        <v>19807</v>
      </c>
      <c r="D29" s="220" t="s">
        <v>19808</v>
      </c>
      <c r="E29" s="220" t="s">
        <v>19809</v>
      </c>
      <c r="F29" s="227" t="s">
        <v>19810</v>
      </c>
      <c r="G29" s="228" t="s">
        <v>19811</v>
      </c>
      <c r="H29" s="228" t="s">
        <v>19713</v>
      </c>
      <c r="I29" s="228">
        <v>1559</v>
      </c>
      <c r="J29" s="223">
        <v>4.4542857142857102</v>
      </c>
      <c r="K29" s="229" t="s">
        <v>19782</v>
      </c>
      <c r="L29" s="230" t="s">
        <v>19812</v>
      </c>
      <c r="M29" s="230" t="s">
        <v>19813</v>
      </c>
      <c r="N29" s="228" t="s">
        <v>33</v>
      </c>
      <c r="O29" s="51"/>
      <c r="P29" s="9" t="s">
        <v>53279</v>
      </c>
      <c r="Q29" s="9"/>
    </row>
    <row r="30" spans="2:17" ht="16.5">
      <c r="B30" s="50">
        <v>27</v>
      </c>
      <c r="C30" s="183" t="s">
        <v>19814</v>
      </c>
      <c r="D30" s="220" t="s">
        <v>19815</v>
      </c>
      <c r="E30" s="220" t="s">
        <v>19816</v>
      </c>
      <c r="F30" s="227" t="s">
        <v>19817</v>
      </c>
      <c r="G30" s="228" t="s">
        <v>19818</v>
      </c>
      <c r="H30" s="228" t="s">
        <v>19728</v>
      </c>
      <c r="I30" s="228">
        <v>2756</v>
      </c>
      <c r="J30" s="223">
        <v>7.8742857142857101</v>
      </c>
      <c r="K30" s="229" t="s">
        <v>19714</v>
      </c>
      <c r="L30" s="230" t="s">
        <v>19819</v>
      </c>
      <c r="M30" s="230">
        <v>40</v>
      </c>
      <c r="N30" s="228" t="s">
        <v>20</v>
      </c>
      <c r="O30" s="51"/>
      <c r="P30" s="9" t="s">
        <v>53279</v>
      </c>
      <c r="Q30" s="9"/>
    </row>
    <row r="31" spans="2:17" ht="16.5">
      <c r="B31" s="50">
        <v>28</v>
      </c>
      <c r="C31" s="183" t="s">
        <v>19820</v>
      </c>
      <c r="D31" s="220" t="s">
        <v>19821</v>
      </c>
      <c r="E31" s="220" t="s">
        <v>19822</v>
      </c>
      <c r="F31" s="227" t="s">
        <v>19823</v>
      </c>
      <c r="G31" s="228" t="s">
        <v>19824</v>
      </c>
      <c r="H31" s="228" t="s">
        <v>19788</v>
      </c>
      <c r="I31" s="228">
        <v>1120</v>
      </c>
      <c r="J31" s="223">
        <v>3.2</v>
      </c>
      <c r="K31" s="229" t="s">
        <v>19714</v>
      </c>
      <c r="L31" s="230" t="s">
        <v>19825</v>
      </c>
      <c r="M31" s="230" t="s">
        <v>19826</v>
      </c>
      <c r="N31" s="228" t="s">
        <v>2102</v>
      </c>
      <c r="O31" s="51"/>
      <c r="P31" s="9" t="s">
        <v>53279</v>
      </c>
      <c r="Q31" s="9"/>
    </row>
    <row r="32" spans="2:17" ht="28.5">
      <c r="B32" s="50">
        <v>29</v>
      </c>
      <c r="C32" s="183" t="s">
        <v>19827</v>
      </c>
      <c r="D32" s="220" t="s">
        <v>19828</v>
      </c>
      <c r="E32" s="220" t="s">
        <v>19829</v>
      </c>
      <c r="F32" s="227" t="s">
        <v>19830</v>
      </c>
      <c r="G32" s="228" t="s">
        <v>19831</v>
      </c>
      <c r="H32" s="228" t="s">
        <v>19713</v>
      </c>
      <c r="I32" s="228">
        <v>313</v>
      </c>
      <c r="J32" s="223">
        <v>0.89428571428571402</v>
      </c>
      <c r="K32" s="229" t="s">
        <v>19714</v>
      </c>
      <c r="L32" s="230" t="s">
        <v>19832</v>
      </c>
      <c r="M32" s="230">
        <v>118</v>
      </c>
      <c r="N32" s="228" t="s">
        <v>2102</v>
      </c>
      <c r="O32" s="51"/>
      <c r="P32" s="9" t="s">
        <v>53279</v>
      </c>
      <c r="Q32" s="9"/>
    </row>
    <row r="33" spans="2:17" ht="28.5">
      <c r="B33" s="50">
        <v>30</v>
      </c>
      <c r="C33" s="183" t="s">
        <v>19833</v>
      </c>
      <c r="D33" s="220" t="s">
        <v>19834</v>
      </c>
      <c r="E33" s="220" t="s">
        <v>19835</v>
      </c>
      <c r="F33" s="227" t="s">
        <v>19836</v>
      </c>
      <c r="G33" s="228" t="s">
        <v>10589</v>
      </c>
      <c r="H33" s="228" t="s">
        <v>19788</v>
      </c>
      <c r="I33" s="228">
        <v>447</v>
      </c>
      <c r="J33" s="223">
        <v>1.27714285714286</v>
      </c>
      <c r="K33" s="229" t="s">
        <v>19714</v>
      </c>
      <c r="L33" s="230" t="s">
        <v>19837</v>
      </c>
      <c r="M33" s="230" t="s">
        <v>19838</v>
      </c>
      <c r="N33" s="228" t="s">
        <v>20</v>
      </c>
      <c r="O33" s="51"/>
      <c r="P33" s="9" t="s">
        <v>53279</v>
      </c>
      <c r="Q33" s="9"/>
    </row>
    <row r="34" spans="2:17" ht="16.5">
      <c r="B34" s="50">
        <v>31</v>
      </c>
      <c r="C34" s="183" t="s">
        <v>19839</v>
      </c>
      <c r="D34" s="220" t="s">
        <v>19840</v>
      </c>
      <c r="E34" s="220" t="s">
        <v>19841</v>
      </c>
      <c r="F34" s="227" t="s">
        <v>19842</v>
      </c>
      <c r="G34" s="228" t="s">
        <v>19843</v>
      </c>
      <c r="H34" s="228" t="s">
        <v>19799</v>
      </c>
      <c r="I34" s="228">
        <v>203</v>
      </c>
      <c r="J34" s="223">
        <v>0.57999999999999996</v>
      </c>
      <c r="K34" s="229" t="s">
        <v>19714</v>
      </c>
      <c r="L34" s="230" t="s">
        <v>19844</v>
      </c>
      <c r="M34" s="230">
        <v>113</v>
      </c>
      <c r="N34" s="228" t="s">
        <v>2102</v>
      </c>
      <c r="O34" s="51"/>
      <c r="P34" s="9" t="s">
        <v>53279</v>
      </c>
      <c r="Q34" s="9"/>
    </row>
    <row r="35" spans="2:17" ht="28.5">
      <c r="B35" s="50">
        <v>32</v>
      </c>
      <c r="C35" s="183" t="s">
        <v>19845</v>
      </c>
      <c r="D35" s="220" t="s">
        <v>19846</v>
      </c>
      <c r="E35" s="220" t="s">
        <v>19847</v>
      </c>
      <c r="F35" s="227" t="s">
        <v>19848</v>
      </c>
      <c r="G35" s="228" t="s">
        <v>6731</v>
      </c>
      <c r="H35" s="228" t="s">
        <v>19705</v>
      </c>
      <c r="I35" s="228">
        <v>265</v>
      </c>
      <c r="J35" s="223">
        <v>0.75714285714285701</v>
      </c>
      <c r="K35" s="229" t="s">
        <v>19714</v>
      </c>
      <c r="L35" s="230" t="s">
        <v>19849</v>
      </c>
      <c r="M35" s="230">
        <v>106</v>
      </c>
      <c r="N35" s="228" t="s">
        <v>20</v>
      </c>
      <c r="O35" s="51"/>
      <c r="P35" s="9" t="s">
        <v>53279</v>
      </c>
      <c r="Q35" s="9"/>
    </row>
    <row r="36" spans="2:17" ht="28.5">
      <c r="B36" s="50">
        <v>33</v>
      </c>
      <c r="C36" s="183" t="s">
        <v>19850</v>
      </c>
      <c r="D36" s="220" t="s">
        <v>19851</v>
      </c>
      <c r="E36" s="220" t="s">
        <v>19852</v>
      </c>
      <c r="F36" s="227" t="s">
        <v>19853</v>
      </c>
      <c r="G36" s="228" t="s">
        <v>19727</v>
      </c>
      <c r="H36" s="228" t="s">
        <v>19705</v>
      </c>
      <c r="I36" s="228">
        <v>434</v>
      </c>
      <c r="J36" s="223">
        <v>1.24</v>
      </c>
      <c r="K36" s="229" t="s">
        <v>19714</v>
      </c>
      <c r="L36" s="230" t="s">
        <v>19854</v>
      </c>
      <c r="M36" s="230" t="s">
        <v>19855</v>
      </c>
      <c r="N36" s="228" t="s">
        <v>20</v>
      </c>
      <c r="O36" s="51"/>
      <c r="P36" s="9" t="s">
        <v>53279</v>
      </c>
      <c r="Q36" s="9"/>
    </row>
    <row r="37" spans="2:17" ht="16.5">
      <c r="B37" s="50">
        <v>34</v>
      </c>
      <c r="C37" s="183" t="s">
        <v>19856</v>
      </c>
      <c r="D37" s="220" t="s">
        <v>19857</v>
      </c>
      <c r="E37" s="220" t="s">
        <v>19858</v>
      </c>
      <c r="F37" s="227" t="s">
        <v>19859</v>
      </c>
      <c r="G37" s="228" t="s">
        <v>19860</v>
      </c>
      <c r="H37" s="228" t="s">
        <v>19753</v>
      </c>
      <c r="I37" s="228">
        <v>1968</v>
      </c>
      <c r="J37" s="223">
        <v>5.6228571428571401</v>
      </c>
      <c r="K37" s="229" t="s">
        <v>19714</v>
      </c>
      <c r="L37" s="230" t="s">
        <v>19861</v>
      </c>
      <c r="M37" s="230" t="s">
        <v>19862</v>
      </c>
      <c r="N37" s="228" t="s">
        <v>20</v>
      </c>
      <c r="O37" s="51"/>
      <c r="P37" s="9" t="s">
        <v>53279</v>
      </c>
      <c r="Q37" s="9"/>
    </row>
    <row r="38" spans="2:17" ht="16.5">
      <c r="B38" s="50">
        <v>35</v>
      </c>
      <c r="C38" s="183" t="s">
        <v>19863</v>
      </c>
      <c r="D38" s="220" t="s">
        <v>19864</v>
      </c>
      <c r="E38" s="220" t="s">
        <v>19865</v>
      </c>
      <c r="F38" s="227" t="s">
        <v>19866</v>
      </c>
      <c r="G38" s="228" t="s">
        <v>19867</v>
      </c>
      <c r="H38" s="228" t="s">
        <v>19868</v>
      </c>
      <c r="I38" s="228">
        <v>368</v>
      </c>
      <c r="J38" s="223">
        <v>1.05142857142857</v>
      </c>
      <c r="K38" s="229" t="s">
        <v>19714</v>
      </c>
      <c r="L38" s="230" t="s">
        <v>19869</v>
      </c>
      <c r="M38" s="230" t="s">
        <v>19870</v>
      </c>
      <c r="N38" s="228" t="s">
        <v>2102</v>
      </c>
      <c r="O38" s="51"/>
      <c r="P38" s="9" t="s">
        <v>53279</v>
      </c>
      <c r="Q38" s="9"/>
    </row>
    <row r="39" spans="2:17" ht="28.5">
      <c r="B39" s="50">
        <v>36</v>
      </c>
      <c r="C39" s="183" t="s">
        <v>19871</v>
      </c>
      <c r="D39" s="220" t="s">
        <v>19872</v>
      </c>
      <c r="E39" s="220" t="s">
        <v>19873</v>
      </c>
      <c r="F39" s="227" t="s">
        <v>19874</v>
      </c>
      <c r="G39" s="228" t="s">
        <v>19875</v>
      </c>
      <c r="H39" s="228" t="s">
        <v>19868</v>
      </c>
      <c r="I39" s="228">
        <v>399</v>
      </c>
      <c r="J39" s="223">
        <v>1.1399999999999999</v>
      </c>
      <c r="K39" s="229" t="s">
        <v>19714</v>
      </c>
      <c r="L39" s="230" t="s">
        <v>19876</v>
      </c>
      <c r="M39" s="230" t="s">
        <v>19877</v>
      </c>
      <c r="N39" s="228" t="s">
        <v>20</v>
      </c>
      <c r="O39" s="51"/>
      <c r="P39" s="9" t="s">
        <v>53279</v>
      </c>
      <c r="Q39" s="9"/>
    </row>
    <row r="40" spans="2:17" ht="16.5">
      <c r="B40" s="50">
        <v>37</v>
      </c>
      <c r="C40" s="183" t="s">
        <v>19878</v>
      </c>
      <c r="D40" s="220" t="s">
        <v>19879</v>
      </c>
      <c r="E40" s="220" t="s">
        <v>19880</v>
      </c>
      <c r="F40" s="227" t="s">
        <v>19881</v>
      </c>
      <c r="G40" s="228" t="s">
        <v>19882</v>
      </c>
      <c r="H40" s="228" t="s">
        <v>19728</v>
      </c>
      <c r="I40" s="228">
        <v>577</v>
      </c>
      <c r="J40" s="223">
        <v>1.6485714285714299</v>
      </c>
      <c r="K40" s="229" t="s">
        <v>19714</v>
      </c>
      <c r="L40" s="230" t="s">
        <v>19883</v>
      </c>
      <c r="M40" s="230" t="s">
        <v>19884</v>
      </c>
      <c r="N40" s="228" t="s">
        <v>2102</v>
      </c>
      <c r="O40" s="51"/>
      <c r="P40" s="9" t="s">
        <v>53279</v>
      </c>
      <c r="Q40" s="9"/>
    </row>
    <row r="41" spans="2:17" ht="16.5">
      <c r="B41" s="50">
        <v>38</v>
      </c>
      <c r="C41" s="183" t="s">
        <v>19885</v>
      </c>
      <c r="D41" s="220" t="s">
        <v>19886</v>
      </c>
      <c r="E41" s="220" t="s">
        <v>19887</v>
      </c>
      <c r="F41" s="227" t="s">
        <v>19888</v>
      </c>
      <c r="G41" s="228" t="s">
        <v>19889</v>
      </c>
      <c r="H41" s="228" t="s">
        <v>19868</v>
      </c>
      <c r="I41" s="228">
        <v>3318</v>
      </c>
      <c r="J41" s="223">
        <v>9.48</v>
      </c>
      <c r="K41" s="229" t="s">
        <v>19714</v>
      </c>
      <c r="L41" s="230" t="s">
        <v>19890</v>
      </c>
      <c r="M41" s="230" t="s">
        <v>19891</v>
      </c>
      <c r="N41" s="228" t="s">
        <v>20</v>
      </c>
      <c r="O41" s="51"/>
      <c r="P41" s="9" t="s">
        <v>53279</v>
      </c>
      <c r="Q41" s="9"/>
    </row>
    <row r="42" spans="2:17" ht="28.5">
      <c r="B42" s="50">
        <v>39</v>
      </c>
      <c r="C42" s="183" t="s">
        <v>19892</v>
      </c>
      <c r="D42" s="220" t="s">
        <v>19677</v>
      </c>
      <c r="E42" s="220" t="s">
        <v>19893</v>
      </c>
      <c r="F42" s="227" t="s">
        <v>19679</v>
      </c>
      <c r="G42" s="228" t="s">
        <v>19680</v>
      </c>
      <c r="H42" s="228" t="s">
        <v>19868</v>
      </c>
      <c r="I42" s="228">
        <v>1519</v>
      </c>
      <c r="J42" s="223">
        <v>4.34</v>
      </c>
      <c r="K42" s="229" t="s">
        <v>19714</v>
      </c>
      <c r="L42" s="230">
        <v>26512</v>
      </c>
      <c r="M42" s="230" t="s">
        <v>19894</v>
      </c>
      <c r="N42" s="228" t="s">
        <v>20</v>
      </c>
      <c r="O42" s="51"/>
      <c r="P42" s="9" t="s">
        <v>53279</v>
      </c>
      <c r="Q42" s="9"/>
    </row>
    <row r="43" spans="2:17" ht="28.5">
      <c r="B43" s="50">
        <v>40</v>
      </c>
      <c r="C43" s="183" t="s">
        <v>19895</v>
      </c>
      <c r="D43" s="220" t="s">
        <v>19896</v>
      </c>
      <c r="E43" s="220" t="s">
        <v>19897</v>
      </c>
      <c r="F43" s="227" t="s">
        <v>19898</v>
      </c>
      <c r="G43" s="228" t="s">
        <v>19899</v>
      </c>
      <c r="H43" s="228" t="s">
        <v>19799</v>
      </c>
      <c r="I43" s="228">
        <v>467</v>
      </c>
      <c r="J43" s="223">
        <v>1.3342857142857101</v>
      </c>
      <c r="K43" s="229" t="s">
        <v>19714</v>
      </c>
      <c r="L43" s="230">
        <v>19000</v>
      </c>
      <c r="M43" s="230" t="s">
        <v>19900</v>
      </c>
      <c r="N43" s="228" t="s">
        <v>20</v>
      </c>
      <c r="O43" s="51"/>
      <c r="P43" s="9" t="s">
        <v>53279</v>
      </c>
      <c r="Q43" s="9"/>
    </row>
    <row r="44" spans="2:17" ht="16.5">
      <c r="B44" s="50">
        <v>41</v>
      </c>
      <c r="C44" s="183" t="s">
        <v>19901</v>
      </c>
      <c r="D44" s="220" t="s">
        <v>19902</v>
      </c>
      <c r="E44" s="220" t="s">
        <v>19903</v>
      </c>
      <c r="F44" s="227" t="s">
        <v>19904</v>
      </c>
      <c r="G44" s="228" t="s">
        <v>19905</v>
      </c>
      <c r="H44" s="228" t="s">
        <v>19788</v>
      </c>
      <c r="I44" s="228">
        <v>394</v>
      </c>
      <c r="J44" s="223">
        <v>1.1257142857142901</v>
      </c>
      <c r="K44" s="229" t="s">
        <v>19714</v>
      </c>
      <c r="L44" s="230" t="s">
        <v>19906</v>
      </c>
      <c r="M44" s="230" t="s">
        <v>19907</v>
      </c>
      <c r="N44" s="228" t="s">
        <v>2102</v>
      </c>
      <c r="O44" s="51"/>
      <c r="P44" s="9" t="s">
        <v>53279</v>
      </c>
      <c r="Q44" s="9"/>
    </row>
    <row r="45" spans="2:17" ht="16.5">
      <c r="B45" s="50">
        <v>42</v>
      </c>
      <c r="C45" s="183" t="s">
        <v>19908</v>
      </c>
      <c r="D45" s="220" t="s">
        <v>19909</v>
      </c>
      <c r="E45" s="220" t="s">
        <v>19910</v>
      </c>
      <c r="F45" s="227" t="s">
        <v>19911</v>
      </c>
      <c r="G45" s="228" t="s">
        <v>19912</v>
      </c>
      <c r="H45" s="228" t="s">
        <v>19788</v>
      </c>
      <c r="I45" s="228">
        <v>1721</v>
      </c>
      <c r="J45" s="223">
        <v>4.9171428571428599</v>
      </c>
      <c r="K45" s="229" t="s">
        <v>19913</v>
      </c>
      <c r="L45" s="230" t="s">
        <v>19914</v>
      </c>
      <c r="M45" s="230" t="s">
        <v>19915</v>
      </c>
      <c r="N45" s="228" t="s">
        <v>33</v>
      </c>
      <c r="O45" s="51"/>
      <c r="P45" s="9" t="s">
        <v>53279</v>
      </c>
      <c r="Q45" s="9"/>
    </row>
    <row r="46" spans="2:17" ht="16.5">
      <c r="B46" s="50">
        <v>43</v>
      </c>
      <c r="C46" s="183" t="s">
        <v>19916</v>
      </c>
      <c r="D46" s="220" t="s">
        <v>19917</v>
      </c>
      <c r="E46" s="220" t="s">
        <v>19918</v>
      </c>
      <c r="F46" s="227" t="s">
        <v>19919</v>
      </c>
      <c r="G46" s="228" t="s">
        <v>19727</v>
      </c>
      <c r="H46" s="228" t="s">
        <v>19920</v>
      </c>
      <c r="I46" s="228">
        <v>834</v>
      </c>
      <c r="J46" s="223">
        <v>2.3828571428571399</v>
      </c>
      <c r="K46" s="229" t="s">
        <v>19921</v>
      </c>
      <c r="L46" s="230" t="s">
        <v>19922</v>
      </c>
      <c r="M46" s="230" t="s">
        <v>19923</v>
      </c>
      <c r="N46" s="228" t="s">
        <v>27</v>
      </c>
      <c r="O46" s="51"/>
      <c r="P46" s="9" t="s">
        <v>53279</v>
      </c>
      <c r="Q46" s="9"/>
    </row>
    <row r="47" spans="2:17" ht="16.5">
      <c r="B47" s="50">
        <v>44</v>
      </c>
      <c r="C47" s="183" t="s">
        <v>19924</v>
      </c>
      <c r="D47" s="220" t="s">
        <v>19925</v>
      </c>
      <c r="E47" s="220" t="s">
        <v>19926</v>
      </c>
      <c r="F47" s="227" t="s">
        <v>19927</v>
      </c>
      <c r="G47" s="228" t="s">
        <v>19928</v>
      </c>
      <c r="H47" s="228" t="s">
        <v>19705</v>
      </c>
      <c r="I47" s="228">
        <v>1035</v>
      </c>
      <c r="J47" s="223">
        <v>2.95714285714286</v>
      </c>
      <c r="K47" s="229" t="s">
        <v>19714</v>
      </c>
      <c r="L47" s="230" t="s">
        <v>19929</v>
      </c>
      <c r="M47" s="230" t="s">
        <v>19930</v>
      </c>
      <c r="N47" s="228" t="s">
        <v>20</v>
      </c>
      <c r="O47" s="51"/>
      <c r="P47" s="9" t="s">
        <v>53279</v>
      </c>
      <c r="Q47" s="9"/>
    </row>
    <row r="48" spans="2:17" ht="16.5">
      <c r="B48" s="50">
        <v>45</v>
      </c>
      <c r="C48" s="183" t="s">
        <v>19931</v>
      </c>
      <c r="D48" s="220" t="s">
        <v>19932</v>
      </c>
      <c r="E48" s="220" t="s">
        <v>19933</v>
      </c>
      <c r="F48" s="227" t="s">
        <v>19934</v>
      </c>
      <c r="G48" s="228" t="s">
        <v>19935</v>
      </c>
      <c r="H48" s="228" t="s">
        <v>19868</v>
      </c>
      <c r="I48" s="228">
        <v>450</v>
      </c>
      <c r="J48" s="223">
        <v>1.28571428571429</v>
      </c>
      <c r="K48" s="229" t="s">
        <v>19714</v>
      </c>
      <c r="L48" s="230" t="s">
        <v>19936</v>
      </c>
      <c r="M48" s="230">
        <v>140</v>
      </c>
      <c r="N48" s="228" t="s">
        <v>20</v>
      </c>
      <c r="O48" s="51"/>
      <c r="P48" s="9" t="s">
        <v>53279</v>
      </c>
      <c r="Q48" s="9"/>
    </row>
    <row r="49" spans="2:17" ht="16.5">
      <c r="B49" s="50">
        <v>46</v>
      </c>
      <c r="C49" s="183" t="s">
        <v>19937</v>
      </c>
      <c r="D49" s="220" t="s">
        <v>19938</v>
      </c>
      <c r="E49" s="220" t="s">
        <v>19939</v>
      </c>
      <c r="F49" s="227" t="s">
        <v>19940</v>
      </c>
      <c r="G49" s="228" t="s">
        <v>19941</v>
      </c>
      <c r="H49" s="228" t="s">
        <v>19920</v>
      </c>
      <c r="I49" s="228">
        <v>689</v>
      </c>
      <c r="J49" s="223">
        <v>1.96857142857143</v>
      </c>
      <c r="K49" s="229" t="s">
        <v>19714</v>
      </c>
      <c r="L49" s="230" t="s">
        <v>19942</v>
      </c>
      <c r="M49" s="230" t="s">
        <v>19943</v>
      </c>
      <c r="N49" s="228" t="s">
        <v>2102</v>
      </c>
      <c r="O49" s="51"/>
      <c r="P49" s="9" t="s">
        <v>53279</v>
      </c>
      <c r="Q49" s="9"/>
    </row>
    <row r="50" spans="2:17" ht="28.5">
      <c r="B50" s="50">
        <v>47</v>
      </c>
      <c r="C50" s="183" t="s">
        <v>19944</v>
      </c>
      <c r="D50" s="220" t="s">
        <v>19945</v>
      </c>
      <c r="E50" s="220" t="s">
        <v>19946</v>
      </c>
      <c r="F50" s="227" t="s">
        <v>19947</v>
      </c>
      <c r="G50" s="228" t="s">
        <v>19831</v>
      </c>
      <c r="H50" s="228" t="s">
        <v>19868</v>
      </c>
      <c r="I50" s="228">
        <v>171</v>
      </c>
      <c r="J50" s="223">
        <v>0.48857142857142899</v>
      </c>
      <c r="K50" s="229" t="s">
        <v>19714</v>
      </c>
      <c r="L50" s="230" t="s">
        <v>19948</v>
      </c>
      <c r="M50" s="230">
        <v>230</v>
      </c>
      <c r="N50" s="228" t="s">
        <v>2102</v>
      </c>
      <c r="O50" s="51"/>
      <c r="P50" s="9" t="s">
        <v>53279</v>
      </c>
      <c r="Q50" s="9"/>
    </row>
    <row r="51" spans="2:17" ht="16.5">
      <c r="B51" s="50">
        <v>48</v>
      </c>
      <c r="C51" s="183" t="s">
        <v>19949</v>
      </c>
      <c r="D51" s="220" t="s">
        <v>19950</v>
      </c>
      <c r="E51" s="220" t="s">
        <v>19951</v>
      </c>
      <c r="F51" s="227" t="s">
        <v>19952</v>
      </c>
      <c r="G51" s="228" t="s">
        <v>19905</v>
      </c>
      <c r="H51" s="228" t="s">
        <v>19705</v>
      </c>
      <c r="I51" s="228">
        <v>3458</v>
      </c>
      <c r="J51" s="223">
        <v>9.8800000000000008</v>
      </c>
      <c r="K51" s="229" t="s">
        <v>19953</v>
      </c>
      <c r="L51" s="230" t="s">
        <v>19954</v>
      </c>
      <c r="M51" s="230">
        <v>106</v>
      </c>
      <c r="N51" s="228" t="s">
        <v>20</v>
      </c>
      <c r="O51" s="51"/>
      <c r="P51" s="9" t="s">
        <v>53279</v>
      </c>
      <c r="Q51" s="9"/>
    </row>
    <row r="52" spans="2:17" ht="16.5">
      <c r="B52" s="50">
        <v>49</v>
      </c>
      <c r="C52" s="183" t="s">
        <v>19955</v>
      </c>
      <c r="D52" s="220" t="s">
        <v>19956</v>
      </c>
      <c r="E52" s="220" t="s">
        <v>19957</v>
      </c>
      <c r="F52" s="227" t="s">
        <v>19958</v>
      </c>
      <c r="G52" s="228" t="s">
        <v>6731</v>
      </c>
      <c r="H52" s="228" t="s">
        <v>19788</v>
      </c>
      <c r="I52" s="228">
        <v>360</v>
      </c>
      <c r="J52" s="223">
        <v>1.02857142857143</v>
      </c>
      <c r="K52" s="229" t="s">
        <v>19714</v>
      </c>
      <c r="L52" s="230" t="s">
        <v>19959</v>
      </c>
      <c r="M52" s="230" t="s">
        <v>19960</v>
      </c>
      <c r="N52" s="228" t="s">
        <v>20</v>
      </c>
      <c r="O52" s="51"/>
      <c r="P52" s="9" t="s">
        <v>53279</v>
      </c>
      <c r="Q52" s="9"/>
    </row>
    <row r="53" spans="2:17" ht="28.5">
      <c r="B53" s="50">
        <v>50</v>
      </c>
      <c r="C53" s="183" t="s">
        <v>19961</v>
      </c>
      <c r="D53" s="220" t="s">
        <v>19962</v>
      </c>
      <c r="E53" s="220" t="s">
        <v>19963</v>
      </c>
      <c r="F53" s="227" t="s">
        <v>19964</v>
      </c>
      <c r="G53" s="228" t="s">
        <v>19965</v>
      </c>
      <c r="H53" s="228" t="s">
        <v>19728</v>
      </c>
      <c r="I53" s="228">
        <v>425</v>
      </c>
      <c r="J53" s="223">
        <v>1.21428571428571</v>
      </c>
      <c r="K53" s="229" t="s">
        <v>19714</v>
      </c>
      <c r="L53" s="230" t="s">
        <v>19966</v>
      </c>
      <c r="M53" s="230" t="s">
        <v>19967</v>
      </c>
      <c r="N53" s="228" t="s">
        <v>20</v>
      </c>
      <c r="O53" s="51"/>
      <c r="P53" s="9" t="s">
        <v>53279</v>
      </c>
      <c r="Q53" s="9"/>
    </row>
    <row r="54" spans="2:17" ht="16.5">
      <c r="B54" s="50">
        <v>51</v>
      </c>
      <c r="C54" s="183" t="s">
        <v>19968</v>
      </c>
      <c r="D54" s="220" t="s">
        <v>7736</v>
      </c>
      <c r="E54" s="220" t="s">
        <v>19969</v>
      </c>
      <c r="F54" s="227" t="s">
        <v>19970</v>
      </c>
      <c r="G54" s="228" t="s">
        <v>19971</v>
      </c>
      <c r="H54" s="228" t="s">
        <v>19920</v>
      </c>
      <c r="I54" s="228">
        <v>2150</v>
      </c>
      <c r="J54" s="223">
        <v>6.1428571428571397</v>
      </c>
      <c r="K54" s="229" t="s">
        <v>19714</v>
      </c>
      <c r="L54" s="230" t="s">
        <v>19972</v>
      </c>
      <c r="M54" s="230">
        <v>101</v>
      </c>
      <c r="N54" s="228" t="s">
        <v>20</v>
      </c>
      <c r="O54" s="51"/>
      <c r="P54" s="9" t="s">
        <v>53279</v>
      </c>
      <c r="Q54" s="9"/>
    </row>
    <row r="55" spans="2:17" ht="28.5">
      <c r="B55" s="50">
        <v>52</v>
      </c>
      <c r="C55" s="183" t="s">
        <v>19973</v>
      </c>
      <c r="D55" s="220" t="s">
        <v>19974</v>
      </c>
      <c r="E55" s="220" t="s">
        <v>19975</v>
      </c>
      <c r="F55" s="227" t="s">
        <v>19976</v>
      </c>
      <c r="G55" s="228" t="s">
        <v>19977</v>
      </c>
      <c r="H55" s="228" t="s">
        <v>19713</v>
      </c>
      <c r="I55" s="228">
        <v>843</v>
      </c>
      <c r="J55" s="223">
        <v>2.4085714285714301</v>
      </c>
      <c r="K55" s="229" t="s">
        <v>19714</v>
      </c>
      <c r="L55" s="230" t="s">
        <v>19978</v>
      </c>
      <c r="M55" s="230" t="s">
        <v>19979</v>
      </c>
      <c r="N55" s="228" t="s">
        <v>2102</v>
      </c>
      <c r="O55" s="51"/>
      <c r="P55" s="9" t="s">
        <v>53279</v>
      </c>
      <c r="Q55" s="9"/>
    </row>
    <row r="56" spans="2:17" ht="28.5">
      <c r="B56" s="50">
        <v>53</v>
      </c>
      <c r="C56" s="183" t="s">
        <v>19980</v>
      </c>
      <c r="D56" s="220" t="s">
        <v>19981</v>
      </c>
      <c r="E56" s="220" t="s">
        <v>19982</v>
      </c>
      <c r="F56" s="227" t="s">
        <v>19983</v>
      </c>
      <c r="G56" s="228" t="s">
        <v>13545</v>
      </c>
      <c r="H56" s="228" t="s">
        <v>19753</v>
      </c>
      <c r="I56" s="228">
        <v>2140</v>
      </c>
      <c r="J56" s="223">
        <v>6.1142857142857103</v>
      </c>
      <c r="K56" s="229" t="s">
        <v>19714</v>
      </c>
      <c r="L56" s="230" t="s">
        <v>19984</v>
      </c>
      <c r="M56" s="230" t="s">
        <v>19985</v>
      </c>
      <c r="N56" s="228" t="s">
        <v>20</v>
      </c>
      <c r="O56" s="51"/>
      <c r="P56" s="9" t="s">
        <v>53279</v>
      </c>
      <c r="Q56" s="9"/>
    </row>
    <row r="57" spans="2:17" ht="28.5">
      <c r="B57" s="50">
        <v>54</v>
      </c>
      <c r="C57" s="183" t="s">
        <v>19986</v>
      </c>
      <c r="D57" s="220" t="s">
        <v>19987</v>
      </c>
      <c r="E57" s="220" t="s">
        <v>19988</v>
      </c>
      <c r="F57" s="227" t="s">
        <v>19989</v>
      </c>
      <c r="G57" s="228" t="s">
        <v>19990</v>
      </c>
      <c r="H57" s="228" t="s">
        <v>19868</v>
      </c>
      <c r="I57" s="228">
        <v>1435</v>
      </c>
      <c r="J57" s="223">
        <v>4.0999999999999996</v>
      </c>
      <c r="K57" s="229" t="s">
        <v>19991</v>
      </c>
      <c r="L57" s="230" t="s">
        <v>19992</v>
      </c>
      <c r="M57" s="230" t="s">
        <v>19993</v>
      </c>
      <c r="N57" s="228" t="s">
        <v>27</v>
      </c>
      <c r="O57" s="51"/>
      <c r="P57" s="9" t="s">
        <v>53279</v>
      </c>
      <c r="Q57" s="9"/>
    </row>
    <row r="58" spans="2:17" ht="16.5">
      <c r="B58" s="50">
        <v>55</v>
      </c>
      <c r="C58" s="183" t="s">
        <v>19994</v>
      </c>
      <c r="D58" s="220" t="s">
        <v>19995</v>
      </c>
      <c r="E58" s="220" t="s">
        <v>19996</v>
      </c>
      <c r="F58" s="227" t="s">
        <v>19997</v>
      </c>
      <c r="G58" s="228" t="s">
        <v>19998</v>
      </c>
      <c r="H58" s="228" t="s">
        <v>19705</v>
      </c>
      <c r="I58" s="228">
        <v>227</v>
      </c>
      <c r="J58" s="223">
        <v>0.64857142857142902</v>
      </c>
      <c r="K58" s="229" t="s">
        <v>19714</v>
      </c>
      <c r="L58" s="230" t="s">
        <v>19999</v>
      </c>
      <c r="M58" s="230" t="s">
        <v>20000</v>
      </c>
      <c r="N58" s="228" t="s">
        <v>2102</v>
      </c>
      <c r="O58" s="51"/>
      <c r="P58" s="9" t="s">
        <v>53279</v>
      </c>
      <c r="Q58" s="9"/>
    </row>
    <row r="59" spans="2:17" ht="16.5">
      <c r="B59" s="50">
        <v>56</v>
      </c>
      <c r="C59" s="183" t="s">
        <v>20001</v>
      </c>
      <c r="D59" s="220" t="s">
        <v>20002</v>
      </c>
      <c r="E59" s="220" t="s">
        <v>20003</v>
      </c>
      <c r="F59" s="227" t="s">
        <v>20004</v>
      </c>
      <c r="G59" s="228" t="s">
        <v>20005</v>
      </c>
      <c r="H59" s="228" t="s">
        <v>19728</v>
      </c>
      <c r="I59" s="228">
        <v>238</v>
      </c>
      <c r="J59" s="223">
        <v>0.68</v>
      </c>
      <c r="K59" s="229" t="s">
        <v>19714</v>
      </c>
      <c r="L59" s="230" t="s">
        <v>20006</v>
      </c>
      <c r="M59" s="230" t="s">
        <v>20007</v>
      </c>
      <c r="N59" s="228" t="s">
        <v>20</v>
      </c>
      <c r="O59" s="51"/>
      <c r="P59" s="9" t="s">
        <v>53279</v>
      </c>
      <c r="Q59" s="9"/>
    </row>
    <row r="60" spans="2:17" ht="16.5">
      <c r="B60" s="50">
        <v>57</v>
      </c>
      <c r="C60" s="183" t="s">
        <v>20008</v>
      </c>
      <c r="D60" s="220" t="s">
        <v>20009</v>
      </c>
      <c r="E60" s="220" t="s">
        <v>20010</v>
      </c>
      <c r="F60" s="227" t="s">
        <v>20011</v>
      </c>
      <c r="G60" s="228" t="s">
        <v>19905</v>
      </c>
      <c r="H60" s="228" t="s">
        <v>19799</v>
      </c>
      <c r="I60" s="228">
        <v>599</v>
      </c>
      <c r="J60" s="223">
        <v>1.71142857142857</v>
      </c>
      <c r="K60" s="229" t="s">
        <v>19714</v>
      </c>
      <c r="L60" s="230" t="s">
        <v>20012</v>
      </c>
      <c r="M60" s="230" t="s">
        <v>20013</v>
      </c>
      <c r="N60" s="228" t="s">
        <v>2102</v>
      </c>
      <c r="O60" s="51"/>
      <c r="P60" s="9" t="s">
        <v>53279</v>
      </c>
      <c r="Q60" s="9"/>
    </row>
    <row r="61" spans="2:17" ht="16.5">
      <c r="B61" s="50">
        <v>58</v>
      </c>
      <c r="C61" s="183" t="s">
        <v>20014</v>
      </c>
      <c r="D61" s="220" t="s">
        <v>20015</v>
      </c>
      <c r="E61" s="220" t="s">
        <v>20016</v>
      </c>
      <c r="F61" s="227" t="s">
        <v>20017</v>
      </c>
      <c r="G61" s="228" t="s">
        <v>20018</v>
      </c>
      <c r="H61" s="228" t="s">
        <v>19728</v>
      </c>
      <c r="I61" s="228">
        <v>413</v>
      </c>
      <c r="J61" s="223">
        <v>1.18</v>
      </c>
      <c r="K61" s="229" t="s">
        <v>19714</v>
      </c>
      <c r="L61" s="230" t="s">
        <v>20019</v>
      </c>
      <c r="M61" s="230">
        <v>143</v>
      </c>
      <c r="N61" s="228" t="s">
        <v>2102</v>
      </c>
      <c r="O61" s="51"/>
      <c r="P61" s="9" t="s">
        <v>53279</v>
      </c>
      <c r="Q61" s="9"/>
    </row>
    <row r="62" spans="2:17" ht="16.5">
      <c r="B62" s="50">
        <v>59</v>
      </c>
      <c r="C62" s="183" t="s">
        <v>20020</v>
      </c>
      <c r="D62" s="220" t="s">
        <v>20021</v>
      </c>
      <c r="E62" s="220" t="s">
        <v>20022</v>
      </c>
      <c r="F62" s="227" t="s">
        <v>20023</v>
      </c>
      <c r="G62" s="228" t="s">
        <v>20024</v>
      </c>
      <c r="H62" s="228" t="s">
        <v>19868</v>
      </c>
      <c r="I62" s="228">
        <v>845</v>
      </c>
      <c r="J62" s="223">
        <v>2.4142857142857101</v>
      </c>
      <c r="K62" s="229" t="s">
        <v>19714</v>
      </c>
      <c r="L62" s="230" t="s">
        <v>20025</v>
      </c>
      <c r="M62" s="230" t="s">
        <v>20026</v>
      </c>
      <c r="N62" s="228" t="s">
        <v>20</v>
      </c>
      <c r="O62" s="51"/>
      <c r="P62" s="9" t="s">
        <v>53279</v>
      </c>
      <c r="Q62" s="9"/>
    </row>
    <row r="63" spans="2:17" ht="16.5">
      <c r="B63" s="50">
        <v>60</v>
      </c>
      <c r="C63" s="183" t="s">
        <v>20027</v>
      </c>
      <c r="D63" s="220" t="s">
        <v>20028</v>
      </c>
      <c r="E63" s="220" t="s">
        <v>20029</v>
      </c>
      <c r="F63" s="227" t="s">
        <v>20030</v>
      </c>
      <c r="G63" s="228" t="s">
        <v>20031</v>
      </c>
      <c r="H63" s="228" t="s">
        <v>19753</v>
      </c>
      <c r="I63" s="228">
        <v>741</v>
      </c>
      <c r="J63" s="223">
        <v>2.1171428571428601</v>
      </c>
      <c r="K63" s="229" t="s">
        <v>19714</v>
      </c>
      <c r="L63" s="230" t="s">
        <v>20032</v>
      </c>
      <c r="M63" s="230" t="s">
        <v>20033</v>
      </c>
      <c r="N63" s="228" t="s">
        <v>2102</v>
      </c>
      <c r="O63" s="51"/>
      <c r="P63" s="9" t="s">
        <v>53279</v>
      </c>
      <c r="Q63" s="9"/>
    </row>
    <row r="64" spans="2:17" ht="16.5">
      <c r="B64" s="50">
        <v>61</v>
      </c>
      <c r="C64" s="183" t="s">
        <v>20034</v>
      </c>
      <c r="D64" s="220" t="s">
        <v>20035</v>
      </c>
      <c r="E64" s="220" t="s">
        <v>20036</v>
      </c>
      <c r="F64" s="227" t="s">
        <v>20037</v>
      </c>
      <c r="G64" s="228" t="s">
        <v>20018</v>
      </c>
      <c r="H64" s="228" t="s">
        <v>19753</v>
      </c>
      <c r="I64" s="228">
        <v>679</v>
      </c>
      <c r="J64" s="223">
        <v>1.94</v>
      </c>
      <c r="K64" s="229" t="s">
        <v>19714</v>
      </c>
      <c r="L64" s="230" t="s">
        <v>20038</v>
      </c>
      <c r="M64" s="230" t="s">
        <v>20039</v>
      </c>
      <c r="N64" s="228" t="s">
        <v>2102</v>
      </c>
      <c r="O64" s="51"/>
      <c r="P64" s="9" t="s">
        <v>53279</v>
      </c>
      <c r="Q64" s="9"/>
    </row>
    <row r="65" spans="2:17" ht="28.5">
      <c r="B65" s="50">
        <v>62</v>
      </c>
      <c r="C65" s="183" t="s">
        <v>20040</v>
      </c>
      <c r="D65" s="220" t="s">
        <v>20041</v>
      </c>
      <c r="E65" s="220" t="s">
        <v>20042</v>
      </c>
      <c r="F65" s="227" t="s">
        <v>20043</v>
      </c>
      <c r="G65" s="228" t="s">
        <v>19662</v>
      </c>
      <c r="H65" s="228" t="s">
        <v>19705</v>
      </c>
      <c r="I65" s="228">
        <v>56</v>
      </c>
      <c r="J65" s="223">
        <v>0.16</v>
      </c>
      <c r="K65" s="229" t="s">
        <v>19714</v>
      </c>
      <c r="L65" s="230" t="s">
        <v>20044</v>
      </c>
      <c r="M65" s="230">
        <v>130</v>
      </c>
      <c r="N65" s="228" t="s">
        <v>20</v>
      </c>
      <c r="O65" s="51"/>
      <c r="P65" s="9" t="s">
        <v>53279</v>
      </c>
      <c r="Q65" s="9"/>
    </row>
    <row r="66" spans="2:17" ht="16.5">
      <c r="B66" s="50">
        <v>63</v>
      </c>
      <c r="C66" s="183" t="s">
        <v>20045</v>
      </c>
      <c r="D66" s="220" t="s">
        <v>20046</v>
      </c>
      <c r="E66" s="220" t="s">
        <v>20047</v>
      </c>
      <c r="F66" s="227" t="s">
        <v>20048</v>
      </c>
      <c r="G66" s="228" t="s">
        <v>20049</v>
      </c>
      <c r="H66" s="228" t="s">
        <v>19768</v>
      </c>
      <c r="I66" s="228">
        <v>796</v>
      </c>
      <c r="J66" s="223">
        <v>2.27428571428571</v>
      </c>
      <c r="K66" s="229" t="s">
        <v>19714</v>
      </c>
      <c r="L66" s="230" t="s">
        <v>20050</v>
      </c>
      <c r="M66" s="230">
        <v>90</v>
      </c>
      <c r="N66" s="228" t="s">
        <v>20</v>
      </c>
      <c r="O66" s="51"/>
      <c r="P66" s="9" t="s">
        <v>53279</v>
      </c>
      <c r="Q66" s="9"/>
    </row>
    <row r="67" spans="2:17" ht="28.5">
      <c r="B67" s="50">
        <v>64</v>
      </c>
      <c r="C67" s="183" t="s">
        <v>20051</v>
      </c>
      <c r="D67" s="220" t="s">
        <v>20052</v>
      </c>
      <c r="E67" s="220" t="s">
        <v>20053</v>
      </c>
      <c r="F67" s="227" t="s">
        <v>20054</v>
      </c>
      <c r="G67" s="228" t="s">
        <v>19912</v>
      </c>
      <c r="H67" s="228" t="s">
        <v>19920</v>
      </c>
      <c r="I67" s="228">
        <v>244</v>
      </c>
      <c r="J67" s="223">
        <v>0.69714285714285695</v>
      </c>
      <c r="K67" s="229" t="s">
        <v>20055</v>
      </c>
      <c r="L67" s="230" t="s">
        <v>20032</v>
      </c>
      <c r="M67" s="230">
        <v>102</v>
      </c>
      <c r="N67" s="228" t="s">
        <v>27</v>
      </c>
      <c r="O67" s="51"/>
      <c r="P67" s="9" t="s">
        <v>53279</v>
      </c>
      <c r="Q67" s="9"/>
    </row>
    <row r="68" spans="2:17" ht="28.5">
      <c r="B68" s="50">
        <v>65</v>
      </c>
      <c r="C68" s="183" t="s">
        <v>20056</v>
      </c>
      <c r="D68" s="220" t="s">
        <v>20057</v>
      </c>
      <c r="E68" s="220" t="s">
        <v>20058</v>
      </c>
      <c r="F68" s="227" t="s">
        <v>20059</v>
      </c>
      <c r="G68" s="228" t="s">
        <v>20060</v>
      </c>
      <c r="H68" s="228" t="s">
        <v>19788</v>
      </c>
      <c r="I68" s="228">
        <v>1302</v>
      </c>
      <c r="J68" s="223">
        <v>3.72</v>
      </c>
      <c r="K68" s="229" t="s">
        <v>19714</v>
      </c>
      <c r="L68" s="230" t="s">
        <v>20032</v>
      </c>
      <c r="M68" s="230"/>
      <c r="N68" s="228" t="s">
        <v>20</v>
      </c>
      <c r="O68" s="51"/>
      <c r="P68" s="9" t="s">
        <v>53279</v>
      </c>
      <c r="Q68" s="9"/>
    </row>
    <row r="69" spans="2:17" ht="28.5">
      <c r="B69" s="50">
        <v>66</v>
      </c>
      <c r="C69" s="183" t="s">
        <v>20061</v>
      </c>
      <c r="D69" s="220" t="s">
        <v>20062</v>
      </c>
      <c r="E69" s="220" t="s">
        <v>20063</v>
      </c>
      <c r="F69" s="227" t="s">
        <v>20064</v>
      </c>
      <c r="G69" s="228" t="s">
        <v>20065</v>
      </c>
      <c r="H69" s="228" t="s">
        <v>19920</v>
      </c>
      <c r="I69" s="228">
        <v>1589</v>
      </c>
      <c r="J69" s="223">
        <v>4.54</v>
      </c>
      <c r="K69" s="229" t="s">
        <v>19782</v>
      </c>
      <c r="L69" s="230" t="s">
        <v>20066</v>
      </c>
      <c r="M69" s="230"/>
      <c r="N69" s="228" t="s">
        <v>33</v>
      </c>
      <c r="O69" s="51"/>
      <c r="P69" s="9" t="s">
        <v>53279</v>
      </c>
      <c r="Q69" s="9"/>
    </row>
    <row r="70" spans="2:17" ht="28.5">
      <c r="B70" s="50">
        <v>67</v>
      </c>
      <c r="C70" s="183" t="s">
        <v>20067</v>
      </c>
      <c r="D70" s="220" t="s">
        <v>20068</v>
      </c>
      <c r="E70" s="220" t="s">
        <v>20069</v>
      </c>
      <c r="F70" s="227" t="s">
        <v>20070</v>
      </c>
      <c r="G70" s="228" t="s">
        <v>20071</v>
      </c>
      <c r="H70" s="228" t="s">
        <v>19728</v>
      </c>
      <c r="I70" s="228" t="s">
        <v>20072</v>
      </c>
      <c r="J70" s="223">
        <v>1.3542857142857101</v>
      </c>
      <c r="K70" s="229" t="s">
        <v>19714</v>
      </c>
      <c r="L70" s="230" t="s">
        <v>20073</v>
      </c>
      <c r="M70" s="230"/>
      <c r="N70" s="228" t="s">
        <v>20</v>
      </c>
      <c r="O70" s="51"/>
      <c r="P70" s="9" t="s">
        <v>53279</v>
      </c>
      <c r="Q70" s="9"/>
    </row>
    <row r="71" spans="2:17" ht="42.75">
      <c r="B71" s="50">
        <v>68</v>
      </c>
      <c r="C71" s="183" t="s">
        <v>20074</v>
      </c>
      <c r="D71" s="220" t="s">
        <v>143</v>
      </c>
      <c r="E71" s="220" t="s">
        <v>20075</v>
      </c>
      <c r="F71" s="227" t="s">
        <v>19919</v>
      </c>
      <c r="G71" s="228" t="s">
        <v>20076</v>
      </c>
      <c r="H71" s="228" t="s">
        <v>19920</v>
      </c>
      <c r="I71" s="228" t="s">
        <v>20077</v>
      </c>
      <c r="J71" s="223">
        <v>6.3371428571428599</v>
      </c>
      <c r="K71" s="229" t="s">
        <v>19714</v>
      </c>
      <c r="L71" s="230" t="s">
        <v>20078</v>
      </c>
      <c r="M71" s="230"/>
      <c r="N71" s="228" t="s">
        <v>20</v>
      </c>
      <c r="O71" s="51"/>
      <c r="P71" s="9" t="s">
        <v>53279</v>
      </c>
      <c r="Q71" s="9"/>
    </row>
    <row r="72" spans="2:17" ht="28.5">
      <c r="B72" s="50">
        <v>69</v>
      </c>
      <c r="C72" s="183" t="s">
        <v>20079</v>
      </c>
      <c r="D72" s="220" t="s">
        <v>20080</v>
      </c>
      <c r="E72" s="220" t="s">
        <v>20081</v>
      </c>
      <c r="F72" s="227" t="s">
        <v>20082</v>
      </c>
      <c r="G72" s="228" t="s">
        <v>20083</v>
      </c>
      <c r="H72" s="228" t="s">
        <v>19705</v>
      </c>
      <c r="I72" s="228" t="s">
        <v>20084</v>
      </c>
      <c r="J72" s="223">
        <v>0.245714285714286</v>
      </c>
      <c r="K72" s="229" t="s">
        <v>19714</v>
      </c>
      <c r="L72" s="230" t="s">
        <v>20085</v>
      </c>
      <c r="M72" s="230"/>
      <c r="N72" s="228" t="s">
        <v>20</v>
      </c>
      <c r="O72" s="51"/>
      <c r="P72" s="9" t="s">
        <v>53279</v>
      </c>
      <c r="Q72" s="9"/>
    </row>
    <row r="73" spans="2:17" ht="42.75">
      <c r="B73" s="50">
        <v>70</v>
      </c>
      <c r="C73" s="183" t="s">
        <v>20086</v>
      </c>
      <c r="D73" s="220" t="s">
        <v>20087</v>
      </c>
      <c r="E73" s="220" t="s">
        <v>20088</v>
      </c>
      <c r="F73" s="227" t="s">
        <v>19919</v>
      </c>
      <c r="G73" s="228" t="s">
        <v>20089</v>
      </c>
      <c r="H73" s="228" t="s">
        <v>19920</v>
      </c>
      <c r="I73" s="228" t="s">
        <v>20090</v>
      </c>
      <c r="J73" s="223">
        <v>0.61142857142857099</v>
      </c>
      <c r="K73" s="229" t="s">
        <v>19714</v>
      </c>
      <c r="L73" s="230" t="s">
        <v>20078</v>
      </c>
      <c r="M73" s="230"/>
      <c r="N73" s="228" t="s">
        <v>20</v>
      </c>
      <c r="O73" s="51"/>
      <c r="P73" s="9" t="s">
        <v>53279</v>
      </c>
      <c r="Q73" s="9"/>
    </row>
    <row r="74" spans="2:17" ht="28.5">
      <c r="B74" s="50">
        <v>71</v>
      </c>
      <c r="C74" s="183" t="s">
        <v>20091</v>
      </c>
      <c r="D74" s="220" t="s">
        <v>20092</v>
      </c>
      <c r="E74" s="220" t="s">
        <v>20093</v>
      </c>
      <c r="F74" s="227" t="s">
        <v>20094</v>
      </c>
      <c r="G74" s="228" t="s">
        <v>20095</v>
      </c>
      <c r="H74" s="228" t="s">
        <v>19788</v>
      </c>
      <c r="I74" s="228" t="s">
        <v>20096</v>
      </c>
      <c r="J74" s="223">
        <v>0.754285714285714</v>
      </c>
      <c r="K74" s="229" t="s">
        <v>19714</v>
      </c>
      <c r="L74" s="230" t="s">
        <v>20097</v>
      </c>
      <c r="M74" s="230"/>
      <c r="N74" s="228" t="s">
        <v>20</v>
      </c>
      <c r="O74" s="51"/>
      <c r="P74" s="9" t="s">
        <v>53279</v>
      </c>
      <c r="Q74" s="9"/>
    </row>
    <row r="75" spans="2:17" ht="28.5">
      <c r="B75" s="50">
        <v>72</v>
      </c>
      <c r="C75" s="183" t="s">
        <v>20098</v>
      </c>
      <c r="D75" s="220" t="s">
        <v>20099</v>
      </c>
      <c r="E75" s="220" t="s">
        <v>20100</v>
      </c>
      <c r="F75" s="227" t="s">
        <v>20101</v>
      </c>
      <c r="G75" s="228" t="s">
        <v>20102</v>
      </c>
      <c r="H75" s="228" t="s">
        <v>19788</v>
      </c>
      <c r="I75" s="228" t="s">
        <v>20103</v>
      </c>
      <c r="J75" s="223">
        <v>0.24</v>
      </c>
      <c r="K75" s="229" t="s">
        <v>19714</v>
      </c>
      <c r="L75" s="230" t="s">
        <v>20078</v>
      </c>
      <c r="M75" s="230"/>
      <c r="N75" s="228" t="s">
        <v>20</v>
      </c>
      <c r="O75" s="51"/>
      <c r="P75" s="9" t="s">
        <v>53279</v>
      </c>
      <c r="Q75" s="9"/>
    </row>
    <row r="76" spans="2:17" ht="28.5">
      <c r="B76" s="50">
        <v>73</v>
      </c>
      <c r="C76" s="183" t="s">
        <v>20104</v>
      </c>
      <c r="D76" s="220" t="s">
        <v>20105</v>
      </c>
      <c r="E76" s="220" t="s">
        <v>20106</v>
      </c>
      <c r="F76" s="227" t="s">
        <v>20107</v>
      </c>
      <c r="G76" s="228" t="s">
        <v>20060</v>
      </c>
      <c r="H76" s="228" t="s">
        <v>19788</v>
      </c>
      <c r="I76" s="228" t="s">
        <v>20108</v>
      </c>
      <c r="J76" s="223">
        <v>3.3085714285714301</v>
      </c>
      <c r="K76" s="229" t="s">
        <v>19714</v>
      </c>
      <c r="L76" s="230" t="s">
        <v>20109</v>
      </c>
      <c r="M76" s="230"/>
      <c r="N76" s="228" t="s">
        <v>20</v>
      </c>
      <c r="O76" s="51"/>
      <c r="P76" s="9" t="s">
        <v>53279</v>
      </c>
      <c r="Q76" s="9"/>
    </row>
    <row r="77" spans="2:17" ht="28.5">
      <c r="B77" s="50">
        <v>74</v>
      </c>
      <c r="C77" s="183" t="s">
        <v>20110</v>
      </c>
      <c r="D77" s="220" t="s">
        <v>20111</v>
      </c>
      <c r="E77" s="220" t="s">
        <v>20112</v>
      </c>
      <c r="F77" s="227" t="s">
        <v>20113</v>
      </c>
      <c r="G77" s="228" t="s">
        <v>20114</v>
      </c>
      <c r="H77" s="228" t="s">
        <v>19920</v>
      </c>
      <c r="I77" s="228" t="s">
        <v>20115</v>
      </c>
      <c r="J77" s="223">
        <v>3.5942857142857099</v>
      </c>
      <c r="K77" s="229" t="s">
        <v>19714</v>
      </c>
      <c r="L77" s="230" t="s">
        <v>20116</v>
      </c>
      <c r="M77" s="230"/>
      <c r="N77" s="228" t="s">
        <v>20</v>
      </c>
      <c r="O77" s="51"/>
      <c r="P77" s="9" t="s">
        <v>53279</v>
      </c>
      <c r="Q77" s="9"/>
    </row>
    <row r="78" spans="2:17" ht="16.5">
      <c r="B78" s="50">
        <v>75</v>
      </c>
      <c r="C78" s="183" t="s">
        <v>20117</v>
      </c>
      <c r="D78" s="220" t="s">
        <v>20118</v>
      </c>
      <c r="E78" s="220" t="s">
        <v>20119</v>
      </c>
      <c r="F78" s="227" t="s">
        <v>19689</v>
      </c>
      <c r="G78" s="228" t="s">
        <v>19875</v>
      </c>
      <c r="H78" s="228" t="s">
        <v>19868</v>
      </c>
      <c r="I78" s="228" t="s">
        <v>20120</v>
      </c>
      <c r="J78" s="223">
        <v>1.6571428571428599</v>
      </c>
      <c r="K78" s="229" t="s">
        <v>19714</v>
      </c>
      <c r="L78" s="230" t="s">
        <v>20121</v>
      </c>
      <c r="M78" s="230"/>
      <c r="N78" s="228" t="s">
        <v>20</v>
      </c>
      <c r="O78" s="51"/>
      <c r="P78" s="9" t="s">
        <v>53279</v>
      </c>
      <c r="Q78" s="9"/>
    </row>
    <row r="79" spans="2:17" ht="28.5">
      <c r="B79" s="50">
        <v>76</v>
      </c>
      <c r="C79" s="183" t="s">
        <v>20122</v>
      </c>
      <c r="D79" s="220" t="s">
        <v>20123</v>
      </c>
      <c r="E79" s="220" t="s">
        <v>20124</v>
      </c>
      <c r="F79" s="227" t="s">
        <v>20125</v>
      </c>
      <c r="G79" s="228" t="s">
        <v>20126</v>
      </c>
      <c r="H79" s="228" t="s">
        <v>19868</v>
      </c>
      <c r="I79" s="228" t="s">
        <v>20127</v>
      </c>
      <c r="J79" s="223">
        <v>0.70285714285714296</v>
      </c>
      <c r="K79" s="229" t="s">
        <v>19714</v>
      </c>
      <c r="L79" s="230" t="s">
        <v>20128</v>
      </c>
      <c r="M79" s="230"/>
      <c r="N79" s="228" t="s">
        <v>20</v>
      </c>
      <c r="O79" s="51"/>
      <c r="P79" s="9" t="s">
        <v>53279</v>
      </c>
      <c r="Q79" s="9"/>
    </row>
    <row r="80" spans="2:17" ht="42.75">
      <c r="B80" s="50">
        <v>77</v>
      </c>
      <c r="C80" s="183" t="s">
        <v>20129</v>
      </c>
      <c r="D80" s="220" t="s">
        <v>20130</v>
      </c>
      <c r="E80" s="220" t="s">
        <v>20131</v>
      </c>
      <c r="F80" s="227" t="s">
        <v>20132</v>
      </c>
      <c r="G80" s="228" t="s">
        <v>20133</v>
      </c>
      <c r="H80" s="228" t="s">
        <v>19868</v>
      </c>
      <c r="I80" s="228" t="s">
        <v>20134</v>
      </c>
      <c r="J80" s="223">
        <v>0.53428571428571403</v>
      </c>
      <c r="K80" s="229" t="s">
        <v>19714</v>
      </c>
      <c r="L80" s="230" t="s">
        <v>20135</v>
      </c>
      <c r="M80" s="230"/>
      <c r="N80" s="228" t="s">
        <v>20</v>
      </c>
      <c r="O80" s="51"/>
      <c r="P80" s="9" t="s">
        <v>53279</v>
      </c>
      <c r="Q80" s="9"/>
    </row>
    <row r="81" spans="2:17" ht="28.5">
      <c r="B81" s="50">
        <v>78</v>
      </c>
      <c r="C81" s="183" t="s">
        <v>20136</v>
      </c>
      <c r="D81" s="220" t="s">
        <v>20137</v>
      </c>
      <c r="E81" s="220" t="s">
        <v>20138</v>
      </c>
      <c r="F81" s="227" t="s">
        <v>20139</v>
      </c>
      <c r="G81" s="228" t="s">
        <v>20140</v>
      </c>
      <c r="H81" s="228" t="s">
        <v>19728</v>
      </c>
      <c r="I81" s="228" t="s">
        <v>20141</v>
      </c>
      <c r="J81" s="223">
        <v>1.0685714285714301</v>
      </c>
      <c r="K81" s="229" t="s">
        <v>19714</v>
      </c>
      <c r="L81" s="230" t="s">
        <v>20142</v>
      </c>
      <c r="M81" s="230"/>
      <c r="N81" s="228" t="s">
        <v>20</v>
      </c>
      <c r="O81" s="51"/>
      <c r="P81" s="9" t="s">
        <v>53279</v>
      </c>
      <c r="Q81" s="9"/>
    </row>
    <row r="82" spans="2:17" ht="28.5">
      <c r="B82" s="50">
        <v>79</v>
      </c>
      <c r="C82" s="183" t="s">
        <v>20143</v>
      </c>
      <c r="D82" s="220" t="s">
        <v>20144</v>
      </c>
      <c r="E82" s="220" t="s">
        <v>20145</v>
      </c>
      <c r="F82" s="227" t="s">
        <v>20146</v>
      </c>
      <c r="G82" s="228" t="s">
        <v>20147</v>
      </c>
      <c r="H82" s="228" t="s">
        <v>19728</v>
      </c>
      <c r="I82" s="228" t="s">
        <v>20148</v>
      </c>
      <c r="J82" s="223">
        <v>0.41142857142857098</v>
      </c>
      <c r="K82" s="229" t="s">
        <v>19714</v>
      </c>
      <c r="L82" s="230" t="s">
        <v>20149</v>
      </c>
      <c r="M82" s="230"/>
      <c r="N82" s="228" t="s">
        <v>2102</v>
      </c>
      <c r="O82" s="51"/>
      <c r="P82" s="9" t="s">
        <v>53279</v>
      </c>
      <c r="Q82" s="9"/>
    </row>
    <row r="83" spans="2:17" ht="28.5">
      <c r="B83" s="50">
        <v>80</v>
      </c>
      <c r="C83" s="183" t="s">
        <v>20150</v>
      </c>
      <c r="D83" s="220" t="s">
        <v>20151</v>
      </c>
      <c r="E83" s="220" t="s">
        <v>20152</v>
      </c>
      <c r="F83" s="227" t="s">
        <v>20153</v>
      </c>
      <c r="G83" s="228" t="s">
        <v>20154</v>
      </c>
      <c r="H83" s="228" t="s">
        <v>19768</v>
      </c>
      <c r="I83" s="228" t="s">
        <v>20155</v>
      </c>
      <c r="J83" s="223">
        <v>2.4942857142857102</v>
      </c>
      <c r="K83" s="229" t="s">
        <v>19714</v>
      </c>
      <c r="L83" s="230" t="s">
        <v>20078</v>
      </c>
      <c r="M83" s="230"/>
      <c r="N83" s="228" t="s">
        <v>2102</v>
      </c>
      <c r="O83" s="51"/>
      <c r="P83" s="9" t="s">
        <v>53279</v>
      </c>
      <c r="Q83" s="9"/>
    </row>
    <row r="84" spans="2:17" ht="16.5">
      <c r="B84" s="50">
        <v>81</v>
      </c>
      <c r="C84" s="183" t="s">
        <v>20156</v>
      </c>
      <c r="D84" s="220" t="s">
        <v>20157</v>
      </c>
      <c r="E84" s="220" t="s">
        <v>20158</v>
      </c>
      <c r="F84" s="227" t="s">
        <v>20159</v>
      </c>
      <c r="G84" s="228" t="s">
        <v>19875</v>
      </c>
      <c r="H84" s="228" t="s">
        <v>19920</v>
      </c>
      <c r="I84" s="228" t="s">
        <v>20160</v>
      </c>
      <c r="J84" s="223">
        <v>3.4285714285714302</v>
      </c>
      <c r="K84" s="229" t="s">
        <v>19714</v>
      </c>
      <c r="L84" s="230" t="s">
        <v>20078</v>
      </c>
      <c r="M84" s="230"/>
      <c r="N84" s="228" t="s">
        <v>20</v>
      </c>
      <c r="O84" s="51"/>
      <c r="P84" s="9" t="s">
        <v>53279</v>
      </c>
      <c r="Q84" s="9"/>
    </row>
    <row r="85" spans="2:17" ht="28.5">
      <c r="B85" s="50">
        <v>82</v>
      </c>
      <c r="C85" s="183" t="s">
        <v>20161</v>
      </c>
      <c r="D85" s="220" t="s">
        <v>20162</v>
      </c>
      <c r="E85" s="220" t="s">
        <v>20163</v>
      </c>
      <c r="F85" s="227" t="s">
        <v>20164</v>
      </c>
      <c r="G85" s="228" t="s">
        <v>20060</v>
      </c>
      <c r="H85" s="228" t="s">
        <v>19705</v>
      </c>
      <c r="I85" s="228" t="s">
        <v>20165</v>
      </c>
      <c r="J85" s="223">
        <v>0.96</v>
      </c>
      <c r="K85" s="229" t="s">
        <v>19714</v>
      </c>
      <c r="L85" s="230" t="s">
        <v>20166</v>
      </c>
      <c r="M85" s="230"/>
      <c r="N85" s="228" t="s">
        <v>20</v>
      </c>
      <c r="O85" s="51"/>
      <c r="P85" s="9" t="s">
        <v>53279</v>
      </c>
      <c r="Q85" s="9"/>
    </row>
    <row r="86" spans="2:17" ht="28.5">
      <c r="B86" s="50">
        <v>83</v>
      </c>
      <c r="C86" s="183" t="s">
        <v>20167</v>
      </c>
      <c r="D86" s="220" t="s">
        <v>20168</v>
      </c>
      <c r="E86" s="220" t="s">
        <v>20169</v>
      </c>
      <c r="F86" s="227" t="s">
        <v>20170</v>
      </c>
      <c r="G86" s="228" t="s">
        <v>20171</v>
      </c>
      <c r="H86" s="228" t="s">
        <v>19799</v>
      </c>
      <c r="I86" s="228" t="s">
        <v>20172</v>
      </c>
      <c r="J86" s="223">
        <v>0.58285714285714296</v>
      </c>
      <c r="K86" s="229" t="s">
        <v>19714</v>
      </c>
      <c r="L86" s="230" t="s">
        <v>20173</v>
      </c>
      <c r="M86" s="230"/>
      <c r="N86" s="228" t="s">
        <v>20</v>
      </c>
      <c r="O86" s="51"/>
      <c r="P86" s="9" t="s">
        <v>53279</v>
      </c>
      <c r="Q86" s="9"/>
    </row>
    <row r="87" spans="2:17" ht="42.75">
      <c r="B87" s="50">
        <v>84</v>
      </c>
      <c r="C87" s="183" t="s">
        <v>20174</v>
      </c>
      <c r="D87" s="220" t="s">
        <v>2111</v>
      </c>
      <c r="E87" s="220" t="s">
        <v>20175</v>
      </c>
      <c r="F87" s="227" t="s">
        <v>20176</v>
      </c>
      <c r="G87" s="228" t="s">
        <v>20177</v>
      </c>
      <c r="H87" s="228" t="s">
        <v>19799</v>
      </c>
      <c r="I87" s="228" t="s">
        <v>20178</v>
      </c>
      <c r="J87" s="223">
        <v>4.1142857142857103</v>
      </c>
      <c r="K87" s="229" t="s">
        <v>19714</v>
      </c>
      <c r="L87" s="230" t="s">
        <v>20179</v>
      </c>
      <c r="M87" s="230"/>
      <c r="N87" s="228" t="s">
        <v>2102</v>
      </c>
      <c r="O87" s="51"/>
      <c r="P87" s="9" t="s">
        <v>53279</v>
      </c>
      <c r="Q87" s="9"/>
    </row>
    <row r="88" spans="2:17" ht="28.5">
      <c r="B88" s="50">
        <v>85</v>
      </c>
      <c r="C88" s="183" t="s">
        <v>20180</v>
      </c>
      <c r="D88" s="220" t="s">
        <v>20181</v>
      </c>
      <c r="E88" s="220" t="s">
        <v>20182</v>
      </c>
      <c r="F88" s="227" t="s">
        <v>20183</v>
      </c>
      <c r="G88" s="228" t="s">
        <v>20184</v>
      </c>
      <c r="H88" s="228" t="s">
        <v>19799</v>
      </c>
      <c r="I88" s="228" t="s">
        <v>20185</v>
      </c>
      <c r="J88" s="223">
        <v>1.48285714285714</v>
      </c>
      <c r="K88" s="229" t="s">
        <v>19714</v>
      </c>
      <c r="L88" s="230" t="s">
        <v>20186</v>
      </c>
      <c r="M88" s="230"/>
      <c r="N88" s="228" t="s">
        <v>2102</v>
      </c>
      <c r="O88" s="51"/>
      <c r="P88" s="9" t="s">
        <v>53279</v>
      </c>
      <c r="Q88" s="9"/>
    </row>
    <row r="89" spans="2:17" ht="28.5">
      <c r="B89" s="50">
        <v>86</v>
      </c>
      <c r="C89" s="183" t="s">
        <v>20187</v>
      </c>
      <c r="D89" s="220" t="s">
        <v>20188</v>
      </c>
      <c r="E89" s="220" t="s">
        <v>20189</v>
      </c>
      <c r="F89" s="227" t="s">
        <v>20190</v>
      </c>
      <c r="G89" s="228" t="s">
        <v>20191</v>
      </c>
      <c r="H89" s="228" t="s">
        <v>20192</v>
      </c>
      <c r="I89" s="228" t="s">
        <v>20193</v>
      </c>
      <c r="J89" s="223">
        <v>0.65142857142857102</v>
      </c>
      <c r="K89" s="229" t="s">
        <v>19714</v>
      </c>
      <c r="L89" s="230" t="s">
        <v>20194</v>
      </c>
      <c r="M89" s="230"/>
      <c r="N89" s="228" t="s">
        <v>2102</v>
      </c>
      <c r="O89" s="51"/>
      <c r="P89" s="9" t="s">
        <v>53279</v>
      </c>
      <c r="Q89" s="9"/>
    </row>
    <row r="90" spans="2:17" ht="28.5">
      <c r="B90" s="50">
        <v>87</v>
      </c>
      <c r="C90" s="183" t="s">
        <v>20195</v>
      </c>
      <c r="D90" s="220" t="s">
        <v>20196</v>
      </c>
      <c r="E90" s="220" t="s">
        <v>20197</v>
      </c>
      <c r="F90" s="227" t="s">
        <v>20198</v>
      </c>
      <c r="G90" s="228" t="s">
        <v>20199</v>
      </c>
      <c r="H90" s="228" t="s">
        <v>19753</v>
      </c>
      <c r="I90" s="228" t="s">
        <v>20200</v>
      </c>
      <c r="J90" s="223">
        <v>1.19428571428571</v>
      </c>
      <c r="K90" s="229" t="s">
        <v>19714</v>
      </c>
      <c r="L90" s="230" t="s">
        <v>20201</v>
      </c>
      <c r="M90" s="230"/>
      <c r="N90" s="228" t="s">
        <v>20</v>
      </c>
      <c r="O90" s="51"/>
      <c r="P90" s="9" t="s">
        <v>53279</v>
      </c>
      <c r="Q90" s="9"/>
    </row>
    <row r="91" spans="2:17" ht="28.5">
      <c r="B91" s="50">
        <v>88</v>
      </c>
      <c r="C91" s="183" t="s">
        <v>20202</v>
      </c>
      <c r="D91" s="220" t="s">
        <v>20203</v>
      </c>
      <c r="E91" s="220" t="s">
        <v>20204</v>
      </c>
      <c r="F91" s="227" t="s">
        <v>20205</v>
      </c>
      <c r="G91" s="228" t="s">
        <v>20114</v>
      </c>
      <c r="H91" s="228" t="s">
        <v>19920</v>
      </c>
      <c r="I91" s="228" t="s">
        <v>20206</v>
      </c>
      <c r="J91" s="223">
        <v>4.0571428571428596</v>
      </c>
      <c r="K91" s="229" t="s">
        <v>19714</v>
      </c>
      <c r="L91" s="230" t="s">
        <v>20078</v>
      </c>
      <c r="M91" s="230"/>
      <c r="N91" s="228" t="s">
        <v>20</v>
      </c>
      <c r="O91" s="51"/>
      <c r="P91" s="9" t="s">
        <v>53279</v>
      </c>
      <c r="Q91" s="9"/>
    </row>
    <row r="92" spans="2:17" ht="28.5">
      <c r="B92" s="50">
        <v>89</v>
      </c>
      <c r="C92" s="183" t="s">
        <v>20207</v>
      </c>
      <c r="D92" s="220" t="s">
        <v>20208</v>
      </c>
      <c r="E92" s="220" t="s">
        <v>20209</v>
      </c>
      <c r="F92" s="227" t="s">
        <v>20210</v>
      </c>
      <c r="G92" s="228" t="s">
        <v>20211</v>
      </c>
      <c r="H92" s="228" t="s">
        <v>19728</v>
      </c>
      <c r="I92" s="228" t="s">
        <v>20212</v>
      </c>
      <c r="J92" s="223">
        <v>0.59142857142857097</v>
      </c>
      <c r="K92" s="229" t="s">
        <v>20055</v>
      </c>
      <c r="L92" s="230" t="s">
        <v>20213</v>
      </c>
      <c r="M92" s="230"/>
      <c r="N92" s="228" t="s">
        <v>33</v>
      </c>
      <c r="O92" s="51"/>
      <c r="P92" s="9" t="s">
        <v>53279</v>
      </c>
      <c r="Q92" s="9"/>
    </row>
    <row r="93" spans="2:17" ht="28.5">
      <c r="B93" s="50">
        <v>90</v>
      </c>
      <c r="C93" s="183" t="s">
        <v>20214</v>
      </c>
      <c r="D93" s="220" t="s">
        <v>20215</v>
      </c>
      <c r="E93" s="220" t="s">
        <v>20216</v>
      </c>
      <c r="F93" s="227" t="s">
        <v>19919</v>
      </c>
      <c r="G93" s="228" t="s">
        <v>20217</v>
      </c>
      <c r="H93" s="228" t="s">
        <v>19705</v>
      </c>
      <c r="I93" s="228" t="s">
        <v>20218</v>
      </c>
      <c r="J93" s="223">
        <v>1.1142857142857101</v>
      </c>
      <c r="K93" s="229" t="s">
        <v>19714</v>
      </c>
      <c r="L93" s="230" t="s">
        <v>20078</v>
      </c>
      <c r="M93" s="230"/>
      <c r="N93" s="228" t="s">
        <v>2102</v>
      </c>
      <c r="O93" s="51"/>
      <c r="P93" s="9" t="s">
        <v>53279</v>
      </c>
      <c r="Q93" s="9"/>
    </row>
    <row r="94" spans="2:17" ht="16.5">
      <c r="B94" s="50">
        <v>91</v>
      </c>
      <c r="C94" s="183" t="s">
        <v>20219</v>
      </c>
      <c r="D94" s="220" t="s">
        <v>20220</v>
      </c>
      <c r="E94" s="220" t="s">
        <v>20221</v>
      </c>
      <c r="F94" s="227" t="s">
        <v>20222</v>
      </c>
      <c r="G94" s="228" t="s">
        <v>6731</v>
      </c>
      <c r="H94" s="228" t="s">
        <v>19768</v>
      </c>
      <c r="I94" s="228" t="s">
        <v>20103</v>
      </c>
      <c r="J94" s="223">
        <v>0.24</v>
      </c>
      <c r="K94" s="229" t="s">
        <v>19714</v>
      </c>
      <c r="L94" s="230" t="s">
        <v>20078</v>
      </c>
      <c r="M94" s="230"/>
      <c r="N94" s="228" t="s">
        <v>2102</v>
      </c>
      <c r="O94" s="51"/>
      <c r="P94" s="9" t="s">
        <v>53279</v>
      </c>
      <c r="Q94" s="9"/>
    </row>
    <row r="95" spans="2:17" ht="16.5">
      <c r="B95" s="50">
        <v>92</v>
      </c>
      <c r="C95" s="183" t="s">
        <v>20223</v>
      </c>
      <c r="D95" s="220" t="s">
        <v>20224</v>
      </c>
      <c r="E95" s="220" t="s">
        <v>20225</v>
      </c>
      <c r="F95" s="227" t="s">
        <v>20226</v>
      </c>
      <c r="G95" s="228" t="s">
        <v>20227</v>
      </c>
      <c r="H95" s="228">
        <v>2015</v>
      </c>
      <c r="I95" s="228"/>
      <c r="J95" s="223">
        <v>0</v>
      </c>
      <c r="K95" s="229" t="s">
        <v>20228</v>
      </c>
      <c r="L95" s="230">
        <v>24982</v>
      </c>
      <c r="M95" s="230">
        <v>138</v>
      </c>
      <c r="N95" s="228" t="s">
        <v>33</v>
      </c>
      <c r="O95" s="51"/>
      <c r="P95" s="9" t="s">
        <v>53279</v>
      </c>
      <c r="Q95" s="9"/>
    </row>
    <row r="96" spans="2:17" ht="16.5">
      <c r="B96" s="50">
        <v>93</v>
      </c>
      <c r="C96" s="183" t="s">
        <v>20229</v>
      </c>
      <c r="D96" s="220" t="s">
        <v>20230</v>
      </c>
      <c r="E96" s="220" t="s">
        <v>20231</v>
      </c>
      <c r="F96" s="227" t="s">
        <v>20232</v>
      </c>
      <c r="G96" s="228" t="s">
        <v>20233</v>
      </c>
      <c r="H96" s="228">
        <v>2008</v>
      </c>
      <c r="I96" s="228">
        <v>2380</v>
      </c>
      <c r="J96" s="223">
        <v>6.8</v>
      </c>
      <c r="K96" s="229" t="s">
        <v>20234</v>
      </c>
      <c r="L96" s="230">
        <v>20456</v>
      </c>
      <c r="M96" s="230">
        <v>138</v>
      </c>
      <c r="N96" s="228" t="s">
        <v>27</v>
      </c>
      <c r="O96" s="51"/>
      <c r="P96" s="9" t="s">
        <v>53279</v>
      </c>
      <c r="Q96" s="9"/>
    </row>
    <row r="97" spans="2:17" ht="16.5">
      <c r="B97" s="50">
        <v>94</v>
      </c>
      <c r="C97" s="183" t="s">
        <v>20235</v>
      </c>
      <c r="D97" s="220" t="s">
        <v>20236</v>
      </c>
      <c r="E97" s="220" t="s">
        <v>20237</v>
      </c>
      <c r="F97" s="227" t="s">
        <v>20238</v>
      </c>
      <c r="G97" s="228" t="s">
        <v>20239</v>
      </c>
      <c r="H97" s="228" t="s">
        <v>20240</v>
      </c>
      <c r="I97" s="228">
        <v>1711</v>
      </c>
      <c r="J97" s="223">
        <v>4.8885714285714297</v>
      </c>
      <c r="K97" s="229" t="s">
        <v>19714</v>
      </c>
      <c r="L97" s="230">
        <v>20000</v>
      </c>
      <c r="M97" s="230">
        <v>83</v>
      </c>
      <c r="N97" s="228" t="s">
        <v>20</v>
      </c>
      <c r="O97" s="51"/>
      <c r="P97" s="9" t="s">
        <v>53279</v>
      </c>
      <c r="Q97" s="9"/>
    </row>
    <row r="98" spans="2:17" ht="16.5">
      <c r="B98" s="50">
        <v>95</v>
      </c>
      <c r="C98" s="183" t="s">
        <v>20241</v>
      </c>
      <c r="D98" s="220" t="s">
        <v>20242</v>
      </c>
      <c r="E98" s="220" t="s">
        <v>20243</v>
      </c>
      <c r="F98" s="227" t="s">
        <v>20244</v>
      </c>
      <c r="G98" s="228" t="s">
        <v>20245</v>
      </c>
      <c r="H98" s="228" t="s">
        <v>20246</v>
      </c>
      <c r="I98" s="228">
        <v>1300</v>
      </c>
      <c r="J98" s="223">
        <v>3.71428571428571</v>
      </c>
      <c r="K98" s="229" t="s">
        <v>20234</v>
      </c>
      <c r="L98" s="230">
        <v>23295</v>
      </c>
      <c r="M98" s="230">
        <v>88</v>
      </c>
      <c r="N98" s="228" t="s">
        <v>27</v>
      </c>
      <c r="O98" s="51"/>
      <c r="P98" s="9" t="s">
        <v>53279</v>
      </c>
      <c r="Q98" s="9"/>
    </row>
    <row r="99" spans="2:17" ht="28.5">
      <c r="B99" s="50">
        <v>96</v>
      </c>
      <c r="C99" s="183" t="s">
        <v>20247</v>
      </c>
      <c r="D99" s="220" t="s">
        <v>20248</v>
      </c>
      <c r="E99" s="220" t="s">
        <v>20249</v>
      </c>
      <c r="F99" s="227" t="s">
        <v>20250</v>
      </c>
      <c r="G99" s="228" t="s">
        <v>20005</v>
      </c>
      <c r="H99" s="228"/>
      <c r="I99" s="228">
        <v>1556</v>
      </c>
      <c r="J99" s="223">
        <v>4.4457142857142902</v>
      </c>
      <c r="K99" s="229" t="s">
        <v>19714</v>
      </c>
      <c r="L99" s="230">
        <v>20000</v>
      </c>
      <c r="M99" s="230">
        <v>99</v>
      </c>
      <c r="N99" s="228" t="s">
        <v>20</v>
      </c>
      <c r="O99" s="51"/>
      <c r="P99" s="9" t="s">
        <v>53279</v>
      </c>
      <c r="Q99" s="9"/>
    </row>
    <row r="100" spans="2:17" ht="16.5">
      <c r="B100" s="50">
        <v>97</v>
      </c>
      <c r="C100" s="183" t="s">
        <v>20251</v>
      </c>
      <c r="D100" s="220" t="s">
        <v>20252</v>
      </c>
      <c r="E100" s="220" t="s">
        <v>20253</v>
      </c>
      <c r="F100" s="227" t="s">
        <v>20254</v>
      </c>
      <c r="G100" s="228"/>
      <c r="H100" s="228"/>
      <c r="I100" s="228"/>
      <c r="J100" s="223">
        <v>0</v>
      </c>
      <c r="K100" s="229" t="s">
        <v>19714</v>
      </c>
      <c r="L100" s="230">
        <v>20000</v>
      </c>
      <c r="M100" s="230"/>
      <c r="N100" s="228" t="s">
        <v>20</v>
      </c>
      <c r="O100" s="51"/>
      <c r="P100" s="9" t="s">
        <v>53279</v>
      </c>
      <c r="Q100" s="9"/>
    </row>
    <row r="101" spans="2:17" ht="28.5">
      <c r="B101" s="50">
        <v>98</v>
      </c>
      <c r="C101" s="183" t="s">
        <v>20255</v>
      </c>
      <c r="D101" s="220" t="s">
        <v>20256</v>
      </c>
      <c r="E101" s="220" t="s">
        <v>20257</v>
      </c>
      <c r="F101" s="227" t="s">
        <v>20258</v>
      </c>
      <c r="G101" s="228" t="s">
        <v>20259</v>
      </c>
      <c r="H101" s="228" t="s">
        <v>20260</v>
      </c>
      <c r="I101" s="228">
        <v>2200</v>
      </c>
      <c r="J101" s="223">
        <v>6.28571428571429</v>
      </c>
      <c r="K101" s="229" t="s">
        <v>19782</v>
      </c>
      <c r="L101" s="230">
        <v>26415</v>
      </c>
      <c r="M101" s="230" t="s">
        <v>20261</v>
      </c>
      <c r="N101" s="228" t="s">
        <v>27</v>
      </c>
      <c r="O101" s="51"/>
      <c r="P101" s="9" t="s">
        <v>53279</v>
      </c>
      <c r="Q101" s="9"/>
    </row>
    <row r="102" spans="2:17" ht="28.5">
      <c r="B102" s="50">
        <v>99</v>
      </c>
      <c r="C102" s="183" t="s">
        <v>20262</v>
      </c>
      <c r="D102" s="220" t="s">
        <v>20263</v>
      </c>
      <c r="E102" s="220" t="s">
        <v>20264</v>
      </c>
      <c r="F102" s="227" t="s">
        <v>20265</v>
      </c>
      <c r="G102" s="228" t="s">
        <v>20259</v>
      </c>
      <c r="H102" s="228" t="s">
        <v>20266</v>
      </c>
      <c r="I102" s="228">
        <v>200</v>
      </c>
      <c r="J102" s="223">
        <v>0.57142857142857095</v>
      </c>
      <c r="K102" s="229" t="s">
        <v>20267</v>
      </c>
      <c r="L102" s="230">
        <v>13205</v>
      </c>
      <c r="M102" s="230"/>
      <c r="N102" s="228" t="s">
        <v>27</v>
      </c>
      <c r="O102" s="51"/>
      <c r="P102" s="9" t="s">
        <v>53279</v>
      </c>
      <c r="Q102" s="9"/>
    </row>
    <row r="103" spans="2:17" ht="16.5">
      <c r="B103" s="50">
        <v>100</v>
      </c>
      <c r="C103" s="183" t="s">
        <v>20268</v>
      </c>
      <c r="D103" s="220" t="s">
        <v>20269</v>
      </c>
      <c r="E103" s="220" t="s">
        <v>20270</v>
      </c>
      <c r="F103" s="227" t="s">
        <v>20271</v>
      </c>
      <c r="G103" s="228" t="s">
        <v>20272</v>
      </c>
      <c r="H103" s="228" t="s">
        <v>20273</v>
      </c>
      <c r="I103" s="228">
        <v>1327</v>
      </c>
      <c r="J103" s="223">
        <v>3.79142857142857</v>
      </c>
      <c r="K103" s="229" t="s">
        <v>19714</v>
      </c>
      <c r="L103" s="230">
        <v>20000</v>
      </c>
      <c r="M103" s="230" t="s">
        <v>20274</v>
      </c>
      <c r="N103" s="228" t="s">
        <v>20</v>
      </c>
      <c r="O103" s="51"/>
      <c r="P103" s="9" t="s">
        <v>53279</v>
      </c>
      <c r="Q103" s="9"/>
    </row>
    <row r="104" spans="2:17" ht="16.5">
      <c r="B104" s="50">
        <v>101</v>
      </c>
      <c r="C104" s="183" t="s">
        <v>20275</v>
      </c>
      <c r="D104" s="220" t="s">
        <v>20276</v>
      </c>
      <c r="E104" s="220" t="s">
        <v>20277</v>
      </c>
      <c r="F104" s="227" t="s">
        <v>20278</v>
      </c>
      <c r="G104" s="228" t="s">
        <v>20279</v>
      </c>
      <c r="H104" s="228" t="s">
        <v>20280</v>
      </c>
      <c r="I104" s="228">
        <v>1775</v>
      </c>
      <c r="J104" s="223">
        <v>5.0714285714285703</v>
      </c>
      <c r="K104" s="229" t="s">
        <v>19714</v>
      </c>
      <c r="L104" s="230">
        <v>19000</v>
      </c>
      <c r="M104" s="230">
        <v>136</v>
      </c>
      <c r="N104" s="228" t="s">
        <v>20</v>
      </c>
      <c r="O104" s="51"/>
      <c r="P104" s="9" t="s">
        <v>53279</v>
      </c>
      <c r="Q104" s="9"/>
    </row>
    <row r="105" spans="2:17" ht="16.5">
      <c r="B105" s="50">
        <v>102</v>
      </c>
      <c r="C105" s="183" t="s">
        <v>20281</v>
      </c>
      <c r="D105" s="220" t="s">
        <v>20282</v>
      </c>
      <c r="E105" s="220" t="s">
        <v>20283</v>
      </c>
      <c r="F105" s="227" t="s">
        <v>20284</v>
      </c>
      <c r="G105" s="228" t="s">
        <v>20259</v>
      </c>
      <c r="H105" s="228" t="s">
        <v>20285</v>
      </c>
      <c r="I105" s="228">
        <v>147</v>
      </c>
      <c r="J105" s="223">
        <v>0.42</v>
      </c>
      <c r="K105" s="229" t="s">
        <v>19714</v>
      </c>
      <c r="L105" s="230">
        <v>25000</v>
      </c>
      <c r="M105" s="230">
        <v>398</v>
      </c>
      <c r="N105" s="228" t="s">
        <v>2102</v>
      </c>
      <c r="O105" s="51"/>
      <c r="P105" s="9" t="s">
        <v>53279</v>
      </c>
      <c r="Q105" s="9"/>
    </row>
    <row r="106" spans="2:17" ht="28.5">
      <c r="B106" s="50">
        <v>103</v>
      </c>
      <c r="C106" s="183" t="s">
        <v>20286</v>
      </c>
      <c r="D106" s="220" t="s">
        <v>20287</v>
      </c>
      <c r="E106" s="220" t="s">
        <v>20288</v>
      </c>
      <c r="F106" s="227" t="s">
        <v>20289</v>
      </c>
      <c r="G106" s="228" t="s">
        <v>20279</v>
      </c>
      <c r="H106" s="228" t="s">
        <v>20290</v>
      </c>
      <c r="I106" s="228">
        <v>1788</v>
      </c>
      <c r="J106" s="223">
        <v>5.1085714285714303</v>
      </c>
      <c r="K106" s="229" t="s">
        <v>19714</v>
      </c>
      <c r="L106" s="230">
        <v>23000</v>
      </c>
      <c r="M106" s="230" t="s">
        <v>20291</v>
      </c>
      <c r="N106" s="228" t="s">
        <v>20</v>
      </c>
      <c r="O106" s="51"/>
      <c r="P106" s="9" t="s">
        <v>53279</v>
      </c>
      <c r="Q106" s="9"/>
    </row>
    <row r="107" spans="2:17" ht="28.5">
      <c r="B107" s="50">
        <v>104</v>
      </c>
      <c r="C107" s="183" t="s">
        <v>20292</v>
      </c>
      <c r="D107" s="220" t="s">
        <v>20293</v>
      </c>
      <c r="E107" s="220" t="s">
        <v>20294</v>
      </c>
      <c r="F107" s="227" t="s">
        <v>20295</v>
      </c>
      <c r="G107" s="228" t="s">
        <v>20296</v>
      </c>
      <c r="H107" s="228">
        <v>2017.12</v>
      </c>
      <c r="I107" s="228">
        <v>3178</v>
      </c>
      <c r="J107" s="223">
        <v>9.08</v>
      </c>
      <c r="K107" s="229" t="s">
        <v>20297</v>
      </c>
      <c r="L107" s="230">
        <v>20000</v>
      </c>
      <c r="M107" s="230" t="s">
        <v>20298</v>
      </c>
      <c r="N107" s="228" t="s">
        <v>33</v>
      </c>
      <c r="O107" s="51"/>
      <c r="P107" s="9" t="s">
        <v>53279</v>
      </c>
      <c r="Q107" s="9"/>
    </row>
    <row r="108" spans="2:17" ht="16.5">
      <c r="B108" s="50">
        <v>105</v>
      </c>
      <c r="C108" s="183" t="s">
        <v>20299</v>
      </c>
      <c r="D108" s="220" t="s">
        <v>20300</v>
      </c>
      <c r="E108" s="220" t="s">
        <v>20301</v>
      </c>
      <c r="F108" s="227" t="s">
        <v>20302</v>
      </c>
      <c r="G108" s="228" t="s">
        <v>20279</v>
      </c>
      <c r="H108" s="228" t="s">
        <v>19788</v>
      </c>
      <c r="I108" s="228">
        <v>1900</v>
      </c>
      <c r="J108" s="223">
        <v>5.4285714285714297</v>
      </c>
      <c r="K108" s="229" t="s">
        <v>20303</v>
      </c>
      <c r="L108" s="230">
        <v>24000</v>
      </c>
      <c r="M108" s="230">
        <v>146</v>
      </c>
      <c r="N108" s="228" t="s">
        <v>33</v>
      </c>
      <c r="O108" s="51"/>
      <c r="P108" s="9" t="s">
        <v>53279</v>
      </c>
      <c r="Q108" s="9"/>
    </row>
    <row r="109" spans="2:17" ht="28.5">
      <c r="B109" s="50">
        <v>106</v>
      </c>
      <c r="C109" s="183" t="s">
        <v>20304</v>
      </c>
      <c r="D109" s="220" t="s">
        <v>20305</v>
      </c>
      <c r="E109" s="220" t="s">
        <v>20306</v>
      </c>
      <c r="F109" s="227" t="s">
        <v>20307</v>
      </c>
      <c r="G109" s="228" t="s">
        <v>20279</v>
      </c>
      <c r="H109" s="228">
        <v>2002</v>
      </c>
      <c r="I109" s="228"/>
      <c r="J109" s="223">
        <v>0</v>
      </c>
      <c r="K109" s="229" t="s">
        <v>19714</v>
      </c>
      <c r="L109" s="230">
        <v>20400</v>
      </c>
      <c r="M109" s="230" t="s">
        <v>20308</v>
      </c>
      <c r="N109" s="228" t="s">
        <v>20</v>
      </c>
      <c r="O109" s="51"/>
      <c r="P109" s="9" t="s">
        <v>53279</v>
      </c>
      <c r="Q109" s="9"/>
    </row>
    <row r="110" spans="2:17" ht="16.5">
      <c r="B110" s="50">
        <v>107</v>
      </c>
      <c r="C110" s="183" t="s">
        <v>20309</v>
      </c>
      <c r="D110" s="220" t="s">
        <v>20310</v>
      </c>
      <c r="E110" s="220" t="s">
        <v>20311</v>
      </c>
      <c r="F110" s="227" t="s">
        <v>20312</v>
      </c>
      <c r="G110" s="228" t="s">
        <v>20313</v>
      </c>
      <c r="H110" s="228" t="s">
        <v>20314</v>
      </c>
      <c r="I110" s="228">
        <v>1376</v>
      </c>
      <c r="J110" s="223">
        <v>3.9314285714285702</v>
      </c>
      <c r="K110" s="229" t="s">
        <v>20315</v>
      </c>
      <c r="L110" s="230">
        <v>19000</v>
      </c>
      <c r="M110" s="230" t="s">
        <v>19716</v>
      </c>
      <c r="N110" s="228" t="s">
        <v>33</v>
      </c>
      <c r="O110" s="51"/>
      <c r="P110" s="9" t="s">
        <v>53279</v>
      </c>
      <c r="Q110" s="9"/>
    </row>
    <row r="111" spans="2:17" ht="28.5">
      <c r="B111" s="50">
        <v>108</v>
      </c>
      <c r="C111" s="183" t="s">
        <v>20316</v>
      </c>
      <c r="D111" s="220" t="s">
        <v>20317</v>
      </c>
      <c r="E111" s="220" t="s">
        <v>20318</v>
      </c>
      <c r="F111" s="227" t="s">
        <v>20319</v>
      </c>
      <c r="G111" s="228" t="s">
        <v>20279</v>
      </c>
      <c r="H111" s="228">
        <v>2003</v>
      </c>
      <c r="I111" s="228">
        <v>920</v>
      </c>
      <c r="J111" s="223">
        <v>2.6285714285714299</v>
      </c>
      <c r="K111" s="229" t="s">
        <v>20320</v>
      </c>
      <c r="L111" s="230">
        <v>24000</v>
      </c>
      <c r="M111" s="230">
        <v>96</v>
      </c>
      <c r="N111" s="228" t="s">
        <v>27</v>
      </c>
      <c r="O111" s="51"/>
      <c r="P111" s="9" t="s">
        <v>53279</v>
      </c>
      <c r="Q111" s="9"/>
    </row>
    <row r="112" spans="2:17" ht="28.5">
      <c r="B112" s="50">
        <v>109</v>
      </c>
      <c r="C112" s="183" t="s">
        <v>20321</v>
      </c>
      <c r="D112" s="220" t="s">
        <v>20322</v>
      </c>
      <c r="E112" s="220" t="s">
        <v>20323</v>
      </c>
      <c r="F112" s="227" t="s">
        <v>20324</v>
      </c>
      <c r="G112" s="228" t="s">
        <v>20325</v>
      </c>
      <c r="H112" s="228">
        <v>2008</v>
      </c>
      <c r="I112" s="228">
        <v>1424</v>
      </c>
      <c r="J112" s="223">
        <v>4.0685714285714303</v>
      </c>
      <c r="K112" s="229" t="s">
        <v>19714</v>
      </c>
      <c r="L112" s="230">
        <v>23000</v>
      </c>
      <c r="M112" s="230">
        <v>90</v>
      </c>
      <c r="N112" s="228" t="s">
        <v>20</v>
      </c>
      <c r="O112" s="51"/>
      <c r="P112" s="9" t="s">
        <v>53279</v>
      </c>
      <c r="Q112" s="9"/>
    </row>
    <row r="113" spans="2:17" ht="28.5">
      <c r="B113" s="50">
        <v>110</v>
      </c>
      <c r="C113" s="183" t="s">
        <v>20326</v>
      </c>
      <c r="D113" s="220" t="s">
        <v>20327</v>
      </c>
      <c r="E113" s="220" t="s">
        <v>20328</v>
      </c>
      <c r="F113" s="227" t="s">
        <v>20329</v>
      </c>
      <c r="G113" s="228" t="s">
        <v>20330</v>
      </c>
      <c r="H113" s="228" t="s">
        <v>19705</v>
      </c>
      <c r="I113" s="228" t="s">
        <v>20331</v>
      </c>
      <c r="J113" s="223">
        <v>10.9657142857143</v>
      </c>
      <c r="K113" s="229" t="s">
        <v>19714</v>
      </c>
      <c r="L113" s="230" t="s">
        <v>20332</v>
      </c>
      <c r="M113" s="230"/>
      <c r="N113" s="228" t="s">
        <v>2102</v>
      </c>
      <c r="O113" s="51"/>
      <c r="P113" s="9" t="s">
        <v>53279</v>
      </c>
      <c r="Q113" s="9"/>
    </row>
    <row r="114" spans="2:17" ht="28.5">
      <c r="B114" s="50">
        <v>111</v>
      </c>
      <c r="C114" s="183" t="s">
        <v>20333</v>
      </c>
      <c r="D114" s="220" t="s">
        <v>20334</v>
      </c>
      <c r="E114" s="220" t="s">
        <v>20335</v>
      </c>
      <c r="F114" s="227" t="s">
        <v>20336</v>
      </c>
      <c r="G114" s="228" t="s">
        <v>20337</v>
      </c>
      <c r="H114" s="228" t="s">
        <v>19705</v>
      </c>
      <c r="I114" s="228" t="s">
        <v>20338</v>
      </c>
      <c r="J114" s="223">
        <v>5.9657142857142897</v>
      </c>
      <c r="K114" s="229" t="s">
        <v>20339</v>
      </c>
      <c r="L114" s="230" t="s">
        <v>20340</v>
      </c>
      <c r="M114" s="230"/>
      <c r="N114" s="228" t="s">
        <v>27</v>
      </c>
      <c r="O114" s="51"/>
      <c r="P114" s="9" t="s">
        <v>53279</v>
      </c>
      <c r="Q114" s="9"/>
    </row>
    <row r="115" spans="2:17" ht="28.5">
      <c r="B115" s="50">
        <v>112</v>
      </c>
      <c r="C115" s="183" t="s">
        <v>20341</v>
      </c>
      <c r="D115" s="220" t="s">
        <v>9050</v>
      </c>
      <c r="E115" s="220" t="s">
        <v>20342</v>
      </c>
      <c r="F115" s="227" t="s">
        <v>20343</v>
      </c>
      <c r="G115" s="228" t="s">
        <v>20337</v>
      </c>
      <c r="H115" s="228" t="s">
        <v>19768</v>
      </c>
      <c r="I115" s="228" t="s">
        <v>20344</v>
      </c>
      <c r="J115" s="223">
        <v>5.0571428571428596</v>
      </c>
      <c r="K115" s="229" t="s">
        <v>20345</v>
      </c>
      <c r="L115" s="230" t="s">
        <v>20346</v>
      </c>
      <c r="M115" s="230"/>
      <c r="N115" s="228" t="s">
        <v>27</v>
      </c>
      <c r="O115" s="51"/>
      <c r="P115" s="9" t="s">
        <v>53279</v>
      </c>
      <c r="Q115" s="9"/>
    </row>
    <row r="116" spans="2:17" ht="28.5">
      <c r="B116" s="50">
        <v>113</v>
      </c>
      <c r="C116" s="183" t="s">
        <v>20347</v>
      </c>
      <c r="D116" s="220" t="s">
        <v>20348</v>
      </c>
      <c r="E116" s="220" t="s">
        <v>20349</v>
      </c>
      <c r="F116" s="227" t="s">
        <v>20350</v>
      </c>
      <c r="G116" s="228" t="s">
        <v>20147</v>
      </c>
      <c r="H116" s="228" t="s">
        <v>19728</v>
      </c>
      <c r="I116" s="228" t="s">
        <v>20351</v>
      </c>
      <c r="J116" s="223">
        <v>4.6514285714285704</v>
      </c>
      <c r="K116" s="229" t="s">
        <v>19714</v>
      </c>
      <c r="L116" s="230" t="s">
        <v>20352</v>
      </c>
      <c r="M116" s="230"/>
      <c r="N116" s="228" t="s">
        <v>20</v>
      </c>
      <c r="O116" s="51"/>
      <c r="P116" s="9" t="s">
        <v>53279</v>
      </c>
      <c r="Q116" s="9"/>
    </row>
    <row r="117" spans="2:17" ht="42.75">
      <c r="B117" s="50">
        <v>114</v>
      </c>
      <c r="C117" s="183" t="s">
        <v>20353</v>
      </c>
      <c r="D117" s="220" t="s">
        <v>20354</v>
      </c>
      <c r="E117" s="220" t="s">
        <v>20355</v>
      </c>
      <c r="F117" s="227" t="s">
        <v>20356</v>
      </c>
      <c r="G117" s="228" t="s">
        <v>20357</v>
      </c>
      <c r="H117" s="228" t="s">
        <v>19705</v>
      </c>
      <c r="I117" s="228" t="s">
        <v>20358</v>
      </c>
      <c r="J117" s="223">
        <v>8.3857142857142897</v>
      </c>
      <c r="K117" s="229" t="s">
        <v>19714</v>
      </c>
      <c r="L117" s="230" t="s">
        <v>20359</v>
      </c>
      <c r="M117" s="230"/>
      <c r="N117" s="228" t="s">
        <v>27</v>
      </c>
      <c r="O117" s="51"/>
      <c r="P117" s="9" t="s">
        <v>53279</v>
      </c>
      <c r="Q117" s="9"/>
    </row>
    <row r="118" spans="2:17" ht="28.5">
      <c r="B118" s="50">
        <v>115</v>
      </c>
      <c r="C118" s="183" t="s">
        <v>20360</v>
      </c>
      <c r="D118" s="220" t="s">
        <v>20361</v>
      </c>
      <c r="E118" s="220" t="s">
        <v>20362</v>
      </c>
      <c r="F118" s="227" t="s">
        <v>20363</v>
      </c>
      <c r="G118" s="228" t="s">
        <v>20364</v>
      </c>
      <c r="H118" s="228" t="s">
        <v>19799</v>
      </c>
      <c r="I118" s="228" t="s">
        <v>20365</v>
      </c>
      <c r="J118" s="223">
        <v>6.4457142857142902</v>
      </c>
      <c r="K118" s="229" t="s">
        <v>19714</v>
      </c>
      <c r="L118" s="230" t="s">
        <v>20366</v>
      </c>
      <c r="M118" s="230"/>
      <c r="N118" s="228" t="s">
        <v>33</v>
      </c>
      <c r="O118" s="51"/>
      <c r="P118" s="9" t="s">
        <v>53279</v>
      </c>
      <c r="Q118" s="9"/>
    </row>
    <row r="119" spans="2:17" ht="28.5">
      <c r="B119" s="50">
        <v>116</v>
      </c>
      <c r="C119" s="183" t="s">
        <v>20367</v>
      </c>
      <c r="D119" s="220" t="s">
        <v>20368</v>
      </c>
      <c r="E119" s="220" t="s">
        <v>20349</v>
      </c>
      <c r="F119" s="227" t="s">
        <v>20369</v>
      </c>
      <c r="G119" s="228" t="s">
        <v>20147</v>
      </c>
      <c r="H119" s="228" t="s">
        <v>19768</v>
      </c>
      <c r="I119" s="228" t="s">
        <v>20370</v>
      </c>
      <c r="J119" s="223">
        <v>2.2999999999999998</v>
      </c>
      <c r="K119" s="229" t="s">
        <v>19714</v>
      </c>
      <c r="L119" s="230" t="s">
        <v>20371</v>
      </c>
      <c r="M119" s="230"/>
      <c r="N119" s="228" t="s">
        <v>20</v>
      </c>
      <c r="O119" s="51"/>
      <c r="P119" s="9" t="s">
        <v>53279</v>
      </c>
      <c r="Q119" s="9"/>
    </row>
    <row r="120" spans="2:17" ht="28.5">
      <c r="B120" s="50">
        <v>117</v>
      </c>
      <c r="C120" s="183" t="s">
        <v>20372</v>
      </c>
      <c r="D120" s="220" t="s">
        <v>20373</v>
      </c>
      <c r="E120" s="220" t="s">
        <v>20374</v>
      </c>
      <c r="F120" s="227" t="s">
        <v>20375</v>
      </c>
      <c r="G120" s="228" t="s">
        <v>20083</v>
      </c>
      <c r="H120" s="228" t="s">
        <v>19728</v>
      </c>
      <c r="I120" s="228" t="s">
        <v>20376</v>
      </c>
      <c r="J120" s="223">
        <v>4.3742857142857101</v>
      </c>
      <c r="K120" s="229" t="s">
        <v>19913</v>
      </c>
      <c r="L120" s="230" t="s">
        <v>20377</v>
      </c>
      <c r="M120" s="230"/>
      <c r="N120" s="228" t="s">
        <v>27</v>
      </c>
      <c r="O120" s="51"/>
      <c r="P120" s="9" t="s">
        <v>53279</v>
      </c>
      <c r="Q120" s="9"/>
    </row>
    <row r="121" spans="2:17" ht="28.5">
      <c r="B121" s="50">
        <v>118</v>
      </c>
      <c r="C121" s="183" t="s">
        <v>20378</v>
      </c>
      <c r="D121" s="220" t="s">
        <v>20379</v>
      </c>
      <c r="E121" s="220" t="s">
        <v>20380</v>
      </c>
      <c r="F121" s="227" t="s">
        <v>20381</v>
      </c>
      <c r="G121" s="228" t="s">
        <v>20382</v>
      </c>
      <c r="H121" s="228" t="s">
        <v>19713</v>
      </c>
      <c r="I121" s="228" t="s">
        <v>20383</v>
      </c>
      <c r="J121" s="223">
        <v>3.98285714285714</v>
      </c>
      <c r="K121" s="229" t="s">
        <v>19714</v>
      </c>
      <c r="L121" s="230" t="s">
        <v>20384</v>
      </c>
      <c r="M121" s="230"/>
      <c r="N121" s="228" t="s">
        <v>20</v>
      </c>
      <c r="O121" s="51"/>
      <c r="P121" s="9" t="s">
        <v>53279</v>
      </c>
      <c r="Q121" s="9"/>
    </row>
    <row r="122" spans="2:17" ht="28.5">
      <c r="B122" s="50">
        <v>119</v>
      </c>
      <c r="C122" s="183" t="s">
        <v>20385</v>
      </c>
      <c r="D122" s="220" t="s">
        <v>20386</v>
      </c>
      <c r="E122" s="220" t="s">
        <v>20387</v>
      </c>
      <c r="F122" s="227" t="s">
        <v>20388</v>
      </c>
      <c r="G122" s="228" t="s">
        <v>20389</v>
      </c>
      <c r="H122" s="228" t="s">
        <v>19868</v>
      </c>
      <c r="I122" s="228" t="s">
        <v>20390</v>
      </c>
      <c r="J122" s="223">
        <v>7.1914285714285704</v>
      </c>
      <c r="K122" s="229" t="s">
        <v>19714</v>
      </c>
      <c r="L122" s="230" t="s">
        <v>20391</v>
      </c>
      <c r="M122" s="230"/>
      <c r="N122" s="228" t="s">
        <v>20</v>
      </c>
      <c r="O122" s="51"/>
      <c r="P122" s="9" t="s">
        <v>53279</v>
      </c>
      <c r="Q122" s="9"/>
    </row>
    <row r="123" spans="2:17" ht="28.5">
      <c r="B123" s="50">
        <v>120</v>
      </c>
      <c r="C123" s="183" t="s">
        <v>20392</v>
      </c>
      <c r="D123" s="220" t="s">
        <v>20393</v>
      </c>
      <c r="E123" s="220" t="s">
        <v>20394</v>
      </c>
      <c r="F123" s="227" t="s">
        <v>20395</v>
      </c>
      <c r="G123" s="228" t="s">
        <v>20147</v>
      </c>
      <c r="H123" s="228" t="s">
        <v>19868</v>
      </c>
      <c r="I123" s="228" t="s">
        <v>20396</v>
      </c>
      <c r="J123" s="223">
        <v>12.648571428571399</v>
      </c>
      <c r="K123" s="229" t="s">
        <v>19714</v>
      </c>
      <c r="L123" s="230" t="s">
        <v>20397</v>
      </c>
      <c r="M123" s="230"/>
      <c r="N123" s="228" t="s">
        <v>20</v>
      </c>
      <c r="O123" s="51"/>
      <c r="P123" s="9" t="s">
        <v>53279</v>
      </c>
      <c r="Q123" s="9"/>
    </row>
    <row r="124" spans="2:17" ht="28.5">
      <c r="B124" s="50">
        <v>121</v>
      </c>
      <c r="C124" s="183" t="s">
        <v>20398</v>
      </c>
      <c r="D124" s="220" t="s">
        <v>20399</v>
      </c>
      <c r="E124" s="220" t="s">
        <v>20400</v>
      </c>
      <c r="F124" s="227" t="s">
        <v>20401</v>
      </c>
      <c r="G124" s="228" t="s">
        <v>20083</v>
      </c>
      <c r="H124" s="228" t="s">
        <v>19799</v>
      </c>
      <c r="I124" s="228" t="s">
        <v>20402</v>
      </c>
      <c r="J124" s="223">
        <v>3.4085714285714301</v>
      </c>
      <c r="K124" s="229" t="s">
        <v>19714</v>
      </c>
      <c r="L124" s="230" t="s">
        <v>20403</v>
      </c>
      <c r="M124" s="230"/>
      <c r="N124" s="228" t="s">
        <v>20</v>
      </c>
      <c r="O124" s="51"/>
      <c r="P124" s="9" t="s">
        <v>53279</v>
      </c>
      <c r="Q124" s="9"/>
    </row>
    <row r="125" spans="2:17" ht="28.5">
      <c r="B125" s="50">
        <v>122</v>
      </c>
      <c r="C125" s="183" t="s">
        <v>20404</v>
      </c>
      <c r="D125" s="220" t="s">
        <v>20405</v>
      </c>
      <c r="E125" s="220" t="s">
        <v>20406</v>
      </c>
      <c r="F125" s="227" t="s">
        <v>20407</v>
      </c>
      <c r="G125" s="228" t="s">
        <v>20364</v>
      </c>
      <c r="H125" s="228" t="s">
        <v>19713</v>
      </c>
      <c r="I125" s="228" t="s">
        <v>20408</v>
      </c>
      <c r="J125" s="223">
        <v>6.2685714285714296</v>
      </c>
      <c r="K125" s="229" t="s">
        <v>20320</v>
      </c>
      <c r="L125" s="230" t="s">
        <v>20409</v>
      </c>
      <c r="M125" s="230"/>
      <c r="N125" s="228" t="s">
        <v>27</v>
      </c>
      <c r="O125" s="51"/>
      <c r="P125" s="9" t="s">
        <v>53279</v>
      </c>
      <c r="Q125" s="9"/>
    </row>
    <row r="126" spans="2:17" ht="42.75">
      <c r="B126" s="50">
        <v>123</v>
      </c>
      <c r="C126" s="183" t="s">
        <v>20410</v>
      </c>
      <c r="D126" s="220" t="s">
        <v>20411</v>
      </c>
      <c r="E126" s="220" t="s">
        <v>20412</v>
      </c>
      <c r="F126" s="227" t="s">
        <v>20295</v>
      </c>
      <c r="G126" s="228" t="s">
        <v>20413</v>
      </c>
      <c r="H126" s="228" t="s">
        <v>19753</v>
      </c>
      <c r="I126" s="228" t="s">
        <v>20414</v>
      </c>
      <c r="J126" s="223">
        <v>9.08</v>
      </c>
      <c r="K126" s="229" t="s">
        <v>20415</v>
      </c>
      <c r="L126" s="230" t="s">
        <v>20416</v>
      </c>
      <c r="M126" s="230"/>
      <c r="N126" s="228" t="s">
        <v>33</v>
      </c>
      <c r="O126" s="51"/>
      <c r="P126" s="9" t="s">
        <v>53279</v>
      </c>
      <c r="Q126" s="9"/>
    </row>
    <row r="127" spans="2:17" ht="28.5">
      <c r="B127" s="50">
        <v>124</v>
      </c>
      <c r="C127" s="183" t="s">
        <v>20417</v>
      </c>
      <c r="D127" s="220" t="s">
        <v>20418</v>
      </c>
      <c r="E127" s="220" t="s">
        <v>20419</v>
      </c>
      <c r="F127" s="227" t="s">
        <v>20420</v>
      </c>
      <c r="G127" s="228" t="s">
        <v>20083</v>
      </c>
      <c r="H127" s="228" t="s">
        <v>19705</v>
      </c>
      <c r="I127" s="228" t="s">
        <v>20421</v>
      </c>
      <c r="J127" s="223">
        <v>3.3771428571428599</v>
      </c>
      <c r="K127" s="229" t="s">
        <v>19714</v>
      </c>
      <c r="L127" s="230" t="s">
        <v>20422</v>
      </c>
      <c r="M127" s="230"/>
      <c r="N127" s="228" t="s">
        <v>20</v>
      </c>
      <c r="O127" s="51"/>
      <c r="P127" s="9" t="s">
        <v>53279</v>
      </c>
      <c r="Q127" s="9"/>
    </row>
    <row r="128" spans="2:17" ht="28.5">
      <c r="B128" s="50">
        <v>125</v>
      </c>
      <c r="C128" s="183" t="s">
        <v>20423</v>
      </c>
      <c r="D128" s="220" t="s">
        <v>20424</v>
      </c>
      <c r="E128" s="220" t="s">
        <v>20425</v>
      </c>
      <c r="F128" s="227" t="s">
        <v>20426</v>
      </c>
      <c r="G128" s="228" t="s">
        <v>20083</v>
      </c>
      <c r="H128" s="228" t="s">
        <v>19799</v>
      </c>
      <c r="I128" s="228" t="s">
        <v>20427</v>
      </c>
      <c r="J128" s="223">
        <v>2.1285714285714299</v>
      </c>
      <c r="K128" s="229" t="s">
        <v>19714</v>
      </c>
      <c r="L128" s="230" t="s">
        <v>20428</v>
      </c>
      <c r="M128" s="230"/>
      <c r="N128" s="228" t="s">
        <v>20</v>
      </c>
      <c r="O128" s="51"/>
      <c r="P128" s="9" t="s">
        <v>53279</v>
      </c>
      <c r="Q128" s="9"/>
    </row>
    <row r="129" spans="2:17" ht="28.5">
      <c r="B129" s="50">
        <v>126</v>
      </c>
      <c r="C129" s="183" t="s">
        <v>20429</v>
      </c>
      <c r="D129" s="220" t="s">
        <v>20430</v>
      </c>
      <c r="E129" s="220" t="s">
        <v>20431</v>
      </c>
      <c r="F129" s="227" t="s">
        <v>20432</v>
      </c>
      <c r="G129" s="228" t="s">
        <v>20433</v>
      </c>
      <c r="H129" s="228" t="s">
        <v>19753</v>
      </c>
      <c r="I129" s="228" t="s">
        <v>20434</v>
      </c>
      <c r="J129" s="223">
        <v>4.0342857142857103</v>
      </c>
      <c r="K129" s="229" t="s">
        <v>20320</v>
      </c>
      <c r="L129" s="230" t="s">
        <v>20435</v>
      </c>
      <c r="M129" s="230"/>
      <c r="N129" s="228" t="s">
        <v>27</v>
      </c>
      <c r="O129" s="51"/>
      <c r="P129" s="9" t="s">
        <v>53279</v>
      </c>
      <c r="Q129" s="9"/>
    </row>
    <row r="130" spans="2:17" ht="28.5">
      <c r="B130" s="50">
        <v>127</v>
      </c>
      <c r="C130" s="183" t="s">
        <v>20436</v>
      </c>
      <c r="D130" s="220" t="s">
        <v>20437</v>
      </c>
      <c r="E130" s="220" t="s">
        <v>20438</v>
      </c>
      <c r="F130" s="227" t="s">
        <v>20439</v>
      </c>
      <c r="G130" s="228" t="s">
        <v>20083</v>
      </c>
      <c r="H130" s="228" t="s">
        <v>19788</v>
      </c>
      <c r="I130" s="228" t="s">
        <v>20440</v>
      </c>
      <c r="J130" s="223">
        <v>4.88</v>
      </c>
      <c r="K130" s="229" t="s">
        <v>19714</v>
      </c>
      <c r="L130" s="230" t="s">
        <v>20441</v>
      </c>
      <c r="M130" s="230"/>
      <c r="N130" s="228" t="s">
        <v>20</v>
      </c>
      <c r="O130" s="51"/>
      <c r="P130" s="9" t="s">
        <v>53279</v>
      </c>
      <c r="Q130" s="9"/>
    </row>
    <row r="131" spans="2:17" ht="28.5">
      <c r="B131" s="50">
        <v>128</v>
      </c>
      <c r="C131" s="183" t="s">
        <v>20442</v>
      </c>
      <c r="D131" s="220" t="s">
        <v>20443</v>
      </c>
      <c r="E131" s="220" t="s">
        <v>20444</v>
      </c>
      <c r="F131" s="227" t="s">
        <v>20445</v>
      </c>
      <c r="G131" s="228" t="s">
        <v>20446</v>
      </c>
      <c r="H131" s="228" t="s">
        <v>19753</v>
      </c>
      <c r="I131" s="228" t="s">
        <v>20447</v>
      </c>
      <c r="J131" s="223">
        <v>7.4514285714285702</v>
      </c>
      <c r="K131" s="229" t="s">
        <v>19714</v>
      </c>
      <c r="L131" s="230" t="s">
        <v>20448</v>
      </c>
      <c r="M131" s="230"/>
      <c r="N131" s="228" t="s">
        <v>2102</v>
      </c>
      <c r="O131" s="51"/>
      <c r="P131" s="9" t="s">
        <v>53279</v>
      </c>
      <c r="Q131" s="9"/>
    </row>
    <row r="132" spans="2:17" ht="42.75">
      <c r="B132" s="50">
        <v>129</v>
      </c>
      <c r="C132" s="183" t="s">
        <v>20449</v>
      </c>
      <c r="D132" s="220" t="s">
        <v>20450</v>
      </c>
      <c r="E132" s="220" t="s">
        <v>20451</v>
      </c>
      <c r="F132" s="227" t="s">
        <v>20452</v>
      </c>
      <c r="G132" s="228" t="s">
        <v>20453</v>
      </c>
      <c r="H132" s="228" t="s">
        <v>19868</v>
      </c>
      <c r="I132" s="228" t="s">
        <v>20454</v>
      </c>
      <c r="J132" s="223">
        <v>4.4342857142857097</v>
      </c>
      <c r="K132" s="229" t="s">
        <v>19714</v>
      </c>
      <c r="L132" s="230" t="s">
        <v>20455</v>
      </c>
      <c r="M132" s="230"/>
      <c r="N132" s="228" t="s">
        <v>20</v>
      </c>
      <c r="O132" s="51"/>
      <c r="P132" s="9" t="s">
        <v>53279</v>
      </c>
      <c r="Q132" s="9"/>
    </row>
    <row r="133" spans="2:17" ht="28.5">
      <c r="B133" s="50">
        <v>130</v>
      </c>
      <c r="C133" s="183" t="s">
        <v>20456</v>
      </c>
      <c r="D133" s="220" t="s">
        <v>20457</v>
      </c>
      <c r="E133" s="220" t="s">
        <v>20458</v>
      </c>
      <c r="F133" s="227" t="s">
        <v>20459</v>
      </c>
      <c r="G133" s="228" t="s">
        <v>20460</v>
      </c>
      <c r="H133" s="228" t="s">
        <v>19920</v>
      </c>
      <c r="I133" s="228" t="s">
        <v>20461</v>
      </c>
      <c r="J133" s="223">
        <v>3.78857142857143</v>
      </c>
      <c r="K133" s="229" t="s">
        <v>19714</v>
      </c>
      <c r="L133" s="230" t="s">
        <v>20078</v>
      </c>
      <c r="M133" s="230"/>
      <c r="N133" s="228" t="s">
        <v>20</v>
      </c>
      <c r="O133" s="51"/>
      <c r="P133" s="9" t="s">
        <v>53279</v>
      </c>
      <c r="Q133" s="9"/>
    </row>
    <row r="134" spans="2:17" ht="28.5">
      <c r="B134" s="50">
        <v>131</v>
      </c>
      <c r="C134" s="183" t="s">
        <v>20462</v>
      </c>
      <c r="D134" s="220" t="s">
        <v>20463</v>
      </c>
      <c r="E134" s="220" t="s">
        <v>20464</v>
      </c>
      <c r="F134" s="227" t="s">
        <v>20465</v>
      </c>
      <c r="G134" s="228" t="s">
        <v>20184</v>
      </c>
      <c r="H134" s="228" t="s">
        <v>19753</v>
      </c>
      <c r="I134" s="228" t="s">
        <v>20466</v>
      </c>
      <c r="J134" s="223">
        <v>3.5971428571428601</v>
      </c>
      <c r="K134" s="229" t="s">
        <v>19714</v>
      </c>
      <c r="L134" s="230" t="s">
        <v>20467</v>
      </c>
      <c r="M134" s="230"/>
      <c r="N134" s="228" t="s">
        <v>20</v>
      </c>
      <c r="O134" s="51"/>
      <c r="P134" s="9" t="s">
        <v>53279</v>
      </c>
      <c r="Q134" s="9"/>
    </row>
    <row r="135" spans="2:17" ht="42.75">
      <c r="B135" s="50">
        <v>132</v>
      </c>
      <c r="C135" s="183" t="s">
        <v>20468</v>
      </c>
      <c r="D135" s="220" t="s">
        <v>20469</v>
      </c>
      <c r="E135" s="220" t="s">
        <v>20470</v>
      </c>
      <c r="F135" s="227" t="s">
        <v>20471</v>
      </c>
      <c r="G135" s="228" t="s">
        <v>20472</v>
      </c>
      <c r="H135" s="228" t="s">
        <v>19920</v>
      </c>
      <c r="I135" s="228" t="s">
        <v>20473</v>
      </c>
      <c r="J135" s="223">
        <v>4.5228571428571396</v>
      </c>
      <c r="K135" s="229" t="s">
        <v>19714</v>
      </c>
      <c r="L135" s="230" t="s">
        <v>20078</v>
      </c>
      <c r="M135" s="230"/>
      <c r="N135" s="228" t="s">
        <v>20</v>
      </c>
      <c r="O135" s="51"/>
      <c r="P135" s="9" t="s">
        <v>53279</v>
      </c>
      <c r="Q135" s="9"/>
    </row>
    <row r="136" spans="2:17" ht="28.5">
      <c r="B136" s="50">
        <v>133</v>
      </c>
      <c r="C136" s="183" t="s">
        <v>20474</v>
      </c>
      <c r="D136" s="220" t="s">
        <v>20475</v>
      </c>
      <c r="E136" s="220" t="s">
        <v>20476</v>
      </c>
      <c r="F136" s="227" t="s">
        <v>20477</v>
      </c>
      <c r="G136" s="228" t="s">
        <v>20478</v>
      </c>
      <c r="H136" s="228" t="s">
        <v>19868</v>
      </c>
      <c r="I136" s="228" t="s">
        <v>20479</v>
      </c>
      <c r="J136" s="223">
        <v>3.1142857142857099</v>
      </c>
      <c r="K136" s="229" t="s">
        <v>19714</v>
      </c>
      <c r="L136" s="230" t="s">
        <v>20078</v>
      </c>
      <c r="M136" s="230"/>
      <c r="N136" s="228" t="s">
        <v>20</v>
      </c>
      <c r="O136" s="51"/>
      <c r="P136" s="9" t="s">
        <v>53279</v>
      </c>
      <c r="Q136" s="9"/>
    </row>
    <row r="137" spans="2:17" ht="42.75">
      <c r="B137" s="50">
        <v>134</v>
      </c>
      <c r="C137" s="183" t="s">
        <v>20480</v>
      </c>
      <c r="D137" s="220" t="s">
        <v>20481</v>
      </c>
      <c r="E137" s="220" t="s">
        <v>20482</v>
      </c>
      <c r="F137" s="227" t="s">
        <v>20483</v>
      </c>
      <c r="G137" s="228" t="s">
        <v>20133</v>
      </c>
      <c r="H137" s="228" t="s">
        <v>19920</v>
      </c>
      <c r="I137" s="228" t="s">
        <v>20484</v>
      </c>
      <c r="J137" s="223">
        <v>4.32</v>
      </c>
      <c r="K137" s="229" t="s">
        <v>19714</v>
      </c>
      <c r="L137" s="230" t="s">
        <v>20485</v>
      </c>
      <c r="M137" s="230"/>
      <c r="N137" s="228" t="s">
        <v>20</v>
      </c>
      <c r="O137" s="51"/>
      <c r="P137" s="9" t="s">
        <v>53279</v>
      </c>
      <c r="Q137" s="9"/>
    </row>
    <row r="138" spans="2:17" ht="28.5">
      <c r="B138" s="50">
        <v>135</v>
      </c>
      <c r="C138" s="183" t="s">
        <v>20486</v>
      </c>
      <c r="D138" s="220" t="s">
        <v>20487</v>
      </c>
      <c r="E138" s="220" t="s">
        <v>20488</v>
      </c>
      <c r="F138" s="227" t="s">
        <v>20489</v>
      </c>
      <c r="G138" s="228" t="s">
        <v>20490</v>
      </c>
      <c r="H138" s="228" t="s">
        <v>19920</v>
      </c>
      <c r="I138" s="228" t="s">
        <v>20491</v>
      </c>
      <c r="J138" s="223">
        <v>4.3142857142857096</v>
      </c>
      <c r="K138" s="229" t="s">
        <v>19714</v>
      </c>
      <c r="L138" s="230" t="s">
        <v>20492</v>
      </c>
      <c r="M138" s="230"/>
      <c r="N138" s="228" t="s">
        <v>20</v>
      </c>
      <c r="O138" s="51"/>
      <c r="P138" s="9" t="s">
        <v>53279</v>
      </c>
      <c r="Q138" s="9"/>
    </row>
    <row r="139" spans="2:17" ht="28.5">
      <c r="B139" s="50">
        <v>136</v>
      </c>
      <c r="C139" s="183" t="s">
        <v>20493</v>
      </c>
      <c r="D139" s="220" t="s">
        <v>20494</v>
      </c>
      <c r="E139" s="220" t="s">
        <v>20495</v>
      </c>
      <c r="F139" s="227" t="s">
        <v>19919</v>
      </c>
      <c r="G139" s="228" t="s">
        <v>20496</v>
      </c>
      <c r="H139" s="228" t="s">
        <v>19868</v>
      </c>
      <c r="I139" s="228" t="s">
        <v>20497</v>
      </c>
      <c r="J139" s="223">
        <v>3.3714285714285701</v>
      </c>
      <c r="K139" s="229" t="s">
        <v>19714</v>
      </c>
      <c r="L139" s="230" t="s">
        <v>20498</v>
      </c>
      <c r="M139" s="230"/>
      <c r="N139" s="228" t="s">
        <v>20</v>
      </c>
      <c r="O139" s="51"/>
      <c r="P139" s="9" t="s">
        <v>53279</v>
      </c>
      <c r="Q139" s="9"/>
    </row>
    <row r="140" spans="2:17" ht="28.5">
      <c r="B140" s="50">
        <v>137</v>
      </c>
      <c r="C140" s="183" t="s">
        <v>20499</v>
      </c>
      <c r="D140" s="220" t="s">
        <v>20500</v>
      </c>
      <c r="E140" s="220" t="s">
        <v>20501</v>
      </c>
      <c r="F140" s="227" t="s">
        <v>20502</v>
      </c>
      <c r="G140" s="228" t="s">
        <v>20389</v>
      </c>
      <c r="H140" s="228" t="s">
        <v>19868</v>
      </c>
      <c r="I140" s="228" t="s">
        <v>20503</v>
      </c>
      <c r="J140" s="223">
        <v>1.1657142857142899</v>
      </c>
      <c r="K140" s="229" t="s">
        <v>19714</v>
      </c>
      <c r="L140" s="230" t="s">
        <v>20504</v>
      </c>
      <c r="M140" s="230"/>
      <c r="N140" s="228" t="s">
        <v>20</v>
      </c>
      <c r="O140" s="51"/>
      <c r="P140" s="9" t="s">
        <v>53279</v>
      </c>
      <c r="Q140" s="9"/>
    </row>
    <row r="141" spans="2:17" ht="42.75">
      <c r="B141" s="50">
        <v>138</v>
      </c>
      <c r="C141" s="183" t="s">
        <v>20505</v>
      </c>
      <c r="D141" s="220" t="s">
        <v>20506</v>
      </c>
      <c r="E141" s="220" t="s">
        <v>20507</v>
      </c>
      <c r="F141" s="227" t="s">
        <v>20508</v>
      </c>
      <c r="G141" s="228" t="s">
        <v>20076</v>
      </c>
      <c r="H141" s="228" t="s">
        <v>20192</v>
      </c>
      <c r="I141" s="228" t="s">
        <v>20509</v>
      </c>
      <c r="J141" s="223">
        <v>2</v>
      </c>
      <c r="K141" s="229" t="s">
        <v>19714</v>
      </c>
      <c r="L141" s="230" t="s">
        <v>20078</v>
      </c>
      <c r="M141" s="230"/>
      <c r="N141" s="228" t="s">
        <v>20</v>
      </c>
      <c r="O141" s="51"/>
      <c r="P141" s="9" t="s">
        <v>53279</v>
      </c>
      <c r="Q141" s="9"/>
    </row>
    <row r="142" spans="2:17" ht="28.5">
      <c r="B142" s="50">
        <v>139</v>
      </c>
      <c r="C142" s="183" t="s">
        <v>20510</v>
      </c>
      <c r="D142" s="220" t="s">
        <v>20511</v>
      </c>
      <c r="E142" s="220" t="s">
        <v>20512</v>
      </c>
      <c r="F142" s="227" t="s">
        <v>20513</v>
      </c>
      <c r="G142" s="228" t="s">
        <v>20060</v>
      </c>
      <c r="H142" s="228" t="s">
        <v>19768</v>
      </c>
      <c r="I142" s="228" t="s">
        <v>20514</v>
      </c>
      <c r="J142" s="223">
        <v>5.28857142857143</v>
      </c>
      <c r="K142" s="229" t="s">
        <v>19714</v>
      </c>
      <c r="L142" s="230" t="s">
        <v>20078</v>
      </c>
      <c r="M142" s="230"/>
      <c r="N142" s="228" t="s">
        <v>20</v>
      </c>
      <c r="O142" s="51"/>
      <c r="P142" s="9" t="s">
        <v>53279</v>
      </c>
      <c r="Q142" s="9"/>
    </row>
    <row r="143" spans="2:17" ht="28.5">
      <c r="B143" s="50">
        <v>140</v>
      </c>
      <c r="C143" s="183" t="s">
        <v>20515</v>
      </c>
      <c r="D143" s="220" t="s">
        <v>20516</v>
      </c>
      <c r="E143" s="220" t="s">
        <v>20517</v>
      </c>
      <c r="F143" s="227" t="s">
        <v>20518</v>
      </c>
      <c r="G143" s="228" t="s">
        <v>20519</v>
      </c>
      <c r="H143" s="228" t="s">
        <v>19788</v>
      </c>
      <c r="I143" s="228" t="s">
        <v>20520</v>
      </c>
      <c r="J143" s="223">
        <v>4.3371428571428599</v>
      </c>
      <c r="K143" s="229" t="s">
        <v>19714</v>
      </c>
      <c r="L143" s="230" t="s">
        <v>20521</v>
      </c>
      <c r="M143" s="230"/>
      <c r="N143" s="228" t="s">
        <v>20</v>
      </c>
      <c r="O143" s="51"/>
      <c r="P143" s="9" t="s">
        <v>53279</v>
      </c>
      <c r="Q143" s="9"/>
    </row>
    <row r="144" spans="2:17" ht="28.5">
      <c r="B144" s="50">
        <v>141</v>
      </c>
      <c r="C144" s="183" t="s">
        <v>20522</v>
      </c>
      <c r="D144" s="220" t="s">
        <v>20523</v>
      </c>
      <c r="E144" s="220" t="s">
        <v>20524</v>
      </c>
      <c r="F144" s="227" t="s">
        <v>20525</v>
      </c>
      <c r="G144" s="228" t="s">
        <v>20526</v>
      </c>
      <c r="H144" s="228" t="s">
        <v>19868</v>
      </c>
      <c r="I144" s="228" t="s">
        <v>20527</v>
      </c>
      <c r="J144" s="223">
        <v>2.20571428571429</v>
      </c>
      <c r="K144" s="229" t="s">
        <v>19714</v>
      </c>
      <c r="L144" s="230" t="s">
        <v>20078</v>
      </c>
      <c r="M144" s="230"/>
      <c r="N144" s="228" t="s">
        <v>20</v>
      </c>
      <c r="O144" s="51"/>
      <c r="P144" s="9" t="s">
        <v>53279</v>
      </c>
      <c r="Q144" s="9"/>
    </row>
    <row r="145" spans="2:17" ht="42.75">
      <c r="B145" s="50">
        <v>142</v>
      </c>
      <c r="C145" s="183" t="s">
        <v>20528</v>
      </c>
      <c r="D145" s="220" t="s">
        <v>20529</v>
      </c>
      <c r="E145" s="220" t="s">
        <v>20530</v>
      </c>
      <c r="F145" s="227" t="s">
        <v>20531</v>
      </c>
      <c r="G145" s="228" t="s">
        <v>20076</v>
      </c>
      <c r="H145" s="228" t="s">
        <v>20192</v>
      </c>
      <c r="I145" s="228" t="s">
        <v>20532</v>
      </c>
      <c r="J145" s="223">
        <v>3.64</v>
      </c>
      <c r="K145" s="229" t="s">
        <v>19714</v>
      </c>
      <c r="L145" s="230" t="s">
        <v>20533</v>
      </c>
      <c r="M145" s="230"/>
      <c r="N145" s="228" t="s">
        <v>20</v>
      </c>
      <c r="O145" s="51"/>
      <c r="P145" s="9" t="s">
        <v>53279</v>
      </c>
      <c r="Q145" s="9"/>
    </row>
    <row r="146" spans="2:17" ht="28.5">
      <c r="B146" s="50">
        <v>143</v>
      </c>
      <c r="C146" s="183" t="s">
        <v>20534</v>
      </c>
      <c r="D146" s="220" t="s">
        <v>20535</v>
      </c>
      <c r="E146" s="220" t="s">
        <v>20536</v>
      </c>
      <c r="F146" s="227" t="s">
        <v>20537</v>
      </c>
      <c r="G146" s="228" t="s">
        <v>20538</v>
      </c>
      <c r="H146" s="228" t="s">
        <v>19868</v>
      </c>
      <c r="I146" s="228" t="s">
        <v>20539</v>
      </c>
      <c r="J146" s="223">
        <v>4.00285714285714</v>
      </c>
      <c r="K146" s="229" t="s">
        <v>19714</v>
      </c>
      <c r="L146" s="230" t="s">
        <v>20078</v>
      </c>
      <c r="M146" s="230"/>
      <c r="N146" s="228" t="s">
        <v>20</v>
      </c>
      <c r="O146" s="51"/>
      <c r="P146" s="9" t="s">
        <v>53279</v>
      </c>
      <c r="Q146" s="9"/>
    </row>
    <row r="147" spans="2:17" ht="42.75">
      <c r="B147" s="50">
        <v>144</v>
      </c>
      <c r="C147" s="183" t="s">
        <v>20540</v>
      </c>
      <c r="D147" s="220" t="s">
        <v>20541</v>
      </c>
      <c r="E147" s="220" t="s">
        <v>20542</v>
      </c>
      <c r="F147" s="227" t="s">
        <v>20543</v>
      </c>
      <c r="G147" s="228" t="s">
        <v>20544</v>
      </c>
      <c r="H147" s="228" t="s">
        <v>19920</v>
      </c>
      <c r="I147" s="228" t="s">
        <v>20545</v>
      </c>
      <c r="J147" s="223">
        <v>4.58</v>
      </c>
      <c r="K147" s="229" t="s">
        <v>19714</v>
      </c>
      <c r="L147" s="230" t="s">
        <v>20078</v>
      </c>
      <c r="M147" s="230"/>
      <c r="N147" s="228" t="s">
        <v>20</v>
      </c>
      <c r="O147" s="51"/>
      <c r="P147" s="9" t="s">
        <v>53279</v>
      </c>
      <c r="Q147" s="9"/>
    </row>
    <row r="148" spans="2:17" ht="16.5">
      <c r="B148" s="50">
        <v>145</v>
      </c>
      <c r="C148" s="183" t="s">
        <v>20546</v>
      </c>
      <c r="D148" s="220" t="s">
        <v>20547</v>
      </c>
      <c r="E148" s="220" t="s">
        <v>20548</v>
      </c>
      <c r="F148" s="227" t="s">
        <v>20549</v>
      </c>
      <c r="G148" s="228" t="s">
        <v>19905</v>
      </c>
      <c r="H148" s="228" t="s">
        <v>19788</v>
      </c>
      <c r="I148" s="228" t="s">
        <v>20550</v>
      </c>
      <c r="J148" s="223">
        <v>1.8657142857142901</v>
      </c>
      <c r="K148" s="229" t="s">
        <v>19714</v>
      </c>
      <c r="L148" s="230" t="s">
        <v>20078</v>
      </c>
      <c r="M148" s="230"/>
      <c r="N148" s="228" t="s">
        <v>20</v>
      </c>
      <c r="O148" s="51"/>
      <c r="P148" s="9" t="s">
        <v>53279</v>
      </c>
      <c r="Q148" s="9"/>
    </row>
    <row r="149" spans="2:17" ht="28.5">
      <c r="B149" s="50">
        <v>146</v>
      </c>
      <c r="C149" s="183" t="s">
        <v>20551</v>
      </c>
      <c r="D149" s="220" t="s">
        <v>20552</v>
      </c>
      <c r="E149" s="220" t="s">
        <v>20553</v>
      </c>
      <c r="F149" s="227" t="s">
        <v>20554</v>
      </c>
      <c r="G149" s="228" t="s">
        <v>20071</v>
      </c>
      <c r="H149" s="228" t="s">
        <v>19728</v>
      </c>
      <c r="I149" s="228" t="s">
        <v>20555</v>
      </c>
      <c r="J149" s="223">
        <v>5.4171428571428599</v>
      </c>
      <c r="K149" s="229" t="s">
        <v>19714</v>
      </c>
      <c r="L149" s="230" t="s">
        <v>20078</v>
      </c>
      <c r="M149" s="230"/>
      <c r="N149" s="228" t="s">
        <v>20</v>
      </c>
      <c r="O149" s="51"/>
      <c r="P149" s="9" t="s">
        <v>53279</v>
      </c>
      <c r="Q149" s="9"/>
    </row>
    <row r="150" spans="2:17" ht="28.5">
      <c r="B150" s="50">
        <v>147</v>
      </c>
      <c r="C150" s="183" t="s">
        <v>20556</v>
      </c>
      <c r="D150" s="220" t="s">
        <v>20557</v>
      </c>
      <c r="E150" s="220" t="s">
        <v>20558</v>
      </c>
      <c r="F150" s="227" t="s">
        <v>20559</v>
      </c>
      <c r="G150" s="228" t="s">
        <v>20560</v>
      </c>
      <c r="H150" s="228" t="s">
        <v>19788</v>
      </c>
      <c r="I150" s="228" t="s">
        <v>20561</v>
      </c>
      <c r="J150" s="223">
        <v>5.6857142857142904</v>
      </c>
      <c r="K150" s="229" t="s">
        <v>20320</v>
      </c>
      <c r="L150" s="230" t="s">
        <v>20562</v>
      </c>
      <c r="M150" s="230"/>
      <c r="N150" s="228" t="s">
        <v>27</v>
      </c>
      <c r="O150" s="51"/>
      <c r="P150" s="9" t="s">
        <v>53279</v>
      </c>
      <c r="Q150" s="9"/>
    </row>
    <row r="151" spans="2:17" ht="28.5">
      <c r="B151" s="50">
        <v>148</v>
      </c>
      <c r="C151" s="183" t="s">
        <v>20563</v>
      </c>
      <c r="D151" s="220" t="s">
        <v>20564</v>
      </c>
      <c r="E151" s="220" t="s">
        <v>20565</v>
      </c>
      <c r="F151" s="227" t="s">
        <v>20566</v>
      </c>
      <c r="G151" s="228" t="s">
        <v>20567</v>
      </c>
      <c r="H151" s="228" t="s">
        <v>19868</v>
      </c>
      <c r="I151" s="228" t="s">
        <v>20568</v>
      </c>
      <c r="J151" s="223">
        <v>1.1399999999999999</v>
      </c>
      <c r="K151" s="229" t="s">
        <v>19714</v>
      </c>
      <c r="L151" s="230" t="s">
        <v>20078</v>
      </c>
      <c r="M151" s="230"/>
      <c r="N151" s="228" t="s">
        <v>20</v>
      </c>
      <c r="O151" s="51"/>
      <c r="P151" s="9" t="s">
        <v>53279</v>
      </c>
      <c r="Q151" s="9"/>
    </row>
    <row r="152" spans="2:17" ht="28.5">
      <c r="B152" s="50">
        <v>149</v>
      </c>
      <c r="C152" s="183" t="s">
        <v>20569</v>
      </c>
      <c r="D152" s="220" t="s">
        <v>20570</v>
      </c>
      <c r="E152" s="220" t="s">
        <v>20412</v>
      </c>
      <c r="F152" s="227" t="s">
        <v>19919</v>
      </c>
      <c r="G152" s="228" t="s">
        <v>20560</v>
      </c>
      <c r="H152" s="228" t="s">
        <v>20192</v>
      </c>
      <c r="I152" s="228" t="s">
        <v>20571</v>
      </c>
      <c r="J152" s="223">
        <v>4.78571428571429</v>
      </c>
      <c r="K152" s="229" t="s">
        <v>19714</v>
      </c>
      <c r="L152" s="230" t="s">
        <v>20078</v>
      </c>
      <c r="M152" s="230"/>
      <c r="N152" s="228" t="s">
        <v>20</v>
      </c>
      <c r="O152" s="51"/>
      <c r="P152" s="9" t="s">
        <v>53279</v>
      </c>
      <c r="Q152" s="9"/>
    </row>
    <row r="153" spans="2:17" ht="16.5">
      <c r="B153" s="50">
        <v>150</v>
      </c>
      <c r="C153" s="183" t="s">
        <v>20572</v>
      </c>
      <c r="D153" s="220" t="s">
        <v>20573</v>
      </c>
      <c r="E153" s="220" t="s">
        <v>20574</v>
      </c>
      <c r="F153" s="227" t="s">
        <v>19919</v>
      </c>
      <c r="G153" s="228"/>
      <c r="H153" s="228"/>
      <c r="I153" s="228"/>
      <c r="J153" s="223">
        <v>0</v>
      </c>
      <c r="K153" s="229" t="s">
        <v>19714</v>
      </c>
      <c r="L153" s="230"/>
      <c r="M153" s="230"/>
      <c r="N153" s="228" t="s">
        <v>20</v>
      </c>
      <c r="O153" s="51"/>
      <c r="P153" s="9" t="s">
        <v>53279</v>
      </c>
      <c r="Q153" s="9"/>
    </row>
    <row r="154" spans="2:17" ht="16.5">
      <c r="B154" s="50">
        <v>151</v>
      </c>
      <c r="C154" s="183" t="s">
        <v>20575</v>
      </c>
      <c r="D154" s="220" t="s">
        <v>20576</v>
      </c>
      <c r="E154" s="220" t="s">
        <v>20577</v>
      </c>
      <c r="F154" s="227" t="s">
        <v>20578</v>
      </c>
      <c r="G154" s="228" t="s">
        <v>20279</v>
      </c>
      <c r="H154" s="228">
        <v>2014</v>
      </c>
      <c r="I154" s="228">
        <v>2200</v>
      </c>
      <c r="J154" s="223">
        <v>6.28571428571429</v>
      </c>
      <c r="K154" s="229" t="s">
        <v>19714</v>
      </c>
      <c r="L154" s="230">
        <v>23000</v>
      </c>
      <c r="M154" s="230">
        <v>96</v>
      </c>
      <c r="N154" s="228" t="s">
        <v>20</v>
      </c>
      <c r="O154" s="51"/>
      <c r="P154" s="9" t="s">
        <v>53279</v>
      </c>
      <c r="Q154" s="9"/>
    </row>
    <row r="155" spans="2:17" ht="16.5">
      <c r="B155" s="50">
        <v>152</v>
      </c>
      <c r="C155" s="183" t="s">
        <v>20579</v>
      </c>
      <c r="D155" s="220" t="s">
        <v>20580</v>
      </c>
      <c r="E155" s="220" t="s">
        <v>20581</v>
      </c>
      <c r="F155" s="227" t="s">
        <v>20582</v>
      </c>
      <c r="G155" s="228" t="s">
        <v>20279</v>
      </c>
      <c r="H155" s="228">
        <v>2013</v>
      </c>
      <c r="I155" s="228">
        <v>2900</v>
      </c>
      <c r="J155" s="223">
        <v>8.28571428571429</v>
      </c>
      <c r="K155" s="229" t="s">
        <v>19714</v>
      </c>
      <c r="L155" s="230">
        <v>22000</v>
      </c>
      <c r="M155" s="230" t="s">
        <v>20583</v>
      </c>
      <c r="N155" s="228" t="s">
        <v>20</v>
      </c>
      <c r="O155" s="51"/>
      <c r="P155" s="9" t="s">
        <v>53279</v>
      </c>
      <c r="Q155" s="9"/>
    </row>
    <row r="156" spans="2:17" ht="16.5">
      <c r="B156" s="50">
        <v>153</v>
      </c>
      <c r="C156" s="183" t="s">
        <v>20584</v>
      </c>
      <c r="D156" s="220" t="s">
        <v>10607</v>
      </c>
      <c r="E156" s="220" t="s">
        <v>20585</v>
      </c>
      <c r="F156" s="227" t="s">
        <v>20586</v>
      </c>
      <c r="G156" s="228" t="s">
        <v>235</v>
      </c>
      <c r="H156" s="228" t="s">
        <v>20587</v>
      </c>
      <c r="I156" s="228">
        <v>4105</v>
      </c>
      <c r="J156" s="223">
        <v>11.728571428571399</v>
      </c>
      <c r="K156" s="229" t="s">
        <v>19714</v>
      </c>
      <c r="L156" s="230">
        <v>18000</v>
      </c>
      <c r="M156" s="230" t="s">
        <v>20588</v>
      </c>
      <c r="N156" s="228" t="s">
        <v>20</v>
      </c>
      <c r="O156" s="51"/>
      <c r="P156" s="9" t="s">
        <v>53279</v>
      </c>
      <c r="Q156" s="9"/>
    </row>
    <row r="157" spans="2:17" ht="28.5">
      <c r="B157" s="50">
        <v>154</v>
      </c>
      <c r="C157" s="183" t="s">
        <v>20589</v>
      </c>
      <c r="D157" s="220" t="s">
        <v>6975</v>
      </c>
      <c r="E157" s="220" t="s">
        <v>20590</v>
      </c>
      <c r="F157" s="227" t="s">
        <v>20591</v>
      </c>
      <c r="G157" s="228" t="s">
        <v>20592</v>
      </c>
      <c r="H157" s="228" t="s">
        <v>19799</v>
      </c>
      <c r="I157" s="228" t="s">
        <v>20593</v>
      </c>
      <c r="J157" s="223">
        <v>16.2828571428571</v>
      </c>
      <c r="K157" s="229" t="s">
        <v>19714</v>
      </c>
      <c r="L157" s="230" t="s">
        <v>20594</v>
      </c>
      <c r="M157" s="230"/>
      <c r="N157" s="228" t="s">
        <v>20</v>
      </c>
      <c r="O157" s="51"/>
      <c r="P157" s="9" t="s">
        <v>53279</v>
      </c>
      <c r="Q157" s="9"/>
    </row>
    <row r="158" spans="2:17" ht="28.5">
      <c r="B158" s="50">
        <v>155</v>
      </c>
      <c r="C158" s="183" t="s">
        <v>20595</v>
      </c>
      <c r="D158" s="220" t="s">
        <v>20596</v>
      </c>
      <c r="E158" s="220" t="s">
        <v>20597</v>
      </c>
      <c r="F158" s="227" t="s">
        <v>20598</v>
      </c>
      <c r="G158" s="228" t="s">
        <v>20599</v>
      </c>
      <c r="H158" s="228" t="s">
        <v>20600</v>
      </c>
      <c r="I158" s="228" t="s">
        <v>20601</v>
      </c>
      <c r="J158" s="223">
        <v>20.58</v>
      </c>
      <c r="K158" s="229" t="s">
        <v>19714</v>
      </c>
      <c r="L158" s="230" t="s">
        <v>20602</v>
      </c>
      <c r="M158" s="230"/>
      <c r="N158" s="228" t="s">
        <v>20</v>
      </c>
      <c r="O158" s="51"/>
      <c r="P158" s="9" t="s">
        <v>53279</v>
      </c>
      <c r="Q158" s="9"/>
    </row>
    <row r="159" spans="2:17" ht="42.75">
      <c r="B159" s="50">
        <v>156</v>
      </c>
      <c r="C159" s="183" t="s">
        <v>20603</v>
      </c>
      <c r="D159" s="220" t="s">
        <v>20604</v>
      </c>
      <c r="E159" s="220" t="s">
        <v>20605</v>
      </c>
      <c r="F159" s="227" t="s">
        <v>20606</v>
      </c>
      <c r="G159" s="228" t="s">
        <v>20453</v>
      </c>
      <c r="H159" s="228" t="s">
        <v>20607</v>
      </c>
      <c r="I159" s="228" t="s">
        <v>20608</v>
      </c>
      <c r="J159" s="223">
        <v>9.3485714285714305</v>
      </c>
      <c r="K159" s="229" t="s">
        <v>19714</v>
      </c>
      <c r="L159" s="230" t="s">
        <v>20609</v>
      </c>
      <c r="M159" s="230"/>
      <c r="N159" s="228" t="s">
        <v>2102</v>
      </c>
      <c r="O159" s="51"/>
      <c r="P159" s="9" t="s">
        <v>53279</v>
      </c>
      <c r="Q159" s="9"/>
    </row>
    <row r="160" spans="2:17" ht="42.75">
      <c r="B160" s="50">
        <v>157</v>
      </c>
      <c r="C160" s="183" t="s">
        <v>20610</v>
      </c>
      <c r="D160" s="220" t="s">
        <v>20611</v>
      </c>
      <c r="E160" s="220" t="s">
        <v>20612</v>
      </c>
      <c r="F160" s="227" t="s">
        <v>20613</v>
      </c>
      <c r="G160" s="228" t="s">
        <v>20614</v>
      </c>
      <c r="H160" s="228" t="s">
        <v>20615</v>
      </c>
      <c r="I160" s="228" t="s">
        <v>20616</v>
      </c>
      <c r="J160" s="223">
        <v>3.6314285714285699</v>
      </c>
      <c r="K160" s="229" t="s">
        <v>19714</v>
      </c>
      <c r="L160" s="230" t="s">
        <v>20617</v>
      </c>
      <c r="M160" s="230"/>
      <c r="N160" s="228" t="s">
        <v>2102</v>
      </c>
      <c r="O160" s="51"/>
      <c r="P160" s="9" t="s">
        <v>53279</v>
      </c>
      <c r="Q160" s="9"/>
    </row>
    <row r="161" spans="2:17" ht="42.75">
      <c r="B161" s="50">
        <v>158</v>
      </c>
      <c r="C161" s="183" t="s">
        <v>20618</v>
      </c>
      <c r="D161" s="220" t="s">
        <v>20619</v>
      </c>
      <c r="E161" s="220" t="s">
        <v>20620</v>
      </c>
      <c r="F161" s="227" t="s">
        <v>20621</v>
      </c>
      <c r="G161" s="228" t="s">
        <v>20622</v>
      </c>
      <c r="H161" s="228" t="s">
        <v>20623</v>
      </c>
      <c r="I161" s="228" t="s">
        <v>20624</v>
      </c>
      <c r="J161" s="223">
        <v>4.1514285714285704</v>
      </c>
      <c r="K161" s="229" t="s">
        <v>19921</v>
      </c>
      <c r="L161" s="230" t="s">
        <v>20625</v>
      </c>
      <c r="M161" s="230"/>
      <c r="N161" s="228" t="s">
        <v>27</v>
      </c>
      <c r="O161" s="51"/>
      <c r="P161" s="9" t="s">
        <v>53279</v>
      </c>
      <c r="Q161" s="9"/>
    </row>
    <row r="162" spans="2:17" ht="42.75">
      <c r="B162" s="50">
        <v>159</v>
      </c>
      <c r="C162" s="183" t="s">
        <v>20626</v>
      </c>
      <c r="D162" s="220" t="s">
        <v>20627</v>
      </c>
      <c r="E162" s="220" t="s">
        <v>20628</v>
      </c>
      <c r="F162" s="227" t="s">
        <v>20629</v>
      </c>
      <c r="G162" s="228" t="s">
        <v>20630</v>
      </c>
      <c r="H162" s="228" t="s">
        <v>20631</v>
      </c>
      <c r="I162" s="228" t="s">
        <v>20632</v>
      </c>
      <c r="J162" s="223">
        <v>7.46</v>
      </c>
      <c r="K162" s="229" t="s">
        <v>19714</v>
      </c>
      <c r="L162" s="230" t="s">
        <v>20633</v>
      </c>
      <c r="M162" s="230"/>
      <c r="N162" s="228" t="s">
        <v>20</v>
      </c>
      <c r="O162" s="51"/>
      <c r="P162" s="9" t="s">
        <v>53279</v>
      </c>
      <c r="Q162" s="9"/>
    </row>
    <row r="163" spans="2:17" ht="28.5">
      <c r="B163" s="50">
        <v>160</v>
      </c>
      <c r="C163" s="183" t="s">
        <v>20634</v>
      </c>
      <c r="D163" s="220" t="s">
        <v>20635</v>
      </c>
      <c r="E163" s="220" t="s">
        <v>20636</v>
      </c>
      <c r="F163" s="227" t="s">
        <v>20637</v>
      </c>
      <c r="G163" s="228" t="s">
        <v>20638</v>
      </c>
      <c r="H163" s="228" t="s">
        <v>20639</v>
      </c>
      <c r="I163" s="228" t="s">
        <v>20640</v>
      </c>
      <c r="J163" s="223">
        <v>3.9542857142857102</v>
      </c>
      <c r="K163" s="229" t="s">
        <v>19714</v>
      </c>
      <c r="L163" s="230" t="s">
        <v>20641</v>
      </c>
      <c r="M163" s="230"/>
      <c r="N163" s="228" t="s">
        <v>20</v>
      </c>
      <c r="O163" s="51"/>
      <c r="P163" s="9" t="s">
        <v>53279</v>
      </c>
      <c r="Q163" s="9"/>
    </row>
    <row r="164" spans="2:17" ht="28.5">
      <c r="B164" s="50">
        <v>161</v>
      </c>
      <c r="C164" s="183" t="s">
        <v>20642</v>
      </c>
      <c r="D164" s="220" t="s">
        <v>20643</v>
      </c>
      <c r="E164" s="220" t="s">
        <v>20590</v>
      </c>
      <c r="F164" s="227" t="s">
        <v>20644</v>
      </c>
      <c r="G164" s="228" t="s">
        <v>20645</v>
      </c>
      <c r="H164" s="228" t="s">
        <v>20646</v>
      </c>
      <c r="I164" s="228" t="s">
        <v>20647</v>
      </c>
      <c r="J164" s="223">
        <v>7.79428571428571</v>
      </c>
      <c r="K164" s="229" t="s">
        <v>19714</v>
      </c>
      <c r="L164" s="230" t="s">
        <v>20648</v>
      </c>
      <c r="M164" s="230"/>
      <c r="N164" s="228" t="s">
        <v>2102</v>
      </c>
      <c r="O164" s="51"/>
      <c r="P164" s="9" t="s">
        <v>53279</v>
      </c>
      <c r="Q164" s="9"/>
    </row>
    <row r="165" spans="2:17" ht="28.5">
      <c r="B165" s="50">
        <v>162</v>
      </c>
      <c r="C165" s="183" t="s">
        <v>20649</v>
      </c>
      <c r="D165" s="220" t="s">
        <v>20650</v>
      </c>
      <c r="E165" s="220" t="s">
        <v>20651</v>
      </c>
      <c r="F165" s="227" t="s">
        <v>20652</v>
      </c>
      <c r="G165" s="228" t="s">
        <v>20653</v>
      </c>
      <c r="H165" s="228" t="s">
        <v>20654</v>
      </c>
      <c r="I165" s="228" t="s">
        <v>20655</v>
      </c>
      <c r="J165" s="223">
        <v>6.74</v>
      </c>
      <c r="K165" s="229" t="s">
        <v>19714</v>
      </c>
      <c r="L165" s="230" t="s">
        <v>20656</v>
      </c>
      <c r="M165" s="230"/>
      <c r="N165" s="228" t="s">
        <v>2102</v>
      </c>
      <c r="O165" s="51"/>
      <c r="P165" s="9" t="s">
        <v>53279</v>
      </c>
      <c r="Q165" s="9"/>
    </row>
    <row r="166" spans="2:17" ht="42.75">
      <c r="B166" s="50">
        <v>163</v>
      </c>
      <c r="C166" s="183" t="s">
        <v>20657</v>
      </c>
      <c r="D166" s="220" t="s">
        <v>20658</v>
      </c>
      <c r="E166" s="220" t="s">
        <v>20659</v>
      </c>
      <c r="F166" s="227" t="s">
        <v>20660</v>
      </c>
      <c r="G166" s="228" t="s">
        <v>20661</v>
      </c>
      <c r="H166" s="228" t="s">
        <v>20654</v>
      </c>
      <c r="I166" s="228" t="s">
        <v>20662</v>
      </c>
      <c r="J166" s="223">
        <v>12.025714285714299</v>
      </c>
      <c r="K166" s="229" t="s">
        <v>19714</v>
      </c>
      <c r="L166" s="230" t="s">
        <v>20663</v>
      </c>
      <c r="M166" s="230"/>
      <c r="N166" s="228" t="s">
        <v>2102</v>
      </c>
      <c r="O166" s="51"/>
      <c r="P166" s="9" t="s">
        <v>53279</v>
      </c>
      <c r="Q166" s="9"/>
    </row>
    <row r="167" spans="2:17" ht="42.75">
      <c r="B167" s="50">
        <v>164</v>
      </c>
      <c r="C167" s="183" t="s">
        <v>20664</v>
      </c>
      <c r="D167" s="220" t="s">
        <v>20665</v>
      </c>
      <c r="E167" s="220" t="s">
        <v>20666</v>
      </c>
      <c r="F167" s="227" t="s">
        <v>20667</v>
      </c>
      <c r="G167" s="228" t="s">
        <v>20668</v>
      </c>
      <c r="H167" s="228" t="s">
        <v>20654</v>
      </c>
      <c r="I167" s="228" t="s">
        <v>20669</v>
      </c>
      <c r="J167" s="223">
        <v>5.3542857142857097</v>
      </c>
      <c r="K167" s="229" t="s">
        <v>19714</v>
      </c>
      <c r="L167" s="230" t="s">
        <v>20670</v>
      </c>
      <c r="M167" s="230"/>
      <c r="N167" s="228" t="s">
        <v>20</v>
      </c>
      <c r="O167" s="51"/>
      <c r="P167" s="9" t="s">
        <v>53279</v>
      </c>
      <c r="Q167" s="9"/>
    </row>
    <row r="168" spans="2:17" ht="42.75">
      <c r="B168" s="50">
        <v>165</v>
      </c>
      <c r="C168" s="183" t="s">
        <v>20671</v>
      </c>
      <c r="D168" s="220" t="s">
        <v>20672</v>
      </c>
      <c r="E168" s="220" t="s">
        <v>20673</v>
      </c>
      <c r="F168" s="227" t="s">
        <v>20674</v>
      </c>
      <c r="G168" s="228" t="s">
        <v>20675</v>
      </c>
      <c r="H168" s="228" t="s">
        <v>20607</v>
      </c>
      <c r="I168" s="228" t="s">
        <v>20676</v>
      </c>
      <c r="J168" s="223">
        <v>1.96571428571429</v>
      </c>
      <c r="K168" s="229" t="s">
        <v>19714</v>
      </c>
      <c r="L168" s="230" t="s">
        <v>20677</v>
      </c>
      <c r="M168" s="230"/>
      <c r="N168" s="228" t="s">
        <v>2102</v>
      </c>
      <c r="O168" s="51"/>
      <c r="P168" s="9" t="s">
        <v>53279</v>
      </c>
      <c r="Q168" s="9"/>
    </row>
    <row r="169" spans="2:17" ht="28.5">
      <c r="B169" s="50">
        <v>166</v>
      </c>
      <c r="C169" s="183" t="s">
        <v>20678</v>
      </c>
      <c r="D169" s="220" t="s">
        <v>20679</v>
      </c>
      <c r="E169" s="220" t="s">
        <v>20680</v>
      </c>
      <c r="F169" s="227" t="s">
        <v>20681</v>
      </c>
      <c r="G169" s="228" t="s">
        <v>20682</v>
      </c>
      <c r="H169" s="228" t="s">
        <v>20615</v>
      </c>
      <c r="I169" s="228" t="s">
        <v>20683</v>
      </c>
      <c r="J169" s="223">
        <v>2.4142857142857101</v>
      </c>
      <c r="K169" s="229" t="s">
        <v>19714</v>
      </c>
      <c r="L169" s="230" t="s">
        <v>20684</v>
      </c>
      <c r="M169" s="230"/>
      <c r="N169" s="228" t="s">
        <v>2102</v>
      </c>
      <c r="O169" s="51"/>
      <c r="P169" s="9" t="s">
        <v>53279</v>
      </c>
      <c r="Q169" s="9"/>
    </row>
    <row r="170" spans="2:17" ht="28.5">
      <c r="B170" s="50">
        <v>167</v>
      </c>
      <c r="C170" s="183" t="s">
        <v>20685</v>
      </c>
      <c r="D170" s="220" t="s">
        <v>12622</v>
      </c>
      <c r="E170" s="220" t="s">
        <v>20686</v>
      </c>
      <c r="F170" s="227" t="s">
        <v>20687</v>
      </c>
      <c r="G170" s="228" t="s">
        <v>20114</v>
      </c>
      <c r="H170" s="228" t="s">
        <v>20654</v>
      </c>
      <c r="I170" s="228" t="s">
        <v>20688</v>
      </c>
      <c r="J170" s="223">
        <v>6.2428571428571402</v>
      </c>
      <c r="K170" s="229" t="s">
        <v>19714</v>
      </c>
      <c r="L170" s="230" t="s">
        <v>20689</v>
      </c>
      <c r="M170" s="230"/>
      <c r="N170" s="228" t="s">
        <v>20</v>
      </c>
      <c r="O170" s="51"/>
      <c r="P170" s="9" t="s">
        <v>53279</v>
      </c>
      <c r="Q170" s="9"/>
    </row>
    <row r="171" spans="2:17" ht="28.5">
      <c r="B171" s="50">
        <v>168</v>
      </c>
      <c r="C171" s="183" t="s">
        <v>20690</v>
      </c>
      <c r="D171" s="220" t="s">
        <v>20691</v>
      </c>
      <c r="E171" s="220" t="s">
        <v>20692</v>
      </c>
      <c r="F171" s="227" t="s">
        <v>20693</v>
      </c>
      <c r="G171" s="228" t="s">
        <v>20147</v>
      </c>
      <c r="H171" s="228" t="s">
        <v>20600</v>
      </c>
      <c r="I171" s="228" t="s">
        <v>20694</v>
      </c>
      <c r="J171" s="223">
        <v>10.105714285714299</v>
      </c>
      <c r="K171" s="229" t="s">
        <v>19714</v>
      </c>
      <c r="L171" s="230" t="s">
        <v>20695</v>
      </c>
      <c r="M171" s="230"/>
      <c r="N171" s="228" t="s">
        <v>20</v>
      </c>
      <c r="O171" s="51"/>
      <c r="P171" s="9" t="s">
        <v>53279</v>
      </c>
      <c r="Q171" s="9"/>
    </row>
    <row r="172" spans="2:17" ht="28.5">
      <c r="B172" s="50">
        <v>169</v>
      </c>
      <c r="C172" s="183" t="s">
        <v>20696</v>
      </c>
      <c r="D172" s="220" t="s">
        <v>20697</v>
      </c>
      <c r="E172" s="220" t="s">
        <v>20698</v>
      </c>
      <c r="F172" s="227" t="s">
        <v>20699</v>
      </c>
      <c r="G172" s="228" t="s">
        <v>20592</v>
      </c>
      <c r="H172" s="228" t="s">
        <v>20654</v>
      </c>
      <c r="I172" s="228" t="s">
        <v>20700</v>
      </c>
      <c r="J172" s="223">
        <v>17.7171428571429</v>
      </c>
      <c r="K172" s="229" t="s">
        <v>19714</v>
      </c>
      <c r="L172" s="230" t="s">
        <v>20701</v>
      </c>
      <c r="M172" s="230"/>
      <c r="N172" s="228" t="s">
        <v>20</v>
      </c>
      <c r="O172" s="51"/>
      <c r="P172" s="9" t="s">
        <v>53279</v>
      </c>
      <c r="Q172" s="9"/>
    </row>
    <row r="173" spans="2:17" ht="28.5">
      <c r="B173" s="50">
        <v>170</v>
      </c>
      <c r="C173" s="183" t="s">
        <v>20702</v>
      </c>
      <c r="D173" s="220" t="s">
        <v>20703</v>
      </c>
      <c r="E173" s="220" t="s">
        <v>20704</v>
      </c>
      <c r="F173" s="227" t="s">
        <v>20705</v>
      </c>
      <c r="G173" s="228" t="s">
        <v>20706</v>
      </c>
      <c r="H173" s="228" t="s">
        <v>20615</v>
      </c>
      <c r="I173" s="228" t="s">
        <v>20707</v>
      </c>
      <c r="J173" s="223">
        <v>1.6857142857142899</v>
      </c>
      <c r="K173" s="229" t="s">
        <v>19714</v>
      </c>
      <c r="L173" s="230" t="s">
        <v>20708</v>
      </c>
      <c r="M173" s="230"/>
      <c r="N173" s="228" t="s">
        <v>20</v>
      </c>
      <c r="O173" s="51"/>
      <c r="P173" s="9" t="s">
        <v>53279</v>
      </c>
      <c r="Q173" s="9"/>
    </row>
    <row r="174" spans="2:17" ht="28.5">
      <c r="B174" s="50">
        <v>171</v>
      </c>
      <c r="C174" s="183" t="s">
        <v>20709</v>
      </c>
      <c r="D174" s="220" t="s">
        <v>20710</v>
      </c>
      <c r="E174" s="220" t="s">
        <v>20711</v>
      </c>
      <c r="F174" s="227" t="s">
        <v>20712</v>
      </c>
      <c r="G174" s="228" t="s">
        <v>20713</v>
      </c>
      <c r="H174" s="228" t="s">
        <v>20607</v>
      </c>
      <c r="I174" s="228" t="s">
        <v>20714</v>
      </c>
      <c r="J174" s="223">
        <v>2.5714285714285698</v>
      </c>
      <c r="K174" s="229" t="s">
        <v>19714</v>
      </c>
      <c r="L174" s="230" t="s">
        <v>20715</v>
      </c>
      <c r="M174" s="230"/>
      <c r="N174" s="228" t="s">
        <v>2102</v>
      </c>
      <c r="O174" s="51"/>
      <c r="P174" s="9" t="s">
        <v>53279</v>
      </c>
      <c r="Q174" s="9"/>
    </row>
    <row r="175" spans="2:17" ht="28.5">
      <c r="B175" s="50">
        <v>172</v>
      </c>
      <c r="C175" s="183" t="s">
        <v>20716</v>
      </c>
      <c r="D175" s="220" t="s">
        <v>20717</v>
      </c>
      <c r="E175" s="220" t="s">
        <v>20718</v>
      </c>
      <c r="F175" s="227" t="s">
        <v>19919</v>
      </c>
      <c r="G175" s="228" t="s">
        <v>20719</v>
      </c>
      <c r="H175" s="228" t="s">
        <v>20646</v>
      </c>
      <c r="I175" s="228" t="s">
        <v>20720</v>
      </c>
      <c r="J175" s="223">
        <v>1.70571428571429</v>
      </c>
      <c r="K175" s="229" t="s">
        <v>19714</v>
      </c>
      <c r="L175" s="230" t="s">
        <v>20721</v>
      </c>
      <c r="M175" s="230"/>
      <c r="N175" s="228" t="s">
        <v>20</v>
      </c>
      <c r="O175" s="51"/>
      <c r="P175" s="9" t="s">
        <v>53279</v>
      </c>
      <c r="Q175" s="9"/>
    </row>
    <row r="176" spans="2:17" ht="28.5">
      <c r="B176" s="50">
        <v>173</v>
      </c>
      <c r="C176" s="183" t="s">
        <v>20722</v>
      </c>
      <c r="D176" s="220" t="s">
        <v>20723</v>
      </c>
      <c r="E176" s="220" t="s">
        <v>20724</v>
      </c>
      <c r="F176" s="227" t="s">
        <v>20725</v>
      </c>
      <c r="G176" s="228" t="s">
        <v>20653</v>
      </c>
      <c r="H176" s="228" t="s">
        <v>20654</v>
      </c>
      <c r="I176" s="228" t="s">
        <v>20726</v>
      </c>
      <c r="J176" s="223">
        <v>3.23142857142857</v>
      </c>
      <c r="K176" s="229" t="s">
        <v>19714</v>
      </c>
      <c r="L176" s="230" t="s">
        <v>20727</v>
      </c>
      <c r="M176" s="230"/>
      <c r="N176" s="228" t="s">
        <v>20</v>
      </c>
      <c r="O176" s="51"/>
      <c r="P176" s="9" t="s">
        <v>53279</v>
      </c>
      <c r="Q176" s="9"/>
    </row>
    <row r="177" spans="2:17" ht="28.5">
      <c r="B177" s="50">
        <v>174</v>
      </c>
      <c r="C177" s="183" t="s">
        <v>20728</v>
      </c>
      <c r="D177" s="220" t="s">
        <v>20729</v>
      </c>
      <c r="E177" s="220" t="s">
        <v>20730</v>
      </c>
      <c r="F177" s="227" t="s">
        <v>20731</v>
      </c>
      <c r="G177" s="228" t="s">
        <v>20330</v>
      </c>
      <c r="H177" s="228" t="s">
        <v>20600</v>
      </c>
      <c r="I177" s="228" t="s">
        <v>20732</v>
      </c>
      <c r="J177" s="223">
        <v>9.9600000000000009</v>
      </c>
      <c r="K177" s="229" t="s">
        <v>19714</v>
      </c>
      <c r="L177" s="230" t="s">
        <v>20733</v>
      </c>
      <c r="M177" s="230"/>
      <c r="N177" s="228" t="s">
        <v>20</v>
      </c>
      <c r="O177" s="51"/>
      <c r="P177" s="9" t="s">
        <v>53279</v>
      </c>
      <c r="Q177" s="9"/>
    </row>
    <row r="178" spans="2:17" ht="28.5">
      <c r="B178" s="50">
        <v>175</v>
      </c>
      <c r="C178" s="183" t="s">
        <v>20734</v>
      </c>
      <c r="D178" s="220" t="s">
        <v>20735</v>
      </c>
      <c r="E178" s="220" t="s">
        <v>20636</v>
      </c>
      <c r="F178" s="227" t="s">
        <v>20736</v>
      </c>
      <c r="G178" s="228" t="s">
        <v>20638</v>
      </c>
      <c r="H178" s="228" t="s">
        <v>20646</v>
      </c>
      <c r="I178" s="228" t="s">
        <v>20737</v>
      </c>
      <c r="J178" s="223">
        <v>5.9828571428571404</v>
      </c>
      <c r="K178" s="229" t="s">
        <v>19714</v>
      </c>
      <c r="L178" s="230" t="s">
        <v>20738</v>
      </c>
      <c r="M178" s="230"/>
      <c r="N178" s="228" t="s">
        <v>20</v>
      </c>
      <c r="O178" s="51"/>
      <c r="P178" s="9" t="s">
        <v>53279</v>
      </c>
      <c r="Q178" s="9"/>
    </row>
    <row r="179" spans="2:17" ht="28.5">
      <c r="B179" s="50">
        <v>176</v>
      </c>
      <c r="C179" s="183" t="s">
        <v>20739</v>
      </c>
      <c r="D179" s="220" t="s">
        <v>20740</v>
      </c>
      <c r="E179" s="220" t="s">
        <v>20741</v>
      </c>
      <c r="F179" s="227" t="s">
        <v>20742</v>
      </c>
      <c r="G179" s="228" t="s">
        <v>20140</v>
      </c>
      <c r="H179" s="228" t="s">
        <v>20646</v>
      </c>
      <c r="I179" s="228" t="s">
        <v>20743</v>
      </c>
      <c r="J179" s="223">
        <v>10.974285714285701</v>
      </c>
      <c r="K179" s="229" t="s">
        <v>19714</v>
      </c>
      <c r="L179" s="230" t="s">
        <v>20744</v>
      </c>
      <c r="M179" s="230"/>
      <c r="N179" s="228" t="s">
        <v>20</v>
      </c>
      <c r="O179" s="51"/>
      <c r="P179" s="9" t="s">
        <v>53279</v>
      </c>
      <c r="Q179" s="9"/>
    </row>
    <row r="180" spans="2:17" ht="28.5">
      <c r="B180" s="50">
        <v>177</v>
      </c>
      <c r="C180" s="183" t="s">
        <v>20745</v>
      </c>
      <c r="D180" s="220" t="s">
        <v>20746</v>
      </c>
      <c r="E180" s="220" t="s">
        <v>20747</v>
      </c>
      <c r="F180" s="227" t="s">
        <v>20748</v>
      </c>
      <c r="G180" s="228" t="s">
        <v>20114</v>
      </c>
      <c r="H180" s="228" t="s">
        <v>20749</v>
      </c>
      <c r="I180" s="228" t="s">
        <v>20750</v>
      </c>
      <c r="J180" s="223">
        <v>6.3228571428571403</v>
      </c>
      <c r="K180" s="229" t="s">
        <v>19714</v>
      </c>
      <c r="L180" s="230" t="s">
        <v>20751</v>
      </c>
      <c r="M180" s="230"/>
      <c r="N180" s="228" t="s">
        <v>20</v>
      </c>
      <c r="O180" s="51"/>
      <c r="P180" s="9" t="s">
        <v>53279</v>
      </c>
      <c r="Q180" s="9"/>
    </row>
    <row r="181" spans="2:17" ht="28.5">
      <c r="B181" s="50">
        <v>178</v>
      </c>
      <c r="C181" s="183" t="s">
        <v>20752</v>
      </c>
      <c r="D181" s="220" t="s">
        <v>20753</v>
      </c>
      <c r="E181" s="220" t="s">
        <v>20754</v>
      </c>
      <c r="F181" s="227" t="s">
        <v>20755</v>
      </c>
      <c r="G181" s="228" t="s">
        <v>20756</v>
      </c>
      <c r="H181" s="228" t="s">
        <v>20615</v>
      </c>
      <c r="I181" s="228" t="s">
        <v>20757</v>
      </c>
      <c r="J181" s="223">
        <v>1.05714285714286</v>
      </c>
      <c r="K181" s="229" t="s">
        <v>19714</v>
      </c>
      <c r="L181" s="230" t="s">
        <v>20758</v>
      </c>
      <c r="M181" s="230"/>
      <c r="N181" s="228" t="s">
        <v>20</v>
      </c>
      <c r="O181" s="51"/>
      <c r="P181" s="9" t="s">
        <v>53279</v>
      </c>
      <c r="Q181" s="9"/>
    </row>
    <row r="182" spans="2:17" ht="28.5">
      <c r="B182" s="50">
        <v>179</v>
      </c>
      <c r="C182" s="183" t="s">
        <v>20759</v>
      </c>
      <c r="D182" s="220" t="s">
        <v>20760</v>
      </c>
      <c r="E182" s="220" t="s">
        <v>20761</v>
      </c>
      <c r="F182" s="227" t="s">
        <v>20762</v>
      </c>
      <c r="G182" s="228" t="s">
        <v>20592</v>
      </c>
      <c r="H182" s="228" t="s">
        <v>20654</v>
      </c>
      <c r="I182" s="228" t="s">
        <v>20763</v>
      </c>
      <c r="J182" s="223">
        <v>3.22857142857143</v>
      </c>
      <c r="K182" s="229" t="s">
        <v>19714</v>
      </c>
      <c r="L182" s="230" t="s">
        <v>20764</v>
      </c>
      <c r="M182" s="230"/>
      <c r="N182" s="228" t="s">
        <v>20</v>
      </c>
      <c r="O182" s="51"/>
      <c r="P182" s="9" t="s">
        <v>53279</v>
      </c>
      <c r="Q182" s="9"/>
    </row>
    <row r="183" spans="2:17" ht="28.5">
      <c r="B183" s="50">
        <v>180</v>
      </c>
      <c r="C183" s="183" t="s">
        <v>20765</v>
      </c>
      <c r="D183" s="220" t="s">
        <v>20766</v>
      </c>
      <c r="E183" s="220" t="s">
        <v>20767</v>
      </c>
      <c r="F183" s="227" t="s">
        <v>20768</v>
      </c>
      <c r="G183" s="228" t="s">
        <v>20713</v>
      </c>
      <c r="H183" s="228" t="s">
        <v>20631</v>
      </c>
      <c r="I183" s="228" t="s">
        <v>20769</v>
      </c>
      <c r="J183" s="223">
        <v>1.71142857142857</v>
      </c>
      <c r="K183" s="229" t="s">
        <v>19714</v>
      </c>
      <c r="L183" s="230" t="s">
        <v>20770</v>
      </c>
      <c r="M183" s="230"/>
      <c r="N183" s="228" t="s">
        <v>20</v>
      </c>
      <c r="O183" s="51"/>
      <c r="P183" s="9" t="s">
        <v>53279</v>
      </c>
      <c r="Q183" s="9"/>
    </row>
    <row r="184" spans="2:17" ht="28.5">
      <c r="B184" s="50">
        <v>181</v>
      </c>
      <c r="C184" s="183" t="s">
        <v>20771</v>
      </c>
      <c r="D184" s="220" t="s">
        <v>20772</v>
      </c>
      <c r="E184" s="220" t="s">
        <v>20636</v>
      </c>
      <c r="F184" s="227" t="s">
        <v>20773</v>
      </c>
      <c r="G184" s="228" t="s">
        <v>20638</v>
      </c>
      <c r="H184" s="228" t="s">
        <v>20600</v>
      </c>
      <c r="I184" s="228" t="s">
        <v>20774</v>
      </c>
      <c r="J184" s="223">
        <v>2.82</v>
      </c>
      <c r="K184" s="229" t="s">
        <v>19714</v>
      </c>
      <c r="L184" s="230" t="s">
        <v>20775</v>
      </c>
      <c r="M184" s="230"/>
      <c r="N184" s="228" t="s">
        <v>20</v>
      </c>
      <c r="O184" s="51"/>
      <c r="P184" s="9" t="s">
        <v>53279</v>
      </c>
      <c r="Q184" s="9"/>
    </row>
    <row r="185" spans="2:17" ht="28.5">
      <c r="B185" s="50">
        <v>182</v>
      </c>
      <c r="C185" s="183" t="s">
        <v>20776</v>
      </c>
      <c r="D185" s="220" t="s">
        <v>20777</v>
      </c>
      <c r="E185" s="220" t="s">
        <v>20778</v>
      </c>
      <c r="F185" s="227" t="s">
        <v>20779</v>
      </c>
      <c r="G185" s="228" t="s">
        <v>20645</v>
      </c>
      <c r="H185" s="228" t="s">
        <v>20654</v>
      </c>
      <c r="I185" s="228" t="s">
        <v>20780</v>
      </c>
      <c r="J185" s="223">
        <v>4.4857142857142902</v>
      </c>
      <c r="K185" s="229" t="s">
        <v>19714</v>
      </c>
      <c r="L185" s="230" t="s">
        <v>20781</v>
      </c>
      <c r="M185" s="230"/>
      <c r="N185" s="228" t="s">
        <v>20</v>
      </c>
      <c r="O185" s="51"/>
      <c r="P185" s="9" t="s">
        <v>53279</v>
      </c>
      <c r="Q185" s="9"/>
    </row>
    <row r="186" spans="2:17" ht="42.75">
      <c r="B186" s="50">
        <v>183</v>
      </c>
      <c r="C186" s="183" t="s">
        <v>20782</v>
      </c>
      <c r="D186" s="220" t="s">
        <v>20783</v>
      </c>
      <c r="E186" s="220" t="s">
        <v>20784</v>
      </c>
      <c r="F186" s="227" t="s">
        <v>20785</v>
      </c>
      <c r="G186" s="228" t="s">
        <v>20786</v>
      </c>
      <c r="H186" s="228" t="s">
        <v>20787</v>
      </c>
      <c r="I186" s="228" t="s">
        <v>20788</v>
      </c>
      <c r="J186" s="223">
        <v>0.73142857142857098</v>
      </c>
      <c r="K186" s="229" t="s">
        <v>19714</v>
      </c>
      <c r="L186" s="230" t="s">
        <v>20078</v>
      </c>
      <c r="M186" s="230"/>
      <c r="N186" s="228" t="s">
        <v>20</v>
      </c>
      <c r="O186" s="51"/>
      <c r="P186" s="9" t="s">
        <v>53279</v>
      </c>
      <c r="Q186" s="9"/>
    </row>
    <row r="187" spans="2:17" ht="16.5">
      <c r="B187" s="50">
        <v>184</v>
      </c>
      <c r="C187" s="183" t="s">
        <v>20789</v>
      </c>
      <c r="D187" s="220" t="s">
        <v>20790</v>
      </c>
      <c r="E187" s="220" t="s">
        <v>20791</v>
      </c>
      <c r="F187" s="227" t="s">
        <v>20792</v>
      </c>
      <c r="G187" s="228" t="s">
        <v>6731</v>
      </c>
      <c r="H187" s="228" t="s">
        <v>20615</v>
      </c>
      <c r="I187" s="228" t="s">
        <v>20793</v>
      </c>
      <c r="J187" s="223">
        <v>1.3685714285714301</v>
      </c>
      <c r="K187" s="229" t="s">
        <v>19714</v>
      </c>
      <c r="L187" s="230" t="s">
        <v>20794</v>
      </c>
      <c r="M187" s="230"/>
      <c r="N187" s="228" t="s">
        <v>20</v>
      </c>
      <c r="O187" s="51"/>
      <c r="P187" s="9" t="s">
        <v>53279</v>
      </c>
      <c r="Q187" s="9"/>
    </row>
    <row r="188" spans="2:17" ht="16.5">
      <c r="B188" s="50">
        <v>185</v>
      </c>
      <c r="C188" s="183" t="s">
        <v>20795</v>
      </c>
      <c r="D188" s="220" t="s">
        <v>20796</v>
      </c>
      <c r="E188" s="220" t="s">
        <v>20797</v>
      </c>
      <c r="F188" s="227" t="s">
        <v>20798</v>
      </c>
      <c r="G188" s="228" t="s">
        <v>19905</v>
      </c>
      <c r="H188" s="228" t="s">
        <v>20600</v>
      </c>
      <c r="I188" s="228" t="s">
        <v>20799</v>
      </c>
      <c r="J188" s="223">
        <v>5.0885714285714299</v>
      </c>
      <c r="K188" s="229" t="s">
        <v>19714</v>
      </c>
      <c r="L188" s="230" t="s">
        <v>20800</v>
      </c>
      <c r="M188" s="230"/>
      <c r="N188" s="228" t="s">
        <v>20</v>
      </c>
      <c r="O188" s="51"/>
      <c r="P188" s="9" t="s">
        <v>53279</v>
      </c>
      <c r="Q188" s="9"/>
    </row>
    <row r="189" spans="2:17" ht="42.75">
      <c r="B189" s="50">
        <v>186</v>
      </c>
      <c r="C189" s="183" t="s">
        <v>20801</v>
      </c>
      <c r="D189" s="220" t="s">
        <v>20802</v>
      </c>
      <c r="E189" s="220" t="s">
        <v>20803</v>
      </c>
      <c r="F189" s="227" t="s">
        <v>20804</v>
      </c>
      <c r="G189" s="228" t="s">
        <v>20805</v>
      </c>
      <c r="H189" s="228" t="s">
        <v>20646</v>
      </c>
      <c r="I189" s="228" t="s">
        <v>20806</v>
      </c>
      <c r="J189" s="223">
        <v>5.3057142857142896</v>
      </c>
      <c r="K189" s="229" t="s">
        <v>19714</v>
      </c>
      <c r="L189" s="230" t="s">
        <v>20807</v>
      </c>
      <c r="M189" s="230"/>
      <c r="N189" s="228" t="s">
        <v>20</v>
      </c>
      <c r="O189" s="51"/>
      <c r="P189" s="9" t="s">
        <v>53279</v>
      </c>
      <c r="Q189" s="9"/>
    </row>
    <row r="190" spans="2:17" ht="28.5">
      <c r="B190" s="50">
        <v>187</v>
      </c>
      <c r="C190" s="183" t="s">
        <v>20808</v>
      </c>
      <c r="D190" s="220" t="s">
        <v>20809</v>
      </c>
      <c r="E190" s="220" t="s">
        <v>20810</v>
      </c>
      <c r="F190" s="227" t="s">
        <v>20811</v>
      </c>
      <c r="G190" s="228" t="s">
        <v>20114</v>
      </c>
      <c r="H190" s="228" t="s">
        <v>20749</v>
      </c>
      <c r="I190" s="228" t="s">
        <v>20812</v>
      </c>
      <c r="J190" s="223">
        <v>6.4028571428571404</v>
      </c>
      <c r="K190" s="229" t="s">
        <v>19714</v>
      </c>
      <c r="L190" s="230" t="s">
        <v>20813</v>
      </c>
      <c r="M190" s="230"/>
      <c r="N190" s="228" t="s">
        <v>20</v>
      </c>
      <c r="O190" s="51"/>
      <c r="P190" s="9" t="s">
        <v>53279</v>
      </c>
      <c r="Q190" s="9"/>
    </row>
    <row r="191" spans="2:17" ht="28.5">
      <c r="B191" s="50">
        <v>188</v>
      </c>
      <c r="C191" s="183" t="s">
        <v>20814</v>
      </c>
      <c r="D191" s="220" t="s">
        <v>20815</v>
      </c>
      <c r="E191" s="220" t="s">
        <v>20816</v>
      </c>
      <c r="F191" s="227" t="s">
        <v>20817</v>
      </c>
      <c r="G191" s="228" t="s">
        <v>20599</v>
      </c>
      <c r="H191" s="228" t="s">
        <v>20654</v>
      </c>
      <c r="I191" s="228" t="s">
        <v>20818</v>
      </c>
      <c r="J191" s="223">
        <v>5.6457142857142903</v>
      </c>
      <c r="K191" s="229" t="s">
        <v>19714</v>
      </c>
      <c r="L191" s="230" t="s">
        <v>20819</v>
      </c>
      <c r="M191" s="230"/>
      <c r="N191" s="228" t="s">
        <v>20</v>
      </c>
      <c r="O191" s="51"/>
      <c r="P191" s="9" t="s">
        <v>53279</v>
      </c>
      <c r="Q191" s="9"/>
    </row>
    <row r="192" spans="2:17" ht="28.5">
      <c r="B192" s="50">
        <v>189</v>
      </c>
      <c r="C192" s="183" t="s">
        <v>20820</v>
      </c>
      <c r="D192" s="220" t="s">
        <v>20821</v>
      </c>
      <c r="E192" s="220" t="s">
        <v>20822</v>
      </c>
      <c r="F192" s="227" t="s">
        <v>20823</v>
      </c>
      <c r="G192" s="228" t="s">
        <v>20114</v>
      </c>
      <c r="H192" s="228" t="s">
        <v>20749</v>
      </c>
      <c r="I192" s="228" t="s">
        <v>20824</v>
      </c>
      <c r="J192" s="223">
        <v>3.42</v>
      </c>
      <c r="K192" s="229" t="s">
        <v>19714</v>
      </c>
      <c r="L192" s="230" t="s">
        <v>20825</v>
      </c>
      <c r="M192" s="230"/>
      <c r="N192" s="228" t="s">
        <v>20</v>
      </c>
      <c r="O192" s="51"/>
      <c r="P192" s="9" t="s">
        <v>53279</v>
      </c>
      <c r="Q192" s="9"/>
    </row>
    <row r="193" spans="2:17" ht="28.5">
      <c r="B193" s="50">
        <v>190</v>
      </c>
      <c r="C193" s="183" t="s">
        <v>20826</v>
      </c>
      <c r="D193" s="220" t="s">
        <v>20827</v>
      </c>
      <c r="E193" s="220" t="s">
        <v>20828</v>
      </c>
      <c r="F193" s="227" t="s">
        <v>20829</v>
      </c>
      <c r="G193" s="228" t="s">
        <v>20830</v>
      </c>
      <c r="H193" s="228" t="s">
        <v>20654</v>
      </c>
      <c r="I193" s="228" t="s">
        <v>20831</v>
      </c>
      <c r="J193" s="223">
        <v>4.6171428571428601</v>
      </c>
      <c r="K193" s="229" t="s">
        <v>19714</v>
      </c>
      <c r="L193" s="230" t="s">
        <v>20832</v>
      </c>
      <c r="M193" s="230"/>
      <c r="N193" s="228" t="s">
        <v>20</v>
      </c>
      <c r="O193" s="51"/>
      <c r="P193" s="9" t="s">
        <v>53279</v>
      </c>
      <c r="Q193" s="9"/>
    </row>
    <row r="194" spans="2:17" ht="16.5">
      <c r="B194" s="50">
        <v>191</v>
      </c>
      <c r="C194" s="183" t="s">
        <v>20833</v>
      </c>
      <c r="D194" s="220" t="s">
        <v>20834</v>
      </c>
      <c r="E194" s="220" t="s">
        <v>20835</v>
      </c>
      <c r="F194" s="227" t="s">
        <v>20836</v>
      </c>
      <c r="G194" s="228" t="s">
        <v>6731</v>
      </c>
      <c r="H194" s="228" t="s">
        <v>20639</v>
      </c>
      <c r="I194" s="228" t="s">
        <v>20837</v>
      </c>
      <c r="J194" s="223">
        <v>3</v>
      </c>
      <c r="K194" s="229" t="s">
        <v>19714</v>
      </c>
      <c r="L194" s="230" t="s">
        <v>20213</v>
      </c>
      <c r="M194" s="230"/>
      <c r="N194" s="228" t="s">
        <v>20</v>
      </c>
      <c r="O194" s="51"/>
      <c r="P194" s="9" t="s">
        <v>53279</v>
      </c>
      <c r="Q194" s="9"/>
    </row>
    <row r="195" spans="2:17" ht="28.5">
      <c r="B195" s="50">
        <v>192</v>
      </c>
      <c r="C195" s="183" t="s">
        <v>20838</v>
      </c>
      <c r="D195" s="220" t="s">
        <v>20839</v>
      </c>
      <c r="E195" s="220" t="s">
        <v>20840</v>
      </c>
      <c r="F195" s="227" t="s">
        <v>20841</v>
      </c>
      <c r="G195" s="228" t="s">
        <v>20842</v>
      </c>
      <c r="H195" s="228" t="s">
        <v>20600</v>
      </c>
      <c r="I195" s="228" t="s">
        <v>20843</v>
      </c>
      <c r="J195" s="223">
        <v>0.76571428571428601</v>
      </c>
      <c r="K195" s="229" t="s">
        <v>19714</v>
      </c>
      <c r="L195" s="230" t="s">
        <v>20844</v>
      </c>
      <c r="M195" s="230"/>
      <c r="N195" s="228" t="s">
        <v>20</v>
      </c>
      <c r="O195" s="51"/>
      <c r="P195" s="9" t="s">
        <v>53279</v>
      </c>
      <c r="Q195" s="9"/>
    </row>
    <row r="196" spans="2:17" ht="28.5">
      <c r="B196" s="50">
        <v>193</v>
      </c>
      <c r="C196" s="183" t="s">
        <v>20845</v>
      </c>
      <c r="D196" s="220" t="s">
        <v>20846</v>
      </c>
      <c r="E196" s="220" t="s">
        <v>20847</v>
      </c>
      <c r="F196" s="227" t="s">
        <v>20848</v>
      </c>
      <c r="G196" s="228" t="s">
        <v>20849</v>
      </c>
      <c r="H196" s="228" t="s">
        <v>20654</v>
      </c>
      <c r="I196" s="228" t="s">
        <v>20850</v>
      </c>
      <c r="J196" s="223">
        <v>4.78</v>
      </c>
      <c r="K196" s="229" t="s">
        <v>19714</v>
      </c>
      <c r="L196" s="230" t="s">
        <v>20851</v>
      </c>
      <c r="M196" s="230"/>
      <c r="N196" s="228" t="s">
        <v>20</v>
      </c>
      <c r="O196" s="51"/>
      <c r="P196" s="9" t="s">
        <v>53279</v>
      </c>
      <c r="Q196" s="9"/>
    </row>
    <row r="197" spans="2:17" ht="28.5">
      <c r="B197" s="50">
        <v>194</v>
      </c>
      <c r="C197" s="183" t="s">
        <v>20852</v>
      </c>
      <c r="D197" s="220" t="s">
        <v>20853</v>
      </c>
      <c r="E197" s="220" t="s">
        <v>20854</v>
      </c>
      <c r="F197" s="227" t="s">
        <v>20855</v>
      </c>
      <c r="G197" s="228" t="s">
        <v>20856</v>
      </c>
      <c r="H197" s="228" t="s">
        <v>20600</v>
      </c>
      <c r="I197" s="228" t="s">
        <v>20857</v>
      </c>
      <c r="J197" s="223">
        <v>3.68</v>
      </c>
      <c r="K197" s="229" t="s">
        <v>19714</v>
      </c>
      <c r="L197" s="230" t="s">
        <v>20858</v>
      </c>
      <c r="M197" s="230"/>
      <c r="N197" s="228" t="s">
        <v>20</v>
      </c>
      <c r="O197" s="51"/>
      <c r="P197" s="9" t="s">
        <v>53279</v>
      </c>
      <c r="Q197" s="9"/>
    </row>
    <row r="198" spans="2:17" ht="42.75">
      <c r="B198" s="50">
        <v>195</v>
      </c>
      <c r="C198" s="183" t="s">
        <v>20859</v>
      </c>
      <c r="D198" s="220" t="s">
        <v>20860</v>
      </c>
      <c r="E198" s="220" t="s">
        <v>20861</v>
      </c>
      <c r="F198" s="227" t="s">
        <v>20862</v>
      </c>
      <c r="G198" s="228" t="s">
        <v>20863</v>
      </c>
      <c r="H198" s="228" t="s">
        <v>20749</v>
      </c>
      <c r="I198" s="228" t="s">
        <v>20864</v>
      </c>
      <c r="J198" s="223">
        <v>2.84</v>
      </c>
      <c r="K198" s="229" t="s">
        <v>19714</v>
      </c>
      <c r="L198" s="230" t="s">
        <v>20865</v>
      </c>
      <c r="M198" s="230"/>
      <c r="N198" s="228" t="s">
        <v>20</v>
      </c>
      <c r="O198" s="51"/>
      <c r="P198" s="9" t="s">
        <v>53279</v>
      </c>
      <c r="Q198" s="9"/>
    </row>
    <row r="199" spans="2:17" ht="28.5">
      <c r="B199" s="50">
        <v>196</v>
      </c>
      <c r="C199" s="183" t="s">
        <v>20866</v>
      </c>
      <c r="D199" s="220" t="s">
        <v>20867</v>
      </c>
      <c r="E199" s="220" t="s">
        <v>20868</v>
      </c>
      <c r="F199" s="227" t="s">
        <v>20869</v>
      </c>
      <c r="G199" s="228" t="s">
        <v>20870</v>
      </c>
      <c r="H199" s="228" t="s">
        <v>20600</v>
      </c>
      <c r="I199" s="228" t="s">
        <v>20871</v>
      </c>
      <c r="J199" s="223">
        <v>1.96285714285714</v>
      </c>
      <c r="K199" s="229" t="s">
        <v>19714</v>
      </c>
      <c r="L199" s="230" t="s">
        <v>20872</v>
      </c>
      <c r="M199" s="230"/>
      <c r="N199" s="228" t="s">
        <v>20</v>
      </c>
      <c r="O199" s="51"/>
      <c r="P199" s="9" t="s">
        <v>53279</v>
      </c>
      <c r="Q199" s="9"/>
    </row>
    <row r="200" spans="2:17" ht="42.75">
      <c r="B200" s="50">
        <v>197</v>
      </c>
      <c r="C200" s="183" t="s">
        <v>20873</v>
      </c>
      <c r="D200" s="220" t="s">
        <v>20874</v>
      </c>
      <c r="E200" s="220" t="s">
        <v>20875</v>
      </c>
      <c r="F200" s="227" t="s">
        <v>19919</v>
      </c>
      <c r="G200" s="228" t="s">
        <v>20668</v>
      </c>
      <c r="H200" s="228" t="s">
        <v>20749</v>
      </c>
      <c r="I200" s="228" t="s">
        <v>20876</v>
      </c>
      <c r="J200" s="223">
        <v>5.46285714285714</v>
      </c>
      <c r="K200" s="229" t="s">
        <v>19714</v>
      </c>
      <c r="L200" s="230" t="s">
        <v>20877</v>
      </c>
      <c r="M200" s="230"/>
      <c r="N200" s="228" t="s">
        <v>20</v>
      </c>
      <c r="O200" s="51"/>
      <c r="P200" s="9" t="s">
        <v>53279</v>
      </c>
      <c r="Q200" s="9"/>
    </row>
    <row r="201" spans="2:17" ht="28.5">
      <c r="B201" s="50">
        <v>198</v>
      </c>
      <c r="C201" s="183" t="s">
        <v>20878</v>
      </c>
      <c r="D201" s="220" t="s">
        <v>20879</v>
      </c>
      <c r="E201" s="220" t="s">
        <v>20880</v>
      </c>
      <c r="F201" s="227" t="s">
        <v>20881</v>
      </c>
      <c r="G201" s="228" t="s">
        <v>20526</v>
      </c>
      <c r="H201" s="228" t="s">
        <v>20600</v>
      </c>
      <c r="I201" s="228" t="s">
        <v>20882</v>
      </c>
      <c r="J201" s="223">
        <v>1.44857142857143</v>
      </c>
      <c r="K201" s="229" t="s">
        <v>19714</v>
      </c>
      <c r="L201" s="230" t="s">
        <v>20883</v>
      </c>
      <c r="M201" s="230"/>
      <c r="N201" s="228" t="s">
        <v>20</v>
      </c>
      <c r="O201" s="51"/>
      <c r="P201" s="9" t="s">
        <v>53279</v>
      </c>
      <c r="Q201" s="9"/>
    </row>
    <row r="202" spans="2:17" ht="28.5">
      <c r="B202" s="50">
        <v>199</v>
      </c>
      <c r="C202" s="183" t="s">
        <v>20884</v>
      </c>
      <c r="D202" s="220" t="s">
        <v>20885</v>
      </c>
      <c r="E202" s="220" t="s">
        <v>20886</v>
      </c>
      <c r="F202" s="227" t="s">
        <v>20887</v>
      </c>
      <c r="G202" s="228" t="s">
        <v>20849</v>
      </c>
      <c r="H202" s="228" t="s">
        <v>20654</v>
      </c>
      <c r="I202" s="228" t="s">
        <v>20888</v>
      </c>
      <c r="J202" s="223">
        <v>6.4514285714285702</v>
      </c>
      <c r="K202" s="229" t="s">
        <v>19714</v>
      </c>
      <c r="L202" s="230" t="s">
        <v>20889</v>
      </c>
      <c r="M202" s="230"/>
      <c r="N202" s="228" t="s">
        <v>20</v>
      </c>
      <c r="O202" s="51"/>
      <c r="P202" s="9" t="s">
        <v>53279</v>
      </c>
      <c r="Q202" s="9"/>
    </row>
    <row r="203" spans="2:17" ht="28.5">
      <c r="B203" s="50">
        <v>200</v>
      </c>
      <c r="C203" s="183" t="s">
        <v>20890</v>
      </c>
      <c r="D203" s="220" t="s">
        <v>20891</v>
      </c>
      <c r="E203" s="220" t="s">
        <v>20892</v>
      </c>
      <c r="F203" s="227" t="s">
        <v>20893</v>
      </c>
      <c r="G203" s="228" t="s">
        <v>19875</v>
      </c>
      <c r="H203" s="228" t="s">
        <v>20654</v>
      </c>
      <c r="I203" s="228" t="s">
        <v>20894</v>
      </c>
      <c r="J203" s="223">
        <v>2.19428571428571</v>
      </c>
      <c r="K203" s="229" t="s">
        <v>19714</v>
      </c>
      <c r="L203" s="230" t="s">
        <v>20895</v>
      </c>
      <c r="M203" s="230"/>
      <c r="N203" s="228" t="s">
        <v>20</v>
      </c>
      <c r="O203" s="51"/>
      <c r="P203" s="9" t="s">
        <v>53279</v>
      </c>
      <c r="Q203" s="9"/>
    </row>
    <row r="204" spans="2:17" ht="28.5">
      <c r="B204" s="50">
        <v>201</v>
      </c>
      <c r="C204" s="183" t="s">
        <v>20896</v>
      </c>
      <c r="D204" s="220" t="s">
        <v>20897</v>
      </c>
      <c r="E204" s="220" t="s">
        <v>20898</v>
      </c>
      <c r="F204" s="227" t="s">
        <v>20899</v>
      </c>
      <c r="G204" s="228" t="s">
        <v>20900</v>
      </c>
      <c r="H204" s="228" t="s">
        <v>20749</v>
      </c>
      <c r="I204" s="228" t="s">
        <v>20901</v>
      </c>
      <c r="J204" s="223">
        <v>3.0885714285714299</v>
      </c>
      <c r="K204" s="229" t="s">
        <v>19714</v>
      </c>
      <c r="L204" s="230" t="s">
        <v>20902</v>
      </c>
      <c r="M204" s="230"/>
      <c r="N204" s="228" t="s">
        <v>20</v>
      </c>
      <c r="O204" s="51"/>
      <c r="P204" s="9" t="s">
        <v>53279</v>
      </c>
      <c r="Q204" s="9"/>
    </row>
    <row r="205" spans="2:17" ht="28.5">
      <c r="B205" s="50">
        <v>202</v>
      </c>
      <c r="C205" s="183" t="s">
        <v>20903</v>
      </c>
      <c r="D205" s="220" t="s">
        <v>20904</v>
      </c>
      <c r="E205" s="220" t="s">
        <v>20905</v>
      </c>
      <c r="F205" s="227" t="s">
        <v>20906</v>
      </c>
      <c r="G205" s="228" t="s">
        <v>20907</v>
      </c>
      <c r="H205" s="228" t="s">
        <v>20631</v>
      </c>
      <c r="I205" s="228" t="s">
        <v>20908</v>
      </c>
      <c r="J205" s="223">
        <v>3.94</v>
      </c>
      <c r="K205" s="229" t="s">
        <v>19714</v>
      </c>
      <c r="L205" s="230" t="s">
        <v>20909</v>
      </c>
      <c r="M205" s="230"/>
      <c r="N205" s="228" t="s">
        <v>20</v>
      </c>
      <c r="O205" s="51"/>
      <c r="P205" s="10" t="s">
        <v>53279</v>
      </c>
    </row>
    <row r="206" spans="2:17" ht="28.5">
      <c r="B206" s="50">
        <v>203</v>
      </c>
      <c r="C206" s="183" t="s">
        <v>20910</v>
      </c>
      <c r="D206" s="220" t="s">
        <v>20911</v>
      </c>
      <c r="E206" s="220" t="s">
        <v>20912</v>
      </c>
      <c r="F206" s="227" t="s">
        <v>20913</v>
      </c>
      <c r="G206" s="228" t="s">
        <v>20114</v>
      </c>
      <c r="H206" s="228" t="s">
        <v>20749</v>
      </c>
      <c r="I206" s="228" t="s">
        <v>20914</v>
      </c>
      <c r="J206" s="223">
        <v>4.4314285714285697</v>
      </c>
      <c r="K206" s="229" t="s">
        <v>19714</v>
      </c>
      <c r="L206" s="230" t="s">
        <v>20078</v>
      </c>
      <c r="M206" s="230"/>
      <c r="N206" s="228" t="s">
        <v>20</v>
      </c>
      <c r="O206" s="51"/>
      <c r="P206" s="10" t="s">
        <v>53279</v>
      </c>
    </row>
    <row r="207" spans="2:17" ht="28.5">
      <c r="B207" s="50">
        <v>204</v>
      </c>
      <c r="C207" s="183" t="s">
        <v>20915</v>
      </c>
      <c r="D207" s="220" t="s">
        <v>20916</v>
      </c>
      <c r="E207" s="220" t="s">
        <v>20917</v>
      </c>
      <c r="F207" s="227" t="s">
        <v>20918</v>
      </c>
      <c r="G207" s="228" t="s">
        <v>20919</v>
      </c>
      <c r="H207" s="228" t="s">
        <v>20600</v>
      </c>
      <c r="I207" s="228" t="s">
        <v>20920</v>
      </c>
      <c r="J207" s="223">
        <v>2.5942857142857099</v>
      </c>
      <c r="K207" s="229" t="s">
        <v>19714</v>
      </c>
      <c r="L207" s="230" t="s">
        <v>20921</v>
      </c>
      <c r="M207" s="230"/>
      <c r="N207" s="228" t="s">
        <v>20</v>
      </c>
      <c r="O207" s="51"/>
      <c r="P207" s="10" t="s">
        <v>53279</v>
      </c>
    </row>
    <row r="208" spans="2:17" ht="28.5">
      <c r="B208" s="50">
        <v>205</v>
      </c>
      <c r="C208" s="183" t="s">
        <v>20922</v>
      </c>
      <c r="D208" s="220" t="s">
        <v>20923</v>
      </c>
      <c r="E208" s="220" t="s">
        <v>20924</v>
      </c>
      <c r="F208" s="227" t="s">
        <v>20925</v>
      </c>
      <c r="G208" s="228" t="s">
        <v>20592</v>
      </c>
      <c r="H208" s="228" t="s">
        <v>20654</v>
      </c>
      <c r="I208" s="228" t="s">
        <v>20926</v>
      </c>
      <c r="J208" s="223">
        <v>1.6114285714285701</v>
      </c>
      <c r="K208" s="229" t="s">
        <v>19714</v>
      </c>
      <c r="L208" s="230" t="s">
        <v>20927</v>
      </c>
      <c r="M208" s="230"/>
      <c r="N208" s="228" t="s">
        <v>20</v>
      </c>
      <c r="O208" s="51"/>
      <c r="P208" s="10" t="s">
        <v>53279</v>
      </c>
    </row>
    <row r="209" spans="2:16" ht="28.5">
      <c r="B209" s="50">
        <v>206</v>
      </c>
      <c r="C209" s="183" t="s">
        <v>20928</v>
      </c>
      <c r="D209" s="220" t="s">
        <v>20929</v>
      </c>
      <c r="E209" s="220" t="s">
        <v>20930</v>
      </c>
      <c r="F209" s="227" t="s">
        <v>20931</v>
      </c>
      <c r="G209" s="228" t="s">
        <v>6731</v>
      </c>
      <c r="H209" s="228" t="s">
        <v>20615</v>
      </c>
      <c r="I209" s="228" t="s">
        <v>20932</v>
      </c>
      <c r="J209" s="223">
        <v>3.0514285714285698</v>
      </c>
      <c r="K209" s="229" t="s">
        <v>19714</v>
      </c>
      <c r="L209" s="230" t="s">
        <v>20933</v>
      </c>
      <c r="M209" s="230"/>
      <c r="N209" s="228" t="s">
        <v>20</v>
      </c>
      <c r="O209" s="51"/>
      <c r="P209" s="10" t="s">
        <v>53279</v>
      </c>
    </row>
    <row r="210" spans="2:16" ht="28.5">
      <c r="B210" s="50">
        <v>207</v>
      </c>
      <c r="C210" s="183" t="s">
        <v>20934</v>
      </c>
      <c r="D210" s="220" t="s">
        <v>20935</v>
      </c>
      <c r="E210" s="220" t="s">
        <v>20711</v>
      </c>
      <c r="F210" s="227" t="s">
        <v>20936</v>
      </c>
      <c r="G210" s="228" t="s">
        <v>20713</v>
      </c>
      <c r="H210" s="228" t="s">
        <v>20654</v>
      </c>
      <c r="I210" s="228" t="s">
        <v>20937</v>
      </c>
      <c r="J210" s="223">
        <v>1.5742857142857101</v>
      </c>
      <c r="K210" s="229" t="s">
        <v>19714</v>
      </c>
      <c r="L210" s="230" t="s">
        <v>20938</v>
      </c>
      <c r="M210" s="230"/>
      <c r="N210" s="228" t="s">
        <v>20</v>
      </c>
      <c r="O210" s="51"/>
      <c r="P210" s="10" t="s">
        <v>53279</v>
      </c>
    </row>
    <row r="211" spans="2:16" ht="28.5">
      <c r="B211" s="50">
        <v>208</v>
      </c>
      <c r="C211" s="183" t="s">
        <v>20939</v>
      </c>
      <c r="D211" s="220" t="s">
        <v>20940</v>
      </c>
      <c r="E211" s="220" t="s">
        <v>20941</v>
      </c>
      <c r="F211" s="227" t="s">
        <v>20942</v>
      </c>
      <c r="G211" s="228" t="s">
        <v>20713</v>
      </c>
      <c r="H211" s="228" t="s">
        <v>20631</v>
      </c>
      <c r="I211" s="228" t="s">
        <v>20943</v>
      </c>
      <c r="J211" s="223">
        <v>2.1085714285714299</v>
      </c>
      <c r="K211" s="229" t="s">
        <v>19714</v>
      </c>
      <c r="L211" s="230" t="s">
        <v>20944</v>
      </c>
      <c r="M211" s="230"/>
      <c r="N211" s="228" t="s">
        <v>20</v>
      </c>
      <c r="O211" s="51"/>
      <c r="P211" s="10" t="s">
        <v>53279</v>
      </c>
    </row>
    <row r="212" spans="2:16" ht="42.75">
      <c r="B212" s="50">
        <v>209</v>
      </c>
      <c r="C212" s="183" t="s">
        <v>20945</v>
      </c>
      <c r="D212" s="220" t="s">
        <v>20946</v>
      </c>
      <c r="E212" s="220" t="s">
        <v>20947</v>
      </c>
      <c r="F212" s="227" t="s">
        <v>20948</v>
      </c>
      <c r="G212" s="228" t="s">
        <v>20949</v>
      </c>
      <c r="H212" s="228" t="s">
        <v>20787</v>
      </c>
      <c r="I212" s="228" t="s">
        <v>20950</v>
      </c>
      <c r="J212" s="223">
        <v>2.8571428571428599</v>
      </c>
      <c r="K212" s="229" t="s">
        <v>19714</v>
      </c>
      <c r="L212" s="230" t="s">
        <v>20951</v>
      </c>
      <c r="M212" s="230"/>
      <c r="N212" s="228" t="s">
        <v>20</v>
      </c>
      <c r="O212" s="51"/>
      <c r="P212" s="10" t="s">
        <v>53279</v>
      </c>
    </row>
    <row r="213" spans="2:16" ht="28.5">
      <c r="B213" s="50">
        <v>210</v>
      </c>
      <c r="C213" s="183" t="s">
        <v>20952</v>
      </c>
      <c r="D213" s="220" t="s">
        <v>20953</v>
      </c>
      <c r="E213" s="220" t="s">
        <v>20954</v>
      </c>
      <c r="F213" s="227" t="s">
        <v>20955</v>
      </c>
      <c r="G213" s="228" t="s">
        <v>20849</v>
      </c>
      <c r="H213" s="228" t="s">
        <v>20749</v>
      </c>
      <c r="I213" s="228" t="s">
        <v>20956</v>
      </c>
      <c r="J213" s="223">
        <v>3.4514285714285702</v>
      </c>
      <c r="K213" s="229" t="s">
        <v>19714</v>
      </c>
      <c r="L213" s="230" t="s">
        <v>20957</v>
      </c>
      <c r="M213" s="230"/>
      <c r="N213" s="228" t="s">
        <v>20</v>
      </c>
      <c r="O213" s="51"/>
      <c r="P213" s="10" t="s">
        <v>53279</v>
      </c>
    </row>
    <row r="214" spans="2:16" ht="16.5">
      <c r="B214" s="50">
        <v>211</v>
      </c>
      <c r="C214" s="183" t="s">
        <v>20958</v>
      </c>
      <c r="D214" s="220" t="s">
        <v>20959</v>
      </c>
      <c r="E214" s="220" t="s">
        <v>20960</v>
      </c>
      <c r="F214" s="227" t="s">
        <v>20961</v>
      </c>
      <c r="G214" s="228" t="s">
        <v>19905</v>
      </c>
      <c r="H214" s="228" t="s">
        <v>20631</v>
      </c>
      <c r="I214" s="228" t="s">
        <v>20714</v>
      </c>
      <c r="J214" s="223">
        <v>2.5714285714285698</v>
      </c>
      <c r="K214" s="229" t="s">
        <v>19714</v>
      </c>
      <c r="L214" s="230" t="s">
        <v>20078</v>
      </c>
      <c r="M214" s="230"/>
      <c r="N214" s="228" t="s">
        <v>20</v>
      </c>
      <c r="O214" s="51"/>
      <c r="P214" s="10" t="s">
        <v>53279</v>
      </c>
    </row>
    <row r="215" spans="2:16" ht="16.5">
      <c r="B215" s="50">
        <v>212</v>
      </c>
      <c r="C215" s="183" t="s">
        <v>20962</v>
      </c>
      <c r="D215" s="220" t="s">
        <v>20963</v>
      </c>
      <c r="E215" s="220" t="s">
        <v>20964</v>
      </c>
      <c r="F215" s="227" t="s">
        <v>20965</v>
      </c>
      <c r="G215" s="228" t="s">
        <v>19905</v>
      </c>
      <c r="H215" s="228" t="s">
        <v>20639</v>
      </c>
      <c r="I215" s="228" t="s">
        <v>20966</v>
      </c>
      <c r="J215" s="223">
        <v>0.28285714285714297</v>
      </c>
      <c r="K215" s="229" t="s">
        <v>19714</v>
      </c>
      <c r="L215" s="230" t="s">
        <v>20967</v>
      </c>
      <c r="M215" s="230"/>
      <c r="N215" s="228" t="s">
        <v>20</v>
      </c>
      <c r="O215" s="51"/>
      <c r="P215" s="10" t="s">
        <v>53279</v>
      </c>
    </row>
    <row r="216" spans="2:16" ht="28.5">
      <c r="B216" s="50">
        <v>213</v>
      </c>
      <c r="C216" s="183" t="s">
        <v>20968</v>
      </c>
      <c r="D216" s="220" t="s">
        <v>20969</v>
      </c>
      <c r="E216" s="220" t="s">
        <v>20970</v>
      </c>
      <c r="F216" s="227" t="s">
        <v>20971</v>
      </c>
      <c r="G216" s="228" t="s">
        <v>20713</v>
      </c>
      <c r="H216" s="228" t="s">
        <v>20600</v>
      </c>
      <c r="I216" s="228" t="s">
        <v>20972</v>
      </c>
      <c r="J216" s="223">
        <v>1.8628571428571401</v>
      </c>
      <c r="K216" s="229" t="s">
        <v>19714</v>
      </c>
      <c r="L216" s="230" t="s">
        <v>20973</v>
      </c>
      <c r="M216" s="230"/>
      <c r="N216" s="228" t="s">
        <v>20</v>
      </c>
      <c r="O216" s="51"/>
      <c r="P216" s="10" t="s">
        <v>53279</v>
      </c>
    </row>
    <row r="217" spans="2:16" ht="28.5">
      <c r="B217" s="50">
        <v>214</v>
      </c>
      <c r="C217" s="183" t="s">
        <v>20974</v>
      </c>
      <c r="D217" s="220" t="s">
        <v>20975</v>
      </c>
      <c r="E217" s="220" t="s">
        <v>20976</v>
      </c>
      <c r="F217" s="227" t="s">
        <v>20977</v>
      </c>
      <c r="G217" s="228" t="s">
        <v>20978</v>
      </c>
      <c r="H217" s="228" t="s">
        <v>20787</v>
      </c>
      <c r="I217" s="228" t="s">
        <v>20979</v>
      </c>
      <c r="J217" s="223">
        <v>0.125714285714286</v>
      </c>
      <c r="K217" s="229" t="s">
        <v>19714</v>
      </c>
      <c r="L217" s="230" t="s">
        <v>20078</v>
      </c>
      <c r="M217" s="230"/>
      <c r="N217" s="228" t="s">
        <v>20</v>
      </c>
      <c r="O217" s="51"/>
      <c r="P217" s="10" t="s">
        <v>53279</v>
      </c>
    </row>
    <row r="218" spans="2:16" ht="16.5">
      <c r="B218" s="50">
        <v>215</v>
      </c>
      <c r="C218" s="183" t="s">
        <v>20980</v>
      </c>
      <c r="D218" s="220" t="s">
        <v>20981</v>
      </c>
      <c r="E218" s="220" t="s">
        <v>20982</v>
      </c>
      <c r="F218" s="227" t="s">
        <v>20983</v>
      </c>
      <c r="G218" s="228" t="s">
        <v>19875</v>
      </c>
      <c r="H218" s="228" t="s">
        <v>20631</v>
      </c>
      <c r="I218" s="228" t="s">
        <v>20984</v>
      </c>
      <c r="J218" s="223">
        <v>5.3828571428571399</v>
      </c>
      <c r="K218" s="229" t="s">
        <v>19714</v>
      </c>
      <c r="L218" s="230" t="s">
        <v>20078</v>
      </c>
      <c r="M218" s="230"/>
      <c r="N218" s="228" t="s">
        <v>20</v>
      </c>
      <c r="O218" s="51"/>
      <c r="P218" s="10" t="s">
        <v>53279</v>
      </c>
    </row>
    <row r="219" spans="2:16" ht="28.5">
      <c r="B219" s="50">
        <v>216</v>
      </c>
      <c r="C219" s="183" t="s">
        <v>20985</v>
      </c>
      <c r="D219" s="220" t="s">
        <v>20986</v>
      </c>
      <c r="E219" s="220" t="s">
        <v>20987</v>
      </c>
      <c r="F219" s="227" t="s">
        <v>20988</v>
      </c>
      <c r="G219" s="228" t="s">
        <v>20989</v>
      </c>
      <c r="H219" s="228" t="s">
        <v>20607</v>
      </c>
      <c r="I219" s="228" t="s">
        <v>20990</v>
      </c>
      <c r="J219" s="223">
        <v>2.53714285714286</v>
      </c>
      <c r="K219" s="229" t="s">
        <v>19714</v>
      </c>
      <c r="L219" s="230" t="s">
        <v>20078</v>
      </c>
      <c r="M219" s="230"/>
      <c r="N219" s="228" t="s">
        <v>20</v>
      </c>
      <c r="O219" s="51"/>
      <c r="P219" s="10" t="s">
        <v>53279</v>
      </c>
    </row>
    <row r="220" spans="2:16" ht="28.5">
      <c r="B220" s="50">
        <v>217</v>
      </c>
      <c r="C220" s="183" t="s">
        <v>20991</v>
      </c>
      <c r="D220" s="220" t="s">
        <v>20992</v>
      </c>
      <c r="E220" s="220" t="s">
        <v>20993</v>
      </c>
      <c r="F220" s="227" t="s">
        <v>20994</v>
      </c>
      <c r="G220" s="228" t="s">
        <v>20147</v>
      </c>
      <c r="H220" s="228" t="s">
        <v>20623</v>
      </c>
      <c r="I220" s="228" t="s">
        <v>20979</v>
      </c>
      <c r="J220" s="223">
        <v>0.125714285714286</v>
      </c>
      <c r="K220" s="229" t="s">
        <v>19714</v>
      </c>
      <c r="L220" s="230" t="s">
        <v>20078</v>
      </c>
      <c r="M220" s="230"/>
      <c r="N220" s="228" t="s">
        <v>20</v>
      </c>
      <c r="O220" s="51"/>
      <c r="P220" s="10" t="s">
        <v>53279</v>
      </c>
    </row>
    <row r="221" spans="2:16" ht="16.5">
      <c r="B221" s="50">
        <v>218</v>
      </c>
      <c r="C221" s="183" t="s">
        <v>20995</v>
      </c>
      <c r="D221" s="220" t="s">
        <v>20996</v>
      </c>
      <c r="E221" s="220" t="s">
        <v>20997</v>
      </c>
      <c r="F221" s="227" t="s">
        <v>20998</v>
      </c>
      <c r="G221" s="228" t="s">
        <v>6731</v>
      </c>
      <c r="H221" s="228" t="s">
        <v>20607</v>
      </c>
      <c r="I221" s="228" t="s">
        <v>20999</v>
      </c>
      <c r="J221" s="223">
        <v>1.74285714285714</v>
      </c>
      <c r="K221" s="229" t="s">
        <v>19714</v>
      </c>
      <c r="L221" s="230" t="s">
        <v>20078</v>
      </c>
      <c r="M221" s="230"/>
      <c r="N221" s="228" t="s">
        <v>20</v>
      </c>
      <c r="O221" s="51"/>
      <c r="P221" s="10" t="s">
        <v>53279</v>
      </c>
    </row>
    <row r="222" spans="2:16" ht="16.5">
      <c r="B222" s="50">
        <v>219</v>
      </c>
      <c r="C222" s="183" t="s">
        <v>21000</v>
      </c>
      <c r="D222" s="220" t="s">
        <v>21001</v>
      </c>
      <c r="E222" s="220" t="s">
        <v>21002</v>
      </c>
      <c r="F222" s="227" t="s">
        <v>21003</v>
      </c>
      <c r="G222" s="228" t="s">
        <v>19875</v>
      </c>
      <c r="H222" s="228" t="s">
        <v>20631</v>
      </c>
      <c r="I222" s="228" t="s">
        <v>21004</v>
      </c>
      <c r="J222" s="223">
        <v>4</v>
      </c>
      <c r="K222" s="229" t="s">
        <v>19714</v>
      </c>
      <c r="L222" s="230" t="s">
        <v>20078</v>
      </c>
      <c r="M222" s="230"/>
      <c r="N222" s="228" t="s">
        <v>20</v>
      </c>
      <c r="O222" s="51"/>
      <c r="P222" s="10" t="s">
        <v>53279</v>
      </c>
    </row>
    <row r="223" spans="2:16" ht="16.5">
      <c r="B223" s="50">
        <v>220</v>
      </c>
      <c r="C223" s="183" t="s">
        <v>21005</v>
      </c>
      <c r="D223" s="220" t="s">
        <v>21006</v>
      </c>
      <c r="E223" s="220" t="s">
        <v>21007</v>
      </c>
      <c r="F223" s="227" t="s">
        <v>21008</v>
      </c>
      <c r="G223" s="228" t="s">
        <v>19905</v>
      </c>
      <c r="H223" s="228" t="s">
        <v>20631</v>
      </c>
      <c r="I223" s="228" t="s">
        <v>21009</v>
      </c>
      <c r="J223" s="223">
        <v>2.48</v>
      </c>
      <c r="K223" s="229" t="s">
        <v>19714</v>
      </c>
      <c r="L223" s="230" t="s">
        <v>20078</v>
      </c>
      <c r="M223" s="230"/>
      <c r="N223" s="228" t="s">
        <v>2102</v>
      </c>
      <c r="O223" s="51"/>
      <c r="P223" s="10" t="s">
        <v>53279</v>
      </c>
    </row>
    <row r="224" spans="2:16" ht="28.5">
      <c r="B224" s="50">
        <v>221</v>
      </c>
      <c r="C224" s="183" t="s">
        <v>21010</v>
      </c>
      <c r="D224" s="220" t="s">
        <v>21011</v>
      </c>
      <c r="E224" s="220" t="s">
        <v>21012</v>
      </c>
      <c r="F224" s="227" t="s">
        <v>21013</v>
      </c>
      <c r="G224" s="228" t="s">
        <v>20060</v>
      </c>
      <c r="H224" s="228" t="s">
        <v>20631</v>
      </c>
      <c r="I224" s="228" t="s">
        <v>21014</v>
      </c>
      <c r="J224" s="223">
        <v>9.2457142857142909</v>
      </c>
      <c r="K224" s="229" t="s">
        <v>19714</v>
      </c>
      <c r="L224" s="230" t="s">
        <v>20078</v>
      </c>
      <c r="M224" s="230"/>
      <c r="N224" s="228" t="s">
        <v>20</v>
      </c>
      <c r="O224" s="51"/>
      <c r="P224" s="10" t="s">
        <v>53279</v>
      </c>
    </row>
    <row r="225" spans="2:16" ht="28.5">
      <c r="B225" s="50">
        <v>222</v>
      </c>
      <c r="C225" s="183" t="s">
        <v>21015</v>
      </c>
      <c r="D225" s="220" t="s">
        <v>21016</v>
      </c>
      <c r="E225" s="220" t="s">
        <v>21017</v>
      </c>
      <c r="F225" s="227" t="s">
        <v>21018</v>
      </c>
      <c r="G225" s="228" t="s">
        <v>20592</v>
      </c>
      <c r="H225" s="228" t="s">
        <v>20654</v>
      </c>
      <c r="I225" s="228" t="s">
        <v>21019</v>
      </c>
      <c r="J225" s="223">
        <v>4.4428571428571404</v>
      </c>
      <c r="K225" s="229" t="s">
        <v>19714</v>
      </c>
      <c r="L225" s="230" t="s">
        <v>20078</v>
      </c>
      <c r="M225" s="230"/>
      <c r="N225" s="228" t="s">
        <v>20</v>
      </c>
      <c r="O225" s="51"/>
      <c r="P225" s="10" t="s">
        <v>53279</v>
      </c>
    </row>
    <row r="226" spans="2:16" ht="28.5">
      <c r="B226" s="50">
        <v>223</v>
      </c>
      <c r="C226" s="183" t="s">
        <v>21020</v>
      </c>
      <c r="D226" s="220" t="s">
        <v>21021</v>
      </c>
      <c r="E226" s="220" t="s">
        <v>21022</v>
      </c>
      <c r="F226" s="227" t="s">
        <v>21023</v>
      </c>
      <c r="G226" s="228" t="s">
        <v>20592</v>
      </c>
      <c r="H226" s="228" t="s">
        <v>20607</v>
      </c>
      <c r="I226" s="228" t="s">
        <v>21024</v>
      </c>
      <c r="J226" s="223">
        <v>0.72</v>
      </c>
      <c r="K226" s="229" t="s">
        <v>19714</v>
      </c>
      <c r="L226" s="230" t="s">
        <v>20078</v>
      </c>
      <c r="M226" s="230"/>
      <c r="N226" s="228" t="s">
        <v>20</v>
      </c>
      <c r="O226" s="51"/>
      <c r="P226" s="10" t="s">
        <v>53279</v>
      </c>
    </row>
    <row r="227" spans="2:16" ht="16.5">
      <c r="B227" s="50">
        <v>224</v>
      </c>
      <c r="C227" s="183" t="s">
        <v>21025</v>
      </c>
      <c r="D227" s="220" t="s">
        <v>21026</v>
      </c>
      <c r="E227" s="220" t="s">
        <v>21027</v>
      </c>
      <c r="F227" s="227" t="s">
        <v>21028</v>
      </c>
      <c r="G227" s="228" t="s">
        <v>19875</v>
      </c>
      <c r="H227" s="228" t="s">
        <v>20631</v>
      </c>
      <c r="I227" s="228" t="s">
        <v>21029</v>
      </c>
      <c r="J227" s="223">
        <v>3.8742857142857101</v>
      </c>
      <c r="K227" s="229" t="s">
        <v>19714</v>
      </c>
      <c r="L227" s="230" t="s">
        <v>20078</v>
      </c>
      <c r="M227" s="230"/>
      <c r="N227" s="228" t="s">
        <v>20</v>
      </c>
      <c r="O227" s="51"/>
      <c r="P227" s="10" t="s">
        <v>53279</v>
      </c>
    </row>
    <row r="228" spans="2:16" ht="28.5">
      <c r="B228" s="50">
        <v>225</v>
      </c>
      <c r="C228" s="183" t="s">
        <v>21030</v>
      </c>
      <c r="D228" s="220" t="s">
        <v>21031</v>
      </c>
      <c r="E228" s="220" t="s">
        <v>21032</v>
      </c>
      <c r="F228" s="227" t="s">
        <v>21033</v>
      </c>
      <c r="G228" s="228" t="s">
        <v>20526</v>
      </c>
      <c r="H228" s="228" t="s">
        <v>20787</v>
      </c>
      <c r="I228" s="228" t="s">
        <v>21034</v>
      </c>
      <c r="J228" s="223">
        <v>0.30285714285714299</v>
      </c>
      <c r="K228" s="229" t="s">
        <v>19714</v>
      </c>
      <c r="L228" s="230" t="s">
        <v>20078</v>
      </c>
      <c r="M228" s="230"/>
      <c r="N228" s="228" t="s">
        <v>20</v>
      </c>
      <c r="O228" s="51"/>
      <c r="P228" s="10" t="s">
        <v>53279</v>
      </c>
    </row>
    <row r="229" spans="2:16" ht="28.5">
      <c r="B229" s="50">
        <v>226</v>
      </c>
      <c r="C229" s="183" t="s">
        <v>21035</v>
      </c>
      <c r="D229" s="220" t="s">
        <v>21036</v>
      </c>
      <c r="E229" s="220" t="s">
        <v>21037</v>
      </c>
      <c r="F229" s="227" t="s">
        <v>21038</v>
      </c>
      <c r="G229" s="228" t="s">
        <v>20592</v>
      </c>
      <c r="H229" s="228" t="s">
        <v>20787</v>
      </c>
      <c r="I229" s="228" t="s">
        <v>21039</v>
      </c>
      <c r="J229" s="223">
        <v>5.8</v>
      </c>
      <c r="K229" s="229" t="s">
        <v>19714</v>
      </c>
      <c r="L229" s="230" t="s">
        <v>20078</v>
      </c>
      <c r="M229" s="230"/>
      <c r="N229" s="228" t="s">
        <v>20</v>
      </c>
      <c r="O229" s="51"/>
      <c r="P229" s="10" t="s">
        <v>53279</v>
      </c>
    </row>
    <row r="230" spans="2:16" ht="16.5">
      <c r="B230" s="50">
        <v>227</v>
      </c>
      <c r="C230" s="183" t="s">
        <v>21040</v>
      </c>
      <c r="D230" s="220" t="s">
        <v>21041</v>
      </c>
      <c r="E230" s="220" t="s">
        <v>20960</v>
      </c>
      <c r="F230" s="227" t="s">
        <v>21042</v>
      </c>
      <c r="G230" s="228" t="s">
        <v>19905</v>
      </c>
      <c r="H230" s="228" t="s">
        <v>20631</v>
      </c>
      <c r="I230" s="228" t="s">
        <v>21043</v>
      </c>
      <c r="J230" s="223">
        <v>2.06</v>
      </c>
      <c r="K230" s="229" t="s">
        <v>19714</v>
      </c>
      <c r="L230" s="230" t="s">
        <v>20078</v>
      </c>
      <c r="M230" s="230"/>
      <c r="N230" s="228" t="s">
        <v>20</v>
      </c>
      <c r="O230" s="51"/>
      <c r="P230" s="10" t="s">
        <v>53279</v>
      </c>
    </row>
    <row r="231" spans="2:16" ht="28.5">
      <c r="B231" s="50">
        <v>228</v>
      </c>
      <c r="C231" s="183" t="s">
        <v>21044</v>
      </c>
      <c r="D231" s="220" t="s">
        <v>21045</v>
      </c>
      <c r="E231" s="220" t="s">
        <v>21046</v>
      </c>
      <c r="F231" s="227" t="s">
        <v>21047</v>
      </c>
      <c r="G231" s="228" t="s">
        <v>20060</v>
      </c>
      <c r="H231" s="228" t="s">
        <v>20654</v>
      </c>
      <c r="I231" s="228" t="s">
        <v>21048</v>
      </c>
      <c r="J231" s="223">
        <v>1.1028571428571401</v>
      </c>
      <c r="K231" s="229" t="s">
        <v>19714</v>
      </c>
      <c r="L231" s="230" t="s">
        <v>20078</v>
      </c>
      <c r="M231" s="230"/>
      <c r="N231" s="228" t="s">
        <v>20</v>
      </c>
      <c r="O231" s="51"/>
      <c r="P231" s="10" t="s">
        <v>53279</v>
      </c>
    </row>
    <row r="232" spans="2:16" ht="16.5">
      <c r="B232" s="50">
        <v>229</v>
      </c>
      <c r="C232" s="183" t="s">
        <v>21049</v>
      </c>
      <c r="D232" s="220" t="s">
        <v>21050</v>
      </c>
      <c r="E232" s="220" t="s">
        <v>21051</v>
      </c>
      <c r="F232" s="227" t="s">
        <v>21052</v>
      </c>
      <c r="G232" s="228" t="s">
        <v>19875</v>
      </c>
      <c r="H232" s="228" t="s">
        <v>20600</v>
      </c>
      <c r="I232" s="228" t="s">
        <v>21053</v>
      </c>
      <c r="J232" s="223">
        <v>2.8571428571428602E-3</v>
      </c>
      <c r="K232" s="229" t="s">
        <v>19714</v>
      </c>
      <c r="L232" s="230" t="s">
        <v>20078</v>
      </c>
      <c r="M232" s="230"/>
      <c r="N232" s="228" t="s">
        <v>20</v>
      </c>
      <c r="O232" s="51"/>
      <c r="P232" s="10" t="s">
        <v>53279</v>
      </c>
    </row>
    <row r="233" spans="2:16" ht="28.5">
      <c r="B233" s="50">
        <v>230</v>
      </c>
      <c r="C233" s="183" t="s">
        <v>21054</v>
      </c>
      <c r="D233" s="220" t="s">
        <v>21055</v>
      </c>
      <c r="E233" s="220" t="s">
        <v>21056</v>
      </c>
      <c r="F233" s="227" t="s">
        <v>21057</v>
      </c>
      <c r="G233" s="228" t="s">
        <v>20060</v>
      </c>
      <c r="H233" s="228" t="s">
        <v>20607</v>
      </c>
      <c r="I233" s="228" t="s">
        <v>21058</v>
      </c>
      <c r="J233" s="223">
        <v>2.96</v>
      </c>
      <c r="K233" s="229" t="s">
        <v>19714</v>
      </c>
      <c r="L233" s="230" t="s">
        <v>20078</v>
      </c>
      <c r="M233" s="230"/>
      <c r="N233" s="228" t="s">
        <v>20</v>
      </c>
      <c r="O233" s="51"/>
      <c r="P233" s="10" t="s">
        <v>53279</v>
      </c>
    </row>
    <row r="234" spans="2:16" ht="42.75">
      <c r="B234" s="50">
        <v>231</v>
      </c>
      <c r="C234" s="183" t="s">
        <v>21059</v>
      </c>
      <c r="D234" s="220" t="s">
        <v>21060</v>
      </c>
      <c r="E234" s="220" t="s">
        <v>20803</v>
      </c>
      <c r="F234" s="227" t="s">
        <v>21061</v>
      </c>
      <c r="G234" s="228" t="s">
        <v>20805</v>
      </c>
      <c r="H234" s="228" t="s">
        <v>20600</v>
      </c>
      <c r="I234" s="228" t="s">
        <v>20165</v>
      </c>
      <c r="J234" s="223">
        <v>0.96</v>
      </c>
      <c r="K234" s="229" t="s">
        <v>19714</v>
      </c>
      <c r="L234" s="230" t="s">
        <v>20078</v>
      </c>
      <c r="M234" s="230"/>
      <c r="N234" s="228" t="s">
        <v>20</v>
      </c>
      <c r="O234" s="51"/>
      <c r="P234" s="10" t="s">
        <v>53279</v>
      </c>
    </row>
    <row r="235" spans="2:16" ht="28.5">
      <c r="B235" s="50">
        <v>232</v>
      </c>
      <c r="C235" s="183" t="s">
        <v>21062</v>
      </c>
      <c r="D235" s="220" t="s">
        <v>21063</v>
      </c>
      <c r="E235" s="220" t="s">
        <v>21007</v>
      </c>
      <c r="F235" s="227" t="s">
        <v>21064</v>
      </c>
      <c r="G235" s="228" t="s">
        <v>20060</v>
      </c>
      <c r="H235" s="228" t="s">
        <v>20631</v>
      </c>
      <c r="I235" s="228" t="s">
        <v>21065</v>
      </c>
      <c r="J235" s="223">
        <v>0.308571428571429</v>
      </c>
      <c r="K235" s="229" t="s">
        <v>19714</v>
      </c>
      <c r="L235" s="230" t="s">
        <v>20078</v>
      </c>
      <c r="M235" s="230"/>
      <c r="N235" s="228" t="s">
        <v>2102</v>
      </c>
      <c r="O235" s="51"/>
      <c r="P235" s="10" t="s">
        <v>53279</v>
      </c>
    </row>
    <row r="236" spans="2:16" ht="28.5">
      <c r="B236" s="50">
        <v>233</v>
      </c>
      <c r="C236" s="183" t="s">
        <v>21066</v>
      </c>
      <c r="D236" s="220" t="s">
        <v>21067</v>
      </c>
      <c r="E236" s="220" t="s">
        <v>20620</v>
      </c>
      <c r="F236" s="227" t="s">
        <v>21068</v>
      </c>
      <c r="G236" s="228" t="s">
        <v>21069</v>
      </c>
      <c r="H236" s="228" t="s">
        <v>20646</v>
      </c>
      <c r="I236" s="228" t="s">
        <v>21070</v>
      </c>
      <c r="J236" s="223">
        <v>0.39142857142857101</v>
      </c>
      <c r="K236" s="229" t="s">
        <v>19714</v>
      </c>
      <c r="L236" s="230" t="s">
        <v>20078</v>
      </c>
      <c r="M236" s="230"/>
      <c r="N236" s="228" t="s">
        <v>20</v>
      </c>
      <c r="O236" s="51"/>
      <c r="P236" s="10" t="s">
        <v>53279</v>
      </c>
    </row>
    <row r="237" spans="2:16" ht="16.5">
      <c r="B237" s="50">
        <v>234</v>
      </c>
      <c r="C237" s="183" t="s">
        <v>21071</v>
      </c>
      <c r="D237" s="220" t="s">
        <v>21072</v>
      </c>
      <c r="E237" s="220" t="s">
        <v>21073</v>
      </c>
      <c r="F237" s="227" t="s">
        <v>21074</v>
      </c>
      <c r="G237" s="228" t="s">
        <v>20279</v>
      </c>
      <c r="H237" s="228">
        <v>2004</v>
      </c>
      <c r="I237" s="228">
        <v>2555</v>
      </c>
      <c r="J237" s="223">
        <v>7.3</v>
      </c>
      <c r="K237" s="229" t="s">
        <v>19714</v>
      </c>
      <c r="L237" s="230">
        <v>20000</v>
      </c>
      <c r="M237" s="230">
        <v>130</v>
      </c>
      <c r="N237" s="228" t="s">
        <v>20</v>
      </c>
      <c r="O237" s="51"/>
      <c r="P237" s="10" t="s">
        <v>53279</v>
      </c>
    </row>
    <row r="238" spans="2:16" ht="16.5">
      <c r="B238" s="50">
        <v>235</v>
      </c>
      <c r="C238" s="183" t="s">
        <v>21075</v>
      </c>
      <c r="D238" s="220" t="s">
        <v>21076</v>
      </c>
      <c r="E238" s="220" t="s">
        <v>21077</v>
      </c>
      <c r="F238" s="227" t="s">
        <v>21078</v>
      </c>
      <c r="G238" s="228" t="s">
        <v>20279</v>
      </c>
      <c r="H238" s="228">
        <v>2009</v>
      </c>
      <c r="I238" s="228">
        <v>2294</v>
      </c>
      <c r="J238" s="223">
        <v>6.5542857142857098</v>
      </c>
      <c r="K238" s="229" t="s">
        <v>19714</v>
      </c>
      <c r="L238" s="230">
        <v>25000</v>
      </c>
      <c r="M238" s="230" t="s">
        <v>21079</v>
      </c>
      <c r="N238" s="228" t="s">
        <v>20</v>
      </c>
      <c r="O238" s="51"/>
      <c r="P238" s="10" t="s">
        <v>53279</v>
      </c>
    </row>
    <row r="239" spans="2:16" ht="15.75">
      <c r="B239" s="50">
        <v>236</v>
      </c>
      <c r="C239" s="183" t="s">
        <v>21080</v>
      </c>
      <c r="D239" s="220" t="s">
        <v>21081</v>
      </c>
      <c r="E239" s="220" t="s">
        <v>21082</v>
      </c>
      <c r="F239" s="228" t="s">
        <v>21083</v>
      </c>
      <c r="G239" s="228" t="s">
        <v>20279</v>
      </c>
      <c r="H239" s="228">
        <v>2009</v>
      </c>
      <c r="I239" s="228">
        <v>110</v>
      </c>
      <c r="J239" s="223">
        <v>0.314285714285714</v>
      </c>
      <c r="K239" s="229" t="s">
        <v>19714</v>
      </c>
      <c r="L239" s="230">
        <v>22000</v>
      </c>
      <c r="M239" s="230" t="s">
        <v>21084</v>
      </c>
      <c r="N239" s="228" t="s">
        <v>20</v>
      </c>
      <c r="O239" s="51"/>
      <c r="P239" s="10" t="s">
        <v>53279</v>
      </c>
    </row>
    <row r="240" spans="2:16" ht="15.75">
      <c r="B240" s="50">
        <v>237</v>
      </c>
      <c r="C240" s="183" t="s">
        <v>21085</v>
      </c>
      <c r="D240" s="220" t="s">
        <v>21086</v>
      </c>
      <c r="E240" s="220" t="s">
        <v>21087</v>
      </c>
      <c r="F240" s="228" t="s">
        <v>21088</v>
      </c>
      <c r="G240" s="228" t="s">
        <v>19696</v>
      </c>
      <c r="H240" s="228" t="s">
        <v>21089</v>
      </c>
      <c r="I240" s="228">
        <v>2000</v>
      </c>
      <c r="J240" s="223">
        <v>5.71428571428571</v>
      </c>
      <c r="K240" s="229" t="s">
        <v>19714</v>
      </c>
      <c r="L240" s="230">
        <v>20000</v>
      </c>
      <c r="M240" s="230" t="s">
        <v>21090</v>
      </c>
      <c r="N240" s="228" t="s">
        <v>20</v>
      </c>
      <c r="O240" s="51"/>
      <c r="P240" s="10" t="s">
        <v>53279</v>
      </c>
    </row>
    <row r="241" spans="2:16" ht="15.75">
      <c r="B241" s="50">
        <v>238</v>
      </c>
      <c r="C241" s="183" t="s">
        <v>21091</v>
      </c>
      <c r="D241" s="220" t="s">
        <v>21092</v>
      </c>
      <c r="E241" s="220" t="s">
        <v>21093</v>
      </c>
      <c r="F241" s="228" t="s">
        <v>21094</v>
      </c>
      <c r="G241" s="228" t="s">
        <v>19696</v>
      </c>
      <c r="H241" s="228" t="s">
        <v>21095</v>
      </c>
      <c r="I241" s="228">
        <v>1584</v>
      </c>
      <c r="J241" s="223">
        <v>4.5257142857142902</v>
      </c>
      <c r="K241" s="229" t="s">
        <v>19714</v>
      </c>
      <c r="L241" s="230">
        <v>14000</v>
      </c>
      <c r="M241" s="230" t="s">
        <v>21096</v>
      </c>
      <c r="N241" s="228" t="s">
        <v>20</v>
      </c>
      <c r="O241" s="51"/>
      <c r="P241" s="10" t="s">
        <v>53279</v>
      </c>
    </row>
    <row r="242" spans="2:16" ht="28.5">
      <c r="B242" s="50">
        <v>239</v>
      </c>
      <c r="C242" s="183" t="s">
        <v>21097</v>
      </c>
      <c r="D242" s="220" t="s">
        <v>21098</v>
      </c>
      <c r="E242" s="220" t="s">
        <v>21099</v>
      </c>
      <c r="F242" s="228" t="s">
        <v>21100</v>
      </c>
      <c r="G242" s="228" t="s">
        <v>19696</v>
      </c>
      <c r="H242" s="228" t="s">
        <v>21101</v>
      </c>
      <c r="I242" s="228">
        <v>10716</v>
      </c>
      <c r="J242" s="223">
        <v>30.617142857142898</v>
      </c>
      <c r="K242" s="229" t="s">
        <v>19714</v>
      </c>
      <c r="L242" s="230">
        <v>17000</v>
      </c>
      <c r="M242" s="230" t="s">
        <v>21102</v>
      </c>
      <c r="N242" s="228" t="s">
        <v>2102</v>
      </c>
      <c r="O242" s="51"/>
      <c r="P242" s="10" t="s">
        <v>53279</v>
      </c>
    </row>
    <row r="243" spans="2:16" ht="15.75">
      <c r="B243" s="50">
        <v>240</v>
      </c>
      <c r="C243" s="183" t="s">
        <v>21103</v>
      </c>
      <c r="D243" s="220" t="s">
        <v>21104</v>
      </c>
      <c r="E243" s="220" t="s">
        <v>21105</v>
      </c>
      <c r="F243" s="228" t="s">
        <v>21106</v>
      </c>
      <c r="G243" s="228" t="s">
        <v>19696</v>
      </c>
      <c r="H243" s="228" t="s">
        <v>20623</v>
      </c>
      <c r="I243" s="228" t="s">
        <v>21107</v>
      </c>
      <c r="J243" s="223">
        <v>7.1228571428571401</v>
      </c>
      <c r="K243" s="229" t="s">
        <v>20055</v>
      </c>
      <c r="L243" s="230">
        <v>21500</v>
      </c>
      <c r="M243" s="230"/>
      <c r="N243" s="228" t="s">
        <v>27</v>
      </c>
      <c r="O243" s="51"/>
      <c r="P243" s="10" t="s">
        <v>53279</v>
      </c>
    </row>
    <row r="244" spans="2:16" ht="28.5">
      <c r="B244" s="50">
        <v>241</v>
      </c>
      <c r="C244" s="183" t="s">
        <v>21108</v>
      </c>
      <c r="D244" s="220" t="s">
        <v>21086</v>
      </c>
      <c r="E244" s="220" t="s">
        <v>21109</v>
      </c>
      <c r="F244" s="228" t="s">
        <v>21088</v>
      </c>
      <c r="G244" s="228" t="s">
        <v>20140</v>
      </c>
      <c r="H244" s="228" t="s">
        <v>20607</v>
      </c>
      <c r="I244" s="228" t="s">
        <v>21110</v>
      </c>
      <c r="J244" s="223">
        <v>5.1342857142857099</v>
      </c>
      <c r="K244" s="229" t="s">
        <v>19714</v>
      </c>
      <c r="L244" s="230" t="s">
        <v>21111</v>
      </c>
      <c r="M244" s="230"/>
      <c r="N244" s="228" t="s">
        <v>20</v>
      </c>
      <c r="O244" s="51"/>
      <c r="P244" s="10" t="s">
        <v>53279</v>
      </c>
    </row>
    <row r="245" spans="2:16" ht="28.5">
      <c r="B245" s="50">
        <v>242</v>
      </c>
      <c r="C245" s="183" t="s">
        <v>21112</v>
      </c>
      <c r="D245" s="220" t="s">
        <v>21113</v>
      </c>
      <c r="E245" s="220" t="s">
        <v>21114</v>
      </c>
      <c r="F245" s="228" t="s">
        <v>21115</v>
      </c>
      <c r="G245" s="228" t="s">
        <v>20140</v>
      </c>
      <c r="H245" s="228" t="s">
        <v>20600</v>
      </c>
      <c r="I245" s="228" t="s">
        <v>21116</v>
      </c>
      <c r="J245" s="223">
        <v>4.8542857142857097</v>
      </c>
      <c r="K245" s="229" t="s">
        <v>19714</v>
      </c>
      <c r="L245" s="230" t="s">
        <v>21117</v>
      </c>
      <c r="M245" s="230"/>
      <c r="N245" s="228" t="s">
        <v>20</v>
      </c>
      <c r="O245" s="51"/>
      <c r="P245" s="10" t="s">
        <v>53279</v>
      </c>
    </row>
    <row r="246" spans="2:16" ht="28.5">
      <c r="B246" s="50">
        <v>243</v>
      </c>
      <c r="C246" s="183" t="s">
        <v>21118</v>
      </c>
      <c r="D246" s="220" t="s">
        <v>21119</v>
      </c>
      <c r="E246" s="220" t="s">
        <v>21120</v>
      </c>
      <c r="F246" s="228" t="s">
        <v>21121</v>
      </c>
      <c r="G246" s="228" t="s">
        <v>20599</v>
      </c>
      <c r="H246" s="228" t="s">
        <v>20623</v>
      </c>
      <c r="I246" s="228" t="s">
        <v>21122</v>
      </c>
      <c r="J246" s="223">
        <v>9.0514285714285698</v>
      </c>
      <c r="K246" s="229" t="s">
        <v>19714</v>
      </c>
      <c r="L246" s="230" t="s">
        <v>21123</v>
      </c>
      <c r="M246" s="230"/>
      <c r="N246" s="228" t="s">
        <v>20</v>
      </c>
      <c r="O246" s="51"/>
      <c r="P246" s="10" t="s">
        <v>53279</v>
      </c>
    </row>
    <row r="247" spans="2:16" ht="28.5">
      <c r="B247" s="50">
        <v>244</v>
      </c>
      <c r="C247" s="183" t="s">
        <v>21124</v>
      </c>
      <c r="D247" s="220" t="s">
        <v>7664</v>
      </c>
      <c r="E247" s="220" t="s">
        <v>21125</v>
      </c>
      <c r="F247" s="228" t="s">
        <v>21126</v>
      </c>
      <c r="G247" s="228" t="s">
        <v>20114</v>
      </c>
      <c r="H247" s="228" t="s">
        <v>20654</v>
      </c>
      <c r="I247" s="228" t="s">
        <v>21127</v>
      </c>
      <c r="J247" s="223">
        <v>9.8942857142857097</v>
      </c>
      <c r="K247" s="229" t="s">
        <v>19714</v>
      </c>
      <c r="L247" s="230" t="s">
        <v>21128</v>
      </c>
      <c r="M247" s="230"/>
      <c r="N247" s="228" t="s">
        <v>20</v>
      </c>
      <c r="O247" s="51"/>
      <c r="P247" s="10" t="s">
        <v>53279</v>
      </c>
    </row>
    <row r="248" spans="2:16" ht="42.75">
      <c r="B248" s="50">
        <v>245</v>
      </c>
      <c r="C248" s="183" t="s">
        <v>21129</v>
      </c>
      <c r="D248" s="220" t="s">
        <v>4492</v>
      </c>
      <c r="E248" s="220" t="s">
        <v>21130</v>
      </c>
      <c r="F248" s="228" t="s">
        <v>21131</v>
      </c>
      <c r="G248" s="228" t="s">
        <v>20076</v>
      </c>
      <c r="H248" s="228" t="s">
        <v>20623</v>
      </c>
      <c r="I248" s="228" t="s">
        <v>21132</v>
      </c>
      <c r="J248" s="223">
        <v>14.8057142857143</v>
      </c>
      <c r="K248" s="229" t="s">
        <v>19714</v>
      </c>
      <c r="L248" s="230" t="s">
        <v>21133</v>
      </c>
      <c r="M248" s="230"/>
      <c r="N248" s="228" t="s">
        <v>20</v>
      </c>
      <c r="O248" s="51"/>
      <c r="P248" s="10" t="s">
        <v>53279</v>
      </c>
    </row>
    <row r="249" spans="2:16" ht="28.5">
      <c r="B249" s="50">
        <v>246</v>
      </c>
      <c r="C249" s="183" t="s">
        <v>21134</v>
      </c>
      <c r="D249" s="220" t="s">
        <v>1560</v>
      </c>
      <c r="E249" s="220" t="s">
        <v>21135</v>
      </c>
      <c r="F249" s="228" t="s">
        <v>21136</v>
      </c>
      <c r="G249" s="228" t="s">
        <v>20114</v>
      </c>
      <c r="H249" s="228" t="s">
        <v>20749</v>
      </c>
      <c r="I249" s="228" t="s">
        <v>21137</v>
      </c>
      <c r="J249" s="223">
        <v>17.908571428571399</v>
      </c>
      <c r="K249" s="229" t="s">
        <v>19714</v>
      </c>
      <c r="L249" s="230" t="s">
        <v>21138</v>
      </c>
      <c r="M249" s="230"/>
      <c r="N249" s="228" t="s">
        <v>20</v>
      </c>
      <c r="O249" s="51"/>
      <c r="P249" s="10" t="s">
        <v>53279</v>
      </c>
    </row>
    <row r="250" spans="2:16" ht="28.5">
      <c r="B250" s="50">
        <v>247</v>
      </c>
      <c r="C250" s="183" t="s">
        <v>21139</v>
      </c>
      <c r="D250" s="220" t="s">
        <v>7254</v>
      </c>
      <c r="E250" s="220" t="s">
        <v>21140</v>
      </c>
      <c r="F250" s="228" t="s">
        <v>21141</v>
      </c>
      <c r="G250" s="228" t="s">
        <v>20592</v>
      </c>
      <c r="H250" s="228" t="s">
        <v>20654</v>
      </c>
      <c r="I250" s="228" t="s">
        <v>21142</v>
      </c>
      <c r="J250" s="223">
        <v>7.25428571428571</v>
      </c>
      <c r="K250" s="229" t="s">
        <v>19714</v>
      </c>
      <c r="L250" s="230" t="s">
        <v>20078</v>
      </c>
      <c r="M250" s="230"/>
      <c r="N250" s="228" t="s">
        <v>20</v>
      </c>
      <c r="O250" s="51"/>
      <c r="P250" s="10" t="s">
        <v>53279</v>
      </c>
    </row>
    <row r="251" spans="2:16" ht="42.75">
      <c r="B251" s="50">
        <v>248</v>
      </c>
      <c r="C251" s="183" t="s">
        <v>21143</v>
      </c>
      <c r="D251" s="220" t="s">
        <v>21144</v>
      </c>
      <c r="E251" s="220" t="s">
        <v>21145</v>
      </c>
      <c r="F251" s="228" t="s">
        <v>21146</v>
      </c>
      <c r="G251" s="228" t="s">
        <v>21147</v>
      </c>
      <c r="H251" s="228" t="s">
        <v>20615</v>
      </c>
      <c r="I251" s="228" t="s">
        <v>20943</v>
      </c>
      <c r="J251" s="223">
        <v>2.1085714285714299</v>
      </c>
      <c r="K251" s="229" t="s">
        <v>19714</v>
      </c>
      <c r="L251" s="230" t="s">
        <v>20078</v>
      </c>
      <c r="M251" s="230"/>
      <c r="N251" s="228" t="s">
        <v>20</v>
      </c>
      <c r="O251" s="51"/>
      <c r="P251" s="10" t="s">
        <v>53279</v>
      </c>
    </row>
    <row r="252" spans="2:16" ht="28.5">
      <c r="B252" s="50">
        <v>249</v>
      </c>
      <c r="C252" s="183" t="s">
        <v>21148</v>
      </c>
      <c r="D252" s="220" t="s">
        <v>21149</v>
      </c>
      <c r="E252" s="220" t="s">
        <v>21150</v>
      </c>
      <c r="F252" s="228" t="s">
        <v>21151</v>
      </c>
      <c r="G252" s="228" t="s">
        <v>21152</v>
      </c>
      <c r="H252" s="228" t="s">
        <v>20646</v>
      </c>
      <c r="I252" s="228" t="s">
        <v>21153</v>
      </c>
      <c r="J252" s="223">
        <v>4.5657142857142903</v>
      </c>
      <c r="K252" s="229" t="s">
        <v>19714</v>
      </c>
      <c r="L252" s="230" t="s">
        <v>21154</v>
      </c>
      <c r="M252" s="230"/>
      <c r="N252" s="228" t="s">
        <v>20</v>
      </c>
      <c r="O252" s="51"/>
      <c r="P252" s="10" t="s">
        <v>53279</v>
      </c>
    </row>
    <row r="253" spans="2:16" ht="28.5">
      <c r="B253" s="50">
        <v>250</v>
      </c>
      <c r="C253" s="183" t="s">
        <v>21155</v>
      </c>
      <c r="D253" s="220" t="s">
        <v>21156</v>
      </c>
      <c r="E253" s="220" t="s">
        <v>21157</v>
      </c>
      <c r="F253" s="228" t="s">
        <v>21158</v>
      </c>
      <c r="G253" s="228" t="s">
        <v>21159</v>
      </c>
      <c r="H253" s="228" t="s">
        <v>20600</v>
      </c>
      <c r="I253" s="228" t="s">
        <v>21160</v>
      </c>
      <c r="J253" s="223">
        <v>18.711428571428598</v>
      </c>
      <c r="K253" s="229" t="s">
        <v>19714</v>
      </c>
      <c r="L253" s="230" t="s">
        <v>21161</v>
      </c>
      <c r="M253" s="230"/>
      <c r="N253" s="228" t="s">
        <v>20</v>
      </c>
      <c r="O253" s="51"/>
      <c r="P253" s="10" t="s">
        <v>53279</v>
      </c>
    </row>
    <row r="254" spans="2:16" ht="28.5">
      <c r="B254" s="50">
        <v>251</v>
      </c>
      <c r="C254" s="183" t="s">
        <v>21162</v>
      </c>
      <c r="D254" s="220" t="s">
        <v>21163</v>
      </c>
      <c r="E254" s="220" t="s">
        <v>21164</v>
      </c>
      <c r="F254" s="228" t="s">
        <v>21165</v>
      </c>
      <c r="G254" s="228" t="s">
        <v>20364</v>
      </c>
      <c r="H254" s="228" t="s">
        <v>20654</v>
      </c>
      <c r="I254" s="228" t="s">
        <v>21166</v>
      </c>
      <c r="J254" s="223">
        <v>9.9057142857142892</v>
      </c>
      <c r="K254" s="229" t="s">
        <v>19714</v>
      </c>
      <c r="L254" s="230" t="s">
        <v>20078</v>
      </c>
      <c r="M254" s="230"/>
      <c r="N254" s="228" t="s">
        <v>20</v>
      </c>
      <c r="O254" s="51"/>
      <c r="P254" s="10" t="s">
        <v>53279</v>
      </c>
    </row>
    <row r="255" spans="2:16" ht="28.5">
      <c r="B255" s="50">
        <v>252</v>
      </c>
      <c r="C255" s="183" t="s">
        <v>21167</v>
      </c>
      <c r="D255" s="220" t="s">
        <v>21168</v>
      </c>
      <c r="E255" s="220" t="s">
        <v>21169</v>
      </c>
      <c r="F255" s="228" t="s">
        <v>21170</v>
      </c>
      <c r="G255" s="228" t="s">
        <v>20989</v>
      </c>
      <c r="H255" s="228" t="s">
        <v>20607</v>
      </c>
      <c r="I255" s="228" t="s">
        <v>21171</v>
      </c>
      <c r="J255" s="223">
        <v>3.24571428571429</v>
      </c>
      <c r="K255" s="229" t="s">
        <v>19714</v>
      </c>
      <c r="L255" s="230" t="s">
        <v>21172</v>
      </c>
      <c r="M255" s="230"/>
      <c r="N255" s="228" t="s">
        <v>20</v>
      </c>
      <c r="O255" s="51"/>
      <c r="P255" s="10" t="s">
        <v>53279</v>
      </c>
    </row>
    <row r="256" spans="2:16" ht="42.75">
      <c r="B256" s="50">
        <v>253</v>
      </c>
      <c r="C256" s="183" t="s">
        <v>21173</v>
      </c>
      <c r="D256" s="220" t="s">
        <v>21174</v>
      </c>
      <c r="E256" s="220" t="s">
        <v>21175</v>
      </c>
      <c r="F256" s="228" t="s">
        <v>21176</v>
      </c>
      <c r="G256" s="228" t="s">
        <v>21177</v>
      </c>
      <c r="H256" s="228" t="s">
        <v>20623</v>
      </c>
      <c r="I256" s="228" t="s">
        <v>20484</v>
      </c>
      <c r="J256" s="223">
        <v>4.32</v>
      </c>
      <c r="K256" s="229" t="s">
        <v>19921</v>
      </c>
      <c r="L256" s="230" t="s">
        <v>21178</v>
      </c>
      <c r="M256" s="230"/>
      <c r="N256" s="228" t="s">
        <v>33</v>
      </c>
      <c r="O256" s="51"/>
      <c r="P256" s="10" t="s">
        <v>53279</v>
      </c>
    </row>
    <row r="257" spans="2:16" ht="28.5">
      <c r="B257" s="50">
        <v>254</v>
      </c>
      <c r="C257" s="183" t="s">
        <v>21179</v>
      </c>
      <c r="D257" s="220" t="s">
        <v>21180</v>
      </c>
      <c r="E257" s="220" t="s">
        <v>21181</v>
      </c>
      <c r="F257" s="228" t="s">
        <v>21182</v>
      </c>
      <c r="G257" s="228" t="s">
        <v>20083</v>
      </c>
      <c r="H257" s="228" t="s">
        <v>20654</v>
      </c>
      <c r="I257" s="228" t="s">
        <v>21183</v>
      </c>
      <c r="J257" s="223">
        <v>1.42</v>
      </c>
      <c r="K257" s="229" t="s">
        <v>19714</v>
      </c>
      <c r="L257" s="230" t="s">
        <v>21184</v>
      </c>
      <c r="M257" s="230"/>
      <c r="N257" s="228" t="s">
        <v>20</v>
      </c>
      <c r="O257" s="51"/>
      <c r="P257" s="10" t="s">
        <v>53279</v>
      </c>
    </row>
    <row r="258" spans="2:16" ht="15.75">
      <c r="B258" s="50">
        <v>255</v>
      </c>
      <c r="C258" s="183" t="s">
        <v>21185</v>
      </c>
      <c r="D258" s="220" t="s">
        <v>21186</v>
      </c>
      <c r="E258" s="220" t="s">
        <v>21187</v>
      </c>
      <c r="F258" s="228" t="s">
        <v>21188</v>
      </c>
      <c r="G258" s="228" t="s">
        <v>21189</v>
      </c>
      <c r="H258" s="228" t="s">
        <v>20600</v>
      </c>
      <c r="I258" s="228" t="s">
        <v>21190</v>
      </c>
      <c r="J258" s="223">
        <v>5.2314285714285704</v>
      </c>
      <c r="K258" s="229" t="s">
        <v>19714</v>
      </c>
      <c r="L258" s="230" t="s">
        <v>21191</v>
      </c>
      <c r="M258" s="230"/>
      <c r="N258" s="228" t="s">
        <v>20</v>
      </c>
      <c r="O258" s="51"/>
      <c r="P258" s="10" t="s">
        <v>53279</v>
      </c>
    </row>
    <row r="259" spans="2:16" ht="42.75">
      <c r="B259" s="50">
        <v>256</v>
      </c>
      <c r="C259" s="183" t="s">
        <v>21192</v>
      </c>
      <c r="D259" s="220" t="s">
        <v>21193</v>
      </c>
      <c r="E259" s="220" t="s">
        <v>21194</v>
      </c>
      <c r="F259" s="228" t="s">
        <v>21195</v>
      </c>
      <c r="G259" s="228" t="s">
        <v>21196</v>
      </c>
      <c r="H259" s="228" t="s">
        <v>20646</v>
      </c>
      <c r="I259" s="228" t="s">
        <v>21197</v>
      </c>
      <c r="J259" s="223">
        <v>4.0714285714285703</v>
      </c>
      <c r="K259" s="229" t="s">
        <v>20345</v>
      </c>
      <c r="L259" s="230" t="s">
        <v>21198</v>
      </c>
      <c r="M259" s="230"/>
      <c r="N259" s="228" t="s">
        <v>27</v>
      </c>
      <c r="O259" s="51"/>
      <c r="P259" s="10" t="s">
        <v>53279</v>
      </c>
    </row>
    <row r="260" spans="2:16" ht="28.5">
      <c r="B260" s="50">
        <v>257</v>
      </c>
      <c r="C260" s="183" t="s">
        <v>21199</v>
      </c>
      <c r="D260" s="220" t="s">
        <v>21200</v>
      </c>
      <c r="E260" s="220" t="s">
        <v>21201</v>
      </c>
      <c r="F260" s="228" t="s">
        <v>21202</v>
      </c>
      <c r="G260" s="228" t="s">
        <v>21203</v>
      </c>
      <c r="H260" s="228" t="s">
        <v>20600</v>
      </c>
      <c r="I260" s="228" t="s">
        <v>21204</v>
      </c>
      <c r="J260" s="223">
        <v>3.4914285714285702</v>
      </c>
      <c r="K260" s="229" t="s">
        <v>19714</v>
      </c>
      <c r="L260" s="230" t="s">
        <v>21205</v>
      </c>
      <c r="M260" s="230"/>
      <c r="N260" s="228" t="s">
        <v>20</v>
      </c>
      <c r="O260" s="51"/>
      <c r="P260" s="10" t="s">
        <v>53279</v>
      </c>
    </row>
    <row r="261" spans="2:16" ht="28.5">
      <c r="B261" s="50">
        <v>258</v>
      </c>
      <c r="C261" s="183" t="s">
        <v>21206</v>
      </c>
      <c r="D261" s="220" t="s">
        <v>21207</v>
      </c>
      <c r="E261" s="220" t="s">
        <v>21208</v>
      </c>
      <c r="F261" s="228" t="s">
        <v>21209</v>
      </c>
      <c r="G261" s="228" t="s">
        <v>21210</v>
      </c>
      <c r="H261" s="228" t="s">
        <v>20654</v>
      </c>
      <c r="I261" s="228" t="s">
        <v>21211</v>
      </c>
      <c r="J261" s="223">
        <v>5.2228571428571398</v>
      </c>
      <c r="K261" s="229" t="s">
        <v>19714</v>
      </c>
      <c r="L261" s="230" t="s">
        <v>21212</v>
      </c>
      <c r="M261" s="230"/>
      <c r="N261" s="228" t="s">
        <v>20</v>
      </c>
      <c r="O261" s="51"/>
      <c r="P261" s="10" t="s">
        <v>53279</v>
      </c>
    </row>
    <row r="262" spans="2:16" ht="28.5">
      <c r="B262" s="50">
        <v>259</v>
      </c>
      <c r="C262" s="183" t="s">
        <v>21213</v>
      </c>
      <c r="D262" s="220" t="s">
        <v>21214</v>
      </c>
      <c r="E262" s="220" t="s">
        <v>21215</v>
      </c>
      <c r="F262" s="228" t="s">
        <v>21216</v>
      </c>
      <c r="G262" s="228" t="s">
        <v>21217</v>
      </c>
      <c r="H262" s="228" t="s">
        <v>20749</v>
      </c>
      <c r="I262" s="228" t="s">
        <v>21218</v>
      </c>
      <c r="J262" s="223">
        <v>6.1942857142857104</v>
      </c>
      <c r="K262" s="229" t="s">
        <v>19714</v>
      </c>
      <c r="L262" s="230" t="s">
        <v>21219</v>
      </c>
      <c r="M262" s="230"/>
      <c r="N262" s="228" t="s">
        <v>20</v>
      </c>
      <c r="O262" s="51"/>
      <c r="P262" s="10" t="s">
        <v>53279</v>
      </c>
    </row>
    <row r="263" spans="2:16" ht="42.75">
      <c r="B263" s="50">
        <v>260</v>
      </c>
      <c r="C263" s="183" t="s">
        <v>21220</v>
      </c>
      <c r="D263" s="220" t="s">
        <v>21221</v>
      </c>
      <c r="E263" s="220" t="s">
        <v>21222</v>
      </c>
      <c r="F263" s="228" t="s">
        <v>21223</v>
      </c>
      <c r="G263" s="228" t="s">
        <v>20076</v>
      </c>
      <c r="H263" s="228" t="s">
        <v>20749</v>
      </c>
      <c r="I263" s="228" t="s">
        <v>21224</v>
      </c>
      <c r="J263" s="223">
        <v>9.82</v>
      </c>
      <c r="K263" s="229" t="s">
        <v>19714</v>
      </c>
      <c r="L263" s="230" t="s">
        <v>21225</v>
      </c>
      <c r="M263" s="230"/>
      <c r="N263" s="228" t="s">
        <v>20</v>
      </c>
      <c r="O263" s="51"/>
      <c r="P263" s="10" t="s">
        <v>53279</v>
      </c>
    </row>
    <row r="264" spans="2:16" ht="42.75">
      <c r="B264" s="50">
        <v>261</v>
      </c>
      <c r="C264" s="183" t="s">
        <v>21226</v>
      </c>
      <c r="D264" s="220" t="s">
        <v>21227</v>
      </c>
      <c r="E264" s="220" t="s">
        <v>21228</v>
      </c>
      <c r="F264" s="228" t="s">
        <v>21229</v>
      </c>
      <c r="G264" s="228" t="s">
        <v>21230</v>
      </c>
      <c r="H264" s="228" t="s">
        <v>20787</v>
      </c>
      <c r="I264" s="228" t="s">
        <v>21231</v>
      </c>
      <c r="J264" s="223">
        <v>6.6885714285714304</v>
      </c>
      <c r="K264" s="229" t="s">
        <v>19714</v>
      </c>
      <c r="L264" s="230" t="s">
        <v>21232</v>
      </c>
      <c r="M264" s="230"/>
      <c r="N264" s="228" t="s">
        <v>20</v>
      </c>
      <c r="O264" s="51"/>
      <c r="P264" s="10" t="s">
        <v>53279</v>
      </c>
    </row>
    <row r="265" spans="2:16" ht="42.75">
      <c r="B265" s="50">
        <v>262</v>
      </c>
      <c r="C265" s="183" t="s">
        <v>21233</v>
      </c>
      <c r="D265" s="220" t="s">
        <v>21234</v>
      </c>
      <c r="E265" s="220" t="s">
        <v>21235</v>
      </c>
      <c r="F265" s="228" t="s">
        <v>21236</v>
      </c>
      <c r="G265" s="228" t="s">
        <v>20786</v>
      </c>
      <c r="H265" s="228" t="s">
        <v>20646</v>
      </c>
      <c r="I265" s="228" t="s">
        <v>21237</v>
      </c>
      <c r="J265" s="223">
        <v>19.440000000000001</v>
      </c>
      <c r="K265" s="229" t="s">
        <v>19714</v>
      </c>
      <c r="L265" s="230" t="s">
        <v>20078</v>
      </c>
      <c r="M265" s="230"/>
      <c r="N265" s="228" t="s">
        <v>2102</v>
      </c>
      <c r="O265" s="51"/>
      <c r="P265" s="10" t="s">
        <v>53279</v>
      </c>
    </row>
    <row r="266" spans="2:16" ht="42.75">
      <c r="B266" s="50">
        <v>263</v>
      </c>
      <c r="C266" s="183" t="s">
        <v>21238</v>
      </c>
      <c r="D266" s="220" t="s">
        <v>21239</v>
      </c>
      <c r="E266" s="220" t="s">
        <v>21240</v>
      </c>
      <c r="F266" s="228" t="s">
        <v>21241</v>
      </c>
      <c r="G266" s="228" t="s">
        <v>21177</v>
      </c>
      <c r="H266" s="228" t="s">
        <v>20654</v>
      </c>
      <c r="I266" s="228" t="s">
        <v>21242</v>
      </c>
      <c r="J266" s="223">
        <v>5.6142857142857103</v>
      </c>
      <c r="K266" s="229" t="s">
        <v>19714</v>
      </c>
      <c r="L266" s="230" t="s">
        <v>21243</v>
      </c>
      <c r="M266" s="230"/>
      <c r="N266" s="228" t="s">
        <v>20</v>
      </c>
      <c r="O266" s="51"/>
      <c r="P266" s="10" t="s">
        <v>53279</v>
      </c>
    </row>
    <row r="267" spans="2:16" ht="28.5">
      <c r="B267" s="50">
        <v>264</v>
      </c>
      <c r="C267" s="183" t="s">
        <v>21244</v>
      </c>
      <c r="D267" s="220" t="s">
        <v>21245</v>
      </c>
      <c r="E267" s="220" t="s">
        <v>21246</v>
      </c>
      <c r="F267" s="228" t="s">
        <v>21247</v>
      </c>
      <c r="G267" s="228" t="s">
        <v>21248</v>
      </c>
      <c r="H267" s="228" t="s">
        <v>20654</v>
      </c>
      <c r="I267" s="228" t="s">
        <v>21249</v>
      </c>
      <c r="J267" s="223">
        <v>6.0657142857142903</v>
      </c>
      <c r="K267" s="229" t="s">
        <v>20345</v>
      </c>
      <c r="L267" s="230" t="s">
        <v>21250</v>
      </c>
      <c r="M267" s="230"/>
      <c r="N267" s="228" t="s">
        <v>33</v>
      </c>
      <c r="O267" s="51"/>
      <c r="P267" s="10" t="s">
        <v>53279</v>
      </c>
    </row>
    <row r="268" spans="2:16" ht="28.5">
      <c r="B268" s="50">
        <v>265</v>
      </c>
      <c r="C268" s="183" t="s">
        <v>21251</v>
      </c>
      <c r="D268" s="220" t="s">
        <v>21252</v>
      </c>
      <c r="E268" s="220" t="s">
        <v>21253</v>
      </c>
      <c r="F268" s="228" t="s">
        <v>21254</v>
      </c>
      <c r="G268" s="228" t="s">
        <v>20330</v>
      </c>
      <c r="H268" s="228" t="s">
        <v>20646</v>
      </c>
      <c r="I268" s="228" t="s">
        <v>21255</v>
      </c>
      <c r="J268" s="223">
        <v>7.2742857142857096</v>
      </c>
      <c r="K268" s="229" t="s">
        <v>19714</v>
      </c>
      <c r="L268" s="230" t="s">
        <v>21256</v>
      </c>
      <c r="M268" s="230"/>
      <c r="N268" s="228" t="s">
        <v>2102</v>
      </c>
      <c r="O268" s="51"/>
      <c r="P268" s="10" t="s">
        <v>53279</v>
      </c>
    </row>
    <row r="269" spans="2:16" ht="42.75">
      <c r="B269" s="50">
        <v>266</v>
      </c>
      <c r="C269" s="183" t="s">
        <v>21257</v>
      </c>
      <c r="D269" s="220" t="s">
        <v>21258</v>
      </c>
      <c r="E269" s="220" t="s">
        <v>21259</v>
      </c>
      <c r="F269" s="228" t="s">
        <v>21260</v>
      </c>
      <c r="G269" s="228" t="s">
        <v>21261</v>
      </c>
      <c r="H269" s="228" t="s">
        <v>20631</v>
      </c>
      <c r="I269" s="228" t="s">
        <v>21262</v>
      </c>
      <c r="J269" s="223">
        <v>4.3457142857142896</v>
      </c>
      <c r="K269" s="229" t="s">
        <v>19714</v>
      </c>
      <c r="L269" s="230" t="s">
        <v>20078</v>
      </c>
      <c r="M269" s="230"/>
      <c r="N269" s="228" t="s">
        <v>20</v>
      </c>
      <c r="O269" s="51"/>
      <c r="P269" s="10" t="s">
        <v>53279</v>
      </c>
    </row>
    <row r="270" spans="2:16" ht="42.75">
      <c r="B270" s="50">
        <v>267</v>
      </c>
      <c r="C270" s="183" t="s">
        <v>21263</v>
      </c>
      <c r="D270" s="220" t="s">
        <v>21264</v>
      </c>
      <c r="E270" s="220" t="s">
        <v>21265</v>
      </c>
      <c r="F270" s="228" t="s">
        <v>21266</v>
      </c>
      <c r="G270" s="228" t="s">
        <v>21267</v>
      </c>
      <c r="H270" s="228" t="s">
        <v>20749</v>
      </c>
      <c r="I270" s="228" t="s">
        <v>21268</v>
      </c>
      <c r="J270" s="223">
        <v>8.2857142857142893E-2</v>
      </c>
      <c r="K270" s="229" t="s">
        <v>19714</v>
      </c>
      <c r="L270" s="230" t="s">
        <v>20078</v>
      </c>
      <c r="M270" s="230"/>
      <c r="N270" s="228" t="s">
        <v>2102</v>
      </c>
      <c r="O270" s="51"/>
      <c r="P270" s="10" t="s">
        <v>53279</v>
      </c>
    </row>
    <row r="271" spans="2:16" ht="42.75">
      <c r="B271" s="50">
        <v>268</v>
      </c>
      <c r="C271" s="183" t="s">
        <v>21269</v>
      </c>
      <c r="D271" s="220" t="s">
        <v>21270</v>
      </c>
      <c r="E271" s="220" t="s">
        <v>21271</v>
      </c>
      <c r="F271" s="228" t="s">
        <v>21272</v>
      </c>
      <c r="G271" s="228" t="s">
        <v>20133</v>
      </c>
      <c r="H271" s="228" t="s">
        <v>20654</v>
      </c>
      <c r="I271" s="228" t="s">
        <v>21273</v>
      </c>
      <c r="J271" s="223">
        <v>5.8771428571428599</v>
      </c>
      <c r="K271" s="229" t="s">
        <v>19714</v>
      </c>
      <c r="L271" s="230" t="s">
        <v>20078</v>
      </c>
      <c r="M271" s="230"/>
      <c r="N271" s="228" t="s">
        <v>2102</v>
      </c>
      <c r="O271" s="51"/>
      <c r="P271" s="10" t="s">
        <v>53279</v>
      </c>
    </row>
    <row r="272" spans="2:16" ht="42.75">
      <c r="B272" s="50">
        <v>269</v>
      </c>
      <c r="C272" s="183" t="s">
        <v>21274</v>
      </c>
      <c r="D272" s="220" t="s">
        <v>21275</v>
      </c>
      <c r="E272" s="220" t="s">
        <v>21276</v>
      </c>
      <c r="F272" s="228" t="s">
        <v>21277</v>
      </c>
      <c r="G272" s="228" t="s">
        <v>21278</v>
      </c>
      <c r="H272" s="228" t="s">
        <v>20600</v>
      </c>
      <c r="I272" s="228" t="s">
        <v>21279</v>
      </c>
      <c r="J272" s="223">
        <v>36.897142857142903</v>
      </c>
      <c r="K272" s="229" t="s">
        <v>19714</v>
      </c>
      <c r="L272" s="230" t="s">
        <v>21280</v>
      </c>
      <c r="M272" s="230"/>
      <c r="N272" s="228" t="s">
        <v>2102</v>
      </c>
      <c r="O272" s="51"/>
      <c r="P272" s="10" t="s">
        <v>53279</v>
      </c>
    </row>
    <row r="273" spans="2:16" ht="42.75">
      <c r="B273" s="50">
        <v>270</v>
      </c>
      <c r="C273" s="183" t="s">
        <v>21281</v>
      </c>
      <c r="D273" s="220" t="s">
        <v>21282</v>
      </c>
      <c r="E273" s="220" t="s">
        <v>21283</v>
      </c>
      <c r="F273" s="228" t="s">
        <v>21284</v>
      </c>
      <c r="G273" s="228" t="s">
        <v>21278</v>
      </c>
      <c r="H273" s="228" t="s">
        <v>20631</v>
      </c>
      <c r="I273" s="228" t="s">
        <v>20440</v>
      </c>
      <c r="J273" s="223">
        <v>4.88</v>
      </c>
      <c r="K273" s="229" t="s">
        <v>19714</v>
      </c>
      <c r="L273" s="230" t="s">
        <v>20078</v>
      </c>
      <c r="M273" s="230"/>
      <c r="N273" s="228" t="s">
        <v>2102</v>
      </c>
      <c r="O273" s="51"/>
      <c r="P273" s="10" t="s">
        <v>53279</v>
      </c>
    </row>
    <row r="274" spans="2:16" ht="28.5">
      <c r="B274" s="50">
        <v>271</v>
      </c>
      <c r="C274" s="183" t="s">
        <v>21285</v>
      </c>
      <c r="D274" s="220" t="s">
        <v>21286</v>
      </c>
      <c r="E274" s="220" t="s">
        <v>21287</v>
      </c>
      <c r="F274" s="228"/>
      <c r="G274" s="228" t="s">
        <v>21210</v>
      </c>
      <c r="H274" s="228" t="s">
        <v>20654</v>
      </c>
      <c r="I274" s="228" t="s">
        <v>21288</v>
      </c>
      <c r="J274" s="223">
        <v>7.78857142857143</v>
      </c>
      <c r="K274" s="229" t="s">
        <v>19714</v>
      </c>
      <c r="L274" s="230" t="s">
        <v>21289</v>
      </c>
      <c r="M274" s="230"/>
      <c r="N274" s="228" t="s">
        <v>20</v>
      </c>
      <c r="O274" s="51"/>
      <c r="P274" s="10" t="s">
        <v>53279</v>
      </c>
    </row>
    <row r="275" spans="2:16" ht="28.5">
      <c r="B275" s="50">
        <v>272</v>
      </c>
      <c r="C275" s="183" t="s">
        <v>21290</v>
      </c>
      <c r="D275" s="220" t="s">
        <v>21291</v>
      </c>
      <c r="E275" s="220" t="s">
        <v>21292</v>
      </c>
      <c r="F275" s="228" t="s">
        <v>21293</v>
      </c>
      <c r="G275" s="228" t="s">
        <v>21294</v>
      </c>
      <c r="H275" s="228" t="s">
        <v>20600</v>
      </c>
      <c r="I275" s="228" t="s">
        <v>21295</v>
      </c>
      <c r="J275" s="223">
        <v>1.01142857142857</v>
      </c>
      <c r="K275" s="229" t="s">
        <v>19714</v>
      </c>
      <c r="L275" s="230" t="s">
        <v>20078</v>
      </c>
      <c r="M275" s="230"/>
      <c r="N275" s="228" t="s">
        <v>2102</v>
      </c>
      <c r="O275" s="51"/>
      <c r="P275" s="10" t="s">
        <v>53279</v>
      </c>
    </row>
    <row r="276" spans="2:16" ht="15.75">
      <c r="B276" s="50">
        <v>273</v>
      </c>
      <c r="C276" s="183" t="s">
        <v>21296</v>
      </c>
      <c r="D276" s="220" t="s">
        <v>21297</v>
      </c>
      <c r="E276" s="220" t="s">
        <v>21298</v>
      </c>
      <c r="F276" s="228" t="s">
        <v>21299</v>
      </c>
      <c r="G276" s="228" t="s">
        <v>21300</v>
      </c>
      <c r="H276" s="228" t="s">
        <v>20646</v>
      </c>
      <c r="I276" s="228" t="s">
        <v>21301</v>
      </c>
      <c r="J276" s="223">
        <v>4.3542857142857097</v>
      </c>
      <c r="K276" s="229" t="s">
        <v>19714</v>
      </c>
      <c r="L276" s="230" t="s">
        <v>21302</v>
      </c>
      <c r="M276" s="230"/>
      <c r="N276" s="228" t="s">
        <v>20</v>
      </c>
      <c r="O276" s="51"/>
      <c r="P276" s="10" t="s">
        <v>53279</v>
      </c>
    </row>
    <row r="277" spans="2:16" ht="28.5">
      <c r="B277" s="50">
        <v>274</v>
      </c>
      <c r="C277" s="183" t="s">
        <v>21303</v>
      </c>
      <c r="D277" s="220" t="s">
        <v>21304</v>
      </c>
      <c r="E277" s="220" t="s">
        <v>21305</v>
      </c>
      <c r="F277" s="228" t="s">
        <v>21306</v>
      </c>
      <c r="G277" s="228" t="s">
        <v>21307</v>
      </c>
      <c r="H277" s="228" t="s">
        <v>20607</v>
      </c>
      <c r="I277" s="228" t="s">
        <v>21308</v>
      </c>
      <c r="J277" s="223">
        <v>2.2228571428571402</v>
      </c>
      <c r="K277" s="229" t="s">
        <v>19714</v>
      </c>
      <c r="L277" s="230" t="s">
        <v>20078</v>
      </c>
      <c r="M277" s="230"/>
      <c r="N277" s="228" t="s">
        <v>2102</v>
      </c>
      <c r="O277" s="51"/>
      <c r="P277" s="10" t="s">
        <v>53279</v>
      </c>
    </row>
    <row r="278" spans="2:16" ht="28.5">
      <c r="B278" s="50">
        <v>275</v>
      </c>
      <c r="C278" s="183" t="s">
        <v>21309</v>
      </c>
      <c r="D278" s="220" t="s">
        <v>21310</v>
      </c>
      <c r="E278" s="220" t="s">
        <v>21311</v>
      </c>
      <c r="F278" s="228" t="s">
        <v>21312</v>
      </c>
      <c r="G278" s="228" t="s">
        <v>21313</v>
      </c>
      <c r="H278" s="228" t="s">
        <v>20749</v>
      </c>
      <c r="I278" s="228" t="s">
        <v>21314</v>
      </c>
      <c r="J278" s="223">
        <v>3.4457142857142902</v>
      </c>
      <c r="K278" s="229" t="s">
        <v>19714</v>
      </c>
      <c r="L278" s="230" t="s">
        <v>21315</v>
      </c>
      <c r="M278" s="230"/>
      <c r="N278" s="228" t="s">
        <v>2102</v>
      </c>
      <c r="O278" s="51"/>
      <c r="P278" s="10" t="s">
        <v>53279</v>
      </c>
    </row>
    <row r="279" spans="2:16" ht="42.75">
      <c r="B279" s="50">
        <v>276</v>
      </c>
      <c r="C279" s="183" t="s">
        <v>21316</v>
      </c>
      <c r="D279" s="220" t="s">
        <v>21317</v>
      </c>
      <c r="E279" s="220" t="s">
        <v>21318</v>
      </c>
      <c r="F279" s="228" t="s">
        <v>21319</v>
      </c>
      <c r="G279" s="228" t="s">
        <v>20076</v>
      </c>
      <c r="H279" s="228" t="s">
        <v>20654</v>
      </c>
      <c r="I279" s="228" t="s">
        <v>21320</v>
      </c>
      <c r="J279" s="223">
        <v>10.1085714285714</v>
      </c>
      <c r="K279" s="229" t="s">
        <v>19714</v>
      </c>
      <c r="L279" s="230" t="s">
        <v>20078</v>
      </c>
      <c r="M279" s="230"/>
      <c r="N279" s="228" t="s">
        <v>2102</v>
      </c>
      <c r="O279" s="51"/>
      <c r="P279" s="10" t="s">
        <v>53279</v>
      </c>
    </row>
    <row r="280" spans="2:16" ht="42.75">
      <c r="B280" s="50">
        <v>277</v>
      </c>
      <c r="C280" s="183" t="s">
        <v>21321</v>
      </c>
      <c r="D280" s="220" t="s">
        <v>21322</v>
      </c>
      <c r="E280" s="220" t="s">
        <v>21323</v>
      </c>
      <c r="F280" s="228" t="s">
        <v>21324</v>
      </c>
      <c r="G280" s="228" t="s">
        <v>21325</v>
      </c>
      <c r="H280" s="228" t="s">
        <v>20654</v>
      </c>
      <c r="I280" s="228" t="s">
        <v>20757</v>
      </c>
      <c r="J280" s="223">
        <v>1.05714285714286</v>
      </c>
      <c r="K280" s="229" t="s">
        <v>19714</v>
      </c>
      <c r="L280" s="230" t="s">
        <v>20078</v>
      </c>
      <c r="M280" s="230"/>
      <c r="N280" s="228" t="s">
        <v>2102</v>
      </c>
      <c r="O280" s="51"/>
      <c r="P280" s="10" t="s">
        <v>53279</v>
      </c>
    </row>
    <row r="281" spans="2:16" ht="28.5">
      <c r="B281" s="50">
        <v>278</v>
      </c>
      <c r="C281" s="183" t="s">
        <v>21326</v>
      </c>
      <c r="D281" s="220" t="s">
        <v>21327</v>
      </c>
      <c r="E281" s="220" t="s">
        <v>21328</v>
      </c>
      <c r="F281" s="228" t="s">
        <v>21329</v>
      </c>
      <c r="G281" s="228" t="s">
        <v>21330</v>
      </c>
      <c r="H281" s="228" t="s">
        <v>20600</v>
      </c>
      <c r="I281" s="228" t="s">
        <v>21331</v>
      </c>
      <c r="J281" s="223">
        <v>1.95714285714286</v>
      </c>
      <c r="K281" s="229" t="s">
        <v>19714</v>
      </c>
      <c r="L281" s="230" t="s">
        <v>20078</v>
      </c>
      <c r="M281" s="230"/>
      <c r="N281" s="228" t="s">
        <v>20</v>
      </c>
      <c r="O281" s="51"/>
      <c r="P281" s="10" t="s">
        <v>53279</v>
      </c>
    </row>
    <row r="282" spans="2:16" ht="28.5">
      <c r="B282" s="50">
        <v>279</v>
      </c>
      <c r="C282" s="183" t="s">
        <v>21332</v>
      </c>
      <c r="D282" s="220" t="s">
        <v>21333</v>
      </c>
      <c r="E282" s="220" t="s">
        <v>21334</v>
      </c>
      <c r="F282" s="228" t="s">
        <v>21335</v>
      </c>
      <c r="G282" s="228" t="s">
        <v>21336</v>
      </c>
      <c r="H282" s="228" t="s">
        <v>20654</v>
      </c>
      <c r="I282" s="228" t="s">
        <v>21337</v>
      </c>
      <c r="J282" s="223">
        <v>4.2</v>
      </c>
      <c r="K282" s="229" t="s">
        <v>19714</v>
      </c>
      <c r="L282" s="230" t="s">
        <v>20078</v>
      </c>
      <c r="M282" s="230"/>
      <c r="N282" s="228" t="s">
        <v>2102</v>
      </c>
      <c r="O282" s="51"/>
      <c r="P282" s="10" t="s">
        <v>53279</v>
      </c>
    </row>
    <row r="283" spans="2:16" ht="28.5">
      <c r="B283" s="50">
        <v>280</v>
      </c>
      <c r="C283" s="183" t="s">
        <v>21338</v>
      </c>
      <c r="D283" s="220" t="s">
        <v>21339</v>
      </c>
      <c r="E283" s="220" t="s">
        <v>21340</v>
      </c>
      <c r="F283" s="228" t="s">
        <v>21341</v>
      </c>
      <c r="G283" s="228" t="s">
        <v>21342</v>
      </c>
      <c r="H283" s="228" t="s">
        <v>20749</v>
      </c>
      <c r="I283" s="228" t="s">
        <v>21343</v>
      </c>
      <c r="J283" s="223">
        <v>6.1742857142857099</v>
      </c>
      <c r="K283" s="229" t="s">
        <v>19714</v>
      </c>
      <c r="L283" s="230" t="s">
        <v>20078</v>
      </c>
      <c r="M283" s="230"/>
      <c r="N283" s="228" t="s">
        <v>2102</v>
      </c>
      <c r="O283" s="51"/>
      <c r="P283" s="10" t="s">
        <v>53279</v>
      </c>
    </row>
    <row r="284" spans="2:16" ht="42.75">
      <c r="B284" s="50">
        <v>281</v>
      </c>
      <c r="C284" s="183" t="s">
        <v>21344</v>
      </c>
      <c r="D284" s="220" t="s">
        <v>19641</v>
      </c>
      <c r="E284" s="220" t="s">
        <v>21345</v>
      </c>
      <c r="F284" s="228" t="s">
        <v>21346</v>
      </c>
      <c r="G284" s="228" t="s">
        <v>21347</v>
      </c>
      <c r="H284" s="228" t="s">
        <v>20623</v>
      </c>
      <c r="I284" s="228" t="s">
        <v>21348</v>
      </c>
      <c r="J284" s="223">
        <v>5.1742857142857099</v>
      </c>
      <c r="K284" s="229" t="s">
        <v>19714</v>
      </c>
      <c r="L284" s="230" t="s">
        <v>20078</v>
      </c>
      <c r="M284" s="230"/>
      <c r="N284" s="228" t="s">
        <v>2102</v>
      </c>
      <c r="O284" s="51"/>
      <c r="P284" s="10" t="s">
        <v>53279</v>
      </c>
    </row>
    <row r="285" spans="2:16" ht="42.75">
      <c r="B285" s="50">
        <v>282</v>
      </c>
      <c r="C285" s="183" t="s">
        <v>21349</v>
      </c>
      <c r="D285" s="220" t="s">
        <v>21350</v>
      </c>
      <c r="E285" s="220" t="s">
        <v>21351</v>
      </c>
      <c r="F285" s="228" t="s">
        <v>21352</v>
      </c>
      <c r="G285" s="228" t="s">
        <v>21261</v>
      </c>
      <c r="H285" s="228" t="s">
        <v>20646</v>
      </c>
      <c r="I285" s="228" t="s">
        <v>21353</v>
      </c>
      <c r="J285" s="223">
        <v>1.3</v>
      </c>
      <c r="K285" s="229" t="s">
        <v>19714</v>
      </c>
      <c r="L285" s="230" t="s">
        <v>21354</v>
      </c>
      <c r="M285" s="230"/>
      <c r="N285" s="228" t="s">
        <v>20</v>
      </c>
      <c r="O285" s="51"/>
      <c r="P285" s="10" t="s">
        <v>53279</v>
      </c>
    </row>
    <row r="286" spans="2:16" ht="28.5">
      <c r="B286" s="50">
        <v>283</v>
      </c>
      <c r="C286" s="183" t="s">
        <v>21355</v>
      </c>
      <c r="D286" s="220" t="s">
        <v>21356</v>
      </c>
      <c r="E286" s="220" t="s">
        <v>21357</v>
      </c>
      <c r="F286" s="228" t="s">
        <v>21358</v>
      </c>
      <c r="G286" s="228" t="s">
        <v>21359</v>
      </c>
      <c r="H286" s="228" t="s">
        <v>20623</v>
      </c>
      <c r="I286" s="228" t="s">
        <v>21360</v>
      </c>
      <c r="J286" s="223">
        <v>1.1257142857142901</v>
      </c>
      <c r="K286" s="229" t="s">
        <v>19714</v>
      </c>
      <c r="L286" s="230" t="s">
        <v>20078</v>
      </c>
      <c r="M286" s="230"/>
      <c r="N286" s="228" t="s">
        <v>2102</v>
      </c>
      <c r="O286" s="51"/>
      <c r="P286" s="10" t="s">
        <v>53279</v>
      </c>
    </row>
    <row r="287" spans="2:16" ht="42.75">
      <c r="B287" s="50">
        <v>284</v>
      </c>
      <c r="C287" s="183" t="s">
        <v>21361</v>
      </c>
      <c r="D287" s="220" t="s">
        <v>21362</v>
      </c>
      <c r="E287" s="220" t="s">
        <v>21351</v>
      </c>
      <c r="F287" s="228" t="s">
        <v>21358</v>
      </c>
      <c r="G287" s="228" t="s">
        <v>21261</v>
      </c>
      <c r="H287" s="228" t="s">
        <v>20600</v>
      </c>
      <c r="I287" s="228" t="s">
        <v>21363</v>
      </c>
      <c r="J287" s="223">
        <v>3.2371428571428602</v>
      </c>
      <c r="K287" s="229" t="s">
        <v>19714</v>
      </c>
      <c r="L287" s="230" t="s">
        <v>20078</v>
      </c>
      <c r="M287" s="230"/>
      <c r="N287" s="228" t="s">
        <v>2102</v>
      </c>
      <c r="O287" s="51"/>
      <c r="P287" s="10" t="s">
        <v>53279</v>
      </c>
    </row>
    <row r="288" spans="2:16" ht="28.5">
      <c r="B288" s="50">
        <v>285</v>
      </c>
      <c r="C288" s="183" t="s">
        <v>21364</v>
      </c>
      <c r="D288" s="220" t="s">
        <v>21365</v>
      </c>
      <c r="E288" s="220" t="s">
        <v>21366</v>
      </c>
      <c r="F288" s="228" t="s">
        <v>21367</v>
      </c>
      <c r="G288" s="228" t="s">
        <v>20071</v>
      </c>
      <c r="H288" s="228" t="s">
        <v>20607</v>
      </c>
      <c r="I288" s="228" t="s">
        <v>21368</v>
      </c>
      <c r="J288" s="223">
        <v>5.7142857142857099E-3</v>
      </c>
      <c r="K288" s="229" t="s">
        <v>19714</v>
      </c>
      <c r="L288" s="230" t="s">
        <v>20078</v>
      </c>
      <c r="M288" s="230"/>
      <c r="N288" s="228" t="s">
        <v>2102</v>
      </c>
      <c r="O288" s="51"/>
      <c r="P288" s="10" t="s">
        <v>53279</v>
      </c>
    </row>
    <row r="289" spans="2:16" ht="28.5">
      <c r="B289" s="50">
        <v>286</v>
      </c>
      <c r="C289" s="183" t="s">
        <v>21369</v>
      </c>
      <c r="D289" s="220" t="s">
        <v>20282</v>
      </c>
      <c r="E289" s="220" t="s">
        <v>21370</v>
      </c>
      <c r="F289" s="228" t="s">
        <v>20284</v>
      </c>
      <c r="G289" s="228" t="s">
        <v>20433</v>
      </c>
      <c r="H289" s="228" t="s">
        <v>20787</v>
      </c>
      <c r="I289" s="228" t="s">
        <v>21371</v>
      </c>
      <c r="J289" s="223">
        <v>0.66857142857142904</v>
      </c>
      <c r="K289" s="229" t="s">
        <v>19714</v>
      </c>
      <c r="L289" s="230" t="s">
        <v>20078</v>
      </c>
      <c r="M289" s="230"/>
      <c r="N289" s="228" t="s">
        <v>2102</v>
      </c>
      <c r="O289" s="51"/>
      <c r="P289" s="10" t="s">
        <v>53279</v>
      </c>
    </row>
    <row r="290" spans="2:16" ht="42.75">
      <c r="B290" s="50">
        <v>287</v>
      </c>
      <c r="C290" s="183" t="s">
        <v>21372</v>
      </c>
      <c r="D290" s="220" t="s">
        <v>21373</v>
      </c>
      <c r="E290" s="220" t="s">
        <v>21374</v>
      </c>
      <c r="F290" s="228" t="s">
        <v>21375</v>
      </c>
      <c r="G290" s="228" t="s">
        <v>21347</v>
      </c>
      <c r="H290" s="228" t="s">
        <v>20787</v>
      </c>
      <c r="I290" s="228" t="s">
        <v>21376</v>
      </c>
      <c r="J290" s="223">
        <v>4.7285714285714304</v>
      </c>
      <c r="K290" s="229" t="s">
        <v>19714</v>
      </c>
      <c r="L290" s="230" t="s">
        <v>20078</v>
      </c>
      <c r="M290" s="230"/>
      <c r="N290" s="228" t="s">
        <v>2102</v>
      </c>
      <c r="O290" s="51"/>
      <c r="P290" s="10" t="s">
        <v>53279</v>
      </c>
    </row>
    <row r="291" spans="2:16" ht="28.5">
      <c r="B291" s="50">
        <v>288</v>
      </c>
      <c r="C291" s="183" t="s">
        <v>21377</v>
      </c>
      <c r="D291" s="220" t="s">
        <v>21378</v>
      </c>
      <c r="E291" s="220" t="s">
        <v>21379</v>
      </c>
      <c r="F291" s="228" t="s">
        <v>21380</v>
      </c>
      <c r="G291" s="228" t="s">
        <v>21381</v>
      </c>
      <c r="H291" s="228" t="s">
        <v>20646</v>
      </c>
      <c r="I291" s="228" t="s">
        <v>21382</v>
      </c>
      <c r="J291" s="223">
        <v>1.28</v>
      </c>
      <c r="K291" s="229" t="s">
        <v>19714</v>
      </c>
      <c r="L291" s="230" t="s">
        <v>20078</v>
      </c>
      <c r="M291" s="230"/>
      <c r="N291" s="228" t="s">
        <v>20</v>
      </c>
      <c r="O291" s="51"/>
      <c r="P291" s="10" t="s">
        <v>53279</v>
      </c>
    </row>
    <row r="292" spans="2:16" ht="28.5">
      <c r="B292" s="50">
        <v>289</v>
      </c>
      <c r="C292" s="183" t="s">
        <v>21383</v>
      </c>
      <c r="D292" s="220" t="s">
        <v>21384</v>
      </c>
      <c r="E292" s="220" t="s">
        <v>21385</v>
      </c>
      <c r="F292" s="228" t="s">
        <v>21386</v>
      </c>
      <c r="G292" s="228" t="s">
        <v>21387</v>
      </c>
      <c r="H292" s="228" t="s">
        <v>20787</v>
      </c>
      <c r="I292" s="228" t="s">
        <v>21388</v>
      </c>
      <c r="J292" s="223">
        <v>1.51428571428571</v>
      </c>
      <c r="K292" s="229" t="s">
        <v>19714</v>
      </c>
      <c r="L292" s="230" t="s">
        <v>21389</v>
      </c>
      <c r="M292" s="230"/>
      <c r="N292" s="228" t="s">
        <v>20</v>
      </c>
      <c r="O292" s="51"/>
      <c r="P292" s="10" t="s">
        <v>53279</v>
      </c>
    </row>
    <row r="293" spans="2:16" ht="42.75">
      <c r="B293" s="50">
        <v>290</v>
      </c>
      <c r="C293" s="183" t="s">
        <v>21390</v>
      </c>
      <c r="D293" s="220" t="s">
        <v>20078</v>
      </c>
      <c r="E293" s="220" t="s">
        <v>21391</v>
      </c>
      <c r="F293" s="228"/>
      <c r="G293" s="228" t="s">
        <v>20076</v>
      </c>
      <c r="H293" s="228" t="s">
        <v>20749</v>
      </c>
      <c r="I293" s="228" t="s">
        <v>21392</v>
      </c>
      <c r="J293" s="223">
        <v>2.05714285714286</v>
      </c>
      <c r="K293" s="229" t="s">
        <v>19714</v>
      </c>
      <c r="L293" s="230" t="s">
        <v>20078</v>
      </c>
      <c r="M293" s="230"/>
      <c r="N293" s="228" t="s">
        <v>20</v>
      </c>
      <c r="O293" s="51"/>
      <c r="P293" s="10" t="s">
        <v>53279</v>
      </c>
    </row>
    <row r="294" spans="2:16" ht="42.75">
      <c r="B294" s="50">
        <v>291</v>
      </c>
      <c r="C294" s="183" t="s">
        <v>21393</v>
      </c>
      <c r="D294" s="220" t="s">
        <v>21394</v>
      </c>
      <c r="E294" s="220" t="s">
        <v>21395</v>
      </c>
      <c r="F294" s="228" t="s">
        <v>21396</v>
      </c>
      <c r="G294" s="228" t="s">
        <v>21397</v>
      </c>
      <c r="H294" s="228" t="s">
        <v>20615</v>
      </c>
      <c r="I294" s="228" t="s">
        <v>21398</v>
      </c>
      <c r="J294" s="223">
        <v>0.14000000000000001</v>
      </c>
      <c r="K294" s="229" t="s">
        <v>19714</v>
      </c>
      <c r="L294" s="230" t="s">
        <v>20078</v>
      </c>
      <c r="M294" s="230"/>
      <c r="N294" s="228" t="s">
        <v>20</v>
      </c>
      <c r="O294" s="51"/>
      <c r="P294" s="10" t="s">
        <v>53279</v>
      </c>
    </row>
    <row r="295" spans="2:16" ht="15.75">
      <c r="B295" s="50">
        <v>292</v>
      </c>
      <c r="C295" s="183" t="s">
        <v>21399</v>
      </c>
      <c r="D295" s="220" t="s">
        <v>21400</v>
      </c>
      <c r="E295" s="220" t="s">
        <v>21401</v>
      </c>
      <c r="F295" s="228" t="s">
        <v>21402</v>
      </c>
      <c r="G295" s="228" t="s">
        <v>19875</v>
      </c>
      <c r="H295" s="228" t="s">
        <v>20654</v>
      </c>
      <c r="I295" s="228" t="s">
        <v>21053</v>
      </c>
      <c r="J295" s="223">
        <v>2.8571428571428602E-3</v>
      </c>
      <c r="K295" s="229" t="s">
        <v>19714</v>
      </c>
      <c r="L295" s="230" t="s">
        <v>21403</v>
      </c>
      <c r="M295" s="230"/>
      <c r="N295" s="228" t="s">
        <v>20</v>
      </c>
      <c r="O295" s="51"/>
      <c r="P295" s="10" t="s">
        <v>53279</v>
      </c>
    </row>
    <row r="296" spans="2:16" ht="28.5">
      <c r="B296" s="50">
        <v>293</v>
      </c>
      <c r="C296" s="183" t="s">
        <v>21404</v>
      </c>
      <c r="D296" s="220" t="s">
        <v>21405</v>
      </c>
      <c r="E296" s="220" t="s">
        <v>21406</v>
      </c>
      <c r="F296" s="228" t="s">
        <v>21407</v>
      </c>
      <c r="G296" s="228" t="s">
        <v>21408</v>
      </c>
      <c r="H296" s="228" t="s">
        <v>20749</v>
      </c>
      <c r="I296" s="228" t="s">
        <v>21360</v>
      </c>
      <c r="J296" s="223">
        <v>1.1257142857142901</v>
      </c>
      <c r="K296" s="229" t="s">
        <v>19714</v>
      </c>
      <c r="L296" s="230" t="s">
        <v>20078</v>
      </c>
      <c r="M296" s="230"/>
      <c r="N296" s="228" t="s">
        <v>2102</v>
      </c>
      <c r="O296" s="51"/>
      <c r="P296" s="10" t="s">
        <v>53279</v>
      </c>
    </row>
    <row r="297" spans="2:16" ht="28.5">
      <c r="B297" s="50">
        <v>294</v>
      </c>
      <c r="C297" s="183" t="s">
        <v>21409</v>
      </c>
      <c r="D297" s="220" t="s">
        <v>21410</v>
      </c>
      <c r="E297" s="220" t="s">
        <v>21334</v>
      </c>
      <c r="F297" s="231" t="s">
        <v>21411</v>
      </c>
      <c r="G297" s="228" t="s">
        <v>21336</v>
      </c>
      <c r="H297" s="228" t="s">
        <v>20654</v>
      </c>
      <c r="I297" s="228" t="s">
        <v>21412</v>
      </c>
      <c r="J297" s="223">
        <v>0.4</v>
      </c>
      <c r="K297" s="229" t="s">
        <v>19714</v>
      </c>
      <c r="L297" s="230" t="s">
        <v>20078</v>
      </c>
      <c r="M297" s="230"/>
      <c r="N297" s="228" t="s">
        <v>2102</v>
      </c>
      <c r="O297" s="51"/>
      <c r="P297" s="10" t="s">
        <v>53279</v>
      </c>
    </row>
    <row r="298" spans="2:16" ht="28.5">
      <c r="B298" s="50">
        <v>295</v>
      </c>
      <c r="C298" s="183" t="s">
        <v>21413</v>
      </c>
      <c r="D298" s="220" t="s">
        <v>21414</v>
      </c>
      <c r="E298" s="220" t="s">
        <v>21415</v>
      </c>
      <c r="F298" s="228" t="s">
        <v>21416</v>
      </c>
      <c r="G298" s="228" t="s">
        <v>21417</v>
      </c>
      <c r="H298" s="228" t="s">
        <v>20787</v>
      </c>
      <c r="I298" s="228" t="s">
        <v>21418</v>
      </c>
      <c r="J298" s="223">
        <v>0.251428571428571</v>
      </c>
      <c r="K298" s="229" t="s">
        <v>19714</v>
      </c>
      <c r="L298" s="230" t="s">
        <v>20078</v>
      </c>
      <c r="M298" s="230"/>
      <c r="N298" s="228" t="s">
        <v>2102</v>
      </c>
      <c r="O298" s="51"/>
      <c r="P298" s="10" t="s">
        <v>53279</v>
      </c>
    </row>
    <row r="299" spans="2:16" ht="28.5">
      <c r="B299" s="50">
        <v>296</v>
      </c>
      <c r="C299" s="183" t="s">
        <v>21419</v>
      </c>
      <c r="D299" s="220" t="s">
        <v>21420</v>
      </c>
      <c r="E299" s="220" t="s">
        <v>21421</v>
      </c>
      <c r="F299" s="228" t="s">
        <v>21422</v>
      </c>
      <c r="G299" s="228" t="s">
        <v>21336</v>
      </c>
      <c r="H299" s="228" t="s">
        <v>20600</v>
      </c>
      <c r="I299" s="228" t="s">
        <v>21423</v>
      </c>
      <c r="J299" s="223">
        <v>14.0571428571429</v>
      </c>
      <c r="K299" s="229" t="s">
        <v>19714</v>
      </c>
      <c r="L299" s="230" t="s">
        <v>20078</v>
      </c>
      <c r="M299" s="230"/>
      <c r="N299" s="228" t="s">
        <v>2102</v>
      </c>
      <c r="O299" s="51"/>
      <c r="P299" s="10" t="s">
        <v>53279</v>
      </c>
    </row>
    <row r="300" spans="2:16" ht="28.5">
      <c r="B300" s="50">
        <v>297</v>
      </c>
      <c r="C300" s="183" t="s">
        <v>21424</v>
      </c>
      <c r="D300" s="220" t="s">
        <v>21425</v>
      </c>
      <c r="E300" s="220" t="s">
        <v>21426</v>
      </c>
      <c r="F300" s="228" t="s">
        <v>21427</v>
      </c>
      <c r="G300" s="228" t="s">
        <v>20364</v>
      </c>
      <c r="H300" s="228" t="s">
        <v>20600</v>
      </c>
      <c r="I300" s="228" t="s">
        <v>21428</v>
      </c>
      <c r="J300" s="223">
        <v>0.17142857142857101</v>
      </c>
      <c r="K300" s="229" t="s">
        <v>19714</v>
      </c>
      <c r="L300" s="230" t="s">
        <v>20078</v>
      </c>
      <c r="M300" s="230"/>
      <c r="N300" s="228" t="s">
        <v>20</v>
      </c>
      <c r="O300" s="51"/>
      <c r="P300" s="10" t="s">
        <v>53279</v>
      </c>
    </row>
    <row r="301" spans="2:16" ht="15.75">
      <c r="B301" s="50">
        <v>298</v>
      </c>
      <c r="C301" s="183" t="s">
        <v>21429</v>
      </c>
      <c r="D301" s="220" t="s">
        <v>21430</v>
      </c>
      <c r="E301" s="220" t="s">
        <v>21431</v>
      </c>
      <c r="F301" s="228" t="s">
        <v>21432</v>
      </c>
      <c r="G301" s="228" t="s">
        <v>19875</v>
      </c>
      <c r="H301" s="228" t="s">
        <v>20631</v>
      </c>
      <c r="I301" s="228" t="s">
        <v>21433</v>
      </c>
      <c r="J301" s="223">
        <v>2.2571428571428598</v>
      </c>
      <c r="K301" s="229" t="s">
        <v>19714</v>
      </c>
      <c r="L301" s="230" t="s">
        <v>20078</v>
      </c>
      <c r="M301" s="230"/>
      <c r="N301" s="228" t="s">
        <v>2102</v>
      </c>
      <c r="O301" s="51"/>
      <c r="P301" s="10" t="s">
        <v>53279</v>
      </c>
    </row>
    <row r="302" spans="2:16" ht="15.75">
      <c r="B302" s="50">
        <v>299</v>
      </c>
      <c r="C302" s="183" t="s">
        <v>21434</v>
      </c>
      <c r="D302" s="220" t="s">
        <v>21435</v>
      </c>
      <c r="E302" s="220" t="s">
        <v>21436</v>
      </c>
      <c r="F302" s="228" t="s">
        <v>21437</v>
      </c>
      <c r="G302" s="228" t="s">
        <v>19905</v>
      </c>
      <c r="H302" s="228" t="s">
        <v>20615</v>
      </c>
      <c r="I302" s="228" t="s">
        <v>21183</v>
      </c>
      <c r="J302" s="223">
        <v>1.42</v>
      </c>
      <c r="K302" s="229" t="s">
        <v>19714</v>
      </c>
      <c r="L302" s="230" t="s">
        <v>20078</v>
      </c>
      <c r="M302" s="230"/>
      <c r="N302" s="228" t="s">
        <v>2102</v>
      </c>
      <c r="O302" s="51"/>
      <c r="P302" s="10" t="s">
        <v>53279</v>
      </c>
    </row>
    <row r="303" spans="2:16" ht="28.5">
      <c r="B303" s="50">
        <v>300</v>
      </c>
      <c r="C303" s="183" t="s">
        <v>21438</v>
      </c>
      <c r="D303" s="220" t="s">
        <v>21439</v>
      </c>
      <c r="E303" s="220" t="s">
        <v>21440</v>
      </c>
      <c r="F303" s="228" t="s">
        <v>21441</v>
      </c>
      <c r="G303" s="228" t="s">
        <v>21442</v>
      </c>
      <c r="H303" s="228" t="s">
        <v>20639</v>
      </c>
      <c r="I303" s="228" t="s">
        <v>21382</v>
      </c>
      <c r="J303" s="223">
        <v>1.28</v>
      </c>
      <c r="K303" s="229" t="s">
        <v>19714</v>
      </c>
      <c r="L303" s="230" t="s">
        <v>20078</v>
      </c>
      <c r="M303" s="230"/>
      <c r="N303" s="228" t="s">
        <v>20</v>
      </c>
      <c r="O303" s="51"/>
      <c r="P303" s="10" t="s">
        <v>53279</v>
      </c>
    </row>
    <row r="304" spans="2:16" ht="28.5">
      <c r="B304" s="50">
        <v>301</v>
      </c>
      <c r="C304" s="183" t="s">
        <v>21443</v>
      </c>
      <c r="D304" s="220" t="s">
        <v>21444</v>
      </c>
      <c r="E304" s="220" t="s">
        <v>21445</v>
      </c>
      <c r="F304" s="228" t="s">
        <v>21446</v>
      </c>
      <c r="G304" s="228" t="s">
        <v>20060</v>
      </c>
      <c r="H304" s="228" t="s">
        <v>20607</v>
      </c>
      <c r="I304" s="228" t="s">
        <v>21447</v>
      </c>
      <c r="J304" s="223">
        <v>0.47428571428571398</v>
      </c>
      <c r="K304" s="229" t="s">
        <v>19714</v>
      </c>
      <c r="L304" s="230" t="s">
        <v>20078</v>
      </c>
      <c r="M304" s="230"/>
      <c r="N304" s="228" t="s">
        <v>2102</v>
      </c>
      <c r="O304" s="51"/>
      <c r="P304" s="10" t="s">
        <v>53279</v>
      </c>
    </row>
    <row r="305" spans="2:16" ht="28.5">
      <c r="B305" s="50">
        <v>302</v>
      </c>
      <c r="C305" s="183" t="s">
        <v>21448</v>
      </c>
      <c r="D305" s="220" t="s">
        <v>21449</v>
      </c>
      <c r="E305" s="220" t="s">
        <v>21450</v>
      </c>
      <c r="F305" s="228" t="s">
        <v>21451</v>
      </c>
      <c r="G305" s="228" t="s">
        <v>20060</v>
      </c>
      <c r="H305" s="228" t="s">
        <v>20600</v>
      </c>
      <c r="I305" s="228" t="s">
        <v>21452</v>
      </c>
      <c r="J305" s="223">
        <v>0.94285714285714295</v>
      </c>
      <c r="K305" s="229" t="s">
        <v>19714</v>
      </c>
      <c r="L305" s="230" t="s">
        <v>20078</v>
      </c>
      <c r="M305" s="230"/>
      <c r="N305" s="228" t="s">
        <v>20</v>
      </c>
      <c r="O305" s="51"/>
      <c r="P305" s="10" t="s">
        <v>53279</v>
      </c>
    </row>
    <row r="306" spans="2:16" ht="28.5">
      <c r="B306" s="50">
        <v>303</v>
      </c>
      <c r="C306" s="183" t="s">
        <v>21453</v>
      </c>
      <c r="D306" s="220" t="s">
        <v>21454</v>
      </c>
      <c r="E306" s="220" t="s">
        <v>21455</v>
      </c>
      <c r="F306" s="228" t="s">
        <v>21456</v>
      </c>
      <c r="G306" s="228" t="s">
        <v>21457</v>
      </c>
      <c r="H306" s="228" t="s">
        <v>20787</v>
      </c>
      <c r="I306" s="228" t="s">
        <v>21458</v>
      </c>
      <c r="J306" s="223">
        <v>6.2857142857142903E-2</v>
      </c>
      <c r="K306" s="229" t="s">
        <v>19714</v>
      </c>
      <c r="L306" s="230" t="s">
        <v>21459</v>
      </c>
      <c r="M306" s="230"/>
      <c r="N306" s="228" t="s">
        <v>20</v>
      </c>
      <c r="O306" s="51"/>
      <c r="P306" s="10" t="s">
        <v>53279</v>
      </c>
    </row>
    <row r="307" spans="2:16" ht="28.5">
      <c r="B307" s="50">
        <v>304</v>
      </c>
      <c r="C307" s="183" t="s">
        <v>21460</v>
      </c>
      <c r="D307" s="220" t="s">
        <v>21461</v>
      </c>
      <c r="E307" s="220" t="s">
        <v>21462</v>
      </c>
      <c r="F307" s="228" t="s">
        <v>21463</v>
      </c>
      <c r="G307" s="228" t="s">
        <v>21313</v>
      </c>
      <c r="H307" s="228" t="s">
        <v>20654</v>
      </c>
      <c r="I307" s="228" t="s">
        <v>21464</v>
      </c>
      <c r="J307" s="223">
        <v>8.5714285714285701E-2</v>
      </c>
      <c r="K307" s="229" t="s">
        <v>19714</v>
      </c>
      <c r="L307" s="230" t="s">
        <v>20078</v>
      </c>
      <c r="M307" s="230"/>
      <c r="N307" s="228" t="s">
        <v>2102</v>
      </c>
      <c r="O307" s="51"/>
      <c r="P307" s="10" t="s">
        <v>53279</v>
      </c>
    </row>
    <row r="308" spans="2:16" ht="28.5">
      <c r="B308" s="50">
        <v>305</v>
      </c>
      <c r="C308" s="183" t="s">
        <v>21465</v>
      </c>
      <c r="D308" s="220" t="s">
        <v>21466</v>
      </c>
      <c r="E308" s="220" t="s">
        <v>21467</v>
      </c>
      <c r="F308" s="228" t="s">
        <v>21468</v>
      </c>
      <c r="G308" s="228" t="s">
        <v>20364</v>
      </c>
      <c r="H308" s="228" t="s">
        <v>20654</v>
      </c>
      <c r="I308" s="228" t="s">
        <v>21053</v>
      </c>
      <c r="J308" s="223">
        <v>2.8571428571428602E-3</v>
      </c>
      <c r="K308" s="229" t="s">
        <v>19714</v>
      </c>
      <c r="L308" s="230" t="s">
        <v>20078</v>
      </c>
      <c r="M308" s="230"/>
      <c r="N308" s="228" t="s">
        <v>20</v>
      </c>
      <c r="O308" s="51"/>
      <c r="P308" s="10" t="s">
        <v>53279</v>
      </c>
    </row>
    <row r="309" spans="2:16" ht="15.75">
      <c r="B309" s="50">
        <v>306</v>
      </c>
      <c r="C309" s="183" t="s">
        <v>21469</v>
      </c>
      <c r="D309" s="220" t="s">
        <v>21470</v>
      </c>
      <c r="E309" s="220" t="s">
        <v>21471</v>
      </c>
      <c r="F309" s="228" t="s">
        <v>21472</v>
      </c>
      <c r="G309" s="228" t="s">
        <v>19875</v>
      </c>
      <c r="H309" s="228" t="s">
        <v>20631</v>
      </c>
      <c r="I309" s="228" t="s">
        <v>21053</v>
      </c>
      <c r="J309" s="223">
        <v>2.8571428571428602E-3</v>
      </c>
      <c r="K309" s="229" t="s">
        <v>19714</v>
      </c>
      <c r="L309" s="230" t="s">
        <v>20078</v>
      </c>
      <c r="M309" s="230"/>
      <c r="N309" s="228" t="s">
        <v>2102</v>
      </c>
      <c r="O309" s="51"/>
      <c r="P309" s="10" t="s">
        <v>53279</v>
      </c>
    </row>
    <row r="310" spans="2:16" ht="28.5">
      <c r="B310" s="50">
        <v>307</v>
      </c>
      <c r="C310" s="183" t="s">
        <v>21473</v>
      </c>
      <c r="D310" s="220" t="s">
        <v>21474</v>
      </c>
      <c r="E310" s="220" t="s">
        <v>21475</v>
      </c>
      <c r="F310" s="228" t="s">
        <v>21476</v>
      </c>
      <c r="G310" s="228" t="s">
        <v>21477</v>
      </c>
      <c r="H310" s="228" t="s">
        <v>20654</v>
      </c>
      <c r="I310" s="228" t="s">
        <v>21428</v>
      </c>
      <c r="J310" s="223">
        <v>0.17142857142857101</v>
      </c>
      <c r="K310" s="229" t="s">
        <v>19714</v>
      </c>
      <c r="L310" s="230" t="s">
        <v>20078</v>
      </c>
      <c r="M310" s="230"/>
      <c r="N310" s="228" t="s">
        <v>2102</v>
      </c>
      <c r="O310" s="51"/>
      <c r="P310" s="10" t="s">
        <v>53279</v>
      </c>
    </row>
    <row r="311" spans="2:16" ht="28.5">
      <c r="B311" s="50">
        <v>308</v>
      </c>
      <c r="C311" s="183" t="s">
        <v>21478</v>
      </c>
      <c r="D311" s="220" t="s">
        <v>21479</v>
      </c>
      <c r="E311" s="220" t="s">
        <v>21480</v>
      </c>
      <c r="F311" s="228" t="s">
        <v>21481</v>
      </c>
      <c r="G311" s="228" t="s">
        <v>19905</v>
      </c>
      <c r="H311" s="228" t="s">
        <v>20787</v>
      </c>
      <c r="I311" s="228" t="s">
        <v>21482</v>
      </c>
      <c r="J311" s="223">
        <v>4.0542857142857098</v>
      </c>
      <c r="K311" s="229" t="s">
        <v>19714</v>
      </c>
      <c r="L311" s="230" t="s">
        <v>20078</v>
      </c>
      <c r="M311" s="230"/>
      <c r="N311" s="228" t="s">
        <v>2102</v>
      </c>
      <c r="O311" s="51"/>
      <c r="P311" s="10" t="s">
        <v>53279</v>
      </c>
    </row>
    <row r="312" spans="2:16" ht="28.5">
      <c r="B312" s="50">
        <v>309</v>
      </c>
      <c r="C312" s="183" t="s">
        <v>21483</v>
      </c>
      <c r="D312" s="220" t="s">
        <v>21484</v>
      </c>
      <c r="E312" s="220" t="s">
        <v>21485</v>
      </c>
      <c r="F312" s="228" t="s">
        <v>21486</v>
      </c>
      <c r="G312" s="228" t="s">
        <v>21487</v>
      </c>
      <c r="H312" s="228"/>
      <c r="I312" s="228"/>
      <c r="J312" s="223">
        <v>0</v>
      </c>
      <c r="K312" s="229" t="s">
        <v>19714</v>
      </c>
      <c r="L312" s="230" t="s">
        <v>20078</v>
      </c>
      <c r="M312" s="230"/>
      <c r="N312" s="228" t="s">
        <v>2102</v>
      </c>
      <c r="O312" s="51"/>
      <c r="P312" s="10" t="s">
        <v>53279</v>
      </c>
    </row>
    <row r="313" spans="2:16" ht="15.75">
      <c r="B313" s="50">
        <v>310</v>
      </c>
      <c r="C313" s="183" t="s">
        <v>21488</v>
      </c>
      <c r="D313" s="220" t="s">
        <v>21489</v>
      </c>
      <c r="E313" s="220" t="s">
        <v>21490</v>
      </c>
      <c r="F313" s="228" t="s">
        <v>21491</v>
      </c>
      <c r="G313" s="228" t="s">
        <v>19696</v>
      </c>
      <c r="H313" s="228">
        <v>2003</v>
      </c>
      <c r="I313" s="228">
        <v>527</v>
      </c>
      <c r="J313" s="223">
        <v>1.50571428571429</v>
      </c>
      <c r="K313" s="229" t="s">
        <v>20055</v>
      </c>
      <c r="L313" s="230">
        <v>15000</v>
      </c>
      <c r="M313" s="230">
        <v>180</v>
      </c>
      <c r="N313" s="228" t="s">
        <v>20</v>
      </c>
      <c r="O313" s="51"/>
      <c r="P313" s="10" t="s">
        <v>53279</v>
      </c>
    </row>
    <row r="314" spans="2:16" ht="28.5">
      <c r="B314" s="50">
        <v>311</v>
      </c>
      <c r="C314" s="183" t="s">
        <v>21492</v>
      </c>
      <c r="D314" s="220" t="s">
        <v>21493</v>
      </c>
      <c r="E314" s="220" t="s">
        <v>21494</v>
      </c>
      <c r="F314" s="228" t="s">
        <v>21495</v>
      </c>
      <c r="G314" s="228" t="s">
        <v>19696</v>
      </c>
      <c r="H314" s="228" t="s">
        <v>7567</v>
      </c>
      <c r="I314" s="228">
        <v>700</v>
      </c>
      <c r="J314" s="223">
        <v>2</v>
      </c>
      <c r="K314" s="229" t="s">
        <v>19714</v>
      </c>
      <c r="L314" s="230">
        <v>40000</v>
      </c>
      <c r="M314" s="230" t="s">
        <v>21496</v>
      </c>
      <c r="N314" s="228" t="s">
        <v>20</v>
      </c>
      <c r="O314" s="51"/>
      <c r="P314" s="10" t="s">
        <v>53279</v>
      </c>
    </row>
    <row r="315" spans="2:16" ht="15.75">
      <c r="B315" s="50">
        <v>312</v>
      </c>
      <c r="C315" s="183" t="s">
        <v>21497</v>
      </c>
      <c r="D315" s="220" t="s">
        <v>21498</v>
      </c>
      <c r="E315" s="220" t="s">
        <v>21499</v>
      </c>
      <c r="F315" s="228" t="s">
        <v>21500</v>
      </c>
      <c r="G315" s="228" t="s">
        <v>21501</v>
      </c>
      <c r="H315" s="228">
        <v>2013</v>
      </c>
      <c r="I315" s="228">
        <v>4909</v>
      </c>
      <c r="J315" s="223">
        <v>14.025714285714299</v>
      </c>
      <c r="K315" s="229" t="s">
        <v>19714</v>
      </c>
      <c r="L315" s="230">
        <v>30000</v>
      </c>
      <c r="M315" s="230" t="s">
        <v>21502</v>
      </c>
      <c r="N315" s="228" t="s">
        <v>20</v>
      </c>
      <c r="O315" s="51"/>
      <c r="P315" s="10" t="s">
        <v>53279</v>
      </c>
    </row>
    <row r="316" spans="2:16" ht="15.75">
      <c r="B316" s="50">
        <v>313</v>
      </c>
      <c r="C316" s="183" t="s">
        <v>21503</v>
      </c>
      <c r="D316" s="220" t="s">
        <v>21504</v>
      </c>
      <c r="E316" s="220" t="s">
        <v>21505</v>
      </c>
      <c r="F316" s="228" t="s">
        <v>21506</v>
      </c>
      <c r="G316" s="228" t="s">
        <v>19990</v>
      </c>
      <c r="H316" s="228" t="s">
        <v>21507</v>
      </c>
      <c r="I316" s="228">
        <v>384</v>
      </c>
      <c r="J316" s="223">
        <v>1.0971428571428601</v>
      </c>
      <c r="K316" s="229" t="s">
        <v>19714</v>
      </c>
      <c r="L316" s="230">
        <v>28000</v>
      </c>
      <c r="M316" s="230" t="s">
        <v>21508</v>
      </c>
      <c r="N316" s="228" t="s">
        <v>20</v>
      </c>
      <c r="O316" s="51"/>
      <c r="P316" s="10" t="s">
        <v>53279</v>
      </c>
    </row>
    <row r="317" spans="2:16" ht="15.75">
      <c r="B317" s="50">
        <v>314</v>
      </c>
      <c r="C317" s="183" t="s">
        <v>21509</v>
      </c>
      <c r="D317" s="220" t="s">
        <v>21510</v>
      </c>
      <c r="E317" s="220" t="s">
        <v>21511</v>
      </c>
      <c r="F317" s="228" t="s">
        <v>21512</v>
      </c>
      <c r="G317" s="228"/>
      <c r="H317" s="228"/>
      <c r="I317" s="228"/>
      <c r="J317" s="223">
        <v>0</v>
      </c>
      <c r="K317" s="229" t="s">
        <v>19714</v>
      </c>
      <c r="L317" s="230">
        <v>20000</v>
      </c>
      <c r="M317" s="230"/>
      <c r="N317" s="228" t="s">
        <v>20</v>
      </c>
      <c r="O317" s="51"/>
      <c r="P317" s="10" t="s">
        <v>53279</v>
      </c>
    </row>
    <row r="318" spans="2:16" ht="15.75">
      <c r="B318" s="50">
        <v>315</v>
      </c>
      <c r="C318" s="183" t="s">
        <v>21513</v>
      </c>
      <c r="D318" s="220" t="s">
        <v>21514</v>
      </c>
      <c r="E318" s="220" t="s">
        <v>21515</v>
      </c>
      <c r="F318" s="228" t="s">
        <v>20637</v>
      </c>
      <c r="G318" s="228"/>
      <c r="H318" s="228"/>
      <c r="I318" s="228"/>
      <c r="J318" s="223">
        <v>0</v>
      </c>
      <c r="K318" s="229" t="s">
        <v>19714</v>
      </c>
      <c r="L318" s="230"/>
      <c r="M318" s="230"/>
      <c r="N318" s="228" t="s">
        <v>20</v>
      </c>
      <c r="O318" s="51"/>
      <c r="P318" s="10" t="s">
        <v>53279</v>
      </c>
    </row>
    <row r="319" spans="2:16" ht="15.75">
      <c r="B319" s="50">
        <v>316</v>
      </c>
      <c r="C319" s="183" t="s">
        <v>21516</v>
      </c>
      <c r="D319" s="220" t="s">
        <v>21517</v>
      </c>
      <c r="E319" s="220" t="s">
        <v>21518</v>
      </c>
      <c r="F319" s="228" t="s">
        <v>21519</v>
      </c>
      <c r="G319" s="228" t="s">
        <v>21520</v>
      </c>
      <c r="H319" s="228"/>
      <c r="I319" s="228">
        <v>1716</v>
      </c>
      <c r="J319" s="223">
        <v>4.9028571428571404</v>
      </c>
      <c r="K319" s="229" t="s">
        <v>19714</v>
      </c>
      <c r="L319" s="230">
        <v>22000</v>
      </c>
      <c r="M319" s="230" t="s">
        <v>21521</v>
      </c>
      <c r="N319" s="228" t="s">
        <v>20</v>
      </c>
      <c r="O319" s="51"/>
      <c r="P319" s="10" t="s">
        <v>53279</v>
      </c>
    </row>
    <row r="320" spans="2:16" ht="28.5">
      <c r="B320" s="50">
        <v>317</v>
      </c>
      <c r="C320" s="183" t="s">
        <v>21522</v>
      </c>
      <c r="D320" s="220" t="s">
        <v>21523</v>
      </c>
      <c r="E320" s="220" t="s">
        <v>21524</v>
      </c>
      <c r="F320" s="228" t="s">
        <v>21525</v>
      </c>
      <c r="G320" s="228" t="s">
        <v>20364</v>
      </c>
      <c r="H320" s="228" t="s">
        <v>20639</v>
      </c>
      <c r="I320" s="228" t="s">
        <v>21526</v>
      </c>
      <c r="J320" s="223">
        <v>7.4714285714285698</v>
      </c>
      <c r="K320" s="229" t="s">
        <v>19714</v>
      </c>
      <c r="L320" s="230" t="s">
        <v>21527</v>
      </c>
      <c r="M320" s="230" t="s">
        <v>21528</v>
      </c>
      <c r="N320" s="228" t="s">
        <v>20</v>
      </c>
      <c r="O320" s="51"/>
      <c r="P320" s="10" t="s">
        <v>53279</v>
      </c>
    </row>
    <row r="321" spans="2:16" ht="42.75">
      <c r="B321" s="50">
        <v>318</v>
      </c>
      <c r="C321" s="183" t="s">
        <v>21529</v>
      </c>
      <c r="D321" s="220" t="s">
        <v>21530</v>
      </c>
      <c r="E321" s="220" t="s">
        <v>21531</v>
      </c>
      <c r="F321" s="228" t="s">
        <v>21532</v>
      </c>
      <c r="G321" s="228" t="s">
        <v>21533</v>
      </c>
      <c r="H321" s="228" t="s">
        <v>20607</v>
      </c>
      <c r="I321" s="228" t="s">
        <v>21534</v>
      </c>
      <c r="J321" s="223">
        <v>8.24</v>
      </c>
      <c r="K321" s="229" t="s">
        <v>19714</v>
      </c>
      <c r="L321" s="230" t="s">
        <v>21535</v>
      </c>
      <c r="M321" s="230" t="s">
        <v>21536</v>
      </c>
      <c r="N321" s="228" t="s">
        <v>20</v>
      </c>
      <c r="O321" s="51"/>
      <c r="P321" s="10" t="s">
        <v>53279</v>
      </c>
    </row>
    <row r="322" spans="2:16" ht="28.5">
      <c r="B322" s="50">
        <v>319</v>
      </c>
      <c r="C322" s="183" t="s">
        <v>21537</v>
      </c>
      <c r="D322" s="220" t="s">
        <v>21538</v>
      </c>
      <c r="E322" s="220" t="s">
        <v>21539</v>
      </c>
      <c r="F322" s="228" t="s">
        <v>21540</v>
      </c>
      <c r="G322" s="228" t="s">
        <v>20364</v>
      </c>
      <c r="H322" s="228" t="s">
        <v>20623</v>
      </c>
      <c r="I322" s="228" t="s">
        <v>21541</v>
      </c>
      <c r="J322" s="223">
        <v>6.0285714285714302</v>
      </c>
      <c r="K322" s="229" t="s">
        <v>21542</v>
      </c>
      <c r="L322" s="230" t="s">
        <v>21543</v>
      </c>
      <c r="M322" s="230" t="s">
        <v>21544</v>
      </c>
      <c r="N322" s="228" t="s">
        <v>33</v>
      </c>
      <c r="O322" s="51"/>
      <c r="P322" s="10" t="s">
        <v>53279</v>
      </c>
    </row>
    <row r="323" spans="2:16" ht="28.5">
      <c r="B323" s="50">
        <v>320</v>
      </c>
      <c r="C323" s="183" t="s">
        <v>21545</v>
      </c>
      <c r="D323" s="220" t="s">
        <v>21546</v>
      </c>
      <c r="E323" s="220" t="s">
        <v>21547</v>
      </c>
      <c r="F323" s="228" t="s">
        <v>21548</v>
      </c>
      <c r="G323" s="228" t="s">
        <v>20364</v>
      </c>
      <c r="H323" s="228" t="s">
        <v>20646</v>
      </c>
      <c r="I323" s="228" t="s">
        <v>21549</v>
      </c>
      <c r="J323" s="223">
        <v>7.8657142857142901</v>
      </c>
      <c r="K323" s="229" t="s">
        <v>20055</v>
      </c>
      <c r="L323" s="230">
        <v>19791</v>
      </c>
      <c r="M323" s="230" t="s">
        <v>21550</v>
      </c>
      <c r="N323" s="228" t="s">
        <v>33</v>
      </c>
      <c r="O323" s="51"/>
      <c r="P323" s="10" t="s">
        <v>53279</v>
      </c>
    </row>
    <row r="324" spans="2:16" ht="28.5">
      <c r="B324" s="50">
        <v>321</v>
      </c>
      <c r="C324" s="183" t="s">
        <v>21551</v>
      </c>
      <c r="D324" s="220" t="s">
        <v>21552</v>
      </c>
      <c r="E324" s="220" t="s">
        <v>21553</v>
      </c>
      <c r="F324" s="228" t="s">
        <v>21554</v>
      </c>
      <c r="G324" s="228" t="s">
        <v>21555</v>
      </c>
      <c r="H324" s="228" t="s">
        <v>20623</v>
      </c>
      <c r="I324" s="228" t="s">
        <v>21556</v>
      </c>
      <c r="J324" s="223">
        <v>6.7314285714285704</v>
      </c>
      <c r="K324" s="229" t="s">
        <v>19714</v>
      </c>
      <c r="L324" s="230">
        <v>25868</v>
      </c>
      <c r="M324" s="230">
        <v>90</v>
      </c>
      <c r="N324" s="228" t="s">
        <v>20</v>
      </c>
      <c r="O324" s="51"/>
      <c r="P324" s="10" t="s">
        <v>53279</v>
      </c>
    </row>
    <row r="325" spans="2:16" ht="28.5">
      <c r="B325" s="50">
        <v>322</v>
      </c>
      <c r="C325" s="183" t="s">
        <v>21557</v>
      </c>
      <c r="D325" s="220" t="s">
        <v>21558</v>
      </c>
      <c r="E325" s="220" t="s">
        <v>21559</v>
      </c>
      <c r="F325" s="228" t="s">
        <v>21560</v>
      </c>
      <c r="G325" s="228" t="s">
        <v>20645</v>
      </c>
      <c r="H325" s="228" t="s">
        <v>20615</v>
      </c>
      <c r="I325" s="228" t="s">
        <v>21561</v>
      </c>
      <c r="J325" s="223">
        <v>1.8742857142857099</v>
      </c>
      <c r="K325" s="229" t="s">
        <v>19714</v>
      </c>
      <c r="L325" s="230" t="s">
        <v>21562</v>
      </c>
      <c r="M325" s="230" t="s">
        <v>21563</v>
      </c>
      <c r="N325" s="228" t="s">
        <v>20</v>
      </c>
      <c r="O325" s="51"/>
      <c r="P325" s="10" t="s">
        <v>53279</v>
      </c>
    </row>
    <row r="326" spans="2:16" ht="28.5">
      <c r="B326" s="50">
        <v>323</v>
      </c>
      <c r="C326" s="183" t="s">
        <v>21564</v>
      </c>
      <c r="D326" s="220" t="s">
        <v>21565</v>
      </c>
      <c r="E326" s="220" t="s">
        <v>21566</v>
      </c>
      <c r="F326" s="228" t="s">
        <v>21567</v>
      </c>
      <c r="G326" s="228" t="s">
        <v>21568</v>
      </c>
      <c r="H326" s="228" t="s">
        <v>20615</v>
      </c>
      <c r="I326" s="228" t="s">
        <v>21569</v>
      </c>
      <c r="J326" s="223">
        <v>3.8142857142857101</v>
      </c>
      <c r="K326" s="229" t="s">
        <v>19714</v>
      </c>
      <c r="L326" s="230" t="s">
        <v>20441</v>
      </c>
      <c r="M326" s="230" t="s">
        <v>21570</v>
      </c>
      <c r="N326" s="228" t="s">
        <v>20</v>
      </c>
      <c r="O326" s="51"/>
      <c r="P326" s="10" t="s">
        <v>53279</v>
      </c>
    </row>
    <row r="327" spans="2:16" ht="28.5">
      <c r="B327" s="50">
        <v>324</v>
      </c>
      <c r="C327" s="183" t="s">
        <v>21571</v>
      </c>
      <c r="D327" s="220" t="s">
        <v>21572</v>
      </c>
      <c r="E327" s="220" t="s">
        <v>21573</v>
      </c>
      <c r="F327" s="228" t="s">
        <v>21574</v>
      </c>
      <c r="G327" s="228" t="s">
        <v>20364</v>
      </c>
      <c r="H327" s="228" t="s">
        <v>20623</v>
      </c>
      <c r="I327" s="228" t="s">
        <v>21575</v>
      </c>
      <c r="J327" s="223">
        <v>3.9085714285714301</v>
      </c>
      <c r="K327" s="229" t="s">
        <v>19714</v>
      </c>
      <c r="L327" s="230" t="s">
        <v>21576</v>
      </c>
      <c r="M327" s="230" t="s">
        <v>21577</v>
      </c>
      <c r="N327" s="228" t="s">
        <v>20</v>
      </c>
      <c r="O327" s="51"/>
      <c r="P327" s="10" t="s">
        <v>53279</v>
      </c>
    </row>
    <row r="328" spans="2:16" ht="28.5">
      <c r="B328" s="50">
        <v>325</v>
      </c>
      <c r="C328" s="183" t="s">
        <v>21578</v>
      </c>
      <c r="D328" s="220" t="s">
        <v>21579</v>
      </c>
      <c r="E328" s="220" t="s">
        <v>21580</v>
      </c>
      <c r="F328" s="228" t="s">
        <v>21581</v>
      </c>
      <c r="G328" s="228" t="s">
        <v>20645</v>
      </c>
      <c r="H328" s="228" t="s">
        <v>20607</v>
      </c>
      <c r="I328" s="228" t="s">
        <v>21582</v>
      </c>
      <c r="J328" s="223">
        <v>10.9942857142857</v>
      </c>
      <c r="K328" s="229" t="s">
        <v>19714</v>
      </c>
      <c r="L328" s="230" t="s">
        <v>21583</v>
      </c>
      <c r="M328" s="230" t="s">
        <v>21584</v>
      </c>
      <c r="N328" s="228" t="s">
        <v>2102</v>
      </c>
      <c r="O328" s="51"/>
      <c r="P328" s="10" t="s">
        <v>53279</v>
      </c>
    </row>
    <row r="329" spans="2:16" ht="42.75">
      <c r="B329" s="50">
        <v>326</v>
      </c>
      <c r="C329" s="183" t="s">
        <v>21585</v>
      </c>
      <c r="D329" s="220" t="s">
        <v>21586</v>
      </c>
      <c r="E329" s="220" t="s">
        <v>21587</v>
      </c>
      <c r="F329" s="228" t="s">
        <v>21588</v>
      </c>
      <c r="G329" s="228" t="s">
        <v>21589</v>
      </c>
      <c r="H329" s="228" t="s">
        <v>20615</v>
      </c>
      <c r="I329" s="228" t="s">
        <v>21590</v>
      </c>
      <c r="J329" s="223">
        <v>5.3342857142857101</v>
      </c>
      <c r="K329" s="229" t="s">
        <v>19714</v>
      </c>
      <c r="L329" s="230" t="s">
        <v>21591</v>
      </c>
      <c r="M329" s="230">
        <v>98</v>
      </c>
      <c r="N329" s="228" t="s">
        <v>20</v>
      </c>
      <c r="O329" s="51"/>
      <c r="P329" s="10" t="s">
        <v>53279</v>
      </c>
    </row>
    <row r="330" spans="2:16" ht="42.75">
      <c r="B330" s="50">
        <v>327</v>
      </c>
      <c r="C330" s="183" t="s">
        <v>21592</v>
      </c>
      <c r="D330" s="220" t="s">
        <v>21593</v>
      </c>
      <c r="E330" s="220" t="s">
        <v>21594</v>
      </c>
      <c r="F330" s="228" t="s">
        <v>21595</v>
      </c>
      <c r="G330" s="228" t="s">
        <v>21533</v>
      </c>
      <c r="H330" s="228" t="s">
        <v>20646</v>
      </c>
      <c r="I330" s="228" t="s">
        <v>21596</v>
      </c>
      <c r="J330" s="223">
        <v>4.2314285714285704</v>
      </c>
      <c r="K330" s="229" t="s">
        <v>19714</v>
      </c>
      <c r="L330" s="230" t="s">
        <v>21597</v>
      </c>
      <c r="M330" s="230">
        <v>109</v>
      </c>
      <c r="N330" s="228" t="s">
        <v>20</v>
      </c>
      <c r="O330" s="51"/>
      <c r="P330" s="10" t="s">
        <v>53279</v>
      </c>
    </row>
    <row r="331" spans="2:16" ht="28.5">
      <c r="B331" s="50">
        <v>328</v>
      </c>
      <c r="C331" s="183" t="s">
        <v>21598</v>
      </c>
      <c r="D331" s="220" t="s">
        <v>21599</v>
      </c>
      <c r="E331" s="220" t="s">
        <v>21600</v>
      </c>
      <c r="F331" s="228" t="s">
        <v>21601</v>
      </c>
      <c r="G331" s="228" t="s">
        <v>20364</v>
      </c>
      <c r="H331" s="228" t="s">
        <v>20646</v>
      </c>
      <c r="I331" s="228" t="s">
        <v>21602</v>
      </c>
      <c r="J331" s="223">
        <v>4.24</v>
      </c>
      <c r="K331" s="229" t="s">
        <v>20320</v>
      </c>
      <c r="L331" s="230" t="s">
        <v>21603</v>
      </c>
      <c r="M331" s="230">
        <v>112</v>
      </c>
      <c r="N331" s="228" t="s">
        <v>27</v>
      </c>
      <c r="O331" s="51"/>
      <c r="P331" s="10" t="s">
        <v>53279</v>
      </c>
    </row>
    <row r="332" spans="2:16" ht="28.5">
      <c r="B332" s="50">
        <v>329</v>
      </c>
      <c r="C332" s="183" t="s">
        <v>21604</v>
      </c>
      <c r="D332" s="220" t="s">
        <v>21605</v>
      </c>
      <c r="E332" s="220" t="s">
        <v>21606</v>
      </c>
      <c r="F332" s="228" t="s">
        <v>21607</v>
      </c>
      <c r="G332" s="228" t="s">
        <v>21336</v>
      </c>
      <c r="H332" s="228" t="s">
        <v>20615</v>
      </c>
      <c r="I332" s="228" t="s">
        <v>21608</v>
      </c>
      <c r="J332" s="223">
        <v>4.5599999999999996</v>
      </c>
      <c r="K332" s="229" t="s">
        <v>19714</v>
      </c>
      <c r="L332" s="230" t="s">
        <v>21609</v>
      </c>
      <c r="M332" s="230" t="s">
        <v>21610</v>
      </c>
      <c r="N332" s="228" t="s">
        <v>20</v>
      </c>
      <c r="O332" s="51"/>
      <c r="P332" s="10" t="s">
        <v>53279</v>
      </c>
    </row>
    <row r="333" spans="2:16" ht="28.5">
      <c r="B333" s="50">
        <v>330</v>
      </c>
      <c r="C333" s="183" t="s">
        <v>21611</v>
      </c>
      <c r="D333" s="220" t="s">
        <v>21612</v>
      </c>
      <c r="E333" s="220" t="s">
        <v>21613</v>
      </c>
      <c r="F333" s="228" t="s">
        <v>21614</v>
      </c>
      <c r="G333" s="228" t="s">
        <v>21152</v>
      </c>
      <c r="H333" s="228" t="s">
        <v>20615</v>
      </c>
      <c r="I333" s="228" t="s">
        <v>21615</v>
      </c>
      <c r="J333" s="223">
        <v>4.0685714285714303</v>
      </c>
      <c r="K333" s="229" t="s">
        <v>19714</v>
      </c>
      <c r="L333" s="230" t="s">
        <v>21616</v>
      </c>
      <c r="M333" s="230" t="s">
        <v>21617</v>
      </c>
      <c r="N333" s="228" t="s">
        <v>20</v>
      </c>
      <c r="O333" s="51"/>
      <c r="P333" s="10" t="s">
        <v>53279</v>
      </c>
    </row>
    <row r="334" spans="2:16" ht="42.75">
      <c r="B334" s="50">
        <v>331</v>
      </c>
      <c r="C334" s="183" t="s">
        <v>21618</v>
      </c>
      <c r="D334" s="220" t="s">
        <v>21619</v>
      </c>
      <c r="E334" s="220" t="s">
        <v>21620</v>
      </c>
      <c r="F334" s="228" t="s">
        <v>21621</v>
      </c>
      <c r="G334" s="228" t="s">
        <v>21533</v>
      </c>
      <c r="H334" s="228" t="s">
        <v>20639</v>
      </c>
      <c r="I334" s="228" t="s">
        <v>21622</v>
      </c>
      <c r="J334" s="223">
        <v>5.4285714285714297</v>
      </c>
      <c r="K334" s="229" t="s">
        <v>19714</v>
      </c>
      <c r="L334" s="230" t="s">
        <v>21623</v>
      </c>
      <c r="M334" s="230">
        <v>94</v>
      </c>
      <c r="N334" s="228" t="s">
        <v>20</v>
      </c>
      <c r="O334" s="51"/>
      <c r="P334" s="10" t="s">
        <v>53279</v>
      </c>
    </row>
    <row r="335" spans="2:16" ht="28.5">
      <c r="B335" s="50">
        <v>332</v>
      </c>
      <c r="C335" s="183" t="s">
        <v>21624</v>
      </c>
      <c r="D335" s="220" t="s">
        <v>21625</v>
      </c>
      <c r="E335" s="220" t="s">
        <v>21626</v>
      </c>
      <c r="F335" s="228" t="s">
        <v>21627</v>
      </c>
      <c r="G335" s="228" t="s">
        <v>20184</v>
      </c>
      <c r="H335" s="228" t="s">
        <v>20631</v>
      </c>
      <c r="I335" s="228" t="s">
        <v>21628</v>
      </c>
      <c r="J335" s="223">
        <v>2.44285714285714</v>
      </c>
      <c r="K335" s="229" t="s">
        <v>19714</v>
      </c>
      <c r="L335" s="230" t="s">
        <v>21629</v>
      </c>
      <c r="M335" s="230" t="s">
        <v>21630</v>
      </c>
      <c r="N335" s="228" t="s">
        <v>20</v>
      </c>
      <c r="O335" s="51"/>
      <c r="P335" s="10" t="s">
        <v>53279</v>
      </c>
    </row>
    <row r="336" spans="2:16" ht="42.75">
      <c r="B336" s="50">
        <v>333</v>
      </c>
      <c r="C336" s="183" t="s">
        <v>21631</v>
      </c>
      <c r="D336" s="220" t="s">
        <v>21632</v>
      </c>
      <c r="E336" s="220" t="s">
        <v>21633</v>
      </c>
      <c r="F336" s="228" t="s">
        <v>21634</v>
      </c>
      <c r="G336" s="228" t="s">
        <v>21267</v>
      </c>
      <c r="H336" s="228" t="s">
        <v>20615</v>
      </c>
      <c r="I336" s="228" t="s">
        <v>21635</v>
      </c>
      <c r="J336" s="223">
        <v>3.1428571428571401</v>
      </c>
      <c r="K336" s="229" t="s">
        <v>19714</v>
      </c>
      <c r="L336" s="230" t="s">
        <v>21636</v>
      </c>
      <c r="M336" s="230">
        <v>93</v>
      </c>
      <c r="N336" s="228" t="s">
        <v>20</v>
      </c>
      <c r="O336" s="51"/>
      <c r="P336" s="10" t="s">
        <v>53279</v>
      </c>
    </row>
    <row r="337" spans="2:16" ht="28.5">
      <c r="B337" s="50">
        <v>334</v>
      </c>
      <c r="C337" s="183" t="s">
        <v>21637</v>
      </c>
      <c r="D337" s="220" t="s">
        <v>21638</v>
      </c>
      <c r="E337" s="220" t="s">
        <v>21639</v>
      </c>
      <c r="F337" s="228" t="s">
        <v>21640</v>
      </c>
      <c r="G337" s="228" t="s">
        <v>21641</v>
      </c>
      <c r="H337" s="228" t="s">
        <v>20615</v>
      </c>
      <c r="I337" s="228" t="s">
        <v>21642</v>
      </c>
      <c r="J337" s="223">
        <v>3.0285714285714298</v>
      </c>
      <c r="K337" s="229" t="s">
        <v>19714</v>
      </c>
      <c r="L337" s="230" t="s">
        <v>21643</v>
      </c>
      <c r="M337" s="230" t="s">
        <v>21644</v>
      </c>
      <c r="N337" s="228" t="s">
        <v>20</v>
      </c>
      <c r="O337" s="51"/>
      <c r="P337" s="10" t="s">
        <v>53279</v>
      </c>
    </row>
    <row r="338" spans="2:16" ht="42.75">
      <c r="B338" s="50">
        <v>335</v>
      </c>
      <c r="C338" s="183" t="s">
        <v>21645</v>
      </c>
      <c r="D338" s="220" t="s">
        <v>21646</v>
      </c>
      <c r="E338" s="220" t="s">
        <v>21647</v>
      </c>
      <c r="F338" s="228" t="s">
        <v>21648</v>
      </c>
      <c r="G338" s="228" t="s">
        <v>21589</v>
      </c>
      <c r="H338" s="228" t="s">
        <v>20631</v>
      </c>
      <c r="I338" s="228" t="s">
        <v>21649</v>
      </c>
      <c r="J338" s="223">
        <v>0.98285714285714298</v>
      </c>
      <c r="K338" s="229" t="s">
        <v>19714</v>
      </c>
      <c r="L338" s="230" t="s">
        <v>21650</v>
      </c>
      <c r="M338" s="230" t="s">
        <v>21651</v>
      </c>
      <c r="N338" s="228" t="s">
        <v>20</v>
      </c>
      <c r="O338" s="51"/>
      <c r="P338" s="10" t="s">
        <v>53279</v>
      </c>
    </row>
    <row r="339" spans="2:16" ht="28.5">
      <c r="B339" s="50">
        <v>336</v>
      </c>
      <c r="C339" s="183" t="s">
        <v>21652</v>
      </c>
      <c r="D339" s="220" t="s">
        <v>21653</v>
      </c>
      <c r="E339" s="220" t="s">
        <v>21654</v>
      </c>
      <c r="F339" s="228" t="s">
        <v>21655</v>
      </c>
      <c r="G339" s="228" t="s">
        <v>21152</v>
      </c>
      <c r="H339" s="228" t="s">
        <v>20631</v>
      </c>
      <c r="I339" s="228" t="s">
        <v>21656</v>
      </c>
      <c r="J339" s="223">
        <v>2.47714285714286</v>
      </c>
      <c r="K339" s="229" t="s">
        <v>19714</v>
      </c>
      <c r="L339" s="230" t="s">
        <v>21657</v>
      </c>
      <c r="M339" s="230"/>
      <c r="N339" s="228" t="s">
        <v>20</v>
      </c>
      <c r="O339" s="51"/>
      <c r="P339" s="10" t="s">
        <v>53279</v>
      </c>
    </row>
    <row r="340" spans="2:16" ht="28.5">
      <c r="B340" s="50">
        <v>337</v>
      </c>
      <c r="C340" s="183" t="s">
        <v>21658</v>
      </c>
      <c r="D340" s="220" t="s">
        <v>21659</v>
      </c>
      <c r="E340" s="220" t="s">
        <v>21660</v>
      </c>
      <c r="F340" s="228" t="s">
        <v>21661</v>
      </c>
      <c r="G340" s="228" t="s">
        <v>21662</v>
      </c>
      <c r="H340" s="228" t="s">
        <v>20600</v>
      </c>
      <c r="I340" s="228" t="s">
        <v>21663</v>
      </c>
      <c r="J340" s="223">
        <v>10.342857142857101</v>
      </c>
      <c r="K340" s="229" t="s">
        <v>19714</v>
      </c>
      <c r="L340" s="230" t="s">
        <v>21664</v>
      </c>
      <c r="M340" s="230" t="s">
        <v>21665</v>
      </c>
      <c r="N340" s="228" t="s">
        <v>20</v>
      </c>
      <c r="O340" s="51"/>
      <c r="P340" s="10" t="s">
        <v>53279</v>
      </c>
    </row>
    <row r="341" spans="2:16" ht="28.5">
      <c r="B341" s="50">
        <v>338</v>
      </c>
      <c r="C341" s="183" t="s">
        <v>21666</v>
      </c>
      <c r="D341" s="220" t="s">
        <v>21667</v>
      </c>
      <c r="E341" s="220" t="s">
        <v>21668</v>
      </c>
      <c r="F341" s="228" t="s">
        <v>21669</v>
      </c>
      <c r="G341" s="228" t="s">
        <v>21555</v>
      </c>
      <c r="H341" s="228" t="s">
        <v>20654</v>
      </c>
      <c r="I341" s="228" t="s">
        <v>21670</v>
      </c>
      <c r="J341" s="223">
        <v>9.58</v>
      </c>
      <c r="K341" s="229" t="s">
        <v>19714</v>
      </c>
      <c r="L341" s="230" t="s">
        <v>21671</v>
      </c>
      <c r="M341" s="230">
        <v>153</v>
      </c>
      <c r="N341" s="228" t="s">
        <v>20</v>
      </c>
      <c r="O341" s="51"/>
      <c r="P341" s="10" t="s">
        <v>53279</v>
      </c>
    </row>
    <row r="342" spans="2:16" ht="28.5">
      <c r="B342" s="50">
        <v>339</v>
      </c>
      <c r="C342" s="183" t="s">
        <v>21672</v>
      </c>
      <c r="D342" s="220" t="s">
        <v>21673</v>
      </c>
      <c r="E342" s="220" t="s">
        <v>21674</v>
      </c>
      <c r="F342" s="228" t="s">
        <v>21675</v>
      </c>
      <c r="G342" s="228" t="s">
        <v>21336</v>
      </c>
      <c r="H342" s="228" t="s">
        <v>20615</v>
      </c>
      <c r="I342" s="228" t="s">
        <v>21676</v>
      </c>
      <c r="J342" s="223">
        <v>2.4885714285714302</v>
      </c>
      <c r="K342" s="229" t="s">
        <v>19714</v>
      </c>
      <c r="L342" s="230" t="s">
        <v>21677</v>
      </c>
      <c r="M342" s="230">
        <v>116</v>
      </c>
      <c r="N342" s="228" t="s">
        <v>20</v>
      </c>
      <c r="O342" s="51"/>
      <c r="P342" s="10" t="s">
        <v>53279</v>
      </c>
    </row>
    <row r="343" spans="2:16" ht="28.5">
      <c r="B343" s="50">
        <v>340</v>
      </c>
      <c r="C343" s="183" t="s">
        <v>21678</v>
      </c>
      <c r="D343" s="220" t="s">
        <v>21679</v>
      </c>
      <c r="E343" s="220" t="s">
        <v>21680</v>
      </c>
      <c r="F343" s="228" t="s">
        <v>21681</v>
      </c>
      <c r="G343" s="228" t="s">
        <v>20364</v>
      </c>
      <c r="H343" s="228" t="s">
        <v>20623</v>
      </c>
      <c r="I343" s="228" t="s">
        <v>21682</v>
      </c>
      <c r="J343" s="223">
        <v>2.02</v>
      </c>
      <c r="K343" s="229" t="s">
        <v>19913</v>
      </c>
      <c r="L343" s="230" t="s">
        <v>21683</v>
      </c>
      <c r="M343" s="230">
        <v>165</v>
      </c>
      <c r="N343" s="228" t="s">
        <v>27</v>
      </c>
      <c r="O343" s="51"/>
      <c r="P343" s="10" t="s">
        <v>53279</v>
      </c>
    </row>
    <row r="344" spans="2:16" ht="28.5">
      <c r="B344" s="50">
        <v>341</v>
      </c>
      <c r="C344" s="183" t="s">
        <v>21684</v>
      </c>
      <c r="D344" s="220" t="s">
        <v>21685</v>
      </c>
      <c r="E344" s="220" t="s">
        <v>21686</v>
      </c>
      <c r="F344" s="228" t="s">
        <v>21687</v>
      </c>
      <c r="G344" s="228" t="s">
        <v>21688</v>
      </c>
      <c r="H344" s="228" t="s">
        <v>20639</v>
      </c>
      <c r="I344" s="228" t="s">
        <v>21689</v>
      </c>
      <c r="J344" s="223">
        <v>2.4114285714285701</v>
      </c>
      <c r="K344" s="229" t="s">
        <v>19714</v>
      </c>
      <c r="L344" s="230" t="s">
        <v>21690</v>
      </c>
      <c r="M344" s="230">
        <v>86</v>
      </c>
      <c r="N344" s="228" t="s">
        <v>20</v>
      </c>
      <c r="O344" s="51"/>
      <c r="P344" s="10" t="s">
        <v>53279</v>
      </c>
    </row>
    <row r="345" spans="2:16" ht="42.75">
      <c r="B345" s="50">
        <v>342</v>
      </c>
      <c r="C345" s="183" t="s">
        <v>21691</v>
      </c>
      <c r="D345" s="220" t="s">
        <v>21692</v>
      </c>
      <c r="E345" s="220" t="s">
        <v>21693</v>
      </c>
      <c r="F345" s="228" t="s">
        <v>21694</v>
      </c>
      <c r="G345" s="228" t="s">
        <v>21695</v>
      </c>
      <c r="H345" s="228" t="s">
        <v>20639</v>
      </c>
      <c r="I345" s="228" t="s">
        <v>21696</v>
      </c>
      <c r="J345" s="223">
        <v>1.9057142857142899</v>
      </c>
      <c r="K345" s="229" t="s">
        <v>19714</v>
      </c>
      <c r="L345" s="230" t="s">
        <v>21697</v>
      </c>
      <c r="M345" s="230">
        <v>49</v>
      </c>
      <c r="N345" s="228" t="s">
        <v>20</v>
      </c>
      <c r="O345" s="51"/>
      <c r="P345" s="10" t="s">
        <v>53279</v>
      </c>
    </row>
    <row r="346" spans="2:16" ht="42.75">
      <c r="B346" s="50">
        <v>343</v>
      </c>
      <c r="C346" s="183" t="s">
        <v>21698</v>
      </c>
      <c r="D346" s="220" t="s">
        <v>21699</v>
      </c>
      <c r="E346" s="220" t="s">
        <v>21700</v>
      </c>
      <c r="F346" s="228" t="s">
        <v>21701</v>
      </c>
      <c r="G346" s="228" t="s">
        <v>21702</v>
      </c>
      <c r="H346" s="228" t="s">
        <v>20600</v>
      </c>
      <c r="I346" s="228" t="s">
        <v>21703</v>
      </c>
      <c r="J346" s="223">
        <v>6.6085714285714303</v>
      </c>
      <c r="K346" s="229" t="s">
        <v>19714</v>
      </c>
      <c r="L346" s="230" t="s">
        <v>21704</v>
      </c>
      <c r="M346" s="230">
        <v>98</v>
      </c>
      <c r="N346" s="228" t="s">
        <v>20</v>
      </c>
      <c r="O346" s="51"/>
      <c r="P346" s="10" t="s">
        <v>53279</v>
      </c>
    </row>
    <row r="347" spans="2:16" ht="42.75">
      <c r="B347" s="50">
        <v>344</v>
      </c>
      <c r="C347" s="183" t="s">
        <v>21705</v>
      </c>
      <c r="D347" s="220" t="s">
        <v>21706</v>
      </c>
      <c r="E347" s="220" t="s">
        <v>21707</v>
      </c>
      <c r="F347" s="228" t="s">
        <v>21708</v>
      </c>
      <c r="G347" s="228" t="s">
        <v>21695</v>
      </c>
      <c r="H347" s="228" t="s">
        <v>20607</v>
      </c>
      <c r="I347" s="228" t="s">
        <v>21709</v>
      </c>
      <c r="J347" s="223">
        <v>0.98</v>
      </c>
      <c r="K347" s="229" t="s">
        <v>19714</v>
      </c>
      <c r="L347" s="230" t="s">
        <v>21710</v>
      </c>
      <c r="M347" s="230" t="s">
        <v>21711</v>
      </c>
      <c r="N347" s="228" t="s">
        <v>20</v>
      </c>
      <c r="O347" s="51"/>
      <c r="P347" s="10" t="s">
        <v>53279</v>
      </c>
    </row>
    <row r="348" spans="2:16" ht="28.5">
      <c r="B348" s="50">
        <v>345</v>
      </c>
      <c r="C348" s="183" t="s">
        <v>21712</v>
      </c>
      <c r="D348" s="220" t="s">
        <v>11950</v>
      </c>
      <c r="E348" s="220" t="s">
        <v>21713</v>
      </c>
      <c r="F348" s="228" t="s">
        <v>21714</v>
      </c>
      <c r="G348" s="228" t="s">
        <v>20364</v>
      </c>
      <c r="H348" s="228" t="s">
        <v>20749</v>
      </c>
      <c r="I348" s="228" t="s">
        <v>21715</v>
      </c>
      <c r="J348" s="223">
        <v>4.3714285714285701</v>
      </c>
      <c r="K348" s="229" t="s">
        <v>19714</v>
      </c>
      <c r="L348" s="230" t="s">
        <v>21716</v>
      </c>
      <c r="M348" s="230" t="s">
        <v>21717</v>
      </c>
      <c r="N348" s="228" t="s">
        <v>20</v>
      </c>
      <c r="O348" s="51"/>
      <c r="P348" s="10" t="s">
        <v>53279</v>
      </c>
    </row>
    <row r="349" spans="2:16" ht="28.5">
      <c r="B349" s="50">
        <v>346</v>
      </c>
      <c r="C349" s="183" t="s">
        <v>21718</v>
      </c>
      <c r="D349" s="220" t="s">
        <v>21719</v>
      </c>
      <c r="E349" s="220" t="s">
        <v>21720</v>
      </c>
      <c r="F349" s="228" t="s">
        <v>21721</v>
      </c>
      <c r="G349" s="228" t="s">
        <v>21152</v>
      </c>
      <c r="H349" s="228" t="s">
        <v>20631</v>
      </c>
      <c r="I349" s="228" t="s">
        <v>21722</v>
      </c>
      <c r="J349" s="223">
        <v>1.27714285714286</v>
      </c>
      <c r="K349" s="229" t="s">
        <v>19714</v>
      </c>
      <c r="L349" s="230" t="s">
        <v>21723</v>
      </c>
      <c r="M349" s="230" t="s">
        <v>21724</v>
      </c>
      <c r="N349" s="228" t="s">
        <v>20</v>
      </c>
      <c r="O349" s="51"/>
      <c r="P349" s="10" t="s">
        <v>53279</v>
      </c>
    </row>
    <row r="350" spans="2:16" ht="28.5">
      <c r="B350" s="50">
        <v>347</v>
      </c>
      <c r="C350" s="183" t="s">
        <v>21725</v>
      </c>
      <c r="D350" s="220" t="s">
        <v>21726</v>
      </c>
      <c r="E350" s="220" t="s">
        <v>21727</v>
      </c>
      <c r="F350" s="228" t="s">
        <v>21728</v>
      </c>
      <c r="G350" s="228" t="s">
        <v>21688</v>
      </c>
      <c r="H350" s="228" t="s">
        <v>20639</v>
      </c>
      <c r="I350" s="228" t="s">
        <v>21729</v>
      </c>
      <c r="J350" s="223">
        <v>2.4657142857142902</v>
      </c>
      <c r="K350" s="229" t="s">
        <v>19714</v>
      </c>
      <c r="L350" s="230" t="s">
        <v>21730</v>
      </c>
      <c r="M350" s="230">
        <v>54</v>
      </c>
      <c r="N350" s="228" t="s">
        <v>20</v>
      </c>
      <c r="O350" s="51"/>
      <c r="P350" s="10" t="s">
        <v>53279</v>
      </c>
    </row>
    <row r="351" spans="2:16" ht="28.5">
      <c r="B351" s="50">
        <v>348</v>
      </c>
      <c r="C351" s="183" t="s">
        <v>21731</v>
      </c>
      <c r="D351" s="220" t="s">
        <v>21732</v>
      </c>
      <c r="E351" s="220" t="s">
        <v>21733</v>
      </c>
      <c r="F351" s="228" t="s">
        <v>21734</v>
      </c>
      <c r="G351" s="228" t="s">
        <v>20364</v>
      </c>
      <c r="H351" s="228" t="s">
        <v>20623</v>
      </c>
      <c r="I351" s="228" t="s">
        <v>21735</v>
      </c>
      <c r="J351" s="223">
        <v>1.0771428571428601</v>
      </c>
      <c r="K351" s="229" t="s">
        <v>19714</v>
      </c>
      <c r="L351" s="230" t="s">
        <v>21736</v>
      </c>
      <c r="M351" s="230" t="s">
        <v>21737</v>
      </c>
      <c r="N351" s="228" t="s">
        <v>20</v>
      </c>
      <c r="O351" s="51"/>
      <c r="P351" s="10" t="s">
        <v>53279</v>
      </c>
    </row>
    <row r="352" spans="2:16" ht="28.5">
      <c r="B352" s="50">
        <v>349</v>
      </c>
      <c r="C352" s="183" t="s">
        <v>21738</v>
      </c>
      <c r="D352" s="220" t="s">
        <v>21739</v>
      </c>
      <c r="E352" s="220" t="s">
        <v>21740</v>
      </c>
      <c r="F352" s="228" t="s">
        <v>21741</v>
      </c>
      <c r="G352" s="228" t="s">
        <v>21555</v>
      </c>
      <c r="H352" s="228" t="s">
        <v>20600</v>
      </c>
      <c r="I352" s="228" t="s">
        <v>21742</v>
      </c>
      <c r="J352" s="223">
        <v>2.0914285714285699</v>
      </c>
      <c r="K352" s="229" t="s">
        <v>19714</v>
      </c>
      <c r="L352" s="230" t="s">
        <v>21743</v>
      </c>
      <c r="M352" s="230" t="s">
        <v>21744</v>
      </c>
      <c r="N352" s="228" t="s">
        <v>20</v>
      </c>
      <c r="O352" s="51"/>
      <c r="P352" s="10" t="s">
        <v>53279</v>
      </c>
    </row>
    <row r="353" spans="2:16" ht="28.5">
      <c r="B353" s="50">
        <v>350</v>
      </c>
      <c r="C353" s="183" t="s">
        <v>21745</v>
      </c>
      <c r="D353" s="220" t="s">
        <v>21746</v>
      </c>
      <c r="E353" s="220" t="s">
        <v>21747</v>
      </c>
      <c r="F353" s="228" t="s">
        <v>21748</v>
      </c>
      <c r="G353" s="228" t="s">
        <v>20199</v>
      </c>
      <c r="H353" s="228" t="s">
        <v>20607</v>
      </c>
      <c r="I353" s="228" t="s">
        <v>21749</v>
      </c>
      <c r="J353" s="223">
        <v>3.28</v>
      </c>
      <c r="K353" s="229" t="s">
        <v>19714</v>
      </c>
      <c r="L353" s="230" t="s">
        <v>21750</v>
      </c>
      <c r="M353" s="230">
        <v>94</v>
      </c>
      <c r="N353" s="228" t="s">
        <v>20</v>
      </c>
      <c r="O353" s="51"/>
      <c r="P353" s="10" t="s">
        <v>53279</v>
      </c>
    </row>
    <row r="354" spans="2:16" ht="28.5">
      <c r="B354" s="50">
        <v>351</v>
      </c>
      <c r="C354" s="183" t="s">
        <v>21751</v>
      </c>
      <c r="D354" s="220" t="s">
        <v>21752</v>
      </c>
      <c r="E354" s="220" t="s">
        <v>21753</v>
      </c>
      <c r="F354" s="228" t="s">
        <v>21754</v>
      </c>
      <c r="G354" s="228" t="s">
        <v>21755</v>
      </c>
      <c r="H354" s="228" t="s">
        <v>20639</v>
      </c>
      <c r="I354" s="228" t="s">
        <v>21756</v>
      </c>
      <c r="J354" s="223">
        <v>1.04571428571429</v>
      </c>
      <c r="K354" s="229" t="s">
        <v>19714</v>
      </c>
      <c r="L354" s="230" t="s">
        <v>21757</v>
      </c>
      <c r="M354" s="230">
        <v>78</v>
      </c>
      <c r="N354" s="228" t="s">
        <v>20</v>
      </c>
      <c r="O354" s="51"/>
      <c r="P354" s="10" t="s">
        <v>53279</v>
      </c>
    </row>
    <row r="355" spans="2:16" ht="15.75">
      <c r="B355" s="50">
        <v>352</v>
      </c>
      <c r="C355" s="183" t="s">
        <v>21758</v>
      </c>
      <c r="D355" s="220" t="s">
        <v>21759</v>
      </c>
      <c r="E355" s="220" t="s">
        <v>21760</v>
      </c>
      <c r="F355" s="228" t="s">
        <v>21761</v>
      </c>
      <c r="G355" s="228" t="s">
        <v>19905</v>
      </c>
      <c r="H355" s="228" t="s">
        <v>20631</v>
      </c>
      <c r="I355" s="228" t="s">
        <v>21762</v>
      </c>
      <c r="J355" s="223">
        <v>0.82</v>
      </c>
      <c r="K355" s="229" t="s">
        <v>19714</v>
      </c>
      <c r="L355" s="230" t="s">
        <v>21763</v>
      </c>
      <c r="M355" s="230" t="s">
        <v>21764</v>
      </c>
      <c r="N355" s="228" t="s">
        <v>20</v>
      </c>
      <c r="O355" s="51"/>
      <c r="P355" s="10" t="s">
        <v>53279</v>
      </c>
    </row>
    <row r="356" spans="2:16" ht="42.75">
      <c r="B356" s="50">
        <v>353</v>
      </c>
      <c r="C356" s="183" t="s">
        <v>21765</v>
      </c>
      <c r="D356" s="220" t="s">
        <v>21766</v>
      </c>
      <c r="E356" s="220" t="s">
        <v>21767</v>
      </c>
      <c r="F356" s="228" t="s">
        <v>21768</v>
      </c>
      <c r="G356" s="228" t="s">
        <v>21267</v>
      </c>
      <c r="H356" s="228" t="s">
        <v>20749</v>
      </c>
      <c r="I356" s="228" t="s">
        <v>21769</v>
      </c>
      <c r="J356" s="223">
        <v>7.8285714285714301</v>
      </c>
      <c r="K356" s="229" t="s">
        <v>19714</v>
      </c>
      <c r="L356" s="230" t="s">
        <v>21770</v>
      </c>
      <c r="M356" s="230" t="s">
        <v>21771</v>
      </c>
      <c r="N356" s="228" t="s">
        <v>20</v>
      </c>
      <c r="O356" s="51"/>
      <c r="P356" s="10" t="s">
        <v>53279</v>
      </c>
    </row>
    <row r="357" spans="2:16" ht="42.75">
      <c r="B357" s="50">
        <v>354</v>
      </c>
      <c r="C357" s="183" t="s">
        <v>21772</v>
      </c>
      <c r="D357" s="220" t="s">
        <v>21773</v>
      </c>
      <c r="E357" s="220" t="s">
        <v>21774</v>
      </c>
      <c r="F357" s="228" t="s">
        <v>21775</v>
      </c>
      <c r="G357" s="228" t="s">
        <v>21695</v>
      </c>
      <c r="H357" s="228" t="s">
        <v>20639</v>
      </c>
      <c r="I357" s="228" t="s">
        <v>21776</v>
      </c>
      <c r="J357" s="223">
        <v>0.78571428571428603</v>
      </c>
      <c r="K357" s="229" t="s">
        <v>19714</v>
      </c>
      <c r="L357" s="230" t="s">
        <v>21777</v>
      </c>
      <c r="M357" s="230">
        <v>237</v>
      </c>
      <c r="N357" s="228" t="s">
        <v>20</v>
      </c>
      <c r="O357" s="51"/>
      <c r="P357" s="10" t="s">
        <v>53279</v>
      </c>
    </row>
    <row r="358" spans="2:16" ht="28.5">
      <c r="B358" s="50">
        <v>355</v>
      </c>
      <c r="C358" s="183" t="s">
        <v>21778</v>
      </c>
      <c r="D358" s="220" t="s">
        <v>21779</v>
      </c>
      <c r="E358" s="220" t="s">
        <v>21780</v>
      </c>
      <c r="F358" s="228" t="s">
        <v>21781</v>
      </c>
      <c r="G358" s="228" t="s">
        <v>21782</v>
      </c>
      <c r="H358" s="228" t="s">
        <v>20615</v>
      </c>
      <c r="I358" s="228" t="s">
        <v>21783</v>
      </c>
      <c r="J358" s="223">
        <v>1.0657142857142901</v>
      </c>
      <c r="K358" s="229" t="s">
        <v>19714</v>
      </c>
      <c r="L358" s="230" t="s">
        <v>21784</v>
      </c>
      <c r="M358" s="230" t="s">
        <v>21785</v>
      </c>
      <c r="N358" s="228" t="s">
        <v>20</v>
      </c>
      <c r="O358" s="51"/>
      <c r="P358" s="10" t="s">
        <v>53279</v>
      </c>
    </row>
    <row r="359" spans="2:16" ht="28.5">
      <c r="B359" s="50">
        <v>356</v>
      </c>
      <c r="C359" s="183" t="s">
        <v>21786</v>
      </c>
      <c r="D359" s="220" t="s">
        <v>21787</v>
      </c>
      <c r="E359" s="220" t="s">
        <v>21788</v>
      </c>
      <c r="F359" s="228" t="s">
        <v>21789</v>
      </c>
      <c r="G359" s="228" t="s">
        <v>19905</v>
      </c>
      <c r="H359" s="228" t="s">
        <v>20631</v>
      </c>
      <c r="I359" s="228" t="s">
        <v>21790</v>
      </c>
      <c r="J359" s="223">
        <v>1.1714285714285699</v>
      </c>
      <c r="K359" s="229" t="s">
        <v>19714</v>
      </c>
      <c r="L359" s="230" t="s">
        <v>21791</v>
      </c>
      <c r="M359" s="230" t="s">
        <v>21792</v>
      </c>
      <c r="N359" s="228" t="s">
        <v>2102</v>
      </c>
      <c r="O359" s="51"/>
      <c r="P359" s="10" t="s">
        <v>53279</v>
      </c>
    </row>
    <row r="360" spans="2:16" ht="28.5">
      <c r="B360" s="50">
        <v>357</v>
      </c>
      <c r="C360" s="183" t="s">
        <v>21793</v>
      </c>
      <c r="D360" s="220" t="s">
        <v>21794</v>
      </c>
      <c r="E360" s="220" t="s">
        <v>21795</v>
      </c>
      <c r="F360" s="228" t="s">
        <v>21796</v>
      </c>
      <c r="G360" s="228" t="s">
        <v>20364</v>
      </c>
      <c r="H360" s="228" t="s">
        <v>20623</v>
      </c>
      <c r="I360" s="228" t="s">
        <v>21797</v>
      </c>
      <c r="J360" s="223">
        <v>1.06</v>
      </c>
      <c r="K360" s="229" t="s">
        <v>19714</v>
      </c>
      <c r="L360" s="230" t="s">
        <v>21798</v>
      </c>
      <c r="M360" s="230">
        <v>330</v>
      </c>
      <c r="N360" s="228" t="s">
        <v>20</v>
      </c>
      <c r="O360" s="51"/>
      <c r="P360" s="10" t="s">
        <v>53279</v>
      </c>
    </row>
    <row r="361" spans="2:16" ht="28.5">
      <c r="B361" s="50">
        <v>358</v>
      </c>
      <c r="C361" s="183" t="s">
        <v>21799</v>
      </c>
      <c r="D361" s="220" t="s">
        <v>21800</v>
      </c>
      <c r="E361" s="220" t="s">
        <v>21801</v>
      </c>
      <c r="F361" s="228" t="s">
        <v>21802</v>
      </c>
      <c r="G361" s="228" t="s">
        <v>21803</v>
      </c>
      <c r="H361" s="228" t="s">
        <v>20623</v>
      </c>
      <c r="I361" s="228" t="s">
        <v>21804</v>
      </c>
      <c r="J361" s="223">
        <v>2.3514285714285701</v>
      </c>
      <c r="K361" s="229" t="s">
        <v>19714</v>
      </c>
      <c r="L361" s="230" t="s">
        <v>21805</v>
      </c>
      <c r="M361" s="230">
        <v>93</v>
      </c>
      <c r="N361" s="228" t="s">
        <v>20</v>
      </c>
      <c r="O361" s="51"/>
      <c r="P361" s="10" t="s">
        <v>53279</v>
      </c>
    </row>
    <row r="362" spans="2:16" ht="28.5">
      <c r="B362" s="50">
        <v>359</v>
      </c>
      <c r="C362" s="183" t="s">
        <v>21806</v>
      </c>
      <c r="D362" s="220" t="s">
        <v>21807</v>
      </c>
      <c r="E362" s="220" t="s">
        <v>21808</v>
      </c>
      <c r="F362" s="228" t="s">
        <v>21809</v>
      </c>
      <c r="G362" s="228" t="s">
        <v>21810</v>
      </c>
      <c r="H362" s="228" t="s">
        <v>20631</v>
      </c>
      <c r="I362" s="228" t="s">
        <v>21811</v>
      </c>
      <c r="J362" s="223">
        <v>4.20857142857143</v>
      </c>
      <c r="K362" s="229" t="s">
        <v>19714</v>
      </c>
      <c r="L362" s="230" t="s">
        <v>21812</v>
      </c>
      <c r="M362" s="230">
        <v>52</v>
      </c>
      <c r="N362" s="228" t="s">
        <v>20</v>
      </c>
      <c r="O362" s="51"/>
      <c r="P362" s="10" t="s">
        <v>53279</v>
      </c>
    </row>
    <row r="363" spans="2:16" ht="42.75">
      <c r="B363" s="50">
        <v>360</v>
      </c>
      <c r="C363" s="183" t="s">
        <v>21813</v>
      </c>
      <c r="D363" s="220" t="s">
        <v>21814</v>
      </c>
      <c r="E363" s="220" t="s">
        <v>21815</v>
      </c>
      <c r="F363" s="228" t="s">
        <v>21816</v>
      </c>
      <c r="G363" s="228" t="s">
        <v>21702</v>
      </c>
      <c r="H363" s="228" t="s">
        <v>20749</v>
      </c>
      <c r="I363" s="228" t="s">
        <v>21817</v>
      </c>
      <c r="J363" s="223">
        <v>6.1257142857142899</v>
      </c>
      <c r="K363" s="229" t="s">
        <v>19714</v>
      </c>
      <c r="L363" s="230" t="s">
        <v>21818</v>
      </c>
      <c r="M363" s="230">
        <v>97</v>
      </c>
      <c r="N363" s="228" t="s">
        <v>20</v>
      </c>
      <c r="O363" s="51"/>
      <c r="P363" s="10" t="s">
        <v>53279</v>
      </c>
    </row>
    <row r="364" spans="2:16" ht="28.5">
      <c r="B364" s="50">
        <v>361</v>
      </c>
      <c r="C364" s="183" t="s">
        <v>21819</v>
      </c>
      <c r="D364" s="220" t="s">
        <v>21820</v>
      </c>
      <c r="E364" s="220" t="s">
        <v>21821</v>
      </c>
      <c r="F364" s="228" t="s">
        <v>21822</v>
      </c>
      <c r="G364" s="228" t="s">
        <v>21755</v>
      </c>
      <c r="H364" s="228" t="s">
        <v>20631</v>
      </c>
      <c r="I364" s="228" t="s">
        <v>21823</v>
      </c>
      <c r="J364" s="223">
        <v>0.86285714285714299</v>
      </c>
      <c r="K364" s="229" t="s">
        <v>19714</v>
      </c>
      <c r="L364" s="230" t="s">
        <v>21824</v>
      </c>
      <c r="M364" s="230" t="s">
        <v>21825</v>
      </c>
      <c r="N364" s="228" t="s">
        <v>20</v>
      </c>
      <c r="O364" s="51"/>
      <c r="P364" s="10" t="s">
        <v>53279</v>
      </c>
    </row>
    <row r="365" spans="2:16" ht="28.5">
      <c r="B365" s="50">
        <v>362</v>
      </c>
      <c r="C365" s="183" t="s">
        <v>21826</v>
      </c>
      <c r="D365" s="220" t="s">
        <v>21827</v>
      </c>
      <c r="E365" s="220" t="s">
        <v>21828</v>
      </c>
      <c r="F365" s="228" t="s">
        <v>21829</v>
      </c>
      <c r="G365" s="228" t="s">
        <v>20184</v>
      </c>
      <c r="H365" s="228" t="s">
        <v>20623</v>
      </c>
      <c r="I365" s="228" t="s">
        <v>21830</v>
      </c>
      <c r="J365" s="223">
        <v>5.6828571428571397</v>
      </c>
      <c r="K365" s="229" t="s">
        <v>19714</v>
      </c>
      <c r="L365" s="230" t="s">
        <v>21831</v>
      </c>
      <c r="M365" s="230"/>
      <c r="N365" s="228" t="s">
        <v>20</v>
      </c>
      <c r="O365" s="51"/>
      <c r="P365" s="10" t="s">
        <v>53279</v>
      </c>
    </row>
    <row r="366" spans="2:16" ht="28.5">
      <c r="B366" s="50">
        <v>363</v>
      </c>
      <c r="C366" s="183" t="s">
        <v>21832</v>
      </c>
      <c r="D366" s="220" t="s">
        <v>21833</v>
      </c>
      <c r="E366" s="220" t="s">
        <v>21834</v>
      </c>
      <c r="F366" s="228" t="s">
        <v>21835</v>
      </c>
      <c r="G366" s="228" t="s">
        <v>20645</v>
      </c>
      <c r="H366" s="228" t="s">
        <v>20787</v>
      </c>
      <c r="I366" s="228" t="s">
        <v>21836</v>
      </c>
      <c r="J366" s="223">
        <v>11.9628571428571</v>
      </c>
      <c r="K366" s="229" t="s">
        <v>19714</v>
      </c>
      <c r="L366" s="230" t="s">
        <v>20078</v>
      </c>
      <c r="M366" s="230">
        <v>115</v>
      </c>
      <c r="N366" s="228" t="s">
        <v>20</v>
      </c>
      <c r="O366" s="51"/>
      <c r="P366" s="10" t="s">
        <v>53279</v>
      </c>
    </row>
    <row r="367" spans="2:16" ht="42.75">
      <c r="B367" s="50">
        <v>364</v>
      </c>
      <c r="C367" s="183" t="s">
        <v>21837</v>
      </c>
      <c r="D367" s="220" t="s">
        <v>21838</v>
      </c>
      <c r="E367" s="220" t="s">
        <v>21839</v>
      </c>
      <c r="F367" s="228" t="s">
        <v>21840</v>
      </c>
      <c r="G367" s="228" t="s">
        <v>21267</v>
      </c>
      <c r="H367" s="228" t="s">
        <v>20654</v>
      </c>
      <c r="I367" s="228" t="s">
        <v>21841</v>
      </c>
      <c r="J367" s="223">
        <v>3.9714285714285702</v>
      </c>
      <c r="K367" s="229" t="s">
        <v>19714</v>
      </c>
      <c r="L367" s="230" t="s">
        <v>19999</v>
      </c>
      <c r="M367" s="230" t="s">
        <v>21842</v>
      </c>
      <c r="N367" s="228" t="s">
        <v>20</v>
      </c>
      <c r="O367" s="51"/>
      <c r="P367" s="10" t="s">
        <v>53279</v>
      </c>
    </row>
    <row r="368" spans="2:16" ht="15.75">
      <c r="B368" s="50">
        <v>365</v>
      </c>
      <c r="C368" s="183" t="s">
        <v>21843</v>
      </c>
      <c r="D368" s="220" t="s">
        <v>21844</v>
      </c>
      <c r="E368" s="220" t="s">
        <v>21845</v>
      </c>
      <c r="F368" s="228" t="s">
        <v>21846</v>
      </c>
      <c r="G368" s="228" t="s">
        <v>6731</v>
      </c>
      <c r="H368" s="228" t="s">
        <v>20615</v>
      </c>
      <c r="I368" s="228" t="s">
        <v>21602</v>
      </c>
      <c r="J368" s="223">
        <v>4.24</v>
      </c>
      <c r="K368" s="229" t="s">
        <v>19714</v>
      </c>
      <c r="L368" s="230" t="s">
        <v>21847</v>
      </c>
      <c r="M368" s="230" t="s">
        <v>21848</v>
      </c>
      <c r="N368" s="228" t="s">
        <v>20</v>
      </c>
      <c r="O368" s="51"/>
      <c r="P368" s="10" t="s">
        <v>53279</v>
      </c>
    </row>
    <row r="369" spans="2:16" ht="15.75">
      <c r="B369" s="50">
        <v>366</v>
      </c>
      <c r="C369" s="183" t="s">
        <v>21849</v>
      </c>
      <c r="D369" s="220" t="s">
        <v>21850</v>
      </c>
      <c r="E369" s="220" t="s">
        <v>21851</v>
      </c>
      <c r="F369" s="228" t="s">
        <v>21852</v>
      </c>
      <c r="G369" s="228" t="s">
        <v>6731</v>
      </c>
      <c r="H369" s="228" t="s">
        <v>20623</v>
      </c>
      <c r="I369" s="228" t="s">
        <v>21853</v>
      </c>
      <c r="J369" s="223">
        <v>1.5657142857142901</v>
      </c>
      <c r="K369" s="229" t="s">
        <v>19714</v>
      </c>
      <c r="L369" s="230" t="s">
        <v>21854</v>
      </c>
      <c r="M369" s="230">
        <v>153</v>
      </c>
      <c r="N369" s="228" t="s">
        <v>20</v>
      </c>
      <c r="O369" s="51"/>
      <c r="P369" s="10" t="s">
        <v>53279</v>
      </c>
    </row>
    <row r="370" spans="2:16" ht="42.75">
      <c r="B370" s="50">
        <v>367</v>
      </c>
      <c r="C370" s="183" t="s">
        <v>21855</v>
      </c>
      <c r="D370" s="220" t="s">
        <v>21856</v>
      </c>
      <c r="E370" s="220" t="s">
        <v>21857</v>
      </c>
      <c r="F370" s="228" t="s">
        <v>21858</v>
      </c>
      <c r="G370" s="228" t="s">
        <v>21859</v>
      </c>
      <c r="H370" s="228" t="s">
        <v>20639</v>
      </c>
      <c r="I370" s="228" t="s">
        <v>21860</v>
      </c>
      <c r="J370" s="223">
        <v>2.0514285714285698</v>
      </c>
      <c r="K370" s="229" t="s">
        <v>19714</v>
      </c>
      <c r="L370" s="230" t="s">
        <v>21861</v>
      </c>
      <c r="M370" s="230" t="s">
        <v>21862</v>
      </c>
      <c r="N370" s="228" t="s">
        <v>20</v>
      </c>
      <c r="O370" s="51"/>
      <c r="P370" s="10" t="s">
        <v>53279</v>
      </c>
    </row>
    <row r="371" spans="2:16" ht="28.5">
      <c r="B371" s="50">
        <v>368</v>
      </c>
      <c r="C371" s="183" t="s">
        <v>21863</v>
      </c>
      <c r="D371" s="220" t="s">
        <v>21864</v>
      </c>
      <c r="E371" s="220" t="s">
        <v>21865</v>
      </c>
      <c r="F371" s="228" t="s">
        <v>21866</v>
      </c>
      <c r="G371" s="228" t="s">
        <v>20199</v>
      </c>
      <c r="H371" s="228" t="s">
        <v>20607</v>
      </c>
      <c r="I371" s="228" t="s">
        <v>21867</v>
      </c>
      <c r="J371" s="223">
        <v>5.0057142857142898</v>
      </c>
      <c r="K371" s="229" t="s">
        <v>19714</v>
      </c>
      <c r="L371" s="230" t="s">
        <v>21868</v>
      </c>
      <c r="M371" s="230">
        <v>60</v>
      </c>
      <c r="N371" s="228" t="s">
        <v>20</v>
      </c>
      <c r="O371" s="51"/>
      <c r="P371" s="10" t="s">
        <v>53279</v>
      </c>
    </row>
    <row r="372" spans="2:16" ht="28.5">
      <c r="B372" s="50">
        <v>369</v>
      </c>
      <c r="C372" s="183" t="s">
        <v>21869</v>
      </c>
      <c r="D372" s="220" t="s">
        <v>21870</v>
      </c>
      <c r="E372" s="220" t="s">
        <v>21871</v>
      </c>
      <c r="F372" s="228" t="s">
        <v>21872</v>
      </c>
      <c r="G372" s="228" t="s">
        <v>21873</v>
      </c>
      <c r="H372" s="228" t="s">
        <v>20639</v>
      </c>
      <c r="I372" s="228" t="s">
        <v>21874</v>
      </c>
      <c r="J372" s="223">
        <v>0.88</v>
      </c>
      <c r="K372" s="229" t="s">
        <v>19714</v>
      </c>
      <c r="L372" s="230" t="s">
        <v>21875</v>
      </c>
      <c r="M372" s="230" t="s">
        <v>21876</v>
      </c>
      <c r="N372" s="228" t="s">
        <v>20</v>
      </c>
      <c r="O372" s="51"/>
      <c r="P372" s="10" t="s">
        <v>53279</v>
      </c>
    </row>
    <row r="373" spans="2:16" ht="28.5">
      <c r="B373" s="50">
        <v>370</v>
      </c>
      <c r="C373" s="183" t="s">
        <v>21877</v>
      </c>
      <c r="D373" s="220" t="s">
        <v>21878</v>
      </c>
      <c r="E373" s="220" t="s">
        <v>21879</v>
      </c>
      <c r="F373" s="228" t="s">
        <v>21880</v>
      </c>
      <c r="G373" s="228" t="s">
        <v>21881</v>
      </c>
      <c r="H373" s="228" t="s">
        <v>20631</v>
      </c>
      <c r="I373" s="228" t="s">
        <v>20894</v>
      </c>
      <c r="J373" s="223">
        <v>2.19428571428571</v>
      </c>
      <c r="K373" s="229" t="s">
        <v>19714</v>
      </c>
      <c r="L373" s="230" t="s">
        <v>21882</v>
      </c>
      <c r="M373" s="230">
        <v>116</v>
      </c>
      <c r="N373" s="228" t="s">
        <v>20</v>
      </c>
      <c r="O373" s="51"/>
      <c r="P373" s="10" t="s">
        <v>53279</v>
      </c>
    </row>
    <row r="374" spans="2:16" ht="28.5">
      <c r="B374" s="50">
        <v>371</v>
      </c>
      <c r="C374" s="183" t="s">
        <v>21883</v>
      </c>
      <c r="D374" s="220" t="s">
        <v>21884</v>
      </c>
      <c r="E374" s="220" t="s">
        <v>21885</v>
      </c>
      <c r="F374" s="228" t="s">
        <v>21886</v>
      </c>
      <c r="G374" s="228" t="s">
        <v>20060</v>
      </c>
      <c r="H374" s="228" t="s">
        <v>20631</v>
      </c>
      <c r="I374" s="228" t="s">
        <v>21452</v>
      </c>
      <c r="J374" s="223">
        <v>0.94285714285714295</v>
      </c>
      <c r="K374" s="229" t="s">
        <v>19714</v>
      </c>
      <c r="L374" s="230" t="s">
        <v>20078</v>
      </c>
      <c r="M374" s="230">
        <v>163</v>
      </c>
      <c r="N374" s="228" t="s">
        <v>20</v>
      </c>
      <c r="O374" s="51"/>
      <c r="P374" s="10" t="s">
        <v>53279</v>
      </c>
    </row>
    <row r="375" spans="2:16" ht="42.75">
      <c r="B375" s="50">
        <v>372</v>
      </c>
      <c r="C375" s="183" t="s">
        <v>21887</v>
      </c>
      <c r="D375" s="220" t="s">
        <v>21888</v>
      </c>
      <c r="E375" s="220" t="s">
        <v>21889</v>
      </c>
      <c r="F375" s="228" t="s">
        <v>21890</v>
      </c>
      <c r="G375" s="228" t="s">
        <v>21891</v>
      </c>
      <c r="H375" s="228" t="s">
        <v>20749</v>
      </c>
      <c r="I375" s="228" t="s">
        <v>21892</v>
      </c>
      <c r="J375" s="223">
        <v>8.4142857142857093</v>
      </c>
      <c r="K375" s="229" t="s">
        <v>19714</v>
      </c>
      <c r="L375" s="230" t="s">
        <v>21893</v>
      </c>
      <c r="M375" s="230" t="s">
        <v>21894</v>
      </c>
      <c r="N375" s="228" t="s">
        <v>20</v>
      </c>
      <c r="O375" s="51"/>
      <c r="P375" s="10" t="s">
        <v>53279</v>
      </c>
    </row>
    <row r="376" spans="2:16" ht="28.5">
      <c r="B376" s="50">
        <v>373</v>
      </c>
      <c r="C376" s="183" t="s">
        <v>21895</v>
      </c>
      <c r="D376" s="220" t="s">
        <v>21896</v>
      </c>
      <c r="E376" s="220" t="s">
        <v>21897</v>
      </c>
      <c r="F376" s="228" t="s">
        <v>21898</v>
      </c>
      <c r="G376" s="228" t="s">
        <v>20560</v>
      </c>
      <c r="H376" s="228" t="s">
        <v>20654</v>
      </c>
      <c r="I376" s="228" t="s">
        <v>21899</v>
      </c>
      <c r="J376" s="223">
        <v>4.38</v>
      </c>
      <c r="K376" s="229" t="s">
        <v>19714</v>
      </c>
      <c r="L376" s="230" t="s">
        <v>21900</v>
      </c>
      <c r="M376" s="230" t="s">
        <v>21901</v>
      </c>
      <c r="N376" s="228" t="s">
        <v>20</v>
      </c>
      <c r="O376" s="51"/>
      <c r="P376" s="10" t="s">
        <v>53279</v>
      </c>
    </row>
    <row r="377" spans="2:16" ht="28.5">
      <c r="B377" s="50">
        <v>374</v>
      </c>
      <c r="C377" s="183" t="s">
        <v>21902</v>
      </c>
      <c r="D377" s="220" t="s">
        <v>8942</v>
      </c>
      <c r="E377" s="220" t="s">
        <v>21903</v>
      </c>
      <c r="F377" s="228" t="s">
        <v>21904</v>
      </c>
      <c r="G377" s="228" t="s">
        <v>20592</v>
      </c>
      <c r="H377" s="228" t="s">
        <v>20654</v>
      </c>
      <c r="I377" s="228" t="s">
        <v>21905</v>
      </c>
      <c r="J377" s="223">
        <v>7.4857142857142902</v>
      </c>
      <c r="K377" s="229" t="s">
        <v>19714</v>
      </c>
      <c r="L377" s="230" t="s">
        <v>21906</v>
      </c>
      <c r="M377" s="230" t="s">
        <v>21907</v>
      </c>
      <c r="N377" s="228" t="s">
        <v>20</v>
      </c>
      <c r="O377" s="51"/>
      <c r="P377" s="10" t="s">
        <v>53279</v>
      </c>
    </row>
    <row r="378" spans="2:16" ht="28.5">
      <c r="B378" s="50">
        <v>375</v>
      </c>
      <c r="C378" s="183" t="s">
        <v>21908</v>
      </c>
      <c r="D378" s="220" t="s">
        <v>21909</v>
      </c>
      <c r="E378" s="220" t="s">
        <v>21910</v>
      </c>
      <c r="F378" s="228" t="s">
        <v>21911</v>
      </c>
      <c r="G378" s="228" t="s">
        <v>21555</v>
      </c>
      <c r="H378" s="228" t="s">
        <v>20600</v>
      </c>
      <c r="I378" s="228" t="s">
        <v>21912</v>
      </c>
      <c r="J378" s="223">
        <v>3.0485714285714298</v>
      </c>
      <c r="K378" s="229" t="s">
        <v>19714</v>
      </c>
      <c r="L378" s="230" t="s">
        <v>21913</v>
      </c>
      <c r="M378" s="230">
        <v>143</v>
      </c>
      <c r="N378" s="228" t="s">
        <v>20</v>
      </c>
      <c r="O378" s="51"/>
      <c r="P378" s="10" t="s">
        <v>53279</v>
      </c>
    </row>
    <row r="379" spans="2:16" ht="42.75">
      <c r="B379" s="50">
        <v>376</v>
      </c>
      <c r="C379" s="183" t="s">
        <v>21914</v>
      </c>
      <c r="D379" s="220" t="s">
        <v>21915</v>
      </c>
      <c r="E379" s="220" t="s">
        <v>21916</v>
      </c>
      <c r="F379" s="228" t="s">
        <v>21917</v>
      </c>
      <c r="G379" s="228" t="s">
        <v>21695</v>
      </c>
      <c r="H379" s="228" t="s">
        <v>20607</v>
      </c>
      <c r="I379" s="228" t="s">
        <v>21918</v>
      </c>
      <c r="J379" s="223">
        <v>3.3028571428571398</v>
      </c>
      <c r="K379" s="229" t="s">
        <v>19714</v>
      </c>
      <c r="L379" s="230" t="s">
        <v>21919</v>
      </c>
      <c r="M379" s="230">
        <v>63</v>
      </c>
      <c r="N379" s="228" t="s">
        <v>20</v>
      </c>
      <c r="O379" s="51"/>
      <c r="P379" s="10" t="s">
        <v>53279</v>
      </c>
    </row>
    <row r="380" spans="2:16" ht="28.5">
      <c r="B380" s="50">
        <v>377</v>
      </c>
      <c r="C380" s="183" t="s">
        <v>21920</v>
      </c>
      <c r="D380" s="220" t="s">
        <v>21921</v>
      </c>
      <c r="E380" s="220" t="s">
        <v>21922</v>
      </c>
      <c r="F380" s="228" t="s">
        <v>21923</v>
      </c>
      <c r="G380" s="228" t="s">
        <v>20126</v>
      </c>
      <c r="H380" s="228" t="s">
        <v>20607</v>
      </c>
      <c r="I380" s="228" t="s">
        <v>21924</v>
      </c>
      <c r="J380" s="223">
        <v>5.7257142857142904</v>
      </c>
      <c r="K380" s="229" t="s">
        <v>19714</v>
      </c>
      <c r="L380" s="230" t="s">
        <v>21925</v>
      </c>
      <c r="M380" s="230" t="s">
        <v>21926</v>
      </c>
      <c r="N380" s="228" t="s">
        <v>20</v>
      </c>
      <c r="O380" s="51"/>
      <c r="P380" s="10" t="s">
        <v>53279</v>
      </c>
    </row>
    <row r="381" spans="2:16" ht="42.75">
      <c r="B381" s="50">
        <v>378</v>
      </c>
      <c r="C381" s="183" t="s">
        <v>21927</v>
      </c>
      <c r="D381" s="220" t="s">
        <v>21928</v>
      </c>
      <c r="E381" s="220" t="s">
        <v>21929</v>
      </c>
      <c r="F381" s="228" t="s">
        <v>21930</v>
      </c>
      <c r="G381" s="228" t="s">
        <v>21196</v>
      </c>
      <c r="H381" s="228" t="s">
        <v>20623</v>
      </c>
      <c r="I381" s="228" t="s">
        <v>21931</v>
      </c>
      <c r="J381" s="223">
        <v>12.1314285714286</v>
      </c>
      <c r="K381" s="229" t="s">
        <v>20415</v>
      </c>
      <c r="L381" s="230" t="s">
        <v>21932</v>
      </c>
      <c r="M381" s="230" t="s">
        <v>21907</v>
      </c>
      <c r="N381" s="228" t="s">
        <v>27</v>
      </c>
      <c r="O381" s="51"/>
      <c r="P381" s="10" t="s">
        <v>53279</v>
      </c>
    </row>
    <row r="382" spans="2:16" ht="28.5">
      <c r="B382" s="50">
        <v>379</v>
      </c>
      <c r="C382" s="183" t="s">
        <v>21933</v>
      </c>
      <c r="D382" s="220" t="s">
        <v>21934</v>
      </c>
      <c r="E382" s="220" t="s">
        <v>21935</v>
      </c>
      <c r="F382" s="228" t="s">
        <v>21936</v>
      </c>
      <c r="G382" s="228" t="s">
        <v>20330</v>
      </c>
      <c r="H382" s="228" t="s">
        <v>20600</v>
      </c>
      <c r="I382" s="228" t="s">
        <v>21937</v>
      </c>
      <c r="J382" s="223">
        <v>14.2971428571429</v>
      </c>
      <c r="K382" s="229" t="s">
        <v>19714</v>
      </c>
      <c r="L382" s="230" t="s">
        <v>21938</v>
      </c>
      <c r="M382" s="230" t="s">
        <v>21939</v>
      </c>
      <c r="N382" s="228" t="s">
        <v>20</v>
      </c>
      <c r="O382" s="51"/>
      <c r="P382" s="10" t="s">
        <v>53279</v>
      </c>
    </row>
    <row r="383" spans="2:16" ht="42.75">
      <c r="B383" s="50">
        <v>380</v>
      </c>
      <c r="C383" s="183" t="s">
        <v>21940</v>
      </c>
      <c r="D383" s="220" t="s">
        <v>21941</v>
      </c>
      <c r="E383" s="220" t="s">
        <v>21942</v>
      </c>
      <c r="F383" s="228" t="s">
        <v>21943</v>
      </c>
      <c r="G383" s="228" t="s">
        <v>21944</v>
      </c>
      <c r="H383" s="228" t="s">
        <v>20607</v>
      </c>
      <c r="I383" s="228" t="s">
        <v>21945</v>
      </c>
      <c r="J383" s="223">
        <v>3.6342857142857099</v>
      </c>
      <c r="K383" s="229" t="s">
        <v>19714</v>
      </c>
      <c r="L383" s="230" t="s">
        <v>21946</v>
      </c>
      <c r="M383" s="230">
        <v>95</v>
      </c>
      <c r="N383" s="228" t="s">
        <v>20</v>
      </c>
      <c r="O383" s="51"/>
      <c r="P383" s="10" t="s">
        <v>53279</v>
      </c>
    </row>
    <row r="384" spans="2:16" ht="28.5">
      <c r="B384" s="50">
        <v>381</v>
      </c>
      <c r="C384" s="183" t="s">
        <v>21947</v>
      </c>
      <c r="D384" s="220" t="s">
        <v>21948</v>
      </c>
      <c r="E384" s="220" t="s">
        <v>21949</v>
      </c>
      <c r="F384" s="228" t="s">
        <v>21950</v>
      </c>
      <c r="G384" s="228" t="s">
        <v>21873</v>
      </c>
      <c r="H384" s="228" t="s">
        <v>20615</v>
      </c>
      <c r="I384" s="228" t="s">
        <v>21951</v>
      </c>
      <c r="J384" s="223">
        <v>5.72</v>
      </c>
      <c r="K384" s="229" t="s">
        <v>19714</v>
      </c>
      <c r="L384" s="230" t="s">
        <v>21952</v>
      </c>
      <c r="M384" s="230" t="s">
        <v>21953</v>
      </c>
      <c r="N384" s="228" t="s">
        <v>20</v>
      </c>
      <c r="O384" s="51"/>
      <c r="P384" s="10" t="s">
        <v>53279</v>
      </c>
    </row>
    <row r="385" spans="2:16" ht="28.5">
      <c r="B385" s="50">
        <v>382</v>
      </c>
      <c r="C385" s="183" t="s">
        <v>21954</v>
      </c>
      <c r="D385" s="220" t="s">
        <v>21955</v>
      </c>
      <c r="E385" s="220" t="s">
        <v>21956</v>
      </c>
      <c r="F385" s="228" t="s">
        <v>21957</v>
      </c>
      <c r="G385" s="228" t="s">
        <v>20592</v>
      </c>
      <c r="H385" s="228" t="s">
        <v>20607</v>
      </c>
      <c r="I385" s="228" t="s">
        <v>21958</v>
      </c>
      <c r="J385" s="223">
        <v>3.4371428571428599</v>
      </c>
      <c r="K385" s="229" t="s">
        <v>19714</v>
      </c>
      <c r="L385" s="230" t="s">
        <v>21959</v>
      </c>
      <c r="M385" s="230" t="s">
        <v>21960</v>
      </c>
      <c r="N385" s="228" t="s">
        <v>20</v>
      </c>
      <c r="O385" s="51"/>
      <c r="P385" s="10" t="s">
        <v>53279</v>
      </c>
    </row>
    <row r="386" spans="2:16" ht="28.5">
      <c r="B386" s="50">
        <v>383</v>
      </c>
      <c r="C386" s="183" t="s">
        <v>21961</v>
      </c>
      <c r="D386" s="220" t="s">
        <v>21962</v>
      </c>
      <c r="E386" s="220" t="s">
        <v>21963</v>
      </c>
      <c r="F386" s="228" t="s">
        <v>21964</v>
      </c>
      <c r="G386" s="228" t="s">
        <v>21641</v>
      </c>
      <c r="H386" s="228" t="s">
        <v>20631</v>
      </c>
      <c r="I386" s="228" t="s">
        <v>21965</v>
      </c>
      <c r="J386" s="223">
        <v>5.1628571428571401</v>
      </c>
      <c r="K386" s="229" t="s">
        <v>19714</v>
      </c>
      <c r="L386" s="230" t="s">
        <v>21966</v>
      </c>
      <c r="M386" s="230" t="s">
        <v>21967</v>
      </c>
      <c r="N386" s="228" t="s">
        <v>20</v>
      </c>
      <c r="O386" s="51"/>
      <c r="P386" s="10" t="s">
        <v>53279</v>
      </c>
    </row>
    <row r="387" spans="2:16" ht="42.75">
      <c r="B387" s="50">
        <v>384</v>
      </c>
      <c r="C387" s="183" t="s">
        <v>21968</v>
      </c>
      <c r="D387" s="220" t="s">
        <v>21969</v>
      </c>
      <c r="E387" s="220" t="s">
        <v>21970</v>
      </c>
      <c r="F387" s="228" t="s">
        <v>21971</v>
      </c>
      <c r="G387" s="228" t="s">
        <v>21972</v>
      </c>
      <c r="H387" s="228" t="s">
        <v>20623</v>
      </c>
      <c r="I387" s="228" t="s">
        <v>21973</v>
      </c>
      <c r="J387" s="223">
        <v>8.0457142857142898</v>
      </c>
      <c r="K387" s="229" t="s">
        <v>19714</v>
      </c>
      <c r="L387" s="230" t="s">
        <v>21974</v>
      </c>
      <c r="M387" s="230">
        <v>66</v>
      </c>
      <c r="N387" s="228" t="s">
        <v>20</v>
      </c>
      <c r="O387" s="51"/>
      <c r="P387" s="10" t="s">
        <v>53279</v>
      </c>
    </row>
    <row r="388" spans="2:16" ht="28.5">
      <c r="B388" s="50">
        <v>385</v>
      </c>
      <c r="C388" s="183" t="s">
        <v>21975</v>
      </c>
      <c r="D388" s="220" t="s">
        <v>21976</v>
      </c>
      <c r="E388" s="220" t="s">
        <v>21977</v>
      </c>
      <c r="F388" s="228" t="s">
        <v>21978</v>
      </c>
      <c r="G388" s="228" t="s">
        <v>21979</v>
      </c>
      <c r="H388" s="228" t="s">
        <v>20615</v>
      </c>
      <c r="I388" s="228" t="s">
        <v>20956</v>
      </c>
      <c r="J388" s="223">
        <v>3.4514285714285702</v>
      </c>
      <c r="K388" s="229" t="s">
        <v>19714</v>
      </c>
      <c r="L388" s="230" t="s">
        <v>21980</v>
      </c>
      <c r="M388" s="230" t="s">
        <v>21981</v>
      </c>
      <c r="N388" s="228" t="s">
        <v>20</v>
      </c>
      <c r="O388" s="51"/>
      <c r="P388" s="10" t="s">
        <v>53279</v>
      </c>
    </row>
    <row r="389" spans="2:16" ht="42.75">
      <c r="B389" s="50">
        <v>386</v>
      </c>
      <c r="C389" s="183" t="s">
        <v>21982</v>
      </c>
      <c r="D389" s="220" t="s">
        <v>21983</v>
      </c>
      <c r="E389" s="220" t="s">
        <v>21942</v>
      </c>
      <c r="F389" s="228" t="s">
        <v>21984</v>
      </c>
      <c r="G389" s="228" t="s">
        <v>21944</v>
      </c>
      <c r="H389" s="228" t="s">
        <v>20639</v>
      </c>
      <c r="I389" s="228" t="s">
        <v>21985</v>
      </c>
      <c r="J389" s="223">
        <v>2.2599999999999998</v>
      </c>
      <c r="K389" s="229" t="s">
        <v>19714</v>
      </c>
      <c r="L389" s="230" t="s">
        <v>21986</v>
      </c>
      <c r="M389" s="230" t="s">
        <v>21987</v>
      </c>
      <c r="N389" s="228" t="s">
        <v>20</v>
      </c>
      <c r="O389" s="51"/>
      <c r="P389" s="10" t="s">
        <v>53279</v>
      </c>
    </row>
    <row r="390" spans="2:16" ht="15.75">
      <c r="B390" s="50">
        <v>387</v>
      </c>
      <c r="C390" s="183" t="s">
        <v>21988</v>
      </c>
      <c r="D390" s="220" t="s">
        <v>21989</v>
      </c>
      <c r="E390" s="220" t="s">
        <v>21990</v>
      </c>
      <c r="F390" s="228" t="s">
        <v>21991</v>
      </c>
      <c r="G390" s="228" t="s">
        <v>6731</v>
      </c>
      <c r="H390" s="228" t="s">
        <v>20607</v>
      </c>
      <c r="I390" s="228" t="s">
        <v>21992</v>
      </c>
      <c r="J390" s="223">
        <v>2.6085714285714299</v>
      </c>
      <c r="K390" s="229" t="s">
        <v>19714</v>
      </c>
      <c r="L390" s="230" t="s">
        <v>21993</v>
      </c>
      <c r="M390" s="230" t="s">
        <v>21994</v>
      </c>
      <c r="N390" s="228" t="s">
        <v>20</v>
      </c>
      <c r="O390" s="51"/>
      <c r="P390" s="10" t="s">
        <v>53279</v>
      </c>
    </row>
    <row r="391" spans="2:16" ht="15.75">
      <c r="B391" s="50">
        <v>388</v>
      </c>
      <c r="C391" s="183" t="s">
        <v>21995</v>
      </c>
      <c r="D391" s="220" t="s">
        <v>21996</v>
      </c>
      <c r="E391" s="220" t="s">
        <v>21997</v>
      </c>
      <c r="F391" s="228" t="s">
        <v>21998</v>
      </c>
      <c r="G391" s="228" t="s">
        <v>19905</v>
      </c>
      <c r="H391" s="228" t="s">
        <v>20615</v>
      </c>
      <c r="I391" s="228" t="s">
        <v>21999</v>
      </c>
      <c r="J391" s="223">
        <v>2.66</v>
      </c>
      <c r="K391" s="229" t="s">
        <v>19714</v>
      </c>
      <c r="L391" s="230" t="s">
        <v>22000</v>
      </c>
      <c r="M391" s="230">
        <v>56</v>
      </c>
      <c r="N391" s="228" t="s">
        <v>20</v>
      </c>
      <c r="O391" s="51"/>
      <c r="P391" s="10" t="s">
        <v>53279</v>
      </c>
    </row>
    <row r="392" spans="2:16" ht="28.5">
      <c r="B392" s="50">
        <v>389</v>
      </c>
      <c r="C392" s="183" t="s">
        <v>22001</v>
      </c>
      <c r="D392" s="220" t="s">
        <v>22002</v>
      </c>
      <c r="E392" s="220" t="s">
        <v>22003</v>
      </c>
      <c r="F392" s="228" t="s">
        <v>22004</v>
      </c>
      <c r="G392" s="228" t="s">
        <v>19905</v>
      </c>
      <c r="H392" s="228" t="s">
        <v>20615</v>
      </c>
      <c r="I392" s="228" t="s">
        <v>22005</v>
      </c>
      <c r="J392" s="223">
        <v>2.9714285714285702</v>
      </c>
      <c r="K392" s="229" t="s">
        <v>19714</v>
      </c>
      <c r="L392" s="230" t="s">
        <v>22006</v>
      </c>
      <c r="M392" s="230" t="s">
        <v>19770</v>
      </c>
      <c r="N392" s="228" t="s">
        <v>20</v>
      </c>
      <c r="O392" s="51"/>
      <c r="P392" s="10" t="s">
        <v>53279</v>
      </c>
    </row>
    <row r="393" spans="2:16" ht="42.75">
      <c r="B393" s="50">
        <v>390</v>
      </c>
      <c r="C393" s="183" t="s">
        <v>22007</v>
      </c>
      <c r="D393" s="220" t="s">
        <v>22008</v>
      </c>
      <c r="E393" s="220" t="s">
        <v>22009</v>
      </c>
      <c r="F393" s="228" t="s">
        <v>22010</v>
      </c>
      <c r="G393" s="228" t="s">
        <v>21972</v>
      </c>
      <c r="H393" s="228" t="s">
        <v>20639</v>
      </c>
      <c r="I393" s="228" t="s">
        <v>22011</v>
      </c>
      <c r="J393" s="223">
        <v>3.20571428571429</v>
      </c>
      <c r="K393" s="229" t="s">
        <v>19714</v>
      </c>
      <c r="L393" s="230" t="s">
        <v>22012</v>
      </c>
      <c r="M393" s="230" t="s">
        <v>22013</v>
      </c>
      <c r="N393" s="228" t="s">
        <v>20</v>
      </c>
      <c r="O393" s="51"/>
      <c r="P393" s="10" t="s">
        <v>53279</v>
      </c>
    </row>
    <row r="394" spans="2:16" ht="28.5">
      <c r="B394" s="50">
        <v>391</v>
      </c>
      <c r="C394" s="183" t="s">
        <v>22014</v>
      </c>
      <c r="D394" s="220" t="s">
        <v>22015</v>
      </c>
      <c r="E394" s="220" t="s">
        <v>22016</v>
      </c>
      <c r="F394" s="228" t="s">
        <v>22017</v>
      </c>
      <c r="G394" s="228" t="s">
        <v>22018</v>
      </c>
      <c r="H394" s="228" t="s">
        <v>20607</v>
      </c>
      <c r="I394" s="228" t="s">
        <v>22019</v>
      </c>
      <c r="J394" s="223">
        <v>2.1657142857142899</v>
      </c>
      <c r="K394" s="229" t="s">
        <v>19714</v>
      </c>
      <c r="L394" s="230" t="s">
        <v>22020</v>
      </c>
      <c r="M394" s="230" t="s">
        <v>22021</v>
      </c>
      <c r="N394" s="228" t="s">
        <v>20</v>
      </c>
      <c r="O394" s="51"/>
      <c r="P394" s="10" t="s">
        <v>53279</v>
      </c>
    </row>
    <row r="395" spans="2:16" ht="42.75">
      <c r="B395" s="50">
        <v>392</v>
      </c>
      <c r="C395" s="183" t="s">
        <v>22022</v>
      </c>
      <c r="D395" s="220" t="s">
        <v>22023</v>
      </c>
      <c r="E395" s="220" t="s">
        <v>22024</v>
      </c>
      <c r="F395" s="228" t="s">
        <v>22025</v>
      </c>
      <c r="G395" s="228" t="s">
        <v>20622</v>
      </c>
      <c r="H395" s="228" t="s">
        <v>20615</v>
      </c>
      <c r="I395" s="228" t="s">
        <v>22026</v>
      </c>
      <c r="J395" s="223">
        <v>2.1228571428571401</v>
      </c>
      <c r="K395" s="229" t="s">
        <v>19714</v>
      </c>
      <c r="L395" s="230" t="s">
        <v>22027</v>
      </c>
      <c r="M395" s="230" t="s">
        <v>22028</v>
      </c>
      <c r="N395" s="228" t="s">
        <v>20</v>
      </c>
      <c r="O395" s="51"/>
      <c r="P395" s="10" t="s">
        <v>53279</v>
      </c>
    </row>
    <row r="396" spans="2:16" ht="28.5">
      <c r="B396" s="50">
        <v>393</v>
      </c>
      <c r="C396" s="183" t="s">
        <v>22029</v>
      </c>
      <c r="D396" s="220" t="s">
        <v>22030</v>
      </c>
      <c r="E396" s="220" t="s">
        <v>22031</v>
      </c>
      <c r="F396" s="228" t="s">
        <v>22032</v>
      </c>
      <c r="G396" s="228" t="s">
        <v>21662</v>
      </c>
      <c r="H396" s="228" t="s">
        <v>20654</v>
      </c>
      <c r="I396" s="228" t="s">
        <v>22033</v>
      </c>
      <c r="J396" s="223">
        <v>17.4914285714286</v>
      </c>
      <c r="K396" s="229" t="s">
        <v>19714</v>
      </c>
      <c r="L396" s="230" t="s">
        <v>22034</v>
      </c>
      <c r="M396" s="230" t="s">
        <v>22035</v>
      </c>
      <c r="N396" s="228" t="s">
        <v>20</v>
      </c>
      <c r="O396" s="51"/>
      <c r="P396" s="10" t="s">
        <v>53279</v>
      </c>
    </row>
    <row r="397" spans="2:16" ht="28.5">
      <c r="B397" s="50">
        <v>394</v>
      </c>
      <c r="C397" s="183" t="s">
        <v>22036</v>
      </c>
      <c r="D397" s="220" t="s">
        <v>22037</v>
      </c>
      <c r="E397" s="220" t="s">
        <v>22038</v>
      </c>
      <c r="F397" s="228" t="s">
        <v>22039</v>
      </c>
      <c r="G397" s="228" t="s">
        <v>20842</v>
      </c>
      <c r="H397" s="228" t="s">
        <v>20607</v>
      </c>
      <c r="I397" s="228" t="s">
        <v>22040</v>
      </c>
      <c r="J397" s="223">
        <v>0.98857142857142899</v>
      </c>
      <c r="K397" s="229" t="s">
        <v>19714</v>
      </c>
      <c r="L397" s="230" t="s">
        <v>22041</v>
      </c>
      <c r="M397" s="230" t="s">
        <v>22042</v>
      </c>
      <c r="N397" s="228" t="s">
        <v>20</v>
      </c>
      <c r="O397" s="51"/>
      <c r="P397" s="10" t="s">
        <v>53279</v>
      </c>
    </row>
    <row r="398" spans="2:16" ht="15.75">
      <c r="B398" s="50">
        <v>395</v>
      </c>
      <c r="C398" s="183" t="s">
        <v>22043</v>
      </c>
      <c r="D398" s="220" t="s">
        <v>22044</v>
      </c>
      <c r="E398" s="220" t="s">
        <v>22045</v>
      </c>
      <c r="F398" s="228" t="s">
        <v>22046</v>
      </c>
      <c r="G398" s="228" t="s">
        <v>19905</v>
      </c>
      <c r="H398" s="228" t="s">
        <v>20639</v>
      </c>
      <c r="I398" s="228" t="s">
        <v>22047</v>
      </c>
      <c r="J398" s="223">
        <v>1.26857142857143</v>
      </c>
      <c r="K398" s="229" t="s">
        <v>19714</v>
      </c>
      <c r="L398" s="230" t="s">
        <v>22048</v>
      </c>
      <c r="M398" s="230" t="s">
        <v>22049</v>
      </c>
      <c r="N398" s="228" t="s">
        <v>20</v>
      </c>
      <c r="O398" s="51"/>
      <c r="P398" s="10" t="s">
        <v>53279</v>
      </c>
    </row>
    <row r="399" spans="2:16" ht="42.75">
      <c r="B399" s="50">
        <v>396</v>
      </c>
      <c r="C399" s="183" t="s">
        <v>22050</v>
      </c>
      <c r="D399" s="220" t="s">
        <v>22051</v>
      </c>
      <c r="E399" s="220" t="s">
        <v>21942</v>
      </c>
      <c r="F399" s="228" t="s">
        <v>22052</v>
      </c>
      <c r="G399" s="228" t="s">
        <v>21944</v>
      </c>
      <c r="H399" s="228" t="s">
        <v>20639</v>
      </c>
      <c r="I399" s="228" t="s">
        <v>21065</v>
      </c>
      <c r="J399" s="223">
        <v>0.308571428571429</v>
      </c>
      <c r="K399" s="229" t="s">
        <v>19714</v>
      </c>
      <c r="L399" s="230" t="s">
        <v>22053</v>
      </c>
      <c r="M399" s="230">
        <v>125</v>
      </c>
      <c r="N399" s="228" t="s">
        <v>20</v>
      </c>
      <c r="O399" s="51"/>
      <c r="P399" s="10" t="s">
        <v>53279</v>
      </c>
    </row>
    <row r="400" spans="2:16" ht="42.75">
      <c r="B400" s="50">
        <v>397</v>
      </c>
      <c r="C400" s="183" t="s">
        <v>22054</v>
      </c>
      <c r="D400" s="220" t="s">
        <v>22055</v>
      </c>
      <c r="E400" s="220" t="s">
        <v>22056</v>
      </c>
      <c r="F400" s="228" t="s">
        <v>22057</v>
      </c>
      <c r="G400" s="228" t="s">
        <v>21972</v>
      </c>
      <c r="H400" s="228" t="s">
        <v>20631</v>
      </c>
      <c r="I400" s="228" t="s">
        <v>22058</v>
      </c>
      <c r="J400" s="223">
        <v>2.8028571428571398</v>
      </c>
      <c r="K400" s="229" t="s">
        <v>19714</v>
      </c>
      <c r="L400" s="230" t="s">
        <v>22059</v>
      </c>
      <c r="M400" s="230" t="s">
        <v>22060</v>
      </c>
      <c r="N400" s="228" t="s">
        <v>20</v>
      </c>
      <c r="O400" s="51"/>
      <c r="P400" s="10" t="s">
        <v>53279</v>
      </c>
    </row>
    <row r="401" spans="2:16" ht="42.75">
      <c r="B401" s="50">
        <v>398</v>
      </c>
      <c r="C401" s="183" t="s">
        <v>22061</v>
      </c>
      <c r="D401" s="220" t="s">
        <v>22062</v>
      </c>
      <c r="E401" s="220" t="s">
        <v>22063</v>
      </c>
      <c r="F401" s="228" t="s">
        <v>22064</v>
      </c>
      <c r="G401" s="228" t="s">
        <v>21972</v>
      </c>
      <c r="H401" s="228" t="s">
        <v>20646</v>
      </c>
      <c r="I401" s="228" t="s">
        <v>22065</v>
      </c>
      <c r="J401" s="223">
        <v>16.16</v>
      </c>
      <c r="K401" s="229" t="s">
        <v>19714</v>
      </c>
      <c r="L401" s="230" t="s">
        <v>20078</v>
      </c>
      <c r="M401" s="230">
        <v>70</v>
      </c>
      <c r="N401" s="228" t="s">
        <v>20</v>
      </c>
      <c r="O401" s="51"/>
      <c r="P401" s="10" t="s">
        <v>53279</v>
      </c>
    </row>
    <row r="402" spans="2:16" ht="42.75">
      <c r="B402" s="50">
        <v>399</v>
      </c>
      <c r="C402" s="183" t="s">
        <v>22066</v>
      </c>
      <c r="D402" s="220" t="s">
        <v>22067</v>
      </c>
      <c r="E402" s="220" t="s">
        <v>22068</v>
      </c>
      <c r="F402" s="228" t="s">
        <v>22069</v>
      </c>
      <c r="G402" s="228" t="s">
        <v>20076</v>
      </c>
      <c r="H402" s="228" t="s">
        <v>20749</v>
      </c>
      <c r="I402" s="228" t="s">
        <v>22070</v>
      </c>
      <c r="J402" s="223">
        <v>7.1285714285714299</v>
      </c>
      <c r="K402" s="229" t="s">
        <v>19714</v>
      </c>
      <c r="L402" s="230" t="s">
        <v>22071</v>
      </c>
      <c r="M402" s="230">
        <v>95</v>
      </c>
      <c r="N402" s="228" t="s">
        <v>20</v>
      </c>
      <c r="O402" s="51"/>
      <c r="P402" s="10" t="s">
        <v>53279</v>
      </c>
    </row>
    <row r="403" spans="2:16" ht="15.75">
      <c r="B403" s="50">
        <v>400</v>
      </c>
      <c r="C403" s="183" t="s">
        <v>22072</v>
      </c>
      <c r="D403" s="220" t="s">
        <v>22073</v>
      </c>
      <c r="E403" s="220" t="s">
        <v>22074</v>
      </c>
      <c r="F403" s="228" t="s">
        <v>22075</v>
      </c>
      <c r="G403" s="228" t="s">
        <v>19905</v>
      </c>
      <c r="H403" s="228" t="s">
        <v>20615</v>
      </c>
      <c r="I403" s="228" t="s">
        <v>22076</v>
      </c>
      <c r="J403" s="223">
        <v>1.1342857142857099</v>
      </c>
      <c r="K403" s="229" t="s">
        <v>19714</v>
      </c>
      <c r="L403" s="230" t="s">
        <v>22077</v>
      </c>
      <c r="M403" s="230" t="s">
        <v>22078</v>
      </c>
      <c r="N403" s="228" t="s">
        <v>20</v>
      </c>
      <c r="O403" s="51"/>
      <c r="P403" s="10" t="s">
        <v>53279</v>
      </c>
    </row>
    <row r="404" spans="2:16" ht="28.5">
      <c r="B404" s="50">
        <v>401</v>
      </c>
      <c r="C404" s="183" t="s">
        <v>22079</v>
      </c>
      <c r="D404" s="220" t="s">
        <v>22080</v>
      </c>
      <c r="E404" s="220" t="s">
        <v>22081</v>
      </c>
      <c r="F404" s="228" t="s">
        <v>22082</v>
      </c>
      <c r="G404" s="228" t="s">
        <v>20756</v>
      </c>
      <c r="H404" s="228" t="s">
        <v>20623</v>
      </c>
      <c r="I404" s="228" t="s">
        <v>22083</v>
      </c>
      <c r="J404" s="223">
        <v>1.8514285714285701</v>
      </c>
      <c r="K404" s="229" t="s">
        <v>19714</v>
      </c>
      <c r="L404" s="230" t="s">
        <v>22084</v>
      </c>
      <c r="M404" s="230" t="s">
        <v>22085</v>
      </c>
      <c r="N404" s="228" t="s">
        <v>20</v>
      </c>
      <c r="O404" s="51"/>
      <c r="P404" s="10" t="s">
        <v>53279</v>
      </c>
    </row>
    <row r="405" spans="2:16" ht="28.5">
      <c r="B405" s="50">
        <v>402</v>
      </c>
      <c r="C405" s="183" t="s">
        <v>22086</v>
      </c>
      <c r="D405" s="220" t="s">
        <v>22087</v>
      </c>
      <c r="E405" s="220" t="s">
        <v>22088</v>
      </c>
      <c r="F405" s="228" t="s">
        <v>22089</v>
      </c>
      <c r="G405" s="228" t="s">
        <v>20060</v>
      </c>
      <c r="H405" s="228" t="s">
        <v>20600</v>
      </c>
      <c r="I405" s="228" t="s">
        <v>22090</v>
      </c>
      <c r="J405" s="223">
        <v>3.48</v>
      </c>
      <c r="K405" s="229" t="s">
        <v>19714</v>
      </c>
      <c r="L405" s="230" t="s">
        <v>22091</v>
      </c>
      <c r="M405" s="230" t="s">
        <v>22092</v>
      </c>
      <c r="N405" s="228" t="s">
        <v>20</v>
      </c>
      <c r="O405" s="51"/>
      <c r="P405" s="10" t="s">
        <v>53279</v>
      </c>
    </row>
    <row r="406" spans="2:16" ht="15.75">
      <c r="B406" s="50">
        <v>403</v>
      </c>
      <c r="C406" s="183" t="s">
        <v>22093</v>
      </c>
      <c r="D406" s="220" t="s">
        <v>11194</v>
      </c>
      <c r="E406" s="220" t="s">
        <v>22094</v>
      </c>
      <c r="F406" s="228" t="s">
        <v>22095</v>
      </c>
      <c r="G406" s="228" t="s">
        <v>21300</v>
      </c>
      <c r="H406" s="228" t="s">
        <v>20615</v>
      </c>
      <c r="I406" s="228" t="s">
        <v>22096</v>
      </c>
      <c r="J406" s="223">
        <v>0.83714285714285697</v>
      </c>
      <c r="K406" s="229" t="s">
        <v>19714</v>
      </c>
      <c r="L406" s="230" t="s">
        <v>22097</v>
      </c>
      <c r="M406" s="230">
        <v>148</v>
      </c>
      <c r="N406" s="228" t="s">
        <v>20</v>
      </c>
      <c r="O406" s="51"/>
      <c r="P406" s="10" t="s">
        <v>53279</v>
      </c>
    </row>
    <row r="407" spans="2:16" ht="28.5">
      <c r="B407" s="50">
        <v>404</v>
      </c>
      <c r="C407" s="183" t="s">
        <v>22098</v>
      </c>
      <c r="D407" s="220" t="s">
        <v>22099</v>
      </c>
      <c r="E407" s="220" t="s">
        <v>22100</v>
      </c>
      <c r="F407" s="228" t="s">
        <v>22101</v>
      </c>
      <c r="G407" s="228" t="s">
        <v>22102</v>
      </c>
      <c r="H407" s="228" t="s">
        <v>20646</v>
      </c>
      <c r="I407" s="228" t="s">
        <v>22103</v>
      </c>
      <c r="J407" s="223">
        <v>0.77428571428571402</v>
      </c>
      <c r="K407" s="229" t="s">
        <v>19714</v>
      </c>
      <c r="L407" s="230" t="s">
        <v>22104</v>
      </c>
      <c r="M407" s="230" t="s">
        <v>22105</v>
      </c>
      <c r="N407" s="228" t="s">
        <v>20</v>
      </c>
      <c r="O407" s="51"/>
      <c r="P407" s="10" t="s">
        <v>53279</v>
      </c>
    </row>
    <row r="408" spans="2:16" ht="42.75">
      <c r="B408" s="50">
        <v>405</v>
      </c>
      <c r="C408" s="183" t="s">
        <v>22106</v>
      </c>
      <c r="D408" s="220" t="s">
        <v>22107</v>
      </c>
      <c r="E408" s="220" t="s">
        <v>22108</v>
      </c>
      <c r="F408" s="228" t="s">
        <v>22109</v>
      </c>
      <c r="G408" s="228" t="s">
        <v>21972</v>
      </c>
      <c r="H408" s="228" t="s">
        <v>20615</v>
      </c>
      <c r="I408" s="228" t="s">
        <v>22110</v>
      </c>
      <c r="J408" s="223">
        <v>2.24857142857143</v>
      </c>
      <c r="K408" s="229" t="s">
        <v>19714</v>
      </c>
      <c r="L408" s="230" t="s">
        <v>22111</v>
      </c>
      <c r="M408" s="230">
        <v>60</v>
      </c>
      <c r="N408" s="228" t="s">
        <v>20</v>
      </c>
      <c r="O408" s="51"/>
      <c r="P408" s="10" t="s">
        <v>53279</v>
      </c>
    </row>
    <row r="409" spans="2:16" ht="28.5">
      <c r="B409" s="50">
        <v>406</v>
      </c>
      <c r="C409" s="183" t="s">
        <v>22112</v>
      </c>
      <c r="D409" s="220" t="s">
        <v>22113</v>
      </c>
      <c r="E409" s="220" t="s">
        <v>21956</v>
      </c>
      <c r="F409" s="228" t="s">
        <v>21957</v>
      </c>
      <c r="G409" s="228" t="s">
        <v>20592</v>
      </c>
      <c r="H409" s="228" t="s">
        <v>20654</v>
      </c>
      <c r="I409" s="228" t="s">
        <v>22114</v>
      </c>
      <c r="J409" s="223">
        <v>3.6571428571428601</v>
      </c>
      <c r="K409" s="229" t="s">
        <v>19714</v>
      </c>
      <c r="L409" s="230" t="s">
        <v>22115</v>
      </c>
      <c r="M409" s="230">
        <v>118</v>
      </c>
      <c r="N409" s="228" t="s">
        <v>20</v>
      </c>
      <c r="O409" s="51"/>
      <c r="P409" s="10" t="s">
        <v>53279</v>
      </c>
    </row>
    <row r="410" spans="2:16" ht="28.5">
      <c r="B410" s="50">
        <v>407</v>
      </c>
      <c r="C410" s="183" t="s">
        <v>22116</v>
      </c>
      <c r="D410" s="220" t="s">
        <v>22117</v>
      </c>
      <c r="E410" s="220" t="s">
        <v>22118</v>
      </c>
      <c r="F410" s="228" t="s">
        <v>22119</v>
      </c>
      <c r="G410" s="228" t="s">
        <v>21152</v>
      </c>
      <c r="H410" s="228" t="s">
        <v>20749</v>
      </c>
      <c r="I410" s="228" t="s">
        <v>22120</v>
      </c>
      <c r="J410" s="223">
        <v>13.8771428571429</v>
      </c>
      <c r="K410" s="229" t="s">
        <v>19714</v>
      </c>
      <c r="L410" s="230" t="s">
        <v>22121</v>
      </c>
      <c r="M410" s="230" t="s">
        <v>22122</v>
      </c>
      <c r="N410" s="228" t="s">
        <v>20</v>
      </c>
      <c r="O410" s="51"/>
      <c r="P410" s="10" t="s">
        <v>53279</v>
      </c>
    </row>
    <row r="411" spans="2:16" ht="42.75">
      <c r="B411" s="50">
        <v>408</v>
      </c>
      <c r="C411" s="183" t="s">
        <v>22123</v>
      </c>
      <c r="D411" s="220" t="s">
        <v>22124</v>
      </c>
      <c r="E411" s="220" t="s">
        <v>22125</v>
      </c>
      <c r="F411" s="228" t="s">
        <v>22126</v>
      </c>
      <c r="G411" s="228" t="s">
        <v>21972</v>
      </c>
      <c r="H411" s="228" t="s">
        <v>20615</v>
      </c>
      <c r="I411" s="228" t="s">
        <v>22127</v>
      </c>
      <c r="J411" s="223">
        <v>0.55714285714285705</v>
      </c>
      <c r="K411" s="229" t="s">
        <v>19714</v>
      </c>
      <c r="L411" s="230" t="s">
        <v>22128</v>
      </c>
      <c r="M411" s="230">
        <v>92</v>
      </c>
      <c r="N411" s="228" t="s">
        <v>20</v>
      </c>
      <c r="O411" s="51"/>
      <c r="P411" s="10" t="s">
        <v>53279</v>
      </c>
    </row>
    <row r="412" spans="2:16" ht="15.75">
      <c r="B412" s="50">
        <v>409</v>
      </c>
      <c r="C412" s="183" t="s">
        <v>22129</v>
      </c>
      <c r="D412" s="220" t="s">
        <v>22130</v>
      </c>
      <c r="E412" s="220" t="s">
        <v>22131</v>
      </c>
      <c r="F412" s="228" t="s">
        <v>22132</v>
      </c>
      <c r="G412" s="228" t="s">
        <v>19905</v>
      </c>
      <c r="H412" s="228" t="s">
        <v>20631</v>
      </c>
      <c r="I412" s="228" t="s">
        <v>21412</v>
      </c>
      <c r="J412" s="223">
        <v>0.4</v>
      </c>
      <c r="K412" s="229" t="s">
        <v>19714</v>
      </c>
      <c r="L412" s="230" t="s">
        <v>22133</v>
      </c>
      <c r="M412" s="230" t="s">
        <v>22134</v>
      </c>
      <c r="N412" s="228" t="s">
        <v>20</v>
      </c>
      <c r="O412" s="51"/>
      <c r="P412" s="10" t="s">
        <v>53279</v>
      </c>
    </row>
    <row r="413" spans="2:16" ht="28.5">
      <c r="B413" s="50">
        <v>410</v>
      </c>
      <c r="C413" s="183" t="s">
        <v>22135</v>
      </c>
      <c r="D413" s="220" t="s">
        <v>22136</v>
      </c>
      <c r="E413" s="220" t="s">
        <v>22137</v>
      </c>
      <c r="F413" s="228" t="s">
        <v>22138</v>
      </c>
      <c r="G413" s="228" t="s">
        <v>22139</v>
      </c>
      <c r="H413" s="228" t="s">
        <v>20623</v>
      </c>
      <c r="I413" s="228" t="s">
        <v>22140</v>
      </c>
      <c r="J413" s="223">
        <v>0.85428571428571398</v>
      </c>
      <c r="K413" s="229" t="s">
        <v>19714</v>
      </c>
      <c r="L413" s="230" t="s">
        <v>22141</v>
      </c>
      <c r="M413" s="230">
        <v>83</v>
      </c>
      <c r="N413" s="228" t="s">
        <v>20</v>
      </c>
      <c r="O413" s="51"/>
      <c r="P413" s="10" t="s">
        <v>53279</v>
      </c>
    </row>
    <row r="414" spans="2:16" ht="15.75">
      <c r="B414" s="50">
        <v>411</v>
      </c>
      <c r="C414" s="183" t="s">
        <v>22142</v>
      </c>
      <c r="D414" s="220" t="s">
        <v>22143</v>
      </c>
      <c r="E414" s="220" t="s">
        <v>22144</v>
      </c>
      <c r="F414" s="228" t="s">
        <v>22145</v>
      </c>
      <c r="G414" s="228" t="s">
        <v>19905</v>
      </c>
      <c r="H414" s="228" t="s">
        <v>20631</v>
      </c>
      <c r="I414" s="228" t="s">
        <v>22146</v>
      </c>
      <c r="J414" s="223">
        <v>0.54857142857142904</v>
      </c>
      <c r="K414" s="229" t="s">
        <v>19714</v>
      </c>
      <c r="L414" s="230" t="s">
        <v>22147</v>
      </c>
      <c r="M414" s="230">
        <v>85</v>
      </c>
      <c r="N414" s="228" t="s">
        <v>20</v>
      </c>
      <c r="O414" s="51"/>
      <c r="P414" s="10" t="s">
        <v>53279</v>
      </c>
    </row>
    <row r="415" spans="2:16" ht="28.5">
      <c r="B415" s="50">
        <v>412</v>
      </c>
      <c r="C415" s="183" t="s">
        <v>22148</v>
      </c>
      <c r="D415" s="220" t="s">
        <v>22149</v>
      </c>
      <c r="E415" s="220" t="s">
        <v>22150</v>
      </c>
      <c r="F415" s="228" t="s">
        <v>22151</v>
      </c>
      <c r="G415" s="228" t="s">
        <v>22152</v>
      </c>
      <c r="H415" s="228" t="s">
        <v>20600</v>
      </c>
      <c r="I415" s="228" t="s">
        <v>22153</v>
      </c>
      <c r="J415" s="223">
        <v>0.80571428571428605</v>
      </c>
      <c r="K415" s="229" t="s">
        <v>19714</v>
      </c>
      <c r="L415" s="230" t="s">
        <v>20078</v>
      </c>
      <c r="M415" s="230">
        <v>112</v>
      </c>
      <c r="N415" s="228" t="s">
        <v>20</v>
      </c>
      <c r="O415" s="51"/>
      <c r="P415" s="10" t="s">
        <v>53279</v>
      </c>
    </row>
    <row r="416" spans="2:16" ht="28.5">
      <c r="B416" s="50">
        <v>413</v>
      </c>
      <c r="C416" s="183" t="s">
        <v>22154</v>
      </c>
      <c r="D416" s="220" t="s">
        <v>22155</v>
      </c>
      <c r="E416" s="220" t="s">
        <v>22156</v>
      </c>
      <c r="F416" s="228" t="s">
        <v>22157</v>
      </c>
      <c r="G416" s="228" t="s">
        <v>20199</v>
      </c>
      <c r="H416" s="228" t="s">
        <v>20600</v>
      </c>
      <c r="I416" s="228" t="s">
        <v>22158</v>
      </c>
      <c r="J416" s="223">
        <v>0.53714285714285703</v>
      </c>
      <c r="K416" s="229" t="s">
        <v>19714</v>
      </c>
      <c r="L416" s="230" t="s">
        <v>22159</v>
      </c>
      <c r="M416" s="230">
        <v>83</v>
      </c>
      <c r="N416" s="228" t="s">
        <v>20</v>
      </c>
      <c r="O416" s="51"/>
      <c r="P416" s="10" t="s">
        <v>53279</v>
      </c>
    </row>
    <row r="417" spans="2:16" ht="28.5">
      <c r="B417" s="50">
        <v>414</v>
      </c>
      <c r="C417" s="183" t="s">
        <v>22160</v>
      </c>
      <c r="D417" s="220" t="s">
        <v>22161</v>
      </c>
      <c r="E417" s="220" t="s">
        <v>22162</v>
      </c>
      <c r="F417" s="228" t="s">
        <v>22163</v>
      </c>
      <c r="G417" s="228" t="s">
        <v>22164</v>
      </c>
      <c r="H417" s="228" t="s">
        <v>20631</v>
      </c>
      <c r="I417" s="228" t="s">
        <v>22165</v>
      </c>
      <c r="J417" s="223">
        <v>2.4342857142857102</v>
      </c>
      <c r="K417" s="229" t="s">
        <v>19714</v>
      </c>
      <c r="L417" s="230" t="s">
        <v>22166</v>
      </c>
      <c r="M417" s="230">
        <v>76</v>
      </c>
      <c r="N417" s="228" t="s">
        <v>20</v>
      </c>
      <c r="O417" s="51"/>
      <c r="P417" s="10" t="s">
        <v>53279</v>
      </c>
    </row>
    <row r="418" spans="2:16" ht="28.5">
      <c r="B418" s="50">
        <v>415</v>
      </c>
      <c r="C418" s="183" t="s">
        <v>22167</v>
      </c>
      <c r="D418" s="220" t="s">
        <v>22168</v>
      </c>
      <c r="E418" s="220" t="s">
        <v>22169</v>
      </c>
      <c r="F418" s="228" t="s">
        <v>22170</v>
      </c>
      <c r="G418" s="228" t="s">
        <v>20199</v>
      </c>
      <c r="H418" s="228" t="s">
        <v>20787</v>
      </c>
      <c r="I418" s="228" t="s">
        <v>22171</v>
      </c>
      <c r="J418" s="223">
        <v>2.5485714285714298</v>
      </c>
      <c r="K418" s="229" t="s">
        <v>19714</v>
      </c>
      <c r="L418" s="230" t="s">
        <v>21117</v>
      </c>
      <c r="M418" s="230">
        <v>140</v>
      </c>
      <c r="N418" s="228" t="s">
        <v>20</v>
      </c>
      <c r="O418" s="51"/>
      <c r="P418" s="10" t="s">
        <v>53279</v>
      </c>
    </row>
    <row r="419" spans="2:16" ht="15.75">
      <c r="B419" s="50">
        <v>416</v>
      </c>
      <c r="C419" s="183" t="s">
        <v>22172</v>
      </c>
      <c r="D419" s="220" t="s">
        <v>22173</v>
      </c>
      <c r="E419" s="220" t="s">
        <v>22174</v>
      </c>
      <c r="F419" s="228" t="s">
        <v>22175</v>
      </c>
      <c r="G419" s="228" t="s">
        <v>19905</v>
      </c>
      <c r="H419" s="228" t="s">
        <v>20646</v>
      </c>
      <c r="I419" s="228" t="s">
        <v>22176</v>
      </c>
      <c r="J419" s="223">
        <v>4.0285714285714302</v>
      </c>
      <c r="K419" s="229" t="s">
        <v>19714</v>
      </c>
      <c r="L419" s="230" t="s">
        <v>22177</v>
      </c>
      <c r="M419" s="230">
        <v>125</v>
      </c>
      <c r="N419" s="228" t="s">
        <v>20</v>
      </c>
      <c r="O419" s="51"/>
      <c r="P419" s="10" t="s">
        <v>53279</v>
      </c>
    </row>
    <row r="420" spans="2:16" ht="28.5">
      <c r="B420" s="50">
        <v>417</v>
      </c>
      <c r="C420" s="183" t="s">
        <v>22178</v>
      </c>
      <c r="D420" s="220" t="s">
        <v>11054</v>
      </c>
      <c r="E420" s="220" t="s">
        <v>22179</v>
      </c>
      <c r="F420" s="228" t="s">
        <v>22180</v>
      </c>
      <c r="G420" s="228" t="s">
        <v>20114</v>
      </c>
      <c r="H420" s="228" t="s">
        <v>20749</v>
      </c>
      <c r="I420" s="228" t="s">
        <v>22181</v>
      </c>
      <c r="J420" s="223">
        <v>6.38</v>
      </c>
      <c r="K420" s="229" t="s">
        <v>19714</v>
      </c>
      <c r="L420" s="230" t="s">
        <v>22177</v>
      </c>
      <c r="M420" s="230">
        <v>129</v>
      </c>
      <c r="N420" s="228" t="s">
        <v>20</v>
      </c>
      <c r="O420" s="51"/>
      <c r="P420" s="10" t="s">
        <v>53279</v>
      </c>
    </row>
    <row r="421" spans="2:16" ht="28.5">
      <c r="B421" s="50">
        <v>418</v>
      </c>
      <c r="C421" s="183" t="s">
        <v>22182</v>
      </c>
      <c r="D421" s="220" t="s">
        <v>22183</v>
      </c>
      <c r="E421" s="220" t="s">
        <v>22184</v>
      </c>
      <c r="F421" s="228" t="s">
        <v>22185</v>
      </c>
      <c r="G421" s="228" t="s">
        <v>22186</v>
      </c>
      <c r="H421" s="228" t="s">
        <v>20607</v>
      </c>
      <c r="I421" s="228" t="s">
        <v>22187</v>
      </c>
      <c r="J421" s="223">
        <v>5.0971428571428596</v>
      </c>
      <c r="K421" s="229" t="s">
        <v>19714</v>
      </c>
      <c r="L421" s="230" t="s">
        <v>22177</v>
      </c>
      <c r="M421" s="230">
        <v>95</v>
      </c>
      <c r="N421" s="228" t="s">
        <v>20</v>
      </c>
      <c r="O421" s="51"/>
      <c r="P421" s="10" t="s">
        <v>53279</v>
      </c>
    </row>
    <row r="422" spans="2:16" ht="28.5">
      <c r="B422" s="50">
        <v>419</v>
      </c>
      <c r="C422" s="183" t="s">
        <v>22188</v>
      </c>
      <c r="D422" s="220" t="s">
        <v>22189</v>
      </c>
      <c r="E422" s="220" t="s">
        <v>22190</v>
      </c>
      <c r="F422" s="228" t="s">
        <v>22191</v>
      </c>
      <c r="G422" s="228" t="s">
        <v>19905</v>
      </c>
      <c r="H422" s="228" t="s">
        <v>20607</v>
      </c>
      <c r="I422" s="228" t="s">
        <v>20148</v>
      </c>
      <c r="J422" s="223">
        <v>0.41142857142857098</v>
      </c>
      <c r="K422" s="229" t="s">
        <v>22192</v>
      </c>
      <c r="L422" s="230" t="s">
        <v>22193</v>
      </c>
      <c r="M422" s="230">
        <v>100</v>
      </c>
      <c r="N422" s="228" t="s">
        <v>20</v>
      </c>
      <c r="O422" s="51"/>
      <c r="P422" s="10" t="s">
        <v>53279</v>
      </c>
    </row>
    <row r="423" spans="2:16" ht="42.75">
      <c r="B423" s="50">
        <v>420</v>
      </c>
      <c r="C423" s="183" t="s">
        <v>22194</v>
      </c>
      <c r="D423" s="220" t="s">
        <v>22195</v>
      </c>
      <c r="E423" s="220" t="s">
        <v>22196</v>
      </c>
      <c r="F423" s="228" t="s">
        <v>22197</v>
      </c>
      <c r="G423" s="228" t="s">
        <v>22198</v>
      </c>
      <c r="H423" s="228" t="s">
        <v>20749</v>
      </c>
      <c r="I423" s="228" t="s">
        <v>22199</v>
      </c>
      <c r="J423" s="223">
        <v>7.45714285714286</v>
      </c>
      <c r="K423" s="229" t="s">
        <v>19714</v>
      </c>
      <c r="L423" s="230" t="s">
        <v>20078</v>
      </c>
      <c r="M423" s="230">
        <v>95</v>
      </c>
      <c r="N423" s="228" t="s">
        <v>2102</v>
      </c>
      <c r="O423" s="51"/>
      <c r="P423" s="10" t="s">
        <v>53279</v>
      </c>
    </row>
    <row r="424" spans="2:16" ht="42.75">
      <c r="B424" s="50">
        <v>421</v>
      </c>
      <c r="C424" s="183" t="s">
        <v>22200</v>
      </c>
      <c r="D424" s="220" t="s">
        <v>22201</v>
      </c>
      <c r="E424" s="220" t="s">
        <v>22202</v>
      </c>
      <c r="F424" s="228" t="s">
        <v>22203</v>
      </c>
      <c r="G424" s="228" t="s">
        <v>20472</v>
      </c>
      <c r="H424" s="228" t="s">
        <v>20787</v>
      </c>
      <c r="I424" s="228" t="s">
        <v>20676</v>
      </c>
      <c r="J424" s="223">
        <v>1.96571428571429</v>
      </c>
      <c r="K424" s="229" t="s">
        <v>19714</v>
      </c>
      <c r="L424" s="230" t="s">
        <v>20078</v>
      </c>
      <c r="M424" s="230"/>
      <c r="N424" s="228" t="s">
        <v>2102</v>
      </c>
      <c r="O424" s="51"/>
      <c r="P424" s="10" t="s">
        <v>53279</v>
      </c>
    </row>
    <row r="425" spans="2:16" ht="28.5">
      <c r="B425" s="50">
        <v>422</v>
      </c>
      <c r="C425" s="183" t="s">
        <v>22204</v>
      </c>
      <c r="D425" s="220" t="s">
        <v>22205</v>
      </c>
      <c r="E425" s="220" t="s">
        <v>22184</v>
      </c>
      <c r="F425" s="228" t="s">
        <v>22206</v>
      </c>
      <c r="G425" s="228" t="s">
        <v>22186</v>
      </c>
      <c r="H425" s="228" t="s">
        <v>20607</v>
      </c>
      <c r="I425" s="228" t="s">
        <v>22207</v>
      </c>
      <c r="J425" s="223">
        <v>3.8285714285714301</v>
      </c>
      <c r="K425" s="229" t="s">
        <v>19714</v>
      </c>
      <c r="L425" s="230" t="s">
        <v>20078</v>
      </c>
      <c r="M425" s="230"/>
      <c r="N425" s="228" t="s">
        <v>20</v>
      </c>
      <c r="O425" s="51"/>
      <c r="P425" s="10" t="s">
        <v>53279</v>
      </c>
    </row>
    <row r="426" spans="2:16" ht="28.5">
      <c r="B426" s="50">
        <v>423</v>
      </c>
      <c r="C426" s="183" t="s">
        <v>22208</v>
      </c>
      <c r="D426" s="220" t="s">
        <v>22209</v>
      </c>
      <c r="E426" s="220" t="s">
        <v>22210</v>
      </c>
      <c r="F426" s="228" t="s">
        <v>22211</v>
      </c>
      <c r="G426" s="228" t="s">
        <v>21381</v>
      </c>
      <c r="H426" s="228" t="s">
        <v>20654</v>
      </c>
      <c r="I426" s="228" t="s">
        <v>20979</v>
      </c>
      <c r="J426" s="223">
        <v>0.125714285714286</v>
      </c>
      <c r="K426" s="229" t="s">
        <v>19714</v>
      </c>
      <c r="L426" s="230" t="s">
        <v>20078</v>
      </c>
      <c r="M426" s="230"/>
      <c r="N426" s="228" t="s">
        <v>2102</v>
      </c>
      <c r="O426" s="51"/>
      <c r="P426" s="10" t="s">
        <v>53279</v>
      </c>
    </row>
    <row r="427" spans="2:16" ht="15.75">
      <c r="B427" s="50">
        <v>424</v>
      </c>
      <c r="C427" s="183" t="s">
        <v>22212</v>
      </c>
      <c r="D427" s="220" t="s">
        <v>22213</v>
      </c>
      <c r="E427" s="220" t="s">
        <v>22214</v>
      </c>
      <c r="F427" s="228" t="s">
        <v>22215</v>
      </c>
      <c r="G427" s="228" t="s">
        <v>19875</v>
      </c>
      <c r="H427" s="228" t="s">
        <v>20654</v>
      </c>
      <c r="I427" s="228" t="s">
        <v>22216</v>
      </c>
      <c r="J427" s="223">
        <v>1.24285714285714</v>
      </c>
      <c r="K427" s="229" t="s">
        <v>19714</v>
      </c>
      <c r="L427" s="230" t="s">
        <v>20078</v>
      </c>
      <c r="M427" s="230"/>
      <c r="N427" s="228" t="s">
        <v>2102</v>
      </c>
      <c r="O427" s="51"/>
      <c r="P427" s="10" t="s">
        <v>53279</v>
      </c>
    </row>
    <row r="428" spans="2:16" ht="42.75">
      <c r="B428" s="50">
        <v>425</v>
      </c>
      <c r="C428" s="183" t="s">
        <v>22217</v>
      </c>
      <c r="D428" s="220" t="s">
        <v>22218</v>
      </c>
      <c r="E428" s="220" t="s">
        <v>22219</v>
      </c>
      <c r="F428" s="228" t="s">
        <v>22220</v>
      </c>
      <c r="G428" s="228" t="s">
        <v>21944</v>
      </c>
      <c r="H428" s="228" t="s">
        <v>20749</v>
      </c>
      <c r="I428" s="228" t="s">
        <v>22221</v>
      </c>
      <c r="J428" s="223">
        <v>7.49714285714286</v>
      </c>
      <c r="K428" s="229" t="s">
        <v>19714</v>
      </c>
      <c r="L428" s="230" t="s">
        <v>22222</v>
      </c>
      <c r="M428" s="230" t="s">
        <v>22223</v>
      </c>
      <c r="N428" s="228" t="s">
        <v>20</v>
      </c>
      <c r="O428" s="51"/>
      <c r="P428" s="10" t="s">
        <v>53279</v>
      </c>
    </row>
    <row r="429" spans="2:16" ht="28.5">
      <c r="B429" s="50">
        <v>426</v>
      </c>
      <c r="C429" s="183" t="s">
        <v>22224</v>
      </c>
      <c r="D429" s="220" t="s">
        <v>22225</v>
      </c>
      <c r="E429" s="220" t="s">
        <v>22081</v>
      </c>
      <c r="F429" s="228" t="s">
        <v>22226</v>
      </c>
      <c r="G429" s="228" t="s">
        <v>20756</v>
      </c>
      <c r="H429" s="228" t="s">
        <v>20600</v>
      </c>
      <c r="I429" s="228" t="s">
        <v>22227</v>
      </c>
      <c r="J429" s="223">
        <v>1.8371428571428601</v>
      </c>
      <c r="K429" s="229" t="s">
        <v>19714</v>
      </c>
      <c r="L429" s="230" t="s">
        <v>22228</v>
      </c>
      <c r="M429" s="230" t="s">
        <v>22229</v>
      </c>
      <c r="N429" s="228" t="s">
        <v>20</v>
      </c>
      <c r="O429" s="51"/>
      <c r="P429" s="10" t="s">
        <v>53279</v>
      </c>
    </row>
    <row r="430" spans="2:16" ht="15.75">
      <c r="B430" s="50">
        <v>427</v>
      </c>
      <c r="C430" s="183" t="s">
        <v>22230</v>
      </c>
      <c r="D430" s="220" t="s">
        <v>22231</v>
      </c>
      <c r="E430" s="220" t="s">
        <v>22232</v>
      </c>
      <c r="F430" s="228"/>
      <c r="G430" s="228" t="s">
        <v>19905</v>
      </c>
      <c r="H430" s="228" t="s">
        <v>20631</v>
      </c>
      <c r="I430" s="228" t="s">
        <v>22233</v>
      </c>
      <c r="J430" s="223">
        <v>0.04</v>
      </c>
      <c r="K430" s="229" t="s">
        <v>19714</v>
      </c>
      <c r="L430" s="230" t="s">
        <v>20078</v>
      </c>
      <c r="M430" s="230"/>
      <c r="N430" s="228" t="s">
        <v>20</v>
      </c>
      <c r="O430" s="51"/>
      <c r="P430" s="10" t="s">
        <v>53279</v>
      </c>
    </row>
    <row r="431" spans="2:16" ht="28.5">
      <c r="B431" s="50">
        <v>428</v>
      </c>
      <c r="C431" s="183" t="s">
        <v>22234</v>
      </c>
      <c r="D431" s="220" t="s">
        <v>22235</v>
      </c>
      <c r="E431" s="220" t="s">
        <v>22236</v>
      </c>
      <c r="F431" s="228" t="s">
        <v>22237</v>
      </c>
      <c r="G431" s="228" t="s">
        <v>22238</v>
      </c>
      <c r="H431" s="228" t="s">
        <v>20600</v>
      </c>
      <c r="I431" s="228" t="s">
        <v>22239</v>
      </c>
      <c r="J431" s="223">
        <v>0.94857142857142895</v>
      </c>
      <c r="K431" s="229" t="s">
        <v>19714</v>
      </c>
      <c r="L431" s="230" t="s">
        <v>20078</v>
      </c>
      <c r="M431" s="230">
        <v>90</v>
      </c>
      <c r="N431" s="228" t="s">
        <v>20</v>
      </c>
      <c r="O431" s="51"/>
      <c r="P431" s="10" t="s">
        <v>53279</v>
      </c>
    </row>
    <row r="432" spans="2:16" ht="28.5">
      <c r="B432" s="50">
        <v>429</v>
      </c>
      <c r="C432" s="183" t="s">
        <v>22240</v>
      </c>
      <c r="D432" s="220" t="s">
        <v>22241</v>
      </c>
      <c r="E432" s="220" t="s">
        <v>22242</v>
      </c>
      <c r="F432" s="228" t="s">
        <v>22243</v>
      </c>
      <c r="G432" s="228" t="s">
        <v>20060</v>
      </c>
      <c r="H432" s="228" t="s">
        <v>20631</v>
      </c>
      <c r="I432" s="228" t="s">
        <v>22244</v>
      </c>
      <c r="J432" s="223">
        <v>2.04</v>
      </c>
      <c r="K432" s="229" t="s">
        <v>19714</v>
      </c>
      <c r="L432" s="230" t="s">
        <v>20078</v>
      </c>
      <c r="M432" s="230">
        <v>86</v>
      </c>
      <c r="N432" s="228" t="s">
        <v>20</v>
      </c>
      <c r="O432" s="51"/>
      <c r="P432" s="10" t="s">
        <v>53279</v>
      </c>
    </row>
    <row r="433" spans="2:16" ht="15.75">
      <c r="B433" s="50">
        <v>430</v>
      </c>
      <c r="C433" s="183" t="s">
        <v>22245</v>
      </c>
      <c r="D433" s="220" t="s">
        <v>22246</v>
      </c>
      <c r="E433" s="220" t="s">
        <v>22247</v>
      </c>
      <c r="F433" s="228" t="s">
        <v>22248</v>
      </c>
      <c r="G433" s="228" t="s">
        <v>19905</v>
      </c>
      <c r="H433" s="228" t="s">
        <v>20646</v>
      </c>
      <c r="I433" s="228" t="s">
        <v>22249</v>
      </c>
      <c r="J433" s="223">
        <v>1.3371428571428601</v>
      </c>
      <c r="K433" s="229" t="s">
        <v>19714</v>
      </c>
      <c r="L433" s="230" t="s">
        <v>20078</v>
      </c>
      <c r="M433" s="230" t="s">
        <v>22250</v>
      </c>
      <c r="N433" s="228" t="s">
        <v>20</v>
      </c>
      <c r="O433" s="51"/>
      <c r="P433" s="10" t="s">
        <v>53279</v>
      </c>
    </row>
    <row r="434" spans="2:16" ht="15.75">
      <c r="B434" s="50">
        <v>431</v>
      </c>
      <c r="C434" s="183" t="s">
        <v>22251</v>
      </c>
      <c r="D434" s="220" t="s">
        <v>22252</v>
      </c>
      <c r="E434" s="220" t="s">
        <v>22253</v>
      </c>
      <c r="F434" s="228" t="s">
        <v>22254</v>
      </c>
      <c r="G434" s="228" t="s">
        <v>19905</v>
      </c>
      <c r="H434" s="228" t="s">
        <v>20600</v>
      </c>
      <c r="I434" s="228" t="s">
        <v>22255</v>
      </c>
      <c r="J434" s="223">
        <v>0.58571428571428596</v>
      </c>
      <c r="K434" s="229" t="s">
        <v>19714</v>
      </c>
      <c r="L434" s="230" t="s">
        <v>20078</v>
      </c>
      <c r="M434" s="230"/>
      <c r="N434" s="228" t="s">
        <v>20</v>
      </c>
      <c r="O434" s="51"/>
      <c r="P434" s="10" t="s">
        <v>53279</v>
      </c>
    </row>
    <row r="435" spans="2:16" ht="28.5">
      <c r="B435" s="50">
        <v>432</v>
      </c>
      <c r="C435" s="183" t="s">
        <v>22256</v>
      </c>
      <c r="D435" s="220" t="s">
        <v>22257</v>
      </c>
      <c r="E435" s="220" t="s">
        <v>22258</v>
      </c>
      <c r="F435" s="228" t="s">
        <v>22259</v>
      </c>
      <c r="G435" s="228" t="s">
        <v>22260</v>
      </c>
      <c r="H435" s="228" t="s">
        <v>20607</v>
      </c>
      <c r="I435" s="228" t="s">
        <v>22261</v>
      </c>
      <c r="J435" s="223">
        <v>1.70857142857143</v>
      </c>
      <c r="K435" s="229" t="s">
        <v>19714</v>
      </c>
      <c r="L435" s="230" t="s">
        <v>20078</v>
      </c>
      <c r="M435" s="230" t="s">
        <v>22262</v>
      </c>
      <c r="N435" s="228" t="s">
        <v>20</v>
      </c>
      <c r="O435" s="51"/>
      <c r="P435" s="10" t="s">
        <v>53279</v>
      </c>
    </row>
    <row r="436" spans="2:16" ht="28.5">
      <c r="B436" s="50">
        <v>433</v>
      </c>
      <c r="C436" s="183" t="s">
        <v>22263</v>
      </c>
      <c r="D436" s="220" t="s">
        <v>22264</v>
      </c>
      <c r="E436" s="220" t="s">
        <v>22265</v>
      </c>
      <c r="F436" s="228" t="s">
        <v>22266</v>
      </c>
      <c r="G436" s="228" t="s">
        <v>20060</v>
      </c>
      <c r="H436" s="228" t="s">
        <v>20615</v>
      </c>
      <c r="I436" s="228" t="s">
        <v>22267</v>
      </c>
      <c r="J436" s="223">
        <v>0.90285714285714302</v>
      </c>
      <c r="K436" s="229" t="s">
        <v>19714</v>
      </c>
      <c r="L436" s="230" t="s">
        <v>20078</v>
      </c>
      <c r="M436" s="230"/>
      <c r="N436" s="228" t="s">
        <v>20</v>
      </c>
      <c r="O436" s="51"/>
      <c r="P436" s="10" t="s">
        <v>53279</v>
      </c>
    </row>
    <row r="437" spans="2:16" ht="15.75">
      <c r="B437" s="50">
        <v>434</v>
      </c>
      <c r="C437" s="183" t="s">
        <v>22268</v>
      </c>
      <c r="D437" s="220" t="s">
        <v>22269</v>
      </c>
      <c r="E437" s="220" t="s">
        <v>22270</v>
      </c>
      <c r="F437" s="228" t="s">
        <v>22271</v>
      </c>
      <c r="G437" s="228" t="s">
        <v>19905</v>
      </c>
      <c r="H437" s="228" t="s">
        <v>20607</v>
      </c>
      <c r="I437" s="228" t="s">
        <v>22272</v>
      </c>
      <c r="J437" s="223">
        <v>0.61714285714285699</v>
      </c>
      <c r="K437" s="229" t="s">
        <v>19714</v>
      </c>
      <c r="L437" s="230" t="s">
        <v>20078</v>
      </c>
      <c r="M437" s="230"/>
      <c r="N437" s="228" t="s">
        <v>20</v>
      </c>
      <c r="O437" s="51"/>
      <c r="P437" s="10" t="s">
        <v>53279</v>
      </c>
    </row>
    <row r="438" spans="2:16" ht="28.5">
      <c r="B438" s="50">
        <v>435</v>
      </c>
      <c r="C438" s="183" t="s">
        <v>22273</v>
      </c>
      <c r="D438" s="220" t="s">
        <v>22274</v>
      </c>
      <c r="E438" s="220" t="s">
        <v>22275</v>
      </c>
      <c r="F438" s="228" t="s">
        <v>22276</v>
      </c>
      <c r="G438" s="228" t="s">
        <v>21152</v>
      </c>
      <c r="H438" s="228" t="s">
        <v>20615</v>
      </c>
      <c r="I438" s="228" t="s">
        <v>22277</v>
      </c>
      <c r="J438" s="223">
        <v>0.222857142857143</v>
      </c>
      <c r="K438" s="229" t="s">
        <v>19714</v>
      </c>
      <c r="L438" s="230" t="s">
        <v>20078</v>
      </c>
      <c r="M438" s="230"/>
      <c r="N438" s="228" t="s">
        <v>20</v>
      </c>
      <c r="O438" s="51"/>
      <c r="P438" s="10" t="s">
        <v>53279</v>
      </c>
    </row>
    <row r="439" spans="2:16" ht="28.5">
      <c r="B439" s="50">
        <v>436</v>
      </c>
      <c r="C439" s="183" t="s">
        <v>22278</v>
      </c>
      <c r="D439" s="220" t="s">
        <v>22279</v>
      </c>
      <c r="E439" s="220" t="s">
        <v>22280</v>
      </c>
      <c r="F439" s="228" t="s">
        <v>22281</v>
      </c>
      <c r="G439" s="228" t="s">
        <v>19875</v>
      </c>
      <c r="H439" s="228" t="s">
        <v>20631</v>
      </c>
      <c r="I439" s="228" t="s">
        <v>22282</v>
      </c>
      <c r="J439" s="223">
        <v>0.48571428571428599</v>
      </c>
      <c r="K439" s="229" t="s">
        <v>19714</v>
      </c>
      <c r="L439" s="230" t="s">
        <v>20078</v>
      </c>
      <c r="M439" s="230"/>
      <c r="N439" s="228" t="s">
        <v>2102</v>
      </c>
      <c r="O439" s="51"/>
      <c r="P439" s="10" t="s">
        <v>53279</v>
      </c>
    </row>
    <row r="440" spans="2:16" ht="15.75">
      <c r="B440" s="50">
        <v>437</v>
      </c>
      <c r="C440" s="183" t="s">
        <v>22283</v>
      </c>
      <c r="D440" s="220" t="s">
        <v>22284</v>
      </c>
      <c r="E440" s="220" t="s">
        <v>22285</v>
      </c>
      <c r="F440" s="228" t="s">
        <v>22281</v>
      </c>
      <c r="G440" s="228" t="s">
        <v>19905</v>
      </c>
      <c r="H440" s="228" t="s">
        <v>20631</v>
      </c>
      <c r="I440" s="228" t="s">
        <v>22286</v>
      </c>
      <c r="J440" s="223">
        <v>0.51428571428571401</v>
      </c>
      <c r="K440" s="229" t="s">
        <v>19714</v>
      </c>
      <c r="L440" s="230" t="s">
        <v>20078</v>
      </c>
      <c r="M440" s="230"/>
      <c r="N440" s="228" t="s">
        <v>20</v>
      </c>
      <c r="O440" s="51"/>
      <c r="P440" s="10" t="s">
        <v>53279</v>
      </c>
    </row>
    <row r="441" spans="2:16" ht="28.5">
      <c r="B441" s="50">
        <v>438</v>
      </c>
      <c r="C441" s="183" t="s">
        <v>22287</v>
      </c>
      <c r="D441" s="220" t="s">
        <v>22288</v>
      </c>
      <c r="E441" s="220" t="s">
        <v>22289</v>
      </c>
      <c r="F441" s="228" t="s">
        <v>22290</v>
      </c>
      <c r="G441" s="228" t="s">
        <v>22291</v>
      </c>
      <c r="H441" s="228" t="s">
        <v>20749</v>
      </c>
      <c r="I441" s="228" t="s">
        <v>22292</v>
      </c>
      <c r="J441" s="223">
        <v>0.994285714285714</v>
      </c>
      <c r="K441" s="229" t="s">
        <v>19714</v>
      </c>
      <c r="L441" s="230" t="s">
        <v>20078</v>
      </c>
      <c r="M441" s="230"/>
      <c r="N441" s="228" t="s">
        <v>20</v>
      </c>
      <c r="O441" s="51"/>
      <c r="P441" s="10" t="s">
        <v>53279</v>
      </c>
    </row>
    <row r="442" spans="2:16" ht="28.5">
      <c r="B442" s="50">
        <v>439</v>
      </c>
      <c r="C442" s="183" t="s">
        <v>22293</v>
      </c>
      <c r="D442" s="220" t="s">
        <v>22294</v>
      </c>
      <c r="E442" s="220" t="s">
        <v>22295</v>
      </c>
      <c r="F442" s="228" t="s">
        <v>22296</v>
      </c>
      <c r="G442" s="228" t="s">
        <v>21342</v>
      </c>
      <c r="H442" s="228" t="s">
        <v>20600</v>
      </c>
      <c r="I442" s="228" t="s">
        <v>22297</v>
      </c>
      <c r="J442" s="223">
        <v>1.76</v>
      </c>
      <c r="K442" s="229" t="s">
        <v>19714</v>
      </c>
      <c r="L442" s="230" t="s">
        <v>20078</v>
      </c>
      <c r="M442" s="230"/>
      <c r="N442" s="228" t="s">
        <v>20</v>
      </c>
      <c r="O442" s="51"/>
      <c r="P442" s="10" t="s">
        <v>53279</v>
      </c>
    </row>
    <row r="443" spans="2:16" ht="28.5">
      <c r="B443" s="50">
        <v>440</v>
      </c>
      <c r="C443" s="183" t="s">
        <v>22298</v>
      </c>
      <c r="D443" s="220" t="s">
        <v>22299</v>
      </c>
      <c r="E443" s="220" t="s">
        <v>22300</v>
      </c>
      <c r="F443" s="228" t="s">
        <v>22301</v>
      </c>
      <c r="G443" s="228" t="s">
        <v>21641</v>
      </c>
      <c r="H443" s="228" t="s">
        <v>20600</v>
      </c>
      <c r="I443" s="228" t="s">
        <v>21392</v>
      </c>
      <c r="J443" s="223">
        <v>2.05714285714286</v>
      </c>
      <c r="K443" s="229" t="s">
        <v>19714</v>
      </c>
      <c r="L443" s="230" t="s">
        <v>20078</v>
      </c>
      <c r="M443" s="230">
        <v>80</v>
      </c>
      <c r="N443" s="228" t="s">
        <v>20</v>
      </c>
      <c r="O443" s="51"/>
      <c r="P443" s="10" t="s">
        <v>53279</v>
      </c>
    </row>
    <row r="444" spans="2:16" ht="15.75">
      <c r="B444" s="50">
        <v>441</v>
      </c>
      <c r="C444" s="183" t="s">
        <v>22302</v>
      </c>
      <c r="D444" s="220" t="s">
        <v>22303</v>
      </c>
      <c r="E444" s="220" t="s">
        <v>22304</v>
      </c>
      <c r="F444" s="228" t="s">
        <v>22305</v>
      </c>
      <c r="G444" s="228" t="s">
        <v>21300</v>
      </c>
      <c r="H444" s="228" t="s">
        <v>20631</v>
      </c>
      <c r="I444" s="228" t="s">
        <v>22306</v>
      </c>
      <c r="J444" s="223">
        <v>1.04</v>
      </c>
      <c r="K444" s="229" t="s">
        <v>19714</v>
      </c>
      <c r="L444" s="230" t="s">
        <v>20078</v>
      </c>
      <c r="M444" s="230"/>
      <c r="N444" s="228" t="s">
        <v>20</v>
      </c>
      <c r="O444" s="51"/>
      <c r="P444" s="10" t="s">
        <v>53279</v>
      </c>
    </row>
    <row r="445" spans="2:16" ht="28.5">
      <c r="B445" s="50">
        <v>442</v>
      </c>
      <c r="C445" s="183" t="s">
        <v>22307</v>
      </c>
      <c r="D445" s="220" t="s">
        <v>22308</v>
      </c>
      <c r="E445" s="220" t="s">
        <v>22309</v>
      </c>
      <c r="F445" s="228" t="s">
        <v>22310</v>
      </c>
      <c r="G445" s="228" t="s">
        <v>20490</v>
      </c>
      <c r="H445" s="228" t="s">
        <v>20623</v>
      </c>
      <c r="I445" s="228" t="s">
        <v>22311</v>
      </c>
      <c r="J445" s="223">
        <v>0.36</v>
      </c>
      <c r="K445" s="229" t="s">
        <v>19714</v>
      </c>
      <c r="L445" s="230" t="s">
        <v>20078</v>
      </c>
      <c r="M445" s="230"/>
      <c r="N445" s="228" t="s">
        <v>20</v>
      </c>
      <c r="O445" s="51"/>
      <c r="P445" s="10" t="s">
        <v>53279</v>
      </c>
    </row>
    <row r="446" spans="2:16" ht="28.5">
      <c r="B446" s="50">
        <v>443</v>
      </c>
      <c r="C446" s="183" t="s">
        <v>22312</v>
      </c>
      <c r="D446" s="220" t="s">
        <v>22313</v>
      </c>
      <c r="E446" s="220" t="s">
        <v>22314</v>
      </c>
      <c r="F446" s="228" t="s">
        <v>22315</v>
      </c>
      <c r="G446" s="228" t="s">
        <v>22316</v>
      </c>
      <c r="H446" s="228" t="s">
        <v>20646</v>
      </c>
      <c r="I446" s="228"/>
      <c r="J446" s="223">
        <v>0</v>
      </c>
      <c r="K446" s="229" t="s">
        <v>19714</v>
      </c>
      <c r="L446" s="230" t="s">
        <v>20078</v>
      </c>
      <c r="M446" s="230"/>
      <c r="N446" s="228" t="s">
        <v>20</v>
      </c>
      <c r="O446" s="51"/>
      <c r="P446" s="10" t="s">
        <v>53279</v>
      </c>
    </row>
    <row r="447" spans="2:16" ht="28.5">
      <c r="B447" s="50">
        <v>444</v>
      </c>
      <c r="C447" s="183" t="s">
        <v>22317</v>
      </c>
      <c r="D447" s="220" t="s">
        <v>22318</v>
      </c>
      <c r="E447" s="220" t="s">
        <v>22319</v>
      </c>
      <c r="F447" s="228" t="s">
        <v>22320</v>
      </c>
      <c r="G447" s="228" t="s">
        <v>20989</v>
      </c>
      <c r="H447" s="228" t="s">
        <v>20623</v>
      </c>
      <c r="I447" s="228"/>
      <c r="J447" s="223">
        <v>0</v>
      </c>
      <c r="K447" s="229" t="s">
        <v>19714</v>
      </c>
      <c r="L447" s="230" t="s">
        <v>20078</v>
      </c>
      <c r="M447" s="230"/>
      <c r="N447" s="228" t="s">
        <v>20</v>
      </c>
      <c r="O447" s="51"/>
      <c r="P447" s="10" t="s">
        <v>53279</v>
      </c>
    </row>
    <row r="448" spans="2:16" ht="42.75">
      <c r="B448" s="50">
        <v>445</v>
      </c>
      <c r="C448" s="183" t="s">
        <v>22321</v>
      </c>
      <c r="D448" s="220" t="s">
        <v>22322</v>
      </c>
      <c r="E448" s="220" t="s">
        <v>22323</v>
      </c>
      <c r="F448" s="228"/>
      <c r="G448" s="228" t="s">
        <v>21972</v>
      </c>
      <c r="H448" s="228" t="s">
        <v>20631</v>
      </c>
      <c r="I448" s="228"/>
      <c r="J448" s="223">
        <v>0</v>
      </c>
      <c r="K448" s="229" t="s">
        <v>19714</v>
      </c>
      <c r="L448" s="230" t="s">
        <v>20078</v>
      </c>
      <c r="M448" s="230"/>
      <c r="N448" s="228" t="s">
        <v>20</v>
      </c>
      <c r="O448" s="51"/>
      <c r="P448" s="10" t="s">
        <v>53279</v>
      </c>
    </row>
    <row r="449" spans="2:16" ht="28.5">
      <c r="B449" s="50">
        <v>446</v>
      </c>
      <c r="C449" s="183" t="s">
        <v>22324</v>
      </c>
      <c r="D449" s="220" t="s">
        <v>21976</v>
      </c>
      <c r="E449" s="220" t="s">
        <v>22325</v>
      </c>
      <c r="F449" s="228" t="s">
        <v>21978</v>
      </c>
      <c r="G449" s="228" t="s">
        <v>22326</v>
      </c>
      <c r="H449" s="228">
        <v>2011</v>
      </c>
      <c r="I449" s="228">
        <v>1212</v>
      </c>
      <c r="J449" s="223">
        <v>3.46285714285714</v>
      </c>
      <c r="K449" s="229" t="s">
        <v>19714</v>
      </c>
      <c r="L449" s="230"/>
      <c r="M449" s="230">
        <v>94</v>
      </c>
      <c r="N449" s="228" t="s">
        <v>20</v>
      </c>
      <c r="O449" s="51"/>
      <c r="P449" s="10" t="s">
        <v>53279</v>
      </c>
    </row>
    <row r="450" spans="2:16" ht="15.75">
      <c r="B450" s="50">
        <v>447</v>
      </c>
      <c r="C450" s="183" t="s">
        <v>22327</v>
      </c>
      <c r="D450" s="220" t="s">
        <v>22328</v>
      </c>
      <c r="E450" s="220" t="s">
        <v>22329</v>
      </c>
      <c r="F450" s="228" t="s">
        <v>22330</v>
      </c>
      <c r="G450" s="228" t="s">
        <v>22331</v>
      </c>
      <c r="H450" s="228">
        <v>2006</v>
      </c>
      <c r="I450" s="228">
        <v>1155</v>
      </c>
      <c r="J450" s="223">
        <v>3.3</v>
      </c>
      <c r="K450" s="229" t="s">
        <v>19714</v>
      </c>
      <c r="L450" s="230">
        <v>20000</v>
      </c>
      <c r="M450" s="230">
        <v>72</v>
      </c>
      <c r="N450" s="228" t="s">
        <v>20</v>
      </c>
      <c r="O450" s="51"/>
      <c r="P450" s="10" t="s">
        <v>53279</v>
      </c>
    </row>
    <row r="1048576" spans="11:11">
      <c r="K1048576" s="213">
        <f>SUM(K1:K1048575)</f>
        <v>7</v>
      </c>
    </row>
  </sheetData>
  <mergeCells count="1">
    <mergeCell ref="B2:D2"/>
  </mergeCells>
  <phoneticPr fontId="2" type="noConversion"/>
  <dataValidations count="1">
    <dataValidation type="list" allowBlank="1" showInputMessage="1" showErrorMessage="1" sqref="N2 M3 N4:N450">
      <formula1>$S$4:$S$7</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B2:S203"/>
  <sheetViews>
    <sheetView topLeftCell="H1" workbookViewId="0">
      <selection activeCell="P4" sqref="P4"/>
    </sheetView>
  </sheetViews>
  <sheetFormatPr defaultColWidth="9" defaultRowHeight="16.5"/>
  <cols>
    <col min="1" max="1" width="3" style="234" customWidth="1"/>
    <col min="2" max="3" width="9" style="234"/>
    <col min="4" max="4" width="27.25" style="234" customWidth="1"/>
    <col min="5" max="5" width="27.875" style="234" customWidth="1"/>
    <col min="6" max="6" width="31.5" style="234" customWidth="1"/>
    <col min="7" max="7" width="32.75" style="234" customWidth="1"/>
    <col min="8" max="8" width="21.625" style="234" customWidth="1"/>
    <col min="9" max="9" width="9.75" style="234" customWidth="1"/>
    <col min="10" max="10" width="21.625" style="234" customWidth="1"/>
    <col min="11" max="11" width="7.375" style="234" customWidth="1"/>
    <col min="12" max="12" width="10.375" style="234" customWidth="1"/>
    <col min="13" max="13" width="8.25" style="234" customWidth="1"/>
    <col min="14" max="14" width="15" style="234" customWidth="1"/>
    <col min="15" max="15" width="21.75" style="234" customWidth="1"/>
    <col min="16" max="16384" width="9" style="234"/>
  </cols>
  <sheetData>
    <row r="2" spans="2:19" ht="20.25" customHeight="1">
      <c r="B2" s="232" t="s">
        <v>0</v>
      </c>
      <c r="C2" s="232"/>
      <c r="D2" s="233"/>
      <c r="I2" s="235"/>
      <c r="J2" s="235"/>
      <c r="K2" s="235"/>
      <c r="L2" s="235"/>
      <c r="M2" s="235"/>
      <c r="S2" s="236"/>
    </row>
    <row r="3" spans="2:19" ht="33">
      <c r="B3" s="45" t="s">
        <v>1</v>
      </c>
      <c r="C3" s="46" t="s">
        <v>2</v>
      </c>
      <c r="D3" s="46" t="s">
        <v>3</v>
      </c>
      <c r="E3" s="47" t="s">
        <v>4</v>
      </c>
      <c r="F3" s="47" t="s">
        <v>5</v>
      </c>
      <c r="G3" s="47" t="s">
        <v>6</v>
      </c>
      <c r="H3" s="47" t="s">
        <v>7</v>
      </c>
      <c r="I3" s="45" t="s">
        <v>8</v>
      </c>
      <c r="J3" s="45" t="s">
        <v>9</v>
      </c>
      <c r="K3" s="48" t="s">
        <v>10</v>
      </c>
      <c r="L3" s="45" t="s">
        <v>11</v>
      </c>
      <c r="M3" s="45" t="s">
        <v>12</v>
      </c>
      <c r="N3" s="47" t="s">
        <v>13</v>
      </c>
      <c r="O3" s="47" t="s">
        <v>14</v>
      </c>
      <c r="P3" s="234" t="s">
        <v>53259</v>
      </c>
      <c r="S3" s="236"/>
    </row>
    <row r="4" spans="2:19" ht="18" customHeight="1">
      <c r="B4" s="237">
        <v>1</v>
      </c>
      <c r="C4" s="237"/>
      <c r="D4" s="238" t="s">
        <v>22332</v>
      </c>
      <c r="E4" s="239" t="s">
        <v>22333</v>
      </c>
      <c r="F4" s="240" t="s">
        <v>22334</v>
      </c>
      <c r="G4" s="238" t="s">
        <v>22335</v>
      </c>
      <c r="H4" s="240">
        <v>2015</v>
      </c>
      <c r="I4" s="237">
        <v>1200</v>
      </c>
      <c r="J4" s="237">
        <f>I4/300</f>
        <v>4</v>
      </c>
      <c r="K4" s="237"/>
      <c r="L4" s="237">
        <v>40000</v>
      </c>
      <c r="M4" s="237"/>
      <c r="N4" s="240"/>
      <c r="O4" s="240"/>
      <c r="P4" s="241" t="s">
        <v>53278</v>
      </c>
      <c r="Q4" s="241"/>
      <c r="S4" s="242"/>
    </row>
    <row r="5" spans="2:19" ht="18" customHeight="1">
      <c r="B5" s="237">
        <v>2</v>
      </c>
      <c r="C5" s="237"/>
      <c r="D5" s="243" t="s">
        <v>22336</v>
      </c>
      <c r="E5" s="243" t="s">
        <v>22337</v>
      </c>
      <c r="F5" s="240" t="s">
        <v>22338</v>
      </c>
      <c r="G5" s="243" t="s">
        <v>22339</v>
      </c>
      <c r="H5" s="240">
        <v>2008</v>
      </c>
      <c r="I5" s="237">
        <v>3000</v>
      </c>
      <c r="J5" s="237">
        <f>I5/300</f>
        <v>10</v>
      </c>
      <c r="K5" s="237"/>
      <c r="L5" s="237">
        <v>29817</v>
      </c>
      <c r="M5" s="237"/>
      <c r="N5" s="240"/>
      <c r="O5" s="240"/>
      <c r="P5" s="241" t="s">
        <v>53278</v>
      </c>
      <c r="Q5" s="241"/>
      <c r="S5" s="242"/>
    </row>
    <row r="6" spans="2:19" ht="18" customHeight="1">
      <c r="B6" s="237">
        <v>3</v>
      </c>
      <c r="C6" s="237"/>
      <c r="D6" s="238" t="s">
        <v>22340</v>
      </c>
      <c r="E6" s="238" t="s">
        <v>22341</v>
      </c>
      <c r="F6" s="240" t="s">
        <v>22338</v>
      </c>
      <c r="G6" s="238" t="s">
        <v>22342</v>
      </c>
      <c r="H6" s="240">
        <v>2015</v>
      </c>
      <c r="I6" s="237">
        <v>380</v>
      </c>
      <c r="J6" s="237">
        <f>I6/300</f>
        <v>1.2666666666666666</v>
      </c>
      <c r="K6" s="237"/>
      <c r="L6" s="237">
        <v>27000</v>
      </c>
      <c r="M6" s="237"/>
      <c r="N6" s="240"/>
      <c r="O6" s="240"/>
      <c r="P6" s="241" t="s">
        <v>53278</v>
      </c>
      <c r="Q6" s="241"/>
      <c r="S6" s="242"/>
    </row>
    <row r="7" spans="2:19" ht="18" customHeight="1">
      <c r="B7" s="237">
        <v>4</v>
      </c>
      <c r="C7" s="237"/>
      <c r="D7" s="243" t="s">
        <v>22343</v>
      </c>
      <c r="E7" s="243" t="s">
        <v>22344</v>
      </c>
      <c r="F7" s="240" t="s">
        <v>22345</v>
      </c>
      <c r="G7" s="243" t="s">
        <v>22346</v>
      </c>
      <c r="H7" s="240">
        <v>2008</v>
      </c>
      <c r="I7" s="237">
        <v>876</v>
      </c>
      <c r="J7" s="237">
        <f>I7/300</f>
        <v>2.92</v>
      </c>
      <c r="K7" s="237"/>
      <c r="L7" s="237">
        <v>25633</v>
      </c>
      <c r="M7" s="237"/>
      <c r="N7" s="240"/>
      <c r="O7" s="240"/>
      <c r="P7" s="241" t="s">
        <v>53278</v>
      </c>
      <c r="Q7" s="241"/>
      <c r="S7" s="242"/>
    </row>
    <row r="8" spans="2:19" ht="18" customHeight="1">
      <c r="B8" s="237">
        <v>5</v>
      </c>
      <c r="C8" s="237" t="s">
        <v>22347</v>
      </c>
      <c r="D8" s="238" t="s">
        <v>22348</v>
      </c>
      <c r="E8" s="240" t="s">
        <v>22349</v>
      </c>
      <c r="F8" s="240" t="s">
        <v>22350</v>
      </c>
      <c r="G8" s="238" t="s">
        <v>22351</v>
      </c>
      <c r="H8" s="240">
        <v>2008.2</v>
      </c>
      <c r="I8" s="237">
        <v>1000</v>
      </c>
      <c r="J8" s="237">
        <v>6</v>
      </c>
      <c r="K8" s="237">
        <v>6</v>
      </c>
      <c r="L8" s="237">
        <v>25000</v>
      </c>
      <c r="M8" s="237"/>
      <c r="N8" s="240" t="s">
        <v>33</v>
      </c>
      <c r="O8" s="240"/>
      <c r="P8" s="241" t="s">
        <v>53278</v>
      </c>
      <c r="Q8" s="241"/>
      <c r="S8" s="242"/>
    </row>
    <row r="9" spans="2:19" ht="18" customHeight="1">
      <c r="B9" s="237">
        <v>6</v>
      </c>
      <c r="C9" s="237"/>
      <c r="D9" s="240" t="s">
        <v>15736</v>
      </c>
      <c r="E9" s="240" t="s">
        <v>22352</v>
      </c>
      <c r="F9" s="240" t="s">
        <v>22353</v>
      </c>
      <c r="G9" s="240" t="s">
        <v>22354</v>
      </c>
      <c r="H9" s="240">
        <v>2016</v>
      </c>
      <c r="I9" s="237">
        <v>900</v>
      </c>
      <c r="J9" s="237">
        <f t="shared" ref="J9:J26" si="0">I9/300</f>
        <v>3</v>
      </c>
      <c r="K9" s="237"/>
      <c r="L9" s="237">
        <v>25000</v>
      </c>
      <c r="M9" s="237"/>
      <c r="N9" s="240"/>
      <c r="O9" s="240"/>
      <c r="P9" s="241" t="s">
        <v>53278</v>
      </c>
      <c r="Q9" s="241"/>
      <c r="S9" s="242"/>
    </row>
    <row r="10" spans="2:19" ht="18" customHeight="1">
      <c r="B10" s="237">
        <v>7</v>
      </c>
      <c r="C10" s="237"/>
      <c r="D10" s="240" t="s">
        <v>22355</v>
      </c>
      <c r="E10" s="240" t="s">
        <v>22356</v>
      </c>
      <c r="F10" s="240" t="s">
        <v>22357</v>
      </c>
      <c r="G10" s="240" t="s">
        <v>22358</v>
      </c>
      <c r="H10" s="240">
        <v>2016</v>
      </c>
      <c r="I10" s="237">
        <v>300</v>
      </c>
      <c r="J10" s="237">
        <f t="shared" si="0"/>
        <v>1</v>
      </c>
      <c r="K10" s="237"/>
      <c r="L10" s="237">
        <v>25000</v>
      </c>
      <c r="M10" s="237"/>
      <c r="N10" s="240"/>
      <c r="O10" s="240"/>
      <c r="P10" s="417" t="s">
        <v>53278</v>
      </c>
      <c r="Q10" s="244"/>
      <c r="S10" s="244"/>
    </row>
    <row r="11" spans="2:19" ht="18" customHeight="1">
      <c r="B11" s="237">
        <v>8</v>
      </c>
      <c r="C11" s="237"/>
      <c r="D11" s="238" t="s">
        <v>22359</v>
      </c>
      <c r="E11" s="238" t="s">
        <v>22360</v>
      </c>
      <c r="F11" s="240" t="s">
        <v>22361</v>
      </c>
      <c r="G11" s="238" t="s">
        <v>22362</v>
      </c>
      <c r="H11" s="240">
        <v>2016</v>
      </c>
      <c r="I11" s="237">
        <v>1442</v>
      </c>
      <c r="J11" s="237">
        <f t="shared" si="0"/>
        <v>4.8066666666666666</v>
      </c>
      <c r="K11" s="237"/>
      <c r="L11" s="237">
        <v>24000</v>
      </c>
      <c r="M11" s="237"/>
      <c r="N11" s="240"/>
      <c r="O11" s="240"/>
      <c r="P11" s="241" t="s">
        <v>53278</v>
      </c>
      <c r="Q11" s="241"/>
      <c r="S11" s="242"/>
    </row>
    <row r="12" spans="2:19" ht="18" customHeight="1">
      <c r="B12" s="237">
        <v>9</v>
      </c>
      <c r="C12" s="237"/>
      <c r="D12" s="245" t="s">
        <v>22363</v>
      </c>
      <c r="E12" s="246" t="s">
        <v>22364</v>
      </c>
      <c r="F12" s="240" t="s">
        <v>22365</v>
      </c>
      <c r="G12" s="240" t="s">
        <v>22366</v>
      </c>
      <c r="H12" s="240" t="s">
        <v>11135</v>
      </c>
      <c r="I12" s="237">
        <v>3420</v>
      </c>
      <c r="J12" s="237">
        <f t="shared" si="0"/>
        <v>11.4</v>
      </c>
      <c r="K12" s="237"/>
      <c r="L12" s="237">
        <v>24000</v>
      </c>
      <c r="M12" s="237"/>
      <c r="N12" s="240"/>
      <c r="O12" s="240"/>
      <c r="P12" s="241" t="s">
        <v>53278</v>
      </c>
      <c r="Q12" s="241"/>
      <c r="S12" s="242"/>
    </row>
    <row r="13" spans="2:19" ht="18" customHeight="1">
      <c r="B13" s="237">
        <v>10</v>
      </c>
      <c r="C13" s="237"/>
      <c r="D13" s="245" t="s">
        <v>22367</v>
      </c>
      <c r="E13" s="246" t="s">
        <v>22368</v>
      </c>
      <c r="F13" s="240" t="s">
        <v>22369</v>
      </c>
      <c r="G13" s="240" t="s">
        <v>22366</v>
      </c>
      <c r="H13" s="240" t="s">
        <v>22370</v>
      </c>
      <c r="I13" s="237">
        <v>626</v>
      </c>
      <c r="J13" s="237">
        <f t="shared" si="0"/>
        <v>2.0866666666666664</v>
      </c>
      <c r="K13" s="237"/>
      <c r="L13" s="237">
        <v>24000</v>
      </c>
      <c r="M13" s="237"/>
      <c r="N13" s="240"/>
      <c r="O13" s="240"/>
      <c r="P13" s="241" t="s">
        <v>53278</v>
      </c>
      <c r="Q13" s="241"/>
      <c r="S13" s="242"/>
    </row>
    <row r="14" spans="2:19" ht="18" customHeight="1">
      <c r="B14" s="237">
        <v>11</v>
      </c>
      <c r="C14" s="237"/>
      <c r="D14" s="245" t="s">
        <v>22371</v>
      </c>
      <c r="E14" s="246" t="s">
        <v>22372</v>
      </c>
      <c r="F14" s="240" t="s">
        <v>22373</v>
      </c>
      <c r="G14" s="240" t="s">
        <v>22366</v>
      </c>
      <c r="H14" s="240" t="s">
        <v>22374</v>
      </c>
      <c r="I14" s="237">
        <v>919</v>
      </c>
      <c r="J14" s="237">
        <f t="shared" si="0"/>
        <v>3.0633333333333335</v>
      </c>
      <c r="K14" s="237"/>
      <c r="L14" s="237">
        <v>24000</v>
      </c>
      <c r="M14" s="237"/>
      <c r="N14" s="240"/>
      <c r="O14" s="240"/>
      <c r="P14" s="241" t="s">
        <v>53278</v>
      </c>
      <c r="Q14" s="241"/>
      <c r="S14" s="242"/>
    </row>
    <row r="15" spans="2:19" ht="18" customHeight="1">
      <c r="B15" s="237">
        <v>12</v>
      </c>
      <c r="C15" s="237"/>
      <c r="D15" s="245" t="s">
        <v>22375</v>
      </c>
      <c r="E15" s="246" t="s">
        <v>22376</v>
      </c>
      <c r="F15" s="240" t="s">
        <v>22373</v>
      </c>
      <c r="G15" s="240" t="s">
        <v>22366</v>
      </c>
      <c r="H15" s="240" t="s">
        <v>22377</v>
      </c>
      <c r="I15" s="237">
        <v>1232</v>
      </c>
      <c r="J15" s="237">
        <f t="shared" si="0"/>
        <v>4.1066666666666665</v>
      </c>
      <c r="K15" s="237"/>
      <c r="L15" s="237">
        <v>24000</v>
      </c>
      <c r="M15" s="237"/>
      <c r="N15" s="240"/>
      <c r="O15" s="240"/>
      <c r="P15" s="241" t="s">
        <v>53278</v>
      </c>
      <c r="Q15" s="241"/>
      <c r="S15" s="242"/>
    </row>
    <row r="16" spans="2:19" ht="18" customHeight="1">
      <c r="B16" s="237">
        <v>13</v>
      </c>
      <c r="C16" s="237"/>
      <c r="D16" s="245" t="s">
        <v>22378</v>
      </c>
      <c r="E16" s="247" t="s">
        <v>22379</v>
      </c>
      <c r="F16" s="240" t="s">
        <v>22373</v>
      </c>
      <c r="G16" s="240" t="s">
        <v>22366</v>
      </c>
      <c r="H16" s="240" t="s">
        <v>22380</v>
      </c>
      <c r="I16" s="237">
        <v>1596</v>
      </c>
      <c r="J16" s="237">
        <f t="shared" si="0"/>
        <v>5.32</v>
      </c>
      <c r="K16" s="237"/>
      <c r="L16" s="237">
        <v>24000</v>
      </c>
      <c r="M16" s="237"/>
      <c r="N16" s="240"/>
      <c r="O16" s="240"/>
      <c r="P16" s="241" t="s">
        <v>53278</v>
      </c>
      <c r="Q16" s="241"/>
      <c r="S16" s="242"/>
    </row>
    <row r="17" spans="2:19" ht="18" customHeight="1">
      <c r="B17" s="237">
        <v>14</v>
      </c>
      <c r="C17" s="237" t="s">
        <v>22381</v>
      </c>
      <c r="D17" s="238" t="s">
        <v>22382</v>
      </c>
      <c r="E17" s="240" t="s">
        <v>22383</v>
      </c>
      <c r="F17" s="240" t="s">
        <v>22384</v>
      </c>
      <c r="G17" s="238" t="s">
        <v>22385</v>
      </c>
      <c r="H17" s="240">
        <v>2015</v>
      </c>
      <c r="I17" s="237">
        <v>800</v>
      </c>
      <c r="J17" s="237">
        <f t="shared" si="0"/>
        <v>2.6666666666666665</v>
      </c>
      <c r="K17" s="237">
        <v>3</v>
      </c>
      <c r="L17" s="237">
        <v>24000</v>
      </c>
      <c r="M17" s="237"/>
      <c r="N17" s="240" t="s">
        <v>33</v>
      </c>
      <c r="O17" s="240"/>
      <c r="P17" s="241" t="s">
        <v>53278</v>
      </c>
      <c r="Q17" s="241"/>
      <c r="S17" s="242"/>
    </row>
    <row r="18" spans="2:19" ht="18" customHeight="1">
      <c r="B18" s="237">
        <v>15</v>
      </c>
      <c r="C18" s="237"/>
      <c r="D18" s="243" t="s">
        <v>22386</v>
      </c>
      <c r="E18" s="243" t="s">
        <v>22387</v>
      </c>
      <c r="F18" s="240" t="s">
        <v>22388</v>
      </c>
      <c r="G18" s="248" t="s">
        <v>22389</v>
      </c>
      <c r="H18" s="240">
        <v>2007</v>
      </c>
      <c r="I18" s="237">
        <v>1300</v>
      </c>
      <c r="J18" s="237">
        <f t="shared" si="0"/>
        <v>4.333333333333333</v>
      </c>
      <c r="K18" s="237"/>
      <c r="L18" s="237">
        <v>23132</v>
      </c>
      <c r="M18" s="237"/>
      <c r="N18" s="240"/>
      <c r="O18" s="240"/>
      <c r="P18" s="241" t="s">
        <v>53278</v>
      </c>
      <c r="Q18" s="241"/>
      <c r="S18" s="242"/>
    </row>
    <row r="19" spans="2:19" ht="18" customHeight="1">
      <c r="B19" s="237">
        <v>16</v>
      </c>
      <c r="C19" s="237"/>
      <c r="D19" s="238" t="s">
        <v>22390</v>
      </c>
      <c r="E19" s="238" t="s">
        <v>22391</v>
      </c>
      <c r="F19" s="240" t="s">
        <v>22392</v>
      </c>
      <c r="G19" s="238" t="s">
        <v>22393</v>
      </c>
      <c r="H19" s="240">
        <v>2015</v>
      </c>
      <c r="I19" s="237">
        <v>600</v>
      </c>
      <c r="J19" s="237">
        <f t="shared" si="0"/>
        <v>2</v>
      </c>
      <c r="K19" s="237"/>
      <c r="L19" s="237">
        <v>23000</v>
      </c>
      <c r="M19" s="237"/>
      <c r="N19" s="240"/>
      <c r="O19" s="240"/>
      <c r="P19" s="241" t="s">
        <v>53278</v>
      </c>
      <c r="Q19" s="241"/>
      <c r="S19" s="242"/>
    </row>
    <row r="20" spans="2:19" ht="18" customHeight="1">
      <c r="B20" s="237">
        <v>17</v>
      </c>
      <c r="C20" s="237"/>
      <c r="D20" s="245" t="s">
        <v>22394</v>
      </c>
      <c r="E20" s="246" t="s">
        <v>22395</v>
      </c>
      <c r="F20" s="240" t="s">
        <v>22396</v>
      </c>
      <c r="G20" s="240" t="s">
        <v>22366</v>
      </c>
      <c r="H20" s="240" t="s">
        <v>22397</v>
      </c>
      <c r="I20" s="237">
        <v>974</v>
      </c>
      <c r="J20" s="237">
        <f t="shared" si="0"/>
        <v>3.2466666666666666</v>
      </c>
      <c r="K20" s="237"/>
      <c r="L20" s="237">
        <v>23000</v>
      </c>
      <c r="M20" s="237"/>
      <c r="N20" s="240"/>
      <c r="O20" s="240"/>
      <c r="P20" s="241" t="s">
        <v>53278</v>
      </c>
      <c r="Q20" s="241"/>
      <c r="S20" s="242"/>
    </row>
    <row r="21" spans="2:19" ht="18" customHeight="1">
      <c r="B21" s="237">
        <v>18</v>
      </c>
      <c r="C21" s="237" t="s">
        <v>22398</v>
      </c>
      <c r="D21" s="238" t="s">
        <v>22399</v>
      </c>
      <c r="E21" s="240" t="s">
        <v>22400</v>
      </c>
      <c r="F21" s="240" t="s">
        <v>22401</v>
      </c>
      <c r="G21" s="238" t="s">
        <v>22402</v>
      </c>
      <c r="H21" s="240">
        <v>2010</v>
      </c>
      <c r="I21" s="237">
        <v>900</v>
      </c>
      <c r="J21" s="237">
        <f t="shared" si="0"/>
        <v>3</v>
      </c>
      <c r="K21" s="237">
        <v>3</v>
      </c>
      <c r="L21" s="237">
        <v>23000</v>
      </c>
      <c r="M21" s="237"/>
      <c r="N21" s="240" t="s">
        <v>33</v>
      </c>
      <c r="O21" s="240"/>
      <c r="P21" s="241" t="s">
        <v>53278</v>
      </c>
      <c r="Q21" s="241"/>
      <c r="S21" s="242"/>
    </row>
    <row r="22" spans="2:19" ht="18" customHeight="1">
      <c r="B22" s="237">
        <v>19</v>
      </c>
      <c r="C22" s="237"/>
      <c r="D22" s="238" t="s">
        <v>22403</v>
      </c>
      <c r="E22" s="238" t="s">
        <v>22404</v>
      </c>
      <c r="F22" s="240" t="s">
        <v>22405</v>
      </c>
      <c r="G22" s="238" t="s">
        <v>22406</v>
      </c>
      <c r="H22" s="240">
        <v>2011</v>
      </c>
      <c r="I22" s="237">
        <v>2000</v>
      </c>
      <c r="J22" s="237">
        <f t="shared" si="0"/>
        <v>6.666666666666667</v>
      </c>
      <c r="K22" s="237"/>
      <c r="L22" s="237">
        <v>22000</v>
      </c>
      <c r="M22" s="237"/>
      <c r="N22" s="240"/>
      <c r="O22" s="240"/>
      <c r="P22" s="241" t="s">
        <v>53278</v>
      </c>
      <c r="Q22" s="241"/>
      <c r="S22" s="242"/>
    </row>
    <row r="23" spans="2:19" ht="18" customHeight="1">
      <c r="B23" s="237">
        <v>20</v>
      </c>
      <c r="C23" s="237"/>
      <c r="D23" s="238" t="s">
        <v>4912</v>
      </c>
      <c r="E23" s="238" t="s">
        <v>22407</v>
      </c>
      <c r="F23" s="240" t="s">
        <v>22408</v>
      </c>
      <c r="G23" s="238" t="s">
        <v>22409</v>
      </c>
      <c r="H23" s="240">
        <v>2009</v>
      </c>
      <c r="I23" s="237">
        <v>1353</v>
      </c>
      <c r="J23" s="237">
        <f t="shared" si="0"/>
        <v>4.51</v>
      </c>
      <c r="K23" s="237"/>
      <c r="L23" s="237">
        <v>22000</v>
      </c>
      <c r="M23" s="237"/>
      <c r="N23" s="240"/>
      <c r="O23" s="240"/>
      <c r="P23" s="241" t="s">
        <v>53278</v>
      </c>
      <c r="Q23" s="241"/>
      <c r="S23" s="242"/>
    </row>
    <row r="24" spans="2:19" ht="18" customHeight="1">
      <c r="B24" s="237">
        <v>21</v>
      </c>
      <c r="C24" s="237"/>
      <c r="D24" s="238" t="s">
        <v>22410</v>
      </c>
      <c r="E24" s="238" t="s">
        <v>22411</v>
      </c>
      <c r="F24" s="240" t="s">
        <v>22412</v>
      </c>
      <c r="G24" s="238" t="s">
        <v>22413</v>
      </c>
      <c r="H24" s="240">
        <v>2008</v>
      </c>
      <c r="I24" s="237">
        <v>338</v>
      </c>
      <c r="J24" s="237">
        <f t="shared" si="0"/>
        <v>1.1266666666666667</v>
      </c>
      <c r="K24" s="237"/>
      <c r="L24" s="237">
        <v>22000</v>
      </c>
      <c r="M24" s="237"/>
      <c r="N24" s="240"/>
      <c r="O24" s="240"/>
      <c r="P24" s="241" t="s">
        <v>53278</v>
      </c>
      <c r="Q24" s="241"/>
      <c r="S24" s="242"/>
    </row>
    <row r="25" spans="2:19" ht="18" customHeight="1">
      <c r="B25" s="237">
        <v>22</v>
      </c>
      <c r="C25" s="237"/>
      <c r="D25" s="245" t="s">
        <v>22414</v>
      </c>
      <c r="E25" s="246" t="s">
        <v>22415</v>
      </c>
      <c r="F25" s="240" t="s">
        <v>22416</v>
      </c>
      <c r="G25" s="240" t="s">
        <v>22366</v>
      </c>
      <c r="H25" s="240" t="s">
        <v>22417</v>
      </c>
      <c r="I25" s="237">
        <v>1413</v>
      </c>
      <c r="J25" s="237">
        <f t="shared" si="0"/>
        <v>4.71</v>
      </c>
      <c r="K25" s="237"/>
      <c r="L25" s="237">
        <v>22000</v>
      </c>
      <c r="M25" s="237"/>
      <c r="N25" s="240"/>
      <c r="O25" s="240"/>
      <c r="P25" s="241" t="s">
        <v>53278</v>
      </c>
      <c r="Q25" s="241"/>
      <c r="S25" s="242"/>
    </row>
    <row r="26" spans="2:19" ht="18" customHeight="1">
      <c r="B26" s="237">
        <v>23</v>
      </c>
      <c r="C26" s="237"/>
      <c r="D26" s="245" t="s">
        <v>22418</v>
      </c>
      <c r="E26" s="246" t="s">
        <v>22419</v>
      </c>
      <c r="F26" s="240" t="s">
        <v>22420</v>
      </c>
      <c r="G26" s="240" t="s">
        <v>22366</v>
      </c>
      <c r="H26" s="240" t="s">
        <v>22421</v>
      </c>
      <c r="I26" s="237">
        <v>781</v>
      </c>
      <c r="J26" s="237">
        <f t="shared" si="0"/>
        <v>2.6033333333333335</v>
      </c>
      <c r="K26" s="237"/>
      <c r="L26" s="237">
        <v>22000</v>
      </c>
      <c r="M26" s="237"/>
      <c r="N26" s="240"/>
      <c r="O26" s="240"/>
      <c r="P26" s="241" t="s">
        <v>53278</v>
      </c>
      <c r="Q26" s="241"/>
      <c r="S26" s="242"/>
    </row>
    <row r="27" spans="2:19" ht="18" customHeight="1">
      <c r="B27" s="237">
        <v>24</v>
      </c>
      <c r="C27" s="237" t="s">
        <v>22422</v>
      </c>
      <c r="D27" s="243" t="s">
        <v>22423</v>
      </c>
      <c r="E27" s="240" t="s">
        <v>22424</v>
      </c>
      <c r="F27" s="240" t="s">
        <v>22425</v>
      </c>
      <c r="G27" s="243" t="s">
        <v>22426</v>
      </c>
      <c r="H27" s="240">
        <v>2010</v>
      </c>
      <c r="I27" s="237">
        <v>1000</v>
      </c>
      <c r="J27" s="237">
        <v>2</v>
      </c>
      <c r="K27" s="237">
        <v>2</v>
      </c>
      <c r="L27" s="237">
        <v>22000</v>
      </c>
      <c r="M27" s="237"/>
      <c r="N27" s="240" t="s">
        <v>33</v>
      </c>
      <c r="O27" s="240"/>
      <c r="P27" s="241" t="s">
        <v>53278</v>
      </c>
      <c r="Q27" s="241"/>
      <c r="S27" s="242"/>
    </row>
    <row r="28" spans="2:19" ht="18" customHeight="1">
      <c r="B28" s="237">
        <v>25</v>
      </c>
      <c r="C28" s="237" t="s">
        <v>22427</v>
      </c>
      <c r="D28" s="243" t="s">
        <v>22428</v>
      </c>
      <c r="E28" s="240" t="s">
        <v>22429</v>
      </c>
      <c r="F28" s="240" t="s">
        <v>22430</v>
      </c>
      <c r="G28" s="243" t="s">
        <v>22431</v>
      </c>
      <c r="H28" s="240">
        <v>2009</v>
      </c>
      <c r="I28" s="237">
        <v>2300</v>
      </c>
      <c r="J28" s="237">
        <v>10</v>
      </c>
      <c r="K28" s="237">
        <v>10</v>
      </c>
      <c r="L28" s="237">
        <v>22000</v>
      </c>
      <c r="M28" s="237"/>
      <c r="N28" s="240" t="s">
        <v>33</v>
      </c>
      <c r="O28" s="240"/>
      <c r="P28" s="241" t="s">
        <v>53278</v>
      </c>
      <c r="Q28" s="241"/>
      <c r="S28" s="242"/>
    </row>
    <row r="29" spans="2:19" ht="18" customHeight="1">
      <c r="B29" s="237">
        <v>26</v>
      </c>
      <c r="C29" s="237"/>
      <c r="D29" s="240" t="s">
        <v>22432</v>
      </c>
      <c r="E29" s="240" t="s">
        <v>22433</v>
      </c>
      <c r="F29" s="240" t="s">
        <v>22434</v>
      </c>
      <c r="G29" s="240" t="s">
        <v>22435</v>
      </c>
      <c r="H29" s="240">
        <v>2013</v>
      </c>
      <c r="I29" s="237">
        <v>1100</v>
      </c>
      <c r="J29" s="237">
        <f t="shared" ref="J29:J36" si="1">I29/300</f>
        <v>3.6666666666666665</v>
      </c>
      <c r="K29" s="237"/>
      <c r="L29" s="237">
        <v>22000</v>
      </c>
      <c r="M29" s="237"/>
      <c r="N29" s="240"/>
      <c r="O29" s="240"/>
      <c r="P29" s="241" t="s">
        <v>53278</v>
      </c>
      <c r="Q29" s="241"/>
      <c r="S29" s="242"/>
    </row>
    <row r="30" spans="2:19" ht="18" customHeight="1">
      <c r="B30" s="237">
        <v>27</v>
      </c>
      <c r="C30" s="237"/>
      <c r="D30" s="240" t="s">
        <v>22436</v>
      </c>
      <c r="E30" s="240" t="s">
        <v>22433</v>
      </c>
      <c r="F30" s="240" t="s">
        <v>22437</v>
      </c>
      <c r="G30" s="240" t="s">
        <v>22435</v>
      </c>
      <c r="H30" s="240">
        <v>2013</v>
      </c>
      <c r="I30" s="237">
        <v>1000</v>
      </c>
      <c r="J30" s="237">
        <f t="shared" si="1"/>
        <v>3.3333333333333335</v>
      </c>
      <c r="K30" s="237"/>
      <c r="L30" s="237">
        <v>22000</v>
      </c>
      <c r="M30" s="237"/>
      <c r="N30" s="240"/>
      <c r="O30" s="240"/>
      <c r="P30" s="241" t="s">
        <v>53278</v>
      </c>
      <c r="Q30" s="241"/>
      <c r="S30" s="242"/>
    </row>
    <row r="31" spans="2:19" ht="18" customHeight="1">
      <c r="B31" s="237">
        <v>28</v>
      </c>
      <c r="C31" s="237"/>
      <c r="D31" s="240" t="s">
        <v>22438</v>
      </c>
      <c r="E31" s="240" t="s">
        <v>22433</v>
      </c>
      <c r="F31" s="240" t="s">
        <v>22439</v>
      </c>
      <c r="G31" s="240" t="s">
        <v>22435</v>
      </c>
      <c r="H31" s="240">
        <v>2016</v>
      </c>
      <c r="I31" s="237">
        <v>400</v>
      </c>
      <c r="J31" s="237">
        <f t="shared" si="1"/>
        <v>1.3333333333333333</v>
      </c>
      <c r="K31" s="237"/>
      <c r="L31" s="237">
        <v>22000</v>
      </c>
      <c r="M31" s="237"/>
      <c r="N31" s="240"/>
      <c r="O31" s="240"/>
      <c r="P31" s="241" t="s">
        <v>53278</v>
      </c>
      <c r="Q31" s="241"/>
      <c r="S31" s="242"/>
    </row>
    <row r="32" spans="2:19" ht="18" customHeight="1">
      <c r="B32" s="237">
        <v>29</v>
      </c>
      <c r="C32" s="237"/>
      <c r="D32" s="240" t="s">
        <v>22440</v>
      </c>
      <c r="E32" s="240" t="s">
        <v>22433</v>
      </c>
      <c r="F32" s="240" t="s">
        <v>22441</v>
      </c>
      <c r="G32" s="240" t="s">
        <v>22435</v>
      </c>
      <c r="H32" s="240">
        <v>2015</v>
      </c>
      <c r="I32" s="237">
        <v>1400</v>
      </c>
      <c r="J32" s="237">
        <f t="shared" si="1"/>
        <v>4.666666666666667</v>
      </c>
      <c r="K32" s="237"/>
      <c r="L32" s="237">
        <v>22000</v>
      </c>
      <c r="M32" s="237"/>
      <c r="N32" s="240"/>
      <c r="O32" s="240"/>
      <c r="P32" s="241" t="s">
        <v>53278</v>
      </c>
      <c r="Q32" s="241"/>
      <c r="S32" s="242"/>
    </row>
    <row r="33" spans="2:19" ht="18" customHeight="1">
      <c r="B33" s="237">
        <v>30</v>
      </c>
      <c r="C33" s="237"/>
      <c r="D33" s="240" t="s">
        <v>22442</v>
      </c>
      <c r="E33" s="240" t="s">
        <v>22433</v>
      </c>
      <c r="F33" s="240" t="s">
        <v>22443</v>
      </c>
      <c r="G33" s="240" t="s">
        <v>22435</v>
      </c>
      <c r="H33" s="240">
        <v>2014</v>
      </c>
      <c r="I33" s="237">
        <v>1300</v>
      </c>
      <c r="J33" s="237">
        <f t="shared" si="1"/>
        <v>4.333333333333333</v>
      </c>
      <c r="K33" s="237"/>
      <c r="L33" s="237">
        <v>22000</v>
      </c>
      <c r="M33" s="237"/>
      <c r="N33" s="240"/>
      <c r="O33" s="240"/>
      <c r="P33" s="241" t="s">
        <v>53278</v>
      </c>
      <c r="Q33" s="241"/>
      <c r="S33" s="242"/>
    </row>
    <row r="34" spans="2:19" ht="18" customHeight="1">
      <c r="B34" s="237">
        <v>31</v>
      </c>
      <c r="C34" s="237"/>
      <c r="D34" s="240" t="s">
        <v>22444</v>
      </c>
      <c r="E34" s="240" t="s">
        <v>22433</v>
      </c>
      <c r="F34" s="240" t="s">
        <v>22443</v>
      </c>
      <c r="G34" s="240" t="s">
        <v>22435</v>
      </c>
      <c r="H34" s="240">
        <v>2014</v>
      </c>
      <c r="I34" s="237">
        <v>1500</v>
      </c>
      <c r="J34" s="237">
        <f t="shared" si="1"/>
        <v>5</v>
      </c>
      <c r="K34" s="237"/>
      <c r="L34" s="237">
        <v>22000</v>
      </c>
      <c r="M34" s="237"/>
      <c r="N34" s="240"/>
      <c r="O34" s="240"/>
      <c r="P34" s="241" t="s">
        <v>53278</v>
      </c>
      <c r="Q34" s="241"/>
      <c r="S34" s="242"/>
    </row>
    <row r="35" spans="2:19" ht="18" customHeight="1">
      <c r="B35" s="237">
        <v>32</v>
      </c>
      <c r="C35" s="237"/>
      <c r="D35" s="243" t="s">
        <v>22445</v>
      </c>
      <c r="E35" s="243" t="s">
        <v>22446</v>
      </c>
      <c r="F35" s="240" t="s">
        <v>22447</v>
      </c>
      <c r="G35" s="243" t="s">
        <v>22448</v>
      </c>
      <c r="H35" s="240" t="s">
        <v>20631</v>
      </c>
      <c r="I35" s="237">
        <v>1018</v>
      </c>
      <c r="J35" s="237">
        <f t="shared" si="1"/>
        <v>3.3933333333333335</v>
      </c>
      <c r="K35" s="237"/>
      <c r="L35" s="237">
        <v>21000</v>
      </c>
      <c r="M35" s="237"/>
      <c r="N35" s="240"/>
      <c r="O35" s="240"/>
      <c r="P35" s="241" t="s">
        <v>53278</v>
      </c>
      <c r="Q35" s="241"/>
      <c r="S35" s="242"/>
    </row>
    <row r="36" spans="2:19" ht="18" customHeight="1">
      <c r="B36" s="237">
        <v>33</v>
      </c>
      <c r="C36" s="237"/>
      <c r="D36" s="243" t="s">
        <v>22449</v>
      </c>
      <c r="E36" s="243" t="s">
        <v>22450</v>
      </c>
      <c r="F36" s="240" t="s">
        <v>22451</v>
      </c>
      <c r="G36" s="240" t="s">
        <v>11854</v>
      </c>
      <c r="H36" s="240">
        <v>2012</v>
      </c>
      <c r="I36" s="243">
        <v>4738</v>
      </c>
      <c r="J36" s="237">
        <f t="shared" si="1"/>
        <v>15.793333333333333</v>
      </c>
      <c r="K36" s="237"/>
      <c r="L36" s="237">
        <v>21000</v>
      </c>
      <c r="M36" s="237"/>
      <c r="N36" s="240"/>
      <c r="O36" s="240"/>
      <c r="P36" s="241" t="s">
        <v>53278</v>
      </c>
      <c r="Q36" s="241"/>
      <c r="S36" s="242"/>
    </row>
    <row r="37" spans="2:19" ht="18" customHeight="1">
      <c r="B37" s="237">
        <v>34</v>
      </c>
      <c r="C37" s="237" t="s">
        <v>22452</v>
      </c>
      <c r="D37" s="243" t="s">
        <v>22453</v>
      </c>
      <c r="E37" s="240" t="s">
        <v>22454</v>
      </c>
      <c r="F37" s="240" t="s">
        <v>22455</v>
      </c>
      <c r="G37" s="243" t="s">
        <v>22456</v>
      </c>
      <c r="H37" s="240">
        <v>2013</v>
      </c>
      <c r="I37" s="237">
        <v>3100</v>
      </c>
      <c r="J37" s="237">
        <v>3</v>
      </c>
      <c r="K37" s="237">
        <v>3</v>
      </c>
      <c r="L37" s="237">
        <v>21000</v>
      </c>
      <c r="M37" s="237"/>
      <c r="N37" s="240" t="s">
        <v>33</v>
      </c>
      <c r="O37" s="240"/>
      <c r="P37" s="241" t="s">
        <v>53278</v>
      </c>
      <c r="Q37" s="241"/>
      <c r="S37" s="242"/>
    </row>
    <row r="38" spans="2:19" ht="18" customHeight="1">
      <c r="B38" s="237">
        <v>35</v>
      </c>
      <c r="C38" s="237" t="s">
        <v>22457</v>
      </c>
      <c r="D38" s="243" t="s">
        <v>22458</v>
      </c>
      <c r="E38" s="240" t="s">
        <v>22459</v>
      </c>
      <c r="F38" s="240" t="s">
        <v>22460</v>
      </c>
      <c r="G38" s="243" t="s">
        <v>22461</v>
      </c>
      <c r="H38" s="240">
        <v>2011</v>
      </c>
      <c r="I38" s="237">
        <v>1100</v>
      </c>
      <c r="J38" s="237">
        <v>1</v>
      </c>
      <c r="K38" s="237">
        <v>1</v>
      </c>
      <c r="L38" s="237">
        <v>21000</v>
      </c>
      <c r="M38" s="237"/>
      <c r="N38" s="240" t="s">
        <v>33</v>
      </c>
      <c r="O38" s="240"/>
      <c r="P38" s="241" t="s">
        <v>53278</v>
      </c>
      <c r="Q38" s="241"/>
      <c r="S38" s="242"/>
    </row>
    <row r="39" spans="2:19" ht="18" customHeight="1">
      <c r="B39" s="237">
        <v>36</v>
      </c>
      <c r="C39" s="237" t="s">
        <v>22462</v>
      </c>
      <c r="D39" s="238" t="s">
        <v>22463</v>
      </c>
      <c r="E39" s="240" t="s">
        <v>22464</v>
      </c>
      <c r="F39" s="240" t="s">
        <v>22465</v>
      </c>
      <c r="G39" s="243" t="s">
        <v>22466</v>
      </c>
      <c r="H39" s="240">
        <v>2014</v>
      </c>
      <c r="I39" s="237">
        <v>1200</v>
      </c>
      <c r="J39" s="237">
        <v>3</v>
      </c>
      <c r="K39" s="237">
        <v>3</v>
      </c>
      <c r="L39" s="237">
        <v>21000</v>
      </c>
      <c r="M39" s="237"/>
      <c r="N39" s="240" t="s">
        <v>33</v>
      </c>
      <c r="O39" s="240"/>
      <c r="P39" s="241" t="s">
        <v>53278</v>
      </c>
      <c r="Q39" s="241"/>
      <c r="S39" s="242"/>
    </row>
    <row r="40" spans="2:19" ht="18" customHeight="1">
      <c r="B40" s="237">
        <v>37</v>
      </c>
      <c r="C40" s="237" t="s">
        <v>22467</v>
      </c>
      <c r="D40" s="238" t="s">
        <v>22468</v>
      </c>
      <c r="E40" s="240" t="s">
        <v>22469</v>
      </c>
      <c r="F40" s="240" t="s">
        <v>22470</v>
      </c>
      <c r="G40" s="238" t="s">
        <v>22471</v>
      </c>
      <c r="H40" s="240">
        <v>2012</v>
      </c>
      <c r="I40" s="237">
        <v>1500</v>
      </c>
      <c r="J40" s="237">
        <v>10</v>
      </c>
      <c r="K40" s="237">
        <v>10</v>
      </c>
      <c r="L40" s="237">
        <v>21000</v>
      </c>
      <c r="M40" s="237"/>
      <c r="N40" s="240" t="s">
        <v>33</v>
      </c>
      <c r="O40" s="240"/>
      <c r="P40" s="241" t="s">
        <v>53278</v>
      </c>
      <c r="Q40" s="241"/>
      <c r="S40" s="242"/>
    </row>
    <row r="41" spans="2:19" ht="18" customHeight="1">
      <c r="B41" s="237">
        <v>38</v>
      </c>
      <c r="C41" s="237" t="s">
        <v>22472</v>
      </c>
      <c r="D41" s="240" t="s">
        <v>22473</v>
      </c>
      <c r="E41" s="240" t="s">
        <v>22474</v>
      </c>
      <c r="F41" s="240" t="s">
        <v>22475</v>
      </c>
      <c r="G41" s="240" t="s">
        <v>22476</v>
      </c>
      <c r="H41" s="240">
        <v>2005</v>
      </c>
      <c r="I41" s="237">
        <v>400</v>
      </c>
      <c r="J41" s="237">
        <f t="shared" ref="J41:J54" si="2">I41/300</f>
        <v>1.3333333333333333</v>
      </c>
      <c r="K41" s="237">
        <v>1</v>
      </c>
      <c r="L41" s="237">
        <v>21000</v>
      </c>
      <c r="M41" s="237"/>
      <c r="N41" s="240" t="s">
        <v>33</v>
      </c>
      <c r="O41" s="240"/>
      <c r="P41" s="417" t="s">
        <v>53278</v>
      </c>
      <c r="Q41" s="244"/>
      <c r="S41" s="244"/>
    </row>
    <row r="42" spans="2:19" ht="18" customHeight="1">
      <c r="B42" s="237">
        <v>39</v>
      </c>
      <c r="C42" s="237"/>
      <c r="D42" s="243" t="s">
        <v>22477</v>
      </c>
      <c r="E42" s="240" t="s">
        <v>22478</v>
      </c>
      <c r="F42" s="240" t="s">
        <v>22479</v>
      </c>
      <c r="G42" s="243" t="s">
        <v>22461</v>
      </c>
      <c r="H42" s="240">
        <v>2012</v>
      </c>
      <c r="I42" s="237">
        <v>800</v>
      </c>
      <c r="J42" s="237">
        <f t="shared" si="2"/>
        <v>2.6666666666666665</v>
      </c>
      <c r="K42" s="237"/>
      <c r="L42" s="237">
        <v>21000</v>
      </c>
      <c r="M42" s="237"/>
      <c r="N42" s="240"/>
      <c r="O42" s="240"/>
      <c r="P42" s="241" t="s">
        <v>53278</v>
      </c>
      <c r="Q42" s="241"/>
      <c r="S42" s="242"/>
    </row>
    <row r="43" spans="2:19" ht="18" customHeight="1">
      <c r="B43" s="237">
        <v>40</v>
      </c>
      <c r="C43" s="237"/>
      <c r="D43" s="243" t="s">
        <v>22480</v>
      </c>
      <c r="E43" s="240" t="s">
        <v>22481</v>
      </c>
      <c r="F43" s="240" t="s">
        <v>22482</v>
      </c>
      <c r="G43" s="243" t="s">
        <v>22461</v>
      </c>
      <c r="H43" s="240">
        <v>2013</v>
      </c>
      <c r="I43" s="237">
        <v>900</v>
      </c>
      <c r="J43" s="237">
        <f t="shared" si="2"/>
        <v>3</v>
      </c>
      <c r="K43" s="237"/>
      <c r="L43" s="237">
        <v>21000</v>
      </c>
      <c r="M43" s="237"/>
      <c r="N43" s="240"/>
      <c r="O43" s="240"/>
      <c r="P43" s="241" t="s">
        <v>53278</v>
      </c>
      <c r="Q43" s="241"/>
      <c r="S43" s="242"/>
    </row>
    <row r="44" spans="2:19" ht="18" customHeight="1">
      <c r="B44" s="237">
        <v>41</v>
      </c>
      <c r="C44" s="237"/>
      <c r="D44" s="243" t="s">
        <v>22483</v>
      </c>
      <c r="E44" s="243" t="s">
        <v>22484</v>
      </c>
      <c r="F44" s="240" t="s">
        <v>22485</v>
      </c>
      <c r="G44" s="243" t="s">
        <v>22486</v>
      </c>
      <c r="H44" s="240" t="s">
        <v>22487</v>
      </c>
      <c r="I44" s="237">
        <v>1348</v>
      </c>
      <c r="J44" s="237">
        <f t="shared" si="2"/>
        <v>4.4933333333333332</v>
      </c>
      <c r="K44" s="237"/>
      <c r="L44" s="237">
        <v>20000</v>
      </c>
      <c r="M44" s="237"/>
      <c r="N44" s="240"/>
      <c r="O44" s="240"/>
      <c r="P44" s="241" t="s">
        <v>53278</v>
      </c>
      <c r="Q44" s="241"/>
      <c r="S44" s="242"/>
    </row>
    <row r="45" spans="2:19" ht="18" customHeight="1">
      <c r="B45" s="237">
        <v>42</v>
      </c>
      <c r="C45" s="237"/>
      <c r="D45" s="238" t="s">
        <v>22488</v>
      </c>
      <c r="E45" s="238" t="s">
        <v>22489</v>
      </c>
      <c r="F45" s="240" t="s">
        <v>22490</v>
      </c>
      <c r="G45" s="238" t="s">
        <v>22491</v>
      </c>
      <c r="H45" s="240">
        <v>2011</v>
      </c>
      <c r="I45" s="237">
        <v>336</v>
      </c>
      <c r="J45" s="237">
        <f t="shared" si="2"/>
        <v>1.1200000000000001</v>
      </c>
      <c r="K45" s="237"/>
      <c r="L45" s="237">
        <v>20000</v>
      </c>
      <c r="M45" s="237"/>
      <c r="N45" s="240"/>
      <c r="O45" s="240"/>
      <c r="P45" s="241" t="s">
        <v>53278</v>
      </c>
      <c r="Q45" s="241"/>
      <c r="S45" s="242"/>
    </row>
    <row r="46" spans="2:19" ht="18" customHeight="1">
      <c r="B46" s="237">
        <v>43</v>
      </c>
      <c r="C46" s="237"/>
      <c r="D46" s="238" t="s">
        <v>22492</v>
      </c>
      <c r="E46" s="238" t="s">
        <v>22493</v>
      </c>
      <c r="F46" s="240" t="s">
        <v>22494</v>
      </c>
      <c r="G46" s="238" t="s">
        <v>22495</v>
      </c>
      <c r="H46" s="240">
        <v>2002</v>
      </c>
      <c r="I46" s="237">
        <v>452</v>
      </c>
      <c r="J46" s="237">
        <f t="shared" si="2"/>
        <v>1.5066666666666666</v>
      </c>
      <c r="K46" s="237"/>
      <c r="L46" s="237">
        <v>20000</v>
      </c>
      <c r="M46" s="237"/>
      <c r="N46" s="240"/>
      <c r="O46" s="240"/>
      <c r="P46" s="241" t="s">
        <v>53278</v>
      </c>
      <c r="Q46" s="241"/>
      <c r="S46" s="242"/>
    </row>
    <row r="47" spans="2:19" ht="18" customHeight="1">
      <c r="B47" s="237">
        <v>44</v>
      </c>
      <c r="C47" s="237"/>
      <c r="D47" s="238" t="s">
        <v>8564</v>
      </c>
      <c r="E47" s="238" t="s">
        <v>22496</v>
      </c>
      <c r="F47" s="240" t="s">
        <v>22497</v>
      </c>
      <c r="G47" s="238" t="s">
        <v>22498</v>
      </c>
      <c r="H47" s="240">
        <v>2016</v>
      </c>
      <c r="I47" s="237">
        <v>1100</v>
      </c>
      <c r="J47" s="237">
        <f t="shared" si="2"/>
        <v>3.6666666666666665</v>
      </c>
      <c r="K47" s="237"/>
      <c r="L47" s="237">
        <v>20000</v>
      </c>
      <c r="M47" s="237"/>
      <c r="N47" s="240"/>
      <c r="O47" s="240"/>
      <c r="P47" s="241" t="s">
        <v>53278</v>
      </c>
      <c r="Q47" s="241"/>
      <c r="S47" s="242"/>
    </row>
    <row r="48" spans="2:19" ht="18" customHeight="1">
      <c r="B48" s="237">
        <v>45</v>
      </c>
      <c r="C48" s="237"/>
      <c r="D48" s="245" t="s">
        <v>22499</v>
      </c>
      <c r="E48" s="246" t="s">
        <v>22500</v>
      </c>
      <c r="F48" s="240" t="s">
        <v>22501</v>
      </c>
      <c r="G48" s="240" t="s">
        <v>22366</v>
      </c>
      <c r="H48" s="240" t="s">
        <v>22502</v>
      </c>
      <c r="I48" s="237">
        <v>1298</v>
      </c>
      <c r="J48" s="237">
        <f t="shared" si="2"/>
        <v>4.3266666666666671</v>
      </c>
      <c r="K48" s="237"/>
      <c r="L48" s="237">
        <v>20000</v>
      </c>
      <c r="M48" s="237"/>
      <c r="N48" s="240"/>
      <c r="O48" s="240"/>
      <c r="P48" s="241" t="s">
        <v>53278</v>
      </c>
      <c r="Q48" s="241"/>
      <c r="S48" s="242"/>
    </row>
    <row r="49" spans="2:19" ht="18" customHeight="1">
      <c r="B49" s="237">
        <v>46</v>
      </c>
      <c r="C49" s="237"/>
      <c r="D49" s="245" t="s">
        <v>22503</v>
      </c>
      <c r="E49" s="249" t="s">
        <v>22504</v>
      </c>
      <c r="F49" s="240" t="s">
        <v>22505</v>
      </c>
      <c r="G49" s="240" t="s">
        <v>22366</v>
      </c>
      <c r="H49" s="240" t="s">
        <v>22506</v>
      </c>
      <c r="I49" s="237">
        <v>1178</v>
      </c>
      <c r="J49" s="237">
        <f t="shared" si="2"/>
        <v>3.9266666666666667</v>
      </c>
      <c r="K49" s="237"/>
      <c r="L49" s="237">
        <v>20000</v>
      </c>
      <c r="M49" s="237"/>
      <c r="N49" s="240"/>
      <c r="O49" s="240"/>
      <c r="P49" s="241" t="s">
        <v>53278</v>
      </c>
      <c r="Q49" s="241"/>
      <c r="S49" s="242"/>
    </row>
    <row r="50" spans="2:19" ht="18" customHeight="1">
      <c r="B50" s="237">
        <v>47</v>
      </c>
      <c r="C50" s="237"/>
      <c r="D50" s="245" t="s">
        <v>22507</v>
      </c>
      <c r="E50" s="246" t="s">
        <v>22508</v>
      </c>
      <c r="F50" s="240" t="s">
        <v>22509</v>
      </c>
      <c r="G50" s="240" t="s">
        <v>22366</v>
      </c>
      <c r="H50" s="240">
        <v>2010.1</v>
      </c>
      <c r="I50" s="237">
        <v>902</v>
      </c>
      <c r="J50" s="237">
        <f t="shared" si="2"/>
        <v>3.0066666666666668</v>
      </c>
      <c r="K50" s="237"/>
      <c r="L50" s="237">
        <v>20000</v>
      </c>
      <c r="M50" s="237"/>
      <c r="N50" s="240"/>
      <c r="O50" s="240"/>
      <c r="P50" s="241" t="s">
        <v>53278</v>
      </c>
      <c r="Q50" s="241"/>
      <c r="S50" s="242"/>
    </row>
    <row r="51" spans="2:19" ht="18" customHeight="1">
      <c r="B51" s="237">
        <v>48</v>
      </c>
      <c r="C51" s="237"/>
      <c r="D51" s="243" t="s">
        <v>22510</v>
      </c>
      <c r="E51" s="243" t="s">
        <v>22511</v>
      </c>
      <c r="F51" s="240" t="s">
        <v>22512</v>
      </c>
      <c r="G51" s="240" t="s">
        <v>11854</v>
      </c>
      <c r="H51" s="240">
        <v>2011</v>
      </c>
      <c r="I51" s="243">
        <v>1421</v>
      </c>
      <c r="J51" s="237">
        <f t="shared" si="2"/>
        <v>4.7366666666666664</v>
      </c>
      <c r="K51" s="237"/>
      <c r="L51" s="237">
        <v>20000</v>
      </c>
      <c r="M51" s="237"/>
      <c r="N51" s="240"/>
      <c r="O51" s="240"/>
      <c r="P51" s="241" t="s">
        <v>53278</v>
      </c>
      <c r="Q51" s="241"/>
      <c r="S51" s="242"/>
    </row>
    <row r="52" spans="2:19" ht="18" customHeight="1">
      <c r="B52" s="237">
        <v>49</v>
      </c>
      <c r="C52" s="237"/>
      <c r="D52" s="243" t="s">
        <v>22513</v>
      </c>
      <c r="E52" s="243" t="s">
        <v>22514</v>
      </c>
      <c r="F52" s="240" t="s">
        <v>22515</v>
      </c>
      <c r="G52" s="240" t="s">
        <v>11854</v>
      </c>
      <c r="H52" s="240">
        <v>2012</v>
      </c>
      <c r="I52" s="243">
        <v>1688</v>
      </c>
      <c r="J52" s="237">
        <f t="shared" si="2"/>
        <v>5.6266666666666669</v>
      </c>
      <c r="K52" s="237"/>
      <c r="L52" s="237">
        <v>20000</v>
      </c>
      <c r="M52" s="237"/>
      <c r="N52" s="240"/>
      <c r="O52" s="240"/>
      <c r="P52" s="241" t="s">
        <v>53278</v>
      </c>
      <c r="Q52" s="241"/>
      <c r="S52" s="242"/>
    </row>
    <row r="53" spans="2:19" ht="18" customHeight="1">
      <c r="B53" s="237">
        <v>50</v>
      </c>
      <c r="C53" s="237"/>
      <c r="D53" s="243" t="s">
        <v>22516</v>
      </c>
      <c r="E53" s="243" t="s">
        <v>22517</v>
      </c>
      <c r="F53" s="240" t="s">
        <v>22518</v>
      </c>
      <c r="G53" s="240" t="s">
        <v>11854</v>
      </c>
      <c r="H53" s="240">
        <v>2016</v>
      </c>
      <c r="I53" s="243">
        <v>649</v>
      </c>
      <c r="J53" s="237">
        <f t="shared" si="2"/>
        <v>2.1633333333333336</v>
      </c>
      <c r="K53" s="237"/>
      <c r="L53" s="237">
        <v>20000</v>
      </c>
      <c r="M53" s="237"/>
      <c r="N53" s="240"/>
      <c r="O53" s="240"/>
      <c r="P53" s="241" t="s">
        <v>53278</v>
      </c>
      <c r="Q53" s="241"/>
      <c r="S53" s="242"/>
    </row>
    <row r="54" spans="2:19" ht="18" customHeight="1">
      <c r="B54" s="237">
        <v>51</v>
      </c>
      <c r="C54" s="237" t="s">
        <v>22519</v>
      </c>
      <c r="D54" s="238" t="s">
        <v>22520</v>
      </c>
      <c r="E54" s="240" t="s">
        <v>22521</v>
      </c>
      <c r="F54" s="240" t="s">
        <v>22522</v>
      </c>
      <c r="G54" s="238" t="s">
        <v>22523</v>
      </c>
      <c r="H54" s="240">
        <v>2012</v>
      </c>
      <c r="I54" s="237">
        <v>900</v>
      </c>
      <c r="J54" s="237">
        <f t="shared" si="2"/>
        <v>3</v>
      </c>
      <c r="K54" s="237"/>
      <c r="L54" s="237">
        <v>20000</v>
      </c>
      <c r="M54" s="237"/>
      <c r="N54" s="240"/>
      <c r="O54" s="240"/>
      <c r="P54" s="241" t="s">
        <v>53278</v>
      </c>
      <c r="Q54" s="241"/>
      <c r="S54" s="242"/>
    </row>
    <row r="55" spans="2:19" ht="18" customHeight="1">
      <c r="B55" s="237">
        <v>52</v>
      </c>
      <c r="C55" s="237" t="s">
        <v>22524</v>
      </c>
      <c r="D55" s="238" t="s">
        <v>22525</v>
      </c>
      <c r="E55" s="240" t="s">
        <v>22526</v>
      </c>
      <c r="F55" s="240" t="s">
        <v>22527</v>
      </c>
      <c r="G55" s="250" t="s">
        <v>22528</v>
      </c>
      <c r="H55" s="240">
        <v>2014</v>
      </c>
      <c r="I55" s="237">
        <v>800</v>
      </c>
      <c r="J55" s="237">
        <v>1</v>
      </c>
      <c r="K55" s="237">
        <v>1</v>
      </c>
      <c r="L55" s="237">
        <v>20000</v>
      </c>
      <c r="M55" s="237"/>
      <c r="N55" s="240" t="s">
        <v>33</v>
      </c>
      <c r="O55" s="240"/>
      <c r="P55" s="241" t="s">
        <v>53278</v>
      </c>
      <c r="Q55" s="241"/>
      <c r="S55" s="242"/>
    </row>
    <row r="56" spans="2:19" ht="18" customHeight="1">
      <c r="B56" s="237">
        <v>53</v>
      </c>
      <c r="C56" s="237" t="s">
        <v>22529</v>
      </c>
      <c r="D56" s="243" t="s">
        <v>22530</v>
      </c>
      <c r="E56" s="240" t="s">
        <v>22526</v>
      </c>
      <c r="F56" s="240" t="s">
        <v>22531</v>
      </c>
      <c r="G56" s="243" t="s">
        <v>22466</v>
      </c>
      <c r="H56" s="240">
        <v>2014</v>
      </c>
      <c r="I56" s="237">
        <v>1000</v>
      </c>
      <c r="J56" s="237">
        <v>4</v>
      </c>
      <c r="K56" s="237">
        <v>4</v>
      </c>
      <c r="L56" s="237">
        <v>20000</v>
      </c>
      <c r="M56" s="237"/>
      <c r="N56" s="240" t="s">
        <v>33</v>
      </c>
      <c r="O56" s="240"/>
      <c r="P56" s="241" t="s">
        <v>53278</v>
      </c>
      <c r="Q56" s="241"/>
      <c r="S56" s="242"/>
    </row>
    <row r="57" spans="2:19" ht="18" customHeight="1">
      <c r="B57" s="237">
        <v>54</v>
      </c>
      <c r="C57" s="237" t="s">
        <v>22532</v>
      </c>
      <c r="D57" s="243" t="s">
        <v>12491</v>
      </c>
      <c r="E57" s="240" t="s">
        <v>22533</v>
      </c>
      <c r="F57" s="240" t="s">
        <v>22534</v>
      </c>
      <c r="G57" s="243" t="s">
        <v>22476</v>
      </c>
      <c r="H57" s="240">
        <v>2013</v>
      </c>
      <c r="I57" s="237">
        <v>1200</v>
      </c>
      <c r="J57" s="237">
        <v>1</v>
      </c>
      <c r="K57" s="237">
        <v>1</v>
      </c>
      <c r="L57" s="237">
        <v>20000</v>
      </c>
      <c r="M57" s="237"/>
      <c r="N57" s="240" t="s">
        <v>33</v>
      </c>
      <c r="O57" s="240"/>
      <c r="P57" s="241" t="s">
        <v>53278</v>
      </c>
      <c r="Q57" s="241"/>
      <c r="S57" s="242"/>
    </row>
    <row r="58" spans="2:19" ht="18" customHeight="1">
      <c r="B58" s="237">
        <v>55</v>
      </c>
      <c r="C58" s="237" t="s">
        <v>22535</v>
      </c>
      <c r="D58" s="243" t="s">
        <v>22536</v>
      </c>
      <c r="E58" s="240" t="s">
        <v>22526</v>
      </c>
      <c r="F58" s="240" t="s">
        <v>22537</v>
      </c>
      <c r="G58" s="243" t="s">
        <v>22538</v>
      </c>
      <c r="H58" s="240"/>
      <c r="I58" s="237">
        <v>1500</v>
      </c>
      <c r="J58" s="237">
        <v>7</v>
      </c>
      <c r="K58" s="237">
        <v>7</v>
      </c>
      <c r="L58" s="237">
        <v>20000</v>
      </c>
      <c r="M58" s="237"/>
      <c r="N58" s="240" t="s">
        <v>33</v>
      </c>
      <c r="O58" s="240"/>
      <c r="P58" s="241" t="s">
        <v>53278</v>
      </c>
      <c r="Q58" s="241"/>
      <c r="S58" s="242"/>
    </row>
    <row r="59" spans="2:19" ht="18" customHeight="1">
      <c r="B59" s="237">
        <v>56</v>
      </c>
      <c r="C59" s="237" t="s">
        <v>22539</v>
      </c>
      <c r="D59" s="243" t="s">
        <v>22540</v>
      </c>
      <c r="E59" s="251" t="s">
        <v>22541</v>
      </c>
      <c r="F59" s="240" t="s">
        <v>22542</v>
      </c>
      <c r="G59" s="243" t="s">
        <v>22476</v>
      </c>
      <c r="H59" s="240"/>
      <c r="I59" s="237">
        <v>800</v>
      </c>
      <c r="J59" s="237">
        <v>2</v>
      </c>
      <c r="K59" s="237">
        <v>2</v>
      </c>
      <c r="L59" s="237">
        <v>20000</v>
      </c>
      <c r="M59" s="237"/>
      <c r="N59" s="240" t="s">
        <v>33</v>
      </c>
      <c r="O59" s="240"/>
      <c r="P59" s="241" t="s">
        <v>53278</v>
      </c>
      <c r="Q59" s="241"/>
      <c r="S59" s="242"/>
    </row>
    <row r="60" spans="2:19" ht="18" customHeight="1">
      <c r="B60" s="237">
        <v>57</v>
      </c>
      <c r="C60" s="237" t="s">
        <v>22543</v>
      </c>
      <c r="D60" s="238" t="s">
        <v>22544</v>
      </c>
      <c r="E60" s="240" t="s">
        <v>22545</v>
      </c>
      <c r="F60" s="240" t="s">
        <v>22546</v>
      </c>
      <c r="G60" s="238" t="s">
        <v>22547</v>
      </c>
      <c r="H60" s="240"/>
      <c r="I60" s="237">
        <v>1900</v>
      </c>
      <c r="J60" s="237">
        <v>6</v>
      </c>
      <c r="K60" s="237">
        <v>6</v>
      </c>
      <c r="L60" s="237">
        <v>20000</v>
      </c>
      <c r="M60" s="237"/>
      <c r="N60" s="240" t="s">
        <v>33</v>
      </c>
      <c r="O60" s="240"/>
      <c r="P60" s="241" t="s">
        <v>53278</v>
      </c>
      <c r="Q60" s="241"/>
      <c r="S60" s="242"/>
    </row>
    <row r="61" spans="2:19" ht="18" customHeight="1">
      <c r="B61" s="237">
        <v>58</v>
      </c>
      <c r="C61" s="237"/>
      <c r="D61" s="238" t="s">
        <v>22548</v>
      </c>
      <c r="E61" s="252" t="s">
        <v>22549</v>
      </c>
      <c r="F61" s="240" t="s">
        <v>22550</v>
      </c>
      <c r="G61" s="243" t="s">
        <v>22551</v>
      </c>
      <c r="H61" s="240">
        <v>2013</v>
      </c>
      <c r="I61" s="237">
        <v>600</v>
      </c>
      <c r="J61" s="237">
        <f t="shared" ref="J61:J77" si="3">I61/300</f>
        <v>2</v>
      </c>
      <c r="K61" s="237"/>
      <c r="L61" s="237">
        <v>20000</v>
      </c>
      <c r="M61" s="237"/>
      <c r="N61" s="240"/>
      <c r="O61" s="240"/>
      <c r="P61" s="241" t="s">
        <v>53278</v>
      </c>
      <c r="Q61" s="241"/>
      <c r="S61" s="242"/>
    </row>
    <row r="62" spans="2:19" ht="18" customHeight="1">
      <c r="B62" s="237">
        <v>59</v>
      </c>
      <c r="C62" s="237"/>
      <c r="D62" s="252" t="s">
        <v>22552</v>
      </c>
      <c r="E62" s="240" t="s">
        <v>22553</v>
      </c>
      <c r="F62" s="240" t="s">
        <v>22554</v>
      </c>
      <c r="G62" s="252" t="s">
        <v>22555</v>
      </c>
      <c r="H62" s="240">
        <v>2015</v>
      </c>
      <c r="I62" s="237">
        <v>1700</v>
      </c>
      <c r="J62" s="237">
        <f t="shared" si="3"/>
        <v>5.666666666666667</v>
      </c>
      <c r="K62" s="237"/>
      <c r="L62" s="237">
        <v>20000</v>
      </c>
      <c r="M62" s="237"/>
      <c r="N62" s="240"/>
      <c r="O62" s="240"/>
      <c r="P62" s="417" t="s">
        <v>53278</v>
      </c>
      <c r="Q62" s="244"/>
      <c r="S62" s="244"/>
    </row>
    <row r="63" spans="2:19" ht="18" customHeight="1">
      <c r="B63" s="237">
        <v>60</v>
      </c>
      <c r="C63" s="237" t="s">
        <v>22556</v>
      </c>
      <c r="D63" s="240" t="s">
        <v>22557</v>
      </c>
      <c r="E63" s="240" t="s">
        <v>22558</v>
      </c>
      <c r="F63" s="240" t="s">
        <v>22559</v>
      </c>
      <c r="G63" s="240" t="s">
        <v>22476</v>
      </c>
      <c r="H63" s="240">
        <v>2015</v>
      </c>
      <c r="I63" s="237">
        <v>700</v>
      </c>
      <c r="J63" s="237">
        <f t="shared" si="3"/>
        <v>2.3333333333333335</v>
      </c>
      <c r="K63" s="237">
        <v>1</v>
      </c>
      <c r="L63" s="237">
        <v>20000</v>
      </c>
      <c r="M63" s="237"/>
      <c r="N63" s="240" t="s">
        <v>33</v>
      </c>
      <c r="O63" s="240"/>
      <c r="P63" s="417" t="s">
        <v>53278</v>
      </c>
      <c r="Q63" s="244"/>
      <c r="S63" s="244"/>
    </row>
    <row r="64" spans="2:19" ht="18" customHeight="1">
      <c r="B64" s="237">
        <v>61</v>
      </c>
      <c r="C64" s="237"/>
      <c r="D64" s="243" t="s">
        <v>22560</v>
      </c>
      <c r="E64" s="243" t="s">
        <v>22561</v>
      </c>
      <c r="F64" s="240" t="s">
        <v>22562</v>
      </c>
      <c r="G64" s="243" t="s">
        <v>22486</v>
      </c>
      <c r="H64" s="240" t="s">
        <v>20607</v>
      </c>
      <c r="I64" s="237">
        <v>630</v>
      </c>
      <c r="J64" s="237">
        <f t="shared" si="3"/>
        <v>2.1</v>
      </c>
      <c r="K64" s="237"/>
      <c r="L64" s="237">
        <v>19800</v>
      </c>
      <c r="M64" s="237"/>
      <c r="N64" s="240"/>
      <c r="O64" s="240"/>
      <c r="P64" s="241" t="s">
        <v>53278</v>
      </c>
      <c r="Q64" s="241"/>
      <c r="S64" s="242"/>
    </row>
    <row r="65" spans="2:19" ht="18" customHeight="1">
      <c r="B65" s="237">
        <v>62</v>
      </c>
      <c r="C65" s="237"/>
      <c r="D65" s="243" t="s">
        <v>22563</v>
      </c>
      <c r="E65" s="243" t="s">
        <v>22564</v>
      </c>
      <c r="F65" s="240" t="s">
        <v>22565</v>
      </c>
      <c r="G65" s="248" t="s">
        <v>22566</v>
      </c>
      <c r="H65" s="240">
        <v>2015</v>
      </c>
      <c r="I65" s="237">
        <v>6000</v>
      </c>
      <c r="J65" s="237">
        <f t="shared" si="3"/>
        <v>20</v>
      </c>
      <c r="K65" s="237"/>
      <c r="L65" s="237">
        <v>19500</v>
      </c>
      <c r="M65" s="237"/>
      <c r="N65" s="240"/>
      <c r="O65" s="240"/>
      <c r="P65" s="241" t="s">
        <v>53278</v>
      </c>
      <c r="Q65" s="241"/>
      <c r="S65" s="242"/>
    </row>
    <row r="66" spans="2:19" ht="18" customHeight="1">
      <c r="B66" s="237">
        <v>63</v>
      </c>
      <c r="C66" s="237"/>
      <c r="D66" s="243" t="s">
        <v>22567</v>
      </c>
      <c r="E66" s="243" t="s">
        <v>22568</v>
      </c>
      <c r="F66" s="240" t="s">
        <v>22569</v>
      </c>
      <c r="G66" s="243" t="s">
        <v>22570</v>
      </c>
      <c r="H66" s="240">
        <v>2015</v>
      </c>
      <c r="I66" s="237">
        <v>502</v>
      </c>
      <c r="J66" s="237">
        <f t="shared" si="3"/>
        <v>1.6733333333333333</v>
      </c>
      <c r="K66" s="237"/>
      <c r="L66" s="237">
        <v>19000</v>
      </c>
      <c r="M66" s="237"/>
      <c r="N66" s="240"/>
      <c r="O66" s="240"/>
      <c r="P66" s="241" t="s">
        <v>53278</v>
      </c>
      <c r="Q66" s="241"/>
      <c r="S66" s="242"/>
    </row>
    <row r="67" spans="2:19" ht="18" customHeight="1">
      <c r="B67" s="237">
        <v>64</v>
      </c>
      <c r="C67" s="237"/>
      <c r="D67" s="243" t="s">
        <v>22571</v>
      </c>
      <c r="E67" s="243" t="s">
        <v>22572</v>
      </c>
      <c r="F67" s="240" t="s">
        <v>22573</v>
      </c>
      <c r="G67" s="248" t="s">
        <v>4924</v>
      </c>
      <c r="H67" s="240">
        <v>2002</v>
      </c>
      <c r="I67" s="237">
        <v>620</v>
      </c>
      <c r="J67" s="237">
        <f t="shared" si="3"/>
        <v>2.0666666666666669</v>
      </c>
      <c r="K67" s="237"/>
      <c r="L67" s="237">
        <v>19000</v>
      </c>
      <c r="M67" s="237"/>
      <c r="N67" s="240"/>
      <c r="O67" s="240"/>
      <c r="P67" s="241" t="s">
        <v>53278</v>
      </c>
      <c r="Q67" s="241"/>
      <c r="S67" s="242"/>
    </row>
    <row r="68" spans="2:19" ht="18" customHeight="1">
      <c r="B68" s="237">
        <v>65</v>
      </c>
      <c r="C68" s="237"/>
      <c r="D68" s="238" t="s">
        <v>22574</v>
      </c>
      <c r="E68" s="239" t="s">
        <v>22575</v>
      </c>
      <c r="F68" s="240" t="s">
        <v>22576</v>
      </c>
      <c r="G68" s="238" t="s">
        <v>22577</v>
      </c>
      <c r="H68" s="240">
        <v>2008</v>
      </c>
      <c r="I68" s="237">
        <v>944</v>
      </c>
      <c r="J68" s="237">
        <f t="shared" si="3"/>
        <v>3.1466666666666665</v>
      </c>
      <c r="K68" s="237"/>
      <c r="L68" s="237">
        <v>19000</v>
      </c>
      <c r="M68" s="237"/>
      <c r="N68" s="240"/>
      <c r="O68" s="240"/>
      <c r="P68" s="241" t="s">
        <v>53278</v>
      </c>
      <c r="Q68" s="241"/>
      <c r="S68" s="242"/>
    </row>
    <row r="69" spans="2:19" ht="18" customHeight="1">
      <c r="B69" s="237">
        <v>66</v>
      </c>
      <c r="C69" s="237"/>
      <c r="D69" s="245" t="s">
        <v>22578</v>
      </c>
      <c r="E69" s="246" t="s">
        <v>22579</v>
      </c>
      <c r="F69" s="240" t="s">
        <v>22580</v>
      </c>
      <c r="G69" s="240" t="s">
        <v>22366</v>
      </c>
      <c r="H69" s="240" t="s">
        <v>22581</v>
      </c>
      <c r="I69" s="237">
        <v>668</v>
      </c>
      <c r="J69" s="237">
        <f t="shared" si="3"/>
        <v>2.2266666666666666</v>
      </c>
      <c r="K69" s="237"/>
      <c r="L69" s="237">
        <v>19000</v>
      </c>
      <c r="M69" s="237"/>
      <c r="N69" s="240"/>
      <c r="O69" s="240"/>
      <c r="P69" s="241" t="s">
        <v>53278</v>
      </c>
      <c r="Q69" s="241"/>
      <c r="S69" s="242"/>
    </row>
    <row r="70" spans="2:19" ht="18" customHeight="1">
      <c r="B70" s="237">
        <v>67</v>
      </c>
      <c r="C70" s="237"/>
      <c r="D70" s="245" t="s">
        <v>22582</v>
      </c>
      <c r="E70" s="246" t="s">
        <v>22583</v>
      </c>
      <c r="F70" s="240" t="s">
        <v>22584</v>
      </c>
      <c r="G70" s="240" t="s">
        <v>22366</v>
      </c>
      <c r="H70" s="240" t="s">
        <v>22585</v>
      </c>
      <c r="I70" s="237">
        <v>737</v>
      </c>
      <c r="J70" s="237">
        <f t="shared" si="3"/>
        <v>2.4566666666666666</v>
      </c>
      <c r="K70" s="237"/>
      <c r="L70" s="237">
        <v>19000</v>
      </c>
      <c r="M70" s="237"/>
      <c r="N70" s="240"/>
      <c r="O70" s="240"/>
      <c r="P70" s="241" t="s">
        <v>53278</v>
      </c>
      <c r="Q70" s="241"/>
      <c r="S70" s="242"/>
    </row>
    <row r="71" spans="2:19" ht="18" customHeight="1">
      <c r="B71" s="237">
        <v>68</v>
      </c>
      <c r="C71" s="237"/>
      <c r="D71" s="245" t="s">
        <v>22586</v>
      </c>
      <c r="E71" s="246" t="s">
        <v>22583</v>
      </c>
      <c r="F71" s="240" t="s">
        <v>22587</v>
      </c>
      <c r="G71" s="240" t="s">
        <v>22366</v>
      </c>
      <c r="H71" s="240" t="s">
        <v>22588</v>
      </c>
      <c r="I71" s="237">
        <v>1418</v>
      </c>
      <c r="J71" s="237">
        <f t="shared" si="3"/>
        <v>4.7266666666666666</v>
      </c>
      <c r="K71" s="237"/>
      <c r="L71" s="237">
        <v>19000</v>
      </c>
      <c r="M71" s="237"/>
      <c r="N71" s="240"/>
      <c r="O71" s="240"/>
      <c r="P71" s="241" t="s">
        <v>53278</v>
      </c>
      <c r="Q71" s="241"/>
      <c r="S71" s="242"/>
    </row>
    <row r="72" spans="2:19" ht="18" customHeight="1">
      <c r="B72" s="237">
        <v>69</v>
      </c>
      <c r="C72" s="237"/>
      <c r="D72" s="245" t="s">
        <v>22589</v>
      </c>
      <c r="E72" s="246" t="s">
        <v>22583</v>
      </c>
      <c r="F72" s="240" t="s">
        <v>22584</v>
      </c>
      <c r="G72" s="240" t="s">
        <v>22366</v>
      </c>
      <c r="H72" s="240">
        <v>2010.5</v>
      </c>
      <c r="I72" s="237">
        <v>627</v>
      </c>
      <c r="J72" s="237">
        <f t="shared" si="3"/>
        <v>2.09</v>
      </c>
      <c r="K72" s="237"/>
      <c r="L72" s="237">
        <v>19000</v>
      </c>
      <c r="M72" s="237"/>
      <c r="N72" s="240"/>
      <c r="O72" s="240"/>
      <c r="P72" s="241" t="s">
        <v>53278</v>
      </c>
      <c r="Q72" s="241"/>
      <c r="S72" s="242"/>
    </row>
    <row r="73" spans="2:19" ht="18" customHeight="1">
      <c r="B73" s="237">
        <v>70</v>
      </c>
      <c r="C73" s="237"/>
      <c r="D73" s="245" t="s">
        <v>22590</v>
      </c>
      <c r="E73" s="246" t="s">
        <v>22583</v>
      </c>
      <c r="F73" s="240" t="s">
        <v>22584</v>
      </c>
      <c r="G73" s="240" t="s">
        <v>22366</v>
      </c>
      <c r="H73" s="240" t="s">
        <v>22591</v>
      </c>
      <c r="I73" s="237">
        <v>1017</v>
      </c>
      <c r="J73" s="237">
        <f t="shared" si="3"/>
        <v>3.39</v>
      </c>
      <c r="K73" s="237"/>
      <c r="L73" s="237">
        <v>19000</v>
      </c>
      <c r="M73" s="237"/>
      <c r="N73" s="240"/>
      <c r="O73" s="240"/>
      <c r="P73" s="241" t="s">
        <v>53278</v>
      </c>
      <c r="Q73" s="241"/>
      <c r="S73" s="242"/>
    </row>
    <row r="74" spans="2:19" ht="18" customHeight="1">
      <c r="B74" s="237">
        <v>71</v>
      </c>
      <c r="C74" s="237"/>
      <c r="D74" s="245" t="s">
        <v>22592</v>
      </c>
      <c r="E74" s="246" t="s">
        <v>22583</v>
      </c>
      <c r="F74" s="240" t="s">
        <v>22584</v>
      </c>
      <c r="G74" s="240" t="s">
        <v>22366</v>
      </c>
      <c r="H74" s="240" t="s">
        <v>22593</v>
      </c>
      <c r="I74" s="237">
        <v>604</v>
      </c>
      <c r="J74" s="237">
        <f t="shared" si="3"/>
        <v>2.0133333333333332</v>
      </c>
      <c r="K74" s="237"/>
      <c r="L74" s="237">
        <v>19000</v>
      </c>
      <c r="M74" s="237"/>
      <c r="N74" s="240"/>
      <c r="O74" s="240"/>
      <c r="P74" s="241" t="s">
        <v>53278</v>
      </c>
      <c r="Q74" s="241"/>
      <c r="S74" s="242"/>
    </row>
    <row r="75" spans="2:19" ht="18" customHeight="1">
      <c r="B75" s="237">
        <v>72</v>
      </c>
      <c r="C75" s="237"/>
      <c r="D75" s="243" t="s">
        <v>22594</v>
      </c>
      <c r="E75" s="243" t="s">
        <v>22595</v>
      </c>
      <c r="F75" s="240" t="s">
        <v>22596</v>
      </c>
      <c r="G75" s="240" t="s">
        <v>11854</v>
      </c>
      <c r="H75" s="240">
        <v>2014</v>
      </c>
      <c r="I75" s="243">
        <v>2074</v>
      </c>
      <c r="J75" s="237">
        <f t="shared" si="3"/>
        <v>6.9133333333333331</v>
      </c>
      <c r="K75" s="237"/>
      <c r="L75" s="237">
        <v>19000</v>
      </c>
      <c r="M75" s="237"/>
      <c r="N75" s="240"/>
      <c r="O75" s="240"/>
      <c r="P75" s="241" t="s">
        <v>53278</v>
      </c>
      <c r="Q75" s="241"/>
      <c r="S75" s="242"/>
    </row>
    <row r="76" spans="2:19" ht="18" customHeight="1">
      <c r="B76" s="237">
        <v>73</v>
      </c>
      <c r="C76" s="237" t="s">
        <v>22597</v>
      </c>
      <c r="D76" s="238" t="s">
        <v>22598</v>
      </c>
      <c r="E76" s="240" t="s">
        <v>22599</v>
      </c>
      <c r="F76" s="240" t="s">
        <v>22600</v>
      </c>
      <c r="G76" s="238" t="s">
        <v>22601</v>
      </c>
      <c r="H76" s="240">
        <v>2013</v>
      </c>
      <c r="I76" s="237">
        <v>400</v>
      </c>
      <c r="J76" s="237">
        <f t="shared" si="3"/>
        <v>1.3333333333333333</v>
      </c>
      <c r="K76" s="237">
        <v>1</v>
      </c>
      <c r="L76" s="237">
        <v>19000</v>
      </c>
      <c r="M76" s="237"/>
      <c r="N76" s="240" t="s">
        <v>33</v>
      </c>
      <c r="O76" s="240"/>
      <c r="P76" s="241" t="s">
        <v>53278</v>
      </c>
      <c r="Q76" s="241"/>
      <c r="S76" s="242"/>
    </row>
    <row r="77" spans="2:19" ht="18" customHeight="1">
      <c r="B77" s="237">
        <v>74</v>
      </c>
      <c r="C77" s="237" t="s">
        <v>22602</v>
      </c>
      <c r="D77" s="243" t="s">
        <v>22603</v>
      </c>
      <c r="E77" s="240" t="s">
        <v>22604</v>
      </c>
      <c r="F77" s="240" t="s">
        <v>22605</v>
      </c>
      <c r="G77" s="243" t="s">
        <v>22606</v>
      </c>
      <c r="H77" s="240">
        <v>2007</v>
      </c>
      <c r="I77" s="237">
        <v>1100</v>
      </c>
      <c r="J77" s="237">
        <f t="shared" si="3"/>
        <v>3.6666666666666665</v>
      </c>
      <c r="K77" s="237">
        <v>3</v>
      </c>
      <c r="L77" s="237">
        <v>19000</v>
      </c>
      <c r="M77" s="237"/>
      <c r="N77" s="240" t="s">
        <v>33</v>
      </c>
      <c r="O77" s="240"/>
      <c r="P77" s="241" t="s">
        <v>53278</v>
      </c>
      <c r="Q77" s="241"/>
      <c r="S77" s="242"/>
    </row>
    <row r="78" spans="2:19" ht="18" customHeight="1">
      <c r="B78" s="237">
        <v>75</v>
      </c>
      <c r="C78" s="237" t="s">
        <v>22607</v>
      </c>
      <c r="D78" s="238" t="s">
        <v>22608</v>
      </c>
      <c r="E78" s="240" t="s">
        <v>22469</v>
      </c>
      <c r="F78" s="240" t="s">
        <v>22609</v>
      </c>
      <c r="G78" s="238" t="s">
        <v>22610</v>
      </c>
      <c r="H78" s="240">
        <v>2005</v>
      </c>
      <c r="I78" s="237">
        <v>600</v>
      </c>
      <c r="J78" s="237">
        <v>1</v>
      </c>
      <c r="K78" s="237">
        <v>1</v>
      </c>
      <c r="L78" s="237">
        <v>19000</v>
      </c>
      <c r="M78" s="237"/>
      <c r="N78" s="240" t="s">
        <v>33</v>
      </c>
      <c r="O78" s="240"/>
      <c r="P78" s="241" t="s">
        <v>53278</v>
      </c>
      <c r="Q78" s="241"/>
      <c r="S78" s="242"/>
    </row>
    <row r="79" spans="2:19" ht="18" customHeight="1">
      <c r="B79" s="237">
        <v>76</v>
      </c>
      <c r="C79" s="237" t="s">
        <v>22611</v>
      </c>
      <c r="D79" s="238" t="s">
        <v>22612</v>
      </c>
      <c r="E79" s="240" t="s">
        <v>22613</v>
      </c>
      <c r="F79" s="240" t="s">
        <v>22614</v>
      </c>
      <c r="G79" s="238" t="s">
        <v>22615</v>
      </c>
      <c r="H79" s="240">
        <v>2004</v>
      </c>
      <c r="I79" s="237">
        <v>800</v>
      </c>
      <c r="J79" s="237">
        <v>1</v>
      </c>
      <c r="K79" s="237">
        <v>1</v>
      </c>
      <c r="L79" s="237">
        <v>19000</v>
      </c>
      <c r="M79" s="237"/>
      <c r="N79" s="240" t="s">
        <v>33</v>
      </c>
      <c r="O79" s="240"/>
      <c r="P79" s="241" t="s">
        <v>53278</v>
      </c>
      <c r="Q79" s="241"/>
      <c r="S79" s="242"/>
    </row>
    <row r="80" spans="2:19" ht="18" customHeight="1">
      <c r="B80" s="237">
        <v>77</v>
      </c>
      <c r="C80" s="237" t="s">
        <v>22616</v>
      </c>
      <c r="D80" s="238" t="s">
        <v>22617</v>
      </c>
      <c r="E80" s="240" t="s">
        <v>22618</v>
      </c>
      <c r="F80" s="240" t="s">
        <v>22619</v>
      </c>
      <c r="G80" s="238" t="s">
        <v>22620</v>
      </c>
      <c r="H80" s="240">
        <v>2009</v>
      </c>
      <c r="I80" s="237">
        <v>1100</v>
      </c>
      <c r="J80" s="237">
        <f>I80/300</f>
        <v>3.6666666666666665</v>
      </c>
      <c r="K80" s="237">
        <v>4</v>
      </c>
      <c r="L80" s="237">
        <v>19000</v>
      </c>
      <c r="M80" s="237"/>
      <c r="N80" s="240" t="s">
        <v>33</v>
      </c>
      <c r="O80" s="240"/>
      <c r="P80" s="241" t="s">
        <v>53278</v>
      </c>
      <c r="Q80" s="241"/>
      <c r="S80" s="242"/>
    </row>
    <row r="81" spans="2:19" ht="18" customHeight="1">
      <c r="B81" s="237">
        <v>78</v>
      </c>
      <c r="C81" s="237"/>
      <c r="D81" s="240" t="s">
        <v>22621</v>
      </c>
      <c r="E81" s="240" t="s">
        <v>22622</v>
      </c>
      <c r="F81" s="240" t="s">
        <v>22623</v>
      </c>
      <c r="G81" s="240" t="s">
        <v>19386</v>
      </c>
      <c r="H81" s="240">
        <v>2015.01</v>
      </c>
      <c r="I81" s="237">
        <v>800</v>
      </c>
      <c r="J81" s="237">
        <v>2</v>
      </c>
      <c r="K81" s="237"/>
      <c r="L81" s="237">
        <v>19000</v>
      </c>
      <c r="M81" s="237"/>
      <c r="N81" s="240"/>
      <c r="O81" s="240"/>
      <c r="P81" s="417" t="s">
        <v>53278</v>
      </c>
      <c r="Q81" s="244"/>
      <c r="S81" s="244"/>
    </row>
    <row r="82" spans="2:19" ht="18" customHeight="1">
      <c r="B82" s="237">
        <v>79</v>
      </c>
      <c r="C82" s="237" t="s">
        <v>22624</v>
      </c>
      <c r="D82" s="238" t="s">
        <v>22625</v>
      </c>
      <c r="E82" s="240" t="s">
        <v>22526</v>
      </c>
      <c r="F82" s="240" t="s">
        <v>22626</v>
      </c>
      <c r="G82" s="238" t="s">
        <v>22627</v>
      </c>
      <c r="H82" s="240">
        <v>2014</v>
      </c>
      <c r="I82" s="237">
        <v>800</v>
      </c>
      <c r="J82" s="237">
        <f t="shared" ref="J82:J145" si="4">I82/300</f>
        <v>2.6666666666666665</v>
      </c>
      <c r="K82" s="237">
        <v>2</v>
      </c>
      <c r="L82" s="237">
        <v>18500</v>
      </c>
      <c r="M82" s="237"/>
      <c r="N82" s="240" t="s">
        <v>33</v>
      </c>
      <c r="O82" s="240"/>
      <c r="P82" s="241" t="s">
        <v>53278</v>
      </c>
      <c r="Q82" s="241"/>
      <c r="S82" s="242"/>
    </row>
    <row r="83" spans="2:19" ht="18" customHeight="1">
      <c r="B83" s="237">
        <v>80</v>
      </c>
      <c r="C83" s="237"/>
      <c r="D83" s="240" t="s">
        <v>22628</v>
      </c>
      <c r="E83" s="240" t="s">
        <v>22629</v>
      </c>
      <c r="F83" s="240" t="s">
        <v>22630</v>
      </c>
      <c r="G83" s="240" t="s">
        <v>22631</v>
      </c>
      <c r="H83" s="240">
        <v>2010</v>
      </c>
      <c r="I83" s="237">
        <v>2000</v>
      </c>
      <c r="J83" s="237">
        <f t="shared" si="4"/>
        <v>6.666666666666667</v>
      </c>
      <c r="K83" s="237"/>
      <c r="L83" s="237">
        <v>18500</v>
      </c>
      <c r="M83" s="237"/>
      <c r="N83" s="240"/>
      <c r="O83" s="240"/>
      <c r="P83" s="417" t="s">
        <v>53278</v>
      </c>
      <c r="Q83" s="244"/>
      <c r="S83" s="244"/>
    </row>
    <row r="84" spans="2:19" ht="18" customHeight="1">
      <c r="B84" s="237">
        <v>81</v>
      </c>
      <c r="C84" s="237"/>
      <c r="D84" s="243" t="s">
        <v>22632</v>
      </c>
      <c r="E84" s="243" t="s">
        <v>22633</v>
      </c>
      <c r="F84" s="240" t="s">
        <v>22634</v>
      </c>
      <c r="G84" s="243" t="s">
        <v>22635</v>
      </c>
      <c r="H84" s="240" t="s">
        <v>20615</v>
      </c>
      <c r="I84" s="237">
        <v>1684</v>
      </c>
      <c r="J84" s="237">
        <f t="shared" si="4"/>
        <v>5.6133333333333333</v>
      </c>
      <c r="K84" s="237"/>
      <c r="L84" s="237">
        <v>18000</v>
      </c>
      <c r="M84" s="237"/>
      <c r="N84" s="240"/>
      <c r="O84" s="240"/>
      <c r="P84" s="241" t="s">
        <v>53278</v>
      </c>
      <c r="Q84" s="241"/>
      <c r="S84" s="242"/>
    </row>
    <row r="85" spans="2:19" ht="18" customHeight="1">
      <c r="B85" s="237">
        <v>82</v>
      </c>
      <c r="C85" s="237"/>
      <c r="D85" s="243" t="s">
        <v>22636</v>
      </c>
      <c r="E85" s="243" t="s">
        <v>22637</v>
      </c>
      <c r="F85" s="240" t="s">
        <v>22638</v>
      </c>
      <c r="G85" s="243" t="s">
        <v>22639</v>
      </c>
      <c r="H85" s="240" t="s">
        <v>20646</v>
      </c>
      <c r="I85" s="237">
        <v>350</v>
      </c>
      <c r="J85" s="237">
        <f t="shared" si="4"/>
        <v>1.1666666666666667</v>
      </c>
      <c r="K85" s="237"/>
      <c r="L85" s="237">
        <v>18000</v>
      </c>
      <c r="M85" s="237"/>
      <c r="N85" s="240"/>
      <c r="O85" s="240"/>
      <c r="P85" s="241" t="s">
        <v>53278</v>
      </c>
      <c r="Q85" s="241"/>
      <c r="S85" s="242"/>
    </row>
    <row r="86" spans="2:19" ht="18" customHeight="1">
      <c r="B86" s="237">
        <v>83</v>
      </c>
      <c r="C86" s="237"/>
      <c r="D86" s="248" t="s">
        <v>22640</v>
      </c>
      <c r="E86" s="239" t="s">
        <v>22641</v>
      </c>
      <c r="F86" s="240" t="s">
        <v>22642</v>
      </c>
      <c r="G86" s="248" t="s">
        <v>22640</v>
      </c>
      <c r="H86" s="240">
        <v>2013</v>
      </c>
      <c r="I86" s="237">
        <v>733</v>
      </c>
      <c r="J86" s="237">
        <f t="shared" si="4"/>
        <v>2.4433333333333334</v>
      </c>
      <c r="K86" s="237"/>
      <c r="L86" s="237">
        <v>18000</v>
      </c>
      <c r="M86" s="237"/>
      <c r="N86" s="240"/>
      <c r="O86" s="240"/>
      <c r="P86" s="241" t="s">
        <v>53278</v>
      </c>
      <c r="Q86" s="241"/>
      <c r="S86" s="242"/>
    </row>
    <row r="87" spans="2:19" ht="18" customHeight="1">
      <c r="B87" s="237">
        <v>84</v>
      </c>
      <c r="C87" s="237"/>
      <c r="D87" s="243" t="s">
        <v>22643</v>
      </c>
      <c r="E87" s="243" t="s">
        <v>22644</v>
      </c>
      <c r="F87" s="240" t="s">
        <v>22645</v>
      </c>
      <c r="G87" s="243" t="s">
        <v>22646</v>
      </c>
      <c r="H87" s="240">
        <v>2011</v>
      </c>
      <c r="I87" s="237">
        <v>1554</v>
      </c>
      <c r="J87" s="237">
        <f t="shared" si="4"/>
        <v>5.18</v>
      </c>
      <c r="K87" s="237"/>
      <c r="L87" s="237">
        <v>18000</v>
      </c>
      <c r="M87" s="237"/>
      <c r="N87" s="240"/>
      <c r="O87" s="240"/>
      <c r="P87" s="241" t="s">
        <v>53278</v>
      </c>
      <c r="Q87" s="241"/>
      <c r="S87" s="242"/>
    </row>
    <row r="88" spans="2:19" ht="18" customHeight="1">
      <c r="B88" s="237">
        <v>85</v>
      </c>
      <c r="C88" s="237"/>
      <c r="D88" s="243" t="s">
        <v>22647</v>
      </c>
      <c r="E88" s="243" t="s">
        <v>22648</v>
      </c>
      <c r="F88" s="240" t="s">
        <v>22649</v>
      </c>
      <c r="G88" s="243" t="s">
        <v>22528</v>
      </c>
      <c r="H88" s="240" t="s">
        <v>20607</v>
      </c>
      <c r="I88" s="237">
        <v>929</v>
      </c>
      <c r="J88" s="237">
        <f t="shared" si="4"/>
        <v>3.0966666666666667</v>
      </c>
      <c r="K88" s="237"/>
      <c r="L88" s="237">
        <v>18000</v>
      </c>
      <c r="M88" s="237"/>
      <c r="N88" s="240"/>
      <c r="O88" s="240"/>
      <c r="P88" s="241" t="s">
        <v>53278</v>
      </c>
      <c r="Q88" s="241"/>
      <c r="S88" s="242"/>
    </row>
    <row r="89" spans="2:19" ht="18" customHeight="1">
      <c r="B89" s="237">
        <v>86</v>
      </c>
      <c r="C89" s="237"/>
      <c r="D89" s="243" t="s">
        <v>22650</v>
      </c>
      <c r="E89" s="243" t="s">
        <v>22651</v>
      </c>
      <c r="F89" s="240" t="s">
        <v>22652</v>
      </c>
      <c r="G89" s="243" t="s">
        <v>22653</v>
      </c>
      <c r="H89" s="240" t="s">
        <v>20607</v>
      </c>
      <c r="I89" s="237">
        <v>1200</v>
      </c>
      <c r="J89" s="237">
        <f t="shared" si="4"/>
        <v>4</v>
      </c>
      <c r="K89" s="237"/>
      <c r="L89" s="237">
        <v>18000</v>
      </c>
      <c r="M89" s="237"/>
      <c r="N89" s="240"/>
      <c r="O89" s="240"/>
      <c r="P89" s="241" t="s">
        <v>53278</v>
      </c>
      <c r="Q89" s="241"/>
      <c r="S89" s="242"/>
    </row>
    <row r="90" spans="2:19" ht="18" customHeight="1">
      <c r="B90" s="237">
        <v>87</v>
      </c>
      <c r="C90" s="237"/>
      <c r="D90" s="238" t="s">
        <v>22654</v>
      </c>
      <c r="E90" s="239" t="s">
        <v>22655</v>
      </c>
      <c r="F90" s="240" t="s">
        <v>22656</v>
      </c>
      <c r="G90" s="239" t="s">
        <v>22657</v>
      </c>
      <c r="H90" s="240">
        <v>2006</v>
      </c>
      <c r="I90" s="237">
        <v>1302</v>
      </c>
      <c r="J90" s="237">
        <f t="shared" si="4"/>
        <v>4.34</v>
      </c>
      <c r="K90" s="237"/>
      <c r="L90" s="237">
        <v>18000</v>
      </c>
      <c r="M90" s="237"/>
      <c r="N90" s="240"/>
      <c r="O90" s="240"/>
      <c r="P90" s="241" t="s">
        <v>53278</v>
      </c>
      <c r="Q90" s="241"/>
      <c r="S90" s="242"/>
    </row>
    <row r="91" spans="2:19" ht="18" customHeight="1">
      <c r="B91" s="237">
        <v>88</v>
      </c>
      <c r="C91" s="237"/>
      <c r="D91" s="243" t="s">
        <v>22658</v>
      </c>
      <c r="E91" s="243" t="s">
        <v>22659</v>
      </c>
      <c r="F91" s="240" t="s">
        <v>22660</v>
      </c>
      <c r="G91" s="243" t="s">
        <v>22661</v>
      </c>
      <c r="H91" s="240">
        <v>2011</v>
      </c>
      <c r="I91" s="237">
        <v>696</v>
      </c>
      <c r="J91" s="237">
        <f t="shared" si="4"/>
        <v>2.3199999999999998</v>
      </c>
      <c r="K91" s="237"/>
      <c r="L91" s="237">
        <v>18000</v>
      </c>
      <c r="M91" s="237"/>
      <c r="N91" s="240"/>
      <c r="O91" s="240"/>
      <c r="P91" s="241" t="s">
        <v>53278</v>
      </c>
      <c r="Q91" s="241"/>
      <c r="S91" s="242"/>
    </row>
    <row r="92" spans="2:19" ht="18" customHeight="1">
      <c r="B92" s="237">
        <v>89</v>
      </c>
      <c r="C92" s="237"/>
      <c r="D92" s="238" t="s">
        <v>22662</v>
      </c>
      <c r="E92" s="238" t="s">
        <v>22663</v>
      </c>
      <c r="F92" s="240" t="s">
        <v>22664</v>
      </c>
      <c r="G92" s="238" t="s">
        <v>22665</v>
      </c>
      <c r="H92" s="240">
        <v>2012</v>
      </c>
      <c r="I92" s="237">
        <v>903</v>
      </c>
      <c r="J92" s="237">
        <f t="shared" si="4"/>
        <v>3.01</v>
      </c>
      <c r="K92" s="237"/>
      <c r="L92" s="237">
        <v>18000</v>
      </c>
      <c r="M92" s="237"/>
      <c r="N92" s="240"/>
      <c r="O92" s="240"/>
      <c r="P92" s="241" t="s">
        <v>53278</v>
      </c>
      <c r="Q92" s="241"/>
      <c r="S92" s="242"/>
    </row>
    <row r="93" spans="2:19" ht="18" customHeight="1">
      <c r="B93" s="237">
        <v>90</v>
      </c>
      <c r="C93" s="237"/>
      <c r="D93" s="238" t="s">
        <v>22666</v>
      </c>
      <c r="E93" s="238" t="s">
        <v>22667</v>
      </c>
      <c r="F93" s="240" t="s">
        <v>22668</v>
      </c>
      <c r="G93" s="238" t="s">
        <v>22669</v>
      </c>
      <c r="H93" s="240">
        <v>2012</v>
      </c>
      <c r="I93" s="237">
        <v>462</v>
      </c>
      <c r="J93" s="237">
        <f t="shared" si="4"/>
        <v>1.54</v>
      </c>
      <c r="K93" s="237"/>
      <c r="L93" s="237">
        <v>18000</v>
      </c>
      <c r="M93" s="237"/>
      <c r="N93" s="240"/>
      <c r="O93" s="240"/>
      <c r="P93" s="241" t="s">
        <v>53278</v>
      </c>
      <c r="Q93" s="241"/>
      <c r="S93" s="242"/>
    </row>
    <row r="94" spans="2:19" ht="18" customHeight="1">
      <c r="B94" s="237">
        <v>91</v>
      </c>
      <c r="C94" s="237"/>
      <c r="D94" s="245" t="s">
        <v>22670</v>
      </c>
      <c r="E94" s="246" t="s">
        <v>22671</v>
      </c>
      <c r="F94" s="240" t="s">
        <v>22672</v>
      </c>
      <c r="G94" s="240" t="s">
        <v>22366</v>
      </c>
      <c r="H94" s="240">
        <v>2000.2</v>
      </c>
      <c r="I94" s="237">
        <v>324</v>
      </c>
      <c r="J94" s="237">
        <f t="shared" si="4"/>
        <v>1.08</v>
      </c>
      <c r="K94" s="237"/>
      <c r="L94" s="237">
        <v>18000</v>
      </c>
      <c r="M94" s="237"/>
      <c r="N94" s="240"/>
      <c r="O94" s="240"/>
      <c r="P94" s="241" t="s">
        <v>53278</v>
      </c>
      <c r="Q94" s="241"/>
      <c r="S94" s="242"/>
    </row>
    <row r="95" spans="2:19" ht="18" customHeight="1">
      <c r="B95" s="237">
        <v>92</v>
      </c>
      <c r="C95" s="237"/>
      <c r="D95" s="245" t="s">
        <v>22673</v>
      </c>
      <c r="E95" s="246" t="s">
        <v>22674</v>
      </c>
      <c r="F95" s="240" t="s">
        <v>22675</v>
      </c>
      <c r="G95" s="240" t="s">
        <v>22366</v>
      </c>
      <c r="H95" s="240">
        <v>2003.4</v>
      </c>
      <c r="I95" s="237">
        <v>1954</v>
      </c>
      <c r="J95" s="237">
        <f t="shared" si="4"/>
        <v>6.5133333333333336</v>
      </c>
      <c r="K95" s="237"/>
      <c r="L95" s="237">
        <v>18000</v>
      </c>
      <c r="M95" s="237"/>
      <c r="N95" s="240"/>
      <c r="O95" s="240"/>
      <c r="P95" s="241" t="s">
        <v>53278</v>
      </c>
      <c r="Q95" s="241"/>
      <c r="S95" s="242"/>
    </row>
    <row r="96" spans="2:19" ht="18" customHeight="1">
      <c r="B96" s="237">
        <v>93</v>
      </c>
      <c r="C96" s="237"/>
      <c r="D96" s="245" t="s">
        <v>22676</v>
      </c>
      <c r="E96" s="246" t="s">
        <v>22677</v>
      </c>
      <c r="F96" s="240" t="s">
        <v>22678</v>
      </c>
      <c r="G96" s="240" t="s">
        <v>22366</v>
      </c>
      <c r="H96" s="240" t="s">
        <v>9959</v>
      </c>
      <c r="I96" s="237">
        <v>337</v>
      </c>
      <c r="J96" s="237">
        <f t="shared" si="4"/>
        <v>1.1233333333333333</v>
      </c>
      <c r="K96" s="237"/>
      <c r="L96" s="237">
        <v>18000</v>
      </c>
      <c r="M96" s="237"/>
      <c r="N96" s="240"/>
      <c r="O96" s="240"/>
      <c r="P96" s="241" t="s">
        <v>53278</v>
      </c>
      <c r="Q96" s="241"/>
      <c r="S96" s="242"/>
    </row>
    <row r="97" spans="2:19" ht="18" customHeight="1">
      <c r="B97" s="237">
        <v>94</v>
      </c>
      <c r="C97" s="237"/>
      <c r="D97" s="245" t="s">
        <v>22679</v>
      </c>
      <c r="E97" s="246" t="s">
        <v>22680</v>
      </c>
      <c r="F97" s="240" t="s">
        <v>22681</v>
      </c>
      <c r="G97" s="240" t="s">
        <v>22366</v>
      </c>
      <c r="H97" s="240">
        <v>1999.4</v>
      </c>
      <c r="I97" s="237">
        <v>136</v>
      </c>
      <c r="J97" s="237">
        <f t="shared" si="4"/>
        <v>0.45333333333333331</v>
      </c>
      <c r="K97" s="237"/>
      <c r="L97" s="237">
        <v>18000</v>
      </c>
      <c r="M97" s="237"/>
      <c r="N97" s="240"/>
      <c r="O97" s="240"/>
      <c r="P97" s="241" t="s">
        <v>53278</v>
      </c>
      <c r="Q97" s="241"/>
      <c r="S97" s="242"/>
    </row>
    <row r="98" spans="2:19" ht="18" customHeight="1">
      <c r="B98" s="237">
        <v>95</v>
      </c>
      <c r="C98" s="237"/>
      <c r="D98" s="245" t="s">
        <v>22682</v>
      </c>
      <c r="E98" s="246" t="s">
        <v>22683</v>
      </c>
      <c r="F98" s="240" t="s">
        <v>22684</v>
      </c>
      <c r="G98" s="240" t="s">
        <v>22366</v>
      </c>
      <c r="H98" s="240" t="s">
        <v>22685</v>
      </c>
      <c r="I98" s="237">
        <v>1752</v>
      </c>
      <c r="J98" s="237">
        <f t="shared" si="4"/>
        <v>5.84</v>
      </c>
      <c r="K98" s="237"/>
      <c r="L98" s="237">
        <v>18000</v>
      </c>
      <c r="M98" s="237"/>
      <c r="N98" s="240"/>
      <c r="O98" s="240"/>
      <c r="P98" s="241" t="s">
        <v>53278</v>
      </c>
      <c r="Q98" s="241"/>
      <c r="S98" s="242"/>
    </row>
    <row r="99" spans="2:19" ht="18" customHeight="1">
      <c r="B99" s="237">
        <v>96</v>
      </c>
      <c r="C99" s="237"/>
      <c r="D99" s="245" t="s">
        <v>22686</v>
      </c>
      <c r="E99" s="246" t="s">
        <v>22583</v>
      </c>
      <c r="F99" s="240" t="s">
        <v>22687</v>
      </c>
      <c r="G99" s="240" t="s">
        <v>22366</v>
      </c>
      <c r="H99" s="240" t="s">
        <v>22688</v>
      </c>
      <c r="I99" s="237">
        <v>395</v>
      </c>
      <c r="J99" s="237">
        <f t="shared" si="4"/>
        <v>1.3166666666666667</v>
      </c>
      <c r="K99" s="237"/>
      <c r="L99" s="237">
        <v>18000</v>
      </c>
      <c r="M99" s="237"/>
      <c r="N99" s="240"/>
      <c r="O99" s="240"/>
      <c r="P99" s="241" t="s">
        <v>53278</v>
      </c>
      <c r="Q99" s="241"/>
      <c r="S99" s="242"/>
    </row>
    <row r="100" spans="2:19" ht="18" customHeight="1">
      <c r="B100" s="237">
        <v>97</v>
      </c>
      <c r="C100" s="237"/>
      <c r="D100" s="245" t="s">
        <v>22689</v>
      </c>
      <c r="E100" s="246" t="s">
        <v>22690</v>
      </c>
      <c r="F100" s="240" t="s">
        <v>22691</v>
      </c>
      <c r="G100" s="240" t="s">
        <v>22366</v>
      </c>
      <c r="H100" s="240" t="s">
        <v>7567</v>
      </c>
      <c r="I100" s="237">
        <v>336</v>
      </c>
      <c r="J100" s="237">
        <f t="shared" si="4"/>
        <v>1.1200000000000001</v>
      </c>
      <c r="K100" s="237"/>
      <c r="L100" s="237">
        <v>18000</v>
      </c>
      <c r="M100" s="237"/>
      <c r="N100" s="240"/>
      <c r="O100" s="240"/>
      <c r="P100" s="241" t="s">
        <v>53278</v>
      </c>
      <c r="Q100" s="241"/>
      <c r="S100" s="242"/>
    </row>
    <row r="101" spans="2:19" ht="18" customHeight="1">
      <c r="B101" s="237">
        <v>98</v>
      </c>
      <c r="C101" s="237"/>
      <c r="D101" s="245" t="s">
        <v>22692</v>
      </c>
      <c r="E101" s="246" t="s">
        <v>22693</v>
      </c>
      <c r="F101" s="240" t="s">
        <v>22694</v>
      </c>
      <c r="G101" s="240" t="s">
        <v>22366</v>
      </c>
      <c r="H101" s="240" t="s">
        <v>7581</v>
      </c>
      <c r="I101" s="237">
        <v>1179</v>
      </c>
      <c r="J101" s="237">
        <f t="shared" si="4"/>
        <v>3.93</v>
      </c>
      <c r="K101" s="237"/>
      <c r="L101" s="237">
        <v>18000</v>
      </c>
      <c r="M101" s="237"/>
      <c r="N101" s="240"/>
      <c r="O101" s="240"/>
      <c r="P101" s="241" t="s">
        <v>53278</v>
      </c>
      <c r="Q101" s="241"/>
      <c r="S101" s="242"/>
    </row>
    <row r="102" spans="2:19" ht="18" customHeight="1">
      <c r="B102" s="237">
        <v>99</v>
      </c>
      <c r="C102" s="237"/>
      <c r="D102" s="245" t="s">
        <v>22695</v>
      </c>
      <c r="E102" s="246" t="s">
        <v>22696</v>
      </c>
      <c r="F102" s="240" t="s">
        <v>22697</v>
      </c>
      <c r="G102" s="240" t="s">
        <v>22366</v>
      </c>
      <c r="H102" s="240" t="s">
        <v>22698</v>
      </c>
      <c r="I102" s="237">
        <v>1172</v>
      </c>
      <c r="J102" s="237">
        <f t="shared" si="4"/>
        <v>3.9066666666666667</v>
      </c>
      <c r="K102" s="237"/>
      <c r="L102" s="237">
        <v>18000</v>
      </c>
      <c r="M102" s="237"/>
      <c r="N102" s="240"/>
      <c r="O102" s="240"/>
      <c r="P102" s="241" t="s">
        <v>53278</v>
      </c>
      <c r="Q102" s="241"/>
      <c r="S102" s="242"/>
    </row>
    <row r="103" spans="2:19" ht="18" customHeight="1">
      <c r="B103" s="237">
        <v>100</v>
      </c>
      <c r="C103" s="237"/>
      <c r="D103" s="243" t="s">
        <v>22699</v>
      </c>
      <c r="E103" s="243" t="s">
        <v>22700</v>
      </c>
      <c r="F103" s="240" t="s">
        <v>22701</v>
      </c>
      <c r="G103" s="240" t="s">
        <v>11854</v>
      </c>
      <c r="H103" s="240">
        <v>2009</v>
      </c>
      <c r="I103" s="243">
        <v>3937</v>
      </c>
      <c r="J103" s="237">
        <f t="shared" si="4"/>
        <v>13.123333333333333</v>
      </c>
      <c r="K103" s="237"/>
      <c r="L103" s="237">
        <v>18000</v>
      </c>
      <c r="M103" s="237"/>
      <c r="N103" s="240"/>
      <c r="O103" s="240"/>
      <c r="P103" s="241" t="s">
        <v>53278</v>
      </c>
      <c r="Q103" s="241"/>
      <c r="S103" s="242"/>
    </row>
    <row r="104" spans="2:19" ht="18" customHeight="1">
      <c r="B104" s="237">
        <v>101</v>
      </c>
      <c r="C104" s="237"/>
      <c r="D104" s="243" t="s">
        <v>22702</v>
      </c>
      <c r="E104" s="243" t="s">
        <v>22703</v>
      </c>
      <c r="F104" s="240" t="s">
        <v>22704</v>
      </c>
      <c r="G104" s="240" t="s">
        <v>11854</v>
      </c>
      <c r="H104" s="240">
        <v>2011</v>
      </c>
      <c r="I104" s="243">
        <v>867</v>
      </c>
      <c r="J104" s="237">
        <f t="shared" si="4"/>
        <v>2.89</v>
      </c>
      <c r="K104" s="237"/>
      <c r="L104" s="237">
        <v>18000</v>
      </c>
      <c r="M104" s="237"/>
      <c r="N104" s="240"/>
      <c r="O104" s="240"/>
      <c r="P104" s="241" t="s">
        <v>53278</v>
      </c>
      <c r="Q104" s="241"/>
      <c r="S104" s="242"/>
    </row>
    <row r="105" spans="2:19" ht="18" customHeight="1">
      <c r="B105" s="237">
        <v>102</v>
      </c>
      <c r="C105" s="237"/>
      <c r="D105" s="243" t="s">
        <v>22705</v>
      </c>
      <c r="E105" s="243" t="s">
        <v>22706</v>
      </c>
      <c r="F105" s="240" t="s">
        <v>22707</v>
      </c>
      <c r="G105" s="240" t="s">
        <v>11854</v>
      </c>
      <c r="H105" s="240">
        <v>2014</v>
      </c>
      <c r="I105" s="243">
        <v>749</v>
      </c>
      <c r="J105" s="237">
        <f t="shared" si="4"/>
        <v>2.4966666666666666</v>
      </c>
      <c r="K105" s="237"/>
      <c r="L105" s="237">
        <v>18000</v>
      </c>
      <c r="M105" s="237"/>
      <c r="N105" s="240"/>
      <c r="O105" s="240"/>
      <c r="P105" s="241" t="s">
        <v>53278</v>
      </c>
      <c r="Q105" s="241"/>
      <c r="S105" s="242"/>
    </row>
    <row r="106" spans="2:19" ht="18" customHeight="1">
      <c r="B106" s="237">
        <v>103</v>
      </c>
      <c r="C106" s="237"/>
      <c r="D106" s="243" t="s">
        <v>22708</v>
      </c>
      <c r="E106" s="243" t="s">
        <v>22706</v>
      </c>
      <c r="F106" s="240" t="s">
        <v>22709</v>
      </c>
      <c r="G106" s="240" t="s">
        <v>11854</v>
      </c>
      <c r="H106" s="240">
        <v>2012</v>
      </c>
      <c r="I106" s="243">
        <v>561</v>
      </c>
      <c r="J106" s="237">
        <f t="shared" si="4"/>
        <v>1.87</v>
      </c>
      <c r="K106" s="237"/>
      <c r="L106" s="237">
        <v>18000</v>
      </c>
      <c r="M106" s="237"/>
      <c r="N106" s="240"/>
      <c r="O106" s="240"/>
      <c r="P106" s="241" t="s">
        <v>53278</v>
      </c>
      <c r="Q106" s="241"/>
      <c r="S106" s="242"/>
    </row>
    <row r="107" spans="2:19" ht="18" customHeight="1">
      <c r="B107" s="237">
        <v>104</v>
      </c>
      <c r="C107" s="237" t="s">
        <v>22710</v>
      </c>
      <c r="D107" s="238" t="s">
        <v>22711</v>
      </c>
      <c r="E107" s="240" t="s">
        <v>22526</v>
      </c>
      <c r="F107" s="240" t="s">
        <v>22712</v>
      </c>
      <c r="G107" s="238" t="s">
        <v>22713</v>
      </c>
      <c r="H107" s="240">
        <v>2011</v>
      </c>
      <c r="I107" s="237">
        <v>800</v>
      </c>
      <c r="J107" s="237">
        <f t="shared" si="4"/>
        <v>2.6666666666666665</v>
      </c>
      <c r="K107" s="237">
        <v>2</v>
      </c>
      <c r="L107" s="237">
        <v>18000</v>
      </c>
      <c r="M107" s="237"/>
      <c r="N107" s="240" t="s">
        <v>33</v>
      </c>
      <c r="O107" s="240"/>
      <c r="P107" s="241" t="s">
        <v>53278</v>
      </c>
      <c r="Q107" s="241"/>
      <c r="S107" s="242"/>
    </row>
    <row r="108" spans="2:19" ht="18" customHeight="1">
      <c r="B108" s="237">
        <v>105</v>
      </c>
      <c r="C108" s="237" t="s">
        <v>22714</v>
      </c>
      <c r="D108" s="238" t="s">
        <v>22715</v>
      </c>
      <c r="E108" s="240" t="s">
        <v>22716</v>
      </c>
      <c r="F108" s="240" t="s">
        <v>22717</v>
      </c>
      <c r="G108" s="238" t="s">
        <v>22471</v>
      </c>
      <c r="H108" s="240">
        <v>2014</v>
      </c>
      <c r="I108" s="237">
        <v>1100</v>
      </c>
      <c r="J108" s="237">
        <f t="shared" si="4"/>
        <v>3.6666666666666665</v>
      </c>
      <c r="K108" s="237">
        <v>11</v>
      </c>
      <c r="L108" s="237">
        <v>18000</v>
      </c>
      <c r="M108" s="237"/>
      <c r="N108" s="240" t="s">
        <v>33</v>
      </c>
      <c r="O108" s="240"/>
      <c r="P108" s="241" t="s">
        <v>53278</v>
      </c>
      <c r="Q108" s="241"/>
      <c r="S108" s="242"/>
    </row>
    <row r="109" spans="2:19" ht="18" customHeight="1">
      <c r="B109" s="237">
        <v>106</v>
      </c>
      <c r="C109" s="237" t="s">
        <v>22718</v>
      </c>
      <c r="D109" s="238" t="s">
        <v>22719</v>
      </c>
      <c r="E109" s="240" t="s">
        <v>22720</v>
      </c>
      <c r="F109" s="240" t="s">
        <v>22721</v>
      </c>
      <c r="G109" s="238" t="s">
        <v>22471</v>
      </c>
      <c r="H109" s="240">
        <v>2010</v>
      </c>
      <c r="I109" s="237">
        <v>900</v>
      </c>
      <c r="J109" s="237">
        <f t="shared" si="4"/>
        <v>3</v>
      </c>
      <c r="K109" s="237">
        <v>5</v>
      </c>
      <c r="L109" s="237">
        <v>18000</v>
      </c>
      <c r="M109" s="237"/>
      <c r="N109" s="240" t="s">
        <v>33</v>
      </c>
      <c r="O109" s="240"/>
      <c r="P109" s="241" t="s">
        <v>53278</v>
      </c>
      <c r="Q109" s="241"/>
      <c r="S109" s="242"/>
    </row>
    <row r="110" spans="2:19" ht="18" customHeight="1">
      <c r="B110" s="237">
        <v>107</v>
      </c>
      <c r="C110" s="237" t="s">
        <v>22722</v>
      </c>
      <c r="D110" s="238" t="s">
        <v>22723</v>
      </c>
      <c r="E110" s="240" t="s">
        <v>22604</v>
      </c>
      <c r="F110" s="240" t="s">
        <v>22724</v>
      </c>
      <c r="G110" s="243" t="s">
        <v>22606</v>
      </c>
      <c r="H110" s="240">
        <v>2016</v>
      </c>
      <c r="I110" s="237">
        <v>1100</v>
      </c>
      <c r="J110" s="237">
        <f t="shared" si="4"/>
        <v>3.6666666666666665</v>
      </c>
      <c r="K110" s="237">
        <v>2</v>
      </c>
      <c r="L110" s="237">
        <v>18000</v>
      </c>
      <c r="M110" s="237"/>
      <c r="N110" s="240" t="s">
        <v>33</v>
      </c>
      <c r="O110" s="240"/>
      <c r="P110" s="241" t="s">
        <v>53278</v>
      </c>
      <c r="Q110" s="241"/>
      <c r="S110" s="242"/>
    </row>
    <row r="111" spans="2:19" ht="18" customHeight="1">
      <c r="B111" s="237">
        <v>108</v>
      </c>
      <c r="C111" s="237"/>
      <c r="D111" s="240" t="s">
        <v>22725</v>
      </c>
      <c r="E111" s="240" t="s">
        <v>22726</v>
      </c>
      <c r="F111" s="240" t="s">
        <v>22554</v>
      </c>
      <c r="G111" s="240" t="s">
        <v>22727</v>
      </c>
      <c r="H111" s="240">
        <v>2016</v>
      </c>
      <c r="I111" s="237">
        <v>1600</v>
      </c>
      <c r="J111" s="237">
        <f t="shared" si="4"/>
        <v>5.333333333333333</v>
      </c>
      <c r="K111" s="237"/>
      <c r="L111" s="237">
        <v>18000</v>
      </c>
      <c r="M111" s="237"/>
      <c r="N111" s="240"/>
      <c r="O111" s="240"/>
      <c r="P111" s="417" t="s">
        <v>53278</v>
      </c>
      <c r="Q111" s="244"/>
      <c r="S111" s="242"/>
    </row>
    <row r="112" spans="2:19" ht="18" customHeight="1">
      <c r="B112" s="237">
        <v>109</v>
      </c>
      <c r="C112" s="237"/>
      <c r="D112" s="243" t="s">
        <v>22728</v>
      </c>
      <c r="E112" s="243" t="s">
        <v>22729</v>
      </c>
      <c r="F112" s="240" t="s">
        <v>22730</v>
      </c>
      <c r="G112" s="250" t="s">
        <v>22731</v>
      </c>
      <c r="H112" s="240">
        <v>2013</v>
      </c>
      <c r="I112" s="243">
        <v>900</v>
      </c>
      <c r="J112" s="237">
        <f t="shared" si="4"/>
        <v>3</v>
      </c>
      <c r="K112" s="237"/>
      <c r="L112" s="237">
        <v>17500</v>
      </c>
      <c r="M112" s="237"/>
      <c r="N112" s="240"/>
      <c r="O112" s="240"/>
      <c r="P112" s="241" t="s">
        <v>53278</v>
      </c>
      <c r="Q112" s="241"/>
      <c r="S112" s="242"/>
    </row>
    <row r="113" spans="2:19" ht="18" customHeight="1">
      <c r="B113" s="237">
        <v>110</v>
      </c>
      <c r="C113" s="237"/>
      <c r="D113" s="243" t="s">
        <v>4976</v>
      </c>
      <c r="E113" s="243" t="s">
        <v>22732</v>
      </c>
      <c r="F113" s="240" t="s">
        <v>22733</v>
      </c>
      <c r="G113" s="243" t="s">
        <v>22486</v>
      </c>
      <c r="H113" s="240" t="s">
        <v>20631</v>
      </c>
      <c r="I113" s="237">
        <v>1300</v>
      </c>
      <c r="J113" s="237">
        <f t="shared" si="4"/>
        <v>4.333333333333333</v>
      </c>
      <c r="K113" s="237"/>
      <c r="L113" s="237">
        <v>17000</v>
      </c>
      <c r="M113" s="237"/>
      <c r="N113" s="240"/>
      <c r="O113" s="240"/>
      <c r="P113" s="241" t="s">
        <v>53278</v>
      </c>
      <c r="Q113" s="241"/>
      <c r="S113" s="242"/>
    </row>
    <row r="114" spans="2:19" ht="18" customHeight="1">
      <c r="B114" s="237">
        <v>111</v>
      </c>
      <c r="C114" s="237"/>
      <c r="D114" s="238" t="s">
        <v>22734</v>
      </c>
      <c r="E114" s="238" t="s">
        <v>22735</v>
      </c>
      <c r="F114" s="240" t="s">
        <v>22736</v>
      </c>
      <c r="G114" s="238" t="s">
        <v>22737</v>
      </c>
      <c r="H114" s="240">
        <v>2014</v>
      </c>
      <c r="I114" s="237">
        <v>1276</v>
      </c>
      <c r="J114" s="237">
        <f t="shared" si="4"/>
        <v>4.253333333333333</v>
      </c>
      <c r="K114" s="237"/>
      <c r="L114" s="237">
        <v>17000</v>
      </c>
      <c r="M114" s="237"/>
      <c r="N114" s="240"/>
      <c r="O114" s="240"/>
      <c r="P114" s="241" t="s">
        <v>53278</v>
      </c>
      <c r="Q114" s="241"/>
      <c r="S114" s="242"/>
    </row>
    <row r="115" spans="2:19" ht="18" customHeight="1">
      <c r="B115" s="237">
        <v>112</v>
      </c>
      <c r="C115" s="237"/>
      <c r="D115" s="238" t="s">
        <v>22738</v>
      </c>
      <c r="E115" s="238" t="s">
        <v>22739</v>
      </c>
      <c r="F115" s="240" t="s">
        <v>22740</v>
      </c>
      <c r="G115" s="238" t="s">
        <v>22741</v>
      </c>
      <c r="H115" s="240">
        <v>2016</v>
      </c>
      <c r="I115" s="237">
        <v>1437</v>
      </c>
      <c r="J115" s="237">
        <f t="shared" si="4"/>
        <v>4.79</v>
      </c>
      <c r="K115" s="237"/>
      <c r="L115" s="237">
        <v>17000</v>
      </c>
      <c r="M115" s="237"/>
      <c r="N115" s="240"/>
      <c r="O115" s="240"/>
      <c r="P115" s="241" t="s">
        <v>53278</v>
      </c>
      <c r="Q115" s="241"/>
      <c r="S115" s="242"/>
    </row>
    <row r="116" spans="2:19" ht="18" customHeight="1">
      <c r="B116" s="237">
        <v>113</v>
      </c>
      <c r="C116" s="237"/>
      <c r="D116" s="245" t="s">
        <v>22742</v>
      </c>
      <c r="E116" s="246" t="s">
        <v>22743</v>
      </c>
      <c r="F116" s="240" t="s">
        <v>22744</v>
      </c>
      <c r="G116" s="240" t="s">
        <v>22366</v>
      </c>
      <c r="H116" s="240">
        <v>2006.8</v>
      </c>
      <c r="I116" s="237">
        <v>539</v>
      </c>
      <c r="J116" s="237">
        <f t="shared" si="4"/>
        <v>1.7966666666666666</v>
      </c>
      <c r="K116" s="237"/>
      <c r="L116" s="237">
        <v>17000</v>
      </c>
      <c r="M116" s="237"/>
      <c r="N116" s="240"/>
      <c r="O116" s="240"/>
      <c r="P116" s="241" t="s">
        <v>53278</v>
      </c>
      <c r="Q116" s="241"/>
      <c r="S116" s="242"/>
    </row>
    <row r="117" spans="2:19" ht="18" customHeight="1">
      <c r="B117" s="237">
        <v>114</v>
      </c>
      <c r="C117" s="237"/>
      <c r="D117" s="245" t="s">
        <v>22745</v>
      </c>
      <c r="E117" s="246" t="s">
        <v>22746</v>
      </c>
      <c r="F117" s="240" t="s">
        <v>22747</v>
      </c>
      <c r="G117" s="240" t="s">
        <v>22366</v>
      </c>
      <c r="H117" s="240" t="s">
        <v>22748</v>
      </c>
      <c r="I117" s="237">
        <v>310</v>
      </c>
      <c r="J117" s="237">
        <f t="shared" si="4"/>
        <v>1.0333333333333334</v>
      </c>
      <c r="K117" s="237"/>
      <c r="L117" s="237">
        <v>17000</v>
      </c>
      <c r="M117" s="237"/>
      <c r="N117" s="240"/>
      <c r="O117" s="240"/>
      <c r="P117" s="241" t="s">
        <v>53278</v>
      </c>
      <c r="Q117" s="241"/>
      <c r="S117" s="242"/>
    </row>
    <row r="118" spans="2:19" ht="18" customHeight="1">
      <c r="B118" s="237">
        <v>115</v>
      </c>
      <c r="C118" s="237"/>
      <c r="D118" s="245" t="s">
        <v>22749</v>
      </c>
      <c r="E118" s="246" t="s">
        <v>22746</v>
      </c>
      <c r="F118" s="240" t="s">
        <v>22750</v>
      </c>
      <c r="G118" s="240" t="s">
        <v>22366</v>
      </c>
      <c r="H118" s="240">
        <v>2003</v>
      </c>
      <c r="I118" s="237">
        <v>620</v>
      </c>
      <c r="J118" s="237">
        <f t="shared" si="4"/>
        <v>2.0666666666666669</v>
      </c>
      <c r="K118" s="237"/>
      <c r="L118" s="237">
        <v>17000</v>
      </c>
      <c r="M118" s="237"/>
      <c r="N118" s="240"/>
      <c r="O118" s="240"/>
      <c r="P118" s="241" t="s">
        <v>53278</v>
      </c>
      <c r="Q118" s="241"/>
      <c r="S118" s="242"/>
    </row>
    <row r="119" spans="2:19" ht="18" customHeight="1">
      <c r="B119" s="237">
        <v>116</v>
      </c>
      <c r="C119" s="237"/>
      <c r="D119" s="245" t="s">
        <v>22751</v>
      </c>
      <c r="E119" s="246" t="s">
        <v>22752</v>
      </c>
      <c r="F119" s="240" t="s">
        <v>22753</v>
      </c>
      <c r="G119" s="240" t="s">
        <v>22366</v>
      </c>
      <c r="H119" s="240">
        <v>2008.11</v>
      </c>
      <c r="I119" s="237">
        <v>1104</v>
      </c>
      <c r="J119" s="237">
        <f t="shared" si="4"/>
        <v>3.68</v>
      </c>
      <c r="K119" s="237"/>
      <c r="L119" s="237">
        <v>17000</v>
      </c>
      <c r="M119" s="237"/>
      <c r="N119" s="240"/>
      <c r="O119" s="240"/>
      <c r="P119" s="241" t="s">
        <v>53278</v>
      </c>
      <c r="Q119" s="241"/>
      <c r="S119" s="242"/>
    </row>
    <row r="120" spans="2:19" ht="18" customHeight="1">
      <c r="B120" s="237">
        <v>117</v>
      </c>
      <c r="C120" s="237"/>
      <c r="D120" s="253" t="s">
        <v>22754</v>
      </c>
      <c r="E120" s="238" t="s">
        <v>22755</v>
      </c>
      <c r="F120" s="240" t="s">
        <v>22756</v>
      </c>
      <c r="G120" s="240" t="s">
        <v>22366</v>
      </c>
      <c r="H120" s="240" t="s">
        <v>22757</v>
      </c>
      <c r="I120" s="237">
        <v>876</v>
      </c>
      <c r="J120" s="237">
        <f t="shared" si="4"/>
        <v>2.92</v>
      </c>
      <c r="K120" s="237"/>
      <c r="L120" s="237">
        <v>17000</v>
      </c>
      <c r="M120" s="237"/>
      <c r="N120" s="240"/>
      <c r="O120" s="240"/>
      <c r="P120" s="241" t="s">
        <v>53278</v>
      </c>
      <c r="Q120" s="241"/>
      <c r="S120" s="242"/>
    </row>
    <row r="121" spans="2:19" ht="18" customHeight="1">
      <c r="B121" s="237">
        <v>118</v>
      </c>
      <c r="C121" s="237"/>
      <c r="D121" s="245" t="s">
        <v>22758</v>
      </c>
      <c r="E121" s="246" t="s">
        <v>22759</v>
      </c>
      <c r="F121" s="240" t="s">
        <v>22760</v>
      </c>
      <c r="G121" s="240" t="s">
        <v>22366</v>
      </c>
      <c r="H121" s="240" t="s">
        <v>22761</v>
      </c>
      <c r="I121" s="237">
        <v>262</v>
      </c>
      <c r="J121" s="237">
        <f t="shared" si="4"/>
        <v>0.87333333333333329</v>
      </c>
      <c r="K121" s="237"/>
      <c r="L121" s="237">
        <v>17000</v>
      </c>
      <c r="M121" s="237"/>
      <c r="N121" s="240"/>
      <c r="O121" s="240"/>
      <c r="P121" s="241" t="s">
        <v>53278</v>
      </c>
      <c r="Q121" s="241"/>
      <c r="S121" s="242"/>
    </row>
    <row r="122" spans="2:19" ht="18" customHeight="1">
      <c r="B122" s="237">
        <v>119</v>
      </c>
      <c r="C122" s="237"/>
      <c r="D122" s="245" t="s">
        <v>22762</v>
      </c>
      <c r="E122" s="246" t="s">
        <v>22763</v>
      </c>
      <c r="F122" s="240" t="s">
        <v>22764</v>
      </c>
      <c r="G122" s="240" t="s">
        <v>22366</v>
      </c>
      <c r="H122" s="240" t="s">
        <v>22765</v>
      </c>
      <c r="I122" s="237">
        <v>1909</v>
      </c>
      <c r="J122" s="237">
        <f t="shared" si="4"/>
        <v>6.3633333333333333</v>
      </c>
      <c r="K122" s="237"/>
      <c r="L122" s="237">
        <v>17000</v>
      </c>
      <c r="M122" s="237"/>
      <c r="N122" s="240"/>
      <c r="O122" s="240"/>
      <c r="P122" s="241" t="s">
        <v>53278</v>
      </c>
      <c r="Q122" s="241"/>
      <c r="S122" s="242"/>
    </row>
    <row r="123" spans="2:19" ht="18" customHeight="1">
      <c r="B123" s="237">
        <v>120</v>
      </c>
      <c r="C123" s="237"/>
      <c r="D123" s="243" t="s">
        <v>22766</v>
      </c>
      <c r="E123" s="243" t="s">
        <v>22767</v>
      </c>
      <c r="F123" s="240" t="s">
        <v>22768</v>
      </c>
      <c r="G123" s="240" t="s">
        <v>11854</v>
      </c>
      <c r="H123" s="240">
        <v>2010</v>
      </c>
      <c r="I123" s="243">
        <v>3302</v>
      </c>
      <c r="J123" s="237">
        <f t="shared" si="4"/>
        <v>11.006666666666666</v>
      </c>
      <c r="K123" s="237"/>
      <c r="L123" s="237">
        <v>17000</v>
      </c>
      <c r="M123" s="237"/>
      <c r="N123" s="240"/>
      <c r="O123" s="240"/>
      <c r="P123" s="241" t="s">
        <v>53278</v>
      </c>
      <c r="Q123" s="241"/>
      <c r="S123" s="242"/>
    </row>
    <row r="124" spans="2:19" ht="18" customHeight="1">
      <c r="B124" s="237">
        <v>121</v>
      </c>
      <c r="C124" s="237"/>
      <c r="D124" s="243" t="s">
        <v>22769</v>
      </c>
      <c r="E124" s="243" t="s">
        <v>22770</v>
      </c>
      <c r="F124" s="240" t="s">
        <v>22771</v>
      </c>
      <c r="G124" s="240" t="s">
        <v>11854</v>
      </c>
      <c r="H124" s="240">
        <v>2017</v>
      </c>
      <c r="I124" s="243">
        <v>993</v>
      </c>
      <c r="J124" s="237">
        <f t="shared" si="4"/>
        <v>3.31</v>
      </c>
      <c r="K124" s="237"/>
      <c r="L124" s="237">
        <v>17000</v>
      </c>
      <c r="M124" s="237"/>
      <c r="N124" s="240"/>
      <c r="O124" s="240"/>
      <c r="P124" s="241" t="s">
        <v>53278</v>
      </c>
      <c r="Q124" s="241"/>
      <c r="S124" s="242"/>
    </row>
    <row r="125" spans="2:19" ht="18" customHeight="1">
      <c r="B125" s="237">
        <v>122</v>
      </c>
      <c r="C125" s="237"/>
      <c r="D125" s="243" t="s">
        <v>22772</v>
      </c>
      <c r="E125" s="243" t="s">
        <v>22773</v>
      </c>
      <c r="F125" s="240" t="s">
        <v>22774</v>
      </c>
      <c r="G125" s="240" t="s">
        <v>11854</v>
      </c>
      <c r="H125" s="240">
        <v>2013</v>
      </c>
      <c r="I125" s="243">
        <v>1600</v>
      </c>
      <c r="J125" s="237">
        <f t="shared" si="4"/>
        <v>5.333333333333333</v>
      </c>
      <c r="K125" s="237"/>
      <c r="L125" s="237">
        <v>17000</v>
      </c>
      <c r="M125" s="237"/>
      <c r="N125" s="240"/>
      <c r="O125" s="240"/>
      <c r="P125" s="241" t="s">
        <v>53278</v>
      </c>
      <c r="Q125" s="241"/>
      <c r="S125" s="242"/>
    </row>
    <row r="126" spans="2:19" ht="18" customHeight="1">
      <c r="B126" s="237">
        <v>123</v>
      </c>
      <c r="C126" s="237"/>
      <c r="D126" s="243" t="s">
        <v>22775</v>
      </c>
      <c r="E126" s="243" t="s">
        <v>22776</v>
      </c>
      <c r="F126" s="240" t="s">
        <v>22777</v>
      </c>
      <c r="G126" s="240" t="s">
        <v>11854</v>
      </c>
      <c r="H126" s="240">
        <v>2014</v>
      </c>
      <c r="I126" s="243">
        <v>348</v>
      </c>
      <c r="J126" s="237">
        <f t="shared" si="4"/>
        <v>1.1599999999999999</v>
      </c>
      <c r="K126" s="237"/>
      <c r="L126" s="237">
        <v>17000</v>
      </c>
      <c r="M126" s="237"/>
      <c r="N126" s="240"/>
      <c r="O126" s="240"/>
      <c r="P126" s="241" t="s">
        <v>53278</v>
      </c>
      <c r="Q126" s="241"/>
      <c r="S126" s="242"/>
    </row>
    <row r="127" spans="2:19" ht="18" customHeight="1">
      <c r="B127" s="237">
        <v>124</v>
      </c>
      <c r="C127" s="237" t="s">
        <v>22778</v>
      </c>
      <c r="D127" s="238" t="s">
        <v>22779</v>
      </c>
      <c r="E127" s="240" t="s">
        <v>22780</v>
      </c>
      <c r="F127" s="240" t="s">
        <v>22781</v>
      </c>
      <c r="G127" s="238" t="s">
        <v>22471</v>
      </c>
      <c r="H127" s="240">
        <v>2014</v>
      </c>
      <c r="I127" s="237">
        <v>900</v>
      </c>
      <c r="J127" s="237">
        <f t="shared" si="4"/>
        <v>3</v>
      </c>
      <c r="K127" s="237">
        <v>8</v>
      </c>
      <c r="L127" s="237">
        <v>17000</v>
      </c>
      <c r="M127" s="237"/>
      <c r="N127" s="240" t="s">
        <v>33</v>
      </c>
      <c r="O127" s="240"/>
      <c r="P127" s="241" t="s">
        <v>53278</v>
      </c>
      <c r="Q127" s="241"/>
      <c r="S127" s="242"/>
    </row>
    <row r="128" spans="2:19" ht="18" customHeight="1">
      <c r="B128" s="237">
        <v>125</v>
      </c>
      <c r="C128" s="237" t="s">
        <v>22782</v>
      </c>
      <c r="D128" s="238" t="s">
        <v>22783</v>
      </c>
      <c r="E128" s="240" t="s">
        <v>22784</v>
      </c>
      <c r="F128" s="240" t="s">
        <v>22785</v>
      </c>
      <c r="G128" s="238" t="s">
        <v>22786</v>
      </c>
      <c r="H128" s="240">
        <v>2010</v>
      </c>
      <c r="I128" s="237">
        <v>6000</v>
      </c>
      <c r="J128" s="237">
        <f t="shared" si="4"/>
        <v>20</v>
      </c>
      <c r="K128" s="237">
        <v>16</v>
      </c>
      <c r="L128" s="237">
        <v>17000</v>
      </c>
      <c r="M128" s="237"/>
      <c r="N128" s="240" t="s">
        <v>33</v>
      </c>
      <c r="O128" s="240"/>
      <c r="P128" s="241" t="s">
        <v>53278</v>
      </c>
      <c r="Q128" s="241"/>
      <c r="S128" s="242"/>
    </row>
    <row r="129" spans="2:19" ht="18" customHeight="1">
      <c r="B129" s="237">
        <v>126</v>
      </c>
      <c r="C129" s="237" t="s">
        <v>22787</v>
      </c>
      <c r="D129" s="238" t="s">
        <v>22788</v>
      </c>
      <c r="E129" s="240" t="s">
        <v>22789</v>
      </c>
      <c r="F129" s="240" t="s">
        <v>22790</v>
      </c>
      <c r="G129" s="250" t="s">
        <v>22791</v>
      </c>
      <c r="H129" s="240">
        <v>2009</v>
      </c>
      <c r="I129" s="237">
        <v>900</v>
      </c>
      <c r="J129" s="237">
        <f t="shared" si="4"/>
        <v>3</v>
      </c>
      <c r="K129" s="237">
        <v>4</v>
      </c>
      <c r="L129" s="237">
        <v>17000</v>
      </c>
      <c r="M129" s="237"/>
      <c r="N129" s="240" t="s">
        <v>33</v>
      </c>
      <c r="O129" s="240"/>
      <c r="P129" s="241" t="s">
        <v>53278</v>
      </c>
      <c r="Q129" s="241"/>
      <c r="S129" s="242"/>
    </row>
    <row r="130" spans="2:19" ht="18" customHeight="1">
      <c r="B130" s="237">
        <v>127</v>
      </c>
      <c r="C130" s="237" t="s">
        <v>22792</v>
      </c>
      <c r="D130" s="238" t="s">
        <v>22793</v>
      </c>
      <c r="E130" s="240" t="s">
        <v>22794</v>
      </c>
      <c r="F130" s="240" t="s">
        <v>22795</v>
      </c>
      <c r="G130" s="238" t="s">
        <v>22796</v>
      </c>
      <c r="H130" s="240">
        <v>2011</v>
      </c>
      <c r="I130" s="237">
        <v>700</v>
      </c>
      <c r="J130" s="237">
        <f t="shared" si="4"/>
        <v>2.3333333333333335</v>
      </c>
      <c r="K130" s="237">
        <v>3</v>
      </c>
      <c r="L130" s="237">
        <v>17000</v>
      </c>
      <c r="M130" s="237"/>
      <c r="N130" s="240" t="s">
        <v>33</v>
      </c>
      <c r="O130" s="240"/>
      <c r="P130" s="241" t="s">
        <v>53278</v>
      </c>
      <c r="Q130" s="241"/>
      <c r="S130" s="242"/>
    </row>
    <row r="131" spans="2:19" ht="18" customHeight="1">
      <c r="B131" s="237">
        <v>128</v>
      </c>
      <c r="C131" s="237" t="s">
        <v>22797</v>
      </c>
      <c r="D131" s="238" t="s">
        <v>22798</v>
      </c>
      <c r="E131" s="240" t="s">
        <v>22799</v>
      </c>
      <c r="F131" s="240" t="s">
        <v>22800</v>
      </c>
      <c r="G131" s="238" t="s">
        <v>22801</v>
      </c>
      <c r="H131" s="240">
        <v>2010</v>
      </c>
      <c r="I131" s="237">
        <v>900</v>
      </c>
      <c r="J131" s="237">
        <f t="shared" si="4"/>
        <v>3</v>
      </c>
      <c r="K131" s="237">
        <v>5</v>
      </c>
      <c r="L131" s="237">
        <v>17000</v>
      </c>
      <c r="M131" s="237"/>
      <c r="N131" s="240" t="s">
        <v>33</v>
      </c>
      <c r="O131" s="240"/>
      <c r="P131" s="241" t="s">
        <v>53278</v>
      </c>
      <c r="Q131" s="241"/>
      <c r="S131" s="242"/>
    </row>
    <row r="132" spans="2:19" ht="18" customHeight="1">
      <c r="B132" s="237">
        <v>129</v>
      </c>
      <c r="C132" s="237"/>
      <c r="D132" s="243" t="s">
        <v>22802</v>
      </c>
      <c r="E132" s="243" t="s">
        <v>22803</v>
      </c>
      <c r="F132" s="240" t="s">
        <v>22804</v>
      </c>
      <c r="G132" s="250" t="s">
        <v>22731</v>
      </c>
      <c r="H132" s="240">
        <v>2011</v>
      </c>
      <c r="I132" s="243">
        <v>1000</v>
      </c>
      <c r="J132" s="237">
        <f t="shared" si="4"/>
        <v>3.3333333333333335</v>
      </c>
      <c r="K132" s="237"/>
      <c r="L132" s="237">
        <v>17000</v>
      </c>
      <c r="M132" s="237"/>
      <c r="N132" s="240"/>
      <c r="O132" s="240"/>
      <c r="P132" s="241" t="s">
        <v>53278</v>
      </c>
      <c r="Q132" s="241"/>
      <c r="S132" s="242"/>
    </row>
    <row r="133" spans="2:19" ht="18" customHeight="1">
      <c r="B133" s="237">
        <v>130</v>
      </c>
      <c r="C133" s="237"/>
      <c r="D133" s="240" t="s">
        <v>22805</v>
      </c>
      <c r="E133" s="240" t="s">
        <v>22806</v>
      </c>
      <c r="F133" s="240" t="s">
        <v>22807</v>
      </c>
      <c r="G133" s="240" t="s">
        <v>22808</v>
      </c>
      <c r="H133" s="240">
        <v>2014</v>
      </c>
      <c r="I133" s="237">
        <v>700</v>
      </c>
      <c r="J133" s="237">
        <f t="shared" si="4"/>
        <v>2.3333333333333335</v>
      </c>
      <c r="K133" s="237"/>
      <c r="L133" s="237">
        <v>17000</v>
      </c>
      <c r="M133" s="237"/>
      <c r="N133" s="240"/>
      <c r="O133" s="240"/>
      <c r="P133" s="417" t="s">
        <v>53278</v>
      </c>
      <c r="Q133" s="244"/>
      <c r="S133" s="244"/>
    </row>
    <row r="134" spans="2:19" ht="18" customHeight="1">
      <c r="B134" s="237">
        <v>131</v>
      </c>
      <c r="C134" s="237"/>
      <c r="D134" s="238" t="s">
        <v>22809</v>
      </c>
      <c r="E134" s="238" t="s">
        <v>22810</v>
      </c>
      <c r="F134" s="240" t="s">
        <v>22811</v>
      </c>
      <c r="G134" s="238" t="s">
        <v>22812</v>
      </c>
      <c r="H134" s="240">
        <v>2010</v>
      </c>
      <c r="I134" s="237">
        <v>1254</v>
      </c>
      <c r="J134" s="237">
        <f t="shared" si="4"/>
        <v>4.18</v>
      </c>
      <c r="K134" s="237"/>
      <c r="L134" s="237">
        <v>17000</v>
      </c>
      <c r="M134" s="237"/>
      <c r="N134" s="240"/>
      <c r="O134" s="240"/>
      <c r="P134" s="241" t="s">
        <v>53278</v>
      </c>
      <c r="Q134" s="241"/>
      <c r="S134" s="242"/>
    </row>
    <row r="135" spans="2:19" ht="18" customHeight="1">
      <c r="B135" s="237">
        <v>132</v>
      </c>
      <c r="C135" s="237"/>
      <c r="D135" s="238" t="s">
        <v>22813</v>
      </c>
      <c r="E135" s="238" t="s">
        <v>22814</v>
      </c>
      <c r="F135" s="240" t="s">
        <v>22815</v>
      </c>
      <c r="G135" s="238" t="s">
        <v>22812</v>
      </c>
      <c r="H135" s="240">
        <v>2009</v>
      </c>
      <c r="I135" s="237">
        <v>1036</v>
      </c>
      <c r="J135" s="237">
        <f t="shared" si="4"/>
        <v>3.4533333333333331</v>
      </c>
      <c r="K135" s="237"/>
      <c r="L135" s="237">
        <v>17000</v>
      </c>
      <c r="M135" s="237"/>
      <c r="N135" s="240"/>
      <c r="O135" s="240"/>
      <c r="P135" s="241" t="s">
        <v>53278</v>
      </c>
      <c r="Q135" s="241"/>
      <c r="S135" s="242"/>
    </row>
    <row r="136" spans="2:19" ht="18" customHeight="1">
      <c r="B136" s="237">
        <v>133</v>
      </c>
      <c r="C136" s="237"/>
      <c r="D136" s="243" t="s">
        <v>22816</v>
      </c>
      <c r="E136" s="243" t="s">
        <v>22817</v>
      </c>
      <c r="F136" s="240" t="s">
        <v>22818</v>
      </c>
      <c r="G136" s="250" t="s">
        <v>22731</v>
      </c>
      <c r="H136" s="240">
        <v>2011</v>
      </c>
      <c r="I136" s="243">
        <v>736</v>
      </c>
      <c r="J136" s="237">
        <f t="shared" si="4"/>
        <v>2.4533333333333331</v>
      </c>
      <c r="K136" s="237"/>
      <c r="L136" s="237">
        <v>16800</v>
      </c>
      <c r="M136" s="237"/>
      <c r="N136" s="240"/>
      <c r="O136" s="240"/>
      <c r="P136" s="241" t="s">
        <v>53278</v>
      </c>
      <c r="Q136" s="241"/>
      <c r="S136" s="242"/>
    </row>
    <row r="137" spans="2:19" ht="18" customHeight="1">
      <c r="B137" s="237">
        <v>134</v>
      </c>
      <c r="C137" s="237"/>
      <c r="D137" s="245" t="s">
        <v>22819</v>
      </c>
      <c r="E137" s="246" t="s">
        <v>22820</v>
      </c>
      <c r="F137" s="240" t="s">
        <v>22821</v>
      </c>
      <c r="G137" s="240" t="s">
        <v>22366</v>
      </c>
      <c r="H137" s="240" t="s">
        <v>22822</v>
      </c>
      <c r="I137" s="237">
        <v>855</v>
      </c>
      <c r="J137" s="237">
        <f t="shared" si="4"/>
        <v>2.85</v>
      </c>
      <c r="K137" s="237"/>
      <c r="L137" s="237">
        <v>16500</v>
      </c>
      <c r="M137" s="237"/>
      <c r="N137" s="240"/>
      <c r="O137" s="240"/>
      <c r="P137" s="241" t="s">
        <v>53278</v>
      </c>
      <c r="Q137" s="241"/>
      <c r="S137" s="242"/>
    </row>
    <row r="138" spans="2:19" ht="18" customHeight="1">
      <c r="B138" s="237">
        <v>135</v>
      </c>
      <c r="C138" s="237"/>
      <c r="D138" s="245" t="s">
        <v>22823</v>
      </c>
      <c r="E138" s="246" t="s">
        <v>22824</v>
      </c>
      <c r="F138" s="240" t="s">
        <v>22825</v>
      </c>
      <c r="G138" s="240" t="s">
        <v>22366</v>
      </c>
      <c r="H138" s="240" t="s">
        <v>22826</v>
      </c>
      <c r="I138" s="237">
        <v>124</v>
      </c>
      <c r="J138" s="237">
        <f t="shared" si="4"/>
        <v>0.41333333333333333</v>
      </c>
      <c r="K138" s="237"/>
      <c r="L138" s="237">
        <v>16500</v>
      </c>
      <c r="M138" s="237"/>
      <c r="N138" s="240"/>
      <c r="O138" s="240"/>
      <c r="P138" s="241" t="s">
        <v>53278</v>
      </c>
      <c r="Q138" s="241"/>
      <c r="S138" s="242"/>
    </row>
    <row r="139" spans="2:19" ht="18" customHeight="1">
      <c r="B139" s="237">
        <v>136</v>
      </c>
      <c r="C139" s="237"/>
      <c r="D139" s="243" t="s">
        <v>22827</v>
      </c>
      <c r="E139" s="243" t="s">
        <v>22828</v>
      </c>
      <c r="F139" s="240" t="s">
        <v>22829</v>
      </c>
      <c r="G139" s="243" t="s">
        <v>22830</v>
      </c>
      <c r="H139" s="240" t="s">
        <v>20631</v>
      </c>
      <c r="I139" s="237">
        <v>1314</v>
      </c>
      <c r="J139" s="237">
        <f t="shared" si="4"/>
        <v>4.38</v>
      </c>
      <c r="K139" s="237"/>
      <c r="L139" s="237">
        <v>16000</v>
      </c>
      <c r="M139" s="237"/>
      <c r="N139" s="240"/>
      <c r="O139" s="240"/>
      <c r="P139" s="241" t="s">
        <v>53278</v>
      </c>
      <c r="Q139" s="241"/>
      <c r="S139" s="242"/>
    </row>
    <row r="140" spans="2:19" ht="18" customHeight="1">
      <c r="B140" s="237">
        <v>137</v>
      </c>
      <c r="C140" s="237"/>
      <c r="D140" s="243" t="s">
        <v>22831</v>
      </c>
      <c r="E140" s="243" t="s">
        <v>22832</v>
      </c>
      <c r="F140" s="240" t="s">
        <v>22833</v>
      </c>
      <c r="G140" s="243" t="s">
        <v>22834</v>
      </c>
      <c r="H140" s="240">
        <v>2013</v>
      </c>
      <c r="I140" s="237">
        <v>418</v>
      </c>
      <c r="J140" s="237">
        <f t="shared" si="4"/>
        <v>1.3933333333333333</v>
      </c>
      <c r="K140" s="237"/>
      <c r="L140" s="237">
        <v>16000</v>
      </c>
      <c r="M140" s="237"/>
      <c r="N140" s="240"/>
      <c r="O140" s="240"/>
      <c r="P140" s="241" t="s">
        <v>53278</v>
      </c>
      <c r="Q140" s="241"/>
      <c r="S140" s="242"/>
    </row>
    <row r="141" spans="2:19" ht="18" customHeight="1">
      <c r="B141" s="237">
        <v>138</v>
      </c>
      <c r="C141" s="237"/>
      <c r="D141" s="243" t="s">
        <v>22835</v>
      </c>
      <c r="E141" s="243" t="s">
        <v>22836</v>
      </c>
      <c r="F141" s="240" t="s">
        <v>22626</v>
      </c>
      <c r="G141" s="243" t="s">
        <v>22835</v>
      </c>
      <c r="H141" s="240">
        <v>2015</v>
      </c>
      <c r="I141" s="237">
        <v>686</v>
      </c>
      <c r="J141" s="237">
        <f t="shared" si="4"/>
        <v>2.2866666666666666</v>
      </c>
      <c r="K141" s="237"/>
      <c r="L141" s="237">
        <v>16000</v>
      </c>
      <c r="M141" s="237"/>
      <c r="N141" s="240"/>
      <c r="O141" s="240"/>
      <c r="P141" s="241" t="s">
        <v>53278</v>
      </c>
      <c r="Q141" s="241"/>
      <c r="S141" s="242"/>
    </row>
    <row r="142" spans="2:19" ht="18" customHeight="1">
      <c r="B142" s="237">
        <v>139</v>
      </c>
      <c r="C142" s="237"/>
      <c r="D142" s="243" t="s">
        <v>22837</v>
      </c>
      <c r="E142" s="243" t="s">
        <v>22838</v>
      </c>
      <c r="F142" s="240" t="s">
        <v>22839</v>
      </c>
      <c r="G142" s="243" t="s">
        <v>22840</v>
      </c>
      <c r="H142" s="240">
        <v>2011</v>
      </c>
      <c r="I142" s="237">
        <v>345</v>
      </c>
      <c r="J142" s="237">
        <f t="shared" si="4"/>
        <v>1.1499999999999999</v>
      </c>
      <c r="K142" s="237"/>
      <c r="L142" s="237">
        <v>16000</v>
      </c>
      <c r="M142" s="237"/>
      <c r="N142" s="240"/>
      <c r="O142" s="240"/>
      <c r="P142" s="241" t="s">
        <v>53278</v>
      </c>
      <c r="Q142" s="241"/>
      <c r="S142" s="242"/>
    </row>
    <row r="143" spans="2:19" ht="18" customHeight="1">
      <c r="B143" s="237">
        <v>140</v>
      </c>
      <c r="C143" s="237"/>
      <c r="D143" s="238" t="s">
        <v>22841</v>
      </c>
      <c r="E143" s="238" t="s">
        <v>22842</v>
      </c>
      <c r="F143" s="240" t="s">
        <v>22843</v>
      </c>
      <c r="G143" s="238" t="s">
        <v>22844</v>
      </c>
      <c r="H143" s="240">
        <v>2014</v>
      </c>
      <c r="I143" s="237">
        <v>700</v>
      </c>
      <c r="J143" s="237">
        <f t="shared" si="4"/>
        <v>2.3333333333333335</v>
      </c>
      <c r="K143" s="237"/>
      <c r="L143" s="237">
        <v>16000</v>
      </c>
      <c r="M143" s="237"/>
      <c r="N143" s="240"/>
      <c r="O143" s="240"/>
      <c r="P143" s="241" t="s">
        <v>53278</v>
      </c>
      <c r="Q143" s="241"/>
      <c r="S143" s="242"/>
    </row>
    <row r="144" spans="2:19" ht="18" customHeight="1">
      <c r="B144" s="237">
        <v>141</v>
      </c>
      <c r="C144" s="237"/>
      <c r="D144" s="238" t="s">
        <v>22845</v>
      </c>
      <c r="E144" s="238" t="s">
        <v>22846</v>
      </c>
      <c r="F144" s="240" t="s">
        <v>22847</v>
      </c>
      <c r="G144" s="238" t="s">
        <v>22848</v>
      </c>
      <c r="H144" s="240">
        <v>2008</v>
      </c>
      <c r="I144" s="237">
        <v>1989</v>
      </c>
      <c r="J144" s="237">
        <f t="shared" si="4"/>
        <v>6.63</v>
      </c>
      <c r="K144" s="237"/>
      <c r="L144" s="237">
        <v>16000</v>
      </c>
      <c r="M144" s="237"/>
      <c r="N144" s="240"/>
      <c r="O144" s="240"/>
      <c r="P144" s="241" t="s">
        <v>53278</v>
      </c>
      <c r="Q144" s="241"/>
      <c r="S144" s="242"/>
    </row>
    <row r="145" spans="2:19" ht="18" customHeight="1">
      <c r="B145" s="237">
        <v>142</v>
      </c>
      <c r="C145" s="237"/>
      <c r="D145" s="238" t="s">
        <v>22849</v>
      </c>
      <c r="E145" s="238" t="s">
        <v>22850</v>
      </c>
      <c r="F145" s="240" t="s">
        <v>22851</v>
      </c>
      <c r="G145" s="238" t="s">
        <v>22852</v>
      </c>
      <c r="H145" s="240">
        <v>2010</v>
      </c>
      <c r="I145" s="237">
        <v>1200</v>
      </c>
      <c r="J145" s="237">
        <f t="shared" si="4"/>
        <v>4</v>
      </c>
      <c r="K145" s="237"/>
      <c r="L145" s="237">
        <v>16000</v>
      </c>
      <c r="M145" s="237"/>
      <c r="N145" s="240"/>
      <c r="O145" s="240"/>
      <c r="P145" s="241" t="s">
        <v>53278</v>
      </c>
      <c r="Q145" s="241"/>
      <c r="S145" s="242"/>
    </row>
    <row r="146" spans="2:19" ht="18" customHeight="1">
      <c r="B146" s="237">
        <v>143</v>
      </c>
      <c r="C146" s="237"/>
      <c r="D146" s="238" t="s">
        <v>22853</v>
      </c>
      <c r="E146" s="238" t="s">
        <v>22854</v>
      </c>
      <c r="F146" s="240" t="s">
        <v>22855</v>
      </c>
      <c r="G146" s="238" t="s">
        <v>22856</v>
      </c>
      <c r="H146" s="240">
        <v>2008</v>
      </c>
      <c r="I146" s="237">
        <v>852</v>
      </c>
      <c r="J146" s="237">
        <f t="shared" ref="J146:J203" si="5">I146/300</f>
        <v>2.84</v>
      </c>
      <c r="K146" s="237"/>
      <c r="L146" s="237">
        <v>16000</v>
      </c>
      <c r="M146" s="237"/>
      <c r="N146" s="240"/>
      <c r="O146" s="240"/>
      <c r="P146" s="241" t="s">
        <v>53278</v>
      </c>
      <c r="Q146" s="241"/>
      <c r="S146" s="242"/>
    </row>
    <row r="147" spans="2:19" ht="18" customHeight="1">
      <c r="B147" s="237">
        <v>144</v>
      </c>
      <c r="C147" s="237"/>
      <c r="D147" s="245" t="s">
        <v>22857</v>
      </c>
      <c r="E147" s="246" t="s">
        <v>22858</v>
      </c>
      <c r="F147" s="240" t="s">
        <v>22859</v>
      </c>
      <c r="G147" s="240" t="s">
        <v>22366</v>
      </c>
      <c r="H147" s="240" t="s">
        <v>22860</v>
      </c>
      <c r="I147" s="237">
        <v>1136</v>
      </c>
      <c r="J147" s="237">
        <f t="shared" si="5"/>
        <v>3.7866666666666666</v>
      </c>
      <c r="K147" s="237"/>
      <c r="L147" s="237">
        <v>16000</v>
      </c>
      <c r="M147" s="237"/>
      <c r="N147" s="240"/>
      <c r="O147" s="240"/>
      <c r="P147" s="241" t="s">
        <v>53278</v>
      </c>
      <c r="Q147" s="241"/>
      <c r="S147" s="242"/>
    </row>
    <row r="148" spans="2:19" ht="18" customHeight="1">
      <c r="B148" s="237">
        <v>145</v>
      </c>
      <c r="C148" s="237"/>
      <c r="D148" s="245" t="s">
        <v>22861</v>
      </c>
      <c r="E148" s="246" t="s">
        <v>22862</v>
      </c>
      <c r="F148" s="240" t="s">
        <v>22863</v>
      </c>
      <c r="G148" s="240" t="s">
        <v>22366</v>
      </c>
      <c r="H148" s="240">
        <v>2002.1</v>
      </c>
      <c r="I148" s="237">
        <v>1558</v>
      </c>
      <c r="J148" s="237">
        <f t="shared" si="5"/>
        <v>5.1933333333333334</v>
      </c>
      <c r="K148" s="237"/>
      <c r="L148" s="237">
        <v>16000</v>
      </c>
      <c r="M148" s="237"/>
      <c r="N148" s="240"/>
      <c r="O148" s="240"/>
      <c r="P148" s="241" t="s">
        <v>53278</v>
      </c>
      <c r="Q148" s="241"/>
      <c r="S148" s="242"/>
    </row>
    <row r="149" spans="2:19" ht="18" customHeight="1">
      <c r="B149" s="237">
        <v>146</v>
      </c>
      <c r="C149" s="237"/>
      <c r="D149" s="243" t="s">
        <v>22864</v>
      </c>
      <c r="E149" s="243" t="s">
        <v>22865</v>
      </c>
      <c r="F149" s="240" t="s">
        <v>22866</v>
      </c>
      <c r="G149" s="240" t="s">
        <v>11854</v>
      </c>
      <c r="H149" s="240">
        <v>2012</v>
      </c>
      <c r="I149" s="243">
        <v>1658</v>
      </c>
      <c r="J149" s="237">
        <f t="shared" si="5"/>
        <v>5.5266666666666664</v>
      </c>
      <c r="K149" s="237"/>
      <c r="L149" s="237">
        <v>16000</v>
      </c>
      <c r="M149" s="237"/>
      <c r="N149" s="240"/>
      <c r="O149" s="240"/>
      <c r="P149" s="241" t="s">
        <v>53278</v>
      </c>
      <c r="Q149" s="241"/>
      <c r="S149" s="242"/>
    </row>
    <row r="150" spans="2:19" ht="18" customHeight="1">
      <c r="B150" s="237">
        <v>147</v>
      </c>
      <c r="C150" s="237" t="s">
        <v>22867</v>
      </c>
      <c r="D150" s="238" t="s">
        <v>22868</v>
      </c>
      <c r="E150" s="240" t="s">
        <v>22869</v>
      </c>
      <c r="F150" s="240" t="s">
        <v>22870</v>
      </c>
      <c r="G150" s="250" t="s">
        <v>22731</v>
      </c>
      <c r="H150" s="240">
        <v>2011</v>
      </c>
      <c r="I150" s="237">
        <v>958</v>
      </c>
      <c r="J150" s="237">
        <f t="shared" si="5"/>
        <v>3.1933333333333334</v>
      </c>
      <c r="K150" s="237">
        <v>1</v>
      </c>
      <c r="L150" s="237">
        <v>16000</v>
      </c>
      <c r="M150" s="237"/>
      <c r="N150" s="240" t="s">
        <v>33</v>
      </c>
      <c r="O150" s="240"/>
      <c r="P150" s="241" t="s">
        <v>53278</v>
      </c>
      <c r="Q150" s="241"/>
      <c r="S150" s="242"/>
    </row>
    <row r="151" spans="2:19" ht="18" customHeight="1">
      <c r="B151" s="237">
        <v>148</v>
      </c>
      <c r="C151" s="237"/>
      <c r="D151" s="238" t="s">
        <v>22871</v>
      </c>
      <c r="E151" s="240" t="s">
        <v>22872</v>
      </c>
      <c r="F151" s="240" t="s">
        <v>22873</v>
      </c>
      <c r="G151" s="243" t="s">
        <v>22551</v>
      </c>
      <c r="H151" s="240">
        <v>2016</v>
      </c>
      <c r="I151" s="237">
        <v>1000</v>
      </c>
      <c r="J151" s="237">
        <f t="shared" si="5"/>
        <v>3.3333333333333335</v>
      </c>
      <c r="K151" s="237"/>
      <c r="L151" s="237">
        <v>16000</v>
      </c>
      <c r="M151" s="237"/>
      <c r="N151" s="240"/>
      <c r="O151" s="240"/>
      <c r="P151" s="241" t="s">
        <v>53278</v>
      </c>
      <c r="Q151" s="241"/>
      <c r="S151" s="242"/>
    </row>
    <row r="152" spans="2:19" ht="18" customHeight="1">
      <c r="B152" s="237">
        <v>149</v>
      </c>
      <c r="C152" s="237" t="s">
        <v>22874</v>
      </c>
      <c r="D152" s="243" t="s">
        <v>22875</v>
      </c>
      <c r="E152" s="240" t="s">
        <v>22876</v>
      </c>
      <c r="F152" s="240" t="s">
        <v>22877</v>
      </c>
      <c r="G152" s="243" t="s">
        <v>22551</v>
      </c>
      <c r="H152" s="240">
        <v>2016</v>
      </c>
      <c r="I152" s="237">
        <v>3000</v>
      </c>
      <c r="J152" s="237">
        <f t="shared" si="5"/>
        <v>10</v>
      </c>
      <c r="K152" s="237">
        <v>7</v>
      </c>
      <c r="L152" s="237">
        <v>16000</v>
      </c>
      <c r="M152" s="237"/>
      <c r="N152" s="240" t="s">
        <v>33</v>
      </c>
      <c r="O152" s="240"/>
      <c r="P152" s="241" t="s">
        <v>53278</v>
      </c>
      <c r="Q152" s="241"/>
      <c r="S152" s="242"/>
    </row>
    <row r="153" spans="2:19" ht="18" customHeight="1">
      <c r="B153" s="237">
        <v>150</v>
      </c>
      <c r="C153" s="237" t="s">
        <v>22878</v>
      </c>
      <c r="D153" s="238" t="s">
        <v>22879</v>
      </c>
      <c r="E153" s="240" t="s">
        <v>22880</v>
      </c>
      <c r="F153" s="240" t="s">
        <v>22881</v>
      </c>
      <c r="G153" s="238" t="s">
        <v>22351</v>
      </c>
      <c r="H153" s="240">
        <v>2013</v>
      </c>
      <c r="I153" s="237">
        <v>900</v>
      </c>
      <c r="J153" s="237">
        <f t="shared" si="5"/>
        <v>3</v>
      </c>
      <c r="K153" s="237">
        <v>4</v>
      </c>
      <c r="L153" s="237">
        <v>16000</v>
      </c>
      <c r="M153" s="237"/>
      <c r="N153" s="240" t="s">
        <v>33</v>
      </c>
      <c r="O153" s="240"/>
      <c r="P153" s="241" t="s">
        <v>53278</v>
      </c>
      <c r="Q153" s="241"/>
      <c r="S153" s="242"/>
    </row>
    <row r="154" spans="2:19" ht="18" customHeight="1">
      <c r="B154" s="237">
        <v>151</v>
      </c>
      <c r="C154" s="237"/>
      <c r="D154" s="243" t="s">
        <v>22882</v>
      </c>
      <c r="E154" s="243" t="s">
        <v>22883</v>
      </c>
      <c r="F154" s="240" t="s">
        <v>22884</v>
      </c>
      <c r="G154" s="240" t="s">
        <v>11854</v>
      </c>
      <c r="H154" s="240">
        <v>2014</v>
      </c>
      <c r="I154" s="243">
        <v>1494</v>
      </c>
      <c r="J154" s="237">
        <f t="shared" si="5"/>
        <v>4.9800000000000004</v>
      </c>
      <c r="K154" s="237"/>
      <c r="L154" s="237">
        <v>15500</v>
      </c>
      <c r="M154" s="237"/>
      <c r="N154" s="240"/>
      <c r="O154" s="240"/>
      <c r="P154" s="241" t="s">
        <v>53278</v>
      </c>
      <c r="Q154" s="241"/>
      <c r="S154" s="242"/>
    </row>
    <row r="155" spans="2:19" ht="18" customHeight="1">
      <c r="B155" s="237">
        <v>152</v>
      </c>
      <c r="C155" s="237" t="s">
        <v>22885</v>
      </c>
      <c r="D155" s="243" t="s">
        <v>22886</v>
      </c>
      <c r="E155" s="243" t="s">
        <v>22887</v>
      </c>
      <c r="F155" s="240" t="s">
        <v>22888</v>
      </c>
      <c r="G155" s="243" t="s">
        <v>22889</v>
      </c>
      <c r="H155" s="240">
        <v>2014</v>
      </c>
      <c r="I155" s="237">
        <v>900</v>
      </c>
      <c r="J155" s="237">
        <f t="shared" si="5"/>
        <v>3</v>
      </c>
      <c r="K155" s="237">
        <v>2</v>
      </c>
      <c r="L155" s="237">
        <v>15000</v>
      </c>
      <c r="M155" s="237">
        <v>130</v>
      </c>
      <c r="N155" s="240" t="s">
        <v>33</v>
      </c>
      <c r="O155" s="240"/>
      <c r="P155" s="241" t="s">
        <v>53278</v>
      </c>
      <c r="Q155" s="241"/>
      <c r="S155" s="242" t="s">
        <v>2102</v>
      </c>
    </row>
    <row r="156" spans="2:19" ht="18" customHeight="1">
      <c r="B156" s="237">
        <v>153</v>
      </c>
      <c r="C156" s="237"/>
      <c r="D156" s="243" t="s">
        <v>22890</v>
      </c>
      <c r="E156" s="243" t="s">
        <v>22891</v>
      </c>
      <c r="F156" s="240" t="s">
        <v>22892</v>
      </c>
      <c r="G156" s="243" t="s">
        <v>22893</v>
      </c>
      <c r="H156" s="240">
        <v>2015</v>
      </c>
      <c r="I156" s="237">
        <v>2442</v>
      </c>
      <c r="J156" s="237">
        <f t="shared" si="5"/>
        <v>8.14</v>
      </c>
      <c r="K156" s="237"/>
      <c r="L156" s="237">
        <v>15000</v>
      </c>
      <c r="M156" s="237"/>
      <c r="N156" s="240"/>
      <c r="O156" s="240"/>
      <c r="P156" s="241" t="s">
        <v>53278</v>
      </c>
      <c r="Q156" s="241"/>
      <c r="S156" s="242"/>
    </row>
    <row r="157" spans="2:19" ht="18" customHeight="1">
      <c r="B157" s="237">
        <v>154</v>
      </c>
      <c r="C157" s="237"/>
      <c r="D157" s="238" t="s">
        <v>22894</v>
      </c>
      <c r="E157" s="238" t="s">
        <v>22895</v>
      </c>
      <c r="F157" s="240" t="s">
        <v>22896</v>
      </c>
      <c r="G157" s="238" t="s">
        <v>22897</v>
      </c>
      <c r="H157" s="240">
        <v>2012</v>
      </c>
      <c r="I157" s="237">
        <v>618</v>
      </c>
      <c r="J157" s="237">
        <f t="shared" si="5"/>
        <v>2.06</v>
      </c>
      <c r="K157" s="237"/>
      <c r="L157" s="237">
        <v>15000</v>
      </c>
      <c r="M157" s="237"/>
      <c r="N157" s="240"/>
      <c r="O157" s="240"/>
      <c r="P157" s="241" t="s">
        <v>53278</v>
      </c>
      <c r="Q157" s="241"/>
      <c r="S157" s="242"/>
    </row>
    <row r="158" spans="2:19" ht="18" customHeight="1">
      <c r="B158" s="237">
        <v>155</v>
      </c>
      <c r="C158" s="237"/>
      <c r="D158" s="238" t="s">
        <v>22898</v>
      </c>
      <c r="E158" s="238" t="s">
        <v>22899</v>
      </c>
      <c r="F158" s="240" t="s">
        <v>22900</v>
      </c>
      <c r="G158" s="238" t="s">
        <v>22901</v>
      </c>
      <c r="H158" s="240">
        <v>2011</v>
      </c>
      <c r="I158" s="237">
        <v>1574</v>
      </c>
      <c r="J158" s="237">
        <f t="shared" si="5"/>
        <v>5.246666666666667</v>
      </c>
      <c r="K158" s="237"/>
      <c r="L158" s="237">
        <v>15000</v>
      </c>
      <c r="M158" s="237"/>
      <c r="N158" s="240"/>
      <c r="O158" s="240"/>
      <c r="P158" s="241" t="s">
        <v>53278</v>
      </c>
      <c r="Q158" s="241"/>
      <c r="S158" s="242"/>
    </row>
    <row r="159" spans="2:19" ht="18" customHeight="1">
      <c r="B159" s="237">
        <v>156</v>
      </c>
      <c r="C159" s="237"/>
      <c r="D159" s="238" t="s">
        <v>22902</v>
      </c>
      <c r="E159" s="238" t="s">
        <v>22903</v>
      </c>
      <c r="F159" s="240" t="s">
        <v>22904</v>
      </c>
      <c r="G159" s="238" t="s">
        <v>22905</v>
      </c>
      <c r="H159" s="240">
        <v>2013</v>
      </c>
      <c r="I159" s="237">
        <v>1908</v>
      </c>
      <c r="J159" s="237">
        <f t="shared" si="5"/>
        <v>6.36</v>
      </c>
      <c r="K159" s="237"/>
      <c r="L159" s="237">
        <v>15000</v>
      </c>
      <c r="M159" s="237"/>
      <c r="N159" s="240"/>
      <c r="O159" s="240"/>
      <c r="P159" s="241" t="s">
        <v>53278</v>
      </c>
      <c r="Q159" s="241"/>
      <c r="S159" s="242"/>
    </row>
    <row r="160" spans="2:19" ht="18" customHeight="1">
      <c r="B160" s="237">
        <v>157</v>
      </c>
      <c r="C160" s="237"/>
      <c r="D160" s="238" t="s">
        <v>22906</v>
      </c>
      <c r="E160" s="238" t="s">
        <v>22907</v>
      </c>
      <c r="F160" s="240" t="s">
        <v>22908</v>
      </c>
      <c r="G160" s="238" t="s">
        <v>22909</v>
      </c>
      <c r="H160" s="240">
        <v>2001</v>
      </c>
      <c r="I160" s="237">
        <v>1838</v>
      </c>
      <c r="J160" s="237">
        <f t="shared" si="5"/>
        <v>6.1266666666666669</v>
      </c>
      <c r="K160" s="237"/>
      <c r="L160" s="237">
        <v>15000</v>
      </c>
      <c r="M160" s="237"/>
      <c r="N160" s="240"/>
      <c r="O160" s="240"/>
      <c r="P160" s="241" t="s">
        <v>53278</v>
      </c>
      <c r="Q160" s="241"/>
      <c r="S160" s="242"/>
    </row>
    <row r="161" spans="2:19" ht="18" customHeight="1">
      <c r="B161" s="237">
        <v>158</v>
      </c>
      <c r="C161" s="237"/>
      <c r="D161" s="238" t="s">
        <v>22910</v>
      </c>
      <c r="E161" s="238" t="s">
        <v>22911</v>
      </c>
      <c r="F161" s="240" t="s">
        <v>22912</v>
      </c>
      <c r="G161" s="238" t="s">
        <v>22913</v>
      </c>
      <c r="H161" s="240">
        <v>2010</v>
      </c>
      <c r="I161" s="237">
        <v>800</v>
      </c>
      <c r="J161" s="237">
        <f t="shared" si="5"/>
        <v>2.6666666666666665</v>
      </c>
      <c r="K161" s="237"/>
      <c r="L161" s="237">
        <v>15000</v>
      </c>
      <c r="M161" s="237"/>
      <c r="N161" s="240"/>
      <c r="O161" s="240"/>
      <c r="P161" s="241" t="s">
        <v>53278</v>
      </c>
      <c r="Q161" s="241"/>
      <c r="S161" s="242"/>
    </row>
    <row r="162" spans="2:19" ht="18" customHeight="1">
      <c r="B162" s="237">
        <v>159</v>
      </c>
      <c r="C162" s="237"/>
      <c r="D162" s="243" t="s">
        <v>2271</v>
      </c>
      <c r="E162" s="243" t="s">
        <v>22914</v>
      </c>
      <c r="F162" s="240" t="s">
        <v>22915</v>
      </c>
      <c r="G162" s="240" t="s">
        <v>11854</v>
      </c>
      <c r="H162" s="240">
        <v>2011</v>
      </c>
      <c r="I162" s="243">
        <v>3761</v>
      </c>
      <c r="J162" s="237">
        <f t="shared" si="5"/>
        <v>12.536666666666667</v>
      </c>
      <c r="K162" s="237"/>
      <c r="L162" s="237">
        <v>15000</v>
      </c>
      <c r="M162" s="237"/>
      <c r="N162" s="240"/>
      <c r="O162" s="240"/>
      <c r="P162" s="241" t="s">
        <v>53278</v>
      </c>
      <c r="Q162" s="241"/>
      <c r="S162" s="242"/>
    </row>
    <row r="163" spans="2:19" ht="18" customHeight="1">
      <c r="B163" s="237">
        <v>160</v>
      </c>
      <c r="C163" s="237"/>
      <c r="D163" s="243" t="s">
        <v>22916</v>
      </c>
      <c r="E163" s="243" t="s">
        <v>22917</v>
      </c>
      <c r="F163" s="240" t="s">
        <v>22918</v>
      </c>
      <c r="G163" s="240" t="s">
        <v>11854</v>
      </c>
      <c r="H163" s="240">
        <v>2016</v>
      </c>
      <c r="I163" s="243">
        <v>655</v>
      </c>
      <c r="J163" s="237">
        <f t="shared" si="5"/>
        <v>2.1833333333333331</v>
      </c>
      <c r="K163" s="237"/>
      <c r="L163" s="237">
        <v>15000</v>
      </c>
      <c r="M163" s="237"/>
      <c r="N163" s="240"/>
      <c r="O163" s="240"/>
      <c r="P163" s="241" t="s">
        <v>53278</v>
      </c>
      <c r="Q163" s="241"/>
      <c r="S163" s="242"/>
    </row>
    <row r="164" spans="2:19" ht="18" customHeight="1">
      <c r="B164" s="237">
        <v>161</v>
      </c>
      <c r="C164" s="237"/>
      <c r="D164" s="243" t="s">
        <v>22919</v>
      </c>
      <c r="E164" s="243" t="s">
        <v>22920</v>
      </c>
      <c r="F164" s="240" t="s">
        <v>22921</v>
      </c>
      <c r="G164" s="243" t="s">
        <v>22922</v>
      </c>
      <c r="H164" s="240">
        <v>2014</v>
      </c>
      <c r="I164" s="237">
        <v>1720</v>
      </c>
      <c r="J164" s="237">
        <f t="shared" si="5"/>
        <v>5.7333333333333334</v>
      </c>
      <c r="K164" s="237"/>
      <c r="L164" s="237">
        <v>14000</v>
      </c>
      <c r="M164" s="237"/>
      <c r="N164" s="240"/>
      <c r="O164" s="240"/>
      <c r="P164" s="241" t="s">
        <v>53278</v>
      </c>
      <c r="Q164" s="241"/>
      <c r="S164" s="242" t="s">
        <v>27</v>
      </c>
    </row>
    <row r="165" spans="2:19" ht="18" customHeight="1">
      <c r="B165" s="237">
        <v>162</v>
      </c>
      <c r="C165" s="237"/>
      <c r="D165" s="238" t="s">
        <v>22923</v>
      </c>
      <c r="E165" s="239" t="s">
        <v>22924</v>
      </c>
      <c r="F165" s="240" t="s">
        <v>22925</v>
      </c>
      <c r="G165" s="238" t="s">
        <v>22926</v>
      </c>
      <c r="H165" s="240">
        <v>2011</v>
      </c>
      <c r="I165" s="237">
        <v>400</v>
      </c>
      <c r="J165" s="237">
        <f t="shared" si="5"/>
        <v>1.3333333333333333</v>
      </c>
      <c r="K165" s="237"/>
      <c r="L165" s="237">
        <v>14000</v>
      </c>
      <c r="M165" s="237"/>
      <c r="N165" s="240"/>
      <c r="O165" s="240"/>
      <c r="P165" s="241" t="s">
        <v>53278</v>
      </c>
      <c r="Q165" s="241"/>
      <c r="S165" s="242"/>
    </row>
    <row r="166" spans="2:19" ht="18" customHeight="1">
      <c r="B166" s="237">
        <v>163</v>
      </c>
      <c r="C166" s="237"/>
      <c r="D166" s="238" t="s">
        <v>22927</v>
      </c>
      <c r="E166" s="238" t="s">
        <v>22928</v>
      </c>
      <c r="F166" s="240" t="s">
        <v>22929</v>
      </c>
      <c r="G166" s="238" t="s">
        <v>22930</v>
      </c>
      <c r="H166" s="240">
        <v>2014</v>
      </c>
      <c r="I166" s="237">
        <v>487</v>
      </c>
      <c r="J166" s="237">
        <f t="shared" si="5"/>
        <v>1.6233333333333333</v>
      </c>
      <c r="K166" s="237"/>
      <c r="L166" s="237">
        <v>14000</v>
      </c>
      <c r="M166" s="237"/>
      <c r="N166" s="240"/>
      <c r="O166" s="240"/>
      <c r="P166" s="241" t="s">
        <v>53278</v>
      </c>
      <c r="Q166" s="241"/>
      <c r="S166" s="242"/>
    </row>
    <row r="167" spans="2:19" ht="18" customHeight="1">
      <c r="B167" s="237">
        <v>164</v>
      </c>
      <c r="C167" s="237"/>
      <c r="D167" s="238" t="s">
        <v>22931</v>
      </c>
      <c r="E167" s="238" t="s">
        <v>22932</v>
      </c>
      <c r="F167" s="240" t="s">
        <v>22929</v>
      </c>
      <c r="G167" s="238" t="s">
        <v>22933</v>
      </c>
      <c r="H167" s="240">
        <v>2011</v>
      </c>
      <c r="I167" s="237">
        <v>680</v>
      </c>
      <c r="J167" s="237">
        <f t="shared" si="5"/>
        <v>2.2666666666666666</v>
      </c>
      <c r="K167" s="237"/>
      <c r="L167" s="237">
        <v>14000</v>
      </c>
      <c r="M167" s="237"/>
      <c r="N167" s="240"/>
      <c r="O167" s="240"/>
      <c r="P167" s="241" t="s">
        <v>53278</v>
      </c>
      <c r="Q167" s="241"/>
      <c r="S167" s="242"/>
    </row>
    <row r="168" spans="2:19" ht="18" customHeight="1">
      <c r="B168" s="237">
        <v>165</v>
      </c>
      <c r="C168" s="237"/>
      <c r="D168" s="243" t="s">
        <v>22934</v>
      </c>
      <c r="E168" s="243" t="s">
        <v>22935</v>
      </c>
      <c r="F168" s="240" t="s">
        <v>22936</v>
      </c>
      <c r="G168" s="240" t="s">
        <v>11854</v>
      </c>
      <c r="H168" s="240">
        <v>2012</v>
      </c>
      <c r="I168" s="243">
        <v>1859</v>
      </c>
      <c r="J168" s="237">
        <f t="shared" si="5"/>
        <v>6.1966666666666663</v>
      </c>
      <c r="K168" s="237"/>
      <c r="L168" s="237">
        <v>14000</v>
      </c>
      <c r="M168" s="237"/>
      <c r="N168" s="240"/>
      <c r="O168" s="240"/>
      <c r="P168" s="241" t="s">
        <v>53278</v>
      </c>
      <c r="Q168" s="241"/>
      <c r="S168" s="242"/>
    </row>
    <row r="169" spans="2:19" ht="18" customHeight="1">
      <c r="B169" s="237">
        <v>166</v>
      </c>
      <c r="C169" s="237"/>
      <c r="D169" s="243" t="s">
        <v>2115</v>
      </c>
      <c r="E169" s="243" t="s">
        <v>22937</v>
      </c>
      <c r="F169" s="240" t="s">
        <v>22938</v>
      </c>
      <c r="G169" s="240" t="s">
        <v>11854</v>
      </c>
      <c r="H169" s="240">
        <v>2013</v>
      </c>
      <c r="I169" s="243">
        <v>884</v>
      </c>
      <c r="J169" s="237">
        <f t="shared" si="5"/>
        <v>2.9466666666666668</v>
      </c>
      <c r="K169" s="237"/>
      <c r="L169" s="237">
        <v>14000</v>
      </c>
      <c r="M169" s="237"/>
      <c r="N169" s="240"/>
      <c r="O169" s="240"/>
      <c r="P169" s="241" t="s">
        <v>53278</v>
      </c>
      <c r="Q169" s="241"/>
      <c r="S169" s="242"/>
    </row>
    <row r="170" spans="2:19" ht="18" customHeight="1">
      <c r="B170" s="237">
        <v>167</v>
      </c>
      <c r="C170" s="237"/>
      <c r="D170" s="243" t="s">
        <v>14722</v>
      </c>
      <c r="E170" s="243" t="s">
        <v>22939</v>
      </c>
      <c r="F170" s="240" t="s">
        <v>22940</v>
      </c>
      <c r="G170" s="240" t="s">
        <v>11854</v>
      </c>
      <c r="H170" s="240">
        <v>2016</v>
      </c>
      <c r="I170" s="243">
        <v>210</v>
      </c>
      <c r="J170" s="237">
        <f t="shared" si="5"/>
        <v>0.7</v>
      </c>
      <c r="K170" s="237"/>
      <c r="L170" s="237">
        <v>14000</v>
      </c>
      <c r="M170" s="237"/>
      <c r="N170" s="240"/>
      <c r="O170" s="240"/>
      <c r="P170" s="241" t="s">
        <v>53278</v>
      </c>
      <c r="Q170" s="241"/>
      <c r="S170" s="242"/>
    </row>
    <row r="171" spans="2:19" ht="18" customHeight="1">
      <c r="B171" s="237">
        <v>168</v>
      </c>
      <c r="C171" s="237"/>
      <c r="D171" s="240" t="s">
        <v>22941</v>
      </c>
      <c r="E171" s="240" t="s">
        <v>22942</v>
      </c>
      <c r="F171" s="240" t="s">
        <v>22943</v>
      </c>
      <c r="G171" s="240" t="s">
        <v>22476</v>
      </c>
      <c r="H171" s="240">
        <v>2016</v>
      </c>
      <c r="I171" s="237">
        <v>1100</v>
      </c>
      <c r="J171" s="237">
        <f t="shared" si="5"/>
        <v>3.6666666666666665</v>
      </c>
      <c r="K171" s="237"/>
      <c r="L171" s="237">
        <v>14000</v>
      </c>
      <c r="M171" s="237"/>
      <c r="N171" s="240"/>
      <c r="O171" s="240"/>
      <c r="P171" s="417" t="s">
        <v>53278</v>
      </c>
      <c r="Q171" s="244"/>
      <c r="S171" s="244"/>
    </row>
    <row r="172" spans="2:19" ht="18" customHeight="1">
      <c r="B172" s="237">
        <v>169</v>
      </c>
      <c r="C172" s="237"/>
      <c r="D172" s="243" t="s">
        <v>22944</v>
      </c>
      <c r="E172" s="243" t="s">
        <v>22945</v>
      </c>
      <c r="F172" s="240" t="s">
        <v>22946</v>
      </c>
      <c r="G172" s="243" t="s">
        <v>22947</v>
      </c>
      <c r="H172" s="240">
        <v>2014</v>
      </c>
      <c r="I172" s="237">
        <v>848</v>
      </c>
      <c r="J172" s="237">
        <f t="shared" si="5"/>
        <v>2.8266666666666667</v>
      </c>
      <c r="K172" s="237"/>
      <c r="L172" s="237">
        <v>13800</v>
      </c>
      <c r="M172" s="237"/>
      <c r="N172" s="240"/>
      <c r="O172" s="240"/>
      <c r="P172" s="241" t="s">
        <v>53278</v>
      </c>
      <c r="Q172" s="241"/>
      <c r="S172" s="242" t="s">
        <v>33</v>
      </c>
    </row>
    <row r="173" spans="2:19" ht="18" customHeight="1">
      <c r="B173" s="237">
        <v>170</v>
      </c>
      <c r="C173" s="237"/>
      <c r="D173" s="243" t="s">
        <v>22948</v>
      </c>
      <c r="E173" s="243" t="s">
        <v>22949</v>
      </c>
      <c r="F173" s="240" t="s">
        <v>22950</v>
      </c>
      <c r="G173" s="250" t="s">
        <v>22731</v>
      </c>
      <c r="H173" s="240">
        <v>2010</v>
      </c>
      <c r="I173" s="243">
        <v>800</v>
      </c>
      <c r="J173" s="237">
        <f t="shared" si="5"/>
        <v>2.6666666666666665</v>
      </c>
      <c r="K173" s="237"/>
      <c r="L173" s="237">
        <v>13000</v>
      </c>
      <c r="M173" s="237"/>
      <c r="N173" s="240"/>
      <c r="O173" s="240"/>
      <c r="P173" s="241" t="s">
        <v>53278</v>
      </c>
      <c r="Q173" s="241"/>
      <c r="S173" s="242"/>
    </row>
    <row r="174" spans="2:19" ht="18" customHeight="1">
      <c r="B174" s="237">
        <v>171</v>
      </c>
      <c r="C174" s="237"/>
      <c r="D174" s="238" t="s">
        <v>22951</v>
      </c>
      <c r="E174" s="238" t="s">
        <v>22952</v>
      </c>
      <c r="F174" s="240" t="s">
        <v>22953</v>
      </c>
      <c r="G174" s="238" t="s">
        <v>22954</v>
      </c>
      <c r="H174" s="240">
        <v>2005</v>
      </c>
      <c r="I174" s="237">
        <v>2710</v>
      </c>
      <c r="J174" s="237">
        <f t="shared" si="5"/>
        <v>9.0333333333333332</v>
      </c>
      <c r="K174" s="237"/>
      <c r="L174" s="237">
        <v>13000</v>
      </c>
      <c r="M174" s="237"/>
      <c r="N174" s="240"/>
      <c r="O174" s="240"/>
      <c r="P174" s="241" t="s">
        <v>53278</v>
      </c>
      <c r="Q174" s="241"/>
      <c r="S174" s="242"/>
    </row>
    <row r="175" spans="2:19" ht="18" customHeight="1">
      <c r="B175" s="237">
        <v>172</v>
      </c>
      <c r="C175" s="237"/>
      <c r="D175" s="238" t="s">
        <v>22955</v>
      </c>
      <c r="E175" s="238" t="s">
        <v>22956</v>
      </c>
      <c r="F175" s="240" t="s">
        <v>22957</v>
      </c>
      <c r="G175" s="238" t="s">
        <v>22958</v>
      </c>
      <c r="H175" s="240">
        <v>2004</v>
      </c>
      <c r="I175" s="237">
        <v>6000</v>
      </c>
      <c r="J175" s="237">
        <f t="shared" si="5"/>
        <v>20</v>
      </c>
      <c r="K175" s="237"/>
      <c r="L175" s="237">
        <v>13000</v>
      </c>
      <c r="M175" s="237"/>
      <c r="N175" s="240"/>
      <c r="O175" s="240"/>
      <c r="P175" s="241" t="s">
        <v>53278</v>
      </c>
      <c r="Q175" s="241"/>
      <c r="S175" s="242"/>
    </row>
    <row r="176" spans="2:19" ht="18" customHeight="1">
      <c r="B176" s="237">
        <v>173</v>
      </c>
      <c r="C176" s="237"/>
      <c r="D176" s="243" t="s">
        <v>22959</v>
      </c>
      <c r="E176" s="243" t="s">
        <v>22960</v>
      </c>
      <c r="F176" s="240" t="s">
        <v>22961</v>
      </c>
      <c r="G176" s="243" t="s">
        <v>22893</v>
      </c>
      <c r="H176" s="240">
        <v>2015</v>
      </c>
      <c r="I176" s="237">
        <v>1174</v>
      </c>
      <c r="J176" s="237">
        <f t="shared" si="5"/>
        <v>3.9133333333333336</v>
      </c>
      <c r="K176" s="237"/>
      <c r="L176" s="237">
        <v>13000</v>
      </c>
      <c r="M176" s="237"/>
      <c r="N176" s="240"/>
      <c r="O176" s="240"/>
      <c r="P176" s="241" t="s">
        <v>53278</v>
      </c>
      <c r="Q176" s="241"/>
      <c r="S176" s="242"/>
    </row>
    <row r="177" spans="2:19" ht="18" customHeight="1">
      <c r="B177" s="237">
        <v>174</v>
      </c>
      <c r="C177" s="237"/>
      <c r="D177" s="243" t="s">
        <v>22962</v>
      </c>
      <c r="E177" s="243" t="s">
        <v>22963</v>
      </c>
      <c r="F177" s="240" t="s">
        <v>22964</v>
      </c>
      <c r="G177" s="243" t="s">
        <v>22965</v>
      </c>
      <c r="H177" s="240">
        <v>2011</v>
      </c>
      <c r="I177" s="237">
        <v>260</v>
      </c>
      <c r="J177" s="237">
        <f t="shared" si="5"/>
        <v>0.8666666666666667</v>
      </c>
      <c r="K177" s="237"/>
      <c r="L177" s="237">
        <v>13000</v>
      </c>
      <c r="M177" s="237"/>
      <c r="N177" s="240"/>
      <c r="O177" s="240"/>
      <c r="P177" s="241" t="s">
        <v>53278</v>
      </c>
      <c r="Q177" s="241"/>
      <c r="S177" s="242"/>
    </row>
    <row r="178" spans="2:19" ht="18" customHeight="1">
      <c r="B178" s="237">
        <v>175</v>
      </c>
      <c r="C178" s="237"/>
      <c r="D178" s="243" t="s">
        <v>22966</v>
      </c>
      <c r="E178" s="243" t="s">
        <v>22967</v>
      </c>
      <c r="F178" s="240" t="s">
        <v>22968</v>
      </c>
      <c r="G178" s="243" t="s">
        <v>22661</v>
      </c>
      <c r="H178" s="240">
        <v>2004</v>
      </c>
      <c r="I178" s="237">
        <v>1633</v>
      </c>
      <c r="J178" s="237">
        <f t="shared" si="5"/>
        <v>5.4433333333333334</v>
      </c>
      <c r="K178" s="237"/>
      <c r="L178" s="237">
        <v>13000</v>
      </c>
      <c r="M178" s="237"/>
      <c r="N178" s="240"/>
      <c r="O178" s="240"/>
      <c r="P178" s="241" t="s">
        <v>53278</v>
      </c>
      <c r="Q178" s="241"/>
      <c r="S178" s="242"/>
    </row>
    <row r="179" spans="2:19" ht="18" customHeight="1">
      <c r="B179" s="237">
        <v>176</v>
      </c>
      <c r="C179" s="237"/>
      <c r="D179" s="238" t="s">
        <v>22969</v>
      </c>
      <c r="E179" s="238" t="s">
        <v>22970</v>
      </c>
      <c r="F179" s="240" t="s">
        <v>22971</v>
      </c>
      <c r="G179" s="238" t="s">
        <v>22972</v>
      </c>
      <c r="H179" s="240">
        <v>2014</v>
      </c>
      <c r="I179" s="237">
        <v>2719</v>
      </c>
      <c r="J179" s="237">
        <f t="shared" si="5"/>
        <v>9.0633333333333326</v>
      </c>
      <c r="K179" s="237"/>
      <c r="L179" s="237">
        <v>13000</v>
      </c>
      <c r="M179" s="237"/>
      <c r="N179" s="240"/>
      <c r="O179" s="240"/>
      <c r="P179" s="241" t="s">
        <v>53278</v>
      </c>
      <c r="Q179" s="241"/>
      <c r="S179" s="242"/>
    </row>
    <row r="180" spans="2:19" ht="18" customHeight="1">
      <c r="B180" s="237">
        <v>177</v>
      </c>
      <c r="C180" s="237"/>
      <c r="D180" s="238" t="s">
        <v>22973</v>
      </c>
      <c r="E180" s="238" t="s">
        <v>22974</v>
      </c>
      <c r="F180" s="240" t="s">
        <v>22975</v>
      </c>
      <c r="G180" s="238" t="s">
        <v>22976</v>
      </c>
      <c r="H180" s="240">
        <v>2015</v>
      </c>
      <c r="I180" s="237">
        <v>363</v>
      </c>
      <c r="J180" s="237">
        <f t="shared" si="5"/>
        <v>1.21</v>
      </c>
      <c r="K180" s="237"/>
      <c r="L180" s="237">
        <v>13000</v>
      </c>
      <c r="M180" s="237"/>
      <c r="N180" s="240"/>
      <c r="O180" s="240"/>
      <c r="P180" s="241" t="s">
        <v>53278</v>
      </c>
      <c r="Q180" s="241"/>
      <c r="S180" s="242"/>
    </row>
    <row r="181" spans="2:19" ht="18" customHeight="1">
      <c r="B181" s="237">
        <v>178</v>
      </c>
      <c r="C181" s="237"/>
      <c r="D181" s="243" t="s">
        <v>22977</v>
      </c>
      <c r="E181" s="243" t="s">
        <v>22978</v>
      </c>
      <c r="F181" s="240" t="s">
        <v>22979</v>
      </c>
      <c r="G181" s="240" t="s">
        <v>11854</v>
      </c>
      <c r="H181" s="240">
        <v>2011</v>
      </c>
      <c r="I181" s="243">
        <v>267</v>
      </c>
      <c r="J181" s="237">
        <f t="shared" si="5"/>
        <v>0.89</v>
      </c>
      <c r="K181" s="237"/>
      <c r="L181" s="237">
        <v>13000</v>
      </c>
      <c r="M181" s="237"/>
      <c r="N181" s="240"/>
      <c r="O181" s="240"/>
      <c r="P181" s="241" t="s">
        <v>53278</v>
      </c>
      <c r="Q181" s="241"/>
      <c r="S181" s="242"/>
    </row>
    <row r="182" spans="2:19" ht="18" customHeight="1">
      <c r="B182" s="237">
        <v>179</v>
      </c>
      <c r="C182" s="237"/>
      <c r="D182" s="243" t="s">
        <v>22980</v>
      </c>
      <c r="E182" s="243" t="s">
        <v>22981</v>
      </c>
      <c r="F182" s="240" t="s">
        <v>22982</v>
      </c>
      <c r="G182" s="240" t="s">
        <v>11854</v>
      </c>
      <c r="H182" s="240">
        <v>2016</v>
      </c>
      <c r="I182" s="243">
        <v>460</v>
      </c>
      <c r="J182" s="237">
        <f t="shared" si="5"/>
        <v>1.5333333333333334</v>
      </c>
      <c r="K182" s="237"/>
      <c r="L182" s="237">
        <v>13000</v>
      </c>
      <c r="M182" s="237"/>
      <c r="N182" s="240"/>
      <c r="O182" s="240"/>
      <c r="P182" s="241" t="s">
        <v>53278</v>
      </c>
      <c r="Q182" s="241"/>
      <c r="S182" s="242"/>
    </row>
    <row r="183" spans="2:19" ht="18" customHeight="1">
      <c r="B183" s="237">
        <v>180</v>
      </c>
      <c r="C183" s="237" t="s">
        <v>22983</v>
      </c>
      <c r="D183" s="240" t="s">
        <v>22984</v>
      </c>
      <c r="E183" s="240" t="s">
        <v>22985</v>
      </c>
      <c r="F183" s="240" t="s">
        <v>22559</v>
      </c>
      <c r="G183" s="240" t="s">
        <v>22476</v>
      </c>
      <c r="H183" s="240">
        <v>2016</v>
      </c>
      <c r="I183" s="237">
        <v>1000</v>
      </c>
      <c r="J183" s="237">
        <f t="shared" si="5"/>
        <v>3.3333333333333335</v>
      </c>
      <c r="K183" s="237">
        <v>2</v>
      </c>
      <c r="L183" s="237">
        <v>13000</v>
      </c>
      <c r="M183" s="237"/>
      <c r="N183" s="240" t="s">
        <v>33</v>
      </c>
      <c r="O183" s="240"/>
      <c r="P183" s="417" t="s">
        <v>53278</v>
      </c>
      <c r="Q183" s="244"/>
      <c r="S183" s="244"/>
    </row>
    <row r="184" spans="2:19" ht="18" customHeight="1">
      <c r="B184" s="237">
        <v>181</v>
      </c>
      <c r="C184" s="237"/>
      <c r="D184" s="243" t="s">
        <v>22986</v>
      </c>
      <c r="E184" s="243" t="s">
        <v>22987</v>
      </c>
      <c r="F184" s="240" t="s">
        <v>22988</v>
      </c>
      <c r="G184" s="243" t="s">
        <v>22989</v>
      </c>
      <c r="H184" s="240">
        <v>2009</v>
      </c>
      <c r="I184" s="237">
        <v>1196</v>
      </c>
      <c r="J184" s="237">
        <f t="shared" si="5"/>
        <v>3.9866666666666668</v>
      </c>
      <c r="K184" s="237"/>
      <c r="L184" s="237">
        <v>12772</v>
      </c>
      <c r="M184" s="237"/>
      <c r="N184" s="240"/>
      <c r="O184" s="240"/>
      <c r="P184" s="241" t="s">
        <v>53278</v>
      </c>
      <c r="Q184" s="241"/>
      <c r="S184" s="242"/>
    </row>
    <row r="185" spans="2:19" ht="18" customHeight="1">
      <c r="B185" s="237">
        <v>182</v>
      </c>
      <c r="C185" s="237"/>
      <c r="D185" s="243" t="s">
        <v>22990</v>
      </c>
      <c r="E185" s="243" t="s">
        <v>22991</v>
      </c>
      <c r="F185" s="240" t="s">
        <v>22992</v>
      </c>
      <c r="G185" s="243" t="s">
        <v>22731</v>
      </c>
      <c r="H185" s="240">
        <v>2011</v>
      </c>
      <c r="I185" s="237">
        <v>684</v>
      </c>
      <c r="J185" s="237">
        <f t="shared" si="5"/>
        <v>2.2799999999999998</v>
      </c>
      <c r="K185" s="237"/>
      <c r="L185" s="237">
        <v>12000</v>
      </c>
      <c r="M185" s="237"/>
      <c r="N185" s="240"/>
      <c r="O185" s="240"/>
      <c r="P185" s="241" t="s">
        <v>53278</v>
      </c>
      <c r="Q185" s="241"/>
      <c r="S185" s="242"/>
    </row>
    <row r="186" spans="2:19" ht="18" customHeight="1">
      <c r="B186" s="237">
        <v>183</v>
      </c>
      <c r="C186" s="237"/>
      <c r="D186" s="238" t="s">
        <v>22993</v>
      </c>
      <c r="E186" s="238" t="s">
        <v>22994</v>
      </c>
      <c r="F186" s="240" t="s">
        <v>22995</v>
      </c>
      <c r="G186" s="238" t="s">
        <v>22996</v>
      </c>
      <c r="H186" s="240">
        <v>2013</v>
      </c>
      <c r="I186" s="237">
        <v>1300</v>
      </c>
      <c r="J186" s="237">
        <f t="shared" si="5"/>
        <v>4.333333333333333</v>
      </c>
      <c r="K186" s="237"/>
      <c r="L186" s="237">
        <v>12000</v>
      </c>
      <c r="M186" s="237"/>
      <c r="N186" s="240"/>
      <c r="O186" s="240"/>
      <c r="P186" s="241" t="s">
        <v>53278</v>
      </c>
      <c r="Q186" s="241"/>
      <c r="S186" s="242"/>
    </row>
    <row r="187" spans="2:19" ht="18" customHeight="1">
      <c r="B187" s="237">
        <v>184</v>
      </c>
      <c r="C187" s="237"/>
      <c r="D187" s="238" t="s">
        <v>22997</v>
      </c>
      <c r="E187" s="238" t="s">
        <v>22998</v>
      </c>
      <c r="F187" s="240" t="s">
        <v>22999</v>
      </c>
      <c r="G187" s="238" t="s">
        <v>22812</v>
      </c>
      <c r="H187" s="240">
        <v>2009</v>
      </c>
      <c r="I187" s="237">
        <v>2200</v>
      </c>
      <c r="J187" s="237">
        <f t="shared" si="5"/>
        <v>7.333333333333333</v>
      </c>
      <c r="K187" s="237"/>
      <c r="L187" s="237">
        <v>12000</v>
      </c>
      <c r="M187" s="237"/>
      <c r="N187" s="240"/>
      <c r="O187" s="240"/>
      <c r="P187" s="241" t="s">
        <v>53278</v>
      </c>
      <c r="Q187" s="241"/>
      <c r="S187" s="242"/>
    </row>
    <row r="188" spans="2:19" ht="18" customHeight="1">
      <c r="B188" s="237">
        <v>185</v>
      </c>
      <c r="C188" s="237"/>
      <c r="D188" s="238" t="s">
        <v>23000</v>
      </c>
      <c r="E188" s="238" t="s">
        <v>23001</v>
      </c>
      <c r="F188" s="240" t="s">
        <v>23002</v>
      </c>
      <c r="G188" s="238" t="s">
        <v>23003</v>
      </c>
      <c r="H188" s="240">
        <v>2016</v>
      </c>
      <c r="I188" s="237">
        <v>495</v>
      </c>
      <c r="J188" s="237">
        <f t="shared" si="5"/>
        <v>1.65</v>
      </c>
      <c r="K188" s="237"/>
      <c r="L188" s="237">
        <v>12000</v>
      </c>
      <c r="M188" s="237"/>
      <c r="N188" s="240"/>
      <c r="O188" s="240"/>
      <c r="P188" s="241" t="s">
        <v>53278</v>
      </c>
      <c r="Q188" s="241"/>
      <c r="S188" s="242"/>
    </row>
    <row r="189" spans="2:19" ht="18" customHeight="1">
      <c r="B189" s="237">
        <v>186</v>
      </c>
      <c r="C189" s="237"/>
      <c r="D189" s="243" t="s">
        <v>23004</v>
      </c>
      <c r="E189" s="243" t="s">
        <v>23005</v>
      </c>
      <c r="F189" s="240" t="s">
        <v>23006</v>
      </c>
      <c r="G189" s="243" t="s">
        <v>23007</v>
      </c>
      <c r="H189" s="240">
        <v>2010</v>
      </c>
      <c r="I189" s="237">
        <v>1100</v>
      </c>
      <c r="J189" s="237">
        <f t="shared" si="5"/>
        <v>3.6666666666666665</v>
      </c>
      <c r="K189" s="237"/>
      <c r="L189" s="237">
        <v>12000</v>
      </c>
      <c r="M189" s="237"/>
      <c r="N189" s="240"/>
      <c r="O189" s="240"/>
      <c r="P189" s="241" t="s">
        <v>53278</v>
      </c>
      <c r="Q189" s="241"/>
      <c r="S189" s="242"/>
    </row>
    <row r="190" spans="2:19" ht="18" customHeight="1">
      <c r="B190" s="237">
        <v>187</v>
      </c>
      <c r="C190" s="237"/>
      <c r="D190" s="238" t="s">
        <v>23008</v>
      </c>
      <c r="E190" s="238" t="s">
        <v>23009</v>
      </c>
      <c r="F190" s="240" t="s">
        <v>23010</v>
      </c>
      <c r="G190" s="238" t="s">
        <v>23011</v>
      </c>
      <c r="H190" s="240">
        <v>2011</v>
      </c>
      <c r="I190" s="237">
        <v>400</v>
      </c>
      <c r="J190" s="237">
        <f t="shared" si="5"/>
        <v>1.3333333333333333</v>
      </c>
      <c r="K190" s="237"/>
      <c r="L190" s="237">
        <v>12000</v>
      </c>
      <c r="M190" s="237"/>
      <c r="N190" s="240"/>
      <c r="O190" s="240"/>
      <c r="P190" s="241" t="s">
        <v>53278</v>
      </c>
      <c r="Q190" s="241"/>
      <c r="S190" s="242"/>
    </row>
    <row r="191" spans="2:19" ht="18" customHeight="1">
      <c r="B191" s="237">
        <v>188</v>
      </c>
      <c r="C191" s="237"/>
      <c r="D191" s="238" t="s">
        <v>23012</v>
      </c>
      <c r="E191" s="238" t="s">
        <v>23013</v>
      </c>
      <c r="F191" s="240" t="s">
        <v>23014</v>
      </c>
      <c r="G191" s="238" t="s">
        <v>23015</v>
      </c>
      <c r="H191" s="240">
        <v>2008</v>
      </c>
      <c r="I191" s="237">
        <v>1000</v>
      </c>
      <c r="J191" s="237">
        <f t="shared" si="5"/>
        <v>3.3333333333333335</v>
      </c>
      <c r="K191" s="237"/>
      <c r="L191" s="237">
        <v>12000</v>
      </c>
      <c r="M191" s="237"/>
      <c r="N191" s="240"/>
      <c r="O191" s="240"/>
      <c r="P191" s="241" t="s">
        <v>53278</v>
      </c>
      <c r="Q191" s="241"/>
      <c r="S191" s="242"/>
    </row>
    <row r="192" spans="2:19" ht="18" customHeight="1">
      <c r="B192" s="237">
        <v>189</v>
      </c>
      <c r="C192" s="237"/>
      <c r="D192" s="238" t="s">
        <v>23016</v>
      </c>
      <c r="E192" s="238" t="s">
        <v>23017</v>
      </c>
      <c r="F192" s="240" t="s">
        <v>23018</v>
      </c>
      <c r="G192" s="238" t="s">
        <v>23019</v>
      </c>
      <c r="H192" s="240">
        <v>1997</v>
      </c>
      <c r="I192" s="237">
        <v>400</v>
      </c>
      <c r="J192" s="237">
        <f t="shared" si="5"/>
        <v>1.3333333333333333</v>
      </c>
      <c r="K192" s="237"/>
      <c r="L192" s="237">
        <v>12000</v>
      </c>
      <c r="M192" s="237"/>
      <c r="N192" s="240"/>
      <c r="O192" s="240"/>
      <c r="P192" s="241" t="s">
        <v>53278</v>
      </c>
      <c r="Q192" s="241"/>
      <c r="S192" s="242"/>
    </row>
    <row r="193" spans="2:19" ht="18" customHeight="1">
      <c r="B193" s="237">
        <v>190</v>
      </c>
      <c r="C193" s="237"/>
      <c r="D193" s="243" t="s">
        <v>23020</v>
      </c>
      <c r="E193" s="243" t="s">
        <v>23021</v>
      </c>
      <c r="F193" s="240" t="s">
        <v>23022</v>
      </c>
      <c r="G193" s="240" t="s">
        <v>11854</v>
      </c>
      <c r="H193" s="240">
        <v>2011</v>
      </c>
      <c r="I193" s="243">
        <v>1880</v>
      </c>
      <c r="J193" s="237">
        <f t="shared" si="5"/>
        <v>6.2666666666666666</v>
      </c>
      <c r="K193" s="237"/>
      <c r="L193" s="237">
        <v>12000</v>
      </c>
      <c r="M193" s="237"/>
      <c r="N193" s="240"/>
      <c r="O193" s="240"/>
      <c r="P193" s="241" t="s">
        <v>53278</v>
      </c>
      <c r="Q193" s="241"/>
      <c r="S193" s="242"/>
    </row>
    <row r="194" spans="2:19" ht="18" customHeight="1">
      <c r="B194" s="237">
        <v>191</v>
      </c>
      <c r="C194" s="237"/>
      <c r="D194" s="243" t="s">
        <v>23023</v>
      </c>
      <c r="E194" s="243" t="s">
        <v>23024</v>
      </c>
      <c r="F194" s="240" t="s">
        <v>23025</v>
      </c>
      <c r="G194" s="248" t="s">
        <v>23026</v>
      </c>
      <c r="H194" s="240">
        <v>2013</v>
      </c>
      <c r="I194" s="237">
        <v>560</v>
      </c>
      <c r="J194" s="237">
        <f t="shared" si="5"/>
        <v>1.8666666666666667</v>
      </c>
      <c r="K194" s="237"/>
      <c r="L194" s="237">
        <v>11000</v>
      </c>
      <c r="M194" s="237"/>
      <c r="N194" s="240"/>
      <c r="O194" s="240"/>
      <c r="P194" s="241" t="s">
        <v>53278</v>
      </c>
      <c r="Q194" s="241"/>
      <c r="S194" s="242"/>
    </row>
    <row r="195" spans="2:19" ht="18" customHeight="1">
      <c r="B195" s="237">
        <v>192</v>
      </c>
      <c r="C195" s="237"/>
      <c r="D195" s="238" t="s">
        <v>23027</v>
      </c>
      <c r="E195" s="238" t="s">
        <v>23028</v>
      </c>
      <c r="F195" s="240" t="s">
        <v>23029</v>
      </c>
      <c r="G195" s="238" t="s">
        <v>23030</v>
      </c>
      <c r="H195" s="240">
        <v>2012</v>
      </c>
      <c r="I195" s="237">
        <v>1200</v>
      </c>
      <c r="J195" s="237">
        <f t="shared" si="5"/>
        <v>4</v>
      </c>
      <c r="K195" s="237"/>
      <c r="L195" s="237">
        <v>11000</v>
      </c>
      <c r="M195" s="237"/>
      <c r="N195" s="240"/>
      <c r="O195" s="240"/>
      <c r="P195" s="241" t="s">
        <v>53278</v>
      </c>
      <c r="Q195" s="241"/>
      <c r="S195" s="242"/>
    </row>
    <row r="196" spans="2:19" ht="18" customHeight="1">
      <c r="B196" s="237">
        <v>193</v>
      </c>
      <c r="C196" s="237"/>
      <c r="D196" s="238" t="s">
        <v>23031</v>
      </c>
      <c r="E196" s="238" t="s">
        <v>23032</v>
      </c>
      <c r="F196" s="240" t="s">
        <v>23033</v>
      </c>
      <c r="G196" s="238" t="s">
        <v>23034</v>
      </c>
      <c r="H196" s="240">
        <v>2008</v>
      </c>
      <c r="I196" s="237">
        <v>2700</v>
      </c>
      <c r="J196" s="237">
        <f t="shared" si="5"/>
        <v>9</v>
      </c>
      <c r="K196" s="237"/>
      <c r="L196" s="237">
        <v>11000</v>
      </c>
      <c r="M196" s="237"/>
      <c r="N196" s="240"/>
      <c r="O196" s="240"/>
      <c r="P196" s="241" t="s">
        <v>53278</v>
      </c>
      <c r="Q196" s="241"/>
      <c r="S196" s="242"/>
    </row>
    <row r="197" spans="2:19" ht="18" customHeight="1">
      <c r="B197" s="237">
        <v>194</v>
      </c>
      <c r="C197" s="237"/>
      <c r="D197" s="238" t="s">
        <v>23035</v>
      </c>
      <c r="E197" s="238" t="s">
        <v>23036</v>
      </c>
      <c r="F197" s="240" t="s">
        <v>23037</v>
      </c>
      <c r="G197" s="238" t="s">
        <v>23038</v>
      </c>
      <c r="H197" s="240">
        <v>2010</v>
      </c>
      <c r="I197" s="237">
        <v>1241</v>
      </c>
      <c r="J197" s="237">
        <f t="shared" si="5"/>
        <v>4.1366666666666667</v>
      </c>
      <c r="K197" s="237"/>
      <c r="L197" s="237">
        <v>11000</v>
      </c>
      <c r="M197" s="237"/>
      <c r="N197" s="240"/>
      <c r="O197" s="240"/>
      <c r="P197" s="241" t="s">
        <v>53278</v>
      </c>
      <c r="Q197" s="241"/>
      <c r="S197" s="242"/>
    </row>
    <row r="198" spans="2:19" ht="18" customHeight="1">
      <c r="B198" s="237">
        <v>195</v>
      </c>
      <c r="C198" s="237"/>
      <c r="D198" s="238" t="s">
        <v>23039</v>
      </c>
      <c r="E198" s="238" t="s">
        <v>23040</v>
      </c>
      <c r="F198" s="240" t="s">
        <v>23041</v>
      </c>
      <c r="G198" s="238" t="s">
        <v>23042</v>
      </c>
      <c r="H198" s="240">
        <v>2012</v>
      </c>
      <c r="I198" s="237">
        <v>798</v>
      </c>
      <c r="J198" s="237">
        <f t="shared" si="5"/>
        <v>2.66</v>
      </c>
      <c r="K198" s="237"/>
      <c r="L198" s="237">
        <v>11000</v>
      </c>
      <c r="M198" s="237"/>
      <c r="N198" s="240"/>
      <c r="O198" s="240"/>
      <c r="P198" s="241" t="s">
        <v>53278</v>
      </c>
      <c r="Q198" s="241"/>
      <c r="S198" s="242"/>
    </row>
    <row r="199" spans="2:19" ht="18" customHeight="1">
      <c r="B199" s="237">
        <v>196</v>
      </c>
      <c r="C199" s="237"/>
      <c r="D199" s="238" t="s">
        <v>23043</v>
      </c>
      <c r="E199" s="238" t="s">
        <v>23044</v>
      </c>
      <c r="F199" s="240" t="s">
        <v>23045</v>
      </c>
      <c r="G199" s="238" t="s">
        <v>23046</v>
      </c>
      <c r="H199" s="240">
        <v>2005</v>
      </c>
      <c r="I199" s="237">
        <v>442</v>
      </c>
      <c r="J199" s="237">
        <f t="shared" si="5"/>
        <v>1.4733333333333334</v>
      </c>
      <c r="K199" s="237"/>
      <c r="L199" s="237">
        <v>10000</v>
      </c>
      <c r="M199" s="237"/>
      <c r="N199" s="240"/>
      <c r="O199" s="240"/>
      <c r="P199" s="241" t="s">
        <v>53278</v>
      </c>
      <c r="Q199" s="241"/>
      <c r="S199" s="242"/>
    </row>
    <row r="200" spans="2:19" ht="18" customHeight="1">
      <c r="B200" s="237">
        <v>197</v>
      </c>
      <c r="C200" s="237"/>
      <c r="D200" s="238" t="s">
        <v>23047</v>
      </c>
      <c r="E200" s="238" t="s">
        <v>23048</v>
      </c>
      <c r="F200" s="240" t="s">
        <v>23049</v>
      </c>
      <c r="G200" s="238" t="s">
        <v>23050</v>
      </c>
      <c r="H200" s="240">
        <v>2003</v>
      </c>
      <c r="I200" s="237">
        <v>1344</v>
      </c>
      <c r="J200" s="237">
        <f t="shared" si="5"/>
        <v>4.4800000000000004</v>
      </c>
      <c r="K200" s="237"/>
      <c r="L200" s="237">
        <v>10000</v>
      </c>
      <c r="M200" s="237"/>
      <c r="N200" s="240"/>
      <c r="O200" s="240"/>
      <c r="P200" s="241" t="s">
        <v>53278</v>
      </c>
      <c r="Q200" s="241"/>
      <c r="S200" s="242"/>
    </row>
    <row r="201" spans="2:19" ht="18" customHeight="1">
      <c r="B201" s="237">
        <v>198</v>
      </c>
      <c r="C201" s="237" t="s">
        <v>23051</v>
      </c>
      <c r="D201" s="238" t="s">
        <v>23052</v>
      </c>
      <c r="E201" s="238" t="s">
        <v>23053</v>
      </c>
      <c r="F201" s="240" t="s">
        <v>23049</v>
      </c>
      <c r="G201" s="238" t="s">
        <v>11878</v>
      </c>
      <c r="H201" s="240">
        <v>2005</v>
      </c>
      <c r="I201" s="237">
        <v>2912</v>
      </c>
      <c r="J201" s="237">
        <f t="shared" si="5"/>
        <v>9.706666666666667</v>
      </c>
      <c r="K201" s="237">
        <v>3</v>
      </c>
      <c r="L201" s="237">
        <v>9000</v>
      </c>
      <c r="M201" s="237"/>
      <c r="N201" s="240" t="s">
        <v>33</v>
      </c>
      <c r="O201" s="240"/>
      <c r="P201" s="241" t="s">
        <v>53278</v>
      </c>
      <c r="Q201" s="241"/>
      <c r="S201" s="242"/>
    </row>
    <row r="202" spans="2:19" ht="18" customHeight="1">
      <c r="B202" s="237">
        <v>199</v>
      </c>
      <c r="C202" s="237"/>
      <c r="D202" s="238" t="s">
        <v>23054</v>
      </c>
      <c r="E202" s="238" t="s">
        <v>23055</v>
      </c>
      <c r="F202" s="240" t="s">
        <v>23056</v>
      </c>
      <c r="G202" s="239" t="s">
        <v>23057</v>
      </c>
      <c r="H202" s="240">
        <v>2015</v>
      </c>
      <c r="I202" s="237">
        <v>718</v>
      </c>
      <c r="J202" s="237">
        <f t="shared" si="5"/>
        <v>2.3933333333333335</v>
      </c>
      <c r="K202" s="237"/>
      <c r="L202" s="237">
        <v>8000</v>
      </c>
      <c r="M202" s="237"/>
      <c r="N202" s="240"/>
      <c r="O202" s="240"/>
      <c r="P202" s="241" t="s">
        <v>53278</v>
      </c>
      <c r="Q202" s="241"/>
      <c r="S202" s="242"/>
    </row>
    <row r="203" spans="2:19" ht="18" customHeight="1">
      <c r="B203" s="237">
        <v>200</v>
      </c>
      <c r="C203" s="237" t="s">
        <v>23058</v>
      </c>
      <c r="D203" s="238" t="s">
        <v>23059</v>
      </c>
      <c r="E203" s="238" t="s">
        <v>23060</v>
      </c>
      <c r="F203" s="240" t="s">
        <v>23061</v>
      </c>
      <c r="G203" s="238" t="s">
        <v>11878</v>
      </c>
      <c r="H203" s="240">
        <v>2003</v>
      </c>
      <c r="I203" s="237">
        <v>2189</v>
      </c>
      <c r="J203" s="237">
        <f t="shared" si="5"/>
        <v>7.2966666666666669</v>
      </c>
      <c r="K203" s="237">
        <v>3</v>
      </c>
      <c r="L203" s="237">
        <v>8000</v>
      </c>
      <c r="M203" s="237"/>
      <c r="N203" s="240" t="s">
        <v>33</v>
      </c>
      <c r="O203" s="240"/>
      <c r="P203" s="241" t="s">
        <v>53278</v>
      </c>
      <c r="Q203" s="241"/>
      <c r="S203" s="242"/>
    </row>
  </sheetData>
  <phoneticPr fontId="2" type="noConversion"/>
  <dataValidations count="1">
    <dataValidation type="list" allowBlank="1" showInputMessage="1" showErrorMessage="1" sqref="N2 M3 N4:N203">
      <formula1>$S$4:$S$6</formula1>
    </dataValidation>
  </dataValidations>
  <hyperlinks>
    <hyperlink ref="G65" r:id="rId1" tooltip="http://newhouse.dl.fang.com/company/1618730359_20141217104252.htm"/>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B2:S986"/>
  <sheetViews>
    <sheetView topLeftCell="F1" workbookViewId="0">
      <selection activeCell="P4" sqref="P4"/>
    </sheetView>
  </sheetViews>
  <sheetFormatPr defaultRowHeight="13.5"/>
  <cols>
    <col min="1" max="1" width="3" customWidth="1"/>
    <col min="3" max="3" width="0" hidden="1" customWidth="1"/>
    <col min="4" max="4" width="13.75" customWidth="1"/>
    <col min="5" max="5" width="25.25" customWidth="1"/>
    <col min="6" max="6" width="12.75" style="38" customWidth="1"/>
    <col min="7" max="7" width="12.625" customWidth="1"/>
    <col min="8" max="8" width="11.5" customWidth="1"/>
    <col min="9" max="10" width="9.75" customWidth="1"/>
    <col min="11" max="11" width="7.375" customWidth="1"/>
    <col min="12" max="12" width="10.375" customWidth="1"/>
    <col min="13" max="13" width="8.25" customWidth="1"/>
    <col min="14" max="14" width="15" customWidth="1"/>
    <col min="15" max="15" width="21.75" customWidth="1"/>
  </cols>
  <sheetData>
    <row r="2" spans="2:19" s="10" customFormat="1" ht="20.25" customHeight="1">
      <c r="B2" s="39" t="s">
        <v>23062</v>
      </c>
      <c r="C2" s="40"/>
      <c r="D2" s="3"/>
      <c r="E2" s="4"/>
      <c r="F2" s="4"/>
      <c r="G2" s="6"/>
      <c r="H2" s="6"/>
      <c r="I2" s="7"/>
      <c r="J2" s="7"/>
      <c r="K2" s="7"/>
      <c r="L2" s="7"/>
      <c r="M2" s="7"/>
      <c r="N2" s="6"/>
      <c r="O2" s="6"/>
      <c r="P2" s="43"/>
      <c r="Q2" s="9"/>
      <c r="S2" s="44"/>
    </row>
    <row r="3" spans="2:19" ht="33">
      <c r="B3" s="45" t="s">
        <v>23063</v>
      </c>
      <c r="C3" s="46" t="s">
        <v>23064</v>
      </c>
      <c r="D3" s="46" t="s">
        <v>23065</v>
      </c>
      <c r="E3" s="47" t="s">
        <v>23066</v>
      </c>
      <c r="F3" s="47" t="s">
        <v>23067</v>
      </c>
      <c r="G3" s="47" t="s">
        <v>23068</v>
      </c>
      <c r="H3" s="47" t="s">
        <v>23069</v>
      </c>
      <c r="I3" s="45" t="s">
        <v>23070</v>
      </c>
      <c r="J3" s="45" t="s">
        <v>23071</v>
      </c>
      <c r="K3" s="48" t="s">
        <v>23072</v>
      </c>
      <c r="L3" s="45" t="s">
        <v>23073</v>
      </c>
      <c r="M3" s="45" t="s">
        <v>23074</v>
      </c>
      <c r="N3" s="47" t="s">
        <v>23075</v>
      </c>
      <c r="O3" s="47" t="s">
        <v>23076</v>
      </c>
      <c r="P3" s="49" t="s">
        <v>53259</v>
      </c>
      <c r="Q3" s="18"/>
      <c r="S3" s="44"/>
    </row>
    <row r="4" spans="2:19" ht="15.75">
      <c r="B4" s="50">
        <v>1</v>
      </c>
      <c r="C4" s="50"/>
      <c r="D4" s="51" t="s">
        <v>23077</v>
      </c>
      <c r="E4" s="51" t="s">
        <v>23078</v>
      </c>
      <c r="F4" s="51" t="s">
        <v>23079</v>
      </c>
      <c r="G4" s="51" t="s">
        <v>23080</v>
      </c>
      <c r="H4" s="51">
        <v>2007.5</v>
      </c>
      <c r="I4" s="50">
        <v>2108</v>
      </c>
      <c r="J4" s="50">
        <v>4</v>
      </c>
      <c r="K4" s="50">
        <v>3</v>
      </c>
      <c r="L4" s="50">
        <v>8660</v>
      </c>
      <c r="M4" s="50" t="s">
        <v>23081</v>
      </c>
      <c r="N4" s="51" t="s">
        <v>33</v>
      </c>
      <c r="O4" s="51"/>
      <c r="P4" s="9" t="s">
        <v>53277</v>
      </c>
      <c r="Q4" s="18"/>
      <c r="S4" s="44"/>
    </row>
    <row r="5" spans="2:19" ht="15.75">
      <c r="B5" s="50">
        <v>2</v>
      </c>
      <c r="C5" s="50"/>
      <c r="D5" s="51" t="s">
        <v>23082</v>
      </c>
      <c r="E5" s="51" t="s">
        <v>23083</v>
      </c>
      <c r="F5" s="51" t="s">
        <v>23084</v>
      </c>
      <c r="G5" s="51" t="s">
        <v>23085</v>
      </c>
      <c r="H5" s="51">
        <v>2015.12</v>
      </c>
      <c r="I5" s="50">
        <v>1258</v>
      </c>
      <c r="J5" s="50">
        <v>4</v>
      </c>
      <c r="K5" s="50">
        <v>3</v>
      </c>
      <c r="L5" s="50">
        <v>7200</v>
      </c>
      <c r="M5" s="50" t="s">
        <v>23086</v>
      </c>
      <c r="N5" s="51" t="s">
        <v>33</v>
      </c>
      <c r="O5" s="51"/>
      <c r="P5" s="9" t="s">
        <v>53277</v>
      </c>
      <c r="Q5" s="18"/>
      <c r="S5" s="44"/>
    </row>
    <row r="6" spans="2:19" ht="15.75">
      <c r="B6" s="50">
        <v>3</v>
      </c>
      <c r="C6" s="50"/>
      <c r="D6" s="51" t="s">
        <v>23087</v>
      </c>
      <c r="E6" s="51" t="s">
        <v>23088</v>
      </c>
      <c r="F6" s="51" t="s">
        <v>23089</v>
      </c>
      <c r="G6" s="51" t="s">
        <v>23090</v>
      </c>
      <c r="H6" s="51">
        <v>2014.8</v>
      </c>
      <c r="I6" s="50">
        <v>3790</v>
      </c>
      <c r="J6" s="50">
        <v>13</v>
      </c>
      <c r="K6" s="50">
        <v>13</v>
      </c>
      <c r="L6" s="50">
        <v>10700</v>
      </c>
      <c r="M6" s="50" t="s">
        <v>23091</v>
      </c>
      <c r="N6" s="51" t="s">
        <v>33</v>
      </c>
      <c r="O6" s="51"/>
      <c r="P6" s="9" t="s">
        <v>53277</v>
      </c>
      <c r="Q6" s="18"/>
      <c r="S6" s="44"/>
    </row>
    <row r="7" spans="2:19" ht="15.75">
      <c r="B7" s="50">
        <v>4</v>
      </c>
      <c r="C7" s="50"/>
      <c r="D7" s="51" t="s">
        <v>23092</v>
      </c>
      <c r="E7" s="51" t="s">
        <v>23093</v>
      </c>
      <c r="F7" s="51" t="s">
        <v>23094</v>
      </c>
      <c r="G7" s="51" t="s">
        <v>23090</v>
      </c>
      <c r="H7" s="51">
        <v>2008.2</v>
      </c>
      <c r="I7" s="50">
        <v>2468</v>
      </c>
      <c r="J7" s="50">
        <v>4</v>
      </c>
      <c r="K7" s="50">
        <v>0</v>
      </c>
      <c r="L7" s="50">
        <v>8500</v>
      </c>
      <c r="M7" s="50">
        <v>91</v>
      </c>
      <c r="N7" s="51" t="s">
        <v>20</v>
      </c>
      <c r="O7" s="51"/>
      <c r="P7" s="9" t="s">
        <v>53277</v>
      </c>
      <c r="Q7" s="18"/>
      <c r="S7" s="44"/>
    </row>
    <row r="8" spans="2:19" ht="15.75">
      <c r="B8" s="50">
        <v>5</v>
      </c>
      <c r="C8" s="50"/>
      <c r="D8" s="51" t="s">
        <v>23095</v>
      </c>
      <c r="E8" s="51" t="s">
        <v>23096</v>
      </c>
      <c r="F8" s="51" t="s">
        <v>23097</v>
      </c>
      <c r="G8" s="51" t="s">
        <v>23090</v>
      </c>
      <c r="H8" s="51">
        <v>2008.6</v>
      </c>
      <c r="I8" s="50">
        <v>1578</v>
      </c>
      <c r="J8" s="50">
        <v>3</v>
      </c>
      <c r="K8" s="50">
        <v>0</v>
      </c>
      <c r="L8" s="50">
        <v>8100</v>
      </c>
      <c r="M8" s="50">
        <v>87</v>
      </c>
      <c r="N8" s="51" t="s">
        <v>20</v>
      </c>
      <c r="O8" s="51"/>
      <c r="P8" s="9" t="s">
        <v>53277</v>
      </c>
      <c r="Q8" s="18"/>
      <c r="S8" s="44"/>
    </row>
    <row r="9" spans="2:19" ht="15.75">
      <c r="B9" s="50">
        <v>6</v>
      </c>
      <c r="C9" s="50"/>
      <c r="D9" s="51" t="s">
        <v>23098</v>
      </c>
      <c r="E9" s="51" t="s">
        <v>23099</v>
      </c>
      <c r="F9" s="51" t="s">
        <v>23100</v>
      </c>
      <c r="G9" s="51" t="s">
        <v>23090</v>
      </c>
      <c r="H9" s="51">
        <v>2014.4</v>
      </c>
      <c r="I9" s="50">
        <v>1620</v>
      </c>
      <c r="J9" s="50">
        <v>4</v>
      </c>
      <c r="K9" s="50">
        <v>0</v>
      </c>
      <c r="L9" s="50">
        <v>10500</v>
      </c>
      <c r="M9" s="50">
        <v>110</v>
      </c>
      <c r="N9" s="51" t="s">
        <v>20</v>
      </c>
      <c r="O9" s="51"/>
      <c r="P9" s="9" t="s">
        <v>53277</v>
      </c>
      <c r="Q9" s="18"/>
      <c r="S9" s="44"/>
    </row>
    <row r="10" spans="2:19" ht="15.75">
      <c r="B10" s="50">
        <v>7</v>
      </c>
      <c r="C10" s="50"/>
      <c r="D10" s="51" t="s">
        <v>23101</v>
      </c>
      <c r="E10" s="51" t="s">
        <v>23102</v>
      </c>
      <c r="F10" s="51" t="s">
        <v>23103</v>
      </c>
      <c r="G10" s="51" t="s">
        <v>23104</v>
      </c>
      <c r="H10" s="51">
        <v>2015.4</v>
      </c>
      <c r="I10" s="50">
        <v>3090</v>
      </c>
      <c r="J10" s="50">
        <v>10</v>
      </c>
      <c r="K10" s="50">
        <v>0</v>
      </c>
      <c r="L10" s="50">
        <v>17000</v>
      </c>
      <c r="M10" s="50" t="s">
        <v>23105</v>
      </c>
      <c r="N10" s="51" t="s">
        <v>20</v>
      </c>
      <c r="O10" s="51"/>
      <c r="P10" s="9" t="s">
        <v>53277</v>
      </c>
      <c r="Q10" s="18"/>
      <c r="S10" s="44"/>
    </row>
    <row r="11" spans="2:19" ht="15.75">
      <c r="B11" s="50">
        <v>8</v>
      </c>
      <c r="C11" s="50"/>
      <c r="D11" s="51" t="s">
        <v>23106</v>
      </c>
      <c r="E11" s="51" t="s">
        <v>23107</v>
      </c>
      <c r="F11" s="51" t="s">
        <v>23108</v>
      </c>
      <c r="G11" s="51" t="s">
        <v>23104</v>
      </c>
      <c r="H11" s="51">
        <v>2014.6</v>
      </c>
      <c r="I11" s="50">
        <v>2505</v>
      </c>
      <c r="J11" s="50">
        <v>10</v>
      </c>
      <c r="K11" s="50">
        <v>0</v>
      </c>
      <c r="L11" s="50">
        <v>24000</v>
      </c>
      <c r="M11" s="50">
        <v>200</v>
      </c>
      <c r="N11" s="51" t="s">
        <v>20</v>
      </c>
      <c r="O11" s="51"/>
      <c r="P11" s="9" t="s">
        <v>53277</v>
      </c>
      <c r="Q11" s="18"/>
      <c r="S11" s="44"/>
    </row>
    <row r="12" spans="2:19" ht="15.75">
      <c r="B12" s="50">
        <v>9</v>
      </c>
      <c r="C12" s="50"/>
      <c r="D12" s="51" t="s">
        <v>23109</v>
      </c>
      <c r="E12" s="51" t="s">
        <v>23110</v>
      </c>
      <c r="F12" s="51" t="s">
        <v>23111</v>
      </c>
      <c r="G12" s="51" t="s">
        <v>23104</v>
      </c>
      <c r="H12" s="191">
        <v>2017.12</v>
      </c>
      <c r="I12" s="50">
        <v>1500</v>
      </c>
      <c r="J12" s="50">
        <v>5</v>
      </c>
      <c r="K12" s="50">
        <v>0</v>
      </c>
      <c r="L12" s="50">
        <v>23500</v>
      </c>
      <c r="M12" s="50">
        <v>185</v>
      </c>
      <c r="N12" s="51" t="s">
        <v>20</v>
      </c>
      <c r="O12" s="51"/>
      <c r="P12" s="9" t="s">
        <v>53277</v>
      </c>
      <c r="Q12" s="18"/>
      <c r="S12" s="44"/>
    </row>
    <row r="13" spans="2:19" ht="15.75">
      <c r="B13" s="50">
        <v>10</v>
      </c>
      <c r="C13" s="50"/>
      <c r="D13" s="51" t="s">
        <v>23112</v>
      </c>
      <c r="E13" s="51" t="s">
        <v>23113</v>
      </c>
      <c r="F13" s="51" t="s">
        <v>23114</v>
      </c>
      <c r="G13" s="51" t="s">
        <v>23115</v>
      </c>
      <c r="H13" s="51">
        <v>2007.8</v>
      </c>
      <c r="I13" s="50">
        <v>1330</v>
      </c>
      <c r="J13" s="50">
        <v>5</v>
      </c>
      <c r="K13" s="50">
        <v>0</v>
      </c>
      <c r="L13" s="50">
        <v>15500</v>
      </c>
      <c r="M13" s="50" t="s">
        <v>23116</v>
      </c>
      <c r="N13" s="51" t="s">
        <v>20</v>
      </c>
      <c r="O13" s="51"/>
      <c r="P13" s="9" t="s">
        <v>53277</v>
      </c>
      <c r="Q13" s="18"/>
      <c r="S13" s="44"/>
    </row>
    <row r="14" spans="2:19" ht="15.75">
      <c r="B14" s="50">
        <v>11</v>
      </c>
      <c r="C14" s="50"/>
      <c r="D14" s="51" t="s">
        <v>23117</v>
      </c>
      <c r="E14" s="51" t="s">
        <v>23118</v>
      </c>
      <c r="F14" s="51" t="s">
        <v>23119</v>
      </c>
      <c r="G14" s="51" t="s">
        <v>13275</v>
      </c>
      <c r="H14" s="51">
        <v>2015.5</v>
      </c>
      <c r="I14" s="50">
        <v>2800</v>
      </c>
      <c r="J14" s="50">
        <v>7</v>
      </c>
      <c r="K14" s="50">
        <v>7</v>
      </c>
      <c r="L14" s="50">
        <v>9500</v>
      </c>
      <c r="M14" s="50">
        <v>101</v>
      </c>
      <c r="N14" s="51" t="s">
        <v>33</v>
      </c>
      <c r="O14" s="51"/>
      <c r="P14" s="9" t="s">
        <v>53277</v>
      </c>
      <c r="Q14" s="18"/>
      <c r="S14" s="44"/>
    </row>
    <row r="15" spans="2:19" ht="15.75">
      <c r="B15" s="50">
        <v>12</v>
      </c>
      <c r="C15" s="50"/>
      <c r="D15" s="51" t="s">
        <v>23120</v>
      </c>
      <c r="E15" s="51" t="s">
        <v>23121</v>
      </c>
      <c r="F15" s="51" t="s">
        <v>23122</v>
      </c>
      <c r="G15" s="51" t="s">
        <v>13275</v>
      </c>
      <c r="H15" s="191">
        <v>2016.1</v>
      </c>
      <c r="I15" s="50">
        <v>2600</v>
      </c>
      <c r="J15" s="50">
        <v>8</v>
      </c>
      <c r="K15" s="50">
        <v>8</v>
      </c>
      <c r="L15" s="50">
        <v>15600</v>
      </c>
      <c r="M15" s="50" t="s">
        <v>23123</v>
      </c>
      <c r="N15" s="51" t="s">
        <v>33</v>
      </c>
      <c r="O15" s="51"/>
      <c r="P15" s="9" t="s">
        <v>53277</v>
      </c>
      <c r="Q15" s="18"/>
      <c r="S15" s="44"/>
    </row>
    <row r="16" spans="2:19" ht="15.75">
      <c r="B16" s="50">
        <v>13</v>
      </c>
      <c r="C16" s="50"/>
      <c r="D16" s="51" t="s">
        <v>23124</v>
      </c>
      <c r="E16" s="51" t="s">
        <v>23125</v>
      </c>
      <c r="F16" s="51" t="s">
        <v>23126</v>
      </c>
      <c r="G16" s="51" t="s">
        <v>13275</v>
      </c>
      <c r="H16" s="51">
        <v>2015.9</v>
      </c>
      <c r="I16" s="50">
        <v>1068</v>
      </c>
      <c r="J16" s="50">
        <v>2</v>
      </c>
      <c r="K16" s="50">
        <v>2</v>
      </c>
      <c r="L16" s="50">
        <v>10000</v>
      </c>
      <c r="M16" s="50">
        <v>90</v>
      </c>
      <c r="N16" s="51" t="s">
        <v>33</v>
      </c>
      <c r="O16" s="51"/>
      <c r="P16" s="9" t="s">
        <v>53277</v>
      </c>
      <c r="Q16" s="18"/>
      <c r="S16" s="44"/>
    </row>
    <row r="17" spans="2:19" ht="15.75">
      <c r="B17" s="50">
        <v>14</v>
      </c>
      <c r="C17" s="50"/>
      <c r="D17" s="51" t="s">
        <v>23127</v>
      </c>
      <c r="E17" s="51" t="s">
        <v>23128</v>
      </c>
      <c r="F17" s="51" t="s">
        <v>23129</v>
      </c>
      <c r="G17" s="51" t="s">
        <v>13275</v>
      </c>
      <c r="H17" s="191">
        <v>2017.11</v>
      </c>
      <c r="I17" s="50">
        <v>3200</v>
      </c>
      <c r="J17" s="50">
        <v>1</v>
      </c>
      <c r="K17" s="50">
        <v>1</v>
      </c>
      <c r="L17" s="50">
        <v>9000</v>
      </c>
      <c r="M17" s="50">
        <v>95</v>
      </c>
      <c r="N17" s="51" t="s">
        <v>33</v>
      </c>
      <c r="O17" s="51"/>
      <c r="P17" s="9" t="s">
        <v>53277</v>
      </c>
      <c r="Q17" s="18"/>
      <c r="S17" s="44"/>
    </row>
    <row r="18" spans="2:19" ht="15.75">
      <c r="B18" s="50">
        <v>15</v>
      </c>
      <c r="C18" s="50"/>
      <c r="D18" s="51" t="s">
        <v>23130</v>
      </c>
      <c r="E18" s="51" t="s">
        <v>23131</v>
      </c>
      <c r="F18" s="51" t="s">
        <v>23132</v>
      </c>
      <c r="G18" s="51" t="s">
        <v>16675</v>
      </c>
      <c r="H18" s="191">
        <v>2016.12</v>
      </c>
      <c r="I18" s="50">
        <v>4000</v>
      </c>
      <c r="J18" s="50">
        <v>2</v>
      </c>
      <c r="K18" s="50">
        <v>2</v>
      </c>
      <c r="L18" s="50">
        <v>8500</v>
      </c>
      <c r="M18" s="50" t="s">
        <v>23133</v>
      </c>
      <c r="N18" s="51" t="s">
        <v>33</v>
      </c>
      <c r="O18" s="51"/>
      <c r="P18" s="9" t="s">
        <v>53277</v>
      </c>
      <c r="Q18" s="18"/>
      <c r="S18" s="44"/>
    </row>
    <row r="19" spans="2:19" ht="15.75">
      <c r="B19" s="50">
        <v>16</v>
      </c>
      <c r="C19" s="50"/>
      <c r="D19" s="51" t="s">
        <v>23134</v>
      </c>
      <c r="E19" s="51" t="s">
        <v>23135</v>
      </c>
      <c r="F19" s="51" t="s">
        <v>23136</v>
      </c>
      <c r="G19" s="51" t="s">
        <v>16675</v>
      </c>
      <c r="H19" s="51">
        <v>2009.9</v>
      </c>
      <c r="I19" s="50">
        <v>2361</v>
      </c>
      <c r="J19" s="50">
        <v>7</v>
      </c>
      <c r="K19" s="50">
        <v>7</v>
      </c>
      <c r="L19" s="50">
        <v>12600</v>
      </c>
      <c r="M19" s="50" t="s">
        <v>23137</v>
      </c>
      <c r="N19" s="51" t="s">
        <v>33</v>
      </c>
      <c r="O19" s="51"/>
      <c r="P19" s="9" t="s">
        <v>53277</v>
      </c>
      <c r="Q19" s="18"/>
      <c r="S19" s="44"/>
    </row>
    <row r="20" spans="2:19" ht="15.75">
      <c r="B20" s="50">
        <v>17</v>
      </c>
      <c r="C20" s="50"/>
      <c r="D20" s="51" t="s">
        <v>23138</v>
      </c>
      <c r="E20" s="51" t="s">
        <v>23139</v>
      </c>
      <c r="F20" s="51" t="s">
        <v>23140</v>
      </c>
      <c r="G20" s="51" t="s">
        <v>16675</v>
      </c>
      <c r="H20" s="51">
        <v>2011.8</v>
      </c>
      <c r="I20" s="50">
        <v>2170</v>
      </c>
      <c r="J20" s="50">
        <v>2</v>
      </c>
      <c r="K20" s="50">
        <v>2</v>
      </c>
      <c r="L20" s="50">
        <v>13800</v>
      </c>
      <c r="M20" s="50" t="s">
        <v>23141</v>
      </c>
      <c r="N20" s="51" t="s">
        <v>33</v>
      </c>
      <c r="O20" s="51"/>
      <c r="P20" s="9" t="s">
        <v>53277</v>
      </c>
      <c r="Q20" s="18"/>
      <c r="S20" s="44"/>
    </row>
    <row r="21" spans="2:19" ht="15.75">
      <c r="B21" s="50">
        <v>18</v>
      </c>
      <c r="C21" s="50"/>
      <c r="D21" s="51" t="s">
        <v>23142</v>
      </c>
      <c r="E21" s="51" t="s">
        <v>23143</v>
      </c>
      <c r="F21" s="51" t="s">
        <v>23144</v>
      </c>
      <c r="G21" s="51" t="s">
        <v>16675</v>
      </c>
      <c r="H21" s="51">
        <v>2010.4</v>
      </c>
      <c r="I21" s="50">
        <v>1463</v>
      </c>
      <c r="J21" s="50">
        <v>3</v>
      </c>
      <c r="K21" s="50">
        <v>3</v>
      </c>
      <c r="L21" s="50">
        <v>11500</v>
      </c>
      <c r="M21" s="50">
        <v>89</v>
      </c>
      <c r="N21" s="51" t="s">
        <v>33</v>
      </c>
      <c r="O21" s="51"/>
      <c r="P21" s="9" t="s">
        <v>53277</v>
      </c>
      <c r="Q21" s="18"/>
      <c r="S21" s="44"/>
    </row>
    <row r="22" spans="2:19" ht="15.75">
      <c r="B22" s="50">
        <v>19</v>
      </c>
      <c r="C22" s="50"/>
      <c r="D22" s="51" t="s">
        <v>23145</v>
      </c>
      <c r="E22" s="51" t="s">
        <v>23146</v>
      </c>
      <c r="F22" s="51" t="s">
        <v>23147</v>
      </c>
      <c r="G22" s="51" t="s">
        <v>23148</v>
      </c>
      <c r="H22" s="191">
        <v>2014.11</v>
      </c>
      <c r="I22" s="50">
        <v>732</v>
      </c>
      <c r="J22" s="50">
        <v>3</v>
      </c>
      <c r="K22" s="50">
        <v>3</v>
      </c>
      <c r="L22" s="50">
        <v>12800</v>
      </c>
      <c r="M22" s="50" t="s">
        <v>23149</v>
      </c>
      <c r="N22" s="51" t="s">
        <v>33</v>
      </c>
      <c r="O22" s="51"/>
      <c r="P22" s="9" t="s">
        <v>53277</v>
      </c>
      <c r="Q22" s="18"/>
      <c r="S22" s="44"/>
    </row>
    <row r="23" spans="2:19" ht="15.75">
      <c r="B23" s="50">
        <v>20</v>
      </c>
      <c r="C23" s="50"/>
      <c r="D23" s="51" t="s">
        <v>3682</v>
      </c>
      <c r="E23" s="51" t="s">
        <v>23150</v>
      </c>
      <c r="F23" s="51" t="s">
        <v>23151</v>
      </c>
      <c r="G23" s="51" t="s">
        <v>23148</v>
      </c>
      <c r="H23" s="51">
        <v>2008.9</v>
      </c>
      <c r="I23" s="50">
        <v>1871</v>
      </c>
      <c r="J23" s="50">
        <v>6</v>
      </c>
      <c r="K23" s="50">
        <v>0</v>
      </c>
      <c r="L23" s="50">
        <v>17600</v>
      </c>
      <c r="M23" s="50">
        <v>121</v>
      </c>
      <c r="N23" s="51" t="s">
        <v>20</v>
      </c>
      <c r="O23" s="51"/>
      <c r="P23" s="9" t="s">
        <v>53277</v>
      </c>
      <c r="Q23" s="18"/>
      <c r="S23" s="44"/>
    </row>
    <row r="24" spans="2:19" ht="15.75">
      <c r="B24" s="50">
        <v>21</v>
      </c>
      <c r="C24" s="50"/>
      <c r="D24" s="51" t="s">
        <v>23152</v>
      </c>
      <c r="E24" s="51" t="s">
        <v>23153</v>
      </c>
      <c r="F24" s="51" t="s">
        <v>23154</v>
      </c>
      <c r="G24" s="51" t="s">
        <v>23148</v>
      </c>
      <c r="H24" s="51">
        <v>2011.9</v>
      </c>
      <c r="I24" s="50">
        <v>1600</v>
      </c>
      <c r="J24" s="50">
        <v>4</v>
      </c>
      <c r="K24" s="50">
        <v>0</v>
      </c>
      <c r="L24" s="50">
        <v>17100</v>
      </c>
      <c r="M24" s="50" t="s">
        <v>23155</v>
      </c>
      <c r="N24" s="51" t="s">
        <v>20</v>
      </c>
      <c r="O24" s="51"/>
      <c r="P24" s="9" t="s">
        <v>53277</v>
      </c>
      <c r="Q24" s="18"/>
      <c r="S24" s="44"/>
    </row>
    <row r="25" spans="2:19" ht="15.75">
      <c r="B25" s="50">
        <v>22</v>
      </c>
      <c r="C25" s="50"/>
      <c r="D25" s="51" t="s">
        <v>23156</v>
      </c>
      <c r="E25" s="51" t="s">
        <v>23157</v>
      </c>
      <c r="F25" s="51" t="s">
        <v>23158</v>
      </c>
      <c r="G25" s="51" t="s">
        <v>23148</v>
      </c>
      <c r="H25" s="51">
        <v>2012.5</v>
      </c>
      <c r="I25" s="50">
        <v>446</v>
      </c>
      <c r="J25" s="50">
        <v>1</v>
      </c>
      <c r="K25" s="50">
        <v>0</v>
      </c>
      <c r="L25" s="50">
        <v>11600</v>
      </c>
      <c r="M25" s="50">
        <v>55</v>
      </c>
      <c r="N25" s="51" t="s">
        <v>20</v>
      </c>
      <c r="O25" s="51"/>
      <c r="P25" s="9" t="s">
        <v>53277</v>
      </c>
      <c r="Q25" s="18"/>
      <c r="S25" s="44"/>
    </row>
    <row r="26" spans="2:19" ht="15.75">
      <c r="B26" s="50">
        <v>23</v>
      </c>
      <c r="C26" s="50"/>
      <c r="D26" s="51" t="s">
        <v>23159</v>
      </c>
      <c r="E26" s="51" t="s">
        <v>23160</v>
      </c>
      <c r="F26" s="51" t="s">
        <v>23161</v>
      </c>
      <c r="G26" s="51" t="s">
        <v>14400</v>
      </c>
      <c r="H26" s="51">
        <v>2009.9</v>
      </c>
      <c r="I26" s="50">
        <v>12</v>
      </c>
      <c r="J26" s="50">
        <v>1</v>
      </c>
      <c r="K26" s="50">
        <v>0</v>
      </c>
      <c r="L26" s="50">
        <v>20800</v>
      </c>
      <c r="M26" s="50">
        <v>456</v>
      </c>
      <c r="N26" s="51" t="s">
        <v>20</v>
      </c>
      <c r="O26" s="51"/>
      <c r="P26" s="9" t="s">
        <v>53277</v>
      </c>
      <c r="Q26" s="18"/>
      <c r="S26" s="44"/>
    </row>
    <row r="27" spans="2:19" ht="15.75">
      <c r="B27" s="50">
        <v>24</v>
      </c>
      <c r="C27" s="50"/>
      <c r="D27" s="51" t="s">
        <v>23162</v>
      </c>
      <c r="E27" s="51" t="s">
        <v>23163</v>
      </c>
      <c r="F27" s="51" t="s">
        <v>23164</v>
      </c>
      <c r="G27" s="51" t="s">
        <v>14400</v>
      </c>
      <c r="H27" s="191">
        <v>2016.12</v>
      </c>
      <c r="I27" s="50">
        <v>1600</v>
      </c>
      <c r="J27" s="50">
        <v>6</v>
      </c>
      <c r="K27" s="50">
        <v>0</v>
      </c>
      <c r="L27" s="50">
        <v>18100</v>
      </c>
      <c r="M27" s="50">
        <v>200</v>
      </c>
      <c r="N27" s="51" t="s">
        <v>20</v>
      </c>
      <c r="O27" s="51"/>
      <c r="P27" s="9" t="s">
        <v>53277</v>
      </c>
      <c r="Q27" s="18"/>
      <c r="S27" s="44"/>
    </row>
    <row r="28" spans="2:19" ht="15.75">
      <c r="B28" s="50">
        <v>25</v>
      </c>
      <c r="C28" s="50"/>
      <c r="D28" s="51" t="s">
        <v>23165</v>
      </c>
      <c r="E28" s="51" t="s">
        <v>23166</v>
      </c>
      <c r="F28" s="51" t="s">
        <v>23167</v>
      </c>
      <c r="G28" s="51" t="s">
        <v>14400</v>
      </c>
      <c r="H28" s="191">
        <v>1998.11</v>
      </c>
      <c r="I28" s="50">
        <v>650</v>
      </c>
      <c r="J28" s="50">
        <v>2</v>
      </c>
      <c r="K28" s="50">
        <v>0</v>
      </c>
      <c r="L28" s="50">
        <v>9600</v>
      </c>
      <c r="M28" s="50">
        <v>140</v>
      </c>
      <c r="N28" s="51" t="s">
        <v>20</v>
      </c>
      <c r="O28" s="51"/>
      <c r="P28" s="9" t="s">
        <v>53277</v>
      </c>
      <c r="Q28" s="18"/>
      <c r="S28" s="44"/>
    </row>
    <row r="29" spans="2:19" ht="15.75">
      <c r="B29" s="50">
        <v>26</v>
      </c>
      <c r="C29" s="50"/>
      <c r="D29" s="51" t="s">
        <v>23168</v>
      </c>
      <c r="E29" s="51" t="s">
        <v>23169</v>
      </c>
      <c r="F29" s="51" t="s">
        <v>23170</v>
      </c>
      <c r="G29" s="51" t="s">
        <v>14400</v>
      </c>
      <c r="H29" s="191">
        <v>1999.11</v>
      </c>
      <c r="I29" s="50">
        <v>204</v>
      </c>
      <c r="J29" s="50">
        <v>1</v>
      </c>
      <c r="K29" s="50">
        <v>0</v>
      </c>
      <c r="L29" s="50">
        <v>9700</v>
      </c>
      <c r="M29" s="50">
        <v>175</v>
      </c>
      <c r="N29" s="51" t="s">
        <v>20</v>
      </c>
      <c r="O29" s="51"/>
      <c r="P29" s="9" t="s">
        <v>53277</v>
      </c>
      <c r="Q29" s="18"/>
      <c r="S29" s="44"/>
    </row>
    <row r="30" spans="2:19" ht="15.75">
      <c r="B30" s="50">
        <v>27</v>
      </c>
      <c r="C30" s="50"/>
      <c r="D30" s="51" t="s">
        <v>23171</v>
      </c>
      <c r="E30" s="51" t="s">
        <v>23172</v>
      </c>
      <c r="F30" s="51" t="s">
        <v>23173</v>
      </c>
      <c r="G30" s="51" t="s">
        <v>14400</v>
      </c>
      <c r="H30" s="51">
        <v>2007.9</v>
      </c>
      <c r="I30" s="50">
        <v>5000</v>
      </c>
      <c r="J30" s="50">
        <v>5</v>
      </c>
      <c r="K30" s="50">
        <v>0</v>
      </c>
      <c r="L30" s="50">
        <v>8700</v>
      </c>
      <c r="M30" s="50">
        <v>117</v>
      </c>
      <c r="N30" s="51" t="s">
        <v>20</v>
      </c>
      <c r="O30" s="51"/>
      <c r="P30" s="9" t="s">
        <v>53277</v>
      </c>
      <c r="Q30" s="18"/>
      <c r="S30" s="44"/>
    </row>
    <row r="31" spans="2:19" ht="15.75">
      <c r="B31" s="50">
        <v>28</v>
      </c>
      <c r="C31" s="50"/>
      <c r="D31" s="51" t="s">
        <v>23174</v>
      </c>
      <c r="E31" s="51" t="s">
        <v>23175</v>
      </c>
      <c r="F31" s="51" t="s">
        <v>23176</v>
      </c>
      <c r="G31" s="51" t="s">
        <v>14400</v>
      </c>
      <c r="H31" s="51">
        <v>2005.8</v>
      </c>
      <c r="I31" s="50">
        <v>1000</v>
      </c>
      <c r="J31" s="50">
        <v>1</v>
      </c>
      <c r="K31" s="50">
        <v>0</v>
      </c>
      <c r="L31" s="50">
        <v>13000</v>
      </c>
      <c r="M31" s="50">
        <v>137</v>
      </c>
      <c r="N31" s="51" t="s">
        <v>20</v>
      </c>
      <c r="O31" s="51"/>
      <c r="P31" s="9" t="s">
        <v>53277</v>
      </c>
      <c r="Q31" s="18"/>
      <c r="S31" s="44"/>
    </row>
    <row r="32" spans="2:19" ht="15.75">
      <c r="B32" s="50">
        <v>29</v>
      </c>
      <c r="C32" s="50"/>
      <c r="D32" s="51" t="s">
        <v>23177</v>
      </c>
      <c r="E32" s="51" t="s">
        <v>23178</v>
      </c>
      <c r="F32" s="51" t="s">
        <v>23179</v>
      </c>
      <c r="G32" s="51" t="s">
        <v>14400</v>
      </c>
      <c r="H32" s="51">
        <v>2008.9</v>
      </c>
      <c r="I32" s="50">
        <v>4100</v>
      </c>
      <c r="J32" s="50">
        <v>5</v>
      </c>
      <c r="K32" s="50">
        <v>0</v>
      </c>
      <c r="L32" s="50">
        <v>9300</v>
      </c>
      <c r="M32" s="50">
        <v>85</v>
      </c>
      <c r="N32" s="51" t="s">
        <v>20</v>
      </c>
      <c r="O32" s="51"/>
      <c r="P32" s="9" t="s">
        <v>53277</v>
      </c>
      <c r="Q32" s="18"/>
      <c r="S32" s="44"/>
    </row>
    <row r="33" spans="2:19" ht="15.75">
      <c r="B33" s="50">
        <v>30</v>
      </c>
      <c r="C33" s="50"/>
      <c r="D33" s="51" t="s">
        <v>23180</v>
      </c>
      <c r="E33" s="51" t="s">
        <v>23181</v>
      </c>
      <c r="F33" s="51" t="s">
        <v>23182</v>
      </c>
      <c r="G33" s="51" t="s">
        <v>14400</v>
      </c>
      <c r="H33" s="191">
        <v>2006.11</v>
      </c>
      <c r="I33" s="50">
        <v>6000</v>
      </c>
      <c r="J33" s="50">
        <v>17</v>
      </c>
      <c r="K33" s="50">
        <v>0</v>
      </c>
      <c r="L33" s="50">
        <v>17800</v>
      </c>
      <c r="M33" s="50">
        <v>120</v>
      </c>
      <c r="N33" s="51" t="s">
        <v>20</v>
      </c>
      <c r="O33" s="51"/>
      <c r="P33" s="9" t="s">
        <v>53277</v>
      </c>
      <c r="Q33" s="18"/>
      <c r="S33" s="44"/>
    </row>
    <row r="34" spans="2:19" ht="15.75">
      <c r="B34" s="50">
        <v>31</v>
      </c>
      <c r="C34" s="50"/>
      <c r="D34" s="51" t="s">
        <v>23183</v>
      </c>
      <c r="E34" s="51" t="s">
        <v>23184</v>
      </c>
      <c r="F34" s="51" t="s">
        <v>23185</v>
      </c>
      <c r="G34" s="51" t="s">
        <v>14400</v>
      </c>
      <c r="H34" s="51">
        <v>2007.3</v>
      </c>
      <c r="I34" s="50">
        <v>1200</v>
      </c>
      <c r="J34" s="50">
        <v>5</v>
      </c>
      <c r="K34" s="50">
        <v>0</v>
      </c>
      <c r="L34" s="50">
        <v>9800</v>
      </c>
      <c r="M34" s="50">
        <v>104</v>
      </c>
      <c r="N34" s="51" t="s">
        <v>20</v>
      </c>
      <c r="O34" s="51"/>
      <c r="P34" s="9" t="s">
        <v>53277</v>
      </c>
      <c r="Q34" s="18"/>
      <c r="S34" s="44"/>
    </row>
    <row r="35" spans="2:19" ht="15.75">
      <c r="B35" s="50">
        <v>32</v>
      </c>
      <c r="C35" s="50"/>
      <c r="D35" s="51" t="s">
        <v>23186</v>
      </c>
      <c r="E35" s="51" t="s">
        <v>23187</v>
      </c>
      <c r="F35" s="51" t="s">
        <v>23188</v>
      </c>
      <c r="G35" s="51" t="s">
        <v>14400</v>
      </c>
      <c r="H35" s="51">
        <v>2017.3</v>
      </c>
      <c r="I35" s="50">
        <v>2280</v>
      </c>
      <c r="J35" s="50">
        <v>6</v>
      </c>
      <c r="K35" s="50">
        <v>0</v>
      </c>
      <c r="L35" s="50">
        <v>10000</v>
      </c>
      <c r="M35" s="50">
        <v>97</v>
      </c>
      <c r="N35" s="51" t="s">
        <v>20</v>
      </c>
      <c r="O35" s="51"/>
      <c r="P35" s="9" t="s">
        <v>53277</v>
      </c>
      <c r="Q35" s="18"/>
      <c r="S35" s="44"/>
    </row>
    <row r="36" spans="2:19" ht="15.75">
      <c r="B36" s="50">
        <v>33</v>
      </c>
      <c r="C36" s="50"/>
      <c r="D36" s="51" t="s">
        <v>23189</v>
      </c>
      <c r="E36" s="51" t="s">
        <v>23190</v>
      </c>
      <c r="F36" s="51" t="s">
        <v>23191</v>
      </c>
      <c r="G36" s="51" t="s">
        <v>14400</v>
      </c>
      <c r="H36" s="51">
        <v>2016.5</v>
      </c>
      <c r="I36" s="50">
        <v>4500</v>
      </c>
      <c r="J36" s="50">
        <v>20</v>
      </c>
      <c r="K36" s="50">
        <v>0</v>
      </c>
      <c r="L36" s="50">
        <v>16000</v>
      </c>
      <c r="M36" s="50" t="s">
        <v>23192</v>
      </c>
      <c r="N36" s="51" t="s">
        <v>20</v>
      </c>
      <c r="O36" s="51"/>
      <c r="P36" s="9" t="s">
        <v>53277</v>
      </c>
      <c r="Q36" s="18"/>
      <c r="S36" s="44"/>
    </row>
    <row r="37" spans="2:19" ht="15.75">
      <c r="B37" s="50">
        <v>34</v>
      </c>
      <c r="C37" s="50"/>
      <c r="D37" s="51" t="s">
        <v>23193</v>
      </c>
      <c r="E37" s="51" t="s">
        <v>23194</v>
      </c>
      <c r="F37" s="51" t="s">
        <v>23195</v>
      </c>
      <c r="G37" s="51" t="s">
        <v>14400</v>
      </c>
      <c r="H37" s="51">
        <v>2010.9</v>
      </c>
      <c r="I37" s="50">
        <v>1900</v>
      </c>
      <c r="J37" s="50">
        <v>5</v>
      </c>
      <c r="K37" s="50">
        <v>0</v>
      </c>
      <c r="L37" s="50">
        <v>13400</v>
      </c>
      <c r="M37" s="50">
        <v>117</v>
      </c>
      <c r="N37" s="51" t="s">
        <v>20</v>
      </c>
      <c r="O37" s="51"/>
      <c r="P37" s="9" t="s">
        <v>53277</v>
      </c>
      <c r="Q37" s="18"/>
      <c r="S37" s="44"/>
    </row>
    <row r="38" spans="2:19" ht="15.75">
      <c r="B38" s="50">
        <v>35</v>
      </c>
      <c r="C38" s="50"/>
      <c r="D38" s="51" t="s">
        <v>23196</v>
      </c>
      <c r="E38" s="51" t="s">
        <v>23197</v>
      </c>
      <c r="F38" s="51" t="s">
        <v>23198</v>
      </c>
      <c r="G38" s="51" t="s">
        <v>14400</v>
      </c>
      <c r="H38" s="51">
        <v>2016.5</v>
      </c>
      <c r="I38" s="50">
        <v>4300</v>
      </c>
      <c r="J38" s="50">
        <v>5</v>
      </c>
      <c r="K38" s="50">
        <v>0</v>
      </c>
      <c r="L38" s="50">
        <v>10000</v>
      </c>
      <c r="M38" s="50" t="s">
        <v>23199</v>
      </c>
      <c r="N38" s="51" t="s">
        <v>20</v>
      </c>
      <c r="O38" s="51"/>
      <c r="P38" s="9" t="s">
        <v>53277</v>
      </c>
      <c r="Q38" s="18"/>
      <c r="S38" s="44"/>
    </row>
    <row r="39" spans="2:19" ht="15.75">
      <c r="B39" s="50">
        <v>36</v>
      </c>
      <c r="C39" s="50"/>
      <c r="D39" s="51" t="s">
        <v>23200</v>
      </c>
      <c r="E39" s="51" t="s">
        <v>23201</v>
      </c>
      <c r="F39" s="51" t="s">
        <v>23202</v>
      </c>
      <c r="G39" s="51" t="s">
        <v>14400</v>
      </c>
      <c r="H39" s="51">
        <v>2016.9</v>
      </c>
      <c r="I39" s="50">
        <v>6350</v>
      </c>
      <c r="J39" s="50">
        <v>12</v>
      </c>
      <c r="K39" s="50">
        <v>0</v>
      </c>
      <c r="L39" s="50">
        <v>10600</v>
      </c>
      <c r="M39" s="50" t="s">
        <v>23203</v>
      </c>
      <c r="N39" s="51" t="s">
        <v>20</v>
      </c>
      <c r="O39" s="51"/>
      <c r="P39" s="9" t="s">
        <v>53277</v>
      </c>
      <c r="Q39" s="18"/>
      <c r="S39" s="44"/>
    </row>
    <row r="40" spans="2:19" ht="15.75">
      <c r="B40" s="50">
        <v>37</v>
      </c>
      <c r="C40" s="50"/>
      <c r="D40" s="51" t="s">
        <v>23204</v>
      </c>
      <c r="E40" s="51" t="s">
        <v>23205</v>
      </c>
      <c r="F40" s="51" t="s">
        <v>23206</v>
      </c>
      <c r="G40" s="51" t="s">
        <v>14400</v>
      </c>
      <c r="H40" s="191">
        <v>2016.12</v>
      </c>
      <c r="I40" s="50">
        <v>3500</v>
      </c>
      <c r="J40" s="50">
        <v>10</v>
      </c>
      <c r="K40" s="50">
        <v>0</v>
      </c>
      <c r="L40" s="50">
        <v>9500</v>
      </c>
      <c r="M40" s="50" t="s">
        <v>23207</v>
      </c>
      <c r="N40" s="51" t="s">
        <v>20</v>
      </c>
      <c r="O40" s="51"/>
      <c r="P40" s="9" t="s">
        <v>53277</v>
      </c>
      <c r="Q40" s="18"/>
      <c r="S40" s="44"/>
    </row>
    <row r="41" spans="2:19" ht="15.75">
      <c r="B41" s="50">
        <v>38</v>
      </c>
      <c r="C41" s="50"/>
      <c r="D41" s="51" t="s">
        <v>23208</v>
      </c>
      <c r="E41" s="51" t="s">
        <v>23209</v>
      </c>
      <c r="F41" s="51" t="s">
        <v>23210</v>
      </c>
      <c r="G41" s="51" t="s">
        <v>14400</v>
      </c>
      <c r="H41" s="191">
        <v>2014.12</v>
      </c>
      <c r="I41" s="50">
        <v>2600</v>
      </c>
      <c r="J41" s="50">
        <v>8</v>
      </c>
      <c r="K41" s="50">
        <v>0</v>
      </c>
      <c r="L41" s="50">
        <v>22000</v>
      </c>
      <c r="M41" s="50">
        <v>157</v>
      </c>
      <c r="N41" s="51" t="s">
        <v>20</v>
      </c>
      <c r="O41" s="51"/>
      <c r="P41" s="9" t="s">
        <v>53277</v>
      </c>
      <c r="Q41" s="18"/>
      <c r="S41" s="44"/>
    </row>
    <row r="42" spans="2:19" ht="15.75">
      <c r="B42" s="50">
        <v>39</v>
      </c>
      <c r="C42" s="50"/>
      <c r="D42" s="51" t="s">
        <v>23211</v>
      </c>
      <c r="E42" s="51" t="s">
        <v>23212</v>
      </c>
      <c r="F42" s="51" t="s">
        <v>23213</v>
      </c>
      <c r="G42" s="51" t="s">
        <v>14400</v>
      </c>
      <c r="H42" s="51">
        <v>2014.5</v>
      </c>
      <c r="I42" s="50">
        <v>2270</v>
      </c>
      <c r="J42" s="50">
        <v>6</v>
      </c>
      <c r="K42" s="50">
        <v>0</v>
      </c>
      <c r="L42" s="50">
        <v>10500</v>
      </c>
      <c r="M42" s="50" t="s">
        <v>23214</v>
      </c>
      <c r="N42" s="51" t="s">
        <v>20</v>
      </c>
      <c r="O42" s="51"/>
      <c r="P42" s="9" t="s">
        <v>53277</v>
      </c>
      <c r="Q42" s="18"/>
      <c r="S42" s="44"/>
    </row>
    <row r="43" spans="2:19" ht="15.75">
      <c r="B43" s="50">
        <v>40</v>
      </c>
      <c r="C43" s="50"/>
      <c r="D43" s="51" t="s">
        <v>23215</v>
      </c>
      <c r="E43" s="51" t="s">
        <v>23216</v>
      </c>
      <c r="F43" s="51" t="s">
        <v>23217</v>
      </c>
      <c r="G43" s="51" t="s">
        <v>14400</v>
      </c>
      <c r="H43" s="51">
        <v>2016.8</v>
      </c>
      <c r="I43" s="50">
        <v>620</v>
      </c>
      <c r="J43" s="50">
        <v>2</v>
      </c>
      <c r="K43" s="50">
        <v>0</v>
      </c>
      <c r="L43" s="50">
        <v>9300</v>
      </c>
      <c r="M43" s="50">
        <v>78</v>
      </c>
      <c r="N43" s="51" t="s">
        <v>20</v>
      </c>
      <c r="O43" s="51"/>
      <c r="P43" s="9" t="s">
        <v>53277</v>
      </c>
      <c r="Q43" s="18"/>
      <c r="S43" s="44"/>
    </row>
    <row r="44" spans="2:19" ht="15.75">
      <c r="B44" s="50">
        <v>41</v>
      </c>
      <c r="C44" s="50"/>
      <c r="D44" s="51" t="s">
        <v>23218</v>
      </c>
      <c r="E44" s="51" t="s">
        <v>23219</v>
      </c>
      <c r="F44" s="51" t="s">
        <v>23220</v>
      </c>
      <c r="G44" s="51" t="s">
        <v>14400</v>
      </c>
      <c r="H44" s="51">
        <v>2007.7</v>
      </c>
      <c r="I44" s="50">
        <v>800</v>
      </c>
      <c r="J44" s="50">
        <v>1</v>
      </c>
      <c r="K44" s="50">
        <v>0</v>
      </c>
      <c r="L44" s="50">
        <v>9950</v>
      </c>
      <c r="M44" s="50">
        <v>99</v>
      </c>
      <c r="N44" s="51" t="s">
        <v>20</v>
      </c>
      <c r="O44" s="51"/>
      <c r="P44" s="9" t="s">
        <v>53277</v>
      </c>
      <c r="Q44" s="18"/>
      <c r="S44" s="44"/>
    </row>
    <row r="45" spans="2:19" ht="15.75">
      <c r="B45" s="50">
        <v>42</v>
      </c>
      <c r="C45" s="50"/>
      <c r="D45" s="51" t="s">
        <v>23221</v>
      </c>
      <c r="E45" s="51" t="s">
        <v>23222</v>
      </c>
      <c r="F45" s="51" t="s">
        <v>23223</v>
      </c>
      <c r="G45" s="51" t="s">
        <v>14400</v>
      </c>
      <c r="H45" s="51">
        <v>2017.9</v>
      </c>
      <c r="I45" s="50">
        <v>1300</v>
      </c>
      <c r="J45" s="50">
        <v>2</v>
      </c>
      <c r="K45" s="50">
        <v>0</v>
      </c>
      <c r="L45" s="50">
        <v>8700</v>
      </c>
      <c r="M45" s="50" t="s">
        <v>23224</v>
      </c>
      <c r="N45" s="51" t="s">
        <v>20</v>
      </c>
      <c r="O45" s="51"/>
      <c r="P45" s="9" t="s">
        <v>53277</v>
      </c>
      <c r="Q45" s="18"/>
      <c r="S45" s="44"/>
    </row>
    <row r="46" spans="2:19" ht="15.75">
      <c r="B46" s="50">
        <v>43</v>
      </c>
      <c r="C46" s="50"/>
      <c r="D46" s="51" t="s">
        <v>22864</v>
      </c>
      <c r="E46" s="51" t="s">
        <v>23225</v>
      </c>
      <c r="F46" s="51" t="s">
        <v>23226</v>
      </c>
      <c r="G46" s="51" t="s">
        <v>14400</v>
      </c>
      <c r="H46" s="51">
        <v>2018.4</v>
      </c>
      <c r="I46" s="50">
        <v>1100</v>
      </c>
      <c r="J46" s="50">
        <v>2</v>
      </c>
      <c r="K46" s="50">
        <v>0</v>
      </c>
      <c r="L46" s="50">
        <v>11800</v>
      </c>
      <c r="M46" s="50">
        <v>117</v>
      </c>
      <c r="N46" s="51" t="s">
        <v>20</v>
      </c>
      <c r="O46" s="51"/>
      <c r="P46" s="9" t="s">
        <v>53277</v>
      </c>
      <c r="Q46" s="18"/>
      <c r="S46" s="44"/>
    </row>
    <row r="47" spans="2:19" ht="15.75">
      <c r="B47" s="50">
        <v>44</v>
      </c>
      <c r="C47" s="50"/>
      <c r="D47" s="51" t="s">
        <v>23227</v>
      </c>
      <c r="E47" s="51" t="s">
        <v>23228</v>
      </c>
      <c r="F47" s="51" t="s">
        <v>23229</v>
      </c>
      <c r="G47" s="51" t="s">
        <v>14400</v>
      </c>
      <c r="H47" s="191">
        <v>2016.12</v>
      </c>
      <c r="I47" s="50">
        <v>2300</v>
      </c>
      <c r="J47" s="50">
        <v>2</v>
      </c>
      <c r="K47" s="50">
        <v>0</v>
      </c>
      <c r="L47" s="50">
        <v>11000</v>
      </c>
      <c r="M47" s="50">
        <v>107</v>
      </c>
      <c r="N47" s="51" t="s">
        <v>20</v>
      </c>
      <c r="O47" s="51"/>
      <c r="P47" s="9" t="s">
        <v>53277</v>
      </c>
      <c r="Q47" s="18"/>
      <c r="S47" s="44"/>
    </row>
    <row r="48" spans="2:19" ht="15.75">
      <c r="B48" s="50">
        <v>45</v>
      </c>
      <c r="C48" s="50"/>
      <c r="D48" s="51" t="s">
        <v>23230</v>
      </c>
      <c r="E48" s="51" t="s">
        <v>23231</v>
      </c>
      <c r="F48" s="51" t="s">
        <v>23232</v>
      </c>
      <c r="G48" s="51" t="s">
        <v>14400</v>
      </c>
      <c r="H48" s="191">
        <v>2016.12</v>
      </c>
      <c r="I48" s="50">
        <v>2000</v>
      </c>
      <c r="J48" s="50">
        <v>2</v>
      </c>
      <c r="K48" s="50">
        <v>0</v>
      </c>
      <c r="L48" s="50">
        <v>6900</v>
      </c>
      <c r="M48" s="50">
        <v>84</v>
      </c>
      <c r="N48" s="51" t="s">
        <v>20</v>
      </c>
      <c r="O48" s="51"/>
      <c r="P48" s="9" t="s">
        <v>53277</v>
      </c>
      <c r="Q48" s="18"/>
      <c r="S48" s="44"/>
    </row>
    <row r="49" spans="2:19" ht="15.75">
      <c r="B49" s="50">
        <v>46</v>
      </c>
      <c r="C49" s="50"/>
      <c r="D49" s="51" t="s">
        <v>23233</v>
      </c>
      <c r="E49" s="51" t="s">
        <v>23234</v>
      </c>
      <c r="F49" s="51" t="s">
        <v>23235</v>
      </c>
      <c r="G49" s="51" t="s">
        <v>14400</v>
      </c>
      <c r="H49" s="51">
        <v>2012.7</v>
      </c>
      <c r="I49" s="50">
        <v>877</v>
      </c>
      <c r="J49" s="50">
        <v>2</v>
      </c>
      <c r="K49" s="50">
        <v>0</v>
      </c>
      <c r="L49" s="50">
        <v>13000</v>
      </c>
      <c r="M49" s="50">
        <v>57</v>
      </c>
      <c r="N49" s="51" t="s">
        <v>20</v>
      </c>
      <c r="O49" s="51"/>
      <c r="P49" s="9" t="s">
        <v>53277</v>
      </c>
      <c r="Q49" s="18"/>
      <c r="S49" s="44"/>
    </row>
    <row r="50" spans="2:19" ht="15.75">
      <c r="B50" s="50">
        <v>47</v>
      </c>
      <c r="C50" s="50"/>
      <c r="D50" s="51" t="s">
        <v>23236</v>
      </c>
      <c r="E50" s="51" t="s">
        <v>23237</v>
      </c>
      <c r="F50" s="51" t="s">
        <v>23238</v>
      </c>
      <c r="G50" s="51" t="s">
        <v>14400</v>
      </c>
      <c r="H50" s="191">
        <v>2014.12</v>
      </c>
      <c r="I50" s="50">
        <v>4300</v>
      </c>
      <c r="J50" s="50">
        <v>8</v>
      </c>
      <c r="K50" s="50">
        <v>0</v>
      </c>
      <c r="L50" s="50">
        <v>6800</v>
      </c>
      <c r="M50" s="50">
        <v>87</v>
      </c>
      <c r="N50" s="51" t="s">
        <v>20</v>
      </c>
      <c r="O50" s="51"/>
      <c r="P50" s="9" t="s">
        <v>53277</v>
      </c>
      <c r="Q50" s="18"/>
      <c r="S50" s="44"/>
    </row>
    <row r="51" spans="2:19" ht="15.75">
      <c r="B51" s="50">
        <v>48</v>
      </c>
      <c r="C51" s="50"/>
      <c r="D51" s="51" t="s">
        <v>23239</v>
      </c>
      <c r="E51" s="51" t="s">
        <v>23240</v>
      </c>
      <c r="F51" s="51" t="s">
        <v>23241</v>
      </c>
      <c r="G51" s="51" t="s">
        <v>14400</v>
      </c>
      <c r="H51" s="51">
        <v>2016.8</v>
      </c>
      <c r="I51" s="50">
        <v>1300</v>
      </c>
      <c r="J51" s="50">
        <v>3</v>
      </c>
      <c r="K51" s="50">
        <v>0</v>
      </c>
      <c r="L51" s="50">
        <v>7500</v>
      </c>
      <c r="M51" s="50">
        <v>92</v>
      </c>
      <c r="N51" s="51" t="s">
        <v>20</v>
      </c>
      <c r="O51" s="51"/>
      <c r="P51" s="9" t="s">
        <v>53277</v>
      </c>
      <c r="Q51" s="18"/>
      <c r="S51" s="44"/>
    </row>
    <row r="52" spans="2:19" ht="15.75">
      <c r="B52" s="50">
        <v>50</v>
      </c>
      <c r="C52" s="50"/>
      <c r="D52" s="51" t="s">
        <v>23242</v>
      </c>
      <c r="E52" s="51" t="s">
        <v>23243</v>
      </c>
      <c r="F52" s="51" t="s">
        <v>23244</v>
      </c>
      <c r="G52" s="51" t="s">
        <v>14400</v>
      </c>
      <c r="H52" s="51">
        <v>2012.6</v>
      </c>
      <c r="I52" s="50">
        <v>670</v>
      </c>
      <c r="J52" s="50">
        <v>1</v>
      </c>
      <c r="K52" s="50">
        <v>0</v>
      </c>
      <c r="L52" s="50">
        <v>8600</v>
      </c>
      <c r="M52" s="50">
        <v>87</v>
      </c>
      <c r="N52" s="51" t="s">
        <v>20</v>
      </c>
      <c r="O52" s="51"/>
      <c r="P52" s="9" t="s">
        <v>53277</v>
      </c>
      <c r="Q52" s="18"/>
      <c r="S52" s="44"/>
    </row>
    <row r="53" spans="2:19" ht="15.75">
      <c r="B53" s="50">
        <v>51</v>
      </c>
      <c r="C53" s="50"/>
      <c r="D53" s="51" t="s">
        <v>23245</v>
      </c>
      <c r="E53" s="51" t="s">
        <v>23246</v>
      </c>
      <c r="F53" s="51" t="s">
        <v>23247</v>
      </c>
      <c r="G53" s="51" t="s">
        <v>14400</v>
      </c>
      <c r="H53" s="191">
        <v>2016.12</v>
      </c>
      <c r="I53" s="50">
        <v>1700</v>
      </c>
      <c r="J53" s="50">
        <v>2</v>
      </c>
      <c r="K53" s="50">
        <v>0</v>
      </c>
      <c r="L53" s="50">
        <v>6900</v>
      </c>
      <c r="M53" s="50">
        <v>84</v>
      </c>
      <c r="N53" s="51" t="s">
        <v>20</v>
      </c>
      <c r="O53" s="51"/>
      <c r="P53" s="9" t="s">
        <v>53277</v>
      </c>
      <c r="Q53" s="18"/>
      <c r="S53" s="44"/>
    </row>
    <row r="54" spans="2:19" ht="15.75">
      <c r="B54" s="50">
        <v>52</v>
      </c>
      <c r="C54" s="50"/>
      <c r="D54" s="51" t="s">
        <v>23248</v>
      </c>
      <c r="E54" s="51" t="s">
        <v>23249</v>
      </c>
      <c r="F54" s="51" t="s">
        <v>23250</v>
      </c>
      <c r="G54" s="51" t="s">
        <v>14400</v>
      </c>
      <c r="H54" s="51">
        <v>2016.7</v>
      </c>
      <c r="I54" s="50">
        <v>2100</v>
      </c>
      <c r="J54" s="50">
        <v>4</v>
      </c>
      <c r="K54" s="50">
        <v>0</v>
      </c>
      <c r="L54" s="50">
        <v>5000</v>
      </c>
      <c r="M54" s="50">
        <v>80</v>
      </c>
      <c r="N54" s="51" t="s">
        <v>20</v>
      </c>
      <c r="O54" s="51"/>
      <c r="P54" s="9" t="s">
        <v>53277</v>
      </c>
      <c r="Q54" s="18"/>
      <c r="S54" s="44"/>
    </row>
    <row r="55" spans="2:19" ht="15.75">
      <c r="B55" s="50">
        <v>53</v>
      </c>
      <c r="C55" s="50"/>
      <c r="D55" s="51" t="s">
        <v>23251</v>
      </c>
      <c r="E55" s="51" t="s">
        <v>23252</v>
      </c>
      <c r="F55" s="51" t="s">
        <v>23253</v>
      </c>
      <c r="G55" s="51" t="s">
        <v>14400</v>
      </c>
      <c r="H55" s="191">
        <v>2015.12</v>
      </c>
      <c r="I55" s="50">
        <v>3200</v>
      </c>
      <c r="J55" s="50">
        <v>10</v>
      </c>
      <c r="K55" s="50">
        <v>0</v>
      </c>
      <c r="L55" s="50">
        <v>16300</v>
      </c>
      <c r="M55" s="50">
        <v>149</v>
      </c>
      <c r="N55" s="51" t="s">
        <v>20</v>
      </c>
      <c r="O55" s="51"/>
      <c r="P55" s="9" t="s">
        <v>53277</v>
      </c>
      <c r="Q55" s="18"/>
      <c r="S55" s="44"/>
    </row>
    <row r="56" spans="2:19" ht="15.75">
      <c r="B56" s="50">
        <v>54</v>
      </c>
      <c r="C56" s="50"/>
      <c r="D56" s="51" t="s">
        <v>23254</v>
      </c>
      <c r="E56" s="51" t="s">
        <v>23255</v>
      </c>
      <c r="F56" s="51" t="s">
        <v>23256</v>
      </c>
      <c r="G56" s="51" t="s">
        <v>14400</v>
      </c>
      <c r="H56" s="51">
        <v>2015.4</v>
      </c>
      <c r="I56" s="50">
        <v>1752</v>
      </c>
      <c r="J56" s="50">
        <v>5</v>
      </c>
      <c r="K56" s="50">
        <v>0</v>
      </c>
      <c r="L56" s="50">
        <v>9100</v>
      </c>
      <c r="M56" s="50">
        <v>90</v>
      </c>
      <c r="N56" s="51" t="s">
        <v>20</v>
      </c>
      <c r="O56" s="51"/>
      <c r="P56" s="9" t="s">
        <v>53277</v>
      </c>
      <c r="Q56" s="18"/>
      <c r="S56" s="44"/>
    </row>
    <row r="57" spans="2:19" ht="15.75">
      <c r="B57" s="50">
        <v>55</v>
      </c>
      <c r="C57" s="50"/>
      <c r="D57" s="51" t="s">
        <v>23257</v>
      </c>
      <c r="E57" s="51" t="s">
        <v>23258</v>
      </c>
      <c r="F57" s="51" t="s">
        <v>23259</v>
      </c>
      <c r="G57" s="51" t="s">
        <v>14400</v>
      </c>
      <c r="H57" s="191">
        <v>2014.1</v>
      </c>
      <c r="I57" s="50">
        <v>1600</v>
      </c>
      <c r="J57" s="50">
        <v>5</v>
      </c>
      <c r="K57" s="50">
        <v>0</v>
      </c>
      <c r="L57" s="50">
        <v>13000</v>
      </c>
      <c r="M57" s="50" t="s">
        <v>23260</v>
      </c>
      <c r="N57" s="51" t="s">
        <v>20</v>
      </c>
      <c r="O57" s="51"/>
      <c r="P57" s="9" t="s">
        <v>53277</v>
      </c>
      <c r="Q57" s="18"/>
      <c r="S57" s="44"/>
    </row>
    <row r="58" spans="2:19" ht="15.75">
      <c r="B58" s="50">
        <v>56</v>
      </c>
      <c r="C58" s="50"/>
      <c r="D58" s="51" t="s">
        <v>23261</v>
      </c>
      <c r="E58" s="51" t="s">
        <v>23262</v>
      </c>
      <c r="F58" s="51" t="s">
        <v>23263</v>
      </c>
      <c r="G58" s="51" t="s">
        <v>14400</v>
      </c>
      <c r="H58" s="51">
        <v>2016.8</v>
      </c>
      <c r="I58" s="50">
        <v>780</v>
      </c>
      <c r="J58" s="50">
        <v>2</v>
      </c>
      <c r="K58" s="50">
        <v>0</v>
      </c>
      <c r="L58" s="50">
        <v>7800</v>
      </c>
      <c r="M58" s="50">
        <v>88</v>
      </c>
      <c r="N58" s="51" t="s">
        <v>20</v>
      </c>
      <c r="O58" s="51"/>
      <c r="P58" s="9" t="s">
        <v>53277</v>
      </c>
      <c r="Q58" s="18"/>
      <c r="S58" s="44"/>
    </row>
    <row r="59" spans="2:19" ht="15.75">
      <c r="B59" s="50">
        <v>57</v>
      </c>
      <c r="C59" s="50"/>
      <c r="D59" s="51" t="s">
        <v>23264</v>
      </c>
      <c r="E59" s="51" t="s">
        <v>23265</v>
      </c>
      <c r="F59" s="51" t="s">
        <v>23266</v>
      </c>
      <c r="G59" s="51" t="s">
        <v>14400</v>
      </c>
      <c r="H59" s="51">
        <v>2017.9</v>
      </c>
      <c r="I59" s="50">
        <v>1100</v>
      </c>
      <c r="J59" s="50">
        <v>3</v>
      </c>
      <c r="K59" s="50">
        <v>0</v>
      </c>
      <c r="L59" s="50">
        <v>10500</v>
      </c>
      <c r="M59" s="50" t="s">
        <v>23267</v>
      </c>
      <c r="N59" s="51" t="s">
        <v>20</v>
      </c>
      <c r="O59" s="51"/>
      <c r="P59" s="9" t="s">
        <v>53277</v>
      </c>
      <c r="Q59" s="18"/>
      <c r="S59" s="44"/>
    </row>
    <row r="60" spans="2:19" ht="15.75">
      <c r="B60" s="50">
        <v>58</v>
      </c>
      <c r="C60" s="50"/>
      <c r="D60" s="51" t="s">
        <v>23268</v>
      </c>
      <c r="E60" s="51" t="s">
        <v>23269</v>
      </c>
      <c r="F60" s="51" t="s">
        <v>23270</v>
      </c>
      <c r="G60" s="51" t="s">
        <v>14400</v>
      </c>
      <c r="H60" s="51">
        <v>2016.9</v>
      </c>
      <c r="I60" s="50">
        <v>1900</v>
      </c>
      <c r="J60" s="50">
        <v>5</v>
      </c>
      <c r="K60" s="50">
        <v>0</v>
      </c>
      <c r="L60" s="50">
        <v>8000</v>
      </c>
      <c r="M60" s="50" t="s">
        <v>23271</v>
      </c>
      <c r="N60" s="51" t="s">
        <v>20</v>
      </c>
      <c r="O60" s="51"/>
      <c r="P60" s="9" t="s">
        <v>53277</v>
      </c>
      <c r="Q60" s="18"/>
      <c r="S60" s="44"/>
    </row>
    <row r="61" spans="2:19" ht="15.75">
      <c r="B61" s="50">
        <v>59</v>
      </c>
      <c r="C61" s="50"/>
      <c r="D61" s="51" t="s">
        <v>23272</v>
      </c>
      <c r="E61" s="51" t="s">
        <v>23273</v>
      </c>
      <c r="F61" s="51" t="s">
        <v>23274</v>
      </c>
      <c r="G61" s="51" t="s">
        <v>14400</v>
      </c>
      <c r="H61" s="51">
        <v>2013.4</v>
      </c>
      <c r="I61" s="50">
        <v>1240</v>
      </c>
      <c r="J61" s="50">
        <v>3</v>
      </c>
      <c r="K61" s="50">
        <v>0</v>
      </c>
      <c r="L61" s="50">
        <v>7900</v>
      </c>
      <c r="M61" s="50">
        <v>93</v>
      </c>
      <c r="N61" s="51" t="s">
        <v>20</v>
      </c>
      <c r="O61" s="51"/>
      <c r="P61" s="9" t="s">
        <v>53277</v>
      </c>
      <c r="Q61" s="18"/>
      <c r="S61" s="44"/>
    </row>
    <row r="62" spans="2:19" ht="15.75">
      <c r="B62" s="50">
        <v>60</v>
      </c>
      <c r="C62" s="50"/>
      <c r="D62" s="51" t="s">
        <v>23275</v>
      </c>
      <c r="E62" s="51" t="s">
        <v>23276</v>
      </c>
      <c r="F62" s="51" t="s">
        <v>23277</v>
      </c>
      <c r="G62" s="51" t="s">
        <v>14400</v>
      </c>
      <c r="H62" s="191">
        <v>2012.12</v>
      </c>
      <c r="I62" s="50">
        <v>3500</v>
      </c>
      <c r="J62" s="50">
        <v>6</v>
      </c>
      <c r="K62" s="50">
        <v>0</v>
      </c>
      <c r="L62" s="50">
        <v>9000</v>
      </c>
      <c r="M62" s="50">
        <v>89</v>
      </c>
      <c r="N62" s="51" t="s">
        <v>20</v>
      </c>
      <c r="O62" s="51"/>
      <c r="P62" s="9" t="s">
        <v>53277</v>
      </c>
      <c r="Q62" s="18"/>
      <c r="S62" s="44"/>
    </row>
    <row r="63" spans="2:19" ht="15.75">
      <c r="B63" s="50">
        <v>61</v>
      </c>
      <c r="C63" s="50"/>
      <c r="D63" s="51" t="s">
        <v>23278</v>
      </c>
      <c r="E63" s="51" t="s">
        <v>23279</v>
      </c>
      <c r="F63" s="51" t="s">
        <v>23280</v>
      </c>
      <c r="G63" s="51" t="s">
        <v>14400</v>
      </c>
      <c r="H63" s="191">
        <v>2016.12</v>
      </c>
      <c r="I63" s="50">
        <v>1150</v>
      </c>
      <c r="J63" s="50">
        <v>4</v>
      </c>
      <c r="K63" s="50">
        <v>0</v>
      </c>
      <c r="L63" s="50">
        <v>12500</v>
      </c>
      <c r="M63" s="50">
        <v>117</v>
      </c>
      <c r="N63" s="51" t="s">
        <v>20</v>
      </c>
      <c r="O63" s="51"/>
      <c r="P63" s="9" t="s">
        <v>53277</v>
      </c>
      <c r="Q63" s="18"/>
      <c r="S63" s="44"/>
    </row>
    <row r="64" spans="2:19" ht="15.75">
      <c r="B64" s="50">
        <v>62</v>
      </c>
      <c r="C64" s="50"/>
      <c r="D64" s="51" t="s">
        <v>23281</v>
      </c>
      <c r="E64" s="51" t="s">
        <v>23282</v>
      </c>
      <c r="F64" s="51" t="s">
        <v>23283</v>
      </c>
      <c r="G64" s="51" t="s">
        <v>14400</v>
      </c>
      <c r="H64" s="51">
        <v>2015.7</v>
      </c>
      <c r="I64" s="50">
        <v>2500</v>
      </c>
      <c r="J64" s="50">
        <v>8</v>
      </c>
      <c r="K64" s="50">
        <v>0</v>
      </c>
      <c r="L64" s="50">
        <v>7000</v>
      </c>
      <c r="M64" s="50" t="s">
        <v>23284</v>
      </c>
      <c r="N64" s="51" t="s">
        <v>20</v>
      </c>
      <c r="O64" s="51"/>
      <c r="P64" s="9" t="s">
        <v>53277</v>
      </c>
      <c r="Q64" s="18"/>
      <c r="S64" s="44"/>
    </row>
    <row r="65" spans="2:19" ht="15.75">
      <c r="B65" s="50">
        <v>63</v>
      </c>
      <c r="C65" s="50"/>
      <c r="D65" s="51" t="s">
        <v>23285</v>
      </c>
      <c r="E65" s="51" t="s">
        <v>23286</v>
      </c>
      <c r="F65" s="51" t="s">
        <v>23287</v>
      </c>
      <c r="G65" s="51" t="s">
        <v>14400</v>
      </c>
      <c r="H65" s="191">
        <v>2017.12</v>
      </c>
      <c r="I65" s="50">
        <v>4300</v>
      </c>
      <c r="J65" s="50">
        <v>8</v>
      </c>
      <c r="K65" s="50">
        <v>0</v>
      </c>
      <c r="L65" s="50">
        <v>9500</v>
      </c>
      <c r="M65" s="50">
        <v>96</v>
      </c>
      <c r="N65" s="51" t="s">
        <v>20</v>
      </c>
      <c r="O65" s="51"/>
      <c r="P65" s="9" t="s">
        <v>53277</v>
      </c>
      <c r="Q65" s="18"/>
      <c r="S65" s="44"/>
    </row>
    <row r="66" spans="2:19" ht="15.75">
      <c r="B66" s="50">
        <v>64</v>
      </c>
      <c r="C66" s="50"/>
      <c r="D66" s="51" t="s">
        <v>23288</v>
      </c>
      <c r="E66" s="51" t="s">
        <v>23197</v>
      </c>
      <c r="F66" s="51" t="s">
        <v>23198</v>
      </c>
      <c r="G66" s="51" t="s">
        <v>14400</v>
      </c>
      <c r="H66" s="51">
        <v>2016.9</v>
      </c>
      <c r="I66" s="50">
        <v>4400</v>
      </c>
      <c r="J66" s="50">
        <v>9</v>
      </c>
      <c r="K66" s="50">
        <v>0</v>
      </c>
      <c r="L66" s="50">
        <v>10000</v>
      </c>
      <c r="M66" s="50">
        <v>99</v>
      </c>
      <c r="N66" s="51" t="s">
        <v>20</v>
      </c>
      <c r="O66" s="51"/>
      <c r="P66" s="9" t="s">
        <v>53277</v>
      </c>
      <c r="Q66" s="18"/>
      <c r="S66" s="44"/>
    </row>
    <row r="67" spans="2:19" ht="15.75">
      <c r="B67" s="50">
        <v>65</v>
      </c>
      <c r="C67" s="50"/>
      <c r="D67" s="51" t="s">
        <v>23289</v>
      </c>
      <c r="E67" s="51" t="s">
        <v>23290</v>
      </c>
      <c r="F67" s="51" t="s">
        <v>23291</v>
      </c>
      <c r="G67" s="51" t="s">
        <v>14400</v>
      </c>
      <c r="H67" s="51">
        <v>2014.9</v>
      </c>
      <c r="I67" s="50">
        <v>1300</v>
      </c>
      <c r="J67" s="50">
        <v>4</v>
      </c>
      <c r="K67" s="50">
        <v>0</v>
      </c>
      <c r="L67" s="50">
        <v>8000</v>
      </c>
      <c r="M67" s="50" t="s">
        <v>23292</v>
      </c>
      <c r="N67" s="51" t="s">
        <v>20</v>
      </c>
      <c r="O67" s="51"/>
      <c r="P67" s="9" t="s">
        <v>53277</v>
      </c>
      <c r="Q67" s="18"/>
      <c r="S67" s="44"/>
    </row>
    <row r="68" spans="2:19" ht="15.75">
      <c r="B68" s="50">
        <v>66</v>
      </c>
      <c r="C68" s="50"/>
      <c r="D68" s="51" t="s">
        <v>23293</v>
      </c>
      <c r="E68" s="51" t="s">
        <v>23294</v>
      </c>
      <c r="F68" s="51" t="s">
        <v>23295</v>
      </c>
      <c r="G68" s="51" t="s">
        <v>14400</v>
      </c>
      <c r="H68" s="51">
        <v>2014.9</v>
      </c>
      <c r="I68" s="50">
        <v>2700</v>
      </c>
      <c r="J68" s="50">
        <v>10</v>
      </c>
      <c r="K68" s="50">
        <v>0</v>
      </c>
      <c r="L68" s="50">
        <v>12500</v>
      </c>
      <c r="M68" s="50">
        <v>127</v>
      </c>
      <c r="N68" s="51" t="s">
        <v>20</v>
      </c>
      <c r="O68" s="51"/>
      <c r="P68" s="9" t="s">
        <v>53277</v>
      </c>
      <c r="Q68" s="18"/>
      <c r="S68" s="44"/>
    </row>
    <row r="69" spans="2:19" ht="15.75">
      <c r="B69" s="50">
        <v>67</v>
      </c>
      <c r="C69" s="50"/>
      <c r="D69" s="51" t="s">
        <v>23296</v>
      </c>
      <c r="E69" s="51" t="s">
        <v>23297</v>
      </c>
      <c r="F69" s="51" t="s">
        <v>23298</v>
      </c>
      <c r="G69" s="51" t="s">
        <v>14400</v>
      </c>
      <c r="H69" s="191">
        <v>2016.1</v>
      </c>
      <c r="I69" s="50">
        <v>1200</v>
      </c>
      <c r="J69" s="50">
        <v>3</v>
      </c>
      <c r="K69" s="50">
        <v>0</v>
      </c>
      <c r="L69" s="50">
        <v>8700</v>
      </c>
      <c r="M69" s="50">
        <v>99</v>
      </c>
      <c r="N69" s="51" t="s">
        <v>20</v>
      </c>
      <c r="O69" s="51"/>
      <c r="P69" s="9" t="s">
        <v>53277</v>
      </c>
      <c r="Q69" s="18"/>
      <c r="S69" s="44"/>
    </row>
    <row r="70" spans="2:19" ht="15.75">
      <c r="B70" s="50">
        <v>71</v>
      </c>
      <c r="C70" s="50"/>
      <c r="D70" s="51" t="s">
        <v>23299</v>
      </c>
      <c r="E70" s="51" t="s">
        <v>23300</v>
      </c>
      <c r="F70" s="51" t="s">
        <v>23301</v>
      </c>
      <c r="G70" s="51" t="s">
        <v>23302</v>
      </c>
      <c r="H70" s="51">
        <v>2016.9</v>
      </c>
      <c r="I70" s="50">
        <v>1800</v>
      </c>
      <c r="J70" s="50">
        <v>6</v>
      </c>
      <c r="K70" s="50">
        <v>0</v>
      </c>
      <c r="L70" s="50">
        <v>17000</v>
      </c>
      <c r="M70" s="50">
        <v>123</v>
      </c>
      <c r="N70" s="51" t="s">
        <v>20</v>
      </c>
      <c r="O70" s="51"/>
      <c r="P70" s="9" t="s">
        <v>53277</v>
      </c>
      <c r="Q70" s="18"/>
      <c r="S70" s="44"/>
    </row>
    <row r="71" spans="2:19" ht="15.75">
      <c r="B71" s="50">
        <v>72</v>
      </c>
      <c r="C71" s="50"/>
      <c r="D71" s="51" t="s">
        <v>23303</v>
      </c>
      <c r="E71" s="51" t="s">
        <v>23304</v>
      </c>
      <c r="F71" s="51" t="s">
        <v>23305</v>
      </c>
      <c r="G71" s="51" t="s">
        <v>23302</v>
      </c>
      <c r="H71" s="51">
        <v>2011.9</v>
      </c>
      <c r="I71" s="50">
        <v>3184</v>
      </c>
      <c r="J71" s="50">
        <v>8</v>
      </c>
      <c r="K71" s="50">
        <v>0</v>
      </c>
      <c r="L71" s="50">
        <v>13900</v>
      </c>
      <c r="M71" s="50">
        <v>154</v>
      </c>
      <c r="N71" s="51" t="s">
        <v>20</v>
      </c>
      <c r="O71" s="51"/>
      <c r="P71" s="9" t="s">
        <v>53277</v>
      </c>
      <c r="Q71" s="18"/>
      <c r="S71" s="44"/>
    </row>
    <row r="72" spans="2:19" ht="15.75">
      <c r="B72" s="50">
        <v>73</v>
      </c>
      <c r="C72" s="50"/>
      <c r="D72" s="51" t="s">
        <v>13758</v>
      </c>
      <c r="E72" s="51" t="s">
        <v>23306</v>
      </c>
      <c r="F72" s="51" t="s">
        <v>23307</v>
      </c>
      <c r="G72" s="51" t="s">
        <v>23302</v>
      </c>
      <c r="H72" s="51">
        <v>2017.8</v>
      </c>
      <c r="I72" s="50">
        <v>852</v>
      </c>
      <c r="J72" s="50">
        <v>2</v>
      </c>
      <c r="K72" s="50">
        <v>0</v>
      </c>
      <c r="L72" s="50">
        <v>10500</v>
      </c>
      <c r="M72" s="50">
        <v>151</v>
      </c>
      <c r="N72" s="51" t="s">
        <v>20</v>
      </c>
      <c r="O72" s="51"/>
      <c r="P72" s="9" t="s">
        <v>53277</v>
      </c>
      <c r="Q72" s="18"/>
      <c r="S72" s="44"/>
    </row>
    <row r="73" spans="2:19" ht="15.75">
      <c r="B73" s="50">
        <v>74</v>
      </c>
      <c r="C73" s="50"/>
      <c r="D73" s="51" t="s">
        <v>23308</v>
      </c>
      <c r="E73" s="51" t="s">
        <v>23309</v>
      </c>
      <c r="F73" s="51" t="s">
        <v>23310</v>
      </c>
      <c r="G73" s="51" t="s">
        <v>23302</v>
      </c>
      <c r="H73" s="191">
        <v>2016.12</v>
      </c>
      <c r="I73" s="50">
        <v>2355</v>
      </c>
      <c r="J73" s="50">
        <v>5</v>
      </c>
      <c r="K73" s="50">
        <v>0</v>
      </c>
      <c r="L73" s="50">
        <v>18600</v>
      </c>
      <c r="M73" s="50">
        <v>140</v>
      </c>
      <c r="N73" s="51" t="s">
        <v>20</v>
      </c>
      <c r="O73" s="51"/>
      <c r="P73" s="9" t="s">
        <v>53277</v>
      </c>
      <c r="Q73" s="18"/>
      <c r="S73" s="44"/>
    </row>
    <row r="74" spans="2:19" ht="15.75">
      <c r="B74" s="50">
        <v>75</v>
      </c>
      <c r="C74" s="50"/>
      <c r="D74" s="51" t="s">
        <v>23311</v>
      </c>
      <c r="E74" s="51" t="s">
        <v>23312</v>
      </c>
      <c r="F74" s="51" t="s">
        <v>23313</v>
      </c>
      <c r="G74" s="51" t="s">
        <v>23302</v>
      </c>
      <c r="H74" s="51">
        <v>2013.9</v>
      </c>
      <c r="I74" s="50">
        <v>276</v>
      </c>
      <c r="J74" s="50">
        <v>3</v>
      </c>
      <c r="K74" s="50">
        <v>0</v>
      </c>
      <c r="L74" s="50">
        <v>23000</v>
      </c>
      <c r="M74" s="50">
        <v>90</v>
      </c>
      <c r="N74" s="51" t="s">
        <v>20</v>
      </c>
      <c r="O74" s="51"/>
      <c r="P74" s="9" t="s">
        <v>53277</v>
      </c>
      <c r="Q74" s="18"/>
      <c r="S74" s="44"/>
    </row>
    <row r="75" spans="2:19" ht="15.75">
      <c r="B75" s="50">
        <v>76</v>
      </c>
      <c r="C75" s="50"/>
      <c r="D75" s="51" t="s">
        <v>23314</v>
      </c>
      <c r="E75" s="51" t="s">
        <v>23315</v>
      </c>
      <c r="F75" s="51" t="s">
        <v>23316</v>
      </c>
      <c r="G75" s="51" t="s">
        <v>8452</v>
      </c>
      <c r="H75" s="191">
        <v>2014.12</v>
      </c>
      <c r="I75" s="50">
        <v>3500</v>
      </c>
      <c r="J75" s="50">
        <v>7</v>
      </c>
      <c r="K75" s="50">
        <v>0</v>
      </c>
      <c r="L75" s="50">
        <v>11140</v>
      </c>
      <c r="M75" s="50">
        <v>137</v>
      </c>
      <c r="N75" s="51" t="s">
        <v>20</v>
      </c>
      <c r="O75" s="51"/>
      <c r="P75" s="9" t="s">
        <v>53277</v>
      </c>
      <c r="Q75" s="18"/>
      <c r="S75" s="44"/>
    </row>
    <row r="76" spans="2:19" ht="15.75">
      <c r="B76" s="50">
        <v>77</v>
      </c>
      <c r="C76" s="50"/>
      <c r="D76" s="51" t="s">
        <v>23317</v>
      </c>
      <c r="E76" s="51" t="s">
        <v>23318</v>
      </c>
      <c r="F76" s="51" t="s">
        <v>23319</v>
      </c>
      <c r="G76" s="51"/>
      <c r="H76" s="51" t="s">
        <v>23320</v>
      </c>
      <c r="I76" s="50">
        <v>3200</v>
      </c>
      <c r="J76" s="50">
        <v>5</v>
      </c>
      <c r="K76" s="50">
        <v>0</v>
      </c>
      <c r="L76" s="50">
        <v>10500</v>
      </c>
      <c r="M76" s="50" t="s">
        <v>23321</v>
      </c>
      <c r="N76" s="51" t="s">
        <v>20</v>
      </c>
      <c r="O76" s="51"/>
      <c r="P76" s="9" t="s">
        <v>53277</v>
      </c>
      <c r="Q76" s="18"/>
      <c r="S76" s="44"/>
    </row>
    <row r="77" spans="2:19" ht="15.75">
      <c r="B77" s="50">
        <v>78</v>
      </c>
      <c r="C77" s="50"/>
      <c r="D77" s="51" t="s">
        <v>23322</v>
      </c>
      <c r="E77" s="51" t="s">
        <v>23323</v>
      </c>
      <c r="F77" s="51" t="s">
        <v>23324</v>
      </c>
      <c r="G77" s="51" t="s">
        <v>8452</v>
      </c>
      <c r="H77" s="51">
        <v>2003.8</v>
      </c>
      <c r="I77" s="50">
        <v>2181</v>
      </c>
      <c r="J77" s="50">
        <v>5</v>
      </c>
      <c r="K77" s="50">
        <v>0</v>
      </c>
      <c r="L77" s="50">
        <v>17000</v>
      </c>
      <c r="M77" s="50" t="s">
        <v>23325</v>
      </c>
      <c r="N77" s="51" t="s">
        <v>20</v>
      </c>
      <c r="O77" s="51"/>
      <c r="P77" s="9" t="s">
        <v>53277</v>
      </c>
      <c r="Q77" s="18"/>
      <c r="S77" s="44"/>
    </row>
    <row r="78" spans="2:19" ht="15.75">
      <c r="B78" s="50">
        <v>80</v>
      </c>
      <c r="C78" s="50"/>
      <c r="D78" s="51" t="s">
        <v>23326</v>
      </c>
      <c r="E78" s="51" t="s">
        <v>23327</v>
      </c>
      <c r="F78" s="51" t="s">
        <v>23328</v>
      </c>
      <c r="G78" s="51" t="s">
        <v>16675</v>
      </c>
      <c r="H78" s="51">
        <v>2013.8</v>
      </c>
      <c r="I78" s="50">
        <v>3200</v>
      </c>
      <c r="J78" s="50">
        <v>7</v>
      </c>
      <c r="K78" s="50">
        <v>0</v>
      </c>
      <c r="L78" s="50">
        <v>15300</v>
      </c>
      <c r="M78" s="50">
        <v>89</v>
      </c>
      <c r="N78" s="51" t="s">
        <v>20</v>
      </c>
      <c r="O78" s="51"/>
      <c r="P78" s="9" t="s">
        <v>53277</v>
      </c>
      <c r="Q78" s="18"/>
      <c r="S78" s="44"/>
    </row>
    <row r="79" spans="2:19" ht="15.75">
      <c r="B79" s="50">
        <v>81</v>
      </c>
      <c r="C79" s="50"/>
      <c r="D79" s="51" t="s">
        <v>23329</v>
      </c>
      <c r="E79" s="51" t="s">
        <v>23330</v>
      </c>
      <c r="F79" s="51" t="s">
        <v>23331</v>
      </c>
      <c r="G79" s="51" t="s">
        <v>16675</v>
      </c>
      <c r="H79" s="51">
        <v>2016.9</v>
      </c>
      <c r="I79" s="50">
        <v>3300</v>
      </c>
      <c r="J79" s="50">
        <v>5</v>
      </c>
      <c r="K79" s="50">
        <v>0</v>
      </c>
      <c r="L79" s="50">
        <v>11000</v>
      </c>
      <c r="M79" s="50">
        <v>98</v>
      </c>
      <c r="N79" s="51" t="s">
        <v>20</v>
      </c>
      <c r="O79" s="51"/>
      <c r="P79" s="9" t="s">
        <v>53277</v>
      </c>
      <c r="Q79" s="18"/>
      <c r="S79" s="44"/>
    </row>
    <row r="80" spans="2:19" ht="15.75">
      <c r="B80" s="50">
        <v>82</v>
      </c>
      <c r="C80" s="50"/>
      <c r="D80" s="51" t="s">
        <v>23332</v>
      </c>
      <c r="E80" s="51" t="s">
        <v>23333</v>
      </c>
      <c r="F80" s="51" t="s">
        <v>23334</v>
      </c>
      <c r="G80" s="51" t="s">
        <v>23335</v>
      </c>
      <c r="H80" s="51">
        <v>2008.9</v>
      </c>
      <c r="I80" s="50">
        <v>1212</v>
      </c>
      <c r="J80" s="50">
        <v>4</v>
      </c>
      <c r="K80" s="50">
        <v>0</v>
      </c>
      <c r="L80" s="50">
        <v>8000</v>
      </c>
      <c r="M80" s="50">
        <v>97</v>
      </c>
      <c r="N80" s="51" t="s">
        <v>20</v>
      </c>
      <c r="O80" s="51"/>
      <c r="P80" s="9" t="s">
        <v>53277</v>
      </c>
      <c r="Q80" s="18"/>
      <c r="S80" s="44"/>
    </row>
    <row r="81" spans="2:19" ht="15.75">
      <c r="B81" s="50">
        <v>83</v>
      </c>
      <c r="C81" s="50"/>
      <c r="D81" s="51" t="s">
        <v>23336</v>
      </c>
      <c r="E81" s="51" t="s">
        <v>23337</v>
      </c>
      <c r="F81" s="51" t="s">
        <v>23338</v>
      </c>
      <c r="G81" s="51" t="s">
        <v>23339</v>
      </c>
      <c r="H81" s="51">
        <v>2009.9</v>
      </c>
      <c r="I81" s="50">
        <v>1313</v>
      </c>
      <c r="J81" s="50">
        <v>5</v>
      </c>
      <c r="K81" s="50">
        <v>0</v>
      </c>
      <c r="L81" s="50">
        <v>9424</v>
      </c>
      <c r="M81" s="50">
        <v>107</v>
      </c>
      <c r="N81" s="51" t="s">
        <v>20</v>
      </c>
      <c r="O81" s="51"/>
      <c r="P81" s="9" t="s">
        <v>53277</v>
      </c>
      <c r="Q81" s="18"/>
      <c r="S81" s="44"/>
    </row>
    <row r="82" spans="2:19" ht="15.75">
      <c r="B82" s="50">
        <v>84</v>
      </c>
      <c r="C82" s="50"/>
      <c r="D82" s="51" t="s">
        <v>23340</v>
      </c>
      <c r="E82" s="51" t="s">
        <v>23341</v>
      </c>
      <c r="F82" s="51" t="s">
        <v>23342</v>
      </c>
      <c r="G82" s="51" t="s">
        <v>23343</v>
      </c>
      <c r="H82" s="51">
        <v>2010.3</v>
      </c>
      <c r="I82" s="50">
        <v>2510</v>
      </c>
      <c r="J82" s="50">
        <v>7</v>
      </c>
      <c r="K82" s="50">
        <v>7</v>
      </c>
      <c r="L82" s="50">
        <v>9797</v>
      </c>
      <c r="M82" s="50">
        <v>90</v>
      </c>
      <c r="N82" s="51" t="s">
        <v>33</v>
      </c>
      <c r="O82" s="51"/>
      <c r="P82" s="9" t="s">
        <v>53277</v>
      </c>
      <c r="Q82" s="18"/>
      <c r="S82" s="44"/>
    </row>
    <row r="83" spans="2:19" ht="15.75">
      <c r="B83" s="50">
        <v>85</v>
      </c>
      <c r="C83" s="50"/>
      <c r="D83" s="51" t="s">
        <v>23344</v>
      </c>
      <c r="E83" s="51" t="s">
        <v>23345</v>
      </c>
      <c r="F83" s="51" t="s">
        <v>23346</v>
      </c>
      <c r="G83" s="51" t="s">
        <v>12721</v>
      </c>
      <c r="H83" s="51">
        <v>2010.3</v>
      </c>
      <c r="I83" s="50">
        <v>3000</v>
      </c>
      <c r="J83" s="50">
        <v>8</v>
      </c>
      <c r="K83" s="50">
        <v>0</v>
      </c>
      <c r="L83" s="50">
        <v>14500</v>
      </c>
      <c r="M83" s="50">
        <v>120</v>
      </c>
      <c r="N83" s="51" t="s">
        <v>20</v>
      </c>
      <c r="O83" s="51"/>
      <c r="P83" s="9" t="s">
        <v>53277</v>
      </c>
      <c r="Q83" s="18"/>
      <c r="S83" s="44"/>
    </row>
    <row r="84" spans="2:19" ht="15.75">
      <c r="B84" s="50">
        <v>86</v>
      </c>
      <c r="C84" s="50"/>
      <c r="D84" s="51" t="s">
        <v>23347</v>
      </c>
      <c r="E84" s="51" t="s">
        <v>23348</v>
      </c>
      <c r="F84" s="51" t="s">
        <v>23349</v>
      </c>
      <c r="G84" s="51" t="s">
        <v>23350</v>
      </c>
      <c r="H84" s="51">
        <v>2010.6</v>
      </c>
      <c r="I84" s="50">
        <v>1200</v>
      </c>
      <c r="J84" s="50">
        <v>3</v>
      </c>
      <c r="K84" s="50">
        <v>3</v>
      </c>
      <c r="L84" s="50">
        <v>8000</v>
      </c>
      <c r="M84" s="50">
        <v>60</v>
      </c>
      <c r="N84" s="51" t="s">
        <v>33</v>
      </c>
      <c r="O84" s="51"/>
      <c r="P84" s="9" t="s">
        <v>53277</v>
      </c>
      <c r="Q84" s="18"/>
      <c r="S84" s="44"/>
    </row>
    <row r="85" spans="2:19" ht="15.75">
      <c r="B85" s="50">
        <v>87</v>
      </c>
      <c r="C85" s="50"/>
      <c r="D85" s="51" t="s">
        <v>23351</v>
      </c>
      <c r="E85" s="51" t="s">
        <v>23352</v>
      </c>
      <c r="F85" s="51" t="s">
        <v>23353</v>
      </c>
      <c r="G85" s="51" t="s">
        <v>23354</v>
      </c>
      <c r="H85" s="51">
        <v>2009.5</v>
      </c>
      <c r="I85" s="50">
        <v>6000</v>
      </c>
      <c r="J85" s="50">
        <v>20</v>
      </c>
      <c r="K85" s="50">
        <v>0</v>
      </c>
      <c r="L85" s="50">
        <v>7000</v>
      </c>
      <c r="M85" s="50">
        <v>80</v>
      </c>
      <c r="N85" s="51" t="s">
        <v>20</v>
      </c>
      <c r="O85" s="51"/>
      <c r="P85" s="9" t="s">
        <v>53277</v>
      </c>
      <c r="Q85" s="18"/>
      <c r="S85" s="44"/>
    </row>
    <row r="86" spans="2:19" ht="15.75">
      <c r="B86" s="50">
        <v>88</v>
      </c>
      <c r="C86" s="50"/>
      <c r="D86" s="51" t="s">
        <v>23355</v>
      </c>
      <c r="E86" s="51" t="s">
        <v>23356</v>
      </c>
      <c r="F86" s="51" t="s">
        <v>23357</v>
      </c>
      <c r="G86" s="51" t="s">
        <v>23358</v>
      </c>
      <c r="H86" s="51">
        <v>2008.1</v>
      </c>
      <c r="I86" s="50">
        <v>1000</v>
      </c>
      <c r="J86" s="50">
        <v>2</v>
      </c>
      <c r="K86" s="50">
        <v>0</v>
      </c>
      <c r="L86" s="50">
        <v>7068</v>
      </c>
      <c r="M86" s="50">
        <v>90</v>
      </c>
      <c r="N86" s="51" t="s">
        <v>20</v>
      </c>
      <c r="O86" s="51"/>
      <c r="P86" s="9" t="s">
        <v>53277</v>
      </c>
      <c r="Q86" s="18"/>
      <c r="S86" s="44"/>
    </row>
    <row r="87" spans="2:19" ht="15.75">
      <c r="B87" s="50">
        <v>89</v>
      </c>
      <c r="C87" s="50"/>
      <c r="D87" s="51" t="s">
        <v>23359</v>
      </c>
      <c r="E87" s="51" t="s">
        <v>23360</v>
      </c>
      <c r="F87" s="51" t="s">
        <v>23361</v>
      </c>
      <c r="G87" s="51" t="s">
        <v>23362</v>
      </c>
      <c r="H87" s="51">
        <v>2008.1</v>
      </c>
      <c r="I87" s="50">
        <v>1216</v>
      </c>
      <c r="J87" s="50">
        <v>4</v>
      </c>
      <c r="K87" s="50">
        <v>0</v>
      </c>
      <c r="L87" s="50">
        <v>8262</v>
      </c>
      <c r="M87" s="50">
        <v>89</v>
      </c>
      <c r="N87" s="51" t="s">
        <v>20</v>
      </c>
      <c r="O87" s="51"/>
      <c r="P87" s="9" t="s">
        <v>53277</v>
      </c>
      <c r="Q87" s="18"/>
      <c r="S87" s="44"/>
    </row>
    <row r="88" spans="2:19" ht="15.75">
      <c r="B88" s="50">
        <v>90</v>
      </c>
      <c r="C88" s="50"/>
      <c r="D88" s="51" t="s">
        <v>23363</v>
      </c>
      <c r="E88" s="51" t="s">
        <v>23364</v>
      </c>
      <c r="F88" s="51" t="s">
        <v>23365</v>
      </c>
      <c r="G88" s="51" t="s">
        <v>23366</v>
      </c>
      <c r="H88" s="51">
        <v>2006.3</v>
      </c>
      <c r="I88" s="50">
        <v>2899</v>
      </c>
      <c r="J88" s="50">
        <v>5</v>
      </c>
      <c r="K88" s="50">
        <v>0</v>
      </c>
      <c r="L88" s="50">
        <v>8091</v>
      </c>
      <c r="M88" s="50">
        <v>79</v>
      </c>
      <c r="N88" s="51" t="s">
        <v>20</v>
      </c>
      <c r="O88" s="51"/>
      <c r="P88" s="9" t="s">
        <v>53277</v>
      </c>
      <c r="Q88" s="18"/>
      <c r="S88" s="44"/>
    </row>
    <row r="89" spans="2:19" ht="15.75">
      <c r="B89" s="50">
        <v>91</v>
      </c>
      <c r="C89" s="50"/>
      <c r="D89" s="51" t="s">
        <v>23367</v>
      </c>
      <c r="E89" s="51" t="s">
        <v>23368</v>
      </c>
      <c r="F89" s="51" t="s">
        <v>23369</v>
      </c>
      <c r="G89" s="51" t="s">
        <v>23370</v>
      </c>
      <c r="H89" s="51">
        <v>2006.1</v>
      </c>
      <c r="I89" s="50">
        <v>6000</v>
      </c>
      <c r="J89" s="50">
        <v>6</v>
      </c>
      <c r="K89" s="50">
        <v>0</v>
      </c>
      <c r="L89" s="50">
        <v>9585</v>
      </c>
      <c r="M89" s="50">
        <v>110</v>
      </c>
      <c r="N89" s="51" t="s">
        <v>20</v>
      </c>
      <c r="O89" s="51"/>
      <c r="P89" s="9" t="s">
        <v>53277</v>
      </c>
      <c r="Q89" s="18"/>
      <c r="S89" s="44"/>
    </row>
    <row r="90" spans="2:19" ht="15.75">
      <c r="B90" s="50">
        <v>92</v>
      </c>
      <c r="C90" s="50"/>
      <c r="D90" s="51" t="s">
        <v>23371</v>
      </c>
      <c r="E90" s="51" t="s">
        <v>23372</v>
      </c>
      <c r="F90" s="51" t="s">
        <v>23373</v>
      </c>
      <c r="G90" s="51" t="s">
        <v>23374</v>
      </c>
      <c r="H90" s="51">
        <v>2014.5</v>
      </c>
      <c r="I90" s="50">
        <v>10000</v>
      </c>
      <c r="J90" s="50">
        <v>20</v>
      </c>
      <c r="K90" s="50">
        <v>0</v>
      </c>
      <c r="L90" s="50">
        <v>7000</v>
      </c>
      <c r="M90" s="50">
        <v>100</v>
      </c>
      <c r="N90" s="51" t="s">
        <v>20</v>
      </c>
      <c r="O90" s="51"/>
      <c r="P90" s="9" t="s">
        <v>53277</v>
      </c>
      <c r="Q90" s="18"/>
      <c r="S90" s="44"/>
    </row>
    <row r="91" spans="2:19" ht="15.75">
      <c r="B91" s="50">
        <v>93</v>
      </c>
      <c r="C91" s="50"/>
      <c r="D91" s="51" t="s">
        <v>23375</v>
      </c>
      <c r="E91" s="51" t="s">
        <v>23376</v>
      </c>
      <c r="F91" s="51" t="s">
        <v>23377</v>
      </c>
      <c r="G91" s="51" t="s">
        <v>23354</v>
      </c>
      <c r="H91" s="51">
        <v>2016.9</v>
      </c>
      <c r="I91" s="50">
        <v>2000</v>
      </c>
      <c r="J91" s="50">
        <v>2</v>
      </c>
      <c r="K91" s="50">
        <v>0</v>
      </c>
      <c r="L91" s="50">
        <v>7000</v>
      </c>
      <c r="M91" s="50">
        <v>120</v>
      </c>
      <c r="N91" s="51" t="s">
        <v>20</v>
      </c>
      <c r="O91" s="51"/>
      <c r="P91" s="9" t="s">
        <v>53277</v>
      </c>
      <c r="Q91" s="18"/>
      <c r="S91" s="44"/>
    </row>
    <row r="92" spans="2:19" ht="15.75">
      <c r="B92" s="50">
        <v>94</v>
      </c>
      <c r="C92" s="50"/>
      <c r="D92" s="51" t="s">
        <v>23378</v>
      </c>
      <c r="E92" s="51" t="s">
        <v>23379</v>
      </c>
      <c r="F92" s="51" t="s">
        <v>23380</v>
      </c>
      <c r="G92" s="51" t="s">
        <v>23381</v>
      </c>
      <c r="H92" s="51">
        <v>2017.6</v>
      </c>
      <c r="I92" s="50">
        <v>3400</v>
      </c>
      <c r="J92" s="50">
        <v>5</v>
      </c>
      <c r="K92" s="50">
        <v>5</v>
      </c>
      <c r="L92" s="50">
        <v>17000</v>
      </c>
      <c r="M92" s="50">
        <v>90</v>
      </c>
      <c r="N92" s="51" t="s">
        <v>33</v>
      </c>
      <c r="O92" s="51"/>
      <c r="P92" s="9" t="s">
        <v>53277</v>
      </c>
      <c r="Q92" s="18"/>
      <c r="S92" s="44"/>
    </row>
    <row r="93" spans="2:19" ht="15.75">
      <c r="B93" s="50">
        <v>95</v>
      </c>
      <c r="C93" s="50"/>
      <c r="D93" s="51" t="s">
        <v>20046</v>
      </c>
      <c r="E93" s="51" t="s">
        <v>23382</v>
      </c>
      <c r="F93" s="51" t="s">
        <v>23383</v>
      </c>
      <c r="G93" s="51" t="s">
        <v>23384</v>
      </c>
      <c r="H93" s="51">
        <v>2007.1</v>
      </c>
      <c r="I93" s="50">
        <v>1090</v>
      </c>
      <c r="J93" s="50">
        <v>1</v>
      </c>
      <c r="K93" s="50">
        <v>1</v>
      </c>
      <c r="L93" s="50">
        <v>12000</v>
      </c>
      <c r="M93" s="50">
        <v>90</v>
      </c>
      <c r="N93" s="51" t="s">
        <v>33</v>
      </c>
      <c r="O93" s="51"/>
      <c r="P93" s="9" t="s">
        <v>53277</v>
      </c>
      <c r="Q93" s="18"/>
      <c r="S93" s="44"/>
    </row>
    <row r="94" spans="2:19" ht="15.75">
      <c r="B94" s="50">
        <v>96</v>
      </c>
      <c r="C94" s="50"/>
      <c r="D94" s="51" t="s">
        <v>23385</v>
      </c>
      <c r="E94" s="51" t="s">
        <v>23386</v>
      </c>
      <c r="F94" s="51" t="s">
        <v>23387</v>
      </c>
      <c r="G94" s="51" t="s">
        <v>23388</v>
      </c>
      <c r="H94" s="51">
        <v>2010.7</v>
      </c>
      <c r="I94" s="50">
        <v>1500</v>
      </c>
      <c r="J94" s="50">
        <v>4</v>
      </c>
      <c r="K94" s="50">
        <v>4</v>
      </c>
      <c r="L94" s="50">
        <v>8000</v>
      </c>
      <c r="M94" s="50">
        <v>60</v>
      </c>
      <c r="N94" s="51" t="s">
        <v>33</v>
      </c>
      <c r="O94" s="51"/>
      <c r="P94" s="9" t="s">
        <v>53277</v>
      </c>
      <c r="Q94" s="18"/>
      <c r="S94" s="44"/>
    </row>
    <row r="95" spans="2:19" ht="15.75">
      <c r="B95" s="50">
        <v>97</v>
      </c>
      <c r="C95" s="50"/>
      <c r="D95" s="51" t="s">
        <v>23389</v>
      </c>
      <c r="E95" s="51" t="s">
        <v>23386</v>
      </c>
      <c r="F95" s="51" t="s">
        <v>23390</v>
      </c>
      <c r="G95" s="51" t="s">
        <v>23388</v>
      </c>
      <c r="H95" s="51">
        <v>2012.3</v>
      </c>
      <c r="I95" s="50">
        <v>3980</v>
      </c>
      <c r="J95" s="50">
        <v>8</v>
      </c>
      <c r="K95" s="50">
        <v>8</v>
      </c>
      <c r="L95" s="50">
        <v>12000</v>
      </c>
      <c r="M95" s="50">
        <v>88</v>
      </c>
      <c r="N95" s="51" t="s">
        <v>33</v>
      </c>
      <c r="O95" s="51"/>
      <c r="P95" s="9" t="s">
        <v>53277</v>
      </c>
      <c r="Q95" s="18"/>
      <c r="S95" s="44"/>
    </row>
    <row r="96" spans="2:19" ht="15.75">
      <c r="B96" s="50">
        <v>98</v>
      </c>
      <c r="C96" s="50"/>
      <c r="D96" s="51" t="s">
        <v>23391</v>
      </c>
      <c r="E96" s="51" t="s">
        <v>23392</v>
      </c>
      <c r="F96" s="51" t="s">
        <v>23393</v>
      </c>
      <c r="G96" s="51" t="s">
        <v>23394</v>
      </c>
      <c r="H96" s="51">
        <v>2011.9</v>
      </c>
      <c r="I96" s="50">
        <v>2000</v>
      </c>
      <c r="J96" s="50">
        <v>4</v>
      </c>
      <c r="K96" s="50">
        <v>0</v>
      </c>
      <c r="L96" s="50">
        <v>16318</v>
      </c>
      <c r="M96" s="50">
        <v>85</v>
      </c>
      <c r="N96" s="51" t="s">
        <v>27</v>
      </c>
      <c r="O96" s="51"/>
      <c r="P96" s="9" t="s">
        <v>53277</v>
      </c>
      <c r="Q96" s="18"/>
      <c r="S96" s="44"/>
    </row>
    <row r="97" spans="2:19" ht="15.75">
      <c r="B97" s="50">
        <v>99</v>
      </c>
      <c r="C97" s="50"/>
      <c r="D97" s="51" t="s">
        <v>3416</v>
      </c>
      <c r="E97" s="51" t="s">
        <v>23395</v>
      </c>
      <c r="F97" s="51" t="s">
        <v>23396</v>
      </c>
      <c r="G97" s="51" t="s">
        <v>23381</v>
      </c>
      <c r="H97" s="51">
        <v>2013.5</v>
      </c>
      <c r="I97" s="50">
        <v>750</v>
      </c>
      <c r="J97" s="50">
        <v>5</v>
      </c>
      <c r="K97" s="50">
        <v>0</v>
      </c>
      <c r="L97" s="50">
        <v>13000</v>
      </c>
      <c r="M97" s="50">
        <v>87</v>
      </c>
      <c r="N97" s="51" t="s">
        <v>20</v>
      </c>
      <c r="O97" s="51"/>
      <c r="P97" s="9" t="s">
        <v>53277</v>
      </c>
      <c r="Q97" s="18"/>
      <c r="S97" s="44"/>
    </row>
    <row r="98" spans="2:19" ht="15.75">
      <c r="B98" s="50">
        <v>100</v>
      </c>
      <c r="C98" s="50"/>
      <c r="D98" s="51" t="s">
        <v>23397</v>
      </c>
      <c r="E98" s="51" t="s">
        <v>23398</v>
      </c>
      <c r="F98" s="51" t="s">
        <v>23399</v>
      </c>
      <c r="G98" s="51" t="s">
        <v>23381</v>
      </c>
      <c r="H98" s="51">
        <v>2012.5</v>
      </c>
      <c r="I98" s="50">
        <v>910</v>
      </c>
      <c r="J98" s="50">
        <v>5</v>
      </c>
      <c r="K98" s="50">
        <v>0</v>
      </c>
      <c r="L98" s="50">
        <v>6000</v>
      </c>
      <c r="M98" s="50">
        <v>100</v>
      </c>
      <c r="N98" s="51" t="s">
        <v>20</v>
      </c>
      <c r="O98" s="51"/>
      <c r="P98" s="9" t="s">
        <v>53277</v>
      </c>
      <c r="Q98" s="18"/>
      <c r="S98" s="44"/>
    </row>
    <row r="99" spans="2:19" ht="15.75">
      <c r="B99" s="50">
        <v>101</v>
      </c>
      <c r="C99" s="50"/>
      <c r="D99" s="51" t="s">
        <v>23400</v>
      </c>
      <c r="E99" s="51" t="s">
        <v>23401</v>
      </c>
      <c r="F99" s="51" t="s">
        <v>23402</v>
      </c>
      <c r="G99" s="51" t="s">
        <v>10563</v>
      </c>
      <c r="H99" s="51">
        <v>2015.1</v>
      </c>
      <c r="I99" s="50">
        <v>2232</v>
      </c>
      <c r="J99" s="50">
        <v>10</v>
      </c>
      <c r="K99" s="50">
        <v>0</v>
      </c>
      <c r="L99" s="50">
        <v>13000</v>
      </c>
      <c r="M99" s="50">
        <v>90</v>
      </c>
      <c r="N99" s="51" t="s">
        <v>20</v>
      </c>
      <c r="O99" s="51"/>
      <c r="P99" s="9" t="s">
        <v>53277</v>
      </c>
      <c r="Q99" s="18"/>
      <c r="S99" s="44"/>
    </row>
    <row r="100" spans="2:19" ht="15.75">
      <c r="B100" s="50">
        <v>102</v>
      </c>
      <c r="C100" s="50"/>
      <c r="D100" s="51" t="s">
        <v>23403</v>
      </c>
      <c r="E100" s="51" t="s">
        <v>23404</v>
      </c>
      <c r="F100" s="51" t="s">
        <v>23405</v>
      </c>
      <c r="G100" s="51" t="s">
        <v>10563</v>
      </c>
      <c r="H100" s="51">
        <v>2016.5</v>
      </c>
      <c r="I100" s="50">
        <v>6500</v>
      </c>
      <c r="J100" s="50">
        <v>14</v>
      </c>
      <c r="K100" s="50">
        <v>0</v>
      </c>
      <c r="L100" s="50">
        <v>15000</v>
      </c>
      <c r="M100" s="50">
        <v>100</v>
      </c>
      <c r="N100" s="51" t="s">
        <v>20</v>
      </c>
      <c r="O100" s="51"/>
      <c r="P100" s="9" t="s">
        <v>53277</v>
      </c>
      <c r="Q100" s="18"/>
      <c r="S100" s="44"/>
    </row>
    <row r="101" spans="2:19" ht="15.75">
      <c r="B101" s="50">
        <v>103</v>
      </c>
      <c r="C101" s="50"/>
      <c r="D101" s="51" t="s">
        <v>23406</v>
      </c>
      <c r="E101" s="51" t="s">
        <v>23407</v>
      </c>
      <c r="F101" s="51" t="s">
        <v>23408</v>
      </c>
      <c r="G101" s="51" t="s">
        <v>10563</v>
      </c>
      <c r="H101" s="51">
        <v>2017.9</v>
      </c>
      <c r="I101" s="50">
        <v>3000</v>
      </c>
      <c r="J101" s="50">
        <v>11</v>
      </c>
      <c r="K101" s="50">
        <v>0</v>
      </c>
      <c r="L101" s="50">
        <v>5600</v>
      </c>
      <c r="M101" s="50">
        <v>98</v>
      </c>
      <c r="N101" s="51" t="s">
        <v>20</v>
      </c>
      <c r="O101" s="51"/>
      <c r="P101" s="9" t="s">
        <v>53277</v>
      </c>
      <c r="Q101" s="18"/>
      <c r="S101" s="44"/>
    </row>
    <row r="102" spans="2:19" ht="15.75">
      <c r="B102" s="50">
        <v>104</v>
      </c>
      <c r="C102" s="50"/>
      <c r="D102" s="51" t="s">
        <v>23409</v>
      </c>
      <c r="E102" s="51" t="s">
        <v>23410</v>
      </c>
      <c r="F102" s="51" t="s">
        <v>23411</v>
      </c>
      <c r="G102" s="51" t="s">
        <v>10563</v>
      </c>
      <c r="H102" s="51">
        <v>2017.3</v>
      </c>
      <c r="I102" s="50">
        <v>1000</v>
      </c>
      <c r="J102" s="50">
        <v>2</v>
      </c>
      <c r="K102" s="50">
        <v>0</v>
      </c>
      <c r="L102" s="50">
        <v>6000</v>
      </c>
      <c r="M102" s="50">
        <v>80</v>
      </c>
      <c r="N102" s="51" t="s">
        <v>20</v>
      </c>
      <c r="O102" s="51"/>
      <c r="P102" s="9" t="s">
        <v>53277</v>
      </c>
      <c r="Q102" s="18"/>
      <c r="S102" s="44"/>
    </row>
    <row r="103" spans="2:19" ht="15.75">
      <c r="B103" s="50">
        <v>105</v>
      </c>
      <c r="C103" s="50"/>
      <c r="D103" s="51" t="s">
        <v>7335</v>
      </c>
      <c r="E103" s="51" t="s">
        <v>23412</v>
      </c>
      <c r="F103" s="51" t="s">
        <v>23413</v>
      </c>
      <c r="G103" s="51" t="s">
        <v>23414</v>
      </c>
      <c r="H103" s="51">
        <v>2015.1</v>
      </c>
      <c r="I103" s="50">
        <v>2800</v>
      </c>
      <c r="J103" s="50">
        <v>8</v>
      </c>
      <c r="K103" s="50">
        <v>0</v>
      </c>
      <c r="L103" s="50">
        <v>9000</v>
      </c>
      <c r="M103" s="50">
        <v>85</v>
      </c>
      <c r="N103" s="51" t="s">
        <v>27</v>
      </c>
      <c r="O103" s="51"/>
      <c r="P103" s="9" t="s">
        <v>53277</v>
      </c>
      <c r="Q103" s="18"/>
      <c r="S103" s="44"/>
    </row>
    <row r="104" spans="2:19" ht="15.75">
      <c r="B104" s="50">
        <v>106</v>
      </c>
      <c r="C104" s="50"/>
      <c r="D104" s="51" t="s">
        <v>23415</v>
      </c>
      <c r="E104" s="51" t="s">
        <v>23416</v>
      </c>
      <c r="F104" s="51" t="s">
        <v>23417</v>
      </c>
      <c r="G104" s="51" t="s">
        <v>23414</v>
      </c>
      <c r="H104" s="51">
        <v>2014.6</v>
      </c>
      <c r="I104" s="50">
        <v>2000</v>
      </c>
      <c r="J104" s="50">
        <v>2</v>
      </c>
      <c r="K104" s="50">
        <v>0</v>
      </c>
      <c r="L104" s="50">
        <v>6000</v>
      </c>
      <c r="M104" s="50">
        <v>80</v>
      </c>
      <c r="N104" s="51" t="s">
        <v>20</v>
      </c>
      <c r="O104" s="51"/>
      <c r="P104" s="9" t="s">
        <v>53277</v>
      </c>
      <c r="Q104" s="18"/>
      <c r="S104" s="44"/>
    </row>
    <row r="105" spans="2:19" ht="15.75">
      <c r="B105" s="50">
        <v>107</v>
      </c>
      <c r="C105" s="50"/>
      <c r="D105" s="51" t="s">
        <v>23418</v>
      </c>
      <c r="E105" s="51" t="s">
        <v>23419</v>
      </c>
      <c r="F105" s="51" t="s">
        <v>23420</v>
      </c>
      <c r="G105" s="51" t="s">
        <v>23414</v>
      </c>
      <c r="H105" s="51">
        <v>2012.8</v>
      </c>
      <c r="I105" s="50">
        <v>3000</v>
      </c>
      <c r="J105" s="50">
        <v>10</v>
      </c>
      <c r="K105" s="50">
        <v>0</v>
      </c>
      <c r="L105" s="50">
        <v>7000</v>
      </c>
      <c r="M105" s="50">
        <v>100</v>
      </c>
      <c r="N105" s="51" t="s">
        <v>20</v>
      </c>
      <c r="O105" s="51"/>
      <c r="P105" s="9" t="s">
        <v>53277</v>
      </c>
      <c r="Q105" s="18"/>
      <c r="S105" s="44"/>
    </row>
    <row r="106" spans="2:19" ht="15.75">
      <c r="B106" s="50">
        <v>108</v>
      </c>
      <c r="C106" s="50"/>
      <c r="D106" s="51" t="s">
        <v>23421</v>
      </c>
      <c r="E106" s="51" t="s">
        <v>23422</v>
      </c>
      <c r="F106" s="51" t="s">
        <v>23423</v>
      </c>
      <c r="G106" s="51" t="s">
        <v>23414</v>
      </c>
      <c r="H106" s="51">
        <v>2015.9</v>
      </c>
      <c r="I106" s="50">
        <v>1100</v>
      </c>
      <c r="J106" s="50">
        <v>7</v>
      </c>
      <c r="K106" s="50">
        <v>0</v>
      </c>
      <c r="L106" s="50">
        <v>16000</v>
      </c>
      <c r="M106" s="50">
        <v>90</v>
      </c>
      <c r="N106" s="51" t="s">
        <v>20</v>
      </c>
      <c r="O106" s="51"/>
      <c r="P106" s="9" t="s">
        <v>53277</v>
      </c>
      <c r="Q106" s="18"/>
      <c r="S106" s="44"/>
    </row>
    <row r="107" spans="2:19" ht="15.75">
      <c r="B107" s="50">
        <v>109</v>
      </c>
      <c r="C107" s="50"/>
      <c r="D107" s="51" t="s">
        <v>23424</v>
      </c>
      <c r="E107" s="51" t="s">
        <v>23425</v>
      </c>
      <c r="F107" s="51" t="s">
        <v>23426</v>
      </c>
      <c r="G107" s="51" t="s">
        <v>23414</v>
      </c>
      <c r="H107" s="51">
        <v>2017.5</v>
      </c>
      <c r="I107" s="50">
        <v>1200</v>
      </c>
      <c r="J107" s="50">
        <v>2</v>
      </c>
      <c r="K107" s="50">
        <v>0</v>
      </c>
      <c r="L107" s="50">
        <v>8000</v>
      </c>
      <c r="M107" s="50">
        <v>90</v>
      </c>
      <c r="N107" s="51" t="s">
        <v>20</v>
      </c>
      <c r="O107" s="51"/>
      <c r="P107" s="9" t="s">
        <v>53277</v>
      </c>
      <c r="Q107" s="18"/>
      <c r="S107" s="44"/>
    </row>
    <row r="108" spans="2:19" ht="15.75">
      <c r="B108" s="50">
        <v>110</v>
      </c>
      <c r="C108" s="50"/>
      <c r="D108" s="51" t="s">
        <v>23427</v>
      </c>
      <c r="E108" s="51" t="s">
        <v>23428</v>
      </c>
      <c r="F108" s="51" t="s">
        <v>23429</v>
      </c>
      <c r="G108" s="51" t="s">
        <v>23414</v>
      </c>
      <c r="H108" s="51">
        <v>2014.9</v>
      </c>
      <c r="I108" s="50">
        <v>2500</v>
      </c>
      <c r="J108" s="50">
        <v>6</v>
      </c>
      <c r="K108" s="50">
        <v>0</v>
      </c>
      <c r="L108" s="50">
        <v>5486</v>
      </c>
      <c r="M108" s="50">
        <v>85</v>
      </c>
      <c r="N108" s="51" t="s">
        <v>20</v>
      </c>
      <c r="O108" s="51"/>
      <c r="P108" s="9" t="s">
        <v>53277</v>
      </c>
      <c r="Q108" s="18"/>
      <c r="S108" s="44"/>
    </row>
    <row r="109" spans="2:19" ht="15.75">
      <c r="B109" s="50">
        <v>111</v>
      </c>
      <c r="C109" s="50"/>
      <c r="D109" s="51" t="s">
        <v>23430</v>
      </c>
      <c r="E109" s="51" t="s">
        <v>23431</v>
      </c>
      <c r="F109" s="51" t="s">
        <v>23432</v>
      </c>
      <c r="G109" s="51" t="s">
        <v>23370</v>
      </c>
      <c r="H109" s="51">
        <v>2015.6</v>
      </c>
      <c r="I109" s="50">
        <v>1100</v>
      </c>
      <c r="J109" s="50">
        <v>5</v>
      </c>
      <c r="K109" s="50">
        <v>0</v>
      </c>
      <c r="L109" s="50">
        <v>5000</v>
      </c>
      <c r="M109" s="50">
        <v>100</v>
      </c>
      <c r="N109" s="51" t="s">
        <v>20</v>
      </c>
      <c r="O109" s="51"/>
      <c r="P109" s="9" t="s">
        <v>53277</v>
      </c>
      <c r="Q109" s="18"/>
      <c r="S109" s="44"/>
    </row>
    <row r="110" spans="2:19" ht="15.75">
      <c r="B110" s="50">
        <v>112</v>
      </c>
      <c r="C110" s="50"/>
      <c r="D110" s="51" t="s">
        <v>23433</v>
      </c>
      <c r="E110" s="51" t="s">
        <v>23434</v>
      </c>
      <c r="F110" s="51" t="s">
        <v>23435</v>
      </c>
      <c r="G110" s="51" t="s">
        <v>10392</v>
      </c>
      <c r="H110" s="51">
        <v>2008.6</v>
      </c>
      <c r="I110" s="50">
        <v>3500</v>
      </c>
      <c r="J110" s="50">
        <v>7</v>
      </c>
      <c r="K110" s="50">
        <v>0</v>
      </c>
      <c r="L110" s="50">
        <v>8510</v>
      </c>
      <c r="M110" s="50">
        <v>110</v>
      </c>
      <c r="N110" s="51" t="s">
        <v>20</v>
      </c>
      <c r="O110" s="51"/>
      <c r="P110" s="9" t="s">
        <v>53277</v>
      </c>
      <c r="Q110" s="18"/>
      <c r="S110" s="44"/>
    </row>
    <row r="111" spans="2:19" ht="15.75">
      <c r="B111" s="50">
        <v>113</v>
      </c>
      <c r="C111" s="50"/>
      <c r="D111" s="51" t="s">
        <v>23436</v>
      </c>
      <c r="E111" s="51" t="s">
        <v>23437</v>
      </c>
      <c r="F111" s="51" t="s">
        <v>23438</v>
      </c>
      <c r="G111" s="51" t="s">
        <v>10392</v>
      </c>
      <c r="H111" s="51">
        <v>2016.11</v>
      </c>
      <c r="I111" s="50">
        <v>6000</v>
      </c>
      <c r="J111" s="50">
        <v>10</v>
      </c>
      <c r="K111" s="50">
        <v>0</v>
      </c>
      <c r="L111" s="50">
        <v>13000</v>
      </c>
      <c r="M111" s="50">
        <v>98</v>
      </c>
      <c r="N111" s="51" t="s">
        <v>20</v>
      </c>
      <c r="O111" s="51"/>
      <c r="P111" s="9" t="s">
        <v>53277</v>
      </c>
      <c r="Q111" s="18"/>
      <c r="S111" s="44"/>
    </row>
    <row r="112" spans="2:19" ht="15.75">
      <c r="B112" s="50">
        <v>114</v>
      </c>
      <c r="C112" s="50"/>
      <c r="D112" s="51" t="s">
        <v>111</v>
      </c>
      <c r="E112" s="51" t="s">
        <v>23439</v>
      </c>
      <c r="F112" s="51" t="s">
        <v>23440</v>
      </c>
      <c r="G112" s="51" t="s">
        <v>10392</v>
      </c>
      <c r="H112" s="51">
        <v>2017.6</v>
      </c>
      <c r="I112" s="50">
        <v>1506</v>
      </c>
      <c r="J112" s="50">
        <v>6</v>
      </c>
      <c r="K112" s="50">
        <v>0</v>
      </c>
      <c r="L112" s="50">
        <v>9000</v>
      </c>
      <c r="M112" s="50">
        <v>89</v>
      </c>
      <c r="N112" s="51" t="s">
        <v>20</v>
      </c>
      <c r="O112" s="51"/>
      <c r="P112" s="9" t="s">
        <v>53277</v>
      </c>
      <c r="Q112" s="18"/>
      <c r="S112" s="44"/>
    </row>
    <row r="113" spans="2:19" ht="15.75">
      <c r="B113" s="50">
        <v>115</v>
      </c>
      <c r="C113" s="50"/>
      <c r="D113" s="51" t="s">
        <v>8072</v>
      </c>
      <c r="E113" s="51" t="s">
        <v>23441</v>
      </c>
      <c r="F113" s="51" t="s">
        <v>23442</v>
      </c>
      <c r="G113" s="51" t="s">
        <v>10392</v>
      </c>
      <c r="H113" s="51">
        <v>2006.1</v>
      </c>
      <c r="I113" s="50">
        <v>1600</v>
      </c>
      <c r="J113" s="50">
        <v>6</v>
      </c>
      <c r="K113" s="50">
        <v>0</v>
      </c>
      <c r="L113" s="50">
        <v>10614</v>
      </c>
      <c r="M113" s="50">
        <v>90</v>
      </c>
      <c r="N113" s="51" t="s">
        <v>20</v>
      </c>
      <c r="O113" s="51"/>
      <c r="P113" s="9" t="s">
        <v>53277</v>
      </c>
      <c r="Q113" s="18"/>
      <c r="S113" s="44"/>
    </row>
    <row r="114" spans="2:19" ht="15.75">
      <c r="B114" s="50">
        <v>116</v>
      </c>
      <c r="C114" s="50"/>
      <c r="D114" s="51" t="s">
        <v>21113</v>
      </c>
      <c r="E114" s="51" t="s">
        <v>23443</v>
      </c>
      <c r="F114" s="51" t="s">
        <v>23444</v>
      </c>
      <c r="G114" s="51" t="s">
        <v>10392</v>
      </c>
      <c r="H114" s="51">
        <v>2005.6</v>
      </c>
      <c r="I114" s="50">
        <v>5000</v>
      </c>
      <c r="J114" s="50">
        <v>10</v>
      </c>
      <c r="K114" s="50">
        <v>0</v>
      </c>
      <c r="L114" s="50">
        <v>10578</v>
      </c>
      <c r="M114" s="50">
        <v>92</v>
      </c>
      <c r="N114" s="51" t="s">
        <v>20</v>
      </c>
      <c r="O114" s="51"/>
      <c r="P114" s="9" t="s">
        <v>53277</v>
      </c>
      <c r="Q114" s="18"/>
      <c r="S114" s="44"/>
    </row>
    <row r="115" spans="2:19" ht="15.75">
      <c r="B115" s="50">
        <v>117</v>
      </c>
      <c r="C115" s="50"/>
      <c r="D115" s="51" t="s">
        <v>23445</v>
      </c>
      <c r="E115" s="51" t="s">
        <v>23446</v>
      </c>
      <c r="F115" s="51" t="s">
        <v>23447</v>
      </c>
      <c r="G115" s="51" t="s">
        <v>10392</v>
      </c>
      <c r="H115" s="51">
        <v>2012.6</v>
      </c>
      <c r="I115" s="50">
        <v>1860</v>
      </c>
      <c r="J115" s="50">
        <v>5</v>
      </c>
      <c r="K115" s="50">
        <v>0</v>
      </c>
      <c r="L115" s="50">
        <v>17000</v>
      </c>
      <c r="M115" s="50">
        <v>90</v>
      </c>
      <c r="N115" s="51" t="s">
        <v>20</v>
      </c>
      <c r="O115" s="51"/>
      <c r="P115" s="9" t="s">
        <v>53277</v>
      </c>
      <c r="Q115" s="18"/>
      <c r="S115" s="44"/>
    </row>
    <row r="116" spans="2:19" ht="15.75">
      <c r="B116" s="50">
        <v>118</v>
      </c>
      <c r="C116" s="50"/>
      <c r="D116" s="51" t="s">
        <v>23448</v>
      </c>
      <c r="E116" s="51" t="s">
        <v>23449</v>
      </c>
      <c r="F116" s="51" t="s">
        <v>23450</v>
      </c>
      <c r="G116" s="51" t="s">
        <v>10392</v>
      </c>
      <c r="H116" s="51">
        <v>2017.1</v>
      </c>
      <c r="I116" s="50">
        <v>1200</v>
      </c>
      <c r="J116" s="50">
        <v>5</v>
      </c>
      <c r="K116" s="50">
        <v>0</v>
      </c>
      <c r="L116" s="50">
        <v>8000</v>
      </c>
      <c r="M116" s="50">
        <v>80</v>
      </c>
      <c r="N116" s="51" t="s">
        <v>20</v>
      </c>
      <c r="O116" s="51"/>
      <c r="P116" s="9" t="s">
        <v>53277</v>
      </c>
      <c r="Q116" s="18"/>
      <c r="S116" s="44"/>
    </row>
    <row r="117" spans="2:19" ht="15.75">
      <c r="B117" s="50">
        <v>119</v>
      </c>
      <c r="C117" s="50"/>
      <c r="D117" s="51" t="s">
        <v>23451</v>
      </c>
      <c r="E117" s="51" t="s">
        <v>23452</v>
      </c>
      <c r="F117" s="51" t="s">
        <v>23453</v>
      </c>
      <c r="G117" s="51" t="s">
        <v>10392</v>
      </c>
      <c r="H117" s="51">
        <v>2009.2</v>
      </c>
      <c r="I117" s="50">
        <v>1826</v>
      </c>
      <c r="J117" s="50">
        <v>8</v>
      </c>
      <c r="K117" s="50">
        <v>0</v>
      </c>
      <c r="L117" s="50">
        <v>7650</v>
      </c>
      <c r="M117" s="50">
        <v>110</v>
      </c>
      <c r="N117" s="51" t="s">
        <v>20</v>
      </c>
      <c r="O117" s="51"/>
      <c r="P117" s="9" t="s">
        <v>53277</v>
      </c>
      <c r="Q117" s="18"/>
      <c r="S117" s="44"/>
    </row>
    <row r="118" spans="2:19" ht="15.75">
      <c r="B118" s="50">
        <v>120</v>
      </c>
      <c r="C118" s="50"/>
      <c r="D118" s="51" t="s">
        <v>82</v>
      </c>
      <c r="E118" s="51" t="s">
        <v>23454</v>
      </c>
      <c r="F118" s="51" t="s">
        <v>23455</v>
      </c>
      <c r="G118" s="51" t="s">
        <v>10392</v>
      </c>
      <c r="H118" s="51">
        <v>2015.11</v>
      </c>
      <c r="I118" s="50">
        <v>4600</v>
      </c>
      <c r="J118" s="50">
        <v>10</v>
      </c>
      <c r="K118" s="50">
        <v>0</v>
      </c>
      <c r="L118" s="50">
        <v>14986</v>
      </c>
      <c r="M118" s="50">
        <v>100</v>
      </c>
      <c r="N118" s="51" t="s">
        <v>20</v>
      </c>
      <c r="O118" s="51"/>
      <c r="P118" s="9" t="s">
        <v>53277</v>
      </c>
      <c r="Q118" s="18"/>
      <c r="S118" s="44"/>
    </row>
    <row r="119" spans="2:19" ht="15.75">
      <c r="B119" s="50">
        <v>121</v>
      </c>
      <c r="C119" s="50"/>
      <c r="D119" s="51" t="s">
        <v>23456</v>
      </c>
      <c r="E119" s="51" t="s">
        <v>23457</v>
      </c>
      <c r="F119" s="51" t="s">
        <v>23458</v>
      </c>
      <c r="G119" s="51" t="s">
        <v>10392</v>
      </c>
      <c r="H119" s="51">
        <v>2017.6</v>
      </c>
      <c r="I119" s="50">
        <v>2100</v>
      </c>
      <c r="J119" s="50">
        <v>8</v>
      </c>
      <c r="K119" s="50">
        <v>0</v>
      </c>
      <c r="L119" s="50">
        <v>16000</v>
      </c>
      <c r="M119" s="50">
        <v>100</v>
      </c>
      <c r="N119" s="51" t="s">
        <v>20</v>
      </c>
      <c r="O119" s="51"/>
      <c r="P119" s="9" t="s">
        <v>53277</v>
      </c>
      <c r="Q119" s="18"/>
      <c r="S119" s="44"/>
    </row>
    <row r="120" spans="2:19" ht="15.75">
      <c r="B120" s="50">
        <v>122</v>
      </c>
      <c r="C120" s="50"/>
      <c r="D120" s="51" t="s">
        <v>23459</v>
      </c>
      <c r="E120" s="51" t="s">
        <v>23460</v>
      </c>
      <c r="F120" s="51" t="s">
        <v>23461</v>
      </c>
      <c r="G120" s="51" t="s">
        <v>23462</v>
      </c>
      <c r="H120" s="51" t="s">
        <v>23463</v>
      </c>
      <c r="I120" s="50">
        <v>7846</v>
      </c>
      <c r="J120" s="50">
        <v>10</v>
      </c>
      <c r="K120" s="50">
        <v>4</v>
      </c>
      <c r="L120" s="50">
        <v>8200</v>
      </c>
      <c r="M120" s="50">
        <v>90</v>
      </c>
      <c r="N120" s="51" t="s">
        <v>33</v>
      </c>
      <c r="O120" s="51"/>
      <c r="P120" s="9" t="s">
        <v>53277</v>
      </c>
      <c r="Q120" s="18"/>
      <c r="S120" s="44"/>
    </row>
    <row r="121" spans="2:19" ht="15.75">
      <c r="B121" s="50">
        <v>123</v>
      </c>
      <c r="C121" s="50"/>
      <c r="D121" s="51" t="s">
        <v>23464</v>
      </c>
      <c r="E121" s="51" t="s">
        <v>23465</v>
      </c>
      <c r="F121" s="51" t="s">
        <v>23466</v>
      </c>
      <c r="G121" s="51" t="s">
        <v>23467</v>
      </c>
      <c r="H121" s="51" t="s">
        <v>23468</v>
      </c>
      <c r="I121" s="50">
        <v>849</v>
      </c>
      <c r="J121" s="50">
        <v>2</v>
      </c>
      <c r="K121" s="50">
        <v>2</v>
      </c>
      <c r="L121" s="50">
        <v>10500</v>
      </c>
      <c r="M121" s="50">
        <v>95</v>
      </c>
      <c r="N121" s="51" t="s">
        <v>33</v>
      </c>
      <c r="O121" s="51"/>
      <c r="P121" s="9" t="s">
        <v>53277</v>
      </c>
      <c r="Q121" s="18"/>
      <c r="S121" s="44"/>
    </row>
    <row r="122" spans="2:19" ht="15.75">
      <c r="B122" s="50">
        <v>124</v>
      </c>
      <c r="C122" s="50"/>
      <c r="D122" s="51" t="s">
        <v>2455</v>
      </c>
      <c r="E122" s="51" t="s">
        <v>23469</v>
      </c>
      <c r="F122" s="51" t="s">
        <v>23470</v>
      </c>
      <c r="G122" s="51" t="s">
        <v>23467</v>
      </c>
      <c r="H122" s="51" t="s">
        <v>23471</v>
      </c>
      <c r="I122" s="50">
        <v>606</v>
      </c>
      <c r="J122" s="50">
        <v>2</v>
      </c>
      <c r="K122" s="50">
        <v>2</v>
      </c>
      <c r="L122" s="50">
        <v>9800</v>
      </c>
      <c r="M122" s="50">
        <v>85</v>
      </c>
      <c r="N122" s="51" t="s">
        <v>33</v>
      </c>
      <c r="O122" s="51"/>
      <c r="P122" s="9" t="s">
        <v>53277</v>
      </c>
      <c r="Q122" s="18"/>
      <c r="S122" s="44"/>
    </row>
    <row r="123" spans="2:19" ht="15.75">
      <c r="B123" s="50">
        <v>125</v>
      </c>
      <c r="C123" s="50"/>
      <c r="D123" s="51" t="s">
        <v>23472</v>
      </c>
      <c r="E123" s="51" t="s">
        <v>23473</v>
      </c>
      <c r="F123" s="51" t="s">
        <v>23474</v>
      </c>
      <c r="G123" s="51" t="s">
        <v>23475</v>
      </c>
      <c r="H123" s="51" t="s">
        <v>23476</v>
      </c>
      <c r="I123" s="50">
        <v>7210</v>
      </c>
      <c r="J123" s="50">
        <v>23</v>
      </c>
      <c r="K123" s="50">
        <v>23</v>
      </c>
      <c r="L123" s="50">
        <v>7200</v>
      </c>
      <c r="M123" s="50">
        <v>92</v>
      </c>
      <c r="N123" s="51" t="s">
        <v>33</v>
      </c>
      <c r="O123" s="51"/>
      <c r="P123" s="9" t="s">
        <v>53277</v>
      </c>
      <c r="Q123" s="18"/>
      <c r="S123" s="44"/>
    </row>
    <row r="124" spans="2:19" ht="15.75">
      <c r="B124" s="50">
        <v>126</v>
      </c>
      <c r="C124" s="50"/>
      <c r="D124" s="51" t="s">
        <v>23477</v>
      </c>
      <c r="E124" s="51" t="s">
        <v>23478</v>
      </c>
      <c r="F124" s="51" t="s">
        <v>23479</v>
      </c>
      <c r="G124" s="51" t="s">
        <v>23475</v>
      </c>
      <c r="H124" s="51" t="s">
        <v>23480</v>
      </c>
      <c r="I124" s="50">
        <v>4220</v>
      </c>
      <c r="J124" s="50">
        <v>7</v>
      </c>
      <c r="K124" s="50">
        <v>7</v>
      </c>
      <c r="L124" s="50">
        <v>7300</v>
      </c>
      <c r="M124" s="50">
        <v>89</v>
      </c>
      <c r="N124" s="51" t="s">
        <v>33</v>
      </c>
      <c r="O124" s="51"/>
      <c r="P124" s="9" t="s">
        <v>53277</v>
      </c>
      <c r="Q124" s="18"/>
      <c r="S124" s="44"/>
    </row>
    <row r="125" spans="2:19" ht="15.75">
      <c r="B125" s="50">
        <v>127</v>
      </c>
      <c r="C125" s="50"/>
      <c r="D125" s="51" t="s">
        <v>23481</v>
      </c>
      <c r="E125" s="51" t="s">
        <v>23482</v>
      </c>
      <c r="F125" s="51" t="s">
        <v>23483</v>
      </c>
      <c r="G125" s="51" t="s">
        <v>23484</v>
      </c>
      <c r="H125" s="51" t="s">
        <v>23485</v>
      </c>
      <c r="I125" s="50">
        <v>876</v>
      </c>
      <c r="J125" s="50">
        <v>2</v>
      </c>
      <c r="K125" s="50">
        <v>2</v>
      </c>
      <c r="L125" s="50">
        <v>7800</v>
      </c>
      <c r="M125" s="50">
        <v>103</v>
      </c>
      <c r="N125" s="51" t="s">
        <v>33</v>
      </c>
      <c r="O125" s="51"/>
      <c r="P125" s="9" t="s">
        <v>53277</v>
      </c>
      <c r="Q125" s="18"/>
      <c r="S125" s="44"/>
    </row>
    <row r="126" spans="2:19" ht="15.75">
      <c r="B126" s="50">
        <v>128</v>
      </c>
      <c r="C126" s="50"/>
      <c r="D126" s="51" t="s">
        <v>23486</v>
      </c>
      <c r="E126" s="51" t="s">
        <v>23487</v>
      </c>
      <c r="F126" s="51" t="s">
        <v>23488</v>
      </c>
      <c r="G126" s="51" t="s">
        <v>23484</v>
      </c>
      <c r="H126" s="51" t="s">
        <v>23489</v>
      </c>
      <c r="I126" s="50">
        <v>526</v>
      </c>
      <c r="J126" s="50">
        <v>2</v>
      </c>
      <c r="K126" s="50">
        <v>2</v>
      </c>
      <c r="L126" s="50">
        <v>8500</v>
      </c>
      <c r="M126" s="50">
        <v>92</v>
      </c>
      <c r="N126" s="51" t="s">
        <v>33</v>
      </c>
      <c r="O126" s="51"/>
      <c r="P126" s="9" t="s">
        <v>53277</v>
      </c>
      <c r="Q126" s="18"/>
      <c r="S126" s="44"/>
    </row>
    <row r="127" spans="2:19" ht="15.75">
      <c r="B127" s="50">
        <v>129</v>
      </c>
      <c r="C127" s="50"/>
      <c r="D127" s="51" t="s">
        <v>23490</v>
      </c>
      <c r="E127" s="51" t="s">
        <v>23491</v>
      </c>
      <c r="F127" s="51" t="s">
        <v>23492</v>
      </c>
      <c r="G127" s="51" t="s">
        <v>23484</v>
      </c>
      <c r="H127" s="51" t="s">
        <v>23493</v>
      </c>
      <c r="I127" s="50">
        <v>2025</v>
      </c>
      <c r="J127" s="50">
        <v>1</v>
      </c>
      <c r="K127" s="50">
        <v>1</v>
      </c>
      <c r="L127" s="50">
        <v>18000</v>
      </c>
      <c r="M127" s="50">
        <v>92</v>
      </c>
      <c r="N127" s="51" t="s">
        <v>33</v>
      </c>
      <c r="O127" s="51"/>
      <c r="P127" s="9" t="s">
        <v>53277</v>
      </c>
      <c r="Q127" s="18"/>
      <c r="S127" s="44"/>
    </row>
    <row r="128" spans="2:19" ht="15.75">
      <c r="B128" s="50">
        <v>130</v>
      </c>
      <c r="C128" s="50"/>
      <c r="D128" s="51" t="s">
        <v>23494</v>
      </c>
      <c r="E128" s="51" t="s">
        <v>23495</v>
      </c>
      <c r="F128" s="51" t="s">
        <v>23496</v>
      </c>
      <c r="G128" s="51" t="s">
        <v>23484</v>
      </c>
      <c r="H128" s="51" t="s">
        <v>23497</v>
      </c>
      <c r="I128" s="50">
        <v>1644</v>
      </c>
      <c r="J128" s="50">
        <v>5</v>
      </c>
      <c r="K128" s="50">
        <v>5</v>
      </c>
      <c r="L128" s="50">
        <v>10932</v>
      </c>
      <c r="M128" s="50">
        <v>98</v>
      </c>
      <c r="N128" s="51" t="s">
        <v>33</v>
      </c>
      <c r="O128" s="51"/>
      <c r="P128" s="9" t="s">
        <v>53277</v>
      </c>
      <c r="Q128" s="18"/>
      <c r="S128" s="44"/>
    </row>
    <row r="129" spans="2:19" ht="15.75">
      <c r="B129" s="50">
        <v>131</v>
      </c>
      <c r="C129" s="50"/>
      <c r="D129" s="51" t="s">
        <v>23498</v>
      </c>
      <c r="E129" s="51" t="s">
        <v>23499</v>
      </c>
      <c r="F129" s="51" t="s">
        <v>23500</v>
      </c>
      <c r="G129" s="51" t="s">
        <v>23484</v>
      </c>
      <c r="H129" s="51" t="s">
        <v>23501</v>
      </c>
      <c r="I129" s="50">
        <v>1086</v>
      </c>
      <c r="J129" s="50">
        <v>1</v>
      </c>
      <c r="K129" s="50">
        <v>1</v>
      </c>
      <c r="L129" s="50">
        <v>7225</v>
      </c>
      <c r="M129" s="50">
        <v>50</v>
      </c>
      <c r="N129" s="51" t="s">
        <v>33</v>
      </c>
      <c r="O129" s="51"/>
      <c r="P129" s="9" t="s">
        <v>53277</v>
      </c>
      <c r="Q129" s="18"/>
      <c r="S129" s="44"/>
    </row>
    <row r="130" spans="2:19" ht="15.75">
      <c r="B130" s="50">
        <v>132</v>
      </c>
      <c r="C130" s="50"/>
      <c r="D130" s="51" t="s">
        <v>23502</v>
      </c>
      <c r="E130" s="51" t="s">
        <v>23503</v>
      </c>
      <c r="F130" s="51" t="s">
        <v>23504</v>
      </c>
      <c r="G130" s="51" t="s">
        <v>23484</v>
      </c>
      <c r="H130" s="51" t="s">
        <v>23505</v>
      </c>
      <c r="I130" s="50">
        <v>3006</v>
      </c>
      <c r="J130" s="50">
        <v>5</v>
      </c>
      <c r="K130" s="50">
        <v>5</v>
      </c>
      <c r="L130" s="50">
        <v>14224</v>
      </c>
      <c r="M130" s="50">
        <v>112</v>
      </c>
      <c r="N130" s="51" t="s">
        <v>33</v>
      </c>
      <c r="O130" s="51"/>
      <c r="P130" s="9" t="s">
        <v>53277</v>
      </c>
      <c r="Q130" s="18"/>
      <c r="S130" s="44"/>
    </row>
    <row r="131" spans="2:19" ht="15.75">
      <c r="B131" s="50">
        <v>133</v>
      </c>
      <c r="C131" s="50"/>
      <c r="D131" s="51" t="s">
        <v>23506</v>
      </c>
      <c r="E131" s="72" t="s">
        <v>23507</v>
      </c>
      <c r="F131" s="31" t="s">
        <v>23508</v>
      </c>
      <c r="G131" s="51" t="s">
        <v>23484</v>
      </c>
      <c r="H131" s="51" t="s">
        <v>10782</v>
      </c>
      <c r="I131" s="50">
        <v>1560</v>
      </c>
      <c r="J131" s="50">
        <v>4</v>
      </c>
      <c r="K131" s="50">
        <v>4</v>
      </c>
      <c r="L131" s="50">
        <v>8500</v>
      </c>
      <c r="M131" s="50">
        <v>84</v>
      </c>
      <c r="N131" s="51" t="s">
        <v>33</v>
      </c>
      <c r="O131" s="51"/>
      <c r="P131" s="9" t="s">
        <v>53277</v>
      </c>
      <c r="Q131" s="18"/>
      <c r="S131" s="44"/>
    </row>
    <row r="132" spans="2:19" ht="15.75">
      <c r="B132" s="50">
        <v>134</v>
      </c>
      <c r="C132" s="50"/>
      <c r="D132" s="51" t="s">
        <v>23509</v>
      </c>
      <c r="E132" s="72" t="s">
        <v>23510</v>
      </c>
      <c r="F132" s="31" t="s">
        <v>23511</v>
      </c>
      <c r="G132" s="51" t="s">
        <v>23484</v>
      </c>
      <c r="H132" s="51" t="s">
        <v>23512</v>
      </c>
      <c r="I132" s="50">
        <v>1638</v>
      </c>
      <c r="J132" s="50">
        <v>2</v>
      </c>
      <c r="K132" s="50">
        <v>2</v>
      </c>
      <c r="L132" s="50">
        <v>9177</v>
      </c>
      <c r="M132" s="50">
        <v>103</v>
      </c>
      <c r="N132" s="51" t="s">
        <v>33</v>
      </c>
      <c r="O132" s="51"/>
      <c r="P132" s="9" t="s">
        <v>53277</v>
      </c>
      <c r="Q132" s="18"/>
      <c r="S132" s="44"/>
    </row>
    <row r="133" spans="2:19" ht="15.75">
      <c r="B133" s="50">
        <v>135</v>
      </c>
      <c r="C133" s="50"/>
      <c r="D133" s="51" t="s">
        <v>23513</v>
      </c>
      <c r="E133" s="72" t="s">
        <v>23514</v>
      </c>
      <c r="F133" s="31" t="s">
        <v>23515</v>
      </c>
      <c r="G133" s="51" t="s">
        <v>23484</v>
      </c>
      <c r="H133" s="51" t="s">
        <v>23516</v>
      </c>
      <c r="I133" s="50">
        <v>2686</v>
      </c>
      <c r="J133" s="50">
        <v>2</v>
      </c>
      <c r="K133" s="50">
        <v>2</v>
      </c>
      <c r="L133" s="50">
        <v>10030</v>
      </c>
      <c r="M133" s="50">
        <v>100</v>
      </c>
      <c r="N133" s="51" t="s">
        <v>33</v>
      </c>
      <c r="O133" s="51"/>
      <c r="P133" s="9" t="s">
        <v>53277</v>
      </c>
      <c r="Q133" s="18"/>
      <c r="S133" s="44"/>
    </row>
    <row r="134" spans="2:19" ht="15.75">
      <c r="B134" s="50">
        <v>136</v>
      </c>
      <c r="C134" s="50"/>
      <c r="D134" s="51" t="s">
        <v>23517</v>
      </c>
      <c r="E134" s="72" t="s">
        <v>23518</v>
      </c>
      <c r="F134" s="31" t="s">
        <v>23519</v>
      </c>
      <c r="G134" s="51" t="s">
        <v>23484</v>
      </c>
      <c r="H134" s="51" t="s">
        <v>23520</v>
      </c>
      <c r="I134" s="50">
        <v>1227</v>
      </c>
      <c r="J134" s="50">
        <v>3</v>
      </c>
      <c r="K134" s="50">
        <v>3</v>
      </c>
      <c r="L134" s="50">
        <v>9873</v>
      </c>
      <c r="M134" s="50">
        <v>78</v>
      </c>
      <c r="N134" s="51" t="s">
        <v>33</v>
      </c>
      <c r="O134" s="51"/>
      <c r="P134" s="9" t="s">
        <v>53277</v>
      </c>
      <c r="Q134" s="18"/>
      <c r="S134" s="44"/>
    </row>
    <row r="135" spans="2:19" ht="15.75">
      <c r="B135" s="50">
        <v>137</v>
      </c>
      <c r="C135" s="50"/>
      <c r="D135" s="51" t="s">
        <v>23521</v>
      </c>
      <c r="E135" s="72" t="s">
        <v>23522</v>
      </c>
      <c r="F135" s="31" t="s">
        <v>23523</v>
      </c>
      <c r="G135" s="51" t="s">
        <v>23484</v>
      </c>
      <c r="H135" s="51" t="s">
        <v>23524</v>
      </c>
      <c r="I135" s="50">
        <v>1350</v>
      </c>
      <c r="J135" s="50">
        <v>1</v>
      </c>
      <c r="K135" s="50">
        <v>1</v>
      </c>
      <c r="L135" s="50">
        <v>15479</v>
      </c>
      <c r="M135" s="50">
        <v>101</v>
      </c>
      <c r="N135" s="51" t="s">
        <v>33</v>
      </c>
      <c r="O135" s="51"/>
      <c r="P135" s="9" t="s">
        <v>53277</v>
      </c>
      <c r="Q135" s="18"/>
      <c r="S135" s="44"/>
    </row>
    <row r="136" spans="2:19" ht="15.75">
      <c r="B136" s="50">
        <v>138</v>
      </c>
      <c r="C136" s="50"/>
      <c r="D136" s="51" t="s">
        <v>23525</v>
      </c>
      <c r="E136" s="72" t="s">
        <v>23526</v>
      </c>
      <c r="F136" s="31" t="s">
        <v>23527</v>
      </c>
      <c r="G136" s="51" t="s">
        <v>23528</v>
      </c>
      <c r="H136" s="51" t="s">
        <v>11084</v>
      </c>
      <c r="I136" s="50">
        <v>3322</v>
      </c>
      <c r="J136" s="50">
        <v>9</v>
      </c>
      <c r="K136" s="50">
        <v>0</v>
      </c>
      <c r="L136" s="50">
        <v>10330</v>
      </c>
      <c r="M136" s="50">
        <v>89</v>
      </c>
      <c r="N136" s="51" t="s">
        <v>20</v>
      </c>
      <c r="O136" s="51"/>
      <c r="P136" s="9" t="s">
        <v>53277</v>
      </c>
      <c r="Q136" s="18"/>
      <c r="S136" s="44"/>
    </row>
    <row r="137" spans="2:19" ht="15.75">
      <c r="B137" s="50">
        <v>139</v>
      </c>
      <c r="C137" s="50"/>
      <c r="D137" s="51" t="s">
        <v>23529</v>
      </c>
      <c r="E137" s="72" t="s">
        <v>23530</v>
      </c>
      <c r="F137" s="31" t="s">
        <v>23531</v>
      </c>
      <c r="G137" s="51" t="s">
        <v>23528</v>
      </c>
      <c r="H137" s="51" t="s">
        <v>23532</v>
      </c>
      <c r="I137" s="50">
        <v>2096</v>
      </c>
      <c r="J137" s="50">
        <v>8</v>
      </c>
      <c r="K137" s="50">
        <v>0</v>
      </c>
      <c r="L137" s="50">
        <v>10200</v>
      </c>
      <c r="M137" s="50">
        <v>93</v>
      </c>
      <c r="N137" s="51" t="s">
        <v>20</v>
      </c>
      <c r="O137" s="51"/>
      <c r="P137" s="9" t="s">
        <v>53277</v>
      </c>
      <c r="Q137" s="18"/>
      <c r="S137" s="44"/>
    </row>
    <row r="138" spans="2:19" ht="15.75">
      <c r="B138" s="50">
        <v>140</v>
      </c>
      <c r="C138" s="50"/>
      <c r="D138" s="51" t="s">
        <v>23533</v>
      </c>
      <c r="E138" s="72" t="s">
        <v>23534</v>
      </c>
      <c r="F138" s="31" t="s">
        <v>23535</v>
      </c>
      <c r="G138" s="51" t="s">
        <v>23528</v>
      </c>
      <c r="H138" s="51" t="s">
        <v>23536</v>
      </c>
      <c r="I138" s="50">
        <v>3510</v>
      </c>
      <c r="J138" s="50">
        <v>8</v>
      </c>
      <c r="K138" s="50">
        <v>0</v>
      </c>
      <c r="L138" s="50">
        <v>10055</v>
      </c>
      <c r="M138" s="50">
        <v>97</v>
      </c>
      <c r="N138" s="51" t="s">
        <v>20</v>
      </c>
      <c r="O138" s="51"/>
      <c r="P138" s="9" t="s">
        <v>53277</v>
      </c>
      <c r="Q138" s="18"/>
      <c r="S138" s="44"/>
    </row>
    <row r="139" spans="2:19" ht="15.75">
      <c r="B139" s="50">
        <v>141</v>
      </c>
      <c r="C139" s="50"/>
      <c r="D139" s="51" t="s">
        <v>23537</v>
      </c>
      <c r="E139" s="72" t="s">
        <v>23538</v>
      </c>
      <c r="F139" s="31" t="s">
        <v>23539</v>
      </c>
      <c r="G139" s="51" t="s">
        <v>23528</v>
      </c>
      <c r="H139" s="51" t="s">
        <v>23540</v>
      </c>
      <c r="I139" s="50">
        <v>2518</v>
      </c>
      <c r="J139" s="50">
        <v>8</v>
      </c>
      <c r="K139" s="50">
        <v>0</v>
      </c>
      <c r="L139" s="50">
        <v>9083</v>
      </c>
      <c r="M139" s="50">
        <v>79</v>
      </c>
      <c r="N139" s="51" t="s">
        <v>20</v>
      </c>
      <c r="O139" s="51"/>
      <c r="P139" s="9" t="s">
        <v>53277</v>
      </c>
      <c r="Q139" s="18"/>
      <c r="S139" s="44"/>
    </row>
    <row r="140" spans="2:19" ht="15.75">
      <c r="B140" s="50">
        <v>142</v>
      </c>
      <c r="C140" s="50"/>
      <c r="D140" s="51" t="s">
        <v>23541</v>
      </c>
      <c r="E140" s="72" t="s">
        <v>23542</v>
      </c>
      <c r="F140" s="31" t="s">
        <v>23543</v>
      </c>
      <c r="G140" s="51" t="s">
        <v>23528</v>
      </c>
      <c r="H140" s="51" t="s">
        <v>23544</v>
      </c>
      <c r="I140" s="50">
        <v>1200</v>
      </c>
      <c r="J140" s="50">
        <v>4</v>
      </c>
      <c r="K140" s="50">
        <v>0</v>
      </c>
      <c r="L140" s="50">
        <v>7000</v>
      </c>
      <c r="M140" s="50">
        <v>100</v>
      </c>
      <c r="N140" s="51" t="s">
        <v>20</v>
      </c>
      <c r="O140" s="51"/>
      <c r="P140" s="9" t="s">
        <v>53277</v>
      </c>
      <c r="Q140" s="18"/>
      <c r="S140" s="44"/>
    </row>
    <row r="141" spans="2:19" ht="15.75">
      <c r="B141" s="50">
        <v>143</v>
      </c>
      <c r="C141" s="50"/>
      <c r="D141" s="51" t="s">
        <v>23545</v>
      </c>
      <c r="E141" s="72" t="s">
        <v>23546</v>
      </c>
      <c r="F141" s="31" t="s">
        <v>23547</v>
      </c>
      <c r="G141" s="51" t="s">
        <v>23528</v>
      </c>
      <c r="H141" s="51" t="s">
        <v>23548</v>
      </c>
      <c r="I141" s="50">
        <v>1056</v>
      </c>
      <c r="J141" s="50">
        <v>3</v>
      </c>
      <c r="K141" s="50">
        <v>0</v>
      </c>
      <c r="L141" s="50">
        <v>10220</v>
      </c>
      <c r="M141" s="50">
        <v>98</v>
      </c>
      <c r="N141" s="51" t="s">
        <v>20</v>
      </c>
      <c r="O141" s="51"/>
      <c r="P141" s="9" t="s">
        <v>53277</v>
      </c>
      <c r="Q141" s="18"/>
      <c r="S141" s="44"/>
    </row>
    <row r="142" spans="2:19" ht="15.75">
      <c r="B142" s="50">
        <v>144</v>
      </c>
      <c r="C142" s="50"/>
      <c r="D142" s="51" t="s">
        <v>23549</v>
      </c>
      <c r="E142" s="72" t="s">
        <v>23550</v>
      </c>
      <c r="F142" s="31" t="s">
        <v>23551</v>
      </c>
      <c r="G142" s="51" t="s">
        <v>23552</v>
      </c>
      <c r="H142" s="51" t="s">
        <v>23553</v>
      </c>
      <c r="I142" s="50">
        <v>2432</v>
      </c>
      <c r="J142" s="50">
        <v>8</v>
      </c>
      <c r="K142" s="50">
        <v>0</v>
      </c>
      <c r="L142" s="50">
        <v>9200</v>
      </c>
      <c r="M142" s="50">
        <v>80</v>
      </c>
      <c r="N142" s="51" t="s">
        <v>20</v>
      </c>
      <c r="O142" s="51"/>
      <c r="P142" s="9" t="s">
        <v>53277</v>
      </c>
      <c r="Q142" s="18"/>
      <c r="S142" s="44"/>
    </row>
    <row r="143" spans="2:19" ht="15.75">
      <c r="B143" s="50">
        <v>145</v>
      </c>
      <c r="C143" s="50"/>
      <c r="D143" s="51" t="s">
        <v>23554</v>
      </c>
      <c r="E143" s="72" t="s">
        <v>23555</v>
      </c>
      <c r="F143" s="31" t="s">
        <v>23556</v>
      </c>
      <c r="G143" s="51" t="s">
        <v>23557</v>
      </c>
      <c r="H143" s="51" t="s">
        <v>23558</v>
      </c>
      <c r="I143" s="50">
        <v>3432</v>
      </c>
      <c r="J143" s="50">
        <v>10</v>
      </c>
      <c r="K143" s="50">
        <v>0</v>
      </c>
      <c r="L143" s="50">
        <v>8500</v>
      </c>
      <c r="M143" s="50">
        <v>88</v>
      </c>
      <c r="N143" s="51" t="s">
        <v>20</v>
      </c>
      <c r="O143" s="51"/>
      <c r="P143" s="9" t="s">
        <v>53277</v>
      </c>
      <c r="Q143" s="18"/>
      <c r="S143" s="44"/>
    </row>
    <row r="144" spans="2:19" ht="15.75">
      <c r="B144" s="50">
        <v>146</v>
      </c>
      <c r="C144" s="50"/>
      <c r="D144" s="51" t="s">
        <v>23559</v>
      </c>
      <c r="E144" s="72" t="s">
        <v>23560</v>
      </c>
      <c r="F144" s="31" t="s">
        <v>23561</v>
      </c>
      <c r="G144" s="51" t="s">
        <v>23562</v>
      </c>
      <c r="H144" s="51" t="s">
        <v>23563</v>
      </c>
      <c r="I144" s="50">
        <v>5752</v>
      </c>
      <c r="J144" s="50">
        <v>15</v>
      </c>
      <c r="K144" s="50">
        <v>0</v>
      </c>
      <c r="L144" s="50">
        <v>7800</v>
      </c>
      <c r="M144" s="50">
        <v>78</v>
      </c>
      <c r="N144" s="51" t="s">
        <v>20</v>
      </c>
      <c r="O144" s="51"/>
      <c r="P144" s="9" t="s">
        <v>53277</v>
      </c>
      <c r="Q144" s="18"/>
      <c r="S144" s="44"/>
    </row>
    <row r="145" spans="2:19" ht="15.75">
      <c r="B145" s="50">
        <v>147</v>
      </c>
      <c r="C145" s="50"/>
      <c r="D145" s="51" t="s">
        <v>23564</v>
      </c>
      <c r="E145" s="72" t="s">
        <v>23565</v>
      </c>
      <c r="F145" s="31" t="s">
        <v>23566</v>
      </c>
      <c r="G145" s="51" t="s">
        <v>23562</v>
      </c>
      <c r="H145" s="51" t="s">
        <v>23567</v>
      </c>
      <c r="I145" s="50">
        <v>1255</v>
      </c>
      <c r="J145" s="50">
        <v>4</v>
      </c>
      <c r="K145" s="50">
        <v>0</v>
      </c>
      <c r="L145" s="50">
        <v>7750</v>
      </c>
      <c r="M145" s="50">
        <v>69</v>
      </c>
      <c r="N145" s="51" t="s">
        <v>20</v>
      </c>
      <c r="O145" s="51"/>
      <c r="P145" s="9" t="s">
        <v>53277</v>
      </c>
      <c r="Q145" s="18"/>
      <c r="S145" s="44"/>
    </row>
    <row r="146" spans="2:19" ht="15.75">
      <c r="B146" s="50">
        <v>148</v>
      </c>
      <c r="C146" s="50"/>
      <c r="D146" s="51" t="s">
        <v>23568</v>
      </c>
      <c r="E146" s="72" t="s">
        <v>23569</v>
      </c>
      <c r="F146" s="31" t="s">
        <v>23570</v>
      </c>
      <c r="G146" s="51" t="s">
        <v>23562</v>
      </c>
      <c r="H146" s="51" t="s">
        <v>23571</v>
      </c>
      <c r="I146" s="50">
        <v>1050</v>
      </c>
      <c r="J146" s="50">
        <v>3</v>
      </c>
      <c r="K146" s="50">
        <v>0</v>
      </c>
      <c r="L146" s="50">
        <v>8573</v>
      </c>
      <c r="M146" s="50">
        <v>84</v>
      </c>
      <c r="N146" s="51" t="s">
        <v>20</v>
      </c>
      <c r="O146" s="51"/>
      <c r="P146" s="9" t="s">
        <v>53277</v>
      </c>
      <c r="Q146" s="18"/>
      <c r="S146" s="44"/>
    </row>
    <row r="147" spans="2:19" ht="15.75">
      <c r="B147" s="50">
        <v>149</v>
      </c>
      <c r="C147" s="50"/>
      <c r="D147" s="51" t="s">
        <v>23572</v>
      </c>
      <c r="E147" s="72" t="s">
        <v>23573</v>
      </c>
      <c r="F147" s="31" t="s">
        <v>23574</v>
      </c>
      <c r="G147" s="51" t="s">
        <v>23575</v>
      </c>
      <c r="H147" s="51" t="s">
        <v>23576</v>
      </c>
      <c r="I147" s="50">
        <v>2219</v>
      </c>
      <c r="J147" s="50">
        <v>7</v>
      </c>
      <c r="K147" s="50">
        <v>0</v>
      </c>
      <c r="L147" s="50">
        <v>9743</v>
      </c>
      <c r="M147" s="50">
        <v>93</v>
      </c>
      <c r="N147" s="51" t="s">
        <v>20</v>
      </c>
      <c r="O147" s="51"/>
      <c r="P147" s="9" t="s">
        <v>53277</v>
      </c>
      <c r="Q147" s="18"/>
      <c r="S147" s="44"/>
    </row>
    <row r="148" spans="2:19" ht="15.75">
      <c r="B148" s="50">
        <v>150</v>
      </c>
      <c r="C148" s="50"/>
      <c r="D148" s="51" t="s">
        <v>23577</v>
      </c>
      <c r="E148" s="72" t="s">
        <v>23578</v>
      </c>
      <c r="F148" s="31" t="s">
        <v>23579</v>
      </c>
      <c r="G148" s="51" t="s">
        <v>23575</v>
      </c>
      <c r="H148" s="51" t="s">
        <v>23580</v>
      </c>
      <c r="I148" s="50">
        <v>2734</v>
      </c>
      <c r="J148" s="50">
        <v>9</v>
      </c>
      <c r="K148" s="50">
        <v>0</v>
      </c>
      <c r="L148" s="50">
        <v>9827</v>
      </c>
      <c r="M148" s="50">
        <v>95</v>
      </c>
      <c r="N148" s="51" t="s">
        <v>20</v>
      </c>
      <c r="O148" s="51"/>
      <c r="P148" s="9" t="s">
        <v>53277</v>
      </c>
      <c r="Q148" s="18"/>
      <c r="S148" s="44"/>
    </row>
    <row r="149" spans="2:19" ht="15.75">
      <c r="B149" s="50">
        <v>151</v>
      </c>
      <c r="C149" s="50"/>
      <c r="D149" s="51" t="s">
        <v>23581</v>
      </c>
      <c r="E149" s="72" t="s">
        <v>23582</v>
      </c>
      <c r="F149" s="31" t="s">
        <v>23583</v>
      </c>
      <c r="G149" s="51" t="s">
        <v>23575</v>
      </c>
      <c r="H149" s="51" t="s">
        <v>23584</v>
      </c>
      <c r="I149" s="50">
        <v>1039</v>
      </c>
      <c r="J149" s="50">
        <v>3</v>
      </c>
      <c r="K149" s="50">
        <v>0</v>
      </c>
      <c r="L149" s="50">
        <v>12457</v>
      </c>
      <c r="M149" s="50">
        <v>96</v>
      </c>
      <c r="N149" s="51" t="s">
        <v>20</v>
      </c>
      <c r="O149" s="51"/>
      <c r="P149" s="9" t="s">
        <v>53277</v>
      </c>
      <c r="Q149" s="18"/>
      <c r="S149" s="44"/>
    </row>
    <row r="150" spans="2:19" ht="15.75">
      <c r="B150" s="50">
        <v>152</v>
      </c>
      <c r="C150" s="50"/>
      <c r="D150" s="51" t="s">
        <v>23585</v>
      </c>
      <c r="E150" s="72" t="s">
        <v>23586</v>
      </c>
      <c r="F150" s="31" t="s">
        <v>23587</v>
      </c>
      <c r="G150" s="51" t="s">
        <v>23575</v>
      </c>
      <c r="H150" s="51" t="s">
        <v>23588</v>
      </c>
      <c r="I150" s="50">
        <v>740</v>
      </c>
      <c r="J150" s="50">
        <v>2</v>
      </c>
      <c r="K150" s="50">
        <v>0</v>
      </c>
      <c r="L150" s="50">
        <v>9906</v>
      </c>
      <c r="M150" s="50">
        <v>82</v>
      </c>
      <c r="N150" s="51" t="s">
        <v>20</v>
      </c>
      <c r="O150" s="51"/>
      <c r="P150" s="9" t="s">
        <v>53277</v>
      </c>
      <c r="Q150" s="18"/>
      <c r="S150" s="44"/>
    </row>
    <row r="151" spans="2:19" ht="15.75">
      <c r="B151" s="50">
        <v>153</v>
      </c>
      <c r="C151" s="50"/>
      <c r="D151" s="51" t="s">
        <v>23589</v>
      </c>
      <c r="E151" s="72" t="s">
        <v>23590</v>
      </c>
      <c r="F151" s="31" t="s">
        <v>23591</v>
      </c>
      <c r="G151" s="51" t="s">
        <v>23575</v>
      </c>
      <c r="H151" s="51" t="s">
        <v>23592</v>
      </c>
      <c r="I151" s="50">
        <v>1230</v>
      </c>
      <c r="J151" s="50">
        <v>3</v>
      </c>
      <c r="K151" s="50">
        <v>0</v>
      </c>
      <c r="L151" s="50">
        <v>9900</v>
      </c>
      <c r="M151" s="50">
        <v>89</v>
      </c>
      <c r="N151" s="51" t="s">
        <v>20</v>
      </c>
      <c r="O151" s="51"/>
      <c r="P151" s="9" t="s">
        <v>53277</v>
      </c>
      <c r="Q151" s="18"/>
      <c r="S151" s="44"/>
    </row>
    <row r="152" spans="2:19" ht="15.75">
      <c r="B152" s="50">
        <v>154</v>
      </c>
      <c r="C152" s="50"/>
      <c r="D152" s="51" t="s">
        <v>23593</v>
      </c>
      <c r="E152" s="72" t="s">
        <v>23594</v>
      </c>
      <c r="F152" s="31" t="s">
        <v>23595</v>
      </c>
      <c r="G152" s="51" t="s">
        <v>23575</v>
      </c>
      <c r="H152" s="51" t="s">
        <v>7475</v>
      </c>
      <c r="I152" s="50">
        <v>3800</v>
      </c>
      <c r="J152" s="50">
        <v>8</v>
      </c>
      <c r="K152" s="50">
        <v>0</v>
      </c>
      <c r="L152" s="50">
        <v>10500</v>
      </c>
      <c r="M152" s="50">
        <v>101</v>
      </c>
      <c r="N152" s="51" t="s">
        <v>20</v>
      </c>
      <c r="O152" s="51"/>
      <c r="P152" s="9" t="s">
        <v>53277</v>
      </c>
      <c r="Q152" s="18"/>
      <c r="S152" s="44"/>
    </row>
    <row r="153" spans="2:19" ht="15.75">
      <c r="B153" s="50">
        <v>155</v>
      </c>
      <c r="C153" s="50"/>
      <c r="D153" s="51" t="s">
        <v>23596</v>
      </c>
      <c r="E153" s="72" t="s">
        <v>23597</v>
      </c>
      <c r="F153" s="31" t="s">
        <v>23598</v>
      </c>
      <c r="G153" s="51" t="s">
        <v>23599</v>
      </c>
      <c r="H153" s="51" t="s">
        <v>23600</v>
      </c>
      <c r="I153" s="50">
        <v>4070</v>
      </c>
      <c r="J153" s="50">
        <v>10</v>
      </c>
      <c r="K153" s="50">
        <v>0</v>
      </c>
      <c r="L153" s="50">
        <v>7500</v>
      </c>
      <c r="M153" s="50">
        <v>95</v>
      </c>
      <c r="N153" s="51" t="s">
        <v>20</v>
      </c>
      <c r="O153" s="51"/>
      <c r="P153" s="9" t="s">
        <v>53277</v>
      </c>
      <c r="Q153" s="18"/>
      <c r="S153" s="44"/>
    </row>
    <row r="154" spans="2:19" ht="15.75">
      <c r="B154" s="50">
        <v>156</v>
      </c>
      <c r="C154" s="50"/>
      <c r="D154" s="51" t="s">
        <v>23601</v>
      </c>
      <c r="E154" s="72" t="s">
        <v>23602</v>
      </c>
      <c r="F154" s="31" t="s">
        <v>23603</v>
      </c>
      <c r="G154" s="51" t="s">
        <v>23599</v>
      </c>
      <c r="H154" s="51" t="s">
        <v>23604</v>
      </c>
      <c r="I154" s="50">
        <v>2782</v>
      </c>
      <c r="J154" s="50">
        <v>6</v>
      </c>
      <c r="K154" s="50">
        <v>0</v>
      </c>
      <c r="L154" s="50">
        <v>7200</v>
      </c>
      <c r="M154" s="50">
        <v>96</v>
      </c>
      <c r="N154" s="51" t="s">
        <v>20</v>
      </c>
      <c r="O154" s="51"/>
      <c r="P154" s="9" t="s">
        <v>53277</v>
      </c>
      <c r="Q154" s="18"/>
      <c r="S154" s="44"/>
    </row>
    <row r="155" spans="2:19" ht="15.75">
      <c r="B155" s="50">
        <v>157</v>
      </c>
      <c r="C155" s="50"/>
      <c r="D155" s="51" t="s">
        <v>23605</v>
      </c>
      <c r="E155" s="72" t="s">
        <v>23606</v>
      </c>
      <c r="F155" s="31" t="s">
        <v>23287</v>
      </c>
      <c r="G155" s="51" t="s">
        <v>23607</v>
      </c>
      <c r="H155" s="51" t="s">
        <v>23608</v>
      </c>
      <c r="I155" s="50">
        <v>900</v>
      </c>
      <c r="J155" s="50">
        <v>2</v>
      </c>
      <c r="K155" s="50">
        <v>0</v>
      </c>
      <c r="L155" s="50">
        <v>19500</v>
      </c>
      <c r="M155" s="50">
        <v>108</v>
      </c>
      <c r="N155" s="51" t="s">
        <v>20</v>
      </c>
      <c r="O155" s="51"/>
      <c r="P155" s="9" t="s">
        <v>53277</v>
      </c>
      <c r="Q155" s="18"/>
      <c r="S155" s="44"/>
    </row>
    <row r="156" spans="2:19" ht="15.75">
      <c r="B156" s="50">
        <v>158</v>
      </c>
      <c r="C156" s="50"/>
      <c r="D156" s="51" t="s">
        <v>23609</v>
      </c>
      <c r="E156" s="72" t="s">
        <v>23610</v>
      </c>
      <c r="F156" s="31" t="s">
        <v>23611</v>
      </c>
      <c r="G156" s="51" t="s">
        <v>23612</v>
      </c>
      <c r="H156" s="51" t="s">
        <v>23613</v>
      </c>
      <c r="I156" s="50">
        <v>2220</v>
      </c>
      <c r="J156" s="50">
        <v>5</v>
      </c>
      <c r="K156" s="50">
        <v>0</v>
      </c>
      <c r="L156" s="50">
        <v>10528</v>
      </c>
      <c r="M156" s="50">
        <v>79</v>
      </c>
      <c r="N156" s="51" t="s">
        <v>20</v>
      </c>
      <c r="O156" s="51"/>
      <c r="P156" s="9" t="s">
        <v>53277</v>
      </c>
      <c r="Q156" s="18"/>
      <c r="S156" s="44"/>
    </row>
    <row r="157" spans="2:19" ht="15.75">
      <c r="B157" s="50">
        <v>159</v>
      </c>
      <c r="C157" s="50"/>
      <c r="D157" s="51" t="s">
        <v>23614</v>
      </c>
      <c r="E157" s="72" t="s">
        <v>23615</v>
      </c>
      <c r="F157" s="31" t="s">
        <v>23616</v>
      </c>
      <c r="G157" s="51" t="s">
        <v>9796</v>
      </c>
      <c r="H157" s="51" t="s">
        <v>23617</v>
      </c>
      <c r="I157" s="50">
        <v>1858</v>
      </c>
      <c r="J157" s="50">
        <v>4</v>
      </c>
      <c r="K157" s="50">
        <v>0</v>
      </c>
      <c r="L157" s="50">
        <v>14723</v>
      </c>
      <c r="M157" s="50">
        <v>95</v>
      </c>
      <c r="N157" s="51" t="s">
        <v>20</v>
      </c>
      <c r="O157" s="51"/>
      <c r="P157" s="9" t="s">
        <v>53277</v>
      </c>
      <c r="Q157" s="18"/>
      <c r="S157" s="44"/>
    </row>
    <row r="158" spans="2:19" ht="15.75">
      <c r="B158" s="50">
        <v>160</v>
      </c>
      <c r="C158" s="50"/>
      <c r="D158" s="51" t="s">
        <v>23618</v>
      </c>
      <c r="E158" s="72" t="s">
        <v>23619</v>
      </c>
      <c r="F158" s="31"/>
      <c r="G158" s="51" t="s">
        <v>23620</v>
      </c>
      <c r="H158" s="51" t="s">
        <v>23621</v>
      </c>
      <c r="I158" s="50">
        <v>2628</v>
      </c>
      <c r="J158" s="50">
        <v>5</v>
      </c>
      <c r="K158" s="50">
        <v>0</v>
      </c>
      <c r="L158" s="50">
        <v>12828</v>
      </c>
      <c r="M158" s="50">
        <v>88</v>
      </c>
      <c r="N158" s="51" t="s">
        <v>20</v>
      </c>
      <c r="O158" s="51"/>
      <c r="P158" s="9" t="s">
        <v>53277</v>
      </c>
      <c r="Q158" s="18"/>
      <c r="S158" s="44"/>
    </row>
    <row r="159" spans="2:19" ht="15.75">
      <c r="B159" s="50">
        <v>161</v>
      </c>
      <c r="C159" s="50"/>
      <c r="D159" s="51" t="s">
        <v>23622</v>
      </c>
      <c r="E159" s="72" t="s">
        <v>23623</v>
      </c>
      <c r="F159" s="31" t="s">
        <v>23624</v>
      </c>
      <c r="G159" s="51" t="s">
        <v>23620</v>
      </c>
      <c r="H159" s="51" t="s">
        <v>7544</v>
      </c>
      <c r="I159" s="50">
        <v>1212</v>
      </c>
      <c r="J159" s="50">
        <v>3</v>
      </c>
      <c r="K159" s="50">
        <v>0</v>
      </c>
      <c r="L159" s="50">
        <v>13256</v>
      </c>
      <c r="M159" s="50">
        <v>78</v>
      </c>
      <c r="N159" s="51" t="s">
        <v>20</v>
      </c>
      <c r="O159" s="51"/>
      <c r="P159" s="9" t="s">
        <v>53277</v>
      </c>
      <c r="Q159" s="18"/>
      <c r="S159" s="44"/>
    </row>
    <row r="160" spans="2:19" ht="15.75">
      <c r="B160" s="50">
        <v>162</v>
      </c>
      <c r="C160" s="50"/>
      <c r="D160" s="51" t="s">
        <v>23625</v>
      </c>
      <c r="E160" s="72" t="s">
        <v>23626</v>
      </c>
      <c r="F160" s="31" t="s">
        <v>23627</v>
      </c>
      <c r="G160" s="51" t="s">
        <v>23620</v>
      </c>
      <c r="H160" s="51" t="s">
        <v>23628</v>
      </c>
      <c r="I160" s="50">
        <v>1230</v>
      </c>
      <c r="J160" s="50">
        <v>3</v>
      </c>
      <c r="K160" s="50">
        <v>0</v>
      </c>
      <c r="L160" s="50">
        <v>10250</v>
      </c>
      <c r="M160" s="50">
        <v>86</v>
      </c>
      <c r="N160" s="51" t="s">
        <v>20</v>
      </c>
      <c r="O160" s="51"/>
      <c r="P160" s="9" t="s">
        <v>53277</v>
      </c>
      <c r="Q160" s="18"/>
      <c r="S160" s="44"/>
    </row>
    <row r="161" spans="2:19" ht="15.75">
      <c r="B161" s="50">
        <v>163</v>
      </c>
      <c r="C161" s="50"/>
      <c r="D161" s="51" t="s">
        <v>23629</v>
      </c>
      <c r="E161" s="72" t="s">
        <v>23630</v>
      </c>
      <c r="F161" s="31" t="s">
        <v>23631</v>
      </c>
      <c r="G161" s="51" t="s">
        <v>23620</v>
      </c>
      <c r="H161" s="51" t="s">
        <v>23632</v>
      </c>
      <c r="I161" s="50">
        <v>1831</v>
      </c>
      <c r="J161" s="50">
        <v>4</v>
      </c>
      <c r="K161" s="50">
        <v>0</v>
      </c>
      <c r="L161" s="50">
        <v>11685</v>
      </c>
      <c r="M161" s="50">
        <v>132</v>
      </c>
      <c r="N161" s="51" t="s">
        <v>20</v>
      </c>
      <c r="O161" s="51"/>
      <c r="P161" s="9" t="s">
        <v>53277</v>
      </c>
      <c r="Q161" s="18"/>
      <c r="S161" s="44"/>
    </row>
    <row r="162" spans="2:19" ht="15.75">
      <c r="B162" s="50">
        <v>164</v>
      </c>
      <c r="C162" s="50"/>
      <c r="D162" s="51" t="s">
        <v>23633</v>
      </c>
      <c r="E162" s="72" t="s">
        <v>23634</v>
      </c>
      <c r="F162" s="31" t="s">
        <v>23635</v>
      </c>
      <c r="G162" s="51" t="s">
        <v>23636</v>
      </c>
      <c r="H162" s="51" t="s">
        <v>23637</v>
      </c>
      <c r="I162" s="50">
        <v>2519</v>
      </c>
      <c r="J162" s="50">
        <v>5</v>
      </c>
      <c r="K162" s="50">
        <v>0</v>
      </c>
      <c r="L162" s="50">
        <v>13791</v>
      </c>
      <c r="M162" s="50">
        <v>102</v>
      </c>
      <c r="N162" s="51" t="s">
        <v>20</v>
      </c>
      <c r="O162" s="51"/>
      <c r="P162" s="9" t="s">
        <v>53277</v>
      </c>
      <c r="Q162" s="18"/>
      <c r="S162" s="44"/>
    </row>
    <row r="163" spans="2:19" ht="15.75">
      <c r="B163" s="50">
        <v>165</v>
      </c>
      <c r="C163" s="50"/>
      <c r="D163" s="51" t="s">
        <v>23638</v>
      </c>
      <c r="E163" s="72" t="s">
        <v>23639</v>
      </c>
      <c r="F163" s="31" t="s">
        <v>23640</v>
      </c>
      <c r="G163" s="51" t="s">
        <v>23641</v>
      </c>
      <c r="H163" s="51" t="s">
        <v>23642</v>
      </c>
      <c r="I163" s="50">
        <v>1368</v>
      </c>
      <c r="J163" s="50">
        <v>3</v>
      </c>
      <c r="K163" s="50">
        <v>0</v>
      </c>
      <c r="L163" s="50">
        <v>7800</v>
      </c>
      <c r="M163" s="50">
        <v>101</v>
      </c>
      <c r="N163" s="51" t="s">
        <v>20</v>
      </c>
      <c r="O163" s="51"/>
      <c r="P163" s="9" t="s">
        <v>53277</v>
      </c>
      <c r="Q163" s="18"/>
      <c r="S163" s="44"/>
    </row>
    <row r="164" spans="2:19" ht="15.75">
      <c r="B164" s="50">
        <v>166</v>
      </c>
      <c r="C164" s="50"/>
      <c r="D164" s="51" t="s">
        <v>23643</v>
      </c>
      <c r="E164" s="72" t="s">
        <v>23644</v>
      </c>
      <c r="F164" s="31" t="s">
        <v>23645</v>
      </c>
      <c r="G164" s="51" t="s">
        <v>23646</v>
      </c>
      <c r="H164" s="51" t="s">
        <v>23647</v>
      </c>
      <c r="I164" s="50">
        <v>466</v>
      </c>
      <c r="J164" s="50">
        <v>1</v>
      </c>
      <c r="K164" s="50">
        <v>0</v>
      </c>
      <c r="L164" s="50">
        <v>8800</v>
      </c>
      <c r="M164" s="50">
        <v>75</v>
      </c>
      <c r="N164" s="51" t="s">
        <v>20</v>
      </c>
      <c r="O164" s="51"/>
      <c r="P164" s="9" t="s">
        <v>53277</v>
      </c>
      <c r="Q164" s="18"/>
      <c r="S164" s="44"/>
    </row>
    <row r="165" spans="2:19" ht="15.75">
      <c r="B165" s="50">
        <v>167</v>
      </c>
      <c r="C165" s="50"/>
      <c r="D165" s="51" t="s">
        <v>23648</v>
      </c>
      <c r="E165" s="72" t="s">
        <v>23649</v>
      </c>
      <c r="F165" s="31" t="s">
        <v>23650</v>
      </c>
      <c r="G165" s="51" t="s">
        <v>23651</v>
      </c>
      <c r="H165" s="51" t="s">
        <v>23652</v>
      </c>
      <c r="I165" s="50">
        <v>1041</v>
      </c>
      <c r="J165" s="50">
        <v>3</v>
      </c>
      <c r="K165" s="50">
        <v>0</v>
      </c>
      <c r="L165" s="50">
        <v>14014</v>
      </c>
      <c r="M165" s="50">
        <v>95</v>
      </c>
      <c r="N165" s="51" t="s">
        <v>20</v>
      </c>
      <c r="O165" s="51"/>
      <c r="P165" s="9" t="s">
        <v>53277</v>
      </c>
      <c r="Q165" s="18"/>
      <c r="S165" s="44"/>
    </row>
    <row r="166" spans="2:19" ht="15.75">
      <c r="B166" s="50">
        <v>168</v>
      </c>
      <c r="C166" s="50"/>
      <c r="D166" s="51" t="s">
        <v>23653</v>
      </c>
      <c r="E166" s="72" t="s">
        <v>23654</v>
      </c>
      <c r="F166" s="31" t="s">
        <v>23655</v>
      </c>
      <c r="G166" s="51" t="s">
        <v>23656</v>
      </c>
      <c r="H166" s="51" t="s">
        <v>23657</v>
      </c>
      <c r="I166" s="50">
        <v>2556</v>
      </c>
      <c r="J166" s="50">
        <v>5</v>
      </c>
      <c r="K166" s="50">
        <v>0</v>
      </c>
      <c r="L166" s="50">
        <v>6800</v>
      </c>
      <c r="M166" s="50">
        <v>97</v>
      </c>
      <c r="N166" s="51" t="s">
        <v>20</v>
      </c>
      <c r="O166" s="51"/>
      <c r="P166" s="9" t="s">
        <v>53277</v>
      </c>
      <c r="Q166" s="18"/>
      <c r="S166" s="44"/>
    </row>
    <row r="167" spans="2:19" ht="15.75">
      <c r="B167" s="50">
        <v>169</v>
      </c>
      <c r="C167" s="50"/>
      <c r="D167" s="51" t="s">
        <v>23658</v>
      </c>
      <c r="E167" s="72" t="s">
        <v>23659</v>
      </c>
      <c r="F167" s="31" t="s">
        <v>23660</v>
      </c>
      <c r="G167" s="51" t="s">
        <v>23661</v>
      </c>
      <c r="H167" s="51" t="s">
        <v>23662</v>
      </c>
      <c r="I167" s="50">
        <v>1460</v>
      </c>
      <c r="J167" s="50">
        <v>3</v>
      </c>
      <c r="K167" s="50">
        <v>0</v>
      </c>
      <c r="L167" s="50">
        <v>12780</v>
      </c>
      <c r="M167" s="50">
        <v>112</v>
      </c>
      <c r="N167" s="51" t="s">
        <v>20</v>
      </c>
      <c r="O167" s="51"/>
      <c r="P167" s="9" t="s">
        <v>53277</v>
      </c>
      <c r="Q167" s="18"/>
      <c r="S167" s="44"/>
    </row>
    <row r="168" spans="2:19" ht="15.75">
      <c r="B168" s="50">
        <v>170</v>
      </c>
      <c r="C168" s="50"/>
      <c r="D168" s="51" t="s">
        <v>23663</v>
      </c>
      <c r="E168" s="72" t="s">
        <v>23664</v>
      </c>
      <c r="F168" s="31" t="s">
        <v>23665</v>
      </c>
      <c r="G168" s="51" t="s">
        <v>23666</v>
      </c>
      <c r="H168" s="51" t="s">
        <v>23667</v>
      </c>
      <c r="I168" s="50">
        <v>816</v>
      </c>
      <c r="J168" s="50">
        <v>2</v>
      </c>
      <c r="K168" s="50">
        <v>0</v>
      </c>
      <c r="L168" s="50">
        <v>12000</v>
      </c>
      <c r="M168" s="50">
        <v>88</v>
      </c>
      <c r="N168" s="51" t="s">
        <v>20</v>
      </c>
      <c r="O168" s="51"/>
      <c r="P168" s="9" t="s">
        <v>53277</v>
      </c>
      <c r="Q168" s="18"/>
      <c r="S168" s="44"/>
    </row>
    <row r="169" spans="2:19" ht="15.75">
      <c r="B169" s="50">
        <v>171</v>
      </c>
      <c r="C169" s="50"/>
      <c r="D169" s="51" t="s">
        <v>23668</v>
      </c>
      <c r="E169" s="72" t="s">
        <v>23669</v>
      </c>
      <c r="F169" s="31" t="s">
        <v>23670</v>
      </c>
      <c r="G169" s="51" t="s">
        <v>23671</v>
      </c>
      <c r="H169" s="51" t="s">
        <v>23672</v>
      </c>
      <c r="I169" s="50">
        <v>5000</v>
      </c>
      <c r="J169" s="50">
        <v>25</v>
      </c>
      <c r="K169" s="50">
        <v>0</v>
      </c>
      <c r="L169" s="50">
        <v>9300</v>
      </c>
      <c r="M169" s="50">
        <v>78</v>
      </c>
      <c r="N169" s="51" t="s">
        <v>20</v>
      </c>
      <c r="O169" s="51"/>
      <c r="P169" s="9" t="s">
        <v>53277</v>
      </c>
      <c r="Q169" s="18"/>
      <c r="S169" s="44"/>
    </row>
    <row r="170" spans="2:19" ht="15.75">
      <c r="B170" s="50">
        <v>172</v>
      </c>
      <c r="C170" s="50"/>
      <c r="D170" s="51" t="s">
        <v>23673</v>
      </c>
      <c r="E170" s="72" t="s">
        <v>23674</v>
      </c>
      <c r="F170" s="31" t="s">
        <v>23675</v>
      </c>
      <c r="G170" s="51" t="s">
        <v>23676</v>
      </c>
      <c r="H170" s="51" t="s">
        <v>23548</v>
      </c>
      <c r="I170" s="50">
        <v>1020</v>
      </c>
      <c r="J170" s="50">
        <v>2</v>
      </c>
      <c r="K170" s="50">
        <v>2</v>
      </c>
      <c r="L170" s="50">
        <v>15843</v>
      </c>
      <c r="M170" s="50">
        <v>87</v>
      </c>
      <c r="N170" s="51" t="s">
        <v>33</v>
      </c>
      <c r="O170" s="51"/>
      <c r="P170" s="9" t="s">
        <v>53277</v>
      </c>
      <c r="Q170" s="18"/>
      <c r="S170" s="44"/>
    </row>
    <row r="171" spans="2:19" ht="15.75">
      <c r="B171" s="50">
        <v>173</v>
      </c>
      <c r="C171" s="50"/>
      <c r="D171" s="51" t="s">
        <v>23677</v>
      </c>
      <c r="E171" s="72" t="s">
        <v>23678</v>
      </c>
      <c r="F171" s="31" t="s">
        <v>23679</v>
      </c>
      <c r="G171" s="51" t="s">
        <v>23676</v>
      </c>
      <c r="H171" s="51" t="s">
        <v>23680</v>
      </c>
      <c r="I171" s="50">
        <v>1156</v>
      </c>
      <c r="J171" s="50">
        <v>3</v>
      </c>
      <c r="K171" s="50">
        <v>3</v>
      </c>
      <c r="L171" s="50">
        <v>16032</v>
      </c>
      <c r="M171" s="50">
        <v>68</v>
      </c>
      <c r="N171" s="51" t="s">
        <v>33</v>
      </c>
      <c r="O171" s="51"/>
      <c r="P171" s="9" t="s">
        <v>53277</v>
      </c>
      <c r="Q171" s="18"/>
      <c r="S171" s="44"/>
    </row>
    <row r="172" spans="2:19" ht="15.75">
      <c r="B172" s="50">
        <v>174</v>
      </c>
      <c r="C172" s="50"/>
      <c r="D172" s="51" t="s">
        <v>23681</v>
      </c>
      <c r="E172" s="72" t="s">
        <v>23682</v>
      </c>
      <c r="F172" s="31" t="s">
        <v>23683</v>
      </c>
      <c r="G172" s="51" t="s">
        <v>23676</v>
      </c>
      <c r="H172" s="51" t="s">
        <v>23684</v>
      </c>
      <c r="I172" s="50">
        <v>1968</v>
      </c>
      <c r="J172" s="50">
        <v>4</v>
      </c>
      <c r="K172" s="50">
        <v>4</v>
      </c>
      <c r="L172" s="50">
        <v>14580</v>
      </c>
      <c r="M172" s="50">
        <v>101</v>
      </c>
      <c r="N172" s="51" t="s">
        <v>33</v>
      </c>
      <c r="O172" s="51"/>
      <c r="P172" s="9" t="s">
        <v>53277</v>
      </c>
      <c r="Q172" s="18"/>
      <c r="S172" s="44"/>
    </row>
    <row r="173" spans="2:19" ht="15.75">
      <c r="B173" s="50">
        <v>175</v>
      </c>
      <c r="C173" s="50"/>
      <c r="D173" s="51" t="s">
        <v>23685</v>
      </c>
      <c r="E173" s="72" t="s">
        <v>23686</v>
      </c>
      <c r="F173" s="31" t="s">
        <v>23687</v>
      </c>
      <c r="G173" s="51" t="s">
        <v>23676</v>
      </c>
      <c r="H173" s="51" t="s">
        <v>23688</v>
      </c>
      <c r="I173" s="50">
        <v>807</v>
      </c>
      <c r="J173" s="50">
        <v>2</v>
      </c>
      <c r="K173" s="50">
        <v>2</v>
      </c>
      <c r="L173" s="50">
        <v>15520</v>
      </c>
      <c r="M173" s="50">
        <v>99</v>
      </c>
      <c r="N173" s="51" t="s">
        <v>33</v>
      </c>
      <c r="O173" s="51"/>
      <c r="P173" s="9" t="s">
        <v>53277</v>
      </c>
      <c r="Q173" s="18"/>
      <c r="S173" s="44"/>
    </row>
    <row r="174" spans="2:19" ht="15.75">
      <c r="B174" s="50">
        <v>176</v>
      </c>
      <c r="C174" s="50"/>
      <c r="D174" s="51" t="s">
        <v>23689</v>
      </c>
      <c r="E174" s="72" t="s">
        <v>23690</v>
      </c>
      <c r="F174" s="31" t="s">
        <v>23691</v>
      </c>
      <c r="G174" s="51" t="s">
        <v>23676</v>
      </c>
      <c r="H174" s="51" t="s">
        <v>23493</v>
      </c>
      <c r="I174" s="50">
        <v>2206</v>
      </c>
      <c r="J174" s="50">
        <v>6</v>
      </c>
      <c r="K174" s="50">
        <v>6</v>
      </c>
      <c r="L174" s="50">
        <v>15000</v>
      </c>
      <c r="M174" s="50">
        <v>84</v>
      </c>
      <c r="N174" s="51" t="s">
        <v>33</v>
      </c>
      <c r="O174" s="51"/>
      <c r="P174" s="9" t="s">
        <v>53277</v>
      </c>
      <c r="Q174" s="18"/>
      <c r="S174" s="44"/>
    </row>
    <row r="175" spans="2:19" ht="15.75">
      <c r="B175" s="50">
        <v>177</v>
      </c>
      <c r="C175" s="50"/>
      <c r="D175" s="51" t="s">
        <v>23692</v>
      </c>
      <c r="E175" s="72" t="s">
        <v>23693</v>
      </c>
      <c r="F175" s="31" t="s">
        <v>23694</v>
      </c>
      <c r="G175" s="51" t="s">
        <v>23676</v>
      </c>
      <c r="H175" s="51" t="s">
        <v>23695</v>
      </c>
      <c r="I175" s="50">
        <v>1780</v>
      </c>
      <c r="J175" s="50">
        <v>4</v>
      </c>
      <c r="K175" s="50">
        <v>4</v>
      </c>
      <c r="L175" s="50">
        <v>15200</v>
      </c>
      <c r="M175" s="50">
        <v>87</v>
      </c>
      <c r="N175" s="51" t="s">
        <v>33</v>
      </c>
      <c r="O175" s="51"/>
      <c r="P175" s="9" t="s">
        <v>53277</v>
      </c>
      <c r="Q175" s="18"/>
      <c r="S175" s="44"/>
    </row>
    <row r="176" spans="2:19" ht="15.75">
      <c r="B176" s="50">
        <v>178</v>
      </c>
      <c r="C176" s="50"/>
      <c r="D176" s="51" t="s">
        <v>23696</v>
      </c>
      <c r="E176" s="72" t="s">
        <v>23697</v>
      </c>
      <c r="F176" s="31" t="s">
        <v>23698</v>
      </c>
      <c r="G176" s="51" t="s">
        <v>23676</v>
      </c>
      <c r="H176" s="51" t="s">
        <v>23699</v>
      </c>
      <c r="I176" s="50">
        <v>502</v>
      </c>
      <c r="J176" s="50">
        <v>1</v>
      </c>
      <c r="K176" s="50">
        <v>1</v>
      </c>
      <c r="L176" s="50">
        <v>16020</v>
      </c>
      <c r="M176" s="50">
        <v>88</v>
      </c>
      <c r="N176" s="51" t="s">
        <v>33</v>
      </c>
      <c r="O176" s="51"/>
      <c r="P176" s="9" t="s">
        <v>53277</v>
      </c>
      <c r="Q176" s="18"/>
      <c r="S176" s="44"/>
    </row>
    <row r="177" spans="2:19" ht="15.75">
      <c r="B177" s="50">
        <v>179</v>
      </c>
      <c r="C177" s="50"/>
      <c r="D177" s="51" t="s">
        <v>23700</v>
      </c>
      <c r="E177" s="72" t="s">
        <v>23701</v>
      </c>
      <c r="F177" s="31" t="s">
        <v>23702</v>
      </c>
      <c r="G177" s="51" t="s">
        <v>23676</v>
      </c>
      <c r="H177" s="51" t="s">
        <v>23703</v>
      </c>
      <c r="I177" s="50">
        <v>1022</v>
      </c>
      <c r="J177" s="50">
        <v>2</v>
      </c>
      <c r="K177" s="50">
        <v>2</v>
      </c>
      <c r="L177" s="50">
        <v>14200</v>
      </c>
      <c r="M177" s="50">
        <v>97</v>
      </c>
      <c r="N177" s="51" t="s">
        <v>33</v>
      </c>
      <c r="O177" s="51"/>
      <c r="P177" s="9" t="s">
        <v>53277</v>
      </c>
      <c r="Q177" s="18"/>
      <c r="S177" s="44"/>
    </row>
    <row r="178" spans="2:19" ht="15.75">
      <c r="B178" s="50">
        <v>180</v>
      </c>
      <c r="C178" s="50"/>
      <c r="D178" s="51" t="s">
        <v>23704</v>
      </c>
      <c r="E178" s="72" t="s">
        <v>23705</v>
      </c>
      <c r="F178" s="31" t="s">
        <v>23706</v>
      </c>
      <c r="G178" s="51" t="s">
        <v>23676</v>
      </c>
      <c r="H178" s="51" t="s">
        <v>23707</v>
      </c>
      <c r="I178" s="50">
        <v>1230</v>
      </c>
      <c r="J178" s="50">
        <v>3</v>
      </c>
      <c r="K178" s="50">
        <v>3</v>
      </c>
      <c r="L178" s="50">
        <v>14600</v>
      </c>
      <c r="M178" s="50">
        <v>93</v>
      </c>
      <c r="N178" s="51" t="s">
        <v>33</v>
      </c>
      <c r="O178" s="51"/>
      <c r="P178" s="9" t="s">
        <v>53277</v>
      </c>
      <c r="Q178" s="18"/>
      <c r="S178" s="44"/>
    </row>
    <row r="179" spans="2:19" ht="15.75">
      <c r="B179" s="50">
        <v>181</v>
      </c>
      <c r="C179" s="50"/>
      <c r="D179" s="51" t="s">
        <v>23708</v>
      </c>
      <c r="E179" s="72" t="s">
        <v>23709</v>
      </c>
      <c r="F179" s="31" t="s">
        <v>23710</v>
      </c>
      <c r="G179" s="51" t="s">
        <v>23676</v>
      </c>
      <c r="H179" s="51" t="s">
        <v>23711</v>
      </c>
      <c r="I179" s="50">
        <v>1344</v>
      </c>
      <c r="J179" s="50">
        <v>3</v>
      </c>
      <c r="K179" s="50">
        <v>3</v>
      </c>
      <c r="L179" s="50">
        <v>15020</v>
      </c>
      <c r="M179" s="50">
        <v>98</v>
      </c>
      <c r="N179" s="51" t="s">
        <v>33</v>
      </c>
      <c r="O179" s="51"/>
      <c r="P179" s="9" t="s">
        <v>53277</v>
      </c>
      <c r="Q179" s="18"/>
      <c r="S179" s="44"/>
    </row>
    <row r="180" spans="2:19" ht="15.75">
      <c r="B180" s="50">
        <v>182</v>
      </c>
      <c r="C180" s="50"/>
      <c r="D180" s="51" t="s">
        <v>23712</v>
      </c>
      <c r="E180" s="72" t="s">
        <v>23713</v>
      </c>
      <c r="F180" s="31" t="s">
        <v>23714</v>
      </c>
      <c r="G180" s="51" t="s">
        <v>23676</v>
      </c>
      <c r="H180" s="51" t="s">
        <v>23715</v>
      </c>
      <c r="I180" s="50">
        <v>1129</v>
      </c>
      <c r="J180" s="50">
        <v>3</v>
      </c>
      <c r="K180" s="50">
        <v>3</v>
      </c>
      <c r="L180" s="50">
        <v>14540</v>
      </c>
      <c r="M180" s="50">
        <v>96</v>
      </c>
      <c r="N180" s="51" t="s">
        <v>33</v>
      </c>
      <c r="O180" s="51"/>
      <c r="P180" s="9" t="s">
        <v>53277</v>
      </c>
      <c r="Q180" s="18"/>
      <c r="S180" s="44"/>
    </row>
    <row r="181" spans="2:19" ht="15.75">
      <c r="B181" s="50">
        <v>183</v>
      </c>
      <c r="C181" s="50"/>
      <c r="D181" s="51" t="s">
        <v>23716</v>
      </c>
      <c r="E181" s="72" t="s">
        <v>23717</v>
      </c>
      <c r="F181" s="31" t="s">
        <v>23718</v>
      </c>
      <c r="G181" s="51" t="s">
        <v>23676</v>
      </c>
      <c r="H181" s="51" t="s">
        <v>23715</v>
      </c>
      <c r="I181" s="50">
        <v>2320</v>
      </c>
      <c r="J181" s="50">
        <v>7</v>
      </c>
      <c r="K181" s="50">
        <v>7</v>
      </c>
      <c r="L181" s="50">
        <v>8600</v>
      </c>
      <c r="M181" s="50">
        <v>94</v>
      </c>
      <c r="N181" s="51" t="s">
        <v>33</v>
      </c>
      <c r="O181" s="51"/>
      <c r="P181" s="9" t="s">
        <v>53277</v>
      </c>
      <c r="Q181" s="18"/>
      <c r="S181" s="44"/>
    </row>
    <row r="182" spans="2:19" ht="15.75">
      <c r="B182" s="50">
        <v>184</v>
      </c>
      <c r="C182" s="50"/>
      <c r="D182" s="51" t="s">
        <v>23719</v>
      </c>
      <c r="E182" s="72" t="s">
        <v>23720</v>
      </c>
      <c r="F182" s="31" t="s">
        <v>23721</v>
      </c>
      <c r="G182" s="51" t="s">
        <v>23676</v>
      </c>
      <c r="H182" s="51" t="s">
        <v>23722</v>
      </c>
      <c r="I182" s="50">
        <v>1258</v>
      </c>
      <c r="J182" s="50">
        <v>3</v>
      </c>
      <c r="K182" s="50">
        <v>3</v>
      </c>
      <c r="L182" s="50">
        <v>8520</v>
      </c>
      <c r="M182" s="50">
        <v>89</v>
      </c>
      <c r="N182" s="51" t="s">
        <v>33</v>
      </c>
      <c r="O182" s="51"/>
      <c r="P182" s="9" t="s">
        <v>53277</v>
      </c>
      <c r="Q182" s="18"/>
      <c r="S182" s="44"/>
    </row>
    <row r="183" spans="2:19" ht="15.75">
      <c r="B183" s="50">
        <v>185</v>
      </c>
      <c r="C183" s="50"/>
      <c r="D183" s="51" t="s">
        <v>23723</v>
      </c>
      <c r="E183" s="72" t="s">
        <v>23724</v>
      </c>
      <c r="F183" s="31" t="s">
        <v>23725</v>
      </c>
      <c r="G183" s="51" t="s">
        <v>23676</v>
      </c>
      <c r="H183" s="51" t="s">
        <v>23726</v>
      </c>
      <c r="I183" s="50">
        <v>878</v>
      </c>
      <c r="J183" s="50">
        <v>2</v>
      </c>
      <c r="K183" s="50">
        <v>2</v>
      </c>
      <c r="L183" s="50">
        <v>8860</v>
      </c>
      <c r="M183" s="50">
        <v>88</v>
      </c>
      <c r="N183" s="51" t="s">
        <v>33</v>
      </c>
      <c r="O183" s="51"/>
      <c r="P183" s="9" t="s">
        <v>53277</v>
      </c>
      <c r="Q183" s="18"/>
      <c r="S183" s="44"/>
    </row>
    <row r="184" spans="2:19" ht="15.75">
      <c r="B184" s="50">
        <v>186</v>
      </c>
      <c r="C184" s="50"/>
      <c r="D184" s="51" t="s">
        <v>23727</v>
      </c>
      <c r="E184" s="72" t="s">
        <v>23728</v>
      </c>
      <c r="F184" s="31" t="s">
        <v>23729</v>
      </c>
      <c r="G184" s="51" t="s">
        <v>23676</v>
      </c>
      <c r="H184" s="51" t="s">
        <v>23730</v>
      </c>
      <c r="I184" s="50">
        <v>998</v>
      </c>
      <c r="J184" s="50">
        <v>3</v>
      </c>
      <c r="K184" s="50">
        <v>3</v>
      </c>
      <c r="L184" s="50">
        <v>9100</v>
      </c>
      <c r="M184" s="50">
        <v>94</v>
      </c>
      <c r="N184" s="51" t="s">
        <v>33</v>
      </c>
      <c r="O184" s="51"/>
      <c r="P184" s="9" t="s">
        <v>53277</v>
      </c>
      <c r="Q184" s="18"/>
      <c r="S184" s="44"/>
    </row>
    <row r="185" spans="2:19" ht="15.75">
      <c r="B185" s="50">
        <v>187</v>
      </c>
      <c r="C185" s="50"/>
      <c r="D185" s="51" t="s">
        <v>23731</v>
      </c>
      <c r="E185" s="72" t="s">
        <v>23732</v>
      </c>
      <c r="F185" s="31" t="s">
        <v>23733</v>
      </c>
      <c r="G185" s="51" t="s">
        <v>23676</v>
      </c>
      <c r="H185" s="51" t="s">
        <v>23734</v>
      </c>
      <c r="I185" s="50">
        <v>1722</v>
      </c>
      <c r="J185" s="50">
        <v>5</v>
      </c>
      <c r="K185" s="50">
        <v>5</v>
      </c>
      <c r="L185" s="50">
        <v>8960</v>
      </c>
      <c r="M185" s="50">
        <v>95</v>
      </c>
      <c r="N185" s="51" t="s">
        <v>33</v>
      </c>
      <c r="O185" s="51"/>
      <c r="P185" s="9" t="s">
        <v>53277</v>
      </c>
      <c r="Q185" s="18"/>
      <c r="S185" s="44"/>
    </row>
    <row r="186" spans="2:19" ht="15.75">
      <c r="B186" s="50">
        <v>188</v>
      </c>
      <c r="C186" s="50"/>
      <c r="D186" s="51" t="s">
        <v>23735</v>
      </c>
      <c r="E186" s="72" t="s">
        <v>23736</v>
      </c>
      <c r="F186" s="31" t="s">
        <v>23737</v>
      </c>
      <c r="G186" s="51" t="s">
        <v>23676</v>
      </c>
      <c r="H186" s="51" t="s">
        <v>23738</v>
      </c>
      <c r="I186" s="50">
        <v>1021</v>
      </c>
      <c r="J186" s="50">
        <v>3</v>
      </c>
      <c r="K186" s="50">
        <v>3</v>
      </c>
      <c r="L186" s="50">
        <v>8900</v>
      </c>
      <c r="M186" s="50">
        <v>102</v>
      </c>
      <c r="N186" s="51" t="s">
        <v>33</v>
      </c>
      <c r="O186" s="51"/>
      <c r="P186" s="9" t="s">
        <v>53277</v>
      </c>
      <c r="Q186" s="18"/>
      <c r="S186" s="44"/>
    </row>
    <row r="187" spans="2:19" ht="15.75">
      <c r="B187" s="50">
        <v>189</v>
      </c>
      <c r="C187" s="50"/>
      <c r="D187" s="51" t="s">
        <v>23739</v>
      </c>
      <c r="E187" s="72" t="s">
        <v>23740</v>
      </c>
      <c r="F187" s="31" t="s">
        <v>23741</v>
      </c>
      <c r="G187" s="51" t="s">
        <v>23676</v>
      </c>
      <c r="H187" s="51" t="s">
        <v>23742</v>
      </c>
      <c r="I187" s="50">
        <v>1136</v>
      </c>
      <c r="J187" s="50">
        <v>3</v>
      </c>
      <c r="K187" s="50">
        <v>3</v>
      </c>
      <c r="L187" s="50">
        <v>9020</v>
      </c>
      <c r="M187" s="50">
        <v>88</v>
      </c>
      <c r="N187" s="51" t="s">
        <v>33</v>
      </c>
      <c r="O187" s="51"/>
      <c r="P187" s="9" t="s">
        <v>53277</v>
      </c>
      <c r="Q187" s="18"/>
      <c r="S187" s="44"/>
    </row>
    <row r="188" spans="2:19" ht="15.75">
      <c r="B188" s="50">
        <v>190</v>
      </c>
      <c r="C188" s="50"/>
      <c r="D188" s="51" t="s">
        <v>23743</v>
      </c>
      <c r="E188" s="72" t="s">
        <v>23744</v>
      </c>
      <c r="F188" s="31" t="s">
        <v>23745</v>
      </c>
      <c r="G188" s="51" t="s">
        <v>23676</v>
      </c>
      <c r="H188" s="51" t="s">
        <v>23746</v>
      </c>
      <c r="I188" s="50">
        <v>1802</v>
      </c>
      <c r="J188" s="50">
        <v>6</v>
      </c>
      <c r="K188" s="50">
        <v>6</v>
      </c>
      <c r="L188" s="50">
        <v>14880</v>
      </c>
      <c r="M188" s="50">
        <v>103</v>
      </c>
      <c r="N188" s="51" t="s">
        <v>33</v>
      </c>
      <c r="O188" s="51"/>
      <c r="P188" t="s">
        <v>53277</v>
      </c>
    </row>
    <row r="189" spans="2:19" ht="15.75">
      <c r="B189" s="50">
        <v>191</v>
      </c>
      <c r="C189" s="50"/>
      <c r="D189" s="51" t="s">
        <v>23747</v>
      </c>
      <c r="E189" s="72" t="s">
        <v>23748</v>
      </c>
      <c r="F189" s="31" t="s">
        <v>23749</v>
      </c>
      <c r="G189" s="51" t="s">
        <v>23350</v>
      </c>
      <c r="H189" s="51" t="s">
        <v>11025</v>
      </c>
      <c r="I189" s="50">
        <v>2250</v>
      </c>
      <c r="J189" s="50">
        <v>5</v>
      </c>
      <c r="K189" s="50">
        <v>0</v>
      </c>
      <c r="L189" s="50">
        <v>16420</v>
      </c>
      <c r="M189" s="50">
        <v>105</v>
      </c>
      <c r="N189" s="51" t="s">
        <v>20</v>
      </c>
      <c r="O189" s="51"/>
      <c r="P189" t="s">
        <v>53277</v>
      </c>
    </row>
    <row r="190" spans="2:19" ht="15.75">
      <c r="B190" s="50">
        <v>192</v>
      </c>
      <c r="C190" s="50"/>
      <c r="D190" s="51" t="s">
        <v>23750</v>
      </c>
      <c r="E190" s="72" t="s">
        <v>23751</v>
      </c>
      <c r="F190" s="31" t="s">
        <v>23752</v>
      </c>
      <c r="G190" s="51" t="s">
        <v>23350</v>
      </c>
      <c r="H190" s="51" t="s">
        <v>11080</v>
      </c>
      <c r="I190" s="50">
        <v>2650</v>
      </c>
      <c r="J190" s="50">
        <v>6</v>
      </c>
      <c r="K190" s="50">
        <v>0</v>
      </c>
      <c r="L190" s="50">
        <v>16805</v>
      </c>
      <c r="M190" s="50">
        <v>102</v>
      </c>
      <c r="N190" s="51" t="s">
        <v>20</v>
      </c>
      <c r="O190" s="51"/>
      <c r="P190" t="s">
        <v>53277</v>
      </c>
    </row>
    <row r="191" spans="2:19" ht="15.75">
      <c r="B191" s="50">
        <v>193</v>
      </c>
      <c r="C191" s="50"/>
      <c r="D191" s="51" t="s">
        <v>23753</v>
      </c>
      <c r="E191" s="72" t="s">
        <v>23754</v>
      </c>
      <c r="F191" s="31" t="s">
        <v>23755</v>
      </c>
      <c r="G191" s="51" t="s">
        <v>23756</v>
      </c>
      <c r="H191" s="51" t="s">
        <v>10816</v>
      </c>
      <c r="I191" s="50">
        <v>802</v>
      </c>
      <c r="J191" s="50">
        <v>2</v>
      </c>
      <c r="K191" s="50">
        <v>0</v>
      </c>
      <c r="L191" s="50">
        <v>18520</v>
      </c>
      <c r="M191" s="50">
        <v>82</v>
      </c>
      <c r="N191" s="51" t="s">
        <v>20</v>
      </c>
      <c r="O191" s="51"/>
      <c r="P191" t="s">
        <v>53277</v>
      </c>
    </row>
    <row r="192" spans="2:19" ht="15.75">
      <c r="B192" s="50">
        <v>194</v>
      </c>
      <c r="C192" s="50"/>
      <c r="D192" s="51" t="s">
        <v>23757</v>
      </c>
      <c r="E192" s="72" t="s">
        <v>23758</v>
      </c>
      <c r="F192" s="31" t="s">
        <v>23759</v>
      </c>
      <c r="G192" s="51" t="s">
        <v>23760</v>
      </c>
      <c r="H192" s="51" t="s">
        <v>23761</v>
      </c>
      <c r="I192" s="50">
        <v>2229</v>
      </c>
      <c r="J192" s="50">
        <v>4</v>
      </c>
      <c r="K192" s="50">
        <v>0</v>
      </c>
      <c r="L192" s="50">
        <v>8390</v>
      </c>
      <c r="M192" s="50">
        <v>99</v>
      </c>
      <c r="N192" s="51" t="s">
        <v>20</v>
      </c>
      <c r="O192" s="51"/>
      <c r="P192" t="s">
        <v>53277</v>
      </c>
    </row>
    <row r="193" spans="2:16" ht="15.75">
      <c r="B193" s="50">
        <v>195</v>
      </c>
      <c r="C193" s="50"/>
      <c r="D193" s="51" t="s">
        <v>23762</v>
      </c>
      <c r="E193" s="72" t="s">
        <v>23763</v>
      </c>
      <c r="F193" s="31" t="s">
        <v>23764</v>
      </c>
      <c r="G193" s="51" t="s">
        <v>23760</v>
      </c>
      <c r="H193" s="51" t="s">
        <v>23765</v>
      </c>
      <c r="I193" s="50">
        <v>1117</v>
      </c>
      <c r="J193" s="50">
        <v>2</v>
      </c>
      <c r="K193" s="50">
        <v>0</v>
      </c>
      <c r="L193" s="50">
        <v>7200</v>
      </c>
      <c r="M193" s="50">
        <v>98</v>
      </c>
      <c r="N193" s="51" t="s">
        <v>20</v>
      </c>
      <c r="O193" s="51"/>
      <c r="P193" t="s">
        <v>53277</v>
      </c>
    </row>
    <row r="194" spans="2:16" ht="15.75">
      <c r="B194" s="50">
        <v>196</v>
      </c>
      <c r="C194" s="50"/>
      <c r="D194" s="51" t="s">
        <v>23766</v>
      </c>
      <c r="E194" s="72" t="s">
        <v>23767</v>
      </c>
      <c r="F194" s="31" t="s">
        <v>23768</v>
      </c>
      <c r="G194" s="51" t="s">
        <v>23760</v>
      </c>
      <c r="H194" s="51" t="s">
        <v>23769</v>
      </c>
      <c r="I194" s="50">
        <v>1096</v>
      </c>
      <c r="J194" s="50">
        <v>2</v>
      </c>
      <c r="K194" s="50">
        <v>0</v>
      </c>
      <c r="L194" s="50">
        <v>8560</v>
      </c>
      <c r="M194" s="50">
        <v>78</v>
      </c>
      <c r="N194" s="51" t="s">
        <v>20</v>
      </c>
      <c r="O194" s="51"/>
      <c r="P194" t="s">
        <v>53277</v>
      </c>
    </row>
    <row r="195" spans="2:16" ht="15.75">
      <c r="B195" s="50">
        <v>197</v>
      </c>
      <c r="C195" s="50"/>
      <c r="D195" s="51" t="s">
        <v>23770</v>
      </c>
      <c r="E195" s="72" t="s">
        <v>23771</v>
      </c>
      <c r="F195" s="31" t="s">
        <v>23772</v>
      </c>
      <c r="G195" s="51" t="s">
        <v>23760</v>
      </c>
      <c r="H195" s="51" t="s">
        <v>23773</v>
      </c>
      <c r="I195" s="50">
        <v>1045</v>
      </c>
      <c r="J195" s="50">
        <v>2</v>
      </c>
      <c r="K195" s="50">
        <v>0</v>
      </c>
      <c r="L195" s="50">
        <v>8432</v>
      </c>
      <c r="M195" s="50">
        <v>90</v>
      </c>
      <c r="N195" s="51" t="s">
        <v>20</v>
      </c>
      <c r="O195" s="51"/>
      <c r="P195" t="s">
        <v>53277</v>
      </c>
    </row>
    <row r="196" spans="2:16" ht="15.75">
      <c r="B196" s="50">
        <v>198</v>
      </c>
      <c r="C196" s="50"/>
      <c r="D196" s="51" t="s">
        <v>23774</v>
      </c>
      <c r="E196" s="72" t="s">
        <v>23775</v>
      </c>
      <c r="F196" s="31" t="s">
        <v>23776</v>
      </c>
      <c r="G196" s="51" t="s">
        <v>23777</v>
      </c>
      <c r="H196" s="51" t="s">
        <v>23778</v>
      </c>
      <c r="I196" s="50">
        <v>1120</v>
      </c>
      <c r="J196" s="50">
        <v>3</v>
      </c>
      <c r="K196" s="50">
        <v>0</v>
      </c>
      <c r="L196" s="50">
        <v>9630</v>
      </c>
      <c r="M196" s="50">
        <v>101</v>
      </c>
      <c r="N196" s="51" t="s">
        <v>20</v>
      </c>
      <c r="O196" s="51"/>
      <c r="P196" t="s">
        <v>53277</v>
      </c>
    </row>
    <row r="197" spans="2:16" ht="15.75">
      <c r="B197" s="50">
        <v>199</v>
      </c>
      <c r="C197" s="50"/>
      <c r="D197" s="51" t="s">
        <v>23779</v>
      </c>
      <c r="E197" s="72" t="s">
        <v>23780</v>
      </c>
      <c r="F197" s="31" t="s">
        <v>23781</v>
      </c>
      <c r="G197" s="51" t="s">
        <v>23782</v>
      </c>
      <c r="H197" s="51" t="s">
        <v>23783</v>
      </c>
      <c r="I197" s="50">
        <v>972</v>
      </c>
      <c r="J197" s="50">
        <v>2</v>
      </c>
      <c r="K197" s="50">
        <v>0</v>
      </c>
      <c r="L197" s="50">
        <v>9919</v>
      </c>
      <c r="M197" s="50">
        <v>45</v>
      </c>
      <c r="N197" s="51" t="s">
        <v>20</v>
      </c>
      <c r="O197" s="51"/>
      <c r="P197" t="s">
        <v>53277</v>
      </c>
    </row>
    <row r="198" spans="2:16" ht="15.75">
      <c r="B198" s="50">
        <v>200</v>
      </c>
      <c r="C198" s="50"/>
      <c r="D198" s="51" t="s">
        <v>23784</v>
      </c>
      <c r="E198" s="72" t="s">
        <v>23785</v>
      </c>
      <c r="F198" s="31" t="s">
        <v>23786</v>
      </c>
      <c r="G198" s="51" t="s">
        <v>23787</v>
      </c>
      <c r="H198" s="51" t="s">
        <v>23788</v>
      </c>
      <c r="I198" s="50">
        <v>1202</v>
      </c>
      <c r="J198" s="50">
        <v>3</v>
      </c>
      <c r="K198" s="50">
        <v>0</v>
      </c>
      <c r="L198" s="50">
        <v>10000</v>
      </c>
      <c r="M198" s="50">
        <v>94</v>
      </c>
      <c r="N198" s="51" t="s">
        <v>20</v>
      </c>
      <c r="O198" s="51"/>
      <c r="P198" t="s">
        <v>53277</v>
      </c>
    </row>
    <row r="199" spans="2:16" ht="15.75">
      <c r="B199" s="50">
        <v>213</v>
      </c>
      <c r="C199" s="50"/>
      <c r="D199" s="51"/>
      <c r="E199" s="51"/>
      <c r="F199" s="31"/>
      <c r="G199" s="51"/>
      <c r="H199" s="51"/>
      <c r="I199" s="50"/>
      <c r="J199" s="50"/>
      <c r="K199" s="50"/>
      <c r="L199" s="50"/>
      <c r="M199" s="50">
        <v>90</v>
      </c>
      <c r="N199" s="51"/>
      <c r="O199" s="51"/>
    </row>
    <row r="200" spans="2:16" ht="15.75">
      <c r="B200" s="50">
        <v>214</v>
      </c>
      <c r="C200" s="50"/>
      <c r="D200" s="51"/>
      <c r="E200" s="51"/>
      <c r="F200" s="31"/>
      <c r="G200" s="51"/>
      <c r="H200" s="51"/>
      <c r="I200" s="50"/>
      <c r="J200" s="50"/>
      <c r="K200" s="50"/>
      <c r="L200" s="50"/>
      <c r="M200" s="50">
        <v>90</v>
      </c>
      <c r="N200" s="51"/>
      <c r="O200" s="51"/>
    </row>
    <row r="201" spans="2:16" ht="15.75">
      <c r="B201" s="50">
        <v>215</v>
      </c>
      <c r="C201" s="50"/>
      <c r="D201" s="51"/>
      <c r="E201" s="51"/>
      <c r="F201" s="31"/>
      <c r="G201" s="51"/>
      <c r="H201" s="51"/>
      <c r="I201" s="50"/>
      <c r="J201" s="50"/>
      <c r="K201" s="50"/>
      <c r="L201" s="50"/>
      <c r="M201" s="50">
        <v>90</v>
      </c>
      <c r="N201" s="51"/>
      <c r="O201" s="51"/>
    </row>
    <row r="202" spans="2:16" ht="15.75">
      <c r="B202" s="50">
        <v>216</v>
      </c>
      <c r="C202" s="50"/>
      <c r="D202" s="51"/>
      <c r="E202" s="51"/>
      <c r="F202" s="31"/>
      <c r="G202" s="51"/>
      <c r="H202" s="51"/>
      <c r="I202" s="50"/>
      <c r="J202" s="50"/>
      <c r="K202" s="50"/>
      <c r="L202" s="50"/>
      <c r="M202" s="50">
        <v>90</v>
      </c>
      <c r="N202" s="51"/>
      <c r="O202" s="51"/>
    </row>
    <row r="203" spans="2:16" ht="15.75">
      <c r="B203" s="50">
        <v>217</v>
      </c>
      <c r="C203" s="50"/>
      <c r="D203" s="51"/>
      <c r="E203" s="51"/>
      <c r="F203" s="31"/>
      <c r="G203" s="51"/>
      <c r="H203" s="51"/>
      <c r="I203" s="50"/>
      <c r="J203" s="50"/>
      <c r="K203" s="50"/>
      <c r="L203" s="50"/>
      <c r="M203" s="50">
        <v>90</v>
      </c>
      <c r="N203" s="51"/>
      <c r="O203" s="51"/>
    </row>
    <row r="204" spans="2:16" ht="15.75">
      <c r="B204" s="50">
        <v>218</v>
      </c>
      <c r="C204" s="50"/>
      <c r="D204" s="51"/>
      <c r="E204" s="51"/>
      <c r="F204" s="31"/>
      <c r="G204" s="51"/>
      <c r="H204" s="51"/>
      <c r="I204" s="50"/>
      <c r="J204" s="50"/>
      <c r="K204" s="50"/>
      <c r="L204" s="50"/>
      <c r="M204" s="50">
        <v>90</v>
      </c>
      <c r="N204" s="51"/>
      <c r="O204" s="51"/>
    </row>
    <row r="205" spans="2:16" ht="15.75">
      <c r="B205" s="50">
        <v>219</v>
      </c>
      <c r="C205" s="50"/>
      <c r="D205" s="51"/>
      <c r="E205" s="51"/>
      <c r="F205" s="31"/>
      <c r="G205" s="51"/>
      <c r="H205" s="51"/>
      <c r="I205" s="50"/>
      <c r="J205" s="50"/>
      <c r="K205" s="50"/>
      <c r="L205" s="50"/>
      <c r="M205" s="50">
        <v>90</v>
      </c>
      <c r="N205" s="51"/>
      <c r="O205" s="51"/>
    </row>
    <row r="206" spans="2:16" ht="15.75">
      <c r="B206" s="50">
        <v>220</v>
      </c>
      <c r="C206" s="50"/>
      <c r="D206" s="51"/>
      <c r="E206" s="51"/>
      <c r="F206" s="31"/>
      <c r="G206" s="51"/>
      <c r="H206" s="51"/>
      <c r="I206" s="50"/>
      <c r="J206" s="50"/>
      <c r="K206" s="50"/>
      <c r="L206" s="50"/>
      <c r="M206" s="50">
        <v>90</v>
      </c>
      <c r="N206" s="51"/>
      <c r="O206" s="51"/>
    </row>
    <row r="207" spans="2:16" ht="15.75">
      <c r="B207" s="50">
        <v>221</v>
      </c>
      <c r="C207" s="50"/>
      <c r="D207" s="51"/>
      <c r="E207" s="51"/>
      <c r="F207" s="31"/>
      <c r="G207" s="51"/>
      <c r="H207" s="51"/>
      <c r="I207" s="50"/>
      <c r="J207" s="50"/>
      <c r="K207" s="50"/>
      <c r="L207" s="50"/>
      <c r="M207" s="50">
        <v>90</v>
      </c>
      <c r="N207" s="51"/>
      <c r="O207" s="51"/>
    </row>
    <row r="208" spans="2:16" ht="15.75">
      <c r="B208" s="50">
        <v>222</v>
      </c>
      <c r="C208" s="50"/>
      <c r="D208" s="51"/>
      <c r="E208" s="51"/>
      <c r="F208" s="31"/>
      <c r="G208" s="51"/>
      <c r="H208" s="51"/>
      <c r="I208" s="50"/>
      <c r="J208" s="50"/>
      <c r="K208" s="50"/>
      <c r="L208" s="50"/>
      <c r="M208" s="50">
        <v>90</v>
      </c>
      <c r="N208" s="51"/>
      <c r="O208" s="51"/>
    </row>
    <row r="209" spans="2:15" ht="15.75">
      <c r="B209" s="50">
        <v>223</v>
      </c>
      <c r="C209" s="50"/>
      <c r="D209" s="51"/>
      <c r="E209" s="51"/>
      <c r="F209" s="31"/>
      <c r="G209" s="51"/>
      <c r="H209" s="51"/>
      <c r="I209" s="50"/>
      <c r="J209" s="50"/>
      <c r="K209" s="50"/>
      <c r="L209" s="50"/>
      <c r="M209" s="50">
        <v>90</v>
      </c>
      <c r="N209" s="51"/>
      <c r="O209" s="51"/>
    </row>
    <row r="210" spans="2:15" ht="15.75">
      <c r="B210" s="50">
        <v>224</v>
      </c>
      <c r="C210" s="50"/>
      <c r="D210" s="51"/>
      <c r="E210" s="51"/>
      <c r="F210" s="31"/>
      <c r="G210" s="51"/>
      <c r="H210" s="51"/>
      <c r="I210" s="50"/>
      <c r="J210" s="50"/>
      <c r="K210" s="50"/>
      <c r="L210" s="50"/>
      <c r="M210" s="50">
        <v>90</v>
      </c>
      <c r="N210" s="51"/>
      <c r="O210" s="51"/>
    </row>
    <row r="211" spans="2:15" ht="15.75">
      <c r="B211" s="50">
        <v>225</v>
      </c>
      <c r="C211" s="50"/>
      <c r="D211" s="51"/>
      <c r="E211" s="51"/>
      <c r="F211" s="31"/>
      <c r="G211" s="51"/>
      <c r="H211" s="51"/>
      <c r="I211" s="50"/>
      <c r="J211" s="50"/>
      <c r="K211" s="50"/>
      <c r="L211" s="50"/>
      <c r="M211" s="50">
        <v>90</v>
      </c>
      <c r="N211" s="51"/>
      <c r="O211" s="51"/>
    </row>
    <row r="212" spans="2:15" ht="15.75">
      <c r="B212" s="50">
        <v>226</v>
      </c>
      <c r="C212" s="50"/>
      <c r="D212" s="51"/>
      <c r="E212" s="51"/>
      <c r="F212" s="31"/>
      <c r="G212" s="51"/>
      <c r="H212" s="51"/>
      <c r="I212" s="50"/>
      <c r="J212" s="50"/>
      <c r="K212" s="50"/>
      <c r="L212" s="50"/>
      <c r="M212" s="50">
        <v>90</v>
      </c>
      <c r="N212" s="51"/>
      <c r="O212" s="51"/>
    </row>
    <row r="213" spans="2:15" ht="15.75">
      <c r="B213" s="50">
        <v>227</v>
      </c>
      <c r="C213" s="50"/>
      <c r="D213" s="51"/>
      <c r="E213" s="51"/>
      <c r="F213" s="31"/>
      <c r="G213" s="51"/>
      <c r="H213" s="51"/>
      <c r="I213" s="50"/>
      <c r="J213" s="50"/>
      <c r="K213" s="50"/>
      <c r="L213" s="50"/>
      <c r="M213" s="50">
        <v>90</v>
      </c>
      <c r="N213" s="51"/>
      <c r="O213" s="51"/>
    </row>
    <row r="214" spans="2:15" ht="15.75">
      <c r="B214" s="50">
        <v>228</v>
      </c>
      <c r="C214" s="50"/>
      <c r="D214" s="51"/>
      <c r="E214" s="51"/>
      <c r="F214" s="31"/>
      <c r="G214" s="51"/>
      <c r="H214" s="51"/>
      <c r="I214" s="50"/>
      <c r="J214" s="50"/>
      <c r="K214" s="50"/>
      <c r="L214" s="50"/>
      <c r="M214" s="50">
        <v>90</v>
      </c>
      <c r="N214" s="51"/>
      <c r="O214" s="51"/>
    </row>
    <row r="215" spans="2:15" ht="15.75">
      <c r="B215" s="50">
        <v>229</v>
      </c>
      <c r="C215" s="50"/>
      <c r="D215" s="51"/>
      <c r="E215" s="51"/>
      <c r="F215" s="31"/>
      <c r="G215" s="51"/>
      <c r="H215" s="51"/>
      <c r="I215" s="50"/>
      <c r="J215" s="50"/>
      <c r="K215" s="50"/>
      <c r="L215" s="50"/>
      <c r="M215" s="50">
        <v>90</v>
      </c>
      <c r="N215" s="51"/>
      <c r="O215" s="51"/>
    </row>
    <row r="216" spans="2:15" ht="15.75">
      <c r="B216" s="50">
        <v>230</v>
      </c>
      <c r="C216" s="50"/>
      <c r="D216" s="51"/>
      <c r="E216" s="51"/>
      <c r="F216" s="31"/>
      <c r="G216" s="51"/>
      <c r="H216" s="51"/>
      <c r="I216" s="50"/>
      <c r="J216" s="50"/>
      <c r="K216" s="50"/>
      <c r="L216" s="50"/>
      <c r="M216" s="50">
        <v>90</v>
      </c>
      <c r="N216" s="51"/>
      <c r="O216" s="51"/>
    </row>
    <row r="217" spans="2:15" ht="15.75">
      <c r="B217" s="50">
        <v>231</v>
      </c>
      <c r="C217" s="50"/>
      <c r="D217" s="51"/>
      <c r="E217" s="51"/>
      <c r="F217" s="31"/>
      <c r="G217" s="51"/>
      <c r="H217" s="51"/>
      <c r="I217" s="50"/>
      <c r="J217" s="50"/>
      <c r="K217" s="50"/>
      <c r="L217" s="50"/>
      <c r="M217" s="50">
        <v>90</v>
      </c>
      <c r="N217" s="51"/>
      <c r="O217" s="51"/>
    </row>
    <row r="218" spans="2:15" ht="15.75">
      <c r="B218" s="50">
        <v>232</v>
      </c>
      <c r="C218" s="50"/>
      <c r="D218" s="51"/>
      <c r="E218" s="51"/>
      <c r="F218" s="31"/>
      <c r="G218" s="51"/>
      <c r="H218" s="51"/>
      <c r="I218" s="50"/>
      <c r="J218" s="50"/>
      <c r="K218" s="50"/>
      <c r="L218" s="50"/>
      <c r="M218" s="50">
        <v>90</v>
      </c>
      <c r="N218" s="51"/>
      <c r="O218" s="51"/>
    </row>
    <row r="219" spans="2:15" ht="15.75">
      <c r="B219" s="50">
        <v>233</v>
      </c>
      <c r="C219" s="50"/>
      <c r="D219" s="51"/>
      <c r="E219" s="51"/>
      <c r="F219" s="31"/>
      <c r="G219" s="51"/>
      <c r="H219" s="51"/>
      <c r="I219" s="50"/>
      <c r="J219" s="50"/>
      <c r="K219" s="50"/>
      <c r="L219" s="50"/>
      <c r="M219" s="50">
        <v>90</v>
      </c>
      <c r="N219" s="51"/>
      <c r="O219" s="51"/>
    </row>
    <row r="220" spans="2:15" ht="15.75">
      <c r="B220" s="50">
        <v>234</v>
      </c>
      <c r="C220" s="50"/>
      <c r="D220" s="51"/>
      <c r="E220" s="51"/>
      <c r="F220" s="31"/>
      <c r="G220" s="51"/>
      <c r="H220" s="51"/>
      <c r="I220" s="50"/>
      <c r="J220" s="50"/>
      <c r="K220" s="50"/>
      <c r="L220" s="50"/>
      <c r="M220" s="50">
        <v>90</v>
      </c>
      <c r="N220" s="51"/>
      <c r="O220" s="51"/>
    </row>
    <row r="221" spans="2:15" ht="15.75">
      <c r="B221" s="50">
        <v>235</v>
      </c>
      <c r="C221" s="50"/>
      <c r="D221" s="51"/>
      <c r="E221" s="51"/>
      <c r="F221" s="31"/>
      <c r="G221" s="51"/>
      <c r="H221" s="51"/>
      <c r="I221" s="50"/>
      <c r="J221" s="50"/>
      <c r="K221" s="50"/>
      <c r="L221" s="50"/>
      <c r="M221" s="50">
        <v>90</v>
      </c>
      <c r="N221" s="51"/>
      <c r="O221" s="51"/>
    </row>
    <row r="222" spans="2:15" ht="15.75">
      <c r="B222" s="50">
        <v>236</v>
      </c>
      <c r="C222" s="50"/>
      <c r="D222" s="51"/>
      <c r="E222" s="51"/>
      <c r="F222" s="31"/>
      <c r="G222" s="51"/>
      <c r="H222" s="51"/>
      <c r="I222" s="50"/>
      <c r="J222" s="50"/>
      <c r="K222" s="50"/>
      <c r="L222" s="50"/>
      <c r="M222" s="50">
        <v>90</v>
      </c>
      <c r="N222" s="51"/>
      <c r="O222" s="51"/>
    </row>
    <row r="223" spans="2:15" ht="15.75">
      <c r="B223" s="50">
        <v>237</v>
      </c>
      <c r="C223" s="50"/>
      <c r="D223" s="51"/>
      <c r="E223" s="51"/>
      <c r="F223" s="31"/>
      <c r="G223" s="51"/>
      <c r="H223" s="51"/>
      <c r="I223" s="50"/>
      <c r="J223" s="50"/>
      <c r="K223" s="50"/>
      <c r="L223" s="50"/>
      <c r="M223" s="50">
        <v>90</v>
      </c>
      <c r="N223" s="51"/>
      <c r="O223" s="51"/>
    </row>
    <row r="224" spans="2:15" ht="15.75">
      <c r="B224" s="50">
        <v>238</v>
      </c>
      <c r="C224" s="50"/>
      <c r="D224" s="51"/>
      <c r="E224" s="51"/>
      <c r="F224" s="31"/>
      <c r="G224" s="51"/>
      <c r="H224" s="51"/>
      <c r="I224" s="50"/>
      <c r="J224" s="50"/>
      <c r="K224" s="50"/>
      <c r="L224" s="50"/>
      <c r="M224" s="50">
        <v>90</v>
      </c>
      <c r="N224" s="51"/>
      <c r="O224" s="51"/>
    </row>
    <row r="225" spans="2:15" ht="15.75">
      <c r="B225" s="50">
        <v>239</v>
      </c>
      <c r="C225" s="50"/>
      <c r="D225" s="51"/>
      <c r="E225" s="51"/>
      <c r="F225" s="31"/>
      <c r="G225" s="51"/>
      <c r="H225" s="51"/>
      <c r="I225" s="50"/>
      <c r="J225" s="50"/>
      <c r="K225" s="50"/>
      <c r="L225" s="50"/>
      <c r="M225" s="50">
        <v>90</v>
      </c>
      <c r="N225" s="51"/>
      <c r="O225" s="51"/>
    </row>
    <row r="226" spans="2:15" ht="15.75">
      <c r="B226" s="50">
        <v>240</v>
      </c>
      <c r="C226" s="50"/>
      <c r="D226" s="51"/>
      <c r="E226" s="51"/>
      <c r="F226" s="31"/>
      <c r="G226" s="51"/>
      <c r="H226" s="51"/>
      <c r="I226" s="50"/>
      <c r="J226" s="50"/>
      <c r="K226" s="50"/>
      <c r="L226" s="50"/>
      <c r="M226" s="50">
        <v>90</v>
      </c>
      <c r="N226" s="51"/>
      <c r="O226" s="51"/>
    </row>
    <row r="227" spans="2:15" ht="15.75">
      <c r="B227" s="50">
        <v>241</v>
      </c>
      <c r="C227" s="50"/>
      <c r="D227" s="51"/>
      <c r="E227" s="51"/>
      <c r="F227" s="31"/>
      <c r="G227" s="51"/>
      <c r="H227" s="51"/>
      <c r="I227" s="50"/>
      <c r="J227" s="50"/>
      <c r="K227" s="50"/>
      <c r="L227" s="50"/>
      <c r="M227" s="50">
        <v>90</v>
      </c>
      <c r="N227" s="51"/>
      <c r="O227" s="51"/>
    </row>
    <row r="228" spans="2:15" ht="15.75">
      <c r="B228" s="50">
        <v>242</v>
      </c>
      <c r="C228" s="50"/>
      <c r="D228" s="51"/>
      <c r="E228" s="51"/>
      <c r="F228" s="31"/>
      <c r="G228" s="51"/>
      <c r="H228" s="51"/>
      <c r="I228" s="50"/>
      <c r="J228" s="50"/>
      <c r="K228" s="50"/>
      <c r="L228" s="50"/>
      <c r="M228" s="50">
        <v>90</v>
      </c>
      <c r="N228" s="51"/>
      <c r="O228" s="51"/>
    </row>
    <row r="229" spans="2:15" ht="15.75">
      <c r="B229" s="50">
        <v>243</v>
      </c>
      <c r="C229" s="50"/>
      <c r="D229" s="51"/>
      <c r="E229" s="51"/>
      <c r="F229" s="31"/>
      <c r="G229" s="51"/>
      <c r="H229" s="51"/>
      <c r="I229" s="50"/>
      <c r="J229" s="50"/>
      <c r="K229" s="50"/>
      <c r="L229" s="50"/>
      <c r="M229" s="50">
        <v>90</v>
      </c>
      <c r="N229" s="51"/>
      <c r="O229" s="51"/>
    </row>
    <row r="230" spans="2:15" ht="15.75">
      <c r="B230" s="50">
        <v>244</v>
      </c>
      <c r="C230" s="50"/>
      <c r="D230" s="51"/>
      <c r="E230" s="51"/>
      <c r="F230" s="31"/>
      <c r="G230" s="51"/>
      <c r="H230" s="51"/>
      <c r="I230" s="50"/>
      <c r="J230" s="50"/>
      <c r="K230" s="50"/>
      <c r="L230" s="50"/>
      <c r="M230" s="50">
        <v>90</v>
      </c>
      <c r="N230" s="51"/>
      <c r="O230" s="51"/>
    </row>
    <row r="231" spans="2:15" ht="15.75">
      <c r="B231" s="50">
        <v>245</v>
      </c>
      <c r="C231" s="50"/>
      <c r="D231" s="51"/>
      <c r="E231" s="51"/>
      <c r="F231" s="31"/>
      <c r="G231" s="51"/>
      <c r="H231" s="51"/>
      <c r="I231" s="50"/>
      <c r="J231" s="50"/>
      <c r="K231" s="50"/>
      <c r="L231" s="50"/>
      <c r="M231" s="50">
        <v>90</v>
      </c>
      <c r="N231" s="51"/>
      <c r="O231" s="51"/>
    </row>
    <row r="232" spans="2:15" ht="15.75">
      <c r="B232" s="50">
        <v>246</v>
      </c>
      <c r="C232" s="50"/>
      <c r="D232" s="51"/>
      <c r="E232" s="51"/>
      <c r="F232" s="31"/>
      <c r="G232" s="51"/>
      <c r="H232" s="51"/>
      <c r="I232" s="50"/>
      <c r="J232" s="50"/>
      <c r="K232" s="50"/>
      <c r="L232" s="50"/>
      <c r="M232" s="50">
        <v>90</v>
      </c>
      <c r="N232" s="51"/>
      <c r="O232" s="51"/>
    </row>
    <row r="233" spans="2:15" ht="15.75">
      <c r="B233" s="50">
        <v>247</v>
      </c>
      <c r="C233" s="50"/>
      <c r="D233" s="51"/>
      <c r="E233" s="51"/>
      <c r="F233" s="31"/>
      <c r="G233" s="51"/>
      <c r="H233" s="51"/>
      <c r="I233" s="50"/>
      <c r="J233" s="50"/>
      <c r="K233" s="50"/>
      <c r="L233" s="50"/>
      <c r="M233" s="50">
        <v>90</v>
      </c>
      <c r="N233" s="51"/>
      <c r="O233" s="51"/>
    </row>
    <row r="234" spans="2:15" ht="15.75">
      <c r="B234" s="50">
        <v>248</v>
      </c>
      <c r="C234" s="50"/>
      <c r="D234" s="51"/>
      <c r="E234" s="51"/>
      <c r="F234" s="31"/>
      <c r="G234" s="51"/>
      <c r="H234" s="51"/>
      <c r="I234" s="50"/>
      <c r="J234" s="50"/>
      <c r="K234" s="50"/>
      <c r="L234" s="50"/>
      <c r="M234" s="50">
        <v>90</v>
      </c>
      <c r="N234" s="51"/>
      <c r="O234" s="51"/>
    </row>
    <row r="235" spans="2:15" ht="15.75">
      <c r="B235" s="50">
        <v>249</v>
      </c>
      <c r="C235" s="50"/>
      <c r="D235" s="51"/>
      <c r="E235" s="51"/>
      <c r="F235" s="31"/>
      <c r="G235" s="51"/>
      <c r="H235" s="51"/>
      <c r="I235" s="50"/>
      <c r="J235" s="50"/>
      <c r="K235" s="50"/>
      <c r="L235" s="50"/>
      <c r="M235" s="50">
        <v>90</v>
      </c>
      <c r="N235" s="51"/>
      <c r="O235" s="51"/>
    </row>
    <row r="236" spans="2:15" ht="15.75">
      <c r="B236" s="50">
        <v>250</v>
      </c>
      <c r="C236" s="50"/>
      <c r="D236" s="51"/>
      <c r="E236" s="51"/>
      <c r="F236" s="31"/>
      <c r="G236" s="51"/>
      <c r="H236" s="51"/>
      <c r="I236" s="50"/>
      <c r="J236" s="50"/>
      <c r="K236" s="50"/>
      <c r="L236" s="50"/>
      <c r="M236" s="50">
        <v>90</v>
      </c>
      <c r="N236" s="51"/>
      <c r="O236" s="51"/>
    </row>
    <row r="237" spans="2:15" ht="15.75">
      <c r="B237" s="50">
        <v>251</v>
      </c>
      <c r="C237" s="50"/>
      <c r="D237" s="51"/>
      <c r="E237" s="51"/>
      <c r="F237" s="31"/>
      <c r="G237" s="51"/>
      <c r="H237" s="51"/>
      <c r="I237" s="50"/>
      <c r="J237" s="50"/>
      <c r="K237" s="50"/>
      <c r="L237" s="50"/>
      <c r="M237" s="50">
        <v>90</v>
      </c>
      <c r="N237" s="51"/>
      <c r="O237" s="51"/>
    </row>
    <row r="238" spans="2:15" ht="15.75">
      <c r="B238" s="50">
        <v>252</v>
      </c>
      <c r="C238" s="50"/>
      <c r="D238" s="51"/>
      <c r="E238" s="51"/>
      <c r="F238" s="31"/>
      <c r="G238" s="51"/>
      <c r="H238" s="51"/>
      <c r="I238" s="50"/>
      <c r="J238" s="50"/>
      <c r="K238" s="50"/>
      <c r="L238" s="50"/>
      <c r="M238" s="50">
        <v>90</v>
      </c>
      <c r="N238" s="51"/>
      <c r="O238" s="51"/>
    </row>
    <row r="239" spans="2:15" ht="15.75">
      <c r="B239" s="50">
        <v>253</v>
      </c>
      <c r="C239" s="50"/>
      <c r="D239" s="51"/>
      <c r="E239" s="51"/>
      <c r="F239" s="31"/>
      <c r="G239" s="51"/>
      <c r="H239" s="51"/>
      <c r="I239" s="50"/>
      <c r="J239" s="50"/>
      <c r="K239" s="50"/>
      <c r="L239" s="50"/>
      <c r="M239" s="50">
        <v>90</v>
      </c>
      <c r="N239" s="51"/>
      <c r="O239" s="51"/>
    </row>
    <row r="240" spans="2:15" ht="15.75">
      <c r="B240" s="50">
        <v>254</v>
      </c>
      <c r="C240" s="50"/>
      <c r="D240" s="51"/>
      <c r="E240" s="51"/>
      <c r="F240" s="31"/>
      <c r="G240" s="51"/>
      <c r="H240" s="51"/>
      <c r="I240" s="50"/>
      <c r="J240" s="50"/>
      <c r="K240" s="50"/>
      <c r="L240" s="50"/>
      <c r="M240" s="50">
        <v>90</v>
      </c>
      <c r="N240" s="51"/>
      <c r="O240" s="51"/>
    </row>
    <row r="241" spans="2:15" ht="15.75">
      <c r="B241" s="50">
        <v>255</v>
      </c>
      <c r="C241" s="50"/>
      <c r="D241" s="51"/>
      <c r="E241" s="51"/>
      <c r="F241" s="31"/>
      <c r="G241" s="51"/>
      <c r="H241" s="51"/>
      <c r="I241" s="50"/>
      <c r="J241" s="50"/>
      <c r="K241" s="50"/>
      <c r="L241" s="50"/>
      <c r="M241" s="50">
        <v>90</v>
      </c>
      <c r="N241" s="51"/>
      <c r="O241" s="51"/>
    </row>
    <row r="242" spans="2:15" ht="15.75">
      <c r="B242" s="50">
        <v>256</v>
      </c>
      <c r="C242" s="50"/>
      <c r="D242" s="51"/>
      <c r="E242" s="51"/>
      <c r="F242" s="31"/>
      <c r="G242" s="51"/>
      <c r="H242" s="51"/>
      <c r="I242" s="50"/>
      <c r="J242" s="50"/>
      <c r="K242" s="50"/>
      <c r="L242" s="50"/>
      <c r="M242" s="50">
        <v>90</v>
      </c>
      <c r="N242" s="51"/>
      <c r="O242" s="51"/>
    </row>
    <row r="243" spans="2:15" ht="15.75">
      <c r="B243" s="50">
        <v>257</v>
      </c>
      <c r="C243" s="50"/>
      <c r="D243" s="51"/>
      <c r="E243" s="51"/>
      <c r="F243" s="31"/>
      <c r="G243" s="51"/>
      <c r="H243" s="51"/>
      <c r="I243" s="50"/>
      <c r="J243" s="50"/>
      <c r="K243" s="50"/>
      <c r="L243" s="50"/>
      <c r="M243" s="50">
        <v>90</v>
      </c>
      <c r="N243" s="51"/>
      <c r="O243" s="51"/>
    </row>
    <row r="244" spans="2:15" ht="15.75">
      <c r="B244" s="50">
        <v>258</v>
      </c>
      <c r="C244" s="50"/>
      <c r="D244" s="51"/>
      <c r="E244" s="51"/>
      <c r="F244" s="31"/>
      <c r="G244" s="51"/>
      <c r="H244" s="51"/>
      <c r="I244" s="50"/>
      <c r="J244" s="50"/>
      <c r="K244" s="50"/>
      <c r="L244" s="50"/>
      <c r="M244" s="50">
        <v>90</v>
      </c>
      <c r="N244" s="51"/>
      <c r="O244" s="51"/>
    </row>
    <row r="245" spans="2:15" ht="15.75">
      <c r="B245" s="50">
        <v>259</v>
      </c>
      <c r="C245" s="50"/>
      <c r="D245" s="51"/>
      <c r="E245" s="51"/>
      <c r="F245" s="31"/>
      <c r="G245" s="51"/>
      <c r="H245" s="51"/>
      <c r="I245" s="50"/>
      <c r="J245" s="50"/>
      <c r="K245" s="50"/>
      <c r="L245" s="50"/>
      <c r="M245" s="50">
        <v>90</v>
      </c>
      <c r="N245" s="51"/>
      <c r="O245" s="51"/>
    </row>
    <row r="246" spans="2:15" ht="15.75">
      <c r="B246" s="50">
        <v>260</v>
      </c>
      <c r="C246" s="50"/>
      <c r="D246" s="51"/>
      <c r="E246" s="51"/>
      <c r="F246" s="31"/>
      <c r="G246" s="51"/>
      <c r="H246" s="51"/>
      <c r="I246" s="50"/>
      <c r="J246" s="50"/>
      <c r="K246" s="50"/>
      <c r="L246" s="50"/>
      <c r="M246" s="50">
        <v>90</v>
      </c>
      <c r="N246" s="51"/>
      <c r="O246" s="51"/>
    </row>
    <row r="247" spans="2:15" ht="15.75">
      <c r="B247" s="50">
        <v>261</v>
      </c>
      <c r="C247" s="50"/>
      <c r="D247" s="51"/>
      <c r="E247" s="51"/>
      <c r="F247" s="31"/>
      <c r="G247" s="51"/>
      <c r="H247" s="51"/>
      <c r="I247" s="50"/>
      <c r="J247" s="50"/>
      <c r="K247" s="50"/>
      <c r="L247" s="50"/>
      <c r="M247" s="50">
        <v>90</v>
      </c>
      <c r="N247" s="51"/>
      <c r="O247" s="51"/>
    </row>
    <row r="248" spans="2:15" ht="15.75">
      <c r="B248" s="50">
        <v>262</v>
      </c>
      <c r="C248" s="50"/>
      <c r="D248" s="51"/>
      <c r="E248" s="51"/>
      <c r="F248" s="31"/>
      <c r="G248" s="51"/>
      <c r="H248" s="51"/>
      <c r="I248" s="50"/>
      <c r="J248" s="50"/>
      <c r="K248" s="50"/>
      <c r="L248" s="50"/>
      <c r="M248" s="50">
        <v>90</v>
      </c>
      <c r="N248" s="51"/>
      <c r="O248" s="51"/>
    </row>
    <row r="249" spans="2:15" ht="15.75">
      <c r="B249" s="50">
        <v>263</v>
      </c>
      <c r="C249" s="50"/>
      <c r="D249" s="51"/>
      <c r="E249" s="51"/>
      <c r="F249" s="31"/>
      <c r="G249" s="51"/>
      <c r="H249" s="51"/>
      <c r="I249" s="50"/>
      <c r="J249" s="50"/>
      <c r="K249" s="50"/>
      <c r="L249" s="50"/>
      <c r="M249" s="50">
        <v>90</v>
      </c>
      <c r="N249" s="51"/>
      <c r="O249" s="51"/>
    </row>
    <row r="250" spans="2:15" ht="15.75">
      <c r="B250" s="50">
        <v>264</v>
      </c>
      <c r="C250" s="50"/>
      <c r="D250" s="51"/>
      <c r="E250" s="51"/>
      <c r="F250" s="31"/>
      <c r="G250" s="51"/>
      <c r="H250" s="51"/>
      <c r="I250" s="50"/>
      <c r="J250" s="50"/>
      <c r="K250" s="50"/>
      <c r="L250" s="50"/>
      <c r="M250" s="50">
        <v>90</v>
      </c>
      <c r="N250" s="51"/>
      <c r="O250" s="51"/>
    </row>
    <row r="251" spans="2:15" ht="15.75">
      <c r="B251" s="50">
        <v>265</v>
      </c>
      <c r="C251" s="50"/>
      <c r="D251" s="51"/>
      <c r="E251" s="51"/>
      <c r="F251" s="31"/>
      <c r="G251" s="51"/>
      <c r="H251" s="51"/>
      <c r="I251" s="50"/>
      <c r="J251" s="50"/>
      <c r="K251" s="50"/>
      <c r="L251" s="50"/>
      <c r="M251" s="50">
        <v>90</v>
      </c>
      <c r="N251" s="51"/>
      <c r="O251" s="51"/>
    </row>
    <row r="252" spans="2:15" ht="15.75">
      <c r="B252" s="50">
        <v>266</v>
      </c>
      <c r="C252" s="50"/>
      <c r="D252" s="51"/>
      <c r="E252" s="51"/>
      <c r="F252" s="31"/>
      <c r="G252" s="51"/>
      <c r="H252" s="51"/>
      <c r="I252" s="50"/>
      <c r="J252" s="50"/>
      <c r="K252" s="50"/>
      <c r="L252" s="50"/>
      <c r="M252" s="50">
        <v>90</v>
      </c>
      <c r="N252" s="51"/>
      <c r="O252" s="51"/>
    </row>
    <row r="253" spans="2:15" ht="15.75">
      <c r="B253" s="50">
        <v>267</v>
      </c>
      <c r="C253" s="50"/>
      <c r="D253" s="51"/>
      <c r="E253" s="51"/>
      <c r="F253" s="31"/>
      <c r="G253" s="51"/>
      <c r="H253" s="51"/>
      <c r="I253" s="50"/>
      <c r="J253" s="50"/>
      <c r="K253" s="50"/>
      <c r="L253" s="50"/>
      <c r="M253" s="50">
        <v>90</v>
      </c>
      <c r="N253" s="51"/>
      <c r="O253" s="51"/>
    </row>
    <row r="254" spans="2:15" ht="15.75">
      <c r="B254" s="50">
        <v>268</v>
      </c>
      <c r="C254" s="50"/>
      <c r="D254" s="51"/>
      <c r="E254" s="51"/>
      <c r="F254" s="31"/>
      <c r="G254" s="51"/>
      <c r="H254" s="51"/>
      <c r="I254" s="50"/>
      <c r="J254" s="50"/>
      <c r="K254" s="50"/>
      <c r="L254" s="50"/>
      <c r="M254" s="50">
        <v>90</v>
      </c>
      <c r="N254" s="51"/>
      <c r="O254" s="51"/>
    </row>
    <row r="255" spans="2:15" ht="15.75">
      <c r="B255" s="50">
        <v>269</v>
      </c>
      <c r="C255" s="50"/>
      <c r="D255" s="51"/>
      <c r="E255" s="51"/>
      <c r="F255" s="31"/>
      <c r="G255" s="51"/>
      <c r="H255" s="51"/>
      <c r="I255" s="50"/>
      <c r="J255" s="50"/>
      <c r="K255" s="50"/>
      <c r="L255" s="50"/>
      <c r="M255" s="50">
        <v>90</v>
      </c>
      <c r="N255" s="51"/>
      <c r="O255" s="51"/>
    </row>
    <row r="256" spans="2:15" ht="15.75">
      <c r="B256" s="50">
        <v>270</v>
      </c>
      <c r="C256" s="50"/>
      <c r="D256" s="51"/>
      <c r="E256" s="51"/>
      <c r="F256" s="31"/>
      <c r="G256" s="51"/>
      <c r="H256" s="51"/>
      <c r="I256" s="50"/>
      <c r="J256" s="50"/>
      <c r="K256" s="50"/>
      <c r="L256" s="50"/>
      <c r="M256" s="50">
        <v>90</v>
      </c>
      <c r="N256" s="51"/>
      <c r="O256" s="51"/>
    </row>
    <row r="257" spans="2:15" ht="15.75">
      <c r="B257" s="50">
        <v>271</v>
      </c>
      <c r="C257" s="50"/>
      <c r="D257" s="51"/>
      <c r="E257" s="51"/>
      <c r="F257" s="31"/>
      <c r="G257" s="51"/>
      <c r="H257" s="51"/>
      <c r="I257" s="50"/>
      <c r="J257" s="50"/>
      <c r="K257" s="50"/>
      <c r="L257" s="50"/>
      <c r="M257" s="50">
        <v>90</v>
      </c>
      <c r="N257" s="51"/>
      <c r="O257" s="51"/>
    </row>
    <row r="258" spans="2:15" ht="15.75">
      <c r="B258" s="50">
        <v>272</v>
      </c>
      <c r="C258" s="50"/>
      <c r="D258" s="51"/>
      <c r="E258" s="51"/>
      <c r="F258" s="31"/>
      <c r="G258" s="51"/>
      <c r="H258" s="51"/>
      <c r="I258" s="50"/>
      <c r="J258" s="50"/>
      <c r="K258" s="50"/>
      <c r="L258" s="50"/>
      <c r="M258" s="50">
        <v>90</v>
      </c>
      <c r="N258" s="51"/>
      <c r="O258" s="51"/>
    </row>
    <row r="259" spans="2:15" ht="15.75">
      <c r="B259" s="50">
        <v>273</v>
      </c>
      <c r="C259" s="50"/>
      <c r="D259" s="51"/>
      <c r="E259" s="51"/>
      <c r="F259" s="31"/>
      <c r="G259" s="51"/>
      <c r="H259" s="51"/>
      <c r="I259" s="50"/>
      <c r="J259" s="50"/>
      <c r="K259" s="50"/>
      <c r="L259" s="50"/>
      <c r="M259" s="50">
        <v>90</v>
      </c>
      <c r="N259" s="51"/>
      <c r="O259" s="51"/>
    </row>
    <row r="260" spans="2:15" ht="15.75">
      <c r="B260" s="50">
        <v>274</v>
      </c>
      <c r="C260" s="50"/>
      <c r="D260" s="51"/>
      <c r="E260" s="51"/>
      <c r="F260" s="31"/>
      <c r="G260" s="51"/>
      <c r="H260" s="51"/>
      <c r="I260" s="50"/>
      <c r="J260" s="50"/>
      <c r="K260" s="50"/>
      <c r="L260" s="50"/>
      <c r="M260" s="50">
        <v>90</v>
      </c>
      <c r="N260" s="51"/>
      <c r="O260" s="51"/>
    </row>
    <row r="261" spans="2:15" ht="15.75">
      <c r="B261" s="50">
        <v>275</v>
      </c>
      <c r="C261" s="50"/>
      <c r="D261" s="51"/>
      <c r="E261" s="51"/>
      <c r="F261" s="31"/>
      <c r="G261" s="51"/>
      <c r="H261" s="51"/>
      <c r="I261" s="50"/>
      <c r="J261" s="50"/>
      <c r="K261" s="50"/>
      <c r="L261" s="50"/>
      <c r="M261" s="50">
        <v>90</v>
      </c>
      <c r="N261" s="51"/>
      <c r="O261" s="51"/>
    </row>
    <row r="262" spans="2:15" ht="15.75">
      <c r="B262" s="50">
        <v>276</v>
      </c>
      <c r="C262" s="50"/>
      <c r="D262" s="51"/>
      <c r="E262" s="51"/>
      <c r="F262" s="31"/>
      <c r="G262" s="51"/>
      <c r="H262" s="51"/>
      <c r="I262" s="50"/>
      <c r="J262" s="50"/>
      <c r="K262" s="50"/>
      <c r="L262" s="50"/>
      <c r="M262" s="50">
        <v>90</v>
      </c>
      <c r="N262" s="51"/>
      <c r="O262" s="51"/>
    </row>
    <row r="263" spans="2:15" ht="15.75">
      <c r="B263" s="50">
        <v>277</v>
      </c>
      <c r="C263" s="50"/>
      <c r="D263" s="51"/>
      <c r="E263" s="51"/>
      <c r="F263" s="31"/>
      <c r="G263" s="51"/>
      <c r="H263" s="51"/>
      <c r="I263" s="50"/>
      <c r="J263" s="50"/>
      <c r="K263" s="50"/>
      <c r="L263" s="50"/>
      <c r="M263" s="50">
        <v>90</v>
      </c>
      <c r="N263" s="51"/>
      <c r="O263" s="51"/>
    </row>
    <row r="264" spans="2:15" ht="15.75">
      <c r="B264" s="50">
        <v>278</v>
      </c>
      <c r="C264" s="50"/>
      <c r="D264" s="51"/>
      <c r="E264" s="51"/>
      <c r="F264" s="31"/>
      <c r="G264" s="51"/>
      <c r="H264" s="51"/>
      <c r="I264" s="50"/>
      <c r="J264" s="50"/>
      <c r="K264" s="50"/>
      <c r="L264" s="50"/>
      <c r="M264" s="50">
        <v>90</v>
      </c>
      <c r="N264" s="51"/>
      <c r="O264" s="51"/>
    </row>
    <row r="265" spans="2:15" ht="15.75">
      <c r="B265" s="50">
        <v>279</v>
      </c>
      <c r="C265" s="50"/>
      <c r="D265" s="51"/>
      <c r="E265" s="51"/>
      <c r="F265" s="31"/>
      <c r="G265" s="51"/>
      <c r="H265" s="51"/>
      <c r="I265" s="50"/>
      <c r="J265" s="50"/>
      <c r="K265" s="50"/>
      <c r="L265" s="50"/>
      <c r="M265" s="50">
        <v>90</v>
      </c>
      <c r="N265" s="51"/>
      <c r="O265" s="51"/>
    </row>
    <row r="266" spans="2:15" ht="15.75">
      <c r="B266" s="50">
        <v>280</v>
      </c>
      <c r="C266" s="50"/>
      <c r="D266" s="51"/>
      <c r="E266" s="51"/>
      <c r="F266" s="31"/>
      <c r="G266" s="51"/>
      <c r="H266" s="51"/>
      <c r="I266" s="50"/>
      <c r="J266" s="50"/>
      <c r="K266" s="50"/>
      <c r="L266" s="50"/>
      <c r="M266" s="50">
        <v>90</v>
      </c>
      <c r="N266" s="51"/>
      <c r="O266" s="51"/>
    </row>
    <row r="267" spans="2:15" ht="15.75">
      <c r="B267" s="50">
        <v>281</v>
      </c>
      <c r="C267" s="50"/>
      <c r="D267" s="51"/>
      <c r="E267" s="51"/>
      <c r="F267" s="31"/>
      <c r="G267" s="51"/>
      <c r="H267" s="51"/>
      <c r="I267" s="50"/>
      <c r="J267" s="50"/>
      <c r="K267" s="50"/>
      <c r="L267" s="50"/>
      <c r="M267" s="50">
        <v>90</v>
      </c>
      <c r="N267" s="51"/>
      <c r="O267" s="51"/>
    </row>
    <row r="268" spans="2:15" ht="15.75">
      <c r="B268" s="50">
        <v>282</v>
      </c>
      <c r="C268" s="50"/>
      <c r="D268" s="51"/>
      <c r="E268" s="51"/>
      <c r="F268" s="31"/>
      <c r="G268" s="51"/>
      <c r="H268" s="51"/>
      <c r="I268" s="50"/>
      <c r="J268" s="50"/>
      <c r="K268" s="50"/>
      <c r="L268" s="50"/>
      <c r="M268" s="50">
        <v>90</v>
      </c>
      <c r="N268" s="51"/>
      <c r="O268" s="51"/>
    </row>
    <row r="269" spans="2:15" ht="15.75">
      <c r="B269" s="50">
        <v>283</v>
      </c>
      <c r="C269" s="50"/>
      <c r="D269" s="51"/>
      <c r="E269" s="51"/>
      <c r="F269" s="31"/>
      <c r="G269" s="51"/>
      <c r="H269" s="51"/>
      <c r="I269" s="50"/>
      <c r="J269" s="50"/>
      <c r="K269" s="50"/>
      <c r="L269" s="50"/>
      <c r="M269" s="50">
        <v>90</v>
      </c>
      <c r="N269" s="51"/>
      <c r="O269" s="51"/>
    </row>
    <row r="270" spans="2:15" ht="15.75">
      <c r="B270" s="50">
        <v>284</v>
      </c>
      <c r="C270" s="50"/>
      <c r="D270" s="51"/>
      <c r="E270" s="51"/>
      <c r="F270" s="31"/>
      <c r="G270" s="51"/>
      <c r="H270" s="51"/>
      <c r="I270" s="50"/>
      <c r="J270" s="50"/>
      <c r="K270" s="50"/>
      <c r="L270" s="50"/>
      <c r="M270" s="50">
        <v>90</v>
      </c>
      <c r="N270" s="51"/>
      <c r="O270" s="51"/>
    </row>
    <row r="271" spans="2:15" ht="15.75">
      <c r="B271" s="50">
        <v>285</v>
      </c>
      <c r="C271" s="50"/>
      <c r="D271" s="51"/>
      <c r="E271" s="51"/>
      <c r="F271" s="31"/>
      <c r="G271" s="51"/>
      <c r="H271" s="51"/>
      <c r="I271" s="50"/>
      <c r="J271" s="50"/>
      <c r="K271" s="50"/>
      <c r="L271" s="50"/>
      <c r="M271" s="50">
        <v>90</v>
      </c>
      <c r="N271" s="51"/>
      <c r="O271" s="51"/>
    </row>
    <row r="272" spans="2:15" ht="15.75">
      <c r="B272" s="50">
        <v>286</v>
      </c>
      <c r="C272" s="50"/>
      <c r="D272" s="51"/>
      <c r="E272" s="51"/>
      <c r="F272" s="31"/>
      <c r="G272" s="51"/>
      <c r="H272" s="51"/>
      <c r="I272" s="50"/>
      <c r="J272" s="50"/>
      <c r="K272" s="50"/>
      <c r="L272" s="50"/>
      <c r="M272" s="50">
        <v>90</v>
      </c>
      <c r="N272" s="51"/>
      <c r="O272" s="51"/>
    </row>
    <row r="273" spans="2:15" ht="15.75">
      <c r="B273" s="50">
        <v>287</v>
      </c>
      <c r="C273" s="50"/>
      <c r="D273" s="51"/>
      <c r="E273" s="51"/>
      <c r="F273" s="31"/>
      <c r="G273" s="51"/>
      <c r="H273" s="51"/>
      <c r="I273" s="50"/>
      <c r="J273" s="50"/>
      <c r="K273" s="50"/>
      <c r="L273" s="50"/>
      <c r="M273" s="50">
        <v>90</v>
      </c>
      <c r="N273" s="51"/>
      <c r="O273" s="51"/>
    </row>
    <row r="274" spans="2:15" ht="15.75">
      <c r="B274" s="50">
        <v>288</v>
      </c>
      <c r="C274" s="50"/>
      <c r="D274" s="51"/>
      <c r="E274" s="51"/>
      <c r="F274" s="31"/>
      <c r="G274" s="51"/>
      <c r="H274" s="51"/>
      <c r="I274" s="50"/>
      <c r="J274" s="50"/>
      <c r="K274" s="50"/>
      <c r="L274" s="50"/>
      <c r="M274" s="50">
        <v>90</v>
      </c>
      <c r="N274" s="51"/>
      <c r="O274" s="51"/>
    </row>
    <row r="275" spans="2:15" ht="15.75">
      <c r="B275" s="50">
        <v>289</v>
      </c>
      <c r="C275" s="50"/>
      <c r="D275" s="51"/>
      <c r="E275" s="51"/>
      <c r="F275" s="31"/>
      <c r="G275" s="51"/>
      <c r="H275" s="51"/>
      <c r="I275" s="50"/>
      <c r="J275" s="50"/>
      <c r="K275" s="50"/>
      <c r="L275" s="50"/>
      <c r="M275" s="50">
        <v>90</v>
      </c>
      <c r="N275" s="51"/>
      <c r="O275" s="51"/>
    </row>
    <row r="276" spans="2:15" ht="15.75">
      <c r="B276" s="50">
        <v>290</v>
      </c>
      <c r="C276" s="50"/>
      <c r="D276" s="51"/>
      <c r="E276" s="51"/>
      <c r="F276" s="31"/>
      <c r="G276" s="51"/>
      <c r="H276" s="51"/>
      <c r="I276" s="50"/>
      <c r="J276" s="50"/>
      <c r="K276" s="50"/>
      <c r="L276" s="50"/>
      <c r="M276" s="50">
        <v>90</v>
      </c>
      <c r="N276" s="51"/>
      <c r="O276" s="51"/>
    </row>
    <row r="277" spans="2:15" ht="15.75">
      <c r="B277" s="50">
        <v>291</v>
      </c>
      <c r="C277" s="50"/>
      <c r="D277" s="51"/>
      <c r="E277" s="51"/>
      <c r="F277" s="31"/>
      <c r="G277" s="51"/>
      <c r="H277" s="51"/>
      <c r="I277" s="50"/>
      <c r="J277" s="50"/>
      <c r="K277" s="50"/>
      <c r="L277" s="50"/>
      <c r="M277" s="50">
        <v>90</v>
      </c>
      <c r="N277" s="51"/>
      <c r="O277" s="51"/>
    </row>
    <row r="278" spans="2:15" ht="15.75">
      <c r="B278" s="50">
        <v>292</v>
      </c>
      <c r="C278" s="50"/>
      <c r="D278" s="51"/>
      <c r="E278" s="51"/>
      <c r="F278" s="31"/>
      <c r="G278" s="51"/>
      <c r="H278" s="51"/>
      <c r="I278" s="50"/>
      <c r="J278" s="50"/>
      <c r="K278" s="50"/>
      <c r="L278" s="50"/>
      <c r="M278" s="50">
        <v>90</v>
      </c>
      <c r="N278" s="51"/>
      <c r="O278" s="51"/>
    </row>
    <row r="279" spans="2:15" ht="15.75">
      <c r="B279" s="50">
        <v>293</v>
      </c>
      <c r="C279" s="50"/>
      <c r="D279" s="51"/>
      <c r="E279" s="51"/>
      <c r="F279" s="31"/>
      <c r="G279" s="51"/>
      <c r="H279" s="51"/>
      <c r="I279" s="50"/>
      <c r="J279" s="50"/>
      <c r="K279" s="50"/>
      <c r="L279" s="50"/>
      <c r="M279" s="50">
        <v>90</v>
      </c>
      <c r="N279" s="51"/>
      <c r="O279" s="51"/>
    </row>
    <row r="280" spans="2:15" ht="15.75">
      <c r="B280" s="50">
        <v>294</v>
      </c>
      <c r="C280" s="50"/>
      <c r="D280" s="51"/>
      <c r="E280" s="51"/>
      <c r="F280" s="31"/>
      <c r="G280" s="51"/>
      <c r="H280" s="51"/>
      <c r="I280" s="50"/>
      <c r="J280" s="50"/>
      <c r="K280" s="50"/>
      <c r="L280" s="50"/>
      <c r="M280" s="50">
        <v>90</v>
      </c>
      <c r="N280" s="51"/>
      <c r="O280" s="51"/>
    </row>
    <row r="281" spans="2:15" ht="15.75">
      <c r="B281" s="50">
        <v>295</v>
      </c>
      <c r="C281" s="50"/>
      <c r="D281" s="51"/>
      <c r="E281" s="51"/>
      <c r="F281" s="31"/>
      <c r="G281" s="51"/>
      <c r="H281" s="51"/>
      <c r="I281" s="50"/>
      <c r="J281" s="50"/>
      <c r="K281" s="50"/>
      <c r="L281" s="50"/>
      <c r="M281" s="50">
        <v>90</v>
      </c>
      <c r="N281" s="51"/>
      <c r="O281" s="51"/>
    </row>
    <row r="282" spans="2:15" ht="15.75">
      <c r="B282" s="50">
        <v>296</v>
      </c>
      <c r="C282" s="50"/>
      <c r="D282" s="51"/>
      <c r="E282" s="51"/>
      <c r="F282" s="31"/>
      <c r="G282" s="51"/>
      <c r="H282" s="51"/>
      <c r="I282" s="50"/>
      <c r="J282" s="50"/>
      <c r="K282" s="50"/>
      <c r="L282" s="50"/>
      <c r="M282" s="50">
        <v>90</v>
      </c>
      <c r="N282" s="51"/>
      <c r="O282" s="51"/>
    </row>
    <row r="283" spans="2:15" ht="15.75">
      <c r="B283" s="50">
        <v>297</v>
      </c>
      <c r="C283" s="50"/>
      <c r="D283" s="51"/>
      <c r="E283" s="51"/>
      <c r="F283" s="31"/>
      <c r="G283" s="51"/>
      <c r="H283" s="51"/>
      <c r="I283" s="50"/>
      <c r="J283" s="50"/>
      <c r="K283" s="50"/>
      <c r="L283" s="50"/>
      <c r="M283" s="50">
        <v>90</v>
      </c>
      <c r="N283" s="51"/>
      <c r="O283" s="51"/>
    </row>
    <row r="284" spans="2:15" ht="15.75">
      <c r="B284" s="50">
        <v>298</v>
      </c>
      <c r="C284" s="50"/>
      <c r="D284" s="51"/>
      <c r="E284" s="51"/>
      <c r="F284" s="31"/>
      <c r="G284" s="51"/>
      <c r="H284" s="51"/>
      <c r="I284" s="50"/>
      <c r="J284" s="50"/>
      <c r="K284" s="50"/>
      <c r="L284" s="50"/>
      <c r="M284" s="50">
        <v>90</v>
      </c>
      <c r="N284" s="51"/>
      <c r="O284" s="51"/>
    </row>
    <row r="285" spans="2:15" ht="15.75">
      <c r="B285" s="50">
        <v>299</v>
      </c>
      <c r="C285" s="50"/>
      <c r="D285" s="51"/>
      <c r="E285" s="51"/>
      <c r="F285" s="31"/>
      <c r="G285" s="51"/>
      <c r="H285" s="51"/>
      <c r="I285" s="50"/>
      <c r="J285" s="50"/>
      <c r="K285" s="50"/>
      <c r="L285" s="50"/>
      <c r="M285" s="50">
        <v>90</v>
      </c>
      <c r="N285" s="51"/>
      <c r="O285" s="51"/>
    </row>
    <row r="286" spans="2:15" ht="15.75">
      <c r="B286" s="50">
        <v>300</v>
      </c>
      <c r="C286" s="50"/>
      <c r="D286" s="51"/>
      <c r="E286" s="51"/>
      <c r="F286" s="31"/>
      <c r="G286" s="51"/>
      <c r="H286" s="51"/>
      <c r="I286" s="50"/>
      <c r="J286" s="50"/>
      <c r="K286" s="50"/>
      <c r="L286" s="50"/>
      <c r="M286" s="50">
        <v>90</v>
      </c>
      <c r="N286" s="51"/>
      <c r="O286" s="51"/>
    </row>
    <row r="287" spans="2:15" ht="15.75">
      <c r="B287" s="50">
        <v>301</v>
      </c>
      <c r="C287" s="50"/>
      <c r="D287" s="51"/>
      <c r="E287" s="51"/>
      <c r="F287" s="31"/>
      <c r="G287" s="51"/>
      <c r="H287" s="51"/>
      <c r="I287" s="50"/>
      <c r="J287" s="50"/>
      <c r="K287" s="50"/>
      <c r="L287" s="50"/>
      <c r="M287" s="50">
        <v>90</v>
      </c>
      <c r="N287" s="51"/>
      <c r="O287" s="51"/>
    </row>
    <row r="288" spans="2:15" ht="15.75">
      <c r="B288" s="50">
        <v>302</v>
      </c>
      <c r="C288" s="50"/>
      <c r="D288" s="51"/>
      <c r="E288" s="51"/>
      <c r="F288" s="31"/>
      <c r="G288" s="51"/>
      <c r="H288" s="51"/>
      <c r="I288" s="50"/>
      <c r="J288" s="50"/>
      <c r="K288" s="50"/>
      <c r="L288" s="50"/>
      <c r="M288" s="50">
        <v>90</v>
      </c>
      <c r="N288" s="51"/>
      <c r="O288" s="51"/>
    </row>
    <row r="289" spans="2:15" ht="15.75">
      <c r="B289" s="50">
        <v>303</v>
      </c>
      <c r="C289" s="50"/>
      <c r="D289" s="51"/>
      <c r="E289" s="51"/>
      <c r="F289" s="31"/>
      <c r="G289" s="51"/>
      <c r="H289" s="51"/>
      <c r="I289" s="50"/>
      <c r="J289" s="50"/>
      <c r="K289" s="50"/>
      <c r="L289" s="50"/>
      <c r="M289" s="50">
        <v>90</v>
      </c>
      <c r="N289" s="51"/>
      <c r="O289" s="51"/>
    </row>
    <row r="290" spans="2:15" ht="15.75">
      <c r="B290" s="50">
        <v>304</v>
      </c>
      <c r="C290" s="50"/>
      <c r="D290" s="51"/>
      <c r="E290" s="51"/>
      <c r="F290" s="31"/>
      <c r="G290" s="51"/>
      <c r="H290" s="51"/>
      <c r="I290" s="50"/>
      <c r="J290" s="50"/>
      <c r="K290" s="50"/>
      <c r="L290" s="50"/>
      <c r="M290" s="50">
        <v>90</v>
      </c>
      <c r="N290" s="51"/>
      <c r="O290" s="51"/>
    </row>
    <row r="291" spans="2:15" ht="15.75">
      <c r="B291" s="50">
        <v>305</v>
      </c>
      <c r="C291" s="50"/>
      <c r="D291" s="51"/>
      <c r="E291" s="51"/>
      <c r="F291" s="31"/>
      <c r="G291" s="51"/>
      <c r="H291" s="51"/>
      <c r="I291" s="50"/>
      <c r="J291" s="50"/>
      <c r="K291" s="50"/>
      <c r="L291" s="50"/>
      <c r="M291" s="50">
        <v>90</v>
      </c>
      <c r="N291" s="51"/>
      <c r="O291" s="51"/>
    </row>
    <row r="292" spans="2:15" ht="15.75">
      <c r="B292" s="50">
        <v>306</v>
      </c>
      <c r="C292" s="50"/>
      <c r="D292" s="51"/>
      <c r="E292" s="51"/>
      <c r="F292" s="31"/>
      <c r="G292" s="51"/>
      <c r="H292" s="51"/>
      <c r="I292" s="50"/>
      <c r="J292" s="50"/>
      <c r="K292" s="50"/>
      <c r="L292" s="50"/>
      <c r="M292" s="50">
        <v>90</v>
      </c>
      <c r="N292" s="51"/>
      <c r="O292" s="51"/>
    </row>
    <row r="293" spans="2:15" ht="15.75">
      <c r="B293" s="50">
        <v>307</v>
      </c>
      <c r="C293" s="50"/>
      <c r="D293" s="51"/>
      <c r="E293" s="51"/>
      <c r="F293" s="31"/>
      <c r="G293" s="51"/>
      <c r="H293" s="51"/>
      <c r="I293" s="50"/>
      <c r="J293" s="50"/>
      <c r="K293" s="50"/>
      <c r="L293" s="50"/>
      <c r="M293" s="50">
        <v>90</v>
      </c>
      <c r="N293" s="51"/>
      <c r="O293" s="51"/>
    </row>
    <row r="294" spans="2:15" ht="15.75">
      <c r="B294" s="50">
        <v>308</v>
      </c>
      <c r="C294" s="50"/>
      <c r="D294" s="51"/>
      <c r="E294" s="51"/>
      <c r="F294" s="31"/>
      <c r="G294" s="51"/>
      <c r="H294" s="51"/>
      <c r="I294" s="50"/>
      <c r="J294" s="50"/>
      <c r="K294" s="50"/>
      <c r="L294" s="50"/>
      <c r="M294" s="50">
        <v>90</v>
      </c>
      <c r="N294" s="51"/>
      <c r="O294" s="51"/>
    </row>
    <row r="295" spans="2:15" ht="15.75">
      <c r="B295" s="50">
        <v>309</v>
      </c>
      <c r="C295" s="50"/>
      <c r="D295" s="51"/>
      <c r="E295" s="51"/>
      <c r="F295" s="31"/>
      <c r="G295" s="51"/>
      <c r="H295" s="51"/>
      <c r="I295" s="50"/>
      <c r="J295" s="50"/>
      <c r="K295" s="50"/>
      <c r="L295" s="50"/>
      <c r="M295" s="50">
        <v>90</v>
      </c>
      <c r="N295" s="51"/>
      <c r="O295" s="51"/>
    </row>
    <row r="296" spans="2:15" ht="15.75">
      <c r="B296" s="50">
        <v>310</v>
      </c>
      <c r="C296" s="50"/>
      <c r="D296" s="51"/>
      <c r="E296" s="51"/>
      <c r="F296" s="31"/>
      <c r="G296" s="51"/>
      <c r="H296" s="51"/>
      <c r="I296" s="50"/>
      <c r="J296" s="50"/>
      <c r="K296" s="50"/>
      <c r="L296" s="50"/>
      <c r="M296" s="50">
        <v>90</v>
      </c>
      <c r="N296" s="51"/>
      <c r="O296" s="51"/>
    </row>
    <row r="297" spans="2:15" ht="15.75">
      <c r="B297" s="50">
        <v>311</v>
      </c>
      <c r="C297" s="50"/>
      <c r="D297" s="51"/>
      <c r="E297" s="51"/>
      <c r="F297" s="31"/>
      <c r="G297" s="51"/>
      <c r="H297" s="51"/>
      <c r="I297" s="50"/>
      <c r="J297" s="50"/>
      <c r="K297" s="50"/>
      <c r="L297" s="50"/>
      <c r="M297" s="50">
        <v>90</v>
      </c>
      <c r="N297" s="51"/>
      <c r="O297" s="51"/>
    </row>
    <row r="298" spans="2:15" ht="15.75">
      <c r="B298" s="50">
        <v>312</v>
      </c>
      <c r="C298" s="50"/>
      <c r="D298" s="51"/>
      <c r="E298" s="51"/>
      <c r="F298" s="31"/>
      <c r="G298" s="51"/>
      <c r="H298" s="51"/>
      <c r="I298" s="50"/>
      <c r="J298" s="50"/>
      <c r="K298" s="50"/>
      <c r="L298" s="50"/>
      <c r="M298" s="50">
        <v>90</v>
      </c>
      <c r="N298" s="51"/>
      <c r="O298" s="51"/>
    </row>
    <row r="299" spans="2:15" ht="15.75">
      <c r="B299" s="50">
        <v>313</v>
      </c>
      <c r="C299" s="50"/>
      <c r="D299" s="51"/>
      <c r="E299" s="51"/>
      <c r="F299" s="31"/>
      <c r="G299" s="51"/>
      <c r="H299" s="51"/>
      <c r="I299" s="50"/>
      <c r="J299" s="50"/>
      <c r="K299" s="50"/>
      <c r="L299" s="50"/>
      <c r="M299" s="50">
        <v>90</v>
      </c>
      <c r="N299" s="51"/>
      <c r="O299" s="51"/>
    </row>
    <row r="300" spans="2:15" ht="15.75">
      <c r="B300" s="50">
        <v>314</v>
      </c>
      <c r="C300" s="50"/>
      <c r="D300" s="51"/>
      <c r="E300" s="51"/>
      <c r="F300" s="31"/>
      <c r="G300" s="51"/>
      <c r="H300" s="51"/>
      <c r="I300" s="50"/>
      <c r="J300" s="50"/>
      <c r="K300" s="50"/>
      <c r="L300" s="50"/>
      <c r="M300" s="50">
        <v>90</v>
      </c>
      <c r="N300" s="51"/>
      <c r="O300" s="51"/>
    </row>
    <row r="301" spans="2:15" ht="15.75">
      <c r="B301" s="50">
        <v>315</v>
      </c>
      <c r="C301" s="50"/>
      <c r="D301" s="51"/>
      <c r="E301" s="51"/>
      <c r="F301" s="31"/>
      <c r="G301" s="51"/>
      <c r="H301" s="51"/>
      <c r="I301" s="50"/>
      <c r="J301" s="50"/>
      <c r="K301" s="50"/>
      <c r="L301" s="50"/>
      <c r="M301" s="50">
        <v>90</v>
      </c>
      <c r="N301" s="51"/>
      <c r="O301" s="51"/>
    </row>
    <row r="302" spans="2:15" ht="15.75">
      <c r="B302" s="50">
        <v>316</v>
      </c>
      <c r="C302" s="50"/>
      <c r="D302" s="51"/>
      <c r="E302" s="51"/>
      <c r="F302" s="31"/>
      <c r="G302" s="51"/>
      <c r="H302" s="51"/>
      <c r="I302" s="50"/>
      <c r="J302" s="50"/>
      <c r="K302" s="50"/>
      <c r="L302" s="50"/>
      <c r="M302" s="50">
        <v>90</v>
      </c>
      <c r="N302" s="51"/>
      <c r="O302" s="51"/>
    </row>
    <row r="303" spans="2:15" ht="15.75">
      <c r="B303" s="50">
        <v>317</v>
      </c>
      <c r="C303" s="50"/>
      <c r="D303" s="51"/>
      <c r="E303" s="51"/>
      <c r="F303" s="31"/>
      <c r="G303" s="51"/>
      <c r="H303" s="51"/>
      <c r="I303" s="50"/>
      <c r="J303" s="50"/>
      <c r="K303" s="50"/>
      <c r="L303" s="50"/>
      <c r="M303" s="50">
        <v>90</v>
      </c>
      <c r="N303" s="51"/>
      <c r="O303" s="51"/>
    </row>
    <row r="304" spans="2:15" ht="15.75">
      <c r="B304" s="50">
        <v>318</v>
      </c>
      <c r="C304" s="50"/>
      <c r="D304" s="51"/>
      <c r="E304" s="51"/>
      <c r="F304" s="31"/>
      <c r="G304" s="51"/>
      <c r="H304" s="51"/>
      <c r="I304" s="50"/>
      <c r="J304" s="50"/>
      <c r="K304" s="50"/>
      <c r="L304" s="50"/>
      <c r="M304" s="50">
        <v>90</v>
      </c>
      <c r="N304" s="51"/>
      <c r="O304" s="51"/>
    </row>
    <row r="305" spans="2:15" ht="15.75">
      <c r="B305" s="50">
        <v>319</v>
      </c>
      <c r="C305" s="50"/>
      <c r="D305" s="51"/>
      <c r="E305" s="51"/>
      <c r="F305" s="31"/>
      <c r="G305" s="51"/>
      <c r="H305" s="51"/>
      <c r="I305" s="50"/>
      <c r="J305" s="50"/>
      <c r="K305" s="50"/>
      <c r="L305" s="50"/>
      <c r="M305" s="50">
        <v>90</v>
      </c>
      <c r="N305" s="51"/>
      <c r="O305" s="51"/>
    </row>
    <row r="306" spans="2:15" ht="15.75">
      <c r="B306" s="50">
        <v>320</v>
      </c>
      <c r="C306" s="50"/>
      <c r="D306" s="51"/>
      <c r="E306" s="51"/>
      <c r="F306" s="31"/>
      <c r="G306" s="51"/>
      <c r="H306" s="51"/>
      <c r="I306" s="50"/>
      <c r="J306" s="50"/>
      <c r="K306" s="50"/>
      <c r="L306" s="50"/>
      <c r="M306" s="50">
        <v>90</v>
      </c>
      <c r="N306" s="51"/>
      <c r="O306" s="51"/>
    </row>
    <row r="307" spans="2:15" ht="15.75">
      <c r="B307" s="50">
        <v>321</v>
      </c>
      <c r="C307" s="50"/>
      <c r="D307" s="51"/>
      <c r="E307" s="51"/>
      <c r="F307" s="31"/>
      <c r="G307" s="51"/>
      <c r="H307" s="51"/>
      <c r="I307" s="50"/>
      <c r="J307" s="50"/>
      <c r="K307" s="50"/>
      <c r="L307" s="50"/>
      <c r="M307" s="50">
        <v>90</v>
      </c>
      <c r="N307" s="51"/>
      <c r="O307" s="51"/>
    </row>
    <row r="308" spans="2:15" ht="15.75">
      <c r="B308" s="50">
        <v>322</v>
      </c>
      <c r="C308" s="50"/>
      <c r="D308" s="51"/>
      <c r="E308" s="51"/>
      <c r="F308" s="31"/>
      <c r="G308" s="51"/>
      <c r="H308" s="51"/>
      <c r="I308" s="50"/>
      <c r="J308" s="50"/>
      <c r="K308" s="50"/>
      <c r="L308" s="50"/>
      <c r="M308" s="50">
        <v>90</v>
      </c>
      <c r="N308" s="51"/>
      <c r="O308" s="51"/>
    </row>
    <row r="309" spans="2:15" ht="15.75">
      <c r="B309" s="50">
        <v>323</v>
      </c>
      <c r="C309" s="50"/>
      <c r="D309" s="51"/>
      <c r="E309" s="51"/>
      <c r="F309" s="31"/>
      <c r="G309" s="51"/>
      <c r="H309" s="51"/>
      <c r="I309" s="50"/>
      <c r="J309" s="50"/>
      <c r="K309" s="50"/>
      <c r="L309" s="50"/>
      <c r="M309" s="50">
        <v>90</v>
      </c>
      <c r="N309" s="51"/>
      <c r="O309" s="51"/>
    </row>
    <row r="310" spans="2:15" ht="15.75">
      <c r="B310" s="50">
        <v>324</v>
      </c>
      <c r="C310" s="50"/>
      <c r="D310" s="51"/>
      <c r="E310" s="51"/>
      <c r="F310" s="31"/>
      <c r="G310" s="51"/>
      <c r="H310" s="51"/>
      <c r="I310" s="50"/>
      <c r="J310" s="50"/>
      <c r="K310" s="50"/>
      <c r="L310" s="50"/>
      <c r="M310" s="50">
        <v>90</v>
      </c>
      <c r="N310" s="51"/>
      <c r="O310" s="51"/>
    </row>
    <row r="311" spans="2:15" ht="15.75">
      <c r="B311" s="50">
        <v>325</v>
      </c>
      <c r="C311" s="50"/>
      <c r="D311" s="51"/>
      <c r="E311" s="51"/>
      <c r="F311" s="31"/>
      <c r="G311" s="51"/>
      <c r="H311" s="51"/>
      <c r="I311" s="50"/>
      <c r="J311" s="50"/>
      <c r="K311" s="50"/>
      <c r="L311" s="50"/>
      <c r="M311" s="50">
        <v>90</v>
      </c>
      <c r="N311" s="51"/>
      <c r="O311" s="51"/>
    </row>
    <row r="312" spans="2:15" ht="15.75">
      <c r="B312" s="50">
        <v>326</v>
      </c>
      <c r="C312" s="50"/>
      <c r="D312" s="51"/>
      <c r="E312" s="51"/>
      <c r="F312" s="31"/>
      <c r="G312" s="51"/>
      <c r="H312" s="51"/>
      <c r="I312" s="50"/>
      <c r="J312" s="50"/>
      <c r="K312" s="50"/>
      <c r="L312" s="50"/>
      <c r="M312" s="50">
        <v>90</v>
      </c>
      <c r="N312" s="51"/>
      <c r="O312" s="51"/>
    </row>
    <row r="313" spans="2:15" ht="15.75">
      <c r="B313" s="50">
        <v>327</v>
      </c>
      <c r="C313" s="50"/>
      <c r="D313" s="51"/>
      <c r="E313" s="51"/>
      <c r="F313" s="31"/>
      <c r="G313" s="51"/>
      <c r="H313" s="51"/>
      <c r="I313" s="50"/>
      <c r="J313" s="50"/>
      <c r="K313" s="50"/>
      <c r="L313" s="50"/>
      <c r="M313" s="50">
        <v>90</v>
      </c>
      <c r="N313" s="51"/>
      <c r="O313" s="51"/>
    </row>
    <row r="314" spans="2:15" ht="15.75">
      <c r="B314" s="50">
        <v>328</v>
      </c>
      <c r="C314" s="50"/>
      <c r="D314" s="51"/>
      <c r="E314" s="51"/>
      <c r="F314" s="31"/>
      <c r="G314" s="51"/>
      <c r="H314" s="51"/>
      <c r="I314" s="50"/>
      <c r="J314" s="50"/>
      <c r="K314" s="50"/>
      <c r="L314" s="50"/>
      <c r="M314" s="50">
        <v>90</v>
      </c>
      <c r="N314" s="51"/>
      <c r="O314" s="51"/>
    </row>
    <row r="315" spans="2:15" ht="15.75">
      <c r="B315" s="50">
        <v>329</v>
      </c>
      <c r="C315" s="50"/>
      <c r="D315" s="51"/>
      <c r="E315" s="51"/>
      <c r="F315" s="31"/>
      <c r="G315" s="51"/>
      <c r="H315" s="51"/>
      <c r="I315" s="50"/>
      <c r="J315" s="50"/>
      <c r="K315" s="50"/>
      <c r="L315" s="50"/>
      <c r="M315" s="50">
        <v>90</v>
      </c>
      <c r="N315" s="51"/>
      <c r="O315" s="51"/>
    </row>
    <row r="316" spans="2:15" ht="15.75">
      <c r="B316" s="50">
        <v>330</v>
      </c>
      <c r="C316" s="50"/>
      <c r="D316" s="51"/>
      <c r="E316" s="51"/>
      <c r="F316" s="31"/>
      <c r="G316" s="51"/>
      <c r="H316" s="51"/>
      <c r="I316" s="50"/>
      <c r="J316" s="50"/>
      <c r="K316" s="50"/>
      <c r="L316" s="50"/>
      <c r="M316" s="50">
        <v>90</v>
      </c>
      <c r="N316" s="51"/>
      <c r="O316" s="51"/>
    </row>
    <row r="317" spans="2:15" ht="15.75">
      <c r="B317" s="50">
        <v>331</v>
      </c>
      <c r="C317" s="50"/>
      <c r="D317" s="51"/>
      <c r="E317" s="51"/>
      <c r="F317" s="31"/>
      <c r="G317" s="51"/>
      <c r="H317" s="51"/>
      <c r="I317" s="50"/>
      <c r="J317" s="50"/>
      <c r="K317" s="50"/>
      <c r="L317" s="50"/>
      <c r="M317" s="50">
        <v>90</v>
      </c>
      <c r="N317" s="51"/>
      <c r="O317" s="51"/>
    </row>
    <row r="318" spans="2:15" ht="15.75">
      <c r="B318" s="50">
        <v>332</v>
      </c>
      <c r="C318" s="50"/>
      <c r="D318" s="51"/>
      <c r="E318" s="51"/>
      <c r="F318" s="31"/>
      <c r="G318" s="51"/>
      <c r="H318" s="51"/>
      <c r="I318" s="50"/>
      <c r="J318" s="50"/>
      <c r="K318" s="50"/>
      <c r="L318" s="50"/>
      <c r="M318" s="50">
        <v>90</v>
      </c>
      <c r="N318" s="51"/>
      <c r="O318" s="51"/>
    </row>
    <row r="319" spans="2:15" ht="15.75">
      <c r="B319" s="50">
        <v>333</v>
      </c>
      <c r="C319" s="50"/>
      <c r="D319" s="51"/>
      <c r="E319" s="51"/>
      <c r="F319" s="31"/>
      <c r="G319" s="51"/>
      <c r="H319" s="51"/>
      <c r="I319" s="50"/>
      <c r="J319" s="50"/>
      <c r="K319" s="50"/>
      <c r="L319" s="50"/>
      <c r="M319" s="50">
        <v>90</v>
      </c>
      <c r="N319" s="51"/>
      <c r="O319" s="51"/>
    </row>
    <row r="320" spans="2:15" ht="15.75">
      <c r="B320" s="50">
        <v>334</v>
      </c>
      <c r="C320" s="50"/>
      <c r="D320" s="51"/>
      <c r="E320" s="51"/>
      <c r="F320" s="31"/>
      <c r="G320" s="51"/>
      <c r="H320" s="51"/>
      <c r="I320" s="50"/>
      <c r="J320" s="50"/>
      <c r="K320" s="50"/>
      <c r="L320" s="50"/>
      <c r="M320" s="50">
        <v>90</v>
      </c>
      <c r="N320" s="51"/>
      <c r="O320" s="51"/>
    </row>
    <row r="321" spans="2:15" ht="15.75">
      <c r="B321" s="50">
        <v>335</v>
      </c>
      <c r="C321" s="50"/>
      <c r="D321" s="51"/>
      <c r="E321" s="51"/>
      <c r="F321" s="31"/>
      <c r="G321" s="51"/>
      <c r="H321" s="51"/>
      <c r="I321" s="50"/>
      <c r="J321" s="50"/>
      <c r="K321" s="50"/>
      <c r="L321" s="50"/>
      <c r="M321" s="50">
        <v>90</v>
      </c>
      <c r="N321" s="51"/>
      <c r="O321" s="51"/>
    </row>
    <row r="322" spans="2:15" ht="15.75">
      <c r="B322" s="50">
        <v>336</v>
      </c>
      <c r="C322" s="50"/>
      <c r="D322" s="51"/>
      <c r="E322" s="51"/>
      <c r="F322" s="31"/>
      <c r="G322" s="51"/>
      <c r="H322" s="51"/>
      <c r="I322" s="50"/>
      <c r="J322" s="50"/>
      <c r="K322" s="50"/>
      <c r="L322" s="50"/>
      <c r="M322" s="50">
        <v>90</v>
      </c>
      <c r="N322" s="51"/>
      <c r="O322" s="51"/>
    </row>
    <row r="323" spans="2:15" ht="15.75">
      <c r="B323" s="50">
        <v>337</v>
      </c>
      <c r="C323" s="50"/>
      <c r="D323" s="51"/>
      <c r="E323" s="51"/>
      <c r="F323" s="31"/>
      <c r="G323" s="51"/>
      <c r="H323" s="51"/>
      <c r="I323" s="50"/>
      <c r="J323" s="50"/>
      <c r="K323" s="50"/>
      <c r="L323" s="50"/>
      <c r="M323" s="50">
        <v>90</v>
      </c>
      <c r="N323" s="51"/>
      <c r="O323" s="51"/>
    </row>
    <row r="324" spans="2:15" ht="15.75">
      <c r="B324" s="50">
        <v>338</v>
      </c>
      <c r="C324" s="50"/>
      <c r="D324" s="51"/>
      <c r="E324" s="51"/>
      <c r="F324" s="31"/>
      <c r="G324" s="51"/>
      <c r="H324" s="51"/>
      <c r="I324" s="50"/>
      <c r="J324" s="50"/>
      <c r="K324" s="50"/>
      <c r="L324" s="50"/>
      <c r="M324" s="50">
        <v>90</v>
      </c>
      <c r="N324" s="51"/>
      <c r="O324" s="51"/>
    </row>
    <row r="325" spans="2:15" ht="15.75">
      <c r="B325" s="50">
        <v>339</v>
      </c>
      <c r="C325" s="50"/>
      <c r="D325" s="51"/>
      <c r="E325" s="51"/>
      <c r="F325" s="31"/>
      <c r="G325" s="51"/>
      <c r="H325" s="51"/>
      <c r="I325" s="50"/>
      <c r="J325" s="50"/>
      <c r="K325" s="50"/>
      <c r="L325" s="50"/>
      <c r="M325" s="50">
        <v>90</v>
      </c>
      <c r="N325" s="51"/>
      <c r="O325" s="51"/>
    </row>
    <row r="326" spans="2:15" ht="15.75">
      <c r="B326" s="50">
        <v>340</v>
      </c>
      <c r="C326" s="50"/>
      <c r="D326" s="51"/>
      <c r="E326" s="51"/>
      <c r="F326" s="31"/>
      <c r="G326" s="51"/>
      <c r="H326" s="51"/>
      <c r="I326" s="50"/>
      <c r="J326" s="50"/>
      <c r="K326" s="50"/>
      <c r="L326" s="50"/>
      <c r="M326" s="50">
        <v>90</v>
      </c>
      <c r="N326" s="51"/>
      <c r="O326" s="51"/>
    </row>
    <row r="327" spans="2:15" ht="15.75">
      <c r="B327" s="50">
        <v>341</v>
      </c>
      <c r="C327" s="50"/>
      <c r="D327" s="51"/>
      <c r="E327" s="51"/>
      <c r="F327" s="31"/>
      <c r="G327" s="51"/>
      <c r="H327" s="51"/>
      <c r="I327" s="50"/>
      <c r="J327" s="50"/>
      <c r="K327" s="50"/>
      <c r="L327" s="50"/>
      <c r="M327" s="50">
        <v>90</v>
      </c>
      <c r="N327" s="51"/>
      <c r="O327" s="51"/>
    </row>
    <row r="328" spans="2:15" ht="15.75">
      <c r="B328" s="50">
        <v>342</v>
      </c>
      <c r="C328" s="50"/>
      <c r="D328" s="51"/>
      <c r="E328" s="51"/>
      <c r="F328" s="31"/>
      <c r="G328" s="51"/>
      <c r="H328" s="51"/>
      <c r="I328" s="50"/>
      <c r="J328" s="50"/>
      <c r="K328" s="50"/>
      <c r="L328" s="50"/>
      <c r="M328" s="50">
        <v>90</v>
      </c>
      <c r="N328" s="51"/>
      <c r="O328" s="51"/>
    </row>
    <row r="329" spans="2:15" ht="15.75">
      <c r="B329" s="50">
        <v>343</v>
      </c>
      <c r="C329" s="50"/>
      <c r="D329" s="51"/>
      <c r="E329" s="51"/>
      <c r="F329" s="31"/>
      <c r="G329" s="51"/>
      <c r="H329" s="51"/>
      <c r="I329" s="50"/>
      <c r="J329" s="50"/>
      <c r="K329" s="50"/>
      <c r="L329" s="50"/>
      <c r="M329" s="50">
        <v>90</v>
      </c>
      <c r="N329" s="51"/>
      <c r="O329" s="51"/>
    </row>
    <row r="330" spans="2:15" ht="15.75">
      <c r="B330" s="50">
        <v>344</v>
      </c>
      <c r="C330" s="50"/>
      <c r="D330" s="51"/>
      <c r="E330" s="51"/>
      <c r="F330" s="31"/>
      <c r="G330" s="51"/>
      <c r="H330" s="51"/>
      <c r="I330" s="50"/>
      <c r="J330" s="50"/>
      <c r="K330" s="50"/>
      <c r="L330" s="50"/>
      <c r="M330" s="50">
        <v>90</v>
      </c>
      <c r="N330" s="51"/>
      <c r="O330" s="51"/>
    </row>
    <row r="331" spans="2:15" ht="15.75">
      <c r="B331" s="50">
        <v>345</v>
      </c>
      <c r="C331" s="50"/>
      <c r="D331" s="51"/>
      <c r="E331" s="51"/>
      <c r="F331" s="31"/>
      <c r="G331" s="51"/>
      <c r="H331" s="51"/>
      <c r="I331" s="50"/>
      <c r="J331" s="50"/>
      <c r="K331" s="50"/>
      <c r="L331" s="50"/>
      <c r="M331" s="50">
        <v>90</v>
      </c>
      <c r="N331" s="51"/>
      <c r="O331" s="51"/>
    </row>
    <row r="332" spans="2:15" ht="15.75">
      <c r="B332" s="50">
        <v>346</v>
      </c>
      <c r="C332" s="50"/>
      <c r="D332" s="51"/>
      <c r="E332" s="51"/>
      <c r="F332" s="31"/>
      <c r="G332" s="51"/>
      <c r="H332" s="51"/>
      <c r="I332" s="50"/>
      <c r="J332" s="50"/>
      <c r="K332" s="50"/>
      <c r="L332" s="50"/>
      <c r="M332" s="50">
        <v>90</v>
      </c>
      <c r="N332" s="51"/>
      <c r="O332" s="51"/>
    </row>
    <row r="333" spans="2:15" ht="15.75">
      <c r="B333" s="50">
        <v>347</v>
      </c>
      <c r="C333" s="50"/>
      <c r="D333" s="51"/>
      <c r="E333" s="51"/>
      <c r="F333" s="31"/>
      <c r="G333" s="51"/>
      <c r="H333" s="51"/>
      <c r="I333" s="50"/>
      <c r="J333" s="50"/>
      <c r="K333" s="50"/>
      <c r="L333" s="50"/>
      <c r="M333" s="50">
        <v>90</v>
      </c>
      <c r="N333" s="51"/>
      <c r="O333" s="51"/>
    </row>
    <row r="334" spans="2:15" ht="15.75">
      <c r="B334" s="50">
        <v>348</v>
      </c>
      <c r="C334" s="50"/>
      <c r="D334" s="51"/>
      <c r="E334" s="51"/>
      <c r="F334" s="31"/>
      <c r="G334" s="51"/>
      <c r="H334" s="51"/>
      <c r="I334" s="50"/>
      <c r="J334" s="50"/>
      <c r="K334" s="50"/>
      <c r="L334" s="50"/>
      <c r="M334" s="50">
        <v>90</v>
      </c>
      <c r="N334" s="51"/>
      <c r="O334" s="51"/>
    </row>
    <row r="335" spans="2:15" ht="15.75">
      <c r="B335" s="50">
        <v>349</v>
      </c>
      <c r="C335" s="50"/>
      <c r="D335" s="51"/>
      <c r="E335" s="51"/>
      <c r="F335" s="31"/>
      <c r="G335" s="51"/>
      <c r="H335" s="51"/>
      <c r="I335" s="50"/>
      <c r="J335" s="50"/>
      <c r="K335" s="50"/>
      <c r="L335" s="50"/>
      <c r="M335" s="50">
        <v>90</v>
      </c>
      <c r="N335" s="51"/>
      <c r="O335" s="51"/>
    </row>
    <row r="336" spans="2:15" ht="15.75">
      <c r="B336" s="50">
        <v>350</v>
      </c>
      <c r="C336" s="50"/>
      <c r="D336" s="51"/>
      <c r="E336" s="51"/>
      <c r="F336" s="31"/>
      <c r="G336" s="51"/>
      <c r="H336" s="51"/>
      <c r="I336" s="50"/>
      <c r="J336" s="50"/>
      <c r="K336" s="50"/>
      <c r="L336" s="50"/>
      <c r="M336" s="50">
        <v>90</v>
      </c>
      <c r="N336" s="51"/>
      <c r="O336" s="51"/>
    </row>
    <row r="337" spans="2:15" ht="15.75">
      <c r="B337" s="50">
        <v>351</v>
      </c>
      <c r="C337" s="50"/>
      <c r="D337" s="51"/>
      <c r="E337" s="51"/>
      <c r="F337" s="31"/>
      <c r="G337" s="51"/>
      <c r="H337" s="51"/>
      <c r="I337" s="50"/>
      <c r="J337" s="50"/>
      <c r="K337" s="50"/>
      <c r="L337" s="50"/>
      <c r="M337" s="50">
        <v>90</v>
      </c>
      <c r="N337" s="51"/>
      <c r="O337" s="51"/>
    </row>
    <row r="338" spans="2:15" ht="15.75">
      <c r="B338" s="50">
        <v>352</v>
      </c>
      <c r="C338" s="50"/>
      <c r="D338" s="51"/>
      <c r="E338" s="51"/>
      <c r="F338" s="31"/>
      <c r="G338" s="51"/>
      <c r="H338" s="51"/>
      <c r="I338" s="50"/>
      <c r="J338" s="50"/>
      <c r="K338" s="50"/>
      <c r="L338" s="50"/>
      <c r="M338" s="50">
        <v>90</v>
      </c>
      <c r="N338" s="51"/>
      <c r="O338" s="51"/>
    </row>
    <row r="339" spans="2:15" ht="15.75">
      <c r="B339" s="50">
        <v>353</v>
      </c>
      <c r="C339" s="50"/>
      <c r="D339" s="51"/>
      <c r="E339" s="51"/>
      <c r="F339" s="31"/>
      <c r="G339" s="51"/>
      <c r="H339" s="51"/>
      <c r="I339" s="50"/>
      <c r="J339" s="50"/>
      <c r="K339" s="50"/>
      <c r="L339" s="50"/>
      <c r="M339" s="50">
        <v>90</v>
      </c>
      <c r="N339" s="51"/>
      <c r="O339" s="51"/>
    </row>
    <row r="340" spans="2:15" ht="15.75">
      <c r="B340" s="50">
        <v>354</v>
      </c>
      <c r="C340" s="50"/>
      <c r="D340" s="51"/>
      <c r="E340" s="51"/>
      <c r="F340" s="31"/>
      <c r="G340" s="51"/>
      <c r="H340" s="51"/>
      <c r="I340" s="50"/>
      <c r="J340" s="50"/>
      <c r="K340" s="50"/>
      <c r="L340" s="50"/>
      <c r="M340" s="50">
        <v>90</v>
      </c>
      <c r="N340" s="51"/>
      <c r="O340" s="51"/>
    </row>
    <row r="341" spans="2:15" ht="15.75">
      <c r="B341" s="50">
        <v>355</v>
      </c>
      <c r="C341" s="50"/>
      <c r="D341" s="51"/>
      <c r="E341" s="51"/>
      <c r="F341" s="31"/>
      <c r="G341" s="51"/>
      <c r="H341" s="51"/>
      <c r="I341" s="50"/>
      <c r="J341" s="50"/>
      <c r="K341" s="50"/>
      <c r="L341" s="50"/>
      <c r="M341" s="50">
        <v>90</v>
      </c>
      <c r="N341" s="51"/>
      <c r="O341" s="51"/>
    </row>
    <row r="342" spans="2:15" ht="15.75">
      <c r="B342" s="50">
        <v>356</v>
      </c>
      <c r="C342" s="50"/>
      <c r="D342" s="51"/>
      <c r="E342" s="51"/>
      <c r="F342" s="31"/>
      <c r="G342" s="51"/>
      <c r="H342" s="51"/>
      <c r="I342" s="50"/>
      <c r="J342" s="50"/>
      <c r="K342" s="50"/>
      <c r="L342" s="50"/>
      <c r="M342" s="50">
        <v>90</v>
      </c>
      <c r="N342" s="51"/>
      <c r="O342" s="51"/>
    </row>
    <row r="343" spans="2:15" ht="15.75">
      <c r="B343" s="50">
        <v>357</v>
      </c>
      <c r="C343" s="50"/>
      <c r="D343" s="51"/>
      <c r="E343" s="51"/>
      <c r="F343" s="31"/>
      <c r="G343" s="51"/>
      <c r="H343" s="51"/>
      <c r="I343" s="50"/>
      <c r="J343" s="50"/>
      <c r="K343" s="50"/>
      <c r="L343" s="50"/>
      <c r="M343" s="50"/>
      <c r="N343" s="51"/>
      <c r="O343" s="51"/>
    </row>
    <row r="344" spans="2:15" ht="15.75">
      <c r="B344" s="50">
        <v>358</v>
      </c>
      <c r="C344" s="50"/>
      <c r="D344" s="51"/>
      <c r="E344" s="51"/>
      <c r="F344" s="31"/>
      <c r="G344" s="51"/>
      <c r="H344" s="51"/>
      <c r="I344" s="50"/>
      <c r="J344" s="50"/>
      <c r="K344" s="50"/>
      <c r="L344" s="50"/>
      <c r="M344" s="50"/>
      <c r="N344" s="51"/>
      <c r="O344" s="51"/>
    </row>
    <row r="345" spans="2:15" ht="15.75">
      <c r="B345" s="50">
        <v>359</v>
      </c>
      <c r="C345" s="50"/>
      <c r="D345" s="51"/>
      <c r="E345" s="51"/>
      <c r="F345" s="31"/>
      <c r="G345" s="51"/>
      <c r="H345" s="51"/>
      <c r="I345" s="50"/>
      <c r="J345" s="50"/>
      <c r="K345" s="50"/>
      <c r="L345" s="50"/>
      <c r="M345" s="50"/>
      <c r="N345" s="51"/>
      <c r="O345" s="51"/>
    </row>
    <row r="346" spans="2:15" ht="15.75">
      <c r="B346" s="50">
        <v>360</v>
      </c>
      <c r="C346" s="50"/>
      <c r="D346" s="51"/>
      <c r="E346" s="51"/>
      <c r="F346" s="31"/>
      <c r="G346" s="51"/>
      <c r="H346" s="51"/>
      <c r="I346" s="50"/>
      <c r="J346" s="50"/>
      <c r="K346" s="50"/>
      <c r="L346" s="50"/>
      <c r="M346" s="50"/>
      <c r="N346" s="51"/>
      <c r="O346" s="51"/>
    </row>
    <row r="347" spans="2:15" ht="15.75">
      <c r="B347" s="50">
        <v>361</v>
      </c>
      <c r="C347" s="50"/>
      <c r="D347" s="51"/>
      <c r="E347" s="51"/>
      <c r="F347" s="31"/>
      <c r="G347" s="51"/>
      <c r="H347" s="51"/>
      <c r="I347" s="50"/>
      <c r="J347" s="50"/>
      <c r="K347" s="50"/>
      <c r="L347" s="50"/>
      <c r="M347" s="50"/>
      <c r="N347" s="51"/>
      <c r="O347" s="51"/>
    </row>
    <row r="348" spans="2:15" ht="15.75">
      <c r="B348" s="50">
        <v>362</v>
      </c>
      <c r="C348" s="50"/>
      <c r="D348" s="51"/>
      <c r="E348" s="51"/>
      <c r="F348" s="31"/>
      <c r="G348" s="51"/>
      <c r="H348" s="51"/>
      <c r="I348" s="50"/>
      <c r="J348" s="50"/>
      <c r="K348" s="50"/>
      <c r="L348" s="50"/>
      <c r="M348" s="50"/>
      <c r="N348" s="51"/>
      <c r="O348" s="51"/>
    </row>
    <row r="349" spans="2:15" ht="15.75">
      <c r="B349" s="50">
        <v>363</v>
      </c>
      <c r="C349" s="50"/>
      <c r="D349" s="51"/>
      <c r="E349" s="51"/>
      <c r="F349" s="31"/>
      <c r="G349" s="51"/>
      <c r="H349" s="51"/>
      <c r="I349" s="50"/>
      <c r="J349" s="50"/>
      <c r="K349" s="50"/>
      <c r="L349" s="50"/>
      <c r="M349" s="50"/>
      <c r="N349" s="51"/>
      <c r="O349" s="51"/>
    </row>
    <row r="350" spans="2:15" ht="15.75">
      <c r="B350" s="50">
        <v>364</v>
      </c>
      <c r="C350" s="50"/>
      <c r="D350" s="51"/>
      <c r="E350" s="51"/>
      <c r="F350" s="31"/>
      <c r="G350" s="51"/>
      <c r="H350" s="51"/>
      <c r="I350" s="50"/>
      <c r="J350" s="50"/>
      <c r="K350" s="50"/>
      <c r="L350" s="50"/>
      <c r="M350" s="50"/>
      <c r="N350" s="51"/>
      <c r="O350" s="51"/>
    </row>
    <row r="351" spans="2:15" ht="15.75">
      <c r="B351" s="50">
        <v>365</v>
      </c>
      <c r="C351" s="50"/>
      <c r="D351" s="51"/>
      <c r="E351" s="51"/>
      <c r="F351" s="31"/>
      <c r="G351" s="51"/>
      <c r="H351" s="51"/>
      <c r="I351" s="50"/>
      <c r="J351" s="50"/>
      <c r="K351" s="50"/>
      <c r="L351" s="50"/>
      <c r="M351" s="50"/>
      <c r="N351" s="51"/>
      <c r="O351" s="51"/>
    </row>
    <row r="352" spans="2:15" ht="15.75">
      <c r="B352" s="50">
        <v>366</v>
      </c>
      <c r="C352" s="50"/>
      <c r="D352" s="51"/>
      <c r="E352" s="51"/>
      <c r="F352" s="31"/>
      <c r="G352" s="51"/>
      <c r="H352" s="51"/>
      <c r="I352" s="50"/>
      <c r="J352" s="50"/>
      <c r="K352" s="50"/>
      <c r="L352" s="50"/>
      <c r="M352" s="50"/>
      <c r="N352" s="51"/>
      <c r="O352" s="51"/>
    </row>
    <row r="353" spans="2:15" ht="15.75">
      <c r="B353" s="50">
        <v>367</v>
      </c>
      <c r="C353" s="50"/>
      <c r="D353" s="51"/>
      <c r="E353" s="51"/>
      <c r="F353" s="31"/>
      <c r="G353" s="51"/>
      <c r="H353" s="51"/>
      <c r="I353" s="50"/>
      <c r="J353" s="50"/>
      <c r="K353" s="50"/>
      <c r="L353" s="50"/>
      <c r="M353" s="50"/>
      <c r="N353" s="51"/>
      <c r="O353" s="51"/>
    </row>
    <row r="354" spans="2:15" ht="15.75">
      <c r="B354" s="50">
        <v>368</v>
      </c>
      <c r="C354" s="50"/>
      <c r="D354" s="51"/>
      <c r="E354" s="51"/>
      <c r="F354" s="31"/>
      <c r="G354" s="51"/>
      <c r="H354" s="51"/>
      <c r="I354" s="50"/>
      <c r="J354" s="50"/>
      <c r="K354" s="50"/>
      <c r="L354" s="50"/>
      <c r="M354" s="50"/>
      <c r="N354" s="51"/>
      <c r="O354" s="51"/>
    </row>
    <row r="355" spans="2:15" ht="15.75">
      <c r="B355" s="50">
        <v>369</v>
      </c>
      <c r="C355" s="50"/>
      <c r="D355" s="51"/>
      <c r="E355" s="51"/>
      <c r="F355" s="31"/>
      <c r="G355" s="51"/>
      <c r="H355" s="51"/>
      <c r="I355" s="50"/>
      <c r="J355" s="50"/>
      <c r="K355" s="50"/>
      <c r="L355" s="50"/>
      <c r="M355" s="50"/>
      <c r="N355" s="51"/>
      <c r="O355" s="51"/>
    </row>
    <row r="356" spans="2:15" ht="15.75">
      <c r="B356" s="50">
        <v>370</v>
      </c>
      <c r="C356" s="50"/>
      <c r="D356" s="51"/>
      <c r="E356" s="51"/>
      <c r="F356" s="31"/>
      <c r="G356" s="51"/>
      <c r="H356" s="51"/>
      <c r="I356" s="50"/>
      <c r="J356" s="50"/>
      <c r="K356" s="50"/>
      <c r="L356" s="50"/>
      <c r="M356" s="50"/>
      <c r="N356" s="51"/>
      <c r="O356" s="51"/>
    </row>
    <row r="357" spans="2:15" ht="15.75">
      <c r="B357" s="50">
        <v>371</v>
      </c>
      <c r="C357" s="50"/>
      <c r="D357" s="51"/>
      <c r="E357" s="51"/>
      <c r="F357" s="31"/>
      <c r="G357" s="51"/>
      <c r="H357" s="51"/>
      <c r="I357" s="50"/>
      <c r="J357" s="50"/>
      <c r="K357" s="50"/>
      <c r="L357" s="50"/>
      <c r="M357" s="50"/>
      <c r="N357" s="51"/>
      <c r="O357" s="51"/>
    </row>
    <row r="358" spans="2:15" ht="15.75">
      <c r="B358" s="50">
        <v>372</v>
      </c>
      <c r="C358" s="50"/>
      <c r="D358" s="51"/>
      <c r="E358" s="51"/>
      <c r="F358" s="31"/>
      <c r="G358" s="51"/>
      <c r="H358" s="51"/>
      <c r="I358" s="50"/>
      <c r="J358" s="50"/>
      <c r="K358" s="50"/>
      <c r="L358" s="50"/>
      <c r="M358" s="50"/>
      <c r="N358" s="51"/>
      <c r="O358" s="51"/>
    </row>
    <row r="359" spans="2:15" ht="15.75">
      <c r="B359" s="50">
        <v>373</v>
      </c>
      <c r="C359" s="50"/>
      <c r="D359" s="51"/>
      <c r="E359" s="51"/>
      <c r="F359" s="31"/>
      <c r="G359" s="51"/>
      <c r="H359" s="51"/>
      <c r="I359" s="50"/>
      <c r="J359" s="50"/>
      <c r="K359" s="50"/>
      <c r="L359" s="50"/>
      <c r="M359" s="50"/>
      <c r="N359" s="51"/>
      <c r="O359" s="51"/>
    </row>
    <row r="360" spans="2:15" ht="15.75">
      <c r="B360" s="50">
        <v>374</v>
      </c>
      <c r="C360" s="50"/>
      <c r="D360" s="51"/>
      <c r="E360" s="51"/>
      <c r="F360" s="31"/>
      <c r="G360" s="51"/>
      <c r="H360" s="51"/>
      <c r="I360" s="50"/>
      <c r="J360" s="50"/>
      <c r="K360" s="50"/>
      <c r="L360" s="50"/>
      <c r="M360" s="50"/>
      <c r="N360" s="51"/>
      <c r="O360" s="51"/>
    </row>
    <row r="361" spans="2:15" ht="15.75">
      <c r="B361" s="50">
        <v>375</v>
      </c>
      <c r="C361" s="50"/>
      <c r="D361" s="51"/>
      <c r="E361" s="51"/>
      <c r="F361" s="31"/>
      <c r="G361" s="51"/>
      <c r="H361" s="51"/>
      <c r="I361" s="50"/>
      <c r="J361" s="50"/>
      <c r="K361" s="50"/>
      <c r="L361" s="50"/>
      <c r="M361" s="50"/>
      <c r="N361" s="51"/>
      <c r="O361" s="51"/>
    </row>
    <row r="362" spans="2:15" ht="15.75">
      <c r="B362" s="50">
        <v>376</v>
      </c>
      <c r="C362" s="50"/>
      <c r="D362" s="51"/>
      <c r="E362" s="51"/>
      <c r="F362" s="31"/>
      <c r="G362" s="51"/>
      <c r="H362" s="51"/>
      <c r="I362" s="50"/>
      <c r="J362" s="50"/>
      <c r="K362" s="50"/>
      <c r="L362" s="50"/>
      <c r="M362" s="50"/>
      <c r="N362" s="51"/>
      <c r="O362" s="51"/>
    </row>
    <row r="363" spans="2:15" ht="15.75">
      <c r="B363" s="50">
        <v>377</v>
      </c>
      <c r="C363" s="50"/>
      <c r="D363" s="51"/>
      <c r="E363" s="51"/>
      <c r="F363" s="31"/>
      <c r="G363" s="51"/>
      <c r="H363" s="51"/>
      <c r="I363" s="50"/>
      <c r="J363" s="50"/>
      <c r="K363" s="50"/>
      <c r="L363" s="50"/>
      <c r="M363" s="50"/>
      <c r="N363" s="51"/>
      <c r="O363" s="51"/>
    </row>
    <row r="364" spans="2:15" ht="15.75">
      <c r="B364" s="50">
        <v>378</v>
      </c>
      <c r="C364" s="50"/>
      <c r="D364" s="51"/>
      <c r="E364" s="51"/>
      <c r="F364" s="31"/>
      <c r="G364" s="51"/>
      <c r="H364" s="51"/>
      <c r="I364" s="50"/>
      <c r="J364" s="50"/>
      <c r="K364" s="50"/>
      <c r="L364" s="50"/>
      <c r="M364" s="50"/>
      <c r="N364" s="51"/>
      <c r="O364" s="51"/>
    </row>
    <row r="365" spans="2:15" ht="15.75">
      <c r="B365" s="50">
        <v>379</v>
      </c>
      <c r="C365" s="50"/>
      <c r="D365" s="51"/>
      <c r="E365" s="51"/>
      <c r="F365" s="31"/>
      <c r="G365" s="51"/>
      <c r="H365" s="51"/>
      <c r="I365" s="50"/>
      <c r="J365" s="50"/>
      <c r="K365" s="50"/>
      <c r="L365" s="50"/>
      <c r="M365" s="50"/>
      <c r="N365" s="51"/>
      <c r="O365" s="51"/>
    </row>
    <row r="366" spans="2:15" ht="15.75">
      <c r="B366" s="50">
        <v>380</v>
      </c>
      <c r="C366" s="50"/>
      <c r="D366" s="51"/>
      <c r="E366" s="51"/>
      <c r="F366" s="31"/>
      <c r="G366" s="51"/>
      <c r="H366" s="51"/>
      <c r="I366" s="50"/>
      <c r="J366" s="50"/>
      <c r="K366" s="50"/>
      <c r="L366" s="50"/>
      <c r="M366" s="50"/>
      <c r="N366" s="51"/>
      <c r="O366" s="51"/>
    </row>
    <row r="367" spans="2:15" ht="15.75">
      <c r="B367" s="50">
        <v>381</v>
      </c>
      <c r="C367" s="50"/>
      <c r="D367" s="51"/>
      <c r="E367" s="51"/>
      <c r="F367" s="31"/>
      <c r="G367" s="51"/>
      <c r="H367" s="51"/>
      <c r="I367" s="50"/>
      <c r="J367" s="50"/>
      <c r="K367" s="50"/>
      <c r="L367" s="50"/>
      <c r="M367" s="50"/>
      <c r="N367" s="51"/>
      <c r="O367" s="51"/>
    </row>
    <row r="368" spans="2:15" ht="15.75">
      <c r="B368" s="50">
        <v>382</v>
      </c>
      <c r="C368" s="50"/>
      <c r="D368" s="51"/>
      <c r="E368" s="51"/>
      <c r="F368" s="31"/>
      <c r="G368" s="51"/>
      <c r="H368" s="51"/>
      <c r="I368" s="50"/>
      <c r="J368" s="50"/>
      <c r="K368" s="50"/>
      <c r="L368" s="50"/>
      <c r="M368" s="50"/>
      <c r="N368" s="51"/>
      <c r="O368" s="51"/>
    </row>
    <row r="369" spans="2:15" ht="15.75">
      <c r="B369" s="50">
        <v>383</v>
      </c>
      <c r="C369" s="50"/>
      <c r="D369" s="51"/>
      <c r="E369" s="51"/>
      <c r="F369" s="31"/>
      <c r="G369" s="51"/>
      <c r="H369" s="51"/>
      <c r="I369" s="50"/>
      <c r="J369" s="50"/>
      <c r="K369" s="50"/>
      <c r="L369" s="50"/>
      <c r="M369" s="50"/>
      <c r="N369" s="51"/>
      <c r="O369" s="51"/>
    </row>
    <row r="370" spans="2:15" ht="15.75">
      <c r="B370" s="50">
        <v>384</v>
      </c>
      <c r="C370" s="50"/>
      <c r="D370" s="51"/>
      <c r="E370" s="51"/>
      <c r="F370" s="31"/>
      <c r="G370" s="51"/>
      <c r="H370" s="51"/>
      <c r="I370" s="50"/>
      <c r="J370" s="50"/>
      <c r="K370" s="50"/>
      <c r="L370" s="50"/>
      <c r="M370" s="50"/>
      <c r="N370" s="51"/>
      <c r="O370" s="51"/>
    </row>
    <row r="371" spans="2:15" ht="15.75">
      <c r="B371" s="50">
        <v>385</v>
      </c>
      <c r="C371" s="50"/>
      <c r="D371" s="51"/>
      <c r="E371" s="51"/>
      <c r="F371" s="31"/>
      <c r="G371" s="51"/>
      <c r="H371" s="51"/>
      <c r="I371" s="50"/>
      <c r="J371" s="50"/>
      <c r="K371" s="50"/>
      <c r="L371" s="50"/>
      <c r="M371" s="50"/>
      <c r="N371" s="51"/>
      <c r="O371" s="51"/>
    </row>
    <row r="372" spans="2:15" ht="15.75">
      <c r="B372" s="50">
        <v>386</v>
      </c>
      <c r="C372" s="50"/>
      <c r="D372" s="51"/>
      <c r="E372" s="51"/>
      <c r="F372" s="31"/>
      <c r="G372" s="51"/>
      <c r="H372" s="51"/>
      <c r="I372" s="50"/>
      <c r="J372" s="50"/>
      <c r="K372" s="50"/>
      <c r="L372" s="50"/>
      <c r="M372" s="50"/>
      <c r="N372" s="51"/>
      <c r="O372" s="51"/>
    </row>
    <row r="373" spans="2:15" ht="15.75">
      <c r="B373" s="50">
        <v>387</v>
      </c>
      <c r="C373" s="50"/>
      <c r="D373" s="51"/>
      <c r="E373" s="51"/>
      <c r="F373" s="31"/>
      <c r="G373" s="51"/>
      <c r="H373" s="51"/>
      <c r="I373" s="50"/>
      <c r="J373" s="50"/>
      <c r="K373" s="50"/>
      <c r="L373" s="50"/>
      <c r="M373" s="50"/>
      <c r="N373" s="51"/>
      <c r="O373" s="51"/>
    </row>
    <row r="374" spans="2:15" ht="15.75">
      <c r="B374" s="50">
        <v>388</v>
      </c>
      <c r="C374" s="50"/>
      <c r="D374" s="51"/>
      <c r="E374" s="51"/>
      <c r="F374" s="31"/>
      <c r="G374" s="51"/>
      <c r="H374" s="51"/>
      <c r="I374" s="50"/>
      <c r="J374" s="50"/>
      <c r="K374" s="50"/>
      <c r="L374" s="50"/>
      <c r="M374" s="50"/>
      <c r="N374" s="51"/>
      <c r="O374" s="51"/>
    </row>
    <row r="375" spans="2:15" ht="15.75">
      <c r="B375" s="50">
        <v>389</v>
      </c>
      <c r="C375" s="50"/>
      <c r="D375" s="51"/>
      <c r="E375" s="51"/>
      <c r="F375" s="31"/>
      <c r="G375" s="51"/>
      <c r="H375" s="51"/>
      <c r="I375" s="50"/>
      <c r="J375" s="50"/>
      <c r="K375" s="50"/>
      <c r="L375" s="50"/>
      <c r="M375" s="50"/>
      <c r="N375" s="51"/>
      <c r="O375" s="51"/>
    </row>
    <row r="376" spans="2:15" ht="15.75">
      <c r="B376" s="50">
        <v>390</v>
      </c>
      <c r="C376" s="50"/>
      <c r="D376" s="51"/>
      <c r="E376" s="51"/>
      <c r="F376" s="31"/>
      <c r="G376" s="51"/>
      <c r="H376" s="51"/>
      <c r="I376" s="50"/>
      <c r="J376" s="50"/>
      <c r="K376" s="50"/>
      <c r="L376" s="50"/>
      <c r="M376" s="50"/>
      <c r="N376" s="51"/>
      <c r="O376" s="51"/>
    </row>
    <row r="377" spans="2:15" ht="15.75">
      <c r="B377" s="50">
        <v>391</v>
      </c>
      <c r="C377" s="50"/>
      <c r="D377" s="51"/>
      <c r="E377" s="51"/>
      <c r="F377" s="31"/>
      <c r="G377" s="51"/>
      <c r="H377" s="51"/>
      <c r="I377" s="50"/>
      <c r="J377" s="50"/>
      <c r="K377" s="50"/>
      <c r="L377" s="50"/>
      <c r="M377" s="50"/>
      <c r="N377" s="51"/>
      <c r="O377" s="51"/>
    </row>
    <row r="378" spans="2:15" ht="15.75">
      <c r="B378" s="50">
        <v>392</v>
      </c>
      <c r="C378" s="50"/>
      <c r="D378" s="51"/>
      <c r="E378" s="51"/>
      <c r="F378" s="31"/>
      <c r="G378" s="51"/>
      <c r="H378" s="51"/>
      <c r="I378" s="50"/>
      <c r="J378" s="50"/>
      <c r="K378" s="50"/>
      <c r="L378" s="50"/>
      <c r="M378" s="50"/>
      <c r="N378" s="51"/>
      <c r="O378" s="51"/>
    </row>
    <row r="379" spans="2:15" ht="15.75">
      <c r="B379" s="50">
        <v>393</v>
      </c>
      <c r="C379" s="50"/>
      <c r="D379" s="51"/>
      <c r="E379" s="51"/>
      <c r="F379" s="31"/>
      <c r="G379" s="51"/>
      <c r="H379" s="51"/>
      <c r="I379" s="50"/>
      <c r="J379" s="50"/>
      <c r="K379" s="50"/>
      <c r="L379" s="50"/>
      <c r="M379" s="50"/>
      <c r="N379" s="51"/>
      <c r="O379" s="51"/>
    </row>
    <row r="380" spans="2:15" ht="15.75">
      <c r="B380" s="50">
        <v>394</v>
      </c>
      <c r="C380" s="50"/>
      <c r="D380" s="51"/>
      <c r="E380" s="51"/>
      <c r="F380" s="31"/>
      <c r="G380" s="51"/>
      <c r="H380" s="51"/>
      <c r="I380" s="50"/>
      <c r="J380" s="50"/>
      <c r="K380" s="50"/>
      <c r="L380" s="50"/>
      <c r="M380" s="50"/>
      <c r="N380" s="51"/>
      <c r="O380" s="51"/>
    </row>
    <row r="381" spans="2:15" ht="15.75">
      <c r="B381" s="50">
        <v>395</v>
      </c>
      <c r="C381" s="50"/>
      <c r="D381" s="51"/>
      <c r="E381" s="51"/>
      <c r="F381" s="31"/>
      <c r="G381" s="51"/>
      <c r="H381" s="51"/>
      <c r="I381" s="50"/>
      <c r="J381" s="50"/>
      <c r="K381" s="50"/>
      <c r="L381" s="50"/>
      <c r="M381" s="50"/>
      <c r="N381" s="51"/>
      <c r="O381" s="51"/>
    </row>
    <row r="382" spans="2:15" ht="15.75">
      <c r="B382" s="50">
        <v>396</v>
      </c>
      <c r="C382" s="50"/>
      <c r="D382" s="51"/>
      <c r="E382" s="51"/>
      <c r="F382" s="31"/>
      <c r="G382" s="51"/>
      <c r="H382" s="51"/>
      <c r="I382" s="50"/>
      <c r="J382" s="50"/>
      <c r="K382" s="50"/>
      <c r="L382" s="50"/>
      <c r="M382" s="50"/>
      <c r="N382" s="51"/>
      <c r="O382" s="51"/>
    </row>
    <row r="383" spans="2:15" ht="15.75">
      <c r="B383" s="50">
        <v>397</v>
      </c>
      <c r="C383" s="50"/>
      <c r="D383" s="51"/>
      <c r="E383" s="51"/>
      <c r="F383" s="31"/>
      <c r="G383" s="51"/>
      <c r="H383" s="51"/>
      <c r="I383" s="50"/>
      <c r="J383" s="50"/>
      <c r="K383" s="50"/>
      <c r="L383" s="50"/>
      <c r="M383" s="50"/>
      <c r="N383" s="51"/>
      <c r="O383" s="51"/>
    </row>
    <row r="384" spans="2:15" ht="15.75">
      <c r="B384" s="50">
        <v>398</v>
      </c>
      <c r="C384" s="50"/>
      <c r="D384" s="51"/>
      <c r="E384" s="51"/>
      <c r="F384" s="31"/>
      <c r="G384" s="51"/>
      <c r="H384" s="51"/>
      <c r="I384" s="50"/>
      <c r="J384" s="50"/>
      <c r="K384" s="50"/>
      <c r="L384" s="50"/>
      <c r="M384" s="50"/>
      <c r="N384" s="51"/>
      <c r="O384" s="51"/>
    </row>
    <row r="385" spans="2:15" ht="15.75">
      <c r="B385" s="50">
        <v>399</v>
      </c>
      <c r="C385" s="50"/>
      <c r="D385" s="51"/>
      <c r="E385" s="51"/>
      <c r="F385" s="31"/>
      <c r="G385" s="51"/>
      <c r="H385" s="51"/>
      <c r="I385" s="50"/>
      <c r="J385" s="50"/>
      <c r="K385" s="50"/>
      <c r="L385" s="50"/>
      <c r="M385" s="50"/>
      <c r="N385" s="51"/>
      <c r="O385" s="51"/>
    </row>
    <row r="386" spans="2:15" ht="15.75">
      <c r="B386" s="50">
        <v>400</v>
      </c>
      <c r="C386" s="50"/>
      <c r="D386" s="51"/>
      <c r="E386" s="51"/>
      <c r="F386" s="31"/>
      <c r="G386" s="51"/>
      <c r="H386" s="51"/>
      <c r="I386" s="50"/>
      <c r="J386" s="50"/>
      <c r="K386" s="50"/>
      <c r="L386" s="50"/>
      <c r="M386" s="50"/>
      <c r="N386" s="51"/>
      <c r="O386" s="51"/>
    </row>
    <row r="387" spans="2:15" ht="15.75">
      <c r="B387" s="50">
        <v>401</v>
      </c>
      <c r="C387" s="50"/>
      <c r="D387" s="51"/>
      <c r="E387" s="51"/>
      <c r="F387" s="31"/>
      <c r="G387" s="51"/>
      <c r="H387" s="51"/>
      <c r="I387" s="50"/>
      <c r="J387" s="50"/>
      <c r="K387" s="50"/>
      <c r="L387" s="50"/>
      <c r="M387" s="50"/>
      <c r="N387" s="51"/>
      <c r="O387" s="51"/>
    </row>
    <row r="388" spans="2:15" ht="15.75">
      <c r="B388" s="50">
        <v>402</v>
      </c>
      <c r="C388" s="50"/>
      <c r="D388" s="51"/>
      <c r="E388" s="51"/>
      <c r="F388" s="31"/>
      <c r="G388" s="51"/>
      <c r="H388" s="51"/>
      <c r="I388" s="50"/>
      <c r="J388" s="50"/>
      <c r="K388" s="50"/>
      <c r="L388" s="50"/>
      <c r="M388" s="50"/>
      <c r="N388" s="51"/>
      <c r="O388" s="51"/>
    </row>
    <row r="389" spans="2:15" ht="15.75">
      <c r="B389" s="50">
        <v>403</v>
      </c>
      <c r="C389" s="50"/>
      <c r="D389" s="51"/>
      <c r="E389" s="51"/>
      <c r="F389" s="31"/>
      <c r="G389" s="51"/>
      <c r="H389" s="51"/>
      <c r="I389" s="50"/>
      <c r="J389" s="50"/>
      <c r="K389" s="50"/>
      <c r="L389" s="50"/>
      <c r="M389" s="50"/>
      <c r="N389" s="51"/>
      <c r="O389" s="51"/>
    </row>
    <row r="390" spans="2:15" ht="15.75">
      <c r="B390" s="50">
        <v>404</v>
      </c>
      <c r="C390" s="50"/>
      <c r="D390" s="51"/>
      <c r="E390" s="51"/>
      <c r="F390" s="31"/>
      <c r="G390" s="51"/>
      <c r="H390" s="51"/>
      <c r="I390" s="50"/>
      <c r="J390" s="50"/>
      <c r="K390" s="50"/>
      <c r="L390" s="50"/>
      <c r="M390" s="50"/>
      <c r="N390" s="51"/>
      <c r="O390" s="51"/>
    </row>
    <row r="391" spans="2:15" ht="15.75">
      <c r="B391" s="50">
        <v>405</v>
      </c>
      <c r="C391" s="50"/>
      <c r="D391" s="51"/>
      <c r="E391" s="51"/>
      <c r="F391" s="31"/>
      <c r="G391" s="51"/>
      <c r="H391" s="51"/>
      <c r="I391" s="50"/>
      <c r="J391" s="50"/>
      <c r="K391" s="50"/>
      <c r="L391" s="50"/>
      <c r="M391" s="50"/>
      <c r="N391" s="51"/>
      <c r="O391" s="51"/>
    </row>
    <row r="392" spans="2:15" ht="15.75">
      <c r="B392" s="50">
        <v>406</v>
      </c>
      <c r="C392" s="50"/>
      <c r="D392" s="51"/>
      <c r="E392" s="51"/>
      <c r="F392" s="31"/>
      <c r="G392" s="51"/>
      <c r="H392" s="51"/>
      <c r="I392" s="50"/>
      <c r="J392" s="50"/>
      <c r="K392" s="50"/>
      <c r="L392" s="50"/>
      <c r="M392" s="50"/>
      <c r="N392" s="51"/>
      <c r="O392" s="51"/>
    </row>
    <row r="393" spans="2:15" ht="15.75">
      <c r="B393" s="50">
        <v>407</v>
      </c>
      <c r="C393" s="50"/>
      <c r="D393" s="51"/>
      <c r="E393" s="51"/>
      <c r="F393" s="31"/>
      <c r="G393" s="51"/>
      <c r="H393" s="51"/>
      <c r="I393" s="50"/>
      <c r="J393" s="50"/>
      <c r="K393" s="50"/>
      <c r="L393" s="50"/>
      <c r="M393" s="50"/>
      <c r="N393" s="51"/>
      <c r="O393" s="51"/>
    </row>
    <row r="394" spans="2:15" ht="15.75">
      <c r="B394" s="50">
        <v>408</v>
      </c>
      <c r="C394" s="50"/>
      <c r="D394" s="51"/>
      <c r="E394" s="51"/>
      <c r="F394" s="31"/>
      <c r="G394" s="51"/>
      <c r="H394" s="51"/>
      <c r="I394" s="50"/>
      <c r="J394" s="50"/>
      <c r="K394" s="50"/>
      <c r="L394" s="50"/>
      <c r="M394" s="50"/>
      <c r="N394" s="51"/>
      <c r="O394" s="51"/>
    </row>
    <row r="395" spans="2:15" ht="15.75">
      <c r="B395" s="50">
        <v>409</v>
      </c>
      <c r="C395" s="50"/>
      <c r="D395" s="51"/>
      <c r="E395" s="51"/>
      <c r="F395" s="31"/>
      <c r="G395" s="51"/>
      <c r="H395" s="51"/>
      <c r="I395" s="50"/>
      <c r="J395" s="50"/>
      <c r="K395" s="50"/>
      <c r="L395" s="50"/>
      <c r="M395" s="50"/>
      <c r="N395" s="51"/>
      <c r="O395" s="51"/>
    </row>
    <row r="396" spans="2:15" ht="15.75">
      <c r="B396" s="50">
        <v>410</v>
      </c>
      <c r="C396" s="50"/>
      <c r="D396" s="51"/>
      <c r="E396" s="51"/>
      <c r="F396" s="31"/>
      <c r="G396" s="51"/>
      <c r="H396" s="51"/>
      <c r="I396" s="50"/>
      <c r="J396" s="50"/>
      <c r="K396" s="50"/>
      <c r="L396" s="50"/>
      <c r="M396" s="50"/>
      <c r="N396" s="51"/>
      <c r="O396" s="51"/>
    </row>
    <row r="397" spans="2:15" ht="15.75">
      <c r="B397" s="50">
        <v>411</v>
      </c>
      <c r="C397" s="50"/>
      <c r="D397" s="51"/>
      <c r="E397" s="51"/>
      <c r="F397" s="31"/>
      <c r="G397" s="51"/>
      <c r="H397" s="51"/>
      <c r="I397" s="50"/>
      <c r="J397" s="50"/>
      <c r="K397" s="50"/>
      <c r="L397" s="50"/>
      <c r="M397" s="50"/>
      <c r="N397" s="51"/>
      <c r="O397" s="51"/>
    </row>
    <row r="398" spans="2:15" ht="15.75">
      <c r="B398" s="50">
        <v>412</v>
      </c>
      <c r="C398" s="50"/>
      <c r="D398" s="51"/>
      <c r="E398" s="51"/>
      <c r="F398" s="31"/>
      <c r="G398" s="51"/>
      <c r="H398" s="51"/>
      <c r="I398" s="50"/>
      <c r="J398" s="50"/>
      <c r="K398" s="50"/>
      <c r="L398" s="50"/>
      <c r="M398" s="50"/>
      <c r="N398" s="51"/>
      <c r="O398" s="51"/>
    </row>
    <row r="399" spans="2:15" ht="15.75">
      <c r="B399" s="50">
        <v>413</v>
      </c>
      <c r="C399" s="50"/>
      <c r="D399" s="51"/>
      <c r="E399" s="51"/>
      <c r="F399" s="31"/>
      <c r="G399" s="51"/>
      <c r="H399" s="51"/>
      <c r="I399" s="50"/>
      <c r="J399" s="50"/>
      <c r="K399" s="50"/>
      <c r="L399" s="50"/>
      <c r="M399" s="50"/>
      <c r="N399" s="51"/>
      <c r="O399" s="51"/>
    </row>
    <row r="400" spans="2:15" ht="15.75">
      <c r="B400" s="50">
        <v>414</v>
      </c>
      <c r="C400" s="50"/>
      <c r="D400" s="51"/>
      <c r="E400" s="51"/>
      <c r="F400" s="31"/>
      <c r="G400" s="51"/>
      <c r="H400" s="51"/>
      <c r="I400" s="50"/>
      <c r="J400" s="50"/>
      <c r="K400" s="50"/>
      <c r="L400" s="50"/>
      <c r="M400" s="50"/>
      <c r="N400" s="51"/>
      <c r="O400" s="51"/>
    </row>
    <row r="401" spans="2:15" ht="15.75">
      <c r="B401" s="50">
        <v>415</v>
      </c>
      <c r="C401" s="50"/>
      <c r="D401" s="51"/>
      <c r="E401" s="51"/>
      <c r="F401" s="31"/>
      <c r="G401" s="51"/>
      <c r="H401" s="51"/>
      <c r="I401" s="50"/>
      <c r="J401" s="50"/>
      <c r="K401" s="50"/>
      <c r="L401" s="50"/>
      <c r="M401" s="50"/>
      <c r="N401" s="51"/>
      <c r="O401" s="51"/>
    </row>
    <row r="402" spans="2:15" ht="15.75">
      <c r="B402" s="50">
        <v>416</v>
      </c>
      <c r="C402" s="50"/>
      <c r="D402" s="51"/>
      <c r="E402" s="51"/>
      <c r="F402" s="31"/>
      <c r="G402" s="51"/>
      <c r="H402" s="51"/>
      <c r="I402" s="50"/>
      <c r="J402" s="50"/>
      <c r="K402" s="50"/>
      <c r="L402" s="50"/>
      <c r="M402" s="50"/>
      <c r="N402" s="51"/>
      <c r="O402" s="51"/>
    </row>
    <row r="403" spans="2:15" ht="15.75">
      <c r="B403" s="50">
        <v>417</v>
      </c>
      <c r="C403" s="50"/>
      <c r="D403" s="51"/>
      <c r="E403" s="51"/>
      <c r="F403" s="31"/>
      <c r="G403" s="51"/>
      <c r="H403" s="51"/>
      <c r="I403" s="50"/>
      <c r="J403" s="50"/>
      <c r="K403" s="50"/>
      <c r="L403" s="50"/>
      <c r="M403" s="50"/>
      <c r="N403" s="51"/>
      <c r="O403" s="51"/>
    </row>
    <row r="404" spans="2:15" ht="15.75">
      <c r="B404" s="50">
        <v>418</v>
      </c>
      <c r="C404" s="50"/>
      <c r="D404" s="51"/>
      <c r="E404" s="51"/>
      <c r="F404" s="31"/>
      <c r="G404" s="51"/>
      <c r="H404" s="51"/>
      <c r="I404" s="50"/>
      <c r="J404" s="50"/>
      <c r="K404" s="50"/>
      <c r="L404" s="50"/>
      <c r="M404" s="50"/>
      <c r="N404" s="51"/>
      <c r="O404" s="51"/>
    </row>
    <row r="405" spans="2:15" ht="15.75">
      <c r="B405" s="50">
        <v>419</v>
      </c>
      <c r="C405" s="50"/>
      <c r="D405" s="51"/>
      <c r="E405" s="51"/>
      <c r="F405" s="31"/>
      <c r="G405" s="51"/>
      <c r="H405" s="51"/>
      <c r="I405" s="50"/>
      <c r="J405" s="50"/>
      <c r="K405" s="50"/>
      <c r="L405" s="50"/>
      <c r="M405" s="50"/>
      <c r="N405" s="51"/>
      <c r="O405" s="51"/>
    </row>
    <row r="406" spans="2:15" ht="15.75">
      <c r="B406" s="50">
        <v>420</v>
      </c>
      <c r="C406" s="50"/>
      <c r="D406" s="51"/>
      <c r="E406" s="51"/>
      <c r="F406" s="31"/>
      <c r="G406" s="51"/>
      <c r="H406" s="51"/>
      <c r="I406" s="50"/>
      <c r="J406" s="50"/>
      <c r="K406" s="50"/>
      <c r="L406" s="50"/>
      <c r="M406" s="50"/>
      <c r="N406" s="51"/>
      <c r="O406" s="51"/>
    </row>
    <row r="407" spans="2:15" ht="15.75">
      <c r="B407" s="50">
        <v>421</v>
      </c>
      <c r="C407" s="50"/>
      <c r="D407" s="51"/>
      <c r="E407" s="51"/>
      <c r="F407" s="31"/>
      <c r="G407" s="51"/>
      <c r="H407" s="51"/>
      <c r="I407" s="50"/>
      <c r="J407" s="50"/>
      <c r="K407" s="50"/>
      <c r="L407" s="50"/>
      <c r="M407" s="50"/>
      <c r="N407" s="51"/>
      <c r="O407" s="51"/>
    </row>
    <row r="408" spans="2:15" ht="15.75">
      <c r="B408" s="50">
        <v>422</v>
      </c>
      <c r="C408" s="50"/>
      <c r="D408" s="51"/>
      <c r="E408" s="51"/>
      <c r="F408" s="31"/>
      <c r="G408" s="51"/>
      <c r="H408" s="51"/>
      <c r="I408" s="50"/>
      <c r="J408" s="50"/>
      <c r="K408" s="50"/>
      <c r="L408" s="50"/>
      <c r="M408" s="50"/>
      <c r="N408" s="51"/>
      <c r="O408" s="51"/>
    </row>
    <row r="409" spans="2:15" ht="15.75">
      <c r="B409" s="50">
        <v>423</v>
      </c>
      <c r="C409" s="50"/>
      <c r="D409" s="51"/>
      <c r="E409" s="51"/>
      <c r="F409" s="31"/>
      <c r="G409" s="51"/>
      <c r="H409" s="51"/>
      <c r="I409" s="50"/>
      <c r="J409" s="50"/>
      <c r="K409" s="50"/>
      <c r="L409" s="50"/>
      <c r="M409" s="50"/>
      <c r="N409" s="51"/>
      <c r="O409" s="51"/>
    </row>
    <row r="410" spans="2:15" ht="15.75">
      <c r="B410" s="50">
        <v>424</v>
      </c>
      <c r="C410" s="50"/>
      <c r="D410" s="51"/>
      <c r="E410" s="51"/>
      <c r="F410" s="31"/>
      <c r="G410" s="51"/>
      <c r="H410" s="51"/>
      <c r="I410" s="50"/>
      <c r="J410" s="50"/>
      <c r="K410" s="50"/>
      <c r="L410" s="50"/>
      <c r="M410" s="50"/>
      <c r="N410" s="51"/>
      <c r="O410" s="51"/>
    </row>
    <row r="411" spans="2:15" ht="15.75">
      <c r="B411" s="50">
        <v>425</v>
      </c>
      <c r="C411" s="50"/>
      <c r="D411" s="51"/>
      <c r="E411" s="51"/>
      <c r="F411" s="31"/>
      <c r="G411" s="51"/>
      <c r="H411" s="51"/>
      <c r="I411" s="50"/>
      <c r="J411" s="50"/>
      <c r="K411" s="50"/>
      <c r="L411" s="50"/>
      <c r="M411" s="50"/>
      <c r="N411" s="51"/>
      <c r="O411" s="51"/>
    </row>
    <row r="412" spans="2:15" ht="15.75">
      <c r="B412" s="50">
        <v>426</v>
      </c>
      <c r="C412" s="50"/>
      <c r="D412" s="51"/>
      <c r="E412" s="51"/>
      <c r="F412" s="31"/>
      <c r="G412" s="51"/>
      <c r="H412" s="51"/>
      <c r="I412" s="50"/>
      <c r="J412" s="50"/>
      <c r="K412" s="50"/>
      <c r="L412" s="50"/>
      <c r="M412" s="50"/>
      <c r="N412" s="51"/>
      <c r="O412" s="51"/>
    </row>
    <row r="413" spans="2:15" ht="15.75">
      <c r="B413" s="50">
        <v>427</v>
      </c>
      <c r="C413" s="50"/>
      <c r="D413" s="51"/>
      <c r="E413" s="51"/>
      <c r="F413" s="31"/>
      <c r="G413" s="51"/>
      <c r="H413" s="51"/>
      <c r="I413" s="50"/>
      <c r="J413" s="50"/>
      <c r="K413" s="50"/>
      <c r="L413" s="50"/>
      <c r="M413" s="50"/>
      <c r="N413" s="51"/>
      <c r="O413" s="51"/>
    </row>
    <row r="414" spans="2:15" ht="15.75">
      <c r="B414" s="50">
        <v>428</v>
      </c>
      <c r="C414" s="50"/>
      <c r="D414" s="51"/>
      <c r="E414" s="51"/>
      <c r="F414" s="31"/>
      <c r="G414" s="51"/>
      <c r="H414" s="51"/>
      <c r="I414" s="50"/>
      <c r="J414" s="50"/>
      <c r="K414" s="50"/>
      <c r="L414" s="50"/>
      <c r="M414" s="50"/>
      <c r="N414" s="51"/>
      <c r="O414" s="51"/>
    </row>
    <row r="415" spans="2:15" ht="15.75">
      <c r="B415" s="50">
        <v>429</v>
      </c>
      <c r="C415" s="50"/>
      <c r="D415" s="51"/>
      <c r="E415" s="51"/>
      <c r="F415" s="31"/>
      <c r="G415" s="51"/>
      <c r="H415" s="51"/>
      <c r="I415" s="50"/>
      <c r="J415" s="50"/>
      <c r="K415" s="50"/>
      <c r="L415" s="50"/>
      <c r="M415" s="50"/>
      <c r="N415" s="51"/>
      <c r="O415" s="51"/>
    </row>
    <row r="416" spans="2:15" ht="15.75">
      <c r="B416" s="50">
        <v>430</v>
      </c>
      <c r="C416" s="50"/>
      <c r="D416" s="51"/>
      <c r="E416" s="51"/>
      <c r="F416" s="31"/>
      <c r="G416" s="51"/>
      <c r="H416" s="51"/>
      <c r="I416" s="50"/>
      <c r="J416" s="50"/>
      <c r="K416" s="50"/>
      <c r="L416" s="50"/>
      <c r="M416" s="50"/>
      <c r="N416" s="51"/>
      <c r="O416" s="51"/>
    </row>
    <row r="417" spans="2:15" ht="15.75">
      <c r="B417" s="50">
        <v>431</v>
      </c>
      <c r="C417" s="50"/>
      <c r="D417" s="51"/>
      <c r="E417" s="51"/>
      <c r="F417" s="31"/>
      <c r="G417" s="51"/>
      <c r="H417" s="51"/>
      <c r="I417" s="50"/>
      <c r="J417" s="50"/>
      <c r="K417" s="50"/>
      <c r="L417" s="50"/>
      <c r="M417" s="50"/>
      <c r="N417" s="51"/>
      <c r="O417" s="51"/>
    </row>
    <row r="418" spans="2:15" ht="15.75">
      <c r="B418" s="50">
        <v>432</v>
      </c>
      <c r="C418" s="50"/>
      <c r="D418" s="51"/>
      <c r="E418" s="51"/>
      <c r="F418" s="31"/>
      <c r="G418" s="51"/>
      <c r="H418" s="51"/>
      <c r="I418" s="50"/>
      <c r="J418" s="50"/>
      <c r="K418" s="50"/>
      <c r="L418" s="50"/>
      <c r="M418" s="50"/>
      <c r="N418" s="51"/>
      <c r="O418" s="51"/>
    </row>
    <row r="419" spans="2:15" ht="15.75">
      <c r="B419" s="50">
        <v>433</v>
      </c>
      <c r="C419" s="50"/>
      <c r="D419" s="51"/>
      <c r="E419" s="51"/>
      <c r="F419" s="31"/>
      <c r="G419" s="51"/>
      <c r="H419" s="51"/>
      <c r="I419" s="50"/>
      <c r="J419" s="50"/>
      <c r="K419" s="50"/>
      <c r="L419" s="50"/>
      <c r="M419" s="50"/>
      <c r="N419" s="51"/>
      <c r="O419" s="51"/>
    </row>
    <row r="420" spans="2:15" ht="15.75">
      <c r="B420" s="50">
        <v>434</v>
      </c>
      <c r="C420" s="50"/>
      <c r="D420" s="51"/>
      <c r="E420" s="51"/>
      <c r="F420" s="31"/>
      <c r="G420" s="51"/>
      <c r="H420" s="51"/>
      <c r="I420" s="50"/>
      <c r="J420" s="50"/>
      <c r="K420" s="50"/>
      <c r="L420" s="50"/>
      <c r="M420" s="50"/>
      <c r="N420" s="51"/>
      <c r="O420" s="51"/>
    </row>
    <row r="421" spans="2:15" ht="15.75">
      <c r="B421" s="50">
        <v>435</v>
      </c>
      <c r="C421" s="50"/>
      <c r="D421" s="51"/>
      <c r="E421" s="51"/>
      <c r="F421" s="31"/>
      <c r="G421" s="51"/>
      <c r="H421" s="51"/>
      <c r="I421" s="50"/>
      <c r="J421" s="50"/>
      <c r="K421" s="50"/>
      <c r="L421" s="50"/>
      <c r="M421" s="50"/>
      <c r="N421" s="51"/>
      <c r="O421" s="51"/>
    </row>
    <row r="422" spans="2:15" ht="15.75">
      <c r="B422" s="50">
        <v>436</v>
      </c>
      <c r="C422" s="50"/>
      <c r="D422" s="51"/>
      <c r="E422" s="51"/>
      <c r="F422" s="31"/>
      <c r="G422" s="51"/>
      <c r="H422" s="51"/>
      <c r="I422" s="50"/>
      <c r="J422" s="50"/>
      <c r="K422" s="50"/>
      <c r="L422" s="50"/>
      <c r="M422" s="50"/>
      <c r="N422" s="51"/>
      <c r="O422" s="51"/>
    </row>
    <row r="423" spans="2:15" ht="15.75">
      <c r="B423" s="50">
        <v>437</v>
      </c>
      <c r="C423" s="50"/>
      <c r="D423" s="51"/>
      <c r="E423" s="51"/>
      <c r="F423" s="31"/>
      <c r="G423" s="51"/>
      <c r="H423" s="51"/>
      <c r="I423" s="50"/>
      <c r="J423" s="50"/>
      <c r="K423" s="50"/>
      <c r="L423" s="50"/>
      <c r="M423" s="50"/>
      <c r="N423" s="51"/>
      <c r="O423" s="51"/>
    </row>
    <row r="424" spans="2:15" ht="15.75">
      <c r="B424" s="50">
        <v>438</v>
      </c>
      <c r="C424" s="50"/>
      <c r="D424" s="51"/>
      <c r="E424" s="51"/>
      <c r="F424" s="31"/>
      <c r="G424" s="51"/>
      <c r="H424" s="51"/>
      <c r="I424" s="50"/>
      <c r="J424" s="50"/>
      <c r="K424" s="50"/>
      <c r="L424" s="50"/>
      <c r="M424" s="50"/>
      <c r="N424" s="51"/>
      <c r="O424" s="51"/>
    </row>
    <row r="425" spans="2:15" ht="15.75">
      <c r="B425" s="50">
        <v>439</v>
      </c>
      <c r="C425" s="50"/>
      <c r="D425" s="51"/>
      <c r="E425" s="51"/>
      <c r="F425" s="31"/>
      <c r="G425" s="51"/>
      <c r="H425" s="51"/>
      <c r="I425" s="50"/>
      <c r="J425" s="50"/>
      <c r="K425" s="50"/>
      <c r="L425" s="50"/>
      <c r="M425" s="50"/>
      <c r="N425" s="51"/>
      <c r="O425" s="51"/>
    </row>
    <row r="426" spans="2:15" ht="15.75">
      <c r="B426" s="50">
        <v>440</v>
      </c>
      <c r="C426" s="50"/>
      <c r="D426" s="51"/>
      <c r="E426" s="51"/>
      <c r="F426" s="31"/>
      <c r="G426" s="51"/>
      <c r="H426" s="51"/>
      <c r="I426" s="50"/>
      <c r="J426" s="50"/>
      <c r="K426" s="50"/>
      <c r="L426" s="50"/>
      <c r="M426" s="50"/>
      <c r="N426" s="51"/>
      <c r="O426" s="51"/>
    </row>
    <row r="427" spans="2:15" ht="15.75">
      <c r="B427" s="50">
        <v>441</v>
      </c>
      <c r="C427" s="50"/>
      <c r="D427" s="51"/>
      <c r="E427" s="51"/>
      <c r="F427" s="31"/>
      <c r="G427" s="51"/>
      <c r="H427" s="51"/>
      <c r="I427" s="50"/>
      <c r="J427" s="50"/>
      <c r="K427" s="50"/>
      <c r="L427" s="50"/>
      <c r="M427" s="50"/>
      <c r="N427" s="51"/>
      <c r="O427" s="51"/>
    </row>
    <row r="428" spans="2:15" ht="15.75">
      <c r="B428" s="50">
        <v>442</v>
      </c>
      <c r="C428" s="50"/>
      <c r="D428" s="51"/>
      <c r="E428" s="51"/>
      <c r="F428" s="31"/>
      <c r="G428" s="51"/>
      <c r="H428" s="51"/>
      <c r="I428" s="50"/>
      <c r="J428" s="50"/>
      <c r="K428" s="50"/>
      <c r="L428" s="50"/>
      <c r="M428" s="50"/>
      <c r="N428" s="51"/>
      <c r="O428" s="51"/>
    </row>
    <row r="429" spans="2:15" ht="15.75">
      <c r="B429" s="50">
        <v>443</v>
      </c>
      <c r="C429" s="50"/>
      <c r="D429" s="51"/>
      <c r="E429" s="51"/>
      <c r="F429" s="31"/>
      <c r="G429" s="51"/>
      <c r="H429" s="51"/>
      <c r="I429" s="50"/>
      <c r="J429" s="50"/>
      <c r="K429" s="50"/>
      <c r="L429" s="50"/>
      <c r="M429" s="50"/>
      <c r="N429" s="51"/>
      <c r="O429" s="51"/>
    </row>
    <row r="430" spans="2:15" ht="15.75">
      <c r="B430" s="50">
        <v>444</v>
      </c>
      <c r="C430" s="50"/>
      <c r="D430" s="51"/>
      <c r="E430" s="51"/>
      <c r="F430" s="31"/>
      <c r="G430" s="51"/>
      <c r="H430" s="51"/>
      <c r="I430" s="50"/>
      <c r="J430" s="50"/>
      <c r="K430" s="50"/>
      <c r="L430" s="50"/>
      <c r="M430" s="50"/>
      <c r="N430" s="51"/>
      <c r="O430" s="51"/>
    </row>
    <row r="431" spans="2:15" ht="15.75">
      <c r="B431" s="50">
        <v>445</v>
      </c>
      <c r="C431" s="50"/>
      <c r="D431" s="51"/>
      <c r="E431" s="51"/>
      <c r="F431" s="31"/>
      <c r="G431" s="51"/>
      <c r="H431" s="51"/>
      <c r="I431" s="50"/>
      <c r="J431" s="50"/>
      <c r="K431" s="50"/>
      <c r="L431" s="50"/>
      <c r="M431" s="50"/>
      <c r="N431" s="51"/>
      <c r="O431" s="51"/>
    </row>
    <row r="432" spans="2:15" ht="15.75">
      <c r="B432" s="50">
        <v>446</v>
      </c>
      <c r="C432" s="50"/>
      <c r="D432" s="51"/>
      <c r="E432" s="51"/>
      <c r="F432" s="31"/>
      <c r="G432" s="51"/>
      <c r="H432" s="51"/>
      <c r="I432" s="50"/>
      <c r="J432" s="50"/>
      <c r="K432" s="50"/>
      <c r="L432" s="50"/>
      <c r="M432" s="50"/>
      <c r="N432" s="51"/>
      <c r="O432" s="51"/>
    </row>
    <row r="433" spans="2:15" ht="15.75">
      <c r="B433" s="50">
        <v>447</v>
      </c>
      <c r="C433" s="50"/>
      <c r="D433" s="51"/>
      <c r="E433" s="51"/>
      <c r="F433" s="31"/>
      <c r="G433" s="51"/>
      <c r="H433" s="51"/>
      <c r="I433" s="50"/>
      <c r="J433" s="50"/>
      <c r="K433" s="50"/>
      <c r="L433" s="50"/>
      <c r="M433" s="50"/>
      <c r="N433" s="51"/>
      <c r="O433" s="51"/>
    </row>
    <row r="434" spans="2:15" ht="15.75">
      <c r="B434" s="50">
        <v>448</v>
      </c>
      <c r="C434" s="50"/>
      <c r="D434" s="51"/>
      <c r="E434" s="51"/>
      <c r="F434" s="31"/>
      <c r="G434" s="51"/>
      <c r="H434" s="51"/>
      <c r="I434" s="50"/>
      <c r="J434" s="50"/>
      <c r="K434" s="50"/>
      <c r="L434" s="50"/>
      <c r="M434" s="50"/>
      <c r="N434" s="51"/>
      <c r="O434" s="51"/>
    </row>
    <row r="435" spans="2:15" ht="15.75">
      <c r="B435" s="50">
        <v>449</v>
      </c>
      <c r="C435" s="50"/>
      <c r="D435" s="51"/>
      <c r="E435" s="51"/>
      <c r="F435" s="31"/>
      <c r="G435" s="51"/>
      <c r="H435" s="51"/>
      <c r="I435" s="50"/>
      <c r="J435" s="50"/>
      <c r="K435" s="50"/>
      <c r="L435" s="50"/>
      <c r="M435" s="50"/>
      <c r="N435" s="51"/>
      <c r="O435" s="51"/>
    </row>
    <row r="436" spans="2:15" ht="15.75">
      <c r="B436" s="50">
        <v>450</v>
      </c>
      <c r="C436" s="50"/>
      <c r="D436" s="51"/>
      <c r="E436" s="51"/>
      <c r="F436" s="31"/>
      <c r="G436" s="51"/>
      <c r="H436" s="51"/>
      <c r="I436" s="50"/>
      <c r="J436" s="50"/>
      <c r="K436" s="50"/>
      <c r="L436" s="50"/>
      <c r="M436" s="50"/>
      <c r="N436" s="51"/>
      <c r="O436" s="51"/>
    </row>
    <row r="437" spans="2:15" ht="15.75">
      <c r="B437" s="50">
        <v>451</v>
      </c>
      <c r="C437" s="50"/>
      <c r="D437" s="51"/>
      <c r="E437" s="51"/>
      <c r="F437" s="31"/>
      <c r="G437" s="51"/>
      <c r="H437" s="51"/>
      <c r="I437" s="50"/>
      <c r="J437" s="50"/>
      <c r="K437" s="50"/>
      <c r="L437" s="50"/>
      <c r="M437" s="50"/>
      <c r="N437" s="51"/>
      <c r="O437" s="51"/>
    </row>
    <row r="438" spans="2:15" ht="15.75">
      <c r="B438" s="50">
        <v>452</v>
      </c>
      <c r="C438" s="50"/>
      <c r="D438" s="51"/>
      <c r="E438" s="51"/>
      <c r="F438" s="31"/>
      <c r="G438" s="51"/>
      <c r="H438" s="51"/>
      <c r="I438" s="50"/>
      <c r="J438" s="50"/>
      <c r="K438" s="50"/>
      <c r="L438" s="50"/>
      <c r="M438" s="50"/>
      <c r="N438" s="51"/>
      <c r="O438" s="51"/>
    </row>
    <row r="439" spans="2:15" ht="15.75">
      <c r="B439" s="50">
        <v>453</v>
      </c>
      <c r="C439" s="50"/>
      <c r="D439" s="51"/>
      <c r="E439" s="51"/>
      <c r="F439" s="31"/>
      <c r="G439" s="51"/>
      <c r="H439" s="51"/>
      <c r="I439" s="50"/>
      <c r="J439" s="50"/>
      <c r="K439" s="50"/>
      <c r="L439" s="50"/>
      <c r="M439" s="50"/>
      <c r="N439" s="51"/>
      <c r="O439" s="51"/>
    </row>
    <row r="440" spans="2:15" ht="15.75">
      <c r="B440" s="50">
        <v>454</v>
      </c>
      <c r="C440" s="50"/>
      <c r="D440" s="51"/>
      <c r="E440" s="51"/>
      <c r="F440" s="31"/>
      <c r="G440" s="51"/>
      <c r="H440" s="51"/>
      <c r="I440" s="50"/>
      <c r="J440" s="50"/>
      <c r="K440" s="50"/>
      <c r="L440" s="50"/>
      <c r="M440" s="50"/>
      <c r="N440" s="51"/>
      <c r="O440" s="51"/>
    </row>
    <row r="441" spans="2:15" ht="15.75">
      <c r="B441" s="50">
        <v>455</v>
      </c>
      <c r="C441" s="50"/>
      <c r="D441" s="51"/>
      <c r="E441" s="51"/>
      <c r="F441" s="31"/>
      <c r="G441" s="51"/>
      <c r="H441" s="51"/>
      <c r="I441" s="50"/>
      <c r="J441" s="50"/>
      <c r="K441" s="50"/>
      <c r="L441" s="50"/>
      <c r="M441" s="50"/>
      <c r="N441" s="51"/>
      <c r="O441" s="51"/>
    </row>
    <row r="442" spans="2:15" ht="15.75">
      <c r="B442" s="50">
        <v>456</v>
      </c>
      <c r="C442" s="50"/>
      <c r="D442" s="51"/>
      <c r="E442" s="51"/>
      <c r="F442" s="31"/>
      <c r="G442" s="51"/>
      <c r="H442" s="51"/>
      <c r="I442" s="50"/>
      <c r="J442" s="50"/>
      <c r="K442" s="50"/>
      <c r="L442" s="50"/>
      <c r="M442" s="50"/>
      <c r="N442" s="51"/>
      <c r="O442" s="51"/>
    </row>
    <row r="443" spans="2:15" ht="15.75">
      <c r="B443" s="50">
        <v>457</v>
      </c>
      <c r="C443" s="50"/>
      <c r="D443" s="51"/>
      <c r="E443" s="51"/>
      <c r="F443" s="31"/>
      <c r="G443" s="51"/>
      <c r="H443" s="51"/>
      <c r="I443" s="50"/>
      <c r="J443" s="50"/>
      <c r="K443" s="50"/>
      <c r="L443" s="50"/>
      <c r="M443" s="50"/>
      <c r="N443" s="51"/>
      <c r="O443" s="51"/>
    </row>
    <row r="444" spans="2:15" ht="15.75">
      <c r="B444" s="50">
        <v>458</v>
      </c>
      <c r="C444" s="50"/>
      <c r="D444" s="51"/>
      <c r="E444" s="51"/>
      <c r="F444" s="31"/>
      <c r="G444" s="51"/>
      <c r="H444" s="51"/>
      <c r="I444" s="50"/>
      <c r="J444" s="50"/>
      <c r="K444" s="50"/>
      <c r="L444" s="50"/>
      <c r="M444" s="50"/>
      <c r="N444" s="51"/>
      <c r="O444" s="51"/>
    </row>
    <row r="445" spans="2:15" ht="15.75">
      <c r="B445" s="50">
        <v>459</v>
      </c>
      <c r="C445" s="50"/>
      <c r="D445" s="51"/>
      <c r="E445" s="51"/>
      <c r="F445" s="31"/>
      <c r="G445" s="51"/>
      <c r="H445" s="51"/>
      <c r="I445" s="50"/>
      <c r="J445" s="50"/>
      <c r="K445" s="50"/>
      <c r="L445" s="50"/>
      <c r="M445" s="50"/>
      <c r="N445" s="51"/>
      <c r="O445" s="51"/>
    </row>
    <row r="446" spans="2:15" ht="15.75">
      <c r="B446" s="50">
        <v>460</v>
      </c>
      <c r="C446" s="50"/>
      <c r="D446" s="51"/>
      <c r="E446" s="51"/>
      <c r="F446" s="31"/>
      <c r="G446" s="51"/>
      <c r="H446" s="51"/>
      <c r="I446" s="50"/>
      <c r="J446" s="50"/>
      <c r="K446" s="50"/>
      <c r="L446" s="50"/>
      <c r="M446" s="50"/>
      <c r="N446" s="51"/>
      <c r="O446" s="51"/>
    </row>
    <row r="447" spans="2:15" ht="15.75">
      <c r="B447" s="50">
        <v>461</v>
      </c>
      <c r="C447" s="50"/>
      <c r="D447" s="51"/>
      <c r="E447" s="51"/>
      <c r="F447" s="31"/>
      <c r="G447" s="51"/>
      <c r="H447" s="51"/>
      <c r="I447" s="50"/>
      <c r="J447" s="50"/>
      <c r="K447" s="50"/>
      <c r="L447" s="50"/>
      <c r="M447" s="50"/>
      <c r="N447" s="51"/>
      <c r="O447" s="51"/>
    </row>
    <row r="448" spans="2:15" ht="15.75">
      <c r="B448" s="50">
        <v>462</v>
      </c>
      <c r="C448" s="50"/>
      <c r="D448" s="51"/>
      <c r="E448" s="51"/>
      <c r="F448" s="31"/>
      <c r="G448" s="51"/>
      <c r="H448" s="51"/>
      <c r="I448" s="50"/>
      <c r="J448" s="50"/>
      <c r="K448" s="50"/>
      <c r="L448" s="50"/>
      <c r="M448" s="50"/>
      <c r="N448" s="51"/>
      <c r="O448" s="51"/>
    </row>
    <row r="449" spans="2:15" ht="15.75">
      <c r="B449" s="50">
        <v>463</v>
      </c>
      <c r="C449" s="50"/>
      <c r="D449" s="51"/>
      <c r="E449" s="51"/>
      <c r="F449" s="31"/>
      <c r="G449" s="51"/>
      <c r="H449" s="51"/>
      <c r="I449" s="50"/>
      <c r="J449" s="50"/>
      <c r="K449" s="50"/>
      <c r="L449" s="50"/>
      <c r="M449" s="50"/>
      <c r="N449" s="51"/>
      <c r="O449" s="51"/>
    </row>
    <row r="450" spans="2:15" ht="15.75">
      <c r="B450" s="50">
        <v>464</v>
      </c>
      <c r="C450" s="50"/>
      <c r="D450" s="51"/>
      <c r="E450" s="51"/>
      <c r="F450" s="31"/>
      <c r="G450" s="51"/>
      <c r="H450" s="51"/>
      <c r="I450" s="50"/>
      <c r="J450" s="50"/>
      <c r="K450" s="50"/>
      <c r="L450" s="50"/>
      <c r="M450" s="50"/>
      <c r="N450" s="51"/>
      <c r="O450" s="51"/>
    </row>
    <row r="451" spans="2:15" ht="15.75">
      <c r="B451" s="50">
        <v>465</v>
      </c>
      <c r="C451" s="50"/>
      <c r="D451" s="51"/>
      <c r="E451" s="51"/>
      <c r="F451" s="31"/>
      <c r="G451" s="51"/>
      <c r="H451" s="51"/>
      <c r="I451" s="50"/>
      <c r="J451" s="50"/>
      <c r="K451" s="50"/>
      <c r="L451" s="50"/>
      <c r="M451" s="50"/>
      <c r="N451" s="51"/>
      <c r="O451" s="51"/>
    </row>
    <row r="452" spans="2:15" ht="15.75">
      <c r="B452" s="50">
        <v>466</v>
      </c>
      <c r="C452" s="50"/>
      <c r="D452" s="51"/>
      <c r="E452" s="51"/>
      <c r="F452" s="31"/>
      <c r="G452" s="51"/>
      <c r="H452" s="51"/>
      <c r="I452" s="50"/>
      <c r="J452" s="50"/>
      <c r="K452" s="50"/>
      <c r="L452" s="50"/>
      <c r="M452" s="50"/>
      <c r="N452" s="51"/>
      <c r="O452" s="51"/>
    </row>
    <row r="453" spans="2:15" ht="15.75">
      <c r="B453" s="50">
        <v>467</v>
      </c>
      <c r="C453" s="50"/>
      <c r="D453" s="51"/>
      <c r="E453" s="51"/>
      <c r="F453" s="31"/>
      <c r="G453" s="51"/>
      <c r="H453" s="51"/>
      <c r="I453" s="50"/>
      <c r="J453" s="50"/>
      <c r="K453" s="50"/>
      <c r="L453" s="50"/>
      <c r="M453" s="50"/>
      <c r="N453" s="51"/>
      <c r="O453" s="51"/>
    </row>
    <row r="454" spans="2:15" ht="15.75">
      <c r="B454" s="50">
        <v>468</v>
      </c>
      <c r="C454" s="50"/>
      <c r="D454" s="51"/>
      <c r="E454" s="51"/>
      <c r="F454" s="31"/>
      <c r="G454" s="51"/>
      <c r="H454" s="51"/>
      <c r="I454" s="50"/>
      <c r="J454" s="50"/>
      <c r="K454" s="50"/>
      <c r="L454" s="50"/>
      <c r="M454" s="50"/>
      <c r="N454" s="51"/>
      <c r="O454" s="51"/>
    </row>
    <row r="455" spans="2:15" ht="15.75">
      <c r="B455" s="50">
        <v>469</v>
      </c>
      <c r="C455" s="50"/>
      <c r="D455" s="51"/>
      <c r="E455" s="51"/>
      <c r="F455" s="31"/>
      <c r="G455" s="51"/>
      <c r="H455" s="51"/>
      <c r="I455" s="50"/>
      <c r="J455" s="50"/>
      <c r="K455" s="50"/>
      <c r="L455" s="50"/>
      <c r="M455" s="50"/>
      <c r="N455" s="51"/>
      <c r="O455" s="51"/>
    </row>
    <row r="456" spans="2:15" ht="15.75">
      <c r="B456" s="50">
        <v>470</v>
      </c>
      <c r="C456" s="50"/>
      <c r="D456" s="51"/>
      <c r="E456" s="51"/>
      <c r="F456" s="31"/>
      <c r="G456" s="51"/>
      <c r="H456" s="51"/>
      <c r="I456" s="50"/>
      <c r="J456" s="50"/>
      <c r="K456" s="50"/>
      <c r="L456" s="50"/>
      <c r="M456" s="50"/>
      <c r="N456" s="51"/>
      <c r="O456" s="51"/>
    </row>
    <row r="457" spans="2:15" ht="15.75">
      <c r="B457" s="50">
        <v>471</v>
      </c>
      <c r="C457" s="50"/>
      <c r="D457" s="51"/>
      <c r="E457" s="51"/>
      <c r="F457" s="31"/>
      <c r="G457" s="51"/>
      <c r="H457" s="51"/>
      <c r="I457" s="50"/>
      <c r="J457" s="50"/>
      <c r="K457" s="50"/>
      <c r="L457" s="50"/>
      <c r="M457" s="50"/>
      <c r="N457" s="51"/>
      <c r="O457" s="51"/>
    </row>
    <row r="458" spans="2:15" ht="15.75">
      <c r="B458" s="50">
        <v>472</v>
      </c>
      <c r="C458" s="50"/>
      <c r="D458" s="51"/>
      <c r="E458" s="51"/>
      <c r="F458" s="31"/>
      <c r="G458" s="51"/>
      <c r="H458" s="51"/>
      <c r="I458" s="50"/>
      <c r="J458" s="50"/>
      <c r="K458" s="50"/>
      <c r="L458" s="50"/>
      <c r="M458" s="50"/>
      <c r="N458" s="51"/>
      <c r="O458" s="51"/>
    </row>
    <row r="459" spans="2:15" ht="15.75">
      <c r="B459" s="50">
        <v>473</v>
      </c>
      <c r="C459" s="50"/>
      <c r="D459" s="51"/>
      <c r="E459" s="51"/>
      <c r="F459" s="31"/>
      <c r="G459" s="51"/>
      <c r="H459" s="51"/>
      <c r="I459" s="50"/>
      <c r="J459" s="50"/>
      <c r="K459" s="50"/>
      <c r="L459" s="50"/>
      <c r="M459" s="50"/>
      <c r="N459" s="51"/>
      <c r="O459" s="51"/>
    </row>
    <row r="460" spans="2:15" ht="15.75">
      <c r="B460" s="50">
        <v>474</v>
      </c>
      <c r="C460" s="50"/>
      <c r="D460" s="51"/>
      <c r="E460" s="51"/>
      <c r="F460" s="31"/>
      <c r="G460" s="51"/>
      <c r="H460" s="51"/>
      <c r="I460" s="50"/>
      <c r="J460" s="50"/>
      <c r="K460" s="50"/>
      <c r="L460" s="50"/>
      <c r="M460" s="50"/>
      <c r="N460" s="51"/>
      <c r="O460" s="51"/>
    </row>
    <row r="461" spans="2:15" ht="15.75">
      <c r="B461" s="50">
        <v>475</v>
      </c>
      <c r="C461" s="50"/>
      <c r="D461" s="51"/>
      <c r="E461" s="51"/>
      <c r="F461" s="31"/>
      <c r="G461" s="51"/>
      <c r="H461" s="51"/>
      <c r="I461" s="50"/>
      <c r="J461" s="50"/>
      <c r="K461" s="50"/>
      <c r="L461" s="50"/>
      <c r="M461" s="50"/>
      <c r="N461" s="51"/>
      <c r="O461" s="51"/>
    </row>
    <row r="462" spans="2:15" ht="15.75">
      <c r="B462" s="50">
        <v>476</v>
      </c>
      <c r="C462" s="50"/>
      <c r="D462" s="51"/>
      <c r="E462" s="51"/>
      <c r="F462" s="31"/>
      <c r="G462" s="51"/>
      <c r="H462" s="51"/>
      <c r="I462" s="50"/>
      <c r="J462" s="50"/>
      <c r="K462" s="50"/>
      <c r="L462" s="50"/>
      <c r="M462" s="50"/>
      <c r="N462" s="51"/>
      <c r="O462" s="51"/>
    </row>
    <row r="463" spans="2:15" ht="15.75">
      <c r="B463" s="50">
        <v>477</v>
      </c>
      <c r="C463" s="50"/>
      <c r="D463" s="51"/>
      <c r="E463" s="51"/>
      <c r="F463" s="31"/>
      <c r="G463" s="51"/>
      <c r="H463" s="51"/>
      <c r="I463" s="50"/>
      <c r="J463" s="50"/>
      <c r="K463" s="50"/>
      <c r="L463" s="50"/>
      <c r="M463" s="50"/>
      <c r="N463" s="51"/>
      <c r="O463" s="51"/>
    </row>
    <row r="464" spans="2:15" ht="15.75">
      <c r="B464" s="50">
        <v>478</v>
      </c>
      <c r="C464" s="50"/>
      <c r="D464" s="51"/>
      <c r="E464" s="51"/>
      <c r="F464" s="31"/>
      <c r="G464" s="51"/>
      <c r="H464" s="51"/>
      <c r="I464" s="50"/>
      <c r="J464" s="50"/>
      <c r="K464" s="50"/>
      <c r="L464" s="50"/>
      <c r="M464" s="50"/>
      <c r="N464" s="51"/>
      <c r="O464" s="51"/>
    </row>
    <row r="465" spans="2:15" ht="15.75">
      <c r="B465" s="50">
        <v>479</v>
      </c>
      <c r="C465" s="50"/>
      <c r="D465" s="51"/>
      <c r="E465" s="51"/>
      <c r="F465" s="31"/>
      <c r="G465" s="51"/>
      <c r="H465" s="51"/>
      <c r="I465" s="50"/>
      <c r="J465" s="50"/>
      <c r="K465" s="50"/>
      <c r="L465" s="50"/>
      <c r="M465" s="50"/>
      <c r="N465" s="51"/>
      <c r="O465" s="51"/>
    </row>
    <row r="466" spans="2:15" ht="15.75">
      <c r="B466" s="50">
        <v>480</v>
      </c>
      <c r="C466" s="50"/>
      <c r="D466" s="51"/>
      <c r="E466" s="51"/>
      <c r="F466" s="31"/>
      <c r="G466" s="51"/>
      <c r="H466" s="51"/>
      <c r="I466" s="50"/>
      <c r="J466" s="50"/>
      <c r="K466" s="50"/>
      <c r="L466" s="50"/>
      <c r="M466" s="50"/>
      <c r="N466" s="51"/>
      <c r="O466" s="51"/>
    </row>
    <row r="467" spans="2:15" ht="15.75">
      <c r="B467" s="50">
        <v>481</v>
      </c>
      <c r="C467" s="50"/>
      <c r="D467" s="51"/>
      <c r="E467" s="51"/>
      <c r="F467" s="31"/>
      <c r="G467" s="51"/>
      <c r="H467" s="51"/>
      <c r="I467" s="50"/>
      <c r="J467" s="50"/>
      <c r="K467" s="50"/>
      <c r="L467" s="50"/>
      <c r="M467" s="50"/>
      <c r="N467" s="51"/>
      <c r="O467" s="51"/>
    </row>
    <row r="468" spans="2:15" ht="15.75">
      <c r="B468" s="50">
        <v>482</v>
      </c>
      <c r="C468" s="50"/>
      <c r="D468" s="51"/>
      <c r="E468" s="51"/>
      <c r="F468" s="31"/>
      <c r="G468" s="51"/>
      <c r="H468" s="51"/>
      <c r="I468" s="50"/>
      <c r="J468" s="50"/>
      <c r="K468" s="50"/>
      <c r="L468" s="50"/>
      <c r="M468" s="50"/>
      <c r="N468" s="51"/>
      <c r="O468" s="51"/>
    </row>
    <row r="469" spans="2:15" ht="15.75">
      <c r="B469" s="50">
        <v>483</v>
      </c>
      <c r="C469" s="50"/>
      <c r="D469" s="51"/>
      <c r="E469" s="51"/>
      <c r="F469" s="31"/>
      <c r="G469" s="51"/>
      <c r="H469" s="51"/>
      <c r="I469" s="50"/>
      <c r="J469" s="50"/>
      <c r="K469" s="50"/>
      <c r="L469" s="50"/>
      <c r="M469" s="50"/>
      <c r="N469" s="51"/>
      <c r="O469" s="51"/>
    </row>
    <row r="470" spans="2:15" ht="15.75">
      <c r="B470" s="50">
        <v>484</v>
      </c>
      <c r="C470" s="50"/>
      <c r="D470" s="51"/>
      <c r="E470" s="51"/>
      <c r="F470" s="31"/>
      <c r="G470" s="51"/>
      <c r="H470" s="51"/>
      <c r="I470" s="50"/>
      <c r="J470" s="50"/>
      <c r="K470" s="50"/>
      <c r="L470" s="50"/>
      <c r="M470" s="50"/>
      <c r="N470" s="51"/>
      <c r="O470" s="51"/>
    </row>
    <row r="471" spans="2:15" ht="15.75">
      <c r="B471" s="50">
        <v>485</v>
      </c>
      <c r="C471" s="50"/>
      <c r="D471" s="51"/>
      <c r="E471" s="51"/>
      <c r="F471" s="31"/>
      <c r="G471" s="51"/>
      <c r="H471" s="51"/>
      <c r="I471" s="50"/>
      <c r="J471" s="50"/>
      <c r="K471" s="50"/>
      <c r="L471" s="50"/>
      <c r="M471" s="50"/>
      <c r="N471" s="51"/>
      <c r="O471" s="51"/>
    </row>
    <row r="472" spans="2:15" ht="15.75">
      <c r="B472" s="50">
        <v>486</v>
      </c>
      <c r="C472" s="50"/>
      <c r="D472" s="51"/>
      <c r="E472" s="51"/>
      <c r="F472" s="31"/>
      <c r="G472" s="51"/>
      <c r="H472" s="51"/>
      <c r="I472" s="50"/>
      <c r="J472" s="50"/>
      <c r="K472" s="50"/>
      <c r="L472" s="50"/>
      <c r="M472" s="50"/>
      <c r="N472" s="51"/>
      <c r="O472" s="51"/>
    </row>
    <row r="473" spans="2:15" ht="15.75">
      <c r="B473" s="50">
        <v>487</v>
      </c>
      <c r="C473" s="50"/>
      <c r="D473" s="51"/>
      <c r="E473" s="51"/>
      <c r="F473" s="31"/>
      <c r="G473" s="51"/>
      <c r="H473" s="51"/>
      <c r="I473" s="50"/>
      <c r="J473" s="50"/>
      <c r="K473" s="50"/>
      <c r="L473" s="50"/>
      <c r="M473" s="50"/>
      <c r="N473" s="51"/>
      <c r="O473" s="51"/>
    </row>
    <row r="474" spans="2:15" ht="15.75">
      <c r="B474" s="50">
        <v>488</v>
      </c>
      <c r="C474" s="50"/>
      <c r="D474" s="51"/>
      <c r="E474" s="51"/>
      <c r="F474" s="31"/>
      <c r="G474" s="51"/>
      <c r="H474" s="51"/>
      <c r="I474" s="50"/>
      <c r="J474" s="50"/>
      <c r="K474" s="50"/>
      <c r="L474" s="50"/>
      <c r="M474" s="50"/>
      <c r="N474" s="51"/>
      <c r="O474" s="51"/>
    </row>
    <row r="475" spans="2:15" ht="15.75">
      <c r="B475" s="50">
        <v>489</v>
      </c>
      <c r="C475" s="50"/>
      <c r="D475" s="51"/>
      <c r="E475" s="51"/>
      <c r="F475" s="31"/>
      <c r="G475" s="51"/>
      <c r="H475" s="51"/>
      <c r="I475" s="50"/>
      <c r="J475" s="50"/>
      <c r="K475" s="50"/>
      <c r="L475" s="50"/>
      <c r="M475" s="50"/>
      <c r="N475" s="51"/>
      <c r="O475" s="51"/>
    </row>
    <row r="476" spans="2:15" ht="15.75">
      <c r="B476" s="50">
        <v>490</v>
      </c>
      <c r="C476" s="50"/>
      <c r="D476" s="51"/>
      <c r="E476" s="51"/>
      <c r="F476" s="31"/>
      <c r="G476" s="51"/>
      <c r="H476" s="51"/>
      <c r="I476" s="50"/>
      <c r="J476" s="50"/>
      <c r="K476" s="50"/>
      <c r="L476" s="50"/>
      <c r="M476" s="50"/>
      <c r="N476" s="51"/>
      <c r="O476" s="51"/>
    </row>
    <row r="477" spans="2:15" ht="15.75">
      <c r="B477" s="50">
        <v>491</v>
      </c>
      <c r="C477" s="50"/>
      <c r="D477" s="51"/>
      <c r="E477" s="51"/>
      <c r="F477" s="31"/>
      <c r="G477" s="51"/>
      <c r="H477" s="51"/>
      <c r="I477" s="50"/>
      <c r="J477" s="50"/>
      <c r="K477" s="50"/>
      <c r="L477" s="50"/>
      <c r="M477" s="50"/>
      <c r="N477" s="51"/>
      <c r="O477" s="51"/>
    </row>
    <row r="478" spans="2:15" ht="15.75">
      <c r="B478" s="50">
        <v>492</v>
      </c>
      <c r="C478" s="50"/>
      <c r="D478" s="51"/>
      <c r="E478" s="51"/>
      <c r="F478" s="31"/>
      <c r="G478" s="51"/>
      <c r="H478" s="51"/>
      <c r="I478" s="50"/>
      <c r="J478" s="50"/>
      <c r="K478" s="50"/>
      <c r="L478" s="50"/>
      <c r="M478" s="50"/>
      <c r="N478" s="51"/>
      <c r="O478" s="51"/>
    </row>
    <row r="479" spans="2:15" ht="15.75">
      <c r="B479" s="50">
        <v>493</v>
      </c>
      <c r="C479" s="50"/>
      <c r="D479" s="51"/>
      <c r="E479" s="51"/>
      <c r="F479" s="31"/>
      <c r="G479" s="51"/>
      <c r="H479" s="51"/>
      <c r="I479" s="50"/>
      <c r="J479" s="50"/>
      <c r="K479" s="50"/>
      <c r="L479" s="50"/>
      <c r="M479" s="50"/>
      <c r="N479" s="51"/>
      <c r="O479" s="51"/>
    </row>
    <row r="480" spans="2:15" ht="15.75">
      <c r="B480" s="50">
        <v>494</v>
      </c>
      <c r="C480" s="50"/>
      <c r="D480" s="51"/>
      <c r="E480" s="51"/>
      <c r="F480" s="31"/>
      <c r="G480" s="51"/>
      <c r="H480" s="51"/>
      <c r="I480" s="50"/>
      <c r="J480" s="50"/>
      <c r="K480" s="50"/>
      <c r="L480" s="50"/>
      <c r="M480" s="50"/>
      <c r="N480" s="51"/>
      <c r="O480" s="51"/>
    </row>
    <row r="481" spans="2:15" ht="15.75">
      <c r="B481" s="50">
        <v>495</v>
      </c>
      <c r="C481" s="50"/>
      <c r="D481" s="51"/>
      <c r="E481" s="51"/>
      <c r="F481" s="31"/>
      <c r="G481" s="51"/>
      <c r="H481" s="51"/>
      <c r="I481" s="50"/>
      <c r="J481" s="50"/>
      <c r="K481" s="50"/>
      <c r="L481" s="50"/>
      <c r="M481" s="50"/>
      <c r="N481" s="51"/>
      <c r="O481" s="51"/>
    </row>
    <row r="482" spans="2:15" ht="15.75">
      <c r="B482" s="50">
        <v>496</v>
      </c>
      <c r="C482" s="50"/>
      <c r="D482" s="51"/>
      <c r="E482" s="51"/>
      <c r="F482" s="31"/>
      <c r="G482" s="51"/>
      <c r="H482" s="51"/>
      <c r="I482" s="50"/>
      <c r="J482" s="50"/>
      <c r="K482" s="50"/>
      <c r="L482" s="50"/>
      <c r="M482" s="50"/>
      <c r="N482" s="51"/>
      <c r="O482" s="51"/>
    </row>
    <row r="483" spans="2:15" ht="15.75">
      <c r="B483" s="50">
        <v>497</v>
      </c>
      <c r="C483" s="50"/>
      <c r="D483" s="51"/>
      <c r="E483" s="51"/>
      <c r="F483" s="31"/>
      <c r="G483" s="51"/>
      <c r="H483" s="51"/>
      <c r="I483" s="50"/>
      <c r="J483" s="50"/>
      <c r="K483" s="50"/>
      <c r="L483" s="50"/>
      <c r="M483" s="50"/>
      <c r="N483" s="51"/>
      <c r="O483" s="51"/>
    </row>
    <row r="484" spans="2:15" ht="15.75">
      <c r="B484" s="50">
        <v>498</v>
      </c>
      <c r="C484" s="50"/>
      <c r="D484" s="51"/>
      <c r="E484" s="51"/>
      <c r="F484" s="31"/>
      <c r="G484" s="51"/>
      <c r="H484" s="51"/>
      <c r="I484" s="50"/>
      <c r="J484" s="50"/>
      <c r="K484" s="50"/>
      <c r="L484" s="50"/>
      <c r="M484" s="50"/>
      <c r="N484" s="51"/>
      <c r="O484" s="51"/>
    </row>
    <row r="485" spans="2:15" ht="15.75">
      <c r="B485" s="50">
        <v>499</v>
      </c>
      <c r="C485" s="50"/>
      <c r="D485" s="51"/>
      <c r="E485" s="51"/>
      <c r="F485" s="31"/>
      <c r="G485" s="51"/>
      <c r="H485" s="51"/>
      <c r="I485" s="50"/>
      <c r="J485" s="50"/>
      <c r="K485" s="50"/>
      <c r="L485" s="50"/>
      <c r="M485" s="50"/>
      <c r="N485" s="51"/>
      <c r="O485" s="51"/>
    </row>
    <row r="486" spans="2:15" ht="15.75">
      <c r="B486" s="50">
        <v>500</v>
      </c>
      <c r="C486" s="50"/>
      <c r="D486" s="51"/>
      <c r="E486" s="51"/>
      <c r="F486" s="31"/>
      <c r="G486" s="51"/>
      <c r="H486" s="51"/>
      <c r="I486" s="50"/>
      <c r="J486" s="50"/>
      <c r="K486" s="50"/>
      <c r="L486" s="50"/>
      <c r="M486" s="50"/>
      <c r="N486" s="51"/>
      <c r="O486" s="51"/>
    </row>
    <row r="487" spans="2:15" ht="15.75">
      <c r="B487" s="50">
        <v>501</v>
      </c>
      <c r="C487" s="50"/>
      <c r="D487" s="51"/>
      <c r="E487" s="51"/>
      <c r="F487" s="31"/>
      <c r="G487" s="51"/>
      <c r="H487" s="51"/>
      <c r="I487" s="50"/>
      <c r="J487" s="50"/>
      <c r="K487" s="50"/>
      <c r="L487" s="50"/>
      <c r="M487" s="50"/>
      <c r="N487" s="51"/>
      <c r="O487" s="51"/>
    </row>
    <row r="488" spans="2:15" ht="15.75">
      <c r="B488" s="50">
        <v>502</v>
      </c>
      <c r="C488" s="50"/>
      <c r="D488" s="51"/>
      <c r="E488" s="51"/>
      <c r="F488" s="31"/>
      <c r="G488" s="51"/>
      <c r="H488" s="51"/>
      <c r="I488" s="50"/>
      <c r="J488" s="50"/>
      <c r="K488" s="50"/>
      <c r="L488" s="50"/>
      <c r="M488" s="50"/>
      <c r="N488" s="51"/>
      <c r="O488" s="51"/>
    </row>
    <row r="489" spans="2:15" ht="15.75">
      <c r="B489" s="50">
        <v>503</v>
      </c>
      <c r="C489" s="50"/>
      <c r="D489" s="51"/>
      <c r="E489" s="51"/>
      <c r="F489" s="31"/>
      <c r="G489" s="51"/>
      <c r="H489" s="51"/>
      <c r="I489" s="50"/>
      <c r="J489" s="50"/>
      <c r="K489" s="50"/>
      <c r="L489" s="50"/>
      <c r="M489" s="50"/>
      <c r="N489" s="51"/>
      <c r="O489" s="51"/>
    </row>
    <row r="490" spans="2:15" ht="15.75">
      <c r="B490" s="50">
        <v>504</v>
      </c>
      <c r="C490" s="50"/>
      <c r="D490" s="51"/>
      <c r="E490" s="51"/>
      <c r="F490" s="31"/>
      <c r="G490" s="51"/>
      <c r="H490" s="51"/>
      <c r="I490" s="50"/>
      <c r="J490" s="50"/>
      <c r="K490" s="50"/>
      <c r="L490" s="50"/>
      <c r="M490" s="50"/>
      <c r="N490" s="51"/>
      <c r="O490" s="51"/>
    </row>
    <row r="491" spans="2:15" ht="15.75">
      <c r="B491" s="50">
        <v>505</v>
      </c>
      <c r="C491" s="50"/>
      <c r="D491" s="51"/>
      <c r="E491" s="51"/>
      <c r="F491" s="31"/>
      <c r="G491" s="51"/>
      <c r="H491" s="51"/>
      <c r="I491" s="50"/>
      <c r="J491" s="50"/>
      <c r="K491" s="50"/>
      <c r="L491" s="50"/>
      <c r="M491" s="50"/>
      <c r="N491" s="51"/>
      <c r="O491" s="51"/>
    </row>
    <row r="492" spans="2:15" ht="15.75">
      <c r="B492" s="50">
        <v>506</v>
      </c>
      <c r="C492" s="50"/>
      <c r="D492" s="51"/>
      <c r="E492" s="51"/>
      <c r="F492" s="31"/>
      <c r="G492" s="51"/>
      <c r="H492" s="51"/>
      <c r="I492" s="50"/>
      <c r="J492" s="50"/>
      <c r="K492" s="50"/>
      <c r="L492" s="50"/>
      <c r="M492" s="50"/>
      <c r="N492" s="51"/>
      <c r="O492" s="51"/>
    </row>
    <row r="493" spans="2:15" ht="15.75">
      <c r="B493" s="50">
        <v>507</v>
      </c>
      <c r="C493" s="50"/>
      <c r="D493" s="51"/>
      <c r="E493" s="51"/>
      <c r="F493" s="31"/>
      <c r="G493" s="51"/>
      <c r="H493" s="51"/>
      <c r="I493" s="50"/>
      <c r="J493" s="50"/>
      <c r="K493" s="50"/>
      <c r="L493" s="50"/>
      <c r="M493" s="50"/>
      <c r="N493" s="51"/>
      <c r="O493" s="51"/>
    </row>
    <row r="494" spans="2:15" ht="15.75">
      <c r="B494" s="50">
        <v>508</v>
      </c>
      <c r="C494" s="50"/>
      <c r="D494" s="51"/>
      <c r="E494" s="51"/>
      <c r="F494" s="31"/>
      <c r="G494" s="51"/>
      <c r="H494" s="51"/>
      <c r="I494" s="50"/>
      <c r="J494" s="50"/>
      <c r="K494" s="50"/>
      <c r="L494" s="50"/>
      <c r="M494" s="50"/>
      <c r="N494" s="51"/>
      <c r="O494" s="51"/>
    </row>
    <row r="495" spans="2:15" ht="15.75">
      <c r="B495" s="50">
        <v>509</v>
      </c>
      <c r="C495" s="50"/>
      <c r="D495" s="51"/>
      <c r="E495" s="51"/>
      <c r="F495" s="31"/>
      <c r="G495" s="51"/>
      <c r="H495" s="51"/>
      <c r="I495" s="50"/>
      <c r="J495" s="50"/>
      <c r="K495" s="50"/>
      <c r="L495" s="50"/>
      <c r="M495" s="50"/>
      <c r="N495" s="51"/>
      <c r="O495" s="51"/>
    </row>
    <row r="496" spans="2:15" ht="15.75">
      <c r="B496" s="50">
        <v>510</v>
      </c>
      <c r="C496" s="50"/>
      <c r="D496" s="51"/>
      <c r="E496" s="51"/>
      <c r="F496" s="31"/>
      <c r="G496" s="51"/>
      <c r="H496" s="51"/>
      <c r="I496" s="50"/>
      <c r="J496" s="50"/>
      <c r="K496" s="50"/>
      <c r="L496" s="50"/>
      <c r="M496" s="50"/>
      <c r="N496" s="51"/>
      <c r="O496" s="51"/>
    </row>
    <row r="497" spans="2:15" ht="15.75">
      <c r="B497" s="50">
        <v>511</v>
      </c>
      <c r="C497" s="50"/>
      <c r="D497" s="51"/>
      <c r="E497" s="51"/>
      <c r="F497" s="31"/>
      <c r="G497" s="51"/>
      <c r="H497" s="51"/>
      <c r="I497" s="50"/>
      <c r="J497" s="50"/>
      <c r="K497" s="50"/>
      <c r="L497" s="50"/>
      <c r="M497" s="50"/>
      <c r="N497" s="51"/>
      <c r="O497" s="51"/>
    </row>
    <row r="498" spans="2:15" ht="15.75">
      <c r="B498" s="50">
        <v>512</v>
      </c>
      <c r="C498" s="50"/>
      <c r="D498" s="51"/>
      <c r="E498" s="51"/>
      <c r="F498" s="31"/>
      <c r="G498" s="51"/>
      <c r="H498" s="51"/>
      <c r="I498" s="50"/>
      <c r="J498" s="50"/>
      <c r="K498" s="50"/>
      <c r="L498" s="50"/>
      <c r="M498" s="50"/>
      <c r="N498" s="51"/>
      <c r="O498" s="51"/>
    </row>
    <row r="499" spans="2:15" ht="15.75">
      <c r="B499" s="50">
        <v>513</v>
      </c>
      <c r="C499" s="50"/>
      <c r="D499" s="51"/>
      <c r="E499" s="51"/>
      <c r="F499" s="31"/>
      <c r="G499" s="51"/>
      <c r="H499" s="51"/>
      <c r="I499" s="50"/>
      <c r="J499" s="50"/>
      <c r="K499" s="50"/>
      <c r="L499" s="50"/>
      <c r="M499" s="50"/>
      <c r="N499" s="51"/>
      <c r="O499" s="51"/>
    </row>
    <row r="500" spans="2:15" ht="15.75">
      <c r="B500" s="50">
        <v>514</v>
      </c>
      <c r="C500" s="50"/>
      <c r="D500" s="51"/>
      <c r="E500" s="51"/>
      <c r="F500" s="31"/>
      <c r="G500" s="51"/>
      <c r="H500" s="51"/>
      <c r="I500" s="50"/>
      <c r="J500" s="50"/>
      <c r="K500" s="50"/>
      <c r="L500" s="50"/>
      <c r="M500" s="50"/>
      <c r="N500" s="51"/>
      <c r="O500" s="51"/>
    </row>
    <row r="501" spans="2:15" ht="15.75">
      <c r="B501" s="50">
        <v>515</v>
      </c>
      <c r="C501" s="50"/>
      <c r="D501" s="51"/>
      <c r="E501" s="51"/>
      <c r="F501" s="31"/>
      <c r="G501" s="51"/>
      <c r="H501" s="51"/>
      <c r="I501" s="50"/>
      <c r="J501" s="50"/>
      <c r="K501" s="50"/>
      <c r="L501" s="50"/>
      <c r="M501" s="50"/>
      <c r="N501" s="51"/>
      <c r="O501" s="51"/>
    </row>
    <row r="502" spans="2:15" ht="15.75">
      <c r="B502" s="50">
        <v>516</v>
      </c>
      <c r="C502" s="50"/>
      <c r="D502" s="51"/>
      <c r="E502" s="51"/>
      <c r="F502" s="31"/>
      <c r="G502" s="51"/>
      <c r="H502" s="51"/>
      <c r="I502" s="50"/>
      <c r="J502" s="50"/>
      <c r="K502" s="50"/>
      <c r="L502" s="50"/>
      <c r="M502" s="50"/>
      <c r="N502" s="51"/>
      <c r="O502" s="51"/>
    </row>
    <row r="503" spans="2:15" ht="15.75">
      <c r="B503" s="50">
        <v>517</v>
      </c>
      <c r="C503" s="50"/>
      <c r="D503" s="51"/>
      <c r="E503" s="51"/>
      <c r="F503" s="31"/>
      <c r="G503" s="51"/>
      <c r="H503" s="51"/>
      <c r="I503" s="50"/>
      <c r="J503" s="50"/>
      <c r="K503" s="50"/>
      <c r="L503" s="50"/>
      <c r="M503" s="50"/>
      <c r="N503" s="51"/>
      <c r="O503" s="51"/>
    </row>
    <row r="504" spans="2:15" ht="15.75">
      <c r="B504" s="50">
        <v>518</v>
      </c>
      <c r="C504" s="50"/>
      <c r="D504" s="51"/>
      <c r="E504" s="51"/>
      <c r="F504" s="31"/>
      <c r="G504" s="51"/>
      <c r="H504" s="51"/>
      <c r="I504" s="50"/>
      <c r="J504" s="50"/>
      <c r="K504" s="50"/>
      <c r="L504" s="50"/>
      <c r="M504" s="50"/>
      <c r="N504" s="51"/>
      <c r="O504" s="51"/>
    </row>
    <row r="505" spans="2:15" ht="15.75">
      <c r="B505" s="50">
        <v>519</v>
      </c>
      <c r="C505" s="50"/>
      <c r="D505" s="51"/>
      <c r="E505" s="51"/>
      <c r="F505" s="31"/>
      <c r="G505" s="51"/>
      <c r="H505" s="51"/>
      <c r="I505" s="50"/>
      <c r="J505" s="50"/>
      <c r="K505" s="50"/>
      <c r="L505" s="50"/>
      <c r="M505" s="50"/>
      <c r="N505" s="51"/>
      <c r="O505" s="51"/>
    </row>
    <row r="506" spans="2:15" ht="15.75">
      <c r="B506" s="50">
        <v>520</v>
      </c>
      <c r="C506" s="50"/>
      <c r="D506" s="51"/>
      <c r="E506" s="51"/>
      <c r="F506" s="31"/>
      <c r="G506" s="51"/>
      <c r="H506" s="51"/>
      <c r="I506" s="50"/>
      <c r="J506" s="50"/>
      <c r="K506" s="50"/>
      <c r="L506" s="50"/>
      <c r="M506" s="50"/>
      <c r="N506" s="51"/>
      <c r="O506" s="51"/>
    </row>
    <row r="507" spans="2:15" ht="15.75">
      <c r="B507" s="50">
        <v>521</v>
      </c>
      <c r="C507" s="50"/>
      <c r="D507" s="51"/>
      <c r="E507" s="51"/>
      <c r="F507" s="31"/>
      <c r="G507" s="51"/>
      <c r="H507" s="51"/>
      <c r="I507" s="50"/>
      <c r="J507" s="50"/>
      <c r="K507" s="50"/>
      <c r="L507" s="50"/>
      <c r="M507" s="50"/>
      <c r="N507" s="51"/>
      <c r="O507" s="51"/>
    </row>
    <row r="508" spans="2:15" ht="15.75">
      <c r="B508" s="50">
        <v>522</v>
      </c>
      <c r="C508" s="50"/>
      <c r="D508" s="51"/>
      <c r="E508" s="51"/>
      <c r="F508" s="31"/>
      <c r="G508" s="51"/>
      <c r="H508" s="51"/>
      <c r="I508" s="50"/>
      <c r="J508" s="50"/>
      <c r="K508" s="50"/>
      <c r="L508" s="50"/>
      <c r="M508" s="50"/>
      <c r="N508" s="51"/>
      <c r="O508" s="51"/>
    </row>
    <row r="509" spans="2:15" ht="15.75">
      <c r="B509" s="50">
        <v>523</v>
      </c>
      <c r="C509" s="50"/>
      <c r="D509" s="51"/>
      <c r="E509" s="51"/>
      <c r="F509" s="31"/>
      <c r="G509" s="51"/>
      <c r="H509" s="51"/>
      <c r="I509" s="50"/>
      <c r="J509" s="50"/>
      <c r="K509" s="50"/>
      <c r="L509" s="50"/>
      <c r="M509" s="50"/>
      <c r="N509" s="51"/>
      <c r="O509" s="51"/>
    </row>
    <row r="510" spans="2:15" ht="15.75">
      <c r="B510" s="50">
        <v>524</v>
      </c>
      <c r="C510" s="50"/>
      <c r="D510" s="51"/>
      <c r="E510" s="51"/>
      <c r="F510" s="31"/>
      <c r="G510" s="51"/>
      <c r="H510" s="51"/>
      <c r="I510" s="50"/>
      <c r="J510" s="50"/>
      <c r="K510" s="50"/>
      <c r="L510" s="50"/>
      <c r="M510" s="50"/>
      <c r="N510" s="51"/>
      <c r="O510" s="51"/>
    </row>
    <row r="511" spans="2:15" ht="15.75">
      <c r="B511" s="50">
        <v>525</v>
      </c>
      <c r="C511" s="50"/>
      <c r="D511" s="51"/>
      <c r="E511" s="51"/>
      <c r="F511" s="31"/>
      <c r="G511" s="51"/>
      <c r="H511" s="51"/>
      <c r="I511" s="50"/>
      <c r="J511" s="50"/>
      <c r="K511" s="50"/>
      <c r="L511" s="50"/>
      <c r="M511" s="50"/>
      <c r="N511" s="51"/>
      <c r="O511" s="51"/>
    </row>
    <row r="512" spans="2:15" ht="15.75">
      <c r="B512" s="50">
        <v>526</v>
      </c>
      <c r="C512" s="50"/>
      <c r="D512" s="51"/>
      <c r="E512" s="51"/>
      <c r="F512" s="31"/>
      <c r="G512" s="51"/>
      <c r="H512" s="51"/>
      <c r="I512" s="50"/>
      <c r="J512" s="50"/>
      <c r="K512" s="50"/>
      <c r="L512" s="50"/>
      <c r="M512" s="50"/>
      <c r="N512" s="51"/>
      <c r="O512" s="51"/>
    </row>
    <row r="513" spans="2:15" ht="15.75">
      <c r="B513" s="50">
        <v>527</v>
      </c>
      <c r="C513" s="50"/>
      <c r="D513" s="51"/>
      <c r="E513" s="51"/>
      <c r="F513" s="31"/>
      <c r="G513" s="51"/>
      <c r="H513" s="51"/>
      <c r="I513" s="50"/>
      <c r="J513" s="50"/>
      <c r="K513" s="50"/>
      <c r="L513" s="50"/>
      <c r="M513" s="50"/>
      <c r="N513" s="51"/>
      <c r="O513" s="51"/>
    </row>
    <row r="514" spans="2:15" ht="15.75">
      <c r="B514" s="50">
        <v>528</v>
      </c>
      <c r="C514" s="50"/>
      <c r="D514" s="51"/>
      <c r="E514" s="51"/>
      <c r="F514" s="31"/>
      <c r="G514" s="51"/>
      <c r="H514" s="51"/>
      <c r="I514" s="50"/>
      <c r="J514" s="50"/>
      <c r="K514" s="50"/>
      <c r="L514" s="50"/>
      <c r="M514" s="50"/>
      <c r="N514" s="51"/>
      <c r="O514" s="51"/>
    </row>
    <row r="515" spans="2:15" ht="15.75">
      <c r="B515" s="50">
        <v>529</v>
      </c>
      <c r="C515" s="50"/>
      <c r="D515" s="51"/>
      <c r="E515" s="51"/>
      <c r="F515" s="31"/>
      <c r="G515" s="51"/>
      <c r="H515" s="51"/>
      <c r="I515" s="50"/>
      <c r="J515" s="50"/>
      <c r="K515" s="50"/>
      <c r="L515" s="50"/>
      <c r="M515" s="50"/>
      <c r="N515" s="51"/>
      <c r="O515" s="51"/>
    </row>
    <row r="516" spans="2:15" ht="15.75">
      <c r="B516" s="50">
        <v>530</v>
      </c>
      <c r="C516" s="50"/>
      <c r="D516" s="51"/>
      <c r="E516" s="51"/>
      <c r="F516" s="31"/>
      <c r="G516" s="51"/>
      <c r="H516" s="51"/>
      <c r="I516" s="50"/>
      <c r="J516" s="50"/>
      <c r="K516" s="50"/>
      <c r="L516" s="50"/>
      <c r="M516" s="50"/>
      <c r="N516" s="51"/>
      <c r="O516" s="51"/>
    </row>
    <row r="517" spans="2:15" ht="15.75">
      <c r="B517" s="50">
        <v>531</v>
      </c>
      <c r="C517" s="50"/>
      <c r="D517" s="51"/>
      <c r="E517" s="51"/>
      <c r="F517" s="31"/>
      <c r="G517" s="51"/>
      <c r="H517" s="51"/>
      <c r="I517" s="50"/>
      <c r="J517" s="50"/>
      <c r="K517" s="50"/>
      <c r="L517" s="50"/>
      <c r="M517" s="50"/>
      <c r="N517" s="51"/>
      <c r="O517" s="51"/>
    </row>
    <row r="518" spans="2:15" ht="15.75">
      <c r="B518" s="50">
        <v>532</v>
      </c>
      <c r="C518" s="50"/>
      <c r="D518" s="51"/>
      <c r="E518" s="51"/>
      <c r="F518" s="31"/>
      <c r="G518" s="51"/>
      <c r="H518" s="51"/>
      <c r="I518" s="50"/>
      <c r="J518" s="50"/>
      <c r="K518" s="50"/>
      <c r="L518" s="50"/>
      <c r="M518" s="50"/>
      <c r="N518" s="51"/>
      <c r="O518" s="51"/>
    </row>
    <row r="519" spans="2:15" ht="15.75">
      <c r="B519" s="50">
        <v>533</v>
      </c>
      <c r="C519" s="50"/>
      <c r="D519" s="51"/>
      <c r="E519" s="51"/>
      <c r="F519" s="31"/>
      <c r="G519" s="51"/>
      <c r="H519" s="51"/>
      <c r="I519" s="50"/>
      <c r="J519" s="50"/>
      <c r="K519" s="50"/>
      <c r="L519" s="50"/>
      <c r="M519" s="50"/>
      <c r="N519" s="51"/>
      <c r="O519" s="51"/>
    </row>
    <row r="520" spans="2:15" ht="15.75">
      <c r="B520" s="50">
        <v>534</v>
      </c>
      <c r="C520" s="50"/>
      <c r="D520" s="51"/>
      <c r="E520" s="51"/>
      <c r="F520" s="31"/>
      <c r="G520" s="51"/>
      <c r="H520" s="51"/>
      <c r="I520" s="50"/>
      <c r="J520" s="50"/>
      <c r="K520" s="50"/>
      <c r="L520" s="50"/>
      <c r="M520" s="50"/>
      <c r="N520" s="51"/>
      <c r="O520" s="51"/>
    </row>
    <row r="521" spans="2:15" ht="15.75">
      <c r="B521" s="50">
        <v>535</v>
      </c>
      <c r="C521" s="50"/>
      <c r="D521" s="51"/>
      <c r="E521" s="51"/>
      <c r="F521" s="31"/>
      <c r="G521" s="51"/>
      <c r="H521" s="51"/>
      <c r="I521" s="50"/>
      <c r="J521" s="50"/>
      <c r="K521" s="50"/>
      <c r="L521" s="50"/>
      <c r="M521" s="50"/>
      <c r="N521" s="51"/>
      <c r="O521" s="51"/>
    </row>
    <row r="522" spans="2:15" ht="15.75">
      <c r="B522" s="50">
        <v>536</v>
      </c>
      <c r="C522" s="50"/>
      <c r="D522" s="51"/>
      <c r="E522" s="51"/>
      <c r="F522" s="31"/>
      <c r="G522" s="51"/>
      <c r="H522" s="51"/>
      <c r="I522" s="50"/>
      <c r="J522" s="50"/>
      <c r="K522" s="50"/>
      <c r="L522" s="50"/>
      <c r="M522" s="50"/>
      <c r="N522" s="51"/>
      <c r="O522" s="51"/>
    </row>
    <row r="523" spans="2:15" ht="15.75">
      <c r="B523" s="50">
        <v>537</v>
      </c>
      <c r="C523" s="50"/>
      <c r="D523" s="51"/>
      <c r="E523" s="51"/>
      <c r="F523" s="31"/>
      <c r="G523" s="51"/>
      <c r="H523" s="51"/>
      <c r="I523" s="50"/>
      <c r="J523" s="50"/>
      <c r="K523" s="50"/>
      <c r="L523" s="50"/>
      <c r="M523" s="50"/>
      <c r="N523" s="51"/>
      <c r="O523" s="51"/>
    </row>
    <row r="524" spans="2:15" ht="15.75">
      <c r="B524" s="50">
        <v>538</v>
      </c>
      <c r="C524" s="50"/>
      <c r="D524" s="51"/>
      <c r="E524" s="51"/>
      <c r="F524" s="31"/>
      <c r="G524" s="51"/>
      <c r="H524" s="51"/>
      <c r="I524" s="50"/>
      <c r="J524" s="50"/>
      <c r="K524" s="50"/>
      <c r="L524" s="50"/>
      <c r="M524" s="50"/>
      <c r="N524" s="51"/>
      <c r="O524" s="51"/>
    </row>
    <row r="525" spans="2:15" ht="15.75">
      <c r="B525" s="50">
        <v>539</v>
      </c>
      <c r="C525" s="50"/>
      <c r="D525" s="51"/>
      <c r="E525" s="51"/>
      <c r="F525" s="31"/>
      <c r="G525" s="51"/>
      <c r="H525" s="51"/>
      <c r="I525" s="50"/>
      <c r="J525" s="50"/>
      <c r="K525" s="50"/>
      <c r="L525" s="50"/>
      <c r="M525" s="50"/>
      <c r="N525" s="51"/>
      <c r="O525" s="51"/>
    </row>
    <row r="526" spans="2:15" ht="15.75">
      <c r="B526" s="50">
        <v>540</v>
      </c>
      <c r="C526" s="50"/>
      <c r="D526" s="51"/>
      <c r="E526" s="51"/>
      <c r="F526" s="31"/>
      <c r="G526" s="51"/>
      <c r="H526" s="51"/>
      <c r="I526" s="50"/>
      <c r="J526" s="50"/>
      <c r="K526" s="50"/>
      <c r="L526" s="50"/>
      <c r="M526" s="50"/>
      <c r="N526" s="51"/>
      <c r="O526" s="51"/>
    </row>
    <row r="527" spans="2:15" ht="15.75">
      <c r="B527" s="50">
        <v>541</v>
      </c>
      <c r="C527" s="50"/>
      <c r="D527" s="51"/>
      <c r="E527" s="51"/>
      <c r="F527" s="31"/>
      <c r="G527" s="51"/>
      <c r="H527" s="51"/>
      <c r="I527" s="50"/>
      <c r="J527" s="50"/>
      <c r="K527" s="50"/>
      <c r="L527" s="50"/>
      <c r="M527" s="50"/>
      <c r="N527" s="51"/>
      <c r="O527" s="51"/>
    </row>
    <row r="528" spans="2:15" ht="15.75">
      <c r="B528" s="50">
        <v>542</v>
      </c>
      <c r="C528" s="50"/>
      <c r="D528" s="51"/>
      <c r="E528" s="51"/>
      <c r="F528" s="31"/>
      <c r="G528" s="51"/>
      <c r="H528" s="51"/>
      <c r="I528" s="50"/>
      <c r="J528" s="50"/>
      <c r="K528" s="50"/>
      <c r="L528" s="50"/>
      <c r="M528" s="50"/>
      <c r="N528" s="51"/>
      <c r="O528" s="51"/>
    </row>
    <row r="529" spans="2:15" ht="15.75">
      <c r="B529" s="50">
        <v>543</v>
      </c>
      <c r="C529" s="50"/>
      <c r="D529" s="51"/>
      <c r="E529" s="51"/>
      <c r="F529" s="31"/>
      <c r="G529" s="51"/>
      <c r="H529" s="51"/>
      <c r="I529" s="50"/>
      <c r="J529" s="50"/>
      <c r="K529" s="50"/>
      <c r="L529" s="50"/>
      <c r="M529" s="50"/>
      <c r="N529" s="51"/>
      <c r="O529" s="51"/>
    </row>
    <row r="530" spans="2:15" ht="15.75">
      <c r="B530" s="50">
        <v>544</v>
      </c>
      <c r="C530" s="50"/>
      <c r="D530" s="51"/>
      <c r="E530" s="51"/>
      <c r="F530" s="31"/>
      <c r="G530" s="51"/>
      <c r="H530" s="51"/>
      <c r="I530" s="50"/>
      <c r="J530" s="50"/>
      <c r="K530" s="50"/>
      <c r="L530" s="50"/>
      <c r="M530" s="50"/>
      <c r="N530" s="51"/>
      <c r="O530" s="51"/>
    </row>
    <row r="531" spans="2:15" ht="15.75">
      <c r="B531" s="50">
        <v>545</v>
      </c>
      <c r="C531" s="50"/>
      <c r="D531" s="51"/>
      <c r="E531" s="51"/>
      <c r="F531" s="31"/>
      <c r="G531" s="51"/>
      <c r="H531" s="51"/>
      <c r="I531" s="50"/>
      <c r="J531" s="50"/>
      <c r="K531" s="50"/>
      <c r="L531" s="50"/>
      <c r="M531" s="50"/>
      <c r="N531" s="51"/>
      <c r="O531" s="51"/>
    </row>
    <row r="532" spans="2:15" ht="15.75">
      <c r="B532" s="50">
        <v>546</v>
      </c>
      <c r="C532" s="50"/>
      <c r="D532" s="51"/>
      <c r="E532" s="51"/>
      <c r="F532" s="31"/>
      <c r="G532" s="51"/>
      <c r="H532" s="51"/>
      <c r="I532" s="50"/>
      <c r="J532" s="50"/>
      <c r="K532" s="50"/>
      <c r="L532" s="50"/>
      <c r="M532" s="50"/>
      <c r="N532" s="51"/>
      <c r="O532" s="51"/>
    </row>
    <row r="533" spans="2:15" ht="15.75">
      <c r="B533" s="50">
        <v>547</v>
      </c>
      <c r="C533" s="50"/>
      <c r="D533" s="51"/>
      <c r="E533" s="51"/>
      <c r="F533" s="31"/>
      <c r="G533" s="51"/>
      <c r="H533" s="51"/>
      <c r="I533" s="50"/>
      <c r="J533" s="50"/>
      <c r="K533" s="50"/>
      <c r="L533" s="50"/>
      <c r="M533" s="50"/>
      <c r="N533" s="51"/>
      <c r="O533" s="51"/>
    </row>
    <row r="534" spans="2:15" ht="15.75">
      <c r="B534" s="50">
        <v>548</v>
      </c>
      <c r="C534" s="50"/>
      <c r="D534" s="51"/>
      <c r="E534" s="51"/>
      <c r="F534" s="31"/>
      <c r="G534" s="51"/>
      <c r="H534" s="51"/>
      <c r="I534" s="50"/>
      <c r="J534" s="50"/>
      <c r="K534" s="50"/>
      <c r="L534" s="50"/>
      <c r="M534" s="50"/>
      <c r="N534" s="51"/>
      <c r="O534" s="51"/>
    </row>
    <row r="535" spans="2:15" ht="15.75">
      <c r="B535" s="50">
        <v>549</v>
      </c>
      <c r="C535" s="50"/>
      <c r="D535" s="51"/>
      <c r="E535" s="51"/>
      <c r="F535" s="31"/>
      <c r="G535" s="51"/>
      <c r="H535" s="51"/>
      <c r="I535" s="50"/>
      <c r="J535" s="50"/>
      <c r="K535" s="50"/>
      <c r="L535" s="50"/>
      <c r="M535" s="50"/>
      <c r="N535" s="51"/>
      <c r="O535" s="51"/>
    </row>
    <row r="536" spans="2:15" ht="15.75">
      <c r="B536" s="50">
        <v>550</v>
      </c>
      <c r="C536" s="50"/>
      <c r="D536" s="51"/>
      <c r="E536" s="51"/>
      <c r="F536" s="31"/>
      <c r="G536" s="51"/>
      <c r="H536" s="51"/>
      <c r="I536" s="50"/>
      <c r="J536" s="50"/>
      <c r="K536" s="50"/>
      <c r="L536" s="50"/>
      <c r="M536" s="50"/>
      <c r="N536" s="51"/>
      <c r="O536" s="51"/>
    </row>
    <row r="537" spans="2:15" ht="15.75">
      <c r="B537" s="50">
        <v>551</v>
      </c>
      <c r="C537" s="50"/>
      <c r="D537" s="51"/>
      <c r="E537" s="51"/>
      <c r="F537" s="31"/>
      <c r="G537" s="51"/>
      <c r="H537" s="51"/>
      <c r="I537" s="50"/>
      <c r="J537" s="50"/>
      <c r="K537" s="50"/>
      <c r="L537" s="50"/>
      <c r="M537" s="50"/>
      <c r="N537" s="51"/>
      <c r="O537" s="51"/>
    </row>
    <row r="538" spans="2:15" ht="15.75">
      <c r="B538" s="50">
        <v>552</v>
      </c>
      <c r="C538" s="50"/>
      <c r="D538" s="51"/>
      <c r="E538" s="51"/>
      <c r="F538" s="31"/>
      <c r="G538" s="51"/>
      <c r="H538" s="51"/>
      <c r="I538" s="50"/>
      <c r="J538" s="50"/>
      <c r="K538" s="50"/>
      <c r="L538" s="50"/>
      <c r="M538" s="50"/>
      <c r="N538" s="51"/>
      <c r="O538" s="51"/>
    </row>
    <row r="539" spans="2:15" ht="15.75">
      <c r="B539" s="50">
        <v>553</v>
      </c>
      <c r="C539" s="50"/>
      <c r="D539" s="51"/>
      <c r="E539" s="51"/>
      <c r="F539" s="31"/>
      <c r="G539" s="51"/>
      <c r="H539" s="51"/>
      <c r="I539" s="50"/>
      <c r="J539" s="50"/>
      <c r="K539" s="50"/>
      <c r="L539" s="50"/>
      <c r="M539" s="50"/>
      <c r="N539" s="51"/>
      <c r="O539" s="51"/>
    </row>
    <row r="540" spans="2:15" ht="15.75">
      <c r="B540" s="50">
        <v>554</v>
      </c>
      <c r="C540" s="50"/>
      <c r="D540" s="51"/>
      <c r="E540" s="51"/>
      <c r="F540" s="31"/>
      <c r="G540" s="51"/>
      <c r="H540" s="51"/>
      <c r="I540" s="50"/>
      <c r="J540" s="50"/>
      <c r="K540" s="50"/>
      <c r="L540" s="50"/>
      <c r="M540" s="50"/>
      <c r="N540" s="51"/>
      <c r="O540" s="51"/>
    </row>
    <row r="541" spans="2:15" ht="15.75">
      <c r="B541" s="50">
        <v>555</v>
      </c>
      <c r="C541" s="50"/>
      <c r="D541" s="51"/>
      <c r="E541" s="51"/>
      <c r="F541" s="31"/>
      <c r="G541" s="51"/>
      <c r="H541" s="51"/>
      <c r="I541" s="50"/>
      <c r="J541" s="50"/>
      <c r="K541" s="50"/>
      <c r="L541" s="50"/>
      <c r="M541" s="50"/>
      <c r="N541" s="51"/>
      <c r="O541" s="51"/>
    </row>
    <row r="542" spans="2:15" ht="15.75">
      <c r="B542" s="50">
        <v>556</v>
      </c>
      <c r="C542" s="50"/>
      <c r="D542" s="51"/>
      <c r="E542" s="51"/>
      <c r="F542" s="31"/>
      <c r="G542" s="51"/>
      <c r="H542" s="51"/>
      <c r="I542" s="50"/>
      <c r="J542" s="50"/>
      <c r="K542" s="50"/>
      <c r="L542" s="50"/>
      <c r="M542" s="50"/>
      <c r="N542" s="51"/>
      <c r="O542" s="51"/>
    </row>
    <row r="543" spans="2:15" ht="15.75">
      <c r="B543" s="50">
        <v>557</v>
      </c>
      <c r="C543" s="50"/>
      <c r="D543" s="51"/>
      <c r="E543" s="51"/>
      <c r="F543" s="31"/>
      <c r="G543" s="51"/>
      <c r="H543" s="51"/>
      <c r="I543" s="50"/>
      <c r="J543" s="50"/>
      <c r="K543" s="50"/>
      <c r="L543" s="50"/>
      <c r="M543" s="50"/>
      <c r="N543" s="51"/>
      <c r="O543" s="51"/>
    </row>
    <row r="544" spans="2:15" ht="15.75">
      <c r="B544" s="50">
        <v>558</v>
      </c>
      <c r="C544" s="50"/>
      <c r="D544" s="51"/>
      <c r="E544" s="51"/>
      <c r="F544" s="31"/>
      <c r="G544" s="51"/>
      <c r="H544" s="51"/>
      <c r="I544" s="50"/>
      <c r="J544" s="50"/>
      <c r="K544" s="50"/>
      <c r="L544" s="50"/>
      <c r="M544" s="50"/>
      <c r="N544" s="51"/>
      <c r="O544" s="51"/>
    </row>
    <row r="545" spans="2:15" ht="15.75">
      <c r="B545" s="50">
        <v>559</v>
      </c>
      <c r="C545" s="50"/>
      <c r="D545" s="51"/>
      <c r="E545" s="51"/>
      <c r="F545" s="31"/>
      <c r="G545" s="51"/>
      <c r="H545" s="51"/>
      <c r="I545" s="50"/>
      <c r="J545" s="50"/>
      <c r="K545" s="50"/>
      <c r="L545" s="50"/>
      <c r="M545" s="50"/>
      <c r="N545" s="51"/>
      <c r="O545" s="51"/>
    </row>
    <row r="546" spans="2:15" ht="15.75">
      <c r="B546" s="50">
        <v>560</v>
      </c>
      <c r="C546" s="50"/>
      <c r="D546" s="51"/>
      <c r="E546" s="51"/>
      <c r="F546" s="31"/>
      <c r="G546" s="51"/>
      <c r="H546" s="51"/>
      <c r="I546" s="50"/>
      <c r="J546" s="50"/>
      <c r="K546" s="50"/>
      <c r="L546" s="50"/>
      <c r="M546" s="50"/>
      <c r="N546" s="51"/>
      <c r="O546" s="51"/>
    </row>
    <row r="547" spans="2:15" ht="15.75">
      <c r="B547" s="50">
        <v>561</v>
      </c>
      <c r="C547" s="50"/>
      <c r="D547" s="51"/>
      <c r="E547" s="51"/>
      <c r="F547" s="31"/>
      <c r="G547" s="51"/>
      <c r="H547" s="51"/>
      <c r="I547" s="50"/>
      <c r="J547" s="50"/>
      <c r="K547" s="50"/>
      <c r="L547" s="50"/>
      <c r="M547" s="50"/>
      <c r="N547" s="51"/>
      <c r="O547" s="51"/>
    </row>
    <row r="548" spans="2:15" ht="15.75">
      <c r="B548" s="50">
        <v>562</v>
      </c>
      <c r="C548" s="50"/>
      <c r="D548" s="51"/>
      <c r="E548" s="51"/>
      <c r="F548" s="31"/>
      <c r="G548" s="51"/>
      <c r="H548" s="51"/>
      <c r="I548" s="50"/>
      <c r="J548" s="50"/>
      <c r="K548" s="50"/>
      <c r="L548" s="50"/>
      <c r="M548" s="50"/>
      <c r="N548" s="51"/>
      <c r="O548" s="51"/>
    </row>
    <row r="549" spans="2:15" ht="15.75">
      <c r="B549" s="50">
        <v>563</v>
      </c>
      <c r="C549" s="50"/>
      <c r="D549" s="51"/>
      <c r="E549" s="51"/>
      <c r="F549" s="31"/>
      <c r="G549" s="51"/>
      <c r="H549" s="51"/>
      <c r="I549" s="50"/>
      <c r="J549" s="50"/>
      <c r="K549" s="50"/>
      <c r="L549" s="50"/>
      <c r="M549" s="50"/>
      <c r="N549" s="51"/>
      <c r="O549" s="51"/>
    </row>
    <row r="550" spans="2:15" ht="15.75">
      <c r="B550" s="50">
        <v>564</v>
      </c>
      <c r="C550" s="50"/>
      <c r="D550" s="51"/>
      <c r="E550" s="51"/>
      <c r="F550" s="31"/>
      <c r="G550" s="51"/>
      <c r="H550" s="51"/>
      <c r="I550" s="50"/>
      <c r="J550" s="50"/>
      <c r="K550" s="50"/>
      <c r="L550" s="50"/>
      <c r="M550" s="50"/>
      <c r="N550" s="51"/>
      <c r="O550" s="51"/>
    </row>
    <row r="551" spans="2:15" ht="15.75">
      <c r="B551" s="50">
        <v>565</v>
      </c>
      <c r="C551" s="50"/>
      <c r="D551" s="51"/>
      <c r="E551" s="51"/>
      <c r="F551" s="31"/>
      <c r="G551" s="51"/>
      <c r="H551" s="51"/>
      <c r="I551" s="50"/>
      <c r="J551" s="50"/>
      <c r="K551" s="50"/>
      <c r="L551" s="50"/>
      <c r="M551" s="50"/>
      <c r="N551" s="51"/>
      <c r="O551" s="51"/>
    </row>
    <row r="552" spans="2:15" ht="15.75">
      <c r="B552" s="50">
        <v>566</v>
      </c>
      <c r="C552" s="50"/>
      <c r="D552" s="51"/>
      <c r="E552" s="51"/>
      <c r="F552" s="31"/>
      <c r="G552" s="51"/>
      <c r="H552" s="51"/>
      <c r="I552" s="50"/>
      <c r="J552" s="50"/>
      <c r="K552" s="50"/>
      <c r="L552" s="50"/>
      <c r="M552" s="50"/>
      <c r="N552" s="51"/>
      <c r="O552" s="51"/>
    </row>
    <row r="553" spans="2:15" ht="15.75">
      <c r="B553" s="50">
        <v>567</v>
      </c>
      <c r="C553" s="50"/>
      <c r="D553" s="51"/>
      <c r="E553" s="51"/>
      <c r="F553" s="31"/>
      <c r="G553" s="51"/>
      <c r="H553" s="51"/>
      <c r="I553" s="50"/>
      <c r="J553" s="50"/>
      <c r="K553" s="50"/>
      <c r="L553" s="50"/>
      <c r="M553" s="50"/>
      <c r="N553" s="51"/>
      <c r="O553" s="51"/>
    </row>
    <row r="554" spans="2:15" ht="15.75">
      <c r="B554" s="50">
        <v>568</v>
      </c>
      <c r="C554" s="50"/>
      <c r="D554" s="51"/>
      <c r="E554" s="51"/>
      <c r="F554" s="31"/>
      <c r="G554" s="51"/>
      <c r="H554" s="51"/>
      <c r="I554" s="50"/>
      <c r="J554" s="50"/>
      <c r="K554" s="50"/>
      <c r="L554" s="50"/>
      <c r="M554" s="50"/>
      <c r="N554" s="51"/>
      <c r="O554" s="51"/>
    </row>
    <row r="555" spans="2:15" ht="15.75">
      <c r="B555" s="50">
        <v>569</v>
      </c>
      <c r="C555" s="50"/>
      <c r="D555" s="51"/>
      <c r="E555" s="51"/>
      <c r="F555" s="31"/>
      <c r="G555" s="51"/>
      <c r="H555" s="51"/>
      <c r="I555" s="50"/>
      <c r="J555" s="50"/>
      <c r="K555" s="50"/>
      <c r="L555" s="50"/>
      <c r="M555" s="50"/>
      <c r="N555" s="51"/>
      <c r="O555" s="51"/>
    </row>
    <row r="556" spans="2:15" ht="15.75">
      <c r="B556" s="50">
        <v>570</v>
      </c>
      <c r="C556" s="50"/>
      <c r="D556" s="51"/>
      <c r="E556" s="51"/>
      <c r="F556" s="31"/>
      <c r="G556" s="51"/>
      <c r="H556" s="51"/>
      <c r="I556" s="50"/>
      <c r="J556" s="50"/>
      <c r="K556" s="50"/>
      <c r="L556" s="50"/>
      <c r="M556" s="50"/>
      <c r="N556" s="51"/>
      <c r="O556" s="51"/>
    </row>
    <row r="557" spans="2:15" ht="15.75">
      <c r="B557" s="50">
        <v>571</v>
      </c>
      <c r="C557" s="50"/>
      <c r="D557" s="51"/>
      <c r="E557" s="51"/>
      <c r="F557" s="31"/>
      <c r="G557" s="51"/>
      <c r="H557" s="51"/>
      <c r="I557" s="50"/>
      <c r="J557" s="50"/>
      <c r="K557" s="50"/>
      <c r="L557" s="50"/>
      <c r="M557" s="50"/>
      <c r="N557" s="51"/>
      <c r="O557" s="51"/>
    </row>
    <row r="558" spans="2:15" ht="15.75">
      <c r="B558" s="50">
        <v>572</v>
      </c>
      <c r="C558" s="50"/>
      <c r="D558" s="51"/>
      <c r="E558" s="51"/>
      <c r="F558" s="31"/>
      <c r="G558" s="51"/>
      <c r="H558" s="51"/>
      <c r="I558" s="50"/>
      <c r="J558" s="50"/>
      <c r="K558" s="50"/>
      <c r="L558" s="50"/>
      <c r="M558" s="50"/>
      <c r="N558" s="51"/>
      <c r="O558" s="51"/>
    </row>
    <row r="559" spans="2:15" ht="15.75">
      <c r="B559" s="50">
        <v>573</v>
      </c>
      <c r="C559" s="50"/>
      <c r="D559" s="51"/>
      <c r="E559" s="51"/>
      <c r="F559" s="31"/>
      <c r="G559" s="51"/>
      <c r="H559" s="51"/>
      <c r="I559" s="50"/>
      <c r="J559" s="50"/>
      <c r="K559" s="50"/>
      <c r="L559" s="50"/>
      <c r="M559" s="50"/>
      <c r="N559" s="51"/>
      <c r="O559" s="51"/>
    </row>
    <row r="560" spans="2:15" ht="15.75">
      <c r="B560" s="50">
        <v>574</v>
      </c>
      <c r="C560" s="50"/>
      <c r="D560" s="51"/>
      <c r="E560" s="51"/>
      <c r="F560" s="31"/>
      <c r="G560" s="51"/>
      <c r="H560" s="51"/>
      <c r="I560" s="50"/>
      <c r="J560" s="50"/>
      <c r="K560" s="50"/>
      <c r="L560" s="50"/>
      <c r="M560" s="50"/>
      <c r="N560" s="51"/>
      <c r="O560" s="51"/>
    </row>
    <row r="561" spans="2:15" ht="15.75">
      <c r="B561" s="50">
        <v>575</v>
      </c>
      <c r="C561" s="50"/>
      <c r="D561" s="51"/>
      <c r="E561" s="51"/>
      <c r="F561" s="31"/>
      <c r="G561" s="51"/>
      <c r="H561" s="51"/>
      <c r="I561" s="50"/>
      <c r="J561" s="50"/>
      <c r="K561" s="50"/>
      <c r="L561" s="50"/>
      <c r="M561" s="50"/>
      <c r="N561" s="51"/>
      <c r="O561" s="51"/>
    </row>
    <row r="562" spans="2:15" ht="15.75">
      <c r="B562" s="50">
        <v>576</v>
      </c>
      <c r="C562" s="50"/>
      <c r="D562" s="51"/>
      <c r="E562" s="51"/>
      <c r="F562" s="31"/>
      <c r="G562" s="51"/>
      <c r="H562" s="51"/>
      <c r="I562" s="50"/>
      <c r="J562" s="50"/>
      <c r="K562" s="50"/>
      <c r="L562" s="50"/>
      <c r="M562" s="50"/>
      <c r="N562" s="51"/>
      <c r="O562" s="51"/>
    </row>
    <row r="563" spans="2:15" ht="15.75">
      <c r="B563" s="50">
        <v>577</v>
      </c>
      <c r="C563" s="50"/>
      <c r="D563" s="51"/>
      <c r="E563" s="51"/>
      <c r="F563" s="31"/>
      <c r="G563" s="51"/>
      <c r="H563" s="51"/>
      <c r="I563" s="50"/>
      <c r="J563" s="50"/>
      <c r="K563" s="50"/>
      <c r="L563" s="50"/>
      <c r="M563" s="50"/>
      <c r="N563" s="51"/>
      <c r="O563" s="51"/>
    </row>
    <row r="564" spans="2:15" ht="15.75">
      <c r="B564" s="50">
        <v>578</v>
      </c>
      <c r="C564" s="50"/>
      <c r="D564" s="51"/>
      <c r="E564" s="51"/>
      <c r="F564" s="31"/>
      <c r="G564" s="51"/>
      <c r="H564" s="51"/>
      <c r="I564" s="50"/>
      <c r="J564" s="50"/>
      <c r="K564" s="50"/>
      <c r="L564" s="50"/>
      <c r="M564" s="50"/>
      <c r="N564" s="51"/>
      <c r="O564" s="51"/>
    </row>
    <row r="565" spans="2:15" ht="15.75">
      <c r="B565" s="50">
        <v>579</v>
      </c>
      <c r="C565" s="50"/>
      <c r="D565" s="51"/>
      <c r="E565" s="51"/>
      <c r="F565" s="31"/>
      <c r="G565" s="51"/>
      <c r="H565" s="51"/>
      <c r="I565" s="50"/>
      <c r="J565" s="50"/>
      <c r="K565" s="50"/>
      <c r="L565" s="50"/>
      <c r="M565" s="50"/>
      <c r="N565" s="51"/>
      <c r="O565" s="51"/>
    </row>
    <row r="566" spans="2:15" ht="15.75">
      <c r="B566" s="50">
        <v>580</v>
      </c>
      <c r="C566" s="50"/>
      <c r="D566" s="51"/>
      <c r="E566" s="51"/>
      <c r="F566" s="31"/>
      <c r="G566" s="51"/>
      <c r="H566" s="51"/>
      <c r="I566" s="50"/>
      <c r="J566" s="50"/>
      <c r="K566" s="50"/>
      <c r="L566" s="50"/>
      <c r="M566" s="50"/>
      <c r="N566" s="51"/>
      <c r="O566" s="51"/>
    </row>
    <row r="567" spans="2:15" ht="15.75">
      <c r="B567" s="50">
        <v>581</v>
      </c>
      <c r="C567" s="50"/>
      <c r="D567" s="51"/>
      <c r="E567" s="51"/>
      <c r="F567" s="31"/>
      <c r="G567" s="51"/>
      <c r="H567" s="51"/>
      <c r="I567" s="50"/>
      <c r="J567" s="50"/>
      <c r="K567" s="50"/>
      <c r="L567" s="50"/>
      <c r="M567" s="50"/>
      <c r="N567" s="51"/>
      <c r="O567" s="51"/>
    </row>
    <row r="568" spans="2:15" ht="15.75">
      <c r="B568" s="50">
        <v>582</v>
      </c>
      <c r="C568" s="50"/>
      <c r="D568" s="51"/>
      <c r="E568" s="51"/>
      <c r="F568" s="31"/>
      <c r="G568" s="51"/>
      <c r="H568" s="51"/>
      <c r="I568" s="50"/>
      <c r="J568" s="50"/>
      <c r="K568" s="50"/>
      <c r="L568" s="50"/>
      <c r="M568" s="50"/>
      <c r="N568" s="51"/>
      <c r="O568" s="51"/>
    </row>
    <row r="569" spans="2:15" ht="15.75">
      <c r="B569" s="50">
        <v>583</v>
      </c>
      <c r="C569" s="50"/>
      <c r="D569" s="51"/>
      <c r="E569" s="51"/>
      <c r="F569" s="31"/>
      <c r="G569" s="51"/>
      <c r="H569" s="51"/>
      <c r="I569" s="50"/>
      <c r="J569" s="50"/>
      <c r="K569" s="50"/>
      <c r="L569" s="50"/>
      <c r="M569" s="50"/>
      <c r="N569" s="51"/>
      <c r="O569" s="51"/>
    </row>
    <row r="570" spans="2:15" ht="15.75">
      <c r="B570" s="50">
        <v>584</v>
      </c>
      <c r="C570" s="50"/>
      <c r="D570" s="51"/>
      <c r="E570" s="51"/>
      <c r="F570" s="31"/>
      <c r="G570" s="51"/>
      <c r="H570" s="51"/>
      <c r="I570" s="50"/>
      <c r="J570" s="50"/>
      <c r="K570" s="50"/>
      <c r="L570" s="50"/>
      <c r="M570" s="50"/>
      <c r="N570" s="51"/>
      <c r="O570" s="51"/>
    </row>
    <row r="571" spans="2:15" ht="15.75">
      <c r="B571" s="50">
        <v>585</v>
      </c>
      <c r="C571" s="50"/>
      <c r="D571" s="51"/>
      <c r="E571" s="51"/>
      <c r="F571" s="31"/>
      <c r="G571" s="51"/>
      <c r="H571" s="51"/>
      <c r="I571" s="50"/>
      <c r="J571" s="50"/>
      <c r="K571" s="50"/>
      <c r="L571" s="50"/>
      <c r="M571" s="50"/>
      <c r="N571" s="51"/>
      <c r="O571" s="51"/>
    </row>
    <row r="572" spans="2:15" ht="15.75">
      <c r="B572" s="50">
        <v>586</v>
      </c>
      <c r="C572" s="50"/>
      <c r="D572" s="51"/>
      <c r="E572" s="51"/>
      <c r="F572" s="31"/>
      <c r="G572" s="51"/>
      <c r="H572" s="51"/>
      <c r="I572" s="50"/>
      <c r="J572" s="50"/>
      <c r="K572" s="50"/>
      <c r="L572" s="50"/>
      <c r="M572" s="50"/>
      <c r="N572" s="51"/>
      <c r="O572" s="51"/>
    </row>
    <row r="573" spans="2:15" ht="15.75">
      <c r="B573" s="50">
        <v>587</v>
      </c>
      <c r="C573" s="50"/>
      <c r="D573" s="51"/>
      <c r="E573" s="51"/>
      <c r="F573" s="31"/>
      <c r="G573" s="51"/>
      <c r="H573" s="51"/>
      <c r="I573" s="50"/>
      <c r="J573" s="50"/>
      <c r="K573" s="50"/>
      <c r="L573" s="50"/>
      <c r="M573" s="50"/>
      <c r="N573" s="51"/>
      <c r="O573" s="51"/>
    </row>
    <row r="574" spans="2:15" ht="15.75">
      <c r="B574" s="50">
        <v>588</v>
      </c>
      <c r="C574" s="50"/>
      <c r="D574" s="51"/>
      <c r="E574" s="51"/>
      <c r="F574" s="31"/>
      <c r="G574" s="51"/>
      <c r="H574" s="51"/>
      <c r="I574" s="50"/>
      <c r="J574" s="50"/>
      <c r="K574" s="50"/>
      <c r="L574" s="50"/>
      <c r="M574" s="50"/>
      <c r="N574" s="51"/>
      <c r="O574" s="51"/>
    </row>
    <row r="575" spans="2:15" ht="15.75">
      <c r="B575" s="50">
        <v>589</v>
      </c>
      <c r="C575" s="50"/>
      <c r="D575" s="51"/>
      <c r="E575" s="51"/>
      <c r="F575" s="31"/>
      <c r="G575" s="51"/>
      <c r="H575" s="51"/>
      <c r="I575" s="50"/>
      <c r="J575" s="50"/>
      <c r="K575" s="50"/>
      <c r="L575" s="50"/>
      <c r="M575" s="50"/>
      <c r="N575" s="51"/>
      <c r="O575" s="51"/>
    </row>
    <row r="576" spans="2:15" ht="15.75">
      <c r="B576" s="50">
        <v>590</v>
      </c>
      <c r="C576" s="50"/>
      <c r="D576" s="51"/>
      <c r="E576" s="51"/>
      <c r="F576" s="31"/>
      <c r="G576" s="51"/>
      <c r="H576" s="51"/>
      <c r="I576" s="50"/>
      <c r="J576" s="50"/>
      <c r="K576" s="50"/>
      <c r="L576" s="50"/>
      <c r="M576" s="50"/>
      <c r="N576" s="51"/>
      <c r="O576" s="51"/>
    </row>
    <row r="577" spans="2:15" ht="15.75">
      <c r="B577" s="50">
        <v>591</v>
      </c>
      <c r="C577" s="50"/>
      <c r="D577" s="51"/>
      <c r="E577" s="51"/>
      <c r="F577" s="31"/>
      <c r="G577" s="51"/>
      <c r="H577" s="51"/>
      <c r="I577" s="50"/>
      <c r="J577" s="50"/>
      <c r="K577" s="50"/>
      <c r="L577" s="50"/>
      <c r="M577" s="50"/>
      <c r="N577" s="51"/>
      <c r="O577" s="51"/>
    </row>
    <row r="578" spans="2:15" ht="15.75">
      <c r="B578" s="50">
        <v>592</v>
      </c>
      <c r="C578" s="50"/>
      <c r="D578" s="51"/>
      <c r="E578" s="51"/>
      <c r="F578" s="31"/>
      <c r="G578" s="51"/>
      <c r="H578" s="51"/>
      <c r="I578" s="50"/>
      <c r="J578" s="50"/>
      <c r="K578" s="50"/>
      <c r="L578" s="50"/>
      <c r="M578" s="50"/>
      <c r="N578" s="51"/>
      <c r="O578" s="51"/>
    </row>
    <row r="579" spans="2:15" ht="15.75">
      <c r="B579" s="50">
        <v>593</v>
      </c>
      <c r="C579" s="50"/>
      <c r="D579" s="51"/>
      <c r="E579" s="51"/>
      <c r="F579" s="31"/>
      <c r="G579" s="51"/>
      <c r="H579" s="51"/>
      <c r="I579" s="50"/>
      <c r="J579" s="50"/>
      <c r="K579" s="50"/>
      <c r="L579" s="50"/>
      <c r="M579" s="50"/>
      <c r="N579" s="51"/>
      <c r="O579" s="51"/>
    </row>
    <row r="580" spans="2:15" ht="15.75">
      <c r="B580" s="50">
        <v>594</v>
      </c>
      <c r="C580" s="50"/>
      <c r="D580" s="51"/>
      <c r="E580" s="51"/>
      <c r="F580" s="31"/>
      <c r="G580" s="51"/>
      <c r="H580" s="51"/>
      <c r="I580" s="50"/>
      <c r="J580" s="50"/>
      <c r="K580" s="50"/>
      <c r="L580" s="50"/>
      <c r="M580" s="50"/>
      <c r="N580" s="51"/>
      <c r="O580" s="51"/>
    </row>
    <row r="581" spans="2:15" ht="15.75">
      <c r="B581" s="50">
        <v>595</v>
      </c>
      <c r="C581" s="50"/>
      <c r="D581" s="51"/>
      <c r="E581" s="51"/>
      <c r="F581" s="31"/>
      <c r="G581" s="51"/>
      <c r="H581" s="51"/>
      <c r="I581" s="50"/>
      <c r="J581" s="50"/>
      <c r="K581" s="50"/>
      <c r="L581" s="50"/>
      <c r="M581" s="50"/>
      <c r="N581" s="51"/>
      <c r="O581" s="51"/>
    </row>
    <row r="582" spans="2:15" ht="15.75">
      <c r="B582" s="50">
        <v>596</v>
      </c>
      <c r="C582" s="50"/>
      <c r="D582" s="51"/>
      <c r="E582" s="51"/>
      <c r="F582" s="31"/>
      <c r="G582" s="51"/>
      <c r="H582" s="51"/>
      <c r="I582" s="50"/>
      <c r="J582" s="50"/>
      <c r="K582" s="50"/>
      <c r="L582" s="50"/>
      <c r="M582" s="50"/>
      <c r="N582" s="51"/>
      <c r="O582" s="51"/>
    </row>
    <row r="583" spans="2:15" ht="15.75">
      <c r="B583" s="50">
        <v>597</v>
      </c>
      <c r="C583" s="50"/>
      <c r="D583" s="51"/>
      <c r="E583" s="51"/>
      <c r="F583" s="31"/>
      <c r="G583" s="51"/>
      <c r="H583" s="51"/>
      <c r="I583" s="50"/>
      <c r="J583" s="50"/>
      <c r="K583" s="50"/>
      <c r="L583" s="50"/>
      <c r="M583" s="50"/>
      <c r="N583" s="51"/>
      <c r="O583" s="51"/>
    </row>
    <row r="584" spans="2:15" ht="15.75">
      <c r="B584" s="50">
        <v>598</v>
      </c>
      <c r="C584" s="50"/>
      <c r="D584" s="51"/>
      <c r="E584" s="51"/>
      <c r="F584" s="31"/>
      <c r="G584" s="51"/>
      <c r="H584" s="51"/>
      <c r="I584" s="50"/>
      <c r="J584" s="50"/>
      <c r="K584" s="50"/>
      <c r="L584" s="50"/>
      <c r="M584" s="50"/>
      <c r="N584" s="51"/>
      <c r="O584" s="51"/>
    </row>
    <row r="585" spans="2:15" ht="15.75">
      <c r="B585" s="50">
        <v>599</v>
      </c>
      <c r="C585" s="50"/>
      <c r="D585" s="51"/>
      <c r="E585" s="51"/>
      <c r="F585" s="31"/>
      <c r="G585" s="51"/>
      <c r="H585" s="51"/>
      <c r="I585" s="50"/>
      <c r="J585" s="50"/>
      <c r="K585" s="50"/>
      <c r="L585" s="50"/>
      <c r="M585" s="50"/>
      <c r="N585" s="51"/>
      <c r="O585" s="51"/>
    </row>
    <row r="586" spans="2:15" ht="15.75">
      <c r="B586" s="50">
        <v>600</v>
      </c>
      <c r="C586" s="50"/>
      <c r="D586" s="51"/>
      <c r="E586" s="51"/>
      <c r="F586" s="31"/>
      <c r="G586" s="51"/>
      <c r="H586" s="51"/>
      <c r="I586" s="50"/>
      <c r="J586" s="50"/>
      <c r="K586" s="50"/>
      <c r="L586" s="50"/>
      <c r="M586" s="50"/>
      <c r="N586" s="51"/>
      <c r="O586" s="51"/>
    </row>
    <row r="587" spans="2:15" ht="15.75">
      <c r="B587" s="50">
        <v>601</v>
      </c>
      <c r="C587" s="50"/>
      <c r="D587" s="51"/>
      <c r="E587" s="51"/>
      <c r="F587" s="31"/>
      <c r="G587" s="51"/>
      <c r="H587" s="51"/>
      <c r="I587" s="50"/>
      <c r="J587" s="50"/>
      <c r="K587" s="50"/>
      <c r="L587" s="50"/>
      <c r="M587" s="50"/>
      <c r="N587" s="51"/>
      <c r="O587" s="51"/>
    </row>
    <row r="588" spans="2:15" ht="15.75">
      <c r="B588" s="50">
        <v>602</v>
      </c>
      <c r="C588" s="50"/>
      <c r="D588" s="51"/>
      <c r="E588" s="51"/>
      <c r="F588" s="31"/>
      <c r="G588" s="51"/>
      <c r="H588" s="51"/>
      <c r="I588" s="50"/>
      <c r="J588" s="50"/>
      <c r="K588" s="50"/>
      <c r="L588" s="50"/>
      <c r="M588" s="50"/>
      <c r="N588" s="51"/>
      <c r="O588" s="51"/>
    </row>
    <row r="589" spans="2:15" ht="15.75">
      <c r="B589" s="50">
        <v>603</v>
      </c>
      <c r="C589" s="50"/>
      <c r="D589" s="51"/>
      <c r="E589" s="51"/>
      <c r="F589" s="31"/>
      <c r="G589" s="51"/>
      <c r="H589" s="51"/>
      <c r="I589" s="50"/>
      <c r="J589" s="50"/>
      <c r="K589" s="50"/>
      <c r="L589" s="50"/>
      <c r="M589" s="50"/>
      <c r="N589" s="51"/>
      <c r="O589" s="51"/>
    </row>
    <row r="590" spans="2:15" ht="15.75">
      <c r="B590" s="50">
        <v>604</v>
      </c>
      <c r="C590" s="50"/>
      <c r="D590" s="51"/>
      <c r="E590" s="51"/>
      <c r="F590" s="31"/>
      <c r="G590" s="51"/>
      <c r="H590" s="51"/>
      <c r="I590" s="50"/>
      <c r="J590" s="50"/>
      <c r="K590" s="50"/>
      <c r="L590" s="50"/>
      <c r="M590" s="50"/>
      <c r="N590" s="51"/>
      <c r="O590" s="51"/>
    </row>
    <row r="591" spans="2:15" ht="15.75">
      <c r="B591" s="50">
        <v>605</v>
      </c>
      <c r="C591" s="50"/>
      <c r="D591" s="51"/>
      <c r="E591" s="51"/>
      <c r="F591" s="31"/>
      <c r="G591" s="51"/>
      <c r="H591" s="51"/>
      <c r="I591" s="50"/>
      <c r="J591" s="50"/>
      <c r="K591" s="50"/>
      <c r="L591" s="50"/>
      <c r="M591" s="50"/>
      <c r="N591" s="51"/>
      <c r="O591" s="51"/>
    </row>
    <row r="592" spans="2:15" ht="15.75">
      <c r="B592" s="50">
        <v>606</v>
      </c>
      <c r="C592" s="50"/>
      <c r="D592" s="51"/>
      <c r="E592" s="51"/>
      <c r="F592" s="31"/>
      <c r="G592" s="51"/>
      <c r="H592" s="51"/>
      <c r="I592" s="50"/>
      <c r="J592" s="50"/>
      <c r="K592" s="50"/>
      <c r="L592" s="50"/>
      <c r="M592" s="50"/>
      <c r="N592" s="51"/>
      <c r="O592" s="51"/>
    </row>
    <row r="593" spans="2:15" ht="15.75">
      <c r="B593" s="50">
        <v>607</v>
      </c>
      <c r="C593" s="50"/>
      <c r="D593" s="51"/>
      <c r="E593" s="51"/>
      <c r="F593" s="31"/>
      <c r="G593" s="51"/>
      <c r="H593" s="51"/>
      <c r="I593" s="50"/>
      <c r="J593" s="50"/>
      <c r="K593" s="50"/>
      <c r="L593" s="50"/>
      <c r="M593" s="50"/>
      <c r="N593" s="51"/>
      <c r="O593" s="51"/>
    </row>
    <row r="594" spans="2:15" ht="15.75">
      <c r="B594" s="50">
        <v>608</v>
      </c>
      <c r="C594" s="50"/>
      <c r="D594" s="51"/>
      <c r="E594" s="51"/>
      <c r="F594" s="31"/>
      <c r="G594" s="51"/>
      <c r="H594" s="51"/>
      <c r="I594" s="50"/>
      <c r="J594" s="50"/>
      <c r="K594" s="50"/>
      <c r="L594" s="50"/>
      <c r="M594" s="50"/>
      <c r="N594" s="51"/>
      <c r="O594" s="51"/>
    </row>
    <row r="595" spans="2:15" ht="15.75">
      <c r="B595" s="50">
        <v>609</v>
      </c>
      <c r="C595" s="50"/>
      <c r="D595" s="51"/>
      <c r="E595" s="51"/>
      <c r="F595" s="31"/>
      <c r="G595" s="51"/>
      <c r="H595" s="51"/>
      <c r="I595" s="50"/>
      <c r="J595" s="50"/>
      <c r="K595" s="50"/>
      <c r="L595" s="50"/>
      <c r="M595" s="50"/>
      <c r="N595" s="51"/>
      <c r="O595" s="51"/>
    </row>
    <row r="596" spans="2:15" ht="15.75">
      <c r="B596" s="50">
        <v>610</v>
      </c>
      <c r="C596" s="50"/>
      <c r="D596" s="51"/>
      <c r="E596" s="51"/>
      <c r="F596" s="31"/>
      <c r="G596" s="51"/>
      <c r="H596" s="51"/>
      <c r="I596" s="50"/>
      <c r="J596" s="50"/>
      <c r="K596" s="50"/>
      <c r="L596" s="50"/>
      <c r="M596" s="50"/>
      <c r="N596" s="51"/>
      <c r="O596" s="51"/>
    </row>
    <row r="597" spans="2:15" ht="15.75">
      <c r="B597" s="50">
        <v>611</v>
      </c>
      <c r="C597" s="50"/>
      <c r="D597" s="51"/>
      <c r="E597" s="51"/>
      <c r="F597" s="31"/>
      <c r="G597" s="51"/>
      <c r="H597" s="51"/>
      <c r="I597" s="50"/>
      <c r="J597" s="50"/>
      <c r="K597" s="50"/>
      <c r="L597" s="50"/>
      <c r="M597" s="50"/>
      <c r="N597" s="51"/>
      <c r="O597" s="51"/>
    </row>
    <row r="598" spans="2:15" ht="15.75">
      <c r="B598" s="50">
        <v>612</v>
      </c>
      <c r="C598" s="50"/>
      <c r="D598" s="51"/>
      <c r="E598" s="51"/>
      <c r="F598" s="31"/>
      <c r="G598" s="51"/>
      <c r="H598" s="51"/>
      <c r="I598" s="50"/>
      <c r="J598" s="50"/>
      <c r="K598" s="50"/>
      <c r="L598" s="50"/>
      <c r="M598" s="50"/>
      <c r="N598" s="51"/>
      <c r="O598" s="51"/>
    </row>
    <row r="599" spans="2:15" ht="15.75">
      <c r="B599" s="50">
        <v>613</v>
      </c>
      <c r="C599" s="50"/>
      <c r="D599" s="51"/>
      <c r="E599" s="51"/>
      <c r="F599" s="31"/>
      <c r="G599" s="51"/>
      <c r="H599" s="51"/>
      <c r="I599" s="50"/>
      <c r="J599" s="50"/>
      <c r="K599" s="50"/>
      <c r="L599" s="50"/>
      <c r="M599" s="50"/>
      <c r="N599" s="51"/>
      <c r="O599" s="51"/>
    </row>
    <row r="600" spans="2:15" ht="15.75">
      <c r="B600" s="50">
        <v>614</v>
      </c>
      <c r="C600" s="50"/>
      <c r="D600" s="51"/>
      <c r="E600" s="51"/>
      <c r="F600" s="31"/>
      <c r="G600" s="51"/>
      <c r="H600" s="51"/>
      <c r="I600" s="50"/>
      <c r="J600" s="50"/>
      <c r="K600" s="50"/>
      <c r="L600" s="50"/>
      <c r="M600" s="50"/>
      <c r="N600" s="51"/>
      <c r="O600" s="51"/>
    </row>
    <row r="601" spans="2:15" ht="15.75">
      <c r="B601" s="50">
        <v>615</v>
      </c>
      <c r="C601" s="50"/>
      <c r="D601" s="51"/>
      <c r="E601" s="51"/>
      <c r="F601" s="31"/>
      <c r="G601" s="51"/>
      <c r="H601" s="51"/>
      <c r="I601" s="50"/>
      <c r="J601" s="50"/>
      <c r="K601" s="50"/>
      <c r="L601" s="50"/>
      <c r="M601" s="50"/>
      <c r="N601" s="51"/>
      <c r="O601" s="51"/>
    </row>
    <row r="602" spans="2:15" ht="15.75">
      <c r="B602" s="50">
        <v>616</v>
      </c>
      <c r="C602" s="50"/>
      <c r="D602" s="51"/>
      <c r="E602" s="51"/>
      <c r="F602" s="31"/>
      <c r="G602" s="51"/>
      <c r="H602" s="51"/>
      <c r="I602" s="50"/>
      <c r="J602" s="50"/>
      <c r="K602" s="50"/>
      <c r="L602" s="50"/>
      <c r="M602" s="50"/>
      <c r="N602" s="51"/>
      <c r="O602" s="51"/>
    </row>
    <row r="603" spans="2:15" ht="15.75">
      <c r="B603" s="50">
        <v>617</v>
      </c>
      <c r="C603" s="50"/>
      <c r="D603" s="51"/>
      <c r="E603" s="51"/>
      <c r="F603" s="31"/>
      <c r="G603" s="51"/>
      <c r="H603" s="51"/>
      <c r="I603" s="50"/>
      <c r="J603" s="50"/>
      <c r="K603" s="50"/>
      <c r="L603" s="50"/>
      <c r="M603" s="50"/>
      <c r="N603" s="51"/>
      <c r="O603" s="51"/>
    </row>
    <row r="604" spans="2:15" ht="15.75">
      <c r="B604" s="50">
        <v>618</v>
      </c>
      <c r="C604" s="50"/>
      <c r="D604" s="51"/>
      <c r="E604" s="51"/>
      <c r="F604" s="31"/>
      <c r="G604" s="51"/>
      <c r="H604" s="51"/>
      <c r="I604" s="50"/>
      <c r="J604" s="50"/>
      <c r="K604" s="50"/>
      <c r="L604" s="50"/>
      <c r="M604" s="50"/>
      <c r="N604" s="51"/>
      <c r="O604" s="51"/>
    </row>
    <row r="605" spans="2:15" ht="15.75">
      <c r="B605" s="50">
        <v>619</v>
      </c>
      <c r="C605" s="50"/>
      <c r="D605" s="51"/>
      <c r="E605" s="51"/>
      <c r="F605" s="31"/>
      <c r="G605" s="51"/>
      <c r="H605" s="51"/>
      <c r="I605" s="50"/>
      <c r="J605" s="50"/>
      <c r="K605" s="50"/>
      <c r="L605" s="50"/>
      <c r="M605" s="50"/>
      <c r="N605" s="51"/>
      <c r="O605" s="51"/>
    </row>
    <row r="606" spans="2:15" ht="15.75">
      <c r="B606" s="50">
        <v>620</v>
      </c>
      <c r="C606" s="50"/>
      <c r="D606" s="51"/>
      <c r="E606" s="51"/>
      <c r="F606" s="31"/>
      <c r="G606" s="51"/>
      <c r="H606" s="51"/>
      <c r="I606" s="50"/>
      <c r="J606" s="50"/>
      <c r="K606" s="50"/>
      <c r="L606" s="50"/>
      <c r="M606" s="50"/>
      <c r="N606" s="51"/>
      <c r="O606" s="51"/>
    </row>
    <row r="607" spans="2:15" ht="15.75">
      <c r="B607" s="50">
        <v>621</v>
      </c>
      <c r="C607" s="50"/>
      <c r="D607" s="51"/>
      <c r="E607" s="51"/>
      <c r="F607" s="31"/>
      <c r="G607" s="51"/>
      <c r="H607" s="51"/>
      <c r="I607" s="50"/>
      <c r="J607" s="50"/>
      <c r="K607" s="50"/>
      <c r="L607" s="50"/>
      <c r="M607" s="50"/>
      <c r="N607" s="51"/>
      <c r="O607" s="51"/>
    </row>
    <row r="608" spans="2:15" ht="15.75">
      <c r="B608" s="50">
        <v>622</v>
      </c>
      <c r="C608" s="50"/>
      <c r="D608" s="51"/>
      <c r="E608" s="51"/>
      <c r="F608" s="31"/>
      <c r="G608" s="51"/>
      <c r="H608" s="51"/>
      <c r="I608" s="50"/>
      <c r="J608" s="50"/>
      <c r="K608" s="50"/>
      <c r="L608" s="50"/>
      <c r="M608" s="50"/>
      <c r="N608" s="51"/>
      <c r="O608" s="51"/>
    </row>
    <row r="609" spans="2:15" ht="15.75">
      <c r="B609" s="50">
        <v>623</v>
      </c>
      <c r="C609" s="50"/>
      <c r="D609" s="51"/>
      <c r="E609" s="51"/>
      <c r="F609" s="31"/>
      <c r="G609" s="51"/>
      <c r="H609" s="51"/>
      <c r="I609" s="50"/>
      <c r="J609" s="50"/>
      <c r="K609" s="50"/>
      <c r="L609" s="50"/>
      <c r="M609" s="50"/>
      <c r="N609" s="51"/>
      <c r="O609" s="51"/>
    </row>
    <row r="610" spans="2:15" ht="15.75">
      <c r="B610" s="50">
        <v>624</v>
      </c>
      <c r="C610" s="50"/>
      <c r="D610" s="51"/>
      <c r="E610" s="51"/>
      <c r="F610" s="31"/>
      <c r="G610" s="51"/>
      <c r="H610" s="51"/>
      <c r="I610" s="50"/>
      <c r="J610" s="50"/>
      <c r="K610" s="50"/>
      <c r="L610" s="50"/>
      <c r="M610" s="50"/>
      <c r="N610" s="51"/>
      <c r="O610" s="51"/>
    </row>
    <row r="611" spans="2:15" ht="15.75">
      <c r="B611" s="50">
        <v>625</v>
      </c>
      <c r="C611" s="50"/>
      <c r="D611" s="51"/>
      <c r="E611" s="51"/>
      <c r="F611" s="31"/>
      <c r="G611" s="51"/>
      <c r="H611" s="51"/>
      <c r="I611" s="50"/>
      <c r="J611" s="50"/>
      <c r="K611" s="50"/>
      <c r="L611" s="50"/>
      <c r="M611" s="50"/>
      <c r="N611" s="51"/>
      <c r="O611" s="51"/>
    </row>
    <row r="612" spans="2:15" ht="15.75">
      <c r="B612" s="50">
        <v>626</v>
      </c>
      <c r="C612" s="50"/>
      <c r="D612" s="51"/>
      <c r="E612" s="51"/>
      <c r="F612" s="31"/>
      <c r="G612" s="51"/>
      <c r="H612" s="51"/>
      <c r="I612" s="50"/>
      <c r="J612" s="50"/>
      <c r="K612" s="50"/>
      <c r="L612" s="50"/>
      <c r="M612" s="50"/>
      <c r="N612" s="51"/>
      <c r="O612" s="51"/>
    </row>
    <row r="613" spans="2:15" ht="15.75">
      <c r="B613" s="50">
        <v>627</v>
      </c>
      <c r="C613" s="50"/>
      <c r="D613" s="51"/>
      <c r="E613" s="51"/>
      <c r="F613" s="31"/>
      <c r="G613" s="51"/>
      <c r="H613" s="51"/>
      <c r="I613" s="50"/>
      <c r="J613" s="50"/>
      <c r="K613" s="50"/>
      <c r="L613" s="50"/>
      <c r="M613" s="50"/>
      <c r="N613" s="51"/>
      <c r="O613" s="51"/>
    </row>
    <row r="614" spans="2:15" ht="15.75">
      <c r="B614" s="50">
        <v>628</v>
      </c>
      <c r="C614" s="50"/>
      <c r="D614" s="51"/>
      <c r="E614" s="51"/>
      <c r="F614" s="31"/>
      <c r="G614" s="51"/>
      <c r="H614" s="51"/>
      <c r="I614" s="50"/>
      <c r="J614" s="50"/>
      <c r="K614" s="50"/>
      <c r="L614" s="50"/>
      <c r="M614" s="50"/>
      <c r="N614" s="51"/>
      <c r="O614" s="51"/>
    </row>
    <row r="615" spans="2:15" ht="15.75">
      <c r="B615" s="50">
        <v>629</v>
      </c>
      <c r="C615" s="50"/>
      <c r="D615" s="51"/>
      <c r="E615" s="51"/>
      <c r="F615" s="31"/>
      <c r="G615" s="51"/>
      <c r="H615" s="51"/>
      <c r="I615" s="50"/>
      <c r="J615" s="50"/>
      <c r="K615" s="50"/>
      <c r="L615" s="50"/>
      <c r="M615" s="50"/>
      <c r="N615" s="51"/>
      <c r="O615" s="51"/>
    </row>
    <row r="616" spans="2:15" ht="15.75">
      <c r="B616" s="50">
        <v>630</v>
      </c>
      <c r="C616" s="50"/>
      <c r="D616" s="51"/>
      <c r="E616" s="51"/>
      <c r="F616" s="31"/>
      <c r="G616" s="51"/>
      <c r="H616" s="51"/>
      <c r="I616" s="50"/>
      <c r="J616" s="50"/>
      <c r="K616" s="50"/>
      <c r="L616" s="50"/>
      <c r="M616" s="50"/>
      <c r="N616" s="51"/>
      <c r="O616" s="51"/>
    </row>
    <row r="617" spans="2:15" ht="15.75">
      <c r="B617" s="50">
        <v>631</v>
      </c>
      <c r="C617" s="50"/>
      <c r="D617" s="51"/>
      <c r="E617" s="51"/>
      <c r="F617" s="31"/>
      <c r="G617" s="51"/>
      <c r="H617" s="51"/>
      <c r="I617" s="50"/>
      <c r="J617" s="50"/>
      <c r="K617" s="50"/>
      <c r="L617" s="50"/>
      <c r="M617" s="50"/>
      <c r="N617" s="51"/>
      <c r="O617" s="51"/>
    </row>
    <row r="618" spans="2:15" ht="15.75">
      <c r="B618" s="50">
        <v>632</v>
      </c>
      <c r="C618" s="50"/>
      <c r="D618" s="51"/>
      <c r="E618" s="51"/>
      <c r="F618" s="31"/>
      <c r="G618" s="51"/>
      <c r="H618" s="51"/>
      <c r="I618" s="50"/>
      <c r="J618" s="50"/>
      <c r="K618" s="50"/>
      <c r="L618" s="50"/>
      <c r="M618" s="50"/>
      <c r="N618" s="51"/>
      <c r="O618" s="51"/>
    </row>
    <row r="619" spans="2:15" ht="15.75">
      <c r="B619" s="50">
        <v>633</v>
      </c>
      <c r="C619" s="50"/>
      <c r="D619" s="51"/>
      <c r="E619" s="51"/>
      <c r="F619" s="31"/>
      <c r="G619" s="51"/>
      <c r="H619" s="51"/>
      <c r="I619" s="50"/>
      <c r="J619" s="50"/>
      <c r="K619" s="50"/>
      <c r="L619" s="50"/>
      <c r="M619" s="50"/>
      <c r="N619" s="51"/>
      <c r="O619" s="51"/>
    </row>
    <row r="620" spans="2:15" ht="15.75">
      <c r="B620" s="50">
        <v>634</v>
      </c>
      <c r="C620" s="50"/>
      <c r="D620" s="51"/>
      <c r="E620" s="51"/>
      <c r="F620" s="31"/>
      <c r="G620" s="51"/>
      <c r="H620" s="51"/>
      <c r="I620" s="50"/>
      <c r="J620" s="50"/>
      <c r="K620" s="50"/>
      <c r="L620" s="50"/>
      <c r="M620" s="50"/>
      <c r="N620" s="51"/>
      <c r="O620" s="51"/>
    </row>
    <row r="621" spans="2:15" ht="15.75">
      <c r="B621" s="50">
        <v>635</v>
      </c>
      <c r="C621" s="50"/>
      <c r="D621" s="51"/>
      <c r="E621" s="51"/>
      <c r="F621" s="31"/>
      <c r="G621" s="51"/>
      <c r="H621" s="51"/>
      <c r="I621" s="50"/>
      <c r="J621" s="50"/>
      <c r="K621" s="50"/>
      <c r="L621" s="50"/>
      <c r="M621" s="50"/>
      <c r="N621" s="51"/>
      <c r="O621" s="51"/>
    </row>
    <row r="622" spans="2:15" ht="15.75">
      <c r="B622" s="50">
        <v>636</v>
      </c>
      <c r="C622" s="50"/>
      <c r="D622" s="51"/>
      <c r="E622" s="51"/>
      <c r="F622" s="31"/>
      <c r="G622" s="51"/>
      <c r="H622" s="51"/>
      <c r="I622" s="50"/>
      <c r="J622" s="50"/>
      <c r="K622" s="50"/>
      <c r="L622" s="50"/>
      <c r="M622" s="50"/>
      <c r="N622" s="51"/>
      <c r="O622" s="51"/>
    </row>
    <row r="623" spans="2:15" ht="15.75">
      <c r="B623" s="50">
        <v>637</v>
      </c>
      <c r="C623" s="50"/>
      <c r="D623" s="51"/>
      <c r="E623" s="51"/>
      <c r="F623" s="31"/>
      <c r="G623" s="51"/>
      <c r="H623" s="51"/>
      <c r="I623" s="50"/>
      <c r="J623" s="50"/>
      <c r="K623" s="50"/>
      <c r="L623" s="50"/>
      <c r="M623" s="50"/>
      <c r="N623" s="51"/>
      <c r="O623" s="51"/>
    </row>
    <row r="624" spans="2:15" ht="15.75">
      <c r="B624" s="50">
        <v>638</v>
      </c>
      <c r="C624" s="50"/>
      <c r="D624" s="51"/>
      <c r="E624" s="51"/>
      <c r="F624" s="31"/>
      <c r="G624" s="51"/>
      <c r="H624" s="51"/>
      <c r="I624" s="50"/>
      <c r="J624" s="50"/>
      <c r="K624" s="50"/>
      <c r="L624" s="50"/>
      <c r="M624" s="50"/>
      <c r="N624" s="51"/>
      <c r="O624" s="51"/>
    </row>
    <row r="625" spans="2:15" ht="15.75">
      <c r="B625" s="50">
        <v>639</v>
      </c>
      <c r="C625" s="50"/>
      <c r="D625" s="51"/>
      <c r="E625" s="51"/>
      <c r="F625" s="31"/>
      <c r="G625" s="51"/>
      <c r="H625" s="51"/>
      <c r="I625" s="50"/>
      <c r="J625" s="50"/>
      <c r="K625" s="50"/>
      <c r="L625" s="50"/>
      <c r="M625" s="50"/>
      <c r="N625" s="51"/>
      <c r="O625" s="51"/>
    </row>
    <row r="626" spans="2:15" ht="15.75">
      <c r="B626" s="50">
        <v>640</v>
      </c>
      <c r="C626" s="50"/>
      <c r="D626" s="51"/>
      <c r="E626" s="51"/>
      <c r="F626" s="31"/>
      <c r="G626" s="51"/>
      <c r="H626" s="51"/>
      <c r="I626" s="50"/>
      <c r="J626" s="50"/>
      <c r="K626" s="50"/>
      <c r="L626" s="50"/>
      <c r="M626" s="50"/>
      <c r="N626" s="51"/>
      <c r="O626" s="51"/>
    </row>
    <row r="627" spans="2:15" ht="15.75">
      <c r="B627" s="50">
        <v>641</v>
      </c>
      <c r="C627" s="50"/>
      <c r="D627" s="51"/>
      <c r="E627" s="51"/>
      <c r="F627" s="31"/>
      <c r="G627" s="51"/>
      <c r="H627" s="51"/>
      <c r="I627" s="50"/>
      <c r="J627" s="50"/>
      <c r="K627" s="50"/>
      <c r="L627" s="50"/>
      <c r="M627" s="50"/>
      <c r="N627" s="51"/>
      <c r="O627" s="51"/>
    </row>
    <row r="628" spans="2:15" ht="15.75">
      <c r="B628" s="50">
        <v>642</v>
      </c>
      <c r="C628" s="50"/>
      <c r="D628" s="51"/>
      <c r="E628" s="51"/>
      <c r="F628" s="31"/>
      <c r="G628" s="51"/>
      <c r="H628" s="51"/>
      <c r="I628" s="50"/>
      <c r="J628" s="50"/>
      <c r="K628" s="50"/>
      <c r="L628" s="50"/>
      <c r="M628" s="50"/>
      <c r="N628" s="51"/>
      <c r="O628" s="51"/>
    </row>
    <row r="629" spans="2:15" ht="15.75">
      <c r="B629" s="50">
        <v>643</v>
      </c>
      <c r="C629" s="50"/>
      <c r="D629" s="51"/>
      <c r="E629" s="51"/>
      <c r="F629" s="31"/>
      <c r="G629" s="51"/>
      <c r="H629" s="51"/>
      <c r="I629" s="50"/>
      <c r="J629" s="50"/>
      <c r="K629" s="50"/>
      <c r="L629" s="50"/>
      <c r="M629" s="50"/>
      <c r="N629" s="51"/>
      <c r="O629" s="51"/>
    </row>
    <row r="630" spans="2:15" ht="15.75">
      <c r="B630" s="50">
        <v>644</v>
      </c>
      <c r="C630" s="50"/>
      <c r="D630" s="51"/>
      <c r="E630" s="51"/>
      <c r="F630" s="31"/>
      <c r="G630" s="51"/>
      <c r="H630" s="51"/>
      <c r="I630" s="50"/>
      <c r="J630" s="50"/>
      <c r="K630" s="50"/>
      <c r="L630" s="50"/>
      <c r="M630" s="50"/>
      <c r="N630" s="51"/>
      <c r="O630" s="51"/>
    </row>
    <row r="631" spans="2:15" ht="15.75">
      <c r="B631" s="50">
        <v>645</v>
      </c>
      <c r="C631" s="50"/>
      <c r="D631" s="51"/>
      <c r="E631" s="51"/>
      <c r="F631" s="31"/>
      <c r="G631" s="51"/>
      <c r="H631" s="51"/>
      <c r="I631" s="50"/>
      <c r="J631" s="50"/>
      <c r="K631" s="50"/>
      <c r="L631" s="50"/>
      <c r="M631" s="50"/>
      <c r="N631" s="51"/>
      <c r="O631" s="51"/>
    </row>
    <row r="632" spans="2:15" ht="15.75">
      <c r="B632" s="50">
        <v>646</v>
      </c>
      <c r="C632" s="50"/>
      <c r="D632" s="51"/>
      <c r="E632" s="51"/>
      <c r="F632" s="31"/>
      <c r="G632" s="51"/>
      <c r="H632" s="51"/>
      <c r="I632" s="50"/>
      <c r="J632" s="50"/>
      <c r="K632" s="50"/>
      <c r="L632" s="50"/>
      <c r="M632" s="50"/>
      <c r="N632" s="51"/>
      <c r="O632" s="51"/>
    </row>
    <row r="633" spans="2:15" ht="15.75">
      <c r="B633" s="50">
        <v>647</v>
      </c>
      <c r="C633" s="50"/>
      <c r="D633" s="51"/>
      <c r="E633" s="51"/>
      <c r="F633" s="31"/>
      <c r="G633" s="51"/>
      <c r="H633" s="51"/>
      <c r="I633" s="50"/>
      <c r="J633" s="50"/>
      <c r="K633" s="50"/>
      <c r="L633" s="50"/>
      <c r="M633" s="50"/>
      <c r="N633" s="51"/>
      <c r="O633" s="51"/>
    </row>
    <row r="634" spans="2:15" ht="15.75">
      <c r="B634" s="50">
        <v>648</v>
      </c>
      <c r="C634" s="50"/>
      <c r="D634" s="51"/>
      <c r="E634" s="51"/>
      <c r="F634" s="31"/>
      <c r="G634" s="51"/>
      <c r="H634" s="51"/>
      <c r="I634" s="50"/>
      <c r="J634" s="50"/>
      <c r="K634" s="50"/>
      <c r="L634" s="50"/>
      <c r="M634" s="50"/>
      <c r="N634" s="51"/>
      <c r="O634" s="51"/>
    </row>
    <row r="635" spans="2:15" ht="15.75">
      <c r="B635" s="50">
        <v>649</v>
      </c>
      <c r="C635" s="50"/>
      <c r="D635" s="51"/>
      <c r="E635" s="51"/>
      <c r="F635" s="31"/>
      <c r="G635" s="51"/>
      <c r="H635" s="51"/>
      <c r="I635" s="50"/>
      <c r="J635" s="50"/>
      <c r="K635" s="50"/>
      <c r="L635" s="50"/>
      <c r="M635" s="50"/>
      <c r="N635" s="51"/>
      <c r="O635" s="51"/>
    </row>
    <row r="636" spans="2:15" ht="15.75">
      <c r="B636" s="50">
        <v>650</v>
      </c>
      <c r="C636" s="50"/>
      <c r="D636" s="51"/>
      <c r="E636" s="51"/>
      <c r="F636" s="31"/>
      <c r="G636" s="51"/>
      <c r="H636" s="51"/>
      <c r="I636" s="50"/>
      <c r="J636" s="50"/>
      <c r="K636" s="50"/>
      <c r="L636" s="50"/>
      <c r="M636" s="50"/>
      <c r="N636" s="51"/>
      <c r="O636" s="51"/>
    </row>
    <row r="637" spans="2:15" ht="15.75">
      <c r="B637" s="50">
        <v>651</v>
      </c>
      <c r="C637" s="50"/>
      <c r="D637" s="51"/>
      <c r="E637" s="51"/>
      <c r="F637" s="31"/>
      <c r="G637" s="51"/>
      <c r="H637" s="51"/>
      <c r="I637" s="50"/>
      <c r="J637" s="50"/>
      <c r="K637" s="50"/>
      <c r="L637" s="50"/>
      <c r="M637" s="50"/>
      <c r="N637" s="51"/>
      <c r="O637" s="51"/>
    </row>
    <row r="638" spans="2:15" ht="15.75">
      <c r="B638" s="50">
        <v>652</v>
      </c>
      <c r="C638" s="50"/>
      <c r="D638" s="51"/>
      <c r="E638" s="51"/>
      <c r="F638" s="31"/>
      <c r="G638" s="51"/>
      <c r="H638" s="51"/>
      <c r="I638" s="50"/>
      <c r="J638" s="50"/>
      <c r="K638" s="50"/>
      <c r="L638" s="50"/>
      <c r="M638" s="50"/>
      <c r="N638" s="51"/>
      <c r="O638" s="51"/>
    </row>
    <row r="639" spans="2:15" ht="15.75">
      <c r="B639" s="50">
        <v>653</v>
      </c>
      <c r="C639" s="50"/>
      <c r="D639" s="51"/>
      <c r="E639" s="51"/>
      <c r="F639" s="31"/>
      <c r="G639" s="51"/>
      <c r="H639" s="51"/>
      <c r="I639" s="50"/>
      <c r="J639" s="50"/>
      <c r="K639" s="50"/>
      <c r="L639" s="50"/>
      <c r="M639" s="50"/>
      <c r="N639" s="51"/>
      <c r="O639" s="51"/>
    </row>
    <row r="640" spans="2:15" ht="15.75">
      <c r="B640" s="50">
        <v>654</v>
      </c>
      <c r="C640" s="50"/>
      <c r="D640" s="51"/>
      <c r="E640" s="51"/>
      <c r="F640" s="31"/>
      <c r="G640" s="51"/>
      <c r="H640" s="51"/>
      <c r="I640" s="50"/>
      <c r="J640" s="50"/>
      <c r="K640" s="50"/>
      <c r="L640" s="50"/>
      <c r="M640" s="50"/>
      <c r="N640" s="51"/>
      <c r="O640" s="51"/>
    </row>
    <row r="641" spans="2:15" ht="15.75">
      <c r="B641" s="50">
        <v>655</v>
      </c>
      <c r="C641" s="50"/>
      <c r="D641" s="51"/>
      <c r="E641" s="51"/>
      <c r="F641" s="31"/>
      <c r="G641" s="51"/>
      <c r="H641" s="51"/>
      <c r="I641" s="50"/>
      <c r="J641" s="50"/>
      <c r="K641" s="50"/>
      <c r="L641" s="50"/>
      <c r="M641" s="50"/>
      <c r="N641" s="51"/>
      <c r="O641" s="51"/>
    </row>
    <row r="642" spans="2:15" ht="15.75">
      <c r="B642" s="50">
        <v>656</v>
      </c>
      <c r="C642" s="50"/>
      <c r="D642" s="51"/>
      <c r="E642" s="51"/>
      <c r="F642" s="31"/>
      <c r="G642" s="51"/>
      <c r="H642" s="51"/>
      <c r="I642" s="50"/>
      <c r="J642" s="50"/>
      <c r="K642" s="50"/>
      <c r="L642" s="50"/>
      <c r="M642" s="50"/>
      <c r="N642" s="51"/>
      <c r="O642" s="51"/>
    </row>
    <row r="643" spans="2:15" ht="15.75">
      <c r="B643" s="50">
        <v>657</v>
      </c>
      <c r="C643" s="50"/>
      <c r="D643" s="51"/>
      <c r="E643" s="51"/>
      <c r="F643" s="31"/>
      <c r="G643" s="51"/>
      <c r="H643" s="51"/>
      <c r="I643" s="50"/>
      <c r="J643" s="50"/>
      <c r="K643" s="50"/>
      <c r="L643" s="50"/>
      <c r="M643" s="50"/>
      <c r="N643" s="51"/>
      <c r="O643" s="51"/>
    </row>
    <row r="644" spans="2:15" ht="15.75">
      <c r="B644" s="50">
        <v>658</v>
      </c>
      <c r="C644" s="50"/>
      <c r="D644" s="51"/>
      <c r="E644" s="51"/>
      <c r="F644" s="31"/>
      <c r="G644" s="51"/>
      <c r="H644" s="51"/>
      <c r="I644" s="50"/>
      <c r="J644" s="50"/>
      <c r="K644" s="50"/>
      <c r="L644" s="50"/>
      <c r="M644" s="50"/>
      <c r="N644" s="51"/>
      <c r="O644" s="51"/>
    </row>
    <row r="645" spans="2:15" ht="15.75">
      <c r="B645" s="50">
        <v>659</v>
      </c>
      <c r="C645" s="50"/>
      <c r="D645" s="51"/>
      <c r="E645" s="51"/>
      <c r="F645" s="31"/>
      <c r="G645" s="51"/>
      <c r="H645" s="51"/>
      <c r="I645" s="50"/>
      <c r="J645" s="50"/>
      <c r="K645" s="50"/>
      <c r="L645" s="50"/>
      <c r="M645" s="50"/>
      <c r="N645" s="51"/>
      <c r="O645" s="51"/>
    </row>
    <row r="646" spans="2:15" ht="15.75">
      <c r="B646" s="50">
        <v>660</v>
      </c>
      <c r="C646" s="50"/>
      <c r="D646" s="51"/>
      <c r="E646" s="51"/>
      <c r="F646" s="31"/>
      <c r="G646" s="51"/>
      <c r="H646" s="51"/>
      <c r="I646" s="50"/>
      <c r="J646" s="50"/>
      <c r="K646" s="50"/>
      <c r="L646" s="50"/>
      <c r="M646" s="50"/>
      <c r="N646" s="51"/>
      <c r="O646" s="51"/>
    </row>
    <row r="647" spans="2:15" ht="15.75">
      <c r="B647" s="50">
        <v>661</v>
      </c>
      <c r="C647" s="50"/>
      <c r="D647" s="51"/>
      <c r="E647" s="51"/>
      <c r="F647" s="31"/>
      <c r="G647" s="51"/>
      <c r="H647" s="51"/>
      <c r="I647" s="50"/>
      <c r="J647" s="50"/>
      <c r="K647" s="50"/>
      <c r="L647" s="50"/>
      <c r="M647" s="50"/>
      <c r="N647" s="51"/>
      <c r="O647" s="51"/>
    </row>
    <row r="648" spans="2:15" ht="15.75">
      <c r="B648" s="50">
        <v>662</v>
      </c>
      <c r="C648" s="50"/>
      <c r="D648" s="51"/>
      <c r="E648" s="51"/>
      <c r="F648" s="31"/>
      <c r="G648" s="51"/>
      <c r="H648" s="51"/>
      <c r="I648" s="50"/>
      <c r="J648" s="50"/>
      <c r="K648" s="50"/>
      <c r="L648" s="50"/>
      <c r="M648" s="50"/>
      <c r="N648" s="51"/>
      <c r="O648" s="51"/>
    </row>
    <row r="649" spans="2:15" ht="15.75">
      <c r="B649" s="50">
        <v>663</v>
      </c>
      <c r="C649" s="50"/>
      <c r="D649" s="51"/>
      <c r="E649" s="51"/>
      <c r="F649" s="31"/>
      <c r="G649" s="51"/>
      <c r="H649" s="51"/>
      <c r="I649" s="50"/>
      <c r="J649" s="50"/>
      <c r="K649" s="50"/>
      <c r="L649" s="50"/>
      <c r="M649" s="50"/>
      <c r="N649" s="51"/>
      <c r="O649" s="51"/>
    </row>
    <row r="650" spans="2:15" ht="15.75">
      <c r="B650" s="50">
        <v>664</v>
      </c>
      <c r="C650" s="50"/>
      <c r="D650" s="51"/>
      <c r="E650" s="51"/>
      <c r="F650" s="31"/>
      <c r="G650" s="51"/>
      <c r="H650" s="51"/>
      <c r="I650" s="50"/>
      <c r="J650" s="50"/>
      <c r="K650" s="50"/>
      <c r="L650" s="50"/>
      <c r="M650" s="50"/>
      <c r="N650" s="51"/>
      <c r="O650" s="51"/>
    </row>
    <row r="651" spans="2:15" ht="15.75">
      <c r="B651" s="50">
        <v>665</v>
      </c>
      <c r="C651" s="50"/>
      <c r="D651" s="51"/>
      <c r="E651" s="51"/>
      <c r="F651" s="31"/>
      <c r="G651" s="51"/>
      <c r="H651" s="51"/>
      <c r="I651" s="50"/>
      <c r="J651" s="50"/>
      <c r="K651" s="50"/>
      <c r="L651" s="50"/>
      <c r="M651" s="50"/>
      <c r="N651" s="51"/>
      <c r="O651" s="51"/>
    </row>
    <row r="652" spans="2:15" ht="15.75">
      <c r="B652" s="50">
        <v>666</v>
      </c>
      <c r="C652" s="50"/>
      <c r="D652" s="51"/>
      <c r="E652" s="51"/>
      <c r="F652" s="31"/>
      <c r="G652" s="51"/>
      <c r="H652" s="51"/>
      <c r="I652" s="50"/>
      <c r="J652" s="50"/>
      <c r="K652" s="50"/>
      <c r="L652" s="50"/>
      <c r="M652" s="50"/>
      <c r="N652" s="51"/>
      <c r="O652" s="51"/>
    </row>
    <row r="653" spans="2:15" ht="15.75">
      <c r="B653" s="50">
        <v>667</v>
      </c>
      <c r="C653" s="50"/>
      <c r="D653" s="51"/>
      <c r="E653" s="51"/>
      <c r="F653" s="31"/>
      <c r="G653" s="51"/>
      <c r="H653" s="51"/>
      <c r="I653" s="50"/>
      <c r="J653" s="50"/>
      <c r="K653" s="50"/>
      <c r="L653" s="50"/>
      <c r="M653" s="50"/>
      <c r="N653" s="51"/>
      <c r="O653" s="51"/>
    </row>
    <row r="654" spans="2:15" ht="15.75">
      <c r="B654" s="50">
        <v>668</v>
      </c>
      <c r="C654" s="50"/>
      <c r="D654" s="51"/>
      <c r="E654" s="51"/>
      <c r="F654" s="31"/>
      <c r="G654" s="51"/>
      <c r="H654" s="51"/>
      <c r="I654" s="50"/>
      <c r="J654" s="50"/>
      <c r="K654" s="50"/>
      <c r="L654" s="50"/>
      <c r="M654" s="50"/>
      <c r="N654" s="51"/>
      <c r="O654" s="51"/>
    </row>
    <row r="655" spans="2:15" ht="15.75">
      <c r="B655" s="50">
        <v>669</v>
      </c>
      <c r="C655" s="50"/>
      <c r="D655" s="51"/>
      <c r="E655" s="51"/>
      <c r="F655" s="31"/>
      <c r="G655" s="51"/>
      <c r="H655" s="51"/>
      <c r="I655" s="50"/>
      <c r="J655" s="50"/>
      <c r="K655" s="50"/>
      <c r="L655" s="50"/>
      <c r="M655" s="50"/>
      <c r="N655" s="51"/>
      <c r="O655" s="51"/>
    </row>
    <row r="656" spans="2:15" ht="15.75">
      <c r="B656" s="50">
        <v>670</v>
      </c>
      <c r="C656" s="50"/>
      <c r="D656" s="51"/>
      <c r="E656" s="51"/>
      <c r="F656" s="31"/>
      <c r="G656" s="51"/>
      <c r="H656" s="51"/>
      <c r="I656" s="50"/>
      <c r="J656" s="50"/>
      <c r="K656" s="50"/>
      <c r="L656" s="50"/>
      <c r="M656" s="50"/>
      <c r="N656" s="51"/>
      <c r="O656" s="51"/>
    </row>
    <row r="657" spans="2:15" ht="15.75">
      <c r="B657" s="50">
        <v>671</v>
      </c>
      <c r="C657" s="50"/>
      <c r="D657" s="51"/>
      <c r="E657" s="51"/>
      <c r="F657" s="31"/>
      <c r="G657" s="51"/>
      <c r="H657" s="51"/>
      <c r="I657" s="50"/>
      <c r="J657" s="50"/>
      <c r="K657" s="50"/>
      <c r="L657" s="50"/>
      <c r="M657" s="50"/>
      <c r="N657" s="51"/>
      <c r="O657" s="51"/>
    </row>
    <row r="658" spans="2:15" ht="15.75">
      <c r="B658" s="50">
        <v>672</v>
      </c>
      <c r="C658" s="50"/>
      <c r="D658" s="51"/>
      <c r="E658" s="51"/>
      <c r="F658" s="31"/>
      <c r="G658" s="51"/>
      <c r="H658" s="51"/>
      <c r="I658" s="50"/>
      <c r="J658" s="50"/>
      <c r="K658" s="50"/>
      <c r="L658" s="50"/>
      <c r="M658" s="50"/>
      <c r="N658" s="51"/>
      <c r="O658" s="51"/>
    </row>
    <row r="659" spans="2:15" ht="15.75">
      <c r="B659" s="50">
        <v>673</v>
      </c>
      <c r="C659" s="50"/>
      <c r="D659" s="51"/>
      <c r="E659" s="51"/>
      <c r="F659" s="31"/>
      <c r="G659" s="51"/>
      <c r="H659" s="51"/>
      <c r="I659" s="50"/>
      <c r="J659" s="50"/>
      <c r="K659" s="50"/>
      <c r="L659" s="50"/>
      <c r="M659" s="50"/>
      <c r="N659" s="51"/>
      <c r="O659" s="51"/>
    </row>
    <row r="660" spans="2:15" ht="15.75">
      <c r="B660" s="50">
        <v>674</v>
      </c>
      <c r="C660" s="50"/>
      <c r="D660" s="51"/>
      <c r="E660" s="51"/>
      <c r="F660" s="31"/>
      <c r="G660" s="51"/>
      <c r="H660" s="51"/>
      <c r="I660" s="50"/>
      <c r="J660" s="50"/>
      <c r="K660" s="50"/>
      <c r="L660" s="50"/>
      <c r="M660" s="50"/>
      <c r="N660" s="51"/>
      <c r="O660" s="51"/>
    </row>
    <row r="661" spans="2:15" ht="15.75">
      <c r="B661" s="50">
        <v>675</v>
      </c>
      <c r="C661" s="50"/>
      <c r="D661" s="51"/>
      <c r="E661" s="51"/>
      <c r="F661" s="31"/>
      <c r="G661" s="51"/>
      <c r="H661" s="51"/>
      <c r="I661" s="50"/>
      <c r="J661" s="50"/>
      <c r="K661" s="50"/>
      <c r="L661" s="50"/>
      <c r="M661" s="50"/>
      <c r="N661" s="51"/>
      <c r="O661" s="51"/>
    </row>
    <row r="662" spans="2:15" ht="15.75">
      <c r="B662" s="50">
        <v>676</v>
      </c>
      <c r="C662" s="50"/>
      <c r="D662" s="51"/>
      <c r="E662" s="51"/>
      <c r="F662" s="31"/>
      <c r="G662" s="51"/>
      <c r="H662" s="51"/>
      <c r="I662" s="50"/>
      <c r="J662" s="50"/>
      <c r="K662" s="50"/>
      <c r="L662" s="50"/>
      <c r="M662" s="50"/>
      <c r="N662" s="51"/>
      <c r="O662" s="51"/>
    </row>
    <row r="663" spans="2:15" ht="15.75">
      <c r="B663" s="50">
        <v>677</v>
      </c>
      <c r="C663" s="50"/>
      <c r="D663" s="51"/>
      <c r="E663" s="51"/>
      <c r="F663" s="31"/>
      <c r="G663" s="51"/>
      <c r="H663" s="51"/>
      <c r="I663" s="50"/>
      <c r="J663" s="50"/>
      <c r="K663" s="50"/>
      <c r="L663" s="50"/>
      <c r="M663" s="50"/>
      <c r="N663" s="51"/>
      <c r="O663" s="51"/>
    </row>
    <row r="664" spans="2:15" ht="15.75">
      <c r="B664" s="50">
        <v>678</v>
      </c>
      <c r="C664" s="50"/>
      <c r="D664" s="51"/>
      <c r="E664" s="51"/>
      <c r="F664" s="31"/>
      <c r="G664" s="51"/>
      <c r="H664" s="51"/>
      <c r="I664" s="50"/>
      <c r="J664" s="50"/>
      <c r="K664" s="50"/>
      <c r="L664" s="50"/>
      <c r="M664" s="50"/>
      <c r="N664" s="51"/>
      <c r="O664" s="51"/>
    </row>
    <row r="665" spans="2:15" ht="15.75">
      <c r="B665" s="50">
        <v>679</v>
      </c>
      <c r="C665" s="50"/>
      <c r="D665" s="51"/>
      <c r="E665" s="51"/>
      <c r="F665" s="31"/>
      <c r="G665" s="51"/>
      <c r="H665" s="51"/>
      <c r="I665" s="50"/>
      <c r="J665" s="50"/>
      <c r="K665" s="50"/>
      <c r="L665" s="50"/>
      <c r="M665" s="50"/>
      <c r="N665" s="51"/>
      <c r="O665" s="51"/>
    </row>
    <row r="666" spans="2:15" ht="15.75">
      <c r="B666" s="50">
        <v>680</v>
      </c>
      <c r="C666" s="50"/>
      <c r="D666" s="51"/>
      <c r="E666" s="51"/>
      <c r="F666" s="31"/>
      <c r="G666" s="51"/>
      <c r="H666" s="51"/>
      <c r="I666" s="50"/>
      <c r="J666" s="50"/>
      <c r="K666" s="50"/>
      <c r="L666" s="50"/>
      <c r="M666" s="50"/>
      <c r="N666" s="51"/>
      <c r="O666" s="51"/>
    </row>
    <row r="667" spans="2:15" ht="15.75">
      <c r="B667" s="50">
        <v>681</v>
      </c>
      <c r="C667" s="50"/>
      <c r="D667" s="51"/>
      <c r="E667" s="51"/>
      <c r="F667" s="31"/>
      <c r="G667" s="51"/>
      <c r="H667" s="51"/>
      <c r="I667" s="50"/>
      <c r="J667" s="50"/>
      <c r="K667" s="50"/>
      <c r="L667" s="50"/>
      <c r="M667" s="50"/>
      <c r="N667" s="51"/>
      <c r="O667" s="51"/>
    </row>
    <row r="668" spans="2:15" ht="15.75">
      <c r="B668" s="50">
        <v>682</v>
      </c>
      <c r="C668" s="50"/>
      <c r="D668" s="51"/>
      <c r="E668" s="51"/>
      <c r="F668" s="31"/>
      <c r="G668" s="51"/>
      <c r="H668" s="51"/>
      <c r="I668" s="50"/>
      <c r="J668" s="50"/>
      <c r="K668" s="50"/>
      <c r="L668" s="50"/>
      <c r="M668" s="50"/>
      <c r="N668" s="51"/>
      <c r="O668" s="51"/>
    </row>
    <row r="669" spans="2:15" ht="15.75">
      <c r="B669" s="50">
        <v>683</v>
      </c>
      <c r="C669" s="50"/>
      <c r="D669" s="51"/>
      <c r="E669" s="51"/>
      <c r="F669" s="31"/>
      <c r="G669" s="51"/>
      <c r="H669" s="51"/>
      <c r="I669" s="50"/>
      <c r="J669" s="50"/>
      <c r="K669" s="50"/>
      <c r="L669" s="50"/>
      <c r="M669" s="50"/>
      <c r="N669" s="51"/>
      <c r="O669" s="51"/>
    </row>
    <row r="670" spans="2:15" ht="15.75">
      <c r="B670" s="50">
        <v>684</v>
      </c>
      <c r="C670" s="50"/>
      <c r="D670" s="51"/>
      <c r="E670" s="51"/>
      <c r="F670" s="31"/>
      <c r="G670" s="51"/>
      <c r="H670" s="51"/>
      <c r="I670" s="50"/>
      <c r="J670" s="50"/>
      <c r="K670" s="50"/>
      <c r="L670" s="50"/>
      <c r="M670" s="50"/>
      <c r="N670" s="51"/>
      <c r="O670" s="51"/>
    </row>
    <row r="671" spans="2:15" ht="15.75">
      <c r="B671" s="50">
        <v>685</v>
      </c>
      <c r="C671" s="50"/>
      <c r="D671" s="51"/>
      <c r="E671" s="51"/>
      <c r="F671" s="31"/>
      <c r="G671" s="51"/>
      <c r="H671" s="51"/>
      <c r="I671" s="50"/>
      <c r="J671" s="50"/>
      <c r="K671" s="50"/>
      <c r="L671" s="50"/>
      <c r="M671" s="50"/>
      <c r="N671" s="51"/>
      <c r="O671" s="51"/>
    </row>
    <row r="672" spans="2:15" ht="15.75">
      <c r="B672" s="50">
        <v>686</v>
      </c>
      <c r="C672" s="50"/>
      <c r="D672" s="51"/>
      <c r="E672" s="51"/>
      <c r="F672" s="31"/>
      <c r="G672" s="51"/>
      <c r="H672" s="51"/>
      <c r="I672" s="50"/>
      <c r="J672" s="50"/>
      <c r="K672" s="50"/>
      <c r="L672" s="50"/>
      <c r="M672" s="50"/>
      <c r="N672" s="51"/>
      <c r="O672" s="51"/>
    </row>
    <row r="673" spans="2:15" ht="15.75">
      <c r="B673" s="50">
        <v>687</v>
      </c>
      <c r="C673" s="50"/>
      <c r="D673" s="51"/>
      <c r="E673" s="51"/>
      <c r="F673" s="31"/>
      <c r="G673" s="51"/>
      <c r="H673" s="51"/>
      <c r="I673" s="50"/>
      <c r="J673" s="50"/>
      <c r="K673" s="50"/>
      <c r="L673" s="50"/>
      <c r="M673" s="50"/>
      <c r="N673" s="51"/>
      <c r="O673" s="51"/>
    </row>
    <row r="674" spans="2:15" ht="15.75">
      <c r="B674" s="50">
        <v>688</v>
      </c>
      <c r="C674" s="50"/>
      <c r="D674" s="51"/>
      <c r="E674" s="51"/>
      <c r="F674" s="31"/>
      <c r="G674" s="51"/>
      <c r="H674" s="51"/>
      <c r="I674" s="50"/>
      <c r="J674" s="50"/>
      <c r="K674" s="50"/>
      <c r="L674" s="50"/>
      <c r="M674" s="50"/>
      <c r="N674" s="51"/>
      <c r="O674" s="51"/>
    </row>
    <row r="675" spans="2:15" ht="15.75">
      <c r="B675" s="50">
        <v>689</v>
      </c>
      <c r="C675" s="50"/>
      <c r="D675" s="51"/>
      <c r="E675" s="51"/>
      <c r="F675" s="31"/>
      <c r="G675" s="51"/>
      <c r="H675" s="51"/>
      <c r="I675" s="50"/>
      <c r="J675" s="50"/>
      <c r="K675" s="50"/>
      <c r="L675" s="50"/>
      <c r="M675" s="50"/>
      <c r="N675" s="51"/>
      <c r="O675" s="51"/>
    </row>
    <row r="676" spans="2:15" ht="15.75">
      <c r="B676" s="50">
        <v>690</v>
      </c>
      <c r="C676" s="50"/>
      <c r="D676" s="51"/>
      <c r="E676" s="51"/>
      <c r="F676" s="31"/>
      <c r="G676" s="51"/>
      <c r="H676" s="51"/>
      <c r="I676" s="50"/>
      <c r="J676" s="50"/>
      <c r="K676" s="50"/>
      <c r="L676" s="50"/>
      <c r="M676" s="50"/>
      <c r="N676" s="51"/>
      <c r="O676" s="51"/>
    </row>
    <row r="677" spans="2:15" ht="15.75">
      <c r="B677" s="50">
        <v>691</v>
      </c>
      <c r="C677" s="50"/>
      <c r="D677" s="51"/>
      <c r="E677" s="51"/>
      <c r="F677" s="31"/>
      <c r="G677" s="51"/>
      <c r="H677" s="51"/>
      <c r="I677" s="50"/>
      <c r="J677" s="50"/>
      <c r="K677" s="50"/>
      <c r="L677" s="50"/>
      <c r="M677" s="50"/>
      <c r="N677" s="51"/>
      <c r="O677" s="51"/>
    </row>
    <row r="678" spans="2:15" ht="15.75">
      <c r="B678" s="50">
        <v>692</v>
      </c>
      <c r="C678" s="50"/>
      <c r="D678" s="51"/>
      <c r="E678" s="51"/>
      <c r="F678" s="31"/>
      <c r="G678" s="51"/>
      <c r="H678" s="51"/>
      <c r="I678" s="50"/>
      <c r="J678" s="50"/>
      <c r="K678" s="50"/>
      <c r="L678" s="50"/>
      <c r="M678" s="50"/>
      <c r="N678" s="51"/>
      <c r="O678" s="51"/>
    </row>
    <row r="679" spans="2:15" ht="15.75">
      <c r="B679" s="50">
        <v>693</v>
      </c>
      <c r="C679" s="50"/>
      <c r="D679" s="51"/>
      <c r="E679" s="51"/>
      <c r="F679" s="31"/>
      <c r="G679" s="51"/>
      <c r="H679" s="51"/>
      <c r="I679" s="50"/>
      <c r="J679" s="50"/>
      <c r="K679" s="50"/>
      <c r="L679" s="50"/>
      <c r="M679" s="50"/>
      <c r="N679" s="51"/>
      <c r="O679" s="51"/>
    </row>
    <row r="680" spans="2:15" ht="15.75">
      <c r="B680" s="50">
        <v>694</v>
      </c>
      <c r="C680" s="50"/>
      <c r="D680" s="51"/>
      <c r="E680" s="51"/>
      <c r="F680" s="31"/>
      <c r="G680" s="51"/>
      <c r="H680" s="51"/>
      <c r="I680" s="50"/>
      <c r="J680" s="50"/>
      <c r="K680" s="50"/>
      <c r="L680" s="50"/>
      <c r="M680" s="50"/>
      <c r="N680" s="51"/>
      <c r="O680" s="51"/>
    </row>
    <row r="681" spans="2:15" ht="15.75">
      <c r="B681" s="50">
        <v>695</v>
      </c>
      <c r="C681" s="50"/>
      <c r="D681" s="51"/>
      <c r="E681" s="51"/>
      <c r="F681" s="31"/>
      <c r="G681" s="51"/>
      <c r="H681" s="51"/>
      <c r="I681" s="50"/>
      <c r="J681" s="50"/>
      <c r="K681" s="50"/>
      <c r="L681" s="50"/>
      <c r="M681" s="50"/>
      <c r="N681" s="51"/>
      <c r="O681" s="51"/>
    </row>
    <row r="682" spans="2:15" ht="15.75">
      <c r="B682" s="50">
        <v>696</v>
      </c>
      <c r="C682" s="50"/>
      <c r="D682" s="51"/>
      <c r="E682" s="51"/>
      <c r="F682" s="31"/>
      <c r="G682" s="51"/>
      <c r="H682" s="51"/>
      <c r="I682" s="50"/>
      <c r="J682" s="50"/>
      <c r="K682" s="50"/>
      <c r="L682" s="50"/>
      <c r="M682" s="50"/>
      <c r="N682" s="51"/>
      <c r="O682" s="51"/>
    </row>
    <row r="683" spans="2:15" ht="15.75">
      <c r="B683" s="50">
        <v>697</v>
      </c>
      <c r="C683" s="50"/>
      <c r="D683" s="51"/>
      <c r="E683" s="51"/>
      <c r="F683" s="31"/>
      <c r="G683" s="51"/>
      <c r="H683" s="51"/>
      <c r="I683" s="50"/>
      <c r="J683" s="50"/>
      <c r="K683" s="50"/>
      <c r="L683" s="50"/>
      <c r="M683" s="50"/>
      <c r="N683" s="51"/>
      <c r="O683" s="51"/>
    </row>
    <row r="684" spans="2:15" ht="15.75">
      <c r="B684" s="50">
        <v>698</v>
      </c>
      <c r="C684" s="50"/>
      <c r="D684" s="51"/>
      <c r="E684" s="51"/>
      <c r="F684" s="31"/>
      <c r="G684" s="51"/>
      <c r="H684" s="51"/>
      <c r="I684" s="50"/>
      <c r="J684" s="50"/>
      <c r="K684" s="50"/>
      <c r="L684" s="50"/>
      <c r="M684" s="50"/>
      <c r="N684" s="51"/>
      <c r="O684" s="51"/>
    </row>
    <row r="685" spans="2:15" ht="15.75">
      <c r="B685" s="50">
        <v>699</v>
      </c>
      <c r="C685" s="50"/>
      <c r="D685" s="51"/>
      <c r="E685" s="51"/>
      <c r="F685" s="31"/>
      <c r="G685" s="51"/>
      <c r="H685" s="51"/>
      <c r="I685" s="50"/>
      <c r="J685" s="50"/>
      <c r="K685" s="50"/>
      <c r="L685" s="50"/>
      <c r="M685" s="50"/>
      <c r="N685" s="51"/>
      <c r="O685" s="51"/>
    </row>
    <row r="686" spans="2:15" ht="15.75">
      <c r="B686" s="50">
        <v>700</v>
      </c>
      <c r="C686" s="50"/>
      <c r="D686" s="51"/>
      <c r="E686" s="51"/>
      <c r="F686" s="31"/>
      <c r="G686" s="51"/>
      <c r="H686" s="51"/>
      <c r="I686" s="50"/>
      <c r="J686" s="50"/>
      <c r="K686" s="50"/>
      <c r="L686" s="50"/>
      <c r="M686" s="50"/>
      <c r="N686" s="51"/>
      <c r="O686" s="51"/>
    </row>
    <row r="687" spans="2:15" ht="15.75">
      <c r="B687" s="50">
        <v>701</v>
      </c>
      <c r="C687" s="50"/>
      <c r="D687" s="51"/>
      <c r="E687" s="51"/>
      <c r="F687" s="31"/>
      <c r="G687" s="51"/>
      <c r="H687" s="51"/>
      <c r="I687" s="50"/>
      <c r="J687" s="50"/>
      <c r="K687" s="50"/>
      <c r="L687" s="50"/>
      <c r="M687" s="50"/>
      <c r="N687" s="51"/>
      <c r="O687" s="51"/>
    </row>
    <row r="688" spans="2:15" ht="15.75">
      <c r="B688" s="50">
        <v>702</v>
      </c>
      <c r="C688" s="50"/>
      <c r="D688" s="51"/>
      <c r="E688" s="51"/>
      <c r="F688" s="31"/>
      <c r="G688" s="51"/>
      <c r="H688" s="51"/>
      <c r="I688" s="50"/>
      <c r="J688" s="50"/>
      <c r="K688" s="50"/>
      <c r="L688" s="50"/>
      <c r="M688" s="50"/>
      <c r="N688" s="51"/>
      <c r="O688" s="51"/>
    </row>
    <row r="689" spans="2:15" ht="15.75">
      <c r="B689" s="50">
        <v>703</v>
      </c>
      <c r="C689" s="50"/>
      <c r="D689" s="51"/>
      <c r="E689" s="51"/>
      <c r="F689" s="31"/>
      <c r="G689" s="51"/>
      <c r="H689" s="51"/>
      <c r="I689" s="50"/>
      <c r="J689" s="50"/>
      <c r="K689" s="50"/>
      <c r="L689" s="50"/>
      <c r="M689" s="50"/>
      <c r="N689" s="51"/>
      <c r="O689" s="51"/>
    </row>
    <row r="690" spans="2:15" ht="15.75">
      <c r="B690" s="50">
        <v>704</v>
      </c>
      <c r="C690" s="50"/>
      <c r="D690" s="51"/>
      <c r="E690" s="51"/>
      <c r="F690" s="31"/>
      <c r="G690" s="51"/>
      <c r="H690" s="51"/>
      <c r="I690" s="50"/>
      <c r="J690" s="50"/>
      <c r="K690" s="50"/>
      <c r="L690" s="50"/>
      <c r="M690" s="50"/>
      <c r="N690" s="51"/>
      <c r="O690" s="51"/>
    </row>
    <row r="691" spans="2:15" ht="15.75">
      <c r="B691" s="50">
        <v>705</v>
      </c>
      <c r="C691" s="50"/>
      <c r="D691" s="51"/>
      <c r="E691" s="51"/>
      <c r="F691" s="31"/>
      <c r="G691" s="51"/>
      <c r="H691" s="51"/>
      <c r="I691" s="50"/>
      <c r="J691" s="50"/>
      <c r="K691" s="50"/>
      <c r="L691" s="50"/>
      <c r="M691" s="50"/>
      <c r="N691" s="51"/>
      <c r="O691" s="51"/>
    </row>
    <row r="692" spans="2:15" ht="15.75">
      <c r="B692" s="50">
        <v>706</v>
      </c>
      <c r="C692" s="50"/>
      <c r="D692" s="51"/>
      <c r="E692" s="51"/>
      <c r="F692" s="31"/>
      <c r="G692" s="51"/>
      <c r="H692" s="51"/>
      <c r="I692" s="50"/>
      <c r="J692" s="50"/>
      <c r="K692" s="50"/>
      <c r="L692" s="50"/>
      <c r="M692" s="50"/>
      <c r="N692" s="51"/>
      <c r="O692" s="51"/>
    </row>
    <row r="693" spans="2:15" ht="15.75">
      <c r="B693" s="50">
        <v>707</v>
      </c>
      <c r="C693" s="50"/>
      <c r="D693" s="51"/>
      <c r="E693" s="51"/>
      <c r="F693" s="31"/>
      <c r="G693" s="51"/>
      <c r="H693" s="51"/>
      <c r="I693" s="50"/>
      <c r="J693" s="50"/>
      <c r="K693" s="50"/>
      <c r="L693" s="50"/>
      <c r="M693" s="50"/>
      <c r="N693" s="51"/>
      <c r="O693" s="51"/>
    </row>
    <row r="694" spans="2:15" ht="15.75">
      <c r="B694" s="50">
        <v>708</v>
      </c>
      <c r="C694" s="50"/>
      <c r="D694" s="51"/>
      <c r="E694" s="51"/>
      <c r="F694" s="31"/>
      <c r="G694" s="51"/>
      <c r="H694" s="51"/>
      <c r="I694" s="50"/>
      <c r="J694" s="50"/>
      <c r="K694" s="50"/>
      <c r="L694" s="50"/>
      <c r="M694" s="50"/>
      <c r="N694" s="51"/>
      <c r="O694" s="51"/>
    </row>
    <row r="695" spans="2:15" ht="15.75">
      <c r="B695" s="50">
        <v>709</v>
      </c>
      <c r="C695" s="50"/>
      <c r="D695" s="51"/>
      <c r="E695" s="51"/>
      <c r="F695" s="31"/>
      <c r="G695" s="51"/>
      <c r="H695" s="51"/>
      <c r="I695" s="50"/>
      <c r="J695" s="50"/>
      <c r="K695" s="50"/>
      <c r="L695" s="50"/>
      <c r="M695" s="50"/>
      <c r="N695" s="51"/>
      <c r="O695" s="51"/>
    </row>
    <row r="696" spans="2:15" ht="15.75">
      <c r="B696" s="50">
        <v>710</v>
      </c>
      <c r="C696" s="50"/>
      <c r="D696" s="51"/>
      <c r="E696" s="51"/>
      <c r="F696" s="31"/>
      <c r="G696" s="51"/>
      <c r="H696" s="51"/>
      <c r="I696" s="50"/>
      <c r="J696" s="50"/>
      <c r="K696" s="50"/>
      <c r="L696" s="50"/>
      <c r="M696" s="50"/>
      <c r="N696" s="51"/>
      <c r="O696" s="51"/>
    </row>
    <row r="697" spans="2:15" ht="15.75">
      <c r="B697" s="50">
        <v>711</v>
      </c>
      <c r="C697" s="50"/>
      <c r="D697" s="51"/>
      <c r="E697" s="51"/>
      <c r="F697" s="31"/>
      <c r="G697" s="51"/>
      <c r="H697" s="51"/>
      <c r="I697" s="50"/>
      <c r="J697" s="50"/>
      <c r="K697" s="50"/>
      <c r="L697" s="50"/>
      <c r="M697" s="50"/>
      <c r="N697" s="51"/>
      <c r="O697" s="51"/>
    </row>
    <row r="698" spans="2:15" ht="15.75">
      <c r="B698" s="50">
        <v>712</v>
      </c>
      <c r="C698" s="50"/>
      <c r="D698" s="51"/>
      <c r="E698" s="51"/>
      <c r="F698" s="31"/>
      <c r="G698" s="51"/>
      <c r="H698" s="51"/>
      <c r="I698" s="50"/>
      <c r="J698" s="50"/>
      <c r="K698" s="50"/>
      <c r="L698" s="50"/>
      <c r="M698" s="50"/>
      <c r="N698" s="51"/>
      <c r="O698" s="51"/>
    </row>
    <row r="699" spans="2:15" ht="15.75">
      <c r="B699" s="50">
        <v>713</v>
      </c>
      <c r="C699" s="50"/>
      <c r="D699" s="51"/>
      <c r="E699" s="51"/>
      <c r="F699" s="31"/>
      <c r="G699" s="51"/>
      <c r="H699" s="51"/>
      <c r="I699" s="50"/>
      <c r="J699" s="50"/>
      <c r="K699" s="50"/>
      <c r="L699" s="50"/>
      <c r="M699" s="50"/>
      <c r="N699" s="51"/>
      <c r="O699" s="51"/>
    </row>
    <row r="700" spans="2:15" ht="15.75">
      <c r="B700" s="50">
        <v>714</v>
      </c>
      <c r="C700" s="50"/>
      <c r="D700" s="51"/>
      <c r="E700" s="51"/>
      <c r="F700" s="31"/>
      <c r="G700" s="51"/>
      <c r="H700" s="51"/>
      <c r="I700" s="50"/>
      <c r="J700" s="50"/>
      <c r="K700" s="50"/>
      <c r="L700" s="50"/>
      <c r="M700" s="50"/>
      <c r="N700" s="51"/>
      <c r="O700" s="51"/>
    </row>
    <row r="701" spans="2:15" ht="15.75">
      <c r="B701" s="50">
        <v>715</v>
      </c>
      <c r="C701" s="50"/>
      <c r="D701" s="51"/>
      <c r="E701" s="51"/>
      <c r="F701" s="31"/>
      <c r="G701" s="51"/>
      <c r="H701" s="51"/>
      <c r="I701" s="50"/>
      <c r="J701" s="50"/>
      <c r="K701" s="50"/>
      <c r="L701" s="50"/>
      <c r="M701" s="50"/>
      <c r="N701" s="51"/>
      <c r="O701" s="51"/>
    </row>
    <row r="702" spans="2:15" ht="15.75">
      <c r="B702" s="50">
        <v>716</v>
      </c>
      <c r="C702" s="50"/>
      <c r="D702" s="51"/>
      <c r="E702" s="51"/>
      <c r="F702" s="31"/>
      <c r="G702" s="51"/>
      <c r="H702" s="51"/>
      <c r="I702" s="50"/>
      <c r="J702" s="50"/>
      <c r="K702" s="50"/>
      <c r="L702" s="50"/>
      <c r="M702" s="50"/>
      <c r="N702" s="51"/>
      <c r="O702" s="51"/>
    </row>
    <row r="703" spans="2:15" ht="15.75">
      <c r="B703" s="50">
        <v>717</v>
      </c>
      <c r="C703" s="50"/>
      <c r="D703" s="51"/>
      <c r="E703" s="51"/>
      <c r="F703" s="31"/>
      <c r="G703" s="51"/>
      <c r="H703" s="51"/>
      <c r="I703" s="50"/>
      <c r="J703" s="50"/>
      <c r="K703" s="50"/>
      <c r="L703" s="50"/>
      <c r="M703" s="50"/>
      <c r="N703" s="51"/>
      <c r="O703" s="51"/>
    </row>
    <row r="704" spans="2:15" ht="15.75">
      <c r="B704" s="50">
        <v>718</v>
      </c>
      <c r="C704" s="50"/>
      <c r="D704" s="51"/>
      <c r="E704" s="51"/>
      <c r="F704" s="31"/>
      <c r="G704" s="51"/>
      <c r="H704" s="51"/>
      <c r="I704" s="50"/>
      <c r="J704" s="50"/>
      <c r="K704" s="50"/>
      <c r="L704" s="50"/>
      <c r="M704" s="50"/>
      <c r="N704" s="51"/>
      <c r="O704" s="51"/>
    </row>
    <row r="705" spans="2:15" ht="15.75">
      <c r="B705" s="50">
        <v>719</v>
      </c>
      <c r="C705" s="50"/>
      <c r="D705" s="51"/>
      <c r="E705" s="51"/>
      <c r="F705" s="31"/>
      <c r="G705" s="51"/>
      <c r="H705" s="51"/>
      <c r="I705" s="50"/>
      <c r="J705" s="50"/>
      <c r="K705" s="50"/>
      <c r="L705" s="50"/>
      <c r="M705" s="50"/>
      <c r="N705" s="51"/>
      <c r="O705" s="51"/>
    </row>
    <row r="706" spans="2:15" ht="15.75">
      <c r="B706" s="50">
        <v>720</v>
      </c>
      <c r="C706" s="50"/>
      <c r="D706" s="51"/>
      <c r="E706" s="51"/>
      <c r="F706" s="31"/>
      <c r="G706" s="51"/>
      <c r="H706" s="51"/>
      <c r="I706" s="50"/>
      <c r="J706" s="50"/>
      <c r="K706" s="50"/>
      <c r="L706" s="50"/>
      <c r="M706" s="50"/>
      <c r="N706" s="51"/>
      <c r="O706" s="51"/>
    </row>
    <row r="707" spans="2:15" ht="15.75">
      <c r="B707" s="50">
        <v>721</v>
      </c>
      <c r="C707" s="50"/>
      <c r="D707" s="51"/>
      <c r="E707" s="51"/>
      <c r="F707" s="31"/>
      <c r="G707" s="51"/>
      <c r="H707" s="51"/>
      <c r="I707" s="50"/>
      <c r="J707" s="50"/>
      <c r="K707" s="50"/>
      <c r="L707" s="50"/>
      <c r="M707" s="50"/>
      <c r="N707" s="51"/>
      <c r="O707" s="51"/>
    </row>
    <row r="708" spans="2:15" ht="15.75">
      <c r="B708" s="50">
        <v>722</v>
      </c>
      <c r="C708" s="50"/>
      <c r="D708" s="51"/>
      <c r="E708" s="51"/>
      <c r="F708" s="31"/>
      <c r="G708" s="51"/>
      <c r="H708" s="51"/>
      <c r="I708" s="50"/>
      <c r="J708" s="50"/>
      <c r="K708" s="50"/>
      <c r="L708" s="50"/>
      <c r="M708" s="50"/>
      <c r="N708" s="51"/>
      <c r="O708" s="51"/>
    </row>
    <row r="709" spans="2:15" ht="15.75">
      <c r="B709" s="50">
        <v>723</v>
      </c>
      <c r="C709" s="50"/>
      <c r="D709" s="51"/>
      <c r="E709" s="51"/>
      <c r="F709" s="31"/>
      <c r="G709" s="51"/>
      <c r="H709" s="51"/>
      <c r="I709" s="50"/>
      <c r="J709" s="50"/>
      <c r="K709" s="50"/>
      <c r="L709" s="50"/>
      <c r="M709" s="50"/>
      <c r="N709" s="51"/>
      <c r="O709" s="51"/>
    </row>
    <row r="710" spans="2:15" ht="15.75">
      <c r="B710" s="50">
        <v>724</v>
      </c>
      <c r="C710" s="50"/>
      <c r="D710" s="51"/>
      <c r="E710" s="51"/>
      <c r="F710" s="31"/>
      <c r="G710" s="51"/>
      <c r="H710" s="51"/>
      <c r="I710" s="50"/>
      <c r="J710" s="50"/>
      <c r="K710" s="50"/>
      <c r="L710" s="50"/>
      <c r="M710" s="50"/>
      <c r="N710" s="51"/>
      <c r="O710" s="51"/>
    </row>
    <row r="711" spans="2:15" ht="15.75">
      <c r="B711" s="50">
        <v>725</v>
      </c>
      <c r="C711" s="50"/>
      <c r="D711" s="51"/>
      <c r="E711" s="51"/>
      <c r="F711" s="31"/>
      <c r="G711" s="51"/>
      <c r="H711" s="51"/>
      <c r="I711" s="50"/>
      <c r="J711" s="50"/>
      <c r="K711" s="50"/>
      <c r="L711" s="50"/>
      <c r="M711" s="50"/>
      <c r="N711" s="51"/>
      <c r="O711" s="51"/>
    </row>
    <row r="712" spans="2:15" ht="15.75">
      <c r="B712" s="50">
        <v>726</v>
      </c>
      <c r="C712" s="50"/>
      <c r="D712" s="51"/>
      <c r="E712" s="51"/>
      <c r="F712" s="31"/>
      <c r="G712" s="51"/>
      <c r="H712" s="51"/>
      <c r="I712" s="50"/>
      <c r="J712" s="50"/>
      <c r="K712" s="50"/>
      <c r="L712" s="50"/>
      <c r="M712" s="50"/>
      <c r="N712" s="51"/>
      <c r="O712" s="51"/>
    </row>
    <row r="713" spans="2:15" ht="15.75">
      <c r="B713" s="50">
        <v>727</v>
      </c>
      <c r="C713" s="50"/>
      <c r="D713" s="51"/>
      <c r="E713" s="51"/>
      <c r="F713" s="31"/>
      <c r="G713" s="51"/>
      <c r="H713" s="51"/>
      <c r="I713" s="50"/>
      <c r="J713" s="50"/>
      <c r="K713" s="50"/>
      <c r="L713" s="50"/>
      <c r="M713" s="50"/>
      <c r="N713" s="51"/>
      <c r="O713" s="51"/>
    </row>
    <row r="714" spans="2:15" ht="15.75">
      <c r="B714" s="50">
        <v>728</v>
      </c>
      <c r="C714" s="50"/>
      <c r="D714" s="51"/>
      <c r="E714" s="51"/>
      <c r="F714" s="31"/>
      <c r="G714" s="51"/>
      <c r="H714" s="51"/>
      <c r="I714" s="50"/>
      <c r="J714" s="50"/>
      <c r="K714" s="50"/>
      <c r="L714" s="50"/>
      <c r="M714" s="50"/>
      <c r="N714" s="51"/>
      <c r="O714" s="51"/>
    </row>
    <row r="715" spans="2:15" ht="15.75">
      <c r="B715" s="50">
        <v>729</v>
      </c>
      <c r="C715" s="50"/>
      <c r="D715" s="51"/>
      <c r="E715" s="51"/>
      <c r="F715" s="31"/>
      <c r="G715" s="51"/>
      <c r="H715" s="51"/>
      <c r="I715" s="50"/>
      <c r="J715" s="50"/>
      <c r="K715" s="50"/>
      <c r="L715" s="50"/>
      <c r="M715" s="50"/>
      <c r="N715" s="51"/>
      <c r="O715" s="51"/>
    </row>
    <row r="716" spans="2:15" ht="15.75">
      <c r="B716" s="50">
        <v>730</v>
      </c>
      <c r="C716" s="50"/>
      <c r="D716" s="51"/>
      <c r="E716" s="51"/>
      <c r="F716" s="31"/>
      <c r="G716" s="51"/>
      <c r="H716" s="51"/>
      <c r="I716" s="50"/>
      <c r="J716" s="50"/>
      <c r="K716" s="50"/>
      <c r="L716" s="50"/>
      <c r="M716" s="50"/>
      <c r="N716" s="51"/>
      <c r="O716" s="51"/>
    </row>
    <row r="717" spans="2:15" ht="15.75">
      <c r="B717" s="50">
        <v>731</v>
      </c>
      <c r="C717" s="50"/>
      <c r="D717" s="51"/>
      <c r="E717" s="51"/>
      <c r="F717" s="31"/>
      <c r="G717" s="51"/>
      <c r="H717" s="51"/>
      <c r="I717" s="50"/>
      <c r="J717" s="50"/>
      <c r="K717" s="50"/>
      <c r="L717" s="50"/>
      <c r="M717" s="50"/>
      <c r="N717" s="51"/>
      <c r="O717" s="51"/>
    </row>
    <row r="718" spans="2:15" ht="15.75">
      <c r="B718" s="50">
        <v>732</v>
      </c>
      <c r="C718" s="50"/>
      <c r="D718" s="51"/>
      <c r="E718" s="51"/>
      <c r="F718" s="31"/>
      <c r="G718" s="51"/>
      <c r="H718" s="51"/>
      <c r="I718" s="50"/>
      <c r="J718" s="50"/>
      <c r="K718" s="50"/>
      <c r="L718" s="50"/>
      <c r="M718" s="50"/>
      <c r="N718" s="51"/>
      <c r="O718" s="51"/>
    </row>
    <row r="719" spans="2:15" ht="15.75">
      <c r="B719" s="50">
        <v>733</v>
      </c>
      <c r="C719" s="50"/>
      <c r="D719" s="51"/>
      <c r="E719" s="51"/>
      <c r="F719" s="31"/>
      <c r="G719" s="51"/>
      <c r="H719" s="51"/>
      <c r="I719" s="50"/>
      <c r="J719" s="50"/>
      <c r="K719" s="50"/>
      <c r="L719" s="50"/>
      <c r="M719" s="50"/>
      <c r="N719" s="51"/>
      <c r="O719" s="51"/>
    </row>
    <row r="720" spans="2:15" ht="15.75">
      <c r="B720" s="50">
        <v>734</v>
      </c>
      <c r="C720" s="50"/>
      <c r="D720" s="51"/>
      <c r="E720" s="51"/>
      <c r="F720" s="31"/>
      <c r="G720" s="51"/>
      <c r="H720" s="51"/>
      <c r="I720" s="50"/>
      <c r="J720" s="50"/>
      <c r="K720" s="50"/>
      <c r="L720" s="50"/>
      <c r="M720" s="50"/>
      <c r="N720" s="51"/>
      <c r="O720" s="51"/>
    </row>
    <row r="721" spans="2:15" ht="15.75">
      <c r="B721" s="50">
        <v>735</v>
      </c>
      <c r="C721" s="50"/>
      <c r="D721" s="51"/>
      <c r="E721" s="51"/>
      <c r="F721" s="31"/>
      <c r="G721" s="51"/>
      <c r="H721" s="51"/>
      <c r="I721" s="50"/>
      <c r="J721" s="50"/>
      <c r="K721" s="50"/>
      <c r="L721" s="50"/>
      <c r="M721" s="50"/>
      <c r="N721" s="51"/>
      <c r="O721" s="51"/>
    </row>
    <row r="722" spans="2:15" ht="15.75">
      <c r="B722" s="50">
        <v>736</v>
      </c>
      <c r="C722" s="50"/>
      <c r="D722" s="51"/>
      <c r="E722" s="51"/>
      <c r="F722" s="31"/>
      <c r="G722" s="51"/>
      <c r="H722" s="51"/>
      <c r="I722" s="50"/>
      <c r="J722" s="50"/>
      <c r="K722" s="50"/>
      <c r="L722" s="50"/>
      <c r="M722" s="50"/>
      <c r="N722" s="51"/>
      <c r="O722" s="51"/>
    </row>
    <row r="723" spans="2:15" ht="15.75">
      <c r="B723" s="50">
        <v>737</v>
      </c>
      <c r="C723" s="50"/>
      <c r="D723" s="51"/>
      <c r="E723" s="51"/>
      <c r="F723" s="31"/>
      <c r="G723" s="51"/>
      <c r="H723" s="51"/>
      <c r="I723" s="50"/>
      <c r="J723" s="50"/>
      <c r="K723" s="50"/>
      <c r="L723" s="50"/>
      <c r="M723" s="50"/>
      <c r="N723" s="51"/>
      <c r="O723" s="51"/>
    </row>
    <row r="724" spans="2:15" ht="15.75">
      <c r="B724" s="50">
        <v>738</v>
      </c>
      <c r="C724" s="50"/>
      <c r="D724" s="51"/>
      <c r="E724" s="51"/>
      <c r="F724" s="31"/>
      <c r="G724" s="51"/>
      <c r="H724" s="51"/>
      <c r="I724" s="50"/>
      <c r="J724" s="50"/>
      <c r="K724" s="50"/>
      <c r="L724" s="50"/>
      <c r="M724" s="50"/>
      <c r="N724" s="51"/>
      <c r="O724" s="51"/>
    </row>
    <row r="725" spans="2:15" ht="15.75">
      <c r="B725" s="50">
        <v>739</v>
      </c>
      <c r="C725" s="50"/>
      <c r="D725" s="51"/>
      <c r="E725" s="51"/>
      <c r="F725" s="31"/>
      <c r="G725" s="51"/>
      <c r="H725" s="51"/>
      <c r="I725" s="50"/>
      <c r="J725" s="50"/>
      <c r="K725" s="50"/>
      <c r="L725" s="50"/>
      <c r="M725" s="50"/>
      <c r="N725" s="51"/>
      <c r="O725" s="51"/>
    </row>
    <row r="726" spans="2:15" ht="15.75">
      <c r="B726" s="50">
        <v>740</v>
      </c>
      <c r="C726" s="50"/>
      <c r="D726" s="51"/>
      <c r="E726" s="51"/>
      <c r="F726" s="31"/>
      <c r="G726" s="51"/>
      <c r="H726" s="51"/>
      <c r="I726" s="50"/>
      <c r="J726" s="50"/>
      <c r="K726" s="50"/>
      <c r="L726" s="50"/>
      <c r="M726" s="50"/>
      <c r="N726" s="51"/>
      <c r="O726" s="51"/>
    </row>
    <row r="727" spans="2:15" ht="15.75">
      <c r="B727" s="50">
        <v>741</v>
      </c>
      <c r="C727" s="50"/>
      <c r="D727" s="51"/>
      <c r="E727" s="51"/>
      <c r="F727" s="31"/>
      <c r="G727" s="51"/>
      <c r="H727" s="51"/>
      <c r="I727" s="50"/>
      <c r="J727" s="50"/>
      <c r="K727" s="50"/>
      <c r="L727" s="50"/>
      <c r="M727" s="50"/>
      <c r="N727" s="51"/>
      <c r="O727" s="51"/>
    </row>
    <row r="728" spans="2:15" ht="15.75">
      <c r="B728" s="50">
        <v>742</v>
      </c>
      <c r="C728" s="50"/>
      <c r="D728" s="51"/>
      <c r="E728" s="51"/>
      <c r="F728" s="31"/>
      <c r="G728" s="51"/>
      <c r="H728" s="51"/>
      <c r="I728" s="50"/>
      <c r="J728" s="50"/>
      <c r="K728" s="50"/>
      <c r="L728" s="50"/>
      <c r="M728" s="50"/>
      <c r="N728" s="51"/>
      <c r="O728" s="51"/>
    </row>
    <row r="729" spans="2:15" ht="15.75">
      <c r="B729" s="50">
        <v>743</v>
      </c>
      <c r="C729" s="50"/>
      <c r="D729" s="51"/>
      <c r="E729" s="51"/>
      <c r="F729" s="31"/>
      <c r="G729" s="51"/>
      <c r="H729" s="51"/>
      <c r="I729" s="50"/>
      <c r="J729" s="50"/>
      <c r="K729" s="50"/>
      <c r="L729" s="50"/>
      <c r="M729" s="50"/>
      <c r="N729" s="51"/>
      <c r="O729" s="51"/>
    </row>
    <row r="730" spans="2:15" ht="15.75">
      <c r="B730" s="50">
        <v>744</v>
      </c>
      <c r="C730" s="50"/>
      <c r="D730" s="51"/>
      <c r="E730" s="51"/>
      <c r="F730" s="31"/>
      <c r="G730" s="51"/>
      <c r="H730" s="51"/>
      <c r="I730" s="50"/>
      <c r="J730" s="50"/>
      <c r="K730" s="50"/>
      <c r="L730" s="50"/>
      <c r="M730" s="50"/>
      <c r="N730" s="51"/>
      <c r="O730" s="51"/>
    </row>
    <row r="731" spans="2:15" ht="15.75">
      <c r="B731" s="50">
        <v>745</v>
      </c>
      <c r="C731" s="50"/>
      <c r="D731" s="51"/>
      <c r="E731" s="51"/>
      <c r="F731" s="31"/>
      <c r="G731" s="51"/>
      <c r="H731" s="51"/>
      <c r="I731" s="50"/>
      <c r="J731" s="50"/>
      <c r="K731" s="50"/>
      <c r="L731" s="50"/>
      <c r="M731" s="50"/>
      <c r="N731" s="51"/>
      <c r="O731" s="51"/>
    </row>
    <row r="732" spans="2:15" ht="15.75">
      <c r="B732" s="50">
        <v>746</v>
      </c>
      <c r="C732" s="50"/>
      <c r="D732" s="51"/>
      <c r="E732" s="51"/>
      <c r="F732" s="31"/>
      <c r="G732" s="51"/>
      <c r="H732" s="51"/>
      <c r="I732" s="50"/>
      <c r="J732" s="50"/>
      <c r="K732" s="50"/>
      <c r="L732" s="50"/>
      <c r="M732" s="50"/>
      <c r="N732" s="51"/>
      <c r="O732" s="51"/>
    </row>
    <row r="733" spans="2:15" ht="15.75">
      <c r="B733" s="50">
        <v>747</v>
      </c>
      <c r="C733" s="50"/>
      <c r="D733" s="51"/>
      <c r="E733" s="51"/>
      <c r="F733" s="31"/>
      <c r="G733" s="51"/>
      <c r="H733" s="51"/>
      <c r="I733" s="50"/>
      <c r="J733" s="50"/>
      <c r="K733" s="50"/>
      <c r="L733" s="50"/>
      <c r="M733" s="50"/>
      <c r="N733" s="51"/>
      <c r="O733" s="51"/>
    </row>
    <row r="734" spans="2:15" ht="15.75">
      <c r="B734" s="50">
        <v>748</v>
      </c>
      <c r="C734" s="50"/>
      <c r="D734" s="51"/>
      <c r="E734" s="51"/>
      <c r="F734" s="31"/>
      <c r="G734" s="51"/>
      <c r="H734" s="51"/>
      <c r="I734" s="50"/>
      <c r="J734" s="50"/>
      <c r="K734" s="50"/>
      <c r="L734" s="50"/>
      <c r="M734" s="50"/>
      <c r="N734" s="51"/>
      <c r="O734" s="51"/>
    </row>
    <row r="735" spans="2:15" ht="15.75">
      <c r="B735" s="50">
        <v>749</v>
      </c>
      <c r="C735" s="50"/>
      <c r="D735" s="51"/>
      <c r="E735" s="51"/>
      <c r="F735" s="31"/>
      <c r="G735" s="51"/>
      <c r="H735" s="51"/>
      <c r="I735" s="50"/>
      <c r="J735" s="50"/>
      <c r="K735" s="50"/>
      <c r="L735" s="50"/>
      <c r="M735" s="50"/>
      <c r="N735" s="51"/>
      <c r="O735" s="51"/>
    </row>
    <row r="736" spans="2:15" ht="15.75">
      <c r="B736" s="50">
        <v>750</v>
      </c>
      <c r="C736" s="50"/>
      <c r="D736" s="51"/>
      <c r="E736" s="51"/>
      <c r="F736" s="31"/>
      <c r="G736" s="51"/>
      <c r="H736" s="51"/>
      <c r="I736" s="50"/>
      <c r="J736" s="50"/>
      <c r="K736" s="50"/>
      <c r="L736" s="50"/>
      <c r="M736" s="50"/>
      <c r="N736" s="51"/>
      <c r="O736" s="51"/>
    </row>
    <row r="737" spans="2:15" ht="15.75">
      <c r="B737" s="50">
        <v>751</v>
      </c>
      <c r="C737" s="50"/>
      <c r="D737" s="51"/>
      <c r="E737" s="51"/>
      <c r="F737" s="31"/>
      <c r="G737" s="51"/>
      <c r="H737" s="51"/>
      <c r="I737" s="50"/>
      <c r="J737" s="50"/>
      <c r="K737" s="50"/>
      <c r="L737" s="50"/>
      <c r="M737" s="50"/>
      <c r="N737" s="51"/>
      <c r="O737" s="51"/>
    </row>
    <row r="738" spans="2:15" ht="15.75">
      <c r="B738" s="50">
        <v>752</v>
      </c>
      <c r="C738" s="50"/>
      <c r="D738" s="51"/>
      <c r="E738" s="51"/>
      <c r="F738" s="31"/>
      <c r="G738" s="51"/>
      <c r="H738" s="51"/>
      <c r="I738" s="50"/>
      <c r="J738" s="50"/>
      <c r="K738" s="50"/>
      <c r="L738" s="50"/>
      <c r="M738" s="50"/>
      <c r="N738" s="51"/>
      <c r="O738" s="51"/>
    </row>
    <row r="739" spans="2:15" ht="15.75">
      <c r="B739" s="50">
        <v>753</v>
      </c>
      <c r="C739" s="50"/>
      <c r="D739" s="51"/>
      <c r="E739" s="51"/>
      <c r="F739" s="31"/>
      <c r="G739" s="51"/>
      <c r="H739" s="51"/>
      <c r="I739" s="50"/>
      <c r="J739" s="50"/>
      <c r="K739" s="50"/>
      <c r="L739" s="50"/>
      <c r="M739" s="50"/>
      <c r="N739" s="51"/>
      <c r="O739" s="51"/>
    </row>
    <row r="740" spans="2:15" ht="15.75">
      <c r="B740" s="50">
        <v>754</v>
      </c>
      <c r="C740" s="50"/>
      <c r="D740" s="51"/>
      <c r="E740" s="51"/>
      <c r="F740" s="31"/>
      <c r="G740" s="51"/>
      <c r="H740" s="51"/>
      <c r="I740" s="50"/>
      <c r="J740" s="50"/>
      <c r="K740" s="50"/>
      <c r="L740" s="50"/>
      <c r="M740" s="50"/>
      <c r="N740" s="51"/>
      <c r="O740" s="51"/>
    </row>
    <row r="741" spans="2:15" ht="15.75">
      <c r="B741" s="50">
        <v>755</v>
      </c>
      <c r="C741" s="50"/>
      <c r="D741" s="51"/>
      <c r="E741" s="51"/>
      <c r="F741" s="31"/>
      <c r="G741" s="51"/>
      <c r="H741" s="51"/>
      <c r="I741" s="50"/>
      <c r="J741" s="50"/>
      <c r="K741" s="50"/>
      <c r="L741" s="50"/>
      <c r="M741" s="50"/>
      <c r="N741" s="51"/>
      <c r="O741" s="51"/>
    </row>
    <row r="742" spans="2:15" ht="15.75">
      <c r="B742" s="50">
        <v>756</v>
      </c>
      <c r="C742" s="50"/>
      <c r="D742" s="51"/>
      <c r="E742" s="51"/>
      <c r="F742" s="31"/>
      <c r="G742" s="51"/>
      <c r="H742" s="51"/>
      <c r="I742" s="50"/>
      <c r="J742" s="50"/>
      <c r="K742" s="50"/>
      <c r="L742" s="50"/>
      <c r="M742" s="50"/>
      <c r="N742" s="51"/>
      <c r="O742" s="51"/>
    </row>
    <row r="743" spans="2:15" ht="15.75">
      <c r="B743" s="50">
        <v>757</v>
      </c>
      <c r="C743" s="50"/>
      <c r="D743" s="51"/>
      <c r="E743" s="51"/>
      <c r="F743" s="31"/>
      <c r="G743" s="51"/>
      <c r="H743" s="51"/>
      <c r="I743" s="50"/>
      <c r="J743" s="50"/>
      <c r="K743" s="50"/>
      <c r="L743" s="50"/>
      <c r="M743" s="50"/>
      <c r="N743" s="51"/>
      <c r="O743" s="51"/>
    </row>
    <row r="744" spans="2:15" ht="15.75">
      <c r="B744" s="50">
        <v>758</v>
      </c>
      <c r="C744" s="50"/>
      <c r="D744" s="51"/>
      <c r="E744" s="51"/>
      <c r="F744" s="31"/>
      <c r="G744" s="51"/>
      <c r="H744" s="51"/>
      <c r="I744" s="50"/>
      <c r="J744" s="50"/>
      <c r="K744" s="50"/>
      <c r="L744" s="50"/>
      <c r="M744" s="50"/>
      <c r="N744" s="51"/>
      <c r="O744" s="51"/>
    </row>
    <row r="745" spans="2:15" ht="15.75">
      <c r="B745" s="50">
        <v>759</v>
      </c>
      <c r="C745" s="50"/>
      <c r="D745" s="51"/>
      <c r="E745" s="51"/>
      <c r="F745" s="31"/>
      <c r="G745" s="51"/>
      <c r="H745" s="51"/>
      <c r="I745" s="50"/>
      <c r="J745" s="50"/>
      <c r="K745" s="50"/>
      <c r="L745" s="50"/>
      <c r="M745" s="50"/>
      <c r="N745" s="51"/>
      <c r="O745" s="51"/>
    </row>
    <row r="746" spans="2:15" ht="15.75">
      <c r="B746" s="50">
        <v>760</v>
      </c>
      <c r="C746" s="50"/>
      <c r="D746" s="51"/>
      <c r="E746" s="51"/>
      <c r="F746" s="31"/>
      <c r="G746" s="51"/>
      <c r="H746" s="51"/>
      <c r="I746" s="50"/>
      <c r="J746" s="50"/>
      <c r="K746" s="50"/>
      <c r="L746" s="50"/>
      <c r="M746" s="50"/>
      <c r="N746" s="51"/>
      <c r="O746" s="51"/>
    </row>
    <row r="747" spans="2:15" ht="15.75">
      <c r="B747" s="50">
        <v>761</v>
      </c>
      <c r="C747" s="50"/>
      <c r="D747" s="51"/>
      <c r="E747" s="51"/>
      <c r="F747" s="31"/>
      <c r="G747" s="51"/>
      <c r="H747" s="51"/>
      <c r="I747" s="50"/>
      <c r="J747" s="50"/>
      <c r="K747" s="50"/>
      <c r="L747" s="50"/>
      <c r="M747" s="50"/>
      <c r="N747" s="51"/>
      <c r="O747" s="51"/>
    </row>
    <row r="748" spans="2:15" ht="15.75">
      <c r="B748" s="50">
        <v>762</v>
      </c>
      <c r="C748" s="50"/>
      <c r="D748" s="51"/>
      <c r="E748" s="51"/>
      <c r="F748" s="31"/>
      <c r="G748" s="51"/>
      <c r="H748" s="51"/>
      <c r="I748" s="50"/>
      <c r="J748" s="50"/>
      <c r="K748" s="50"/>
      <c r="L748" s="50"/>
      <c r="M748" s="50"/>
      <c r="N748" s="51"/>
      <c r="O748" s="51"/>
    </row>
    <row r="749" spans="2:15" ht="15.75">
      <c r="B749" s="50">
        <v>763</v>
      </c>
      <c r="C749" s="50"/>
      <c r="D749" s="51"/>
      <c r="E749" s="51"/>
      <c r="F749" s="31"/>
      <c r="G749" s="51"/>
      <c r="H749" s="51"/>
      <c r="I749" s="50"/>
      <c r="J749" s="50"/>
      <c r="K749" s="50"/>
      <c r="L749" s="50"/>
      <c r="M749" s="50"/>
      <c r="N749" s="51"/>
      <c r="O749" s="51"/>
    </row>
    <row r="750" spans="2:15" ht="15.75">
      <c r="B750" s="50">
        <v>764</v>
      </c>
      <c r="C750" s="50"/>
      <c r="D750" s="51"/>
      <c r="E750" s="51"/>
      <c r="F750" s="31"/>
      <c r="G750" s="51"/>
      <c r="H750" s="51"/>
      <c r="I750" s="50"/>
      <c r="J750" s="50"/>
      <c r="K750" s="50"/>
      <c r="L750" s="50"/>
      <c r="M750" s="50"/>
      <c r="N750" s="51"/>
      <c r="O750" s="51"/>
    </row>
    <row r="751" spans="2:15" ht="15.75">
      <c r="B751" s="50">
        <v>765</v>
      </c>
      <c r="C751" s="50"/>
      <c r="D751" s="51"/>
      <c r="E751" s="51"/>
      <c r="F751" s="31"/>
      <c r="G751" s="51"/>
      <c r="H751" s="51"/>
      <c r="I751" s="50"/>
      <c r="J751" s="50"/>
      <c r="K751" s="50"/>
      <c r="L751" s="50"/>
      <c r="M751" s="50"/>
      <c r="N751" s="51"/>
      <c r="O751" s="51"/>
    </row>
    <row r="752" spans="2:15" ht="15.75">
      <c r="B752" s="50">
        <v>766</v>
      </c>
      <c r="C752" s="50"/>
      <c r="D752" s="51"/>
      <c r="E752" s="51"/>
      <c r="F752" s="31"/>
      <c r="G752" s="51"/>
      <c r="H752" s="51"/>
      <c r="I752" s="50"/>
      <c r="J752" s="50"/>
      <c r="K752" s="50"/>
      <c r="L752" s="50"/>
      <c r="M752" s="50"/>
      <c r="N752" s="51"/>
      <c r="O752" s="51"/>
    </row>
    <row r="753" spans="2:15" ht="15.75">
      <c r="B753" s="50">
        <v>767</v>
      </c>
      <c r="C753" s="50"/>
      <c r="D753" s="51"/>
      <c r="E753" s="51"/>
      <c r="F753" s="31"/>
      <c r="G753" s="51"/>
      <c r="H753" s="51"/>
      <c r="I753" s="50"/>
      <c r="J753" s="50"/>
      <c r="K753" s="50"/>
      <c r="L753" s="50"/>
      <c r="M753" s="50"/>
      <c r="N753" s="51"/>
      <c r="O753" s="51"/>
    </row>
    <row r="754" spans="2:15" ht="15.75">
      <c r="B754" s="50">
        <v>768</v>
      </c>
      <c r="C754" s="50"/>
      <c r="D754" s="51"/>
      <c r="E754" s="51"/>
      <c r="F754" s="31"/>
      <c r="G754" s="51"/>
      <c r="H754" s="51"/>
      <c r="I754" s="50"/>
      <c r="J754" s="50"/>
      <c r="K754" s="50"/>
      <c r="L754" s="50"/>
      <c r="M754" s="50"/>
      <c r="N754" s="51"/>
      <c r="O754" s="51"/>
    </row>
    <row r="755" spans="2:15" ht="15.75">
      <c r="B755" s="50">
        <v>769</v>
      </c>
      <c r="C755" s="50"/>
      <c r="D755" s="51"/>
      <c r="E755" s="51"/>
      <c r="F755" s="31"/>
      <c r="G755" s="51"/>
      <c r="H755" s="51"/>
      <c r="I755" s="50"/>
      <c r="J755" s="50"/>
      <c r="K755" s="50"/>
      <c r="L755" s="50"/>
      <c r="M755" s="50"/>
      <c r="N755" s="51"/>
      <c r="O755" s="51"/>
    </row>
    <row r="756" spans="2:15" ht="15.75">
      <c r="B756" s="50">
        <v>770</v>
      </c>
      <c r="C756" s="50"/>
      <c r="D756" s="51"/>
      <c r="E756" s="51"/>
      <c r="F756" s="31"/>
      <c r="G756" s="51"/>
      <c r="H756" s="51"/>
      <c r="I756" s="50"/>
      <c r="J756" s="50"/>
      <c r="K756" s="50"/>
      <c r="L756" s="50"/>
      <c r="M756" s="50"/>
      <c r="N756" s="51"/>
      <c r="O756" s="51"/>
    </row>
    <row r="757" spans="2:15" ht="15.75">
      <c r="B757" s="50">
        <v>771</v>
      </c>
      <c r="C757" s="50"/>
      <c r="D757" s="51"/>
      <c r="E757" s="51"/>
      <c r="F757" s="31"/>
      <c r="G757" s="51"/>
      <c r="H757" s="51"/>
      <c r="I757" s="50"/>
      <c r="J757" s="50"/>
      <c r="K757" s="50"/>
      <c r="L757" s="50"/>
      <c r="M757" s="50"/>
      <c r="N757" s="51"/>
      <c r="O757" s="51"/>
    </row>
    <row r="758" spans="2:15" ht="15.75">
      <c r="B758" s="50">
        <v>772</v>
      </c>
      <c r="C758" s="50"/>
      <c r="D758" s="51"/>
      <c r="E758" s="51"/>
      <c r="F758" s="31"/>
      <c r="G758" s="51"/>
      <c r="H758" s="51"/>
      <c r="I758" s="50"/>
      <c r="J758" s="50"/>
      <c r="K758" s="50"/>
      <c r="L758" s="50"/>
      <c r="M758" s="50"/>
      <c r="N758" s="51"/>
      <c r="O758" s="51"/>
    </row>
    <row r="759" spans="2:15" ht="15.75">
      <c r="B759" s="50">
        <v>773</v>
      </c>
      <c r="C759" s="50"/>
      <c r="D759" s="51"/>
      <c r="E759" s="51"/>
      <c r="F759" s="31"/>
      <c r="G759" s="51"/>
      <c r="H759" s="51"/>
      <c r="I759" s="50"/>
      <c r="J759" s="50"/>
      <c r="K759" s="50"/>
      <c r="L759" s="50"/>
      <c r="M759" s="50"/>
      <c r="N759" s="51"/>
      <c r="O759" s="51"/>
    </row>
    <row r="760" spans="2:15" ht="15.75">
      <c r="B760" s="50">
        <v>774</v>
      </c>
      <c r="C760" s="50"/>
      <c r="D760" s="51"/>
      <c r="E760" s="51"/>
      <c r="F760" s="31"/>
      <c r="G760" s="51"/>
      <c r="H760" s="51"/>
      <c r="I760" s="50"/>
      <c r="J760" s="50"/>
      <c r="K760" s="50"/>
      <c r="L760" s="50"/>
      <c r="M760" s="50"/>
      <c r="N760" s="51"/>
      <c r="O760" s="51"/>
    </row>
    <row r="761" spans="2:15" ht="15.75">
      <c r="B761" s="50">
        <v>775</v>
      </c>
      <c r="C761" s="50"/>
      <c r="D761" s="51"/>
      <c r="E761" s="51"/>
      <c r="F761" s="31"/>
      <c r="G761" s="51"/>
      <c r="H761" s="51"/>
      <c r="I761" s="50"/>
      <c r="J761" s="50"/>
      <c r="K761" s="50"/>
      <c r="L761" s="50"/>
      <c r="M761" s="50"/>
      <c r="N761" s="51"/>
      <c r="O761" s="51"/>
    </row>
    <row r="762" spans="2:15" ht="15.75">
      <c r="B762" s="50">
        <v>776</v>
      </c>
      <c r="C762" s="50"/>
      <c r="D762" s="51"/>
      <c r="E762" s="51"/>
      <c r="F762" s="31"/>
      <c r="G762" s="51"/>
      <c r="H762" s="51"/>
      <c r="I762" s="50"/>
      <c r="J762" s="50"/>
      <c r="K762" s="50"/>
      <c r="L762" s="50"/>
      <c r="M762" s="50"/>
      <c r="N762" s="51"/>
      <c r="O762" s="51"/>
    </row>
    <row r="763" spans="2:15" ht="15.75">
      <c r="B763" s="50">
        <v>777</v>
      </c>
      <c r="C763" s="50"/>
      <c r="D763" s="51"/>
      <c r="E763" s="51"/>
      <c r="F763" s="31"/>
      <c r="G763" s="51"/>
      <c r="H763" s="51"/>
      <c r="I763" s="50"/>
      <c r="J763" s="50"/>
      <c r="K763" s="50"/>
      <c r="L763" s="50"/>
      <c r="M763" s="50"/>
      <c r="N763" s="51"/>
      <c r="O763" s="51"/>
    </row>
    <row r="764" spans="2:15" ht="15.75">
      <c r="B764" s="50">
        <v>778</v>
      </c>
      <c r="C764" s="50"/>
      <c r="D764" s="51"/>
      <c r="E764" s="51"/>
      <c r="F764" s="31"/>
      <c r="G764" s="51"/>
      <c r="H764" s="51"/>
      <c r="I764" s="50"/>
      <c r="J764" s="50"/>
      <c r="K764" s="50"/>
      <c r="L764" s="50"/>
      <c r="M764" s="50"/>
      <c r="N764" s="51"/>
      <c r="O764" s="51"/>
    </row>
    <row r="765" spans="2:15" ht="15.75">
      <c r="B765" s="50">
        <v>779</v>
      </c>
      <c r="C765" s="50"/>
      <c r="D765" s="51"/>
      <c r="E765" s="51"/>
      <c r="F765" s="31"/>
      <c r="G765" s="51"/>
      <c r="H765" s="51"/>
      <c r="I765" s="50"/>
      <c r="J765" s="50"/>
      <c r="K765" s="50"/>
      <c r="L765" s="50"/>
      <c r="M765" s="50"/>
      <c r="N765" s="51"/>
      <c r="O765" s="51"/>
    </row>
    <row r="766" spans="2:15" ht="15.75">
      <c r="B766" s="50">
        <v>780</v>
      </c>
      <c r="C766" s="50"/>
      <c r="D766" s="51"/>
      <c r="E766" s="51"/>
      <c r="F766" s="31"/>
      <c r="G766" s="51"/>
      <c r="H766" s="51"/>
      <c r="I766" s="50"/>
      <c r="J766" s="50"/>
      <c r="K766" s="50"/>
      <c r="L766" s="50"/>
      <c r="M766" s="50"/>
      <c r="N766" s="51"/>
      <c r="O766" s="51"/>
    </row>
    <row r="767" spans="2:15" ht="15.75">
      <c r="B767" s="50">
        <v>781</v>
      </c>
      <c r="C767" s="50"/>
      <c r="D767" s="51"/>
      <c r="E767" s="51"/>
      <c r="F767" s="31"/>
      <c r="G767" s="51"/>
      <c r="H767" s="51"/>
      <c r="I767" s="50"/>
      <c r="J767" s="50"/>
      <c r="K767" s="50"/>
      <c r="L767" s="50"/>
      <c r="M767" s="50"/>
      <c r="N767" s="51"/>
      <c r="O767" s="51"/>
    </row>
    <row r="768" spans="2:15" ht="15.75">
      <c r="B768" s="50">
        <v>782</v>
      </c>
      <c r="C768" s="50"/>
      <c r="D768" s="51"/>
      <c r="E768" s="51"/>
      <c r="F768" s="31"/>
      <c r="G768" s="51"/>
      <c r="H768" s="51"/>
      <c r="I768" s="50"/>
      <c r="J768" s="50"/>
      <c r="K768" s="50"/>
      <c r="L768" s="50"/>
      <c r="M768" s="50"/>
      <c r="N768" s="51"/>
      <c r="O768" s="51"/>
    </row>
    <row r="769" spans="2:15" ht="15.75">
      <c r="B769" s="50">
        <v>783</v>
      </c>
      <c r="C769" s="50"/>
      <c r="D769" s="51"/>
      <c r="E769" s="51"/>
      <c r="F769" s="31"/>
      <c r="G769" s="51"/>
      <c r="H769" s="51"/>
      <c r="I769" s="50"/>
      <c r="J769" s="50"/>
      <c r="K769" s="50"/>
      <c r="L769" s="50"/>
      <c r="M769" s="50"/>
      <c r="N769" s="51"/>
      <c r="O769" s="51"/>
    </row>
    <row r="770" spans="2:15" ht="15.75">
      <c r="B770" s="50">
        <v>784</v>
      </c>
      <c r="C770" s="50"/>
      <c r="D770" s="51"/>
      <c r="E770" s="51"/>
      <c r="F770" s="31"/>
      <c r="G770" s="51"/>
      <c r="H770" s="51"/>
      <c r="I770" s="50"/>
      <c r="J770" s="50"/>
      <c r="K770" s="50"/>
      <c r="L770" s="50"/>
      <c r="M770" s="50"/>
      <c r="N770" s="51"/>
      <c r="O770" s="51"/>
    </row>
    <row r="771" spans="2:15" ht="15.75">
      <c r="B771" s="50">
        <v>785</v>
      </c>
      <c r="C771" s="50"/>
      <c r="D771" s="51"/>
      <c r="E771" s="51"/>
      <c r="F771" s="31"/>
      <c r="G771" s="51"/>
      <c r="H771" s="51"/>
      <c r="I771" s="50"/>
      <c r="J771" s="50"/>
      <c r="K771" s="50"/>
      <c r="L771" s="50"/>
      <c r="M771" s="50"/>
      <c r="N771" s="51"/>
      <c r="O771" s="51"/>
    </row>
    <row r="772" spans="2:15" ht="15.75">
      <c r="B772" s="50">
        <v>786</v>
      </c>
      <c r="C772" s="50"/>
      <c r="D772" s="51"/>
      <c r="E772" s="51"/>
      <c r="F772" s="31"/>
      <c r="G772" s="51"/>
      <c r="H772" s="51"/>
      <c r="I772" s="50"/>
      <c r="J772" s="50"/>
      <c r="K772" s="50"/>
      <c r="L772" s="50"/>
      <c r="M772" s="50"/>
      <c r="N772" s="51"/>
      <c r="O772" s="51"/>
    </row>
    <row r="773" spans="2:15" ht="15.75">
      <c r="B773" s="50">
        <v>787</v>
      </c>
      <c r="C773" s="50"/>
      <c r="D773" s="51"/>
      <c r="E773" s="51"/>
      <c r="F773" s="31"/>
      <c r="G773" s="51"/>
      <c r="H773" s="51"/>
      <c r="I773" s="50"/>
      <c r="J773" s="50"/>
      <c r="K773" s="50"/>
      <c r="L773" s="50"/>
      <c r="M773" s="50"/>
      <c r="N773" s="51"/>
      <c r="O773" s="51"/>
    </row>
    <row r="774" spans="2:15" ht="15.75">
      <c r="B774" s="50">
        <v>788</v>
      </c>
      <c r="C774" s="50"/>
      <c r="D774" s="51"/>
      <c r="E774" s="51"/>
      <c r="F774" s="31"/>
      <c r="G774" s="51"/>
      <c r="H774" s="51"/>
      <c r="I774" s="50"/>
      <c r="J774" s="50"/>
      <c r="K774" s="50"/>
      <c r="L774" s="50"/>
      <c r="M774" s="50"/>
      <c r="N774" s="51"/>
      <c r="O774" s="51"/>
    </row>
    <row r="775" spans="2:15" ht="15.75">
      <c r="B775" s="50">
        <v>789</v>
      </c>
      <c r="C775" s="50"/>
      <c r="D775" s="51"/>
      <c r="E775" s="51"/>
      <c r="F775" s="31"/>
      <c r="G775" s="51"/>
      <c r="H775" s="51"/>
      <c r="I775" s="50"/>
      <c r="J775" s="50"/>
      <c r="K775" s="50"/>
      <c r="L775" s="50"/>
      <c r="M775" s="50"/>
      <c r="N775" s="51"/>
      <c r="O775" s="51"/>
    </row>
    <row r="776" spans="2:15" ht="15.75">
      <c r="B776" s="50">
        <v>790</v>
      </c>
      <c r="C776" s="50"/>
      <c r="D776" s="51"/>
      <c r="E776" s="51"/>
      <c r="F776" s="31"/>
      <c r="G776" s="51"/>
      <c r="H776" s="51"/>
      <c r="I776" s="50"/>
      <c r="J776" s="50"/>
      <c r="K776" s="50"/>
      <c r="L776" s="50"/>
      <c r="M776" s="50"/>
      <c r="N776" s="51"/>
      <c r="O776" s="51"/>
    </row>
    <row r="777" spans="2:15" ht="15.75">
      <c r="B777" s="50">
        <v>791</v>
      </c>
      <c r="C777" s="50"/>
      <c r="D777" s="51"/>
      <c r="E777" s="51"/>
      <c r="F777" s="31"/>
      <c r="G777" s="51"/>
      <c r="H777" s="51"/>
      <c r="I777" s="50"/>
      <c r="J777" s="50"/>
      <c r="K777" s="50"/>
      <c r="L777" s="50"/>
      <c r="M777" s="50"/>
      <c r="N777" s="51"/>
      <c r="O777" s="51"/>
    </row>
    <row r="778" spans="2:15" ht="15.75">
      <c r="B778" s="50">
        <v>792</v>
      </c>
      <c r="C778" s="50"/>
      <c r="D778" s="51"/>
      <c r="E778" s="51"/>
      <c r="F778" s="31"/>
      <c r="G778" s="51"/>
      <c r="H778" s="51"/>
      <c r="I778" s="50"/>
      <c r="J778" s="50"/>
      <c r="K778" s="50"/>
      <c r="L778" s="50"/>
      <c r="M778" s="50"/>
      <c r="N778" s="51"/>
      <c r="O778" s="51"/>
    </row>
    <row r="779" spans="2:15" ht="15.75">
      <c r="B779" s="50">
        <v>793</v>
      </c>
      <c r="C779" s="50"/>
      <c r="D779" s="51"/>
      <c r="E779" s="51"/>
      <c r="F779" s="31"/>
      <c r="G779" s="51"/>
      <c r="H779" s="51"/>
      <c r="I779" s="50"/>
      <c r="J779" s="50"/>
      <c r="K779" s="50"/>
      <c r="L779" s="50"/>
      <c r="M779" s="50"/>
      <c r="N779" s="51"/>
      <c r="O779" s="51"/>
    </row>
    <row r="780" spans="2:15" ht="15.75">
      <c r="B780" s="50">
        <v>794</v>
      </c>
      <c r="C780" s="50"/>
      <c r="D780" s="51"/>
      <c r="E780" s="51"/>
      <c r="F780" s="31"/>
      <c r="G780" s="51"/>
      <c r="H780" s="51"/>
      <c r="I780" s="50"/>
      <c r="J780" s="50"/>
      <c r="K780" s="50"/>
      <c r="L780" s="50"/>
      <c r="M780" s="50"/>
      <c r="N780" s="51"/>
      <c r="O780" s="51"/>
    </row>
    <row r="781" spans="2:15" ht="15.75">
      <c r="B781" s="50">
        <v>795</v>
      </c>
      <c r="C781" s="50"/>
      <c r="D781" s="51"/>
      <c r="E781" s="51"/>
      <c r="F781" s="31"/>
      <c r="G781" s="51"/>
      <c r="H781" s="51"/>
      <c r="I781" s="50"/>
      <c r="J781" s="50"/>
      <c r="K781" s="50"/>
      <c r="L781" s="50"/>
      <c r="M781" s="50"/>
      <c r="N781" s="51"/>
      <c r="O781" s="51"/>
    </row>
    <row r="782" spans="2:15" ht="15.75">
      <c r="B782" s="50">
        <v>796</v>
      </c>
      <c r="C782" s="50"/>
      <c r="D782" s="51"/>
      <c r="E782" s="51"/>
      <c r="F782" s="31"/>
      <c r="G782" s="51"/>
      <c r="H782" s="51"/>
      <c r="I782" s="50"/>
      <c r="J782" s="50"/>
      <c r="K782" s="50"/>
      <c r="L782" s="50"/>
      <c r="M782" s="50"/>
      <c r="N782" s="51"/>
      <c r="O782" s="51"/>
    </row>
    <row r="783" spans="2:15" ht="15.75">
      <c r="B783" s="50">
        <v>797</v>
      </c>
      <c r="C783" s="50"/>
      <c r="D783" s="51"/>
      <c r="E783" s="51"/>
      <c r="F783" s="31"/>
      <c r="G783" s="51"/>
      <c r="H783" s="51"/>
      <c r="I783" s="50"/>
      <c r="J783" s="50"/>
      <c r="K783" s="50"/>
      <c r="L783" s="50"/>
      <c r="M783" s="50"/>
      <c r="N783" s="51"/>
      <c r="O783" s="51"/>
    </row>
    <row r="784" spans="2:15" ht="15.75">
      <c r="B784" s="50">
        <v>798</v>
      </c>
      <c r="C784" s="50"/>
      <c r="D784" s="51"/>
      <c r="E784" s="51"/>
      <c r="F784" s="31"/>
      <c r="G784" s="51"/>
      <c r="H784" s="51"/>
      <c r="I784" s="50"/>
      <c r="J784" s="50"/>
      <c r="K784" s="50"/>
      <c r="L784" s="50"/>
      <c r="M784" s="50"/>
      <c r="N784" s="51"/>
      <c r="O784" s="51"/>
    </row>
    <row r="785" spans="2:15" ht="15.75">
      <c r="B785" s="50">
        <v>799</v>
      </c>
      <c r="C785" s="50"/>
      <c r="D785" s="51"/>
      <c r="E785" s="51"/>
      <c r="F785" s="31"/>
      <c r="G785" s="51"/>
      <c r="H785" s="51"/>
      <c r="I785" s="50"/>
      <c r="J785" s="50"/>
      <c r="K785" s="50"/>
      <c r="L785" s="50"/>
      <c r="M785" s="50"/>
      <c r="N785" s="51"/>
      <c r="O785" s="51"/>
    </row>
    <row r="786" spans="2:15" ht="15.75">
      <c r="B786" s="50">
        <v>800</v>
      </c>
      <c r="C786" s="50"/>
      <c r="D786" s="51"/>
      <c r="E786" s="51"/>
      <c r="F786" s="31"/>
      <c r="G786" s="51"/>
      <c r="H786" s="51"/>
      <c r="I786" s="50"/>
      <c r="J786" s="50"/>
      <c r="K786" s="50"/>
      <c r="L786" s="50"/>
      <c r="M786" s="50"/>
      <c r="N786" s="51"/>
      <c r="O786" s="51"/>
    </row>
    <row r="787" spans="2:15" ht="15.75">
      <c r="B787" s="50">
        <v>801</v>
      </c>
      <c r="C787" s="50"/>
      <c r="D787" s="51"/>
      <c r="E787" s="51"/>
      <c r="F787" s="31"/>
      <c r="G787" s="51"/>
      <c r="H787" s="51"/>
      <c r="I787" s="50"/>
      <c r="J787" s="50"/>
      <c r="K787" s="50"/>
      <c r="L787" s="50"/>
      <c r="M787" s="50"/>
      <c r="N787" s="51"/>
      <c r="O787" s="51"/>
    </row>
    <row r="788" spans="2:15" ht="15.75">
      <c r="B788" s="50">
        <v>802</v>
      </c>
      <c r="C788" s="50"/>
      <c r="D788" s="51"/>
      <c r="E788" s="51"/>
      <c r="F788" s="31"/>
      <c r="G788" s="51"/>
      <c r="H788" s="51"/>
      <c r="I788" s="50"/>
      <c r="J788" s="50"/>
      <c r="K788" s="50"/>
      <c r="L788" s="50"/>
      <c r="M788" s="50"/>
      <c r="N788" s="51"/>
      <c r="O788" s="51"/>
    </row>
    <row r="789" spans="2:15" ht="15.75">
      <c r="B789" s="50">
        <v>803</v>
      </c>
      <c r="C789" s="50"/>
      <c r="D789" s="51"/>
      <c r="E789" s="51"/>
      <c r="F789" s="31"/>
      <c r="G789" s="51"/>
      <c r="H789" s="51"/>
      <c r="I789" s="50"/>
      <c r="J789" s="50"/>
      <c r="K789" s="50"/>
      <c r="L789" s="50"/>
      <c r="M789" s="50"/>
      <c r="N789" s="51"/>
      <c r="O789" s="51"/>
    </row>
    <row r="790" spans="2:15" ht="15.75">
      <c r="B790" s="50">
        <v>804</v>
      </c>
      <c r="C790" s="50"/>
      <c r="D790" s="51"/>
      <c r="E790" s="51"/>
      <c r="F790" s="31"/>
      <c r="G790" s="51"/>
      <c r="H790" s="51"/>
      <c r="I790" s="50"/>
      <c r="J790" s="50"/>
      <c r="K790" s="50"/>
      <c r="L790" s="50"/>
      <c r="M790" s="50"/>
      <c r="N790" s="51"/>
      <c r="O790" s="51"/>
    </row>
    <row r="791" spans="2:15" ht="15.75">
      <c r="B791" s="50">
        <v>805</v>
      </c>
      <c r="C791" s="50"/>
      <c r="D791" s="51"/>
      <c r="E791" s="51"/>
      <c r="F791" s="31"/>
      <c r="G791" s="51"/>
      <c r="H791" s="51"/>
      <c r="I791" s="50"/>
      <c r="J791" s="50"/>
      <c r="K791" s="50"/>
      <c r="L791" s="50"/>
      <c r="M791" s="50"/>
      <c r="N791" s="51"/>
      <c r="O791" s="51"/>
    </row>
    <row r="792" spans="2:15" ht="15.75">
      <c r="B792" s="50">
        <v>806</v>
      </c>
      <c r="C792" s="50"/>
      <c r="D792" s="51"/>
      <c r="E792" s="51"/>
      <c r="F792" s="31"/>
      <c r="G792" s="51"/>
      <c r="H792" s="51"/>
      <c r="I792" s="50"/>
      <c r="J792" s="50"/>
      <c r="K792" s="50"/>
      <c r="L792" s="50"/>
      <c r="M792" s="50"/>
      <c r="N792" s="51"/>
      <c r="O792" s="51"/>
    </row>
    <row r="793" spans="2:15" ht="15.75">
      <c r="B793" s="50">
        <v>807</v>
      </c>
      <c r="C793" s="50"/>
      <c r="D793" s="51"/>
      <c r="E793" s="51"/>
      <c r="F793" s="31"/>
      <c r="G793" s="51"/>
      <c r="H793" s="51"/>
      <c r="I793" s="50"/>
      <c r="J793" s="50"/>
      <c r="K793" s="50"/>
      <c r="L793" s="50"/>
      <c r="M793" s="50"/>
      <c r="N793" s="51"/>
      <c r="O793" s="51"/>
    </row>
    <row r="794" spans="2:15" ht="15.75">
      <c r="B794" s="50">
        <v>808</v>
      </c>
      <c r="C794" s="50"/>
      <c r="D794" s="51"/>
      <c r="E794" s="51"/>
      <c r="F794" s="31"/>
      <c r="G794" s="51"/>
      <c r="H794" s="51"/>
      <c r="I794" s="50"/>
      <c r="J794" s="50"/>
      <c r="K794" s="50"/>
      <c r="L794" s="50"/>
      <c r="M794" s="50"/>
      <c r="N794" s="51"/>
      <c r="O794" s="51"/>
    </row>
    <row r="795" spans="2:15" ht="15.75">
      <c r="B795" s="50">
        <v>809</v>
      </c>
      <c r="C795" s="50"/>
      <c r="D795" s="51"/>
      <c r="E795" s="51"/>
      <c r="F795" s="31"/>
      <c r="G795" s="51"/>
      <c r="H795" s="51"/>
      <c r="I795" s="50"/>
      <c r="J795" s="50"/>
      <c r="K795" s="50"/>
      <c r="L795" s="50"/>
      <c r="M795" s="50"/>
      <c r="N795" s="51"/>
      <c r="O795" s="51"/>
    </row>
    <row r="796" spans="2:15" ht="15.75">
      <c r="B796" s="50">
        <v>810</v>
      </c>
      <c r="C796" s="50"/>
      <c r="D796" s="51"/>
      <c r="E796" s="51"/>
      <c r="F796" s="31"/>
      <c r="G796" s="51"/>
      <c r="H796" s="51"/>
      <c r="I796" s="50"/>
      <c r="J796" s="50"/>
      <c r="K796" s="50"/>
      <c r="L796" s="50"/>
      <c r="M796" s="50"/>
      <c r="N796" s="51"/>
      <c r="O796" s="51"/>
    </row>
    <row r="797" spans="2:15" ht="15.75">
      <c r="B797" s="50">
        <v>811</v>
      </c>
      <c r="C797" s="50"/>
      <c r="D797" s="51"/>
      <c r="E797" s="51"/>
      <c r="F797" s="31"/>
      <c r="G797" s="51"/>
      <c r="H797" s="51"/>
      <c r="I797" s="50"/>
      <c r="J797" s="50"/>
      <c r="K797" s="50"/>
      <c r="L797" s="50"/>
      <c r="M797" s="50"/>
      <c r="N797" s="51"/>
      <c r="O797" s="51"/>
    </row>
    <row r="798" spans="2:15" ht="15.75">
      <c r="B798" s="50">
        <v>812</v>
      </c>
      <c r="C798" s="50"/>
      <c r="D798" s="51"/>
      <c r="E798" s="51"/>
      <c r="F798" s="31"/>
      <c r="G798" s="51"/>
      <c r="H798" s="51"/>
      <c r="I798" s="50"/>
      <c r="J798" s="50"/>
      <c r="K798" s="50"/>
      <c r="L798" s="50"/>
      <c r="M798" s="50"/>
      <c r="N798" s="51"/>
      <c r="O798" s="51"/>
    </row>
    <row r="799" spans="2:15" ht="15.75">
      <c r="B799" s="50">
        <v>813</v>
      </c>
      <c r="C799" s="50"/>
      <c r="D799" s="51"/>
      <c r="E799" s="51"/>
      <c r="F799" s="31"/>
      <c r="G799" s="51"/>
      <c r="H799" s="51"/>
      <c r="I799" s="50"/>
      <c r="J799" s="50"/>
      <c r="K799" s="50"/>
      <c r="L799" s="50"/>
      <c r="M799" s="50"/>
      <c r="N799" s="51"/>
      <c r="O799" s="51"/>
    </row>
    <row r="800" spans="2:15" ht="15.75">
      <c r="B800" s="50">
        <v>814</v>
      </c>
      <c r="C800" s="50"/>
      <c r="D800" s="51"/>
      <c r="E800" s="51"/>
      <c r="F800" s="31"/>
      <c r="G800" s="51"/>
      <c r="H800" s="51"/>
      <c r="I800" s="50"/>
      <c r="J800" s="50"/>
      <c r="K800" s="50"/>
      <c r="L800" s="50"/>
      <c r="M800" s="50"/>
      <c r="N800" s="51"/>
      <c r="O800" s="51"/>
    </row>
    <row r="801" spans="2:15" ht="15.75">
      <c r="B801" s="50">
        <v>815</v>
      </c>
      <c r="C801" s="50"/>
      <c r="D801" s="51"/>
      <c r="E801" s="51"/>
      <c r="F801" s="31"/>
      <c r="G801" s="51"/>
      <c r="H801" s="51"/>
      <c r="I801" s="50"/>
      <c r="J801" s="50"/>
      <c r="K801" s="50"/>
      <c r="L801" s="50"/>
      <c r="M801" s="50"/>
      <c r="N801" s="51"/>
      <c r="O801" s="51"/>
    </row>
    <row r="802" spans="2:15" ht="15.75">
      <c r="B802" s="50">
        <v>816</v>
      </c>
      <c r="C802" s="50"/>
      <c r="D802" s="51"/>
      <c r="E802" s="51"/>
      <c r="F802" s="31"/>
      <c r="G802" s="51"/>
      <c r="H802" s="51"/>
      <c r="I802" s="50"/>
      <c r="J802" s="50"/>
      <c r="K802" s="50"/>
      <c r="L802" s="50"/>
      <c r="M802" s="50"/>
      <c r="N802" s="51"/>
      <c r="O802" s="51"/>
    </row>
    <row r="803" spans="2:15" ht="15.75">
      <c r="B803" s="50">
        <v>817</v>
      </c>
      <c r="C803" s="50"/>
      <c r="D803" s="51"/>
      <c r="E803" s="51"/>
      <c r="F803" s="31"/>
      <c r="G803" s="51"/>
      <c r="H803" s="51"/>
      <c r="I803" s="50"/>
      <c r="J803" s="50"/>
      <c r="K803" s="50"/>
      <c r="L803" s="50"/>
      <c r="M803" s="50"/>
      <c r="N803" s="51"/>
      <c r="O803" s="51"/>
    </row>
    <row r="804" spans="2:15" ht="15.75">
      <c r="B804" s="50">
        <v>818</v>
      </c>
      <c r="C804" s="50"/>
      <c r="D804" s="51"/>
      <c r="E804" s="51"/>
      <c r="F804" s="31"/>
      <c r="G804" s="51"/>
      <c r="H804" s="51"/>
      <c r="I804" s="50"/>
      <c r="J804" s="50"/>
      <c r="K804" s="50"/>
      <c r="L804" s="50"/>
      <c r="M804" s="50"/>
      <c r="N804" s="51"/>
      <c r="O804" s="51"/>
    </row>
    <row r="805" spans="2:15" ht="15.75">
      <c r="B805" s="50">
        <v>819</v>
      </c>
      <c r="C805" s="50"/>
      <c r="D805" s="51"/>
      <c r="E805" s="51"/>
      <c r="F805" s="31"/>
      <c r="G805" s="51"/>
      <c r="H805" s="51"/>
      <c r="I805" s="50"/>
      <c r="J805" s="50"/>
      <c r="K805" s="50"/>
      <c r="L805" s="50"/>
      <c r="M805" s="50"/>
      <c r="N805" s="51"/>
      <c r="O805" s="51"/>
    </row>
    <row r="806" spans="2:15" ht="15.75">
      <c r="B806" s="50">
        <v>820</v>
      </c>
      <c r="C806" s="50"/>
      <c r="D806" s="51"/>
      <c r="E806" s="51"/>
      <c r="F806" s="31"/>
      <c r="G806" s="51"/>
      <c r="H806" s="51"/>
      <c r="I806" s="50"/>
      <c r="J806" s="50"/>
      <c r="K806" s="50"/>
      <c r="L806" s="50"/>
      <c r="M806" s="50"/>
      <c r="N806" s="51"/>
      <c r="O806" s="51"/>
    </row>
    <row r="807" spans="2:15" ht="15.75">
      <c r="B807" s="50">
        <v>821</v>
      </c>
      <c r="C807" s="50"/>
      <c r="D807" s="51"/>
      <c r="E807" s="51"/>
      <c r="F807" s="31"/>
      <c r="G807" s="51"/>
      <c r="H807" s="51"/>
      <c r="I807" s="50"/>
      <c r="J807" s="50"/>
      <c r="K807" s="50"/>
      <c r="L807" s="50"/>
      <c r="M807" s="50"/>
      <c r="N807" s="51"/>
      <c r="O807" s="51"/>
    </row>
    <row r="808" spans="2:15" ht="15.75">
      <c r="B808" s="50">
        <v>822</v>
      </c>
      <c r="C808" s="50"/>
      <c r="D808" s="51"/>
      <c r="E808" s="51"/>
      <c r="F808" s="31"/>
      <c r="G808" s="51"/>
      <c r="H808" s="51"/>
      <c r="I808" s="50"/>
      <c r="J808" s="50"/>
      <c r="K808" s="50"/>
      <c r="L808" s="50"/>
      <c r="M808" s="50"/>
      <c r="N808" s="51"/>
      <c r="O808" s="51"/>
    </row>
    <row r="809" spans="2:15" ht="15.75">
      <c r="B809" s="50">
        <v>823</v>
      </c>
      <c r="C809" s="50"/>
      <c r="D809" s="51"/>
      <c r="E809" s="51"/>
      <c r="F809" s="31"/>
      <c r="G809" s="51"/>
      <c r="H809" s="51"/>
      <c r="I809" s="50"/>
      <c r="J809" s="50"/>
      <c r="K809" s="50"/>
      <c r="L809" s="50"/>
      <c r="M809" s="50"/>
      <c r="N809" s="51"/>
      <c r="O809" s="51"/>
    </row>
    <row r="810" spans="2:15" ht="15.75">
      <c r="B810" s="50">
        <v>824</v>
      </c>
      <c r="C810" s="50"/>
      <c r="D810" s="51"/>
      <c r="E810" s="51"/>
      <c r="F810" s="31"/>
      <c r="G810" s="51"/>
      <c r="H810" s="51"/>
      <c r="I810" s="50"/>
      <c r="J810" s="50"/>
      <c r="K810" s="50"/>
      <c r="L810" s="50"/>
      <c r="M810" s="50"/>
      <c r="N810" s="51"/>
      <c r="O810" s="51"/>
    </row>
    <row r="811" spans="2:15" ht="15.75">
      <c r="B811" s="50">
        <v>825</v>
      </c>
      <c r="C811" s="50"/>
      <c r="D811" s="51"/>
      <c r="E811" s="51"/>
      <c r="F811" s="31"/>
      <c r="G811" s="51"/>
      <c r="H811" s="51"/>
      <c r="I811" s="50"/>
      <c r="J811" s="50"/>
      <c r="K811" s="50"/>
      <c r="L811" s="50"/>
      <c r="M811" s="50"/>
      <c r="N811" s="51"/>
      <c r="O811" s="51"/>
    </row>
    <row r="812" spans="2:15" ht="15.75">
      <c r="B812" s="50">
        <v>826</v>
      </c>
      <c r="C812" s="50"/>
      <c r="D812" s="51"/>
      <c r="E812" s="51"/>
      <c r="F812" s="31"/>
      <c r="G812" s="51"/>
      <c r="H812" s="51"/>
      <c r="I812" s="50"/>
      <c r="J812" s="50"/>
      <c r="K812" s="50"/>
      <c r="L812" s="50"/>
      <c r="M812" s="50"/>
      <c r="N812" s="51"/>
      <c r="O812" s="51"/>
    </row>
    <row r="813" spans="2:15" ht="15.75">
      <c r="B813" s="50">
        <v>827</v>
      </c>
      <c r="C813" s="50"/>
      <c r="D813" s="51"/>
      <c r="E813" s="51"/>
      <c r="F813" s="31"/>
      <c r="G813" s="51"/>
      <c r="H813" s="51"/>
      <c r="I813" s="50"/>
      <c r="J813" s="50"/>
      <c r="K813" s="50"/>
      <c r="L813" s="50"/>
      <c r="M813" s="50"/>
      <c r="N813" s="51"/>
      <c r="O813" s="51"/>
    </row>
    <row r="814" spans="2:15" ht="15.75">
      <c r="B814" s="50">
        <v>828</v>
      </c>
      <c r="C814" s="50"/>
      <c r="D814" s="51"/>
      <c r="E814" s="51"/>
      <c r="F814" s="31"/>
      <c r="G814" s="51"/>
      <c r="H814" s="51"/>
      <c r="I814" s="50"/>
      <c r="J814" s="50"/>
      <c r="K814" s="50"/>
      <c r="L814" s="50"/>
      <c r="M814" s="50"/>
      <c r="N814" s="51"/>
      <c r="O814" s="51"/>
    </row>
    <row r="815" spans="2:15" ht="15.75">
      <c r="B815" s="50">
        <v>829</v>
      </c>
      <c r="C815" s="50"/>
      <c r="D815" s="51"/>
      <c r="E815" s="51"/>
      <c r="F815" s="31"/>
      <c r="G815" s="51"/>
      <c r="H815" s="51"/>
      <c r="I815" s="50"/>
      <c r="J815" s="50"/>
      <c r="K815" s="50"/>
      <c r="L815" s="50"/>
      <c r="M815" s="50"/>
      <c r="N815" s="51"/>
      <c r="O815" s="51"/>
    </row>
    <row r="816" spans="2:15" ht="15.75">
      <c r="B816" s="50">
        <v>830</v>
      </c>
      <c r="C816" s="50"/>
      <c r="D816" s="51"/>
      <c r="E816" s="51"/>
      <c r="F816" s="31"/>
      <c r="G816" s="51"/>
      <c r="H816" s="51"/>
      <c r="I816" s="50"/>
      <c r="J816" s="50"/>
      <c r="K816" s="50"/>
      <c r="L816" s="50"/>
      <c r="M816" s="50"/>
      <c r="N816" s="51"/>
      <c r="O816" s="51"/>
    </row>
    <row r="817" spans="2:15" ht="15.75">
      <c r="B817" s="50">
        <v>831</v>
      </c>
      <c r="C817" s="50"/>
      <c r="D817" s="51"/>
      <c r="E817" s="51"/>
      <c r="F817" s="31"/>
      <c r="G817" s="51"/>
      <c r="H817" s="51"/>
      <c r="I817" s="50"/>
      <c r="J817" s="50"/>
      <c r="K817" s="50"/>
      <c r="L817" s="50"/>
      <c r="M817" s="50"/>
      <c r="N817" s="51"/>
      <c r="O817" s="51"/>
    </row>
    <row r="818" spans="2:15" ht="15.75">
      <c r="B818" s="50">
        <v>832</v>
      </c>
      <c r="C818" s="50"/>
      <c r="D818" s="51"/>
      <c r="E818" s="51"/>
      <c r="F818" s="31"/>
      <c r="G818" s="51"/>
      <c r="H818" s="51"/>
      <c r="I818" s="50"/>
      <c r="J818" s="50"/>
      <c r="K818" s="50"/>
      <c r="L818" s="50"/>
      <c r="M818" s="50"/>
      <c r="N818" s="51"/>
      <c r="O818" s="51"/>
    </row>
    <row r="819" spans="2:15" ht="15.75">
      <c r="B819" s="50">
        <v>833</v>
      </c>
      <c r="C819" s="50"/>
      <c r="D819" s="51"/>
      <c r="E819" s="51"/>
      <c r="F819" s="31"/>
      <c r="G819" s="51"/>
      <c r="H819" s="51"/>
      <c r="I819" s="50"/>
      <c r="J819" s="50"/>
      <c r="K819" s="50"/>
      <c r="L819" s="50"/>
      <c r="M819" s="50"/>
      <c r="N819" s="51"/>
      <c r="O819" s="51"/>
    </row>
    <row r="820" spans="2:15" ht="15.75">
      <c r="B820" s="50">
        <v>834</v>
      </c>
      <c r="C820" s="50"/>
      <c r="D820" s="51"/>
      <c r="E820" s="51"/>
      <c r="F820" s="31"/>
      <c r="G820" s="51"/>
      <c r="H820" s="51"/>
      <c r="I820" s="50"/>
      <c r="J820" s="50"/>
      <c r="K820" s="50"/>
      <c r="L820" s="50"/>
      <c r="M820" s="50"/>
      <c r="N820" s="51"/>
      <c r="O820" s="51"/>
    </row>
    <row r="821" spans="2:15" ht="15.75">
      <c r="B821" s="50">
        <v>835</v>
      </c>
      <c r="C821" s="50"/>
      <c r="D821" s="51"/>
      <c r="E821" s="51"/>
      <c r="F821" s="31"/>
      <c r="G821" s="51"/>
      <c r="H821" s="51"/>
      <c r="I821" s="50"/>
      <c r="J821" s="50"/>
      <c r="K821" s="50"/>
      <c r="L821" s="50"/>
      <c r="M821" s="50"/>
      <c r="N821" s="51"/>
      <c r="O821" s="51"/>
    </row>
    <row r="822" spans="2:15" ht="15.75">
      <c r="B822" s="50">
        <v>836</v>
      </c>
      <c r="C822" s="50"/>
      <c r="D822" s="51"/>
      <c r="E822" s="51"/>
      <c r="F822" s="31"/>
      <c r="G822" s="51"/>
      <c r="H822" s="51"/>
      <c r="I822" s="50"/>
      <c r="J822" s="50"/>
      <c r="K822" s="50"/>
      <c r="L822" s="50"/>
      <c r="M822" s="50"/>
      <c r="N822" s="51"/>
      <c r="O822" s="51"/>
    </row>
    <row r="823" spans="2:15" ht="15.75">
      <c r="B823" s="50">
        <v>837</v>
      </c>
      <c r="C823" s="50"/>
      <c r="D823" s="51"/>
      <c r="E823" s="51"/>
      <c r="F823" s="31"/>
      <c r="G823" s="51"/>
      <c r="H823" s="51"/>
      <c r="I823" s="50"/>
      <c r="J823" s="50"/>
      <c r="K823" s="50"/>
      <c r="L823" s="50"/>
      <c r="M823" s="50"/>
      <c r="N823" s="51"/>
      <c r="O823" s="51"/>
    </row>
    <row r="824" spans="2:15" ht="15.75">
      <c r="B824" s="50">
        <v>838</v>
      </c>
      <c r="C824" s="50"/>
      <c r="D824" s="51"/>
      <c r="E824" s="51"/>
      <c r="F824" s="31"/>
      <c r="G824" s="51"/>
      <c r="H824" s="51"/>
      <c r="I824" s="50"/>
      <c r="J824" s="50"/>
      <c r="K824" s="50"/>
      <c r="L824" s="50"/>
      <c r="M824" s="50"/>
      <c r="N824" s="51"/>
      <c r="O824" s="51"/>
    </row>
    <row r="825" spans="2:15" ht="15.75">
      <c r="B825" s="50">
        <v>839</v>
      </c>
      <c r="C825" s="50"/>
      <c r="D825" s="51"/>
      <c r="E825" s="51"/>
      <c r="F825" s="31"/>
      <c r="G825" s="51"/>
      <c r="H825" s="51"/>
      <c r="I825" s="50"/>
      <c r="J825" s="50"/>
      <c r="K825" s="50"/>
      <c r="L825" s="50"/>
      <c r="M825" s="50"/>
      <c r="N825" s="51"/>
      <c r="O825" s="51"/>
    </row>
    <row r="826" spans="2:15" ht="15.75">
      <c r="B826" s="50">
        <v>840</v>
      </c>
      <c r="C826" s="50"/>
      <c r="D826" s="51"/>
      <c r="E826" s="51"/>
      <c r="F826" s="31"/>
      <c r="G826" s="51"/>
      <c r="H826" s="51"/>
      <c r="I826" s="50"/>
      <c r="J826" s="50"/>
      <c r="K826" s="50"/>
      <c r="L826" s="50"/>
      <c r="M826" s="50"/>
      <c r="N826" s="51"/>
      <c r="O826" s="51"/>
    </row>
    <row r="827" spans="2:15" ht="15.75">
      <c r="B827" s="50">
        <v>841</v>
      </c>
      <c r="C827" s="50"/>
      <c r="D827" s="51"/>
      <c r="E827" s="51"/>
      <c r="F827" s="31"/>
      <c r="G827" s="51"/>
      <c r="H827" s="51"/>
      <c r="I827" s="50"/>
      <c r="J827" s="50"/>
      <c r="K827" s="50"/>
      <c r="L827" s="50"/>
      <c r="M827" s="50"/>
      <c r="N827" s="51"/>
      <c r="O827" s="51"/>
    </row>
    <row r="828" spans="2:15" ht="15.75">
      <c r="B828" s="50">
        <v>842</v>
      </c>
      <c r="C828" s="50"/>
      <c r="D828" s="51"/>
      <c r="E828" s="51"/>
      <c r="F828" s="31"/>
      <c r="G828" s="51"/>
      <c r="H828" s="51"/>
      <c r="I828" s="50"/>
      <c r="J828" s="50"/>
      <c r="K828" s="50"/>
      <c r="L828" s="50"/>
      <c r="M828" s="50"/>
      <c r="N828" s="51"/>
      <c r="O828" s="51"/>
    </row>
    <row r="829" spans="2:15" ht="15.75">
      <c r="B829" s="50">
        <v>843</v>
      </c>
      <c r="C829" s="50"/>
      <c r="D829" s="51"/>
      <c r="E829" s="51"/>
      <c r="F829" s="31"/>
      <c r="G829" s="51"/>
      <c r="H829" s="51"/>
      <c r="I829" s="50"/>
      <c r="J829" s="50"/>
      <c r="K829" s="50"/>
      <c r="L829" s="50"/>
      <c r="M829" s="50"/>
      <c r="N829" s="51"/>
      <c r="O829" s="51"/>
    </row>
    <row r="830" spans="2:15" ht="15.75">
      <c r="B830" s="50">
        <v>844</v>
      </c>
      <c r="C830" s="50"/>
      <c r="D830" s="51"/>
      <c r="E830" s="51"/>
      <c r="F830" s="31"/>
      <c r="G830" s="51"/>
      <c r="H830" s="51"/>
      <c r="I830" s="50"/>
      <c r="J830" s="50"/>
      <c r="K830" s="50"/>
      <c r="L830" s="50"/>
      <c r="M830" s="50"/>
      <c r="N830" s="51"/>
      <c r="O830" s="51"/>
    </row>
    <row r="831" spans="2:15" ht="15.75">
      <c r="B831" s="50">
        <v>845</v>
      </c>
      <c r="C831" s="50"/>
      <c r="D831" s="51"/>
      <c r="E831" s="51"/>
      <c r="F831" s="31"/>
      <c r="G831" s="51"/>
      <c r="H831" s="51"/>
      <c r="I831" s="50"/>
      <c r="J831" s="50"/>
      <c r="K831" s="50"/>
      <c r="L831" s="50"/>
      <c r="M831" s="50"/>
      <c r="N831" s="51"/>
      <c r="O831" s="51"/>
    </row>
    <row r="832" spans="2:15" ht="15.75">
      <c r="B832" s="50">
        <v>846</v>
      </c>
      <c r="C832" s="50"/>
      <c r="D832" s="51"/>
      <c r="E832" s="51"/>
      <c r="F832" s="31"/>
      <c r="G832" s="51"/>
      <c r="H832" s="51"/>
      <c r="I832" s="50"/>
      <c r="J832" s="50"/>
      <c r="K832" s="50"/>
      <c r="L832" s="50"/>
      <c r="M832" s="50"/>
      <c r="N832" s="51"/>
      <c r="O832" s="51"/>
    </row>
    <row r="833" spans="2:15" ht="15.75">
      <c r="B833" s="50">
        <v>847</v>
      </c>
      <c r="C833" s="50"/>
      <c r="D833" s="51"/>
      <c r="E833" s="51"/>
      <c r="F833" s="31"/>
      <c r="G833" s="51"/>
      <c r="H833" s="51"/>
      <c r="I833" s="50"/>
      <c r="J833" s="50"/>
      <c r="K833" s="50"/>
      <c r="L833" s="50"/>
      <c r="M833" s="50"/>
      <c r="N833" s="51"/>
      <c r="O833" s="51"/>
    </row>
    <row r="834" spans="2:15" ht="15.75">
      <c r="B834" s="50">
        <v>848</v>
      </c>
      <c r="C834" s="50"/>
      <c r="D834" s="51"/>
      <c r="E834" s="51"/>
      <c r="F834" s="31"/>
      <c r="G834" s="51"/>
      <c r="H834" s="51"/>
      <c r="I834" s="50"/>
      <c r="J834" s="50"/>
      <c r="K834" s="50"/>
      <c r="L834" s="50"/>
      <c r="M834" s="50"/>
      <c r="N834" s="51"/>
      <c r="O834" s="51"/>
    </row>
    <row r="835" spans="2:15" ht="15.75">
      <c r="B835" s="50">
        <v>849</v>
      </c>
      <c r="C835" s="50"/>
      <c r="D835" s="51"/>
      <c r="E835" s="51"/>
      <c r="F835" s="31"/>
      <c r="G835" s="51"/>
      <c r="H835" s="51"/>
      <c r="I835" s="50"/>
      <c r="J835" s="50"/>
      <c r="K835" s="50"/>
      <c r="L835" s="50"/>
      <c r="M835" s="50"/>
      <c r="N835" s="51"/>
      <c r="O835" s="51"/>
    </row>
    <row r="836" spans="2:15" ht="15.75">
      <c r="B836" s="50">
        <v>850</v>
      </c>
      <c r="C836" s="50"/>
      <c r="D836" s="51"/>
      <c r="E836" s="51"/>
      <c r="F836" s="31"/>
      <c r="G836" s="51"/>
      <c r="H836" s="51"/>
      <c r="I836" s="50"/>
      <c r="J836" s="50"/>
      <c r="K836" s="50"/>
      <c r="L836" s="50"/>
      <c r="M836" s="50"/>
      <c r="N836" s="51"/>
      <c r="O836" s="51"/>
    </row>
    <row r="837" spans="2:15" ht="15.75">
      <c r="B837" s="50">
        <v>851</v>
      </c>
      <c r="C837" s="50"/>
      <c r="D837" s="51"/>
      <c r="E837" s="51"/>
      <c r="F837" s="31"/>
      <c r="G837" s="51"/>
      <c r="H837" s="51"/>
      <c r="I837" s="50"/>
      <c r="J837" s="50"/>
      <c r="K837" s="50"/>
      <c r="L837" s="50"/>
      <c r="M837" s="50"/>
      <c r="N837" s="51"/>
      <c r="O837" s="51"/>
    </row>
    <row r="838" spans="2:15" ht="15.75">
      <c r="B838" s="50">
        <v>852</v>
      </c>
      <c r="C838" s="50"/>
      <c r="D838" s="51"/>
      <c r="E838" s="51"/>
      <c r="F838" s="31"/>
      <c r="G838" s="51"/>
      <c r="H838" s="51"/>
      <c r="I838" s="50"/>
      <c r="J838" s="50"/>
      <c r="K838" s="50"/>
      <c r="L838" s="50"/>
      <c r="M838" s="50"/>
      <c r="N838" s="51"/>
      <c r="O838" s="51"/>
    </row>
    <row r="839" spans="2:15" ht="15.75">
      <c r="B839" s="50">
        <v>853</v>
      </c>
      <c r="C839" s="50"/>
      <c r="D839" s="51"/>
      <c r="E839" s="51"/>
      <c r="F839" s="31"/>
      <c r="G839" s="51"/>
      <c r="H839" s="51"/>
      <c r="I839" s="50"/>
      <c r="J839" s="50"/>
      <c r="K839" s="50"/>
      <c r="L839" s="50"/>
      <c r="M839" s="50"/>
      <c r="N839" s="51"/>
      <c r="O839" s="51"/>
    </row>
    <row r="840" spans="2:15" ht="15.75">
      <c r="B840" s="50">
        <v>854</v>
      </c>
      <c r="C840" s="50"/>
      <c r="D840" s="51"/>
      <c r="E840" s="51"/>
      <c r="F840" s="31"/>
      <c r="G840" s="51"/>
      <c r="H840" s="51"/>
      <c r="I840" s="50"/>
      <c r="J840" s="50"/>
      <c r="K840" s="50"/>
      <c r="L840" s="50"/>
      <c r="M840" s="50"/>
      <c r="N840" s="51"/>
      <c r="O840" s="51"/>
    </row>
    <row r="841" spans="2:15" ht="15.75">
      <c r="B841" s="50">
        <v>855</v>
      </c>
      <c r="C841" s="50"/>
      <c r="D841" s="51"/>
      <c r="E841" s="51"/>
      <c r="F841" s="31"/>
      <c r="G841" s="51"/>
      <c r="H841" s="51"/>
      <c r="I841" s="50"/>
      <c r="J841" s="50"/>
      <c r="K841" s="50"/>
      <c r="L841" s="50"/>
      <c r="M841" s="50"/>
      <c r="N841" s="51"/>
      <c r="O841" s="51"/>
    </row>
    <row r="842" spans="2:15" ht="15.75">
      <c r="B842" s="50">
        <v>856</v>
      </c>
      <c r="C842" s="50"/>
      <c r="D842" s="51"/>
      <c r="E842" s="51"/>
      <c r="F842" s="31"/>
      <c r="G842" s="51"/>
      <c r="H842" s="51"/>
      <c r="I842" s="50"/>
      <c r="J842" s="50"/>
      <c r="K842" s="50"/>
      <c r="L842" s="50"/>
      <c r="M842" s="50"/>
      <c r="N842" s="51"/>
      <c r="O842" s="51"/>
    </row>
    <row r="843" spans="2:15" ht="15.75">
      <c r="B843" s="50">
        <v>857</v>
      </c>
      <c r="C843" s="50"/>
      <c r="D843" s="51"/>
      <c r="E843" s="51"/>
      <c r="F843" s="31"/>
      <c r="G843" s="51"/>
      <c r="H843" s="51"/>
      <c r="I843" s="50"/>
      <c r="J843" s="50"/>
      <c r="K843" s="50"/>
      <c r="L843" s="50"/>
      <c r="M843" s="50"/>
      <c r="N843" s="51"/>
      <c r="O843" s="51"/>
    </row>
    <row r="844" spans="2:15" ht="15.75">
      <c r="B844" s="50">
        <v>858</v>
      </c>
      <c r="C844" s="50"/>
      <c r="D844" s="51"/>
      <c r="E844" s="51"/>
      <c r="F844" s="31"/>
      <c r="G844" s="51"/>
      <c r="H844" s="51"/>
      <c r="I844" s="50"/>
      <c r="J844" s="50"/>
      <c r="K844" s="50"/>
      <c r="L844" s="50"/>
      <c r="M844" s="50"/>
      <c r="N844" s="51"/>
      <c r="O844" s="51"/>
    </row>
    <row r="845" spans="2:15" ht="15.75">
      <c r="B845" s="50">
        <v>859</v>
      </c>
      <c r="C845" s="50"/>
      <c r="D845" s="51"/>
      <c r="E845" s="51"/>
      <c r="F845" s="31"/>
      <c r="G845" s="51"/>
      <c r="H845" s="51"/>
      <c r="I845" s="50"/>
      <c r="J845" s="50"/>
      <c r="K845" s="50"/>
      <c r="L845" s="50"/>
      <c r="M845" s="50"/>
      <c r="N845" s="51"/>
      <c r="O845" s="51"/>
    </row>
    <row r="846" spans="2:15" ht="15.75">
      <c r="B846" s="50">
        <v>860</v>
      </c>
      <c r="C846" s="50"/>
      <c r="D846" s="51"/>
      <c r="E846" s="51"/>
      <c r="F846" s="31"/>
      <c r="G846" s="51"/>
      <c r="H846" s="51"/>
      <c r="I846" s="50"/>
      <c r="J846" s="50"/>
      <c r="K846" s="50"/>
      <c r="L846" s="50"/>
      <c r="M846" s="50"/>
      <c r="N846" s="51"/>
      <c r="O846" s="51"/>
    </row>
    <row r="847" spans="2:15" ht="15.75">
      <c r="B847" s="50">
        <v>861</v>
      </c>
      <c r="C847" s="50"/>
      <c r="D847" s="51"/>
      <c r="E847" s="51"/>
      <c r="F847" s="31"/>
      <c r="G847" s="51"/>
      <c r="H847" s="51"/>
      <c r="I847" s="50"/>
      <c r="J847" s="50"/>
      <c r="K847" s="50"/>
      <c r="L847" s="50"/>
      <c r="M847" s="50"/>
      <c r="N847" s="51"/>
      <c r="O847" s="51"/>
    </row>
    <row r="848" spans="2:15" ht="15.75">
      <c r="B848" s="50">
        <v>862</v>
      </c>
      <c r="C848" s="50"/>
      <c r="D848" s="51"/>
      <c r="E848" s="51"/>
      <c r="F848" s="31"/>
      <c r="G848" s="51"/>
      <c r="H848" s="51"/>
      <c r="I848" s="50"/>
      <c r="J848" s="50"/>
      <c r="K848" s="50"/>
      <c r="L848" s="50"/>
      <c r="M848" s="50"/>
      <c r="N848" s="51"/>
      <c r="O848" s="51"/>
    </row>
    <row r="849" spans="2:15" ht="15.75">
      <c r="B849" s="50">
        <v>863</v>
      </c>
      <c r="C849" s="50"/>
      <c r="D849" s="51"/>
      <c r="E849" s="51"/>
      <c r="F849" s="31"/>
      <c r="G849" s="51"/>
      <c r="H849" s="51"/>
      <c r="I849" s="50"/>
      <c r="J849" s="50"/>
      <c r="K849" s="50"/>
      <c r="L849" s="50"/>
      <c r="M849" s="50"/>
      <c r="N849" s="51"/>
      <c r="O849" s="51"/>
    </row>
    <row r="850" spans="2:15" ht="15.75">
      <c r="B850" s="50">
        <v>864</v>
      </c>
      <c r="C850" s="50"/>
      <c r="D850" s="51"/>
      <c r="E850" s="51"/>
      <c r="F850" s="31"/>
      <c r="G850" s="51"/>
      <c r="H850" s="51"/>
      <c r="I850" s="50"/>
      <c r="J850" s="50"/>
      <c r="K850" s="50"/>
      <c r="L850" s="50"/>
      <c r="M850" s="50"/>
      <c r="N850" s="51"/>
      <c r="O850" s="51"/>
    </row>
    <row r="851" spans="2:15" ht="15.75">
      <c r="B851" s="50">
        <v>865</v>
      </c>
      <c r="C851" s="50"/>
      <c r="D851" s="51"/>
      <c r="E851" s="51"/>
      <c r="F851" s="31"/>
      <c r="G851" s="51"/>
      <c r="H851" s="51"/>
      <c r="I851" s="50"/>
      <c r="J851" s="50"/>
      <c r="K851" s="50"/>
      <c r="L851" s="50"/>
      <c r="M851" s="50"/>
      <c r="N851" s="51"/>
      <c r="O851" s="51"/>
    </row>
    <row r="852" spans="2:15" ht="15.75">
      <c r="B852" s="50">
        <v>866</v>
      </c>
      <c r="C852" s="50"/>
      <c r="D852" s="51"/>
      <c r="E852" s="51"/>
      <c r="F852" s="31"/>
      <c r="G852" s="51"/>
      <c r="H852" s="51"/>
      <c r="I852" s="50"/>
      <c r="J852" s="50"/>
      <c r="K852" s="50"/>
      <c r="L852" s="50"/>
      <c r="M852" s="50"/>
      <c r="N852" s="51"/>
      <c r="O852" s="51"/>
    </row>
    <row r="853" spans="2:15" ht="15.75">
      <c r="B853" s="50">
        <v>867</v>
      </c>
      <c r="C853" s="50"/>
      <c r="D853" s="51"/>
      <c r="E853" s="51"/>
      <c r="F853" s="31"/>
      <c r="G853" s="51"/>
      <c r="H853" s="51"/>
      <c r="I853" s="50"/>
      <c r="J853" s="50"/>
      <c r="K853" s="50"/>
      <c r="L853" s="50"/>
      <c r="M853" s="50"/>
      <c r="N853" s="51"/>
      <c r="O853" s="51"/>
    </row>
    <row r="854" spans="2:15" ht="15.75">
      <c r="B854" s="50">
        <v>868</v>
      </c>
      <c r="C854" s="50"/>
      <c r="D854" s="51"/>
      <c r="E854" s="51"/>
      <c r="F854" s="31"/>
      <c r="G854" s="51"/>
      <c r="H854" s="51"/>
      <c r="I854" s="50"/>
      <c r="J854" s="50"/>
      <c r="K854" s="50"/>
      <c r="L854" s="50"/>
      <c r="M854" s="50"/>
      <c r="N854" s="51"/>
      <c r="O854" s="51"/>
    </row>
    <row r="855" spans="2:15" ht="15.75">
      <c r="B855" s="50">
        <v>869</v>
      </c>
      <c r="C855" s="50"/>
      <c r="D855" s="51"/>
      <c r="E855" s="51"/>
      <c r="F855" s="31"/>
      <c r="G855" s="51"/>
      <c r="H855" s="51"/>
      <c r="I855" s="50"/>
      <c r="J855" s="50"/>
      <c r="K855" s="50"/>
      <c r="L855" s="50"/>
      <c r="M855" s="50"/>
      <c r="N855" s="51"/>
      <c r="O855" s="51"/>
    </row>
    <row r="856" spans="2:15" ht="15.75">
      <c r="B856" s="50">
        <v>870</v>
      </c>
      <c r="C856" s="50"/>
      <c r="D856" s="51"/>
      <c r="E856" s="51"/>
      <c r="F856" s="31"/>
      <c r="G856" s="51"/>
      <c r="H856" s="51"/>
      <c r="I856" s="50"/>
      <c r="J856" s="50"/>
      <c r="K856" s="50"/>
      <c r="L856" s="50"/>
      <c r="M856" s="50"/>
      <c r="N856" s="51"/>
      <c r="O856" s="51"/>
    </row>
    <row r="857" spans="2:15" ht="15.75">
      <c r="B857" s="50">
        <v>871</v>
      </c>
      <c r="C857" s="50"/>
      <c r="D857" s="51"/>
      <c r="E857" s="51"/>
      <c r="F857" s="31"/>
      <c r="G857" s="51"/>
      <c r="H857" s="51"/>
      <c r="I857" s="50"/>
      <c r="J857" s="50"/>
      <c r="K857" s="50"/>
      <c r="L857" s="50"/>
      <c r="M857" s="50"/>
      <c r="N857" s="51"/>
      <c r="O857" s="51"/>
    </row>
    <row r="858" spans="2:15" ht="15.75">
      <c r="B858" s="50">
        <v>872</v>
      </c>
      <c r="C858" s="50"/>
      <c r="D858" s="51"/>
      <c r="E858" s="51"/>
      <c r="F858" s="31"/>
      <c r="G858" s="51"/>
      <c r="H858" s="51"/>
      <c r="I858" s="50"/>
      <c r="J858" s="50"/>
      <c r="K858" s="50"/>
      <c r="L858" s="50"/>
      <c r="M858" s="50"/>
      <c r="N858" s="51"/>
      <c r="O858" s="51"/>
    </row>
    <row r="859" spans="2:15" ht="15.75">
      <c r="B859" s="50">
        <v>873</v>
      </c>
      <c r="C859" s="50"/>
      <c r="D859" s="51"/>
      <c r="E859" s="51"/>
      <c r="F859" s="31"/>
      <c r="G859" s="51"/>
      <c r="H859" s="51"/>
      <c r="I859" s="50"/>
      <c r="J859" s="50"/>
      <c r="K859" s="50"/>
      <c r="L859" s="50"/>
      <c r="M859" s="50"/>
      <c r="N859" s="51"/>
      <c r="O859" s="51"/>
    </row>
    <row r="860" spans="2:15" ht="15.75">
      <c r="B860" s="50">
        <v>874</v>
      </c>
      <c r="C860" s="50"/>
      <c r="D860" s="51"/>
      <c r="E860" s="51"/>
      <c r="F860" s="31"/>
      <c r="G860" s="51"/>
      <c r="H860" s="51"/>
      <c r="I860" s="50"/>
      <c r="J860" s="50"/>
      <c r="K860" s="50"/>
      <c r="L860" s="50"/>
      <c r="M860" s="50"/>
      <c r="N860" s="51"/>
      <c r="O860" s="51"/>
    </row>
    <row r="861" spans="2:15" ht="15.75">
      <c r="B861" s="50">
        <v>875</v>
      </c>
      <c r="C861" s="50"/>
      <c r="D861" s="51"/>
      <c r="E861" s="51"/>
      <c r="F861" s="31"/>
      <c r="G861" s="51"/>
      <c r="H861" s="51"/>
      <c r="I861" s="50"/>
      <c r="J861" s="50"/>
      <c r="K861" s="50"/>
      <c r="L861" s="50"/>
      <c r="M861" s="50"/>
      <c r="N861" s="51"/>
      <c r="O861" s="51"/>
    </row>
    <row r="862" spans="2:15" ht="15.75">
      <c r="B862" s="50">
        <v>876</v>
      </c>
      <c r="C862" s="50"/>
      <c r="D862" s="51"/>
      <c r="E862" s="51"/>
      <c r="F862" s="31"/>
      <c r="G862" s="51"/>
      <c r="H862" s="51"/>
      <c r="I862" s="50"/>
      <c r="J862" s="50"/>
      <c r="K862" s="50"/>
      <c r="L862" s="50"/>
      <c r="M862" s="50"/>
      <c r="N862" s="51"/>
      <c r="O862" s="51"/>
    </row>
    <row r="863" spans="2:15" ht="15.75">
      <c r="B863" s="50">
        <v>877</v>
      </c>
      <c r="C863" s="50"/>
      <c r="D863" s="51"/>
      <c r="E863" s="51"/>
      <c r="F863" s="31"/>
      <c r="G863" s="51"/>
      <c r="H863" s="51"/>
      <c r="I863" s="50"/>
      <c r="J863" s="50"/>
      <c r="K863" s="50"/>
      <c r="L863" s="50"/>
      <c r="M863" s="50"/>
      <c r="N863" s="51"/>
      <c r="O863" s="51"/>
    </row>
    <row r="864" spans="2:15" ht="15.75">
      <c r="B864" s="50">
        <v>878</v>
      </c>
      <c r="C864" s="50"/>
      <c r="D864" s="51"/>
      <c r="E864" s="51"/>
      <c r="F864" s="31"/>
      <c r="G864" s="51"/>
      <c r="H864" s="51"/>
      <c r="I864" s="50"/>
      <c r="J864" s="50"/>
      <c r="K864" s="50"/>
      <c r="L864" s="50"/>
      <c r="M864" s="50"/>
      <c r="N864" s="51"/>
      <c r="O864" s="51"/>
    </row>
    <row r="865" spans="2:15" ht="15.75">
      <c r="B865" s="50">
        <v>879</v>
      </c>
      <c r="C865" s="50"/>
      <c r="D865" s="51"/>
      <c r="E865" s="51"/>
      <c r="F865" s="31"/>
      <c r="G865" s="51"/>
      <c r="H865" s="51"/>
      <c r="I865" s="50"/>
      <c r="J865" s="50"/>
      <c r="K865" s="50"/>
      <c r="L865" s="50"/>
      <c r="M865" s="50"/>
      <c r="N865" s="51"/>
      <c r="O865" s="51"/>
    </row>
    <row r="866" spans="2:15" ht="15.75">
      <c r="B866" s="50">
        <v>880</v>
      </c>
      <c r="C866" s="50"/>
      <c r="D866" s="51"/>
      <c r="E866" s="51"/>
      <c r="F866" s="31"/>
      <c r="G866" s="51"/>
      <c r="H866" s="51"/>
      <c r="I866" s="50"/>
      <c r="J866" s="50"/>
      <c r="K866" s="50"/>
      <c r="L866" s="50"/>
      <c r="M866" s="50"/>
      <c r="N866" s="51"/>
      <c r="O866" s="51"/>
    </row>
    <row r="867" spans="2:15" ht="15.75">
      <c r="B867" s="50">
        <v>881</v>
      </c>
      <c r="C867" s="50"/>
      <c r="D867" s="51"/>
      <c r="E867" s="51"/>
      <c r="F867" s="31"/>
      <c r="G867" s="51"/>
      <c r="H867" s="51"/>
      <c r="I867" s="50"/>
      <c r="J867" s="50"/>
      <c r="K867" s="50"/>
      <c r="L867" s="50"/>
      <c r="M867" s="50"/>
      <c r="N867" s="51"/>
      <c r="O867" s="51"/>
    </row>
    <row r="868" spans="2:15" ht="15.75">
      <c r="B868" s="50">
        <v>882</v>
      </c>
      <c r="C868" s="50"/>
      <c r="D868" s="51"/>
      <c r="E868" s="51"/>
      <c r="F868" s="31"/>
      <c r="G868" s="51"/>
      <c r="H868" s="51"/>
      <c r="I868" s="50"/>
      <c r="J868" s="50"/>
      <c r="K868" s="50"/>
      <c r="L868" s="50"/>
      <c r="M868" s="50"/>
      <c r="N868" s="51"/>
      <c r="O868" s="51"/>
    </row>
    <row r="869" spans="2:15" ht="15.75">
      <c r="B869" s="50">
        <v>883</v>
      </c>
      <c r="C869" s="50"/>
      <c r="D869" s="51"/>
      <c r="E869" s="51"/>
      <c r="F869" s="31"/>
      <c r="G869" s="51"/>
      <c r="H869" s="51"/>
      <c r="I869" s="50"/>
      <c r="J869" s="50"/>
      <c r="K869" s="50"/>
      <c r="L869" s="50"/>
      <c r="M869" s="50"/>
      <c r="N869" s="51"/>
      <c r="O869" s="51"/>
    </row>
    <row r="870" spans="2:15" ht="15.75">
      <c r="B870" s="50">
        <v>884</v>
      </c>
      <c r="C870" s="50"/>
      <c r="D870" s="51"/>
      <c r="E870" s="51"/>
      <c r="F870" s="31"/>
      <c r="G870" s="51"/>
      <c r="H870" s="51"/>
      <c r="I870" s="50"/>
      <c r="J870" s="50"/>
      <c r="K870" s="50"/>
      <c r="L870" s="50"/>
      <c r="M870" s="50"/>
      <c r="N870" s="51"/>
      <c r="O870" s="51"/>
    </row>
    <row r="871" spans="2:15" ht="15.75">
      <c r="B871" s="50">
        <v>885</v>
      </c>
      <c r="C871" s="50"/>
      <c r="D871" s="51"/>
      <c r="E871" s="51"/>
      <c r="F871" s="31"/>
      <c r="G871" s="51"/>
      <c r="H871" s="51"/>
      <c r="I871" s="50"/>
      <c r="J871" s="50"/>
      <c r="K871" s="50"/>
      <c r="L871" s="50"/>
      <c r="M871" s="50"/>
      <c r="N871" s="51"/>
      <c r="O871" s="51"/>
    </row>
    <row r="872" spans="2:15" ht="15.75">
      <c r="B872" s="50">
        <v>886</v>
      </c>
      <c r="C872" s="50"/>
      <c r="D872" s="51"/>
      <c r="E872" s="51"/>
      <c r="F872" s="31"/>
      <c r="G872" s="51"/>
      <c r="H872" s="51"/>
      <c r="I872" s="50"/>
      <c r="J872" s="50"/>
      <c r="K872" s="50"/>
      <c r="L872" s="50"/>
      <c r="M872" s="50"/>
      <c r="N872" s="51"/>
      <c r="O872" s="51"/>
    </row>
    <row r="873" spans="2:15" ht="15.75">
      <c r="B873" s="50">
        <v>887</v>
      </c>
      <c r="C873" s="50"/>
      <c r="D873" s="51"/>
      <c r="E873" s="51"/>
      <c r="F873" s="31"/>
      <c r="G873" s="51"/>
      <c r="H873" s="51"/>
      <c r="I873" s="50"/>
      <c r="J873" s="50"/>
      <c r="K873" s="50"/>
      <c r="L873" s="50"/>
      <c r="M873" s="50"/>
      <c r="N873" s="51"/>
      <c r="O873" s="51"/>
    </row>
    <row r="874" spans="2:15" ht="15.75">
      <c r="B874" s="50">
        <v>888</v>
      </c>
      <c r="C874" s="50"/>
      <c r="D874" s="51"/>
      <c r="E874" s="51"/>
      <c r="F874" s="31"/>
      <c r="G874" s="51"/>
      <c r="H874" s="51"/>
      <c r="I874" s="50"/>
      <c r="J874" s="50"/>
      <c r="K874" s="50"/>
      <c r="L874" s="50"/>
      <c r="M874" s="50"/>
      <c r="N874" s="51"/>
      <c r="O874" s="51"/>
    </row>
    <row r="875" spans="2:15" ht="15.75">
      <c r="B875" s="50">
        <v>889</v>
      </c>
      <c r="C875" s="50"/>
      <c r="D875" s="51"/>
      <c r="E875" s="51"/>
      <c r="F875" s="31"/>
      <c r="G875" s="51"/>
      <c r="H875" s="51"/>
      <c r="I875" s="50"/>
      <c r="J875" s="50"/>
      <c r="K875" s="50"/>
      <c r="L875" s="50"/>
      <c r="M875" s="50"/>
      <c r="N875" s="51"/>
      <c r="O875" s="51"/>
    </row>
    <row r="876" spans="2:15" ht="15.75">
      <c r="B876" s="50">
        <v>890</v>
      </c>
      <c r="C876" s="50"/>
      <c r="D876" s="51"/>
      <c r="E876" s="51"/>
      <c r="F876" s="31"/>
      <c r="G876" s="51"/>
      <c r="H876" s="51"/>
      <c r="I876" s="50"/>
      <c r="J876" s="50"/>
      <c r="K876" s="50"/>
      <c r="L876" s="50"/>
      <c r="M876" s="50"/>
      <c r="N876" s="51"/>
      <c r="O876" s="51"/>
    </row>
    <row r="877" spans="2:15" ht="15.75">
      <c r="B877" s="50">
        <v>891</v>
      </c>
      <c r="C877" s="50"/>
      <c r="D877" s="51"/>
      <c r="E877" s="51"/>
      <c r="F877" s="31"/>
      <c r="G877" s="51"/>
      <c r="H877" s="51"/>
      <c r="I877" s="50"/>
      <c r="J877" s="50"/>
      <c r="K877" s="50"/>
      <c r="L877" s="50"/>
      <c r="M877" s="50"/>
      <c r="N877" s="51"/>
      <c r="O877" s="51"/>
    </row>
    <row r="878" spans="2:15" ht="15.75">
      <c r="B878" s="50">
        <v>892</v>
      </c>
      <c r="C878" s="50"/>
      <c r="D878" s="51"/>
      <c r="E878" s="51"/>
      <c r="F878" s="31"/>
      <c r="G878" s="51"/>
      <c r="H878" s="51"/>
      <c r="I878" s="50"/>
      <c r="J878" s="50"/>
      <c r="K878" s="50"/>
      <c r="L878" s="50"/>
      <c r="M878" s="50"/>
      <c r="N878" s="51"/>
      <c r="O878" s="51"/>
    </row>
    <row r="879" spans="2:15" ht="15.75">
      <c r="B879" s="50">
        <v>893</v>
      </c>
      <c r="C879" s="50"/>
      <c r="D879" s="51"/>
      <c r="E879" s="51"/>
      <c r="F879" s="31"/>
      <c r="G879" s="51"/>
      <c r="H879" s="51"/>
      <c r="I879" s="50"/>
      <c r="J879" s="50"/>
      <c r="K879" s="50"/>
      <c r="L879" s="50"/>
      <c r="M879" s="50"/>
      <c r="N879" s="51"/>
      <c r="O879" s="51"/>
    </row>
    <row r="880" spans="2:15" ht="15.75">
      <c r="B880" s="50">
        <v>894</v>
      </c>
      <c r="C880" s="50"/>
      <c r="D880" s="51"/>
      <c r="E880" s="51"/>
      <c r="F880" s="31"/>
      <c r="G880" s="51"/>
      <c r="H880" s="51"/>
      <c r="I880" s="50"/>
      <c r="J880" s="50"/>
      <c r="K880" s="50"/>
      <c r="L880" s="50"/>
      <c r="M880" s="50"/>
      <c r="N880" s="51"/>
      <c r="O880" s="51"/>
    </row>
    <row r="881" spans="2:15" ht="15.75">
      <c r="B881" s="50">
        <v>895</v>
      </c>
      <c r="C881" s="50"/>
      <c r="D881" s="51"/>
      <c r="E881" s="51"/>
      <c r="F881" s="31"/>
      <c r="G881" s="51"/>
      <c r="H881" s="51"/>
      <c r="I881" s="50"/>
      <c r="J881" s="50"/>
      <c r="K881" s="50"/>
      <c r="L881" s="50"/>
      <c r="M881" s="50"/>
      <c r="N881" s="51"/>
      <c r="O881" s="51"/>
    </row>
    <row r="882" spans="2:15" ht="15.75">
      <c r="B882" s="50">
        <v>896</v>
      </c>
      <c r="C882" s="50"/>
      <c r="D882" s="51"/>
      <c r="E882" s="51"/>
      <c r="F882" s="31"/>
      <c r="G882" s="51"/>
      <c r="H882" s="51"/>
      <c r="I882" s="50"/>
      <c r="J882" s="50"/>
      <c r="K882" s="50"/>
      <c r="L882" s="50"/>
      <c r="M882" s="50"/>
      <c r="N882" s="51"/>
      <c r="O882" s="51"/>
    </row>
    <row r="883" spans="2:15" ht="15.75">
      <c r="B883" s="50">
        <v>897</v>
      </c>
      <c r="C883" s="50"/>
      <c r="D883" s="51"/>
      <c r="E883" s="51"/>
      <c r="F883" s="31"/>
      <c r="G883" s="51"/>
      <c r="H883" s="51"/>
      <c r="I883" s="50"/>
      <c r="J883" s="50"/>
      <c r="K883" s="50"/>
      <c r="L883" s="50"/>
      <c r="M883" s="50"/>
      <c r="N883" s="51"/>
      <c r="O883" s="51"/>
    </row>
    <row r="884" spans="2:15" ht="15.75">
      <c r="B884" s="50">
        <v>898</v>
      </c>
      <c r="C884" s="50"/>
      <c r="D884" s="51"/>
      <c r="E884" s="51"/>
      <c r="F884" s="31"/>
      <c r="G884" s="51"/>
      <c r="H884" s="51"/>
      <c r="I884" s="50"/>
      <c r="J884" s="50"/>
      <c r="K884" s="50"/>
      <c r="L884" s="50"/>
      <c r="M884" s="50"/>
      <c r="N884" s="51"/>
      <c r="O884" s="51"/>
    </row>
    <row r="885" spans="2:15" ht="15.75">
      <c r="B885" s="50">
        <v>899</v>
      </c>
      <c r="C885" s="50"/>
      <c r="D885" s="51"/>
      <c r="E885" s="51"/>
      <c r="F885" s="31"/>
      <c r="G885" s="51"/>
      <c r="H885" s="51"/>
      <c r="I885" s="50"/>
      <c r="J885" s="50"/>
      <c r="K885" s="50"/>
      <c r="L885" s="50"/>
      <c r="M885" s="50"/>
      <c r="N885" s="51"/>
      <c r="O885" s="51"/>
    </row>
    <row r="886" spans="2:15" ht="15.75">
      <c r="B886" s="50">
        <v>900</v>
      </c>
      <c r="C886" s="50"/>
      <c r="D886" s="51"/>
      <c r="E886" s="51"/>
      <c r="F886" s="31"/>
      <c r="G886" s="51"/>
      <c r="H886" s="51"/>
      <c r="I886" s="50"/>
      <c r="J886" s="50"/>
      <c r="K886" s="50"/>
      <c r="L886" s="50"/>
      <c r="M886" s="50"/>
      <c r="N886" s="51"/>
      <c r="O886" s="51"/>
    </row>
    <row r="887" spans="2:15" ht="15.75">
      <c r="B887" s="50">
        <v>901</v>
      </c>
      <c r="C887" s="50"/>
      <c r="D887" s="51"/>
      <c r="E887" s="51"/>
      <c r="F887" s="31"/>
      <c r="G887" s="51"/>
      <c r="H887" s="51"/>
      <c r="I887" s="50"/>
      <c r="J887" s="50"/>
      <c r="K887" s="50"/>
      <c r="L887" s="50"/>
      <c r="M887" s="50"/>
      <c r="N887" s="51"/>
      <c r="O887" s="51"/>
    </row>
    <row r="888" spans="2:15" ht="15.75">
      <c r="B888" s="50">
        <v>902</v>
      </c>
      <c r="C888" s="50"/>
      <c r="D888" s="51"/>
      <c r="E888" s="51"/>
      <c r="F888" s="31"/>
      <c r="G888" s="51"/>
      <c r="H888" s="51"/>
      <c r="I888" s="50"/>
      <c r="J888" s="50"/>
      <c r="K888" s="50"/>
      <c r="L888" s="50"/>
      <c r="M888" s="50"/>
      <c r="N888" s="51"/>
      <c r="O888" s="51"/>
    </row>
    <row r="889" spans="2:15" ht="15.75">
      <c r="B889" s="50">
        <v>903</v>
      </c>
      <c r="C889" s="50"/>
      <c r="D889" s="51"/>
      <c r="E889" s="51"/>
      <c r="F889" s="31"/>
      <c r="G889" s="51"/>
      <c r="H889" s="51"/>
      <c r="I889" s="50"/>
      <c r="J889" s="50"/>
      <c r="K889" s="50"/>
      <c r="L889" s="50"/>
      <c r="M889" s="50"/>
      <c r="N889" s="51"/>
      <c r="O889" s="51"/>
    </row>
    <row r="890" spans="2:15" ht="15.75">
      <c r="B890" s="50">
        <v>904</v>
      </c>
      <c r="C890" s="50"/>
      <c r="D890" s="51"/>
      <c r="E890" s="51"/>
      <c r="F890" s="31"/>
      <c r="G890" s="51"/>
      <c r="H890" s="51"/>
      <c r="I890" s="50"/>
      <c r="J890" s="50"/>
      <c r="K890" s="50"/>
      <c r="L890" s="50"/>
      <c r="M890" s="50"/>
      <c r="N890" s="51"/>
      <c r="O890" s="51"/>
    </row>
    <row r="891" spans="2:15" ht="15.75">
      <c r="B891" s="50">
        <v>905</v>
      </c>
      <c r="C891" s="50"/>
      <c r="D891" s="51"/>
      <c r="E891" s="51"/>
      <c r="F891" s="31"/>
      <c r="G891" s="51"/>
      <c r="H891" s="51"/>
      <c r="I891" s="50"/>
      <c r="J891" s="50"/>
      <c r="K891" s="50"/>
      <c r="L891" s="50"/>
      <c r="M891" s="50"/>
      <c r="N891" s="51"/>
      <c r="O891" s="51"/>
    </row>
    <row r="892" spans="2:15" ht="15.75">
      <c r="B892" s="50">
        <v>906</v>
      </c>
      <c r="C892" s="50"/>
      <c r="D892" s="51"/>
      <c r="E892" s="51"/>
      <c r="F892" s="31"/>
      <c r="G892" s="51"/>
      <c r="H892" s="51"/>
      <c r="I892" s="50"/>
      <c r="J892" s="50"/>
      <c r="K892" s="50"/>
      <c r="L892" s="50"/>
      <c r="M892" s="50"/>
      <c r="N892" s="51"/>
      <c r="O892" s="51"/>
    </row>
    <row r="893" spans="2:15" ht="15.75">
      <c r="B893" s="50">
        <v>907</v>
      </c>
      <c r="C893" s="50"/>
      <c r="D893" s="51"/>
      <c r="E893" s="51"/>
      <c r="F893" s="31"/>
      <c r="G893" s="51"/>
      <c r="H893" s="51"/>
      <c r="I893" s="50"/>
      <c r="J893" s="50"/>
      <c r="K893" s="50"/>
      <c r="L893" s="50"/>
      <c r="M893" s="50"/>
      <c r="N893" s="51"/>
      <c r="O893" s="51"/>
    </row>
    <row r="894" spans="2:15" ht="15.75">
      <c r="B894" s="50">
        <v>908</v>
      </c>
      <c r="C894" s="50"/>
      <c r="D894" s="51"/>
      <c r="E894" s="51"/>
      <c r="F894" s="31"/>
      <c r="G894" s="51"/>
      <c r="H894" s="51"/>
      <c r="I894" s="50"/>
      <c r="J894" s="50"/>
      <c r="K894" s="50"/>
      <c r="L894" s="50"/>
      <c r="M894" s="50"/>
      <c r="N894" s="51"/>
      <c r="O894" s="51"/>
    </row>
    <row r="895" spans="2:15" ht="15.75">
      <c r="B895" s="50">
        <v>909</v>
      </c>
      <c r="C895" s="50"/>
      <c r="D895" s="51"/>
      <c r="E895" s="51"/>
      <c r="F895" s="31"/>
      <c r="G895" s="51"/>
      <c r="H895" s="51"/>
      <c r="I895" s="50"/>
      <c r="J895" s="50"/>
      <c r="K895" s="50"/>
      <c r="L895" s="50"/>
      <c r="M895" s="50"/>
      <c r="N895" s="51"/>
      <c r="O895" s="51"/>
    </row>
    <row r="896" spans="2:15" ht="15.75">
      <c r="B896" s="50">
        <v>910</v>
      </c>
      <c r="C896" s="50"/>
      <c r="D896" s="51"/>
      <c r="E896" s="51"/>
      <c r="F896" s="31"/>
      <c r="G896" s="51"/>
      <c r="H896" s="51"/>
      <c r="I896" s="50"/>
      <c r="J896" s="50"/>
      <c r="K896" s="50"/>
      <c r="L896" s="50"/>
      <c r="M896" s="50"/>
      <c r="N896" s="51"/>
      <c r="O896" s="51"/>
    </row>
    <row r="897" spans="2:15" ht="15.75">
      <c r="B897" s="50">
        <v>911</v>
      </c>
      <c r="C897" s="50"/>
      <c r="D897" s="51"/>
      <c r="E897" s="51"/>
      <c r="F897" s="31"/>
      <c r="G897" s="51"/>
      <c r="H897" s="51"/>
      <c r="I897" s="50"/>
      <c r="J897" s="50"/>
      <c r="K897" s="50"/>
      <c r="L897" s="50"/>
      <c r="M897" s="50"/>
      <c r="N897" s="51"/>
      <c r="O897" s="51"/>
    </row>
    <row r="898" spans="2:15" ht="15.75">
      <c r="B898" s="50">
        <v>912</v>
      </c>
      <c r="C898" s="50"/>
      <c r="D898" s="51"/>
      <c r="E898" s="51"/>
      <c r="F898" s="31"/>
      <c r="G898" s="51"/>
      <c r="H898" s="51"/>
      <c r="I898" s="50"/>
      <c r="J898" s="50"/>
      <c r="K898" s="50"/>
      <c r="L898" s="50"/>
      <c r="M898" s="50"/>
      <c r="N898" s="51"/>
      <c r="O898" s="51"/>
    </row>
    <row r="899" spans="2:15" ht="15.75">
      <c r="B899" s="50">
        <v>913</v>
      </c>
      <c r="C899" s="50"/>
      <c r="D899" s="51"/>
      <c r="E899" s="51"/>
      <c r="F899" s="31"/>
      <c r="G899" s="51"/>
      <c r="H899" s="51"/>
      <c r="I899" s="50"/>
      <c r="J899" s="50"/>
      <c r="K899" s="50"/>
      <c r="L899" s="50"/>
      <c r="M899" s="50"/>
      <c r="N899" s="51"/>
      <c r="O899" s="51"/>
    </row>
    <row r="900" spans="2:15" ht="15.75">
      <c r="B900" s="50">
        <v>914</v>
      </c>
      <c r="C900" s="50"/>
      <c r="D900" s="51"/>
      <c r="E900" s="51"/>
      <c r="F900" s="31"/>
      <c r="G900" s="51"/>
      <c r="H900" s="51"/>
      <c r="I900" s="50"/>
      <c r="J900" s="50"/>
      <c r="K900" s="50"/>
      <c r="L900" s="50"/>
      <c r="M900" s="50"/>
      <c r="N900" s="51"/>
      <c r="O900" s="51"/>
    </row>
    <row r="901" spans="2:15" ht="15.75">
      <c r="B901" s="50">
        <v>915</v>
      </c>
      <c r="C901" s="50"/>
      <c r="D901" s="51"/>
      <c r="E901" s="51"/>
      <c r="F901" s="31"/>
      <c r="G901" s="51"/>
      <c r="H901" s="51"/>
      <c r="I901" s="50"/>
      <c r="J901" s="50"/>
      <c r="K901" s="50"/>
      <c r="L901" s="50"/>
      <c r="M901" s="50"/>
      <c r="N901" s="51"/>
      <c r="O901" s="51"/>
    </row>
    <row r="902" spans="2:15" ht="15.75">
      <c r="B902" s="50">
        <v>916</v>
      </c>
      <c r="C902" s="50"/>
      <c r="D902" s="51"/>
      <c r="E902" s="51"/>
      <c r="F902" s="31"/>
      <c r="G902" s="51"/>
      <c r="H902" s="51"/>
      <c r="I902" s="50"/>
      <c r="J902" s="50"/>
      <c r="K902" s="50"/>
      <c r="L902" s="50"/>
      <c r="M902" s="50"/>
      <c r="N902" s="51"/>
      <c r="O902" s="51"/>
    </row>
    <row r="903" spans="2:15" ht="15.75">
      <c r="B903" s="50">
        <v>917</v>
      </c>
      <c r="C903" s="50"/>
      <c r="D903" s="51"/>
      <c r="E903" s="51"/>
      <c r="F903" s="31"/>
      <c r="G903" s="51"/>
      <c r="H903" s="51"/>
      <c r="I903" s="50"/>
      <c r="J903" s="50"/>
      <c r="K903" s="50"/>
      <c r="L903" s="50"/>
      <c r="M903" s="50"/>
      <c r="N903" s="51"/>
      <c r="O903" s="51"/>
    </row>
    <row r="904" spans="2:15" ht="15.75">
      <c r="B904" s="50">
        <v>918</v>
      </c>
      <c r="C904" s="50"/>
      <c r="D904" s="51"/>
      <c r="E904" s="51"/>
      <c r="F904" s="31"/>
      <c r="G904" s="51"/>
      <c r="H904" s="51"/>
      <c r="I904" s="50"/>
      <c r="J904" s="50"/>
      <c r="K904" s="50"/>
      <c r="L904" s="50"/>
      <c r="M904" s="50"/>
      <c r="N904" s="51"/>
      <c r="O904" s="51"/>
    </row>
    <row r="905" spans="2:15" ht="15.75">
      <c r="B905" s="50">
        <v>919</v>
      </c>
      <c r="C905" s="50"/>
      <c r="D905" s="51"/>
      <c r="E905" s="51"/>
      <c r="F905" s="31"/>
      <c r="G905" s="51"/>
      <c r="H905" s="51"/>
      <c r="I905" s="50"/>
      <c r="J905" s="50"/>
      <c r="K905" s="50"/>
      <c r="L905" s="50"/>
      <c r="M905" s="50"/>
      <c r="N905" s="51"/>
      <c r="O905" s="51"/>
    </row>
    <row r="906" spans="2:15" ht="15.75">
      <c r="B906" s="50">
        <v>920</v>
      </c>
      <c r="C906" s="50"/>
      <c r="D906" s="51"/>
      <c r="E906" s="51"/>
      <c r="F906" s="31"/>
      <c r="G906" s="51"/>
      <c r="H906" s="51"/>
      <c r="I906" s="50"/>
      <c r="J906" s="50"/>
      <c r="K906" s="50"/>
      <c r="L906" s="50"/>
      <c r="M906" s="50"/>
      <c r="N906" s="51"/>
      <c r="O906" s="51"/>
    </row>
    <row r="907" spans="2:15" ht="15.75">
      <c r="B907" s="50">
        <v>921</v>
      </c>
      <c r="C907" s="50"/>
      <c r="D907" s="51"/>
      <c r="E907" s="51"/>
      <c r="F907" s="31"/>
      <c r="G907" s="51"/>
      <c r="H907" s="51"/>
      <c r="I907" s="50"/>
      <c r="J907" s="50"/>
      <c r="K907" s="50"/>
      <c r="L907" s="50"/>
      <c r="M907" s="50"/>
      <c r="N907" s="51"/>
      <c r="O907" s="51"/>
    </row>
    <row r="908" spans="2:15" ht="15.75">
      <c r="B908" s="50">
        <v>922</v>
      </c>
      <c r="C908" s="50"/>
      <c r="D908" s="51"/>
      <c r="E908" s="51"/>
      <c r="F908" s="31"/>
      <c r="G908" s="51"/>
      <c r="H908" s="51"/>
      <c r="I908" s="50"/>
      <c r="J908" s="50"/>
      <c r="K908" s="50"/>
      <c r="L908" s="50"/>
      <c r="M908" s="50"/>
      <c r="N908" s="51"/>
      <c r="O908" s="51"/>
    </row>
    <row r="909" spans="2:15" ht="15.75">
      <c r="B909" s="50">
        <v>923</v>
      </c>
      <c r="C909" s="50"/>
      <c r="D909" s="51"/>
      <c r="E909" s="51"/>
      <c r="F909" s="31"/>
      <c r="G909" s="51"/>
      <c r="H909" s="51"/>
      <c r="I909" s="50"/>
      <c r="J909" s="50"/>
      <c r="K909" s="50"/>
      <c r="L909" s="50"/>
      <c r="M909" s="50"/>
      <c r="N909" s="51"/>
      <c r="O909" s="51"/>
    </row>
    <row r="910" spans="2:15" ht="15.75">
      <c r="B910" s="50">
        <v>924</v>
      </c>
      <c r="C910" s="50"/>
      <c r="D910" s="51"/>
      <c r="E910" s="51"/>
      <c r="F910" s="31"/>
      <c r="G910" s="51"/>
      <c r="H910" s="51"/>
      <c r="I910" s="50"/>
      <c r="J910" s="50"/>
      <c r="K910" s="50"/>
      <c r="L910" s="50"/>
      <c r="M910" s="50"/>
      <c r="N910" s="51"/>
      <c r="O910" s="51"/>
    </row>
    <row r="911" spans="2:15" ht="15.75">
      <c r="B911" s="50">
        <v>925</v>
      </c>
      <c r="C911" s="50"/>
      <c r="D911" s="51"/>
      <c r="E911" s="51"/>
      <c r="F911" s="31"/>
      <c r="G911" s="51"/>
      <c r="H911" s="51"/>
      <c r="I911" s="50"/>
      <c r="J911" s="50"/>
      <c r="K911" s="50"/>
      <c r="L911" s="50"/>
      <c r="M911" s="50"/>
      <c r="N911" s="51"/>
      <c r="O911" s="51"/>
    </row>
    <row r="912" spans="2:15" ht="15.75">
      <c r="B912" s="50">
        <v>926</v>
      </c>
      <c r="C912" s="50"/>
      <c r="D912" s="51"/>
      <c r="E912" s="51"/>
      <c r="F912" s="31"/>
      <c r="G912" s="51"/>
      <c r="H912" s="51"/>
      <c r="I912" s="50"/>
      <c r="J912" s="50"/>
      <c r="K912" s="50"/>
      <c r="L912" s="50"/>
      <c r="M912" s="50"/>
      <c r="N912" s="51"/>
      <c r="O912" s="51"/>
    </row>
    <row r="913" spans="2:15" ht="15.75">
      <c r="B913" s="50">
        <v>927</v>
      </c>
      <c r="C913" s="50"/>
      <c r="D913" s="51"/>
      <c r="E913" s="51"/>
      <c r="F913" s="31"/>
      <c r="G913" s="51"/>
      <c r="H913" s="51"/>
      <c r="I913" s="50"/>
      <c r="J913" s="50"/>
      <c r="K913" s="50"/>
      <c r="L913" s="50"/>
      <c r="M913" s="50"/>
      <c r="N913" s="51"/>
      <c r="O913" s="51"/>
    </row>
    <row r="914" spans="2:15" ht="15.75">
      <c r="B914" s="50">
        <v>928</v>
      </c>
      <c r="C914" s="50"/>
      <c r="D914" s="51"/>
      <c r="E914" s="51"/>
      <c r="F914" s="31"/>
      <c r="G914" s="51"/>
      <c r="H914" s="51"/>
      <c r="I914" s="50"/>
      <c r="J914" s="50"/>
      <c r="K914" s="50"/>
      <c r="L914" s="50"/>
      <c r="M914" s="50"/>
      <c r="N914" s="51"/>
      <c r="O914" s="51"/>
    </row>
    <row r="915" spans="2:15" ht="15.75">
      <c r="B915" s="50">
        <v>929</v>
      </c>
      <c r="C915" s="50"/>
      <c r="D915" s="51"/>
      <c r="E915" s="51"/>
      <c r="F915" s="31"/>
      <c r="G915" s="51"/>
      <c r="H915" s="51"/>
      <c r="I915" s="50"/>
      <c r="J915" s="50"/>
      <c r="K915" s="50"/>
      <c r="L915" s="50"/>
      <c r="M915" s="50"/>
      <c r="N915" s="51"/>
      <c r="O915" s="51"/>
    </row>
    <row r="916" spans="2:15" ht="15.75">
      <c r="B916" s="50">
        <v>930</v>
      </c>
      <c r="C916" s="50"/>
      <c r="D916" s="51"/>
      <c r="E916" s="51"/>
      <c r="F916" s="31"/>
      <c r="G916" s="51"/>
      <c r="H916" s="51"/>
      <c r="I916" s="50"/>
      <c r="J916" s="50"/>
      <c r="K916" s="50"/>
      <c r="L916" s="50"/>
      <c r="M916" s="50"/>
      <c r="N916" s="51"/>
      <c r="O916" s="51"/>
    </row>
    <row r="917" spans="2:15" ht="15.75">
      <c r="B917" s="50">
        <v>931</v>
      </c>
      <c r="C917" s="50"/>
      <c r="D917" s="51"/>
      <c r="E917" s="51"/>
      <c r="F917" s="31"/>
      <c r="G917" s="51"/>
      <c r="H917" s="51"/>
      <c r="I917" s="50"/>
      <c r="J917" s="50"/>
      <c r="K917" s="50"/>
      <c r="L917" s="50"/>
      <c r="M917" s="50"/>
      <c r="N917" s="51"/>
      <c r="O917" s="51"/>
    </row>
    <row r="918" spans="2:15" ht="15.75">
      <c r="B918" s="50">
        <v>932</v>
      </c>
      <c r="C918" s="50"/>
      <c r="D918" s="51"/>
      <c r="E918" s="51"/>
      <c r="F918" s="31"/>
      <c r="G918" s="51"/>
      <c r="H918" s="51"/>
      <c r="I918" s="50"/>
      <c r="J918" s="50"/>
      <c r="K918" s="50"/>
      <c r="L918" s="50"/>
      <c r="M918" s="50"/>
      <c r="N918" s="51"/>
      <c r="O918" s="51"/>
    </row>
    <row r="919" spans="2:15" ht="15.75">
      <c r="B919" s="50">
        <v>933</v>
      </c>
      <c r="C919" s="50"/>
      <c r="D919" s="51"/>
      <c r="E919" s="51"/>
      <c r="F919" s="31"/>
      <c r="G919" s="51"/>
      <c r="H919" s="51"/>
      <c r="I919" s="50"/>
      <c r="J919" s="50"/>
      <c r="K919" s="50"/>
      <c r="L919" s="50"/>
      <c r="M919" s="50"/>
      <c r="N919" s="51"/>
      <c r="O919" s="51"/>
    </row>
    <row r="920" spans="2:15" ht="15.75">
      <c r="B920" s="50">
        <v>934</v>
      </c>
      <c r="C920" s="50"/>
      <c r="D920" s="51"/>
      <c r="E920" s="51"/>
      <c r="F920" s="31"/>
      <c r="G920" s="51"/>
      <c r="H920" s="51"/>
      <c r="I920" s="50"/>
      <c r="J920" s="50"/>
      <c r="K920" s="50"/>
      <c r="L920" s="50"/>
      <c r="M920" s="50"/>
      <c r="N920" s="51"/>
      <c r="O920" s="51"/>
    </row>
    <row r="921" spans="2:15" ht="15.75">
      <c r="B921" s="50">
        <v>935</v>
      </c>
      <c r="C921" s="50"/>
      <c r="D921" s="51"/>
      <c r="E921" s="51"/>
      <c r="F921" s="31"/>
      <c r="G921" s="51"/>
      <c r="H921" s="51"/>
      <c r="I921" s="50"/>
      <c r="J921" s="50"/>
      <c r="K921" s="50"/>
      <c r="L921" s="50"/>
      <c r="M921" s="50"/>
      <c r="N921" s="51"/>
      <c r="O921" s="51"/>
    </row>
    <row r="922" spans="2:15" ht="15.75">
      <c r="B922" s="50">
        <v>936</v>
      </c>
      <c r="C922" s="50"/>
      <c r="D922" s="51"/>
      <c r="E922" s="51"/>
      <c r="F922" s="31"/>
      <c r="G922" s="51"/>
      <c r="H922" s="51"/>
      <c r="I922" s="50"/>
      <c r="J922" s="50"/>
      <c r="K922" s="50"/>
      <c r="L922" s="50"/>
      <c r="M922" s="50"/>
      <c r="N922" s="51"/>
      <c r="O922" s="51"/>
    </row>
    <row r="923" spans="2:15" ht="15.75">
      <c r="B923" s="50">
        <v>937</v>
      </c>
      <c r="C923" s="50"/>
      <c r="D923" s="51"/>
      <c r="E923" s="51"/>
      <c r="F923" s="31"/>
      <c r="G923" s="51"/>
      <c r="H923" s="51"/>
      <c r="I923" s="50"/>
      <c r="J923" s="50"/>
      <c r="K923" s="50"/>
      <c r="L923" s="50"/>
      <c r="M923" s="50"/>
      <c r="N923" s="51"/>
      <c r="O923" s="51"/>
    </row>
    <row r="924" spans="2:15" ht="15.75">
      <c r="B924" s="50">
        <v>938</v>
      </c>
      <c r="C924" s="50"/>
      <c r="D924" s="51"/>
      <c r="E924" s="51"/>
      <c r="F924" s="31"/>
      <c r="G924" s="51"/>
      <c r="H924" s="51"/>
      <c r="I924" s="50"/>
      <c r="J924" s="50"/>
      <c r="K924" s="50"/>
      <c r="L924" s="50"/>
      <c r="M924" s="50"/>
      <c r="N924" s="51"/>
      <c r="O924" s="51"/>
    </row>
    <row r="925" spans="2:15" ht="15.75">
      <c r="B925" s="50">
        <v>939</v>
      </c>
      <c r="C925" s="50"/>
      <c r="D925" s="51"/>
      <c r="E925" s="51"/>
      <c r="F925" s="31"/>
      <c r="G925" s="51"/>
      <c r="H925" s="51"/>
      <c r="I925" s="50"/>
      <c r="J925" s="50"/>
      <c r="K925" s="50"/>
      <c r="L925" s="50"/>
      <c r="M925" s="50"/>
      <c r="N925" s="51"/>
      <c r="O925" s="51"/>
    </row>
    <row r="926" spans="2:15" ht="15.75">
      <c r="B926" s="50">
        <v>940</v>
      </c>
      <c r="C926" s="50"/>
      <c r="D926" s="51"/>
      <c r="E926" s="51"/>
      <c r="F926" s="31"/>
      <c r="G926" s="51"/>
      <c r="H926" s="51"/>
      <c r="I926" s="50"/>
      <c r="J926" s="50"/>
      <c r="K926" s="50"/>
      <c r="L926" s="50"/>
      <c r="M926" s="50"/>
      <c r="N926" s="51"/>
      <c r="O926" s="51"/>
    </row>
    <row r="927" spans="2:15" ht="15.75">
      <c r="B927" s="50">
        <v>941</v>
      </c>
      <c r="C927" s="50"/>
      <c r="D927" s="51"/>
      <c r="E927" s="51"/>
      <c r="F927" s="31"/>
      <c r="G927" s="51"/>
      <c r="H927" s="51"/>
      <c r="I927" s="50"/>
      <c r="J927" s="50"/>
      <c r="K927" s="50"/>
      <c r="L927" s="50"/>
      <c r="M927" s="50"/>
      <c r="N927" s="51"/>
      <c r="O927" s="51"/>
    </row>
    <row r="928" spans="2:15" ht="15.75">
      <c r="B928" s="50">
        <v>942</v>
      </c>
      <c r="C928" s="50"/>
      <c r="D928" s="51"/>
      <c r="E928" s="51"/>
      <c r="F928" s="31"/>
      <c r="G928" s="51"/>
      <c r="H928" s="51"/>
      <c r="I928" s="50"/>
      <c r="J928" s="50"/>
      <c r="K928" s="50"/>
      <c r="L928" s="50"/>
      <c r="M928" s="50"/>
      <c r="N928" s="51"/>
      <c r="O928" s="51"/>
    </row>
    <row r="929" spans="2:15" ht="15.75">
      <c r="B929" s="50">
        <v>943</v>
      </c>
      <c r="C929" s="50"/>
      <c r="D929" s="51"/>
      <c r="E929" s="51"/>
      <c r="F929" s="31"/>
      <c r="G929" s="51"/>
      <c r="H929" s="51"/>
      <c r="I929" s="50"/>
      <c r="J929" s="50"/>
      <c r="K929" s="50"/>
      <c r="L929" s="50"/>
      <c r="M929" s="50"/>
      <c r="N929" s="51"/>
      <c r="O929" s="51"/>
    </row>
    <row r="930" spans="2:15" ht="15.75">
      <c r="B930" s="50">
        <v>944</v>
      </c>
      <c r="C930" s="50"/>
      <c r="D930" s="51"/>
      <c r="E930" s="51"/>
      <c r="F930" s="31"/>
      <c r="G930" s="51"/>
      <c r="H930" s="51"/>
      <c r="I930" s="50"/>
      <c r="J930" s="50"/>
      <c r="K930" s="50"/>
      <c r="L930" s="50"/>
      <c r="M930" s="50"/>
      <c r="N930" s="51"/>
      <c r="O930" s="51"/>
    </row>
    <row r="931" spans="2:15" ht="15.75">
      <c r="B931" s="50">
        <v>945</v>
      </c>
      <c r="C931" s="50"/>
      <c r="D931" s="51"/>
      <c r="E931" s="51"/>
      <c r="F931" s="31"/>
      <c r="G931" s="51"/>
      <c r="H931" s="51"/>
      <c r="I931" s="50"/>
      <c r="J931" s="50"/>
      <c r="K931" s="50"/>
      <c r="L931" s="50"/>
      <c r="M931" s="50"/>
      <c r="N931" s="51"/>
      <c r="O931" s="51"/>
    </row>
    <row r="932" spans="2:15" ht="15.75">
      <c r="B932" s="50">
        <v>946</v>
      </c>
      <c r="C932" s="50"/>
      <c r="D932" s="51"/>
      <c r="E932" s="51"/>
      <c r="F932" s="31"/>
      <c r="G932" s="51"/>
      <c r="H932" s="51"/>
      <c r="I932" s="50"/>
      <c r="J932" s="50"/>
      <c r="K932" s="50"/>
      <c r="L932" s="50"/>
      <c r="M932" s="50"/>
      <c r="N932" s="51"/>
      <c r="O932" s="51"/>
    </row>
    <row r="933" spans="2:15" ht="15.75">
      <c r="B933" s="50">
        <v>947</v>
      </c>
      <c r="C933" s="50"/>
      <c r="D933" s="51"/>
      <c r="E933" s="51"/>
      <c r="F933" s="31"/>
      <c r="G933" s="51"/>
      <c r="H933" s="51"/>
      <c r="I933" s="50"/>
      <c r="J933" s="50"/>
      <c r="K933" s="50"/>
      <c r="L933" s="50"/>
      <c r="M933" s="50"/>
      <c r="N933" s="51"/>
      <c r="O933" s="51"/>
    </row>
    <row r="934" spans="2:15" ht="15.75">
      <c r="B934" s="50">
        <v>948</v>
      </c>
      <c r="C934" s="50"/>
      <c r="D934" s="51"/>
      <c r="E934" s="51"/>
      <c r="F934" s="31"/>
      <c r="G934" s="51"/>
      <c r="H934" s="51"/>
      <c r="I934" s="50"/>
      <c r="J934" s="50"/>
      <c r="K934" s="50"/>
      <c r="L934" s="50"/>
      <c r="M934" s="50"/>
      <c r="N934" s="51"/>
      <c r="O934" s="51"/>
    </row>
    <row r="935" spans="2:15" ht="15.75">
      <c r="B935" s="50">
        <v>949</v>
      </c>
      <c r="C935" s="50"/>
      <c r="D935" s="51"/>
      <c r="E935" s="51"/>
      <c r="F935" s="31"/>
      <c r="G935" s="51"/>
      <c r="H935" s="51"/>
      <c r="I935" s="50"/>
      <c r="J935" s="50"/>
      <c r="K935" s="50"/>
      <c r="L935" s="50"/>
      <c r="M935" s="50"/>
      <c r="N935" s="51"/>
      <c r="O935" s="51"/>
    </row>
    <row r="936" spans="2:15" ht="15.75">
      <c r="B936" s="50">
        <v>950</v>
      </c>
      <c r="C936" s="50"/>
      <c r="D936" s="51"/>
      <c r="E936" s="51"/>
      <c r="F936" s="31"/>
      <c r="G936" s="51"/>
      <c r="H936" s="51"/>
      <c r="I936" s="50"/>
      <c r="J936" s="50"/>
      <c r="K936" s="50"/>
      <c r="L936" s="50"/>
      <c r="M936" s="50"/>
      <c r="N936" s="51"/>
      <c r="O936" s="51"/>
    </row>
    <row r="937" spans="2:15" ht="15.75">
      <c r="B937" s="50">
        <v>951</v>
      </c>
      <c r="C937" s="50"/>
      <c r="D937" s="51"/>
      <c r="E937" s="51"/>
      <c r="F937" s="31"/>
      <c r="G937" s="51"/>
      <c r="H937" s="51"/>
      <c r="I937" s="50"/>
      <c r="J937" s="50"/>
      <c r="K937" s="50"/>
      <c r="L937" s="50"/>
      <c r="M937" s="50"/>
      <c r="N937" s="51"/>
      <c r="O937" s="51"/>
    </row>
    <row r="938" spans="2:15" ht="15.75">
      <c r="B938" s="50">
        <v>952</v>
      </c>
      <c r="C938" s="50"/>
      <c r="D938" s="51"/>
      <c r="E938" s="51"/>
      <c r="F938" s="31"/>
      <c r="G938" s="51"/>
      <c r="H938" s="51"/>
      <c r="I938" s="50"/>
      <c r="J938" s="50"/>
      <c r="K938" s="50"/>
      <c r="L938" s="50"/>
      <c r="M938" s="50"/>
      <c r="N938" s="51"/>
      <c r="O938" s="51"/>
    </row>
    <row r="939" spans="2:15" ht="15.75">
      <c r="B939" s="50">
        <v>953</v>
      </c>
      <c r="C939" s="50"/>
      <c r="D939" s="51"/>
      <c r="E939" s="51"/>
      <c r="F939" s="31"/>
      <c r="G939" s="51"/>
      <c r="H939" s="51"/>
      <c r="I939" s="50"/>
      <c r="J939" s="50"/>
      <c r="K939" s="50"/>
      <c r="L939" s="50"/>
      <c r="M939" s="50"/>
      <c r="N939" s="51"/>
      <c r="O939" s="51"/>
    </row>
    <row r="940" spans="2:15" ht="15.75">
      <c r="B940" s="50">
        <v>954</v>
      </c>
      <c r="C940" s="50"/>
      <c r="D940" s="51"/>
      <c r="E940" s="51"/>
      <c r="F940" s="31"/>
      <c r="G940" s="51"/>
      <c r="H940" s="51"/>
      <c r="I940" s="50"/>
      <c r="J940" s="50"/>
      <c r="K940" s="50"/>
      <c r="L940" s="50"/>
      <c r="M940" s="50"/>
      <c r="N940" s="51"/>
      <c r="O940" s="51"/>
    </row>
    <row r="941" spans="2:15" ht="15.75">
      <c r="B941" s="50">
        <v>955</v>
      </c>
      <c r="C941" s="50"/>
      <c r="D941" s="51"/>
      <c r="E941" s="51"/>
      <c r="F941" s="31"/>
      <c r="G941" s="51"/>
      <c r="H941" s="51"/>
      <c r="I941" s="50"/>
      <c r="J941" s="50"/>
      <c r="K941" s="50"/>
      <c r="L941" s="50"/>
      <c r="M941" s="50"/>
      <c r="N941" s="51"/>
      <c r="O941" s="51"/>
    </row>
    <row r="942" spans="2:15" ht="15.75">
      <c r="B942" s="50">
        <v>956</v>
      </c>
      <c r="C942" s="50"/>
      <c r="D942" s="51"/>
      <c r="E942" s="51"/>
      <c r="F942" s="31"/>
      <c r="G942" s="51"/>
      <c r="H942" s="51"/>
      <c r="I942" s="50"/>
      <c r="J942" s="50"/>
      <c r="K942" s="50"/>
      <c r="L942" s="50"/>
      <c r="M942" s="50"/>
      <c r="N942" s="51"/>
      <c r="O942" s="51"/>
    </row>
    <row r="943" spans="2:15" ht="15.75">
      <c r="B943" s="50">
        <v>957</v>
      </c>
      <c r="C943" s="50"/>
      <c r="D943" s="51"/>
      <c r="E943" s="51"/>
      <c r="F943" s="31"/>
      <c r="G943" s="51"/>
      <c r="H943" s="51"/>
      <c r="I943" s="50"/>
      <c r="J943" s="50"/>
      <c r="K943" s="50"/>
      <c r="L943" s="50"/>
      <c r="M943" s="50"/>
      <c r="N943" s="51"/>
      <c r="O943" s="51"/>
    </row>
    <row r="944" spans="2:15" ht="15.75">
      <c r="B944" s="50">
        <v>958</v>
      </c>
      <c r="C944" s="50"/>
      <c r="D944" s="51"/>
      <c r="E944" s="51"/>
      <c r="F944" s="31"/>
      <c r="G944" s="51"/>
      <c r="H944" s="51"/>
      <c r="I944" s="50"/>
      <c r="J944" s="50"/>
      <c r="K944" s="50"/>
      <c r="L944" s="50"/>
      <c r="M944" s="50"/>
      <c r="N944" s="51"/>
      <c r="O944" s="51"/>
    </row>
    <row r="945" spans="2:15" ht="15.75">
      <c r="B945" s="50">
        <v>959</v>
      </c>
      <c r="C945" s="50"/>
      <c r="D945" s="51"/>
      <c r="E945" s="51"/>
      <c r="F945" s="31"/>
      <c r="G945" s="51"/>
      <c r="H945" s="51"/>
      <c r="I945" s="50"/>
      <c r="J945" s="50"/>
      <c r="K945" s="50"/>
      <c r="L945" s="50"/>
      <c r="M945" s="50"/>
      <c r="N945" s="51"/>
      <c r="O945" s="51"/>
    </row>
    <row r="946" spans="2:15" ht="15.75">
      <c r="B946" s="50">
        <v>960</v>
      </c>
      <c r="C946" s="50"/>
      <c r="D946" s="51"/>
      <c r="E946" s="51"/>
      <c r="F946" s="31"/>
      <c r="G946" s="51"/>
      <c r="H946" s="51"/>
      <c r="I946" s="50"/>
      <c r="J946" s="50"/>
      <c r="K946" s="50"/>
      <c r="L946" s="50"/>
      <c r="M946" s="50"/>
      <c r="N946" s="51"/>
      <c r="O946" s="51"/>
    </row>
    <row r="947" spans="2:15" ht="15.75">
      <c r="B947" s="50">
        <v>961</v>
      </c>
      <c r="C947" s="50"/>
      <c r="D947" s="51"/>
      <c r="E947" s="51"/>
      <c r="F947" s="31"/>
      <c r="G947" s="51"/>
      <c r="H947" s="51"/>
      <c r="I947" s="50"/>
      <c r="J947" s="50"/>
      <c r="K947" s="50"/>
      <c r="L947" s="50"/>
      <c r="M947" s="50"/>
      <c r="N947" s="51"/>
      <c r="O947" s="51"/>
    </row>
    <row r="948" spans="2:15" ht="15.75">
      <c r="B948" s="50">
        <v>962</v>
      </c>
      <c r="C948" s="50"/>
      <c r="D948" s="51"/>
      <c r="E948" s="51"/>
      <c r="F948" s="31"/>
      <c r="G948" s="51"/>
      <c r="H948" s="51"/>
      <c r="I948" s="50"/>
      <c r="J948" s="50"/>
      <c r="K948" s="50"/>
      <c r="L948" s="50"/>
      <c r="M948" s="50"/>
      <c r="N948" s="51"/>
      <c r="O948" s="51"/>
    </row>
    <row r="949" spans="2:15" ht="15.75">
      <c r="B949" s="50">
        <v>963</v>
      </c>
      <c r="C949" s="50"/>
      <c r="D949" s="51"/>
      <c r="E949" s="51"/>
      <c r="F949" s="31"/>
      <c r="G949" s="51"/>
      <c r="H949" s="51"/>
      <c r="I949" s="50"/>
      <c r="J949" s="50"/>
      <c r="K949" s="50"/>
      <c r="L949" s="50"/>
      <c r="M949" s="50"/>
      <c r="N949" s="51"/>
      <c r="O949" s="51"/>
    </row>
    <row r="950" spans="2:15" ht="15.75">
      <c r="B950" s="50">
        <v>964</v>
      </c>
      <c r="C950" s="50"/>
      <c r="D950" s="51"/>
      <c r="E950" s="51"/>
      <c r="F950" s="31"/>
      <c r="G950" s="51"/>
      <c r="H950" s="51"/>
      <c r="I950" s="50"/>
      <c r="J950" s="50"/>
      <c r="K950" s="50"/>
      <c r="L950" s="50"/>
      <c r="M950" s="50"/>
      <c r="N950" s="51"/>
      <c r="O950" s="51"/>
    </row>
    <row r="951" spans="2:15" ht="15.75">
      <c r="B951" s="50">
        <v>965</v>
      </c>
      <c r="C951" s="50"/>
      <c r="D951" s="51"/>
      <c r="E951" s="51"/>
      <c r="F951" s="31"/>
      <c r="G951" s="51"/>
      <c r="H951" s="51"/>
      <c r="I951" s="50"/>
      <c r="J951" s="50"/>
      <c r="K951" s="50"/>
      <c r="L951" s="50"/>
      <c r="M951" s="50"/>
      <c r="N951" s="51"/>
      <c r="O951" s="51"/>
    </row>
    <row r="952" spans="2:15" ht="15.75">
      <c r="B952" s="50">
        <v>966</v>
      </c>
      <c r="C952" s="50"/>
      <c r="D952" s="51"/>
      <c r="E952" s="51"/>
      <c r="F952" s="31"/>
      <c r="G952" s="51"/>
      <c r="H952" s="51"/>
      <c r="I952" s="50"/>
      <c r="J952" s="50"/>
      <c r="K952" s="50"/>
      <c r="L952" s="50"/>
      <c r="M952" s="50"/>
      <c r="N952" s="51"/>
      <c r="O952" s="51"/>
    </row>
    <row r="953" spans="2:15" ht="15.75">
      <c r="B953" s="50">
        <v>967</v>
      </c>
      <c r="C953" s="50"/>
      <c r="D953" s="51"/>
      <c r="E953" s="51"/>
      <c r="F953" s="31"/>
      <c r="G953" s="51"/>
      <c r="H953" s="51"/>
      <c r="I953" s="50"/>
      <c r="J953" s="50"/>
      <c r="K953" s="50"/>
      <c r="L953" s="50"/>
      <c r="M953" s="50"/>
      <c r="N953" s="51"/>
      <c r="O953" s="51"/>
    </row>
    <row r="954" spans="2:15" ht="15.75">
      <c r="B954" s="50">
        <v>968</v>
      </c>
      <c r="C954" s="50"/>
      <c r="D954" s="51"/>
      <c r="E954" s="51"/>
      <c r="F954" s="31"/>
      <c r="G954" s="51"/>
      <c r="H954" s="51"/>
      <c r="I954" s="50"/>
      <c r="J954" s="50"/>
      <c r="K954" s="50"/>
      <c r="L954" s="50"/>
      <c r="M954" s="50"/>
      <c r="N954" s="51"/>
      <c r="O954" s="51"/>
    </row>
    <row r="955" spans="2:15" ht="15.75">
      <c r="B955" s="50">
        <v>969</v>
      </c>
      <c r="C955" s="50"/>
      <c r="D955" s="51"/>
      <c r="E955" s="51"/>
      <c r="F955" s="31"/>
      <c r="G955" s="51"/>
      <c r="H955" s="51"/>
      <c r="I955" s="50"/>
      <c r="J955" s="50"/>
      <c r="K955" s="50"/>
      <c r="L955" s="50"/>
      <c r="M955" s="50"/>
      <c r="N955" s="51"/>
      <c r="O955" s="51"/>
    </row>
    <row r="956" spans="2:15" ht="15.75">
      <c r="B956" s="50">
        <v>970</v>
      </c>
      <c r="C956" s="50"/>
      <c r="D956" s="51"/>
      <c r="E956" s="51"/>
      <c r="F956" s="31"/>
      <c r="G956" s="51"/>
      <c r="H956" s="51"/>
      <c r="I956" s="50"/>
      <c r="J956" s="50"/>
      <c r="K956" s="50"/>
      <c r="L956" s="50"/>
      <c r="M956" s="50"/>
      <c r="N956" s="51"/>
      <c r="O956" s="51"/>
    </row>
    <row r="957" spans="2:15" ht="15.75">
      <c r="B957" s="50">
        <v>971</v>
      </c>
      <c r="C957" s="50"/>
      <c r="D957" s="51"/>
      <c r="E957" s="51"/>
      <c r="F957" s="31"/>
      <c r="G957" s="51"/>
      <c r="H957" s="51"/>
      <c r="I957" s="50"/>
      <c r="J957" s="50"/>
      <c r="K957" s="50"/>
      <c r="L957" s="50"/>
      <c r="M957" s="50"/>
      <c r="N957" s="51"/>
      <c r="O957" s="51"/>
    </row>
    <row r="958" spans="2:15" ht="15.75">
      <c r="B958" s="50">
        <v>972</v>
      </c>
      <c r="C958" s="50"/>
      <c r="D958" s="51"/>
      <c r="E958" s="51"/>
      <c r="F958" s="31"/>
      <c r="G958" s="51"/>
      <c r="H958" s="51"/>
      <c r="I958" s="50"/>
      <c r="J958" s="50"/>
      <c r="K958" s="50"/>
      <c r="L958" s="50"/>
      <c r="M958" s="50"/>
      <c r="N958" s="51"/>
      <c r="O958" s="51"/>
    </row>
    <row r="959" spans="2:15" ht="15.75">
      <c r="B959" s="50">
        <v>973</v>
      </c>
      <c r="C959" s="50"/>
      <c r="D959" s="51"/>
      <c r="E959" s="51"/>
      <c r="F959" s="31"/>
      <c r="G959" s="51"/>
      <c r="H959" s="51"/>
      <c r="I959" s="50"/>
      <c r="J959" s="50"/>
      <c r="K959" s="50"/>
      <c r="L959" s="50"/>
      <c r="M959" s="50"/>
      <c r="N959" s="51"/>
      <c r="O959" s="51"/>
    </row>
    <row r="960" spans="2:15" ht="15.75">
      <c r="B960" s="50">
        <v>974</v>
      </c>
      <c r="C960" s="50"/>
      <c r="D960" s="51"/>
      <c r="E960" s="51"/>
      <c r="F960" s="31"/>
      <c r="G960" s="51"/>
      <c r="H960" s="51"/>
      <c r="I960" s="50"/>
      <c r="J960" s="50"/>
      <c r="K960" s="50"/>
      <c r="L960" s="50"/>
      <c r="M960" s="50"/>
      <c r="N960" s="51"/>
      <c r="O960" s="51"/>
    </row>
    <row r="961" spans="2:15" ht="15.75">
      <c r="B961" s="50">
        <v>975</v>
      </c>
      <c r="C961" s="50"/>
      <c r="D961" s="51"/>
      <c r="E961" s="51"/>
      <c r="F961" s="31"/>
      <c r="G961" s="51"/>
      <c r="H961" s="51"/>
      <c r="I961" s="50"/>
      <c r="J961" s="50"/>
      <c r="K961" s="50"/>
      <c r="L961" s="50"/>
      <c r="M961" s="50"/>
      <c r="N961" s="51"/>
      <c r="O961" s="51"/>
    </row>
    <row r="962" spans="2:15" ht="15.75">
      <c r="B962" s="50">
        <v>976</v>
      </c>
      <c r="C962" s="50"/>
      <c r="D962" s="51"/>
      <c r="E962" s="51"/>
      <c r="F962" s="31"/>
      <c r="G962" s="51"/>
      <c r="H962" s="51"/>
      <c r="I962" s="50"/>
      <c r="J962" s="50"/>
      <c r="K962" s="50"/>
      <c r="L962" s="50"/>
      <c r="M962" s="50"/>
      <c r="N962" s="51"/>
      <c r="O962" s="51"/>
    </row>
    <row r="963" spans="2:15" ht="15.75">
      <c r="B963" s="50">
        <v>977</v>
      </c>
      <c r="C963" s="50"/>
      <c r="D963" s="51"/>
      <c r="E963" s="51"/>
      <c r="F963" s="31"/>
      <c r="G963" s="51"/>
      <c r="H963" s="51"/>
      <c r="I963" s="50"/>
      <c r="J963" s="50"/>
      <c r="K963" s="50"/>
      <c r="L963" s="50"/>
      <c r="M963" s="50"/>
      <c r="N963" s="51"/>
      <c r="O963" s="51"/>
    </row>
    <row r="964" spans="2:15" ht="15.75">
      <c r="B964" s="50">
        <v>978</v>
      </c>
      <c r="C964" s="50"/>
      <c r="D964" s="51"/>
      <c r="E964" s="51"/>
      <c r="F964" s="31"/>
      <c r="G964" s="51"/>
      <c r="H964" s="51"/>
      <c r="I964" s="50"/>
      <c r="J964" s="50"/>
      <c r="K964" s="50"/>
      <c r="L964" s="50"/>
      <c r="M964" s="50"/>
      <c r="N964" s="51"/>
      <c r="O964" s="51"/>
    </row>
    <row r="965" spans="2:15" ht="15.75">
      <c r="B965" s="50">
        <v>979</v>
      </c>
      <c r="C965" s="50"/>
      <c r="D965" s="51"/>
      <c r="E965" s="51"/>
      <c r="F965" s="31"/>
      <c r="G965" s="51"/>
      <c r="H965" s="51"/>
      <c r="I965" s="50"/>
      <c r="J965" s="50"/>
      <c r="K965" s="50"/>
      <c r="L965" s="50"/>
      <c r="M965" s="50"/>
      <c r="N965" s="51"/>
      <c r="O965" s="51"/>
    </row>
    <row r="966" spans="2:15" ht="15.75">
      <c r="B966" s="50">
        <v>980</v>
      </c>
      <c r="C966" s="50"/>
      <c r="D966" s="51"/>
      <c r="E966" s="51"/>
      <c r="F966" s="31"/>
      <c r="G966" s="51"/>
      <c r="H966" s="51"/>
      <c r="I966" s="50"/>
      <c r="J966" s="50"/>
      <c r="K966" s="50"/>
      <c r="L966" s="50"/>
      <c r="M966" s="50"/>
      <c r="N966" s="51"/>
      <c r="O966" s="51"/>
    </row>
    <row r="967" spans="2:15" ht="15.75">
      <c r="B967" s="50">
        <v>981</v>
      </c>
      <c r="C967" s="50"/>
      <c r="D967" s="51"/>
      <c r="E967" s="51"/>
      <c r="F967" s="31"/>
      <c r="G967" s="51"/>
      <c r="H967" s="51"/>
      <c r="I967" s="50"/>
      <c r="J967" s="50"/>
      <c r="K967" s="50"/>
      <c r="L967" s="50"/>
      <c r="M967" s="50"/>
      <c r="N967" s="51"/>
      <c r="O967" s="51"/>
    </row>
    <row r="968" spans="2:15" ht="15.75">
      <c r="B968" s="50">
        <v>982</v>
      </c>
      <c r="C968" s="50"/>
      <c r="D968" s="51"/>
      <c r="E968" s="51"/>
      <c r="F968" s="31"/>
      <c r="G968" s="51"/>
      <c r="H968" s="51"/>
      <c r="I968" s="50"/>
      <c r="J968" s="50"/>
      <c r="K968" s="50"/>
      <c r="L968" s="50"/>
      <c r="M968" s="50"/>
      <c r="N968" s="51"/>
      <c r="O968" s="51"/>
    </row>
    <row r="969" spans="2:15" ht="15.75">
      <c r="B969" s="50">
        <v>983</v>
      </c>
      <c r="C969" s="50"/>
      <c r="D969" s="51"/>
      <c r="E969" s="51"/>
      <c r="F969" s="31"/>
      <c r="G969" s="51"/>
      <c r="H969" s="51"/>
      <c r="I969" s="50"/>
      <c r="J969" s="50"/>
      <c r="K969" s="50"/>
      <c r="L969" s="50"/>
      <c r="M969" s="50"/>
      <c r="N969" s="51"/>
      <c r="O969" s="51"/>
    </row>
    <row r="970" spans="2:15" ht="15.75">
      <c r="B970" s="50">
        <v>984</v>
      </c>
      <c r="C970" s="50"/>
      <c r="D970" s="51"/>
      <c r="E970" s="51"/>
      <c r="F970" s="31"/>
      <c r="G970" s="51"/>
      <c r="H970" s="51"/>
      <c r="I970" s="50"/>
      <c r="J970" s="50"/>
      <c r="K970" s="50"/>
      <c r="L970" s="50"/>
      <c r="M970" s="50"/>
      <c r="N970" s="51"/>
      <c r="O970" s="51"/>
    </row>
    <row r="971" spans="2:15" ht="15.75">
      <c r="B971" s="50">
        <v>985</v>
      </c>
      <c r="C971" s="50"/>
      <c r="D971" s="51"/>
      <c r="E971" s="51"/>
      <c r="F971" s="31"/>
      <c r="G971" s="51"/>
      <c r="H971" s="51"/>
      <c r="I971" s="50"/>
      <c r="J971" s="50"/>
      <c r="K971" s="50"/>
      <c r="L971" s="50"/>
      <c r="M971" s="50"/>
      <c r="N971" s="51"/>
      <c r="O971" s="51"/>
    </row>
    <row r="972" spans="2:15" ht="15.75">
      <c r="B972" s="50">
        <v>986</v>
      </c>
      <c r="C972" s="50"/>
      <c r="D972" s="51"/>
      <c r="E972" s="51"/>
      <c r="F972" s="31"/>
      <c r="G972" s="51"/>
      <c r="H972" s="51"/>
      <c r="I972" s="50"/>
      <c r="J972" s="50"/>
      <c r="K972" s="50"/>
      <c r="L972" s="50"/>
      <c r="M972" s="50"/>
      <c r="N972" s="51"/>
      <c r="O972" s="51"/>
    </row>
    <row r="973" spans="2:15" ht="15.75">
      <c r="B973" s="50">
        <v>987</v>
      </c>
      <c r="C973" s="50"/>
      <c r="D973" s="51"/>
      <c r="E973" s="51"/>
      <c r="F973" s="31"/>
      <c r="G973" s="51"/>
      <c r="H973" s="51"/>
      <c r="I973" s="50"/>
      <c r="J973" s="50"/>
      <c r="K973" s="50"/>
      <c r="L973" s="50"/>
      <c r="M973" s="50"/>
      <c r="N973" s="51"/>
      <c r="O973" s="51"/>
    </row>
    <row r="974" spans="2:15" ht="15.75">
      <c r="B974" s="50">
        <v>988</v>
      </c>
      <c r="C974" s="50"/>
      <c r="D974" s="51"/>
      <c r="E974" s="51"/>
      <c r="F974" s="31"/>
      <c r="G974" s="51"/>
      <c r="H974" s="51"/>
      <c r="I974" s="50"/>
      <c r="J974" s="50"/>
      <c r="K974" s="50"/>
      <c r="L974" s="50"/>
      <c r="M974" s="50"/>
      <c r="N974" s="51"/>
      <c r="O974" s="51"/>
    </row>
    <row r="975" spans="2:15" ht="15.75">
      <c r="B975" s="50">
        <v>989</v>
      </c>
      <c r="C975" s="50"/>
      <c r="D975" s="51"/>
      <c r="E975" s="51"/>
      <c r="F975" s="31"/>
      <c r="G975" s="51"/>
      <c r="H975" s="51"/>
      <c r="I975" s="50"/>
      <c r="J975" s="50"/>
      <c r="K975" s="50"/>
      <c r="L975" s="50"/>
      <c r="M975" s="50"/>
      <c r="N975" s="51"/>
      <c r="O975" s="51"/>
    </row>
    <row r="976" spans="2:15" ht="15.75">
      <c r="B976" s="50">
        <v>990</v>
      </c>
      <c r="C976" s="50"/>
      <c r="D976" s="51"/>
      <c r="E976" s="51"/>
      <c r="F976" s="31"/>
      <c r="G976" s="51"/>
      <c r="H976" s="51"/>
      <c r="I976" s="50"/>
      <c r="J976" s="50"/>
      <c r="K976" s="50"/>
      <c r="L976" s="50"/>
      <c r="M976" s="50"/>
      <c r="N976" s="51"/>
      <c r="O976" s="51"/>
    </row>
    <row r="977" spans="2:15" ht="15.75">
      <c r="B977" s="50">
        <v>991</v>
      </c>
      <c r="C977" s="50"/>
      <c r="D977" s="51"/>
      <c r="E977" s="51"/>
      <c r="F977" s="31"/>
      <c r="G977" s="51"/>
      <c r="H977" s="51"/>
      <c r="I977" s="50"/>
      <c r="J977" s="50"/>
      <c r="K977" s="50"/>
      <c r="L977" s="50"/>
      <c r="M977" s="50"/>
      <c r="N977" s="51"/>
      <c r="O977" s="51"/>
    </row>
    <row r="978" spans="2:15" ht="15.75">
      <c r="B978" s="50">
        <v>992</v>
      </c>
      <c r="C978" s="50"/>
      <c r="D978" s="51"/>
      <c r="E978" s="51"/>
      <c r="F978" s="31"/>
      <c r="G978" s="51"/>
      <c r="H978" s="51"/>
      <c r="I978" s="50"/>
      <c r="J978" s="50"/>
      <c r="K978" s="50"/>
      <c r="L978" s="50"/>
      <c r="M978" s="50"/>
      <c r="N978" s="51"/>
      <c r="O978" s="51"/>
    </row>
    <row r="979" spans="2:15" ht="15.75">
      <c r="B979" s="50">
        <v>993</v>
      </c>
      <c r="C979" s="50"/>
      <c r="D979" s="51"/>
      <c r="E979" s="51"/>
      <c r="F979" s="31"/>
      <c r="G979" s="51"/>
      <c r="H979" s="51"/>
      <c r="I979" s="50"/>
      <c r="J979" s="50"/>
      <c r="K979" s="50"/>
      <c r="L979" s="50"/>
      <c r="M979" s="50"/>
      <c r="N979" s="51"/>
      <c r="O979" s="51"/>
    </row>
    <row r="980" spans="2:15" ht="15.75">
      <c r="B980" s="50">
        <v>994</v>
      </c>
      <c r="C980" s="50"/>
      <c r="D980" s="51"/>
      <c r="E980" s="51"/>
      <c r="F980" s="31"/>
      <c r="G980" s="51"/>
      <c r="H980" s="51"/>
      <c r="I980" s="50"/>
      <c r="J980" s="50"/>
      <c r="K980" s="50"/>
      <c r="L980" s="50"/>
      <c r="M980" s="50"/>
      <c r="N980" s="51"/>
      <c r="O980" s="51"/>
    </row>
    <row r="981" spans="2:15" ht="15.75">
      <c r="B981" s="50">
        <v>995</v>
      </c>
      <c r="C981" s="50"/>
      <c r="D981" s="51"/>
      <c r="E981" s="51"/>
      <c r="F981" s="31"/>
      <c r="G981" s="51"/>
      <c r="H981" s="51"/>
      <c r="I981" s="50"/>
      <c r="J981" s="50"/>
      <c r="K981" s="50"/>
      <c r="L981" s="50"/>
      <c r="M981" s="50"/>
      <c r="N981" s="51"/>
      <c r="O981" s="51"/>
    </row>
    <row r="982" spans="2:15" ht="15.75">
      <c r="B982" s="50">
        <v>996</v>
      </c>
      <c r="C982" s="50"/>
      <c r="D982" s="51"/>
      <c r="E982" s="51"/>
      <c r="F982" s="31"/>
      <c r="G982" s="51"/>
      <c r="H982" s="51"/>
      <c r="I982" s="50"/>
      <c r="J982" s="50"/>
      <c r="K982" s="50"/>
      <c r="L982" s="50"/>
      <c r="M982" s="50"/>
      <c r="N982" s="51"/>
      <c r="O982" s="51"/>
    </row>
    <row r="983" spans="2:15" ht="15.75">
      <c r="B983" s="50">
        <v>997</v>
      </c>
      <c r="C983" s="50"/>
      <c r="D983" s="51"/>
      <c r="E983" s="51"/>
      <c r="F983" s="31"/>
      <c r="G983" s="51"/>
      <c r="H983" s="51"/>
      <c r="I983" s="50"/>
      <c r="J983" s="50"/>
      <c r="K983" s="50"/>
      <c r="L983" s="50"/>
      <c r="M983" s="50"/>
      <c r="N983" s="51"/>
      <c r="O983" s="51"/>
    </row>
    <row r="984" spans="2:15" ht="15.75">
      <c r="B984" s="50">
        <v>998</v>
      </c>
      <c r="C984" s="50"/>
      <c r="D984" s="51"/>
      <c r="E984" s="51"/>
      <c r="F984" s="31"/>
      <c r="G984" s="51"/>
      <c r="H984" s="51"/>
      <c r="I984" s="50"/>
      <c r="J984" s="50"/>
      <c r="K984" s="50"/>
      <c r="L984" s="50"/>
      <c r="M984" s="50"/>
      <c r="N984" s="51"/>
      <c r="O984" s="51"/>
    </row>
    <row r="985" spans="2:15" ht="15.75">
      <c r="B985" s="50">
        <v>999</v>
      </c>
      <c r="C985" s="50"/>
      <c r="D985" s="51"/>
      <c r="E985" s="51"/>
      <c r="F985" s="31"/>
      <c r="G985" s="51"/>
      <c r="H985" s="51"/>
      <c r="I985" s="50"/>
      <c r="J985" s="50"/>
      <c r="K985" s="50"/>
      <c r="L985" s="50"/>
      <c r="M985" s="50"/>
      <c r="N985" s="51"/>
      <c r="O985" s="51"/>
    </row>
    <row r="986" spans="2:15" ht="15.75">
      <c r="B986" s="50">
        <v>1000</v>
      </c>
      <c r="C986" s="50"/>
      <c r="D986" s="51"/>
      <c r="E986" s="51"/>
      <c r="F986" s="31"/>
      <c r="G986" s="51"/>
      <c r="H986" s="51"/>
      <c r="I986" s="50"/>
      <c r="J986" s="50"/>
      <c r="K986" s="50"/>
      <c r="L986" s="50"/>
      <c r="M986" s="50"/>
      <c r="N986" s="51"/>
      <c r="O986" s="51"/>
    </row>
  </sheetData>
  <phoneticPr fontId="2" type="noConversion"/>
  <dataValidations count="2">
    <dataValidation type="list" allowBlank="1" showInputMessage="1" showErrorMessage="1" sqref="N23:N198">
      <formula1>$S$4:$S$6</formula1>
    </dataValidation>
    <dataValidation type="list" allowBlank="1" showInputMessage="1" showErrorMessage="1" sqref="M3 N2 N199:N986 N4:N22">
      <formula1>#REF!</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B2:S180"/>
  <sheetViews>
    <sheetView topLeftCell="F1" workbookViewId="0">
      <selection activeCell="P4" sqref="P4"/>
    </sheetView>
  </sheetViews>
  <sheetFormatPr defaultRowHeight="13.5"/>
  <cols>
    <col min="1" max="1" width="3" customWidth="1"/>
    <col min="4" max="4" width="13.75" customWidth="1"/>
    <col min="5" max="5" width="22.25" customWidth="1"/>
    <col min="6" max="6" width="8.375" style="38" customWidth="1"/>
    <col min="7" max="7" width="13.75" customWidth="1"/>
    <col min="8" max="8" width="11.5" style="257" customWidth="1"/>
    <col min="9" max="10" width="9.75" customWidth="1"/>
    <col min="11" max="11" width="7.375" style="161" customWidth="1"/>
    <col min="12" max="12" width="10.375" customWidth="1"/>
    <col min="13" max="13" width="8.25" customWidth="1"/>
    <col min="14" max="14" width="15" customWidth="1"/>
    <col min="15" max="15" width="21.75" customWidth="1"/>
  </cols>
  <sheetData>
    <row r="2" spans="2:19" s="10" customFormat="1" ht="20.25" customHeight="1">
      <c r="B2" s="39" t="s">
        <v>23789</v>
      </c>
      <c r="C2" s="40"/>
      <c r="D2" s="3"/>
      <c r="E2" s="4"/>
      <c r="F2" s="4"/>
      <c r="G2" s="6"/>
      <c r="H2" s="254"/>
      <c r="I2" s="7"/>
      <c r="J2" s="7"/>
      <c r="K2" s="7"/>
      <c r="L2" s="7"/>
      <c r="M2" s="7"/>
      <c r="N2" s="6"/>
      <c r="O2" s="6"/>
      <c r="P2" s="43"/>
      <c r="Q2" s="9"/>
      <c r="S2" s="44"/>
    </row>
    <row r="3" spans="2:19" ht="33">
      <c r="B3" s="45" t="s">
        <v>10630</v>
      </c>
      <c r="C3" s="46" t="s">
        <v>10631</v>
      </c>
      <c r="D3" s="46" t="s">
        <v>10632</v>
      </c>
      <c r="E3" s="47" t="s">
        <v>10633</v>
      </c>
      <c r="F3" s="47" t="s">
        <v>10634</v>
      </c>
      <c r="G3" s="47" t="s">
        <v>10635</v>
      </c>
      <c r="H3" s="255" t="s">
        <v>10636</v>
      </c>
      <c r="I3" s="45" t="s">
        <v>10637</v>
      </c>
      <c r="J3" s="45" t="s">
        <v>10638</v>
      </c>
      <c r="K3" s="48" t="s">
        <v>10639</v>
      </c>
      <c r="L3" s="45" t="s">
        <v>10640</v>
      </c>
      <c r="M3" s="45" t="s">
        <v>10641</v>
      </c>
      <c r="N3" s="47" t="s">
        <v>10642</v>
      </c>
      <c r="O3" s="47" t="s">
        <v>10643</v>
      </c>
      <c r="P3" s="49" t="s">
        <v>53259</v>
      </c>
      <c r="Q3" s="18"/>
      <c r="S3" s="44"/>
    </row>
    <row r="4" spans="2:19" ht="15.75">
      <c r="B4" s="50">
        <v>1</v>
      </c>
      <c r="C4" s="50"/>
      <c r="D4" s="51" t="s">
        <v>23790</v>
      </c>
      <c r="E4" s="51" t="s">
        <v>23791</v>
      </c>
      <c r="F4" s="31" t="s">
        <v>23792</v>
      </c>
      <c r="G4" s="51" t="s">
        <v>23793</v>
      </c>
      <c r="H4" s="152">
        <v>2015</v>
      </c>
      <c r="I4" s="50">
        <v>437</v>
      </c>
      <c r="J4" s="50">
        <v>1</v>
      </c>
      <c r="K4" s="50">
        <v>1</v>
      </c>
      <c r="L4" s="50">
        <v>29000</v>
      </c>
      <c r="M4" s="50">
        <v>98</v>
      </c>
      <c r="N4" s="51" t="s">
        <v>33</v>
      </c>
      <c r="O4" s="51"/>
      <c r="P4" s="9" t="s">
        <v>53276</v>
      </c>
      <c r="Q4" s="18"/>
      <c r="S4" s="44"/>
    </row>
    <row r="5" spans="2:19" ht="15.75">
      <c r="B5" s="50">
        <v>2</v>
      </c>
      <c r="C5" s="50"/>
      <c r="D5" s="51" t="s">
        <v>23794</v>
      </c>
      <c r="E5" s="51" t="s">
        <v>23795</v>
      </c>
      <c r="F5" s="31" t="s">
        <v>23796</v>
      </c>
      <c r="G5" s="51" t="s">
        <v>23797</v>
      </c>
      <c r="H5" s="152">
        <v>2014</v>
      </c>
      <c r="I5" s="50">
        <v>5999</v>
      </c>
      <c r="J5" s="50">
        <v>2</v>
      </c>
      <c r="K5" s="50"/>
      <c r="L5" s="50">
        <v>28000</v>
      </c>
      <c r="M5" s="50">
        <v>150</v>
      </c>
      <c r="N5" s="51" t="s">
        <v>20</v>
      </c>
      <c r="O5" s="51" t="s">
        <v>23798</v>
      </c>
      <c r="P5" s="9" t="s">
        <v>53276</v>
      </c>
      <c r="Q5" s="18"/>
      <c r="S5" s="44"/>
    </row>
    <row r="6" spans="2:19" ht="15.75">
      <c r="B6" s="50">
        <v>3</v>
      </c>
      <c r="C6" s="50"/>
      <c r="D6" s="51" t="s">
        <v>23799</v>
      </c>
      <c r="E6" s="51" t="s">
        <v>23800</v>
      </c>
      <c r="F6" s="31" t="s">
        <v>23801</v>
      </c>
      <c r="G6" s="51" t="s">
        <v>14169</v>
      </c>
      <c r="H6" s="152">
        <v>2013</v>
      </c>
      <c r="I6" s="50">
        <v>1606</v>
      </c>
      <c r="J6" s="50">
        <v>3</v>
      </c>
      <c r="K6" s="50">
        <v>3</v>
      </c>
      <c r="L6" s="50">
        <v>28000</v>
      </c>
      <c r="M6" s="50">
        <v>106</v>
      </c>
      <c r="N6" s="51" t="s">
        <v>27</v>
      </c>
      <c r="O6" s="51"/>
      <c r="P6" s="9" t="s">
        <v>53276</v>
      </c>
      <c r="Q6" s="18"/>
      <c r="S6" s="44"/>
    </row>
    <row r="7" spans="2:19" ht="15.75">
      <c r="B7" s="50">
        <v>4</v>
      </c>
      <c r="C7" s="50"/>
      <c r="D7" s="51" t="s">
        <v>23802</v>
      </c>
      <c r="E7" s="51" t="s">
        <v>23795</v>
      </c>
      <c r="F7" s="31" t="s">
        <v>23803</v>
      </c>
      <c r="G7" s="51" t="s">
        <v>23797</v>
      </c>
      <c r="H7" s="152">
        <v>2014</v>
      </c>
      <c r="I7" s="50">
        <v>5999</v>
      </c>
      <c r="J7" s="50">
        <v>1</v>
      </c>
      <c r="K7" s="50">
        <v>0</v>
      </c>
      <c r="L7" s="50">
        <v>27000</v>
      </c>
      <c r="M7" s="50">
        <v>110</v>
      </c>
      <c r="N7" s="51" t="s">
        <v>20</v>
      </c>
      <c r="O7" s="51" t="s">
        <v>23798</v>
      </c>
      <c r="P7" s="9" t="s">
        <v>53276</v>
      </c>
      <c r="Q7" s="18"/>
      <c r="S7" s="44"/>
    </row>
    <row r="8" spans="2:19" ht="15.75">
      <c r="B8" s="50">
        <v>5</v>
      </c>
      <c r="C8" s="50"/>
      <c r="D8" s="51" t="s">
        <v>23804</v>
      </c>
      <c r="E8" s="51" t="s">
        <v>23805</v>
      </c>
      <c r="F8" s="31" t="s">
        <v>23806</v>
      </c>
      <c r="G8" s="51" t="s">
        <v>23807</v>
      </c>
      <c r="H8" s="152">
        <v>2014</v>
      </c>
      <c r="I8" s="50">
        <v>2174</v>
      </c>
      <c r="J8" s="50">
        <v>2</v>
      </c>
      <c r="K8" s="50"/>
      <c r="L8" s="50">
        <v>25000</v>
      </c>
      <c r="M8" s="50">
        <v>143</v>
      </c>
      <c r="N8" s="51" t="s">
        <v>20</v>
      </c>
      <c r="O8" s="51" t="s">
        <v>23808</v>
      </c>
      <c r="P8" s="9" t="s">
        <v>53276</v>
      </c>
      <c r="Q8" s="18"/>
      <c r="S8" s="44"/>
    </row>
    <row r="9" spans="2:19" ht="15.75">
      <c r="B9" s="50">
        <v>6</v>
      </c>
      <c r="C9" s="50"/>
      <c r="D9" s="51" t="s">
        <v>23809</v>
      </c>
      <c r="E9" s="51" t="s">
        <v>23810</v>
      </c>
      <c r="F9" s="31" t="s">
        <v>23811</v>
      </c>
      <c r="G9" s="51" t="s">
        <v>13722</v>
      </c>
      <c r="H9" s="152">
        <v>2011</v>
      </c>
      <c r="I9" s="50">
        <v>568</v>
      </c>
      <c r="J9" s="50">
        <v>0</v>
      </c>
      <c r="K9" s="50">
        <v>0</v>
      </c>
      <c r="L9" s="50">
        <v>25000</v>
      </c>
      <c r="M9" s="50">
        <v>125</v>
      </c>
      <c r="N9" s="51" t="s">
        <v>20</v>
      </c>
      <c r="O9" s="51" t="s">
        <v>23812</v>
      </c>
      <c r="P9" s="9" t="s">
        <v>53276</v>
      </c>
      <c r="Q9" s="18"/>
      <c r="S9" s="44"/>
    </row>
    <row r="10" spans="2:19" ht="15.75">
      <c r="B10" s="50">
        <v>7</v>
      </c>
      <c r="C10" s="50"/>
      <c r="D10" s="51" t="s">
        <v>23813</v>
      </c>
      <c r="E10" s="51" t="s">
        <v>23814</v>
      </c>
      <c r="F10" s="31" t="s">
        <v>23815</v>
      </c>
      <c r="G10" s="51" t="s">
        <v>23816</v>
      </c>
      <c r="H10" s="152">
        <v>2017</v>
      </c>
      <c r="I10" s="50"/>
      <c r="J10" s="50">
        <v>0</v>
      </c>
      <c r="K10" s="50"/>
      <c r="L10" s="50">
        <v>24000</v>
      </c>
      <c r="M10" s="50">
        <v>186</v>
      </c>
      <c r="N10" s="51" t="s">
        <v>2102</v>
      </c>
      <c r="O10" s="51" t="s">
        <v>23817</v>
      </c>
      <c r="P10" s="9" t="s">
        <v>53276</v>
      </c>
      <c r="Q10" s="18"/>
      <c r="S10" s="44"/>
    </row>
    <row r="11" spans="2:19" ht="15.75">
      <c r="B11" s="50">
        <v>8</v>
      </c>
      <c r="C11" s="50"/>
      <c r="D11" s="51" t="s">
        <v>23818</v>
      </c>
      <c r="E11" s="51" t="s">
        <v>23819</v>
      </c>
      <c r="F11" s="31" t="s">
        <v>23820</v>
      </c>
      <c r="G11" s="51" t="s">
        <v>23821</v>
      </c>
      <c r="H11" s="152" t="s">
        <v>23822</v>
      </c>
      <c r="I11" s="50">
        <v>775</v>
      </c>
      <c r="J11" s="50">
        <v>4</v>
      </c>
      <c r="K11" s="50"/>
      <c r="L11" s="50">
        <v>24000</v>
      </c>
      <c r="M11" s="50">
        <v>120</v>
      </c>
      <c r="N11" s="51" t="s">
        <v>2102</v>
      </c>
      <c r="O11" s="51" t="s">
        <v>23823</v>
      </c>
      <c r="P11" s="9" t="s">
        <v>53276</v>
      </c>
      <c r="Q11" s="18"/>
      <c r="S11" s="44"/>
    </row>
    <row r="12" spans="2:19" ht="15.75">
      <c r="B12" s="50">
        <v>9</v>
      </c>
      <c r="C12" s="50"/>
      <c r="D12" s="51" t="s">
        <v>23824</v>
      </c>
      <c r="E12" s="51" t="s">
        <v>23825</v>
      </c>
      <c r="F12" s="51" t="s">
        <v>23826</v>
      </c>
      <c r="G12" s="51" t="s">
        <v>23827</v>
      </c>
      <c r="H12" s="152">
        <v>2015</v>
      </c>
      <c r="I12" s="50">
        <v>3044</v>
      </c>
      <c r="J12" s="50">
        <v>3</v>
      </c>
      <c r="K12" s="50">
        <v>3</v>
      </c>
      <c r="L12" s="50">
        <v>24000</v>
      </c>
      <c r="M12" s="50">
        <v>106</v>
      </c>
      <c r="N12" s="51" t="s">
        <v>33</v>
      </c>
      <c r="O12" s="51"/>
      <c r="P12" s="9" t="s">
        <v>53276</v>
      </c>
      <c r="Q12" s="18"/>
      <c r="S12" s="44"/>
    </row>
    <row r="13" spans="2:19" ht="15.75">
      <c r="B13" s="50">
        <v>10</v>
      </c>
      <c r="C13" s="50"/>
      <c r="D13" s="51" t="s">
        <v>23828</v>
      </c>
      <c r="E13" s="51" t="s">
        <v>23829</v>
      </c>
      <c r="F13" s="31" t="s">
        <v>23830</v>
      </c>
      <c r="G13" s="51" t="s">
        <v>23831</v>
      </c>
      <c r="H13" s="152">
        <v>2014</v>
      </c>
      <c r="I13" s="50"/>
      <c r="J13" s="50">
        <v>2</v>
      </c>
      <c r="K13" s="50">
        <v>2</v>
      </c>
      <c r="L13" s="50">
        <v>24000</v>
      </c>
      <c r="M13" s="50">
        <v>180</v>
      </c>
      <c r="N13" s="51" t="s">
        <v>33</v>
      </c>
      <c r="O13" s="51"/>
      <c r="P13" s="9" t="s">
        <v>53276</v>
      </c>
      <c r="Q13" s="18"/>
      <c r="S13" s="44"/>
    </row>
    <row r="14" spans="2:19" ht="15.75">
      <c r="B14" s="50">
        <v>11</v>
      </c>
      <c r="C14" s="50"/>
      <c r="D14" s="51" t="s">
        <v>23832</v>
      </c>
      <c r="E14" s="51" t="s">
        <v>23833</v>
      </c>
      <c r="F14" s="31" t="s">
        <v>23834</v>
      </c>
      <c r="G14" s="51" t="s">
        <v>23835</v>
      </c>
      <c r="H14" s="152">
        <v>2009</v>
      </c>
      <c r="I14" s="50">
        <v>3601</v>
      </c>
      <c r="J14" s="50">
        <v>11</v>
      </c>
      <c r="K14" s="50">
        <v>11</v>
      </c>
      <c r="L14" s="50">
        <v>23000</v>
      </c>
      <c r="M14" s="50">
        <v>137</v>
      </c>
      <c r="N14" s="51" t="s">
        <v>33</v>
      </c>
      <c r="O14" s="51"/>
      <c r="P14" s="9" t="s">
        <v>53276</v>
      </c>
      <c r="Q14" s="18"/>
      <c r="S14" s="44"/>
    </row>
    <row r="15" spans="2:19" ht="15.75">
      <c r="B15" s="50">
        <v>12</v>
      </c>
      <c r="C15" s="50"/>
      <c r="D15" s="51" t="s">
        <v>23836</v>
      </c>
      <c r="E15" s="51" t="s">
        <v>23837</v>
      </c>
      <c r="F15" s="31" t="s">
        <v>23838</v>
      </c>
      <c r="G15" s="51" t="s">
        <v>23839</v>
      </c>
      <c r="H15" s="152">
        <v>2013</v>
      </c>
      <c r="I15" s="50">
        <v>1426</v>
      </c>
      <c r="J15" s="50">
        <v>2</v>
      </c>
      <c r="K15" s="50">
        <v>2</v>
      </c>
      <c r="L15" s="50">
        <v>23000</v>
      </c>
      <c r="M15" s="50">
        <v>102</v>
      </c>
      <c r="N15" s="51" t="s">
        <v>33</v>
      </c>
      <c r="O15" s="51"/>
      <c r="P15" s="9" t="s">
        <v>53276</v>
      </c>
      <c r="Q15" s="18"/>
      <c r="S15" s="44"/>
    </row>
    <row r="16" spans="2:19" ht="15.75">
      <c r="B16" s="50">
        <v>13</v>
      </c>
      <c r="C16" s="50"/>
      <c r="D16" s="51" t="s">
        <v>23840</v>
      </c>
      <c r="E16" s="51" t="s">
        <v>23841</v>
      </c>
      <c r="F16" s="31" t="s">
        <v>23842</v>
      </c>
      <c r="G16" s="51" t="s">
        <v>23843</v>
      </c>
      <c r="H16" s="152" t="s">
        <v>23822</v>
      </c>
      <c r="I16" s="50"/>
      <c r="J16" s="50">
        <v>0</v>
      </c>
      <c r="K16" s="50"/>
      <c r="L16" s="50">
        <v>22000</v>
      </c>
      <c r="M16" s="50">
        <v>180</v>
      </c>
      <c r="N16" s="51" t="s">
        <v>2102</v>
      </c>
      <c r="O16" s="51" t="s">
        <v>23844</v>
      </c>
      <c r="P16" s="9" t="s">
        <v>53276</v>
      </c>
      <c r="Q16" s="18"/>
      <c r="S16" s="44"/>
    </row>
    <row r="17" spans="2:19" ht="15.75">
      <c r="B17" s="50">
        <v>14</v>
      </c>
      <c r="C17" s="50"/>
      <c r="D17" s="51" t="s">
        <v>23845</v>
      </c>
      <c r="E17" s="51" t="s">
        <v>23846</v>
      </c>
      <c r="F17" s="31" t="s">
        <v>23847</v>
      </c>
      <c r="G17" s="51" t="s">
        <v>23839</v>
      </c>
      <c r="H17" s="152">
        <v>2015</v>
      </c>
      <c r="I17" s="50">
        <v>628</v>
      </c>
      <c r="J17" s="50">
        <v>1</v>
      </c>
      <c r="K17" s="50">
        <v>1</v>
      </c>
      <c r="L17" s="50">
        <v>22000</v>
      </c>
      <c r="M17" s="50">
        <v>160</v>
      </c>
      <c r="N17" s="51" t="s">
        <v>33</v>
      </c>
      <c r="O17" s="51"/>
      <c r="P17" s="9" t="s">
        <v>53276</v>
      </c>
      <c r="Q17" s="18"/>
      <c r="S17" s="44"/>
    </row>
    <row r="18" spans="2:19" ht="15.75">
      <c r="B18" s="50">
        <v>15</v>
      </c>
      <c r="C18" s="50"/>
      <c r="D18" s="51" t="s">
        <v>23848</v>
      </c>
      <c r="E18" s="51" t="s">
        <v>23849</v>
      </c>
      <c r="F18" s="31" t="s">
        <v>23850</v>
      </c>
      <c r="G18" s="51" t="s">
        <v>23851</v>
      </c>
      <c r="H18" s="152" t="s">
        <v>23822</v>
      </c>
      <c r="I18" s="50">
        <v>256</v>
      </c>
      <c r="J18" s="50">
        <v>0</v>
      </c>
      <c r="K18" s="50"/>
      <c r="L18" s="50">
        <v>22000</v>
      </c>
      <c r="M18" s="50">
        <v>220</v>
      </c>
      <c r="N18" s="51" t="s">
        <v>2102</v>
      </c>
      <c r="O18" s="51"/>
      <c r="P18" s="9" t="s">
        <v>53276</v>
      </c>
      <c r="Q18" s="18"/>
      <c r="S18" s="44"/>
    </row>
    <row r="19" spans="2:19" ht="15.75">
      <c r="B19" s="50">
        <v>16</v>
      </c>
      <c r="C19" s="50"/>
      <c r="D19" s="51" t="s">
        <v>23852</v>
      </c>
      <c r="E19" s="51" t="s">
        <v>23853</v>
      </c>
      <c r="F19" s="31" t="s">
        <v>23854</v>
      </c>
      <c r="G19" s="51" t="s">
        <v>23855</v>
      </c>
      <c r="H19" s="152">
        <v>2007</v>
      </c>
      <c r="I19" s="50">
        <v>693</v>
      </c>
      <c r="J19" s="50">
        <v>2</v>
      </c>
      <c r="K19" s="50">
        <v>0</v>
      </c>
      <c r="L19" s="50">
        <v>21000</v>
      </c>
      <c r="M19" s="50">
        <v>120</v>
      </c>
      <c r="N19" s="51" t="s">
        <v>20</v>
      </c>
      <c r="O19" s="51" t="s">
        <v>23856</v>
      </c>
      <c r="P19" s="9" t="s">
        <v>53276</v>
      </c>
      <c r="Q19" s="18"/>
      <c r="S19" s="44"/>
    </row>
    <row r="20" spans="2:19" ht="15.75">
      <c r="B20" s="50">
        <v>17</v>
      </c>
      <c r="C20" s="50"/>
      <c r="D20" s="51" t="s">
        <v>23857</v>
      </c>
      <c r="E20" s="51" t="s">
        <v>23858</v>
      </c>
      <c r="F20" s="31" t="s">
        <v>23859</v>
      </c>
      <c r="G20" s="51" t="s">
        <v>23860</v>
      </c>
      <c r="H20" s="152">
        <v>2005</v>
      </c>
      <c r="I20" s="50">
        <v>3039</v>
      </c>
      <c r="J20" s="50">
        <v>0</v>
      </c>
      <c r="K20" s="50"/>
      <c r="L20" s="50">
        <v>21000</v>
      </c>
      <c r="M20" s="50">
        <v>130</v>
      </c>
      <c r="N20" s="51" t="s">
        <v>2102</v>
      </c>
      <c r="O20" s="51" t="s">
        <v>23861</v>
      </c>
      <c r="P20" s="9" t="s">
        <v>53276</v>
      </c>
      <c r="Q20" s="18"/>
      <c r="S20" s="44"/>
    </row>
    <row r="21" spans="2:19" ht="15.75">
      <c r="B21" s="50">
        <v>18</v>
      </c>
      <c r="C21" s="50"/>
      <c r="D21" s="51" t="s">
        <v>23862</v>
      </c>
      <c r="E21" s="51" t="s">
        <v>23863</v>
      </c>
      <c r="F21" s="31" t="s">
        <v>23864</v>
      </c>
      <c r="G21" s="51" t="s">
        <v>23865</v>
      </c>
      <c r="H21" s="152">
        <v>2012</v>
      </c>
      <c r="I21" s="50">
        <v>238</v>
      </c>
      <c r="J21" s="50">
        <v>0</v>
      </c>
      <c r="K21" s="50"/>
      <c r="L21" s="50">
        <v>21000</v>
      </c>
      <c r="M21" s="50">
        <v>110</v>
      </c>
      <c r="N21" s="51"/>
      <c r="O21" s="51"/>
      <c r="P21" s="9" t="s">
        <v>53276</v>
      </c>
      <c r="Q21" s="18"/>
      <c r="S21" s="44"/>
    </row>
    <row r="22" spans="2:19" ht="15.75">
      <c r="B22" s="50">
        <v>19</v>
      </c>
      <c r="C22" s="50"/>
      <c r="D22" s="51" t="s">
        <v>23866</v>
      </c>
      <c r="E22" s="51" t="s">
        <v>23867</v>
      </c>
      <c r="F22" s="31" t="s">
        <v>23868</v>
      </c>
      <c r="G22" s="51" t="s">
        <v>23869</v>
      </c>
      <c r="H22" s="152">
        <v>2012</v>
      </c>
      <c r="I22" s="50">
        <v>814</v>
      </c>
      <c r="J22" s="50">
        <v>4</v>
      </c>
      <c r="K22" s="50">
        <v>0</v>
      </c>
      <c r="L22" s="50">
        <v>21000</v>
      </c>
      <c r="M22" s="50">
        <v>98</v>
      </c>
      <c r="N22" s="51" t="s">
        <v>20</v>
      </c>
      <c r="O22" s="51" t="s">
        <v>23870</v>
      </c>
      <c r="P22" s="9" t="s">
        <v>53276</v>
      </c>
      <c r="Q22" s="18"/>
      <c r="S22" s="44"/>
    </row>
    <row r="23" spans="2:19" ht="15.75">
      <c r="B23" s="50">
        <v>20</v>
      </c>
      <c r="C23" s="50"/>
      <c r="D23" s="51" t="s">
        <v>23871</v>
      </c>
      <c r="E23" s="51" t="s">
        <v>23872</v>
      </c>
      <c r="F23" s="31" t="s">
        <v>23873</v>
      </c>
      <c r="G23" s="51" t="s">
        <v>23874</v>
      </c>
      <c r="H23" s="152">
        <v>2002</v>
      </c>
      <c r="I23" s="50">
        <v>1713</v>
      </c>
      <c r="J23" s="50">
        <v>7</v>
      </c>
      <c r="K23" s="50">
        <v>0</v>
      </c>
      <c r="L23" s="50">
        <v>21000</v>
      </c>
      <c r="M23" s="50">
        <v>128</v>
      </c>
      <c r="N23" s="51" t="s">
        <v>20</v>
      </c>
      <c r="O23" s="51" t="s">
        <v>23875</v>
      </c>
      <c r="P23" s="9" t="s">
        <v>53276</v>
      </c>
      <c r="Q23" s="18"/>
      <c r="S23" s="44"/>
    </row>
    <row r="24" spans="2:19" ht="15.75">
      <c r="B24" s="50">
        <v>21</v>
      </c>
      <c r="C24" s="50"/>
      <c r="D24" s="51" t="s">
        <v>23876</v>
      </c>
      <c r="E24" s="51" t="s">
        <v>23877</v>
      </c>
      <c r="F24" s="31" t="s">
        <v>23878</v>
      </c>
      <c r="G24" s="51" t="s">
        <v>23879</v>
      </c>
      <c r="H24" s="152">
        <v>2016</v>
      </c>
      <c r="I24" s="50">
        <v>1566</v>
      </c>
      <c r="J24" s="50">
        <v>7</v>
      </c>
      <c r="K24" s="50">
        <v>7</v>
      </c>
      <c r="L24" s="50">
        <v>21000</v>
      </c>
      <c r="M24" s="50">
        <v>158</v>
      </c>
      <c r="N24" s="51" t="s">
        <v>33</v>
      </c>
      <c r="O24" s="51"/>
      <c r="P24" s="9" t="s">
        <v>53276</v>
      </c>
      <c r="Q24" s="18"/>
      <c r="S24" s="44"/>
    </row>
    <row r="25" spans="2:19" ht="15.75">
      <c r="B25" s="50">
        <v>22</v>
      </c>
      <c r="C25" s="50"/>
      <c r="D25" s="51" t="s">
        <v>23880</v>
      </c>
      <c r="E25" s="51" t="s">
        <v>23881</v>
      </c>
      <c r="F25" s="256" t="s">
        <v>23882</v>
      </c>
      <c r="G25" s="51" t="s">
        <v>23839</v>
      </c>
      <c r="H25" s="152">
        <v>2010</v>
      </c>
      <c r="I25" s="50">
        <v>3780</v>
      </c>
      <c r="J25" s="50">
        <v>2</v>
      </c>
      <c r="K25" s="50">
        <v>2</v>
      </c>
      <c r="L25" s="50">
        <v>21000</v>
      </c>
      <c r="M25" s="50">
        <v>100</v>
      </c>
      <c r="N25" s="51" t="s">
        <v>33</v>
      </c>
      <c r="O25" s="51"/>
      <c r="P25" s="9" t="s">
        <v>53276</v>
      </c>
      <c r="Q25" s="18"/>
      <c r="S25" s="44"/>
    </row>
    <row r="26" spans="2:19" ht="15.75">
      <c r="B26" s="50">
        <v>23</v>
      </c>
      <c r="C26" s="50"/>
      <c r="D26" s="51" t="s">
        <v>18169</v>
      </c>
      <c r="E26" s="51" t="s">
        <v>23883</v>
      </c>
      <c r="F26" s="31" t="s">
        <v>23884</v>
      </c>
      <c r="G26" s="51" t="s">
        <v>23885</v>
      </c>
      <c r="H26" s="152">
        <v>2000</v>
      </c>
      <c r="I26" s="50">
        <v>2390</v>
      </c>
      <c r="J26" s="50">
        <v>8</v>
      </c>
      <c r="K26" s="50">
        <v>0</v>
      </c>
      <c r="L26" s="50">
        <v>21000</v>
      </c>
      <c r="M26" s="50">
        <v>96</v>
      </c>
      <c r="N26" s="51" t="s">
        <v>20</v>
      </c>
      <c r="O26" s="51" t="s">
        <v>23886</v>
      </c>
      <c r="P26" s="9" t="s">
        <v>53276</v>
      </c>
      <c r="Q26" s="18"/>
      <c r="S26" s="44"/>
    </row>
    <row r="27" spans="2:19" ht="15.75">
      <c r="B27" s="50">
        <v>24</v>
      </c>
      <c r="C27" s="50"/>
      <c r="D27" s="51" t="s">
        <v>23887</v>
      </c>
      <c r="E27" s="51" t="s">
        <v>23888</v>
      </c>
      <c r="F27" s="31" t="s">
        <v>23889</v>
      </c>
      <c r="G27" s="51" t="s">
        <v>23890</v>
      </c>
      <c r="H27" s="152">
        <v>2015</v>
      </c>
      <c r="I27" s="50">
        <v>1084</v>
      </c>
      <c r="J27" s="50">
        <v>6</v>
      </c>
      <c r="K27" s="50">
        <v>6</v>
      </c>
      <c r="L27" s="50">
        <v>21000</v>
      </c>
      <c r="M27" s="50">
        <v>88</v>
      </c>
      <c r="N27" s="51" t="s">
        <v>20</v>
      </c>
      <c r="O27" s="51" t="s">
        <v>23891</v>
      </c>
      <c r="P27" s="9" t="s">
        <v>53276</v>
      </c>
      <c r="Q27" s="18"/>
      <c r="S27" s="44"/>
    </row>
    <row r="28" spans="2:19" ht="15.75">
      <c r="B28" s="50">
        <v>25</v>
      </c>
      <c r="C28" s="50"/>
      <c r="D28" s="51" t="s">
        <v>23892</v>
      </c>
      <c r="E28" s="51" t="s">
        <v>23893</v>
      </c>
      <c r="F28" s="31" t="s">
        <v>23894</v>
      </c>
      <c r="G28" s="51" t="s">
        <v>23839</v>
      </c>
      <c r="H28" s="152">
        <v>2013</v>
      </c>
      <c r="I28" s="50">
        <v>1765</v>
      </c>
      <c r="J28" s="50">
        <v>3</v>
      </c>
      <c r="K28" s="50">
        <v>3</v>
      </c>
      <c r="L28" s="50">
        <v>21000</v>
      </c>
      <c r="M28" s="50">
        <v>109</v>
      </c>
      <c r="N28" s="51" t="s">
        <v>33</v>
      </c>
      <c r="O28" s="51"/>
      <c r="P28" s="9" t="s">
        <v>53276</v>
      </c>
      <c r="Q28" s="18"/>
      <c r="S28" s="44"/>
    </row>
    <row r="29" spans="2:19" ht="15.75">
      <c r="B29" s="50">
        <v>26</v>
      </c>
      <c r="C29" s="50"/>
      <c r="D29" s="51" t="s">
        <v>23895</v>
      </c>
      <c r="E29" s="51" t="s">
        <v>23896</v>
      </c>
      <c r="F29" s="31" t="s">
        <v>23897</v>
      </c>
      <c r="G29" s="51" t="s">
        <v>23898</v>
      </c>
      <c r="H29" s="152">
        <v>2014</v>
      </c>
      <c r="I29" s="50">
        <v>2306</v>
      </c>
      <c r="J29" s="50">
        <v>1</v>
      </c>
      <c r="K29" s="50">
        <v>0</v>
      </c>
      <c r="L29" s="50">
        <v>21000</v>
      </c>
      <c r="M29" s="50">
        <v>110</v>
      </c>
      <c r="N29" s="51" t="s">
        <v>20</v>
      </c>
      <c r="O29" s="51" t="s">
        <v>23899</v>
      </c>
      <c r="P29" s="9" t="s">
        <v>53276</v>
      </c>
      <c r="Q29" s="18"/>
      <c r="S29" s="44"/>
    </row>
    <row r="30" spans="2:19" ht="15.75">
      <c r="B30" s="50">
        <v>27</v>
      </c>
      <c r="C30" s="50"/>
      <c r="D30" s="51" t="s">
        <v>23900</v>
      </c>
      <c r="E30" s="51" t="s">
        <v>23901</v>
      </c>
      <c r="F30" s="31" t="s">
        <v>23902</v>
      </c>
      <c r="G30" s="51" t="s">
        <v>23903</v>
      </c>
      <c r="H30" s="152">
        <v>2012</v>
      </c>
      <c r="I30" s="50">
        <v>2126</v>
      </c>
      <c r="J30" s="50">
        <v>9</v>
      </c>
      <c r="K30" s="50">
        <v>0</v>
      </c>
      <c r="L30" s="50">
        <v>20000</v>
      </c>
      <c r="M30" s="50">
        <v>176</v>
      </c>
      <c r="N30" s="51" t="s">
        <v>20</v>
      </c>
      <c r="O30" s="51" t="s">
        <v>23904</v>
      </c>
      <c r="P30" s="9" t="s">
        <v>53276</v>
      </c>
      <c r="Q30" s="18"/>
      <c r="S30" s="44"/>
    </row>
    <row r="31" spans="2:19" ht="15.75">
      <c r="B31" s="50">
        <v>28</v>
      </c>
      <c r="C31" s="50"/>
      <c r="D31" s="51" t="s">
        <v>23905</v>
      </c>
      <c r="E31" s="51" t="s">
        <v>23906</v>
      </c>
      <c r="F31" s="31" t="s">
        <v>23907</v>
      </c>
      <c r="G31" s="51" t="s">
        <v>13697</v>
      </c>
      <c r="H31" s="152">
        <v>2012</v>
      </c>
      <c r="I31" s="50">
        <v>3615</v>
      </c>
      <c r="J31" s="50">
        <v>1</v>
      </c>
      <c r="K31" s="50">
        <v>1</v>
      </c>
      <c r="L31" s="50">
        <v>20000</v>
      </c>
      <c r="M31" s="50">
        <v>180</v>
      </c>
      <c r="N31" s="51" t="s">
        <v>33</v>
      </c>
      <c r="O31" s="51"/>
      <c r="P31" s="9" t="s">
        <v>53276</v>
      </c>
      <c r="Q31" s="18"/>
      <c r="S31" s="44"/>
    </row>
    <row r="32" spans="2:19" ht="15.75">
      <c r="B32" s="50">
        <v>29</v>
      </c>
      <c r="C32" s="50"/>
      <c r="D32" s="51" t="s">
        <v>23908</v>
      </c>
      <c r="E32" s="51" t="s">
        <v>23909</v>
      </c>
      <c r="F32" s="31" t="s">
        <v>23910</v>
      </c>
      <c r="G32" s="51" t="s">
        <v>23911</v>
      </c>
      <c r="H32" s="152">
        <v>2015</v>
      </c>
      <c r="I32" s="50">
        <v>1100</v>
      </c>
      <c r="J32" s="50">
        <v>5</v>
      </c>
      <c r="K32" s="50">
        <v>1</v>
      </c>
      <c r="L32" s="50">
        <v>20000</v>
      </c>
      <c r="M32" s="50">
        <v>110</v>
      </c>
      <c r="N32" s="51" t="s">
        <v>33</v>
      </c>
      <c r="O32" s="51"/>
      <c r="P32" s="9" t="s">
        <v>53276</v>
      </c>
      <c r="Q32" s="18"/>
      <c r="S32" s="44"/>
    </row>
    <row r="33" spans="2:19" ht="15.75">
      <c r="B33" s="50">
        <v>30</v>
      </c>
      <c r="C33" s="50"/>
      <c r="D33" s="51" t="s">
        <v>23912</v>
      </c>
      <c r="E33" s="51" t="s">
        <v>23913</v>
      </c>
      <c r="F33" s="31" t="s">
        <v>23914</v>
      </c>
      <c r="G33" s="51" t="s">
        <v>14169</v>
      </c>
      <c r="H33" s="152">
        <v>2015</v>
      </c>
      <c r="I33" s="50">
        <v>1721</v>
      </c>
      <c r="J33" s="50">
        <v>2</v>
      </c>
      <c r="K33" s="50">
        <v>2</v>
      </c>
      <c r="L33" s="50">
        <v>20000</v>
      </c>
      <c r="M33" s="50">
        <v>106</v>
      </c>
      <c r="N33" s="51" t="s">
        <v>27</v>
      </c>
      <c r="O33" s="51"/>
      <c r="P33" s="9" t="s">
        <v>53276</v>
      </c>
      <c r="Q33" s="18"/>
      <c r="S33" s="44"/>
    </row>
    <row r="34" spans="2:19" ht="15.75">
      <c r="B34" s="50">
        <v>31</v>
      </c>
      <c r="C34" s="50"/>
      <c r="D34" s="51" t="s">
        <v>23915</v>
      </c>
      <c r="E34" s="51" t="s">
        <v>23916</v>
      </c>
      <c r="F34" s="31" t="s">
        <v>23917</v>
      </c>
      <c r="G34" s="51" t="s">
        <v>14169</v>
      </c>
      <c r="H34" s="152">
        <v>2016</v>
      </c>
      <c r="I34" s="50">
        <v>468</v>
      </c>
      <c r="J34" s="50">
        <v>0</v>
      </c>
      <c r="K34" s="50">
        <v>0</v>
      </c>
      <c r="L34" s="50">
        <v>20000</v>
      </c>
      <c r="M34" s="50">
        <v>119</v>
      </c>
      <c r="N34" s="51" t="s">
        <v>20</v>
      </c>
      <c r="O34" s="51" t="s">
        <v>23918</v>
      </c>
      <c r="P34" s="9" t="s">
        <v>53276</v>
      </c>
      <c r="Q34" s="18"/>
      <c r="S34" s="44"/>
    </row>
    <row r="35" spans="2:19" ht="15.75">
      <c r="B35" s="50">
        <v>32</v>
      </c>
      <c r="C35" s="50"/>
      <c r="D35" s="51" t="s">
        <v>23919</v>
      </c>
      <c r="E35" s="51" t="s">
        <v>23920</v>
      </c>
      <c r="F35" s="31" t="s">
        <v>23921</v>
      </c>
      <c r="G35" s="51" t="s">
        <v>23922</v>
      </c>
      <c r="H35" s="152">
        <v>2017</v>
      </c>
      <c r="I35" s="50">
        <v>100</v>
      </c>
      <c r="J35" s="50">
        <v>0</v>
      </c>
      <c r="K35" s="50">
        <v>0</v>
      </c>
      <c r="L35" s="50">
        <v>20000</v>
      </c>
      <c r="M35" s="50">
        <v>160</v>
      </c>
      <c r="N35" s="51"/>
      <c r="O35" s="51" t="s">
        <v>23817</v>
      </c>
      <c r="P35" s="9" t="s">
        <v>53276</v>
      </c>
      <c r="Q35" s="18"/>
      <c r="S35" s="44"/>
    </row>
    <row r="36" spans="2:19" ht="15.75">
      <c r="B36" s="50">
        <v>33</v>
      </c>
      <c r="C36" s="50"/>
      <c r="D36" s="51" t="s">
        <v>23923</v>
      </c>
      <c r="E36" s="51" t="s">
        <v>23924</v>
      </c>
      <c r="F36" s="51" t="s">
        <v>23925</v>
      </c>
      <c r="G36" s="51" t="s">
        <v>14405</v>
      </c>
      <c r="H36" s="152">
        <v>2008</v>
      </c>
      <c r="I36" s="50">
        <v>598</v>
      </c>
      <c r="J36" s="50">
        <v>0</v>
      </c>
      <c r="K36" s="50"/>
      <c r="L36" s="50">
        <v>20000</v>
      </c>
      <c r="M36" s="51">
        <v>110</v>
      </c>
      <c r="N36" s="51" t="s">
        <v>20</v>
      </c>
      <c r="O36" s="51" t="s">
        <v>23926</v>
      </c>
      <c r="P36" s="9" t="s">
        <v>53276</v>
      </c>
      <c r="Q36" s="18"/>
      <c r="S36" s="44"/>
    </row>
    <row r="37" spans="2:19" ht="15.75">
      <c r="B37" s="50">
        <v>34</v>
      </c>
      <c r="C37" s="50"/>
      <c r="D37" s="51" t="s">
        <v>23927</v>
      </c>
      <c r="E37" s="51" t="s">
        <v>23928</v>
      </c>
      <c r="F37" s="51" t="s">
        <v>23929</v>
      </c>
      <c r="G37" s="51" t="s">
        <v>23930</v>
      </c>
      <c r="H37" s="152">
        <v>2009</v>
      </c>
      <c r="I37" s="50">
        <v>806</v>
      </c>
      <c r="J37" s="50">
        <v>1</v>
      </c>
      <c r="K37" s="50">
        <v>0</v>
      </c>
      <c r="L37" s="50">
        <v>20000</v>
      </c>
      <c r="M37" s="51">
        <v>105</v>
      </c>
      <c r="N37" s="51" t="s">
        <v>20</v>
      </c>
      <c r="O37" s="51" t="s">
        <v>23886</v>
      </c>
      <c r="P37" s="9" t="s">
        <v>53276</v>
      </c>
      <c r="Q37" s="18"/>
      <c r="S37" s="44"/>
    </row>
    <row r="38" spans="2:19" ht="15.75">
      <c r="B38" s="50">
        <v>35</v>
      </c>
      <c r="C38" s="50"/>
      <c r="D38" s="51" t="s">
        <v>23931</v>
      </c>
      <c r="E38" s="51" t="s">
        <v>23932</v>
      </c>
      <c r="F38" s="51" t="s">
        <v>23933</v>
      </c>
      <c r="G38" s="51" t="s">
        <v>23934</v>
      </c>
      <c r="H38" s="152">
        <v>2013</v>
      </c>
      <c r="I38" s="50">
        <v>1200</v>
      </c>
      <c r="J38" s="50">
        <v>8</v>
      </c>
      <c r="K38" s="50"/>
      <c r="L38" s="50">
        <v>20000</v>
      </c>
      <c r="M38" s="51">
        <v>98</v>
      </c>
      <c r="N38" s="51" t="s">
        <v>20</v>
      </c>
      <c r="O38" s="51" t="s">
        <v>23935</v>
      </c>
      <c r="P38" s="9" t="s">
        <v>53276</v>
      </c>
      <c r="Q38" s="18"/>
      <c r="S38" s="44"/>
    </row>
    <row r="39" spans="2:19" ht="15.75">
      <c r="B39" s="50">
        <v>36</v>
      </c>
      <c r="C39" s="50"/>
      <c r="D39" s="51" t="s">
        <v>23936</v>
      </c>
      <c r="E39" s="51" t="s">
        <v>23937</v>
      </c>
      <c r="F39" s="51" t="s">
        <v>23938</v>
      </c>
      <c r="G39" s="51" t="s">
        <v>23939</v>
      </c>
      <c r="H39" s="152" t="s">
        <v>23822</v>
      </c>
      <c r="I39" s="50">
        <v>730</v>
      </c>
      <c r="J39" s="50">
        <v>0</v>
      </c>
      <c r="K39" s="50"/>
      <c r="L39" s="50">
        <v>20000</v>
      </c>
      <c r="M39" s="51">
        <v>190</v>
      </c>
      <c r="N39" s="51" t="s">
        <v>2102</v>
      </c>
      <c r="O39" s="51" t="s">
        <v>23940</v>
      </c>
      <c r="P39" s="9" t="s">
        <v>53276</v>
      </c>
      <c r="Q39" s="18"/>
      <c r="S39" s="44"/>
    </row>
    <row r="40" spans="2:19" ht="15.75">
      <c r="B40" s="50">
        <v>37</v>
      </c>
      <c r="C40" s="50"/>
      <c r="D40" s="51" t="s">
        <v>23941</v>
      </c>
      <c r="E40" s="51" t="s">
        <v>23942</v>
      </c>
      <c r="F40" s="51" t="s">
        <v>23943</v>
      </c>
      <c r="G40" s="51" t="s">
        <v>23874</v>
      </c>
      <c r="H40" s="152">
        <v>2008</v>
      </c>
      <c r="I40" s="50">
        <v>2507</v>
      </c>
      <c r="J40" s="50">
        <v>12</v>
      </c>
      <c r="K40" s="50">
        <v>0</v>
      </c>
      <c r="L40" s="50">
        <v>20000</v>
      </c>
      <c r="M40" s="51">
        <v>110</v>
      </c>
      <c r="N40" s="51" t="s">
        <v>20</v>
      </c>
      <c r="O40" s="51" t="s">
        <v>23875</v>
      </c>
      <c r="P40" s="9" t="s">
        <v>53276</v>
      </c>
      <c r="Q40" s="18"/>
      <c r="S40" s="44"/>
    </row>
    <row r="41" spans="2:19" ht="15.75">
      <c r="B41" s="50">
        <v>38</v>
      </c>
      <c r="C41" s="50"/>
      <c r="D41" s="51" t="s">
        <v>23944</v>
      </c>
      <c r="E41" s="51" t="s">
        <v>23945</v>
      </c>
      <c r="F41" s="51" t="s">
        <v>23946</v>
      </c>
      <c r="G41" s="51" t="s">
        <v>23947</v>
      </c>
      <c r="H41" s="152">
        <v>2017</v>
      </c>
      <c r="I41" s="50"/>
      <c r="J41" s="50">
        <v>0</v>
      </c>
      <c r="K41" s="50">
        <v>0</v>
      </c>
      <c r="L41" s="50">
        <v>20000</v>
      </c>
      <c r="M41" s="51">
        <v>130</v>
      </c>
      <c r="N41" s="51" t="s">
        <v>20</v>
      </c>
      <c r="O41" s="51" t="s">
        <v>23948</v>
      </c>
      <c r="P41" s="9" t="s">
        <v>53276</v>
      </c>
      <c r="Q41" s="18"/>
      <c r="S41" s="44"/>
    </row>
    <row r="42" spans="2:19" ht="15.75">
      <c r="B42" s="50">
        <v>39</v>
      </c>
      <c r="C42" s="50"/>
      <c r="D42" s="51" t="s">
        <v>23949</v>
      </c>
      <c r="E42" s="51" t="s">
        <v>23950</v>
      </c>
      <c r="F42" s="51" t="s">
        <v>23951</v>
      </c>
      <c r="G42" s="51" t="s">
        <v>23839</v>
      </c>
      <c r="H42" s="152">
        <v>2009</v>
      </c>
      <c r="I42" s="50">
        <v>1426</v>
      </c>
      <c r="J42" s="50">
        <v>1</v>
      </c>
      <c r="K42" s="50">
        <v>1</v>
      </c>
      <c r="L42" s="50">
        <v>20000</v>
      </c>
      <c r="M42" s="51">
        <v>140</v>
      </c>
      <c r="N42" s="51" t="s">
        <v>33</v>
      </c>
      <c r="O42" s="51"/>
      <c r="P42" s="9" t="s">
        <v>53276</v>
      </c>
      <c r="Q42" s="18"/>
      <c r="S42" s="44"/>
    </row>
    <row r="43" spans="2:19" ht="15.75">
      <c r="B43" s="50">
        <v>40</v>
      </c>
      <c r="C43" s="50"/>
      <c r="D43" s="51" t="s">
        <v>23952</v>
      </c>
      <c r="E43" s="51" t="s">
        <v>23953</v>
      </c>
      <c r="F43" s="51" t="s">
        <v>23897</v>
      </c>
      <c r="G43" s="51" t="s">
        <v>23898</v>
      </c>
      <c r="H43" s="152">
        <v>2017</v>
      </c>
      <c r="I43" s="50">
        <v>2306</v>
      </c>
      <c r="J43" s="50">
        <v>1</v>
      </c>
      <c r="K43" s="50">
        <v>1</v>
      </c>
      <c r="L43" s="50">
        <v>20000</v>
      </c>
      <c r="M43" s="51">
        <v>160</v>
      </c>
      <c r="N43" s="51" t="s">
        <v>20</v>
      </c>
      <c r="O43" s="51" t="s">
        <v>23899</v>
      </c>
      <c r="P43" s="9" t="s">
        <v>53276</v>
      </c>
      <c r="Q43" s="18"/>
      <c r="S43" s="44"/>
    </row>
    <row r="44" spans="2:19" ht="15.75">
      <c r="B44" s="50">
        <v>41</v>
      </c>
      <c r="C44" s="50"/>
      <c r="D44" s="51" t="s">
        <v>23954</v>
      </c>
      <c r="E44" s="51" t="s">
        <v>23955</v>
      </c>
      <c r="F44" s="31" t="s">
        <v>23956</v>
      </c>
      <c r="G44" s="51" t="s">
        <v>23957</v>
      </c>
      <c r="H44" s="152">
        <v>2016</v>
      </c>
      <c r="I44" s="50">
        <v>900</v>
      </c>
      <c r="J44" s="50">
        <v>3</v>
      </c>
      <c r="K44" s="50">
        <v>3</v>
      </c>
      <c r="L44" s="50">
        <v>19000</v>
      </c>
      <c r="M44" s="51">
        <v>200</v>
      </c>
      <c r="N44" s="51" t="s">
        <v>20</v>
      </c>
      <c r="O44" s="51" t="s">
        <v>23958</v>
      </c>
      <c r="P44" s="9" t="s">
        <v>53276</v>
      </c>
      <c r="Q44" s="18"/>
      <c r="S44" s="44"/>
    </row>
    <row r="45" spans="2:19" ht="15.75">
      <c r="B45" s="50">
        <v>42</v>
      </c>
      <c r="C45" s="50"/>
      <c r="D45" s="51" t="s">
        <v>23959</v>
      </c>
      <c r="E45" s="51" t="s">
        <v>23960</v>
      </c>
      <c r="F45" s="51" t="s">
        <v>23961</v>
      </c>
      <c r="G45" s="51" t="s">
        <v>14169</v>
      </c>
      <c r="H45" s="152">
        <v>2014</v>
      </c>
      <c r="I45" s="50">
        <v>1168</v>
      </c>
      <c r="J45" s="50">
        <v>5</v>
      </c>
      <c r="K45" s="50">
        <v>5</v>
      </c>
      <c r="L45" s="50">
        <v>19000</v>
      </c>
      <c r="M45" s="51">
        <v>98</v>
      </c>
      <c r="N45" s="51" t="s">
        <v>27</v>
      </c>
      <c r="O45" s="51"/>
      <c r="P45" s="9" t="s">
        <v>53276</v>
      </c>
      <c r="Q45" s="18"/>
      <c r="S45" s="44"/>
    </row>
    <row r="46" spans="2:19" ht="15.75">
      <c r="B46" s="50">
        <v>43</v>
      </c>
      <c r="C46" s="50"/>
      <c r="D46" s="51" t="s">
        <v>23962</v>
      </c>
      <c r="E46" s="51" t="s">
        <v>23963</v>
      </c>
      <c r="F46" s="51" t="s">
        <v>23964</v>
      </c>
      <c r="G46" s="51" t="s">
        <v>23965</v>
      </c>
      <c r="H46" s="152">
        <v>2010</v>
      </c>
      <c r="I46" s="50">
        <v>292</v>
      </c>
      <c r="J46" s="50">
        <v>1</v>
      </c>
      <c r="K46" s="50">
        <v>0</v>
      </c>
      <c r="L46" s="50">
        <v>19000</v>
      </c>
      <c r="M46" s="51">
        <v>106</v>
      </c>
      <c r="N46" s="51" t="s">
        <v>20</v>
      </c>
      <c r="O46" s="51" t="s">
        <v>23966</v>
      </c>
      <c r="P46" s="9" t="s">
        <v>53276</v>
      </c>
      <c r="Q46" s="18"/>
      <c r="S46" s="44"/>
    </row>
    <row r="47" spans="2:19" ht="15.75">
      <c r="B47" s="50">
        <v>44</v>
      </c>
      <c r="C47" s="50"/>
      <c r="D47" s="51" t="s">
        <v>23967</v>
      </c>
      <c r="E47" s="51" t="s">
        <v>23968</v>
      </c>
      <c r="F47" s="51" t="s">
        <v>23969</v>
      </c>
      <c r="G47" s="51" t="s">
        <v>23970</v>
      </c>
      <c r="H47" s="152">
        <v>2009</v>
      </c>
      <c r="I47" s="50"/>
      <c r="J47" s="50">
        <v>0</v>
      </c>
      <c r="K47" s="50"/>
      <c r="L47" s="50">
        <v>19000</v>
      </c>
      <c r="M47" s="51">
        <v>146</v>
      </c>
      <c r="N47" s="51" t="s">
        <v>2102</v>
      </c>
      <c r="O47" s="51"/>
      <c r="P47" s="9" t="s">
        <v>53276</v>
      </c>
      <c r="Q47" s="18"/>
      <c r="S47" s="44"/>
    </row>
    <row r="48" spans="2:19" ht="15.75">
      <c r="B48" s="50">
        <v>45</v>
      </c>
      <c r="C48" s="50"/>
      <c r="D48" s="51" t="s">
        <v>23971</v>
      </c>
      <c r="E48" s="51" t="s">
        <v>23972</v>
      </c>
      <c r="F48" s="51" t="s">
        <v>23973</v>
      </c>
      <c r="G48" s="51" t="s">
        <v>23974</v>
      </c>
      <c r="H48" s="152">
        <v>2013</v>
      </c>
      <c r="I48" s="50">
        <v>1585</v>
      </c>
      <c r="J48" s="50">
        <v>11</v>
      </c>
      <c r="K48" s="50">
        <v>0</v>
      </c>
      <c r="L48" s="50">
        <v>19000</v>
      </c>
      <c r="M48" s="51">
        <v>130</v>
      </c>
      <c r="N48" s="51" t="s">
        <v>20</v>
      </c>
      <c r="O48" s="51" t="s">
        <v>23975</v>
      </c>
      <c r="P48" s="9" t="s">
        <v>53276</v>
      </c>
      <c r="Q48" s="18"/>
      <c r="S48" s="44"/>
    </row>
    <row r="49" spans="2:19" ht="15.75">
      <c r="B49" s="50">
        <v>46</v>
      </c>
      <c r="C49" s="50"/>
      <c r="D49" s="51" t="s">
        <v>23976</v>
      </c>
      <c r="E49" s="51" t="s">
        <v>23977</v>
      </c>
      <c r="F49" s="51" t="s">
        <v>23978</v>
      </c>
      <c r="G49" s="51" t="s">
        <v>23822</v>
      </c>
      <c r="H49" s="152" t="s">
        <v>23822</v>
      </c>
      <c r="I49" s="50">
        <v>518</v>
      </c>
      <c r="J49" s="50">
        <v>0</v>
      </c>
      <c r="K49" s="50"/>
      <c r="L49" s="50">
        <v>19000</v>
      </c>
      <c r="M49" s="51">
        <v>150</v>
      </c>
      <c r="N49" s="51" t="s">
        <v>2102</v>
      </c>
      <c r="O49" s="51" t="s">
        <v>23979</v>
      </c>
      <c r="P49" s="9" t="s">
        <v>53276</v>
      </c>
      <c r="Q49" s="18"/>
      <c r="S49" s="44"/>
    </row>
    <row r="50" spans="2:19" ht="15.75">
      <c r="B50" s="50">
        <v>47</v>
      </c>
      <c r="C50" s="50"/>
      <c r="D50" s="51" t="s">
        <v>23980</v>
      </c>
      <c r="E50" s="51" t="s">
        <v>23981</v>
      </c>
      <c r="F50" s="51" t="s">
        <v>23982</v>
      </c>
      <c r="G50" s="51" t="s">
        <v>23983</v>
      </c>
      <c r="H50" s="152">
        <v>2009</v>
      </c>
      <c r="I50" s="50">
        <v>1946</v>
      </c>
      <c r="J50" s="50">
        <v>6</v>
      </c>
      <c r="K50" s="50"/>
      <c r="L50" s="50">
        <v>19000</v>
      </c>
      <c r="M50" s="51">
        <v>120</v>
      </c>
      <c r="N50" s="51" t="s">
        <v>20</v>
      </c>
      <c r="O50" s="51" t="s">
        <v>23899</v>
      </c>
      <c r="P50" s="9" t="s">
        <v>53276</v>
      </c>
      <c r="Q50" s="18"/>
      <c r="S50" s="44"/>
    </row>
    <row r="51" spans="2:19" ht="15.75">
      <c r="B51" s="50">
        <v>48</v>
      </c>
      <c r="C51" s="50"/>
      <c r="D51" s="51" t="s">
        <v>23984</v>
      </c>
      <c r="E51" s="51" t="s">
        <v>23985</v>
      </c>
      <c r="F51" s="51" t="s">
        <v>23986</v>
      </c>
      <c r="G51" s="51" t="s">
        <v>23987</v>
      </c>
      <c r="H51" s="152">
        <v>2010</v>
      </c>
      <c r="I51" s="50">
        <v>2351</v>
      </c>
      <c r="J51" s="50">
        <v>0</v>
      </c>
      <c r="K51" s="50"/>
      <c r="L51" s="50">
        <v>19000</v>
      </c>
      <c r="M51" s="51">
        <v>98</v>
      </c>
      <c r="N51" s="51" t="s">
        <v>20</v>
      </c>
      <c r="O51" s="51" t="s">
        <v>23988</v>
      </c>
      <c r="P51" s="9" t="s">
        <v>53276</v>
      </c>
      <c r="Q51" s="18"/>
      <c r="S51" s="44"/>
    </row>
    <row r="52" spans="2:19" ht="15.75">
      <c r="B52" s="50">
        <v>49</v>
      </c>
      <c r="C52" s="50"/>
      <c r="D52" s="51" t="s">
        <v>23989</v>
      </c>
      <c r="E52" s="51" t="s">
        <v>23990</v>
      </c>
      <c r="F52" s="51" t="s">
        <v>23991</v>
      </c>
      <c r="G52" s="51" t="s">
        <v>13697</v>
      </c>
      <c r="H52" s="152">
        <v>2007</v>
      </c>
      <c r="I52" s="50">
        <v>1218</v>
      </c>
      <c r="J52" s="50">
        <v>4</v>
      </c>
      <c r="K52" s="50"/>
      <c r="L52" s="50">
        <v>19000</v>
      </c>
      <c r="M52" s="51">
        <v>239</v>
      </c>
      <c r="N52" s="51" t="s">
        <v>20</v>
      </c>
      <c r="O52" s="51" t="s">
        <v>23992</v>
      </c>
      <c r="P52" s="9" t="s">
        <v>53276</v>
      </c>
      <c r="Q52" s="18"/>
      <c r="S52" s="44"/>
    </row>
    <row r="53" spans="2:19" ht="15.75">
      <c r="B53" s="50">
        <v>50</v>
      </c>
      <c r="C53" s="50"/>
      <c r="D53" s="51" t="s">
        <v>23993</v>
      </c>
      <c r="E53" s="51" t="s">
        <v>23994</v>
      </c>
      <c r="F53" s="31" t="s">
        <v>23995</v>
      </c>
      <c r="G53" s="51" t="s">
        <v>23831</v>
      </c>
      <c r="H53" s="152">
        <v>2015</v>
      </c>
      <c r="I53" s="50"/>
      <c r="J53" s="50">
        <v>13</v>
      </c>
      <c r="K53" s="50">
        <v>13</v>
      </c>
      <c r="L53" s="50">
        <v>18000</v>
      </c>
      <c r="M53" s="50">
        <v>110</v>
      </c>
      <c r="N53" s="51" t="s">
        <v>33</v>
      </c>
      <c r="O53" s="51"/>
      <c r="P53" s="9" t="s">
        <v>53276</v>
      </c>
      <c r="Q53" s="18"/>
      <c r="S53" s="44"/>
    </row>
    <row r="54" spans="2:19" ht="15.75">
      <c r="B54" s="50">
        <v>51</v>
      </c>
      <c r="C54" s="50"/>
      <c r="D54" s="51" t="s">
        <v>23996</v>
      </c>
      <c r="E54" s="51" t="s">
        <v>23997</v>
      </c>
      <c r="F54" s="51" t="s">
        <v>23998</v>
      </c>
      <c r="G54" s="51" t="s">
        <v>23999</v>
      </c>
      <c r="H54" s="152">
        <v>2010</v>
      </c>
      <c r="I54" s="50">
        <v>417</v>
      </c>
      <c r="J54" s="50">
        <v>0</v>
      </c>
      <c r="K54" s="50"/>
      <c r="L54" s="50">
        <v>18000</v>
      </c>
      <c r="M54" s="51">
        <v>129</v>
      </c>
      <c r="N54" s="51" t="s">
        <v>20</v>
      </c>
      <c r="O54" s="51"/>
      <c r="P54" s="9" t="s">
        <v>53276</v>
      </c>
      <c r="Q54" s="18"/>
      <c r="S54" s="44"/>
    </row>
    <row r="55" spans="2:19" ht="15.75">
      <c r="B55" s="50">
        <v>52</v>
      </c>
      <c r="C55" s="50"/>
      <c r="D55" s="51" t="s">
        <v>24000</v>
      </c>
      <c r="E55" s="51" t="s">
        <v>24001</v>
      </c>
      <c r="F55" s="51" t="s">
        <v>24002</v>
      </c>
      <c r="G55" s="51" t="s">
        <v>24003</v>
      </c>
      <c r="H55" s="152">
        <v>2010</v>
      </c>
      <c r="I55" s="50">
        <v>282</v>
      </c>
      <c r="J55" s="50">
        <v>1</v>
      </c>
      <c r="K55" s="50">
        <v>0</v>
      </c>
      <c r="L55" s="50">
        <v>18000</v>
      </c>
      <c r="M55" s="51">
        <v>98</v>
      </c>
      <c r="N55" s="51" t="s">
        <v>20</v>
      </c>
      <c r="O55" s="51"/>
      <c r="P55" s="9" t="s">
        <v>53276</v>
      </c>
      <c r="Q55" s="18"/>
      <c r="S55" s="44"/>
    </row>
    <row r="56" spans="2:19" ht="15.75">
      <c r="B56" s="50">
        <v>53</v>
      </c>
      <c r="C56" s="50"/>
      <c r="D56" s="51" t="s">
        <v>24004</v>
      </c>
      <c r="E56" s="51" t="s">
        <v>24005</v>
      </c>
      <c r="F56" s="51" t="s">
        <v>24006</v>
      </c>
      <c r="G56" s="51" t="s">
        <v>23822</v>
      </c>
      <c r="H56" s="152">
        <v>2013</v>
      </c>
      <c r="I56" s="50">
        <v>414</v>
      </c>
      <c r="J56" s="50">
        <v>0</v>
      </c>
      <c r="K56" s="50"/>
      <c r="L56" s="50">
        <v>18000</v>
      </c>
      <c r="M56" s="51">
        <v>109</v>
      </c>
      <c r="N56" s="51" t="s">
        <v>20</v>
      </c>
      <c r="O56" s="51" t="s">
        <v>23966</v>
      </c>
      <c r="P56" s="9" t="s">
        <v>53276</v>
      </c>
      <c r="Q56" s="18"/>
      <c r="S56" s="44"/>
    </row>
    <row r="57" spans="2:19" ht="15.75">
      <c r="B57" s="50">
        <v>54</v>
      </c>
      <c r="C57" s="50"/>
      <c r="D57" s="51" t="s">
        <v>24007</v>
      </c>
      <c r="E57" s="51" t="s">
        <v>24008</v>
      </c>
      <c r="F57" s="51" t="s">
        <v>24009</v>
      </c>
      <c r="G57" s="155" t="s">
        <v>23843</v>
      </c>
      <c r="H57" s="152">
        <v>2012</v>
      </c>
      <c r="I57" s="50">
        <v>1230</v>
      </c>
      <c r="J57" s="50">
        <v>0</v>
      </c>
      <c r="K57" s="50"/>
      <c r="L57" s="50">
        <v>18000</v>
      </c>
      <c r="M57" s="51">
        <v>107</v>
      </c>
      <c r="N57" s="51" t="s">
        <v>20</v>
      </c>
      <c r="O57" s="51" t="s">
        <v>24010</v>
      </c>
      <c r="P57" s="9" t="s">
        <v>53276</v>
      </c>
      <c r="Q57" s="18"/>
      <c r="S57" s="44"/>
    </row>
    <row r="58" spans="2:19" ht="15.75">
      <c r="B58" s="50">
        <v>55</v>
      </c>
      <c r="C58" s="50"/>
      <c r="D58" s="51" t="s">
        <v>24011</v>
      </c>
      <c r="E58" s="51" t="s">
        <v>24012</v>
      </c>
      <c r="F58" s="51" t="s">
        <v>24013</v>
      </c>
      <c r="G58" s="51" t="s">
        <v>24014</v>
      </c>
      <c r="H58" s="152">
        <v>2005</v>
      </c>
      <c r="I58" s="50">
        <v>1060</v>
      </c>
      <c r="J58" s="50">
        <v>2</v>
      </c>
      <c r="K58" s="50"/>
      <c r="L58" s="50">
        <v>18000</v>
      </c>
      <c r="M58" s="51">
        <v>128</v>
      </c>
      <c r="N58" s="51" t="s">
        <v>20</v>
      </c>
      <c r="O58" s="51" t="s">
        <v>23926</v>
      </c>
      <c r="P58" s="9" t="s">
        <v>53276</v>
      </c>
      <c r="Q58" s="18"/>
      <c r="S58" s="44"/>
    </row>
    <row r="59" spans="2:19" ht="15.75">
      <c r="B59" s="50">
        <v>56</v>
      </c>
      <c r="C59" s="50"/>
      <c r="D59" s="51" t="s">
        <v>24015</v>
      </c>
      <c r="E59" s="51" t="s">
        <v>24016</v>
      </c>
      <c r="F59" s="51" t="s">
        <v>24017</v>
      </c>
      <c r="G59" s="51" t="s">
        <v>24018</v>
      </c>
      <c r="H59" s="152">
        <v>2000</v>
      </c>
      <c r="I59" s="50">
        <v>3000</v>
      </c>
      <c r="J59" s="50">
        <v>8</v>
      </c>
      <c r="K59" s="50"/>
      <c r="L59" s="50">
        <v>18000</v>
      </c>
      <c r="M59" s="51">
        <v>110</v>
      </c>
      <c r="N59" s="51" t="s">
        <v>20</v>
      </c>
      <c r="O59" s="51" t="s">
        <v>24019</v>
      </c>
      <c r="P59" s="9" t="s">
        <v>53276</v>
      </c>
      <c r="Q59" s="18"/>
      <c r="S59" s="44"/>
    </row>
    <row r="60" spans="2:19" ht="15.75">
      <c r="B60" s="50">
        <v>57</v>
      </c>
      <c r="C60" s="50"/>
      <c r="D60" s="51" t="s">
        <v>24020</v>
      </c>
      <c r="E60" s="51" t="s">
        <v>24021</v>
      </c>
      <c r="F60" s="51" t="s">
        <v>24022</v>
      </c>
      <c r="G60" s="51" t="s">
        <v>24023</v>
      </c>
      <c r="H60" s="152">
        <v>2011</v>
      </c>
      <c r="I60" s="50">
        <v>725</v>
      </c>
      <c r="J60" s="50">
        <v>2</v>
      </c>
      <c r="K60" s="50"/>
      <c r="L60" s="50">
        <v>18000</v>
      </c>
      <c r="M60" s="51">
        <v>102</v>
      </c>
      <c r="N60" s="51" t="s">
        <v>20</v>
      </c>
      <c r="O60" s="51"/>
      <c r="P60" s="9" t="s">
        <v>53276</v>
      </c>
      <c r="Q60" s="18"/>
      <c r="S60" s="44"/>
    </row>
    <row r="61" spans="2:19" ht="15.75">
      <c r="B61" s="50">
        <v>58</v>
      </c>
      <c r="C61" s="50"/>
      <c r="D61" s="51" t="s">
        <v>24024</v>
      </c>
      <c r="E61" s="51" t="s">
        <v>24025</v>
      </c>
      <c r="F61" s="51" t="s">
        <v>24026</v>
      </c>
      <c r="G61" s="51" t="s">
        <v>24027</v>
      </c>
      <c r="H61" s="152">
        <v>2006</v>
      </c>
      <c r="I61" s="50">
        <v>700</v>
      </c>
      <c r="J61" s="50">
        <v>2</v>
      </c>
      <c r="K61" s="50"/>
      <c r="L61" s="50">
        <v>18000</v>
      </c>
      <c r="M61" s="51">
        <v>150</v>
      </c>
      <c r="N61" s="51" t="s">
        <v>20</v>
      </c>
      <c r="O61" s="51" t="s">
        <v>23918</v>
      </c>
      <c r="P61" s="9" t="s">
        <v>53276</v>
      </c>
      <c r="Q61" s="18"/>
      <c r="S61" s="44"/>
    </row>
    <row r="62" spans="2:19" ht="15.75">
      <c r="B62" s="50">
        <v>59</v>
      </c>
      <c r="C62" s="50"/>
      <c r="D62" s="51" t="s">
        <v>24028</v>
      </c>
      <c r="E62" s="51" t="s">
        <v>24029</v>
      </c>
      <c r="F62" s="51" t="s">
        <v>24030</v>
      </c>
      <c r="G62" s="51" t="s">
        <v>24031</v>
      </c>
      <c r="H62" s="152">
        <v>2013</v>
      </c>
      <c r="I62" s="50">
        <v>800</v>
      </c>
      <c r="J62" s="50">
        <v>1</v>
      </c>
      <c r="K62" s="50">
        <v>1</v>
      </c>
      <c r="L62" s="50">
        <v>18000</v>
      </c>
      <c r="M62" s="51">
        <v>110</v>
      </c>
      <c r="N62" s="51" t="s">
        <v>33</v>
      </c>
      <c r="O62" s="51"/>
      <c r="P62" s="9" t="s">
        <v>53276</v>
      </c>
      <c r="Q62" s="18"/>
      <c r="S62" s="44"/>
    </row>
    <row r="63" spans="2:19" ht="15.75">
      <c r="B63" s="50">
        <v>60</v>
      </c>
      <c r="C63" s="50"/>
      <c r="D63" s="51" t="s">
        <v>24032</v>
      </c>
      <c r="E63" s="51" t="s">
        <v>24033</v>
      </c>
      <c r="F63" s="51" t="s">
        <v>24034</v>
      </c>
      <c r="G63" s="51" t="s">
        <v>23911</v>
      </c>
      <c r="H63" s="152">
        <v>2009</v>
      </c>
      <c r="I63" s="50">
        <v>2000</v>
      </c>
      <c r="J63" s="50">
        <v>3</v>
      </c>
      <c r="K63" s="50">
        <v>3</v>
      </c>
      <c r="L63" s="50">
        <v>18000</v>
      </c>
      <c r="M63" s="51">
        <v>118</v>
      </c>
      <c r="N63" s="51" t="s">
        <v>33</v>
      </c>
      <c r="O63" s="51"/>
      <c r="P63" s="9" t="s">
        <v>53276</v>
      </c>
      <c r="Q63" s="18"/>
      <c r="S63" s="44"/>
    </row>
    <row r="64" spans="2:19" ht="15.75">
      <c r="B64" s="50">
        <v>61</v>
      </c>
      <c r="C64" s="50"/>
      <c r="D64" s="51" t="s">
        <v>24035</v>
      </c>
      <c r="E64" s="51" t="s">
        <v>24036</v>
      </c>
      <c r="F64" s="51" t="s">
        <v>24037</v>
      </c>
      <c r="G64" s="51" t="s">
        <v>24038</v>
      </c>
      <c r="H64" s="152">
        <v>2010</v>
      </c>
      <c r="I64" s="50">
        <v>2441</v>
      </c>
      <c r="J64" s="50">
        <v>7</v>
      </c>
      <c r="K64" s="50">
        <v>7</v>
      </c>
      <c r="L64" s="50">
        <v>18000</v>
      </c>
      <c r="M64" s="51">
        <v>116</v>
      </c>
      <c r="N64" s="51" t="s">
        <v>33</v>
      </c>
      <c r="O64" s="51"/>
      <c r="P64" s="9" t="s">
        <v>53276</v>
      </c>
      <c r="Q64" s="18"/>
      <c r="S64" s="44"/>
    </row>
    <row r="65" spans="2:19" ht="15.75">
      <c r="B65" s="50">
        <v>62</v>
      </c>
      <c r="C65" s="50"/>
      <c r="D65" s="51" t="s">
        <v>24039</v>
      </c>
      <c r="E65" s="51" t="s">
        <v>24040</v>
      </c>
      <c r="F65" s="31" t="s">
        <v>24041</v>
      </c>
      <c r="G65" s="51" t="s">
        <v>24042</v>
      </c>
      <c r="H65" s="152">
        <v>2008</v>
      </c>
      <c r="I65" s="50">
        <v>1055</v>
      </c>
      <c r="J65" s="50">
        <v>0</v>
      </c>
      <c r="K65" s="50">
        <v>0</v>
      </c>
      <c r="L65" s="50">
        <v>18000</v>
      </c>
      <c r="M65" s="51">
        <v>110</v>
      </c>
      <c r="N65" s="51" t="s">
        <v>20</v>
      </c>
      <c r="O65" s="51" t="s">
        <v>24043</v>
      </c>
      <c r="P65" s="9" t="s">
        <v>53276</v>
      </c>
      <c r="Q65" s="18"/>
      <c r="S65" s="44"/>
    </row>
    <row r="66" spans="2:19" ht="15.75">
      <c r="B66" s="50">
        <v>63</v>
      </c>
      <c r="C66" s="50"/>
      <c r="D66" s="51" t="s">
        <v>24044</v>
      </c>
      <c r="E66" s="51" t="s">
        <v>24045</v>
      </c>
      <c r="F66" s="31" t="s">
        <v>24046</v>
      </c>
      <c r="G66" s="51" t="s">
        <v>23999</v>
      </c>
      <c r="H66" s="152">
        <v>2013</v>
      </c>
      <c r="I66" s="50">
        <v>1954</v>
      </c>
      <c r="J66" s="50">
        <v>6</v>
      </c>
      <c r="K66" s="50">
        <v>6</v>
      </c>
      <c r="L66" s="50">
        <v>18000</v>
      </c>
      <c r="M66" s="50">
        <v>150</v>
      </c>
      <c r="N66" s="51" t="s">
        <v>33</v>
      </c>
      <c r="O66" s="51"/>
      <c r="P66" s="9" t="s">
        <v>53276</v>
      </c>
      <c r="Q66" s="18"/>
      <c r="S66" s="44"/>
    </row>
    <row r="67" spans="2:19" ht="15.75">
      <c r="B67" s="50">
        <v>64</v>
      </c>
      <c r="C67" s="50"/>
      <c r="D67" s="51" t="s">
        <v>24047</v>
      </c>
      <c r="E67" s="51" t="s">
        <v>24048</v>
      </c>
      <c r="F67" s="31" t="s">
        <v>24049</v>
      </c>
      <c r="G67" s="51" t="s">
        <v>23999</v>
      </c>
      <c r="H67" s="152">
        <v>2017</v>
      </c>
      <c r="I67" s="50">
        <v>400</v>
      </c>
      <c r="J67" s="50">
        <v>2</v>
      </c>
      <c r="K67" s="50">
        <v>2</v>
      </c>
      <c r="L67" s="50">
        <v>18000</v>
      </c>
      <c r="M67" s="50">
        <v>115</v>
      </c>
      <c r="N67" s="51" t="s">
        <v>33</v>
      </c>
      <c r="O67" s="51"/>
      <c r="P67" s="9" t="s">
        <v>53276</v>
      </c>
      <c r="Q67" s="18"/>
      <c r="S67" s="44"/>
    </row>
    <row r="68" spans="2:19" ht="15.75">
      <c r="B68" s="50">
        <v>65</v>
      </c>
      <c r="C68" s="50"/>
      <c r="D68" s="51" t="s">
        <v>24050</v>
      </c>
      <c r="E68" s="51" t="s">
        <v>24051</v>
      </c>
      <c r="F68" s="31" t="s">
        <v>24052</v>
      </c>
      <c r="G68" s="51" t="s">
        <v>13697</v>
      </c>
      <c r="H68" s="152">
        <v>2009</v>
      </c>
      <c r="I68" s="50">
        <v>3516</v>
      </c>
      <c r="J68" s="50">
        <v>2</v>
      </c>
      <c r="K68" s="50">
        <v>2</v>
      </c>
      <c r="L68" s="50">
        <v>17000</v>
      </c>
      <c r="M68" s="50">
        <v>152</v>
      </c>
      <c r="N68" s="51" t="s">
        <v>33</v>
      </c>
      <c r="O68" s="51"/>
      <c r="P68" s="9" t="s">
        <v>53276</v>
      </c>
      <c r="Q68" s="18"/>
      <c r="S68" s="44"/>
    </row>
    <row r="69" spans="2:19" ht="15.75">
      <c r="B69" s="50">
        <v>66</v>
      </c>
      <c r="C69" s="50"/>
      <c r="D69" s="51" t="s">
        <v>24053</v>
      </c>
      <c r="E69" s="51" t="s">
        <v>24054</v>
      </c>
      <c r="F69" s="31" t="s">
        <v>24055</v>
      </c>
      <c r="G69" s="51" t="s">
        <v>23831</v>
      </c>
      <c r="H69" s="152">
        <v>2013</v>
      </c>
      <c r="I69" s="50">
        <v>636</v>
      </c>
      <c r="J69" s="50">
        <v>3</v>
      </c>
      <c r="K69" s="50">
        <v>3</v>
      </c>
      <c r="L69" s="50">
        <v>17000</v>
      </c>
      <c r="M69" s="50">
        <v>110</v>
      </c>
      <c r="N69" s="51" t="s">
        <v>33</v>
      </c>
      <c r="O69" s="51"/>
      <c r="P69" s="9" t="s">
        <v>53276</v>
      </c>
      <c r="Q69" s="18"/>
      <c r="S69" s="44"/>
    </row>
    <row r="70" spans="2:19" ht="15.75">
      <c r="B70" s="50">
        <v>67</v>
      </c>
      <c r="C70" s="50"/>
      <c r="D70" s="51" t="s">
        <v>24056</v>
      </c>
      <c r="E70" s="51" t="s">
        <v>24057</v>
      </c>
      <c r="F70" s="31" t="s">
        <v>24058</v>
      </c>
      <c r="G70" s="51" t="s">
        <v>24059</v>
      </c>
      <c r="H70" s="152">
        <v>2006</v>
      </c>
      <c r="I70" s="50">
        <v>582</v>
      </c>
      <c r="J70" s="50">
        <v>1</v>
      </c>
      <c r="K70" s="50"/>
      <c r="L70" s="50">
        <v>17000</v>
      </c>
      <c r="M70" s="51">
        <v>110</v>
      </c>
      <c r="N70" s="51" t="s">
        <v>20</v>
      </c>
      <c r="O70" s="51"/>
      <c r="P70" s="9" t="s">
        <v>53276</v>
      </c>
      <c r="Q70" s="18"/>
      <c r="S70" s="44"/>
    </row>
    <row r="71" spans="2:19" ht="15.75">
      <c r="B71" s="50">
        <v>68</v>
      </c>
      <c r="C71" s="50"/>
      <c r="D71" s="51" t="s">
        <v>24060</v>
      </c>
      <c r="E71" s="51" t="s">
        <v>24061</v>
      </c>
      <c r="F71" s="51" t="s">
        <v>24062</v>
      </c>
      <c r="G71" s="51" t="s">
        <v>24063</v>
      </c>
      <c r="H71" s="152">
        <v>2000</v>
      </c>
      <c r="I71" s="50">
        <v>2000</v>
      </c>
      <c r="J71" s="50">
        <v>4</v>
      </c>
      <c r="K71" s="50"/>
      <c r="L71" s="50">
        <v>17000</v>
      </c>
      <c r="M71" s="51">
        <v>130</v>
      </c>
      <c r="N71" s="51" t="s">
        <v>20</v>
      </c>
      <c r="O71" s="51"/>
      <c r="P71" s="9" t="s">
        <v>53276</v>
      </c>
      <c r="Q71" s="18"/>
      <c r="S71" s="44"/>
    </row>
    <row r="72" spans="2:19" ht="15.75">
      <c r="B72" s="50">
        <v>69</v>
      </c>
      <c r="C72" s="50"/>
      <c r="D72" s="51" t="s">
        <v>24064</v>
      </c>
      <c r="E72" s="51" t="s">
        <v>24065</v>
      </c>
      <c r="F72" s="51" t="s">
        <v>24066</v>
      </c>
      <c r="G72" s="51" t="s">
        <v>24067</v>
      </c>
      <c r="H72" s="152" t="s">
        <v>23822</v>
      </c>
      <c r="I72" s="50">
        <v>672</v>
      </c>
      <c r="J72" s="50">
        <v>0</v>
      </c>
      <c r="K72" s="50"/>
      <c r="L72" s="50">
        <v>17000</v>
      </c>
      <c r="M72" s="51">
        <v>88</v>
      </c>
      <c r="N72" s="51" t="s">
        <v>2102</v>
      </c>
      <c r="O72" s="51" t="s">
        <v>23966</v>
      </c>
      <c r="P72" s="9" t="s">
        <v>53276</v>
      </c>
      <c r="Q72" s="18"/>
      <c r="S72" s="44"/>
    </row>
    <row r="73" spans="2:19" ht="15.75">
      <c r="B73" s="50">
        <v>70</v>
      </c>
      <c r="C73" s="50"/>
      <c r="D73" s="51" t="s">
        <v>24068</v>
      </c>
      <c r="E73" s="51" t="s">
        <v>24069</v>
      </c>
      <c r="F73" s="31" t="s">
        <v>24070</v>
      </c>
      <c r="G73" s="51" t="s">
        <v>24063</v>
      </c>
      <c r="H73" s="152">
        <v>2009</v>
      </c>
      <c r="I73" s="50">
        <v>2300</v>
      </c>
      <c r="J73" s="50">
        <v>4</v>
      </c>
      <c r="K73" s="50">
        <v>4</v>
      </c>
      <c r="L73" s="50">
        <v>17000</v>
      </c>
      <c r="M73" s="50">
        <v>102</v>
      </c>
      <c r="N73" s="51" t="s">
        <v>33</v>
      </c>
      <c r="O73" s="51"/>
      <c r="P73" s="9" t="s">
        <v>53276</v>
      </c>
      <c r="Q73" s="18"/>
      <c r="S73" s="44"/>
    </row>
    <row r="74" spans="2:19" ht="15.75">
      <c r="B74" s="50">
        <v>71</v>
      </c>
      <c r="C74" s="50"/>
      <c r="D74" s="51" t="s">
        <v>24071</v>
      </c>
      <c r="E74" s="51" t="s">
        <v>24069</v>
      </c>
      <c r="F74" s="31" t="s">
        <v>24072</v>
      </c>
      <c r="G74" s="51" t="s">
        <v>24073</v>
      </c>
      <c r="H74" s="152">
        <v>2000</v>
      </c>
      <c r="I74" s="50">
        <v>174</v>
      </c>
      <c r="J74" s="50">
        <v>0</v>
      </c>
      <c r="K74" s="50"/>
      <c r="L74" s="50">
        <v>17000</v>
      </c>
      <c r="M74" s="50">
        <v>110</v>
      </c>
      <c r="N74" s="51" t="s">
        <v>20</v>
      </c>
      <c r="O74" s="51" t="s">
        <v>24074</v>
      </c>
      <c r="P74" s="9" t="s">
        <v>53276</v>
      </c>
      <c r="Q74" s="18"/>
      <c r="S74" s="44"/>
    </row>
    <row r="75" spans="2:19" ht="15.75">
      <c r="B75" s="50">
        <v>72</v>
      </c>
      <c r="C75" s="50"/>
      <c r="D75" s="155" t="s">
        <v>24075</v>
      </c>
      <c r="E75" s="51" t="s">
        <v>24076</v>
      </c>
      <c r="F75" s="31" t="s">
        <v>24077</v>
      </c>
      <c r="G75" s="51" t="s">
        <v>24078</v>
      </c>
      <c r="H75" s="152">
        <v>2005</v>
      </c>
      <c r="I75" s="50">
        <v>1022</v>
      </c>
      <c r="J75" s="50">
        <v>0</v>
      </c>
      <c r="K75" s="50"/>
      <c r="L75" s="50">
        <v>17000</v>
      </c>
      <c r="M75" s="50">
        <v>108</v>
      </c>
      <c r="N75" s="51" t="s">
        <v>20</v>
      </c>
      <c r="O75" s="51"/>
      <c r="P75" s="9" t="s">
        <v>53276</v>
      </c>
      <c r="Q75" s="18"/>
      <c r="S75" s="44"/>
    </row>
    <row r="76" spans="2:19" ht="15.75">
      <c r="B76" s="50">
        <v>73</v>
      </c>
      <c r="C76" s="50"/>
      <c r="D76" s="155" t="s">
        <v>24079</v>
      </c>
      <c r="E76" s="51" t="s">
        <v>24080</v>
      </c>
      <c r="F76" s="31" t="s">
        <v>24081</v>
      </c>
      <c r="G76" s="51" t="s">
        <v>24082</v>
      </c>
      <c r="H76" s="152">
        <v>2006</v>
      </c>
      <c r="I76" s="50">
        <v>1180</v>
      </c>
      <c r="J76" s="50">
        <v>0</v>
      </c>
      <c r="K76" s="50"/>
      <c r="L76" s="50">
        <v>17000</v>
      </c>
      <c r="M76" s="50">
        <v>103</v>
      </c>
      <c r="N76" s="51" t="s">
        <v>20</v>
      </c>
      <c r="O76" s="51"/>
      <c r="P76" s="9" t="s">
        <v>53276</v>
      </c>
      <c r="Q76" s="18"/>
      <c r="S76" s="44"/>
    </row>
    <row r="77" spans="2:19" ht="15.75">
      <c r="B77" s="50">
        <v>74</v>
      </c>
      <c r="C77" s="50"/>
      <c r="D77" s="155" t="s">
        <v>24083</v>
      </c>
      <c r="E77" s="51" t="s">
        <v>24084</v>
      </c>
      <c r="F77" s="256" t="s">
        <v>24085</v>
      </c>
      <c r="G77" s="51" t="s">
        <v>24086</v>
      </c>
      <c r="H77" s="152">
        <v>2006</v>
      </c>
      <c r="I77" s="50">
        <v>1561</v>
      </c>
      <c r="J77" s="50">
        <v>0</v>
      </c>
      <c r="K77" s="50"/>
      <c r="L77" s="50">
        <v>17000</v>
      </c>
      <c r="M77" s="50">
        <v>108</v>
      </c>
      <c r="N77" s="51" t="s">
        <v>20</v>
      </c>
      <c r="O77" s="51"/>
      <c r="P77" s="9" t="s">
        <v>53276</v>
      </c>
      <c r="Q77" s="18"/>
      <c r="S77" s="44"/>
    </row>
    <row r="78" spans="2:19" ht="15.75">
      <c r="B78" s="50">
        <v>75</v>
      </c>
      <c r="C78" s="50"/>
      <c r="D78" s="155" t="s">
        <v>24087</v>
      </c>
      <c r="E78" s="51" t="s">
        <v>24088</v>
      </c>
      <c r="F78" s="31" t="s">
        <v>24089</v>
      </c>
      <c r="G78" s="51" t="s">
        <v>23843</v>
      </c>
      <c r="H78" s="152">
        <v>2006</v>
      </c>
      <c r="I78" s="50">
        <v>720</v>
      </c>
      <c r="J78" s="50">
        <v>0</v>
      </c>
      <c r="K78" s="50"/>
      <c r="L78" s="50">
        <v>17000</v>
      </c>
      <c r="M78" s="50">
        <v>116</v>
      </c>
      <c r="N78" s="51" t="s">
        <v>20</v>
      </c>
      <c r="O78" s="51"/>
      <c r="P78" s="9" t="s">
        <v>53276</v>
      </c>
      <c r="Q78" s="18"/>
      <c r="S78" s="44"/>
    </row>
    <row r="79" spans="2:19" ht="15.75">
      <c r="B79" s="50">
        <v>76</v>
      </c>
      <c r="C79" s="50"/>
      <c r="D79" s="155" t="s">
        <v>24090</v>
      </c>
      <c r="E79" s="51" t="s">
        <v>24091</v>
      </c>
      <c r="F79" s="31" t="s">
        <v>24092</v>
      </c>
      <c r="G79" s="51" t="s">
        <v>24093</v>
      </c>
      <c r="H79" s="152">
        <v>2009</v>
      </c>
      <c r="I79" s="50">
        <v>538</v>
      </c>
      <c r="J79" s="50">
        <v>0</v>
      </c>
      <c r="K79" s="50"/>
      <c r="L79" s="50">
        <v>17000</v>
      </c>
      <c r="M79" s="50">
        <v>102</v>
      </c>
      <c r="N79" s="51" t="s">
        <v>20</v>
      </c>
      <c r="O79" s="51"/>
      <c r="P79" s="9" t="s">
        <v>53276</v>
      </c>
      <c r="Q79" s="18"/>
      <c r="S79" s="44"/>
    </row>
    <row r="80" spans="2:19" ht="15.75">
      <c r="B80" s="50">
        <v>77</v>
      </c>
      <c r="C80" s="50"/>
      <c r="D80" s="51" t="s">
        <v>24094</v>
      </c>
      <c r="E80" s="51" t="s">
        <v>24095</v>
      </c>
      <c r="F80" s="31" t="s">
        <v>24096</v>
      </c>
      <c r="G80" s="51" t="s">
        <v>23999</v>
      </c>
      <c r="H80" s="152">
        <v>2015</v>
      </c>
      <c r="I80" s="50">
        <v>956</v>
      </c>
      <c r="J80" s="50">
        <v>2</v>
      </c>
      <c r="K80" s="50">
        <v>2</v>
      </c>
      <c r="L80" s="50">
        <v>17000</v>
      </c>
      <c r="M80" s="50">
        <v>110</v>
      </c>
      <c r="N80" s="51" t="s">
        <v>33</v>
      </c>
      <c r="O80" s="51"/>
      <c r="P80" s="9" t="s">
        <v>53276</v>
      </c>
      <c r="Q80" s="18"/>
      <c r="S80" s="44"/>
    </row>
    <row r="81" spans="2:19" ht="15.75">
      <c r="B81" s="50">
        <v>78</v>
      </c>
      <c r="C81" s="50"/>
      <c r="D81" s="51" t="s">
        <v>13230</v>
      </c>
      <c r="E81" s="51" t="s">
        <v>24097</v>
      </c>
      <c r="F81" s="31" t="s">
        <v>24098</v>
      </c>
      <c r="G81" s="51" t="s">
        <v>14400</v>
      </c>
      <c r="H81" s="152" t="s">
        <v>23822</v>
      </c>
      <c r="I81" s="50"/>
      <c r="J81" s="50">
        <v>0</v>
      </c>
      <c r="K81" s="50"/>
      <c r="L81" s="50">
        <v>16000</v>
      </c>
      <c r="M81" s="50">
        <v>120</v>
      </c>
      <c r="N81" s="51" t="s">
        <v>2102</v>
      </c>
      <c r="O81" s="51"/>
      <c r="P81" s="9" t="s">
        <v>53276</v>
      </c>
      <c r="Q81" s="18"/>
      <c r="S81" s="44"/>
    </row>
    <row r="82" spans="2:19" ht="15.75">
      <c r="B82" s="50">
        <v>79</v>
      </c>
      <c r="C82" s="50"/>
      <c r="D82" s="51" t="s">
        <v>13450</v>
      </c>
      <c r="E82" s="51" t="s">
        <v>24099</v>
      </c>
      <c r="F82" s="31" t="s">
        <v>24100</v>
      </c>
      <c r="G82" s="51" t="s">
        <v>13697</v>
      </c>
      <c r="H82" s="152">
        <v>2018</v>
      </c>
      <c r="I82" s="50"/>
      <c r="J82" s="50">
        <v>0</v>
      </c>
      <c r="K82" s="50"/>
      <c r="L82" s="50">
        <v>16000</v>
      </c>
      <c r="M82" s="50">
        <v>130</v>
      </c>
      <c r="N82" s="51" t="s">
        <v>20</v>
      </c>
      <c r="O82" s="51" t="s">
        <v>24101</v>
      </c>
      <c r="P82" s="9" t="s">
        <v>53276</v>
      </c>
      <c r="Q82" s="18"/>
      <c r="S82" s="44"/>
    </row>
    <row r="83" spans="2:19" ht="15.75">
      <c r="B83" s="50">
        <v>80</v>
      </c>
      <c r="C83" s="50"/>
      <c r="D83" s="51" t="s">
        <v>24102</v>
      </c>
      <c r="E83" s="51" t="s">
        <v>24103</v>
      </c>
      <c r="F83" s="31" t="s">
        <v>24104</v>
      </c>
      <c r="G83" s="51" t="s">
        <v>13722</v>
      </c>
      <c r="H83" s="152">
        <v>2013</v>
      </c>
      <c r="I83" s="50">
        <v>350</v>
      </c>
      <c r="J83" s="50">
        <v>1</v>
      </c>
      <c r="K83" s="50">
        <v>1</v>
      </c>
      <c r="L83" s="50">
        <v>16000</v>
      </c>
      <c r="M83" s="50">
        <v>150</v>
      </c>
      <c r="N83" s="51" t="s">
        <v>27</v>
      </c>
      <c r="O83" s="51"/>
      <c r="P83" s="9" t="s">
        <v>53276</v>
      </c>
      <c r="Q83" s="18"/>
      <c r="S83" s="44"/>
    </row>
    <row r="84" spans="2:19" ht="15.75">
      <c r="B84" s="50">
        <v>81</v>
      </c>
      <c r="C84" s="50"/>
      <c r="D84" s="51" t="s">
        <v>24105</v>
      </c>
      <c r="E84" s="51" t="s">
        <v>24103</v>
      </c>
      <c r="F84" s="31" t="s">
        <v>24106</v>
      </c>
      <c r="G84" s="51" t="s">
        <v>24107</v>
      </c>
      <c r="H84" s="152">
        <v>2015</v>
      </c>
      <c r="I84" s="50">
        <v>1756</v>
      </c>
      <c r="J84" s="50">
        <v>4</v>
      </c>
      <c r="K84" s="50"/>
      <c r="L84" s="50">
        <v>16000</v>
      </c>
      <c r="M84" s="50">
        <v>130</v>
      </c>
      <c r="N84" s="51" t="s">
        <v>20</v>
      </c>
      <c r="O84" s="51" t="s">
        <v>24108</v>
      </c>
      <c r="P84" s="9" t="s">
        <v>53276</v>
      </c>
      <c r="Q84" s="18"/>
      <c r="S84" s="44"/>
    </row>
    <row r="85" spans="2:19" ht="15.75">
      <c r="B85" s="50">
        <v>82</v>
      </c>
      <c r="C85" s="50"/>
      <c r="D85" s="51" t="s">
        <v>24109</v>
      </c>
      <c r="E85" s="51" t="s">
        <v>24110</v>
      </c>
      <c r="F85" s="31" t="s">
        <v>24111</v>
      </c>
      <c r="G85" s="51" t="s">
        <v>23983</v>
      </c>
      <c r="H85" s="152">
        <v>2012</v>
      </c>
      <c r="I85" s="50">
        <v>1777</v>
      </c>
      <c r="J85" s="50">
        <v>0</v>
      </c>
      <c r="K85" s="50"/>
      <c r="L85" s="50">
        <v>16000</v>
      </c>
      <c r="M85" s="50">
        <v>150</v>
      </c>
      <c r="N85" s="51" t="s">
        <v>20</v>
      </c>
      <c r="O85" s="51"/>
      <c r="P85" s="9" t="s">
        <v>53276</v>
      </c>
      <c r="Q85" s="18"/>
      <c r="S85" s="44"/>
    </row>
    <row r="86" spans="2:19" ht="15.75">
      <c r="B86" s="50">
        <v>83</v>
      </c>
      <c r="C86" s="50"/>
      <c r="D86" s="155" t="s">
        <v>24112</v>
      </c>
      <c r="E86" s="51" t="s">
        <v>24113</v>
      </c>
      <c r="F86" s="31" t="s">
        <v>24114</v>
      </c>
      <c r="G86" s="51" t="s">
        <v>24115</v>
      </c>
      <c r="H86" s="152">
        <v>2005</v>
      </c>
      <c r="I86" s="50">
        <v>332</v>
      </c>
      <c r="J86" s="50">
        <v>0</v>
      </c>
      <c r="K86" s="50"/>
      <c r="L86" s="50">
        <v>16000</v>
      </c>
      <c r="M86" s="50">
        <v>120</v>
      </c>
      <c r="N86" s="51" t="s">
        <v>20</v>
      </c>
      <c r="O86" s="51"/>
      <c r="P86" s="9" t="s">
        <v>53276</v>
      </c>
      <c r="Q86" s="18"/>
      <c r="S86" s="44"/>
    </row>
    <row r="87" spans="2:19" ht="15.75">
      <c r="B87" s="50">
        <v>84</v>
      </c>
      <c r="C87" s="50"/>
      <c r="D87" s="51" t="s">
        <v>24116</v>
      </c>
      <c r="E87" s="51" t="s">
        <v>24117</v>
      </c>
      <c r="F87" s="31" t="s">
        <v>24118</v>
      </c>
      <c r="G87" s="51" t="s">
        <v>24119</v>
      </c>
      <c r="H87" s="152">
        <v>2009</v>
      </c>
      <c r="I87" s="50">
        <v>1823</v>
      </c>
      <c r="J87" s="50">
        <v>0</v>
      </c>
      <c r="K87" s="50"/>
      <c r="L87" s="50">
        <v>16000</v>
      </c>
      <c r="M87" s="50">
        <v>110</v>
      </c>
      <c r="N87" s="51" t="s">
        <v>20</v>
      </c>
      <c r="O87" s="51" t="s">
        <v>24120</v>
      </c>
      <c r="P87" s="9" t="s">
        <v>53276</v>
      </c>
      <c r="Q87" s="18"/>
      <c r="S87" s="44"/>
    </row>
    <row r="88" spans="2:19" ht="15.75">
      <c r="B88" s="50">
        <v>85</v>
      </c>
      <c r="C88" s="50"/>
      <c r="D88" s="51" t="s">
        <v>24121</v>
      </c>
      <c r="E88" s="51" t="s">
        <v>24122</v>
      </c>
      <c r="F88" s="31" t="s">
        <v>24123</v>
      </c>
      <c r="G88" s="51" t="s">
        <v>14400</v>
      </c>
      <c r="H88" s="152">
        <v>2015</v>
      </c>
      <c r="I88" s="50">
        <v>100</v>
      </c>
      <c r="J88" s="50">
        <v>0</v>
      </c>
      <c r="K88" s="50"/>
      <c r="L88" s="50">
        <v>16000</v>
      </c>
      <c r="M88" s="50">
        <v>120</v>
      </c>
      <c r="N88" s="51" t="s">
        <v>20</v>
      </c>
      <c r="O88" s="51" t="s">
        <v>23817</v>
      </c>
      <c r="P88" s="9" t="s">
        <v>53276</v>
      </c>
      <c r="Q88" s="18"/>
      <c r="S88" s="44"/>
    </row>
    <row r="89" spans="2:19" ht="15.75">
      <c r="B89" s="50">
        <v>86</v>
      </c>
      <c r="C89" s="50"/>
      <c r="D89" s="51" t="s">
        <v>24124</v>
      </c>
      <c r="E89" s="51" t="s">
        <v>24125</v>
      </c>
      <c r="F89" s="31" t="s">
        <v>24126</v>
      </c>
      <c r="G89" s="51" t="s">
        <v>24127</v>
      </c>
      <c r="H89" s="152">
        <v>2005</v>
      </c>
      <c r="I89" s="50">
        <v>934</v>
      </c>
      <c r="J89" s="50">
        <v>0</v>
      </c>
      <c r="K89" s="50"/>
      <c r="L89" s="50">
        <v>16000</v>
      </c>
      <c r="M89" s="50">
        <v>110</v>
      </c>
      <c r="N89" s="51" t="s">
        <v>20</v>
      </c>
      <c r="O89" s="51" t="s">
        <v>23861</v>
      </c>
      <c r="P89" s="9" t="s">
        <v>53276</v>
      </c>
      <c r="Q89" s="18"/>
      <c r="S89" s="44"/>
    </row>
    <row r="90" spans="2:19" ht="15.75">
      <c r="B90" s="50">
        <v>87</v>
      </c>
      <c r="C90" s="50"/>
      <c r="D90" s="51" t="s">
        <v>24128</v>
      </c>
      <c r="E90" s="51" t="s">
        <v>24129</v>
      </c>
      <c r="F90" s="31" t="s">
        <v>24130</v>
      </c>
      <c r="G90" s="51" t="s">
        <v>24131</v>
      </c>
      <c r="H90" s="152">
        <v>2003</v>
      </c>
      <c r="I90" s="50">
        <v>423</v>
      </c>
      <c r="J90" s="50">
        <v>0</v>
      </c>
      <c r="K90" s="50"/>
      <c r="L90" s="50">
        <v>16000</v>
      </c>
      <c r="M90" s="50">
        <v>109</v>
      </c>
      <c r="N90" s="51" t="s">
        <v>20</v>
      </c>
      <c r="O90" s="51"/>
      <c r="P90" s="9" t="s">
        <v>53276</v>
      </c>
      <c r="Q90" s="18"/>
      <c r="S90" s="44"/>
    </row>
    <row r="91" spans="2:19" ht="15.75">
      <c r="B91" s="50">
        <v>88</v>
      </c>
      <c r="C91" s="50"/>
      <c r="D91" s="51" t="s">
        <v>24132</v>
      </c>
      <c r="E91" s="51" t="s">
        <v>24133</v>
      </c>
      <c r="F91" s="31" t="s">
        <v>24134</v>
      </c>
      <c r="G91" s="51" t="s">
        <v>24135</v>
      </c>
      <c r="H91" s="152">
        <v>2014</v>
      </c>
      <c r="I91" s="50"/>
      <c r="J91" s="50">
        <v>0</v>
      </c>
      <c r="K91" s="50"/>
      <c r="L91" s="50">
        <v>16000</v>
      </c>
      <c r="M91" s="50">
        <v>160</v>
      </c>
      <c r="N91" s="51" t="s">
        <v>20</v>
      </c>
      <c r="O91" s="51"/>
      <c r="P91" s="9" t="s">
        <v>53276</v>
      </c>
      <c r="Q91" s="18"/>
      <c r="S91" s="44"/>
    </row>
    <row r="92" spans="2:19" ht="15.75">
      <c r="B92" s="50">
        <v>89</v>
      </c>
      <c r="C92" s="50"/>
      <c r="D92" s="51" t="s">
        <v>24136</v>
      </c>
      <c r="E92" s="51" t="s">
        <v>24137</v>
      </c>
      <c r="F92" s="31" t="s">
        <v>24138</v>
      </c>
      <c r="G92" s="51" t="s">
        <v>23911</v>
      </c>
      <c r="H92" s="152">
        <v>2015</v>
      </c>
      <c r="I92" s="50">
        <v>946</v>
      </c>
      <c r="J92" s="50">
        <v>2</v>
      </c>
      <c r="K92" s="50">
        <v>2</v>
      </c>
      <c r="L92" s="50">
        <v>16000</v>
      </c>
      <c r="M92" s="50">
        <v>130</v>
      </c>
      <c r="N92" s="51" t="s">
        <v>33</v>
      </c>
      <c r="O92" s="51"/>
      <c r="P92" s="9" t="s">
        <v>53276</v>
      </c>
      <c r="Q92" s="18"/>
      <c r="S92" s="44"/>
    </row>
    <row r="93" spans="2:19" ht="15.75">
      <c r="B93" s="50">
        <v>90</v>
      </c>
      <c r="C93" s="50"/>
      <c r="D93" s="51" t="s">
        <v>18214</v>
      </c>
      <c r="E93" s="51" t="s">
        <v>24139</v>
      </c>
      <c r="F93" s="31" t="s">
        <v>24140</v>
      </c>
      <c r="G93" s="51" t="s">
        <v>24141</v>
      </c>
      <c r="H93" s="152">
        <v>2008</v>
      </c>
      <c r="I93" s="50">
        <v>4100</v>
      </c>
      <c r="J93" s="50">
        <v>6</v>
      </c>
      <c r="K93" s="50">
        <v>6</v>
      </c>
      <c r="L93" s="50">
        <v>16000</v>
      </c>
      <c r="M93" s="50">
        <v>100</v>
      </c>
      <c r="N93" s="51" t="s">
        <v>33</v>
      </c>
      <c r="O93" s="51"/>
      <c r="P93" s="9" t="s">
        <v>53276</v>
      </c>
      <c r="Q93" s="18"/>
      <c r="S93" s="44"/>
    </row>
    <row r="94" spans="2:19" ht="15.75">
      <c r="B94" s="50">
        <v>91</v>
      </c>
      <c r="C94" s="50"/>
      <c r="D94" s="51" t="s">
        <v>24142</v>
      </c>
      <c r="E94" s="51" t="s">
        <v>24143</v>
      </c>
      <c r="F94" s="31" t="s">
        <v>24144</v>
      </c>
      <c r="G94" s="51" t="s">
        <v>23302</v>
      </c>
      <c r="H94" s="152">
        <v>2016</v>
      </c>
      <c r="I94" s="50">
        <v>1200</v>
      </c>
      <c r="J94" s="50">
        <v>5</v>
      </c>
      <c r="K94" s="50"/>
      <c r="L94" s="50">
        <v>16000</v>
      </c>
      <c r="M94" s="50">
        <v>115</v>
      </c>
      <c r="N94" s="51" t="s">
        <v>20</v>
      </c>
      <c r="O94" s="51" t="s">
        <v>23899</v>
      </c>
      <c r="P94" t="s">
        <v>53276</v>
      </c>
    </row>
    <row r="95" spans="2:19" ht="15.75">
      <c r="B95" s="50">
        <v>92</v>
      </c>
      <c r="C95" s="50"/>
      <c r="D95" s="51" t="s">
        <v>13758</v>
      </c>
      <c r="E95" s="51" t="s">
        <v>24145</v>
      </c>
      <c r="F95" s="31" t="s">
        <v>24146</v>
      </c>
      <c r="G95" s="51" t="s">
        <v>23302</v>
      </c>
      <c r="H95" s="152">
        <v>2016</v>
      </c>
      <c r="I95" s="50">
        <v>800</v>
      </c>
      <c r="J95" s="50">
        <v>3</v>
      </c>
      <c r="K95" s="50"/>
      <c r="L95" s="50">
        <v>16000</v>
      </c>
      <c r="M95" s="50">
        <v>108</v>
      </c>
      <c r="N95" s="51" t="s">
        <v>20</v>
      </c>
      <c r="O95" s="51" t="s">
        <v>23899</v>
      </c>
      <c r="P95" t="s">
        <v>53276</v>
      </c>
    </row>
    <row r="96" spans="2:19" ht="15.75">
      <c r="B96" s="50">
        <v>93</v>
      </c>
      <c r="C96" s="50"/>
      <c r="D96" s="51" t="s">
        <v>24147</v>
      </c>
      <c r="E96" s="51" t="s">
        <v>24148</v>
      </c>
      <c r="F96" s="31" t="s">
        <v>24149</v>
      </c>
      <c r="G96" s="51" t="s">
        <v>24150</v>
      </c>
      <c r="H96" s="152">
        <v>2012</v>
      </c>
      <c r="I96" s="50">
        <v>200</v>
      </c>
      <c r="J96" s="50">
        <v>0</v>
      </c>
      <c r="K96" s="50">
        <v>0</v>
      </c>
      <c r="L96" s="50">
        <v>16000</v>
      </c>
      <c r="M96" s="50">
        <v>150</v>
      </c>
      <c r="N96" s="51" t="s">
        <v>20</v>
      </c>
      <c r="O96" s="51"/>
      <c r="P96" t="s">
        <v>53276</v>
      </c>
    </row>
    <row r="97" spans="2:19" ht="15.75">
      <c r="B97" s="50">
        <v>94</v>
      </c>
      <c r="C97" s="50"/>
      <c r="D97" s="51" t="s">
        <v>24151</v>
      </c>
      <c r="E97" s="51" t="s">
        <v>24152</v>
      </c>
      <c r="F97" s="31" t="s">
        <v>24153</v>
      </c>
      <c r="G97" s="51" t="s">
        <v>24107</v>
      </c>
      <c r="H97" s="152">
        <v>2016</v>
      </c>
      <c r="I97" s="50">
        <v>800</v>
      </c>
      <c r="J97" s="50">
        <v>3</v>
      </c>
      <c r="K97" s="50"/>
      <c r="L97" s="50">
        <v>16000</v>
      </c>
      <c r="M97" s="50">
        <v>106</v>
      </c>
      <c r="N97" s="51" t="s">
        <v>20</v>
      </c>
      <c r="O97" s="51" t="s">
        <v>23899</v>
      </c>
      <c r="P97" t="s">
        <v>53276</v>
      </c>
    </row>
    <row r="98" spans="2:19" ht="15.75">
      <c r="B98" s="50">
        <v>95</v>
      </c>
      <c r="C98" s="50"/>
      <c r="D98" s="51" t="s">
        <v>24154</v>
      </c>
      <c r="E98" s="51" t="s">
        <v>24155</v>
      </c>
      <c r="F98" s="31" t="s">
        <v>24156</v>
      </c>
      <c r="G98" s="51" t="s">
        <v>14405</v>
      </c>
      <c r="H98" s="152">
        <v>2016</v>
      </c>
      <c r="I98" s="50">
        <v>400</v>
      </c>
      <c r="J98" s="50">
        <v>2</v>
      </c>
      <c r="K98" s="50"/>
      <c r="L98" s="50">
        <v>16000</v>
      </c>
      <c r="M98" s="50">
        <v>112</v>
      </c>
      <c r="N98" s="51" t="s">
        <v>20</v>
      </c>
      <c r="O98" s="51" t="s">
        <v>23899</v>
      </c>
      <c r="P98" t="s">
        <v>53276</v>
      </c>
    </row>
    <row r="99" spans="2:19" ht="15.75">
      <c r="B99" s="50">
        <v>96</v>
      </c>
      <c r="C99" s="50"/>
      <c r="D99" s="51" t="s">
        <v>24157</v>
      </c>
      <c r="E99" s="51" t="s">
        <v>24158</v>
      </c>
      <c r="F99" s="31" t="s">
        <v>24159</v>
      </c>
      <c r="G99" s="51" t="s">
        <v>14405</v>
      </c>
      <c r="H99" s="152">
        <v>2016</v>
      </c>
      <c r="I99" s="50">
        <v>200</v>
      </c>
      <c r="J99" s="50">
        <v>1</v>
      </c>
      <c r="K99" s="50"/>
      <c r="L99" s="50">
        <v>16000</v>
      </c>
      <c r="M99" s="50">
        <v>112</v>
      </c>
      <c r="N99" s="51" t="s">
        <v>20</v>
      </c>
      <c r="O99" s="51" t="s">
        <v>23899</v>
      </c>
      <c r="P99" t="s">
        <v>53276</v>
      </c>
    </row>
    <row r="100" spans="2:19" ht="15.75">
      <c r="B100" s="50">
        <v>97</v>
      </c>
      <c r="C100" s="50"/>
      <c r="D100" s="51" t="s">
        <v>24160</v>
      </c>
      <c r="E100" s="51" t="s">
        <v>24161</v>
      </c>
      <c r="F100" s="31" t="s">
        <v>24162</v>
      </c>
      <c r="G100" s="51" t="s">
        <v>14405</v>
      </c>
      <c r="H100" s="152">
        <v>2016</v>
      </c>
      <c r="I100" s="50">
        <v>200</v>
      </c>
      <c r="J100" s="50">
        <v>2</v>
      </c>
      <c r="K100" s="50"/>
      <c r="L100" s="50">
        <v>16000</v>
      </c>
      <c r="M100" s="50">
        <v>112</v>
      </c>
      <c r="N100" s="51" t="s">
        <v>20</v>
      </c>
      <c r="O100" s="51" t="s">
        <v>23899</v>
      </c>
      <c r="P100" t="s">
        <v>53276</v>
      </c>
    </row>
    <row r="101" spans="2:19" ht="15.75">
      <c r="B101" s="50">
        <v>98</v>
      </c>
      <c r="C101" s="50"/>
      <c r="D101" s="51" t="s">
        <v>24163</v>
      </c>
      <c r="E101" s="51" t="s">
        <v>24164</v>
      </c>
      <c r="F101" s="31" t="s">
        <v>24165</v>
      </c>
      <c r="G101" s="51" t="s">
        <v>14405</v>
      </c>
      <c r="H101" s="152">
        <v>2016</v>
      </c>
      <c r="I101" s="50">
        <v>500</v>
      </c>
      <c r="J101" s="50">
        <v>2</v>
      </c>
      <c r="K101" s="50"/>
      <c r="L101" s="50">
        <v>16000</v>
      </c>
      <c r="M101" s="50">
        <v>112</v>
      </c>
      <c r="N101" s="51" t="s">
        <v>20</v>
      </c>
      <c r="O101" s="51" t="s">
        <v>23899</v>
      </c>
      <c r="P101" t="s">
        <v>53276</v>
      </c>
    </row>
    <row r="102" spans="2:19" ht="15.75">
      <c r="B102" s="50">
        <v>99</v>
      </c>
      <c r="C102" s="50"/>
      <c r="D102" s="51" t="s">
        <v>24166</v>
      </c>
      <c r="E102" s="51" t="s">
        <v>24167</v>
      </c>
      <c r="F102" s="31" t="s">
        <v>24168</v>
      </c>
      <c r="G102" s="51" t="s">
        <v>14405</v>
      </c>
      <c r="H102" s="152">
        <v>2016</v>
      </c>
      <c r="I102" s="50">
        <v>400</v>
      </c>
      <c r="J102" s="50">
        <v>2</v>
      </c>
      <c r="K102" s="50"/>
      <c r="L102" s="50">
        <v>16000</v>
      </c>
      <c r="M102" s="50">
        <v>112</v>
      </c>
      <c r="N102" s="51" t="s">
        <v>20</v>
      </c>
      <c r="O102" s="51" t="s">
        <v>23899</v>
      </c>
      <c r="P102" t="s">
        <v>53276</v>
      </c>
    </row>
    <row r="103" spans="2:19" ht="15.75">
      <c r="B103" s="50">
        <v>100</v>
      </c>
      <c r="C103" s="50"/>
      <c r="D103" s="51" t="s">
        <v>14215</v>
      </c>
      <c r="E103" s="51" t="s">
        <v>24169</v>
      </c>
      <c r="F103" s="31" t="s">
        <v>24170</v>
      </c>
      <c r="G103" s="51" t="s">
        <v>13722</v>
      </c>
      <c r="H103" s="152">
        <v>2013</v>
      </c>
      <c r="I103" s="50">
        <v>2700</v>
      </c>
      <c r="J103" s="50">
        <v>2</v>
      </c>
      <c r="K103" s="50">
        <v>2</v>
      </c>
      <c r="L103" s="50">
        <v>16000</v>
      </c>
      <c r="M103" s="50">
        <v>150</v>
      </c>
      <c r="N103" s="51" t="s">
        <v>27</v>
      </c>
      <c r="O103" s="51"/>
      <c r="P103" s="9" t="s">
        <v>53276</v>
      </c>
      <c r="Q103" s="18"/>
      <c r="S103" s="44"/>
    </row>
    <row r="104" spans="2:19" ht="15.75">
      <c r="B104" s="50">
        <v>101</v>
      </c>
      <c r="C104" s="50"/>
      <c r="D104" s="51" t="s">
        <v>24171</v>
      </c>
      <c r="E104" s="51" t="s">
        <v>24172</v>
      </c>
      <c r="F104" s="31" t="s">
        <v>24173</v>
      </c>
      <c r="G104" s="51" t="s">
        <v>13722</v>
      </c>
      <c r="H104" s="152">
        <v>2012</v>
      </c>
      <c r="I104" s="50">
        <v>2000</v>
      </c>
      <c r="J104" s="50">
        <v>1</v>
      </c>
      <c r="K104" s="50">
        <v>1</v>
      </c>
      <c r="L104" s="50">
        <v>16000</v>
      </c>
      <c r="M104" s="50">
        <v>150</v>
      </c>
      <c r="N104" s="51" t="s">
        <v>27</v>
      </c>
      <c r="O104" s="51"/>
      <c r="P104" s="9" t="s">
        <v>53276</v>
      </c>
      <c r="Q104" s="18"/>
      <c r="S104" s="44"/>
    </row>
    <row r="105" spans="2:19" ht="15.75">
      <c r="B105" s="50">
        <v>102</v>
      </c>
      <c r="C105" s="50"/>
      <c r="D105" s="51" t="s">
        <v>24174</v>
      </c>
      <c r="E105" s="51" t="s">
        <v>24175</v>
      </c>
      <c r="F105" s="31" t="s">
        <v>24176</v>
      </c>
      <c r="G105" s="51" t="s">
        <v>13722</v>
      </c>
      <c r="H105" s="152">
        <v>2016</v>
      </c>
      <c r="I105" s="50">
        <v>600</v>
      </c>
      <c r="J105" s="50">
        <v>1</v>
      </c>
      <c r="K105" s="50">
        <v>1</v>
      </c>
      <c r="L105" s="50">
        <v>16000</v>
      </c>
      <c r="M105" s="50">
        <v>150</v>
      </c>
      <c r="N105" s="51" t="s">
        <v>27</v>
      </c>
      <c r="O105" s="51"/>
      <c r="P105" s="9" t="s">
        <v>53276</v>
      </c>
      <c r="Q105" s="18"/>
      <c r="S105" s="44"/>
    </row>
    <row r="106" spans="2:19" ht="28.5">
      <c r="B106" s="50">
        <v>103</v>
      </c>
      <c r="C106" s="50"/>
      <c r="D106" s="51" t="s">
        <v>24177</v>
      </c>
      <c r="E106" s="185" t="s">
        <v>24178</v>
      </c>
      <c r="F106" s="31" t="s">
        <v>24179</v>
      </c>
      <c r="G106" s="51" t="s">
        <v>13722</v>
      </c>
      <c r="H106" s="152">
        <v>2017</v>
      </c>
      <c r="I106" s="50">
        <v>400</v>
      </c>
      <c r="J106" s="50">
        <v>1</v>
      </c>
      <c r="K106" s="50">
        <v>1</v>
      </c>
      <c r="L106" s="50">
        <v>16000</v>
      </c>
      <c r="M106" s="50">
        <v>150</v>
      </c>
      <c r="N106" s="51" t="s">
        <v>27</v>
      </c>
      <c r="O106" s="51"/>
      <c r="P106" s="9" t="s">
        <v>53276</v>
      </c>
      <c r="Q106" s="18"/>
      <c r="S106" s="44"/>
    </row>
    <row r="107" spans="2:19" ht="15.75">
      <c r="B107" s="50">
        <v>104</v>
      </c>
      <c r="C107" s="50"/>
      <c r="D107" s="51" t="s">
        <v>24180</v>
      </c>
      <c r="E107" s="51" t="s">
        <v>24181</v>
      </c>
      <c r="F107" s="31" t="s">
        <v>24182</v>
      </c>
      <c r="G107" s="51" t="s">
        <v>23911</v>
      </c>
      <c r="H107" s="152">
        <v>2016</v>
      </c>
      <c r="I107" s="50">
        <v>1928</v>
      </c>
      <c r="J107" s="50">
        <v>2</v>
      </c>
      <c r="K107" s="50">
        <v>2</v>
      </c>
      <c r="L107" s="50">
        <v>15000</v>
      </c>
      <c r="M107" s="50">
        <v>110</v>
      </c>
      <c r="N107" s="51" t="s">
        <v>33</v>
      </c>
      <c r="O107" s="51"/>
      <c r="P107" s="9" t="s">
        <v>53276</v>
      </c>
      <c r="Q107" s="18"/>
      <c r="S107" s="44"/>
    </row>
    <row r="108" spans="2:19" ht="15.75">
      <c r="B108" s="50">
        <v>105</v>
      </c>
      <c r="C108" s="50"/>
      <c r="D108" s="51" t="s">
        <v>24183</v>
      </c>
      <c r="E108" s="51" t="s">
        <v>24184</v>
      </c>
      <c r="F108" s="31" t="s">
        <v>24185</v>
      </c>
      <c r="G108" s="51" t="s">
        <v>24186</v>
      </c>
      <c r="H108" s="152">
        <v>2006</v>
      </c>
      <c r="I108" s="50">
        <v>408</v>
      </c>
      <c r="J108" s="50">
        <v>0</v>
      </c>
      <c r="K108" s="50"/>
      <c r="L108" s="50">
        <v>15000</v>
      </c>
      <c r="M108" s="50">
        <v>98</v>
      </c>
      <c r="N108" s="51" t="s">
        <v>20</v>
      </c>
      <c r="O108" s="51"/>
      <c r="P108" s="9" t="s">
        <v>53276</v>
      </c>
      <c r="Q108" s="18"/>
      <c r="S108" s="44"/>
    </row>
    <row r="109" spans="2:19" ht="15.75">
      <c r="B109" s="50">
        <v>106</v>
      </c>
      <c r="C109" s="50"/>
      <c r="D109" s="51" t="s">
        <v>24187</v>
      </c>
      <c r="E109" s="51" t="s">
        <v>24025</v>
      </c>
      <c r="F109" s="31" t="s">
        <v>24188</v>
      </c>
      <c r="G109" s="51" t="s">
        <v>24189</v>
      </c>
      <c r="H109" s="152">
        <v>2015</v>
      </c>
      <c r="I109" s="50">
        <v>640</v>
      </c>
      <c r="J109" s="50">
        <v>1</v>
      </c>
      <c r="K109" s="50">
        <v>1</v>
      </c>
      <c r="L109" s="50">
        <v>15000</v>
      </c>
      <c r="M109" s="50">
        <v>120</v>
      </c>
      <c r="N109" s="51" t="s">
        <v>33</v>
      </c>
      <c r="O109" s="51"/>
      <c r="P109" s="9" t="s">
        <v>53276</v>
      </c>
      <c r="Q109" s="18"/>
      <c r="S109" s="44"/>
    </row>
    <row r="110" spans="2:19" ht="15.75">
      <c r="B110" s="50">
        <v>107</v>
      </c>
      <c r="C110" s="50"/>
      <c r="D110" s="51" t="s">
        <v>24190</v>
      </c>
      <c r="E110" s="51" t="s">
        <v>24191</v>
      </c>
      <c r="F110" s="31" t="s">
        <v>24192</v>
      </c>
      <c r="G110" s="51" t="s">
        <v>24193</v>
      </c>
      <c r="H110" s="152">
        <v>2009</v>
      </c>
      <c r="I110" s="50">
        <v>2074</v>
      </c>
      <c r="J110" s="50">
        <v>0</v>
      </c>
      <c r="K110" s="50"/>
      <c r="L110" s="50">
        <v>15000</v>
      </c>
      <c r="M110" s="50">
        <v>130</v>
      </c>
      <c r="N110" s="51" t="s">
        <v>20</v>
      </c>
      <c r="O110" s="51"/>
      <c r="P110" s="9" t="s">
        <v>53276</v>
      </c>
      <c r="Q110" s="18"/>
      <c r="S110" s="44"/>
    </row>
    <row r="111" spans="2:19" ht="15.75">
      <c r="B111" s="50">
        <v>108</v>
      </c>
      <c r="C111" s="50"/>
      <c r="D111" s="51" t="s">
        <v>24194</v>
      </c>
      <c r="E111" s="51" t="s">
        <v>24195</v>
      </c>
      <c r="F111" s="31" t="s">
        <v>24196</v>
      </c>
      <c r="G111" s="51" t="s">
        <v>24189</v>
      </c>
      <c r="H111" s="152">
        <v>2010</v>
      </c>
      <c r="I111" s="50">
        <v>6060</v>
      </c>
      <c r="J111" s="50">
        <v>1</v>
      </c>
      <c r="K111" s="50">
        <v>1</v>
      </c>
      <c r="L111" s="50">
        <v>15000</v>
      </c>
      <c r="M111" s="50">
        <v>120</v>
      </c>
      <c r="N111" s="51" t="s">
        <v>33</v>
      </c>
      <c r="O111" s="51" t="s">
        <v>24197</v>
      </c>
      <c r="P111" s="9" t="s">
        <v>53276</v>
      </c>
      <c r="Q111" s="18"/>
      <c r="S111" s="44"/>
    </row>
    <row r="112" spans="2:19" ht="15.75">
      <c r="B112" s="50">
        <v>109</v>
      </c>
      <c r="C112" s="50"/>
      <c r="D112" s="155" t="s">
        <v>24198</v>
      </c>
      <c r="E112" s="51" t="s">
        <v>24199</v>
      </c>
      <c r="F112" s="31" t="s">
        <v>24200</v>
      </c>
      <c r="G112" s="51" t="s">
        <v>24201</v>
      </c>
      <c r="H112" s="152">
        <v>2011</v>
      </c>
      <c r="I112" s="50">
        <v>818</v>
      </c>
      <c r="J112" s="50">
        <v>0</v>
      </c>
      <c r="K112" s="50"/>
      <c r="L112" s="50">
        <v>15000</v>
      </c>
      <c r="M112" s="50">
        <v>106</v>
      </c>
      <c r="N112" s="51" t="s">
        <v>2102</v>
      </c>
      <c r="O112" s="51"/>
      <c r="P112" s="9" t="s">
        <v>53276</v>
      </c>
      <c r="Q112" s="18"/>
      <c r="S112" s="44"/>
    </row>
    <row r="113" spans="2:19" ht="15.75">
      <c r="B113" s="50">
        <v>110</v>
      </c>
      <c r="C113" s="50"/>
      <c r="D113" s="51" t="s">
        <v>24202</v>
      </c>
      <c r="E113" s="51" t="s">
        <v>24025</v>
      </c>
      <c r="F113" s="31" t="s">
        <v>24203</v>
      </c>
      <c r="G113" s="51" t="s">
        <v>24204</v>
      </c>
      <c r="H113" s="152">
        <v>2015</v>
      </c>
      <c r="I113" s="50">
        <v>988</v>
      </c>
      <c r="J113" s="50">
        <v>0</v>
      </c>
      <c r="K113" s="50"/>
      <c r="L113" s="50">
        <v>15000</v>
      </c>
      <c r="M113" s="50">
        <v>105</v>
      </c>
      <c r="N113" s="51" t="s">
        <v>2102</v>
      </c>
      <c r="O113" s="51"/>
      <c r="P113" s="9" t="s">
        <v>53276</v>
      </c>
      <c r="Q113" s="18"/>
      <c r="S113" s="44"/>
    </row>
    <row r="114" spans="2:19" ht="15.75">
      <c r="B114" s="50">
        <v>111</v>
      </c>
      <c r="C114" s="50"/>
      <c r="D114" s="51" t="s">
        <v>24205</v>
      </c>
      <c r="E114" s="51" t="s">
        <v>24206</v>
      </c>
      <c r="F114" s="31" t="s">
        <v>24207</v>
      </c>
      <c r="G114" s="51" t="s">
        <v>24208</v>
      </c>
      <c r="H114" s="152">
        <v>2012</v>
      </c>
      <c r="I114" s="50">
        <v>396</v>
      </c>
      <c r="J114" s="50">
        <v>0</v>
      </c>
      <c r="K114" s="50"/>
      <c r="L114" s="50">
        <v>15000</v>
      </c>
      <c r="M114" s="50">
        <v>108</v>
      </c>
      <c r="N114" s="51" t="s">
        <v>2102</v>
      </c>
      <c r="O114" s="51"/>
      <c r="P114" s="9" t="s">
        <v>53276</v>
      </c>
      <c r="Q114" s="18"/>
      <c r="S114" s="44"/>
    </row>
    <row r="115" spans="2:19" ht="15.75">
      <c r="B115" s="50">
        <v>112</v>
      </c>
      <c r="C115" s="50"/>
      <c r="D115" s="51" t="s">
        <v>24209</v>
      </c>
      <c r="E115" s="51" t="s">
        <v>24210</v>
      </c>
      <c r="F115" s="31" t="s">
        <v>24211</v>
      </c>
      <c r="G115" s="51" t="s">
        <v>24189</v>
      </c>
      <c r="H115" s="152">
        <v>2017</v>
      </c>
      <c r="I115" s="50">
        <v>292</v>
      </c>
      <c r="J115" s="50">
        <v>0</v>
      </c>
      <c r="K115" s="50"/>
      <c r="L115" s="50">
        <v>15000</v>
      </c>
      <c r="M115" s="50">
        <v>103</v>
      </c>
      <c r="N115" s="51" t="s">
        <v>20</v>
      </c>
      <c r="O115" s="51" t="s">
        <v>23817</v>
      </c>
      <c r="P115" s="9" t="s">
        <v>53276</v>
      </c>
      <c r="Q115" s="18"/>
      <c r="S115" s="44"/>
    </row>
    <row r="116" spans="2:19" ht="15.75">
      <c r="B116" s="50">
        <v>113</v>
      </c>
      <c r="C116" s="50"/>
      <c r="D116" s="51" t="s">
        <v>24212</v>
      </c>
      <c r="E116" s="51" t="s">
        <v>24213</v>
      </c>
      <c r="F116" s="31" t="s">
        <v>24214</v>
      </c>
      <c r="G116" s="51" t="s">
        <v>24059</v>
      </c>
      <c r="H116" s="152">
        <v>2011</v>
      </c>
      <c r="I116" s="50">
        <v>896</v>
      </c>
      <c r="J116" s="50">
        <v>0</v>
      </c>
      <c r="K116" s="50"/>
      <c r="L116" s="50">
        <v>15000</v>
      </c>
      <c r="M116" s="50">
        <v>98</v>
      </c>
      <c r="N116" s="51" t="s">
        <v>20</v>
      </c>
      <c r="O116" s="51"/>
      <c r="P116" s="9" t="s">
        <v>53276</v>
      </c>
      <c r="Q116" s="18"/>
      <c r="S116" s="44"/>
    </row>
    <row r="117" spans="2:19" ht="15.75">
      <c r="B117" s="50">
        <v>114</v>
      </c>
      <c r="C117" s="50"/>
      <c r="D117" s="51" t="s">
        <v>23180</v>
      </c>
      <c r="E117" s="51" t="s">
        <v>24215</v>
      </c>
      <c r="F117" s="31" t="s">
        <v>24216</v>
      </c>
      <c r="G117" s="51" t="s">
        <v>24189</v>
      </c>
      <c r="H117" s="152">
        <v>2015</v>
      </c>
      <c r="I117" s="50">
        <v>3372</v>
      </c>
      <c r="J117" s="50">
        <v>8</v>
      </c>
      <c r="K117" s="50">
        <v>8</v>
      </c>
      <c r="L117" s="50">
        <v>15000</v>
      </c>
      <c r="M117" s="50">
        <v>100</v>
      </c>
      <c r="N117" s="51" t="s">
        <v>33</v>
      </c>
      <c r="O117" s="51"/>
      <c r="P117" s="9" t="s">
        <v>53276</v>
      </c>
      <c r="Q117" s="18"/>
      <c r="S117" s="44"/>
    </row>
    <row r="118" spans="2:19" ht="15.75">
      <c r="B118" s="50">
        <v>115</v>
      </c>
      <c r="C118" s="50"/>
      <c r="D118" s="51" t="s">
        <v>24217</v>
      </c>
      <c r="E118" s="51" t="s">
        <v>24218</v>
      </c>
      <c r="F118" s="31" t="s">
        <v>24219</v>
      </c>
      <c r="G118" s="51" t="s">
        <v>24220</v>
      </c>
      <c r="H118" s="152">
        <v>2013</v>
      </c>
      <c r="I118" s="50">
        <v>1520</v>
      </c>
      <c r="J118" s="50">
        <v>1</v>
      </c>
      <c r="K118" s="50">
        <v>1</v>
      </c>
      <c r="L118" s="50">
        <v>15000</v>
      </c>
      <c r="M118" s="50">
        <v>110</v>
      </c>
      <c r="N118" s="51" t="s">
        <v>33</v>
      </c>
      <c r="O118" s="51"/>
      <c r="P118" s="9" t="s">
        <v>53276</v>
      </c>
      <c r="Q118" s="18"/>
      <c r="S118" s="44"/>
    </row>
    <row r="119" spans="2:19" ht="15.75">
      <c r="B119" s="50">
        <v>116</v>
      </c>
      <c r="C119" s="50"/>
      <c r="D119" s="51" t="s">
        <v>24221</v>
      </c>
      <c r="E119" s="51" t="s">
        <v>24222</v>
      </c>
      <c r="F119" s="31" t="s">
        <v>24223</v>
      </c>
      <c r="G119" s="51" t="s">
        <v>24224</v>
      </c>
      <c r="H119" s="152">
        <v>2012</v>
      </c>
      <c r="I119" s="50"/>
      <c r="J119" s="50">
        <v>2</v>
      </c>
      <c r="K119" s="50">
        <v>2</v>
      </c>
      <c r="L119" s="50">
        <v>15000</v>
      </c>
      <c r="M119" s="50">
        <v>118</v>
      </c>
      <c r="N119" s="51" t="s">
        <v>33</v>
      </c>
      <c r="O119" s="51"/>
      <c r="P119" s="9" t="s">
        <v>53276</v>
      </c>
      <c r="Q119" s="18"/>
      <c r="S119" s="44"/>
    </row>
    <row r="120" spans="2:19" ht="15.75">
      <c r="B120" s="50">
        <v>117</v>
      </c>
      <c r="C120" s="50"/>
      <c r="D120" s="51" t="s">
        <v>24225</v>
      </c>
      <c r="E120" s="51" t="s">
        <v>24025</v>
      </c>
      <c r="F120" s="31" t="s">
        <v>24226</v>
      </c>
      <c r="G120" s="51" t="s">
        <v>24227</v>
      </c>
      <c r="H120" s="152">
        <v>2007</v>
      </c>
      <c r="I120" s="50">
        <v>872</v>
      </c>
      <c r="J120" s="50">
        <v>0</v>
      </c>
      <c r="K120" s="50"/>
      <c r="L120" s="50">
        <v>14000</v>
      </c>
      <c r="M120" s="50">
        <v>106</v>
      </c>
      <c r="N120" s="51" t="s">
        <v>20</v>
      </c>
      <c r="O120" s="51"/>
      <c r="P120" s="9" t="s">
        <v>53276</v>
      </c>
      <c r="Q120" s="18"/>
      <c r="S120" s="44"/>
    </row>
    <row r="121" spans="2:19" ht="15.75">
      <c r="B121" s="50">
        <v>118</v>
      </c>
      <c r="C121" s="50"/>
      <c r="D121" s="51" t="s">
        <v>24228</v>
      </c>
      <c r="E121" s="51" t="s">
        <v>24229</v>
      </c>
      <c r="F121" s="256" t="s">
        <v>24230</v>
      </c>
      <c r="G121" s="51" t="s">
        <v>24231</v>
      </c>
      <c r="H121" s="152">
        <v>2005</v>
      </c>
      <c r="I121" s="50">
        <v>1000</v>
      </c>
      <c r="J121" s="50">
        <v>0</v>
      </c>
      <c r="K121" s="50"/>
      <c r="L121" s="50">
        <v>14000</v>
      </c>
      <c r="M121" s="50">
        <v>130</v>
      </c>
      <c r="N121" s="51" t="s">
        <v>20</v>
      </c>
      <c r="O121" s="51" t="s">
        <v>23979</v>
      </c>
      <c r="P121" s="9" t="s">
        <v>53276</v>
      </c>
      <c r="Q121" s="18"/>
      <c r="S121" s="44"/>
    </row>
    <row r="122" spans="2:19" ht="15.75">
      <c r="B122" s="50">
        <v>119</v>
      </c>
      <c r="C122" s="50"/>
      <c r="D122" s="51" t="s">
        <v>24232</v>
      </c>
      <c r="E122" s="51" t="s">
        <v>24233</v>
      </c>
      <c r="F122" s="31" t="s">
        <v>24234</v>
      </c>
      <c r="G122" s="51" t="s">
        <v>24235</v>
      </c>
      <c r="H122" s="152">
        <v>2012</v>
      </c>
      <c r="I122" s="50">
        <v>659</v>
      </c>
      <c r="J122" s="50">
        <v>0</v>
      </c>
      <c r="K122" s="50"/>
      <c r="L122" s="50">
        <v>14000</v>
      </c>
      <c r="M122" s="50">
        <v>120</v>
      </c>
      <c r="N122" s="51" t="s">
        <v>2102</v>
      </c>
      <c r="O122" s="51"/>
      <c r="P122" s="9" t="s">
        <v>53276</v>
      </c>
      <c r="Q122" s="18"/>
      <c r="S122" s="44"/>
    </row>
    <row r="123" spans="2:19" ht="15.75">
      <c r="B123" s="50">
        <v>120</v>
      </c>
      <c r="C123" s="50"/>
      <c r="D123" s="51" t="s">
        <v>24236</v>
      </c>
      <c r="E123" s="51" t="s">
        <v>24025</v>
      </c>
      <c r="F123" s="31" t="s">
        <v>24237</v>
      </c>
      <c r="G123" s="51" t="s">
        <v>24107</v>
      </c>
      <c r="H123" s="152">
        <v>2010</v>
      </c>
      <c r="I123" s="50">
        <v>87</v>
      </c>
      <c r="J123" s="50">
        <v>0</v>
      </c>
      <c r="K123" s="50"/>
      <c r="L123" s="50">
        <v>14000</v>
      </c>
      <c r="M123" s="50">
        <v>108</v>
      </c>
      <c r="N123" s="51" t="s">
        <v>20</v>
      </c>
      <c r="O123" s="51"/>
      <c r="P123" s="9" t="s">
        <v>53276</v>
      </c>
      <c r="Q123" s="18"/>
      <c r="S123" s="44"/>
    </row>
    <row r="124" spans="2:19" ht="15.75">
      <c r="B124" s="50">
        <v>121</v>
      </c>
      <c r="C124" s="50"/>
      <c r="D124" s="155" t="s">
        <v>24238</v>
      </c>
      <c r="E124" s="51" t="s">
        <v>24239</v>
      </c>
      <c r="F124" s="31" t="s">
        <v>24240</v>
      </c>
      <c r="G124" s="51" t="s">
        <v>23822</v>
      </c>
      <c r="H124" s="152">
        <v>2005</v>
      </c>
      <c r="I124" s="50">
        <v>200</v>
      </c>
      <c r="J124" s="50">
        <v>0</v>
      </c>
      <c r="K124" s="50"/>
      <c r="L124" s="50">
        <v>14000</v>
      </c>
      <c r="M124" s="50">
        <v>130</v>
      </c>
      <c r="N124" s="51" t="s">
        <v>20</v>
      </c>
      <c r="O124" s="51" t="s">
        <v>24043</v>
      </c>
      <c r="P124" s="9" t="s">
        <v>53276</v>
      </c>
      <c r="Q124" s="18"/>
      <c r="S124" s="44"/>
    </row>
    <row r="125" spans="2:19" ht="15.75">
      <c r="B125" s="50">
        <v>122</v>
      </c>
      <c r="C125" s="50"/>
      <c r="D125" s="155" t="s">
        <v>24241</v>
      </c>
      <c r="E125" s="51" t="s">
        <v>24242</v>
      </c>
      <c r="F125" s="31" t="s">
        <v>24243</v>
      </c>
      <c r="G125" s="51" t="s">
        <v>23822</v>
      </c>
      <c r="H125" s="152">
        <v>2000</v>
      </c>
      <c r="I125" s="50"/>
      <c r="J125" s="50">
        <v>0</v>
      </c>
      <c r="K125" s="50"/>
      <c r="L125" s="50">
        <v>14000</v>
      </c>
      <c r="M125" s="50">
        <v>110</v>
      </c>
      <c r="N125" s="51" t="s">
        <v>2102</v>
      </c>
      <c r="O125" s="51"/>
      <c r="P125" s="9" t="s">
        <v>53276</v>
      </c>
      <c r="Q125" s="18"/>
      <c r="S125" s="44"/>
    </row>
    <row r="126" spans="2:19" ht="15.75">
      <c r="B126" s="50">
        <v>123</v>
      </c>
      <c r="C126" s="50"/>
      <c r="D126" s="51" t="s">
        <v>24244</v>
      </c>
      <c r="E126" s="51" t="s">
        <v>23849</v>
      </c>
      <c r="F126" s="31" t="s">
        <v>24245</v>
      </c>
      <c r="G126" s="51" t="s">
        <v>24246</v>
      </c>
      <c r="H126" s="152" t="s">
        <v>23822</v>
      </c>
      <c r="I126" s="50">
        <v>2065</v>
      </c>
      <c r="J126" s="50">
        <v>0</v>
      </c>
      <c r="K126" s="50"/>
      <c r="L126" s="50">
        <v>14000</v>
      </c>
      <c r="M126" s="50">
        <v>130</v>
      </c>
      <c r="N126" s="51" t="s">
        <v>20</v>
      </c>
      <c r="O126" s="51"/>
      <c r="P126" s="9" t="s">
        <v>53276</v>
      </c>
      <c r="Q126" s="18"/>
      <c r="S126" s="44"/>
    </row>
    <row r="127" spans="2:19" ht="15.75">
      <c r="B127" s="50">
        <v>124</v>
      </c>
      <c r="C127" s="50"/>
      <c r="D127" s="51" t="s">
        <v>24247</v>
      </c>
      <c r="E127" s="51" t="s">
        <v>24248</v>
      </c>
      <c r="F127" s="31" t="s">
        <v>24249</v>
      </c>
      <c r="G127" s="51" t="s">
        <v>24250</v>
      </c>
      <c r="H127" s="152">
        <v>2013</v>
      </c>
      <c r="I127" s="50">
        <v>382</v>
      </c>
      <c r="J127" s="50">
        <v>0</v>
      </c>
      <c r="K127" s="50"/>
      <c r="L127" s="50">
        <v>14000</v>
      </c>
      <c r="M127" s="50">
        <v>109</v>
      </c>
      <c r="N127" s="51" t="s">
        <v>20</v>
      </c>
      <c r="O127" s="51"/>
      <c r="P127" s="9" t="s">
        <v>53276</v>
      </c>
      <c r="Q127" s="18"/>
      <c r="S127" s="44"/>
    </row>
    <row r="128" spans="2:19" ht="15.75">
      <c r="B128" s="50">
        <v>125</v>
      </c>
      <c r="C128" s="50"/>
      <c r="D128" s="51" t="s">
        <v>24251</v>
      </c>
      <c r="E128" s="51" t="s">
        <v>24252</v>
      </c>
      <c r="F128" s="31" t="s">
        <v>24253</v>
      </c>
      <c r="G128" s="51" t="s">
        <v>23999</v>
      </c>
      <c r="H128" s="152">
        <v>2010</v>
      </c>
      <c r="I128" s="50">
        <v>436</v>
      </c>
      <c r="J128" s="50">
        <v>2</v>
      </c>
      <c r="K128" s="50">
        <v>2</v>
      </c>
      <c r="L128" s="50">
        <v>14000</v>
      </c>
      <c r="M128" s="50">
        <v>105</v>
      </c>
      <c r="N128" s="51" t="s">
        <v>33</v>
      </c>
      <c r="O128" s="51"/>
      <c r="P128" s="9" t="s">
        <v>53276</v>
      </c>
      <c r="Q128" s="18"/>
      <c r="S128" s="44"/>
    </row>
    <row r="129" spans="2:19" ht="15.75">
      <c r="B129" s="50">
        <v>126</v>
      </c>
      <c r="C129" s="50"/>
      <c r="D129" s="51" t="s">
        <v>24254</v>
      </c>
      <c r="E129" s="51" t="s">
        <v>24255</v>
      </c>
      <c r="F129" s="31" t="s">
        <v>24256</v>
      </c>
      <c r="G129" s="51" t="s">
        <v>24257</v>
      </c>
      <c r="H129" s="152">
        <v>2012</v>
      </c>
      <c r="I129" s="50">
        <v>969</v>
      </c>
      <c r="J129" s="50">
        <v>0</v>
      </c>
      <c r="K129" s="50"/>
      <c r="L129" s="50">
        <v>14000</v>
      </c>
      <c r="M129" s="50">
        <v>110</v>
      </c>
      <c r="N129" s="51" t="s">
        <v>20</v>
      </c>
      <c r="O129" s="51"/>
      <c r="P129" s="9" t="s">
        <v>53276</v>
      </c>
      <c r="Q129" s="18"/>
      <c r="S129" s="44"/>
    </row>
    <row r="130" spans="2:19" ht="15.75">
      <c r="B130" s="50">
        <v>127</v>
      </c>
      <c r="C130" s="50"/>
      <c r="D130" s="51" t="s">
        <v>24258</v>
      </c>
      <c r="E130" s="51" t="s">
        <v>24259</v>
      </c>
      <c r="F130" s="31" t="s">
        <v>24260</v>
      </c>
      <c r="G130" s="51" t="s">
        <v>24059</v>
      </c>
      <c r="H130" s="152">
        <v>2014</v>
      </c>
      <c r="I130" s="50">
        <v>10174</v>
      </c>
      <c r="J130" s="50">
        <v>0</v>
      </c>
      <c r="K130" s="50"/>
      <c r="L130" s="50">
        <v>14000</v>
      </c>
      <c r="M130" s="50">
        <v>108</v>
      </c>
      <c r="N130" s="51" t="s">
        <v>20</v>
      </c>
      <c r="O130" s="51" t="s">
        <v>23899</v>
      </c>
      <c r="P130" s="9" t="s">
        <v>53276</v>
      </c>
      <c r="Q130" s="18"/>
      <c r="S130" s="44"/>
    </row>
    <row r="131" spans="2:19" ht="15.75">
      <c r="B131" s="50">
        <v>128</v>
      </c>
      <c r="C131" s="50"/>
      <c r="D131" s="51" t="s">
        <v>24261</v>
      </c>
      <c r="E131" s="51" t="s">
        <v>24262</v>
      </c>
      <c r="F131" s="31" t="s">
        <v>24263</v>
      </c>
      <c r="G131" s="51" t="s">
        <v>24264</v>
      </c>
      <c r="H131" s="152">
        <v>2011</v>
      </c>
      <c r="I131" s="50">
        <v>552</v>
      </c>
      <c r="J131" s="50">
        <v>0</v>
      </c>
      <c r="K131" s="50"/>
      <c r="L131" s="50">
        <v>14000</v>
      </c>
      <c r="M131" s="50">
        <v>110</v>
      </c>
      <c r="N131" s="51" t="s">
        <v>20</v>
      </c>
      <c r="O131" s="51"/>
      <c r="P131" s="9" t="s">
        <v>53276</v>
      </c>
      <c r="Q131" s="18"/>
      <c r="S131" s="44"/>
    </row>
    <row r="132" spans="2:19" ht="15.75">
      <c r="B132" s="50">
        <v>129</v>
      </c>
      <c r="C132" s="50"/>
      <c r="D132" s="51" t="s">
        <v>24265</v>
      </c>
      <c r="E132" s="51" t="s">
        <v>24266</v>
      </c>
      <c r="F132" s="31" t="s">
        <v>24267</v>
      </c>
      <c r="G132" s="51" t="s">
        <v>23999</v>
      </c>
      <c r="H132" s="152">
        <v>2004</v>
      </c>
      <c r="I132" s="50">
        <v>754</v>
      </c>
      <c r="J132" s="50">
        <v>2</v>
      </c>
      <c r="K132" s="50">
        <v>2</v>
      </c>
      <c r="L132" s="50">
        <v>13600</v>
      </c>
      <c r="M132" s="50">
        <v>140</v>
      </c>
      <c r="N132" s="51" t="s">
        <v>33</v>
      </c>
      <c r="O132" s="51"/>
      <c r="P132" s="9" t="s">
        <v>53276</v>
      </c>
      <c r="Q132" s="18"/>
      <c r="S132" s="44"/>
    </row>
    <row r="133" spans="2:19" ht="15.75">
      <c r="B133" s="50">
        <v>130</v>
      </c>
      <c r="C133" s="50"/>
      <c r="D133" s="51" t="s">
        <v>24268</v>
      </c>
      <c r="E133" s="51" t="s">
        <v>24269</v>
      </c>
      <c r="F133" s="31" t="s">
        <v>24270</v>
      </c>
      <c r="G133" s="51" t="s">
        <v>24271</v>
      </c>
      <c r="H133" s="152">
        <v>2012</v>
      </c>
      <c r="I133" s="50"/>
      <c r="J133" s="50">
        <v>0</v>
      </c>
      <c r="K133" s="50"/>
      <c r="L133" s="50">
        <v>13000</v>
      </c>
      <c r="M133" s="50">
        <v>160</v>
      </c>
      <c r="N133" s="51" t="s">
        <v>2102</v>
      </c>
      <c r="O133" s="51"/>
      <c r="P133" s="9" t="s">
        <v>53276</v>
      </c>
      <c r="Q133" s="18"/>
      <c r="S133" s="44"/>
    </row>
    <row r="134" spans="2:19" ht="15.75">
      <c r="B134" s="50">
        <v>131</v>
      </c>
      <c r="C134" s="50"/>
      <c r="D134" s="51" t="s">
        <v>24272</v>
      </c>
      <c r="E134" s="51" t="s">
        <v>24273</v>
      </c>
      <c r="F134" s="31" t="s">
        <v>24274</v>
      </c>
      <c r="G134" s="51" t="s">
        <v>24275</v>
      </c>
      <c r="H134" s="152" t="s">
        <v>23822</v>
      </c>
      <c r="I134" s="50">
        <v>408</v>
      </c>
      <c r="J134" s="50">
        <v>0</v>
      </c>
      <c r="K134" s="50"/>
      <c r="L134" s="50">
        <v>13000</v>
      </c>
      <c r="M134" s="50">
        <v>108</v>
      </c>
      <c r="N134" s="51" t="s">
        <v>2102</v>
      </c>
      <c r="O134" s="51"/>
      <c r="P134" s="9" t="s">
        <v>53276</v>
      </c>
      <c r="Q134" s="18"/>
      <c r="S134" s="44"/>
    </row>
    <row r="135" spans="2:19" ht="15.75">
      <c r="B135" s="50">
        <v>132</v>
      </c>
      <c r="C135" s="50"/>
      <c r="D135" s="51" t="s">
        <v>24276</v>
      </c>
      <c r="E135" s="51" t="s">
        <v>24277</v>
      </c>
      <c r="F135" s="31" t="s">
        <v>24278</v>
      </c>
      <c r="G135" s="51" t="s">
        <v>24279</v>
      </c>
      <c r="H135" s="152">
        <v>2017</v>
      </c>
      <c r="I135" s="50"/>
      <c r="J135" s="50">
        <v>0</v>
      </c>
      <c r="K135" s="50"/>
      <c r="L135" s="50">
        <v>13000</v>
      </c>
      <c r="M135" s="50">
        <v>110</v>
      </c>
      <c r="N135" s="51" t="s">
        <v>20</v>
      </c>
      <c r="O135" s="51" t="s">
        <v>23817</v>
      </c>
      <c r="P135" s="9" t="s">
        <v>53276</v>
      </c>
      <c r="Q135" s="18"/>
      <c r="S135" s="44"/>
    </row>
    <row r="136" spans="2:19" ht="15.75">
      <c r="B136" s="50">
        <v>133</v>
      </c>
      <c r="C136" s="50"/>
      <c r="D136" s="51" t="s">
        <v>24280</v>
      </c>
      <c r="E136" s="51" t="s">
        <v>24281</v>
      </c>
      <c r="F136" s="31" t="s">
        <v>24282</v>
      </c>
      <c r="G136" s="51" t="s">
        <v>24283</v>
      </c>
      <c r="H136" s="152">
        <v>2007</v>
      </c>
      <c r="I136" s="50">
        <v>928</v>
      </c>
      <c r="J136" s="50">
        <v>0</v>
      </c>
      <c r="K136" s="50"/>
      <c r="L136" s="50">
        <v>13000</v>
      </c>
      <c r="M136" s="50">
        <v>140</v>
      </c>
      <c r="N136" s="51" t="s">
        <v>20</v>
      </c>
      <c r="O136" s="51" t="s">
        <v>23966</v>
      </c>
      <c r="P136" s="9" t="s">
        <v>53276</v>
      </c>
      <c r="Q136" s="18"/>
      <c r="S136" s="44"/>
    </row>
    <row r="137" spans="2:19" ht="15.75">
      <c r="B137" s="50">
        <v>134</v>
      </c>
      <c r="C137" s="50"/>
      <c r="D137" s="51" t="s">
        <v>24284</v>
      </c>
      <c r="E137" s="51" t="s">
        <v>24285</v>
      </c>
      <c r="F137" s="31" t="s">
        <v>24286</v>
      </c>
      <c r="G137" s="51" t="s">
        <v>24287</v>
      </c>
      <c r="H137" s="152">
        <v>2013</v>
      </c>
      <c r="I137" s="50">
        <v>1472</v>
      </c>
      <c r="J137" s="50">
        <v>0</v>
      </c>
      <c r="K137" s="50"/>
      <c r="L137" s="50">
        <v>13000</v>
      </c>
      <c r="M137" s="50">
        <v>120</v>
      </c>
      <c r="N137" s="51" t="s">
        <v>20</v>
      </c>
      <c r="O137" s="51"/>
      <c r="P137" s="9" t="s">
        <v>53276</v>
      </c>
      <c r="Q137" s="18"/>
      <c r="S137" s="44"/>
    </row>
    <row r="138" spans="2:19" ht="15.75">
      <c r="B138" s="50">
        <v>135</v>
      </c>
      <c r="C138" s="50"/>
      <c r="D138" s="51" t="s">
        <v>24288</v>
      </c>
      <c r="E138" s="51" t="s">
        <v>24025</v>
      </c>
      <c r="F138" s="31" t="s">
        <v>24289</v>
      </c>
      <c r="G138" s="51" t="s">
        <v>24290</v>
      </c>
      <c r="H138" s="152">
        <v>2015</v>
      </c>
      <c r="I138" s="50">
        <v>1213</v>
      </c>
      <c r="J138" s="50">
        <v>0</v>
      </c>
      <c r="K138" s="50"/>
      <c r="L138" s="50">
        <v>13000</v>
      </c>
      <c r="M138" s="50">
        <v>110</v>
      </c>
      <c r="N138" s="51" t="s">
        <v>20</v>
      </c>
      <c r="O138" s="51"/>
      <c r="P138" s="9" t="s">
        <v>53276</v>
      </c>
      <c r="Q138" s="18"/>
      <c r="S138" s="44"/>
    </row>
    <row r="139" spans="2:19" ht="15.75">
      <c r="B139" s="50">
        <v>136</v>
      </c>
      <c r="C139" s="50"/>
      <c r="D139" s="51" t="s">
        <v>24291</v>
      </c>
      <c r="E139" s="51" t="s">
        <v>24292</v>
      </c>
      <c r="F139" s="31" t="s">
        <v>24293</v>
      </c>
      <c r="G139" s="51" t="s">
        <v>24294</v>
      </c>
      <c r="H139" s="152">
        <v>2013</v>
      </c>
      <c r="I139" s="50">
        <v>1988</v>
      </c>
      <c r="J139" s="50">
        <v>2</v>
      </c>
      <c r="K139" s="50">
        <v>2</v>
      </c>
      <c r="L139" s="50">
        <v>13000</v>
      </c>
      <c r="M139" s="50">
        <v>109</v>
      </c>
      <c r="N139" s="51" t="s">
        <v>33</v>
      </c>
      <c r="O139" s="51"/>
      <c r="P139" s="9" t="s">
        <v>53276</v>
      </c>
      <c r="Q139" s="18"/>
      <c r="S139" s="44"/>
    </row>
    <row r="140" spans="2:19" ht="15.75">
      <c r="B140" s="50">
        <v>137</v>
      </c>
      <c r="C140" s="50"/>
      <c r="D140" s="51" t="s">
        <v>24295</v>
      </c>
      <c r="E140" s="51" t="s">
        <v>24296</v>
      </c>
      <c r="F140" s="31" t="s">
        <v>24297</v>
      </c>
      <c r="G140" s="51" t="s">
        <v>14400</v>
      </c>
      <c r="H140" s="152">
        <v>2015</v>
      </c>
      <c r="I140" s="50">
        <v>2000</v>
      </c>
      <c r="J140" s="50">
        <v>0</v>
      </c>
      <c r="K140" s="50"/>
      <c r="L140" s="50">
        <v>13000</v>
      </c>
      <c r="M140" s="50">
        <v>107</v>
      </c>
      <c r="N140" s="51" t="s">
        <v>20</v>
      </c>
      <c r="O140" s="51"/>
      <c r="P140" s="9" t="s">
        <v>53276</v>
      </c>
      <c r="Q140" s="18"/>
      <c r="S140" s="44"/>
    </row>
    <row r="141" spans="2:19" ht="15.75">
      <c r="B141" s="50">
        <v>138</v>
      </c>
      <c r="C141" s="50"/>
      <c r="D141" s="51" t="s">
        <v>24298</v>
      </c>
      <c r="E141" s="51" t="s">
        <v>24299</v>
      </c>
      <c r="F141" s="31" t="s">
        <v>24300</v>
      </c>
      <c r="G141" s="51" t="s">
        <v>24150</v>
      </c>
      <c r="H141" s="152">
        <v>2016</v>
      </c>
      <c r="I141" s="50">
        <v>1300</v>
      </c>
      <c r="J141" s="50">
        <v>4</v>
      </c>
      <c r="K141" s="50"/>
      <c r="L141" s="50">
        <v>13000</v>
      </c>
      <c r="M141" s="50">
        <v>108</v>
      </c>
      <c r="N141" s="51" t="s">
        <v>20</v>
      </c>
      <c r="O141" s="51" t="s">
        <v>23899</v>
      </c>
      <c r="P141" s="9" t="s">
        <v>53276</v>
      </c>
      <c r="Q141" s="18"/>
      <c r="S141" s="44"/>
    </row>
    <row r="142" spans="2:19" ht="15.75">
      <c r="B142" s="50">
        <v>139</v>
      </c>
      <c r="C142" s="50"/>
      <c r="D142" s="51" t="s">
        <v>24301</v>
      </c>
      <c r="E142" s="51" t="s">
        <v>24302</v>
      </c>
      <c r="F142" s="31" t="s">
        <v>24303</v>
      </c>
      <c r="G142" s="51" t="s">
        <v>24027</v>
      </c>
      <c r="H142" s="152">
        <v>2004</v>
      </c>
      <c r="I142" s="50">
        <v>400</v>
      </c>
      <c r="J142" s="50">
        <v>1</v>
      </c>
      <c r="K142" s="50">
        <v>1</v>
      </c>
      <c r="L142" s="50">
        <v>12300</v>
      </c>
      <c r="M142" s="50">
        <v>140</v>
      </c>
      <c r="N142" s="51" t="s">
        <v>27</v>
      </c>
      <c r="O142" s="51"/>
      <c r="P142" s="9" t="s">
        <v>53276</v>
      </c>
      <c r="Q142" s="18"/>
      <c r="S142" s="44"/>
    </row>
    <row r="143" spans="2:19" ht="15.75">
      <c r="B143" s="50">
        <v>140</v>
      </c>
      <c r="C143" s="50"/>
      <c r="D143" s="51" t="s">
        <v>24304</v>
      </c>
      <c r="E143" s="51" t="s">
        <v>24277</v>
      </c>
      <c r="F143" s="31" t="s">
        <v>24305</v>
      </c>
      <c r="G143" s="51" t="s">
        <v>24294</v>
      </c>
      <c r="H143" s="152">
        <v>2016</v>
      </c>
      <c r="I143" s="50">
        <v>1398</v>
      </c>
      <c r="J143" s="50">
        <v>2</v>
      </c>
      <c r="K143" s="50">
        <v>2</v>
      </c>
      <c r="L143" s="50">
        <v>12000</v>
      </c>
      <c r="M143" s="50">
        <v>106</v>
      </c>
      <c r="N143" s="51" t="s">
        <v>33</v>
      </c>
      <c r="O143" s="51"/>
      <c r="P143" s="9" t="s">
        <v>53276</v>
      </c>
      <c r="Q143" s="18"/>
      <c r="S143" s="44"/>
    </row>
    <row r="144" spans="2:19" ht="15.75">
      <c r="B144" s="50">
        <v>141</v>
      </c>
      <c r="C144" s="50"/>
      <c r="D144" s="51" t="s">
        <v>24306</v>
      </c>
      <c r="E144" s="51" t="s">
        <v>24307</v>
      </c>
      <c r="F144" s="31" t="s">
        <v>24308</v>
      </c>
      <c r="G144" s="51" t="s">
        <v>24309</v>
      </c>
      <c r="H144" s="152">
        <v>2000</v>
      </c>
      <c r="I144" s="50"/>
      <c r="J144" s="50">
        <v>0</v>
      </c>
      <c r="K144" s="50"/>
      <c r="L144" s="50">
        <v>12000</v>
      </c>
      <c r="M144" s="50">
        <v>110</v>
      </c>
      <c r="N144" s="51" t="s">
        <v>20</v>
      </c>
      <c r="O144" s="51" t="s">
        <v>23966</v>
      </c>
      <c r="P144" s="9" t="s">
        <v>53276</v>
      </c>
      <c r="Q144" s="18"/>
      <c r="S144" s="44"/>
    </row>
    <row r="145" spans="2:19" ht="15.75">
      <c r="B145" s="50">
        <v>142</v>
      </c>
      <c r="C145" s="50"/>
      <c r="D145" s="51" t="s">
        <v>24310</v>
      </c>
      <c r="E145" s="51" t="s">
        <v>24311</v>
      </c>
      <c r="F145" s="31" t="s">
        <v>24312</v>
      </c>
      <c r="G145" s="51" t="s">
        <v>24313</v>
      </c>
      <c r="H145" s="152">
        <v>2010</v>
      </c>
      <c r="I145" s="50">
        <v>1248</v>
      </c>
      <c r="J145" s="50">
        <v>0</v>
      </c>
      <c r="K145" s="50"/>
      <c r="L145" s="50">
        <v>12000</v>
      </c>
      <c r="M145" s="50">
        <v>130</v>
      </c>
      <c r="N145" s="51" t="s">
        <v>20</v>
      </c>
      <c r="O145" s="51" t="s">
        <v>24314</v>
      </c>
      <c r="P145" s="9" t="s">
        <v>53276</v>
      </c>
      <c r="Q145" s="18"/>
      <c r="S145" s="44"/>
    </row>
    <row r="146" spans="2:19" ht="15.75">
      <c r="B146" s="50">
        <v>143</v>
      </c>
      <c r="C146" s="50"/>
      <c r="D146" s="155" t="s">
        <v>24315</v>
      </c>
      <c r="E146" s="51" t="s">
        <v>24316</v>
      </c>
      <c r="F146" s="31" t="s">
        <v>24317</v>
      </c>
      <c r="G146" s="51" t="s">
        <v>23835</v>
      </c>
      <c r="H146" s="152">
        <v>2015</v>
      </c>
      <c r="I146" s="50">
        <v>5100</v>
      </c>
      <c r="J146" s="50">
        <v>0</v>
      </c>
      <c r="K146" s="50"/>
      <c r="L146" s="50">
        <v>12000</v>
      </c>
      <c r="M146" s="50">
        <v>108</v>
      </c>
      <c r="N146" s="51" t="s">
        <v>20</v>
      </c>
      <c r="O146" s="51"/>
      <c r="P146" s="9" t="s">
        <v>53276</v>
      </c>
      <c r="Q146" s="18"/>
      <c r="S146" s="44"/>
    </row>
    <row r="147" spans="2:19" ht="15.75">
      <c r="B147" s="50">
        <v>144</v>
      </c>
      <c r="C147" s="50"/>
      <c r="D147" s="155" t="s">
        <v>24318</v>
      </c>
      <c r="E147" s="51" t="s">
        <v>24319</v>
      </c>
      <c r="F147" s="31" t="s">
        <v>24320</v>
      </c>
      <c r="G147" s="51" t="s">
        <v>24193</v>
      </c>
      <c r="H147" s="152">
        <v>2017</v>
      </c>
      <c r="I147" s="50"/>
      <c r="J147" s="50">
        <v>0</v>
      </c>
      <c r="K147" s="50"/>
      <c r="L147" s="50">
        <v>12000</v>
      </c>
      <c r="M147" s="50">
        <v>119</v>
      </c>
      <c r="N147" s="51" t="s">
        <v>2102</v>
      </c>
      <c r="O147" s="51"/>
      <c r="P147" s="9" t="s">
        <v>53276</v>
      </c>
      <c r="Q147" s="18"/>
      <c r="S147" s="44"/>
    </row>
    <row r="148" spans="2:19" ht="15.75">
      <c r="B148" s="50">
        <v>145</v>
      </c>
      <c r="C148" s="50"/>
      <c r="D148" s="51" t="s">
        <v>24321</v>
      </c>
      <c r="E148" s="51" t="s">
        <v>24322</v>
      </c>
      <c r="F148" s="31" t="s">
        <v>24323</v>
      </c>
      <c r="G148" s="51" t="s">
        <v>24324</v>
      </c>
      <c r="H148" s="152">
        <v>2016</v>
      </c>
      <c r="I148" s="50">
        <v>800</v>
      </c>
      <c r="J148" s="50">
        <v>0</v>
      </c>
      <c r="K148" s="50"/>
      <c r="L148" s="50">
        <v>12000</v>
      </c>
      <c r="M148" s="50">
        <v>200</v>
      </c>
      <c r="N148" s="51" t="s">
        <v>20</v>
      </c>
      <c r="O148" s="51" t="s">
        <v>24325</v>
      </c>
      <c r="P148" s="9" t="s">
        <v>53276</v>
      </c>
      <c r="Q148" s="18"/>
      <c r="S148" s="44"/>
    </row>
    <row r="149" spans="2:19" ht="15.75">
      <c r="B149" s="50">
        <v>146</v>
      </c>
      <c r="C149" s="50"/>
      <c r="D149" s="51" t="s">
        <v>24326</v>
      </c>
      <c r="E149" s="51" t="s">
        <v>24327</v>
      </c>
      <c r="F149" s="31" t="s">
        <v>24328</v>
      </c>
      <c r="G149" s="51" t="s">
        <v>24329</v>
      </c>
      <c r="H149" s="152" t="s">
        <v>23822</v>
      </c>
      <c r="I149" s="50"/>
      <c r="J149" s="50">
        <v>0</v>
      </c>
      <c r="K149" s="50"/>
      <c r="L149" s="50">
        <v>12000</v>
      </c>
      <c r="M149" s="50">
        <v>108</v>
      </c>
      <c r="N149" s="51" t="s">
        <v>2102</v>
      </c>
      <c r="O149" s="51"/>
      <c r="P149" s="9" t="s">
        <v>53276</v>
      </c>
      <c r="Q149" s="18"/>
      <c r="S149" s="44"/>
    </row>
    <row r="150" spans="2:19" ht="15.75">
      <c r="B150" s="50">
        <v>147</v>
      </c>
      <c r="C150" s="50"/>
      <c r="D150" s="51" t="s">
        <v>14402</v>
      </c>
      <c r="E150" s="51" t="s">
        <v>24330</v>
      </c>
      <c r="F150" s="31" t="s">
        <v>24331</v>
      </c>
      <c r="G150" s="51" t="s">
        <v>14405</v>
      </c>
      <c r="H150" s="152">
        <v>2016</v>
      </c>
      <c r="I150" s="50">
        <v>1800</v>
      </c>
      <c r="J150" s="50">
        <v>3</v>
      </c>
      <c r="K150" s="50"/>
      <c r="L150" s="50">
        <v>12000</v>
      </c>
      <c r="M150" s="50">
        <v>110</v>
      </c>
      <c r="N150" s="51" t="s">
        <v>20</v>
      </c>
      <c r="O150" s="51" t="s">
        <v>23899</v>
      </c>
      <c r="P150" s="9" t="s">
        <v>53276</v>
      </c>
      <c r="Q150" s="18"/>
      <c r="S150" s="44"/>
    </row>
    <row r="151" spans="2:19" ht="15.75">
      <c r="B151" s="50">
        <v>148</v>
      </c>
      <c r="C151" s="50"/>
      <c r="D151" s="51" t="s">
        <v>24332</v>
      </c>
      <c r="E151" s="51" t="s">
        <v>24333</v>
      </c>
      <c r="F151" s="31" t="s">
        <v>24334</v>
      </c>
      <c r="G151" s="51" t="s">
        <v>24189</v>
      </c>
      <c r="H151" s="152">
        <v>2016</v>
      </c>
      <c r="I151" s="50">
        <v>794</v>
      </c>
      <c r="J151" s="50">
        <v>0</v>
      </c>
      <c r="K151" s="50"/>
      <c r="L151" s="50">
        <v>12000</v>
      </c>
      <c r="M151" s="50">
        <v>110</v>
      </c>
      <c r="N151" s="51" t="s">
        <v>20</v>
      </c>
      <c r="O151" s="51" t="s">
        <v>24335</v>
      </c>
      <c r="P151" s="9" t="s">
        <v>53276</v>
      </c>
      <c r="Q151" s="18"/>
      <c r="S151" s="44"/>
    </row>
    <row r="152" spans="2:19" ht="15.75">
      <c r="B152" s="50">
        <v>149</v>
      </c>
      <c r="C152" s="50"/>
      <c r="D152" s="51" t="s">
        <v>24336</v>
      </c>
      <c r="E152" s="51" t="s">
        <v>24337</v>
      </c>
      <c r="F152" s="31" t="s">
        <v>24338</v>
      </c>
      <c r="G152" s="51" t="s">
        <v>24339</v>
      </c>
      <c r="H152" s="152">
        <v>2017</v>
      </c>
      <c r="I152" s="50">
        <v>150</v>
      </c>
      <c r="J152" s="50">
        <v>1</v>
      </c>
      <c r="K152" s="50">
        <v>1</v>
      </c>
      <c r="L152" s="50">
        <v>12000</v>
      </c>
      <c r="M152" s="50">
        <v>115</v>
      </c>
      <c r="N152" s="51" t="s">
        <v>33</v>
      </c>
      <c r="O152" s="51"/>
      <c r="P152" s="9" t="s">
        <v>53276</v>
      </c>
      <c r="Q152" s="18"/>
      <c r="S152" s="44"/>
    </row>
    <row r="153" spans="2:19" ht="15.75">
      <c r="B153" s="50">
        <v>150</v>
      </c>
      <c r="C153" s="50"/>
      <c r="D153" s="51" t="s">
        <v>24340</v>
      </c>
      <c r="E153" s="51" t="s">
        <v>24341</v>
      </c>
      <c r="F153" s="31" t="s">
        <v>24342</v>
      </c>
      <c r="G153" s="51" t="s">
        <v>14169</v>
      </c>
      <c r="H153" s="152">
        <v>2016</v>
      </c>
      <c r="I153" s="50">
        <v>850</v>
      </c>
      <c r="J153" s="50">
        <v>1</v>
      </c>
      <c r="K153" s="50">
        <v>1</v>
      </c>
      <c r="L153" s="50">
        <v>12000</v>
      </c>
      <c r="M153" s="50">
        <v>125</v>
      </c>
      <c r="N153" s="51" t="s">
        <v>27</v>
      </c>
      <c r="O153" s="51"/>
      <c r="P153" t="s">
        <v>53276</v>
      </c>
    </row>
    <row r="154" spans="2:19" ht="15.75">
      <c r="B154" s="50">
        <v>151</v>
      </c>
      <c r="C154" s="50"/>
      <c r="D154" s="51" t="s">
        <v>24343</v>
      </c>
      <c r="E154" s="51" t="s">
        <v>24344</v>
      </c>
      <c r="F154" s="31" t="s">
        <v>24345</v>
      </c>
      <c r="G154" s="51" t="s">
        <v>14169</v>
      </c>
      <c r="H154" s="152">
        <v>2016</v>
      </c>
      <c r="I154" s="50">
        <v>300</v>
      </c>
      <c r="J154" s="50">
        <v>1</v>
      </c>
      <c r="K154" s="50">
        <v>1</v>
      </c>
      <c r="L154" s="50">
        <v>12000</v>
      </c>
      <c r="M154" s="50">
        <v>120</v>
      </c>
      <c r="N154" s="51" t="s">
        <v>27</v>
      </c>
      <c r="O154" s="51"/>
      <c r="P154" t="s">
        <v>53276</v>
      </c>
    </row>
    <row r="155" spans="2:19" ht="15.75">
      <c r="B155" s="50">
        <v>152</v>
      </c>
      <c r="C155" s="50"/>
      <c r="D155" s="51" t="s">
        <v>24346</v>
      </c>
      <c r="E155" s="51" t="s">
        <v>24347</v>
      </c>
      <c r="F155" s="31" t="s">
        <v>24348</v>
      </c>
      <c r="G155" s="51" t="s">
        <v>14169</v>
      </c>
      <c r="H155" s="152">
        <v>2016</v>
      </c>
      <c r="I155" s="50">
        <v>360</v>
      </c>
      <c r="J155" s="50">
        <v>1</v>
      </c>
      <c r="K155" s="50">
        <v>1</v>
      </c>
      <c r="L155" s="50">
        <v>12000</v>
      </c>
      <c r="M155" s="50">
        <v>120</v>
      </c>
      <c r="N155" s="51" t="s">
        <v>27</v>
      </c>
      <c r="O155" s="51"/>
      <c r="P155" t="s">
        <v>53276</v>
      </c>
    </row>
    <row r="156" spans="2:19" ht="15.75">
      <c r="B156" s="50">
        <v>153</v>
      </c>
      <c r="C156" s="50"/>
      <c r="D156" s="51" t="s">
        <v>24349</v>
      </c>
      <c r="E156" s="51" t="s">
        <v>24350</v>
      </c>
      <c r="F156" s="31" t="s">
        <v>24351</v>
      </c>
      <c r="G156" s="51" t="s">
        <v>24352</v>
      </c>
      <c r="H156" s="152">
        <v>2003</v>
      </c>
      <c r="I156" s="50">
        <v>1019</v>
      </c>
      <c r="J156" s="50">
        <v>6</v>
      </c>
      <c r="K156" s="50"/>
      <c r="L156" s="50">
        <v>11000</v>
      </c>
      <c r="M156" s="50">
        <v>125</v>
      </c>
      <c r="N156" s="51" t="s">
        <v>20</v>
      </c>
      <c r="O156" s="51" t="s">
        <v>23886</v>
      </c>
      <c r="P156" s="9" t="s">
        <v>53276</v>
      </c>
      <c r="Q156" s="18"/>
      <c r="S156" s="44"/>
    </row>
    <row r="157" spans="2:19" ht="15.75">
      <c r="B157" s="50">
        <v>154</v>
      </c>
      <c r="C157" s="50"/>
      <c r="D157" s="51" t="s">
        <v>24353</v>
      </c>
      <c r="E157" s="51" t="s">
        <v>24354</v>
      </c>
      <c r="F157" s="31" t="s">
        <v>24355</v>
      </c>
      <c r="G157" s="51" t="s">
        <v>24356</v>
      </c>
      <c r="H157" s="152">
        <v>2006</v>
      </c>
      <c r="I157" s="50">
        <v>1604</v>
      </c>
      <c r="J157" s="50">
        <v>4</v>
      </c>
      <c r="K157" s="50"/>
      <c r="L157" s="50">
        <v>11000</v>
      </c>
      <c r="M157" s="50">
        <v>142</v>
      </c>
      <c r="N157" s="51" t="s">
        <v>20</v>
      </c>
      <c r="O157" s="51" t="s">
        <v>23886</v>
      </c>
      <c r="P157" s="9" t="s">
        <v>53276</v>
      </c>
      <c r="Q157" s="18"/>
      <c r="S157" s="44"/>
    </row>
    <row r="158" spans="2:19" ht="15.75">
      <c r="B158" s="50">
        <v>155</v>
      </c>
      <c r="C158" s="50"/>
      <c r="D158" s="51" t="s">
        <v>24357</v>
      </c>
      <c r="E158" s="51" t="s">
        <v>24358</v>
      </c>
      <c r="F158" s="31" t="s">
        <v>24359</v>
      </c>
      <c r="G158" s="51" t="s">
        <v>24031</v>
      </c>
      <c r="H158" s="152" t="s">
        <v>23822</v>
      </c>
      <c r="I158" s="50">
        <v>400</v>
      </c>
      <c r="J158" s="50">
        <v>0</v>
      </c>
      <c r="K158" s="50"/>
      <c r="L158" s="50">
        <v>11000</v>
      </c>
      <c r="M158" s="50">
        <v>108</v>
      </c>
      <c r="N158" s="51" t="s">
        <v>20</v>
      </c>
      <c r="O158" s="51" t="s">
        <v>24360</v>
      </c>
      <c r="P158" s="9" t="s">
        <v>53276</v>
      </c>
      <c r="Q158" s="18"/>
      <c r="S158" s="44"/>
    </row>
    <row r="159" spans="2:19" ht="15.75">
      <c r="B159" s="50">
        <v>156</v>
      </c>
      <c r="C159" s="50"/>
      <c r="D159" s="51" t="s">
        <v>24361</v>
      </c>
      <c r="E159" s="51" t="s">
        <v>24362</v>
      </c>
      <c r="F159" s="31" t="s">
        <v>24363</v>
      </c>
      <c r="G159" s="51" t="s">
        <v>23302</v>
      </c>
      <c r="H159" s="152">
        <v>2018</v>
      </c>
      <c r="I159" s="50"/>
      <c r="J159" s="50">
        <v>0</v>
      </c>
      <c r="K159" s="50"/>
      <c r="L159" s="50">
        <v>11000</v>
      </c>
      <c r="M159" s="50">
        <v>120</v>
      </c>
      <c r="N159" s="51" t="s">
        <v>20</v>
      </c>
      <c r="O159" s="51" t="s">
        <v>23817</v>
      </c>
      <c r="P159" s="9" t="s">
        <v>53276</v>
      </c>
      <c r="Q159" s="18"/>
      <c r="S159" s="44"/>
    </row>
    <row r="160" spans="2:19" ht="15.75">
      <c r="B160" s="50">
        <v>157</v>
      </c>
      <c r="C160" s="50"/>
      <c r="D160" s="51" t="s">
        <v>24364</v>
      </c>
      <c r="E160" s="51" t="s">
        <v>24365</v>
      </c>
      <c r="F160" s="31" t="s">
        <v>24366</v>
      </c>
      <c r="G160" s="51" t="s">
        <v>24367</v>
      </c>
      <c r="H160" s="152">
        <v>2016</v>
      </c>
      <c r="I160" s="50"/>
      <c r="J160" s="50">
        <v>0</v>
      </c>
      <c r="K160" s="50"/>
      <c r="L160" s="50">
        <v>11000</v>
      </c>
      <c r="M160" s="50">
        <v>109</v>
      </c>
      <c r="N160" s="51" t="s">
        <v>2102</v>
      </c>
      <c r="O160" s="51"/>
      <c r="P160" s="9" t="s">
        <v>53276</v>
      </c>
      <c r="Q160" s="18"/>
      <c r="S160" s="44"/>
    </row>
    <row r="161" spans="2:19" ht="15.75">
      <c r="B161" s="50">
        <v>158</v>
      </c>
      <c r="C161" s="50"/>
      <c r="D161" s="51" t="s">
        <v>24368</v>
      </c>
      <c r="E161" s="51" t="s">
        <v>24369</v>
      </c>
      <c r="F161" s="31" t="s">
        <v>24370</v>
      </c>
      <c r="G161" s="51" t="s">
        <v>24367</v>
      </c>
      <c r="H161" s="152">
        <v>2013</v>
      </c>
      <c r="I161" s="50">
        <v>417</v>
      </c>
      <c r="J161" s="50">
        <v>0</v>
      </c>
      <c r="K161" s="50"/>
      <c r="L161" s="50">
        <v>11000</v>
      </c>
      <c r="M161" s="50">
        <v>120</v>
      </c>
      <c r="N161" s="51" t="s">
        <v>2102</v>
      </c>
      <c r="O161" s="51"/>
      <c r="P161" s="9" t="s">
        <v>53276</v>
      </c>
      <c r="Q161" s="18"/>
      <c r="S161" s="44"/>
    </row>
    <row r="162" spans="2:19" ht="15.75">
      <c r="B162" s="50">
        <v>159</v>
      </c>
      <c r="C162" s="50"/>
      <c r="D162" s="51" t="s">
        <v>24371</v>
      </c>
      <c r="E162" s="51" t="s">
        <v>24372</v>
      </c>
      <c r="F162" s="31" t="s">
        <v>24373</v>
      </c>
      <c r="G162" s="51" t="s">
        <v>24367</v>
      </c>
      <c r="H162" s="152" t="s">
        <v>23822</v>
      </c>
      <c r="I162" s="50">
        <v>168</v>
      </c>
      <c r="J162" s="50">
        <v>0</v>
      </c>
      <c r="K162" s="50"/>
      <c r="L162" s="50">
        <v>11000</v>
      </c>
      <c r="M162" s="50">
        <v>120</v>
      </c>
      <c r="N162" s="51" t="s">
        <v>2102</v>
      </c>
      <c r="O162" s="51"/>
      <c r="P162" s="9" t="s">
        <v>53276</v>
      </c>
      <c r="Q162" s="18"/>
      <c r="S162" s="44"/>
    </row>
    <row r="163" spans="2:19" ht="15.75">
      <c r="B163" s="50">
        <v>160</v>
      </c>
      <c r="C163" s="50"/>
      <c r="D163" s="51" t="s">
        <v>24374</v>
      </c>
      <c r="E163" s="51" t="s">
        <v>24375</v>
      </c>
      <c r="F163" s="31" t="s">
        <v>24376</v>
      </c>
      <c r="G163" s="51" t="s">
        <v>24377</v>
      </c>
      <c r="H163" s="152" t="s">
        <v>23822</v>
      </c>
      <c r="I163" s="50"/>
      <c r="J163" s="50">
        <v>0</v>
      </c>
      <c r="K163" s="50"/>
      <c r="L163" s="50">
        <v>11000</v>
      </c>
      <c r="M163" s="50">
        <v>110</v>
      </c>
      <c r="N163" s="51" t="s">
        <v>2102</v>
      </c>
      <c r="O163" s="51"/>
      <c r="P163" s="9" t="s">
        <v>53276</v>
      </c>
      <c r="Q163" s="18"/>
      <c r="S163" s="44"/>
    </row>
    <row r="164" spans="2:19" ht="15.75">
      <c r="B164" s="50">
        <v>161</v>
      </c>
      <c r="C164" s="50"/>
      <c r="D164" s="51" t="s">
        <v>24378</v>
      </c>
      <c r="E164" s="51" t="s">
        <v>24379</v>
      </c>
      <c r="F164" s="31" t="s">
        <v>24380</v>
      </c>
      <c r="G164" s="51" t="s">
        <v>24381</v>
      </c>
      <c r="H164" s="152">
        <v>2017</v>
      </c>
      <c r="I164" s="50"/>
      <c r="J164" s="50">
        <v>0</v>
      </c>
      <c r="K164" s="50"/>
      <c r="L164" s="50">
        <v>11000</v>
      </c>
      <c r="M164" s="50">
        <v>125</v>
      </c>
      <c r="N164" s="51" t="s">
        <v>2102</v>
      </c>
      <c r="O164" s="51"/>
      <c r="P164" s="9" t="s">
        <v>53276</v>
      </c>
      <c r="Q164" s="18"/>
      <c r="S164" s="44"/>
    </row>
    <row r="165" spans="2:19" ht="15.75">
      <c r="B165" s="50">
        <v>162</v>
      </c>
      <c r="C165" s="50"/>
      <c r="D165" s="51" t="s">
        <v>24382</v>
      </c>
      <c r="E165" s="51" t="s">
        <v>24383</v>
      </c>
      <c r="F165" s="31" t="s">
        <v>24384</v>
      </c>
      <c r="G165" s="51" t="s">
        <v>24385</v>
      </c>
      <c r="H165" s="152">
        <v>1997</v>
      </c>
      <c r="I165" s="50"/>
      <c r="J165" s="50">
        <v>0</v>
      </c>
      <c r="K165" s="50"/>
      <c r="L165" s="50">
        <v>11000</v>
      </c>
      <c r="M165" s="50">
        <v>98</v>
      </c>
      <c r="N165" s="51" t="s">
        <v>2102</v>
      </c>
      <c r="O165" s="51"/>
      <c r="P165" s="9" t="s">
        <v>53276</v>
      </c>
      <c r="Q165" s="18"/>
      <c r="S165" s="44"/>
    </row>
    <row r="166" spans="2:19" ht="15.75">
      <c r="B166" s="50">
        <v>163</v>
      </c>
      <c r="C166" s="50"/>
      <c r="D166" s="51" t="s">
        <v>24386</v>
      </c>
      <c r="E166" s="51" t="s">
        <v>24387</v>
      </c>
      <c r="F166" s="31" t="s">
        <v>24388</v>
      </c>
      <c r="G166" s="51" t="s">
        <v>23983</v>
      </c>
      <c r="H166" s="152">
        <v>2010</v>
      </c>
      <c r="I166" s="50">
        <v>1890</v>
      </c>
      <c r="J166" s="50">
        <v>0</v>
      </c>
      <c r="K166" s="50"/>
      <c r="L166" s="50">
        <v>11000</v>
      </c>
      <c r="M166" s="50">
        <v>108</v>
      </c>
      <c r="N166" s="51" t="s">
        <v>2102</v>
      </c>
      <c r="O166" s="51"/>
      <c r="P166" s="9" t="s">
        <v>53276</v>
      </c>
      <c r="Q166" s="18"/>
      <c r="S166" s="44"/>
    </row>
    <row r="167" spans="2:19" ht="15.75">
      <c r="B167" s="50">
        <v>164</v>
      </c>
      <c r="C167" s="50"/>
      <c r="D167" s="51" t="s">
        <v>24389</v>
      </c>
      <c r="E167" s="51" t="s">
        <v>24390</v>
      </c>
      <c r="F167" s="31" t="s">
        <v>24391</v>
      </c>
      <c r="G167" s="51" t="s">
        <v>24392</v>
      </c>
      <c r="H167" s="152">
        <v>2003</v>
      </c>
      <c r="I167" s="50">
        <v>286</v>
      </c>
      <c r="J167" s="50">
        <v>0</v>
      </c>
      <c r="K167" s="50"/>
      <c r="L167" s="50">
        <v>11000</v>
      </c>
      <c r="M167" s="50">
        <v>106</v>
      </c>
      <c r="N167" s="51" t="s">
        <v>2102</v>
      </c>
      <c r="O167" s="51"/>
      <c r="P167" s="9" t="s">
        <v>53276</v>
      </c>
      <c r="Q167" s="18"/>
      <c r="S167" s="44"/>
    </row>
    <row r="168" spans="2:19" ht="15.75">
      <c r="B168" s="50">
        <v>165</v>
      </c>
      <c r="C168" s="50"/>
      <c r="D168" s="51" t="s">
        <v>24393</v>
      </c>
      <c r="E168" s="51" t="s">
        <v>24390</v>
      </c>
      <c r="F168" s="31" t="s">
        <v>24394</v>
      </c>
      <c r="G168" s="51" t="s">
        <v>24059</v>
      </c>
      <c r="H168" s="152" t="s">
        <v>23822</v>
      </c>
      <c r="I168" s="50">
        <v>1526</v>
      </c>
      <c r="J168" s="50">
        <v>0</v>
      </c>
      <c r="K168" s="50"/>
      <c r="L168" s="50">
        <v>11000</v>
      </c>
      <c r="M168" s="50">
        <v>120</v>
      </c>
      <c r="N168" s="51" t="s">
        <v>2102</v>
      </c>
      <c r="O168" s="51"/>
      <c r="P168" s="9" t="s">
        <v>53276</v>
      </c>
      <c r="Q168" s="18"/>
      <c r="S168" s="44"/>
    </row>
    <row r="169" spans="2:19" ht="15.75">
      <c r="B169" s="50">
        <v>166</v>
      </c>
      <c r="C169" s="50"/>
      <c r="D169" s="51" t="s">
        <v>24395</v>
      </c>
      <c r="E169" s="51" t="s">
        <v>24285</v>
      </c>
      <c r="F169" s="31" t="s">
        <v>24396</v>
      </c>
      <c r="G169" s="51" t="s">
        <v>24397</v>
      </c>
      <c r="H169" s="152">
        <v>2003</v>
      </c>
      <c r="I169" s="50">
        <v>396</v>
      </c>
      <c r="J169" s="50">
        <v>0</v>
      </c>
      <c r="K169" s="50"/>
      <c r="L169" s="50">
        <v>11000</v>
      </c>
      <c r="M169" s="50">
        <v>110</v>
      </c>
      <c r="N169" s="51" t="s">
        <v>2102</v>
      </c>
      <c r="O169" s="51"/>
      <c r="P169" s="9" t="s">
        <v>53276</v>
      </c>
      <c r="Q169" s="18"/>
      <c r="S169" s="44"/>
    </row>
    <row r="170" spans="2:19" ht="15.75">
      <c r="B170" s="50">
        <v>167</v>
      </c>
      <c r="C170" s="50"/>
      <c r="D170" s="51" t="s">
        <v>24398</v>
      </c>
      <c r="E170" s="51" t="s">
        <v>24399</v>
      </c>
      <c r="F170" s="31" t="s">
        <v>24400</v>
      </c>
      <c r="G170" s="51" t="s">
        <v>24401</v>
      </c>
      <c r="H170" s="152" t="s">
        <v>23822</v>
      </c>
      <c r="I170" s="50"/>
      <c r="J170" s="50">
        <v>0</v>
      </c>
      <c r="K170" s="50"/>
      <c r="L170" s="50">
        <v>11000</v>
      </c>
      <c r="M170" s="50">
        <v>108</v>
      </c>
      <c r="N170" s="51" t="s">
        <v>2102</v>
      </c>
      <c r="O170" s="51"/>
      <c r="P170" s="9" t="s">
        <v>53276</v>
      </c>
      <c r="Q170" s="18"/>
      <c r="S170" s="44"/>
    </row>
    <row r="171" spans="2:19" ht="15.75">
      <c r="B171" s="50">
        <v>168</v>
      </c>
      <c r="C171" s="50"/>
      <c r="D171" s="51" t="s">
        <v>24402</v>
      </c>
      <c r="E171" s="51" t="s">
        <v>24403</v>
      </c>
      <c r="F171" s="31" t="s">
        <v>24404</v>
      </c>
      <c r="G171" s="51" t="s">
        <v>24405</v>
      </c>
      <c r="H171" s="152">
        <v>2013</v>
      </c>
      <c r="I171" s="50">
        <v>831</v>
      </c>
      <c r="J171" s="50">
        <v>0</v>
      </c>
      <c r="K171" s="50"/>
      <c r="L171" s="50">
        <v>11000</v>
      </c>
      <c r="M171" s="50">
        <v>150</v>
      </c>
      <c r="N171" s="51" t="s">
        <v>2102</v>
      </c>
      <c r="O171" s="51"/>
      <c r="P171" s="9" t="s">
        <v>53276</v>
      </c>
      <c r="Q171" s="18"/>
      <c r="S171" s="44"/>
    </row>
    <row r="172" spans="2:19" ht="15.75">
      <c r="B172" s="50">
        <v>169</v>
      </c>
      <c r="C172" s="50"/>
      <c r="D172" s="51" t="s">
        <v>24406</v>
      </c>
      <c r="E172" s="51" t="s">
        <v>24407</v>
      </c>
      <c r="F172" s="31" t="s">
        <v>24408</v>
      </c>
      <c r="G172" s="51" t="s">
        <v>24409</v>
      </c>
      <c r="H172" s="152" t="s">
        <v>23822</v>
      </c>
      <c r="I172" s="50"/>
      <c r="J172" s="50">
        <v>0</v>
      </c>
      <c r="K172" s="50"/>
      <c r="L172" s="50">
        <v>11000</v>
      </c>
      <c r="M172" s="50">
        <v>120</v>
      </c>
      <c r="N172" s="51" t="s">
        <v>2102</v>
      </c>
      <c r="O172" s="51"/>
      <c r="P172" s="9" t="s">
        <v>53276</v>
      </c>
      <c r="Q172" s="18"/>
      <c r="S172" s="44"/>
    </row>
    <row r="173" spans="2:19" ht="15.75">
      <c r="B173" s="50">
        <v>170</v>
      </c>
      <c r="C173" s="50"/>
      <c r="D173" s="51" t="s">
        <v>24410</v>
      </c>
      <c r="E173" s="51" t="s">
        <v>24411</v>
      </c>
      <c r="F173" s="31" t="s">
        <v>24412</v>
      </c>
      <c r="G173" s="51" t="s">
        <v>24413</v>
      </c>
      <c r="H173" s="152">
        <v>2001</v>
      </c>
      <c r="I173" s="50">
        <v>538</v>
      </c>
      <c r="J173" s="50">
        <v>0</v>
      </c>
      <c r="K173" s="50"/>
      <c r="L173" s="50">
        <v>11000</v>
      </c>
      <c r="M173" s="50">
        <v>110</v>
      </c>
      <c r="N173" s="51" t="s">
        <v>2102</v>
      </c>
      <c r="O173" s="51"/>
      <c r="P173" s="9" t="s">
        <v>53276</v>
      </c>
      <c r="Q173" s="18"/>
      <c r="S173" s="44"/>
    </row>
    <row r="174" spans="2:19" ht="15.75">
      <c r="B174" s="50">
        <v>171</v>
      </c>
      <c r="C174" s="50"/>
      <c r="D174" s="51" t="s">
        <v>24414</v>
      </c>
      <c r="E174" s="51" t="s">
        <v>24415</v>
      </c>
      <c r="F174" s="31" t="s">
        <v>24416</v>
      </c>
      <c r="G174" s="51" t="s">
        <v>24417</v>
      </c>
      <c r="H174" s="152">
        <v>2014</v>
      </c>
      <c r="I174" s="50">
        <v>3639</v>
      </c>
      <c r="J174" s="50">
        <v>0</v>
      </c>
      <c r="K174" s="50"/>
      <c r="L174" s="50">
        <v>11000</v>
      </c>
      <c r="M174" s="50">
        <v>160</v>
      </c>
      <c r="N174" s="51" t="s">
        <v>2102</v>
      </c>
      <c r="O174" s="51"/>
      <c r="P174" s="9" t="s">
        <v>53276</v>
      </c>
      <c r="Q174" s="18"/>
      <c r="S174" s="44"/>
    </row>
    <row r="175" spans="2:19" ht="15.75">
      <c r="B175" s="50">
        <v>172</v>
      </c>
      <c r="C175" s="50"/>
      <c r="D175" s="51" t="s">
        <v>24418</v>
      </c>
      <c r="E175" s="51" t="s">
        <v>24277</v>
      </c>
      <c r="F175" s="31" t="s">
        <v>24419</v>
      </c>
      <c r="G175" s="51" t="s">
        <v>24420</v>
      </c>
      <c r="H175" s="152">
        <v>2014</v>
      </c>
      <c r="I175" s="50">
        <v>2482</v>
      </c>
      <c r="J175" s="50">
        <v>0</v>
      </c>
      <c r="K175" s="50"/>
      <c r="L175" s="50">
        <v>11000</v>
      </c>
      <c r="M175" s="50">
        <v>120</v>
      </c>
      <c r="N175" s="51" t="s">
        <v>2102</v>
      </c>
      <c r="O175" s="51"/>
      <c r="P175" s="9" t="s">
        <v>53276</v>
      </c>
      <c r="Q175" s="18"/>
      <c r="S175" s="44"/>
    </row>
    <row r="176" spans="2:19" ht="15.75">
      <c r="B176" s="50">
        <v>173</v>
      </c>
      <c r="C176" s="50"/>
      <c r="D176" s="51" t="s">
        <v>24421</v>
      </c>
      <c r="E176" s="51" t="s">
        <v>24422</v>
      </c>
      <c r="F176" s="31" t="s">
        <v>24423</v>
      </c>
      <c r="G176" s="51" t="s">
        <v>24424</v>
      </c>
      <c r="H176" s="152">
        <v>2007</v>
      </c>
      <c r="I176" s="50">
        <v>1273</v>
      </c>
      <c r="J176" s="50">
        <v>0</v>
      </c>
      <c r="K176" s="50"/>
      <c r="L176" s="50">
        <v>11000</v>
      </c>
      <c r="M176" s="50">
        <v>110</v>
      </c>
      <c r="N176" s="51" t="s">
        <v>2102</v>
      </c>
      <c r="O176" s="51"/>
      <c r="P176" s="9" t="s">
        <v>53276</v>
      </c>
      <c r="Q176" s="18"/>
      <c r="S176" s="44"/>
    </row>
    <row r="177" spans="2:19" ht="15.75">
      <c r="B177" s="50">
        <v>174</v>
      </c>
      <c r="C177" s="50"/>
      <c r="D177" s="51" t="s">
        <v>24425</v>
      </c>
      <c r="E177" s="51" t="s">
        <v>24426</v>
      </c>
      <c r="F177" s="31" t="s">
        <v>24427</v>
      </c>
      <c r="G177" s="51" t="s">
        <v>24428</v>
      </c>
      <c r="H177" s="152">
        <v>2014</v>
      </c>
      <c r="I177" s="50"/>
      <c r="J177" s="50">
        <v>0</v>
      </c>
      <c r="K177" s="50"/>
      <c r="L177" s="50">
        <v>11000</v>
      </c>
      <c r="M177" s="50">
        <v>128</v>
      </c>
      <c r="N177" s="51" t="s">
        <v>2102</v>
      </c>
      <c r="O177" s="51"/>
      <c r="P177" s="9" t="s">
        <v>53276</v>
      </c>
      <c r="Q177" s="18"/>
      <c r="S177" s="44"/>
    </row>
    <row r="178" spans="2:19" ht="15.75">
      <c r="B178" s="50">
        <v>175</v>
      </c>
      <c r="C178" s="50"/>
      <c r="D178" s="51" t="s">
        <v>24429</v>
      </c>
      <c r="E178" s="51" t="s">
        <v>24430</v>
      </c>
      <c r="F178" s="31" t="s">
        <v>24431</v>
      </c>
      <c r="G178" s="51" t="s">
        <v>24027</v>
      </c>
      <c r="H178" s="152">
        <v>2016</v>
      </c>
      <c r="I178" s="50">
        <v>1600</v>
      </c>
      <c r="J178" s="50">
        <v>8</v>
      </c>
      <c r="K178" s="50">
        <v>8</v>
      </c>
      <c r="L178" s="50">
        <v>11000</v>
      </c>
      <c r="M178" s="50">
        <v>110</v>
      </c>
      <c r="N178" s="51" t="s">
        <v>27</v>
      </c>
      <c r="O178" s="51"/>
      <c r="P178" s="9" t="s">
        <v>53276</v>
      </c>
      <c r="Q178" s="18"/>
      <c r="S178" s="44"/>
    </row>
    <row r="179" spans="2:19" ht="15.75">
      <c r="B179" s="50">
        <v>176</v>
      </c>
      <c r="C179" s="50"/>
      <c r="D179" s="155" t="s">
        <v>24432</v>
      </c>
      <c r="E179" s="51" t="s">
        <v>24433</v>
      </c>
      <c r="F179" s="31" t="s">
        <v>24434</v>
      </c>
      <c r="G179" s="51" t="s">
        <v>23999</v>
      </c>
      <c r="H179" s="152">
        <v>2014</v>
      </c>
      <c r="I179" s="50">
        <v>598</v>
      </c>
      <c r="J179" s="50">
        <v>2</v>
      </c>
      <c r="K179" s="50">
        <v>2</v>
      </c>
      <c r="L179" s="50">
        <v>10000</v>
      </c>
      <c r="M179" s="50">
        <v>160</v>
      </c>
      <c r="N179" s="51" t="s">
        <v>33</v>
      </c>
      <c r="O179" s="51"/>
      <c r="P179" s="9" t="s">
        <v>53276</v>
      </c>
      <c r="Q179" s="18"/>
      <c r="S179" s="44"/>
    </row>
    <row r="180" spans="2:19" ht="15.75">
      <c r="B180" s="50">
        <v>177</v>
      </c>
      <c r="C180" s="50"/>
      <c r="D180" s="51" t="s">
        <v>24435</v>
      </c>
      <c r="E180" s="51" t="s">
        <v>24436</v>
      </c>
      <c r="F180" s="31" t="s">
        <v>24437</v>
      </c>
      <c r="G180" s="51" t="s">
        <v>24438</v>
      </c>
      <c r="H180" s="152">
        <v>2016</v>
      </c>
      <c r="I180" s="50">
        <v>1260</v>
      </c>
      <c r="J180" s="50">
        <v>5</v>
      </c>
      <c r="K180" s="50">
        <v>5</v>
      </c>
      <c r="L180" s="50">
        <v>10000</v>
      </c>
      <c r="M180" s="50">
        <v>40</v>
      </c>
      <c r="N180" s="51" t="s">
        <v>27</v>
      </c>
      <c r="O180" s="51"/>
      <c r="P180" t="s">
        <v>53276</v>
      </c>
    </row>
  </sheetData>
  <phoneticPr fontId="2" type="noConversion"/>
  <dataValidations count="2">
    <dataValidation type="list" allowBlank="1" showInputMessage="1" showErrorMessage="1" sqref="N4 M3 N6:N180">
      <formula1>$S$4:$S$8</formula1>
    </dataValidation>
    <dataValidation type="list" allowBlank="1" showInputMessage="1" showErrorMessage="1" sqref="N5 N2">
      <formula1>$S$4:$S$5</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2:S1003"/>
  <sheetViews>
    <sheetView topLeftCell="G1" workbookViewId="0">
      <selection activeCell="P4" sqref="P4"/>
    </sheetView>
  </sheetViews>
  <sheetFormatPr defaultRowHeight="13.5"/>
  <cols>
    <col min="1" max="1" width="3" style="258" customWidth="1"/>
    <col min="2" max="3" width="9" style="260"/>
    <col min="4" max="4" width="19.125" style="260" customWidth="1"/>
    <col min="5" max="5" width="31" style="258" customWidth="1"/>
    <col min="6" max="6" width="22.75" style="258" customWidth="1"/>
    <col min="7" max="7" width="23.875" style="261" customWidth="1"/>
    <col min="8" max="8" width="12.375" style="262" customWidth="1"/>
    <col min="9" max="10" width="9.75" style="260" customWidth="1"/>
    <col min="11" max="11" width="7.375" style="260" customWidth="1"/>
    <col min="12" max="12" width="10.375" style="260" customWidth="1"/>
    <col min="13" max="13" width="10.125" style="260" bestFit="1" customWidth="1"/>
    <col min="14" max="14" width="15" style="260" customWidth="1"/>
    <col min="15" max="15" width="21.75" style="260" customWidth="1"/>
    <col min="16" max="16384" width="9" style="260"/>
  </cols>
  <sheetData>
    <row r="2" spans="2:19" ht="20.25" customHeight="1">
      <c r="B2" s="259" t="s">
        <v>13670</v>
      </c>
      <c r="C2" s="259"/>
      <c r="I2" s="263"/>
      <c r="J2" s="263"/>
      <c r="K2" s="263"/>
      <c r="L2" s="263"/>
      <c r="M2" s="263"/>
      <c r="N2" s="264"/>
      <c r="O2" s="264"/>
      <c r="P2" s="265"/>
      <c r="Q2" s="265"/>
      <c r="S2" s="266"/>
    </row>
    <row r="3" spans="2:19" ht="27">
      <c r="B3" s="267" t="s">
        <v>13671</v>
      </c>
      <c r="C3" s="268" t="s">
        <v>13672</v>
      </c>
      <c r="D3" s="269" t="s">
        <v>13673</v>
      </c>
      <c r="E3" s="270" t="s">
        <v>13674</v>
      </c>
      <c r="F3" s="271" t="s">
        <v>13675</v>
      </c>
      <c r="G3" s="272" t="s">
        <v>13676</v>
      </c>
      <c r="H3" s="273" t="s">
        <v>13677</v>
      </c>
      <c r="I3" s="274" t="s">
        <v>13678</v>
      </c>
      <c r="J3" s="274" t="s">
        <v>13679</v>
      </c>
      <c r="K3" s="275" t="s">
        <v>13680</v>
      </c>
      <c r="L3" s="274" t="s">
        <v>13681</v>
      </c>
      <c r="M3" s="274" t="s">
        <v>13682</v>
      </c>
      <c r="N3" s="276" t="s">
        <v>13683</v>
      </c>
      <c r="O3" s="276" t="s">
        <v>13684</v>
      </c>
      <c r="P3" s="265" t="s">
        <v>53259</v>
      </c>
      <c r="Q3" s="265"/>
      <c r="S3" s="266"/>
    </row>
    <row r="4" spans="2:19">
      <c r="B4" s="277">
        <v>1</v>
      </c>
      <c r="C4" s="277"/>
      <c r="D4" s="278" t="s">
        <v>24439</v>
      </c>
      <c r="E4" s="279" t="s">
        <v>24440</v>
      </c>
      <c r="F4" s="280" t="s">
        <v>24441</v>
      </c>
      <c r="G4" s="281" t="s">
        <v>24442</v>
      </c>
      <c r="H4" s="281">
        <v>2008.3</v>
      </c>
      <c r="I4" s="282">
        <v>4143</v>
      </c>
      <c r="J4" s="283">
        <v>8</v>
      </c>
      <c r="K4" s="283">
        <v>8</v>
      </c>
      <c r="L4" s="282">
        <v>10000</v>
      </c>
      <c r="M4" s="282" t="s">
        <v>24443</v>
      </c>
      <c r="N4" s="284" t="s">
        <v>33</v>
      </c>
      <c r="O4" s="285"/>
      <c r="P4" s="265" t="s">
        <v>53275</v>
      </c>
      <c r="Q4" s="265"/>
      <c r="S4" s="266" t="s">
        <v>4907</v>
      </c>
    </row>
    <row r="5" spans="2:19">
      <c r="B5" s="277">
        <v>2</v>
      </c>
      <c r="C5" s="277"/>
      <c r="D5" s="278" t="s">
        <v>24444</v>
      </c>
      <c r="E5" s="279" t="s">
        <v>24445</v>
      </c>
      <c r="F5" s="280" t="s">
        <v>24446</v>
      </c>
      <c r="G5" s="281" t="s">
        <v>24442</v>
      </c>
      <c r="H5" s="281">
        <v>2014.4</v>
      </c>
      <c r="I5" s="282">
        <v>1653</v>
      </c>
      <c r="J5" s="283">
        <v>5</v>
      </c>
      <c r="K5" s="283">
        <v>5</v>
      </c>
      <c r="L5" s="282">
        <v>9000</v>
      </c>
      <c r="M5" s="282" t="s">
        <v>24443</v>
      </c>
      <c r="N5" s="284" t="s">
        <v>33</v>
      </c>
      <c r="O5" s="285" t="s">
        <v>9217</v>
      </c>
      <c r="P5" s="265" t="s">
        <v>53275</v>
      </c>
      <c r="Q5" s="265"/>
      <c r="S5" s="266" t="s">
        <v>13694</v>
      </c>
    </row>
    <row r="6" spans="2:19">
      <c r="B6" s="277">
        <v>3</v>
      </c>
      <c r="C6" s="277"/>
      <c r="D6" s="278" t="s">
        <v>24447</v>
      </c>
      <c r="E6" s="286" t="s">
        <v>24448</v>
      </c>
      <c r="F6" s="280" t="s">
        <v>24449</v>
      </c>
      <c r="G6" s="281" t="s">
        <v>24442</v>
      </c>
      <c r="H6" s="281">
        <v>2010.3</v>
      </c>
      <c r="I6" s="282">
        <v>1505</v>
      </c>
      <c r="J6" s="283">
        <v>6</v>
      </c>
      <c r="K6" s="283">
        <v>6</v>
      </c>
      <c r="L6" s="282">
        <v>10000</v>
      </c>
      <c r="M6" s="282" t="s">
        <v>24450</v>
      </c>
      <c r="N6" s="284" t="s">
        <v>33</v>
      </c>
      <c r="O6" s="285"/>
      <c r="P6" s="265" t="s">
        <v>53275</v>
      </c>
      <c r="Q6" s="265"/>
      <c r="S6" s="266" t="s">
        <v>13699</v>
      </c>
    </row>
    <row r="7" spans="2:19">
      <c r="B7" s="277">
        <v>4</v>
      </c>
      <c r="C7" s="277"/>
      <c r="D7" s="278" t="s">
        <v>24451</v>
      </c>
      <c r="E7" s="279" t="s">
        <v>24452</v>
      </c>
      <c r="F7" s="280" t="s">
        <v>24453</v>
      </c>
      <c r="G7" s="281" t="s">
        <v>24442</v>
      </c>
      <c r="H7" s="281">
        <v>2015.4</v>
      </c>
      <c r="I7" s="282">
        <v>1709</v>
      </c>
      <c r="J7" s="283">
        <v>4</v>
      </c>
      <c r="K7" s="283">
        <v>4</v>
      </c>
      <c r="L7" s="282">
        <v>6900</v>
      </c>
      <c r="M7" s="282" t="s">
        <v>24450</v>
      </c>
      <c r="N7" s="284" t="s">
        <v>33</v>
      </c>
      <c r="O7" s="285"/>
      <c r="P7" s="265" t="s">
        <v>53275</v>
      </c>
      <c r="Q7" s="265"/>
      <c r="S7" s="266" t="s">
        <v>4916</v>
      </c>
    </row>
    <row r="8" spans="2:19">
      <c r="B8" s="277">
        <v>5</v>
      </c>
      <c r="C8" s="277"/>
      <c r="D8" s="278" t="s">
        <v>24454</v>
      </c>
      <c r="E8" s="279" t="s">
        <v>24455</v>
      </c>
      <c r="F8" s="280" t="s">
        <v>24456</v>
      </c>
      <c r="G8" s="281" t="s">
        <v>24442</v>
      </c>
      <c r="H8" s="281">
        <v>2015.8</v>
      </c>
      <c r="I8" s="282">
        <v>2700</v>
      </c>
      <c r="J8" s="283">
        <v>5</v>
      </c>
      <c r="K8" s="283">
        <v>5</v>
      </c>
      <c r="L8" s="282">
        <v>8000</v>
      </c>
      <c r="M8" s="282" t="s">
        <v>24450</v>
      </c>
      <c r="N8" s="284" t="s">
        <v>33</v>
      </c>
      <c r="O8" s="285"/>
      <c r="P8" s="265" t="s">
        <v>53275</v>
      </c>
      <c r="Q8" s="265"/>
      <c r="S8" s="266"/>
    </row>
    <row r="9" spans="2:19">
      <c r="B9" s="277">
        <v>6</v>
      </c>
      <c r="C9" s="277"/>
      <c r="D9" s="278" t="s">
        <v>24457</v>
      </c>
      <c r="E9" s="287" t="s">
        <v>24458</v>
      </c>
      <c r="F9" s="280" t="s">
        <v>24459</v>
      </c>
      <c r="G9" s="281" t="s">
        <v>24442</v>
      </c>
      <c r="H9" s="281">
        <v>2015</v>
      </c>
      <c r="I9" s="282">
        <v>1459</v>
      </c>
      <c r="J9" s="283">
        <v>3</v>
      </c>
      <c r="K9" s="283">
        <v>3</v>
      </c>
      <c r="L9" s="282">
        <v>7500</v>
      </c>
      <c r="M9" s="282" t="s">
        <v>24450</v>
      </c>
      <c r="N9" s="284" t="s">
        <v>33</v>
      </c>
      <c r="O9" s="285"/>
      <c r="P9" s="265" t="s">
        <v>53275</v>
      </c>
      <c r="Q9" s="265"/>
      <c r="S9" s="266"/>
    </row>
    <row r="10" spans="2:19">
      <c r="B10" s="277">
        <v>7</v>
      </c>
      <c r="C10" s="277"/>
      <c r="D10" s="278" t="s">
        <v>24460</v>
      </c>
      <c r="E10" s="279" t="s">
        <v>24461</v>
      </c>
      <c r="F10" s="280" t="s">
        <v>24462</v>
      </c>
      <c r="G10" s="281" t="s">
        <v>24442</v>
      </c>
      <c r="H10" s="281">
        <v>2011.9</v>
      </c>
      <c r="I10" s="282">
        <v>1594</v>
      </c>
      <c r="J10" s="283">
        <v>4</v>
      </c>
      <c r="K10" s="283">
        <v>4</v>
      </c>
      <c r="L10" s="282">
        <v>8500</v>
      </c>
      <c r="M10" s="282" t="s">
        <v>24450</v>
      </c>
      <c r="N10" s="284" t="s">
        <v>33</v>
      </c>
      <c r="O10" s="285"/>
      <c r="P10" s="265" t="s">
        <v>53275</v>
      </c>
      <c r="Q10" s="265"/>
      <c r="S10" s="266"/>
    </row>
    <row r="11" spans="2:19">
      <c r="B11" s="277">
        <v>8</v>
      </c>
      <c r="C11" s="277"/>
      <c r="D11" s="278" t="s">
        <v>24463</v>
      </c>
      <c r="E11" s="279" t="s">
        <v>24464</v>
      </c>
      <c r="F11" s="280" t="s">
        <v>24462</v>
      </c>
      <c r="G11" s="281" t="s">
        <v>24442</v>
      </c>
      <c r="H11" s="281">
        <v>2012.5</v>
      </c>
      <c r="I11" s="282">
        <v>2669</v>
      </c>
      <c r="J11" s="283">
        <v>6</v>
      </c>
      <c r="K11" s="283">
        <v>6</v>
      </c>
      <c r="L11" s="282">
        <v>7500</v>
      </c>
      <c r="M11" s="282" t="s">
        <v>24450</v>
      </c>
      <c r="N11" s="284" t="s">
        <v>33</v>
      </c>
      <c r="O11" s="285"/>
      <c r="P11" s="265" t="s">
        <v>53275</v>
      </c>
      <c r="Q11" s="265"/>
      <c r="S11" s="266"/>
    </row>
    <row r="12" spans="2:19">
      <c r="B12" s="277">
        <v>9</v>
      </c>
      <c r="C12" s="277"/>
      <c r="D12" s="278" t="s">
        <v>24465</v>
      </c>
      <c r="E12" s="279" t="s">
        <v>24466</v>
      </c>
      <c r="F12" s="280" t="s">
        <v>24467</v>
      </c>
      <c r="G12" s="281" t="s">
        <v>24442</v>
      </c>
      <c r="H12" s="281">
        <v>2016.4</v>
      </c>
      <c r="I12" s="282">
        <v>1007</v>
      </c>
      <c r="J12" s="283">
        <v>2</v>
      </c>
      <c r="K12" s="283">
        <v>2</v>
      </c>
      <c r="L12" s="282">
        <v>9500</v>
      </c>
      <c r="M12" s="282" t="s">
        <v>24450</v>
      </c>
      <c r="N12" s="284" t="s">
        <v>33</v>
      </c>
      <c r="O12" s="285"/>
      <c r="P12" s="265" t="s">
        <v>53275</v>
      </c>
      <c r="Q12" s="265"/>
      <c r="S12" s="266"/>
    </row>
    <row r="13" spans="2:19">
      <c r="B13" s="277">
        <v>10</v>
      </c>
      <c r="C13" s="277"/>
      <c r="D13" s="278" t="s">
        <v>24468</v>
      </c>
      <c r="E13" s="288" t="s">
        <v>24469</v>
      </c>
      <c r="F13" s="280" t="s">
        <v>24470</v>
      </c>
      <c r="G13" s="281" t="s">
        <v>24442</v>
      </c>
      <c r="H13" s="281">
        <v>2014.7</v>
      </c>
      <c r="I13" s="282">
        <v>1900</v>
      </c>
      <c r="J13" s="283">
        <v>9</v>
      </c>
      <c r="K13" s="283">
        <v>9</v>
      </c>
      <c r="L13" s="282">
        <v>10000</v>
      </c>
      <c r="M13" s="282" t="s">
        <v>24450</v>
      </c>
      <c r="N13" s="284" t="s">
        <v>33</v>
      </c>
      <c r="O13" s="285"/>
      <c r="P13" s="265" t="s">
        <v>53275</v>
      </c>
      <c r="Q13" s="265"/>
      <c r="S13" s="266"/>
    </row>
    <row r="14" spans="2:19">
      <c r="B14" s="277">
        <v>11</v>
      </c>
      <c r="C14" s="277"/>
      <c r="D14" s="278" t="s">
        <v>24471</v>
      </c>
      <c r="E14" s="289" t="s">
        <v>24472</v>
      </c>
      <c r="F14" s="280" t="s">
        <v>24473</v>
      </c>
      <c r="G14" s="281" t="s">
        <v>24474</v>
      </c>
      <c r="H14" s="281">
        <v>2014.3</v>
      </c>
      <c r="I14" s="290">
        <v>1004</v>
      </c>
      <c r="J14" s="283">
        <v>2</v>
      </c>
      <c r="K14" s="283">
        <v>2</v>
      </c>
      <c r="L14" s="282">
        <v>10000</v>
      </c>
      <c r="M14" s="282" t="s">
        <v>24450</v>
      </c>
      <c r="N14" s="284" t="s">
        <v>33</v>
      </c>
      <c r="O14" s="285"/>
      <c r="P14" s="265" t="s">
        <v>53275</v>
      </c>
      <c r="Q14" s="265"/>
      <c r="S14" s="266"/>
    </row>
    <row r="15" spans="2:19">
      <c r="B15" s="277">
        <v>12</v>
      </c>
      <c r="C15" s="277"/>
      <c r="D15" s="291" t="s">
        <v>24475</v>
      </c>
      <c r="E15" s="289" t="s">
        <v>24476</v>
      </c>
      <c r="F15" s="280" t="s">
        <v>24477</v>
      </c>
      <c r="G15" s="281" t="s">
        <v>24474</v>
      </c>
      <c r="H15" s="281">
        <v>2014.8</v>
      </c>
      <c r="I15" s="290">
        <v>695</v>
      </c>
      <c r="J15" s="283">
        <v>2</v>
      </c>
      <c r="K15" s="283">
        <v>2</v>
      </c>
      <c r="L15" s="282">
        <v>10000</v>
      </c>
      <c r="M15" s="282" t="s">
        <v>24450</v>
      </c>
      <c r="N15" s="284" t="s">
        <v>33</v>
      </c>
      <c r="O15" s="285"/>
      <c r="P15" s="265" t="s">
        <v>53275</v>
      </c>
      <c r="Q15" s="265"/>
      <c r="S15" s="266"/>
    </row>
    <row r="16" spans="2:19">
      <c r="B16" s="277">
        <v>13</v>
      </c>
      <c r="C16" s="277"/>
      <c r="D16" s="278" t="s">
        <v>24478</v>
      </c>
      <c r="E16" s="289" t="s">
        <v>24479</v>
      </c>
      <c r="F16" s="280" t="s">
        <v>24480</v>
      </c>
      <c r="G16" s="281" t="s">
        <v>24474</v>
      </c>
      <c r="H16" s="281">
        <v>2011.11</v>
      </c>
      <c r="I16" s="290">
        <v>1338</v>
      </c>
      <c r="J16" s="283">
        <v>2</v>
      </c>
      <c r="K16" s="283">
        <v>2</v>
      </c>
      <c r="L16" s="282">
        <v>10000</v>
      </c>
      <c r="M16" s="282" t="s">
        <v>24450</v>
      </c>
      <c r="N16" s="284" t="s">
        <v>33</v>
      </c>
      <c r="O16" s="285"/>
      <c r="P16" s="265" t="s">
        <v>53275</v>
      </c>
      <c r="Q16" s="265"/>
      <c r="S16" s="266"/>
    </row>
    <row r="17" spans="2:19">
      <c r="B17" s="277">
        <v>14</v>
      </c>
      <c r="C17" s="277"/>
      <c r="D17" s="292" t="s">
        <v>24481</v>
      </c>
      <c r="E17" s="289" t="s">
        <v>24476</v>
      </c>
      <c r="F17" s="280" t="s">
        <v>24482</v>
      </c>
      <c r="G17" s="281" t="s">
        <v>24474</v>
      </c>
      <c r="H17" s="281">
        <v>2011.9</v>
      </c>
      <c r="I17" s="290">
        <v>1482</v>
      </c>
      <c r="J17" s="283">
        <v>3</v>
      </c>
      <c r="K17" s="283">
        <v>3</v>
      </c>
      <c r="L17" s="282">
        <v>10000</v>
      </c>
      <c r="M17" s="282" t="s">
        <v>24450</v>
      </c>
      <c r="N17" s="284" t="s">
        <v>33</v>
      </c>
      <c r="O17" s="285"/>
      <c r="P17" s="265" t="s">
        <v>53275</v>
      </c>
      <c r="Q17" s="265"/>
      <c r="S17" s="266"/>
    </row>
    <row r="18" spans="2:19">
      <c r="B18" s="277">
        <v>15</v>
      </c>
      <c r="C18" s="277"/>
      <c r="D18" s="293" t="s">
        <v>24483</v>
      </c>
      <c r="E18" s="289" t="s">
        <v>24484</v>
      </c>
      <c r="F18" s="280" t="s">
        <v>24485</v>
      </c>
      <c r="G18" s="281" t="s">
        <v>24474</v>
      </c>
      <c r="H18" s="281">
        <v>2014.7</v>
      </c>
      <c r="I18" s="290">
        <v>1744</v>
      </c>
      <c r="J18" s="283">
        <v>2</v>
      </c>
      <c r="K18" s="283">
        <v>2</v>
      </c>
      <c r="L18" s="282">
        <v>10000</v>
      </c>
      <c r="M18" s="282" t="s">
        <v>24450</v>
      </c>
      <c r="N18" s="284" t="s">
        <v>33</v>
      </c>
      <c r="O18" s="285"/>
      <c r="P18" s="265" t="s">
        <v>53275</v>
      </c>
      <c r="Q18" s="265"/>
      <c r="S18" s="266"/>
    </row>
    <row r="19" spans="2:19">
      <c r="B19" s="277">
        <v>16</v>
      </c>
      <c r="C19" s="277"/>
      <c r="D19" s="293" t="s">
        <v>24486</v>
      </c>
      <c r="E19" s="289" t="s">
        <v>24487</v>
      </c>
      <c r="F19" s="280" t="s">
        <v>24488</v>
      </c>
      <c r="G19" s="281" t="s">
        <v>24474</v>
      </c>
      <c r="H19" s="281">
        <v>2008.5</v>
      </c>
      <c r="I19" s="290">
        <v>2572</v>
      </c>
      <c r="J19" s="283">
        <v>4</v>
      </c>
      <c r="K19" s="283">
        <v>4</v>
      </c>
      <c r="L19" s="282">
        <v>10000</v>
      </c>
      <c r="M19" s="282" t="s">
        <v>24450</v>
      </c>
      <c r="N19" s="284" t="s">
        <v>33</v>
      </c>
      <c r="O19" s="285"/>
      <c r="P19" s="265" t="s">
        <v>53275</v>
      </c>
      <c r="Q19" s="265"/>
      <c r="S19" s="266"/>
    </row>
    <row r="20" spans="2:19">
      <c r="B20" s="277">
        <v>17</v>
      </c>
      <c r="C20" s="277"/>
      <c r="D20" s="293" t="s">
        <v>24489</v>
      </c>
      <c r="E20" s="289" t="s">
        <v>24490</v>
      </c>
      <c r="F20" s="280" t="s">
        <v>24491</v>
      </c>
      <c r="G20" s="281" t="s">
        <v>24474</v>
      </c>
      <c r="H20" s="281">
        <v>2015.7</v>
      </c>
      <c r="I20" s="290">
        <v>2302</v>
      </c>
      <c r="J20" s="283">
        <v>3</v>
      </c>
      <c r="K20" s="283">
        <v>3</v>
      </c>
      <c r="L20" s="282">
        <v>10000</v>
      </c>
      <c r="M20" s="282" t="s">
        <v>24450</v>
      </c>
      <c r="N20" s="284" t="s">
        <v>33</v>
      </c>
      <c r="O20" s="285"/>
      <c r="P20" s="265" t="s">
        <v>53275</v>
      </c>
      <c r="Q20" s="265"/>
      <c r="S20" s="266"/>
    </row>
    <row r="21" spans="2:19">
      <c r="B21" s="277">
        <v>18</v>
      </c>
      <c r="C21" s="277"/>
      <c r="D21" s="293" t="s">
        <v>24492</v>
      </c>
      <c r="E21" s="289" t="s">
        <v>24490</v>
      </c>
      <c r="F21" s="280" t="s">
        <v>24493</v>
      </c>
      <c r="G21" s="281" t="s">
        <v>24474</v>
      </c>
      <c r="H21" s="281">
        <v>2013.9</v>
      </c>
      <c r="I21" s="290">
        <v>832</v>
      </c>
      <c r="J21" s="283">
        <v>2</v>
      </c>
      <c r="K21" s="283">
        <v>2</v>
      </c>
      <c r="L21" s="282">
        <v>10000</v>
      </c>
      <c r="M21" s="282" t="s">
        <v>24450</v>
      </c>
      <c r="N21" s="284" t="s">
        <v>33</v>
      </c>
      <c r="O21" s="285"/>
      <c r="P21" s="265" t="s">
        <v>53275</v>
      </c>
      <c r="Q21" s="265"/>
      <c r="S21" s="266"/>
    </row>
    <row r="22" spans="2:19">
      <c r="B22" s="277">
        <v>19</v>
      </c>
      <c r="C22" s="277"/>
      <c r="D22" s="293" t="s">
        <v>24494</v>
      </c>
      <c r="E22" s="289" t="s">
        <v>24495</v>
      </c>
      <c r="F22" s="280" t="s">
        <v>24496</v>
      </c>
      <c r="G22" s="281" t="s">
        <v>24474</v>
      </c>
      <c r="H22" s="281">
        <v>2012.9</v>
      </c>
      <c r="I22" s="290">
        <v>1160</v>
      </c>
      <c r="J22" s="283">
        <v>4</v>
      </c>
      <c r="K22" s="283">
        <v>4</v>
      </c>
      <c r="L22" s="282">
        <v>10000</v>
      </c>
      <c r="M22" s="282" t="s">
        <v>24450</v>
      </c>
      <c r="N22" s="284" t="s">
        <v>33</v>
      </c>
      <c r="O22" s="285"/>
      <c r="P22" s="265" t="s">
        <v>53275</v>
      </c>
      <c r="Q22" s="265"/>
      <c r="S22" s="266"/>
    </row>
    <row r="23" spans="2:19">
      <c r="B23" s="277">
        <v>20</v>
      </c>
      <c r="C23" s="277"/>
      <c r="D23" s="293" t="s">
        <v>24497</v>
      </c>
      <c r="E23" s="289" t="s">
        <v>24498</v>
      </c>
      <c r="F23" s="280" t="s">
        <v>24499</v>
      </c>
      <c r="G23" s="281" t="s">
        <v>24474</v>
      </c>
      <c r="H23" s="281">
        <v>2014.8</v>
      </c>
      <c r="I23" s="290">
        <v>500</v>
      </c>
      <c r="J23" s="283">
        <v>4</v>
      </c>
      <c r="K23" s="283">
        <v>4</v>
      </c>
      <c r="L23" s="282">
        <v>10000</v>
      </c>
      <c r="M23" s="282" t="s">
        <v>24450</v>
      </c>
      <c r="N23" s="284" t="s">
        <v>33</v>
      </c>
      <c r="O23" s="285"/>
      <c r="P23" s="265" t="s">
        <v>53275</v>
      </c>
      <c r="Q23" s="265"/>
      <c r="S23" s="266"/>
    </row>
    <row r="24" spans="2:19">
      <c r="B24" s="277">
        <v>21</v>
      </c>
      <c r="C24" s="277"/>
      <c r="D24" s="293" t="s">
        <v>24500</v>
      </c>
      <c r="E24" s="289" t="s">
        <v>24501</v>
      </c>
      <c r="F24" s="280" t="s">
        <v>24502</v>
      </c>
      <c r="G24" s="281" t="s">
        <v>24474</v>
      </c>
      <c r="H24" s="281">
        <v>2012.7</v>
      </c>
      <c r="I24" s="290">
        <v>400</v>
      </c>
      <c r="J24" s="283">
        <v>2</v>
      </c>
      <c r="K24" s="283">
        <v>2</v>
      </c>
      <c r="L24" s="282">
        <v>10000</v>
      </c>
      <c r="M24" s="282" t="s">
        <v>24450</v>
      </c>
      <c r="N24" s="284" t="s">
        <v>33</v>
      </c>
      <c r="O24" s="285"/>
      <c r="P24" s="265" t="s">
        <v>53275</v>
      </c>
      <c r="Q24" s="265"/>
      <c r="S24" s="266"/>
    </row>
    <row r="25" spans="2:19">
      <c r="B25" s="277">
        <v>22</v>
      </c>
      <c r="C25" s="277"/>
      <c r="D25" s="289" t="s">
        <v>24503</v>
      </c>
      <c r="E25" s="289" t="s">
        <v>24504</v>
      </c>
      <c r="F25" s="280" t="s">
        <v>24505</v>
      </c>
      <c r="G25" s="281" t="s">
        <v>24506</v>
      </c>
      <c r="H25" s="281">
        <v>2012</v>
      </c>
      <c r="I25" s="290">
        <v>3000</v>
      </c>
      <c r="J25" s="282">
        <v>13</v>
      </c>
      <c r="K25" s="282">
        <v>13</v>
      </c>
      <c r="L25" s="282">
        <v>10000</v>
      </c>
      <c r="M25" s="282" t="s">
        <v>24507</v>
      </c>
      <c r="N25" s="284" t="s">
        <v>33</v>
      </c>
      <c r="O25" s="285"/>
      <c r="P25" s="265" t="s">
        <v>53275</v>
      </c>
      <c r="Q25" s="265"/>
      <c r="S25" s="266"/>
    </row>
    <row r="26" spans="2:19">
      <c r="B26" s="277">
        <v>23</v>
      </c>
      <c r="C26" s="277"/>
      <c r="D26" s="289" t="s">
        <v>24508</v>
      </c>
      <c r="E26" s="289" t="s">
        <v>24509</v>
      </c>
      <c r="F26" s="280" t="s">
        <v>24510</v>
      </c>
      <c r="G26" s="281" t="s">
        <v>24511</v>
      </c>
      <c r="H26" s="281">
        <v>2012.9</v>
      </c>
      <c r="I26" s="290">
        <v>5500</v>
      </c>
      <c r="J26" s="282">
        <v>11</v>
      </c>
      <c r="K26" s="282">
        <v>11</v>
      </c>
      <c r="L26" s="282">
        <v>10000</v>
      </c>
      <c r="M26" s="282" t="s">
        <v>24507</v>
      </c>
      <c r="N26" s="284" t="s">
        <v>33</v>
      </c>
      <c r="O26" s="285"/>
      <c r="P26" s="265" t="s">
        <v>53275</v>
      </c>
      <c r="Q26" s="265"/>
      <c r="S26" s="266"/>
    </row>
    <row r="27" spans="2:19">
      <c r="B27" s="277">
        <v>24</v>
      </c>
      <c r="C27" s="277"/>
      <c r="D27" s="289" t="s">
        <v>24512</v>
      </c>
      <c r="E27" s="289" t="s">
        <v>24513</v>
      </c>
      <c r="F27" s="280" t="s">
        <v>24514</v>
      </c>
      <c r="G27" s="281" t="s">
        <v>24515</v>
      </c>
      <c r="H27" s="281">
        <v>2013.1</v>
      </c>
      <c r="I27" s="290">
        <v>1200</v>
      </c>
      <c r="J27" s="282">
        <v>8</v>
      </c>
      <c r="K27" s="282">
        <v>8</v>
      </c>
      <c r="L27" s="282">
        <v>10000</v>
      </c>
      <c r="M27" s="282" t="s">
        <v>24507</v>
      </c>
      <c r="N27" s="284" t="s">
        <v>33</v>
      </c>
      <c r="O27" s="285"/>
      <c r="P27" s="265" t="s">
        <v>53275</v>
      </c>
      <c r="Q27" s="265"/>
      <c r="S27" s="266"/>
    </row>
    <row r="28" spans="2:19">
      <c r="B28" s="277">
        <v>25</v>
      </c>
      <c r="C28" s="277"/>
      <c r="D28" s="294" t="s">
        <v>24516</v>
      </c>
      <c r="E28" s="295" t="s">
        <v>24517</v>
      </c>
      <c r="F28" s="280" t="s">
        <v>24518</v>
      </c>
      <c r="G28" s="281" t="s">
        <v>24519</v>
      </c>
      <c r="H28" s="281">
        <v>2013.7</v>
      </c>
      <c r="I28" s="282">
        <v>1605</v>
      </c>
      <c r="J28" s="296">
        <v>3</v>
      </c>
      <c r="K28" s="282">
        <v>3</v>
      </c>
      <c r="L28" s="282">
        <v>10000</v>
      </c>
      <c r="M28" s="282" t="s">
        <v>24507</v>
      </c>
      <c r="N28" s="284" t="s">
        <v>33</v>
      </c>
      <c r="O28" s="285"/>
      <c r="P28" s="265" t="s">
        <v>53275</v>
      </c>
      <c r="Q28" s="265"/>
      <c r="S28" s="266"/>
    </row>
    <row r="29" spans="2:19">
      <c r="B29" s="277">
        <v>26</v>
      </c>
      <c r="C29" s="277"/>
      <c r="D29" s="294" t="s">
        <v>24520</v>
      </c>
      <c r="E29" s="295" t="s">
        <v>24521</v>
      </c>
      <c r="F29" s="280" t="s">
        <v>24522</v>
      </c>
      <c r="G29" s="281" t="s">
        <v>24519</v>
      </c>
      <c r="H29" s="281">
        <v>2104.6999999999998</v>
      </c>
      <c r="I29" s="282">
        <v>850</v>
      </c>
      <c r="J29" s="296">
        <v>3</v>
      </c>
      <c r="K29" s="282"/>
      <c r="L29" s="282">
        <v>10000</v>
      </c>
      <c r="M29" s="282" t="s">
        <v>24523</v>
      </c>
      <c r="N29" s="284" t="s">
        <v>33</v>
      </c>
      <c r="O29" s="285"/>
      <c r="P29" s="265" t="s">
        <v>53275</v>
      </c>
      <c r="Q29" s="265"/>
      <c r="S29" s="266"/>
    </row>
    <row r="30" spans="2:19">
      <c r="B30" s="277">
        <v>27</v>
      </c>
      <c r="C30" s="277"/>
      <c r="D30" s="294" t="s">
        <v>24524</v>
      </c>
      <c r="E30" s="295" t="s">
        <v>24525</v>
      </c>
      <c r="F30" s="280" t="s">
        <v>24526</v>
      </c>
      <c r="G30" s="281" t="s">
        <v>24519</v>
      </c>
      <c r="H30" s="281">
        <v>2014.8</v>
      </c>
      <c r="I30" s="282">
        <v>1560</v>
      </c>
      <c r="J30" s="296">
        <v>4</v>
      </c>
      <c r="K30" s="282"/>
      <c r="L30" s="282">
        <v>10000</v>
      </c>
      <c r="M30" s="282" t="s">
        <v>24523</v>
      </c>
      <c r="N30" s="284" t="s">
        <v>33</v>
      </c>
      <c r="O30" s="285"/>
      <c r="P30" s="265" t="s">
        <v>53275</v>
      </c>
      <c r="Q30" s="265"/>
      <c r="S30" s="266"/>
    </row>
    <row r="31" spans="2:19">
      <c r="B31" s="277">
        <v>28</v>
      </c>
      <c r="C31" s="277"/>
      <c r="D31" s="294" t="s">
        <v>24527</v>
      </c>
      <c r="E31" s="293" t="s">
        <v>24528</v>
      </c>
      <c r="F31" s="280" t="s">
        <v>24529</v>
      </c>
      <c r="G31" s="281" t="s">
        <v>24519</v>
      </c>
      <c r="H31" s="281">
        <v>2013.8</v>
      </c>
      <c r="I31" s="282">
        <v>1500</v>
      </c>
      <c r="J31" s="296">
        <v>7</v>
      </c>
      <c r="K31" s="282"/>
      <c r="L31" s="282">
        <v>10000</v>
      </c>
      <c r="M31" s="282" t="s">
        <v>24523</v>
      </c>
      <c r="N31" s="284" t="s">
        <v>33</v>
      </c>
      <c r="O31" s="285"/>
      <c r="P31" s="265" t="s">
        <v>53275</v>
      </c>
      <c r="Q31" s="265"/>
      <c r="S31" s="266"/>
    </row>
    <row r="32" spans="2:19">
      <c r="B32" s="277">
        <v>29</v>
      </c>
      <c r="C32" s="277"/>
      <c r="D32" s="294" t="s">
        <v>24530</v>
      </c>
      <c r="E32" s="293" t="s">
        <v>24531</v>
      </c>
      <c r="F32" s="280" t="s">
        <v>24532</v>
      </c>
      <c r="G32" s="281" t="s">
        <v>24519</v>
      </c>
      <c r="H32" s="281">
        <v>2013.7</v>
      </c>
      <c r="I32" s="282">
        <v>1800</v>
      </c>
      <c r="J32" s="296">
        <v>7</v>
      </c>
      <c r="K32" s="282"/>
      <c r="L32" s="282">
        <v>10000</v>
      </c>
      <c r="M32" s="282" t="s">
        <v>24523</v>
      </c>
      <c r="N32" s="284" t="s">
        <v>33</v>
      </c>
      <c r="O32" s="285"/>
      <c r="P32" s="265" t="s">
        <v>53275</v>
      </c>
      <c r="Q32" s="265"/>
      <c r="S32" s="266"/>
    </row>
    <row r="33" spans="2:19">
      <c r="B33" s="277">
        <v>30</v>
      </c>
      <c r="C33" s="277"/>
      <c r="D33" s="294" t="s">
        <v>24533</v>
      </c>
      <c r="E33" s="293" t="s">
        <v>24534</v>
      </c>
      <c r="F33" s="280" t="s">
        <v>24535</v>
      </c>
      <c r="G33" s="281" t="s">
        <v>24519</v>
      </c>
      <c r="H33" s="281">
        <v>2014.9</v>
      </c>
      <c r="I33" s="282">
        <v>2400</v>
      </c>
      <c r="J33" s="296">
        <v>6</v>
      </c>
      <c r="K33" s="282"/>
      <c r="L33" s="282">
        <v>10000</v>
      </c>
      <c r="M33" s="282" t="s">
        <v>24523</v>
      </c>
      <c r="N33" s="284" t="s">
        <v>33</v>
      </c>
      <c r="O33" s="285"/>
      <c r="P33" s="265" t="s">
        <v>53275</v>
      </c>
      <c r="Q33" s="265"/>
      <c r="S33" s="266"/>
    </row>
    <row r="34" spans="2:19">
      <c r="B34" s="277">
        <v>31</v>
      </c>
      <c r="C34" s="277"/>
      <c r="D34" s="294" t="s">
        <v>24536</v>
      </c>
      <c r="E34" s="295" t="s">
        <v>24537</v>
      </c>
      <c r="F34" s="280" t="s">
        <v>24538</v>
      </c>
      <c r="G34" s="281" t="s">
        <v>24519</v>
      </c>
      <c r="H34" s="281">
        <v>2012.1</v>
      </c>
      <c r="I34" s="282">
        <v>2100</v>
      </c>
      <c r="J34" s="296">
        <v>7</v>
      </c>
      <c r="K34" s="282"/>
      <c r="L34" s="282">
        <v>10000</v>
      </c>
      <c r="M34" s="282" t="s">
        <v>24523</v>
      </c>
      <c r="N34" s="284" t="s">
        <v>33</v>
      </c>
      <c r="O34" s="285"/>
      <c r="P34" s="265" t="s">
        <v>53275</v>
      </c>
      <c r="Q34" s="265"/>
      <c r="S34" s="266"/>
    </row>
    <row r="35" spans="2:19">
      <c r="B35" s="277">
        <v>32</v>
      </c>
      <c r="C35" s="277"/>
      <c r="D35" s="294" t="s">
        <v>24539</v>
      </c>
      <c r="E35" s="293" t="s">
        <v>24540</v>
      </c>
      <c r="F35" s="280" t="s">
        <v>24541</v>
      </c>
      <c r="G35" s="281" t="s">
        <v>24519</v>
      </c>
      <c r="H35" s="281">
        <v>2014.11</v>
      </c>
      <c r="I35" s="282">
        <v>2500</v>
      </c>
      <c r="J35" s="296">
        <v>2</v>
      </c>
      <c r="K35" s="282"/>
      <c r="L35" s="282">
        <v>10000</v>
      </c>
      <c r="M35" s="282" t="s">
        <v>24523</v>
      </c>
      <c r="N35" s="284" t="s">
        <v>33</v>
      </c>
      <c r="O35" s="285"/>
      <c r="P35" s="265" t="s">
        <v>53275</v>
      </c>
      <c r="Q35" s="265"/>
      <c r="S35" s="266"/>
    </row>
    <row r="36" spans="2:19">
      <c r="B36" s="277">
        <v>33</v>
      </c>
      <c r="C36" s="277"/>
      <c r="D36" s="294" t="s">
        <v>13450</v>
      </c>
      <c r="E36" s="279" t="s">
        <v>24542</v>
      </c>
      <c r="F36" s="280" t="s">
        <v>24543</v>
      </c>
      <c r="G36" s="281" t="s">
        <v>24519</v>
      </c>
      <c r="H36" s="281">
        <v>2015.9</v>
      </c>
      <c r="I36" s="282">
        <v>1800</v>
      </c>
      <c r="J36" s="296">
        <v>6</v>
      </c>
      <c r="K36" s="282"/>
      <c r="L36" s="282">
        <v>10000</v>
      </c>
      <c r="M36" s="282" t="s">
        <v>24544</v>
      </c>
      <c r="N36" s="284" t="s">
        <v>33</v>
      </c>
      <c r="O36" s="285"/>
      <c r="P36" s="265" t="s">
        <v>53275</v>
      </c>
      <c r="Q36" s="265"/>
      <c r="S36" s="266"/>
    </row>
    <row r="37" spans="2:19">
      <c r="B37" s="277">
        <v>34</v>
      </c>
      <c r="C37" s="277"/>
      <c r="D37" s="294" t="s">
        <v>24545</v>
      </c>
      <c r="E37" s="293" t="s">
        <v>24546</v>
      </c>
      <c r="F37" s="280" t="s">
        <v>24547</v>
      </c>
      <c r="G37" s="281" t="s">
        <v>24519</v>
      </c>
      <c r="H37" s="281">
        <v>2015.7</v>
      </c>
      <c r="I37" s="282">
        <v>1100</v>
      </c>
      <c r="J37" s="296">
        <v>2</v>
      </c>
      <c r="K37" s="282"/>
      <c r="L37" s="282">
        <v>10000</v>
      </c>
      <c r="M37" s="282" t="s">
        <v>24523</v>
      </c>
      <c r="N37" s="284" t="s">
        <v>33</v>
      </c>
      <c r="O37" s="285"/>
      <c r="P37" s="265" t="s">
        <v>53275</v>
      </c>
      <c r="Q37" s="265"/>
      <c r="S37" s="266"/>
    </row>
    <row r="38" spans="2:19">
      <c r="B38" s="277">
        <v>35</v>
      </c>
      <c r="C38" s="277"/>
      <c r="D38" s="294" t="s">
        <v>24548</v>
      </c>
      <c r="E38" s="295" t="s">
        <v>24549</v>
      </c>
      <c r="F38" s="280" t="s">
        <v>24550</v>
      </c>
      <c r="G38" s="281" t="s">
        <v>24519</v>
      </c>
      <c r="H38" s="281">
        <v>2014.8</v>
      </c>
      <c r="I38" s="282">
        <v>1900</v>
      </c>
      <c r="J38" s="296">
        <v>4</v>
      </c>
      <c r="K38" s="282"/>
      <c r="L38" s="282">
        <v>10000</v>
      </c>
      <c r="M38" s="282" t="s">
        <v>24523</v>
      </c>
      <c r="N38" s="284" t="s">
        <v>33</v>
      </c>
      <c r="O38" s="285"/>
      <c r="P38" s="265" t="s">
        <v>53275</v>
      </c>
      <c r="Q38" s="265"/>
      <c r="S38" s="266"/>
    </row>
    <row r="39" spans="2:19">
      <c r="B39" s="277">
        <v>36</v>
      </c>
      <c r="C39" s="277"/>
      <c r="D39" s="294" t="s">
        <v>24551</v>
      </c>
      <c r="E39" s="295" t="s">
        <v>24552</v>
      </c>
      <c r="F39" s="280" t="s">
        <v>24553</v>
      </c>
      <c r="G39" s="281" t="s">
        <v>24519</v>
      </c>
      <c r="H39" s="281">
        <v>2010.8</v>
      </c>
      <c r="I39" s="282">
        <v>800</v>
      </c>
      <c r="J39" s="296">
        <v>2</v>
      </c>
      <c r="K39" s="282"/>
      <c r="L39" s="282">
        <v>20000</v>
      </c>
      <c r="M39" s="282" t="s">
        <v>24544</v>
      </c>
      <c r="N39" s="284" t="s">
        <v>33</v>
      </c>
      <c r="O39" s="285"/>
      <c r="P39" s="265" t="s">
        <v>53275</v>
      </c>
      <c r="Q39" s="265"/>
      <c r="S39" s="266"/>
    </row>
    <row r="40" spans="2:19">
      <c r="B40" s="277">
        <v>37</v>
      </c>
      <c r="C40" s="277"/>
      <c r="D40" s="294" t="s">
        <v>24554</v>
      </c>
      <c r="E40" s="295" t="s">
        <v>24555</v>
      </c>
      <c r="F40" s="280" t="s">
        <v>24556</v>
      </c>
      <c r="G40" s="281" t="s">
        <v>24519</v>
      </c>
      <c r="H40" s="281">
        <v>2014.7</v>
      </c>
      <c r="I40" s="282">
        <v>1600</v>
      </c>
      <c r="J40" s="296">
        <v>4</v>
      </c>
      <c r="K40" s="282"/>
      <c r="L40" s="282">
        <v>10000</v>
      </c>
      <c r="M40" s="282" t="s">
        <v>24523</v>
      </c>
      <c r="N40" s="284" t="s">
        <v>33</v>
      </c>
      <c r="O40" s="285"/>
      <c r="P40" s="265" t="s">
        <v>53275</v>
      </c>
      <c r="Q40" s="265"/>
      <c r="S40" s="266"/>
    </row>
    <row r="41" spans="2:19">
      <c r="B41" s="277">
        <v>38</v>
      </c>
      <c r="C41" s="277"/>
      <c r="D41" s="293" t="s">
        <v>24557</v>
      </c>
      <c r="E41" s="289" t="s">
        <v>24558</v>
      </c>
      <c r="F41" s="280" t="s">
        <v>24556</v>
      </c>
      <c r="G41" s="281" t="s">
        <v>24559</v>
      </c>
      <c r="H41" s="281">
        <v>2015.6</v>
      </c>
      <c r="I41" s="282">
        <v>1000</v>
      </c>
      <c r="J41" s="297">
        <v>2</v>
      </c>
      <c r="K41" s="282"/>
      <c r="L41" s="282">
        <v>10000</v>
      </c>
      <c r="M41" s="282" t="s">
        <v>24523</v>
      </c>
      <c r="N41" s="284" t="s">
        <v>20</v>
      </c>
      <c r="O41" s="285"/>
      <c r="P41" s="265" t="s">
        <v>53275</v>
      </c>
      <c r="Q41" s="265"/>
      <c r="S41" s="266"/>
    </row>
    <row r="42" spans="2:19">
      <c r="B42" s="277">
        <v>39</v>
      </c>
      <c r="C42" s="277"/>
      <c r="D42" s="293" t="s">
        <v>24560</v>
      </c>
      <c r="E42" s="289" t="s">
        <v>24561</v>
      </c>
      <c r="F42" s="280" t="s">
        <v>24556</v>
      </c>
      <c r="G42" s="281" t="s">
        <v>24562</v>
      </c>
      <c r="H42" s="281">
        <v>2014.5</v>
      </c>
      <c r="I42" s="282">
        <v>800</v>
      </c>
      <c r="J42" s="297">
        <v>2</v>
      </c>
      <c r="K42" s="282"/>
      <c r="L42" s="282">
        <v>10000</v>
      </c>
      <c r="M42" s="282" t="s">
        <v>24523</v>
      </c>
      <c r="N42" s="284" t="s">
        <v>20</v>
      </c>
      <c r="O42" s="285"/>
      <c r="P42" s="265" t="s">
        <v>53275</v>
      </c>
      <c r="Q42" s="265"/>
      <c r="S42" s="266"/>
    </row>
    <row r="43" spans="2:19">
      <c r="B43" s="277">
        <v>40</v>
      </c>
      <c r="C43" s="277"/>
      <c r="D43" s="293" t="s">
        <v>24563</v>
      </c>
      <c r="E43" s="289" t="s">
        <v>24564</v>
      </c>
      <c r="F43" s="280" t="s">
        <v>24565</v>
      </c>
      <c r="G43" s="281" t="s">
        <v>24562</v>
      </c>
      <c r="H43" s="281">
        <v>2015.11</v>
      </c>
      <c r="I43" s="282">
        <v>4800</v>
      </c>
      <c r="J43" s="297">
        <v>10</v>
      </c>
      <c r="K43" s="282"/>
      <c r="L43" s="282">
        <v>10000</v>
      </c>
      <c r="M43" s="282" t="s">
        <v>24523</v>
      </c>
      <c r="N43" s="284" t="s">
        <v>20</v>
      </c>
      <c r="O43" s="285"/>
      <c r="P43" s="265" t="s">
        <v>53275</v>
      </c>
      <c r="Q43" s="265"/>
      <c r="S43" s="266"/>
    </row>
    <row r="44" spans="2:19">
      <c r="B44" s="277">
        <v>41</v>
      </c>
      <c r="C44" s="277"/>
      <c r="D44" s="293" t="s">
        <v>24566</v>
      </c>
      <c r="E44" s="289" t="s">
        <v>24567</v>
      </c>
      <c r="F44" s="280" t="s">
        <v>24568</v>
      </c>
      <c r="G44" s="281" t="s">
        <v>24562</v>
      </c>
      <c r="H44" s="281">
        <v>2012.12</v>
      </c>
      <c r="I44" s="282">
        <v>1500</v>
      </c>
      <c r="J44" s="297">
        <v>3</v>
      </c>
      <c r="K44" s="282"/>
      <c r="L44" s="282">
        <v>10000</v>
      </c>
      <c r="M44" s="282" t="s">
        <v>24523</v>
      </c>
      <c r="N44" s="284" t="s">
        <v>20</v>
      </c>
      <c r="O44" s="285"/>
      <c r="P44" s="265" t="s">
        <v>53275</v>
      </c>
      <c r="Q44" s="265"/>
      <c r="S44" s="266"/>
    </row>
    <row r="45" spans="2:19">
      <c r="B45" s="277">
        <v>42</v>
      </c>
      <c r="C45" s="277"/>
      <c r="D45" s="293" t="s">
        <v>24569</v>
      </c>
      <c r="E45" s="289" t="s">
        <v>24570</v>
      </c>
      <c r="F45" s="280" t="s">
        <v>24571</v>
      </c>
      <c r="G45" s="281" t="s">
        <v>24562</v>
      </c>
      <c r="H45" s="281">
        <v>2012.1</v>
      </c>
      <c r="I45" s="282">
        <v>2400</v>
      </c>
      <c r="J45" s="297">
        <v>6</v>
      </c>
      <c r="K45" s="282"/>
      <c r="L45" s="282">
        <v>10000</v>
      </c>
      <c r="M45" s="282" t="s">
        <v>24523</v>
      </c>
      <c r="N45" s="284" t="s">
        <v>20</v>
      </c>
      <c r="O45" s="285"/>
      <c r="P45" s="265" t="s">
        <v>53275</v>
      </c>
      <c r="Q45" s="265"/>
      <c r="S45" s="266"/>
    </row>
    <row r="46" spans="2:19">
      <c r="B46" s="277">
        <v>43</v>
      </c>
      <c r="C46" s="277"/>
      <c r="D46" s="293" t="s">
        <v>24572</v>
      </c>
      <c r="E46" s="289" t="s">
        <v>24573</v>
      </c>
      <c r="F46" s="280" t="s">
        <v>24574</v>
      </c>
      <c r="G46" s="281" t="s">
        <v>24562</v>
      </c>
      <c r="H46" s="281">
        <v>2013.12</v>
      </c>
      <c r="I46" s="282">
        <v>6400</v>
      </c>
      <c r="J46" s="297">
        <v>13</v>
      </c>
      <c r="K46" s="282"/>
      <c r="L46" s="282">
        <v>10000</v>
      </c>
      <c r="M46" s="282" t="s">
        <v>24523</v>
      </c>
      <c r="N46" s="284" t="s">
        <v>20</v>
      </c>
      <c r="O46" s="285"/>
      <c r="P46" s="265" t="s">
        <v>53275</v>
      </c>
      <c r="Q46" s="265"/>
      <c r="S46" s="266"/>
    </row>
    <row r="47" spans="2:19">
      <c r="B47" s="277">
        <v>44</v>
      </c>
      <c r="C47" s="277"/>
      <c r="D47" s="293" t="s">
        <v>24575</v>
      </c>
      <c r="E47" s="289" t="s">
        <v>24576</v>
      </c>
      <c r="F47" s="280" t="s">
        <v>24577</v>
      </c>
      <c r="G47" s="281" t="s">
        <v>24562</v>
      </c>
      <c r="H47" s="281">
        <v>2014.9</v>
      </c>
      <c r="I47" s="282">
        <v>4000</v>
      </c>
      <c r="J47" s="297">
        <v>8</v>
      </c>
      <c r="K47" s="282"/>
      <c r="L47" s="282">
        <v>10000</v>
      </c>
      <c r="M47" s="282" t="s">
        <v>24523</v>
      </c>
      <c r="N47" s="284" t="s">
        <v>20</v>
      </c>
      <c r="O47" s="285"/>
      <c r="P47" s="265" t="s">
        <v>53275</v>
      </c>
      <c r="Q47" s="265"/>
      <c r="S47" s="266"/>
    </row>
    <row r="48" spans="2:19">
      <c r="B48" s="277">
        <v>45</v>
      </c>
      <c r="C48" s="277"/>
      <c r="D48" s="293" t="s">
        <v>24578</v>
      </c>
      <c r="E48" s="289" t="s">
        <v>24579</v>
      </c>
      <c r="F48" s="280" t="s">
        <v>24580</v>
      </c>
      <c r="G48" s="281" t="s">
        <v>24562</v>
      </c>
      <c r="H48" s="281">
        <v>2013.7</v>
      </c>
      <c r="I48" s="282">
        <v>3800</v>
      </c>
      <c r="J48" s="297">
        <v>4</v>
      </c>
      <c r="K48" s="282"/>
      <c r="L48" s="282">
        <v>10000</v>
      </c>
      <c r="M48" s="282" t="s">
        <v>24523</v>
      </c>
      <c r="N48" s="284" t="s">
        <v>20</v>
      </c>
      <c r="O48" s="285"/>
      <c r="P48" s="265" t="s">
        <v>53275</v>
      </c>
      <c r="Q48" s="265"/>
      <c r="S48" s="266"/>
    </row>
    <row r="49" spans="2:19">
      <c r="B49" s="277">
        <v>46</v>
      </c>
      <c r="C49" s="277"/>
      <c r="D49" s="298" t="s">
        <v>24581</v>
      </c>
      <c r="E49" s="289" t="s">
        <v>24582</v>
      </c>
      <c r="F49" s="280" t="s">
        <v>24583</v>
      </c>
      <c r="G49" s="281" t="s">
        <v>24562</v>
      </c>
      <c r="H49" s="281">
        <v>2013.7</v>
      </c>
      <c r="I49" s="282">
        <v>1000</v>
      </c>
      <c r="J49" s="297">
        <v>2</v>
      </c>
      <c r="K49" s="282"/>
      <c r="L49" s="282">
        <v>10000</v>
      </c>
      <c r="M49" s="282" t="s">
        <v>24523</v>
      </c>
      <c r="N49" s="284" t="s">
        <v>20</v>
      </c>
      <c r="O49" s="285"/>
      <c r="P49" s="265" t="s">
        <v>53275</v>
      </c>
      <c r="Q49" s="265"/>
      <c r="S49" s="266"/>
    </row>
    <row r="50" spans="2:19">
      <c r="B50" s="277">
        <v>47</v>
      </c>
      <c r="C50" s="277"/>
      <c r="D50" s="298" t="s">
        <v>24584</v>
      </c>
      <c r="E50" s="289" t="s">
        <v>24585</v>
      </c>
      <c r="F50" s="280" t="s">
        <v>24586</v>
      </c>
      <c r="G50" s="281" t="s">
        <v>24562</v>
      </c>
      <c r="H50" s="281">
        <v>2011.11</v>
      </c>
      <c r="I50" s="282">
        <v>1400</v>
      </c>
      <c r="J50" s="297">
        <v>4</v>
      </c>
      <c r="K50" s="282"/>
      <c r="L50" s="282">
        <v>10000</v>
      </c>
      <c r="M50" s="282" t="s">
        <v>24523</v>
      </c>
      <c r="N50" s="284" t="s">
        <v>20</v>
      </c>
      <c r="O50" s="285"/>
      <c r="P50" s="265" t="s">
        <v>53275</v>
      </c>
      <c r="Q50" s="265"/>
      <c r="S50" s="266"/>
    </row>
    <row r="51" spans="2:19">
      <c r="B51" s="277">
        <v>48</v>
      </c>
      <c r="C51" s="277"/>
      <c r="D51" s="299" t="s">
        <v>24587</v>
      </c>
      <c r="E51" s="289" t="s">
        <v>24588</v>
      </c>
      <c r="F51" s="280" t="s">
        <v>24589</v>
      </c>
      <c r="G51" s="281" t="s">
        <v>24562</v>
      </c>
      <c r="H51" s="281">
        <v>2010.1</v>
      </c>
      <c r="I51" s="282">
        <v>4200</v>
      </c>
      <c r="J51" s="300">
        <v>14</v>
      </c>
      <c r="K51" s="282"/>
      <c r="L51" s="282">
        <v>10000</v>
      </c>
      <c r="M51" s="282" t="s">
        <v>24523</v>
      </c>
      <c r="N51" s="284" t="s">
        <v>20</v>
      </c>
      <c r="O51" s="285"/>
      <c r="P51" s="265" t="s">
        <v>53275</v>
      </c>
      <c r="Q51" s="265"/>
      <c r="S51" s="266"/>
    </row>
    <row r="52" spans="2:19">
      <c r="B52" s="277">
        <v>49</v>
      </c>
      <c r="C52" s="277"/>
      <c r="D52" s="299" t="s">
        <v>24590</v>
      </c>
      <c r="E52" s="289" t="s">
        <v>24591</v>
      </c>
      <c r="F52" s="280" t="s">
        <v>24592</v>
      </c>
      <c r="G52" s="281" t="s">
        <v>24562</v>
      </c>
      <c r="H52" s="281">
        <v>2012.1</v>
      </c>
      <c r="I52" s="282">
        <v>5000</v>
      </c>
      <c r="J52" s="300">
        <v>12</v>
      </c>
      <c r="K52" s="282"/>
      <c r="L52" s="282">
        <v>10000</v>
      </c>
      <c r="M52" s="282" t="s">
        <v>24523</v>
      </c>
      <c r="N52" s="284" t="s">
        <v>20</v>
      </c>
      <c r="O52" s="285"/>
      <c r="P52" s="265" t="s">
        <v>53275</v>
      </c>
      <c r="Q52" s="265"/>
      <c r="S52" s="266"/>
    </row>
    <row r="53" spans="2:19">
      <c r="B53" s="277">
        <v>50</v>
      </c>
      <c r="C53" s="277"/>
      <c r="D53" s="299" t="s">
        <v>24593</v>
      </c>
      <c r="E53" s="289" t="s">
        <v>24594</v>
      </c>
      <c r="F53" s="280" t="s">
        <v>24595</v>
      </c>
      <c r="G53" s="281" t="s">
        <v>24562</v>
      </c>
      <c r="H53" s="281">
        <v>2014.7</v>
      </c>
      <c r="I53" s="282">
        <v>1800</v>
      </c>
      <c r="J53" s="300">
        <v>5</v>
      </c>
      <c r="K53" s="282"/>
      <c r="L53" s="282">
        <v>10000</v>
      </c>
      <c r="M53" s="282" t="s">
        <v>24523</v>
      </c>
      <c r="N53" s="284" t="s">
        <v>20</v>
      </c>
      <c r="O53" s="285"/>
      <c r="P53" s="265" t="s">
        <v>53275</v>
      </c>
      <c r="Q53" s="265"/>
      <c r="S53" s="266"/>
    </row>
    <row r="54" spans="2:19">
      <c r="B54" s="277">
        <v>51</v>
      </c>
      <c r="C54" s="277"/>
      <c r="D54" s="301" t="s">
        <v>24596</v>
      </c>
      <c r="E54" s="289" t="s">
        <v>24597</v>
      </c>
      <c r="F54" s="280" t="s">
        <v>24598</v>
      </c>
      <c r="G54" s="281" t="s">
        <v>24599</v>
      </c>
      <c r="H54" s="281">
        <v>2015.7</v>
      </c>
      <c r="I54" s="282">
        <v>1707</v>
      </c>
      <c r="J54" s="282">
        <v>3</v>
      </c>
      <c r="K54" s="282"/>
      <c r="L54" s="282">
        <v>10000</v>
      </c>
      <c r="M54" s="282" t="s">
        <v>24523</v>
      </c>
      <c r="N54" s="284" t="s">
        <v>20</v>
      </c>
      <c r="O54" s="285"/>
      <c r="P54" s="265" t="s">
        <v>53275</v>
      </c>
      <c r="Q54" s="265"/>
      <c r="S54" s="266"/>
    </row>
    <row r="55" spans="2:19">
      <c r="B55" s="277">
        <v>52</v>
      </c>
      <c r="C55" s="277"/>
      <c r="D55" s="289" t="s">
        <v>24600</v>
      </c>
      <c r="E55" s="289" t="s">
        <v>24597</v>
      </c>
      <c r="F55" s="280" t="s">
        <v>24601</v>
      </c>
      <c r="G55" s="281" t="s">
        <v>24599</v>
      </c>
      <c r="H55" s="281">
        <v>2012.3</v>
      </c>
      <c r="I55" s="282">
        <v>1405</v>
      </c>
      <c r="J55" s="282">
        <v>3</v>
      </c>
      <c r="K55" s="282"/>
      <c r="L55" s="282">
        <v>10000</v>
      </c>
      <c r="M55" s="282" t="s">
        <v>24523</v>
      </c>
      <c r="N55" s="284" t="s">
        <v>20</v>
      </c>
      <c r="O55" s="285"/>
      <c r="P55" s="265" t="s">
        <v>53275</v>
      </c>
      <c r="Q55" s="265"/>
      <c r="S55" s="266"/>
    </row>
    <row r="56" spans="2:19">
      <c r="B56" s="277">
        <v>53</v>
      </c>
      <c r="C56" s="277"/>
      <c r="D56" s="289" t="s">
        <v>24602</v>
      </c>
      <c r="E56" s="289" t="s">
        <v>24597</v>
      </c>
      <c r="F56" s="280" t="s">
        <v>24603</v>
      </c>
      <c r="G56" s="281" t="s">
        <v>24599</v>
      </c>
      <c r="H56" s="281">
        <v>2013.1</v>
      </c>
      <c r="I56" s="282">
        <v>2958</v>
      </c>
      <c r="J56" s="282">
        <v>5</v>
      </c>
      <c r="K56" s="282"/>
      <c r="L56" s="282">
        <v>10000</v>
      </c>
      <c r="M56" s="282" t="s">
        <v>24523</v>
      </c>
      <c r="N56" s="284" t="s">
        <v>20</v>
      </c>
      <c r="O56" s="285"/>
      <c r="P56" s="265" t="s">
        <v>53275</v>
      </c>
      <c r="Q56" s="265"/>
      <c r="S56" s="266"/>
    </row>
    <row r="57" spans="2:19">
      <c r="B57" s="277">
        <v>54</v>
      </c>
      <c r="C57" s="277"/>
      <c r="D57" s="301" t="s">
        <v>24604</v>
      </c>
      <c r="E57" s="302" t="s">
        <v>24605</v>
      </c>
      <c r="F57" s="280" t="s">
        <v>24606</v>
      </c>
      <c r="G57" s="281" t="s">
        <v>24599</v>
      </c>
      <c r="H57" s="281">
        <v>2013.1</v>
      </c>
      <c r="I57" s="282">
        <v>1106</v>
      </c>
      <c r="J57" s="282">
        <v>2</v>
      </c>
      <c r="K57" s="282"/>
      <c r="L57" s="282">
        <v>10000</v>
      </c>
      <c r="M57" s="282" t="s">
        <v>24523</v>
      </c>
      <c r="N57" s="284" t="s">
        <v>20</v>
      </c>
      <c r="O57" s="285"/>
      <c r="P57" s="265" t="s">
        <v>53275</v>
      </c>
      <c r="Q57" s="265"/>
      <c r="S57" s="266"/>
    </row>
    <row r="58" spans="2:19">
      <c r="B58" s="277">
        <v>55</v>
      </c>
      <c r="C58" s="277"/>
      <c r="D58" s="301" t="s">
        <v>24607</v>
      </c>
      <c r="E58" s="303" t="s">
        <v>24608</v>
      </c>
      <c r="F58" s="280" t="s">
        <v>24609</v>
      </c>
      <c r="G58" s="281" t="s">
        <v>24599</v>
      </c>
      <c r="H58" s="281">
        <v>2014.6</v>
      </c>
      <c r="I58" s="282">
        <v>3799</v>
      </c>
      <c r="J58" s="282">
        <v>4</v>
      </c>
      <c r="K58" s="282"/>
      <c r="L58" s="282">
        <v>10000</v>
      </c>
      <c r="M58" s="282" t="s">
        <v>24523</v>
      </c>
      <c r="N58" s="284" t="s">
        <v>20</v>
      </c>
      <c r="O58" s="285"/>
      <c r="P58" s="265" t="s">
        <v>53275</v>
      </c>
      <c r="Q58" s="265"/>
      <c r="S58" s="266"/>
    </row>
    <row r="59" spans="2:19">
      <c r="B59" s="277">
        <v>56</v>
      </c>
      <c r="C59" s="277"/>
      <c r="D59" s="301" t="s">
        <v>24610</v>
      </c>
      <c r="E59" s="304"/>
      <c r="F59" s="280" t="s">
        <v>24611</v>
      </c>
      <c r="G59" s="281" t="s">
        <v>24599</v>
      </c>
      <c r="H59" s="281">
        <v>2014.6</v>
      </c>
      <c r="I59" s="282">
        <v>3799</v>
      </c>
      <c r="J59" s="282">
        <v>4</v>
      </c>
      <c r="K59" s="282"/>
      <c r="L59" s="282">
        <v>10000</v>
      </c>
      <c r="M59" s="282" t="s">
        <v>24523</v>
      </c>
      <c r="N59" s="284" t="s">
        <v>20</v>
      </c>
      <c r="O59" s="285"/>
      <c r="P59" s="265" t="s">
        <v>53275</v>
      </c>
      <c r="Q59" s="265"/>
      <c r="S59" s="266"/>
    </row>
    <row r="60" spans="2:19">
      <c r="B60" s="277">
        <v>57</v>
      </c>
      <c r="C60" s="277"/>
      <c r="D60" s="301" t="s">
        <v>24612</v>
      </c>
      <c r="E60" s="302" t="s">
        <v>24613</v>
      </c>
      <c r="F60" s="280" t="s">
        <v>24614</v>
      </c>
      <c r="G60" s="281" t="s">
        <v>24599</v>
      </c>
      <c r="H60" s="281">
        <v>2014.6</v>
      </c>
      <c r="I60" s="282">
        <v>414</v>
      </c>
      <c r="J60" s="282">
        <v>1</v>
      </c>
      <c r="K60" s="282"/>
      <c r="L60" s="282">
        <v>10000</v>
      </c>
      <c r="M60" s="282" t="s">
        <v>24523</v>
      </c>
      <c r="N60" s="284" t="s">
        <v>20</v>
      </c>
      <c r="O60" s="285"/>
      <c r="P60" s="265" t="s">
        <v>53275</v>
      </c>
      <c r="Q60" s="265"/>
      <c r="S60" s="266"/>
    </row>
    <row r="61" spans="2:19">
      <c r="B61" s="277">
        <v>58</v>
      </c>
      <c r="C61" s="277"/>
      <c r="D61" s="301" t="s">
        <v>24615</v>
      </c>
      <c r="E61" s="302" t="s">
        <v>24608</v>
      </c>
      <c r="F61" s="280" t="s">
        <v>24616</v>
      </c>
      <c r="G61" s="281" t="s">
        <v>24599</v>
      </c>
      <c r="H61" s="281">
        <v>2016.3</v>
      </c>
      <c r="I61" s="282">
        <v>147</v>
      </c>
      <c r="J61" s="282">
        <v>1</v>
      </c>
      <c r="K61" s="282"/>
      <c r="L61" s="282">
        <v>10000</v>
      </c>
      <c r="M61" s="282" t="s">
        <v>24523</v>
      </c>
      <c r="N61" s="284" t="s">
        <v>20</v>
      </c>
      <c r="O61" s="285"/>
      <c r="P61" s="265" t="s">
        <v>53275</v>
      </c>
      <c r="Q61" s="265"/>
      <c r="S61" s="266"/>
    </row>
    <row r="62" spans="2:19">
      <c r="B62" s="277">
        <v>59</v>
      </c>
      <c r="C62" s="277"/>
      <c r="D62" s="301" t="s">
        <v>24617</v>
      </c>
      <c r="E62" s="289" t="s">
        <v>24618</v>
      </c>
      <c r="F62" s="280" t="s">
        <v>24619</v>
      </c>
      <c r="G62" s="281" t="s">
        <v>24599</v>
      </c>
      <c r="H62" s="281">
        <v>2016.1</v>
      </c>
      <c r="I62" s="282">
        <v>1988</v>
      </c>
      <c r="J62" s="282">
        <v>4</v>
      </c>
      <c r="K62" s="282"/>
      <c r="L62" s="282">
        <v>10000</v>
      </c>
      <c r="M62" s="282" t="s">
        <v>24523</v>
      </c>
      <c r="N62" s="284" t="s">
        <v>20</v>
      </c>
      <c r="O62" s="285"/>
      <c r="P62" s="265" t="s">
        <v>53275</v>
      </c>
      <c r="Q62" s="265"/>
      <c r="S62" s="266"/>
    </row>
    <row r="63" spans="2:19">
      <c r="B63" s="277">
        <v>60</v>
      </c>
      <c r="C63" s="277"/>
      <c r="D63" s="301" t="s">
        <v>24620</v>
      </c>
      <c r="E63" s="289" t="s">
        <v>24618</v>
      </c>
      <c r="F63" s="280" t="s">
        <v>24621</v>
      </c>
      <c r="G63" s="281" t="s">
        <v>24599</v>
      </c>
      <c r="H63" s="281">
        <v>2016.6</v>
      </c>
      <c r="I63" s="282">
        <v>1459</v>
      </c>
      <c r="J63" s="282">
        <v>3</v>
      </c>
      <c r="K63" s="282"/>
      <c r="L63" s="282">
        <v>10000</v>
      </c>
      <c r="M63" s="282" t="s">
        <v>24523</v>
      </c>
      <c r="N63" s="284" t="s">
        <v>20</v>
      </c>
      <c r="O63" s="285"/>
      <c r="P63" s="265" t="s">
        <v>53275</v>
      </c>
      <c r="Q63" s="265"/>
      <c r="S63" s="266"/>
    </row>
    <row r="64" spans="2:19">
      <c r="B64" s="277">
        <v>61</v>
      </c>
      <c r="C64" s="277"/>
      <c r="D64" s="289" t="s">
        <v>24622</v>
      </c>
      <c r="E64" s="289" t="s">
        <v>24623</v>
      </c>
      <c r="F64" s="280" t="s">
        <v>24624</v>
      </c>
      <c r="G64" s="281" t="s">
        <v>24599</v>
      </c>
      <c r="H64" s="281">
        <v>2012.3</v>
      </c>
      <c r="I64" s="282">
        <v>3810</v>
      </c>
      <c r="J64" s="282">
        <v>7</v>
      </c>
      <c r="K64" s="282"/>
      <c r="L64" s="282">
        <v>10000</v>
      </c>
      <c r="M64" s="282" t="s">
        <v>24523</v>
      </c>
      <c r="N64" s="284" t="s">
        <v>20</v>
      </c>
      <c r="O64" s="285"/>
      <c r="P64" s="265" t="s">
        <v>53275</v>
      </c>
      <c r="Q64" s="265"/>
      <c r="S64" s="266"/>
    </row>
    <row r="65" spans="2:19">
      <c r="B65" s="277">
        <v>62</v>
      </c>
      <c r="C65" s="277"/>
      <c r="D65" s="289" t="s">
        <v>24625</v>
      </c>
      <c r="E65" s="289" t="s">
        <v>24626</v>
      </c>
      <c r="F65" s="280" t="s">
        <v>24627</v>
      </c>
      <c r="G65" s="281" t="s">
        <v>24599</v>
      </c>
      <c r="H65" s="281">
        <v>2009.1</v>
      </c>
      <c r="I65" s="282">
        <v>1127</v>
      </c>
      <c r="J65" s="282">
        <v>2</v>
      </c>
      <c r="K65" s="282"/>
      <c r="L65" s="282">
        <v>10000</v>
      </c>
      <c r="M65" s="282" t="s">
        <v>24523</v>
      </c>
      <c r="N65" s="284" t="s">
        <v>20</v>
      </c>
      <c r="O65" s="285"/>
      <c r="P65" s="265" t="s">
        <v>53275</v>
      </c>
      <c r="Q65" s="265"/>
      <c r="S65" s="266"/>
    </row>
    <row r="66" spans="2:19">
      <c r="B66" s="277">
        <v>63</v>
      </c>
      <c r="C66" s="277"/>
      <c r="D66" s="289" t="s">
        <v>24628</v>
      </c>
      <c r="E66" s="289" t="s">
        <v>24629</v>
      </c>
      <c r="F66" s="280" t="s">
        <v>24630</v>
      </c>
      <c r="G66" s="281" t="s">
        <v>24599</v>
      </c>
      <c r="H66" s="281">
        <v>2016.7</v>
      </c>
      <c r="I66" s="282">
        <v>877</v>
      </c>
      <c r="J66" s="282">
        <v>2</v>
      </c>
      <c r="K66" s="282"/>
      <c r="L66" s="282">
        <v>10000</v>
      </c>
      <c r="M66" s="282" t="s">
        <v>24523</v>
      </c>
      <c r="N66" s="284" t="s">
        <v>20</v>
      </c>
      <c r="O66" s="285"/>
      <c r="P66" s="265" t="s">
        <v>53275</v>
      </c>
      <c r="Q66" s="265"/>
      <c r="S66" s="266"/>
    </row>
    <row r="67" spans="2:19" ht="15.75" customHeight="1">
      <c r="B67" s="277">
        <v>64</v>
      </c>
      <c r="C67" s="277"/>
      <c r="D67" s="289" t="s">
        <v>24631</v>
      </c>
      <c r="E67" s="289" t="s">
        <v>24632</v>
      </c>
      <c r="F67" s="280" t="s">
        <v>24633</v>
      </c>
      <c r="G67" s="281" t="s">
        <v>24599</v>
      </c>
      <c r="H67" s="281">
        <v>2016.8</v>
      </c>
      <c r="I67" s="282">
        <v>1808</v>
      </c>
      <c r="J67" s="282">
        <v>4</v>
      </c>
      <c r="K67" s="282"/>
      <c r="L67" s="282">
        <v>10000</v>
      </c>
      <c r="M67" s="282" t="s">
        <v>24523</v>
      </c>
      <c r="N67" s="284" t="s">
        <v>20</v>
      </c>
      <c r="O67" s="285"/>
      <c r="P67" s="265" t="s">
        <v>53275</v>
      </c>
      <c r="Q67" s="265"/>
      <c r="S67" s="266"/>
    </row>
    <row r="68" spans="2:19">
      <c r="B68" s="277">
        <v>65</v>
      </c>
      <c r="C68" s="277"/>
      <c r="D68" s="289" t="s">
        <v>24634</v>
      </c>
      <c r="E68" s="289" t="s">
        <v>24635</v>
      </c>
      <c r="F68" s="280" t="s">
        <v>24636</v>
      </c>
      <c r="G68" s="281" t="s">
        <v>24599</v>
      </c>
      <c r="H68" s="281">
        <v>2016.9</v>
      </c>
      <c r="I68" s="282">
        <v>1500</v>
      </c>
      <c r="J68" s="282">
        <v>3</v>
      </c>
      <c r="K68" s="282"/>
      <c r="L68" s="282">
        <v>10000</v>
      </c>
      <c r="M68" s="282" t="s">
        <v>24523</v>
      </c>
      <c r="N68" s="284" t="s">
        <v>20</v>
      </c>
      <c r="O68" s="285"/>
      <c r="P68" s="265" t="s">
        <v>53275</v>
      </c>
      <c r="Q68" s="265"/>
      <c r="S68" s="266"/>
    </row>
    <row r="69" spans="2:19">
      <c r="B69" s="277">
        <v>66</v>
      </c>
      <c r="C69" s="277"/>
      <c r="D69" s="289" t="s">
        <v>24637</v>
      </c>
      <c r="E69" s="301" t="s">
        <v>24638</v>
      </c>
      <c r="F69" s="280" t="s">
        <v>24639</v>
      </c>
      <c r="G69" s="281" t="s">
        <v>24599</v>
      </c>
      <c r="H69" s="281">
        <v>2016.1</v>
      </c>
      <c r="I69" s="282">
        <v>280</v>
      </c>
      <c r="J69" s="282">
        <v>1</v>
      </c>
      <c r="K69" s="282"/>
      <c r="L69" s="282">
        <v>10000</v>
      </c>
      <c r="M69" s="282" t="s">
        <v>24523</v>
      </c>
      <c r="N69" s="284" t="s">
        <v>20</v>
      </c>
      <c r="O69" s="285"/>
      <c r="P69" s="265" t="s">
        <v>53275</v>
      </c>
      <c r="Q69" s="265"/>
      <c r="S69" s="266"/>
    </row>
    <row r="70" spans="2:19">
      <c r="B70" s="277">
        <v>67</v>
      </c>
      <c r="C70" s="277"/>
      <c r="D70" s="301" t="s">
        <v>24640</v>
      </c>
      <c r="E70" s="301" t="s">
        <v>24641</v>
      </c>
      <c r="F70" s="280" t="s">
        <v>24642</v>
      </c>
      <c r="G70" s="281" t="s">
        <v>24599</v>
      </c>
      <c r="H70" s="281">
        <v>2015.7</v>
      </c>
      <c r="I70" s="282">
        <v>1031</v>
      </c>
      <c r="J70" s="282">
        <v>2</v>
      </c>
      <c r="K70" s="282"/>
      <c r="L70" s="282">
        <v>10000</v>
      </c>
      <c r="M70" s="282" t="s">
        <v>24523</v>
      </c>
      <c r="N70" s="284" t="s">
        <v>20</v>
      </c>
      <c r="O70" s="285"/>
      <c r="P70" s="265" t="s">
        <v>53275</v>
      </c>
      <c r="Q70" s="265"/>
      <c r="S70" s="266"/>
    </row>
    <row r="71" spans="2:19">
      <c r="B71" s="277">
        <v>68</v>
      </c>
      <c r="C71" s="277"/>
      <c r="D71" s="301" t="s">
        <v>24643</v>
      </c>
      <c r="E71" s="301" t="s">
        <v>24644</v>
      </c>
      <c r="F71" s="280" t="s">
        <v>24645</v>
      </c>
      <c r="G71" s="281" t="s">
        <v>24599</v>
      </c>
      <c r="H71" s="281">
        <v>2015.5</v>
      </c>
      <c r="I71" s="282">
        <v>734</v>
      </c>
      <c r="J71" s="282">
        <v>2</v>
      </c>
      <c r="K71" s="282"/>
      <c r="L71" s="282">
        <v>10000</v>
      </c>
      <c r="M71" s="282" t="s">
        <v>24523</v>
      </c>
      <c r="N71" s="284" t="s">
        <v>20</v>
      </c>
      <c r="O71" s="285"/>
      <c r="P71" s="265" t="s">
        <v>53275</v>
      </c>
      <c r="Q71" s="265"/>
      <c r="S71" s="266"/>
    </row>
    <row r="72" spans="2:19">
      <c r="B72" s="277">
        <v>69</v>
      </c>
      <c r="C72" s="277"/>
      <c r="D72" s="301" t="s">
        <v>24646</v>
      </c>
      <c r="E72" s="305" t="s">
        <v>24647</v>
      </c>
      <c r="F72" s="280" t="s">
        <v>24648</v>
      </c>
      <c r="G72" s="281" t="s">
        <v>24599</v>
      </c>
      <c r="H72" s="281">
        <v>2016.4</v>
      </c>
      <c r="I72" s="282">
        <v>1216</v>
      </c>
      <c r="J72" s="282">
        <v>2</v>
      </c>
      <c r="K72" s="282"/>
      <c r="L72" s="282">
        <v>10000</v>
      </c>
      <c r="M72" s="282" t="s">
        <v>24523</v>
      </c>
      <c r="N72" s="284" t="s">
        <v>20</v>
      </c>
      <c r="O72" s="285"/>
      <c r="P72" s="265" t="s">
        <v>53275</v>
      </c>
      <c r="Q72" s="265"/>
      <c r="S72" s="266"/>
    </row>
    <row r="73" spans="2:19">
      <c r="B73" s="277">
        <v>70</v>
      </c>
      <c r="C73" s="277"/>
      <c r="D73" s="301" t="s">
        <v>24649</v>
      </c>
      <c r="E73" s="306" t="s">
        <v>24650</v>
      </c>
      <c r="F73" s="280" t="s">
        <v>24651</v>
      </c>
      <c r="G73" s="281" t="s">
        <v>24599</v>
      </c>
      <c r="H73" s="281">
        <v>2016.11</v>
      </c>
      <c r="I73" s="282">
        <v>654</v>
      </c>
      <c r="J73" s="282">
        <v>1</v>
      </c>
      <c r="K73" s="282"/>
      <c r="L73" s="282">
        <v>10000</v>
      </c>
      <c r="M73" s="282" t="s">
        <v>24523</v>
      </c>
      <c r="N73" s="284" t="s">
        <v>20</v>
      </c>
      <c r="O73" s="285"/>
      <c r="P73" s="265" t="s">
        <v>53275</v>
      </c>
      <c r="Q73" s="265"/>
      <c r="S73" s="266"/>
    </row>
    <row r="74" spans="2:19">
      <c r="B74" s="277">
        <v>71</v>
      </c>
      <c r="C74" s="277"/>
      <c r="D74" s="301" t="s">
        <v>24640</v>
      </c>
      <c r="E74" s="306" t="s">
        <v>24652</v>
      </c>
      <c r="F74" s="280" t="s">
        <v>24653</v>
      </c>
      <c r="G74" s="281" t="s">
        <v>24599</v>
      </c>
      <c r="H74" s="281">
        <v>2016.9</v>
      </c>
      <c r="I74" s="282">
        <v>1031</v>
      </c>
      <c r="J74" s="282">
        <v>1</v>
      </c>
      <c r="K74" s="282"/>
      <c r="L74" s="282">
        <v>10000</v>
      </c>
      <c r="M74" s="282" t="s">
        <v>24523</v>
      </c>
      <c r="N74" s="284" t="s">
        <v>20</v>
      </c>
      <c r="O74" s="285"/>
      <c r="P74" s="265" t="s">
        <v>53275</v>
      </c>
      <c r="Q74" s="265"/>
      <c r="S74" s="266"/>
    </row>
    <row r="75" spans="2:19">
      <c r="B75" s="277">
        <v>72</v>
      </c>
      <c r="C75" s="277"/>
      <c r="D75" s="301" t="s">
        <v>24654</v>
      </c>
      <c r="E75" s="307" t="s">
        <v>24644</v>
      </c>
      <c r="F75" s="280" t="s">
        <v>24655</v>
      </c>
      <c r="G75" s="281" t="s">
        <v>24599</v>
      </c>
      <c r="H75" s="281">
        <v>2017.8</v>
      </c>
      <c r="I75" s="282">
        <v>877</v>
      </c>
      <c r="J75" s="282">
        <v>2</v>
      </c>
      <c r="K75" s="282"/>
      <c r="L75" s="282">
        <v>10000</v>
      </c>
      <c r="M75" s="282" t="s">
        <v>24523</v>
      </c>
      <c r="N75" s="284" t="s">
        <v>20</v>
      </c>
      <c r="O75" s="285"/>
      <c r="P75" s="265" t="s">
        <v>53275</v>
      </c>
      <c r="Q75" s="265"/>
      <c r="S75" s="266"/>
    </row>
    <row r="76" spans="2:19">
      <c r="B76" s="277">
        <v>73</v>
      </c>
      <c r="C76" s="277"/>
      <c r="D76" s="289" t="s">
        <v>24656</v>
      </c>
      <c r="E76" s="306" t="s">
        <v>24657</v>
      </c>
      <c r="F76" s="280" t="s">
        <v>24658</v>
      </c>
      <c r="G76" s="281" t="s">
        <v>24659</v>
      </c>
      <c r="H76" s="281">
        <v>2014.6</v>
      </c>
      <c r="I76" s="282">
        <v>2400</v>
      </c>
      <c r="J76" s="282">
        <v>5</v>
      </c>
      <c r="K76" s="282"/>
      <c r="L76" s="282">
        <v>8500</v>
      </c>
      <c r="M76" s="282" t="s">
        <v>24523</v>
      </c>
      <c r="N76" s="284" t="s">
        <v>20</v>
      </c>
      <c r="O76" s="285"/>
      <c r="P76" s="265" t="s">
        <v>53275</v>
      </c>
      <c r="Q76" s="265"/>
      <c r="S76" s="266"/>
    </row>
    <row r="77" spans="2:19">
      <c r="B77" s="277">
        <v>74</v>
      </c>
      <c r="C77" s="277"/>
      <c r="D77" s="289" t="s">
        <v>24660</v>
      </c>
      <c r="E77" s="289" t="s">
        <v>24661</v>
      </c>
      <c r="F77" s="280" t="s">
        <v>24662</v>
      </c>
      <c r="G77" s="281" t="s">
        <v>24659</v>
      </c>
      <c r="H77" s="281">
        <v>2014.6</v>
      </c>
      <c r="I77" s="282">
        <v>1520</v>
      </c>
      <c r="J77" s="282">
        <v>3</v>
      </c>
      <c r="K77" s="282"/>
      <c r="L77" s="282">
        <v>15000</v>
      </c>
      <c r="M77" s="282" t="s">
        <v>24523</v>
      </c>
      <c r="N77" s="284" t="s">
        <v>20</v>
      </c>
      <c r="O77" s="285"/>
      <c r="P77" s="265" t="s">
        <v>53275</v>
      </c>
      <c r="Q77" s="265"/>
      <c r="S77" s="266"/>
    </row>
    <row r="78" spans="2:19">
      <c r="B78" s="277">
        <v>75</v>
      </c>
      <c r="C78" s="277"/>
      <c r="D78" s="289" t="s">
        <v>24663</v>
      </c>
      <c r="E78" s="289" t="s">
        <v>24664</v>
      </c>
      <c r="F78" s="280" t="s">
        <v>24665</v>
      </c>
      <c r="G78" s="281" t="s">
        <v>24659</v>
      </c>
      <c r="H78" s="281">
        <v>2013.3</v>
      </c>
      <c r="I78" s="282">
        <v>915</v>
      </c>
      <c r="J78" s="282">
        <v>2</v>
      </c>
      <c r="K78" s="282"/>
      <c r="L78" s="282">
        <v>20000</v>
      </c>
      <c r="M78" s="282" t="s">
        <v>24523</v>
      </c>
      <c r="N78" s="284" t="s">
        <v>20</v>
      </c>
      <c r="O78" s="285"/>
      <c r="P78" s="265" t="s">
        <v>53275</v>
      </c>
      <c r="Q78" s="265"/>
      <c r="S78" s="266"/>
    </row>
    <row r="79" spans="2:19">
      <c r="B79" s="277">
        <v>76</v>
      </c>
      <c r="C79" s="277"/>
      <c r="D79" s="289" t="s">
        <v>24666</v>
      </c>
      <c r="E79" s="289" t="s">
        <v>24667</v>
      </c>
      <c r="F79" s="280" t="s">
        <v>24668</v>
      </c>
      <c r="G79" s="281" t="s">
        <v>24659</v>
      </c>
      <c r="H79" s="281">
        <v>2014.7</v>
      </c>
      <c r="I79" s="282">
        <v>1000</v>
      </c>
      <c r="J79" s="282">
        <v>2</v>
      </c>
      <c r="K79" s="282"/>
      <c r="L79" s="282">
        <v>10000</v>
      </c>
      <c r="M79" s="282" t="s">
        <v>24523</v>
      </c>
      <c r="N79" s="284" t="s">
        <v>20</v>
      </c>
      <c r="O79" s="285"/>
      <c r="P79" s="265" t="s">
        <v>53275</v>
      </c>
      <c r="Q79" s="265"/>
      <c r="S79" s="266"/>
    </row>
    <row r="80" spans="2:19">
      <c r="B80" s="277">
        <v>77</v>
      </c>
      <c r="C80" s="277"/>
      <c r="D80" s="289" t="s">
        <v>24669</v>
      </c>
      <c r="E80" s="289" t="s">
        <v>24670</v>
      </c>
      <c r="F80" s="280" t="s">
        <v>24671</v>
      </c>
      <c r="G80" s="281" t="s">
        <v>24659</v>
      </c>
      <c r="H80" s="281">
        <v>2014.8</v>
      </c>
      <c r="I80" s="282">
        <v>950</v>
      </c>
      <c r="J80" s="282">
        <v>2</v>
      </c>
      <c r="K80" s="282"/>
      <c r="L80" s="282">
        <v>10000</v>
      </c>
      <c r="M80" s="282" t="s">
        <v>24523</v>
      </c>
      <c r="N80" s="284" t="s">
        <v>20</v>
      </c>
      <c r="O80" s="285"/>
      <c r="P80" s="265" t="s">
        <v>53275</v>
      </c>
      <c r="Q80" s="265"/>
      <c r="S80" s="266"/>
    </row>
    <row r="81" spans="2:19">
      <c r="B81" s="277">
        <v>78</v>
      </c>
      <c r="C81" s="277"/>
      <c r="D81" s="289" t="s">
        <v>24672</v>
      </c>
      <c r="E81" s="289" t="s">
        <v>24673</v>
      </c>
      <c r="F81" s="280" t="s">
        <v>24674</v>
      </c>
      <c r="G81" s="281" t="s">
        <v>24675</v>
      </c>
      <c r="H81" s="281">
        <v>2015.6</v>
      </c>
      <c r="I81" s="282">
        <v>2454</v>
      </c>
      <c r="J81" s="282">
        <v>4</v>
      </c>
      <c r="K81" s="282"/>
      <c r="L81" s="282">
        <v>11000</v>
      </c>
      <c r="M81" s="282" t="s">
        <v>24507</v>
      </c>
      <c r="N81" s="284" t="s">
        <v>20</v>
      </c>
      <c r="O81" s="285"/>
      <c r="P81" s="265" t="s">
        <v>53275</v>
      </c>
      <c r="Q81" s="265"/>
      <c r="S81" s="266"/>
    </row>
    <row r="82" spans="2:19">
      <c r="B82" s="277">
        <v>79</v>
      </c>
      <c r="C82" s="277"/>
      <c r="D82" s="289" t="s">
        <v>24676</v>
      </c>
      <c r="E82" s="281" t="s">
        <v>24677</v>
      </c>
      <c r="F82" s="280" t="s">
        <v>24678</v>
      </c>
      <c r="G82" s="281" t="s">
        <v>24679</v>
      </c>
      <c r="H82" s="308">
        <v>2016.9</v>
      </c>
      <c r="I82" s="282">
        <v>807</v>
      </c>
      <c r="J82" s="282">
        <v>2</v>
      </c>
      <c r="K82" s="282"/>
      <c r="L82" s="282">
        <v>9000</v>
      </c>
      <c r="M82" s="282" t="s">
        <v>24680</v>
      </c>
      <c r="N82" s="285" t="s">
        <v>20</v>
      </c>
      <c r="O82" s="285"/>
      <c r="P82" s="265" t="s">
        <v>53275</v>
      </c>
      <c r="Q82" s="265"/>
      <c r="S82" s="266"/>
    </row>
    <row r="83" spans="2:19">
      <c r="B83" s="277">
        <v>80</v>
      </c>
      <c r="C83" s="277"/>
      <c r="D83" s="289" t="s">
        <v>24681</v>
      </c>
      <c r="E83" s="281" t="s">
        <v>24682</v>
      </c>
      <c r="F83" s="280" t="s">
        <v>24683</v>
      </c>
      <c r="G83" s="281" t="s">
        <v>24679</v>
      </c>
      <c r="H83" s="308">
        <v>2017.3</v>
      </c>
      <c r="I83" s="282">
        <v>1000</v>
      </c>
      <c r="J83" s="282">
        <v>3</v>
      </c>
      <c r="K83" s="282"/>
      <c r="L83" s="282">
        <v>10000</v>
      </c>
      <c r="M83" s="282" t="s">
        <v>24684</v>
      </c>
      <c r="N83" s="285" t="s">
        <v>20</v>
      </c>
      <c r="O83" s="285"/>
      <c r="P83" s="265" t="s">
        <v>53275</v>
      </c>
      <c r="Q83" s="265"/>
      <c r="S83" s="266"/>
    </row>
    <row r="84" spans="2:19">
      <c r="B84" s="277">
        <v>81</v>
      </c>
      <c r="C84" s="277"/>
      <c r="D84" s="289" t="s">
        <v>24685</v>
      </c>
      <c r="E84" s="281" t="s">
        <v>24686</v>
      </c>
      <c r="F84" s="280" t="s">
        <v>24687</v>
      </c>
      <c r="G84" s="281" t="s">
        <v>24679</v>
      </c>
      <c r="H84" s="308">
        <v>2017.3</v>
      </c>
      <c r="I84" s="282">
        <v>1800</v>
      </c>
      <c r="J84" s="282">
        <v>5</v>
      </c>
      <c r="K84" s="282"/>
      <c r="L84" s="282">
        <v>10000</v>
      </c>
      <c r="M84" s="282" t="s">
        <v>24684</v>
      </c>
      <c r="N84" s="285" t="s">
        <v>20</v>
      </c>
      <c r="O84" s="285"/>
      <c r="P84" s="265" t="s">
        <v>53275</v>
      </c>
      <c r="Q84" s="265"/>
      <c r="S84" s="266"/>
    </row>
    <row r="85" spans="2:19">
      <c r="B85" s="277">
        <v>82</v>
      </c>
      <c r="C85" s="277"/>
      <c r="D85" s="289" t="s">
        <v>24688</v>
      </c>
      <c r="E85" s="281" t="s">
        <v>24689</v>
      </c>
      <c r="F85" s="280" t="s">
        <v>24690</v>
      </c>
      <c r="G85" s="281" t="s">
        <v>24679</v>
      </c>
      <c r="H85" s="308">
        <v>2016.7</v>
      </c>
      <c r="I85" s="282">
        <v>700</v>
      </c>
      <c r="J85" s="282">
        <v>2</v>
      </c>
      <c r="K85" s="282"/>
      <c r="L85" s="282">
        <v>10000</v>
      </c>
      <c r="M85" s="282" t="s">
        <v>24691</v>
      </c>
      <c r="N85" s="285" t="s">
        <v>20</v>
      </c>
      <c r="O85" s="285"/>
      <c r="P85" s="265" t="s">
        <v>53275</v>
      </c>
      <c r="Q85" s="265"/>
      <c r="S85" s="266"/>
    </row>
    <row r="86" spans="2:19">
      <c r="B86" s="277">
        <v>83</v>
      </c>
      <c r="C86" s="277"/>
      <c r="D86" s="289" t="s">
        <v>24692</v>
      </c>
      <c r="E86" s="281" t="s">
        <v>24693</v>
      </c>
      <c r="F86" s="280" t="s">
        <v>24694</v>
      </c>
      <c r="G86" s="281" t="s">
        <v>24679</v>
      </c>
      <c r="H86" s="308">
        <v>2016.12</v>
      </c>
      <c r="I86" s="282">
        <v>1500</v>
      </c>
      <c r="J86" s="282">
        <v>4</v>
      </c>
      <c r="K86" s="282"/>
      <c r="L86" s="282">
        <v>11000</v>
      </c>
      <c r="M86" s="282">
        <v>100</v>
      </c>
      <c r="N86" s="285" t="s">
        <v>20</v>
      </c>
      <c r="O86" s="285"/>
      <c r="P86" s="265" t="s">
        <v>53275</v>
      </c>
      <c r="Q86" s="265"/>
      <c r="S86" s="266"/>
    </row>
    <row r="87" spans="2:19">
      <c r="B87" s="277">
        <v>84</v>
      </c>
      <c r="C87" s="277"/>
      <c r="D87" s="289" t="s">
        <v>11041</v>
      </c>
      <c r="E87" s="281" t="s">
        <v>24695</v>
      </c>
      <c r="F87" s="280" t="s">
        <v>24694</v>
      </c>
      <c r="G87" s="281" t="s">
        <v>24679</v>
      </c>
      <c r="H87" s="308">
        <v>2011.9</v>
      </c>
      <c r="I87" s="282">
        <v>1000</v>
      </c>
      <c r="J87" s="282">
        <v>2</v>
      </c>
      <c r="K87" s="282"/>
      <c r="L87" s="282">
        <v>9000</v>
      </c>
      <c r="M87" s="282" t="s">
        <v>24696</v>
      </c>
      <c r="N87" s="285" t="s">
        <v>20</v>
      </c>
      <c r="O87" s="285"/>
      <c r="P87" s="265" t="s">
        <v>53275</v>
      </c>
      <c r="Q87" s="265"/>
      <c r="S87" s="266"/>
    </row>
    <row r="88" spans="2:19">
      <c r="B88" s="277">
        <v>85</v>
      </c>
      <c r="C88" s="277"/>
      <c r="D88" s="289" t="s">
        <v>24697</v>
      </c>
      <c r="E88" s="281" t="s">
        <v>24698</v>
      </c>
      <c r="F88" s="280" t="s">
        <v>24699</v>
      </c>
      <c r="G88" s="281" t="s">
        <v>24679</v>
      </c>
      <c r="H88" s="308">
        <v>2015.8</v>
      </c>
      <c r="I88" s="282">
        <v>3757</v>
      </c>
      <c r="J88" s="282">
        <v>8</v>
      </c>
      <c r="K88" s="282"/>
      <c r="L88" s="282">
        <v>10000</v>
      </c>
      <c r="M88" s="282" t="s">
        <v>24696</v>
      </c>
      <c r="N88" s="285" t="s">
        <v>20</v>
      </c>
      <c r="O88" s="285"/>
      <c r="P88" s="265" t="s">
        <v>53275</v>
      </c>
      <c r="Q88" s="265"/>
      <c r="S88" s="266"/>
    </row>
    <row r="89" spans="2:19">
      <c r="B89" s="277">
        <v>86</v>
      </c>
      <c r="C89" s="277"/>
      <c r="D89" s="289" t="s">
        <v>11068</v>
      </c>
      <c r="E89" s="281" t="s">
        <v>24700</v>
      </c>
      <c r="F89" s="280" t="s">
        <v>24701</v>
      </c>
      <c r="G89" s="281" t="s">
        <v>24679</v>
      </c>
      <c r="H89" s="308">
        <v>2017.6</v>
      </c>
      <c r="I89" s="282">
        <v>5000</v>
      </c>
      <c r="J89" s="282">
        <v>12</v>
      </c>
      <c r="K89" s="282"/>
      <c r="L89" s="282">
        <v>13000</v>
      </c>
      <c r="M89" s="282">
        <v>100</v>
      </c>
      <c r="N89" s="285" t="s">
        <v>20</v>
      </c>
      <c r="O89" s="285"/>
      <c r="P89" s="265" t="s">
        <v>53275</v>
      </c>
      <c r="Q89" s="265"/>
      <c r="S89" s="266"/>
    </row>
    <row r="90" spans="2:19">
      <c r="B90" s="277">
        <v>87</v>
      </c>
      <c r="C90" s="277"/>
      <c r="D90" s="289" t="s">
        <v>24702</v>
      </c>
      <c r="E90" s="281" t="s">
        <v>24703</v>
      </c>
      <c r="F90" s="280" t="s">
        <v>24704</v>
      </c>
      <c r="G90" s="281" t="s">
        <v>24679</v>
      </c>
      <c r="H90" s="308">
        <v>2013.9</v>
      </c>
      <c r="I90" s="282">
        <v>2000</v>
      </c>
      <c r="J90" s="282">
        <v>5</v>
      </c>
      <c r="K90" s="282"/>
      <c r="L90" s="282">
        <v>11000</v>
      </c>
      <c r="M90" s="282" t="s">
        <v>24680</v>
      </c>
      <c r="N90" s="285" t="s">
        <v>20</v>
      </c>
      <c r="O90" s="285"/>
      <c r="P90" s="265" t="s">
        <v>53275</v>
      </c>
      <c r="Q90" s="265"/>
      <c r="S90" s="266"/>
    </row>
    <row r="91" spans="2:19">
      <c r="B91" s="277">
        <v>88</v>
      </c>
      <c r="C91" s="277"/>
      <c r="D91" s="289" t="s">
        <v>24705</v>
      </c>
      <c r="E91" s="281" t="s">
        <v>24706</v>
      </c>
      <c r="F91" s="280" t="s">
        <v>24707</v>
      </c>
      <c r="G91" s="281" t="s">
        <v>24708</v>
      </c>
      <c r="H91" s="308">
        <v>2014.6</v>
      </c>
      <c r="I91" s="282">
        <v>5400</v>
      </c>
      <c r="J91" s="282">
        <v>4</v>
      </c>
      <c r="K91" s="282"/>
      <c r="L91" s="282">
        <v>8000</v>
      </c>
      <c r="M91" s="282" t="s">
        <v>24680</v>
      </c>
      <c r="N91" s="285" t="s">
        <v>27</v>
      </c>
      <c r="O91" s="285"/>
      <c r="P91" s="265" t="s">
        <v>53275</v>
      </c>
      <c r="Q91" s="265"/>
      <c r="S91" s="266"/>
    </row>
    <row r="92" spans="2:19">
      <c r="B92" s="277">
        <v>89</v>
      </c>
      <c r="C92" s="277"/>
      <c r="D92" s="293" t="s">
        <v>24709</v>
      </c>
      <c r="E92" s="309" t="s">
        <v>24710</v>
      </c>
      <c r="F92" s="280" t="s">
        <v>24711</v>
      </c>
      <c r="G92" s="281" t="s">
        <v>24712</v>
      </c>
      <c r="H92" s="308">
        <v>2013.4</v>
      </c>
      <c r="I92" s="283">
        <v>300</v>
      </c>
      <c r="J92" s="282">
        <v>1</v>
      </c>
      <c r="K92" s="282"/>
      <c r="L92" s="282">
        <v>8000</v>
      </c>
      <c r="M92" s="282" t="s">
        <v>24680</v>
      </c>
      <c r="N92" s="285" t="s">
        <v>20</v>
      </c>
      <c r="O92" s="285"/>
      <c r="P92" s="265" t="s">
        <v>53275</v>
      </c>
      <c r="Q92" s="265"/>
      <c r="S92" s="266"/>
    </row>
    <row r="93" spans="2:19">
      <c r="B93" s="277">
        <v>90</v>
      </c>
      <c r="C93" s="277"/>
      <c r="D93" s="293" t="s">
        <v>24713</v>
      </c>
      <c r="E93" s="309" t="s">
        <v>24714</v>
      </c>
      <c r="F93" s="280" t="s">
        <v>24715</v>
      </c>
      <c r="G93" s="281" t="s">
        <v>24716</v>
      </c>
      <c r="H93" s="308">
        <v>2001.6</v>
      </c>
      <c r="I93" s="283" t="s">
        <v>24717</v>
      </c>
      <c r="J93" s="282">
        <v>1</v>
      </c>
      <c r="K93" s="282"/>
      <c r="L93" s="282">
        <v>17000</v>
      </c>
      <c r="M93" s="282" t="s">
        <v>24680</v>
      </c>
      <c r="N93" s="285" t="s">
        <v>20</v>
      </c>
      <c r="O93" s="285"/>
      <c r="P93" s="265" t="s">
        <v>53275</v>
      </c>
      <c r="Q93" s="265"/>
      <c r="S93" s="266"/>
    </row>
    <row r="94" spans="2:19">
      <c r="B94" s="277">
        <v>91</v>
      </c>
      <c r="C94" s="277"/>
      <c r="D94" s="293" t="s">
        <v>24718</v>
      </c>
      <c r="E94" s="309" t="s">
        <v>24719</v>
      </c>
      <c r="F94" s="280" t="s">
        <v>24720</v>
      </c>
      <c r="G94" s="281" t="s">
        <v>24721</v>
      </c>
      <c r="H94" s="308">
        <v>2014.1</v>
      </c>
      <c r="I94" s="283" t="s">
        <v>24722</v>
      </c>
      <c r="J94" s="282">
        <v>5</v>
      </c>
      <c r="K94" s="282"/>
      <c r="L94" s="282">
        <v>10000</v>
      </c>
      <c r="M94" s="282" t="s">
        <v>24680</v>
      </c>
      <c r="N94" s="285" t="s">
        <v>20</v>
      </c>
      <c r="O94" s="285"/>
      <c r="P94" s="265" t="s">
        <v>53275</v>
      </c>
      <c r="Q94" s="265"/>
      <c r="S94" s="266"/>
    </row>
    <row r="95" spans="2:19">
      <c r="B95" s="277">
        <v>92</v>
      </c>
      <c r="C95" s="277"/>
      <c r="D95" s="293" t="s">
        <v>24723</v>
      </c>
      <c r="E95" s="309" t="s">
        <v>24724</v>
      </c>
      <c r="F95" s="280" t="s">
        <v>24725</v>
      </c>
      <c r="G95" s="281" t="s">
        <v>24726</v>
      </c>
      <c r="H95" s="308">
        <v>2012.5</v>
      </c>
      <c r="I95" s="283" t="s">
        <v>24727</v>
      </c>
      <c r="J95" s="282">
        <v>5</v>
      </c>
      <c r="K95" s="282"/>
      <c r="L95" s="282">
        <v>7000</v>
      </c>
      <c r="M95" s="282" t="s">
        <v>24680</v>
      </c>
      <c r="N95" s="285" t="s">
        <v>20</v>
      </c>
      <c r="O95" s="285"/>
      <c r="P95" s="265" t="s">
        <v>53275</v>
      </c>
      <c r="Q95" s="265"/>
      <c r="S95" s="266"/>
    </row>
    <row r="96" spans="2:19">
      <c r="B96" s="277">
        <v>93</v>
      </c>
      <c r="C96" s="277"/>
      <c r="D96" s="293" t="s">
        <v>24728</v>
      </c>
      <c r="E96" s="309" t="s">
        <v>24724</v>
      </c>
      <c r="F96" s="280" t="s">
        <v>24729</v>
      </c>
      <c r="G96" s="281" t="s">
        <v>24726</v>
      </c>
      <c r="H96" s="308">
        <v>2010.5</v>
      </c>
      <c r="I96" s="283" t="s">
        <v>24727</v>
      </c>
      <c r="J96" s="282">
        <v>5</v>
      </c>
      <c r="K96" s="282"/>
      <c r="L96" s="282">
        <v>10000</v>
      </c>
      <c r="M96" s="282" t="s">
        <v>24680</v>
      </c>
      <c r="N96" s="285" t="s">
        <v>20</v>
      </c>
      <c r="O96" s="285"/>
      <c r="P96" s="265" t="s">
        <v>53275</v>
      </c>
      <c r="Q96" s="265"/>
      <c r="S96" s="266"/>
    </row>
    <row r="97" spans="2:19">
      <c r="B97" s="277">
        <v>94</v>
      </c>
      <c r="C97" s="277"/>
      <c r="D97" s="293" t="s">
        <v>24730</v>
      </c>
      <c r="E97" s="309" t="s">
        <v>24724</v>
      </c>
      <c r="F97" s="280" t="s">
        <v>24731</v>
      </c>
      <c r="G97" s="281" t="s">
        <v>24726</v>
      </c>
      <c r="H97" s="308">
        <v>2013.5</v>
      </c>
      <c r="I97" s="283" t="s">
        <v>24727</v>
      </c>
      <c r="J97" s="282">
        <v>5</v>
      </c>
      <c r="K97" s="282"/>
      <c r="L97" s="282">
        <v>10000</v>
      </c>
      <c r="M97" s="282" t="s">
        <v>24680</v>
      </c>
      <c r="N97" s="285" t="s">
        <v>20</v>
      </c>
      <c r="O97" s="285"/>
      <c r="P97" s="265" t="s">
        <v>53275</v>
      </c>
      <c r="Q97" s="265"/>
      <c r="S97" s="266"/>
    </row>
    <row r="98" spans="2:19">
      <c r="B98" s="277">
        <v>95</v>
      </c>
      <c r="C98" s="277"/>
      <c r="D98" s="293" t="s">
        <v>24732</v>
      </c>
      <c r="E98" s="309" t="s">
        <v>24724</v>
      </c>
      <c r="F98" s="280" t="s">
        <v>24733</v>
      </c>
      <c r="G98" s="281" t="s">
        <v>24726</v>
      </c>
      <c r="H98" s="308">
        <v>2011.5</v>
      </c>
      <c r="I98" s="283" t="s">
        <v>24727</v>
      </c>
      <c r="J98" s="282">
        <v>5</v>
      </c>
      <c r="K98" s="282"/>
      <c r="L98" s="282">
        <v>10000</v>
      </c>
      <c r="M98" s="282" t="s">
        <v>24680</v>
      </c>
      <c r="N98" s="285" t="s">
        <v>20</v>
      </c>
      <c r="O98" s="285"/>
      <c r="P98" s="265" t="s">
        <v>53275</v>
      </c>
      <c r="Q98" s="265"/>
      <c r="S98" s="266"/>
    </row>
    <row r="99" spans="2:19">
      <c r="B99" s="277">
        <v>96</v>
      </c>
      <c r="C99" s="277"/>
      <c r="D99" s="293" t="s">
        <v>24734</v>
      </c>
      <c r="E99" s="309" t="s">
        <v>24735</v>
      </c>
      <c r="F99" s="280" t="s">
        <v>24736</v>
      </c>
      <c r="G99" s="281" t="s">
        <v>24737</v>
      </c>
      <c r="H99" s="308">
        <v>2005.8</v>
      </c>
      <c r="I99" s="283">
        <v>1200</v>
      </c>
      <c r="J99" s="282">
        <v>4</v>
      </c>
      <c r="K99" s="282"/>
      <c r="L99" s="282">
        <v>8000</v>
      </c>
      <c r="M99" s="282">
        <v>80</v>
      </c>
      <c r="N99" s="285" t="s">
        <v>20</v>
      </c>
      <c r="O99" s="285"/>
      <c r="P99" s="265" t="s">
        <v>53275</v>
      </c>
      <c r="Q99" s="265"/>
      <c r="S99" s="266"/>
    </row>
    <row r="100" spans="2:19">
      <c r="B100" s="277">
        <v>97</v>
      </c>
      <c r="C100" s="277"/>
      <c r="D100" s="293" t="s">
        <v>24738</v>
      </c>
      <c r="E100" s="309" t="s">
        <v>24739</v>
      </c>
      <c r="F100" s="280" t="s">
        <v>24740</v>
      </c>
      <c r="G100" s="281" t="s">
        <v>24741</v>
      </c>
      <c r="H100" s="308">
        <v>2011.3</v>
      </c>
      <c r="I100" s="283">
        <v>2000</v>
      </c>
      <c r="J100" s="282">
        <v>5</v>
      </c>
      <c r="K100" s="282"/>
      <c r="L100" s="282">
        <v>8000</v>
      </c>
      <c r="M100" s="282" t="s">
        <v>24742</v>
      </c>
      <c r="N100" s="285" t="s">
        <v>20</v>
      </c>
      <c r="O100" s="285"/>
      <c r="P100" s="265" t="s">
        <v>53275</v>
      </c>
      <c r="Q100" s="265"/>
      <c r="S100" s="266"/>
    </row>
    <row r="101" spans="2:19">
      <c r="B101" s="277">
        <v>98</v>
      </c>
      <c r="C101" s="277"/>
      <c r="D101" s="293" t="s">
        <v>24743</v>
      </c>
      <c r="E101" s="309" t="s">
        <v>24744</v>
      </c>
      <c r="F101" s="280" t="s">
        <v>24740</v>
      </c>
      <c r="G101" s="281" t="s">
        <v>24741</v>
      </c>
      <c r="H101" s="308">
        <v>2011.3</v>
      </c>
      <c r="I101" s="283">
        <v>2000</v>
      </c>
      <c r="J101" s="282">
        <v>2</v>
      </c>
      <c r="K101" s="282"/>
      <c r="L101" s="282">
        <v>8000</v>
      </c>
      <c r="M101" s="282" t="s">
        <v>24745</v>
      </c>
      <c r="N101" s="285" t="s">
        <v>20</v>
      </c>
      <c r="O101" s="285"/>
      <c r="P101" s="265" t="s">
        <v>53275</v>
      </c>
      <c r="Q101" s="265"/>
      <c r="S101" s="266"/>
    </row>
    <row r="102" spans="2:19">
      <c r="B102" s="277">
        <v>99</v>
      </c>
      <c r="C102" s="277"/>
      <c r="D102" s="293" t="s">
        <v>24746</v>
      </c>
      <c r="E102" s="309" t="s">
        <v>24747</v>
      </c>
      <c r="F102" s="280" t="s">
        <v>24748</v>
      </c>
      <c r="G102" s="281" t="s">
        <v>24749</v>
      </c>
      <c r="H102" s="308">
        <v>2011.5</v>
      </c>
      <c r="I102" s="283">
        <v>2430</v>
      </c>
      <c r="J102" s="282">
        <v>5</v>
      </c>
      <c r="K102" s="282"/>
      <c r="L102" s="282">
        <v>8000</v>
      </c>
      <c r="M102" s="282" t="s">
        <v>24680</v>
      </c>
      <c r="N102" s="285" t="s">
        <v>20</v>
      </c>
      <c r="O102" s="285"/>
      <c r="P102" s="265" t="s">
        <v>53275</v>
      </c>
      <c r="Q102" s="265"/>
      <c r="S102" s="266"/>
    </row>
    <row r="103" spans="2:19">
      <c r="B103" s="277">
        <v>100</v>
      </c>
      <c r="C103" s="277"/>
      <c r="D103" s="293" t="s">
        <v>24750</v>
      </c>
      <c r="E103" s="309" t="s">
        <v>24751</v>
      </c>
      <c r="F103" s="280" t="s">
        <v>24752</v>
      </c>
      <c r="G103" s="281" t="s">
        <v>24753</v>
      </c>
      <c r="H103" s="308">
        <v>2006.8</v>
      </c>
      <c r="I103" s="283" t="s">
        <v>24754</v>
      </c>
      <c r="J103" s="282">
        <v>1</v>
      </c>
      <c r="K103" s="282"/>
      <c r="L103" s="282">
        <v>7000</v>
      </c>
      <c r="M103" s="282">
        <v>80</v>
      </c>
      <c r="N103" s="285" t="s">
        <v>20</v>
      </c>
      <c r="O103" s="285"/>
      <c r="P103" s="265" t="s">
        <v>53275</v>
      </c>
      <c r="Q103" s="265"/>
      <c r="S103" s="266"/>
    </row>
    <row r="104" spans="2:19">
      <c r="B104" s="277">
        <v>101</v>
      </c>
      <c r="C104" s="277"/>
      <c r="D104" s="293" t="s">
        <v>24755</v>
      </c>
      <c r="E104" s="309" t="s">
        <v>24756</v>
      </c>
      <c r="F104" s="280" t="s">
        <v>24757</v>
      </c>
      <c r="G104" s="281" t="s">
        <v>24758</v>
      </c>
      <c r="H104" s="308">
        <v>2010.8</v>
      </c>
      <c r="I104" s="283" t="s">
        <v>24759</v>
      </c>
      <c r="J104" s="282">
        <v>3</v>
      </c>
      <c r="K104" s="282"/>
      <c r="L104" s="282">
        <v>8000</v>
      </c>
      <c r="M104" s="282">
        <v>10000</v>
      </c>
      <c r="N104" s="285" t="s">
        <v>20</v>
      </c>
      <c r="O104" s="285"/>
      <c r="P104" s="265" t="s">
        <v>53275</v>
      </c>
      <c r="Q104" s="265"/>
      <c r="S104" s="266"/>
    </row>
    <row r="105" spans="2:19">
      <c r="B105" s="277">
        <v>102</v>
      </c>
      <c r="C105" s="277"/>
      <c r="D105" s="293" t="s">
        <v>24755</v>
      </c>
      <c r="E105" s="309" t="s">
        <v>24760</v>
      </c>
      <c r="F105" s="280" t="s">
        <v>24757</v>
      </c>
      <c r="G105" s="281" t="s">
        <v>24758</v>
      </c>
      <c r="H105" s="308">
        <v>2010.8</v>
      </c>
      <c r="I105" s="283" t="s">
        <v>24759</v>
      </c>
      <c r="J105" s="282">
        <v>3</v>
      </c>
      <c r="K105" s="282"/>
      <c r="L105" s="282">
        <v>8000</v>
      </c>
      <c r="M105" s="282">
        <v>10000</v>
      </c>
      <c r="N105" s="285" t="s">
        <v>20</v>
      </c>
      <c r="O105" s="285"/>
      <c r="P105" s="265" t="s">
        <v>53275</v>
      </c>
      <c r="Q105" s="265"/>
      <c r="S105" s="266"/>
    </row>
    <row r="106" spans="2:19">
      <c r="B106" s="277">
        <v>103</v>
      </c>
      <c r="C106" s="277"/>
      <c r="D106" s="293" t="s">
        <v>24761</v>
      </c>
      <c r="E106" s="309" t="s">
        <v>24762</v>
      </c>
      <c r="F106" s="280" t="s">
        <v>24763</v>
      </c>
      <c r="G106" s="281" t="s">
        <v>24764</v>
      </c>
      <c r="H106" s="308">
        <v>2012.3</v>
      </c>
      <c r="I106" s="283" t="s">
        <v>24765</v>
      </c>
      <c r="J106" s="282">
        <v>6</v>
      </c>
      <c r="K106" s="282"/>
      <c r="L106" s="282">
        <v>10000</v>
      </c>
      <c r="M106" s="282" t="s">
        <v>20026</v>
      </c>
      <c r="N106" s="285" t="s">
        <v>20</v>
      </c>
      <c r="O106" s="285"/>
      <c r="P106" s="265" t="s">
        <v>53275</v>
      </c>
      <c r="Q106" s="265"/>
      <c r="S106" s="266"/>
    </row>
    <row r="107" spans="2:19">
      <c r="B107" s="277">
        <v>104</v>
      </c>
      <c r="C107" s="277"/>
      <c r="D107" s="293" t="s">
        <v>24766</v>
      </c>
      <c r="E107" s="309" t="s">
        <v>24767</v>
      </c>
      <c r="F107" s="280" t="s">
        <v>24768</v>
      </c>
      <c r="G107" s="281" t="s">
        <v>24769</v>
      </c>
      <c r="H107" s="308">
        <v>2016.7</v>
      </c>
      <c r="I107" s="283" t="s">
        <v>24770</v>
      </c>
      <c r="J107" s="282">
        <v>3</v>
      </c>
      <c r="K107" s="282"/>
      <c r="L107" s="282">
        <v>11000</v>
      </c>
      <c r="M107" s="282" t="s">
        <v>24450</v>
      </c>
      <c r="N107" s="285" t="s">
        <v>20</v>
      </c>
      <c r="O107" s="285"/>
      <c r="P107" s="265" t="s">
        <v>53275</v>
      </c>
      <c r="Q107" s="265"/>
      <c r="S107" s="266"/>
    </row>
    <row r="108" spans="2:19">
      <c r="B108" s="277">
        <v>105</v>
      </c>
      <c r="C108" s="277"/>
      <c r="D108" s="293" t="s">
        <v>24771</v>
      </c>
      <c r="E108" s="309" t="s">
        <v>24772</v>
      </c>
      <c r="F108" s="280" t="s">
        <v>24773</v>
      </c>
      <c r="G108" s="281" t="s">
        <v>24774</v>
      </c>
      <c r="H108" s="308">
        <v>2010.3</v>
      </c>
      <c r="I108" s="283" t="s">
        <v>24775</v>
      </c>
      <c r="J108" s="282">
        <v>8</v>
      </c>
      <c r="K108" s="282"/>
      <c r="L108" s="282">
        <v>9000</v>
      </c>
      <c r="M108" s="282" t="s">
        <v>24450</v>
      </c>
      <c r="N108" s="285" t="s">
        <v>20</v>
      </c>
      <c r="O108" s="285"/>
      <c r="P108" s="265" t="s">
        <v>53275</v>
      </c>
      <c r="Q108" s="265"/>
      <c r="S108" s="266"/>
    </row>
    <row r="109" spans="2:19">
      <c r="B109" s="277">
        <v>106</v>
      </c>
      <c r="C109" s="277"/>
      <c r="D109" s="293" t="s">
        <v>24776</v>
      </c>
      <c r="E109" s="309" t="s">
        <v>24777</v>
      </c>
      <c r="F109" s="280" t="s">
        <v>24778</v>
      </c>
      <c r="G109" s="281" t="s">
        <v>24774</v>
      </c>
      <c r="H109" s="308">
        <v>2008.6</v>
      </c>
      <c r="I109" s="283" t="s">
        <v>24779</v>
      </c>
      <c r="J109" s="282">
        <v>5</v>
      </c>
      <c r="K109" s="282"/>
      <c r="L109" s="282">
        <v>9000</v>
      </c>
      <c r="M109" s="282" t="s">
        <v>24450</v>
      </c>
      <c r="N109" s="285" t="s">
        <v>20</v>
      </c>
      <c r="O109" s="285"/>
      <c r="P109" s="265" t="s">
        <v>53275</v>
      </c>
      <c r="Q109" s="265"/>
      <c r="S109" s="266"/>
    </row>
    <row r="110" spans="2:19">
      <c r="B110" s="277">
        <v>107</v>
      </c>
      <c r="C110" s="277"/>
      <c r="D110" s="293" t="s">
        <v>24780</v>
      </c>
      <c r="E110" s="309" t="s">
        <v>24781</v>
      </c>
      <c r="F110" s="280" t="s">
        <v>24782</v>
      </c>
      <c r="G110" s="281" t="s">
        <v>24774</v>
      </c>
      <c r="H110" s="308">
        <v>2008.9</v>
      </c>
      <c r="I110" s="283" t="s">
        <v>24783</v>
      </c>
      <c r="J110" s="282">
        <v>7</v>
      </c>
      <c r="K110" s="282"/>
      <c r="L110" s="282">
        <v>11000</v>
      </c>
      <c r="M110" s="282" t="s">
        <v>24450</v>
      </c>
      <c r="N110" s="285" t="s">
        <v>20</v>
      </c>
      <c r="O110" s="285"/>
      <c r="P110" s="265" t="s">
        <v>53275</v>
      </c>
      <c r="Q110" s="265"/>
      <c r="S110" s="266"/>
    </row>
    <row r="111" spans="2:19">
      <c r="B111" s="277">
        <v>108</v>
      </c>
      <c r="C111" s="277"/>
      <c r="D111" s="293" t="s">
        <v>24784</v>
      </c>
      <c r="E111" s="309" t="s">
        <v>24785</v>
      </c>
      <c r="F111" s="280" t="s">
        <v>24786</v>
      </c>
      <c r="G111" s="281" t="s">
        <v>24774</v>
      </c>
      <c r="H111" s="308">
        <v>2010.6</v>
      </c>
      <c r="I111" s="283" t="s">
        <v>24787</v>
      </c>
      <c r="J111" s="282">
        <v>5</v>
      </c>
      <c r="K111" s="282"/>
      <c r="L111" s="282">
        <v>10000</v>
      </c>
      <c r="M111" s="282" t="s">
        <v>24450</v>
      </c>
      <c r="N111" s="285" t="s">
        <v>20</v>
      </c>
      <c r="O111" s="285"/>
      <c r="P111" s="265" t="s">
        <v>53275</v>
      </c>
      <c r="Q111" s="265"/>
      <c r="S111" s="266"/>
    </row>
    <row r="112" spans="2:19">
      <c r="B112" s="277">
        <v>109</v>
      </c>
      <c r="C112" s="277"/>
      <c r="D112" s="293" t="s">
        <v>24788</v>
      </c>
      <c r="E112" s="309" t="s">
        <v>24789</v>
      </c>
      <c r="F112" s="280" t="s">
        <v>24790</v>
      </c>
      <c r="G112" s="281" t="s">
        <v>24791</v>
      </c>
      <c r="H112" s="308">
        <v>2015.12</v>
      </c>
      <c r="I112" s="283" t="s">
        <v>22022</v>
      </c>
      <c r="J112" s="282">
        <v>1</v>
      </c>
      <c r="K112" s="282"/>
      <c r="L112" s="282">
        <v>10000</v>
      </c>
      <c r="M112" s="282" t="s">
        <v>24792</v>
      </c>
      <c r="N112" s="285" t="s">
        <v>20</v>
      </c>
      <c r="O112" s="285"/>
      <c r="P112" s="265" t="s">
        <v>53275</v>
      </c>
      <c r="Q112" s="265"/>
      <c r="S112" s="266"/>
    </row>
    <row r="113" spans="2:19">
      <c r="B113" s="277">
        <v>110</v>
      </c>
      <c r="C113" s="277"/>
      <c r="D113" s="293" t="s">
        <v>24793</v>
      </c>
      <c r="E113" s="309" t="s">
        <v>24794</v>
      </c>
      <c r="F113" s="280" t="s">
        <v>24795</v>
      </c>
      <c r="G113" s="281" t="s">
        <v>24796</v>
      </c>
      <c r="H113" s="308">
        <v>2008.5</v>
      </c>
      <c r="I113" s="283">
        <v>800</v>
      </c>
      <c r="J113" s="282">
        <v>2</v>
      </c>
      <c r="K113" s="282"/>
      <c r="L113" s="282">
        <v>8000</v>
      </c>
      <c r="M113" s="282" t="s">
        <v>24450</v>
      </c>
      <c r="N113" s="285" t="s">
        <v>20</v>
      </c>
      <c r="O113" s="285"/>
      <c r="P113" s="265" t="s">
        <v>53275</v>
      </c>
      <c r="Q113" s="265"/>
      <c r="S113" s="266"/>
    </row>
    <row r="114" spans="2:19">
      <c r="B114" s="277">
        <v>111</v>
      </c>
      <c r="C114" s="277"/>
      <c r="D114" s="293" t="s">
        <v>24797</v>
      </c>
      <c r="E114" s="309" t="s">
        <v>24798</v>
      </c>
      <c r="F114" s="280" t="s">
        <v>24799</v>
      </c>
      <c r="G114" s="281" t="s">
        <v>24796</v>
      </c>
      <c r="H114" s="308">
        <v>2008.9</v>
      </c>
      <c r="I114" s="283" t="s">
        <v>24800</v>
      </c>
      <c r="J114" s="282">
        <v>2</v>
      </c>
      <c r="K114" s="282"/>
      <c r="L114" s="282">
        <v>8000</v>
      </c>
      <c r="M114" s="282" t="s">
        <v>24450</v>
      </c>
      <c r="N114" s="285" t="s">
        <v>20</v>
      </c>
      <c r="O114" s="285"/>
      <c r="P114" s="265" t="s">
        <v>53275</v>
      </c>
      <c r="Q114" s="265"/>
      <c r="S114" s="266"/>
    </row>
    <row r="115" spans="2:19">
      <c r="B115" s="277">
        <v>112</v>
      </c>
      <c r="C115" s="277"/>
      <c r="D115" s="293" t="s">
        <v>24801</v>
      </c>
      <c r="E115" s="309" t="s">
        <v>24802</v>
      </c>
      <c r="F115" s="280" t="s">
        <v>24803</v>
      </c>
      <c r="G115" s="281" t="s">
        <v>24804</v>
      </c>
      <c r="H115" s="308">
        <v>2016.3</v>
      </c>
      <c r="I115" s="283" t="s">
        <v>24805</v>
      </c>
      <c r="J115" s="282">
        <v>3</v>
      </c>
      <c r="K115" s="282"/>
      <c r="L115" s="282">
        <v>11500</v>
      </c>
      <c r="M115" s="282" t="s">
        <v>24450</v>
      </c>
      <c r="N115" s="285" t="s">
        <v>20</v>
      </c>
      <c r="O115" s="285"/>
      <c r="P115" s="265" t="s">
        <v>53275</v>
      </c>
      <c r="Q115" s="265"/>
      <c r="S115" s="266"/>
    </row>
    <row r="116" spans="2:19">
      <c r="B116" s="277">
        <v>113</v>
      </c>
      <c r="C116" s="277"/>
      <c r="D116" s="293" t="s">
        <v>24806</v>
      </c>
      <c r="E116" s="309" t="s">
        <v>24807</v>
      </c>
      <c r="F116" s="280" t="s">
        <v>24808</v>
      </c>
      <c r="G116" s="281" t="s">
        <v>24809</v>
      </c>
      <c r="H116" s="308">
        <v>2017.3</v>
      </c>
      <c r="I116" s="283" t="s">
        <v>24810</v>
      </c>
      <c r="J116" s="282">
        <v>3</v>
      </c>
      <c r="K116" s="282"/>
      <c r="L116" s="282">
        <v>12000</v>
      </c>
      <c r="M116" s="282" t="s">
        <v>24811</v>
      </c>
      <c r="N116" s="285" t="s">
        <v>20</v>
      </c>
      <c r="O116" s="285"/>
      <c r="P116" s="265" t="s">
        <v>53275</v>
      </c>
      <c r="Q116" s="265"/>
      <c r="S116" s="266"/>
    </row>
    <row r="117" spans="2:19">
      <c r="B117" s="277">
        <v>114</v>
      </c>
      <c r="C117" s="277"/>
      <c r="D117" s="293" t="s">
        <v>24812</v>
      </c>
      <c r="E117" s="309" t="s">
        <v>24813</v>
      </c>
      <c r="F117" s="280" t="s">
        <v>24814</v>
      </c>
      <c r="G117" s="281" t="s">
        <v>24809</v>
      </c>
      <c r="H117" s="308">
        <v>2017.3</v>
      </c>
      <c r="I117" s="283" t="s">
        <v>24810</v>
      </c>
      <c r="J117" s="282">
        <v>2</v>
      </c>
      <c r="K117" s="282"/>
      <c r="L117" s="282">
        <v>12000</v>
      </c>
      <c r="M117" s="282" t="s">
        <v>24680</v>
      </c>
      <c r="N117" s="285" t="s">
        <v>20</v>
      </c>
      <c r="O117" s="285"/>
      <c r="P117" s="265" t="s">
        <v>53275</v>
      </c>
      <c r="Q117" s="265"/>
      <c r="S117" s="266"/>
    </row>
    <row r="118" spans="2:19">
      <c r="B118" s="277">
        <v>115</v>
      </c>
      <c r="C118" s="277"/>
      <c r="D118" s="293" t="s">
        <v>24815</v>
      </c>
      <c r="E118" s="309" t="s">
        <v>24816</v>
      </c>
      <c r="F118" s="280" t="s">
        <v>24817</v>
      </c>
      <c r="G118" s="281" t="s">
        <v>24818</v>
      </c>
      <c r="H118" s="308">
        <v>2015.6</v>
      </c>
      <c r="I118" s="283" t="s">
        <v>24819</v>
      </c>
      <c r="J118" s="282">
        <v>2</v>
      </c>
      <c r="K118" s="282"/>
      <c r="L118" s="282">
        <v>10000</v>
      </c>
      <c r="M118" s="282" t="s">
        <v>24680</v>
      </c>
      <c r="N118" s="285" t="s">
        <v>20</v>
      </c>
      <c r="O118" s="285"/>
      <c r="P118" s="265" t="s">
        <v>53275</v>
      </c>
      <c r="Q118" s="265"/>
      <c r="S118" s="266"/>
    </row>
    <row r="119" spans="2:19">
      <c r="B119" s="277">
        <v>116</v>
      </c>
      <c r="C119" s="277"/>
      <c r="D119" s="293" t="s">
        <v>24820</v>
      </c>
      <c r="E119" s="309" t="s">
        <v>24821</v>
      </c>
      <c r="F119" s="280" t="s">
        <v>24822</v>
      </c>
      <c r="G119" s="281" t="s">
        <v>24823</v>
      </c>
      <c r="H119" s="308">
        <v>2015.6</v>
      </c>
      <c r="I119" s="283" t="s">
        <v>24819</v>
      </c>
      <c r="J119" s="282">
        <v>2</v>
      </c>
      <c r="K119" s="282"/>
      <c r="L119" s="282">
        <v>10000</v>
      </c>
      <c r="M119" s="282" t="s">
        <v>24680</v>
      </c>
      <c r="N119" s="285" t="s">
        <v>20</v>
      </c>
      <c r="O119" s="285"/>
      <c r="P119" s="265" t="s">
        <v>53275</v>
      </c>
      <c r="Q119" s="265"/>
      <c r="S119" s="266"/>
    </row>
    <row r="120" spans="2:19">
      <c r="B120" s="277">
        <v>117</v>
      </c>
      <c r="C120" s="277"/>
      <c r="D120" s="293" t="s">
        <v>24824</v>
      </c>
      <c r="E120" s="309" t="s">
        <v>24825</v>
      </c>
      <c r="F120" s="280" t="s">
        <v>24826</v>
      </c>
      <c r="G120" s="281" t="s">
        <v>24823</v>
      </c>
      <c r="H120" s="308">
        <v>2015.6</v>
      </c>
      <c r="I120" s="283" t="s">
        <v>24819</v>
      </c>
      <c r="J120" s="282">
        <v>2</v>
      </c>
      <c r="K120" s="282"/>
      <c r="L120" s="282">
        <v>11000</v>
      </c>
      <c r="M120" s="282" t="s">
        <v>24680</v>
      </c>
      <c r="N120" s="285" t="s">
        <v>20</v>
      </c>
      <c r="O120" s="285"/>
      <c r="P120" s="265" t="s">
        <v>53275</v>
      </c>
      <c r="Q120" s="265"/>
      <c r="S120" s="266"/>
    </row>
    <row r="121" spans="2:19">
      <c r="B121" s="277">
        <v>118</v>
      </c>
      <c r="C121" s="277"/>
      <c r="D121" s="293" t="s">
        <v>24827</v>
      </c>
      <c r="E121" s="309" t="s">
        <v>24828</v>
      </c>
      <c r="F121" s="280" t="s">
        <v>24829</v>
      </c>
      <c r="G121" s="281" t="s">
        <v>22498</v>
      </c>
      <c r="H121" s="308">
        <v>2015.6</v>
      </c>
      <c r="I121" s="283" t="s">
        <v>24830</v>
      </c>
      <c r="J121" s="282">
        <v>5</v>
      </c>
      <c r="K121" s="282"/>
      <c r="L121" s="282">
        <v>12000</v>
      </c>
      <c r="M121" s="282" t="s">
        <v>24680</v>
      </c>
      <c r="N121" s="285" t="s">
        <v>20</v>
      </c>
      <c r="O121" s="285"/>
      <c r="P121" s="265" t="s">
        <v>53275</v>
      </c>
      <c r="Q121" s="265"/>
      <c r="S121" s="266"/>
    </row>
    <row r="122" spans="2:19">
      <c r="B122" s="277">
        <v>119</v>
      </c>
      <c r="C122" s="277"/>
      <c r="D122" s="293" t="s">
        <v>24831</v>
      </c>
      <c r="E122" s="309" t="s">
        <v>24828</v>
      </c>
      <c r="F122" s="280" t="s">
        <v>24832</v>
      </c>
      <c r="G122" s="281" t="s">
        <v>22498</v>
      </c>
      <c r="H122" s="308">
        <v>2015.6</v>
      </c>
      <c r="I122" s="283" t="s">
        <v>24830</v>
      </c>
      <c r="J122" s="282">
        <v>5</v>
      </c>
      <c r="K122" s="282"/>
      <c r="L122" s="282">
        <v>11500</v>
      </c>
      <c r="M122" s="282" t="s">
        <v>24833</v>
      </c>
      <c r="N122" s="285" t="s">
        <v>20</v>
      </c>
      <c r="O122" s="285"/>
      <c r="P122" s="265" t="s">
        <v>53275</v>
      </c>
      <c r="Q122" s="265"/>
      <c r="S122" s="266"/>
    </row>
    <row r="123" spans="2:19">
      <c r="B123" s="277">
        <v>120</v>
      </c>
      <c r="C123" s="277"/>
      <c r="D123" s="293" t="s">
        <v>24834</v>
      </c>
      <c r="E123" s="309" t="s">
        <v>24828</v>
      </c>
      <c r="F123" s="280" t="s">
        <v>24832</v>
      </c>
      <c r="G123" s="281" t="s">
        <v>22498</v>
      </c>
      <c r="H123" s="308">
        <v>2015.6</v>
      </c>
      <c r="I123" s="283" t="s">
        <v>24830</v>
      </c>
      <c r="J123" s="282">
        <v>5</v>
      </c>
      <c r="K123" s="282"/>
      <c r="L123" s="282">
        <v>11000</v>
      </c>
      <c r="M123" s="282" t="s">
        <v>24680</v>
      </c>
      <c r="N123" s="285" t="s">
        <v>20</v>
      </c>
      <c r="O123" s="285"/>
      <c r="P123" s="265" t="s">
        <v>53275</v>
      </c>
      <c r="Q123" s="265"/>
      <c r="S123" s="266"/>
    </row>
    <row r="124" spans="2:19">
      <c r="B124" s="277">
        <v>121</v>
      </c>
      <c r="C124" s="277"/>
      <c r="D124" s="293" t="s">
        <v>24835</v>
      </c>
      <c r="E124" s="309" t="s">
        <v>24836</v>
      </c>
      <c r="F124" s="280" t="s">
        <v>24837</v>
      </c>
      <c r="G124" s="281" t="s">
        <v>24838</v>
      </c>
      <c r="H124" s="308">
        <v>2015.3</v>
      </c>
      <c r="I124" s="283">
        <v>1655</v>
      </c>
      <c r="J124" s="282">
        <v>5</v>
      </c>
      <c r="K124" s="282"/>
      <c r="L124" s="282">
        <v>13000</v>
      </c>
      <c r="M124" s="282" t="s">
        <v>24839</v>
      </c>
      <c r="N124" s="285" t="s">
        <v>20</v>
      </c>
      <c r="O124" s="285"/>
      <c r="P124" s="265" t="s">
        <v>53275</v>
      </c>
      <c r="Q124" s="265"/>
      <c r="S124" s="266"/>
    </row>
    <row r="125" spans="2:19">
      <c r="B125" s="277">
        <v>122</v>
      </c>
      <c r="C125" s="277"/>
      <c r="D125" s="293" t="s">
        <v>24840</v>
      </c>
      <c r="E125" s="309" t="s">
        <v>24836</v>
      </c>
      <c r="F125" s="280" t="s">
        <v>24841</v>
      </c>
      <c r="G125" s="281" t="s">
        <v>24838</v>
      </c>
      <c r="H125" s="308">
        <v>2015.3</v>
      </c>
      <c r="I125" s="283" t="s">
        <v>24842</v>
      </c>
      <c r="J125" s="282">
        <v>2</v>
      </c>
      <c r="K125" s="282"/>
      <c r="L125" s="282">
        <v>13000</v>
      </c>
      <c r="M125" s="282" t="s">
        <v>24680</v>
      </c>
      <c r="N125" s="285" t="s">
        <v>20</v>
      </c>
      <c r="O125" s="285"/>
      <c r="P125" s="265" t="s">
        <v>53275</v>
      </c>
      <c r="Q125" s="265"/>
      <c r="S125" s="266"/>
    </row>
    <row r="126" spans="2:19">
      <c r="B126" s="277">
        <v>123</v>
      </c>
      <c r="C126" s="277"/>
      <c r="D126" s="293" t="s">
        <v>24843</v>
      </c>
      <c r="E126" s="309" t="s">
        <v>24844</v>
      </c>
      <c r="F126" s="280" t="s">
        <v>24845</v>
      </c>
      <c r="G126" s="281" t="s">
        <v>24846</v>
      </c>
      <c r="H126" s="308">
        <v>2010.2</v>
      </c>
      <c r="I126" s="283" t="s">
        <v>21666</v>
      </c>
      <c r="J126" s="282">
        <v>1</v>
      </c>
      <c r="K126" s="282"/>
      <c r="L126" s="282">
        <v>10000</v>
      </c>
      <c r="M126" s="282" t="s">
        <v>24680</v>
      </c>
      <c r="N126" s="285" t="s">
        <v>20</v>
      </c>
      <c r="O126" s="285"/>
      <c r="P126" s="265" t="s">
        <v>53275</v>
      </c>
      <c r="Q126" s="265"/>
      <c r="S126" s="266"/>
    </row>
    <row r="127" spans="2:19">
      <c r="B127" s="310">
        <v>124</v>
      </c>
      <c r="C127" s="310"/>
      <c r="D127" s="293" t="s">
        <v>24847</v>
      </c>
      <c r="E127" s="309" t="s">
        <v>24848</v>
      </c>
      <c r="F127" s="280" t="s">
        <v>24849</v>
      </c>
      <c r="G127" s="281" t="s">
        <v>24850</v>
      </c>
      <c r="H127" s="308">
        <v>2017.3</v>
      </c>
      <c r="I127" s="283">
        <v>500</v>
      </c>
      <c r="J127" s="282">
        <v>1</v>
      </c>
      <c r="K127" s="282"/>
      <c r="L127" s="282">
        <v>15000</v>
      </c>
      <c r="M127" s="282" t="s">
        <v>24851</v>
      </c>
      <c r="N127" s="285" t="s">
        <v>20</v>
      </c>
      <c r="O127" s="285"/>
      <c r="P127" s="265" t="s">
        <v>53275</v>
      </c>
      <c r="Q127" s="265"/>
      <c r="S127" s="266"/>
    </row>
    <row r="128" spans="2:19">
      <c r="B128" s="277">
        <v>125</v>
      </c>
      <c r="C128" s="277"/>
      <c r="D128" s="293" t="s">
        <v>24852</v>
      </c>
      <c r="E128" s="309" t="s">
        <v>24853</v>
      </c>
      <c r="F128" s="280" t="s">
        <v>24854</v>
      </c>
      <c r="G128" s="281" t="s">
        <v>24855</v>
      </c>
      <c r="H128" s="308">
        <v>2009.5</v>
      </c>
      <c r="I128" s="283">
        <v>1248</v>
      </c>
      <c r="J128" s="282">
        <v>3</v>
      </c>
      <c r="K128" s="282"/>
      <c r="L128" s="282">
        <v>9000</v>
      </c>
      <c r="M128" s="282" t="s">
        <v>20026</v>
      </c>
      <c r="N128" s="285" t="s">
        <v>20</v>
      </c>
      <c r="O128" s="285"/>
      <c r="P128" s="265" t="s">
        <v>53275</v>
      </c>
      <c r="Q128" s="265"/>
      <c r="S128" s="266"/>
    </row>
    <row r="129" spans="2:19">
      <c r="B129" s="277">
        <v>126</v>
      </c>
      <c r="C129" s="277"/>
      <c r="D129" s="258" t="s">
        <v>24856</v>
      </c>
      <c r="E129" s="261" t="s">
        <v>24857</v>
      </c>
      <c r="F129" s="280" t="s">
        <v>24858</v>
      </c>
      <c r="G129" s="311" t="s">
        <v>24769</v>
      </c>
      <c r="H129" s="312">
        <v>2015.6</v>
      </c>
      <c r="I129" s="313">
        <v>1000</v>
      </c>
      <c r="J129" s="314">
        <v>3</v>
      </c>
      <c r="K129" s="314"/>
      <c r="L129" s="314">
        <v>10000</v>
      </c>
      <c r="M129" s="314" t="s">
        <v>24680</v>
      </c>
      <c r="N129" s="285" t="s">
        <v>20</v>
      </c>
      <c r="O129" s="315"/>
      <c r="P129" s="265" t="s">
        <v>53275</v>
      </c>
      <c r="Q129" s="265"/>
      <c r="S129" s="266"/>
    </row>
    <row r="130" spans="2:19">
      <c r="B130" s="277">
        <v>127</v>
      </c>
      <c r="C130" s="277"/>
      <c r="D130" s="289" t="s">
        <v>24859</v>
      </c>
      <c r="E130" s="281" t="s">
        <v>24860</v>
      </c>
      <c r="F130" s="280" t="s">
        <v>24861</v>
      </c>
      <c r="G130" s="281" t="s">
        <v>24862</v>
      </c>
      <c r="H130" s="308">
        <v>2015.6</v>
      </c>
      <c r="I130" s="282">
        <v>1564</v>
      </c>
      <c r="J130" s="282">
        <v>3</v>
      </c>
      <c r="K130" s="282"/>
      <c r="L130" s="282">
        <v>8500</v>
      </c>
      <c r="M130" s="282" t="s">
        <v>24680</v>
      </c>
      <c r="N130" s="285" t="s">
        <v>20</v>
      </c>
      <c r="O130" s="285"/>
      <c r="P130" s="265" t="s">
        <v>53275</v>
      </c>
      <c r="Q130" s="265"/>
      <c r="S130" s="266"/>
    </row>
    <row r="131" spans="2:19">
      <c r="B131" s="277">
        <v>128</v>
      </c>
      <c r="C131" s="277"/>
      <c r="D131" s="299" t="s">
        <v>24863</v>
      </c>
      <c r="E131" s="316" t="s">
        <v>24864</v>
      </c>
      <c r="F131" s="280" t="s">
        <v>24865</v>
      </c>
      <c r="G131" s="281" t="s">
        <v>24866</v>
      </c>
      <c r="H131" s="308">
        <v>2010.9</v>
      </c>
      <c r="I131" s="282">
        <v>800</v>
      </c>
      <c r="J131" s="282">
        <v>2</v>
      </c>
      <c r="K131" s="282"/>
      <c r="L131" s="282">
        <v>9000</v>
      </c>
      <c r="M131" s="282">
        <v>100</v>
      </c>
      <c r="N131" s="285" t="s">
        <v>20</v>
      </c>
      <c r="O131" s="285"/>
      <c r="P131" s="265" t="s">
        <v>53275</v>
      </c>
      <c r="Q131" s="265"/>
      <c r="S131" s="266"/>
    </row>
    <row r="132" spans="2:19">
      <c r="B132" s="277">
        <v>129</v>
      </c>
      <c r="C132" s="277"/>
      <c r="D132" s="317" t="s">
        <v>24867</v>
      </c>
      <c r="E132" s="316" t="s">
        <v>24868</v>
      </c>
      <c r="F132" s="280" t="s">
        <v>24869</v>
      </c>
      <c r="G132" s="281" t="s">
        <v>24870</v>
      </c>
      <c r="H132" s="308">
        <v>2015.6</v>
      </c>
      <c r="I132" s="282">
        <v>1200</v>
      </c>
      <c r="J132" s="282">
        <v>3</v>
      </c>
      <c r="K132" s="282"/>
      <c r="L132" s="282">
        <v>10000</v>
      </c>
      <c r="M132" s="282" t="s">
        <v>24450</v>
      </c>
      <c r="N132" s="285" t="s">
        <v>20</v>
      </c>
      <c r="O132" s="285"/>
      <c r="P132" s="265" t="s">
        <v>53275</v>
      </c>
      <c r="Q132" s="265"/>
      <c r="S132" s="266"/>
    </row>
    <row r="133" spans="2:19">
      <c r="B133" s="277">
        <v>130</v>
      </c>
      <c r="C133" s="277"/>
      <c r="D133" s="317" t="s">
        <v>24871</v>
      </c>
      <c r="E133" s="316" t="s">
        <v>24872</v>
      </c>
      <c r="F133" s="280" t="s">
        <v>24873</v>
      </c>
      <c r="G133" s="281" t="s">
        <v>24874</v>
      </c>
      <c r="H133" s="308">
        <v>2004.8</v>
      </c>
      <c r="I133" s="282">
        <v>800</v>
      </c>
      <c r="J133" s="282">
        <v>2</v>
      </c>
      <c r="K133" s="282"/>
      <c r="L133" s="282">
        <v>9000</v>
      </c>
      <c r="M133" s="282" t="s">
        <v>24680</v>
      </c>
      <c r="N133" s="285" t="s">
        <v>20</v>
      </c>
      <c r="O133" s="285"/>
      <c r="P133" s="265" t="s">
        <v>53275</v>
      </c>
      <c r="Q133" s="265"/>
      <c r="S133" s="266"/>
    </row>
    <row r="134" spans="2:19">
      <c r="B134" s="277">
        <v>131</v>
      </c>
      <c r="C134" s="277"/>
      <c r="D134" s="317" t="s">
        <v>24875</v>
      </c>
      <c r="E134" s="316" t="s">
        <v>24876</v>
      </c>
      <c r="F134" s="280" t="s">
        <v>24877</v>
      </c>
      <c r="G134" s="281" t="s">
        <v>24878</v>
      </c>
      <c r="H134" s="308">
        <v>2010.9</v>
      </c>
      <c r="I134" s="282">
        <v>1500</v>
      </c>
      <c r="J134" s="282">
        <v>3</v>
      </c>
      <c r="K134" s="282"/>
      <c r="L134" s="282">
        <v>11000</v>
      </c>
      <c r="M134" s="282" t="s">
        <v>24450</v>
      </c>
      <c r="N134" s="285" t="s">
        <v>20</v>
      </c>
      <c r="O134" s="285"/>
      <c r="P134" s="265" t="s">
        <v>53275</v>
      </c>
      <c r="Q134" s="265"/>
      <c r="S134" s="266"/>
    </row>
    <row r="135" spans="2:19">
      <c r="B135" s="277">
        <v>132</v>
      </c>
      <c r="C135" s="277"/>
      <c r="D135" s="317" t="s">
        <v>24879</v>
      </c>
      <c r="E135" s="316" t="s">
        <v>24880</v>
      </c>
      <c r="F135" s="280" t="s">
        <v>24881</v>
      </c>
      <c r="G135" s="281" t="s">
        <v>24882</v>
      </c>
      <c r="H135" s="308">
        <v>2015.3</v>
      </c>
      <c r="I135" s="282">
        <v>1000</v>
      </c>
      <c r="J135" s="282">
        <v>2</v>
      </c>
      <c r="K135" s="282"/>
      <c r="L135" s="282">
        <v>10000</v>
      </c>
      <c r="M135" s="282" t="s">
        <v>24839</v>
      </c>
      <c r="N135" s="285" t="s">
        <v>20</v>
      </c>
      <c r="O135" s="285"/>
      <c r="P135" s="265" t="s">
        <v>53275</v>
      </c>
      <c r="Q135" s="265"/>
      <c r="S135" s="266"/>
    </row>
    <row r="136" spans="2:19">
      <c r="B136" s="277">
        <v>133</v>
      </c>
      <c r="C136" s="277"/>
      <c r="D136" s="317" t="s">
        <v>24883</v>
      </c>
      <c r="E136" s="316" t="s">
        <v>24884</v>
      </c>
      <c r="F136" s="280" t="s">
        <v>24885</v>
      </c>
      <c r="G136" s="281" t="s">
        <v>24886</v>
      </c>
      <c r="H136" s="308">
        <v>1999.6</v>
      </c>
      <c r="I136" s="282">
        <v>767</v>
      </c>
      <c r="J136" s="282">
        <v>2</v>
      </c>
      <c r="K136" s="282"/>
      <c r="L136" s="282">
        <v>9000</v>
      </c>
      <c r="M136" s="282" t="s">
        <v>24450</v>
      </c>
      <c r="N136" s="285" t="s">
        <v>20</v>
      </c>
      <c r="O136" s="285"/>
      <c r="P136" s="265" t="s">
        <v>53275</v>
      </c>
      <c r="Q136" s="265"/>
      <c r="S136" s="266"/>
    </row>
    <row r="137" spans="2:19">
      <c r="B137" s="277">
        <v>134</v>
      </c>
      <c r="C137" s="277"/>
      <c r="D137" s="317" t="s">
        <v>24887</v>
      </c>
      <c r="E137" s="316" t="s">
        <v>24888</v>
      </c>
      <c r="F137" s="280" t="s">
        <v>24889</v>
      </c>
      <c r="G137" s="281" t="s">
        <v>24890</v>
      </c>
      <c r="H137" s="308">
        <v>2010.6</v>
      </c>
      <c r="I137" s="282">
        <v>1464</v>
      </c>
      <c r="J137" s="282">
        <v>3</v>
      </c>
      <c r="K137" s="282"/>
      <c r="L137" s="282">
        <v>6600</v>
      </c>
      <c r="M137" s="282" t="s">
        <v>24450</v>
      </c>
      <c r="N137" s="285" t="s">
        <v>20</v>
      </c>
      <c r="O137" s="285"/>
      <c r="P137" s="265" t="s">
        <v>53275</v>
      </c>
      <c r="Q137" s="265"/>
      <c r="S137" s="266"/>
    </row>
    <row r="138" spans="2:19">
      <c r="B138" s="277">
        <v>135</v>
      </c>
      <c r="C138" s="277"/>
      <c r="D138" s="317" t="s">
        <v>24891</v>
      </c>
      <c r="E138" s="317" t="s">
        <v>24892</v>
      </c>
      <c r="F138" s="280" t="s">
        <v>24893</v>
      </c>
      <c r="G138" s="281" t="s">
        <v>24894</v>
      </c>
      <c r="H138" s="308">
        <v>2002.6</v>
      </c>
      <c r="I138" s="282">
        <v>530</v>
      </c>
      <c r="J138" s="282">
        <v>3</v>
      </c>
      <c r="K138" s="282"/>
      <c r="L138" s="282">
        <v>8300</v>
      </c>
      <c r="M138" s="282" t="s">
        <v>24895</v>
      </c>
      <c r="N138" s="285" t="s">
        <v>2102</v>
      </c>
      <c r="O138" s="285"/>
      <c r="P138" s="265" t="s">
        <v>53275</v>
      </c>
      <c r="Q138" s="265"/>
      <c r="S138" s="266"/>
    </row>
    <row r="139" spans="2:19">
      <c r="B139" s="277">
        <v>136</v>
      </c>
      <c r="C139" s="277"/>
      <c r="D139" s="317" t="s">
        <v>24896</v>
      </c>
      <c r="E139" s="317" t="s">
        <v>24897</v>
      </c>
      <c r="F139" s="280" t="s">
        <v>24898</v>
      </c>
      <c r="G139" s="281" t="s">
        <v>24899</v>
      </c>
      <c r="H139" s="308">
        <v>2010.8</v>
      </c>
      <c r="I139" s="282">
        <v>3000</v>
      </c>
      <c r="J139" s="282">
        <v>6</v>
      </c>
      <c r="K139" s="282"/>
      <c r="L139" s="282">
        <v>8000</v>
      </c>
      <c r="M139" s="282" t="s">
        <v>24900</v>
      </c>
      <c r="N139" s="285" t="s">
        <v>2102</v>
      </c>
      <c r="O139" s="285"/>
      <c r="P139" s="265" t="s">
        <v>53275</v>
      </c>
      <c r="Q139" s="265"/>
      <c r="S139" s="266"/>
    </row>
    <row r="140" spans="2:19">
      <c r="B140" s="277">
        <v>137</v>
      </c>
      <c r="C140" s="277"/>
      <c r="D140" s="317" t="s">
        <v>24901</v>
      </c>
      <c r="E140" s="317" t="s">
        <v>24902</v>
      </c>
      <c r="F140" s="280" t="s">
        <v>24903</v>
      </c>
      <c r="G140" s="318" t="s">
        <v>24904</v>
      </c>
      <c r="H140" s="308">
        <v>2015.9</v>
      </c>
      <c r="I140" s="282">
        <v>9000</v>
      </c>
      <c r="J140" s="282">
        <v>10</v>
      </c>
      <c r="K140" s="282"/>
      <c r="L140" s="282">
        <v>7500</v>
      </c>
      <c r="M140" s="282" t="s">
        <v>24905</v>
      </c>
      <c r="N140" s="285" t="s">
        <v>20</v>
      </c>
      <c r="O140" s="285"/>
      <c r="P140" s="265" t="s">
        <v>53275</v>
      </c>
      <c r="Q140" s="265"/>
      <c r="S140" s="266"/>
    </row>
    <row r="141" spans="2:19">
      <c r="B141" s="277">
        <v>138</v>
      </c>
      <c r="C141" s="277"/>
      <c r="D141" s="317" t="s">
        <v>24906</v>
      </c>
      <c r="E141" s="317" t="s">
        <v>24907</v>
      </c>
      <c r="F141" s="280" t="s">
        <v>24908</v>
      </c>
      <c r="G141" s="281" t="s">
        <v>24909</v>
      </c>
      <c r="H141" s="308">
        <v>2012.11</v>
      </c>
      <c r="I141" s="282">
        <v>1340</v>
      </c>
      <c r="J141" s="282">
        <v>2</v>
      </c>
      <c r="K141" s="282"/>
      <c r="L141" s="282">
        <v>8500</v>
      </c>
      <c r="M141" s="282" t="s">
        <v>24910</v>
      </c>
      <c r="N141" s="285" t="s">
        <v>2102</v>
      </c>
      <c r="O141" s="285"/>
      <c r="P141" s="265" t="s">
        <v>53275</v>
      </c>
      <c r="Q141" s="265"/>
      <c r="S141" s="266"/>
    </row>
    <row r="142" spans="2:19">
      <c r="B142" s="277">
        <v>139</v>
      </c>
      <c r="C142" s="277"/>
      <c r="D142" s="317" t="s">
        <v>24911</v>
      </c>
      <c r="E142" s="317" t="s">
        <v>24912</v>
      </c>
      <c r="F142" s="280" t="s">
        <v>24913</v>
      </c>
      <c r="G142" s="281" t="s">
        <v>24909</v>
      </c>
      <c r="H142" s="308">
        <v>2007.1</v>
      </c>
      <c r="I142" s="282">
        <v>1121</v>
      </c>
      <c r="J142" s="282">
        <v>2</v>
      </c>
      <c r="K142" s="282"/>
      <c r="L142" s="282">
        <v>9100</v>
      </c>
      <c r="M142" s="282" t="s">
        <v>24914</v>
      </c>
      <c r="N142" s="285" t="s">
        <v>2102</v>
      </c>
      <c r="O142" s="285"/>
      <c r="P142" s="265" t="s">
        <v>53275</v>
      </c>
      <c r="Q142" s="265"/>
      <c r="S142" s="266"/>
    </row>
    <row r="143" spans="2:19">
      <c r="B143" s="277">
        <v>140</v>
      </c>
      <c r="C143" s="277"/>
      <c r="D143" s="317" t="s">
        <v>24915</v>
      </c>
      <c r="E143" s="317" t="s">
        <v>24916</v>
      </c>
      <c r="F143" s="280" t="s">
        <v>24917</v>
      </c>
      <c r="G143" s="281" t="s">
        <v>24918</v>
      </c>
      <c r="H143" s="308">
        <v>2004.7</v>
      </c>
      <c r="I143" s="282">
        <v>3000</v>
      </c>
      <c r="J143" s="282">
        <v>4</v>
      </c>
      <c r="K143" s="282"/>
      <c r="L143" s="282">
        <v>9000</v>
      </c>
      <c r="M143" s="282" t="s">
        <v>24919</v>
      </c>
      <c r="N143" s="285" t="s">
        <v>20</v>
      </c>
      <c r="O143" s="285"/>
      <c r="P143" s="265" t="s">
        <v>53275</v>
      </c>
      <c r="Q143" s="265"/>
      <c r="S143" s="266"/>
    </row>
    <row r="144" spans="2:19">
      <c r="B144" s="277">
        <v>141</v>
      </c>
      <c r="C144" s="277"/>
      <c r="D144" s="317" t="s">
        <v>24920</v>
      </c>
      <c r="E144" s="317" t="s">
        <v>24921</v>
      </c>
      <c r="F144" s="280" t="s">
        <v>24922</v>
      </c>
      <c r="G144" s="281" t="s">
        <v>24923</v>
      </c>
      <c r="H144" s="308">
        <v>2011.12</v>
      </c>
      <c r="I144" s="282">
        <v>1230</v>
      </c>
      <c r="J144" s="282">
        <v>4</v>
      </c>
      <c r="K144" s="282"/>
      <c r="L144" s="282">
        <v>8000</v>
      </c>
      <c r="M144" s="282" t="s">
        <v>24924</v>
      </c>
      <c r="N144" s="285" t="s">
        <v>2102</v>
      </c>
      <c r="O144" s="285"/>
      <c r="P144" s="265" t="s">
        <v>53275</v>
      </c>
      <c r="Q144" s="265"/>
      <c r="S144" s="266"/>
    </row>
    <row r="145" spans="2:19">
      <c r="B145" s="277">
        <v>142</v>
      </c>
      <c r="C145" s="277"/>
      <c r="D145" s="317" t="s">
        <v>24925</v>
      </c>
      <c r="E145" s="317" t="s">
        <v>24921</v>
      </c>
      <c r="F145" s="280" t="s">
        <v>24922</v>
      </c>
      <c r="G145" s="281" t="s">
        <v>24923</v>
      </c>
      <c r="H145" s="308">
        <v>2011.12</v>
      </c>
      <c r="I145" s="282">
        <v>1500</v>
      </c>
      <c r="J145" s="282">
        <v>2</v>
      </c>
      <c r="K145" s="282"/>
      <c r="L145" s="282">
        <v>8000</v>
      </c>
      <c r="M145" s="282" t="s">
        <v>24924</v>
      </c>
      <c r="N145" s="285" t="s">
        <v>2102</v>
      </c>
      <c r="O145" s="285"/>
      <c r="P145" s="265" t="s">
        <v>53275</v>
      </c>
      <c r="Q145" s="265"/>
      <c r="S145" s="266"/>
    </row>
    <row r="146" spans="2:19">
      <c r="B146" s="277">
        <v>143</v>
      </c>
      <c r="C146" s="277"/>
      <c r="D146" s="317" t="s">
        <v>24926</v>
      </c>
      <c r="E146" s="317" t="s">
        <v>24927</v>
      </c>
      <c r="F146" s="280" t="s">
        <v>24922</v>
      </c>
      <c r="G146" s="281" t="s">
        <v>24923</v>
      </c>
      <c r="H146" s="308">
        <v>2011.12</v>
      </c>
      <c r="I146" s="282">
        <v>1400</v>
      </c>
      <c r="J146" s="282">
        <v>3</v>
      </c>
      <c r="K146" s="282"/>
      <c r="L146" s="282">
        <v>8000</v>
      </c>
      <c r="M146" s="282" t="s">
        <v>24924</v>
      </c>
      <c r="N146" s="285" t="s">
        <v>2102</v>
      </c>
      <c r="O146" s="285"/>
      <c r="P146" s="265" t="s">
        <v>53275</v>
      </c>
      <c r="Q146" s="265"/>
      <c r="S146" s="266"/>
    </row>
    <row r="147" spans="2:19">
      <c r="B147" s="277">
        <v>144</v>
      </c>
      <c r="C147" s="277"/>
      <c r="D147" s="317" t="s">
        <v>24928</v>
      </c>
      <c r="E147" s="317" t="s">
        <v>24929</v>
      </c>
      <c r="F147" s="280" t="s">
        <v>24930</v>
      </c>
      <c r="G147" s="281" t="s">
        <v>24909</v>
      </c>
      <c r="H147" s="308">
        <v>2008.12</v>
      </c>
      <c r="I147" s="282">
        <v>3265</v>
      </c>
      <c r="J147" s="282">
        <v>5</v>
      </c>
      <c r="K147" s="282"/>
      <c r="L147" s="282">
        <v>8000</v>
      </c>
      <c r="M147" s="282" t="s">
        <v>24931</v>
      </c>
      <c r="N147" s="285" t="s">
        <v>2102</v>
      </c>
      <c r="O147" s="285"/>
      <c r="P147" s="265" t="s">
        <v>53275</v>
      </c>
      <c r="Q147" s="265"/>
      <c r="S147" s="266"/>
    </row>
    <row r="148" spans="2:19">
      <c r="B148" s="277">
        <v>145</v>
      </c>
      <c r="C148" s="277"/>
      <c r="D148" s="317" t="s">
        <v>24932</v>
      </c>
      <c r="E148" s="317" t="s">
        <v>24933</v>
      </c>
      <c r="F148" s="280" t="s">
        <v>24934</v>
      </c>
      <c r="G148" s="281" t="s">
        <v>24935</v>
      </c>
      <c r="H148" s="308">
        <v>1998.12</v>
      </c>
      <c r="I148" s="282">
        <v>884</v>
      </c>
      <c r="J148" s="282">
        <v>2</v>
      </c>
      <c r="K148" s="282"/>
      <c r="L148" s="282">
        <v>8200</v>
      </c>
      <c r="M148" s="282" t="s">
        <v>13209</v>
      </c>
      <c r="N148" s="285" t="s">
        <v>2102</v>
      </c>
      <c r="O148" s="285"/>
      <c r="P148" s="265" t="s">
        <v>53275</v>
      </c>
      <c r="Q148" s="265"/>
      <c r="S148" s="266"/>
    </row>
    <row r="149" spans="2:19">
      <c r="B149" s="277">
        <v>146</v>
      </c>
      <c r="C149" s="277"/>
      <c r="D149" s="317" t="s">
        <v>24936</v>
      </c>
      <c r="E149" s="317" t="s">
        <v>24937</v>
      </c>
      <c r="F149" s="280" t="s">
        <v>24938</v>
      </c>
      <c r="G149" s="281" t="s">
        <v>24939</v>
      </c>
      <c r="H149" s="308">
        <v>2000.11</v>
      </c>
      <c r="I149" s="282">
        <v>1340</v>
      </c>
      <c r="J149" s="282">
        <v>3</v>
      </c>
      <c r="K149" s="282"/>
      <c r="L149" s="282">
        <v>8266</v>
      </c>
      <c r="M149" s="282" t="s">
        <v>24924</v>
      </c>
      <c r="N149" s="285" t="s">
        <v>2102</v>
      </c>
      <c r="O149" s="285"/>
      <c r="P149" s="265" t="s">
        <v>53275</v>
      </c>
      <c r="Q149" s="265"/>
      <c r="S149" s="266"/>
    </row>
    <row r="150" spans="2:19">
      <c r="B150" s="277">
        <v>147</v>
      </c>
      <c r="C150" s="277"/>
      <c r="D150" s="317" t="s">
        <v>24940</v>
      </c>
      <c r="E150" s="317" t="s">
        <v>24941</v>
      </c>
      <c r="F150" s="280" t="s">
        <v>24942</v>
      </c>
      <c r="G150" s="281" t="s">
        <v>24943</v>
      </c>
      <c r="H150" s="308">
        <v>2011.11</v>
      </c>
      <c r="I150" s="282">
        <v>1508</v>
      </c>
      <c r="J150" s="282">
        <v>3</v>
      </c>
      <c r="K150" s="282"/>
      <c r="L150" s="282">
        <v>8200</v>
      </c>
      <c r="M150" s="282" t="s">
        <v>24944</v>
      </c>
      <c r="N150" s="285" t="s">
        <v>2102</v>
      </c>
      <c r="O150" s="285"/>
      <c r="P150" s="265" t="s">
        <v>53275</v>
      </c>
      <c r="Q150" s="265"/>
      <c r="S150" s="266"/>
    </row>
    <row r="151" spans="2:19">
      <c r="B151" s="277">
        <v>148</v>
      </c>
      <c r="C151" s="277"/>
      <c r="D151" s="317" t="s">
        <v>24945</v>
      </c>
      <c r="E151" s="317" t="s">
        <v>24946</v>
      </c>
      <c r="F151" s="280" t="s">
        <v>24947</v>
      </c>
      <c r="G151" s="281" t="s">
        <v>24948</v>
      </c>
      <c r="H151" s="319">
        <v>2014.1</v>
      </c>
      <c r="I151" s="282">
        <v>1200</v>
      </c>
      <c r="J151" s="282">
        <v>3</v>
      </c>
      <c r="K151" s="282"/>
      <c r="L151" s="282">
        <v>8800</v>
      </c>
      <c r="M151" s="282" t="s">
        <v>14499</v>
      </c>
      <c r="N151" s="285" t="s">
        <v>2102</v>
      </c>
      <c r="O151" s="285"/>
      <c r="P151" s="265" t="s">
        <v>53275</v>
      </c>
      <c r="Q151" s="265"/>
      <c r="S151" s="266"/>
    </row>
    <row r="152" spans="2:19">
      <c r="B152" s="277">
        <v>149</v>
      </c>
      <c r="C152" s="277"/>
      <c r="D152" s="317" t="s">
        <v>24949</v>
      </c>
      <c r="E152" s="317" t="s">
        <v>24946</v>
      </c>
      <c r="F152" s="280" t="s">
        <v>24950</v>
      </c>
      <c r="G152" s="281" t="s">
        <v>24948</v>
      </c>
      <c r="H152" s="308">
        <v>2010.4</v>
      </c>
      <c r="I152" s="282">
        <v>848</v>
      </c>
      <c r="J152" s="282">
        <v>1</v>
      </c>
      <c r="K152" s="282"/>
      <c r="L152" s="282">
        <v>9000</v>
      </c>
      <c r="M152" s="282" t="s">
        <v>24951</v>
      </c>
      <c r="N152" s="285" t="s">
        <v>2102</v>
      </c>
      <c r="O152" s="285"/>
      <c r="P152" s="265" t="s">
        <v>53275</v>
      </c>
      <c r="Q152" s="265"/>
      <c r="S152" s="266"/>
    </row>
    <row r="153" spans="2:19">
      <c r="B153" s="277">
        <v>150</v>
      </c>
      <c r="C153" s="277"/>
      <c r="D153" s="317" t="s">
        <v>24952</v>
      </c>
      <c r="E153" s="317" t="s">
        <v>24946</v>
      </c>
      <c r="F153" s="280" t="s">
        <v>24953</v>
      </c>
      <c r="G153" s="281" t="s">
        <v>24948</v>
      </c>
      <c r="H153" s="308">
        <v>2011.2</v>
      </c>
      <c r="I153" s="282">
        <v>1400</v>
      </c>
      <c r="J153" s="282">
        <v>2</v>
      </c>
      <c r="K153" s="282"/>
      <c r="L153" s="282">
        <v>9000</v>
      </c>
      <c r="M153" s="282" t="s">
        <v>24954</v>
      </c>
      <c r="N153" s="285" t="s">
        <v>2102</v>
      </c>
      <c r="O153" s="285"/>
      <c r="P153" s="265" t="s">
        <v>53275</v>
      </c>
      <c r="Q153" s="265"/>
      <c r="S153" s="266"/>
    </row>
    <row r="154" spans="2:19">
      <c r="B154" s="277">
        <v>151</v>
      </c>
      <c r="C154" s="277"/>
      <c r="D154" s="317" t="s">
        <v>24955</v>
      </c>
      <c r="E154" s="317" t="s">
        <v>24946</v>
      </c>
      <c r="F154" s="280" t="s">
        <v>24956</v>
      </c>
      <c r="G154" s="281" t="s">
        <v>24948</v>
      </c>
      <c r="H154" s="308">
        <v>2013.3</v>
      </c>
      <c r="I154" s="282">
        <v>1300</v>
      </c>
      <c r="J154" s="282">
        <v>2</v>
      </c>
      <c r="K154" s="282"/>
      <c r="L154" s="282">
        <v>8400</v>
      </c>
      <c r="M154" s="282" t="s">
        <v>24957</v>
      </c>
      <c r="N154" s="285" t="s">
        <v>2102</v>
      </c>
      <c r="O154" s="285"/>
      <c r="P154" s="265" t="s">
        <v>53275</v>
      </c>
      <c r="Q154" s="265"/>
      <c r="S154" s="266"/>
    </row>
    <row r="155" spans="2:19">
      <c r="B155" s="277">
        <v>152</v>
      </c>
      <c r="C155" s="277"/>
      <c r="D155" s="317" t="s">
        <v>24958</v>
      </c>
      <c r="E155" s="317" t="s">
        <v>24959</v>
      </c>
      <c r="F155" s="280" t="s">
        <v>24960</v>
      </c>
      <c r="G155" s="281" t="s">
        <v>24961</v>
      </c>
      <c r="H155" s="320">
        <v>2013.1</v>
      </c>
      <c r="I155" s="282">
        <v>2200</v>
      </c>
      <c r="J155" s="282">
        <v>4</v>
      </c>
      <c r="K155" s="282"/>
      <c r="L155" s="282">
        <v>1000</v>
      </c>
      <c r="M155" s="282" t="s">
        <v>24962</v>
      </c>
      <c r="N155" s="285" t="s">
        <v>2102</v>
      </c>
      <c r="O155" s="285"/>
      <c r="P155" s="265" t="s">
        <v>53275</v>
      </c>
      <c r="Q155" s="265"/>
      <c r="S155" s="266"/>
    </row>
    <row r="156" spans="2:19">
      <c r="B156" s="277">
        <v>153</v>
      </c>
      <c r="C156" s="277"/>
      <c r="D156" s="317" t="s">
        <v>24963</v>
      </c>
      <c r="E156" s="317" t="s">
        <v>24964</v>
      </c>
      <c r="F156" s="280" t="s">
        <v>24965</v>
      </c>
      <c r="G156" s="281" t="s">
        <v>24966</v>
      </c>
      <c r="H156" s="320">
        <v>2009.1</v>
      </c>
      <c r="I156" s="282">
        <v>2100</v>
      </c>
      <c r="J156" s="282">
        <v>4</v>
      </c>
      <c r="K156" s="282"/>
      <c r="L156" s="282">
        <v>8000</v>
      </c>
      <c r="M156" s="282" t="s">
        <v>14499</v>
      </c>
      <c r="N156" s="285" t="s">
        <v>20</v>
      </c>
      <c r="O156" s="285"/>
      <c r="P156" s="265" t="s">
        <v>53275</v>
      </c>
      <c r="Q156" s="265"/>
      <c r="S156" s="266"/>
    </row>
    <row r="157" spans="2:19">
      <c r="B157" s="277">
        <v>154</v>
      </c>
      <c r="C157" s="277"/>
      <c r="D157" s="317" t="s">
        <v>24967</v>
      </c>
      <c r="E157" s="317" t="s">
        <v>24968</v>
      </c>
      <c r="F157" s="280" t="s">
        <v>24969</v>
      </c>
      <c r="G157" s="281" t="s">
        <v>24966</v>
      </c>
      <c r="H157" s="320">
        <v>2009.1</v>
      </c>
      <c r="I157" s="282">
        <v>1500</v>
      </c>
      <c r="J157" s="282">
        <v>2</v>
      </c>
      <c r="K157" s="282"/>
      <c r="L157" s="282">
        <v>8300</v>
      </c>
      <c r="M157" s="282" t="s">
        <v>24924</v>
      </c>
      <c r="N157" s="285" t="s">
        <v>20</v>
      </c>
      <c r="O157" s="285"/>
      <c r="P157" s="265" t="s">
        <v>53275</v>
      </c>
      <c r="Q157" s="265"/>
      <c r="S157" s="266"/>
    </row>
    <row r="158" spans="2:19">
      <c r="B158" s="277">
        <v>155</v>
      </c>
      <c r="C158" s="277"/>
      <c r="D158" s="317" t="s">
        <v>24970</v>
      </c>
      <c r="E158" s="317" t="s">
        <v>24968</v>
      </c>
      <c r="F158" s="280" t="s">
        <v>24971</v>
      </c>
      <c r="G158" s="281" t="s">
        <v>24966</v>
      </c>
      <c r="H158" s="320">
        <v>2009.1</v>
      </c>
      <c r="I158" s="282">
        <v>1500</v>
      </c>
      <c r="J158" s="282">
        <v>2</v>
      </c>
      <c r="K158" s="282"/>
      <c r="L158" s="282">
        <v>8300</v>
      </c>
      <c r="M158" s="282" t="s">
        <v>24972</v>
      </c>
      <c r="N158" s="285" t="s">
        <v>20</v>
      </c>
      <c r="O158" s="285"/>
      <c r="P158" s="265" t="s">
        <v>53275</v>
      </c>
      <c r="Q158" s="265"/>
      <c r="S158" s="266"/>
    </row>
    <row r="159" spans="2:19">
      <c r="B159" s="277">
        <v>156</v>
      </c>
      <c r="C159" s="277"/>
      <c r="D159" s="317" t="s">
        <v>24973</v>
      </c>
      <c r="E159" s="317" t="s">
        <v>24974</v>
      </c>
      <c r="F159" s="300" t="s">
        <v>24975</v>
      </c>
      <c r="G159" s="321" t="s">
        <v>24976</v>
      </c>
      <c r="H159" s="308">
        <v>2002.1</v>
      </c>
      <c r="I159" s="282">
        <v>556</v>
      </c>
      <c r="J159" s="282">
        <v>1</v>
      </c>
      <c r="K159" s="282"/>
      <c r="L159" s="282">
        <v>10460</v>
      </c>
      <c r="M159" s="282" t="s">
        <v>24977</v>
      </c>
      <c r="N159" s="285" t="s">
        <v>2102</v>
      </c>
      <c r="O159" s="285"/>
      <c r="P159" s="265" t="s">
        <v>53275</v>
      </c>
      <c r="Q159" s="265"/>
      <c r="S159" s="266"/>
    </row>
    <row r="160" spans="2:19">
      <c r="B160" s="277">
        <v>157</v>
      </c>
      <c r="C160" s="277"/>
      <c r="D160" s="317" t="s">
        <v>24978</v>
      </c>
      <c r="E160" s="317" t="s">
        <v>24979</v>
      </c>
      <c r="F160" s="280" t="s">
        <v>24975</v>
      </c>
      <c r="G160" s="281" t="s">
        <v>24980</v>
      </c>
      <c r="H160" s="319">
        <v>2008.1</v>
      </c>
      <c r="I160" s="282">
        <v>327</v>
      </c>
      <c r="J160" s="282">
        <v>1</v>
      </c>
      <c r="K160" s="282"/>
      <c r="L160" s="282">
        <v>8300</v>
      </c>
      <c r="M160" s="282" t="s">
        <v>24981</v>
      </c>
      <c r="N160" s="285" t="s">
        <v>2102</v>
      </c>
      <c r="O160" s="285"/>
      <c r="P160" s="265" t="s">
        <v>53275</v>
      </c>
      <c r="Q160" s="265"/>
      <c r="S160" s="266"/>
    </row>
    <row r="161" spans="2:19">
      <c r="B161" s="277">
        <v>158</v>
      </c>
      <c r="C161" s="277"/>
      <c r="D161" s="317" t="s">
        <v>24982</v>
      </c>
      <c r="E161" s="317" t="s">
        <v>24983</v>
      </c>
      <c r="F161" s="280" t="s">
        <v>24984</v>
      </c>
      <c r="G161" s="281" t="s">
        <v>24985</v>
      </c>
      <c r="H161" s="308">
        <v>2014.9</v>
      </c>
      <c r="I161" s="282">
        <v>613</v>
      </c>
      <c r="J161" s="282">
        <v>1</v>
      </c>
      <c r="K161" s="282"/>
      <c r="L161" s="282">
        <v>13000</v>
      </c>
      <c r="M161" s="282" t="s">
        <v>24986</v>
      </c>
      <c r="N161" s="285" t="s">
        <v>2102</v>
      </c>
      <c r="O161" s="285"/>
      <c r="P161" s="265" t="s">
        <v>53275</v>
      </c>
      <c r="Q161" s="265"/>
      <c r="S161" s="266"/>
    </row>
    <row r="162" spans="2:19">
      <c r="B162" s="277">
        <v>159</v>
      </c>
      <c r="C162" s="277"/>
      <c r="D162" s="317" t="s">
        <v>24987</v>
      </c>
      <c r="E162" s="317" t="s">
        <v>24988</v>
      </c>
      <c r="F162" s="280" t="s">
        <v>24989</v>
      </c>
      <c r="G162" s="281" t="s">
        <v>24990</v>
      </c>
      <c r="H162" s="308">
        <v>2012.1</v>
      </c>
      <c r="I162" s="282">
        <v>689</v>
      </c>
      <c r="J162" s="282">
        <v>2</v>
      </c>
      <c r="K162" s="282"/>
      <c r="L162" s="282">
        <v>13000</v>
      </c>
      <c r="M162" s="282">
        <v>232</v>
      </c>
      <c r="N162" s="285" t="s">
        <v>2102</v>
      </c>
      <c r="O162" s="285"/>
      <c r="P162" s="265" t="s">
        <v>53275</v>
      </c>
      <c r="Q162" s="265"/>
      <c r="S162" s="266"/>
    </row>
    <row r="163" spans="2:19">
      <c r="B163" s="277">
        <v>160</v>
      </c>
      <c r="C163" s="277"/>
      <c r="D163" s="317" t="s">
        <v>24863</v>
      </c>
      <c r="E163" s="317" t="s">
        <v>24864</v>
      </c>
      <c r="F163" s="280" t="s">
        <v>24865</v>
      </c>
      <c r="G163" s="281" t="s">
        <v>24991</v>
      </c>
      <c r="H163" s="308">
        <v>2012.2</v>
      </c>
      <c r="I163" s="282">
        <v>541</v>
      </c>
      <c r="J163" s="282">
        <v>1</v>
      </c>
      <c r="K163" s="282"/>
      <c r="L163" s="282">
        <v>11000</v>
      </c>
      <c r="M163" s="282">
        <v>150</v>
      </c>
      <c r="N163" s="285" t="s">
        <v>2102</v>
      </c>
      <c r="O163" s="285"/>
      <c r="P163" s="265" t="s">
        <v>53275</v>
      </c>
      <c r="Q163" s="265"/>
      <c r="S163" s="266"/>
    </row>
    <row r="164" spans="2:19">
      <c r="B164" s="277">
        <v>161</v>
      </c>
      <c r="C164" s="277"/>
      <c r="D164" s="317" t="s">
        <v>24992</v>
      </c>
      <c r="E164" s="317" t="s">
        <v>24993</v>
      </c>
      <c r="F164" s="300" t="s">
        <v>24960</v>
      </c>
      <c r="G164" s="281" t="s">
        <v>24994</v>
      </c>
      <c r="H164" s="308">
        <v>2015.2</v>
      </c>
      <c r="I164" s="282">
        <v>4500</v>
      </c>
      <c r="J164" s="282">
        <v>1</v>
      </c>
      <c r="K164" s="282"/>
      <c r="L164" s="282">
        <v>10000</v>
      </c>
      <c r="M164" s="282" t="s">
        <v>24995</v>
      </c>
      <c r="N164" s="285" t="s">
        <v>20</v>
      </c>
      <c r="O164" s="285"/>
      <c r="P164" s="265" t="s">
        <v>53275</v>
      </c>
      <c r="Q164" s="265"/>
      <c r="S164" s="266"/>
    </row>
    <row r="165" spans="2:19">
      <c r="B165" s="277">
        <v>162</v>
      </c>
      <c r="C165" s="277"/>
      <c r="D165" s="289" t="s">
        <v>24996</v>
      </c>
      <c r="E165" s="289" t="s">
        <v>24997</v>
      </c>
      <c r="F165" s="280" t="s">
        <v>24998</v>
      </c>
      <c r="G165" s="281" t="s">
        <v>24999</v>
      </c>
      <c r="H165" s="308">
        <v>2016.12</v>
      </c>
      <c r="I165" s="282">
        <v>1077</v>
      </c>
      <c r="J165" s="282">
        <v>2</v>
      </c>
      <c r="K165" s="282"/>
      <c r="L165" s="282">
        <v>8500</v>
      </c>
      <c r="M165" s="282" t="s">
        <v>13430</v>
      </c>
      <c r="N165" s="285" t="s">
        <v>20</v>
      </c>
      <c r="O165" s="285"/>
      <c r="P165" s="265" t="s">
        <v>53275</v>
      </c>
      <c r="Q165" s="265"/>
      <c r="S165" s="266"/>
    </row>
    <row r="166" spans="2:19">
      <c r="B166" s="277">
        <v>163</v>
      </c>
      <c r="C166" s="277"/>
      <c r="D166" s="289" t="s">
        <v>25000</v>
      </c>
      <c r="E166" s="289" t="s">
        <v>25001</v>
      </c>
      <c r="F166" s="280" t="s">
        <v>25002</v>
      </c>
      <c r="G166" s="281" t="s">
        <v>24999</v>
      </c>
      <c r="H166" s="308">
        <v>2017.12</v>
      </c>
      <c r="I166" s="282">
        <v>962</v>
      </c>
      <c r="J166" s="282">
        <v>1</v>
      </c>
      <c r="K166" s="282"/>
      <c r="L166" s="282">
        <v>6500</v>
      </c>
      <c r="M166" s="282" t="s">
        <v>25003</v>
      </c>
      <c r="N166" s="285" t="s">
        <v>20</v>
      </c>
      <c r="O166" s="285"/>
      <c r="P166" s="265" t="s">
        <v>53275</v>
      </c>
      <c r="Q166" s="265"/>
      <c r="S166" s="266"/>
    </row>
    <row r="167" spans="2:19">
      <c r="B167" s="277">
        <v>164</v>
      </c>
      <c r="C167" s="277"/>
      <c r="D167" s="289" t="s">
        <v>25004</v>
      </c>
      <c r="E167" s="289" t="s">
        <v>25005</v>
      </c>
      <c r="F167" s="280" t="s">
        <v>25006</v>
      </c>
      <c r="G167" s="281" t="s">
        <v>24999</v>
      </c>
      <c r="H167" s="308">
        <v>2019.8</v>
      </c>
      <c r="I167" s="282">
        <v>2716</v>
      </c>
      <c r="J167" s="282">
        <v>4</v>
      </c>
      <c r="K167" s="282"/>
      <c r="L167" s="282">
        <v>7700</v>
      </c>
      <c r="M167" s="282" t="s">
        <v>25007</v>
      </c>
      <c r="N167" s="285" t="s">
        <v>20</v>
      </c>
      <c r="O167" s="285"/>
      <c r="P167" s="265" t="s">
        <v>53275</v>
      </c>
      <c r="Q167" s="265"/>
      <c r="S167" s="266"/>
    </row>
    <row r="168" spans="2:19">
      <c r="B168" s="277">
        <v>165</v>
      </c>
      <c r="C168" s="277"/>
      <c r="D168" s="289" t="s">
        <v>25008</v>
      </c>
      <c r="E168" s="289" t="s">
        <v>25009</v>
      </c>
      <c r="F168" s="280" t="s">
        <v>25010</v>
      </c>
      <c r="G168" s="281" t="s">
        <v>24999</v>
      </c>
      <c r="H168" s="308">
        <v>2014.6</v>
      </c>
      <c r="I168" s="282">
        <v>2629</v>
      </c>
      <c r="J168" s="282">
        <v>4</v>
      </c>
      <c r="K168" s="282"/>
      <c r="L168" s="282">
        <v>7000</v>
      </c>
      <c r="M168" s="282" t="s">
        <v>25011</v>
      </c>
      <c r="N168" s="285" t="s">
        <v>20</v>
      </c>
      <c r="O168" s="285"/>
      <c r="P168" s="265" t="s">
        <v>53275</v>
      </c>
      <c r="Q168" s="265"/>
      <c r="S168" s="266"/>
    </row>
    <row r="169" spans="2:19">
      <c r="B169" s="277">
        <v>166</v>
      </c>
      <c r="C169" s="277"/>
      <c r="D169" s="289" t="s">
        <v>25012</v>
      </c>
      <c r="E169" s="289" t="s">
        <v>25013</v>
      </c>
      <c r="F169" s="280" t="s">
        <v>25014</v>
      </c>
      <c r="G169" s="281" t="s">
        <v>25015</v>
      </c>
      <c r="H169" s="319">
        <v>2005.1</v>
      </c>
      <c r="I169" s="282">
        <v>400</v>
      </c>
      <c r="J169" s="282">
        <v>2</v>
      </c>
      <c r="K169" s="282"/>
      <c r="L169" s="282">
        <v>12000</v>
      </c>
      <c r="M169" s="282">
        <v>120</v>
      </c>
      <c r="N169" s="285" t="s">
        <v>20</v>
      </c>
      <c r="O169" s="285"/>
      <c r="P169" s="265" t="s">
        <v>53275</v>
      </c>
      <c r="Q169" s="265"/>
      <c r="S169" s="266"/>
    </row>
    <row r="170" spans="2:19">
      <c r="B170" s="277">
        <v>167</v>
      </c>
      <c r="C170" s="277"/>
      <c r="D170" s="289" t="s">
        <v>25016</v>
      </c>
      <c r="E170" s="289" t="s">
        <v>25017</v>
      </c>
      <c r="F170" s="280" t="s">
        <v>25014</v>
      </c>
      <c r="G170" s="281" t="s">
        <v>24999</v>
      </c>
      <c r="H170" s="308">
        <v>2011.12</v>
      </c>
      <c r="I170" s="282">
        <v>1620</v>
      </c>
      <c r="J170" s="282">
        <v>3</v>
      </c>
      <c r="K170" s="282"/>
      <c r="L170" s="282">
        <v>9700</v>
      </c>
      <c r="M170" s="282" t="s">
        <v>25018</v>
      </c>
      <c r="N170" s="285" t="s">
        <v>20</v>
      </c>
      <c r="O170" s="285"/>
      <c r="P170" s="265" t="s">
        <v>53275</v>
      </c>
      <c r="Q170" s="265"/>
      <c r="S170" s="266"/>
    </row>
    <row r="171" spans="2:19">
      <c r="B171" s="277">
        <v>168</v>
      </c>
      <c r="C171" s="277"/>
      <c r="D171" s="289" t="s">
        <v>25019</v>
      </c>
      <c r="E171" s="289" t="s">
        <v>25020</v>
      </c>
      <c r="F171" s="280" t="s">
        <v>25021</v>
      </c>
      <c r="G171" s="281" t="s">
        <v>24999</v>
      </c>
      <c r="H171" s="308">
        <v>2014.9</v>
      </c>
      <c r="I171" s="282">
        <v>3000</v>
      </c>
      <c r="J171" s="282">
        <v>3</v>
      </c>
      <c r="K171" s="282"/>
      <c r="L171" s="282">
        <v>7000</v>
      </c>
      <c r="M171" s="282" t="s">
        <v>25022</v>
      </c>
      <c r="N171" s="285" t="s">
        <v>20</v>
      </c>
      <c r="O171" s="285"/>
      <c r="P171" s="265" t="s">
        <v>53275</v>
      </c>
      <c r="Q171" s="265"/>
      <c r="S171" s="266"/>
    </row>
    <row r="172" spans="2:19">
      <c r="B172" s="277">
        <v>169</v>
      </c>
      <c r="C172" s="277"/>
      <c r="D172" s="289" t="s">
        <v>25023</v>
      </c>
      <c r="E172" s="289" t="s">
        <v>25024</v>
      </c>
      <c r="F172" s="280" t="s">
        <v>25025</v>
      </c>
      <c r="G172" s="281" t="s">
        <v>24999</v>
      </c>
      <c r="H172" s="320">
        <v>2008.1</v>
      </c>
      <c r="I172" s="282">
        <v>2000</v>
      </c>
      <c r="J172" s="282">
        <v>3</v>
      </c>
      <c r="K172" s="282"/>
      <c r="L172" s="282">
        <v>7000</v>
      </c>
      <c r="M172" s="282" t="s">
        <v>25026</v>
      </c>
      <c r="N172" s="285" t="s">
        <v>20</v>
      </c>
      <c r="O172" s="285"/>
      <c r="P172" s="265" t="s">
        <v>53275</v>
      </c>
      <c r="Q172" s="265"/>
      <c r="S172" s="266"/>
    </row>
    <row r="173" spans="2:19">
      <c r="B173" s="277">
        <v>170</v>
      </c>
      <c r="C173" s="277"/>
      <c r="D173" s="289" t="s">
        <v>25027</v>
      </c>
      <c r="E173" s="289" t="s">
        <v>25028</v>
      </c>
      <c r="F173" s="280" t="s">
        <v>25029</v>
      </c>
      <c r="G173" s="281" t="s">
        <v>24999</v>
      </c>
      <c r="H173" s="320">
        <v>2011.1</v>
      </c>
      <c r="I173" s="282">
        <v>2556</v>
      </c>
      <c r="J173" s="282">
        <v>4</v>
      </c>
      <c r="K173" s="282"/>
      <c r="L173" s="282">
        <v>8500</v>
      </c>
      <c r="M173" s="282" t="s">
        <v>25030</v>
      </c>
      <c r="N173" s="285" t="s">
        <v>20</v>
      </c>
      <c r="O173" s="285"/>
      <c r="P173" s="265" t="s">
        <v>53275</v>
      </c>
      <c r="Q173" s="265"/>
      <c r="S173" s="266"/>
    </row>
    <row r="174" spans="2:19">
      <c r="B174" s="277">
        <v>171</v>
      </c>
      <c r="C174" s="277"/>
      <c r="D174" s="289" t="s">
        <v>25031</v>
      </c>
      <c r="E174" s="289" t="s">
        <v>25032</v>
      </c>
      <c r="F174" s="280" t="s">
        <v>25033</v>
      </c>
      <c r="G174" s="281" t="s">
        <v>24999</v>
      </c>
      <c r="H174" s="308">
        <v>2010.9</v>
      </c>
      <c r="I174" s="282">
        <v>2084</v>
      </c>
      <c r="J174" s="282">
        <v>4</v>
      </c>
      <c r="K174" s="282"/>
      <c r="L174" s="282">
        <v>8900</v>
      </c>
      <c r="M174" s="282" t="s">
        <v>25034</v>
      </c>
      <c r="N174" s="285" t="s">
        <v>20</v>
      </c>
      <c r="O174" s="285"/>
      <c r="P174" s="265" t="s">
        <v>53275</v>
      </c>
      <c r="Q174" s="265"/>
      <c r="S174" s="266"/>
    </row>
    <row r="175" spans="2:19">
      <c r="B175" s="277">
        <v>172</v>
      </c>
      <c r="C175" s="277"/>
      <c r="D175" s="289" t="s">
        <v>25035</v>
      </c>
      <c r="E175" s="289" t="s">
        <v>25036</v>
      </c>
      <c r="F175" s="280" t="s">
        <v>25037</v>
      </c>
      <c r="G175" s="281" t="s">
        <v>25038</v>
      </c>
      <c r="H175" s="308">
        <v>2015.9</v>
      </c>
      <c r="I175" s="282">
        <v>610</v>
      </c>
      <c r="J175" s="282">
        <v>1</v>
      </c>
      <c r="K175" s="282"/>
      <c r="L175" s="282">
        <v>10000</v>
      </c>
      <c r="M175" s="282" t="s">
        <v>25039</v>
      </c>
      <c r="N175" s="285" t="s">
        <v>2102</v>
      </c>
      <c r="O175" s="285"/>
      <c r="P175" s="265" t="s">
        <v>53275</v>
      </c>
      <c r="Q175" s="265"/>
      <c r="S175" s="266"/>
    </row>
    <row r="176" spans="2:19">
      <c r="B176" s="277">
        <v>173</v>
      </c>
      <c r="C176" s="277"/>
      <c r="D176" s="289" t="s">
        <v>25040</v>
      </c>
      <c r="E176" s="289" t="s">
        <v>25041</v>
      </c>
      <c r="F176" s="280" t="s">
        <v>25042</v>
      </c>
      <c r="G176" s="281" t="s">
        <v>25043</v>
      </c>
      <c r="H176" s="308">
        <v>2017.12</v>
      </c>
      <c r="I176" s="282">
        <v>1688</v>
      </c>
      <c r="J176" s="282">
        <v>2</v>
      </c>
      <c r="K176" s="282"/>
      <c r="L176" s="282" t="s">
        <v>25044</v>
      </c>
      <c r="M176" s="282" t="s">
        <v>25045</v>
      </c>
      <c r="N176" s="285" t="s">
        <v>2102</v>
      </c>
      <c r="O176" s="285"/>
      <c r="P176" s="265" t="s">
        <v>53275</v>
      </c>
      <c r="Q176" s="265"/>
      <c r="S176" s="266"/>
    </row>
    <row r="177" spans="2:19">
      <c r="B177" s="277">
        <v>174</v>
      </c>
      <c r="C177" s="277"/>
      <c r="D177" s="289" t="s">
        <v>25046</v>
      </c>
      <c r="E177" s="289" t="s">
        <v>25047</v>
      </c>
      <c r="F177" s="280" t="s">
        <v>25048</v>
      </c>
      <c r="G177" s="281" t="s">
        <v>25049</v>
      </c>
      <c r="H177" s="308">
        <v>2010.12</v>
      </c>
      <c r="I177" s="282">
        <v>1500</v>
      </c>
      <c r="J177" s="282">
        <v>3</v>
      </c>
      <c r="K177" s="282"/>
      <c r="L177" s="282">
        <v>9000</v>
      </c>
      <c r="M177" s="282" t="s">
        <v>25050</v>
      </c>
      <c r="N177" s="285" t="s">
        <v>2102</v>
      </c>
      <c r="O177" s="285"/>
      <c r="P177" s="265" t="s">
        <v>53275</v>
      </c>
      <c r="Q177" s="265"/>
      <c r="S177" s="266"/>
    </row>
    <row r="178" spans="2:19">
      <c r="B178" s="277">
        <v>175</v>
      </c>
      <c r="C178" s="277"/>
      <c r="D178" s="289" t="s">
        <v>25051</v>
      </c>
      <c r="E178" s="289" t="s">
        <v>25052</v>
      </c>
      <c r="F178" s="280" t="s">
        <v>25053</v>
      </c>
      <c r="G178" s="281" t="s">
        <v>25054</v>
      </c>
      <c r="H178" s="320">
        <v>2015.1</v>
      </c>
      <c r="I178" s="282">
        <v>3515</v>
      </c>
      <c r="J178" s="282">
        <v>4</v>
      </c>
      <c r="K178" s="282"/>
      <c r="L178" s="282">
        <v>9600</v>
      </c>
      <c r="M178" s="282" t="s">
        <v>25055</v>
      </c>
      <c r="N178" s="285" t="s">
        <v>20</v>
      </c>
      <c r="O178" s="285"/>
      <c r="P178" s="265" t="s">
        <v>53275</v>
      </c>
      <c r="Q178" s="265"/>
      <c r="S178" s="266"/>
    </row>
    <row r="179" spans="2:19">
      <c r="B179" s="277">
        <v>176</v>
      </c>
      <c r="C179" s="277"/>
      <c r="D179" s="289" t="s">
        <v>25056</v>
      </c>
      <c r="E179" s="289" t="s">
        <v>25057</v>
      </c>
      <c r="F179" s="280" t="s">
        <v>25058</v>
      </c>
      <c r="G179" s="281" t="s">
        <v>25059</v>
      </c>
      <c r="H179" s="320">
        <v>2015.1</v>
      </c>
      <c r="I179" s="282">
        <v>450</v>
      </c>
      <c r="J179" s="282">
        <v>3</v>
      </c>
      <c r="K179" s="282"/>
      <c r="L179" s="282">
        <v>12500</v>
      </c>
      <c r="M179" s="282"/>
      <c r="N179" s="285" t="s">
        <v>20</v>
      </c>
      <c r="O179" s="285"/>
      <c r="P179" s="265" t="s">
        <v>53275</v>
      </c>
      <c r="Q179" s="265"/>
      <c r="S179" s="266"/>
    </row>
    <row r="180" spans="2:19">
      <c r="B180" s="277">
        <v>177</v>
      </c>
      <c r="C180" s="277"/>
      <c r="D180" s="293" t="s">
        <v>25060</v>
      </c>
      <c r="E180" s="295" t="s">
        <v>25061</v>
      </c>
      <c r="F180" s="280" t="s">
        <v>25062</v>
      </c>
      <c r="G180" s="281" t="s">
        <v>25063</v>
      </c>
      <c r="H180" s="308">
        <v>2012.8</v>
      </c>
      <c r="I180" s="282">
        <v>942</v>
      </c>
      <c r="J180" s="297">
        <v>2</v>
      </c>
      <c r="K180" s="282"/>
      <c r="L180" s="282">
        <v>13000</v>
      </c>
      <c r="M180" s="282" t="s">
        <v>25064</v>
      </c>
      <c r="N180" s="285" t="s">
        <v>33</v>
      </c>
      <c r="O180" s="285"/>
      <c r="P180" s="265" t="s">
        <v>53275</v>
      </c>
      <c r="Q180" s="265"/>
      <c r="S180" s="266"/>
    </row>
    <row r="181" spans="2:19">
      <c r="B181" s="277">
        <v>178</v>
      </c>
      <c r="C181" s="277"/>
      <c r="D181" s="293" t="s">
        <v>25065</v>
      </c>
      <c r="E181" s="295" t="s">
        <v>25066</v>
      </c>
      <c r="F181" s="280" t="s">
        <v>25067</v>
      </c>
      <c r="G181" s="281" t="s">
        <v>25063</v>
      </c>
      <c r="H181" s="308">
        <v>2014.7</v>
      </c>
      <c r="I181" s="282">
        <v>945</v>
      </c>
      <c r="J181" s="297">
        <v>2</v>
      </c>
      <c r="K181" s="282"/>
      <c r="L181" s="282">
        <v>6736</v>
      </c>
      <c r="M181" s="282" t="s">
        <v>25068</v>
      </c>
      <c r="N181" s="285" t="s">
        <v>20</v>
      </c>
      <c r="O181" s="285"/>
      <c r="P181" s="265" t="s">
        <v>53275</v>
      </c>
      <c r="Q181" s="265"/>
      <c r="S181" s="266"/>
    </row>
    <row r="182" spans="2:19">
      <c r="B182" s="277">
        <v>179</v>
      </c>
      <c r="C182" s="277"/>
      <c r="D182" s="293" t="s">
        <v>25069</v>
      </c>
      <c r="E182" s="295" t="s">
        <v>25070</v>
      </c>
      <c r="F182" s="280" t="s">
        <v>25071</v>
      </c>
      <c r="G182" s="281" t="s">
        <v>25063</v>
      </c>
      <c r="H182" s="308">
        <v>2009.9</v>
      </c>
      <c r="I182" s="283">
        <v>700</v>
      </c>
      <c r="J182" s="297">
        <v>2</v>
      </c>
      <c r="K182" s="282"/>
      <c r="L182" s="282">
        <v>9000</v>
      </c>
      <c r="M182" s="282" t="s">
        <v>25072</v>
      </c>
      <c r="N182" s="285" t="s">
        <v>20</v>
      </c>
      <c r="O182" s="285"/>
      <c r="P182" s="265" t="s">
        <v>53275</v>
      </c>
      <c r="Q182" s="265"/>
      <c r="S182" s="266"/>
    </row>
    <row r="183" spans="2:19">
      <c r="B183" s="277">
        <v>180</v>
      </c>
      <c r="C183" s="277"/>
      <c r="D183" s="293" t="s">
        <v>25073</v>
      </c>
      <c r="E183" s="322" t="s">
        <v>25074</v>
      </c>
      <c r="F183" s="280" t="s">
        <v>25075</v>
      </c>
      <c r="G183" s="281" t="s">
        <v>25063</v>
      </c>
      <c r="H183" s="308">
        <v>2017.12</v>
      </c>
      <c r="I183" s="283">
        <v>908</v>
      </c>
      <c r="J183" s="297">
        <v>5</v>
      </c>
      <c r="K183" s="282"/>
      <c r="L183" s="282">
        <v>12000</v>
      </c>
      <c r="M183" s="282" t="s">
        <v>25076</v>
      </c>
      <c r="N183" s="285" t="s">
        <v>20</v>
      </c>
      <c r="O183" s="285"/>
      <c r="P183" s="265" t="s">
        <v>53275</v>
      </c>
      <c r="Q183" s="265"/>
      <c r="S183" s="266"/>
    </row>
    <row r="184" spans="2:19">
      <c r="B184" s="277">
        <v>181</v>
      </c>
      <c r="C184" s="277"/>
      <c r="D184" s="289" t="s">
        <v>25077</v>
      </c>
      <c r="E184" s="322" t="s">
        <v>25078</v>
      </c>
      <c r="F184" s="280" t="s">
        <v>25079</v>
      </c>
      <c r="G184" s="281" t="s">
        <v>25063</v>
      </c>
      <c r="H184" s="308">
        <v>2012.12</v>
      </c>
      <c r="I184" s="282">
        <v>1500</v>
      </c>
      <c r="J184" s="282">
        <v>3</v>
      </c>
      <c r="K184" s="282"/>
      <c r="L184" s="282">
        <v>8561</v>
      </c>
      <c r="M184" s="282" t="s">
        <v>25080</v>
      </c>
      <c r="N184" s="285" t="s">
        <v>20</v>
      </c>
      <c r="O184" s="285"/>
      <c r="P184" s="265" t="s">
        <v>53275</v>
      </c>
      <c r="Q184" s="265"/>
      <c r="S184" s="266"/>
    </row>
    <row r="185" spans="2:19">
      <c r="B185" s="277">
        <v>182</v>
      </c>
      <c r="C185" s="277"/>
      <c r="D185" s="289" t="s">
        <v>25081</v>
      </c>
      <c r="E185" s="289" t="s">
        <v>25082</v>
      </c>
      <c r="F185" s="280" t="s">
        <v>25083</v>
      </c>
      <c r="G185" s="281" t="s">
        <v>25063</v>
      </c>
      <c r="H185" s="308">
        <v>2016.12</v>
      </c>
      <c r="I185" s="282">
        <v>4000</v>
      </c>
      <c r="J185" s="282">
        <v>6</v>
      </c>
      <c r="K185" s="282"/>
      <c r="L185" s="282">
        <v>9500</v>
      </c>
      <c r="M185" s="282" t="s">
        <v>25084</v>
      </c>
      <c r="N185" s="285" t="s">
        <v>20</v>
      </c>
      <c r="O185" s="285"/>
      <c r="P185" s="265" t="s">
        <v>53275</v>
      </c>
      <c r="Q185" s="265"/>
      <c r="S185" s="266"/>
    </row>
    <row r="186" spans="2:19">
      <c r="B186" s="277">
        <v>183</v>
      </c>
      <c r="C186" s="277"/>
      <c r="D186" s="289" t="s">
        <v>25085</v>
      </c>
      <c r="E186" s="289" t="s">
        <v>25086</v>
      </c>
      <c r="F186" s="280" t="s">
        <v>25087</v>
      </c>
      <c r="G186" s="281" t="s">
        <v>25063</v>
      </c>
      <c r="H186" s="308">
        <v>2016.8</v>
      </c>
      <c r="I186" s="282">
        <v>2000</v>
      </c>
      <c r="J186" s="282">
        <v>3</v>
      </c>
      <c r="K186" s="282"/>
      <c r="L186" s="282">
        <v>10000</v>
      </c>
      <c r="M186" s="282" t="s">
        <v>25088</v>
      </c>
      <c r="N186" s="285" t="s">
        <v>20</v>
      </c>
      <c r="O186" s="285"/>
      <c r="P186" s="265" t="s">
        <v>53275</v>
      </c>
      <c r="Q186" s="265"/>
      <c r="S186" s="266"/>
    </row>
    <row r="187" spans="2:19">
      <c r="B187" s="277">
        <v>184</v>
      </c>
      <c r="C187" s="277"/>
      <c r="D187" s="289" t="s">
        <v>25089</v>
      </c>
      <c r="E187" s="289" t="s">
        <v>25090</v>
      </c>
      <c r="F187" s="280" t="s">
        <v>25091</v>
      </c>
      <c r="G187" s="281" t="s">
        <v>25063</v>
      </c>
      <c r="H187" s="308">
        <v>2009.12</v>
      </c>
      <c r="I187" s="282">
        <v>1004</v>
      </c>
      <c r="J187" s="282">
        <v>2</v>
      </c>
      <c r="K187" s="282"/>
      <c r="L187" s="282">
        <v>10000</v>
      </c>
      <c r="M187" s="282" t="s">
        <v>25092</v>
      </c>
      <c r="N187" s="285" t="s">
        <v>20</v>
      </c>
      <c r="O187" s="285"/>
      <c r="P187" s="265" t="s">
        <v>53275</v>
      </c>
      <c r="Q187" s="265"/>
      <c r="S187" s="266"/>
    </row>
    <row r="188" spans="2:19">
      <c r="B188" s="277">
        <v>185</v>
      </c>
      <c r="C188" s="277"/>
      <c r="D188" s="289" t="s">
        <v>25093</v>
      </c>
      <c r="E188" s="289" t="s">
        <v>25094</v>
      </c>
      <c r="F188" s="280" t="s">
        <v>25095</v>
      </c>
      <c r="G188" s="281" t="s">
        <v>25096</v>
      </c>
      <c r="H188" s="308">
        <v>2014.5</v>
      </c>
      <c r="I188" s="282">
        <v>1892</v>
      </c>
      <c r="J188" s="282">
        <v>3</v>
      </c>
      <c r="K188" s="282"/>
      <c r="L188" s="282">
        <v>8600</v>
      </c>
      <c r="M188" s="282" t="s">
        <v>25097</v>
      </c>
      <c r="N188" s="285" t="s">
        <v>20</v>
      </c>
      <c r="O188" s="285"/>
      <c r="P188" s="265" t="s">
        <v>53275</v>
      </c>
      <c r="Q188" s="265"/>
      <c r="S188" s="266"/>
    </row>
    <row r="189" spans="2:19">
      <c r="B189" s="277">
        <v>186</v>
      </c>
      <c r="C189" s="277"/>
      <c r="D189" s="289" t="s">
        <v>25098</v>
      </c>
      <c r="E189" s="289" t="s">
        <v>25099</v>
      </c>
      <c r="F189" s="280" t="s">
        <v>25100</v>
      </c>
      <c r="G189" s="281" t="s">
        <v>25101</v>
      </c>
      <c r="H189" s="320">
        <v>2017.1</v>
      </c>
      <c r="I189" s="282">
        <v>2000</v>
      </c>
      <c r="J189" s="282">
        <v>3</v>
      </c>
      <c r="K189" s="282"/>
      <c r="L189" s="282">
        <v>9000</v>
      </c>
      <c r="M189" s="282" t="s">
        <v>25102</v>
      </c>
      <c r="N189" s="285" t="s">
        <v>20</v>
      </c>
      <c r="O189" s="285"/>
      <c r="P189" s="265" t="s">
        <v>53275</v>
      </c>
      <c r="Q189" s="265"/>
      <c r="S189" s="266"/>
    </row>
    <row r="190" spans="2:19">
      <c r="B190" s="277">
        <v>187</v>
      </c>
      <c r="C190" s="277"/>
      <c r="D190" s="289" t="s">
        <v>25103</v>
      </c>
      <c r="E190" s="289" t="s">
        <v>25104</v>
      </c>
      <c r="F190" s="280" t="s">
        <v>25105</v>
      </c>
      <c r="G190" s="281" t="s">
        <v>25106</v>
      </c>
      <c r="H190" s="308">
        <v>2017.12</v>
      </c>
      <c r="I190" s="282">
        <v>3879</v>
      </c>
      <c r="J190" s="282">
        <v>6</v>
      </c>
      <c r="K190" s="282"/>
      <c r="L190" s="282" t="s">
        <v>25107</v>
      </c>
      <c r="M190" s="282" t="s">
        <v>25108</v>
      </c>
      <c r="N190" s="285" t="s">
        <v>20</v>
      </c>
      <c r="O190" s="285"/>
      <c r="P190" s="265" t="s">
        <v>53275</v>
      </c>
      <c r="Q190" s="265"/>
      <c r="S190" s="266"/>
    </row>
    <row r="191" spans="2:19">
      <c r="B191" s="277">
        <v>188</v>
      </c>
      <c r="C191" s="277"/>
      <c r="D191" s="289" t="s">
        <v>25109</v>
      </c>
      <c r="E191" s="289" t="s">
        <v>25110</v>
      </c>
      <c r="F191" s="280" t="s">
        <v>25111</v>
      </c>
      <c r="G191" s="281" t="s">
        <v>25112</v>
      </c>
      <c r="H191" s="323">
        <v>2010.12</v>
      </c>
      <c r="I191" s="282">
        <v>1096</v>
      </c>
      <c r="J191" s="282">
        <v>4</v>
      </c>
      <c r="K191" s="282"/>
      <c r="L191" s="282" t="s">
        <v>25107</v>
      </c>
      <c r="M191" s="282" t="s">
        <v>25113</v>
      </c>
      <c r="N191" s="285" t="s">
        <v>2102</v>
      </c>
      <c r="O191" s="285"/>
      <c r="P191" s="265" t="s">
        <v>53275</v>
      </c>
      <c r="Q191" s="265"/>
      <c r="S191" s="266"/>
    </row>
    <row r="192" spans="2:19">
      <c r="B192" s="277">
        <v>189</v>
      </c>
      <c r="C192" s="277"/>
      <c r="D192" s="289" t="s">
        <v>25114</v>
      </c>
      <c r="E192" s="289" t="s">
        <v>25115</v>
      </c>
      <c r="F192" s="280" t="s">
        <v>25116</v>
      </c>
      <c r="G192" s="281" t="s">
        <v>25117</v>
      </c>
      <c r="H192" s="320">
        <v>2009.1</v>
      </c>
      <c r="I192" s="282">
        <v>4000</v>
      </c>
      <c r="J192" s="282">
        <v>3</v>
      </c>
      <c r="K192" s="282"/>
      <c r="L192" s="282" t="s">
        <v>25118</v>
      </c>
      <c r="M192" s="282" t="s">
        <v>25119</v>
      </c>
      <c r="N192" s="285" t="s">
        <v>20</v>
      </c>
      <c r="O192" s="285"/>
      <c r="P192" s="265" t="s">
        <v>53275</v>
      </c>
      <c r="Q192" s="265"/>
      <c r="S192" s="266"/>
    </row>
    <row r="193" spans="2:19">
      <c r="B193" s="277">
        <v>190</v>
      </c>
      <c r="C193" s="277"/>
      <c r="D193" s="289" t="s">
        <v>25120</v>
      </c>
      <c r="E193" s="289" t="s">
        <v>25121</v>
      </c>
      <c r="F193" s="280" t="s">
        <v>25122</v>
      </c>
      <c r="G193" s="281" t="s">
        <v>25123</v>
      </c>
      <c r="H193" s="308">
        <v>2015.1</v>
      </c>
      <c r="I193" s="282">
        <v>2192</v>
      </c>
      <c r="J193" s="282">
        <v>3</v>
      </c>
      <c r="K193" s="282"/>
      <c r="L193" s="282">
        <v>8200</v>
      </c>
      <c r="M193" s="282" t="s">
        <v>24924</v>
      </c>
      <c r="N193" s="285" t="s">
        <v>2102</v>
      </c>
      <c r="O193" s="285"/>
      <c r="P193" s="265" t="s">
        <v>53275</v>
      </c>
      <c r="Q193" s="265"/>
      <c r="S193" s="266"/>
    </row>
    <row r="194" spans="2:19">
      <c r="B194" s="277">
        <v>191</v>
      </c>
      <c r="C194" s="277"/>
      <c r="D194" s="289" t="s">
        <v>25124</v>
      </c>
      <c r="E194" s="289" t="s">
        <v>25125</v>
      </c>
      <c r="F194" s="280" t="s">
        <v>24885</v>
      </c>
      <c r="G194" s="281" t="s">
        <v>25126</v>
      </c>
      <c r="H194" s="308">
        <v>2010.1</v>
      </c>
      <c r="I194" s="282">
        <v>767</v>
      </c>
      <c r="J194" s="282">
        <v>2</v>
      </c>
      <c r="K194" s="282"/>
      <c r="L194" s="282">
        <v>9100</v>
      </c>
      <c r="M194" s="282" t="s">
        <v>25127</v>
      </c>
      <c r="N194" s="285" t="s">
        <v>2102</v>
      </c>
      <c r="O194" s="285"/>
      <c r="P194" s="265" t="s">
        <v>53275</v>
      </c>
      <c r="Q194" s="265"/>
      <c r="S194" s="266"/>
    </row>
    <row r="195" spans="2:19">
      <c r="B195" s="277">
        <v>192</v>
      </c>
      <c r="C195" s="277"/>
      <c r="D195" s="289" t="s">
        <v>25128</v>
      </c>
      <c r="E195" s="289" t="s">
        <v>25129</v>
      </c>
      <c r="F195" s="280" t="s">
        <v>25130</v>
      </c>
      <c r="G195" s="281" t="s">
        <v>25131</v>
      </c>
      <c r="H195" s="308">
        <v>2013.9</v>
      </c>
      <c r="I195" s="282">
        <v>960</v>
      </c>
      <c r="J195" s="282">
        <v>3</v>
      </c>
      <c r="K195" s="282"/>
      <c r="L195" s="282">
        <v>21000</v>
      </c>
      <c r="M195" s="282">
        <v>200</v>
      </c>
      <c r="N195" s="285" t="s">
        <v>20</v>
      </c>
      <c r="O195" s="285"/>
      <c r="P195" s="265" t="s">
        <v>53275</v>
      </c>
      <c r="Q195" s="265"/>
      <c r="S195" s="266"/>
    </row>
    <row r="196" spans="2:19">
      <c r="B196" s="277">
        <v>193</v>
      </c>
      <c r="C196" s="277"/>
      <c r="D196" s="289" t="s">
        <v>25132</v>
      </c>
      <c r="E196" s="289" t="s">
        <v>25133</v>
      </c>
      <c r="F196" s="280" t="s">
        <v>25134</v>
      </c>
      <c r="G196" s="281" t="s">
        <v>25135</v>
      </c>
      <c r="H196" s="308">
        <v>2013.8</v>
      </c>
      <c r="I196" s="282">
        <v>2800</v>
      </c>
      <c r="J196" s="282">
        <v>4</v>
      </c>
      <c r="K196" s="282"/>
      <c r="L196" s="282">
        <v>10000</v>
      </c>
      <c r="M196" s="282">
        <v>100</v>
      </c>
      <c r="N196" s="285" t="s">
        <v>20</v>
      </c>
      <c r="O196" s="285"/>
      <c r="P196" s="265" t="s">
        <v>53275</v>
      </c>
      <c r="Q196" s="265"/>
      <c r="S196" s="266"/>
    </row>
    <row r="197" spans="2:19">
      <c r="B197" s="277">
        <v>194</v>
      </c>
      <c r="C197" s="277"/>
      <c r="D197" s="289" t="s">
        <v>25136</v>
      </c>
      <c r="E197" s="289" t="s">
        <v>25137</v>
      </c>
      <c r="F197" s="280" t="s">
        <v>25037</v>
      </c>
      <c r="G197" s="281" t="s">
        <v>25138</v>
      </c>
      <c r="H197" s="320">
        <v>2015.1</v>
      </c>
      <c r="I197" s="282">
        <v>3000</v>
      </c>
      <c r="J197" s="282">
        <v>3</v>
      </c>
      <c r="K197" s="282"/>
      <c r="L197" s="282">
        <v>15000</v>
      </c>
      <c r="M197" s="282" t="s">
        <v>25139</v>
      </c>
      <c r="N197" s="285" t="s">
        <v>2102</v>
      </c>
      <c r="O197" s="285"/>
      <c r="P197" s="265" t="s">
        <v>53275</v>
      </c>
      <c r="Q197" s="265"/>
      <c r="S197" s="266"/>
    </row>
    <row r="198" spans="2:19">
      <c r="B198" s="277">
        <v>195</v>
      </c>
      <c r="C198" s="277"/>
      <c r="D198" s="289" t="s">
        <v>25140</v>
      </c>
      <c r="E198" s="289" t="s">
        <v>25141</v>
      </c>
      <c r="F198" s="280" t="s">
        <v>25142</v>
      </c>
      <c r="G198" s="281" t="s">
        <v>25143</v>
      </c>
      <c r="H198" s="320">
        <v>2014.1</v>
      </c>
      <c r="I198" s="282">
        <v>1400</v>
      </c>
      <c r="J198" s="282">
        <v>2</v>
      </c>
      <c r="K198" s="282"/>
      <c r="L198" s="282">
        <v>8500</v>
      </c>
      <c r="M198" s="282">
        <v>110</v>
      </c>
      <c r="N198" s="285" t="s">
        <v>2102</v>
      </c>
      <c r="O198" s="285"/>
      <c r="P198" s="265" t="s">
        <v>53275</v>
      </c>
      <c r="Q198" s="265"/>
      <c r="S198" s="266"/>
    </row>
    <row r="199" spans="2:19">
      <c r="B199" s="277">
        <v>196</v>
      </c>
      <c r="C199" s="277"/>
      <c r="D199" s="289" t="s">
        <v>25144</v>
      </c>
      <c r="E199" s="289" t="s">
        <v>25145</v>
      </c>
      <c r="F199" s="280" t="s">
        <v>25146</v>
      </c>
      <c r="G199" s="281" t="s">
        <v>25147</v>
      </c>
      <c r="H199" s="320">
        <v>2015.1</v>
      </c>
      <c r="I199" s="282">
        <v>1000</v>
      </c>
      <c r="J199" s="282">
        <v>2</v>
      </c>
      <c r="K199" s="282"/>
      <c r="L199" s="282">
        <v>8000</v>
      </c>
      <c r="M199" s="282" t="s">
        <v>25148</v>
      </c>
      <c r="N199" s="285" t="s">
        <v>20</v>
      </c>
      <c r="O199" s="285"/>
      <c r="P199" s="265" t="s">
        <v>53275</v>
      </c>
      <c r="Q199" s="265"/>
      <c r="S199" s="266"/>
    </row>
    <row r="200" spans="2:19">
      <c r="B200" s="277">
        <v>197</v>
      </c>
      <c r="C200" s="277"/>
      <c r="D200" s="289" t="s">
        <v>25149</v>
      </c>
      <c r="E200" s="289" t="s">
        <v>25150</v>
      </c>
      <c r="F200" s="280" t="s">
        <v>25151</v>
      </c>
      <c r="G200" s="281" t="s">
        <v>25147</v>
      </c>
      <c r="H200" s="308">
        <v>2008.6</v>
      </c>
      <c r="I200" s="282">
        <v>792</v>
      </c>
      <c r="J200" s="282">
        <v>2</v>
      </c>
      <c r="K200" s="282"/>
      <c r="L200" s="282">
        <v>11000</v>
      </c>
      <c r="M200" s="282">
        <v>150</v>
      </c>
      <c r="N200" s="285" t="s">
        <v>20</v>
      </c>
      <c r="O200" s="285"/>
      <c r="P200" s="265" t="s">
        <v>53275</v>
      </c>
      <c r="Q200" s="265"/>
      <c r="S200" s="266"/>
    </row>
    <row r="201" spans="2:19">
      <c r="B201" s="277">
        <v>198</v>
      </c>
      <c r="C201" s="277"/>
      <c r="D201" s="289" t="s">
        <v>25152</v>
      </c>
      <c r="E201" s="289" t="s">
        <v>25153</v>
      </c>
      <c r="F201" s="280" t="s">
        <v>25154</v>
      </c>
      <c r="G201" s="281" t="s">
        <v>25155</v>
      </c>
      <c r="H201" s="308">
        <v>2016.6</v>
      </c>
      <c r="I201" s="282">
        <v>280</v>
      </c>
      <c r="J201" s="282">
        <v>2</v>
      </c>
      <c r="K201" s="282"/>
      <c r="L201" s="282">
        <v>10000</v>
      </c>
      <c r="M201" s="282" t="s">
        <v>25156</v>
      </c>
      <c r="N201" s="285" t="s">
        <v>2102</v>
      </c>
      <c r="O201" s="285"/>
      <c r="P201" s="265" t="s">
        <v>53275</v>
      </c>
      <c r="Q201" s="265"/>
      <c r="S201" s="266"/>
    </row>
    <row r="202" spans="2:19">
      <c r="B202" s="277">
        <v>199</v>
      </c>
      <c r="C202" s="277"/>
      <c r="D202" s="289" t="s">
        <v>25144</v>
      </c>
      <c r="E202" s="289" t="s">
        <v>25145</v>
      </c>
      <c r="F202" s="280" t="s">
        <v>25146</v>
      </c>
      <c r="G202" s="281" t="s">
        <v>25147</v>
      </c>
      <c r="H202" s="320">
        <v>2015.1</v>
      </c>
      <c r="I202" s="282">
        <v>4785</v>
      </c>
      <c r="J202" s="282">
        <v>4</v>
      </c>
      <c r="K202" s="282"/>
      <c r="L202" s="282">
        <v>8800</v>
      </c>
      <c r="M202" s="282">
        <v>89</v>
      </c>
      <c r="N202" s="285" t="s">
        <v>20</v>
      </c>
      <c r="O202" s="285"/>
      <c r="P202" s="265" t="s">
        <v>53275</v>
      </c>
      <c r="Q202" s="265"/>
      <c r="S202" s="266"/>
    </row>
    <row r="203" spans="2:19">
      <c r="B203" s="277">
        <v>200</v>
      </c>
      <c r="C203" s="277"/>
      <c r="D203" s="289" t="s">
        <v>25157</v>
      </c>
      <c r="E203" s="289" t="s">
        <v>25158</v>
      </c>
      <c r="F203" s="280" t="s">
        <v>24611</v>
      </c>
      <c r="G203" s="281" t="s">
        <v>25159</v>
      </c>
      <c r="H203" s="320">
        <v>2015.1</v>
      </c>
      <c r="I203" s="282">
        <v>315</v>
      </c>
      <c r="J203" s="282" t="s">
        <v>25160</v>
      </c>
      <c r="K203" s="282"/>
      <c r="L203" s="282">
        <v>15000</v>
      </c>
      <c r="M203" s="282">
        <v>296</v>
      </c>
      <c r="N203" s="285" t="s">
        <v>2102</v>
      </c>
      <c r="O203" s="285"/>
      <c r="P203" s="265" t="s">
        <v>53275</v>
      </c>
      <c r="Q203" s="265"/>
      <c r="S203" s="266"/>
    </row>
    <row r="204" spans="2:19">
      <c r="B204" s="277">
        <v>201</v>
      </c>
      <c r="C204" s="277"/>
      <c r="D204" s="324"/>
      <c r="E204" s="289"/>
      <c r="F204" s="289"/>
      <c r="G204" s="281"/>
      <c r="H204" s="325"/>
      <c r="I204" s="277"/>
      <c r="J204" s="277"/>
      <c r="K204" s="277"/>
      <c r="L204" s="277"/>
      <c r="M204" s="277"/>
      <c r="N204" s="285"/>
      <c r="O204" s="285"/>
      <c r="P204" s="265"/>
      <c r="Q204" s="265"/>
      <c r="S204" s="266"/>
    </row>
    <row r="205" spans="2:19">
      <c r="B205" s="277">
        <v>202</v>
      </c>
      <c r="C205" s="277"/>
      <c r="D205" s="324"/>
      <c r="E205" s="289"/>
      <c r="F205" s="289"/>
      <c r="G205" s="281"/>
      <c r="H205" s="308"/>
      <c r="I205" s="277"/>
      <c r="J205" s="277"/>
      <c r="K205" s="277"/>
      <c r="L205" s="277"/>
      <c r="M205" s="277"/>
      <c r="N205" s="285"/>
      <c r="O205" s="285"/>
    </row>
    <row r="206" spans="2:19">
      <c r="B206" s="277">
        <v>203</v>
      </c>
      <c r="C206" s="277"/>
      <c r="D206" s="324"/>
      <c r="E206" s="289"/>
      <c r="F206" s="289"/>
      <c r="G206" s="281"/>
      <c r="H206" s="308"/>
      <c r="I206" s="277"/>
      <c r="J206" s="277"/>
      <c r="K206" s="277"/>
      <c r="L206" s="277"/>
      <c r="M206" s="277"/>
      <c r="N206" s="285"/>
      <c r="O206" s="285"/>
    </row>
    <row r="207" spans="2:19">
      <c r="B207" s="277">
        <v>204</v>
      </c>
      <c r="C207" s="277"/>
      <c r="D207" s="324"/>
      <c r="E207" s="289"/>
      <c r="F207" s="289"/>
      <c r="G207" s="281"/>
      <c r="H207" s="308"/>
      <c r="I207" s="277"/>
      <c r="J207" s="277"/>
      <c r="K207" s="277"/>
      <c r="L207" s="277"/>
      <c r="M207" s="277"/>
      <c r="N207" s="285"/>
      <c r="O207" s="285"/>
    </row>
    <row r="208" spans="2:19">
      <c r="B208" s="277">
        <v>205</v>
      </c>
      <c r="C208" s="277"/>
      <c r="D208" s="324"/>
      <c r="E208" s="289"/>
      <c r="F208" s="289"/>
      <c r="G208" s="281"/>
      <c r="H208" s="308"/>
      <c r="I208" s="277"/>
      <c r="J208" s="277"/>
      <c r="K208" s="277"/>
      <c r="L208" s="277"/>
      <c r="M208" s="277"/>
      <c r="N208" s="285"/>
      <c r="O208" s="285"/>
    </row>
    <row r="209" spans="2:15">
      <c r="B209" s="277">
        <v>206</v>
      </c>
      <c r="C209" s="277"/>
      <c r="D209" s="324"/>
      <c r="E209" s="289"/>
      <c r="F209" s="289"/>
      <c r="G209" s="281"/>
      <c r="H209" s="308"/>
      <c r="I209" s="277"/>
      <c r="J209" s="277"/>
      <c r="K209" s="277"/>
      <c r="L209" s="277"/>
      <c r="M209" s="277"/>
      <c r="N209" s="285"/>
      <c r="O209" s="285"/>
    </row>
    <row r="210" spans="2:15">
      <c r="B210" s="277">
        <v>207</v>
      </c>
      <c r="C210" s="277"/>
      <c r="D210" s="324"/>
      <c r="E210" s="289"/>
      <c r="F210" s="289"/>
      <c r="G210" s="281"/>
      <c r="H210" s="308"/>
      <c r="I210" s="277"/>
      <c r="J210" s="277"/>
      <c r="K210" s="277"/>
      <c r="L210" s="277"/>
      <c r="M210" s="277"/>
      <c r="N210" s="285"/>
      <c r="O210" s="285"/>
    </row>
    <row r="211" spans="2:15">
      <c r="B211" s="277">
        <v>208</v>
      </c>
      <c r="C211" s="277"/>
      <c r="D211" s="324"/>
      <c r="E211" s="289"/>
      <c r="F211" s="289"/>
      <c r="G211" s="281"/>
      <c r="H211" s="308"/>
      <c r="I211" s="277"/>
      <c r="J211" s="277"/>
      <c r="K211" s="277"/>
      <c r="L211" s="277"/>
      <c r="M211" s="277"/>
      <c r="N211" s="285"/>
      <c r="O211" s="285"/>
    </row>
    <row r="212" spans="2:15">
      <c r="B212" s="277">
        <v>209</v>
      </c>
      <c r="C212" s="277"/>
      <c r="D212" s="324"/>
      <c r="E212" s="289"/>
      <c r="F212" s="289"/>
      <c r="G212" s="281"/>
      <c r="H212" s="308"/>
      <c r="I212" s="277"/>
      <c r="J212" s="277"/>
      <c r="K212" s="277"/>
      <c r="L212" s="277"/>
      <c r="M212" s="277"/>
      <c r="N212" s="285"/>
      <c r="O212" s="285"/>
    </row>
    <row r="213" spans="2:15">
      <c r="B213" s="277">
        <v>210</v>
      </c>
      <c r="C213" s="277"/>
      <c r="D213" s="324"/>
      <c r="E213" s="289"/>
      <c r="F213" s="289"/>
      <c r="G213" s="281"/>
      <c r="H213" s="308"/>
      <c r="I213" s="277"/>
      <c r="J213" s="277"/>
      <c r="K213" s="277"/>
      <c r="L213" s="277"/>
      <c r="M213" s="277"/>
      <c r="N213" s="285"/>
      <c r="O213" s="285"/>
    </row>
    <row r="214" spans="2:15">
      <c r="B214" s="277">
        <v>211</v>
      </c>
      <c r="C214" s="277"/>
      <c r="D214" s="324"/>
      <c r="E214" s="289"/>
      <c r="F214" s="289"/>
      <c r="G214" s="281"/>
      <c r="H214" s="308"/>
      <c r="I214" s="277"/>
      <c r="J214" s="277"/>
      <c r="K214" s="277"/>
      <c r="L214" s="277"/>
      <c r="M214" s="277"/>
      <c r="N214" s="285"/>
      <c r="O214" s="285"/>
    </row>
    <row r="215" spans="2:15">
      <c r="B215" s="277">
        <v>212</v>
      </c>
      <c r="C215" s="277"/>
      <c r="D215" s="324"/>
      <c r="E215" s="289"/>
      <c r="F215" s="289"/>
      <c r="G215" s="281"/>
      <c r="H215" s="308"/>
      <c r="I215" s="277"/>
      <c r="J215" s="277"/>
      <c r="K215" s="277"/>
      <c r="L215" s="277"/>
      <c r="M215" s="277"/>
      <c r="N215" s="285"/>
      <c r="O215" s="285"/>
    </row>
    <row r="216" spans="2:15">
      <c r="B216" s="277">
        <v>213</v>
      </c>
      <c r="C216" s="277"/>
      <c r="D216" s="324"/>
      <c r="E216" s="289"/>
      <c r="F216" s="289"/>
      <c r="G216" s="281"/>
      <c r="H216" s="308"/>
      <c r="I216" s="277"/>
      <c r="J216" s="277"/>
      <c r="K216" s="277"/>
      <c r="L216" s="277"/>
      <c r="M216" s="277"/>
      <c r="N216" s="285"/>
      <c r="O216" s="285"/>
    </row>
    <row r="217" spans="2:15">
      <c r="B217" s="277">
        <v>214</v>
      </c>
      <c r="C217" s="277"/>
      <c r="D217" s="324"/>
      <c r="E217" s="289"/>
      <c r="F217" s="289"/>
      <c r="G217" s="281"/>
      <c r="H217" s="308"/>
      <c r="I217" s="277"/>
      <c r="J217" s="277"/>
      <c r="K217" s="277"/>
      <c r="L217" s="277"/>
      <c r="M217" s="277"/>
      <c r="N217" s="285"/>
      <c r="O217" s="285"/>
    </row>
    <row r="218" spans="2:15">
      <c r="B218" s="277">
        <v>215</v>
      </c>
      <c r="C218" s="277"/>
      <c r="D218" s="324"/>
      <c r="E218" s="289"/>
      <c r="F218" s="289"/>
      <c r="G218" s="281"/>
      <c r="H218" s="308"/>
      <c r="I218" s="277"/>
      <c r="J218" s="277"/>
      <c r="K218" s="277"/>
      <c r="L218" s="277"/>
      <c r="M218" s="277"/>
      <c r="N218" s="285"/>
      <c r="O218" s="285"/>
    </row>
    <row r="219" spans="2:15">
      <c r="B219" s="277">
        <v>216</v>
      </c>
      <c r="C219" s="277"/>
      <c r="D219" s="324"/>
      <c r="E219" s="289"/>
      <c r="F219" s="289"/>
      <c r="G219" s="281"/>
      <c r="H219" s="308"/>
      <c r="I219" s="277"/>
      <c r="J219" s="277"/>
      <c r="K219" s="277"/>
      <c r="L219" s="277"/>
      <c r="M219" s="277"/>
      <c r="N219" s="285"/>
      <c r="O219" s="285"/>
    </row>
    <row r="220" spans="2:15">
      <c r="B220" s="277">
        <v>217</v>
      </c>
      <c r="C220" s="277"/>
      <c r="D220" s="324"/>
      <c r="E220" s="289"/>
      <c r="F220" s="289"/>
      <c r="G220" s="281"/>
      <c r="H220" s="308"/>
      <c r="I220" s="277"/>
      <c r="J220" s="277"/>
      <c r="K220" s="277"/>
      <c r="L220" s="277"/>
      <c r="M220" s="277"/>
      <c r="N220" s="285"/>
      <c r="O220" s="285"/>
    </row>
    <row r="221" spans="2:15">
      <c r="B221" s="277">
        <v>218</v>
      </c>
      <c r="C221" s="277"/>
      <c r="D221" s="324"/>
      <c r="E221" s="289"/>
      <c r="F221" s="289"/>
      <c r="G221" s="281"/>
      <c r="H221" s="308"/>
      <c r="I221" s="277"/>
      <c r="J221" s="277"/>
      <c r="K221" s="277"/>
      <c r="L221" s="277"/>
      <c r="M221" s="277"/>
      <c r="N221" s="285"/>
      <c r="O221" s="285"/>
    </row>
    <row r="222" spans="2:15">
      <c r="B222" s="277">
        <v>219</v>
      </c>
      <c r="C222" s="277"/>
      <c r="D222" s="324"/>
      <c r="E222" s="289"/>
      <c r="F222" s="289"/>
      <c r="G222" s="281"/>
      <c r="H222" s="308"/>
      <c r="I222" s="277"/>
      <c r="J222" s="277"/>
      <c r="K222" s="277"/>
      <c r="L222" s="277"/>
      <c r="M222" s="277"/>
      <c r="N222" s="285"/>
      <c r="O222" s="285"/>
    </row>
    <row r="223" spans="2:15">
      <c r="B223" s="277">
        <v>220</v>
      </c>
      <c r="C223" s="277"/>
      <c r="D223" s="324"/>
      <c r="E223" s="289"/>
      <c r="F223" s="289"/>
      <c r="G223" s="281"/>
      <c r="H223" s="308"/>
      <c r="I223" s="277"/>
      <c r="J223" s="277"/>
      <c r="K223" s="277"/>
      <c r="L223" s="277"/>
      <c r="M223" s="277"/>
      <c r="N223" s="285"/>
      <c r="O223" s="285"/>
    </row>
    <row r="224" spans="2:15">
      <c r="B224" s="277">
        <v>221</v>
      </c>
      <c r="C224" s="277"/>
      <c r="D224" s="324"/>
      <c r="E224" s="289"/>
      <c r="F224" s="289"/>
      <c r="G224" s="281"/>
      <c r="H224" s="308"/>
      <c r="I224" s="277"/>
      <c r="J224" s="277"/>
      <c r="K224" s="277"/>
      <c r="L224" s="277"/>
      <c r="M224" s="277"/>
      <c r="N224" s="285"/>
      <c r="O224" s="285"/>
    </row>
    <row r="225" spans="2:15">
      <c r="B225" s="277">
        <v>222</v>
      </c>
      <c r="C225" s="277"/>
      <c r="D225" s="324"/>
      <c r="E225" s="289"/>
      <c r="F225" s="289"/>
      <c r="G225" s="281"/>
      <c r="H225" s="308"/>
      <c r="I225" s="277"/>
      <c r="J225" s="277"/>
      <c r="K225" s="277"/>
      <c r="L225" s="277"/>
      <c r="M225" s="277"/>
      <c r="N225" s="285"/>
      <c r="O225" s="285"/>
    </row>
    <row r="226" spans="2:15">
      <c r="B226" s="277">
        <v>223</v>
      </c>
      <c r="C226" s="277"/>
      <c r="D226" s="324"/>
      <c r="E226" s="289"/>
      <c r="F226" s="289"/>
      <c r="G226" s="281"/>
      <c r="H226" s="308"/>
      <c r="I226" s="277"/>
      <c r="J226" s="277"/>
      <c r="K226" s="277"/>
      <c r="L226" s="277"/>
      <c r="M226" s="277"/>
      <c r="N226" s="285"/>
      <c r="O226" s="285"/>
    </row>
    <row r="227" spans="2:15">
      <c r="B227" s="277">
        <v>224</v>
      </c>
      <c r="C227" s="277"/>
      <c r="D227" s="324"/>
      <c r="E227" s="289"/>
      <c r="F227" s="289"/>
      <c r="G227" s="281"/>
      <c r="H227" s="308"/>
      <c r="I227" s="277"/>
      <c r="J227" s="277"/>
      <c r="K227" s="277"/>
      <c r="L227" s="277"/>
      <c r="M227" s="277"/>
      <c r="N227" s="285"/>
      <c r="O227" s="285"/>
    </row>
    <row r="228" spans="2:15">
      <c r="B228" s="277">
        <v>225</v>
      </c>
      <c r="C228" s="277"/>
      <c r="D228" s="324"/>
      <c r="E228" s="289"/>
      <c r="F228" s="289"/>
      <c r="G228" s="281"/>
      <c r="H228" s="308"/>
      <c r="I228" s="277"/>
      <c r="J228" s="277"/>
      <c r="K228" s="277"/>
      <c r="L228" s="277"/>
      <c r="M228" s="277"/>
      <c r="N228" s="285"/>
      <c r="O228" s="285"/>
    </row>
    <row r="229" spans="2:15">
      <c r="B229" s="277">
        <v>226</v>
      </c>
      <c r="C229" s="277"/>
      <c r="D229" s="324"/>
      <c r="E229" s="289"/>
      <c r="F229" s="289"/>
      <c r="G229" s="281"/>
      <c r="H229" s="308"/>
      <c r="I229" s="277"/>
      <c r="J229" s="277"/>
      <c r="K229" s="277"/>
      <c r="L229" s="277"/>
      <c r="M229" s="277"/>
      <c r="N229" s="285"/>
      <c r="O229" s="285"/>
    </row>
    <row r="230" spans="2:15">
      <c r="B230" s="277">
        <v>227</v>
      </c>
      <c r="C230" s="277"/>
      <c r="D230" s="324"/>
      <c r="E230" s="289"/>
      <c r="F230" s="289"/>
      <c r="G230" s="281"/>
      <c r="H230" s="308"/>
      <c r="I230" s="277"/>
      <c r="J230" s="277"/>
      <c r="K230" s="277"/>
      <c r="L230" s="277"/>
      <c r="M230" s="277"/>
      <c r="N230" s="285"/>
      <c r="O230" s="285"/>
    </row>
    <row r="231" spans="2:15">
      <c r="B231" s="277">
        <v>228</v>
      </c>
      <c r="C231" s="277"/>
      <c r="D231" s="324"/>
      <c r="E231" s="289"/>
      <c r="F231" s="289"/>
      <c r="G231" s="281"/>
      <c r="H231" s="308"/>
      <c r="I231" s="277"/>
      <c r="J231" s="277"/>
      <c r="K231" s="277"/>
      <c r="L231" s="277"/>
      <c r="M231" s="277"/>
      <c r="N231" s="285"/>
      <c r="O231" s="285"/>
    </row>
    <row r="232" spans="2:15">
      <c r="B232" s="277">
        <v>229</v>
      </c>
      <c r="C232" s="277"/>
      <c r="D232" s="324"/>
      <c r="E232" s="289"/>
      <c r="F232" s="289"/>
      <c r="G232" s="281"/>
      <c r="H232" s="308"/>
      <c r="I232" s="277"/>
      <c r="J232" s="277"/>
      <c r="K232" s="277"/>
      <c r="L232" s="277"/>
      <c r="M232" s="277"/>
      <c r="N232" s="285"/>
      <c r="O232" s="285"/>
    </row>
    <row r="233" spans="2:15">
      <c r="B233" s="277">
        <v>230</v>
      </c>
      <c r="C233" s="277"/>
      <c r="D233" s="324"/>
      <c r="E233" s="289"/>
      <c r="F233" s="289"/>
      <c r="G233" s="281"/>
      <c r="H233" s="308"/>
      <c r="I233" s="277"/>
      <c r="J233" s="277"/>
      <c r="K233" s="277"/>
      <c r="L233" s="277"/>
      <c r="M233" s="277"/>
      <c r="N233" s="285"/>
      <c r="O233" s="285"/>
    </row>
    <row r="234" spans="2:15">
      <c r="B234" s="277">
        <v>231</v>
      </c>
      <c r="C234" s="277"/>
      <c r="D234" s="324"/>
      <c r="E234" s="289"/>
      <c r="F234" s="289"/>
      <c r="G234" s="281"/>
      <c r="H234" s="308"/>
      <c r="I234" s="277"/>
      <c r="J234" s="277"/>
      <c r="K234" s="277"/>
      <c r="L234" s="277"/>
      <c r="M234" s="277"/>
      <c r="N234" s="285"/>
      <c r="O234" s="285"/>
    </row>
    <row r="235" spans="2:15">
      <c r="B235" s="277">
        <v>232</v>
      </c>
      <c r="C235" s="277"/>
      <c r="D235" s="324"/>
      <c r="E235" s="289"/>
      <c r="F235" s="289"/>
      <c r="G235" s="281"/>
      <c r="H235" s="308"/>
      <c r="I235" s="277"/>
      <c r="J235" s="277"/>
      <c r="K235" s="277"/>
      <c r="L235" s="277"/>
      <c r="M235" s="277"/>
      <c r="N235" s="285"/>
      <c r="O235" s="285"/>
    </row>
    <row r="236" spans="2:15">
      <c r="B236" s="277">
        <v>233</v>
      </c>
      <c r="C236" s="277"/>
      <c r="D236" s="324"/>
      <c r="E236" s="289"/>
      <c r="F236" s="289"/>
      <c r="G236" s="281"/>
      <c r="H236" s="308"/>
      <c r="I236" s="277"/>
      <c r="J236" s="277"/>
      <c r="K236" s="277"/>
      <c r="L236" s="277"/>
      <c r="M236" s="277"/>
      <c r="N236" s="285"/>
      <c r="O236" s="285"/>
    </row>
    <row r="237" spans="2:15">
      <c r="B237" s="277">
        <v>234</v>
      </c>
      <c r="C237" s="277"/>
      <c r="D237" s="324"/>
      <c r="E237" s="289"/>
      <c r="F237" s="289"/>
      <c r="G237" s="281"/>
      <c r="H237" s="308"/>
      <c r="I237" s="277"/>
      <c r="J237" s="277"/>
      <c r="K237" s="277"/>
      <c r="L237" s="277"/>
      <c r="M237" s="277"/>
      <c r="N237" s="285"/>
      <c r="O237" s="285"/>
    </row>
    <row r="238" spans="2:15">
      <c r="B238" s="277">
        <v>235</v>
      </c>
      <c r="C238" s="277"/>
      <c r="D238" s="324"/>
      <c r="E238" s="289"/>
      <c r="F238" s="289"/>
      <c r="G238" s="281"/>
      <c r="H238" s="308"/>
      <c r="I238" s="277"/>
      <c r="J238" s="277"/>
      <c r="K238" s="277"/>
      <c r="L238" s="277"/>
      <c r="M238" s="277"/>
      <c r="N238" s="285"/>
      <c r="O238" s="285"/>
    </row>
    <row r="239" spans="2:15">
      <c r="B239" s="277">
        <v>236</v>
      </c>
      <c r="C239" s="277"/>
      <c r="D239" s="324"/>
      <c r="E239" s="289"/>
      <c r="F239" s="289"/>
      <c r="G239" s="281"/>
      <c r="H239" s="308"/>
      <c r="I239" s="277"/>
      <c r="J239" s="277"/>
      <c r="K239" s="277"/>
      <c r="L239" s="277"/>
      <c r="M239" s="277"/>
      <c r="N239" s="285"/>
      <c r="O239" s="285"/>
    </row>
    <row r="240" spans="2:15">
      <c r="B240" s="277">
        <v>237</v>
      </c>
      <c r="C240" s="277"/>
      <c r="D240" s="324"/>
      <c r="E240" s="289"/>
      <c r="F240" s="289"/>
      <c r="G240" s="281"/>
      <c r="H240" s="308"/>
      <c r="I240" s="277"/>
      <c r="J240" s="277"/>
      <c r="K240" s="277"/>
      <c r="L240" s="277"/>
      <c r="M240" s="277"/>
      <c r="N240" s="285"/>
      <c r="O240" s="285"/>
    </row>
    <row r="241" spans="2:15">
      <c r="B241" s="277">
        <v>238</v>
      </c>
      <c r="C241" s="277"/>
      <c r="D241" s="324"/>
      <c r="E241" s="289"/>
      <c r="F241" s="289"/>
      <c r="G241" s="281"/>
      <c r="H241" s="308"/>
      <c r="I241" s="277"/>
      <c r="J241" s="277"/>
      <c r="K241" s="277"/>
      <c r="L241" s="277"/>
      <c r="M241" s="277"/>
      <c r="N241" s="285"/>
      <c r="O241" s="285"/>
    </row>
    <row r="242" spans="2:15">
      <c r="B242" s="277">
        <v>239</v>
      </c>
      <c r="C242" s="277"/>
      <c r="D242" s="324"/>
      <c r="E242" s="289"/>
      <c r="F242" s="289"/>
      <c r="G242" s="281"/>
      <c r="H242" s="308"/>
      <c r="I242" s="277"/>
      <c r="J242" s="277"/>
      <c r="K242" s="277"/>
      <c r="L242" s="277"/>
      <c r="M242" s="277"/>
      <c r="N242" s="285"/>
      <c r="O242" s="285"/>
    </row>
    <row r="243" spans="2:15">
      <c r="B243" s="277">
        <v>240</v>
      </c>
      <c r="C243" s="277"/>
      <c r="D243" s="324"/>
      <c r="E243" s="289"/>
      <c r="F243" s="289"/>
      <c r="G243" s="281"/>
      <c r="H243" s="308"/>
      <c r="I243" s="277"/>
      <c r="J243" s="277"/>
      <c r="K243" s="277"/>
      <c r="L243" s="277"/>
      <c r="M243" s="277"/>
      <c r="N243" s="285"/>
      <c r="O243" s="285"/>
    </row>
    <row r="244" spans="2:15">
      <c r="B244" s="277">
        <v>241</v>
      </c>
      <c r="C244" s="277"/>
      <c r="D244" s="324"/>
      <c r="E244" s="289"/>
      <c r="F244" s="289"/>
      <c r="G244" s="281"/>
      <c r="H244" s="308"/>
      <c r="I244" s="277"/>
      <c r="J244" s="277"/>
      <c r="K244" s="277"/>
      <c r="L244" s="277"/>
      <c r="M244" s="277"/>
      <c r="N244" s="285"/>
      <c r="O244" s="285"/>
    </row>
    <row r="245" spans="2:15">
      <c r="B245" s="277">
        <v>242</v>
      </c>
      <c r="C245" s="277"/>
      <c r="D245" s="324"/>
      <c r="E245" s="289"/>
      <c r="F245" s="289"/>
      <c r="G245" s="281"/>
      <c r="H245" s="308"/>
      <c r="I245" s="277"/>
      <c r="J245" s="277"/>
      <c r="K245" s="277"/>
      <c r="L245" s="277"/>
      <c r="M245" s="277"/>
      <c r="N245" s="285"/>
      <c r="O245" s="285"/>
    </row>
    <row r="246" spans="2:15">
      <c r="B246" s="277">
        <v>243</v>
      </c>
      <c r="C246" s="277"/>
      <c r="D246" s="324"/>
      <c r="E246" s="289"/>
      <c r="F246" s="289"/>
      <c r="G246" s="281"/>
      <c r="H246" s="308"/>
      <c r="I246" s="277"/>
      <c r="J246" s="277"/>
      <c r="K246" s="277"/>
      <c r="L246" s="277"/>
      <c r="M246" s="277"/>
      <c r="N246" s="285"/>
      <c r="O246" s="285"/>
    </row>
    <row r="247" spans="2:15">
      <c r="B247" s="277">
        <v>244</v>
      </c>
      <c r="C247" s="277"/>
      <c r="D247" s="324"/>
      <c r="E247" s="289"/>
      <c r="F247" s="289"/>
      <c r="G247" s="281"/>
      <c r="H247" s="308"/>
      <c r="I247" s="277"/>
      <c r="J247" s="277"/>
      <c r="K247" s="277"/>
      <c r="L247" s="277"/>
      <c r="M247" s="277"/>
      <c r="N247" s="285"/>
      <c r="O247" s="285"/>
    </row>
    <row r="248" spans="2:15">
      <c r="B248" s="277">
        <v>245</v>
      </c>
      <c r="C248" s="277"/>
      <c r="D248" s="324"/>
      <c r="E248" s="289"/>
      <c r="F248" s="289"/>
      <c r="G248" s="281"/>
      <c r="H248" s="308"/>
      <c r="I248" s="277"/>
      <c r="J248" s="277"/>
      <c r="K248" s="277"/>
      <c r="L248" s="277"/>
      <c r="M248" s="277"/>
      <c r="N248" s="285"/>
      <c r="O248" s="285"/>
    </row>
    <row r="249" spans="2:15">
      <c r="B249" s="277">
        <v>246</v>
      </c>
      <c r="C249" s="277"/>
      <c r="D249" s="324"/>
      <c r="E249" s="289"/>
      <c r="F249" s="289"/>
      <c r="G249" s="281"/>
      <c r="H249" s="308"/>
      <c r="I249" s="277"/>
      <c r="J249" s="277"/>
      <c r="K249" s="277"/>
      <c r="L249" s="277"/>
      <c r="M249" s="277"/>
      <c r="N249" s="285"/>
      <c r="O249" s="285"/>
    </row>
    <row r="250" spans="2:15">
      <c r="B250" s="277">
        <v>247</v>
      </c>
      <c r="C250" s="277"/>
      <c r="D250" s="324"/>
      <c r="E250" s="289"/>
      <c r="F250" s="289"/>
      <c r="G250" s="281"/>
      <c r="H250" s="308"/>
      <c r="I250" s="277"/>
      <c r="J250" s="277"/>
      <c r="K250" s="277"/>
      <c r="L250" s="277"/>
      <c r="M250" s="277"/>
      <c r="N250" s="285"/>
      <c r="O250" s="285"/>
    </row>
    <row r="251" spans="2:15">
      <c r="B251" s="277">
        <v>248</v>
      </c>
      <c r="C251" s="277"/>
      <c r="D251" s="324"/>
      <c r="E251" s="289"/>
      <c r="F251" s="289"/>
      <c r="G251" s="281"/>
      <c r="H251" s="308"/>
      <c r="I251" s="277"/>
      <c r="J251" s="277"/>
      <c r="K251" s="277"/>
      <c r="L251" s="277"/>
      <c r="M251" s="277"/>
      <c r="N251" s="285"/>
      <c r="O251" s="285"/>
    </row>
    <row r="252" spans="2:15">
      <c r="B252" s="277">
        <v>249</v>
      </c>
      <c r="C252" s="277"/>
      <c r="D252" s="324"/>
      <c r="E252" s="289"/>
      <c r="F252" s="289"/>
      <c r="G252" s="281"/>
      <c r="H252" s="308"/>
      <c r="I252" s="277"/>
      <c r="J252" s="277"/>
      <c r="K252" s="277"/>
      <c r="L252" s="277"/>
      <c r="M252" s="277"/>
      <c r="N252" s="285"/>
      <c r="O252" s="285"/>
    </row>
    <row r="253" spans="2:15">
      <c r="B253" s="277">
        <v>250</v>
      </c>
      <c r="C253" s="277"/>
      <c r="D253" s="324"/>
      <c r="E253" s="289"/>
      <c r="F253" s="289"/>
      <c r="G253" s="281"/>
      <c r="H253" s="308"/>
      <c r="I253" s="277"/>
      <c r="J253" s="277"/>
      <c r="K253" s="277"/>
      <c r="L253" s="277"/>
      <c r="M253" s="277"/>
      <c r="N253" s="285"/>
      <c r="O253" s="285"/>
    </row>
    <row r="254" spans="2:15">
      <c r="B254" s="277">
        <v>251</v>
      </c>
      <c r="C254" s="277"/>
      <c r="D254" s="324"/>
      <c r="E254" s="289"/>
      <c r="F254" s="289"/>
      <c r="G254" s="281"/>
      <c r="H254" s="308"/>
      <c r="I254" s="277"/>
      <c r="J254" s="277"/>
      <c r="K254" s="277"/>
      <c r="L254" s="277"/>
      <c r="M254" s="277"/>
      <c r="N254" s="285"/>
      <c r="O254" s="285"/>
    </row>
    <row r="255" spans="2:15">
      <c r="B255" s="277">
        <v>252</v>
      </c>
      <c r="C255" s="277"/>
      <c r="D255" s="324"/>
      <c r="E255" s="289"/>
      <c r="F255" s="289"/>
      <c r="G255" s="281"/>
      <c r="H255" s="308"/>
      <c r="I255" s="277"/>
      <c r="J255" s="277"/>
      <c r="K255" s="277"/>
      <c r="L255" s="277"/>
      <c r="M255" s="277"/>
      <c r="N255" s="285"/>
      <c r="O255" s="285"/>
    </row>
    <row r="256" spans="2:15">
      <c r="B256" s="277">
        <v>253</v>
      </c>
      <c r="C256" s="277"/>
      <c r="D256" s="324"/>
      <c r="E256" s="289"/>
      <c r="F256" s="289"/>
      <c r="G256" s="281"/>
      <c r="H256" s="308"/>
      <c r="I256" s="277"/>
      <c r="J256" s="277"/>
      <c r="K256" s="277"/>
      <c r="L256" s="277"/>
      <c r="M256" s="277"/>
      <c r="N256" s="285"/>
      <c r="O256" s="285"/>
    </row>
    <row r="257" spans="2:15">
      <c r="B257" s="277">
        <v>254</v>
      </c>
      <c r="C257" s="277"/>
      <c r="D257" s="324"/>
      <c r="E257" s="289"/>
      <c r="F257" s="289"/>
      <c r="G257" s="281"/>
      <c r="H257" s="308"/>
      <c r="I257" s="277"/>
      <c r="J257" s="277"/>
      <c r="K257" s="277"/>
      <c r="L257" s="277"/>
      <c r="M257" s="277"/>
      <c r="N257" s="285"/>
      <c r="O257" s="285"/>
    </row>
    <row r="258" spans="2:15">
      <c r="B258" s="277">
        <v>255</v>
      </c>
      <c r="C258" s="277"/>
      <c r="D258" s="324"/>
      <c r="E258" s="289"/>
      <c r="F258" s="289"/>
      <c r="G258" s="281"/>
      <c r="H258" s="308"/>
      <c r="I258" s="277"/>
      <c r="J258" s="277"/>
      <c r="K258" s="277"/>
      <c r="L258" s="277"/>
      <c r="M258" s="277"/>
      <c r="N258" s="285"/>
      <c r="O258" s="285"/>
    </row>
    <row r="259" spans="2:15">
      <c r="B259" s="277">
        <v>256</v>
      </c>
      <c r="C259" s="277"/>
      <c r="D259" s="324"/>
      <c r="E259" s="289"/>
      <c r="F259" s="289"/>
      <c r="G259" s="281"/>
      <c r="H259" s="308"/>
      <c r="I259" s="277"/>
      <c r="J259" s="277"/>
      <c r="K259" s="277"/>
      <c r="L259" s="277"/>
      <c r="M259" s="277"/>
      <c r="N259" s="285"/>
      <c r="O259" s="285"/>
    </row>
    <row r="260" spans="2:15">
      <c r="B260" s="277">
        <v>257</v>
      </c>
      <c r="C260" s="277"/>
      <c r="D260" s="324"/>
      <c r="E260" s="289"/>
      <c r="F260" s="289"/>
      <c r="G260" s="281"/>
      <c r="H260" s="308"/>
      <c r="I260" s="277"/>
      <c r="J260" s="277"/>
      <c r="K260" s="277"/>
      <c r="L260" s="277"/>
      <c r="M260" s="277"/>
      <c r="N260" s="285"/>
      <c r="O260" s="285"/>
    </row>
    <row r="261" spans="2:15">
      <c r="B261" s="277">
        <v>258</v>
      </c>
      <c r="C261" s="277"/>
      <c r="D261" s="324"/>
      <c r="E261" s="289"/>
      <c r="F261" s="289"/>
      <c r="G261" s="281"/>
      <c r="H261" s="308"/>
      <c r="I261" s="277"/>
      <c r="J261" s="277"/>
      <c r="K261" s="277"/>
      <c r="L261" s="277"/>
      <c r="M261" s="277"/>
      <c r="N261" s="285"/>
      <c r="O261" s="285"/>
    </row>
    <row r="262" spans="2:15">
      <c r="B262" s="277">
        <v>259</v>
      </c>
      <c r="C262" s="277"/>
      <c r="D262" s="324"/>
      <c r="E262" s="289"/>
      <c r="F262" s="289"/>
      <c r="G262" s="281"/>
      <c r="H262" s="308"/>
      <c r="I262" s="277"/>
      <c r="J262" s="277"/>
      <c r="K262" s="277"/>
      <c r="L262" s="277"/>
      <c r="M262" s="277"/>
      <c r="N262" s="285"/>
      <c r="O262" s="285"/>
    </row>
    <row r="263" spans="2:15">
      <c r="B263" s="277">
        <v>260</v>
      </c>
      <c r="C263" s="277"/>
      <c r="D263" s="324"/>
      <c r="E263" s="289"/>
      <c r="F263" s="289"/>
      <c r="G263" s="281"/>
      <c r="H263" s="308"/>
      <c r="I263" s="277"/>
      <c r="J263" s="277"/>
      <c r="K263" s="277"/>
      <c r="L263" s="277"/>
      <c r="M263" s="277"/>
      <c r="N263" s="285"/>
      <c r="O263" s="285"/>
    </row>
    <row r="264" spans="2:15">
      <c r="B264" s="277">
        <v>261</v>
      </c>
      <c r="C264" s="277"/>
      <c r="D264" s="324"/>
      <c r="E264" s="289"/>
      <c r="F264" s="289"/>
      <c r="G264" s="281"/>
      <c r="H264" s="308"/>
      <c r="I264" s="277"/>
      <c r="J264" s="277"/>
      <c r="K264" s="277"/>
      <c r="L264" s="277"/>
      <c r="M264" s="277"/>
      <c r="N264" s="285"/>
      <c r="O264" s="285"/>
    </row>
    <row r="265" spans="2:15">
      <c r="B265" s="277">
        <v>262</v>
      </c>
      <c r="C265" s="277"/>
      <c r="D265" s="324"/>
      <c r="E265" s="289"/>
      <c r="F265" s="289"/>
      <c r="G265" s="281"/>
      <c r="H265" s="308"/>
      <c r="I265" s="277"/>
      <c r="J265" s="277"/>
      <c r="K265" s="277"/>
      <c r="L265" s="277"/>
      <c r="M265" s="277"/>
      <c r="N265" s="285"/>
      <c r="O265" s="285"/>
    </row>
    <row r="266" spans="2:15">
      <c r="B266" s="277">
        <v>263</v>
      </c>
      <c r="C266" s="277"/>
      <c r="D266" s="324"/>
      <c r="E266" s="289"/>
      <c r="F266" s="289"/>
      <c r="G266" s="281"/>
      <c r="H266" s="308"/>
      <c r="I266" s="277"/>
      <c r="J266" s="277"/>
      <c r="K266" s="277"/>
      <c r="L266" s="277"/>
      <c r="M266" s="277"/>
      <c r="N266" s="285"/>
      <c r="O266" s="285"/>
    </row>
    <row r="267" spans="2:15">
      <c r="B267" s="277">
        <v>264</v>
      </c>
      <c r="C267" s="277"/>
      <c r="D267" s="324"/>
      <c r="E267" s="289"/>
      <c r="F267" s="289"/>
      <c r="G267" s="281"/>
      <c r="H267" s="308"/>
      <c r="I267" s="277"/>
      <c r="J267" s="277"/>
      <c r="K267" s="277"/>
      <c r="L267" s="277"/>
      <c r="M267" s="277"/>
      <c r="N267" s="285"/>
      <c r="O267" s="285"/>
    </row>
    <row r="268" spans="2:15">
      <c r="B268" s="277">
        <v>265</v>
      </c>
      <c r="C268" s="277"/>
      <c r="D268" s="324"/>
      <c r="E268" s="289"/>
      <c r="F268" s="289"/>
      <c r="G268" s="281"/>
      <c r="H268" s="308"/>
      <c r="I268" s="277"/>
      <c r="J268" s="277"/>
      <c r="K268" s="277"/>
      <c r="L268" s="277"/>
      <c r="M268" s="277"/>
      <c r="N268" s="285"/>
      <c r="O268" s="285"/>
    </row>
    <row r="269" spans="2:15">
      <c r="B269" s="277">
        <v>266</v>
      </c>
      <c r="C269" s="277"/>
      <c r="D269" s="324"/>
      <c r="E269" s="289"/>
      <c r="F269" s="289"/>
      <c r="G269" s="281"/>
      <c r="H269" s="308"/>
      <c r="I269" s="277"/>
      <c r="J269" s="277"/>
      <c r="K269" s="277"/>
      <c r="L269" s="277"/>
      <c r="M269" s="277"/>
      <c r="N269" s="285"/>
      <c r="O269" s="285"/>
    </row>
    <row r="270" spans="2:15">
      <c r="B270" s="277">
        <v>267</v>
      </c>
      <c r="C270" s="277"/>
      <c r="D270" s="324"/>
      <c r="E270" s="289"/>
      <c r="F270" s="289"/>
      <c r="G270" s="281"/>
      <c r="H270" s="308"/>
      <c r="I270" s="277"/>
      <c r="J270" s="277"/>
      <c r="K270" s="277"/>
      <c r="L270" s="277"/>
      <c r="M270" s="277"/>
      <c r="N270" s="285"/>
      <c r="O270" s="285"/>
    </row>
    <row r="271" spans="2:15">
      <c r="B271" s="277">
        <v>268</v>
      </c>
      <c r="C271" s="277"/>
      <c r="D271" s="324"/>
      <c r="E271" s="289"/>
      <c r="F271" s="289"/>
      <c r="G271" s="281"/>
      <c r="H271" s="308"/>
      <c r="I271" s="277"/>
      <c r="J271" s="277"/>
      <c r="K271" s="277"/>
      <c r="L271" s="277"/>
      <c r="M271" s="277"/>
      <c r="N271" s="285"/>
      <c r="O271" s="285"/>
    </row>
    <row r="272" spans="2:15">
      <c r="B272" s="277">
        <v>269</v>
      </c>
      <c r="C272" s="277"/>
      <c r="D272" s="324"/>
      <c r="E272" s="289"/>
      <c r="F272" s="289"/>
      <c r="G272" s="281"/>
      <c r="H272" s="308"/>
      <c r="I272" s="277"/>
      <c r="J272" s="277"/>
      <c r="K272" s="277"/>
      <c r="L272" s="277"/>
      <c r="M272" s="277"/>
      <c r="N272" s="285"/>
      <c r="O272" s="285"/>
    </row>
    <row r="273" spans="2:15">
      <c r="B273" s="277">
        <v>270</v>
      </c>
      <c r="C273" s="277"/>
      <c r="D273" s="324"/>
      <c r="E273" s="289"/>
      <c r="F273" s="289"/>
      <c r="G273" s="281"/>
      <c r="H273" s="308"/>
      <c r="I273" s="277"/>
      <c r="J273" s="277"/>
      <c r="K273" s="277"/>
      <c r="L273" s="277"/>
      <c r="M273" s="277"/>
      <c r="N273" s="285"/>
      <c r="O273" s="285"/>
    </row>
    <row r="274" spans="2:15">
      <c r="B274" s="277">
        <v>271</v>
      </c>
      <c r="C274" s="277"/>
      <c r="D274" s="324"/>
      <c r="E274" s="289"/>
      <c r="F274" s="289"/>
      <c r="G274" s="281"/>
      <c r="H274" s="308"/>
      <c r="I274" s="277"/>
      <c r="J274" s="277"/>
      <c r="K274" s="277"/>
      <c r="L274" s="277"/>
      <c r="M274" s="277"/>
      <c r="N274" s="285"/>
      <c r="O274" s="285"/>
    </row>
    <row r="275" spans="2:15">
      <c r="B275" s="277">
        <v>272</v>
      </c>
      <c r="C275" s="277"/>
      <c r="D275" s="324"/>
      <c r="E275" s="289"/>
      <c r="F275" s="289"/>
      <c r="G275" s="281"/>
      <c r="H275" s="308"/>
      <c r="I275" s="277"/>
      <c r="J275" s="277"/>
      <c r="K275" s="277"/>
      <c r="L275" s="277"/>
      <c r="M275" s="277"/>
      <c r="N275" s="285"/>
      <c r="O275" s="285"/>
    </row>
    <row r="276" spans="2:15">
      <c r="B276" s="277">
        <v>273</v>
      </c>
      <c r="C276" s="277"/>
      <c r="D276" s="324"/>
      <c r="E276" s="289"/>
      <c r="F276" s="289"/>
      <c r="G276" s="281"/>
      <c r="H276" s="308"/>
      <c r="I276" s="277"/>
      <c r="J276" s="277"/>
      <c r="K276" s="277"/>
      <c r="L276" s="277"/>
      <c r="M276" s="277"/>
      <c r="N276" s="285"/>
      <c r="O276" s="285"/>
    </row>
    <row r="277" spans="2:15">
      <c r="B277" s="277">
        <v>274</v>
      </c>
      <c r="C277" s="277"/>
      <c r="D277" s="324"/>
      <c r="E277" s="289"/>
      <c r="F277" s="289"/>
      <c r="G277" s="281"/>
      <c r="H277" s="308"/>
      <c r="I277" s="277"/>
      <c r="J277" s="277"/>
      <c r="K277" s="277"/>
      <c r="L277" s="277"/>
      <c r="M277" s="277"/>
      <c r="N277" s="285"/>
      <c r="O277" s="285"/>
    </row>
    <row r="278" spans="2:15">
      <c r="B278" s="277">
        <v>275</v>
      </c>
      <c r="C278" s="277"/>
      <c r="D278" s="324"/>
      <c r="E278" s="289"/>
      <c r="F278" s="289"/>
      <c r="G278" s="281"/>
      <c r="H278" s="308"/>
      <c r="I278" s="277"/>
      <c r="J278" s="277"/>
      <c r="K278" s="277"/>
      <c r="L278" s="277"/>
      <c r="M278" s="277"/>
      <c r="N278" s="285"/>
      <c r="O278" s="285"/>
    </row>
    <row r="279" spans="2:15">
      <c r="B279" s="277">
        <v>276</v>
      </c>
      <c r="C279" s="277"/>
      <c r="D279" s="324"/>
      <c r="E279" s="289"/>
      <c r="F279" s="289"/>
      <c r="G279" s="281"/>
      <c r="H279" s="308"/>
      <c r="I279" s="277"/>
      <c r="J279" s="277"/>
      <c r="K279" s="277"/>
      <c r="L279" s="277"/>
      <c r="M279" s="277"/>
      <c r="N279" s="285"/>
      <c r="O279" s="285"/>
    </row>
    <row r="280" spans="2:15">
      <c r="B280" s="277">
        <v>277</v>
      </c>
      <c r="C280" s="277"/>
      <c r="D280" s="324"/>
      <c r="E280" s="289"/>
      <c r="F280" s="289"/>
      <c r="G280" s="281"/>
      <c r="H280" s="308"/>
      <c r="I280" s="277"/>
      <c r="J280" s="277"/>
      <c r="K280" s="277"/>
      <c r="L280" s="277"/>
      <c r="M280" s="277"/>
      <c r="N280" s="285"/>
      <c r="O280" s="285"/>
    </row>
    <row r="281" spans="2:15">
      <c r="B281" s="277">
        <v>278</v>
      </c>
      <c r="C281" s="277"/>
      <c r="D281" s="324"/>
      <c r="E281" s="289"/>
      <c r="F281" s="289"/>
      <c r="G281" s="281"/>
      <c r="H281" s="308"/>
      <c r="I281" s="277"/>
      <c r="J281" s="277"/>
      <c r="K281" s="277"/>
      <c r="L281" s="277"/>
      <c r="M281" s="277"/>
      <c r="N281" s="285"/>
      <c r="O281" s="285"/>
    </row>
    <row r="282" spans="2:15">
      <c r="B282" s="277">
        <v>279</v>
      </c>
      <c r="C282" s="277"/>
      <c r="D282" s="324"/>
      <c r="E282" s="289"/>
      <c r="F282" s="289"/>
      <c r="G282" s="281"/>
      <c r="H282" s="308"/>
      <c r="I282" s="277"/>
      <c r="J282" s="277"/>
      <c r="K282" s="277"/>
      <c r="L282" s="277"/>
      <c r="M282" s="277"/>
      <c r="N282" s="285"/>
      <c r="O282" s="285"/>
    </row>
    <row r="283" spans="2:15">
      <c r="B283" s="277">
        <v>280</v>
      </c>
      <c r="C283" s="277"/>
      <c r="D283" s="324"/>
      <c r="E283" s="289"/>
      <c r="F283" s="289"/>
      <c r="G283" s="281"/>
      <c r="H283" s="308"/>
      <c r="I283" s="277"/>
      <c r="J283" s="277"/>
      <c r="K283" s="277"/>
      <c r="L283" s="277"/>
      <c r="M283" s="277"/>
      <c r="N283" s="285"/>
      <c r="O283" s="285"/>
    </row>
    <row r="284" spans="2:15">
      <c r="B284" s="277">
        <v>281</v>
      </c>
      <c r="C284" s="277"/>
      <c r="D284" s="324"/>
      <c r="E284" s="289"/>
      <c r="F284" s="289"/>
      <c r="G284" s="281"/>
      <c r="H284" s="308"/>
      <c r="I284" s="277"/>
      <c r="J284" s="277"/>
      <c r="K284" s="277"/>
      <c r="L284" s="277"/>
      <c r="M284" s="277"/>
      <c r="N284" s="285"/>
      <c r="O284" s="285"/>
    </row>
    <row r="285" spans="2:15">
      <c r="B285" s="277">
        <v>282</v>
      </c>
      <c r="C285" s="277"/>
      <c r="D285" s="324"/>
      <c r="E285" s="289"/>
      <c r="F285" s="289"/>
      <c r="G285" s="281"/>
      <c r="H285" s="308"/>
      <c r="I285" s="277"/>
      <c r="J285" s="277"/>
      <c r="K285" s="277"/>
      <c r="L285" s="277"/>
      <c r="M285" s="277"/>
      <c r="N285" s="285"/>
      <c r="O285" s="285"/>
    </row>
    <row r="286" spans="2:15">
      <c r="B286" s="277">
        <v>283</v>
      </c>
      <c r="C286" s="277"/>
      <c r="D286" s="324"/>
      <c r="E286" s="289"/>
      <c r="F286" s="289"/>
      <c r="G286" s="281"/>
      <c r="H286" s="308"/>
      <c r="I286" s="277"/>
      <c r="J286" s="277"/>
      <c r="K286" s="277"/>
      <c r="L286" s="277"/>
      <c r="M286" s="277"/>
      <c r="N286" s="285"/>
      <c r="O286" s="285"/>
    </row>
    <row r="287" spans="2:15">
      <c r="B287" s="277">
        <v>284</v>
      </c>
      <c r="C287" s="277"/>
      <c r="D287" s="324"/>
      <c r="E287" s="289"/>
      <c r="F287" s="289"/>
      <c r="G287" s="281"/>
      <c r="H287" s="308"/>
      <c r="I287" s="277"/>
      <c r="J287" s="277"/>
      <c r="K287" s="277"/>
      <c r="L287" s="277"/>
      <c r="M287" s="277"/>
      <c r="N287" s="285"/>
      <c r="O287" s="285"/>
    </row>
    <row r="288" spans="2:15">
      <c r="B288" s="277">
        <v>285</v>
      </c>
      <c r="C288" s="277"/>
      <c r="D288" s="324"/>
      <c r="E288" s="289"/>
      <c r="F288" s="289"/>
      <c r="G288" s="281"/>
      <c r="H288" s="308"/>
      <c r="I288" s="277"/>
      <c r="J288" s="277"/>
      <c r="K288" s="277"/>
      <c r="L288" s="277"/>
      <c r="M288" s="277"/>
      <c r="N288" s="285"/>
      <c r="O288" s="285"/>
    </row>
    <row r="289" spans="2:15">
      <c r="B289" s="277">
        <v>286</v>
      </c>
      <c r="C289" s="277"/>
      <c r="D289" s="324"/>
      <c r="E289" s="289"/>
      <c r="F289" s="289"/>
      <c r="G289" s="281"/>
      <c r="H289" s="308"/>
      <c r="I289" s="277"/>
      <c r="J289" s="277"/>
      <c r="K289" s="277"/>
      <c r="L289" s="277"/>
      <c r="M289" s="277"/>
      <c r="N289" s="285"/>
      <c r="O289" s="285"/>
    </row>
    <row r="290" spans="2:15">
      <c r="B290" s="277">
        <v>287</v>
      </c>
      <c r="C290" s="277"/>
      <c r="D290" s="324"/>
      <c r="E290" s="289"/>
      <c r="F290" s="289"/>
      <c r="G290" s="281"/>
      <c r="H290" s="308"/>
      <c r="I290" s="277"/>
      <c r="J290" s="277"/>
      <c r="K290" s="277"/>
      <c r="L290" s="277"/>
      <c r="M290" s="277"/>
      <c r="N290" s="285"/>
      <c r="O290" s="285"/>
    </row>
    <row r="291" spans="2:15">
      <c r="B291" s="277">
        <v>288</v>
      </c>
      <c r="C291" s="277"/>
      <c r="D291" s="324"/>
      <c r="E291" s="289"/>
      <c r="F291" s="289"/>
      <c r="G291" s="281"/>
      <c r="H291" s="308"/>
      <c r="I291" s="277"/>
      <c r="J291" s="277"/>
      <c r="K291" s="277"/>
      <c r="L291" s="277"/>
      <c r="M291" s="277"/>
      <c r="N291" s="285"/>
      <c r="O291" s="285"/>
    </row>
    <row r="292" spans="2:15">
      <c r="B292" s="277">
        <v>289</v>
      </c>
      <c r="C292" s="277"/>
      <c r="D292" s="324"/>
      <c r="E292" s="289"/>
      <c r="F292" s="289"/>
      <c r="G292" s="281"/>
      <c r="H292" s="308"/>
      <c r="I292" s="277"/>
      <c r="J292" s="277"/>
      <c r="K292" s="277"/>
      <c r="L292" s="277"/>
      <c r="M292" s="277"/>
      <c r="N292" s="285"/>
      <c r="O292" s="285"/>
    </row>
    <row r="293" spans="2:15">
      <c r="B293" s="277">
        <v>290</v>
      </c>
      <c r="C293" s="277"/>
      <c r="D293" s="324"/>
      <c r="E293" s="289"/>
      <c r="F293" s="289"/>
      <c r="G293" s="281"/>
      <c r="H293" s="308"/>
      <c r="I293" s="277"/>
      <c r="J293" s="277"/>
      <c r="K293" s="277"/>
      <c r="L293" s="277"/>
      <c r="M293" s="277"/>
      <c r="N293" s="285"/>
      <c r="O293" s="285"/>
    </row>
    <row r="294" spans="2:15">
      <c r="B294" s="277">
        <v>291</v>
      </c>
      <c r="C294" s="277"/>
      <c r="D294" s="324"/>
      <c r="E294" s="289"/>
      <c r="F294" s="289"/>
      <c r="G294" s="281"/>
      <c r="H294" s="308"/>
      <c r="I294" s="277"/>
      <c r="J294" s="277"/>
      <c r="K294" s="277"/>
      <c r="L294" s="277"/>
      <c r="M294" s="277"/>
      <c r="N294" s="285"/>
      <c r="O294" s="285"/>
    </row>
    <row r="295" spans="2:15">
      <c r="B295" s="277">
        <v>292</v>
      </c>
      <c r="C295" s="277"/>
      <c r="D295" s="324"/>
      <c r="E295" s="289"/>
      <c r="F295" s="289"/>
      <c r="G295" s="281"/>
      <c r="H295" s="308"/>
      <c r="I295" s="277"/>
      <c r="J295" s="277"/>
      <c r="K295" s="277"/>
      <c r="L295" s="277"/>
      <c r="M295" s="277"/>
      <c r="N295" s="285"/>
      <c r="O295" s="285"/>
    </row>
    <row r="296" spans="2:15">
      <c r="B296" s="277">
        <v>293</v>
      </c>
      <c r="C296" s="277"/>
      <c r="D296" s="324"/>
      <c r="E296" s="289"/>
      <c r="F296" s="289"/>
      <c r="G296" s="281"/>
      <c r="H296" s="308"/>
      <c r="I296" s="277"/>
      <c r="J296" s="277"/>
      <c r="K296" s="277"/>
      <c r="L296" s="277"/>
      <c r="M296" s="277"/>
      <c r="N296" s="285"/>
      <c r="O296" s="285"/>
    </row>
    <row r="297" spans="2:15">
      <c r="B297" s="277">
        <v>294</v>
      </c>
      <c r="C297" s="277"/>
      <c r="D297" s="324"/>
      <c r="E297" s="289"/>
      <c r="F297" s="289"/>
      <c r="G297" s="281"/>
      <c r="H297" s="308"/>
      <c r="I297" s="277"/>
      <c r="J297" s="277"/>
      <c r="K297" s="277"/>
      <c r="L297" s="277"/>
      <c r="M297" s="277"/>
      <c r="N297" s="285"/>
      <c r="O297" s="285"/>
    </row>
    <row r="298" spans="2:15">
      <c r="B298" s="277">
        <v>295</v>
      </c>
      <c r="C298" s="277"/>
      <c r="D298" s="324"/>
      <c r="E298" s="289"/>
      <c r="F298" s="289"/>
      <c r="G298" s="281"/>
      <c r="H298" s="308"/>
      <c r="I298" s="277"/>
      <c r="J298" s="277"/>
      <c r="K298" s="277"/>
      <c r="L298" s="277"/>
      <c r="M298" s="277"/>
      <c r="N298" s="285"/>
      <c r="O298" s="285"/>
    </row>
    <row r="299" spans="2:15">
      <c r="B299" s="277">
        <v>296</v>
      </c>
      <c r="C299" s="277"/>
      <c r="D299" s="324"/>
      <c r="E299" s="289"/>
      <c r="F299" s="289"/>
      <c r="G299" s="281"/>
      <c r="H299" s="308"/>
      <c r="I299" s="277"/>
      <c r="J299" s="277"/>
      <c r="K299" s="277"/>
      <c r="L299" s="277"/>
      <c r="M299" s="277"/>
      <c r="N299" s="285"/>
      <c r="O299" s="285"/>
    </row>
    <row r="300" spans="2:15">
      <c r="B300" s="277">
        <v>297</v>
      </c>
      <c r="C300" s="277"/>
      <c r="D300" s="324"/>
      <c r="E300" s="289"/>
      <c r="F300" s="289"/>
      <c r="G300" s="281"/>
      <c r="H300" s="308"/>
      <c r="I300" s="277"/>
      <c r="J300" s="277"/>
      <c r="K300" s="277"/>
      <c r="L300" s="277"/>
      <c r="M300" s="277"/>
      <c r="N300" s="285"/>
      <c r="O300" s="285"/>
    </row>
    <row r="301" spans="2:15">
      <c r="B301" s="277">
        <v>298</v>
      </c>
      <c r="C301" s="277"/>
      <c r="D301" s="324"/>
      <c r="E301" s="289"/>
      <c r="F301" s="289"/>
      <c r="G301" s="281"/>
      <c r="H301" s="308"/>
      <c r="I301" s="277"/>
      <c r="J301" s="277"/>
      <c r="K301" s="277"/>
      <c r="L301" s="277"/>
      <c r="M301" s="277"/>
      <c r="N301" s="285"/>
      <c r="O301" s="285"/>
    </row>
    <row r="302" spans="2:15">
      <c r="B302" s="277">
        <v>299</v>
      </c>
      <c r="C302" s="277"/>
      <c r="D302" s="324"/>
      <c r="E302" s="289"/>
      <c r="F302" s="289"/>
      <c r="G302" s="281"/>
      <c r="H302" s="308"/>
      <c r="I302" s="277"/>
      <c r="J302" s="277"/>
      <c r="K302" s="277"/>
      <c r="L302" s="277"/>
      <c r="M302" s="277"/>
      <c r="N302" s="285"/>
      <c r="O302" s="285"/>
    </row>
    <row r="303" spans="2:15">
      <c r="B303" s="277">
        <v>300</v>
      </c>
      <c r="C303" s="277"/>
      <c r="D303" s="324"/>
      <c r="E303" s="289"/>
      <c r="F303" s="289"/>
      <c r="G303" s="281"/>
      <c r="H303" s="308"/>
      <c r="I303" s="277"/>
      <c r="J303" s="277"/>
      <c r="K303" s="277"/>
      <c r="L303" s="277"/>
      <c r="M303" s="277"/>
      <c r="N303" s="285"/>
      <c r="O303" s="285"/>
    </row>
    <row r="304" spans="2:15">
      <c r="B304" s="277">
        <v>301</v>
      </c>
      <c r="C304" s="277"/>
      <c r="D304" s="324"/>
      <c r="E304" s="289"/>
      <c r="F304" s="289"/>
      <c r="G304" s="281"/>
      <c r="H304" s="308"/>
      <c r="I304" s="277"/>
      <c r="J304" s="277"/>
      <c r="K304" s="277"/>
      <c r="L304" s="277"/>
      <c r="M304" s="277"/>
      <c r="N304" s="285"/>
      <c r="O304" s="285"/>
    </row>
    <row r="305" spans="2:15">
      <c r="B305" s="277">
        <v>302</v>
      </c>
      <c r="C305" s="277"/>
      <c r="D305" s="324"/>
      <c r="E305" s="289"/>
      <c r="F305" s="289"/>
      <c r="G305" s="281"/>
      <c r="H305" s="308"/>
      <c r="I305" s="277"/>
      <c r="J305" s="277"/>
      <c r="K305" s="277"/>
      <c r="L305" s="277"/>
      <c r="M305" s="277"/>
      <c r="N305" s="285"/>
      <c r="O305" s="285"/>
    </row>
    <row r="306" spans="2:15">
      <c r="B306" s="277">
        <v>303</v>
      </c>
      <c r="C306" s="277"/>
      <c r="D306" s="324"/>
      <c r="E306" s="289"/>
      <c r="F306" s="289"/>
      <c r="G306" s="281"/>
      <c r="H306" s="308"/>
      <c r="I306" s="277"/>
      <c r="J306" s="277"/>
      <c r="K306" s="277"/>
      <c r="L306" s="277"/>
      <c r="M306" s="277"/>
      <c r="N306" s="285"/>
      <c r="O306" s="285"/>
    </row>
    <row r="307" spans="2:15">
      <c r="B307" s="277">
        <v>304</v>
      </c>
      <c r="C307" s="277"/>
      <c r="D307" s="324"/>
      <c r="E307" s="289"/>
      <c r="F307" s="289"/>
      <c r="G307" s="281"/>
      <c r="H307" s="308"/>
      <c r="I307" s="277"/>
      <c r="J307" s="277"/>
      <c r="K307" s="277"/>
      <c r="L307" s="277"/>
      <c r="M307" s="277"/>
      <c r="N307" s="285"/>
      <c r="O307" s="285"/>
    </row>
    <row r="308" spans="2:15">
      <c r="B308" s="277">
        <v>305</v>
      </c>
      <c r="C308" s="277"/>
      <c r="D308" s="324"/>
      <c r="E308" s="289"/>
      <c r="F308" s="289"/>
      <c r="G308" s="281"/>
      <c r="H308" s="308"/>
      <c r="I308" s="277"/>
      <c r="J308" s="277"/>
      <c r="K308" s="277"/>
      <c r="L308" s="277"/>
      <c r="M308" s="277"/>
      <c r="N308" s="285"/>
      <c r="O308" s="285"/>
    </row>
    <row r="309" spans="2:15">
      <c r="B309" s="277">
        <v>306</v>
      </c>
      <c r="C309" s="277"/>
      <c r="D309" s="324"/>
      <c r="E309" s="289"/>
      <c r="F309" s="289"/>
      <c r="G309" s="281"/>
      <c r="H309" s="308"/>
      <c r="I309" s="277"/>
      <c r="J309" s="277"/>
      <c r="K309" s="277"/>
      <c r="L309" s="277"/>
      <c r="M309" s="277"/>
      <c r="N309" s="285"/>
      <c r="O309" s="285"/>
    </row>
    <row r="310" spans="2:15">
      <c r="B310" s="277">
        <v>307</v>
      </c>
      <c r="C310" s="277"/>
      <c r="D310" s="324"/>
      <c r="E310" s="289"/>
      <c r="F310" s="289"/>
      <c r="G310" s="281"/>
      <c r="H310" s="308"/>
      <c r="I310" s="277"/>
      <c r="J310" s="277"/>
      <c r="K310" s="277"/>
      <c r="L310" s="277"/>
      <c r="M310" s="277"/>
      <c r="N310" s="285"/>
      <c r="O310" s="285"/>
    </row>
    <row r="311" spans="2:15">
      <c r="B311" s="277">
        <v>308</v>
      </c>
      <c r="C311" s="277"/>
      <c r="D311" s="324"/>
      <c r="E311" s="289"/>
      <c r="F311" s="289"/>
      <c r="G311" s="281"/>
      <c r="H311" s="308"/>
      <c r="I311" s="277"/>
      <c r="J311" s="277"/>
      <c r="K311" s="277"/>
      <c r="L311" s="277"/>
      <c r="M311" s="277"/>
      <c r="N311" s="285"/>
      <c r="O311" s="285"/>
    </row>
    <row r="312" spans="2:15">
      <c r="B312" s="277">
        <v>309</v>
      </c>
      <c r="C312" s="277"/>
      <c r="D312" s="324"/>
      <c r="E312" s="289"/>
      <c r="F312" s="289"/>
      <c r="G312" s="281"/>
      <c r="H312" s="308"/>
      <c r="I312" s="277"/>
      <c r="J312" s="277"/>
      <c r="K312" s="277"/>
      <c r="L312" s="277"/>
      <c r="M312" s="277"/>
      <c r="N312" s="285"/>
      <c r="O312" s="285"/>
    </row>
    <row r="313" spans="2:15">
      <c r="B313" s="277">
        <v>310</v>
      </c>
      <c r="C313" s="277"/>
      <c r="D313" s="324"/>
      <c r="E313" s="289"/>
      <c r="F313" s="289"/>
      <c r="G313" s="281"/>
      <c r="H313" s="308"/>
      <c r="I313" s="277"/>
      <c r="J313" s="277"/>
      <c r="K313" s="277"/>
      <c r="L313" s="277"/>
      <c r="M313" s="277"/>
      <c r="N313" s="285"/>
      <c r="O313" s="285"/>
    </row>
    <row r="314" spans="2:15">
      <c r="B314" s="277">
        <v>311</v>
      </c>
      <c r="C314" s="277"/>
      <c r="D314" s="324"/>
      <c r="E314" s="289"/>
      <c r="F314" s="289"/>
      <c r="G314" s="281"/>
      <c r="H314" s="308"/>
      <c r="I314" s="277"/>
      <c r="J314" s="277"/>
      <c r="K314" s="277"/>
      <c r="L314" s="277"/>
      <c r="M314" s="277"/>
      <c r="N314" s="285"/>
      <c r="O314" s="285"/>
    </row>
    <row r="315" spans="2:15">
      <c r="B315" s="277">
        <v>312</v>
      </c>
      <c r="C315" s="277"/>
      <c r="D315" s="324"/>
      <c r="E315" s="289"/>
      <c r="F315" s="289"/>
      <c r="G315" s="281"/>
      <c r="H315" s="308"/>
      <c r="I315" s="277"/>
      <c r="J315" s="277"/>
      <c r="K315" s="277"/>
      <c r="L315" s="277"/>
      <c r="M315" s="277"/>
      <c r="N315" s="285"/>
      <c r="O315" s="285"/>
    </row>
    <row r="316" spans="2:15">
      <c r="B316" s="277">
        <v>313</v>
      </c>
      <c r="C316" s="277"/>
      <c r="D316" s="324"/>
      <c r="E316" s="289"/>
      <c r="F316" s="289"/>
      <c r="G316" s="281"/>
      <c r="H316" s="308"/>
      <c r="I316" s="277"/>
      <c r="J316" s="277"/>
      <c r="K316" s="277"/>
      <c r="L316" s="277"/>
      <c r="M316" s="277"/>
      <c r="N316" s="285"/>
      <c r="O316" s="285"/>
    </row>
    <row r="317" spans="2:15">
      <c r="B317" s="277">
        <v>314</v>
      </c>
      <c r="C317" s="277"/>
      <c r="D317" s="324"/>
      <c r="E317" s="289"/>
      <c r="F317" s="289"/>
      <c r="G317" s="281"/>
      <c r="H317" s="308"/>
      <c r="I317" s="277"/>
      <c r="J317" s="277"/>
      <c r="K317" s="277"/>
      <c r="L317" s="277"/>
      <c r="M317" s="277"/>
      <c r="N317" s="285"/>
      <c r="O317" s="285"/>
    </row>
    <row r="318" spans="2:15">
      <c r="B318" s="277">
        <v>315</v>
      </c>
      <c r="C318" s="277"/>
      <c r="D318" s="324"/>
      <c r="E318" s="289"/>
      <c r="F318" s="289"/>
      <c r="G318" s="281"/>
      <c r="H318" s="308"/>
      <c r="I318" s="277"/>
      <c r="J318" s="277"/>
      <c r="K318" s="277"/>
      <c r="L318" s="277"/>
      <c r="M318" s="277"/>
      <c r="N318" s="285"/>
      <c r="O318" s="285"/>
    </row>
    <row r="319" spans="2:15">
      <c r="B319" s="277">
        <v>316</v>
      </c>
      <c r="C319" s="277"/>
      <c r="D319" s="324"/>
      <c r="E319" s="289"/>
      <c r="F319" s="289"/>
      <c r="G319" s="281"/>
      <c r="H319" s="308"/>
      <c r="I319" s="277"/>
      <c r="J319" s="277"/>
      <c r="K319" s="277"/>
      <c r="L319" s="277"/>
      <c r="M319" s="277"/>
      <c r="N319" s="285"/>
      <c r="O319" s="285"/>
    </row>
    <row r="320" spans="2:15">
      <c r="B320" s="277">
        <v>317</v>
      </c>
      <c r="C320" s="277"/>
      <c r="D320" s="324"/>
      <c r="E320" s="289"/>
      <c r="F320" s="289"/>
      <c r="G320" s="281"/>
      <c r="H320" s="308"/>
      <c r="I320" s="277"/>
      <c r="J320" s="277"/>
      <c r="K320" s="277"/>
      <c r="L320" s="277"/>
      <c r="M320" s="277"/>
      <c r="N320" s="285"/>
      <c r="O320" s="285"/>
    </row>
    <row r="321" spans="2:15">
      <c r="B321" s="277">
        <v>318</v>
      </c>
      <c r="C321" s="277"/>
      <c r="D321" s="324"/>
      <c r="E321" s="289"/>
      <c r="F321" s="289"/>
      <c r="G321" s="281"/>
      <c r="H321" s="308"/>
      <c r="I321" s="277"/>
      <c r="J321" s="277"/>
      <c r="K321" s="277"/>
      <c r="L321" s="277"/>
      <c r="M321" s="277"/>
      <c r="N321" s="285"/>
      <c r="O321" s="285"/>
    </row>
    <row r="322" spans="2:15">
      <c r="B322" s="277">
        <v>319</v>
      </c>
      <c r="C322" s="277"/>
      <c r="D322" s="324"/>
      <c r="E322" s="289"/>
      <c r="F322" s="289"/>
      <c r="G322" s="281"/>
      <c r="H322" s="308"/>
      <c r="I322" s="277"/>
      <c r="J322" s="277"/>
      <c r="K322" s="277"/>
      <c r="L322" s="277"/>
      <c r="M322" s="277"/>
      <c r="N322" s="285"/>
      <c r="O322" s="285"/>
    </row>
    <row r="323" spans="2:15">
      <c r="B323" s="277">
        <v>320</v>
      </c>
      <c r="C323" s="277"/>
      <c r="D323" s="324"/>
      <c r="E323" s="289"/>
      <c r="F323" s="289"/>
      <c r="G323" s="281"/>
      <c r="H323" s="308"/>
      <c r="I323" s="277"/>
      <c r="J323" s="277"/>
      <c r="K323" s="277"/>
      <c r="L323" s="277"/>
      <c r="M323" s="277"/>
      <c r="N323" s="285"/>
      <c r="O323" s="285"/>
    </row>
    <row r="324" spans="2:15">
      <c r="B324" s="277">
        <v>321</v>
      </c>
      <c r="C324" s="277"/>
      <c r="D324" s="324"/>
      <c r="E324" s="289"/>
      <c r="F324" s="289"/>
      <c r="G324" s="281"/>
      <c r="H324" s="308"/>
      <c r="I324" s="277"/>
      <c r="J324" s="277"/>
      <c r="K324" s="277"/>
      <c r="L324" s="277"/>
      <c r="M324" s="277"/>
      <c r="N324" s="285"/>
      <c r="O324" s="285"/>
    </row>
    <row r="325" spans="2:15">
      <c r="B325" s="277">
        <v>322</v>
      </c>
      <c r="C325" s="277"/>
      <c r="D325" s="324"/>
      <c r="E325" s="289"/>
      <c r="F325" s="289"/>
      <c r="G325" s="281"/>
      <c r="H325" s="308"/>
      <c r="I325" s="277"/>
      <c r="J325" s="277"/>
      <c r="K325" s="277"/>
      <c r="L325" s="277"/>
      <c r="M325" s="277"/>
      <c r="N325" s="285"/>
      <c r="O325" s="285"/>
    </row>
    <row r="326" spans="2:15">
      <c r="B326" s="277">
        <v>323</v>
      </c>
      <c r="C326" s="277"/>
      <c r="D326" s="324"/>
      <c r="E326" s="289"/>
      <c r="F326" s="289"/>
      <c r="G326" s="281"/>
      <c r="H326" s="308"/>
      <c r="I326" s="277"/>
      <c r="J326" s="277"/>
      <c r="K326" s="277"/>
      <c r="L326" s="277"/>
      <c r="M326" s="277"/>
      <c r="N326" s="285"/>
      <c r="O326" s="285"/>
    </row>
    <row r="327" spans="2:15">
      <c r="B327" s="277">
        <v>324</v>
      </c>
      <c r="C327" s="277"/>
      <c r="D327" s="324"/>
      <c r="E327" s="289"/>
      <c r="F327" s="289"/>
      <c r="G327" s="281"/>
      <c r="H327" s="308"/>
      <c r="I327" s="277"/>
      <c r="J327" s="277"/>
      <c r="K327" s="277"/>
      <c r="L327" s="277"/>
      <c r="M327" s="277"/>
      <c r="N327" s="285"/>
      <c r="O327" s="285"/>
    </row>
    <row r="328" spans="2:15">
      <c r="B328" s="277">
        <v>325</v>
      </c>
      <c r="C328" s="277"/>
      <c r="D328" s="324"/>
      <c r="E328" s="289"/>
      <c r="F328" s="289"/>
      <c r="G328" s="281"/>
      <c r="H328" s="308"/>
      <c r="I328" s="277"/>
      <c r="J328" s="277"/>
      <c r="K328" s="277"/>
      <c r="L328" s="277"/>
      <c r="M328" s="277"/>
      <c r="N328" s="285"/>
      <c r="O328" s="285"/>
    </row>
    <row r="329" spans="2:15">
      <c r="B329" s="277">
        <v>326</v>
      </c>
      <c r="C329" s="277"/>
      <c r="D329" s="324"/>
      <c r="E329" s="289"/>
      <c r="F329" s="289"/>
      <c r="G329" s="281"/>
      <c r="H329" s="308"/>
      <c r="I329" s="277"/>
      <c r="J329" s="277"/>
      <c r="K329" s="277"/>
      <c r="L329" s="277"/>
      <c r="M329" s="277"/>
      <c r="N329" s="285"/>
      <c r="O329" s="285"/>
    </row>
    <row r="330" spans="2:15">
      <c r="B330" s="277">
        <v>327</v>
      </c>
      <c r="C330" s="277"/>
      <c r="D330" s="324"/>
      <c r="E330" s="289"/>
      <c r="F330" s="289"/>
      <c r="G330" s="281"/>
      <c r="H330" s="308"/>
      <c r="I330" s="277"/>
      <c r="J330" s="277"/>
      <c r="K330" s="277"/>
      <c r="L330" s="277"/>
      <c r="M330" s="277"/>
      <c r="N330" s="285"/>
      <c r="O330" s="285"/>
    </row>
    <row r="331" spans="2:15">
      <c r="B331" s="277">
        <v>328</v>
      </c>
      <c r="C331" s="277"/>
      <c r="D331" s="324"/>
      <c r="E331" s="289"/>
      <c r="F331" s="289"/>
      <c r="G331" s="281"/>
      <c r="H331" s="308"/>
      <c r="I331" s="277"/>
      <c r="J331" s="277"/>
      <c r="K331" s="277"/>
      <c r="L331" s="277"/>
      <c r="M331" s="277"/>
      <c r="N331" s="285"/>
      <c r="O331" s="285"/>
    </row>
    <row r="332" spans="2:15">
      <c r="B332" s="277">
        <v>329</v>
      </c>
      <c r="C332" s="277"/>
      <c r="D332" s="324"/>
      <c r="E332" s="289"/>
      <c r="F332" s="289"/>
      <c r="G332" s="281"/>
      <c r="H332" s="308"/>
      <c r="I332" s="277"/>
      <c r="J332" s="277"/>
      <c r="K332" s="277"/>
      <c r="L332" s="277"/>
      <c r="M332" s="277"/>
      <c r="N332" s="285"/>
      <c r="O332" s="285"/>
    </row>
    <row r="333" spans="2:15">
      <c r="B333" s="277">
        <v>330</v>
      </c>
      <c r="C333" s="277"/>
      <c r="D333" s="324"/>
      <c r="E333" s="289"/>
      <c r="F333" s="289"/>
      <c r="G333" s="281"/>
      <c r="H333" s="308"/>
      <c r="I333" s="277"/>
      <c r="J333" s="277"/>
      <c r="K333" s="277"/>
      <c r="L333" s="277"/>
      <c r="M333" s="277"/>
      <c r="N333" s="285"/>
      <c r="O333" s="285"/>
    </row>
    <row r="334" spans="2:15">
      <c r="B334" s="277">
        <v>331</v>
      </c>
      <c r="C334" s="277"/>
      <c r="D334" s="324"/>
      <c r="E334" s="289"/>
      <c r="F334" s="289"/>
      <c r="G334" s="281"/>
      <c r="H334" s="308"/>
      <c r="I334" s="277"/>
      <c r="J334" s="277"/>
      <c r="K334" s="277"/>
      <c r="L334" s="277"/>
      <c r="M334" s="277"/>
      <c r="N334" s="285"/>
      <c r="O334" s="285"/>
    </row>
    <row r="335" spans="2:15">
      <c r="B335" s="277">
        <v>332</v>
      </c>
      <c r="C335" s="277"/>
      <c r="D335" s="324"/>
      <c r="E335" s="289"/>
      <c r="F335" s="289"/>
      <c r="G335" s="281"/>
      <c r="H335" s="308"/>
      <c r="I335" s="277"/>
      <c r="J335" s="277"/>
      <c r="K335" s="277"/>
      <c r="L335" s="277"/>
      <c r="M335" s="277"/>
      <c r="N335" s="285"/>
      <c r="O335" s="285"/>
    </row>
    <row r="336" spans="2:15">
      <c r="B336" s="277">
        <v>333</v>
      </c>
      <c r="C336" s="277"/>
      <c r="D336" s="324"/>
      <c r="E336" s="289"/>
      <c r="F336" s="289"/>
      <c r="G336" s="281"/>
      <c r="H336" s="308"/>
      <c r="I336" s="277"/>
      <c r="J336" s="277"/>
      <c r="K336" s="277"/>
      <c r="L336" s="277"/>
      <c r="M336" s="277"/>
      <c r="N336" s="285"/>
      <c r="O336" s="285"/>
    </row>
    <row r="337" spans="2:15">
      <c r="B337" s="277">
        <v>334</v>
      </c>
      <c r="C337" s="277"/>
      <c r="D337" s="324"/>
      <c r="E337" s="289"/>
      <c r="F337" s="289"/>
      <c r="G337" s="281"/>
      <c r="H337" s="308"/>
      <c r="I337" s="277"/>
      <c r="J337" s="277"/>
      <c r="K337" s="277"/>
      <c r="L337" s="277"/>
      <c r="M337" s="277"/>
      <c r="N337" s="285"/>
      <c r="O337" s="285"/>
    </row>
    <row r="338" spans="2:15">
      <c r="B338" s="277">
        <v>335</v>
      </c>
      <c r="C338" s="277"/>
      <c r="D338" s="324"/>
      <c r="E338" s="289"/>
      <c r="F338" s="289"/>
      <c r="G338" s="281"/>
      <c r="H338" s="308"/>
      <c r="I338" s="277"/>
      <c r="J338" s="277"/>
      <c r="K338" s="277"/>
      <c r="L338" s="277"/>
      <c r="M338" s="277"/>
      <c r="N338" s="285"/>
      <c r="O338" s="285"/>
    </row>
    <row r="339" spans="2:15">
      <c r="B339" s="277">
        <v>336</v>
      </c>
      <c r="C339" s="277"/>
      <c r="D339" s="324"/>
      <c r="E339" s="289"/>
      <c r="F339" s="289"/>
      <c r="G339" s="281"/>
      <c r="H339" s="308"/>
      <c r="I339" s="277"/>
      <c r="J339" s="277"/>
      <c r="K339" s="277"/>
      <c r="L339" s="277"/>
      <c r="M339" s="277"/>
      <c r="N339" s="285"/>
      <c r="O339" s="285"/>
    </row>
    <row r="340" spans="2:15">
      <c r="B340" s="277">
        <v>337</v>
      </c>
      <c r="C340" s="277"/>
      <c r="D340" s="324"/>
      <c r="E340" s="289"/>
      <c r="F340" s="289"/>
      <c r="G340" s="281"/>
      <c r="H340" s="308"/>
      <c r="I340" s="277"/>
      <c r="J340" s="277"/>
      <c r="K340" s="277"/>
      <c r="L340" s="277"/>
      <c r="M340" s="277"/>
      <c r="N340" s="285"/>
      <c r="O340" s="285"/>
    </row>
    <row r="341" spans="2:15">
      <c r="B341" s="277">
        <v>338</v>
      </c>
      <c r="C341" s="277"/>
      <c r="D341" s="324"/>
      <c r="E341" s="289"/>
      <c r="F341" s="289"/>
      <c r="G341" s="281"/>
      <c r="H341" s="308"/>
      <c r="I341" s="277"/>
      <c r="J341" s="277"/>
      <c r="K341" s="277"/>
      <c r="L341" s="277"/>
      <c r="M341" s="277"/>
      <c r="N341" s="285"/>
      <c r="O341" s="285"/>
    </row>
    <row r="342" spans="2:15">
      <c r="B342" s="277">
        <v>339</v>
      </c>
      <c r="C342" s="277"/>
      <c r="D342" s="324"/>
      <c r="E342" s="289"/>
      <c r="F342" s="289"/>
      <c r="G342" s="281"/>
      <c r="H342" s="308"/>
      <c r="I342" s="277"/>
      <c r="J342" s="277"/>
      <c r="K342" s="277"/>
      <c r="L342" s="277"/>
      <c r="M342" s="277"/>
      <c r="N342" s="285"/>
      <c r="O342" s="285"/>
    </row>
    <row r="343" spans="2:15">
      <c r="B343" s="277">
        <v>340</v>
      </c>
      <c r="C343" s="277"/>
      <c r="D343" s="324"/>
      <c r="E343" s="289"/>
      <c r="F343" s="289"/>
      <c r="G343" s="281"/>
      <c r="H343" s="308"/>
      <c r="I343" s="277"/>
      <c r="J343" s="277"/>
      <c r="K343" s="277"/>
      <c r="L343" s="277"/>
      <c r="M343" s="277"/>
      <c r="N343" s="285"/>
      <c r="O343" s="285"/>
    </row>
    <row r="344" spans="2:15">
      <c r="B344" s="277">
        <v>341</v>
      </c>
      <c r="C344" s="277"/>
      <c r="D344" s="324"/>
      <c r="E344" s="289"/>
      <c r="F344" s="289"/>
      <c r="G344" s="281"/>
      <c r="H344" s="308"/>
      <c r="I344" s="277"/>
      <c r="J344" s="277"/>
      <c r="K344" s="277"/>
      <c r="L344" s="277"/>
      <c r="M344" s="277"/>
      <c r="N344" s="285"/>
      <c r="O344" s="285"/>
    </row>
    <row r="345" spans="2:15">
      <c r="B345" s="277">
        <v>342</v>
      </c>
      <c r="C345" s="277"/>
      <c r="D345" s="324"/>
      <c r="E345" s="289"/>
      <c r="F345" s="289"/>
      <c r="G345" s="281"/>
      <c r="H345" s="308"/>
      <c r="I345" s="277"/>
      <c r="J345" s="277"/>
      <c r="K345" s="277"/>
      <c r="L345" s="277"/>
      <c r="M345" s="277"/>
      <c r="N345" s="285"/>
      <c r="O345" s="285"/>
    </row>
    <row r="346" spans="2:15">
      <c r="B346" s="277">
        <v>343</v>
      </c>
      <c r="C346" s="277"/>
      <c r="D346" s="324"/>
      <c r="E346" s="289"/>
      <c r="F346" s="289"/>
      <c r="G346" s="281"/>
      <c r="H346" s="308"/>
      <c r="I346" s="277"/>
      <c r="J346" s="277"/>
      <c r="K346" s="277"/>
      <c r="L346" s="277"/>
      <c r="M346" s="277"/>
      <c r="N346" s="285"/>
      <c r="O346" s="285"/>
    </row>
    <row r="347" spans="2:15">
      <c r="B347" s="277">
        <v>344</v>
      </c>
      <c r="C347" s="277"/>
      <c r="D347" s="324"/>
      <c r="E347" s="289"/>
      <c r="F347" s="289"/>
      <c r="G347" s="281"/>
      <c r="H347" s="308"/>
      <c r="I347" s="277"/>
      <c r="J347" s="277"/>
      <c r="K347" s="277"/>
      <c r="L347" s="277"/>
      <c r="M347" s="277"/>
      <c r="N347" s="285"/>
      <c r="O347" s="285"/>
    </row>
    <row r="348" spans="2:15">
      <c r="B348" s="277">
        <v>345</v>
      </c>
      <c r="C348" s="277"/>
      <c r="D348" s="324"/>
      <c r="E348" s="289"/>
      <c r="F348" s="289"/>
      <c r="G348" s="281"/>
      <c r="H348" s="308"/>
      <c r="I348" s="277"/>
      <c r="J348" s="277"/>
      <c r="K348" s="277"/>
      <c r="L348" s="277"/>
      <c r="M348" s="277"/>
      <c r="N348" s="285"/>
      <c r="O348" s="285"/>
    </row>
    <row r="349" spans="2:15">
      <c r="B349" s="277">
        <v>346</v>
      </c>
      <c r="C349" s="277"/>
      <c r="D349" s="324"/>
      <c r="E349" s="289"/>
      <c r="F349" s="289"/>
      <c r="G349" s="281"/>
      <c r="H349" s="308"/>
      <c r="I349" s="277"/>
      <c r="J349" s="277"/>
      <c r="K349" s="277"/>
      <c r="L349" s="277"/>
      <c r="M349" s="277"/>
      <c r="N349" s="285"/>
      <c r="O349" s="285"/>
    </row>
    <row r="350" spans="2:15">
      <c r="B350" s="277">
        <v>347</v>
      </c>
      <c r="C350" s="277"/>
      <c r="D350" s="324"/>
      <c r="E350" s="289"/>
      <c r="F350" s="289"/>
      <c r="G350" s="281"/>
      <c r="H350" s="308"/>
      <c r="I350" s="277"/>
      <c r="J350" s="277"/>
      <c r="K350" s="277"/>
      <c r="L350" s="277"/>
      <c r="M350" s="277"/>
      <c r="N350" s="285"/>
      <c r="O350" s="285"/>
    </row>
    <row r="351" spans="2:15">
      <c r="B351" s="277">
        <v>348</v>
      </c>
      <c r="C351" s="277"/>
      <c r="D351" s="324"/>
      <c r="E351" s="289"/>
      <c r="F351" s="289"/>
      <c r="G351" s="281"/>
      <c r="H351" s="308"/>
      <c r="I351" s="277"/>
      <c r="J351" s="277"/>
      <c r="K351" s="277"/>
      <c r="L351" s="277"/>
      <c r="M351" s="277"/>
      <c r="N351" s="285"/>
      <c r="O351" s="285"/>
    </row>
    <row r="352" spans="2:15">
      <c r="B352" s="277">
        <v>349</v>
      </c>
      <c r="C352" s="277"/>
      <c r="D352" s="324"/>
      <c r="E352" s="289"/>
      <c r="F352" s="289"/>
      <c r="G352" s="281"/>
      <c r="H352" s="308"/>
      <c r="I352" s="277"/>
      <c r="J352" s="277"/>
      <c r="K352" s="277"/>
      <c r="L352" s="277"/>
      <c r="M352" s="277"/>
      <c r="N352" s="285"/>
      <c r="O352" s="285"/>
    </row>
    <row r="353" spans="2:15">
      <c r="B353" s="277">
        <v>350</v>
      </c>
      <c r="C353" s="277"/>
      <c r="D353" s="324"/>
      <c r="E353" s="289"/>
      <c r="F353" s="289"/>
      <c r="G353" s="281"/>
      <c r="H353" s="308"/>
      <c r="I353" s="277"/>
      <c r="J353" s="277"/>
      <c r="K353" s="277"/>
      <c r="L353" s="277"/>
      <c r="M353" s="277"/>
      <c r="N353" s="285"/>
      <c r="O353" s="285"/>
    </row>
    <row r="354" spans="2:15">
      <c r="B354" s="277">
        <v>351</v>
      </c>
      <c r="C354" s="277"/>
      <c r="D354" s="324"/>
      <c r="E354" s="289"/>
      <c r="F354" s="289"/>
      <c r="G354" s="281"/>
      <c r="H354" s="308"/>
      <c r="I354" s="277"/>
      <c r="J354" s="277"/>
      <c r="K354" s="277"/>
      <c r="L354" s="277"/>
      <c r="M354" s="277"/>
      <c r="N354" s="285"/>
      <c r="O354" s="285"/>
    </row>
    <row r="355" spans="2:15">
      <c r="B355" s="277">
        <v>352</v>
      </c>
      <c r="C355" s="277"/>
      <c r="D355" s="324"/>
      <c r="E355" s="289"/>
      <c r="F355" s="289"/>
      <c r="G355" s="281"/>
      <c r="H355" s="308"/>
      <c r="I355" s="277"/>
      <c r="J355" s="277"/>
      <c r="K355" s="277"/>
      <c r="L355" s="277"/>
      <c r="M355" s="277"/>
      <c r="N355" s="285"/>
      <c r="O355" s="285"/>
    </row>
    <row r="356" spans="2:15">
      <c r="B356" s="277">
        <v>353</v>
      </c>
      <c r="C356" s="277"/>
      <c r="D356" s="324"/>
      <c r="E356" s="289"/>
      <c r="F356" s="289"/>
      <c r="G356" s="281"/>
      <c r="H356" s="308"/>
      <c r="I356" s="277"/>
      <c r="J356" s="277"/>
      <c r="K356" s="277"/>
      <c r="L356" s="277"/>
      <c r="M356" s="277"/>
      <c r="N356" s="285"/>
      <c r="O356" s="285"/>
    </row>
    <row r="357" spans="2:15">
      <c r="B357" s="277">
        <v>354</v>
      </c>
      <c r="C357" s="277"/>
      <c r="D357" s="324"/>
      <c r="E357" s="289"/>
      <c r="F357" s="289"/>
      <c r="G357" s="281"/>
      <c r="H357" s="308"/>
      <c r="I357" s="277"/>
      <c r="J357" s="277"/>
      <c r="K357" s="277"/>
      <c r="L357" s="277"/>
      <c r="M357" s="277"/>
      <c r="N357" s="285"/>
      <c r="O357" s="285"/>
    </row>
    <row r="358" spans="2:15">
      <c r="B358" s="277">
        <v>355</v>
      </c>
      <c r="C358" s="277"/>
      <c r="D358" s="324"/>
      <c r="E358" s="289"/>
      <c r="F358" s="289"/>
      <c r="G358" s="281"/>
      <c r="H358" s="308"/>
      <c r="I358" s="277"/>
      <c r="J358" s="277"/>
      <c r="K358" s="277"/>
      <c r="L358" s="277"/>
      <c r="M358" s="277"/>
      <c r="N358" s="285"/>
      <c r="O358" s="285"/>
    </row>
    <row r="359" spans="2:15">
      <c r="B359" s="277">
        <v>356</v>
      </c>
      <c r="C359" s="277"/>
      <c r="D359" s="324"/>
      <c r="E359" s="289"/>
      <c r="F359" s="289"/>
      <c r="G359" s="281"/>
      <c r="H359" s="308"/>
      <c r="I359" s="277"/>
      <c r="J359" s="277"/>
      <c r="K359" s="277"/>
      <c r="L359" s="277"/>
      <c r="M359" s="277"/>
      <c r="N359" s="285"/>
      <c r="O359" s="285"/>
    </row>
    <row r="360" spans="2:15">
      <c r="B360" s="277">
        <v>357</v>
      </c>
      <c r="C360" s="277"/>
      <c r="D360" s="324"/>
      <c r="E360" s="289"/>
      <c r="F360" s="289"/>
      <c r="G360" s="281"/>
      <c r="H360" s="308"/>
      <c r="I360" s="277"/>
      <c r="J360" s="277"/>
      <c r="K360" s="277"/>
      <c r="L360" s="277"/>
      <c r="M360" s="277"/>
      <c r="N360" s="285"/>
      <c r="O360" s="285"/>
    </row>
    <row r="361" spans="2:15">
      <c r="B361" s="277">
        <v>358</v>
      </c>
      <c r="C361" s="277"/>
      <c r="D361" s="324"/>
      <c r="E361" s="289"/>
      <c r="F361" s="289"/>
      <c r="G361" s="281"/>
      <c r="H361" s="308"/>
      <c r="I361" s="277"/>
      <c r="J361" s="277"/>
      <c r="K361" s="277"/>
      <c r="L361" s="277"/>
      <c r="M361" s="277"/>
      <c r="N361" s="285"/>
      <c r="O361" s="285"/>
    </row>
    <row r="362" spans="2:15">
      <c r="B362" s="277">
        <v>359</v>
      </c>
      <c r="C362" s="277"/>
      <c r="D362" s="324"/>
      <c r="E362" s="289"/>
      <c r="F362" s="289"/>
      <c r="G362" s="281"/>
      <c r="H362" s="308"/>
      <c r="I362" s="277"/>
      <c r="J362" s="277"/>
      <c r="K362" s="277"/>
      <c r="L362" s="277"/>
      <c r="M362" s="277"/>
      <c r="N362" s="285"/>
      <c r="O362" s="285"/>
    </row>
    <row r="363" spans="2:15">
      <c r="B363" s="277">
        <v>360</v>
      </c>
      <c r="C363" s="277"/>
      <c r="D363" s="324"/>
      <c r="E363" s="289"/>
      <c r="F363" s="289"/>
      <c r="G363" s="281"/>
      <c r="H363" s="308"/>
      <c r="I363" s="277"/>
      <c r="J363" s="277"/>
      <c r="K363" s="277"/>
      <c r="L363" s="277"/>
      <c r="M363" s="277"/>
      <c r="N363" s="285"/>
      <c r="O363" s="285"/>
    </row>
    <row r="364" spans="2:15">
      <c r="B364" s="277">
        <v>361</v>
      </c>
      <c r="C364" s="277"/>
      <c r="D364" s="324"/>
      <c r="E364" s="289"/>
      <c r="F364" s="289"/>
      <c r="G364" s="281"/>
      <c r="H364" s="308"/>
      <c r="I364" s="277"/>
      <c r="J364" s="277"/>
      <c r="K364" s="277"/>
      <c r="L364" s="277"/>
      <c r="M364" s="277"/>
      <c r="N364" s="285"/>
      <c r="O364" s="285"/>
    </row>
    <row r="365" spans="2:15">
      <c r="B365" s="277">
        <v>362</v>
      </c>
      <c r="C365" s="277"/>
      <c r="D365" s="324"/>
      <c r="E365" s="289"/>
      <c r="F365" s="289"/>
      <c r="G365" s="281"/>
      <c r="H365" s="308"/>
      <c r="I365" s="277"/>
      <c r="J365" s="277"/>
      <c r="K365" s="277"/>
      <c r="L365" s="277"/>
      <c r="M365" s="277"/>
      <c r="N365" s="285"/>
      <c r="O365" s="285"/>
    </row>
    <row r="366" spans="2:15">
      <c r="B366" s="277">
        <v>363</v>
      </c>
      <c r="C366" s="277"/>
      <c r="D366" s="324"/>
      <c r="E366" s="289"/>
      <c r="F366" s="289"/>
      <c r="G366" s="281"/>
      <c r="H366" s="308"/>
      <c r="I366" s="277"/>
      <c r="J366" s="277"/>
      <c r="K366" s="277"/>
      <c r="L366" s="277"/>
      <c r="M366" s="277"/>
      <c r="N366" s="285"/>
      <c r="O366" s="285"/>
    </row>
    <row r="367" spans="2:15">
      <c r="B367" s="277">
        <v>364</v>
      </c>
      <c r="C367" s="277"/>
      <c r="D367" s="324"/>
      <c r="E367" s="289"/>
      <c r="F367" s="289"/>
      <c r="G367" s="281"/>
      <c r="H367" s="308"/>
      <c r="I367" s="277"/>
      <c r="J367" s="277"/>
      <c r="K367" s="277"/>
      <c r="L367" s="277"/>
      <c r="M367" s="277"/>
      <c r="N367" s="285"/>
      <c r="O367" s="285"/>
    </row>
    <row r="368" spans="2:15">
      <c r="B368" s="277">
        <v>365</v>
      </c>
      <c r="C368" s="277"/>
      <c r="D368" s="324"/>
      <c r="E368" s="289"/>
      <c r="F368" s="289"/>
      <c r="G368" s="281"/>
      <c r="H368" s="308"/>
      <c r="I368" s="277"/>
      <c r="J368" s="277"/>
      <c r="K368" s="277"/>
      <c r="L368" s="277"/>
      <c r="M368" s="277"/>
      <c r="N368" s="285"/>
      <c r="O368" s="285"/>
    </row>
    <row r="369" spans="2:15">
      <c r="B369" s="277">
        <v>366</v>
      </c>
      <c r="C369" s="277"/>
      <c r="D369" s="324"/>
      <c r="E369" s="289"/>
      <c r="F369" s="289"/>
      <c r="G369" s="281"/>
      <c r="H369" s="308"/>
      <c r="I369" s="277"/>
      <c r="J369" s="277"/>
      <c r="K369" s="277"/>
      <c r="L369" s="277"/>
      <c r="M369" s="277"/>
      <c r="N369" s="285"/>
      <c r="O369" s="285"/>
    </row>
    <row r="370" spans="2:15">
      <c r="B370" s="277">
        <v>367</v>
      </c>
      <c r="C370" s="277"/>
      <c r="D370" s="324"/>
      <c r="E370" s="289"/>
      <c r="F370" s="289"/>
      <c r="G370" s="281"/>
      <c r="H370" s="308"/>
      <c r="I370" s="277"/>
      <c r="J370" s="277"/>
      <c r="K370" s="277"/>
      <c r="L370" s="277"/>
      <c r="M370" s="277"/>
      <c r="N370" s="285"/>
      <c r="O370" s="285"/>
    </row>
    <row r="371" spans="2:15">
      <c r="B371" s="277">
        <v>368</v>
      </c>
      <c r="C371" s="277"/>
      <c r="D371" s="324"/>
      <c r="E371" s="289"/>
      <c r="F371" s="289"/>
      <c r="G371" s="281"/>
      <c r="H371" s="308"/>
      <c r="I371" s="277"/>
      <c r="J371" s="277"/>
      <c r="K371" s="277"/>
      <c r="L371" s="277"/>
      <c r="M371" s="277"/>
      <c r="N371" s="285"/>
      <c r="O371" s="285"/>
    </row>
    <row r="372" spans="2:15">
      <c r="B372" s="277">
        <v>369</v>
      </c>
      <c r="C372" s="277"/>
      <c r="D372" s="324"/>
      <c r="E372" s="289"/>
      <c r="F372" s="289"/>
      <c r="G372" s="281"/>
      <c r="H372" s="308"/>
      <c r="I372" s="277"/>
      <c r="J372" s="277"/>
      <c r="K372" s="277"/>
      <c r="L372" s="277"/>
      <c r="M372" s="277"/>
      <c r="N372" s="285"/>
      <c r="O372" s="285"/>
    </row>
    <row r="373" spans="2:15">
      <c r="B373" s="277">
        <v>370</v>
      </c>
      <c r="C373" s="277"/>
      <c r="D373" s="324"/>
      <c r="E373" s="289"/>
      <c r="F373" s="289"/>
      <c r="G373" s="281"/>
      <c r="H373" s="308"/>
      <c r="I373" s="277"/>
      <c r="J373" s="277"/>
      <c r="K373" s="277"/>
      <c r="L373" s="277"/>
      <c r="M373" s="277"/>
      <c r="N373" s="285"/>
      <c r="O373" s="285"/>
    </row>
    <row r="374" spans="2:15">
      <c r="B374" s="277">
        <v>371</v>
      </c>
      <c r="C374" s="277"/>
      <c r="D374" s="324"/>
      <c r="E374" s="289"/>
      <c r="F374" s="289"/>
      <c r="G374" s="281"/>
      <c r="H374" s="308"/>
      <c r="I374" s="277"/>
      <c r="J374" s="277"/>
      <c r="K374" s="277"/>
      <c r="L374" s="277"/>
      <c r="M374" s="277"/>
      <c r="N374" s="285"/>
      <c r="O374" s="285"/>
    </row>
    <row r="375" spans="2:15">
      <c r="B375" s="277">
        <v>372</v>
      </c>
      <c r="C375" s="277"/>
      <c r="D375" s="324"/>
      <c r="E375" s="289"/>
      <c r="F375" s="289"/>
      <c r="G375" s="281"/>
      <c r="H375" s="308"/>
      <c r="I375" s="277"/>
      <c r="J375" s="277"/>
      <c r="K375" s="277"/>
      <c r="L375" s="277"/>
      <c r="M375" s="277"/>
      <c r="N375" s="285"/>
      <c r="O375" s="285"/>
    </row>
    <row r="376" spans="2:15">
      <c r="B376" s="277">
        <v>373</v>
      </c>
      <c r="C376" s="277"/>
      <c r="D376" s="324"/>
      <c r="E376" s="289"/>
      <c r="F376" s="289"/>
      <c r="G376" s="281"/>
      <c r="H376" s="308"/>
      <c r="I376" s="277"/>
      <c r="J376" s="277"/>
      <c r="K376" s="277"/>
      <c r="L376" s="277"/>
      <c r="M376" s="277"/>
      <c r="N376" s="285"/>
      <c r="O376" s="285"/>
    </row>
    <row r="377" spans="2:15">
      <c r="B377" s="277">
        <v>374</v>
      </c>
      <c r="C377" s="277"/>
      <c r="D377" s="324"/>
      <c r="E377" s="289"/>
      <c r="F377" s="289"/>
      <c r="G377" s="281"/>
      <c r="H377" s="308"/>
      <c r="I377" s="277"/>
      <c r="J377" s="277"/>
      <c r="K377" s="277"/>
      <c r="L377" s="277"/>
      <c r="M377" s="277"/>
      <c r="N377" s="285"/>
      <c r="O377" s="285"/>
    </row>
    <row r="378" spans="2:15">
      <c r="B378" s="277">
        <v>375</v>
      </c>
      <c r="C378" s="277"/>
      <c r="D378" s="324"/>
      <c r="E378" s="289"/>
      <c r="F378" s="289"/>
      <c r="G378" s="281"/>
      <c r="H378" s="308"/>
      <c r="I378" s="277"/>
      <c r="J378" s="277"/>
      <c r="K378" s="277"/>
      <c r="L378" s="277"/>
      <c r="M378" s="277"/>
      <c r="N378" s="285"/>
      <c r="O378" s="285"/>
    </row>
    <row r="379" spans="2:15">
      <c r="B379" s="277">
        <v>376</v>
      </c>
      <c r="C379" s="277"/>
      <c r="D379" s="324"/>
      <c r="E379" s="289"/>
      <c r="F379" s="289"/>
      <c r="G379" s="281"/>
      <c r="H379" s="308"/>
      <c r="I379" s="277"/>
      <c r="J379" s="277"/>
      <c r="K379" s="277"/>
      <c r="L379" s="277"/>
      <c r="M379" s="277"/>
      <c r="N379" s="285"/>
      <c r="O379" s="285"/>
    </row>
    <row r="380" spans="2:15">
      <c r="B380" s="277">
        <v>377</v>
      </c>
      <c r="C380" s="277"/>
      <c r="D380" s="324"/>
      <c r="E380" s="289"/>
      <c r="F380" s="289"/>
      <c r="G380" s="281"/>
      <c r="H380" s="308"/>
      <c r="I380" s="277"/>
      <c r="J380" s="277"/>
      <c r="K380" s="277"/>
      <c r="L380" s="277"/>
      <c r="M380" s="277"/>
      <c r="N380" s="285"/>
      <c r="O380" s="285"/>
    </row>
    <row r="381" spans="2:15">
      <c r="B381" s="277">
        <v>378</v>
      </c>
      <c r="C381" s="277"/>
      <c r="D381" s="324"/>
      <c r="E381" s="289"/>
      <c r="F381" s="289"/>
      <c r="G381" s="281"/>
      <c r="H381" s="308"/>
      <c r="I381" s="277"/>
      <c r="J381" s="277"/>
      <c r="K381" s="277"/>
      <c r="L381" s="277"/>
      <c r="M381" s="277"/>
      <c r="N381" s="285"/>
      <c r="O381" s="285"/>
    </row>
    <row r="382" spans="2:15">
      <c r="B382" s="277">
        <v>379</v>
      </c>
      <c r="C382" s="277"/>
      <c r="D382" s="324"/>
      <c r="E382" s="289"/>
      <c r="F382" s="289"/>
      <c r="G382" s="281"/>
      <c r="H382" s="308"/>
      <c r="I382" s="277"/>
      <c r="J382" s="277"/>
      <c r="K382" s="277"/>
      <c r="L382" s="277"/>
      <c r="M382" s="277"/>
      <c r="N382" s="285"/>
      <c r="O382" s="285"/>
    </row>
    <row r="383" spans="2:15">
      <c r="B383" s="277">
        <v>380</v>
      </c>
      <c r="C383" s="277"/>
      <c r="D383" s="324"/>
      <c r="E383" s="289"/>
      <c r="F383" s="289"/>
      <c r="G383" s="281"/>
      <c r="H383" s="308"/>
      <c r="I383" s="277"/>
      <c r="J383" s="277"/>
      <c r="K383" s="277"/>
      <c r="L383" s="277"/>
      <c r="M383" s="277"/>
      <c r="N383" s="285"/>
      <c r="O383" s="285"/>
    </row>
    <row r="384" spans="2:15">
      <c r="B384" s="277">
        <v>381</v>
      </c>
      <c r="C384" s="277"/>
      <c r="D384" s="324"/>
      <c r="E384" s="289"/>
      <c r="F384" s="289"/>
      <c r="G384" s="281"/>
      <c r="H384" s="308"/>
      <c r="I384" s="277"/>
      <c r="J384" s="277"/>
      <c r="K384" s="277"/>
      <c r="L384" s="277"/>
      <c r="M384" s="277"/>
      <c r="N384" s="285"/>
      <c r="O384" s="285"/>
    </row>
    <row r="385" spans="2:15">
      <c r="B385" s="277">
        <v>382</v>
      </c>
      <c r="C385" s="277"/>
      <c r="D385" s="324"/>
      <c r="E385" s="289"/>
      <c r="F385" s="289"/>
      <c r="G385" s="281"/>
      <c r="H385" s="308"/>
      <c r="I385" s="277"/>
      <c r="J385" s="277"/>
      <c r="K385" s="277"/>
      <c r="L385" s="277"/>
      <c r="M385" s="277"/>
      <c r="N385" s="285"/>
      <c r="O385" s="285"/>
    </row>
    <row r="386" spans="2:15">
      <c r="B386" s="277">
        <v>383</v>
      </c>
      <c r="C386" s="277"/>
      <c r="D386" s="324"/>
      <c r="E386" s="289"/>
      <c r="F386" s="289"/>
      <c r="G386" s="281"/>
      <c r="H386" s="308"/>
      <c r="I386" s="277"/>
      <c r="J386" s="277"/>
      <c r="K386" s="277"/>
      <c r="L386" s="277"/>
      <c r="M386" s="277"/>
      <c r="N386" s="285"/>
      <c r="O386" s="285"/>
    </row>
    <row r="387" spans="2:15">
      <c r="B387" s="277">
        <v>384</v>
      </c>
      <c r="C387" s="277"/>
      <c r="D387" s="324"/>
      <c r="E387" s="289"/>
      <c r="F387" s="289"/>
      <c r="G387" s="281"/>
      <c r="H387" s="308"/>
      <c r="I387" s="277"/>
      <c r="J387" s="277"/>
      <c r="K387" s="277"/>
      <c r="L387" s="277"/>
      <c r="M387" s="277"/>
      <c r="N387" s="285"/>
      <c r="O387" s="285"/>
    </row>
    <row r="388" spans="2:15">
      <c r="B388" s="277">
        <v>385</v>
      </c>
      <c r="C388" s="277"/>
      <c r="D388" s="324"/>
      <c r="E388" s="289"/>
      <c r="F388" s="289"/>
      <c r="G388" s="281"/>
      <c r="H388" s="308"/>
      <c r="I388" s="277"/>
      <c r="J388" s="277"/>
      <c r="K388" s="277"/>
      <c r="L388" s="277"/>
      <c r="M388" s="277"/>
      <c r="N388" s="285"/>
      <c r="O388" s="285"/>
    </row>
    <row r="389" spans="2:15">
      <c r="B389" s="277">
        <v>386</v>
      </c>
      <c r="C389" s="277"/>
      <c r="D389" s="324"/>
      <c r="E389" s="289"/>
      <c r="F389" s="289"/>
      <c r="G389" s="281"/>
      <c r="H389" s="308"/>
      <c r="I389" s="277"/>
      <c r="J389" s="277"/>
      <c r="K389" s="277"/>
      <c r="L389" s="277"/>
      <c r="M389" s="277"/>
      <c r="N389" s="285"/>
      <c r="O389" s="285"/>
    </row>
    <row r="390" spans="2:15">
      <c r="B390" s="277">
        <v>387</v>
      </c>
      <c r="C390" s="277"/>
      <c r="D390" s="324"/>
      <c r="E390" s="289"/>
      <c r="F390" s="289"/>
      <c r="G390" s="281"/>
      <c r="H390" s="308"/>
      <c r="I390" s="277"/>
      <c r="J390" s="277"/>
      <c r="K390" s="277"/>
      <c r="L390" s="277"/>
      <c r="M390" s="277"/>
      <c r="N390" s="285"/>
      <c r="O390" s="285"/>
    </row>
    <row r="391" spans="2:15">
      <c r="B391" s="277">
        <v>388</v>
      </c>
      <c r="C391" s="277"/>
      <c r="D391" s="324"/>
      <c r="E391" s="289"/>
      <c r="F391" s="289"/>
      <c r="G391" s="281"/>
      <c r="H391" s="308"/>
      <c r="I391" s="277"/>
      <c r="J391" s="277"/>
      <c r="K391" s="277"/>
      <c r="L391" s="277"/>
      <c r="M391" s="277"/>
      <c r="N391" s="285"/>
      <c r="O391" s="285"/>
    </row>
    <row r="392" spans="2:15">
      <c r="B392" s="277">
        <v>389</v>
      </c>
      <c r="C392" s="277"/>
      <c r="D392" s="324"/>
      <c r="E392" s="289"/>
      <c r="F392" s="289"/>
      <c r="G392" s="281"/>
      <c r="H392" s="308"/>
      <c r="I392" s="277"/>
      <c r="J392" s="277"/>
      <c r="K392" s="277"/>
      <c r="L392" s="277"/>
      <c r="M392" s="277"/>
      <c r="N392" s="285"/>
      <c r="O392" s="285"/>
    </row>
    <row r="393" spans="2:15">
      <c r="B393" s="277">
        <v>390</v>
      </c>
      <c r="C393" s="277"/>
      <c r="D393" s="324"/>
      <c r="E393" s="289"/>
      <c r="F393" s="289"/>
      <c r="G393" s="281"/>
      <c r="H393" s="308"/>
      <c r="I393" s="277"/>
      <c r="J393" s="277"/>
      <c r="K393" s="277"/>
      <c r="L393" s="277"/>
      <c r="M393" s="277"/>
      <c r="N393" s="285"/>
      <c r="O393" s="285"/>
    </row>
    <row r="394" spans="2:15">
      <c r="B394" s="277">
        <v>391</v>
      </c>
      <c r="C394" s="277"/>
      <c r="D394" s="324"/>
      <c r="E394" s="289"/>
      <c r="F394" s="289"/>
      <c r="G394" s="281"/>
      <c r="H394" s="308"/>
      <c r="I394" s="277"/>
      <c r="J394" s="277"/>
      <c r="K394" s="277"/>
      <c r="L394" s="277"/>
      <c r="M394" s="277"/>
      <c r="N394" s="285"/>
      <c r="O394" s="285"/>
    </row>
    <row r="395" spans="2:15">
      <c r="B395" s="277">
        <v>392</v>
      </c>
      <c r="C395" s="277"/>
      <c r="D395" s="324"/>
      <c r="E395" s="289"/>
      <c r="F395" s="289"/>
      <c r="G395" s="281"/>
      <c r="H395" s="308"/>
      <c r="I395" s="277"/>
      <c r="J395" s="277"/>
      <c r="K395" s="277"/>
      <c r="L395" s="277"/>
      <c r="M395" s="277"/>
      <c r="N395" s="285"/>
      <c r="O395" s="285"/>
    </row>
    <row r="396" spans="2:15">
      <c r="B396" s="277">
        <v>393</v>
      </c>
      <c r="C396" s="277"/>
      <c r="D396" s="324"/>
      <c r="E396" s="289"/>
      <c r="F396" s="289"/>
      <c r="G396" s="281"/>
      <c r="H396" s="308"/>
      <c r="I396" s="277"/>
      <c r="J396" s="277"/>
      <c r="K396" s="277"/>
      <c r="L396" s="277"/>
      <c r="M396" s="277"/>
      <c r="N396" s="285"/>
      <c r="O396" s="285"/>
    </row>
    <row r="397" spans="2:15">
      <c r="B397" s="277">
        <v>394</v>
      </c>
      <c r="C397" s="277"/>
      <c r="D397" s="324"/>
      <c r="E397" s="289"/>
      <c r="F397" s="289"/>
      <c r="G397" s="281"/>
      <c r="H397" s="308"/>
      <c r="I397" s="277"/>
      <c r="J397" s="277"/>
      <c r="K397" s="277"/>
      <c r="L397" s="277"/>
      <c r="M397" s="277"/>
      <c r="N397" s="285"/>
      <c r="O397" s="285"/>
    </row>
    <row r="398" spans="2:15">
      <c r="B398" s="277">
        <v>395</v>
      </c>
      <c r="C398" s="277"/>
      <c r="D398" s="324"/>
      <c r="E398" s="289"/>
      <c r="F398" s="289"/>
      <c r="G398" s="281"/>
      <c r="H398" s="308"/>
      <c r="I398" s="277"/>
      <c r="J398" s="277"/>
      <c r="K398" s="277"/>
      <c r="L398" s="277"/>
      <c r="M398" s="277"/>
      <c r="N398" s="285"/>
      <c r="O398" s="285"/>
    </row>
    <row r="399" spans="2:15">
      <c r="B399" s="277">
        <v>396</v>
      </c>
      <c r="C399" s="277"/>
      <c r="D399" s="324"/>
      <c r="E399" s="289"/>
      <c r="F399" s="289"/>
      <c r="G399" s="281"/>
      <c r="H399" s="308"/>
      <c r="I399" s="277"/>
      <c r="J399" s="277"/>
      <c r="K399" s="277"/>
      <c r="L399" s="277"/>
      <c r="M399" s="277"/>
      <c r="N399" s="285"/>
      <c r="O399" s="285"/>
    </row>
    <row r="400" spans="2:15">
      <c r="B400" s="277">
        <v>397</v>
      </c>
      <c r="C400" s="277"/>
      <c r="D400" s="324"/>
      <c r="E400" s="289"/>
      <c r="F400" s="289"/>
      <c r="G400" s="281"/>
      <c r="H400" s="308"/>
      <c r="I400" s="277"/>
      <c r="J400" s="277"/>
      <c r="K400" s="277"/>
      <c r="L400" s="277"/>
      <c r="M400" s="277"/>
      <c r="N400" s="285"/>
      <c r="O400" s="285"/>
    </row>
    <row r="401" spans="2:15">
      <c r="B401" s="277">
        <v>398</v>
      </c>
      <c r="C401" s="277"/>
      <c r="D401" s="324"/>
      <c r="E401" s="289"/>
      <c r="F401" s="289"/>
      <c r="G401" s="281"/>
      <c r="H401" s="308"/>
      <c r="I401" s="277"/>
      <c r="J401" s="277"/>
      <c r="K401" s="277"/>
      <c r="L401" s="277"/>
      <c r="M401" s="277"/>
      <c r="N401" s="285"/>
      <c r="O401" s="285"/>
    </row>
    <row r="402" spans="2:15">
      <c r="B402" s="277">
        <v>399</v>
      </c>
      <c r="C402" s="277"/>
      <c r="D402" s="324"/>
      <c r="E402" s="289"/>
      <c r="F402" s="289"/>
      <c r="G402" s="281"/>
      <c r="H402" s="308"/>
      <c r="I402" s="277"/>
      <c r="J402" s="277"/>
      <c r="K402" s="277"/>
      <c r="L402" s="277"/>
      <c r="M402" s="277"/>
      <c r="N402" s="285"/>
      <c r="O402" s="285"/>
    </row>
    <row r="403" spans="2:15">
      <c r="B403" s="277">
        <v>400</v>
      </c>
      <c r="C403" s="277"/>
      <c r="D403" s="324"/>
      <c r="E403" s="289"/>
      <c r="F403" s="289"/>
      <c r="G403" s="281"/>
      <c r="H403" s="308"/>
      <c r="I403" s="277"/>
      <c r="J403" s="277"/>
      <c r="K403" s="277"/>
      <c r="L403" s="277"/>
      <c r="M403" s="277"/>
      <c r="N403" s="285"/>
      <c r="O403" s="285"/>
    </row>
    <row r="404" spans="2:15">
      <c r="B404" s="277">
        <v>401</v>
      </c>
      <c r="C404" s="277"/>
      <c r="D404" s="324"/>
      <c r="E404" s="289"/>
      <c r="F404" s="289"/>
      <c r="G404" s="281"/>
      <c r="H404" s="308"/>
      <c r="I404" s="277"/>
      <c r="J404" s="277"/>
      <c r="K404" s="277"/>
      <c r="L404" s="277"/>
      <c r="M404" s="277"/>
      <c r="N404" s="285"/>
      <c r="O404" s="285"/>
    </row>
    <row r="405" spans="2:15">
      <c r="B405" s="277">
        <v>402</v>
      </c>
      <c r="C405" s="277"/>
      <c r="D405" s="324"/>
      <c r="E405" s="289"/>
      <c r="F405" s="289"/>
      <c r="G405" s="281"/>
      <c r="H405" s="308"/>
      <c r="I405" s="277"/>
      <c r="J405" s="277"/>
      <c r="K405" s="277"/>
      <c r="L405" s="277"/>
      <c r="M405" s="277"/>
      <c r="N405" s="285"/>
      <c r="O405" s="285"/>
    </row>
    <row r="406" spans="2:15">
      <c r="B406" s="277">
        <v>403</v>
      </c>
      <c r="C406" s="277"/>
      <c r="D406" s="324"/>
      <c r="E406" s="289"/>
      <c r="F406" s="289"/>
      <c r="G406" s="281"/>
      <c r="H406" s="308"/>
      <c r="I406" s="277"/>
      <c r="J406" s="277"/>
      <c r="K406" s="277"/>
      <c r="L406" s="277"/>
      <c r="M406" s="277"/>
      <c r="N406" s="285"/>
      <c r="O406" s="285"/>
    </row>
    <row r="407" spans="2:15">
      <c r="B407" s="277">
        <v>404</v>
      </c>
      <c r="C407" s="277"/>
      <c r="D407" s="324"/>
      <c r="E407" s="289"/>
      <c r="F407" s="289"/>
      <c r="G407" s="281"/>
      <c r="H407" s="308"/>
      <c r="I407" s="277"/>
      <c r="J407" s="277"/>
      <c r="K407" s="277"/>
      <c r="L407" s="277"/>
      <c r="M407" s="277"/>
      <c r="N407" s="285"/>
      <c r="O407" s="285"/>
    </row>
    <row r="408" spans="2:15">
      <c r="B408" s="277">
        <v>405</v>
      </c>
      <c r="C408" s="277"/>
      <c r="D408" s="324"/>
      <c r="E408" s="289"/>
      <c r="F408" s="289"/>
      <c r="G408" s="281"/>
      <c r="H408" s="308"/>
      <c r="I408" s="277"/>
      <c r="J408" s="277"/>
      <c r="K408" s="277"/>
      <c r="L408" s="277"/>
      <c r="M408" s="277"/>
      <c r="N408" s="285"/>
      <c r="O408" s="285"/>
    </row>
    <row r="409" spans="2:15">
      <c r="B409" s="277">
        <v>406</v>
      </c>
      <c r="C409" s="277"/>
      <c r="D409" s="324"/>
      <c r="E409" s="289"/>
      <c r="F409" s="289"/>
      <c r="G409" s="281"/>
      <c r="H409" s="308"/>
      <c r="I409" s="277"/>
      <c r="J409" s="277"/>
      <c r="K409" s="277"/>
      <c r="L409" s="277"/>
      <c r="M409" s="277"/>
      <c r="N409" s="285"/>
      <c r="O409" s="285"/>
    </row>
    <row r="410" spans="2:15">
      <c r="B410" s="277">
        <v>407</v>
      </c>
      <c r="C410" s="277"/>
      <c r="D410" s="324"/>
      <c r="E410" s="289"/>
      <c r="F410" s="289"/>
      <c r="G410" s="281"/>
      <c r="H410" s="308"/>
      <c r="I410" s="277"/>
      <c r="J410" s="277"/>
      <c r="K410" s="277"/>
      <c r="L410" s="277"/>
      <c r="M410" s="277"/>
      <c r="N410" s="285"/>
      <c r="O410" s="285"/>
    </row>
    <row r="411" spans="2:15">
      <c r="B411" s="277">
        <v>408</v>
      </c>
      <c r="C411" s="277"/>
      <c r="D411" s="324"/>
      <c r="E411" s="289"/>
      <c r="F411" s="289"/>
      <c r="G411" s="281"/>
      <c r="H411" s="308"/>
      <c r="I411" s="277"/>
      <c r="J411" s="277"/>
      <c r="K411" s="277"/>
      <c r="L411" s="277"/>
      <c r="M411" s="277"/>
      <c r="N411" s="285"/>
      <c r="O411" s="285"/>
    </row>
    <row r="412" spans="2:15">
      <c r="B412" s="277">
        <v>409</v>
      </c>
      <c r="C412" s="277"/>
      <c r="D412" s="324"/>
      <c r="E412" s="289"/>
      <c r="F412" s="289"/>
      <c r="G412" s="281"/>
      <c r="H412" s="308"/>
      <c r="I412" s="277"/>
      <c r="J412" s="277"/>
      <c r="K412" s="277"/>
      <c r="L412" s="277"/>
      <c r="M412" s="277"/>
      <c r="N412" s="285"/>
      <c r="O412" s="285"/>
    </row>
    <row r="413" spans="2:15">
      <c r="B413" s="277">
        <v>410</v>
      </c>
      <c r="C413" s="277"/>
      <c r="D413" s="324"/>
      <c r="E413" s="289"/>
      <c r="F413" s="289"/>
      <c r="G413" s="281"/>
      <c r="H413" s="308"/>
      <c r="I413" s="277"/>
      <c r="J413" s="277"/>
      <c r="K413" s="277"/>
      <c r="L413" s="277"/>
      <c r="M413" s="277"/>
      <c r="N413" s="285"/>
      <c r="O413" s="285"/>
    </row>
    <row r="414" spans="2:15">
      <c r="B414" s="277">
        <v>411</v>
      </c>
      <c r="C414" s="277"/>
      <c r="D414" s="324"/>
      <c r="E414" s="289"/>
      <c r="F414" s="289"/>
      <c r="G414" s="281"/>
      <c r="H414" s="308"/>
      <c r="I414" s="277"/>
      <c r="J414" s="277"/>
      <c r="K414" s="277"/>
      <c r="L414" s="277"/>
      <c r="M414" s="277"/>
      <c r="N414" s="285"/>
      <c r="O414" s="285"/>
    </row>
    <row r="415" spans="2:15">
      <c r="B415" s="277">
        <v>412</v>
      </c>
      <c r="C415" s="277"/>
      <c r="D415" s="324"/>
      <c r="E415" s="289"/>
      <c r="F415" s="289"/>
      <c r="G415" s="281"/>
      <c r="H415" s="308"/>
      <c r="I415" s="277"/>
      <c r="J415" s="277"/>
      <c r="K415" s="277"/>
      <c r="L415" s="277"/>
      <c r="M415" s="277"/>
      <c r="N415" s="285"/>
      <c r="O415" s="285"/>
    </row>
    <row r="416" spans="2:15">
      <c r="B416" s="277">
        <v>413</v>
      </c>
      <c r="C416" s="277"/>
      <c r="D416" s="324"/>
      <c r="E416" s="289"/>
      <c r="F416" s="289"/>
      <c r="G416" s="281"/>
      <c r="H416" s="308"/>
      <c r="I416" s="277"/>
      <c r="J416" s="277"/>
      <c r="K416" s="277"/>
      <c r="L416" s="277"/>
      <c r="M416" s="277"/>
      <c r="N416" s="285"/>
      <c r="O416" s="285"/>
    </row>
    <row r="417" spans="2:15">
      <c r="B417" s="277">
        <v>414</v>
      </c>
      <c r="C417" s="277"/>
      <c r="D417" s="324"/>
      <c r="E417" s="289"/>
      <c r="F417" s="289"/>
      <c r="G417" s="281"/>
      <c r="H417" s="308"/>
      <c r="I417" s="277"/>
      <c r="J417" s="277"/>
      <c r="K417" s="277"/>
      <c r="L417" s="277"/>
      <c r="M417" s="277"/>
      <c r="N417" s="285"/>
      <c r="O417" s="285"/>
    </row>
    <row r="418" spans="2:15">
      <c r="B418" s="277">
        <v>415</v>
      </c>
      <c r="C418" s="277"/>
      <c r="D418" s="324"/>
      <c r="E418" s="289"/>
      <c r="F418" s="289"/>
      <c r="G418" s="281"/>
      <c r="H418" s="308"/>
      <c r="I418" s="277"/>
      <c r="J418" s="277"/>
      <c r="K418" s="277"/>
      <c r="L418" s="277"/>
      <c r="M418" s="277"/>
      <c r="N418" s="285"/>
      <c r="O418" s="285"/>
    </row>
    <row r="419" spans="2:15">
      <c r="B419" s="277">
        <v>416</v>
      </c>
      <c r="C419" s="277"/>
      <c r="D419" s="324"/>
      <c r="E419" s="289"/>
      <c r="F419" s="289"/>
      <c r="G419" s="281"/>
      <c r="H419" s="308"/>
      <c r="I419" s="277"/>
      <c r="J419" s="277"/>
      <c r="K419" s="277"/>
      <c r="L419" s="277"/>
      <c r="M419" s="277"/>
      <c r="N419" s="285"/>
      <c r="O419" s="285"/>
    </row>
    <row r="420" spans="2:15">
      <c r="B420" s="277">
        <v>417</v>
      </c>
      <c r="C420" s="277"/>
      <c r="D420" s="324"/>
      <c r="E420" s="289"/>
      <c r="F420" s="289"/>
      <c r="G420" s="281"/>
      <c r="H420" s="308"/>
      <c r="I420" s="277"/>
      <c r="J420" s="277"/>
      <c r="K420" s="277"/>
      <c r="L420" s="277"/>
      <c r="M420" s="277"/>
      <c r="N420" s="285"/>
      <c r="O420" s="285"/>
    </row>
    <row r="421" spans="2:15">
      <c r="B421" s="277">
        <v>418</v>
      </c>
      <c r="C421" s="277"/>
      <c r="D421" s="324"/>
      <c r="E421" s="289"/>
      <c r="F421" s="289"/>
      <c r="G421" s="281"/>
      <c r="H421" s="308"/>
      <c r="I421" s="277"/>
      <c r="J421" s="277"/>
      <c r="K421" s="277"/>
      <c r="L421" s="277"/>
      <c r="M421" s="277"/>
      <c r="N421" s="285"/>
      <c r="O421" s="285"/>
    </row>
    <row r="422" spans="2:15">
      <c r="B422" s="277">
        <v>419</v>
      </c>
      <c r="C422" s="277"/>
      <c r="D422" s="324"/>
      <c r="E422" s="289"/>
      <c r="F422" s="289"/>
      <c r="G422" s="281"/>
      <c r="H422" s="308"/>
      <c r="I422" s="277"/>
      <c r="J422" s="277"/>
      <c r="K422" s="277"/>
      <c r="L422" s="277"/>
      <c r="M422" s="277"/>
      <c r="N422" s="285"/>
      <c r="O422" s="285"/>
    </row>
    <row r="423" spans="2:15">
      <c r="B423" s="277">
        <v>420</v>
      </c>
      <c r="C423" s="277"/>
      <c r="D423" s="324"/>
      <c r="E423" s="289"/>
      <c r="F423" s="289"/>
      <c r="G423" s="281"/>
      <c r="H423" s="308"/>
      <c r="I423" s="277"/>
      <c r="J423" s="277"/>
      <c r="K423" s="277"/>
      <c r="L423" s="277"/>
      <c r="M423" s="277"/>
      <c r="N423" s="285"/>
      <c r="O423" s="285"/>
    </row>
    <row r="424" spans="2:15">
      <c r="B424" s="277">
        <v>421</v>
      </c>
      <c r="C424" s="277"/>
      <c r="D424" s="324"/>
      <c r="E424" s="289"/>
      <c r="F424" s="289"/>
      <c r="G424" s="281"/>
      <c r="H424" s="308"/>
      <c r="I424" s="277"/>
      <c r="J424" s="277"/>
      <c r="K424" s="277"/>
      <c r="L424" s="277"/>
      <c r="M424" s="277"/>
      <c r="N424" s="285"/>
      <c r="O424" s="285"/>
    </row>
    <row r="425" spans="2:15">
      <c r="B425" s="277">
        <v>422</v>
      </c>
      <c r="C425" s="277"/>
      <c r="D425" s="324"/>
      <c r="E425" s="289"/>
      <c r="F425" s="289"/>
      <c r="G425" s="281"/>
      <c r="H425" s="308"/>
      <c r="I425" s="277"/>
      <c r="J425" s="277"/>
      <c r="K425" s="277"/>
      <c r="L425" s="277"/>
      <c r="M425" s="277"/>
      <c r="N425" s="285"/>
      <c r="O425" s="285"/>
    </row>
    <row r="426" spans="2:15">
      <c r="B426" s="277">
        <v>423</v>
      </c>
      <c r="C426" s="277"/>
      <c r="D426" s="324"/>
      <c r="E426" s="289"/>
      <c r="F426" s="289"/>
      <c r="G426" s="281"/>
      <c r="H426" s="308"/>
      <c r="I426" s="277"/>
      <c r="J426" s="277"/>
      <c r="K426" s="277"/>
      <c r="L426" s="277"/>
      <c r="M426" s="277"/>
      <c r="N426" s="285"/>
      <c r="O426" s="285"/>
    </row>
    <row r="427" spans="2:15">
      <c r="B427" s="277">
        <v>424</v>
      </c>
      <c r="C427" s="277"/>
      <c r="D427" s="324"/>
      <c r="E427" s="289"/>
      <c r="F427" s="289"/>
      <c r="G427" s="281"/>
      <c r="H427" s="308"/>
      <c r="I427" s="277"/>
      <c r="J427" s="277"/>
      <c r="K427" s="277"/>
      <c r="L427" s="277"/>
      <c r="M427" s="277"/>
      <c r="N427" s="285"/>
      <c r="O427" s="285"/>
    </row>
    <row r="428" spans="2:15">
      <c r="B428" s="277">
        <v>425</v>
      </c>
      <c r="C428" s="277"/>
      <c r="D428" s="324"/>
      <c r="E428" s="289"/>
      <c r="F428" s="289"/>
      <c r="G428" s="281"/>
      <c r="H428" s="308"/>
      <c r="I428" s="277"/>
      <c r="J428" s="277"/>
      <c r="K428" s="277"/>
      <c r="L428" s="277"/>
      <c r="M428" s="277"/>
      <c r="N428" s="285"/>
      <c r="O428" s="285"/>
    </row>
    <row r="429" spans="2:15">
      <c r="B429" s="277">
        <v>426</v>
      </c>
      <c r="C429" s="277"/>
      <c r="D429" s="324"/>
      <c r="E429" s="289"/>
      <c r="F429" s="289"/>
      <c r="G429" s="281"/>
      <c r="H429" s="308"/>
      <c r="I429" s="277"/>
      <c r="J429" s="277"/>
      <c r="K429" s="277"/>
      <c r="L429" s="277"/>
      <c r="M429" s="277"/>
      <c r="N429" s="285"/>
      <c r="O429" s="285"/>
    </row>
    <row r="430" spans="2:15">
      <c r="B430" s="277">
        <v>427</v>
      </c>
      <c r="C430" s="277"/>
      <c r="D430" s="324"/>
      <c r="E430" s="289"/>
      <c r="F430" s="289"/>
      <c r="G430" s="281"/>
      <c r="H430" s="308"/>
      <c r="I430" s="277"/>
      <c r="J430" s="277"/>
      <c r="K430" s="277"/>
      <c r="L430" s="277"/>
      <c r="M430" s="277"/>
      <c r="N430" s="285"/>
      <c r="O430" s="285"/>
    </row>
    <row r="431" spans="2:15">
      <c r="B431" s="277">
        <v>428</v>
      </c>
      <c r="C431" s="277"/>
      <c r="D431" s="324"/>
      <c r="E431" s="289"/>
      <c r="F431" s="289"/>
      <c r="G431" s="281"/>
      <c r="H431" s="308"/>
      <c r="I431" s="277"/>
      <c r="J431" s="277"/>
      <c r="K431" s="277"/>
      <c r="L431" s="277"/>
      <c r="M431" s="277"/>
      <c r="N431" s="285"/>
      <c r="O431" s="285"/>
    </row>
    <row r="432" spans="2:15">
      <c r="B432" s="277">
        <v>429</v>
      </c>
      <c r="C432" s="277"/>
      <c r="D432" s="324"/>
      <c r="E432" s="289"/>
      <c r="F432" s="289"/>
      <c r="G432" s="281"/>
      <c r="H432" s="308"/>
      <c r="I432" s="277"/>
      <c r="J432" s="277"/>
      <c r="K432" s="277"/>
      <c r="L432" s="277"/>
      <c r="M432" s="277"/>
      <c r="N432" s="285"/>
      <c r="O432" s="285"/>
    </row>
    <row r="433" spans="2:15">
      <c r="B433" s="277">
        <v>430</v>
      </c>
      <c r="C433" s="277"/>
      <c r="D433" s="324"/>
      <c r="E433" s="289"/>
      <c r="F433" s="289"/>
      <c r="G433" s="281"/>
      <c r="H433" s="308"/>
      <c r="I433" s="277"/>
      <c r="J433" s="277"/>
      <c r="K433" s="277"/>
      <c r="L433" s="277"/>
      <c r="M433" s="277"/>
      <c r="N433" s="285"/>
      <c r="O433" s="285"/>
    </row>
    <row r="434" spans="2:15">
      <c r="B434" s="277">
        <v>431</v>
      </c>
      <c r="C434" s="277"/>
      <c r="D434" s="324"/>
      <c r="E434" s="289"/>
      <c r="F434" s="289"/>
      <c r="G434" s="281"/>
      <c r="H434" s="308"/>
      <c r="I434" s="277"/>
      <c r="J434" s="277"/>
      <c r="K434" s="277"/>
      <c r="L434" s="277"/>
      <c r="M434" s="277"/>
      <c r="N434" s="285"/>
      <c r="O434" s="285"/>
    </row>
    <row r="435" spans="2:15">
      <c r="B435" s="277">
        <v>432</v>
      </c>
      <c r="C435" s="277"/>
      <c r="D435" s="324"/>
      <c r="E435" s="289"/>
      <c r="F435" s="289"/>
      <c r="G435" s="281"/>
      <c r="H435" s="308"/>
      <c r="I435" s="277"/>
      <c r="J435" s="277"/>
      <c r="K435" s="277"/>
      <c r="L435" s="277"/>
      <c r="M435" s="277"/>
      <c r="N435" s="285"/>
      <c r="O435" s="285"/>
    </row>
    <row r="436" spans="2:15">
      <c r="B436" s="277">
        <v>433</v>
      </c>
      <c r="C436" s="277"/>
      <c r="D436" s="324"/>
      <c r="E436" s="289"/>
      <c r="F436" s="289"/>
      <c r="G436" s="281"/>
      <c r="H436" s="308"/>
      <c r="I436" s="277"/>
      <c r="J436" s="277"/>
      <c r="K436" s="277"/>
      <c r="L436" s="277"/>
      <c r="M436" s="277"/>
      <c r="N436" s="285"/>
      <c r="O436" s="285"/>
    </row>
    <row r="437" spans="2:15">
      <c r="B437" s="277">
        <v>434</v>
      </c>
      <c r="C437" s="277"/>
      <c r="D437" s="324"/>
      <c r="E437" s="289"/>
      <c r="F437" s="289"/>
      <c r="G437" s="281"/>
      <c r="H437" s="308"/>
      <c r="I437" s="277"/>
      <c r="J437" s="277"/>
      <c r="K437" s="277"/>
      <c r="L437" s="277"/>
      <c r="M437" s="277"/>
      <c r="N437" s="285"/>
      <c r="O437" s="285"/>
    </row>
    <row r="438" spans="2:15">
      <c r="B438" s="277">
        <v>435</v>
      </c>
      <c r="C438" s="277"/>
      <c r="D438" s="324"/>
      <c r="E438" s="289"/>
      <c r="F438" s="289"/>
      <c r="G438" s="281"/>
      <c r="H438" s="308"/>
      <c r="I438" s="277"/>
      <c r="J438" s="277"/>
      <c r="K438" s="277"/>
      <c r="L438" s="277"/>
      <c r="M438" s="277"/>
      <c r="N438" s="285"/>
      <c r="O438" s="285"/>
    </row>
    <row r="439" spans="2:15">
      <c r="B439" s="277">
        <v>436</v>
      </c>
      <c r="C439" s="277"/>
      <c r="D439" s="324"/>
      <c r="E439" s="289"/>
      <c r="F439" s="289"/>
      <c r="G439" s="281"/>
      <c r="H439" s="308"/>
      <c r="I439" s="277"/>
      <c r="J439" s="277"/>
      <c r="K439" s="277"/>
      <c r="L439" s="277"/>
      <c r="M439" s="277"/>
      <c r="N439" s="285"/>
      <c r="O439" s="285"/>
    </row>
    <row r="440" spans="2:15">
      <c r="B440" s="277">
        <v>437</v>
      </c>
      <c r="C440" s="277"/>
      <c r="D440" s="324"/>
      <c r="E440" s="289"/>
      <c r="F440" s="289"/>
      <c r="G440" s="281"/>
      <c r="H440" s="308"/>
      <c r="I440" s="277"/>
      <c r="J440" s="277"/>
      <c r="K440" s="277"/>
      <c r="L440" s="277"/>
      <c r="M440" s="277"/>
      <c r="N440" s="285"/>
      <c r="O440" s="285"/>
    </row>
    <row r="441" spans="2:15">
      <c r="B441" s="277">
        <v>438</v>
      </c>
      <c r="C441" s="277"/>
      <c r="D441" s="324"/>
      <c r="E441" s="289"/>
      <c r="F441" s="289"/>
      <c r="G441" s="281"/>
      <c r="H441" s="308"/>
      <c r="I441" s="277"/>
      <c r="J441" s="277"/>
      <c r="K441" s="277"/>
      <c r="L441" s="277"/>
      <c r="M441" s="277"/>
      <c r="N441" s="285"/>
      <c r="O441" s="285"/>
    </row>
    <row r="442" spans="2:15">
      <c r="B442" s="277">
        <v>439</v>
      </c>
      <c r="C442" s="277"/>
      <c r="D442" s="324"/>
      <c r="E442" s="289"/>
      <c r="F442" s="289"/>
      <c r="G442" s="281"/>
      <c r="H442" s="308"/>
      <c r="I442" s="277"/>
      <c r="J442" s="277"/>
      <c r="K442" s="277"/>
      <c r="L442" s="277"/>
      <c r="M442" s="277"/>
      <c r="N442" s="285"/>
      <c r="O442" s="285"/>
    </row>
    <row r="443" spans="2:15">
      <c r="B443" s="277">
        <v>440</v>
      </c>
      <c r="C443" s="277"/>
      <c r="D443" s="324"/>
      <c r="E443" s="289"/>
      <c r="F443" s="289"/>
      <c r="G443" s="281"/>
      <c r="H443" s="308"/>
      <c r="I443" s="277"/>
      <c r="J443" s="277"/>
      <c r="K443" s="277"/>
      <c r="L443" s="277"/>
      <c r="M443" s="277"/>
      <c r="N443" s="285"/>
      <c r="O443" s="285"/>
    </row>
    <row r="444" spans="2:15">
      <c r="B444" s="277">
        <v>441</v>
      </c>
      <c r="C444" s="277"/>
      <c r="D444" s="324"/>
      <c r="E444" s="289"/>
      <c r="F444" s="289"/>
      <c r="G444" s="281"/>
      <c r="H444" s="308"/>
      <c r="I444" s="277"/>
      <c r="J444" s="277"/>
      <c r="K444" s="277"/>
      <c r="L444" s="277"/>
      <c r="M444" s="277"/>
      <c r="N444" s="285"/>
      <c r="O444" s="285"/>
    </row>
    <row r="445" spans="2:15">
      <c r="B445" s="277">
        <v>442</v>
      </c>
      <c r="C445" s="277"/>
      <c r="D445" s="324"/>
      <c r="E445" s="289"/>
      <c r="F445" s="289"/>
      <c r="G445" s="281"/>
      <c r="H445" s="308"/>
      <c r="I445" s="277"/>
      <c r="J445" s="277"/>
      <c r="K445" s="277"/>
      <c r="L445" s="277"/>
      <c r="M445" s="277"/>
      <c r="N445" s="285"/>
      <c r="O445" s="285"/>
    </row>
    <row r="446" spans="2:15">
      <c r="B446" s="277">
        <v>443</v>
      </c>
      <c r="C446" s="277"/>
      <c r="D446" s="324"/>
      <c r="E446" s="289"/>
      <c r="F446" s="289"/>
      <c r="G446" s="281"/>
      <c r="H446" s="308"/>
      <c r="I446" s="277"/>
      <c r="J446" s="277"/>
      <c r="K446" s="277"/>
      <c r="L446" s="277"/>
      <c r="M446" s="277"/>
      <c r="N446" s="285"/>
      <c r="O446" s="285"/>
    </row>
    <row r="447" spans="2:15">
      <c r="B447" s="277">
        <v>444</v>
      </c>
      <c r="C447" s="277"/>
      <c r="D447" s="324"/>
      <c r="E447" s="289"/>
      <c r="F447" s="289"/>
      <c r="G447" s="281"/>
      <c r="H447" s="308"/>
      <c r="I447" s="277"/>
      <c r="J447" s="277"/>
      <c r="K447" s="277"/>
      <c r="L447" s="277"/>
      <c r="M447" s="277"/>
      <c r="N447" s="285"/>
      <c r="O447" s="285"/>
    </row>
    <row r="448" spans="2:15">
      <c r="B448" s="277">
        <v>445</v>
      </c>
      <c r="C448" s="277"/>
      <c r="D448" s="324"/>
      <c r="E448" s="289"/>
      <c r="F448" s="289"/>
      <c r="G448" s="281"/>
      <c r="H448" s="308"/>
      <c r="I448" s="277"/>
      <c r="J448" s="277"/>
      <c r="K448" s="277"/>
      <c r="L448" s="277"/>
      <c r="M448" s="277"/>
      <c r="N448" s="285"/>
      <c r="O448" s="285"/>
    </row>
    <row r="449" spans="2:15">
      <c r="B449" s="277">
        <v>446</v>
      </c>
      <c r="C449" s="277"/>
      <c r="D449" s="324"/>
      <c r="E449" s="289"/>
      <c r="F449" s="289"/>
      <c r="G449" s="281"/>
      <c r="H449" s="308"/>
      <c r="I449" s="277"/>
      <c r="J449" s="277"/>
      <c r="K449" s="277"/>
      <c r="L449" s="277"/>
      <c r="M449" s="277"/>
      <c r="N449" s="285"/>
      <c r="O449" s="285"/>
    </row>
    <row r="450" spans="2:15">
      <c r="B450" s="277">
        <v>447</v>
      </c>
      <c r="C450" s="277"/>
      <c r="D450" s="324"/>
      <c r="E450" s="289"/>
      <c r="F450" s="289"/>
      <c r="G450" s="281"/>
      <c r="H450" s="308"/>
      <c r="I450" s="277"/>
      <c r="J450" s="277"/>
      <c r="K450" s="277"/>
      <c r="L450" s="277"/>
      <c r="M450" s="277"/>
      <c r="N450" s="285"/>
      <c r="O450" s="285"/>
    </row>
    <row r="451" spans="2:15">
      <c r="B451" s="277">
        <v>448</v>
      </c>
      <c r="C451" s="277"/>
      <c r="D451" s="324"/>
      <c r="E451" s="289"/>
      <c r="F451" s="289"/>
      <c r="G451" s="281"/>
      <c r="H451" s="308"/>
      <c r="I451" s="277"/>
      <c r="J451" s="277"/>
      <c r="K451" s="277"/>
      <c r="L451" s="277"/>
      <c r="M451" s="277"/>
      <c r="N451" s="285"/>
      <c r="O451" s="285"/>
    </row>
    <row r="452" spans="2:15">
      <c r="B452" s="277">
        <v>449</v>
      </c>
      <c r="C452" s="277"/>
      <c r="D452" s="324"/>
      <c r="E452" s="289"/>
      <c r="F452" s="289"/>
      <c r="G452" s="281"/>
      <c r="H452" s="308"/>
      <c r="I452" s="277"/>
      <c r="J452" s="277"/>
      <c r="K452" s="277"/>
      <c r="L452" s="277"/>
      <c r="M452" s="277"/>
      <c r="N452" s="285"/>
      <c r="O452" s="285"/>
    </row>
    <row r="453" spans="2:15">
      <c r="B453" s="277">
        <v>450</v>
      </c>
      <c r="C453" s="277"/>
      <c r="D453" s="324"/>
      <c r="E453" s="289"/>
      <c r="F453" s="289"/>
      <c r="G453" s="281"/>
      <c r="H453" s="308"/>
      <c r="I453" s="277"/>
      <c r="J453" s="277"/>
      <c r="K453" s="277"/>
      <c r="L453" s="277"/>
      <c r="M453" s="277"/>
      <c r="N453" s="285"/>
      <c r="O453" s="285"/>
    </row>
    <row r="454" spans="2:15">
      <c r="B454" s="277">
        <v>451</v>
      </c>
      <c r="C454" s="277"/>
      <c r="D454" s="324"/>
      <c r="E454" s="289"/>
      <c r="F454" s="289"/>
      <c r="G454" s="281"/>
      <c r="H454" s="308"/>
      <c r="I454" s="277"/>
      <c r="J454" s="277"/>
      <c r="K454" s="277"/>
      <c r="L454" s="277"/>
      <c r="M454" s="277"/>
      <c r="N454" s="285"/>
      <c r="O454" s="285"/>
    </row>
    <row r="455" spans="2:15">
      <c r="B455" s="277">
        <v>452</v>
      </c>
      <c r="C455" s="277"/>
      <c r="D455" s="324"/>
      <c r="E455" s="289"/>
      <c r="F455" s="289"/>
      <c r="G455" s="281"/>
      <c r="H455" s="308"/>
      <c r="I455" s="277"/>
      <c r="J455" s="277"/>
      <c r="K455" s="277"/>
      <c r="L455" s="277"/>
      <c r="M455" s="277"/>
      <c r="N455" s="285"/>
      <c r="O455" s="285"/>
    </row>
    <row r="456" spans="2:15">
      <c r="B456" s="277">
        <v>453</v>
      </c>
      <c r="C456" s="277"/>
      <c r="D456" s="324"/>
      <c r="E456" s="289"/>
      <c r="F456" s="289"/>
      <c r="G456" s="281"/>
      <c r="H456" s="308"/>
      <c r="I456" s="277"/>
      <c r="J456" s="277"/>
      <c r="K456" s="277"/>
      <c r="L456" s="277"/>
      <c r="M456" s="277"/>
      <c r="N456" s="285"/>
      <c r="O456" s="285"/>
    </row>
    <row r="457" spans="2:15">
      <c r="B457" s="277">
        <v>454</v>
      </c>
      <c r="C457" s="277"/>
      <c r="D457" s="324"/>
      <c r="E457" s="289"/>
      <c r="F457" s="289"/>
      <c r="G457" s="281"/>
      <c r="H457" s="308"/>
      <c r="I457" s="277"/>
      <c r="J457" s="277"/>
      <c r="K457" s="277"/>
      <c r="L457" s="277"/>
      <c r="M457" s="277"/>
      <c r="N457" s="285"/>
      <c r="O457" s="285"/>
    </row>
    <row r="458" spans="2:15">
      <c r="B458" s="277">
        <v>455</v>
      </c>
      <c r="C458" s="277"/>
      <c r="D458" s="324"/>
      <c r="E458" s="289"/>
      <c r="F458" s="289"/>
      <c r="G458" s="281"/>
      <c r="H458" s="308"/>
      <c r="I458" s="277"/>
      <c r="J458" s="277"/>
      <c r="K458" s="277"/>
      <c r="L458" s="277"/>
      <c r="M458" s="277"/>
      <c r="N458" s="285"/>
      <c r="O458" s="285"/>
    </row>
    <row r="459" spans="2:15">
      <c r="B459" s="277">
        <v>456</v>
      </c>
      <c r="C459" s="277"/>
      <c r="D459" s="324"/>
      <c r="E459" s="289"/>
      <c r="F459" s="289"/>
      <c r="G459" s="281"/>
      <c r="H459" s="308"/>
      <c r="I459" s="277"/>
      <c r="J459" s="277"/>
      <c r="K459" s="277"/>
      <c r="L459" s="277"/>
      <c r="M459" s="277"/>
      <c r="N459" s="285"/>
      <c r="O459" s="285"/>
    </row>
    <row r="460" spans="2:15">
      <c r="B460" s="277">
        <v>457</v>
      </c>
      <c r="C460" s="277"/>
      <c r="D460" s="324"/>
      <c r="E460" s="289"/>
      <c r="F460" s="289"/>
      <c r="G460" s="281"/>
      <c r="H460" s="308"/>
      <c r="I460" s="277"/>
      <c r="J460" s="277"/>
      <c r="K460" s="277"/>
      <c r="L460" s="277"/>
      <c r="M460" s="277"/>
      <c r="N460" s="285"/>
      <c r="O460" s="285"/>
    </row>
    <row r="461" spans="2:15">
      <c r="B461" s="277">
        <v>458</v>
      </c>
      <c r="C461" s="277"/>
      <c r="D461" s="324"/>
      <c r="E461" s="289"/>
      <c r="F461" s="289"/>
      <c r="G461" s="281"/>
      <c r="H461" s="308"/>
      <c r="I461" s="277"/>
      <c r="J461" s="277"/>
      <c r="K461" s="277"/>
      <c r="L461" s="277"/>
      <c r="M461" s="277"/>
      <c r="N461" s="285"/>
      <c r="O461" s="285"/>
    </row>
    <row r="462" spans="2:15">
      <c r="B462" s="277">
        <v>459</v>
      </c>
      <c r="C462" s="277"/>
      <c r="D462" s="324"/>
      <c r="E462" s="289"/>
      <c r="F462" s="289"/>
      <c r="G462" s="281"/>
      <c r="H462" s="308"/>
      <c r="I462" s="277"/>
      <c r="J462" s="277"/>
      <c r="K462" s="277"/>
      <c r="L462" s="277"/>
      <c r="M462" s="277"/>
      <c r="N462" s="285"/>
      <c r="O462" s="285"/>
    </row>
    <row r="463" spans="2:15">
      <c r="B463" s="277">
        <v>460</v>
      </c>
      <c r="C463" s="277"/>
      <c r="D463" s="324"/>
      <c r="E463" s="289"/>
      <c r="F463" s="289"/>
      <c r="G463" s="281"/>
      <c r="H463" s="308"/>
      <c r="I463" s="277"/>
      <c r="J463" s="277"/>
      <c r="K463" s="277"/>
      <c r="L463" s="277"/>
      <c r="M463" s="277"/>
      <c r="N463" s="285"/>
      <c r="O463" s="285"/>
    </row>
    <row r="464" spans="2:15">
      <c r="B464" s="277">
        <v>461</v>
      </c>
      <c r="C464" s="277"/>
      <c r="D464" s="324"/>
      <c r="E464" s="289"/>
      <c r="F464" s="289"/>
      <c r="G464" s="281"/>
      <c r="H464" s="308"/>
      <c r="I464" s="277"/>
      <c r="J464" s="277"/>
      <c r="K464" s="277"/>
      <c r="L464" s="277"/>
      <c r="M464" s="277"/>
      <c r="N464" s="285"/>
      <c r="O464" s="285"/>
    </row>
    <row r="465" spans="2:15">
      <c r="B465" s="277">
        <v>462</v>
      </c>
      <c r="C465" s="277"/>
      <c r="D465" s="324"/>
      <c r="E465" s="289"/>
      <c r="F465" s="289"/>
      <c r="G465" s="281"/>
      <c r="H465" s="308"/>
      <c r="I465" s="277"/>
      <c r="J465" s="277"/>
      <c r="K465" s="277"/>
      <c r="L465" s="277"/>
      <c r="M465" s="277"/>
      <c r="N465" s="285"/>
      <c r="O465" s="285"/>
    </row>
    <row r="466" spans="2:15">
      <c r="B466" s="277">
        <v>463</v>
      </c>
      <c r="C466" s="277"/>
      <c r="D466" s="324"/>
      <c r="E466" s="289"/>
      <c r="F466" s="289"/>
      <c r="G466" s="281"/>
      <c r="H466" s="308"/>
      <c r="I466" s="277"/>
      <c r="J466" s="277"/>
      <c r="K466" s="277"/>
      <c r="L466" s="277"/>
      <c r="M466" s="277"/>
      <c r="N466" s="285"/>
      <c r="O466" s="285"/>
    </row>
    <row r="467" spans="2:15">
      <c r="B467" s="277">
        <v>464</v>
      </c>
      <c r="C467" s="277"/>
      <c r="D467" s="324"/>
      <c r="E467" s="289"/>
      <c r="F467" s="289"/>
      <c r="G467" s="281"/>
      <c r="H467" s="308"/>
      <c r="I467" s="277"/>
      <c r="J467" s="277"/>
      <c r="K467" s="277"/>
      <c r="L467" s="277"/>
      <c r="M467" s="277"/>
      <c r="N467" s="285"/>
      <c r="O467" s="285"/>
    </row>
    <row r="468" spans="2:15">
      <c r="B468" s="277">
        <v>465</v>
      </c>
      <c r="C468" s="277"/>
      <c r="D468" s="324"/>
      <c r="E468" s="289"/>
      <c r="F468" s="289"/>
      <c r="G468" s="281"/>
      <c r="H468" s="308"/>
      <c r="I468" s="277"/>
      <c r="J468" s="277"/>
      <c r="K468" s="277"/>
      <c r="L468" s="277"/>
      <c r="M468" s="277"/>
      <c r="N468" s="285"/>
      <c r="O468" s="285"/>
    </row>
    <row r="469" spans="2:15">
      <c r="B469" s="277">
        <v>466</v>
      </c>
      <c r="C469" s="277"/>
      <c r="D469" s="324"/>
      <c r="E469" s="289"/>
      <c r="F469" s="289"/>
      <c r="G469" s="281"/>
      <c r="H469" s="308"/>
      <c r="I469" s="277"/>
      <c r="J469" s="277"/>
      <c r="K469" s="277"/>
      <c r="L469" s="277"/>
      <c r="M469" s="277"/>
      <c r="N469" s="285"/>
      <c r="O469" s="285"/>
    </row>
    <row r="470" spans="2:15">
      <c r="B470" s="277">
        <v>467</v>
      </c>
      <c r="C470" s="277"/>
      <c r="D470" s="324"/>
      <c r="E470" s="289"/>
      <c r="F470" s="289"/>
      <c r="G470" s="281"/>
      <c r="H470" s="308"/>
      <c r="I470" s="277"/>
      <c r="J470" s="277"/>
      <c r="K470" s="277"/>
      <c r="L470" s="277"/>
      <c r="M470" s="277"/>
      <c r="N470" s="285"/>
      <c r="O470" s="285"/>
    </row>
    <row r="471" spans="2:15">
      <c r="B471" s="277">
        <v>468</v>
      </c>
      <c r="C471" s="277"/>
      <c r="D471" s="324"/>
      <c r="E471" s="289"/>
      <c r="F471" s="289"/>
      <c r="G471" s="281"/>
      <c r="H471" s="308"/>
      <c r="I471" s="277"/>
      <c r="J471" s="277"/>
      <c r="K471" s="277"/>
      <c r="L471" s="277"/>
      <c r="M471" s="277"/>
      <c r="N471" s="285"/>
      <c r="O471" s="285"/>
    </row>
    <row r="472" spans="2:15">
      <c r="B472" s="277">
        <v>469</v>
      </c>
      <c r="C472" s="277"/>
      <c r="D472" s="324"/>
      <c r="E472" s="289"/>
      <c r="F472" s="289"/>
      <c r="G472" s="281"/>
      <c r="H472" s="308"/>
      <c r="I472" s="277"/>
      <c r="J472" s="277"/>
      <c r="K472" s="277"/>
      <c r="L472" s="277"/>
      <c r="M472" s="277"/>
      <c r="N472" s="285"/>
      <c r="O472" s="285"/>
    </row>
    <row r="473" spans="2:15">
      <c r="B473" s="277">
        <v>470</v>
      </c>
      <c r="C473" s="277"/>
      <c r="D473" s="324"/>
      <c r="E473" s="289"/>
      <c r="F473" s="289"/>
      <c r="G473" s="281"/>
      <c r="H473" s="308"/>
      <c r="I473" s="277"/>
      <c r="J473" s="277"/>
      <c r="K473" s="277"/>
      <c r="L473" s="277"/>
      <c r="M473" s="277"/>
      <c r="N473" s="285"/>
      <c r="O473" s="285"/>
    </row>
    <row r="474" spans="2:15">
      <c r="B474" s="277">
        <v>471</v>
      </c>
      <c r="C474" s="277"/>
      <c r="D474" s="324"/>
      <c r="E474" s="289"/>
      <c r="F474" s="289"/>
      <c r="G474" s="281"/>
      <c r="H474" s="308"/>
      <c r="I474" s="277"/>
      <c r="J474" s="277"/>
      <c r="K474" s="277"/>
      <c r="L474" s="277"/>
      <c r="M474" s="277"/>
      <c r="N474" s="285"/>
      <c r="O474" s="285"/>
    </row>
    <row r="475" spans="2:15">
      <c r="B475" s="277">
        <v>472</v>
      </c>
      <c r="C475" s="277"/>
      <c r="D475" s="324"/>
      <c r="E475" s="289"/>
      <c r="F475" s="289"/>
      <c r="G475" s="281"/>
      <c r="H475" s="308"/>
      <c r="I475" s="277"/>
      <c r="J475" s="277"/>
      <c r="K475" s="277"/>
      <c r="L475" s="277"/>
      <c r="M475" s="277"/>
      <c r="N475" s="285"/>
      <c r="O475" s="285"/>
    </row>
    <row r="476" spans="2:15">
      <c r="B476" s="277">
        <v>473</v>
      </c>
      <c r="C476" s="277"/>
      <c r="D476" s="324"/>
      <c r="E476" s="289"/>
      <c r="F476" s="289"/>
      <c r="G476" s="281"/>
      <c r="H476" s="308"/>
      <c r="I476" s="277"/>
      <c r="J476" s="277"/>
      <c r="K476" s="277"/>
      <c r="L476" s="277"/>
      <c r="M476" s="277"/>
      <c r="N476" s="285"/>
      <c r="O476" s="285"/>
    </row>
    <row r="477" spans="2:15">
      <c r="B477" s="277">
        <v>474</v>
      </c>
      <c r="C477" s="277"/>
      <c r="D477" s="324"/>
      <c r="E477" s="289"/>
      <c r="F477" s="289"/>
      <c r="G477" s="281"/>
      <c r="H477" s="308"/>
      <c r="I477" s="277"/>
      <c r="J477" s="277"/>
      <c r="K477" s="277"/>
      <c r="L477" s="277"/>
      <c r="M477" s="277"/>
      <c r="N477" s="285"/>
      <c r="O477" s="285"/>
    </row>
    <row r="478" spans="2:15">
      <c r="B478" s="277">
        <v>475</v>
      </c>
      <c r="C478" s="277"/>
      <c r="D478" s="324"/>
      <c r="E478" s="289"/>
      <c r="F478" s="289"/>
      <c r="G478" s="281"/>
      <c r="H478" s="308"/>
      <c r="I478" s="277"/>
      <c r="J478" s="277"/>
      <c r="K478" s="277"/>
      <c r="L478" s="277"/>
      <c r="M478" s="277"/>
      <c r="N478" s="285"/>
      <c r="O478" s="285"/>
    </row>
    <row r="479" spans="2:15">
      <c r="B479" s="277">
        <v>476</v>
      </c>
      <c r="C479" s="277"/>
      <c r="D479" s="324"/>
      <c r="E479" s="289"/>
      <c r="F479" s="289"/>
      <c r="G479" s="281"/>
      <c r="H479" s="308"/>
      <c r="I479" s="277"/>
      <c r="J479" s="277"/>
      <c r="K479" s="277"/>
      <c r="L479" s="277"/>
      <c r="M479" s="277"/>
      <c r="N479" s="285"/>
      <c r="O479" s="285"/>
    </row>
    <row r="480" spans="2:15">
      <c r="B480" s="277">
        <v>477</v>
      </c>
      <c r="C480" s="277"/>
      <c r="D480" s="324"/>
      <c r="E480" s="289"/>
      <c r="F480" s="289"/>
      <c r="G480" s="281"/>
      <c r="H480" s="308"/>
      <c r="I480" s="277"/>
      <c r="J480" s="277"/>
      <c r="K480" s="277"/>
      <c r="L480" s="277"/>
      <c r="M480" s="277"/>
      <c r="N480" s="285"/>
      <c r="O480" s="285"/>
    </row>
    <row r="481" spans="2:15">
      <c r="B481" s="277">
        <v>478</v>
      </c>
      <c r="C481" s="277"/>
      <c r="D481" s="324"/>
      <c r="E481" s="289"/>
      <c r="F481" s="289"/>
      <c r="G481" s="281"/>
      <c r="H481" s="308"/>
      <c r="I481" s="277"/>
      <c r="J481" s="277"/>
      <c r="K481" s="277"/>
      <c r="L481" s="277"/>
      <c r="M481" s="277"/>
      <c r="N481" s="285"/>
      <c r="O481" s="285"/>
    </row>
    <row r="482" spans="2:15">
      <c r="B482" s="277">
        <v>479</v>
      </c>
      <c r="C482" s="277"/>
      <c r="D482" s="324"/>
      <c r="E482" s="289"/>
      <c r="F482" s="289"/>
      <c r="G482" s="281"/>
      <c r="H482" s="308"/>
      <c r="I482" s="277"/>
      <c r="J482" s="277"/>
      <c r="K482" s="277"/>
      <c r="L482" s="277"/>
      <c r="M482" s="277"/>
      <c r="N482" s="285"/>
      <c r="O482" s="285"/>
    </row>
    <row r="483" spans="2:15">
      <c r="B483" s="277">
        <v>480</v>
      </c>
      <c r="C483" s="277"/>
      <c r="D483" s="324"/>
      <c r="E483" s="289"/>
      <c r="F483" s="289"/>
      <c r="G483" s="281"/>
      <c r="H483" s="308"/>
      <c r="I483" s="277"/>
      <c r="J483" s="277"/>
      <c r="K483" s="277"/>
      <c r="L483" s="277"/>
      <c r="M483" s="277"/>
      <c r="N483" s="285"/>
      <c r="O483" s="285"/>
    </row>
    <row r="484" spans="2:15">
      <c r="B484" s="277">
        <v>481</v>
      </c>
      <c r="C484" s="277"/>
      <c r="D484" s="324"/>
      <c r="E484" s="289"/>
      <c r="F484" s="289"/>
      <c r="G484" s="281"/>
      <c r="H484" s="308"/>
      <c r="I484" s="277"/>
      <c r="J484" s="277"/>
      <c r="K484" s="277"/>
      <c r="L484" s="277"/>
      <c r="M484" s="277"/>
      <c r="N484" s="285"/>
      <c r="O484" s="285"/>
    </row>
    <row r="485" spans="2:15">
      <c r="B485" s="277">
        <v>482</v>
      </c>
      <c r="C485" s="277"/>
      <c r="D485" s="324"/>
      <c r="E485" s="289"/>
      <c r="F485" s="289"/>
      <c r="G485" s="281"/>
      <c r="H485" s="308"/>
      <c r="I485" s="277"/>
      <c r="J485" s="277"/>
      <c r="K485" s="277"/>
      <c r="L485" s="277"/>
      <c r="M485" s="277"/>
      <c r="N485" s="285"/>
      <c r="O485" s="285"/>
    </row>
    <row r="486" spans="2:15">
      <c r="B486" s="277">
        <v>483</v>
      </c>
      <c r="C486" s="277"/>
      <c r="D486" s="324"/>
      <c r="E486" s="289"/>
      <c r="F486" s="289"/>
      <c r="G486" s="281"/>
      <c r="H486" s="308"/>
      <c r="I486" s="277"/>
      <c r="J486" s="277"/>
      <c r="K486" s="277"/>
      <c r="L486" s="277"/>
      <c r="M486" s="277"/>
      <c r="N486" s="285"/>
      <c r="O486" s="285"/>
    </row>
    <row r="487" spans="2:15">
      <c r="B487" s="277">
        <v>484</v>
      </c>
      <c r="C487" s="277"/>
      <c r="D487" s="324"/>
      <c r="E487" s="289"/>
      <c r="F487" s="289"/>
      <c r="G487" s="281"/>
      <c r="H487" s="308"/>
      <c r="I487" s="277"/>
      <c r="J487" s="277"/>
      <c r="K487" s="277"/>
      <c r="L487" s="277"/>
      <c r="M487" s="277"/>
      <c r="N487" s="285"/>
      <c r="O487" s="285"/>
    </row>
    <row r="488" spans="2:15">
      <c r="B488" s="277">
        <v>485</v>
      </c>
      <c r="C488" s="277"/>
      <c r="D488" s="324"/>
      <c r="E488" s="289"/>
      <c r="F488" s="289"/>
      <c r="G488" s="281"/>
      <c r="H488" s="308"/>
      <c r="I488" s="277"/>
      <c r="J488" s="277"/>
      <c r="K488" s="277"/>
      <c r="L488" s="277"/>
      <c r="M488" s="277"/>
      <c r="N488" s="285"/>
      <c r="O488" s="285"/>
    </row>
    <row r="489" spans="2:15">
      <c r="B489" s="277">
        <v>486</v>
      </c>
      <c r="C489" s="277"/>
      <c r="D489" s="324"/>
      <c r="E489" s="289"/>
      <c r="F489" s="289"/>
      <c r="G489" s="281"/>
      <c r="H489" s="308"/>
      <c r="I489" s="277"/>
      <c r="J489" s="277"/>
      <c r="K489" s="277"/>
      <c r="L489" s="277"/>
      <c r="M489" s="277"/>
      <c r="N489" s="285"/>
      <c r="O489" s="285"/>
    </row>
    <row r="490" spans="2:15">
      <c r="B490" s="277">
        <v>487</v>
      </c>
      <c r="C490" s="277"/>
      <c r="D490" s="324"/>
      <c r="E490" s="289"/>
      <c r="F490" s="289"/>
      <c r="G490" s="281"/>
      <c r="H490" s="308"/>
      <c r="I490" s="277"/>
      <c r="J490" s="277"/>
      <c r="K490" s="277"/>
      <c r="L490" s="277"/>
      <c r="M490" s="277"/>
      <c r="N490" s="285"/>
      <c r="O490" s="285"/>
    </row>
    <row r="491" spans="2:15">
      <c r="B491" s="277">
        <v>488</v>
      </c>
      <c r="C491" s="277"/>
      <c r="D491" s="324"/>
      <c r="E491" s="289"/>
      <c r="F491" s="289"/>
      <c r="G491" s="281"/>
      <c r="H491" s="308"/>
      <c r="I491" s="277"/>
      <c r="J491" s="277"/>
      <c r="K491" s="277"/>
      <c r="L491" s="277"/>
      <c r="M491" s="277"/>
      <c r="N491" s="285"/>
      <c r="O491" s="285"/>
    </row>
    <row r="492" spans="2:15">
      <c r="B492" s="277">
        <v>489</v>
      </c>
      <c r="C492" s="277"/>
      <c r="D492" s="324"/>
      <c r="E492" s="289"/>
      <c r="F492" s="289"/>
      <c r="G492" s="281"/>
      <c r="H492" s="308"/>
      <c r="I492" s="277"/>
      <c r="J492" s="277"/>
      <c r="K492" s="277"/>
      <c r="L492" s="277"/>
      <c r="M492" s="277"/>
      <c r="N492" s="285"/>
      <c r="O492" s="285"/>
    </row>
    <row r="493" spans="2:15">
      <c r="B493" s="277">
        <v>490</v>
      </c>
      <c r="C493" s="277"/>
      <c r="D493" s="324"/>
      <c r="E493" s="289"/>
      <c r="F493" s="289"/>
      <c r="G493" s="281"/>
      <c r="H493" s="308"/>
      <c r="I493" s="277"/>
      <c r="J493" s="277"/>
      <c r="K493" s="277"/>
      <c r="L493" s="277"/>
      <c r="M493" s="277"/>
      <c r="N493" s="285"/>
      <c r="O493" s="285"/>
    </row>
    <row r="494" spans="2:15">
      <c r="B494" s="277">
        <v>491</v>
      </c>
      <c r="C494" s="277"/>
      <c r="D494" s="324"/>
      <c r="E494" s="289"/>
      <c r="F494" s="289"/>
      <c r="G494" s="281"/>
      <c r="H494" s="308"/>
      <c r="I494" s="277"/>
      <c r="J494" s="277"/>
      <c r="K494" s="277"/>
      <c r="L494" s="277"/>
      <c r="M494" s="277"/>
      <c r="N494" s="285"/>
      <c r="O494" s="285"/>
    </row>
    <row r="495" spans="2:15">
      <c r="B495" s="277">
        <v>492</v>
      </c>
      <c r="C495" s="277"/>
      <c r="D495" s="324"/>
      <c r="E495" s="289"/>
      <c r="F495" s="289"/>
      <c r="G495" s="281"/>
      <c r="H495" s="308"/>
      <c r="I495" s="277"/>
      <c r="J495" s="277"/>
      <c r="K495" s="277"/>
      <c r="L495" s="277"/>
      <c r="M495" s="277"/>
      <c r="N495" s="285"/>
      <c r="O495" s="285"/>
    </row>
    <row r="496" spans="2:15">
      <c r="B496" s="277">
        <v>493</v>
      </c>
      <c r="C496" s="277"/>
      <c r="D496" s="324"/>
      <c r="E496" s="289"/>
      <c r="F496" s="289"/>
      <c r="G496" s="281"/>
      <c r="H496" s="308"/>
      <c r="I496" s="277"/>
      <c r="J496" s="277"/>
      <c r="K496" s="277"/>
      <c r="L496" s="277"/>
      <c r="M496" s="277"/>
      <c r="N496" s="285"/>
      <c r="O496" s="285"/>
    </row>
    <row r="497" spans="2:15">
      <c r="B497" s="277">
        <v>494</v>
      </c>
      <c r="C497" s="277"/>
      <c r="D497" s="324"/>
      <c r="E497" s="289"/>
      <c r="F497" s="289"/>
      <c r="G497" s="281"/>
      <c r="H497" s="308"/>
      <c r="I497" s="277"/>
      <c r="J497" s="277"/>
      <c r="K497" s="277"/>
      <c r="L497" s="277"/>
      <c r="M497" s="277"/>
      <c r="N497" s="285"/>
      <c r="O497" s="285"/>
    </row>
    <row r="498" spans="2:15">
      <c r="B498" s="277">
        <v>495</v>
      </c>
      <c r="C498" s="277"/>
      <c r="D498" s="324"/>
      <c r="E498" s="289"/>
      <c r="F498" s="289"/>
      <c r="G498" s="281"/>
      <c r="H498" s="308"/>
      <c r="I498" s="277"/>
      <c r="J498" s="277"/>
      <c r="K498" s="277"/>
      <c r="L498" s="277"/>
      <c r="M498" s="277"/>
      <c r="N498" s="285"/>
      <c r="O498" s="285"/>
    </row>
    <row r="499" spans="2:15">
      <c r="B499" s="277">
        <v>496</v>
      </c>
      <c r="C499" s="277"/>
      <c r="D499" s="324"/>
      <c r="E499" s="289"/>
      <c r="F499" s="289"/>
      <c r="G499" s="281"/>
      <c r="H499" s="308"/>
      <c r="I499" s="277"/>
      <c r="J499" s="277"/>
      <c r="K499" s="277"/>
      <c r="L499" s="277"/>
      <c r="M499" s="277"/>
      <c r="N499" s="285"/>
      <c r="O499" s="285"/>
    </row>
    <row r="500" spans="2:15">
      <c r="B500" s="277">
        <v>497</v>
      </c>
      <c r="C500" s="277"/>
      <c r="D500" s="324"/>
      <c r="E500" s="289"/>
      <c r="F500" s="289"/>
      <c r="G500" s="281"/>
      <c r="H500" s="308"/>
      <c r="I500" s="277"/>
      <c r="J500" s="277"/>
      <c r="K500" s="277"/>
      <c r="L500" s="277"/>
      <c r="M500" s="277"/>
      <c r="N500" s="285"/>
      <c r="O500" s="285"/>
    </row>
    <row r="501" spans="2:15">
      <c r="B501" s="277">
        <v>498</v>
      </c>
      <c r="C501" s="277"/>
      <c r="D501" s="324"/>
      <c r="E501" s="289"/>
      <c r="F501" s="289"/>
      <c r="G501" s="281"/>
      <c r="H501" s="308"/>
      <c r="I501" s="277"/>
      <c r="J501" s="277"/>
      <c r="K501" s="277"/>
      <c r="L501" s="277"/>
      <c r="M501" s="277"/>
      <c r="N501" s="285"/>
      <c r="O501" s="285"/>
    </row>
    <row r="502" spans="2:15">
      <c r="B502" s="277">
        <v>499</v>
      </c>
      <c r="C502" s="277"/>
      <c r="D502" s="324"/>
      <c r="E502" s="289"/>
      <c r="F502" s="289"/>
      <c r="G502" s="281"/>
      <c r="H502" s="308"/>
      <c r="I502" s="277"/>
      <c r="J502" s="277"/>
      <c r="K502" s="277"/>
      <c r="L502" s="277"/>
      <c r="M502" s="277"/>
      <c r="N502" s="285"/>
      <c r="O502" s="285"/>
    </row>
    <row r="503" spans="2:15">
      <c r="B503" s="277">
        <v>500</v>
      </c>
      <c r="C503" s="277"/>
      <c r="D503" s="324"/>
      <c r="E503" s="289"/>
      <c r="F503" s="289"/>
      <c r="G503" s="281"/>
      <c r="H503" s="308"/>
      <c r="I503" s="277"/>
      <c r="J503" s="277"/>
      <c r="K503" s="277"/>
      <c r="L503" s="277"/>
      <c r="M503" s="277"/>
      <c r="N503" s="285"/>
      <c r="O503" s="285"/>
    </row>
    <row r="504" spans="2:15">
      <c r="B504" s="277">
        <v>501</v>
      </c>
      <c r="C504" s="277"/>
      <c r="D504" s="324"/>
      <c r="E504" s="289"/>
      <c r="F504" s="289"/>
      <c r="G504" s="281"/>
      <c r="H504" s="308"/>
      <c r="I504" s="277"/>
      <c r="J504" s="277"/>
      <c r="K504" s="277"/>
      <c r="L504" s="277"/>
      <c r="M504" s="277"/>
      <c r="N504" s="285"/>
      <c r="O504" s="285"/>
    </row>
    <row r="505" spans="2:15">
      <c r="B505" s="277">
        <v>502</v>
      </c>
      <c r="C505" s="277"/>
      <c r="D505" s="324"/>
      <c r="E505" s="289"/>
      <c r="F505" s="289"/>
      <c r="G505" s="281"/>
      <c r="H505" s="308"/>
      <c r="I505" s="277"/>
      <c r="J505" s="277"/>
      <c r="K505" s="277"/>
      <c r="L505" s="277"/>
      <c r="M505" s="277"/>
      <c r="N505" s="285"/>
      <c r="O505" s="285"/>
    </row>
    <row r="506" spans="2:15">
      <c r="B506" s="277">
        <v>503</v>
      </c>
      <c r="C506" s="277"/>
      <c r="D506" s="324"/>
      <c r="E506" s="289"/>
      <c r="F506" s="289"/>
      <c r="G506" s="281"/>
      <c r="H506" s="308"/>
      <c r="I506" s="277"/>
      <c r="J506" s="277"/>
      <c r="K506" s="277"/>
      <c r="L506" s="277"/>
      <c r="M506" s="277"/>
      <c r="N506" s="285"/>
      <c r="O506" s="285"/>
    </row>
    <row r="507" spans="2:15">
      <c r="B507" s="277">
        <v>504</v>
      </c>
      <c r="C507" s="277"/>
      <c r="D507" s="324"/>
      <c r="E507" s="289"/>
      <c r="F507" s="289"/>
      <c r="G507" s="281"/>
      <c r="H507" s="308"/>
      <c r="I507" s="277"/>
      <c r="J507" s="277"/>
      <c r="K507" s="277"/>
      <c r="L507" s="277"/>
      <c r="M507" s="277"/>
      <c r="N507" s="285"/>
      <c r="O507" s="285"/>
    </row>
    <row r="508" spans="2:15">
      <c r="B508" s="277">
        <v>505</v>
      </c>
      <c r="C508" s="277"/>
      <c r="D508" s="324"/>
      <c r="E508" s="289"/>
      <c r="F508" s="289"/>
      <c r="G508" s="281"/>
      <c r="H508" s="308"/>
      <c r="I508" s="277"/>
      <c r="J508" s="277"/>
      <c r="K508" s="277"/>
      <c r="L508" s="277"/>
      <c r="M508" s="277"/>
      <c r="N508" s="285"/>
      <c r="O508" s="285"/>
    </row>
    <row r="509" spans="2:15">
      <c r="B509" s="277">
        <v>506</v>
      </c>
      <c r="C509" s="277"/>
      <c r="D509" s="324"/>
      <c r="E509" s="289"/>
      <c r="F509" s="289"/>
      <c r="G509" s="281"/>
      <c r="H509" s="308"/>
      <c r="I509" s="277"/>
      <c r="J509" s="277"/>
      <c r="K509" s="277"/>
      <c r="L509" s="277"/>
      <c r="M509" s="277"/>
      <c r="N509" s="285"/>
      <c r="O509" s="285"/>
    </row>
    <row r="510" spans="2:15">
      <c r="B510" s="277">
        <v>507</v>
      </c>
      <c r="C510" s="277"/>
      <c r="D510" s="324"/>
      <c r="E510" s="289"/>
      <c r="F510" s="289"/>
      <c r="G510" s="281"/>
      <c r="H510" s="308"/>
      <c r="I510" s="277"/>
      <c r="J510" s="277"/>
      <c r="K510" s="277"/>
      <c r="L510" s="277"/>
      <c r="M510" s="277"/>
      <c r="N510" s="285"/>
      <c r="O510" s="285"/>
    </row>
    <row r="511" spans="2:15">
      <c r="B511" s="277">
        <v>508</v>
      </c>
      <c r="C511" s="277"/>
      <c r="D511" s="324"/>
      <c r="E511" s="289"/>
      <c r="F511" s="289"/>
      <c r="G511" s="281"/>
      <c r="H511" s="308"/>
      <c r="I511" s="277"/>
      <c r="J511" s="277"/>
      <c r="K511" s="277"/>
      <c r="L511" s="277"/>
      <c r="M511" s="277"/>
      <c r="N511" s="285"/>
      <c r="O511" s="285"/>
    </row>
    <row r="512" spans="2:15">
      <c r="B512" s="277">
        <v>509</v>
      </c>
      <c r="C512" s="277"/>
      <c r="D512" s="324"/>
      <c r="E512" s="289"/>
      <c r="F512" s="289"/>
      <c r="G512" s="281"/>
      <c r="H512" s="308"/>
      <c r="I512" s="277"/>
      <c r="J512" s="277"/>
      <c r="K512" s="277"/>
      <c r="L512" s="277"/>
      <c r="M512" s="277"/>
      <c r="N512" s="285"/>
      <c r="O512" s="285"/>
    </row>
    <row r="513" spans="2:15">
      <c r="B513" s="277">
        <v>510</v>
      </c>
      <c r="C513" s="277"/>
      <c r="D513" s="324"/>
      <c r="E513" s="289"/>
      <c r="F513" s="289"/>
      <c r="G513" s="281"/>
      <c r="H513" s="308"/>
      <c r="I513" s="277"/>
      <c r="J513" s="277"/>
      <c r="K513" s="277"/>
      <c r="L513" s="277"/>
      <c r="M513" s="277"/>
      <c r="N513" s="285"/>
      <c r="O513" s="285"/>
    </row>
    <row r="514" spans="2:15">
      <c r="B514" s="277">
        <v>511</v>
      </c>
      <c r="C514" s="277"/>
      <c r="D514" s="324"/>
      <c r="E514" s="289"/>
      <c r="F514" s="289"/>
      <c r="G514" s="281"/>
      <c r="H514" s="308"/>
      <c r="I514" s="277"/>
      <c r="J514" s="277"/>
      <c r="K514" s="277"/>
      <c r="L514" s="277"/>
      <c r="M514" s="277"/>
      <c r="N514" s="285"/>
      <c r="O514" s="285"/>
    </row>
    <row r="515" spans="2:15">
      <c r="B515" s="277">
        <v>512</v>
      </c>
      <c r="C515" s="277"/>
      <c r="D515" s="324"/>
      <c r="E515" s="289"/>
      <c r="F515" s="289"/>
      <c r="G515" s="281"/>
      <c r="H515" s="308"/>
      <c r="I515" s="277"/>
      <c r="J515" s="277"/>
      <c r="K515" s="277"/>
      <c r="L515" s="277"/>
      <c r="M515" s="277"/>
      <c r="N515" s="285"/>
      <c r="O515" s="285"/>
    </row>
    <row r="516" spans="2:15">
      <c r="B516" s="277">
        <v>513</v>
      </c>
      <c r="C516" s="277"/>
      <c r="D516" s="324"/>
      <c r="E516" s="289"/>
      <c r="F516" s="289"/>
      <c r="G516" s="281"/>
      <c r="H516" s="308"/>
      <c r="I516" s="277"/>
      <c r="J516" s="277"/>
      <c r="K516" s="277"/>
      <c r="L516" s="277"/>
      <c r="M516" s="277"/>
      <c r="N516" s="285"/>
      <c r="O516" s="285"/>
    </row>
    <row r="517" spans="2:15">
      <c r="B517" s="277">
        <v>514</v>
      </c>
      <c r="C517" s="277"/>
      <c r="D517" s="324"/>
      <c r="E517" s="289"/>
      <c r="F517" s="289"/>
      <c r="G517" s="281"/>
      <c r="H517" s="308"/>
      <c r="I517" s="277"/>
      <c r="J517" s="277"/>
      <c r="K517" s="277"/>
      <c r="L517" s="277"/>
      <c r="M517" s="277"/>
      <c r="N517" s="285"/>
      <c r="O517" s="285"/>
    </row>
    <row r="518" spans="2:15">
      <c r="B518" s="277">
        <v>515</v>
      </c>
      <c r="C518" s="277"/>
      <c r="D518" s="324"/>
      <c r="E518" s="289"/>
      <c r="F518" s="289"/>
      <c r="G518" s="281"/>
      <c r="H518" s="308"/>
      <c r="I518" s="277"/>
      <c r="J518" s="277"/>
      <c r="K518" s="277"/>
      <c r="L518" s="277"/>
      <c r="M518" s="277"/>
      <c r="N518" s="285"/>
      <c r="O518" s="285"/>
    </row>
    <row r="519" spans="2:15">
      <c r="B519" s="277">
        <v>516</v>
      </c>
      <c r="C519" s="277"/>
      <c r="D519" s="324"/>
      <c r="E519" s="289"/>
      <c r="F519" s="289"/>
      <c r="G519" s="281"/>
      <c r="H519" s="308"/>
      <c r="I519" s="277"/>
      <c r="J519" s="277"/>
      <c r="K519" s="277"/>
      <c r="L519" s="277"/>
      <c r="M519" s="277"/>
      <c r="N519" s="285"/>
      <c r="O519" s="285"/>
    </row>
    <row r="520" spans="2:15">
      <c r="B520" s="277">
        <v>517</v>
      </c>
      <c r="C520" s="277"/>
      <c r="D520" s="324"/>
      <c r="E520" s="289"/>
      <c r="F520" s="289"/>
      <c r="G520" s="281"/>
      <c r="H520" s="308"/>
      <c r="I520" s="277"/>
      <c r="J520" s="277"/>
      <c r="K520" s="277"/>
      <c r="L520" s="277"/>
      <c r="M520" s="277"/>
      <c r="N520" s="285"/>
      <c r="O520" s="285"/>
    </row>
    <row r="521" spans="2:15">
      <c r="B521" s="277">
        <v>518</v>
      </c>
      <c r="C521" s="277"/>
      <c r="D521" s="324"/>
      <c r="E521" s="289"/>
      <c r="F521" s="289"/>
      <c r="G521" s="281"/>
      <c r="H521" s="308"/>
      <c r="I521" s="277"/>
      <c r="J521" s="277"/>
      <c r="K521" s="277"/>
      <c r="L521" s="277"/>
      <c r="M521" s="277"/>
      <c r="N521" s="285"/>
      <c r="O521" s="285"/>
    </row>
    <row r="522" spans="2:15">
      <c r="B522" s="277">
        <v>519</v>
      </c>
      <c r="C522" s="277"/>
      <c r="D522" s="324"/>
      <c r="E522" s="289"/>
      <c r="F522" s="289"/>
      <c r="G522" s="281"/>
      <c r="H522" s="308"/>
      <c r="I522" s="277"/>
      <c r="J522" s="277"/>
      <c r="K522" s="277"/>
      <c r="L522" s="277"/>
      <c r="M522" s="277"/>
      <c r="N522" s="285"/>
      <c r="O522" s="285"/>
    </row>
    <row r="523" spans="2:15">
      <c r="B523" s="277">
        <v>520</v>
      </c>
      <c r="C523" s="277"/>
      <c r="D523" s="324"/>
      <c r="E523" s="289"/>
      <c r="F523" s="289"/>
      <c r="G523" s="281"/>
      <c r="H523" s="308"/>
      <c r="I523" s="277"/>
      <c r="J523" s="277"/>
      <c r="K523" s="277"/>
      <c r="L523" s="277"/>
      <c r="M523" s="277"/>
      <c r="N523" s="285"/>
      <c r="O523" s="285"/>
    </row>
    <row r="524" spans="2:15">
      <c r="B524" s="277">
        <v>521</v>
      </c>
      <c r="C524" s="277"/>
      <c r="D524" s="324"/>
      <c r="E524" s="289"/>
      <c r="F524" s="289"/>
      <c r="G524" s="281"/>
      <c r="H524" s="308"/>
      <c r="I524" s="277"/>
      <c r="J524" s="277"/>
      <c r="K524" s="277"/>
      <c r="L524" s="277"/>
      <c r="M524" s="277"/>
      <c r="N524" s="285"/>
      <c r="O524" s="285"/>
    </row>
    <row r="525" spans="2:15">
      <c r="B525" s="277">
        <v>522</v>
      </c>
      <c r="C525" s="277"/>
      <c r="D525" s="324"/>
      <c r="E525" s="289"/>
      <c r="F525" s="289"/>
      <c r="G525" s="281"/>
      <c r="H525" s="308"/>
      <c r="I525" s="277"/>
      <c r="J525" s="277"/>
      <c r="K525" s="277"/>
      <c r="L525" s="277"/>
      <c r="M525" s="277"/>
      <c r="N525" s="285"/>
      <c r="O525" s="285"/>
    </row>
    <row r="526" spans="2:15">
      <c r="B526" s="277">
        <v>523</v>
      </c>
      <c r="C526" s="277"/>
      <c r="D526" s="324"/>
      <c r="E526" s="289"/>
      <c r="F526" s="289"/>
      <c r="G526" s="281"/>
      <c r="H526" s="308"/>
      <c r="I526" s="277"/>
      <c r="J526" s="277"/>
      <c r="K526" s="277"/>
      <c r="L526" s="277"/>
      <c r="M526" s="277"/>
      <c r="N526" s="285"/>
      <c r="O526" s="285"/>
    </row>
    <row r="527" spans="2:15">
      <c r="B527" s="277">
        <v>524</v>
      </c>
      <c r="C527" s="277"/>
      <c r="D527" s="324"/>
      <c r="E527" s="289"/>
      <c r="F527" s="289"/>
      <c r="G527" s="281"/>
      <c r="H527" s="308"/>
      <c r="I527" s="277"/>
      <c r="J527" s="277"/>
      <c r="K527" s="277"/>
      <c r="L527" s="277"/>
      <c r="M527" s="277"/>
      <c r="N527" s="285"/>
      <c r="O527" s="285"/>
    </row>
    <row r="528" spans="2:15">
      <c r="B528" s="277">
        <v>525</v>
      </c>
      <c r="C528" s="277"/>
      <c r="D528" s="324"/>
      <c r="E528" s="289"/>
      <c r="F528" s="289"/>
      <c r="G528" s="281"/>
      <c r="H528" s="308"/>
      <c r="I528" s="277"/>
      <c r="J528" s="277"/>
      <c r="K528" s="277"/>
      <c r="L528" s="277"/>
      <c r="M528" s="277"/>
      <c r="N528" s="285"/>
      <c r="O528" s="285"/>
    </row>
    <row r="529" spans="2:15">
      <c r="B529" s="277">
        <v>526</v>
      </c>
      <c r="C529" s="277"/>
      <c r="D529" s="324"/>
      <c r="E529" s="289"/>
      <c r="F529" s="289"/>
      <c r="G529" s="281"/>
      <c r="H529" s="308"/>
      <c r="I529" s="277"/>
      <c r="J529" s="277"/>
      <c r="K529" s="277"/>
      <c r="L529" s="277"/>
      <c r="M529" s="277"/>
      <c r="N529" s="285"/>
      <c r="O529" s="285"/>
    </row>
    <row r="530" spans="2:15">
      <c r="B530" s="277">
        <v>527</v>
      </c>
      <c r="C530" s="277"/>
      <c r="D530" s="324"/>
      <c r="E530" s="289"/>
      <c r="F530" s="289"/>
      <c r="G530" s="281"/>
      <c r="H530" s="308"/>
      <c r="I530" s="277"/>
      <c r="J530" s="277"/>
      <c r="K530" s="277"/>
      <c r="L530" s="277"/>
      <c r="M530" s="277"/>
      <c r="N530" s="285"/>
      <c r="O530" s="285"/>
    </row>
    <row r="531" spans="2:15">
      <c r="B531" s="277">
        <v>528</v>
      </c>
      <c r="C531" s="277"/>
      <c r="D531" s="324"/>
      <c r="E531" s="289"/>
      <c r="F531" s="289"/>
      <c r="G531" s="281"/>
      <c r="H531" s="308"/>
      <c r="I531" s="277"/>
      <c r="J531" s="277"/>
      <c r="K531" s="277"/>
      <c r="L531" s="277"/>
      <c r="M531" s="277"/>
      <c r="N531" s="285"/>
      <c r="O531" s="285"/>
    </row>
    <row r="532" spans="2:15">
      <c r="B532" s="277">
        <v>529</v>
      </c>
      <c r="C532" s="277"/>
      <c r="D532" s="324"/>
      <c r="E532" s="289"/>
      <c r="F532" s="289"/>
      <c r="G532" s="281"/>
      <c r="H532" s="308"/>
      <c r="I532" s="277"/>
      <c r="J532" s="277"/>
      <c r="K532" s="277"/>
      <c r="L532" s="277"/>
      <c r="M532" s="277"/>
      <c r="N532" s="285"/>
      <c r="O532" s="285"/>
    </row>
    <row r="533" spans="2:15">
      <c r="B533" s="277">
        <v>530</v>
      </c>
      <c r="C533" s="277"/>
      <c r="D533" s="324"/>
      <c r="E533" s="289"/>
      <c r="F533" s="289"/>
      <c r="G533" s="281"/>
      <c r="H533" s="308"/>
      <c r="I533" s="277"/>
      <c r="J533" s="277"/>
      <c r="K533" s="277"/>
      <c r="L533" s="277"/>
      <c r="M533" s="277"/>
      <c r="N533" s="285"/>
      <c r="O533" s="285"/>
    </row>
    <row r="534" spans="2:15">
      <c r="B534" s="277">
        <v>531</v>
      </c>
      <c r="C534" s="277"/>
      <c r="D534" s="324"/>
      <c r="E534" s="289"/>
      <c r="F534" s="289"/>
      <c r="G534" s="281"/>
      <c r="H534" s="308"/>
      <c r="I534" s="277"/>
      <c r="J534" s="277"/>
      <c r="K534" s="277"/>
      <c r="L534" s="277"/>
      <c r="M534" s="277"/>
      <c r="N534" s="285"/>
      <c r="O534" s="285"/>
    </row>
    <row r="535" spans="2:15">
      <c r="B535" s="277">
        <v>532</v>
      </c>
      <c r="C535" s="277"/>
      <c r="D535" s="324"/>
      <c r="E535" s="289"/>
      <c r="F535" s="289"/>
      <c r="G535" s="281"/>
      <c r="H535" s="308"/>
      <c r="I535" s="277"/>
      <c r="J535" s="277"/>
      <c r="K535" s="277"/>
      <c r="L535" s="277"/>
      <c r="M535" s="277"/>
      <c r="N535" s="285"/>
      <c r="O535" s="285"/>
    </row>
    <row r="536" spans="2:15">
      <c r="B536" s="277">
        <v>533</v>
      </c>
      <c r="C536" s="277"/>
      <c r="D536" s="324"/>
      <c r="E536" s="289"/>
      <c r="F536" s="289"/>
      <c r="G536" s="281"/>
      <c r="H536" s="308"/>
      <c r="I536" s="277"/>
      <c r="J536" s="277"/>
      <c r="K536" s="277"/>
      <c r="L536" s="277"/>
      <c r="M536" s="277"/>
      <c r="N536" s="285"/>
      <c r="O536" s="285"/>
    </row>
    <row r="537" spans="2:15">
      <c r="B537" s="277">
        <v>534</v>
      </c>
      <c r="C537" s="277"/>
      <c r="D537" s="324"/>
      <c r="E537" s="289"/>
      <c r="F537" s="289"/>
      <c r="G537" s="281"/>
      <c r="H537" s="308"/>
      <c r="I537" s="277"/>
      <c r="J537" s="277"/>
      <c r="K537" s="277"/>
      <c r="L537" s="277"/>
      <c r="M537" s="277"/>
      <c r="N537" s="285"/>
      <c r="O537" s="285"/>
    </row>
    <row r="538" spans="2:15">
      <c r="B538" s="277">
        <v>535</v>
      </c>
      <c r="C538" s="277"/>
      <c r="D538" s="324"/>
      <c r="E538" s="289"/>
      <c r="F538" s="289"/>
      <c r="G538" s="281"/>
      <c r="H538" s="308"/>
      <c r="I538" s="277"/>
      <c r="J538" s="277"/>
      <c r="K538" s="277"/>
      <c r="L538" s="277"/>
      <c r="M538" s="277"/>
      <c r="N538" s="285"/>
      <c r="O538" s="285"/>
    </row>
    <row r="539" spans="2:15">
      <c r="B539" s="277">
        <v>536</v>
      </c>
      <c r="C539" s="277"/>
      <c r="D539" s="324"/>
      <c r="E539" s="289"/>
      <c r="F539" s="289"/>
      <c r="G539" s="281"/>
      <c r="H539" s="308"/>
      <c r="I539" s="277"/>
      <c r="J539" s="277"/>
      <c r="K539" s="277"/>
      <c r="L539" s="277"/>
      <c r="M539" s="277"/>
      <c r="N539" s="285"/>
      <c r="O539" s="285"/>
    </row>
    <row r="540" spans="2:15">
      <c r="B540" s="277">
        <v>537</v>
      </c>
      <c r="C540" s="277"/>
      <c r="D540" s="324"/>
      <c r="E540" s="289"/>
      <c r="F540" s="289"/>
      <c r="G540" s="281"/>
      <c r="H540" s="308"/>
      <c r="I540" s="277"/>
      <c r="J540" s="277"/>
      <c r="K540" s="277"/>
      <c r="L540" s="277"/>
      <c r="M540" s="277"/>
      <c r="N540" s="285"/>
      <c r="O540" s="285"/>
    </row>
    <row r="541" spans="2:15">
      <c r="B541" s="277">
        <v>538</v>
      </c>
      <c r="C541" s="277"/>
      <c r="D541" s="324"/>
      <c r="E541" s="289"/>
      <c r="F541" s="289"/>
      <c r="G541" s="281"/>
      <c r="H541" s="308"/>
      <c r="I541" s="277"/>
      <c r="J541" s="277"/>
      <c r="K541" s="277"/>
      <c r="L541" s="277"/>
      <c r="M541" s="277"/>
      <c r="N541" s="285"/>
      <c r="O541" s="285"/>
    </row>
    <row r="542" spans="2:15">
      <c r="B542" s="277">
        <v>539</v>
      </c>
      <c r="C542" s="277"/>
      <c r="D542" s="324"/>
      <c r="E542" s="289"/>
      <c r="F542" s="289"/>
      <c r="G542" s="281"/>
      <c r="H542" s="308"/>
      <c r="I542" s="277"/>
      <c r="J542" s="277"/>
      <c r="K542" s="277"/>
      <c r="L542" s="277"/>
      <c r="M542" s="277"/>
      <c r="N542" s="285"/>
      <c r="O542" s="285"/>
    </row>
    <row r="543" spans="2:15">
      <c r="B543" s="277">
        <v>540</v>
      </c>
      <c r="C543" s="277"/>
      <c r="D543" s="324"/>
      <c r="E543" s="289"/>
      <c r="F543" s="289"/>
      <c r="G543" s="281"/>
      <c r="H543" s="308"/>
      <c r="I543" s="277"/>
      <c r="J543" s="277"/>
      <c r="K543" s="277"/>
      <c r="L543" s="277"/>
      <c r="M543" s="277"/>
      <c r="N543" s="285"/>
      <c r="O543" s="285"/>
    </row>
    <row r="544" spans="2:15">
      <c r="B544" s="277">
        <v>541</v>
      </c>
      <c r="C544" s="277"/>
      <c r="D544" s="324"/>
      <c r="E544" s="289"/>
      <c r="F544" s="289"/>
      <c r="G544" s="281"/>
      <c r="H544" s="308"/>
      <c r="I544" s="277"/>
      <c r="J544" s="277"/>
      <c r="K544" s="277"/>
      <c r="L544" s="277"/>
      <c r="M544" s="277"/>
      <c r="N544" s="285"/>
      <c r="O544" s="285"/>
    </row>
    <row r="545" spans="2:15">
      <c r="B545" s="277">
        <v>542</v>
      </c>
      <c r="C545" s="277"/>
      <c r="D545" s="324"/>
      <c r="E545" s="289"/>
      <c r="F545" s="289"/>
      <c r="G545" s="281"/>
      <c r="H545" s="308"/>
      <c r="I545" s="277"/>
      <c r="J545" s="277"/>
      <c r="K545" s="277"/>
      <c r="L545" s="277"/>
      <c r="M545" s="277"/>
      <c r="N545" s="285"/>
      <c r="O545" s="285"/>
    </row>
    <row r="546" spans="2:15">
      <c r="B546" s="277">
        <v>543</v>
      </c>
      <c r="C546" s="277"/>
      <c r="D546" s="324"/>
      <c r="E546" s="289"/>
      <c r="F546" s="289"/>
      <c r="G546" s="281"/>
      <c r="H546" s="308"/>
      <c r="I546" s="277"/>
      <c r="J546" s="277"/>
      <c r="K546" s="277"/>
      <c r="L546" s="277"/>
      <c r="M546" s="277"/>
      <c r="N546" s="285"/>
      <c r="O546" s="285"/>
    </row>
    <row r="547" spans="2:15">
      <c r="B547" s="277">
        <v>544</v>
      </c>
      <c r="C547" s="277"/>
      <c r="D547" s="324"/>
      <c r="E547" s="289"/>
      <c r="F547" s="289"/>
      <c r="G547" s="281"/>
      <c r="H547" s="308"/>
      <c r="I547" s="277"/>
      <c r="J547" s="277"/>
      <c r="K547" s="277"/>
      <c r="L547" s="277"/>
      <c r="M547" s="277"/>
      <c r="N547" s="285"/>
      <c r="O547" s="285"/>
    </row>
    <row r="548" spans="2:15">
      <c r="B548" s="277">
        <v>545</v>
      </c>
      <c r="C548" s="277"/>
      <c r="D548" s="324"/>
      <c r="E548" s="289"/>
      <c r="F548" s="289"/>
      <c r="G548" s="281"/>
      <c r="H548" s="308"/>
      <c r="I548" s="277"/>
      <c r="J548" s="277"/>
      <c r="K548" s="277"/>
      <c r="L548" s="277"/>
      <c r="M548" s="277"/>
      <c r="N548" s="285"/>
      <c r="O548" s="285"/>
    </row>
    <row r="549" spans="2:15">
      <c r="B549" s="277">
        <v>546</v>
      </c>
      <c r="C549" s="277"/>
      <c r="D549" s="324"/>
      <c r="E549" s="289"/>
      <c r="F549" s="289"/>
      <c r="G549" s="281"/>
      <c r="H549" s="308"/>
      <c r="I549" s="277"/>
      <c r="J549" s="277"/>
      <c r="K549" s="277"/>
      <c r="L549" s="277"/>
      <c r="M549" s="277"/>
      <c r="N549" s="285"/>
      <c r="O549" s="285"/>
    </row>
    <row r="550" spans="2:15">
      <c r="B550" s="277">
        <v>547</v>
      </c>
      <c r="C550" s="277"/>
      <c r="D550" s="324"/>
      <c r="E550" s="289"/>
      <c r="F550" s="289"/>
      <c r="G550" s="281"/>
      <c r="H550" s="308"/>
      <c r="I550" s="277"/>
      <c r="J550" s="277"/>
      <c r="K550" s="277"/>
      <c r="L550" s="277"/>
      <c r="M550" s="277"/>
      <c r="N550" s="285"/>
      <c r="O550" s="285"/>
    </row>
    <row r="551" spans="2:15">
      <c r="B551" s="277">
        <v>548</v>
      </c>
      <c r="C551" s="277"/>
      <c r="D551" s="324"/>
      <c r="E551" s="289"/>
      <c r="F551" s="289"/>
      <c r="G551" s="281"/>
      <c r="H551" s="308"/>
      <c r="I551" s="277"/>
      <c r="J551" s="277"/>
      <c r="K551" s="277"/>
      <c r="L551" s="277"/>
      <c r="M551" s="277"/>
      <c r="N551" s="285"/>
      <c r="O551" s="285"/>
    </row>
    <row r="552" spans="2:15">
      <c r="B552" s="277">
        <v>549</v>
      </c>
      <c r="C552" s="277"/>
      <c r="D552" s="324"/>
      <c r="E552" s="289"/>
      <c r="F552" s="289"/>
      <c r="G552" s="281"/>
      <c r="H552" s="308"/>
      <c r="I552" s="277"/>
      <c r="J552" s="277"/>
      <c r="K552" s="277"/>
      <c r="L552" s="277"/>
      <c r="M552" s="277"/>
      <c r="N552" s="285"/>
      <c r="O552" s="285"/>
    </row>
    <row r="553" spans="2:15">
      <c r="B553" s="277">
        <v>550</v>
      </c>
      <c r="C553" s="277"/>
      <c r="D553" s="324"/>
      <c r="E553" s="289"/>
      <c r="F553" s="289"/>
      <c r="G553" s="281"/>
      <c r="H553" s="308"/>
      <c r="I553" s="277"/>
      <c r="J553" s="277"/>
      <c r="K553" s="277"/>
      <c r="L553" s="277"/>
      <c r="M553" s="277"/>
      <c r="N553" s="285"/>
      <c r="O553" s="285"/>
    </row>
    <row r="554" spans="2:15">
      <c r="B554" s="277">
        <v>551</v>
      </c>
      <c r="C554" s="277"/>
      <c r="D554" s="324"/>
      <c r="E554" s="289"/>
      <c r="F554" s="289"/>
      <c r="G554" s="281"/>
      <c r="H554" s="308"/>
      <c r="I554" s="277"/>
      <c r="J554" s="277"/>
      <c r="K554" s="277"/>
      <c r="L554" s="277"/>
      <c r="M554" s="277"/>
      <c r="N554" s="285"/>
      <c r="O554" s="285"/>
    </row>
    <row r="555" spans="2:15">
      <c r="B555" s="277">
        <v>552</v>
      </c>
      <c r="C555" s="277"/>
      <c r="D555" s="324"/>
      <c r="E555" s="289"/>
      <c r="F555" s="289"/>
      <c r="G555" s="281"/>
      <c r="H555" s="308"/>
      <c r="I555" s="277"/>
      <c r="J555" s="277"/>
      <c r="K555" s="277"/>
      <c r="L555" s="277"/>
      <c r="M555" s="277"/>
      <c r="N555" s="285"/>
      <c r="O555" s="285"/>
    </row>
    <row r="556" spans="2:15">
      <c r="B556" s="277">
        <v>553</v>
      </c>
      <c r="C556" s="277"/>
      <c r="D556" s="324"/>
      <c r="E556" s="289"/>
      <c r="F556" s="289"/>
      <c r="G556" s="281"/>
      <c r="H556" s="308"/>
      <c r="I556" s="277"/>
      <c r="J556" s="277"/>
      <c r="K556" s="277"/>
      <c r="L556" s="277"/>
      <c r="M556" s="277"/>
      <c r="N556" s="285"/>
      <c r="O556" s="285"/>
    </row>
    <row r="557" spans="2:15">
      <c r="B557" s="277">
        <v>554</v>
      </c>
      <c r="C557" s="277"/>
      <c r="D557" s="324"/>
      <c r="E557" s="289"/>
      <c r="F557" s="289"/>
      <c r="G557" s="281"/>
      <c r="H557" s="308"/>
      <c r="I557" s="277"/>
      <c r="J557" s="277"/>
      <c r="K557" s="277"/>
      <c r="L557" s="277"/>
      <c r="M557" s="277"/>
      <c r="N557" s="285"/>
      <c r="O557" s="285"/>
    </row>
    <row r="558" spans="2:15">
      <c r="B558" s="277">
        <v>555</v>
      </c>
      <c r="C558" s="277"/>
      <c r="D558" s="324"/>
      <c r="E558" s="289"/>
      <c r="F558" s="289"/>
      <c r="G558" s="281"/>
      <c r="H558" s="308"/>
      <c r="I558" s="277"/>
      <c r="J558" s="277"/>
      <c r="K558" s="277"/>
      <c r="L558" s="277"/>
      <c r="M558" s="277"/>
      <c r="N558" s="285"/>
      <c r="O558" s="285"/>
    </row>
    <row r="559" spans="2:15">
      <c r="B559" s="277">
        <v>556</v>
      </c>
      <c r="C559" s="277"/>
      <c r="D559" s="324"/>
      <c r="E559" s="289"/>
      <c r="F559" s="289"/>
      <c r="G559" s="281"/>
      <c r="H559" s="308"/>
      <c r="I559" s="277"/>
      <c r="J559" s="277"/>
      <c r="K559" s="277"/>
      <c r="L559" s="277"/>
      <c r="M559" s="277"/>
      <c r="N559" s="285"/>
      <c r="O559" s="285"/>
    </row>
    <row r="560" spans="2:15">
      <c r="B560" s="277">
        <v>557</v>
      </c>
      <c r="C560" s="277"/>
      <c r="D560" s="324"/>
      <c r="E560" s="289"/>
      <c r="F560" s="289"/>
      <c r="G560" s="281"/>
      <c r="H560" s="308"/>
      <c r="I560" s="277"/>
      <c r="J560" s="277"/>
      <c r="K560" s="277"/>
      <c r="L560" s="277"/>
      <c r="M560" s="277"/>
      <c r="N560" s="285"/>
      <c r="O560" s="285"/>
    </row>
    <row r="561" spans="2:15">
      <c r="B561" s="277">
        <v>558</v>
      </c>
      <c r="C561" s="277"/>
      <c r="D561" s="324"/>
      <c r="E561" s="289"/>
      <c r="F561" s="289"/>
      <c r="G561" s="281"/>
      <c r="H561" s="308"/>
      <c r="I561" s="277"/>
      <c r="J561" s="277"/>
      <c r="K561" s="277"/>
      <c r="L561" s="277"/>
      <c r="M561" s="277"/>
      <c r="N561" s="285"/>
      <c r="O561" s="285"/>
    </row>
    <row r="562" spans="2:15">
      <c r="B562" s="277">
        <v>559</v>
      </c>
      <c r="C562" s="277"/>
      <c r="D562" s="324"/>
      <c r="E562" s="289"/>
      <c r="F562" s="289"/>
      <c r="G562" s="281"/>
      <c r="H562" s="308"/>
      <c r="I562" s="277"/>
      <c r="J562" s="277"/>
      <c r="K562" s="277"/>
      <c r="L562" s="277"/>
      <c r="M562" s="277"/>
      <c r="N562" s="285"/>
      <c r="O562" s="285"/>
    </row>
    <row r="563" spans="2:15">
      <c r="B563" s="277">
        <v>560</v>
      </c>
      <c r="C563" s="277"/>
      <c r="D563" s="324"/>
      <c r="E563" s="289"/>
      <c r="F563" s="289"/>
      <c r="G563" s="281"/>
      <c r="H563" s="308"/>
      <c r="I563" s="277"/>
      <c r="J563" s="277"/>
      <c r="K563" s="277"/>
      <c r="L563" s="277"/>
      <c r="M563" s="277"/>
      <c r="N563" s="285"/>
      <c r="O563" s="285"/>
    </row>
    <row r="564" spans="2:15">
      <c r="B564" s="277">
        <v>561</v>
      </c>
      <c r="C564" s="277"/>
      <c r="D564" s="324"/>
      <c r="E564" s="289"/>
      <c r="F564" s="289"/>
      <c r="G564" s="281"/>
      <c r="H564" s="308"/>
      <c r="I564" s="277"/>
      <c r="J564" s="277"/>
      <c r="K564" s="277"/>
      <c r="L564" s="277"/>
      <c r="M564" s="277"/>
      <c r="N564" s="285"/>
      <c r="O564" s="285"/>
    </row>
    <row r="565" spans="2:15">
      <c r="B565" s="277">
        <v>562</v>
      </c>
      <c r="C565" s="277"/>
      <c r="D565" s="324"/>
      <c r="E565" s="289"/>
      <c r="F565" s="289"/>
      <c r="G565" s="281"/>
      <c r="H565" s="308"/>
      <c r="I565" s="277"/>
      <c r="J565" s="277"/>
      <c r="K565" s="277"/>
      <c r="L565" s="277"/>
      <c r="M565" s="277"/>
      <c r="N565" s="285"/>
      <c r="O565" s="285"/>
    </row>
    <row r="566" spans="2:15">
      <c r="B566" s="277">
        <v>563</v>
      </c>
      <c r="C566" s="277"/>
      <c r="D566" s="324"/>
      <c r="E566" s="289"/>
      <c r="F566" s="289"/>
      <c r="G566" s="281"/>
      <c r="H566" s="308"/>
      <c r="I566" s="277"/>
      <c r="J566" s="277"/>
      <c r="K566" s="277"/>
      <c r="L566" s="277"/>
      <c r="M566" s="277"/>
      <c r="N566" s="285"/>
      <c r="O566" s="285"/>
    </row>
    <row r="567" spans="2:15">
      <c r="B567" s="277">
        <v>564</v>
      </c>
      <c r="C567" s="277"/>
      <c r="D567" s="324"/>
      <c r="E567" s="289"/>
      <c r="F567" s="289"/>
      <c r="G567" s="281"/>
      <c r="H567" s="308"/>
      <c r="I567" s="277"/>
      <c r="J567" s="277"/>
      <c r="K567" s="277"/>
      <c r="L567" s="277"/>
      <c r="M567" s="277"/>
      <c r="N567" s="285"/>
      <c r="O567" s="285"/>
    </row>
    <row r="568" spans="2:15">
      <c r="B568" s="277">
        <v>565</v>
      </c>
      <c r="C568" s="277"/>
      <c r="D568" s="324"/>
      <c r="E568" s="289"/>
      <c r="F568" s="289"/>
      <c r="G568" s="281"/>
      <c r="H568" s="308"/>
      <c r="I568" s="277"/>
      <c r="J568" s="277"/>
      <c r="K568" s="277"/>
      <c r="L568" s="277"/>
      <c r="M568" s="277"/>
      <c r="N568" s="285"/>
      <c r="O568" s="285"/>
    </row>
    <row r="569" spans="2:15">
      <c r="B569" s="277">
        <v>566</v>
      </c>
      <c r="C569" s="277"/>
      <c r="D569" s="324"/>
      <c r="E569" s="289"/>
      <c r="F569" s="289"/>
      <c r="G569" s="281"/>
      <c r="H569" s="308"/>
      <c r="I569" s="277"/>
      <c r="J569" s="277"/>
      <c r="K569" s="277"/>
      <c r="L569" s="277"/>
      <c r="M569" s="277"/>
      <c r="N569" s="285"/>
      <c r="O569" s="285"/>
    </row>
    <row r="570" spans="2:15">
      <c r="B570" s="277">
        <v>567</v>
      </c>
      <c r="C570" s="277"/>
      <c r="D570" s="324"/>
      <c r="E570" s="289"/>
      <c r="F570" s="289"/>
      <c r="G570" s="281"/>
      <c r="H570" s="308"/>
      <c r="I570" s="277"/>
      <c r="J570" s="277"/>
      <c r="K570" s="277"/>
      <c r="L570" s="277"/>
      <c r="M570" s="277"/>
      <c r="N570" s="285"/>
      <c r="O570" s="285"/>
    </row>
    <row r="571" spans="2:15">
      <c r="B571" s="277">
        <v>568</v>
      </c>
      <c r="C571" s="277"/>
      <c r="D571" s="324"/>
      <c r="E571" s="289"/>
      <c r="F571" s="289"/>
      <c r="G571" s="281"/>
      <c r="H571" s="308"/>
      <c r="I571" s="277"/>
      <c r="J571" s="277"/>
      <c r="K571" s="277"/>
      <c r="L571" s="277"/>
      <c r="M571" s="277"/>
      <c r="N571" s="285"/>
      <c r="O571" s="285"/>
    </row>
    <row r="572" spans="2:15">
      <c r="B572" s="277">
        <v>569</v>
      </c>
      <c r="C572" s="277"/>
      <c r="D572" s="324"/>
      <c r="E572" s="289"/>
      <c r="F572" s="289"/>
      <c r="G572" s="281"/>
      <c r="H572" s="308"/>
      <c r="I572" s="277"/>
      <c r="J572" s="277"/>
      <c r="K572" s="277"/>
      <c r="L572" s="277"/>
      <c r="M572" s="277"/>
      <c r="N572" s="285"/>
      <c r="O572" s="285"/>
    </row>
    <row r="573" spans="2:15">
      <c r="B573" s="277">
        <v>570</v>
      </c>
      <c r="C573" s="277"/>
      <c r="D573" s="324"/>
      <c r="E573" s="289"/>
      <c r="F573" s="289"/>
      <c r="G573" s="281"/>
      <c r="H573" s="308"/>
      <c r="I573" s="277"/>
      <c r="J573" s="277"/>
      <c r="K573" s="277"/>
      <c r="L573" s="277"/>
      <c r="M573" s="277"/>
      <c r="N573" s="285"/>
      <c r="O573" s="285"/>
    </row>
    <row r="574" spans="2:15">
      <c r="B574" s="277">
        <v>571</v>
      </c>
      <c r="C574" s="277"/>
      <c r="D574" s="324"/>
      <c r="E574" s="289"/>
      <c r="F574" s="289"/>
      <c r="G574" s="281"/>
      <c r="H574" s="308"/>
      <c r="I574" s="277"/>
      <c r="J574" s="277"/>
      <c r="K574" s="277"/>
      <c r="L574" s="277"/>
      <c r="M574" s="277"/>
      <c r="N574" s="285"/>
      <c r="O574" s="285"/>
    </row>
    <row r="575" spans="2:15">
      <c r="B575" s="277">
        <v>572</v>
      </c>
      <c r="C575" s="277"/>
      <c r="D575" s="324"/>
      <c r="E575" s="289"/>
      <c r="F575" s="289"/>
      <c r="G575" s="281"/>
      <c r="H575" s="308"/>
      <c r="I575" s="277"/>
      <c r="J575" s="277"/>
      <c r="K575" s="277"/>
      <c r="L575" s="277"/>
      <c r="M575" s="277"/>
      <c r="N575" s="285"/>
      <c r="O575" s="285"/>
    </row>
    <row r="576" spans="2:15">
      <c r="B576" s="277">
        <v>573</v>
      </c>
      <c r="C576" s="277"/>
      <c r="D576" s="324"/>
      <c r="E576" s="289"/>
      <c r="F576" s="289"/>
      <c r="G576" s="281"/>
      <c r="H576" s="308"/>
      <c r="I576" s="277"/>
      <c r="J576" s="277"/>
      <c r="K576" s="277"/>
      <c r="L576" s="277"/>
      <c r="M576" s="277"/>
      <c r="N576" s="285"/>
      <c r="O576" s="285"/>
    </row>
    <row r="577" spans="2:15">
      <c r="B577" s="277">
        <v>574</v>
      </c>
      <c r="C577" s="277"/>
      <c r="D577" s="324"/>
      <c r="E577" s="289"/>
      <c r="F577" s="289"/>
      <c r="G577" s="281"/>
      <c r="H577" s="308"/>
      <c r="I577" s="277"/>
      <c r="J577" s="277"/>
      <c r="K577" s="277"/>
      <c r="L577" s="277"/>
      <c r="M577" s="277"/>
      <c r="N577" s="285"/>
      <c r="O577" s="285"/>
    </row>
    <row r="578" spans="2:15">
      <c r="B578" s="277">
        <v>575</v>
      </c>
      <c r="C578" s="277"/>
      <c r="D578" s="324"/>
      <c r="E578" s="289"/>
      <c r="F578" s="289"/>
      <c r="G578" s="281"/>
      <c r="H578" s="308"/>
      <c r="I578" s="277"/>
      <c r="J578" s="277"/>
      <c r="K578" s="277"/>
      <c r="L578" s="277"/>
      <c r="M578" s="277"/>
      <c r="N578" s="285"/>
      <c r="O578" s="285"/>
    </row>
    <row r="579" spans="2:15">
      <c r="B579" s="277">
        <v>576</v>
      </c>
      <c r="C579" s="277"/>
      <c r="D579" s="324"/>
      <c r="E579" s="289"/>
      <c r="F579" s="289"/>
      <c r="G579" s="281"/>
      <c r="H579" s="308"/>
      <c r="I579" s="277"/>
      <c r="J579" s="277"/>
      <c r="K579" s="277"/>
      <c r="L579" s="277"/>
      <c r="M579" s="277"/>
      <c r="N579" s="285"/>
      <c r="O579" s="285"/>
    </row>
    <row r="580" spans="2:15">
      <c r="B580" s="277">
        <v>577</v>
      </c>
      <c r="C580" s="277"/>
      <c r="D580" s="324"/>
      <c r="E580" s="289"/>
      <c r="F580" s="289"/>
      <c r="G580" s="281"/>
      <c r="H580" s="308"/>
      <c r="I580" s="277"/>
      <c r="J580" s="277"/>
      <c r="K580" s="277"/>
      <c r="L580" s="277"/>
      <c r="M580" s="277"/>
      <c r="N580" s="285"/>
      <c r="O580" s="285"/>
    </row>
    <row r="581" spans="2:15">
      <c r="B581" s="277">
        <v>578</v>
      </c>
      <c r="C581" s="277"/>
      <c r="D581" s="324"/>
      <c r="E581" s="289"/>
      <c r="F581" s="289"/>
      <c r="G581" s="281"/>
      <c r="H581" s="308"/>
      <c r="I581" s="277"/>
      <c r="J581" s="277"/>
      <c r="K581" s="277"/>
      <c r="L581" s="277"/>
      <c r="M581" s="277"/>
      <c r="N581" s="285"/>
      <c r="O581" s="285"/>
    </row>
    <row r="582" spans="2:15">
      <c r="B582" s="277">
        <v>579</v>
      </c>
      <c r="C582" s="277"/>
      <c r="D582" s="324"/>
      <c r="E582" s="289"/>
      <c r="F582" s="289"/>
      <c r="G582" s="281"/>
      <c r="H582" s="308"/>
      <c r="I582" s="277"/>
      <c r="J582" s="277"/>
      <c r="K582" s="277"/>
      <c r="L582" s="277"/>
      <c r="M582" s="277"/>
      <c r="N582" s="285"/>
      <c r="O582" s="285"/>
    </row>
    <row r="583" spans="2:15">
      <c r="B583" s="277">
        <v>580</v>
      </c>
      <c r="C583" s="277"/>
      <c r="D583" s="324"/>
      <c r="E583" s="289"/>
      <c r="F583" s="289"/>
      <c r="G583" s="281"/>
      <c r="H583" s="308"/>
      <c r="I583" s="277"/>
      <c r="J583" s="277"/>
      <c r="K583" s="277"/>
      <c r="L583" s="277"/>
      <c r="M583" s="277"/>
      <c r="N583" s="285"/>
      <c r="O583" s="285"/>
    </row>
    <row r="584" spans="2:15">
      <c r="B584" s="277">
        <v>581</v>
      </c>
      <c r="C584" s="277"/>
      <c r="D584" s="324"/>
      <c r="E584" s="289"/>
      <c r="F584" s="289"/>
      <c r="G584" s="281"/>
      <c r="H584" s="308"/>
      <c r="I584" s="277"/>
      <c r="J584" s="277"/>
      <c r="K584" s="277"/>
      <c r="L584" s="277"/>
      <c r="M584" s="277"/>
      <c r="N584" s="285"/>
      <c r="O584" s="285"/>
    </row>
    <row r="585" spans="2:15">
      <c r="B585" s="277">
        <v>582</v>
      </c>
      <c r="C585" s="277"/>
      <c r="D585" s="324"/>
      <c r="E585" s="289"/>
      <c r="F585" s="289"/>
      <c r="G585" s="281"/>
      <c r="H585" s="308"/>
      <c r="I585" s="277"/>
      <c r="J585" s="277"/>
      <c r="K585" s="277"/>
      <c r="L585" s="277"/>
      <c r="M585" s="277"/>
      <c r="N585" s="285"/>
      <c r="O585" s="285"/>
    </row>
    <row r="586" spans="2:15">
      <c r="B586" s="277">
        <v>583</v>
      </c>
      <c r="C586" s="277"/>
      <c r="D586" s="324"/>
      <c r="E586" s="289"/>
      <c r="F586" s="289"/>
      <c r="G586" s="281"/>
      <c r="H586" s="308"/>
      <c r="I586" s="277"/>
      <c r="J586" s="277"/>
      <c r="K586" s="277"/>
      <c r="L586" s="277"/>
      <c r="M586" s="277"/>
      <c r="N586" s="285"/>
      <c r="O586" s="285"/>
    </row>
    <row r="587" spans="2:15">
      <c r="B587" s="277">
        <v>584</v>
      </c>
      <c r="C587" s="277"/>
      <c r="D587" s="324"/>
      <c r="E587" s="289"/>
      <c r="F587" s="289"/>
      <c r="G587" s="281"/>
      <c r="H587" s="308"/>
      <c r="I587" s="277"/>
      <c r="J587" s="277"/>
      <c r="K587" s="277"/>
      <c r="L587" s="277"/>
      <c r="M587" s="277"/>
      <c r="N587" s="285"/>
      <c r="O587" s="285"/>
    </row>
    <row r="588" spans="2:15">
      <c r="B588" s="277">
        <v>585</v>
      </c>
      <c r="C588" s="277"/>
      <c r="D588" s="324"/>
      <c r="E588" s="289"/>
      <c r="F588" s="289"/>
      <c r="G588" s="281"/>
      <c r="H588" s="308"/>
      <c r="I588" s="277"/>
      <c r="J588" s="277"/>
      <c r="K588" s="277"/>
      <c r="L588" s="277"/>
      <c r="M588" s="277"/>
      <c r="N588" s="285"/>
      <c r="O588" s="285"/>
    </row>
    <row r="589" spans="2:15">
      <c r="B589" s="277">
        <v>586</v>
      </c>
      <c r="C589" s="277"/>
      <c r="D589" s="324"/>
      <c r="E589" s="289"/>
      <c r="F589" s="289"/>
      <c r="G589" s="281"/>
      <c r="H589" s="308"/>
      <c r="I589" s="277"/>
      <c r="J589" s="277"/>
      <c r="K589" s="277"/>
      <c r="L589" s="277"/>
      <c r="M589" s="277"/>
      <c r="N589" s="285"/>
      <c r="O589" s="285"/>
    </row>
    <row r="590" spans="2:15">
      <c r="B590" s="277">
        <v>587</v>
      </c>
      <c r="C590" s="277"/>
      <c r="D590" s="324"/>
      <c r="E590" s="289"/>
      <c r="F590" s="289"/>
      <c r="G590" s="281"/>
      <c r="H590" s="308"/>
      <c r="I590" s="277"/>
      <c r="J590" s="277"/>
      <c r="K590" s="277"/>
      <c r="L590" s="277"/>
      <c r="M590" s="277"/>
      <c r="N590" s="285"/>
      <c r="O590" s="285"/>
    </row>
    <row r="591" spans="2:15">
      <c r="B591" s="277">
        <v>588</v>
      </c>
      <c r="C591" s="277"/>
      <c r="D591" s="324"/>
      <c r="E591" s="289"/>
      <c r="F591" s="289"/>
      <c r="G591" s="281"/>
      <c r="H591" s="308"/>
      <c r="I591" s="277"/>
      <c r="J591" s="277"/>
      <c r="K591" s="277"/>
      <c r="L591" s="277"/>
      <c r="M591" s="277"/>
      <c r="N591" s="285"/>
      <c r="O591" s="285"/>
    </row>
    <row r="592" spans="2:15">
      <c r="B592" s="277">
        <v>589</v>
      </c>
      <c r="C592" s="277"/>
      <c r="D592" s="324"/>
      <c r="E592" s="289"/>
      <c r="F592" s="289"/>
      <c r="G592" s="281"/>
      <c r="H592" s="308"/>
      <c r="I592" s="277"/>
      <c r="J592" s="277"/>
      <c r="K592" s="277"/>
      <c r="L592" s="277"/>
      <c r="M592" s="277"/>
      <c r="N592" s="285"/>
      <c r="O592" s="285"/>
    </row>
    <row r="593" spans="2:15">
      <c r="B593" s="277">
        <v>590</v>
      </c>
      <c r="C593" s="277"/>
      <c r="D593" s="324"/>
      <c r="E593" s="289"/>
      <c r="F593" s="289"/>
      <c r="G593" s="281"/>
      <c r="H593" s="308"/>
      <c r="I593" s="277"/>
      <c r="J593" s="277"/>
      <c r="K593" s="277"/>
      <c r="L593" s="277"/>
      <c r="M593" s="277"/>
      <c r="N593" s="285"/>
      <c r="O593" s="285"/>
    </row>
    <row r="594" spans="2:15">
      <c r="B594" s="277">
        <v>591</v>
      </c>
      <c r="C594" s="277"/>
      <c r="D594" s="324"/>
      <c r="E594" s="289"/>
      <c r="F594" s="289"/>
      <c r="G594" s="281"/>
      <c r="H594" s="308"/>
      <c r="I594" s="277"/>
      <c r="J594" s="277"/>
      <c r="K594" s="277"/>
      <c r="L594" s="277"/>
      <c r="M594" s="277"/>
      <c r="N594" s="285"/>
      <c r="O594" s="285"/>
    </row>
    <row r="595" spans="2:15">
      <c r="B595" s="277">
        <v>592</v>
      </c>
      <c r="C595" s="277"/>
      <c r="D595" s="324"/>
      <c r="E595" s="289"/>
      <c r="F595" s="289"/>
      <c r="G595" s="281"/>
      <c r="H595" s="308"/>
      <c r="I595" s="277"/>
      <c r="J595" s="277"/>
      <c r="K595" s="277"/>
      <c r="L595" s="277"/>
      <c r="M595" s="277"/>
      <c r="N595" s="285"/>
      <c r="O595" s="285"/>
    </row>
    <row r="596" spans="2:15">
      <c r="B596" s="277">
        <v>593</v>
      </c>
      <c r="C596" s="277"/>
      <c r="D596" s="324"/>
      <c r="E596" s="289"/>
      <c r="F596" s="289"/>
      <c r="G596" s="281"/>
      <c r="H596" s="308"/>
      <c r="I596" s="277"/>
      <c r="J596" s="277"/>
      <c r="K596" s="277"/>
      <c r="L596" s="277"/>
      <c r="M596" s="277"/>
      <c r="N596" s="285"/>
      <c r="O596" s="285"/>
    </row>
    <row r="597" spans="2:15">
      <c r="B597" s="277">
        <v>594</v>
      </c>
      <c r="C597" s="277"/>
      <c r="D597" s="324"/>
      <c r="E597" s="289"/>
      <c r="F597" s="289"/>
      <c r="G597" s="281"/>
      <c r="H597" s="308"/>
      <c r="I597" s="277"/>
      <c r="J597" s="277"/>
      <c r="K597" s="277"/>
      <c r="L597" s="277"/>
      <c r="M597" s="277"/>
      <c r="N597" s="285"/>
      <c r="O597" s="285"/>
    </row>
    <row r="598" spans="2:15">
      <c r="B598" s="277">
        <v>595</v>
      </c>
      <c r="C598" s="277"/>
      <c r="D598" s="324"/>
      <c r="E598" s="289"/>
      <c r="F598" s="289"/>
      <c r="G598" s="281"/>
      <c r="H598" s="308"/>
      <c r="I598" s="277"/>
      <c r="J598" s="277"/>
      <c r="K598" s="277"/>
      <c r="L598" s="277"/>
      <c r="M598" s="277"/>
      <c r="N598" s="285"/>
      <c r="O598" s="285"/>
    </row>
    <row r="599" spans="2:15">
      <c r="B599" s="277">
        <v>596</v>
      </c>
      <c r="C599" s="277"/>
      <c r="D599" s="324"/>
      <c r="E599" s="289"/>
      <c r="F599" s="289"/>
      <c r="G599" s="281"/>
      <c r="H599" s="308"/>
      <c r="I599" s="277"/>
      <c r="J599" s="277"/>
      <c r="K599" s="277"/>
      <c r="L599" s="277"/>
      <c r="M599" s="277"/>
      <c r="N599" s="285"/>
      <c r="O599" s="285"/>
    </row>
    <row r="600" spans="2:15">
      <c r="B600" s="277">
        <v>597</v>
      </c>
      <c r="C600" s="277"/>
      <c r="D600" s="324"/>
      <c r="E600" s="289"/>
      <c r="F600" s="289"/>
      <c r="G600" s="281"/>
      <c r="H600" s="308"/>
      <c r="I600" s="277"/>
      <c r="J600" s="277"/>
      <c r="K600" s="277"/>
      <c r="L600" s="277"/>
      <c r="M600" s="277"/>
      <c r="N600" s="285"/>
      <c r="O600" s="285"/>
    </row>
    <row r="601" spans="2:15">
      <c r="B601" s="277">
        <v>598</v>
      </c>
      <c r="C601" s="277"/>
      <c r="D601" s="324"/>
      <c r="E601" s="289"/>
      <c r="F601" s="289"/>
      <c r="G601" s="281"/>
      <c r="H601" s="308"/>
      <c r="I601" s="277"/>
      <c r="J601" s="277"/>
      <c r="K601" s="277"/>
      <c r="L601" s="277"/>
      <c r="M601" s="277"/>
      <c r="N601" s="285"/>
      <c r="O601" s="285"/>
    </row>
    <row r="602" spans="2:15">
      <c r="B602" s="277">
        <v>599</v>
      </c>
      <c r="C602" s="277"/>
      <c r="D602" s="324"/>
      <c r="E602" s="289"/>
      <c r="F602" s="289"/>
      <c r="G602" s="281"/>
      <c r="H602" s="308"/>
      <c r="I602" s="277"/>
      <c r="J602" s="277"/>
      <c r="K602" s="277"/>
      <c r="L602" s="277"/>
      <c r="M602" s="277"/>
      <c r="N602" s="285"/>
      <c r="O602" s="285"/>
    </row>
    <row r="603" spans="2:15">
      <c r="B603" s="277">
        <v>600</v>
      </c>
      <c r="C603" s="277"/>
      <c r="D603" s="324"/>
      <c r="E603" s="289"/>
      <c r="F603" s="289"/>
      <c r="G603" s="281"/>
      <c r="H603" s="308"/>
      <c r="I603" s="277"/>
      <c r="J603" s="277"/>
      <c r="K603" s="277"/>
      <c r="L603" s="277"/>
      <c r="M603" s="277"/>
      <c r="N603" s="285"/>
      <c r="O603" s="285"/>
    </row>
    <row r="604" spans="2:15">
      <c r="B604" s="277">
        <v>601</v>
      </c>
      <c r="C604" s="277"/>
      <c r="D604" s="324"/>
      <c r="E604" s="289"/>
      <c r="F604" s="289"/>
      <c r="G604" s="281"/>
      <c r="H604" s="308"/>
      <c r="I604" s="277"/>
      <c r="J604" s="277"/>
      <c r="K604" s="277"/>
      <c r="L604" s="277"/>
      <c r="M604" s="277"/>
      <c r="N604" s="285"/>
      <c r="O604" s="285"/>
    </row>
    <row r="605" spans="2:15">
      <c r="B605" s="277">
        <v>602</v>
      </c>
      <c r="C605" s="277"/>
      <c r="D605" s="324"/>
      <c r="E605" s="289"/>
      <c r="F605" s="289"/>
      <c r="G605" s="281"/>
      <c r="H605" s="308"/>
      <c r="I605" s="277"/>
      <c r="J605" s="277"/>
      <c r="K605" s="277"/>
      <c r="L605" s="277"/>
      <c r="M605" s="277"/>
      <c r="N605" s="285"/>
      <c r="O605" s="285"/>
    </row>
    <row r="606" spans="2:15">
      <c r="B606" s="277">
        <v>603</v>
      </c>
      <c r="C606" s="277"/>
      <c r="D606" s="324"/>
      <c r="E606" s="289"/>
      <c r="F606" s="289"/>
      <c r="G606" s="281"/>
      <c r="H606" s="308"/>
      <c r="I606" s="277"/>
      <c r="J606" s="277"/>
      <c r="K606" s="277"/>
      <c r="L606" s="277"/>
      <c r="M606" s="277"/>
      <c r="N606" s="285"/>
      <c r="O606" s="285"/>
    </row>
    <row r="607" spans="2:15">
      <c r="B607" s="277">
        <v>604</v>
      </c>
      <c r="C607" s="277"/>
      <c r="D607" s="324"/>
      <c r="E607" s="289"/>
      <c r="F607" s="289"/>
      <c r="G607" s="281"/>
      <c r="H607" s="308"/>
      <c r="I607" s="277"/>
      <c r="J607" s="277"/>
      <c r="K607" s="277"/>
      <c r="L607" s="277"/>
      <c r="M607" s="277"/>
      <c r="N607" s="285"/>
      <c r="O607" s="285"/>
    </row>
    <row r="608" spans="2:15">
      <c r="B608" s="277">
        <v>605</v>
      </c>
      <c r="C608" s="277"/>
      <c r="D608" s="324"/>
      <c r="E608" s="289"/>
      <c r="F608" s="289"/>
      <c r="G608" s="281"/>
      <c r="H608" s="308"/>
      <c r="I608" s="277"/>
      <c r="J608" s="277"/>
      <c r="K608" s="277"/>
      <c r="L608" s="277"/>
      <c r="M608" s="277"/>
      <c r="N608" s="285"/>
      <c r="O608" s="285"/>
    </row>
    <row r="609" spans="2:15">
      <c r="B609" s="277">
        <v>606</v>
      </c>
      <c r="C609" s="277"/>
      <c r="D609" s="324"/>
      <c r="E609" s="289"/>
      <c r="F609" s="289"/>
      <c r="G609" s="281"/>
      <c r="H609" s="308"/>
      <c r="I609" s="277"/>
      <c r="J609" s="277"/>
      <c r="K609" s="277"/>
      <c r="L609" s="277"/>
      <c r="M609" s="277"/>
      <c r="N609" s="285"/>
      <c r="O609" s="285"/>
    </row>
    <row r="610" spans="2:15">
      <c r="B610" s="277">
        <v>607</v>
      </c>
      <c r="C610" s="277"/>
      <c r="D610" s="324"/>
      <c r="E610" s="289"/>
      <c r="F610" s="289"/>
      <c r="G610" s="281"/>
      <c r="H610" s="308"/>
      <c r="I610" s="277"/>
      <c r="J610" s="277"/>
      <c r="K610" s="277"/>
      <c r="L610" s="277"/>
      <c r="M610" s="277"/>
      <c r="N610" s="285"/>
      <c r="O610" s="285"/>
    </row>
    <row r="611" spans="2:15">
      <c r="B611" s="277">
        <v>608</v>
      </c>
      <c r="C611" s="277"/>
      <c r="D611" s="324"/>
      <c r="E611" s="289"/>
      <c r="F611" s="289"/>
      <c r="G611" s="281"/>
      <c r="H611" s="308"/>
      <c r="I611" s="277"/>
      <c r="J611" s="277"/>
      <c r="K611" s="277"/>
      <c r="L611" s="277"/>
      <c r="M611" s="277"/>
      <c r="N611" s="285"/>
      <c r="O611" s="285"/>
    </row>
    <row r="612" spans="2:15">
      <c r="B612" s="277">
        <v>609</v>
      </c>
      <c r="C612" s="277"/>
      <c r="D612" s="324"/>
      <c r="E612" s="289"/>
      <c r="F612" s="289"/>
      <c r="G612" s="281"/>
      <c r="H612" s="308"/>
      <c r="I612" s="277"/>
      <c r="J612" s="277"/>
      <c r="K612" s="277"/>
      <c r="L612" s="277"/>
      <c r="M612" s="277"/>
      <c r="N612" s="285"/>
      <c r="O612" s="285"/>
    </row>
    <row r="613" spans="2:15">
      <c r="B613" s="277">
        <v>610</v>
      </c>
      <c r="C613" s="277"/>
      <c r="D613" s="324"/>
      <c r="E613" s="289"/>
      <c r="F613" s="289"/>
      <c r="G613" s="281"/>
      <c r="H613" s="308"/>
      <c r="I613" s="277"/>
      <c r="J613" s="277"/>
      <c r="K613" s="277"/>
      <c r="L613" s="277"/>
      <c r="M613" s="277"/>
      <c r="N613" s="285"/>
      <c r="O613" s="285"/>
    </row>
    <row r="614" spans="2:15">
      <c r="B614" s="277">
        <v>611</v>
      </c>
      <c r="C614" s="277"/>
      <c r="D614" s="324"/>
      <c r="E614" s="289"/>
      <c r="F614" s="289"/>
      <c r="G614" s="281"/>
      <c r="H614" s="308"/>
      <c r="I614" s="277"/>
      <c r="J614" s="277"/>
      <c r="K614" s="277"/>
      <c r="L614" s="277"/>
      <c r="M614" s="277"/>
      <c r="N614" s="285"/>
      <c r="O614" s="285"/>
    </row>
    <row r="615" spans="2:15">
      <c r="B615" s="277">
        <v>612</v>
      </c>
      <c r="C615" s="277"/>
      <c r="D615" s="324"/>
      <c r="E615" s="289"/>
      <c r="F615" s="289"/>
      <c r="G615" s="281"/>
      <c r="H615" s="308"/>
      <c r="I615" s="277"/>
      <c r="J615" s="277"/>
      <c r="K615" s="277"/>
      <c r="L615" s="277"/>
      <c r="M615" s="277"/>
      <c r="N615" s="285"/>
      <c r="O615" s="285"/>
    </row>
    <row r="616" spans="2:15">
      <c r="B616" s="277">
        <v>613</v>
      </c>
      <c r="C616" s="277"/>
      <c r="D616" s="324"/>
      <c r="E616" s="289"/>
      <c r="F616" s="289"/>
      <c r="G616" s="281"/>
      <c r="H616" s="308"/>
      <c r="I616" s="277"/>
      <c r="J616" s="277"/>
      <c r="K616" s="277"/>
      <c r="L616" s="277"/>
      <c r="M616" s="277"/>
      <c r="N616" s="285"/>
      <c r="O616" s="285"/>
    </row>
    <row r="617" spans="2:15">
      <c r="B617" s="277">
        <v>614</v>
      </c>
      <c r="C617" s="277"/>
      <c r="D617" s="324"/>
      <c r="E617" s="289"/>
      <c r="F617" s="289"/>
      <c r="G617" s="281"/>
      <c r="H617" s="308"/>
      <c r="I617" s="277"/>
      <c r="J617" s="277"/>
      <c r="K617" s="277"/>
      <c r="L617" s="277"/>
      <c r="M617" s="277"/>
      <c r="N617" s="285"/>
      <c r="O617" s="285"/>
    </row>
    <row r="618" spans="2:15">
      <c r="B618" s="277">
        <v>615</v>
      </c>
      <c r="C618" s="277"/>
      <c r="D618" s="324"/>
      <c r="E618" s="289"/>
      <c r="F618" s="289"/>
      <c r="G618" s="281"/>
      <c r="H618" s="308"/>
      <c r="I618" s="277"/>
      <c r="J618" s="277"/>
      <c r="K618" s="277"/>
      <c r="L618" s="277"/>
      <c r="M618" s="277"/>
      <c r="N618" s="285"/>
      <c r="O618" s="285"/>
    </row>
    <row r="619" spans="2:15">
      <c r="B619" s="277">
        <v>616</v>
      </c>
      <c r="C619" s="277"/>
      <c r="D619" s="324"/>
      <c r="E619" s="289"/>
      <c r="F619" s="289"/>
      <c r="G619" s="281"/>
      <c r="H619" s="308"/>
      <c r="I619" s="277"/>
      <c r="J619" s="277"/>
      <c r="K619" s="277"/>
      <c r="L619" s="277"/>
      <c r="M619" s="277"/>
      <c r="N619" s="285"/>
      <c r="O619" s="285"/>
    </row>
    <row r="620" spans="2:15">
      <c r="B620" s="277">
        <v>617</v>
      </c>
      <c r="C620" s="277"/>
      <c r="D620" s="324"/>
      <c r="E620" s="289"/>
      <c r="F620" s="289"/>
      <c r="G620" s="281"/>
      <c r="H620" s="308"/>
      <c r="I620" s="277"/>
      <c r="J620" s="277"/>
      <c r="K620" s="277"/>
      <c r="L620" s="277"/>
      <c r="M620" s="277"/>
      <c r="N620" s="285"/>
      <c r="O620" s="285"/>
    </row>
    <row r="621" spans="2:15">
      <c r="B621" s="277">
        <v>618</v>
      </c>
      <c r="C621" s="277"/>
      <c r="D621" s="324"/>
      <c r="E621" s="289"/>
      <c r="F621" s="289"/>
      <c r="G621" s="281"/>
      <c r="H621" s="308"/>
      <c r="I621" s="277"/>
      <c r="J621" s="277"/>
      <c r="K621" s="277"/>
      <c r="L621" s="277"/>
      <c r="M621" s="277"/>
      <c r="N621" s="285"/>
      <c r="O621" s="285"/>
    </row>
    <row r="622" spans="2:15">
      <c r="B622" s="277">
        <v>619</v>
      </c>
      <c r="C622" s="277"/>
      <c r="D622" s="324"/>
      <c r="E622" s="289"/>
      <c r="F622" s="289"/>
      <c r="G622" s="281"/>
      <c r="H622" s="308"/>
      <c r="I622" s="277"/>
      <c r="J622" s="277"/>
      <c r="K622" s="277"/>
      <c r="L622" s="277"/>
      <c r="M622" s="277"/>
      <c r="N622" s="285"/>
      <c r="O622" s="285"/>
    </row>
    <row r="623" spans="2:15">
      <c r="B623" s="277">
        <v>620</v>
      </c>
      <c r="C623" s="277"/>
      <c r="D623" s="324"/>
      <c r="E623" s="289"/>
      <c r="F623" s="289"/>
      <c r="G623" s="281"/>
      <c r="H623" s="308"/>
      <c r="I623" s="277"/>
      <c r="J623" s="277"/>
      <c r="K623" s="277"/>
      <c r="L623" s="277"/>
      <c r="M623" s="277"/>
      <c r="N623" s="285"/>
      <c r="O623" s="285"/>
    </row>
    <row r="624" spans="2:15">
      <c r="B624" s="277">
        <v>621</v>
      </c>
      <c r="C624" s="277"/>
      <c r="D624" s="324"/>
      <c r="E624" s="289"/>
      <c r="F624" s="289"/>
      <c r="G624" s="281"/>
      <c r="H624" s="308"/>
      <c r="I624" s="277"/>
      <c r="J624" s="277"/>
      <c r="K624" s="277"/>
      <c r="L624" s="277"/>
      <c r="M624" s="277"/>
      <c r="N624" s="285"/>
      <c r="O624" s="285"/>
    </row>
    <row r="625" spans="2:15">
      <c r="B625" s="277">
        <v>622</v>
      </c>
      <c r="C625" s="277"/>
      <c r="D625" s="324"/>
      <c r="E625" s="289"/>
      <c r="F625" s="289"/>
      <c r="G625" s="281"/>
      <c r="H625" s="308"/>
      <c r="I625" s="277"/>
      <c r="J625" s="277"/>
      <c r="K625" s="277"/>
      <c r="L625" s="277"/>
      <c r="M625" s="277"/>
      <c r="N625" s="285"/>
      <c r="O625" s="285"/>
    </row>
    <row r="626" spans="2:15">
      <c r="B626" s="277">
        <v>623</v>
      </c>
      <c r="C626" s="277"/>
      <c r="D626" s="324"/>
      <c r="E626" s="289"/>
      <c r="F626" s="289"/>
      <c r="G626" s="281"/>
      <c r="H626" s="308"/>
      <c r="I626" s="277"/>
      <c r="J626" s="277"/>
      <c r="K626" s="277"/>
      <c r="L626" s="277"/>
      <c r="M626" s="277"/>
      <c r="N626" s="285"/>
      <c r="O626" s="285"/>
    </row>
    <row r="627" spans="2:15">
      <c r="B627" s="277">
        <v>624</v>
      </c>
      <c r="C627" s="277"/>
      <c r="D627" s="324"/>
      <c r="E627" s="289"/>
      <c r="F627" s="289"/>
      <c r="G627" s="281"/>
      <c r="H627" s="308"/>
      <c r="I627" s="277"/>
      <c r="J627" s="277"/>
      <c r="K627" s="277"/>
      <c r="L627" s="277"/>
      <c r="M627" s="277"/>
      <c r="N627" s="285"/>
      <c r="O627" s="285"/>
    </row>
    <row r="628" spans="2:15">
      <c r="B628" s="277">
        <v>625</v>
      </c>
      <c r="C628" s="277"/>
      <c r="D628" s="324"/>
      <c r="E628" s="289"/>
      <c r="F628" s="289"/>
      <c r="G628" s="281"/>
      <c r="H628" s="308"/>
      <c r="I628" s="277"/>
      <c r="J628" s="277"/>
      <c r="K628" s="277"/>
      <c r="L628" s="277"/>
      <c r="M628" s="277"/>
      <c r="N628" s="285"/>
      <c r="O628" s="285"/>
    </row>
    <row r="629" spans="2:15">
      <c r="B629" s="277">
        <v>626</v>
      </c>
      <c r="C629" s="277"/>
      <c r="D629" s="324"/>
      <c r="E629" s="289"/>
      <c r="F629" s="289"/>
      <c r="G629" s="281"/>
      <c r="H629" s="308"/>
      <c r="I629" s="277"/>
      <c r="J629" s="277"/>
      <c r="K629" s="277"/>
      <c r="L629" s="277"/>
      <c r="M629" s="277"/>
      <c r="N629" s="285"/>
      <c r="O629" s="285"/>
    </row>
    <row r="630" spans="2:15">
      <c r="B630" s="277">
        <v>627</v>
      </c>
      <c r="C630" s="277"/>
      <c r="D630" s="324"/>
      <c r="E630" s="289"/>
      <c r="F630" s="289"/>
      <c r="G630" s="281"/>
      <c r="H630" s="308"/>
      <c r="I630" s="277"/>
      <c r="J630" s="277"/>
      <c r="K630" s="277"/>
      <c r="L630" s="277"/>
      <c r="M630" s="277"/>
      <c r="N630" s="285"/>
      <c r="O630" s="285"/>
    </row>
    <row r="631" spans="2:15">
      <c r="B631" s="277">
        <v>628</v>
      </c>
      <c r="C631" s="277"/>
      <c r="D631" s="324"/>
      <c r="E631" s="289"/>
      <c r="F631" s="289"/>
      <c r="G631" s="281"/>
      <c r="H631" s="308"/>
      <c r="I631" s="277"/>
      <c r="J631" s="277"/>
      <c r="K631" s="277"/>
      <c r="L631" s="277"/>
      <c r="M631" s="277"/>
      <c r="N631" s="285"/>
      <c r="O631" s="285"/>
    </row>
    <row r="632" spans="2:15">
      <c r="B632" s="277">
        <v>629</v>
      </c>
      <c r="C632" s="277"/>
      <c r="D632" s="324"/>
      <c r="E632" s="289"/>
      <c r="F632" s="289"/>
      <c r="G632" s="281"/>
      <c r="H632" s="308"/>
      <c r="I632" s="277"/>
      <c r="J632" s="277"/>
      <c r="K632" s="277"/>
      <c r="L632" s="277"/>
      <c r="M632" s="277"/>
      <c r="N632" s="285"/>
      <c r="O632" s="285"/>
    </row>
    <row r="633" spans="2:15">
      <c r="B633" s="277">
        <v>630</v>
      </c>
      <c r="C633" s="277"/>
      <c r="D633" s="324"/>
      <c r="E633" s="289"/>
      <c r="F633" s="289"/>
      <c r="G633" s="281"/>
      <c r="H633" s="308"/>
      <c r="I633" s="277"/>
      <c r="J633" s="277"/>
      <c r="K633" s="277"/>
      <c r="L633" s="277"/>
      <c r="M633" s="277"/>
      <c r="N633" s="285"/>
      <c r="O633" s="285"/>
    </row>
    <row r="634" spans="2:15">
      <c r="B634" s="277">
        <v>631</v>
      </c>
      <c r="C634" s="277"/>
      <c r="D634" s="324"/>
      <c r="E634" s="289"/>
      <c r="F634" s="289"/>
      <c r="G634" s="281"/>
      <c r="H634" s="308"/>
      <c r="I634" s="277"/>
      <c r="J634" s="277"/>
      <c r="K634" s="277"/>
      <c r="L634" s="277"/>
      <c r="M634" s="277"/>
      <c r="N634" s="285"/>
      <c r="O634" s="285"/>
    </row>
    <row r="635" spans="2:15">
      <c r="B635" s="277">
        <v>632</v>
      </c>
      <c r="C635" s="277"/>
      <c r="D635" s="324"/>
      <c r="E635" s="289"/>
      <c r="F635" s="289"/>
      <c r="G635" s="281"/>
      <c r="H635" s="308"/>
      <c r="I635" s="277"/>
      <c r="J635" s="277"/>
      <c r="K635" s="277"/>
      <c r="L635" s="277"/>
      <c r="M635" s="277"/>
      <c r="N635" s="285"/>
      <c r="O635" s="285"/>
    </row>
    <row r="636" spans="2:15">
      <c r="B636" s="277">
        <v>633</v>
      </c>
      <c r="C636" s="277"/>
      <c r="D636" s="324"/>
      <c r="E636" s="289"/>
      <c r="F636" s="289"/>
      <c r="G636" s="281"/>
      <c r="H636" s="308"/>
      <c r="I636" s="277"/>
      <c r="J636" s="277"/>
      <c r="K636" s="277"/>
      <c r="L636" s="277"/>
      <c r="M636" s="277"/>
      <c r="N636" s="285"/>
      <c r="O636" s="285"/>
    </row>
    <row r="637" spans="2:15">
      <c r="B637" s="277">
        <v>634</v>
      </c>
      <c r="C637" s="277"/>
      <c r="D637" s="324"/>
      <c r="E637" s="289"/>
      <c r="F637" s="289"/>
      <c r="G637" s="281"/>
      <c r="H637" s="308"/>
      <c r="I637" s="277"/>
      <c r="J637" s="277"/>
      <c r="K637" s="277"/>
      <c r="L637" s="277"/>
      <c r="M637" s="277"/>
      <c r="N637" s="285"/>
      <c r="O637" s="285"/>
    </row>
    <row r="638" spans="2:15">
      <c r="B638" s="277">
        <v>635</v>
      </c>
      <c r="C638" s="277"/>
      <c r="D638" s="324"/>
      <c r="E638" s="289"/>
      <c r="F638" s="289"/>
      <c r="G638" s="281"/>
      <c r="H638" s="308"/>
      <c r="I638" s="277"/>
      <c r="J638" s="277"/>
      <c r="K638" s="277"/>
      <c r="L638" s="277"/>
      <c r="M638" s="277"/>
      <c r="N638" s="285"/>
      <c r="O638" s="285"/>
    </row>
    <row r="639" spans="2:15">
      <c r="B639" s="277">
        <v>636</v>
      </c>
      <c r="C639" s="277"/>
      <c r="D639" s="324"/>
      <c r="E639" s="289"/>
      <c r="F639" s="289"/>
      <c r="G639" s="281"/>
      <c r="H639" s="308"/>
      <c r="I639" s="277"/>
      <c r="J639" s="277"/>
      <c r="K639" s="277"/>
      <c r="L639" s="277"/>
      <c r="M639" s="277"/>
      <c r="N639" s="285"/>
      <c r="O639" s="285"/>
    </row>
    <row r="640" spans="2:15">
      <c r="B640" s="277">
        <v>637</v>
      </c>
      <c r="C640" s="277"/>
      <c r="D640" s="324"/>
      <c r="E640" s="289"/>
      <c r="F640" s="289"/>
      <c r="G640" s="281"/>
      <c r="H640" s="308"/>
      <c r="I640" s="277"/>
      <c r="J640" s="277"/>
      <c r="K640" s="277"/>
      <c r="L640" s="277"/>
      <c r="M640" s="277"/>
      <c r="N640" s="285"/>
      <c r="O640" s="285"/>
    </row>
    <row r="641" spans="2:15">
      <c r="B641" s="277">
        <v>638</v>
      </c>
      <c r="C641" s="277"/>
      <c r="D641" s="324"/>
      <c r="E641" s="289"/>
      <c r="F641" s="289"/>
      <c r="G641" s="281"/>
      <c r="H641" s="308"/>
      <c r="I641" s="277"/>
      <c r="J641" s="277"/>
      <c r="K641" s="277"/>
      <c r="L641" s="277"/>
      <c r="M641" s="277"/>
      <c r="N641" s="285"/>
      <c r="O641" s="285"/>
    </row>
    <row r="642" spans="2:15">
      <c r="B642" s="277">
        <v>639</v>
      </c>
      <c r="C642" s="277"/>
      <c r="D642" s="324"/>
      <c r="E642" s="289"/>
      <c r="F642" s="289"/>
      <c r="G642" s="281"/>
      <c r="H642" s="308"/>
      <c r="I642" s="277"/>
      <c r="J642" s="277"/>
      <c r="K642" s="277"/>
      <c r="L642" s="277"/>
      <c r="M642" s="277"/>
      <c r="N642" s="285"/>
      <c r="O642" s="285"/>
    </row>
    <row r="643" spans="2:15">
      <c r="B643" s="277">
        <v>640</v>
      </c>
      <c r="C643" s="277"/>
      <c r="D643" s="324"/>
      <c r="E643" s="289"/>
      <c r="F643" s="289"/>
      <c r="G643" s="281"/>
      <c r="H643" s="308"/>
      <c r="I643" s="277"/>
      <c r="J643" s="277"/>
      <c r="K643" s="277"/>
      <c r="L643" s="277"/>
      <c r="M643" s="277"/>
      <c r="N643" s="285"/>
      <c r="O643" s="285"/>
    </row>
    <row r="644" spans="2:15">
      <c r="B644" s="277">
        <v>641</v>
      </c>
      <c r="C644" s="277"/>
      <c r="D644" s="324"/>
      <c r="E644" s="289"/>
      <c r="F644" s="289"/>
      <c r="G644" s="281"/>
      <c r="H644" s="308"/>
      <c r="I644" s="277"/>
      <c r="J644" s="277"/>
      <c r="K644" s="277"/>
      <c r="L644" s="277"/>
      <c r="M644" s="277"/>
      <c r="N644" s="285"/>
      <c r="O644" s="285"/>
    </row>
    <row r="645" spans="2:15">
      <c r="B645" s="277">
        <v>642</v>
      </c>
      <c r="C645" s="277"/>
      <c r="D645" s="324"/>
      <c r="E645" s="289"/>
      <c r="F645" s="289"/>
      <c r="G645" s="281"/>
      <c r="H645" s="308"/>
      <c r="I645" s="277"/>
      <c r="J645" s="277"/>
      <c r="K645" s="277"/>
      <c r="L645" s="277"/>
      <c r="M645" s="277"/>
      <c r="N645" s="285"/>
      <c r="O645" s="285"/>
    </row>
    <row r="646" spans="2:15">
      <c r="B646" s="277">
        <v>643</v>
      </c>
      <c r="C646" s="277"/>
      <c r="D646" s="324"/>
      <c r="E646" s="289"/>
      <c r="F646" s="289"/>
      <c r="G646" s="281"/>
      <c r="H646" s="308"/>
      <c r="I646" s="277"/>
      <c r="J646" s="277"/>
      <c r="K646" s="277"/>
      <c r="L646" s="277"/>
      <c r="M646" s="277"/>
      <c r="N646" s="285"/>
      <c r="O646" s="285"/>
    </row>
    <row r="647" spans="2:15">
      <c r="B647" s="277">
        <v>644</v>
      </c>
      <c r="C647" s="277"/>
      <c r="D647" s="324"/>
      <c r="E647" s="289"/>
      <c r="F647" s="289"/>
      <c r="G647" s="281"/>
      <c r="H647" s="308"/>
      <c r="I647" s="277"/>
      <c r="J647" s="277"/>
      <c r="K647" s="277"/>
      <c r="L647" s="277"/>
      <c r="M647" s="277"/>
      <c r="N647" s="285"/>
      <c r="O647" s="285"/>
    </row>
    <row r="648" spans="2:15">
      <c r="B648" s="277">
        <v>645</v>
      </c>
      <c r="C648" s="277"/>
      <c r="D648" s="324"/>
      <c r="E648" s="289"/>
      <c r="F648" s="289"/>
      <c r="G648" s="281"/>
      <c r="H648" s="308"/>
      <c r="I648" s="277"/>
      <c r="J648" s="277"/>
      <c r="K648" s="277"/>
      <c r="L648" s="277"/>
      <c r="M648" s="277"/>
      <c r="N648" s="285"/>
      <c r="O648" s="285"/>
    </row>
    <row r="649" spans="2:15">
      <c r="B649" s="277">
        <v>646</v>
      </c>
      <c r="C649" s="277"/>
      <c r="D649" s="324"/>
      <c r="E649" s="289"/>
      <c r="F649" s="289"/>
      <c r="G649" s="281"/>
      <c r="H649" s="308"/>
      <c r="I649" s="277"/>
      <c r="J649" s="277"/>
      <c r="K649" s="277"/>
      <c r="L649" s="277"/>
      <c r="M649" s="277"/>
      <c r="N649" s="285"/>
      <c r="O649" s="285"/>
    </row>
    <row r="650" spans="2:15">
      <c r="B650" s="277">
        <v>647</v>
      </c>
      <c r="C650" s="277"/>
      <c r="D650" s="324"/>
      <c r="E650" s="289"/>
      <c r="F650" s="289"/>
      <c r="G650" s="281"/>
      <c r="H650" s="308"/>
      <c r="I650" s="277"/>
      <c r="J650" s="277"/>
      <c r="K650" s="277"/>
      <c r="L650" s="277"/>
      <c r="M650" s="277"/>
      <c r="N650" s="285"/>
      <c r="O650" s="285"/>
    </row>
    <row r="651" spans="2:15">
      <c r="B651" s="277">
        <v>648</v>
      </c>
      <c r="C651" s="277"/>
      <c r="D651" s="324"/>
      <c r="E651" s="289"/>
      <c r="F651" s="289"/>
      <c r="G651" s="281"/>
      <c r="H651" s="308"/>
      <c r="I651" s="277"/>
      <c r="J651" s="277"/>
      <c r="K651" s="277"/>
      <c r="L651" s="277"/>
      <c r="M651" s="277"/>
      <c r="N651" s="285"/>
      <c r="O651" s="285"/>
    </row>
    <row r="652" spans="2:15">
      <c r="B652" s="277">
        <v>649</v>
      </c>
      <c r="C652" s="277"/>
      <c r="D652" s="324"/>
      <c r="E652" s="289"/>
      <c r="F652" s="289"/>
      <c r="G652" s="281"/>
      <c r="H652" s="308"/>
      <c r="I652" s="277"/>
      <c r="J652" s="277"/>
      <c r="K652" s="277"/>
      <c r="L652" s="277"/>
      <c r="M652" s="277"/>
      <c r="N652" s="285"/>
      <c r="O652" s="285"/>
    </row>
    <row r="653" spans="2:15">
      <c r="B653" s="277">
        <v>650</v>
      </c>
      <c r="C653" s="277"/>
      <c r="D653" s="324"/>
      <c r="E653" s="289"/>
      <c r="F653" s="289"/>
      <c r="G653" s="281"/>
      <c r="H653" s="308"/>
      <c r="I653" s="277"/>
      <c r="J653" s="277"/>
      <c r="K653" s="277"/>
      <c r="L653" s="277"/>
      <c r="M653" s="277"/>
      <c r="N653" s="285"/>
      <c r="O653" s="285"/>
    </row>
    <row r="654" spans="2:15">
      <c r="B654" s="277">
        <v>651</v>
      </c>
      <c r="C654" s="277"/>
      <c r="D654" s="324"/>
      <c r="E654" s="289"/>
      <c r="F654" s="289"/>
      <c r="G654" s="281"/>
      <c r="H654" s="308"/>
      <c r="I654" s="277"/>
      <c r="J654" s="277"/>
      <c r="K654" s="277"/>
      <c r="L654" s="277"/>
      <c r="M654" s="277"/>
      <c r="N654" s="285"/>
      <c r="O654" s="285"/>
    </row>
    <row r="655" spans="2:15">
      <c r="B655" s="277">
        <v>652</v>
      </c>
      <c r="C655" s="277"/>
      <c r="D655" s="324"/>
      <c r="E655" s="289"/>
      <c r="F655" s="289"/>
      <c r="G655" s="281"/>
      <c r="H655" s="308"/>
      <c r="I655" s="277"/>
      <c r="J655" s="277"/>
      <c r="K655" s="277"/>
      <c r="L655" s="277"/>
      <c r="M655" s="277"/>
      <c r="N655" s="285"/>
      <c r="O655" s="285"/>
    </row>
    <row r="656" spans="2:15">
      <c r="B656" s="277">
        <v>653</v>
      </c>
      <c r="C656" s="277"/>
      <c r="D656" s="324"/>
      <c r="E656" s="289"/>
      <c r="F656" s="289"/>
      <c r="G656" s="281"/>
      <c r="H656" s="308"/>
      <c r="I656" s="277"/>
      <c r="J656" s="277"/>
      <c r="K656" s="277"/>
      <c r="L656" s="277"/>
      <c r="M656" s="277"/>
      <c r="N656" s="285"/>
      <c r="O656" s="285"/>
    </row>
    <row r="657" spans="2:15">
      <c r="B657" s="277">
        <v>654</v>
      </c>
      <c r="C657" s="277"/>
      <c r="D657" s="324"/>
      <c r="E657" s="289"/>
      <c r="F657" s="289"/>
      <c r="G657" s="281"/>
      <c r="H657" s="308"/>
      <c r="I657" s="277"/>
      <c r="J657" s="277"/>
      <c r="K657" s="277"/>
      <c r="L657" s="277"/>
      <c r="M657" s="277"/>
      <c r="N657" s="285"/>
      <c r="O657" s="285"/>
    </row>
    <row r="658" spans="2:15">
      <c r="B658" s="277">
        <v>655</v>
      </c>
      <c r="C658" s="277"/>
      <c r="D658" s="324"/>
      <c r="E658" s="289"/>
      <c r="F658" s="289"/>
      <c r="G658" s="281"/>
      <c r="H658" s="308"/>
      <c r="I658" s="277"/>
      <c r="J658" s="277"/>
      <c r="K658" s="277"/>
      <c r="L658" s="277"/>
      <c r="M658" s="277"/>
      <c r="N658" s="285"/>
      <c r="O658" s="285"/>
    </row>
    <row r="659" spans="2:15">
      <c r="B659" s="277">
        <v>656</v>
      </c>
      <c r="C659" s="277"/>
      <c r="D659" s="324"/>
      <c r="E659" s="289"/>
      <c r="F659" s="289"/>
      <c r="G659" s="281"/>
      <c r="H659" s="308"/>
      <c r="I659" s="277"/>
      <c r="J659" s="277"/>
      <c r="K659" s="277"/>
      <c r="L659" s="277"/>
      <c r="M659" s="277"/>
      <c r="N659" s="285"/>
      <c r="O659" s="285"/>
    </row>
    <row r="660" spans="2:15">
      <c r="B660" s="277">
        <v>657</v>
      </c>
      <c r="C660" s="277"/>
      <c r="D660" s="324"/>
      <c r="E660" s="289"/>
      <c r="F660" s="289"/>
      <c r="G660" s="281"/>
      <c r="H660" s="308"/>
      <c r="I660" s="277"/>
      <c r="J660" s="277"/>
      <c r="K660" s="277"/>
      <c r="L660" s="277"/>
      <c r="M660" s="277"/>
      <c r="N660" s="285"/>
      <c r="O660" s="285"/>
    </row>
    <row r="661" spans="2:15">
      <c r="B661" s="277">
        <v>658</v>
      </c>
      <c r="C661" s="277"/>
      <c r="D661" s="324"/>
      <c r="E661" s="289"/>
      <c r="F661" s="289"/>
      <c r="G661" s="281"/>
      <c r="H661" s="308"/>
      <c r="I661" s="277"/>
      <c r="J661" s="277"/>
      <c r="K661" s="277"/>
      <c r="L661" s="277"/>
      <c r="M661" s="277"/>
      <c r="N661" s="285"/>
      <c r="O661" s="285"/>
    </row>
    <row r="662" spans="2:15">
      <c r="B662" s="277">
        <v>659</v>
      </c>
      <c r="C662" s="277"/>
      <c r="D662" s="324"/>
      <c r="E662" s="289"/>
      <c r="F662" s="289"/>
      <c r="G662" s="281"/>
      <c r="H662" s="308"/>
      <c r="I662" s="277"/>
      <c r="J662" s="277"/>
      <c r="K662" s="277"/>
      <c r="L662" s="277"/>
      <c r="M662" s="277"/>
      <c r="N662" s="285"/>
      <c r="O662" s="285"/>
    </row>
    <row r="663" spans="2:15">
      <c r="B663" s="277">
        <v>660</v>
      </c>
      <c r="C663" s="277"/>
      <c r="D663" s="324"/>
      <c r="E663" s="289"/>
      <c r="F663" s="289"/>
      <c r="G663" s="281"/>
      <c r="H663" s="308"/>
      <c r="I663" s="277"/>
      <c r="J663" s="277"/>
      <c r="K663" s="277"/>
      <c r="L663" s="277"/>
      <c r="M663" s="277"/>
      <c r="N663" s="285"/>
      <c r="O663" s="285"/>
    </row>
    <row r="664" spans="2:15">
      <c r="B664" s="277">
        <v>661</v>
      </c>
      <c r="C664" s="277"/>
      <c r="D664" s="324"/>
      <c r="E664" s="289"/>
      <c r="F664" s="289"/>
      <c r="G664" s="281"/>
      <c r="H664" s="308"/>
      <c r="I664" s="277"/>
      <c r="J664" s="277"/>
      <c r="K664" s="277"/>
      <c r="L664" s="277"/>
      <c r="M664" s="277"/>
      <c r="N664" s="285"/>
      <c r="O664" s="285"/>
    </row>
    <row r="665" spans="2:15">
      <c r="B665" s="277">
        <v>662</v>
      </c>
      <c r="C665" s="277"/>
      <c r="D665" s="324"/>
      <c r="E665" s="289"/>
      <c r="F665" s="289"/>
      <c r="G665" s="281"/>
      <c r="H665" s="308"/>
      <c r="I665" s="277"/>
      <c r="J665" s="277"/>
      <c r="K665" s="277"/>
      <c r="L665" s="277"/>
      <c r="M665" s="277"/>
      <c r="N665" s="285"/>
      <c r="O665" s="285"/>
    </row>
    <row r="666" spans="2:15">
      <c r="B666" s="277">
        <v>663</v>
      </c>
      <c r="C666" s="277"/>
      <c r="D666" s="324"/>
      <c r="E666" s="289"/>
      <c r="F666" s="289"/>
      <c r="G666" s="281"/>
      <c r="H666" s="308"/>
      <c r="I666" s="277"/>
      <c r="J666" s="277"/>
      <c r="K666" s="277"/>
      <c r="L666" s="277"/>
      <c r="M666" s="277"/>
      <c r="N666" s="285"/>
      <c r="O666" s="285"/>
    </row>
    <row r="667" spans="2:15">
      <c r="B667" s="277">
        <v>664</v>
      </c>
      <c r="C667" s="277"/>
      <c r="D667" s="324"/>
      <c r="E667" s="289"/>
      <c r="F667" s="289"/>
      <c r="G667" s="281"/>
      <c r="H667" s="308"/>
      <c r="I667" s="277"/>
      <c r="J667" s="277"/>
      <c r="K667" s="277"/>
      <c r="L667" s="277"/>
      <c r="M667" s="277"/>
      <c r="N667" s="285"/>
      <c r="O667" s="285"/>
    </row>
    <row r="668" spans="2:15">
      <c r="B668" s="277">
        <v>665</v>
      </c>
      <c r="C668" s="277"/>
      <c r="D668" s="324"/>
      <c r="E668" s="289"/>
      <c r="F668" s="289"/>
      <c r="G668" s="281"/>
      <c r="H668" s="308"/>
      <c r="I668" s="277"/>
      <c r="J668" s="277"/>
      <c r="K668" s="277"/>
      <c r="L668" s="277"/>
      <c r="M668" s="277"/>
      <c r="N668" s="285"/>
      <c r="O668" s="285"/>
    </row>
    <row r="669" spans="2:15">
      <c r="B669" s="277">
        <v>666</v>
      </c>
      <c r="C669" s="277"/>
      <c r="D669" s="324"/>
      <c r="E669" s="289"/>
      <c r="F669" s="289"/>
      <c r="G669" s="281"/>
      <c r="H669" s="308"/>
      <c r="I669" s="277"/>
      <c r="J669" s="277"/>
      <c r="K669" s="277"/>
      <c r="L669" s="277"/>
      <c r="M669" s="277"/>
      <c r="N669" s="285"/>
      <c r="O669" s="285"/>
    </row>
    <row r="670" spans="2:15">
      <c r="B670" s="277">
        <v>667</v>
      </c>
      <c r="C670" s="277"/>
      <c r="D670" s="324"/>
      <c r="E670" s="289"/>
      <c r="F670" s="289"/>
      <c r="G670" s="281"/>
      <c r="H670" s="308"/>
      <c r="I670" s="277"/>
      <c r="J670" s="277"/>
      <c r="K670" s="277"/>
      <c r="L670" s="277"/>
      <c r="M670" s="277"/>
      <c r="N670" s="285"/>
      <c r="O670" s="285"/>
    </row>
    <row r="671" spans="2:15">
      <c r="B671" s="277">
        <v>668</v>
      </c>
      <c r="C671" s="277"/>
      <c r="D671" s="324"/>
      <c r="E671" s="289"/>
      <c r="F671" s="289"/>
      <c r="G671" s="281"/>
      <c r="H671" s="308"/>
      <c r="I671" s="277"/>
      <c r="J671" s="277"/>
      <c r="K671" s="277"/>
      <c r="L671" s="277"/>
      <c r="M671" s="277"/>
      <c r="N671" s="285"/>
      <c r="O671" s="285"/>
    </row>
    <row r="672" spans="2:15">
      <c r="B672" s="277">
        <v>669</v>
      </c>
      <c r="C672" s="277"/>
      <c r="D672" s="324"/>
      <c r="E672" s="289"/>
      <c r="F672" s="289"/>
      <c r="G672" s="281"/>
      <c r="H672" s="308"/>
      <c r="I672" s="277"/>
      <c r="J672" s="277"/>
      <c r="K672" s="277"/>
      <c r="L672" s="277"/>
      <c r="M672" s="277"/>
      <c r="N672" s="285"/>
      <c r="O672" s="285"/>
    </row>
    <row r="673" spans="2:15">
      <c r="B673" s="277">
        <v>670</v>
      </c>
      <c r="C673" s="277"/>
      <c r="D673" s="324"/>
      <c r="E673" s="289"/>
      <c r="F673" s="289"/>
      <c r="G673" s="281"/>
      <c r="H673" s="308"/>
      <c r="I673" s="277"/>
      <c r="J673" s="277"/>
      <c r="K673" s="277"/>
      <c r="L673" s="277"/>
      <c r="M673" s="277"/>
      <c r="N673" s="285"/>
      <c r="O673" s="285"/>
    </row>
    <row r="674" spans="2:15">
      <c r="B674" s="277">
        <v>671</v>
      </c>
      <c r="C674" s="277"/>
      <c r="D674" s="324"/>
      <c r="E674" s="289"/>
      <c r="F674" s="289"/>
      <c r="G674" s="281"/>
      <c r="H674" s="308"/>
      <c r="I674" s="277"/>
      <c r="J674" s="277"/>
      <c r="K674" s="277"/>
      <c r="L674" s="277"/>
      <c r="M674" s="277"/>
      <c r="N674" s="285"/>
      <c r="O674" s="285"/>
    </row>
    <row r="675" spans="2:15">
      <c r="B675" s="277">
        <v>672</v>
      </c>
      <c r="C675" s="277"/>
      <c r="D675" s="324"/>
      <c r="E675" s="289"/>
      <c r="F675" s="289"/>
      <c r="G675" s="281"/>
      <c r="H675" s="308"/>
      <c r="I675" s="277"/>
      <c r="J675" s="277"/>
      <c r="K675" s="277"/>
      <c r="L675" s="277"/>
      <c r="M675" s="277"/>
      <c r="N675" s="285"/>
      <c r="O675" s="285"/>
    </row>
    <row r="676" spans="2:15">
      <c r="B676" s="277">
        <v>673</v>
      </c>
      <c r="C676" s="277"/>
      <c r="D676" s="324"/>
      <c r="E676" s="289"/>
      <c r="F676" s="289"/>
      <c r="G676" s="281"/>
      <c r="H676" s="308"/>
      <c r="I676" s="277"/>
      <c r="J676" s="277"/>
      <c r="K676" s="277"/>
      <c r="L676" s="277"/>
      <c r="M676" s="277"/>
      <c r="N676" s="285"/>
      <c r="O676" s="285"/>
    </row>
    <row r="677" spans="2:15">
      <c r="B677" s="277">
        <v>674</v>
      </c>
      <c r="C677" s="277"/>
      <c r="D677" s="324"/>
      <c r="E677" s="289"/>
      <c r="F677" s="289"/>
      <c r="G677" s="281"/>
      <c r="H677" s="308"/>
      <c r="I677" s="277"/>
      <c r="J677" s="277"/>
      <c r="K677" s="277"/>
      <c r="L677" s="277"/>
      <c r="M677" s="277"/>
      <c r="N677" s="285"/>
      <c r="O677" s="285"/>
    </row>
    <row r="678" spans="2:15">
      <c r="B678" s="277">
        <v>675</v>
      </c>
      <c r="C678" s="277"/>
      <c r="D678" s="324"/>
      <c r="E678" s="289"/>
      <c r="F678" s="289"/>
      <c r="G678" s="281"/>
      <c r="H678" s="308"/>
      <c r="I678" s="277"/>
      <c r="J678" s="277"/>
      <c r="K678" s="277"/>
      <c r="L678" s="277"/>
      <c r="M678" s="277"/>
      <c r="N678" s="285"/>
      <c r="O678" s="285"/>
    </row>
    <row r="679" spans="2:15">
      <c r="B679" s="277">
        <v>676</v>
      </c>
      <c r="C679" s="277"/>
      <c r="D679" s="324"/>
      <c r="E679" s="289"/>
      <c r="F679" s="289"/>
      <c r="G679" s="281"/>
      <c r="H679" s="308"/>
      <c r="I679" s="277"/>
      <c r="J679" s="277"/>
      <c r="K679" s="277"/>
      <c r="L679" s="277"/>
      <c r="M679" s="277"/>
      <c r="N679" s="285"/>
      <c r="O679" s="285"/>
    </row>
    <row r="680" spans="2:15">
      <c r="B680" s="277">
        <v>677</v>
      </c>
      <c r="C680" s="277"/>
      <c r="D680" s="324"/>
      <c r="E680" s="289"/>
      <c r="F680" s="289"/>
      <c r="G680" s="281"/>
      <c r="H680" s="308"/>
      <c r="I680" s="277"/>
      <c r="J680" s="277"/>
      <c r="K680" s="277"/>
      <c r="L680" s="277"/>
      <c r="M680" s="277"/>
      <c r="N680" s="285"/>
      <c r="O680" s="285"/>
    </row>
    <row r="681" spans="2:15">
      <c r="B681" s="277">
        <v>678</v>
      </c>
      <c r="C681" s="277"/>
      <c r="D681" s="324"/>
      <c r="E681" s="289"/>
      <c r="F681" s="289"/>
      <c r="G681" s="281"/>
      <c r="H681" s="308"/>
      <c r="I681" s="277"/>
      <c r="J681" s="277"/>
      <c r="K681" s="277"/>
      <c r="L681" s="277"/>
      <c r="M681" s="277"/>
      <c r="N681" s="285"/>
      <c r="O681" s="285"/>
    </row>
    <row r="682" spans="2:15">
      <c r="B682" s="277">
        <v>679</v>
      </c>
      <c r="C682" s="277"/>
      <c r="D682" s="324"/>
      <c r="E682" s="289"/>
      <c r="F682" s="289"/>
      <c r="G682" s="281"/>
      <c r="H682" s="308"/>
      <c r="I682" s="277"/>
      <c r="J682" s="277"/>
      <c r="K682" s="277"/>
      <c r="L682" s="277"/>
      <c r="M682" s="277"/>
      <c r="N682" s="285"/>
      <c r="O682" s="285"/>
    </row>
    <row r="683" spans="2:15">
      <c r="B683" s="277">
        <v>680</v>
      </c>
      <c r="C683" s="277"/>
      <c r="D683" s="324"/>
      <c r="E683" s="289"/>
      <c r="F683" s="289"/>
      <c r="G683" s="281"/>
      <c r="H683" s="308"/>
      <c r="I683" s="277"/>
      <c r="J683" s="277"/>
      <c r="K683" s="277"/>
      <c r="L683" s="277"/>
      <c r="M683" s="277"/>
      <c r="N683" s="285"/>
      <c r="O683" s="285"/>
    </row>
    <row r="684" spans="2:15">
      <c r="B684" s="277">
        <v>681</v>
      </c>
      <c r="C684" s="277"/>
      <c r="D684" s="324"/>
      <c r="E684" s="289"/>
      <c r="F684" s="289"/>
      <c r="G684" s="281"/>
      <c r="H684" s="308"/>
      <c r="I684" s="277"/>
      <c r="J684" s="277"/>
      <c r="K684" s="277"/>
      <c r="L684" s="277"/>
      <c r="M684" s="277"/>
      <c r="N684" s="285"/>
      <c r="O684" s="285"/>
    </row>
    <row r="685" spans="2:15">
      <c r="B685" s="277">
        <v>682</v>
      </c>
      <c r="C685" s="277"/>
      <c r="D685" s="324"/>
      <c r="E685" s="289"/>
      <c r="F685" s="289"/>
      <c r="G685" s="281"/>
      <c r="H685" s="308"/>
      <c r="I685" s="277"/>
      <c r="J685" s="277"/>
      <c r="K685" s="277"/>
      <c r="L685" s="277"/>
      <c r="M685" s="277"/>
      <c r="N685" s="285"/>
      <c r="O685" s="285"/>
    </row>
    <row r="686" spans="2:15">
      <c r="B686" s="277">
        <v>683</v>
      </c>
      <c r="C686" s="277"/>
      <c r="D686" s="324"/>
      <c r="E686" s="289"/>
      <c r="F686" s="289"/>
      <c r="G686" s="281"/>
      <c r="H686" s="308"/>
      <c r="I686" s="277"/>
      <c r="J686" s="277"/>
      <c r="K686" s="277"/>
      <c r="L686" s="277"/>
      <c r="M686" s="277"/>
      <c r="N686" s="285"/>
      <c r="O686" s="285"/>
    </row>
    <row r="687" spans="2:15">
      <c r="B687" s="277">
        <v>684</v>
      </c>
      <c r="C687" s="277"/>
      <c r="D687" s="324"/>
      <c r="E687" s="289"/>
      <c r="F687" s="289"/>
      <c r="G687" s="281"/>
      <c r="H687" s="308"/>
      <c r="I687" s="277"/>
      <c r="J687" s="277"/>
      <c r="K687" s="277"/>
      <c r="L687" s="277"/>
      <c r="M687" s="277"/>
      <c r="N687" s="285"/>
      <c r="O687" s="285"/>
    </row>
    <row r="688" spans="2:15">
      <c r="B688" s="277">
        <v>685</v>
      </c>
      <c r="C688" s="277"/>
      <c r="D688" s="324"/>
      <c r="E688" s="289"/>
      <c r="F688" s="289"/>
      <c r="G688" s="281"/>
      <c r="H688" s="308"/>
      <c r="I688" s="277"/>
      <c r="J688" s="277"/>
      <c r="K688" s="277"/>
      <c r="L688" s="277"/>
      <c r="M688" s="277"/>
      <c r="N688" s="285"/>
      <c r="O688" s="285"/>
    </row>
    <row r="689" spans="2:15">
      <c r="B689" s="277">
        <v>686</v>
      </c>
      <c r="C689" s="277"/>
      <c r="D689" s="324"/>
      <c r="E689" s="289"/>
      <c r="F689" s="289"/>
      <c r="G689" s="281"/>
      <c r="H689" s="308"/>
      <c r="I689" s="277"/>
      <c r="J689" s="277"/>
      <c r="K689" s="277"/>
      <c r="L689" s="277"/>
      <c r="M689" s="277"/>
      <c r="N689" s="285"/>
      <c r="O689" s="285"/>
    </row>
    <row r="690" spans="2:15">
      <c r="B690" s="277">
        <v>687</v>
      </c>
      <c r="C690" s="277"/>
      <c r="D690" s="324"/>
      <c r="E690" s="289"/>
      <c r="F690" s="289"/>
      <c r="G690" s="281"/>
      <c r="H690" s="308"/>
      <c r="I690" s="277"/>
      <c r="J690" s="277"/>
      <c r="K690" s="277"/>
      <c r="L690" s="277"/>
      <c r="M690" s="277"/>
      <c r="N690" s="285"/>
      <c r="O690" s="285"/>
    </row>
    <row r="691" spans="2:15">
      <c r="B691" s="277">
        <v>688</v>
      </c>
      <c r="C691" s="277"/>
      <c r="D691" s="324"/>
      <c r="E691" s="289"/>
      <c r="F691" s="289"/>
      <c r="G691" s="281"/>
      <c r="H691" s="308"/>
      <c r="I691" s="277"/>
      <c r="J691" s="277"/>
      <c r="K691" s="277"/>
      <c r="L691" s="277"/>
      <c r="M691" s="277"/>
      <c r="N691" s="285"/>
      <c r="O691" s="285"/>
    </row>
    <row r="692" spans="2:15">
      <c r="B692" s="277">
        <v>689</v>
      </c>
      <c r="C692" s="277"/>
      <c r="D692" s="324"/>
      <c r="E692" s="289"/>
      <c r="F692" s="289"/>
      <c r="G692" s="281"/>
      <c r="H692" s="308"/>
      <c r="I692" s="277"/>
      <c r="J692" s="277"/>
      <c r="K692" s="277"/>
      <c r="L692" s="277"/>
      <c r="M692" s="277"/>
      <c r="N692" s="285"/>
      <c r="O692" s="285"/>
    </row>
    <row r="693" spans="2:15">
      <c r="B693" s="277">
        <v>690</v>
      </c>
      <c r="C693" s="277"/>
      <c r="D693" s="324"/>
      <c r="E693" s="289"/>
      <c r="F693" s="289"/>
      <c r="G693" s="281"/>
      <c r="H693" s="308"/>
      <c r="I693" s="277"/>
      <c r="J693" s="277"/>
      <c r="K693" s="277"/>
      <c r="L693" s="277"/>
      <c r="M693" s="277"/>
      <c r="N693" s="285"/>
      <c r="O693" s="285"/>
    </row>
    <row r="694" spans="2:15">
      <c r="B694" s="277">
        <v>691</v>
      </c>
      <c r="C694" s="277"/>
      <c r="D694" s="324"/>
      <c r="E694" s="289"/>
      <c r="F694" s="289"/>
      <c r="G694" s="281"/>
      <c r="H694" s="308"/>
      <c r="I694" s="277"/>
      <c r="J694" s="277"/>
      <c r="K694" s="277"/>
      <c r="L694" s="277"/>
      <c r="M694" s="277"/>
      <c r="N694" s="285"/>
      <c r="O694" s="285"/>
    </row>
    <row r="695" spans="2:15">
      <c r="B695" s="277">
        <v>692</v>
      </c>
      <c r="C695" s="277"/>
      <c r="D695" s="324"/>
      <c r="E695" s="289"/>
      <c r="F695" s="289"/>
      <c r="G695" s="281"/>
      <c r="H695" s="308"/>
      <c r="I695" s="277"/>
      <c r="J695" s="277"/>
      <c r="K695" s="277"/>
      <c r="L695" s="277"/>
      <c r="M695" s="277"/>
      <c r="N695" s="285"/>
      <c r="O695" s="285"/>
    </row>
    <row r="696" spans="2:15">
      <c r="B696" s="277">
        <v>693</v>
      </c>
      <c r="C696" s="277"/>
      <c r="D696" s="324"/>
      <c r="E696" s="289"/>
      <c r="F696" s="289"/>
      <c r="G696" s="281"/>
      <c r="H696" s="308"/>
      <c r="I696" s="277"/>
      <c r="J696" s="277"/>
      <c r="K696" s="277"/>
      <c r="L696" s="277"/>
      <c r="M696" s="277"/>
      <c r="N696" s="285"/>
      <c r="O696" s="285"/>
    </row>
    <row r="697" spans="2:15">
      <c r="B697" s="277">
        <v>694</v>
      </c>
      <c r="C697" s="277"/>
      <c r="D697" s="324"/>
      <c r="E697" s="289"/>
      <c r="F697" s="289"/>
      <c r="G697" s="281"/>
      <c r="H697" s="308"/>
      <c r="I697" s="277"/>
      <c r="J697" s="277"/>
      <c r="K697" s="277"/>
      <c r="L697" s="277"/>
      <c r="M697" s="277"/>
      <c r="N697" s="285"/>
      <c r="O697" s="285"/>
    </row>
    <row r="698" spans="2:15">
      <c r="B698" s="277">
        <v>695</v>
      </c>
      <c r="C698" s="277"/>
      <c r="D698" s="324"/>
      <c r="E698" s="289"/>
      <c r="F698" s="289"/>
      <c r="G698" s="281"/>
      <c r="H698" s="308"/>
      <c r="I698" s="277"/>
      <c r="J698" s="277"/>
      <c r="K698" s="277"/>
      <c r="L698" s="277"/>
      <c r="M698" s="277"/>
      <c r="N698" s="285"/>
      <c r="O698" s="285"/>
    </row>
    <row r="699" spans="2:15">
      <c r="B699" s="277">
        <v>696</v>
      </c>
      <c r="C699" s="277"/>
      <c r="D699" s="324"/>
      <c r="E699" s="289"/>
      <c r="F699" s="289"/>
      <c r="G699" s="281"/>
      <c r="H699" s="308"/>
      <c r="I699" s="277"/>
      <c r="J699" s="277"/>
      <c r="K699" s="277"/>
      <c r="L699" s="277"/>
      <c r="M699" s="277"/>
      <c r="N699" s="285"/>
      <c r="O699" s="285"/>
    </row>
    <row r="700" spans="2:15">
      <c r="B700" s="277">
        <v>697</v>
      </c>
      <c r="C700" s="277"/>
      <c r="D700" s="324"/>
      <c r="E700" s="289"/>
      <c r="F700" s="289"/>
      <c r="G700" s="281"/>
      <c r="H700" s="308"/>
      <c r="I700" s="277"/>
      <c r="J700" s="277"/>
      <c r="K700" s="277"/>
      <c r="L700" s="277"/>
      <c r="M700" s="277"/>
      <c r="N700" s="285"/>
      <c r="O700" s="285"/>
    </row>
    <row r="701" spans="2:15">
      <c r="B701" s="277">
        <v>698</v>
      </c>
      <c r="C701" s="277"/>
      <c r="D701" s="324"/>
      <c r="E701" s="289"/>
      <c r="F701" s="289"/>
      <c r="G701" s="281"/>
      <c r="H701" s="308"/>
      <c r="I701" s="277"/>
      <c r="J701" s="277"/>
      <c r="K701" s="277"/>
      <c r="L701" s="277"/>
      <c r="M701" s="277"/>
      <c r="N701" s="285"/>
      <c r="O701" s="285"/>
    </row>
    <row r="702" spans="2:15">
      <c r="B702" s="277">
        <v>699</v>
      </c>
      <c r="C702" s="277"/>
      <c r="D702" s="324"/>
      <c r="E702" s="289"/>
      <c r="F702" s="289"/>
      <c r="G702" s="281"/>
      <c r="H702" s="308"/>
      <c r="I702" s="277"/>
      <c r="J702" s="277"/>
      <c r="K702" s="277"/>
      <c r="L702" s="277"/>
      <c r="M702" s="277"/>
      <c r="N702" s="285"/>
      <c r="O702" s="285"/>
    </row>
    <row r="703" spans="2:15">
      <c r="B703" s="277">
        <v>700</v>
      </c>
      <c r="C703" s="277"/>
      <c r="D703" s="324"/>
      <c r="E703" s="289"/>
      <c r="F703" s="289"/>
      <c r="G703" s="281"/>
      <c r="H703" s="308"/>
      <c r="I703" s="277"/>
      <c r="J703" s="277"/>
      <c r="K703" s="277"/>
      <c r="L703" s="277"/>
      <c r="M703" s="277"/>
      <c r="N703" s="285"/>
      <c r="O703" s="285"/>
    </row>
    <row r="704" spans="2:15">
      <c r="B704" s="277">
        <v>701</v>
      </c>
      <c r="C704" s="277"/>
      <c r="D704" s="324"/>
      <c r="E704" s="289"/>
      <c r="F704" s="289"/>
      <c r="G704" s="281"/>
      <c r="H704" s="308"/>
      <c r="I704" s="277"/>
      <c r="J704" s="277"/>
      <c r="K704" s="277"/>
      <c r="L704" s="277"/>
      <c r="M704" s="277"/>
      <c r="N704" s="285"/>
      <c r="O704" s="285"/>
    </row>
    <row r="705" spans="2:15">
      <c r="B705" s="277">
        <v>702</v>
      </c>
      <c r="C705" s="277"/>
      <c r="D705" s="324"/>
      <c r="E705" s="289"/>
      <c r="F705" s="289"/>
      <c r="G705" s="281"/>
      <c r="H705" s="308"/>
      <c r="I705" s="277"/>
      <c r="J705" s="277"/>
      <c r="K705" s="277"/>
      <c r="L705" s="277"/>
      <c r="M705" s="277"/>
      <c r="N705" s="285"/>
      <c r="O705" s="285"/>
    </row>
    <row r="706" spans="2:15">
      <c r="B706" s="277">
        <v>703</v>
      </c>
      <c r="C706" s="277"/>
      <c r="D706" s="324"/>
      <c r="E706" s="289"/>
      <c r="F706" s="289"/>
      <c r="G706" s="281"/>
      <c r="H706" s="308"/>
      <c r="I706" s="277"/>
      <c r="J706" s="277"/>
      <c r="K706" s="277"/>
      <c r="L706" s="277"/>
      <c r="M706" s="277"/>
      <c r="N706" s="285"/>
      <c r="O706" s="285"/>
    </row>
    <row r="707" spans="2:15">
      <c r="B707" s="277">
        <v>704</v>
      </c>
      <c r="C707" s="277"/>
      <c r="D707" s="324"/>
      <c r="E707" s="289"/>
      <c r="F707" s="289"/>
      <c r="G707" s="281"/>
      <c r="H707" s="308"/>
      <c r="I707" s="277"/>
      <c r="J707" s="277"/>
      <c r="K707" s="277"/>
      <c r="L707" s="277"/>
      <c r="M707" s="277"/>
      <c r="N707" s="285"/>
      <c r="O707" s="285"/>
    </row>
    <row r="708" spans="2:15">
      <c r="B708" s="277">
        <v>705</v>
      </c>
      <c r="C708" s="277"/>
      <c r="D708" s="324"/>
      <c r="E708" s="289"/>
      <c r="F708" s="289"/>
      <c r="G708" s="281"/>
      <c r="H708" s="308"/>
      <c r="I708" s="277"/>
      <c r="J708" s="277"/>
      <c r="K708" s="277"/>
      <c r="L708" s="277"/>
      <c r="M708" s="277"/>
      <c r="N708" s="285"/>
      <c r="O708" s="285"/>
    </row>
    <row r="709" spans="2:15">
      <c r="B709" s="277">
        <v>706</v>
      </c>
      <c r="C709" s="277"/>
      <c r="D709" s="324"/>
      <c r="E709" s="289"/>
      <c r="F709" s="289"/>
      <c r="G709" s="281"/>
      <c r="H709" s="308"/>
      <c r="I709" s="277"/>
      <c r="J709" s="277"/>
      <c r="K709" s="277"/>
      <c r="L709" s="277"/>
      <c r="M709" s="277"/>
      <c r="N709" s="285"/>
      <c r="O709" s="285"/>
    </row>
    <row r="710" spans="2:15">
      <c r="B710" s="277">
        <v>707</v>
      </c>
      <c r="C710" s="277"/>
      <c r="D710" s="324"/>
      <c r="E710" s="289"/>
      <c r="F710" s="289"/>
      <c r="G710" s="281"/>
      <c r="H710" s="308"/>
      <c r="I710" s="277"/>
      <c r="J710" s="277"/>
      <c r="K710" s="277"/>
      <c r="L710" s="277"/>
      <c r="M710" s="277"/>
      <c r="N710" s="285"/>
      <c r="O710" s="285"/>
    </row>
    <row r="711" spans="2:15">
      <c r="B711" s="277">
        <v>708</v>
      </c>
      <c r="C711" s="277"/>
      <c r="D711" s="324"/>
      <c r="E711" s="289"/>
      <c r="F711" s="289"/>
      <c r="G711" s="281"/>
      <c r="H711" s="308"/>
      <c r="I711" s="277"/>
      <c r="J711" s="277"/>
      <c r="K711" s="277"/>
      <c r="L711" s="277"/>
      <c r="M711" s="277"/>
      <c r="N711" s="285"/>
      <c r="O711" s="285"/>
    </row>
    <row r="712" spans="2:15">
      <c r="B712" s="277">
        <v>709</v>
      </c>
      <c r="C712" s="277"/>
      <c r="D712" s="324"/>
      <c r="E712" s="289"/>
      <c r="F712" s="289"/>
      <c r="G712" s="281"/>
      <c r="H712" s="308"/>
      <c r="I712" s="277"/>
      <c r="J712" s="277"/>
      <c r="K712" s="277"/>
      <c r="L712" s="277"/>
      <c r="M712" s="277"/>
      <c r="N712" s="285"/>
      <c r="O712" s="285"/>
    </row>
    <row r="713" spans="2:15">
      <c r="B713" s="277">
        <v>710</v>
      </c>
      <c r="C713" s="277"/>
      <c r="D713" s="324"/>
      <c r="E713" s="289"/>
      <c r="F713" s="289"/>
      <c r="G713" s="281"/>
      <c r="H713" s="308"/>
      <c r="I713" s="277"/>
      <c r="J713" s="277"/>
      <c r="K713" s="277"/>
      <c r="L713" s="277"/>
      <c r="M713" s="277"/>
      <c r="N713" s="285"/>
      <c r="O713" s="285"/>
    </row>
    <row r="714" spans="2:15">
      <c r="B714" s="277">
        <v>711</v>
      </c>
      <c r="C714" s="277"/>
      <c r="D714" s="324"/>
      <c r="E714" s="289"/>
      <c r="F714" s="289"/>
      <c r="G714" s="281"/>
      <c r="H714" s="308"/>
      <c r="I714" s="277"/>
      <c r="J714" s="277"/>
      <c r="K714" s="277"/>
      <c r="L714" s="277"/>
      <c r="M714" s="277"/>
      <c r="N714" s="285"/>
      <c r="O714" s="285"/>
    </row>
    <row r="715" spans="2:15">
      <c r="B715" s="277">
        <v>712</v>
      </c>
      <c r="C715" s="277"/>
      <c r="D715" s="324"/>
      <c r="E715" s="289"/>
      <c r="F715" s="289"/>
      <c r="G715" s="281"/>
      <c r="H715" s="308"/>
      <c r="I715" s="277"/>
      <c r="J715" s="277"/>
      <c r="K715" s="277"/>
      <c r="L715" s="277"/>
      <c r="M715" s="277"/>
      <c r="N715" s="285"/>
      <c r="O715" s="285"/>
    </row>
    <row r="716" spans="2:15">
      <c r="B716" s="277">
        <v>713</v>
      </c>
      <c r="C716" s="277"/>
      <c r="D716" s="324"/>
      <c r="E716" s="289"/>
      <c r="F716" s="289"/>
      <c r="G716" s="281"/>
      <c r="H716" s="308"/>
      <c r="I716" s="277"/>
      <c r="J716" s="277"/>
      <c r="K716" s="277"/>
      <c r="L716" s="277"/>
      <c r="M716" s="277"/>
      <c r="N716" s="285"/>
      <c r="O716" s="285"/>
    </row>
    <row r="717" spans="2:15">
      <c r="B717" s="277">
        <v>714</v>
      </c>
      <c r="C717" s="277"/>
      <c r="D717" s="324"/>
      <c r="E717" s="289"/>
      <c r="F717" s="289"/>
      <c r="G717" s="281"/>
      <c r="H717" s="308"/>
      <c r="I717" s="277"/>
      <c r="J717" s="277"/>
      <c r="K717" s="277"/>
      <c r="L717" s="277"/>
      <c r="M717" s="277"/>
      <c r="N717" s="285"/>
      <c r="O717" s="285"/>
    </row>
    <row r="718" spans="2:15">
      <c r="B718" s="277">
        <v>715</v>
      </c>
      <c r="C718" s="277"/>
      <c r="D718" s="324"/>
      <c r="E718" s="289"/>
      <c r="F718" s="289"/>
      <c r="G718" s="281"/>
      <c r="H718" s="308"/>
      <c r="I718" s="277"/>
      <c r="J718" s="277"/>
      <c r="K718" s="277"/>
      <c r="L718" s="277"/>
      <c r="M718" s="277"/>
      <c r="N718" s="285"/>
      <c r="O718" s="285"/>
    </row>
    <row r="719" spans="2:15">
      <c r="B719" s="277">
        <v>716</v>
      </c>
      <c r="C719" s="277"/>
      <c r="D719" s="324"/>
      <c r="E719" s="289"/>
      <c r="F719" s="289"/>
      <c r="G719" s="281"/>
      <c r="H719" s="308"/>
      <c r="I719" s="277"/>
      <c r="J719" s="277"/>
      <c r="K719" s="277"/>
      <c r="L719" s="277"/>
      <c r="M719" s="277"/>
      <c r="N719" s="285"/>
      <c r="O719" s="285"/>
    </row>
    <row r="720" spans="2:15">
      <c r="B720" s="277">
        <v>717</v>
      </c>
      <c r="C720" s="277"/>
      <c r="D720" s="324"/>
      <c r="E720" s="289"/>
      <c r="F720" s="289"/>
      <c r="G720" s="281"/>
      <c r="H720" s="308"/>
      <c r="I720" s="277"/>
      <c r="J720" s="277"/>
      <c r="K720" s="277"/>
      <c r="L720" s="277"/>
      <c r="M720" s="277"/>
      <c r="N720" s="285"/>
      <c r="O720" s="285"/>
    </row>
    <row r="721" spans="2:15">
      <c r="B721" s="277">
        <v>718</v>
      </c>
      <c r="C721" s="277"/>
      <c r="D721" s="324"/>
      <c r="E721" s="289"/>
      <c r="F721" s="289"/>
      <c r="G721" s="281"/>
      <c r="H721" s="308"/>
      <c r="I721" s="277"/>
      <c r="J721" s="277"/>
      <c r="K721" s="277"/>
      <c r="L721" s="277"/>
      <c r="M721" s="277"/>
      <c r="N721" s="285"/>
      <c r="O721" s="285"/>
    </row>
    <row r="722" spans="2:15">
      <c r="B722" s="277">
        <v>719</v>
      </c>
      <c r="C722" s="277"/>
      <c r="D722" s="324"/>
      <c r="E722" s="289"/>
      <c r="F722" s="289"/>
      <c r="G722" s="281"/>
      <c r="H722" s="308"/>
      <c r="I722" s="277"/>
      <c r="J722" s="277"/>
      <c r="K722" s="277"/>
      <c r="L722" s="277"/>
      <c r="M722" s="277"/>
      <c r="N722" s="285"/>
      <c r="O722" s="285"/>
    </row>
    <row r="723" spans="2:15">
      <c r="B723" s="277">
        <v>720</v>
      </c>
      <c r="C723" s="277"/>
      <c r="D723" s="324"/>
      <c r="E723" s="289"/>
      <c r="F723" s="289"/>
      <c r="G723" s="281"/>
      <c r="H723" s="308"/>
      <c r="I723" s="277"/>
      <c r="J723" s="277"/>
      <c r="K723" s="277"/>
      <c r="L723" s="277"/>
      <c r="M723" s="277"/>
      <c r="N723" s="285"/>
      <c r="O723" s="285"/>
    </row>
    <row r="724" spans="2:15">
      <c r="B724" s="277">
        <v>721</v>
      </c>
      <c r="C724" s="277"/>
      <c r="D724" s="324"/>
      <c r="E724" s="289"/>
      <c r="F724" s="289"/>
      <c r="G724" s="281"/>
      <c r="H724" s="308"/>
      <c r="I724" s="277"/>
      <c r="J724" s="277"/>
      <c r="K724" s="277"/>
      <c r="L724" s="277"/>
      <c r="M724" s="277"/>
      <c r="N724" s="285"/>
      <c r="O724" s="285"/>
    </row>
    <row r="725" spans="2:15">
      <c r="B725" s="277">
        <v>722</v>
      </c>
      <c r="C725" s="277"/>
      <c r="D725" s="324"/>
      <c r="E725" s="289"/>
      <c r="F725" s="289"/>
      <c r="G725" s="281"/>
      <c r="H725" s="308"/>
      <c r="I725" s="277"/>
      <c r="J725" s="277"/>
      <c r="K725" s="277"/>
      <c r="L725" s="277"/>
      <c r="M725" s="277"/>
      <c r="N725" s="285"/>
      <c r="O725" s="285"/>
    </row>
    <row r="726" spans="2:15">
      <c r="B726" s="277">
        <v>723</v>
      </c>
      <c r="C726" s="277"/>
      <c r="D726" s="324"/>
      <c r="E726" s="289"/>
      <c r="F726" s="289"/>
      <c r="G726" s="281"/>
      <c r="H726" s="308"/>
      <c r="I726" s="277"/>
      <c r="J726" s="277"/>
      <c r="K726" s="277"/>
      <c r="L726" s="277"/>
      <c r="M726" s="277"/>
      <c r="N726" s="285"/>
      <c r="O726" s="285"/>
    </row>
    <row r="727" spans="2:15">
      <c r="B727" s="277">
        <v>724</v>
      </c>
      <c r="C727" s="277"/>
      <c r="D727" s="324"/>
      <c r="E727" s="289"/>
      <c r="F727" s="289"/>
      <c r="G727" s="281"/>
      <c r="H727" s="308"/>
      <c r="I727" s="277"/>
      <c r="J727" s="277"/>
      <c r="K727" s="277"/>
      <c r="L727" s="277"/>
      <c r="M727" s="277"/>
      <c r="N727" s="285"/>
      <c r="O727" s="285"/>
    </row>
    <row r="728" spans="2:15">
      <c r="B728" s="277">
        <v>725</v>
      </c>
      <c r="C728" s="277"/>
      <c r="D728" s="324"/>
      <c r="E728" s="289"/>
      <c r="F728" s="289"/>
      <c r="G728" s="281"/>
      <c r="H728" s="308"/>
      <c r="I728" s="277"/>
      <c r="J728" s="277"/>
      <c r="K728" s="277"/>
      <c r="L728" s="277"/>
      <c r="M728" s="277"/>
      <c r="N728" s="285"/>
      <c r="O728" s="285"/>
    </row>
    <row r="729" spans="2:15">
      <c r="B729" s="277">
        <v>726</v>
      </c>
      <c r="C729" s="277"/>
      <c r="D729" s="324"/>
      <c r="E729" s="289"/>
      <c r="F729" s="289"/>
      <c r="G729" s="281"/>
      <c r="H729" s="308"/>
      <c r="I729" s="277"/>
      <c r="J729" s="277"/>
      <c r="K729" s="277"/>
      <c r="L729" s="277"/>
      <c r="M729" s="277"/>
      <c r="N729" s="285"/>
      <c r="O729" s="285"/>
    </row>
    <row r="730" spans="2:15">
      <c r="B730" s="277">
        <v>727</v>
      </c>
      <c r="C730" s="277"/>
      <c r="D730" s="324"/>
      <c r="E730" s="289"/>
      <c r="F730" s="289"/>
      <c r="G730" s="281"/>
      <c r="H730" s="308"/>
      <c r="I730" s="277"/>
      <c r="J730" s="277"/>
      <c r="K730" s="277"/>
      <c r="L730" s="277"/>
      <c r="M730" s="277"/>
      <c r="N730" s="285"/>
      <c r="O730" s="285"/>
    </row>
    <row r="731" spans="2:15">
      <c r="B731" s="277">
        <v>728</v>
      </c>
      <c r="C731" s="277"/>
      <c r="D731" s="324"/>
      <c r="E731" s="289"/>
      <c r="F731" s="289"/>
      <c r="G731" s="281"/>
      <c r="H731" s="308"/>
      <c r="I731" s="277"/>
      <c r="J731" s="277"/>
      <c r="K731" s="277"/>
      <c r="L731" s="277"/>
      <c r="M731" s="277"/>
      <c r="N731" s="285"/>
      <c r="O731" s="285"/>
    </row>
    <row r="732" spans="2:15">
      <c r="B732" s="277">
        <v>729</v>
      </c>
      <c r="C732" s="277"/>
      <c r="D732" s="324"/>
      <c r="E732" s="289"/>
      <c r="F732" s="289"/>
      <c r="G732" s="281"/>
      <c r="H732" s="308"/>
      <c r="I732" s="277"/>
      <c r="J732" s="277"/>
      <c r="K732" s="277"/>
      <c r="L732" s="277"/>
      <c r="M732" s="277"/>
      <c r="N732" s="285"/>
      <c r="O732" s="285"/>
    </row>
    <row r="733" spans="2:15">
      <c r="B733" s="277">
        <v>730</v>
      </c>
      <c r="C733" s="277"/>
      <c r="D733" s="324"/>
      <c r="E733" s="289"/>
      <c r="F733" s="289"/>
      <c r="G733" s="281"/>
      <c r="H733" s="308"/>
      <c r="I733" s="277"/>
      <c r="J733" s="277"/>
      <c r="K733" s="277"/>
      <c r="L733" s="277"/>
      <c r="M733" s="277"/>
      <c r="N733" s="285"/>
      <c r="O733" s="285"/>
    </row>
    <row r="734" spans="2:15">
      <c r="B734" s="277">
        <v>731</v>
      </c>
      <c r="C734" s="277"/>
      <c r="D734" s="324"/>
      <c r="E734" s="289"/>
      <c r="F734" s="289"/>
      <c r="G734" s="281"/>
      <c r="H734" s="308"/>
      <c r="I734" s="277"/>
      <c r="J734" s="277"/>
      <c r="K734" s="277"/>
      <c r="L734" s="277"/>
      <c r="M734" s="277"/>
      <c r="N734" s="285"/>
      <c r="O734" s="285"/>
    </row>
    <row r="735" spans="2:15">
      <c r="B735" s="277">
        <v>732</v>
      </c>
      <c r="C735" s="277"/>
      <c r="D735" s="324"/>
      <c r="E735" s="289"/>
      <c r="F735" s="289"/>
      <c r="G735" s="281"/>
      <c r="H735" s="308"/>
      <c r="I735" s="277"/>
      <c r="J735" s="277"/>
      <c r="K735" s="277"/>
      <c r="L735" s="277"/>
      <c r="M735" s="277"/>
      <c r="N735" s="285"/>
      <c r="O735" s="285"/>
    </row>
    <row r="736" spans="2:15">
      <c r="B736" s="277">
        <v>733</v>
      </c>
      <c r="C736" s="277"/>
      <c r="D736" s="324"/>
      <c r="E736" s="289"/>
      <c r="F736" s="289"/>
      <c r="G736" s="281"/>
      <c r="H736" s="308"/>
      <c r="I736" s="277"/>
      <c r="J736" s="277"/>
      <c r="K736" s="277"/>
      <c r="L736" s="277"/>
      <c r="M736" s="277"/>
      <c r="N736" s="285"/>
      <c r="O736" s="285"/>
    </row>
    <row r="737" spans="2:15">
      <c r="B737" s="277">
        <v>734</v>
      </c>
      <c r="C737" s="277"/>
      <c r="D737" s="324"/>
      <c r="E737" s="289"/>
      <c r="F737" s="289"/>
      <c r="G737" s="281"/>
      <c r="H737" s="308"/>
      <c r="I737" s="277"/>
      <c r="J737" s="277"/>
      <c r="K737" s="277"/>
      <c r="L737" s="277"/>
      <c r="M737" s="277"/>
      <c r="N737" s="285"/>
      <c r="O737" s="285"/>
    </row>
    <row r="738" spans="2:15">
      <c r="B738" s="277">
        <v>735</v>
      </c>
      <c r="C738" s="277"/>
      <c r="D738" s="324"/>
      <c r="E738" s="289"/>
      <c r="F738" s="289"/>
      <c r="G738" s="281"/>
      <c r="H738" s="308"/>
      <c r="I738" s="277"/>
      <c r="J738" s="277"/>
      <c r="K738" s="277"/>
      <c r="L738" s="277"/>
      <c r="M738" s="277"/>
      <c r="N738" s="285"/>
      <c r="O738" s="285"/>
    </row>
    <row r="739" spans="2:15">
      <c r="B739" s="277">
        <v>736</v>
      </c>
      <c r="C739" s="277"/>
      <c r="D739" s="324"/>
      <c r="E739" s="289"/>
      <c r="F739" s="289"/>
      <c r="G739" s="281"/>
      <c r="H739" s="308"/>
      <c r="I739" s="277"/>
      <c r="J739" s="277"/>
      <c r="K739" s="277"/>
      <c r="L739" s="277"/>
      <c r="M739" s="277"/>
      <c r="N739" s="285"/>
      <c r="O739" s="285"/>
    </row>
    <row r="740" spans="2:15">
      <c r="B740" s="277">
        <v>737</v>
      </c>
      <c r="C740" s="277"/>
      <c r="D740" s="324"/>
      <c r="E740" s="289"/>
      <c r="F740" s="289"/>
      <c r="G740" s="281"/>
      <c r="H740" s="308"/>
      <c r="I740" s="277"/>
      <c r="J740" s="277"/>
      <c r="K740" s="277"/>
      <c r="L740" s="277"/>
      <c r="M740" s="277"/>
      <c r="N740" s="285"/>
      <c r="O740" s="285"/>
    </row>
    <row r="741" spans="2:15">
      <c r="B741" s="277">
        <v>738</v>
      </c>
      <c r="C741" s="277"/>
      <c r="D741" s="324"/>
      <c r="E741" s="289"/>
      <c r="F741" s="289"/>
      <c r="G741" s="281"/>
      <c r="H741" s="308"/>
      <c r="I741" s="277"/>
      <c r="J741" s="277"/>
      <c r="K741" s="277"/>
      <c r="L741" s="277"/>
      <c r="M741" s="277"/>
      <c r="N741" s="285"/>
      <c r="O741" s="285"/>
    </row>
    <row r="742" spans="2:15">
      <c r="B742" s="277">
        <v>739</v>
      </c>
      <c r="C742" s="277"/>
      <c r="D742" s="324"/>
      <c r="E742" s="289"/>
      <c r="F742" s="289"/>
      <c r="G742" s="281"/>
      <c r="H742" s="308"/>
      <c r="I742" s="277"/>
      <c r="J742" s="277"/>
      <c r="K742" s="277"/>
      <c r="L742" s="277"/>
      <c r="M742" s="277"/>
      <c r="N742" s="285"/>
      <c r="O742" s="285"/>
    </row>
    <row r="743" spans="2:15">
      <c r="B743" s="277">
        <v>740</v>
      </c>
      <c r="C743" s="277"/>
      <c r="D743" s="324"/>
      <c r="E743" s="289"/>
      <c r="F743" s="289"/>
      <c r="G743" s="281"/>
      <c r="H743" s="308"/>
      <c r="I743" s="277"/>
      <c r="J743" s="277"/>
      <c r="K743" s="277"/>
      <c r="L743" s="277"/>
      <c r="M743" s="277"/>
      <c r="N743" s="285"/>
      <c r="O743" s="285"/>
    </row>
    <row r="744" spans="2:15">
      <c r="B744" s="277">
        <v>741</v>
      </c>
      <c r="C744" s="277"/>
      <c r="D744" s="324"/>
      <c r="E744" s="289"/>
      <c r="F744" s="289"/>
      <c r="G744" s="281"/>
      <c r="H744" s="308"/>
      <c r="I744" s="277"/>
      <c r="J744" s="277"/>
      <c r="K744" s="277"/>
      <c r="L744" s="277"/>
      <c r="M744" s="277"/>
      <c r="N744" s="285"/>
      <c r="O744" s="285"/>
    </row>
    <row r="745" spans="2:15">
      <c r="B745" s="277">
        <v>742</v>
      </c>
      <c r="C745" s="277"/>
      <c r="D745" s="324"/>
      <c r="E745" s="289"/>
      <c r="F745" s="289"/>
      <c r="G745" s="281"/>
      <c r="H745" s="308"/>
      <c r="I745" s="277"/>
      <c r="J745" s="277"/>
      <c r="K745" s="277"/>
      <c r="L745" s="277"/>
      <c r="M745" s="277"/>
      <c r="N745" s="285"/>
      <c r="O745" s="285"/>
    </row>
    <row r="746" spans="2:15">
      <c r="B746" s="277">
        <v>743</v>
      </c>
      <c r="C746" s="277"/>
      <c r="D746" s="324"/>
      <c r="E746" s="289"/>
      <c r="F746" s="289"/>
      <c r="G746" s="281"/>
      <c r="H746" s="308"/>
      <c r="I746" s="277"/>
      <c r="J746" s="277"/>
      <c r="K746" s="277"/>
      <c r="L746" s="277"/>
      <c r="M746" s="277"/>
      <c r="N746" s="285"/>
      <c r="O746" s="285"/>
    </row>
    <row r="747" spans="2:15">
      <c r="B747" s="277">
        <v>744</v>
      </c>
      <c r="C747" s="277"/>
      <c r="D747" s="324"/>
      <c r="E747" s="289"/>
      <c r="F747" s="289"/>
      <c r="G747" s="281"/>
      <c r="H747" s="308"/>
      <c r="I747" s="277"/>
      <c r="J747" s="277"/>
      <c r="K747" s="277"/>
      <c r="L747" s="277"/>
      <c r="M747" s="277"/>
      <c r="N747" s="285"/>
      <c r="O747" s="285"/>
    </row>
    <row r="748" spans="2:15">
      <c r="B748" s="277">
        <v>745</v>
      </c>
      <c r="C748" s="277"/>
      <c r="D748" s="324"/>
      <c r="E748" s="289"/>
      <c r="F748" s="289"/>
      <c r="G748" s="281"/>
      <c r="H748" s="308"/>
      <c r="I748" s="277"/>
      <c r="J748" s="277"/>
      <c r="K748" s="277"/>
      <c r="L748" s="277"/>
      <c r="M748" s="277"/>
      <c r="N748" s="285"/>
      <c r="O748" s="285"/>
    </row>
    <row r="749" spans="2:15">
      <c r="B749" s="277">
        <v>746</v>
      </c>
      <c r="C749" s="277"/>
      <c r="D749" s="324"/>
      <c r="E749" s="289"/>
      <c r="F749" s="289"/>
      <c r="G749" s="281"/>
      <c r="H749" s="308"/>
      <c r="I749" s="277"/>
      <c r="J749" s="277"/>
      <c r="K749" s="277"/>
      <c r="L749" s="277"/>
      <c r="M749" s="277"/>
      <c r="N749" s="285"/>
      <c r="O749" s="285"/>
    </row>
    <row r="750" spans="2:15">
      <c r="B750" s="277">
        <v>747</v>
      </c>
      <c r="C750" s="277"/>
      <c r="D750" s="324"/>
      <c r="E750" s="289"/>
      <c r="F750" s="289"/>
      <c r="G750" s="281"/>
      <c r="H750" s="308"/>
      <c r="I750" s="277"/>
      <c r="J750" s="277"/>
      <c r="K750" s="277"/>
      <c r="L750" s="277"/>
      <c r="M750" s="277"/>
      <c r="N750" s="285"/>
      <c r="O750" s="285"/>
    </row>
    <row r="751" spans="2:15">
      <c r="B751" s="277">
        <v>748</v>
      </c>
      <c r="C751" s="277"/>
      <c r="D751" s="324"/>
      <c r="E751" s="289"/>
      <c r="F751" s="289"/>
      <c r="G751" s="281"/>
      <c r="H751" s="308"/>
      <c r="I751" s="277"/>
      <c r="J751" s="277"/>
      <c r="K751" s="277"/>
      <c r="L751" s="277"/>
      <c r="M751" s="277"/>
      <c r="N751" s="285"/>
      <c r="O751" s="285"/>
    </row>
    <row r="752" spans="2:15">
      <c r="B752" s="277">
        <v>749</v>
      </c>
      <c r="C752" s="277"/>
      <c r="D752" s="324"/>
      <c r="E752" s="289"/>
      <c r="F752" s="289"/>
      <c r="G752" s="281"/>
      <c r="H752" s="308"/>
      <c r="I752" s="277"/>
      <c r="J752" s="277"/>
      <c r="K752" s="277"/>
      <c r="L752" s="277"/>
      <c r="M752" s="277"/>
      <c r="N752" s="285"/>
      <c r="O752" s="285"/>
    </row>
    <row r="753" spans="2:15">
      <c r="B753" s="277">
        <v>750</v>
      </c>
      <c r="C753" s="277"/>
      <c r="D753" s="324"/>
      <c r="E753" s="289"/>
      <c r="F753" s="289"/>
      <c r="G753" s="281"/>
      <c r="H753" s="308"/>
      <c r="I753" s="277"/>
      <c r="J753" s="277"/>
      <c r="K753" s="277"/>
      <c r="L753" s="277"/>
      <c r="M753" s="277"/>
      <c r="N753" s="285"/>
      <c r="O753" s="285"/>
    </row>
    <row r="754" spans="2:15">
      <c r="B754" s="277">
        <v>751</v>
      </c>
      <c r="C754" s="277"/>
      <c r="D754" s="324"/>
      <c r="E754" s="289"/>
      <c r="F754" s="289"/>
      <c r="G754" s="281"/>
      <c r="H754" s="308"/>
      <c r="I754" s="277"/>
      <c r="J754" s="277"/>
      <c r="K754" s="277"/>
      <c r="L754" s="277"/>
      <c r="M754" s="277"/>
      <c r="N754" s="285"/>
      <c r="O754" s="285"/>
    </row>
    <row r="755" spans="2:15">
      <c r="B755" s="277">
        <v>752</v>
      </c>
      <c r="C755" s="277"/>
      <c r="D755" s="324"/>
      <c r="E755" s="289"/>
      <c r="F755" s="289"/>
      <c r="G755" s="281"/>
      <c r="H755" s="308"/>
      <c r="I755" s="277"/>
      <c r="J755" s="277"/>
      <c r="K755" s="277"/>
      <c r="L755" s="277"/>
      <c r="M755" s="277"/>
      <c r="N755" s="285"/>
      <c r="O755" s="285"/>
    </row>
    <row r="756" spans="2:15">
      <c r="B756" s="277">
        <v>753</v>
      </c>
      <c r="C756" s="277"/>
      <c r="D756" s="324"/>
      <c r="E756" s="289"/>
      <c r="F756" s="289"/>
      <c r="G756" s="281"/>
      <c r="H756" s="308"/>
      <c r="I756" s="277"/>
      <c r="J756" s="277"/>
      <c r="K756" s="277"/>
      <c r="L756" s="277"/>
      <c r="M756" s="277"/>
      <c r="N756" s="285"/>
      <c r="O756" s="285"/>
    </row>
    <row r="757" spans="2:15">
      <c r="B757" s="277">
        <v>754</v>
      </c>
      <c r="C757" s="277"/>
      <c r="D757" s="324"/>
      <c r="E757" s="289"/>
      <c r="F757" s="289"/>
      <c r="G757" s="281"/>
      <c r="H757" s="308"/>
      <c r="I757" s="277"/>
      <c r="J757" s="277"/>
      <c r="K757" s="277"/>
      <c r="L757" s="277"/>
      <c r="M757" s="277"/>
      <c r="N757" s="285"/>
      <c r="O757" s="285"/>
    </row>
    <row r="758" spans="2:15">
      <c r="B758" s="277">
        <v>755</v>
      </c>
      <c r="C758" s="277"/>
      <c r="D758" s="324"/>
      <c r="E758" s="289"/>
      <c r="F758" s="289"/>
      <c r="G758" s="281"/>
      <c r="H758" s="308"/>
      <c r="I758" s="277"/>
      <c r="J758" s="277"/>
      <c r="K758" s="277"/>
      <c r="L758" s="277"/>
      <c r="M758" s="277"/>
      <c r="N758" s="285"/>
      <c r="O758" s="285"/>
    </row>
    <row r="759" spans="2:15">
      <c r="B759" s="277">
        <v>756</v>
      </c>
      <c r="C759" s="277"/>
      <c r="D759" s="324"/>
      <c r="E759" s="289"/>
      <c r="F759" s="289"/>
      <c r="G759" s="281"/>
      <c r="H759" s="308"/>
      <c r="I759" s="277"/>
      <c r="J759" s="277"/>
      <c r="K759" s="277"/>
      <c r="L759" s="277"/>
      <c r="M759" s="277"/>
      <c r="N759" s="285"/>
      <c r="O759" s="285"/>
    </row>
    <row r="760" spans="2:15">
      <c r="B760" s="277">
        <v>757</v>
      </c>
      <c r="C760" s="277"/>
      <c r="D760" s="324"/>
      <c r="E760" s="289"/>
      <c r="F760" s="289"/>
      <c r="G760" s="281"/>
      <c r="H760" s="308"/>
      <c r="I760" s="277"/>
      <c r="J760" s="277"/>
      <c r="K760" s="277"/>
      <c r="L760" s="277"/>
      <c r="M760" s="277"/>
      <c r="N760" s="285"/>
      <c r="O760" s="285"/>
    </row>
    <row r="761" spans="2:15">
      <c r="B761" s="277">
        <v>758</v>
      </c>
      <c r="C761" s="277"/>
      <c r="D761" s="324"/>
      <c r="E761" s="289"/>
      <c r="F761" s="289"/>
      <c r="G761" s="281"/>
      <c r="H761" s="308"/>
      <c r="I761" s="277"/>
      <c r="J761" s="277"/>
      <c r="K761" s="277"/>
      <c r="L761" s="277"/>
      <c r="M761" s="277"/>
      <c r="N761" s="285"/>
      <c r="O761" s="285"/>
    </row>
    <row r="762" spans="2:15">
      <c r="B762" s="277">
        <v>759</v>
      </c>
      <c r="C762" s="277"/>
      <c r="D762" s="324"/>
      <c r="E762" s="289"/>
      <c r="F762" s="289"/>
      <c r="G762" s="281"/>
      <c r="H762" s="308"/>
      <c r="I762" s="277"/>
      <c r="J762" s="277"/>
      <c r="K762" s="277"/>
      <c r="L762" s="277"/>
      <c r="M762" s="277"/>
      <c r="N762" s="285"/>
      <c r="O762" s="285"/>
    </row>
    <row r="763" spans="2:15">
      <c r="B763" s="277">
        <v>760</v>
      </c>
      <c r="C763" s="277"/>
      <c r="D763" s="324"/>
      <c r="E763" s="289"/>
      <c r="F763" s="289"/>
      <c r="G763" s="281"/>
      <c r="H763" s="308"/>
      <c r="I763" s="277"/>
      <c r="J763" s="277"/>
      <c r="K763" s="277"/>
      <c r="L763" s="277"/>
      <c r="M763" s="277"/>
      <c r="N763" s="285"/>
      <c r="O763" s="285"/>
    </row>
    <row r="764" spans="2:15">
      <c r="B764" s="277">
        <v>761</v>
      </c>
      <c r="C764" s="277"/>
      <c r="D764" s="324"/>
      <c r="E764" s="289"/>
      <c r="F764" s="289"/>
      <c r="G764" s="281"/>
      <c r="H764" s="308"/>
      <c r="I764" s="277"/>
      <c r="J764" s="277"/>
      <c r="K764" s="277"/>
      <c r="L764" s="277"/>
      <c r="M764" s="277"/>
      <c r="N764" s="285"/>
      <c r="O764" s="285"/>
    </row>
    <row r="765" spans="2:15">
      <c r="B765" s="277">
        <v>762</v>
      </c>
      <c r="C765" s="277"/>
      <c r="D765" s="324"/>
      <c r="E765" s="289"/>
      <c r="F765" s="289"/>
      <c r="G765" s="281"/>
      <c r="H765" s="308"/>
      <c r="I765" s="277"/>
      <c r="J765" s="277"/>
      <c r="K765" s="277"/>
      <c r="L765" s="277"/>
      <c r="M765" s="277"/>
      <c r="N765" s="285"/>
      <c r="O765" s="285"/>
    </row>
    <row r="766" spans="2:15">
      <c r="B766" s="277">
        <v>763</v>
      </c>
      <c r="C766" s="277"/>
      <c r="D766" s="324"/>
      <c r="E766" s="289"/>
      <c r="F766" s="289"/>
      <c r="G766" s="281"/>
      <c r="H766" s="308"/>
      <c r="I766" s="277"/>
      <c r="J766" s="277"/>
      <c r="K766" s="277"/>
      <c r="L766" s="277"/>
      <c r="M766" s="277"/>
      <c r="N766" s="285"/>
      <c r="O766" s="285"/>
    </row>
    <row r="767" spans="2:15">
      <c r="B767" s="277">
        <v>764</v>
      </c>
      <c r="C767" s="277"/>
      <c r="D767" s="324"/>
      <c r="E767" s="289"/>
      <c r="F767" s="289"/>
      <c r="G767" s="281"/>
      <c r="H767" s="308"/>
      <c r="I767" s="277"/>
      <c r="J767" s="277"/>
      <c r="K767" s="277"/>
      <c r="L767" s="277"/>
      <c r="M767" s="277"/>
      <c r="N767" s="285"/>
      <c r="O767" s="285"/>
    </row>
    <row r="768" spans="2:15">
      <c r="B768" s="277">
        <v>765</v>
      </c>
      <c r="C768" s="277"/>
      <c r="D768" s="324"/>
      <c r="E768" s="289"/>
      <c r="F768" s="289"/>
      <c r="G768" s="281"/>
      <c r="H768" s="308"/>
      <c r="I768" s="277"/>
      <c r="J768" s="277"/>
      <c r="K768" s="277"/>
      <c r="L768" s="277"/>
      <c r="M768" s="277"/>
      <c r="N768" s="285"/>
      <c r="O768" s="285"/>
    </row>
    <row r="769" spans="2:15">
      <c r="B769" s="277">
        <v>766</v>
      </c>
      <c r="C769" s="277"/>
      <c r="D769" s="324"/>
      <c r="E769" s="289"/>
      <c r="F769" s="289"/>
      <c r="G769" s="281"/>
      <c r="H769" s="308"/>
      <c r="I769" s="277"/>
      <c r="J769" s="277"/>
      <c r="K769" s="277"/>
      <c r="L769" s="277"/>
      <c r="M769" s="277"/>
      <c r="N769" s="285"/>
      <c r="O769" s="285"/>
    </row>
    <row r="770" spans="2:15">
      <c r="B770" s="277">
        <v>767</v>
      </c>
      <c r="C770" s="277"/>
      <c r="D770" s="324"/>
      <c r="E770" s="289"/>
      <c r="F770" s="289"/>
      <c r="G770" s="281"/>
      <c r="H770" s="308"/>
      <c r="I770" s="277"/>
      <c r="J770" s="277"/>
      <c r="K770" s="277"/>
      <c r="L770" s="277"/>
      <c r="M770" s="277"/>
      <c r="N770" s="285"/>
      <c r="O770" s="285"/>
    </row>
    <row r="771" spans="2:15">
      <c r="B771" s="277">
        <v>768</v>
      </c>
      <c r="C771" s="277"/>
      <c r="D771" s="324"/>
      <c r="E771" s="289"/>
      <c r="F771" s="289"/>
      <c r="G771" s="281"/>
      <c r="H771" s="308"/>
      <c r="I771" s="277"/>
      <c r="J771" s="277"/>
      <c r="K771" s="277"/>
      <c r="L771" s="277"/>
      <c r="M771" s="277"/>
      <c r="N771" s="285"/>
      <c r="O771" s="285"/>
    </row>
    <row r="772" spans="2:15">
      <c r="B772" s="277">
        <v>769</v>
      </c>
      <c r="C772" s="277"/>
      <c r="D772" s="324"/>
      <c r="E772" s="289"/>
      <c r="F772" s="289"/>
      <c r="G772" s="281"/>
      <c r="H772" s="308"/>
      <c r="I772" s="277"/>
      <c r="J772" s="277"/>
      <c r="K772" s="277"/>
      <c r="L772" s="277"/>
      <c r="M772" s="277"/>
      <c r="N772" s="285"/>
      <c r="O772" s="285"/>
    </row>
    <row r="773" spans="2:15">
      <c r="B773" s="277">
        <v>770</v>
      </c>
      <c r="C773" s="277"/>
      <c r="D773" s="324"/>
      <c r="E773" s="289"/>
      <c r="F773" s="289"/>
      <c r="G773" s="281"/>
      <c r="H773" s="308"/>
      <c r="I773" s="277"/>
      <c r="J773" s="277"/>
      <c r="K773" s="277"/>
      <c r="L773" s="277"/>
      <c r="M773" s="277"/>
      <c r="N773" s="285"/>
      <c r="O773" s="285"/>
    </row>
    <row r="774" spans="2:15">
      <c r="B774" s="277">
        <v>771</v>
      </c>
      <c r="C774" s="277"/>
      <c r="D774" s="324"/>
      <c r="E774" s="289"/>
      <c r="F774" s="289"/>
      <c r="G774" s="281"/>
      <c r="H774" s="308"/>
      <c r="I774" s="277"/>
      <c r="J774" s="277"/>
      <c r="K774" s="277"/>
      <c r="L774" s="277"/>
      <c r="M774" s="277"/>
      <c r="N774" s="285"/>
      <c r="O774" s="285"/>
    </row>
    <row r="775" spans="2:15">
      <c r="B775" s="277">
        <v>772</v>
      </c>
      <c r="C775" s="277"/>
      <c r="D775" s="324"/>
      <c r="E775" s="289"/>
      <c r="F775" s="289"/>
      <c r="G775" s="281"/>
      <c r="H775" s="308"/>
      <c r="I775" s="277"/>
      <c r="J775" s="277"/>
      <c r="K775" s="277"/>
      <c r="L775" s="277"/>
      <c r="M775" s="277"/>
      <c r="N775" s="285"/>
      <c r="O775" s="285"/>
    </row>
    <row r="776" spans="2:15">
      <c r="B776" s="277">
        <v>773</v>
      </c>
      <c r="C776" s="277"/>
      <c r="D776" s="324"/>
      <c r="E776" s="289"/>
      <c r="F776" s="289"/>
      <c r="G776" s="281"/>
      <c r="H776" s="308"/>
      <c r="I776" s="277"/>
      <c r="J776" s="277"/>
      <c r="K776" s="277"/>
      <c r="L776" s="277"/>
      <c r="M776" s="277"/>
      <c r="N776" s="285"/>
      <c r="O776" s="285"/>
    </row>
    <row r="777" spans="2:15">
      <c r="B777" s="277">
        <v>774</v>
      </c>
      <c r="C777" s="277"/>
      <c r="D777" s="324"/>
      <c r="E777" s="289"/>
      <c r="F777" s="289"/>
      <c r="G777" s="281"/>
      <c r="H777" s="308"/>
      <c r="I777" s="277"/>
      <c r="J777" s="277"/>
      <c r="K777" s="277"/>
      <c r="L777" s="277"/>
      <c r="M777" s="277"/>
      <c r="N777" s="285"/>
      <c r="O777" s="285"/>
    </row>
    <row r="778" spans="2:15">
      <c r="B778" s="277">
        <v>775</v>
      </c>
      <c r="C778" s="277"/>
      <c r="D778" s="324"/>
      <c r="E778" s="289"/>
      <c r="F778" s="289"/>
      <c r="G778" s="281"/>
      <c r="H778" s="308"/>
      <c r="I778" s="277"/>
      <c r="J778" s="277"/>
      <c r="K778" s="277"/>
      <c r="L778" s="277"/>
      <c r="M778" s="277"/>
      <c r="N778" s="285"/>
      <c r="O778" s="285"/>
    </row>
    <row r="779" spans="2:15">
      <c r="B779" s="277">
        <v>776</v>
      </c>
      <c r="C779" s="277"/>
      <c r="D779" s="324"/>
      <c r="E779" s="289"/>
      <c r="F779" s="289"/>
      <c r="G779" s="281"/>
      <c r="H779" s="308"/>
      <c r="I779" s="277"/>
      <c r="J779" s="277"/>
      <c r="K779" s="277"/>
      <c r="L779" s="277"/>
      <c r="M779" s="277"/>
      <c r="N779" s="285"/>
      <c r="O779" s="285"/>
    </row>
    <row r="780" spans="2:15">
      <c r="B780" s="277">
        <v>777</v>
      </c>
      <c r="C780" s="277"/>
      <c r="D780" s="324"/>
      <c r="E780" s="289"/>
      <c r="F780" s="289"/>
      <c r="G780" s="281"/>
      <c r="H780" s="308"/>
      <c r="I780" s="277"/>
      <c r="J780" s="277"/>
      <c r="K780" s="277"/>
      <c r="L780" s="277"/>
      <c r="M780" s="277"/>
      <c r="N780" s="285"/>
      <c r="O780" s="285"/>
    </row>
    <row r="781" spans="2:15">
      <c r="B781" s="277">
        <v>778</v>
      </c>
      <c r="C781" s="277"/>
      <c r="D781" s="324"/>
      <c r="E781" s="289"/>
      <c r="F781" s="289"/>
      <c r="G781" s="281"/>
      <c r="H781" s="308"/>
      <c r="I781" s="277"/>
      <c r="J781" s="277"/>
      <c r="K781" s="277"/>
      <c r="L781" s="277"/>
      <c r="M781" s="277"/>
      <c r="N781" s="285"/>
      <c r="O781" s="285"/>
    </row>
    <row r="782" spans="2:15">
      <c r="B782" s="277">
        <v>779</v>
      </c>
      <c r="C782" s="277"/>
      <c r="D782" s="324"/>
      <c r="E782" s="289"/>
      <c r="F782" s="289"/>
      <c r="G782" s="281"/>
      <c r="H782" s="308"/>
      <c r="I782" s="277"/>
      <c r="J782" s="277"/>
      <c r="K782" s="277"/>
      <c r="L782" s="277"/>
      <c r="M782" s="277"/>
      <c r="N782" s="285"/>
      <c r="O782" s="285"/>
    </row>
    <row r="783" spans="2:15">
      <c r="B783" s="277">
        <v>780</v>
      </c>
      <c r="C783" s="277"/>
      <c r="D783" s="324"/>
      <c r="E783" s="289"/>
      <c r="F783" s="289"/>
      <c r="G783" s="281"/>
      <c r="H783" s="308"/>
      <c r="I783" s="277"/>
      <c r="J783" s="277"/>
      <c r="K783" s="277"/>
      <c r="L783" s="277"/>
      <c r="M783" s="277"/>
      <c r="N783" s="285"/>
      <c r="O783" s="285"/>
    </row>
    <row r="784" spans="2:15">
      <c r="B784" s="277">
        <v>781</v>
      </c>
      <c r="C784" s="277"/>
      <c r="D784" s="324"/>
      <c r="E784" s="289"/>
      <c r="F784" s="289"/>
      <c r="G784" s="281"/>
      <c r="H784" s="308"/>
      <c r="I784" s="277"/>
      <c r="J784" s="277"/>
      <c r="K784" s="277"/>
      <c r="L784" s="277"/>
      <c r="M784" s="277"/>
      <c r="N784" s="285"/>
      <c r="O784" s="285"/>
    </row>
    <row r="785" spans="2:15">
      <c r="B785" s="277">
        <v>782</v>
      </c>
      <c r="C785" s="277"/>
      <c r="D785" s="324"/>
      <c r="E785" s="289"/>
      <c r="F785" s="289"/>
      <c r="G785" s="281"/>
      <c r="H785" s="308"/>
      <c r="I785" s="277"/>
      <c r="J785" s="277"/>
      <c r="K785" s="277"/>
      <c r="L785" s="277"/>
      <c r="M785" s="277"/>
      <c r="N785" s="285"/>
      <c r="O785" s="285"/>
    </row>
    <row r="786" spans="2:15">
      <c r="B786" s="277">
        <v>783</v>
      </c>
      <c r="C786" s="277"/>
      <c r="D786" s="324"/>
      <c r="E786" s="289"/>
      <c r="F786" s="289"/>
      <c r="G786" s="281"/>
      <c r="H786" s="308"/>
      <c r="I786" s="277"/>
      <c r="J786" s="277"/>
      <c r="K786" s="277"/>
      <c r="L786" s="277"/>
      <c r="M786" s="277"/>
      <c r="N786" s="285"/>
      <c r="O786" s="285"/>
    </row>
    <row r="787" spans="2:15">
      <c r="B787" s="277">
        <v>784</v>
      </c>
      <c r="C787" s="277"/>
      <c r="D787" s="324"/>
      <c r="E787" s="289"/>
      <c r="F787" s="289"/>
      <c r="G787" s="281"/>
      <c r="H787" s="308"/>
      <c r="I787" s="277"/>
      <c r="J787" s="277"/>
      <c r="K787" s="277"/>
      <c r="L787" s="277"/>
      <c r="M787" s="277"/>
      <c r="N787" s="285"/>
      <c r="O787" s="285"/>
    </row>
    <row r="788" spans="2:15">
      <c r="B788" s="277">
        <v>785</v>
      </c>
      <c r="C788" s="277"/>
      <c r="D788" s="324"/>
      <c r="E788" s="289"/>
      <c r="F788" s="289"/>
      <c r="G788" s="281"/>
      <c r="H788" s="308"/>
      <c r="I788" s="277"/>
      <c r="J788" s="277"/>
      <c r="K788" s="277"/>
      <c r="L788" s="277"/>
      <c r="M788" s="277"/>
      <c r="N788" s="285"/>
      <c r="O788" s="285"/>
    </row>
    <row r="789" spans="2:15">
      <c r="B789" s="277">
        <v>786</v>
      </c>
      <c r="C789" s="277"/>
      <c r="D789" s="324"/>
      <c r="E789" s="289"/>
      <c r="F789" s="289"/>
      <c r="G789" s="281"/>
      <c r="H789" s="308"/>
      <c r="I789" s="277"/>
      <c r="J789" s="277"/>
      <c r="K789" s="277"/>
      <c r="L789" s="277"/>
      <c r="M789" s="277"/>
      <c r="N789" s="285"/>
      <c r="O789" s="285"/>
    </row>
    <row r="790" spans="2:15">
      <c r="B790" s="277">
        <v>787</v>
      </c>
      <c r="C790" s="277"/>
      <c r="D790" s="324"/>
      <c r="E790" s="289"/>
      <c r="F790" s="289"/>
      <c r="G790" s="281"/>
      <c r="H790" s="308"/>
      <c r="I790" s="277"/>
      <c r="J790" s="277"/>
      <c r="K790" s="277"/>
      <c r="L790" s="277"/>
      <c r="M790" s="277"/>
      <c r="N790" s="285"/>
      <c r="O790" s="285"/>
    </row>
    <row r="791" spans="2:15">
      <c r="B791" s="277">
        <v>788</v>
      </c>
      <c r="C791" s="277"/>
      <c r="D791" s="324"/>
      <c r="E791" s="289"/>
      <c r="F791" s="289"/>
      <c r="G791" s="281"/>
      <c r="H791" s="308"/>
      <c r="I791" s="277"/>
      <c r="J791" s="277"/>
      <c r="K791" s="277"/>
      <c r="L791" s="277"/>
      <c r="M791" s="277"/>
      <c r="N791" s="285"/>
      <c r="O791" s="285"/>
    </row>
    <row r="792" spans="2:15">
      <c r="B792" s="277">
        <v>789</v>
      </c>
      <c r="C792" s="277"/>
      <c r="D792" s="324"/>
      <c r="E792" s="289"/>
      <c r="F792" s="289"/>
      <c r="G792" s="281"/>
      <c r="H792" s="308"/>
      <c r="I792" s="277"/>
      <c r="J792" s="277"/>
      <c r="K792" s="277"/>
      <c r="L792" s="277"/>
      <c r="M792" s="277"/>
      <c r="N792" s="285"/>
      <c r="O792" s="285"/>
    </row>
    <row r="793" spans="2:15">
      <c r="B793" s="277">
        <v>790</v>
      </c>
      <c r="C793" s="277"/>
      <c r="D793" s="324"/>
      <c r="E793" s="289"/>
      <c r="F793" s="289"/>
      <c r="G793" s="281"/>
      <c r="H793" s="308"/>
      <c r="I793" s="277"/>
      <c r="J793" s="277"/>
      <c r="K793" s="277"/>
      <c r="L793" s="277"/>
      <c r="M793" s="277"/>
      <c r="N793" s="285"/>
      <c r="O793" s="285"/>
    </row>
    <row r="794" spans="2:15">
      <c r="B794" s="277">
        <v>791</v>
      </c>
      <c r="C794" s="277"/>
      <c r="D794" s="324"/>
      <c r="E794" s="289"/>
      <c r="F794" s="289"/>
      <c r="G794" s="281"/>
      <c r="H794" s="308"/>
      <c r="I794" s="277"/>
      <c r="J794" s="277"/>
      <c r="K794" s="277"/>
      <c r="L794" s="277"/>
      <c r="M794" s="277"/>
      <c r="N794" s="285"/>
      <c r="O794" s="285"/>
    </row>
    <row r="795" spans="2:15">
      <c r="B795" s="277">
        <v>792</v>
      </c>
      <c r="C795" s="277"/>
      <c r="D795" s="324"/>
      <c r="E795" s="289"/>
      <c r="F795" s="289"/>
      <c r="G795" s="281"/>
      <c r="H795" s="308"/>
      <c r="I795" s="277"/>
      <c r="J795" s="277"/>
      <c r="K795" s="277"/>
      <c r="L795" s="277"/>
      <c r="M795" s="277"/>
      <c r="N795" s="285"/>
      <c r="O795" s="285"/>
    </row>
    <row r="796" spans="2:15">
      <c r="B796" s="277">
        <v>793</v>
      </c>
      <c r="C796" s="277"/>
      <c r="D796" s="324"/>
      <c r="E796" s="289"/>
      <c r="F796" s="289"/>
      <c r="G796" s="281"/>
      <c r="H796" s="308"/>
      <c r="I796" s="277"/>
      <c r="J796" s="277"/>
      <c r="K796" s="277"/>
      <c r="L796" s="277"/>
      <c r="M796" s="277"/>
      <c r="N796" s="285"/>
      <c r="O796" s="285"/>
    </row>
    <row r="797" spans="2:15">
      <c r="B797" s="277">
        <v>794</v>
      </c>
      <c r="C797" s="277"/>
      <c r="D797" s="324"/>
      <c r="E797" s="289"/>
      <c r="F797" s="289"/>
      <c r="G797" s="281"/>
      <c r="H797" s="308"/>
      <c r="I797" s="277"/>
      <c r="J797" s="277"/>
      <c r="K797" s="277"/>
      <c r="L797" s="277"/>
      <c r="M797" s="277"/>
      <c r="N797" s="285"/>
      <c r="O797" s="285"/>
    </row>
    <row r="798" spans="2:15">
      <c r="B798" s="277">
        <v>795</v>
      </c>
      <c r="C798" s="277"/>
      <c r="D798" s="324"/>
      <c r="E798" s="289"/>
      <c r="F798" s="289"/>
      <c r="G798" s="281"/>
      <c r="H798" s="308"/>
      <c r="I798" s="277"/>
      <c r="J798" s="277"/>
      <c r="K798" s="277"/>
      <c r="L798" s="277"/>
      <c r="M798" s="277"/>
      <c r="N798" s="285"/>
      <c r="O798" s="285"/>
    </row>
    <row r="799" spans="2:15">
      <c r="B799" s="277">
        <v>796</v>
      </c>
      <c r="C799" s="277"/>
      <c r="D799" s="324"/>
      <c r="E799" s="289"/>
      <c r="F799" s="289"/>
      <c r="G799" s="281"/>
      <c r="H799" s="308"/>
      <c r="I799" s="277"/>
      <c r="J799" s="277"/>
      <c r="K799" s="277"/>
      <c r="L799" s="277"/>
      <c r="M799" s="277"/>
      <c r="N799" s="285"/>
      <c r="O799" s="285"/>
    </row>
    <row r="800" spans="2:15">
      <c r="B800" s="277">
        <v>797</v>
      </c>
      <c r="C800" s="277"/>
      <c r="D800" s="324"/>
      <c r="E800" s="289"/>
      <c r="F800" s="289"/>
      <c r="G800" s="281"/>
      <c r="H800" s="308"/>
      <c r="I800" s="277"/>
      <c r="J800" s="277"/>
      <c r="K800" s="277"/>
      <c r="L800" s="277"/>
      <c r="M800" s="277"/>
      <c r="N800" s="285"/>
      <c r="O800" s="285"/>
    </row>
    <row r="801" spans="2:15">
      <c r="B801" s="277">
        <v>798</v>
      </c>
      <c r="C801" s="277"/>
      <c r="D801" s="324"/>
      <c r="E801" s="289"/>
      <c r="F801" s="289"/>
      <c r="G801" s="281"/>
      <c r="H801" s="308"/>
      <c r="I801" s="277"/>
      <c r="J801" s="277"/>
      <c r="K801" s="277"/>
      <c r="L801" s="277"/>
      <c r="M801" s="277"/>
      <c r="N801" s="285"/>
      <c r="O801" s="285"/>
    </row>
    <row r="802" spans="2:15">
      <c r="B802" s="277">
        <v>799</v>
      </c>
      <c r="C802" s="277"/>
      <c r="D802" s="324"/>
      <c r="E802" s="289"/>
      <c r="F802" s="289"/>
      <c r="G802" s="281"/>
      <c r="H802" s="308"/>
      <c r="I802" s="277"/>
      <c r="J802" s="277"/>
      <c r="K802" s="277"/>
      <c r="L802" s="277"/>
      <c r="M802" s="277"/>
      <c r="N802" s="285"/>
      <c r="O802" s="285"/>
    </row>
    <row r="803" spans="2:15">
      <c r="B803" s="277">
        <v>800</v>
      </c>
      <c r="C803" s="277"/>
      <c r="D803" s="324"/>
      <c r="E803" s="289"/>
      <c r="F803" s="289"/>
      <c r="G803" s="281"/>
      <c r="H803" s="308"/>
      <c r="I803" s="277"/>
      <c r="J803" s="277"/>
      <c r="K803" s="277"/>
      <c r="L803" s="277"/>
      <c r="M803" s="277"/>
      <c r="N803" s="285"/>
      <c r="O803" s="285"/>
    </row>
    <row r="804" spans="2:15">
      <c r="B804" s="277">
        <v>801</v>
      </c>
      <c r="C804" s="277"/>
      <c r="D804" s="324"/>
      <c r="E804" s="289"/>
      <c r="F804" s="289"/>
      <c r="G804" s="281"/>
      <c r="H804" s="308"/>
      <c r="I804" s="277"/>
      <c r="J804" s="277"/>
      <c r="K804" s="277"/>
      <c r="L804" s="277"/>
      <c r="M804" s="277"/>
      <c r="N804" s="285"/>
      <c r="O804" s="285"/>
    </row>
    <row r="805" spans="2:15">
      <c r="B805" s="277">
        <v>802</v>
      </c>
      <c r="C805" s="277"/>
      <c r="D805" s="324"/>
      <c r="E805" s="289"/>
      <c r="F805" s="289"/>
      <c r="G805" s="281"/>
      <c r="H805" s="308"/>
      <c r="I805" s="277"/>
      <c r="J805" s="277"/>
      <c r="K805" s="277"/>
      <c r="L805" s="277"/>
      <c r="M805" s="277"/>
      <c r="N805" s="285"/>
      <c r="O805" s="285"/>
    </row>
    <row r="806" spans="2:15">
      <c r="B806" s="277">
        <v>803</v>
      </c>
      <c r="C806" s="277"/>
      <c r="D806" s="324"/>
      <c r="E806" s="289"/>
      <c r="F806" s="289"/>
      <c r="G806" s="281"/>
      <c r="H806" s="308"/>
      <c r="I806" s="277"/>
      <c r="J806" s="277"/>
      <c r="K806" s="277"/>
      <c r="L806" s="277"/>
      <c r="M806" s="277"/>
      <c r="N806" s="285"/>
      <c r="O806" s="285"/>
    </row>
    <row r="807" spans="2:15">
      <c r="B807" s="277">
        <v>804</v>
      </c>
      <c r="C807" s="277"/>
      <c r="D807" s="324"/>
      <c r="E807" s="289"/>
      <c r="F807" s="289"/>
      <c r="G807" s="281"/>
      <c r="H807" s="308"/>
      <c r="I807" s="277"/>
      <c r="J807" s="277"/>
      <c r="K807" s="277"/>
      <c r="L807" s="277"/>
      <c r="M807" s="277"/>
      <c r="N807" s="285"/>
      <c r="O807" s="285"/>
    </row>
    <row r="808" spans="2:15">
      <c r="B808" s="277">
        <v>805</v>
      </c>
      <c r="C808" s="277"/>
      <c r="D808" s="324"/>
      <c r="E808" s="289"/>
      <c r="F808" s="289"/>
      <c r="G808" s="281"/>
      <c r="H808" s="308"/>
      <c r="I808" s="277"/>
      <c r="J808" s="277"/>
      <c r="K808" s="277"/>
      <c r="L808" s="277"/>
      <c r="M808" s="277"/>
      <c r="N808" s="285"/>
      <c r="O808" s="285"/>
    </row>
    <row r="809" spans="2:15">
      <c r="B809" s="277">
        <v>806</v>
      </c>
      <c r="C809" s="277"/>
      <c r="D809" s="324"/>
      <c r="E809" s="289"/>
      <c r="F809" s="289"/>
      <c r="G809" s="281"/>
      <c r="H809" s="308"/>
      <c r="I809" s="277"/>
      <c r="J809" s="277"/>
      <c r="K809" s="277"/>
      <c r="L809" s="277"/>
      <c r="M809" s="277"/>
      <c r="N809" s="285"/>
      <c r="O809" s="285"/>
    </row>
    <row r="810" spans="2:15">
      <c r="B810" s="277">
        <v>807</v>
      </c>
      <c r="C810" s="277"/>
      <c r="D810" s="324"/>
      <c r="E810" s="289"/>
      <c r="F810" s="289"/>
      <c r="G810" s="281"/>
      <c r="H810" s="308"/>
      <c r="I810" s="277"/>
      <c r="J810" s="277"/>
      <c r="K810" s="277"/>
      <c r="L810" s="277"/>
      <c r="M810" s="277"/>
      <c r="N810" s="285"/>
      <c r="O810" s="285"/>
    </row>
    <row r="811" spans="2:15">
      <c r="B811" s="277">
        <v>808</v>
      </c>
      <c r="C811" s="277"/>
      <c r="D811" s="324"/>
      <c r="E811" s="289"/>
      <c r="F811" s="289"/>
      <c r="G811" s="281"/>
      <c r="H811" s="308"/>
      <c r="I811" s="277"/>
      <c r="J811" s="277"/>
      <c r="K811" s="277"/>
      <c r="L811" s="277"/>
      <c r="M811" s="277"/>
      <c r="N811" s="285"/>
      <c r="O811" s="285"/>
    </row>
    <row r="812" spans="2:15">
      <c r="B812" s="277">
        <v>809</v>
      </c>
      <c r="C812" s="277"/>
      <c r="D812" s="324"/>
      <c r="E812" s="289"/>
      <c r="F812" s="289"/>
      <c r="G812" s="281"/>
      <c r="H812" s="308"/>
      <c r="I812" s="277"/>
      <c r="J812" s="277"/>
      <c r="K812" s="277"/>
      <c r="L812" s="277"/>
      <c r="M812" s="277"/>
      <c r="N812" s="285"/>
      <c r="O812" s="285"/>
    </row>
    <row r="813" spans="2:15">
      <c r="B813" s="277">
        <v>810</v>
      </c>
      <c r="C813" s="277"/>
      <c r="D813" s="324"/>
      <c r="E813" s="289"/>
      <c r="F813" s="289"/>
      <c r="G813" s="281"/>
      <c r="H813" s="308"/>
      <c r="I813" s="277"/>
      <c r="J813" s="277"/>
      <c r="K813" s="277"/>
      <c r="L813" s="277"/>
      <c r="M813" s="277"/>
      <c r="N813" s="285"/>
      <c r="O813" s="285"/>
    </row>
    <row r="814" spans="2:15">
      <c r="B814" s="277">
        <v>811</v>
      </c>
      <c r="C814" s="277"/>
      <c r="D814" s="324"/>
      <c r="E814" s="289"/>
      <c r="F814" s="289"/>
      <c r="G814" s="281"/>
      <c r="H814" s="308"/>
      <c r="I814" s="277"/>
      <c r="J814" s="277"/>
      <c r="K814" s="277"/>
      <c r="L814" s="277"/>
      <c r="M814" s="277"/>
      <c r="N814" s="285"/>
      <c r="O814" s="285"/>
    </row>
    <row r="815" spans="2:15">
      <c r="B815" s="277">
        <v>812</v>
      </c>
      <c r="C815" s="277"/>
      <c r="D815" s="324"/>
      <c r="E815" s="289"/>
      <c r="F815" s="289"/>
      <c r="G815" s="281"/>
      <c r="H815" s="308"/>
      <c r="I815" s="277"/>
      <c r="J815" s="277"/>
      <c r="K815" s="277"/>
      <c r="L815" s="277"/>
      <c r="M815" s="277"/>
      <c r="N815" s="285"/>
      <c r="O815" s="285"/>
    </row>
    <row r="816" spans="2:15">
      <c r="B816" s="277">
        <v>813</v>
      </c>
      <c r="C816" s="277"/>
      <c r="D816" s="324"/>
      <c r="E816" s="289"/>
      <c r="F816" s="289"/>
      <c r="G816" s="281"/>
      <c r="H816" s="308"/>
      <c r="I816" s="277"/>
      <c r="J816" s="277"/>
      <c r="K816" s="277"/>
      <c r="L816" s="277"/>
      <c r="M816" s="277"/>
      <c r="N816" s="285"/>
      <c r="O816" s="285"/>
    </row>
    <row r="817" spans="2:15">
      <c r="B817" s="277">
        <v>814</v>
      </c>
      <c r="C817" s="277"/>
      <c r="D817" s="324"/>
      <c r="E817" s="289"/>
      <c r="F817" s="289"/>
      <c r="G817" s="281"/>
      <c r="H817" s="308"/>
      <c r="I817" s="277"/>
      <c r="J817" s="277"/>
      <c r="K817" s="277"/>
      <c r="L817" s="277"/>
      <c r="M817" s="277"/>
      <c r="N817" s="285"/>
      <c r="O817" s="285"/>
    </row>
    <row r="818" spans="2:15">
      <c r="B818" s="277">
        <v>815</v>
      </c>
      <c r="C818" s="277"/>
      <c r="D818" s="324"/>
      <c r="E818" s="289"/>
      <c r="F818" s="289"/>
      <c r="G818" s="281"/>
      <c r="H818" s="308"/>
      <c r="I818" s="277"/>
      <c r="J818" s="277"/>
      <c r="K818" s="277"/>
      <c r="L818" s="277"/>
      <c r="M818" s="277"/>
      <c r="N818" s="285"/>
      <c r="O818" s="285"/>
    </row>
    <row r="819" spans="2:15">
      <c r="B819" s="277">
        <v>816</v>
      </c>
      <c r="C819" s="277"/>
      <c r="D819" s="324"/>
      <c r="E819" s="289"/>
      <c r="F819" s="289"/>
      <c r="G819" s="281"/>
      <c r="H819" s="308"/>
      <c r="I819" s="277"/>
      <c r="J819" s="277"/>
      <c r="K819" s="277"/>
      <c r="L819" s="277"/>
      <c r="M819" s="277"/>
      <c r="N819" s="285"/>
      <c r="O819" s="285"/>
    </row>
    <row r="820" spans="2:15">
      <c r="B820" s="277">
        <v>817</v>
      </c>
      <c r="C820" s="277"/>
      <c r="D820" s="324"/>
      <c r="E820" s="289"/>
      <c r="F820" s="289"/>
      <c r="G820" s="281"/>
      <c r="H820" s="308"/>
      <c r="I820" s="277"/>
      <c r="J820" s="277"/>
      <c r="K820" s="277"/>
      <c r="L820" s="277"/>
      <c r="M820" s="277"/>
      <c r="N820" s="285"/>
      <c r="O820" s="285"/>
    </row>
    <row r="821" spans="2:15">
      <c r="B821" s="277">
        <v>818</v>
      </c>
      <c r="C821" s="277"/>
      <c r="D821" s="324"/>
      <c r="E821" s="289"/>
      <c r="F821" s="289"/>
      <c r="G821" s="281"/>
      <c r="H821" s="308"/>
      <c r="I821" s="277"/>
      <c r="J821" s="277"/>
      <c r="K821" s="277"/>
      <c r="L821" s="277"/>
      <c r="M821" s="277"/>
      <c r="N821" s="285"/>
      <c r="O821" s="285"/>
    </row>
    <row r="822" spans="2:15">
      <c r="B822" s="277">
        <v>819</v>
      </c>
      <c r="C822" s="277"/>
      <c r="D822" s="324"/>
      <c r="E822" s="289"/>
      <c r="F822" s="289"/>
      <c r="G822" s="281"/>
      <c r="H822" s="308"/>
      <c r="I822" s="277"/>
      <c r="J822" s="277"/>
      <c r="K822" s="277"/>
      <c r="L822" s="277"/>
      <c r="M822" s="277"/>
      <c r="N822" s="285"/>
      <c r="O822" s="285"/>
    </row>
    <row r="823" spans="2:15">
      <c r="B823" s="277">
        <v>820</v>
      </c>
      <c r="C823" s="277"/>
      <c r="D823" s="324"/>
      <c r="E823" s="289"/>
      <c r="F823" s="289"/>
      <c r="G823" s="281"/>
      <c r="H823" s="308"/>
      <c r="I823" s="277"/>
      <c r="J823" s="277"/>
      <c r="K823" s="277"/>
      <c r="L823" s="277"/>
      <c r="M823" s="277"/>
      <c r="N823" s="285"/>
      <c r="O823" s="285"/>
    </row>
    <row r="824" spans="2:15">
      <c r="B824" s="277">
        <v>821</v>
      </c>
      <c r="C824" s="277"/>
      <c r="D824" s="324"/>
      <c r="E824" s="289"/>
      <c r="F824" s="289"/>
      <c r="G824" s="281"/>
      <c r="H824" s="308"/>
      <c r="I824" s="277"/>
      <c r="J824" s="277"/>
      <c r="K824" s="277"/>
      <c r="L824" s="277"/>
      <c r="M824" s="277"/>
      <c r="N824" s="285"/>
      <c r="O824" s="285"/>
    </row>
    <row r="825" spans="2:15">
      <c r="B825" s="277">
        <v>822</v>
      </c>
      <c r="C825" s="277"/>
      <c r="D825" s="324"/>
      <c r="E825" s="289"/>
      <c r="F825" s="289"/>
      <c r="G825" s="281"/>
      <c r="H825" s="308"/>
      <c r="I825" s="277"/>
      <c r="J825" s="277"/>
      <c r="K825" s="277"/>
      <c r="L825" s="277"/>
      <c r="M825" s="277"/>
      <c r="N825" s="285"/>
      <c r="O825" s="285"/>
    </row>
    <row r="826" spans="2:15">
      <c r="B826" s="277">
        <v>823</v>
      </c>
      <c r="C826" s="277"/>
      <c r="D826" s="324"/>
      <c r="E826" s="289"/>
      <c r="F826" s="289"/>
      <c r="G826" s="281"/>
      <c r="H826" s="308"/>
      <c r="I826" s="277"/>
      <c r="J826" s="277"/>
      <c r="K826" s="277"/>
      <c r="L826" s="277"/>
      <c r="M826" s="277"/>
      <c r="N826" s="285"/>
      <c r="O826" s="285"/>
    </row>
    <row r="827" spans="2:15">
      <c r="B827" s="277">
        <v>824</v>
      </c>
      <c r="C827" s="277"/>
      <c r="D827" s="324"/>
      <c r="E827" s="289"/>
      <c r="F827" s="289"/>
      <c r="G827" s="281"/>
      <c r="H827" s="308"/>
      <c r="I827" s="277"/>
      <c r="J827" s="277"/>
      <c r="K827" s="277"/>
      <c r="L827" s="277"/>
      <c r="M827" s="277"/>
      <c r="N827" s="285"/>
      <c r="O827" s="285"/>
    </row>
    <row r="828" spans="2:15">
      <c r="B828" s="277">
        <v>825</v>
      </c>
      <c r="C828" s="277"/>
      <c r="D828" s="324"/>
      <c r="E828" s="289"/>
      <c r="F828" s="289"/>
      <c r="G828" s="281"/>
      <c r="H828" s="308"/>
      <c r="I828" s="277"/>
      <c r="J828" s="277"/>
      <c r="K828" s="277"/>
      <c r="L828" s="277"/>
      <c r="M828" s="277"/>
      <c r="N828" s="285"/>
      <c r="O828" s="285"/>
    </row>
    <row r="829" spans="2:15">
      <c r="B829" s="277">
        <v>826</v>
      </c>
      <c r="C829" s="277"/>
      <c r="D829" s="324"/>
      <c r="E829" s="289"/>
      <c r="F829" s="289"/>
      <c r="G829" s="281"/>
      <c r="H829" s="308"/>
      <c r="I829" s="277"/>
      <c r="J829" s="277"/>
      <c r="K829" s="277"/>
      <c r="L829" s="277"/>
      <c r="M829" s="277"/>
      <c r="N829" s="285"/>
      <c r="O829" s="285"/>
    </row>
    <row r="830" spans="2:15">
      <c r="B830" s="277">
        <v>827</v>
      </c>
      <c r="C830" s="277"/>
      <c r="D830" s="324"/>
      <c r="E830" s="289"/>
      <c r="F830" s="289"/>
      <c r="G830" s="281"/>
      <c r="H830" s="308"/>
      <c r="I830" s="277"/>
      <c r="J830" s="277"/>
      <c r="K830" s="277"/>
      <c r="L830" s="277"/>
      <c r="M830" s="277"/>
      <c r="N830" s="285"/>
      <c r="O830" s="285"/>
    </row>
    <row r="831" spans="2:15">
      <c r="B831" s="277">
        <v>828</v>
      </c>
      <c r="C831" s="277"/>
      <c r="D831" s="324"/>
      <c r="E831" s="289"/>
      <c r="F831" s="289"/>
      <c r="G831" s="281"/>
      <c r="H831" s="308"/>
      <c r="I831" s="277"/>
      <c r="J831" s="277"/>
      <c r="K831" s="277"/>
      <c r="L831" s="277"/>
      <c r="M831" s="277"/>
      <c r="N831" s="285"/>
      <c r="O831" s="285"/>
    </row>
    <row r="832" spans="2:15">
      <c r="B832" s="277">
        <v>829</v>
      </c>
      <c r="C832" s="277"/>
      <c r="D832" s="324"/>
      <c r="E832" s="289"/>
      <c r="F832" s="289"/>
      <c r="G832" s="281"/>
      <c r="H832" s="308"/>
      <c r="I832" s="277"/>
      <c r="J832" s="277"/>
      <c r="K832" s="277"/>
      <c r="L832" s="277"/>
      <c r="M832" s="277"/>
      <c r="N832" s="285"/>
      <c r="O832" s="285"/>
    </row>
    <row r="833" spans="2:15">
      <c r="B833" s="277">
        <v>830</v>
      </c>
      <c r="C833" s="277"/>
      <c r="D833" s="324"/>
      <c r="E833" s="289"/>
      <c r="F833" s="289"/>
      <c r="G833" s="281"/>
      <c r="H833" s="308"/>
      <c r="I833" s="277"/>
      <c r="J833" s="277"/>
      <c r="K833" s="277"/>
      <c r="L833" s="277"/>
      <c r="M833" s="277"/>
      <c r="N833" s="285"/>
      <c r="O833" s="285"/>
    </row>
    <row r="834" spans="2:15">
      <c r="B834" s="277">
        <v>831</v>
      </c>
      <c r="C834" s="277"/>
      <c r="D834" s="324"/>
      <c r="E834" s="289"/>
      <c r="F834" s="289"/>
      <c r="G834" s="281"/>
      <c r="H834" s="308"/>
      <c r="I834" s="277"/>
      <c r="J834" s="277"/>
      <c r="K834" s="277"/>
      <c r="L834" s="277"/>
      <c r="M834" s="277"/>
      <c r="N834" s="285"/>
      <c r="O834" s="285"/>
    </row>
    <row r="835" spans="2:15">
      <c r="B835" s="277">
        <v>832</v>
      </c>
      <c r="C835" s="277"/>
      <c r="D835" s="324"/>
      <c r="E835" s="289"/>
      <c r="F835" s="289"/>
      <c r="G835" s="281"/>
      <c r="H835" s="308"/>
      <c r="I835" s="277"/>
      <c r="J835" s="277"/>
      <c r="K835" s="277"/>
      <c r="L835" s="277"/>
      <c r="M835" s="277"/>
      <c r="N835" s="285"/>
      <c r="O835" s="285"/>
    </row>
    <row r="836" spans="2:15">
      <c r="B836" s="277">
        <v>833</v>
      </c>
      <c r="C836" s="277"/>
      <c r="D836" s="324"/>
      <c r="E836" s="289"/>
      <c r="F836" s="289"/>
      <c r="G836" s="281"/>
      <c r="H836" s="308"/>
      <c r="I836" s="277"/>
      <c r="J836" s="277"/>
      <c r="K836" s="277"/>
      <c r="L836" s="277"/>
      <c r="M836" s="277"/>
      <c r="N836" s="285"/>
      <c r="O836" s="285"/>
    </row>
    <row r="837" spans="2:15">
      <c r="B837" s="277">
        <v>834</v>
      </c>
      <c r="C837" s="277"/>
      <c r="D837" s="324"/>
      <c r="E837" s="289"/>
      <c r="F837" s="289"/>
      <c r="G837" s="281"/>
      <c r="H837" s="308"/>
      <c r="I837" s="277"/>
      <c r="J837" s="277"/>
      <c r="K837" s="277"/>
      <c r="L837" s="277"/>
      <c r="M837" s="277"/>
      <c r="N837" s="285"/>
      <c r="O837" s="285"/>
    </row>
    <row r="838" spans="2:15">
      <c r="B838" s="277">
        <v>835</v>
      </c>
      <c r="C838" s="277"/>
      <c r="D838" s="324"/>
      <c r="E838" s="289"/>
      <c r="F838" s="289"/>
      <c r="G838" s="281"/>
      <c r="H838" s="308"/>
      <c r="I838" s="277"/>
      <c r="J838" s="277"/>
      <c r="K838" s="277"/>
      <c r="L838" s="277"/>
      <c r="M838" s="277"/>
      <c r="N838" s="285"/>
      <c r="O838" s="285"/>
    </row>
    <row r="839" spans="2:15">
      <c r="B839" s="277">
        <v>836</v>
      </c>
      <c r="C839" s="277"/>
      <c r="D839" s="324"/>
      <c r="E839" s="289"/>
      <c r="F839" s="289"/>
      <c r="G839" s="281"/>
      <c r="H839" s="308"/>
      <c r="I839" s="277"/>
      <c r="J839" s="277"/>
      <c r="K839" s="277"/>
      <c r="L839" s="277"/>
      <c r="M839" s="277"/>
      <c r="N839" s="285"/>
      <c r="O839" s="285"/>
    </row>
    <row r="840" spans="2:15">
      <c r="B840" s="277">
        <v>837</v>
      </c>
      <c r="C840" s="277"/>
      <c r="D840" s="324"/>
      <c r="E840" s="289"/>
      <c r="F840" s="289"/>
      <c r="G840" s="281"/>
      <c r="H840" s="308"/>
      <c r="I840" s="277"/>
      <c r="J840" s="277"/>
      <c r="K840" s="277"/>
      <c r="L840" s="277"/>
      <c r="M840" s="277"/>
      <c r="N840" s="285"/>
      <c r="O840" s="285"/>
    </row>
    <row r="841" spans="2:15">
      <c r="B841" s="277">
        <v>838</v>
      </c>
      <c r="C841" s="277"/>
      <c r="D841" s="324"/>
      <c r="E841" s="289"/>
      <c r="F841" s="289"/>
      <c r="G841" s="281"/>
      <c r="H841" s="308"/>
      <c r="I841" s="277"/>
      <c r="J841" s="277"/>
      <c r="K841" s="277"/>
      <c r="L841" s="277"/>
      <c r="M841" s="277"/>
      <c r="N841" s="285"/>
      <c r="O841" s="285"/>
    </row>
    <row r="842" spans="2:15">
      <c r="B842" s="277">
        <v>839</v>
      </c>
      <c r="C842" s="277"/>
      <c r="D842" s="324"/>
      <c r="E842" s="289"/>
      <c r="F842" s="289"/>
      <c r="G842" s="281"/>
      <c r="H842" s="308"/>
      <c r="I842" s="277"/>
      <c r="J842" s="277"/>
      <c r="K842" s="277"/>
      <c r="L842" s="277"/>
      <c r="M842" s="277"/>
      <c r="N842" s="285"/>
      <c r="O842" s="285"/>
    </row>
    <row r="843" spans="2:15">
      <c r="B843" s="277">
        <v>840</v>
      </c>
      <c r="C843" s="277"/>
      <c r="D843" s="324"/>
      <c r="E843" s="289"/>
      <c r="F843" s="289"/>
      <c r="G843" s="281"/>
      <c r="H843" s="308"/>
      <c r="I843" s="277"/>
      <c r="J843" s="277"/>
      <c r="K843" s="277"/>
      <c r="L843" s="277"/>
      <c r="M843" s="277"/>
      <c r="N843" s="285"/>
      <c r="O843" s="285"/>
    </row>
    <row r="844" spans="2:15">
      <c r="B844" s="277">
        <v>841</v>
      </c>
      <c r="C844" s="277"/>
      <c r="D844" s="324"/>
      <c r="E844" s="289"/>
      <c r="F844" s="289"/>
      <c r="G844" s="281"/>
      <c r="H844" s="308"/>
      <c r="I844" s="277"/>
      <c r="J844" s="277"/>
      <c r="K844" s="277"/>
      <c r="L844" s="277"/>
      <c r="M844" s="277"/>
      <c r="N844" s="285"/>
      <c r="O844" s="285"/>
    </row>
    <row r="845" spans="2:15">
      <c r="B845" s="277">
        <v>842</v>
      </c>
      <c r="C845" s="277"/>
      <c r="D845" s="324"/>
      <c r="E845" s="289"/>
      <c r="F845" s="289"/>
      <c r="G845" s="281"/>
      <c r="H845" s="308"/>
      <c r="I845" s="277"/>
      <c r="J845" s="277"/>
      <c r="K845" s="277"/>
      <c r="L845" s="277"/>
      <c r="M845" s="277"/>
      <c r="N845" s="285"/>
      <c r="O845" s="285"/>
    </row>
    <row r="846" spans="2:15">
      <c r="B846" s="277">
        <v>843</v>
      </c>
      <c r="C846" s="277"/>
      <c r="D846" s="324"/>
      <c r="E846" s="289"/>
      <c r="F846" s="289"/>
      <c r="G846" s="281"/>
      <c r="H846" s="308"/>
      <c r="I846" s="277"/>
      <c r="J846" s="277"/>
      <c r="K846" s="277"/>
      <c r="L846" s="277"/>
      <c r="M846" s="277"/>
      <c r="N846" s="285"/>
      <c r="O846" s="285"/>
    </row>
    <row r="847" spans="2:15">
      <c r="B847" s="277">
        <v>844</v>
      </c>
      <c r="C847" s="277"/>
      <c r="D847" s="324"/>
      <c r="E847" s="289"/>
      <c r="F847" s="289"/>
      <c r="G847" s="281"/>
      <c r="H847" s="308"/>
      <c r="I847" s="277"/>
      <c r="J847" s="277"/>
      <c r="K847" s="277"/>
      <c r="L847" s="277"/>
      <c r="M847" s="277"/>
      <c r="N847" s="285"/>
      <c r="O847" s="285"/>
    </row>
    <row r="848" spans="2:15">
      <c r="B848" s="277">
        <v>845</v>
      </c>
      <c r="C848" s="277"/>
      <c r="D848" s="324"/>
      <c r="E848" s="289"/>
      <c r="F848" s="289"/>
      <c r="G848" s="281"/>
      <c r="H848" s="308"/>
      <c r="I848" s="277"/>
      <c r="J848" s="277"/>
      <c r="K848" s="277"/>
      <c r="L848" s="277"/>
      <c r="M848" s="277"/>
      <c r="N848" s="285"/>
      <c r="O848" s="285"/>
    </row>
    <row r="849" spans="2:15">
      <c r="B849" s="277">
        <v>846</v>
      </c>
      <c r="C849" s="277"/>
      <c r="D849" s="324"/>
      <c r="E849" s="289"/>
      <c r="F849" s="289"/>
      <c r="G849" s="281"/>
      <c r="H849" s="308"/>
      <c r="I849" s="277"/>
      <c r="J849" s="277"/>
      <c r="K849" s="277"/>
      <c r="L849" s="277"/>
      <c r="M849" s="277"/>
      <c r="N849" s="285"/>
      <c r="O849" s="285"/>
    </row>
    <row r="850" spans="2:15">
      <c r="B850" s="277">
        <v>847</v>
      </c>
      <c r="C850" s="277"/>
      <c r="D850" s="324"/>
      <c r="E850" s="289"/>
      <c r="F850" s="289"/>
      <c r="G850" s="281"/>
      <c r="H850" s="308"/>
      <c r="I850" s="277"/>
      <c r="J850" s="277"/>
      <c r="K850" s="277"/>
      <c r="L850" s="277"/>
      <c r="M850" s="277"/>
      <c r="N850" s="285"/>
      <c r="O850" s="285"/>
    </row>
    <row r="851" spans="2:15">
      <c r="B851" s="277">
        <v>848</v>
      </c>
      <c r="C851" s="277"/>
      <c r="D851" s="324"/>
      <c r="E851" s="289"/>
      <c r="F851" s="289"/>
      <c r="G851" s="281"/>
      <c r="H851" s="308"/>
      <c r="I851" s="277"/>
      <c r="J851" s="277"/>
      <c r="K851" s="277"/>
      <c r="L851" s="277"/>
      <c r="M851" s="277"/>
      <c r="N851" s="285"/>
      <c r="O851" s="285"/>
    </row>
    <row r="852" spans="2:15">
      <c r="B852" s="277">
        <v>849</v>
      </c>
      <c r="C852" s="277"/>
      <c r="D852" s="324"/>
      <c r="E852" s="289"/>
      <c r="F852" s="289"/>
      <c r="G852" s="281"/>
      <c r="H852" s="308"/>
      <c r="I852" s="277"/>
      <c r="J852" s="277"/>
      <c r="K852" s="277"/>
      <c r="L852" s="277"/>
      <c r="M852" s="277"/>
      <c r="N852" s="285"/>
      <c r="O852" s="285"/>
    </row>
    <row r="853" spans="2:15">
      <c r="B853" s="277">
        <v>850</v>
      </c>
      <c r="C853" s="277"/>
      <c r="D853" s="324"/>
      <c r="E853" s="289"/>
      <c r="F853" s="289"/>
      <c r="G853" s="281"/>
      <c r="H853" s="308"/>
      <c r="I853" s="277"/>
      <c r="J853" s="277"/>
      <c r="K853" s="277"/>
      <c r="L853" s="277"/>
      <c r="M853" s="277"/>
      <c r="N853" s="285"/>
      <c r="O853" s="285"/>
    </row>
    <row r="854" spans="2:15">
      <c r="B854" s="277">
        <v>851</v>
      </c>
      <c r="C854" s="277"/>
      <c r="D854" s="324"/>
      <c r="E854" s="289"/>
      <c r="F854" s="289"/>
      <c r="G854" s="281"/>
      <c r="H854" s="308"/>
      <c r="I854" s="277"/>
      <c r="J854" s="277"/>
      <c r="K854" s="277"/>
      <c r="L854" s="277"/>
      <c r="M854" s="277"/>
      <c r="N854" s="285"/>
      <c r="O854" s="285"/>
    </row>
    <row r="855" spans="2:15">
      <c r="B855" s="277">
        <v>852</v>
      </c>
      <c r="C855" s="277"/>
      <c r="D855" s="324"/>
      <c r="E855" s="289"/>
      <c r="F855" s="289"/>
      <c r="G855" s="281"/>
      <c r="H855" s="308"/>
      <c r="I855" s="277"/>
      <c r="J855" s="277"/>
      <c r="K855" s="277"/>
      <c r="L855" s="277"/>
      <c r="M855" s="277"/>
      <c r="N855" s="285"/>
      <c r="O855" s="285"/>
    </row>
    <row r="856" spans="2:15">
      <c r="B856" s="277">
        <v>853</v>
      </c>
      <c r="C856" s="277"/>
      <c r="D856" s="324"/>
      <c r="E856" s="289"/>
      <c r="F856" s="289"/>
      <c r="G856" s="281"/>
      <c r="H856" s="308"/>
      <c r="I856" s="277"/>
      <c r="J856" s="277"/>
      <c r="K856" s="277"/>
      <c r="L856" s="277"/>
      <c r="M856" s="277"/>
      <c r="N856" s="285"/>
      <c r="O856" s="285"/>
    </row>
    <row r="857" spans="2:15">
      <c r="B857" s="277">
        <v>854</v>
      </c>
      <c r="C857" s="277"/>
      <c r="D857" s="324"/>
      <c r="E857" s="289"/>
      <c r="F857" s="289"/>
      <c r="G857" s="281"/>
      <c r="H857" s="308"/>
      <c r="I857" s="277"/>
      <c r="J857" s="277"/>
      <c r="K857" s="277"/>
      <c r="L857" s="277"/>
      <c r="M857" s="277"/>
      <c r="N857" s="285"/>
      <c r="O857" s="285"/>
    </row>
    <row r="858" spans="2:15">
      <c r="B858" s="277">
        <v>855</v>
      </c>
      <c r="C858" s="277"/>
      <c r="D858" s="324"/>
      <c r="E858" s="289"/>
      <c r="F858" s="289"/>
      <c r="G858" s="281"/>
      <c r="H858" s="308"/>
      <c r="I858" s="277"/>
      <c r="J858" s="277"/>
      <c r="K858" s="277"/>
      <c r="L858" s="277"/>
      <c r="M858" s="277"/>
      <c r="N858" s="285"/>
      <c r="O858" s="285"/>
    </row>
    <row r="859" spans="2:15">
      <c r="B859" s="277">
        <v>856</v>
      </c>
      <c r="C859" s="277"/>
      <c r="D859" s="324"/>
      <c r="E859" s="289"/>
      <c r="F859" s="289"/>
      <c r="G859" s="281"/>
      <c r="H859" s="308"/>
      <c r="I859" s="277"/>
      <c r="J859" s="277"/>
      <c r="K859" s="277"/>
      <c r="L859" s="277"/>
      <c r="M859" s="277"/>
      <c r="N859" s="285"/>
      <c r="O859" s="285"/>
    </row>
    <row r="860" spans="2:15">
      <c r="B860" s="277">
        <v>857</v>
      </c>
      <c r="C860" s="277"/>
      <c r="D860" s="324"/>
      <c r="E860" s="289"/>
      <c r="F860" s="289"/>
      <c r="G860" s="281"/>
      <c r="H860" s="308"/>
      <c r="I860" s="277"/>
      <c r="J860" s="277"/>
      <c r="K860" s="277"/>
      <c r="L860" s="277"/>
      <c r="M860" s="277"/>
      <c r="N860" s="285"/>
      <c r="O860" s="285"/>
    </row>
    <row r="861" spans="2:15">
      <c r="B861" s="277">
        <v>858</v>
      </c>
      <c r="C861" s="277"/>
      <c r="D861" s="324"/>
      <c r="E861" s="289"/>
      <c r="F861" s="289"/>
      <c r="G861" s="281"/>
      <c r="H861" s="308"/>
      <c r="I861" s="277"/>
      <c r="J861" s="277"/>
      <c r="K861" s="277"/>
      <c r="L861" s="277"/>
      <c r="M861" s="277"/>
      <c r="N861" s="285"/>
      <c r="O861" s="285"/>
    </row>
    <row r="862" spans="2:15">
      <c r="B862" s="277">
        <v>859</v>
      </c>
      <c r="C862" s="277"/>
      <c r="D862" s="324"/>
      <c r="E862" s="289"/>
      <c r="F862" s="289"/>
      <c r="G862" s="281"/>
      <c r="H862" s="308"/>
      <c r="I862" s="277"/>
      <c r="J862" s="277"/>
      <c r="K862" s="277"/>
      <c r="L862" s="277"/>
      <c r="M862" s="277"/>
      <c r="N862" s="285"/>
      <c r="O862" s="285"/>
    </row>
    <row r="863" spans="2:15">
      <c r="B863" s="277">
        <v>860</v>
      </c>
      <c r="C863" s="277"/>
      <c r="D863" s="324"/>
      <c r="E863" s="289"/>
      <c r="F863" s="289"/>
      <c r="G863" s="281"/>
      <c r="H863" s="308"/>
      <c r="I863" s="277"/>
      <c r="J863" s="277"/>
      <c r="K863" s="277"/>
      <c r="L863" s="277"/>
      <c r="M863" s="277"/>
      <c r="N863" s="285"/>
      <c r="O863" s="285"/>
    </row>
    <row r="864" spans="2:15">
      <c r="B864" s="277">
        <v>861</v>
      </c>
      <c r="C864" s="277"/>
      <c r="D864" s="324"/>
      <c r="E864" s="289"/>
      <c r="F864" s="289"/>
      <c r="G864" s="281"/>
      <c r="H864" s="308"/>
      <c r="I864" s="277"/>
      <c r="J864" s="277"/>
      <c r="K864" s="277"/>
      <c r="L864" s="277"/>
      <c r="M864" s="277"/>
      <c r="N864" s="285"/>
      <c r="O864" s="285"/>
    </row>
    <row r="865" spans="2:15">
      <c r="B865" s="277">
        <v>862</v>
      </c>
      <c r="C865" s="277"/>
      <c r="D865" s="324"/>
      <c r="E865" s="289"/>
      <c r="F865" s="289"/>
      <c r="G865" s="281"/>
      <c r="H865" s="308"/>
      <c r="I865" s="277"/>
      <c r="J865" s="277"/>
      <c r="K865" s="277"/>
      <c r="L865" s="277"/>
      <c r="M865" s="277"/>
      <c r="N865" s="285"/>
      <c r="O865" s="285"/>
    </row>
    <row r="866" spans="2:15">
      <c r="B866" s="277">
        <v>863</v>
      </c>
      <c r="C866" s="277"/>
      <c r="D866" s="324"/>
      <c r="E866" s="289"/>
      <c r="F866" s="289"/>
      <c r="G866" s="281"/>
      <c r="H866" s="308"/>
      <c r="I866" s="277"/>
      <c r="J866" s="277"/>
      <c r="K866" s="277"/>
      <c r="L866" s="277"/>
      <c r="M866" s="277"/>
      <c r="N866" s="285"/>
      <c r="O866" s="285"/>
    </row>
    <row r="867" spans="2:15">
      <c r="B867" s="277">
        <v>864</v>
      </c>
      <c r="C867" s="277"/>
      <c r="D867" s="324"/>
      <c r="E867" s="289"/>
      <c r="F867" s="289"/>
      <c r="G867" s="281"/>
      <c r="H867" s="308"/>
      <c r="I867" s="277"/>
      <c r="J867" s="277"/>
      <c r="K867" s="277"/>
      <c r="L867" s="277"/>
      <c r="M867" s="277"/>
      <c r="N867" s="285"/>
      <c r="O867" s="285"/>
    </row>
    <row r="868" spans="2:15">
      <c r="B868" s="277">
        <v>865</v>
      </c>
      <c r="C868" s="277"/>
      <c r="D868" s="324"/>
      <c r="E868" s="289"/>
      <c r="F868" s="289"/>
      <c r="G868" s="281"/>
      <c r="H868" s="308"/>
      <c r="I868" s="277"/>
      <c r="J868" s="277"/>
      <c r="K868" s="277"/>
      <c r="L868" s="277"/>
      <c r="M868" s="277"/>
      <c r="N868" s="285"/>
      <c r="O868" s="285"/>
    </row>
    <row r="869" spans="2:15">
      <c r="B869" s="277">
        <v>866</v>
      </c>
      <c r="C869" s="277"/>
      <c r="D869" s="324"/>
      <c r="E869" s="289"/>
      <c r="F869" s="289"/>
      <c r="G869" s="281"/>
      <c r="H869" s="308"/>
      <c r="I869" s="277"/>
      <c r="J869" s="277"/>
      <c r="K869" s="277"/>
      <c r="L869" s="277"/>
      <c r="M869" s="277"/>
      <c r="N869" s="285"/>
      <c r="O869" s="285"/>
    </row>
    <row r="870" spans="2:15">
      <c r="B870" s="277">
        <v>867</v>
      </c>
      <c r="C870" s="277"/>
      <c r="D870" s="324"/>
      <c r="E870" s="289"/>
      <c r="F870" s="289"/>
      <c r="G870" s="281"/>
      <c r="H870" s="308"/>
      <c r="I870" s="277"/>
      <c r="J870" s="277"/>
      <c r="K870" s="277"/>
      <c r="L870" s="277"/>
      <c r="M870" s="277"/>
      <c r="N870" s="285"/>
      <c r="O870" s="285"/>
    </row>
    <row r="871" spans="2:15">
      <c r="B871" s="277">
        <v>868</v>
      </c>
      <c r="C871" s="277"/>
      <c r="D871" s="324"/>
      <c r="E871" s="289"/>
      <c r="F871" s="289"/>
      <c r="G871" s="281"/>
      <c r="H871" s="308"/>
      <c r="I871" s="277"/>
      <c r="J871" s="277"/>
      <c r="K871" s="277"/>
      <c r="L871" s="277"/>
      <c r="M871" s="277"/>
      <c r="N871" s="285"/>
      <c r="O871" s="285"/>
    </row>
    <row r="872" spans="2:15">
      <c r="B872" s="277">
        <v>869</v>
      </c>
      <c r="C872" s="277"/>
      <c r="D872" s="324"/>
      <c r="E872" s="289"/>
      <c r="F872" s="289"/>
      <c r="G872" s="281"/>
      <c r="H872" s="308"/>
      <c r="I872" s="277"/>
      <c r="J872" s="277"/>
      <c r="K872" s="277"/>
      <c r="L872" s="277"/>
      <c r="M872" s="277"/>
      <c r="N872" s="285"/>
      <c r="O872" s="285"/>
    </row>
    <row r="873" spans="2:15">
      <c r="B873" s="277">
        <v>870</v>
      </c>
      <c r="C873" s="277"/>
      <c r="D873" s="324"/>
      <c r="E873" s="289"/>
      <c r="F873" s="289"/>
      <c r="G873" s="281"/>
      <c r="H873" s="308"/>
      <c r="I873" s="277"/>
      <c r="J873" s="277"/>
      <c r="K873" s="277"/>
      <c r="L873" s="277"/>
      <c r="M873" s="277"/>
      <c r="N873" s="285"/>
      <c r="O873" s="285"/>
    </row>
    <row r="874" spans="2:15">
      <c r="B874" s="277">
        <v>871</v>
      </c>
      <c r="C874" s="277"/>
      <c r="D874" s="324"/>
      <c r="E874" s="289"/>
      <c r="F874" s="289"/>
      <c r="G874" s="281"/>
      <c r="H874" s="308"/>
      <c r="I874" s="277"/>
      <c r="J874" s="277"/>
      <c r="K874" s="277"/>
      <c r="L874" s="277"/>
      <c r="M874" s="277"/>
      <c r="N874" s="285"/>
      <c r="O874" s="285"/>
    </row>
    <row r="875" spans="2:15">
      <c r="B875" s="277">
        <v>872</v>
      </c>
      <c r="C875" s="277"/>
      <c r="D875" s="324"/>
      <c r="E875" s="289"/>
      <c r="F875" s="289"/>
      <c r="G875" s="281"/>
      <c r="H875" s="308"/>
      <c r="I875" s="277"/>
      <c r="J875" s="277"/>
      <c r="K875" s="277"/>
      <c r="L875" s="277"/>
      <c r="M875" s="277"/>
      <c r="N875" s="285"/>
      <c r="O875" s="285"/>
    </row>
    <row r="876" spans="2:15">
      <c r="B876" s="277">
        <v>873</v>
      </c>
      <c r="C876" s="277"/>
      <c r="D876" s="324"/>
      <c r="E876" s="289"/>
      <c r="F876" s="289"/>
      <c r="G876" s="281"/>
      <c r="H876" s="308"/>
      <c r="I876" s="277"/>
      <c r="J876" s="277"/>
      <c r="K876" s="277"/>
      <c r="L876" s="277"/>
      <c r="M876" s="277"/>
      <c r="N876" s="285"/>
      <c r="O876" s="285"/>
    </row>
    <row r="877" spans="2:15">
      <c r="B877" s="277">
        <v>874</v>
      </c>
      <c r="C877" s="277"/>
      <c r="D877" s="324"/>
      <c r="E877" s="289"/>
      <c r="F877" s="289"/>
      <c r="G877" s="281"/>
      <c r="H877" s="308"/>
      <c r="I877" s="277"/>
      <c r="J877" s="277"/>
      <c r="K877" s="277"/>
      <c r="L877" s="277"/>
      <c r="M877" s="277"/>
      <c r="N877" s="285"/>
      <c r="O877" s="285"/>
    </row>
    <row r="878" spans="2:15">
      <c r="B878" s="277">
        <v>875</v>
      </c>
      <c r="C878" s="277"/>
      <c r="D878" s="324"/>
      <c r="E878" s="289"/>
      <c r="F878" s="289"/>
      <c r="G878" s="281"/>
      <c r="H878" s="308"/>
      <c r="I878" s="277"/>
      <c r="J878" s="277"/>
      <c r="K878" s="277"/>
      <c r="L878" s="277"/>
      <c r="M878" s="277"/>
      <c r="N878" s="285"/>
      <c r="O878" s="285"/>
    </row>
    <row r="879" spans="2:15">
      <c r="B879" s="277">
        <v>876</v>
      </c>
      <c r="C879" s="277"/>
      <c r="D879" s="324"/>
      <c r="E879" s="289"/>
      <c r="F879" s="289"/>
      <c r="G879" s="281"/>
      <c r="H879" s="308"/>
      <c r="I879" s="277"/>
      <c r="J879" s="277"/>
      <c r="K879" s="277"/>
      <c r="L879" s="277"/>
      <c r="M879" s="277"/>
      <c r="N879" s="285"/>
      <c r="O879" s="285"/>
    </row>
    <row r="880" spans="2:15">
      <c r="B880" s="277">
        <v>877</v>
      </c>
      <c r="C880" s="277"/>
      <c r="D880" s="324"/>
      <c r="E880" s="289"/>
      <c r="F880" s="289"/>
      <c r="G880" s="281"/>
      <c r="H880" s="308"/>
      <c r="I880" s="277"/>
      <c r="J880" s="277"/>
      <c r="K880" s="277"/>
      <c r="L880" s="277"/>
      <c r="M880" s="277"/>
      <c r="N880" s="285"/>
      <c r="O880" s="285"/>
    </row>
    <row r="881" spans="2:15">
      <c r="B881" s="277">
        <v>878</v>
      </c>
      <c r="C881" s="277"/>
      <c r="D881" s="324"/>
      <c r="E881" s="289"/>
      <c r="F881" s="289"/>
      <c r="G881" s="281"/>
      <c r="H881" s="308"/>
      <c r="I881" s="277"/>
      <c r="J881" s="277"/>
      <c r="K881" s="277"/>
      <c r="L881" s="277"/>
      <c r="M881" s="277"/>
      <c r="N881" s="285"/>
      <c r="O881" s="285"/>
    </row>
    <row r="882" spans="2:15">
      <c r="B882" s="277">
        <v>879</v>
      </c>
      <c r="C882" s="277"/>
      <c r="D882" s="324"/>
      <c r="E882" s="289"/>
      <c r="F882" s="289"/>
      <c r="G882" s="281"/>
      <c r="H882" s="308"/>
      <c r="I882" s="277"/>
      <c r="J882" s="277"/>
      <c r="K882" s="277"/>
      <c r="L882" s="277"/>
      <c r="M882" s="277"/>
      <c r="N882" s="285"/>
      <c r="O882" s="285"/>
    </row>
    <row r="883" spans="2:15">
      <c r="B883" s="277">
        <v>880</v>
      </c>
      <c r="C883" s="277"/>
      <c r="D883" s="324"/>
      <c r="E883" s="289"/>
      <c r="F883" s="289"/>
      <c r="G883" s="281"/>
      <c r="H883" s="308"/>
      <c r="I883" s="277"/>
      <c r="J883" s="277"/>
      <c r="K883" s="277"/>
      <c r="L883" s="277"/>
      <c r="M883" s="277"/>
      <c r="N883" s="285"/>
      <c r="O883" s="285"/>
    </row>
    <row r="884" spans="2:15">
      <c r="B884" s="277">
        <v>881</v>
      </c>
      <c r="C884" s="277"/>
      <c r="D884" s="324"/>
      <c r="E884" s="289"/>
      <c r="F884" s="289"/>
      <c r="G884" s="281"/>
      <c r="H884" s="308"/>
      <c r="I884" s="277"/>
      <c r="J884" s="277"/>
      <c r="K884" s="277"/>
      <c r="L884" s="277"/>
      <c r="M884" s="277"/>
      <c r="N884" s="285"/>
      <c r="O884" s="285"/>
    </row>
    <row r="885" spans="2:15">
      <c r="B885" s="277">
        <v>882</v>
      </c>
      <c r="C885" s="277"/>
      <c r="D885" s="324"/>
      <c r="E885" s="289"/>
      <c r="F885" s="289"/>
      <c r="G885" s="281"/>
      <c r="H885" s="308"/>
      <c r="I885" s="277"/>
      <c r="J885" s="277"/>
      <c r="K885" s="277"/>
      <c r="L885" s="277"/>
      <c r="M885" s="277"/>
      <c r="N885" s="285"/>
      <c r="O885" s="285"/>
    </row>
    <row r="886" spans="2:15">
      <c r="B886" s="277">
        <v>883</v>
      </c>
      <c r="C886" s="277"/>
      <c r="D886" s="324"/>
      <c r="E886" s="289"/>
      <c r="F886" s="289"/>
      <c r="G886" s="281"/>
      <c r="H886" s="308"/>
      <c r="I886" s="277"/>
      <c r="J886" s="277"/>
      <c r="K886" s="277"/>
      <c r="L886" s="277"/>
      <c r="M886" s="277"/>
      <c r="N886" s="285"/>
      <c r="O886" s="285"/>
    </row>
    <row r="887" spans="2:15">
      <c r="B887" s="277">
        <v>884</v>
      </c>
      <c r="C887" s="277"/>
      <c r="D887" s="324"/>
      <c r="E887" s="289"/>
      <c r="F887" s="289"/>
      <c r="G887" s="281"/>
      <c r="H887" s="308"/>
      <c r="I887" s="277"/>
      <c r="J887" s="277"/>
      <c r="K887" s="277"/>
      <c r="L887" s="277"/>
      <c r="M887" s="277"/>
      <c r="N887" s="285"/>
      <c r="O887" s="285"/>
    </row>
    <row r="888" spans="2:15">
      <c r="B888" s="277">
        <v>885</v>
      </c>
      <c r="C888" s="277"/>
      <c r="D888" s="324"/>
      <c r="E888" s="289"/>
      <c r="F888" s="289"/>
      <c r="G888" s="281"/>
      <c r="H888" s="308"/>
      <c r="I888" s="277"/>
      <c r="J888" s="277"/>
      <c r="K888" s="277"/>
      <c r="L888" s="277"/>
      <c r="M888" s="277"/>
      <c r="N888" s="285"/>
      <c r="O888" s="285"/>
    </row>
    <row r="889" spans="2:15">
      <c r="B889" s="277">
        <v>886</v>
      </c>
      <c r="C889" s="277"/>
      <c r="D889" s="324"/>
      <c r="E889" s="289"/>
      <c r="F889" s="289"/>
      <c r="G889" s="281"/>
      <c r="H889" s="308"/>
      <c r="I889" s="277"/>
      <c r="J889" s="277"/>
      <c r="K889" s="277"/>
      <c r="L889" s="277"/>
      <c r="M889" s="277"/>
      <c r="N889" s="285"/>
      <c r="O889" s="285"/>
    </row>
    <row r="890" spans="2:15">
      <c r="B890" s="277">
        <v>887</v>
      </c>
      <c r="C890" s="277"/>
      <c r="D890" s="324"/>
      <c r="E890" s="289"/>
      <c r="F890" s="289"/>
      <c r="G890" s="281"/>
      <c r="H890" s="308"/>
      <c r="I890" s="277"/>
      <c r="J890" s="277"/>
      <c r="K890" s="277"/>
      <c r="L890" s="277"/>
      <c r="M890" s="277"/>
      <c r="N890" s="285"/>
      <c r="O890" s="285"/>
    </row>
    <row r="891" spans="2:15">
      <c r="B891" s="277">
        <v>888</v>
      </c>
      <c r="C891" s="277"/>
      <c r="D891" s="324"/>
      <c r="E891" s="289"/>
      <c r="F891" s="289"/>
      <c r="G891" s="281"/>
      <c r="H891" s="308"/>
      <c r="I891" s="277"/>
      <c r="J891" s="277"/>
      <c r="K891" s="277"/>
      <c r="L891" s="277"/>
      <c r="M891" s="277"/>
      <c r="N891" s="285"/>
      <c r="O891" s="285"/>
    </row>
    <row r="892" spans="2:15">
      <c r="B892" s="277">
        <v>889</v>
      </c>
      <c r="C892" s="277"/>
      <c r="D892" s="324"/>
      <c r="E892" s="289"/>
      <c r="F892" s="289"/>
      <c r="G892" s="281"/>
      <c r="H892" s="308"/>
      <c r="I892" s="277"/>
      <c r="J892" s="277"/>
      <c r="K892" s="277"/>
      <c r="L892" s="277"/>
      <c r="M892" s="277"/>
      <c r="N892" s="285"/>
      <c r="O892" s="285"/>
    </row>
    <row r="893" spans="2:15">
      <c r="B893" s="277">
        <v>890</v>
      </c>
      <c r="C893" s="277"/>
      <c r="D893" s="324"/>
      <c r="E893" s="289"/>
      <c r="F893" s="289"/>
      <c r="G893" s="281"/>
      <c r="H893" s="308"/>
      <c r="I893" s="277"/>
      <c r="J893" s="277"/>
      <c r="K893" s="277"/>
      <c r="L893" s="277"/>
      <c r="M893" s="277"/>
      <c r="N893" s="285"/>
      <c r="O893" s="285"/>
    </row>
    <row r="894" spans="2:15">
      <c r="B894" s="277">
        <v>891</v>
      </c>
      <c r="C894" s="277"/>
      <c r="D894" s="324"/>
      <c r="E894" s="289"/>
      <c r="F894" s="289"/>
      <c r="G894" s="281"/>
      <c r="H894" s="308"/>
      <c r="I894" s="277"/>
      <c r="J894" s="277"/>
      <c r="K894" s="277"/>
      <c r="L894" s="277"/>
      <c r="M894" s="277"/>
      <c r="N894" s="285"/>
      <c r="O894" s="285"/>
    </row>
    <row r="895" spans="2:15">
      <c r="B895" s="277">
        <v>892</v>
      </c>
      <c r="C895" s="277"/>
      <c r="D895" s="324"/>
      <c r="E895" s="289"/>
      <c r="F895" s="289"/>
      <c r="G895" s="281"/>
      <c r="H895" s="308"/>
      <c r="I895" s="277"/>
      <c r="J895" s="277"/>
      <c r="K895" s="277"/>
      <c r="L895" s="277"/>
      <c r="M895" s="277"/>
      <c r="N895" s="285"/>
      <c r="O895" s="285"/>
    </row>
    <row r="896" spans="2:15">
      <c r="B896" s="277">
        <v>893</v>
      </c>
      <c r="C896" s="277"/>
      <c r="D896" s="324"/>
      <c r="E896" s="289"/>
      <c r="F896" s="289"/>
      <c r="G896" s="281"/>
      <c r="H896" s="308"/>
      <c r="I896" s="277"/>
      <c r="J896" s="277"/>
      <c r="K896" s="277"/>
      <c r="L896" s="277"/>
      <c r="M896" s="277"/>
      <c r="N896" s="285"/>
      <c r="O896" s="285"/>
    </row>
    <row r="897" spans="2:15">
      <c r="B897" s="277">
        <v>894</v>
      </c>
      <c r="C897" s="277"/>
      <c r="D897" s="324"/>
      <c r="E897" s="289"/>
      <c r="F897" s="289"/>
      <c r="G897" s="281"/>
      <c r="H897" s="308"/>
      <c r="I897" s="277"/>
      <c r="J897" s="277"/>
      <c r="K897" s="277"/>
      <c r="L897" s="277"/>
      <c r="M897" s="277"/>
      <c r="N897" s="285"/>
      <c r="O897" s="285"/>
    </row>
    <row r="898" spans="2:15">
      <c r="B898" s="277">
        <v>895</v>
      </c>
      <c r="C898" s="277"/>
      <c r="D898" s="324"/>
      <c r="E898" s="289"/>
      <c r="F898" s="289"/>
      <c r="G898" s="281"/>
      <c r="H898" s="308"/>
      <c r="I898" s="277"/>
      <c r="J898" s="277"/>
      <c r="K898" s="277"/>
      <c r="L898" s="277"/>
      <c r="M898" s="277"/>
      <c r="N898" s="285"/>
      <c r="O898" s="285"/>
    </row>
    <row r="899" spans="2:15">
      <c r="B899" s="277">
        <v>896</v>
      </c>
      <c r="C899" s="277"/>
      <c r="D899" s="324"/>
      <c r="E899" s="289"/>
      <c r="F899" s="289"/>
      <c r="G899" s="281"/>
      <c r="H899" s="308"/>
      <c r="I899" s="277"/>
      <c r="J899" s="277"/>
      <c r="K899" s="277"/>
      <c r="L899" s="277"/>
      <c r="M899" s="277"/>
      <c r="N899" s="285"/>
      <c r="O899" s="285"/>
    </row>
    <row r="900" spans="2:15">
      <c r="B900" s="277">
        <v>897</v>
      </c>
      <c r="C900" s="277"/>
      <c r="D900" s="324"/>
      <c r="E900" s="289"/>
      <c r="F900" s="289"/>
      <c r="G900" s="281"/>
      <c r="H900" s="308"/>
      <c r="I900" s="277"/>
      <c r="J900" s="277"/>
      <c r="K900" s="277"/>
      <c r="L900" s="277"/>
      <c r="M900" s="277"/>
      <c r="N900" s="285"/>
      <c r="O900" s="285"/>
    </row>
    <row r="901" spans="2:15">
      <c r="B901" s="277">
        <v>898</v>
      </c>
      <c r="C901" s="277"/>
      <c r="D901" s="324"/>
      <c r="E901" s="289"/>
      <c r="F901" s="289"/>
      <c r="G901" s="281"/>
      <c r="H901" s="308"/>
      <c r="I901" s="277"/>
      <c r="J901" s="277"/>
      <c r="K901" s="277"/>
      <c r="L901" s="277"/>
      <c r="M901" s="277"/>
      <c r="N901" s="285"/>
      <c r="O901" s="285"/>
    </row>
    <row r="902" spans="2:15">
      <c r="B902" s="277">
        <v>899</v>
      </c>
      <c r="C902" s="277"/>
      <c r="D902" s="324"/>
      <c r="E902" s="289"/>
      <c r="F902" s="289"/>
      <c r="G902" s="281"/>
      <c r="H902" s="308"/>
      <c r="I902" s="277"/>
      <c r="J902" s="277"/>
      <c r="K902" s="277"/>
      <c r="L902" s="277"/>
      <c r="M902" s="277"/>
      <c r="N902" s="285"/>
      <c r="O902" s="285"/>
    </row>
    <row r="903" spans="2:15">
      <c r="B903" s="277">
        <v>900</v>
      </c>
      <c r="C903" s="277"/>
      <c r="D903" s="324"/>
      <c r="E903" s="289"/>
      <c r="F903" s="289"/>
      <c r="G903" s="281"/>
      <c r="H903" s="308"/>
      <c r="I903" s="277"/>
      <c r="J903" s="277"/>
      <c r="K903" s="277"/>
      <c r="L903" s="277"/>
      <c r="M903" s="277"/>
      <c r="N903" s="285"/>
      <c r="O903" s="285"/>
    </row>
    <row r="904" spans="2:15">
      <c r="B904" s="277">
        <v>901</v>
      </c>
      <c r="C904" s="277"/>
      <c r="D904" s="324"/>
      <c r="E904" s="289"/>
      <c r="F904" s="289"/>
      <c r="G904" s="281"/>
      <c r="H904" s="308"/>
      <c r="I904" s="277"/>
      <c r="J904" s="277"/>
      <c r="K904" s="277"/>
      <c r="L904" s="277"/>
      <c r="M904" s="277"/>
      <c r="N904" s="285"/>
      <c r="O904" s="285"/>
    </row>
    <row r="905" spans="2:15">
      <c r="B905" s="277">
        <v>902</v>
      </c>
      <c r="C905" s="277"/>
      <c r="D905" s="324"/>
      <c r="E905" s="289"/>
      <c r="F905" s="289"/>
      <c r="G905" s="281"/>
      <c r="H905" s="308"/>
      <c r="I905" s="277"/>
      <c r="J905" s="277"/>
      <c r="K905" s="277"/>
      <c r="L905" s="277"/>
      <c r="M905" s="277"/>
      <c r="N905" s="285"/>
      <c r="O905" s="285"/>
    </row>
    <row r="906" spans="2:15">
      <c r="B906" s="277">
        <v>903</v>
      </c>
      <c r="C906" s="277"/>
      <c r="D906" s="324"/>
      <c r="E906" s="289"/>
      <c r="F906" s="289"/>
      <c r="G906" s="281"/>
      <c r="H906" s="308"/>
      <c r="I906" s="277"/>
      <c r="J906" s="277"/>
      <c r="K906" s="277"/>
      <c r="L906" s="277"/>
      <c r="M906" s="277"/>
      <c r="N906" s="285"/>
      <c r="O906" s="285"/>
    </row>
    <row r="907" spans="2:15">
      <c r="B907" s="277">
        <v>904</v>
      </c>
      <c r="C907" s="277"/>
      <c r="D907" s="324"/>
      <c r="E907" s="289"/>
      <c r="F907" s="289"/>
      <c r="G907" s="281"/>
      <c r="H907" s="308"/>
      <c r="I907" s="277"/>
      <c r="J907" s="277"/>
      <c r="K907" s="277"/>
      <c r="L907" s="277"/>
      <c r="M907" s="277"/>
      <c r="N907" s="285"/>
      <c r="O907" s="285"/>
    </row>
    <row r="908" spans="2:15">
      <c r="B908" s="277">
        <v>905</v>
      </c>
      <c r="C908" s="277"/>
      <c r="D908" s="324"/>
      <c r="E908" s="289"/>
      <c r="F908" s="289"/>
      <c r="G908" s="281"/>
      <c r="H908" s="308"/>
      <c r="I908" s="277"/>
      <c r="J908" s="277"/>
      <c r="K908" s="277"/>
      <c r="L908" s="277"/>
      <c r="M908" s="277"/>
      <c r="N908" s="285"/>
      <c r="O908" s="285"/>
    </row>
    <row r="909" spans="2:15">
      <c r="B909" s="277">
        <v>906</v>
      </c>
      <c r="C909" s="277"/>
      <c r="D909" s="324"/>
      <c r="E909" s="289"/>
      <c r="F909" s="289"/>
      <c r="G909" s="281"/>
      <c r="H909" s="308"/>
      <c r="I909" s="277"/>
      <c r="J909" s="277"/>
      <c r="K909" s="277"/>
      <c r="L909" s="277"/>
      <c r="M909" s="277"/>
      <c r="N909" s="285"/>
      <c r="O909" s="285"/>
    </row>
    <row r="910" spans="2:15">
      <c r="B910" s="277">
        <v>907</v>
      </c>
      <c r="C910" s="277"/>
      <c r="D910" s="324"/>
      <c r="E910" s="289"/>
      <c r="F910" s="289"/>
      <c r="G910" s="281"/>
      <c r="H910" s="308"/>
      <c r="I910" s="277"/>
      <c r="J910" s="277"/>
      <c r="K910" s="277"/>
      <c r="L910" s="277"/>
      <c r="M910" s="277"/>
      <c r="N910" s="285"/>
      <c r="O910" s="285"/>
    </row>
    <row r="911" spans="2:15">
      <c r="B911" s="277">
        <v>908</v>
      </c>
      <c r="C911" s="277"/>
      <c r="D911" s="324"/>
      <c r="E911" s="289"/>
      <c r="F911" s="289"/>
      <c r="G911" s="281"/>
      <c r="H911" s="308"/>
      <c r="I911" s="277"/>
      <c r="J911" s="277"/>
      <c r="K911" s="277"/>
      <c r="L911" s="277"/>
      <c r="M911" s="277"/>
      <c r="N911" s="285"/>
      <c r="O911" s="285"/>
    </row>
    <row r="912" spans="2:15">
      <c r="B912" s="277">
        <v>909</v>
      </c>
      <c r="C912" s="277"/>
      <c r="D912" s="324"/>
      <c r="E912" s="289"/>
      <c r="F912" s="289"/>
      <c r="G912" s="281"/>
      <c r="H912" s="308"/>
      <c r="I912" s="277"/>
      <c r="J912" s="277"/>
      <c r="K912" s="277"/>
      <c r="L912" s="277"/>
      <c r="M912" s="277"/>
      <c r="N912" s="285"/>
      <c r="O912" s="285"/>
    </row>
    <row r="913" spans="2:15">
      <c r="B913" s="277">
        <v>910</v>
      </c>
      <c r="C913" s="277"/>
      <c r="D913" s="324"/>
      <c r="E913" s="289"/>
      <c r="F913" s="289"/>
      <c r="G913" s="281"/>
      <c r="H913" s="308"/>
      <c r="I913" s="277"/>
      <c r="J913" s="277"/>
      <c r="K913" s="277"/>
      <c r="L913" s="277"/>
      <c r="M913" s="277"/>
      <c r="N913" s="285"/>
      <c r="O913" s="285"/>
    </row>
    <row r="914" spans="2:15">
      <c r="B914" s="277">
        <v>911</v>
      </c>
      <c r="C914" s="277"/>
      <c r="D914" s="324"/>
      <c r="E914" s="289"/>
      <c r="F914" s="289"/>
      <c r="G914" s="281"/>
      <c r="H914" s="308"/>
      <c r="I914" s="277"/>
      <c r="J914" s="277"/>
      <c r="K914" s="277"/>
      <c r="L914" s="277"/>
      <c r="M914" s="277"/>
      <c r="N914" s="285"/>
      <c r="O914" s="285"/>
    </row>
    <row r="915" spans="2:15">
      <c r="B915" s="277">
        <v>912</v>
      </c>
      <c r="C915" s="277"/>
      <c r="D915" s="324"/>
      <c r="E915" s="289"/>
      <c r="F915" s="289"/>
      <c r="G915" s="281"/>
      <c r="H915" s="308"/>
      <c r="I915" s="277"/>
      <c r="J915" s="277"/>
      <c r="K915" s="277"/>
      <c r="L915" s="277"/>
      <c r="M915" s="277"/>
      <c r="N915" s="285"/>
      <c r="O915" s="285"/>
    </row>
    <row r="916" spans="2:15">
      <c r="B916" s="277">
        <v>913</v>
      </c>
      <c r="C916" s="277"/>
      <c r="D916" s="324"/>
      <c r="E916" s="289"/>
      <c r="F916" s="289"/>
      <c r="G916" s="281"/>
      <c r="H916" s="308"/>
      <c r="I916" s="277"/>
      <c r="J916" s="277"/>
      <c r="K916" s="277"/>
      <c r="L916" s="277"/>
      <c r="M916" s="277"/>
      <c r="N916" s="285"/>
      <c r="O916" s="285"/>
    </row>
    <row r="917" spans="2:15">
      <c r="B917" s="277">
        <v>914</v>
      </c>
      <c r="C917" s="277"/>
      <c r="D917" s="324"/>
      <c r="E917" s="289"/>
      <c r="F917" s="289"/>
      <c r="G917" s="281"/>
      <c r="H917" s="308"/>
      <c r="I917" s="277"/>
      <c r="J917" s="277"/>
      <c r="K917" s="277"/>
      <c r="L917" s="277"/>
      <c r="M917" s="277"/>
      <c r="N917" s="285"/>
      <c r="O917" s="285"/>
    </row>
    <row r="918" spans="2:15">
      <c r="B918" s="277">
        <v>915</v>
      </c>
      <c r="C918" s="277"/>
      <c r="D918" s="324"/>
      <c r="E918" s="289"/>
      <c r="F918" s="289"/>
      <c r="G918" s="281"/>
      <c r="H918" s="308"/>
      <c r="I918" s="277"/>
      <c r="J918" s="277"/>
      <c r="K918" s="277"/>
      <c r="L918" s="277"/>
      <c r="M918" s="277"/>
      <c r="N918" s="285"/>
      <c r="O918" s="285"/>
    </row>
    <row r="919" spans="2:15">
      <c r="B919" s="277">
        <v>916</v>
      </c>
      <c r="C919" s="277"/>
      <c r="D919" s="324"/>
      <c r="E919" s="289"/>
      <c r="F919" s="289"/>
      <c r="G919" s="281"/>
      <c r="H919" s="308"/>
      <c r="I919" s="277"/>
      <c r="J919" s="277"/>
      <c r="K919" s="277"/>
      <c r="L919" s="277"/>
      <c r="M919" s="277"/>
      <c r="N919" s="285"/>
      <c r="O919" s="285"/>
    </row>
    <row r="920" spans="2:15">
      <c r="B920" s="277">
        <v>917</v>
      </c>
      <c r="C920" s="277"/>
      <c r="D920" s="324"/>
      <c r="E920" s="289"/>
      <c r="F920" s="289"/>
      <c r="G920" s="281"/>
      <c r="H920" s="308"/>
      <c r="I920" s="277"/>
      <c r="J920" s="277"/>
      <c r="K920" s="277"/>
      <c r="L920" s="277"/>
      <c r="M920" s="277"/>
      <c r="N920" s="285"/>
      <c r="O920" s="285"/>
    </row>
    <row r="921" spans="2:15">
      <c r="B921" s="277">
        <v>918</v>
      </c>
      <c r="C921" s="277"/>
      <c r="D921" s="324"/>
      <c r="E921" s="289"/>
      <c r="F921" s="289"/>
      <c r="G921" s="281"/>
      <c r="H921" s="308"/>
      <c r="I921" s="277"/>
      <c r="J921" s="277"/>
      <c r="K921" s="277"/>
      <c r="L921" s="277"/>
      <c r="M921" s="277"/>
      <c r="N921" s="285"/>
      <c r="O921" s="285"/>
    </row>
    <row r="922" spans="2:15">
      <c r="B922" s="277">
        <v>919</v>
      </c>
      <c r="C922" s="277"/>
      <c r="D922" s="324"/>
      <c r="E922" s="289"/>
      <c r="F922" s="289"/>
      <c r="G922" s="281"/>
      <c r="H922" s="308"/>
      <c r="I922" s="277"/>
      <c r="J922" s="277"/>
      <c r="K922" s="277"/>
      <c r="L922" s="277"/>
      <c r="M922" s="277"/>
      <c r="N922" s="285"/>
      <c r="O922" s="285"/>
    </row>
    <row r="923" spans="2:15">
      <c r="B923" s="277">
        <v>920</v>
      </c>
      <c r="C923" s="277"/>
      <c r="D923" s="324"/>
      <c r="E923" s="289"/>
      <c r="F923" s="289"/>
      <c r="G923" s="281"/>
      <c r="H923" s="308"/>
      <c r="I923" s="277"/>
      <c r="J923" s="277"/>
      <c r="K923" s="277"/>
      <c r="L923" s="277"/>
      <c r="M923" s="277"/>
      <c r="N923" s="285"/>
      <c r="O923" s="285"/>
    </row>
    <row r="924" spans="2:15">
      <c r="B924" s="277">
        <v>921</v>
      </c>
      <c r="C924" s="277"/>
      <c r="D924" s="324"/>
      <c r="E924" s="289"/>
      <c r="F924" s="289"/>
      <c r="G924" s="281"/>
      <c r="H924" s="308"/>
      <c r="I924" s="277"/>
      <c r="J924" s="277"/>
      <c r="K924" s="277"/>
      <c r="L924" s="277"/>
      <c r="M924" s="277"/>
      <c r="N924" s="285"/>
      <c r="O924" s="285"/>
    </row>
    <row r="925" spans="2:15">
      <c r="B925" s="277">
        <v>922</v>
      </c>
      <c r="C925" s="277"/>
      <c r="D925" s="324"/>
      <c r="E925" s="289"/>
      <c r="F925" s="289"/>
      <c r="G925" s="281"/>
      <c r="H925" s="308"/>
      <c r="I925" s="277"/>
      <c r="J925" s="277"/>
      <c r="K925" s="277"/>
      <c r="L925" s="277"/>
      <c r="M925" s="277"/>
      <c r="N925" s="285"/>
      <c r="O925" s="285"/>
    </row>
    <row r="926" spans="2:15">
      <c r="B926" s="277">
        <v>923</v>
      </c>
      <c r="C926" s="277"/>
      <c r="D926" s="324"/>
      <c r="E926" s="289"/>
      <c r="F926" s="289"/>
      <c r="G926" s="281"/>
      <c r="H926" s="308"/>
      <c r="I926" s="277"/>
      <c r="J926" s="277"/>
      <c r="K926" s="277"/>
      <c r="L926" s="277"/>
      <c r="M926" s="277"/>
      <c r="N926" s="285"/>
      <c r="O926" s="285"/>
    </row>
    <row r="927" spans="2:15">
      <c r="B927" s="277">
        <v>924</v>
      </c>
      <c r="C927" s="277"/>
      <c r="D927" s="324"/>
      <c r="E927" s="289"/>
      <c r="F927" s="289"/>
      <c r="G927" s="281"/>
      <c r="H927" s="308"/>
      <c r="I927" s="277"/>
      <c r="J927" s="277"/>
      <c r="K927" s="277"/>
      <c r="L927" s="277"/>
      <c r="M927" s="277"/>
      <c r="N927" s="285"/>
      <c r="O927" s="285"/>
    </row>
    <row r="928" spans="2:15">
      <c r="B928" s="277">
        <v>925</v>
      </c>
      <c r="C928" s="277"/>
      <c r="D928" s="324"/>
      <c r="E928" s="289"/>
      <c r="F928" s="289"/>
      <c r="G928" s="281"/>
      <c r="H928" s="308"/>
      <c r="I928" s="277"/>
      <c r="J928" s="277"/>
      <c r="K928" s="277"/>
      <c r="L928" s="277"/>
      <c r="M928" s="277"/>
      <c r="N928" s="285"/>
      <c r="O928" s="285"/>
    </row>
    <row r="929" spans="2:15">
      <c r="B929" s="277">
        <v>926</v>
      </c>
      <c r="C929" s="277"/>
      <c r="D929" s="324"/>
      <c r="E929" s="289"/>
      <c r="F929" s="289"/>
      <c r="G929" s="281"/>
      <c r="H929" s="308"/>
      <c r="I929" s="277"/>
      <c r="J929" s="277"/>
      <c r="K929" s="277"/>
      <c r="L929" s="277"/>
      <c r="M929" s="277"/>
      <c r="N929" s="285"/>
      <c r="O929" s="285"/>
    </row>
    <row r="930" spans="2:15">
      <c r="B930" s="277">
        <v>927</v>
      </c>
      <c r="C930" s="277"/>
      <c r="D930" s="324"/>
      <c r="E930" s="289"/>
      <c r="F930" s="289"/>
      <c r="G930" s="281"/>
      <c r="H930" s="308"/>
      <c r="I930" s="277"/>
      <c r="J930" s="277"/>
      <c r="K930" s="277"/>
      <c r="L930" s="277"/>
      <c r="M930" s="277"/>
      <c r="N930" s="285"/>
      <c r="O930" s="285"/>
    </row>
    <row r="931" spans="2:15">
      <c r="B931" s="277">
        <v>928</v>
      </c>
      <c r="C931" s="277"/>
      <c r="D931" s="324"/>
      <c r="E931" s="289"/>
      <c r="F931" s="289"/>
      <c r="G931" s="281"/>
      <c r="H931" s="308"/>
      <c r="I931" s="277"/>
      <c r="J931" s="277"/>
      <c r="K931" s="277"/>
      <c r="L931" s="277"/>
      <c r="M931" s="277"/>
      <c r="N931" s="285"/>
      <c r="O931" s="285"/>
    </row>
    <row r="932" spans="2:15">
      <c r="B932" s="277">
        <v>929</v>
      </c>
      <c r="C932" s="277"/>
      <c r="D932" s="324"/>
      <c r="E932" s="289"/>
      <c r="F932" s="289"/>
      <c r="G932" s="281"/>
      <c r="H932" s="308"/>
      <c r="I932" s="277"/>
      <c r="J932" s="277"/>
      <c r="K932" s="277"/>
      <c r="L932" s="277"/>
      <c r="M932" s="277"/>
      <c r="N932" s="285"/>
      <c r="O932" s="285"/>
    </row>
    <row r="933" spans="2:15">
      <c r="B933" s="277">
        <v>930</v>
      </c>
      <c r="C933" s="277"/>
      <c r="D933" s="324"/>
      <c r="E933" s="289"/>
      <c r="F933" s="289"/>
      <c r="G933" s="281"/>
      <c r="H933" s="308"/>
      <c r="I933" s="277"/>
      <c r="J933" s="277"/>
      <c r="K933" s="277"/>
      <c r="L933" s="277"/>
      <c r="M933" s="277"/>
      <c r="N933" s="285"/>
      <c r="O933" s="285"/>
    </row>
    <row r="934" spans="2:15">
      <c r="B934" s="277">
        <v>931</v>
      </c>
      <c r="C934" s="277"/>
      <c r="D934" s="324"/>
      <c r="E934" s="289"/>
      <c r="F934" s="289"/>
      <c r="G934" s="281"/>
      <c r="H934" s="308"/>
      <c r="I934" s="277"/>
      <c r="J934" s="277"/>
      <c r="K934" s="277"/>
      <c r="L934" s="277"/>
      <c r="M934" s="277"/>
      <c r="N934" s="285"/>
      <c r="O934" s="285"/>
    </row>
    <row r="935" spans="2:15">
      <c r="B935" s="277">
        <v>932</v>
      </c>
      <c r="C935" s="277"/>
      <c r="D935" s="324"/>
      <c r="E935" s="289"/>
      <c r="F935" s="289"/>
      <c r="G935" s="281"/>
      <c r="H935" s="308"/>
      <c r="I935" s="277"/>
      <c r="J935" s="277"/>
      <c r="K935" s="277"/>
      <c r="L935" s="277"/>
      <c r="M935" s="277"/>
      <c r="N935" s="285"/>
      <c r="O935" s="285"/>
    </row>
    <row r="936" spans="2:15">
      <c r="B936" s="277">
        <v>933</v>
      </c>
      <c r="C936" s="277"/>
      <c r="D936" s="324"/>
      <c r="E936" s="289"/>
      <c r="F936" s="289"/>
      <c r="G936" s="281"/>
      <c r="H936" s="308"/>
      <c r="I936" s="277"/>
      <c r="J936" s="277"/>
      <c r="K936" s="277"/>
      <c r="L936" s="277"/>
      <c r="M936" s="277"/>
      <c r="N936" s="285"/>
      <c r="O936" s="285"/>
    </row>
    <row r="937" spans="2:15">
      <c r="B937" s="277">
        <v>934</v>
      </c>
      <c r="C937" s="277"/>
      <c r="D937" s="324"/>
      <c r="E937" s="289"/>
      <c r="F937" s="289"/>
      <c r="G937" s="281"/>
      <c r="H937" s="308"/>
      <c r="I937" s="277"/>
      <c r="J937" s="277"/>
      <c r="K937" s="277"/>
      <c r="L937" s="277"/>
      <c r="M937" s="277"/>
      <c r="N937" s="285"/>
      <c r="O937" s="285"/>
    </row>
    <row r="938" spans="2:15">
      <c r="B938" s="277">
        <v>935</v>
      </c>
      <c r="C938" s="277"/>
      <c r="D938" s="324"/>
      <c r="E938" s="289"/>
      <c r="F938" s="289"/>
      <c r="G938" s="281"/>
      <c r="H938" s="308"/>
      <c r="I938" s="277"/>
      <c r="J938" s="277"/>
      <c r="K938" s="277"/>
      <c r="L938" s="277"/>
      <c r="M938" s="277"/>
      <c r="N938" s="285"/>
      <c r="O938" s="285"/>
    </row>
    <row r="939" spans="2:15">
      <c r="B939" s="277">
        <v>936</v>
      </c>
      <c r="C939" s="277"/>
      <c r="D939" s="324"/>
      <c r="E939" s="289"/>
      <c r="F939" s="289"/>
      <c r="G939" s="281"/>
      <c r="H939" s="308"/>
      <c r="I939" s="277"/>
      <c r="J939" s="277"/>
      <c r="K939" s="277"/>
      <c r="L939" s="277"/>
      <c r="M939" s="277"/>
      <c r="N939" s="285"/>
      <c r="O939" s="285"/>
    </row>
    <row r="940" spans="2:15">
      <c r="B940" s="277">
        <v>937</v>
      </c>
      <c r="C940" s="277"/>
      <c r="D940" s="324"/>
      <c r="E940" s="289"/>
      <c r="F940" s="289"/>
      <c r="G940" s="281"/>
      <c r="H940" s="308"/>
      <c r="I940" s="277"/>
      <c r="J940" s="277"/>
      <c r="K940" s="277"/>
      <c r="L940" s="277"/>
      <c r="M940" s="277"/>
      <c r="N940" s="285"/>
      <c r="O940" s="285"/>
    </row>
    <row r="941" spans="2:15">
      <c r="B941" s="277">
        <v>938</v>
      </c>
      <c r="C941" s="277"/>
      <c r="D941" s="324"/>
      <c r="E941" s="289"/>
      <c r="F941" s="289"/>
      <c r="G941" s="281"/>
      <c r="H941" s="308"/>
      <c r="I941" s="277"/>
      <c r="J941" s="277"/>
      <c r="K941" s="277"/>
      <c r="L941" s="277"/>
      <c r="M941" s="277"/>
      <c r="N941" s="285"/>
      <c r="O941" s="285"/>
    </row>
    <row r="942" spans="2:15">
      <c r="B942" s="277">
        <v>939</v>
      </c>
      <c r="C942" s="277"/>
      <c r="D942" s="324"/>
      <c r="E942" s="289"/>
      <c r="F942" s="289"/>
      <c r="G942" s="281"/>
      <c r="H942" s="308"/>
      <c r="I942" s="277"/>
      <c r="J942" s="277"/>
      <c r="K942" s="277"/>
      <c r="L942" s="277"/>
      <c r="M942" s="277"/>
      <c r="N942" s="285"/>
      <c r="O942" s="285"/>
    </row>
    <row r="943" spans="2:15">
      <c r="B943" s="277">
        <v>940</v>
      </c>
      <c r="C943" s="277"/>
      <c r="D943" s="324"/>
      <c r="E943" s="289"/>
      <c r="F943" s="289"/>
      <c r="G943" s="281"/>
      <c r="H943" s="308"/>
      <c r="I943" s="277"/>
      <c r="J943" s="277"/>
      <c r="K943" s="277"/>
      <c r="L943" s="277"/>
      <c r="M943" s="277"/>
      <c r="N943" s="285"/>
      <c r="O943" s="285"/>
    </row>
    <row r="944" spans="2:15">
      <c r="B944" s="277">
        <v>941</v>
      </c>
      <c r="C944" s="277"/>
      <c r="D944" s="324"/>
      <c r="E944" s="289"/>
      <c r="F944" s="289"/>
      <c r="G944" s="281"/>
      <c r="H944" s="308"/>
      <c r="I944" s="277"/>
      <c r="J944" s="277"/>
      <c r="K944" s="277"/>
      <c r="L944" s="277"/>
      <c r="M944" s="277"/>
      <c r="N944" s="285"/>
      <c r="O944" s="285"/>
    </row>
    <row r="945" spans="2:15">
      <c r="B945" s="277">
        <v>942</v>
      </c>
      <c r="C945" s="277"/>
      <c r="D945" s="324"/>
      <c r="E945" s="289"/>
      <c r="F945" s="289"/>
      <c r="G945" s="281"/>
      <c r="H945" s="308"/>
      <c r="I945" s="277"/>
      <c r="J945" s="277"/>
      <c r="K945" s="277"/>
      <c r="L945" s="277"/>
      <c r="M945" s="277"/>
      <c r="N945" s="285"/>
      <c r="O945" s="285"/>
    </row>
    <row r="946" spans="2:15">
      <c r="B946" s="277">
        <v>943</v>
      </c>
      <c r="C946" s="277"/>
      <c r="D946" s="324"/>
      <c r="E946" s="289"/>
      <c r="F946" s="289"/>
      <c r="G946" s="281"/>
      <c r="H946" s="308"/>
      <c r="I946" s="277"/>
      <c r="J946" s="277"/>
      <c r="K946" s="277"/>
      <c r="L946" s="277"/>
      <c r="M946" s="277"/>
      <c r="N946" s="285"/>
      <c r="O946" s="285"/>
    </row>
    <row r="947" spans="2:15">
      <c r="B947" s="277">
        <v>944</v>
      </c>
      <c r="C947" s="277"/>
      <c r="D947" s="324"/>
      <c r="E947" s="289"/>
      <c r="F947" s="289"/>
      <c r="G947" s="281"/>
      <c r="H947" s="308"/>
      <c r="I947" s="277"/>
      <c r="J947" s="277"/>
      <c r="K947" s="277"/>
      <c r="L947" s="277"/>
      <c r="M947" s="277"/>
      <c r="N947" s="285"/>
      <c r="O947" s="285"/>
    </row>
    <row r="948" spans="2:15">
      <c r="B948" s="277">
        <v>945</v>
      </c>
      <c r="C948" s="277"/>
      <c r="D948" s="324"/>
      <c r="E948" s="289"/>
      <c r="F948" s="289"/>
      <c r="G948" s="281"/>
      <c r="H948" s="308"/>
      <c r="I948" s="277"/>
      <c r="J948" s="277"/>
      <c r="K948" s="277"/>
      <c r="L948" s="277"/>
      <c r="M948" s="277"/>
      <c r="N948" s="285"/>
      <c r="O948" s="285"/>
    </row>
    <row r="949" spans="2:15">
      <c r="B949" s="277">
        <v>946</v>
      </c>
      <c r="C949" s="277"/>
      <c r="D949" s="324"/>
      <c r="E949" s="289"/>
      <c r="F949" s="289"/>
      <c r="G949" s="281"/>
      <c r="H949" s="308"/>
      <c r="I949" s="277"/>
      <c r="J949" s="277"/>
      <c r="K949" s="277"/>
      <c r="L949" s="277"/>
      <c r="M949" s="277"/>
      <c r="N949" s="285"/>
      <c r="O949" s="285"/>
    </row>
    <row r="950" spans="2:15">
      <c r="B950" s="277">
        <v>947</v>
      </c>
      <c r="C950" s="277"/>
      <c r="D950" s="324"/>
      <c r="E950" s="289"/>
      <c r="F950" s="289"/>
      <c r="G950" s="281"/>
      <c r="H950" s="308"/>
      <c r="I950" s="277"/>
      <c r="J950" s="277"/>
      <c r="K950" s="277"/>
      <c r="L950" s="277"/>
      <c r="M950" s="277"/>
      <c r="N950" s="285"/>
      <c r="O950" s="285"/>
    </row>
    <row r="951" spans="2:15">
      <c r="B951" s="277">
        <v>948</v>
      </c>
      <c r="C951" s="277"/>
      <c r="D951" s="324"/>
      <c r="E951" s="289"/>
      <c r="F951" s="289"/>
      <c r="G951" s="281"/>
      <c r="H951" s="308"/>
      <c r="I951" s="277"/>
      <c r="J951" s="277"/>
      <c r="K951" s="277"/>
      <c r="L951" s="277"/>
      <c r="M951" s="277"/>
      <c r="N951" s="285"/>
      <c r="O951" s="285"/>
    </row>
    <row r="952" spans="2:15">
      <c r="B952" s="277">
        <v>949</v>
      </c>
      <c r="C952" s="277"/>
      <c r="D952" s="324"/>
      <c r="E952" s="289"/>
      <c r="F952" s="289"/>
      <c r="G952" s="281"/>
      <c r="H952" s="308"/>
      <c r="I952" s="277"/>
      <c r="J952" s="277"/>
      <c r="K952" s="277"/>
      <c r="L952" s="277"/>
      <c r="M952" s="277"/>
      <c r="N952" s="285"/>
      <c r="O952" s="285"/>
    </row>
    <row r="953" spans="2:15">
      <c r="B953" s="277">
        <v>950</v>
      </c>
      <c r="C953" s="277"/>
      <c r="D953" s="324"/>
      <c r="E953" s="289"/>
      <c r="F953" s="289"/>
      <c r="G953" s="281"/>
      <c r="H953" s="308"/>
      <c r="I953" s="277"/>
      <c r="J953" s="277"/>
      <c r="K953" s="277"/>
      <c r="L953" s="277"/>
      <c r="M953" s="277"/>
      <c r="N953" s="285"/>
      <c r="O953" s="285"/>
    </row>
    <row r="954" spans="2:15">
      <c r="B954" s="277">
        <v>951</v>
      </c>
      <c r="C954" s="277"/>
      <c r="D954" s="324"/>
      <c r="E954" s="289"/>
      <c r="F954" s="289"/>
      <c r="G954" s="281"/>
      <c r="H954" s="308"/>
      <c r="I954" s="277"/>
      <c r="J954" s="277"/>
      <c r="K954" s="277"/>
      <c r="L954" s="277"/>
      <c r="M954" s="277"/>
      <c r="N954" s="285"/>
      <c r="O954" s="285"/>
    </row>
    <row r="955" spans="2:15">
      <c r="B955" s="277">
        <v>952</v>
      </c>
      <c r="C955" s="277"/>
      <c r="D955" s="324"/>
      <c r="E955" s="289"/>
      <c r="F955" s="289"/>
      <c r="G955" s="281"/>
      <c r="H955" s="308"/>
      <c r="I955" s="277"/>
      <c r="J955" s="277"/>
      <c r="K955" s="277"/>
      <c r="L955" s="277"/>
      <c r="M955" s="277"/>
      <c r="N955" s="285"/>
      <c r="O955" s="285"/>
    </row>
    <row r="956" spans="2:15">
      <c r="B956" s="277">
        <v>953</v>
      </c>
      <c r="C956" s="277"/>
      <c r="D956" s="324"/>
      <c r="E956" s="289"/>
      <c r="F956" s="289"/>
      <c r="G956" s="281"/>
      <c r="H956" s="308"/>
      <c r="I956" s="277"/>
      <c r="J956" s="277"/>
      <c r="K956" s="277"/>
      <c r="L956" s="277"/>
      <c r="M956" s="277"/>
      <c r="N956" s="285"/>
      <c r="O956" s="285"/>
    </row>
    <row r="957" spans="2:15">
      <c r="B957" s="277">
        <v>954</v>
      </c>
      <c r="C957" s="277"/>
      <c r="D957" s="324"/>
      <c r="E957" s="289"/>
      <c r="F957" s="289"/>
      <c r="G957" s="281"/>
      <c r="H957" s="308"/>
      <c r="I957" s="277"/>
      <c r="J957" s="277"/>
      <c r="K957" s="277"/>
      <c r="L957" s="277"/>
      <c r="M957" s="277"/>
      <c r="N957" s="285"/>
      <c r="O957" s="285"/>
    </row>
    <row r="958" spans="2:15">
      <c r="B958" s="277">
        <v>955</v>
      </c>
      <c r="C958" s="277"/>
      <c r="D958" s="324"/>
      <c r="E958" s="289"/>
      <c r="F958" s="289"/>
      <c r="G958" s="281"/>
      <c r="H958" s="308"/>
      <c r="I958" s="277"/>
      <c r="J958" s="277"/>
      <c r="K958" s="277"/>
      <c r="L958" s="277"/>
      <c r="M958" s="277"/>
      <c r="N958" s="285"/>
      <c r="O958" s="285"/>
    </row>
    <row r="959" spans="2:15">
      <c r="B959" s="277">
        <v>956</v>
      </c>
      <c r="C959" s="277"/>
      <c r="D959" s="324"/>
      <c r="E959" s="289"/>
      <c r="F959" s="289"/>
      <c r="G959" s="281"/>
      <c r="H959" s="308"/>
      <c r="I959" s="277"/>
      <c r="J959" s="277"/>
      <c r="K959" s="277"/>
      <c r="L959" s="277"/>
      <c r="M959" s="277"/>
      <c r="N959" s="285"/>
      <c r="O959" s="285"/>
    </row>
    <row r="960" spans="2:15">
      <c r="B960" s="277">
        <v>957</v>
      </c>
      <c r="C960" s="277"/>
      <c r="D960" s="324"/>
      <c r="E960" s="289"/>
      <c r="F960" s="289"/>
      <c r="G960" s="281"/>
      <c r="H960" s="308"/>
      <c r="I960" s="277"/>
      <c r="J960" s="277"/>
      <c r="K960" s="277"/>
      <c r="L960" s="277"/>
      <c r="M960" s="277"/>
      <c r="N960" s="285"/>
      <c r="O960" s="285"/>
    </row>
    <row r="961" spans="2:15">
      <c r="B961" s="277">
        <v>958</v>
      </c>
      <c r="C961" s="277"/>
      <c r="D961" s="324"/>
      <c r="E961" s="289"/>
      <c r="F961" s="289"/>
      <c r="G961" s="281"/>
      <c r="H961" s="308"/>
      <c r="I961" s="277"/>
      <c r="J961" s="277"/>
      <c r="K961" s="277"/>
      <c r="L961" s="277"/>
      <c r="M961" s="277"/>
      <c r="N961" s="285"/>
      <c r="O961" s="285"/>
    </row>
    <row r="962" spans="2:15">
      <c r="B962" s="277">
        <v>959</v>
      </c>
      <c r="C962" s="277"/>
      <c r="D962" s="324"/>
      <c r="E962" s="289"/>
      <c r="F962" s="289"/>
      <c r="G962" s="281"/>
      <c r="H962" s="308"/>
      <c r="I962" s="277"/>
      <c r="J962" s="277"/>
      <c r="K962" s="277"/>
      <c r="L962" s="277"/>
      <c r="M962" s="277"/>
      <c r="N962" s="285"/>
      <c r="O962" s="285"/>
    </row>
    <row r="963" spans="2:15">
      <c r="B963" s="277">
        <v>960</v>
      </c>
      <c r="C963" s="277"/>
      <c r="D963" s="324"/>
      <c r="E963" s="289"/>
      <c r="F963" s="289"/>
      <c r="G963" s="281"/>
      <c r="H963" s="308"/>
      <c r="I963" s="277"/>
      <c r="J963" s="277"/>
      <c r="K963" s="277"/>
      <c r="L963" s="277"/>
      <c r="M963" s="277"/>
      <c r="N963" s="285"/>
      <c r="O963" s="285"/>
    </row>
    <row r="964" spans="2:15">
      <c r="B964" s="277">
        <v>961</v>
      </c>
      <c r="C964" s="277"/>
      <c r="D964" s="324"/>
      <c r="E964" s="289"/>
      <c r="F964" s="289"/>
      <c r="G964" s="281"/>
      <c r="H964" s="308"/>
      <c r="I964" s="277"/>
      <c r="J964" s="277"/>
      <c r="K964" s="277"/>
      <c r="L964" s="277"/>
      <c r="M964" s="277"/>
      <c r="N964" s="285"/>
      <c r="O964" s="285"/>
    </row>
    <row r="965" spans="2:15">
      <c r="B965" s="277">
        <v>962</v>
      </c>
      <c r="C965" s="277"/>
      <c r="D965" s="324"/>
      <c r="E965" s="289"/>
      <c r="F965" s="289"/>
      <c r="G965" s="281"/>
      <c r="H965" s="308"/>
      <c r="I965" s="277"/>
      <c r="J965" s="277"/>
      <c r="K965" s="277"/>
      <c r="L965" s="277"/>
      <c r="M965" s="277"/>
      <c r="N965" s="285"/>
      <c r="O965" s="285"/>
    </row>
    <row r="966" spans="2:15">
      <c r="B966" s="277">
        <v>963</v>
      </c>
      <c r="C966" s="277"/>
      <c r="D966" s="324"/>
      <c r="E966" s="289"/>
      <c r="F966" s="289"/>
      <c r="G966" s="281"/>
      <c r="H966" s="308"/>
      <c r="I966" s="277"/>
      <c r="J966" s="277"/>
      <c r="K966" s="277"/>
      <c r="L966" s="277"/>
      <c r="M966" s="277"/>
      <c r="N966" s="285"/>
      <c r="O966" s="285"/>
    </row>
    <row r="967" spans="2:15">
      <c r="B967" s="277">
        <v>964</v>
      </c>
      <c r="C967" s="277"/>
      <c r="D967" s="324"/>
      <c r="E967" s="289"/>
      <c r="F967" s="289"/>
      <c r="G967" s="281"/>
      <c r="H967" s="308"/>
      <c r="I967" s="277"/>
      <c r="J967" s="277"/>
      <c r="K967" s="277"/>
      <c r="L967" s="277"/>
      <c r="M967" s="277"/>
      <c r="N967" s="285"/>
      <c r="O967" s="285"/>
    </row>
    <row r="968" spans="2:15">
      <c r="B968" s="277">
        <v>965</v>
      </c>
      <c r="C968" s="277"/>
      <c r="D968" s="324"/>
      <c r="E968" s="289"/>
      <c r="F968" s="289"/>
      <c r="G968" s="281"/>
      <c r="H968" s="308"/>
      <c r="I968" s="277"/>
      <c r="J968" s="277"/>
      <c r="K968" s="277"/>
      <c r="L968" s="277"/>
      <c r="M968" s="277"/>
      <c r="N968" s="285"/>
      <c r="O968" s="285"/>
    </row>
    <row r="969" spans="2:15">
      <c r="B969" s="277">
        <v>966</v>
      </c>
      <c r="C969" s="277"/>
      <c r="D969" s="324"/>
      <c r="E969" s="289"/>
      <c r="F969" s="289"/>
      <c r="G969" s="281"/>
      <c r="H969" s="308"/>
      <c r="I969" s="277"/>
      <c r="J969" s="277"/>
      <c r="K969" s="277"/>
      <c r="L969" s="277"/>
      <c r="M969" s="277"/>
      <c r="N969" s="285"/>
      <c r="O969" s="285"/>
    </row>
    <row r="970" spans="2:15">
      <c r="B970" s="277">
        <v>967</v>
      </c>
      <c r="C970" s="277"/>
      <c r="D970" s="324"/>
      <c r="E970" s="289"/>
      <c r="F970" s="289"/>
      <c r="G970" s="281"/>
      <c r="H970" s="308"/>
      <c r="I970" s="277"/>
      <c r="J970" s="277"/>
      <c r="K970" s="277"/>
      <c r="L970" s="277"/>
      <c r="M970" s="277"/>
      <c r="N970" s="285"/>
      <c r="O970" s="285"/>
    </row>
    <row r="971" spans="2:15">
      <c r="B971" s="277">
        <v>968</v>
      </c>
      <c r="C971" s="277"/>
      <c r="D971" s="324"/>
      <c r="E971" s="289"/>
      <c r="F971" s="289"/>
      <c r="G971" s="281"/>
      <c r="H971" s="308"/>
      <c r="I971" s="277"/>
      <c r="J971" s="277"/>
      <c r="K971" s="277"/>
      <c r="L971" s="277"/>
      <c r="M971" s="277"/>
      <c r="N971" s="285"/>
      <c r="O971" s="285"/>
    </row>
    <row r="972" spans="2:15">
      <c r="B972" s="277">
        <v>969</v>
      </c>
      <c r="C972" s="277"/>
      <c r="D972" s="324"/>
      <c r="E972" s="289"/>
      <c r="F972" s="289"/>
      <c r="G972" s="281"/>
      <c r="H972" s="308"/>
      <c r="I972" s="277"/>
      <c r="J972" s="277"/>
      <c r="K972" s="277"/>
      <c r="L972" s="277"/>
      <c r="M972" s="277"/>
      <c r="N972" s="285"/>
      <c r="O972" s="285"/>
    </row>
    <row r="973" spans="2:15">
      <c r="B973" s="277">
        <v>970</v>
      </c>
      <c r="C973" s="277"/>
      <c r="D973" s="324"/>
      <c r="E973" s="289"/>
      <c r="F973" s="289"/>
      <c r="G973" s="281"/>
      <c r="H973" s="308"/>
      <c r="I973" s="277"/>
      <c r="J973" s="277"/>
      <c r="K973" s="277"/>
      <c r="L973" s="277"/>
      <c r="M973" s="277"/>
      <c r="N973" s="285"/>
      <c r="O973" s="285"/>
    </row>
    <row r="974" spans="2:15">
      <c r="B974" s="277">
        <v>971</v>
      </c>
      <c r="C974" s="277"/>
      <c r="D974" s="324"/>
      <c r="E974" s="289"/>
      <c r="F974" s="289"/>
      <c r="G974" s="281"/>
      <c r="H974" s="308"/>
      <c r="I974" s="277"/>
      <c r="J974" s="277"/>
      <c r="K974" s="277"/>
      <c r="L974" s="277"/>
      <c r="M974" s="277"/>
      <c r="N974" s="285"/>
      <c r="O974" s="285"/>
    </row>
    <row r="975" spans="2:15">
      <c r="B975" s="277">
        <v>972</v>
      </c>
      <c r="C975" s="277"/>
      <c r="D975" s="324"/>
      <c r="E975" s="289"/>
      <c r="F975" s="289"/>
      <c r="G975" s="281"/>
      <c r="H975" s="308"/>
      <c r="I975" s="277"/>
      <c r="J975" s="277"/>
      <c r="K975" s="277"/>
      <c r="L975" s="277"/>
      <c r="M975" s="277"/>
      <c r="N975" s="285"/>
      <c r="O975" s="285"/>
    </row>
    <row r="976" spans="2:15">
      <c r="B976" s="277">
        <v>973</v>
      </c>
      <c r="C976" s="277"/>
      <c r="D976" s="324"/>
      <c r="E976" s="289"/>
      <c r="F976" s="289"/>
      <c r="G976" s="281"/>
      <c r="H976" s="308"/>
      <c r="I976" s="277"/>
      <c r="J976" s="277"/>
      <c r="K976" s="277"/>
      <c r="L976" s="277"/>
      <c r="M976" s="277"/>
      <c r="N976" s="285"/>
      <c r="O976" s="285"/>
    </row>
    <row r="977" spans="2:15">
      <c r="B977" s="277">
        <v>974</v>
      </c>
      <c r="C977" s="277"/>
      <c r="D977" s="324"/>
      <c r="E977" s="289"/>
      <c r="F977" s="289"/>
      <c r="G977" s="281"/>
      <c r="H977" s="308"/>
      <c r="I977" s="277"/>
      <c r="J977" s="277"/>
      <c r="K977" s="277"/>
      <c r="L977" s="277"/>
      <c r="M977" s="277"/>
      <c r="N977" s="285"/>
      <c r="O977" s="285"/>
    </row>
    <row r="978" spans="2:15">
      <c r="B978" s="277">
        <v>975</v>
      </c>
      <c r="C978" s="277"/>
      <c r="D978" s="324"/>
      <c r="E978" s="289"/>
      <c r="F978" s="289"/>
      <c r="G978" s="281"/>
      <c r="H978" s="308"/>
      <c r="I978" s="277"/>
      <c r="J978" s="277"/>
      <c r="K978" s="277"/>
      <c r="L978" s="277"/>
      <c r="M978" s="277"/>
      <c r="N978" s="285"/>
      <c r="O978" s="285"/>
    </row>
    <row r="979" spans="2:15">
      <c r="B979" s="277">
        <v>976</v>
      </c>
      <c r="C979" s="277"/>
      <c r="D979" s="324"/>
      <c r="E979" s="289"/>
      <c r="F979" s="289"/>
      <c r="G979" s="281"/>
      <c r="H979" s="308"/>
      <c r="I979" s="277"/>
      <c r="J979" s="277"/>
      <c r="K979" s="277"/>
      <c r="L979" s="277"/>
      <c r="M979" s="277"/>
      <c r="N979" s="285"/>
      <c r="O979" s="285"/>
    </row>
    <row r="980" spans="2:15">
      <c r="B980" s="277">
        <v>977</v>
      </c>
      <c r="C980" s="277"/>
      <c r="D980" s="324"/>
      <c r="E980" s="289"/>
      <c r="F980" s="289"/>
      <c r="G980" s="281"/>
      <c r="H980" s="308"/>
      <c r="I980" s="277"/>
      <c r="J980" s="277"/>
      <c r="K980" s="277"/>
      <c r="L980" s="277"/>
      <c r="M980" s="277"/>
      <c r="N980" s="285"/>
      <c r="O980" s="285"/>
    </row>
    <row r="981" spans="2:15">
      <c r="B981" s="277">
        <v>978</v>
      </c>
      <c r="C981" s="277"/>
      <c r="D981" s="324"/>
      <c r="E981" s="289"/>
      <c r="F981" s="289"/>
      <c r="G981" s="281"/>
      <c r="H981" s="308"/>
      <c r="I981" s="277"/>
      <c r="J981" s="277"/>
      <c r="K981" s="277"/>
      <c r="L981" s="277"/>
      <c r="M981" s="277"/>
      <c r="N981" s="285"/>
      <c r="O981" s="285"/>
    </row>
    <row r="982" spans="2:15">
      <c r="B982" s="277">
        <v>979</v>
      </c>
      <c r="C982" s="277"/>
      <c r="D982" s="324"/>
      <c r="E982" s="289"/>
      <c r="F982" s="289"/>
      <c r="G982" s="281"/>
      <c r="H982" s="308"/>
      <c r="I982" s="277"/>
      <c r="J982" s="277"/>
      <c r="K982" s="277"/>
      <c r="L982" s="277"/>
      <c r="M982" s="277"/>
      <c r="N982" s="285"/>
      <c r="O982" s="285"/>
    </row>
    <row r="983" spans="2:15">
      <c r="B983" s="277">
        <v>980</v>
      </c>
      <c r="C983" s="277"/>
      <c r="D983" s="324"/>
      <c r="E983" s="289"/>
      <c r="F983" s="289"/>
      <c r="G983" s="281"/>
      <c r="H983" s="308"/>
      <c r="I983" s="277"/>
      <c r="J983" s="277"/>
      <c r="K983" s="277"/>
      <c r="L983" s="277"/>
      <c r="M983" s="277"/>
      <c r="N983" s="285"/>
      <c r="O983" s="285"/>
    </row>
    <row r="984" spans="2:15">
      <c r="B984" s="277">
        <v>981</v>
      </c>
      <c r="C984" s="277"/>
      <c r="D984" s="324"/>
      <c r="E984" s="289"/>
      <c r="F984" s="289"/>
      <c r="G984" s="281"/>
      <c r="H984" s="308"/>
      <c r="I984" s="277"/>
      <c r="J984" s="277"/>
      <c r="K984" s="277"/>
      <c r="L984" s="277"/>
      <c r="M984" s="277"/>
      <c r="N984" s="285"/>
      <c r="O984" s="285"/>
    </row>
    <row r="985" spans="2:15">
      <c r="B985" s="277">
        <v>982</v>
      </c>
      <c r="C985" s="277"/>
      <c r="D985" s="324"/>
      <c r="E985" s="289"/>
      <c r="F985" s="289"/>
      <c r="G985" s="281"/>
      <c r="H985" s="308"/>
      <c r="I985" s="277"/>
      <c r="J985" s="277"/>
      <c r="K985" s="277"/>
      <c r="L985" s="277"/>
      <c r="M985" s="277"/>
      <c r="N985" s="285"/>
      <c r="O985" s="285"/>
    </row>
    <row r="986" spans="2:15">
      <c r="B986" s="277">
        <v>983</v>
      </c>
      <c r="C986" s="277"/>
      <c r="D986" s="324"/>
      <c r="E986" s="289"/>
      <c r="F986" s="289"/>
      <c r="G986" s="281"/>
      <c r="H986" s="308"/>
      <c r="I986" s="277"/>
      <c r="J986" s="277"/>
      <c r="K986" s="277"/>
      <c r="L986" s="277"/>
      <c r="M986" s="277"/>
      <c r="N986" s="285"/>
      <c r="O986" s="285"/>
    </row>
    <row r="987" spans="2:15">
      <c r="B987" s="277">
        <v>984</v>
      </c>
      <c r="C987" s="277"/>
      <c r="D987" s="324"/>
      <c r="E987" s="289"/>
      <c r="F987" s="289"/>
      <c r="G987" s="281"/>
      <c r="H987" s="308"/>
      <c r="I987" s="277"/>
      <c r="J987" s="277"/>
      <c r="K987" s="277"/>
      <c r="L987" s="277"/>
      <c r="M987" s="277"/>
      <c r="N987" s="285"/>
      <c r="O987" s="285"/>
    </row>
    <row r="988" spans="2:15">
      <c r="B988" s="277">
        <v>985</v>
      </c>
      <c r="C988" s="277"/>
      <c r="D988" s="324"/>
      <c r="E988" s="289"/>
      <c r="F988" s="289"/>
      <c r="G988" s="281"/>
      <c r="H988" s="308"/>
      <c r="I988" s="277"/>
      <c r="J988" s="277"/>
      <c r="K988" s="277"/>
      <c r="L988" s="277"/>
      <c r="M988" s="277"/>
      <c r="N988" s="285"/>
      <c r="O988" s="285"/>
    </row>
    <row r="989" spans="2:15">
      <c r="B989" s="277">
        <v>986</v>
      </c>
      <c r="C989" s="277"/>
      <c r="D989" s="324"/>
      <c r="E989" s="289"/>
      <c r="F989" s="289"/>
      <c r="G989" s="281"/>
      <c r="H989" s="308"/>
      <c r="I989" s="277"/>
      <c r="J989" s="277"/>
      <c r="K989" s="277"/>
      <c r="L989" s="277"/>
      <c r="M989" s="277"/>
      <c r="N989" s="285"/>
      <c r="O989" s="285"/>
    </row>
    <row r="990" spans="2:15">
      <c r="B990" s="277">
        <v>987</v>
      </c>
      <c r="C990" s="277"/>
      <c r="D990" s="324"/>
      <c r="E990" s="289"/>
      <c r="F990" s="289"/>
      <c r="G990" s="281"/>
      <c r="H990" s="308"/>
      <c r="I990" s="277"/>
      <c r="J990" s="277"/>
      <c r="K990" s="277"/>
      <c r="L990" s="277"/>
      <c r="M990" s="277"/>
      <c r="N990" s="285"/>
      <c r="O990" s="285"/>
    </row>
    <row r="991" spans="2:15">
      <c r="B991" s="277">
        <v>988</v>
      </c>
      <c r="C991" s="277"/>
      <c r="D991" s="324"/>
      <c r="E991" s="289"/>
      <c r="F991" s="289"/>
      <c r="G991" s="281"/>
      <c r="H991" s="308"/>
      <c r="I991" s="277"/>
      <c r="J991" s="277"/>
      <c r="K991" s="277"/>
      <c r="L991" s="277"/>
      <c r="M991" s="277"/>
      <c r="N991" s="285"/>
      <c r="O991" s="285"/>
    </row>
    <row r="992" spans="2:15">
      <c r="B992" s="277">
        <v>989</v>
      </c>
      <c r="C992" s="277"/>
      <c r="D992" s="324"/>
      <c r="E992" s="289"/>
      <c r="F992" s="289"/>
      <c r="G992" s="281"/>
      <c r="H992" s="308"/>
      <c r="I992" s="277"/>
      <c r="J992" s="277"/>
      <c r="K992" s="277"/>
      <c r="L992" s="277"/>
      <c r="M992" s="277"/>
      <c r="N992" s="285"/>
      <c r="O992" s="285"/>
    </row>
    <row r="993" spans="2:15">
      <c r="B993" s="277">
        <v>990</v>
      </c>
      <c r="C993" s="277"/>
      <c r="D993" s="324"/>
      <c r="E993" s="289"/>
      <c r="F993" s="289"/>
      <c r="G993" s="281"/>
      <c r="H993" s="308"/>
      <c r="I993" s="277"/>
      <c r="J993" s="277"/>
      <c r="K993" s="277"/>
      <c r="L993" s="277"/>
      <c r="M993" s="277"/>
      <c r="N993" s="285"/>
      <c r="O993" s="285"/>
    </row>
    <row r="994" spans="2:15">
      <c r="B994" s="277">
        <v>991</v>
      </c>
      <c r="C994" s="277"/>
      <c r="D994" s="324"/>
      <c r="E994" s="289"/>
      <c r="F994" s="289"/>
      <c r="G994" s="281"/>
      <c r="H994" s="308"/>
      <c r="I994" s="277"/>
      <c r="J994" s="277"/>
      <c r="K994" s="277"/>
      <c r="L994" s="277"/>
      <c r="M994" s="277"/>
      <c r="N994" s="285"/>
      <c r="O994" s="285"/>
    </row>
    <row r="995" spans="2:15">
      <c r="B995" s="277">
        <v>992</v>
      </c>
      <c r="C995" s="277"/>
      <c r="D995" s="324"/>
      <c r="E995" s="289"/>
      <c r="F995" s="289"/>
      <c r="G995" s="281"/>
      <c r="H995" s="308"/>
      <c r="I995" s="277"/>
      <c r="J995" s="277"/>
      <c r="K995" s="277"/>
      <c r="L995" s="277"/>
      <c r="M995" s="277"/>
      <c r="N995" s="285"/>
      <c r="O995" s="285"/>
    </row>
    <row r="996" spans="2:15">
      <c r="B996" s="277">
        <v>993</v>
      </c>
      <c r="C996" s="277"/>
      <c r="D996" s="324"/>
      <c r="E996" s="289"/>
      <c r="F996" s="289"/>
      <c r="G996" s="281"/>
      <c r="H996" s="308"/>
      <c r="I996" s="277"/>
      <c r="J996" s="277"/>
      <c r="K996" s="277"/>
      <c r="L996" s="277"/>
      <c r="M996" s="277"/>
      <c r="N996" s="285"/>
      <c r="O996" s="285"/>
    </row>
    <row r="997" spans="2:15">
      <c r="B997" s="277">
        <v>994</v>
      </c>
      <c r="C997" s="277"/>
      <c r="D997" s="324"/>
      <c r="E997" s="289"/>
      <c r="F997" s="289"/>
      <c r="G997" s="281"/>
      <c r="H997" s="308"/>
      <c r="I997" s="277"/>
      <c r="J997" s="277"/>
      <c r="K997" s="277"/>
      <c r="L997" s="277"/>
      <c r="M997" s="277"/>
      <c r="N997" s="285"/>
      <c r="O997" s="285"/>
    </row>
    <row r="998" spans="2:15">
      <c r="B998" s="277">
        <v>995</v>
      </c>
      <c r="C998" s="277"/>
      <c r="D998" s="324"/>
      <c r="E998" s="289"/>
      <c r="F998" s="289"/>
      <c r="G998" s="281"/>
      <c r="H998" s="308"/>
      <c r="I998" s="277"/>
      <c r="J998" s="277"/>
      <c r="K998" s="277"/>
      <c r="L998" s="277"/>
      <c r="M998" s="277"/>
      <c r="N998" s="285"/>
      <c r="O998" s="285"/>
    </row>
    <row r="999" spans="2:15">
      <c r="B999" s="277">
        <v>996</v>
      </c>
      <c r="C999" s="277"/>
      <c r="D999" s="324"/>
      <c r="E999" s="289"/>
      <c r="F999" s="289"/>
      <c r="G999" s="281"/>
      <c r="H999" s="308"/>
      <c r="I999" s="277"/>
      <c r="J999" s="277"/>
      <c r="K999" s="277"/>
      <c r="L999" s="277"/>
      <c r="M999" s="277"/>
      <c r="N999" s="285"/>
      <c r="O999" s="285"/>
    </row>
    <row r="1000" spans="2:15">
      <c r="B1000" s="277">
        <v>997</v>
      </c>
      <c r="C1000" s="277"/>
      <c r="D1000" s="324"/>
      <c r="E1000" s="289"/>
      <c r="F1000" s="289"/>
      <c r="G1000" s="281"/>
      <c r="H1000" s="308"/>
      <c r="I1000" s="277"/>
      <c r="J1000" s="277"/>
      <c r="K1000" s="277"/>
      <c r="L1000" s="277"/>
      <c r="M1000" s="277"/>
      <c r="N1000" s="285"/>
      <c r="O1000" s="285"/>
    </row>
    <row r="1001" spans="2:15">
      <c r="B1001" s="277">
        <v>998</v>
      </c>
      <c r="C1001" s="277"/>
      <c r="D1001" s="324"/>
      <c r="E1001" s="289"/>
      <c r="F1001" s="289"/>
      <c r="G1001" s="281"/>
      <c r="H1001" s="308"/>
      <c r="I1001" s="277"/>
      <c r="J1001" s="277"/>
      <c r="K1001" s="277"/>
      <c r="L1001" s="277"/>
      <c r="M1001" s="277"/>
      <c r="N1001" s="285"/>
      <c r="O1001" s="285"/>
    </row>
    <row r="1002" spans="2:15">
      <c r="B1002" s="277">
        <v>999</v>
      </c>
      <c r="C1002" s="277"/>
      <c r="D1002" s="324"/>
      <c r="E1002" s="289"/>
      <c r="F1002" s="289"/>
      <c r="G1002" s="281"/>
      <c r="H1002" s="308"/>
      <c r="I1002" s="277"/>
      <c r="J1002" s="277"/>
      <c r="K1002" s="277"/>
      <c r="L1002" s="277"/>
      <c r="M1002" s="277"/>
      <c r="N1002" s="285"/>
      <c r="O1002" s="285"/>
    </row>
    <row r="1003" spans="2:15">
      <c r="B1003" s="277">
        <v>1000</v>
      </c>
      <c r="C1003" s="277"/>
      <c r="D1003" s="324"/>
      <c r="E1003" s="289"/>
      <c r="F1003" s="289"/>
      <c r="G1003" s="281"/>
      <c r="H1003" s="308"/>
      <c r="I1003" s="277"/>
      <c r="J1003" s="277"/>
      <c r="K1003" s="277"/>
      <c r="L1003" s="277"/>
      <c r="M1003" s="277"/>
      <c r="N1003" s="285"/>
      <c r="O1003" s="285"/>
    </row>
  </sheetData>
  <mergeCells count="1">
    <mergeCell ref="E58:E59"/>
  </mergeCells>
  <phoneticPr fontId="2" type="noConversion"/>
  <conditionalFormatting sqref="D128:D129">
    <cfRule type="duplicateValues" dxfId="23" priority="3"/>
  </conditionalFormatting>
  <conditionalFormatting sqref="D131">
    <cfRule type="duplicateValues" dxfId="22" priority="2"/>
  </conditionalFormatting>
  <conditionalFormatting sqref="D163">
    <cfRule type="duplicateValues" dxfId="21" priority="1"/>
  </conditionalFormatting>
  <dataValidations count="1">
    <dataValidation type="list" allowBlank="1" showInputMessage="1" showErrorMessage="1" sqref="M3 N2 N4:N1003">
      <formula1>$S$4:$S$7</formula1>
    </dataValidation>
  </dataValidations>
  <hyperlinks>
    <hyperlink ref="E6" r:id="rId1" display="https://www.fang.anjuke.com/loupan/ditu-416868.html?pi=alading-onebox-xf-jingzhun-map"/>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2:P999"/>
  <sheetViews>
    <sheetView topLeftCell="D1" workbookViewId="0">
      <selection activeCell="P4" sqref="P4"/>
    </sheetView>
  </sheetViews>
  <sheetFormatPr defaultColWidth="9" defaultRowHeight="13.5"/>
  <cols>
    <col min="1" max="1" width="3" customWidth="1"/>
    <col min="2" max="3" width="9" customWidth="1"/>
    <col min="4" max="4" width="12.25" customWidth="1"/>
    <col min="5" max="5" width="23.75" customWidth="1"/>
    <col min="6" max="6" width="16.75" style="38" customWidth="1"/>
    <col min="7" max="7" width="23.75" customWidth="1"/>
    <col min="8" max="8" width="5.5" customWidth="1"/>
    <col min="9" max="9" width="7.25" customWidth="1"/>
    <col min="10" max="10" width="5" customWidth="1"/>
    <col min="11" max="11" width="4.875" customWidth="1"/>
    <col min="12" max="12" width="8.5" customWidth="1"/>
    <col min="13" max="13" width="6.75" customWidth="1"/>
    <col min="14" max="14" width="15" customWidth="1"/>
    <col min="15" max="15" width="21.75" customWidth="1"/>
  </cols>
  <sheetData>
    <row r="2" spans="1:16" s="10" customFormat="1" ht="20.25" customHeight="1">
      <c r="B2" s="39" t="s">
        <v>0</v>
      </c>
      <c r="C2" s="40"/>
      <c r="D2" s="3"/>
      <c r="E2" s="4"/>
      <c r="F2" s="4"/>
      <c r="G2" s="6"/>
      <c r="H2" s="6"/>
      <c r="I2" s="7"/>
      <c r="J2" s="7"/>
      <c r="K2" s="7"/>
      <c r="L2" s="7"/>
      <c r="M2" s="7"/>
      <c r="N2" s="6"/>
      <c r="O2" s="6"/>
    </row>
    <row r="3" spans="1:16" s="38" customFormat="1" ht="66.95" customHeight="1">
      <c r="B3" s="326" t="s">
        <v>1</v>
      </c>
      <c r="C3" s="327" t="s">
        <v>2</v>
      </c>
      <c r="D3" s="327" t="s">
        <v>3</v>
      </c>
      <c r="E3" s="328" t="s">
        <v>4</v>
      </c>
      <c r="F3" s="328" t="s">
        <v>5</v>
      </c>
      <c r="G3" s="328" t="s">
        <v>6</v>
      </c>
      <c r="H3" s="328" t="s">
        <v>7</v>
      </c>
      <c r="I3" s="326" t="s">
        <v>8</v>
      </c>
      <c r="J3" s="326" t="s">
        <v>9</v>
      </c>
      <c r="K3" s="329" t="s">
        <v>10</v>
      </c>
      <c r="L3" s="326" t="s">
        <v>11</v>
      </c>
      <c r="M3" s="326" t="s">
        <v>12</v>
      </c>
      <c r="N3" s="328" t="s">
        <v>13</v>
      </c>
      <c r="O3" s="328" t="s">
        <v>14</v>
      </c>
      <c r="P3" s="38" t="s">
        <v>53259</v>
      </c>
    </row>
    <row r="4" spans="1:16" s="330" customFormat="1" ht="15.75">
      <c r="A4" s="51"/>
      <c r="B4" s="50">
        <v>1</v>
      </c>
      <c r="C4" s="51"/>
      <c r="D4" s="51" t="s">
        <v>25161</v>
      </c>
      <c r="E4" s="51" t="s">
        <v>25162</v>
      </c>
      <c r="F4" s="51" t="s">
        <v>25163</v>
      </c>
      <c r="G4" s="51" t="s">
        <v>25164</v>
      </c>
      <c r="H4" s="51" t="s">
        <v>25165</v>
      </c>
      <c r="I4" s="51">
        <v>1155</v>
      </c>
      <c r="J4" s="51">
        <v>3</v>
      </c>
      <c r="K4" s="51">
        <v>3</v>
      </c>
      <c r="L4" s="51">
        <v>12163</v>
      </c>
      <c r="M4" s="51">
        <v>168</v>
      </c>
      <c r="N4" s="51" t="s">
        <v>33</v>
      </c>
      <c r="O4" s="51" t="s">
        <v>21</v>
      </c>
      <c r="P4" s="10" t="s">
        <v>53274</v>
      </c>
    </row>
    <row r="5" spans="1:16" s="330" customFormat="1" ht="15.75">
      <c r="A5" s="51"/>
      <c r="B5" s="50">
        <v>2</v>
      </c>
      <c r="C5" s="51"/>
      <c r="D5" s="51" t="s">
        <v>19521</v>
      </c>
      <c r="E5" s="51" t="s">
        <v>25166</v>
      </c>
      <c r="F5" s="51" t="s">
        <v>25167</v>
      </c>
      <c r="G5" s="51" t="s">
        <v>25164</v>
      </c>
      <c r="H5" s="51">
        <v>2009</v>
      </c>
      <c r="I5" s="51">
        <v>1284</v>
      </c>
      <c r="J5" s="51">
        <v>2</v>
      </c>
      <c r="K5" s="51">
        <v>2</v>
      </c>
      <c r="L5" s="51">
        <v>27264</v>
      </c>
      <c r="M5" s="51">
        <v>177</v>
      </c>
      <c r="N5" s="51" t="s">
        <v>33</v>
      </c>
      <c r="O5" s="51"/>
      <c r="P5" s="10" t="s">
        <v>53274</v>
      </c>
    </row>
    <row r="6" spans="1:16" s="330" customFormat="1" ht="15.75">
      <c r="A6" s="51"/>
      <c r="B6" s="50">
        <v>3</v>
      </c>
      <c r="C6" s="51"/>
      <c r="D6" s="51" t="s">
        <v>25168</v>
      </c>
      <c r="E6" s="51" t="s">
        <v>25169</v>
      </c>
      <c r="F6" s="51" t="s">
        <v>25170</v>
      </c>
      <c r="G6" s="51" t="s">
        <v>25164</v>
      </c>
      <c r="H6" s="51">
        <v>2011</v>
      </c>
      <c r="I6" s="51">
        <v>2775</v>
      </c>
      <c r="J6" s="51">
        <v>2</v>
      </c>
      <c r="K6" s="51">
        <v>2</v>
      </c>
      <c r="L6" s="51">
        <v>26862</v>
      </c>
      <c r="M6" s="51">
        <v>139</v>
      </c>
      <c r="N6" s="51" t="s">
        <v>33</v>
      </c>
      <c r="O6" s="51"/>
      <c r="P6" s="10" t="s">
        <v>53274</v>
      </c>
    </row>
    <row r="7" spans="1:16" s="330" customFormat="1" ht="15.75">
      <c r="A7" s="51"/>
      <c r="B7" s="50">
        <v>4</v>
      </c>
      <c r="C7" s="51"/>
      <c r="D7" s="51" t="s">
        <v>25171</v>
      </c>
      <c r="E7" s="51" t="s">
        <v>25172</v>
      </c>
      <c r="F7" s="51" t="s">
        <v>25173</v>
      </c>
      <c r="G7" s="51" t="s">
        <v>25164</v>
      </c>
      <c r="H7" s="51">
        <v>2008</v>
      </c>
      <c r="I7" s="51">
        <v>1600</v>
      </c>
      <c r="J7" s="51">
        <v>4</v>
      </c>
      <c r="K7" s="51">
        <v>0</v>
      </c>
      <c r="L7" s="51">
        <v>23738</v>
      </c>
      <c r="M7" s="51">
        <v>133</v>
      </c>
      <c r="N7" s="51" t="s">
        <v>20</v>
      </c>
      <c r="O7" s="51" t="s">
        <v>21</v>
      </c>
      <c r="P7" s="10" t="s">
        <v>53274</v>
      </c>
    </row>
    <row r="8" spans="1:16" s="330" customFormat="1" ht="15.75">
      <c r="A8" s="51"/>
      <c r="B8" s="50">
        <v>5</v>
      </c>
      <c r="C8" s="51"/>
      <c r="D8" s="51" t="s">
        <v>25174</v>
      </c>
      <c r="E8" s="51" t="s">
        <v>25175</v>
      </c>
      <c r="F8" s="51" t="s">
        <v>25176</v>
      </c>
      <c r="G8" s="51" t="s">
        <v>25164</v>
      </c>
      <c r="H8" s="51">
        <v>2008</v>
      </c>
      <c r="I8" s="51">
        <v>1560</v>
      </c>
      <c r="J8" s="51">
        <v>4</v>
      </c>
      <c r="K8" s="51">
        <v>0</v>
      </c>
      <c r="L8" s="51">
        <v>24318</v>
      </c>
      <c r="M8" s="51">
        <v>89</v>
      </c>
      <c r="N8" s="51" t="s">
        <v>20</v>
      </c>
      <c r="O8" s="51" t="s">
        <v>21</v>
      </c>
      <c r="P8" s="10" t="s">
        <v>53274</v>
      </c>
    </row>
    <row r="9" spans="1:16" s="330" customFormat="1" ht="15.75">
      <c r="A9" s="51"/>
      <c r="B9" s="50">
        <v>6</v>
      </c>
      <c r="C9" s="51"/>
      <c r="D9" s="51" t="s">
        <v>25177</v>
      </c>
      <c r="E9" s="51" t="s">
        <v>25178</v>
      </c>
      <c r="F9" s="51" t="s">
        <v>25179</v>
      </c>
      <c r="G9" s="51" t="s">
        <v>25164</v>
      </c>
      <c r="H9" s="51">
        <v>2015</v>
      </c>
      <c r="I9" s="51">
        <v>3800</v>
      </c>
      <c r="J9" s="51">
        <v>2</v>
      </c>
      <c r="K9" s="51">
        <v>2</v>
      </c>
      <c r="L9" s="51">
        <v>29493</v>
      </c>
      <c r="M9" s="51">
        <v>138</v>
      </c>
      <c r="N9" s="51" t="s">
        <v>33</v>
      </c>
      <c r="O9" s="51"/>
      <c r="P9" s="10" t="s">
        <v>53274</v>
      </c>
    </row>
    <row r="10" spans="1:16" s="330" customFormat="1" ht="15.75">
      <c r="A10" s="51"/>
      <c r="B10" s="50">
        <v>7</v>
      </c>
      <c r="C10" s="51"/>
      <c r="D10" s="51" t="s">
        <v>25180</v>
      </c>
      <c r="E10" s="51" t="s">
        <v>25181</v>
      </c>
      <c r="F10" s="51" t="s">
        <v>25182</v>
      </c>
      <c r="G10" s="51" t="s">
        <v>25164</v>
      </c>
      <c r="H10" s="51" t="s">
        <v>22822</v>
      </c>
      <c r="I10" s="51">
        <v>3500</v>
      </c>
      <c r="J10" s="51">
        <v>7</v>
      </c>
      <c r="K10" s="51">
        <v>0</v>
      </c>
      <c r="L10" s="51">
        <v>22944</v>
      </c>
      <c r="M10" s="51">
        <v>130</v>
      </c>
      <c r="N10" s="51" t="s">
        <v>20</v>
      </c>
      <c r="O10" s="51" t="s">
        <v>21</v>
      </c>
      <c r="P10" s="10" t="s">
        <v>53274</v>
      </c>
    </row>
    <row r="11" spans="1:16" s="330" customFormat="1" ht="15.75">
      <c r="A11" s="51"/>
      <c r="B11" s="50">
        <v>8</v>
      </c>
      <c r="C11" s="51"/>
      <c r="D11" s="51" t="s">
        <v>4183</v>
      </c>
      <c r="E11" s="51" t="s">
        <v>25183</v>
      </c>
      <c r="F11" s="51" t="s">
        <v>25184</v>
      </c>
      <c r="G11" s="51" t="s">
        <v>25164</v>
      </c>
      <c r="H11" s="51">
        <v>2014</v>
      </c>
      <c r="I11" s="51">
        <v>2000</v>
      </c>
      <c r="J11" s="51">
        <v>2</v>
      </c>
      <c r="K11" s="51">
        <v>2</v>
      </c>
      <c r="L11" s="51">
        <v>18341</v>
      </c>
      <c r="M11" s="51">
        <v>107</v>
      </c>
      <c r="N11" s="51" t="s">
        <v>33</v>
      </c>
      <c r="O11" s="51"/>
      <c r="P11" s="10" t="s">
        <v>53274</v>
      </c>
    </row>
    <row r="12" spans="1:16" s="330" customFormat="1" ht="15.75">
      <c r="A12" s="51"/>
      <c r="B12" s="50">
        <v>9</v>
      </c>
      <c r="C12" s="51"/>
      <c r="D12" s="51" t="s">
        <v>25185</v>
      </c>
      <c r="E12" s="51" t="s">
        <v>25186</v>
      </c>
      <c r="F12" s="51" t="s">
        <v>25187</v>
      </c>
      <c r="G12" s="51" t="s">
        <v>25164</v>
      </c>
      <c r="H12" s="51">
        <v>2010</v>
      </c>
      <c r="I12" s="51">
        <v>2900</v>
      </c>
      <c r="J12" s="51">
        <v>1</v>
      </c>
      <c r="K12" s="51">
        <v>1</v>
      </c>
      <c r="L12" s="51">
        <v>33679</v>
      </c>
      <c r="M12" s="51">
        <v>335</v>
      </c>
      <c r="N12" s="51" t="s">
        <v>33</v>
      </c>
      <c r="O12" s="51"/>
      <c r="P12" s="10" t="s">
        <v>53274</v>
      </c>
    </row>
    <row r="13" spans="1:16" s="330" customFormat="1" ht="15.75">
      <c r="A13" s="51"/>
      <c r="B13" s="50">
        <v>10</v>
      </c>
      <c r="C13" s="51"/>
      <c r="D13" s="51" t="s">
        <v>12491</v>
      </c>
      <c r="E13" s="51" t="s">
        <v>25186</v>
      </c>
      <c r="F13" s="51" t="s">
        <v>25188</v>
      </c>
      <c r="G13" s="51" t="s">
        <v>25164</v>
      </c>
      <c r="H13" s="51">
        <v>2006</v>
      </c>
      <c r="I13" s="51">
        <v>829</v>
      </c>
      <c r="J13" s="51">
        <v>2</v>
      </c>
      <c r="K13" s="51">
        <v>0</v>
      </c>
      <c r="L13" s="51">
        <v>21970</v>
      </c>
      <c r="M13" s="51">
        <v>138</v>
      </c>
      <c r="N13" s="51" t="s">
        <v>20</v>
      </c>
      <c r="O13" s="51" t="s">
        <v>21</v>
      </c>
      <c r="P13" s="10" t="s">
        <v>53274</v>
      </c>
    </row>
    <row r="14" spans="1:16" s="330" customFormat="1" ht="15.75">
      <c r="A14" s="51"/>
      <c r="B14" s="50">
        <v>11</v>
      </c>
      <c r="C14" s="51"/>
      <c r="D14" s="51" t="s">
        <v>12155</v>
      </c>
      <c r="E14" s="51" t="s">
        <v>25181</v>
      </c>
      <c r="F14" s="51" t="s">
        <v>25189</v>
      </c>
      <c r="G14" s="51" t="s">
        <v>25164</v>
      </c>
      <c r="H14" s="51">
        <v>2015</v>
      </c>
      <c r="I14" s="51">
        <v>4214</v>
      </c>
      <c r="J14" s="51">
        <v>9</v>
      </c>
      <c r="K14" s="51">
        <v>0</v>
      </c>
      <c r="L14" s="51">
        <v>17459</v>
      </c>
      <c r="M14" s="51">
        <v>110</v>
      </c>
      <c r="N14" s="51" t="s">
        <v>20</v>
      </c>
      <c r="O14" s="51" t="s">
        <v>21</v>
      </c>
      <c r="P14" s="10" t="s">
        <v>53274</v>
      </c>
    </row>
    <row r="15" spans="1:16" s="330" customFormat="1" ht="15.75">
      <c r="A15" s="51"/>
      <c r="B15" s="50">
        <v>12</v>
      </c>
      <c r="C15" s="51"/>
      <c r="D15" s="51" t="s">
        <v>25190</v>
      </c>
      <c r="E15" s="51" t="s">
        <v>25191</v>
      </c>
      <c r="F15" s="51" t="s">
        <v>25192</v>
      </c>
      <c r="G15" s="51" t="s">
        <v>25164</v>
      </c>
      <c r="H15" s="51">
        <v>2016</v>
      </c>
      <c r="I15" s="51">
        <v>1382</v>
      </c>
      <c r="J15" s="51">
        <v>4</v>
      </c>
      <c r="K15" s="51">
        <v>0</v>
      </c>
      <c r="L15" s="51">
        <v>19859</v>
      </c>
      <c r="M15" s="51">
        <v>139</v>
      </c>
      <c r="N15" s="51" t="s">
        <v>20</v>
      </c>
      <c r="O15" s="51" t="s">
        <v>21</v>
      </c>
      <c r="P15" s="10" t="s">
        <v>53274</v>
      </c>
    </row>
    <row r="16" spans="1:16" s="330" customFormat="1" ht="15.75">
      <c r="A16" s="51"/>
      <c r="B16" s="50">
        <v>13</v>
      </c>
      <c r="C16" s="51"/>
      <c r="D16" s="51" t="s">
        <v>25193</v>
      </c>
      <c r="E16" s="51" t="s">
        <v>25194</v>
      </c>
      <c r="F16" s="51" t="s">
        <v>25195</v>
      </c>
      <c r="G16" s="51" t="s">
        <v>25164</v>
      </c>
      <c r="H16" s="51">
        <v>2014</v>
      </c>
      <c r="I16" s="51">
        <v>94</v>
      </c>
      <c r="J16" s="51">
        <v>1</v>
      </c>
      <c r="K16" s="51">
        <v>1</v>
      </c>
      <c r="L16" s="51">
        <v>29677</v>
      </c>
      <c r="M16" s="51">
        <v>580</v>
      </c>
      <c r="N16" s="51" t="s">
        <v>33</v>
      </c>
      <c r="O16" s="51"/>
      <c r="P16" s="10" t="s">
        <v>53274</v>
      </c>
    </row>
    <row r="17" spans="1:16" s="330" customFormat="1" ht="15.75">
      <c r="A17" s="51"/>
      <c r="B17" s="50">
        <v>14</v>
      </c>
      <c r="C17" s="51"/>
      <c r="D17" s="51" t="s">
        <v>25196</v>
      </c>
      <c r="E17" s="51" t="s">
        <v>25197</v>
      </c>
      <c r="F17" s="51" t="s">
        <v>25198</v>
      </c>
      <c r="G17" s="51" t="s">
        <v>25164</v>
      </c>
      <c r="H17" s="51">
        <v>2017</v>
      </c>
      <c r="I17" s="51">
        <v>1800</v>
      </c>
      <c r="J17" s="51">
        <v>5</v>
      </c>
      <c r="K17" s="51">
        <v>0</v>
      </c>
      <c r="L17" s="51">
        <v>20323</v>
      </c>
      <c r="M17" s="51">
        <v>74</v>
      </c>
      <c r="N17" s="51" t="s">
        <v>20</v>
      </c>
      <c r="O17" s="51" t="s">
        <v>21</v>
      </c>
      <c r="P17" s="10" t="s">
        <v>53274</v>
      </c>
    </row>
    <row r="18" spans="1:16" s="330" customFormat="1" ht="15.75">
      <c r="A18" s="51"/>
      <c r="B18" s="50">
        <v>15</v>
      </c>
      <c r="C18" s="51"/>
      <c r="D18" s="51" t="s">
        <v>25199</v>
      </c>
      <c r="E18" s="151" t="s">
        <v>25200</v>
      </c>
      <c r="F18" s="51" t="s">
        <v>25201</v>
      </c>
      <c r="G18" s="51" t="s">
        <v>25202</v>
      </c>
      <c r="H18" s="51">
        <v>2013</v>
      </c>
      <c r="I18" s="51">
        <v>860</v>
      </c>
      <c r="J18" s="51">
        <v>3</v>
      </c>
      <c r="K18" s="51">
        <v>3</v>
      </c>
      <c r="L18" s="51">
        <v>29411</v>
      </c>
      <c r="M18" s="51">
        <v>57</v>
      </c>
      <c r="N18" s="51" t="s">
        <v>33</v>
      </c>
      <c r="O18" s="51"/>
      <c r="P18" s="10" t="s">
        <v>53274</v>
      </c>
    </row>
    <row r="19" spans="1:16" s="330" customFormat="1" ht="15.75">
      <c r="A19" s="51"/>
      <c r="B19" s="50">
        <v>16</v>
      </c>
      <c r="C19" s="51"/>
      <c r="D19" s="51" t="s">
        <v>25203</v>
      </c>
      <c r="E19" s="51" t="s">
        <v>25204</v>
      </c>
      <c r="F19" s="51" t="s">
        <v>25205</v>
      </c>
      <c r="G19" s="51" t="s">
        <v>25202</v>
      </c>
      <c r="H19" s="51">
        <v>2011</v>
      </c>
      <c r="I19" s="51">
        <v>365</v>
      </c>
      <c r="J19" s="51">
        <v>1</v>
      </c>
      <c r="K19" s="51">
        <v>1</v>
      </c>
      <c r="L19" s="51">
        <v>29150</v>
      </c>
      <c r="M19" s="51">
        <v>188</v>
      </c>
      <c r="N19" s="51" t="s">
        <v>33</v>
      </c>
      <c r="O19" s="51"/>
      <c r="P19" s="10" t="s">
        <v>53274</v>
      </c>
    </row>
    <row r="20" spans="1:16" s="330" customFormat="1" ht="15.75">
      <c r="A20" s="51"/>
      <c r="B20" s="50">
        <v>17</v>
      </c>
      <c r="C20" s="51"/>
      <c r="D20" s="51" t="s">
        <v>25206</v>
      </c>
      <c r="E20" s="51" t="s">
        <v>25207</v>
      </c>
      <c r="F20" s="51" t="s">
        <v>25208</v>
      </c>
      <c r="G20" s="51" t="s">
        <v>25202</v>
      </c>
      <c r="H20" s="51">
        <v>2011</v>
      </c>
      <c r="I20" s="51">
        <v>753</v>
      </c>
      <c r="J20" s="51">
        <v>3</v>
      </c>
      <c r="K20" s="51">
        <v>3</v>
      </c>
      <c r="L20" s="51">
        <v>11000</v>
      </c>
      <c r="M20" s="51">
        <v>133</v>
      </c>
      <c r="N20" s="51" t="s">
        <v>33</v>
      </c>
      <c r="O20" s="51"/>
      <c r="P20" s="10" t="s">
        <v>53274</v>
      </c>
    </row>
    <row r="21" spans="1:16" s="330" customFormat="1" ht="15.75">
      <c r="A21" s="51"/>
      <c r="B21" s="50">
        <v>18</v>
      </c>
      <c r="C21" s="51"/>
      <c r="D21" s="51" t="s">
        <v>25209</v>
      </c>
      <c r="E21" s="151" t="s">
        <v>25210</v>
      </c>
      <c r="F21" s="51" t="s">
        <v>25211</v>
      </c>
      <c r="G21" s="51" t="s">
        <v>25202</v>
      </c>
      <c r="H21" s="51">
        <v>2010</v>
      </c>
      <c r="I21" s="51">
        <v>800</v>
      </c>
      <c r="J21" s="51">
        <v>2</v>
      </c>
      <c r="K21" s="51">
        <v>2</v>
      </c>
      <c r="L21" s="51">
        <v>30208</v>
      </c>
      <c r="M21" s="51">
        <v>176</v>
      </c>
      <c r="N21" s="51" t="s">
        <v>33</v>
      </c>
      <c r="O21" s="51"/>
      <c r="P21" s="10" t="s">
        <v>53274</v>
      </c>
    </row>
    <row r="22" spans="1:16" s="330" customFormat="1" ht="15.75">
      <c r="A22" s="51"/>
      <c r="B22" s="50">
        <v>19</v>
      </c>
      <c r="C22" s="51"/>
      <c r="D22" s="51" t="s">
        <v>25212</v>
      </c>
      <c r="E22" s="51" t="s">
        <v>25213</v>
      </c>
      <c r="F22" s="51" t="s">
        <v>25214</v>
      </c>
      <c r="G22" s="51" t="s">
        <v>25202</v>
      </c>
      <c r="H22" s="51">
        <v>2018</v>
      </c>
      <c r="I22" s="51">
        <v>12000</v>
      </c>
      <c r="J22" s="51">
        <v>1</v>
      </c>
      <c r="K22" s="51">
        <v>1</v>
      </c>
      <c r="L22" s="51">
        <v>19481</v>
      </c>
      <c r="M22" s="51">
        <v>148</v>
      </c>
      <c r="N22" s="51" t="s">
        <v>33</v>
      </c>
      <c r="O22" s="51"/>
      <c r="P22" s="10" t="s">
        <v>53274</v>
      </c>
    </row>
    <row r="23" spans="1:16" s="330" customFormat="1" ht="15.75">
      <c r="A23" s="51"/>
      <c r="B23" s="50">
        <v>20</v>
      </c>
      <c r="C23" s="51"/>
      <c r="D23" s="51" t="s">
        <v>25215</v>
      </c>
      <c r="E23" s="51" t="s">
        <v>25216</v>
      </c>
      <c r="F23" s="51" t="s">
        <v>25217</v>
      </c>
      <c r="G23" s="51" t="s">
        <v>25202</v>
      </c>
      <c r="H23" s="51">
        <v>2013</v>
      </c>
      <c r="I23" s="51">
        <v>1339</v>
      </c>
      <c r="J23" s="51">
        <v>1</v>
      </c>
      <c r="K23" s="51">
        <v>1</v>
      </c>
      <c r="L23" s="51">
        <v>28952</v>
      </c>
      <c r="M23" s="51">
        <v>168</v>
      </c>
      <c r="N23" s="51" t="s">
        <v>33</v>
      </c>
      <c r="O23" s="51"/>
      <c r="P23" s="10" t="s">
        <v>53274</v>
      </c>
    </row>
    <row r="24" spans="1:16" s="330" customFormat="1" ht="15.75">
      <c r="A24" s="51"/>
      <c r="B24" s="50">
        <v>21</v>
      </c>
      <c r="C24" s="51"/>
      <c r="D24" s="51" t="s">
        <v>25218</v>
      </c>
      <c r="E24" s="51" t="s">
        <v>25219</v>
      </c>
      <c r="F24" s="51" t="s">
        <v>25220</v>
      </c>
      <c r="G24" s="51" t="s">
        <v>25221</v>
      </c>
      <c r="H24" s="51">
        <v>2006</v>
      </c>
      <c r="I24" s="51">
        <v>400</v>
      </c>
      <c r="J24" s="51">
        <v>1</v>
      </c>
      <c r="K24" s="51">
        <v>1</v>
      </c>
      <c r="L24" s="51">
        <v>12000</v>
      </c>
      <c r="M24" s="51">
        <v>204</v>
      </c>
      <c r="N24" s="51" t="s">
        <v>33</v>
      </c>
      <c r="O24" s="51"/>
      <c r="P24" s="10" t="s">
        <v>53274</v>
      </c>
    </row>
    <row r="25" spans="1:16" s="330" customFormat="1" ht="15.75">
      <c r="A25" s="51"/>
      <c r="B25" s="50">
        <v>22</v>
      </c>
      <c r="C25" s="51"/>
      <c r="D25" s="51" t="s">
        <v>25222</v>
      </c>
      <c r="E25" s="51" t="s">
        <v>25223</v>
      </c>
      <c r="F25" s="51" t="s">
        <v>25224</v>
      </c>
      <c r="G25" s="51" t="s">
        <v>25221</v>
      </c>
      <c r="H25" s="51">
        <v>2011</v>
      </c>
      <c r="I25" s="51">
        <v>1200</v>
      </c>
      <c r="J25" s="51">
        <v>1</v>
      </c>
      <c r="K25" s="51">
        <v>1</v>
      </c>
      <c r="L25" s="51">
        <v>13500</v>
      </c>
      <c r="M25" s="51">
        <v>93.97</v>
      </c>
      <c r="N25" s="51" t="s">
        <v>33</v>
      </c>
      <c r="O25" s="51"/>
      <c r="P25" s="10" t="s">
        <v>53274</v>
      </c>
    </row>
    <row r="26" spans="1:16" s="330" customFormat="1" ht="15.75">
      <c r="A26" s="51"/>
      <c r="B26" s="50">
        <v>23</v>
      </c>
      <c r="C26" s="51"/>
      <c r="D26" s="51" t="s">
        <v>25225</v>
      </c>
      <c r="E26" s="51" t="s">
        <v>25226</v>
      </c>
      <c r="F26" s="51" t="s">
        <v>25227</v>
      </c>
      <c r="G26" s="51" t="s">
        <v>19386</v>
      </c>
      <c r="H26" s="51">
        <v>2017</v>
      </c>
      <c r="I26" s="51">
        <v>683</v>
      </c>
      <c r="J26" s="51">
        <v>4</v>
      </c>
      <c r="K26" s="51">
        <v>4</v>
      </c>
      <c r="L26" s="51">
        <v>13000</v>
      </c>
      <c r="M26" s="51">
        <v>115</v>
      </c>
      <c r="N26" s="51" t="s">
        <v>33</v>
      </c>
      <c r="O26" s="51"/>
      <c r="P26" s="10" t="s">
        <v>53274</v>
      </c>
    </row>
    <row r="27" spans="1:16" s="330" customFormat="1" ht="15.75">
      <c r="A27" s="51"/>
      <c r="B27" s="50">
        <v>24</v>
      </c>
      <c r="C27" s="51"/>
      <c r="D27" s="51" t="s">
        <v>25228</v>
      </c>
      <c r="E27" s="51" t="s">
        <v>25229</v>
      </c>
      <c r="F27" s="51" t="s">
        <v>25230</v>
      </c>
      <c r="G27" s="51" t="s">
        <v>19386</v>
      </c>
      <c r="H27" s="51">
        <v>2017</v>
      </c>
      <c r="I27" s="51">
        <v>1482</v>
      </c>
      <c r="J27" s="51">
        <v>1</v>
      </c>
      <c r="K27" s="51">
        <v>1</v>
      </c>
      <c r="L27" s="51">
        <v>15330</v>
      </c>
      <c r="M27" s="51">
        <v>150</v>
      </c>
      <c r="N27" s="51" t="s">
        <v>33</v>
      </c>
      <c r="O27" s="51"/>
      <c r="P27" s="10" t="s">
        <v>53274</v>
      </c>
    </row>
    <row r="28" spans="1:16" s="330" customFormat="1" ht="15.75">
      <c r="A28" s="51"/>
      <c r="B28" s="50">
        <v>25</v>
      </c>
      <c r="C28" s="51"/>
      <c r="D28" s="51" t="s">
        <v>25231</v>
      </c>
      <c r="E28" s="51" t="s">
        <v>25232</v>
      </c>
      <c r="F28" s="51" t="s">
        <v>25233</v>
      </c>
      <c r="G28" s="51" t="s">
        <v>19386</v>
      </c>
      <c r="H28" s="51">
        <v>2016</v>
      </c>
      <c r="I28" s="51">
        <v>1266</v>
      </c>
      <c r="J28" s="51">
        <v>4</v>
      </c>
      <c r="K28" s="51">
        <v>4</v>
      </c>
      <c r="L28" s="51">
        <v>18548</v>
      </c>
      <c r="M28" s="51">
        <v>248</v>
      </c>
      <c r="N28" s="51" t="s">
        <v>33</v>
      </c>
      <c r="O28" s="51"/>
      <c r="P28" s="10" t="s">
        <v>53274</v>
      </c>
    </row>
    <row r="29" spans="1:16" s="330" customFormat="1" ht="15.75">
      <c r="A29" s="51"/>
      <c r="B29" s="50">
        <v>26</v>
      </c>
      <c r="C29" s="51"/>
      <c r="D29" s="51" t="s">
        <v>25234</v>
      </c>
      <c r="E29" s="51" t="s">
        <v>25235</v>
      </c>
      <c r="F29" s="51" t="s">
        <v>25236</v>
      </c>
      <c r="G29" s="51" t="s">
        <v>19386</v>
      </c>
      <c r="H29" s="51">
        <v>2014</v>
      </c>
      <c r="I29" s="51">
        <v>1200</v>
      </c>
      <c r="J29" s="51">
        <v>4</v>
      </c>
      <c r="K29" s="51">
        <v>4</v>
      </c>
      <c r="L29" s="51">
        <v>30000</v>
      </c>
      <c r="M29" s="51">
        <v>40</v>
      </c>
      <c r="N29" s="51" t="s">
        <v>33</v>
      </c>
      <c r="O29" s="51"/>
      <c r="P29" s="10" t="s">
        <v>53274</v>
      </c>
    </row>
    <row r="30" spans="1:16" s="330" customFormat="1" ht="15.75">
      <c r="A30" s="51"/>
      <c r="B30" s="50">
        <v>27</v>
      </c>
      <c r="C30" s="51"/>
      <c r="D30" s="51" t="s">
        <v>25237</v>
      </c>
      <c r="E30" s="51" t="s">
        <v>25238</v>
      </c>
      <c r="F30" s="51" t="s">
        <v>25239</v>
      </c>
      <c r="G30" s="51" t="s">
        <v>19386</v>
      </c>
      <c r="H30" s="51">
        <v>2012</v>
      </c>
      <c r="I30" s="51">
        <v>1030</v>
      </c>
      <c r="J30" s="51">
        <v>4</v>
      </c>
      <c r="K30" s="51">
        <v>4</v>
      </c>
      <c r="L30" s="51">
        <v>19144</v>
      </c>
      <c r="M30" s="51">
        <v>133</v>
      </c>
      <c r="N30" s="51" t="s">
        <v>33</v>
      </c>
      <c r="O30" s="51"/>
      <c r="P30" s="10" t="s">
        <v>53274</v>
      </c>
    </row>
    <row r="31" spans="1:16" s="330" customFormat="1" ht="15.75">
      <c r="A31" s="51"/>
      <c r="B31" s="50">
        <v>28</v>
      </c>
      <c r="C31" s="51"/>
      <c r="D31" s="51" t="s">
        <v>25240</v>
      </c>
      <c r="E31" s="51" t="s">
        <v>25241</v>
      </c>
      <c r="F31" s="51" t="s">
        <v>25242</v>
      </c>
      <c r="G31" s="51" t="s">
        <v>19386</v>
      </c>
      <c r="H31" s="51">
        <v>2011</v>
      </c>
      <c r="I31" s="51">
        <v>700</v>
      </c>
      <c r="J31" s="51">
        <v>4</v>
      </c>
      <c r="K31" s="51">
        <v>4</v>
      </c>
      <c r="L31" s="51">
        <v>36870</v>
      </c>
      <c r="M31" s="51">
        <v>285</v>
      </c>
      <c r="N31" s="51" t="s">
        <v>33</v>
      </c>
      <c r="O31" s="51"/>
      <c r="P31" s="10" t="s">
        <v>53274</v>
      </c>
    </row>
    <row r="32" spans="1:16" s="330" customFormat="1" ht="15.75">
      <c r="A32" s="51"/>
      <c r="B32" s="50">
        <v>29</v>
      </c>
      <c r="C32" s="51"/>
      <c r="D32" s="51" t="s">
        <v>20874</v>
      </c>
      <c r="E32" s="51" t="s">
        <v>25243</v>
      </c>
      <c r="F32" s="51" t="s">
        <v>25244</v>
      </c>
      <c r="G32" s="51" t="s">
        <v>19386</v>
      </c>
      <c r="H32" s="51">
        <v>2013</v>
      </c>
      <c r="I32" s="51">
        <v>1156</v>
      </c>
      <c r="J32" s="51">
        <v>4</v>
      </c>
      <c r="K32" s="51">
        <v>4</v>
      </c>
      <c r="L32" s="51">
        <v>18032</v>
      </c>
      <c r="M32" s="51">
        <v>88.7</v>
      </c>
      <c r="N32" s="51" t="s">
        <v>33</v>
      </c>
      <c r="O32" s="51"/>
      <c r="P32" s="10" t="s">
        <v>53274</v>
      </c>
    </row>
    <row r="33" spans="1:16" s="330" customFormat="1" ht="15.75">
      <c r="A33" s="51"/>
      <c r="B33" s="50">
        <v>30</v>
      </c>
      <c r="C33" s="51"/>
      <c r="D33" s="51" t="s">
        <v>25245</v>
      </c>
      <c r="E33" s="51" t="s">
        <v>25246</v>
      </c>
      <c r="F33" s="51" t="s">
        <v>25247</v>
      </c>
      <c r="G33" s="51" t="s">
        <v>19386</v>
      </c>
      <c r="H33" s="51">
        <v>2013</v>
      </c>
      <c r="I33" s="51">
        <v>6700</v>
      </c>
      <c r="J33" s="51">
        <v>4</v>
      </c>
      <c r="K33" s="51">
        <v>4</v>
      </c>
      <c r="L33" s="51">
        <v>20680</v>
      </c>
      <c r="M33" s="51">
        <v>170</v>
      </c>
      <c r="N33" s="51" t="s">
        <v>33</v>
      </c>
      <c r="O33" s="51"/>
      <c r="P33" s="10" t="s">
        <v>53274</v>
      </c>
    </row>
    <row r="34" spans="1:16" s="330" customFormat="1" ht="15.75">
      <c r="A34" s="51"/>
      <c r="B34" s="50">
        <v>31</v>
      </c>
      <c r="C34" s="51"/>
      <c r="D34" s="51" t="s">
        <v>25248</v>
      </c>
      <c r="E34" s="51" t="s">
        <v>25249</v>
      </c>
      <c r="F34" s="51" t="s">
        <v>25250</v>
      </c>
      <c r="G34" s="51" t="s">
        <v>19386</v>
      </c>
      <c r="H34" s="51">
        <v>2012</v>
      </c>
      <c r="I34" s="51">
        <v>1500</v>
      </c>
      <c r="J34" s="51">
        <v>4</v>
      </c>
      <c r="K34" s="51">
        <v>4</v>
      </c>
      <c r="L34" s="51">
        <v>23134</v>
      </c>
      <c r="M34" s="51">
        <v>125</v>
      </c>
      <c r="N34" s="51" t="s">
        <v>33</v>
      </c>
      <c r="O34" s="51"/>
      <c r="P34" s="10" t="s">
        <v>53274</v>
      </c>
    </row>
    <row r="35" spans="1:16" s="330" customFormat="1" ht="15.75">
      <c r="A35" s="51"/>
      <c r="B35" s="50">
        <v>32</v>
      </c>
      <c r="C35" s="51"/>
      <c r="D35" s="51" t="s">
        <v>25251</v>
      </c>
      <c r="E35" s="51" t="s">
        <v>25252</v>
      </c>
      <c r="F35" s="51" t="s">
        <v>25253</v>
      </c>
      <c r="G35" s="51" t="s">
        <v>25254</v>
      </c>
      <c r="H35" s="51">
        <v>2009</v>
      </c>
      <c r="I35" s="51">
        <v>1919</v>
      </c>
      <c r="J35" s="51">
        <v>5</v>
      </c>
      <c r="K35" s="51">
        <v>5</v>
      </c>
      <c r="L35" s="51">
        <v>14504</v>
      </c>
      <c r="M35" s="51">
        <v>90</v>
      </c>
      <c r="N35" s="51" t="s">
        <v>27</v>
      </c>
      <c r="O35" s="51"/>
      <c r="P35" s="10" t="s">
        <v>53274</v>
      </c>
    </row>
    <row r="36" spans="1:16" s="330" customFormat="1" ht="15.75">
      <c r="A36" s="51"/>
      <c r="B36" s="50">
        <v>33</v>
      </c>
      <c r="C36" s="51"/>
      <c r="D36" s="51" t="s">
        <v>25255</v>
      </c>
      <c r="E36" s="51" t="s">
        <v>25256</v>
      </c>
      <c r="F36" s="51" t="s">
        <v>25257</v>
      </c>
      <c r="G36" s="51" t="s">
        <v>25258</v>
      </c>
      <c r="H36" s="51">
        <v>2015</v>
      </c>
      <c r="I36" s="51">
        <v>1400</v>
      </c>
      <c r="J36" s="51">
        <v>4</v>
      </c>
      <c r="K36" s="51">
        <v>4</v>
      </c>
      <c r="L36" s="51">
        <v>16000</v>
      </c>
      <c r="M36" s="51">
        <v>102</v>
      </c>
      <c r="N36" s="51" t="s">
        <v>27</v>
      </c>
      <c r="O36" s="51"/>
      <c r="P36" s="10" t="s">
        <v>53274</v>
      </c>
    </row>
    <row r="37" spans="1:16" s="330" customFormat="1" ht="15.75">
      <c r="A37" s="51"/>
      <c r="B37" s="50">
        <v>34</v>
      </c>
      <c r="C37" s="51"/>
      <c r="D37" s="51" t="s">
        <v>25259</v>
      </c>
      <c r="E37" s="51" t="s">
        <v>25260</v>
      </c>
      <c r="F37" s="51" t="s">
        <v>25261</v>
      </c>
      <c r="G37" s="51" t="s">
        <v>25258</v>
      </c>
      <c r="H37" s="51">
        <v>2012</v>
      </c>
      <c r="I37" s="51">
        <v>1000</v>
      </c>
      <c r="J37" s="51">
        <v>4</v>
      </c>
      <c r="K37" s="51">
        <v>4</v>
      </c>
      <c r="L37" s="51">
        <v>11500</v>
      </c>
      <c r="M37" s="51">
        <v>95.3</v>
      </c>
      <c r="N37" s="51" t="s">
        <v>27</v>
      </c>
      <c r="O37" s="51"/>
      <c r="P37" s="10" t="s">
        <v>53274</v>
      </c>
    </row>
    <row r="38" spans="1:16" s="330" customFormat="1" ht="15.75">
      <c r="A38" s="51"/>
      <c r="B38" s="50">
        <v>35</v>
      </c>
      <c r="C38" s="51"/>
      <c r="D38" s="51" t="s">
        <v>25262</v>
      </c>
      <c r="E38" s="51" t="s">
        <v>25263</v>
      </c>
      <c r="F38" s="51" t="s">
        <v>25264</v>
      </c>
      <c r="G38" s="51" t="s">
        <v>25258</v>
      </c>
      <c r="H38" s="51">
        <v>2011</v>
      </c>
      <c r="I38" s="51">
        <v>1000</v>
      </c>
      <c r="J38" s="51">
        <v>4</v>
      </c>
      <c r="K38" s="51">
        <v>4</v>
      </c>
      <c r="L38" s="51">
        <v>16315</v>
      </c>
      <c r="M38" s="51">
        <v>90</v>
      </c>
      <c r="N38" s="51" t="s">
        <v>27</v>
      </c>
      <c r="O38" s="51"/>
      <c r="P38" s="10" t="s">
        <v>53274</v>
      </c>
    </row>
    <row r="39" spans="1:16" s="330" customFormat="1" ht="15.75">
      <c r="A39" s="51"/>
      <c r="B39" s="50">
        <v>36</v>
      </c>
      <c r="C39" s="51"/>
      <c r="D39" s="51" t="s">
        <v>25265</v>
      </c>
      <c r="E39" s="51" t="s">
        <v>25266</v>
      </c>
      <c r="F39" s="51" t="s">
        <v>25267</v>
      </c>
      <c r="G39" s="51" t="s">
        <v>25258</v>
      </c>
      <c r="H39" s="51">
        <v>2012</v>
      </c>
      <c r="I39" s="51">
        <v>1500</v>
      </c>
      <c r="J39" s="51">
        <v>4</v>
      </c>
      <c r="K39" s="51">
        <v>4</v>
      </c>
      <c r="L39" s="51">
        <v>17604</v>
      </c>
      <c r="M39" s="51">
        <v>114</v>
      </c>
      <c r="N39" s="51" t="s">
        <v>27</v>
      </c>
      <c r="O39" s="51"/>
      <c r="P39" s="10" t="s">
        <v>53274</v>
      </c>
    </row>
    <row r="40" spans="1:16" s="330" customFormat="1" ht="15.75">
      <c r="A40" s="51"/>
      <c r="B40" s="50">
        <v>37</v>
      </c>
      <c r="C40" s="51"/>
      <c r="D40" s="51" t="s">
        <v>23389</v>
      </c>
      <c r="E40" s="51" t="s">
        <v>25268</v>
      </c>
      <c r="F40" s="51" t="s">
        <v>25269</v>
      </c>
      <c r="G40" s="51" t="s">
        <v>25270</v>
      </c>
      <c r="H40" s="51">
        <v>2012</v>
      </c>
      <c r="I40" s="51">
        <v>5750</v>
      </c>
      <c r="J40" s="51">
        <v>5</v>
      </c>
      <c r="K40" s="51">
        <v>5</v>
      </c>
      <c r="L40" s="51">
        <v>18200</v>
      </c>
      <c r="M40" s="51">
        <v>128</v>
      </c>
      <c r="N40" s="51" t="s">
        <v>27</v>
      </c>
      <c r="O40" s="51"/>
      <c r="P40" s="10" t="s">
        <v>53274</v>
      </c>
    </row>
    <row r="41" spans="1:16" s="330" customFormat="1" ht="15.75">
      <c r="A41" s="51"/>
      <c r="B41" s="50">
        <v>38</v>
      </c>
      <c r="C41" s="51"/>
      <c r="D41" s="51" t="s">
        <v>25271</v>
      </c>
      <c r="E41" s="51" t="s">
        <v>25272</v>
      </c>
      <c r="F41" s="51" t="s">
        <v>25273</v>
      </c>
      <c r="G41" s="51" t="s">
        <v>25270</v>
      </c>
      <c r="H41" s="51">
        <v>2013</v>
      </c>
      <c r="I41" s="51">
        <v>4000</v>
      </c>
      <c r="J41" s="51">
        <v>10</v>
      </c>
      <c r="K41" s="51">
        <v>10</v>
      </c>
      <c r="L41" s="51">
        <v>18230</v>
      </c>
      <c r="M41" s="51">
        <v>151</v>
      </c>
      <c r="N41" s="51" t="s">
        <v>27</v>
      </c>
      <c r="O41" s="51"/>
      <c r="P41" s="10" t="s">
        <v>53274</v>
      </c>
    </row>
    <row r="42" spans="1:16" s="330" customFormat="1" ht="15.75">
      <c r="A42" s="51"/>
      <c r="B42" s="50">
        <v>39</v>
      </c>
      <c r="C42" s="51"/>
      <c r="D42" s="51" t="s">
        <v>25274</v>
      </c>
      <c r="E42" s="51" t="s">
        <v>25275</v>
      </c>
      <c r="F42" s="51" t="s">
        <v>25276</v>
      </c>
      <c r="G42" s="51" t="s">
        <v>25277</v>
      </c>
      <c r="H42" s="51">
        <v>2012</v>
      </c>
      <c r="I42" s="51">
        <v>1012</v>
      </c>
      <c r="J42" s="51">
        <v>2</v>
      </c>
      <c r="K42" s="51">
        <v>2</v>
      </c>
      <c r="L42" s="51">
        <v>17800</v>
      </c>
      <c r="M42" s="51">
        <v>121.3</v>
      </c>
      <c r="N42" s="51" t="s">
        <v>20</v>
      </c>
      <c r="O42" s="51" t="s">
        <v>21</v>
      </c>
      <c r="P42" s="10" t="s">
        <v>53274</v>
      </c>
    </row>
    <row r="43" spans="1:16" s="330" customFormat="1" ht="15.75">
      <c r="A43" s="51"/>
      <c r="B43" s="50">
        <v>40</v>
      </c>
      <c r="C43" s="51"/>
      <c r="D43" s="51" t="s">
        <v>25278</v>
      </c>
      <c r="E43" s="51" t="s">
        <v>25279</v>
      </c>
      <c r="F43" s="51" t="s">
        <v>25280</v>
      </c>
      <c r="G43" s="51" t="s">
        <v>25281</v>
      </c>
      <c r="H43" s="51">
        <v>2009</v>
      </c>
      <c r="I43" s="51">
        <v>600</v>
      </c>
      <c r="J43" s="51">
        <v>3</v>
      </c>
      <c r="K43" s="51">
        <v>3</v>
      </c>
      <c r="L43" s="51">
        <v>16624</v>
      </c>
      <c r="M43" s="51">
        <v>94.2</v>
      </c>
      <c r="N43" s="51" t="s">
        <v>20</v>
      </c>
      <c r="O43" s="51" t="s">
        <v>21</v>
      </c>
      <c r="P43" s="10" t="s">
        <v>53274</v>
      </c>
    </row>
    <row r="44" spans="1:16" s="330" customFormat="1" ht="15.75">
      <c r="A44" s="51"/>
      <c r="B44" s="50">
        <v>41</v>
      </c>
      <c r="C44" s="51"/>
      <c r="D44" s="51" t="s">
        <v>25282</v>
      </c>
      <c r="E44" s="51" t="s">
        <v>25283</v>
      </c>
      <c r="F44" s="51" t="s">
        <v>25284</v>
      </c>
      <c r="G44" s="51" t="s">
        <v>25285</v>
      </c>
      <c r="H44" s="51">
        <v>2006</v>
      </c>
      <c r="I44" s="51">
        <v>162</v>
      </c>
      <c r="J44" s="51">
        <v>1</v>
      </c>
      <c r="K44" s="51">
        <v>1</v>
      </c>
      <c r="L44" s="51">
        <v>11063</v>
      </c>
      <c r="M44" s="51">
        <v>189.8</v>
      </c>
      <c r="N44" s="51" t="s">
        <v>20</v>
      </c>
      <c r="O44" s="51" t="s">
        <v>21</v>
      </c>
      <c r="P44" s="10" t="s">
        <v>53274</v>
      </c>
    </row>
    <row r="45" spans="1:16" s="330" customFormat="1" ht="15.75">
      <c r="A45" s="51"/>
      <c r="B45" s="50">
        <v>42</v>
      </c>
      <c r="C45" s="51"/>
      <c r="D45" s="51" t="s">
        <v>25286</v>
      </c>
      <c r="E45" s="51" t="s">
        <v>25287</v>
      </c>
      <c r="F45" s="51" t="s">
        <v>25288</v>
      </c>
      <c r="G45" s="51" t="s">
        <v>25289</v>
      </c>
      <c r="H45" s="51">
        <v>2011</v>
      </c>
      <c r="I45" s="51">
        <v>2100</v>
      </c>
      <c r="J45" s="51">
        <v>5</v>
      </c>
      <c r="K45" s="51">
        <v>5</v>
      </c>
      <c r="L45" s="51">
        <v>16000</v>
      </c>
      <c r="M45" s="51">
        <v>89</v>
      </c>
      <c r="N45" s="51" t="s">
        <v>20</v>
      </c>
      <c r="O45" s="51" t="s">
        <v>21</v>
      </c>
      <c r="P45" s="10" t="s">
        <v>53274</v>
      </c>
    </row>
    <row r="46" spans="1:16" s="330" customFormat="1" ht="15.75">
      <c r="A46" s="51"/>
      <c r="B46" s="50">
        <v>43</v>
      </c>
      <c r="C46" s="51"/>
      <c r="D46" s="51" t="s">
        <v>25290</v>
      </c>
      <c r="E46" s="51" t="s">
        <v>25291</v>
      </c>
      <c r="F46" s="51" t="s">
        <v>25292</v>
      </c>
      <c r="G46" s="51" t="s">
        <v>25293</v>
      </c>
      <c r="H46" s="51">
        <v>2006</v>
      </c>
      <c r="I46" s="51">
        <v>495</v>
      </c>
      <c r="J46" s="51">
        <v>1</v>
      </c>
      <c r="K46" s="51">
        <v>1</v>
      </c>
      <c r="L46" s="51">
        <v>19410</v>
      </c>
      <c r="M46" s="51">
        <v>164</v>
      </c>
      <c r="N46" s="51" t="s">
        <v>20</v>
      </c>
      <c r="O46" s="51" t="s">
        <v>21</v>
      </c>
      <c r="P46" s="10" t="s">
        <v>53274</v>
      </c>
    </row>
    <row r="47" spans="1:16" s="330" customFormat="1" ht="15.75">
      <c r="A47" s="51"/>
      <c r="B47" s="50">
        <v>44</v>
      </c>
      <c r="C47" s="51"/>
      <c r="D47" s="51" t="s">
        <v>25294</v>
      </c>
      <c r="E47" s="51" t="s">
        <v>25295</v>
      </c>
      <c r="F47" s="51" t="s">
        <v>25296</v>
      </c>
      <c r="G47" s="51" t="s">
        <v>25297</v>
      </c>
      <c r="H47" s="51">
        <v>2005</v>
      </c>
      <c r="I47" s="51">
        <v>12424</v>
      </c>
      <c r="J47" s="51">
        <v>20</v>
      </c>
      <c r="K47" s="51">
        <v>0</v>
      </c>
      <c r="L47" s="51">
        <v>18368</v>
      </c>
      <c r="M47" s="51">
        <v>122.1</v>
      </c>
      <c r="N47" s="51" t="s">
        <v>20</v>
      </c>
      <c r="O47" s="51"/>
      <c r="P47" s="10" t="s">
        <v>53274</v>
      </c>
    </row>
    <row r="48" spans="1:16" s="330" customFormat="1" ht="15.75">
      <c r="A48" s="51"/>
      <c r="B48" s="50">
        <v>45</v>
      </c>
      <c r="C48" s="51"/>
      <c r="D48" s="51" t="s">
        <v>25298</v>
      </c>
      <c r="E48" s="51" t="s">
        <v>25299</v>
      </c>
      <c r="F48" s="51" t="s">
        <v>25300</v>
      </c>
      <c r="G48" s="51" t="s">
        <v>25301</v>
      </c>
      <c r="H48" s="51">
        <v>2012</v>
      </c>
      <c r="I48" s="51">
        <v>3500</v>
      </c>
      <c r="J48" s="51">
        <v>9</v>
      </c>
      <c r="K48" s="51">
        <v>0</v>
      </c>
      <c r="L48" s="51">
        <v>21017</v>
      </c>
      <c r="M48" s="51">
        <v>91.3</v>
      </c>
      <c r="N48" s="51" t="s">
        <v>20</v>
      </c>
      <c r="O48" s="51"/>
      <c r="P48" s="10" t="s">
        <v>53274</v>
      </c>
    </row>
    <row r="49" spans="1:16" s="330" customFormat="1" ht="15.75">
      <c r="A49" s="51"/>
      <c r="B49" s="50">
        <v>46</v>
      </c>
      <c r="C49" s="51"/>
      <c r="D49" s="51" t="s">
        <v>25302</v>
      </c>
      <c r="E49" s="51" t="s">
        <v>25303</v>
      </c>
      <c r="F49" s="51" t="s">
        <v>25304</v>
      </c>
      <c r="G49" s="51" t="s">
        <v>25305</v>
      </c>
      <c r="H49" s="51">
        <v>2006</v>
      </c>
      <c r="I49" s="51">
        <v>3143</v>
      </c>
      <c r="J49" s="51">
        <v>8</v>
      </c>
      <c r="K49" s="51">
        <v>0</v>
      </c>
      <c r="L49" s="51">
        <v>19433</v>
      </c>
      <c r="M49" s="51">
        <v>128</v>
      </c>
      <c r="N49" s="51" t="s">
        <v>20</v>
      </c>
      <c r="O49" s="51"/>
      <c r="P49" s="10" t="s">
        <v>53274</v>
      </c>
    </row>
    <row r="50" spans="1:16" ht="15.75">
      <c r="A50" s="51"/>
      <c r="B50" s="50">
        <v>47</v>
      </c>
      <c r="C50" s="51"/>
      <c r="D50" s="51" t="s">
        <v>25306</v>
      </c>
      <c r="E50" s="51" t="s">
        <v>25307</v>
      </c>
      <c r="F50" s="51" t="s">
        <v>25308</v>
      </c>
      <c r="G50" s="51" t="s">
        <v>25309</v>
      </c>
      <c r="H50" s="51">
        <v>2009</v>
      </c>
      <c r="I50" s="51">
        <v>1400</v>
      </c>
      <c r="J50" s="51">
        <v>3</v>
      </c>
      <c r="K50" s="51">
        <v>0</v>
      </c>
      <c r="L50" s="51">
        <v>15424</v>
      </c>
      <c r="M50" s="51">
        <v>98</v>
      </c>
      <c r="N50" s="51" t="s">
        <v>20</v>
      </c>
      <c r="O50" s="51" t="s">
        <v>21</v>
      </c>
      <c r="P50" t="s">
        <v>53274</v>
      </c>
    </row>
    <row r="51" spans="1:16" ht="15.75">
      <c r="A51" s="51"/>
      <c r="B51" s="50">
        <v>48</v>
      </c>
      <c r="C51" s="51"/>
      <c r="D51" s="51" t="s">
        <v>25310</v>
      </c>
      <c r="E51" s="51" t="s">
        <v>25311</v>
      </c>
      <c r="F51" s="51" t="s">
        <v>25312</v>
      </c>
      <c r="G51" s="51" t="s">
        <v>25313</v>
      </c>
      <c r="H51" s="51">
        <v>2008</v>
      </c>
      <c r="I51" s="51">
        <v>5500</v>
      </c>
      <c r="J51" s="51">
        <v>10</v>
      </c>
      <c r="K51" s="51">
        <v>0</v>
      </c>
      <c r="L51" s="51">
        <v>21342</v>
      </c>
      <c r="M51" s="51">
        <v>120</v>
      </c>
      <c r="N51" s="51" t="s">
        <v>20</v>
      </c>
      <c r="O51" s="51" t="s">
        <v>21</v>
      </c>
      <c r="P51" t="s">
        <v>53274</v>
      </c>
    </row>
    <row r="52" spans="1:16" ht="15.75">
      <c r="A52" s="51"/>
      <c r="B52" s="50">
        <v>49</v>
      </c>
      <c r="C52" s="51"/>
      <c r="D52" s="51" t="s">
        <v>25314</v>
      </c>
      <c r="E52" s="51" t="s">
        <v>25315</v>
      </c>
      <c r="F52" s="51" t="s">
        <v>25316</v>
      </c>
      <c r="G52" s="51" t="s">
        <v>25317</v>
      </c>
      <c r="H52" s="51">
        <v>2016</v>
      </c>
      <c r="I52" s="51">
        <v>2200</v>
      </c>
      <c r="J52" s="51">
        <v>4</v>
      </c>
      <c r="K52" s="51">
        <v>0</v>
      </c>
      <c r="L52" s="51">
        <v>15349</v>
      </c>
      <c r="M52" s="51">
        <v>120</v>
      </c>
      <c r="N52" s="51" t="s">
        <v>20</v>
      </c>
      <c r="O52" s="51" t="s">
        <v>21</v>
      </c>
      <c r="P52" t="s">
        <v>53274</v>
      </c>
    </row>
    <row r="53" spans="1:16" ht="15.75">
      <c r="A53" s="51"/>
      <c r="B53" s="50">
        <v>50</v>
      </c>
      <c r="C53" s="51"/>
      <c r="D53" s="51" t="s">
        <v>25318</v>
      </c>
      <c r="E53" s="51" t="s">
        <v>25319</v>
      </c>
      <c r="F53" s="51" t="s">
        <v>25320</v>
      </c>
      <c r="G53" s="51" t="s">
        <v>25321</v>
      </c>
      <c r="H53" s="51">
        <v>2014</v>
      </c>
      <c r="I53" s="51">
        <v>2093</v>
      </c>
      <c r="J53" s="51">
        <v>4</v>
      </c>
      <c r="K53" s="51">
        <v>0</v>
      </c>
      <c r="L53" s="51">
        <v>12155</v>
      </c>
      <c r="M53" s="51">
        <v>98</v>
      </c>
      <c r="N53" s="51" t="s">
        <v>20</v>
      </c>
      <c r="O53" s="51" t="s">
        <v>21</v>
      </c>
      <c r="P53" t="s">
        <v>53274</v>
      </c>
    </row>
    <row r="54" spans="1:16" ht="15.75">
      <c r="A54" s="51"/>
      <c r="B54" s="50">
        <v>51</v>
      </c>
      <c r="C54" s="51"/>
      <c r="D54" s="51" t="s">
        <v>25322</v>
      </c>
      <c r="E54" s="51" t="s">
        <v>25323</v>
      </c>
      <c r="F54" s="51" t="s">
        <v>25324</v>
      </c>
      <c r="G54" s="51" t="s">
        <v>25325</v>
      </c>
      <c r="H54" s="51">
        <v>2009</v>
      </c>
      <c r="I54" s="51">
        <v>5000</v>
      </c>
      <c r="J54" s="51">
        <v>10</v>
      </c>
      <c r="K54" s="51">
        <v>0</v>
      </c>
      <c r="L54" s="51">
        <v>26143</v>
      </c>
      <c r="M54" s="51">
        <v>120</v>
      </c>
      <c r="N54" s="51" t="s">
        <v>20</v>
      </c>
      <c r="O54" s="51" t="s">
        <v>21</v>
      </c>
      <c r="P54" t="s">
        <v>53274</v>
      </c>
    </row>
    <row r="55" spans="1:16" ht="15.75">
      <c r="A55" s="51"/>
      <c r="B55" s="50">
        <v>52</v>
      </c>
      <c r="C55" s="51"/>
      <c r="D55" s="51" t="s">
        <v>25326</v>
      </c>
      <c r="E55" s="51" t="s">
        <v>25327</v>
      </c>
      <c r="F55" s="51" t="s">
        <v>25328</v>
      </c>
      <c r="G55" s="51" t="s">
        <v>11854</v>
      </c>
      <c r="H55" s="51">
        <v>2015</v>
      </c>
      <c r="I55" s="51">
        <v>3000</v>
      </c>
      <c r="J55" s="51">
        <v>6</v>
      </c>
      <c r="K55" s="51">
        <v>0</v>
      </c>
      <c r="L55" s="51">
        <v>23421</v>
      </c>
      <c r="M55" s="51">
        <v>120</v>
      </c>
      <c r="N55" s="51" t="s">
        <v>20</v>
      </c>
      <c r="O55" s="51" t="s">
        <v>21</v>
      </c>
      <c r="P55" t="s">
        <v>53274</v>
      </c>
    </row>
    <row r="56" spans="1:16" ht="15.75">
      <c r="A56" s="51"/>
      <c r="B56" s="50">
        <v>53</v>
      </c>
      <c r="C56" s="51"/>
      <c r="D56" s="51" t="s">
        <v>25329</v>
      </c>
      <c r="E56" s="51" t="s">
        <v>25330</v>
      </c>
      <c r="F56" s="51" t="s">
        <v>25331</v>
      </c>
      <c r="G56" s="51" t="s">
        <v>25332</v>
      </c>
      <c r="H56" s="51">
        <v>2010</v>
      </c>
      <c r="I56" s="51">
        <v>4000</v>
      </c>
      <c r="J56" s="51">
        <v>8</v>
      </c>
      <c r="K56" s="51">
        <v>0</v>
      </c>
      <c r="L56" s="51">
        <v>21558</v>
      </c>
      <c r="M56" s="51">
        <v>130</v>
      </c>
      <c r="N56" s="51" t="s">
        <v>20</v>
      </c>
      <c r="O56" s="51" t="s">
        <v>21</v>
      </c>
      <c r="P56" t="s">
        <v>53274</v>
      </c>
    </row>
    <row r="57" spans="1:16" ht="15.75">
      <c r="A57" s="51"/>
      <c r="B57" s="50">
        <v>54</v>
      </c>
      <c r="C57" s="51"/>
      <c r="D57" s="51" t="s">
        <v>25333</v>
      </c>
      <c r="E57" s="51" t="s">
        <v>25334</v>
      </c>
      <c r="F57" s="51" t="s">
        <v>25335</v>
      </c>
      <c r="G57" s="51" t="s">
        <v>12584</v>
      </c>
      <c r="H57" s="51">
        <v>2007</v>
      </c>
      <c r="I57" s="51">
        <v>3000</v>
      </c>
      <c r="J57" s="51">
        <v>6</v>
      </c>
      <c r="K57" s="51">
        <v>0</v>
      </c>
      <c r="L57" s="51">
        <v>16095</v>
      </c>
      <c r="M57" s="51">
        <v>98</v>
      </c>
      <c r="N57" s="51" t="s">
        <v>20</v>
      </c>
      <c r="O57" s="51" t="s">
        <v>21</v>
      </c>
      <c r="P57" t="s">
        <v>53274</v>
      </c>
    </row>
    <row r="58" spans="1:16" ht="15.75">
      <c r="A58" s="51"/>
      <c r="B58" s="50">
        <v>55</v>
      </c>
      <c r="C58" s="51"/>
      <c r="D58" s="51" t="s">
        <v>25336</v>
      </c>
      <c r="E58" s="51" t="s">
        <v>25337</v>
      </c>
      <c r="F58" s="51" t="s">
        <v>25338</v>
      </c>
      <c r="G58" s="51" t="s">
        <v>25301</v>
      </c>
      <c r="H58" s="51">
        <v>2012</v>
      </c>
      <c r="I58" s="51">
        <v>3000</v>
      </c>
      <c r="J58" s="51">
        <v>6</v>
      </c>
      <c r="K58" s="51">
        <v>0</v>
      </c>
      <c r="L58" s="51">
        <v>20207</v>
      </c>
      <c r="M58" s="51">
        <v>110</v>
      </c>
      <c r="N58" s="51" t="s">
        <v>20</v>
      </c>
      <c r="O58" s="51" t="s">
        <v>21</v>
      </c>
      <c r="P58" t="s">
        <v>53274</v>
      </c>
    </row>
    <row r="59" spans="1:16" ht="15.75">
      <c r="A59" s="51"/>
      <c r="B59" s="50">
        <v>56</v>
      </c>
      <c r="C59" s="51"/>
      <c r="D59" s="51" t="s">
        <v>25339</v>
      </c>
      <c r="E59" s="51" t="s">
        <v>25340</v>
      </c>
      <c r="F59" s="51" t="s">
        <v>25341</v>
      </c>
      <c r="G59" s="51" t="s">
        <v>25342</v>
      </c>
      <c r="H59" s="51">
        <v>2015</v>
      </c>
      <c r="I59" s="51">
        <v>4500</v>
      </c>
      <c r="J59" s="51">
        <v>9</v>
      </c>
      <c r="K59" s="51">
        <v>0</v>
      </c>
      <c r="L59" s="51">
        <v>17196</v>
      </c>
      <c r="M59" s="51">
        <v>120</v>
      </c>
      <c r="N59" s="51" t="s">
        <v>20</v>
      </c>
      <c r="O59" s="51" t="s">
        <v>21</v>
      </c>
      <c r="P59" t="s">
        <v>53274</v>
      </c>
    </row>
    <row r="60" spans="1:16" ht="15.75">
      <c r="A60" s="51"/>
      <c r="B60" s="50">
        <v>57</v>
      </c>
      <c r="C60" s="51"/>
      <c r="D60" s="51" t="s">
        <v>25343</v>
      </c>
      <c r="E60" s="51" t="s">
        <v>25344</v>
      </c>
      <c r="F60" s="51" t="s">
        <v>25345</v>
      </c>
      <c r="G60" s="51" t="s">
        <v>25346</v>
      </c>
      <c r="H60" s="51">
        <v>2009</v>
      </c>
      <c r="I60" s="51">
        <v>5000</v>
      </c>
      <c r="J60" s="51">
        <v>10</v>
      </c>
      <c r="K60" s="51">
        <v>0</v>
      </c>
      <c r="L60" s="51">
        <v>14162</v>
      </c>
      <c r="M60" s="51">
        <v>120</v>
      </c>
      <c r="N60" s="51" t="s">
        <v>20</v>
      </c>
      <c r="O60" s="51" t="s">
        <v>21</v>
      </c>
      <c r="P60" t="s">
        <v>53274</v>
      </c>
    </row>
    <row r="61" spans="1:16" ht="15.75">
      <c r="A61" s="51"/>
      <c r="B61" s="50">
        <v>58</v>
      </c>
      <c r="C61" s="51"/>
      <c r="D61" s="51" t="s">
        <v>25347</v>
      </c>
      <c r="E61" s="51" t="s">
        <v>25348</v>
      </c>
      <c r="F61" s="51" t="s">
        <v>25349</v>
      </c>
      <c r="G61" s="51" t="s">
        <v>23552</v>
      </c>
      <c r="H61" s="51">
        <v>2011</v>
      </c>
      <c r="I61" s="51">
        <v>5100</v>
      </c>
      <c r="J61" s="51">
        <v>10</v>
      </c>
      <c r="K61" s="51">
        <v>0</v>
      </c>
      <c r="L61" s="51">
        <v>14933</v>
      </c>
      <c r="M61" s="51">
        <v>100</v>
      </c>
      <c r="N61" s="51" t="s">
        <v>20</v>
      </c>
      <c r="O61" s="51" t="s">
        <v>21</v>
      </c>
      <c r="P61" t="s">
        <v>53274</v>
      </c>
    </row>
    <row r="62" spans="1:16" ht="15.75">
      <c r="A62" s="51"/>
      <c r="B62" s="50">
        <v>59</v>
      </c>
      <c r="C62" s="51"/>
      <c r="D62" s="51" t="s">
        <v>7257</v>
      </c>
      <c r="E62" s="51" t="s">
        <v>25350</v>
      </c>
      <c r="F62" s="51" t="s">
        <v>25351</v>
      </c>
      <c r="G62" s="51" t="s">
        <v>25352</v>
      </c>
      <c r="H62" s="51">
        <v>2008</v>
      </c>
      <c r="I62" s="51">
        <v>3000</v>
      </c>
      <c r="J62" s="51">
        <v>6</v>
      </c>
      <c r="K62" s="51">
        <v>0</v>
      </c>
      <c r="L62" s="51">
        <v>22655</v>
      </c>
      <c r="M62" s="51">
        <v>98</v>
      </c>
      <c r="N62" s="51" t="s">
        <v>20</v>
      </c>
      <c r="O62" s="51" t="s">
        <v>21</v>
      </c>
      <c r="P62" t="s">
        <v>53274</v>
      </c>
    </row>
    <row r="63" spans="1:16" ht="15.75">
      <c r="A63" s="51"/>
      <c r="B63" s="50">
        <v>60</v>
      </c>
      <c r="C63" s="51"/>
      <c r="D63" s="51" t="s">
        <v>25353</v>
      </c>
      <c r="E63" s="51" t="s">
        <v>25354</v>
      </c>
      <c r="F63" s="51" t="s">
        <v>25355</v>
      </c>
      <c r="G63" s="51" t="s">
        <v>25356</v>
      </c>
      <c r="H63" s="51">
        <v>2005</v>
      </c>
      <c r="I63" s="51">
        <v>1500</v>
      </c>
      <c r="J63" s="51">
        <v>3</v>
      </c>
      <c r="K63" s="51">
        <v>0</v>
      </c>
      <c r="L63" s="51">
        <v>10850</v>
      </c>
      <c r="M63" s="51">
        <v>130</v>
      </c>
      <c r="N63" s="51" t="s">
        <v>20</v>
      </c>
      <c r="O63" s="51" t="s">
        <v>21</v>
      </c>
      <c r="P63" t="s">
        <v>53274</v>
      </c>
    </row>
    <row r="64" spans="1:16" ht="15.75">
      <c r="A64" s="51"/>
      <c r="B64" s="50">
        <v>61</v>
      </c>
      <c r="C64" s="51"/>
      <c r="D64" s="51" t="s">
        <v>25357</v>
      </c>
      <c r="E64" s="51" t="s">
        <v>25358</v>
      </c>
      <c r="F64" s="51" t="s">
        <v>25359</v>
      </c>
      <c r="G64" s="51" t="s">
        <v>25360</v>
      </c>
      <c r="H64" s="51">
        <v>2006</v>
      </c>
      <c r="I64" s="51">
        <v>1300</v>
      </c>
      <c r="J64" s="51">
        <v>3</v>
      </c>
      <c r="K64" s="51">
        <v>0</v>
      </c>
      <c r="L64" s="51">
        <v>19651</v>
      </c>
      <c r="M64" s="51">
        <v>120</v>
      </c>
      <c r="N64" s="51" t="s">
        <v>20</v>
      </c>
      <c r="O64" s="51" t="s">
        <v>21</v>
      </c>
      <c r="P64" t="s">
        <v>53274</v>
      </c>
    </row>
    <row r="65" spans="1:16" ht="15.75">
      <c r="A65" s="51"/>
      <c r="B65" s="50">
        <v>62</v>
      </c>
      <c r="C65" s="51"/>
      <c r="D65" s="51" t="s">
        <v>25361</v>
      </c>
      <c r="E65" s="51" t="s">
        <v>25362</v>
      </c>
      <c r="F65" s="51" t="s">
        <v>25363</v>
      </c>
      <c r="G65" s="51" t="s">
        <v>25364</v>
      </c>
      <c r="H65" s="51">
        <v>2012</v>
      </c>
      <c r="I65" s="51">
        <v>4000</v>
      </c>
      <c r="J65" s="51">
        <v>8</v>
      </c>
      <c r="K65" s="51">
        <v>0</v>
      </c>
      <c r="L65" s="51">
        <v>18502</v>
      </c>
      <c r="M65" s="51">
        <v>130</v>
      </c>
      <c r="N65" s="51" t="s">
        <v>20</v>
      </c>
      <c r="O65" s="51" t="s">
        <v>21</v>
      </c>
      <c r="P65" t="s">
        <v>53274</v>
      </c>
    </row>
    <row r="66" spans="1:16" ht="15.75">
      <c r="A66" s="51"/>
      <c r="B66" s="50">
        <v>63</v>
      </c>
      <c r="C66" s="51"/>
      <c r="D66" s="51" t="s">
        <v>25365</v>
      </c>
      <c r="E66" s="51" t="s">
        <v>25366</v>
      </c>
      <c r="F66" s="51" t="s">
        <v>25367</v>
      </c>
      <c r="G66" s="51" t="s">
        <v>25368</v>
      </c>
      <c r="H66" s="51">
        <v>2016</v>
      </c>
      <c r="I66" s="51">
        <v>4097</v>
      </c>
      <c r="J66" s="51">
        <v>8</v>
      </c>
      <c r="K66" s="51">
        <v>0</v>
      </c>
      <c r="L66" s="51">
        <v>17382</v>
      </c>
      <c r="M66" s="51">
        <v>120</v>
      </c>
      <c r="N66" s="51" t="s">
        <v>20</v>
      </c>
      <c r="O66" s="51" t="s">
        <v>21</v>
      </c>
      <c r="P66" t="s">
        <v>53274</v>
      </c>
    </row>
    <row r="67" spans="1:16" ht="15.75">
      <c r="A67" s="51"/>
      <c r="B67" s="50">
        <v>64</v>
      </c>
      <c r="C67" s="51"/>
      <c r="D67" s="51" t="s">
        <v>25369</v>
      </c>
      <c r="E67" s="51" t="s">
        <v>25370</v>
      </c>
      <c r="F67" s="51" t="s">
        <v>25371</v>
      </c>
      <c r="G67" s="51" t="s">
        <v>25372</v>
      </c>
      <c r="H67" s="51">
        <v>2006</v>
      </c>
      <c r="I67" s="51">
        <v>1500</v>
      </c>
      <c r="J67" s="51">
        <v>3</v>
      </c>
      <c r="K67" s="51">
        <v>0</v>
      </c>
      <c r="L67" s="51">
        <v>6320</v>
      </c>
      <c r="M67" s="51">
        <v>78</v>
      </c>
      <c r="N67" s="51" t="s">
        <v>20</v>
      </c>
      <c r="O67" s="51" t="s">
        <v>21</v>
      </c>
      <c r="P67" t="s">
        <v>53274</v>
      </c>
    </row>
    <row r="68" spans="1:16" ht="15.75">
      <c r="A68" s="51"/>
      <c r="B68" s="50">
        <v>65</v>
      </c>
      <c r="C68" s="51"/>
      <c r="D68" s="51" t="s">
        <v>25373</v>
      </c>
      <c r="E68" s="51" t="s">
        <v>25374</v>
      </c>
      <c r="F68" s="51" t="s">
        <v>25375</v>
      </c>
      <c r="G68" s="51" t="s">
        <v>25376</v>
      </c>
      <c r="H68" s="51">
        <v>2011</v>
      </c>
      <c r="I68" s="51">
        <v>3000</v>
      </c>
      <c r="J68" s="51">
        <v>6</v>
      </c>
      <c r="K68" s="51">
        <v>0</v>
      </c>
      <c r="L68" s="51">
        <v>20502</v>
      </c>
      <c r="M68" s="51">
        <v>80</v>
      </c>
      <c r="N68" s="51" t="s">
        <v>20</v>
      </c>
      <c r="O68" s="51" t="s">
        <v>21</v>
      </c>
      <c r="P68" t="s">
        <v>53274</v>
      </c>
    </row>
    <row r="69" spans="1:16" ht="15.75">
      <c r="A69" s="51"/>
      <c r="B69" s="50">
        <v>66</v>
      </c>
      <c r="C69" s="51"/>
      <c r="D69" s="51" t="s">
        <v>25377</v>
      </c>
      <c r="E69" s="51" t="s">
        <v>25378</v>
      </c>
      <c r="F69" s="51" t="s">
        <v>25379</v>
      </c>
      <c r="G69" s="51" t="s">
        <v>25380</v>
      </c>
      <c r="H69" s="51">
        <v>2013</v>
      </c>
      <c r="I69" s="51">
        <v>2200</v>
      </c>
      <c r="J69" s="51">
        <v>4</v>
      </c>
      <c r="K69" s="51">
        <v>0</v>
      </c>
      <c r="L69" s="51">
        <v>20765</v>
      </c>
      <c r="M69" s="51">
        <v>120</v>
      </c>
      <c r="N69" s="51" t="s">
        <v>20</v>
      </c>
      <c r="O69" s="51" t="s">
        <v>21</v>
      </c>
      <c r="P69" t="s">
        <v>53274</v>
      </c>
    </row>
    <row r="70" spans="1:16" ht="15.75">
      <c r="A70" s="51"/>
      <c r="B70" s="50">
        <v>67</v>
      </c>
      <c r="C70" s="51"/>
      <c r="D70" s="51" t="s">
        <v>25381</v>
      </c>
      <c r="E70" s="51" t="s">
        <v>25382</v>
      </c>
      <c r="F70" s="51" t="s">
        <v>25383</v>
      </c>
      <c r="G70" s="51" t="s">
        <v>25384</v>
      </c>
      <c r="H70" s="51">
        <v>2004</v>
      </c>
      <c r="I70" s="51">
        <v>6000</v>
      </c>
      <c r="J70" s="51">
        <v>11</v>
      </c>
      <c r="K70" s="51">
        <v>0</v>
      </c>
      <c r="L70" s="51">
        <v>13842</v>
      </c>
      <c r="M70" s="51">
        <v>110</v>
      </c>
      <c r="N70" s="51" t="s">
        <v>20</v>
      </c>
      <c r="O70" s="51" t="s">
        <v>21</v>
      </c>
      <c r="P70" t="s">
        <v>53274</v>
      </c>
    </row>
    <row r="71" spans="1:16" ht="15.75">
      <c r="A71" s="51"/>
      <c r="B71" s="50">
        <v>68</v>
      </c>
      <c r="C71" s="51"/>
      <c r="D71" s="51" t="s">
        <v>25385</v>
      </c>
      <c r="E71" s="51" t="s">
        <v>25386</v>
      </c>
      <c r="F71" s="51" t="s">
        <v>25387</v>
      </c>
      <c r="G71" s="51" t="s">
        <v>25388</v>
      </c>
      <c r="H71" s="51">
        <v>2013</v>
      </c>
      <c r="I71" s="51">
        <v>4800</v>
      </c>
      <c r="J71" s="51">
        <v>8</v>
      </c>
      <c r="K71" s="51">
        <v>0</v>
      </c>
      <c r="L71" s="51">
        <v>20218</v>
      </c>
      <c r="M71" s="51">
        <v>98</v>
      </c>
      <c r="N71" s="51" t="s">
        <v>20</v>
      </c>
      <c r="O71" s="51" t="s">
        <v>21</v>
      </c>
      <c r="P71" t="s">
        <v>53274</v>
      </c>
    </row>
    <row r="72" spans="1:16" ht="15.75">
      <c r="A72" s="51"/>
      <c r="B72" s="50">
        <v>69</v>
      </c>
      <c r="C72" s="51"/>
      <c r="D72" s="51" t="s">
        <v>1560</v>
      </c>
      <c r="E72" s="51" t="s">
        <v>25389</v>
      </c>
      <c r="F72" s="51" t="s">
        <v>25390</v>
      </c>
      <c r="G72" s="51" t="s">
        <v>25356</v>
      </c>
      <c r="H72" s="51">
        <v>2013</v>
      </c>
      <c r="I72" s="51">
        <v>5200</v>
      </c>
      <c r="J72" s="51">
        <v>10</v>
      </c>
      <c r="K72" s="51">
        <v>0</v>
      </c>
      <c r="L72" s="51">
        <v>19849</v>
      </c>
      <c r="M72" s="51">
        <v>120</v>
      </c>
      <c r="N72" s="51" t="s">
        <v>20</v>
      </c>
      <c r="O72" s="51" t="s">
        <v>21</v>
      </c>
      <c r="P72" t="s">
        <v>53274</v>
      </c>
    </row>
    <row r="73" spans="1:16" ht="15.75">
      <c r="A73" s="51"/>
      <c r="B73" s="50">
        <v>70</v>
      </c>
      <c r="C73" s="51"/>
      <c r="D73" s="51" t="s">
        <v>25391</v>
      </c>
      <c r="E73" s="51" t="s">
        <v>25392</v>
      </c>
      <c r="F73" s="51" t="s">
        <v>25393</v>
      </c>
      <c r="G73" s="51" t="s">
        <v>25394</v>
      </c>
      <c r="H73" s="51">
        <v>2003</v>
      </c>
      <c r="I73" s="51">
        <v>3000</v>
      </c>
      <c r="J73" s="51">
        <v>6</v>
      </c>
      <c r="K73" s="51">
        <v>0</v>
      </c>
      <c r="L73" s="51">
        <v>19193</v>
      </c>
      <c r="M73" s="51">
        <v>98</v>
      </c>
      <c r="N73" s="51" t="s">
        <v>20</v>
      </c>
      <c r="O73" s="51" t="s">
        <v>21</v>
      </c>
      <c r="P73" t="s">
        <v>53274</v>
      </c>
    </row>
    <row r="74" spans="1:16" ht="15.75">
      <c r="A74" s="51"/>
      <c r="B74" s="50">
        <v>71</v>
      </c>
      <c r="C74" s="51"/>
      <c r="D74" s="51" t="s">
        <v>25395</v>
      </c>
      <c r="E74" s="51" t="s">
        <v>25396</v>
      </c>
      <c r="F74" s="51" t="s">
        <v>25397</v>
      </c>
      <c r="G74" s="51" t="s">
        <v>25398</v>
      </c>
      <c r="H74" s="51">
        <v>2018</v>
      </c>
      <c r="I74" s="51">
        <v>2500</v>
      </c>
      <c r="J74" s="51">
        <v>5</v>
      </c>
      <c r="K74" s="51">
        <v>0</v>
      </c>
      <c r="L74" s="51">
        <v>15293</v>
      </c>
      <c r="M74" s="51">
        <v>120</v>
      </c>
      <c r="N74" s="51" t="s">
        <v>20</v>
      </c>
      <c r="O74" s="51" t="s">
        <v>21</v>
      </c>
      <c r="P74" t="s">
        <v>53274</v>
      </c>
    </row>
    <row r="75" spans="1:16" ht="15.75">
      <c r="A75" s="51"/>
      <c r="B75" s="50">
        <v>72</v>
      </c>
      <c r="C75" s="51"/>
      <c r="D75" s="51" t="s">
        <v>25399</v>
      </c>
      <c r="E75" s="51" t="s">
        <v>25400</v>
      </c>
      <c r="F75" s="51" t="s">
        <v>25401</v>
      </c>
      <c r="G75" s="51" t="s">
        <v>25402</v>
      </c>
      <c r="H75" s="51">
        <v>2011</v>
      </c>
      <c r="I75" s="51">
        <v>2000</v>
      </c>
      <c r="J75" s="51">
        <v>4</v>
      </c>
      <c r="K75" s="51">
        <v>0</v>
      </c>
      <c r="L75" s="51">
        <v>14632</v>
      </c>
      <c r="M75" s="51">
        <v>70</v>
      </c>
      <c r="N75" s="51" t="s">
        <v>20</v>
      </c>
      <c r="O75" s="51" t="s">
        <v>21</v>
      </c>
      <c r="P75" t="s">
        <v>53274</v>
      </c>
    </row>
    <row r="76" spans="1:16" ht="15.75">
      <c r="A76" s="51"/>
      <c r="B76" s="50">
        <v>73</v>
      </c>
      <c r="C76" s="51"/>
      <c r="D76" s="51" t="s">
        <v>25403</v>
      </c>
      <c r="E76" s="51" t="s">
        <v>25404</v>
      </c>
      <c r="F76" s="51" t="s">
        <v>25405</v>
      </c>
      <c r="G76" s="51" t="s">
        <v>25406</v>
      </c>
      <c r="H76" s="51">
        <v>2005</v>
      </c>
      <c r="I76" s="51">
        <v>2300</v>
      </c>
      <c r="J76" s="51">
        <v>4</v>
      </c>
      <c r="K76" s="51">
        <v>0</v>
      </c>
      <c r="L76" s="51">
        <v>20350</v>
      </c>
      <c r="M76" s="51">
        <v>80</v>
      </c>
      <c r="N76" s="51" t="s">
        <v>20</v>
      </c>
      <c r="O76" s="51" t="s">
        <v>21</v>
      </c>
      <c r="P76" t="s">
        <v>53274</v>
      </c>
    </row>
    <row r="77" spans="1:16" ht="15.75">
      <c r="A77" s="51"/>
      <c r="B77" s="50">
        <v>74</v>
      </c>
      <c r="C77" s="51"/>
      <c r="D77" s="51" t="s">
        <v>25407</v>
      </c>
      <c r="E77" s="51" t="s">
        <v>25408</v>
      </c>
      <c r="F77" s="51" t="s">
        <v>25409</v>
      </c>
      <c r="G77" s="51" t="s">
        <v>25410</v>
      </c>
      <c r="H77" s="51">
        <v>2009</v>
      </c>
      <c r="I77" s="51">
        <v>1400</v>
      </c>
      <c r="J77" s="51">
        <v>3</v>
      </c>
      <c r="K77" s="51">
        <v>0</v>
      </c>
      <c r="L77" s="51">
        <v>14428</v>
      </c>
      <c r="M77" s="51">
        <v>81</v>
      </c>
      <c r="N77" s="51" t="s">
        <v>20</v>
      </c>
      <c r="O77" s="51" t="s">
        <v>21</v>
      </c>
      <c r="P77" t="s">
        <v>53274</v>
      </c>
    </row>
    <row r="78" spans="1:16" ht="15.75">
      <c r="A78" s="51"/>
      <c r="B78" s="50">
        <v>75</v>
      </c>
      <c r="C78" s="51"/>
      <c r="D78" s="51" t="s">
        <v>25411</v>
      </c>
      <c r="E78" s="51" t="s">
        <v>25412</v>
      </c>
      <c r="F78" s="51" t="s">
        <v>25413</v>
      </c>
      <c r="G78" s="51" t="s">
        <v>25414</v>
      </c>
      <c r="H78" s="51">
        <v>2012</v>
      </c>
      <c r="I78" s="51">
        <v>2192</v>
      </c>
      <c r="J78" s="51">
        <v>5</v>
      </c>
      <c r="K78" s="51">
        <v>0</v>
      </c>
      <c r="L78" s="51">
        <v>24303</v>
      </c>
      <c r="M78" s="51">
        <v>80</v>
      </c>
      <c r="N78" s="51" t="s">
        <v>20</v>
      </c>
      <c r="O78" s="51" t="s">
        <v>21</v>
      </c>
      <c r="P78" t="s">
        <v>53274</v>
      </c>
    </row>
    <row r="79" spans="1:16" ht="15.75">
      <c r="A79" s="51"/>
      <c r="B79" s="50">
        <v>76</v>
      </c>
      <c r="C79" s="51"/>
      <c r="D79" s="51" t="s">
        <v>25415</v>
      </c>
      <c r="E79" s="51" t="s">
        <v>25416</v>
      </c>
      <c r="F79" s="51" t="s">
        <v>25417</v>
      </c>
      <c r="G79" s="51" t="s">
        <v>25360</v>
      </c>
      <c r="H79" s="51">
        <v>2006</v>
      </c>
      <c r="I79" s="51">
        <v>1300</v>
      </c>
      <c r="J79" s="51">
        <v>3</v>
      </c>
      <c r="K79" s="51">
        <v>0</v>
      </c>
      <c r="L79" s="51">
        <v>19651</v>
      </c>
      <c r="M79" s="51">
        <v>120</v>
      </c>
      <c r="N79" s="51" t="s">
        <v>20</v>
      </c>
      <c r="O79" s="51" t="s">
        <v>21</v>
      </c>
      <c r="P79" t="s">
        <v>53274</v>
      </c>
    </row>
    <row r="80" spans="1:16" ht="15.75">
      <c r="A80" s="51"/>
      <c r="B80" s="50">
        <v>77</v>
      </c>
      <c r="C80" s="51"/>
      <c r="D80" s="51" t="s">
        <v>25418</v>
      </c>
      <c r="E80" s="51" t="s">
        <v>25419</v>
      </c>
      <c r="F80" s="51" t="s">
        <v>25420</v>
      </c>
      <c r="G80" s="51" t="s">
        <v>25421</v>
      </c>
      <c r="H80" s="51">
        <v>2005</v>
      </c>
      <c r="I80" s="51">
        <v>1300</v>
      </c>
      <c r="J80" s="51">
        <v>3</v>
      </c>
      <c r="K80" s="51">
        <v>0</v>
      </c>
      <c r="L80" s="51">
        <v>15327</v>
      </c>
      <c r="M80" s="51">
        <v>140</v>
      </c>
      <c r="N80" s="51" t="s">
        <v>20</v>
      </c>
      <c r="O80" s="51" t="s">
        <v>21</v>
      </c>
      <c r="P80" t="s">
        <v>53274</v>
      </c>
    </row>
    <row r="81" spans="1:16" ht="15.75">
      <c r="A81" s="51"/>
      <c r="B81" s="50">
        <v>78</v>
      </c>
      <c r="C81" s="51"/>
      <c r="D81" s="51" t="s">
        <v>25422</v>
      </c>
      <c r="E81" s="51" t="s">
        <v>25423</v>
      </c>
      <c r="F81" s="51" t="s">
        <v>25424</v>
      </c>
      <c r="G81" s="51" t="s">
        <v>25352</v>
      </c>
      <c r="H81" s="51">
        <v>2010</v>
      </c>
      <c r="I81" s="51">
        <v>2000</v>
      </c>
      <c r="J81" s="51">
        <v>4</v>
      </c>
      <c r="K81" s="51">
        <v>0</v>
      </c>
      <c r="L81" s="51">
        <v>17225</v>
      </c>
      <c r="M81" s="51">
        <v>100</v>
      </c>
      <c r="N81" s="51" t="s">
        <v>20</v>
      </c>
      <c r="O81" s="51" t="s">
        <v>21</v>
      </c>
      <c r="P81" t="s">
        <v>53274</v>
      </c>
    </row>
    <row r="82" spans="1:16" ht="15.75">
      <c r="A82" s="51"/>
      <c r="B82" s="50">
        <v>79</v>
      </c>
      <c r="C82" s="51"/>
      <c r="D82" s="51" t="s">
        <v>25425</v>
      </c>
      <c r="E82" s="51" t="s">
        <v>25426</v>
      </c>
      <c r="F82" s="51" t="s">
        <v>25427</v>
      </c>
      <c r="G82" s="51" t="s">
        <v>25428</v>
      </c>
      <c r="H82" s="51">
        <v>2012</v>
      </c>
      <c r="I82" s="51">
        <v>4000</v>
      </c>
      <c r="J82" s="51">
        <v>10</v>
      </c>
      <c r="K82" s="51">
        <v>0</v>
      </c>
      <c r="L82" s="51">
        <v>13596</v>
      </c>
      <c r="M82" s="51">
        <v>110</v>
      </c>
      <c r="N82" s="51" t="s">
        <v>20</v>
      </c>
      <c r="O82" s="51" t="s">
        <v>21</v>
      </c>
      <c r="P82" t="s">
        <v>53274</v>
      </c>
    </row>
    <row r="83" spans="1:16" ht="15.75">
      <c r="A83" s="51"/>
      <c r="B83" s="50">
        <v>80</v>
      </c>
      <c r="C83" s="51"/>
      <c r="D83" s="51" t="s">
        <v>25429</v>
      </c>
      <c r="E83" s="51" t="s">
        <v>25430</v>
      </c>
      <c r="F83" s="51" t="s">
        <v>25431</v>
      </c>
      <c r="G83" s="51" t="s">
        <v>25432</v>
      </c>
      <c r="H83" s="51">
        <v>2006</v>
      </c>
      <c r="I83" s="51">
        <v>1500</v>
      </c>
      <c r="J83" s="51">
        <v>3</v>
      </c>
      <c r="K83" s="51">
        <v>0</v>
      </c>
      <c r="L83" s="51">
        <v>22449</v>
      </c>
      <c r="M83" s="51">
        <v>140</v>
      </c>
      <c r="N83" s="51" t="s">
        <v>20</v>
      </c>
      <c r="O83" s="51" t="s">
        <v>21</v>
      </c>
      <c r="P83" t="s">
        <v>53274</v>
      </c>
    </row>
    <row r="84" spans="1:16" ht="15.75">
      <c r="A84" s="51"/>
      <c r="B84" s="50">
        <v>81</v>
      </c>
      <c r="C84" s="51"/>
      <c r="D84" s="51" t="s">
        <v>25433</v>
      </c>
      <c r="E84" s="51" t="s">
        <v>25434</v>
      </c>
      <c r="F84" s="51" t="s">
        <v>25435</v>
      </c>
      <c r="G84" s="51" t="s">
        <v>25436</v>
      </c>
      <c r="H84" s="51">
        <v>2011</v>
      </c>
      <c r="I84" s="51">
        <v>3000</v>
      </c>
      <c r="J84" s="51">
        <v>6</v>
      </c>
      <c r="K84" s="51">
        <v>0</v>
      </c>
      <c r="L84" s="51">
        <v>23556</v>
      </c>
      <c r="M84" s="51">
        <v>140</v>
      </c>
      <c r="N84" s="51" t="s">
        <v>20</v>
      </c>
      <c r="O84" s="51" t="s">
        <v>21</v>
      </c>
      <c r="P84" t="s">
        <v>53274</v>
      </c>
    </row>
    <row r="85" spans="1:16" ht="15.75">
      <c r="A85" s="51"/>
      <c r="B85" s="50">
        <v>82</v>
      </c>
      <c r="C85" s="51"/>
      <c r="D85" s="51" t="s">
        <v>25437</v>
      </c>
      <c r="E85" s="51" t="s">
        <v>25438</v>
      </c>
      <c r="F85" s="51" t="s">
        <v>25439</v>
      </c>
      <c r="G85" s="51" t="s">
        <v>25440</v>
      </c>
      <c r="H85" s="51">
        <v>2010</v>
      </c>
      <c r="I85" s="51">
        <v>1500</v>
      </c>
      <c r="J85" s="51">
        <v>3</v>
      </c>
      <c r="K85" s="51">
        <v>0</v>
      </c>
      <c r="L85" s="51">
        <v>17634</v>
      </c>
      <c r="M85" s="51">
        <v>100</v>
      </c>
      <c r="N85" s="51" t="s">
        <v>20</v>
      </c>
      <c r="O85" s="51" t="s">
        <v>21</v>
      </c>
      <c r="P85" t="s">
        <v>53274</v>
      </c>
    </row>
    <row r="86" spans="1:16" ht="15.75">
      <c r="A86" s="51"/>
      <c r="B86" s="50">
        <v>83</v>
      </c>
      <c r="C86" s="51"/>
      <c r="D86" s="51" t="s">
        <v>25441</v>
      </c>
      <c r="E86" s="51" t="s">
        <v>25442</v>
      </c>
      <c r="F86" s="51" t="s">
        <v>25443</v>
      </c>
      <c r="G86" s="51" t="s">
        <v>25444</v>
      </c>
      <c r="H86" s="51">
        <v>2016</v>
      </c>
      <c r="I86" s="51">
        <v>3000</v>
      </c>
      <c r="J86" s="51">
        <v>5</v>
      </c>
      <c r="K86" s="51">
        <v>0</v>
      </c>
      <c r="L86" s="51">
        <v>23132</v>
      </c>
      <c r="M86" s="51">
        <v>80</v>
      </c>
      <c r="N86" s="51" t="s">
        <v>20</v>
      </c>
      <c r="O86" s="51" t="s">
        <v>21</v>
      </c>
      <c r="P86" t="s">
        <v>53274</v>
      </c>
    </row>
    <row r="87" spans="1:16" ht="15.75">
      <c r="A87" s="51"/>
      <c r="B87" s="50">
        <v>84</v>
      </c>
      <c r="C87" s="51"/>
      <c r="D87" s="51" t="s">
        <v>25445</v>
      </c>
      <c r="E87" s="51" t="s">
        <v>25446</v>
      </c>
      <c r="F87" s="51" t="s">
        <v>25447</v>
      </c>
      <c r="G87" s="51" t="s">
        <v>25448</v>
      </c>
      <c r="H87" s="51">
        <v>2011</v>
      </c>
      <c r="I87" s="51">
        <v>1500</v>
      </c>
      <c r="J87" s="51">
        <v>3</v>
      </c>
      <c r="K87" s="51">
        <v>0</v>
      </c>
      <c r="L87" s="51">
        <v>19447</v>
      </c>
      <c r="M87" s="51">
        <v>110</v>
      </c>
      <c r="N87" s="51" t="s">
        <v>20</v>
      </c>
      <c r="O87" s="51" t="s">
        <v>21</v>
      </c>
      <c r="P87" t="s">
        <v>53274</v>
      </c>
    </row>
    <row r="88" spans="1:16" ht="15.75">
      <c r="A88" s="51"/>
      <c r="B88" s="50">
        <v>85</v>
      </c>
      <c r="C88" s="51"/>
      <c r="D88" s="51" t="s">
        <v>25449</v>
      </c>
      <c r="E88" s="51" t="s">
        <v>25450</v>
      </c>
      <c r="F88" s="51" t="s">
        <v>25451</v>
      </c>
      <c r="G88" s="51" t="s">
        <v>25452</v>
      </c>
      <c r="H88" s="51">
        <v>2016</v>
      </c>
      <c r="I88" s="51">
        <v>1500</v>
      </c>
      <c r="J88" s="51">
        <v>3</v>
      </c>
      <c r="K88" s="51">
        <v>0</v>
      </c>
      <c r="L88" s="51">
        <v>12916</v>
      </c>
      <c r="M88" s="51">
        <v>80</v>
      </c>
      <c r="N88" s="51" t="s">
        <v>20</v>
      </c>
      <c r="O88" s="51" t="s">
        <v>21</v>
      </c>
      <c r="P88" t="s">
        <v>53274</v>
      </c>
    </row>
    <row r="89" spans="1:16" ht="15.75">
      <c r="A89" s="51"/>
      <c r="B89" s="50">
        <v>86</v>
      </c>
      <c r="C89" s="51"/>
      <c r="D89" s="51" t="s">
        <v>25453</v>
      </c>
      <c r="E89" s="51" t="s">
        <v>25454</v>
      </c>
      <c r="F89" s="51" t="s">
        <v>25455</v>
      </c>
      <c r="G89" s="51" t="s">
        <v>25456</v>
      </c>
      <c r="H89" s="51">
        <v>2015</v>
      </c>
      <c r="I89" s="51">
        <v>2400</v>
      </c>
      <c r="J89" s="51">
        <v>5</v>
      </c>
      <c r="K89" s="51">
        <v>0</v>
      </c>
      <c r="L89" s="51">
        <v>6639</v>
      </c>
      <c r="M89" s="51">
        <v>120</v>
      </c>
      <c r="N89" s="51" t="s">
        <v>20</v>
      </c>
      <c r="O89" s="51" t="s">
        <v>21</v>
      </c>
      <c r="P89" t="s">
        <v>53274</v>
      </c>
    </row>
    <row r="90" spans="1:16" ht="15.75">
      <c r="A90" s="51"/>
      <c r="B90" s="50">
        <v>87</v>
      </c>
      <c r="C90" s="51"/>
      <c r="D90" s="51" t="s">
        <v>25457</v>
      </c>
      <c r="E90" s="51" t="s">
        <v>25458</v>
      </c>
      <c r="F90" s="51" t="s">
        <v>25459</v>
      </c>
      <c r="G90" s="51" t="s">
        <v>25444</v>
      </c>
      <c r="H90" s="51">
        <v>2012</v>
      </c>
      <c r="I90" s="51">
        <v>3500</v>
      </c>
      <c r="J90" s="51">
        <v>6</v>
      </c>
      <c r="K90" s="51">
        <v>0</v>
      </c>
      <c r="L90" s="51">
        <v>13979</v>
      </c>
      <c r="M90" s="51">
        <v>70</v>
      </c>
      <c r="N90" s="51" t="s">
        <v>20</v>
      </c>
      <c r="O90" s="51" t="s">
        <v>21</v>
      </c>
      <c r="P90" t="s">
        <v>53274</v>
      </c>
    </row>
    <row r="91" spans="1:16" ht="15.75">
      <c r="A91" s="51"/>
      <c r="B91" s="50">
        <v>88</v>
      </c>
      <c r="C91" s="51"/>
      <c r="D91" s="51" t="s">
        <v>25460</v>
      </c>
      <c r="E91" s="51" t="s">
        <v>25461</v>
      </c>
      <c r="F91" s="51" t="s">
        <v>25462</v>
      </c>
      <c r="G91" s="51" t="s">
        <v>25364</v>
      </c>
      <c r="H91" s="51">
        <v>2012</v>
      </c>
      <c r="I91" s="51">
        <v>3000</v>
      </c>
      <c r="J91" s="51">
        <v>6</v>
      </c>
      <c r="K91" s="51">
        <v>0</v>
      </c>
      <c r="L91" s="51">
        <v>16393</v>
      </c>
      <c r="M91" s="51">
        <v>100</v>
      </c>
      <c r="N91" s="51" t="s">
        <v>20</v>
      </c>
      <c r="O91" s="51" t="s">
        <v>21</v>
      </c>
      <c r="P91" t="s">
        <v>53274</v>
      </c>
    </row>
    <row r="92" spans="1:16" ht="15.75">
      <c r="A92" s="51"/>
      <c r="B92" s="50">
        <v>89</v>
      </c>
      <c r="C92" s="51"/>
      <c r="D92" s="51" t="s">
        <v>25463</v>
      </c>
      <c r="E92" s="51" t="s">
        <v>25464</v>
      </c>
      <c r="F92" s="51" t="s">
        <v>25465</v>
      </c>
      <c r="G92" s="51" t="s">
        <v>25466</v>
      </c>
      <c r="H92" s="51">
        <v>2012</v>
      </c>
      <c r="I92" s="51">
        <v>2000</v>
      </c>
      <c r="J92" s="51">
        <v>4</v>
      </c>
      <c r="K92" s="51">
        <v>0</v>
      </c>
      <c r="L92" s="51">
        <v>12227</v>
      </c>
      <c r="M92" s="51">
        <v>120</v>
      </c>
      <c r="N92" s="51" t="s">
        <v>20</v>
      </c>
      <c r="O92" s="51" t="s">
        <v>21</v>
      </c>
      <c r="P92" t="s">
        <v>53274</v>
      </c>
    </row>
    <row r="93" spans="1:16" ht="15.75">
      <c r="A93" s="51"/>
      <c r="B93" s="50">
        <v>90</v>
      </c>
      <c r="C93" s="51"/>
      <c r="D93" s="51" t="s">
        <v>25467</v>
      </c>
      <c r="E93" s="51" t="s">
        <v>25468</v>
      </c>
      <c r="F93" s="51" t="s">
        <v>25469</v>
      </c>
      <c r="G93" s="51" t="s">
        <v>25444</v>
      </c>
      <c r="H93" s="51">
        <v>2012</v>
      </c>
      <c r="I93" s="51">
        <v>3500</v>
      </c>
      <c r="J93" s="51">
        <v>6</v>
      </c>
      <c r="K93" s="51">
        <v>0</v>
      </c>
      <c r="L93" s="51">
        <v>13979</v>
      </c>
      <c r="M93" s="51">
        <v>70</v>
      </c>
      <c r="N93" s="51" t="s">
        <v>20</v>
      </c>
      <c r="O93" s="51" t="s">
        <v>21</v>
      </c>
      <c r="P93" t="s">
        <v>53274</v>
      </c>
    </row>
    <row r="94" spans="1:16" ht="15.75">
      <c r="A94" s="51"/>
      <c r="B94" s="50">
        <v>91</v>
      </c>
      <c r="C94" s="51"/>
      <c r="D94" s="51" t="s">
        <v>25470</v>
      </c>
      <c r="E94" s="51" t="s">
        <v>25471</v>
      </c>
      <c r="F94" s="51" t="s">
        <v>25472</v>
      </c>
      <c r="G94" s="51" t="s">
        <v>25473</v>
      </c>
      <c r="H94" s="51">
        <v>2011</v>
      </c>
      <c r="I94" s="51">
        <v>3500</v>
      </c>
      <c r="J94" s="51">
        <v>6</v>
      </c>
      <c r="K94" s="51">
        <v>0</v>
      </c>
      <c r="L94" s="51">
        <v>13979</v>
      </c>
      <c r="M94" s="51">
        <v>70</v>
      </c>
      <c r="N94" s="51" t="s">
        <v>20</v>
      </c>
      <c r="O94" s="51" t="s">
        <v>21</v>
      </c>
      <c r="P94" t="s">
        <v>53274</v>
      </c>
    </row>
    <row r="95" spans="1:16" ht="15.75">
      <c r="A95" s="51"/>
      <c r="B95" s="50">
        <v>92</v>
      </c>
      <c r="C95" s="51"/>
      <c r="D95" s="51" t="s">
        <v>25474</v>
      </c>
      <c r="E95" s="51" t="s">
        <v>25475</v>
      </c>
      <c r="F95" s="51" t="s">
        <v>25476</v>
      </c>
      <c r="G95" s="51" t="s">
        <v>25477</v>
      </c>
      <c r="H95" s="51">
        <v>2006</v>
      </c>
      <c r="I95" s="51">
        <v>1300</v>
      </c>
      <c r="J95" s="51">
        <v>3</v>
      </c>
      <c r="K95" s="51">
        <v>0</v>
      </c>
      <c r="L95" s="51">
        <v>20125</v>
      </c>
      <c r="M95" s="51">
        <v>100</v>
      </c>
      <c r="N95" s="51" t="s">
        <v>20</v>
      </c>
      <c r="O95" s="51" t="s">
        <v>21</v>
      </c>
      <c r="P95" t="s">
        <v>53274</v>
      </c>
    </row>
    <row r="96" spans="1:16" ht="15.75">
      <c r="A96" s="51"/>
      <c r="B96" s="50">
        <v>93</v>
      </c>
      <c r="C96" s="51"/>
      <c r="D96" s="51" t="s">
        <v>25478</v>
      </c>
      <c r="E96" s="51" t="s">
        <v>25479</v>
      </c>
      <c r="F96" s="51" t="s">
        <v>25480</v>
      </c>
      <c r="G96" s="51" t="s">
        <v>25481</v>
      </c>
      <c r="H96" s="51">
        <v>2011</v>
      </c>
      <c r="I96" s="51">
        <v>1700</v>
      </c>
      <c r="J96" s="51">
        <v>3</v>
      </c>
      <c r="K96" s="51">
        <v>0</v>
      </c>
      <c r="L96" s="51">
        <v>22474</v>
      </c>
      <c r="M96" s="51">
        <v>80</v>
      </c>
      <c r="N96" s="51" t="s">
        <v>20</v>
      </c>
      <c r="O96" s="51" t="s">
        <v>21</v>
      </c>
      <c r="P96" t="s">
        <v>53274</v>
      </c>
    </row>
    <row r="97" spans="1:16" ht="15.75">
      <c r="A97" s="51"/>
      <c r="B97" s="50">
        <v>94</v>
      </c>
      <c r="C97" s="51"/>
      <c r="D97" s="51" t="s">
        <v>25482</v>
      </c>
      <c r="E97" s="51" t="s">
        <v>25483</v>
      </c>
      <c r="F97" s="51" t="s">
        <v>25484</v>
      </c>
      <c r="G97" s="51" t="s">
        <v>25485</v>
      </c>
      <c r="H97" s="51">
        <v>2011</v>
      </c>
      <c r="I97" s="51">
        <v>300</v>
      </c>
      <c r="J97" s="51">
        <v>1</v>
      </c>
      <c r="K97" s="51">
        <v>0</v>
      </c>
      <c r="L97" s="51">
        <v>12225</v>
      </c>
      <c r="M97" s="51">
        <v>100</v>
      </c>
      <c r="N97" s="51" t="s">
        <v>20</v>
      </c>
      <c r="O97" s="51" t="s">
        <v>21</v>
      </c>
      <c r="P97" t="s">
        <v>53274</v>
      </c>
    </row>
    <row r="98" spans="1:16" ht="15.75">
      <c r="A98" s="51"/>
      <c r="B98" s="50">
        <v>95</v>
      </c>
      <c r="C98" s="51"/>
      <c r="D98" s="51" t="s">
        <v>2271</v>
      </c>
      <c r="E98" s="51" t="s">
        <v>25486</v>
      </c>
      <c r="F98" s="51" t="s">
        <v>25487</v>
      </c>
      <c r="G98" s="51" t="s">
        <v>11854</v>
      </c>
      <c r="H98" s="51">
        <v>2014</v>
      </c>
      <c r="I98" s="51">
        <v>3000</v>
      </c>
      <c r="J98" s="51">
        <v>6</v>
      </c>
      <c r="K98" s="51">
        <v>0</v>
      </c>
      <c r="L98" s="51">
        <v>17853</v>
      </c>
      <c r="M98" s="51">
        <v>120</v>
      </c>
      <c r="N98" s="51" t="s">
        <v>20</v>
      </c>
      <c r="O98" s="51" t="s">
        <v>21</v>
      </c>
      <c r="P98" t="s">
        <v>53274</v>
      </c>
    </row>
    <row r="99" spans="1:16" ht="15.75">
      <c r="A99" s="51"/>
      <c r="B99" s="50">
        <v>96</v>
      </c>
      <c r="C99" s="51"/>
      <c r="D99" s="51" t="s">
        <v>25488</v>
      </c>
      <c r="E99" s="51" t="s">
        <v>25489</v>
      </c>
      <c r="F99" s="51" t="s">
        <v>25490</v>
      </c>
      <c r="G99" s="51" t="s">
        <v>25491</v>
      </c>
      <c r="H99" s="51">
        <v>2014</v>
      </c>
      <c r="I99" s="51">
        <v>1500</v>
      </c>
      <c r="J99" s="51">
        <v>3</v>
      </c>
      <c r="K99" s="51">
        <v>0</v>
      </c>
      <c r="L99" s="51">
        <v>6057</v>
      </c>
      <c r="M99" s="51">
        <v>140</v>
      </c>
      <c r="N99" s="51" t="s">
        <v>20</v>
      </c>
      <c r="O99" s="51" t="s">
        <v>21</v>
      </c>
      <c r="P99" t="s">
        <v>53274</v>
      </c>
    </row>
    <row r="100" spans="1:16" ht="15.75">
      <c r="A100" s="51"/>
      <c r="B100" s="50">
        <v>97</v>
      </c>
      <c r="C100" s="51"/>
      <c r="D100" s="51" t="s">
        <v>25492</v>
      </c>
      <c r="E100" s="51" t="s">
        <v>25493</v>
      </c>
      <c r="F100" s="51" t="s">
        <v>25494</v>
      </c>
      <c r="G100" s="51" t="s">
        <v>25495</v>
      </c>
      <c r="H100" s="51">
        <v>2014</v>
      </c>
      <c r="I100" s="51">
        <v>2220</v>
      </c>
      <c r="J100" s="51">
        <v>5</v>
      </c>
      <c r="K100" s="51">
        <v>0</v>
      </c>
      <c r="L100" s="51">
        <v>13420</v>
      </c>
      <c r="M100" s="51" t="s">
        <v>25496</v>
      </c>
      <c r="N100" s="51" t="s">
        <v>20</v>
      </c>
      <c r="O100" s="51" t="s">
        <v>21</v>
      </c>
      <c r="P100" t="s">
        <v>53274</v>
      </c>
    </row>
    <row r="101" spans="1:16" ht="15.75">
      <c r="A101" s="51"/>
      <c r="B101" s="50">
        <v>98</v>
      </c>
      <c r="C101" s="51"/>
      <c r="D101" s="51" t="s">
        <v>25497</v>
      </c>
      <c r="E101" s="51" t="s">
        <v>25498</v>
      </c>
      <c r="F101" s="51" t="s">
        <v>25499</v>
      </c>
      <c r="G101" s="51" t="s">
        <v>25500</v>
      </c>
      <c r="H101" s="51">
        <v>2011</v>
      </c>
      <c r="I101" s="51">
        <v>1314</v>
      </c>
      <c r="J101" s="51">
        <v>3</v>
      </c>
      <c r="K101" s="51">
        <v>0</v>
      </c>
      <c r="L101" s="51">
        <v>20921</v>
      </c>
      <c r="M101" s="51">
        <v>170</v>
      </c>
      <c r="N101" s="51" t="s">
        <v>20</v>
      </c>
      <c r="O101" s="51" t="s">
        <v>21</v>
      </c>
      <c r="P101" t="s">
        <v>53274</v>
      </c>
    </row>
    <row r="102" spans="1:16" ht="15.75">
      <c r="A102" s="51"/>
      <c r="B102" s="50">
        <v>99</v>
      </c>
      <c r="C102" s="51"/>
      <c r="D102" s="51" t="s">
        <v>25501</v>
      </c>
      <c r="E102" s="51" t="s">
        <v>25502</v>
      </c>
      <c r="F102" s="51" t="s">
        <v>25503</v>
      </c>
      <c r="G102" s="51" t="s">
        <v>25504</v>
      </c>
      <c r="H102" s="51">
        <v>2009</v>
      </c>
      <c r="I102" s="51">
        <v>2209</v>
      </c>
      <c r="J102" s="51">
        <v>4</v>
      </c>
      <c r="K102" s="51">
        <v>0</v>
      </c>
      <c r="L102" s="51">
        <v>21721</v>
      </c>
      <c r="M102" s="51">
        <v>115</v>
      </c>
      <c r="N102" s="51" t="s">
        <v>20</v>
      </c>
      <c r="O102" s="51"/>
      <c r="P102" t="s">
        <v>53274</v>
      </c>
    </row>
    <row r="103" spans="1:16" ht="15.75">
      <c r="A103" s="51"/>
      <c r="B103" s="50">
        <v>100</v>
      </c>
      <c r="C103" s="51"/>
      <c r="D103" s="51" t="s">
        <v>25505</v>
      </c>
      <c r="E103" s="51" t="s">
        <v>25506</v>
      </c>
      <c r="F103" s="51" t="s">
        <v>25507</v>
      </c>
      <c r="G103" s="51" t="s">
        <v>25508</v>
      </c>
      <c r="H103" s="51">
        <v>2007</v>
      </c>
      <c r="I103" s="51">
        <v>1386</v>
      </c>
      <c r="J103" s="51">
        <v>5</v>
      </c>
      <c r="K103" s="51">
        <v>0</v>
      </c>
      <c r="L103" s="51">
        <v>11431</v>
      </c>
      <c r="M103" s="51">
        <v>168</v>
      </c>
      <c r="N103" s="51" t="s">
        <v>20</v>
      </c>
      <c r="O103" s="51"/>
      <c r="P103" t="s">
        <v>53274</v>
      </c>
    </row>
    <row r="104" spans="1:16" ht="15.75">
      <c r="A104" s="51"/>
      <c r="B104" s="50">
        <v>101</v>
      </c>
      <c r="C104" s="51"/>
      <c r="D104" s="51" t="s">
        <v>25509</v>
      </c>
      <c r="E104" s="51" t="s">
        <v>25510</v>
      </c>
      <c r="F104" s="51" t="s">
        <v>25511</v>
      </c>
      <c r="G104" s="51" t="s">
        <v>25512</v>
      </c>
      <c r="H104" s="51">
        <v>2013</v>
      </c>
      <c r="I104" s="51">
        <v>2000</v>
      </c>
      <c r="J104" s="51">
        <v>5</v>
      </c>
      <c r="K104" s="51">
        <v>0</v>
      </c>
      <c r="L104" s="51">
        <v>22330</v>
      </c>
      <c r="M104" s="51">
        <v>122</v>
      </c>
      <c r="N104" s="51" t="s">
        <v>20</v>
      </c>
      <c r="O104" s="51"/>
      <c r="P104" t="s">
        <v>53274</v>
      </c>
    </row>
    <row r="105" spans="1:16" ht="15.75">
      <c r="A105" s="51"/>
      <c r="B105" s="50">
        <v>102</v>
      </c>
      <c r="C105" s="51"/>
      <c r="D105" s="51" t="s">
        <v>25513</v>
      </c>
      <c r="E105" s="51" t="s">
        <v>25514</v>
      </c>
      <c r="F105" s="51" t="s">
        <v>25515</v>
      </c>
      <c r="G105" s="51" t="s">
        <v>25516</v>
      </c>
      <c r="H105" s="51">
        <v>2011</v>
      </c>
      <c r="I105" s="51">
        <v>2755</v>
      </c>
      <c r="J105" s="51">
        <v>5</v>
      </c>
      <c r="K105" s="51">
        <v>0</v>
      </c>
      <c r="L105" s="51">
        <v>16053</v>
      </c>
      <c r="M105" s="51">
        <v>158</v>
      </c>
      <c r="N105" s="51" t="s">
        <v>20</v>
      </c>
      <c r="O105" s="51"/>
      <c r="P105" t="s">
        <v>53274</v>
      </c>
    </row>
    <row r="106" spans="1:16" ht="15.75">
      <c r="A106" s="51"/>
      <c r="B106" s="50">
        <v>103</v>
      </c>
      <c r="C106" s="51"/>
      <c r="D106" s="51" t="s">
        <v>25517</v>
      </c>
      <c r="E106" s="51" t="s">
        <v>25518</v>
      </c>
      <c r="F106" s="51" t="s">
        <v>25519</v>
      </c>
      <c r="G106" s="51" t="s">
        <v>25520</v>
      </c>
      <c r="H106" s="51">
        <v>2017</v>
      </c>
      <c r="I106" s="51">
        <v>328</v>
      </c>
      <c r="J106" s="51">
        <v>1</v>
      </c>
      <c r="K106" s="51">
        <v>0</v>
      </c>
      <c r="L106" s="51">
        <v>8864</v>
      </c>
      <c r="M106" s="51">
        <v>140</v>
      </c>
      <c r="N106" s="51" t="s">
        <v>20</v>
      </c>
      <c r="O106" s="51"/>
      <c r="P106" t="s">
        <v>53274</v>
      </c>
    </row>
    <row r="107" spans="1:16" ht="15.75">
      <c r="A107" s="51"/>
      <c r="B107" s="50">
        <v>104</v>
      </c>
      <c r="C107" s="51"/>
      <c r="D107" s="51" t="s">
        <v>25521</v>
      </c>
      <c r="E107" s="51" t="s">
        <v>25522</v>
      </c>
      <c r="F107" s="51" t="s">
        <v>25523</v>
      </c>
      <c r="G107" s="51" t="s">
        <v>25524</v>
      </c>
      <c r="H107" s="51">
        <v>2011</v>
      </c>
      <c r="I107" s="51">
        <v>1753</v>
      </c>
      <c r="J107" s="51">
        <v>4</v>
      </c>
      <c r="K107" s="51">
        <v>0</v>
      </c>
      <c r="L107" s="51">
        <v>13019</v>
      </c>
      <c r="M107" s="51">
        <v>138</v>
      </c>
      <c r="N107" s="51" t="s">
        <v>20</v>
      </c>
      <c r="O107" s="51"/>
      <c r="P107" t="s">
        <v>53274</v>
      </c>
    </row>
    <row r="108" spans="1:16" ht="15.75">
      <c r="A108" s="51"/>
      <c r="B108" s="50">
        <v>105</v>
      </c>
      <c r="C108" s="51"/>
      <c r="D108" s="51" t="s">
        <v>25525</v>
      </c>
      <c r="E108" s="51" t="s">
        <v>25526</v>
      </c>
      <c r="F108" s="51" t="s">
        <v>25527</v>
      </c>
      <c r="G108" s="51" t="s">
        <v>25528</v>
      </c>
      <c r="H108" s="51">
        <v>2011</v>
      </c>
      <c r="I108" s="51">
        <v>3451</v>
      </c>
      <c r="J108" s="51">
        <v>7</v>
      </c>
      <c r="K108" s="51">
        <v>0</v>
      </c>
      <c r="L108" s="51">
        <v>13897</v>
      </c>
      <c r="M108" s="51">
        <v>123</v>
      </c>
      <c r="N108" s="51" t="s">
        <v>20</v>
      </c>
      <c r="O108" s="51"/>
      <c r="P108" t="s">
        <v>53274</v>
      </c>
    </row>
    <row r="109" spans="1:16" ht="15.75">
      <c r="A109" s="51"/>
      <c r="B109" s="50">
        <v>106</v>
      </c>
      <c r="C109" s="51"/>
      <c r="D109" s="51" t="s">
        <v>25529</v>
      </c>
      <c r="E109" s="51" t="s">
        <v>25530</v>
      </c>
      <c r="F109" s="51" t="s">
        <v>25531</v>
      </c>
      <c r="G109" s="51" t="s">
        <v>25532</v>
      </c>
      <c r="H109" s="51">
        <v>2012</v>
      </c>
      <c r="I109" s="51">
        <v>912</v>
      </c>
      <c r="J109" s="51">
        <v>3</v>
      </c>
      <c r="K109" s="51">
        <v>0</v>
      </c>
      <c r="L109" s="51">
        <v>17472</v>
      </c>
      <c r="M109" s="51">
        <v>240</v>
      </c>
      <c r="N109" s="51" t="s">
        <v>20</v>
      </c>
      <c r="O109" s="51"/>
      <c r="P109" t="s">
        <v>53274</v>
      </c>
    </row>
    <row r="110" spans="1:16" ht="15.75">
      <c r="A110" s="51"/>
      <c r="B110" s="50">
        <v>107</v>
      </c>
      <c r="C110" s="51"/>
      <c r="D110" s="51" t="s">
        <v>25533</v>
      </c>
      <c r="E110" s="51" t="s">
        <v>25534</v>
      </c>
      <c r="F110" s="51" t="s">
        <v>25535</v>
      </c>
      <c r="G110" s="51" t="s">
        <v>25500</v>
      </c>
      <c r="H110" s="51">
        <v>2011</v>
      </c>
      <c r="I110" s="51">
        <v>2134</v>
      </c>
      <c r="J110" s="51">
        <v>5</v>
      </c>
      <c r="K110" s="51">
        <v>0</v>
      </c>
      <c r="L110" s="51">
        <v>20164</v>
      </c>
      <c r="M110" s="51">
        <v>97</v>
      </c>
      <c r="N110" s="51" t="s">
        <v>20</v>
      </c>
      <c r="O110" s="51"/>
      <c r="P110" t="s">
        <v>53274</v>
      </c>
    </row>
    <row r="111" spans="1:16" ht="15.75">
      <c r="A111" s="51"/>
      <c r="B111" s="50">
        <v>108</v>
      </c>
      <c r="C111" s="51"/>
      <c r="D111" s="51" t="s">
        <v>25536</v>
      </c>
      <c r="E111" s="51" t="s">
        <v>25537</v>
      </c>
      <c r="F111" s="51" t="s">
        <v>25538</v>
      </c>
      <c r="G111" s="51" t="s">
        <v>25539</v>
      </c>
      <c r="H111" s="51">
        <v>2009</v>
      </c>
      <c r="I111" s="51">
        <v>3054</v>
      </c>
      <c r="J111" s="51">
        <v>6</v>
      </c>
      <c r="K111" s="51">
        <v>0</v>
      </c>
      <c r="L111" s="51">
        <v>17593</v>
      </c>
      <c r="M111" s="51">
        <v>120</v>
      </c>
      <c r="N111" s="51" t="s">
        <v>20</v>
      </c>
      <c r="O111" s="51"/>
      <c r="P111" t="s">
        <v>53274</v>
      </c>
    </row>
    <row r="112" spans="1:16" ht="15.75">
      <c r="A112" s="51"/>
      <c r="B112" s="50">
        <v>109</v>
      </c>
      <c r="C112" s="51"/>
      <c r="D112" s="51" t="s">
        <v>25540</v>
      </c>
      <c r="E112" s="51" t="s">
        <v>25541</v>
      </c>
      <c r="F112" s="51" t="s">
        <v>25542</v>
      </c>
      <c r="G112" s="51" t="s">
        <v>25543</v>
      </c>
      <c r="H112" s="51">
        <v>2012</v>
      </c>
      <c r="I112" s="51">
        <v>876</v>
      </c>
      <c r="J112" s="51">
        <v>2</v>
      </c>
      <c r="K112" s="51">
        <v>0</v>
      </c>
      <c r="L112" s="51">
        <v>21623</v>
      </c>
      <c r="M112" s="51">
        <v>149</v>
      </c>
      <c r="N112" s="51" t="s">
        <v>20</v>
      </c>
      <c r="O112" s="51"/>
      <c r="P112" t="s">
        <v>53274</v>
      </c>
    </row>
    <row r="113" spans="1:16" ht="15.75">
      <c r="A113" s="51"/>
      <c r="B113" s="50">
        <v>110</v>
      </c>
      <c r="C113" s="51"/>
      <c r="D113" s="51" t="s">
        <v>25544</v>
      </c>
      <c r="E113" s="51" t="s">
        <v>25545</v>
      </c>
      <c r="F113" s="51" t="s">
        <v>25546</v>
      </c>
      <c r="G113" s="51" t="s">
        <v>25547</v>
      </c>
      <c r="H113" s="51">
        <v>2012</v>
      </c>
      <c r="I113" s="51">
        <v>2759</v>
      </c>
      <c r="J113" s="51">
        <v>5</v>
      </c>
      <c r="K113" s="51">
        <v>0</v>
      </c>
      <c r="L113" s="51">
        <v>16603</v>
      </c>
      <c r="M113" s="51">
        <v>87</v>
      </c>
      <c r="N113" s="51" t="s">
        <v>20</v>
      </c>
      <c r="O113" s="51"/>
      <c r="P113" t="s">
        <v>53274</v>
      </c>
    </row>
    <row r="114" spans="1:16" ht="15.75">
      <c r="A114" s="51"/>
      <c r="B114" s="50">
        <v>111</v>
      </c>
      <c r="C114" s="51"/>
      <c r="D114" s="51" t="s">
        <v>25548</v>
      </c>
      <c r="E114" s="51" t="s">
        <v>25549</v>
      </c>
      <c r="F114" s="51" t="s">
        <v>25550</v>
      </c>
      <c r="G114" s="51" t="s">
        <v>25551</v>
      </c>
      <c r="H114" s="51">
        <v>2009</v>
      </c>
      <c r="I114" s="51">
        <v>1452</v>
      </c>
      <c r="J114" s="51">
        <v>3</v>
      </c>
      <c r="K114" s="51">
        <v>0</v>
      </c>
      <c r="L114" s="51">
        <v>20249</v>
      </c>
      <c r="M114" s="51">
        <v>118</v>
      </c>
      <c r="N114" s="51" t="s">
        <v>20</v>
      </c>
      <c r="O114" s="51"/>
      <c r="P114" t="s">
        <v>53274</v>
      </c>
    </row>
    <row r="115" spans="1:16" ht="15.75">
      <c r="A115" s="51"/>
      <c r="B115" s="50">
        <v>112</v>
      </c>
      <c r="C115" s="51"/>
      <c r="D115" s="51" t="s">
        <v>25552</v>
      </c>
      <c r="E115" s="51" t="s">
        <v>25553</v>
      </c>
      <c r="F115" s="51" t="s">
        <v>25554</v>
      </c>
      <c r="G115" s="51" t="s">
        <v>25555</v>
      </c>
      <c r="H115" s="51">
        <v>2009</v>
      </c>
      <c r="I115" s="51">
        <v>1457</v>
      </c>
      <c r="J115" s="51">
        <v>3</v>
      </c>
      <c r="K115" s="51">
        <v>0</v>
      </c>
      <c r="L115" s="51">
        <v>18870</v>
      </c>
      <c r="M115" s="51">
        <v>125</v>
      </c>
      <c r="N115" s="51" t="s">
        <v>20</v>
      </c>
      <c r="O115" s="51"/>
      <c r="P115" t="s">
        <v>53274</v>
      </c>
    </row>
    <row r="116" spans="1:16" ht="15.75">
      <c r="A116" s="51"/>
      <c r="B116" s="50">
        <v>113</v>
      </c>
      <c r="C116" s="51"/>
      <c r="D116" s="51" t="s">
        <v>7443</v>
      </c>
      <c r="E116" s="51" t="s">
        <v>25556</v>
      </c>
      <c r="F116" s="51" t="s">
        <v>25557</v>
      </c>
      <c r="G116" s="51" t="s">
        <v>25558</v>
      </c>
      <c r="H116" s="51">
        <v>2010</v>
      </c>
      <c r="I116" s="51">
        <v>1000</v>
      </c>
      <c r="J116" s="51">
        <v>2</v>
      </c>
      <c r="K116" s="51">
        <v>0</v>
      </c>
      <c r="L116" s="51">
        <v>15470</v>
      </c>
      <c r="M116" s="51">
        <v>108</v>
      </c>
      <c r="N116" s="51" t="s">
        <v>20</v>
      </c>
      <c r="O116" s="51"/>
      <c r="P116" t="s">
        <v>53274</v>
      </c>
    </row>
    <row r="117" spans="1:16" ht="15.75">
      <c r="A117" s="51"/>
      <c r="B117" s="50">
        <v>114</v>
      </c>
      <c r="C117" s="51"/>
      <c r="D117" s="51" t="s">
        <v>25559</v>
      </c>
      <c r="E117" s="51" t="s">
        <v>25560</v>
      </c>
      <c r="F117" s="51" t="s">
        <v>25561</v>
      </c>
      <c r="G117" s="51" t="s">
        <v>25562</v>
      </c>
      <c r="H117" s="51">
        <v>2015</v>
      </c>
      <c r="I117" s="51">
        <v>1140</v>
      </c>
      <c r="J117" s="51">
        <v>3</v>
      </c>
      <c r="K117" s="51">
        <v>0</v>
      </c>
      <c r="L117" s="51">
        <v>18470</v>
      </c>
      <c r="M117" s="51">
        <v>128</v>
      </c>
      <c r="N117" s="51" t="s">
        <v>20</v>
      </c>
      <c r="O117" s="51"/>
      <c r="P117" t="s">
        <v>53274</v>
      </c>
    </row>
    <row r="118" spans="1:16" ht="15.75">
      <c r="A118" s="51"/>
      <c r="B118" s="50">
        <v>115</v>
      </c>
      <c r="C118" s="51"/>
      <c r="D118" s="51" t="s">
        <v>25563</v>
      </c>
      <c r="E118" s="51" t="s">
        <v>25564</v>
      </c>
      <c r="F118" s="51" t="s">
        <v>25565</v>
      </c>
      <c r="G118" s="51" t="s">
        <v>25566</v>
      </c>
      <c r="H118" s="51">
        <v>2012</v>
      </c>
      <c r="I118" s="51">
        <v>1267</v>
      </c>
      <c r="J118" s="51">
        <v>2</v>
      </c>
      <c r="K118" s="51">
        <v>0</v>
      </c>
      <c r="L118" s="51">
        <v>13127</v>
      </c>
      <c r="M118" s="51">
        <v>140</v>
      </c>
      <c r="N118" s="51" t="s">
        <v>20</v>
      </c>
      <c r="O118" s="51"/>
      <c r="P118" t="s">
        <v>53274</v>
      </c>
    </row>
    <row r="119" spans="1:16" ht="15.75">
      <c r="A119" s="51"/>
      <c r="B119" s="50">
        <v>116</v>
      </c>
      <c r="C119" s="51"/>
      <c r="D119" s="51" t="s">
        <v>25567</v>
      </c>
      <c r="E119" s="51" t="s">
        <v>25568</v>
      </c>
      <c r="F119" s="51" t="s">
        <v>25569</v>
      </c>
      <c r="G119" s="51" t="s">
        <v>25570</v>
      </c>
      <c r="H119" s="51">
        <v>2014</v>
      </c>
      <c r="I119" s="51">
        <v>5337</v>
      </c>
      <c r="J119" s="51">
        <v>11</v>
      </c>
      <c r="K119" s="51">
        <v>0</v>
      </c>
      <c r="L119" s="51">
        <v>16178</v>
      </c>
      <c r="M119" s="51">
        <v>97</v>
      </c>
      <c r="N119" s="51" t="s">
        <v>20</v>
      </c>
      <c r="O119" s="51"/>
      <c r="P119" t="s">
        <v>53274</v>
      </c>
    </row>
    <row r="120" spans="1:16" ht="15.75">
      <c r="A120" s="51"/>
      <c r="B120" s="50">
        <v>117</v>
      </c>
      <c r="C120" s="51"/>
      <c r="D120" s="51" t="s">
        <v>25571</v>
      </c>
      <c r="E120" s="51" t="s">
        <v>25572</v>
      </c>
      <c r="F120" s="51" t="s">
        <v>25573</v>
      </c>
      <c r="G120" s="51" t="s">
        <v>25380</v>
      </c>
      <c r="H120" s="51">
        <v>2003</v>
      </c>
      <c r="I120" s="51">
        <v>1760</v>
      </c>
      <c r="J120" s="51">
        <v>3</v>
      </c>
      <c r="K120" s="51">
        <v>0</v>
      </c>
      <c r="L120" s="51">
        <v>19689</v>
      </c>
      <c r="M120" s="51">
        <v>90</v>
      </c>
      <c r="N120" s="51" t="s">
        <v>20</v>
      </c>
      <c r="O120" s="51"/>
      <c r="P120" t="s">
        <v>53274</v>
      </c>
    </row>
    <row r="121" spans="1:16" ht="15.75">
      <c r="A121" s="51"/>
      <c r="B121" s="50">
        <v>118</v>
      </c>
      <c r="C121" s="51"/>
      <c r="D121" s="51" t="s">
        <v>25574</v>
      </c>
      <c r="E121" s="51" t="s">
        <v>25575</v>
      </c>
      <c r="F121" s="51" t="s">
        <v>25576</v>
      </c>
      <c r="G121" s="51" t="s">
        <v>25577</v>
      </c>
      <c r="H121" s="51">
        <v>2011</v>
      </c>
      <c r="I121" s="51">
        <v>1432</v>
      </c>
      <c r="J121" s="51">
        <v>3</v>
      </c>
      <c r="K121" s="51">
        <v>0</v>
      </c>
      <c r="L121" s="51">
        <v>14315</v>
      </c>
      <c r="M121" s="51">
        <v>90</v>
      </c>
      <c r="N121" s="51" t="s">
        <v>20</v>
      </c>
      <c r="O121" s="51"/>
      <c r="P121" t="s">
        <v>53274</v>
      </c>
    </row>
    <row r="122" spans="1:16" ht="15.75">
      <c r="A122" s="51"/>
      <c r="B122" s="50">
        <v>119</v>
      </c>
      <c r="C122" s="51"/>
      <c r="D122" s="51" t="s">
        <v>25578</v>
      </c>
      <c r="E122" s="51" t="s">
        <v>25579</v>
      </c>
      <c r="F122" s="51" t="s">
        <v>25580</v>
      </c>
      <c r="G122" s="51" t="s">
        <v>25581</v>
      </c>
      <c r="H122" s="51">
        <v>2015</v>
      </c>
      <c r="I122" s="51">
        <v>4000</v>
      </c>
      <c r="J122" s="51">
        <v>8</v>
      </c>
      <c r="K122" s="51">
        <v>0</v>
      </c>
      <c r="L122" s="51">
        <v>15402</v>
      </c>
      <c r="M122" s="51">
        <v>124</v>
      </c>
      <c r="N122" s="51" t="s">
        <v>20</v>
      </c>
      <c r="O122" s="51"/>
      <c r="P122" t="s">
        <v>53274</v>
      </c>
    </row>
    <row r="123" spans="1:16" ht="15.75">
      <c r="A123" s="51"/>
      <c r="B123" s="50">
        <v>120</v>
      </c>
      <c r="C123" s="51"/>
      <c r="D123" s="51" t="s">
        <v>25582</v>
      </c>
      <c r="E123" s="51" t="s">
        <v>25583</v>
      </c>
      <c r="F123" s="51" t="s">
        <v>25584</v>
      </c>
      <c r="G123" s="51" t="s">
        <v>25585</v>
      </c>
      <c r="H123" s="51">
        <v>2019</v>
      </c>
      <c r="I123" s="51">
        <v>1256</v>
      </c>
      <c r="J123" s="51">
        <v>3</v>
      </c>
      <c r="K123" s="51">
        <v>0</v>
      </c>
      <c r="L123" s="51">
        <v>12497</v>
      </c>
      <c r="M123" s="51">
        <v>124</v>
      </c>
      <c r="N123" s="51" t="s">
        <v>20</v>
      </c>
      <c r="O123" s="51"/>
      <c r="P123" t="s">
        <v>53274</v>
      </c>
    </row>
    <row r="124" spans="1:16" ht="15.75">
      <c r="A124" s="51"/>
      <c r="B124" s="50">
        <v>121</v>
      </c>
      <c r="C124" s="51"/>
      <c r="D124" s="51" t="s">
        <v>25586</v>
      </c>
      <c r="E124" s="51" t="s">
        <v>25587</v>
      </c>
      <c r="F124" s="51" t="s">
        <v>25588</v>
      </c>
      <c r="G124" s="51" t="s">
        <v>25539</v>
      </c>
      <c r="H124" s="51">
        <v>2012</v>
      </c>
      <c r="I124" s="51">
        <v>1849</v>
      </c>
      <c r="J124" s="51">
        <v>4</v>
      </c>
      <c r="K124" s="51">
        <v>0</v>
      </c>
      <c r="L124" s="51">
        <v>19691</v>
      </c>
      <c r="M124" s="51">
        <v>131</v>
      </c>
      <c r="N124" s="51" t="s">
        <v>20</v>
      </c>
      <c r="O124" s="51"/>
      <c r="P124" t="s">
        <v>53274</v>
      </c>
    </row>
    <row r="125" spans="1:16" ht="15.75">
      <c r="A125" s="51"/>
      <c r="B125" s="50">
        <v>122</v>
      </c>
      <c r="C125" s="51"/>
      <c r="D125" s="51" t="s">
        <v>25589</v>
      </c>
      <c r="E125" s="51" t="s">
        <v>25590</v>
      </c>
      <c r="F125" s="51" t="s">
        <v>25591</v>
      </c>
      <c r="G125" s="51" t="s">
        <v>25380</v>
      </c>
      <c r="H125" s="51">
        <v>2016</v>
      </c>
      <c r="I125" s="51">
        <v>2200</v>
      </c>
      <c r="J125" s="51">
        <v>4</v>
      </c>
      <c r="K125" s="51">
        <v>0</v>
      </c>
      <c r="L125" s="51">
        <v>17348</v>
      </c>
      <c r="M125" s="51">
        <v>108</v>
      </c>
      <c r="N125" s="51" t="s">
        <v>20</v>
      </c>
      <c r="O125" s="51"/>
      <c r="P125" t="s">
        <v>53274</v>
      </c>
    </row>
    <row r="126" spans="1:16" ht="15.75">
      <c r="A126" s="51"/>
      <c r="B126" s="50">
        <v>123</v>
      </c>
      <c r="C126" s="51"/>
      <c r="D126" s="51" t="s">
        <v>25592</v>
      </c>
      <c r="E126" s="51" t="s">
        <v>25593</v>
      </c>
      <c r="F126" s="51" t="s">
        <v>25594</v>
      </c>
      <c r="G126" s="51" t="s">
        <v>25595</v>
      </c>
      <c r="H126" s="51">
        <v>2014</v>
      </c>
      <c r="I126" s="51">
        <v>692</v>
      </c>
      <c r="J126" s="51">
        <v>2</v>
      </c>
      <c r="K126" s="51">
        <v>0</v>
      </c>
      <c r="L126" s="51">
        <v>28588</v>
      </c>
      <c r="M126" s="51">
        <v>191</v>
      </c>
      <c r="N126" s="51" t="s">
        <v>20</v>
      </c>
      <c r="O126" s="51"/>
      <c r="P126" t="s">
        <v>53274</v>
      </c>
    </row>
    <row r="127" spans="1:16" ht="15.75">
      <c r="A127" s="51"/>
      <c r="B127" s="50">
        <v>124</v>
      </c>
      <c r="C127" s="51"/>
      <c r="D127" s="51" t="s">
        <v>25596</v>
      </c>
      <c r="E127" s="51" t="s">
        <v>25597</v>
      </c>
      <c r="F127" s="51" t="s">
        <v>25598</v>
      </c>
      <c r="G127" s="51" t="s">
        <v>25364</v>
      </c>
      <c r="H127" s="51">
        <v>2013</v>
      </c>
      <c r="I127" s="51">
        <v>9026</v>
      </c>
      <c r="J127" s="51">
        <v>18</v>
      </c>
      <c r="K127" s="51">
        <v>0</v>
      </c>
      <c r="L127" s="51">
        <v>14835</v>
      </c>
      <c r="M127" s="51">
        <v>108</v>
      </c>
      <c r="N127" s="51" t="s">
        <v>20</v>
      </c>
      <c r="O127" s="51"/>
      <c r="P127" t="s">
        <v>53274</v>
      </c>
    </row>
    <row r="128" spans="1:16" ht="15.75">
      <c r="A128" s="51"/>
      <c r="B128" s="50">
        <v>125</v>
      </c>
      <c r="C128" s="51"/>
      <c r="D128" s="51" t="s">
        <v>25599</v>
      </c>
      <c r="E128" s="51" t="s">
        <v>25600</v>
      </c>
      <c r="F128" s="51" t="s">
        <v>25601</v>
      </c>
      <c r="G128" s="51" t="s">
        <v>25602</v>
      </c>
      <c r="H128" s="51">
        <v>2010</v>
      </c>
      <c r="I128" s="51">
        <v>1312</v>
      </c>
      <c r="J128" s="51">
        <v>2</v>
      </c>
      <c r="K128" s="51">
        <v>0</v>
      </c>
      <c r="L128" s="51">
        <v>14844</v>
      </c>
      <c r="M128" s="51" t="s">
        <v>25603</v>
      </c>
      <c r="N128" s="51" t="s">
        <v>20</v>
      </c>
      <c r="O128" s="51"/>
      <c r="P128" t="s">
        <v>53274</v>
      </c>
    </row>
    <row r="129" spans="1:16" ht="15.75">
      <c r="A129" s="51"/>
      <c r="B129" s="50">
        <v>126</v>
      </c>
      <c r="C129" s="51"/>
      <c r="D129" s="51" t="s">
        <v>25604</v>
      </c>
      <c r="E129" s="51" t="s">
        <v>25605</v>
      </c>
      <c r="F129" s="51" t="s">
        <v>25606</v>
      </c>
      <c r="G129" s="51" t="s">
        <v>25607</v>
      </c>
      <c r="H129" s="51">
        <v>2005</v>
      </c>
      <c r="I129" s="51">
        <v>2840</v>
      </c>
      <c r="J129" s="51">
        <v>6</v>
      </c>
      <c r="K129" s="51">
        <v>0</v>
      </c>
      <c r="L129" s="51">
        <v>13609</v>
      </c>
      <c r="M129" s="51">
        <v>100</v>
      </c>
      <c r="N129" s="51" t="s">
        <v>20</v>
      </c>
      <c r="O129" s="51"/>
      <c r="P129" t="s">
        <v>53274</v>
      </c>
    </row>
    <row r="130" spans="1:16" ht="15.75">
      <c r="A130" s="51"/>
      <c r="B130" s="50">
        <v>127</v>
      </c>
      <c r="C130" s="51"/>
      <c r="D130" s="51" t="s">
        <v>25608</v>
      </c>
      <c r="E130" s="51" t="s">
        <v>25609</v>
      </c>
      <c r="F130" s="51" t="s">
        <v>25610</v>
      </c>
      <c r="G130" s="51" t="s">
        <v>25611</v>
      </c>
      <c r="H130" s="51">
        <v>2010</v>
      </c>
      <c r="I130" s="51">
        <v>2597</v>
      </c>
      <c r="J130" s="51">
        <v>5</v>
      </c>
      <c r="K130" s="51">
        <v>0</v>
      </c>
      <c r="L130" s="51">
        <v>17144</v>
      </c>
      <c r="M130" s="51" t="s">
        <v>25612</v>
      </c>
      <c r="N130" s="51" t="s">
        <v>20</v>
      </c>
      <c r="O130" s="51"/>
      <c r="P130" t="s">
        <v>53274</v>
      </c>
    </row>
    <row r="131" spans="1:16" ht="15.75">
      <c r="A131" s="51"/>
      <c r="B131" s="50">
        <v>128</v>
      </c>
      <c r="C131" s="51"/>
      <c r="D131" s="51" t="s">
        <v>25613</v>
      </c>
      <c r="E131" s="51" t="s">
        <v>25614</v>
      </c>
      <c r="F131" s="51" t="s">
        <v>25615</v>
      </c>
      <c r="G131" s="51" t="s">
        <v>25611</v>
      </c>
      <c r="H131" s="51">
        <v>2010</v>
      </c>
      <c r="I131" s="51">
        <v>4704</v>
      </c>
      <c r="J131" s="51">
        <v>10</v>
      </c>
      <c r="K131" s="51">
        <v>0</v>
      </c>
      <c r="L131" s="51">
        <v>15017</v>
      </c>
      <c r="M131" s="51" t="s">
        <v>25616</v>
      </c>
      <c r="N131" s="51" t="s">
        <v>20</v>
      </c>
      <c r="O131" s="51"/>
      <c r="P131" t="s">
        <v>53274</v>
      </c>
    </row>
    <row r="132" spans="1:16" ht="15.75">
      <c r="A132" s="51"/>
      <c r="B132" s="50">
        <v>129</v>
      </c>
      <c r="C132" s="51"/>
      <c r="D132" s="51" t="s">
        <v>25617</v>
      </c>
      <c r="E132" s="51" t="s">
        <v>25618</v>
      </c>
      <c r="F132" s="51" t="s">
        <v>25390</v>
      </c>
      <c r="G132" s="51" t="s">
        <v>25619</v>
      </c>
      <c r="H132" s="51">
        <v>2013</v>
      </c>
      <c r="I132" s="51">
        <v>5200</v>
      </c>
      <c r="J132" s="51">
        <v>11</v>
      </c>
      <c r="K132" s="51">
        <v>0</v>
      </c>
      <c r="L132" s="51">
        <v>21452</v>
      </c>
      <c r="M132" s="51" t="s">
        <v>25620</v>
      </c>
      <c r="N132" s="51" t="s">
        <v>20</v>
      </c>
      <c r="O132" s="51"/>
      <c r="P132" t="s">
        <v>53274</v>
      </c>
    </row>
    <row r="133" spans="1:16" ht="15.75">
      <c r="A133" s="51"/>
      <c r="B133" s="50">
        <v>130</v>
      </c>
      <c r="C133" s="51"/>
      <c r="D133" s="51" t="s">
        <v>25621</v>
      </c>
      <c r="E133" s="51" t="s">
        <v>25622</v>
      </c>
      <c r="F133" s="51" t="s">
        <v>25623</v>
      </c>
      <c r="G133" s="51" t="s">
        <v>25611</v>
      </c>
      <c r="H133" s="51">
        <v>2016</v>
      </c>
      <c r="I133" s="51">
        <v>3267</v>
      </c>
      <c r="J133" s="51">
        <v>6</v>
      </c>
      <c r="K133" s="51">
        <v>0</v>
      </c>
      <c r="L133" s="51">
        <v>13644</v>
      </c>
      <c r="M133" s="51">
        <v>140</v>
      </c>
      <c r="N133" s="51" t="s">
        <v>20</v>
      </c>
      <c r="O133" s="51"/>
      <c r="P133" t="s">
        <v>53274</v>
      </c>
    </row>
    <row r="134" spans="1:16" ht="15.75">
      <c r="A134" s="51"/>
      <c r="B134" s="50">
        <v>131</v>
      </c>
      <c r="C134" s="51"/>
      <c r="D134" s="51" t="s">
        <v>6904</v>
      </c>
      <c r="E134" s="51" t="s">
        <v>25624</v>
      </c>
      <c r="F134" s="51" t="s">
        <v>25625</v>
      </c>
      <c r="G134" s="51" t="s">
        <v>25611</v>
      </c>
      <c r="H134" s="51">
        <v>2017</v>
      </c>
      <c r="I134" s="51">
        <v>3148</v>
      </c>
      <c r="J134" s="51">
        <v>6</v>
      </c>
      <c r="K134" s="51">
        <v>0</v>
      </c>
      <c r="L134" s="51">
        <v>14741</v>
      </c>
      <c r="M134" s="51">
        <v>140</v>
      </c>
      <c r="N134" s="51" t="s">
        <v>20</v>
      </c>
      <c r="O134" s="51"/>
      <c r="P134" t="s">
        <v>53274</v>
      </c>
    </row>
    <row r="135" spans="1:16" ht="15.75">
      <c r="A135" s="51"/>
      <c r="B135" s="50">
        <v>132</v>
      </c>
      <c r="C135" s="51"/>
      <c r="D135" s="51" t="s">
        <v>25626</v>
      </c>
      <c r="E135" s="51" t="s">
        <v>25627</v>
      </c>
      <c r="F135" s="51" t="s">
        <v>25628</v>
      </c>
      <c r="G135" s="51" t="s">
        <v>235</v>
      </c>
      <c r="H135" s="51">
        <v>2017</v>
      </c>
      <c r="I135" s="51">
        <v>1383</v>
      </c>
      <c r="J135" s="51">
        <v>3</v>
      </c>
      <c r="K135" s="51">
        <v>0</v>
      </c>
      <c r="L135" s="51">
        <v>17273</v>
      </c>
      <c r="M135" s="51">
        <v>145</v>
      </c>
      <c r="N135" s="51" t="s">
        <v>20</v>
      </c>
      <c r="O135" s="51"/>
      <c r="P135" t="s">
        <v>53274</v>
      </c>
    </row>
    <row r="136" spans="1:16" ht="15.75">
      <c r="A136" s="51"/>
      <c r="B136" s="50">
        <v>133</v>
      </c>
      <c r="C136" s="51"/>
      <c r="D136" s="51" t="s">
        <v>25629</v>
      </c>
      <c r="E136" s="51" t="s">
        <v>25630</v>
      </c>
      <c r="F136" s="51" t="s">
        <v>25631</v>
      </c>
      <c r="G136" s="51" t="s">
        <v>25632</v>
      </c>
      <c r="H136" s="51">
        <v>2014</v>
      </c>
      <c r="I136" s="51">
        <v>1453</v>
      </c>
      <c r="J136" s="51">
        <v>3</v>
      </c>
      <c r="K136" s="51">
        <v>0</v>
      </c>
      <c r="L136" s="51">
        <v>11142</v>
      </c>
      <c r="M136" s="51">
        <v>90</v>
      </c>
      <c r="N136" s="51" t="s">
        <v>20</v>
      </c>
      <c r="O136" s="51"/>
      <c r="P136" t="s">
        <v>53274</v>
      </c>
    </row>
    <row r="137" spans="1:16" ht="15.75">
      <c r="A137" s="51"/>
      <c r="B137" s="50">
        <v>134</v>
      </c>
      <c r="C137" s="51"/>
      <c r="D137" s="51" t="s">
        <v>25633</v>
      </c>
      <c r="E137" s="51" t="s">
        <v>25634</v>
      </c>
      <c r="F137" s="51" t="s">
        <v>25635</v>
      </c>
      <c r="G137" s="51" t="s">
        <v>25632</v>
      </c>
      <c r="H137" s="51">
        <v>2018</v>
      </c>
      <c r="I137" s="51">
        <v>2342</v>
      </c>
      <c r="J137" s="51">
        <v>4</v>
      </c>
      <c r="K137" s="51">
        <v>0</v>
      </c>
      <c r="L137" s="51">
        <v>12101</v>
      </c>
      <c r="M137" s="51">
        <v>87</v>
      </c>
      <c r="N137" s="51" t="s">
        <v>20</v>
      </c>
      <c r="O137" s="51"/>
      <c r="P137" t="s">
        <v>53274</v>
      </c>
    </row>
    <row r="138" spans="1:16" ht="15.75">
      <c r="A138" s="51"/>
      <c r="B138" s="50">
        <v>135</v>
      </c>
      <c r="C138" s="51"/>
      <c r="D138" s="51" t="s">
        <v>25636</v>
      </c>
      <c r="E138" s="51" t="s">
        <v>25637</v>
      </c>
      <c r="F138" s="51" t="s">
        <v>25638</v>
      </c>
      <c r="G138" s="51" t="s">
        <v>25639</v>
      </c>
      <c r="H138" s="51">
        <v>2011</v>
      </c>
      <c r="I138" s="51">
        <v>2435</v>
      </c>
      <c r="J138" s="51">
        <v>5</v>
      </c>
      <c r="K138" s="51">
        <v>0</v>
      </c>
      <c r="L138" s="51">
        <v>14741</v>
      </c>
      <c r="M138" s="51">
        <v>128</v>
      </c>
      <c r="N138" s="51" t="s">
        <v>20</v>
      </c>
      <c r="O138" s="51"/>
      <c r="P138" t="s">
        <v>53274</v>
      </c>
    </row>
    <row r="139" spans="1:16" ht="15.75">
      <c r="A139" s="51"/>
      <c r="B139" s="50">
        <v>136</v>
      </c>
      <c r="C139" s="51"/>
      <c r="D139" s="51" t="s">
        <v>9609</v>
      </c>
      <c r="E139" s="51" t="s">
        <v>25640</v>
      </c>
      <c r="F139" s="51" t="s">
        <v>25641</v>
      </c>
      <c r="G139" s="51" t="s">
        <v>25380</v>
      </c>
      <c r="H139" s="51">
        <v>1998</v>
      </c>
      <c r="I139" s="51">
        <v>1453</v>
      </c>
      <c r="J139" s="51">
        <v>3</v>
      </c>
      <c r="K139" s="51">
        <v>0</v>
      </c>
      <c r="L139" s="51">
        <v>13641</v>
      </c>
      <c r="M139" s="51">
        <v>134</v>
      </c>
      <c r="N139" s="51" t="s">
        <v>20</v>
      </c>
      <c r="O139" s="51"/>
      <c r="P139" t="s">
        <v>53274</v>
      </c>
    </row>
    <row r="140" spans="1:16" ht="15.75">
      <c r="A140" s="51"/>
      <c r="B140" s="50">
        <v>137</v>
      </c>
      <c r="C140" s="51"/>
      <c r="D140" s="51" t="s">
        <v>25642</v>
      </c>
      <c r="E140" s="51" t="s">
        <v>25640</v>
      </c>
      <c r="F140" s="51" t="s">
        <v>25643</v>
      </c>
      <c r="G140" s="51" t="s">
        <v>25380</v>
      </c>
      <c r="H140" s="51">
        <v>2000</v>
      </c>
      <c r="I140" s="51">
        <v>128</v>
      </c>
      <c r="J140" s="51">
        <v>1</v>
      </c>
      <c r="K140" s="51">
        <v>0</v>
      </c>
      <c r="L140" s="51">
        <v>10424</v>
      </c>
      <c r="M140" s="51">
        <v>125</v>
      </c>
      <c r="N140" s="51" t="s">
        <v>20</v>
      </c>
      <c r="O140" s="51"/>
      <c r="P140" t="s">
        <v>53274</v>
      </c>
    </row>
    <row r="141" spans="1:16" ht="15.75">
      <c r="A141" s="51"/>
      <c r="B141" s="50">
        <v>138</v>
      </c>
      <c r="C141" s="51"/>
      <c r="D141" s="51" t="s">
        <v>25644</v>
      </c>
      <c r="E141" s="51" t="s">
        <v>25645</v>
      </c>
      <c r="F141" s="51" t="s">
        <v>25646</v>
      </c>
      <c r="G141" s="51" t="s">
        <v>25380</v>
      </c>
      <c r="H141" s="51">
        <v>2009</v>
      </c>
      <c r="I141" s="51">
        <v>376</v>
      </c>
      <c r="J141" s="51">
        <v>1</v>
      </c>
      <c r="K141" s="51">
        <v>0</v>
      </c>
      <c r="L141" s="51">
        <v>7146</v>
      </c>
      <c r="M141" s="51">
        <v>98</v>
      </c>
      <c r="N141" s="51" t="s">
        <v>20</v>
      </c>
      <c r="O141" s="51"/>
      <c r="P141" t="s">
        <v>53274</v>
      </c>
    </row>
    <row r="142" spans="1:16" ht="15.75">
      <c r="A142" s="51"/>
      <c r="B142" s="50">
        <v>139</v>
      </c>
      <c r="C142" s="51"/>
      <c r="D142" s="51" t="s">
        <v>25647</v>
      </c>
      <c r="E142" s="51" t="s">
        <v>25648</v>
      </c>
      <c r="F142" s="51" t="s">
        <v>25649</v>
      </c>
      <c r="G142" s="51" t="s">
        <v>25380</v>
      </c>
      <c r="H142" s="51">
        <v>2002</v>
      </c>
      <c r="I142" s="51">
        <v>848</v>
      </c>
      <c r="J142" s="51">
        <v>2</v>
      </c>
      <c r="K142" s="51">
        <v>0</v>
      </c>
      <c r="L142" s="51">
        <v>13641</v>
      </c>
      <c r="M142" s="51">
        <v>125</v>
      </c>
      <c r="N142" s="51" t="s">
        <v>20</v>
      </c>
      <c r="O142" s="51"/>
      <c r="P142" t="s">
        <v>53274</v>
      </c>
    </row>
    <row r="143" spans="1:16" ht="15.75">
      <c r="A143" s="51"/>
      <c r="B143" s="50">
        <v>140</v>
      </c>
      <c r="C143" s="51"/>
      <c r="D143" s="51" t="s">
        <v>25650</v>
      </c>
      <c r="E143" s="51" t="s">
        <v>25651</v>
      </c>
      <c r="F143" s="51" t="s">
        <v>25652</v>
      </c>
      <c r="G143" s="51" t="s">
        <v>25380</v>
      </c>
      <c r="H143" s="51">
        <v>2006</v>
      </c>
      <c r="I143" s="51">
        <v>607</v>
      </c>
      <c r="J143" s="51">
        <v>2</v>
      </c>
      <c r="K143" s="51">
        <v>0</v>
      </c>
      <c r="L143" s="51">
        <v>15432</v>
      </c>
      <c r="M143" s="51">
        <v>136</v>
      </c>
      <c r="N143" s="51" t="s">
        <v>20</v>
      </c>
      <c r="O143" s="51"/>
      <c r="P143" t="s">
        <v>53274</v>
      </c>
    </row>
    <row r="144" spans="1:16" ht="15.75">
      <c r="A144" s="51"/>
      <c r="B144" s="50">
        <v>141</v>
      </c>
      <c r="C144" s="51"/>
      <c r="D144" s="51" t="s">
        <v>25653</v>
      </c>
      <c r="E144" s="51" t="s">
        <v>25654</v>
      </c>
      <c r="F144" s="51" t="s">
        <v>25655</v>
      </c>
      <c r="G144" s="51" t="s">
        <v>25380</v>
      </c>
      <c r="H144" s="51">
        <v>2010</v>
      </c>
      <c r="I144" s="51">
        <v>1968</v>
      </c>
      <c r="J144" s="51">
        <v>4</v>
      </c>
      <c r="K144" s="51">
        <v>0</v>
      </c>
      <c r="L144" s="51">
        <v>16952</v>
      </c>
      <c r="M144" s="51">
        <v>145</v>
      </c>
      <c r="N144" s="51" t="s">
        <v>20</v>
      </c>
      <c r="O144" s="51"/>
      <c r="P144" t="s">
        <v>53274</v>
      </c>
    </row>
    <row r="145" spans="1:16" ht="15.75">
      <c r="A145" s="51"/>
      <c r="B145" s="50">
        <v>142</v>
      </c>
      <c r="C145" s="51"/>
      <c r="D145" s="51" t="s">
        <v>25656</v>
      </c>
      <c r="E145" s="51" t="s">
        <v>25657</v>
      </c>
      <c r="F145" s="51" t="s">
        <v>25658</v>
      </c>
      <c r="G145" s="51" t="s">
        <v>25380</v>
      </c>
      <c r="H145" s="51">
        <v>2013</v>
      </c>
      <c r="I145" s="51">
        <v>326</v>
      </c>
      <c r="J145" s="51">
        <v>1</v>
      </c>
      <c r="K145" s="51">
        <v>0</v>
      </c>
      <c r="L145" s="51">
        <v>45109</v>
      </c>
      <c r="M145" s="51">
        <v>357</v>
      </c>
      <c r="N145" s="51" t="s">
        <v>20</v>
      </c>
      <c r="O145" s="51"/>
      <c r="P145" t="s">
        <v>53274</v>
      </c>
    </row>
    <row r="146" spans="1:16" ht="15.75">
      <c r="A146" s="51"/>
      <c r="B146" s="50">
        <v>143</v>
      </c>
      <c r="C146" s="51"/>
      <c r="D146" s="51" t="s">
        <v>25659</v>
      </c>
      <c r="E146" s="51" t="s">
        <v>25660</v>
      </c>
      <c r="F146" s="51" t="s">
        <v>25661</v>
      </c>
      <c r="G146" s="51" t="s">
        <v>25662</v>
      </c>
      <c r="H146" s="51">
        <v>2020</v>
      </c>
      <c r="I146" s="51">
        <v>1321</v>
      </c>
      <c r="J146" s="51">
        <v>3</v>
      </c>
      <c r="K146" s="51">
        <v>0</v>
      </c>
      <c r="L146" s="51" t="s">
        <v>25663</v>
      </c>
      <c r="M146" s="51">
        <v>95</v>
      </c>
      <c r="N146" s="51" t="s">
        <v>20</v>
      </c>
      <c r="O146" s="51"/>
      <c r="P146" t="s">
        <v>53274</v>
      </c>
    </row>
    <row r="147" spans="1:16" ht="15.75">
      <c r="A147" s="51"/>
      <c r="B147" s="50">
        <v>144</v>
      </c>
      <c r="C147" s="51"/>
      <c r="D147" s="51" t="s">
        <v>25664</v>
      </c>
      <c r="E147" s="51" t="s">
        <v>25665</v>
      </c>
      <c r="F147" s="51" t="s">
        <v>25666</v>
      </c>
      <c r="G147" s="51" t="s">
        <v>25301</v>
      </c>
      <c r="H147" s="51">
        <v>2016</v>
      </c>
      <c r="I147" s="51">
        <v>2777</v>
      </c>
      <c r="J147" s="51">
        <v>5</v>
      </c>
      <c r="K147" s="51">
        <v>0</v>
      </c>
      <c r="L147" s="51">
        <v>19248</v>
      </c>
      <c r="M147" s="51">
        <v>84</v>
      </c>
      <c r="N147" s="51" t="s">
        <v>20</v>
      </c>
      <c r="O147" s="51"/>
      <c r="P147" t="s">
        <v>53274</v>
      </c>
    </row>
    <row r="148" spans="1:16" ht="15.75">
      <c r="A148" s="51"/>
      <c r="B148" s="50">
        <v>145</v>
      </c>
      <c r="C148" s="51"/>
      <c r="D148" s="51" t="s">
        <v>1622</v>
      </c>
      <c r="E148" s="51" t="s">
        <v>25667</v>
      </c>
      <c r="F148" s="51" t="s">
        <v>25668</v>
      </c>
      <c r="G148" s="51" t="s">
        <v>25301</v>
      </c>
      <c r="H148" s="51">
        <v>2015</v>
      </c>
      <c r="I148" s="51">
        <v>3018</v>
      </c>
      <c r="J148" s="51">
        <v>6</v>
      </c>
      <c r="K148" s="51">
        <v>0</v>
      </c>
      <c r="L148" s="51">
        <v>19239</v>
      </c>
      <c r="M148" s="51">
        <v>93</v>
      </c>
      <c r="N148" s="51" t="s">
        <v>20</v>
      </c>
      <c r="O148" s="51"/>
      <c r="P148" t="s">
        <v>53274</v>
      </c>
    </row>
    <row r="149" spans="1:16" ht="15.75">
      <c r="A149" s="51"/>
      <c r="B149" s="50">
        <v>146</v>
      </c>
      <c r="C149" s="51"/>
      <c r="D149" s="51" t="s">
        <v>22067</v>
      </c>
      <c r="E149" s="51" t="s">
        <v>25669</v>
      </c>
      <c r="F149" s="51" t="s">
        <v>25670</v>
      </c>
      <c r="G149" s="51" t="s">
        <v>11854</v>
      </c>
      <c r="H149" s="51">
        <v>2014</v>
      </c>
      <c r="I149" s="51">
        <v>7000</v>
      </c>
      <c r="J149" s="51">
        <v>14</v>
      </c>
      <c r="K149" s="51">
        <v>0</v>
      </c>
      <c r="L149" s="51">
        <v>18022</v>
      </c>
      <c r="M149" s="51">
        <v>89</v>
      </c>
      <c r="N149" s="51" t="s">
        <v>20</v>
      </c>
      <c r="O149" s="51"/>
      <c r="P149" t="s">
        <v>53274</v>
      </c>
    </row>
    <row r="150" spans="1:16" ht="15.75">
      <c r="A150" s="51"/>
      <c r="B150" s="50">
        <v>147</v>
      </c>
      <c r="C150" s="51"/>
      <c r="D150" s="51" t="s">
        <v>25671</v>
      </c>
      <c r="E150" s="51" t="s">
        <v>25672</v>
      </c>
      <c r="F150" s="51" t="s">
        <v>25673</v>
      </c>
      <c r="G150" s="51" t="s">
        <v>11854</v>
      </c>
      <c r="H150" s="51">
        <v>2016</v>
      </c>
      <c r="I150" s="51">
        <v>3360</v>
      </c>
      <c r="J150" s="51">
        <v>7</v>
      </c>
      <c r="K150" s="51">
        <v>0</v>
      </c>
      <c r="L150" s="51">
        <v>21666</v>
      </c>
      <c r="M150" s="51">
        <v>120</v>
      </c>
      <c r="N150" s="51" t="s">
        <v>20</v>
      </c>
      <c r="O150" s="51"/>
      <c r="P150" t="s">
        <v>53274</v>
      </c>
    </row>
    <row r="151" spans="1:16" ht="15.75">
      <c r="A151" s="51"/>
      <c r="B151" s="50">
        <v>148</v>
      </c>
      <c r="C151" s="51"/>
      <c r="D151" s="51" t="s">
        <v>25674</v>
      </c>
      <c r="E151" s="51" t="s">
        <v>25672</v>
      </c>
      <c r="F151" s="51" t="s">
        <v>25675</v>
      </c>
      <c r="G151" s="51" t="s">
        <v>11854</v>
      </c>
      <c r="H151" s="51">
        <v>2011</v>
      </c>
      <c r="I151" s="51">
        <v>2438</v>
      </c>
      <c r="J151" s="51">
        <v>5</v>
      </c>
      <c r="K151" s="51">
        <v>0</v>
      </c>
      <c r="L151" s="51">
        <v>19794</v>
      </c>
      <c r="M151" s="51">
        <v>140</v>
      </c>
      <c r="N151" s="51" t="s">
        <v>20</v>
      </c>
      <c r="O151" s="51"/>
      <c r="P151" t="s">
        <v>53274</v>
      </c>
    </row>
    <row r="152" spans="1:16" ht="15.75">
      <c r="A152" s="51"/>
      <c r="B152" s="50">
        <v>149</v>
      </c>
      <c r="C152" s="51"/>
      <c r="D152" s="51" t="s">
        <v>143</v>
      </c>
      <c r="E152" s="51" t="s">
        <v>25676</v>
      </c>
      <c r="F152" s="51" t="s">
        <v>25677</v>
      </c>
      <c r="G152" s="51" t="s">
        <v>11854</v>
      </c>
      <c r="H152" s="51">
        <v>2014</v>
      </c>
      <c r="I152" s="51">
        <v>2978</v>
      </c>
      <c r="J152" s="51">
        <v>5</v>
      </c>
      <c r="K152" s="51">
        <v>0</v>
      </c>
      <c r="L152" s="51">
        <v>23500</v>
      </c>
      <c r="M152" s="51">
        <v>89</v>
      </c>
      <c r="N152" s="51" t="s">
        <v>20</v>
      </c>
      <c r="O152" s="51"/>
      <c r="P152" t="s">
        <v>53274</v>
      </c>
    </row>
    <row r="153" spans="1:16" ht="15.75">
      <c r="A153" s="51"/>
      <c r="B153" s="50">
        <v>150</v>
      </c>
      <c r="C153" s="51"/>
      <c r="D153" s="51" t="s">
        <v>25678</v>
      </c>
      <c r="E153" s="51" t="s">
        <v>25679</v>
      </c>
      <c r="F153" s="51" t="s">
        <v>25680</v>
      </c>
      <c r="G153" s="51" t="s">
        <v>25681</v>
      </c>
      <c r="H153" s="51">
        <v>2017</v>
      </c>
      <c r="I153" s="51">
        <v>973</v>
      </c>
      <c r="J153" s="51">
        <v>2</v>
      </c>
      <c r="K153" s="51">
        <v>0</v>
      </c>
      <c r="L153" s="51">
        <v>19860</v>
      </c>
      <c r="M153" s="51">
        <v>93</v>
      </c>
      <c r="N153" s="51" t="s">
        <v>20</v>
      </c>
      <c r="O153" s="51"/>
      <c r="P153" t="s">
        <v>53274</v>
      </c>
    </row>
    <row r="154" spans="1:16" ht="15.75">
      <c r="A154" s="51"/>
      <c r="B154" s="50">
        <v>151</v>
      </c>
      <c r="C154" s="51"/>
      <c r="D154" s="51" t="s">
        <v>25682</v>
      </c>
      <c r="E154" s="51" t="s">
        <v>25683</v>
      </c>
      <c r="F154" s="51" t="s">
        <v>25684</v>
      </c>
      <c r="G154" s="51" t="s">
        <v>11854</v>
      </c>
      <c r="H154" s="51">
        <v>2014</v>
      </c>
      <c r="I154" s="51">
        <v>5801</v>
      </c>
      <c r="J154" s="51">
        <v>12</v>
      </c>
      <c r="K154" s="51">
        <v>0</v>
      </c>
      <c r="L154" s="51">
        <v>19581</v>
      </c>
      <c r="M154" s="51">
        <v>63</v>
      </c>
      <c r="N154" s="51" t="s">
        <v>20</v>
      </c>
      <c r="O154" s="51"/>
      <c r="P154" t="s">
        <v>53274</v>
      </c>
    </row>
    <row r="155" spans="1:16" ht="15.75">
      <c r="A155" s="51"/>
      <c r="B155" s="50">
        <v>152</v>
      </c>
      <c r="C155" s="51"/>
      <c r="D155" s="51" t="s">
        <v>25685</v>
      </c>
      <c r="E155" s="51" t="s">
        <v>25686</v>
      </c>
      <c r="F155" s="51" t="s">
        <v>25687</v>
      </c>
      <c r="G155" s="51" t="s">
        <v>11842</v>
      </c>
      <c r="H155" s="51">
        <v>2018</v>
      </c>
      <c r="I155" s="51">
        <v>4536</v>
      </c>
      <c r="J155" s="51">
        <v>10</v>
      </c>
      <c r="K155" s="51">
        <v>0</v>
      </c>
      <c r="L155" s="51">
        <v>21332</v>
      </c>
      <c r="M155" s="51">
        <v>140</v>
      </c>
      <c r="N155" s="51" t="s">
        <v>20</v>
      </c>
      <c r="O155" s="51"/>
      <c r="P155" t="s">
        <v>53274</v>
      </c>
    </row>
    <row r="156" spans="1:16" ht="15.75">
      <c r="A156" s="51"/>
      <c r="B156" s="50">
        <v>153</v>
      </c>
      <c r="C156" s="51"/>
      <c r="D156" s="51" t="s">
        <v>9170</v>
      </c>
      <c r="E156" s="51" t="s">
        <v>25688</v>
      </c>
      <c r="F156" s="51" t="s">
        <v>25689</v>
      </c>
      <c r="G156" s="51" t="s">
        <v>11854</v>
      </c>
      <c r="H156" s="51">
        <v>2017</v>
      </c>
      <c r="I156" s="51">
        <v>5801</v>
      </c>
      <c r="J156" s="51">
        <v>12</v>
      </c>
      <c r="K156" s="51">
        <v>0</v>
      </c>
      <c r="L156" s="51">
        <v>19418</v>
      </c>
      <c r="M156" s="51">
        <v>98</v>
      </c>
      <c r="N156" s="51" t="s">
        <v>20</v>
      </c>
      <c r="O156" s="51"/>
      <c r="P156" t="s">
        <v>53274</v>
      </c>
    </row>
    <row r="157" spans="1:16" ht="15.75">
      <c r="A157" s="51"/>
      <c r="B157" s="50">
        <v>154</v>
      </c>
      <c r="C157" s="51"/>
      <c r="D157" s="51" t="s">
        <v>21221</v>
      </c>
      <c r="E157" s="51" t="s">
        <v>25690</v>
      </c>
      <c r="F157" s="51" t="s">
        <v>25691</v>
      </c>
      <c r="G157" s="51" t="s">
        <v>11854</v>
      </c>
      <c r="H157" s="51">
        <v>2016</v>
      </c>
      <c r="I157" s="51">
        <v>2182</v>
      </c>
      <c r="J157" s="51">
        <v>4</v>
      </c>
      <c r="K157" s="51">
        <v>0</v>
      </c>
      <c r="L157" s="51">
        <v>19992</v>
      </c>
      <c r="M157" s="51">
        <v>130</v>
      </c>
      <c r="N157" s="51" t="s">
        <v>20</v>
      </c>
      <c r="O157" s="51"/>
      <c r="P157" t="s">
        <v>53274</v>
      </c>
    </row>
    <row r="158" spans="1:16" ht="15.75">
      <c r="A158" s="51"/>
      <c r="B158" s="50">
        <v>155</v>
      </c>
      <c r="C158" s="51"/>
      <c r="D158" s="51" t="s">
        <v>25692</v>
      </c>
      <c r="E158" s="51" t="s">
        <v>25693</v>
      </c>
      <c r="F158" s="51" t="s">
        <v>25694</v>
      </c>
      <c r="G158" s="51" t="s">
        <v>11854</v>
      </c>
      <c r="H158" s="51">
        <v>2015</v>
      </c>
      <c r="I158" s="51">
        <v>1166</v>
      </c>
      <c r="J158" s="51">
        <v>2</v>
      </c>
      <c r="K158" s="51">
        <v>0</v>
      </c>
      <c r="L158" s="51">
        <v>20148</v>
      </c>
      <c r="M158" s="51">
        <v>135</v>
      </c>
      <c r="N158" s="51" t="s">
        <v>20</v>
      </c>
      <c r="O158" s="51"/>
      <c r="P158" t="s">
        <v>53274</v>
      </c>
    </row>
    <row r="159" spans="1:16" ht="15.75">
      <c r="A159" s="51"/>
      <c r="B159" s="50">
        <v>156</v>
      </c>
      <c r="C159" s="51"/>
      <c r="D159" s="51" t="s">
        <v>25695</v>
      </c>
      <c r="E159" s="51" t="s">
        <v>25696</v>
      </c>
      <c r="F159" s="51" t="s">
        <v>25697</v>
      </c>
      <c r="G159" s="51" t="s">
        <v>25698</v>
      </c>
      <c r="H159" s="51">
        <v>2017</v>
      </c>
      <c r="I159" s="51">
        <v>2453</v>
      </c>
      <c r="J159" s="51">
        <v>5</v>
      </c>
      <c r="K159" s="51">
        <v>0</v>
      </c>
      <c r="L159" s="51">
        <v>20531</v>
      </c>
      <c r="M159" s="51">
        <v>80</v>
      </c>
      <c r="N159" s="51" t="s">
        <v>20</v>
      </c>
      <c r="O159" s="51"/>
      <c r="P159" t="s">
        <v>53274</v>
      </c>
    </row>
    <row r="160" spans="1:16" ht="15.75">
      <c r="A160" s="51"/>
      <c r="B160" s="50">
        <v>157</v>
      </c>
      <c r="C160" s="51"/>
      <c r="D160" s="51" t="s">
        <v>25699</v>
      </c>
      <c r="E160" s="51" t="s">
        <v>25700</v>
      </c>
      <c r="F160" s="51" t="s">
        <v>25701</v>
      </c>
      <c r="G160" s="51" t="s">
        <v>11854</v>
      </c>
      <c r="H160" s="51">
        <v>2018</v>
      </c>
      <c r="I160" s="51">
        <v>2000</v>
      </c>
      <c r="J160" s="51">
        <v>4</v>
      </c>
      <c r="K160" s="51">
        <v>0</v>
      </c>
      <c r="L160" s="51">
        <v>18413</v>
      </c>
      <c r="M160" s="51">
        <v>157</v>
      </c>
      <c r="N160" s="51" t="s">
        <v>20</v>
      </c>
      <c r="O160" s="51"/>
      <c r="P160" t="s">
        <v>53274</v>
      </c>
    </row>
    <row r="161" spans="1:16" ht="15.75">
      <c r="A161" s="51"/>
      <c r="B161" s="50">
        <v>158</v>
      </c>
      <c r="C161" s="51"/>
      <c r="D161" s="51" t="s">
        <v>25702</v>
      </c>
      <c r="E161" s="51" t="s">
        <v>25703</v>
      </c>
      <c r="F161" s="51" t="s">
        <v>25704</v>
      </c>
      <c r="G161" s="51" t="s">
        <v>11854</v>
      </c>
      <c r="H161" s="51">
        <v>2017</v>
      </c>
      <c r="I161" s="51">
        <v>1453</v>
      </c>
      <c r="J161" s="51">
        <v>3</v>
      </c>
      <c r="K161" s="51">
        <v>0</v>
      </c>
      <c r="L161" s="51">
        <v>24332</v>
      </c>
      <c r="M161" s="51">
        <v>55</v>
      </c>
      <c r="N161" s="51" t="s">
        <v>20</v>
      </c>
      <c r="O161" s="51"/>
      <c r="P161" t="s">
        <v>53274</v>
      </c>
    </row>
    <row r="162" spans="1:16" ht="15.75">
      <c r="A162" s="51"/>
      <c r="B162" s="50">
        <v>159</v>
      </c>
      <c r="C162" s="51"/>
      <c r="D162" s="51" t="s">
        <v>25705</v>
      </c>
      <c r="E162" s="51" t="s">
        <v>25706</v>
      </c>
      <c r="F162" s="51" t="s">
        <v>25707</v>
      </c>
      <c r="G162" s="51" t="s">
        <v>11854</v>
      </c>
      <c r="H162" s="51">
        <v>2017</v>
      </c>
      <c r="I162" s="51">
        <v>2453</v>
      </c>
      <c r="J162" s="51">
        <v>5</v>
      </c>
      <c r="K162" s="51">
        <v>0</v>
      </c>
      <c r="L162" s="51">
        <v>24332</v>
      </c>
      <c r="M162" s="51">
        <v>74</v>
      </c>
      <c r="N162" s="51" t="s">
        <v>20</v>
      </c>
      <c r="O162" s="51"/>
      <c r="P162" t="s">
        <v>53274</v>
      </c>
    </row>
    <row r="163" spans="1:16" ht="15.75">
      <c r="A163" s="51"/>
      <c r="B163" s="50">
        <v>160</v>
      </c>
      <c r="C163" s="51"/>
      <c r="D163" s="51" t="s">
        <v>25708</v>
      </c>
      <c r="E163" s="51" t="s">
        <v>25709</v>
      </c>
      <c r="F163" s="51" t="s">
        <v>25710</v>
      </c>
      <c r="G163" s="51" t="s">
        <v>25711</v>
      </c>
      <c r="H163" s="51">
        <v>2012</v>
      </c>
      <c r="I163" s="51">
        <v>1400</v>
      </c>
      <c r="J163" s="51">
        <v>4</v>
      </c>
      <c r="K163" s="51">
        <v>0</v>
      </c>
      <c r="L163" s="51">
        <v>16386</v>
      </c>
      <c r="M163" s="51">
        <v>122</v>
      </c>
      <c r="N163" s="51" t="s">
        <v>20</v>
      </c>
      <c r="O163" s="51"/>
      <c r="P163" t="s">
        <v>53274</v>
      </c>
    </row>
    <row r="164" spans="1:16" ht="15.75">
      <c r="A164" s="51"/>
      <c r="B164" s="50">
        <v>161</v>
      </c>
      <c r="C164" s="51"/>
      <c r="D164" s="51" t="s">
        <v>25712</v>
      </c>
      <c r="E164" s="51" t="s">
        <v>25713</v>
      </c>
      <c r="F164" s="51" t="s">
        <v>25714</v>
      </c>
      <c r="G164" s="51" t="s">
        <v>25715</v>
      </c>
      <c r="H164" s="51">
        <v>2015</v>
      </c>
      <c r="I164" s="51">
        <v>2548</v>
      </c>
      <c r="J164" s="51">
        <v>9</v>
      </c>
      <c r="K164" s="51">
        <v>0</v>
      </c>
      <c r="L164" s="51">
        <v>24144</v>
      </c>
      <c r="M164" s="51">
        <v>78</v>
      </c>
      <c r="N164" s="51" t="s">
        <v>20</v>
      </c>
      <c r="O164" s="51"/>
      <c r="P164" t="s">
        <v>53274</v>
      </c>
    </row>
    <row r="165" spans="1:16" ht="15.75">
      <c r="A165" s="51"/>
      <c r="B165" s="50">
        <v>162</v>
      </c>
      <c r="C165" s="51"/>
      <c r="D165" s="51" t="s">
        <v>25716</v>
      </c>
      <c r="E165" s="51" t="s">
        <v>25717</v>
      </c>
      <c r="F165" s="51" t="s">
        <v>25718</v>
      </c>
      <c r="G165" s="51" t="s">
        <v>25715</v>
      </c>
      <c r="H165" s="51">
        <v>2011</v>
      </c>
      <c r="I165" s="51">
        <v>1100</v>
      </c>
      <c r="J165" s="51">
        <v>4</v>
      </c>
      <c r="K165" s="51">
        <v>0</v>
      </c>
      <c r="L165" s="51">
        <v>21276</v>
      </c>
      <c r="M165" s="51">
        <v>93</v>
      </c>
      <c r="N165" s="51" t="s">
        <v>20</v>
      </c>
      <c r="O165" s="51"/>
      <c r="P165" t="s">
        <v>53274</v>
      </c>
    </row>
    <row r="166" spans="1:16" ht="15.75">
      <c r="A166" s="51"/>
      <c r="B166" s="50">
        <v>163</v>
      </c>
      <c r="C166" s="51"/>
      <c r="D166" s="51" t="s">
        <v>25719</v>
      </c>
      <c r="E166" s="51" t="s">
        <v>25720</v>
      </c>
      <c r="F166" s="51" t="s">
        <v>25721</v>
      </c>
      <c r="G166" s="51" t="s">
        <v>25715</v>
      </c>
      <c r="H166" s="51">
        <v>2017</v>
      </c>
      <c r="I166" s="51">
        <v>1286</v>
      </c>
      <c r="J166" s="51">
        <v>4</v>
      </c>
      <c r="K166" s="51">
        <v>0</v>
      </c>
      <c r="L166" s="51">
        <v>17779</v>
      </c>
      <c r="M166" s="51">
        <v>117</v>
      </c>
      <c r="N166" s="51" t="s">
        <v>20</v>
      </c>
      <c r="O166" s="51"/>
      <c r="P166" t="s">
        <v>53274</v>
      </c>
    </row>
    <row r="167" spans="1:16" ht="15.75">
      <c r="A167" s="51"/>
      <c r="B167" s="50">
        <v>164</v>
      </c>
      <c r="C167" s="51"/>
      <c r="D167" s="51" t="s">
        <v>25722</v>
      </c>
      <c r="E167" s="51" t="s">
        <v>25723</v>
      </c>
      <c r="F167" s="51" t="s">
        <v>25724</v>
      </c>
      <c r="G167" s="51" t="s">
        <v>25715</v>
      </c>
      <c r="H167" s="51">
        <v>2017</v>
      </c>
      <c r="I167" s="51">
        <v>2261</v>
      </c>
      <c r="J167" s="51">
        <v>7</v>
      </c>
      <c r="K167" s="51">
        <v>0</v>
      </c>
      <c r="L167" s="51">
        <v>19093</v>
      </c>
      <c r="M167" s="51">
        <v>91</v>
      </c>
      <c r="N167" s="51" t="s">
        <v>20</v>
      </c>
      <c r="O167" s="51"/>
      <c r="P167" t="s">
        <v>53274</v>
      </c>
    </row>
    <row r="168" spans="1:16" ht="15.75">
      <c r="A168" s="51"/>
      <c r="B168" s="50">
        <v>165</v>
      </c>
      <c r="C168" s="51"/>
      <c r="D168" s="51" t="s">
        <v>25725</v>
      </c>
      <c r="E168" s="51" t="s">
        <v>25726</v>
      </c>
      <c r="F168" s="51" t="s">
        <v>25727</v>
      </c>
      <c r="G168" s="51" t="s">
        <v>25715</v>
      </c>
      <c r="H168" s="51">
        <v>2017</v>
      </c>
      <c r="I168" s="51">
        <v>6800</v>
      </c>
      <c r="J168" s="51">
        <v>22</v>
      </c>
      <c r="K168" s="51">
        <v>0</v>
      </c>
      <c r="L168" s="51">
        <v>16040</v>
      </c>
      <c r="M168" s="51">
        <v>70</v>
      </c>
      <c r="N168" s="51" t="s">
        <v>20</v>
      </c>
      <c r="O168" s="51"/>
      <c r="P168" t="s">
        <v>53274</v>
      </c>
    </row>
    <row r="169" spans="1:16" ht="15.75">
      <c r="A169" s="51"/>
      <c r="B169" s="50">
        <v>166</v>
      </c>
      <c r="C169" s="51"/>
      <c r="D169" s="51" t="s">
        <v>25728</v>
      </c>
      <c r="E169" s="51" t="s">
        <v>25729</v>
      </c>
      <c r="F169" s="51" t="s">
        <v>25730</v>
      </c>
      <c r="G169" s="51" t="s">
        <v>25715</v>
      </c>
      <c r="H169" s="51">
        <v>2018</v>
      </c>
      <c r="I169" s="51">
        <v>847</v>
      </c>
      <c r="J169" s="51">
        <v>3</v>
      </c>
      <c r="K169" s="51">
        <v>0</v>
      </c>
      <c r="L169" s="51">
        <v>15171</v>
      </c>
      <c r="M169" s="51">
        <v>130</v>
      </c>
      <c r="N169" s="51" t="s">
        <v>20</v>
      </c>
      <c r="O169" s="51"/>
      <c r="P169" t="s">
        <v>53274</v>
      </c>
    </row>
    <row r="170" spans="1:16" ht="15.75">
      <c r="A170" s="51"/>
      <c r="B170" s="50">
        <v>167</v>
      </c>
      <c r="C170" s="51"/>
      <c r="D170" s="51" t="s">
        <v>15840</v>
      </c>
      <c r="E170" s="51" t="s">
        <v>25676</v>
      </c>
      <c r="F170" s="51" t="s">
        <v>25731</v>
      </c>
      <c r="G170" s="51" t="s">
        <v>25715</v>
      </c>
      <c r="H170" s="51">
        <v>2015</v>
      </c>
      <c r="I170" s="51">
        <v>568</v>
      </c>
      <c r="J170" s="51">
        <v>2</v>
      </c>
      <c r="K170" s="51">
        <v>0</v>
      </c>
      <c r="L170" s="51">
        <v>25704</v>
      </c>
      <c r="M170" s="51">
        <v>89</v>
      </c>
      <c r="N170" s="51" t="s">
        <v>20</v>
      </c>
      <c r="O170" s="51"/>
      <c r="P170" t="s">
        <v>53274</v>
      </c>
    </row>
    <row r="171" spans="1:16" ht="15.75">
      <c r="A171" s="51"/>
      <c r="B171" s="50">
        <v>168</v>
      </c>
      <c r="C171" s="51"/>
      <c r="D171" s="51" t="s">
        <v>15841</v>
      </c>
      <c r="E171" s="51" t="s">
        <v>25676</v>
      </c>
      <c r="F171" s="51" t="s">
        <v>25732</v>
      </c>
      <c r="G171" s="51" t="s">
        <v>25715</v>
      </c>
      <c r="H171" s="51">
        <v>2015</v>
      </c>
      <c r="I171" s="51">
        <v>686</v>
      </c>
      <c r="J171" s="51">
        <v>3</v>
      </c>
      <c r="K171" s="51">
        <v>0</v>
      </c>
      <c r="L171" s="51">
        <v>22265</v>
      </c>
      <c r="M171" s="51">
        <v>89</v>
      </c>
      <c r="N171" s="51" t="s">
        <v>20</v>
      </c>
      <c r="O171" s="51"/>
      <c r="P171" t="s">
        <v>53274</v>
      </c>
    </row>
    <row r="172" spans="1:16" ht="15.75">
      <c r="A172" s="51"/>
      <c r="B172" s="50">
        <v>169</v>
      </c>
      <c r="C172" s="51"/>
      <c r="D172" s="51" t="s">
        <v>25733</v>
      </c>
      <c r="E172" s="51" t="s">
        <v>25734</v>
      </c>
      <c r="F172" s="51" t="s">
        <v>25735</v>
      </c>
      <c r="G172" s="51" t="s">
        <v>7679</v>
      </c>
      <c r="H172" s="51">
        <v>2012</v>
      </c>
      <c r="I172" s="51">
        <v>2121</v>
      </c>
      <c r="J172" s="51">
        <v>7</v>
      </c>
      <c r="K172" s="51">
        <v>0</v>
      </c>
      <c r="L172" s="51">
        <v>16598</v>
      </c>
      <c r="M172" s="51">
        <v>137</v>
      </c>
      <c r="N172" s="51" t="s">
        <v>20</v>
      </c>
      <c r="O172" s="51"/>
      <c r="P172" t="s">
        <v>53274</v>
      </c>
    </row>
    <row r="173" spans="1:16" ht="15.75">
      <c r="A173" s="51"/>
      <c r="B173" s="50">
        <v>170</v>
      </c>
      <c r="C173" s="51"/>
      <c r="D173" s="51" t="s">
        <v>25736</v>
      </c>
      <c r="E173" s="51" t="s">
        <v>25737</v>
      </c>
      <c r="F173" s="51" t="s">
        <v>25738</v>
      </c>
      <c r="G173" s="51" t="s">
        <v>25739</v>
      </c>
      <c r="H173" s="51">
        <v>2011</v>
      </c>
      <c r="I173" s="51">
        <v>564</v>
      </c>
      <c r="J173" s="51">
        <v>2</v>
      </c>
      <c r="K173" s="51">
        <v>0</v>
      </c>
      <c r="L173" s="51">
        <v>30704</v>
      </c>
      <c r="M173" s="51">
        <v>236</v>
      </c>
      <c r="N173" s="51" t="s">
        <v>20</v>
      </c>
      <c r="O173" s="51"/>
      <c r="P173" t="s">
        <v>53274</v>
      </c>
    </row>
    <row r="174" spans="1:16" ht="15.75">
      <c r="A174" s="51"/>
      <c r="B174" s="50">
        <v>171</v>
      </c>
      <c r="C174" s="51"/>
      <c r="D174" s="51" t="s">
        <v>25740</v>
      </c>
      <c r="E174" s="51" t="s">
        <v>25741</v>
      </c>
      <c r="F174" s="51" t="s">
        <v>25742</v>
      </c>
      <c r="G174" s="51" t="s">
        <v>25740</v>
      </c>
      <c r="H174" s="51">
        <v>2007</v>
      </c>
      <c r="I174" s="51">
        <v>202</v>
      </c>
      <c r="J174" s="51">
        <v>1</v>
      </c>
      <c r="K174" s="51">
        <v>0</v>
      </c>
      <c r="L174" s="51">
        <v>10112</v>
      </c>
      <c r="M174" s="51">
        <v>94</v>
      </c>
      <c r="N174" s="51" t="s">
        <v>20</v>
      </c>
      <c r="O174" s="51"/>
      <c r="P174" t="s">
        <v>53274</v>
      </c>
    </row>
    <row r="175" spans="1:16" ht="15.75">
      <c r="A175" s="51"/>
      <c r="B175" s="50">
        <v>172</v>
      </c>
      <c r="C175" s="51"/>
      <c r="D175" s="51" t="s">
        <v>25743</v>
      </c>
      <c r="E175" s="51" t="s">
        <v>25744</v>
      </c>
      <c r="F175" s="51" t="s">
        <v>25745</v>
      </c>
      <c r="G175" s="51" t="s">
        <v>25743</v>
      </c>
      <c r="H175" s="51">
        <v>2009</v>
      </c>
      <c r="I175" s="51">
        <v>348</v>
      </c>
      <c r="J175" s="51">
        <v>1</v>
      </c>
      <c r="K175" s="51">
        <v>0</v>
      </c>
      <c r="L175" s="51">
        <v>4500</v>
      </c>
      <c r="M175" s="51">
        <v>87</v>
      </c>
      <c r="N175" s="51" t="s">
        <v>20</v>
      </c>
      <c r="O175" s="51"/>
      <c r="P175" t="s">
        <v>53274</v>
      </c>
    </row>
    <row r="176" spans="1:16" ht="15.75">
      <c r="A176" s="51"/>
      <c r="B176" s="50">
        <v>173</v>
      </c>
      <c r="C176" s="51"/>
      <c r="D176" s="51" t="s">
        <v>25746</v>
      </c>
      <c r="E176" s="51" t="s">
        <v>25747</v>
      </c>
      <c r="F176" s="51" t="s">
        <v>25748</v>
      </c>
      <c r="G176" s="51" t="s">
        <v>25749</v>
      </c>
      <c r="H176" s="51">
        <v>2014</v>
      </c>
      <c r="I176" s="51">
        <v>1280</v>
      </c>
      <c r="J176" s="51">
        <v>4</v>
      </c>
      <c r="K176" s="51">
        <v>0</v>
      </c>
      <c r="L176" s="51">
        <v>7339</v>
      </c>
      <c r="M176" s="51">
        <v>75</v>
      </c>
      <c r="N176" s="51" t="s">
        <v>20</v>
      </c>
      <c r="O176" s="51"/>
      <c r="P176" t="s">
        <v>53274</v>
      </c>
    </row>
    <row r="177" spans="1:16" ht="15.75">
      <c r="A177" s="51"/>
      <c r="B177" s="50">
        <v>174</v>
      </c>
      <c r="C177" s="51"/>
      <c r="D177" s="51" t="s">
        <v>25750</v>
      </c>
      <c r="E177" s="51" t="s">
        <v>25751</v>
      </c>
      <c r="F177" s="51" t="s">
        <v>25752</v>
      </c>
      <c r="G177" s="51" t="s">
        <v>25360</v>
      </c>
      <c r="H177" s="51">
        <v>2010</v>
      </c>
      <c r="I177" s="51">
        <v>468</v>
      </c>
      <c r="J177" s="51">
        <v>2</v>
      </c>
      <c r="K177" s="51">
        <v>0</v>
      </c>
      <c r="L177" s="51">
        <v>7446</v>
      </c>
      <c r="M177" s="51">
        <v>60</v>
      </c>
      <c r="N177" s="51" t="s">
        <v>20</v>
      </c>
      <c r="O177" s="51"/>
      <c r="P177" t="s">
        <v>53274</v>
      </c>
    </row>
    <row r="178" spans="1:16" ht="15.75">
      <c r="A178" s="51"/>
      <c r="B178" s="50">
        <v>175</v>
      </c>
      <c r="C178" s="51"/>
      <c r="D178" s="51" t="s">
        <v>25753</v>
      </c>
      <c r="E178" s="51" t="s">
        <v>25754</v>
      </c>
      <c r="F178" s="51" t="s">
        <v>25755</v>
      </c>
      <c r="G178" s="51" t="s">
        <v>25756</v>
      </c>
      <c r="H178" s="51">
        <v>2012</v>
      </c>
      <c r="I178" s="51">
        <v>4300</v>
      </c>
      <c r="J178" s="51">
        <v>14</v>
      </c>
      <c r="K178" s="51">
        <v>0</v>
      </c>
      <c r="L178" s="51">
        <v>17825</v>
      </c>
      <c r="M178" s="51">
        <v>106</v>
      </c>
      <c r="N178" s="51" t="s">
        <v>20</v>
      </c>
      <c r="O178" s="51"/>
      <c r="P178" t="s">
        <v>53274</v>
      </c>
    </row>
    <row r="179" spans="1:16" ht="15.75">
      <c r="A179" s="51"/>
      <c r="B179" s="50">
        <v>176</v>
      </c>
      <c r="C179" s="51"/>
      <c r="D179" s="51" t="s">
        <v>25757</v>
      </c>
      <c r="E179" s="51" t="s">
        <v>25754</v>
      </c>
      <c r="F179" s="51" t="s">
        <v>25755</v>
      </c>
      <c r="G179" s="51" t="s">
        <v>25756</v>
      </c>
      <c r="H179" s="51">
        <v>2012</v>
      </c>
      <c r="I179" s="51">
        <v>260</v>
      </c>
      <c r="J179" s="51">
        <v>1</v>
      </c>
      <c r="K179" s="51">
        <v>0</v>
      </c>
      <c r="L179" s="51">
        <v>25208</v>
      </c>
      <c r="M179" s="51">
        <v>240</v>
      </c>
      <c r="N179" s="51" t="s">
        <v>20</v>
      </c>
      <c r="O179" s="51"/>
      <c r="P179" t="s">
        <v>53274</v>
      </c>
    </row>
    <row r="180" spans="1:16" ht="15.75">
      <c r="A180" s="51"/>
      <c r="B180" s="50">
        <v>177</v>
      </c>
      <c r="C180" s="51"/>
      <c r="D180" s="51" t="s">
        <v>25758</v>
      </c>
      <c r="E180" s="51" t="s">
        <v>25759</v>
      </c>
      <c r="F180" s="51" t="s">
        <v>25760</v>
      </c>
      <c r="G180" s="51" t="s">
        <v>25756</v>
      </c>
      <c r="H180" s="51">
        <v>2016</v>
      </c>
      <c r="I180" s="51">
        <v>3138</v>
      </c>
      <c r="J180" s="51">
        <v>10</v>
      </c>
      <c r="K180" s="51">
        <v>0</v>
      </c>
      <c r="L180" s="51">
        <v>10967</v>
      </c>
      <c r="M180" s="51">
        <v>125</v>
      </c>
      <c r="N180" s="51" t="s">
        <v>20</v>
      </c>
      <c r="O180" s="51"/>
      <c r="P180" t="s">
        <v>53274</v>
      </c>
    </row>
    <row r="181" spans="1:16" ht="15.75">
      <c r="A181" s="51"/>
      <c r="B181" s="50">
        <v>178</v>
      </c>
      <c r="C181" s="51"/>
      <c r="D181" s="51" t="s">
        <v>25761</v>
      </c>
      <c r="E181" s="51" t="s">
        <v>25762</v>
      </c>
      <c r="F181" s="51" t="s">
        <v>25763</v>
      </c>
      <c r="G181" s="51" t="s">
        <v>25764</v>
      </c>
      <c r="H181" s="51">
        <v>2004</v>
      </c>
      <c r="I181" s="51">
        <v>400</v>
      </c>
      <c r="J181" s="51">
        <v>1</v>
      </c>
      <c r="K181" s="51">
        <v>0</v>
      </c>
      <c r="L181" s="51">
        <v>13081</v>
      </c>
      <c r="M181" s="51">
        <v>89</v>
      </c>
      <c r="N181" s="51" t="s">
        <v>20</v>
      </c>
      <c r="O181" s="51"/>
      <c r="P181" t="s">
        <v>53274</v>
      </c>
    </row>
    <row r="182" spans="1:16" ht="15.75">
      <c r="A182" s="51"/>
      <c r="B182" s="50">
        <v>179</v>
      </c>
      <c r="C182" s="51"/>
      <c r="D182" s="51" t="s">
        <v>25765</v>
      </c>
      <c r="E182" s="51" t="s">
        <v>25766</v>
      </c>
      <c r="F182" s="51" t="s">
        <v>25767</v>
      </c>
      <c r="G182" s="51" t="s">
        <v>25768</v>
      </c>
      <c r="H182" s="51">
        <v>2010</v>
      </c>
      <c r="I182" s="51">
        <v>786</v>
      </c>
      <c r="J182" s="51">
        <v>3</v>
      </c>
      <c r="K182" s="51">
        <v>0</v>
      </c>
      <c r="L182" s="51">
        <v>13190</v>
      </c>
      <c r="M182" s="51">
        <v>137</v>
      </c>
      <c r="N182" s="51" t="s">
        <v>20</v>
      </c>
      <c r="O182" s="51"/>
      <c r="P182" t="s">
        <v>53274</v>
      </c>
    </row>
    <row r="183" spans="1:16" ht="15.75">
      <c r="A183" s="51"/>
      <c r="B183" s="50">
        <v>180</v>
      </c>
      <c r="C183" s="51"/>
      <c r="D183" s="51" t="s">
        <v>25769</v>
      </c>
      <c r="E183" s="51" t="s">
        <v>25770</v>
      </c>
      <c r="F183" s="51" t="s">
        <v>25771</v>
      </c>
      <c r="G183" s="51" t="s">
        <v>25772</v>
      </c>
      <c r="H183" s="51">
        <v>2014</v>
      </c>
      <c r="I183" s="51">
        <v>2269</v>
      </c>
      <c r="J183" s="51">
        <v>7</v>
      </c>
      <c r="K183" s="51">
        <v>0</v>
      </c>
      <c r="L183" s="51">
        <v>11714</v>
      </c>
      <c r="M183" s="51">
        <v>113</v>
      </c>
      <c r="N183" s="51" t="s">
        <v>20</v>
      </c>
      <c r="O183" s="51"/>
      <c r="P183" t="s">
        <v>53274</v>
      </c>
    </row>
    <row r="184" spans="1:16" ht="15.75">
      <c r="A184" s="51"/>
      <c r="B184" s="50">
        <v>181</v>
      </c>
      <c r="C184" s="51"/>
      <c r="D184" s="51" t="s">
        <v>25773</v>
      </c>
      <c r="E184" s="51" t="s">
        <v>25774</v>
      </c>
      <c r="F184" s="51" t="s">
        <v>25775</v>
      </c>
      <c r="G184" s="51" t="s">
        <v>25776</v>
      </c>
      <c r="H184" s="51">
        <v>2017</v>
      </c>
      <c r="I184" s="51">
        <v>576</v>
      </c>
      <c r="J184" s="51">
        <v>2</v>
      </c>
      <c r="K184" s="51">
        <v>0</v>
      </c>
      <c r="L184" s="51">
        <v>19445</v>
      </c>
      <c r="M184" s="51">
        <v>129</v>
      </c>
      <c r="N184" s="51" t="s">
        <v>20</v>
      </c>
      <c r="O184" s="51"/>
      <c r="P184" t="s">
        <v>53274</v>
      </c>
    </row>
    <row r="185" spans="1:16" ht="15.75">
      <c r="A185" s="51"/>
      <c r="B185" s="50">
        <v>182</v>
      </c>
      <c r="C185" s="51"/>
      <c r="D185" s="51" t="s">
        <v>25777</v>
      </c>
      <c r="E185" s="51" t="s">
        <v>25778</v>
      </c>
      <c r="F185" s="51" t="s">
        <v>25779</v>
      </c>
      <c r="G185" s="51" t="s">
        <v>25780</v>
      </c>
      <c r="H185" s="51">
        <v>2017</v>
      </c>
      <c r="I185" s="51">
        <v>680</v>
      </c>
      <c r="J185" s="51">
        <v>2</v>
      </c>
      <c r="K185" s="51">
        <v>0</v>
      </c>
      <c r="L185" s="51">
        <v>14832</v>
      </c>
      <c r="M185" s="51">
        <v>70</v>
      </c>
      <c r="N185" s="51" t="s">
        <v>20</v>
      </c>
      <c r="O185" s="51"/>
      <c r="P185" t="s">
        <v>53274</v>
      </c>
    </row>
    <row r="186" spans="1:16" ht="15.75">
      <c r="A186" s="51"/>
      <c r="B186" s="50">
        <v>183</v>
      </c>
      <c r="C186" s="51"/>
      <c r="D186" s="51" t="s">
        <v>25333</v>
      </c>
      <c r="E186" s="51" t="s">
        <v>25781</v>
      </c>
      <c r="F186" s="51" t="s">
        <v>25782</v>
      </c>
      <c r="G186" s="51" t="s">
        <v>25783</v>
      </c>
      <c r="H186" s="51">
        <v>2007</v>
      </c>
      <c r="I186" s="51">
        <v>128</v>
      </c>
      <c r="J186" s="51">
        <v>1</v>
      </c>
      <c r="K186" s="51">
        <v>0</v>
      </c>
      <c r="L186" s="51">
        <v>17411</v>
      </c>
      <c r="M186" s="51">
        <v>81</v>
      </c>
      <c r="N186" s="51" t="s">
        <v>20</v>
      </c>
      <c r="O186" s="51"/>
      <c r="P186" t="s">
        <v>53274</v>
      </c>
    </row>
    <row r="187" spans="1:16" ht="15.75">
      <c r="A187" s="51"/>
      <c r="B187" s="50">
        <v>184</v>
      </c>
      <c r="C187" s="51"/>
      <c r="D187" s="51" t="s">
        <v>25784</v>
      </c>
      <c r="E187" s="51" t="s">
        <v>25785</v>
      </c>
      <c r="F187" s="51" t="s">
        <v>25786</v>
      </c>
      <c r="G187" s="51" t="s">
        <v>25787</v>
      </c>
      <c r="H187" s="51">
        <v>2017</v>
      </c>
      <c r="I187" s="51">
        <v>8866</v>
      </c>
      <c r="J187" s="51">
        <v>30</v>
      </c>
      <c r="K187" s="51">
        <v>0</v>
      </c>
      <c r="L187" s="51">
        <v>13227</v>
      </c>
      <c r="M187" s="51">
        <v>100</v>
      </c>
      <c r="N187" s="51" t="s">
        <v>20</v>
      </c>
      <c r="O187" s="51"/>
      <c r="P187" t="s">
        <v>53274</v>
      </c>
    </row>
    <row r="188" spans="1:16" ht="15.75">
      <c r="A188" s="51"/>
      <c r="B188" s="50">
        <v>185</v>
      </c>
      <c r="C188" s="51"/>
      <c r="D188" s="51" t="s">
        <v>25788</v>
      </c>
      <c r="E188" s="51" t="s">
        <v>25789</v>
      </c>
      <c r="F188" s="51" t="s">
        <v>25790</v>
      </c>
      <c r="G188" s="51" t="s">
        <v>25791</v>
      </c>
      <c r="H188" s="51">
        <v>2014</v>
      </c>
      <c r="I188" s="51">
        <v>888</v>
      </c>
      <c r="J188" s="51">
        <v>3</v>
      </c>
      <c r="K188" s="51">
        <v>0</v>
      </c>
      <c r="L188" s="51">
        <v>11498</v>
      </c>
      <c r="M188" s="51">
        <v>140</v>
      </c>
      <c r="N188" s="51" t="s">
        <v>20</v>
      </c>
      <c r="O188" s="51"/>
      <c r="P188" t="s">
        <v>53274</v>
      </c>
    </row>
    <row r="189" spans="1:16" ht="15.75">
      <c r="A189" s="51"/>
      <c r="B189" s="50">
        <v>186</v>
      </c>
      <c r="C189" s="51"/>
      <c r="D189" s="51" t="s">
        <v>25792</v>
      </c>
      <c r="E189" s="51" t="s">
        <v>25793</v>
      </c>
      <c r="F189" s="51" t="s">
        <v>25794</v>
      </c>
      <c r="G189" s="51" t="s">
        <v>25795</v>
      </c>
      <c r="H189" s="51">
        <v>2014</v>
      </c>
      <c r="I189" s="51">
        <v>4208</v>
      </c>
      <c r="J189" s="51">
        <v>14</v>
      </c>
      <c r="K189" s="51">
        <v>0</v>
      </c>
      <c r="L189" s="51">
        <v>13709</v>
      </c>
      <c r="M189" s="51">
        <v>130</v>
      </c>
      <c r="N189" s="51" t="s">
        <v>20</v>
      </c>
      <c r="O189" s="51"/>
      <c r="P189" t="s">
        <v>53274</v>
      </c>
    </row>
    <row r="190" spans="1:16" ht="15.75">
      <c r="A190" s="51"/>
      <c r="B190" s="50">
        <v>187</v>
      </c>
      <c r="C190" s="51"/>
      <c r="D190" s="51" t="s">
        <v>25796</v>
      </c>
      <c r="E190" s="51" t="s">
        <v>25797</v>
      </c>
      <c r="F190" s="51" t="s">
        <v>25798</v>
      </c>
      <c r="G190" s="51" t="s">
        <v>25799</v>
      </c>
      <c r="H190" s="51">
        <v>2017</v>
      </c>
      <c r="I190" s="51">
        <v>3686</v>
      </c>
      <c r="J190" s="51">
        <v>12</v>
      </c>
      <c r="K190" s="51">
        <v>0</v>
      </c>
      <c r="L190" s="51">
        <v>12610</v>
      </c>
      <c r="M190" s="51">
        <v>122</v>
      </c>
      <c r="N190" s="51" t="s">
        <v>20</v>
      </c>
      <c r="O190" s="51"/>
      <c r="P190" t="s">
        <v>53274</v>
      </c>
    </row>
    <row r="191" spans="1:16" ht="15.75">
      <c r="A191" s="51"/>
      <c r="B191" s="50">
        <v>188</v>
      </c>
      <c r="C191" s="51"/>
      <c r="D191" s="51" t="s">
        <v>25800</v>
      </c>
      <c r="E191" s="51" t="s">
        <v>25801</v>
      </c>
      <c r="F191" s="51" t="s">
        <v>25802</v>
      </c>
      <c r="G191" s="51" t="s">
        <v>25803</v>
      </c>
      <c r="H191" s="51">
        <v>2015</v>
      </c>
      <c r="I191" s="51">
        <v>1600</v>
      </c>
      <c r="J191" s="51">
        <v>5</v>
      </c>
      <c r="K191" s="51">
        <v>0</v>
      </c>
      <c r="L191" s="51">
        <v>12070</v>
      </c>
      <c r="M191" s="51">
        <v>113</v>
      </c>
      <c r="N191" s="51" t="s">
        <v>20</v>
      </c>
      <c r="O191" s="51"/>
      <c r="P191" t="s">
        <v>53274</v>
      </c>
    </row>
    <row r="192" spans="1:16" ht="15.75">
      <c r="A192" s="51"/>
      <c r="B192" s="50">
        <v>189</v>
      </c>
      <c r="C192" s="51"/>
      <c r="D192" s="51" t="s">
        <v>25804</v>
      </c>
      <c r="E192" s="51" t="s">
        <v>25766</v>
      </c>
      <c r="F192" s="51" t="s">
        <v>25805</v>
      </c>
      <c r="G192" s="51" t="s">
        <v>25804</v>
      </c>
      <c r="H192" s="51">
        <v>2009</v>
      </c>
      <c r="I192" s="51">
        <v>687</v>
      </c>
      <c r="J192" s="51">
        <v>2</v>
      </c>
      <c r="K192" s="51">
        <v>0</v>
      </c>
      <c r="L192" s="51">
        <v>12263</v>
      </c>
      <c r="M192" s="51">
        <v>115</v>
      </c>
      <c r="N192" s="51" t="s">
        <v>20</v>
      </c>
      <c r="O192" s="51"/>
      <c r="P192" t="s">
        <v>53274</v>
      </c>
    </row>
    <row r="193" spans="1:16" ht="15.75">
      <c r="A193" s="51"/>
      <c r="B193" s="50">
        <v>190</v>
      </c>
      <c r="C193" s="51"/>
      <c r="D193" s="51" t="s">
        <v>25806</v>
      </c>
      <c r="E193" s="51" t="s">
        <v>25807</v>
      </c>
      <c r="F193" s="51" t="s">
        <v>25808</v>
      </c>
      <c r="G193" s="51" t="s">
        <v>25809</v>
      </c>
      <c r="H193" s="51">
        <v>2009</v>
      </c>
      <c r="I193" s="51">
        <v>867</v>
      </c>
      <c r="J193" s="51">
        <v>3</v>
      </c>
      <c r="K193" s="51">
        <v>0</v>
      </c>
      <c r="L193" s="51">
        <v>13521</v>
      </c>
      <c r="M193" s="51">
        <v>90</v>
      </c>
      <c r="N193" s="51" t="s">
        <v>20</v>
      </c>
      <c r="O193" s="51"/>
      <c r="P193" t="s">
        <v>53274</v>
      </c>
    </row>
    <row r="194" spans="1:16" ht="15.75">
      <c r="A194" s="51"/>
      <c r="B194" s="50">
        <v>191</v>
      </c>
      <c r="C194" s="51"/>
      <c r="D194" s="51" t="s">
        <v>25810</v>
      </c>
      <c r="E194" s="51" t="s">
        <v>25785</v>
      </c>
      <c r="F194" s="51" t="s">
        <v>25811</v>
      </c>
      <c r="G194" s="51" t="s">
        <v>25812</v>
      </c>
      <c r="H194" s="51">
        <v>2017</v>
      </c>
      <c r="I194" s="51">
        <v>1970</v>
      </c>
      <c r="J194" s="51">
        <v>6.7</v>
      </c>
      <c r="K194" s="51">
        <v>0</v>
      </c>
      <c r="L194" s="51">
        <v>12696</v>
      </c>
      <c r="M194" s="51">
        <v>108</v>
      </c>
      <c r="N194" s="51" t="s">
        <v>20</v>
      </c>
      <c r="O194" s="51"/>
      <c r="P194" t="s">
        <v>53274</v>
      </c>
    </row>
    <row r="195" spans="1:16" ht="15.75">
      <c r="A195" s="51"/>
      <c r="B195" s="50">
        <v>192</v>
      </c>
      <c r="C195" s="51"/>
      <c r="D195" s="51" t="s">
        <v>25813</v>
      </c>
      <c r="E195" s="51" t="s">
        <v>25814</v>
      </c>
      <c r="F195" s="51" t="s">
        <v>25815</v>
      </c>
      <c r="G195" s="51" t="s">
        <v>25816</v>
      </c>
      <c r="H195" s="51">
        <v>2015</v>
      </c>
      <c r="I195" s="51">
        <v>2310</v>
      </c>
      <c r="J195" s="51">
        <v>7</v>
      </c>
      <c r="K195" s="51">
        <v>0</v>
      </c>
      <c r="L195" s="51">
        <v>14805</v>
      </c>
      <c r="M195" s="51">
        <v>76</v>
      </c>
      <c r="N195" s="51" t="s">
        <v>20</v>
      </c>
      <c r="O195" s="51"/>
      <c r="P195" t="s">
        <v>53274</v>
      </c>
    </row>
    <row r="196" spans="1:16" ht="15.75">
      <c r="A196" s="51"/>
      <c r="B196" s="50">
        <v>193</v>
      </c>
      <c r="C196" s="51"/>
      <c r="D196" s="51" t="s">
        <v>25817</v>
      </c>
      <c r="E196" s="51" t="s">
        <v>25818</v>
      </c>
      <c r="F196" s="51" t="s">
        <v>25819</v>
      </c>
      <c r="G196" s="51" t="s">
        <v>25820</v>
      </c>
      <c r="H196" s="51">
        <v>2012</v>
      </c>
      <c r="I196" s="51">
        <v>3200</v>
      </c>
      <c r="J196" s="51">
        <v>10</v>
      </c>
      <c r="K196" s="51">
        <v>0</v>
      </c>
      <c r="L196" s="51">
        <v>16832</v>
      </c>
      <c r="M196" s="51">
        <v>79</v>
      </c>
      <c r="N196" s="51" t="s">
        <v>20</v>
      </c>
      <c r="O196" s="51"/>
      <c r="P196" t="s">
        <v>53274</v>
      </c>
    </row>
    <row r="197" spans="1:16" ht="15.75">
      <c r="A197" s="51"/>
      <c r="B197" s="50">
        <v>194</v>
      </c>
      <c r="C197" s="51"/>
      <c r="D197" s="51" t="s">
        <v>25821</v>
      </c>
      <c r="E197" s="51" t="s">
        <v>25822</v>
      </c>
      <c r="F197" s="51" t="s">
        <v>25823</v>
      </c>
      <c r="G197" s="51" t="s">
        <v>25824</v>
      </c>
      <c r="H197" s="51">
        <v>2012</v>
      </c>
      <c r="I197" s="51">
        <v>3120</v>
      </c>
      <c r="J197" s="51">
        <v>11</v>
      </c>
      <c r="K197" s="51">
        <v>0</v>
      </c>
      <c r="L197" s="51">
        <v>14114</v>
      </c>
      <c r="M197" s="51">
        <v>99</v>
      </c>
      <c r="N197" s="51" t="s">
        <v>20</v>
      </c>
      <c r="O197" s="51"/>
      <c r="P197" t="s">
        <v>53274</v>
      </c>
    </row>
    <row r="198" spans="1:16" ht="15.75">
      <c r="A198" s="51"/>
      <c r="B198" s="50">
        <v>195</v>
      </c>
      <c r="C198" s="51"/>
      <c r="D198" s="51" t="s">
        <v>25825</v>
      </c>
      <c r="E198" s="51" t="s">
        <v>25826</v>
      </c>
      <c r="F198" s="51" t="s">
        <v>25827</v>
      </c>
      <c r="G198" s="51" t="s">
        <v>25828</v>
      </c>
      <c r="H198" s="51">
        <v>2014</v>
      </c>
      <c r="I198" s="51">
        <v>3000</v>
      </c>
      <c r="J198" s="51">
        <v>10</v>
      </c>
      <c r="K198" s="51">
        <v>0</v>
      </c>
      <c r="L198" s="51">
        <v>6805</v>
      </c>
      <c r="M198" s="51">
        <v>99</v>
      </c>
      <c r="N198" s="51" t="s">
        <v>20</v>
      </c>
      <c r="O198" s="51"/>
      <c r="P198" t="s">
        <v>53274</v>
      </c>
    </row>
    <row r="199" spans="1:16" ht="15.75">
      <c r="A199" s="51"/>
      <c r="B199" s="50">
        <v>196</v>
      </c>
      <c r="C199" s="51"/>
      <c r="D199" s="51" t="s">
        <v>25829</v>
      </c>
      <c r="E199" s="51" t="s">
        <v>25830</v>
      </c>
      <c r="F199" s="51" t="s">
        <v>25831</v>
      </c>
      <c r="G199" s="51" t="s">
        <v>25832</v>
      </c>
      <c r="H199" s="51">
        <v>2012</v>
      </c>
      <c r="I199" s="51">
        <v>223</v>
      </c>
      <c r="J199" s="51">
        <v>1</v>
      </c>
      <c r="K199" s="51">
        <v>0</v>
      </c>
      <c r="L199" s="51">
        <v>13955</v>
      </c>
      <c r="M199" s="51">
        <v>147</v>
      </c>
      <c r="N199" s="51" t="s">
        <v>20</v>
      </c>
      <c r="O199" s="51"/>
      <c r="P199" t="s">
        <v>53274</v>
      </c>
    </row>
    <row r="200" spans="1:16" ht="15.75">
      <c r="A200" s="51"/>
      <c r="B200" s="50">
        <v>197</v>
      </c>
      <c r="C200" s="51"/>
      <c r="D200" s="51" t="s">
        <v>25833</v>
      </c>
      <c r="E200" s="51" t="s">
        <v>25834</v>
      </c>
      <c r="F200" s="51" t="s">
        <v>25835</v>
      </c>
      <c r="G200" s="51" t="s">
        <v>25836</v>
      </c>
      <c r="H200" s="51">
        <v>2018</v>
      </c>
      <c r="I200" s="51">
        <v>3016</v>
      </c>
      <c r="J200" s="51">
        <v>10</v>
      </c>
      <c r="K200" s="51">
        <v>0</v>
      </c>
      <c r="L200" s="51">
        <v>12427</v>
      </c>
      <c r="M200" s="51">
        <v>141</v>
      </c>
      <c r="N200" s="51" t="s">
        <v>20</v>
      </c>
      <c r="O200" s="51"/>
      <c r="P200" t="s">
        <v>53274</v>
      </c>
    </row>
    <row r="201" spans="1:16" ht="15.75">
      <c r="A201" s="51"/>
      <c r="B201" s="50">
        <v>198</v>
      </c>
      <c r="C201" s="51"/>
      <c r="D201" s="51" t="s">
        <v>25837</v>
      </c>
      <c r="E201" s="51" t="s">
        <v>25838</v>
      </c>
      <c r="F201" s="51" t="s">
        <v>25839</v>
      </c>
      <c r="G201" s="51" t="s">
        <v>25840</v>
      </c>
      <c r="H201" s="51">
        <v>2015</v>
      </c>
      <c r="I201" s="51">
        <v>1100</v>
      </c>
      <c r="J201" s="51">
        <v>4</v>
      </c>
      <c r="K201" s="51">
        <v>0</v>
      </c>
      <c r="L201" s="51">
        <v>18949</v>
      </c>
      <c r="M201" s="51">
        <v>63</v>
      </c>
      <c r="N201" s="51" t="s">
        <v>20</v>
      </c>
      <c r="O201" s="51"/>
      <c r="P201" t="s">
        <v>53274</v>
      </c>
    </row>
    <row r="202" spans="1:16" ht="15.75">
      <c r="A202" s="51"/>
      <c r="B202" s="50">
        <v>199</v>
      </c>
      <c r="C202" s="51"/>
      <c r="D202" s="51" t="s">
        <v>25841</v>
      </c>
      <c r="E202" s="51" t="s">
        <v>25842</v>
      </c>
      <c r="F202" s="51" t="s">
        <v>25843</v>
      </c>
      <c r="G202" s="51" t="s">
        <v>25844</v>
      </c>
      <c r="H202" s="51">
        <v>2014</v>
      </c>
      <c r="I202" s="51">
        <v>3900</v>
      </c>
      <c r="J202" s="51">
        <v>13</v>
      </c>
      <c r="K202" s="51">
        <v>0</v>
      </c>
      <c r="L202" s="51">
        <v>13235</v>
      </c>
      <c r="M202" s="51">
        <v>99</v>
      </c>
      <c r="N202" s="51" t="s">
        <v>20</v>
      </c>
      <c r="O202" s="51"/>
      <c r="P202" t="s">
        <v>53274</v>
      </c>
    </row>
    <row r="203" spans="1:16" ht="15.75">
      <c r="A203" s="51"/>
      <c r="B203" s="50">
        <v>200</v>
      </c>
      <c r="C203" s="51"/>
      <c r="D203" s="51" t="s">
        <v>25385</v>
      </c>
      <c r="E203" s="51" t="s">
        <v>25386</v>
      </c>
      <c r="F203" s="51" t="s">
        <v>25845</v>
      </c>
      <c r="G203" s="51" t="s">
        <v>25846</v>
      </c>
      <c r="H203" s="51">
        <v>2013</v>
      </c>
      <c r="I203" s="51">
        <v>4867</v>
      </c>
      <c r="J203" s="51">
        <v>16</v>
      </c>
      <c r="K203" s="51">
        <v>0</v>
      </c>
      <c r="L203" s="51">
        <v>21750</v>
      </c>
      <c r="M203" s="51">
        <v>125</v>
      </c>
      <c r="N203" s="51" t="s">
        <v>20</v>
      </c>
      <c r="O203" s="51"/>
      <c r="P203" t="s">
        <v>53274</v>
      </c>
    </row>
    <row r="204" spans="1:16" ht="15.75">
      <c r="B204" s="50">
        <v>201</v>
      </c>
      <c r="C204" s="50"/>
      <c r="D204" s="51"/>
      <c r="E204" s="51"/>
      <c r="F204" s="31"/>
      <c r="G204" s="51"/>
      <c r="H204" s="51"/>
      <c r="I204" s="50"/>
      <c r="J204" s="50"/>
      <c r="K204" s="50"/>
      <c r="L204" s="50"/>
      <c r="M204" s="50"/>
      <c r="N204" s="51"/>
      <c r="O204" s="51"/>
    </row>
    <row r="205" spans="1:16" ht="15.75">
      <c r="B205" s="50">
        <v>202</v>
      </c>
      <c r="C205" s="50"/>
      <c r="D205" s="51"/>
      <c r="E205" s="51"/>
      <c r="F205" s="31"/>
      <c r="G205" s="51"/>
      <c r="H205" s="51"/>
      <c r="I205" s="50"/>
      <c r="J205" s="50"/>
      <c r="K205" s="50"/>
      <c r="L205" s="50"/>
      <c r="M205" s="50"/>
      <c r="N205" s="51"/>
      <c r="O205" s="51"/>
    </row>
    <row r="206" spans="1:16" ht="15.75">
      <c r="B206" s="50">
        <v>203</v>
      </c>
      <c r="C206" s="50"/>
      <c r="D206" s="51"/>
      <c r="E206" s="51"/>
      <c r="F206" s="31"/>
      <c r="G206" s="51"/>
      <c r="H206" s="51"/>
      <c r="I206" s="50"/>
      <c r="J206" s="50"/>
      <c r="K206" s="50"/>
      <c r="L206" s="50"/>
      <c r="M206" s="50"/>
      <c r="N206" s="51"/>
      <c r="O206" s="51"/>
    </row>
    <row r="207" spans="1:16" ht="15.75">
      <c r="B207" s="50">
        <v>204</v>
      </c>
      <c r="C207" s="50"/>
      <c r="D207" s="51"/>
      <c r="E207" s="51"/>
      <c r="F207" s="31"/>
      <c r="G207" s="51"/>
      <c r="H207" s="51"/>
      <c r="I207" s="50"/>
      <c r="J207" s="50"/>
      <c r="K207" s="50"/>
      <c r="L207" s="50"/>
      <c r="M207" s="50"/>
      <c r="N207" s="51"/>
      <c r="O207" s="51"/>
    </row>
    <row r="208" spans="1:16" ht="15.75">
      <c r="B208" s="50">
        <v>205</v>
      </c>
      <c r="C208" s="50"/>
      <c r="D208" s="51"/>
      <c r="E208" s="51"/>
      <c r="F208" s="31"/>
      <c r="G208" s="51"/>
      <c r="H208" s="51"/>
      <c r="I208" s="50"/>
      <c r="J208" s="50"/>
      <c r="K208" s="50"/>
      <c r="L208" s="50"/>
      <c r="M208" s="50"/>
      <c r="N208" s="51"/>
      <c r="O208" s="51"/>
    </row>
    <row r="209" spans="2:15" ht="15.75">
      <c r="B209" s="50">
        <v>206</v>
      </c>
      <c r="C209" s="50"/>
      <c r="D209" s="51"/>
      <c r="E209" s="51"/>
      <c r="F209" s="31"/>
      <c r="G209" s="51"/>
      <c r="H209" s="51"/>
      <c r="I209" s="50"/>
      <c r="J209" s="50"/>
      <c r="K209" s="50"/>
      <c r="L209" s="50"/>
      <c r="M209" s="50"/>
      <c r="N209" s="51"/>
      <c r="O209" s="51"/>
    </row>
    <row r="210" spans="2:15" ht="15.75">
      <c r="B210" s="50">
        <v>207</v>
      </c>
      <c r="C210" s="50"/>
      <c r="D210" s="51"/>
      <c r="E210" s="51"/>
      <c r="F210" s="31"/>
      <c r="G210" s="51"/>
      <c r="H210" s="51"/>
      <c r="I210" s="50"/>
      <c r="J210" s="50"/>
      <c r="K210" s="50"/>
      <c r="L210" s="50"/>
      <c r="M210" s="50"/>
      <c r="N210" s="51"/>
      <c r="O210" s="51"/>
    </row>
    <row r="211" spans="2:15" ht="15.75">
      <c r="B211" s="50">
        <v>208</v>
      </c>
      <c r="C211" s="50"/>
      <c r="D211" s="51"/>
      <c r="E211" s="51"/>
      <c r="F211" s="31"/>
      <c r="G211" s="51"/>
      <c r="H211" s="51"/>
      <c r="I211" s="50"/>
      <c r="J211" s="50"/>
      <c r="K211" s="50"/>
      <c r="L211" s="50"/>
      <c r="M211" s="50"/>
      <c r="N211" s="51"/>
      <c r="O211" s="51"/>
    </row>
    <row r="212" spans="2:15" ht="15.75">
      <c r="B212" s="50">
        <v>209</v>
      </c>
      <c r="C212" s="50"/>
      <c r="D212" s="51"/>
      <c r="E212" s="51"/>
      <c r="F212" s="31"/>
      <c r="G212" s="51"/>
      <c r="H212" s="51"/>
      <c r="I212" s="50"/>
      <c r="J212" s="50"/>
      <c r="K212" s="50"/>
      <c r="L212" s="50"/>
      <c r="M212" s="50"/>
      <c r="N212" s="51"/>
      <c r="O212" s="51"/>
    </row>
    <row r="213" spans="2:15" ht="15.75">
      <c r="B213" s="50">
        <v>210</v>
      </c>
      <c r="C213" s="50"/>
      <c r="D213" s="51"/>
      <c r="E213" s="51"/>
      <c r="F213" s="31"/>
      <c r="G213" s="51"/>
      <c r="H213" s="51"/>
      <c r="I213" s="50"/>
      <c r="J213" s="50"/>
      <c r="K213" s="50"/>
      <c r="L213" s="50"/>
      <c r="M213" s="50"/>
      <c r="N213" s="51"/>
      <c r="O213" s="51"/>
    </row>
    <row r="214" spans="2:15" ht="15.75">
      <c r="B214" s="50">
        <v>211</v>
      </c>
      <c r="C214" s="50"/>
      <c r="D214" s="51"/>
      <c r="E214" s="51"/>
      <c r="F214" s="31"/>
      <c r="G214" s="51"/>
      <c r="H214" s="51"/>
      <c r="I214" s="50"/>
      <c r="J214" s="50"/>
      <c r="K214" s="50"/>
      <c r="L214" s="50"/>
      <c r="M214" s="50"/>
      <c r="N214" s="51"/>
      <c r="O214" s="51"/>
    </row>
    <row r="215" spans="2:15" ht="15.75">
      <c r="B215" s="50">
        <v>212</v>
      </c>
      <c r="C215" s="50"/>
      <c r="D215" s="51"/>
      <c r="E215" s="51"/>
      <c r="F215" s="31"/>
      <c r="G215" s="51"/>
      <c r="H215" s="51"/>
      <c r="I215" s="50"/>
      <c r="J215" s="50"/>
      <c r="K215" s="50"/>
      <c r="L215" s="50"/>
      <c r="M215" s="50"/>
      <c r="N215" s="51"/>
      <c r="O215" s="51"/>
    </row>
    <row r="216" spans="2:15" ht="15.75">
      <c r="B216" s="50">
        <v>213</v>
      </c>
      <c r="C216" s="50"/>
      <c r="D216" s="51"/>
      <c r="E216" s="51"/>
      <c r="F216" s="31"/>
      <c r="G216" s="51"/>
      <c r="H216" s="51"/>
      <c r="I216" s="50"/>
      <c r="J216" s="50"/>
      <c r="K216" s="50"/>
      <c r="L216" s="50"/>
      <c r="M216" s="50"/>
      <c r="N216" s="51"/>
      <c r="O216" s="51"/>
    </row>
    <row r="217" spans="2:15" ht="15.75">
      <c r="B217" s="50">
        <v>214</v>
      </c>
      <c r="C217" s="50"/>
      <c r="D217" s="51"/>
      <c r="E217" s="51"/>
      <c r="F217" s="31"/>
      <c r="G217" s="51"/>
      <c r="H217" s="51"/>
      <c r="I217" s="50"/>
      <c r="J217" s="50"/>
      <c r="K217" s="50"/>
      <c r="L217" s="50"/>
      <c r="M217" s="50"/>
      <c r="N217" s="51"/>
      <c r="O217" s="51"/>
    </row>
    <row r="218" spans="2:15" ht="15.75">
      <c r="B218" s="50">
        <v>215</v>
      </c>
      <c r="C218" s="50"/>
      <c r="D218" s="51"/>
      <c r="E218" s="51"/>
      <c r="F218" s="31"/>
      <c r="G218" s="51"/>
      <c r="H218" s="51"/>
      <c r="I218" s="50"/>
      <c r="J218" s="50"/>
      <c r="K218" s="50"/>
      <c r="L218" s="50"/>
      <c r="M218" s="50"/>
      <c r="N218" s="51"/>
      <c r="O218" s="51"/>
    </row>
    <row r="219" spans="2:15" ht="15.75">
      <c r="B219" s="50">
        <v>216</v>
      </c>
      <c r="C219" s="50"/>
      <c r="D219" s="51"/>
      <c r="E219" s="51"/>
      <c r="F219" s="31"/>
      <c r="G219" s="51"/>
      <c r="H219" s="51"/>
      <c r="I219" s="50"/>
      <c r="J219" s="50"/>
      <c r="K219" s="50"/>
      <c r="L219" s="50"/>
      <c r="M219" s="50"/>
      <c r="N219" s="51"/>
      <c r="O219" s="51"/>
    </row>
    <row r="220" spans="2:15" ht="15.75">
      <c r="B220" s="50">
        <v>217</v>
      </c>
      <c r="C220" s="50"/>
      <c r="D220" s="51"/>
      <c r="E220" s="51"/>
      <c r="F220" s="31"/>
      <c r="G220" s="51"/>
      <c r="H220" s="51"/>
      <c r="I220" s="50"/>
      <c r="J220" s="50"/>
      <c r="K220" s="50"/>
      <c r="L220" s="50"/>
      <c r="M220" s="50"/>
      <c r="N220" s="51"/>
      <c r="O220" s="51"/>
    </row>
    <row r="221" spans="2:15" ht="15.75">
      <c r="B221" s="50">
        <v>218</v>
      </c>
      <c r="C221" s="50"/>
      <c r="D221" s="51"/>
      <c r="E221" s="51"/>
      <c r="F221" s="31"/>
      <c r="G221" s="51"/>
      <c r="H221" s="51"/>
      <c r="I221" s="50"/>
      <c r="J221" s="50"/>
      <c r="K221" s="50"/>
      <c r="L221" s="50"/>
      <c r="M221" s="50"/>
      <c r="N221" s="51"/>
      <c r="O221" s="51"/>
    </row>
    <row r="222" spans="2:15" ht="15.75">
      <c r="B222" s="50">
        <v>219</v>
      </c>
      <c r="C222" s="50"/>
      <c r="D222" s="51"/>
      <c r="E222" s="51"/>
      <c r="F222" s="31"/>
      <c r="G222" s="51"/>
      <c r="H222" s="51"/>
      <c r="I222" s="50"/>
      <c r="J222" s="50"/>
      <c r="K222" s="50"/>
      <c r="L222" s="50"/>
      <c r="M222" s="50"/>
      <c r="N222" s="51"/>
      <c r="O222" s="51"/>
    </row>
    <row r="223" spans="2:15" ht="15.75">
      <c r="B223" s="50">
        <v>220</v>
      </c>
      <c r="C223" s="50"/>
      <c r="D223" s="51"/>
      <c r="E223" s="51"/>
      <c r="F223" s="31"/>
      <c r="G223" s="51"/>
      <c r="H223" s="51"/>
      <c r="I223" s="50"/>
      <c r="J223" s="50"/>
      <c r="K223" s="50"/>
      <c r="L223" s="50"/>
      <c r="M223" s="50"/>
      <c r="N223" s="51"/>
      <c r="O223" s="51"/>
    </row>
    <row r="224" spans="2:15" ht="15.75">
      <c r="B224" s="50">
        <v>221</v>
      </c>
      <c r="C224" s="50"/>
      <c r="D224" s="51"/>
      <c r="E224" s="51"/>
      <c r="F224" s="31"/>
      <c r="G224" s="51"/>
      <c r="H224" s="51"/>
      <c r="I224" s="50"/>
      <c r="J224" s="50"/>
      <c r="K224" s="50"/>
      <c r="L224" s="50"/>
      <c r="M224" s="50"/>
      <c r="N224" s="51"/>
      <c r="O224" s="51"/>
    </row>
    <row r="225" spans="2:15" ht="15.75">
      <c r="B225" s="50">
        <v>222</v>
      </c>
      <c r="C225" s="50"/>
      <c r="D225" s="51"/>
      <c r="E225" s="51"/>
      <c r="F225" s="31"/>
      <c r="G225" s="51"/>
      <c r="H225" s="51"/>
      <c r="I225" s="50"/>
      <c r="J225" s="50"/>
      <c r="K225" s="50"/>
      <c r="L225" s="50"/>
      <c r="M225" s="50"/>
      <c r="N225" s="51"/>
      <c r="O225" s="51"/>
    </row>
    <row r="226" spans="2:15" ht="15.75">
      <c r="B226" s="50">
        <v>223</v>
      </c>
      <c r="C226" s="50"/>
      <c r="D226" s="51"/>
      <c r="E226" s="51"/>
      <c r="F226" s="31"/>
      <c r="G226" s="51"/>
      <c r="H226" s="51"/>
      <c r="I226" s="50"/>
      <c r="J226" s="50"/>
      <c r="K226" s="50"/>
      <c r="L226" s="50"/>
      <c r="M226" s="50"/>
      <c r="N226" s="51"/>
      <c r="O226" s="51"/>
    </row>
    <row r="227" spans="2:15" ht="15.75">
      <c r="B227" s="50">
        <v>224</v>
      </c>
      <c r="C227" s="50"/>
      <c r="D227" s="51"/>
      <c r="E227" s="51"/>
      <c r="F227" s="31"/>
      <c r="G227" s="51"/>
      <c r="H227" s="51"/>
      <c r="I227" s="50"/>
      <c r="J227" s="50"/>
      <c r="K227" s="50"/>
      <c r="L227" s="50"/>
      <c r="M227" s="50"/>
      <c r="N227" s="51"/>
      <c r="O227" s="51"/>
    </row>
    <row r="228" spans="2:15" ht="15.75">
      <c r="B228" s="50">
        <v>225</v>
      </c>
      <c r="C228" s="50"/>
      <c r="D228" s="51"/>
      <c r="E228" s="51"/>
      <c r="F228" s="31"/>
      <c r="G228" s="51"/>
      <c r="H228" s="51"/>
      <c r="I228" s="50"/>
      <c r="J228" s="50"/>
      <c r="K228" s="50"/>
      <c r="L228" s="50"/>
      <c r="M228" s="50"/>
      <c r="N228" s="51"/>
      <c r="O228" s="51"/>
    </row>
    <row r="229" spans="2:15" ht="15.75">
      <c r="B229" s="50">
        <v>226</v>
      </c>
      <c r="C229" s="50"/>
      <c r="D229" s="51"/>
      <c r="E229" s="51"/>
      <c r="F229" s="31"/>
      <c r="G229" s="51"/>
      <c r="H229" s="51"/>
      <c r="I229" s="50"/>
      <c r="J229" s="50"/>
      <c r="K229" s="50"/>
      <c r="L229" s="50"/>
      <c r="M229" s="50"/>
      <c r="N229" s="51"/>
      <c r="O229" s="51"/>
    </row>
    <row r="230" spans="2:15" ht="15.75">
      <c r="B230" s="50">
        <v>227</v>
      </c>
      <c r="C230" s="50"/>
      <c r="D230" s="51"/>
      <c r="E230" s="51"/>
      <c r="F230" s="31"/>
      <c r="G230" s="51"/>
      <c r="H230" s="51"/>
      <c r="I230" s="50"/>
      <c r="J230" s="50"/>
      <c r="K230" s="50"/>
      <c r="L230" s="50"/>
      <c r="M230" s="50"/>
      <c r="N230" s="51"/>
      <c r="O230" s="51"/>
    </row>
    <row r="231" spans="2:15" ht="15.75">
      <c r="B231" s="50">
        <v>228</v>
      </c>
      <c r="C231" s="50"/>
      <c r="D231" s="51"/>
      <c r="E231" s="51"/>
      <c r="F231" s="31"/>
      <c r="G231" s="51"/>
      <c r="H231" s="51"/>
      <c r="I231" s="50"/>
      <c r="J231" s="50"/>
      <c r="K231" s="50"/>
      <c r="L231" s="50"/>
      <c r="M231" s="50"/>
      <c r="N231" s="51"/>
      <c r="O231" s="51"/>
    </row>
    <row r="232" spans="2:15" ht="15.75">
      <c r="B232" s="50">
        <v>229</v>
      </c>
      <c r="C232" s="50"/>
      <c r="D232" s="51"/>
      <c r="E232" s="51"/>
      <c r="F232" s="31"/>
      <c r="G232" s="51"/>
      <c r="H232" s="51"/>
      <c r="I232" s="50"/>
      <c r="J232" s="50"/>
      <c r="K232" s="50"/>
      <c r="L232" s="50"/>
      <c r="M232" s="50"/>
      <c r="N232" s="51"/>
      <c r="O232" s="51"/>
    </row>
    <row r="233" spans="2:15" ht="15.75">
      <c r="B233" s="50">
        <v>230</v>
      </c>
      <c r="C233" s="50"/>
      <c r="D233" s="51"/>
      <c r="E233" s="51"/>
      <c r="F233" s="31"/>
      <c r="G233" s="51"/>
      <c r="H233" s="51"/>
      <c r="I233" s="50"/>
      <c r="J233" s="50"/>
      <c r="K233" s="50"/>
      <c r="L233" s="50"/>
      <c r="M233" s="50"/>
      <c r="N233" s="51"/>
      <c r="O233" s="51"/>
    </row>
    <row r="234" spans="2:15" ht="15.75">
      <c r="B234" s="50">
        <v>231</v>
      </c>
      <c r="C234" s="50"/>
      <c r="D234" s="51"/>
      <c r="E234" s="51"/>
      <c r="F234" s="31"/>
      <c r="G234" s="51"/>
      <c r="H234" s="51"/>
      <c r="I234" s="50"/>
      <c r="J234" s="50"/>
      <c r="K234" s="50"/>
      <c r="L234" s="50"/>
      <c r="M234" s="50"/>
      <c r="N234" s="51"/>
      <c r="O234" s="51"/>
    </row>
    <row r="235" spans="2:15" ht="15.75">
      <c r="B235" s="50">
        <v>232</v>
      </c>
      <c r="C235" s="50"/>
      <c r="D235" s="51"/>
      <c r="E235" s="51"/>
      <c r="F235" s="31"/>
      <c r="G235" s="51"/>
      <c r="H235" s="51"/>
      <c r="I235" s="50"/>
      <c r="J235" s="50"/>
      <c r="K235" s="50"/>
      <c r="L235" s="50"/>
      <c r="M235" s="50"/>
      <c r="N235" s="51"/>
      <c r="O235" s="51"/>
    </row>
    <row r="236" spans="2:15" ht="15.75">
      <c r="B236" s="50">
        <v>233</v>
      </c>
      <c r="C236" s="50"/>
      <c r="D236" s="51"/>
      <c r="E236" s="51"/>
      <c r="F236" s="31"/>
      <c r="G236" s="51"/>
      <c r="H236" s="51"/>
      <c r="I236" s="50"/>
      <c r="J236" s="50"/>
      <c r="K236" s="50"/>
      <c r="L236" s="50"/>
      <c r="M236" s="50"/>
      <c r="N236" s="51"/>
      <c r="O236" s="51"/>
    </row>
    <row r="237" spans="2:15" ht="15.75">
      <c r="B237" s="50">
        <v>234</v>
      </c>
      <c r="C237" s="50"/>
      <c r="D237" s="51"/>
      <c r="E237" s="51"/>
      <c r="F237" s="31"/>
      <c r="G237" s="51"/>
      <c r="H237" s="51"/>
      <c r="I237" s="50"/>
      <c r="J237" s="50"/>
      <c r="K237" s="50"/>
      <c r="L237" s="50"/>
      <c r="M237" s="50"/>
      <c r="N237" s="51"/>
      <c r="O237" s="51"/>
    </row>
    <row r="238" spans="2:15" ht="15.75">
      <c r="B238" s="50">
        <v>235</v>
      </c>
      <c r="C238" s="50"/>
      <c r="D238" s="51"/>
      <c r="E238" s="51"/>
      <c r="F238" s="31"/>
      <c r="G238" s="51"/>
      <c r="H238" s="51"/>
      <c r="I238" s="50"/>
      <c r="J238" s="50"/>
      <c r="K238" s="50"/>
      <c r="L238" s="50"/>
      <c r="M238" s="50"/>
      <c r="N238" s="51"/>
      <c r="O238" s="51"/>
    </row>
    <row r="239" spans="2:15" ht="15.75">
      <c r="B239" s="50">
        <v>236</v>
      </c>
      <c r="C239" s="50"/>
      <c r="D239" s="51"/>
      <c r="E239" s="51"/>
      <c r="F239" s="31"/>
      <c r="G239" s="51"/>
      <c r="H239" s="51"/>
      <c r="I239" s="50"/>
      <c r="J239" s="50"/>
      <c r="K239" s="50"/>
      <c r="L239" s="50"/>
      <c r="M239" s="50"/>
      <c r="N239" s="51"/>
      <c r="O239" s="51"/>
    </row>
    <row r="240" spans="2:15" ht="15.75">
      <c r="B240" s="50">
        <v>237</v>
      </c>
      <c r="C240" s="50"/>
      <c r="D240" s="51"/>
      <c r="E240" s="51"/>
      <c r="F240" s="31"/>
      <c r="G240" s="51"/>
      <c r="H240" s="51"/>
      <c r="I240" s="50"/>
      <c r="J240" s="50"/>
      <c r="K240" s="50"/>
      <c r="L240" s="50"/>
      <c r="M240" s="50"/>
      <c r="N240" s="51"/>
      <c r="O240" s="51"/>
    </row>
    <row r="241" spans="2:15" ht="15.75">
      <c r="B241" s="50">
        <v>238</v>
      </c>
      <c r="C241" s="50"/>
      <c r="D241" s="51"/>
      <c r="E241" s="51"/>
      <c r="F241" s="31"/>
      <c r="G241" s="51"/>
      <c r="H241" s="51"/>
      <c r="I241" s="50"/>
      <c r="J241" s="50"/>
      <c r="K241" s="50"/>
      <c r="L241" s="50"/>
      <c r="M241" s="50"/>
      <c r="N241" s="51"/>
      <c r="O241" s="51"/>
    </row>
    <row r="242" spans="2:15" ht="15.75">
      <c r="B242" s="50">
        <v>239</v>
      </c>
      <c r="C242" s="50"/>
      <c r="D242" s="51"/>
      <c r="E242" s="51"/>
      <c r="F242" s="31"/>
      <c r="G242" s="51"/>
      <c r="H242" s="51"/>
      <c r="I242" s="50"/>
      <c r="J242" s="50"/>
      <c r="K242" s="50"/>
      <c r="L242" s="50"/>
      <c r="M242" s="50"/>
      <c r="N242" s="51"/>
      <c r="O242" s="51"/>
    </row>
    <row r="243" spans="2:15" ht="15.75">
      <c r="B243" s="50">
        <v>240</v>
      </c>
      <c r="C243" s="50"/>
      <c r="D243" s="51"/>
      <c r="E243" s="51"/>
      <c r="F243" s="31"/>
      <c r="G243" s="51"/>
      <c r="H243" s="51"/>
      <c r="I243" s="50"/>
      <c r="J243" s="50"/>
      <c r="K243" s="50"/>
      <c r="L243" s="50"/>
      <c r="M243" s="50"/>
      <c r="N243" s="51"/>
      <c r="O243" s="51"/>
    </row>
    <row r="244" spans="2:15" ht="15.75">
      <c r="B244" s="50">
        <v>241</v>
      </c>
      <c r="C244" s="50"/>
      <c r="D244" s="51"/>
      <c r="E244" s="51"/>
      <c r="F244" s="31"/>
      <c r="G244" s="51"/>
      <c r="H244" s="51"/>
      <c r="I244" s="50"/>
      <c r="J244" s="50"/>
      <c r="K244" s="50"/>
      <c r="L244" s="50"/>
      <c r="M244" s="50"/>
      <c r="N244" s="51"/>
      <c r="O244" s="51"/>
    </row>
    <row r="245" spans="2:15" ht="15.75">
      <c r="B245" s="50">
        <v>242</v>
      </c>
      <c r="C245" s="50"/>
      <c r="D245" s="51"/>
      <c r="E245" s="51"/>
      <c r="F245" s="31"/>
      <c r="G245" s="51"/>
      <c r="H245" s="51"/>
      <c r="I245" s="50"/>
      <c r="J245" s="50"/>
      <c r="K245" s="50"/>
      <c r="L245" s="50"/>
      <c r="M245" s="50"/>
      <c r="N245" s="51"/>
      <c r="O245" s="51"/>
    </row>
    <row r="246" spans="2:15" ht="15.75">
      <c r="B246" s="50">
        <v>243</v>
      </c>
      <c r="C246" s="50"/>
      <c r="D246" s="51"/>
      <c r="E246" s="51"/>
      <c r="F246" s="31"/>
      <c r="G246" s="51"/>
      <c r="H246" s="51"/>
      <c r="I246" s="50"/>
      <c r="J246" s="50"/>
      <c r="K246" s="50"/>
      <c r="L246" s="50"/>
      <c r="M246" s="50"/>
      <c r="N246" s="51"/>
      <c r="O246" s="51"/>
    </row>
    <row r="247" spans="2:15" ht="15.75">
      <c r="B247" s="50">
        <v>244</v>
      </c>
      <c r="C247" s="50"/>
      <c r="D247" s="51"/>
      <c r="E247" s="51"/>
      <c r="F247" s="31"/>
      <c r="G247" s="51"/>
      <c r="H247" s="51"/>
      <c r="I247" s="50"/>
      <c r="J247" s="50"/>
      <c r="K247" s="50"/>
      <c r="L247" s="50"/>
      <c r="M247" s="50"/>
      <c r="N247" s="51"/>
      <c r="O247" s="51"/>
    </row>
    <row r="248" spans="2:15" ht="15.75">
      <c r="B248" s="50">
        <v>245</v>
      </c>
      <c r="C248" s="50"/>
      <c r="D248" s="51"/>
      <c r="E248" s="51"/>
      <c r="F248" s="31"/>
      <c r="G248" s="51"/>
      <c r="H248" s="51"/>
      <c r="I248" s="50"/>
      <c r="J248" s="50"/>
      <c r="K248" s="50"/>
      <c r="L248" s="50"/>
      <c r="M248" s="50"/>
      <c r="N248" s="51"/>
      <c r="O248" s="51"/>
    </row>
    <row r="249" spans="2:15" ht="15.75">
      <c r="B249" s="50">
        <v>246</v>
      </c>
      <c r="C249" s="50"/>
      <c r="D249" s="51"/>
      <c r="E249" s="51"/>
      <c r="F249" s="31"/>
      <c r="G249" s="51"/>
      <c r="H249" s="51"/>
      <c r="I249" s="50"/>
      <c r="J249" s="50"/>
      <c r="K249" s="50"/>
      <c r="L249" s="50"/>
      <c r="M249" s="50"/>
      <c r="N249" s="51"/>
      <c r="O249" s="51"/>
    </row>
    <row r="250" spans="2:15" ht="15.75">
      <c r="B250" s="50">
        <v>247</v>
      </c>
      <c r="C250" s="50"/>
      <c r="D250" s="51"/>
      <c r="E250" s="51"/>
      <c r="F250" s="31"/>
      <c r="G250" s="51"/>
      <c r="H250" s="51"/>
      <c r="I250" s="50"/>
      <c r="J250" s="50"/>
      <c r="K250" s="50"/>
      <c r="L250" s="50"/>
      <c r="M250" s="50"/>
      <c r="N250" s="51"/>
      <c r="O250" s="51"/>
    </row>
    <row r="251" spans="2:15" ht="15.75">
      <c r="B251" s="50">
        <v>248</v>
      </c>
      <c r="C251" s="50"/>
      <c r="D251" s="51"/>
      <c r="E251" s="51"/>
      <c r="F251" s="31"/>
      <c r="G251" s="51"/>
      <c r="H251" s="51"/>
      <c r="I251" s="50"/>
      <c r="J251" s="50"/>
      <c r="K251" s="50"/>
      <c r="L251" s="50"/>
      <c r="M251" s="50"/>
      <c r="N251" s="51"/>
      <c r="O251" s="51"/>
    </row>
    <row r="252" spans="2:15" ht="15.75">
      <c r="B252" s="50">
        <v>249</v>
      </c>
      <c r="C252" s="50"/>
      <c r="D252" s="51"/>
      <c r="E252" s="51"/>
      <c r="F252" s="31"/>
      <c r="G252" s="51"/>
      <c r="H252" s="51"/>
      <c r="I252" s="50"/>
      <c r="J252" s="50"/>
      <c r="K252" s="50"/>
      <c r="L252" s="50"/>
      <c r="M252" s="50"/>
      <c r="N252" s="51"/>
      <c r="O252" s="51"/>
    </row>
    <row r="253" spans="2:15" ht="15.75">
      <c r="B253" s="50">
        <v>250</v>
      </c>
      <c r="C253" s="50"/>
      <c r="D253" s="51"/>
      <c r="E253" s="51"/>
      <c r="F253" s="31"/>
      <c r="G253" s="51"/>
      <c r="H253" s="51"/>
      <c r="I253" s="50"/>
      <c r="J253" s="50"/>
      <c r="K253" s="50"/>
      <c r="L253" s="50"/>
      <c r="M253" s="50"/>
      <c r="N253" s="51"/>
      <c r="O253" s="51"/>
    </row>
    <row r="254" spans="2:15" ht="15.75">
      <c r="B254" s="50">
        <v>251</v>
      </c>
      <c r="C254" s="50"/>
      <c r="D254" s="51"/>
      <c r="E254" s="51"/>
      <c r="F254" s="31"/>
      <c r="G254" s="51"/>
      <c r="H254" s="51"/>
      <c r="I254" s="50"/>
      <c r="J254" s="50"/>
      <c r="K254" s="50"/>
      <c r="L254" s="50"/>
      <c r="M254" s="50"/>
      <c r="N254" s="51"/>
      <c r="O254" s="51"/>
    </row>
    <row r="255" spans="2:15" ht="15.75">
      <c r="B255" s="50">
        <v>252</v>
      </c>
      <c r="C255" s="50"/>
      <c r="D255" s="51"/>
      <c r="E255" s="51"/>
      <c r="F255" s="31"/>
      <c r="G255" s="51"/>
      <c r="H255" s="51"/>
      <c r="I255" s="50"/>
      <c r="J255" s="50"/>
      <c r="K255" s="50"/>
      <c r="L255" s="50"/>
      <c r="M255" s="50"/>
      <c r="N255" s="51"/>
      <c r="O255" s="51"/>
    </row>
    <row r="256" spans="2:15" ht="15.75">
      <c r="B256" s="50">
        <v>253</v>
      </c>
      <c r="C256" s="50"/>
      <c r="D256" s="51"/>
      <c r="E256" s="51"/>
      <c r="F256" s="31"/>
      <c r="G256" s="51"/>
      <c r="H256" s="51"/>
      <c r="I256" s="50"/>
      <c r="J256" s="50"/>
      <c r="K256" s="50"/>
      <c r="L256" s="50"/>
      <c r="M256" s="50"/>
      <c r="N256" s="51"/>
      <c r="O256" s="51"/>
    </row>
    <row r="257" spans="2:15" ht="15.75">
      <c r="B257" s="50">
        <v>254</v>
      </c>
      <c r="C257" s="50"/>
      <c r="D257" s="51"/>
      <c r="E257" s="51"/>
      <c r="F257" s="31"/>
      <c r="G257" s="51"/>
      <c r="H257" s="51"/>
      <c r="I257" s="50"/>
      <c r="J257" s="50"/>
      <c r="K257" s="50"/>
      <c r="L257" s="50"/>
      <c r="M257" s="50"/>
      <c r="N257" s="51"/>
      <c r="O257" s="51"/>
    </row>
    <row r="258" spans="2:15" ht="15.75">
      <c r="B258" s="50">
        <v>255</v>
      </c>
      <c r="C258" s="50"/>
      <c r="D258" s="51"/>
      <c r="E258" s="51"/>
      <c r="F258" s="31"/>
      <c r="G258" s="51"/>
      <c r="H258" s="51"/>
      <c r="I258" s="50"/>
      <c r="J258" s="50"/>
      <c r="K258" s="50"/>
      <c r="L258" s="50"/>
      <c r="M258" s="50"/>
      <c r="N258" s="51"/>
      <c r="O258" s="51"/>
    </row>
    <row r="259" spans="2:15" ht="15.75">
      <c r="B259" s="50">
        <v>256</v>
      </c>
      <c r="C259" s="50"/>
      <c r="D259" s="51"/>
      <c r="E259" s="51"/>
      <c r="F259" s="31"/>
      <c r="G259" s="51"/>
      <c r="H259" s="51"/>
      <c r="I259" s="50"/>
      <c r="J259" s="50"/>
      <c r="K259" s="50"/>
      <c r="L259" s="50"/>
      <c r="M259" s="50"/>
      <c r="N259" s="51"/>
      <c r="O259" s="51"/>
    </row>
    <row r="260" spans="2:15" ht="15.75">
      <c r="B260" s="50">
        <v>257</v>
      </c>
      <c r="C260" s="50"/>
      <c r="D260" s="51"/>
      <c r="E260" s="51"/>
      <c r="F260" s="31"/>
      <c r="G260" s="51"/>
      <c r="H260" s="51"/>
      <c r="I260" s="50"/>
      <c r="J260" s="50"/>
      <c r="K260" s="50"/>
      <c r="L260" s="50"/>
      <c r="M260" s="50"/>
      <c r="N260" s="51"/>
      <c r="O260" s="51"/>
    </row>
    <row r="261" spans="2:15" ht="15.75">
      <c r="B261" s="50">
        <v>258</v>
      </c>
      <c r="C261" s="50"/>
      <c r="D261" s="51"/>
      <c r="E261" s="51"/>
      <c r="F261" s="31"/>
      <c r="G261" s="51"/>
      <c r="H261" s="51"/>
      <c r="I261" s="50"/>
      <c r="J261" s="50"/>
      <c r="K261" s="50"/>
      <c r="L261" s="50"/>
      <c r="M261" s="50"/>
      <c r="N261" s="51"/>
      <c r="O261" s="51"/>
    </row>
    <row r="262" spans="2:15" ht="15.75">
      <c r="B262" s="50">
        <v>259</v>
      </c>
      <c r="C262" s="50"/>
      <c r="D262" s="51"/>
      <c r="E262" s="51"/>
      <c r="F262" s="31"/>
      <c r="G262" s="51"/>
      <c r="H262" s="51"/>
      <c r="I262" s="50"/>
      <c r="J262" s="50"/>
      <c r="K262" s="50"/>
      <c r="L262" s="50"/>
      <c r="M262" s="50"/>
      <c r="N262" s="51"/>
      <c r="O262" s="51"/>
    </row>
    <row r="263" spans="2:15" ht="15.75">
      <c r="B263" s="50">
        <v>260</v>
      </c>
      <c r="C263" s="50"/>
      <c r="D263" s="51"/>
      <c r="E263" s="51"/>
      <c r="F263" s="31"/>
      <c r="G263" s="51"/>
      <c r="H263" s="51"/>
      <c r="I263" s="50"/>
      <c r="J263" s="50"/>
      <c r="K263" s="50"/>
      <c r="L263" s="50"/>
      <c r="M263" s="50"/>
      <c r="N263" s="51"/>
      <c r="O263" s="51"/>
    </row>
    <row r="264" spans="2:15" ht="15.75">
      <c r="B264" s="50">
        <v>261</v>
      </c>
      <c r="C264" s="50"/>
      <c r="D264" s="51"/>
      <c r="E264" s="51"/>
      <c r="F264" s="31"/>
      <c r="G264" s="51"/>
      <c r="H264" s="51"/>
      <c r="I264" s="50"/>
      <c r="J264" s="50"/>
      <c r="K264" s="50"/>
      <c r="L264" s="50"/>
      <c r="M264" s="50"/>
      <c r="N264" s="51"/>
      <c r="O264" s="51"/>
    </row>
    <row r="265" spans="2:15" ht="15.75">
      <c r="B265" s="50">
        <v>262</v>
      </c>
      <c r="C265" s="50"/>
      <c r="D265" s="51"/>
      <c r="E265" s="51"/>
      <c r="F265" s="31"/>
      <c r="G265" s="51"/>
      <c r="H265" s="51"/>
      <c r="I265" s="50"/>
      <c r="J265" s="50"/>
      <c r="K265" s="50"/>
      <c r="L265" s="50"/>
      <c r="M265" s="50"/>
      <c r="N265" s="51"/>
      <c r="O265" s="51"/>
    </row>
    <row r="266" spans="2:15" ht="15.75">
      <c r="B266" s="50">
        <v>263</v>
      </c>
      <c r="C266" s="50"/>
      <c r="D266" s="51"/>
      <c r="E266" s="51"/>
      <c r="F266" s="31"/>
      <c r="G266" s="51"/>
      <c r="H266" s="51"/>
      <c r="I266" s="50"/>
      <c r="J266" s="50"/>
      <c r="K266" s="50"/>
      <c r="L266" s="50"/>
      <c r="M266" s="50"/>
      <c r="N266" s="51"/>
      <c r="O266" s="51"/>
    </row>
    <row r="267" spans="2:15" ht="15.75">
      <c r="B267" s="50">
        <v>264</v>
      </c>
      <c r="C267" s="50"/>
      <c r="D267" s="51"/>
      <c r="E267" s="51"/>
      <c r="F267" s="31"/>
      <c r="G267" s="51"/>
      <c r="H267" s="51"/>
      <c r="I267" s="50"/>
      <c r="J267" s="50"/>
      <c r="K267" s="50"/>
      <c r="L267" s="50"/>
      <c r="M267" s="50"/>
      <c r="N267" s="51"/>
      <c r="O267" s="51"/>
    </row>
    <row r="268" spans="2:15" ht="15.75">
      <c r="B268" s="50">
        <v>265</v>
      </c>
      <c r="C268" s="50"/>
      <c r="D268" s="51"/>
      <c r="E268" s="51"/>
      <c r="F268" s="31"/>
      <c r="G268" s="51"/>
      <c r="H268" s="51"/>
      <c r="I268" s="50"/>
      <c r="J268" s="50"/>
      <c r="K268" s="50"/>
      <c r="L268" s="50"/>
      <c r="M268" s="50"/>
      <c r="N268" s="51"/>
      <c r="O268" s="51"/>
    </row>
    <row r="269" spans="2:15" ht="15.75">
      <c r="B269" s="50">
        <v>266</v>
      </c>
      <c r="C269" s="50"/>
      <c r="D269" s="51"/>
      <c r="E269" s="51"/>
      <c r="F269" s="31"/>
      <c r="G269" s="51"/>
      <c r="H269" s="51"/>
      <c r="I269" s="50"/>
      <c r="J269" s="50"/>
      <c r="K269" s="50"/>
      <c r="L269" s="50"/>
      <c r="M269" s="50"/>
      <c r="N269" s="51"/>
      <c r="O269" s="51"/>
    </row>
    <row r="270" spans="2:15" ht="15.75">
      <c r="B270" s="50">
        <v>267</v>
      </c>
      <c r="C270" s="50"/>
      <c r="D270" s="51"/>
      <c r="E270" s="51"/>
      <c r="F270" s="31"/>
      <c r="G270" s="51"/>
      <c r="H270" s="51"/>
      <c r="I270" s="50"/>
      <c r="J270" s="50"/>
      <c r="K270" s="50"/>
      <c r="L270" s="50"/>
      <c r="M270" s="50"/>
      <c r="N270" s="51"/>
      <c r="O270" s="51"/>
    </row>
    <row r="271" spans="2:15" ht="15.75">
      <c r="B271" s="50">
        <v>268</v>
      </c>
      <c r="C271" s="50"/>
      <c r="D271" s="51"/>
      <c r="E271" s="51"/>
      <c r="F271" s="31"/>
      <c r="G271" s="51"/>
      <c r="H271" s="51"/>
      <c r="I271" s="50"/>
      <c r="J271" s="50"/>
      <c r="K271" s="50"/>
      <c r="L271" s="50"/>
      <c r="M271" s="50"/>
      <c r="N271" s="51"/>
      <c r="O271" s="51"/>
    </row>
    <row r="272" spans="2:15" ht="15.75">
      <c r="B272" s="50">
        <v>269</v>
      </c>
      <c r="C272" s="50"/>
      <c r="D272" s="51"/>
      <c r="E272" s="51"/>
      <c r="F272" s="31"/>
      <c r="G272" s="51"/>
      <c r="H272" s="51"/>
      <c r="I272" s="50"/>
      <c r="J272" s="50"/>
      <c r="K272" s="50"/>
      <c r="L272" s="50"/>
      <c r="M272" s="50"/>
      <c r="N272" s="51"/>
      <c r="O272" s="51"/>
    </row>
    <row r="273" spans="2:15" ht="15.75">
      <c r="B273" s="50">
        <v>270</v>
      </c>
      <c r="C273" s="50"/>
      <c r="D273" s="51"/>
      <c r="E273" s="51"/>
      <c r="F273" s="31"/>
      <c r="G273" s="51"/>
      <c r="H273" s="51"/>
      <c r="I273" s="50"/>
      <c r="J273" s="50"/>
      <c r="K273" s="50"/>
      <c r="L273" s="50"/>
      <c r="M273" s="50"/>
      <c r="N273" s="51"/>
      <c r="O273" s="51"/>
    </row>
    <row r="274" spans="2:15" ht="15.75">
      <c r="B274" s="50">
        <v>271</v>
      </c>
      <c r="C274" s="50"/>
      <c r="D274" s="51"/>
      <c r="E274" s="51"/>
      <c r="F274" s="31"/>
      <c r="G274" s="51"/>
      <c r="H274" s="51"/>
      <c r="I274" s="50"/>
      <c r="J274" s="50"/>
      <c r="K274" s="50"/>
      <c r="L274" s="50"/>
      <c r="M274" s="50"/>
      <c r="N274" s="51"/>
      <c r="O274" s="51"/>
    </row>
    <row r="275" spans="2:15" ht="15.75">
      <c r="B275" s="50">
        <v>272</v>
      </c>
      <c r="C275" s="50"/>
      <c r="D275" s="51"/>
      <c r="E275" s="51"/>
      <c r="F275" s="31"/>
      <c r="G275" s="51"/>
      <c r="H275" s="51"/>
      <c r="I275" s="50"/>
      <c r="J275" s="50"/>
      <c r="K275" s="50"/>
      <c r="L275" s="50"/>
      <c r="M275" s="50"/>
      <c r="N275" s="51"/>
      <c r="O275" s="51"/>
    </row>
    <row r="276" spans="2:15" ht="15.75">
      <c r="B276" s="50">
        <v>273</v>
      </c>
      <c r="C276" s="50"/>
      <c r="D276" s="51"/>
      <c r="E276" s="51"/>
      <c r="F276" s="31"/>
      <c r="G276" s="51"/>
      <c r="H276" s="51"/>
      <c r="I276" s="50"/>
      <c r="J276" s="50"/>
      <c r="K276" s="50"/>
      <c r="L276" s="50"/>
      <c r="M276" s="50"/>
      <c r="N276" s="51"/>
      <c r="O276" s="51"/>
    </row>
    <row r="277" spans="2:15" ht="15.75">
      <c r="B277" s="50">
        <v>274</v>
      </c>
      <c r="C277" s="50"/>
      <c r="D277" s="51"/>
      <c r="E277" s="51"/>
      <c r="F277" s="31"/>
      <c r="G277" s="51"/>
      <c r="H277" s="51"/>
      <c r="I277" s="50"/>
      <c r="J277" s="50"/>
      <c r="K277" s="50"/>
      <c r="L277" s="50"/>
      <c r="M277" s="50"/>
      <c r="N277" s="51"/>
      <c r="O277" s="51"/>
    </row>
    <row r="278" spans="2:15" ht="15.75">
      <c r="B278" s="50">
        <v>275</v>
      </c>
      <c r="C278" s="50"/>
      <c r="D278" s="51"/>
      <c r="E278" s="51"/>
      <c r="F278" s="31"/>
      <c r="G278" s="51"/>
      <c r="H278" s="51"/>
      <c r="I278" s="50"/>
      <c r="J278" s="50"/>
      <c r="K278" s="50"/>
      <c r="L278" s="50"/>
      <c r="M278" s="50"/>
      <c r="N278" s="51"/>
      <c r="O278" s="51"/>
    </row>
    <row r="279" spans="2:15" ht="15.75">
      <c r="B279" s="50">
        <v>276</v>
      </c>
      <c r="C279" s="50"/>
      <c r="D279" s="51"/>
      <c r="E279" s="51"/>
      <c r="F279" s="31"/>
      <c r="G279" s="51"/>
      <c r="H279" s="51"/>
      <c r="I279" s="50"/>
      <c r="J279" s="50"/>
      <c r="K279" s="50"/>
      <c r="L279" s="50"/>
      <c r="M279" s="50"/>
      <c r="N279" s="51"/>
      <c r="O279" s="51"/>
    </row>
    <row r="280" spans="2:15" ht="15.75">
      <c r="B280" s="50">
        <v>277</v>
      </c>
      <c r="C280" s="50"/>
      <c r="D280" s="51"/>
      <c r="E280" s="51"/>
      <c r="F280" s="31"/>
      <c r="G280" s="51"/>
      <c r="H280" s="51"/>
      <c r="I280" s="50"/>
      <c r="J280" s="50"/>
      <c r="K280" s="50"/>
      <c r="L280" s="50"/>
      <c r="M280" s="50"/>
      <c r="N280" s="51"/>
      <c r="O280" s="51"/>
    </row>
    <row r="281" spans="2:15" ht="15.75">
      <c r="B281" s="50">
        <v>278</v>
      </c>
      <c r="C281" s="50"/>
      <c r="D281" s="51"/>
      <c r="E281" s="51"/>
      <c r="F281" s="31"/>
      <c r="G281" s="51"/>
      <c r="H281" s="51"/>
      <c r="I281" s="50"/>
      <c r="J281" s="50"/>
      <c r="K281" s="50"/>
      <c r="L281" s="50"/>
      <c r="M281" s="50"/>
      <c r="N281" s="51"/>
      <c r="O281" s="51"/>
    </row>
    <row r="282" spans="2:15" ht="15.75">
      <c r="B282" s="50">
        <v>279</v>
      </c>
      <c r="C282" s="50"/>
      <c r="D282" s="51"/>
      <c r="E282" s="51"/>
      <c r="F282" s="31"/>
      <c r="G282" s="51"/>
      <c r="H282" s="51"/>
      <c r="I282" s="50"/>
      <c r="J282" s="50"/>
      <c r="K282" s="50"/>
      <c r="L282" s="50"/>
      <c r="M282" s="50"/>
      <c r="N282" s="51"/>
      <c r="O282" s="51"/>
    </row>
    <row r="283" spans="2:15" ht="15.75">
      <c r="B283" s="50">
        <v>280</v>
      </c>
      <c r="C283" s="50"/>
      <c r="D283" s="51"/>
      <c r="E283" s="51"/>
      <c r="F283" s="31"/>
      <c r="G283" s="51"/>
      <c r="H283" s="51"/>
      <c r="I283" s="50"/>
      <c r="J283" s="50"/>
      <c r="K283" s="50"/>
      <c r="L283" s="50"/>
      <c r="M283" s="50"/>
      <c r="N283" s="51"/>
      <c r="O283" s="51"/>
    </row>
    <row r="284" spans="2:15" ht="15.75">
      <c r="B284" s="50">
        <v>281</v>
      </c>
      <c r="C284" s="50"/>
      <c r="D284" s="51"/>
      <c r="E284" s="51"/>
      <c r="F284" s="31"/>
      <c r="G284" s="51"/>
      <c r="H284" s="51"/>
      <c r="I284" s="50"/>
      <c r="J284" s="50"/>
      <c r="K284" s="50"/>
      <c r="L284" s="50"/>
      <c r="M284" s="50"/>
      <c r="N284" s="51"/>
      <c r="O284" s="51"/>
    </row>
    <row r="285" spans="2:15" ht="15.75">
      <c r="B285" s="50">
        <v>282</v>
      </c>
      <c r="C285" s="50"/>
      <c r="D285" s="51"/>
      <c r="E285" s="51"/>
      <c r="F285" s="31"/>
      <c r="G285" s="51"/>
      <c r="H285" s="51"/>
      <c r="I285" s="50"/>
      <c r="J285" s="50"/>
      <c r="K285" s="50"/>
      <c r="L285" s="50"/>
      <c r="M285" s="50"/>
      <c r="N285" s="51"/>
      <c r="O285" s="51"/>
    </row>
    <row r="286" spans="2:15" ht="15.75">
      <c r="B286" s="50">
        <v>283</v>
      </c>
      <c r="C286" s="50"/>
      <c r="D286" s="51"/>
      <c r="E286" s="51"/>
      <c r="F286" s="31"/>
      <c r="G286" s="51"/>
      <c r="H286" s="51"/>
      <c r="I286" s="50"/>
      <c r="J286" s="50"/>
      <c r="K286" s="50"/>
      <c r="L286" s="50"/>
      <c r="M286" s="50"/>
      <c r="N286" s="51"/>
      <c r="O286" s="51"/>
    </row>
    <row r="287" spans="2:15" ht="15.75">
      <c r="B287" s="50">
        <v>284</v>
      </c>
      <c r="C287" s="50"/>
      <c r="D287" s="51"/>
      <c r="E287" s="51"/>
      <c r="F287" s="31"/>
      <c r="G287" s="51"/>
      <c r="H287" s="51"/>
      <c r="I287" s="50"/>
      <c r="J287" s="50"/>
      <c r="K287" s="50"/>
      <c r="L287" s="50"/>
      <c r="M287" s="50"/>
      <c r="N287" s="51"/>
      <c r="O287" s="51"/>
    </row>
    <row r="288" spans="2:15" ht="15.75">
      <c r="B288" s="50">
        <v>285</v>
      </c>
      <c r="C288" s="50"/>
      <c r="D288" s="51"/>
      <c r="E288" s="51"/>
      <c r="F288" s="31"/>
      <c r="G288" s="51"/>
      <c r="H288" s="51"/>
      <c r="I288" s="50"/>
      <c r="J288" s="50"/>
      <c r="K288" s="50"/>
      <c r="L288" s="50"/>
      <c r="M288" s="50"/>
      <c r="N288" s="51"/>
      <c r="O288" s="51"/>
    </row>
    <row r="289" spans="2:15" ht="15.75">
      <c r="B289" s="50">
        <v>286</v>
      </c>
      <c r="C289" s="50"/>
      <c r="D289" s="51"/>
      <c r="E289" s="51"/>
      <c r="F289" s="31"/>
      <c r="G289" s="51"/>
      <c r="H289" s="51"/>
      <c r="I289" s="50"/>
      <c r="J289" s="50"/>
      <c r="K289" s="50"/>
      <c r="L289" s="50"/>
      <c r="M289" s="50"/>
      <c r="N289" s="51"/>
      <c r="O289" s="51"/>
    </row>
    <row r="290" spans="2:15" ht="15.75">
      <c r="B290" s="50">
        <v>287</v>
      </c>
      <c r="C290" s="50"/>
      <c r="D290" s="51"/>
      <c r="E290" s="51"/>
      <c r="F290" s="31"/>
      <c r="G290" s="51"/>
      <c r="H290" s="51"/>
      <c r="I290" s="50"/>
      <c r="J290" s="50"/>
      <c r="K290" s="50"/>
      <c r="L290" s="50"/>
      <c r="M290" s="50"/>
      <c r="N290" s="51"/>
      <c r="O290" s="51"/>
    </row>
    <row r="291" spans="2:15" ht="15.75">
      <c r="B291" s="50">
        <v>288</v>
      </c>
      <c r="C291" s="50"/>
      <c r="D291" s="51"/>
      <c r="E291" s="51"/>
      <c r="F291" s="31"/>
      <c r="G291" s="51"/>
      <c r="H291" s="51"/>
      <c r="I291" s="50"/>
      <c r="J291" s="50"/>
      <c r="K291" s="50"/>
      <c r="L291" s="50"/>
      <c r="M291" s="50"/>
      <c r="N291" s="51"/>
      <c r="O291" s="51"/>
    </row>
    <row r="292" spans="2:15" ht="15.75">
      <c r="B292" s="50">
        <v>289</v>
      </c>
      <c r="C292" s="50"/>
      <c r="D292" s="51"/>
      <c r="E292" s="51"/>
      <c r="F292" s="31"/>
      <c r="G292" s="51"/>
      <c r="H292" s="51"/>
      <c r="I292" s="50"/>
      <c r="J292" s="50"/>
      <c r="K292" s="50"/>
      <c r="L292" s="50"/>
      <c r="M292" s="50"/>
      <c r="N292" s="51"/>
      <c r="O292" s="51"/>
    </row>
    <row r="293" spans="2:15" ht="15.75">
      <c r="B293" s="50">
        <v>290</v>
      </c>
      <c r="C293" s="50"/>
      <c r="D293" s="51"/>
      <c r="E293" s="51"/>
      <c r="F293" s="31"/>
      <c r="G293" s="51"/>
      <c r="H293" s="51"/>
      <c r="I293" s="50"/>
      <c r="J293" s="50"/>
      <c r="K293" s="50"/>
      <c r="L293" s="50"/>
      <c r="M293" s="50"/>
      <c r="N293" s="51"/>
      <c r="O293" s="51"/>
    </row>
    <row r="294" spans="2:15" ht="15.75">
      <c r="B294" s="50">
        <v>291</v>
      </c>
      <c r="C294" s="50"/>
      <c r="D294" s="51"/>
      <c r="E294" s="51"/>
      <c r="F294" s="31"/>
      <c r="G294" s="51"/>
      <c r="H294" s="51"/>
      <c r="I294" s="50"/>
      <c r="J294" s="50"/>
      <c r="K294" s="50"/>
      <c r="L294" s="50"/>
      <c r="M294" s="50"/>
      <c r="N294" s="51"/>
      <c r="O294" s="51"/>
    </row>
    <row r="295" spans="2:15" ht="15.75">
      <c r="B295" s="50">
        <v>292</v>
      </c>
      <c r="C295" s="50"/>
      <c r="D295" s="51"/>
      <c r="E295" s="51"/>
      <c r="F295" s="31"/>
      <c r="G295" s="51"/>
      <c r="H295" s="51"/>
      <c r="I295" s="50"/>
      <c r="J295" s="50"/>
      <c r="K295" s="50"/>
      <c r="L295" s="50"/>
      <c r="M295" s="50"/>
      <c r="N295" s="51"/>
      <c r="O295" s="51"/>
    </row>
    <row r="296" spans="2:15" ht="15.75">
      <c r="B296" s="50">
        <v>293</v>
      </c>
      <c r="C296" s="50"/>
      <c r="D296" s="51"/>
      <c r="E296" s="51"/>
      <c r="F296" s="31"/>
      <c r="G296" s="51"/>
      <c r="H296" s="51"/>
      <c r="I296" s="50"/>
      <c r="J296" s="50"/>
      <c r="K296" s="50"/>
      <c r="L296" s="50"/>
      <c r="M296" s="50"/>
      <c r="N296" s="51"/>
      <c r="O296" s="51"/>
    </row>
    <row r="297" spans="2:15" ht="15.75">
      <c r="B297" s="50">
        <v>294</v>
      </c>
      <c r="C297" s="50"/>
      <c r="D297" s="51"/>
      <c r="E297" s="51"/>
      <c r="F297" s="31"/>
      <c r="G297" s="51"/>
      <c r="H297" s="51"/>
      <c r="I297" s="50"/>
      <c r="J297" s="50"/>
      <c r="K297" s="50"/>
      <c r="L297" s="50"/>
      <c r="M297" s="50"/>
      <c r="N297" s="51"/>
      <c r="O297" s="51"/>
    </row>
    <row r="298" spans="2:15" ht="15.75">
      <c r="B298" s="50">
        <v>295</v>
      </c>
      <c r="C298" s="50"/>
      <c r="D298" s="51"/>
      <c r="E298" s="51"/>
      <c r="F298" s="31"/>
      <c r="G298" s="51"/>
      <c r="H298" s="51"/>
      <c r="I298" s="50"/>
      <c r="J298" s="50"/>
      <c r="K298" s="50"/>
      <c r="L298" s="50"/>
      <c r="M298" s="50"/>
      <c r="N298" s="51"/>
      <c r="O298" s="51"/>
    </row>
    <row r="299" spans="2:15" ht="15.75">
      <c r="B299" s="50">
        <v>296</v>
      </c>
      <c r="C299" s="50"/>
      <c r="D299" s="51"/>
      <c r="E299" s="51"/>
      <c r="F299" s="31"/>
      <c r="G299" s="51"/>
      <c r="H299" s="51"/>
      <c r="I299" s="50"/>
      <c r="J299" s="50"/>
      <c r="K299" s="50"/>
      <c r="L299" s="50"/>
      <c r="M299" s="50"/>
      <c r="N299" s="51"/>
      <c r="O299" s="51"/>
    </row>
    <row r="300" spans="2:15" ht="15.75">
      <c r="B300" s="50">
        <v>297</v>
      </c>
      <c r="C300" s="50"/>
      <c r="D300" s="51"/>
      <c r="E300" s="51"/>
      <c r="F300" s="31"/>
      <c r="G300" s="51"/>
      <c r="H300" s="51"/>
      <c r="I300" s="50"/>
      <c r="J300" s="50"/>
      <c r="K300" s="50"/>
      <c r="L300" s="50"/>
      <c r="M300" s="50"/>
      <c r="N300" s="51"/>
      <c r="O300" s="51"/>
    </row>
    <row r="301" spans="2:15" ht="15.75">
      <c r="B301" s="50">
        <v>298</v>
      </c>
      <c r="C301" s="50"/>
      <c r="D301" s="51"/>
      <c r="E301" s="51"/>
      <c r="F301" s="31"/>
      <c r="G301" s="51"/>
      <c r="H301" s="51"/>
      <c r="I301" s="50"/>
      <c r="J301" s="50"/>
      <c r="K301" s="50"/>
      <c r="L301" s="50"/>
      <c r="M301" s="50"/>
      <c r="N301" s="51"/>
      <c r="O301" s="51"/>
    </row>
    <row r="302" spans="2:15" ht="15.75">
      <c r="B302" s="50">
        <v>299</v>
      </c>
      <c r="C302" s="50"/>
      <c r="D302" s="51"/>
      <c r="E302" s="51"/>
      <c r="F302" s="31"/>
      <c r="G302" s="51"/>
      <c r="H302" s="51"/>
      <c r="I302" s="50"/>
      <c r="J302" s="50"/>
      <c r="K302" s="50"/>
      <c r="L302" s="50"/>
      <c r="M302" s="50"/>
      <c r="N302" s="51"/>
      <c r="O302" s="51"/>
    </row>
    <row r="303" spans="2:15" ht="15.75">
      <c r="B303" s="50">
        <v>300</v>
      </c>
      <c r="C303" s="50"/>
      <c r="D303" s="51"/>
      <c r="E303" s="51"/>
      <c r="F303" s="31"/>
      <c r="G303" s="51"/>
      <c r="H303" s="51"/>
      <c r="I303" s="50"/>
      <c r="J303" s="50"/>
      <c r="K303" s="50"/>
      <c r="L303" s="50"/>
      <c r="M303" s="50"/>
      <c r="N303" s="51"/>
      <c r="O303" s="51"/>
    </row>
    <row r="304" spans="2:15" ht="15.75">
      <c r="B304" s="50">
        <v>301</v>
      </c>
      <c r="C304" s="50"/>
      <c r="D304" s="51"/>
      <c r="E304" s="51"/>
      <c r="F304" s="31"/>
      <c r="G304" s="51"/>
      <c r="H304" s="51"/>
      <c r="I304" s="50"/>
      <c r="J304" s="50"/>
      <c r="K304" s="50"/>
      <c r="L304" s="50"/>
      <c r="M304" s="50"/>
      <c r="N304" s="51"/>
      <c r="O304" s="51"/>
    </row>
    <row r="305" spans="2:15" ht="15.75">
      <c r="B305" s="50">
        <v>302</v>
      </c>
      <c r="C305" s="50"/>
      <c r="D305" s="51"/>
      <c r="E305" s="51"/>
      <c r="F305" s="31"/>
      <c r="G305" s="51"/>
      <c r="H305" s="51"/>
      <c r="I305" s="50"/>
      <c r="J305" s="50"/>
      <c r="K305" s="50"/>
      <c r="L305" s="50"/>
      <c r="M305" s="50"/>
      <c r="N305" s="51"/>
      <c r="O305" s="51"/>
    </row>
    <row r="306" spans="2:15" ht="15.75">
      <c r="B306" s="50">
        <v>303</v>
      </c>
      <c r="C306" s="50"/>
      <c r="D306" s="51"/>
      <c r="E306" s="51"/>
      <c r="F306" s="31"/>
      <c r="G306" s="51"/>
      <c r="H306" s="51"/>
      <c r="I306" s="50"/>
      <c r="J306" s="50"/>
      <c r="K306" s="50"/>
      <c r="L306" s="50"/>
      <c r="M306" s="50"/>
      <c r="N306" s="51"/>
      <c r="O306" s="51"/>
    </row>
    <row r="307" spans="2:15" ht="15.75">
      <c r="B307" s="50">
        <v>304</v>
      </c>
      <c r="C307" s="50"/>
      <c r="D307" s="51"/>
      <c r="E307" s="51"/>
      <c r="F307" s="31"/>
      <c r="G307" s="51"/>
      <c r="H307" s="51"/>
      <c r="I307" s="50"/>
      <c r="J307" s="50"/>
      <c r="K307" s="50"/>
      <c r="L307" s="50"/>
      <c r="M307" s="50"/>
      <c r="N307" s="51"/>
      <c r="O307" s="51"/>
    </row>
    <row r="308" spans="2:15" ht="15.75">
      <c r="B308" s="50">
        <v>305</v>
      </c>
      <c r="C308" s="50"/>
      <c r="D308" s="51"/>
      <c r="E308" s="51"/>
      <c r="F308" s="31"/>
      <c r="G308" s="51"/>
      <c r="H308" s="51"/>
      <c r="I308" s="50"/>
      <c r="J308" s="50"/>
      <c r="K308" s="50"/>
      <c r="L308" s="50"/>
      <c r="M308" s="50"/>
      <c r="N308" s="51"/>
      <c r="O308" s="51"/>
    </row>
    <row r="309" spans="2:15" ht="15.75">
      <c r="B309" s="50">
        <v>306</v>
      </c>
      <c r="C309" s="50"/>
      <c r="D309" s="51"/>
      <c r="E309" s="51"/>
      <c r="F309" s="31"/>
      <c r="G309" s="51"/>
      <c r="H309" s="51"/>
      <c r="I309" s="50"/>
      <c r="J309" s="50"/>
      <c r="K309" s="50"/>
      <c r="L309" s="50"/>
      <c r="M309" s="50"/>
      <c r="N309" s="51"/>
      <c r="O309" s="51"/>
    </row>
    <row r="310" spans="2:15" ht="15.75">
      <c r="B310" s="50">
        <v>307</v>
      </c>
      <c r="C310" s="50"/>
      <c r="D310" s="51"/>
      <c r="E310" s="51"/>
      <c r="F310" s="31"/>
      <c r="G310" s="51"/>
      <c r="H310" s="51"/>
      <c r="I310" s="50"/>
      <c r="J310" s="50"/>
      <c r="K310" s="50"/>
      <c r="L310" s="50"/>
      <c r="M310" s="50"/>
      <c r="N310" s="51"/>
      <c r="O310" s="51"/>
    </row>
    <row r="311" spans="2:15" ht="15.75">
      <c r="B311" s="50">
        <v>308</v>
      </c>
      <c r="C311" s="50"/>
      <c r="D311" s="51"/>
      <c r="E311" s="51"/>
      <c r="F311" s="31"/>
      <c r="G311" s="51"/>
      <c r="H311" s="51"/>
      <c r="I311" s="50"/>
      <c r="J311" s="50"/>
      <c r="K311" s="50"/>
      <c r="L311" s="50"/>
      <c r="M311" s="50"/>
      <c r="N311" s="51"/>
      <c r="O311" s="51"/>
    </row>
    <row r="312" spans="2:15" ht="15.75">
      <c r="B312" s="50">
        <v>309</v>
      </c>
      <c r="C312" s="50"/>
      <c r="D312" s="51"/>
      <c r="E312" s="51"/>
      <c r="F312" s="31"/>
      <c r="G312" s="51"/>
      <c r="H312" s="51"/>
      <c r="I312" s="50"/>
      <c r="J312" s="50"/>
      <c r="K312" s="50"/>
      <c r="L312" s="50"/>
      <c r="M312" s="50"/>
      <c r="N312" s="51"/>
      <c r="O312" s="51"/>
    </row>
    <row r="313" spans="2:15" ht="15.75">
      <c r="B313" s="50">
        <v>310</v>
      </c>
      <c r="C313" s="50"/>
      <c r="D313" s="51"/>
      <c r="E313" s="51"/>
      <c r="F313" s="31"/>
      <c r="G313" s="51"/>
      <c r="H313" s="51"/>
      <c r="I313" s="50"/>
      <c r="J313" s="50"/>
      <c r="K313" s="50"/>
      <c r="L313" s="50"/>
      <c r="M313" s="50"/>
      <c r="N313" s="51"/>
      <c r="O313" s="51"/>
    </row>
    <row r="314" spans="2:15" ht="15.75">
      <c r="B314" s="50">
        <v>311</v>
      </c>
      <c r="C314" s="50"/>
      <c r="D314" s="51"/>
      <c r="E314" s="51"/>
      <c r="F314" s="31"/>
      <c r="G314" s="51"/>
      <c r="H314" s="51"/>
      <c r="I314" s="50"/>
      <c r="J314" s="50"/>
      <c r="K314" s="50"/>
      <c r="L314" s="50"/>
      <c r="M314" s="50"/>
      <c r="N314" s="51"/>
      <c r="O314" s="51"/>
    </row>
    <row r="315" spans="2:15" ht="15.75">
      <c r="B315" s="50">
        <v>312</v>
      </c>
      <c r="C315" s="50"/>
      <c r="D315" s="51"/>
      <c r="E315" s="51"/>
      <c r="F315" s="31"/>
      <c r="G315" s="51"/>
      <c r="H315" s="51"/>
      <c r="I315" s="50"/>
      <c r="J315" s="50"/>
      <c r="K315" s="50"/>
      <c r="L315" s="50"/>
      <c r="M315" s="50"/>
      <c r="N315" s="51"/>
      <c r="O315" s="51"/>
    </row>
    <row r="316" spans="2:15" ht="15.75">
      <c r="B316" s="50">
        <v>313</v>
      </c>
      <c r="C316" s="50"/>
      <c r="D316" s="51"/>
      <c r="E316" s="51"/>
      <c r="F316" s="31"/>
      <c r="G316" s="51"/>
      <c r="H316" s="51"/>
      <c r="I316" s="50"/>
      <c r="J316" s="50"/>
      <c r="K316" s="50"/>
      <c r="L316" s="50"/>
      <c r="M316" s="50"/>
      <c r="N316" s="51"/>
      <c r="O316" s="51"/>
    </row>
    <row r="317" spans="2:15" ht="15.75">
      <c r="B317" s="50">
        <v>314</v>
      </c>
      <c r="C317" s="50"/>
      <c r="D317" s="51"/>
      <c r="E317" s="51"/>
      <c r="F317" s="31"/>
      <c r="G317" s="51"/>
      <c r="H317" s="51"/>
      <c r="I317" s="50"/>
      <c r="J317" s="50"/>
      <c r="K317" s="50"/>
      <c r="L317" s="50"/>
      <c r="M317" s="50"/>
      <c r="N317" s="51"/>
      <c r="O317" s="51"/>
    </row>
    <row r="318" spans="2:15" ht="15.75">
      <c r="B318" s="50">
        <v>315</v>
      </c>
      <c r="C318" s="50"/>
      <c r="D318" s="51"/>
      <c r="E318" s="51"/>
      <c r="F318" s="31"/>
      <c r="G318" s="51"/>
      <c r="H318" s="51"/>
      <c r="I318" s="50"/>
      <c r="J318" s="50"/>
      <c r="K318" s="50"/>
      <c r="L318" s="50"/>
      <c r="M318" s="50"/>
      <c r="N318" s="51"/>
      <c r="O318" s="51"/>
    </row>
    <row r="319" spans="2:15" ht="15.75">
      <c r="B319" s="50">
        <v>316</v>
      </c>
      <c r="C319" s="50"/>
      <c r="D319" s="51"/>
      <c r="E319" s="51"/>
      <c r="F319" s="31"/>
      <c r="G319" s="51"/>
      <c r="H319" s="51"/>
      <c r="I319" s="50"/>
      <c r="J319" s="50"/>
      <c r="K319" s="50"/>
      <c r="L319" s="50"/>
      <c r="M319" s="50"/>
      <c r="N319" s="51"/>
      <c r="O319" s="51"/>
    </row>
    <row r="320" spans="2:15" ht="15.75">
      <c r="B320" s="50">
        <v>317</v>
      </c>
      <c r="C320" s="50"/>
      <c r="D320" s="51"/>
      <c r="E320" s="51"/>
      <c r="F320" s="31"/>
      <c r="G320" s="51"/>
      <c r="H320" s="51"/>
      <c r="I320" s="50"/>
      <c r="J320" s="50"/>
      <c r="K320" s="50"/>
      <c r="L320" s="50"/>
      <c r="M320" s="50"/>
      <c r="N320" s="51"/>
      <c r="O320" s="51"/>
    </row>
    <row r="321" spans="2:15" ht="15.75">
      <c r="B321" s="50">
        <v>318</v>
      </c>
      <c r="C321" s="50"/>
      <c r="D321" s="51"/>
      <c r="E321" s="51"/>
      <c r="F321" s="31"/>
      <c r="G321" s="51"/>
      <c r="H321" s="51"/>
      <c r="I321" s="50"/>
      <c r="J321" s="50"/>
      <c r="K321" s="50"/>
      <c r="L321" s="50"/>
      <c r="M321" s="50"/>
      <c r="N321" s="51"/>
      <c r="O321" s="51"/>
    </row>
    <row r="322" spans="2:15" ht="15.75">
      <c r="B322" s="50">
        <v>319</v>
      </c>
      <c r="C322" s="50"/>
      <c r="D322" s="51"/>
      <c r="E322" s="51"/>
      <c r="F322" s="31"/>
      <c r="G322" s="51"/>
      <c r="H322" s="51"/>
      <c r="I322" s="50"/>
      <c r="J322" s="50"/>
      <c r="K322" s="50"/>
      <c r="L322" s="50"/>
      <c r="M322" s="50"/>
      <c r="N322" s="51"/>
      <c r="O322" s="51"/>
    </row>
    <row r="323" spans="2:15" ht="15.75">
      <c r="B323" s="50">
        <v>320</v>
      </c>
      <c r="C323" s="50"/>
      <c r="D323" s="51"/>
      <c r="E323" s="51"/>
      <c r="F323" s="31"/>
      <c r="G323" s="51"/>
      <c r="H323" s="51"/>
      <c r="I323" s="50"/>
      <c r="J323" s="50"/>
      <c r="K323" s="50"/>
      <c r="L323" s="50"/>
      <c r="M323" s="50"/>
      <c r="N323" s="51"/>
      <c r="O323" s="51"/>
    </row>
    <row r="324" spans="2:15" ht="15.75">
      <c r="B324" s="50">
        <v>321</v>
      </c>
      <c r="C324" s="50"/>
      <c r="D324" s="51"/>
      <c r="E324" s="51"/>
      <c r="F324" s="31"/>
      <c r="G324" s="51"/>
      <c r="H324" s="51"/>
      <c r="I324" s="50"/>
      <c r="J324" s="50"/>
      <c r="K324" s="50"/>
      <c r="L324" s="50"/>
      <c r="M324" s="50"/>
      <c r="N324" s="51"/>
      <c r="O324" s="51"/>
    </row>
    <row r="325" spans="2:15" ht="15.75">
      <c r="B325" s="50">
        <v>322</v>
      </c>
      <c r="C325" s="50"/>
      <c r="D325" s="51"/>
      <c r="E325" s="51"/>
      <c r="F325" s="31"/>
      <c r="G325" s="51"/>
      <c r="H325" s="51"/>
      <c r="I325" s="50"/>
      <c r="J325" s="50"/>
      <c r="K325" s="50"/>
      <c r="L325" s="50"/>
      <c r="M325" s="50"/>
      <c r="N325" s="51"/>
      <c r="O325" s="51"/>
    </row>
    <row r="326" spans="2:15" ht="15.75">
      <c r="B326" s="50">
        <v>323</v>
      </c>
      <c r="C326" s="50"/>
      <c r="D326" s="51"/>
      <c r="E326" s="51"/>
      <c r="F326" s="31"/>
      <c r="G326" s="51"/>
      <c r="H326" s="51"/>
      <c r="I326" s="50"/>
      <c r="J326" s="50"/>
      <c r="K326" s="50"/>
      <c r="L326" s="50"/>
      <c r="M326" s="50"/>
      <c r="N326" s="51"/>
      <c r="O326" s="51"/>
    </row>
    <row r="327" spans="2:15" ht="15.75">
      <c r="B327" s="50">
        <v>324</v>
      </c>
      <c r="C327" s="50"/>
      <c r="D327" s="51"/>
      <c r="E327" s="51"/>
      <c r="F327" s="31"/>
      <c r="G327" s="51"/>
      <c r="H327" s="51"/>
      <c r="I327" s="50"/>
      <c r="J327" s="50"/>
      <c r="K327" s="50"/>
      <c r="L327" s="50"/>
      <c r="M327" s="50"/>
      <c r="N327" s="51"/>
      <c r="O327" s="51"/>
    </row>
    <row r="328" spans="2:15" ht="15.75">
      <c r="B328" s="50">
        <v>325</v>
      </c>
      <c r="C328" s="50"/>
      <c r="D328" s="51"/>
      <c r="E328" s="51"/>
      <c r="F328" s="31"/>
      <c r="G328" s="51"/>
      <c r="H328" s="51"/>
      <c r="I328" s="50"/>
      <c r="J328" s="50"/>
      <c r="K328" s="50"/>
      <c r="L328" s="50"/>
      <c r="M328" s="50"/>
      <c r="N328" s="51"/>
      <c r="O328" s="51"/>
    </row>
    <row r="329" spans="2:15" ht="15.75">
      <c r="B329" s="50">
        <v>326</v>
      </c>
      <c r="C329" s="50"/>
      <c r="D329" s="51"/>
      <c r="E329" s="51"/>
      <c r="F329" s="31"/>
      <c r="G329" s="51"/>
      <c r="H329" s="51"/>
      <c r="I329" s="50"/>
      <c r="J329" s="50"/>
      <c r="K329" s="50"/>
      <c r="L329" s="50"/>
      <c r="M329" s="50"/>
      <c r="N329" s="51"/>
      <c r="O329" s="51"/>
    </row>
    <row r="330" spans="2:15" ht="15.75">
      <c r="B330" s="50">
        <v>327</v>
      </c>
      <c r="C330" s="50"/>
      <c r="D330" s="51"/>
      <c r="E330" s="51"/>
      <c r="F330" s="31"/>
      <c r="G330" s="51"/>
      <c r="H330" s="51"/>
      <c r="I330" s="50"/>
      <c r="J330" s="50"/>
      <c r="K330" s="50"/>
      <c r="L330" s="50"/>
      <c r="M330" s="50"/>
      <c r="N330" s="51"/>
      <c r="O330" s="51"/>
    </row>
    <row r="331" spans="2:15" ht="15.75">
      <c r="B331" s="50">
        <v>328</v>
      </c>
      <c r="C331" s="50"/>
      <c r="D331" s="51"/>
      <c r="E331" s="51"/>
      <c r="F331" s="31"/>
      <c r="G331" s="51"/>
      <c r="H331" s="51"/>
      <c r="I331" s="50"/>
      <c r="J331" s="50"/>
      <c r="K331" s="50"/>
      <c r="L331" s="50"/>
      <c r="M331" s="50"/>
      <c r="N331" s="51"/>
      <c r="O331" s="51"/>
    </row>
    <row r="332" spans="2:15" ht="15.75">
      <c r="B332" s="50">
        <v>329</v>
      </c>
      <c r="C332" s="50"/>
      <c r="D332" s="51"/>
      <c r="E332" s="51"/>
      <c r="F332" s="31"/>
      <c r="G332" s="51"/>
      <c r="H332" s="51"/>
      <c r="I332" s="50"/>
      <c r="J332" s="50"/>
      <c r="K332" s="50"/>
      <c r="L332" s="50"/>
      <c r="M332" s="50"/>
      <c r="N332" s="51"/>
      <c r="O332" s="51"/>
    </row>
    <row r="333" spans="2:15" ht="15.75">
      <c r="B333" s="50">
        <v>330</v>
      </c>
      <c r="C333" s="50"/>
      <c r="D333" s="51"/>
      <c r="E333" s="51"/>
      <c r="F333" s="31"/>
      <c r="G333" s="51"/>
      <c r="H333" s="51"/>
      <c r="I333" s="50"/>
      <c r="J333" s="50"/>
      <c r="K333" s="50"/>
      <c r="L333" s="50"/>
      <c r="M333" s="50"/>
      <c r="N333" s="51"/>
      <c r="O333" s="51"/>
    </row>
    <row r="334" spans="2:15" ht="15.75">
      <c r="B334" s="50">
        <v>331</v>
      </c>
      <c r="C334" s="50"/>
      <c r="D334" s="51"/>
      <c r="E334" s="51"/>
      <c r="F334" s="31"/>
      <c r="G334" s="51"/>
      <c r="H334" s="51"/>
      <c r="I334" s="50"/>
      <c r="J334" s="50"/>
      <c r="K334" s="50"/>
      <c r="L334" s="50"/>
      <c r="M334" s="50"/>
      <c r="N334" s="51"/>
      <c r="O334" s="51"/>
    </row>
    <row r="335" spans="2:15" ht="15.75">
      <c r="B335" s="50">
        <v>332</v>
      </c>
      <c r="C335" s="50"/>
      <c r="D335" s="51"/>
      <c r="E335" s="51"/>
      <c r="F335" s="31"/>
      <c r="G335" s="51"/>
      <c r="H335" s="51"/>
      <c r="I335" s="50"/>
      <c r="J335" s="50"/>
      <c r="K335" s="50"/>
      <c r="L335" s="50"/>
      <c r="M335" s="50"/>
      <c r="N335" s="51"/>
      <c r="O335" s="51"/>
    </row>
    <row r="336" spans="2:15" ht="15.75">
      <c r="B336" s="50">
        <v>333</v>
      </c>
      <c r="C336" s="50"/>
      <c r="D336" s="51"/>
      <c r="E336" s="51"/>
      <c r="F336" s="31"/>
      <c r="G336" s="51"/>
      <c r="H336" s="51"/>
      <c r="I336" s="50"/>
      <c r="J336" s="50"/>
      <c r="K336" s="50"/>
      <c r="L336" s="50"/>
      <c r="M336" s="50"/>
      <c r="N336" s="51"/>
      <c r="O336" s="51"/>
    </row>
    <row r="337" spans="2:15" ht="15.75">
      <c r="B337" s="50">
        <v>334</v>
      </c>
      <c r="C337" s="50"/>
      <c r="D337" s="51"/>
      <c r="E337" s="51"/>
      <c r="F337" s="31"/>
      <c r="G337" s="51"/>
      <c r="H337" s="51"/>
      <c r="I337" s="50"/>
      <c r="J337" s="50"/>
      <c r="K337" s="50"/>
      <c r="L337" s="50"/>
      <c r="M337" s="50"/>
      <c r="N337" s="51"/>
      <c r="O337" s="51"/>
    </row>
    <row r="338" spans="2:15" ht="15.75">
      <c r="B338" s="50">
        <v>335</v>
      </c>
      <c r="C338" s="50"/>
      <c r="D338" s="51"/>
      <c r="E338" s="51"/>
      <c r="F338" s="31"/>
      <c r="G338" s="51"/>
      <c r="H338" s="51"/>
      <c r="I338" s="50"/>
      <c r="J338" s="50"/>
      <c r="K338" s="50"/>
      <c r="L338" s="50"/>
      <c r="M338" s="50"/>
      <c r="N338" s="51"/>
      <c r="O338" s="51"/>
    </row>
    <row r="339" spans="2:15" ht="15.75">
      <c r="B339" s="50">
        <v>336</v>
      </c>
      <c r="C339" s="50"/>
      <c r="D339" s="51"/>
      <c r="E339" s="51"/>
      <c r="F339" s="31"/>
      <c r="G339" s="51"/>
      <c r="H339" s="51"/>
      <c r="I339" s="50"/>
      <c r="J339" s="50"/>
      <c r="K339" s="50"/>
      <c r="L339" s="50"/>
      <c r="M339" s="50"/>
      <c r="N339" s="51"/>
      <c r="O339" s="51"/>
    </row>
    <row r="340" spans="2:15" ht="15.75">
      <c r="B340" s="50">
        <v>337</v>
      </c>
      <c r="C340" s="50"/>
      <c r="D340" s="51"/>
      <c r="E340" s="51"/>
      <c r="F340" s="31"/>
      <c r="G340" s="51"/>
      <c r="H340" s="51"/>
      <c r="I340" s="50"/>
      <c r="J340" s="50"/>
      <c r="K340" s="50"/>
      <c r="L340" s="50"/>
      <c r="M340" s="50"/>
      <c r="N340" s="51"/>
      <c r="O340" s="51"/>
    </row>
    <row r="341" spans="2:15" ht="15.75">
      <c r="B341" s="50">
        <v>338</v>
      </c>
      <c r="C341" s="50"/>
      <c r="D341" s="51"/>
      <c r="E341" s="51"/>
      <c r="F341" s="31"/>
      <c r="G341" s="51"/>
      <c r="H341" s="51"/>
      <c r="I341" s="50"/>
      <c r="J341" s="50"/>
      <c r="K341" s="50"/>
      <c r="L341" s="50"/>
      <c r="M341" s="50"/>
      <c r="N341" s="51"/>
      <c r="O341" s="51"/>
    </row>
    <row r="342" spans="2:15" ht="15.75">
      <c r="B342" s="50">
        <v>339</v>
      </c>
      <c r="C342" s="50"/>
      <c r="D342" s="51"/>
      <c r="E342" s="51"/>
      <c r="F342" s="31"/>
      <c r="G342" s="51"/>
      <c r="H342" s="51"/>
      <c r="I342" s="50"/>
      <c r="J342" s="50"/>
      <c r="K342" s="50"/>
      <c r="L342" s="50"/>
      <c r="M342" s="50"/>
      <c r="N342" s="51"/>
      <c r="O342" s="51"/>
    </row>
    <row r="343" spans="2:15" ht="15.75">
      <c r="B343" s="50">
        <v>340</v>
      </c>
      <c r="C343" s="50"/>
      <c r="D343" s="51"/>
      <c r="E343" s="51"/>
      <c r="F343" s="31"/>
      <c r="G343" s="51"/>
      <c r="H343" s="51"/>
      <c r="I343" s="50"/>
      <c r="J343" s="50"/>
      <c r="K343" s="50"/>
      <c r="L343" s="50"/>
      <c r="M343" s="50"/>
      <c r="N343" s="51"/>
      <c r="O343" s="51"/>
    </row>
    <row r="344" spans="2:15" ht="15.75">
      <c r="B344" s="50">
        <v>341</v>
      </c>
      <c r="C344" s="50"/>
      <c r="D344" s="51"/>
      <c r="E344" s="51"/>
      <c r="F344" s="31"/>
      <c r="G344" s="51"/>
      <c r="H344" s="51"/>
      <c r="I344" s="50"/>
      <c r="J344" s="50"/>
      <c r="K344" s="50"/>
      <c r="L344" s="50"/>
      <c r="M344" s="50"/>
      <c r="N344" s="51"/>
      <c r="O344" s="51"/>
    </row>
    <row r="345" spans="2:15" ht="15.75">
      <c r="B345" s="50">
        <v>342</v>
      </c>
      <c r="C345" s="50"/>
      <c r="D345" s="51"/>
      <c r="E345" s="51"/>
      <c r="F345" s="31"/>
      <c r="G345" s="51"/>
      <c r="H345" s="51"/>
      <c r="I345" s="50"/>
      <c r="J345" s="50"/>
      <c r="K345" s="50"/>
      <c r="L345" s="50"/>
      <c r="M345" s="50"/>
      <c r="N345" s="51"/>
      <c r="O345" s="51"/>
    </row>
    <row r="346" spans="2:15" ht="15.75">
      <c r="B346" s="50">
        <v>343</v>
      </c>
      <c r="C346" s="50"/>
      <c r="D346" s="51"/>
      <c r="E346" s="51"/>
      <c r="F346" s="31"/>
      <c r="G346" s="51"/>
      <c r="H346" s="51"/>
      <c r="I346" s="50"/>
      <c r="J346" s="50"/>
      <c r="K346" s="50"/>
      <c r="L346" s="50"/>
      <c r="M346" s="50"/>
      <c r="N346" s="51"/>
      <c r="O346" s="51"/>
    </row>
    <row r="347" spans="2:15" ht="15.75">
      <c r="B347" s="50">
        <v>344</v>
      </c>
      <c r="C347" s="50"/>
      <c r="D347" s="51"/>
      <c r="E347" s="51"/>
      <c r="F347" s="31"/>
      <c r="G347" s="51"/>
      <c r="H347" s="51"/>
      <c r="I347" s="50"/>
      <c r="J347" s="50"/>
      <c r="K347" s="50"/>
      <c r="L347" s="50"/>
      <c r="M347" s="50"/>
      <c r="N347" s="51"/>
      <c r="O347" s="51"/>
    </row>
    <row r="348" spans="2:15" ht="15.75">
      <c r="B348" s="50">
        <v>345</v>
      </c>
      <c r="C348" s="50"/>
      <c r="D348" s="51"/>
      <c r="E348" s="51"/>
      <c r="F348" s="31"/>
      <c r="G348" s="51"/>
      <c r="H348" s="51"/>
      <c r="I348" s="50"/>
      <c r="J348" s="50"/>
      <c r="K348" s="50"/>
      <c r="L348" s="50"/>
      <c r="M348" s="50"/>
      <c r="N348" s="51"/>
      <c r="O348" s="51"/>
    </row>
    <row r="349" spans="2:15" ht="15.75">
      <c r="B349" s="50">
        <v>346</v>
      </c>
      <c r="C349" s="50"/>
      <c r="D349" s="51"/>
      <c r="E349" s="51"/>
      <c r="F349" s="31"/>
      <c r="G349" s="51"/>
      <c r="H349" s="51"/>
      <c r="I349" s="50"/>
      <c r="J349" s="50"/>
      <c r="K349" s="50"/>
      <c r="L349" s="50"/>
      <c r="M349" s="50"/>
      <c r="N349" s="51"/>
      <c r="O349" s="51"/>
    </row>
    <row r="350" spans="2:15" ht="15.75">
      <c r="B350" s="50">
        <v>347</v>
      </c>
      <c r="C350" s="50"/>
      <c r="D350" s="51"/>
      <c r="E350" s="51"/>
      <c r="F350" s="31"/>
      <c r="G350" s="51"/>
      <c r="H350" s="51"/>
      <c r="I350" s="50"/>
      <c r="J350" s="50"/>
      <c r="K350" s="50"/>
      <c r="L350" s="50"/>
      <c r="M350" s="50"/>
      <c r="N350" s="51"/>
      <c r="O350" s="51"/>
    </row>
    <row r="351" spans="2:15" ht="15.75">
      <c r="B351" s="50">
        <v>348</v>
      </c>
      <c r="C351" s="50"/>
      <c r="D351" s="51"/>
      <c r="E351" s="51"/>
      <c r="F351" s="31"/>
      <c r="G351" s="51"/>
      <c r="H351" s="51"/>
      <c r="I351" s="50"/>
      <c r="J351" s="50"/>
      <c r="K351" s="50"/>
      <c r="L351" s="50"/>
      <c r="M351" s="50"/>
      <c r="N351" s="51"/>
      <c r="O351" s="51"/>
    </row>
    <row r="352" spans="2:15" ht="15.75">
      <c r="B352" s="50">
        <v>349</v>
      </c>
      <c r="C352" s="50"/>
      <c r="D352" s="51"/>
      <c r="E352" s="51"/>
      <c r="F352" s="31"/>
      <c r="G352" s="51"/>
      <c r="H352" s="51"/>
      <c r="I352" s="50"/>
      <c r="J352" s="50"/>
      <c r="K352" s="50"/>
      <c r="L352" s="50"/>
      <c r="M352" s="50"/>
      <c r="N352" s="51"/>
      <c r="O352" s="51"/>
    </row>
    <row r="353" spans="2:15" ht="15.75">
      <c r="B353" s="50">
        <v>350</v>
      </c>
      <c r="C353" s="50"/>
      <c r="D353" s="51"/>
      <c r="E353" s="51"/>
      <c r="F353" s="31"/>
      <c r="G353" s="51"/>
      <c r="H353" s="51"/>
      <c r="I353" s="50"/>
      <c r="J353" s="50"/>
      <c r="K353" s="50"/>
      <c r="L353" s="50"/>
      <c r="M353" s="50"/>
      <c r="N353" s="51"/>
      <c r="O353" s="51"/>
    </row>
    <row r="354" spans="2:15" ht="15.75">
      <c r="B354" s="50">
        <v>351</v>
      </c>
      <c r="C354" s="50"/>
      <c r="D354" s="51"/>
      <c r="E354" s="51"/>
      <c r="F354" s="31"/>
      <c r="G354" s="51"/>
      <c r="H354" s="51"/>
      <c r="I354" s="50"/>
      <c r="J354" s="50"/>
      <c r="K354" s="50"/>
      <c r="L354" s="50"/>
      <c r="M354" s="50"/>
      <c r="N354" s="51"/>
      <c r="O354" s="51"/>
    </row>
    <row r="355" spans="2:15" ht="15.75">
      <c r="B355" s="50">
        <v>352</v>
      </c>
      <c r="C355" s="50"/>
      <c r="D355" s="51"/>
      <c r="E355" s="51"/>
      <c r="F355" s="31"/>
      <c r="G355" s="51"/>
      <c r="H355" s="51"/>
      <c r="I355" s="50"/>
      <c r="J355" s="50"/>
      <c r="K355" s="50"/>
      <c r="L355" s="50"/>
      <c r="M355" s="50"/>
      <c r="N355" s="51"/>
      <c r="O355" s="51"/>
    </row>
    <row r="356" spans="2:15" ht="15.75">
      <c r="B356" s="50">
        <v>353</v>
      </c>
      <c r="C356" s="50"/>
      <c r="D356" s="51"/>
      <c r="E356" s="51"/>
      <c r="F356" s="31"/>
      <c r="G356" s="51"/>
      <c r="H356" s="51"/>
      <c r="I356" s="50"/>
      <c r="J356" s="50"/>
      <c r="K356" s="50"/>
      <c r="L356" s="50"/>
      <c r="M356" s="50"/>
      <c r="N356" s="51"/>
      <c r="O356" s="51"/>
    </row>
    <row r="357" spans="2:15" ht="15.75">
      <c r="B357" s="50">
        <v>354</v>
      </c>
      <c r="C357" s="50"/>
      <c r="D357" s="51"/>
      <c r="E357" s="51"/>
      <c r="F357" s="31"/>
      <c r="G357" s="51"/>
      <c r="H357" s="51"/>
      <c r="I357" s="50"/>
      <c r="J357" s="50"/>
      <c r="K357" s="50"/>
      <c r="L357" s="50"/>
      <c r="M357" s="50"/>
      <c r="N357" s="51"/>
      <c r="O357" s="51"/>
    </row>
    <row r="358" spans="2:15" ht="15.75">
      <c r="B358" s="50">
        <v>355</v>
      </c>
      <c r="C358" s="50"/>
      <c r="D358" s="51"/>
      <c r="E358" s="51"/>
      <c r="F358" s="31"/>
      <c r="G358" s="51"/>
      <c r="H358" s="51"/>
      <c r="I358" s="50"/>
      <c r="J358" s="50"/>
      <c r="K358" s="50"/>
      <c r="L358" s="50"/>
      <c r="M358" s="50"/>
      <c r="N358" s="51"/>
      <c r="O358" s="51"/>
    </row>
    <row r="359" spans="2:15" ht="15.75">
      <c r="B359" s="50">
        <v>356</v>
      </c>
      <c r="C359" s="50"/>
      <c r="D359" s="51"/>
      <c r="E359" s="51"/>
      <c r="F359" s="31"/>
      <c r="G359" s="51"/>
      <c r="H359" s="51"/>
      <c r="I359" s="50"/>
      <c r="J359" s="50"/>
      <c r="K359" s="50"/>
      <c r="L359" s="50"/>
      <c r="M359" s="50"/>
      <c r="N359" s="51"/>
      <c r="O359" s="51"/>
    </row>
    <row r="360" spans="2:15" ht="15.75">
      <c r="B360" s="50">
        <v>357</v>
      </c>
      <c r="C360" s="50"/>
      <c r="D360" s="51"/>
      <c r="E360" s="51"/>
      <c r="F360" s="31"/>
      <c r="G360" s="51"/>
      <c r="H360" s="51"/>
      <c r="I360" s="50"/>
      <c r="J360" s="50"/>
      <c r="K360" s="50"/>
      <c r="L360" s="50"/>
      <c r="M360" s="50"/>
      <c r="N360" s="51"/>
      <c r="O360" s="51"/>
    </row>
    <row r="361" spans="2:15" ht="15.75">
      <c r="B361" s="50">
        <v>358</v>
      </c>
      <c r="C361" s="50"/>
      <c r="D361" s="51"/>
      <c r="E361" s="51"/>
      <c r="F361" s="31"/>
      <c r="G361" s="51"/>
      <c r="H361" s="51"/>
      <c r="I361" s="50"/>
      <c r="J361" s="50"/>
      <c r="K361" s="50"/>
      <c r="L361" s="50"/>
      <c r="M361" s="50"/>
      <c r="N361" s="51"/>
      <c r="O361" s="51"/>
    </row>
    <row r="362" spans="2:15" ht="15.75">
      <c r="B362" s="50">
        <v>359</v>
      </c>
      <c r="C362" s="50"/>
      <c r="D362" s="51"/>
      <c r="E362" s="51"/>
      <c r="F362" s="31"/>
      <c r="G362" s="51"/>
      <c r="H362" s="51"/>
      <c r="I362" s="50"/>
      <c r="J362" s="50"/>
      <c r="K362" s="50"/>
      <c r="L362" s="50"/>
      <c r="M362" s="50"/>
      <c r="N362" s="51"/>
      <c r="O362" s="51"/>
    </row>
    <row r="363" spans="2:15" ht="15.75">
      <c r="B363" s="50">
        <v>360</v>
      </c>
      <c r="C363" s="50"/>
      <c r="D363" s="51"/>
      <c r="E363" s="51"/>
      <c r="F363" s="31"/>
      <c r="G363" s="51"/>
      <c r="H363" s="51"/>
      <c r="I363" s="50"/>
      <c r="J363" s="50"/>
      <c r="K363" s="50"/>
      <c r="L363" s="50"/>
      <c r="M363" s="50"/>
      <c r="N363" s="51"/>
      <c r="O363" s="51"/>
    </row>
    <row r="364" spans="2:15" ht="15.75">
      <c r="B364" s="50">
        <v>361</v>
      </c>
      <c r="C364" s="50"/>
      <c r="D364" s="51"/>
      <c r="E364" s="51"/>
      <c r="F364" s="31"/>
      <c r="G364" s="51"/>
      <c r="H364" s="51"/>
      <c r="I364" s="50"/>
      <c r="J364" s="50"/>
      <c r="K364" s="50"/>
      <c r="L364" s="50"/>
      <c r="M364" s="50"/>
      <c r="N364" s="51"/>
      <c r="O364" s="51"/>
    </row>
    <row r="365" spans="2:15" ht="15.75">
      <c r="B365" s="50">
        <v>362</v>
      </c>
      <c r="C365" s="50"/>
      <c r="D365" s="51"/>
      <c r="E365" s="51"/>
      <c r="F365" s="31"/>
      <c r="G365" s="51"/>
      <c r="H365" s="51"/>
      <c r="I365" s="50"/>
      <c r="J365" s="50"/>
      <c r="K365" s="50"/>
      <c r="L365" s="50"/>
      <c r="M365" s="50"/>
      <c r="N365" s="51"/>
      <c r="O365" s="51"/>
    </row>
    <row r="366" spans="2:15" ht="15.75">
      <c r="B366" s="50">
        <v>363</v>
      </c>
      <c r="C366" s="50"/>
      <c r="D366" s="51"/>
      <c r="E366" s="51"/>
      <c r="F366" s="31"/>
      <c r="G366" s="51"/>
      <c r="H366" s="51"/>
      <c r="I366" s="50"/>
      <c r="J366" s="50"/>
      <c r="K366" s="50"/>
      <c r="L366" s="50"/>
      <c r="M366" s="50"/>
      <c r="N366" s="51"/>
      <c r="O366" s="51"/>
    </row>
    <row r="367" spans="2:15" ht="15.75">
      <c r="B367" s="50">
        <v>364</v>
      </c>
      <c r="C367" s="50"/>
      <c r="D367" s="51"/>
      <c r="E367" s="51"/>
      <c r="F367" s="31"/>
      <c r="G367" s="51"/>
      <c r="H367" s="51"/>
      <c r="I367" s="50"/>
      <c r="J367" s="50"/>
      <c r="K367" s="50"/>
      <c r="L367" s="50"/>
      <c r="M367" s="50"/>
      <c r="N367" s="51"/>
      <c r="O367" s="51"/>
    </row>
    <row r="368" spans="2:15" ht="15.75">
      <c r="B368" s="50">
        <v>365</v>
      </c>
      <c r="C368" s="50"/>
      <c r="D368" s="51"/>
      <c r="E368" s="51"/>
      <c r="F368" s="31"/>
      <c r="G368" s="51"/>
      <c r="H368" s="51"/>
      <c r="I368" s="50"/>
      <c r="J368" s="50"/>
      <c r="K368" s="50"/>
      <c r="L368" s="50"/>
      <c r="M368" s="50"/>
      <c r="N368" s="51"/>
      <c r="O368" s="51"/>
    </row>
    <row r="369" spans="2:15" ht="15.75">
      <c r="B369" s="50">
        <v>366</v>
      </c>
      <c r="C369" s="50"/>
      <c r="D369" s="51"/>
      <c r="E369" s="51"/>
      <c r="F369" s="31"/>
      <c r="G369" s="51"/>
      <c r="H369" s="51"/>
      <c r="I369" s="50"/>
      <c r="J369" s="50"/>
      <c r="K369" s="50"/>
      <c r="L369" s="50"/>
      <c r="M369" s="50"/>
      <c r="N369" s="51"/>
      <c r="O369" s="51"/>
    </row>
    <row r="370" spans="2:15" ht="15.75">
      <c r="B370" s="50">
        <v>367</v>
      </c>
      <c r="C370" s="50"/>
      <c r="D370" s="51"/>
      <c r="E370" s="51"/>
      <c r="F370" s="31"/>
      <c r="G370" s="51"/>
      <c r="H370" s="51"/>
      <c r="I370" s="50"/>
      <c r="J370" s="50"/>
      <c r="K370" s="50"/>
      <c r="L370" s="50"/>
      <c r="M370" s="50"/>
      <c r="N370" s="51"/>
      <c r="O370" s="51"/>
    </row>
    <row r="371" spans="2:15" ht="15.75">
      <c r="B371" s="50">
        <v>368</v>
      </c>
      <c r="C371" s="50"/>
      <c r="D371" s="51"/>
      <c r="E371" s="51"/>
      <c r="F371" s="31"/>
      <c r="G371" s="51"/>
      <c r="H371" s="51"/>
      <c r="I371" s="50"/>
      <c r="J371" s="50"/>
      <c r="K371" s="50"/>
      <c r="L371" s="50"/>
      <c r="M371" s="50"/>
      <c r="N371" s="51"/>
      <c r="O371" s="51"/>
    </row>
    <row r="372" spans="2:15" ht="15.75">
      <c r="B372" s="50">
        <v>369</v>
      </c>
      <c r="C372" s="50"/>
      <c r="D372" s="51"/>
      <c r="E372" s="51"/>
      <c r="F372" s="31"/>
      <c r="G372" s="51"/>
      <c r="H372" s="51"/>
      <c r="I372" s="50"/>
      <c r="J372" s="50"/>
      <c r="K372" s="50"/>
      <c r="L372" s="50"/>
      <c r="M372" s="50"/>
      <c r="N372" s="51"/>
      <c r="O372" s="51"/>
    </row>
    <row r="373" spans="2:15" ht="15.75">
      <c r="B373" s="50">
        <v>370</v>
      </c>
      <c r="C373" s="50"/>
      <c r="D373" s="51"/>
      <c r="E373" s="51"/>
      <c r="F373" s="31"/>
      <c r="G373" s="51"/>
      <c r="H373" s="51"/>
      <c r="I373" s="50"/>
      <c r="J373" s="50"/>
      <c r="K373" s="50"/>
      <c r="L373" s="50"/>
      <c r="M373" s="50"/>
      <c r="N373" s="51"/>
      <c r="O373" s="51"/>
    </row>
    <row r="374" spans="2:15" ht="15.75">
      <c r="B374" s="50">
        <v>371</v>
      </c>
      <c r="C374" s="50"/>
      <c r="D374" s="51"/>
      <c r="E374" s="51"/>
      <c r="F374" s="31"/>
      <c r="G374" s="51"/>
      <c r="H374" s="51"/>
      <c r="I374" s="50"/>
      <c r="J374" s="50"/>
      <c r="K374" s="50"/>
      <c r="L374" s="50"/>
      <c r="M374" s="50"/>
      <c r="N374" s="51"/>
      <c r="O374" s="51"/>
    </row>
    <row r="375" spans="2:15" ht="15.75">
      <c r="B375" s="50">
        <v>372</v>
      </c>
      <c r="C375" s="50"/>
      <c r="D375" s="51"/>
      <c r="E375" s="51"/>
      <c r="F375" s="31"/>
      <c r="G375" s="51"/>
      <c r="H375" s="51"/>
      <c r="I375" s="50"/>
      <c r="J375" s="50"/>
      <c r="K375" s="50"/>
      <c r="L375" s="50"/>
      <c r="M375" s="50"/>
      <c r="N375" s="51"/>
      <c r="O375" s="51"/>
    </row>
    <row r="376" spans="2:15" ht="15.75">
      <c r="B376" s="50">
        <v>373</v>
      </c>
      <c r="C376" s="50"/>
      <c r="D376" s="51"/>
      <c r="E376" s="51"/>
      <c r="F376" s="31"/>
      <c r="G376" s="51"/>
      <c r="H376" s="51"/>
      <c r="I376" s="50"/>
      <c r="J376" s="50"/>
      <c r="K376" s="50"/>
      <c r="L376" s="50"/>
      <c r="M376" s="50"/>
      <c r="N376" s="51"/>
      <c r="O376" s="51"/>
    </row>
    <row r="377" spans="2:15" ht="15.75">
      <c r="B377" s="50">
        <v>374</v>
      </c>
      <c r="C377" s="50"/>
      <c r="D377" s="51"/>
      <c r="E377" s="51"/>
      <c r="F377" s="31"/>
      <c r="G377" s="51"/>
      <c r="H377" s="51"/>
      <c r="I377" s="50"/>
      <c r="J377" s="50"/>
      <c r="K377" s="50"/>
      <c r="L377" s="50"/>
      <c r="M377" s="50"/>
      <c r="N377" s="51"/>
      <c r="O377" s="51"/>
    </row>
    <row r="378" spans="2:15" ht="15.75">
      <c r="B378" s="50">
        <v>375</v>
      </c>
      <c r="C378" s="50"/>
      <c r="D378" s="51"/>
      <c r="E378" s="51"/>
      <c r="F378" s="31"/>
      <c r="G378" s="51"/>
      <c r="H378" s="51"/>
      <c r="I378" s="50"/>
      <c r="J378" s="50"/>
      <c r="K378" s="50"/>
      <c r="L378" s="50"/>
      <c r="M378" s="50"/>
      <c r="N378" s="51"/>
      <c r="O378" s="51"/>
    </row>
    <row r="379" spans="2:15" ht="15.75">
      <c r="B379" s="50">
        <v>376</v>
      </c>
      <c r="C379" s="50"/>
      <c r="D379" s="51"/>
      <c r="E379" s="51"/>
      <c r="F379" s="31"/>
      <c r="G379" s="51"/>
      <c r="H379" s="51"/>
      <c r="I379" s="50"/>
      <c r="J379" s="50"/>
      <c r="K379" s="50"/>
      <c r="L379" s="50"/>
      <c r="M379" s="50"/>
      <c r="N379" s="51"/>
      <c r="O379" s="51"/>
    </row>
    <row r="380" spans="2:15" ht="15.75">
      <c r="B380" s="50">
        <v>377</v>
      </c>
      <c r="C380" s="50"/>
      <c r="D380" s="51"/>
      <c r="E380" s="51"/>
      <c r="F380" s="31"/>
      <c r="G380" s="51"/>
      <c r="H380" s="51"/>
      <c r="I380" s="50"/>
      <c r="J380" s="50"/>
      <c r="K380" s="50"/>
      <c r="L380" s="50"/>
      <c r="M380" s="50"/>
      <c r="N380" s="51"/>
      <c r="O380" s="51"/>
    </row>
    <row r="381" spans="2:15" ht="15.75">
      <c r="B381" s="50">
        <v>378</v>
      </c>
      <c r="C381" s="50"/>
      <c r="D381" s="51"/>
      <c r="E381" s="51"/>
      <c r="F381" s="31"/>
      <c r="G381" s="51"/>
      <c r="H381" s="51"/>
      <c r="I381" s="50"/>
      <c r="J381" s="50"/>
      <c r="K381" s="50"/>
      <c r="L381" s="50"/>
      <c r="M381" s="50"/>
      <c r="N381" s="51"/>
      <c r="O381" s="51"/>
    </row>
    <row r="382" spans="2:15" ht="15.75">
      <c r="B382" s="50">
        <v>379</v>
      </c>
      <c r="C382" s="50"/>
      <c r="D382" s="51"/>
      <c r="E382" s="51"/>
      <c r="F382" s="31"/>
      <c r="G382" s="51"/>
      <c r="H382" s="51"/>
      <c r="I382" s="50"/>
      <c r="J382" s="50"/>
      <c r="K382" s="50"/>
      <c r="L382" s="50"/>
      <c r="M382" s="50"/>
      <c r="N382" s="51"/>
      <c r="O382" s="51"/>
    </row>
    <row r="383" spans="2:15" ht="15.75">
      <c r="B383" s="50">
        <v>380</v>
      </c>
      <c r="C383" s="50"/>
      <c r="D383" s="51"/>
      <c r="E383" s="51"/>
      <c r="F383" s="31"/>
      <c r="G383" s="51"/>
      <c r="H383" s="51"/>
      <c r="I383" s="50"/>
      <c r="J383" s="50"/>
      <c r="K383" s="50"/>
      <c r="L383" s="50"/>
      <c r="M383" s="50"/>
      <c r="N383" s="51"/>
      <c r="O383" s="51"/>
    </row>
    <row r="384" spans="2:15" ht="15.75">
      <c r="B384" s="50">
        <v>381</v>
      </c>
      <c r="C384" s="50"/>
      <c r="D384" s="51"/>
      <c r="E384" s="51"/>
      <c r="F384" s="31"/>
      <c r="G384" s="51"/>
      <c r="H384" s="51"/>
      <c r="I384" s="50"/>
      <c r="J384" s="50"/>
      <c r="K384" s="50"/>
      <c r="L384" s="50"/>
      <c r="M384" s="50"/>
      <c r="N384" s="51"/>
      <c r="O384" s="51"/>
    </row>
    <row r="385" spans="2:15" ht="15.75">
      <c r="B385" s="50">
        <v>382</v>
      </c>
      <c r="C385" s="50"/>
      <c r="D385" s="51"/>
      <c r="E385" s="51"/>
      <c r="F385" s="31"/>
      <c r="G385" s="51"/>
      <c r="H385" s="51"/>
      <c r="I385" s="50"/>
      <c r="J385" s="50"/>
      <c r="K385" s="50"/>
      <c r="L385" s="50"/>
      <c r="M385" s="50"/>
      <c r="N385" s="51"/>
      <c r="O385" s="51"/>
    </row>
    <row r="386" spans="2:15" ht="15.75">
      <c r="B386" s="50">
        <v>383</v>
      </c>
      <c r="C386" s="50"/>
      <c r="D386" s="51"/>
      <c r="E386" s="51"/>
      <c r="F386" s="31"/>
      <c r="G386" s="51"/>
      <c r="H386" s="51"/>
      <c r="I386" s="50"/>
      <c r="J386" s="50"/>
      <c r="K386" s="50"/>
      <c r="L386" s="50"/>
      <c r="M386" s="50"/>
      <c r="N386" s="51"/>
      <c r="O386" s="51"/>
    </row>
    <row r="387" spans="2:15" ht="15.75">
      <c r="B387" s="50">
        <v>384</v>
      </c>
      <c r="C387" s="50"/>
      <c r="D387" s="51"/>
      <c r="E387" s="51"/>
      <c r="F387" s="31"/>
      <c r="G387" s="51"/>
      <c r="H387" s="51"/>
      <c r="I387" s="50"/>
      <c r="J387" s="50"/>
      <c r="K387" s="50"/>
      <c r="L387" s="50"/>
      <c r="M387" s="50"/>
      <c r="N387" s="51"/>
      <c r="O387" s="51"/>
    </row>
    <row r="388" spans="2:15" ht="15.75">
      <c r="B388" s="50">
        <v>385</v>
      </c>
      <c r="C388" s="50"/>
      <c r="D388" s="51"/>
      <c r="E388" s="51"/>
      <c r="F388" s="31"/>
      <c r="G388" s="51"/>
      <c r="H388" s="51"/>
      <c r="I388" s="50"/>
      <c r="J388" s="50"/>
      <c r="K388" s="50"/>
      <c r="L388" s="50"/>
      <c r="M388" s="50"/>
      <c r="N388" s="51"/>
      <c r="O388" s="51"/>
    </row>
    <row r="389" spans="2:15" ht="15.75">
      <c r="B389" s="50">
        <v>386</v>
      </c>
      <c r="C389" s="50"/>
      <c r="D389" s="51"/>
      <c r="E389" s="51"/>
      <c r="F389" s="31"/>
      <c r="G389" s="51"/>
      <c r="H389" s="51"/>
      <c r="I389" s="50"/>
      <c r="J389" s="50"/>
      <c r="K389" s="50"/>
      <c r="L389" s="50"/>
      <c r="M389" s="50"/>
      <c r="N389" s="51"/>
      <c r="O389" s="51"/>
    </row>
    <row r="390" spans="2:15" ht="15.75">
      <c r="B390" s="50">
        <v>387</v>
      </c>
      <c r="C390" s="50"/>
      <c r="D390" s="51"/>
      <c r="E390" s="51"/>
      <c r="F390" s="31"/>
      <c r="G390" s="51"/>
      <c r="H390" s="51"/>
      <c r="I390" s="50"/>
      <c r="J390" s="50"/>
      <c r="K390" s="50"/>
      <c r="L390" s="50"/>
      <c r="M390" s="50"/>
      <c r="N390" s="51"/>
      <c r="O390" s="51"/>
    </row>
    <row r="391" spans="2:15" ht="15.75">
      <c r="B391" s="50">
        <v>388</v>
      </c>
      <c r="C391" s="50"/>
      <c r="D391" s="51"/>
      <c r="E391" s="51"/>
      <c r="F391" s="31"/>
      <c r="G391" s="51"/>
      <c r="H391" s="51"/>
      <c r="I391" s="50"/>
      <c r="J391" s="50"/>
      <c r="K391" s="50"/>
      <c r="L391" s="50"/>
      <c r="M391" s="50"/>
      <c r="N391" s="51"/>
      <c r="O391" s="51"/>
    </row>
    <row r="392" spans="2:15" ht="15.75">
      <c r="B392" s="50">
        <v>389</v>
      </c>
      <c r="C392" s="50"/>
      <c r="D392" s="51"/>
      <c r="E392" s="51"/>
      <c r="F392" s="31"/>
      <c r="G392" s="51"/>
      <c r="H392" s="51"/>
      <c r="I392" s="50"/>
      <c r="J392" s="50"/>
      <c r="K392" s="50"/>
      <c r="L392" s="50"/>
      <c r="M392" s="50"/>
      <c r="N392" s="51"/>
      <c r="O392" s="51"/>
    </row>
    <row r="393" spans="2:15" ht="15.75">
      <c r="B393" s="50">
        <v>390</v>
      </c>
      <c r="C393" s="50"/>
      <c r="D393" s="51"/>
      <c r="E393" s="51"/>
      <c r="F393" s="31"/>
      <c r="G393" s="51"/>
      <c r="H393" s="51"/>
      <c r="I393" s="50"/>
      <c r="J393" s="50"/>
      <c r="K393" s="50"/>
      <c r="L393" s="50"/>
      <c r="M393" s="50"/>
      <c r="N393" s="51"/>
      <c r="O393" s="51"/>
    </row>
    <row r="394" spans="2:15" ht="15.75">
      <c r="B394" s="50">
        <v>391</v>
      </c>
      <c r="C394" s="50"/>
      <c r="D394" s="51"/>
      <c r="E394" s="51"/>
      <c r="F394" s="31"/>
      <c r="G394" s="51"/>
      <c r="H394" s="51"/>
      <c r="I394" s="50"/>
      <c r="J394" s="50"/>
      <c r="K394" s="50"/>
      <c r="L394" s="50"/>
      <c r="M394" s="50"/>
      <c r="N394" s="51"/>
      <c r="O394" s="51"/>
    </row>
    <row r="395" spans="2:15" ht="15.75">
      <c r="B395" s="50">
        <v>392</v>
      </c>
      <c r="C395" s="50"/>
      <c r="D395" s="51"/>
      <c r="E395" s="51"/>
      <c r="F395" s="31"/>
      <c r="G395" s="51"/>
      <c r="H395" s="51"/>
      <c r="I395" s="50"/>
      <c r="J395" s="50"/>
      <c r="K395" s="50"/>
      <c r="L395" s="50"/>
      <c r="M395" s="50"/>
      <c r="N395" s="51"/>
      <c r="O395" s="51"/>
    </row>
    <row r="396" spans="2:15" ht="15.75">
      <c r="B396" s="50">
        <v>393</v>
      </c>
      <c r="C396" s="50"/>
      <c r="D396" s="51"/>
      <c r="E396" s="51"/>
      <c r="F396" s="31"/>
      <c r="G396" s="51"/>
      <c r="H396" s="51"/>
      <c r="I396" s="50"/>
      <c r="J396" s="50"/>
      <c r="K396" s="50"/>
      <c r="L396" s="50"/>
      <c r="M396" s="50"/>
      <c r="N396" s="51"/>
      <c r="O396" s="51"/>
    </row>
    <row r="397" spans="2:15" ht="15.75">
      <c r="B397" s="50">
        <v>394</v>
      </c>
      <c r="C397" s="50"/>
      <c r="D397" s="51"/>
      <c r="E397" s="51"/>
      <c r="F397" s="31"/>
      <c r="G397" s="51"/>
      <c r="H397" s="51"/>
      <c r="I397" s="50"/>
      <c r="J397" s="50"/>
      <c r="K397" s="50"/>
      <c r="L397" s="50"/>
      <c r="M397" s="50"/>
      <c r="N397" s="51"/>
      <c r="O397" s="51"/>
    </row>
    <row r="398" spans="2:15" ht="15.75">
      <c r="B398" s="50">
        <v>395</v>
      </c>
      <c r="C398" s="50"/>
      <c r="D398" s="51"/>
      <c r="E398" s="51"/>
      <c r="F398" s="31"/>
      <c r="G398" s="51"/>
      <c r="H398" s="51"/>
      <c r="I398" s="50"/>
      <c r="J398" s="50"/>
      <c r="K398" s="50"/>
      <c r="L398" s="50"/>
      <c r="M398" s="50"/>
      <c r="N398" s="51"/>
      <c r="O398" s="51"/>
    </row>
    <row r="399" spans="2:15" ht="15.75">
      <c r="B399" s="50">
        <v>396</v>
      </c>
      <c r="C399" s="50"/>
      <c r="D399" s="51"/>
      <c r="E399" s="51"/>
      <c r="F399" s="31"/>
      <c r="G399" s="51"/>
      <c r="H399" s="51"/>
      <c r="I399" s="50"/>
      <c r="J399" s="50"/>
      <c r="K399" s="50"/>
      <c r="L399" s="50"/>
      <c r="M399" s="50"/>
      <c r="N399" s="51"/>
      <c r="O399" s="51"/>
    </row>
    <row r="400" spans="2:15" ht="15.75">
      <c r="B400" s="50">
        <v>397</v>
      </c>
      <c r="C400" s="50"/>
      <c r="D400" s="51"/>
      <c r="E400" s="51"/>
      <c r="F400" s="31"/>
      <c r="G400" s="51"/>
      <c r="H400" s="51"/>
      <c r="I400" s="50"/>
      <c r="J400" s="50"/>
      <c r="K400" s="50"/>
      <c r="L400" s="50"/>
      <c r="M400" s="50"/>
      <c r="N400" s="51"/>
      <c r="O400" s="51"/>
    </row>
    <row r="401" spans="2:15" ht="15.75">
      <c r="B401" s="50">
        <v>398</v>
      </c>
      <c r="C401" s="50"/>
      <c r="D401" s="51"/>
      <c r="E401" s="51"/>
      <c r="F401" s="31"/>
      <c r="G401" s="51"/>
      <c r="H401" s="51"/>
      <c r="I401" s="50"/>
      <c r="J401" s="50"/>
      <c r="K401" s="50"/>
      <c r="L401" s="50"/>
      <c r="M401" s="50"/>
      <c r="N401" s="51"/>
      <c r="O401" s="51"/>
    </row>
    <row r="402" spans="2:15" ht="15.75">
      <c r="B402" s="50">
        <v>399</v>
      </c>
      <c r="C402" s="50"/>
      <c r="D402" s="51"/>
      <c r="E402" s="51"/>
      <c r="F402" s="31"/>
      <c r="G402" s="51"/>
      <c r="H402" s="51"/>
      <c r="I402" s="50"/>
      <c r="J402" s="50"/>
      <c r="K402" s="50"/>
      <c r="L402" s="50"/>
      <c r="M402" s="50"/>
      <c r="N402" s="51"/>
      <c r="O402" s="51"/>
    </row>
    <row r="403" spans="2:15" ht="15.75">
      <c r="B403" s="50">
        <v>400</v>
      </c>
      <c r="C403" s="50"/>
      <c r="D403" s="51"/>
      <c r="E403" s="51"/>
      <c r="F403" s="31"/>
      <c r="G403" s="51"/>
      <c r="H403" s="51"/>
      <c r="I403" s="50"/>
      <c r="J403" s="50"/>
      <c r="K403" s="50"/>
      <c r="L403" s="50"/>
      <c r="M403" s="50"/>
      <c r="N403" s="51"/>
      <c r="O403" s="51"/>
    </row>
    <row r="404" spans="2:15" ht="15.75">
      <c r="B404" s="50">
        <v>401</v>
      </c>
      <c r="C404" s="50"/>
      <c r="D404" s="51"/>
      <c r="E404" s="51"/>
      <c r="F404" s="31"/>
      <c r="G404" s="51"/>
      <c r="H404" s="51"/>
      <c r="I404" s="50"/>
      <c r="J404" s="50"/>
      <c r="K404" s="50"/>
      <c r="L404" s="50"/>
      <c r="M404" s="50"/>
      <c r="N404" s="51"/>
      <c r="O404" s="51"/>
    </row>
    <row r="405" spans="2:15" ht="15.75">
      <c r="B405" s="50">
        <v>402</v>
      </c>
      <c r="C405" s="50"/>
      <c r="D405" s="51"/>
      <c r="E405" s="51"/>
      <c r="F405" s="31"/>
      <c r="G405" s="51"/>
      <c r="H405" s="51"/>
      <c r="I405" s="50"/>
      <c r="J405" s="50"/>
      <c r="K405" s="50"/>
      <c r="L405" s="50"/>
      <c r="M405" s="50"/>
      <c r="N405" s="51"/>
      <c r="O405" s="51"/>
    </row>
    <row r="406" spans="2:15" ht="15.75">
      <c r="B406" s="50">
        <v>403</v>
      </c>
      <c r="C406" s="50"/>
      <c r="D406" s="51"/>
      <c r="E406" s="51"/>
      <c r="F406" s="31"/>
      <c r="G406" s="51"/>
      <c r="H406" s="51"/>
      <c r="I406" s="50"/>
      <c r="J406" s="50"/>
      <c r="K406" s="50"/>
      <c r="L406" s="50"/>
      <c r="M406" s="50"/>
      <c r="N406" s="51"/>
      <c r="O406" s="51"/>
    </row>
    <row r="407" spans="2:15" ht="15.75">
      <c r="B407" s="50">
        <v>404</v>
      </c>
      <c r="C407" s="50"/>
      <c r="D407" s="51"/>
      <c r="E407" s="51"/>
      <c r="F407" s="31"/>
      <c r="G407" s="51"/>
      <c r="H407" s="51"/>
      <c r="I407" s="50"/>
      <c r="J407" s="50"/>
      <c r="K407" s="50"/>
      <c r="L407" s="50"/>
      <c r="M407" s="50"/>
      <c r="N407" s="51"/>
      <c r="O407" s="51"/>
    </row>
    <row r="408" spans="2:15" ht="15.75">
      <c r="B408" s="50">
        <v>405</v>
      </c>
      <c r="C408" s="50"/>
      <c r="D408" s="51"/>
      <c r="E408" s="51"/>
      <c r="F408" s="31"/>
      <c r="G408" s="51"/>
      <c r="H408" s="51"/>
      <c r="I408" s="50"/>
      <c r="J408" s="50"/>
      <c r="K408" s="50"/>
      <c r="L408" s="50"/>
      <c r="M408" s="50"/>
      <c r="N408" s="51"/>
      <c r="O408" s="51"/>
    </row>
    <row r="409" spans="2:15" ht="15.75">
      <c r="B409" s="50">
        <v>406</v>
      </c>
      <c r="C409" s="50"/>
      <c r="D409" s="51"/>
      <c r="E409" s="51"/>
      <c r="F409" s="31"/>
      <c r="G409" s="51"/>
      <c r="H409" s="51"/>
      <c r="I409" s="50"/>
      <c r="J409" s="50"/>
      <c r="K409" s="50"/>
      <c r="L409" s="50"/>
      <c r="M409" s="50"/>
      <c r="N409" s="51"/>
      <c r="O409" s="51"/>
    </row>
    <row r="410" spans="2:15" ht="15.75">
      <c r="B410" s="50">
        <v>407</v>
      </c>
      <c r="C410" s="50"/>
      <c r="D410" s="51"/>
      <c r="E410" s="51"/>
      <c r="F410" s="31"/>
      <c r="G410" s="51"/>
      <c r="H410" s="51"/>
      <c r="I410" s="50"/>
      <c r="J410" s="50"/>
      <c r="K410" s="50"/>
      <c r="L410" s="50"/>
      <c r="M410" s="50"/>
      <c r="N410" s="51"/>
      <c r="O410" s="51"/>
    </row>
    <row r="411" spans="2:15" ht="15.75">
      <c r="B411" s="50">
        <v>408</v>
      </c>
      <c r="C411" s="50"/>
      <c r="D411" s="51"/>
      <c r="E411" s="51"/>
      <c r="F411" s="31"/>
      <c r="G411" s="51"/>
      <c r="H411" s="51"/>
      <c r="I411" s="50"/>
      <c r="J411" s="50"/>
      <c r="K411" s="50"/>
      <c r="L411" s="50"/>
      <c r="M411" s="50"/>
      <c r="N411" s="51"/>
      <c r="O411" s="51"/>
    </row>
    <row r="412" spans="2:15" ht="15.75">
      <c r="B412" s="50">
        <v>409</v>
      </c>
      <c r="C412" s="50"/>
      <c r="D412" s="51"/>
      <c r="E412" s="51"/>
      <c r="F412" s="31"/>
      <c r="G412" s="51"/>
      <c r="H412" s="51"/>
      <c r="I412" s="50"/>
      <c r="J412" s="50"/>
      <c r="K412" s="50"/>
      <c r="L412" s="50"/>
      <c r="M412" s="50"/>
      <c r="N412" s="51"/>
      <c r="O412" s="51"/>
    </row>
    <row r="413" spans="2:15" ht="15.75">
      <c r="B413" s="50">
        <v>410</v>
      </c>
      <c r="C413" s="50"/>
      <c r="D413" s="51"/>
      <c r="E413" s="51"/>
      <c r="F413" s="31"/>
      <c r="G413" s="51"/>
      <c r="H413" s="51"/>
      <c r="I413" s="50"/>
      <c r="J413" s="50"/>
      <c r="K413" s="50"/>
      <c r="L413" s="50"/>
      <c r="M413" s="50"/>
      <c r="N413" s="51"/>
      <c r="O413" s="51"/>
    </row>
    <row r="414" spans="2:15" ht="15.75">
      <c r="B414" s="50">
        <v>411</v>
      </c>
      <c r="C414" s="50"/>
      <c r="D414" s="51"/>
      <c r="E414" s="51"/>
      <c r="F414" s="31"/>
      <c r="G414" s="51"/>
      <c r="H414" s="51"/>
      <c r="I414" s="50"/>
      <c r="J414" s="50"/>
      <c r="K414" s="50"/>
      <c r="L414" s="50"/>
      <c r="M414" s="50"/>
      <c r="N414" s="51"/>
      <c r="O414" s="51"/>
    </row>
    <row r="415" spans="2:15" ht="15.75">
      <c r="B415" s="50">
        <v>412</v>
      </c>
      <c r="C415" s="50"/>
      <c r="D415" s="51"/>
      <c r="E415" s="51"/>
      <c r="F415" s="31"/>
      <c r="G415" s="51"/>
      <c r="H415" s="51"/>
      <c r="I415" s="50"/>
      <c r="J415" s="50"/>
      <c r="K415" s="50"/>
      <c r="L415" s="50"/>
      <c r="M415" s="50"/>
      <c r="N415" s="51"/>
      <c r="O415" s="51"/>
    </row>
    <row r="416" spans="2:15" ht="15.75">
      <c r="B416" s="50">
        <v>413</v>
      </c>
      <c r="C416" s="50"/>
      <c r="D416" s="51"/>
      <c r="E416" s="51"/>
      <c r="F416" s="31"/>
      <c r="G416" s="51"/>
      <c r="H416" s="51"/>
      <c r="I416" s="50"/>
      <c r="J416" s="50"/>
      <c r="K416" s="50"/>
      <c r="L416" s="50"/>
      <c r="M416" s="50"/>
      <c r="N416" s="51"/>
      <c r="O416" s="51"/>
    </row>
    <row r="417" spans="2:15" ht="15.75">
      <c r="B417" s="50">
        <v>414</v>
      </c>
      <c r="C417" s="50"/>
      <c r="D417" s="51"/>
      <c r="E417" s="51"/>
      <c r="F417" s="31"/>
      <c r="G417" s="51"/>
      <c r="H417" s="51"/>
      <c r="I417" s="50"/>
      <c r="J417" s="50"/>
      <c r="K417" s="50"/>
      <c r="L417" s="50"/>
      <c r="M417" s="50"/>
      <c r="N417" s="51"/>
      <c r="O417" s="51"/>
    </row>
    <row r="418" spans="2:15" ht="15.75">
      <c r="B418" s="50">
        <v>415</v>
      </c>
      <c r="C418" s="50"/>
      <c r="D418" s="51"/>
      <c r="E418" s="51"/>
      <c r="F418" s="31"/>
      <c r="G418" s="51"/>
      <c r="H418" s="51"/>
      <c r="I418" s="50"/>
      <c r="J418" s="50"/>
      <c r="K418" s="50"/>
      <c r="L418" s="50"/>
      <c r="M418" s="50"/>
      <c r="N418" s="51"/>
      <c r="O418" s="51"/>
    </row>
    <row r="419" spans="2:15" ht="15.75">
      <c r="B419" s="50">
        <v>416</v>
      </c>
      <c r="C419" s="50"/>
      <c r="D419" s="51"/>
      <c r="E419" s="51"/>
      <c r="F419" s="31"/>
      <c r="G419" s="51"/>
      <c r="H419" s="51"/>
      <c r="I419" s="50"/>
      <c r="J419" s="50"/>
      <c r="K419" s="50"/>
      <c r="L419" s="50"/>
      <c r="M419" s="50"/>
      <c r="N419" s="51"/>
      <c r="O419" s="51"/>
    </row>
    <row r="420" spans="2:15" ht="15.75">
      <c r="B420" s="50">
        <v>417</v>
      </c>
      <c r="C420" s="50"/>
      <c r="D420" s="51"/>
      <c r="E420" s="51"/>
      <c r="F420" s="31"/>
      <c r="G420" s="51"/>
      <c r="H420" s="51"/>
      <c r="I420" s="50"/>
      <c r="J420" s="50"/>
      <c r="K420" s="50"/>
      <c r="L420" s="50"/>
      <c r="M420" s="50"/>
      <c r="N420" s="51"/>
      <c r="O420" s="51"/>
    </row>
    <row r="421" spans="2:15" ht="15.75">
      <c r="B421" s="50">
        <v>418</v>
      </c>
      <c r="C421" s="50"/>
      <c r="D421" s="51"/>
      <c r="E421" s="51"/>
      <c r="F421" s="31"/>
      <c r="G421" s="51"/>
      <c r="H421" s="51"/>
      <c r="I421" s="50"/>
      <c r="J421" s="50"/>
      <c r="K421" s="50"/>
      <c r="L421" s="50"/>
      <c r="M421" s="50"/>
      <c r="N421" s="51"/>
      <c r="O421" s="51"/>
    </row>
    <row r="422" spans="2:15" ht="15.75">
      <c r="B422" s="50">
        <v>419</v>
      </c>
      <c r="C422" s="50"/>
      <c r="D422" s="51"/>
      <c r="E422" s="51"/>
      <c r="F422" s="31"/>
      <c r="G422" s="51"/>
      <c r="H422" s="51"/>
      <c r="I422" s="50"/>
      <c r="J422" s="50"/>
      <c r="K422" s="50"/>
      <c r="L422" s="50"/>
      <c r="M422" s="50"/>
      <c r="N422" s="51"/>
      <c r="O422" s="51"/>
    </row>
    <row r="423" spans="2:15" ht="15.75">
      <c r="B423" s="50">
        <v>420</v>
      </c>
      <c r="C423" s="50"/>
      <c r="D423" s="51"/>
      <c r="E423" s="51"/>
      <c r="F423" s="31"/>
      <c r="G423" s="51"/>
      <c r="H423" s="51"/>
      <c r="I423" s="50"/>
      <c r="J423" s="50"/>
      <c r="K423" s="50"/>
      <c r="L423" s="50"/>
      <c r="M423" s="50"/>
      <c r="N423" s="51"/>
      <c r="O423" s="51"/>
    </row>
    <row r="424" spans="2:15" ht="15.75">
      <c r="B424" s="50">
        <v>421</v>
      </c>
      <c r="C424" s="50"/>
      <c r="D424" s="51"/>
      <c r="E424" s="51"/>
      <c r="F424" s="31"/>
      <c r="G424" s="51"/>
      <c r="H424" s="51"/>
      <c r="I424" s="50"/>
      <c r="J424" s="50"/>
      <c r="K424" s="50"/>
      <c r="L424" s="50"/>
      <c r="M424" s="50"/>
      <c r="N424" s="51"/>
      <c r="O424" s="51"/>
    </row>
    <row r="425" spans="2:15" ht="15.75">
      <c r="B425" s="50">
        <v>422</v>
      </c>
      <c r="C425" s="50"/>
      <c r="D425" s="51"/>
      <c r="E425" s="51"/>
      <c r="F425" s="31"/>
      <c r="G425" s="51"/>
      <c r="H425" s="51"/>
      <c r="I425" s="50"/>
      <c r="J425" s="50"/>
      <c r="K425" s="50"/>
      <c r="L425" s="50"/>
      <c r="M425" s="50"/>
      <c r="N425" s="51"/>
      <c r="O425" s="51"/>
    </row>
    <row r="426" spans="2:15" ht="15.75">
      <c r="B426" s="50">
        <v>423</v>
      </c>
      <c r="C426" s="50"/>
      <c r="D426" s="51"/>
      <c r="E426" s="51"/>
      <c r="F426" s="31"/>
      <c r="G426" s="51"/>
      <c r="H426" s="51"/>
      <c r="I426" s="50"/>
      <c r="J426" s="50"/>
      <c r="K426" s="50"/>
      <c r="L426" s="50"/>
      <c r="M426" s="50"/>
      <c r="N426" s="51"/>
      <c r="O426" s="51"/>
    </row>
    <row r="427" spans="2:15" ht="15.75">
      <c r="B427" s="50">
        <v>424</v>
      </c>
      <c r="C427" s="50"/>
      <c r="D427" s="51"/>
      <c r="E427" s="51"/>
      <c r="F427" s="31"/>
      <c r="G427" s="51"/>
      <c r="H427" s="51"/>
      <c r="I427" s="50"/>
      <c r="J427" s="50"/>
      <c r="K427" s="50"/>
      <c r="L427" s="50"/>
      <c r="M427" s="50"/>
      <c r="N427" s="51"/>
      <c r="O427" s="51"/>
    </row>
    <row r="428" spans="2:15" ht="15.75">
      <c r="B428" s="50">
        <v>425</v>
      </c>
      <c r="C428" s="50"/>
      <c r="D428" s="51"/>
      <c r="E428" s="51"/>
      <c r="F428" s="31"/>
      <c r="G428" s="51"/>
      <c r="H428" s="51"/>
      <c r="I428" s="50"/>
      <c r="J428" s="50"/>
      <c r="K428" s="50"/>
      <c r="L428" s="50"/>
      <c r="M428" s="50"/>
      <c r="N428" s="51"/>
      <c r="O428" s="51"/>
    </row>
    <row r="429" spans="2:15" ht="15.75">
      <c r="B429" s="50">
        <v>426</v>
      </c>
      <c r="C429" s="50"/>
      <c r="D429" s="51"/>
      <c r="E429" s="51"/>
      <c r="F429" s="31"/>
      <c r="G429" s="51"/>
      <c r="H429" s="51"/>
      <c r="I429" s="50"/>
      <c r="J429" s="50"/>
      <c r="K429" s="50"/>
      <c r="L429" s="50"/>
      <c r="M429" s="50"/>
      <c r="N429" s="51"/>
      <c r="O429" s="51"/>
    </row>
    <row r="430" spans="2:15" ht="15.75">
      <c r="B430" s="50">
        <v>427</v>
      </c>
      <c r="C430" s="50"/>
      <c r="D430" s="51"/>
      <c r="E430" s="51"/>
      <c r="F430" s="31"/>
      <c r="G430" s="51"/>
      <c r="H430" s="51"/>
      <c r="I430" s="50"/>
      <c r="J430" s="50"/>
      <c r="K430" s="50"/>
      <c r="L430" s="50"/>
      <c r="M430" s="50"/>
      <c r="N430" s="51"/>
      <c r="O430" s="51"/>
    </row>
    <row r="431" spans="2:15" ht="15.75">
      <c r="B431" s="50">
        <v>428</v>
      </c>
      <c r="C431" s="50"/>
      <c r="D431" s="51"/>
      <c r="E431" s="51"/>
      <c r="F431" s="31"/>
      <c r="G431" s="51"/>
      <c r="H431" s="51"/>
      <c r="I431" s="50"/>
      <c r="J431" s="50"/>
      <c r="K431" s="50"/>
      <c r="L431" s="50"/>
      <c r="M431" s="50"/>
      <c r="N431" s="51"/>
      <c r="O431" s="51"/>
    </row>
    <row r="432" spans="2:15" ht="15.75">
      <c r="B432" s="50">
        <v>429</v>
      </c>
      <c r="C432" s="50"/>
      <c r="D432" s="51"/>
      <c r="E432" s="51"/>
      <c r="F432" s="31"/>
      <c r="G432" s="51"/>
      <c r="H432" s="51"/>
      <c r="I432" s="50"/>
      <c r="J432" s="50"/>
      <c r="K432" s="50"/>
      <c r="L432" s="50"/>
      <c r="M432" s="50"/>
      <c r="N432" s="51"/>
      <c r="O432" s="51"/>
    </row>
    <row r="433" spans="2:15" ht="15.75">
      <c r="B433" s="50">
        <v>430</v>
      </c>
      <c r="C433" s="50"/>
      <c r="D433" s="51"/>
      <c r="E433" s="51"/>
      <c r="F433" s="31"/>
      <c r="G433" s="51"/>
      <c r="H433" s="51"/>
      <c r="I433" s="50"/>
      <c r="J433" s="50"/>
      <c r="K433" s="50"/>
      <c r="L433" s="50"/>
      <c r="M433" s="50"/>
      <c r="N433" s="51"/>
      <c r="O433" s="51"/>
    </row>
    <row r="434" spans="2:15" ht="15.75">
      <c r="B434" s="50">
        <v>431</v>
      </c>
      <c r="C434" s="50"/>
      <c r="D434" s="51"/>
      <c r="E434" s="51"/>
      <c r="F434" s="31"/>
      <c r="G434" s="51"/>
      <c r="H434" s="51"/>
      <c r="I434" s="50"/>
      <c r="J434" s="50"/>
      <c r="K434" s="50"/>
      <c r="L434" s="50"/>
      <c r="M434" s="50"/>
      <c r="N434" s="51"/>
      <c r="O434" s="51"/>
    </row>
    <row r="435" spans="2:15" ht="15.75">
      <c r="B435" s="50">
        <v>432</v>
      </c>
      <c r="C435" s="50"/>
      <c r="D435" s="51"/>
      <c r="E435" s="51"/>
      <c r="F435" s="31"/>
      <c r="G435" s="51"/>
      <c r="H435" s="51"/>
      <c r="I435" s="50"/>
      <c r="J435" s="50"/>
      <c r="K435" s="50"/>
      <c r="L435" s="50"/>
      <c r="M435" s="50"/>
      <c r="N435" s="51"/>
      <c r="O435" s="51"/>
    </row>
    <row r="436" spans="2:15" ht="15.75">
      <c r="B436" s="50">
        <v>433</v>
      </c>
      <c r="C436" s="50"/>
      <c r="D436" s="51"/>
      <c r="E436" s="51"/>
      <c r="F436" s="31"/>
      <c r="G436" s="51"/>
      <c r="H436" s="51"/>
      <c r="I436" s="50"/>
      <c r="J436" s="50"/>
      <c r="K436" s="50"/>
      <c r="L436" s="50"/>
      <c r="M436" s="50"/>
      <c r="N436" s="51"/>
      <c r="O436" s="51"/>
    </row>
    <row r="437" spans="2:15" ht="15.75">
      <c r="B437" s="50">
        <v>434</v>
      </c>
      <c r="C437" s="50"/>
      <c r="D437" s="51"/>
      <c r="E437" s="51"/>
      <c r="F437" s="31"/>
      <c r="G437" s="51"/>
      <c r="H437" s="51"/>
      <c r="I437" s="50"/>
      <c r="J437" s="50"/>
      <c r="K437" s="50"/>
      <c r="L437" s="50"/>
      <c r="M437" s="50"/>
      <c r="N437" s="51"/>
      <c r="O437" s="51"/>
    </row>
    <row r="438" spans="2:15" ht="15.75">
      <c r="B438" s="50">
        <v>435</v>
      </c>
      <c r="C438" s="50"/>
      <c r="D438" s="51"/>
      <c r="E438" s="51"/>
      <c r="F438" s="31"/>
      <c r="G438" s="51"/>
      <c r="H438" s="51"/>
      <c r="I438" s="50"/>
      <c r="J438" s="50"/>
      <c r="K438" s="50"/>
      <c r="L438" s="50"/>
      <c r="M438" s="50"/>
      <c r="N438" s="51"/>
      <c r="O438" s="51"/>
    </row>
    <row r="439" spans="2:15" ht="15.75">
      <c r="B439" s="50">
        <v>436</v>
      </c>
      <c r="C439" s="50"/>
      <c r="D439" s="51"/>
      <c r="E439" s="51"/>
      <c r="F439" s="31"/>
      <c r="G439" s="51"/>
      <c r="H439" s="51"/>
      <c r="I439" s="50"/>
      <c r="J439" s="50"/>
      <c r="K439" s="50"/>
      <c r="L439" s="50"/>
      <c r="M439" s="50"/>
      <c r="N439" s="51"/>
      <c r="O439" s="51"/>
    </row>
    <row r="440" spans="2:15" ht="15.75">
      <c r="B440" s="50">
        <v>437</v>
      </c>
      <c r="C440" s="50"/>
      <c r="D440" s="51"/>
      <c r="E440" s="51"/>
      <c r="F440" s="31"/>
      <c r="G440" s="51"/>
      <c r="H440" s="51"/>
      <c r="I440" s="50"/>
      <c r="J440" s="50"/>
      <c r="K440" s="50"/>
      <c r="L440" s="50"/>
      <c r="M440" s="50"/>
      <c r="N440" s="51"/>
      <c r="O440" s="51"/>
    </row>
    <row r="441" spans="2:15" ht="15.75">
      <c r="B441" s="50">
        <v>438</v>
      </c>
      <c r="C441" s="50"/>
      <c r="D441" s="51"/>
      <c r="E441" s="51"/>
      <c r="F441" s="31"/>
      <c r="G441" s="51"/>
      <c r="H441" s="51"/>
      <c r="I441" s="50"/>
      <c r="J441" s="50"/>
      <c r="K441" s="50"/>
      <c r="L441" s="50"/>
      <c r="M441" s="50"/>
      <c r="N441" s="51"/>
      <c r="O441" s="51"/>
    </row>
    <row r="442" spans="2:15" ht="15.75">
      <c r="B442" s="50">
        <v>439</v>
      </c>
      <c r="C442" s="50"/>
      <c r="D442" s="51"/>
      <c r="E442" s="51"/>
      <c r="F442" s="31"/>
      <c r="G442" s="51"/>
      <c r="H442" s="51"/>
      <c r="I442" s="50"/>
      <c r="J442" s="50"/>
      <c r="K442" s="50"/>
      <c r="L442" s="50"/>
      <c r="M442" s="50"/>
      <c r="N442" s="51"/>
      <c r="O442" s="51"/>
    </row>
    <row r="443" spans="2:15" ht="15.75">
      <c r="B443" s="50">
        <v>440</v>
      </c>
      <c r="C443" s="50"/>
      <c r="D443" s="51"/>
      <c r="E443" s="51"/>
      <c r="F443" s="31"/>
      <c r="G443" s="51"/>
      <c r="H443" s="51"/>
      <c r="I443" s="50"/>
      <c r="J443" s="50"/>
      <c r="K443" s="50"/>
      <c r="L443" s="50"/>
      <c r="M443" s="50"/>
      <c r="N443" s="51"/>
      <c r="O443" s="51"/>
    </row>
    <row r="444" spans="2:15" ht="15.75">
      <c r="B444" s="50">
        <v>441</v>
      </c>
      <c r="C444" s="50"/>
      <c r="D444" s="51"/>
      <c r="E444" s="51"/>
      <c r="F444" s="31"/>
      <c r="G444" s="51"/>
      <c r="H444" s="51"/>
      <c r="I444" s="50"/>
      <c r="J444" s="50"/>
      <c r="K444" s="50"/>
      <c r="L444" s="50"/>
      <c r="M444" s="50"/>
      <c r="N444" s="51"/>
      <c r="O444" s="51"/>
    </row>
    <row r="445" spans="2:15" ht="15.75">
      <c r="B445" s="50">
        <v>442</v>
      </c>
      <c r="C445" s="50"/>
      <c r="D445" s="51"/>
      <c r="E445" s="51"/>
      <c r="F445" s="31"/>
      <c r="G445" s="51"/>
      <c r="H445" s="51"/>
      <c r="I445" s="50"/>
      <c r="J445" s="50"/>
      <c r="K445" s="50"/>
      <c r="L445" s="50"/>
      <c r="M445" s="50"/>
      <c r="N445" s="51"/>
      <c r="O445" s="51"/>
    </row>
    <row r="446" spans="2:15" ht="15.75">
      <c r="B446" s="50">
        <v>443</v>
      </c>
      <c r="C446" s="50"/>
      <c r="D446" s="51"/>
      <c r="E446" s="51"/>
      <c r="F446" s="31"/>
      <c r="G446" s="51"/>
      <c r="H446" s="51"/>
      <c r="I446" s="50"/>
      <c r="J446" s="50"/>
      <c r="K446" s="50"/>
      <c r="L446" s="50"/>
      <c r="M446" s="50"/>
      <c r="N446" s="51"/>
      <c r="O446" s="51"/>
    </row>
    <row r="447" spans="2:15" ht="15.75">
      <c r="B447" s="50">
        <v>444</v>
      </c>
      <c r="C447" s="50"/>
      <c r="D447" s="51"/>
      <c r="E447" s="51"/>
      <c r="F447" s="31"/>
      <c r="G447" s="51"/>
      <c r="H447" s="51"/>
      <c r="I447" s="50"/>
      <c r="J447" s="50"/>
      <c r="K447" s="50"/>
      <c r="L447" s="50"/>
      <c r="M447" s="50"/>
      <c r="N447" s="51"/>
      <c r="O447" s="51"/>
    </row>
    <row r="448" spans="2:15" ht="15.75">
      <c r="B448" s="50">
        <v>445</v>
      </c>
      <c r="C448" s="50"/>
      <c r="D448" s="51"/>
      <c r="E448" s="51"/>
      <c r="F448" s="31"/>
      <c r="G448" s="51"/>
      <c r="H448" s="51"/>
      <c r="I448" s="50"/>
      <c r="J448" s="50"/>
      <c r="K448" s="50"/>
      <c r="L448" s="50"/>
      <c r="M448" s="50"/>
      <c r="N448" s="51"/>
      <c r="O448" s="51"/>
    </row>
    <row r="449" spans="2:15" ht="15.75">
      <c r="B449" s="50">
        <v>446</v>
      </c>
      <c r="C449" s="50"/>
      <c r="D449" s="51"/>
      <c r="E449" s="51"/>
      <c r="F449" s="31"/>
      <c r="G449" s="51"/>
      <c r="H449" s="51"/>
      <c r="I449" s="50"/>
      <c r="J449" s="50"/>
      <c r="K449" s="50"/>
      <c r="L449" s="50"/>
      <c r="M449" s="50"/>
      <c r="N449" s="51"/>
      <c r="O449" s="51"/>
    </row>
    <row r="450" spans="2:15" ht="15.75">
      <c r="B450" s="50">
        <v>447</v>
      </c>
      <c r="C450" s="50"/>
      <c r="D450" s="51"/>
      <c r="E450" s="51"/>
      <c r="F450" s="31"/>
      <c r="G450" s="51"/>
      <c r="H450" s="51"/>
      <c r="I450" s="50"/>
      <c r="J450" s="50"/>
      <c r="K450" s="50"/>
      <c r="L450" s="50"/>
      <c r="M450" s="50"/>
      <c r="N450" s="51"/>
      <c r="O450" s="51"/>
    </row>
    <row r="451" spans="2:15" ht="15.75">
      <c r="B451" s="50">
        <v>448</v>
      </c>
      <c r="C451" s="50"/>
      <c r="D451" s="51"/>
      <c r="E451" s="51"/>
      <c r="F451" s="31"/>
      <c r="G451" s="51"/>
      <c r="H451" s="51"/>
      <c r="I451" s="50"/>
      <c r="J451" s="50"/>
      <c r="K451" s="50"/>
      <c r="L451" s="50"/>
      <c r="M451" s="50"/>
      <c r="N451" s="51"/>
      <c r="O451" s="51"/>
    </row>
    <row r="452" spans="2:15" ht="15.75">
      <c r="B452" s="50">
        <v>449</v>
      </c>
      <c r="C452" s="50"/>
      <c r="D452" s="51"/>
      <c r="E452" s="51"/>
      <c r="F452" s="31"/>
      <c r="G452" s="51"/>
      <c r="H452" s="51"/>
      <c r="I452" s="50"/>
      <c r="J452" s="50"/>
      <c r="K452" s="50"/>
      <c r="L452" s="50"/>
      <c r="M452" s="50"/>
      <c r="N452" s="51"/>
      <c r="O452" s="51"/>
    </row>
    <row r="453" spans="2:15" ht="15.75">
      <c r="B453" s="50">
        <v>450</v>
      </c>
      <c r="C453" s="50"/>
      <c r="D453" s="51"/>
      <c r="E453" s="51"/>
      <c r="F453" s="31"/>
      <c r="G453" s="51"/>
      <c r="H453" s="51"/>
      <c r="I453" s="50"/>
      <c r="J453" s="50"/>
      <c r="K453" s="50"/>
      <c r="L453" s="50"/>
      <c r="M453" s="50"/>
      <c r="N453" s="51"/>
      <c r="O453" s="51"/>
    </row>
    <row r="454" spans="2:15" ht="15.75">
      <c r="B454" s="50">
        <v>451</v>
      </c>
      <c r="C454" s="50"/>
      <c r="D454" s="51"/>
      <c r="E454" s="51"/>
      <c r="F454" s="31"/>
      <c r="G454" s="51"/>
      <c r="H454" s="51"/>
      <c r="I454" s="50"/>
      <c r="J454" s="50"/>
      <c r="K454" s="50"/>
      <c r="L454" s="50"/>
      <c r="M454" s="50"/>
      <c r="N454" s="51"/>
      <c r="O454" s="51"/>
    </row>
    <row r="455" spans="2:15" ht="15.75">
      <c r="B455" s="50">
        <v>452</v>
      </c>
      <c r="C455" s="50"/>
      <c r="D455" s="51"/>
      <c r="E455" s="51"/>
      <c r="F455" s="31"/>
      <c r="G455" s="51"/>
      <c r="H455" s="51"/>
      <c r="I455" s="50"/>
      <c r="J455" s="50"/>
      <c r="K455" s="50"/>
      <c r="L455" s="50"/>
      <c r="M455" s="50"/>
      <c r="N455" s="51"/>
      <c r="O455" s="51"/>
    </row>
    <row r="456" spans="2:15" ht="15.75">
      <c r="B456" s="50">
        <v>453</v>
      </c>
      <c r="C456" s="50"/>
      <c r="D456" s="51"/>
      <c r="E456" s="51"/>
      <c r="F456" s="31"/>
      <c r="G456" s="51"/>
      <c r="H456" s="51"/>
      <c r="I456" s="50"/>
      <c r="J456" s="50"/>
      <c r="K456" s="50"/>
      <c r="L456" s="50"/>
      <c r="M456" s="50"/>
      <c r="N456" s="51"/>
      <c r="O456" s="51"/>
    </row>
    <row r="457" spans="2:15" ht="15.75">
      <c r="B457" s="50">
        <v>454</v>
      </c>
      <c r="C457" s="50"/>
      <c r="D457" s="51"/>
      <c r="E457" s="51"/>
      <c r="F457" s="31"/>
      <c r="G457" s="51"/>
      <c r="H457" s="51"/>
      <c r="I457" s="50"/>
      <c r="J457" s="50"/>
      <c r="K457" s="50"/>
      <c r="L457" s="50"/>
      <c r="M457" s="50"/>
      <c r="N457" s="51"/>
      <c r="O457" s="51"/>
    </row>
    <row r="458" spans="2:15" ht="15.75">
      <c r="B458" s="50">
        <v>455</v>
      </c>
      <c r="C458" s="50"/>
      <c r="D458" s="51"/>
      <c r="E458" s="51"/>
      <c r="F458" s="31"/>
      <c r="G458" s="51"/>
      <c r="H458" s="51"/>
      <c r="I458" s="50"/>
      <c r="J458" s="50"/>
      <c r="K458" s="50"/>
      <c r="L458" s="50"/>
      <c r="M458" s="50"/>
      <c r="N458" s="51"/>
      <c r="O458" s="51"/>
    </row>
    <row r="459" spans="2:15" ht="15.75">
      <c r="B459" s="50">
        <v>456</v>
      </c>
      <c r="C459" s="50"/>
      <c r="D459" s="51"/>
      <c r="E459" s="51"/>
      <c r="F459" s="31"/>
      <c r="G459" s="51"/>
      <c r="H459" s="51"/>
      <c r="I459" s="50"/>
      <c r="J459" s="50"/>
      <c r="K459" s="50"/>
      <c r="L459" s="50"/>
      <c r="M459" s="50"/>
      <c r="N459" s="51"/>
      <c r="O459" s="51"/>
    </row>
    <row r="460" spans="2:15" ht="15.75">
      <c r="B460" s="50">
        <v>457</v>
      </c>
      <c r="C460" s="50"/>
      <c r="D460" s="51"/>
      <c r="E460" s="51"/>
      <c r="F460" s="31"/>
      <c r="G460" s="51"/>
      <c r="H460" s="51"/>
      <c r="I460" s="50"/>
      <c r="J460" s="50"/>
      <c r="K460" s="50"/>
      <c r="L460" s="50"/>
      <c r="M460" s="50"/>
      <c r="N460" s="51"/>
      <c r="O460" s="51"/>
    </row>
    <row r="461" spans="2:15" ht="15.75">
      <c r="B461" s="50">
        <v>458</v>
      </c>
      <c r="C461" s="50"/>
      <c r="D461" s="51"/>
      <c r="E461" s="51"/>
      <c r="F461" s="31"/>
      <c r="G461" s="51"/>
      <c r="H461" s="51"/>
      <c r="I461" s="50"/>
      <c r="J461" s="50"/>
      <c r="K461" s="50"/>
      <c r="L461" s="50"/>
      <c r="M461" s="50"/>
      <c r="N461" s="51"/>
      <c r="O461" s="51"/>
    </row>
    <row r="462" spans="2:15" ht="15.75">
      <c r="B462" s="50">
        <v>459</v>
      </c>
      <c r="C462" s="50"/>
      <c r="D462" s="51"/>
      <c r="E462" s="51"/>
      <c r="F462" s="31"/>
      <c r="G462" s="51"/>
      <c r="H462" s="51"/>
      <c r="I462" s="50"/>
      <c r="J462" s="50"/>
      <c r="K462" s="50"/>
      <c r="L462" s="50"/>
      <c r="M462" s="50"/>
      <c r="N462" s="51"/>
      <c r="O462" s="51"/>
    </row>
    <row r="463" spans="2:15" ht="15.75">
      <c r="B463" s="50">
        <v>460</v>
      </c>
      <c r="C463" s="50"/>
      <c r="D463" s="51"/>
      <c r="E463" s="51"/>
      <c r="F463" s="31"/>
      <c r="G463" s="51"/>
      <c r="H463" s="51"/>
      <c r="I463" s="50"/>
      <c r="J463" s="50"/>
      <c r="K463" s="50"/>
      <c r="L463" s="50"/>
      <c r="M463" s="50"/>
      <c r="N463" s="51"/>
      <c r="O463" s="51"/>
    </row>
    <row r="464" spans="2:15" ht="15.75">
      <c r="B464" s="50">
        <v>461</v>
      </c>
      <c r="C464" s="50"/>
      <c r="D464" s="51"/>
      <c r="E464" s="51"/>
      <c r="F464" s="31"/>
      <c r="G464" s="51"/>
      <c r="H464" s="51"/>
      <c r="I464" s="50"/>
      <c r="J464" s="50"/>
      <c r="K464" s="50"/>
      <c r="L464" s="50"/>
      <c r="M464" s="50"/>
      <c r="N464" s="51"/>
      <c r="O464" s="51"/>
    </row>
    <row r="465" spans="2:15" ht="15.75">
      <c r="B465" s="50">
        <v>462</v>
      </c>
      <c r="C465" s="50"/>
      <c r="D465" s="51"/>
      <c r="E465" s="51"/>
      <c r="F465" s="31"/>
      <c r="G465" s="51"/>
      <c r="H465" s="51"/>
      <c r="I465" s="50"/>
      <c r="J465" s="50"/>
      <c r="K465" s="50"/>
      <c r="L465" s="50"/>
      <c r="M465" s="50"/>
      <c r="N465" s="51"/>
      <c r="O465" s="51"/>
    </row>
    <row r="466" spans="2:15" ht="15.75">
      <c r="B466" s="50">
        <v>463</v>
      </c>
      <c r="C466" s="50"/>
      <c r="D466" s="51"/>
      <c r="E466" s="51"/>
      <c r="F466" s="31"/>
      <c r="G466" s="51"/>
      <c r="H466" s="51"/>
      <c r="I466" s="50"/>
      <c r="J466" s="50"/>
      <c r="K466" s="50"/>
      <c r="L466" s="50"/>
      <c r="M466" s="50"/>
      <c r="N466" s="51"/>
      <c r="O466" s="51"/>
    </row>
    <row r="467" spans="2:15" ht="15.75">
      <c r="B467" s="50">
        <v>464</v>
      </c>
      <c r="C467" s="50"/>
      <c r="D467" s="51"/>
      <c r="E467" s="51"/>
      <c r="F467" s="31"/>
      <c r="G467" s="51"/>
      <c r="H467" s="51"/>
      <c r="I467" s="50"/>
      <c r="J467" s="50"/>
      <c r="K467" s="50"/>
      <c r="L467" s="50"/>
      <c r="M467" s="50"/>
      <c r="N467" s="51"/>
      <c r="O467" s="51"/>
    </row>
    <row r="468" spans="2:15" ht="15.75">
      <c r="B468" s="50">
        <v>465</v>
      </c>
      <c r="C468" s="50"/>
      <c r="D468" s="51"/>
      <c r="E468" s="51"/>
      <c r="F468" s="31"/>
      <c r="G468" s="51"/>
      <c r="H468" s="51"/>
      <c r="I468" s="50"/>
      <c r="J468" s="50"/>
      <c r="K468" s="50"/>
      <c r="L468" s="50"/>
      <c r="M468" s="50"/>
      <c r="N468" s="51"/>
      <c r="O468" s="51"/>
    </row>
    <row r="469" spans="2:15" ht="15.75">
      <c r="B469" s="50">
        <v>466</v>
      </c>
      <c r="C469" s="50"/>
      <c r="D469" s="51"/>
      <c r="E469" s="51"/>
      <c r="F469" s="31"/>
      <c r="G469" s="51"/>
      <c r="H469" s="51"/>
      <c r="I469" s="50"/>
      <c r="J469" s="50"/>
      <c r="K469" s="50"/>
      <c r="L469" s="50"/>
      <c r="M469" s="50"/>
      <c r="N469" s="51"/>
      <c r="O469" s="51"/>
    </row>
    <row r="470" spans="2:15" ht="15.75">
      <c r="B470" s="50">
        <v>467</v>
      </c>
      <c r="C470" s="50"/>
      <c r="D470" s="51"/>
      <c r="E470" s="51"/>
      <c r="F470" s="31"/>
      <c r="G470" s="51"/>
      <c r="H470" s="51"/>
      <c r="I470" s="50"/>
      <c r="J470" s="50"/>
      <c r="K470" s="50"/>
      <c r="L470" s="50"/>
      <c r="M470" s="50"/>
      <c r="N470" s="51"/>
      <c r="O470" s="51"/>
    </row>
    <row r="471" spans="2:15" ht="15.75">
      <c r="B471" s="50">
        <v>468</v>
      </c>
      <c r="C471" s="50"/>
      <c r="D471" s="51"/>
      <c r="E471" s="51"/>
      <c r="F471" s="31"/>
      <c r="G471" s="51"/>
      <c r="H471" s="51"/>
      <c r="I471" s="50"/>
      <c r="J471" s="50"/>
      <c r="K471" s="50"/>
      <c r="L471" s="50"/>
      <c r="M471" s="50"/>
      <c r="N471" s="51"/>
      <c r="O471" s="51"/>
    </row>
    <row r="472" spans="2:15" ht="15.75">
      <c r="B472" s="50">
        <v>469</v>
      </c>
      <c r="C472" s="50"/>
      <c r="D472" s="51"/>
      <c r="E472" s="51"/>
      <c r="F472" s="31"/>
      <c r="G472" s="51"/>
      <c r="H472" s="51"/>
      <c r="I472" s="50"/>
      <c r="J472" s="50"/>
      <c r="K472" s="50"/>
      <c r="L472" s="50"/>
      <c r="M472" s="50"/>
      <c r="N472" s="51"/>
      <c r="O472" s="51"/>
    </row>
    <row r="473" spans="2:15" ht="15.75">
      <c r="B473" s="50">
        <v>470</v>
      </c>
      <c r="C473" s="50"/>
      <c r="D473" s="51"/>
      <c r="E473" s="51"/>
      <c r="F473" s="31"/>
      <c r="G473" s="51"/>
      <c r="H473" s="51"/>
      <c r="I473" s="50"/>
      <c r="J473" s="50"/>
      <c r="K473" s="50"/>
      <c r="L473" s="50"/>
      <c r="M473" s="50"/>
      <c r="N473" s="51"/>
      <c r="O473" s="51"/>
    </row>
    <row r="474" spans="2:15" ht="15.75">
      <c r="B474" s="50">
        <v>471</v>
      </c>
      <c r="C474" s="50"/>
      <c r="D474" s="51"/>
      <c r="E474" s="51"/>
      <c r="F474" s="31"/>
      <c r="G474" s="51"/>
      <c r="H474" s="51"/>
      <c r="I474" s="50"/>
      <c r="J474" s="50"/>
      <c r="K474" s="50"/>
      <c r="L474" s="50"/>
      <c r="M474" s="50"/>
      <c r="N474" s="51"/>
      <c r="O474" s="51"/>
    </row>
    <row r="475" spans="2:15" ht="15.75">
      <c r="B475" s="50">
        <v>472</v>
      </c>
      <c r="C475" s="50"/>
      <c r="D475" s="51"/>
      <c r="E475" s="51"/>
      <c r="F475" s="31"/>
      <c r="G475" s="51"/>
      <c r="H475" s="51"/>
      <c r="I475" s="50"/>
      <c r="J475" s="50"/>
      <c r="K475" s="50"/>
      <c r="L475" s="50"/>
      <c r="M475" s="50"/>
      <c r="N475" s="51"/>
      <c r="O475" s="51"/>
    </row>
    <row r="476" spans="2:15" ht="15.75">
      <c r="B476" s="50">
        <v>473</v>
      </c>
      <c r="C476" s="50"/>
      <c r="D476" s="51"/>
      <c r="E476" s="51"/>
      <c r="F476" s="31"/>
      <c r="G476" s="51"/>
      <c r="H476" s="51"/>
      <c r="I476" s="50"/>
      <c r="J476" s="50"/>
      <c r="K476" s="50"/>
      <c r="L476" s="50"/>
      <c r="M476" s="50"/>
      <c r="N476" s="51"/>
      <c r="O476" s="51"/>
    </row>
    <row r="477" spans="2:15" ht="15.75">
      <c r="B477" s="50">
        <v>474</v>
      </c>
      <c r="C477" s="50"/>
      <c r="D477" s="51"/>
      <c r="E477" s="51"/>
      <c r="F477" s="31"/>
      <c r="G477" s="51"/>
      <c r="H477" s="51"/>
      <c r="I477" s="50"/>
      <c r="J477" s="50"/>
      <c r="K477" s="50"/>
      <c r="L477" s="50"/>
      <c r="M477" s="50"/>
      <c r="N477" s="51"/>
      <c r="O477" s="51"/>
    </row>
    <row r="478" spans="2:15" ht="15.75">
      <c r="B478" s="50">
        <v>475</v>
      </c>
      <c r="C478" s="50"/>
      <c r="D478" s="51"/>
      <c r="E478" s="51"/>
      <c r="F478" s="31"/>
      <c r="G478" s="51"/>
      <c r="H478" s="51"/>
      <c r="I478" s="50"/>
      <c r="J478" s="50"/>
      <c r="K478" s="50"/>
      <c r="L478" s="50"/>
      <c r="M478" s="50"/>
      <c r="N478" s="51"/>
      <c r="O478" s="51"/>
    </row>
    <row r="479" spans="2:15" ht="15.75">
      <c r="B479" s="50">
        <v>476</v>
      </c>
      <c r="C479" s="50"/>
      <c r="D479" s="51"/>
      <c r="E479" s="51"/>
      <c r="F479" s="31"/>
      <c r="G479" s="51"/>
      <c r="H479" s="51"/>
      <c r="I479" s="50"/>
      <c r="J479" s="50"/>
      <c r="K479" s="50"/>
      <c r="L479" s="50"/>
      <c r="M479" s="50"/>
      <c r="N479" s="51"/>
      <c r="O479" s="51"/>
    </row>
    <row r="480" spans="2:15" ht="15.75">
      <c r="B480" s="50">
        <v>477</v>
      </c>
      <c r="C480" s="50"/>
      <c r="D480" s="51"/>
      <c r="E480" s="51"/>
      <c r="F480" s="31"/>
      <c r="G480" s="51"/>
      <c r="H480" s="51"/>
      <c r="I480" s="50"/>
      <c r="J480" s="50"/>
      <c r="K480" s="50"/>
      <c r="L480" s="50"/>
      <c r="M480" s="50"/>
      <c r="N480" s="51"/>
      <c r="O480" s="51"/>
    </row>
    <row r="481" spans="2:15" ht="15.75">
      <c r="B481" s="50">
        <v>478</v>
      </c>
      <c r="C481" s="50"/>
      <c r="D481" s="51"/>
      <c r="E481" s="51"/>
      <c r="F481" s="31"/>
      <c r="G481" s="51"/>
      <c r="H481" s="51"/>
      <c r="I481" s="50"/>
      <c r="J481" s="50"/>
      <c r="K481" s="50"/>
      <c r="L481" s="50"/>
      <c r="M481" s="50"/>
      <c r="N481" s="51"/>
      <c r="O481" s="51"/>
    </row>
    <row r="482" spans="2:15" ht="15.75">
      <c r="B482" s="50">
        <v>479</v>
      </c>
      <c r="C482" s="50"/>
      <c r="D482" s="51"/>
      <c r="E482" s="51"/>
      <c r="F482" s="31"/>
      <c r="G482" s="51"/>
      <c r="H482" s="51"/>
      <c r="I482" s="50"/>
      <c r="J482" s="50"/>
      <c r="K482" s="50"/>
      <c r="L482" s="50"/>
      <c r="M482" s="50"/>
      <c r="N482" s="51"/>
      <c r="O482" s="51"/>
    </row>
    <row r="483" spans="2:15" ht="15.75">
      <c r="B483" s="50">
        <v>480</v>
      </c>
      <c r="C483" s="50"/>
      <c r="D483" s="51"/>
      <c r="E483" s="51"/>
      <c r="F483" s="31"/>
      <c r="G483" s="51"/>
      <c r="H483" s="51"/>
      <c r="I483" s="50"/>
      <c r="J483" s="50"/>
      <c r="K483" s="50"/>
      <c r="L483" s="50"/>
      <c r="M483" s="50"/>
      <c r="N483" s="51"/>
      <c r="O483" s="51"/>
    </row>
    <row r="484" spans="2:15" ht="15.75">
      <c r="B484" s="50">
        <v>481</v>
      </c>
      <c r="C484" s="50"/>
      <c r="D484" s="51"/>
      <c r="E484" s="51"/>
      <c r="F484" s="31"/>
      <c r="G484" s="51"/>
      <c r="H484" s="51"/>
      <c r="I484" s="50"/>
      <c r="J484" s="50"/>
      <c r="K484" s="50"/>
      <c r="L484" s="50"/>
      <c r="M484" s="50"/>
      <c r="N484" s="51"/>
      <c r="O484" s="51"/>
    </row>
    <row r="485" spans="2:15" ht="15.75">
      <c r="B485" s="50">
        <v>482</v>
      </c>
      <c r="C485" s="50"/>
      <c r="D485" s="51"/>
      <c r="E485" s="51"/>
      <c r="F485" s="31"/>
      <c r="G485" s="51"/>
      <c r="H485" s="51"/>
      <c r="I485" s="50"/>
      <c r="J485" s="50"/>
      <c r="K485" s="50"/>
      <c r="L485" s="50"/>
      <c r="M485" s="50"/>
      <c r="N485" s="51"/>
      <c r="O485" s="51"/>
    </row>
    <row r="486" spans="2:15" ht="15.75">
      <c r="B486" s="50">
        <v>483</v>
      </c>
      <c r="C486" s="50"/>
      <c r="D486" s="51"/>
      <c r="E486" s="51"/>
      <c r="F486" s="31"/>
      <c r="G486" s="51"/>
      <c r="H486" s="51"/>
      <c r="I486" s="50"/>
      <c r="J486" s="50"/>
      <c r="K486" s="50"/>
      <c r="L486" s="50"/>
      <c r="M486" s="50"/>
      <c r="N486" s="51"/>
      <c r="O486" s="51"/>
    </row>
    <row r="487" spans="2:15" ht="15.75">
      <c r="B487" s="50">
        <v>484</v>
      </c>
      <c r="C487" s="50"/>
      <c r="D487" s="51"/>
      <c r="E487" s="51"/>
      <c r="F487" s="31"/>
      <c r="G487" s="51"/>
      <c r="H487" s="51"/>
      <c r="I487" s="50"/>
      <c r="J487" s="50"/>
      <c r="K487" s="50"/>
      <c r="L487" s="50"/>
      <c r="M487" s="50"/>
      <c r="N487" s="51"/>
      <c r="O487" s="51"/>
    </row>
    <row r="488" spans="2:15" ht="15.75">
      <c r="B488" s="50">
        <v>485</v>
      </c>
      <c r="C488" s="50"/>
      <c r="D488" s="51"/>
      <c r="E488" s="51"/>
      <c r="F488" s="31"/>
      <c r="G488" s="51"/>
      <c r="H488" s="51"/>
      <c r="I488" s="50"/>
      <c r="J488" s="50"/>
      <c r="K488" s="50"/>
      <c r="L488" s="50"/>
      <c r="M488" s="50"/>
      <c r="N488" s="51"/>
      <c r="O488" s="51"/>
    </row>
    <row r="489" spans="2:15" ht="15.75">
      <c r="B489" s="50">
        <v>486</v>
      </c>
      <c r="C489" s="50"/>
      <c r="D489" s="51"/>
      <c r="E489" s="51"/>
      <c r="F489" s="31"/>
      <c r="G489" s="51"/>
      <c r="H489" s="51"/>
      <c r="I489" s="50"/>
      <c r="J489" s="50"/>
      <c r="K489" s="50"/>
      <c r="L489" s="50"/>
      <c r="M489" s="50"/>
      <c r="N489" s="51"/>
      <c r="O489" s="51"/>
    </row>
    <row r="490" spans="2:15" ht="15.75">
      <c r="B490" s="50">
        <v>487</v>
      </c>
      <c r="C490" s="50"/>
      <c r="D490" s="51"/>
      <c r="E490" s="51"/>
      <c r="F490" s="31"/>
      <c r="G490" s="51"/>
      <c r="H490" s="51"/>
      <c r="I490" s="50"/>
      <c r="J490" s="50"/>
      <c r="K490" s="50"/>
      <c r="L490" s="50"/>
      <c r="M490" s="50"/>
      <c r="N490" s="51"/>
      <c r="O490" s="51"/>
    </row>
    <row r="491" spans="2:15" ht="15.75">
      <c r="B491" s="50">
        <v>488</v>
      </c>
      <c r="C491" s="50"/>
      <c r="D491" s="51"/>
      <c r="E491" s="51"/>
      <c r="F491" s="31"/>
      <c r="G491" s="51"/>
      <c r="H491" s="51"/>
      <c r="I491" s="50"/>
      <c r="J491" s="50"/>
      <c r="K491" s="50"/>
      <c r="L491" s="50"/>
      <c r="M491" s="50"/>
      <c r="N491" s="51"/>
      <c r="O491" s="51"/>
    </row>
    <row r="492" spans="2:15" ht="15.75">
      <c r="B492" s="50">
        <v>489</v>
      </c>
      <c r="C492" s="50"/>
      <c r="D492" s="51"/>
      <c r="E492" s="51"/>
      <c r="F492" s="31"/>
      <c r="G492" s="51"/>
      <c r="H492" s="51"/>
      <c r="I492" s="50"/>
      <c r="J492" s="50"/>
      <c r="K492" s="50"/>
      <c r="L492" s="50"/>
      <c r="M492" s="50"/>
      <c r="N492" s="51"/>
      <c r="O492" s="51"/>
    </row>
    <row r="493" spans="2:15" ht="15.75">
      <c r="B493" s="50">
        <v>490</v>
      </c>
      <c r="C493" s="50"/>
      <c r="D493" s="51"/>
      <c r="E493" s="51"/>
      <c r="F493" s="31"/>
      <c r="G493" s="51"/>
      <c r="H493" s="51"/>
      <c r="I493" s="50"/>
      <c r="J493" s="50"/>
      <c r="K493" s="50"/>
      <c r="L493" s="50"/>
      <c r="M493" s="50"/>
      <c r="N493" s="51"/>
      <c r="O493" s="51"/>
    </row>
    <row r="494" spans="2:15" ht="15.75">
      <c r="B494" s="50">
        <v>491</v>
      </c>
      <c r="C494" s="50"/>
      <c r="D494" s="51"/>
      <c r="E494" s="51"/>
      <c r="F494" s="31"/>
      <c r="G494" s="51"/>
      <c r="H494" s="51"/>
      <c r="I494" s="50"/>
      <c r="J494" s="50"/>
      <c r="K494" s="50"/>
      <c r="L494" s="50"/>
      <c r="M494" s="50"/>
      <c r="N494" s="51"/>
      <c r="O494" s="51"/>
    </row>
    <row r="495" spans="2:15" ht="15.75">
      <c r="B495" s="50">
        <v>492</v>
      </c>
      <c r="C495" s="50"/>
      <c r="D495" s="51"/>
      <c r="E495" s="51"/>
      <c r="F495" s="31"/>
      <c r="G495" s="51"/>
      <c r="H495" s="51"/>
      <c r="I495" s="50"/>
      <c r="J495" s="50"/>
      <c r="K495" s="50"/>
      <c r="L495" s="50"/>
      <c r="M495" s="50"/>
      <c r="N495" s="51"/>
      <c r="O495" s="51"/>
    </row>
    <row r="496" spans="2:15" ht="15.75">
      <c r="B496" s="50">
        <v>493</v>
      </c>
      <c r="C496" s="50"/>
      <c r="D496" s="51"/>
      <c r="E496" s="51"/>
      <c r="F496" s="31"/>
      <c r="G496" s="51"/>
      <c r="H496" s="51"/>
      <c r="I496" s="50"/>
      <c r="J496" s="50"/>
      <c r="K496" s="50"/>
      <c r="L496" s="50"/>
      <c r="M496" s="50"/>
      <c r="N496" s="51"/>
      <c r="O496" s="51"/>
    </row>
    <row r="497" spans="2:15" ht="15.75">
      <c r="B497" s="50">
        <v>494</v>
      </c>
      <c r="C497" s="50"/>
      <c r="D497" s="51"/>
      <c r="E497" s="51"/>
      <c r="F497" s="31"/>
      <c r="G497" s="51"/>
      <c r="H497" s="51"/>
      <c r="I497" s="50"/>
      <c r="J497" s="50"/>
      <c r="K497" s="50"/>
      <c r="L497" s="50"/>
      <c r="M497" s="50"/>
      <c r="N497" s="51"/>
      <c r="O497" s="51"/>
    </row>
    <row r="498" spans="2:15" ht="15.75">
      <c r="B498" s="50">
        <v>495</v>
      </c>
      <c r="C498" s="50"/>
      <c r="D498" s="51"/>
      <c r="E498" s="51"/>
      <c r="F498" s="31"/>
      <c r="G498" s="51"/>
      <c r="H498" s="51"/>
      <c r="I498" s="50"/>
      <c r="J498" s="50"/>
      <c r="K498" s="50"/>
      <c r="L498" s="50"/>
      <c r="M498" s="50"/>
      <c r="N498" s="51"/>
      <c r="O498" s="51"/>
    </row>
    <row r="499" spans="2:15" ht="15.75">
      <c r="B499" s="50">
        <v>496</v>
      </c>
      <c r="C499" s="50"/>
      <c r="D499" s="51"/>
      <c r="E499" s="51"/>
      <c r="F499" s="31"/>
      <c r="G499" s="51"/>
      <c r="H499" s="51"/>
      <c r="I499" s="50"/>
      <c r="J499" s="50"/>
      <c r="K499" s="50"/>
      <c r="L499" s="50"/>
      <c r="M499" s="50"/>
      <c r="N499" s="51"/>
      <c r="O499" s="51"/>
    </row>
    <row r="500" spans="2:15" ht="15.75">
      <c r="B500" s="50">
        <v>497</v>
      </c>
      <c r="C500" s="50"/>
      <c r="D500" s="51"/>
      <c r="E500" s="51"/>
      <c r="F500" s="31"/>
      <c r="G500" s="51"/>
      <c r="H500" s="51"/>
      <c r="I500" s="50"/>
      <c r="J500" s="50"/>
      <c r="K500" s="50"/>
      <c r="L500" s="50"/>
      <c r="M500" s="50"/>
      <c r="N500" s="51"/>
      <c r="O500" s="51"/>
    </row>
    <row r="501" spans="2:15" ht="15.75">
      <c r="B501" s="50">
        <v>498</v>
      </c>
      <c r="C501" s="50"/>
      <c r="D501" s="51"/>
      <c r="E501" s="51"/>
      <c r="F501" s="31"/>
      <c r="G501" s="51"/>
      <c r="H501" s="51"/>
      <c r="I501" s="50"/>
      <c r="J501" s="50"/>
      <c r="K501" s="50"/>
      <c r="L501" s="50"/>
      <c r="M501" s="50"/>
      <c r="N501" s="51"/>
      <c r="O501" s="51"/>
    </row>
    <row r="502" spans="2:15" ht="15.75">
      <c r="B502" s="50">
        <v>499</v>
      </c>
      <c r="C502" s="50"/>
      <c r="D502" s="51"/>
      <c r="E502" s="51"/>
      <c r="F502" s="31"/>
      <c r="G502" s="51"/>
      <c r="H502" s="51"/>
      <c r="I502" s="50"/>
      <c r="J502" s="50"/>
      <c r="K502" s="50"/>
      <c r="L502" s="50"/>
      <c r="M502" s="50"/>
      <c r="N502" s="51"/>
      <c r="O502" s="51"/>
    </row>
    <row r="503" spans="2:15" ht="15.75">
      <c r="B503" s="50">
        <v>500</v>
      </c>
      <c r="C503" s="50"/>
      <c r="D503" s="51"/>
      <c r="E503" s="51"/>
      <c r="F503" s="31"/>
      <c r="G503" s="51"/>
      <c r="H503" s="51"/>
      <c r="I503" s="50"/>
      <c r="J503" s="50"/>
      <c r="K503" s="50"/>
      <c r="L503" s="50"/>
      <c r="M503" s="50"/>
      <c r="N503" s="51"/>
      <c r="O503" s="51"/>
    </row>
    <row r="504" spans="2:15" ht="15.75">
      <c r="B504" s="50">
        <v>501</v>
      </c>
      <c r="C504" s="50"/>
      <c r="D504" s="51"/>
      <c r="E504" s="51"/>
      <c r="F504" s="31"/>
      <c r="G504" s="51"/>
      <c r="H504" s="51"/>
      <c r="I504" s="50"/>
      <c r="J504" s="50"/>
      <c r="K504" s="50"/>
      <c r="L504" s="50"/>
      <c r="M504" s="50"/>
      <c r="N504" s="51"/>
      <c r="O504" s="51"/>
    </row>
    <row r="505" spans="2:15" ht="15.75">
      <c r="B505" s="50">
        <v>502</v>
      </c>
      <c r="C505" s="50"/>
      <c r="D505" s="51"/>
      <c r="E505" s="51"/>
      <c r="F505" s="31"/>
      <c r="G505" s="51"/>
      <c r="H505" s="51"/>
      <c r="I505" s="50"/>
      <c r="J505" s="50"/>
      <c r="K505" s="50"/>
      <c r="L505" s="50"/>
      <c r="M505" s="50"/>
      <c r="N505" s="51"/>
      <c r="O505" s="51"/>
    </row>
    <row r="506" spans="2:15" ht="15.75">
      <c r="B506" s="50">
        <v>503</v>
      </c>
      <c r="C506" s="50"/>
      <c r="D506" s="51"/>
      <c r="E506" s="51"/>
      <c r="F506" s="31"/>
      <c r="G506" s="51"/>
      <c r="H506" s="51"/>
      <c r="I506" s="50"/>
      <c r="J506" s="50"/>
      <c r="K506" s="50"/>
      <c r="L506" s="50"/>
      <c r="M506" s="50"/>
      <c r="N506" s="51"/>
      <c r="O506" s="51"/>
    </row>
    <row r="507" spans="2:15" ht="15.75">
      <c r="B507" s="50">
        <v>504</v>
      </c>
      <c r="C507" s="50"/>
      <c r="D507" s="51"/>
      <c r="E507" s="51"/>
      <c r="F507" s="31"/>
      <c r="G507" s="51"/>
      <c r="H507" s="51"/>
      <c r="I507" s="50"/>
      <c r="J507" s="50"/>
      <c r="K507" s="50"/>
      <c r="L507" s="50"/>
      <c r="M507" s="50"/>
      <c r="N507" s="51"/>
      <c r="O507" s="51"/>
    </row>
    <row r="508" spans="2:15" ht="15.75">
      <c r="B508" s="50">
        <v>505</v>
      </c>
      <c r="C508" s="50"/>
      <c r="D508" s="51"/>
      <c r="E508" s="51"/>
      <c r="F508" s="31"/>
      <c r="G508" s="51"/>
      <c r="H508" s="51"/>
      <c r="I508" s="50"/>
      <c r="J508" s="50"/>
      <c r="K508" s="50"/>
      <c r="L508" s="50"/>
      <c r="M508" s="50"/>
      <c r="N508" s="51"/>
      <c r="O508" s="51"/>
    </row>
    <row r="509" spans="2:15" ht="15.75">
      <c r="B509" s="50">
        <v>506</v>
      </c>
      <c r="C509" s="50"/>
      <c r="D509" s="51"/>
      <c r="E509" s="51"/>
      <c r="F509" s="31"/>
      <c r="G509" s="51"/>
      <c r="H509" s="51"/>
      <c r="I509" s="50"/>
      <c r="J509" s="50"/>
      <c r="K509" s="50"/>
      <c r="L509" s="50"/>
      <c r="M509" s="50"/>
      <c r="N509" s="51"/>
      <c r="O509" s="51"/>
    </row>
    <row r="510" spans="2:15" ht="15.75">
      <c r="B510" s="50">
        <v>507</v>
      </c>
      <c r="C510" s="50"/>
      <c r="D510" s="51"/>
      <c r="E510" s="51"/>
      <c r="F510" s="31"/>
      <c r="G510" s="51"/>
      <c r="H510" s="51"/>
      <c r="I510" s="50"/>
      <c r="J510" s="50"/>
      <c r="K510" s="50"/>
      <c r="L510" s="50"/>
      <c r="M510" s="50"/>
      <c r="N510" s="51"/>
      <c r="O510" s="51"/>
    </row>
    <row r="511" spans="2:15" ht="15.75">
      <c r="B511" s="50">
        <v>508</v>
      </c>
      <c r="C511" s="50"/>
      <c r="D511" s="51"/>
      <c r="E511" s="51"/>
      <c r="F511" s="31"/>
      <c r="G511" s="51"/>
      <c r="H511" s="51"/>
      <c r="I511" s="50"/>
      <c r="J511" s="50"/>
      <c r="K511" s="50"/>
      <c r="L511" s="50"/>
      <c r="M511" s="50"/>
      <c r="N511" s="51"/>
      <c r="O511" s="51"/>
    </row>
    <row r="512" spans="2:15" ht="15.75">
      <c r="B512" s="50">
        <v>509</v>
      </c>
      <c r="C512" s="50"/>
      <c r="D512" s="51"/>
      <c r="E512" s="51"/>
      <c r="F512" s="31"/>
      <c r="G512" s="51"/>
      <c r="H512" s="51"/>
      <c r="I512" s="50"/>
      <c r="J512" s="50"/>
      <c r="K512" s="50"/>
      <c r="L512" s="50"/>
      <c r="M512" s="50"/>
      <c r="N512" s="51"/>
      <c r="O512" s="51"/>
    </row>
    <row r="513" spans="2:15" ht="15.75">
      <c r="B513" s="50">
        <v>510</v>
      </c>
      <c r="C513" s="50"/>
      <c r="D513" s="51"/>
      <c r="E513" s="51"/>
      <c r="F513" s="31"/>
      <c r="G513" s="51"/>
      <c r="H513" s="51"/>
      <c r="I513" s="50"/>
      <c r="J513" s="50"/>
      <c r="K513" s="50"/>
      <c r="L513" s="50"/>
      <c r="M513" s="50"/>
      <c r="N513" s="51"/>
      <c r="O513" s="51"/>
    </row>
    <row r="514" spans="2:15" ht="15.75">
      <c r="B514" s="50">
        <v>511</v>
      </c>
      <c r="C514" s="50"/>
      <c r="D514" s="51"/>
      <c r="E514" s="51"/>
      <c r="F514" s="31"/>
      <c r="G514" s="51"/>
      <c r="H514" s="51"/>
      <c r="I514" s="50"/>
      <c r="J514" s="50"/>
      <c r="K514" s="50"/>
      <c r="L514" s="50"/>
      <c r="M514" s="50"/>
      <c r="N514" s="51"/>
      <c r="O514" s="51"/>
    </row>
    <row r="515" spans="2:15" ht="15.75">
      <c r="B515" s="50">
        <v>512</v>
      </c>
      <c r="C515" s="50"/>
      <c r="D515" s="51"/>
      <c r="E515" s="51"/>
      <c r="F515" s="31"/>
      <c r="G515" s="51"/>
      <c r="H515" s="51"/>
      <c r="I515" s="50"/>
      <c r="J515" s="50"/>
      <c r="K515" s="50"/>
      <c r="L515" s="50"/>
      <c r="M515" s="50"/>
      <c r="N515" s="51"/>
      <c r="O515" s="51"/>
    </row>
    <row r="516" spans="2:15" ht="15.75">
      <c r="B516" s="50">
        <v>513</v>
      </c>
      <c r="C516" s="50"/>
      <c r="D516" s="51"/>
      <c r="E516" s="51"/>
      <c r="F516" s="31"/>
      <c r="G516" s="51"/>
      <c r="H516" s="51"/>
      <c r="I516" s="50"/>
      <c r="J516" s="50"/>
      <c r="K516" s="50"/>
      <c r="L516" s="50"/>
      <c r="M516" s="50"/>
      <c r="N516" s="51"/>
      <c r="O516" s="51"/>
    </row>
    <row r="517" spans="2:15" ht="15.75">
      <c r="B517" s="50">
        <v>514</v>
      </c>
      <c r="C517" s="50"/>
      <c r="D517" s="51"/>
      <c r="E517" s="51"/>
      <c r="F517" s="31"/>
      <c r="G517" s="51"/>
      <c r="H517" s="51"/>
      <c r="I517" s="50"/>
      <c r="J517" s="50"/>
      <c r="K517" s="50"/>
      <c r="L517" s="50"/>
      <c r="M517" s="50"/>
      <c r="N517" s="51"/>
      <c r="O517" s="51"/>
    </row>
    <row r="518" spans="2:15" ht="15.75">
      <c r="B518" s="50">
        <v>515</v>
      </c>
      <c r="C518" s="50"/>
      <c r="D518" s="51"/>
      <c r="E518" s="51"/>
      <c r="F518" s="31"/>
      <c r="G518" s="51"/>
      <c r="H518" s="51"/>
      <c r="I518" s="50"/>
      <c r="J518" s="50"/>
      <c r="K518" s="50"/>
      <c r="L518" s="50"/>
      <c r="M518" s="50"/>
      <c r="N518" s="51"/>
      <c r="O518" s="51"/>
    </row>
    <row r="519" spans="2:15" ht="15.75">
      <c r="B519" s="50">
        <v>516</v>
      </c>
      <c r="C519" s="50"/>
      <c r="D519" s="51"/>
      <c r="E519" s="51"/>
      <c r="F519" s="31"/>
      <c r="G519" s="51"/>
      <c r="H519" s="51"/>
      <c r="I519" s="50"/>
      <c r="J519" s="50"/>
      <c r="K519" s="50"/>
      <c r="L519" s="50"/>
      <c r="M519" s="50"/>
      <c r="N519" s="51"/>
      <c r="O519" s="51"/>
    </row>
    <row r="520" spans="2:15" ht="15.75">
      <c r="B520" s="50">
        <v>517</v>
      </c>
      <c r="C520" s="50"/>
      <c r="D520" s="51"/>
      <c r="E520" s="51"/>
      <c r="F520" s="31"/>
      <c r="G520" s="51"/>
      <c r="H520" s="51"/>
      <c r="I520" s="50"/>
      <c r="J520" s="50"/>
      <c r="K520" s="50"/>
      <c r="L520" s="50"/>
      <c r="M520" s="50"/>
      <c r="N520" s="51"/>
      <c r="O520" s="51"/>
    </row>
    <row r="521" spans="2:15" ht="15.75">
      <c r="B521" s="50">
        <v>518</v>
      </c>
      <c r="C521" s="50"/>
      <c r="D521" s="51"/>
      <c r="E521" s="51"/>
      <c r="F521" s="31"/>
      <c r="G521" s="51"/>
      <c r="H521" s="51"/>
      <c r="I521" s="50"/>
      <c r="J521" s="50"/>
      <c r="K521" s="50"/>
      <c r="L521" s="50"/>
      <c r="M521" s="50"/>
      <c r="N521" s="51"/>
      <c r="O521" s="51"/>
    </row>
    <row r="522" spans="2:15" ht="15.75">
      <c r="B522" s="50">
        <v>519</v>
      </c>
      <c r="C522" s="50"/>
      <c r="D522" s="51"/>
      <c r="E522" s="51"/>
      <c r="F522" s="31"/>
      <c r="G522" s="51"/>
      <c r="H522" s="51"/>
      <c r="I522" s="50"/>
      <c r="J522" s="50"/>
      <c r="K522" s="50"/>
      <c r="L522" s="50"/>
      <c r="M522" s="50"/>
      <c r="N522" s="51"/>
      <c r="O522" s="51"/>
    </row>
    <row r="523" spans="2:15" ht="15.75">
      <c r="B523" s="50">
        <v>520</v>
      </c>
      <c r="C523" s="50"/>
      <c r="D523" s="51"/>
      <c r="E523" s="51"/>
      <c r="F523" s="31"/>
      <c r="G523" s="51"/>
      <c r="H523" s="51"/>
      <c r="I523" s="50"/>
      <c r="J523" s="50"/>
      <c r="K523" s="50"/>
      <c r="L523" s="50"/>
      <c r="M523" s="50"/>
      <c r="N523" s="51"/>
      <c r="O523" s="51"/>
    </row>
    <row r="524" spans="2:15" ht="15.75">
      <c r="B524" s="50">
        <v>521</v>
      </c>
      <c r="C524" s="50"/>
      <c r="D524" s="51"/>
      <c r="E524" s="51"/>
      <c r="F524" s="31"/>
      <c r="G524" s="51"/>
      <c r="H524" s="51"/>
      <c r="I524" s="50"/>
      <c r="J524" s="50"/>
      <c r="K524" s="50"/>
      <c r="L524" s="50"/>
      <c r="M524" s="50"/>
      <c r="N524" s="51"/>
      <c r="O524" s="51"/>
    </row>
    <row r="525" spans="2:15" ht="15.75">
      <c r="B525" s="50">
        <v>522</v>
      </c>
      <c r="C525" s="50"/>
      <c r="D525" s="51"/>
      <c r="E525" s="51"/>
      <c r="F525" s="31"/>
      <c r="G525" s="51"/>
      <c r="H525" s="51"/>
      <c r="I525" s="50"/>
      <c r="J525" s="50"/>
      <c r="K525" s="50"/>
      <c r="L525" s="50"/>
      <c r="M525" s="50"/>
      <c r="N525" s="51"/>
      <c r="O525" s="51"/>
    </row>
    <row r="526" spans="2:15" ht="15.75">
      <c r="B526" s="50">
        <v>523</v>
      </c>
      <c r="C526" s="50"/>
      <c r="D526" s="51"/>
      <c r="E526" s="51"/>
      <c r="F526" s="31"/>
      <c r="G526" s="51"/>
      <c r="H526" s="51"/>
      <c r="I526" s="50"/>
      <c r="J526" s="50"/>
      <c r="K526" s="50"/>
      <c r="L526" s="50"/>
      <c r="M526" s="50"/>
      <c r="N526" s="51"/>
      <c r="O526" s="51"/>
    </row>
    <row r="527" spans="2:15" ht="15.75">
      <c r="B527" s="50">
        <v>524</v>
      </c>
      <c r="C527" s="50"/>
      <c r="D527" s="51"/>
      <c r="E527" s="51"/>
      <c r="F527" s="31"/>
      <c r="G527" s="51"/>
      <c r="H527" s="51"/>
      <c r="I527" s="50"/>
      <c r="J527" s="50"/>
      <c r="K527" s="50"/>
      <c r="L527" s="50"/>
      <c r="M527" s="50"/>
      <c r="N527" s="51"/>
      <c r="O527" s="51"/>
    </row>
    <row r="528" spans="2:15" ht="15.75">
      <c r="B528" s="50">
        <v>525</v>
      </c>
      <c r="C528" s="50"/>
      <c r="D528" s="51"/>
      <c r="E528" s="51"/>
      <c r="F528" s="31"/>
      <c r="G528" s="51"/>
      <c r="H528" s="51"/>
      <c r="I528" s="50"/>
      <c r="J528" s="50"/>
      <c r="K528" s="50"/>
      <c r="L528" s="50"/>
      <c r="M528" s="50"/>
      <c r="N528" s="51"/>
      <c r="O528" s="51"/>
    </row>
    <row r="529" spans="2:15" ht="15.75">
      <c r="B529" s="50">
        <v>526</v>
      </c>
      <c r="C529" s="50"/>
      <c r="D529" s="51"/>
      <c r="E529" s="51"/>
      <c r="F529" s="31"/>
      <c r="G529" s="51"/>
      <c r="H529" s="51"/>
      <c r="I529" s="50"/>
      <c r="J529" s="50"/>
      <c r="K529" s="50"/>
      <c r="L529" s="50"/>
      <c r="M529" s="50"/>
      <c r="N529" s="51"/>
      <c r="O529" s="51"/>
    </row>
    <row r="530" spans="2:15" ht="15.75">
      <c r="B530" s="50">
        <v>527</v>
      </c>
      <c r="C530" s="50"/>
      <c r="D530" s="51"/>
      <c r="E530" s="51"/>
      <c r="F530" s="31"/>
      <c r="G530" s="51"/>
      <c r="H530" s="51"/>
      <c r="I530" s="50"/>
      <c r="J530" s="50"/>
      <c r="K530" s="50"/>
      <c r="L530" s="50"/>
      <c r="M530" s="50"/>
      <c r="N530" s="51"/>
      <c r="O530" s="51"/>
    </row>
    <row r="531" spans="2:15" ht="15.75">
      <c r="B531" s="50">
        <v>528</v>
      </c>
      <c r="C531" s="50"/>
      <c r="D531" s="51"/>
      <c r="E531" s="51"/>
      <c r="F531" s="31"/>
      <c r="G531" s="51"/>
      <c r="H531" s="51"/>
      <c r="I531" s="50"/>
      <c r="J531" s="50"/>
      <c r="K531" s="50"/>
      <c r="L531" s="50"/>
      <c r="M531" s="50"/>
      <c r="N531" s="51"/>
      <c r="O531" s="51"/>
    </row>
    <row r="532" spans="2:15" ht="15.75">
      <c r="B532" s="50">
        <v>529</v>
      </c>
      <c r="C532" s="50"/>
      <c r="D532" s="51"/>
      <c r="E532" s="51"/>
      <c r="F532" s="31"/>
      <c r="G532" s="51"/>
      <c r="H532" s="51"/>
      <c r="I532" s="50"/>
      <c r="J532" s="50"/>
      <c r="K532" s="50"/>
      <c r="L532" s="50"/>
      <c r="M532" s="50"/>
      <c r="N532" s="51"/>
      <c r="O532" s="51"/>
    </row>
    <row r="533" spans="2:15" ht="15.75">
      <c r="B533" s="50">
        <v>530</v>
      </c>
      <c r="C533" s="50"/>
      <c r="D533" s="51"/>
      <c r="E533" s="51"/>
      <c r="F533" s="31"/>
      <c r="G533" s="51"/>
      <c r="H533" s="51"/>
      <c r="I533" s="50"/>
      <c r="J533" s="50"/>
      <c r="K533" s="50"/>
      <c r="L533" s="50"/>
      <c r="M533" s="50"/>
      <c r="N533" s="51"/>
      <c r="O533" s="51"/>
    </row>
    <row r="534" spans="2:15" ht="15.75">
      <c r="B534" s="50">
        <v>531</v>
      </c>
      <c r="C534" s="50"/>
      <c r="D534" s="51"/>
      <c r="E534" s="51"/>
      <c r="F534" s="31"/>
      <c r="G534" s="51"/>
      <c r="H534" s="51"/>
      <c r="I534" s="50"/>
      <c r="J534" s="50"/>
      <c r="K534" s="50"/>
      <c r="L534" s="50"/>
      <c r="M534" s="50"/>
      <c r="N534" s="51"/>
      <c r="O534" s="51"/>
    </row>
    <row r="535" spans="2:15" ht="15.75">
      <c r="B535" s="50">
        <v>532</v>
      </c>
      <c r="C535" s="50"/>
      <c r="D535" s="51"/>
      <c r="E535" s="51"/>
      <c r="F535" s="31"/>
      <c r="G535" s="51"/>
      <c r="H535" s="51"/>
      <c r="I535" s="50"/>
      <c r="J535" s="50"/>
      <c r="K535" s="50"/>
      <c r="L535" s="50"/>
      <c r="M535" s="50"/>
      <c r="N535" s="51"/>
      <c r="O535" s="51"/>
    </row>
    <row r="536" spans="2:15" ht="15.75">
      <c r="B536" s="50">
        <v>533</v>
      </c>
      <c r="C536" s="50"/>
      <c r="D536" s="51"/>
      <c r="E536" s="51"/>
      <c r="F536" s="31"/>
      <c r="G536" s="51"/>
      <c r="H536" s="51"/>
      <c r="I536" s="50"/>
      <c r="J536" s="50"/>
      <c r="K536" s="50"/>
      <c r="L536" s="50"/>
      <c r="M536" s="50"/>
      <c r="N536" s="51"/>
      <c r="O536" s="51"/>
    </row>
    <row r="537" spans="2:15" ht="15.75">
      <c r="B537" s="50">
        <v>534</v>
      </c>
      <c r="C537" s="50"/>
      <c r="D537" s="51"/>
      <c r="E537" s="51"/>
      <c r="F537" s="31"/>
      <c r="G537" s="51"/>
      <c r="H537" s="51"/>
      <c r="I537" s="50"/>
      <c r="J537" s="50"/>
      <c r="K537" s="50"/>
      <c r="L537" s="50"/>
      <c r="M537" s="50"/>
      <c r="N537" s="51"/>
      <c r="O537" s="51"/>
    </row>
    <row r="538" spans="2:15" ht="15.75">
      <c r="B538" s="50">
        <v>535</v>
      </c>
      <c r="C538" s="50"/>
      <c r="D538" s="51"/>
      <c r="E538" s="51"/>
      <c r="F538" s="31"/>
      <c r="G538" s="51"/>
      <c r="H538" s="51"/>
      <c r="I538" s="50"/>
      <c r="J538" s="50"/>
      <c r="K538" s="50"/>
      <c r="L538" s="50"/>
      <c r="M538" s="50"/>
      <c r="N538" s="51"/>
      <c r="O538" s="51"/>
    </row>
    <row r="539" spans="2:15" ht="15.75">
      <c r="B539" s="50">
        <v>536</v>
      </c>
      <c r="C539" s="50"/>
      <c r="D539" s="51"/>
      <c r="E539" s="51"/>
      <c r="F539" s="31"/>
      <c r="G539" s="51"/>
      <c r="H539" s="51"/>
      <c r="I539" s="50"/>
      <c r="J539" s="50"/>
      <c r="K539" s="50"/>
      <c r="L539" s="50"/>
      <c r="M539" s="50"/>
      <c r="N539" s="51"/>
      <c r="O539" s="51"/>
    </row>
    <row r="540" spans="2:15" ht="15.75">
      <c r="B540" s="50">
        <v>537</v>
      </c>
      <c r="C540" s="50"/>
      <c r="D540" s="51"/>
      <c r="E540" s="51"/>
      <c r="F540" s="31"/>
      <c r="G540" s="51"/>
      <c r="H540" s="51"/>
      <c r="I540" s="50"/>
      <c r="J540" s="50"/>
      <c r="K540" s="50"/>
      <c r="L540" s="50"/>
      <c r="M540" s="50"/>
      <c r="N540" s="51"/>
      <c r="O540" s="51"/>
    </row>
    <row r="541" spans="2:15" ht="15.75">
      <c r="B541" s="50">
        <v>538</v>
      </c>
      <c r="C541" s="50"/>
      <c r="D541" s="51"/>
      <c r="E541" s="51"/>
      <c r="F541" s="31"/>
      <c r="G541" s="51"/>
      <c r="H541" s="51"/>
      <c r="I541" s="50"/>
      <c r="J541" s="50"/>
      <c r="K541" s="50"/>
      <c r="L541" s="50"/>
      <c r="M541" s="50"/>
      <c r="N541" s="51"/>
      <c r="O541" s="51"/>
    </row>
    <row r="542" spans="2:15" ht="15.75">
      <c r="B542" s="50">
        <v>539</v>
      </c>
      <c r="C542" s="50"/>
      <c r="D542" s="51"/>
      <c r="E542" s="51"/>
      <c r="F542" s="31"/>
      <c r="G542" s="51"/>
      <c r="H542" s="51"/>
      <c r="I542" s="50"/>
      <c r="J542" s="50"/>
      <c r="K542" s="50"/>
      <c r="L542" s="50"/>
      <c r="M542" s="50"/>
      <c r="N542" s="51"/>
      <c r="O542" s="51"/>
    </row>
    <row r="543" spans="2:15" ht="15.75">
      <c r="B543" s="50">
        <v>540</v>
      </c>
      <c r="C543" s="50"/>
      <c r="D543" s="51"/>
      <c r="E543" s="51"/>
      <c r="F543" s="31"/>
      <c r="G543" s="51"/>
      <c r="H543" s="51"/>
      <c r="I543" s="50"/>
      <c r="J543" s="50"/>
      <c r="K543" s="50"/>
      <c r="L543" s="50"/>
      <c r="M543" s="50"/>
      <c r="N543" s="51"/>
      <c r="O543" s="51"/>
    </row>
    <row r="544" spans="2:15" ht="15.75">
      <c r="B544" s="50">
        <v>541</v>
      </c>
      <c r="C544" s="50"/>
      <c r="D544" s="51"/>
      <c r="E544" s="51"/>
      <c r="F544" s="31"/>
      <c r="G544" s="51"/>
      <c r="H544" s="51"/>
      <c r="I544" s="50"/>
      <c r="J544" s="50"/>
      <c r="K544" s="50"/>
      <c r="L544" s="50"/>
      <c r="M544" s="50"/>
      <c r="N544" s="51"/>
      <c r="O544" s="51"/>
    </row>
    <row r="545" spans="2:15" ht="15.75">
      <c r="B545" s="50">
        <v>542</v>
      </c>
      <c r="C545" s="50"/>
      <c r="D545" s="51"/>
      <c r="E545" s="51"/>
      <c r="F545" s="31"/>
      <c r="G545" s="51"/>
      <c r="H545" s="51"/>
      <c r="I545" s="50"/>
      <c r="J545" s="50"/>
      <c r="K545" s="50"/>
      <c r="L545" s="50"/>
      <c r="M545" s="50"/>
      <c r="N545" s="51"/>
      <c r="O545" s="51"/>
    </row>
    <row r="546" spans="2:15" ht="15.75">
      <c r="B546" s="50">
        <v>543</v>
      </c>
      <c r="C546" s="50"/>
      <c r="D546" s="51"/>
      <c r="E546" s="51"/>
      <c r="F546" s="31"/>
      <c r="G546" s="51"/>
      <c r="H546" s="51"/>
      <c r="I546" s="50"/>
      <c r="J546" s="50"/>
      <c r="K546" s="50"/>
      <c r="L546" s="50"/>
      <c r="M546" s="50"/>
      <c r="N546" s="51"/>
      <c r="O546" s="51"/>
    </row>
    <row r="547" spans="2:15" ht="15.75">
      <c r="B547" s="50">
        <v>544</v>
      </c>
      <c r="C547" s="50"/>
      <c r="D547" s="51"/>
      <c r="E547" s="51"/>
      <c r="F547" s="31"/>
      <c r="G547" s="51"/>
      <c r="H547" s="51"/>
      <c r="I547" s="50"/>
      <c r="J547" s="50"/>
      <c r="K547" s="50"/>
      <c r="L547" s="50"/>
      <c r="M547" s="50"/>
      <c r="N547" s="51"/>
      <c r="O547" s="51"/>
    </row>
    <row r="548" spans="2:15" ht="15.75">
      <c r="B548" s="50">
        <v>545</v>
      </c>
      <c r="C548" s="50"/>
      <c r="D548" s="51"/>
      <c r="E548" s="51"/>
      <c r="F548" s="31"/>
      <c r="G548" s="51"/>
      <c r="H548" s="51"/>
      <c r="I548" s="50"/>
      <c r="J548" s="50"/>
      <c r="K548" s="50"/>
      <c r="L548" s="50"/>
      <c r="M548" s="50"/>
      <c r="N548" s="51"/>
      <c r="O548" s="51"/>
    </row>
    <row r="549" spans="2:15" ht="15.75">
      <c r="B549" s="50">
        <v>546</v>
      </c>
      <c r="C549" s="50"/>
      <c r="D549" s="51"/>
      <c r="E549" s="51"/>
      <c r="F549" s="31"/>
      <c r="G549" s="51"/>
      <c r="H549" s="51"/>
      <c r="I549" s="50"/>
      <c r="J549" s="50"/>
      <c r="K549" s="50"/>
      <c r="L549" s="50"/>
      <c r="M549" s="50"/>
      <c r="N549" s="51"/>
      <c r="O549" s="51"/>
    </row>
    <row r="550" spans="2:15" ht="15.75">
      <c r="B550" s="50">
        <v>547</v>
      </c>
      <c r="C550" s="50"/>
      <c r="D550" s="51"/>
      <c r="E550" s="51"/>
      <c r="F550" s="31"/>
      <c r="G550" s="51"/>
      <c r="H550" s="51"/>
      <c r="I550" s="50"/>
      <c r="J550" s="50"/>
      <c r="K550" s="50"/>
      <c r="L550" s="50"/>
      <c r="M550" s="50"/>
      <c r="N550" s="51"/>
      <c r="O550" s="51"/>
    </row>
    <row r="551" spans="2:15" ht="15.75">
      <c r="B551" s="50">
        <v>548</v>
      </c>
      <c r="C551" s="50"/>
      <c r="D551" s="51"/>
      <c r="E551" s="51"/>
      <c r="F551" s="31"/>
      <c r="G551" s="51"/>
      <c r="H551" s="51"/>
      <c r="I551" s="50"/>
      <c r="J551" s="50"/>
      <c r="K551" s="50"/>
      <c r="L551" s="50"/>
      <c r="M551" s="50"/>
      <c r="N551" s="51"/>
      <c r="O551" s="51"/>
    </row>
    <row r="552" spans="2:15" ht="15.75">
      <c r="B552" s="50">
        <v>549</v>
      </c>
      <c r="C552" s="50"/>
      <c r="D552" s="51"/>
      <c r="E552" s="51"/>
      <c r="F552" s="31"/>
      <c r="G552" s="51"/>
      <c r="H552" s="51"/>
      <c r="I552" s="50"/>
      <c r="J552" s="50"/>
      <c r="K552" s="50"/>
      <c r="L552" s="50"/>
      <c r="M552" s="50"/>
      <c r="N552" s="51"/>
      <c r="O552" s="51"/>
    </row>
    <row r="553" spans="2:15" ht="15.75">
      <c r="B553" s="50">
        <v>550</v>
      </c>
      <c r="C553" s="50"/>
      <c r="D553" s="51"/>
      <c r="E553" s="51"/>
      <c r="F553" s="31"/>
      <c r="G553" s="51"/>
      <c r="H553" s="51"/>
      <c r="I553" s="50"/>
      <c r="J553" s="50"/>
      <c r="K553" s="50"/>
      <c r="L553" s="50"/>
      <c r="M553" s="50"/>
      <c r="N553" s="51"/>
      <c r="O553" s="51"/>
    </row>
    <row r="554" spans="2:15" ht="15.75">
      <c r="B554" s="50">
        <v>551</v>
      </c>
      <c r="C554" s="50"/>
      <c r="D554" s="51"/>
      <c r="E554" s="51"/>
      <c r="F554" s="31"/>
      <c r="G554" s="51"/>
      <c r="H554" s="51"/>
      <c r="I554" s="50"/>
      <c r="J554" s="50"/>
      <c r="K554" s="50"/>
      <c r="L554" s="50"/>
      <c r="M554" s="50"/>
      <c r="N554" s="51"/>
      <c r="O554" s="51"/>
    </row>
    <row r="555" spans="2:15" ht="15.75">
      <c r="B555" s="50">
        <v>552</v>
      </c>
      <c r="C555" s="50"/>
      <c r="D555" s="51"/>
      <c r="E555" s="51"/>
      <c r="F555" s="31"/>
      <c r="G555" s="51"/>
      <c r="H555" s="51"/>
      <c r="I555" s="50"/>
      <c r="J555" s="50"/>
      <c r="K555" s="50"/>
      <c r="L555" s="50"/>
      <c r="M555" s="50"/>
      <c r="N555" s="51"/>
      <c r="O555" s="51"/>
    </row>
    <row r="556" spans="2:15" ht="15.75">
      <c r="B556" s="50">
        <v>553</v>
      </c>
      <c r="C556" s="50"/>
      <c r="D556" s="51"/>
      <c r="E556" s="51"/>
      <c r="F556" s="31"/>
      <c r="G556" s="51"/>
      <c r="H556" s="51"/>
      <c r="I556" s="50"/>
      <c r="J556" s="50"/>
      <c r="K556" s="50"/>
      <c r="L556" s="50"/>
      <c r="M556" s="50"/>
      <c r="N556" s="51"/>
      <c r="O556" s="51"/>
    </row>
    <row r="557" spans="2:15" ht="15.75">
      <c r="B557" s="50">
        <v>554</v>
      </c>
      <c r="C557" s="50"/>
      <c r="D557" s="51"/>
      <c r="E557" s="51"/>
      <c r="F557" s="31"/>
      <c r="G557" s="51"/>
      <c r="H557" s="51"/>
      <c r="I557" s="50"/>
      <c r="J557" s="50"/>
      <c r="K557" s="50"/>
      <c r="L557" s="50"/>
      <c r="M557" s="50"/>
      <c r="N557" s="51"/>
      <c r="O557" s="51"/>
    </row>
    <row r="558" spans="2:15" ht="15.75">
      <c r="B558" s="50">
        <v>555</v>
      </c>
      <c r="C558" s="50"/>
      <c r="D558" s="51"/>
      <c r="E558" s="51"/>
      <c r="F558" s="31"/>
      <c r="G558" s="51"/>
      <c r="H558" s="51"/>
      <c r="I558" s="50"/>
      <c r="J558" s="50"/>
      <c r="K558" s="50"/>
      <c r="L558" s="50"/>
      <c r="M558" s="50"/>
      <c r="N558" s="51"/>
      <c r="O558" s="51"/>
    </row>
    <row r="559" spans="2:15" ht="15.75">
      <c r="B559" s="50">
        <v>556</v>
      </c>
      <c r="C559" s="50"/>
      <c r="D559" s="51"/>
      <c r="E559" s="51"/>
      <c r="F559" s="31"/>
      <c r="G559" s="51"/>
      <c r="H559" s="51"/>
      <c r="I559" s="50"/>
      <c r="J559" s="50"/>
      <c r="K559" s="50"/>
      <c r="L559" s="50"/>
      <c r="M559" s="50"/>
      <c r="N559" s="51"/>
      <c r="O559" s="51"/>
    </row>
    <row r="560" spans="2:15" ht="15.75">
      <c r="B560" s="50">
        <v>557</v>
      </c>
      <c r="C560" s="50"/>
      <c r="D560" s="51"/>
      <c r="E560" s="51"/>
      <c r="F560" s="31"/>
      <c r="G560" s="51"/>
      <c r="H560" s="51"/>
      <c r="I560" s="50"/>
      <c r="J560" s="50"/>
      <c r="K560" s="50"/>
      <c r="L560" s="50"/>
      <c r="M560" s="50"/>
      <c r="N560" s="51"/>
      <c r="O560" s="51"/>
    </row>
    <row r="561" spans="2:15" ht="15.75">
      <c r="B561" s="50">
        <v>558</v>
      </c>
      <c r="C561" s="50"/>
      <c r="D561" s="51"/>
      <c r="E561" s="51"/>
      <c r="F561" s="31"/>
      <c r="G561" s="51"/>
      <c r="H561" s="51"/>
      <c r="I561" s="50"/>
      <c r="J561" s="50"/>
      <c r="K561" s="50"/>
      <c r="L561" s="50"/>
      <c r="M561" s="50"/>
      <c r="N561" s="51"/>
      <c r="O561" s="51"/>
    </row>
    <row r="562" spans="2:15" ht="15.75">
      <c r="B562" s="50">
        <v>559</v>
      </c>
      <c r="C562" s="50"/>
      <c r="D562" s="51"/>
      <c r="E562" s="51"/>
      <c r="F562" s="31"/>
      <c r="G562" s="51"/>
      <c r="H562" s="51"/>
      <c r="I562" s="50"/>
      <c r="J562" s="50"/>
      <c r="K562" s="50"/>
      <c r="L562" s="50"/>
      <c r="M562" s="50"/>
      <c r="N562" s="51"/>
      <c r="O562" s="51"/>
    </row>
    <row r="563" spans="2:15" ht="15.75">
      <c r="B563" s="50">
        <v>560</v>
      </c>
      <c r="C563" s="50"/>
      <c r="D563" s="51"/>
      <c r="E563" s="51"/>
      <c r="F563" s="31"/>
      <c r="G563" s="51"/>
      <c r="H563" s="51"/>
      <c r="I563" s="50"/>
      <c r="J563" s="50"/>
      <c r="K563" s="50"/>
      <c r="L563" s="50"/>
      <c r="M563" s="50"/>
      <c r="N563" s="51"/>
      <c r="O563" s="51"/>
    </row>
    <row r="564" spans="2:15" ht="15.75">
      <c r="B564" s="50">
        <v>561</v>
      </c>
      <c r="C564" s="50"/>
      <c r="D564" s="51"/>
      <c r="E564" s="51"/>
      <c r="F564" s="31"/>
      <c r="G564" s="51"/>
      <c r="H564" s="51"/>
      <c r="I564" s="50"/>
      <c r="J564" s="50"/>
      <c r="K564" s="50"/>
      <c r="L564" s="50"/>
      <c r="M564" s="50"/>
      <c r="N564" s="51"/>
      <c r="O564" s="51"/>
    </row>
    <row r="565" spans="2:15" ht="15.75">
      <c r="B565" s="50">
        <v>562</v>
      </c>
      <c r="C565" s="50"/>
      <c r="D565" s="51"/>
      <c r="E565" s="51"/>
      <c r="F565" s="31"/>
      <c r="G565" s="51"/>
      <c r="H565" s="51"/>
      <c r="I565" s="50"/>
      <c r="J565" s="50"/>
      <c r="K565" s="50"/>
      <c r="L565" s="50"/>
      <c r="M565" s="50"/>
      <c r="N565" s="51"/>
      <c r="O565" s="51"/>
    </row>
    <row r="566" spans="2:15" ht="15.75">
      <c r="B566" s="50">
        <v>563</v>
      </c>
      <c r="C566" s="50"/>
      <c r="D566" s="51"/>
      <c r="E566" s="51"/>
      <c r="F566" s="31"/>
      <c r="G566" s="51"/>
      <c r="H566" s="51"/>
      <c r="I566" s="50"/>
      <c r="J566" s="50"/>
      <c r="K566" s="50"/>
      <c r="L566" s="50"/>
      <c r="M566" s="50"/>
      <c r="N566" s="51"/>
      <c r="O566" s="51"/>
    </row>
    <row r="567" spans="2:15" ht="15.75">
      <c r="B567" s="50">
        <v>564</v>
      </c>
      <c r="C567" s="50"/>
      <c r="D567" s="51"/>
      <c r="E567" s="51"/>
      <c r="F567" s="31"/>
      <c r="G567" s="51"/>
      <c r="H567" s="51"/>
      <c r="I567" s="50"/>
      <c r="J567" s="50"/>
      <c r="K567" s="50"/>
      <c r="L567" s="50"/>
      <c r="M567" s="50"/>
      <c r="N567" s="51"/>
      <c r="O567" s="51"/>
    </row>
    <row r="568" spans="2:15" ht="15.75">
      <c r="B568" s="50">
        <v>565</v>
      </c>
      <c r="C568" s="50"/>
      <c r="D568" s="51"/>
      <c r="E568" s="51"/>
      <c r="F568" s="31"/>
      <c r="G568" s="51"/>
      <c r="H568" s="51"/>
      <c r="I568" s="50"/>
      <c r="J568" s="50"/>
      <c r="K568" s="50"/>
      <c r="L568" s="50"/>
      <c r="M568" s="50"/>
      <c r="N568" s="51"/>
      <c r="O568" s="51"/>
    </row>
    <row r="569" spans="2:15" ht="15.75">
      <c r="B569" s="50">
        <v>566</v>
      </c>
      <c r="C569" s="50"/>
      <c r="D569" s="51"/>
      <c r="E569" s="51"/>
      <c r="F569" s="31"/>
      <c r="G569" s="51"/>
      <c r="H569" s="51"/>
      <c r="I569" s="50"/>
      <c r="J569" s="50"/>
      <c r="K569" s="50"/>
      <c r="L569" s="50"/>
      <c r="M569" s="50"/>
      <c r="N569" s="51"/>
      <c r="O569" s="51"/>
    </row>
    <row r="570" spans="2:15" ht="15.75">
      <c r="B570" s="50">
        <v>567</v>
      </c>
      <c r="C570" s="50"/>
      <c r="D570" s="51"/>
      <c r="E570" s="51"/>
      <c r="F570" s="31"/>
      <c r="G570" s="51"/>
      <c r="H570" s="51"/>
      <c r="I570" s="50"/>
      <c r="J570" s="50"/>
      <c r="K570" s="50"/>
      <c r="L570" s="50"/>
      <c r="M570" s="50"/>
      <c r="N570" s="51"/>
      <c r="O570" s="51"/>
    </row>
    <row r="571" spans="2:15" ht="15.75">
      <c r="B571" s="50">
        <v>568</v>
      </c>
      <c r="C571" s="50"/>
      <c r="D571" s="51"/>
      <c r="E571" s="51"/>
      <c r="F571" s="31"/>
      <c r="G571" s="51"/>
      <c r="H571" s="51"/>
      <c r="I571" s="50"/>
      <c r="J571" s="50"/>
      <c r="K571" s="50"/>
      <c r="L571" s="50"/>
      <c r="M571" s="50"/>
      <c r="N571" s="51"/>
      <c r="O571" s="51"/>
    </row>
    <row r="572" spans="2:15" ht="15.75">
      <c r="B572" s="50">
        <v>569</v>
      </c>
      <c r="C572" s="50"/>
      <c r="D572" s="51"/>
      <c r="E572" s="51"/>
      <c r="F572" s="31"/>
      <c r="G572" s="51"/>
      <c r="H572" s="51"/>
      <c r="I572" s="50"/>
      <c r="J572" s="50"/>
      <c r="K572" s="50"/>
      <c r="L572" s="50"/>
      <c r="M572" s="50"/>
      <c r="N572" s="51"/>
      <c r="O572" s="51"/>
    </row>
    <row r="573" spans="2:15" ht="15.75">
      <c r="B573" s="50">
        <v>570</v>
      </c>
      <c r="C573" s="50"/>
      <c r="D573" s="51"/>
      <c r="E573" s="51"/>
      <c r="F573" s="31"/>
      <c r="G573" s="51"/>
      <c r="H573" s="51"/>
      <c r="I573" s="50"/>
      <c r="J573" s="50"/>
      <c r="K573" s="50"/>
      <c r="L573" s="50"/>
      <c r="M573" s="50"/>
      <c r="N573" s="51"/>
      <c r="O573" s="51"/>
    </row>
    <row r="574" spans="2:15" ht="15.75">
      <c r="B574" s="50">
        <v>571</v>
      </c>
      <c r="C574" s="50"/>
      <c r="D574" s="51"/>
      <c r="E574" s="51"/>
      <c r="F574" s="31"/>
      <c r="G574" s="51"/>
      <c r="H574" s="51"/>
      <c r="I574" s="50"/>
      <c r="J574" s="50"/>
      <c r="K574" s="50"/>
      <c r="L574" s="50"/>
      <c r="M574" s="50"/>
      <c r="N574" s="51"/>
      <c r="O574" s="51"/>
    </row>
    <row r="575" spans="2:15" ht="15.75">
      <c r="B575" s="50">
        <v>572</v>
      </c>
      <c r="C575" s="50"/>
      <c r="D575" s="51"/>
      <c r="E575" s="51"/>
      <c r="F575" s="31"/>
      <c r="G575" s="51"/>
      <c r="H575" s="51"/>
      <c r="I575" s="50"/>
      <c r="J575" s="50"/>
      <c r="K575" s="50"/>
      <c r="L575" s="50"/>
      <c r="M575" s="50"/>
      <c r="N575" s="51"/>
      <c r="O575" s="51"/>
    </row>
    <row r="576" spans="2:15" ht="15.75">
      <c r="B576" s="50">
        <v>573</v>
      </c>
      <c r="C576" s="50"/>
      <c r="D576" s="51"/>
      <c r="E576" s="51"/>
      <c r="F576" s="31"/>
      <c r="G576" s="51"/>
      <c r="H576" s="51"/>
      <c r="I576" s="50"/>
      <c r="J576" s="50"/>
      <c r="K576" s="50"/>
      <c r="L576" s="50"/>
      <c r="M576" s="50"/>
      <c r="N576" s="51"/>
      <c r="O576" s="51"/>
    </row>
    <row r="577" spans="2:15" ht="15.75">
      <c r="B577" s="50">
        <v>574</v>
      </c>
      <c r="C577" s="50"/>
      <c r="D577" s="51"/>
      <c r="E577" s="51"/>
      <c r="F577" s="31"/>
      <c r="G577" s="51"/>
      <c r="H577" s="51"/>
      <c r="I577" s="50"/>
      <c r="J577" s="50"/>
      <c r="K577" s="50"/>
      <c r="L577" s="50"/>
      <c r="M577" s="50"/>
      <c r="N577" s="51"/>
      <c r="O577" s="51"/>
    </row>
    <row r="578" spans="2:15" ht="15.75">
      <c r="B578" s="50">
        <v>575</v>
      </c>
      <c r="C578" s="50"/>
      <c r="D578" s="51"/>
      <c r="E578" s="51"/>
      <c r="F578" s="31"/>
      <c r="G578" s="51"/>
      <c r="H578" s="51"/>
      <c r="I578" s="50"/>
      <c r="J578" s="50"/>
      <c r="K578" s="50"/>
      <c r="L578" s="50"/>
      <c r="M578" s="50"/>
      <c r="N578" s="51"/>
      <c r="O578" s="51"/>
    </row>
    <row r="579" spans="2:15" ht="15.75">
      <c r="B579" s="50">
        <v>576</v>
      </c>
      <c r="C579" s="50"/>
      <c r="D579" s="51"/>
      <c r="E579" s="51"/>
      <c r="F579" s="31"/>
      <c r="G579" s="51"/>
      <c r="H579" s="51"/>
      <c r="I579" s="50"/>
      <c r="J579" s="50"/>
      <c r="K579" s="50"/>
      <c r="L579" s="50"/>
      <c r="M579" s="50"/>
      <c r="N579" s="51"/>
      <c r="O579" s="51"/>
    </row>
    <row r="580" spans="2:15" ht="15.75">
      <c r="B580" s="50">
        <v>577</v>
      </c>
      <c r="C580" s="50"/>
      <c r="D580" s="51"/>
      <c r="E580" s="51"/>
      <c r="F580" s="31"/>
      <c r="G580" s="51"/>
      <c r="H580" s="51"/>
      <c r="I580" s="50"/>
      <c r="J580" s="50"/>
      <c r="K580" s="50"/>
      <c r="L580" s="50"/>
      <c r="M580" s="50"/>
      <c r="N580" s="51"/>
      <c r="O580" s="51"/>
    </row>
    <row r="581" spans="2:15" ht="15.75">
      <c r="B581" s="50">
        <v>578</v>
      </c>
      <c r="C581" s="50"/>
      <c r="D581" s="51"/>
      <c r="E581" s="51"/>
      <c r="F581" s="31"/>
      <c r="G581" s="51"/>
      <c r="H581" s="51"/>
      <c r="I581" s="50"/>
      <c r="J581" s="50"/>
      <c r="K581" s="50"/>
      <c r="L581" s="50"/>
      <c r="M581" s="50"/>
      <c r="N581" s="51"/>
      <c r="O581" s="51"/>
    </row>
    <row r="582" spans="2:15" ht="15.75">
      <c r="B582" s="50">
        <v>579</v>
      </c>
      <c r="C582" s="50"/>
      <c r="D582" s="51"/>
      <c r="E582" s="51"/>
      <c r="F582" s="31"/>
      <c r="G582" s="51"/>
      <c r="H582" s="51"/>
      <c r="I582" s="50"/>
      <c r="J582" s="50"/>
      <c r="K582" s="50"/>
      <c r="L582" s="50"/>
      <c r="M582" s="50"/>
      <c r="N582" s="51"/>
      <c r="O582" s="51"/>
    </row>
    <row r="583" spans="2:15" ht="15.75">
      <c r="B583" s="50">
        <v>580</v>
      </c>
      <c r="C583" s="50"/>
      <c r="D583" s="51"/>
      <c r="E583" s="51"/>
      <c r="F583" s="31"/>
      <c r="G583" s="51"/>
      <c r="H583" s="51"/>
      <c r="I583" s="50"/>
      <c r="J583" s="50"/>
      <c r="K583" s="50"/>
      <c r="L583" s="50"/>
      <c r="M583" s="50"/>
      <c r="N583" s="51"/>
      <c r="O583" s="51"/>
    </row>
    <row r="584" spans="2:15" ht="15.75">
      <c r="B584" s="50">
        <v>581</v>
      </c>
      <c r="C584" s="50"/>
      <c r="D584" s="51"/>
      <c r="E584" s="51"/>
      <c r="F584" s="31"/>
      <c r="G584" s="51"/>
      <c r="H584" s="51"/>
      <c r="I584" s="50"/>
      <c r="J584" s="50"/>
      <c r="K584" s="50"/>
      <c r="L584" s="50"/>
      <c r="M584" s="50"/>
      <c r="N584" s="51"/>
      <c r="O584" s="51"/>
    </row>
    <row r="585" spans="2:15" ht="15.75">
      <c r="B585" s="50">
        <v>582</v>
      </c>
      <c r="C585" s="50"/>
      <c r="D585" s="51"/>
      <c r="E585" s="51"/>
      <c r="F585" s="31"/>
      <c r="G585" s="51"/>
      <c r="H585" s="51"/>
      <c r="I585" s="50"/>
      <c r="J585" s="50"/>
      <c r="K585" s="50"/>
      <c r="L585" s="50"/>
      <c r="M585" s="50"/>
      <c r="N585" s="51"/>
      <c r="O585" s="51"/>
    </row>
    <row r="586" spans="2:15" ht="15.75">
      <c r="B586" s="50">
        <v>583</v>
      </c>
      <c r="C586" s="50"/>
      <c r="D586" s="51"/>
      <c r="E586" s="51"/>
      <c r="F586" s="31"/>
      <c r="G586" s="51"/>
      <c r="H586" s="51"/>
      <c r="I586" s="50"/>
      <c r="J586" s="50"/>
      <c r="K586" s="50"/>
      <c r="L586" s="50"/>
      <c r="M586" s="50"/>
      <c r="N586" s="51"/>
      <c r="O586" s="51"/>
    </row>
    <row r="587" spans="2:15" ht="15.75">
      <c r="B587" s="50">
        <v>584</v>
      </c>
      <c r="C587" s="50"/>
      <c r="D587" s="51"/>
      <c r="E587" s="51"/>
      <c r="F587" s="31"/>
      <c r="G587" s="51"/>
      <c r="H587" s="51"/>
      <c r="I587" s="50"/>
      <c r="J587" s="50"/>
      <c r="K587" s="50"/>
      <c r="L587" s="50"/>
      <c r="M587" s="50"/>
      <c r="N587" s="51"/>
      <c r="O587" s="51"/>
    </row>
    <row r="588" spans="2:15" ht="15.75">
      <c r="B588" s="50">
        <v>585</v>
      </c>
      <c r="C588" s="50"/>
      <c r="D588" s="51"/>
      <c r="E588" s="51"/>
      <c r="F588" s="31"/>
      <c r="G588" s="51"/>
      <c r="H588" s="51"/>
      <c r="I588" s="50"/>
      <c r="J588" s="50"/>
      <c r="K588" s="50"/>
      <c r="L588" s="50"/>
      <c r="M588" s="50"/>
      <c r="N588" s="51"/>
      <c r="O588" s="51"/>
    </row>
    <row r="589" spans="2:15" ht="15.75">
      <c r="B589" s="50">
        <v>586</v>
      </c>
      <c r="C589" s="50"/>
      <c r="D589" s="51"/>
      <c r="E589" s="51"/>
      <c r="F589" s="31"/>
      <c r="G589" s="51"/>
      <c r="H589" s="51"/>
      <c r="I589" s="50"/>
      <c r="J589" s="50"/>
      <c r="K589" s="50"/>
      <c r="L589" s="50"/>
      <c r="M589" s="50"/>
      <c r="N589" s="51"/>
      <c r="O589" s="51"/>
    </row>
    <row r="590" spans="2:15" ht="15.75">
      <c r="B590" s="50">
        <v>587</v>
      </c>
      <c r="C590" s="50"/>
      <c r="D590" s="51"/>
      <c r="E590" s="51"/>
      <c r="F590" s="31"/>
      <c r="G590" s="51"/>
      <c r="H590" s="51"/>
      <c r="I590" s="50"/>
      <c r="J590" s="50"/>
      <c r="K590" s="50"/>
      <c r="L590" s="50"/>
      <c r="M590" s="50"/>
      <c r="N590" s="51"/>
      <c r="O590" s="51"/>
    </row>
    <row r="591" spans="2:15" ht="15.75">
      <c r="B591" s="50">
        <v>588</v>
      </c>
      <c r="C591" s="50"/>
      <c r="D591" s="51"/>
      <c r="E591" s="51"/>
      <c r="F591" s="31"/>
      <c r="G591" s="51"/>
      <c r="H591" s="51"/>
      <c r="I591" s="50"/>
      <c r="J591" s="50"/>
      <c r="K591" s="50"/>
      <c r="L591" s="50"/>
      <c r="M591" s="50"/>
      <c r="N591" s="51"/>
      <c r="O591" s="51"/>
    </row>
    <row r="592" spans="2:15" ht="15.75">
      <c r="B592" s="50">
        <v>589</v>
      </c>
      <c r="C592" s="50"/>
      <c r="D592" s="51"/>
      <c r="E592" s="51"/>
      <c r="F592" s="31"/>
      <c r="G592" s="51"/>
      <c r="H592" s="51"/>
      <c r="I592" s="50"/>
      <c r="J592" s="50"/>
      <c r="K592" s="50"/>
      <c r="L592" s="50"/>
      <c r="M592" s="50"/>
      <c r="N592" s="51"/>
      <c r="O592" s="51"/>
    </row>
    <row r="593" spans="2:15" ht="15.75">
      <c r="B593" s="50">
        <v>590</v>
      </c>
      <c r="C593" s="50"/>
      <c r="D593" s="51"/>
      <c r="E593" s="51"/>
      <c r="F593" s="31"/>
      <c r="G593" s="51"/>
      <c r="H593" s="51"/>
      <c r="I593" s="50"/>
      <c r="J593" s="50"/>
      <c r="K593" s="50"/>
      <c r="L593" s="50"/>
      <c r="M593" s="50"/>
      <c r="N593" s="51"/>
      <c r="O593" s="51"/>
    </row>
    <row r="594" spans="2:15" ht="15.75">
      <c r="B594" s="50">
        <v>591</v>
      </c>
      <c r="C594" s="50"/>
      <c r="D594" s="51"/>
      <c r="E594" s="51"/>
      <c r="F594" s="31"/>
      <c r="G594" s="51"/>
      <c r="H594" s="51"/>
      <c r="I594" s="50"/>
      <c r="J594" s="50"/>
      <c r="K594" s="50"/>
      <c r="L594" s="50"/>
      <c r="M594" s="50"/>
      <c r="N594" s="51"/>
      <c r="O594" s="51"/>
    </row>
    <row r="595" spans="2:15" ht="15.75">
      <c r="B595" s="50">
        <v>592</v>
      </c>
      <c r="C595" s="50"/>
      <c r="D595" s="51"/>
      <c r="E595" s="51"/>
      <c r="F595" s="31"/>
      <c r="G595" s="51"/>
      <c r="H595" s="51"/>
      <c r="I595" s="50"/>
      <c r="J595" s="50"/>
      <c r="K595" s="50"/>
      <c r="L595" s="50"/>
      <c r="M595" s="50"/>
      <c r="N595" s="51"/>
      <c r="O595" s="51"/>
    </row>
    <row r="596" spans="2:15" ht="15.75">
      <c r="B596" s="50">
        <v>593</v>
      </c>
      <c r="C596" s="50"/>
      <c r="D596" s="51"/>
      <c r="E596" s="51"/>
      <c r="F596" s="31"/>
      <c r="G596" s="51"/>
      <c r="H596" s="51"/>
      <c r="I596" s="50"/>
      <c r="J596" s="50"/>
      <c r="K596" s="50"/>
      <c r="L596" s="50"/>
      <c r="M596" s="50"/>
      <c r="N596" s="51"/>
      <c r="O596" s="51"/>
    </row>
    <row r="597" spans="2:15" ht="15.75">
      <c r="B597" s="50">
        <v>594</v>
      </c>
      <c r="C597" s="50"/>
      <c r="D597" s="51"/>
      <c r="E597" s="51"/>
      <c r="F597" s="31"/>
      <c r="G597" s="51"/>
      <c r="H597" s="51"/>
      <c r="I597" s="50"/>
      <c r="J597" s="50"/>
      <c r="K597" s="50"/>
      <c r="L597" s="50"/>
      <c r="M597" s="50"/>
      <c r="N597" s="51"/>
      <c r="O597" s="51"/>
    </row>
    <row r="598" spans="2:15" ht="15.75">
      <c r="B598" s="50">
        <v>595</v>
      </c>
      <c r="C598" s="50"/>
      <c r="D598" s="51"/>
      <c r="E598" s="51"/>
      <c r="F598" s="31"/>
      <c r="G598" s="51"/>
      <c r="H598" s="51"/>
      <c r="I598" s="50"/>
      <c r="J598" s="50"/>
      <c r="K598" s="50"/>
      <c r="L598" s="50"/>
      <c r="M598" s="50"/>
      <c r="N598" s="51"/>
      <c r="O598" s="51"/>
    </row>
    <row r="599" spans="2:15" ht="15.75">
      <c r="B599" s="50">
        <v>596</v>
      </c>
      <c r="C599" s="50"/>
      <c r="D599" s="51"/>
      <c r="E599" s="51"/>
      <c r="F599" s="31"/>
      <c r="G599" s="51"/>
      <c r="H599" s="51"/>
      <c r="I599" s="50"/>
      <c r="J599" s="50"/>
      <c r="K599" s="50"/>
      <c r="L599" s="50"/>
      <c r="M599" s="50"/>
      <c r="N599" s="51"/>
      <c r="O599" s="51"/>
    </row>
    <row r="600" spans="2:15" ht="15.75">
      <c r="B600" s="50">
        <v>597</v>
      </c>
      <c r="C600" s="50"/>
      <c r="D600" s="51"/>
      <c r="E600" s="51"/>
      <c r="F600" s="31"/>
      <c r="G600" s="51"/>
      <c r="H600" s="51"/>
      <c r="I600" s="50"/>
      <c r="J600" s="50"/>
      <c r="K600" s="50"/>
      <c r="L600" s="50"/>
      <c r="M600" s="50"/>
      <c r="N600" s="51"/>
      <c r="O600" s="51"/>
    </row>
    <row r="601" spans="2:15" ht="15.75">
      <c r="B601" s="50">
        <v>598</v>
      </c>
      <c r="C601" s="50"/>
      <c r="D601" s="51"/>
      <c r="E601" s="51"/>
      <c r="F601" s="31"/>
      <c r="G601" s="51"/>
      <c r="H601" s="51"/>
      <c r="I601" s="50"/>
      <c r="J601" s="50"/>
      <c r="K601" s="50"/>
      <c r="L601" s="50"/>
      <c r="M601" s="50"/>
      <c r="N601" s="51"/>
      <c r="O601" s="51"/>
    </row>
    <row r="602" spans="2:15" ht="15.75">
      <c r="B602" s="50">
        <v>599</v>
      </c>
      <c r="C602" s="50"/>
      <c r="D602" s="51"/>
      <c r="E602" s="51"/>
      <c r="F602" s="31"/>
      <c r="G602" s="51"/>
      <c r="H602" s="51"/>
      <c r="I602" s="50"/>
      <c r="J602" s="50"/>
      <c r="K602" s="50"/>
      <c r="L602" s="50"/>
      <c r="M602" s="50"/>
      <c r="N602" s="51"/>
      <c r="O602" s="51"/>
    </row>
    <row r="603" spans="2:15" ht="15.75">
      <c r="B603" s="50">
        <v>600</v>
      </c>
      <c r="C603" s="50"/>
      <c r="D603" s="51"/>
      <c r="E603" s="51"/>
      <c r="F603" s="31"/>
      <c r="G603" s="51"/>
      <c r="H603" s="51"/>
      <c r="I603" s="50"/>
      <c r="J603" s="50"/>
      <c r="K603" s="50"/>
      <c r="L603" s="50"/>
      <c r="M603" s="50"/>
      <c r="N603" s="51"/>
      <c r="O603" s="51"/>
    </row>
    <row r="604" spans="2:15" ht="15.75">
      <c r="B604" s="50">
        <v>601</v>
      </c>
      <c r="C604" s="50"/>
      <c r="D604" s="51"/>
      <c r="E604" s="51"/>
      <c r="F604" s="31"/>
      <c r="G604" s="51"/>
      <c r="H604" s="51"/>
      <c r="I604" s="50"/>
      <c r="J604" s="50"/>
      <c r="K604" s="50"/>
      <c r="L604" s="50"/>
      <c r="M604" s="50"/>
      <c r="N604" s="51"/>
      <c r="O604" s="51"/>
    </row>
    <row r="605" spans="2:15" ht="15.75">
      <c r="B605" s="50">
        <v>602</v>
      </c>
      <c r="C605" s="50"/>
      <c r="D605" s="51"/>
      <c r="E605" s="51"/>
      <c r="F605" s="31"/>
      <c r="G605" s="51"/>
      <c r="H605" s="51"/>
      <c r="I605" s="50"/>
      <c r="J605" s="50"/>
      <c r="K605" s="50"/>
      <c r="L605" s="50"/>
      <c r="M605" s="50"/>
      <c r="N605" s="51"/>
      <c r="O605" s="51"/>
    </row>
    <row r="606" spans="2:15" ht="15.75">
      <c r="B606" s="50">
        <v>603</v>
      </c>
      <c r="C606" s="50"/>
      <c r="D606" s="51"/>
      <c r="E606" s="51"/>
      <c r="F606" s="31"/>
      <c r="G606" s="51"/>
      <c r="H606" s="51"/>
      <c r="I606" s="50"/>
      <c r="J606" s="50"/>
      <c r="K606" s="50"/>
      <c r="L606" s="50"/>
      <c r="M606" s="50"/>
      <c r="N606" s="51"/>
      <c r="O606" s="51"/>
    </row>
    <row r="607" spans="2:15" ht="15.75">
      <c r="B607" s="50">
        <v>604</v>
      </c>
      <c r="C607" s="50"/>
      <c r="D607" s="51"/>
      <c r="E607" s="51"/>
      <c r="F607" s="31"/>
      <c r="G607" s="51"/>
      <c r="H607" s="51"/>
      <c r="I607" s="50"/>
      <c r="J607" s="50"/>
      <c r="K607" s="50"/>
      <c r="L607" s="50"/>
      <c r="M607" s="50"/>
      <c r="N607" s="51"/>
      <c r="O607" s="51"/>
    </row>
    <row r="608" spans="2:15" ht="15.75">
      <c r="B608" s="50">
        <v>605</v>
      </c>
      <c r="C608" s="50"/>
      <c r="D608" s="51"/>
      <c r="E608" s="51"/>
      <c r="F608" s="31"/>
      <c r="G608" s="51"/>
      <c r="H608" s="51"/>
      <c r="I608" s="50"/>
      <c r="J608" s="50"/>
      <c r="K608" s="50"/>
      <c r="L608" s="50"/>
      <c r="M608" s="50"/>
      <c r="N608" s="51"/>
      <c r="O608" s="51"/>
    </row>
    <row r="609" spans="2:15" ht="15.75">
      <c r="B609" s="50">
        <v>606</v>
      </c>
      <c r="C609" s="50"/>
      <c r="D609" s="51"/>
      <c r="E609" s="51"/>
      <c r="F609" s="31"/>
      <c r="G609" s="51"/>
      <c r="H609" s="51"/>
      <c r="I609" s="50"/>
      <c r="J609" s="50"/>
      <c r="K609" s="50"/>
      <c r="L609" s="50"/>
      <c r="M609" s="50"/>
      <c r="N609" s="51"/>
      <c r="O609" s="51"/>
    </row>
    <row r="610" spans="2:15" ht="15.75">
      <c r="B610" s="50">
        <v>607</v>
      </c>
      <c r="C610" s="50"/>
      <c r="D610" s="51"/>
      <c r="E610" s="51"/>
      <c r="F610" s="31"/>
      <c r="G610" s="51"/>
      <c r="H610" s="51"/>
      <c r="I610" s="50"/>
      <c r="J610" s="50"/>
      <c r="K610" s="50"/>
      <c r="L610" s="50"/>
      <c r="M610" s="50"/>
      <c r="N610" s="51"/>
      <c r="O610" s="51"/>
    </row>
    <row r="611" spans="2:15" ht="15.75">
      <c r="B611" s="50">
        <v>608</v>
      </c>
      <c r="C611" s="50"/>
      <c r="D611" s="51"/>
      <c r="E611" s="51"/>
      <c r="F611" s="31"/>
      <c r="G611" s="51"/>
      <c r="H611" s="51"/>
      <c r="I611" s="50"/>
      <c r="J611" s="50"/>
      <c r="K611" s="50"/>
      <c r="L611" s="50"/>
      <c r="M611" s="50"/>
      <c r="N611" s="51"/>
      <c r="O611" s="51"/>
    </row>
    <row r="612" spans="2:15" ht="15.75">
      <c r="B612" s="50">
        <v>609</v>
      </c>
      <c r="C612" s="50"/>
      <c r="D612" s="51"/>
      <c r="E612" s="51"/>
      <c r="F612" s="31"/>
      <c r="G612" s="51"/>
      <c r="H612" s="51"/>
      <c r="I612" s="50"/>
      <c r="J612" s="50"/>
      <c r="K612" s="50"/>
      <c r="L612" s="50"/>
      <c r="M612" s="50"/>
      <c r="N612" s="51"/>
      <c r="O612" s="51"/>
    </row>
    <row r="613" spans="2:15" ht="15.75">
      <c r="B613" s="50">
        <v>610</v>
      </c>
      <c r="C613" s="50"/>
      <c r="D613" s="51"/>
      <c r="E613" s="51"/>
      <c r="F613" s="31"/>
      <c r="G613" s="51"/>
      <c r="H613" s="51"/>
      <c r="I613" s="50"/>
      <c r="J613" s="50"/>
      <c r="K613" s="50"/>
      <c r="L613" s="50"/>
      <c r="M613" s="50"/>
      <c r="N613" s="51"/>
      <c r="O613" s="51"/>
    </row>
    <row r="614" spans="2:15" ht="15.75">
      <c r="B614" s="50">
        <v>611</v>
      </c>
      <c r="C614" s="50"/>
      <c r="D614" s="51"/>
      <c r="E614" s="51"/>
      <c r="F614" s="31"/>
      <c r="G614" s="51"/>
      <c r="H614" s="51"/>
      <c r="I614" s="50"/>
      <c r="J614" s="50"/>
      <c r="K614" s="50"/>
      <c r="L614" s="50"/>
      <c r="M614" s="50"/>
      <c r="N614" s="51"/>
      <c r="O614" s="51"/>
    </row>
    <row r="615" spans="2:15" ht="15.75">
      <c r="B615" s="50">
        <v>612</v>
      </c>
      <c r="C615" s="50"/>
      <c r="D615" s="51"/>
      <c r="E615" s="51"/>
      <c r="F615" s="31"/>
      <c r="G615" s="51"/>
      <c r="H615" s="51"/>
      <c r="I615" s="50"/>
      <c r="J615" s="50"/>
      <c r="K615" s="50"/>
      <c r="L615" s="50"/>
      <c r="M615" s="50"/>
      <c r="N615" s="51"/>
      <c r="O615" s="51"/>
    </row>
    <row r="616" spans="2:15" ht="15.75">
      <c r="B616" s="50">
        <v>613</v>
      </c>
      <c r="C616" s="50"/>
      <c r="D616" s="51"/>
      <c r="E616" s="51"/>
      <c r="F616" s="31"/>
      <c r="G616" s="51"/>
      <c r="H616" s="51"/>
      <c r="I616" s="50"/>
      <c r="J616" s="50"/>
      <c r="K616" s="50"/>
      <c r="L616" s="50"/>
      <c r="M616" s="50"/>
      <c r="N616" s="51"/>
      <c r="O616" s="51"/>
    </row>
    <row r="617" spans="2:15" ht="15.75">
      <c r="B617" s="50">
        <v>614</v>
      </c>
      <c r="C617" s="50"/>
      <c r="D617" s="51"/>
      <c r="E617" s="51"/>
      <c r="F617" s="31"/>
      <c r="G617" s="51"/>
      <c r="H617" s="51"/>
      <c r="I617" s="50"/>
      <c r="J617" s="50"/>
      <c r="K617" s="50"/>
      <c r="L617" s="50"/>
      <c r="M617" s="50"/>
      <c r="N617" s="51"/>
      <c r="O617" s="51"/>
    </row>
    <row r="618" spans="2:15" ht="15.75">
      <c r="B618" s="50">
        <v>615</v>
      </c>
      <c r="C618" s="50"/>
      <c r="D618" s="51"/>
      <c r="E618" s="51"/>
      <c r="F618" s="31"/>
      <c r="G618" s="51"/>
      <c r="H618" s="51"/>
      <c r="I618" s="50"/>
      <c r="J618" s="50"/>
      <c r="K618" s="50"/>
      <c r="L618" s="50"/>
      <c r="M618" s="50"/>
      <c r="N618" s="51"/>
      <c r="O618" s="51"/>
    </row>
    <row r="619" spans="2:15" ht="15.75">
      <c r="B619" s="50">
        <v>616</v>
      </c>
      <c r="C619" s="50"/>
      <c r="D619" s="51"/>
      <c r="E619" s="51"/>
      <c r="F619" s="31"/>
      <c r="G619" s="51"/>
      <c r="H619" s="51"/>
      <c r="I619" s="50"/>
      <c r="J619" s="50"/>
      <c r="K619" s="50"/>
      <c r="L619" s="50"/>
      <c r="M619" s="50"/>
      <c r="N619" s="51"/>
      <c r="O619" s="51"/>
    </row>
    <row r="620" spans="2:15" ht="15.75">
      <c r="B620" s="50">
        <v>617</v>
      </c>
      <c r="C620" s="50"/>
      <c r="D620" s="51"/>
      <c r="E620" s="51"/>
      <c r="F620" s="31"/>
      <c r="G620" s="51"/>
      <c r="H620" s="51"/>
      <c r="I620" s="50"/>
      <c r="J620" s="50"/>
      <c r="K620" s="50"/>
      <c r="L620" s="50"/>
      <c r="M620" s="50"/>
      <c r="N620" s="51"/>
      <c r="O620" s="51"/>
    </row>
    <row r="621" spans="2:15" ht="15.75">
      <c r="B621" s="50">
        <v>618</v>
      </c>
      <c r="C621" s="50"/>
      <c r="D621" s="51"/>
      <c r="E621" s="51"/>
      <c r="F621" s="31"/>
      <c r="G621" s="51"/>
      <c r="H621" s="51"/>
      <c r="I621" s="50"/>
      <c r="J621" s="50"/>
      <c r="K621" s="50"/>
      <c r="L621" s="50"/>
      <c r="M621" s="50"/>
      <c r="N621" s="51"/>
      <c r="O621" s="51"/>
    </row>
    <row r="622" spans="2:15" ht="15.75">
      <c r="B622" s="50">
        <v>619</v>
      </c>
      <c r="C622" s="50"/>
      <c r="D622" s="51"/>
      <c r="E622" s="51"/>
      <c r="F622" s="31"/>
      <c r="G622" s="51"/>
      <c r="H622" s="51"/>
      <c r="I622" s="50"/>
      <c r="J622" s="50"/>
      <c r="K622" s="50"/>
      <c r="L622" s="50"/>
      <c r="M622" s="50"/>
      <c r="N622" s="51"/>
      <c r="O622" s="51"/>
    </row>
    <row r="623" spans="2:15" ht="15.75">
      <c r="B623" s="50">
        <v>620</v>
      </c>
      <c r="C623" s="50"/>
      <c r="D623" s="51"/>
      <c r="E623" s="51"/>
      <c r="F623" s="31"/>
      <c r="G623" s="51"/>
      <c r="H623" s="51"/>
      <c r="I623" s="50"/>
      <c r="J623" s="50"/>
      <c r="K623" s="50"/>
      <c r="L623" s="50"/>
      <c r="M623" s="50"/>
      <c r="N623" s="51"/>
      <c r="O623" s="51"/>
    </row>
    <row r="624" spans="2:15" ht="15.75">
      <c r="B624" s="50">
        <v>621</v>
      </c>
      <c r="C624" s="50"/>
      <c r="D624" s="51"/>
      <c r="E624" s="51"/>
      <c r="F624" s="31"/>
      <c r="G624" s="51"/>
      <c r="H624" s="51"/>
      <c r="I624" s="50"/>
      <c r="J624" s="50"/>
      <c r="K624" s="50"/>
      <c r="L624" s="50"/>
      <c r="M624" s="50"/>
      <c r="N624" s="51"/>
      <c r="O624" s="51"/>
    </row>
    <row r="625" spans="2:15" ht="15.75">
      <c r="B625" s="50">
        <v>622</v>
      </c>
      <c r="C625" s="50"/>
      <c r="D625" s="51"/>
      <c r="E625" s="51"/>
      <c r="F625" s="31"/>
      <c r="G625" s="51"/>
      <c r="H625" s="51"/>
      <c r="I625" s="50"/>
      <c r="J625" s="50"/>
      <c r="K625" s="50"/>
      <c r="L625" s="50"/>
      <c r="M625" s="50"/>
      <c r="N625" s="51"/>
      <c r="O625" s="51"/>
    </row>
    <row r="626" spans="2:15" ht="15.75">
      <c r="B626" s="50">
        <v>623</v>
      </c>
      <c r="C626" s="50"/>
      <c r="D626" s="51"/>
      <c r="E626" s="51"/>
      <c r="F626" s="31"/>
      <c r="G626" s="51"/>
      <c r="H626" s="51"/>
      <c r="I626" s="50"/>
      <c r="J626" s="50"/>
      <c r="K626" s="50"/>
      <c r="L626" s="50"/>
      <c r="M626" s="50"/>
      <c r="N626" s="51"/>
      <c r="O626" s="51"/>
    </row>
    <row r="627" spans="2:15" ht="15.75">
      <c r="B627" s="50">
        <v>624</v>
      </c>
      <c r="C627" s="50"/>
      <c r="D627" s="51"/>
      <c r="E627" s="51"/>
      <c r="F627" s="31"/>
      <c r="G627" s="51"/>
      <c r="H627" s="51"/>
      <c r="I627" s="50"/>
      <c r="J627" s="50"/>
      <c r="K627" s="50"/>
      <c r="L627" s="50"/>
      <c r="M627" s="50"/>
      <c r="N627" s="51"/>
      <c r="O627" s="51"/>
    </row>
    <row r="628" spans="2:15" ht="15.75">
      <c r="B628" s="50">
        <v>625</v>
      </c>
      <c r="C628" s="50"/>
      <c r="D628" s="51"/>
      <c r="E628" s="51"/>
      <c r="F628" s="31"/>
      <c r="G628" s="51"/>
      <c r="H628" s="51"/>
      <c r="I628" s="50"/>
      <c r="J628" s="50"/>
      <c r="K628" s="50"/>
      <c r="L628" s="50"/>
      <c r="M628" s="50"/>
      <c r="N628" s="51"/>
      <c r="O628" s="51"/>
    </row>
    <row r="629" spans="2:15" ht="15.75">
      <c r="B629" s="50">
        <v>626</v>
      </c>
      <c r="C629" s="50"/>
      <c r="D629" s="51"/>
      <c r="E629" s="51"/>
      <c r="F629" s="31"/>
      <c r="G629" s="51"/>
      <c r="H629" s="51"/>
      <c r="I629" s="50"/>
      <c r="J629" s="50"/>
      <c r="K629" s="50"/>
      <c r="L629" s="50"/>
      <c r="M629" s="50"/>
      <c r="N629" s="51"/>
      <c r="O629" s="51"/>
    </row>
    <row r="630" spans="2:15" ht="15.75">
      <c r="B630" s="50">
        <v>627</v>
      </c>
      <c r="C630" s="50"/>
      <c r="D630" s="51"/>
      <c r="E630" s="51"/>
      <c r="F630" s="31"/>
      <c r="G630" s="51"/>
      <c r="H630" s="51"/>
      <c r="I630" s="50"/>
      <c r="J630" s="50"/>
      <c r="K630" s="50"/>
      <c r="L630" s="50"/>
      <c r="M630" s="50"/>
      <c r="N630" s="51"/>
      <c r="O630" s="51"/>
    </row>
    <row r="631" spans="2:15" ht="15.75">
      <c r="B631" s="50">
        <v>628</v>
      </c>
      <c r="C631" s="50"/>
      <c r="D631" s="51"/>
      <c r="E631" s="51"/>
      <c r="F631" s="31"/>
      <c r="G631" s="51"/>
      <c r="H631" s="51"/>
      <c r="I631" s="50"/>
      <c r="J631" s="50"/>
      <c r="K631" s="50"/>
      <c r="L631" s="50"/>
      <c r="M631" s="50"/>
      <c r="N631" s="51"/>
      <c r="O631" s="51"/>
    </row>
    <row r="632" spans="2:15" ht="15.75">
      <c r="B632" s="50">
        <v>629</v>
      </c>
      <c r="C632" s="50"/>
      <c r="D632" s="51"/>
      <c r="E632" s="51"/>
      <c r="F632" s="31"/>
      <c r="G632" s="51"/>
      <c r="H632" s="51"/>
      <c r="I632" s="50"/>
      <c r="J632" s="50"/>
      <c r="K632" s="50"/>
      <c r="L632" s="50"/>
      <c r="M632" s="50"/>
      <c r="N632" s="51"/>
      <c r="O632" s="51"/>
    </row>
    <row r="633" spans="2:15" ht="15.75">
      <c r="B633" s="50">
        <v>630</v>
      </c>
      <c r="C633" s="50"/>
      <c r="D633" s="51"/>
      <c r="E633" s="51"/>
      <c r="F633" s="31"/>
      <c r="G633" s="51"/>
      <c r="H633" s="51"/>
      <c r="I633" s="50"/>
      <c r="J633" s="50"/>
      <c r="K633" s="50"/>
      <c r="L633" s="50"/>
      <c r="M633" s="50"/>
      <c r="N633" s="51"/>
      <c r="O633" s="51"/>
    </row>
    <row r="634" spans="2:15" ht="15.75">
      <c r="B634" s="50">
        <v>631</v>
      </c>
      <c r="C634" s="50"/>
      <c r="D634" s="51"/>
      <c r="E634" s="51"/>
      <c r="F634" s="31"/>
      <c r="G634" s="51"/>
      <c r="H634" s="51"/>
      <c r="I634" s="50"/>
      <c r="J634" s="50"/>
      <c r="K634" s="50"/>
      <c r="L634" s="50"/>
      <c r="M634" s="50"/>
      <c r="N634" s="51"/>
      <c r="O634" s="51"/>
    </row>
    <row r="635" spans="2:15" ht="15.75">
      <c r="B635" s="50">
        <v>632</v>
      </c>
      <c r="C635" s="50"/>
      <c r="D635" s="51"/>
      <c r="E635" s="51"/>
      <c r="F635" s="31"/>
      <c r="G635" s="51"/>
      <c r="H635" s="51"/>
      <c r="I635" s="50"/>
      <c r="J635" s="50"/>
      <c r="K635" s="50"/>
      <c r="L635" s="50"/>
      <c r="M635" s="50"/>
      <c r="N635" s="51"/>
      <c r="O635" s="51"/>
    </row>
    <row r="636" spans="2:15" ht="15.75">
      <c r="B636" s="50">
        <v>633</v>
      </c>
      <c r="C636" s="50"/>
      <c r="D636" s="51"/>
      <c r="E636" s="51"/>
      <c r="F636" s="31"/>
      <c r="G636" s="51"/>
      <c r="H636" s="51"/>
      <c r="I636" s="50"/>
      <c r="J636" s="50"/>
      <c r="K636" s="50"/>
      <c r="L636" s="50"/>
      <c r="M636" s="50"/>
      <c r="N636" s="51"/>
      <c r="O636" s="51"/>
    </row>
    <row r="637" spans="2:15" ht="15.75">
      <c r="B637" s="50">
        <v>634</v>
      </c>
      <c r="C637" s="50"/>
      <c r="D637" s="51"/>
      <c r="E637" s="51"/>
      <c r="F637" s="31"/>
      <c r="G637" s="51"/>
      <c r="H637" s="51"/>
      <c r="I637" s="50"/>
      <c r="J637" s="50"/>
      <c r="K637" s="50"/>
      <c r="L637" s="50"/>
      <c r="M637" s="50"/>
      <c r="N637" s="51"/>
      <c r="O637" s="51"/>
    </row>
    <row r="638" spans="2:15" ht="15.75">
      <c r="B638" s="50">
        <v>635</v>
      </c>
      <c r="C638" s="50"/>
      <c r="D638" s="51"/>
      <c r="E638" s="51"/>
      <c r="F638" s="31"/>
      <c r="G638" s="51"/>
      <c r="H638" s="51"/>
      <c r="I638" s="50"/>
      <c r="J638" s="50"/>
      <c r="K638" s="50"/>
      <c r="L638" s="50"/>
      <c r="M638" s="50"/>
      <c r="N638" s="51"/>
      <c r="O638" s="51"/>
    </row>
    <row r="639" spans="2:15" ht="15.75">
      <c r="B639" s="50">
        <v>636</v>
      </c>
      <c r="C639" s="50"/>
      <c r="D639" s="51"/>
      <c r="E639" s="51"/>
      <c r="F639" s="31"/>
      <c r="G639" s="51"/>
      <c r="H639" s="51"/>
      <c r="I639" s="50"/>
      <c r="J639" s="50"/>
      <c r="K639" s="50"/>
      <c r="L639" s="50"/>
      <c r="M639" s="50"/>
      <c r="N639" s="51"/>
      <c r="O639" s="51"/>
    </row>
    <row r="640" spans="2:15" ht="15.75">
      <c r="B640" s="50">
        <v>637</v>
      </c>
      <c r="C640" s="50"/>
      <c r="D640" s="51"/>
      <c r="E640" s="51"/>
      <c r="F640" s="31"/>
      <c r="G640" s="51"/>
      <c r="H640" s="51"/>
      <c r="I640" s="50"/>
      <c r="J640" s="50"/>
      <c r="K640" s="50"/>
      <c r="L640" s="50"/>
      <c r="M640" s="50"/>
      <c r="N640" s="51"/>
      <c r="O640" s="51"/>
    </row>
    <row r="641" spans="2:15" ht="15.75">
      <c r="B641" s="50">
        <v>638</v>
      </c>
      <c r="C641" s="50"/>
      <c r="D641" s="51"/>
      <c r="E641" s="51"/>
      <c r="F641" s="31"/>
      <c r="G641" s="51"/>
      <c r="H641" s="51"/>
      <c r="I641" s="50"/>
      <c r="J641" s="50"/>
      <c r="K641" s="50"/>
      <c r="L641" s="50"/>
      <c r="M641" s="50"/>
      <c r="N641" s="51"/>
      <c r="O641" s="51"/>
    </row>
    <row r="642" spans="2:15" ht="15.75">
      <c r="B642" s="50">
        <v>639</v>
      </c>
      <c r="C642" s="50"/>
      <c r="D642" s="51"/>
      <c r="E642" s="51"/>
      <c r="F642" s="31"/>
      <c r="G642" s="51"/>
      <c r="H642" s="51"/>
      <c r="I642" s="50"/>
      <c r="J642" s="50"/>
      <c r="K642" s="50"/>
      <c r="L642" s="50"/>
      <c r="M642" s="50"/>
      <c r="N642" s="51"/>
      <c r="O642" s="51"/>
    </row>
    <row r="643" spans="2:15" ht="15.75">
      <c r="B643" s="50">
        <v>640</v>
      </c>
      <c r="C643" s="50"/>
      <c r="D643" s="51"/>
      <c r="E643" s="51"/>
      <c r="F643" s="31"/>
      <c r="G643" s="51"/>
      <c r="H643" s="51"/>
      <c r="I643" s="50"/>
      <c r="J643" s="50"/>
      <c r="K643" s="50"/>
      <c r="L643" s="50"/>
      <c r="M643" s="50"/>
      <c r="N643" s="51"/>
      <c r="O643" s="51"/>
    </row>
    <row r="644" spans="2:15" ht="15.75">
      <c r="B644" s="50">
        <v>641</v>
      </c>
      <c r="C644" s="50"/>
      <c r="D644" s="51"/>
      <c r="E644" s="51"/>
      <c r="F644" s="31"/>
      <c r="G644" s="51"/>
      <c r="H644" s="51"/>
      <c r="I644" s="50"/>
      <c r="J644" s="50"/>
      <c r="K644" s="50"/>
      <c r="L644" s="50"/>
      <c r="M644" s="50"/>
      <c r="N644" s="51"/>
      <c r="O644" s="51"/>
    </row>
    <row r="645" spans="2:15" ht="15.75">
      <c r="B645" s="50">
        <v>642</v>
      </c>
      <c r="C645" s="50"/>
      <c r="D645" s="51"/>
      <c r="E645" s="51"/>
      <c r="F645" s="31"/>
      <c r="G645" s="51"/>
      <c r="H645" s="51"/>
      <c r="I645" s="50"/>
      <c r="J645" s="50"/>
      <c r="K645" s="50"/>
      <c r="L645" s="50"/>
      <c r="M645" s="50"/>
      <c r="N645" s="51"/>
      <c r="O645" s="51"/>
    </row>
    <row r="646" spans="2:15" ht="15.75">
      <c r="B646" s="50">
        <v>643</v>
      </c>
      <c r="C646" s="50"/>
      <c r="D646" s="51"/>
      <c r="E646" s="51"/>
      <c r="F646" s="31"/>
      <c r="G646" s="51"/>
      <c r="H646" s="51"/>
      <c r="I646" s="50"/>
      <c r="J646" s="50"/>
      <c r="K646" s="50"/>
      <c r="L646" s="50"/>
      <c r="M646" s="50"/>
      <c r="N646" s="51"/>
      <c r="O646" s="51"/>
    </row>
    <row r="647" spans="2:15" ht="15.75">
      <c r="B647" s="50">
        <v>644</v>
      </c>
      <c r="C647" s="50"/>
      <c r="D647" s="51"/>
      <c r="E647" s="51"/>
      <c r="F647" s="31"/>
      <c r="G647" s="51"/>
      <c r="H647" s="51"/>
      <c r="I647" s="50"/>
      <c r="J647" s="50"/>
      <c r="K647" s="50"/>
      <c r="L647" s="50"/>
      <c r="M647" s="50"/>
      <c r="N647" s="51"/>
      <c r="O647" s="51"/>
    </row>
    <row r="648" spans="2:15" ht="15.75">
      <c r="B648" s="50">
        <v>645</v>
      </c>
      <c r="C648" s="50"/>
      <c r="D648" s="51"/>
      <c r="E648" s="51"/>
      <c r="F648" s="31"/>
      <c r="G648" s="51"/>
      <c r="H648" s="51"/>
      <c r="I648" s="50"/>
      <c r="J648" s="50"/>
      <c r="K648" s="50"/>
      <c r="L648" s="50"/>
      <c r="M648" s="50"/>
      <c r="N648" s="51"/>
      <c r="O648" s="51"/>
    </row>
    <row r="649" spans="2:15" ht="15.75">
      <c r="B649" s="50">
        <v>646</v>
      </c>
      <c r="C649" s="50"/>
      <c r="D649" s="51"/>
      <c r="E649" s="51"/>
      <c r="F649" s="31"/>
      <c r="G649" s="51"/>
      <c r="H649" s="51"/>
      <c r="I649" s="50"/>
      <c r="J649" s="50"/>
      <c r="K649" s="50"/>
      <c r="L649" s="50"/>
      <c r="M649" s="50"/>
      <c r="N649" s="51"/>
      <c r="O649" s="51"/>
    </row>
    <row r="650" spans="2:15" ht="15.75">
      <c r="B650" s="50">
        <v>647</v>
      </c>
      <c r="C650" s="50"/>
      <c r="D650" s="51"/>
      <c r="E650" s="51"/>
      <c r="F650" s="31"/>
      <c r="G650" s="51"/>
      <c r="H650" s="51"/>
      <c r="I650" s="50"/>
      <c r="J650" s="50"/>
      <c r="K650" s="50"/>
      <c r="L650" s="50"/>
      <c r="M650" s="50"/>
      <c r="N650" s="51"/>
      <c r="O650" s="51"/>
    </row>
    <row r="651" spans="2:15" ht="15.75">
      <c r="B651" s="50">
        <v>648</v>
      </c>
      <c r="C651" s="50"/>
      <c r="D651" s="51"/>
      <c r="E651" s="51"/>
      <c r="F651" s="31"/>
      <c r="G651" s="51"/>
      <c r="H651" s="51"/>
      <c r="I651" s="50"/>
      <c r="J651" s="50"/>
      <c r="K651" s="50"/>
      <c r="L651" s="50"/>
      <c r="M651" s="50"/>
      <c r="N651" s="51"/>
      <c r="O651" s="51"/>
    </row>
    <row r="652" spans="2:15" ht="15.75">
      <c r="B652" s="50">
        <v>649</v>
      </c>
      <c r="C652" s="50"/>
      <c r="D652" s="51"/>
      <c r="E652" s="51"/>
      <c r="F652" s="31"/>
      <c r="G652" s="51"/>
      <c r="H652" s="51"/>
      <c r="I652" s="50"/>
      <c r="J652" s="50"/>
      <c r="K652" s="50"/>
      <c r="L652" s="50"/>
      <c r="M652" s="50"/>
      <c r="N652" s="51"/>
      <c r="O652" s="51"/>
    </row>
    <row r="653" spans="2:15" ht="15.75">
      <c r="B653" s="50">
        <v>650</v>
      </c>
      <c r="C653" s="50"/>
      <c r="D653" s="51"/>
      <c r="E653" s="51"/>
      <c r="F653" s="31"/>
      <c r="G653" s="51"/>
      <c r="H653" s="51"/>
      <c r="I653" s="50"/>
      <c r="J653" s="50"/>
      <c r="K653" s="50"/>
      <c r="L653" s="50"/>
      <c r="M653" s="50"/>
      <c r="N653" s="51"/>
      <c r="O653" s="51"/>
    </row>
    <row r="654" spans="2:15" ht="15.75">
      <c r="B654" s="50">
        <v>651</v>
      </c>
      <c r="C654" s="50"/>
      <c r="D654" s="51"/>
      <c r="E654" s="51"/>
      <c r="F654" s="31"/>
      <c r="G654" s="51"/>
      <c r="H654" s="51"/>
      <c r="I654" s="50"/>
      <c r="J654" s="50"/>
      <c r="K654" s="50"/>
      <c r="L654" s="50"/>
      <c r="M654" s="50"/>
      <c r="N654" s="51"/>
      <c r="O654" s="51"/>
    </row>
    <row r="655" spans="2:15" ht="15.75">
      <c r="B655" s="50">
        <v>652</v>
      </c>
      <c r="C655" s="50"/>
      <c r="D655" s="51"/>
      <c r="E655" s="51"/>
      <c r="F655" s="31"/>
      <c r="G655" s="51"/>
      <c r="H655" s="51"/>
      <c r="I655" s="50"/>
      <c r="J655" s="50"/>
      <c r="K655" s="50"/>
      <c r="L655" s="50"/>
      <c r="M655" s="50"/>
      <c r="N655" s="51"/>
      <c r="O655" s="51"/>
    </row>
    <row r="656" spans="2:15" ht="15.75">
      <c r="B656" s="50">
        <v>653</v>
      </c>
      <c r="C656" s="50"/>
      <c r="D656" s="51"/>
      <c r="E656" s="51"/>
      <c r="F656" s="31"/>
      <c r="G656" s="51"/>
      <c r="H656" s="51"/>
      <c r="I656" s="50"/>
      <c r="J656" s="50"/>
      <c r="K656" s="50"/>
      <c r="L656" s="50"/>
      <c r="M656" s="50"/>
      <c r="N656" s="51"/>
      <c r="O656" s="51"/>
    </row>
    <row r="657" spans="2:15" ht="15.75">
      <c r="B657" s="50">
        <v>654</v>
      </c>
      <c r="C657" s="50"/>
      <c r="D657" s="51"/>
      <c r="E657" s="51"/>
      <c r="F657" s="31"/>
      <c r="G657" s="51"/>
      <c r="H657" s="51"/>
      <c r="I657" s="50"/>
      <c r="J657" s="50"/>
      <c r="K657" s="50"/>
      <c r="L657" s="50"/>
      <c r="M657" s="50"/>
      <c r="N657" s="51"/>
      <c r="O657" s="51"/>
    </row>
    <row r="658" spans="2:15" ht="15.75">
      <c r="B658" s="50">
        <v>655</v>
      </c>
      <c r="C658" s="50"/>
      <c r="D658" s="51"/>
      <c r="E658" s="51"/>
      <c r="F658" s="31"/>
      <c r="G658" s="51"/>
      <c r="H658" s="51"/>
      <c r="I658" s="50"/>
      <c r="J658" s="50"/>
      <c r="K658" s="50"/>
      <c r="L658" s="50"/>
      <c r="M658" s="50"/>
      <c r="N658" s="51"/>
      <c r="O658" s="51"/>
    </row>
    <row r="659" spans="2:15" ht="15.75">
      <c r="B659" s="50">
        <v>656</v>
      </c>
      <c r="C659" s="50"/>
      <c r="D659" s="51"/>
      <c r="E659" s="51"/>
      <c r="F659" s="31"/>
      <c r="G659" s="51"/>
      <c r="H659" s="51"/>
      <c r="I659" s="50"/>
      <c r="J659" s="50"/>
      <c r="K659" s="50"/>
      <c r="L659" s="50"/>
      <c r="M659" s="50"/>
      <c r="N659" s="51"/>
      <c r="O659" s="51"/>
    </row>
    <row r="660" spans="2:15" ht="15.75">
      <c r="B660" s="50">
        <v>657</v>
      </c>
      <c r="C660" s="50"/>
      <c r="D660" s="51"/>
      <c r="E660" s="51"/>
      <c r="F660" s="31"/>
      <c r="G660" s="51"/>
      <c r="H660" s="51"/>
      <c r="I660" s="50"/>
      <c r="J660" s="50"/>
      <c r="K660" s="50"/>
      <c r="L660" s="50"/>
      <c r="M660" s="50"/>
      <c r="N660" s="51"/>
      <c r="O660" s="51"/>
    </row>
    <row r="661" spans="2:15" ht="15.75">
      <c r="B661" s="50">
        <v>658</v>
      </c>
      <c r="C661" s="50"/>
      <c r="D661" s="51"/>
      <c r="E661" s="51"/>
      <c r="F661" s="31"/>
      <c r="G661" s="51"/>
      <c r="H661" s="51"/>
      <c r="I661" s="50"/>
      <c r="J661" s="50"/>
      <c r="K661" s="50"/>
      <c r="L661" s="50"/>
      <c r="M661" s="50"/>
      <c r="N661" s="51"/>
      <c r="O661" s="51"/>
    </row>
    <row r="662" spans="2:15" ht="15.75">
      <c r="B662" s="50">
        <v>659</v>
      </c>
      <c r="C662" s="50"/>
      <c r="D662" s="51"/>
      <c r="E662" s="51"/>
      <c r="F662" s="31"/>
      <c r="G662" s="51"/>
      <c r="H662" s="51"/>
      <c r="I662" s="50"/>
      <c r="J662" s="50"/>
      <c r="K662" s="50"/>
      <c r="L662" s="50"/>
      <c r="M662" s="50"/>
      <c r="N662" s="51"/>
      <c r="O662" s="51"/>
    </row>
    <row r="663" spans="2:15" ht="15.75">
      <c r="B663" s="50">
        <v>660</v>
      </c>
      <c r="C663" s="50"/>
      <c r="D663" s="51"/>
      <c r="E663" s="51"/>
      <c r="F663" s="31"/>
      <c r="G663" s="51"/>
      <c r="H663" s="51"/>
      <c r="I663" s="50"/>
      <c r="J663" s="50"/>
      <c r="K663" s="50"/>
      <c r="L663" s="50"/>
      <c r="M663" s="50"/>
      <c r="N663" s="51"/>
      <c r="O663" s="51"/>
    </row>
    <row r="664" spans="2:15" ht="15.75">
      <c r="B664" s="50">
        <v>661</v>
      </c>
      <c r="C664" s="50"/>
      <c r="D664" s="51"/>
      <c r="E664" s="51"/>
      <c r="F664" s="31"/>
      <c r="G664" s="51"/>
      <c r="H664" s="51"/>
      <c r="I664" s="50"/>
      <c r="J664" s="50"/>
      <c r="K664" s="50"/>
      <c r="L664" s="50"/>
      <c r="M664" s="50"/>
      <c r="N664" s="51"/>
      <c r="O664" s="51"/>
    </row>
    <row r="665" spans="2:15" ht="15.75">
      <c r="B665" s="50">
        <v>662</v>
      </c>
      <c r="C665" s="50"/>
      <c r="D665" s="51"/>
      <c r="E665" s="51"/>
      <c r="F665" s="31"/>
      <c r="G665" s="51"/>
      <c r="H665" s="51"/>
      <c r="I665" s="50"/>
      <c r="J665" s="50"/>
      <c r="K665" s="50"/>
      <c r="L665" s="50"/>
      <c r="M665" s="50"/>
      <c r="N665" s="51"/>
      <c r="O665" s="51"/>
    </row>
    <row r="666" spans="2:15" ht="15.75">
      <c r="B666" s="50">
        <v>663</v>
      </c>
      <c r="C666" s="50"/>
      <c r="D666" s="51"/>
      <c r="E666" s="51"/>
      <c r="F666" s="31"/>
      <c r="G666" s="51"/>
      <c r="H666" s="51"/>
      <c r="I666" s="50"/>
      <c r="J666" s="50"/>
      <c r="K666" s="50"/>
      <c r="L666" s="50"/>
      <c r="M666" s="50"/>
      <c r="N666" s="51"/>
      <c r="O666" s="51"/>
    </row>
    <row r="667" spans="2:15" ht="15.75">
      <c r="B667" s="50">
        <v>664</v>
      </c>
      <c r="C667" s="50"/>
      <c r="D667" s="51"/>
      <c r="E667" s="51"/>
      <c r="F667" s="31"/>
      <c r="G667" s="51"/>
      <c r="H667" s="51"/>
      <c r="I667" s="50"/>
      <c r="J667" s="50"/>
      <c r="K667" s="50"/>
      <c r="L667" s="50"/>
      <c r="M667" s="50"/>
      <c r="N667" s="51"/>
      <c r="O667" s="51"/>
    </row>
    <row r="668" spans="2:15" ht="15.75">
      <c r="B668" s="50">
        <v>665</v>
      </c>
      <c r="C668" s="50"/>
      <c r="D668" s="51"/>
      <c r="E668" s="51"/>
      <c r="F668" s="31"/>
      <c r="G668" s="51"/>
      <c r="H668" s="51"/>
      <c r="I668" s="50"/>
      <c r="J668" s="50"/>
      <c r="K668" s="50"/>
      <c r="L668" s="50"/>
      <c r="M668" s="50"/>
      <c r="N668" s="51"/>
      <c r="O668" s="51"/>
    </row>
    <row r="669" spans="2:15" ht="15.75">
      <c r="B669" s="50">
        <v>666</v>
      </c>
      <c r="C669" s="50"/>
      <c r="D669" s="51"/>
      <c r="E669" s="51"/>
      <c r="F669" s="31"/>
      <c r="G669" s="51"/>
      <c r="H669" s="51"/>
      <c r="I669" s="50"/>
      <c r="J669" s="50"/>
      <c r="K669" s="50"/>
      <c r="L669" s="50"/>
      <c r="M669" s="50"/>
      <c r="N669" s="51"/>
      <c r="O669" s="51"/>
    </row>
    <row r="670" spans="2:15" ht="15.75">
      <c r="B670" s="50">
        <v>667</v>
      </c>
      <c r="C670" s="50"/>
      <c r="D670" s="51"/>
      <c r="E670" s="51"/>
      <c r="F670" s="31"/>
      <c r="G670" s="51"/>
      <c r="H670" s="51"/>
      <c r="I670" s="50"/>
      <c r="J670" s="50"/>
      <c r="K670" s="50"/>
      <c r="L670" s="50"/>
      <c r="M670" s="50"/>
      <c r="N670" s="51"/>
      <c r="O670" s="51"/>
    </row>
    <row r="671" spans="2:15" ht="15.75">
      <c r="B671" s="50">
        <v>668</v>
      </c>
      <c r="C671" s="50"/>
      <c r="D671" s="51"/>
      <c r="E671" s="51"/>
      <c r="F671" s="31"/>
      <c r="G671" s="51"/>
      <c r="H671" s="51"/>
      <c r="I671" s="50"/>
      <c r="J671" s="50"/>
      <c r="K671" s="50"/>
      <c r="L671" s="50"/>
      <c r="M671" s="50"/>
      <c r="N671" s="51"/>
      <c r="O671" s="51"/>
    </row>
    <row r="672" spans="2:15" ht="15.75">
      <c r="B672" s="50">
        <v>669</v>
      </c>
      <c r="C672" s="50"/>
      <c r="D672" s="51"/>
      <c r="E672" s="51"/>
      <c r="F672" s="31"/>
      <c r="G672" s="51"/>
      <c r="H672" s="51"/>
      <c r="I672" s="50"/>
      <c r="J672" s="50"/>
      <c r="K672" s="50"/>
      <c r="L672" s="50"/>
      <c r="M672" s="50"/>
      <c r="N672" s="51"/>
      <c r="O672" s="51"/>
    </row>
    <row r="673" spans="2:15" ht="15.75">
      <c r="B673" s="50">
        <v>670</v>
      </c>
      <c r="C673" s="50"/>
      <c r="D673" s="51"/>
      <c r="E673" s="51"/>
      <c r="F673" s="31"/>
      <c r="G673" s="51"/>
      <c r="H673" s="51"/>
      <c r="I673" s="50"/>
      <c r="J673" s="50"/>
      <c r="K673" s="50"/>
      <c r="L673" s="50"/>
      <c r="M673" s="50"/>
      <c r="N673" s="51"/>
      <c r="O673" s="51"/>
    </row>
    <row r="674" spans="2:15" ht="15.75">
      <c r="B674" s="50">
        <v>671</v>
      </c>
      <c r="C674" s="50"/>
      <c r="D674" s="51"/>
      <c r="E674" s="51"/>
      <c r="F674" s="31"/>
      <c r="G674" s="51"/>
      <c r="H674" s="51"/>
      <c r="I674" s="50"/>
      <c r="J674" s="50"/>
      <c r="K674" s="50"/>
      <c r="L674" s="50"/>
      <c r="M674" s="50"/>
      <c r="N674" s="51"/>
      <c r="O674" s="51"/>
    </row>
    <row r="675" spans="2:15" ht="15.75">
      <c r="B675" s="50">
        <v>672</v>
      </c>
      <c r="C675" s="50"/>
      <c r="D675" s="51"/>
      <c r="E675" s="51"/>
      <c r="F675" s="31"/>
      <c r="G675" s="51"/>
      <c r="H675" s="51"/>
      <c r="I675" s="50"/>
      <c r="J675" s="50"/>
      <c r="K675" s="50"/>
      <c r="L675" s="50"/>
      <c r="M675" s="50"/>
      <c r="N675" s="51"/>
      <c r="O675" s="51"/>
    </row>
    <row r="676" spans="2:15" ht="15.75">
      <c r="B676" s="50">
        <v>673</v>
      </c>
      <c r="C676" s="50"/>
      <c r="D676" s="51"/>
      <c r="E676" s="51"/>
      <c r="F676" s="31"/>
      <c r="G676" s="51"/>
      <c r="H676" s="51"/>
      <c r="I676" s="50"/>
      <c r="J676" s="50"/>
      <c r="K676" s="50"/>
      <c r="L676" s="50"/>
      <c r="M676" s="50"/>
      <c r="N676" s="51"/>
      <c r="O676" s="51"/>
    </row>
    <row r="677" spans="2:15" ht="15.75">
      <c r="B677" s="50">
        <v>674</v>
      </c>
      <c r="C677" s="50"/>
      <c r="D677" s="51"/>
      <c r="E677" s="51"/>
      <c r="F677" s="31"/>
      <c r="G677" s="51"/>
      <c r="H677" s="51"/>
      <c r="I677" s="50"/>
      <c r="J677" s="50"/>
      <c r="K677" s="50"/>
      <c r="L677" s="50"/>
      <c r="M677" s="50"/>
      <c r="N677" s="51"/>
      <c r="O677" s="51"/>
    </row>
    <row r="678" spans="2:15" ht="15.75">
      <c r="B678" s="50">
        <v>675</v>
      </c>
      <c r="C678" s="50"/>
      <c r="D678" s="51"/>
      <c r="E678" s="51"/>
      <c r="F678" s="31"/>
      <c r="G678" s="51"/>
      <c r="H678" s="51"/>
      <c r="I678" s="50"/>
      <c r="J678" s="50"/>
      <c r="K678" s="50"/>
      <c r="L678" s="50"/>
      <c r="M678" s="50"/>
      <c r="N678" s="51"/>
      <c r="O678" s="51"/>
    </row>
    <row r="679" spans="2:15" ht="15.75">
      <c r="B679" s="50">
        <v>676</v>
      </c>
      <c r="C679" s="50"/>
      <c r="D679" s="51"/>
      <c r="E679" s="51"/>
      <c r="F679" s="31"/>
      <c r="G679" s="51"/>
      <c r="H679" s="51"/>
      <c r="I679" s="50"/>
      <c r="J679" s="50"/>
      <c r="K679" s="50"/>
      <c r="L679" s="50"/>
      <c r="M679" s="50"/>
      <c r="N679" s="51"/>
      <c r="O679" s="51"/>
    </row>
    <row r="680" spans="2:15" ht="15.75">
      <c r="B680" s="50">
        <v>677</v>
      </c>
      <c r="C680" s="50"/>
      <c r="D680" s="51"/>
      <c r="E680" s="51"/>
      <c r="F680" s="31"/>
      <c r="G680" s="51"/>
      <c r="H680" s="51"/>
      <c r="I680" s="50"/>
      <c r="J680" s="50"/>
      <c r="K680" s="50"/>
      <c r="L680" s="50"/>
      <c r="M680" s="50"/>
      <c r="N680" s="51"/>
      <c r="O680" s="51"/>
    </row>
    <row r="681" spans="2:15" ht="15.75">
      <c r="B681" s="50">
        <v>678</v>
      </c>
      <c r="C681" s="50"/>
      <c r="D681" s="51"/>
      <c r="E681" s="51"/>
      <c r="F681" s="31"/>
      <c r="G681" s="51"/>
      <c r="H681" s="51"/>
      <c r="I681" s="50"/>
      <c r="J681" s="50"/>
      <c r="K681" s="50"/>
      <c r="L681" s="50"/>
      <c r="M681" s="50"/>
      <c r="N681" s="51"/>
      <c r="O681" s="51"/>
    </row>
    <row r="682" spans="2:15" ht="15.75">
      <c r="B682" s="50">
        <v>679</v>
      </c>
      <c r="C682" s="50"/>
      <c r="D682" s="51"/>
      <c r="E682" s="51"/>
      <c r="F682" s="31"/>
      <c r="G682" s="51"/>
      <c r="H682" s="51"/>
      <c r="I682" s="50"/>
      <c r="J682" s="50"/>
      <c r="K682" s="50"/>
      <c r="L682" s="50"/>
      <c r="M682" s="50"/>
      <c r="N682" s="51"/>
      <c r="O682" s="51"/>
    </row>
    <row r="683" spans="2:15" ht="15.75">
      <c r="B683" s="50">
        <v>680</v>
      </c>
      <c r="C683" s="50"/>
      <c r="D683" s="51"/>
      <c r="E683" s="51"/>
      <c r="F683" s="31"/>
      <c r="G683" s="51"/>
      <c r="H683" s="51"/>
      <c r="I683" s="50"/>
      <c r="J683" s="50"/>
      <c r="K683" s="50"/>
      <c r="L683" s="50"/>
      <c r="M683" s="50"/>
      <c r="N683" s="51"/>
      <c r="O683" s="51"/>
    </row>
    <row r="684" spans="2:15" ht="15.75">
      <c r="B684" s="50">
        <v>681</v>
      </c>
      <c r="C684" s="50"/>
      <c r="D684" s="51"/>
      <c r="E684" s="51"/>
      <c r="F684" s="31"/>
      <c r="G684" s="51"/>
      <c r="H684" s="51"/>
      <c r="I684" s="50"/>
      <c r="J684" s="50"/>
      <c r="K684" s="50"/>
      <c r="L684" s="50"/>
      <c r="M684" s="50"/>
      <c r="N684" s="51"/>
      <c r="O684" s="51"/>
    </row>
    <row r="685" spans="2:15" ht="15.75">
      <c r="B685" s="50">
        <v>682</v>
      </c>
      <c r="C685" s="50"/>
      <c r="D685" s="51"/>
      <c r="E685" s="51"/>
      <c r="F685" s="31"/>
      <c r="G685" s="51"/>
      <c r="H685" s="51"/>
      <c r="I685" s="50"/>
      <c r="J685" s="50"/>
      <c r="K685" s="50"/>
      <c r="L685" s="50"/>
      <c r="M685" s="50"/>
      <c r="N685" s="51"/>
      <c r="O685" s="51"/>
    </row>
    <row r="686" spans="2:15" ht="15.75">
      <c r="B686" s="50">
        <v>683</v>
      </c>
      <c r="C686" s="50"/>
      <c r="D686" s="51"/>
      <c r="E686" s="51"/>
      <c r="F686" s="31"/>
      <c r="G686" s="51"/>
      <c r="H686" s="51"/>
      <c r="I686" s="50"/>
      <c r="J686" s="50"/>
      <c r="K686" s="50"/>
      <c r="L686" s="50"/>
      <c r="M686" s="50"/>
      <c r="N686" s="51"/>
      <c r="O686" s="51"/>
    </row>
    <row r="687" spans="2:15" ht="15.75">
      <c r="B687" s="50">
        <v>684</v>
      </c>
      <c r="C687" s="50"/>
      <c r="D687" s="51"/>
      <c r="E687" s="51"/>
      <c r="F687" s="31"/>
      <c r="G687" s="51"/>
      <c r="H687" s="51"/>
      <c r="I687" s="50"/>
      <c r="J687" s="50"/>
      <c r="K687" s="50"/>
      <c r="L687" s="50"/>
      <c r="M687" s="50"/>
      <c r="N687" s="51"/>
      <c r="O687" s="51"/>
    </row>
    <row r="688" spans="2:15" ht="15.75">
      <c r="B688" s="50">
        <v>685</v>
      </c>
      <c r="C688" s="50"/>
      <c r="D688" s="51"/>
      <c r="E688" s="51"/>
      <c r="F688" s="31"/>
      <c r="G688" s="51"/>
      <c r="H688" s="51"/>
      <c r="I688" s="50"/>
      <c r="J688" s="50"/>
      <c r="K688" s="50"/>
      <c r="L688" s="50"/>
      <c r="M688" s="50"/>
      <c r="N688" s="51"/>
      <c r="O688" s="51"/>
    </row>
    <row r="689" spans="2:15" ht="15.75">
      <c r="B689" s="50">
        <v>686</v>
      </c>
      <c r="C689" s="50"/>
      <c r="D689" s="51"/>
      <c r="E689" s="51"/>
      <c r="F689" s="31"/>
      <c r="G689" s="51"/>
      <c r="H689" s="51"/>
      <c r="I689" s="50"/>
      <c r="J689" s="50"/>
      <c r="K689" s="50"/>
      <c r="L689" s="50"/>
      <c r="M689" s="50"/>
      <c r="N689" s="51"/>
      <c r="O689" s="51"/>
    </row>
    <row r="690" spans="2:15" ht="15.75">
      <c r="B690" s="50">
        <v>687</v>
      </c>
      <c r="C690" s="50"/>
      <c r="D690" s="51"/>
      <c r="E690" s="51"/>
      <c r="F690" s="31"/>
      <c r="G690" s="51"/>
      <c r="H690" s="51"/>
      <c r="I690" s="50"/>
      <c r="J690" s="50"/>
      <c r="K690" s="50"/>
      <c r="L690" s="50"/>
      <c r="M690" s="50"/>
      <c r="N690" s="51"/>
      <c r="O690" s="51"/>
    </row>
    <row r="691" spans="2:15" ht="15.75">
      <c r="B691" s="50">
        <v>688</v>
      </c>
      <c r="C691" s="50"/>
      <c r="D691" s="51"/>
      <c r="E691" s="51"/>
      <c r="F691" s="31"/>
      <c r="G691" s="51"/>
      <c r="H691" s="51"/>
      <c r="I691" s="50"/>
      <c r="J691" s="50"/>
      <c r="K691" s="50"/>
      <c r="L691" s="50"/>
      <c r="M691" s="50"/>
      <c r="N691" s="51"/>
      <c r="O691" s="51"/>
    </row>
    <row r="692" spans="2:15" ht="15.75">
      <c r="B692" s="50">
        <v>689</v>
      </c>
      <c r="C692" s="50"/>
      <c r="D692" s="51"/>
      <c r="E692" s="51"/>
      <c r="F692" s="31"/>
      <c r="G692" s="51"/>
      <c r="H692" s="51"/>
      <c r="I692" s="50"/>
      <c r="J692" s="50"/>
      <c r="K692" s="50"/>
      <c r="L692" s="50"/>
      <c r="M692" s="50"/>
      <c r="N692" s="51"/>
      <c r="O692" s="51"/>
    </row>
    <row r="693" spans="2:15" ht="15.75">
      <c r="B693" s="50">
        <v>690</v>
      </c>
      <c r="C693" s="50"/>
      <c r="D693" s="51"/>
      <c r="E693" s="51"/>
      <c r="F693" s="31"/>
      <c r="G693" s="51"/>
      <c r="H693" s="51"/>
      <c r="I693" s="50"/>
      <c r="J693" s="50"/>
      <c r="K693" s="50"/>
      <c r="L693" s="50"/>
      <c r="M693" s="50"/>
      <c r="N693" s="51"/>
      <c r="O693" s="51"/>
    </row>
    <row r="694" spans="2:15" ht="15.75">
      <c r="B694" s="50">
        <v>691</v>
      </c>
      <c r="C694" s="50"/>
      <c r="D694" s="51"/>
      <c r="E694" s="51"/>
      <c r="F694" s="31"/>
      <c r="G694" s="51"/>
      <c r="H694" s="51"/>
      <c r="I694" s="50"/>
      <c r="J694" s="50"/>
      <c r="K694" s="50"/>
      <c r="L694" s="50"/>
      <c r="M694" s="50"/>
      <c r="N694" s="51"/>
      <c r="O694" s="51"/>
    </row>
    <row r="695" spans="2:15" ht="15.75">
      <c r="B695" s="50">
        <v>692</v>
      </c>
      <c r="C695" s="50"/>
      <c r="D695" s="51"/>
      <c r="E695" s="51"/>
      <c r="F695" s="31"/>
      <c r="G695" s="51"/>
      <c r="H695" s="51"/>
      <c r="I695" s="50"/>
      <c r="J695" s="50"/>
      <c r="K695" s="50"/>
      <c r="L695" s="50"/>
      <c r="M695" s="50"/>
      <c r="N695" s="51"/>
      <c r="O695" s="51"/>
    </row>
    <row r="696" spans="2:15" ht="15.75">
      <c r="B696" s="50">
        <v>693</v>
      </c>
      <c r="C696" s="50"/>
      <c r="D696" s="51"/>
      <c r="E696" s="51"/>
      <c r="F696" s="31"/>
      <c r="G696" s="51"/>
      <c r="H696" s="51"/>
      <c r="I696" s="50"/>
      <c r="J696" s="50"/>
      <c r="K696" s="50"/>
      <c r="L696" s="50"/>
      <c r="M696" s="50"/>
      <c r="N696" s="51"/>
      <c r="O696" s="51"/>
    </row>
    <row r="697" spans="2:15" ht="15.75">
      <c r="B697" s="50">
        <v>694</v>
      </c>
      <c r="C697" s="50"/>
      <c r="D697" s="51"/>
      <c r="E697" s="51"/>
      <c r="F697" s="31"/>
      <c r="G697" s="51"/>
      <c r="H697" s="51"/>
      <c r="I697" s="50"/>
      <c r="J697" s="50"/>
      <c r="K697" s="50"/>
      <c r="L697" s="50"/>
      <c r="M697" s="50"/>
      <c r="N697" s="51"/>
      <c r="O697" s="51"/>
    </row>
    <row r="698" spans="2:15" ht="15.75">
      <c r="B698" s="50">
        <v>695</v>
      </c>
      <c r="C698" s="50"/>
      <c r="D698" s="51"/>
      <c r="E698" s="51"/>
      <c r="F698" s="31"/>
      <c r="G698" s="51"/>
      <c r="H698" s="51"/>
      <c r="I698" s="50"/>
      <c r="J698" s="50"/>
      <c r="K698" s="50"/>
      <c r="L698" s="50"/>
      <c r="M698" s="50"/>
      <c r="N698" s="51"/>
      <c r="O698" s="51"/>
    </row>
    <row r="699" spans="2:15" ht="15.75">
      <c r="B699" s="50">
        <v>696</v>
      </c>
      <c r="C699" s="50"/>
      <c r="D699" s="51"/>
      <c r="E699" s="51"/>
      <c r="F699" s="31"/>
      <c r="G699" s="51"/>
      <c r="H699" s="51"/>
      <c r="I699" s="50"/>
      <c r="J699" s="50"/>
      <c r="K699" s="50"/>
      <c r="L699" s="50"/>
      <c r="M699" s="50"/>
      <c r="N699" s="51"/>
      <c r="O699" s="51"/>
    </row>
    <row r="700" spans="2:15" ht="15.75">
      <c r="B700" s="50">
        <v>697</v>
      </c>
      <c r="C700" s="50"/>
      <c r="D700" s="51"/>
      <c r="E700" s="51"/>
      <c r="F700" s="31"/>
      <c r="G700" s="51"/>
      <c r="H700" s="51"/>
      <c r="I700" s="50"/>
      <c r="J700" s="50"/>
      <c r="K700" s="50"/>
      <c r="L700" s="50"/>
      <c r="M700" s="50"/>
      <c r="N700" s="51"/>
      <c r="O700" s="51"/>
    </row>
    <row r="701" spans="2:15" ht="15.75">
      <c r="B701" s="50">
        <v>698</v>
      </c>
      <c r="C701" s="50"/>
      <c r="D701" s="51"/>
      <c r="E701" s="51"/>
      <c r="F701" s="31"/>
      <c r="G701" s="51"/>
      <c r="H701" s="51"/>
      <c r="I701" s="50"/>
      <c r="J701" s="50"/>
      <c r="K701" s="50"/>
      <c r="L701" s="50"/>
      <c r="M701" s="50"/>
      <c r="N701" s="51"/>
      <c r="O701" s="51"/>
    </row>
    <row r="702" spans="2:15" ht="15.75">
      <c r="B702" s="50">
        <v>699</v>
      </c>
      <c r="C702" s="50"/>
      <c r="D702" s="51"/>
      <c r="E702" s="51"/>
      <c r="F702" s="31"/>
      <c r="G702" s="51"/>
      <c r="H702" s="51"/>
      <c r="I702" s="50"/>
      <c r="J702" s="50"/>
      <c r="K702" s="50"/>
      <c r="L702" s="50"/>
      <c r="M702" s="50"/>
      <c r="N702" s="51"/>
      <c r="O702" s="51"/>
    </row>
    <row r="703" spans="2:15" ht="15.75">
      <c r="B703" s="50">
        <v>700</v>
      </c>
      <c r="C703" s="50"/>
      <c r="D703" s="51"/>
      <c r="E703" s="51"/>
      <c r="F703" s="31"/>
      <c r="G703" s="51"/>
      <c r="H703" s="51"/>
      <c r="I703" s="50"/>
      <c r="J703" s="50"/>
      <c r="K703" s="50"/>
      <c r="L703" s="50"/>
      <c r="M703" s="50"/>
      <c r="N703" s="51"/>
      <c r="O703" s="51"/>
    </row>
    <row r="704" spans="2:15" ht="15.75">
      <c r="B704" s="50">
        <v>701</v>
      </c>
      <c r="C704" s="50"/>
      <c r="D704" s="51"/>
      <c r="E704" s="51"/>
      <c r="F704" s="31"/>
      <c r="G704" s="51"/>
      <c r="H704" s="51"/>
      <c r="I704" s="50"/>
      <c r="J704" s="50"/>
      <c r="K704" s="50"/>
      <c r="L704" s="50"/>
      <c r="M704" s="50"/>
      <c r="N704" s="51"/>
      <c r="O704" s="51"/>
    </row>
    <row r="705" spans="2:15" ht="15.75">
      <c r="B705" s="50">
        <v>702</v>
      </c>
      <c r="C705" s="50"/>
      <c r="D705" s="51"/>
      <c r="E705" s="51"/>
      <c r="F705" s="31"/>
      <c r="G705" s="51"/>
      <c r="H705" s="51"/>
      <c r="I705" s="50"/>
      <c r="J705" s="50"/>
      <c r="K705" s="50"/>
      <c r="L705" s="50"/>
      <c r="M705" s="50"/>
      <c r="N705" s="51"/>
      <c r="O705" s="51"/>
    </row>
    <row r="706" spans="2:15" ht="15.75">
      <c r="B706" s="50">
        <v>703</v>
      </c>
      <c r="C706" s="50"/>
      <c r="D706" s="51"/>
      <c r="E706" s="51"/>
      <c r="F706" s="31"/>
      <c r="G706" s="51"/>
      <c r="H706" s="51"/>
      <c r="I706" s="50"/>
      <c r="J706" s="50"/>
      <c r="K706" s="50"/>
      <c r="L706" s="50"/>
      <c r="M706" s="50"/>
      <c r="N706" s="51"/>
      <c r="O706" s="51"/>
    </row>
    <row r="707" spans="2:15" ht="15.75">
      <c r="B707" s="50">
        <v>704</v>
      </c>
      <c r="C707" s="50"/>
      <c r="D707" s="51"/>
      <c r="E707" s="51"/>
      <c r="F707" s="31"/>
      <c r="G707" s="51"/>
      <c r="H707" s="51"/>
      <c r="I707" s="50"/>
      <c r="J707" s="50"/>
      <c r="K707" s="50"/>
      <c r="L707" s="50"/>
      <c r="M707" s="50"/>
      <c r="N707" s="51"/>
      <c r="O707" s="51"/>
    </row>
    <row r="708" spans="2:15" ht="15.75">
      <c r="B708" s="50">
        <v>705</v>
      </c>
      <c r="C708" s="50"/>
      <c r="D708" s="51"/>
      <c r="E708" s="51"/>
      <c r="F708" s="31"/>
      <c r="G708" s="51"/>
      <c r="H708" s="51"/>
      <c r="I708" s="50"/>
      <c r="J708" s="50"/>
      <c r="K708" s="50"/>
      <c r="L708" s="50"/>
      <c r="M708" s="50"/>
      <c r="N708" s="51"/>
      <c r="O708" s="51"/>
    </row>
    <row r="709" spans="2:15" ht="15.75">
      <c r="B709" s="50">
        <v>706</v>
      </c>
      <c r="C709" s="50"/>
      <c r="D709" s="51"/>
      <c r="E709" s="51"/>
      <c r="F709" s="31"/>
      <c r="G709" s="51"/>
      <c r="H709" s="51"/>
      <c r="I709" s="50"/>
      <c r="J709" s="50"/>
      <c r="K709" s="50"/>
      <c r="L709" s="50"/>
      <c r="M709" s="50"/>
      <c r="N709" s="51"/>
      <c r="O709" s="51"/>
    </row>
    <row r="710" spans="2:15" ht="15.75">
      <c r="B710" s="50">
        <v>707</v>
      </c>
      <c r="C710" s="50"/>
      <c r="D710" s="51"/>
      <c r="E710" s="51"/>
      <c r="F710" s="31"/>
      <c r="G710" s="51"/>
      <c r="H710" s="51"/>
      <c r="I710" s="50"/>
      <c r="J710" s="50"/>
      <c r="K710" s="50"/>
      <c r="L710" s="50"/>
      <c r="M710" s="50"/>
      <c r="N710" s="51"/>
      <c r="O710" s="51"/>
    </row>
    <row r="711" spans="2:15" ht="15.75">
      <c r="B711" s="50">
        <v>708</v>
      </c>
      <c r="C711" s="50"/>
      <c r="D711" s="51"/>
      <c r="E711" s="51"/>
      <c r="F711" s="31"/>
      <c r="G711" s="51"/>
      <c r="H711" s="51"/>
      <c r="I711" s="50"/>
      <c r="J711" s="50"/>
      <c r="K711" s="50"/>
      <c r="L711" s="50"/>
      <c r="M711" s="50"/>
      <c r="N711" s="51"/>
      <c r="O711" s="51"/>
    </row>
    <row r="712" spans="2:15" ht="15.75">
      <c r="B712" s="50">
        <v>709</v>
      </c>
      <c r="C712" s="50"/>
      <c r="D712" s="51"/>
      <c r="E712" s="51"/>
      <c r="F712" s="31"/>
      <c r="G712" s="51"/>
      <c r="H712" s="51"/>
      <c r="I712" s="50"/>
      <c r="J712" s="50"/>
      <c r="K712" s="50"/>
      <c r="L712" s="50"/>
      <c r="M712" s="50"/>
      <c r="N712" s="51"/>
      <c r="O712" s="51"/>
    </row>
    <row r="713" spans="2:15" ht="15.75">
      <c r="B713" s="50">
        <v>710</v>
      </c>
      <c r="C713" s="50"/>
      <c r="D713" s="51"/>
      <c r="E713" s="51"/>
      <c r="F713" s="31"/>
      <c r="G713" s="51"/>
      <c r="H713" s="51"/>
      <c r="I713" s="50"/>
      <c r="J713" s="50"/>
      <c r="K713" s="50"/>
      <c r="L713" s="50"/>
      <c r="M713" s="50"/>
      <c r="N713" s="51"/>
      <c r="O713" s="51"/>
    </row>
    <row r="714" spans="2:15" ht="15.75">
      <c r="B714" s="50">
        <v>711</v>
      </c>
      <c r="C714" s="50"/>
      <c r="D714" s="51"/>
      <c r="E714" s="51"/>
      <c r="F714" s="31"/>
      <c r="G714" s="51"/>
      <c r="H714" s="51"/>
      <c r="I714" s="50"/>
      <c r="J714" s="50"/>
      <c r="K714" s="50"/>
      <c r="L714" s="50"/>
      <c r="M714" s="50"/>
      <c r="N714" s="51"/>
      <c r="O714" s="51"/>
    </row>
    <row r="715" spans="2:15" ht="15.75">
      <c r="B715" s="50">
        <v>712</v>
      </c>
      <c r="C715" s="50"/>
      <c r="D715" s="51"/>
      <c r="E715" s="51"/>
      <c r="F715" s="31"/>
      <c r="G715" s="51"/>
      <c r="H715" s="51"/>
      <c r="I715" s="50"/>
      <c r="J715" s="50"/>
      <c r="K715" s="50"/>
      <c r="L715" s="50"/>
      <c r="M715" s="50"/>
      <c r="N715" s="51"/>
      <c r="O715" s="51"/>
    </row>
    <row r="716" spans="2:15" ht="15.75">
      <c r="B716" s="50">
        <v>713</v>
      </c>
      <c r="C716" s="50"/>
      <c r="D716" s="51"/>
      <c r="E716" s="51"/>
      <c r="F716" s="31"/>
      <c r="G716" s="51"/>
      <c r="H716" s="51"/>
      <c r="I716" s="50"/>
      <c r="J716" s="50"/>
      <c r="K716" s="50"/>
      <c r="L716" s="50"/>
      <c r="M716" s="50"/>
      <c r="N716" s="51"/>
      <c r="O716" s="51"/>
    </row>
    <row r="717" spans="2:15" ht="15.75">
      <c r="B717" s="50">
        <v>714</v>
      </c>
      <c r="C717" s="50"/>
      <c r="D717" s="51"/>
      <c r="E717" s="51"/>
      <c r="F717" s="31"/>
      <c r="G717" s="51"/>
      <c r="H717" s="51"/>
      <c r="I717" s="50"/>
      <c r="J717" s="50"/>
      <c r="K717" s="50"/>
      <c r="L717" s="50"/>
      <c r="M717" s="50"/>
      <c r="N717" s="51"/>
      <c r="O717" s="51"/>
    </row>
    <row r="718" spans="2:15" ht="15.75">
      <c r="B718" s="50">
        <v>715</v>
      </c>
      <c r="C718" s="50"/>
      <c r="D718" s="51"/>
      <c r="E718" s="51"/>
      <c r="F718" s="31"/>
      <c r="G718" s="51"/>
      <c r="H718" s="51"/>
      <c r="I718" s="50"/>
      <c r="J718" s="50"/>
      <c r="K718" s="50"/>
      <c r="L718" s="50"/>
      <c r="M718" s="50"/>
      <c r="N718" s="51"/>
      <c r="O718" s="51"/>
    </row>
    <row r="719" spans="2:15" ht="15.75">
      <c r="B719" s="50">
        <v>716</v>
      </c>
      <c r="C719" s="50"/>
      <c r="D719" s="51"/>
      <c r="E719" s="51"/>
      <c r="F719" s="31"/>
      <c r="G719" s="51"/>
      <c r="H719" s="51"/>
      <c r="I719" s="50"/>
      <c r="J719" s="50"/>
      <c r="K719" s="50"/>
      <c r="L719" s="50"/>
      <c r="M719" s="50"/>
      <c r="N719" s="51"/>
      <c r="O719" s="51"/>
    </row>
    <row r="720" spans="2:15" ht="15.75">
      <c r="B720" s="50">
        <v>717</v>
      </c>
      <c r="C720" s="50"/>
      <c r="D720" s="51"/>
      <c r="E720" s="51"/>
      <c r="F720" s="31"/>
      <c r="G720" s="51"/>
      <c r="H720" s="51"/>
      <c r="I720" s="50"/>
      <c r="J720" s="50"/>
      <c r="K720" s="50"/>
      <c r="L720" s="50"/>
      <c r="M720" s="50"/>
      <c r="N720" s="51"/>
      <c r="O720" s="51"/>
    </row>
    <row r="721" spans="2:15" ht="15.75">
      <c r="B721" s="50">
        <v>718</v>
      </c>
      <c r="C721" s="50"/>
      <c r="D721" s="51"/>
      <c r="E721" s="51"/>
      <c r="F721" s="31"/>
      <c r="G721" s="51"/>
      <c r="H721" s="51"/>
      <c r="I721" s="50"/>
      <c r="J721" s="50"/>
      <c r="K721" s="50"/>
      <c r="L721" s="50"/>
      <c r="M721" s="50"/>
      <c r="N721" s="51"/>
      <c r="O721" s="51"/>
    </row>
    <row r="722" spans="2:15" ht="15.75">
      <c r="B722" s="50">
        <v>719</v>
      </c>
      <c r="C722" s="50"/>
      <c r="D722" s="51"/>
      <c r="E722" s="51"/>
      <c r="F722" s="31"/>
      <c r="G722" s="51"/>
      <c r="H722" s="51"/>
      <c r="I722" s="50"/>
      <c r="J722" s="50"/>
      <c r="K722" s="50"/>
      <c r="L722" s="50"/>
      <c r="M722" s="50"/>
      <c r="N722" s="51"/>
      <c r="O722" s="51"/>
    </row>
    <row r="723" spans="2:15" ht="15.75">
      <c r="B723" s="50">
        <v>720</v>
      </c>
      <c r="C723" s="50"/>
      <c r="D723" s="51"/>
      <c r="E723" s="51"/>
      <c r="F723" s="31"/>
      <c r="G723" s="51"/>
      <c r="H723" s="51"/>
      <c r="I723" s="50"/>
      <c r="J723" s="50"/>
      <c r="K723" s="50"/>
      <c r="L723" s="50"/>
      <c r="M723" s="50"/>
      <c r="N723" s="51"/>
      <c r="O723" s="51"/>
    </row>
    <row r="724" spans="2:15" ht="15.75">
      <c r="B724" s="50">
        <v>721</v>
      </c>
      <c r="C724" s="50"/>
      <c r="D724" s="51"/>
      <c r="E724" s="51"/>
      <c r="F724" s="31"/>
      <c r="G724" s="51"/>
      <c r="H724" s="51"/>
      <c r="I724" s="50"/>
      <c r="J724" s="50"/>
      <c r="K724" s="50"/>
      <c r="L724" s="50"/>
      <c r="M724" s="50"/>
      <c r="N724" s="51"/>
      <c r="O724" s="51"/>
    </row>
    <row r="725" spans="2:15" ht="15.75">
      <c r="B725" s="50">
        <v>722</v>
      </c>
      <c r="C725" s="50"/>
      <c r="D725" s="51"/>
      <c r="E725" s="51"/>
      <c r="F725" s="31"/>
      <c r="G725" s="51"/>
      <c r="H725" s="51"/>
      <c r="I725" s="50"/>
      <c r="J725" s="50"/>
      <c r="K725" s="50"/>
      <c r="L725" s="50"/>
      <c r="M725" s="50"/>
      <c r="N725" s="51"/>
      <c r="O725" s="51"/>
    </row>
    <row r="726" spans="2:15" ht="15.75">
      <c r="B726" s="50">
        <v>723</v>
      </c>
      <c r="C726" s="50"/>
      <c r="D726" s="51"/>
      <c r="E726" s="51"/>
      <c r="F726" s="31"/>
      <c r="G726" s="51"/>
      <c r="H726" s="51"/>
      <c r="I726" s="50"/>
      <c r="J726" s="50"/>
      <c r="K726" s="50"/>
      <c r="L726" s="50"/>
      <c r="M726" s="50"/>
      <c r="N726" s="51"/>
      <c r="O726" s="51"/>
    </row>
    <row r="727" spans="2:15" ht="15.75">
      <c r="B727" s="50">
        <v>724</v>
      </c>
      <c r="C727" s="50"/>
      <c r="D727" s="51"/>
      <c r="E727" s="51"/>
      <c r="F727" s="31"/>
      <c r="G727" s="51"/>
      <c r="H727" s="51"/>
      <c r="I727" s="50"/>
      <c r="J727" s="50"/>
      <c r="K727" s="50"/>
      <c r="L727" s="50"/>
      <c r="M727" s="50"/>
      <c r="N727" s="51"/>
      <c r="O727" s="51"/>
    </row>
    <row r="728" spans="2:15" ht="15.75">
      <c r="B728" s="50">
        <v>725</v>
      </c>
      <c r="C728" s="50"/>
      <c r="D728" s="51"/>
      <c r="E728" s="51"/>
      <c r="F728" s="31"/>
      <c r="G728" s="51"/>
      <c r="H728" s="51"/>
      <c r="I728" s="50"/>
      <c r="J728" s="50"/>
      <c r="K728" s="50"/>
      <c r="L728" s="50"/>
      <c r="M728" s="50"/>
      <c r="N728" s="51"/>
      <c r="O728" s="51"/>
    </row>
    <row r="729" spans="2:15" ht="15.75">
      <c r="B729" s="50">
        <v>726</v>
      </c>
      <c r="C729" s="50"/>
      <c r="D729" s="51"/>
      <c r="E729" s="51"/>
      <c r="F729" s="31"/>
      <c r="G729" s="51"/>
      <c r="H729" s="51"/>
      <c r="I729" s="50"/>
      <c r="J729" s="50"/>
      <c r="K729" s="50"/>
      <c r="L729" s="50"/>
      <c r="M729" s="50"/>
      <c r="N729" s="51"/>
      <c r="O729" s="51"/>
    </row>
    <row r="730" spans="2:15" ht="15.75">
      <c r="B730" s="50">
        <v>727</v>
      </c>
      <c r="C730" s="50"/>
      <c r="D730" s="51"/>
      <c r="E730" s="51"/>
      <c r="F730" s="31"/>
      <c r="G730" s="51"/>
      <c r="H730" s="51"/>
      <c r="I730" s="50"/>
      <c r="J730" s="50"/>
      <c r="K730" s="50"/>
      <c r="L730" s="50"/>
      <c r="M730" s="50"/>
      <c r="N730" s="51"/>
      <c r="O730" s="51"/>
    </row>
    <row r="731" spans="2:15" ht="15.75">
      <c r="B731" s="50">
        <v>728</v>
      </c>
      <c r="C731" s="50"/>
      <c r="D731" s="51"/>
      <c r="E731" s="51"/>
      <c r="F731" s="31"/>
      <c r="G731" s="51"/>
      <c r="H731" s="51"/>
      <c r="I731" s="50"/>
      <c r="J731" s="50"/>
      <c r="K731" s="50"/>
      <c r="L731" s="50"/>
      <c r="M731" s="50"/>
      <c r="N731" s="51"/>
      <c r="O731" s="51"/>
    </row>
    <row r="732" spans="2:15" ht="15.75">
      <c r="B732" s="50">
        <v>729</v>
      </c>
      <c r="C732" s="50"/>
      <c r="D732" s="51"/>
      <c r="E732" s="51"/>
      <c r="F732" s="31"/>
      <c r="G732" s="51"/>
      <c r="H732" s="51"/>
      <c r="I732" s="50"/>
      <c r="J732" s="50"/>
      <c r="K732" s="50"/>
      <c r="L732" s="50"/>
      <c r="M732" s="50"/>
      <c r="N732" s="51"/>
      <c r="O732" s="51"/>
    </row>
    <row r="733" spans="2:15" ht="15.75">
      <c r="B733" s="50">
        <v>730</v>
      </c>
      <c r="C733" s="50"/>
      <c r="D733" s="51"/>
      <c r="E733" s="51"/>
      <c r="F733" s="31"/>
      <c r="G733" s="51"/>
      <c r="H733" s="51"/>
      <c r="I733" s="50"/>
      <c r="J733" s="50"/>
      <c r="K733" s="50"/>
      <c r="L733" s="50"/>
      <c r="M733" s="50"/>
      <c r="N733" s="51"/>
      <c r="O733" s="51"/>
    </row>
    <row r="734" spans="2:15" ht="15.75">
      <c r="B734" s="50">
        <v>731</v>
      </c>
      <c r="C734" s="50"/>
      <c r="D734" s="51"/>
      <c r="E734" s="51"/>
      <c r="F734" s="31"/>
      <c r="G734" s="51"/>
      <c r="H734" s="51"/>
      <c r="I734" s="50"/>
      <c r="J734" s="50"/>
      <c r="K734" s="50"/>
      <c r="L734" s="50"/>
      <c r="M734" s="50"/>
      <c r="N734" s="51"/>
      <c r="O734" s="51"/>
    </row>
    <row r="735" spans="2:15" ht="15.75">
      <c r="B735" s="50">
        <v>732</v>
      </c>
      <c r="C735" s="50"/>
      <c r="D735" s="51"/>
      <c r="E735" s="51"/>
      <c r="F735" s="31"/>
      <c r="G735" s="51"/>
      <c r="H735" s="51"/>
      <c r="I735" s="50"/>
      <c r="J735" s="50"/>
      <c r="K735" s="50"/>
      <c r="L735" s="50"/>
      <c r="M735" s="50"/>
      <c r="N735" s="51"/>
      <c r="O735" s="51"/>
    </row>
    <row r="736" spans="2:15" ht="15.75">
      <c r="B736" s="50">
        <v>733</v>
      </c>
      <c r="C736" s="50"/>
      <c r="D736" s="51"/>
      <c r="E736" s="51"/>
      <c r="F736" s="31"/>
      <c r="G736" s="51"/>
      <c r="H736" s="51"/>
      <c r="I736" s="50"/>
      <c r="J736" s="50"/>
      <c r="K736" s="50"/>
      <c r="L736" s="50"/>
      <c r="M736" s="50"/>
      <c r="N736" s="51"/>
      <c r="O736" s="51"/>
    </row>
    <row r="737" spans="2:15" ht="15.75">
      <c r="B737" s="50">
        <v>734</v>
      </c>
      <c r="C737" s="50"/>
      <c r="D737" s="51"/>
      <c r="E737" s="51"/>
      <c r="F737" s="31"/>
      <c r="G737" s="51"/>
      <c r="H737" s="51"/>
      <c r="I737" s="50"/>
      <c r="J737" s="50"/>
      <c r="K737" s="50"/>
      <c r="L737" s="50"/>
      <c r="M737" s="50"/>
      <c r="N737" s="51"/>
      <c r="O737" s="51"/>
    </row>
    <row r="738" spans="2:15" ht="15.75">
      <c r="B738" s="50">
        <v>735</v>
      </c>
      <c r="C738" s="50"/>
      <c r="D738" s="51"/>
      <c r="E738" s="51"/>
      <c r="F738" s="31"/>
      <c r="G738" s="51"/>
      <c r="H738" s="51"/>
      <c r="I738" s="50"/>
      <c r="J738" s="50"/>
      <c r="K738" s="50"/>
      <c r="L738" s="50"/>
      <c r="M738" s="50"/>
      <c r="N738" s="51"/>
      <c r="O738" s="51"/>
    </row>
    <row r="739" spans="2:15" ht="15.75">
      <c r="B739" s="50">
        <v>736</v>
      </c>
      <c r="C739" s="50"/>
      <c r="D739" s="51"/>
      <c r="E739" s="51"/>
      <c r="F739" s="31"/>
      <c r="G739" s="51"/>
      <c r="H739" s="51"/>
      <c r="I739" s="50"/>
      <c r="J739" s="50"/>
      <c r="K739" s="50"/>
      <c r="L739" s="50"/>
      <c r="M739" s="50"/>
      <c r="N739" s="51"/>
      <c r="O739" s="51"/>
    </row>
    <row r="740" spans="2:15" ht="15.75">
      <c r="B740" s="50">
        <v>737</v>
      </c>
      <c r="C740" s="50"/>
      <c r="D740" s="51"/>
      <c r="E740" s="51"/>
      <c r="F740" s="31"/>
      <c r="G740" s="51"/>
      <c r="H740" s="51"/>
      <c r="I740" s="50"/>
      <c r="J740" s="50"/>
      <c r="K740" s="50"/>
      <c r="L740" s="50"/>
      <c r="M740" s="50"/>
      <c r="N740" s="51"/>
      <c r="O740" s="51"/>
    </row>
    <row r="741" spans="2:15" ht="15.75">
      <c r="B741" s="50">
        <v>738</v>
      </c>
      <c r="C741" s="50"/>
      <c r="D741" s="51"/>
      <c r="E741" s="51"/>
      <c r="F741" s="31"/>
      <c r="G741" s="51"/>
      <c r="H741" s="51"/>
      <c r="I741" s="50"/>
      <c r="J741" s="50"/>
      <c r="K741" s="50"/>
      <c r="L741" s="50"/>
      <c r="M741" s="50"/>
      <c r="N741" s="51"/>
      <c r="O741" s="51"/>
    </row>
    <row r="742" spans="2:15" ht="15.75">
      <c r="B742" s="50">
        <v>739</v>
      </c>
      <c r="C742" s="50"/>
      <c r="D742" s="51"/>
      <c r="E742" s="51"/>
      <c r="F742" s="31"/>
      <c r="G742" s="51"/>
      <c r="H742" s="51"/>
      <c r="I742" s="50"/>
      <c r="J742" s="50"/>
      <c r="K742" s="50"/>
      <c r="L742" s="50"/>
      <c r="M742" s="50"/>
      <c r="N742" s="51"/>
      <c r="O742" s="51"/>
    </row>
    <row r="743" spans="2:15" ht="15.75">
      <c r="B743" s="50">
        <v>740</v>
      </c>
      <c r="C743" s="50"/>
      <c r="D743" s="51"/>
      <c r="E743" s="51"/>
      <c r="F743" s="31"/>
      <c r="G743" s="51"/>
      <c r="H743" s="51"/>
      <c r="I743" s="50"/>
      <c r="J743" s="50"/>
      <c r="K743" s="50"/>
      <c r="L743" s="50"/>
      <c r="M743" s="50"/>
      <c r="N743" s="51"/>
      <c r="O743" s="51"/>
    </row>
    <row r="744" spans="2:15" ht="15.75">
      <c r="B744" s="50">
        <v>741</v>
      </c>
      <c r="C744" s="50"/>
      <c r="D744" s="51"/>
      <c r="E744" s="51"/>
      <c r="F744" s="31"/>
      <c r="G744" s="51"/>
      <c r="H744" s="51"/>
      <c r="I744" s="50"/>
      <c r="J744" s="50"/>
      <c r="K744" s="50"/>
      <c r="L744" s="50"/>
      <c r="M744" s="50"/>
      <c r="N744" s="51"/>
      <c r="O744" s="51"/>
    </row>
    <row r="745" spans="2:15" ht="15.75">
      <c r="B745" s="50">
        <v>742</v>
      </c>
      <c r="C745" s="50"/>
      <c r="D745" s="51"/>
      <c r="E745" s="51"/>
      <c r="F745" s="31"/>
      <c r="G745" s="51"/>
      <c r="H745" s="51"/>
      <c r="I745" s="50"/>
      <c r="J745" s="50"/>
      <c r="K745" s="50"/>
      <c r="L745" s="50"/>
      <c r="M745" s="50"/>
      <c r="N745" s="51"/>
      <c r="O745" s="51"/>
    </row>
    <row r="746" spans="2:15" ht="15.75">
      <c r="B746" s="50">
        <v>743</v>
      </c>
      <c r="C746" s="50"/>
      <c r="D746" s="51"/>
      <c r="E746" s="51"/>
      <c r="F746" s="31"/>
      <c r="G746" s="51"/>
      <c r="H746" s="51"/>
      <c r="I746" s="50"/>
      <c r="J746" s="50"/>
      <c r="K746" s="50"/>
      <c r="L746" s="50"/>
      <c r="M746" s="50"/>
      <c r="N746" s="51"/>
      <c r="O746" s="51"/>
    </row>
    <row r="747" spans="2:15" ht="15.75">
      <c r="B747" s="50">
        <v>744</v>
      </c>
      <c r="C747" s="50"/>
      <c r="D747" s="51"/>
      <c r="E747" s="51"/>
      <c r="F747" s="31"/>
      <c r="G747" s="51"/>
      <c r="H747" s="51"/>
      <c r="I747" s="50"/>
      <c r="J747" s="50"/>
      <c r="K747" s="50"/>
      <c r="L747" s="50"/>
      <c r="M747" s="50"/>
      <c r="N747" s="51"/>
      <c r="O747" s="51"/>
    </row>
    <row r="748" spans="2:15" ht="15.75">
      <c r="B748" s="50">
        <v>745</v>
      </c>
      <c r="C748" s="50"/>
      <c r="D748" s="51"/>
      <c r="E748" s="51"/>
      <c r="F748" s="31"/>
      <c r="G748" s="51"/>
      <c r="H748" s="51"/>
      <c r="I748" s="50"/>
      <c r="J748" s="50"/>
      <c r="K748" s="50"/>
      <c r="L748" s="50"/>
      <c r="M748" s="50"/>
      <c r="N748" s="51"/>
      <c r="O748" s="51"/>
    </row>
    <row r="749" spans="2:15" ht="15.75">
      <c r="B749" s="50">
        <v>746</v>
      </c>
      <c r="C749" s="50"/>
      <c r="D749" s="51"/>
      <c r="E749" s="51"/>
      <c r="F749" s="31"/>
      <c r="G749" s="51"/>
      <c r="H749" s="51"/>
      <c r="I749" s="50"/>
      <c r="J749" s="50"/>
      <c r="K749" s="50"/>
      <c r="L749" s="50"/>
      <c r="M749" s="50"/>
      <c r="N749" s="51"/>
      <c r="O749" s="51"/>
    </row>
    <row r="750" spans="2:15" ht="15.75">
      <c r="B750" s="50">
        <v>747</v>
      </c>
      <c r="C750" s="50"/>
      <c r="D750" s="51"/>
      <c r="E750" s="51"/>
      <c r="F750" s="31"/>
      <c r="G750" s="51"/>
      <c r="H750" s="51"/>
      <c r="I750" s="50"/>
      <c r="J750" s="50"/>
      <c r="K750" s="50"/>
      <c r="L750" s="50"/>
      <c r="M750" s="50"/>
      <c r="N750" s="51"/>
      <c r="O750" s="51"/>
    </row>
    <row r="751" spans="2:15" ht="15.75">
      <c r="B751" s="50">
        <v>748</v>
      </c>
      <c r="C751" s="50"/>
      <c r="D751" s="51"/>
      <c r="E751" s="51"/>
      <c r="F751" s="31"/>
      <c r="G751" s="51"/>
      <c r="H751" s="51"/>
      <c r="I751" s="50"/>
      <c r="J751" s="50"/>
      <c r="K751" s="50"/>
      <c r="L751" s="50"/>
      <c r="M751" s="50"/>
      <c r="N751" s="51"/>
      <c r="O751" s="51"/>
    </row>
    <row r="752" spans="2:15" ht="15.75">
      <c r="B752" s="50">
        <v>749</v>
      </c>
      <c r="C752" s="50"/>
      <c r="D752" s="51"/>
      <c r="E752" s="51"/>
      <c r="F752" s="31"/>
      <c r="G752" s="51"/>
      <c r="H752" s="51"/>
      <c r="I752" s="50"/>
      <c r="J752" s="50"/>
      <c r="K752" s="50"/>
      <c r="L752" s="50"/>
      <c r="M752" s="50"/>
      <c r="N752" s="51"/>
      <c r="O752" s="51"/>
    </row>
    <row r="753" spans="2:15" ht="15.75">
      <c r="B753" s="50">
        <v>750</v>
      </c>
      <c r="C753" s="50"/>
      <c r="D753" s="51"/>
      <c r="E753" s="51"/>
      <c r="F753" s="31"/>
      <c r="G753" s="51"/>
      <c r="H753" s="51"/>
      <c r="I753" s="50"/>
      <c r="J753" s="50"/>
      <c r="K753" s="50"/>
      <c r="L753" s="50"/>
      <c r="M753" s="50"/>
      <c r="N753" s="51"/>
      <c r="O753" s="51"/>
    </row>
    <row r="754" spans="2:15" ht="15.75">
      <c r="B754" s="50">
        <v>751</v>
      </c>
      <c r="C754" s="50"/>
      <c r="D754" s="51"/>
      <c r="E754" s="51"/>
      <c r="F754" s="31"/>
      <c r="G754" s="51"/>
      <c r="H754" s="51"/>
      <c r="I754" s="50"/>
      <c r="J754" s="50"/>
      <c r="K754" s="50"/>
      <c r="L754" s="50"/>
      <c r="M754" s="50"/>
      <c r="N754" s="51"/>
      <c r="O754" s="51"/>
    </row>
    <row r="755" spans="2:15" ht="15.75">
      <c r="B755" s="50">
        <v>752</v>
      </c>
      <c r="C755" s="50"/>
      <c r="D755" s="51"/>
      <c r="E755" s="51"/>
      <c r="F755" s="31"/>
      <c r="G755" s="51"/>
      <c r="H755" s="51"/>
      <c r="I755" s="50"/>
      <c r="J755" s="50"/>
      <c r="K755" s="50"/>
      <c r="L755" s="50"/>
      <c r="M755" s="50"/>
      <c r="N755" s="51"/>
      <c r="O755" s="51"/>
    </row>
    <row r="756" spans="2:15" ht="15.75">
      <c r="B756" s="50">
        <v>753</v>
      </c>
      <c r="C756" s="50"/>
      <c r="D756" s="51"/>
      <c r="E756" s="51"/>
      <c r="F756" s="31"/>
      <c r="G756" s="51"/>
      <c r="H756" s="51"/>
      <c r="I756" s="50"/>
      <c r="J756" s="50"/>
      <c r="K756" s="50"/>
      <c r="L756" s="50"/>
      <c r="M756" s="50"/>
      <c r="N756" s="51"/>
      <c r="O756" s="51"/>
    </row>
    <row r="757" spans="2:15" ht="15.75">
      <c r="B757" s="50">
        <v>754</v>
      </c>
      <c r="C757" s="50"/>
      <c r="D757" s="51"/>
      <c r="E757" s="51"/>
      <c r="F757" s="31"/>
      <c r="G757" s="51"/>
      <c r="H757" s="51"/>
      <c r="I757" s="50"/>
      <c r="J757" s="50"/>
      <c r="K757" s="50"/>
      <c r="L757" s="50"/>
      <c r="M757" s="50"/>
      <c r="N757" s="51"/>
      <c r="O757" s="51"/>
    </row>
    <row r="758" spans="2:15" ht="15.75">
      <c r="B758" s="50">
        <v>755</v>
      </c>
      <c r="C758" s="50"/>
      <c r="D758" s="51"/>
      <c r="E758" s="51"/>
      <c r="F758" s="31"/>
      <c r="G758" s="51"/>
      <c r="H758" s="51"/>
      <c r="I758" s="50"/>
      <c r="J758" s="50"/>
      <c r="K758" s="50"/>
      <c r="L758" s="50"/>
      <c r="M758" s="50"/>
      <c r="N758" s="51"/>
      <c r="O758" s="51"/>
    </row>
    <row r="759" spans="2:15" ht="15.75">
      <c r="B759" s="50">
        <v>756</v>
      </c>
      <c r="C759" s="50"/>
      <c r="D759" s="51"/>
      <c r="E759" s="51"/>
      <c r="F759" s="31"/>
      <c r="G759" s="51"/>
      <c r="H759" s="51"/>
      <c r="I759" s="50"/>
      <c r="J759" s="50"/>
      <c r="K759" s="50"/>
      <c r="L759" s="50"/>
      <c r="M759" s="50"/>
      <c r="N759" s="51"/>
      <c r="O759" s="51"/>
    </row>
    <row r="760" spans="2:15" ht="15.75">
      <c r="B760" s="50">
        <v>757</v>
      </c>
      <c r="C760" s="50"/>
      <c r="D760" s="51"/>
      <c r="E760" s="51"/>
      <c r="F760" s="31"/>
      <c r="G760" s="51"/>
      <c r="H760" s="51"/>
      <c r="I760" s="50"/>
      <c r="J760" s="50"/>
      <c r="K760" s="50"/>
      <c r="L760" s="50"/>
      <c r="M760" s="50"/>
      <c r="N760" s="51"/>
      <c r="O760" s="51"/>
    </row>
    <row r="761" spans="2:15" ht="15.75">
      <c r="B761" s="50">
        <v>758</v>
      </c>
      <c r="C761" s="50"/>
      <c r="D761" s="51"/>
      <c r="E761" s="51"/>
      <c r="F761" s="31"/>
      <c r="G761" s="51"/>
      <c r="H761" s="51"/>
      <c r="I761" s="50"/>
      <c r="J761" s="50"/>
      <c r="K761" s="50"/>
      <c r="L761" s="50"/>
      <c r="M761" s="50"/>
      <c r="N761" s="51"/>
      <c r="O761" s="51"/>
    </row>
    <row r="762" spans="2:15" ht="15.75">
      <c r="B762" s="50">
        <v>759</v>
      </c>
      <c r="C762" s="50"/>
      <c r="D762" s="51"/>
      <c r="E762" s="51"/>
      <c r="F762" s="31"/>
      <c r="G762" s="51"/>
      <c r="H762" s="51"/>
      <c r="I762" s="50"/>
      <c r="J762" s="50"/>
      <c r="K762" s="50"/>
      <c r="L762" s="50"/>
      <c r="M762" s="50"/>
      <c r="N762" s="51"/>
      <c r="O762" s="51"/>
    </row>
    <row r="763" spans="2:15" ht="15.75">
      <c r="B763" s="50">
        <v>760</v>
      </c>
      <c r="C763" s="50"/>
      <c r="D763" s="51"/>
      <c r="E763" s="51"/>
      <c r="F763" s="31"/>
      <c r="G763" s="51"/>
      <c r="H763" s="51"/>
      <c r="I763" s="50"/>
      <c r="J763" s="50"/>
      <c r="K763" s="50"/>
      <c r="L763" s="50"/>
      <c r="M763" s="50"/>
      <c r="N763" s="51"/>
      <c r="O763" s="51"/>
    </row>
    <row r="764" spans="2:15" ht="15.75">
      <c r="B764" s="50">
        <v>761</v>
      </c>
      <c r="C764" s="50"/>
      <c r="D764" s="51"/>
      <c r="E764" s="51"/>
      <c r="F764" s="31"/>
      <c r="G764" s="51"/>
      <c r="H764" s="51"/>
      <c r="I764" s="50"/>
      <c r="J764" s="50"/>
      <c r="K764" s="50"/>
      <c r="L764" s="50"/>
      <c r="M764" s="50"/>
      <c r="N764" s="51"/>
      <c r="O764" s="51"/>
    </row>
    <row r="765" spans="2:15" ht="15.75">
      <c r="B765" s="50">
        <v>762</v>
      </c>
      <c r="C765" s="50"/>
      <c r="D765" s="51"/>
      <c r="E765" s="51"/>
      <c r="F765" s="31"/>
      <c r="G765" s="51"/>
      <c r="H765" s="51"/>
      <c r="I765" s="50"/>
      <c r="J765" s="50"/>
      <c r="K765" s="50"/>
      <c r="L765" s="50"/>
      <c r="M765" s="50"/>
      <c r="N765" s="51"/>
      <c r="O765" s="51"/>
    </row>
    <row r="766" spans="2:15" ht="15.75">
      <c r="B766" s="50">
        <v>763</v>
      </c>
      <c r="C766" s="50"/>
      <c r="D766" s="51"/>
      <c r="E766" s="51"/>
      <c r="F766" s="31"/>
      <c r="G766" s="51"/>
      <c r="H766" s="51"/>
      <c r="I766" s="50"/>
      <c r="J766" s="50"/>
      <c r="K766" s="50"/>
      <c r="L766" s="50"/>
      <c r="M766" s="50"/>
      <c r="N766" s="51"/>
      <c r="O766" s="51"/>
    </row>
    <row r="767" spans="2:15" ht="15.75">
      <c r="B767" s="50">
        <v>764</v>
      </c>
      <c r="C767" s="50"/>
      <c r="D767" s="51"/>
      <c r="E767" s="51"/>
      <c r="F767" s="31"/>
      <c r="G767" s="51"/>
      <c r="H767" s="51"/>
      <c r="I767" s="50"/>
      <c r="J767" s="50"/>
      <c r="K767" s="50"/>
      <c r="L767" s="50"/>
      <c r="M767" s="50"/>
      <c r="N767" s="51"/>
      <c r="O767" s="51"/>
    </row>
    <row r="768" spans="2:15" ht="15.75">
      <c r="B768" s="50">
        <v>765</v>
      </c>
      <c r="C768" s="50"/>
      <c r="D768" s="51"/>
      <c r="E768" s="51"/>
      <c r="F768" s="31"/>
      <c r="G768" s="51"/>
      <c r="H768" s="51"/>
      <c r="I768" s="50"/>
      <c r="J768" s="50"/>
      <c r="K768" s="50"/>
      <c r="L768" s="50"/>
      <c r="M768" s="50"/>
      <c r="N768" s="51"/>
      <c r="O768" s="51"/>
    </row>
    <row r="769" spans="2:15" ht="15.75">
      <c r="B769" s="50">
        <v>766</v>
      </c>
      <c r="C769" s="50"/>
      <c r="D769" s="51"/>
      <c r="E769" s="51"/>
      <c r="F769" s="31"/>
      <c r="G769" s="51"/>
      <c r="H769" s="51"/>
      <c r="I769" s="50"/>
      <c r="J769" s="50"/>
      <c r="K769" s="50"/>
      <c r="L769" s="50"/>
      <c r="M769" s="50"/>
      <c r="N769" s="51"/>
      <c r="O769" s="51"/>
    </row>
    <row r="770" spans="2:15" ht="15.75">
      <c r="B770" s="50">
        <v>767</v>
      </c>
      <c r="C770" s="50"/>
      <c r="D770" s="51"/>
      <c r="E770" s="51"/>
      <c r="F770" s="31"/>
      <c r="G770" s="51"/>
      <c r="H770" s="51"/>
      <c r="I770" s="50"/>
      <c r="J770" s="50"/>
      <c r="K770" s="50"/>
      <c r="L770" s="50"/>
      <c r="M770" s="50"/>
      <c r="N770" s="51"/>
      <c r="O770" s="51"/>
    </row>
    <row r="771" spans="2:15" ht="15.75">
      <c r="B771" s="50">
        <v>768</v>
      </c>
      <c r="C771" s="50"/>
      <c r="D771" s="51"/>
      <c r="E771" s="51"/>
      <c r="F771" s="31"/>
      <c r="G771" s="51"/>
      <c r="H771" s="51"/>
      <c r="I771" s="50"/>
      <c r="J771" s="50"/>
      <c r="K771" s="50"/>
      <c r="L771" s="50"/>
      <c r="M771" s="50"/>
      <c r="N771" s="51"/>
      <c r="O771" s="51"/>
    </row>
    <row r="772" spans="2:15" ht="15.75">
      <c r="B772" s="50">
        <v>769</v>
      </c>
      <c r="C772" s="50"/>
      <c r="D772" s="51"/>
      <c r="E772" s="51"/>
      <c r="F772" s="31"/>
      <c r="G772" s="51"/>
      <c r="H772" s="51"/>
      <c r="I772" s="50"/>
      <c r="J772" s="50"/>
      <c r="K772" s="50"/>
      <c r="L772" s="50"/>
      <c r="M772" s="50"/>
      <c r="N772" s="51"/>
      <c r="O772" s="51"/>
    </row>
    <row r="773" spans="2:15" ht="15.75">
      <c r="B773" s="50">
        <v>770</v>
      </c>
      <c r="C773" s="50"/>
      <c r="D773" s="51"/>
      <c r="E773" s="51"/>
      <c r="F773" s="31"/>
      <c r="G773" s="51"/>
      <c r="H773" s="51"/>
      <c r="I773" s="50"/>
      <c r="J773" s="50"/>
      <c r="K773" s="50"/>
      <c r="L773" s="50"/>
      <c r="M773" s="50"/>
      <c r="N773" s="51"/>
      <c r="O773" s="51"/>
    </row>
    <row r="774" spans="2:15" ht="15.75">
      <c r="B774" s="50">
        <v>771</v>
      </c>
      <c r="C774" s="50"/>
      <c r="D774" s="51"/>
      <c r="E774" s="51"/>
      <c r="F774" s="31"/>
      <c r="G774" s="51"/>
      <c r="H774" s="51"/>
      <c r="I774" s="50"/>
      <c r="J774" s="50"/>
      <c r="K774" s="50"/>
      <c r="L774" s="50"/>
      <c r="M774" s="50"/>
      <c r="N774" s="51"/>
      <c r="O774" s="51"/>
    </row>
    <row r="775" spans="2:15" ht="15.75">
      <c r="B775" s="50">
        <v>772</v>
      </c>
      <c r="C775" s="50"/>
      <c r="D775" s="51"/>
      <c r="E775" s="51"/>
      <c r="F775" s="31"/>
      <c r="G775" s="51"/>
      <c r="H775" s="51"/>
      <c r="I775" s="50"/>
      <c r="J775" s="50"/>
      <c r="K775" s="50"/>
      <c r="L775" s="50"/>
      <c r="M775" s="50"/>
      <c r="N775" s="51"/>
      <c r="O775" s="51"/>
    </row>
    <row r="776" spans="2:15" ht="15.75">
      <c r="B776" s="50">
        <v>773</v>
      </c>
      <c r="C776" s="50"/>
      <c r="D776" s="51"/>
      <c r="E776" s="51"/>
      <c r="F776" s="31"/>
      <c r="G776" s="51"/>
      <c r="H776" s="51"/>
      <c r="I776" s="50"/>
      <c r="J776" s="50"/>
      <c r="K776" s="50"/>
      <c r="L776" s="50"/>
      <c r="M776" s="50"/>
      <c r="N776" s="51"/>
      <c r="O776" s="51"/>
    </row>
    <row r="777" spans="2:15" ht="15.75">
      <c r="B777" s="50">
        <v>774</v>
      </c>
      <c r="C777" s="50"/>
      <c r="D777" s="51"/>
      <c r="E777" s="51"/>
      <c r="F777" s="31"/>
      <c r="G777" s="51"/>
      <c r="H777" s="51"/>
      <c r="I777" s="50"/>
      <c r="J777" s="50"/>
      <c r="K777" s="50"/>
      <c r="L777" s="50"/>
      <c r="M777" s="50"/>
      <c r="N777" s="51"/>
      <c r="O777" s="51"/>
    </row>
    <row r="778" spans="2:15" ht="15.75">
      <c r="B778" s="50">
        <v>775</v>
      </c>
      <c r="C778" s="50"/>
      <c r="D778" s="51"/>
      <c r="E778" s="51"/>
      <c r="F778" s="31"/>
      <c r="G778" s="51"/>
      <c r="H778" s="51"/>
      <c r="I778" s="50"/>
      <c r="J778" s="50"/>
      <c r="K778" s="50"/>
      <c r="L778" s="50"/>
      <c r="M778" s="50"/>
      <c r="N778" s="51"/>
      <c r="O778" s="51"/>
    </row>
    <row r="779" spans="2:15" ht="15.75">
      <c r="B779" s="50">
        <v>776</v>
      </c>
      <c r="C779" s="50"/>
      <c r="D779" s="51"/>
      <c r="E779" s="51"/>
      <c r="F779" s="31"/>
      <c r="G779" s="51"/>
      <c r="H779" s="51"/>
      <c r="I779" s="50"/>
      <c r="J779" s="50"/>
      <c r="K779" s="50"/>
      <c r="L779" s="50"/>
      <c r="M779" s="50"/>
      <c r="N779" s="51"/>
      <c r="O779" s="51"/>
    </row>
    <row r="780" spans="2:15" ht="15.75">
      <c r="B780" s="50">
        <v>777</v>
      </c>
      <c r="C780" s="50"/>
      <c r="D780" s="51"/>
      <c r="E780" s="51"/>
      <c r="F780" s="31"/>
      <c r="G780" s="51"/>
      <c r="H780" s="51"/>
      <c r="I780" s="50"/>
      <c r="J780" s="50"/>
      <c r="K780" s="50"/>
      <c r="L780" s="50"/>
      <c r="M780" s="50"/>
      <c r="N780" s="51"/>
      <c r="O780" s="51"/>
    </row>
    <row r="781" spans="2:15" ht="15.75">
      <c r="B781" s="50">
        <v>778</v>
      </c>
      <c r="C781" s="50"/>
      <c r="D781" s="51"/>
      <c r="E781" s="51"/>
      <c r="F781" s="31"/>
      <c r="G781" s="51"/>
      <c r="H781" s="51"/>
      <c r="I781" s="50"/>
      <c r="J781" s="50"/>
      <c r="K781" s="50"/>
      <c r="L781" s="50"/>
      <c r="M781" s="50"/>
      <c r="N781" s="51"/>
      <c r="O781" s="51"/>
    </row>
    <row r="782" spans="2:15" ht="15.75">
      <c r="B782" s="50">
        <v>779</v>
      </c>
      <c r="C782" s="50"/>
      <c r="D782" s="51"/>
      <c r="E782" s="51"/>
      <c r="F782" s="31"/>
      <c r="G782" s="51"/>
      <c r="H782" s="51"/>
      <c r="I782" s="50"/>
      <c r="J782" s="50"/>
      <c r="K782" s="50"/>
      <c r="L782" s="50"/>
      <c r="M782" s="50"/>
      <c r="N782" s="51"/>
      <c r="O782" s="51"/>
    </row>
    <row r="783" spans="2:15" ht="15.75">
      <c r="B783" s="50">
        <v>780</v>
      </c>
      <c r="C783" s="50"/>
      <c r="D783" s="51"/>
      <c r="E783" s="51"/>
      <c r="F783" s="31"/>
      <c r="G783" s="51"/>
      <c r="H783" s="51"/>
      <c r="I783" s="50"/>
      <c r="J783" s="50"/>
      <c r="K783" s="50"/>
      <c r="L783" s="50"/>
      <c r="M783" s="50"/>
      <c r="N783" s="51"/>
      <c r="O783" s="51"/>
    </row>
    <row r="784" spans="2:15" ht="15.75">
      <c r="B784" s="50">
        <v>781</v>
      </c>
      <c r="C784" s="50"/>
      <c r="D784" s="51"/>
      <c r="E784" s="51"/>
      <c r="F784" s="31"/>
      <c r="G784" s="51"/>
      <c r="H784" s="51"/>
      <c r="I784" s="50"/>
      <c r="J784" s="50"/>
      <c r="K784" s="50"/>
      <c r="L784" s="50"/>
      <c r="M784" s="50"/>
      <c r="N784" s="51"/>
      <c r="O784" s="51"/>
    </row>
    <row r="785" spans="2:15" ht="15.75">
      <c r="B785" s="50">
        <v>782</v>
      </c>
      <c r="C785" s="50"/>
      <c r="D785" s="51"/>
      <c r="E785" s="51"/>
      <c r="F785" s="31"/>
      <c r="G785" s="51"/>
      <c r="H785" s="51"/>
      <c r="I785" s="50"/>
      <c r="J785" s="50"/>
      <c r="K785" s="50"/>
      <c r="L785" s="50"/>
      <c r="M785" s="50"/>
      <c r="N785" s="51"/>
      <c r="O785" s="51"/>
    </row>
    <row r="786" spans="2:15" ht="15.75">
      <c r="B786" s="50">
        <v>783</v>
      </c>
      <c r="C786" s="50"/>
      <c r="D786" s="51"/>
      <c r="E786" s="51"/>
      <c r="F786" s="31"/>
      <c r="G786" s="51"/>
      <c r="H786" s="51"/>
      <c r="I786" s="50"/>
      <c r="J786" s="50"/>
      <c r="K786" s="50"/>
      <c r="L786" s="50"/>
      <c r="M786" s="50"/>
      <c r="N786" s="51"/>
      <c r="O786" s="51"/>
    </row>
    <row r="787" spans="2:15" ht="15.75">
      <c r="B787" s="50">
        <v>784</v>
      </c>
      <c r="C787" s="50"/>
      <c r="D787" s="51"/>
      <c r="E787" s="51"/>
      <c r="F787" s="31"/>
      <c r="G787" s="51"/>
      <c r="H787" s="51"/>
      <c r="I787" s="50"/>
      <c r="J787" s="50"/>
      <c r="K787" s="50"/>
      <c r="L787" s="50"/>
      <c r="M787" s="50"/>
      <c r="N787" s="51"/>
      <c r="O787" s="51"/>
    </row>
    <row r="788" spans="2:15" ht="15.75">
      <c r="B788" s="50">
        <v>785</v>
      </c>
      <c r="C788" s="50"/>
      <c r="D788" s="51"/>
      <c r="E788" s="51"/>
      <c r="F788" s="31"/>
      <c r="G788" s="51"/>
      <c r="H788" s="51"/>
      <c r="I788" s="50"/>
      <c r="J788" s="50"/>
      <c r="K788" s="50"/>
      <c r="L788" s="50"/>
      <c r="M788" s="50"/>
      <c r="N788" s="51"/>
      <c r="O788" s="51"/>
    </row>
    <row r="789" spans="2:15" ht="15.75">
      <c r="B789" s="50">
        <v>786</v>
      </c>
      <c r="C789" s="50"/>
      <c r="D789" s="51"/>
      <c r="E789" s="51"/>
      <c r="F789" s="31"/>
      <c r="G789" s="51"/>
      <c r="H789" s="51"/>
      <c r="I789" s="50"/>
      <c r="J789" s="50"/>
      <c r="K789" s="50"/>
      <c r="L789" s="50"/>
      <c r="M789" s="50"/>
      <c r="N789" s="51"/>
      <c r="O789" s="51"/>
    </row>
    <row r="790" spans="2:15" ht="15.75">
      <c r="B790" s="50">
        <v>787</v>
      </c>
      <c r="C790" s="50"/>
      <c r="D790" s="51"/>
      <c r="E790" s="51"/>
      <c r="F790" s="31"/>
      <c r="G790" s="51"/>
      <c r="H790" s="51"/>
      <c r="I790" s="50"/>
      <c r="J790" s="50"/>
      <c r="K790" s="50"/>
      <c r="L790" s="50"/>
      <c r="M790" s="50"/>
      <c r="N790" s="51"/>
      <c r="O790" s="51"/>
    </row>
    <row r="791" spans="2:15" ht="15.75">
      <c r="B791" s="50">
        <v>788</v>
      </c>
      <c r="C791" s="50"/>
      <c r="D791" s="51"/>
      <c r="E791" s="51"/>
      <c r="F791" s="31"/>
      <c r="G791" s="51"/>
      <c r="H791" s="51"/>
      <c r="I791" s="50"/>
      <c r="J791" s="50"/>
      <c r="K791" s="50"/>
      <c r="L791" s="50"/>
      <c r="M791" s="50"/>
      <c r="N791" s="51"/>
      <c r="O791" s="51"/>
    </row>
    <row r="792" spans="2:15" ht="15.75">
      <c r="B792" s="50">
        <v>789</v>
      </c>
      <c r="C792" s="50"/>
      <c r="D792" s="51"/>
      <c r="E792" s="51"/>
      <c r="F792" s="31"/>
      <c r="G792" s="51"/>
      <c r="H792" s="51"/>
      <c r="I792" s="50"/>
      <c r="J792" s="50"/>
      <c r="K792" s="50"/>
      <c r="L792" s="50"/>
      <c r="M792" s="50"/>
      <c r="N792" s="51"/>
      <c r="O792" s="51"/>
    </row>
    <row r="793" spans="2:15" ht="15.75">
      <c r="B793" s="50">
        <v>790</v>
      </c>
      <c r="C793" s="50"/>
      <c r="D793" s="51"/>
      <c r="E793" s="51"/>
      <c r="F793" s="31"/>
      <c r="G793" s="51"/>
      <c r="H793" s="51"/>
      <c r="I793" s="50"/>
      <c r="J793" s="50"/>
      <c r="K793" s="50"/>
      <c r="L793" s="50"/>
      <c r="M793" s="50"/>
      <c r="N793" s="51"/>
      <c r="O793" s="51"/>
    </row>
    <row r="794" spans="2:15" ht="15.75">
      <c r="B794" s="50">
        <v>791</v>
      </c>
      <c r="C794" s="50"/>
      <c r="D794" s="51"/>
      <c r="E794" s="51"/>
      <c r="F794" s="31"/>
      <c r="G794" s="51"/>
      <c r="H794" s="51"/>
      <c r="I794" s="50"/>
      <c r="J794" s="50"/>
      <c r="K794" s="50"/>
      <c r="L794" s="50"/>
      <c r="M794" s="50"/>
      <c r="N794" s="51"/>
      <c r="O794" s="51"/>
    </row>
    <row r="795" spans="2:15" ht="15.75">
      <c r="B795" s="50">
        <v>792</v>
      </c>
      <c r="C795" s="50"/>
      <c r="D795" s="51"/>
      <c r="E795" s="51"/>
      <c r="F795" s="31"/>
      <c r="G795" s="51"/>
      <c r="H795" s="51"/>
      <c r="I795" s="50"/>
      <c r="J795" s="50"/>
      <c r="K795" s="50"/>
      <c r="L795" s="50"/>
      <c r="M795" s="50"/>
      <c r="N795" s="51"/>
      <c r="O795" s="51"/>
    </row>
    <row r="796" spans="2:15" ht="15.75">
      <c r="B796" s="50">
        <v>793</v>
      </c>
      <c r="C796" s="50"/>
      <c r="D796" s="51"/>
      <c r="E796" s="51"/>
      <c r="F796" s="31"/>
      <c r="G796" s="51"/>
      <c r="H796" s="51"/>
      <c r="I796" s="50"/>
      <c r="J796" s="50"/>
      <c r="K796" s="50"/>
      <c r="L796" s="50"/>
      <c r="M796" s="50"/>
      <c r="N796" s="51"/>
      <c r="O796" s="51"/>
    </row>
    <row r="797" spans="2:15" ht="15.75">
      <c r="B797" s="50">
        <v>794</v>
      </c>
      <c r="C797" s="50"/>
      <c r="D797" s="51"/>
      <c r="E797" s="51"/>
      <c r="F797" s="31"/>
      <c r="G797" s="51"/>
      <c r="H797" s="51"/>
      <c r="I797" s="50"/>
      <c r="J797" s="50"/>
      <c r="K797" s="50"/>
      <c r="L797" s="50"/>
      <c r="M797" s="50"/>
      <c r="N797" s="51"/>
      <c r="O797" s="51"/>
    </row>
    <row r="798" spans="2:15" ht="15.75">
      <c r="B798" s="50">
        <v>795</v>
      </c>
      <c r="C798" s="50"/>
      <c r="D798" s="51"/>
      <c r="E798" s="51"/>
      <c r="F798" s="31"/>
      <c r="G798" s="51"/>
      <c r="H798" s="51"/>
      <c r="I798" s="50"/>
      <c r="J798" s="50"/>
      <c r="K798" s="50"/>
      <c r="L798" s="50"/>
      <c r="M798" s="50"/>
      <c r="N798" s="51"/>
      <c r="O798" s="51"/>
    </row>
    <row r="799" spans="2:15" ht="15.75">
      <c r="B799" s="50">
        <v>796</v>
      </c>
      <c r="C799" s="50"/>
      <c r="D799" s="51"/>
      <c r="E799" s="51"/>
      <c r="F799" s="31"/>
      <c r="G799" s="51"/>
      <c r="H799" s="51"/>
      <c r="I799" s="50"/>
      <c r="J799" s="50"/>
      <c r="K799" s="50"/>
      <c r="L799" s="50"/>
      <c r="M799" s="50"/>
      <c r="N799" s="51"/>
      <c r="O799" s="51"/>
    </row>
    <row r="800" spans="2:15" ht="15.75">
      <c r="B800" s="50">
        <v>797</v>
      </c>
      <c r="C800" s="50"/>
      <c r="D800" s="51"/>
      <c r="E800" s="51"/>
      <c r="F800" s="31"/>
      <c r="G800" s="51"/>
      <c r="H800" s="51"/>
      <c r="I800" s="50"/>
      <c r="J800" s="50"/>
      <c r="K800" s="50"/>
      <c r="L800" s="50"/>
      <c r="M800" s="50"/>
      <c r="N800" s="51"/>
      <c r="O800" s="51"/>
    </row>
    <row r="801" spans="2:15" ht="15.75">
      <c r="B801" s="50">
        <v>798</v>
      </c>
      <c r="C801" s="50"/>
      <c r="D801" s="51"/>
      <c r="E801" s="51"/>
      <c r="F801" s="31"/>
      <c r="G801" s="51"/>
      <c r="H801" s="51"/>
      <c r="I801" s="50"/>
      <c r="J801" s="50"/>
      <c r="K801" s="50"/>
      <c r="L801" s="50"/>
      <c r="M801" s="50"/>
      <c r="N801" s="51"/>
      <c r="O801" s="51"/>
    </row>
    <row r="802" spans="2:15" ht="15.75">
      <c r="B802" s="50">
        <v>799</v>
      </c>
      <c r="C802" s="50"/>
      <c r="D802" s="51"/>
      <c r="E802" s="51"/>
      <c r="F802" s="31"/>
      <c r="G802" s="51"/>
      <c r="H802" s="51"/>
      <c r="I802" s="50"/>
      <c r="J802" s="50"/>
      <c r="K802" s="50"/>
      <c r="L802" s="50"/>
      <c r="M802" s="50"/>
      <c r="N802" s="51"/>
      <c r="O802" s="51"/>
    </row>
    <row r="803" spans="2:15" ht="15.75">
      <c r="B803" s="50">
        <v>800</v>
      </c>
      <c r="C803" s="50"/>
      <c r="D803" s="51"/>
      <c r="E803" s="51"/>
      <c r="F803" s="31"/>
      <c r="G803" s="51"/>
      <c r="H803" s="51"/>
      <c r="I803" s="50"/>
      <c r="J803" s="50"/>
      <c r="K803" s="50"/>
      <c r="L803" s="50"/>
      <c r="M803" s="50"/>
      <c r="N803" s="51"/>
      <c r="O803" s="51"/>
    </row>
    <row r="804" spans="2:15" ht="15.75">
      <c r="B804" s="50">
        <v>801</v>
      </c>
      <c r="C804" s="50"/>
      <c r="D804" s="51"/>
      <c r="E804" s="51"/>
      <c r="F804" s="31"/>
      <c r="G804" s="51"/>
      <c r="H804" s="51"/>
      <c r="I804" s="50"/>
      <c r="J804" s="50"/>
      <c r="K804" s="50"/>
      <c r="L804" s="50"/>
      <c r="M804" s="50"/>
      <c r="N804" s="51"/>
      <c r="O804" s="51"/>
    </row>
    <row r="805" spans="2:15" ht="15.75">
      <c r="B805" s="50">
        <v>802</v>
      </c>
      <c r="C805" s="50"/>
      <c r="D805" s="51"/>
      <c r="E805" s="51"/>
      <c r="F805" s="31"/>
      <c r="G805" s="51"/>
      <c r="H805" s="51"/>
      <c r="I805" s="50"/>
      <c r="J805" s="50"/>
      <c r="K805" s="50"/>
      <c r="L805" s="50"/>
      <c r="M805" s="50"/>
      <c r="N805" s="51"/>
      <c r="O805" s="51"/>
    </row>
    <row r="806" spans="2:15" ht="15.75">
      <c r="B806" s="50">
        <v>803</v>
      </c>
      <c r="C806" s="50"/>
      <c r="D806" s="51"/>
      <c r="E806" s="51"/>
      <c r="F806" s="31"/>
      <c r="G806" s="51"/>
      <c r="H806" s="51"/>
      <c r="I806" s="50"/>
      <c r="J806" s="50"/>
      <c r="K806" s="50"/>
      <c r="L806" s="50"/>
      <c r="M806" s="50"/>
      <c r="N806" s="51"/>
      <c r="O806" s="51"/>
    </row>
    <row r="807" spans="2:15" ht="15.75">
      <c r="B807" s="50">
        <v>804</v>
      </c>
      <c r="C807" s="50"/>
      <c r="D807" s="51"/>
      <c r="E807" s="51"/>
      <c r="F807" s="31"/>
      <c r="G807" s="51"/>
      <c r="H807" s="51"/>
      <c r="I807" s="50"/>
      <c r="J807" s="50"/>
      <c r="K807" s="50"/>
      <c r="L807" s="50"/>
      <c r="M807" s="50"/>
      <c r="N807" s="51"/>
      <c r="O807" s="51"/>
    </row>
    <row r="808" spans="2:15" ht="15.75">
      <c r="B808" s="50">
        <v>805</v>
      </c>
      <c r="C808" s="50"/>
      <c r="D808" s="51"/>
      <c r="E808" s="51"/>
      <c r="F808" s="31"/>
      <c r="G808" s="51"/>
      <c r="H808" s="51"/>
      <c r="I808" s="50"/>
      <c r="J808" s="50"/>
      <c r="K808" s="50"/>
      <c r="L808" s="50"/>
      <c r="M808" s="50"/>
      <c r="N808" s="51"/>
      <c r="O808" s="51"/>
    </row>
    <row r="809" spans="2:15" ht="15.75">
      <c r="B809" s="50">
        <v>806</v>
      </c>
      <c r="C809" s="50"/>
      <c r="D809" s="51"/>
      <c r="E809" s="51"/>
      <c r="F809" s="31"/>
      <c r="G809" s="51"/>
      <c r="H809" s="51"/>
      <c r="I809" s="50"/>
      <c r="J809" s="50"/>
      <c r="K809" s="50"/>
      <c r="L809" s="50"/>
      <c r="M809" s="50"/>
      <c r="N809" s="51"/>
      <c r="O809" s="51"/>
    </row>
    <row r="810" spans="2:15" ht="15.75">
      <c r="B810" s="50">
        <v>807</v>
      </c>
      <c r="C810" s="50"/>
      <c r="D810" s="51"/>
      <c r="E810" s="51"/>
      <c r="F810" s="31"/>
      <c r="G810" s="51"/>
      <c r="H810" s="51"/>
      <c r="I810" s="50"/>
      <c r="J810" s="50"/>
      <c r="K810" s="50"/>
      <c r="L810" s="50"/>
      <c r="M810" s="50"/>
      <c r="N810" s="51"/>
      <c r="O810" s="51"/>
    </row>
    <row r="811" spans="2:15" ht="15.75">
      <c r="B811" s="50">
        <v>808</v>
      </c>
      <c r="C811" s="50"/>
      <c r="D811" s="51"/>
      <c r="E811" s="51"/>
      <c r="F811" s="31"/>
      <c r="G811" s="51"/>
      <c r="H811" s="51"/>
      <c r="I811" s="50"/>
      <c r="J811" s="50"/>
      <c r="K811" s="50"/>
      <c r="L811" s="50"/>
      <c r="M811" s="50"/>
      <c r="N811" s="51"/>
      <c r="O811" s="51"/>
    </row>
    <row r="812" spans="2:15" ht="15.75">
      <c r="B812" s="50">
        <v>809</v>
      </c>
      <c r="C812" s="50"/>
      <c r="D812" s="51"/>
      <c r="E812" s="51"/>
      <c r="F812" s="31"/>
      <c r="G812" s="51"/>
      <c r="H812" s="51"/>
      <c r="I812" s="50"/>
      <c r="J812" s="50"/>
      <c r="K812" s="50"/>
      <c r="L812" s="50"/>
      <c r="M812" s="50"/>
      <c r="N812" s="51"/>
      <c r="O812" s="51"/>
    </row>
    <row r="813" spans="2:15" ht="15.75">
      <c r="B813" s="50">
        <v>810</v>
      </c>
      <c r="C813" s="50"/>
      <c r="D813" s="51"/>
      <c r="E813" s="51"/>
      <c r="F813" s="31"/>
      <c r="G813" s="51"/>
      <c r="H813" s="51"/>
      <c r="I813" s="50"/>
      <c r="J813" s="50"/>
      <c r="K813" s="50"/>
      <c r="L813" s="50"/>
      <c r="M813" s="50"/>
      <c r="N813" s="51"/>
      <c r="O813" s="51"/>
    </row>
    <row r="814" spans="2:15" ht="15.75">
      <c r="B814" s="50">
        <v>811</v>
      </c>
      <c r="C814" s="50"/>
      <c r="D814" s="51"/>
      <c r="E814" s="51"/>
      <c r="F814" s="31"/>
      <c r="G814" s="51"/>
      <c r="H814" s="51"/>
      <c r="I814" s="50"/>
      <c r="J814" s="50"/>
      <c r="K814" s="50"/>
      <c r="L814" s="50"/>
      <c r="M814" s="50"/>
      <c r="N814" s="51"/>
      <c r="O814" s="51"/>
    </row>
    <row r="815" spans="2:15" ht="15.75">
      <c r="B815" s="50">
        <v>812</v>
      </c>
      <c r="C815" s="50"/>
      <c r="D815" s="51"/>
      <c r="E815" s="51"/>
      <c r="F815" s="31"/>
      <c r="G815" s="51"/>
      <c r="H815" s="51"/>
      <c r="I815" s="50"/>
      <c r="J815" s="50"/>
      <c r="K815" s="50"/>
      <c r="L815" s="50"/>
      <c r="M815" s="50"/>
      <c r="N815" s="51"/>
      <c r="O815" s="51"/>
    </row>
    <row r="816" spans="2:15" ht="15.75">
      <c r="B816" s="50">
        <v>813</v>
      </c>
      <c r="C816" s="50"/>
      <c r="D816" s="51"/>
      <c r="E816" s="51"/>
      <c r="F816" s="31"/>
      <c r="G816" s="51"/>
      <c r="H816" s="51"/>
      <c r="I816" s="50"/>
      <c r="J816" s="50"/>
      <c r="K816" s="50"/>
      <c r="L816" s="50"/>
      <c r="M816" s="50"/>
      <c r="N816" s="51"/>
      <c r="O816" s="51"/>
    </row>
    <row r="817" spans="2:15" ht="15.75">
      <c r="B817" s="50">
        <v>814</v>
      </c>
      <c r="C817" s="50"/>
      <c r="D817" s="51"/>
      <c r="E817" s="51"/>
      <c r="F817" s="31"/>
      <c r="G817" s="51"/>
      <c r="H817" s="51"/>
      <c r="I817" s="50"/>
      <c r="J817" s="50"/>
      <c r="K817" s="50"/>
      <c r="L817" s="50"/>
      <c r="M817" s="50"/>
      <c r="N817" s="51"/>
      <c r="O817" s="51"/>
    </row>
    <row r="818" spans="2:15" ht="15.75">
      <c r="B818" s="50">
        <v>815</v>
      </c>
      <c r="C818" s="50"/>
      <c r="D818" s="51"/>
      <c r="E818" s="51"/>
      <c r="F818" s="31"/>
      <c r="G818" s="51"/>
      <c r="H818" s="51"/>
      <c r="I818" s="50"/>
      <c r="J818" s="50"/>
      <c r="K818" s="50"/>
      <c r="L818" s="50"/>
      <c r="M818" s="50"/>
      <c r="N818" s="51"/>
      <c r="O818" s="51"/>
    </row>
    <row r="819" spans="2:15" ht="15.75">
      <c r="B819" s="50">
        <v>816</v>
      </c>
      <c r="C819" s="50"/>
      <c r="D819" s="51"/>
      <c r="E819" s="51"/>
      <c r="F819" s="31"/>
      <c r="G819" s="51"/>
      <c r="H819" s="51"/>
      <c r="I819" s="50"/>
      <c r="J819" s="50"/>
      <c r="K819" s="50"/>
      <c r="L819" s="50"/>
      <c r="M819" s="50"/>
      <c r="N819" s="51"/>
      <c r="O819" s="51"/>
    </row>
    <row r="820" spans="2:15" ht="15.75">
      <c r="B820" s="50">
        <v>817</v>
      </c>
      <c r="C820" s="50"/>
      <c r="D820" s="51"/>
      <c r="E820" s="51"/>
      <c r="F820" s="31"/>
      <c r="G820" s="51"/>
      <c r="H820" s="51"/>
      <c r="I820" s="50"/>
      <c r="J820" s="50"/>
      <c r="K820" s="50"/>
      <c r="L820" s="50"/>
      <c r="M820" s="50"/>
      <c r="N820" s="51"/>
      <c r="O820" s="51"/>
    </row>
    <row r="821" spans="2:15" ht="15.75">
      <c r="B821" s="50">
        <v>818</v>
      </c>
      <c r="C821" s="50"/>
      <c r="D821" s="51"/>
      <c r="E821" s="51"/>
      <c r="F821" s="31"/>
      <c r="G821" s="51"/>
      <c r="H821" s="51"/>
      <c r="I821" s="50"/>
      <c r="J821" s="50"/>
      <c r="K821" s="50"/>
      <c r="L821" s="50"/>
      <c r="M821" s="50"/>
      <c r="N821" s="51"/>
      <c r="O821" s="51"/>
    </row>
    <row r="822" spans="2:15" ht="15.75">
      <c r="B822" s="50">
        <v>819</v>
      </c>
      <c r="C822" s="50"/>
      <c r="D822" s="51"/>
      <c r="E822" s="51"/>
      <c r="F822" s="31"/>
      <c r="G822" s="51"/>
      <c r="H822" s="51"/>
      <c r="I822" s="50"/>
      <c r="J822" s="50"/>
      <c r="K822" s="50"/>
      <c r="L822" s="50"/>
      <c r="M822" s="50"/>
      <c r="N822" s="51"/>
      <c r="O822" s="51"/>
    </row>
    <row r="823" spans="2:15" ht="15.75">
      <c r="B823" s="50">
        <v>820</v>
      </c>
      <c r="C823" s="50"/>
      <c r="D823" s="51"/>
      <c r="E823" s="51"/>
      <c r="F823" s="31"/>
      <c r="G823" s="51"/>
      <c r="H823" s="51"/>
      <c r="I823" s="50"/>
      <c r="J823" s="50"/>
      <c r="K823" s="50"/>
      <c r="L823" s="50"/>
      <c r="M823" s="50"/>
      <c r="N823" s="51"/>
      <c r="O823" s="51"/>
    </row>
    <row r="824" spans="2:15" ht="15.75">
      <c r="B824" s="50">
        <v>821</v>
      </c>
      <c r="C824" s="50"/>
      <c r="D824" s="51"/>
      <c r="E824" s="51"/>
      <c r="F824" s="31"/>
      <c r="G824" s="51"/>
      <c r="H824" s="51"/>
      <c r="I824" s="50"/>
      <c r="J824" s="50"/>
      <c r="K824" s="50"/>
      <c r="L824" s="50"/>
      <c r="M824" s="50"/>
      <c r="N824" s="51"/>
      <c r="O824" s="51"/>
    </row>
    <row r="825" spans="2:15" ht="15.75">
      <c r="B825" s="50">
        <v>822</v>
      </c>
      <c r="C825" s="50"/>
      <c r="D825" s="51"/>
      <c r="E825" s="51"/>
      <c r="F825" s="31"/>
      <c r="G825" s="51"/>
      <c r="H825" s="51"/>
      <c r="I825" s="50"/>
      <c r="J825" s="50"/>
      <c r="K825" s="50"/>
      <c r="L825" s="50"/>
      <c r="M825" s="50"/>
      <c r="N825" s="51"/>
      <c r="O825" s="51"/>
    </row>
    <row r="826" spans="2:15" ht="15.75">
      <c r="B826" s="50">
        <v>823</v>
      </c>
      <c r="C826" s="50"/>
      <c r="D826" s="51"/>
      <c r="E826" s="51"/>
      <c r="F826" s="31"/>
      <c r="G826" s="51"/>
      <c r="H826" s="51"/>
      <c r="I826" s="50"/>
      <c r="J826" s="50"/>
      <c r="K826" s="50"/>
      <c r="L826" s="50"/>
      <c r="M826" s="50"/>
      <c r="N826" s="51"/>
      <c r="O826" s="51"/>
    </row>
    <row r="827" spans="2:15" ht="15.75">
      <c r="B827" s="50">
        <v>824</v>
      </c>
      <c r="C827" s="50"/>
      <c r="D827" s="51"/>
      <c r="E827" s="51"/>
      <c r="F827" s="31"/>
      <c r="G827" s="51"/>
      <c r="H827" s="51"/>
      <c r="I827" s="50"/>
      <c r="J827" s="50"/>
      <c r="K827" s="50"/>
      <c r="L827" s="50"/>
      <c r="M827" s="50"/>
      <c r="N827" s="51"/>
      <c r="O827" s="51"/>
    </row>
    <row r="828" spans="2:15" ht="15.75">
      <c r="B828" s="50">
        <v>825</v>
      </c>
      <c r="C828" s="50"/>
      <c r="D828" s="51"/>
      <c r="E828" s="51"/>
      <c r="F828" s="31"/>
      <c r="G828" s="51"/>
      <c r="H828" s="51"/>
      <c r="I828" s="50"/>
      <c r="J828" s="50"/>
      <c r="K828" s="50"/>
      <c r="L828" s="50"/>
      <c r="M828" s="50"/>
      <c r="N828" s="51"/>
      <c r="O828" s="51"/>
    </row>
    <row r="829" spans="2:15" ht="15.75">
      <c r="B829" s="50">
        <v>826</v>
      </c>
      <c r="C829" s="50"/>
      <c r="D829" s="51"/>
      <c r="E829" s="51"/>
      <c r="F829" s="31"/>
      <c r="G829" s="51"/>
      <c r="H829" s="51"/>
      <c r="I829" s="50"/>
      <c r="J829" s="50"/>
      <c r="K829" s="50"/>
      <c r="L829" s="50"/>
      <c r="M829" s="50"/>
      <c r="N829" s="51"/>
      <c r="O829" s="51"/>
    </row>
    <row r="830" spans="2:15" ht="15.75">
      <c r="B830" s="50">
        <v>827</v>
      </c>
      <c r="C830" s="50"/>
      <c r="D830" s="51"/>
      <c r="E830" s="51"/>
      <c r="F830" s="31"/>
      <c r="G830" s="51"/>
      <c r="H830" s="51"/>
      <c r="I830" s="50"/>
      <c r="J830" s="50"/>
      <c r="K830" s="50"/>
      <c r="L830" s="50"/>
      <c r="M830" s="50"/>
      <c r="N830" s="51"/>
      <c r="O830" s="51"/>
    </row>
    <row r="831" spans="2:15" ht="15.75">
      <c r="B831" s="50">
        <v>828</v>
      </c>
      <c r="C831" s="50"/>
      <c r="D831" s="51"/>
      <c r="E831" s="51"/>
      <c r="F831" s="31"/>
      <c r="G831" s="51"/>
      <c r="H831" s="51"/>
      <c r="I831" s="50"/>
      <c r="J831" s="50"/>
      <c r="K831" s="50"/>
      <c r="L831" s="50"/>
      <c r="M831" s="50"/>
      <c r="N831" s="51"/>
      <c r="O831" s="51"/>
    </row>
    <row r="832" spans="2:15" ht="15.75">
      <c r="B832" s="50">
        <v>829</v>
      </c>
      <c r="C832" s="50"/>
      <c r="D832" s="51"/>
      <c r="E832" s="51"/>
      <c r="F832" s="31"/>
      <c r="G832" s="51"/>
      <c r="H832" s="51"/>
      <c r="I832" s="50"/>
      <c r="J832" s="50"/>
      <c r="K832" s="50"/>
      <c r="L832" s="50"/>
      <c r="M832" s="50"/>
      <c r="N832" s="51"/>
      <c r="O832" s="51"/>
    </row>
    <row r="833" spans="2:15" ht="15.75">
      <c r="B833" s="50">
        <v>830</v>
      </c>
      <c r="C833" s="50"/>
      <c r="D833" s="51"/>
      <c r="E833" s="51"/>
      <c r="F833" s="31"/>
      <c r="G833" s="51"/>
      <c r="H833" s="51"/>
      <c r="I833" s="50"/>
      <c r="J833" s="50"/>
      <c r="K833" s="50"/>
      <c r="L833" s="50"/>
      <c r="M833" s="50"/>
      <c r="N833" s="51"/>
      <c r="O833" s="51"/>
    </row>
    <row r="834" spans="2:15" ht="15.75">
      <c r="B834" s="50">
        <v>831</v>
      </c>
      <c r="C834" s="50"/>
      <c r="D834" s="51"/>
      <c r="E834" s="51"/>
      <c r="F834" s="31"/>
      <c r="G834" s="51"/>
      <c r="H834" s="51"/>
      <c r="I834" s="50"/>
      <c r="J834" s="50"/>
      <c r="K834" s="50"/>
      <c r="L834" s="50"/>
      <c r="M834" s="50"/>
      <c r="N834" s="51"/>
      <c r="O834" s="51"/>
    </row>
    <row r="835" spans="2:15" ht="15.75">
      <c r="B835" s="50">
        <v>832</v>
      </c>
      <c r="C835" s="50"/>
      <c r="D835" s="51"/>
      <c r="E835" s="51"/>
      <c r="F835" s="31"/>
      <c r="G835" s="51"/>
      <c r="H835" s="51"/>
      <c r="I835" s="50"/>
      <c r="J835" s="50"/>
      <c r="K835" s="50"/>
      <c r="L835" s="50"/>
      <c r="M835" s="50"/>
      <c r="N835" s="51"/>
      <c r="O835" s="51"/>
    </row>
    <row r="836" spans="2:15" ht="15.75">
      <c r="B836" s="50">
        <v>833</v>
      </c>
      <c r="C836" s="50"/>
      <c r="D836" s="51"/>
      <c r="E836" s="51"/>
      <c r="F836" s="31"/>
      <c r="G836" s="51"/>
      <c r="H836" s="51"/>
      <c r="I836" s="50"/>
      <c r="J836" s="50"/>
      <c r="K836" s="50"/>
      <c r="L836" s="50"/>
      <c r="M836" s="50"/>
      <c r="N836" s="51"/>
      <c r="O836" s="51"/>
    </row>
    <row r="837" spans="2:15" ht="15.75">
      <c r="B837" s="50">
        <v>834</v>
      </c>
      <c r="C837" s="50"/>
      <c r="D837" s="51"/>
      <c r="E837" s="51"/>
      <c r="F837" s="31"/>
      <c r="G837" s="51"/>
      <c r="H837" s="51"/>
      <c r="I837" s="50"/>
      <c r="J837" s="50"/>
      <c r="K837" s="50"/>
      <c r="L837" s="50"/>
      <c r="M837" s="50"/>
      <c r="N837" s="51"/>
      <c r="O837" s="51"/>
    </row>
    <row r="838" spans="2:15" ht="15.75">
      <c r="B838" s="50">
        <v>835</v>
      </c>
      <c r="C838" s="50"/>
      <c r="D838" s="51"/>
      <c r="E838" s="51"/>
      <c r="F838" s="31"/>
      <c r="G838" s="51"/>
      <c r="H838" s="51"/>
      <c r="I838" s="50"/>
      <c r="J838" s="50"/>
      <c r="K838" s="50"/>
      <c r="L838" s="50"/>
      <c r="M838" s="50"/>
      <c r="N838" s="51"/>
      <c r="O838" s="51"/>
    </row>
    <row r="839" spans="2:15" ht="15.75">
      <c r="B839" s="50">
        <v>836</v>
      </c>
      <c r="C839" s="50"/>
      <c r="D839" s="51"/>
      <c r="E839" s="51"/>
      <c r="F839" s="31"/>
      <c r="G839" s="51"/>
      <c r="H839" s="51"/>
      <c r="I839" s="50"/>
      <c r="J839" s="50"/>
      <c r="K839" s="50"/>
      <c r="L839" s="50"/>
      <c r="M839" s="50"/>
      <c r="N839" s="51"/>
      <c r="O839" s="51"/>
    </row>
    <row r="840" spans="2:15" ht="15.75">
      <c r="B840" s="50">
        <v>837</v>
      </c>
      <c r="C840" s="50"/>
      <c r="D840" s="51"/>
      <c r="E840" s="51"/>
      <c r="F840" s="31"/>
      <c r="G840" s="51"/>
      <c r="H840" s="51"/>
      <c r="I840" s="50"/>
      <c r="J840" s="50"/>
      <c r="K840" s="50"/>
      <c r="L840" s="50"/>
      <c r="M840" s="50"/>
      <c r="N840" s="51"/>
      <c r="O840" s="51"/>
    </row>
    <row r="841" spans="2:15" ht="15.75">
      <c r="B841" s="50">
        <v>838</v>
      </c>
      <c r="C841" s="50"/>
      <c r="D841" s="51"/>
      <c r="E841" s="51"/>
      <c r="F841" s="31"/>
      <c r="G841" s="51"/>
      <c r="H841" s="51"/>
      <c r="I841" s="50"/>
      <c r="J841" s="50"/>
      <c r="K841" s="50"/>
      <c r="L841" s="50"/>
      <c r="M841" s="50"/>
      <c r="N841" s="51"/>
      <c r="O841" s="51"/>
    </row>
    <row r="842" spans="2:15" ht="15.75">
      <c r="B842" s="50">
        <v>839</v>
      </c>
      <c r="C842" s="50"/>
      <c r="D842" s="51"/>
      <c r="E842" s="51"/>
      <c r="F842" s="31"/>
      <c r="G842" s="51"/>
      <c r="H842" s="51"/>
      <c r="I842" s="50"/>
      <c r="J842" s="50"/>
      <c r="K842" s="50"/>
      <c r="L842" s="50"/>
      <c r="M842" s="50"/>
      <c r="N842" s="51"/>
      <c r="O842" s="51"/>
    </row>
    <row r="843" spans="2:15" ht="15.75">
      <c r="B843" s="50">
        <v>840</v>
      </c>
      <c r="C843" s="50"/>
      <c r="D843" s="51"/>
      <c r="E843" s="51"/>
      <c r="F843" s="31"/>
      <c r="G843" s="51"/>
      <c r="H843" s="51"/>
      <c r="I843" s="50"/>
      <c r="J843" s="50"/>
      <c r="K843" s="50"/>
      <c r="L843" s="50"/>
      <c r="M843" s="50"/>
      <c r="N843" s="51"/>
      <c r="O843" s="51"/>
    </row>
    <row r="844" spans="2:15" ht="15.75">
      <c r="B844" s="50">
        <v>841</v>
      </c>
      <c r="C844" s="50"/>
      <c r="D844" s="51"/>
      <c r="E844" s="51"/>
      <c r="F844" s="31"/>
      <c r="G844" s="51"/>
      <c r="H844" s="51"/>
      <c r="I844" s="50"/>
      <c r="J844" s="50"/>
      <c r="K844" s="50"/>
      <c r="L844" s="50"/>
      <c r="M844" s="50"/>
      <c r="N844" s="51"/>
      <c r="O844" s="51"/>
    </row>
    <row r="845" spans="2:15" ht="15.75">
      <c r="B845" s="50">
        <v>842</v>
      </c>
      <c r="C845" s="50"/>
      <c r="D845" s="51"/>
      <c r="E845" s="51"/>
      <c r="F845" s="31"/>
      <c r="G845" s="51"/>
      <c r="H845" s="51"/>
      <c r="I845" s="50"/>
      <c r="J845" s="50"/>
      <c r="K845" s="50"/>
      <c r="L845" s="50"/>
      <c r="M845" s="50"/>
      <c r="N845" s="51"/>
      <c r="O845" s="51"/>
    </row>
    <row r="846" spans="2:15" ht="15.75">
      <c r="B846" s="50">
        <v>843</v>
      </c>
      <c r="C846" s="50"/>
      <c r="D846" s="51"/>
      <c r="E846" s="51"/>
      <c r="F846" s="31"/>
      <c r="G846" s="51"/>
      <c r="H846" s="51"/>
      <c r="I846" s="50"/>
      <c r="J846" s="50"/>
      <c r="K846" s="50"/>
      <c r="L846" s="50"/>
      <c r="M846" s="50"/>
      <c r="N846" s="51"/>
      <c r="O846" s="51"/>
    </row>
    <row r="847" spans="2:15" ht="15.75">
      <c r="B847" s="50">
        <v>844</v>
      </c>
      <c r="C847" s="50"/>
      <c r="D847" s="51"/>
      <c r="E847" s="51"/>
      <c r="F847" s="31"/>
      <c r="G847" s="51"/>
      <c r="H847" s="51"/>
      <c r="I847" s="50"/>
      <c r="J847" s="50"/>
      <c r="K847" s="50"/>
      <c r="L847" s="50"/>
      <c r="M847" s="50"/>
      <c r="N847" s="51"/>
      <c r="O847" s="51"/>
    </row>
    <row r="848" spans="2:15" ht="15.75">
      <c r="B848" s="50">
        <v>845</v>
      </c>
      <c r="C848" s="50"/>
      <c r="D848" s="51"/>
      <c r="E848" s="51"/>
      <c r="F848" s="31"/>
      <c r="G848" s="51"/>
      <c r="H848" s="51"/>
      <c r="I848" s="50"/>
      <c r="J848" s="50"/>
      <c r="K848" s="50"/>
      <c r="L848" s="50"/>
      <c r="M848" s="50"/>
      <c r="N848" s="51"/>
      <c r="O848" s="51"/>
    </row>
    <row r="849" spans="2:15" ht="15.75">
      <c r="B849" s="50">
        <v>846</v>
      </c>
      <c r="C849" s="50"/>
      <c r="D849" s="51"/>
      <c r="E849" s="51"/>
      <c r="F849" s="31"/>
      <c r="G849" s="51"/>
      <c r="H849" s="51"/>
      <c r="I849" s="50"/>
      <c r="J849" s="50"/>
      <c r="K849" s="50"/>
      <c r="L849" s="50"/>
      <c r="M849" s="50"/>
      <c r="N849" s="51"/>
      <c r="O849" s="51"/>
    </row>
    <row r="850" spans="2:15" ht="15.75">
      <c r="B850" s="50">
        <v>847</v>
      </c>
      <c r="C850" s="50"/>
      <c r="D850" s="51"/>
      <c r="E850" s="51"/>
      <c r="F850" s="31"/>
      <c r="G850" s="51"/>
      <c r="H850" s="51"/>
      <c r="I850" s="50"/>
      <c r="J850" s="50"/>
      <c r="K850" s="50"/>
      <c r="L850" s="50"/>
      <c r="M850" s="50"/>
      <c r="N850" s="51"/>
      <c r="O850" s="51"/>
    </row>
    <row r="851" spans="2:15" ht="15.75">
      <c r="B851" s="50">
        <v>848</v>
      </c>
      <c r="C851" s="50"/>
      <c r="D851" s="51"/>
      <c r="E851" s="51"/>
      <c r="F851" s="31"/>
      <c r="G851" s="51"/>
      <c r="H851" s="51"/>
      <c r="I851" s="50"/>
      <c r="J851" s="50"/>
      <c r="K851" s="50"/>
      <c r="L851" s="50"/>
      <c r="M851" s="50"/>
      <c r="N851" s="51"/>
      <c r="O851" s="51"/>
    </row>
    <row r="852" spans="2:15" ht="15.75">
      <c r="B852" s="50">
        <v>849</v>
      </c>
      <c r="C852" s="50"/>
      <c r="D852" s="51"/>
      <c r="E852" s="51"/>
      <c r="F852" s="31"/>
      <c r="G852" s="51"/>
      <c r="H852" s="51"/>
      <c r="I852" s="50"/>
      <c r="J852" s="50"/>
      <c r="K852" s="50"/>
      <c r="L852" s="50"/>
      <c r="M852" s="50"/>
      <c r="N852" s="51"/>
      <c r="O852" s="51"/>
    </row>
    <row r="853" spans="2:15" ht="15.75">
      <c r="B853" s="50">
        <v>850</v>
      </c>
      <c r="C853" s="50"/>
      <c r="D853" s="51"/>
      <c r="E853" s="51"/>
      <c r="F853" s="31"/>
      <c r="G853" s="51"/>
      <c r="H853" s="51"/>
      <c r="I853" s="50"/>
      <c r="J853" s="50"/>
      <c r="K853" s="50"/>
      <c r="L853" s="50"/>
      <c r="M853" s="50"/>
      <c r="N853" s="51"/>
      <c r="O853" s="51"/>
    </row>
    <row r="854" spans="2:15" ht="15.75">
      <c r="B854" s="50">
        <v>851</v>
      </c>
      <c r="C854" s="50"/>
      <c r="D854" s="51"/>
      <c r="E854" s="51"/>
      <c r="F854" s="31"/>
      <c r="G854" s="51"/>
      <c r="H854" s="51"/>
      <c r="I854" s="50"/>
      <c r="J854" s="50"/>
      <c r="K854" s="50"/>
      <c r="L854" s="50"/>
      <c r="M854" s="50"/>
      <c r="N854" s="51"/>
      <c r="O854" s="51"/>
    </row>
    <row r="855" spans="2:15" ht="15.75">
      <c r="B855" s="50">
        <v>852</v>
      </c>
      <c r="C855" s="50"/>
      <c r="D855" s="51"/>
      <c r="E855" s="51"/>
      <c r="F855" s="31"/>
      <c r="G855" s="51"/>
      <c r="H855" s="51"/>
      <c r="I855" s="50"/>
      <c r="J855" s="50"/>
      <c r="K855" s="50"/>
      <c r="L855" s="50"/>
      <c r="M855" s="50"/>
      <c r="N855" s="51"/>
      <c r="O855" s="51"/>
    </row>
    <row r="856" spans="2:15" ht="15.75">
      <c r="B856" s="50">
        <v>853</v>
      </c>
      <c r="C856" s="50"/>
      <c r="D856" s="51"/>
      <c r="E856" s="51"/>
      <c r="F856" s="31"/>
      <c r="G856" s="51"/>
      <c r="H856" s="51"/>
      <c r="I856" s="50"/>
      <c r="J856" s="50"/>
      <c r="K856" s="50"/>
      <c r="L856" s="50"/>
      <c r="M856" s="50"/>
      <c r="N856" s="51"/>
      <c r="O856" s="51"/>
    </row>
    <row r="857" spans="2:15" ht="15.75">
      <c r="B857" s="50">
        <v>854</v>
      </c>
      <c r="C857" s="50"/>
      <c r="D857" s="51"/>
      <c r="E857" s="51"/>
      <c r="F857" s="31"/>
      <c r="G857" s="51"/>
      <c r="H857" s="51"/>
      <c r="I857" s="50"/>
      <c r="J857" s="50"/>
      <c r="K857" s="50"/>
      <c r="L857" s="50"/>
      <c r="M857" s="50"/>
      <c r="N857" s="51"/>
      <c r="O857" s="51"/>
    </row>
    <row r="858" spans="2:15" ht="15.75">
      <c r="B858" s="50">
        <v>855</v>
      </c>
      <c r="C858" s="50"/>
      <c r="D858" s="51"/>
      <c r="E858" s="51"/>
      <c r="F858" s="31"/>
      <c r="G858" s="51"/>
      <c r="H858" s="51"/>
      <c r="I858" s="50"/>
      <c r="J858" s="50"/>
      <c r="K858" s="50"/>
      <c r="L858" s="50"/>
      <c r="M858" s="50"/>
      <c r="N858" s="51"/>
      <c r="O858" s="51"/>
    </row>
    <row r="859" spans="2:15" ht="15.75">
      <c r="B859" s="50">
        <v>856</v>
      </c>
      <c r="C859" s="50"/>
      <c r="D859" s="51"/>
      <c r="E859" s="51"/>
      <c r="F859" s="31"/>
      <c r="G859" s="51"/>
      <c r="H859" s="51"/>
      <c r="I859" s="50"/>
      <c r="J859" s="50"/>
      <c r="K859" s="50"/>
      <c r="L859" s="50"/>
      <c r="M859" s="50"/>
      <c r="N859" s="51"/>
      <c r="O859" s="51"/>
    </row>
    <row r="860" spans="2:15" ht="15.75">
      <c r="B860" s="50">
        <v>857</v>
      </c>
      <c r="C860" s="50"/>
      <c r="D860" s="51"/>
      <c r="E860" s="51"/>
      <c r="F860" s="31"/>
      <c r="G860" s="51"/>
      <c r="H860" s="51"/>
      <c r="I860" s="50"/>
      <c r="J860" s="50"/>
      <c r="K860" s="50"/>
      <c r="L860" s="50"/>
      <c r="M860" s="50"/>
      <c r="N860" s="51"/>
      <c r="O860" s="51"/>
    </row>
    <row r="861" spans="2:15" ht="15.75">
      <c r="B861" s="50">
        <v>858</v>
      </c>
      <c r="C861" s="50"/>
      <c r="D861" s="51"/>
      <c r="E861" s="51"/>
      <c r="F861" s="31"/>
      <c r="G861" s="51"/>
      <c r="H861" s="51"/>
      <c r="I861" s="50"/>
      <c r="J861" s="50"/>
      <c r="K861" s="50"/>
      <c r="L861" s="50"/>
      <c r="M861" s="50"/>
      <c r="N861" s="51"/>
      <c r="O861" s="51"/>
    </row>
    <row r="862" spans="2:15" ht="15.75">
      <c r="B862" s="50">
        <v>859</v>
      </c>
      <c r="C862" s="50"/>
      <c r="D862" s="51"/>
      <c r="E862" s="51"/>
      <c r="F862" s="31"/>
      <c r="G862" s="51"/>
      <c r="H862" s="51"/>
      <c r="I862" s="50"/>
      <c r="J862" s="50"/>
      <c r="K862" s="50"/>
      <c r="L862" s="50"/>
      <c r="M862" s="50"/>
      <c r="N862" s="51"/>
      <c r="O862" s="51"/>
    </row>
    <row r="863" spans="2:15" ht="15.75">
      <c r="B863" s="50">
        <v>860</v>
      </c>
      <c r="C863" s="50"/>
      <c r="D863" s="51"/>
      <c r="E863" s="51"/>
      <c r="F863" s="31"/>
      <c r="G863" s="51"/>
      <c r="H863" s="51"/>
      <c r="I863" s="50"/>
      <c r="J863" s="50"/>
      <c r="K863" s="50"/>
      <c r="L863" s="50"/>
      <c r="M863" s="50"/>
      <c r="N863" s="51"/>
      <c r="O863" s="51"/>
    </row>
    <row r="864" spans="2:15" ht="15.75">
      <c r="B864" s="50">
        <v>861</v>
      </c>
      <c r="C864" s="50"/>
      <c r="D864" s="51"/>
      <c r="E864" s="51"/>
      <c r="F864" s="31"/>
      <c r="G864" s="51"/>
      <c r="H864" s="51"/>
      <c r="I864" s="50"/>
      <c r="J864" s="50"/>
      <c r="K864" s="50"/>
      <c r="L864" s="50"/>
      <c r="M864" s="50"/>
      <c r="N864" s="51"/>
      <c r="O864" s="51"/>
    </row>
    <row r="865" spans="2:15" ht="15.75">
      <c r="B865" s="50">
        <v>862</v>
      </c>
      <c r="C865" s="50"/>
      <c r="D865" s="51"/>
      <c r="E865" s="51"/>
      <c r="F865" s="31"/>
      <c r="G865" s="51"/>
      <c r="H865" s="51"/>
      <c r="I865" s="50"/>
      <c r="J865" s="50"/>
      <c r="K865" s="50"/>
      <c r="L865" s="50"/>
      <c r="M865" s="50"/>
      <c r="N865" s="51"/>
      <c r="O865" s="51"/>
    </row>
    <row r="866" spans="2:15" ht="15.75">
      <c r="B866" s="50">
        <v>863</v>
      </c>
      <c r="C866" s="50"/>
      <c r="D866" s="51"/>
      <c r="E866" s="51"/>
      <c r="F866" s="31"/>
      <c r="G866" s="51"/>
      <c r="H866" s="51"/>
      <c r="I866" s="50"/>
      <c r="J866" s="50"/>
      <c r="K866" s="50"/>
      <c r="L866" s="50"/>
      <c r="M866" s="50"/>
      <c r="N866" s="51"/>
      <c r="O866" s="51"/>
    </row>
    <row r="867" spans="2:15" ht="15.75">
      <c r="B867" s="50">
        <v>864</v>
      </c>
      <c r="C867" s="50"/>
      <c r="D867" s="51"/>
      <c r="E867" s="51"/>
      <c r="F867" s="31"/>
      <c r="G867" s="51"/>
      <c r="H867" s="51"/>
      <c r="I867" s="50"/>
      <c r="J867" s="50"/>
      <c r="K867" s="50"/>
      <c r="L867" s="50"/>
      <c r="M867" s="50"/>
      <c r="N867" s="51"/>
      <c r="O867" s="51"/>
    </row>
    <row r="868" spans="2:15" ht="15.75">
      <c r="B868" s="50">
        <v>865</v>
      </c>
      <c r="C868" s="50"/>
      <c r="D868" s="51"/>
      <c r="E868" s="51"/>
      <c r="F868" s="31"/>
      <c r="G868" s="51"/>
      <c r="H868" s="51"/>
      <c r="I868" s="50"/>
      <c r="J868" s="50"/>
      <c r="K868" s="50"/>
      <c r="L868" s="50"/>
      <c r="M868" s="50"/>
      <c r="N868" s="51"/>
      <c r="O868" s="51"/>
    </row>
    <row r="869" spans="2:15" ht="15.75">
      <c r="B869" s="50">
        <v>866</v>
      </c>
      <c r="C869" s="50"/>
      <c r="D869" s="51"/>
      <c r="E869" s="51"/>
      <c r="F869" s="31"/>
      <c r="G869" s="51"/>
      <c r="H869" s="51"/>
      <c r="I869" s="50"/>
      <c r="J869" s="50"/>
      <c r="K869" s="50"/>
      <c r="L869" s="50"/>
      <c r="M869" s="50"/>
      <c r="N869" s="51"/>
      <c r="O869" s="51"/>
    </row>
    <row r="870" spans="2:15" ht="15.75">
      <c r="B870" s="50">
        <v>867</v>
      </c>
      <c r="C870" s="50"/>
      <c r="D870" s="51"/>
      <c r="E870" s="51"/>
      <c r="F870" s="31"/>
      <c r="G870" s="51"/>
      <c r="H870" s="51"/>
      <c r="I870" s="50"/>
      <c r="J870" s="50"/>
      <c r="K870" s="50"/>
      <c r="L870" s="50"/>
      <c r="M870" s="50"/>
      <c r="N870" s="51"/>
      <c r="O870" s="51"/>
    </row>
    <row r="871" spans="2:15" ht="15.75">
      <c r="B871" s="50">
        <v>868</v>
      </c>
      <c r="C871" s="50"/>
      <c r="D871" s="51"/>
      <c r="E871" s="51"/>
      <c r="F871" s="31"/>
      <c r="G871" s="51"/>
      <c r="H871" s="51"/>
      <c r="I871" s="50"/>
      <c r="J871" s="50"/>
      <c r="K871" s="50"/>
      <c r="L871" s="50"/>
      <c r="M871" s="50"/>
      <c r="N871" s="51"/>
      <c r="O871" s="51"/>
    </row>
    <row r="872" spans="2:15" ht="15.75">
      <c r="B872" s="50">
        <v>869</v>
      </c>
      <c r="C872" s="50"/>
      <c r="D872" s="51"/>
      <c r="E872" s="51"/>
      <c r="F872" s="31"/>
      <c r="G872" s="51"/>
      <c r="H872" s="51"/>
      <c r="I872" s="50"/>
      <c r="J872" s="50"/>
      <c r="K872" s="50"/>
      <c r="L872" s="50"/>
      <c r="M872" s="50"/>
      <c r="N872" s="51"/>
      <c r="O872" s="51"/>
    </row>
    <row r="873" spans="2:15" ht="15.75">
      <c r="B873" s="50">
        <v>870</v>
      </c>
      <c r="C873" s="50"/>
      <c r="D873" s="51"/>
      <c r="E873" s="51"/>
      <c r="F873" s="31"/>
      <c r="G873" s="51"/>
      <c r="H873" s="51"/>
      <c r="I873" s="50"/>
      <c r="J873" s="50"/>
      <c r="K873" s="50"/>
      <c r="L873" s="50"/>
      <c r="M873" s="50"/>
      <c r="N873" s="51"/>
      <c r="O873" s="51"/>
    </row>
    <row r="874" spans="2:15" ht="15.75">
      <c r="B874" s="50">
        <v>871</v>
      </c>
      <c r="C874" s="50"/>
      <c r="D874" s="51"/>
      <c r="E874" s="51"/>
      <c r="F874" s="31"/>
      <c r="G874" s="51"/>
      <c r="H874" s="51"/>
      <c r="I874" s="50"/>
      <c r="J874" s="50"/>
      <c r="K874" s="50"/>
      <c r="L874" s="50"/>
      <c r="M874" s="50"/>
      <c r="N874" s="51"/>
      <c r="O874" s="51"/>
    </row>
    <row r="875" spans="2:15" ht="15.75">
      <c r="B875" s="50">
        <v>872</v>
      </c>
      <c r="C875" s="50"/>
      <c r="D875" s="51"/>
      <c r="E875" s="51"/>
      <c r="F875" s="31"/>
      <c r="G875" s="51"/>
      <c r="H875" s="51"/>
      <c r="I875" s="50"/>
      <c r="J875" s="50"/>
      <c r="K875" s="50"/>
      <c r="L875" s="50"/>
      <c r="M875" s="50"/>
      <c r="N875" s="51"/>
      <c r="O875" s="51"/>
    </row>
    <row r="876" spans="2:15" ht="15.75">
      <c r="B876" s="50">
        <v>873</v>
      </c>
      <c r="C876" s="50"/>
      <c r="D876" s="51"/>
      <c r="E876" s="51"/>
      <c r="F876" s="31"/>
      <c r="G876" s="51"/>
      <c r="H876" s="51"/>
      <c r="I876" s="50"/>
      <c r="J876" s="50"/>
      <c r="K876" s="50"/>
      <c r="L876" s="50"/>
      <c r="M876" s="50"/>
      <c r="N876" s="51"/>
      <c r="O876" s="51"/>
    </row>
    <row r="877" spans="2:15" ht="15.75">
      <c r="B877" s="50">
        <v>874</v>
      </c>
      <c r="C877" s="50"/>
      <c r="D877" s="51"/>
      <c r="E877" s="51"/>
      <c r="F877" s="31"/>
      <c r="G877" s="51"/>
      <c r="H877" s="51"/>
      <c r="I877" s="50"/>
      <c r="J877" s="50"/>
      <c r="K877" s="50"/>
      <c r="L877" s="50"/>
      <c r="M877" s="50"/>
      <c r="N877" s="51"/>
      <c r="O877" s="51"/>
    </row>
    <row r="878" spans="2:15" ht="15.75">
      <c r="B878" s="50">
        <v>875</v>
      </c>
      <c r="C878" s="50"/>
      <c r="D878" s="51"/>
      <c r="E878" s="51"/>
      <c r="F878" s="31"/>
      <c r="G878" s="51"/>
      <c r="H878" s="51"/>
      <c r="I878" s="50"/>
      <c r="J878" s="50"/>
      <c r="K878" s="50"/>
      <c r="L878" s="50"/>
      <c r="M878" s="50"/>
      <c r="N878" s="51"/>
      <c r="O878" s="51"/>
    </row>
    <row r="879" spans="2:15" ht="15.75">
      <c r="B879" s="50">
        <v>876</v>
      </c>
      <c r="C879" s="50"/>
      <c r="D879" s="51"/>
      <c r="E879" s="51"/>
      <c r="F879" s="31"/>
      <c r="G879" s="51"/>
      <c r="H879" s="51"/>
      <c r="I879" s="50"/>
      <c r="J879" s="50"/>
      <c r="K879" s="50"/>
      <c r="L879" s="50"/>
      <c r="M879" s="50"/>
      <c r="N879" s="51"/>
      <c r="O879" s="51"/>
    </row>
    <row r="880" spans="2:15" ht="15.75">
      <c r="B880" s="50">
        <v>877</v>
      </c>
      <c r="C880" s="50"/>
      <c r="D880" s="51"/>
      <c r="E880" s="51"/>
      <c r="F880" s="31"/>
      <c r="G880" s="51"/>
      <c r="H880" s="51"/>
      <c r="I880" s="50"/>
      <c r="J880" s="50"/>
      <c r="K880" s="50"/>
      <c r="L880" s="50"/>
      <c r="M880" s="50"/>
      <c r="N880" s="51"/>
      <c r="O880" s="51"/>
    </row>
    <row r="881" spans="2:15" ht="15.75">
      <c r="B881" s="50">
        <v>878</v>
      </c>
      <c r="C881" s="50"/>
      <c r="D881" s="51"/>
      <c r="E881" s="51"/>
      <c r="F881" s="31"/>
      <c r="G881" s="51"/>
      <c r="H881" s="51"/>
      <c r="I881" s="50"/>
      <c r="J881" s="50"/>
      <c r="K881" s="50"/>
      <c r="L881" s="50"/>
      <c r="M881" s="50"/>
      <c r="N881" s="51"/>
      <c r="O881" s="51"/>
    </row>
    <row r="882" spans="2:15" ht="15.75">
      <c r="B882" s="50">
        <v>879</v>
      </c>
      <c r="C882" s="50"/>
      <c r="D882" s="51"/>
      <c r="E882" s="51"/>
      <c r="F882" s="31"/>
      <c r="G882" s="51"/>
      <c r="H882" s="51"/>
      <c r="I882" s="50"/>
      <c r="J882" s="50"/>
      <c r="K882" s="50"/>
      <c r="L882" s="50"/>
      <c r="M882" s="50"/>
      <c r="N882" s="51"/>
      <c r="O882" s="51"/>
    </row>
    <row r="883" spans="2:15" ht="15.75">
      <c r="B883" s="50">
        <v>880</v>
      </c>
      <c r="C883" s="50"/>
      <c r="D883" s="51"/>
      <c r="E883" s="51"/>
      <c r="F883" s="31"/>
      <c r="G883" s="51"/>
      <c r="H883" s="51"/>
      <c r="I883" s="50"/>
      <c r="J883" s="50"/>
      <c r="K883" s="50"/>
      <c r="L883" s="50"/>
      <c r="M883" s="50"/>
      <c r="N883" s="51"/>
      <c r="O883" s="51"/>
    </row>
    <row r="884" spans="2:15" ht="15.75">
      <c r="B884" s="50">
        <v>881</v>
      </c>
      <c r="C884" s="50"/>
      <c r="D884" s="51"/>
      <c r="E884" s="51"/>
      <c r="F884" s="31"/>
      <c r="G884" s="51"/>
      <c r="H884" s="51"/>
      <c r="I884" s="50"/>
      <c r="J884" s="50"/>
      <c r="K884" s="50"/>
      <c r="L884" s="50"/>
      <c r="M884" s="50"/>
      <c r="N884" s="51"/>
      <c r="O884" s="51"/>
    </row>
    <row r="885" spans="2:15" ht="15.75">
      <c r="B885" s="50">
        <v>882</v>
      </c>
      <c r="C885" s="50"/>
      <c r="D885" s="51"/>
      <c r="E885" s="51"/>
      <c r="F885" s="31"/>
      <c r="G885" s="51"/>
      <c r="H885" s="51"/>
      <c r="I885" s="50"/>
      <c r="J885" s="50"/>
      <c r="K885" s="50"/>
      <c r="L885" s="50"/>
      <c r="M885" s="50"/>
      <c r="N885" s="51"/>
      <c r="O885" s="51"/>
    </row>
    <row r="886" spans="2:15" ht="15.75">
      <c r="B886" s="50">
        <v>883</v>
      </c>
      <c r="C886" s="50"/>
      <c r="D886" s="51"/>
      <c r="E886" s="51"/>
      <c r="F886" s="31"/>
      <c r="G886" s="51"/>
      <c r="H886" s="51"/>
      <c r="I886" s="50"/>
      <c r="J886" s="50"/>
      <c r="K886" s="50"/>
      <c r="L886" s="50"/>
      <c r="M886" s="50"/>
      <c r="N886" s="51"/>
      <c r="O886" s="51"/>
    </row>
    <row r="887" spans="2:15" ht="15.75">
      <c r="B887" s="50">
        <v>884</v>
      </c>
      <c r="C887" s="50"/>
      <c r="D887" s="51"/>
      <c r="E887" s="51"/>
      <c r="F887" s="31"/>
      <c r="G887" s="51"/>
      <c r="H887" s="51"/>
      <c r="I887" s="50"/>
      <c r="J887" s="50"/>
      <c r="K887" s="50"/>
      <c r="L887" s="50"/>
      <c r="M887" s="50"/>
      <c r="N887" s="51"/>
      <c r="O887" s="51"/>
    </row>
    <row r="888" spans="2:15" ht="15.75">
      <c r="B888" s="50">
        <v>885</v>
      </c>
      <c r="C888" s="50"/>
      <c r="D888" s="51"/>
      <c r="E888" s="51"/>
      <c r="F888" s="31"/>
      <c r="G888" s="51"/>
      <c r="H888" s="51"/>
      <c r="I888" s="50"/>
      <c r="J888" s="50"/>
      <c r="K888" s="50"/>
      <c r="L888" s="50"/>
      <c r="M888" s="50"/>
      <c r="N888" s="51"/>
      <c r="O888" s="51"/>
    </row>
    <row r="889" spans="2:15" ht="15.75">
      <c r="B889" s="50">
        <v>886</v>
      </c>
      <c r="C889" s="50"/>
      <c r="D889" s="51"/>
      <c r="E889" s="51"/>
      <c r="F889" s="31"/>
      <c r="G889" s="51"/>
      <c r="H889" s="51"/>
      <c r="I889" s="50"/>
      <c r="J889" s="50"/>
      <c r="K889" s="50"/>
      <c r="L889" s="50"/>
      <c r="M889" s="50"/>
      <c r="N889" s="51"/>
      <c r="O889" s="51"/>
    </row>
    <row r="890" spans="2:15" ht="15.75">
      <c r="B890" s="50">
        <v>887</v>
      </c>
      <c r="C890" s="50"/>
      <c r="D890" s="51"/>
      <c r="E890" s="51"/>
      <c r="F890" s="31"/>
      <c r="G890" s="51"/>
      <c r="H890" s="51"/>
      <c r="I890" s="50"/>
      <c r="J890" s="50"/>
      <c r="K890" s="50"/>
      <c r="L890" s="50"/>
      <c r="M890" s="50"/>
      <c r="N890" s="51"/>
      <c r="O890" s="51"/>
    </row>
    <row r="891" spans="2:15" ht="15.75">
      <c r="B891" s="50">
        <v>888</v>
      </c>
      <c r="C891" s="50"/>
      <c r="D891" s="51"/>
      <c r="E891" s="51"/>
      <c r="F891" s="31"/>
      <c r="G891" s="51"/>
      <c r="H891" s="51"/>
      <c r="I891" s="50"/>
      <c r="J891" s="50"/>
      <c r="K891" s="50"/>
      <c r="L891" s="50"/>
      <c r="M891" s="50"/>
      <c r="N891" s="51"/>
      <c r="O891" s="51"/>
    </row>
    <row r="892" spans="2:15" ht="15.75">
      <c r="B892" s="50">
        <v>889</v>
      </c>
      <c r="C892" s="50"/>
      <c r="D892" s="51"/>
      <c r="E892" s="51"/>
      <c r="F892" s="31"/>
      <c r="G892" s="51"/>
      <c r="H892" s="51"/>
      <c r="I892" s="50"/>
      <c r="J892" s="50"/>
      <c r="K892" s="50"/>
      <c r="L892" s="50"/>
      <c r="M892" s="50"/>
      <c r="N892" s="51"/>
      <c r="O892" s="51"/>
    </row>
    <row r="893" spans="2:15" ht="15.75">
      <c r="B893" s="50">
        <v>890</v>
      </c>
      <c r="C893" s="50"/>
      <c r="D893" s="51"/>
      <c r="E893" s="51"/>
      <c r="F893" s="31"/>
      <c r="G893" s="51"/>
      <c r="H893" s="51"/>
      <c r="I893" s="50"/>
      <c r="J893" s="50"/>
      <c r="K893" s="50"/>
      <c r="L893" s="50"/>
      <c r="M893" s="50"/>
      <c r="N893" s="51"/>
      <c r="O893" s="51"/>
    </row>
    <row r="894" spans="2:15" ht="15.75">
      <c r="B894" s="50">
        <v>891</v>
      </c>
      <c r="C894" s="50"/>
      <c r="D894" s="51"/>
      <c r="E894" s="51"/>
      <c r="F894" s="31"/>
      <c r="G894" s="51"/>
      <c r="H894" s="51"/>
      <c r="I894" s="50"/>
      <c r="J894" s="50"/>
      <c r="K894" s="50"/>
      <c r="L894" s="50"/>
      <c r="M894" s="50"/>
      <c r="N894" s="51"/>
      <c r="O894" s="51"/>
    </row>
    <row r="895" spans="2:15" ht="15.75">
      <c r="B895" s="50">
        <v>892</v>
      </c>
      <c r="C895" s="50"/>
      <c r="D895" s="51"/>
      <c r="E895" s="51"/>
      <c r="F895" s="31"/>
      <c r="G895" s="51"/>
      <c r="H895" s="51"/>
      <c r="I895" s="50"/>
      <c r="J895" s="50"/>
      <c r="K895" s="50"/>
      <c r="L895" s="50"/>
      <c r="M895" s="50"/>
      <c r="N895" s="51"/>
      <c r="O895" s="51"/>
    </row>
    <row r="896" spans="2:15" ht="15.75">
      <c r="B896" s="50">
        <v>893</v>
      </c>
      <c r="C896" s="50"/>
      <c r="D896" s="51"/>
      <c r="E896" s="51"/>
      <c r="F896" s="31"/>
      <c r="G896" s="51"/>
      <c r="H896" s="51"/>
      <c r="I896" s="50"/>
      <c r="J896" s="50"/>
      <c r="K896" s="50"/>
      <c r="L896" s="50"/>
      <c r="M896" s="50"/>
      <c r="N896" s="51"/>
      <c r="O896" s="51"/>
    </row>
    <row r="897" spans="2:15" ht="15.75">
      <c r="B897" s="50">
        <v>894</v>
      </c>
      <c r="C897" s="50"/>
      <c r="D897" s="51"/>
      <c r="E897" s="51"/>
      <c r="F897" s="31"/>
      <c r="G897" s="51"/>
      <c r="H897" s="51"/>
      <c r="I897" s="50"/>
      <c r="J897" s="50"/>
      <c r="K897" s="50"/>
      <c r="L897" s="50"/>
      <c r="M897" s="50"/>
      <c r="N897" s="51"/>
      <c r="O897" s="51"/>
    </row>
    <row r="898" spans="2:15" ht="15.75">
      <c r="B898" s="50">
        <v>895</v>
      </c>
      <c r="C898" s="50"/>
      <c r="D898" s="51"/>
      <c r="E898" s="51"/>
      <c r="F898" s="31"/>
      <c r="G898" s="51"/>
      <c r="H898" s="51"/>
      <c r="I898" s="50"/>
      <c r="J898" s="50"/>
      <c r="K898" s="50"/>
      <c r="L898" s="50"/>
      <c r="M898" s="50"/>
      <c r="N898" s="51"/>
      <c r="O898" s="51"/>
    </row>
    <row r="899" spans="2:15" ht="15.75">
      <c r="B899" s="50">
        <v>896</v>
      </c>
      <c r="C899" s="50"/>
      <c r="D899" s="51"/>
      <c r="E899" s="51"/>
      <c r="F899" s="31"/>
      <c r="G899" s="51"/>
      <c r="H899" s="51"/>
      <c r="I899" s="50"/>
      <c r="J899" s="50"/>
      <c r="K899" s="50"/>
      <c r="L899" s="50"/>
      <c r="M899" s="50"/>
      <c r="N899" s="51"/>
      <c r="O899" s="51"/>
    </row>
    <row r="900" spans="2:15" ht="15.75">
      <c r="B900" s="50">
        <v>897</v>
      </c>
      <c r="C900" s="50"/>
      <c r="D900" s="51"/>
      <c r="E900" s="51"/>
      <c r="F900" s="31"/>
      <c r="G900" s="51"/>
      <c r="H900" s="51"/>
      <c r="I900" s="50"/>
      <c r="J900" s="50"/>
      <c r="K900" s="50"/>
      <c r="L900" s="50"/>
      <c r="M900" s="50"/>
      <c r="N900" s="51"/>
      <c r="O900" s="51"/>
    </row>
    <row r="901" spans="2:15" ht="15.75">
      <c r="B901" s="50">
        <v>898</v>
      </c>
      <c r="C901" s="50"/>
      <c r="D901" s="51"/>
      <c r="E901" s="51"/>
      <c r="F901" s="31"/>
      <c r="G901" s="51"/>
      <c r="H901" s="51"/>
      <c r="I901" s="50"/>
      <c r="J901" s="50"/>
      <c r="K901" s="50"/>
      <c r="L901" s="50"/>
      <c r="M901" s="50"/>
      <c r="N901" s="51"/>
      <c r="O901" s="51"/>
    </row>
    <row r="902" spans="2:15" ht="15.75">
      <c r="B902" s="50">
        <v>899</v>
      </c>
      <c r="C902" s="50"/>
      <c r="D902" s="51"/>
      <c r="E902" s="51"/>
      <c r="F902" s="31"/>
      <c r="G902" s="51"/>
      <c r="H902" s="51"/>
      <c r="I902" s="50"/>
      <c r="J902" s="50"/>
      <c r="K902" s="50"/>
      <c r="L902" s="50"/>
      <c r="M902" s="50"/>
      <c r="N902" s="51"/>
      <c r="O902" s="51"/>
    </row>
    <row r="903" spans="2:15" ht="15.75">
      <c r="B903" s="50">
        <v>900</v>
      </c>
      <c r="C903" s="50"/>
      <c r="D903" s="51"/>
      <c r="E903" s="51"/>
      <c r="F903" s="31"/>
      <c r="G903" s="51"/>
      <c r="H903" s="51"/>
      <c r="I903" s="50"/>
      <c r="J903" s="50"/>
      <c r="K903" s="50"/>
      <c r="L903" s="50"/>
      <c r="M903" s="50"/>
      <c r="N903" s="51"/>
      <c r="O903" s="51"/>
    </row>
    <row r="904" spans="2:15" ht="15.75">
      <c r="B904" s="50">
        <v>901</v>
      </c>
      <c r="C904" s="50"/>
      <c r="D904" s="51"/>
      <c r="E904" s="51"/>
      <c r="F904" s="31"/>
      <c r="G904" s="51"/>
      <c r="H904" s="51"/>
      <c r="I904" s="50"/>
      <c r="J904" s="50"/>
      <c r="K904" s="50"/>
      <c r="L904" s="50"/>
      <c r="M904" s="50"/>
      <c r="N904" s="51"/>
      <c r="O904" s="51"/>
    </row>
    <row r="905" spans="2:15" ht="15.75">
      <c r="B905" s="50">
        <v>902</v>
      </c>
      <c r="C905" s="50"/>
      <c r="D905" s="51"/>
      <c r="E905" s="51"/>
      <c r="F905" s="31"/>
      <c r="G905" s="51"/>
      <c r="H905" s="51"/>
      <c r="I905" s="50"/>
      <c r="J905" s="50"/>
      <c r="K905" s="50"/>
      <c r="L905" s="50"/>
      <c r="M905" s="50"/>
      <c r="N905" s="51"/>
      <c r="O905" s="51"/>
    </row>
    <row r="906" spans="2:15" ht="15.75">
      <c r="B906" s="50">
        <v>903</v>
      </c>
      <c r="C906" s="50"/>
      <c r="D906" s="51"/>
      <c r="E906" s="51"/>
      <c r="F906" s="31"/>
      <c r="G906" s="51"/>
      <c r="H906" s="51"/>
      <c r="I906" s="50"/>
      <c r="J906" s="50"/>
      <c r="K906" s="50"/>
      <c r="L906" s="50"/>
      <c r="M906" s="50"/>
      <c r="N906" s="51"/>
      <c r="O906" s="51"/>
    </row>
    <row r="907" spans="2:15" ht="15.75">
      <c r="B907" s="50">
        <v>904</v>
      </c>
      <c r="C907" s="50"/>
      <c r="D907" s="51"/>
      <c r="E907" s="51"/>
      <c r="F907" s="31"/>
      <c r="G907" s="51"/>
      <c r="H907" s="51"/>
      <c r="I907" s="50"/>
      <c r="J907" s="50"/>
      <c r="K907" s="50"/>
      <c r="L907" s="50"/>
      <c r="M907" s="50"/>
      <c r="N907" s="51"/>
      <c r="O907" s="51"/>
    </row>
    <row r="908" spans="2:15" ht="15.75">
      <c r="B908" s="50">
        <v>905</v>
      </c>
      <c r="C908" s="50"/>
      <c r="D908" s="51"/>
      <c r="E908" s="51"/>
      <c r="F908" s="31"/>
      <c r="G908" s="51"/>
      <c r="H908" s="51"/>
      <c r="I908" s="50"/>
      <c r="J908" s="50"/>
      <c r="K908" s="50"/>
      <c r="L908" s="50"/>
      <c r="M908" s="50"/>
      <c r="N908" s="51"/>
      <c r="O908" s="51"/>
    </row>
    <row r="909" spans="2:15" ht="15.75">
      <c r="B909" s="50">
        <v>906</v>
      </c>
      <c r="C909" s="50"/>
      <c r="D909" s="51"/>
      <c r="E909" s="51"/>
      <c r="F909" s="31"/>
      <c r="G909" s="51"/>
      <c r="H909" s="51"/>
      <c r="I909" s="50"/>
      <c r="J909" s="50"/>
      <c r="K909" s="50"/>
      <c r="L909" s="50"/>
      <c r="M909" s="50"/>
      <c r="N909" s="51"/>
      <c r="O909" s="51"/>
    </row>
    <row r="910" spans="2:15" ht="15.75">
      <c r="B910" s="50">
        <v>907</v>
      </c>
      <c r="C910" s="50"/>
      <c r="D910" s="51"/>
      <c r="E910" s="51"/>
      <c r="F910" s="31"/>
      <c r="G910" s="51"/>
      <c r="H910" s="51"/>
      <c r="I910" s="50"/>
      <c r="J910" s="50"/>
      <c r="K910" s="50"/>
      <c r="L910" s="50"/>
      <c r="M910" s="50"/>
      <c r="N910" s="51"/>
      <c r="O910" s="51"/>
    </row>
    <row r="911" spans="2:15" ht="15.75">
      <c r="B911" s="50">
        <v>908</v>
      </c>
      <c r="C911" s="50"/>
      <c r="D911" s="51"/>
      <c r="E911" s="51"/>
      <c r="F911" s="31"/>
      <c r="G911" s="51"/>
      <c r="H911" s="51"/>
      <c r="I911" s="50"/>
      <c r="J911" s="50"/>
      <c r="K911" s="50"/>
      <c r="L911" s="50"/>
      <c r="M911" s="50"/>
      <c r="N911" s="51"/>
      <c r="O911" s="51"/>
    </row>
    <row r="912" spans="2:15" ht="15.75">
      <c r="B912" s="50">
        <v>909</v>
      </c>
      <c r="C912" s="50"/>
      <c r="D912" s="51"/>
      <c r="E912" s="51"/>
      <c r="F912" s="31"/>
      <c r="G912" s="51"/>
      <c r="H912" s="51"/>
      <c r="I912" s="50"/>
      <c r="J912" s="50"/>
      <c r="K912" s="50"/>
      <c r="L912" s="50"/>
      <c r="M912" s="50"/>
      <c r="N912" s="51"/>
      <c r="O912" s="51"/>
    </row>
    <row r="913" spans="2:15" ht="15.75">
      <c r="B913" s="50">
        <v>910</v>
      </c>
      <c r="C913" s="50"/>
      <c r="D913" s="51"/>
      <c r="E913" s="51"/>
      <c r="F913" s="31"/>
      <c r="G913" s="51"/>
      <c r="H913" s="51"/>
      <c r="I913" s="50"/>
      <c r="J913" s="50"/>
      <c r="K913" s="50"/>
      <c r="L913" s="50"/>
      <c r="M913" s="50"/>
      <c r="N913" s="51"/>
      <c r="O913" s="51"/>
    </row>
    <row r="914" spans="2:15" ht="15.75">
      <c r="B914" s="50">
        <v>911</v>
      </c>
      <c r="C914" s="50"/>
      <c r="D914" s="51"/>
      <c r="E914" s="51"/>
      <c r="F914" s="31"/>
      <c r="G914" s="51"/>
      <c r="H914" s="51"/>
      <c r="I914" s="50"/>
      <c r="J914" s="50"/>
      <c r="K914" s="50"/>
      <c r="L914" s="50"/>
      <c r="M914" s="50"/>
      <c r="N914" s="51"/>
      <c r="O914" s="51"/>
    </row>
    <row r="915" spans="2:15" ht="15.75">
      <c r="B915" s="50">
        <v>912</v>
      </c>
      <c r="C915" s="50"/>
      <c r="D915" s="51"/>
      <c r="E915" s="51"/>
      <c r="F915" s="31"/>
      <c r="G915" s="51"/>
      <c r="H915" s="51"/>
      <c r="I915" s="50"/>
      <c r="J915" s="50"/>
      <c r="K915" s="50"/>
      <c r="L915" s="50"/>
      <c r="M915" s="50"/>
      <c r="N915" s="51"/>
      <c r="O915" s="51"/>
    </row>
    <row r="916" spans="2:15" ht="15.75">
      <c r="B916" s="50">
        <v>913</v>
      </c>
      <c r="C916" s="50"/>
      <c r="D916" s="51"/>
      <c r="E916" s="51"/>
      <c r="F916" s="31"/>
      <c r="G916" s="51"/>
      <c r="H916" s="51"/>
      <c r="I916" s="50"/>
      <c r="J916" s="50"/>
      <c r="K916" s="50"/>
      <c r="L916" s="50"/>
      <c r="M916" s="50"/>
      <c r="N916" s="51"/>
      <c r="O916" s="51"/>
    </row>
    <row r="917" spans="2:15" ht="15.75">
      <c r="B917" s="50">
        <v>914</v>
      </c>
      <c r="C917" s="50"/>
      <c r="D917" s="51"/>
      <c r="E917" s="51"/>
      <c r="F917" s="31"/>
      <c r="G917" s="51"/>
      <c r="H917" s="51"/>
      <c r="I917" s="50"/>
      <c r="J917" s="50"/>
      <c r="K917" s="50"/>
      <c r="L917" s="50"/>
      <c r="M917" s="50"/>
      <c r="N917" s="51"/>
      <c r="O917" s="51"/>
    </row>
    <row r="918" spans="2:15" ht="15.75">
      <c r="B918" s="50">
        <v>915</v>
      </c>
      <c r="C918" s="50"/>
      <c r="D918" s="51"/>
      <c r="E918" s="51"/>
      <c r="F918" s="31"/>
      <c r="G918" s="51"/>
      <c r="H918" s="51"/>
      <c r="I918" s="50"/>
      <c r="J918" s="50"/>
      <c r="K918" s="50"/>
      <c r="L918" s="50"/>
      <c r="M918" s="50"/>
      <c r="N918" s="51"/>
      <c r="O918" s="51"/>
    </row>
    <row r="919" spans="2:15" ht="15.75">
      <c r="B919" s="50">
        <v>916</v>
      </c>
      <c r="C919" s="50"/>
      <c r="D919" s="51"/>
      <c r="E919" s="51"/>
      <c r="F919" s="31"/>
      <c r="G919" s="51"/>
      <c r="H919" s="51"/>
      <c r="I919" s="50"/>
      <c r="J919" s="50"/>
      <c r="K919" s="50"/>
      <c r="L919" s="50"/>
      <c r="M919" s="50"/>
      <c r="N919" s="51"/>
      <c r="O919" s="51"/>
    </row>
    <row r="920" spans="2:15" ht="15.75">
      <c r="B920" s="50">
        <v>917</v>
      </c>
      <c r="C920" s="50"/>
      <c r="D920" s="51"/>
      <c r="E920" s="51"/>
      <c r="F920" s="31"/>
      <c r="G920" s="51"/>
      <c r="H920" s="51"/>
      <c r="I920" s="50"/>
      <c r="J920" s="50"/>
      <c r="K920" s="50"/>
      <c r="L920" s="50"/>
      <c r="M920" s="50"/>
      <c r="N920" s="51"/>
      <c r="O920" s="51"/>
    </row>
    <row r="921" spans="2:15" ht="15.75">
      <c r="B921" s="50">
        <v>918</v>
      </c>
      <c r="C921" s="50"/>
      <c r="D921" s="51"/>
      <c r="E921" s="51"/>
      <c r="F921" s="31"/>
      <c r="G921" s="51"/>
      <c r="H921" s="51"/>
      <c r="I921" s="50"/>
      <c r="J921" s="50"/>
      <c r="K921" s="50"/>
      <c r="L921" s="50"/>
      <c r="M921" s="50"/>
      <c r="N921" s="51"/>
      <c r="O921" s="51"/>
    </row>
    <row r="922" spans="2:15" ht="15.75">
      <c r="B922" s="50">
        <v>919</v>
      </c>
      <c r="C922" s="50"/>
      <c r="D922" s="51"/>
      <c r="E922" s="51"/>
      <c r="F922" s="31"/>
      <c r="G922" s="51"/>
      <c r="H922" s="51"/>
      <c r="I922" s="50"/>
      <c r="J922" s="50"/>
      <c r="K922" s="50"/>
      <c r="L922" s="50"/>
      <c r="M922" s="50"/>
      <c r="N922" s="51"/>
      <c r="O922" s="51"/>
    </row>
    <row r="923" spans="2:15" ht="15.75">
      <c r="B923" s="50">
        <v>920</v>
      </c>
      <c r="C923" s="50"/>
      <c r="D923" s="51"/>
      <c r="E923" s="51"/>
      <c r="F923" s="31"/>
      <c r="G923" s="51"/>
      <c r="H923" s="51"/>
      <c r="I923" s="50"/>
      <c r="J923" s="50"/>
      <c r="K923" s="50"/>
      <c r="L923" s="50"/>
      <c r="M923" s="50"/>
      <c r="N923" s="51"/>
      <c r="O923" s="51"/>
    </row>
    <row r="924" spans="2:15" ht="15.75">
      <c r="B924" s="50">
        <v>921</v>
      </c>
      <c r="C924" s="50"/>
      <c r="D924" s="51"/>
      <c r="E924" s="51"/>
      <c r="F924" s="31"/>
      <c r="G924" s="51"/>
      <c r="H924" s="51"/>
      <c r="I924" s="50"/>
      <c r="J924" s="50"/>
      <c r="K924" s="50"/>
      <c r="L924" s="50"/>
      <c r="M924" s="50"/>
      <c r="N924" s="51"/>
      <c r="O924" s="51"/>
    </row>
    <row r="925" spans="2:15" ht="15.75">
      <c r="B925" s="50">
        <v>922</v>
      </c>
      <c r="C925" s="50"/>
      <c r="D925" s="51"/>
      <c r="E925" s="51"/>
      <c r="F925" s="31"/>
      <c r="G925" s="51"/>
      <c r="H925" s="51"/>
      <c r="I925" s="50"/>
      <c r="J925" s="50"/>
      <c r="K925" s="50"/>
      <c r="L925" s="50"/>
      <c r="M925" s="50"/>
      <c r="N925" s="51"/>
      <c r="O925" s="51"/>
    </row>
    <row r="926" spans="2:15" ht="15.75">
      <c r="B926" s="50">
        <v>923</v>
      </c>
      <c r="C926" s="50"/>
      <c r="D926" s="51"/>
      <c r="E926" s="51"/>
      <c r="F926" s="31"/>
      <c r="G926" s="51"/>
      <c r="H926" s="51"/>
      <c r="I926" s="50"/>
      <c r="J926" s="50"/>
      <c r="K926" s="50"/>
      <c r="L926" s="50"/>
      <c r="M926" s="50"/>
      <c r="N926" s="51"/>
      <c r="O926" s="51"/>
    </row>
    <row r="927" spans="2:15" ht="15.75">
      <c r="B927" s="50">
        <v>924</v>
      </c>
      <c r="C927" s="50"/>
      <c r="D927" s="51"/>
      <c r="E927" s="51"/>
      <c r="F927" s="31"/>
      <c r="G927" s="51"/>
      <c r="H927" s="51"/>
      <c r="I927" s="50"/>
      <c r="J927" s="50"/>
      <c r="K927" s="50"/>
      <c r="L927" s="50"/>
      <c r="M927" s="50"/>
      <c r="N927" s="51"/>
      <c r="O927" s="51"/>
    </row>
    <row r="928" spans="2:15" ht="15.75">
      <c r="B928" s="50">
        <v>925</v>
      </c>
      <c r="C928" s="50"/>
      <c r="D928" s="51"/>
      <c r="E928" s="51"/>
      <c r="F928" s="31"/>
      <c r="G928" s="51"/>
      <c r="H928" s="51"/>
      <c r="I928" s="50"/>
      <c r="J928" s="50"/>
      <c r="K928" s="50"/>
      <c r="L928" s="50"/>
      <c r="M928" s="50"/>
      <c r="N928" s="51"/>
      <c r="O928" s="51"/>
    </row>
    <row r="929" spans="2:15" ht="15.75">
      <c r="B929" s="50">
        <v>926</v>
      </c>
      <c r="C929" s="50"/>
      <c r="D929" s="51"/>
      <c r="E929" s="51"/>
      <c r="F929" s="31"/>
      <c r="G929" s="51"/>
      <c r="H929" s="51"/>
      <c r="I929" s="50"/>
      <c r="J929" s="50"/>
      <c r="K929" s="50"/>
      <c r="L929" s="50"/>
      <c r="M929" s="50"/>
      <c r="N929" s="51"/>
      <c r="O929" s="51"/>
    </row>
    <row r="930" spans="2:15" ht="15.75">
      <c r="B930" s="50">
        <v>927</v>
      </c>
      <c r="C930" s="50"/>
      <c r="D930" s="51"/>
      <c r="E930" s="51"/>
      <c r="F930" s="31"/>
      <c r="G930" s="51"/>
      <c r="H930" s="51"/>
      <c r="I930" s="50"/>
      <c r="J930" s="50"/>
      <c r="K930" s="50"/>
      <c r="L930" s="50"/>
      <c r="M930" s="50"/>
      <c r="N930" s="51"/>
      <c r="O930" s="51"/>
    </row>
    <row r="931" spans="2:15" ht="15.75">
      <c r="B931" s="50">
        <v>928</v>
      </c>
      <c r="C931" s="50"/>
      <c r="D931" s="51"/>
      <c r="E931" s="51"/>
      <c r="F931" s="31"/>
      <c r="G931" s="51"/>
      <c r="H931" s="51"/>
      <c r="I931" s="50"/>
      <c r="J931" s="50"/>
      <c r="K931" s="50"/>
      <c r="L931" s="50"/>
      <c r="M931" s="50"/>
      <c r="N931" s="51"/>
      <c r="O931" s="51"/>
    </row>
    <row r="932" spans="2:15" ht="15.75">
      <c r="B932" s="50">
        <v>929</v>
      </c>
      <c r="C932" s="50"/>
      <c r="D932" s="51"/>
      <c r="E932" s="51"/>
      <c r="F932" s="31"/>
      <c r="G932" s="51"/>
      <c r="H932" s="51"/>
      <c r="I932" s="50"/>
      <c r="J932" s="50"/>
      <c r="K932" s="50"/>
      <c r="L932" s="50"/>
      <c r="M932" s="50"/>
      <c r="N932" s="51"/>
      <c r="O932" s="51"/>
    </row>
    <row r="933" spans="2:15" ht="15.75">
      <c r="B933" s="50">
        <v>930</v>
      </c>
      <c r="C933" s="50"/>
      <c r="D933" s="51"/>
      <c r="E933" s="51"/>
      <c r="F933" s="31"/>
      <c r="G933" s="51"/>
      <c r="H933" s="51"/>
      <c r="I933" s="50"/>
      <c r="J933" s="50"/>
      <c r="K933" s="50"/>
      <c r="L933" s="50"/>
      <c r="M933" s="50"/>
      <c r="N933" s="51"/>
      <c r="O933" s="51"/>
    </row>
    <row r="934" spans="2:15" ht="15.75">
      <c r="B934" s="50">
        <v>931</v>
      </c>
      <c r="C934" s="50"/>
      <c r="D934" s="51"/>
      <c r="E934" s="51"/>
      <c r="F934" s="31"/>
      <c r="G934" s="51"/>
      <c r="H934" s="51"/>
      <c r="I934" s="50"/>
      <c r="J934" s="50"/>
      <c r="K934" s="50"/>
      <c r="L934" s="50"/>
      <c r="M934" s="50"/>
      <c r="N934" s="51"/>
      <c r="O934" s="51"/>
    </row>
    <row r="935" spans="2:15" ht="15.75">
      <c r="B935" s="50">
        <v>932</v>
      </c>
      <c r="C935" s="50"/>
      <c r="D935" s="51"/>
      <c r="E935" s="51"/>
      <c r="F935" s="31"/>
      <c r="G935" s="51"/>
      <c r="H935" s="51"/>
      <c r="I935" s="50"/>
      <c r="J935" s="50"/>
      <c r="K935" s="50"/>
      <c r="L935" s="50"/>
      <c r="M935" s="50"/>
      <c r="N935" s="51"/>
      <c r="O935" s="51"/>
    </row>
    <row r="936" spans="2:15" ht="15.75">
      <c r="B936" s="50">
        <v>933</v>
      </c>
      <c r="C936" s="50"/>
      <c r="D936" s="51"/>
      <c r="E936" s="51"/>
      <c r="F936" s="31"/>
      <c r="G936" s="51"/>
      <c r="H936" s="51"/>
      <c r="I936" s="50"/>
      <c r="J936" s="50"/>
      <c r="K936" s="50"/>
      <c r="L936" s="50"/>
      <c r="M936" s="50"/>
      <c r="N936" s="51"/>
      <c r="O936" s="51"/>
    </row>
    <row r="937" spans="2:15" ht="15.75">
      <c r="B937" s="50">
        <v>934</v>
      </c>
      <c r="C937" s="50"/>
      <c r="D937" s="51"/>
      <c r="E937" s="51"/>
      <c r="F937" s="31"/>
      <c r="G937" s="51"/>
      <c r="H937" s="51"/>
      <c r="I937" s="50"/>
      <c r="J937" s="50"/>
      <c r="K937" s="50"/>
      <c r="L937" s="50"/>
      <c r="M937" s="50"/>
      <c r="N937" s="51"/>
      <c r="O937" s="51"/>
    </row>
    <row r="938" spans="2:15" ht="15.75">
      <c r="B938" s="50">
        <v>935</v>
      </c>
      <c r="C938" s="50"/>
      <c r="D938" s="51"/>
      <c r="E938" s="51"/>
      <c r="F938" s="31"/>
      <c r="G938" s="51"/>
      <c r="H938" s="51"/>
      <c r="I938" s="50"/>
      <c r="J938" s="50"/>
      <c r="K938" s="50"/>
      <c r="L938" s="50"/>
      <c r="M938" s="50"/>
      <c r="N938" s="51"/>
      <c r="O938" s="51"/>
    </row>
    <row r="939" spans="2:15" ht="15.75">
      <c r="B939" s="50">
        <v>936</v>
      </c>
      <c r="C939" s="50"/>
      <c r="D939" s="51"/>
      <c r="E939" s="51"/>
      <c r="F939" s="31"/>
      <c r="G939" s="51"/>
      <c r="H939" s="51"/>
      <c r="I939" s="50"/>
      <c r="J939" s="50"/>
      <c r="K939" s="50"/>
      <c r="L939" s="50"/>
      <c r="M939" s="50"/>
      <c r="N939" s="51"/>
      <c r="O939" s="51"/>
    </row>
    <row r="940" spans="2:15" ht="15.75">
      <c r="B940" s="50">
        <v>937</v>
      </c>
      <c r="C940" s="50"/>
      <c r="D940" s="51"/>
      <c r="E940" s="51"/>
      <c r="F940" s="31"/>
      <c r="G940" s="51"/>
      <c r="H940" s="51"/>
      <c r="I940" s="50"/>
      <c r="J940" s="50"/>
      <c r="K940" s="50"/>
      <c r="L940" s="50"/>
      <c r="M940" s="50"/>
      <c r="N940" s="51"/>
      <c r="O940" s="51"/>
    </row>
    <row r="941" spans="2:15" ht="15.75">
      <c r="B941" s="50">
        <v>938</v>
      </c>
      <c r="C941" s="50"/>
      <c r="D941" s="51"/>
      <c r="E941" s="51"/>
      <c r="F941" s="31"/>
      <c r="G941" s="51"/>
      <c r="H941" s="51"/>
      <c r="I941" s="50"/>
      <c r="J941" s="50"/>
      <c r="K941" s="50"/>
      <c r="L941" s="50"/>
      <c r="M941" s="50"/>
      <c r="N941" s="51"/>
      <c r="O941" s="51"/>
    </row>
    <row r="942" spans="2:15" ht="15.75">
      <c r="B942" s="50">
        <v>939</v>
      </c>
      <c r="C942" s="50"/>
      <c r="D942" s="51"/>
      <c r="E942" s="51"/>
      <c r="F942" s="31"/>
      <c r="G942" s="51"/>
      <c r="H942" s="51"/>
      <c r="I942" s="50"/>
      <c r="J942" s="50"/>
      <c r="K942" s="50"/>
      <c r="L942" s="50"/>
      <c r="M942" s="50"/>
      <c r="N942" s="51"/>
      <c r="O942" s="51"/>
    </row>
    <row r="943" spans="2:15" ht="15.75">
      <c r="B943" s="50">
        <v>940</v>
      </c>
      <c r="C943" s="50"/>
      <c r="D943" s="51"/>
      <c r="E943" s="51"/>
      <c r="F943" s="31"/>
      <c r="G943" s="51"/>
      <c r="H943" s="51"/>
      <c r="I943" s="50"/>
      <c r="J943" s="50"/>
      <c r="K943" s="50"/>
      <c r="L943" s="50"/>
      <c r="M943" s="50"/>
      <c r="N943" s="51"/>
      <c r="O943" s="51"/>
    </row>
    <row r="944" spans="2:15" ht="15.75">
      <c r="B944" s="50">
        <v>941</v>
      </c>
      <c r="C944" s="50"/>
      <c r="D944" s="51"/>
      <c r="E944" s="51"/>
      <c r="F944" s="31"/>
      <c r="G944" s="51"/>
      <c r="H944" s="51"/>
      <c r="I944" s="50"/>
      <c r="J944" s="50"/>
      <c r="K944" s="50"/>
      <c r="L944" s="50"/>
      <c r="M944" s="50"/>
      <c r="N944" s="51"/>
      <c r="O944" s="51"/>
    </row>
    <row r="945" spans="2:15" ht="15.75">
      <c r="B945" s="50">
        <v>942</v>
      </c>
      <c r="C945" s="50"/>
      <c r="D945" s="51"/>
      <c r="E945" s="51"/>
      <c r="F945" s="31"/>
      <c r="G945" s="51"/>
      <c r="H945" s="51"/>
      <c r="I945" s="50"/>
      <c r="J945" s="50"/>
      <c r="K945" s="50"/>
      <c r="L945" s="50"/>
      <c r="M945" s="50"/>
      <c r="N945" s="51"/>
      <c r="O945" s="51"/>
    </row>
    <row r="946" spans="2:15" ht="15.75">
      <c r="B946" s="50">
        <v>943</v>
      </c>
      <c r="C946" s="50"/>
      <c r="D946" s="51"/>
      <c r="E946" s="51"/>
      <c r="F946" s="31"/>
      <c r="G946" s="51"/>
      <c r="H946" s="51"/>
      <c r="I946" s="50"/>
      <c r="J946" s="50"/>
      <c r="K946" s="50"/>
      <c r="L946" s="50"/>
      <c r="M946" s="50"/>
      <c r="N946" s="51"/>
      <c r="O946" s="51"/>
    </row>
    <row r="947" spans="2:15" ht="15.75">
      <c r="B947" s="50">
        <v>944</v>
      </c>
      <c r="C947" s="50"/>
      <c r="D947" s="51"/>
      <c r="E947" s="51"/>
      <c r="F947" s="31"/>
      <c r="G947" s="51"/>
      <c r="H947" s="51"/>
      <c r="I947" s="50"/>
      <c r="J947" s="50"/>
      <c r="K947" s="50"/>
      <c r="L947" s="50"/>
      <c r="M947" s="50"/>
      <c r="N947" s="51"/>
      <c r="O947" s="51"/>
    </row>
    <row r="948" spans="2:15" ht="15.75">
      <c r="B948" s="50">
        <v>945</v>
      </c>
      <c r="C948" s="50"/>
      <c r="D948" s="51"/>
      <c r="E948" s="51"/>
      <c r="F948" s="31"/>
      <c r="G948" s="51"/>
      <c r="H948" s="51"/>
      <c r="I948" s="50"/>
      <c r="J948" s="50"/>
      <c r="K948" s="50"/>
      <c r="L948" s="50"/>
      <c r="M948" s="50"/>
      <c r="N948" s="51"/>
      <c r="O948" s="51"/>
    </row>
    <row r="949" spans="2:15" ht="15.75">
      <c r="B949" s="50">
        <v>946</v>
      </c>
      <c r="C949" s="50"/>
      <c r="D949" s="51"/>
      <c r="E949" s="51"/>
      <c r="F949" s="31"/>
      <c r="G949" s="51"/>
      <c r="H949" s="51"/>
      <c r="I949" s="50"/>
      <c r="J949" s="50"/>
      <c r="K949" s="50"/>
      <c r="L949" s="50"/>
      <c r="M949" s="50"/>
      <c r="N949" s="51"/>
      <c r="O949" s="51"/>
    </row>
    <row r="950" spans="2:15" ht="15.75">
      <c r="B950" s="50">
        <v>947</v>
      </c>
      <c r="C950" s="50"/>
      <c r="D950" s="51"/>
      <c r="E950" s="51"/>
      <c r="F950" s="31"/>
      <c r="G950" s="51"/>
      <c r="H950" s="51"/>
      <c r="I950" s="50"/>
      <c r="J950" s="50"/>
      <c r="K950" s="50"/>
      <c r="L950" s="50"/>
      <c r="M950" s="50"/>
      <c r="N950" s="51"/>
      <c r="O950" s="51"/>
    </row>
    <row r="951" spans="2:15" ht="15.75">
      <c r="B951" s="50">
        <v>948</v>
      </c>
      <c r="C951" s="50"/>
      <c r="D951" s="51"/>
      <c r="E951" s="51"/>
      <c r="F951" s="31"/>
      <c r="G951" s="51"/>
      <c r="H951" s="51"/>
      <c r="I951" s="50"/>
      <c r="J951" s="50"/>
      <c r="K951" s="50"/>
      <c r="L951" s="50"/>
      <c r="M951" s="50"/>
      <c r="N951" s="51"/>
      <c r="O951" s="51"/>
    </row>
    <row r="952" spans="2:15" ht="15.75">
      <c r="B952" s="50">
        <v>949</v>
      </c>
      <c r="C952" s="50"/>
      <c r="D952" s="51"/>
      <c r="E952" s="51"/>
      <c r="F952" s="31"/>
      <c r="G952" s="51"/>
      <c r="H952" s="51"/>
      <c r="I952" s="50"/>
      <c r="J952" s="50"/>
      <c r="K952" s="50"/>
      <c r="L952" s="50"/>
      <c r="M952" s="50"/>
      <c r="N952" s="51"/>
      <c r="O952" s="51"/>
    </row>
    <row r="953" spans="2:15" ht="15.75">
      <c r="B953" s="50">
        <v>950</v>
      </c>
      <c r="C953" s="50"/>
      <c r="D953" s="51"/>
      <c r="E953" s="51"/>
      <c r="F953" s="31"/>
      <c r="G953" s="51"/>
      <c r="H953" s="51"/>
      <c r="I953" s="50"/>
      <c r="J953" s="50"/>
      <c r="K953" s="50"/>
      <c r="L953" s="50"/>
      <c r="M953" s="50"/>
      <c r="N953" s="51"/>
      <c r="O953" s="51"/>
    </row>
    <row r="954" spans="2:15" ht="15.75">
      <c r="B954" s="50">
        <v>951</v>
      </c>
      <c r="C954" s="50"/>
      <c r="D954" s="51"/>
      <c r="E954" s="51"/>
      <c r="F954" s="31"/>
      <c r="G954" s="51"/>
      <c r="H954" s="51"/>
      <c r="I954" s="50"/>
      <c r="J954" s="50"/>
      <c r="K954" s="50"/>
      <c r="L954" s="50"/>
      <c r="M954" s="50"/>
      <c r="N954" s="51"/>
      <c r="O954" s="51"/>
    </row>
    <row r="955" spans="2:15" ht="15.75">
      <c r="B955" s="50">
        <v>952</v>
      </c>
      <c r="C955" s="50"/>
      <c r="D955" s="51"/>
      <c r="E955" s="51"/>
      <c r="F955" s="31"/>
      <c r="G955" s="51"/>
      <c r="H955" s="51"/>
      <c r="I955" s="50"/>
      <c r="J955" s="50"/>
      <c r="K955" s="50"/>
      <c r="L955" s="50"/>
      <c r="M955" s="50"/>
      <c r="N955" s="51"/>
      <c r="O955" s="51"/>
    </row>
    <row r="956" spans="2:15" ht="15.75">
      <c r="B956" s="50">
        <v>953</v>
      </c>
      <c r="C956" s="50"/>
      <c r="D956" s="51"/>
      <c r="E956" s="51"/>
      <c r="F956" s="31"/>
      <c r="G956" s="51"/>
      <c r="H956" s="51"/>
      <c r="I956" s="50"/>
      <c r="J956" s="50"/>
      <c r="K956" s="50"/>
      <c r="L956" s="50"/>
      <c r="M956" s="50"/>
      <c r="N956" s="51"/>
      <c r="O956" s="51"/>
    </row>
    <row r="957" spans="2:15" ht="15.75">
      <c r="B957" s="50">
        <v>954</v>
      </c>
      <c r="C957" s="50"/>
      <c r="D957" s="51"/>
      <c r="E957" s="51"/>
      <c r="F957" s="31"/>
      <c r="G957" s="51"/>
      <c r="H957" s="51"/>
      <c r="I957" s="50"/>
      <c r="J957" s="50"/>
      <c r="K957" s="50"/>
      <c r="L957" s="50"/>
      <c r="M957" s="50"/>
      <c r="N957" s="51"/>
      <c r="O957" s="51"/>
    </row>
    <row r="958" spans="2:15" ht="15.75">
      <c r="B958" s="50">
        <v>955</v>
      </c>
      <c r="C958" s="50"/>
      <c r="D958" s="51"/>
      <c r="E958" s="51"/>
      <c r="F958" s="31"/>
      <c r="G958" s="51"/>
      <c r="H958" s="51"/>
      <c r="I958" s="50"/>
      <c r="J958" s="50"/>
      <c r="K958" s="50"/>
      <c r="L958" s="50"/>
      <c r="M958" s="50"/>
      <c r="N958" s="51"/>
      <c r="O958" s="51"/>
    </row>
    <row r="959" spans="2:15" ht="15.75">
      <c r="B959" s="50">
        <v>956</v>
      </c>
      <c r="C959" s="50"/>
      <c r="D959" s="51"/>
      <c r="E959" s="51"/>
      <c r="F959" s="31"/>
      <c r="G959" s="51"/>
      <c r="H959" s="51"/>
      <c r="I959" s="50"/>
      <c r="J959" s="50"/>
      <c r="K959" s="50"/>
      <c r="L959" s="50"/>
      <c r="M959" s="50"/>
      <c r="N959" s="51"/>
      <c r="O959" s="51"/>
    </row>
    <row r="960" spans="2:15" ht="15.75">
      <c r="B960" s="50">
        <v>957</v>
      </c>
      <c r="C960" s="50"/>
      <c r="D960" s="51"/>
      <c r="E960" s="51"/>
      <c r="F960" s="31"/>
      <c r="G960" s="51"/>
      <c r="H960" s="51"/>
      <c r="I960" s="50"/>
      <c r="J960" s="50"/>
      <c r="K960" s="50"/>
      <c r="L960" s="50"/>
      <c r="M960" s="50"/>
      <c r="N960" s="51"/>
      <c r="O960" s="51"/>
    </row>
    <row r="961" spans="2:15" ht="15.75">
      <c r="B961" s="50">
        <v>958</v>
      </c>
      <c r="C961" s="50"/>
      <c r="D961" s="51"/>
      <c r="E961" s="51"/>
      <c r="F961" s="31"/>
      <c r="G961" s="51"/>
      <c r="H961" s="51"/>
      <c r="I961" s="50"/>
      <c r="J961" s="50"/>
      <c r="K961" s="50"/>
      <c r="L961" s="50"/>
      <c r="M961" s="50"/>
      <c r="N961" s="51"/>
      <c r="O961" s="51"/>
    </row>
    <row r="962" spans="2:15" ht="15.75">
      <c r="B962" s="50">
        <v>959</v>
      </c>
      <c r="C962" s="50"/>
      <c r="D962" s="51"/>
      <c r="E962" s="51"/>
      <c r="F962" s="31"/>
      <c r="G962" s="51"/>
      <c r="H962" s="51"/>
      <c r="I962" s="50"/>
      <c r="J962" s="50"/>
      <c r="K962" s="50"/>
      <c r="L962" s="50"/>
      <c r="M962" s="50"/>
      <c r="N962" s="51"/>
      <c r="O962" s="51"/>
    </row>
    <row r="963" spans="2:15" ht="15.75">
      <c r="B963" s="50">
        <v>960</v>
      </c>
      <c r="C963" s="50"/>
      <c r="D963" s="51"/>
      <c r="E963" s="51"/>
      <c r="F963" s="31"/>
      <c r="G963" s="51"/>
      <c r="H963" s="51"/>
      <c r="I963" s="50"/>
      <c r="J963" s="50"/>
      <c r="K963" s="50"/>
      <c r="L963" s="50"/>
      <c r="M963" s="50"/>
      <c r="N963" s="51"/>
      <c r="O963" s="51"/>
    </row>
    <row r="964" spans="2:15" ht="15.75">
      <c r="B964" s="50">
        <v>961</v>
      </c>
      <c r="C964" s="50"/>
      <c r="D964" s="51"/>
      <c r="E964" s="51"/>
      <c r="F964" s="31"/>
      <c r="G964" s="51"/>
      <c r="H964" s="51"/>
      <c r="I964" s="50"/>
      <c r="J964" s="50"/>
      <c r="K964" s="50"/>
      <c r="L964" s="50"/>
      <c r="M964" s="50"/>
      <c r="N964" s="51"/>
      <c r="O964" s="51"/>
    </row>
    <row r="965" spans="2:15" ht="15.75">
      <c r="B965" s="50">
        <v>962</v>
      </c>
      <c r="C965" s="50"/>
      <c r="D965" s="51"/>
      <c r="E965" s="51"/>
      <c r="F965" s="31"/>
      <c r="G965" s="51"/>
      <c r="H965" s="51"/>
      <c r="I965" s="50"/>
      <c r="J965" s="50"/>
      <c r="K965" s="50"/>
      <c r="L965" s="50"/>
      <c r="M965" s="50"/>
      <c r="N965" s="51"/>
      <c r="O965" s="51"/>
    </row>
    <row r="966" spans="2:15" ht="15.75">
      <c r="B966" s="50">
        <v>963</v>
      </c>
      <c r="C966" s="50"/>
      <c r="D966" s="51"/>
      <c r="E966" s="51"/>
      <c r="F966" s="31"/>
      <c r="G966" s="51"/>
      <c r="H966" s="51"/>
      <c r="I966" s="50"/>
      <c r="J966" s="50"/>
      <c r="K966" s="50"/>
      <c r="L966" s="50"/>
      <c r="M966" s="50"/>
      <c r="N966" s="51"/>
      <c r="O966" s="51"/>
    </row>
    <row r="967" spans="2:15" ht="15.75">
      <c r="B967" s="50">
        <v>964</v>
      </c>
      <c r="C967" s="50"/>
      <c r="D967" s="51"/>
      <c r="E967" s="51"/>
      <c r="F967" s="31"/>
      <c r="G967" s="51"/>
      <c r="H967" s="51"/>
      <c r="I967" s="50"/>
      <c r="J967" s="50"/>
      <c r="K967" s="50"/>
      <c r="L967" s="50"/>
      <c r="M967" s="50"/>
      <c r="N967" s="51"/>
      <c r="O967" s="51"/>
    </row>
    <row r="968" spans="2:15" ht="15.75">
      <c r="B968" s="50">
        <v>965</v>
      </c>
      <c r="C968" s="50"/>
      <c r="D968" s="51"/>
      <c r="E968" s="51"/>
      <c r="F968" s="31"/>
      <c r="G968" s="51"/>
      <c r="H968" s="51"/>
      <c r="I968" s="50"/>
      <c r="J968" s="50"/>
      <c r="K968" s="50"/>
      <c r="L968" s="50"/>
      <c r="M968" s="50"/>
      <c r="N968" s="51"/>
      <c r="O968" s="51"/>
    </row>
    <row r="969" spans="2:15" ht="15.75">
      <c r="B969" s="50">
        <v>966</v>
      </c>
      <c r="C969" s="50"/>
      <c r="D969" s="51"/>
      <c r="E969" s="51"/>
      <c r="F969" s="31"/>
      <c r="G969" s="51"/>
      <c r="H969" s="51"/>
      <c r="I969" s="50"/>
      <c r="J969" s="50"/>
      <c r="K969" s="50"/>
      <c r="L969" s="50"/>
      <c r="M969" s="50"/>
      <c r="N969" s="51"/>
      <c r="O969" s="51"/>
    </row>
    <row r="970" spans="2:15" ht="15.75">
      <c r="B970" s="50">
        <v>967</v>
      </c>
      <c r="C970" s="50"/>
      <c r="D970" s="51"/>
      <c r="E970" s="51"/>
      <c r="F970" s="31"/>
      <c r="G970" s="51"/>
      <c r="H970" s="51"/>
      <c r="I970" s="50"/>
      <c r="J970" s="50"/>
      <c r="K970" s="50"/>
      <c r="L970" s="50"/>
      <c r="M970" s="50"/>
      <c r="N970" s="51"/>
      <c r="O970" s="51"/>
    </row>
    <row r="971" spans="2:15" ht="15.75">
      <c r="B971" s="50">
        <v>968</v>
      </c>
      <c r="C971" s="50"/>
      <c r="D971" s="51"/>
      <c r="E971" s="51"/>
      <c r="F971" s="31"/>
      <c r="G971" s="51"/>
      <c r="H971" s="51"/>
      <c r="I971" s="50"/>
      <c r="J971" s="50"/>
      <c r="K971" s="50"/>
      <c r="L971" s="50"/>
      <c r="M971" s="50"/>
      <c r="N971" s="51"/>
      <c r="O971" s="51"/>
    </row>
    <row r="972" spans="2:15" ht="15.75">
      <c r="B972" s="50">
        <v>969</v>
      </c>
      <c r="C972" s="50"/>
      <c r="D972" s="51"/>
      <c r="E972" s="51"/>
      <c r="F972" s="31"/>
      <c r="G972" s="51"/>
      <c r="H972" s="51"/>
      <c r="I972" s="50"/>
      <c r="J972" s="50"/>
      <c r="K972" s="50"/>
      <c r="L972" s="50"/>
      <c r="M972" s="50"/>
      <c r="N972" s="51"/>
      <c r="O972" s="51"/>
    </row>
    <row r="973" spans="2:15" ht="15.75">
      <c r="B973" s="50">
        <v>970</v>
      </c>
      <c r="C973" s="50"/>
      <c r="D973" s="51"/>
      <c r="E973" s="51"/>
      <c r="F973" s="31"/>
      <c r="G973" s="51"/>
      <c r="H973" s="51"/>
      <c r="I973" s="50"/>
      <c r="J973" s="50"/>
      <c r="K973" s="50"/>
      <c r="L973" s="50"/>
      <c r="M973" s="50"/>
      <c r="N973" s="51"/>
      <c r="O973" s="51"/>
    </row>
    <row r="974" spans="2:15" ht="15.75">
      <c r="B974" s="50">
        <v>971</v>
      </c>
      <c r="C974" s="50"/>
      <c r="D974" s="51"/>
      <c r="E974" s="51"/>
      <c r="F974" s="31"/>
      <c r="G974" s="51"/>
      <c r="H974" s="51"/>
      <c r="I974" s="50"/>
      <c r="J974" s="50"/>
      <c r="K974" s="50"/>
      <c r="L974" s="50"/>
      <c r="M974" s="50"/>
      <c r="N974" s="51"/>
      <c r="O974" s="51"/>
    </row>
    <row r="975" spans="2:15" ht="15.75">
      <c r="B975" s="50">
        <v>972</v>
      </c>
      <c r="C975" s="50"/>
      <c r="D975" s="51"/>
      <c r="E975" s="51"/>
      <c r="F975" s="31"/>
      <c r="G975" s="51"/>
      <c r="H975" s="51"/>
      <c r="I975" s="50"/>
      <c r="J975" s="50"/>
      <c r="K975" s="50"/>
      <c r="L975" s="50"/>
      <c r="M975" s="50"/>
      <c r="N975" s="51"/>
      <c r="O975" s="51"/>
    </row>
    <row r="976" spans="2:15" ht="15.75">
      <c r="B976" s="50">
        <v>973</v>
      </c>
      <c r="C976" s="50"/>
      <c r="D976" s="51"/>
      <c r="E976" s="51"/>
      <c r="F976" s="31"/>
      <c r="G976" s="51"/>
      <c r="H976" s="51"/>
      <c r="I976" s="50"/>
      <c r="J976" s="50"/>
      <c r="K976" s="50"/>
      <c r="L976" s="50"/>
      <c r="M976" s="50"/>
      <c r="N976" s="51"/>
      <c r="O976" s="51"/>
    </row>
    <row r="977" spans="2:15" ht="15.75">
      <c r="B977" s="50">
        <v>974</v>
      </c>
      <c r="C977" s="50"/>
      <c r="D977" s="51"/>
      <c r="E977" s="51"/>
      <c r="F977" s="31"/>
      <c r="G977" s="51"/>
      <c r="H977" s="51"/>
      <c r="I977" s="50"/>
      <c r="J977" s="50"/>
      <c r="K977" s="50"/>
      <c r="L977" s="50"/>
      <c r="M977" s="50"/>
      <c r="N977" s="51"/>
      <c r="O977" s="51"/>
    </row>
    <row r="978" spans="2:15" ht="15.75">
      <c r="B978" s="50">
        <v>975</v>
      </c>
      <c r="C978" s="50"/>
      <c r="D978" s="51"/>
      <c r="E978" s="51"/>
      <c r="F978" s="31"/>
      <c r="G978" s="51"/>
      <c r="H978" s="51"/>
      <c r="I978" s="50"/>
      <c r="J978" s="50"/>
      <c r="K978" s="50"/>
      <c r="L978" s="50"/>
      <c r="M978" s="50"/>
      <c r="N978" s="51"/>
      <c r="O978" s="51"/>
    </row>
    <row r="979" spans="2:15" ht="15.75">
      <c r="B979" s="50">
        <v>976</v>
      </c>
      <c r="C979" s="50"/>
      <c r="D979" s="51"/>
      <c r="E979" s="51"/>
      <c r="F979" s="31"/>
      <c r="G979" s="51"/>
      <c r="H979" s="51"/>
      <c r="I979" s="50"/>
      <c r="J979" s="50"/>
      <c r="K979" s="50"/>
      <c r="L979" s="50"/>
      <c r="M979" s="50"/>
      <c r="N979" s="51"/>
      <c r="O979" s="51"/>
    </row>
    <row r="980" spans="2:15" ht="15.75">
      <c r="B980" s="50">
        <v>977</v>
      </c>
      <c r="C980" s="50"/>
      <c r="D980" s="51"/>
      <c r="E980" s="51"/>
      <c r="F980" s="31"/>
      <c r="G980" s="51"/>
      <c r="H980" s="51"/>
      <c r="I980" s="50"/>
      <c r="J980" s="50"/>
      <c r="K980" s="50"/>
      <c r="L980" s="50"/>
      <c r="M980" s="50"/>
      <c r="N980" s="51"/>
      <c r="O980" s="51"/>
    </row>
    <row r="981" spans="2:15" ht="15.75">
      <c r="B981" s="50">
        <v>978</v>
      </c>
      <c r="C981" s="50"/>
      <c r="D981" s="51"/>
      <c r="E981" s="51"/>
      <c r="F981" s="31"/>
      <c r="G981" s="51"/>
      <c r="H981" s="51"/>
      <c r="I981" s="50"/>
      <c r="J981" s="50"/>
      <c r="K981" s="50"/>
      <c r="L981" s="50"/>
      <c r="M981" s="50"/>
      <c r="N981" s="51"/>
      <c r="O981" s="51"/>
    </row>
    <row r="982" spans="2:15" ht="15.75">
      <c r="B982" s="50">
        <v>979</v>
      </c>
      <c r="C982" s="50"/>
      <c r="D982" s="51"/>
      <c r="E982" s="51"/>
      <c r="F982" s="31"/>
      <c r="G982" s="51"/>
      <c r="H982" s="51"/>
      <c r="I982" s="50"/>
      <c r="J982" s="50"/>
      <c r="K982" s="50"/>
      <c r="L982" s="50"/>
      <c r="M982" s="50"/>
      <c r="N982" s="51"/>
      <c r="O982" s="51"/>
    </row>
    <row r="983" spans="2:15" ht="15.75">
      <c r="B983" s="50">
        <v>980</v>
      </c>
      <c r="C983" s="50"/>
      <c r="D983" s="51"/>
      <c r="E983" s="51"/>
      <c r="F983" s="31"/>
      <c r="G983" s="51"/>
      <c r="H983" s="51"/>
      <c r="I983" s="50"/>
      <c r="J983" s="50"/>
      <c r="K983" s="50"/>
      <c r="L983" s="50"/>
      <c r="M983" s="50"/>
      <c r="N983" s="51"/>
      <c r="O983" s="51"/>
    </row>
    <row r="984" spans="2:15" ht="15.75">
      <c r="B984" s="50">
        <v>981</v>
      </c>
      <c r="C984" s="50"/>
      <c r="D984" s="51"/>
      <c r="E984" s="51"/>
      <c r="F984" s="31"/>
      <c r="G984" s="51"/>
      <c r="H984" s="51"/>
      <c r="I984" s="50"/>
      <c r="J984" s="50"/>
      <c r="K984" s="50"/>
      <c r="L984" s="50"/>
      <c r="M984" s="50"/>
      <c r="N984" s="51"/>
      <c r="O984" s="51"/>
    </row>
    <row r="985" spans="2:15" ht="15.75">
      <c r="B985" s="50">
        <v>982</v>
      </c>
      <c r="C985" s="50"/>
      <c r="D985" s="51"/>
      <c r="E985" s="51"/>
      <c r="F985" s="31"/>
      <c r="G985" s="51"/>
      <c r="H985" s="51"/>
      <c r="I985" s="50"/>
      <c r="J985" s="50"/>
      <c r="K985" s="50"/>
      <c r="L985" s="50"/>
      <c r="M985" s="50"/>
      <c r="N985" s="51"/>
      <c r="O985" s="51"/>
    </row>
    <row r="986" spans="2:15" ht="15.75">
      <c r="B986" s="50">
        <v>983</v>
      </c>
      <c r="C986" s="50"/>
      <c r="D986" s="51"/>
      <c r="E986" s="51"/>
      <c r="F986" s="31"/>
      <c r="G986" s="51"/>
      <c r="H986" s="51"/>
      <c r="I986" s="50"/>
      <c r="J986" s="50"/>
      <c r="K986" s="50"/>
      <c r="L986" s="50"/>
      <c r="M986" s="50"/>
      <c r="N986" s="51"/>
      <c r="O986" s="51"/>
    </row>
    <row r="987" spans="2:15" ht="15.75">
      <c r="B987" s="50">
        <v>984</v>
      </c>
      <c r="C987" s="50"/>
      <c r="D987" s="51"/>
      <c r="E987" s="51"/>
      <c r="F987" s="31"/>
      <c r="G987" s="51"/>
      <c r="H987" s="51"/>
      <c r="I987" s="50"/>
      <c r="J987" s="50"/>
      <c r="K987" s="50"/>
      <c r="L987" s="50"/>
      <c r="M987" s="50"/>
      <c r="N987" s="51"/>
      <c r="O987" s="51"/>
    </row>
    <row r="988" spans="2:15" ht="15.75">
      <c r="B988" s="50">
        <v>985</v>
      </c>
      <c r="C988" s="50"/>
      <c r="D988" s="51"/>
      <c r="E988" s="51"/>
      <c r="F988" s="31"/>
      <c r="G988" s="51"/>
      <c r="H988" s="51"/>
      <c r="I988" s="50"/>
      <c r="J988" s="50"/>
      <c r="K988" s="50"/>
      <c r="L988" s="50"/>
      <c r="M988" s="50"/>
      <c r="N988" s="51"/>
      <c r="O988" s="51"/>
    </row>
    <row r="989" spans="2:15" ht="15.75">
      <c r="B989" s="50">
        <v>986</v>
      </c>
      <c r="C989" s="50"/>
      <c r="D989" s="51"/>
      <c r="E989" s="51"/>
      <c r="F989" s="31"/>
      <c r="G989" s="51"/>
      <c r="H989" s="51"/>
      <c r="I989" s="50"/>
      <c r="J989" s="50"/>
      <c r="K989" s="50"/>
      <c r="L989" s="50"/>
      <c r="M989" s="50"/>
      <c r="N989" s="51"/>
      <c r="O989" s="51"/>
    </row>
    <row r="990" spans="2:15" ht="15.75">
      <c r="B990" s="50">
        <v>987</v>
      </c>
      <c r="C990" s="50"/>
      <c r="D990" s="51"/>
      <c r="E990" s="51"/>
      <c r="F990" s="31"/>
      <c r="G990" s="51"/>
      <c r="H990" s="51"/>
      <c r="I990" s="50"/>
      <c r="J990" s="50"/>
      <c r="K990" s="50"/>
      <c r="L990" s="50"/>
      <c r="M990" s="50"/>
      <c r="N990" s="51"/>
      <c r="O990" s="51"/>
    </row>
    <row r="991" spans="2:15" ht="15.75">
      <c r="B991" s="50">
        <v>988</v>
      </c>
      <c r="C991" s="50"/>
      <c r="D991" s="51"/>
      <c r="E991" s="51"/>
      <c r="F991" s="31"/>
      <c r="G991" s="51"/>
      <c r="H991" s="51"/>
      <c r="I991" s="50"/>
      <c r="J991" s="50"/>
      <c r="K991" s="50"/>
      <c r="L991" s="50"/>
      <c r="M991" s="50"/>
      <c r="N991" s="51"/>
      <c r="O991" s="51"/>
    </row>
    <row r="992" spans="2:15" ht="15.75">
      <c r="B992" s="50">
        <v>989</v>
      </c>
      <c r="C992" s="50"/>
      <c r="D992" s="51"/>
      <c r="E992" s="51"/>
      <c r="F992" s="31"/>
      <c r="G992" s="51"/>
      <c r="H992" s="51"/>
      <c r="I992" s="50"/>
      <c r="J992" s="50"/>
      <c r="K992" s="50"/>
      <c r="L992" s="50"/>
      <c r="M992" s="50"/>
      <c r="N992" s="51"/>
      <c r="O992" s="51"/>
    </row>
    <row r="993" spans="2:15" ht="15.75">
      <c r="B993" s="50">
        <v>990</v>
      </c>
      <c r="C993" s="50"/>
      <c r="D993" s="51"/>
      <c r="E993" s="51"/>
      <c r="F993" s="31"/>
      <c r="G993" s="51"/>
      <c r="H993" s="51"/>
      <c r="I993" s="50"/>
      <c r="J993" s="50"/>
      <c r="K993" s="50"/>
      <c r="L993" s="50"/>
      <c r="M993" s="50"/>
      <c r="N993" s="51"/>
      <c r="O993" s="51"/>
    </row>
    <row r="994" spans="2:15" ht="15.75">
      <c r="B994" s="50">
        <v>991</v>
      </c>
      <c r="C994" s="50"/>
      <c r="D994" s="51"/>
      <c r="E994" s="51"/>
      <c r="F994" s="31"/>
      <c r="G994" s="51"/>
      <c r="H994" s="51"/>
      <c r="I994" s="50"/>
      <c r="J994" s="50"/>
      <c r="K994" s="50"/>
      <c r="L994" s="50"/>
      <c r="M994" s="50"/>
      <c r="N994" s="51"/>
      <c r="O994" s="51"/>
    </row>
    <row r="995" spans="2:15" ht="15.75">
      <c r="B995" s="50">
        <v>992</v>
      </c>
      <c r="C995" s="50"/>
      <c r="D995" s="51"/>
      <c r="E995" s="51"/>
      <c r="F995" s="31"/>
      <c r="G995" s="51"/>
      <c r="H995" s="51"/>
      <c r="I995" s="50"/>
      <c r="J995" s="50"/>
      <c r="K995" s="50"/>
      <c r="L995" s="50"/>
      <c r="M995" s="50"/>
      <c r="N995" s="51"/>
      <c r="O995" s="51"/>
    </row>
    <row r="996" spans="2:15" ht="15.75">
      <c r="B996" s="50">
        <v>993</v>
      </c>
      <c r="C996" s="50"/>
      <c r="D996" s="51"/>
      <c r="E996" s="51"/>
      <c r="F996" s="31"/>
      <c r="G996" s="51"/>
      <c r="H996" s="51"/>
      <c r="I996" s="50"/>
      <c r="J996" s="50"/>
      <c r="K996" s="50"/>
      <c r="L996" s="50"/>
      <c r="M996" s="50"/>
      <c r="N996" s="51"/>
      <c r="O996" s="51"/>
    </row>
    <row r="997" spans="2:15" ht="15.75">
      <c r="B997" s="50">
        <v>994</v>
      </c>
      <c r="C997" s="50"/>
      <c r="D997" s="51"/>
      <c r="E997" s="51"/>
      <c r="F997" s="31"/>
      <c r="G997" s="51"/>
      <c r="H997" s="51"/>
      <c r="I997" s="50"/>
      <c r="J997" s="50"/>
      <c r="K997" s="50"/>
      <c r="L997" s="50"/>
      <c r="M997" s="50"/>
      <c r="N997" s="51"/>
      <c r="O997" s="51"/>
    </row>
    <row r="998" spans="2:15" ht="15.75">
      <c r="B998" s="50">
        <v>995</v>
      </c>
      <c r="C998" s="50"/>
      <c r="D998" s="51"/>
      <c r="E998" s="51"/>
      <c r="F998" s="31"/>
      <c r="G998" s="51"/>
      <c r="H998" s="51"/>
      <c r="I998" s="50"/>
      <c r="J998" s="50"/>
      <c r="K998" s="50"/>
      <c r="L998" s="50"/>
      <c r="M998" s="50"/>
      <c r="N998" s="51"/>
      <c r="O998" s="51"/>
    </row>
    <row r="999" spans="2:15" ht="15.75">
      <c r="B999" s="50">
        <v>996</v>
      </c>
      <c r="C999" s="50"/>
      <c r="D999" s="51"/>
      <c r="E999" s="51"/>
      <c r="F999" s="31"/>
      <c r="G999" s="51"/>
      <c r="H999" s="51"/>
      <c r="I999" s="50"/>
      <c r="J999" s="50"/>
      <c r="K999" s="50"/>
      <c r="L999" s="50"/>
      <c r="M999" s="50"/>
      <c r="N999" s="51"/>
      <c r="O999" s="51"/>
    </row>
  </sheetData>
  <phoneticPr fontId="2" type="noConversion"/>
  <dataValidations count="1">
    <dataValidation type="list" allowBlank="1" showInputMessage="1" showErrorMessage="1" sqref="N2 N4:N999 M3">
      <formula1>#REF!</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B2:S1019"/>
  <sheetViews>
    <sheetView topLeftCell="G1" workbookViewId="0">
      <selection activeCell="P4" sqref="P4"/>
    </sheetView>
  </sheetViews>
  <sheetFormatPr defaultColWidth="8.875" defaultRowHeight="13.5"/>
  <cols>
    <col min="1" max="1" width="3" style="18" customWidth="1"/>
    <col min="2" max="3" width="8.875" style="18"/>
    <col min="4" max="4" width="23.375" style="18" customWidth="1"/>
    <col min="5" max="5" width="34.625" style="18" customWidth="1"/>
    <col min="6" max="6" width="22.875" style="18" customWidth="1"/>
    <col min="7" max="7" width="24.5" style="18" customWidth="1"/>
    <col min="8" max="8" width="11.5" style="18" customWidth="1"/>
    <col min="9" max="10" width="9.625" style="18" customWidth="1"/>
    <col min="11" max="11" width="7.375" style="18" customWidth="1"/>
    <col min="12" max="12" width="10.375" style="18" customWidth="1"/>
    <col min="13" max="13" width="8.125" style="18" customWidth="1"/>
    <col min="14" max="14" width="15" style="18" customWidth="1"/>
    <col min="15" max="15" width="21.625" style="18" customWidth="1"/>
    <col min="16" max="16384" width="8.875" style="18"/>
  </cols>
  <sheetData>
    <row r="2" spans="2:19" s="9" customFormat="1" ht="20.25" customHeight="1">
      <c r="B2" s="39" t="s">
        <v>25847</v>
      </c>
      <c r="C2" s="40"/>
      <c r="D2" s="179"/>
      <c r="I2" s="59"/>
      <c r="J2" s="59"/>
      <c r="K2" s="59"/>
      <c r="L2" s="59"/>
      <c r="M2" s="59"/>
      <c r="P2" s="43"/>
      <c r="S2" s="331"/>
    </row>
    <row r="3" spans="2:19" ht="33">
      <c r="B3" s="65" t="s">
        <v>13671</v>
      </c>
      <c r="C3" s="61" t="s">
        <v>13672</v>
      </c>
      <c r="D3" s="61" t="s">
        <v>13673</v>
      </c>
      <c r="E3" s="63" t="s">
        <v>13674</v>
      </c>
      <c r="F3" s="63" t="s">
        <v>13675</v>
      </c>
      <c r="G3" s="63" t="s">
        <v>13676</v>
      </c>
      <c r="H3" s="63" t="s">
        <v>13677</v>
      </c>
      <c r="I3" s="65" t="s">
        <v>13678</v>
      </c>
      <c r="J3" s="65" t="s">
        <v>13679</v>
      </c>
      <c r="K3" s="66" t="s">
        <v>13680</v>
      </c>
      <c r="L3" s="65" t="s">
        <v>13681</v>
      </c>
      <c r="M3" s="65" t="s">
        <v>13682</v>
      </c>
      <c r="N3" s="63" t="s">
        <v>13683</v>
      </c>
      <c r="O3" s="63" t="s">
        <v>13684</v>
      </c>
      <c r="P3" s="49" t="s">
        <v>53259</v>
      </c>
      <c r="S3" s="331"/>
    </row>
    <row r="4" spans="2:19" ht="15.75">
      <c r="B4" s="70">
        <v>1</v>
      </c>
      <c r="C4" s="70"/>
      <c r="D4" s="72" t="s">
        <v>25848</v>
      </c>
      <c r="E4" s="72" t="s">
        <v>25849</v>
      </c>
      <c r="F4" s="72" t="s">
        <v>25850</v>
      </c>
      <c r="G4" s="72" t="s">
        <v>25851</v>
      </c>
      <c r="H4" s="72" t="s">
        <v>25852</v>
      </c>
      <c r="I4" s="72">
        <v>1380</v>
      </c>
      <c r="J4" s="72">
        <v>3</v>
      </c>
      <c r="K4" s="72">
        <v>3</v>
      </c>
      <c r="L4" s="72">
        <v>10000</v>
      </c>
      <c r="M4" s="70">
        <v>89</v>
      </c>
      <c r="N4" s="72" t="s">
        <v>33</v>
      </c>
      <c r="O4" s="72"/>
      <c r="P4" s="9" t="s">
        <v>53273</v>
      </c>
      <c r="S4" s="331" t="s">
        <v>4907</v>
      </c>
    </row>
    <row r="5" spans="2:19" ht="15.75">
      <c r="B5" s="70">
        <v>2</v>
      </c>
      <c r="C5" s="70"/>
      <c r="D5" s="72" t="s">
        <v>25853</v>
      </c>
      <c r="E5" s="72" t="s">
        <v>25854</v>
      </c>
      <c r="F5" s="72" t="s">
        <v>25855</v>
      </c>
      <c r="G5" s="72" t="s">
        <v>25851</v>
      </c>
      <c r="H5" s="72" t="s">
        <v>25856</v>
      </c>
      <c r="I5" s="72">
        <v>200</v>
      </c>
      <c r="J5" s="72">
        <v>1</v>
      </c>
      <c r="K5" s="72">
        <v>1</v>
      </c>
      <c r="L5" s="72">
        <v>8000</v>
      </c>
      <c r="M5" s="70">
        <v>89</v>
      </c>
      <c r="N5" s="72" t="s">
        <v>33</v>
      </c>
      <c r="O5" s="72"/>
      <c r="P5" s="9" t="s">
        <v>53273</v>
      </c>
      <c r="S5" s="331" t="s">
        <v>13694</v>
      </c>
    </row>
    <row r="6" spans="2:19" ht="15.75">
      <c r="B6" s="70">
        <v>3</v>
      </c>
      <c r="C6" s="70"/>
      <c r="D6" s="72" t="s">
        <v>25857</v>
      </c>
      <c r="E6" s="72" t="s">
        <v>25858</v>
      </c>
      <c r="F6" s="72" t="s">
        <v>25859</v>
      </c>
      <c r="G6" s="72" t="s">
        <v>25851</v>
      </c>
      <c r="H6" s="72" t="s">
        <v>25860</v>
      </c>
      <c r="I6" s="72">
        <v>567</v>
      </c>
      <c r="J6" s="72">
        <v>2</v>
      </c>
      <c r="K6" s="72">
        <v>2</v>
      </c>
      <c r="L6" s="72">
        <v>11000</v>
      </c>
      <c r="M6" s="70">
        <v>112</v>
      </c>
      <c r="N6" s="72" t="s">
        <v>33</v>
      </c>
      <c r="O6" s="72"/>
      <c r="P6" s="9" t="s">
        <v>53273</v>
      </c>
      <c r="S6" s="331" t="s">
        <v>13699</v>
      </c>
    </row>
    <row r="7" spans="2:19" ht="15.75">
      <c r="B7" s="70">
        <v>4</v>
      </c>
      <c r="C7" s="70"/>
      <c r="D7" s="72" t="s">
        <v>25861</v>
      </c>
      <c r="E7" s="72" t="s">
        <v>25862</v>
      </c>
      <c r="F7" s="72" t="s">
        <v>25863</v>
      </c>
      <c r="G7" s="72" t="s">
        <v>25851</v>
      </c>
      <c r="H7" s="72" t="s">
        <v>25864</v>
      </c>
      <c r="I7" s="72">
        <v>1900</v>
      </c>
      <c r="J7" s="72">
        <v>3</v>
      </c>
      <c r="K7" s="72">
        <v>2</v>
      </c>
      <c r="L7" s="72">
        <v>6800</v>
      </c>
      <c r="M7" s="70">
        <v>90</v>
      </c>
      <c r="N7" s="72" t="s">
        <v>33</v>
      </c>
      <c r="O7" s="72"/>
      <c r="P7" s="9" t="s">
        <v>53273</v>
      </c>
      <c r="S7" s="331" t="s">
        <v>4916</v>
      </c>
    </row>
    <row r="8" spans="2:19" ht="15.75">
      <c r="B8" s="70">
        <v>5</v>
      </c>
      <c r="C8" s="70"/>
      <c r="D8" s="72" t="s">
        <v>25865</v>
      </c>
      <c r="E8" s="72" t="s">
        <v>25866</v>
      </c>
      <c r="F8" s="72" t="s">
        <v>25867</v>
      </c>
      <c r="G8" s="72" t="s">
        <v>25851</v>
      </c>
      <c r="H8" s="72" t="s">
        <v>25868</v>
      </c>
      <c r="I8" s="72">
        <v>323</v>
      </c>
      <c r="J8" s="72">
        <v>1</v>
      </c>
      <c r="K8" s="72">
        <v>1</v>
      </c>
      <c r="L8" s="72">
        <v>8000</v>
      </c>
      <c r="M8" s="70">
        <v>110</v>
      </c>
      <c r="N8" s="72" t="s">
        <v>33</v>
      </c>
      <c r="O8" s="72"/>
      <c r="P8" s="9" t="s">
        <v>53273</v>
      </c>
      <c r="S8" s="331"/>
    </row>
    <row r="9" spans="2:19" ht="15.75">
      <c r="B9" s="70">
        <v>6</v>
      </c>
      <c r="C9" s="70"/>
      <c r="D9" s="72" t="s">
        <v>25869</v>
      </c>
      <c r="E9" s="72" t="s">
        <v>25870</v>
      </c>
      <c r="F9" s="72" t="s">
        <v>25871</v>
      </c>
      <c r="G9" s="72" t="s">
        <v>25851</v>
      </c>
      <c r="H9" s="72" t="s">
        <v>25872</v>
      </c>
      <c r="I9" s="72">
        <v>168</v>
      </c>
      <c r="J9" s="72">
        <v>1</v>
      </c>
      <c r="K9" s="72">
        <v>1</v>
      </c>
      <c r="L9" s="72">
        <v>9900</v>
      </c>
      <c r="M9" s="70">
        <v>87</v>
      </c>
      <c r="N9" s="72" t="s">
        <v>33</v>
      </c>
      <c r="O9" s="72"/>
      <c r="P9" s="9" t="s">
        <v>53273</v>
      </c>
      <c r="S9" s="331"/>
    </row>
    <row r="10" spans="2:19" ht="15.75">
      <c r="B10" s="70">
        <v>7</v>
      </c>
      <c r="C10" s="70"/>
      <c r="D10" s="72" t="s">
        <v>25873</v>
      </c>
      <c r="E10" s="72" t="s">
        <v>25874</v>
      </c>
      <c r="F10" s="72" t="s">
        <v>25875</v>
      </c>
      <c r="G10" s="72" t="s">
        <v>25851</v>
      </c>
      <c r="H10" s="72" t="s">
        <v>25868</v>
      </c>
      <c r="I10" s="72">
        <v>420</v>
      </c>
      <c r="J10" s="72">
        <v>1</v>
      </c>
      <c r="K10" s="72">
        <v>1</v>
      </c>
      <c r="L10" s="72">
        <v>7800</v>
      </c>
      <c r="M10" s="70">
        <v>100</v>
      </c>
      <c r="N10" s="72" t="s">
        <v>33</v>
      </c>
      <c r="O10" s="72"/>
      <c r="P10" s="9" t="s">
        <v>53273</v>
      </c>
      <c r="S10" s="331"/>
    </row>
    <row r="11" spans="2:19" ht="15.75">
      <c r="B11" s="70">
        <v>8</v>
      </c>
      <c r="C11" s="70"/>
      <c r="D11" s="72" t="s">
        <v>25876</v>
      </c>
      <c r="E11" s="72" t="s">
        <v>25877</v>
      </c>
      <c r="F11" s="72" t="s">
        <v>25878</v>
      </c>
      <c r="G11" s="72" t="s">
        <v>25851</v>
      </c>
      <c r="H11" s="72" t="s">
        <v>25860</v>
      </c>
      <c r="I11" s="72">
        <v>378</v>
      </c>
      <c r="J11" s="72">
        <v>1</v>
      </c>
      <c r="K11" s="72">
        <v>1</v>
      </c>
      <c r="L11" s="72">
        <v>12000</v>
      </c>
      <c r="M11" s="70">
        <v>98</v>
      </c>
      <c r="N11" s="72" t="s">
        <v>33</v>
      </c>
      <c r="O11" s="72"/>
      <c r="P11" s="9" t="s">
        <v>53273</v>
      </c>
      <c r="S11" s="331"/>
    </row>
    <row r="12" spans="2:19" ht="15.75">
      <c r="B12" s="70">
        <v>9</v>
      </c>
      <c r="C12" s="70"/>
      <c r="D12" s="72" t="s">
        <v>25879</v>
      </c>
      <c r="E12" s="72" t="s">
        <v>25880</v>
      </c>
      <c r="F12" s="72" t="s">
        <v>25881</v>
      </c>
      <c r="G12" s="72" t="s">
        <v>25851</v>
      </c>
      <c r="H12" s="72" t="s">
        <v>25882</v>
      </c>
      <c r="I12" s="72">
        <v>198</v>
      </c>
      <c r="J12" s="72">
        <v>1</v>
      </c>
      <c r="K12" s="72">
        <v>1</v>
      </c>
      <c r="L12" s="72">
        <v>11000</v>
      </c>
      <c r="M12" s="70">
        <v>120</v>
      </c>
      <c r="N12" s="72" t="s">
        <v>33</v>
      </c>
      <c r="O12" s="72"/>
      <c r="P12" s="9" t="s">
        <v>53273</v>
      </c>
      <c r="S12" s="331"/>
    </row>
    <row r="13" spans="2:19" ht="15.75">
      <c r="B13" s="70">
        <v>10</v>
      </c>
      <c r="C13" s="70"/>
      <c r="D13" s="72" t="s">
        <v>25883</v>
      </c>
      <c r="E13" s="72" t="s">
        <v>25884</v>
      </c>
      <c r="F13" s="72" t="s">
        <v>25885</v>
      </c>
      <c r="G13" s="72" t="s">
        <v>25851</v>
      </c>
      <c r="H13" s="72" t="s">
        <v>25872</v>
      </c>
      <c r="I13" s="72">
        <v>450</v>
      </c>
      <c r="J13" s="72">
        <v>1</v>
      </c>
      <c r="K13" s="72">
        <v>1</v>
      </c>
      <c r="L13" s="72">
        <v>12000</v>
      </c>
      <c r="M13" s="70">
        <v>121</v>
      </c>
      <c r="N13" s="72" t="s">
        <v>33</v>
      </c>
      <c r="O13" s="72"/>
      <c r="P13" s="9" t="s">
        <v>53273</v>
      </c>
      <c r="S13" s="331"/>
    </row>
    <row r="14" spans="2:19" ht="15.75">
      <c r="B14" s="70">
        <v>11</v>
      </c>
      <c r="C14" s="70"/>
      <c r="D14" s="72" t="s">
        <v>25886</v>
      </c>
      <c r="E14" s="72" t="s">
        <v>25887</v>
      </c>
      <c r="F14" s="72" t="s">
        <v>25888</v>
      </c>
      <c r="G14" s="72" t="s">
        <v>25851</v>
      </c>
      <c r="H14" s="72" t="s">
        <v>4848</v>
      </c>
      <c r="I14" s="72">
        <v>13000</v>
      </c>
      <c r="J14" s="72">
        <v>2</v>
      </c>
      <c r="K14" s="72">
        <v>2</v>
      </c>
      <c r="L14" s="72">
        <v>13000</v>
      </c>
      <c r="M14" s="70">
        <v>110</v>
      </c>
      <c r="N14" s="72" t="s">
        <v>33</v>
      </c>
      <c r="O14" s="72"/>
      <c r="P14" s="9" t="s">
        <v>53273</v>
      </c>
      <c r="S14" s="331"/>
    </row>
    <row r="15" spans="2:19" ht="15.75">
      <c r="B15" s="70">
        <v>12</v>
      </c>
      <c r="C15" s="70"/>
      <c r="D15" s="72" t="s">
        <v>25889</v>
      </c>
      <c r="E15" s="72" t="s">
        <v>25890</v>
      </c>
      <c r="F15" s="72" t="s">
        <v>25891</v>
      </c>
      <c r="G15" s="72" t="s">
        <v>25892</v>
      </c>
      <c r="H15" s="72" t="s">
        <v>25893</v>
      </c>
      <c r="I15" s="72">
        <v>900</v>
      </c>
      <c r="J15" s="72">
        <v>3</v>
      </c>
      <c r="K15" s="72">
        <v>3</v>
      </c>
      <c r="L15" s="72">
        <v>18990</v>
      </c>
      <c r="M15" s="70">
        <v>89</v>
      </c>
      <c r="N15" s="72" t="s">
        <v>33</v>
      </c>
      <c r="O15" s="72"/>
      <c r="P15" s="9" t="s">
        <v>53273</v>
      </c>
      <c r="S15" s="331"/>
    </row>
    <row r="16" spans="2:19" ht="15.75">
      <c r="B16" s="70">
        <v>13</v>
      </c>
      <c r="C16" s="70"/>
      <c r="D16" s="72" t="s">
        <v>25894</v>
      </c>
      <c r="E16" s="72" t="s">
        <v>25895</v>
      </c>
      <c r="F16" s="72" t="s">
        <v>25896</v>
      </c>
      <c r="G16" s="72" t="s">
        <v>25892</v>
      </c>
      <c r="H16" s="72" t="s">
        <v>25897</v>
      </c>
      <c r="I16" s="72">
        <v>1230</v>
      </c>
      <c r="J16" s="72">
        <v>4</v>
      </c>
      <c r="K16" s="72">
        <v>4</v>
      </c>
      <c r="L16" s="72">
        <v>18787</v>
      </c>
      <c r="M16" s="70">
        <v>108</v>
      </c>
      <c r="N16" s="72" t="s">
        <v>33</v>
      </c>
      <c r="O16" s="72"/>
      <c r="P16" s="9" t="s">
        <v>53273</v>
      </c>
      <c r="S16" s="331"/>
    </row>
    <row r="17" spans="2:19" ht="15.75">
      <c r="B17" s="70">
        <v>14</v>
      </c>
      <c r="C17" s="70"/>
      <c r="D17" s="72" t="s">
        <v>25898</v>
      </c>
      <c r="E17" s="72" t="s">
        <v>25899</v>
      </c>
      <c r="F17" s="72" t="s">
        <v>25900</v>
      </c>
      <c r="G17" s="72" t="s">
        <v>25892</v>
      </c>
      <c r="H17" s="72" t="s">
        <v>25901</v>
      </c>
      <c r="I17" s="72">
        <v>890</v>
      </c>
      <c r="J17" s="72">
        <v>2</v>
      </c>
      <c r="K17" s="72">
        <v>2</v>
      </c>
      <c r="L17" s="72">
        <v>15676</v>
      </c>
      <c r="M17" s="70">
        <v>110</v>
      </c>
      <c r="N17" s="72" t="s">
        <v>33</v>
      </c>
      <c r="O17" s="72"/>
      <c r="P17" s="9" t="s">
        <v>53273</v>
      </c>
      <c r="S17" s="331"/>
    </row>
    <row r="18" spans="2:19" ht="15.75">
      <c r="B18" s="70">
        <v>15</v>
      </c>
      <c r="C18" s="70"/>
      <c r="D18" s="72" t="s">
        <v>25902</v>
      </c>
      <c r="E18" s="72" t="s">
        <v>25903</v>
      </c>
      <c r="F18" s="72" t="s">
        <v>25904</v>
      </c>
      <c r="G18" s="72" t="s">
        <v>25892</v>
      </c>
      <c r="H18" s="72" t="s">
        <v>25893</v>
      </c>
      <c r="I18" s="72">
        <v>676</v>
      </c>
      <c r="J18" s="72">
        <v>2</v>
      </c>
      <c r="K18" s="72">
        <v>2</v>
      </c>
      <c r="L18" s="72">
        <v>18787</v>
      </c>
      <c r="M18" s="70">
        <v>112</v>
      </c>
      <c r="N18" s="72" t="s">
        <v>33</v>
      </c>
      <c r="O18" s="72"/>
      <c r="P18" s="9" t="s">
        <v>53273</v>
      </c>
      <c r="S18" s="331"/>
    </row>
    <row r="19" spans="2:19" ht="15.75">
      <c r="B19" s="70">
        <v>16</v>
      </c>
      <c r="C19" s="70"/>
      <c r="D19" s="72" t="s">
        <v>25905</v>
      </c>
      <c r="E19" s="72" t="s">
        <v>25906</v>
      </c>
      <c r="F19" s="72" t="s">
        <v>25907</v>
      </c>
      <c r="G19" s="72" t="s">
        <v>25892</v>
      </c>
      <c r="H19" s="72" t="s">
        <v>25897</v>
      </c>
      <c r="I19" s="72">
        <v>656</v>
      </c>
      <c r="J19" s="72">
        <v>2</v>
      </c>
      <c r="K19" s="72">
        <v>2</v>
      </c>
      <c r="L19" s="72">
        <v>17677</v>
      </c>
      <c r="M19" s="70">
        <v>98</v>
      </c>
      <c r="N19" s="72" t="s">
        <v>33</v>
      </c>
      <c r="O19" s="72"/>
      <c r="P19" s="9" t="s">
        <v>53273</v>
      </c>
      <c r="S19" s="331"/>
    </row>
    <row r="20" spans="2:19" ht="15.75">
      <c r="B20" s="70">
        <v>17</v>
      </c>
      <c r="C20" s="70"/>
      <c r="D20" s="72" t="s">
        <v>25908</v>
      </c>
      <c r="E20" s="72" t="s">
        <v>25909</v>
      </c>
      <c r="F20" s="72" t="s">
        <v>25910</v>
      </c>
      <c r="G20" s="72" t="s">
        <v>25892</v>
      </c>
      <c r="H20" s="72" t="s">
        <v>4848</v>
      </c>
      <c r="I20" s="72">
        <v>688</v>
      </c>
      <c r="J20" s="72">
        <v>2</v>
      </c>
      <c r="K20" s="72">
        <v>2</v>
      </c>
      <c r="L20" s="72">
        <v>12232</v>
      </c>
      <c r="M20" s="70">
        <v>93</v>
      </c>
      <c r="N20" s="72" t="s">
        <v>33</v>
      </c>
      <c r="O20" s="72"/>
      <c r="P20" s="9" t="s">
        <v>53273</v>
      </c>
      <c r="S20" s="331"/>
    </row>
    <row r="21" spans="2:19" ht="15.75">
      <c r="B21" s="70">
        <v>18</v>
      </c>
      <c r="C21" s="70"/>
      <c r="D21" s="72" t="s">
        <v>25911</v>
      </c>
      <c r="E21" s="72" t="s">
        <v>25912</v>
      </c>
      <c r="F21" s="72" t="s">
        <v>25913</v>
      </c>
      <c r="G21" s="72" t="s">
        <v>13275</v>
      </c>
      <c r="H21" s="72" t="s">
        <v>25914</v>
      </c>
      <c r="I21" s="72">
        <v>344</v>
      </c>
      <c r="J21" s="72">
        <v>1</v>
      </c>
      <c r="K21" s="72">
        <v>1</v>
      </c>
      <c r="L21" s="72">
        <v>11000</v>
      </c>
      <c r="M21" s="70">
        <v>102</v>
      </c>
      <c r="N21" s="72" t="s">
        <v>33</v>
      </c>
      <c r="O21" s="72"/>
      <c r="P21" s="9" t="s">
        <v>53273</v>
      </c>
      <c r="S21" s="331"/>
    </row>
    <row r="22" spans="2:19" ht="15.75">
      <c r="B22" s="70">
        <v>19</v>
      </c>
      <c r="C22" s="70"/>
      <c r="D22" s="72" t="s">
        <v>25915</v>
      </c>
      <c r="E22" s="72" t="s">
        <v>25916</v>
      </c>
      <c r="F22" s="72" t="s">
        <v>25917</v>
      </c>
      <c r="G22" s="72" t="s">
        <v>13275</v>
      </c>
      <c r="H22" s="72" t="s">
        <v>25897</v>
      </c>
      <c r="I22" s="72">
        <v>565</v>
      </c>
      <c r="J22" s="72">
        <v>2</v>
      </c>
      <c r="K22" s="72">
        <v>2</v>
      </c>
      <c r="L22" s="72">
        <v>21000</v>
      </c>
      <c r="M22" s="70">
        <v>112</v>
      </c>
      <c r="N22" s="72" t="s">
        <v>33</v>
      </c>
      <c r="O22" s="72"/>
      <c r="P22" s="9" t="s">
        <v>53273</v>
      </c>
      <c r="S22" s="331"/>
    </row>
    <row r="23" spans="2:19" ht="15.75">
      <c r="B23" s="70">
        <v>20</v>
      </c>
      <c r="C23" s="70"/>
      <c r="D23" s="72" t="s">
        <v>25918</v>
      </c>
      <c r="E23" s="72" t="s">
        <v>25919</v>
      </c>
      <c r="F23" s="72" t="s">
        <v>25920</v>
      </c>
      <c r="G23" s="72" t="s">
        <v>24038</v>
      </c>
      <c r="H23" s="72" t="s">
        <v>25921</v>
      </c>
      <c r="I23" s="72">
        <v>480</v>
      </c>
      <c r="J23" s="72">
        <v>2</v>
      </c>
      <c r="K23" s="72">
        <v>2</v>
      </c>
      <c r="L23" s="72">
        <v>21000</v>
      </c>
      <c r="M23" s="70">
        <v>108</v>
      </c>
      <c r="N23" s="72" t="s">
        <v>33</v>
      </c>
      <c r="O23" s="72"/>
      <c r="P23" s="9" t="s">
        <v>53273</v>
      </c>
      <c r="S23" s="331"/>
    </row>
    <row r="24" spans="2:19" ht="15.75">
      <c r="B24" s="70">
        <v>21</v>
      </c>
      <c r="C24" s="70"/>
      <c r="D24" s="72" t="s">
        <v>25922</v>
      </c>
      <c r="E24" s="72" t="s">
        <v>25923</v>
      </c>
      <c r="F24" s="72" t="s">
        <v>25924</v>
      </c>
      <c r="G24" s="72" t="s">
        <v>24038</v>
      </c>
      <c r="H24" s="72" t="s">
        <v>4848</v>
      </c>
      <c r="I24" s="72">
        <v>1788</v>
      </c>
      <c r="J24" s="72">
        <v>5</v>
      </c>
      <c r="K24" s="72">
        <v>5</v>
      </c>
      <c r="L24" s="72">
        <v>19990</v>
      </c>
      <c r="M24" s="70">
        <v>89</v>
      </c>
      <c r="N24" s="72" t="s">
        <v>33</v>
      </c>
      <c r="O24" s="72"/>
      <c r="P24" s="9" t="s">
        <v>53273</v>
      </c>
      <c r="S24" s="331"/>
    </row>
    <row r="25" spans="2:19" ht="15.75">
      <c r="B25" s="70">
        <v>22</v>
      </c>
      <c r="C25" s="70"/>
      <c r="D25" s="72" t="s">
        <v>25925</v>
      </c>
      <c r="E25" s="72" t="s">
        <v>25926</v>
      </c>
      <c r="F25" s="72" t="s">
        <v>25927</v>
      </c>
      <c r="G25" s="72" t="s">
        <v>24038</v>
      </c>
      <c r="H25" s="72" t="s">
        <v>25928</v>
      </c>
      <c r="I25" s="72">
        <v>298</v>
      </c>
      <c r="J25" s="72">
        <v>1</v>
      </c>
      <c r="K25" s="72">
        <v>1</v>
      </c>
      <c r="L25" s="72">
        <v>21090</v>
      </c>
      <c r="M25" s="70">
        <v>87</v>
      </c>
      <c r="N25" s="72" t="s">
        <v>33</v>
      </c>
      <c r="O25" s="72"/>
      <c r="P25" s="9" t="s">
        <v>53273</v>
      </c>
      <c r="S25" s="331"/>
    </row>
    <row r="26" spans="2:19" ht="15.75">
      <c r="B26" s="70">
        <v>23</v>
      </c>
      <c r="C26" s="70"/>
      <c r="D26" s="72" t="s">
        <v>25929</v>
      </c>
      <c r="E26" s="72" t="s">
        <v>25930</v>
      </c>
      <c r="F26" s="72" t="s">
        <v>25931</v>
      </c>
      <c r="G26" s="72" t="s">
        <v>24038</v>
      </c>
      <c r="H26" s="72" t="s">
        <v>25921</v>
      </c>
      <c r="I26" s="72">
        <v>990</v>
      </c>
      <c r="J26" s="72">
        <v>4</v>
      </c>
      <c r="K26" s="72">
        <v>4</v>
      </c>
      <c r="L26" s="72">
        <v>22343</v>
      </c>
      <c r="M26" s="70">
        <v>89</v>
      </c>
      <c r="N26" s="72" t="s">
        <v>33</v>
      </c>
      <c r="O26" s="72"/>
      <c r="P26" s="9" t="s">
        <v>53273</v>
      </c>
      <c r="S26" s="331"/>
    </row>
    <row r="27" spans="2:19" ht="15.75">
      <c r="B27" s="70">
        <v>24</v>
      </c>
      <c r="C27" s="70"/>
      <c r="D27" s="72" t="s">
        <v>25932</v>
      </c>
      <c r="E27" s="72" t="s">
        <v>25933</v>
      </c>
      <c r="F27" s="72" t="s">
        <v>25934</v>
      </c>
      <c r="G27" s="72" t="s">
        <v>25935</v>
      </c>
      <c r="H27" s="72" t="s">
        <v>25860</v>
      </c>
      <c r="I27" s="72">
        <v>678</v>
      </c>
      <c r="J27" s="72">
        <v>5</v>
      </c>
      <c r="K27" s="72">
        <v>5</v>
      </c>
      <c r="L27" s="72">
        <v>18990</v>
      </c>
      <c r="M27" s="70">
        <v>90</v>
      </c>
      <c r="N27" s="72" t="s">
        <v>33</v>
      </c>
      <c r="O27" s="72"/>
      <c r="P27" s="9" t="s">
        <v>53273</v>
      </c>
      <c r="S27" s="331"/>
    </row>
    <row r="28" spans="2:19" ht="15.75">
      <c r="B28" s="70">
        <v>25</v>
      </c>
      <c r="C28" s="70"/>
      <c r="D28" s="72" t="s">
        <v>25936</v>
      </c>
      <c r="E28" s="72" t="s">
        <v>25937</v>
      </c>
      <c r="F28" s="72" t="s">
        <v>25938</v>
      </c>
      <c r="G28" s="72" t="s">
        <v>25939</v>
      </c>
      <c r="H28" s="72" t="s">
        <v>25868</v>
      </c>
      <c r="I28" s="72">
        <v>1788</v>
      </c>
      <c r="J28" s="72">
        <v>4</v>
      </c>
      <c r="K28" s="72">
        <v>4</v>
      </c>
      <c r="L28" s="72">
        <v>19099</v>
      </c>
      <c r="M28" s="70">
        <v>96</v>
      </c>
      <c r="N28" s="72" t="s">
        <v>27</v>
      </c>
      <c r="O28" s="72"/>
      <c r="P28" s="9" t="s">
        <v>53273</v>
      </c>
      <c r="S28" s="331"/>
    </row>
    <row r="29" spans="2:19" ht="15.75">
      <c r="B29" s="70">
        <v>26</v>
      </c>
      <c r="C29" s="70"/>
      <c r="D29" s="72" t="s">
        <v>25940</v>
      </c>
      <c r="E29" s="72" t="s">
        <v>25941</v>
      </c>
      <c r="F29" s="72" t="s">
        <v>25942</v>
      </c>
      <c r="G29" s="72" t="s">
        <v>25939</v>
      </c>
      <c r="H29" s="72" t="s">
        <v>11324</v>
      </c>
      <c r="I29" s="72">
        <v>344</v>
      </c>
      <c r="J29" s="72">
        <v>1</v>
      </c>
      <c r="K29" s="72">
        <v>1</v>
      </c>
      <c r="L29" s="72">
        <v>19900</v>
      </c>
      <c r="M29" s="70">
        <v>92</v>
      </c>
      <c r="N29" s="72" t="s">
        <v>27</v>
      </c>
      <c r="O29" s="72"/>
      <c r="P29" s="9" t="s">
        <v>53273</v>
      </c>
      <c r="S29" s="331"/>
    </row>
    <row r="30" spans="2:19" ht="15.75">
      <c r="B30" s="70">
        <v>27</v>
      </c>
      <c r="C30" s="70"/>
      <c r="D30" s="72" t="s">
        <v>25943</v>
      </c>
      <c r="E30" s="72" t="s">
        <v>25944</v>
      </c>
      <c r="F30" s="72" t="s">
        <v>25945</v>
      </c>
      <c r="G30" s="72" t="s">
        <v>25939</v>
      </c>
      <c r="H30" s="72" t="s">
        <v>25897</v>
      </c>
      <c r="I30" s="72">
        <v>650</v>
      </c>
      <c r="J30" s="72">
        <v>2</v>
      </c>
      <c r="K30" s="72">
        <v>2</v>
      </c>
      <c r="L30" s="72">
        <v>18988</v>
      </c>
      <c r="M30" s="70">
        <v>101</v>
      </c>
      <c r="N30" s="72" t="s">
        <v>27</v>
      </c>
      <c r="O30" s="72"/>
      <c r="P30" s="9" t="s">
        <v>53273</v>
      </c>
      <c r="S30" s="331"/>
    </row>
    <row r="31" spans="2:19" ht="15.75">
      <c r="B31" s="70">
        <v>28</v>
      </c>
      <c r="C31" s="70"/>
      <c r="D31" s="72" t="s">
        <v>25946</v>
      </c>
      <c r="E31" s="72" t="s">
        <v>25947</v>
      </c>
      <c r="F31" s="72" t="s">
        <v>25948</v>
      </c>
      <c r="G31" s="72" t="s">
        <v>25949</v>
      </c>
      <c r="H31" s="72" t="s">
        <v>4848</v>
      </c>
      <c r="I31" s="72">
        <v>1680</v>
      </c>
      <c r="J31" s="72">
        <v>5</v>
      </c>
      <c r="K31" s="72">
        <v>5</v>
      </c>
      <c r="L31" s="72">
        <v>22009</v>
      </c>
      <c r="M31" s="70">
        <v>102</v>
      </c>
      <c r="N31" s="72" t="s">
        <v>33</v>
      </c>
      <c r="O31" s="72"/>
      <c r="P31" s="9" t="s">
        <v>53273</v>
      </c>
      <c r="S31" s="331"/>
    </row>
    <row r="32" spans="2:19" ht="15.75">
      <c r="B32" s="70">
        <v>29</v>
      </c>
      <c r="C32" s="70"/>
      <c r="D32" s="72" t="s">
        <v>25950</v>
      </c>
      <c r="E32" s="72" t="s">
        <v>25951</v>
      </c>
      <c r="F32" s="72" t="s">
        <v>25952</v>
      </c>
      <c r="G32" s="72" t="s">
        <v>25953</v>
      </c>
      <c r="H32" s="72" t="s">
        <v>25901</v>
      </c>
      <c r="I32" s="72">
        <v>2258</v>
      </c>
      <c r="J32" s="72">
        <v>2</v>
      </c>
      <c r="K32" s="72">
        <v>2</v>
      </c>
      <c r="L32" s="72">
        <v>10000</v>
      </c>
      <c r="M32" s="70">
        <v>78</v>
      </c>
      <c r="N32" s="72" t="s">
        <v>33</v>
      </c>
      <c r="O32" s="72"/>
      <c r="P32" s="9" t="s">
        <v>53273</v>
      </c>
      <c r="S32" s="331"/>
    </row>
    <row r="33" spans="2:19" ht="15.75">
      <c r="B33" s="70">
        <v>30</v>
      </c>
      <c r="C33" s="70"/>
      <c r="D33" s="72" t="s">
        <v>25954</v>
      </c>
      <c r="E33" s="72" t="s">
        <v>25955</v>
      </c>
      <c r="F33" s="72" t="s">
        <v>25956</v>
      </c>
      <c r="G33" s="72" t="s">
        <v>25953</v>
      </c>
      <c r="H33" s="72" t="s">
        <v>25957</v>
      </c>
      <c r="I33" s="72">
        <v>618</v>
      </c>
      <c r="J33" s="72">
        <v>1</v>
      </c>
      <c r="K33" s="72">
        <v>1</v>
      </c>
      <c r="L33" s="72">
        <v>10791</v>
      </c>
      <c r="M33" s="70">
        <v>88</v>
      </c>
      <c r="N33" s="72" t="s">
        <v>33</v>
      </c>
      <c r="O33" s="72"/>
      <c r="P33" s="9" t="s">
        <v>53273</v>
      </c>
      <c r="S33" s="331"/>
    </row>
    <row r="34" spans="2:19" ht="15.75">
      <c r="B34" s="70">
        <v>31</v>
      </c>
      <c r="C34" s="70"/>
      <c r="D34" s="72" t="s">
        <v>25958</v>
      </c>
      <c r="E34" s="72" t="s">
        <v>25959</v>
      </c>
      <c r="F34" s="72" t="s">
        <v>25960</v>
      </c>
      <c r="G34" s="72" t="s">
        <v>25953</v>
      </c>
      <c r="H34" s="72" t="s">
        <v>25957</v>
      </c>
      <c r="I34" s="72">
        <v>316</v>
      </c>
      <c r="J34" s="72">
        <v>1</v>
      </c>
      <c r="K34" s="72">
        <v>1</v>
      </c>
      <c r="L34" s="72">
        <v>22135</v>
      </c>
      <c r="M34" s="70">
        <v>89</v>
      </c>
      <c r="N34" s="72" t="s">
        <v>33</v>
      </c>
      <c r="O34" s="72"/>
      <c r="P34" s="9" t="s">
        <v>53273</v>
      </c>
      <c r="S34" s="331"/>
    </row>
    <row r="35" spans="2:19" ht="15.75">
      <c r="B35" s="70">
        <v>32</v>
      </c>
      <c r="C35" s="70"/>
      <c r="D35" s="72" t="s">
        <v>25961</v>
      </c>
      <c r="E35" s="72" t="s">
        <v>25962</v>
      </c>
      <c r="F35" s="72" t="s">
        <v>25963</v>
      </c>
      <c r="G35" s="72" t="s">
        <v>25953</v>
      </c>
      <c r="H35" s="72" t="s">
        <v>25964</v>
      </c>
      <c r="I35" s="72">
        <v>298</v>
      </c>
      <c r="J35" s="72">
        <v>1</v>
      </c>
      <c r="K35" s="72">
        <v>1</v>
      </c>
      <c r="L35" s="72">
        <v>43566</v>
      </c>
      <c r="M35" s="70">
        <v>345</v>
      </c>
      <c r="N35" s="72" t="s">
        <v>33</v>
      </c>
      <c r="O35" s="72"/>
      <c r="P35" s="9" t="s">
        <v>53273</v>
      </c>
      <c r="S35" s="331"/>
    </row>
    <row r="36" spans="2:19" ht="15.75">
      <c r="B36" s="70">
        <v>33</v>
      </c>
      <c r="C36" s="70"/>
      <c r="D36" s="72" t="s">
        <v>25965</v>
      </c>
      <c r="E36" s="72" t="s">
        <v>25966</v>
      </c>
      <c r="F36" s="72" t="s">
        <v>25967</v>
      </c>
      <c r="G36" s="72" t="s">
        <v>25953</v>
      </c>
      <c r="H36" s="72" t="s">
        <v>25868</v>
      </c>
      <c r="I36" s="72">
        <v>852</v>
      </c>
      <c r="J36" s="72">
        <v>3</v>
      </c>
      <c r="K36" s="72">
        <v>3</v>
      </c>
      <c r="L36" s="72">
        <v>19275</v>
      </c>
      <c r="M36" s="70">
        <v>89</v>
      </c>
      <c r="N36" s="72" t="s">
        <v>33</v>
      </c>
      <c r="O36" s="72"/>
      <c r="P36" s="9" t="s">
        <v>53273</v>
      </c>
      <c r="S36" s="331"/>
    </row>
    <row r="37" spans="2:19" ht="15.75">
      <c r="B37" s="70">
        <v>34</v>
      </c>
      <c r="C37" s="70"/>
      <c r="D37" s="72" t="s">
        <v>25968</v>
      </c>
      <c r="E37" s="72" t="s">
        <v>25969</v>
      </c>
      <c r="F37" s="72" t="s">
        <v>25970</v>
      </c>
      <c r="G37" s="72" t="s">
        <v>25953</v>
      </c>
      <c r="H37" s="72" t="s">
        <v>4848</v>
      </c>
      <c r="I37" s="72">
        <v>345</v>
      </c>
      <c r="J37" s="72">
        <v>1</v>
      </c>
      <c r="K37" s="72">
        <v>1</v>
      </c>
      <c r="L37" s="72">
        <v>19878</v>
      </c>
      <c r="M37" s="70">
        <v>56</v>
      </c>
      <c r="N37" s="72" t="s">
        <v>33</v>
      </c>
      <c r="O37" s="72"/>
      <c r="P37" s="9" t="s">
        <v>53273</v>
      </c>
      <c r="S37" s="331"/>
    </row>
    <row r="38" spans="2:19" ht="15.75">
      <c r="B38" s="70">
        <v>35</v>
      </c>
      <c r="C38" s="70"/>
      <c r="D38" s="72" t="s">
        <v>25971</v>
      </c>
      <c r="E38" s="72" t="s">
        <v>25972</v>
      </c>
      <c r="F38" s="72" t="s">
        <v>25973</v>
      </c>
      <c r="G38" s="72" t="s">
        <v>25953</v>
      </c>
      <c r="H38" s="72" t="s">
        <v>25856</v>
      </c>
      <c r="I38" s="72">
        <v>886</v>
      </c>
      <c r="J38" s="72">
        <v>2</v>
      </c>
      <c r="K38" s="72">
        <v>2</v>
      </c>
      <c r="L38" s="72">
        <v>18378</v>
      </c>
      <c r="M38" s="70">
        <v>88</v>
      </c>
      <c r="N38" s="72" t="s">
        <v>33</v>
      </c>
      <c r="O38" s="72"/>
      <c r="P38" s="9" t="s">
        <v>53273</v>
      </c>
      <c r="S38" s="331"/>
    </row>
    <row r="39" spans="2:19" ht="15.75">
      <c r="B39" s="70">
        <v>36</v>
      </c>
      <c r="C39" s="70"/>
      <c r="D39" s="72" t="s">
        <v>25974</v>
      </c>
      <c r="E39" s="72" t="s">
        <v>25975</v>
      </c>
      <c r="F39" s="72" t="s">
        <v>25976</v>
      </c>
      <c r="G39" s="72" t="s">
        <v>25953</v>
      </c>
      <c r="H39" s="72" t="s">
        <v>25897</v>
      </c>
      <c r="I39" s="72">
        <v>1280</v>
      </c>
      <c r="J39" s="72">
        <v>2</v>
      </c>
      <c r="K39" s="72">
        <v>2</v>
      </c>
      <c r="L39" s="72">
        <v>12195</v>
      </c>
      <c r="M39" s="70">
        <v>45</v>
      </c>
      <c r="N39" s="72" t="s">
        <v>33</v>
      </c>
      <c r="O39" s="72"/>
      <c r="P39" s="9" t="s">
        <v>53273</v>
      </c>
      <c r="S39" s="331"/>
    </row>
    <row r="40" spans="2:19" ht="15.75">
      <c r="B40" s="70">
        <v>37</v>
      </c>
      <c r="C40" s="70"/>
      <c r="D40" s="72" t="s">
        <v>25977</v>
      </c>
      <c r="E40" s="72" t="s">
        <v>25978</v>
      </c>
      <c r="F40" s="72" t="s">
        <v>25979</v>
      </c>
      <c r="G40" s="72" t="s">
        <v>25953</v>
      </c>
      <c r="H40" s="72" t="s">
        <v>25980</v>
      </c>
      <c r="I40" s="72">
        <v>1863</v>
      </c>
      <c r="J40" s="72">
        <v>1</v>
      </c>
      <c r="K40" s="72">
        <v>1</v>
      </c>
      <c r="L40" s="72">
        <v>14535</v>
      </c>
      <c r="M40" s="70">
        <v>78</v>
      </c>
      <c r="N40" s="72" t="s">
        <v>33</v>
      </c>
      <c r="O40" s="72"/>
      <c r="P40" s="9" t="s">
        <v>53273</v>
      </c>
      <c r="S40" s="331"/>
    </row>
    <row r="41" spans="2:19" ht="15.75">
      <c r="B41" s="70">
        <v>38</v>
      </c>
      <c r="C41" s="70"/>
      <c r="D41" s="72" t="s">
        <v>25981</v>
      </c>
      <c r="E41" s="72" t="s">
        <v>25982</v>
      </c>
      <c r="F41" s="72" t="s">
        <v>25983</v>
      </c>
      <c r="G41" s="72" t="s">
        <v>25953</v>
      </c>
      <c r="H41" s="72" t="s">
        <v>25856</v>
      </c>
      <c r="I41" s="72">
        <v>360</v>
      </c>
      <c r="J41" s="72">
        <v>1</v>
      </c>
      <c r="K41" s="72">
        <v>1</v>
      </c>
      <c r="L41" s="72">
        <v>21495</v>
      </c>
      <c r="M41" s="70">
        <v>76</v>
      </c>
      <c r="N41" s="72" t="s">
        <v>33</v>
      </c>
      <c r="O41" s="72"/>
      <c r="P41" s="9" t="s">
        <v>53273</v>
      </c>
      <c r="S41" s="331"/>
    </row>
    <row r="42" spans="2:19" ht="15.75">
      <c r="B42" s="70">
        <v>39</v>
      </c>
      <c r="C42" s="70"/>
      <c r="D42" s="72" t="s">
        <v>25984</v>
      </c>
      <c r="E42" s="72" t="s">
        <v>25985</v>
      </c>
      <c r="F42" s="72" t="s">
        <v>25986</v>
      </c>
      <c r="G42" s="72" t="s">
        <v>25953</v>
      </c>
      <c r="H42" s="72" t="s">
        <v>25872</v>
      </c>
      <c r="I42" s="72">
        <v>600</v>
      </c>
      <c r="J42" s="72">
        <v>1</v>
      </c>
      <c r="K42" s="72">
        <v>1</v>
      </c>
      <c r="L42" s="72">
        <v>19463</v>
      </c>
      <c r="M42" s="70">
        <v>98</v>
      </c>
      <c r="N42" s="72" t="s">
        <v>33</v>
      </c>
      <c r="O42" s="72"/>
      <c r="P42" s="9" t="s">
        <v>53273</v>
      </c>
      <c r="S42" s="331"/>
    </row>
    <row r="43" spans="2:19" ht="15.75">
      <c r="B43" s="70">
        <v>40</v>
      </c>
      <c r="C43" s="70"/>
      <c r="D43" s="72" t="s">
        <v>25987</v>
      </c>
      <c r="E43" s="72" t="s">
        <v>25988</v>
      </c>
      <c r="F43" s="72" t="s">
        <v>25989</v>
      </c>
      <c r="G43" s="72" t="s">
        <v>25953</v>
      </c>
      <c r="H43" s="72" t="s">
        <v>25897</v>
      </c>
      <c r="I43" s="72">
        <v>505</v>
      </c>
      <c r="J43" s="72">
        <v>1</v>
      </c>
      <c r="K43" s="72">
        <v>1</v>
      </c>
      <c r="L43" s="72">
        <v>22000</v>
      </c>
      <c r="M43" s="70">
        <v>78</v>
      </c>
      <c r="N43" s="72" t="s">
        <v>33</v>
      </c>
      <c r="O43" s="72"/>
      <c r="P43" s="9" t="s">
        <v>53273</v>
      </c>
      <c r="S43" s="331"/>
    </row>
    <row r="44" spans="2:19" ht="15.75">
      <c r="B44" s="70">
        <v>41</v>
      </c>
      <c r="C44" s="70"/>
      <c r="D44" s="72" t="s">
        <v>25990</v>
      </c>
      <c r="E44" s="72" t="s">
        <v>25991</v>
      </c>
      <c r="F44" s="72" t="s">
        <v>25992</v>
      </c>
      <c r="G44" s="72" t="s">
        <v>25953</v>
      </c>
      <c r="H44" s="72" t="s">
        <v>25901</v>
      </c>
      <c r="I44" s="72">
        <v>441</v>
      </c>
      <c r="J44" s="72">
        <v>1</v>
      </c>
      <c r="K44" s="72">
        <v>1</v>
      </c>
      <c r="L44" s="72">
        <v>15000</v>
      </c>
      <c r="M44" s="70">
        <v>82</v>
      </c>
      <c r="N44" s="72" t="s">
        <v>33</v>
      </c>
      <c r="O44" s="72"/>
      <c r="P44" s="9" t="s">
        <v>53273</v>
      </c>
      <c r="S44" s="331"/>
    </row>
    <row r="45" spans="2:19" ht="15.75">
      <c r="B45" s="70">
        <v>42</v>
      </c>
      <c r="C45" s="70"/>
      <c r="D45" s="72" t="s">
        <v>25993</v>
      </c>
      <c r="E45" s="72" t="s">
        <v>25994</v>
      </c>
      <c r="F45" s="72" t="s">
        <v>25995</v>
      </c>
      <c r="G45" s="72" t="s">
        <v>25953</v>
      </c>
      <c r="H45" s="72" t="s">
        <v>25893</v>
      </c>
      <c r="I45" s="72">
        <v>550</v>
      </c>
      <c r="J45" s="72">
        <v>1</v>
      </c>
      <c r="K45" s="72">
        <v>1</v>
      </c>
      <c r="L45" s="72">
        <v>12073</v>
      </c>
      <c r="M45" s="70">
        <v>78</v>
      </c>
      <c r="N45" s="72" t="s">
        <v>33</v>
      </c>
      <c r="O45" s="72"/>
      <c r="P45" s="9" t="s">
        <v>53273</v>
      </c>
      <c r="S45" s="331"/>
    </row>
    <row r="46" spans="2:19" ht="15.75">
      <c r="B46" s="70">
        <v>43</v>
      </c>
      <c r="C46" s="70"/>
      <c r="D46" s="72" t="s">
        <v>25996</v>
      </c>
      <c r="E46" s="72" t="s">
        <v>25997</v>
      </c>
      <c r="F46" s="72" t="s">
        <v>25998</v>
      </c>
      <c r="G46" s="72" t="s">
        <v>25953</v>
      </c>
      <c r="H46" s="72" t="s">
        <v>25852</v>
      </c>
      <c r="I46" s="72">
        <v>330</v>
      </c>
      <c r="J46" s="72">
        <v>1</v>
      </c>
      <c r="K46" s="72">
        <v>1</v>
      </c>
      <c r="L46" s="72">
        <v>15833</v>
      </c>
      <c r="M46" s="70">
        <v>45</v>
      </c>
      <c r="N46" s="72" t="s">
        <v>33</v>
      </c>
      <c r="O46" s="72"/>
      <c r="P46" s="9" t="s">
        <v>53273</v>
      </c>
      <c r="S46" s="331"/>
    </row>
    <row r="47" spans="2:19" ht="15.75">
      <c r="B47" s="70">
        <v>44</v>
      </c>
      <c r="C47" s="70"/>
      <c r="D47" s="72" t="s">
        <v>25999</v>
      </c>
      <c r="E47" s="72" t="s">
        <v>26000</v>
      </c>
      <c r="F47" s="72" t="s">
        <v>26001</v>
      </c>
      <c r="G47" s="72" t="s">
        <v>25953</v>
      </c>
      <c r="H47" s="72" t="s">
        <v>25856</v>
      </c>
      <c r="I47" s="72">
        <v>382</v>
      </c>
      <c r="J47" s="72">
        <v>1</v>
      </c>
      <c r="K47" s="72">
        <v>1</v>
      </c>
      <c r="L47" s="72">
        <v>10400</v>
      </c>
      <c r="M47" s="70">
        <v>76</v>
      </c>
      <c r="N47" s="72" t="s">
        <v>33</v>
      </c>
      <c r="O47" s="72"/>
      <c r="P47" s="9" t="s">
        <v>53273</v>
      </c>
      <c r="S47" s="331"/>
    </row>
    <row r="48" spans="2:19" ht="15.75">
      <c r="B48" s="70">
        <v>45</v>
      </c>
      <c r="C48" s="70"/>
      <c r="D48" s="72" t="s">
        <v>26002</v>
      </c>
      <c r="E48" s="72" t="s">
        <v>26003</v>
      </c>
      <c r="F48" s="72" t="s">
        <v>26004</v>
      </c>
      <c r="G48" s="72" t="s">
        <v>25953</v>
      </c>
      <c r="H48" s="72" t="s">
        <v>26005</v>
      </c>
      <c r="I48" s="72">
        <v>1416</v>
      </c>
      <c r="J48" s="72">
        <v>4</v>
      </c>
      <c r="K48" s="72">
        <v>4</v>
      </c>
      <c r="L48" s="72">
        <v>14000</v>
      </c>
      <c r="M48" s="70">
        <v>76</v>
      </c>
      <c r="N48" s="72" t="s">
        <v>33</v>
      </c>
      <c r="O48" s="72"/>
      <c r="P48" s="9" t="s">
        <v>53273</v>
      </c>
      <c r="S48" s="331"/>
    </row>
    <row r="49" spans="2:19" ht="15.75">
      <c r="B49" s="70">
        <v>46</v>
      </c>
      <c r="C49" s="70"/>
      <c r="D49" s="72" t="s">
        <v>26006</v>
      </c>
      <c r="E49" s="72" t="s">
        <v>26007</v>
      </c>
      <c r="F49" s="72" t="s">
        <v>26008</v>
      </c>
      <c r="G49" s="72" t="s">
        <v>26009</v>
      </c>
      <c r="H49" s="72" t="s">
        <v>25893</v>
      </c>
      <c r="I49" s="72">
        <v>456</v>
      </c>
      <c r="J49" s="72">
        <v>2</v>
      </c>
      <c r="K49" s="72">
        <v>2</v>
      </c>
      <c r="L49" s="72">
        <v>13000</v>
      </c>
      <c r="M49" s="70">
        <v>89</v>
      </c>
      <c r="N49" s="72" t="s">
        <v>33</v>
      </c>
      <c r="O49" s="72"/>
      <c r="P49" s="9" t="s">
        <v>53273</v>
      </c>
      <c r="S49" s="331"/>
    </row>
    <row r="50" spans="2:19" ht="15.75">
      <c r="B50" s="70">
        <v>47</v>
      </c>
      <c r="C50" s="70"/>
      <c r="D50" s="72" t="s">
        <v>26010</v>
      </c>
      <c r="E50" s="72" t="s">
        <v>26011</v>
      </c>
      <c r="F50" s="72" t="s">
        <v>26012</v>
      </c>
      <c r="G50" s="72" t="s">
        <v>26013</v>
      </c>
      <c r="H50" s="72" t="s">
        <v>4848</v>
      </c>
      <c r="I50" s="72">
        <v>540</v>
      </c>
      <c r="J50" s="72">
        <v>1</v>
      </c>
      <c r="K50" s="72">
        <v>1</v>
      </c>
      <c r="L50" s="72">
        <v>19090</v>
      </c>
      <c r="M50" s="70">
        <v>88</v>
      </c>
      <c r="N50" s="72" t="s">
        <v>33</v>
      </c>
      <c r="O50" s="72"/>
      <c r="P50" s="9" t="s">
        <v>53273</v>
      </c>
      <c r="S50" s="331"/>
    </row>
    <row r="51" spans="2:19" ht="15.75">
      <c r="B51" s="70">
        <v>48</v>
      </c>
      <c r="C51" s="70"/>
      <c r="D51" s="72" t="s">
        <v>26014</v>
      </c>
      <c r="E51" s="72" t="s">
        <v>26015</v>
      </c>
      <c r="F51" s="72" t="s">
        <v>26016</v>
      </c>
      <c r="G51" s="72" t="s">
        <v>26013</v>
      </c>
      <c r="H51" s="72" t="s">
        <v>25868</v>
      </c>
      <c r="I51" s="72">
        <v>330</v>
      </c>
      <c r="J51" s="72">
        <v>1</v>
      </c>
      <c r="K51" s="72">
        <v>1</v>
      </c>
      <c r="L51" s="72">
        <v>18999</v>
      </c>
      <c r="M51" s="70">
        <v>92</v>
      </c>
      <c r="N51" s="72" t="s">
        <v>33</v>
      </c>
      <c r="O51" s="72"/>
      <c r="P51" s="9" t="s">
        <v>53273</v>
      </c>
      <c r="S51" s="331"/>
    </row>
    <row r="52" spans="2:19" ht="15.75">
      <c r="B52" s="70">
        <v>49</v>
      </c>
      <c r="C52" s="70"/>
      <c r="D52" s="72" t="s">
        <v>26017</v>
      </c>
      <c r="E52" s="72" t="s">
        <v>26018</v>
      </c>
      <c r="F52" s="72" t="s">
        <v>26019</v>
      </c>
      <c r="G52" s="72" t="s">
        <v>26013</v>
      </c>
      <c r="H52" s="72" t="s">
        <v>25860</v>
      </c>
      <c r="I52" s="72">
        <v>789</v>
      </c>
      <c r="J52" s="72">
        <v>2</v>
      </c>
      <c r="K52" s="72">
        <v>2</v>
      </c>
      <c r="L52" s="72">
        <v>20011</v>
      </c>
      <c r="M52" s="70">
        <v>79</v>
      </c>
      <c r="N52" s="72" t="s">
        <v>33</v>
      </c>
      <c r="O52" s="72"/>
      <c r="P52" s="9" t="s">
        <v>53273</v>
      </c>
      <c r="S52" s="331"/>
    </row>
    <row r="53" spans="2:19" ht="15.75">
      <c r="B53" s="70">
        <v>50</v>
      </c>
      <c r="C53" s="70"/>
      <c r="D53" s="72" t="s">
        <v>26020</v>
      </c>
      <c r="E53" s="72" t="s">
        <v>26021</v>
      </c>
      <c r="F53" s="72" t="s">
        <v>26022</v>
      </c>
      <c r="G53" s="72" t="s">
        <v>26013</v>
      </c>
      <c r="H53" s="72" t="s">
        <v>25921</v>
      </c>
      <c r="I53" s="72">
        <v>567</v>
      </c>
      <c r="J53" s="72">
        <v>2</v>
      </c>
      <c r="K53" s="72">
        <v>2</v>
      </c>
      <c r="L53" s="72">
        <v>22329</v>
      </c>
      <c r="M53" s="70">
        <v>90</v>
      </c>
      <c r="N53" s="72" t="s">
        <v>33</v>
      </c>
      <c r="O53" s="72"/>
      <c r="P53" s="9" t="s">
        <v>53273</v>
      </c>
      <c r="S53" s="331"/>
    </row>
    <row r="54" spans="2:19" ht="15.75">
      <c r="B54" s="70">
        <v>51</v>
      </c>
      <c r="C54" s="70"/>
      <c r="D54" s="72" t="s">
        <v>26023</v>
      </c>
      <c r="E54" s="72" t="s">
        <v>26024</v>
      </c>
      <c r="F54" s="72" t="s">
        <v>26025</v>
      </c>
      <c r="G54" s="72" t="s">
        <v>26026</v>
      </c>
      <c r="H54" s="72" t="s">
        <v>25921</v>
      </c>
      <c r="I54" s="72">
        <v>1123</v>
      </c>
      <c r="J54" s="72">
        <v>2</v>
      </c>
      <c r="K54" s="72">
        <v>2</v>
      </c>
      <c r="L54" s="72">
        <v>21000</v>
      </c>
      <c r="M54" s="70">
        <v>102</v>
      </c>
      <c r="N54" s="72" t="s">
        <v>27</v>
      </c>
      <c r="O54" s="72"/>
      <c r="P54" s="9" t="s">
        <v>53273</v>
      </c>
      <c r="S54" s="331"/>
    </row>
    <row r="55" spans="2:19" ht="15.75">
      <c r="B55" s="70">
        <v>52</v>
      </c>
      <c r="C55" s="70"/>
      <c r="D55" s="72" t="s">
        <v>26027</v>
      </c>
      <c r="E55" s="72" t="s">
        <v>26028</v>
      </c>
      <c r="F55" s="72" t="s">
        <v>26029</v>
      </c>
      <c r="G55" s="72" t="s">
        <v>26026</v>
      </c>
      <c r="H55" s="72" t="s">
        <v>25921</v>
      </c>
      <c r="I55" s="72">
        <v>1130</v>
      </c>
      <c r="J55" s="72">
        <v>2</v>
      </c>
      <c r="K55" s="72">
        <v>2</v>
      </c>
      <c r="L55" s="72">
        <v>22356</v>
      </c>
      <c r="M55" s="70">
        <v>138</v>
      </c>
      <c r="N55" s="72" t="s">
        <v>27</v>
      </c>
      <c r="O55" s="72"/>
      <c r="P55" s="9" t="s">
        <v>53273</v>
      </c>
      <c r="S55" s="331"/>
    </row>
    <row r="56" spans="2:19" ht="15.75">
      <c r="B56" s="70">
        <v>53</v>
      </c>
      <c r="C56" s="70"/>
      <c r="D56" s="72" t="s">
        <v>26030</v>
      </c>
      <c r="E56" s="72" t="s">
        <v>26031</v>
      </c>
      <c r="F56" s="72" t="s">
        <v>26032</v>
      </c>
      <c r="G56" s="72" t="s">
        <v>26026</v>
      </c>
      <c r="H56" s="72" t="s">
        <v>25901</v>
      </c>
      <c r="I56" s="72">
        <v>300</v>
      </c>
      <c r="J56" s="72">
        <v>2</v>
      </c>
      <c r="K56" s="72">
        <v>2</v>
      </c>
      <c r="L56" s="72">
        <v>23490</v>
      </c>
      <c r="M56" s="70">
        <v>124</v>
      </c>
      <c r="N56" s="72" t="s">
        <v>27</v>
      </c>
      <c r="O56" s="72"/>
      <c r="P56" s="9" t="s">
        <v>53273</v>
      </c>
      <c r="S56" s="331"/>
    </row>
    <row r="57" spans="2:19" ht="15.75">
      <c r="B57" s="70">
        <v>54</v>
      </c>
      <c r="C57" s="70"/>
      <c r="D57" s="72" t="s">
        <v>26033</v>
      </c>
      <c r="E57" s="72" t="s">
        <v>26034</v>
      </c>
      <c r="F57" s="72" t="s">
        <v>26035</v>
      </c>
      <c r="G57" s="72" t="s">
        <v>13697</v>
      </c>
      <c r="H57" s="72" t="s">
        <v>25921</v>
      </c>
      <c r="I57" s="72">
        <v>1567</v>
      </c>
      <c r="J57" s="72">
        <v>3</v>
      </c>
      <c r="K57" s="72">
        <v>3</v>
      </c>
      <c r="L57" s="72">
        <v>21890</v>
      </c>
      <c r="M57" s="70">
        <v>98</v>
      </c>
      <c r="N57" s="72" t="s">
        <v>33</v>
      </c>
      <c r="O57" s="72"/>
      <c r="P57" s="9" t="s">
        <v>53273</v>
      </c>
      <c r="S57" s="331"/>
    </row>
    <row r="58" spans="2:19" ht="15.75">
      <c r="B58" s="70">
        <v>55</v>
      </c>
      <c r="C58" s="70"/>
      <c r="D58" s="72" t="s">
        <v>26036</v>
      </c>
      <c r="E58" s="72" t="s">
        <v>26037</v>
      </c>
      <c r="F58" s="72" t="s">
        <v>26038</v>
      </c>
      <c r="G58" s="72" t="s">
        <v>13697</v>
      </c>
      <c r="H58" s="72" t="s">
        <v>25897</v>
      </c>
      <c r="I58" s="72">
        <v>980</v>
      </c>
      <c r="J58" s="70">
        <v>3</v>
      </c>
      <c r="K58" s="70">
        <v>3</v>
      </c>
      <c r="L58" s="70">
        <v>18900</v>
      </c>
      <c r="M58" s="70">
        <v>87</v>
      </c>
      <c r="N58" s="72" t="s">
        <v>33</v>
      </c>
      <c r="O58" s="72"/>
      <c r="P58" s="9" t="s">
        <v>53273</v>
      </c>
      <c r="S58" s="331"/>
    </row>
    <row r="59" spans="2:19" ht="15.75">
      <c r="B59" s="70">
        <v>56</v>
      </c>
      <c r="C59" s="70"/>
      <c r="D59" s="72" t="s">
        <v>26039</v>
      </c>
      <c r="E59" s="72" t="s">
        <v>26037</v>
      </c>
      <c r="F59" s="72" t="s">
        <v>26038</v>
      </c>
      <c r="G59" s="72" t="s">
        <v>13697</v>
      </c>
      <c r="H59" s="72" t="s">
        <v>25897</v>
      </c>
      <c r="I59" s="72">
        <v>1200</v>
      </c>
      <c r="J59" s="70">
        <v>2</v>
      </c>
      <c r="K59" s="70">
        <v>2</v>
      </c>
      <c r="L59" s="70">
        <v>18900</v>
      </c>
      <c r="M59" s="70">
        <v>88</v>
      </c>
      <c r="N59" s="72" t="s">
        <v>33</v>
      </c>
      <c r="O59" s="72"/>
      <c r="P59" s="9" t="s">
        <v>53273</v>
      </c>
      <c r="S59" s="331"/>
    </row>
    <row r="60" spans="2:19" ht="15.75">
      <c r="B60" s="70">
        <v>57</v>
      </c>
      <c r="C60" s="70"/>
      <c r="D60" s="72" t="s">
        <v>26040</v>
      </c>
      <c r="E60" s="72" t="s">
        <v>26041</v>
      </c>
      <c r="F60" s="72" t="s">
        <v>26038</v>
      </c>
      <c r="G60" s="72" t="s">
        <v>13697</v>
      </c>
      <c r="H60" s="72" t="s">
        <v>25921</v>
      </c>
      <c r="I60" s="72">
        <v>1390</v>
      </c>
      <c r="J60" s="70">
        <v>4</v>
      </c>
      <c r="K60" s="70">
        <v>4</v>
      </c>
      <c r="L60" s="70">
        <v>18900</v>
      </c>
      <c r="M60" s="70">
        <v>88</v>
      </c>
      <c r="N60" s="72" t="s">
        <v>33</v>
      </c>
      <c r="O60" s="72"/>
      <c r="P60" s="9" t="s">
        <v>53273</v>
      </c>
      <c r="S60" s="331"/>
    </row>
    <row r="61" spans="2:19" ht="15.75">
      <c r="B61" s="70">
        <v>58</v>
      </c>
      <c r="C61" s="70"/>
      <c r="D61" s="72" t="s">
        <v>26042</v>
      </c>
      <c r="E61" s="72" t="s">
        <v>26043</v>
      </c>
      <c r="F61" s="72" t="s">
        <v>26044</v>
      </c>
      <c r="G61" s="72" t="s">
        <v>13697</v>
      </c>
      <c r="H61" s="72" t="s">
        <v>25921</v>
      </c>
      <c r="I61" s="72">
        <v>1000</v>
      </c>
      <c r="J61" s="70">
        <v>3</v>
      </c>
      <c r="K61" s="70">
        <v>3</v>
      </c>
      <c r="L61" s="70">
        <v>18900</v>
      </c>
      <c r="M61" s="70">
        <v>92</v>
      </c>
      <c r="N61" s="72" t="s">
        <v>33</v>
      </c>
      <c r="O61" s="72"/>
      <c r="P61" s="9" t="s">
        <v>53273</v>
      </c>
      <c r="S61" s="331"/>
    </row>
    <row r="62" spans="2:19" ht="15.75">
      <c r="B62" s="70">
        <v>59</v>
      </c>
      <c r="C62" s="70"/>
      <c r="D62" s="72" t="s">
        <v>26045</v>
      </c>
      <c r="E62" s="72" t="s">
        <v>26046</v>
      </c>
      <c r="F62" s="72" t="s">
        <v>26047</v>
      </c>
      <c r="G62" s="72" t="s">
        <v>13697</v>
      </c>
      <c r="H62" s="72" t="s">
        <v>25882</v>
      </c>
      <c r="I62" s="72">
        <v>1890</v>
      </c>
      <c r="J62" s="70">
        <v>5</v>
      </c>
      <c r="K62" s="70">
        <v>5</v>
      </c>
      <c r="L62" s="70">
        <v>20000</v>
      </c>
      <c r="M62" s="70">
        <v>89</v>
      </c>
      <c r="N62" s="72" t="s">
        <v>33</v>
      </c>
      <c r="O62" s="72"/>
      <c r="P62" s="9" t="s">
        <v>53273</v>
      </c>
      <c r="S62" s="331"/>
    </row>
    <row r="63" spans="2:19" ht="15.75">
      <c r="B63" s="70">
        <v>60</v>
      </c>
      <c r="C63" s="70"/>
      <c r="D63" s="72" t="s">
        <v>26048</v>
      </c>
      <c r="E63" s="72" t="s">
        <v>26049</v>
      </c>
      <c r="F63" s="72" t="s">
        <v>26050</v>
      </c>
      <c r="G63" s="72" t="s">
        <v>13697</v>
      </c>
      <c r="H63" s="72" t="s">
        <v>25921</v>
      </c>
      <c r="I63" s="72">
        <v>788</v>
      </c>
      <c r="J63" s="70">
        <v>2</v>
      </c>
      <c r="K63" s="70">
        <v>2</v>
      </c>
      <c r="L63" s="70">
        <v>22000</v>
      </c>
      <c r="M63" s="70">
        <v>89</v>
      </c>
      <c r="N63" s="72" t="s">
        <v>33</v>
      </c>
      <c r="O63" s="72"/>
      <c r="P63" s="9" t="s">
        <v>53273</v>
      </c>
      <c r="S63" s="331"/>
    </row>
    <row r="64" spans="2:19" ht="15.75">
      <c r="B64" s="70">
        <v>61</v>
      </c>
      <c r="C64" s="70"/>
      <c r="D64" s="72" t="s">
        <v>26051</v>
      </c>
      <c r="E64" s="72" t="s">
        <v>26052</v>
      </c>
      <c r="F64" s="72" t="s">
        <v>26053</v>
      </c>
      <c r="G64" s="72" t="s">
        <v>26054</v>
      </c>
      <c r="H64" s="72" t="s">
        <v>25901</v>
      </c>
      <c r="I64" s="72">
        <v>890</v>
      </c>
      <c r="J64" s="70">
        <v>2</v>
      </c>
      <c r="K64" s="70">
        <v>2</v>
      </c>
      <c r="L64" s="70">
        <v>33490</v>
      </c>
      <c r="M64" s="70">
        <v>102</v>
      </c>
      <c r="N64" s="72" t="s">
        <v>27</v>
      </c>
      <c r="O64" s="72"/>
      <c r="P64" s="9" t="s">
        <v>53273</v>
      </c>
      <c r="S64" s="331"/>
    </row>
    <row r="65" spans="2:19" ht="15.75">
      <c r="B65" s="70">
        <v>62</v>
      </c>
      <c r="C65" s="70"/>
      <c r="D65" s="72" t="s">
        <v>26055</v>
      </c>
      <c r="E65" s="72" t="s">
        <v>26056</v>
      </c>
      <c r="F65" s="72" t="s">
        <v>26057</v>
      </c>
      <c r="G65" s="72" t="s">
        <v>11854</v>
      </c>
      <c r="H65" s="72" t="s">
        <v>26058</v>
      </c>
      <c r="I65" s="70">
        <v>1102</v>
      </c>
      <c r="J65" s="70">
        <v>2</v>
      </c>
      <c r="K65" s="70">
        <v>0</v>
      </c>
      <c r="L65" s="70">
        <v>65910</v>
      </c>
      <c r="M65" s="70">
        <v>138</v>
      </c>
      <c r="N65" s="72" t="s">
        <v>20</v>
      </c>
      <c r="O65" s="72" t="s">
        <v>21</v>
      </c>
      <c r="P65" s="9" t="s">
        <v>53273</v>
      </c>
      <c r="S65" s="331"/>
    </row>
    <row r="66" spans="2:19" ht="15.75">
      <c r="B66" s="70">
        <v>63</v>
      </c>
      <c r="C66" s="70"/>
      <c r="D66" s="72" t="s">
        <v>26059</v>
      </c>
      <c r="E66" s="72" t="s">
        <v>26060</v>
      </c>
      <c r="F66" s="72" t="s">
        <v>26061</v>
      </c>
      <c r="G66" s="72" t="s">
        <v>11854</v>
      </c>
      <c r="H66" s="72" t="s">
        <v>26062</v>
      </c>
      <c r="I66" s="70">
        <v>1200</v>
      </c>
      <c r="J66" s="70">
        <v>4</v>
      </c>
      <c r="K66" s="70">
        <v>0</v>
      </c>
      <c r="L66" s="70">
        <v>51000</v>
      </c>
      <c r="M66" s="70">
        <v>93</v>
      </c>
      <c r="N66" s="72" t="s">
        <v>20</v>
      </c>
      <c r="O66" s="72" t="s">
        <v>21</v>
      </c>
      <c r="P66" s="9" t="s">
        <v>53273</v>
      </c>
      <c r="S66" s="331"/>
    </row>
    <row r="67" spans="2:19" ht="15.75">
      <c r="B67" s="70">
        <v>64</v>
      </c>
      <c r="C67" s="70"/>
      <c r="D67" s="72" t="s">
        <v>26063</v>
      </c>
      <c r="E67" s="72" t="s">
        <v>26064</v>
      </c>
      <c r="F67" s="72" t="s">
        <v>26065</v>
      </c>
      <c r="G67" s="72" t="s">
        <v>11854</v>
      </c>
      <c r="H67" s="72" t="s">
        <v>25860</v>
      </c>
      <c r="I67" s="70">
        <v>1200</v>
      </c>
      <c r="J67" s="70">
        <v>2</v>
      </c>
      <c r="K67" s="70">
        <v>0</v>
      </c>
      <c r="L67" s="70">
        <v>21000</v>
      </c>
      <c r="M67" s="70">
        <v>118</v>
      </c>
      <c r="N67" s="72" t="s">
        <v>20</v>
      </c>
      <c r="O67" s="72" t="s">
        <v>21</v>
      </c>
      <c r="P67" s="9" t="s">
        <v>53273</v>
      </c>
      <c r="S67" s="331"/>
    </row>
    <row r="68" spans="2:19" ht="15.75">
      <c r="B68" s="70">
        <v>65</v>
      </c>
      <c r="C68" s="70"/>
      <c r="D68" s="72" t="s">
        <v>26066</v>
      </c>
      <c r="E68" s="72" t="s">
        <v>26067</v>
      </c>
      <c r="F68" s="72" t="s">
        <v>26068</v>
      </c>
      <c r="G68" s="72" t="s">
        <v>11854</v>
      </c>
      <c r="H68" s="72" t="s">
        <v>11324</v>
      </c>
      <c r="I68" s="70">
        <v>1700</v>
      </c>
      <c r="J68" s="70">
        <v>6</v>
      </c>
      <c r="K68" s="70">
        <v>0</v>
      </c>
      <c r="L68" s="70">
        <v>20223</v>
      </c>
      <c r="M68" s="70">
        <v>85</v>
      </c>
      <c r="N68" s="72" t="s">
        <v>20</v>
      </c>
      <c r="O68" s="72" t="s">
        <v>21</v>
      </c>
      <c r="P68" s="9" t="s">
        <v>53273</v>
      </c>
      <c r="S68" s="331"/>
    </row>
    <row r="69" spans="2:19" ht="15.75">
      <c r="B69" s="70">
        <v>66</v>
      </c>
      <c r="C69" s="70"/>
      <c r="D69" s="72" t="s">
        <v>26069</v>
      </c>
      <c r="E69" s="72" t="s">
        <v>26070</v>
      </c>
      <c r="F69" s="72" t="s">
        <v>26071</v>
      </c>
      <c r="G69" s="72" t="s">
        <v>11854</v>
      </c>
      <c r="H69" s="72" t="s">
        <v>25964</v>
      </c>
      <c r="I69" s="70">
        <v>1144</v>
      </c>
      <c r="J69" s="70">
        <v>4</v>
      </c>
      <c r="K69" s="70">
        <v>0</v>
      </c>
      <c r="L69" s="70">
        <v>21029</v>
      </c>
      <c r="M69" s="70">
        <v>228</v>
      </c>
      <c r="N69" s="72" t="s">
        <v>20</v>
      </c>
      <c r="O69" s="72" t="s">
        <v>21</v>
      </c>
      <c r="P69" s="9" t="s">
        <v>53273</v>
      </c>
      <c r="S69" s="331"/>
    </row>
    <row r="70" spans="2:19" ht="15.75">
      <c r="B70" s="70">
        <v>67</v>
      </c>
      <c r="C70" s="70"/>
      <c r="D70" s="72" t="s">
        <v>26072</v>
      </c>
      <c r="E70" s="72" t="s">
        <v>26073</v>
      </c>
      <c r="F70" s="72" t="s">
        <v>26074</v>
      </c>
      <c r="G70" s="72" t="s">
        <v>11854</v>
      </c>
      <c r="H70" s="72" t="s">
        <v>25868</v>
      </c>
      <c r="I70" s="70">
        <v>980</v>
      </c>
      <c r="J70" s="70">
        <v>2</v>
      </c>
      <c r="K70" s="70">
        <v>0</v>
      </c>
      <c r="L70" s="70">
        <v>18900</v>
      </c>
      <c r="M70" s="70">
        <v>90</v>
      </c>
      <c r="N70" s="72" t="s">
        <v>20</v>
      </c>
      <c r="O70" s="72" t="s">
        <v>21</v>
      </c>
      <c r="P70" s="9" t="s">
        <v>53273</v>
      </c>
      <c r="S70" s="331"/>
    </row>
    <row r="71" spans="2:19" ht="15.75">
      <c r="B71" s="70">
        <v>68</v>
      </c>
      <c r="C71" s="70"/>
      <c r="D71" s="72" t="s">
        <v>26075</v>
      </c>
      <c r="E71" s="72" t="s">
        <v>26076</v>
      </c>
      <c r="F71" s="72" t="s">
        <v>26077</v>
      </c>
      <c r="G71" s="72" t="s">
        <v>11854</v>
      </c>
      <c r="H71" s="72" t="s">
        <v>26078</v>
      </c>
      <c r="I71" s="70">
        <v>200</v>
      </c>
      <c r="J71" s="70">
        <v>1</v>
      </c>
      <c r="K71" s="70">
        <v>0</v>
      </c>
      <c r="L71" s="70">
        <v>167373</v>
      </c>
      <c r="M71" s="70">
        <v>284</v>
      </c>
      <c r="N71" s="72" t="s">
        <v>20</v>
      </c>
      <c r="O71" s="72" t="s">
        <v>21</v>
      </c>
      <c r="P71" s="9" t="s">
        <v>53273</v>
      </c>
      <c r="S71" s="331"/>
    </row>
    <row r="72" spans="2:19" ht="15.75">
      <c r="B72" s="70">
        <v>69</v>
      </c>
      <c r="C72" s="70"/>
      <c r="D72" s="72" t="s">
        <v>26079</v>
      </c>
      <c r="E72" s="72" t="s">
        <v>26080</v>
      </c>
      <c r="F72" s="72" t="s">
        <v>26081</v>
      </c>
      <c r="G72" s="72" t="s">
        <v>11854</v>
      </c>
      <c r="H72" s="72" t="s">
        <v>25921</v>
      </c>
      <c r="I72" s="70">
        <v>532</v>
      </c>
      <c r="J72" s="70">
        <v>1</v>
      </c>
      <c r="K72" s="70">
        <v>0</v>
      </c>
      <c r="L72" s="70">
        <v>25000</v>
      </c>
      <c r="M72" s="70">
        <v>116</v>
      </c>
      <c r="N72" s="72" t="s">
        <v>20</v>
      </c>
      <c r="O72" s="72" t="s">
        <v>21</v>
      </c>
      <c r="P72" s="9" t="s">
        <v>53273</v>
      </c>
      <c r="S72" s="331"/>
    </row>
    <row r="73" spans="2:19" ht="15.75">
      <c r="B73" s="70">
        <v>70</v>
      </c>
      <c r="C73" s="70"/>
      <c r="D73" s="72" t="s">
        <v>26082</v>
      </c>
      <c r="E73" s="72" t="s">
        <v>26083</v>
      </c>
      <c r="F73" s="72" t="s">
        <v>26084</v>
      </c>
      <c r="G73" s="72" t="s">
        <v>11854</v>
      </c>
      <c r="H73" s="72" t="s">
        <v>25897</v>
      </c>
      <c r="I73" s="70">
        <v>456</v>
      </c>
      <c r="J73" s="70">
        <v>1</v>
      </c>
      <c r="K73" s="70">
        <v>0</v>
      </c>
      <c r="L73" s="70">
        <v>24176</v>
      </c>
      <c r="M73" s="70">
        <v>118</v>
      </c>
      <c r="N73" s="72" t="s">
        <v>20</v>
      </c>
      <c r="O73" s="72" t="s">
        <v>21</v>
      </c>
      <c r="P73" s="9" t="s">
        <v>53273</v>
      </c>
      <c r="S73" s="331"/>
    </row>
    <row r="74" spans="2:19" ht="15.75">
      <c r="B74" s="70">
        <v>71</v>
      </c>
      <c r="C74" s="70"/>
      <c r="D74" s="72" t="s">
        <v>26085</v>
      </c>
      <c r="E74" s="72" t="s">
        <v>26086</v>
      </c>
      <c r="F74" s="72" t="s">
        <v>26087</v>
      </c>
      <c r="G74" s="72" t="s">
        <v>11854</v>
      </c>
      <c r="H74" s="72" t="s">
        <v>25921</v>
      </c>
      <c r="I74" s="70">
        <v>566</v>
      </c>
      <c r="J74" s="70">
        <v>2</v>
      </c>
      <c r="K74" s="70">
        <v>0</v>
      </c>
      <c r="L74" s="70">
        <v>26404</v>
      </c>
      <c r="M74" s="70">
        <v>89</v>
      </c>
      <c r="N74" s="72" t="s">
        <v>20</v>
      </c>
      <c r="O74" s="72" t="s">
        <v>21</v>
      </c>
      <c r="P74" s="9" t="s">
        <v>53273</v>
      </c>
      <c r="S74" s="331"/>
    </row>
    <row r="75" spans="2:19" ht="15.75">
      <c r="B75" s="70">
        <v>72</v>
      </c>
      <c r="C75" s="70"/>
      <c r="D75" s="72" t="s">
        <v>26088</v>
      </c>
      <c r="E75" s="72" t="s">
        <v>26089</v>
      </c>
      <c r="F75" s="72" t="s">
        <v>26090</v>
      </c>
      <c r="G75" s="72" t="s">
        <v>11854</v>
      </c>
      <c r="H75" s="72" t="s">
        <v>25860</v>
      </c>
      <c r="I75" s="70">
        <v>890</v>
      </c>
      <c r="J75" s="70">
        <v>4</v>
      </c>
      <c r="K75" s="70">
        <v>0</v>
      </c>
      <c r="L75" s="70">
        <v>22414</v>
      </c>
      <c r="M75" s="70">
        <v>90</v>
      </c>
      <c r="N75" s="72" t="s">
        <v>20</v>
      </c>
      <c r="O75" s="72" t="s">
        <v>21</v>
      </c>
      <c r="P75" s="9" t="s">
        <v>53273</v>
      </c>
      <c r="S75" s="331"/>
    </row>
    <row r="76" spans="2:19" ht="15.75">
      <c r="B76" s="70">
        <v>73</v>
      </c>
      <c r="C76" s="70"/>
      <c r="D76" s="72" t="s">
        <v>143</v>
      </c>
      <c r="E76" s="72" t="s">
        <v>26091</v>
      </c>
      <c r="F76" s="72" t="s">
        <v>26092</v>
      </c>
      <c r="G76" s="72" t="s">
        <v>11854</v>
      </c>
      <c r="H76" s="72" t="s">
        <v>25893</v>
      </c>
      <c r="I76" s="70">
        <v>678</v>
      </c>
      <c r="J76" s="70">
        <v>1</v>
      </c>
      <c r="K76" s="70">
        <v>0</v>
      </c>
      <c r="L76" s="70">
        <v>22897</v>
      </c>
      <c r="M76" s="70">
        <v>107</v>
      </c>
      <c r="N76" s="72" t="s">
        <v>20</v>
      </c>
      <c r="O76" s="72" t="s">
        <v>21</v>
      </c>
      <c r="P76" s="9" t="s">
        <v>53273</v>
      </c>
      <c r="S76" s="331"/>
    </row>
    <row r="77" spans="2:19" ht="15.75">
      <c r="B77" s="70">
        <v>74</v>
      </c>
      <c r="C77" s="70"/>
      <c r="D77" s="72" t="s">
        <v>26093</v>
      </c>
      <c r="E77" s="72" t="s">
        <v>26094</v>
      </c>
      <c r="F77" s="72" t="s">
        <v>26095</v>
      </c>
      <c r="G77" s="72" t="s">
        <v>11854</v>
      </c>
      <c r="H77" s="72" t="s">
        <v>25872</v>
      </c>
      <c r="I77" s="70">
        <v>897</v>
      </c>
      <c r="J77" s="70">
        <v>4</v>
      </c>
      <c r="K77" s="70">
        <v>0</v>
      </c>
      <c r="L77" s="70">
        <v>21905</v>
      </c>
      <c r="M77" s="70">
        <v>105</v>
      </c>
      <c r="N77" s="72" t="s">
        <v>20</v>
      </c>
      <c r="O77" s="72" t="s">
        <v>21</v>
      </c>
      <c r="P77" s="9" t="s">
        <v>53273</v>
      </c>
      <c r="S77" s="331"/>
    </row>
    <row r="78" spans="2:19" ht="15.75">
      <c r="B78" s="70">
        <v>75</v>
      </c>
      <c r="C78" s="70"/>
      <c r="D78" s="72" t="s">
        <v>26096</v>
      </c>
      <c r="E78" s="72" t="s">
        <v>26097</v>
      </c>
      <c r="F78" s="72" t="s">
        <v>26098</v>
      </c>
      <c r="G78" s="72" t="s">
        <v>11854</v>
      </c>
      <c r="H78" s="72" t="s">
        <v>25893</v>
      </c>
      <c r="I78" s="70">
        <v>100</v>
      </c>
      <c r="J78" s="70">
        <v>1</v>
      </c>
      <c r="K78" s="70">
        <v>0</v>
      </c>
      <c r="L78" s="70">
        <v>35752</v>
      </c>
      <c r="M78" s="70">
        <v>400</v>
      </c>
      <c r="N78" s="72" t="s">
        <v>20</v>
      </c>
      <c r="O78" s="72" t="s">
        <v>21</v>
      </c>
      <c r="P78" s="9" t="s">
        <v>53273</v>
      </c>
      <c r="S78" s="331"/>
    </row>
    <row r="79" spans="2:19" ht="15.75">
      <c r="B79" s="70">
        <v>76</v>
      </c>
      <c r="C79" s="70"/>
      <c r="D79" s="72" t="s">
        <v>26099</v>
      </c>
      <c r="E79" s="72" t="s">
        <v>26100</v>
      </c>
      <c r="F79" s="72" t="s">
        <v>26101</v>
      </c>
      <c r="G79" s="72" t="s">
        <v>11854</v>
      </c>
      <c r="H79" s="72" t="s">
        <v>26102</v>
      </c>
      <c r="I79" s="70">
        <v>1123</v>
      </c>
      <c r="J79" s="70">
        <v>1</v>
      </c>
      <c r="K79" s="70">
        <v>0</v>
      </c>
      <c r="L79" s="70">
        <v>27018</v>
      </c>
      <c r="M79" s="70">
        <v>85</v>
      </c>
      <c r="N79" s="72" t="s">
        <v>20</v>
      </c>
      <c r="O79" s="72" t="s">
        <v>21</v>
      </c>
      <c r="P79" s="9" t="s">
        <v>53273</v>
      </c>
      <c r="S79" s="331"/>
    </row>
    <row r="80" spans="2:19" ht="15.75">
      <c r="B80" s="70">
        <v>77</v>
      </c>
      <c r="C80" s="70"/>
      <c r="D80" s="72" t="s">
        <v>26103</v>
      </c>
      <c r="E80" s="72" t="s">
        <v>26104</v>
      </c>
      <c r="F80" s="72" t="s">
        <v>26105</v>
      </c>
      <c r="G80" s="72" t="s">
        <v>11854</v>
      </c>
      <c r="H80" s="72" t="s">
        <v>25872</v>
      </c>
      <c r="I80" s="70">
        <v>978</v>
      </c>
      <c r="J80" s="70">
        <v>1</v>
      </c>
      <c r="K80" s="70">
        <v>0</v>
      </c>
      <c r="L80" s="70">
        <v>17678</v>
      </c>
      <c r="M80" s="70">
        <v>122</v>
      </c>
      <c r="N80" s="72" t="s">
        <v>20</v>
      </c>
      <c r="O80" s="72" t="s">
        <v>21</v>
      </c>
      <c r="P80" s="9" t="s">
        <v>53273</v>
      </c>
      <c r="S80" s="331"/>
    </row>
    <row r="81" spans="2:19" ht="15.75">
      <c r="B81" s="70">
        <v>78</v>
      </c>
      <c r="C81" s="70"/>
      <c r="D81" s="72" t="s">
        <v>26106</v>
      </c>
      <c r="E81" s="72" t="s">
        <v>26107</v>
      </c>
      <c r="F81" s="72" t="s">
        <v>26108</v>
      </c>
      <c r="G81" s="72" t="s">
        <v>11854</v>
      </c>
      <c r="H81" s="72" t="s">
        <v>25856</v>
      </c>
      <c r="I81" s="70">
        <v>342</v>
      </c>
      <c r="J81" s="70">
        <v>2</v>
      </c>
      <c r="K81" s="70">
        <v>0</v>
      </c>
      <c r="L81" s="70">
        <v>16787</v>
      </c>
      <c r="M81" s="70">
        <v>186</v>
      </c>
      <c r="N81" s="72" t="s">
        <v>20</v>
      </c>
      <c r="O81" s="72" t="s">
        <v>21</v>
      </c>
      <c r="P81" s="9" t="s">
        <v>53273</v>
      </c>
      <c r="S81" s="331"/>
    </row>
    <row r="82" spans="2:19" ht="15.75">
      <c r="B82" s="70">
        <v>79</v>
      </c>
      <c r="C82" s="70"/>
      <c r="D82" s="72" t="s">
        <v>26109</v>
      </c>
      <c r="E82" s="72" t="s">
        <v>26110</v>
      </c>
      <c r="F82" s="72" t="s">
        <v>26111</v>
      </c>
      <c r="G82" s="72" t="s">
        <v>11854</v>
      </c>
      <c r="H82" s="72" t="s">
        <v>4848</v>
      </c>
      <c r="I82" s="70">
        <v>908</v>
      </c>
      <c r="J82" s="70">
        <v>2</v>
      </c>
      <c r="K82" s="70">
        <v>0</v>
      </c>
      <c r="L82" s="70">
        <v>16092</v>
      </c>
      <c r="M82" s="70">
        <v>87</v>
      </c>
      <c r="N82" s="72" t="s">
        <v>20</v>
      </c>
      <c r="O82" s="72" t="s">
        <v>21</v>
      </c>
      <c r="P82" s="9" t="s">
        <v>53273</v>
      </c>
      <c r="S82" s="331"/>
    </row>
    <row r="83" spans="2:19" ht="15.75">
      <c r="B83" s="70">
        <v>80</v>
      </c>
      <c r="C83" s="70"/>
      <c r="D83" s="72" t="s">
        <v>2271</v>
      </c>
      <c r="E83" s="72" t="s">
        <v>26112</v>
      </c>
      <c r="F83" s="72" t="s">
        <v>26113</v>
      </c>
      <c r="G83" s="72" t="s">
        <v>11854</v>
      </c>
      <c r="H83" s="72" t="s">
        <v>25868</v>
      </c>
      <c r="I83" s="70">
        <v>2000</v>
      </c>
      <c r="J83" s="70">
        <v>8</v>
      </c>
      <c r="K83" s="70">
        <v>0</v>
      </c>
      <c r="L83" s="70">
        <v>22759</v>
      </c>
      <c r="M83" s="70">
        <v>87</v>
      </c>
      <c r="N83" s="72" t="s">
        <v>20</v>
      </c>
      <c r="O83" s="72" t="s">
        <v>21</v>
      </c>
      <c r="P83" s="9" t="s">
        <v>53273</v>
      </c>
      <c r="S83" s="331"/>
    </row>
    <row r="84" spans="2:19" ht="15.75">
      <c r="B84" s="70">
        <v>81</v>
      </c>
      <c r="C84" s="70"/>
      <c r="D84" s="72" t="s">
        <v>26114</v>
      </c>
      <c r="E84" s="72" t="s">
        <v>26115</v>
      </c>
      <c r="F84" s="72" t="s">
        <v>26116</v>
      </c>
      <c r="G84" s="72" t="s">
        <v>11854</v>
      </c>
      <c r="H84" s="72" t="s">
        <v>25921</v>
      </c>
      <c r="I84" s="70">
        <v>345</v>
      </c>
      <c r="J84" s="70">
        <v>2</v>
      </c>
      <c r="K84" s="70">
        <v>0</v>
      </c>
      <c r="L84" s="70">
        <v>23140</v>
      </c>
      <c r="M84" s="70">
        <v>121</v>
      </c>
      <c r="N84" s="72" t="s">
        <v>20</v>
      </c>
      <c r="O84" s="72" t="s">
        <v>21</v>
      </c>
      <c r="P84" s="9" t="s">
        <v>53273</v>
      </c>
      <c r="S84" s="331"/>
    </row>
    <row r="85" spans="2:19" ht="15.75">
      <c r="B85" s="70">
        <v>82</v>
      </c>
      <c r="C85" s="70"/>
      <c r="D85" s="72" t="s">
        <v>26117</v>
      </c>
      <c r="E85" s="72" t="s">
        <v>26118</v>
      </c>
      <c r="F85" s="72" t="s">
        <v>26119</v>
      </c>
      <c r="G85" s="72" t="s">
        <v>11854</v>
      </c>
      <c r="H85" s="72" t="s">
        <v>25921</v>
      </c>
      <c r="I85" s="70">
        <v>270</v>
      </c>
      <c r="J85" s="70">
        <v>1</v>
      </c>
      <c r="K85" s="70">
        <v>0</v>
      </c>
      <c r="L85" s="70">
        <v>31130</v>
      </c>
      <c r="M85" s="70">
        <v>1150</v>
      </c>
      <c r="N85" s="72" t="s">
        <v>20</v>
      </c>
      <c r="O85" s="72" t="s">
        <v>21</v>
      </c>
      <c r="P85" s="9" t="s">
        <v>53273</v>
      </c>
      <c r="S85" s="331"/>
    </row>
    <row r="86" spans="2:19" ht="15.75">
      <c r="B86" s="70">
        <v>83</v>
      </c>
      <c r="C86" s="70"/>
      <c r="D86" s="72" t="s">
        <v>26120</v>
      </c>
      <c r="E86" s="72" t="s">
        <v>26121</v>
      </c>
      <c r="F86" s="72" t="s">
        <v>26122</v>
      </c>
      <c r="G86" s="72" t="s">
        <v>11854</v>
      </c>
      <c r="H86" s="72" t="s">
        <v>26123</v>
      </c>
      <c r="I86" s="70">
        <v>298</v>
      </c>
      <c r="J86" s="70">
        <v>2</v>
      </c>
      <c r="K86" s="70">
        <v>0</v>
      </c>
      <c r="L86" s="70">
        <v>33557</v>
      </c>
      <c r="M86" s="70">
        <v>298</v>
      </c>
      <c r="N86" s="72" t="s">
        <v>20</v>
      </c>
      <c r="O86" s="72" t="s">
        <v>21</v>
      </c>
      <c r="P86" s="9" t="s">
        <v>53273</v>
      </c>
      <c r="S86" s="331"/>
    </row>
    <row r="87" spans="2:19" ht="15.75">
      <c r="B87" s="70">
        <v>84</v>
      </c>
      <c r="C87" s="70"/>
      <c r="D87" s="72" t="s">
        <v>26124</v>
      </c>
      <c r="E87" s="72" t="s">
        <v>26125</v>
      </c>
      <c r="F87" s="72" t="s">
        <v>26126</v>
      </c>
      <c r="G87" s="72" t="s">
        <v>11854</v>
      </c>
      <c r="H87" s="72" t="s">
        <v>25852</v>
      </c>
      <c r="I87" s="70">
        <v>887</v>
      </c>
      <c r="J87" s="70">
        <v>2</v>
      </c>
      <c r="K87" s="70">
        <v>0</v>
      </c>
      <c r="L87" s="70">
        <v>15180</v>
      </c>
      <c r="M87" s="70">
        <v>84</v>
      </c>
      <c r="N87" s="72" t="s">
        <v>20</v>
      </c>
      <c r="O87" s="72" t="s">
        <v>21</v>
      </c>
      <c r="P87" s="9" t="s">
        <v>53273</v>
      </c>
      <c r="S87" s="331"/>
    </row>
    <row r="88" spans="2:19" ht="15.75">
      <c r="B88" s="70">
        <v>85</v>
      </c>
      <c r="C88" s="70"/>
      <c r="D88" s="72" t="s">
        <v>26127</v>
      </c>
      <c r="E88" s="72" t="s">
        <v>26128</v>
      </c>
      <c r="F88" s="72" t="s">
        <v>26129</v>
      </c>
      <c r="G88" s="72" t="s">
        <v>11854</v>
      </c>
      <c r="H88" s="72" t="s">
        <v>25921</v>
      </c>
      <c r="I88" s="70">
        <v>888</v>
      </c>
      <c r="J88" s="70">
        <v>2</v>
      </c>
      <c r="K88" s="70">
        <v>0</v>
      </c>
      <c r="L88" s="70">
        <v>24166</v>
      </c>
      <c r="M88" s="70">
        <v>252</v>
      </c>
      <c r="N88" s="72" t="s">
        <v>20</v>
      </c>
      <c r="O88" s="72" t="s">
        <v>21</v>
      </c>
      <c r="P88" s="9" t="s">
        <v>53273</v>
      </c>
      <c r="S88" s="331"/>
    </row>
    <row r="89" spans="2:19" ht="15.75">
      <c r="B89" s="70">
        <v>86</v>
      </c>
      <c r="C89" s="70"/>
      <c r="D89" s="72" t="s">
        <v>26130</v>
      </c>
      <c r="E89" s="72" t="s">
        <v>26131</v>
      </c>
      <c r="F89" s="72" t="s">
        <v>26132</v>
      </c>
      <c r="G89" s="72" t="s">
        <v>11854</v>
      </c>
      <c r="H89" s="72" t="s">
        <v>25957</v>
      </c>
      <c r="I89" s="70">
        <v>1134</v>
      </c>
      <c r="J89" s="70">
        <v>1</v>
      </c>
      <c r="K89" s="70">
        <v>0</v>
      </c>
      <c r="L89" s="70">
        <v>6739</v>
      </c>
      <c r="M89" s="70">
        <v>92</v>
      </c>
      <c r="N89" s="72" t="s">
        <v>20</v>
      </c>
      <c r="O89" s="72" t="s">
        <v>21</v>
      </c>
      <c r="P89" s="9" t="s">
        <v>53273</v>
      </c>
      <c r="S89" s="331"/>
    </row>
    <row r="90" spans="2:19" ht="15.75">
      <c r="B90" s="70">
        <v>87</v>
      </c>
      <c r="C90" s="70"/>
      <c r="D90" s="72" t="s">
        <v>26133</v>
      </c>
      <c r="E90" s="72" t="s">
        <v>26134</v>
      </c>
      <c r="F90" s="72" t="s">
        <v>26135</v>
      </c>
      <c r="G90" s="72" t="s">
        <v>11854</v>
      </c>
      <c r="H90" s="72" t="s">
        <v>25856</v>
      </c>
      <c r="I90" s="70">
        <v>11256</v>
      </c>
      <c r="J90" s="70">
        <v>6</v>
      </c>
      <c r="K90" s="70">
        <v>0</v>
      </c>
      <c r="L90" s="70">
        <v>24653</v>
      </c>
      <c r="M90" s="70">
        <v>160</v>
      </c>
      <c r="N90" s="72" t="s">
        <v>20</v>
      </c>
      <c r="O90" s="72" t="s">
        <v>21</v>
      </c>
      <c r="P90" s="9" t="s">
        <v>53273</v>
      </c>
      <c r="S90" s="331"/>
    </row>
    <row r="91" spans="2:19" ht="15.75">
      <c r="B91" s="70">
        <v>88</v>
      </c>
      <c r="C91" s="70"/>
      <c r="D91" s="72" t="s">
        <v>26136</v>
      </c>
      <c r="E91" s="72" t="s">
        <v>26137</v>
      </c>
      <c r="F91" s="72" t="s">
        <v>26138</v>
      </c>
      <c r="G91" s="72" t="s">
        <v>11854</v>
      </c>
      <c r="H91" s="72" t="s">
        <v>4848</v>
      </c>
      <c r="I91" s="70">
        <v>234</v>
      </c>
      <c r="J91" s="70">
        <v>1</v>
      </c>
      <c r="K91" s="70">
        <v>0</v>
      </c>
      <c r="L91" s="70">
        <v>51578</v>
      </c>
      <c r="M91" s="70">
        <v>380</v>
      </c>
      <c r="N91" s="72" t="s">
        <v>20</v>
      </c>
      <c r="O91" s="72" t="s">
        <v>21</v>
      </c>
      <c r="P91" s="9" t="s">
        <v>53273</v>
      </c>
      <c r="S91" s="331"/>
    </row>
    <row r="92" spans="2:19" ht="15.75">
      <c r="B92" s="70">
        <v>89</v>
      </c>
      <c r="C92" s="70"/>
      <c r="D92" s="72" t="s">
        <v>26139</v>
      </c>
      <c r="E92" s="72" t="s">
        <v>26140</v>
      </c>
      <c r="F92" s="72" t="s">
        <v>26141</v>
      </c>
      <c r="G92" s="72" t="s">
        <v>11854</v>
      </c>
      <c r="H92" s="72" t="s">
        <v>26102</v>
      </c>
      <c r="I92" s="70">
        <v>450</v>
      </c>
      <c r="J92" s="70">
        <v>2</v>
      </c>
      <c r="K92" s="70">
        <v>0</v>
      </c>
      <c r="L92" s="70">
        <v>22345</v>
      </c>
      <c r="M92" s="70">
        <v>100</v>
      </c>
      <c r="N92" s="72" t="s">
        <v>20</v>
      </c>
      <c r="O92" s="72" t="s">
        <v>21</v>
      </c>
      <c r="P92" s="9" t="s">
        <v>53273</v>
      </c>
      <c r="S92" s="331"/>
    </row>
    <row r="93" spans="2:19" ht="15.75">
      <c r="B93" s="70">
        <v>90</v>
      </c>
      <c r="C93" s="70"/>
      <c r="D93" s="72" t="s">
        <v>26142</v>
      </c>
      <c r="E93" s="72" t="s">
        <v>26143</v>
      </c>
      <c r="F93" s="72" t="s">
        <v>26144</v>
      </c>
      <c r="G93" s="72" t="s">
        <v>11854</v>
      </c>
      <c r="H93" s="72" t="s">
        <v>25901</v>
      </c>
      <c r="I93" s="70">
        <v>870</v>
      </c>
      <c r="J93" s="70">
        <v>2</v>
      </c>
      <c r="K93" s="70">
        <v>0</v>
      </c>
      <c r="L93" s="70">
        <v>21000</v>
      </c>
      <c r="M93" s="70">
        <v>102</v>
      </c>
      <c r="N93" s="72" t="s">
        <v>20</v>
      </c>
      <c r="O93" s="72" t="s">
        <v>21</v>
      </c>
      <c r="P93" s="9" t="s">
        <v>53273</v>
      </c>
      <c r="S93" s="331"/>
    </row>
    <row r="94" spans="2:19" ht="15.75">
      <c r="B94" s="70">
        <v>91</v>
      </c>
      <c r="C94" s="70"/>
      <c r="D94" s="72" t="s">
        <v>26145</v>
      </c>
      <c r="E94" s="72" t="s">
        <v>26146</v>
      </c>
      <c r="F94" s="72" t="s">
        <v>26147</v>
      </c>
      <c r="G94" s="72" t="s">
        <v>11854</v>
      </c>
      <c r="H94" s="72" t="s">
        <v>25893</v>
      </c>
      <c r="I94" s="70">
        <v>344</v>
      </c>
      <c r="J94" s="70">
        <v>1</v>
      </c>
      <c r="K94" s="70">
        <v>0</v>
      </c>
      <c r="L94" s="70">
        <v>22000</v>
      </c>
      <c r="M94" s="70">
        <v>89</v>
      </c>
      <c r="N94" s="72" t="s">
        <v>20</v>
      </c>
      <c r="O94" s="72" t="s">
        <v>21</v>
      </c>
      <c r="P94" s="9" t="s">
        <v>53273</v>
      </c>
      <c r="S94" s="331"/>
    </row>
    <row r="95" spans="2:19" ht="15.75">
      <c r="B95" s="70">
        <v>92</v>
      </c>
      <c r="C95" s="70"/>
      <c r="D95" s="72" t="s">
        <v>26148</v>
      </c>
      <c r="E95" s="72" t="s">
        <v>26149</v>
      </c>
      <c r="F95" s="72" t="s">
        <v>26150</v>
      </c>
      <c r="G95" s="72" t="s">
        <v>11854</v>
      </c>
      <c r="H95" s="72" t="s">
        <v>25860</v>
      </c>
      <c r="I95" s="70">
        <v>660</v>
      </c>
      <c r="J95" s="70">
        <v>2</v>
      </c>
      <c r="K95" s="70">
        <v>0</v>
      </c>
      <c r="L95" s="70">
        <v>19000</v>
      </c>
      <c r="M95" s="70">
        <v>92</v>
      </c>
      <c r="N95" s="72" t="s">
        <v>20</v>
      </c>
      <c r="O95" s="72" t="s">
        <v>21</v>
      </c>
      <c r="P95" s="9" t="s">
        <v>53273</v>
      </c>
      <c r="S95" s="331"/>
    </row>
    <row r="96" spans="2:19" ht="15.75">
      <c r="B96" s="70">
        <v>93</v>
      </c>
      <c r="C96" s="70"/>
      <c r="D96" s="72" t="s">
        <v>26151</v>
      </c>
      <c r="E96" s="72" t="s">
        <v>26152</v>
      </c>
      <c r="F96" s="72" t="s">
        <v>26153</v>
      </c>
      <c r="G96" s="72" t="s">
        <v>11854</v>
      </c>
      <c r="H96" s="72" t="s">
        <v>25928</v>
      </c>
      <c r="I96" s="70">
        <v>760</v>
      </c>
      <c r="J96" s="70">
        <v>2</v>
      </c>
      <c r="K96" s="70">
        <v>0</v>
      </c>
      <c r="L96" s="70">
        <v>19000</v>
      </c>
      <c r="M96" s="70">
        <v>89</v>
      </c>
      <c r="N96" s="72" t="s">
        <v>20</v>
      </c>
      <c r="O96" s="72" t="s">
        <v>21</v>
      </c>
      <c r="P96" s="9" t="s">
        <v>53273</v>
      </c>
      <c r="S96" s="331"/>
    </row>
    <row r="97" spans="2:19" ht="15.75">
      <c r="B97" s="70">
        <v>94</v>
      </c>
      <c r="C97" s="70"/>
      <c r="D97" s="72" t="s">
        <v>26154</v>
      </c>
      <c r="E97" s="72" t="s">
        <v>26155</v>
      </c>
      <c r="F97" s="72" t="s">
        <v>26156</v>
      </c>
      <c r="G97" s="72" t="s">
        <v>11854</v>
      </c>
      <c r="H97" s="72" t="s">
        <v>25872</v>
      </c>
      <c r="I97" s="70">
        <v>290</v>
      </c>
      <c r="J97" s="70">
        <v>1</v>
      </c>
      <c r="K97" s="70">
        <v>0</v>
      </c>
      <c r="L97" s="70">
        <v>18900</v>
      </c>
      <c r="M97" s="70">
        <v>82</v>
      </c>
      <c r="N97" s="72" t="s">
        <v>20</v>
      </c>
      <c r="O97" s="72" t="s">
        <v>21</v>
      </c>
      <c r="P97" s="9" t="s">
        <v>53273</v>
      </c>
      <c r="S97" s="331"/>
    </row>
    <row r="98" spans="2:19" ht="15.75">
      <c r="B98" s="70">
        <v>95</v>
      </c>
      <c r="C98" s="70"/>
      <c r="D98" s="72" t="s">
        <v>26157</v>
      </c>
      <c r="E98" s="72" t="s">
        <v>26158</v>
      </c>
      <c r="F98" s="72" t="s">
        <v>26159</v>
      </c>
      <c r="G98" s="72" t="s">
        <v>11854</v>
      </c>
      <c r="H98" s="72" t="s">
        <v>26102</v>
      </c>
      <c r="I98" s="70">
        <v>790</v>
      </c>
      <c r="J98" s="70">
        <v>2</v>
      </c>
      <c r="K98" s="70">
        <v>0</v>
      </c>
      <c r="L98" s="70">
        <v>21000</v>
      </c>
      <c r="M98" s="70">
        <v>90</v>
      </c>
      <c r="N98" s="72" t="s">
        <v>20</v>
      </c>
      <c r="O98" s="72" t="s">
        <v>21</v>
      </c>
      <c r="P98" s="9" t="s">
        <v>53273</v>
      </c>
      <c r="S98" s="331"/>
    </row>
    <row r="99" spans="2:19" ht="15.75">
      <c r="B99" s="70">
        <v>96</v>
      </c>
      <c r="C99" s="70"/>
      <c r="D99" s="72" t="s">
        <v>26160</v>
      </c>
      <c r="E99" s="72" t="s">
        <v>26161</v>
      </c>
      <c r="F99" s="72" t="s">
        <v>26162</v>
      </c>
      <c r="G99" s="72" t="s">
        <v>11854</v>
      </c>
      <c r="H99" s="72" t="s">
        <v>4848</v>
      </c>
      <c r="I99" s="70">
        <v>340</v>
      </c>
      <c r="J99" s="70">
        <v>2</v>
      </c>
      <c r="K99" s="70">
        <v>0</v>
      </c>
      <c r="L99" s="70">
        <v>23200</v>
      </c>
      <c r="M99" s="70">
        <v>108</v>
      </c>
      <c r="N99" s="72" t="s">
        <v>20</v>
      </c>
      <c r="O99" s="72" t="s">
        <v>21</v>
      </c>
      <c r="P99" s="9" t="s">
        <v>53273</v>
      </c>
      <c r="S99" s="331"/>
    </row>
    <row r="100" spans="2:19" ht="15.75">
      <c r="B100" s="70">
        <v>97</v>
      </c>
      <c r="C100" s="70"/>
      <c r="D100" s="72" t="s">
        <v>26163</v>
      </c>
      <c r="E100" s="72" t="s">
        <v>26164</v>
      </c>
      <c r="F100" s="72" t="s">
        <v>26165</v>
      </c>
      <c r="G100" s="72" t="s">
        <v>11854</v>
      </c>
      <c r="H100" s="72" t="s">
        <v>25914</v>
      </c>
      <c r="I100" s="70">
        <v>980</v>
      </c>
      <c r="J100" s="70">
        <v>3</v>
      </c>
      <c r="K100" s="70">
        <v>0</v>
      </c>
      <c r="L100" s="70">
        <v>21000</v>
      </c>
      <c r="M100" s="70">
        <v>98</v>
      </c>
      <c r="N100" s="72" t="s">
        <v>20</v>
      </c>
      <c r="O100" s="72" t="s">
        <v>21</v>
      </c>
      <c r="P100" s="9" t="s">
        <v>53273</v>
      </c>
      <c r="S100" s="331"/>
    </row>
    <row r="101" spans="2:19" ht="15.75">
      <c r="B101" s="70">
        <v>98</v>
      </c>
      <c r="C101" s="70"/>
      <c r="D101" s="72" t="s">
        <v>26166</v>
      </c>
      <c r="E101" s="72" t="s">
        <v>26167</v>
      </c>
      <c r="F101" s="72" t="s">
        <v>26168</v>
      </c>
      <c r="G101" s="72" t="s">
        <v>11854</v>
      </c>
      <c r="H101" s="72" t="s">
        <v>25897</v>
      </c>
      <c r="I101" s="70">
        <v>1900</v>
      </c>
      <c r="J101" s="70">
        <v>6</v>
      </c>
      <c r="K101" s="70">
        <v>0</v>
      </c>
      <c r="L101" s="70">
        <v>16000</v>
      </c>
      <c r="M101" s="70">
        <v>89</v>
      </c>
      <c r="N101" s="72" t="s">
        <v>20</v>
      </c>
      <c r="O101" s="72" t="s">
        <v>21</v>
      </c>
      <c r="P101" s="9" t="s">
        <v>53273</v>
      </c>
      <c r="S101" s="331"/>
    </row>
    <row r="102" spans="2:19" ht="15.75">
      <c r="B102" s="70">
        <v>99</v>
      </c>
      <c r="C102" s="70"/>
      <c r="D102" s="72" t="s">
        <v>26169</v>
      </c>
      <c r="E102" s="72" t="s">
        <v>26170</v>
      </c>
      <c r="F102" s="72" t="s">
        <v>26171</v>
      </c>
      <c r="G102" s="72" t="s">
        <v>11854</v>
      </c>
      <c r="H102" s="72" t="s">
        <v>25914</v>
      </c>
      <c r="I102" s="70">
        <v>980</v>
      </c>
      <c r="J102" s="70">
        <v>2</v>
      </c>
      <c r="K102" s="70">
        <v>0</v>
      </c>
      <c r="L102" s="70">
        <v>19000</v>
      </c>
      <c r="M102" s="70">
        <v>90</v>
      </c>
      <c r="N102" s="72" t="s">
        <v>20</v>
      </c>
      <c r="O102" s="72" t="s">
        <v>21</v>
      </c>
      <c r="P102" s="9" t="s">
        <v>53273</v>
      </c>
      <c r="S102" s="331"/>
    </row>
    <row r="103" spans="2:19" ht="15.75">
      <c r="B103" s="70">
        <v>100</v>
      </c>
      <c r="C103" s="70"/>
      <c r="D103" s="72" t="s">
        <v>26172</v>
      </c>
      <c r="E103" s="72" t="s">
        <v>26173</v>
      </c>
      <c r="F103" s="72" t="s">
        <v>26174</v>
      </c>
      <c r="G103" s="72" t="s">
        <v>11854</v>
      </c>
      <c r="H103" s="72" t="s">
        <v>25921</v>
      </c>
      <c r="I103" s="70">
        <v>890</v>
      </c>
      <c r="J103" s="70">
        <v>3</v>
      </c>
      <c r="K103" s="70">
        <v>0</v>
      </c>
      <c r="L103" s="70">
        <v>21000</v>
      </c>
      <c r="M103" s="70">
        <v>89</v>
      </c>
      <c r="N103" s="72" t="s">
        <v>20</v>
      </c>
      <c r="O103" s="72" t="s">
        <v>21</v>
      </c>
      <c r="P103" s="9" t="s">
        <v>53273</v>
      </c>
      <c r="S103" s="331"/>
    </row>
    <row r="104" spans="2:19" ht="15.75">
      <c r="B104" s="70">
        <v>101</v>
      </c>
      <c r="C104" s="70"/>
      <c r="D104" s="72" t="s">
        <v>26175</v>
      </c>
      <c r="E104" s="72" t="s">
        <v>26176</v>
      </c>
      <c r="F104" s="72" t="s">
        <v>26177</v>
      </c>
      <c r="G104" s="72" t="s">
        <v>11854</v>
      </c>
      <c r="H104" s="72" t="s">
        <v>26102</v>
      </c>
      <c r="I104" s="70">
        <v>560</v>
      </c>
      <c r="J104" s="70">
        <v>2</v>
      </c>
      <c r="K104" s="70">
        <v>0</v>
      </c>
      <c r="L104" s="70">
        <v>23000</v>
      </c>
      <c r="M104" s="70">
        <v>88</v>
      </c>
      <c r="N104" s="72" t="s">
        <v>20</v>
      </c>
      <c r="O104" s="72" t="s">
        <v>21</v>
      </c>
      <c r="P104" s="9" t="s">
        <v>53273</v>
      </c>
      <c r="S104" s="331"/>
    </row>
    <row r="105" spans="2:19" ht="15.75">
      <c r="B105" s="70">
        <v>102</v>
      </c>
      <c r="C105" s="70"/>
      <c r="D105" s="72" t="s">
        <v>26178</v>
      </c>
      <c r="E105" s="72" t="s">
        <v>26179</v>
      </c>
      <c r="F105" s="72" t="s">
        <v>26180</v>
      </c>
      <c r="G105" s="72" t="s">
        <v>11854</v>
      </c>
      <c r="H105" s="72" t="s">
        <v>26102</v>
      </c>
      <c r="I105" s="70">
        <v>450</v>
      </c>
      <c r="J105" s="70">
        <v>2</v>
      </c>
      <c r="K105" s="70">
        <v>0</v>
      </c>
      <c r="L105" s="70">
        <v>25000</v>
      </c>
      <c r="M105" s="70">
        <v>102</v>
      </c>
      <c r="N105" s="72" t="s">
        <v>20</v>
      </c>
      <c r="O105" s="72" t="s">
        <v>21</v>
      </c>
      <c r="P105" s="9" t="s">
        <v>53273</v>
      </c>
      <c r="S105" s="331"/>
    </row>
    <row r="106" spans="2:19" ht="15.75">
      <c r="B106" s="70">
        <v>103</v>
      </c>
      <c r="C106" s="70"/>
      <c r="D106" s="72" t="s">
        <v>26181</v>
      </c>
      <c r="E106" s="72" t="s">
        <v>26182</v>
      </c>
      <c r="F106" s="72" t="s">
        <v>26183</v>
      </c>
      <c r="G106" s="72" t="s">
        <v>11854</v>
      </c>
      <c r="H106" s="72" t="s">
        <v>4848</v>
      </c>
      <c r="I106" s="70">
        <v>679</v>
      </c>
      <c r="J106" s="70">
        <v>3</v>
      </c>
      <c r="K106" s="70">
        <v>0</v>
      </c>
      <c r="L106" s="70">
        <v>21000</v>
      </c>
      <c r="M106" s="70">
        <v>138</v>
      </c>
      <c r="N106" s="72" t="s">
        <v>20</v>
      </c>
      <c r="O106" s="72" t="s">
        <v>21</v>
      </c>
      <c r="P106" s="9" t="s">
        <v>53273</v>
      </c>
      <c r="S106" s="331"/>
    </row>
    <row r="107" spans="2:19" ht="15.75">
      <c r="B107" s="70">
        <v>104</v>
      </c>
      <c r="C107" s="70"/>
      <c r="D107" s="72" t="s">
        <v>26184</v>
      </c>
      <c r="E107" s="72" t="s">
        <v>26185</v>
      </c>
      <c r="F107" s="72" t="s">
        <v>26186</v>
      </c>
      <c r="G107" s="72" t="s">
        <v>11854</v>
      </c>
      <c r="H107" s="72" t="s">
        <v>25921</v>
      </c>
      <c r="I107" s="70">
        <v>455</v>
      </c>
      <c r="J107" s="70">
        <v>2</v>
      </c>
      <c r="K107" s="70">
        <v>0</v>
      </c>
      <c r="L107" s="70">
        <v>22300</v>
      </c>
      <c r="M107" s="70">
        <v>98</v>
      </c>
      <c r="N107" s="72" t="s">
        <v>20</v>
      </c>
      <c r="O107" s="72" t="s">
        <v>21</v>
      </c>
      <c r="P107" s="9" t="s">
        <v>53273</v>
      </c>
      <c r="S107" s="331"/>
    </row>
    <row r="108" spans="2:19" ht="15.75">
      <c r="B108" s="70">
        <v>105</v>
      </c>
      <c r="C108" s="70"/>
      <c r="D108" s="72" t="s">
        <v>26187</v>
      </c>
      <c r="E108" s="72" t="s">
        <v>26188</v>
      </c>
      <c r="F108" s="72" t="s">
        <v>26189</v>
      </c>
      <c r="G108" s="72" t="s">
        <v>11854</v>
      </c>
      <c r="H108" s="72" t="s">
        <v>25921</v>
      </c>
      <c r="I108" s="70">
        <v>760</v>
      </c>
      <c r="J108" s="70">
        <v>2</v>
      </c>
      <c r="K108" s="70">
        <v>0</v>
      </c>
      <c r="L108" s="70">
        <v>18900</v>
      </c>
      <c r="M108" s="70">
        <v>102</v>
      </c>
      <c r="N108" s="72" t="s">
        <v>20</v>
      </c>
      <c r="O108" s="72" t="s">
        <v>21</v>
      </c>
      <c r="P108" s="9" t="s">
        <v>53273</v>
      </c>
      <c r="S108" s="331"/>
    </row>
    <row r="109" spans="2:19" ht="15.75">
      <c r="B109" s="70">
        <v>106</v>
      </c>
      <c r="C109" s="70"/>
      <c r="D109" s="72" t="s">
        <v>26190</v>
      </c>
      <c r="E109" s="72" t="s">
        <v>26191</v>
      </c>
      <c r="F109" s="72" t="s">
        <v>26192</v>
      </c>
      <c r="G109" s="72" t="s">
        <v>11854</v>
      </c>
      <c r="H109" s="72" t="s">
        <v>26102</v>
      </c>
      <c r="I109" s="70">
        <v>450</v>
      </c>
      <c r="J109" s="70">
        <v>1</v>
      </c>
      <c r="K109" s="70">
        <v>0</v>
      </c>
      <c r="L109" s="70">
        <v>18800</v>
      </c>
      <c r="M109" s="70">
        <v>89</v>
      </c>
      <c r="N109" s="72" t="s">
        <v>20</v>
      </c>
      <c r="O109" s="72" t="s">
        <v>21</v>
      </c>
      <c r="P109" s="9" t="s">
        <v>53273</v>
      </c>
      <c r="S109" s="331"/>
    </row>
    <row r="110" spans="2:19" ht="15.75">
      <c r="B110" s="70">
        <v>107</v>
      </c>
      <c r="C110" s="70"/>
      <c r="D110" s="72" t="s">
        <v>26193</v>
      </c>
      <c r="E110" s="72" t="s">
        <v>26194</v>
      </c>
      <c r="F110" s="72" t="s">
        <v>26195</v>
      </c>
      <c r="G110" s="72" t="s">
        <v>11854</v>
      </c>
      <c r="H110" s="72" t="s">
        <v>25921</v>
      </c>
      <c r="I110" s="70">
        <v>564</v>
      </c>
      <c r="J110" s="70">
        <v>1</v>
      </c>
      <c r="K110" s="70">
        <v>0</v>
      </c>
      <c r="L110" s="70">
        <v>27800</v>
      </c>
      <c r="M110" s="70">
        <v>98</v>
      </c>
      <c r="N110" s="72" t="s">
        <v>20</v>
      </c>
      <c r="O110" s="72" t="s">
        <v>21</v>
      </c>
      <c r="P110" s="9" t="s">
        <v>53273</v>
      </c>
      <c r="S110" s="331"/>
    </row>
    <row r="111" spans="2:19" ht="15.75">
      <c r="B111" s="70">
        <v>108</v>
      </c>
      <c r="C111" s="70"/>
      <c r="D111" s="72" t="s">
        <v>26196</v>
      </c>
      <c r="E111" s="72" t="s">
        <v>26197</v>
      </c>
      <c r="F111" s="72" t="s">
        <v>26198</v>
      </c>
      <c r="G111" s="72" t="s">
        <v>11854</v>
      </c>
      <c r="H111" s="72" t="s">
        <v>26123</v>
      </c>
      <c r="I111" s="70">
        <v>128</v>
      </c>
      <c r="J111" s="70">
        <v>1</v>
      </c>
      <c r="K111" s="70">
        <v>0</v>
      </c>
      <c r="L111" s="70">
        <v>34500</v>
      </c>
      <c r="M111" s="70">
        <v>345</v>
      </c>
      <c r="N111" s="72" t="s">
        <v>20</v>
      </c>
      <c r="O111" s="72" t="s">
        <v>21</v>
      </c>
      <c r="P111" s="9" t="s">
        <v>53273</v>
      </c>
      <c r="S111" s="331"/>
    </row>
    <row r="112" spans="2:19" ht="15.75">
      <c r="B112" s="70">
        <v>109</v>
      </c>
      <c r="C112" s="70"/>
      <c r="D112" s="72" t="s">
        <v>26199</v>
      </c>
      <c r="E112" s="72" t="s">
        <v>26200</v>
      </c>
      <c r="F112" s="72" t="s">
        <v>26201</v>
      </c>
      <c r="G112" s="72" t="s">
        <v>11854</v>
      </c>
      <c r="H112" s="72" t="s">
        <v>26078</v>
      </c>
      <c r="I112" s="70">
        <v>239</v>
      </c>
      <c r="J112" s="70">
        <v>1</v>
      </c>
      <c r="K112" s="70">
        <v>0</v>
      </c>
      <c r="L112" s="70">
        <v>19000</v>
      </c>
      <c r="M112" s="70">
        <v>110</v>
      </c>
      <c r="N112" s="72" t="s">
        <v>20</v>
      </c>
      <c r="O112" s="72" t="s">
        <v>21</v>
      </c>
      <c r="P112" s="9" t="s">
        <v>53273</v>
      </c>
      <c r="S112" s="331"/>
    </row>
    <row r="113" spans="2:19" ht="15.75">
      <c r="B113" s="70">
        <v>110</v>
      </c>
      <c r="C113" s="70"/>
      <c r="D113" s="72" t="s">
        <v>26202</v>
      </c>
      <c r="E113" s="72" t="s">
        <v>26203</v>
      </c>
      <c r="F113" s="72" t="s">
        <v>26204</v>
      </c>
      <c r="G113" s="72" t="s">
        <v>11854</v>
      </c>
      <c r="H113" s="72" t="s">
        <v>25914</v>
      </c>
      <c r="I113" s="70">
        <v>450</v>
      </c>
      <c r="J113" s="70">
        <v>1</v>
      </c>
      <c r="K113" s="70">
        <v>0</v>
      </c>
      <c r="L113" s="70">
        <v>19000</v>
      </c>
      <c r="M113" s="70">
        <v>89</v>
      </c>
      <c r="N113" s="72" t="s">
        <v>20</v>
      </c>
      <c r="O113" s="72" t="s">
        <v>21</v>
      </c>
      <c r="P113" s="9" t="s">
        <v>53273</v>
      </c>
      <c r="S113" s="331"/>
    </row>
    <row r="114" spans="2:19" ht="15.75">
      <c r="B114" s="70">
        <v>111</v>
      </c>
      <c r="C114" s="70"/>
      <c r="D114" s="72" t="s">
        <v>13297</v>
      </c>
      <c r="E114" s="72" t="s">
        <v>26205</v>
      </c>
      <c r="F114" s="72" t="s">
        <v>26206</v>
      </c>
      <c r="G114" s="72" t="s">
        <v>11854</v>
      </c>
      <c r="H114" s="72" t="s">
        <v>4848</v>
      </c>
      <c r="I114" s="70">
        <v>650</v>
      </c>
      <c r="J114" s="70">
        <v>1</v>
      </c>
      <c r="K114" s="70">
        <v>0</v>
      </c>
      <c r="L114" s="70">
        <v>19800</v>
      </c>
      <c r="M114" s="70">
        <v>102</v>
      </c>
      <c r="N114" s="72" t="s">
        <v>20</v>
      </c>
      <c r="O114" s="72" t="s">
        <v>21</v>
      </c>
      <c r="P114" s="9" t="s">
        <v>53273</v>
      </c>
      <c r="S114" s="331"/>
    </row>
    <row r="115" spans="2:19" ht="15.75">
      <c r="B115" s="70">
        <v>112</v>
      </c>
      <c r="C115" s="70"/>
      <c r="D115" s="72" t="s">
        <v>26207</v>
      </c>
      <c r="E115" s="72" t="s">
        <v>26208</v>
      </c>
      <c r="F115" s="72" t="s">
        <v>26209</v>
      </c>
      <c r="G115" s="72" t="s">
        <v>11854</v>
      </c>
      <c r="H115" s="72" t="s">
        <v>25852</v>
      </c>
      <c r="I115" s="70">
        <v>340</v>
      </c>
      <c r="J115" s="70">
        <v>1</v>
      </c>
      <c r="K115" s="70">
        <v>0</v>
      </c>
      <c r="L115" s="70">
        <v>17800</v>
      </c>
      <c r="M115" s="70">
        <v>113</v>
      </c>
      <c r="N115" s="72" t="s">
        <v>20</v>
      </c>
      <c r="O115" s="72" t="s">
        <v>21</v>
      </c>
      <c r="P115" s="9" t="s">
        <v>53273</v>
      </c>
      <c r="S115" s="331"/>
    </row>
    <row r="116" spans="2:19" ht="15.75">
      <c r="B116" s="70">
        <v>113</v>
      </c>
      <c r="C116" s="70"/>
      <c r="D116" s="72" t="s">
        <v>26210</v>
      </c>
      <c r="E116" s="72" t="s">
        <v>26211</v>
      </c>
      <c r="F116" s="72" t="s">
        <v>26212</v>
      </c>
      <c r="G116" s="72" t="s">
        <v>11854</v>
      </c>
      <c r="H116" s="72" t="s">
        <v>25872</v>
      </c>
      <c r="I116" s="70">
        <v>450</v>
      </c>
      <c r="J116" s="70">
        <v>1</v>
      </c>
      <c r="K116" s="70">
        <v>0</v>
      </c>
      <c r="L116" s="70">
        <v>19800</v>
      </c>
      <c r="M116" s="70">
        <v>112</v>
      </c>
      <c r="N116" s="72" t="s">
        <v>20</v>
      </c>
      <c r="O116" s="72" t="s">
        <v>21</v>
      </c>
      <c r="P116" s="9" t="s">
        <v>53273</v>
      </c>
      <c r="S116" s="331"/>
    </row>
    <row r="117" spans="2:19" ht="15.75">
      <c r="B117" s="70">
        <v>114</v>
      </c>
      <c r="C117" s="70"/>
      <c r="D117" s="72" t="s">
        <v>26213</v>
      </c>
      <c r="E117" s="72" t="s">
        <v>26214</v>
      </c>
      <c r="F117" s="72" t="s">
        <v>26215</v>
      </c>
      <c r="G117" s="72" t="s">
        <v>11854</v>
      </c>
      <c r="H117" s="72" t="s">
        <v>26123</v>
      </c>
      <c r="I117" s="70">
        <v>780</v>
      </c>
      <c r="J117" s="70">
        <v>1</v>
      </c>
      <c r="K117" s="70">
        <v>0</v>
      </c>
      <c r="L117" s="70">
        <v>17800</v>
      </c>
      <c r="M117" s="70">
        <v>108</v>
      </c>
      <c r="N117" s="72" t="s">
        <v>20</v>
      </c>
      <c r="O117" s="72" t="s">
        <v>21</v>
      </c>
      <c r="P117" s="9" t="s">
        <v>53273</v>
      </c>
      <c r="S117" s="331"/>
    </row>
    <row r="118" spans="2:19" ht="15.75">
      <c r="B118" s="70">
        <v>115</v>
      </c>
      <c r="C118" s="70"/>
      <c r="D118" s="72" t="s">
        <v>26216</v>
      </c>
      <c r="E118" s="72" t="s">
        <v>26217</v>
      </c>
      <c r="F118" s="72" t="s">
        <v>26218</v>
      </c>
      <c r="G118" s="72" t="s">
        <v>11854</v>
      </c>
      <c r="H118" s="72" t="s">
        <v>26123</v>
      </c>
      <c r="I118" s="70">
        <v>490</v>
      </c>
      <c r="J118" s="70">
        <v>1</v>
      </c>
      <c r="K118" s="70">
        <v>0</v>
      </c>
      <c r="L118" s="70">
        <v>17800</v>
      </c>
      <c r="M118" s="70">
        <v>102</v>
      </c>
      <c r="N118" s="72" t="s">
        <v>20</v>
      </c>
      <c r="O118" s="72" t="s">
        <v>21</v>
      </c>
      <c r="P118" s="9" t="s">
        <v>53273</v>
      </c>
      <c r="S118" s="331"/>
    </row>
    <row r="119" spans="2:19" ht="15.75">
      <c r="B119" s="70">
        <v>116</v>
      </c>
      <c r="C119" s="70"/>
      <c r="D119" s="72" t="s">
        <v>26219</v>
      </c>
      <c r="E119" s="72" t="s">
        <v>26220</v>
      </c>
      <c r="F119" s="72" t="s">
        <v>26221</v>
      </c>
      <c r="G119" s="72" t="s">
        <v>11854</v>
      </c>
      <c r="H119" s="72" t="s">
        <v>11324</v>
      </c>
      <c r="I119" s="70">
        <v>980</v>
      </c>
      <c r="J119" s="70">
        <v>1</v>
      </c>
      <c r="K119" s="70">
        <v>0</v>
      </c>
      <c r="L119" s="70">
        <v>18900</v>
      </c>
      <c r="M119" s="70">
        <v>89</v>
      </c>
      <c r="N119" s="72" t="s">
        <v>20</v>
      </c>
      <c r="O119" s="72" t="s">
        <v>21</v>
      </c>
      <c r="P119" s="9" t="s">
        <v>53273</v>
      </c>
      <c r="S119" s="331"/>
    </row>
    <row r="120" spans="2:19" ht="15.75">
      <c r="B120" s="70">
        <v>117</v>
      </c>
      <c r="C120" s="70"/>
      <c r="D120" s="72" t="s">
        <v>26222</v>
      </c>
      <c r="E120" s="72" t="s">
        <v>26223</v>
      </c>
      <c r="F120" s="72" t="s">
        <v>26224</v>
      </c>
      <c r="G120" s="72" t="s">
        <v>11854</v>
      </c>
      <c r="H120" s="72" t="s">
        <v>25860</v>
      </c>
      <c r="I120" s="70">
        <v>290</v>
      </c>
      <c r="J120" s="70">
        <v>1</v>
      </c>
      <c r="K120" s="70">
        <v>0</v>
      </c>
      <c r="L120" s="70">
        <v>21000</v>
      </c>
      <c r="M120" s="70">
        <v>138</v>
      </c>
      <c r="N120" s="72" t="s">
        <v>20</v>
      </c>
      <c r="O120" s="72" t="s">
        <v>21</v>
      </c>
      <c r="P120" s="9" t="s">
        <v>53273</v>
      </c>
      <c r="S120" s="331"/>
    </row>
    <row r="121" spans="2:19" ht="15.75">
      <c r="B121" s="70">
        <v>118</v>
      </c>
      <c r="C121" s="70"/>
      <c r="D121" s="72" t="s">
        <v>26225</v>
      </c>
      <c r="E121" s="72" t="s">
        <v>26226</v>
      </c>
      <c r="F121" s="72" t="s">
        <v>26227</v>
      </c>
      <c r="G121" s="72" t="s">
        <v>11854</v>
      </c>
      <c r="H121" s="72" t="s">
        <v>25860</v>
      </c>
      <c r="I121" s="70">
        <v>660</v>
      </c>
      <c r="J121" s="70">
        <v>1</v>
      </c>
      <c r="K121" s="70">
        <v>0</v>
      </c>
      <c r="L121" s="70">
        <v>23000</v>
      </c>
      <c r="M121" s="70">
        <v>109</v>
      </c>
      <c r="N121" s="72" t="s">
        <v>20</v>
      </c>
      <c r="O121" s="72" t="s">
        <v>21</v>
      </c>
      <c r="P121" s="9" t="s">
        <v>53273</v>
      </c>
      <c r="S121" s="331"/>
    </row>
    <row r="122" spans="2:19" ht="15.75">
      <c r="B122" s="70">
        <v>119</v>
      </c>
      <c r="C122" s="70"/>
      <c r="D122" s="72" t="s">
        <v>26228</v>
      </c>
      <c r="E122" s="72" t="s">
        <v>26229</v>
      </c>
      <c r="F122" s="72" t="s">
        <v>26230</v>
      </c>
      <c r="G122" s="72" t="s">
        <v>11854</v>
      </c>
      <c r="H122" s="72" t="s">
        <v>25921</v>
      </c>
      <c r="I122" s="70">
        <v>340</v>
      </c>
      <c r="J122" s="70">
        <v>1</v>
      </c>
      <c r="K122" s="70">
        <v>0</v>
      </c>
      <c r="L122" s="70">
        <v>34500</v>
      </c>
      <c r="M122" s="70">
        <v>342</v>
      </c>
      <c r="N122" s="72" t="s">
        <v>20</v>
      </c>
      <c r="O122" s="72" t="s">
        <v>21</v>
      </c>
      <c r="P122" s="9" t="s">
        <v>53273</v>
      </c>
      <c r="S122" s="331"/>
    </row>
    <row r="123" spans="2:19" ht="15.75">
      <c r="B123" s="70">
        <v>120</v>
      </c>
      <c r="C123" s="70"/>
      <c r="D123" s="72" t="s">
        <v>26231</v>
      </c>
      <c r="E123" s="72" t="s">
        <v>26232</v>
      </c>
      <c r="F123" s="72" t="s">
        <v>26233</v>
      </c>
      <c r="G123" s="72" t="s">
        <v>11854</v>
      </c>
      <c r="H123" s="72" t="s">
        <v>25897</v>
      </c>
      <c r="I123" s="70">
        <v>670</v>
      </c>
      <c r="J123" s="70">
        <v>1</v>
      </c>
      <c r="K123" s="70">
        <v>0</v>
      </c>
      <c r="L123" s="70">
        <v>19000</v>
      </c>
      <c r="M123" s="70">
        <v>110</v>
      </c>
      <c r="N123" s="72" t="s">
        <v>20</v>
      </c>
      <c r="O123" s="72" t="s">
        <v>21</v>
      </c>
      <c r="P123" s="9" t="s">
        <v>53273</v>
      </c>
      <c r="S123" s="331"/>
    </row>
    <row r="124" spans="2:19" ht="15.75">
      <c r="B124" s="70">
        <v>121</v>
      </c>
      <c r="C124" s="70"/>
      <c r="D124" s="72" t="s">
        <v>26234</v>
      </c>
      <c r="E124" s="72" t="s">
        <v>26235</v>
      </c>
      <c r="F124" s="72" t="s">
        <v>26236</v>
      </c>
      <c r="G124" s="72" t="s">
        <v>11854</v>
      </c>
      <c r="H124" s="72" t="s">
        <v>25868</v>
      </c>
      <c r="I124" s="70">
        <v>1120</v>
      </c>
      <c r="J124" s="70">
        <v>1</v>
      </c>
      <c r="K124" s="70">
        <v>0</v>
      </c>
      <c r="L124" s="70">
        <v>21000</v>
      </c>
      <c r="M124" s="70">
        <v>90</v>
      </c>
      <c r="N124" s="72" t="s">
        <v>20</v>
      </c>
      <c r="O124" s="72" t="s">
        <v>21</v>
      </c>
      <c r="P124" s="9" t="s">
        <v>53273</v>
      </c>
      <c r="S124" s="331"/>
    </row>
    <row r="125" spans="2:19" ht="15.75">
      <c r="B125" s="70">
        <v>122</v>
      </c>
      <c r="C125" s="70"/>
      <c r="D125" s="72" t="s">
        <v>26237</v>
      </c>
      <c r="E125" s="72" t="s">
        <v>26238</v>
      </c>
      <c r="F125" s="72" t="s">
        <v>26239</v>
      </c>
      <c r="G125" s="72" t="s">
        <v>11854</v>
      </c>
      <c r="H125" s="72" t="s">
        <v>25868</v>
      </c>
      <c r="I125" s="70">
        <v>440</v>
      </c>
      <c r="J125" s="70">
        <v>1</v>
      </c>
      <c r="K125" s="70">
        <v>0</v>
      </c>
      <c r="L125" s="70">
        <v>19000</v>
      </c>
      <c r="M125" s="70">
        <v>89</v>
      </c>
      <c r="N125" s="72" t="s">
        <v>20</v>
      </c>
      <c r="O125" s="72" t="s">
        <v>21</v>
      </c>
      <c r="P125" s="9" t="s">
        <v>53273</v>
      </c>
      <c r="S125" s="331"/>
    </row>
    <row r="126" spans="2:19" ht="15.75">
      <c r="B126" s="70">
        <v>123</v>
      </c>
      <c r="C126" s="70"/>
      <c r="D126" s="72" t="s">
        <v>26240</v>
      </c>
      <c r="E126" s="72" t="s">
        <v>26241</v>
      </c>
      <c r="F126" s="72" t="s">
        <v>26242</v>
      </c>
      <c r="G126" s="72" t="s">
        <v>11854</v>
      </c>
      <c r="H126" s="72" t="s">
        <v>25914</v>
      </c>
      <c r="I126" s="70">
        <v>432</v>
      </c>
      <c r="J126" s="70">
        <v>1</v>
      </c>
      <c r="K126" s="70">
        <v>0</v>
      </c>
      <c r="L126" s="70">
        <v>21000</v>
      </c>
      <c r="M126" s="70">
        <v>88</v>
      </c>
      <c r="N126" s="72" t="s">
        <v>20</v>
      </c>
      <c r="O126" s="72" t="s">
        <v>21</v>
      </c>
      <c r="P126" s="9" t="s">
        <v>53273</v>
      </c>
      <c r="S126" s="331"/>
    </row>
    <row r="127" spans="2:19" ht="15.75">
      <c r="B127" s="70">
        <v>124</v>
      </c>
      <c r="C127" s="70"/>
      <c r="D127" s="72" t="s">
        <v>26243</v>
      </c>
      <c r="E127" s="72" t="s">
        <v>26244</v>
      </c>
      <c r="F127" s="72" t="s">
        <v>26245</v>
      </c>
      <c r="G127" s="72" t="s">
        <v>11854</v>
      </c>
      <c r="H127" s="72" t="s">
        <v>11324</v>
      </c>
      <c r="I127" s="70">
        <v>879</v>
      </c>
      <c r="J127" s="70">
        <v>1</v>
      </c>
      <c r="K127" s="70">
        <v>0</v>
      </c>
      <c r="L127" s="70">
        <v>18800</v>
      </c>
      <c r="M127" s="70">
        <v>89</v>
      </c>
      <c r="N127" s="72" t="s">
        <v>20</v>
      </c>
      <c r="O127" s="72" t="s">
        <v>21</v>
      </c>
      <c r="P127" s="9" t="s">
        <v>53273</v>
      </c>
      <c r="S127" s="331"/>
    </row>
    <row r="128" spans="2:19" ht="15.75">
      <c r="B128" s="70">
        <v>125</v>
      </c>
      <c r="C128" s="70"/>
      <c r="D128" s="72" t="s">
        <v>26246</v>
      </c>
      <c r="E128" s="72" t="s">
        <v>26247</v>
      </c>
      <c r="F128" s="72" t="s">
        <v>26248</v>
      </c>
      <c r="G128" s="72" t="s">
        <v>11854</v>
      </c>
      <c r="H128" s="72" t="s">
        <v>25860</v>
      </c>
      <c r="I128" s="70">
        <v>876</v>
      </c>
      <c r="J128" s="70">
        <v>1</v>
      </c>
      <c r="K128" s="70">
        <v>0</v>
      </c>
      <c r="L128" s="70">
        <v>18088</v>
      </c>
      <c r="M128" s="70">
        <v>79</v>
      </c>
      <c r="N128" s="72" t="s">
        <v>20</v>
      </c>
      <c r="O128" s="72" t="s">
        <v>21</v>
      </c>
      <c r="P128" s="9" t="s">
        <v>53273</v>
      </c>
      <c r="S128" s="331"/>
    </row>
    <row r="129" spans="2:19" ht="15.75">
      <c r="B129" s="70">
        <v>126</v>
      </c>
      <c r="C129" s="70"/>
      <c r="D129" s="72" t="s">
        <v>26249</v>
      </c>
      <c r="E129" s="72" t="s">
        <v>26250</v>
      </c>
      <c r="F129" s="72" t="s">
        <v>26251</v>
      </c>
      <c r="G129" s="72" t="s">
        <v>11854</v>
      </c>
      <c r="H129" s="72" t="s">
        <v>25882</v>
      </c>
      <c r="I129" s="70">
        <v>609</v>
      </c>
      <c r="J129" s="70">
        <v>1</v>
      </c>
      <c r="K129" s="70">
        <v>0</v>
      </c>
      <c r="L129" s="70">
        <v>18999</v>
      </c>
      <c r="M129" s="70">
        <v>88</v>
      </c>
      <c r="N129" s="72" t="s">
        <v>20</v>
      </c>
      <c r="O129" s="72" t="s">
        <v>21</v>
      </c>
      <c r="P129" s="9" t="s">
        <v>53273</v>
      </c>
      <c r="S129" s="331"/>
    </row>
    <row r="130" spans="2:19" ht="15.75">
      <c r="B130" s="70">
        <v>127</v>
      </c>
      <c r="C130" s="70"/>
      <c r="D130" s="72" t="s">
        <v>26252</v>
      </c>
      <c r="E130" s="72" t="s">
        <v>26253</v>
      </c>
      <c r="F130" s="72" t="s">
        <v>26254</v>
      </c>
      <c r="G130" s="72" t="s">
        <v>11854</v>
      </c>
      <c r="H130" s="72" t="s">
        <v>25860</v>
      </c>
      <c r="I130" s="70">
        <v>878</v>
      </c>
      <c r="J130" s="70">
        <v>1</v>
      </c>
      <c r="K130" s="70">
        <v>0</v>
      </c>
      <c r="L130" s="70">
        <v>19000</v>
      </c>
      <c r="M130" s="70">
        <v>90</v>
      </c>
      <c r="N130" s="72" t="s">
        <v>20</v>
      </c>
      <c r="O130" s="72" t="s">
        <v>21</v>
      </c>
      <c r="P130" s="9" t="s">
        <v>53273</v>
      </c>
      <c r="S130" s="331"/>
    </row>
    <row r="131" spans="2:19" ht="15.75">
      <c r="B131" s="70">
        <v>128</v>
      </c>
      <c r="C131" s="70"/>
      <c r="D131" s="72" t="s">
        <v>26255</v>
      </c>
      <c r="E131" s="72" t="s">
        <v>26256</v>
      </c>
      <c r="F131" s="72" t="s">
        <v>26257</v>
      </c>
      <c r="G131" s="72" t="s">
        <v>11854</v>
      </c>
      <c r="H131" s="72" t="s">
        <v>25914</v>
      </c>
      <c r="I131" s="70">
        <v>340</v>
      </c>
      <c r="J131" s="70">
        <v>1</v>
      </c>
      <c r="K131" s="70">
        <v>0</v>
      </c>
      <c r="L131" s="70">
        <v>21000</v>
      </c>
      <c r="M131" s="70">
        <v>78</v>
      </c>
      <c r="N131" s="72" t="s">
        <v>20</v>
      </c>
      <c r="O131" s="72" t="s">
        <v>21</v>
      </c>
      <c r="P131" s="9" t="s">
        <v>53273</v>
      </c>
      <c r="S131" s="331"/>
    </row>
    <row r="132" spans="2:19" ht="15.75">
      <c r="B132" s="70">
        <v>129</v>
      </c>
      <c r="C132" s="70"/>
      <c r="D132" s="72" t="s">
        <v>26258</v>
      </c>
      <c r="E132" s="72" t="s">
        <v>26259</v>
      </c>
      <c r="F132" s="72" t="s">
        <v>26260</v>
      </c>
      <c r="G132" s="72" t="s">
        <v>11854</v>
      </c>
      <c r="H132" s="72" t="s">
        <v>26005</v>
      </c>
      <c r="I132" s="70">
        <v>560</v>
      </c>
      <c r="J132" s="70">
        <v>1</v>
      </c>
      <c r="K132" s="70">
        <v>0</v>
      </c>
      <c r="L132" s="70">
        <v>16000</v>
      </c>
      <c r="M132" s="70">
        <v>83</v>
      </c>
      <c r="N132" s="72" t="s">
        <v>20</v>
      </c>
      <c r="O132" s="72" t="s">
        <v>21</v>
      </c>
      <c r="P132" s="9" t="s">
        <v>53273</v>
      </c>
      <c r="S132" s="331"/>
    </row>
    <row r="133" spans="2:19" ht="15.75">
      <c r="B133" s="70">
        <v>130</v>
      </c>
      <c r="C133" s="70"/>
      <c r="D133" s="72" t="s">
        <v>26261</v>
      </c>
      <c r="E133" s="72" t="s">
        <v>26262</v>
      </c>
      <c r="F133" s="72" t="s">
        <v>26047</v>
      </c>
      <c r="G133" s="72" t="s">
        <v>13697</v>
      </c>
      <c r="H133" s="72" t="s">
        <v>25860</v>
      </c>
      <c r="I133" s="70">
        <v>1890</v>
      </c>
      <c r="J133" s="70">
        <v>1</v>
      </c>
      <c r="K133" s="70">
        <v>0</v>
      </c>
      <c r="L133" s="70">
        <v>19000</v>
      </c>
      <c r="M133" s="70">
        <v>89</v>
      </c>
      <c r="N133" s="72" t="s">
        <v>20</v>
      </c>
      <c r="O133" s="72" t="s">
        <v>21</v>
      </c>
      <c r="P133" s="9" t="s">
        <v>53273</v>
      </c>
      <c r="S133" s="331"/>
    </row>
    <row r="134" spans="2:19" ht="15.75">
      <c r="B134" s="70">
        <v>131</v>
      </c>
      <c r="C134" s="70"/>
      <c r="D134" s="72" t="s">
        <v>26263</v>
      </c>
      <c r="E134" s="72" t="s">
        <v>26264</v>
      </c>
      <c r="F134" s="72" t="s">
        <v>25963</v>
      </c>
      <c r="G134" s="72" t="s">
        <v>13697</v>
      </c>
      <c r="H134" s="72" t="s">
        <v>25901</v>
      </c>
      <c r="I134" s="70">
        <v>129</v>
      </c>
      <c r="J134" s="70">
        <v>1</v>
      </c>
      <c r="K134" s="70">
        <v>0</v>
      </c>
      <c r="L134" s="70">
        <v>39000</v>
      </c>
      <c r="M134" s="70">
        <v>340</v>
      </c>
      <c r="N134" s="72" t="s">
        <v>20</v>
      </c>
      <c r="O134" s="72" t="s">
        <v>21</v>
      </c>
      <c r="P134" s="9" t="s">
        <v>53273</v>
      </c>
      <c r="S134" s="331"/>
    </row>
    <row r="135" spans="2:19" ht="15.75">
      <c r="B135" s="70">
        <v>132</v>
      </c>
      <c r="C135" s="70"/>
      <c r="D135" s="72" t="s">
        <v>26265</v>
      </c>
      <c r="E135" s="72" t="s">
        <v>26266</v>
      </c>
      <c r="F135" s="72" t="s">
        <v>26267</v>
      </c>
      <c r="G135" s="72" t="s">
        <v>26268</v>
      </c>
      <c r="H135" s="72" t="s">
        <v>4848</v>
      </c>
      <c r="I135" s="70">
        <v>678</v>
      </c>
      <c r="J135" s="70">
        <v>1</v>
      </c>
      <c r="K135" s="70">
        <v>0</v>
      </c>
      <c r="L135" s="70">
        <v>19000</v>
      </c>
      <c r="M135" s="70">
        <v>89</v>
      </c>
      <c r="N135" s="72" t="s">
        <v>20</v>
      </c>
      <c r="O135" s="72" t="s">
        <v>21</v>
      </c>
      <c r="P135" s="9" t="s">
        <v>53273</v>
      </c>
      <c r="S135" s="331"/>
    </row>
    <row r="136" spans="2:19" ht="15.75">
      <c r="B136" s="70">
        <v>133</v>
      </c>
      <c r="C136" s="70"/>
      <c r="D136" s="72" t="s">
        <v>26269</v>
      </c>
      <c r="E136" s="72" t="s">
        <v>26270</v>
      </c>
      <c r="F136" s="72" t="s">
        <v>26271</v>
      </c>
      <c r="G136" s="72" t="s">
        <v>26268</v>
      </c>
      <c r="H136" s="72" t="s">
        <v>25914</v>
      </c>
      <c r="I136" s="70">
        <v>567</v>
      </c>
      <c r="J136" s="70">
        <v>1</v>
      </c>
      <c r="K136" s="70">
        <v>0</v>
      </c>
      <c r="L136" s="70">
        <v>20000</v>
      </c>
      <c r="M136" s="70">
        <v>87</v>
      </c>
      <c r="N136" s="72" t="s">
        <v>20</v>
      </c>
      <c r="O136" s="72" t="s">
        <v>21</v>
      </c>
      <c r="P136" s="9" t="s">
        <v>53273</v>
      </c>
      <c r="S136" s="331"/>
    </row>
    <row r="137" spans="2:19" ht="15.75">
      <c r="B137" s="70">
        <v>134</v>
      </c>
      <c r="C137" s="70"/>
      <c r="D137" s="72" t="s">
        <v>26272</v>
      </c>
      <c r="E137" s="72" t="s">
        <v>26273</v>
      </c>
      <c r="F137" s="72" t="s">
        <v>26274</v>
      </c>
      <c r="G137" s="72" t="s">
        <v>26268</v>
      </c>
      <c r="H137" s="72" t="s">
        <v>25882</v>
      </c>
      <c r="I137" s="70">
        <v>650</v>
      </c>
      <c r="J137" s="70">
        <v>1</v>
      </c>
      <c r="K137" s="70">
        <v>0</v>
      </c>
      <c r="L137" s="70">
        <v>20100</v>
      </c>
      <c r="M137" s="70">
        <v>87</v>
      </c>
      <c r="N137" s="72" t="s">
        <v>20</v>
      </c>
      <c r="O137" s="72" t="s">
        <v>21</v>
      </c>
      <c r="P137" s="9" t="s">
        <v>53273</v>
      </c>
      <c r="S137" s="331"/>
    </row>
    <row r="138" spans="2:19" ht="15.75">
      <c r="B138" s="70">
        <v>135</v>
      </c>
      <c r="C138" s="70"/>
      <c r="D138" s="72" t="s">
        <v>26275</v>
      </c>
      <c r="E138" s="72" t="s">
        <v>26276</v>
      </c>
      <c r="F138" s="72" t="s">
        <v>26277</v>
      </c>
      <c r="G138" s="72" t="s">
        <v>26268</v>
      </c>
      <c r="H138" s="72" t="s">
        <v>25928</v>
      </c>
      <c r="I138" s="70">
        <v>456</v>
      </c>
      <c r="J138" s="70">
        <v>1</v>
      </c>
      <c r="K138" s="70">
        <v>0</v>
      </c>
      <c r="L138" s="70">
        <v>21000</v>
      </c>
      <c r="M138" s="70">
        <v>89</v>
      </c>
      <c r="N138" s="72" t="s">
        <v>20</v>
      </c>
      <c r="O138" s="72" t="s">
        <v>21</v>
      </c>
      <c r="P138" s="9" t="s">
        <v>53273</v>
      </c>
      <c r="S138" s="331"/>
    </row>
    <row r="139" spans="2:19" ht="15.75">
      <c r="B139" s="70">
        <v>136</v>
      </c>
      <c r="C139" s="70"/>
      <c r="D139" s="72" t="s">
        <v>26278</v>
      </c>
      <c r="E139" s="72" t="s">
        <v>26279</v>
      </c>
      <c r="F139" s="72" t="s">
        <v>26280</v>
      </c>
      <c r="G139" s="72" t="s">
        <v>26268</v>
      </c>
      <c r="H139" s="72" t="s">
        <v>11324</v>
      </c>
      <c r="I139" s="70">
        <v>780</v>
      </c>
      <c r="J139" s="70">
        <v>1</v>
      </c>
      <c r="K139" s="70">
        <v>0</v>
      </c>
      <c r="L139" s="70">
        <v>22000</v>
      </c>
      <c r="M139" s="70">
        <v>139</v>
      </c>
      <c r="N139" s="72" t="s">
        <v>20</v>
      </c>
      <c r="O139" s="72" t="s">
        <v>21</v>
      </c>
      <c r="P139" s="9" t="s">
        <v>53273</v>
      </c>
      <c r="S139" s="331"/>
    </row>
    <row r="140" spans="2:19" ht="15.75">
      <c r="B140" s="70">
        <v>137</v>
      </c>
      <c r="C140" s="70"/>
      <c r="D140" s="72" t="s">
        <v>26281</v>
      </c>
      <c r="E140" s="72" t="s">
        <v>26282</v>
      </c>
      <c r="F140" s="72" t="s">
        <v>26283</v>
      </c>
      <c r="G140" s="72" t="s">
        <v>26268</v>
      </c>
      <c r="H140" s="72" t="s">
        <v>4848</v>
      </c>
      <c r="I140" s="70">
        <v>890</v>
      </c>
      <c r="J140" s="70">
        <v>1</v>
      </c>
      <c r="K140" s="70">
        <v>0</v>
      </c>
      <c r="L140" s="70">
        <v>16000</v>
      </c>
      <c r="M140" s="70">
        <v>98</v>
      </c>
      <c r="N140" s="72" t="s">
        <v>20</v>
      </c>
      <c r="O140" s="72" t="s">
        <v>21</v>
      </c>
      <c r="P140" s="9" t="s">
        <v>53273</v>
      </c>
      <c r="S140" s="331"/>
    </row>
    <row r="141" spans="2:19" ht="15.75">
      <c r="B141" s="70">
        <v>138</v>
      </c>
      <c r="C141" s="70"/>
      <c r="D141" s="72" t="s">
        <v>26284</v>
      </c>
      <c r="E141" s="72" t="s">
        <v>26276</v>
      </c>
      <c r="F141" s="72" t="s">
        <v>26285</v>
      </c>
      <c r="G141" s="72" t="s">
        <v>26268</v>
      </c>
      <c r="H141" s="72" t="s">
        <v>25921</v>
      </c>
      <c r="I141" s="70">
        <v>800</v>
      </c>
      <c r="J141" s="70">
        <v>1</v>
      </c>
      <c r="K141" s="70">
        <v>0</v>
      </c>
      <c r="L141" s="70">
        <v>18000</v>
      </c>
      <c r="M141" s="70">
        <v>89</v>
      </c>
      <c r="N141" s="72" t="s">
        <v>20</v>
      </c>
      <c r="O141" s="72" t="s">
        <v>21</v>
      </c>
      <c r="P141" s="9" t="s">
        <v>53273</v>
      </c>
      <c r="S141" s="331"/>
    </row>
    <row r="142" spans="2:19" ht="15.75">
      <c r="B142" s="70">
        <v>139</v>
      </c>
      <c r="C142" s="70"/>
      <c r="D142" s="72" t="s">
        <v>26286</v>
      </c>
      <c r="E142" s="72" t="s">
        <v>26287</v>
      </c>
      <c r="F142" s="72" t="s">
        <v>26288</v>
      </c>
      <c r="G142" s="72" t="s">
        <v>26268</v>
      </c>
      <c r="H142" s="72" t="s">
        <v>25882</v>
      </c>
      <c r="I142" s="70">
        <v>508</v>
      </c>
      <c r="J142" s="70">
        <v>1</v>
      </c>
      <c r="K142" s="70">
        <v>0</v>
      </c>
      <c r="L142" s="70">
        <v>21000</v>
      </c>
      <c r="M142" s="70">
        <v>100</v>
      </c>
      <c r="N142" s="72" t="s">
        <v>20</v>
      </c>
      <c r="O142" s="72" t="s">
        <v>21</v>
      </c>
      <c r="P142" s="9" t="s">
        <v>53273</v>
      </c>
      <c r="S142" s="331"/>
    </row>
    <row r="143" spans="2:19" ht="15.75">
      <c r="B143" s="70">
        <v>140</v>
      </c>
      <c r="C143" s="70"/>
      <c r="D143" s="72" t="s">
        <v>19243</v>
      </c>
      <c r="E143" s="72" t="s">
        <v>26289</v>
      </c>
      <c r="F143" s="72" t="s">
        <v>26290</v>
      </c>
      <c r="G143" s="72" t="s">
        <v>26268</v>
      </c>
      <c r="H143" s="72" t="s">
        <v>25860</v>
      </c>
      <c r="I143" s="70">
        <v>670</v>
      </c>
      <c r="J143" s="70">
        <v>1</v>
      </c>
      <c r="K143" s="70">
        <v>0</v>
      </c>
      <c r="L143" s="70">
        <v>21000</v>
      </c>
      <c r="M143" s="70">
        <v>78</v>
      </c>
      <c r="N143" s="72" t="s">
        <v>20</v>
      </c>
      <c r="O143" s="72" t="s">
        <v>21</v>
      </c>
      <c r="P143" s="9" t="s">
        <v>53273</v>
      </c>
      <c r="S143" s="331"/>
    </row>
    <row r="144" spans="2:19" ht="15.75">
      <c r="B144" s="70">
        <v>141</v>
      </c>
      <c r="C144" s="70"/>
      <c r="D144" s="72" t="s">
        <v>26291</v>
      </c>
      <c r="E144" s="72" t="s">
        <v>26292</v>
      </c>
      <c r="F144" s="72" t="s">
        <v>26293</v>
      </c>
      <c r="G144" s="72" t="s">
        <v>26268</v>
      </c>
      <c r="H144" s="72" t="s">
        <v>25928</v>
      </c>
      <c r="I144" s="70">
        <v>550</v>
      </c>
      <c r="J144" s="70">
        <v>1</v>
      </c>
      <c r="K144" s="70">
        <v>0</v>
      </c>
      <c r="L144" s="70">
        <v>15000</v>
      </c>
      <c r="M144" s="70">
        <v>78</v>
      </c>
      <c r="N144" s="72" t="s">
        <v>20</v>
      </c>
      <c r="O144" s="72" t="s">
        <v>21</v>
      </c>
      <c r="P144" s="9" t="s">
        <v>53273</v>
      </c>
      <c r="S144" s="331"/>
    </row>
    <row r="145" spans="2:19" ht="15.75">
      <c r="B145" s="70">
        <v>142</v>
      </c>
      <c r="C145" s="70"/>
      <c r="D145" s="72" t="s">
        <v>26294</v>
      </c>
      <c r="E145" s="72" t="s">
        <v>26295</v>
      </c>
      <c r="F145" s="72" t="s">
        <v>26296</v>
      </c>
      <c r="G145" s="72" t="s">
        <v>26268</v>
      </c>
      <c r="H145" s="72" t="s">
        <v>4848</v>
      </c>
      <c r="I145" s="70">
        <v>560</v>
      </c>
      <c r="J145" s="70">
        <v>1</v>
      </c>
      <c r="K145" s="70">
        <v>0</v>
      </c>
      <c r="L145" s="70">
        <v>19000</v>
      </c>
      <c r="M145" s="70">
        <v>90</v>
      </c>
      <c r="N145" s="72" t="s">
        <v>20</v>
      </c>
      <c r="O145" s="72" t="s">
        <v>21</v>
      </c>
      <c r="P145" s="9" t="s">
        <v>53273</v>
      </c>
      <c r="S145" s="331"/>
    </row>
    <row r="146" spans="2:19" ht="15.75">
      <c r="B146" s="70">
        <v>143</v>
      </c>
      <c r="C146" s="70"/>
      <c r="D146" s="72" t="s">
        <v>26297</v>
      </c>
      <c r="E146" s="72" t="s">
        <v>26298</v>
      </c>
      <c r="F146" s="72" t="s">
        <v>26299</v>
      </c>
      <c r="G146" s="72" t="s">
        <v>26268</v>
      </c>
      <c r="H146" s="72" t="s">
        <v>4848</v>
      </c>
      <c r="I146" s="70">
        <v>540</v>
      </c>
      <c r="J146" s="70">
        <v>1</v>
      </c>
      <c r="K146" s="70">
        <v>0</v>
      </c>
      <c r="L146" s="70">
        <v>21000</v>
      </c>
      <c r="M146" s="70">
        <v>91</v>
      </c>
      <c r="N146" s="72" t="s">
        <v>20</v>
      </c>
      <c r="O146" s="72" t="s">
        <v>21</v>
      </c>
      <c r="P146" s="9" t="s">
        <v>53273</v>
      </c>
      <c r="S146" s="331"/>
    </row>
    <row r="147" spans="2:19" ht="15.75">
      <c r="B147" s="70">
        <v>144</v>
      </c>
      <c r="C147" s="70"/>
      <c r="D147" s="72" t="s">
        <v>26300</v>
      </c>
      <c r="E147" s="72" t="s">
        <v>26301</v>
      </c>
      <c r="F147" s="72" t="s">
        <v>26302</v>
      </c>
      <c r="G147" s="72" t="s">
        <v>26268</v>
      </c>
      <c r="H147" s="72" t="s">
        <v>25893</v>
      </c>
      <c r="I147" s="70">
        <v>300</v>
      </c>
      <c r="J147" s="70">
        <v>1</v>
      </c>
      <c r="K147" s="70">
        <v>0</v>
      </c>
      <c r="L147" s="70">
        <v>21010</v>
      </c>
      <c r="M147" s="70">
        <v>90</v>
      </c>
      <c r="N147" s="72" t="s">
        <v>20</v>
      </c>
      <c r="O147" s="72" t="s">
        <v>21</v>
      </c>
      <c r="P147" s="9" t="s">
        <v>53273</v>
      </c>
      <c r="S147" s="331"/>
    </row>
    <row r="148" spans="2:19" ht="15.75">
      <c r="B148" s="70">
        <v>145</v>
      </c>
      <c r="C148" s="70"/>
      <c r="D148" s="72" t="s">
        <v>26303</v>
      </c>
      <c r="E148" s="72" t="s">
        <v>26304</v>
      </c>
      <c r="F148" s="72" t="s">
        <v>26305</v>
      </c>
      <c r="G148" s="72" t="s">
        <v>26268</v>
      </c>
      <c r="H148" s="72" t="s">
        <v>25914</v>
      </c>
      <c r="I148" s="70">
        <v>430</v>
      </c>
      <c r="J148" s="70">
        <v>1</v>
      </c>
      <c r="K148" s="70">
        <v>0</v>
      </c>
      <c r="L148" s="70">
        <v>21000</v>
      </c>
      <c r="M148" s="70">
        <v>101</v>
      </c>
      <c r="N148" s="72" t="s">
        <v>20</v>
      </c>
      <c r="O148" s="72" t="s">
        <v>21</v>
      </c>
      <c r="P148" s="9" t="s">
        <v>53273</v>
      </c>
      <c r="S148" s="331"/>
    </row>
    <row r="149" spans="2:19" ht="15.75">
      <c r="B149" s="70">
        <v>146</v>
      </c>
      <c r="C149" s="70"/>
      <c r="D149" s="72" t="s">
        <v>26306</v>
      </c>
      <c r="E149" s="72" t="s">
        <v>26307</v>
      </c>
      <c r="F149" s="72" t="s">
        <v>26308</v>
      </c>
      <c r="G149" s="72" t="s">
        <v>26309</v>
      </c>
      <c r="H149" s="72" t="s">
        <v>4848</v>
      </c>
      <c r="I149" s="70">
        <v>1429</v>
      </c>
      <c r="J149" s="70">
        <v>2</v>
      </c>
      <c r="K149" s="70">
        <v>0</v>
      </c>
      <c r="L149" s="70">
        <v>22662</v>
      </c>
      <c r="M149" s="70">
        <v>87</v>
      </c>
      <c r="N149" s="72" t="s">
        <v>20</v>
      </c>
      <c r="O149" s="72" t="s">
        <v>21</v>
      </c>
      <c r="P149" s="9" t="s">
        <v>53273</v>
      </c>
      <c r="S149" s="331"/>
    </row>
    <row r="150" spans="2:19" ht="15.75">
      <c r="B150" s="70">
        <v>147</v>
      </c>
      <c r="C150" s="70"/>
      <c r="D150" s="72" t="s">
        <v>26310</v>
      </c>
      <c r="E150" s="72" t="s">
        <v>26311</v>
      </c>
      <c r="F150" s="72" t="s">
        <v>26312</v>
      </c>
      <c r="G150" s="72" t="s">
        <v>26309</v>
      </c>
      <c r="H150" s="72" t="s">
        <v>3056</v>
      </c>
      <c r="I150" s="70">
        <v>970</v>
      </c>
      <c r="J150" s="70">
        <v>3</v>
      </c>
      <c r="K150" s="70">
        <v>0</v>
      </c>
      <c r="L150" s="70">
        <v>23554</v>
      </c>
      <c r="M150" s="70">
        <v>78</v>
      </c>
      <c r="N150" s="72" t="s">
        <v>20</v>
      </c>
      <c r="O150" s="72" t="s">
        <v>21</v>
      </c>
      <c r="P150" s="9" t="s">
        <v>53273</v>
      </c>
      <c r="S150" s="331"/>
    </row>
    <row r="151" spans="2:19" ht="15.75">
      <c r="B151" s="70">
        <v>148</v>
      </c>
      <c r="C151" s="70"/>
      <c r="D151" s="72" t="s">
        <v>26313</v>
      </c>
      <c r="E151" s="72" t="s">
        <v>26314</v>
      </c>
      <c r="F151" s="72" t="s">
        <v>26315</v>
      </c>
      <c r="G151" s="72" t="s">
        <v>26309</v>
      </c>
      <c r="H151" s="72" t="s">
        <v>25856</v>
      </c>
      <c r="I151" s="70">
        <v>1350</v>
      </c>
      <c r="J151" s="70">
        <v>4</v>
      </c>
      <c r="K151" s="70">
        <v>0</v>
      </c>
      <c r="L151" s="70">
        <v>16494</v>
      </c>
      <c r="M151" s="70">
        <v>98</v>
      </c>
      <c r="N151" s="72" t="s">
        <v>20</v>
      </c>
      <c r="O151" s="72" t="s">
        <v>21</v>
      </c>
      <c r="P151" s="9" t="s">
        <v>53273</v>
      </c>
      <c r="S151" s="331"/>
    </row>
    <row r="152" spans="2:19" ht="15.75">
      <c r="B152" s="70">
        <v>149</v>
      </c>
      <c r="C152" s="70"/>
      <c r="D152" s="72" t="s">
        <v>26316</v>
      </c>
      <c r="E152" s="72" t="s">
        <v>26317</v>
      </c>
      <c r="F152" s="72" t="s">
        <v>26318</v>
      </c>
      <c r="G152" s="72" t="s">
        <v>26309</v>
      </c>
      <c r="H152" s="72" t="s">
        <v>26123</v>
      </c>
      <c r="I152" s="70">
        <v>1748</v>
      </c>
      <c r="J152" s="70">
        <v>4</v>
      </c>
      <c r="K152" s="70">
        <v>0</v>
      </c>
      <c r="L152" s="70">
        <v>19775</v>
      </c>
      <c r="M152" s="70">
        <v>110</v>
      </c>
      <c r="N152" s="72" t="s">
        <v>20</v>
      </c>
      <c r="O152" s="72" t="s">
        <v>21</v>
      </c>
      <c r="P152" s="9" t="s">
        <v>53273</v>
      </c>
      <c r="S152" s="331"/>
    </row>
    <row r="153" spans="2:19" ht="15.75">
      <c r="B153" s="70">
        <v>150</v>
      </c>
      <c r="C153" s="70"/>
      <c r="D153" s="72" t="s">
        <v>26319</v>
      </c>
      <c r="E153" s="72" t="s">
        <v>26320</v>
      </c>
      <c r="F153" s="72" t="s">
        <v>26321</v>
      </c>
      <c r="G153" s="72" t="s">
        <v>26322</v>
      </c>
      <c r="H153" s="72" t="s">
        <v>25928</v>
      </c>
      <c r="I153" s="70">
        <v>340</v>
      </c>
      <c r="J153" s="70">
        <v>1</v>
      </c>
      <c r="K153" s="70">
        <v>0</v>
      </c>
      <c r="L153" s="70">
        <v>21090</v>
      </c>
      <c r="M153" s="70">
        <v>92</v>
      </c>
      <c r="N153" s="72" t="s">
        <v>20</v>
      </c>
      <c r="O153" s="72" t="s">
        <v>21</v>
      </c>
      <c r="P153" s="9" t="s">
        <v>53273</v>
      </c>
      <c r="S153" s="331"/>
    </row>
    <row r="154" spans="2:19" ht="15.75">
      <c r="B154" s="70">
        <v>151</v>
      </c>
      <c r="C154" s="70"/>
      <c r="D154" s="72" t="s">
        <v>26323</v>
      </c>
      <c r="E154" s="72" t="s">
        <v>26324</v>
      </c>
      <c r="F154" s="72" t="s">
        <v>26325</v>
      </c>
      <c r="G154" s="72" t="s">
        <v>26322</v>
      </c>
      <c r="H154" s="72" t="s">
        <v>25882</v>
      </c>
      <c r="I154" s="70">
        <v>430</v>
      </c>
      <c r="J154" s="70">
        <v>1</v>
      </c>
      <c r="K154" s="70">
        <v>0</v>
      </c>
      <c r="L154" s="70">
        <v>19000</v>
      </c>
      <c r="M154" s="70">
        <v>78</v>
      </c>
      <c r="N154" s="72" t="s">
        <v>20</v>
      </c>
      <c r="O154" s="72" t="s">
        <v>21</v>
      </c>
      <c r="P154" s="9" t="s">
        <v>53273</v>
      </c>
      <c r="S154" s="331"/>
    </row>
    <row r="155" spans="2:19" ht="15.75">
      <c r="B155" s="70">
        <v>152</v>
      </c>
      <c r="C155" s="70"/>
      <c r="D155" s="72" t="s">
        <v>26326</v>
      </c>
      <c r="E155" s="72" t="s">
        <v>26327</v>
      </c>
      <c r="F155" s="72" t="s">
        <v>26328</v>
      </c>
      <c r="G155" s="72" t="s">
        <v>26322</v>
      </c>
      <c r="H155" s="72" t="s">
        <v>25893</v>
      </c>
      <c r="I155" s="70">
        <v>300</v>
      </c>
      <c r="J155" s="70">
        <v>1</v>
      </c>
      <c r="K155" s="70">
        <v>0</v>
      </c>
      <c r="L155" s="70">
        <v>21233</v>
      </c>
      <c r="M155" s="70">
        <v>90</v>
      </c>
      <c r="N155" s="72" t="s">
        <v>20</v>
      </c>
      <c r="O155" s="72" t="s">
        <v>21</v>
      </c>
      <c r="P155" s="9" t="s">
        <v>53273</v>
      </c>
      <c r="S155" s="331"/>
    </row>
    <row r="156" spans="2:19" ht="15.75">
      <c r="B156" s="70">
        <v>153</v>
      </c>
      <c r="C156" s="70"/>
      <c r="D156" s="72" t="s">
        <v>26329</v>
      </c>
      <c r="E156" s="72" t="s">
        <v>26330</v>
      </c>
      <c r="F156" s="72" t="s">
        <v>26331</v>
      </c>
      <c r="G156" s="72" t="s">
        <v>26322</v>
      </c>
      <c r="H156" s="72" t="s">
        <v>26332</v>
      </c>
      <c r="I156" s="70">
        <v>870</v>
      </c>
      <c r="J156" s="70">
        <v>1</v>
      </c>
      <c r="K156" s="70">
        <v>0</v>
      </c>
      <c r="L156" s="70">
        <v>30000</v>
      </c>
      <c r="M156" s="70">
        <v>108</v>
      </c>
      <c r="N156" s="72" t="s">
        <v>20</v>
      </c>
      <c r="O156" s="72" t="s">
        <v>21</v>
      </c>
      <c r="P156" s="9" t="s">
        <v>53273</v>
      </c>
      <c r="S156" s="331"/>
    </row>
    <row r="157" spans="2:19" ht="15.75">
      <c r="B157" s="70">
        <v>154</v>
      </c>
      <c r="C157" s="70"/>
      <c r="D157" s="72" t="s">
        <v>26333</v>
      </c>
      <c r="E157" s="72" t="s">
        <v>26334</v>
      </c>
      <c r="F157" s="72" t="s">
        <v>26335</v>
      </c>
      <c r="G157" s="72" t="s">
        <v>26322</v>
      </c>
      <c r="H157" s="72" t="s">
        <v>25921</v>
      </c>
      <c r="I157" s="70">
        <v>313</v>
      </c>
      <c r="J157" s="70">
        <v>1</v>
      </c>
      <c r="K157" s="70">
        <v>0</v>
      </c>
      <c r="L157" s="70">
        <v>15054</v>
      </c>
      <c r="M157" s="70">
        <v>89</v>
      </c>
      <c r="N157" s="72" t="s">
        <v>20</v>
      </c>
      <c r="O157" s="72" t="s">
        <v>21</v>
      </c>
      <c r="P157" s="9" t="s">
        <v>53273</v>
      </c>
      <c r="S157" s="331"/>
    </row>
    <row r="158" spans="2:19" ht="15.75">
      <c r="B158" s="70">
        <v>155</v>
      </c>
      <c r="C158" s="70"/>
      <c r="D158" s="72" t="s">
        <v>1686</v>
      </c>
      <c r="E158" s="72" t="s">
        <v>26336</v>
      </c>
      <c r="F158" s="72" t="s">
        <v>26337</v>
      </c>
      <c r="G158" s="72" t="s">
        <v>26322</v>
      </c>
      <c r="H158" s="72" t="s">
        <v>4848</v>
      </c>
      <c r="I158" s="70">
        <v>340</v>
      </c>
      <c r="J158" s="70">
        <v>1</v>
      </c>
      <c r="K158" s="70">
        <v>0</v>
      </c>
      <c r="L158" s="70">
        <v>20000</v>
      </c>
      <c r="M158" s="70">
        <v>89</v>
      </c>
      <c r="N158" s="72" t="s">
        <v>20</v>
      </c>
      <c r="O158" s="72" t="s">
        <v>21</v>
      </c>
      <c r="P158" s="9" t="s">
        <v>53273</v>
      </c>
      <c r="S158" s="331"/>
    </row>
    <row r="159" spans="2:19" ht="15.75">
      <c r="B159" s="70">
        <v>156</v>
      </c>
      <c r="C159" s="70"/>
      <c r="D159" s="72" t="s">
        <v>26338</v>
      </c>
      <c r="E159" s="72" t="s">
        <v>26339</v>
      </c>
      <c r="F159" s="72" t="s">
        <v>26340</v>
      </c>
      <c r="G159" s="72" t="s">
        <v>26322</v>
      </c>
      <c r="H159" s="72" t="s">
        <v>4848</v>
      </c>
      <c r="I159" s="70">
        <v>350</v>
      </c>
      <c r="J159" s="70">
        <v>1</v>
      </c>
      <c r="K159" s="70">
        <v>0</v>
      </c>
      <c r="L159" s="70">
        <v>21000</v>
      </c>
      <c r="M159" s="70">
        <v>108</v>
      </c>
      <c r="N159" s="72" t="s">
        <v>20</v>
      </c>
      <c r="O159" s="72" t="s">
        <v>21</v>
      </c>
      <c r="P159" s="9" t="s">
        <v>53273</v>
      </c>
      <c r="S159" s="331"/>
    </row>
    <row r="160" spans="2:19" ht="15.75">
      <c r="B160" s="70">
        <v>157</v>
      </c>
      <c r="C160" s="70"/>
      <c r="D160" s="72" t="s">
        <v>26341</v>
      </c>
      <c r="E160" s="72" t="s">
        <v>26342</v>
      </c>
      <c r="F160" s="72" t="s">
        <v>26343</v>
      </c>
      <c r="G160" s="72" t="s">
        <v>26322</v>
      </c>
      <c r="H160" s="72" t="s">
        <v>25921</v>
      </c>
      <c r="I160" s="70">
        <v>540</v>
      </c>
      <c r="J160" s="70">
        <v>1</v>
      </c>
      <c r="K160" s="70">
        <v>0</v>
      </c>
      <c r="L160" s="70">
        <v>22090</v>
      </c>
      <c r="M160" s="70">
        <v>98</v>
      </c>
      <c r="N160" s="72" t="s">
        <v>20</v>
      </c>
      <c r="O160" s="72" t="s">
        <v>21</v>
      </c>
      <c r="P160" s="9" t="s">
        <v>53273</v>
      </c>
      <c r="S160" s="331"/>
    </row>
    <row r="161" spans="2:19" ht="15.75">
      <c r="B161" s="70">
        <v>158</v>
      </c>
      <c r="C161" s="70"/>
      <c r="D161" s="72" t="s">
        <v>26344</v>
      </c>
      <c r="E161" s="72" t="s">
        <v>26345</v>
      </c>
      <c r="F161" s="72" t="s">
        <v>26346</v>
      </c>
      <c r="G161" s="72" t="s">
        <v>26347</v>
      </c>
      <c r="H161" s="72" t="s">
        <v>25893</v>
      </c>
      <c r="I161" s="70">
        <v>409</v>
      </c>
      <c r="J161" s="70">
        <v>1</v>
      </c>
      <c r="K161" s="70">
        <v>0</v>
      </c>
      <c r="L161" s="70">
        <v>18900</v>
      </c>
      <c r="M161" s="70">
        <v>88</v>
      </c>
      <c r="N161" s="72" t="s">
        <v>20</v>
      </c>
      <c r="O161" s="72" t="s">
        <v>21</v>
      </c>
      <c r="P161" s="9" t="s">
        <v>53273</v>
      </c>
      <c r="S161" s="331"/>
    </row>
    <row r="162" spans="2:19" ht="15.75">
      <c r="B162" s="70">
        <v>159</v>
      </c>
      <c r="C162" s="70"/>
      <c r="D162" s="72" t="s">
        <v>26348</v>
      </c>
      <c r="E162" s="72" t="s">
        <v>26349</v>
      </c>
      <c r="F162" s="72" t="s">
        <v>26350</v>
      </c>
      <c r="G162" s="72" t="s">
        <v>25892</v>
      </c>
      <c r="H162" s="72" t="s">
        <v>4848</v>
      </c>
      <c r="I162" s="70">
        <v>670</v>
      </c>
      <c r="J162" s="70">
        <v>1</v>
      </c>
      <c r="K162" s="70">
        <v>0</v>
      </c>
      <c r="L162" s="70">
        <v>23000</v>
      </c>
      <c r="M162" s="70">
        <v>92</v>
      </c>
      <c r="N162" s="72" t="s">
        <v>20</v>
      </c>
      <c r="O162" s="72" t="s">
        <v>21</v>
      </c>
      <c r="P162" s="9" t="s">
        <v>53273</v>
      </c>
      <c r="S162" s="331"/>
    </row>
    <row r="163" spans="2:19" ht="15.75">
      <c r="B163" s="70">
        <v>160</v>
      </c>
      <c r="C163" s="70"/>
      <c r="D163" s="72" t="s">
        <v>26351</v>
      </c>
      <c r="E163" s="72" t="s">
        <v>26352</v>
      </c>
      <c r="F163" s="72" t="s">
        <v>26353</v>
      </c>
      <c r="G163" s="72" t="s">
        <v>25892</v>
      </c>
      <c r="H163" s="72" t="s">
        <v>25921</v>
      </c>
      <c r="I163" s="70">
        <v>560</v>
      </c>
      <c r="J163" s="70">
        <v>1</v>
      </c>
      <c r="K163" s="70">
        <v>0</v>
      </c>
      <c r="L163" s="70">
        <v>23000</v>
      </c>
      <c r="M163" s="70">
        <v>89</v>
      </c>
      <c r="N163" s="72" t="s">
        <v>20</v>
      </c>
      <c r="O163" s="72" t="s">
        <v>21</v>
      </c>
      <c r="P163" s="9" t="s">
        <v>53273</v>
      </c>
      <c r="S163" s="331"/>
    </row>
    <row r="164" spans="2:19" ht="15.75">
      <c r="B164" s="70">
        <v>161</v>
      </c>
      <c r="C164" s="70"/>
      <c r="D164" s="72" t="s">
        <v>7736</v>
      </c>
      <c r="E164" s="72" t="s">
        <v>26354</v>
      </c>
      <c r="F164" s="72" t="s">
        <v>26355</v>
      </c>
      <c r="G164" s="72" t="s">
        <v>25892</v>
      </c>
      <c r="H164" s="72" t="s">
        <v>25928</v>
      </c>
      <c r="I164" s="70">
        <v>540</v>
      </c>
      <c r="J164" s="70">
        <v>1</v>
      </c>
      <c r="K164" s="70">
        <v>0</v>
      </c>
      <c r="L164" s="70">
        <v>19800</v>
      </c>
      <c r="M164" s="70">
        <v>90</v>
      </c>
      <c r="N164" s="72" t="s">
        <v>20</v>
      </c>
      <c r="O164" s="72" t="s">
        <v>21</v>
      </c>
      <c r="P164" s="9" t="s">
        <v>53273</v>
      </c>
      <c r="S164" s="331"/>
    </row>
    <row r="165" spans="2:19" ht="15.75">
      <c r="B165" s="70">
        <v>162</v>
      </c>
      <c r="C165" s="70"/>
      <c r="D165" s="72" t="s">
        <v>26356</v>
      </c>
      <c r="E165" s="72" t="s">
        <v>26357</v>
      </c>
      <c r="F165" s="72" t="s">
        <v>26358</v>
      </c>
      <c r="G165" s="72" t="s">
        <v>25892</v>
      </c>
      <c r="H165" s="72" t="s">
        <v>25882</v>
      </c>
      <c r="I165" s="70">
        <v>340</v>
      </c>
      <c r="J165" s="70">
        <v>1</v>
      </c>
      <c r="K165" s="70">
        <v>0</v>
      </c>
      <c r="L165" s="70">
        <v>14900</v>
      </c>
      <c r="M165" s="70">
        <v>89</v>
      </c>
      <c r="N165" s="72" t="s">
        <v>20</v>
      </c>
      <c r="O165" s="72" t="s">
        <v>21</v>
      </c>
      <c r="P165" s="9" t="s">
        <v>53273</v>
      </c>
      <c r="S165" s="331"/>
    </row>
    <row r="166" spans="2:19" ht="15.75">
      <c r="B166" s="70">
        <v>163</v>
      </c>
      <c r="C166" s="70"/>
      <c r="D166" s="72" t="s">
        <v>26359</v>
      </c>
      <c r="E166" s="72" t="s">
        <v>26360</v>
      </c>
      <c r="F166" s="72" t="s">
        <v>26361</v>
      </c>
      <c r="G166" s="72" t="s">
        <v>25892</v>
      </c>
      <c r="H166" s="72" t="s">
        <v>25928</v>
      </c>
      <c r="I166" s="70">
        <v>450</v>
      </c>
      <c r="J166" s="70">
        <v>1</v>
      </c>
      <c r="K166" s="70">
        <v>0</v>
      </c>
      <c r="L166" s="70">
        <v>23900</v>
      </c>
      <c r="M166" s="70">
        <v>90</v>
      </c>
      <c r="N166" s="72" t="s">
        <v>20</v>
      </c>
      <c r="O166" s="72" t="s">
        <v>21</v>
      </c>
      <c r="P166" s="9" t="s">
        <v>53273</v>
      </c>
      <c r="S166" s="331"/>
    </row>
    <row r="167" spans="2:19" ht="15.75">
      <c r="B167" s="70">
        <v>164</v>
      </c>
      <c r="C167" s="70"/>
      <c r="D167" s="72" t="s">
        <v>26362</v>
      </c>
      <c r="E167" s="72" t="s">
        <v>26363</v>
      </c>
      <c r="F167" s="72" t="s">
        <v>26364</v>
      </c>
      <c r="G167" s="72" t="s">
        <v>25892</v>
      </c>
      <c r="H167" s="72" t="s">
        <v>4848</v>
      </c>
      <c r="I167" s="70">
        <v>350</v>
      </c>
      <c r="J167" s="70">
        <v>1</v>
      </c>
      <c r="K167" s="70">
        <v>0</v>
      </c>
      <c r="L167" s="70">
        <v>22987</v>
      </c>
      <c r="M167" s="70">
        <v>102</v>
      </c>
      <c r="N167" s="72" t="s">
        <v>20</v>
      </c>
      <c r="O167" s="72" t="s">
        <v>21</v>
      </c>
      <c r="P167" s="9" t="s">
        <v>53273</v>
      </c>
      <c r="S167" s="331"/>
    </row>
    <row r="168" spans="2:19" ht="15.75">
      <c r="B168" s="70">
        <v>165</v>
      </c>
      <c r="C168" s="70"/>
      <c r="D168" s="72" t="s">
        <v>26365</v>
      </c>
      <c r="E168" s="72" t="s">
        <v>26366</v>
      </c>
      <c r="F168" s="72" t="s">
        <v>26367</v>
      </c>
      <c r="G168" s="72" t="s">
        <v>25892</v>
      </c>
      <c r="H168" s="72" t="s">
        <v>4848</v>
      </c>
      <c r="I168" s="70">
        <v>360</v>
      </c>
      <c r="J168" s="70">
        <v>1</v>
      </c>
      <c r="K168" s="70">
        <v>0</v>
      </c>
      <c r="L168" s="70">
        <v>21000</v>
      </c>
      <c r="M168" s="70">
        <v>96</v>
      </c>
      <c r="N168" s="72" t="s">
        <v>20</v>
      </c>
      <c r="O168" s="72" t="s">
        <v>21</v>
      </c>
      <c r="P168" s="9" t="s">
        <v>53273</v>
      </c>
      <c r="S168" s="331"/>
    </row>
    <row r="169" spans="2:19" ht="15.75">
      <c r="B169" s="70">
        <v>166</v>
      </c>
      <c r="C169" s="70"/>
      <c r="D169" s="72" t="s">
        <v>26368</v>
      </c>
      <c r="E169" s="72" t="s">
        <v>26369</v>
      </c>
      <c r="F169" s="72" t="s">
        <v>26370</v>
      </c>
      <c r="G169" s="72" t="s">
        <v>26371</v>
      </c>
      <c r="H169" s="72" t="s">
        <v>25882</v>
      </c>
      <c r="I169" s="70">
        <v>560</v>
      </c>
      <c r="J169" s="70">
        <v>1</v>
      </c>
      <c r="K169" s="70">
        <v>0</v>
      </c>
      <c r="L169" s="70">
        <v>12000</v>
      </c>
      <c r="M169" s="70">
        <v>88</v>
      </c>
      <c r="N169" s="72" t="s">
        <v>20</v>
      </c>
      <c r="O169" s="72" t="s">
        <v>21</v>
      </c>
      <c r="P169" s="9" t="s">
        <v>53273</v>
      </c>
      <c r="S169" s="331"/>
    </row>
    <row r="170" spans="2:19" ht="15.75">
      <c r="B170" s="70">
        <v>167</v>
      </c>
      <c r="C170" s="70"/>
      <c r="D170" s="72" t="s">
        <v>26372</v>
      </c>
      <c r="E170" s="72" t="s">
        <v>26373</v>
      </c>
      <c r="F170" s="72" t="s">
        <v>26374</v>
      </c>
      <c r="G170" s="72" t="s">
        <v>26371</v>
      </c>
      <c r="H170" s="72" t="s">
        <v>25860</v>
      </c>
      <c r="I170" s="70">
        <v>450</v>
      </c>
      <c r="J170" s="70">
        <v>1</v>
      </c>
      <c r="K170" s="70">
        <v>0</v>
      </c>
      <c r="L170" s="70">
        <v>16900</v>
      </c>
      <c r="M170" s="70">
        <v>78</v>
      </c>
      <c r="N170" s="72" t="s">
        <v>20</v>
      </c>
      <c r="O170" s="72" t="s">
        <v>21</v>
      </c>
      <c r="P170" s="9" t="s">
        <v>53273</v>
      </c>
      <c r="S170" s="331"/>
    </row>
    <row r="171" spans="2:19" ht="15.75">
      <c r="B171" s="70">
        <v>168</v>
      </c>
      <c r="C171" s="70"/>
      <c r="D171" s="72" t="s">
        <v>26375</v>
      </c>
      <c r="E171" s="72" t="s">
        <v>26376</v>
      </c>
      <c r="F171" s="72" t="s">
        <v>26377</v>
      </c>
      <c r="G171" s="72" t="s">
        <v>26371</v>
      </c>
      <c r="H171" s="72" t="s">
        <v>25882</v>
      </c>
      <c r="I171" s="70">
        <v>456</v>
      </c>
      <c r="J171" s="70">
        <v>1</v>
      </c>
      <c r="K171" s="70">
        <v>0</v>
      </c>
      <c r="L171" s="70">
        <v>18970</v>
      </c>
      <c r="M171" s="70">
        <v>89</v>
      </c>
      <c r="N171" s="72" t="s">
        <v>20</v>
      </c>
      <c r="O171" s="72" t="s">
        <v>21</v>
      </c>
      <c r="P171" s="9" t="s">
        <v>53273</v>
      </c>
      <c r="S171" s="331"/>
    </row>
    <row r="172" spans="2:19" ht="15.75">
      <c r="B172" s="70">
        <v>169</v>
      </c>
      <c r="C172" s="70"/>
      <c r="D172" s="72" t="s">
        <v>26378</v>
      </c>
      <c r="E172" s="72" t="s">
        <v>26379</v>
      </c>
      <c r="F172" s="72" t="s">
        <v>26380</v>
      </c>
      <c r="G172" s="72" t="s">
        <v>26371</v>
      </c>
      <c r="H172" s="72" t="s">
        <v>25914</v>
      </c>
      <c r="I172" s="70">
        <v>530</v>
      </c>
      <c r="J172" s="70">
        <v>1</v>
      </c>
      <c r="K172" s="70">
        <v>0</v>
      </c>
      <c r="L172" s="70">
        <v>18970</v>
      </c>
      <c r="M172" s="70">
        <v>80</v>
      </c>
      <c r="N172" s="72" t="s">
        <v>20</v>
      </c>
      <c r="O172" s="72" t="s">
        <v>21</v>
      </c>
      <c r="P172" s="9" t="s">
        <v>53273</v>
      </c>
      <c r="S172" s="331"/>
    </row>
    <row r="173" spans="2:19" ht="15.75">
      <c r="B173" s="70">
        <v>170</v>
      </c>
      <c r="C173" s="70"/>
      <c r="D173" s="72" t="s">
        <v>26381</v>
      </c>
      <c r="E173" s="72" t="s">
        <v>26382</v>
      </c>
      <c r="F173" s="72" t="s">
        <v>26383</v>
      </c>
      <c r="G173" s="72" t="s">
        <v>26371</v>
      </c>
      <c r="H173" s="72" t="s">
        <v>11324</v>
      </c>
      <c r="I173" s="70">
        <v>1150</v>
      </c>
      <c r="J173" s="70">
        <v>1</v>
      </c>
      <c r="K173" s="70">
        <v>0</v>
      </c>
      <c r="L173" s="70">
        <v>18900</v>
      </c>
      <c r="M173" s="70">
        <v>89</v>
      </c>
      <c r="N173" s="72" t="s">
        <v>20</v>
      </c>
      <c r="O173" s="72" t="s">
        <v>21</v>
      </c>
      <c r="P173" s="9" t="s">
        <v>53273</v>
      </c>
      <c r="S173" s="331"/>
    </row>
    <row r="174" spans="2:19" ht="15.75">
      <c r="B174" s="70">
        <v>171</v>
      </c>
      <c r="C174" s="70"/>
      <c r="D174" s="72" t="s">
        <v>26384</v>
      </c>
      <c r="E174" s="72" t="s">
        <v>26385</v>
      </c>
      <c r="F174" s="72"/>
      <c r="G174" s="72" t="s">
        <v>26371</v>
      </c>
      <c r="H174" s="72" t="s">
        <v>26386</v>
      </c>
      <c r="I174" s="70">
        <v>560</v>
      </c>
      <c r="J174" s="70">
        <v>1</v>
      </c>
      <c r="K174" s="70">
        <v>0</v>
      </c>
      <c r="L174" s="70">
        <v>21000</v>
      </c>
      <c r="M174" s="70">
        <v>78</v>
      </c>
      <c r="N174" s="72" t="s">
        <v>20</v>
      </c>
      <c r="O174" s="72" t="s">
        <v>21</v>
      </c>
      <c r="P174" s="9" t="s">
        <v>53273</v>
      </c>
      <c r="S174" s="331"/>
    </row>
    <row r="175" spans="2:19" ht="15.75">
      <c r="B175" s="70">
        <v>172</v>
      </c>
      <c r="C175" s="70"/>
      <c r="D175" s="72" t="s">
        <v>26387</v>
      </c>
      <c r="E175" s="72" t="s">
        <v>26388</v>
      </c>
      <c r="F175" s="72" t="s">
        <v>26389</v>
      </c>
      <c r="G175" s="72" t="s">
        <v>26371</v>
      </c>
      <c r="H175" s="72" t="s">
        <v>25897</v>
      </c>
      <c r="I175" s="70">
        <v>1890</v>
      </c>
      <c r="J175" s="70">
        <v>1</v>
      </c>
      <c r="K175" s="70">
        <v>0</v>
      </c>
      <c r="L175" s="70">
        <v>17890</v>
      </c>
      <c r="M175" s="70">
        <v>89</v>
      </c>
      <c r="N175" s="72" t="s">
        <v>20</v>
      </c>
      <c r="O175" s="72" t="s">
        <v>21</v>
      </c>
      <c r="P175" s="9" t="s">
        <v>53273</v>
      </c>
      <c r="S175" s="331"/>
    </row>
    <row r="176" spans="2:19" ht="15.75">
      <c r="B176" s="70">
        <v>173</v>
      </c>
      <c r="C176" s="70"/>
      <c r="D176" s="72" t="s">
        <v>26390</v>
      </c>
      <c r="E176" s="72" t="s">
        <v>26391</v>
      </c>
      <c r="F176" s="72" t="s">
        <v>26392</v>
      </c>
      <c r="G176" s="72" t="s">
        <v>26371</v>
      </c>
      <c r="H176" s="72" t="s">
        <v>25868</v>
      </c>
      <c r="I176" s="70">
        <v>780</v>
      </c>
      <c r="J176" s="70">
        <v>1</v>
      </c>
      <c r="K176" s="70">
        <v>0</v>
      </c>
      <c r="L176" s="70">
        <v>18900</v>
      </c>
      <c r="M176" s="70">
        <v>99</v>
      </c>
      <c r="N176" s="72" t="s">
        <v>20</v>
      </c>
      <c r="O176" s="72" t="s">
        <v>21</v>
      </c>
      <c r="P176" s="9" t="s">
        <v>53273</v>
      </c>
      <c r="S176" s="331"/>
    </row>
    <row r="177" spans="2:19" ht="15.75">
      <c r="B177" s="70">
        <v>174</v>
      </c>
      <c r="C177" s="70"/>
      <c r="D177" s="72" t="s">
        <v>26393</v>
      </c>
      <c r="E177" s="72" t="s">
        <v>26394</v>
      </c>
      <c r="F177" s="72" t="s">
        <v>26395</v>
      </c>
      <c r="G177" s="72" t="s">
        <v>26371</v>
      </c>
      <c r="H177" s="72" t="s">
        <v>4848</v>
      </c>
      <c r="I177" s="70">
        <v>670</v>
      </c>
      <c r="J177" s="70">
        <v>1</v>
      </c>
      <c r="K177" s="70">
        <v>0</v>
      </c>
      <c r="L177" s="70">
        <v>17899</v>
      </c>
      <c r="M177" s="70">
        <v>82</v>
      </c>
      <c r="N177" s="72" t="s">
        <v>20</v>
      </c>
      <c r="O177" s="72" t="s">
        <v>21</v>
      </c>
      <c r="P177" s="9" t="s">
        <v>53273</v>
      </c>
      <c r="S177" s="331"/>
    </row>
    <row r="178" spans="2:19" ht="15.75">
      <c r="B178" s="70">
        <v>175</v>
      </c>
      <c r="C178" s="70"/>
      <c r="D178" s="72" t="s">
        <v>26396</v>
      </c>
      <c r="E178" s="72" t="s">
        <v>26397</v>
      </c>
      <c r="F178" s="72" t="s">
        <v>26398</v>
      </c>
      <c r="G178" s="72" t="s">
        <v>26371</v>
      </c>
      <c r="H178" s="72" t="s">
        <v>25914</v>
      </c>
      <c r="I178" s="70">
        <v>890</v>
      </c>
      <c r="J178" s="70">
        <v>1</v>
      </c>
      <c r="K178" s="70">
        <v>0</v>
      </c>
      <c r="L178" s="70">
        <v>21000</v>
      </c>
      <c r="M178" s="70">
        <v>89</v>
      </c>
      <c r="N178" s="72" t="s">
        <v>20</v>
      </c>
      <c r="O178" s="72" t="s">
        <v>21</v>
      </c>
      <c r="P178" s="9" t="s">
        <v>53273</v>
      </c>
      <c r="S178" s="331"/>
    </row>
    <row r="179" spans="2:19" ht="15.75">
      <c r="B179" s="70">
        <v>176</v>
      </c>
      <c r="C179" s="70"/>
      <c r="D179" s="72" t="s">
        <v>26399</v>
      </c>
      <c r="E179" s="72" t="s">
        <v>26400</v>
      </c>
      <c r="F179" s="72" t="s">
        <v>26401</v>
      </c>
      <c r="G179" s="72" t="s">
        <v>26371</v>
      </c>
      <c r="H179" s="72" t="s">
        <v>25860</v>
      </c>
      <c r="I179" s="70">
        <v>1000</v>
      </c>
      <c r="J179" s="70">
        <v>1</v>
      </c>
      <c r="K179" s="70">
        <v>0</v>
      </c>
      <c r="L179" s="70">
        <v>18900</v>
      </c>
      <c r="M179" s="70">
        <v>78</v>
      </c>
      <c r="N179" s="72" t="s">
        <v>20</v>
      </c>
      <c r="O179" s="72" t="s">
        <v>21</v>
      </c>
      <c r="P179" s="9" t="s">
        <v>53273</v>
      </c>
      <c r="S179" s="331"/>
    </row>
    <row r="180" spans="2:19" ht="15.75">
      <c r="B180" s="70">
        <v>177</v>
      </c>
      <c r="C180" s="70"/>
      <c r="D180" s="72" t="s">
        <v>26402</v>
      </c>
      <c r="E180" s="72" t="s">
        <v>26403</v>
      </c>
      <c r="F180" s="72" t="s">
        <v>26404</v>
      </c>
      <c r="G180" s="72" t="s">
        <v>26371</v>
      </c>
      <c r="H180" s="72" t="s">
        <v>25897</v>
      </c>
      <c r="I180" s="70">
        <v>1120</v>
      </c>
      <c r="J180" s="70">
        <v>1</v>
      </c>
      <c r="K180" s="70">
        <v>0</v>
      </c>
      <c r="L180" s="70">
        <v>17888</v>
      </c>
      <c r="M180" s="70">
        <v>80</v>
      </c>
      <c r="N180" s="72" t="s">
        <v>20</v>
      </c>
      <c r="O180" s="72" t="s">
        <v>21</v>
      </c>
      <c r="P180" s="9" t="s">
        <v>53273</v>
      </c>
      <c r="S180" s="331"/>
    </row>
    <row r="181" spans="2:19" ht="15.75">
      <c r="B181" s="70">
        <v>178</v>
      </c>
      <c r="C181" s="70"/>
      <c r="D181" s="72" t="s">
        <v>26405</v>
      </c>
      <c r="E181" s="72" t="s">
        <v>26406</v>
      </c>
      <c r="F181" s="72" t="s">
        <v>26407</v>
      </c>
      <c r="G181" s="72" t="s">
        <v>26371</v>
      </c>
      <c r="H181" s="72" t="s">
        <v>25921</v>
      </c>
      <c r="I181" s="70">
        <v>560</v>
      </c>
      <c r="J181" s="70">
        <v>1</v>
      </c>
      <c r="K181" s="70">
        <v>0</v>
      </c>
      <c r="L181" s="70">
        <v>17899</v>
      </c>
      <c r="M181" s="70">
        <v>82</v>
      </c>
      <c r="N181" s="72" t="s">
        <v>20</v>
      </c>
      <c r="O181" s="72" t="s">
        <v>21</v>
      </c>
      <c r="P181" s="9" t="s">
        <v>53273</v>
      </c>
      <c r="S181" s="331"/>
    </row>
    <row r="182" spans="2:19" ht="15.75">
      <c r="B182" s="70">
        <v>179</v>
      </c>
      <c r="C182" s="70"/>
      <c r="D182" s="72" t="s">
        <v>26408</v>
      </c>
      <c r="E182" s="72" t="s">
        <v>26409</v>
      </c>
      <c r="F182" s="72" t="s">
        <v>26410</v>
      </c>
      <c r="G182" s="72" t="s">
        <v>26371</v>
      </c>
      <c r="H182" s="72" t="s">
        <v>25921</v>
      </c>
      <c r="I182" s="70">
        <v>540</v>
      </c>
      <c r="J182" s="70">
        <v>1</v>
      </c>
      <c r="K182" s="70">
        <v>0</v>
      </c>
      <c r="L182" s="70">
        <v>16700</v>
      </c>
      <c r="M182" s="70">
        <v>102</v>
      </c>
      <c r="N182" s="72" t="s">
        <v>20</v>
      </c>
      <c r="O182" s="72" t="s">
        <v>21</v>
      </c>
      <c r="P182" s="9" t="s">
        <v>53273</v>
      </c>
      <c r="S182" s="331"/>
    </row>
    <row r="183" spans="2:19" ht="15.75">
      <c r="B183" s="70">
        <v>180</v>
      </c>
      <c r="C183" s="70"/>
      <c r="D183" s="72" t="s">
        <v>26411</v>
      </c>
      <c r="E183" s="72" t="s">
        <v>26412</v>
      </c>
      <c r="F183" s="72" t="s">
        <v>26413</v>
      </c>
      <c r="G183" s="72" t="s">
        <v>26371</v>
      </c>
      <c r="H183" s="72" t="s">
        <v>25882</v>
      </c>
      <c r="I183" s="70">
        <v>780</v>
      </c>
      <c r="J183" s="70">
        <v>2</v>
      </c>
      <c r="K183" s="70">
        <v>0</v>
      </c>
      <c r="L183" s="70">
        <v>17800</v>
      </c>
      <c r="M183" s="70">
        <v>90</v>
      </c>
      <c r="N183" s="72" t="s">
        <v>20</v>
      </c>
      <c r="O183" s="72" t="s">
        <v>21</v>
      </c>
      <c r="P183" s="9" t="s">
        <v>53273</v>
      </c>
      <c r="S183" s="331"/>
    </row>
    <row r="184" spans="2:19" ht="15.75">
      <c r="B184" s="70">
        <v>181</v>
      </c>
      <c r="C184" s="70"/>
      <c r="D184" s="72" t="s">
        <v>26414</v>
      </c>
      <c r="E184" s="72" t="s">
        <v>26415</v>
      </c>
      <c r="F184" s="72" t="s">
        <v>26416</v>
      </c>
      <c r="G184" s="72" t="s">
        <v>26371</v>
      </c>
      <c r="H184" s="72" t="s">
        <v>25860</v>
      </c>
      <c r="I184" s="70">
        <v>390</v>
      </c>
      <c r="J184" s="70">
        <v>1</v>
      </c>
      <c r="K184" s="70">
        <v>0</v>
      </c>
      <c r="L184" s="70">
        <v>17899</v>
      </c>
      <c r="M184" s="70">
        <v>120</v>
      </c>
      <c r="N184" s="72" t="s">
        <v>20</v>
      </c>
      <c r="O184" s="72" t="s">
        <v>21</v>
      </c>
      <c r="P184" s="9" t="s">
        <v>53273</v>
      </c>
      <c r="S184" s="331"/>
    </row>
    <row r="185" spans="2:19" ht="15.75">
      <c r="B185" s="70">
        <v>182</v>
      </c>
      <c r="C185" s="70"/>
      <c r="D185" s="72" t="s">
        <v>26417</v>
      </c>
      <c r="E185" s="72" t="s">
        <v>26418</v>
      </c>
      <c r="F185" s="72" t="s">
        <v>26419</v>
      </c>
      <c r="G185" s="72" t="s">
        <v>26371</v>
      </c>
      <c r="H185" s="72" t="s">
        <v>11324</v>
      </c>
      <c r="I185" s="70">
        <v>650</v>
      </c>
      <c r="J185" s="70">
        <v>1</v>
      </c>
      <c r="K185" s="70">
        <v>0</v>
      </c>
      <c r="L185" s="70">
        <v>17888</v>
      </c>
      <c r="M185" s="70">
        <v>98</v>
      </c>
      <c r="N185" s="72" t="s">
        <v>20</v>
      </c>
      <c r="O185" s="72" t="s">
        <v>21</v>
      </c>
      <c r="P185" s="9" t="s">
        <v>53273</v>
      </c>
      <c r="S185" s="331"/>
    </row>
    <row r="186" spans="2:19" ht="15.75">
      <c r="B186" s="70">
        <v>183</v>
      </c>
      <c r="C186" s="70"/>
      <c r="D186" s="72" t="s">
        <v>26420</v>
      </c>
      <c r="E186" s="72" t="s">
        <v>26421</v>
      </c>
      <c r="F186" s="72" t="s">
        <v>26422</v>
      </c>
      <c r="G186" s="72" t="s">
        <v>26423</v>
      </c>
      <c r="H186" s="72" t="s">
        <v>25893</v>
      </c>
      <c r="I186" s="70">
        <v>600</v>
      </c>
      <c r="J186" s="70">
        <v>1</v>
      </c>
      <c r="K186" s="70">
        <v>0</v>
      </c>
      <c r="L186" s="70">
        <v>12999</v>
      </c>
      <c r="M186" s="70">
        <v>45</v>
      </c>
      <c r="N186" s="72" t="s">
        <v>20</v>
      </c>
      <c r="O186" s="72" t="s">
        <v>21</v>
      </c>
      <c r="P186" s="9" t="s">
        <v>53273</v>
      </c>
      <c r="S186" s="331"/>
    </row>
    <row r="187" spans="2:19" ht="15.75">
      <c r="B187" s="70">
        <v>184</v>
      </c>
      <c r="C187" s="70"/>
      <c r="D187" s="72" t="s">
        <v>26424</v>
      </c>
      <c r="E187" s="72" t="s">
        <v>26425</v>
      </c>
      <c r="F187" s="72" t="s">
        <v>26426</v>
      </c>
      <c r="G187" s="72" t="s">
        <v>26423</v>
      </c>
      <c r="H187" s="72" t="s">
        <v>25928</v>
      </c>
      <c r="I187" s="70">
        <v>600</v>
      </c>
      <c r="J187" s="70">
        <v>1</v>
      </c>
      <c r="K187" s="70">
        <v>0</v>
      </c>
      <c r="L187" s="70">
        <v>12899</v>
      </c>
      <c r="M187" s="70">
        <v>56</v>
      </c>
      <c r="N187" s="72" t="s">
        <v>20</v>
      </c>
      <c r="O187" s="72" t="s">
        <v>21</v>
      </c>
      <c r="P187" s="9" t="s">
        <v>53273</v>
      </c>
      <c r="S187" s="331"/>
    </row>
    <row r="188" spans="2:19" ht="15.75">
      <c r="B188" s="70">
        <v>185</v>
      </c>
      <c r="C188" s="70"/>
      <c r="D188" s="72" t="s">
        <v>26427</v>
      </c>
      <c r="E188" s="72" t="s">
        <v>26428</v>
      </c>
      <c r="F188" s="72" t="s">
        <v>26429</v>
      </c>
      <c r="G188" s="72" t="s">
        <v>26423</v>
      </c>
      <c r="H188" s="72" t="s">
        <v>25897</v>
      </c>
      <c r="I188" s="70">
        <v>600</v>
      </c>
      <c r="J188" s="70">
        <v>1</v>
      </c>
      <c r="K188" s="70">
        <v>0</v>
      </c>
      <c r="L188" s="70">
        <v>18900</v>
      </c>
      <c r="M188" s="70">
        <v>80</v>
      </c>
      <c r="N188" s="72" t="s">
        <v>20</v>
      </c>
      <c r="O188" s="72" t="s">
        <v>21</v>
      </c>
      <c r="P188" s="9" t="s">
        <v>53273</v>
      </c>
      <c r="S188" s="331"/>
    </row>
    <row r="189" spans="2:19" ht="15.75">
      <c r="B189" s="70">
        <v>186</v>
      </c>
      <c r="C189" s="70"/>
      <c r="D189" s="72" t="s">
        <v>26430</v>
      </c>
      <c r="E189" s="72" t="s">
        <v>26431</v>
      </c>
      <c r="F189" s="72" t="s">
        <v>26432</v>
      </c>
      <c r="G189" s="72" t="s">
        <v>26433</v>
      </c>
      <c r="H189" s="72" t="s">
        <v>25921</v>
      </c>
      <c r="I189" s="70">
        <v>450</v>
      </c>
      <c r="J189" s="70">
        <v>1</v>
      </c>
      <c r="K189" s="70">
        <v>0</v>
      </c>
      <c r="L189" s="70">
        <v>23899</v>
      </c>
      <c r="M189" s="70">
        <v>103</v>
      </c>
      <c r="N189" s="72" t="s">
        <v>20</v>
      </c>
      <c r="O189" s="72" t="s">
        <v>21</v>
      </c>
      <c r="P189" s="9" t="s">
        <v>53273</v>
      </c>
      <c r="S189" s="331"/>
    </row>
    <row r="190" spans="2:19" ht="15.75">
      <c r="B190" s="70">
        <v>187</v>
      </c>
      <c r="C190" s="70"/>
      <c r="D190" s="72" t="s">
        <v>26434</v>
      </c>
      <c r="E190" s="72" t="s">
        <v>26435</v>
      </c>
      <c r="F190" s="72" t="s">
        <v>26436</v>
      </c>
      <c r="G190" s="72" t="s">
        <v>26433</v>
      </c>
      <c r="H190" s="72" t="s">
        <v>25921</v>
      </c>
      <c r="I190" s="70">
        <v>560</v>
      </c>
      <c r="J190" s="70">
        <v>1</v>
      </c>
      <c r="K190" s="70">
        <v>0</v>
      </c>
      <c r="L190" s="70">
        <v>24690</v>
      </c>
      <c r="M190" s="70">
        <v>99</v>
      </c>
      <c r="N190" s="72" t="s">
        <v>20</v>
      </c>
      <c r="O190" s="72" t="s">
        <v>21</v>
      </c>
      <c r="P190" s="9" t="s">
        <v>53273</v>
      </c>
      <c r="S190" s="331"/>
    </row>
    <row r="191" spans="2:19" ht="15.75">
      <c r="B191" s="70">
        <v>188</v>
      </c>
      <c r="C191" s="70"/>
      <c r="D191" s="72" t="s">
        <v>26437</v>
      </c>
      <c r="E191" s="72" t="s">
        <v>26438</v>
      </c>
      <c r="F191" s="72" t="s">
        <v>26439</v>
      </c>
      <c r="G191" s="72" t="s">
        <v>26433</v>
      </c>
      <c r="H191" s="72" t="s">
        <v>25897</v>
      </c>
      <c r="I191" s="70">
        <v>760</v>
      </c>
      <c r="J191" s="70">
        <v>1</v>
      </c>
      <c r="K191" s="70">
        <v>0</v>
      </c>
      <c r="L191" s="70">
        <v>27890</v>
      </c>
      <c r="M191" s="70">
        <v>100</v>
      </c>
      <c r="N191" s="72" t="s">
        <v>20</v>
      </c>
      <c r="O191" s="72" t="s">
        <v>21</v>
      </c>
      <c r="P191" s="9" t="s">
        <v>53273</v>
      </c>
      <c r="S191" s="331"/>
    </row>
    <row r="192" spans="2:19" ht="15.75">
      <c r="B192" s="70">
        <v>189</v>
      </c>
      <c r="C192" s="70"/>
      <c r="D192" s="72" t="s">
        <v>10714</v>
      </c>
      <c r="E192" s="72" t="s">
        <v>26440</v>
      </c>
      <c r="F192" s="72" t="s">
        <v>26441</v>
      </c>
      <c r="G192" s="72" t="s">
        <v>26433</v>
      </c>
      <c r="H192" s="72" t="s">
        <v>25897</v>
      </c>
      <c r="I192" s="70">
        <v>560</v>
      </c>
      <c r="J192" s="70">
        <v>1</v>
      </c>
      <c r="K192" s="70">
        <v>0</v>
      </c>
      <c r="L192" s="70">
        <v>26789</v>
      </c>
      <c r="M192" s="70">
        <v>102</v>
      </c>
      <c r="N192" s="72" t="s">
        <v>20</v>
      </c>
      <c r="O192" s="72" t="s">
        <v>21</v>
      </c>
      <c r="P192" s="9" t="s">
        <v>53273</v>
      </c>
      <c r="S192" s="331"/>
    </row>
    <row r="193" spans="2:19" ht="15.75">
      <c r="B193" s="70">
        <v>190</v>
      </c>
      <c r="C193" s="70"/>
      <c r="D193" s="72" t="s">
        <v>26442</v>
      </c>
      <c r="E193" s="72" t="s">
        <v>26443</v>
      </c>
      <c r="F193" s="72" t="s">
        <v>26444</v>
      </c>
      <c r="G193" s="72" t="s">
        <v>26433</v>
      </c>
      <c r="H193" s="72" t="s">
        <v>25893</v>
      </c>
      <c r="I193" s="70">
        <v>780</v>
      </c>
      <c r="J193" s="70">
        <v>1</v>
      </c>
      <c r="K193" s="70">
        <v>0</v>
      </c>
      <c r="L193" s="70">
        <v>25800</v>
      </c>
      <c r="M193" s="70">
        <v>98</v>
      </c>
      <c r="N193" s="72" t="s">
        <v>20</v>
      </c>
      <c r="O193" s="72" t="s">
        <v>21</v>
      </c>
      <c r="P193" s="9" t="s">
        <v>53273</v>
      </c>
      <c r="S193" s="331"/>
    </row>
    <row r="194" spans="2:19" ht="15.75">
      <c r="B194" s="70">
        <v>191</v>
      </c>
      <c r="C194" s="70"/>
      <c r="D194" s="72" t="s">
        <v>26445</v>
      </c>
      <c r="E194" s="72" t="s">
        <v>26446</v>
      </c>
      <c r="F194" s="72" t="s">
        <v>26447</v>
      </c>
      <c r="G194" s="72" t="s">
        <v>26433</v>
      </c>
      <c r="H194" s="72" t="s">
        <v>25893</v>
      </c>
      <c r="I194" s="70">
        <v>980</v>
      </c>
      <c r="J194" s="70">
        <v>1</v>
      </c>
      <c r="K194" s="70">
        <v>0</v>
      </c>
      <c r="L194" s="70">
        <v>26757</v>
      </c>
      <c r="M194" s="70">
        <v>98</v>
      </c>
      <c r="N194" s="72" t="s">
        <v>20</v>
      </c>
      <c r="O194" s="72" t="s">
        <v>21</v>
      </c>
      <c r="P194" s="9" t="s">
        <v>53273</v>
      </c>
      <c r="S194" s="331"/>
    </row>
    <row r="195" spans="2:19" ht="15.75">
      <c r="B195" s="70">
        <v>192</v>
      </c>
      <c r="C195" s="70"/>
      <c r="D195" s="72" t="s">
        <v>26448</v>
      </c>
      <c r="E195" s="72" t="s">
        <v>26449</v>
      </c>
      <c r="F195" s="72" t="s">
        <v>26450</v>
      </c>
      <c r="G195" s="72" t="s">
        <v>26433</v>
      </c>
      <c r="H195" s="72" t="s">
        <v>4848</v>
      </c>
      <c r="I195" s="70">
        <v>560</v>
      </c>
      <c r="J195" s="70">
        <v>1</v>
      </c>
      <c r="K195" s="70">
        <v>0</v>
      </c>
      <c r="L195" s="70">
        <v>23890</v>
      </c>
      <c r="M195" s="70">
        <v>102</v>
      </c>
      <c r="N195" s="72" t="s">
        <v>20</v>
      </c>
      <c r="O195" s="72" t="s">
        <v>21</v>
      </c>
      <c r="P195" s="9" t="s">
        <v>53273</v>
      </c>
      <c r="S195" s="331"/>
    </row>
    <row r="196" spans="2:19" ht="15.75">
      <c r="B196" s="70">
        <v>193</v>
      </c>
      <c r="C196" s="70"/>
      <c r="D196" s="72" t="s">
        <v>26451</v>
      </c>
      <c r="E196" s="72" t="s">
        <v>26452</v>
      </c>
      <c r="F196" s="72" t="s">
        <v>26453</v>
      </c>
      <c r="G196" s="72" t="s">
        <v>26433</v>
      </c>
      <c r="H196" s="72" t="s">
        <v>25893</v>
      </c>
      <c r="I196" s="70">
        <v>390</v>
      </c>
      <c r="J196" s="70">
        <v>1</v>
      </c>
      <c r="K196" s="70">
        <v>0</v>
      </c>
      <c r="L196" s="70">
        <v>26789</v>
      </c>
      <c r="M196" s="70">
        <v>92</v>
      </c>
      <c r="N196" s="72" t="s">
        <v>20</v>
      </c>
      <c r="O196" s="72" t="s">
        <v>21</v>
      </c>
      <c r="P196" s="9" t="s">
        <v>53273</v>
      </c>
      <c r="S196" s="331"/>
    </row>
    <row r="197" spans="2:19" ht="15.75">
      <c r="B197" s="70">
        <v>194</v>
      </c>
      <c r="C197" s="70"/>
      <c r="D197" s="72" t="s">
        <v>980</v>
      </c>
      <c r="E197" s="72" t="s">
        <v>26454</v>
      </c>
      <c r="F197" s="72" t="s">
        <v>26455</v>
      </c>
      <c r="G197" s="72" t="s">
        <v>26456</v>
      </c>
      <c r="H197" s="72" t="s">
        <v>4848</v>
      </c>
      <c r="I197" s="70">
        <v>780</v>
      </c>
      <c r="J197" s="70">
        <v>1</v>
      </c>
      <c r="K197" s="70">
        <v>0</v>
      </c>
      <c r="L197" s="70">
        <v>23900</v>
      </c>
      <c r="M197" s="70">
        <v>88</v>
      </c>
      <c r="N197" s="72" t="s">
        <v>20</v>
      </c>
      <c r="O197" s="72" t="s">
        <v>21</v>
      </c>
      <c r="P197" s="9" t="s">
        <v>53273</v>
      </c>
      <c r="S197" s="331"/>
    </row>
    <row r="198" spans="2:19" ht="15.75">
      <c r="B198" s="70">
        <v>195</v>
      </c>
      <c r="C198" s="70"/>
      <c r="D198" s="72" t="s">
        <v>26457</v>
      </c>
      <c r="E198" s="72" t="s">
        <v>26458</v>
      </c>
      <c r="F198" s="72" t="s">
        <v>26459</v>
      </c>
      <c r="G198" s="72" t="s">
        <v>26456</v>
      </c>
      <c r="H198" s="72" t="s">
        <v>25893</v>
      </c>
      <c r="I198" s="70">
        <v>890</v>
      </c>
      <c r="J198" s="70">
        <v>1</v>
      </c>
      <c r="K198" s="70">
        <v>0</v>
      </c>
      <c r="L198" s="70">
        <v>20100</v>
      </c>
      <c r="M198" s="70">
        <v>99</v>
      </c>
      <c r="N198" s="72" t="s">
        <v>20</v>
      </c>
      <c r="O198" s="72" t="s">
        <v>21</v>
      </c>
      <c r="P198" s="9" t="s">
        <v>53273</v>
      </c>
      <c r="S198" s="331"/>
    </row>
    <row r="199" spans="2:19" ht="15.75">
      <c r="B199" s="70">
        <v>196</v>
      </c>
      <c r="C199" s="70"/>
      <c r="D199" s="72" t="s">
        <v>26460</v>
      </c>
      <c r="E199" s="72" t="s">
        <v>26461</v>
      </c>
      <c r="F199" s="72" t="s">
        <v>26462</v>
      </c>
      <c r="G199" s="72" t="s">
        <v>26463</v>
      </c>
      <c r="H199" s="72" t="s">
        <v>25868</v>
      </c>
      <c r="I199" s="70">
        <v>300</v>
      </c>
      <c r="J199" s="70">
        <v>1</v>
      </c>
      <c r="K199" s="70">
        <v>0</v>
      </c>
      <c r="L199" s="70">
        <v>23908</v>
      </c>
      <c r="M199" s="70">
        <v>138</v>
      </c>
      <c r="N199" s="72" t="s">
        <v>20</v>
      </c>
      <c r="O199" s="72" t="s">
        <v>21</v>
      </c>
      <c r="P199" s="9" t="s">
        <v>53273</v>
      </c>
      <c r="S199" s="331"/>
    </row>
    <row r="200" spans="2:19" ht="15.75">
      <c r="B200" s="70">
        <v>197</v>
      </c>
      <c r="C200" s="70"/>
      <c r="D200" s="72" t="s">
        <v>26464</v>
      </c>
      <c r="E200" s="72" t="s">
        <v>26465</v>
      </c>
      <c r="F200" s="72" t="s">
        <v>26466</v>
      </c>
      <c r="G200" s="72" t="s">
        <v>26463</v>
      </c>
      <c r="H200" s="72" t="s">
        <v>26005</v>
      </c>
      <c r="I200" s="70">
        <v>890</v>
      </c>
      <c r="J200" s="70">
        <v>1</v>
      </c>
      <c r="K200" s="70">
        <v>0</v>
      </c>
      <c r="L200" s="70">
        <v>27890</v>
      </c>
      <c r="M200" s="70">
        <v>103</v>
      </c>
      <c r="N200" s="72" t="s">
        <v>20</v>
      </c>
      <c r="O200" s="72" t="s">
        <v>21</v>
      </c>
      <c r="P200" s="9" t="s">
        <v>53273</v>
      </c>
      <c r="S200" s="331"/>
    </row>
    <row r="201" spans="2:19" ht="15.75">
      <c r="B201" s="70">
        <v>198</v>
      </c>
      <c r="C201" s="70"/>
      <c r="D201" s="72" t="s">
        <v>26467</v>
      </c>
      <c r="E201" s="72" t="s">
        <v>26468</v>
      </c>
      <c r="F201" s="72" t="s">
        <v>26469</v>
      </c>
      <c r="G201" s="72" t="s">
        <v>26470</v>
      </c>
      <c r="H201" s="72" t="s">
        <v>25921</v>
      </c>
      <c r="I201" s="70">
        <v>890</v>
      </c>
      <c r="J201" s="70">
        <v>1</v>
      </c>
      <c r="K201" s="70">
        <v>0</v>
      </c>
      <c r="L201" s="70">
        <v>28900</v>
      </c>
      <c r="M201" s="70">
        <v>98</v>
      </c>
      <c r="N201" s="72" t="s">
        <v>20</v>
      </c>
      <c r="O201" s="72" t="s">
        <v>21</v>
      </c>
      <c r="P201" s="9" t="s">
        <v>53273</v>
      </c>
      <c r="S201" s="331"/>
    </row>
    <row r="202" spans="2:19" ht="15.75">
      <c r="B202" s="70">
        <v>199</v>
      </c>
      <c r="C202" s="70"/>
      <c r="D202" s="72" t="s">
        <v>22510</v>
      </c>
      <c r="E202" s="72" t="s">
        <v>26471</v>
      </c>
      <c r="F202" s="72" t="s">
        <v>26472</v>
      </c>
      <c r="G202" s="72" t="s">
        <v>26473</v>
      </c>
      <c r="H202" s="72" t="s">
        <v>4848</v>
      </c>
      <c r="I202" s="70">
        <v>1200</v>
      </c>
      <c r="J202" s="70">
        <v>1</v>
      </c>
      <c r="K202" s="70">
        <v>0</v>
      </c>
      <c r="L202" s="70">
        <v>21000</v>
      </c>
      <c r="M202" s="70">
        <v>102</v>
      </c>
      <c r="N202" s="72" t="s">
        <v>20</v>
      </c>
      <c r="O202" s="72" t="s">
        <v>21</v>
      </c>
      <c r="P202" s="9" t="s">
        <v>53273</v>
      </c>
      <c r="S202" s="331"/>
    </row>
    <row r="203" spans="2:19" ht="15.75">
      <c r="B203" s="70">
        <v>200</v>
      </c>
      <c r="C203" s="70"/>
      <c r="D203" s="72" t="s">
        <v>26474</v>
      </c>
      <c r="E203" s="72" t="s">
        <v>26475</v>
      </c>
      <c r="F203" s="72" t="s">
        <v>26476</v>
      </c>
      <c r="G203" s="72" t="s">
        <v>26473</v>
      </c>
      <c r="H203" s="72" t="s">
        <v>4848</v>
      </c>
      <c r="I203" s="70">
        <v>780</v>
      </c>
      <c r="J203" s="70">
        <v>1</v>
      </c>
      <c r="K203" s="70">
        <v>0</v>
      </c>
      <c r="L203" s="70">
        <v>23900</v>
      </c>
      <c r="M203" s="70">
        <v>110</v>
      </c>
      <c r="N203" s="72" t="s">
        <v>20</v>
      </c>
      <c r="O203" s="72" t="s">
        <v>21</v>
      </c>
      <c r="P203" s="9" t="s">
        <v>53273</v>
      </c>
      <c r="S203" s="331"/>
    </row>
    <row r="204" spans="2:19" ht="15.75">
      <c r="B204" s="70">
        <v>201</v>
      </c>
      <c r="C204" s="70"/>
      <c r="D204" s="72" t="s">
        <v>26477</v>
      </c>
      <c r="E204" s="72" t="s">
        <v>26478</v>
      </c>
      <c r="F204" s="72" t="s">
        <v>26479</v>
      </c>
      <c r="G204" s="72" t="s">
        <v>26473</v>
      </c>
      <c r="H204" s="72" t="s">
        <v>4848</v>
      </c>
      <c r="I204" s="70">
        <v>670</v>
      </c>
      <c r="J204" s="70">
        <v>1</v>
      </c>
      <c r="K204" s="70">
        <v>0</v>
      </c>
      <c r="L204" s="70">
        <v>23190</v>
      </c>
      <c r="M204" s="70">
        <v>89</v>
      </c>
      <c r="N204" s="72" t="s">
        <v>20</v>
      </c>
      <c r="O204" s="72" t="s">
        <v>21</v>
      </c>
      <c r="P204" s="9" t="s">
        <v>53273</v>
      </c>
      <c r="S204" s="331"/>
    </row>
    <row r="205" spans="2:19" ht="15.75">
      <c r="B205" s="70">
        <v>202</v>
      </c>
      <c r="C205" s="70"/>
      <c r="D205" s="72" t="s">
        <v>26480</v>
      </c>
      <c r="E205" s="72" t="s">
        <v>26481</v>
      </c>
      <c r="F205" s="72" t="s">
        <v>26482</v>
      </c>
      <c r="G205" s="72" t="s">
        <v>26473</v>
      </c>
      <c r="H205" s="72" t="s">
        <v>25893</v>
      </c>
      <c r="I205" s="70">
        <v>760</v>
      </c>
      <c r="J205" s="70">
        <v>1</v>
      </c>
      <c r="K205" s="70">
        <v>0</v>
      </c>
      <c r="L205" s="70">
        <v>21090</v>
      </c>
      <c r="M205" s="70">
        <v>112</v>
      </c>
      <c r="N205" s="72" t="s">
        <v>20</v>
      </c>
      <c r="O205" s="72" t="s">
        <v>21</v>
      </c>
      <c r="P205" s="18" t="s">
        <v>53273</v>
      </c>
    </row>
    <row r="206" spans="2:19" ht="15.75">
      <c r="B206" s="70">
        <v>203</v>
      </c>
      <c r="C206" s="70"/>
      <c r="D206" s="72" t="s">
        <v>26483</v>
      </c>
      <c r="E206" s="72" t="s">
        <v>26484</v>
      </c>
      <c r="F206" s="72" t="s">
        <v>26485</v>
      </c>
      <c r="G206" s="72" t="s">
        <v>26486</v>
      </c>
      <c r="H206" s="72" t="s">
        <v>25914</v>
      </c>
      <c r="I206" s="70">
        <v>1180</v>
      </c>
      <c r="J206" s="70">
        <v>1</v>
      </c>
      <c r="K206" s="70">
        <v>0</v>
      </c>
      <c r="L206" s="70">
        <v>23190</v>
      </c>
      <c r="M206" s="70">
        <v>97</v>
      </c>
      <c r="N206" s="72" t="s">
        <v>20</v>
      </c>
      <c r="O206" s="72" t="s">
        <v>21</v>
      </c>
      <c r="P206" s="18" t="s">
        <v>53273</v>
      </c>
    </row>
    <row r="207" spans="2:19" ht="15.75">
      <c r="B207" s="70">
        <v>204</v>
      </c>
      <c r="C207" s="70"/>
      <c r="D207" s="72" t="s">
        <v>26487</v>
      </c>
      <c r="E207" s="72" t="s">
        <v>26488</v>
      </c>
      <c r="F207" s="72" t="s">
        <v>26489</v>
      </c>
      <c r="G207" s="72" t="s">
        <v>26486</v>
      </c>
      <c r="H207" s="72" t="s">
        <v>25893</v>
      </c>
      <c r="I207" s="70">
        <v>670</v>
      </c>
      <c r="J207" s="70">
        <v>1</v>
      </c>
      <c r="K207" s="70">
        <v>0</v>
      </c>
      <c r="L207" s="70">
        <v>21908</v>
      </c>
      <c r="M207" s="70">
        <v>120</v>
      </c>
      <c r="N207" s="72" t="s">
        <v>20</v>
      </c>
      <c r="O207" s="72" t="s">
        <v>21</v>
      </c>
      <c r="P207" s="18" t="s">
        <v>53273</v>
      </c>
    </row>
    <row r="208" spans="2:19" ht="15.75">
      <c r="B208" s="70">
        <v>205</v>
      </c>
      <c r="C208" s="70"/>
      <c r="D208" s="72" t="s">
        <v>26490</v>
      </c>
      <c r="E208" s="72" t="s">
        <v>26491</v>
      </c>
      <c r="F208" s="72" t="s">
        <v>26492</v>
      </c>
      <c r="G208" s="72" t="s">
        <v>26493</v>
      </c>
      <c r="H208" s="72" t="s">
        <v>26494</v>
      </c>
      <c r="I208" s="70">
        <v>890</v>
      </c>
      <c r="J208" s="70">
        <v>3</v>
      </c>
      <c r="K208" s="70">
        <v>0</v>
      </c>
      <c r="L208" s="70">
        <v>12000</v>
      </c>
      <c r="M208" s="70">
        <v>130</v>
      </c>
      <c r="N208" s="72" t="s">
        <v>20</v>
      </c>
      <c r="O208" s="72" t="s">
        <v>21</v>
      </c>
      <c r="P208" s="18" t="s">
        <v>53273</v>
      </c>
    </row>
    <row r="209" spans="2:16" ht="15.75">
      <c r="B209" s="70">
        <v>206</v>
      </c>
      <c r="C209" s="70"/>
      <c r="D209" s="72" t="s">
        <v>26495</v>
      </c>
      <c r="E209" s="72" t="s">
        <v>26496</v>
      </c>
      <c r="F209" s="72" t="s">
        <v>26497</v>
      </c>
      <c r="G209" s="72" t="s">
        <v>26498</v>
      </c>
      <c r="H209" s="72" t="s">
        <v>5399</v>
      </c>
      <c r="I209" s="70">
        <v>623</v>
      </c>
      <c r="J209" s="70">
        <v>2</v>
      </c>
      <c r="K209" s="70">
        <v>0</v>
      </c>
      <c r="L209" s="70">
        <v>11000</v>
      </c>
      <c r="M209" s="70">
        <v>120</v>
      </c>
      <c r="N209" s="72" t="s">
        <v>20</v>
      </c>
      <c r="O209" s="72" t="s">
        <v>21</v>
      </c>
      <c r="P209" s="18" t="s">
        <v>53273</v>
      </c>
    </row>
    <row r="210" spans="2:16" ht="15.75">
      <c r="B210" s="70">
        <v>207</v>
      </c>
      <c r="C210" s="70"/>
      <c r="D210" s="72" t="s">
        <v>26499</v>
      </c>
      <c r="E210" s="72" t="s">
        <v>26500</v>
      </c>
      <c r="F210" s="72" t="s">
        <v>26501</v>
      </c>
      <c r="G210" s="72" t="s">
        <v>26502</v>
      </c>
      <c r="H210" s="72" t="s">
        <v>26503</v>
      </c>
      <c r="I210" s="70">
        <v>436</v>
      </c>
      <c r="J210" s="70">
        <v>1</v>
      </c>
      <c r="K210" s="70">
        <v>0</v>
      </c>
      <c r="L210" s="70">
        <v>13000</v>
      </c>
      <c r="M210" s="70">
        <v>150</v>
      </c>
      <c r="N210" s="72" t="s">
        <v>20</v>
      </c>
      <c r="O210" s="72" t="s">
        <v>21</v>
      </c>
      <c r="P210" s="18" t="s">
        <v>53273</v>
      </c>
    </row>
    <row r="211" spans="2:16" ht="15.75">
      <c r="B211" s="70">
        <v>208</v>
      </c>
      <c r="C211" s="70"/>
      <c r="D211" s="72" t="s">
        <v>26504</v>
      </c>
      <c r="E211" s="72" t="s">
        <v>26505</v>
      </c>
      <c r="F211" s="72" t="s">
        <v>26506</v>
      </c>
      <c r="G211" s="72" t="s">
        <v>26493</v>
      </c>
      <c r="H211" s="72" t="s">
        <v>26507</v>
      </c>
      <c r="I211" s="70">
        <v>275</v>
      </c>
      <c r="J211" s="70">
        <v>1</v>
      </c>
      <c r="K211" s="70">
        <v>0</v>
      </c>
      <c r="L211" s="70">
        <v>11000</v>
      </c>
      <c r="M211" s="70">
        <v>120</v>
      </c>
      <c r="N211" s="72" t="s">
        <v>20</v>
      </c>
      <c r="O211" s="72" t="s">
        <v>21</v>
      </c>
      <c r="P211" s="18" t="s">
        <v>53273</v>
      </c>
    </row>
    <row r="212" spans="2:16" ht="15.75">
      <c r="B212" s="70">
        <v>209</v>
      </c>
      <c r="C212" s="70"/>
      <c r="D212" s="72" t="s">
        <v>26508</v>
      </c>
      <c r="E212" s="72" t="s">
        <v>26509</v>
      </c>
      <c r="F212" s="72" t="s">
        <v>26510</v>
      </c>
      <c r="G212" s="72" t="s">
        <v>26511</v>
      </c>
      <c r="H212" s="72" t="s">
        <v>3580</v>
      </c>
      <c r="I212" s="70">
        <v>561</v>
      </c>
      <c r="J212" s="70">
        <v>2</v>
      </c>
      <c r="K212" s="70">
        <v>0</v>
      </c>
      <c r="L212" s="70">
        <v>12000</v>
      </c>
      <c r="M212" s="70">
        <v>130</v>
      </c>
      <c r="N212" s="72" t="s">
        <v>20</v>
      </c>
      <c r="O212" s="72" t="s">
        <v>21</v>
      </c>
      <c r="P212" s="18" t="s">
        <v>53273</v>
      </c>
    </row>
    <row r="213" spans="2:16" ht="15.75">
      <c r="B213" s="70">
        <v>210</v>
      </c>
      <c r="C213" s="70"/>
      <c r="D213" s="72" t="s">
        <v>26512</v>
      </c>
      <c r="E213" s="72" t="s">
        <v>26491</v>
      </c>
      <c r="F213" s="72" t="s">
        <v>26513</v>
      </c>
      <c r="G213" s="72" t="s">
        <v>26514</v>
      </c>
      <c r="H213" s="72" t="s">
        <v>26515</v>
      </c>
      <c r="I213" s="70">
        <v>317</v>
      </c>
      <c r="J213" s="70">
        <v>1</v>
      </c>
      <c r="K213" s="70">
        <v>0</v>
      </c>
      <c r="L213" s="70">
        <v>11000</v>
      </c>
      <c r="M213" s="70">
        <v>100</v>
      </c>
      <c r="N213" s="72" t="s">
        <v>20</v>
      </c>
      <c r="O213" s="72" t="s">
        <v>21</v>
      </c>
      <c r="P213" s="18" t="s">
        <v>53273</v>
      </c>
    </row>
    <row r="214" spans="2:16" ht="15.75">
      <c r="B214" s="70">
        <v>211</v>
      </c>
      <c r="C214" s="70"/>
      <c r="D214" s="72" t="s">
        <v>26516</v>
      </c>
      <c r="E214" s="72" t="s">
        <v>26509</v>
      </c>
      <c r="F214" s="72" t="s">
        <v>26517</v>
      </c>
      <c r="G214" s="72" t="s">
        <v>26511</v>
      </c>
      <c r="H214" s="72" t="s">
        <v>3056</v>
      </c>
      <c r="I214" s="70">
        <v>556</v>
      </c>
      <c r="J214" s="70">
        <v>2</v>
      </c>
      <c r="K214" s="70">
        <v>0</v>
      </c>
      <c r="L214" s="70">
        <v>12000</v>
      </c>
      <c r="M214" s="70">
        <v>130</v>
      </c>
      <c r="N214" s="72" t="s">
        <v>20</v>
      </c>
      <c r="O214" s="72" t="s">
        <v>21</v>
      </c>
      <c r="P214" s="18" t="s">
        <v>53273</v>
      </c>
    </row>
    <row r="215" spans="2:16" ht="15.75">
      <c r="B215" s="70">
        <v>212</v>
      </c>
      <c r="C215" s="70"/>
      <c r="D215" s="72" t="s">
        <v>26518</v>
      </c>
      <c r="E215" s="72" t="s">
        <v>26519</v>
      </c>
      <c r="F215" s="72" t="s">
        <v>26520</v>
      </c>
      <c r="G215" s="72" t="s">
        <v>26514</v>
      </c>
      <c r="H215" s="72" t="s">
        <v>26521</v>
      </c>
      <c r="I215" s="70">
        <v>650</v>
      </c>
      <c r="J215" s="70">
        <v>2</v>
      </c>
      <c r="K215" s="70">
        <v>0</v>
      </c>
      <c r="L215" s="70">
        <v>13000</v>
      </c>
      <c r="M215" s="70">
        <v>150</v>
      </c>
      <c r="N215" s="72" t="s">
        <v>20</v>
      </c>
      <c r="O215" s="72" t="s">
        <v>21</v>
      </c>
      <c r="P215" s="18" t="s">
        <v>53273</v>
      </c>
    </row>
    <row r="216" spans="2:16" ht="15.75">
      <c r="B216" s="70">
        <v>213</v>
      </c>
      <c r="C216" s="70"/>
      <c r="D216" s="72" t="s">
        <v>26522</v>
      </c>
      <c r="E216" s="72" t="s">
        <v>26491</v>
      </c>
      <c r="F216" s="72" t="s">
        <v>26523</v>
      </c>
      <c r="G216" s="72" t="s">
        <v>26524</v>
      </c>
      <c r="H216" s="72" t="s">
        <v>26525</v>
      </c>
      <c r="I216" s="70">
        <v>270</v>
      </c>
      <c r="J216" s="70">
        <v>1</v>
      </c>
      <c r="K216" s="70">
        <v>0</v>
      </c>
      <c r="L216" s="70">
        <v>12000</v>
      </c>
      <c r="M216" s="70">
        <v>160</v>
      </c>
      <c r="N216" s="72" t="s">
        <v>20</v>
      </c>
      <c r="O216" s="72" t="s">
        <v>21</v>
      </c>
      <c r="P216" s="18" t="s">
        <v>53273</v>
      </c>
    </row>
    <row r="217" spans="2:16" ht="15.75">
      <c r="B217" s="70">
        <v>214</v>
      </c>
      <c r="C217" s="70"/>
      <c r="D217" s="72" t="s">
        <v>26526</v>
      </c>
      <c r="E217" s="72" t="s">
        <v>26491</v>
      </c>
      <c r="F217" s="72" t="s">
        <v>26527</v>
      </c>
      <c r="G217" s="72" t="s">
        <v>26524</v>
      </c>
      <c r="H217" s="72" t="s">
        <v>26528</v>
      </c>
      <c r="I217" s="70">
        <v>685</v>
      </c>
      <c r="J217" s="70">
        <v>2</v>
      </c>
      <c r="K217" s="70">
        <v>0</v>
      </c>
      <c r="L217" s="70">
        <v>13000</v>
      </c>
      <c r="M217" s="70">
        <v>150</v>
      </c>
      <c r="N217" s="72" t="s">
        <v>20</v>
      </c>
      <c r="O217" s="72" t="s">
        <v>21</v>
      </c>
      <c r="P217" s="18" t="s">
        <v>53273</v>
      </c>
    </row>
    <row r="218" spans="2:16" ht="15.75">
      <c r="B218" s="70">
        <v>215</v>
      </c>
      <c r="C218" s="70"/>
      <c r="D218" s="72" t="s">
        <v>26529</v>
      </c>
      <c r="E218" s="72" t="s">
        <v>26530</v>
      </c>
      <c r="F218" s="72" t="s">
        <v>26531</v>
      </c>
      <c r="G218" s="72" t="s">
        <v>26524</v>
      </c>
      <c r="H218" s="72" t="s">
        <v>26532</v>
      </c>
      <c r="I218" s="70">
        <v>473</v>
      </c>
      <c r="J218" s="70">
        <v>2</v>
      </c>
      <c r="K218" s="70">
        <v>0</v>
      </c>
      <c r="L218" s="70">
        <v>12000</v>
      </c>
      <c r="M218" s="70">
        <v>130</v>
      </c>
      <c r="N218" s="72" t="s">
        <v>20</v>
      </c>
      <c r="O218" s="72" t="s">
        <v>21</v>
      </c>
      <c r="P218" s="18" t="s">
        <v>53273</v>
      </c>
    </row>
    <row r="219" spans="2:16" ht="15.75">
      <c r="B219" s="70">
        <v>216</v>
      </c>
      <c r="C219" s="70"/>
      <c r="D219" s="72" t="s">
        <v>26533</v>
      </c>
      <c r="E219" s="72" t="s">
        <v>26534</v>
      </c>
      <c r="F219" s="72" t="s">
        <v>26535</v>
      </c>
      <c r="G219" s="72" t="s">
        <v>26524</v>
      </c>
      <c r="H219" s="72" t="s">
        <v>26536</v>
      </c>
      <c r="I219" s="70">
        <v>193</v>
      </c>
      <c r="J219" s="70">
        <v>1</v>
      </c>
      <c r="K219" s="70">
        <v>0</v>
      </c>
      <c r="L219" s="70">
        <v>13000</v>
      </c>
      <c r="M219" s="70">
        <v>120</v>
      </c>
      <c r="N219" s="72" t="s">
        <v>20</v>
      </c>
      <c r="O219" s="72" t="s">
        <v>21</v>
      </c>
      <c r="P219" s="18" t="s">
        <v>53273</v>
      </c>
    </row>
    <row r="220" spans="2:16" ht="15.75">
      <c r="B220" s="70">
        <v>217</v>
      </c>
      <c r="C220" s="70"/>
      <c r="D220" s="72" t="s">
        <v>26537</v>
      </c>
      <c r="E220" s="72" t="s">
        <v>26538</v>
      </c>
      <c r="F220" s="72" t="s">
        <v>26539</v>
      </c>
      <c r="G220" s="72" t="s">
        <v>26524</v>
      </c>
      <c r="H220" s="72" t="s">
        <v>26540</v>
      </c>
      <c r="I220" s="70">
        <v>650</v>
      </c>
      <c r="J220" s="70">
        <v>2</v>
      </c>
      <c r="K220" s="70">
        <v>0</v>
      </c>
      <c r="L220" s="70">
        <v>13000</v>
      </c>
      <c r="M220" s="70">
        <v>160</v>
      </c>
      <c r="N220" s="72" t="s">
        <v>20</v>
      </c>
      <c r="O220" s="72" t="s">
        <v>21</v>
      </c>
      <c r="P220" s="18" t="s">
        <v>53273</v>
      </c>
    </row>
    <row r="221" spans="2:16" ht="15.75">
      <c r="B221" s="70">
        <v>218</v>
      </c>
      <c r="C221" s="70"/>
      <c r="D221" s="72" t="s">
        <v>26541</v>
      </c>
      <c r="E221" s="72" t="s">
        <v>26542</v>
      </c>
      <c r="F221" s="72" t="s">
        <v>26543</v>
      </c>
      <c r="G221" s="72" t="s">
        <v>26524</v>
      </c>
      <c r="H221" s="72" t="s">
        <v>26544</v>
      </c>
      <c r="I221" s="70">
        <v>352</v>
      </c>
      <c r="J221" s="70">
        <v>1</v>
      </c>
      <c r="K221" s="70">
        <v>0</v>
      </c>
      <c r="L221" s="70">
        <v>12000</v>
      </c>
      <c r="M221" s="70">
        <v>120</v>
      </c>
      <c r="N221" s="72" t="s">
        <v>20</v>
      </c>
      <c r="O221" s="72" t="s">
        <v>21</v>
      </c>
      <c r="P221" s="18" t="s">
        <v>53273</v>
      </c>
    </row>
    <row r="222" spans="2:16" ht="15.75">
      <c r="B222" s="70">
        <v>219</v>
      </c>
      <c r="C222" s="70"/>
      <c r="D222" s="72" t="s">
        <v>26545</v>
      </c>
      <c r="E222" s="72" t="s">
        <v>26546</v>
      </c>
      <c r="F222" s="72" t="s">
        <v>26547</v>
      </c>
      <c r="G222" s="72" t="s">
        <v>26524</v>
      </c>
      <c r="H222" s="72" t="s">
        <v>26548</v>
      </c>
      <c r="I222" s="70">
        <v>866</v>
      </c>
      <c r="J222" s="70">
        <v>3</v>
      </c>
      <c r="K222" s="70">
        <v>0</v>
      </c>
      <c r="L222" s="70">
        <v>13000</v>
      </c>
      <c r="M222" s="70">
        <v>150</v>
      </c>
      <c r="N222" s="72" t="s">
        <v>20</v>
      </c>
      <c r="O222" s="72" t="s">
        <v>21</v>
      </c>
      <c r="P222" s="18" t="s">
        <v>53273</v>
      </c>
    </row>
    <row r="223" spans="2:16" ht="15.75">
      <c r="B223" s="70">
        <v>220</v>
      </c>
      <c r="C223" s="70"/>
      <c r="D223" s="72" t="s">
        <v>26549</v>
      </c>
      <c r="E223" s="72" t="s">
        <v>26496</v>
      </c>
      <c r="F223" s="72" t="s">
        <v>26550</v>
      </c>
      <c r="G223" s="72" t="s">
        <v>26524</v>
      </c>
      <c r="H223" s="72" t="s">
        <v>26551</v>
      </c>
      <c r="I223" s="70">
        <v>489</v>
      </c>
      <c r="J223" s="70">
        <v>2</v>
      </c>
      <c r="K223" s="70">
        <v>0</v>
      </c>
      <c r="L223" s="70">
        <v>13000</v>
      </c>
      <c r="M223" s="70">
        <v>140</v>
      </c>
      <c r="N223" s="72" t="s">
        <v>20</v>
      </c>
      <c r="O223" s="72" t="s">
        <v>21</v>
      </c>
      <c r="P223" s="18" t="s">
        <v>53273</v>
      </c>
    </row>
    <row r="224" spans="2:16" ht="15.75">
      <c r="B224" s="70">
        <v>221</v>
      </c>
      <c r="C224" s="70"/>
      <c r="D224" s="72" t="s">
        <v>20665</v>
      </c>
      <c r="E224" s="72" t="s">
        <v>26552</v>
      </c>
      <c r="F224" s="72" t="s">
        <v>25917</v>
      </c>
      <c r="G224" s="72" t="s">
        <v>13275</v>
      </c>
      <c r="H224" s="72" t="s">
        <v>25921</v>
      </c>
      <c r="I224" s="70">
        <v>670</v>
      </c>
      <c r="J224" s="70">
        <v>1</v>
      </c>
      <c r="K224" s="70">
        <v>0</v>
      </c>
      <c r="L224" s="70">
        <v>23900</v>
      </c>
      <c r="M224" s="70">
        <v>129</v>
      </c>
      <c r="N224" s="72" t="s">
        <v>20</v>
      </c>
      <c r="O224" s="72" t="s">
        <v>21</v>
      </c>
      <c r="P224" s="18" t="s">
        <v>53273</v>
      </c>
    </row>
    <row r="225" spans="2:16" ht="15.75">
      <c r="B225" s="70">
        <v>222</v>
      </c>
      <c r="C225" s="70"/>
      <c r="D225" s="72" t="s">
        <v>19383</v>
      </c>
      <c r="E225" s="72" t="s">
        <v>26553</v>
      </c>
      <c r="F225" s="72" t="s">
        <v>26554</v>
      </c>
      <c r="G225" s="72" t="s">
        <v>13275</v>
      </c>
      <c r="H225" s="72" t="s">
        <v>25897</v>
      </c>
      <c r="I225" s="70" t="s">
        <v>26555</v>
      </c>
      <c r="J225" s="70">
        <v>1</v>
      </c>
      <c r="K225" s="70">
        <v>0</v>
      </c>
      <c r="L225" s="70" t="s">
        <v>26556</v>
      </c>
      <c r="M225" s="70">
        <v>89</v>
      </c>
      <c r="N225" s="72" t="s">
        <v>20</v>
      </c>
      <c r="O225" s="72" t="s">
        <v>21</v>
      </c>
      <c r="P225" s="18" t="s">
        <v>53273</v>
      </c>
    </row>
    <row r="226" spans="2:16" ht="15.75">
      <c r="B226" s="70">
        <v>223</v>
      </c>
      <c r="C226" s="70"/>
      <c r="D226" s="72" t="s">
        <v>26557</v>
      </c>
      <c r="E226" s="72" t="s">
        <v>26558</v>
      </c>
      <c r="F226" s="72" t="s">
        <v>26559</v>
      </c>
      <c r="G226" s="72" t="s">
        <v>26560</v>
      </c>
      <c r="H226" s="72" t="s">
        <v>25868</v>
      </c>
      <c r="I226" s="70">
        <v>1100</v>
      </c>
      <c r="J226" s="70">
        <v>1</v>
      </c>
      <c r="K226" s="70">
        <v>0</v>
      </c>
      <c r="L226" s="70">
        <v>19000</v>
      </c>
      <c r="M226" s="70">
        <v>100</v>
      </c>
      <c r="N226" s="72" t="s">
        <v>20</v>
      </c>
      <c r="O226" s="72" t="s">
        <v>21</v>
      </c>
      <c r="P226" s="18" t="s">
        <v>53273</v>
      </c>
    </row>
    <row r="227" spans="2:16" ht="15.75">
      <c r="B227" s="70">
        <v>224</v>
      </c>
      <c r="C227" s="70"/>
      <c r="D227" s="72" t="s">
        <v>26561</v>
      </c>
      <c r="E227" s="72" t="s">
        <v>26562</v>
      </c>
      <c r="F227" s="72" t="s">
        <v>26563</v>
      </c>
      <c r="G227" s="72" t="s">
        <v>26560</v>
      </c>
      <c r="H227" s="72" t="s">
        <v>25901</v>
      </c>
      <c r="I227" s="70" t="s">
        <v>26564</v>
      </c>
      <c r="J227" s="70">
        <v>1</v>
      </c>
      <c r="K227" s="70">
        <v>0</v>
      </c>
      <c r="L227" s="70" t="s">
        <v>26565</v>
      </c>
      <c r="M227" s="70">
        <v>89</v>
      </c>
      <c r="N227" s="72" t="s">
        <v>20</v>
      </c>
      <c r="O227" s="72" t="s">
        <v>21</v>
      </c>
      <c r="P227" s="18" t="s">
        <v>53273</v>
      </c>
    </row>
    <row r="228" spans="2:16" ht="15.75">
      <c r="B228" s="70">
        <v>225</v>
      </c>
      <c r="C228" s="70"/>
      <c r="D228" s="72" t="s">
        <v>26566</v>
      </c>
      <c r="E228" s="72" t="s">
        <v>26567</v>
      </c>
      <c r="F228" s="72" t="s">
        <v>26568</v>
      </c>
      <c r="G228" s="72" t="s">
        <v>26560</v>
      </c>
      <c r="H228" s="72" t="s">
        <v>25921</v>
      </c>
      <c r="I228" s="70" t="s">
        <v>26564</v>
      </c>
      <c r="J228" s="70">
        <v>1</v>
      </c>
      <c r="K228" s="70">
        <v>0</v>
      </c>
      <c r="L228" s="70" t="s">
        <v>26565</v>
      </c>
      <c r="M228" s="70">
        <v>78</v>
      </c>
      <c r="N228" s="72" t="s">
        <v>20</v>
      </c>
      <c r="O228" s="72" t="s">
        <v>21</v>
      </c>
      <c r="P228" s="18" t="s">
        <v>53273</v>
      </c>
    </row>
    <row r="229" spans="2:16" ht="15.75">
      <c r="B229" s="70">
        <v>226</v>
      </c>
      <c r="C229" s="70"/>
      <c r="D229" s="72" t="s">
        <v>26569</v>
      </c>
      <c r="E229" s="72" t="s">
        <v>26570</v>
      </c>
      <c r="F229" s="72" t="s">
        <v>26571</v>
      </c>
      <c r="G229" s="72" t="s">
        <v>26560</v>
      </c>
      <c r="H229" s="72" t="s">
        <v>25901</v>
      </c>
      <c r="I229" s="70" t="s">
        <v>26572</v>
      </c>
      <c r="J229" s="70">
        <v>1</v>
      </c>
      <c r="K229" s="70">
        <v>0</v>
      </c>
      <c r="L229" s="70" t="s">
        <v>26573</v>
      </c>
      <c r="M229" s="70">
        <v>89</v>
      </c>
      <c r="N229" s="72" t="s">
        <v>20</v>
      </c>
      <c r="O229" s="72" t="s">
        <v>21</v>
      </c>
      <c r="P229" s="18" t="s">
        <v>53273</v>
      </c>
    </row>
    <row r="230" spans="2:16" ht="15.75">
      <c r="B230" s="70">
        <v>227</v>
      </c>
      <c r="C230" s="70"/>
      <c r="D230" s="72" t="s">
        <v>26574</v>
      </c>
      <c r="E230" s="72" t="s">
        <v>26575</v>
      </c>
      <c r="F230" s="72" t="s">
        <v>26576</v>
      </c>
      <c r="G230" s="72" t="s">
        <v>26560</v>
      </c>
      <c r="H230" s="72" t="s">
        <v>25921</v>
      </c>
      <c r="I230" s="70" t="s">
        <v>21054</v>
      </c>
      <c r="J230" s="70">
        <v>1</v>
      </c>
      <c r="K230" s="70">
        <v>0</v>
      </c>
      <c r="L230" s="70" t="s">
        <v>26577</v>
      </c>
      <c r="M230" s="70">
        <v>98</v>
      </c>
      <c r="N230" s="72" t="s">
        <v>20</v>
      </c>
      <c r="O230" s="72" t="s">
        <v>21</v>
      </c>
      <c r="P230" s="18" t="s">
        <v>53273</v>
      </c>
    </row>
    <row r="231" spans="2:16" ht="15.75">
      <c r="B231" s="70">
        <v>228</v>
      </c>
      <c r="C231" s="70"/>
      <c r="D231" s="72" t="s">
        <v>26578</v>
      </c>
      <c r="E231" s="72" t="s">
        <v>26579</v>
      </c>
      <c r="F231" s="72" t="s">
        <v>26580</v>
      </c>
      <c r="G231" s="72" t="s">
        <v>26560</v>
      </c>
      <c r="H231" s="72" t="s">
        <v>25914</v>
      </c>
      <c r="I231" s="70">
        <v>670</v>
      </c>
      <c r="J231" s="70">
        <v>1</v>
      </c>
      <c r="K231" s="70">
        <v>0</v>
      </c>
      <c r="L231" s="70">
        <v>18970</v>
      </c>
      <c r="M231" s="70">
        <v>89</v>
      </c>
      <c r="N231" s="72" t="s">
        <v>20</v>
      </c>
      <c r="O231" s="72" t="s">
        <v>21</v>
      </c>
      <c r="P231" s="18" t="s">
        <v>53273</v>
      </c>
    </row>
    <row r="232" spans="2:16" ht="15.75">
      <c r="B232" s="70">
        <v>229</v>
      </c>
      <c r="C232" s="70"/>
      <c r="D232" s="72" t="s">
        <v>26581</v>
      </c>
      <c r="E232" s="72" t="s">
        <v>26582</v>
      </c>
      <c r="F232" s="72" t="s">
        <v>26583</v>
      </c>
      <c r="G232" s="72" t="s">
        <v>26560</v>
      </c>
      <c r="H232" s="72" t="s">
        <v>25856</v>
      </c>
      <c r="I232" s="70">
        <v>450</v>
      </c>
      <c r="J232" s="70">
        <v>1</v>
      </c>
      <c r="K232" s="70">
        <v>0</v>
      </c>
      <c r="L232" s="70" t="s">
        <v>26584</v>
      </c>
      <c r="M232" s="70">
        <v>89</v>
      </c>
      <c r="N232" s="72" t="s">
        <v>20</v>
      </c>
      <c r="O232" s="72" t="s">
        <v>21</v>
      </c>
      <c r="P232" s="18" t="s">
        <v>53273</v>
      </c>
    </row>
    <row r="233" spans="2:16" ht="15.75">
      <c r="B233" s="70">
        <v>230</v>
      </c>
      <c r="C233" s="70"/>
      <c r="D233" s="72" t="s">
        <v>3602</v>
      </c>
      <c r="E233" s="72" t="s">
        <v>26585</v>
      </c>
      <c r="F233" s="72" t="s">
        <v>26586</v>
      </c>
      <c r="G233" s="72" t="s">
        <v>26560</v>
      </c>
      <c r="H233" s="72" t="s">
        <v>4848</v>
      </c>
      <c r="I233" s="70">
        <v>560</v>
      </c>
      <c r="J233" s="70">
        <v>1</v>
      </c>
      <c r="K233" s="70">
        <v>0</v>
      </c>
      <c r="L233" s="70">
        <v>13890</v>
      </c>
      <c r="M233" s="70">
        <v>78</v>
      </c>
      <c r="N233" s="72" t="s">
        <v>20</v>
      </c>
      <c r="O233" s="72" t="s">
        <v>21</v>
      </c>
      <c r="P233" s="18" t="s">
        <v>53273</v>
      </c>
    </row>
    <row r="234" spans="2:16" ht="15.75">
      <c r="B234" s="70">
        <v>231</v>
      </c>
      <c r="C234" s="70"/>
      <c r="D234" s="72" t="s">
        <v>26587</v>
      </c>
      <c r="E234" s="72" t="s">
        <v>26588</v>
      </c>
      <c r="F234" s="72" t="s">
        <v>26589</v>
      </c>
      <c r="G234" s="72" t="s">
        <v>26560</v>
      </c>
      <c r="H234" s="72" t="s">
        <v>26590</v>
      </c>
      <c r="I234" s="70">
        <v>340</v>
      </c>
      <c r="J234" s="70">
        <v>1</v>
      </c>
      <c r="K234" s="70">
        <v>0</v>
      </c>
      <c r="L234" s="70" t="s">
        <v>26591</v>
      </c>
      <c r="M234" s="70">
        <v>56</v>
      </c>
      <c r="N234" s="72" t="s">
        <v>20</v>
      </c>
      <c r="O234" s="72" t="s">
        <v>21</v>
      </c>
      <c r="P234" s="18" t="s">
        <v>53273</v>
      </c>
    </row>
    <row r="235" spans="2:16" ht="15.75">
      <c r="B235" s="70">
        <v>232</v>
      </c>
      <c r="C235" s="70"/>
      <c r="D235" s="72" t="s">
        <v>26592</v>
      </c>
      <c r="E235" s="72" t="s">
        <v>26593</v>
      </c>
      <c r="F235" s="72" t="s">
        <v>26594</v>
      </c>
      <c r="G235" s="72" t="s">
        <v>26560</v>
      </c>
      <c r="H235" s="72" t="s">
        <v>25882</v>
      </c>
      <c r="I235" s="70">
        <v>560</v>
      </c>
      <c r="J235" s="70">
        <v>1</v>
      </c>
      <c r="K235" s="70">
        <v>0</v>
      </c>
      <c r="L235" s="70">
        <v>13490</v>
      </c>
      <c r="M235" s="70">
        <v>78</v>
      </c>
      <c r="N235" s="72" t="s">
        <v>20</v>
      </c>
      <c r="O235" s="72" t="s">
        <v>21</v>
      </c>
      <c r="P235" s="18" t="s">
        <v>53273</v>
      </c>
    </row>
    <row r="236" spans="2:16" ht="15.75">
      <c r="B236" s="70">
        <v>233</v>
      </c>
      <c r="C236" s="70"/>
      <c r="D236" s="72" t="s">
        <v>13034</v>
      </c>
      <c r="E236" s="72" t="s">
        <v>26595</v>
      </c>
      <c r="F236" s="72" t="s">
        <v>26596</v>
      </c>
      <c r="G236" s="72" t="s">
        <v>26560</v>
      </c>
      <c r="H236" s="72" t="s">
        <v>25882</v>
      </c>
      <c r="I236" s="70">
        <v>340</v>
      </c>
      <c r="J236" s="70">
        <v>1</v>
      </c>
      <c r="K236" s="70">
        <v>0</v>
      </c>
      <c r="L236" s="70" t="s">
        <v>26597</v>
      </c>
      <c r="M236" s="70">
        <v>87</v>
      </c>
      <c r="N236" s="72" t="s">
        <v>20</v>
      </c>
      <c r="O236" s="72" t="s">
        <v>21</v>
      </c>
      <c r="P236" s="18" t="s">
        <v>53273</v>
      </c>
    </row>
    <row r="237" spans="2:16" ht="15.75">
      <c r="B237" s="70">
        <v>234</v>
      </c>
      <c r="C237" s="70"/>
      <c r="D237" s="72" t="s">
        <v>26598</v>
      </c>
      <c r="E237" s="72" t="s">
        <v>26599</v>
      </c>
      <c r="F237" s="72" t="s">
        <v>26600</v>
      </c>
      <c r="G237" s="72" t="s">
        <v>26560</v>
      </c>
      <c r="H237" s="72" t="s">
        <v>26005</v>
      </c>
      <c r="I237" s="70">
        <v>340</v>
      </c>
      <c r="J237" s="70">
        <v>1</v>
      </c>
      <c r="K237" s="70">
        <v>0</v>
      </c>
      <c r="L237" s="70" t="s">
        <v>26601</v>
      </c>
      <c r="M237" s="70">
        <v>98</v>
      </c>
      <c r="N237" s="72" t="s">
        <v>20</v>
      </c>
      <c r="O237" s="72" t="s">
        <v>21</v>
      </c>
      <c r="P237" s="18" t="s">
        <v>53273</v>
      </c>
    </row>
    <row r="238" spans="2:16" ht="15.75">
      <c r="B238" s="70">
        <v>235</v>
      </c>
      <c r="C238" s="70"/>
      <c r="D238" s="72" t="s">
        <v>26602</v>
      </c>
      <c r="E238" s="72" t="s">
        <v>26603</v>
      </c>
      <c r="F238" s="72" t="s">
        <v>26604</v>
      </c>
      <c r="G238" s="72" t="s">
        <v>26560</v>
      </c>
      <c r="H238" s="72" t="s">
        <v>26005</v>
      </c>
      <c r="I238" s="70">
        <v>340</v>
      </c>
      <c r="J238" s="70">
        <v>1</v>
      </c>
      <c r="K238" s="70">
        <v>0</v>
      </c>
      <c r="L238" s="70">
        <v>11000</v>
      </c>
      <c r="M238" s="70">
        <v>45</v>
      </c>
      <c r="N238" s="72" t="s">
        <v>20</v>
      </c>
      <c r="O238" s="72" t="s">
        <v>21</v>
      </c>
      <c r="P238" s="18" t="s">
        <v>53273</v>
      </c>
    </row>
    <row r="239" spans="2:16" ht="15.75">
      <c r="B239" s="70">
        <v>236</v>
      </c>
      <c r="C239" s="70"/>
      <c r="D239" s="72" t="s">
        <v>26605</v>
      </c>
      <c r="E239" s="72" t="s">
        <v>26606</v>
      </c>
      <c r="F239" s="72" t="s">
        <v>26607</v>
      </c>
      <c r="G239" s="72" t="s">
        <v>26560</v>
      </c>
      <c r="H239" s="72" t="s">
        <v>25852</v>
      </c>
      <c r="I239" s="70">
        <v>1150</v>
      </c>
      <c r="J239" s="70">
        <v>1</v>
      </c>
      <c r="K239" s="70">
        <v>0</v>
      </c>
      <c r="L239" s="70" t="s">
        <v>26608</v>
      </c>
      <c r="M239" s="70">
        <v>44</v>
      </c>
      <c r="N239" s="72" t="s">
        <v>20</v>
      </c>
      <c r="O239" s="72" t="s">
        <v>21</v>
      </c>
      <c r="P239" s="18" t="s">
        <v>53273</v>
      </c>
    </row>
    <row r="240" spans="2:16" ht="15.75">
      <c r="B240" s="70">
        <v>237</v>
      </c>
      <c r="C240" s="70"/>
      <c r="D240" s="72" t="s">
        <v>26609</v>
      </c>
      <c r="E240" s="72" t="s">
        <v>26610</v>
      </c>
      <c r="F240" s="72" t="s">
        <v>26611</v>
      </c>
      <c r="G240" s="72" t="s">
        <v>26560</v>
      </c>
      <c r="H240" s="72" t="s">
        <v>25882</v>
      </c>
      <c r="I240" s="70">
        <v>760</v>
      </c>
      <c r="J240" s="70">
        <v>1</v>
      </c>
      <c r="K240" s="70">
        <v>0</v>
      </c>
      <c r="L240" s="70">
        <v>15000</v>
      </c>
      <c r="M240" s="70">
        <v>78</v>
      </c>
      <c r="N240" s="72" t="s">
        <v>20</v>
      </c>
      <c r="O240" s="72" t="s">
        <v>21</v>
      </c>
      <c r="P240" s="18" t="s">
        <v>53273</v>
      </c>
    </row>
    <row r="241" spans="2:16" ht="15.75">
      <c r="B241" s="70">
        <v>238</v>
      </c>
      <c r="C241" s="70"/>
      <c r="D241" s="72" t="s">
        <v>26612</v>
      </c>
      <c r="E241" s="72" t="s">
        <v>26613</v>
      </c>
      <c r="F241" s="72" t="s">
        <v>26614</v>
      </c>
      <c r="G241" s="72" t="s">
        <v>26560</v>
      </c>
      <c r="H241" s="72" t="s">
        <v>11324</v>
      </c>
      <c r="I241" s="70">
        <v>560</v>
      </c>
      <c r="J241" s="70">
        <v>1</v>
      </c>
      <c r="K241" s="70">
        <v>0</v>
      </c>
      <c r="L241" s="70" t="s">
        <v>26615</v>
      </c>
      <c r="M241" s="70">
        <v>78</v>
      </c>
      <c r="N241" s="72" t="s">
        <v>20</v>
      </c>
      <c r="O241" s="72" t="s">
        <v>21</v>
      </c>
      <c r="P241" s="18" t="s">
        <v>53273</v>
      </c>
    </row>
    <row r="242" spans="2:16" ht="15.75">
      <c r="B242" s="70">
        <v>239</v>
      </c>
      <c r="C242" s="70"/>
      <c r="D242" s="72" t="s">
        <v>26616</v>
      </c>
      <c r="E242" s="72" t="s">
        <v>26617</v>
      </c>
      <c r="F242" s="72" t="s">
        <v>26618</v>
      </c>
      <c r="G242" s="72" t="s">
        <v>26560</v>
      </c>
      <c r="H242" s="72" t="s">
        <v>25852</v>
      </c>
      <c r="I242" s="70" t="s">
        <v>26619</v>
      </c>
      <c r="J242" s="70">
        <v>1</v>
      </c>
      <c r="K242" s="70">
        <v>0</v>
      </c>
      <c r="L242" s="70" t="s">
        <v>26620</v>
      </c>
      <c r="M242" s="70">
        <v>90</v>
      </c>
      <c r="N242" s="72" t="s">
        <v>20</v>
      </c>
      <c r="O242" s="72" t="s">
        <v>21</v>
      </c>
      <c r="P242" s="18" t="s">
        <v>53273</v>
      </c>
    </row>
    <row r="243" spans="2:16" ht="15.75">
      <c r="B243" s="70">
        <v>240</v>
      </c>
      <c r="C243" s="70"/>
      <c r="D243" s="72" t="s">
        <v>26621</v>
      </c>
      <c r="E243" s="72" t="s">
        <v>26622</v>
      </c>
      <c r="F243" s="72" t="s">
        <v>26623</v>
      </c>
      <c r="G243" s="72" t="s">
        <v>26560</v>
      </c>
      <c r="H243" s="72" t="s">
        <v>25860</v>
      </c>
      <c r="I243" s="70">
        <v>560</v>
      </c>
      <c r="J243" s="70">
        <v>1</v>
      </c>
      <c r="K243" s="70">
        <v>0</v>
      </c>
      <c r="L243" s="70">
        <v>13900</v>
      </c>
      <c r="M243" s="70">
        <v>78</v>
      </c>
      <c r="N243" s="72" t="s">
        <v>20</v>
      </c>
      <c r="O243" s="72" t="s">
        <v>21</v>
      </c>
      <c r="P243" s="18" t="s">
        <v>53273</v>
      </c>
    </row>
    <row r="244" spans="2:16" ht="15.75">
      <c r="B244" s="70">
        <v>241</v>
      </c>
      <c r="C244" s="70"/>
      <c r="D244" s="72" t="s">
        <v>26624</v>
      </c>
      <c r="E244" s="72" t="s">
        <v>26625</v>
      </c>
      <c r="F244" s="72" t="s">
        <v>26626</v>
      </c>
      <c r="G244" s="72" t="s">
        <v>26560</v>
      </c>
      <c r="H244" s="72" t="s">
        <v>25868</v>
      </c>
      <c r="I244" s="70" t="s">
        <v>26627</v>
      </c>
      <c r="J244" s="70">
        <v>1</v>
      </c>
      <c r="K244" s="70">
        <v>0</v>
      </c>
      <c r="L244" s="70" t="s">
        <v>26628</v>
      </c>
      <c r="M244" s="70">
        <v>87</v>
      </c>
      <c r="N244" s="72" t="s">
        <v>20</v>
      </c>
      <c r="O244" s="72" t="s">
        <v>21</v>
      </c>
      <c r="P244" s="18" t="s">
        <v>53273</v>
      </c>
    </row>
    <row r="245" spans="2:16" ht="15.75">
      <c r="B245" s="70">
        <v>242</v>
      </c>
      <c r="C245" s="70"/>
      <c r="D245" s="72" t="s">
        <v>26629</v>
      </c>
      <c r="E245" s="72" t="s">
        <v>26630</v>
      </c>
      <c r="F245" s="72" t="s">
        <v>26631</v>
      </c>
      <c r="G245" s="72" t="s">
        <v>26560</v>
      </c>
      <c r="H245" s="72" t="s">
        <v>11324</v>
      </c>
      <c r="I245" s="70" t="s">
        <v>22072</v>
      </c>
      <c r="J245" s="70">
        <v>1</v>
      </c>
      <c r="K245" s="70">
        <v>0</v>
      </c>
      <c r="L245" s="70" t="s">
        <v>26632</v>
      </c>
      <c r="M245" s="70">
        <v>67</v>
      </c>
      <c r="N245" s="72" t="s">
        <v>20</v>
      </c>
      <c r="O245" s="72" t="s">
        <v>21</v>
      </c>
      <c r="P245" s="18" t="s">
        <v>53273</v>
      </c>
    </row>
    <row r="246" spans="2:16" ht="15.75">
      <c r="B246" s="70">
        <v>243</v>
      </c>
      <c r="C246" s="70"/>
      <c r="D246" s="72" t="s">
        <v>26633</v>
      </c>
      <c r="E246" s="72" t="s">
        <v>26634</v>
      </c>
      <c r="F246" s="72" t="s">
        <v>26635</v>
      </c>
      <c r="G246" s="72" t="s">
        <v>26560</v>
      </c>
      <c r="H246" s="72" t="s">
        <v>4848</v>
      </c>
      <c r="I246" s="70">
        <v>580</v>
      </c>
      <c r="J246" s="70">
        <v>1</v>
      </c>
      <c r="K246" s="70">
        <v>0</v>
      </c>
      <c r="L246" s="70">
        <v>12000</v>
      </c>
      <c r="M246" s="70">
        <v>56</v>
      </c>
      <c r="N246" s="72" t="s">
        <v>20</v>
      </c>
      <c r="O246" s="72" t="s">
        <v>21</v>
      </c>
      <c r="P246" s="18" t="s">
        <v>53273</v>
      </c>
    </row>
    <row r="247" spans="2:16" ht="15.75">
      <c r="B247" s="70">
        <v>244</v>
      </c>
      <c r="C247" s="70"/>
      <c r="D247" s="72" t="s">
        <v>26636</v>
      </c>
      <c r="E247" s="72" t="s">
        <v>26637</v>
      </c>
      <c r="F247" s="72" t="s">
        <v>26638</v>
      </c>
      <c r="G247" s="72" t="s">
        <v>26560</v>
      </c>
      <c r="H247" s="72" t="s">
        <v>25897</v>
      </c>
      <c r="I247" s="70" t="s">
        <v>20890</v>
      </c>
      <c r="J247" s="70">
        <v>1</v>
      </c>
      <c r="K247" s="70">
        <v>0</v>
      </c>
      <c r="L247" s="70" t="s">
        <v>26639</v>
      </c>
      <c r="M247" s="70">
        <v>90</v>
      </c>
      <c r="N247" s="72" t="s">
        <v>20</v>
      </c>
      <c r="O247" s="72" t="s">
        <v>21</v>
      </c>
      <c r="P247" s="18" t="s">
        <v>53273</v>
      </c>
    </row>
    <row r="248" spans="2:16" ht="15.75">
      <c r="B248" s="70">
        <v>245</v>
      </c>
      <c r="C248" s="70"/>
      <c r="D248" s="72" t="s">
        <v>26640</v>
      </c>
      <c r="E248" s="72" t="s">
        <v>26641</v>
      </c>
      <c r="F248" s="72" t="s">
        <v>26642</v>
      </c>
      <c r="G248" s="72" t="s">
        <v>26560</v>
      </c>
      <c r="H248" s="72" t="s">
        <v>4848</v>
      </c>
      <c r="I248" s="70">
        <v>390</v>
      </c>
      <c r="J248" s="70">
        <v>1</v>
      </c>
      <c r="K248" s="70">
        <v>0</v>
      </c>
      <c r="L248" s="70">
        <v>11000</v>
      </c>
      <c r="M248" s="70">
        <v>78</v>
      </c>
      <c r="N248" s="72" t="s">
        <v>20</v>
      </c>
      <c r="O248" s="72" t="s">
        <v>21</v>
      </c>
      <c r="P248" s="18" t="s">
        <v>53273</v>
      </c>
    </row>
    <row r="249" spans="2:16" ht="15.75">
      <c r="B249" s="70">
        <v>246</v>
      </c>
      <c r="C249" s="70"/>
      <c r="D249" s="72" t="s">
        <v>26643</v>
      </c>
      <c r="E249" s="72" t="s">
        <v>26644</v>
      </c>
      <c r="F249" s="72" t="s">
        <v>26645</v>
      </c>
      <c r="G249" s="72" t="s">
        <v>26560</v>
      </c>
      <c r="H249" s="72" t="s">
        <v>4848</v>
      </c>
      <c r="I249" s="70">
        <v>340</v>
      </c>
      <c r="J249" s="70">
        <v>1</v>
      </c>
      <c r="K249" s="70">
        <v>0</v>
      </c>
      <c r="L249" s="70">
        <v>12090</v>
      </c>
      <c r="M249" s="70">
        <v>78</v>
      </c>
      <c r="N249" s="72" t="s">
        <v>20</v>
      </c>
      <c r="O249" s="72" t="s">
        <v>21</v>
      </c>
      <c r="P249" s="18" t="s">
        <v>53273</v>
      </c>
    </row>
    <row r="250" spans="2:16" ht="15.75">
      <c r="B250" s="70">
        <v>247</v>
      </c>
      <c r="C250" s="70"/>
      <c r="D250" s="72" t="s">
        <v>26646</v>
      </c>
      <c r="E250" s="72" t="s">
        <v>26647</v>
      </c>
      <c r="F250" s="72" t="s">
        <v>26648</v>
      </c>
      <c r="G250" s="72" t="s">
        <v>26560</v>
      </c>
      <c r="H250" s="72" t="s">
        <v>25856</v>
      </c>
      <c r="I250" s="70" t="s">
        <v>21044</v>
      </c>
      <c r="J250" s="70">
        <v>1</v>
      </c>
      <c r="K250" s="70">
        <v>0</v>
      </c>
      <c r="L250" s="70" t="s">
        <v>26649</v>
      </c>
      <c r="M250" s="70">
        <v>90</v>
      </c>
      <c r="N250" s="72" t="s">
        <v>20</v>
      </c>
      <c r="O250" s="72" t="s">
        <v>21</v>
      </c>
      <c r="P250" s="18" t="s">
        <v>53273</v>
      </c>
    </row>
    <row r="251" spans="2:16" ht="15.75">
      <c r="B251" s="70">
        <v>248</v>
      </c>
      <c r="C251" s="70"/>
      <c r="D251" s="72" t="s">
        <v>26650</v>
      </c>
      <c r="E251" s="72" t="s">
        <v>26651</v>
      </c>
      <c r="F251" s="72" t="s">
        <v>26489</v>
      </c>
      <c r="G251" s="72" t="s">
        <v>26560</v>
      </c>
      <c r="H251" s="72" t="s">
        <v>25914</v>
      </c>
      <c r="I251" s="70">
        <v>560</v>
      </c>
      <c r="J251" s="70">
        <v>1</v>
      </c>
      <c r="K251" s="70">
        <v>0</v>
      </c>
      <c r="L251" s="70">
        <v>17890</v>
      </c>
      <c r="M251" s="70">
        <v>82</v>
      </c>
      <c r="N251" s="72" t="s">
        <v>20</v>
      </c>
      <c r="O251" s="72" t="s">
        <v>21</v>
      </c>
      <c r="P251" s="18" t="s">
        <v>53273</v>
      </c>
    </row>
    <row r="252" spans="2:16" ht="15.75">
      <c r="B252" s="70">
        <v>249</v>
      </c>
      <c r="C252" s="70"/>
      <c r="D252" s="72" t="s">
        <v>26652</v>
      </c>
      <c r="E252" s="72" t="s">
        <v>26653</v>
      </c>
      <c r="F252" s="72" t="s">
        <v>26654</v>
      </c>
      <c r="G252" s="72" t="s">
        <v>26560</v>
      </c>
      <c r="H252" s="72" t="s">
        <v>26655</v>
      </c>
      <c r="I252" s="70" t="s">
        <v>21103</v>
      </c>
      <c r="J252" s="70">
        <v>1</v>
      </c>
      <c r="K252" s="70">
        <v>0</v>
      </c>
      <c r="L252" s="70" t="s">
        <v>26656</v>
      </c>
      <c r="M252" s="70">
        <v>89</v>
      </c>
      <c r="N252" s="72" t="s">
        <v>20</v>
      </c>
      <c r="O252" s="72" t="s">
        <v>21</v>
      </c>
      <c r="P252" s="18" t="s">
        <v>53273</v>
      </c>
    </row>
    <row r="253" spans="2:16" ht="15.75">
      <c r="B253" s="70">
        <v>250</v>
      </c>
      <c r="C253" s="70"/>
      <c r="D253" s="72" t="s">
        <v>26657</v>
      </c>
      <c r="E253" s="72" t="s">
        <v>26658</v>
      </c>
      <c r="F253" s="72" t="s">
        <v>26659</v>
      </c>
      <c r="G253" s="72" t="s">
        <v>26560</v>
      </c>
      <c r="H253" s="72" t="s">
        <v>26655</v>
      </c>
      <c r="I253" s="70" t="s">
        <v>26660</v>
      </c>
      <c r="J253" s="70">
        <v>1</v>
      </c>
      <c r="K253" s="70">
        <v>0</v>
      </c>
      <c r="L253" s="70" t="s">
        <v>26661</v>
      </c>
      <c r="M253" s="70">
        <v>67</v>
      </c>
      <c r="N253" s="72" t="s">
        <v>20</v>
      </c>
      <c r="O253" s="72" t="s">
        <v>21</v>
      </c>
      <c r="P253" s="18" t="s">
        <v>53273</v>
      </c>
    </row>
    <row r="254" spans="2:16" ht="15.75">
      <c r="B254" s="70">
        <v>251</v>
      </c>
      <c r="C254" s="70"/>
      <c r="D254" s="72" t="s">
        <v>26662</v>
      </c>
      <c r="E254" s="72" t="s">
        <v>26663</v>
      </c>
      <c r="F254" s="72" t="s">
        <v>26664</v>
      </c>
      <c r="G254" s="72" t="s">
        <v>26560</v>
      </c>
      <c r="H254" s="72" t="s">
        <v>25914</v>
      </c>
      <c r="I254" s="70">
        <v>600</v>
      </c>
      <c r="J254" s="70">
        <v>1</v>
      </c>
      <c r="K254" s="70">
        <v>0</v>
      </c>
      <c r="L254" s="70">
        <v>14500</v>
      </c>
      <c r="M254" s="70">
        <v>56</v>
      </c>
      <c r="N254" s="72" t="s">
        <v>20</v>
      </c>
      <c r="O254" s="72" t="s">
        <v>21</v>
      </c>
      <c r="P254" s="18" t="s">
        <v>53273</v>
      </c>
    </row>
    <row r="255" spans="2:16" ht="15.75">
      <c r="B255" s="70">
        <v>252</v>
      </c>
      <c r="C255" s="70"/>
      <c r="D255" s="72" t="s">
        <v>26665</v>
      </c>
      <c r="E255" s="72" t="s">
        <v>26666</v>
      </c>
      <c r="F255" s="72" t="s">
        <v>26667</v>
      </c>
      <c r="G255" s="72" t="s">
        <v>26560</v>
      </c>
      <c r="H255" s="72" t="s">
        <v>25897</v>
      </c>
      <c r="I255" s="70" t="s">
        <v>21843</v>
      </c>
      <c r="J255" s="70">
        <v>1</v>
      </c>
      <c r="K255" s="70">
        <v>0</v>
      </c>
      <c r="L255" s="70" t="s">
        <v>26668</v>
      </c>
      <c r="M255" s="70">
        <v>88</v>
      </c>
      <c r="N255" s="72" t="s">
        <v>20</v>
      </c>
      <c r="O255" s="72" t="s">
        <v>21</v>
      </c>
      <c r="P255" s="18" t="s">
        <v>53273</v>
      </c>
    </row>
    <row r="256" spans="2:16" ht="15.75">
      <c r="B256" s="70">
        <v>253</v>
      </c>
      <c r="C256" s="70"/>
      <c r="D256" s="72" t="s">
        <v>26669</v>
      </c>
      <c r="E256" s="72" t="s">
        <v>26670</v>
      </c>
      <c r="F256" s="72" t="s">
        <v>26671</v>
      </c>
      <c r="G256" s="72" t="s">
        <v>26560</v>
      </c>
      <c r="H256" s="72" t="s">
        <v>25856</v>
      </c>
      <c r="I256" s="70" t="s">
        <v>21545</v>
      </c>
      <c r="J256" s="70">
        <v>1</v>
      </c>
      <c r="K256" s="70">
        <v>0</v>
      </c>
      <c r="L256" s="70" t="s">
        <v>26672</v>
      </c>
      <c r="M256" s="70">
        <v>78</v>
      </c>
      <c r="N256" s="72" t="s">
        <v>20</v>
      </c>
      <c r="O256" s="72" t="s">
        <v>21</v>
      </c>
      <c r="P256" s="18" t="s">
        <v>53273</v>
      </c>
    </row>
    <row r="257" spans="2:16" ht="15.75">
      <c r="B257" s="70">
        <v>254</v>
      </c>
      <c r="C257" s="70"/>
      <c r="D257" s="72" t="s">
        <v>26673</v>
      </c>
      <c r="E257" s="72" t="s">
        <v>26674</v>
      </c>
      <c r="F257" s="72" t="s">
        <v>26675</v>
      </c>
      <c r="G257" s="72" t="s">
        <v>26560</v>
      </c>
      <c r="H257" s="72" t="s">
        <v>26655</v>
      </c>
      <c r="I257" s="70" t="s">
        <v>20392</v>
      </c>
      <c r="J257" s="70">
        <v>1</v>
      </c>
      <c r="K257" s="70">
        <v>0</v>
      </c>
      <c r="L257" s="70" t="s">
        <v>26676</v>
      </c>
      <c r="M257" s="70">
        <v>90</v>
      </c>
      <c r="N257" s="72" t="s">
        <v>20</v>
      </c>
      <c r="O257" s="72" t="s">
        <v>21</v>
      </c>
      <c r="P257" s="18" t="s">
        <v>53273</v>
      </c>
    </row>
    <row r="258" spans="2:16" ht="15.75">
      <c r="B258" s="70">
        <v>255</v>
      </c>
      <c r="C258" s="70"/>
      <c r="D258" s="72" t="s">
        <v>26677</v>
      </c>
      <c r="E258" s="72" t="s">
        <v>26678</v>
      </c>
      <c r="F258" s="72" t="s">
        <v>26679</v>
      </c>
      <c r="G258" s="72" t="s">
        <v>26560</v>
      </c>
      <c r="H258" s="72" t="s">
        <v>25901</v>
      </c>
      <c r="I258" s="70">
        <v>450</v>
      </c>
      <c r="J258" s="70">
        <v>1</v>
      </c>
      <c r="K258" s="70">
        <v>0</v>
      </c>
      <c r="L258" s="70">
        <v>28900</v>
      </c>
      <c r="M258" s="70">
        <v>89</v>
      </c>
      <c r="N258" s="72" t="s">
        <v>20</v>
      </c>
      <c r="O258" s="72" t="s">
        <v>21</v>
      </c>
      <c r="P258" s="18" t="s">
        <v>53273</v>
      </c>
    </row>
    <row r="259" spans="2:16" ht="15.75">
      <c r="B259" s="70">
        <v>256</v>
      </c>
      <c r="C259" s="70"/>
      <c r="D259" s="72" t="s">
        <v>26680</v>
      </c>
      <c r="E259" s="72" t="s">
        <v>26681</v>
      </c>
      <c r="F259" s="72" t="s">
        <v>26682</v>
      </c>
      <c r="G259" s="72" t="s">
        <v>26560</v>
      </c>
      <c r="H259" s="72" t="s">
        <v>26655</v>
      </c>
      <c r="I259" s="70" t="s">
        <v>20392</v>
      </c>
      <c r="J259" s="70">
        <v>1</v>
      </c>
      <c r="K259" s="70">
        <v>0</v>
      </c>
      <c r="L259" s="70" t="s">
        <v>26683</v>
      </c>
      <c r="M259" s="70">
        <v>70</v>
      </c>
      <c r="N259" s="72" t="s">
        <v>20</v>
      </c>
      <c r="O259" s="72" t="s">
        <v>21</v>
      </c>
      <c r="P259" s="18" t="s">
        <v>53273</v>
      </c>
    </row>
    <row r="260" spans="2:16" ht="15.75">
      <c r="B260" s="70">
        <v>257</v>
      </c>
      <c r="C260" s="70"/>
      <c r="D260" s="72" t="s">
        <v>26684</v>
      </c>
      <c r="E260" s="72" t="s">
        <v>26685</v>
      </c>
      <c r="F260" s="72" t="s">
        <v>26686</v>
      </c>
      <c r="G260" s="72" t="s">
        <v>26560</v>
      </c>
      <c r="H260" s="72" t="s">
        <v>25921</v>
      </c>
      <c r="I260" s="70">
        <v>1200</v>
      </c>
      <c r="J260" s="70">
        <v>1</v>
      </c>
      <c r="K260" s="70">
        <v>0</v>
      </c>
      <c r="L260" s="70">
        <v>17890</v>
      </c>
      <c r="M260" s="70">
        <v>89</v>
      </c>
      <c r="N260" s="72" t="s">
        <v>20</v>
      </c>
      <c r="O260" s="72" t="s">
        <v>21</v>
      </c>
      <c r="P260" s="18" t="s">
        <v>53273</v>
      </c>
    </row>
    <row r="261" spans="2:16" ht="15.75">
      <c r="B261" s="70">
        <v>258</v>
      </c>
      <c r="C261" s="70"/>
      <c r="D261" s="72" t="s">
        <v>26687</v>
      </c>
      <c r="E261" s="72" t="s">
        <v>26688</v>
      </c>
      <c r="F261" s="72" t="s">
        <v>26689</v>
      </c>
      <c r="G261" s="72" t="s">
        <v>26560</v>
      </c>
      <c r="H261" s="72" t="s">
        <v>25921</v>
      </c>
      <c r="I261" s="70" t="s">
        <v>26690</v>
      </c>
      <c r="J261" s="70">
        <v>1</v>
      </c>
      <c r="K261" s="70">
        <v>0</v>
      </c>
      <c r="L261" s="70" t="s">
        <v>26691</v>
      </c>
      <c r="M261" s="70">
        <v>88</v>
      </c>
      <c r="N261" s="72" t="s">
        <v>20</v>
      </c>
      <c r="O261" s="72" t="s">
        <v>21</v>
      </c>
      <c r="P261" s="18" t="s">
        <v>53273</v>
      </c>
    </row>
    <row r="262" spans="2:16" ht="15.75">
      <c r="B262" s="70">
        <v>259</v>
      </c>
      <c r="C262" s="70"/>
      <c r="D262" s="72" t="s">
        <v>26692</v>
      </c>
      <c r="E262" s="72" t="s">
        <v>26693</v>
      </c>
      <c r="F262" s="72" t="s">
        <v>26694</v>
      </c>
      <c r="G262" s="72" t="s">
        <v>26560</v>
      </c>
      <c r="H262" s="72" t="s">
        <v>25897</v>
      </c>
      <c r="I262" s="70" t="s">
        <v>26695</v>
      </c>
      <c r="J262" s="70">
        <v>1</v>
      </c>
      <c r="K262" s="70">
        <v>0</v>
      </c>
      <c r="L262" s="70" t="s">
        <v>26696</v>
      </c>
      <c r="M262" s="70">
        <v>92</v>
      </c>
      <c r="N262" s="72" t="s">
        <v>20</v>
      </c>
      <c r="O262" s="72" t="s">
        <v>21</v>
      </c>
      <c r="P262" s="18" t="s">
        <v>53273</v>
      </c>
    </row>
    <row r="263" spans="2:16" ht="15.75">
      <c r="B263" s="70">
        <v>260</v>
      </c>
      <c r="C263" s="70"/>
      <c r="D263" s="72" t="s">
        <v>19600</v>
      </c>
      <c r="E263" s="72" t="s">
        <v>26697</v>
      </c>
      <c r="F263" s="72" t="s">
        <v>26698</v>
      </c>
      <c r="G263" s="72" t="s">
        <v>26699</v>
      </c>
      <c r="H263" s="72" t="s">
        <v>25882</v>
      </c>
      <c r="I263" s="70">
        <v>900</v>
      </c>
      <c r="J263" s="70">
        <v>1</v>
      </c>
      <c r="K263" s="70">
        <v>0</v>
      </c>
      <c r="L263" s="70">
        <v>18900</v>
      </c>
      <c r="M263" s="70">
        <v>78</v>
      </c>
      <c r="N263" s="72" t="s">
        <v>20</v>
      </c>
      <c r="O263" s="72" t="s">
        <v>21</v>
      </c>
      <c r="P263" s="18" t="s">
        <v>53273</v>
      </c>
    </row>
    <row r="264" spans="2:16" ht="15.75">
      <c r="B264" s="70">
        <v>261</v>
      </c>
      <c r="C264" s="70"/>
      <c r="D264" s="72" t="s">
        <v>26700</v>
      </c>
      <c r="E264" s="72" t="s">
        <v>26701</v>
      </c>
      <c r="F264" s="72" t="s">
        <v>26702</v>
      </c>
      <c r="G264" s="72" t="s">
        <v>26699</v>
      </c>
      <c r="H264" s="72" t="s">
        <v>26655</v>
      </c>
      <c r="I264" s="70" t="s">
        <v>20890</v>
      </c>
      <c r="J264" s="70">
        <v>1</v>
      </c>
      <c r="K264" s="70">
        <v>0</v>
      </c>
      <c r="L264" s="70" t="s">
        <v>26703</v>
      </c>
      <c r="M264" s="70">
        <v>78</v>
      </c>
      <c r="N264" s="72" t="s">
        <v>20</v>
      </c>
      <c r="O264" s="72" t="s">
        <v>21</v>
      </c>
      <c r="P264" s="18" t="s">
        <v>53273</v>
      </c>
    </row>
    <row r="265" spans="2:16" ht="15.75">
      <c r="B265" s="70">
        <v>262</v>
      </c>
      <c r="C265" s="70"/>
      <c r="D265" s="72" t="s">
        <v>26704</v>
      </c>
      <c r="E265" s="72" t="s">
        <v>26705</v>
      </c>
      <c r="F265" s="72" t="s">
        <v>26706</v>
      </c>
      <c r="G265" s="72" t="s">
        <v>26699</v>
      </c>
      <c r="H265" s="72" t="s">
        <v>25852</v>
      </c>
      <c r="I265" s="70" t="s">
        <v>26707</v>
      </c>
      <c r="J265" s="70">
        <v>1</v>
      </c>
      <c r="K265" s="70">
        <v>0</v>
      </c>
      <c r="L265" s="70" t="s">
        <v>26708</v>
      </c>
      <c r="M265" s="70">
        <v>80</v>
      </c>
      <c r="N265" s="72" t="s">
        <v>20</v>
      </c>
      <c r="O265" s="72" t="s">
        <v>21</v>
      </c>
      <c r="P265" s="18" t="s">
        <v>53273</v>
      </c>
    </row>
    <row r="266" spans="2:16" ht="15.75">
      <c r="B266" s="70">
        <v>263</v>
      </c>
      <c r="C266" s="70"/>
      <c r="D266" s="72" t="s">
        <v>26709</v>
      </c>
      <c r="E266" s="72" t="s">
        <v>26710</v>
      </c>
      <c r="F266" s="72" t="s">
        <v>26711</v>
      </c>
      <c r="G266" s="72" t="s">
        <v>26699</v>
      </c>
      <c r="H266" s="72" t="s">
        <v>25921</v>
      </c>
      <c r="I266" s="70">
        <v>450</v>
      </c>
      <c r="J266" s="70">
        <v>1</v>
      </c>
      <c r="K266" s="70">
        <v>0</v>
      </c>
      <c r="L266" s="70">
        <v>21890</v>
      </c>
      <c r="M266" s="70">
        <v>91</v>
      </c>
      <c r="N266" s="72" t="s">
        <v>20</v>
      </c>
      <c r="O266" s="72" t="s">
        <v>21</v>
      </c>
      <c r="P266" s="18" t="s">
        <v>53273</v>
      </c>
    </row>
    <row r="267" spans="2:16" ht="15.75">
      <c r="B267" s="70">
        <v>264</v>
      </c>
      <c r="C267" s="70"/>
      <c r="D267" s="72" t="s">
        <v>26712</v>
      </c>
      <c r="E267" s="72" t="s">
        <v>26713</v>
      </c>
      <c r="F267" s="72" t="s">
        <v>26714</v>
      </c>
      <c r="G267" s="72" t="s">
        <v>26699</v>
      </c>
      <c r="H267" s="72" t="s">
        <v>26655</v>
      </c>
      <c r="I267" s="70" t="s">
        <v>21054</v>
      </c>
      <c r="J267" s="70">
        <v>1</v>
      </c>
      <c r="K267" s="70">
        <v>0</v>
      </c>
      <c r="L267" s="70" t="s">
        <v>26715</v>
      </c>
      <c r="M267" s="70">
        <v>80</v>
      </c>
      <c r="N267" s="72" t="s">
        <v>20</v>
      </c>
      <c r="O267" s="72" t="s">
        <v>21</v>
      </c>
      <c r="P267" s="18" t="s">
        <v>53273</v>
      </c>
    </row>
    <row r="268" spans="2:16" ht="15.75">
      <c r="B268" s="70">
        <v>265</v>
      </c>
      <c r="C268" s="70"/>
      <c r="D268" s="72" t="s">
        <v>26716</v>
      </c>
      <c r="E268" s="72" t="s">
        <v>26717</v>
      </c>
      <c r="F268" s="72" t="s">
        <v>26718</v>
      </c>
      <c r="G268" s="72" t="s">
        <v>26699</v>
      </c>
      <c r="H268" s="72" t="s">
        <v>25921</v>
      </c>
      <c r="I268" s="70">
        <v>1900</v>
      </c>
      <c r="J268" s="70">
        <v>1</v>
      </c>
      <c r="K268" s="70">
        <v>0</v>
      </c>
      <c r="L268" s="70">
        <v>14569</v>
      </c>
      <c r="M268" s="70">
        <v>78</v>
      </c>
      <c r="N268" s="72" t="s">
        <v>20</v>
      </c>
      <c r="O268" s="72" t="s">
        <v>21</v>
      </c>
      <c r="P268" s="18" t="s">
        <v>53273</v>
      </c>
    </row>
    <row r="269" spans="2:16" ht="15.75">
      <c r="B269" s="70">
        <v>266</v>
      </c>
      <c r="C269" s="70"/>
      <c r="D269" s="72" t="s">
        <v>26719</v>
      </c>
      <c r="E269" s="72" t="s">
        <v>26720</v>
      </c>
      <c r="F269" s="72" t="s">
        <v>26721</v>
      </c>
      <c r="G269" s="72" t="s">
        <v>26699</v>
      </c>
      <c r="H269" s="72" t="s">
        <v>25921</v>
      </c>
      <c r="I269" s="70">
        <v>500</v>
      </c>
      <c r="J269" s="70">
        <v>1</v>
      </c>
      <c r="K269" s="70">
        <v>0</v>
      </c>
      <c r="L269" s="70">
        <v>13000</v>
      </c>
      <c r="M269" s="70">
        <v>56</v>
      </c>
      <c r="N269" s="72" t="s">
        <v>20</v>
      </c>
      <c r="O269" s="72" t="s">
        <v>21</v>
      </c>
      <c r="P269" s="18" t="s">
        <v>53273</v>
      </c>
    </row>
    <row r="270" spans="2:16" ht="15.75">
      <c r="B270" s="70">
        <v>267</v>
      </c>
      <c r="C270" s="70"/>
      <c r="D270" s="72" t="s">
        <v>26722</v>
      </c>
      <c r="E270" s="72" t="s">
        <v>26723</v>
      </c>
      <c r="F270" s="72" t="s">
        <v>26724</v>
      </c>
      <c r="G270" s="72" t="s">
        <v>26725</v>
      </c>
      <c r="H270" s="72" t="s">
        <v>4848</v>
      </c>
      <c r="I270" s="70" t="s">
        <v>21091</v>
      </c>
      <c r="J270" s="70">
        <v>1</v>
      </c>
      <c r="K270" s="70">
        <v>0</v>
      </c>
      <c r="L270" s="70" t="s">
        <v>26726</v>
      </c>
      <c r="M270" s="70">
        <v>77</v>
      </c>
      <c r="N270" s="72" t="s">
        <v>2102</v>
      </c>
      <c r="O270" s="72" t="s">
        <v>26727</v>
      </c>
      <c r="P270" s="18" t="s">
        <v>53273</v>
      </c>
    </row>
    <row r="271" spans="2:16" ht="15.75">
      <c r="B271" s="70">
        <v>268</v>
      </c>
      <c r="C271" s="70"/>
      <c r="D271" s="72" t="s">
        <v>26728</v>
      </c>
      <c r="E271" s="72" t="s">
        <v>26729</v>
      </c>
      <c r="F271" s="72" t="s">
        <v>26730</v>
      </c>
      <c r="G271" s="72" t="s">
        <v>26725</v>
      </c>
      <c r="H271" s="72" t="s">
        <v>25882</v>
      </c>
      <c r="I271" s="70">
        <v>600</v>
      </c>
      <c r="J271" s="70">
        <v>1</v>
      </c>
      <c r="K271" s="70">
        <v>0</v>
      </c>
      <c r="L271" s="70">
        <v>12900</v>
      </c>
      <c r="M271" s="70">
        <v>45</v>
      </c>
      <c r="N271" s="72" t="s">
        <v>2102</v>
      </c>
      <c r="O271" s="72" t="s">
        <v>26727</v>
      </c>
      <c r="P271" s="18" t="s">
        <v>53273</v>
      </c>
    </row>
    <row r="272" spans="2:16" ht="15.75">
      <c r="B272" s="70">
        <v>269</v>
      </c>
      <c r="C272" s="70"/>
      <c r="D272" s="72" t="s">
        <v>26731</v>
      </c>
      <c r="E272" s="72" t="s">
        <v>26732</v>
      </c>
      <c r="F272" s="72" t="s">
        <v>26733</v>
      </c>
      <c r="G272" s="72" t="s">
        <v>26725</v>
      </c>
      <c r="H272" s="72" t="s">
        <v>11324</v>
      </c>
      <c r="I272" s="70" t="s">
        <v>26734</v>
      </c>
      <c r="J272" s="70">
        <v>1</v>
      </c>
      <c r="K272" s="70">
        <v>0</v>
      </c>
      <c r="L272" s="70" t="s">
        <v>26735</v>
      </c>
      <c r="M272" s="70">
        <v>82</v>
      </c>
      <c r="N272" s="72" t="s">
        <v>2102</v>
      </c>
      <c r="O272" s="72" t="s">
        <v>26727</v>
      </c>
      <c r="P272" s="18" t="s">
        <v>53273</v>
      </c>
    </row>
    <row r="273" spans="2:16" ht="15.75">
      <c r="B273" s="70">
        <v>270</v>
      </c>
      <c r="C273" s="70"/>
      <c r="D273" s="72" t="s">
        <v>26736</v>
      </c>
      <c r="E273" s="72" t="s">
        <v>26737</v>
      </c>
      <c r="F273" s="72" t="s">
        <v>26738</v>
      </c>
      <c r="G273" s="72" t="s">
        <v>26725</v>
      </c>
      <c r="H273" s="72" t="s">
        <v>25882</v>
      </c>
      <c r="I273" s="70" t="s">
        <v>20572</v>
      </c>
      <c r="J273" s="70">
        <v>1</v>
      </c>
      <c r="K273" s="70">
        <v>0</v>
      </c>
      <c r="L273" s="70" t="s">
        <v>26739</v>
      </c>
      <c r="M273" s="70">
        <v>102</v>
      </c>
      <c r="N273" s="72" t="s">
        <v>2102</v>
      </c>
      <c r="O273" s="72" t="s">
        <v>26727</v>
      </c>
      <c r="P273" s="18" t="s">
        <v>53273</v>
      </c>
    </row>
    <row r="274" spans="2:16" ht="15.75">
      <c r="B274" s="70">
        <v>271</v>
      </c>
      <c r="C274" s="70"/>
      <c r="D274" s="72" t="s">
        <v>26740</v>
      </c>
      <c r="E274" s="72" t="s">
        <v>26741</v>
      </c>
      <c r="F274" s="72" t="s">
        <v>26742</v>
      </c>
      <c r="G274" s="72" t="s">
        <v>26725</v>
      </c>
      <c r="H274" s="72" t="s">
        <v>25882</v>
      </c>
      <c r="I274" s="70">
        <v>490</v>
      </c>
      <c r="J274" s="70">
        <v>1</v>
      </c>
      <c r="K274" s="70">
        <v>0</v>
      </c>
      <c r="L274" s="70">
        <v>13400</v>
      </c>
      <c r="M274" s="70">
        <v>78</v>
      </c>
      <c r="N274" s="72" t="s">
        <v>2102</v>
      </c>
      <c r="O274" s="72" t="s">
        <v>26727</v>
      </c>
      <c r="P274" s="18" t="s">
        <v>53273</v>
      </c>
    </row>
    <row r="275" spans="2:16" ht="15.75">
      <c r="B275" s="70">
        <v>272</v>
      </c>
      <c r="C275" s="70"/>
      <c r="D275" s="72" t="s">
        <v>26743</v>
      </c>
      <c r="E275" s="72" t="s">
        <v>26744</v>
      </c>
      <c r="F275" s="72" t="s">
        <v>26745</v>
      </c>
      <c r="G275" s="72" t="s">
        <v>26725</v>
      </c>
      <c r="H275" s="72" t="s">
        <v>26655</v>
      </c>
      <c r="I275" s="70">
        <v>450</v>
      </c>
      <c r="J275" s="70">
        <v>1</v>
      </c>
      <c r="K275" s="70">
        <v>0</v>
      </c>
      <c r="L275" s="70" t="s">
        <v>26746</v>
      </c>
      <c r="M275" s="70">
        <v>89</v>
      </c>
      <c r="N275" s="72" t="s">
        <v>2102</v>
      </c>
      <c r="O275" s="72" t="s">
        <v>26727</v>
      </c>
      <c r="P275" s="18" t="s">
        <v>53273</v>
      </c>
    </row>
    <row r="276" spans="2:16" ht="15.75">
      <c r="B276" s="70">
        <v>273</v>
      </c>
      <c r="C276" s="70"/>
      <c r="D276" s="72" t="s">
        <v>26747</v>
      </c>
      <c r="E276" s="72" t="s">
        <v>26748</v>
      </c>
      <c r="F276" s="72" t="s">
        <v>26749</v>
      </c>
      <c r="G276" s="72" t="s">
        <v>26750</v>
      </c>
      <c r="H276" s="72" t="s">
        <v>25893</v>
      </c>
      <c r="I276" s="70" t="s">
        <v>26751</v>
      </c>
      <c r="J276" s="70">
        <v>1</v>
      </c>
      <c r="K276" s="70">
        <v>0</v>
      </c>
      <c r="L276" s="70" t="s">
        <v>26752</v>
      </c>
      <c r="M276" s="70">
        <v>78</v>
      </c>
      <c r="N276" s="72" t="s">
        <v>2102</v>
      </c>
      <c r="O276" s="72" t="s">
        <v>26727</v>
      </c>
      <c r="P276" s="18" t="s">
        <v>53273</v>
      </c>
    </row>
    <row r="277" spans="2:16" ht="15.75">
      <c r="B277" s="70">
        <v>274</v>
      </c>
      <c r="C277" s="70"/>
      <c r="D277" s="72" t="s">
        <v>26753</v>
      </c>
      <c r="E277" s="72" t="s">
        <v>26754</v>
      </c>
      <c r="F277" s="72" t="s">
        <v>26755</v>
      </c>
      <c r="G277" s="72" t="s">
        <v>26750</v>
      </c>
      <c r="H277" s="72" t="s">
        <v>25860</v>
      </c>
      <c r="I277" s="70" t="s">
        <v>21155</v>
      </c>
      <c r="J277" s="70">
        <v>1</v>
      </c>
      <c r="K277" s="70">
        <v>0</v>
      </c>
      <c r="L277" s="70" t="s">
        <v>26756</v>
      </c>
      <c r="M277" s="70">
        <v>89</v>
      </c>
      <c r="N277" s="72" t="s">
        <v>2102</v>
      </c>
      <c r="O277" s="72" t="s">
        <v>26727</v>
      </c>
      <c r="P277" s="18" t="s">
        <v>53273</v>
      </c>
    </row>
    <row r="278" spans="2:16" ht="15.75">
      <c r="B278" s="70">
        <v>275</v>
      </c>
      <c r="C278" s="70"/>
      <c r="D278" s="72" t="s">
        <v>26757</v>
      </c>
      <c r="E278" s="72" t="s">
        <v>26758</v>
      </c>
      <c r="F278" s="72" t="s">
        <v>26759</v>
      </c>
      <c r="G278" s="72" t="s">
        <v>26750</v>
      </c>
      <c r="H278" s="72" t="s">
        <v>25882</v>
      </c>
      <c r="I278" s="70">
        <v>290</v>
      </c>
      <c r="J278" s="70">
        <v>1</v>
      </c>
      <c r="K278" s="70">
        <v>0</v>
      </c>
      <c r="L278" s="70">
        <v>15600</v>
      </c>
      <c r="M278" s="70">
        <v>90</v>
      </c>
      <c r="N278" s="72" t="s">
        <v>2102</v>
      </c>
      <c r="O278" s="72" t="s">
        <v>26727</v>
      </c>
      <c r="P278" s="18" t="s">
        <v>53273</v>
      </c>
    </row>
    <row r="279" spans="2:16" ht="15.75">
      <c r="B279" s="70">
        <v>276</v>
      </c>
      <c r="C279" s="70"/>
      <c r="D279" s="72" t="s">
        <v>26760</v>
      </c>
      <c r="E279" s="72" t="s">
        <v>26761</v>
      </c>
      <c r="F279" s="72" t="s">
        <v>26762</v>
      </c>
      <c r="G279" s="72" t="s">
        <v>26750</v>
      </c>
      <c r="H279" s="72" t="s">
        <v>25860</v>
      </c>
      <c r="I279" s="70">
        <v>340</v>
      </c>
      <c r="J279" s="70">
        <v>1</v>
      </c>
      <c r="K279" s="70">
        <v>0</v>
      </c>
      <c r="L279" s="70" t="s">
        <v>26763</v>
      </c>
      <c r="M279" s="70">
        <v>102</v>
      </c>
      <c r="N279" s="72" t="s">
        <v>2102</v>
      </c>
      <c r="O279" s="72" t="s">
        <v>26727</v>
      </c>
      <c r="P279" s="18" t="s">
        <v>53273</v>
      </c>
    </row>
    <row r="280" spans="2:16" ht="15.75">
      <c r="B280" s="70">
        <v>277</v>
      </c>
      <c r="C280" s="70"/>
      <c r="D280" s="72" t="s">
        <v>26764</v>
      </c>
      <c r="E280" s="72" t="s">
        <v>26765</v>
      </c>
      <c r="F280" s="72" t="s">
        <v>26766</v>
      </c>
      <c r="G280" s="72" t="s">
        <v>26750</v>
      </c>
      <c r="H280" s="72" t="s">
        <v>25882</v>
      </c>
      <c r="I280" s="70">
        <v>330</v>
      </c>
      <c r="J280" s="70">
        <v>1</v>
      </c>
      <c r="K280" s="70">
        <v>0</v>
      </c>
      <c r="L280" s="70">
        <v>15700</v>
      </c>
      <c r="M280" s="70">
        <v>110</v>
      </c>
      <c r="N280" s="72" t="s">
        <v>2102</v>
      </c>
      <c r="O280" s="72" t="s">
        <v>26727</v>
      </c>
      <c r="P280" s="18" t="s">
        <v>53273</v>
      </c>
    </row>
    <row r="281" spans="2:16" ht="15.75">
      <c r="B281" s="70">
        <v>278</v>
      </c>
      <c r="C281" s="70"/>
      <c r="D281" s="72" t="s">
        <v>26767</v>
      </c>
      <c r="E281" s="72" t="s">
        <v>26768</v>
      </c>
      <c r="F281" s="72" t="s">
        <v>26769</v>
      </c>
      <c r="G281" s="72" t="s">
        <v>26750</v>
      </c>
      <c r="H281" s="72" t="s">
        <v>25868</v>
      </c>
      <c r="I281" s="70" t="s">
        <v>21652</v>
      </c>
      <c r="J281" s="70">
        <v>1</v>
      </c>
      <c r="K281" s="70">
        <v>0</v>
      </c>
      <c r="L281" s="70" t="s">
        <v>26770</v>
      </c>
      <c r="M281" s="70">
        <v>89</v>
      </c>
      <c r="N281" s="72" t="s">
        <v>2102</v>
      </c>
      <c r="O281" s="72" t="s">
        <v>26727</v>
      </c>
      <c r="P281" s="18" t="s">
        <v>53273</v>
      </c>
    </row>
    <row r="282" spans="2:16" ht="15.75">
      <c r="B282" s="70">
        <v>279</v>
      </c>
      <c r="C282" s="70"/>
      <c r="D282" s="72" t="s">
        <v>26771</v>
      </c>
      <c r="E282" s="72" t="s">
        <v>26772</v>
      </c>
      <c r="F282" s="72" t="s">
        <v>26773</v>
      </c>
      <c r="G282" s="72" t="s">
        <v>26750</v>
      </c>
      <c r="H282" s="72" t="s">
        <v>25893</v>
      </c>
      <c r="I282" s="70" t="s">
        <v>21545</v>
      </c>
      <c r="J282" s="70">
        <v>1</v>
      </c>
      <c r="K282" s="70">
        <v>0</v>
      </c>
      <c r="L282" s="70" t="s">
        <v>26774</v>
      </c>
      <c r="M282" s="70">
        <v>78</v>
      </c>
      <c r="N282" s="72" t="s">
        <v>2102</v>
      </c>
      <c r="O282" s="72" t="s">
        <v>26727</v>
      </c>
      <c r="P282" s="18" t="s">
        <v>53273</v>
      </c>
    </row>
    <row r="283" spans="2:16" ht="15.75">
      <c r="B283" s="70">
        <v>280</v>
      </c>
      <c r="C283" s="70"/>
      <c r="D283" s="72" t="s">
        <v>26775</v>
      </c>
      <c r="E283" s="72" t="s">
        <v>26776</v>
      </c>
      <c r="F283" s="72" t="s">
        <v>26777</v>
      </c>
      <c r="G283" s="72" t="s">
        <v>26750</v>
      </c>
      <c r="H283" s="72" t="s">
        <v>25852</v>
      </c>
      <c r="I283" s="70" t="s">
        <v>26778</v>
      </c>
      <c r="J283" s="70">
        <v>1</v>
      </c>
      <c r="K283" s="70">
        <v>0</v>
      </c>
      <c r="L283" s="70" t="s">
        <v>26779</v>
      </c>
      <c r="M283" s="70">
        <v>89</v>
      </c>
      <c r="N283" s="72" t="s">
        <v>2102</v>
      </c>
      <c r="O283" s="72" t="s">
        <v>26727</v>
      </c>
      <c r="P283" s="18" t="s">
        <v>53273</v>
      </c>
    </row>
    <row r="284" spans="2:16" ht="15.75">
      <c r="B284" s="70">
        <v>281</v>
      </c>
      <c r="C284" s="70"/>
      <c r="D284" s="72" t="s">
        <v>26780</v>
      </c>
      <c r="E284" s="72" t="s">
        <v>26781</v>
      </c>
      <c r="F284" s="72" t="s">
        <v>26782</v>
      </c>
      <c r="G284" s="72" t="s">
        <v>26750</v>
      </c>
      <c r="H284" s="72" t="s">
        <v>26655</v>
      </c>
      <c r="I284" s="70" t="s">
        <v>20634</v>
      </c>
      <c r="J284" s="70">
        <v>1</v>
      </c>
      <c r="K284" s="70">
        <v>0</v>
      </c>
      <c r="L284" s="70" t="s">
        <v>26783</v>
      </c>
      <c r="M284" s="70">
        <v>78</v>
      </c>
      <c r="N284" s="72" t="s">
        <v>2102</v>
      </c>
      <c r="O284" s="72" t="s">
        <v>26727</v>
      </c>
      <c r="P284" s="18" t="s">
        <v>53273</v>
      </c>
    </row>
    <row r="285" spans="2:16" ht="15.75">
      <c r="B285" s="70">
        <v>282</v>
      </c>
      <c r="C285" s="70"/>
      <c r="D285" s="72" t="s">
        <v>26784</v>
      </c>
      <c r="E285" s="72" t="s">
        <v>26785</v>
      </c>
      <c r="F285" s="72" t="s">
        <v>26786</v>
      </c>
      <c r="G285" s="72" t="s">
        <v>26750</v>
      </c>
      <c r="H285" s="72" t="s">
        <v>25893</v>
      </c>
      <c r="I285" s="70" t="s">
        <v>26787</v>
      </c>
      <c r="J285" s="70">
        <v>1</v>
      </c>
      <c r="K285" s="70">
        <v>0</v>
      </c>
      <c r="L285" s="70" t="s">
        <v>26788</v>
      </c>
      <c r="M285" s="70">
        <v>96</v>
      </c>
      <c r="N285" s="72" t="s">
        <v>2102</v>
      </c>
      <c r="O285" s="72" t="s">
        <v>26727</v>
      </c>
      <c r="P285" s="18" t="s">
        <v>53273</v>
      </c>
    </row>
    <row r="286" spans="2:16" ht="15.75">
      <c r="B286" s="70">
        <v>283</v>
      </c>
      <c r="C286" s="70"/>
      <c r="D286" s="72" t="s">
        <v>26789</v>
      </c>
      <c r="E286" s="72" t="s">
        <v>26790</v>
      </c>
      <c r="F286" s="72" t="s">
        <v>26791</v>
      </c>
      <c r="G286" s="72" t="s">
        <v>26750</v>
      </c>
      <c r="H286" s="72" t="s">
        <v>25882</v>
      </c>
      <c r="I286" s="70">
        <v>220</v>
      </c>
      <c r="J286" s="70">
        <v>1</v>
      </c>
      <c r="K286" s="70">
        <v>0</v>
      </c>
      <c r="L286" s="70">
        <v>14500</v>
      </c>
      <c r="M286" s="70">
        <v>98</v>
      </c>
      <c r="N286" s="72" t="s">
        <v>2102</v>
      </c>
      <c r="O286" s="72" t="s">
        <v>26727</v>
      </c>
      <c r="P286" s="18" t="s">
        <v>53273</v>
      </c>
    </row>
    <row r="287" spans="2:16" ht="15.75">
      <c r="B287" s="70">
        <v>284</v>
      </c>
      <c r="C287" s="70"/>
      <c r="D287" s="72" t="s">
        <v>26792</v>
      </c>
      <c r="E287" s="72" t="s">
        <v>26793</v>
      </c>
      <c r="F287" s="72" t="s">
        <v>26794</v>
      </c>
      <c r="G287" s="72" t="s">
        <v>26750</v>
      </c>
      <c r="H287" s="72" t="s">
        <v>25860</v>
      </c>
      <c r="I287" s="70" t="s">
        <v>22194</v>
      </c>
      <c r="J287" s="70">
        <v>1</v>
      </c>
      <c r="K287" s="70">
        <v>0</v>
      </c>
      <c r="L287" s="70" t="s">
        <v>26795</v>
      </c>
      <c r="M287" s="70">
        <v>96</v>
      </c>
      <c r="N287" s="72" t="s">
        <v>2102</v>
      </c>
      <c r="O287" s="72" t="s">
        <v>26727</v>
      </c>
      <c r="P287" s="18" t="s">
        <v>53273</v>
      </c>
    </row>
    <row r="288" spans="2:16" ht="15.75">
      <c r="B288" s="70">
        <v>285</v>
      </c>
      <c r="C288" s="70"/>
      <c r="D288" s="72" t="s">
        <v>26796</v>
      </c>
      <c r="E288" s="72" t="s">
        <v>26797</v>
      </c>
      <c r="F288" s="72" t="s">
        <v>26798</v>
      </c>
      <c r="G288" s="72" t="s">
        <v>26750</v>
      </c>
      <c r="H288" s="72" t="s">
        <v>25893</v>
      </c>
      <c r="I288" s="70">
        <v>450</v>
      </c>
      <c r="J288" s="70">
        <v>1</v>
      </c>
      <c r="K288" s="70">
        <v>0</v>
      </c>
      <c r="L288" s="70" t="s">
        <v>26799</v>
      </c>
      <c r="M288" s="70">
        <v>95</v>
      </c>
      <c r="N288" s="72" t="s">
        <v>2102</v>
      </c>
      <c r="O288" s="72" t="s">
        <v>26727</v>
      </c>
      <c r="P288" s="18" t="s">
        <v>53273</v>
      </c>
    </row>
    <row r="289" spans="2:16" ht="15.75">
      <c r="B289" s="70">
        <v>286</v>
      </c>
      <c r="C289" s="70"/>
      <c r="D289" s="72" t="s">
        <v>26800</v>
      </c>
      <c r="E289" s="72" t="s">
        <v>26801</v>
      </c>
      <c r="F289" s="72" t="s">
        <v>26802</v>
      </c>
      <c r="G289" s="72" t="s">
        <v>26750</v>
      </c>
      <c r="H289" s="72" t="s">
        <v>25901</v>
      </c>
      <c r="I289" s="70" t="s">
        <v>21478</v>
      </c>
      <c r="J289" s="70">
        <v>1</v>
      </c>
      <c r="K289" s="70">
        <v>0</v>
      </c>
      <c r="L289" s="70" t="s">
        <v>26803</v>
      </c>
      <c r="M289" s="70">
        <v>82</v>
      </c>
      <c r="N289" s="72" t="s">
        <v>2102</v>
      </c>
      <c r="O289" s="72" t="s">
        <v>26727</v>
      </c>
      <c r="P289" s="18" t="s">
        <v>53273</v>
      </c>
    </row>
    <row r="290" spans="2:16" ht="15.75">
      <c r="B290" s="70">
        <v>287</v>
      </c>
      <c r="C290" s="70"/>
      <c r="D290" s="72" t="s">
        <v>26804</v>
      </c>
      <c r="E290" s="72" t="s">
        <v>26805</v>
      </c>
      <c r="F290" s="72" t="s">
        <v>26806</v>
      </c>
      <c r="G290" s="72" t="s">
        <v>26750</v>
      </c>
      <c r="H290" s="72" t="s">
        <v>25921</v>
      </c>
      <c r="I290" s="70">
        <v>890</v>
      </c>
      <c r="J290" s="70">
        <v>1</v>
      </c>
      <c r="K290" s="70">
        <v>0</v>
      </c>
      <c r="L290" s="70">
        <v>13400</v>
      </c>
      <c r="M290" s="70">
        <v>89</v>
      </c>
      <c r="N290" s="72" t="s">
        <v>2102</v>
      </c>
      <c r="O290" s="72" t="s">
        <v>26727</v>
      </c>
      <c r="P290" s="18" t="s">
        <v>53273</v>
      </c>
    </row>
    <row r="291" spans="2:16" ht="15.75">
      <c r="B291" s="70">
        <v>288</v>
      </c>
      <c r="C291" s="70"/>
      <c r="D291" s="72" t="s">
        <v>26807</v>
      </c>
      <c r="E291" s="72" t="s">
        <v>26808</v>
      </c>
      <c r="F291" s="72" t="s">
        <v>26809</v>
      </c>
      <c r="G291" s="72" t="s">
        <v>26750</v>
      </c>
      <c r="H291" s="72" t="s">
        <v>25860</v>
      </c>
      <c r="I291" s="70">
        <v>450</v>
      </c>
      <c r="J291" s="70">
        <v>1</v>
      </c>
      <c r="K291" s="70">
        <v>0</v>
      </c>
      <c r="L291" s="70">
        <v>13400</v>
      </c>
      <c r="M291" s="70">
        <v>88</v>
      </c>
      <c r="N291" s="72" t="s">
        <v>2102</v>
      </c>
      <c r="O291" s="72" t="s">
        <v>26727</v>
      </c>
      <c r="P291" s="18" t="s">
        <v>53273</v>
      </c>
    </row>
    <row r="292" spans="2:16" ht="15.75">
      <c r="B292" s="70">
        <v>289</v>
      </c>
      <c r="C292" s="70"/>
      <c r="D292" s="72" t="s">
        <v>26810</v>
      </c>
      <c r="E292" s="72" t="s">
        <v>26811</v>
      </c>
      <c r="F292" s="72" t="s">
        <v>26812</v>
      </c>
      <c r="G292" s="72" t="s">
        <v>26750</v>
      </c>
      <c r="H292" s="72" t="s">
        <v>26590</v>
      </c>
      <c r="I292" s="70" t="s">
        <v>21618</v>
      </c>
      <c r="J292" s="70">
        <v>1</v>
      </c>
      <c r="K292" s="70">
        <v>0</v>
      </c>
      <c r="L292" s="70" t="s">
        <v>26813</v>
      </c>
      <c r="M292" s="70">
        <v>99</v>
      </c>
      <c r="N292" s="72" t="s">
        <v>2102</v>
      </c>
      <c r="O292" s="72" t="s">
        <v>26727</v>
      </c>
      <c r="P292" s="18" t="s">
        <v>53273</v>
      </c>
    </row>
    <row r="293" spans="2:16" ht="15.75">
      <c r="B293" s="70">
        <v>290</v>
      </c>
      <c r="C293" s="70"/>
      <c r="D293" s="72" t="s">
        <v>26814</v>
      </c>
      <c r="E293" s="72" t="s">
        <v>26815</v>
      </c>
      <c r="F293" s="72" t="s">
        <v>26816</v>
      </c>
      <c r="G293" s="72" t="s">
        <v>26750</v>
      </c>
      <c r="H293" s="72" t="s">
        <v>4848</v>
      </c>
      <c r="I293" s="70" t="s">
        <v>21545</v>
      </c>
      <c r="J293" s="70">
        <v>1</v>
      </c>
      <c r="K293" s="70">
        <v>0</v>
      </c>
      <c r="L293" s="70" t="s">
        <v>26817</v>
      </c>
      <c r="M293" s="70">
        <v>102</v>
      </c>
      <c r="N293" s="72" t="s">
        <v>2102</v>
      </c>
      <c r="O293" s="72" t="s">
        <v>26727</v>
      </c>
      <c r="P293" s="18" t="s">
        <v>53273</v>
      </c>
    </row>
    <row r="294" spans="2:16" ht="15.75">
      <c r="B294" s="70">
        <v>291</v>
      </c>
      <c r="C294" s="70"/>
      <c r="D294" s="72" t="s">
        <v>26818</v>
      </c>
      <c r="E294" s="72" t="s">
        <v>26819</v>
      </c>
      <c r="F294" s="72" t="s">
        <v>26820</v>
      </c>
      <c r="G294" s="72" t="s">
        <v>26750</v>
      </c>
      <c r="H294" s="72" t="s">
        <v>25928</v>
      </c>
      <c r="I294" s="70">
        <v>321</v>
      </c>
      <c r="J294" s="70">
        <v>1</v>
      </c>
      <c r="K294" s="70">
        <v>0</v>
      </c>
      <c r="L294" s="70">
        <v>14500</v>
      </c>
      <c r="M294" s="70">
        <v>108</v>
      </c>
      <c r="N294" s="72" t="s">
        <v>2102</v>
      </c>
      <c r="O294" s="72" t="s">
        <v>26727</v>
      </c>
      <c r="P294" s="18" t="s">
        <v>53273</v>
      </c>
    </row>
    <row r="295" spans="2:16" ht="15.75">
      <c r="B295" s="70">
        <v>292</v>
      </c>
      <c r="C295" s="70"/>
      <c r="D295" s="72" t="s">
        <v>26821</v>
      </c>
      <c r="E295" s="72" t="s">
        <v>26822</v>
      </c>
      <c r="F295" s="72" t="s">
        <v>26823</v>
      </c>
      <c r="G295" s="72" t="s">
        <v>26750</v>
      </c>
      <c r="H295" s="72" t="s">
        <v>11324</v>
      </c>
      <c r="I295" s="70" t="s">
        <v>21947</v>
      </c>
      <c r="J295" s="70">
        <v>1</v>
      </c>
      <c r="K295" s="70">
        <v>0</v>
      </c>
      <c r="L295" s="70" t="s">
        <v>26824</v>
      </c>
      <c r="M295" s="70">
        <v>110</v>
      </c>
      <c r="N295" s="72" t="s">
        <v>2102</v>
      </c>
      <c r="O295" s="72" t="s">
        <v>26727</v>
      </c>
      <c r="P295" s="18" t="s">
        <v>53273</v>
      </c>
    </row>
    <row r="296" spans="2:16" ht="15.75">
      <c r="B296" s="70">
        <v>293</v>
      </c>
      <c r="C296" s="70"/>
      <c r="D296" s="72" t="s">
        <v>26825</v>
      </c>
      <c r="E296" s="72" t="s">
        <v>26826</v>
      </c>
      <c r="F296" s="72" t="s">
        <v>26827</v>
      </c>
      <c r="G296" s="72" t="s">
        <v>26750</v>
      </c>
      <c r="H296" s="72" t="s">
        <v>25914</v>
      </c>
      <c r="I296" s="70" t="s">
        <v>26828</v>
      </c>
      <c r="J296" s="70">
        <v>1</v>
      </c>
      <c r="K296" s="70">
        <v>0</v>
      </c>
      <c r="L296" s="70" t="s">
        <v>26829</v>
      </c>
      <c r="M296" s="70">
        <v>112</v>
      </c>
      <c r="N296" s="72" t="s">
        <v>2102</v>
      </c>
      <c r="O296" s="72" t="s">
        <v>26727</v>
      </c>
      <c r="P296" s="18" t="s">
        <v>53273</v>
      </c>
    </row>
    <row r="297" spans="2:16" ht="15.75">
      <c r="B297" s="70">
        <v>294</v>
      </c>
      <c r="C297" s="70"/>
      <c r="D297" s="72" t="s">
        <v>26830</v>
      </c>
      <c r="E297" s="72" t="s">
        <v>26831</v>
      </c>
      <c r="F297" s="72" t="s">
        <v>26832</v>
      </c>
      <c r="G297" s="72" t="s">
        <v>26750</v>
      </c>
      <c r="H297" s="72" t="s">
        <v>25882</v>
      </c>
      <c r="I297" s="70" t="s">
        <v>26833</v>
      </c>
      <c r="J297" s="70">
        <v>3</v>
      </c>
      <c r="K297" s="70">
        <v>0</v>
      </c>
      <c r="L297" s="70" t="s">
        <v>26834</v>
      </c>
      <c r="M297" s="70">
        <v>110</v>
      </c>
      <c r="N297" s="72" t="s">
        <v>2102</v>
      </c>
      <c r="O297" s="72" t="s">
        <v>26727</v>
      </c>
      <c r="P297" s="18" t="s">
        <v>53273</v>
      </c>
    </row>
    <row r="298" spans="2:16" ht="15.75">
      <c r="B298" s="70">
        <v>295</v>
      </c>
      <c r="C298" s="70"/>
      <c r="D298" s="72" t="s">
        <v>26835</v>
      </c>
      <c r="E298" s="72" t="s">
        <v>26836</v>
      </c>
      <c r="F298" s="72" t="s">
        <v>26837</v>
      </c>
      <c r="G298" s="72" t="s">
        <v>26838</v>
      </c>
      <c r="H298" s="72" t="s">
        <v>25928</v>
      </c>
      <c r="I298" s="70">
        <v>55</v>
      </c>
      <c r="J298" s="70">
        <v>1</v>
      </c>
      <c r="K298" s="70">
        <v>0</v>
      </c>
      <c r="L298" s="70">
        <v>18900</v>
      </c>
      <c r="M298" s="70">
        <v>78</v>
      </c>
      <c r="N298" s="72" t="s">
        <v>2102</v>
      </c>
      <c r="O298" s="72" t="s">
        <v>26727</v>
      </c>
      <c r="P298" s="18" t="s">
        <v>53273</v>
      </c>
    </row>
    <row r="299" spans="2:16" ht="15.75">
      <c r="B299" s="70">
        <v>296</v>
      </c>
      <c r="C299" s="70"/>
      <c r="D299" s="72" t="s">
        <v>26839</v>
      </c>
      <c r="E299" s="72" t="s">
        <v>26840</v>
      </c>
      <c r="F299" s="72" t="s">
        <v>26841</v>
      </c>
      <c r="G299" s="72" t="s">
        <v>26838</v>
      </c>
      <c r="H299" s="72" t="s">
        <v>25914</v>
      </c>
      <c r="I299" s="70">
        <v>320</v>
      </c>
      <c r="J299" s="70">
        <v>1</v>
      </c>
      <c r="K299" s="70">
        <v>0</v>
      </c>
      <c r="L299" s="70">
        <v>15900</v>
      </c>
      <c r="M299" s="70">
        <v>98</v>
      </c>
      <c r="N299" s="72" t="s">
        <v>2102</v>
      </c>
      <c r="O299" s="72" t="s">
        <v>26727</v>
      </c>
      <c r="P299" s="18" t="s">
        <v>53273</v>
      </c>
    </row>
    <row r="300" spans="2:16" ht="15.75">
      <c r="B300" s="70">
        <v>297</v>
      </c>
      <c r="C300" s="70"/>
      <c r="D300" s="72" t="s">
        <v>26842</v>
      </c>
      <c r="E300" s="72" t="s">
        <v>26843</v>
      </c>
      <c r="F300" s="72" t="s">
        <v>26844</v>
      </c>
      <c r="G300" s="72" t="s">
        <v>26838</v>
      </c>
      <c r="H300" s="72" t="s">
        <v>26655</v>
      </c>
      <c r="I300" s="70" t="s">
        <v>20392</v>
      </c>
      <c r="J300" s="70">
        <v>1</v>
      </c>
      <c r="K300" s="70">
        <v>0</v>
      </c>
      <c r="L300" s="70" t="s">
        <v>26845</v>
      </c>
      <c r="M300" s="70">
        <v>98</v>
      </c>
      <c r="N300" s="72" t="s">
        <v>2102</v>
      </c>
      <c r="O300" s="72" t="s">
        <v>26727</v>
      </c>
      <c r="P300" s="18" t="s">
        <v>53273</v>
      </c>
    </row>
    <row r="301" spans="2:16" ht="15.75">
      <c r="B301" s="70">
        <v>298</v>
      </c>
      <c r="C301" s="70"/>
      <c r="D301" s="72" t="s">
        <v>26399</v>
      </c>
      <c r="E301" s="72" t="s">
        <v>26846</v>
      </c>
      <c r="F301" s="72" t="s">
        <v>26401</v>
      </c>
      <c r="G301" s="72" t="s">
        <v>26838</v>
      </c>
      <c r="H301" s="72" t="s">
        <v>26847</v>
      </c>
      <c r="I301" s="70" t="s">
        <v>20890</v>
      </c>
      <c r="J301" s="70">
        <v>1</v>
      </c>
      <c r="K301" s="70">
        <v>0</v>
      </c>
      <c r="L301" s="70" t="s">
        <v>26848</v>
      </c>
      <c r="M301" s="70">
        <v>97</v>
      </c>
      <c r="N301" s="72" t="s">
        <v>2102</v>
      </c>
      <c r="O301" s="72" t="s">
        <v>26727</v>
      </c>
      <c r="P301" s="18" t="s">
        <v>53273</v>
      </c>
    </row>
    <row r="302" spans="2:16" ht="15.75">
      <c r="B302" s="70">
        <v>299</v>
      </c>
      <c r="C302" s="70"/>
      <c r="D302" s="72" t="s">
        <v>26402</v>
      </c>
      <c r="E302" s="72" t="s">
        <v>26849</v>
      </c>
      <c r="F302" s="72" t="s">
        <v>26404</v>
      </c>
      <c r="G302" s="72" t="s">
        <v>26838</v>
      </c>
      <c r="H302" s="72" t="s">
        <v>26655</v>
      </c>
      <c r="I302" s="70">
        <v>300</v>
      </c>
      <c r="J302" s="70">
        <v>1</v>
      </c>
      <c r="K302" s="70">
        <v>0</v>
      </c>
      <c r="L302" s="70" t="s">
        <v>26850</v>
      </c>
      <c r="M302" s="70">
        <v>78</v>
      </c>
      <c r="N302" s="72" t="s">
        <v>2102</v>
      </c>
      <c r="O302" s="72" t="s">
        <v>26727</v>
      </c>
      <c r="P302" s="18" t="s">
        <v>53273</v>
      </c>
    </row>
    <row r="303" spans="2:16" ht="15.75">
      <c r="B303" s="70">
        <v>300</v>
      </c>
      <c r="C303" s="70"/>
      <c r="D303" s="72" t="s">
        <v>26851</v>
      </c>
      <c r="E303" s="72" t="s">
        <v>26852</v>
      </c>
      <c r="F303" s="72" t="s">
        <v>26853</v>
      </c>
      <c r="G303" s="72" t="s">
        <v>26838</v>
      </c>
      <c r="H303" s="72" t="s">
        <v>25928</v>
      </c>
      <c r="I303" s="70">
        <v>300</v>
      </c>
      <c r="J303" s="70">
        <v>1</v>
      </c>
      <c r="K303" s="70">
        <v>0</v>
      </c>
      <c r="L303" s="70" t="s">
        <v>26854</v>
      </c>
      <c r="M303" s="70">
        <v>89</v>
      </c>
      <c r="N303" s="72" t="s">
        <v>2102</v>
      </c>
      <c r="O303" s="72" t="s">
        <v>26727</v>
      </c>
      <c r="P303" s="18" t="s">
        <v>53273</v>
      </c>
    </row>
    <row r="304" spans="2:16" ht="15.75">
      <c r="B304" s="70">
        <v>301</v>
      </c>
      <c r="C304" s="70"/>
      <c r="D304" s="72" t="s">
        <v>26855</v>
      </c>
      <c r="E304" s="72" t="s">
        <v>26856</v>
      </c>
      <c r="F304" s="72" t="s">
        <v>26857</v>
      </c>
      <c r="G304" s="72" t="s">
        <v>26838</v>
      </c>
      <c r="H304" s="72" t="s">
        <v>4848</v>
      </c>
      <c r="I304" s="70">
        <v>430</v>
      </c>
      <c r="J304" s="70">
        <v>1</v>
      </c>
      <c r="K304" s="70">
        <v>0</v>
      </c>
      <c r="L304" s="70">
        <v>14500</v>
      </c>
      <c r="M304" s="70">
        <v>100</v>
      </c>
      <c r="N304" s="72" t="s">
        <v>2102</v>
      </c>
      <c r="O304" s="72" t="s">
        <v>26727</v>
      </c>
      <c r="P304" s="18" t="s">
        <v>53273</v>
      </c>
    </row>
    <row r="305" spans="2:16" ht="15.75">
      <c r="B305" s="70">
        <v>302</v>
      </c>
      <c r="C305" s="70"/>
      <c r="D305" s="72" t="s">
        <v>26858</v>
      </c>
      <c r="E305" s="72" t="s">
        <v>26859</v>
      </c>
      <c r="F305" s="72" t="s">
        <v>26860</v>
      </c>
      <c r="G305" s="72" t="s">
        <v>26838</v>
      </c>
      <c r="H305" s="72" t="s">
        <v>25897</v>
      </c>
      <c r="I305" s="70" t="s">
        <v>21005</v>
      </c>
      <c r="J305" s="70">
        <v>1</v>
      </c>
      <c r="K305" s="70">
        <v>0</v>
      </c>
      <c r="L305" s="70" t="s">
        <v>26861</v>
      </c>
      <c r="M305" s="70">
        <v>98</v>
      </c>
      <c r="N305" s="72" t="s">
        <v>2102</v>
      </c>
      <c r="O305" s="72" t="s">
        <v>26727</v>
      </c>
      <c r="P305" s="18" t="s">
        <v>53273</v>
      </c>
    </row>
    <row r="306" spans="2:16" ht="15.75">
      <c r="B306" s="70">
        <v>303</v>
      </c>
      <c r="C306" s="70"/>
      <c r="D306" s="72" t="s">
        <v>26862</v>
      </c>
      <c r="E306" s="72" t="s">
        <v>26863</v>
      </c>
      <c r="F306" s="72" t="s">
        <v>26864</v>
      </c>
      <c r="G306" s="72" t="s">
        <v>26838</v>
      </c>
      <c r="H306" s="72" t="s">
        <v>4848</v>
      </c>
      <c r="I306" s="70" t="s">
        <v>20808</v>
      </c>
      <c r="J306" s="70">
        <v>1</v>
      </c>
      <c r="K306" s="70">
        <v>0</v>
      </c>
      <c r="L306" s="70" t="s">
        <v>26865</v>
      </c>
      <c r="M306" s="70">
        <v>79</v>
      </c>
      <c r="N306" s="72" t="s">
        <v>2102</v>
      </c>
      <c r="O306" s="72" t="s">
        <v>26727</v>
      </c>
      <c r="P306" s="18" t="s">
        <v>53273</v>
      </c>
    </row>
    <row r="307" spans="2:16" ht="15.75">
      <c r="B307" s="70">
        <v>304</v>
      </c>
      <c r="C307" s="70"/>
      <c r="D307" s="72" t="s">
        <v>26866</v>
      </c>
      <c r="E307" s="72" t="s">
        <v>26867</v>
      </c>
      <c r="F307" s="72" t="s">
        <v>26868</v>
      </c>
      <c r="G307" s="72" t="s">
        <v>26838</v>
      </c>
      <c r="H307" s="72" t="s">
        <v>26123</v>
      </c>
      <c r="I307" s="70">
        <v>220</v>
      </c>
      <c r="J307" s="70">
        <v>1</v>
      </c>
      <c r="K307" s="70">
        <v>0</v>
      </c>
      <c r="L307" s="70" t="s">
        <v>26869</v>
      </c>
      <c r="M307" s="70">
        <v>88</v>
      </c>
      <c r="N307" s="72" t="s">
        <v>2102</v>
      </c>
      <c r="O307" s="72" t="s">
        <v>26727</v>
      </c>
      <c r="P307" s="18" t="s">
        <v>53273</v>
      </c>
    </row>
    <row r="308" spans="2:16" ht="15.75">
      <c r="B308" s="70">
        <v>305</v>
      </c>
      <c r="C308" s="70"/>
      <c r="D308" s="72" t="s">
        <v>26870</v>
      </c>
      <c r="E308" s="72" t="s">
        <v>26871</v>
      </c>
      <c r="F308" s="72" t="s">
        <v>26872</v>
      </c>
      <c r="G308" s="72" t="s">
        <v>26838</v>
      </c>
      <c r="H308" s="72" t="s">
        <v>26123</v>
      </c>
      <c r="I308" s="70" t="s">
        <v>26873</v>
      </c>
      <c r="J308" s="70">
        <v>1</v>
      </c>
      <c r="K308" s="70">
        <v>0</v>
      </c>
      <c r="L308" s="70" t="s">
        <v>26874</v>
      </c>
      <c r="M308" s="70">
        <v>78</v>
      </c>
      <c r="N308" s="72" t="s">
        <v>2102</v>
      </c>
      <c r="O308" s="72" t="s">
        <v>26727</v>
      </c>
      <c r="P308" s="18" t="s">
        <v>53273</v>
      </c>
    </row>
    <row r="309" spans="2:16" ht="15.75">
      <c r="B309" s="70">
        <v>306</v>
      </c>
      <c r="C309" s="70"/>
      <c r="D309" s="72" t="s">
        <v>26875</v>
      </c>
      <c r="E309" s="72" t="s">
        <v>26876</v>
      </c>
      <c r="F309" s="72" t="s">
        <v>26877</v>
      </c>
      <c r="G309" s="72" t="s">
        <v>26838</v>
      </c>
      <c r="H309" s="72" t="s">
        <v>25852</v>
      </c>
      <c r="I309" s="70" t="s">
        <v>20890</v>
      </c>
      <c r="J309" s="70">
        <v>1</v>
      </c>
      <c r="K309" s="70">
        <v>0</v>
      </c>
      <c r="L309" s="70" t="s">
        <v>26878</v>
      </c>
      <c r="M309" s="70">
        <v>94</v>
      </c>
      <c r="N309" s="72" t="s">
        <v>2102</v>
      </c>
      <c r="O309" s="72" t="s">
        <v>26727</v>
      </c>
      <c r="P309" s="18" t="s">
        <v>53273</v>
      </c>
    </row>
    <row r="310" spans="2:16" ht="15.75">
      <c r="B310" s="70">
        <v>307</v>
      </c>
      <c r="C310" s="70"/>
      <c r="D310" s="72" t="s">
        <v>26879</v>
      </c>
      <c r="E310" s="72" t="s">
        <v>26880</v>
      </c>
      <c r="F310" s="72" t="s">
        <v>26881</v>
      </c>
      <c r="G310" s="72" t="s">
        <v>26838</v>
      </c>
      <c r="H310" s="72" t="s">
        <v>26123</v>
      </c>
      <c r="I310" s="70">
        <v>380</v>
      </c>
      <c r="J310" s="70">
        <v>1</v>
      </c>
      <c r="K310" s="70">
        <v>0</v>
      </c>
      <c r="L310" s="70" t="s">
        <v>26882</v>
      </c>
      <c r="M310" s="70">
        <v>92</v>
      </c>
      <c r="N310" s="72" t="s">
        <v>2102</v>
      </c>
      <c r="O310" s="72" t="s">
        <v>26727</v>
      </c>
      <c r="P310" s="18" t="s">
        <v>53273</v>
      </c>
    </row>
    <row r="311" spans="2:16" ht="15.75">
      <c r="B311" s="70">
        <v>308</v>
      </c>
      <c r="C311" s="70"/>
      <c r="D311" s="72" t="s">
        <v>26883</v>
      </c>
      <c r="E311" s="72" t="s">
        <v>26884</v>
      </c>
      <c r="F311" s="72" t="s">
        <v>26885</v>
      </c>
      <c r="G311" s="72" t="s">
        <v>26838</v>
      </c>
      <c r="H311" s="72" t="s">
        <v>3056</v>
      </c>
      <c r="I311" s="70">
        <v>780</v>
      </c>
      <c r="J311" s="70">
        <v>1</v>
      </c>
      <c r="K311" s="70">
        <v>0</v>
      </c>
      <c r="L311" s="70" t="s">
        <v>26886</v>
      </c>
      <c r="M311" s="70">
        <v>88</v>
      </c>
      <c r="N311" s="72" t="s">
        <v>2102</v>
      </c>
      <c r="O311" s="72" t="s">
        <v>26727</v>
      </c>
      <c r="P311" s="18" t="s">
        <v>53273</v>
      </c>
    </row>
    <row r="312" spans="2:16" ht="15.75">
      <c r="B312" s="70">
        <v>309</v>
      </c>
      <c r="C312" s="70"/>
      <c r="D312" s="72" t="s">
        <v>26887</v>
      </c>
      <c r="E312" s="72" t="s">
        <v>26888</v>
      </c>
      <c r="F312" s="72" t="s">
        <v>26889</v>
      </c>
      <c r="G312" s="72" t="s">
        <v>26838</v>
      </c>
      <c r="H312" s="72" t="s">
        <v>3056</v>
      </c>
      <c r="I312" s="70" t="s">
        <v>21192</v>
      </c>
      <c r="J312" s="70">
        <v>1</v>
      </c>
      <c r="K312" s="70">
        <v>0</v>
      </c>
      <c r="L312" s="70" t="s">
        <v>26890</v>
      </c>
      <c r="M312" s="70">
        <v>82</v>
      </c>
      <c r="N312" s="72" t="s">
        <v>2102</v>
      </c>
      <c r="O312" s="72" t="s">
        <v>26727</v>
      </c>
      <c r="P312" s="18" t="s">
        <v>53273</v>
      </c>
    </row>
    <row r="313" spans="2:16" ht="15.75">
      <c r="B313" s="70">
        <v>310</v>
      </c>
      <c r="C313" s="70"/>
      <c r="D313" s="72" t="s">
        <v>26891</v>
      </c>
      <c r="E313" s="72" t="s">
        <v>26892</v>
      </c>
      <c r="F313" s="72" t="s">
        <v>26893</v>
      </c>
      <c r="G313" s="72" t="s">
        <v>26838</v>
      </c>
      <c r="H313" s="72" t="s">
        <v>25897</v>
      </c>
      <c r="I313" s="70" t="s">
        <v>21085</v>
      </c>
      <c r="J313" s="70">
        <v>1</v>
      </c>
      <c r="K313" s="70">
        <v>0</v>
      </c>
      <c r="L313" s="70" t="s">
        <v>26894</v>
      </c>
      <c r="M313" s="70">
        <v>87</v>
      </c>
      <c r="N313" s="72" t="s">
        <v>2102</v>
      </c>
      <c r="O313" s="72" t="s">
        <v>26727</v>
      </c>
      <c r="P313" s="18" t="s">
        <v>53273</v>
      </c>
    </row>
    <row r="314" spans="2:16" ht="15.75">
      <c r="B314" s="70">
        <v>311</v>
      </c>
      <c r="C314" s="70"/>
      <c r="D314" s="72" t="s">
        <v>26895</v>
      </c>
      <c r="E314" s="72" t="s">
        <v>26896</v>
      </c>
      <c r="F314" s="72" t="s">
        <v>26897</v>
      </c>
      <c r="G314" s="72" t="s">
        <v>26838</v>
      </c>
      <c r="H314" s="72" t="s">
        <v>25852</v>
      </c>
      <c r="I314" s="70" t="s">
        <v>26619</v>
      </c>
      <c r="J314" s="70">
        <v>3</v>
      </c>
      <c r="K314" s="70">
        <v>0</v>
      </c>
      <c r="L314" s="70" t="s">
        <v>26898</v>
      </c>
      <c r="M314" s="70">
        <v>78</v>
      </c>
      <c r="N314" s="72" t="s">
        <v>2102</v>
      </c>
      <c r="O314" s="72" t="s">
        <v>26727</v>
      </c>
      <c r="P314" s="18" t="s">
        <v>53273</v>
      </c>
    </row>
    <row r="315" spans="2:16" ht="15.75">
      <c r="B315" s="70">
        <v>312</v>
      </c>
      <c r="C315" s="70"/>
      <c r="D315" s="72" t="s">
        <v>26899</v>
      </c>
      <c r="E315" s="72" t="s">
        <v>26900</v>
      </c>
      <c r="F315" s="72" t="s">
        <v>26901</v>
      </c>
      <c r="G315" s="72" t="s">
        <v>26902</v>
      </c>
      <c r="H315" s="72" t="s">
        <v>25921</v>
      </c>
      <c r="I315" s="70" t="s">
        <v>26903</v>
      </c>
      <c r="J315" s="70">
        <v>1</v>
      </c>
      <c r="K315" s="70">
        <v>0</v>
      </c>
      <c r="L315" s="70" t="s">
        <v>26904</v>
      </c>
      <c r="M315" s="70">
        <v>101</v>
      </c>
      <c r="N315" s="72" t="s">
        <v>2102</v>
      </c>
      <c r="O315" s="72" t="s">
        <v>26727</v>
      </c>
      <c r="P315" s="18" t="s">
        <v>53273</v>
      </c>
    </row>
    <row r="316" spans="2:16" ht="15.75">
      <c r="B316" s="70">
        <v>313</v>
      </c>
      <c r="C316" s="70"/>
      <c r="D316" s="72" t="s">
        <v>26905</v>
      </c>
      <c r="E316" s="72" t="s">
        <v>26906</v>
      </c>
      <c r="F316" s="72" t="s">
        <v>26907</v>
      </c>
      <c r="G316" s="72" t="s">
        <v>26902</v>
      </c>
      <c r="H316" s="72" t="s">
        <v>25868</v>
      </c>
      <c r="I316" s="70" t="s">
        <v>22072</v>
      </c>
      <c r="J316" s="70">
        <v>1</v>
      </c>
      <c r="K316" s="70">
        <v>0</v>
      </c>
      <c r="L316" s="70" t="s">
        <v>26908</v>
      </c>
      <c r="M316" s="70">
        <v>102</v>
      </c>
      <c r="N316" s="72" t="s">
        <v>2102</v>
      </c>
      <c r="O316" s="72" t="s">
        <v>26727</v>
      </c>
      <c r="P316" s="18" t="s">
        <v>53273</v>
      </c>
    </row>
    <row r="317" spans="2:16" ht="15.75">
      <c r="B317" s="70">
        <v>314</v>
      </c>
      <c r="C317" s="70"/>
      <c r="D317" s="72" t="s">
        <v>26909</v>
      </c>
      <c r="E317" s="72" t="s">
        <v>26910</v>
      </c>
      <c r="F317" s="72" t="s">
        <v>26911</v>
      </c>
      <c r="G317" s="72" t="s">
        <v>26902</v>
      </c>
      <c r="H317" s="72" t="s">
        <v>26655</v>
      </c>
      <c r="I317" s="70" t="s">
        <v>20890</v>
      </c>
      <c r="J317" s="70">
        <v>1</v>
      </c>
      <c r="K317" s="70">
        <v>0</v>
      </c>
      <c r="L317" s="70" t="s">
        <v>26912</v>
      </c>
      <c r="M317" s="70">
        <v>110</v>
      </c>
      <c r="N317" s="72" t="s">
        <v>2102</v>
      </c>
      <c r="O317" s="72" t="s">
        <v>26727</v>
      </c>
      <c r="P317" s="18" t="s">
        <v>53273</v>
      </c>
    </row>
    <row r="318" spans="2:16" ht="15.75">
      <c r="B318" s="70">
        <v>315</v>
      </c>
      <c r="C318" s="70"/>
      <c r="D318" s="72" t="s">
        <v>26913</v>
      </c>
      <c r="E318" s="72" t="s">
        <v>26914</v>
      </c>
      <c r="F318" s="72" t="s">
        <v>26915</v>
      </c>
      <c r="G318" s="72" t="s">
        <v>26902</v>
      </c>
      <c r="H318" s="72" t="s">
        <v>25860</v>
      </c>
      <c r="I318" s="70">
        <v>1000</v>
      </c>
      <c r="J318" s="70">
        <v>2</v>
      </c>
      <c r="K318" s="70">
        <v>0</v>
      </c>
      <c r="L318" s="70">
        <v>11000</v>
      </c>
      <c r="M318" s="70">
        <v>78</v>
      </c>
      <c r="N318" s="72" t="s">
        <v>2102</v>
      </c>
      <c r="O318" s="72" t="s">
        <v>26727</v>
      </c>
      <c r="P318" s="18" t="s">
        <v>53273</v>
      </c>
    </row>
    <row r="319" spans="2:16" ht="15.75">
      <c r="B319" s="70">
        <v>316</v>
      </c>
      <c r="C319" s="70"/>
      <c r="D319" s="72" t="s">
        <v>26916</v>
      </c>
      <c r="E319" s="72" t="s">
        <v>26917</v>
      </c>
      <c r="F319" s="72" t="s">
        <v>26918</v>
      </c>
      <c r="G319" s="72" t="s">
        <v>26902</v>
      </c>
      <c r="H319" s="72" t="s">
        <v>25882</v>
      </c>
      <c r="I319" s="70">
        <v>780</v>
      </c>
      <c r="J319" s="70">
        <v>1</v>
      </c>
      <c r="K319" s="70">
        <v>0</v>
      </c>
      <c r="L319" s="70">
        <v>13400</v>
      </c>
      <c r="M319" s="70">
        <v>89</v>
      </c>
      <c r="N319" s="72" t="s">
        <v>2102</v>
      </c>
      <c r="O319" s="72" t="s">
        <v>26727</v>
      </c>
      <c r="P319" s="18" t="s">
        <v>53273</v>
      </c>
    </row>
    <row r="320" spans="2:16" ht="15.75">
      <c r="B320" s="70">
        <v>317</v>
      </c>
      <c r="C320" s="70"/>
      <c r="D320" s="72" t="s">
        <v>26919</v>
      </c>
      <c r="E320" s="72" t="s">
        <v>26920</v>
      </c>
      <c r="F320" s="72" t="s">
        <v>26921</v>
      </c>
      <c r="G320" s="72" t="s">
        <v>26902</v>
      </c>
      <c r="H320" s="72" t="s">
        <v>25928</v>
      </c>
      <c r="I320" s="70">
        <v>340</v>
      </c>
      <c r="J320" s="70">
        <v>1</v>
      </c>
      <c r="K320" s="70">
        <v>0</v>
      </c>
      <c r="L320" s="70">
        <v>15900</v>
      </c>
      <c r="M320" s="70">
        <v>78</v>
      </c>
      <c r="N320" s="72" t="s">
        <v>2102</v>
      </c>
      <c r="O320" s="72" t="s">
        <v>26727</v>
      </c>
      <c r="P320" s="18" t="s">
        <v>53273</v>
      </c>
    </row>
    <row r="321" spans="2:16" ht="15.75">
      <c r="B321" s="70">
        <v>318</v>
      </c>
      <c r="C321" s="70"/>
      <c r="D321" s="72" t="s">
        <v>26922</v>
      </c>
      <c r="E321" s="72" t="s">
        <v>26923</v>
      </c>
      <c r="F321" s="72" t="s">
        <v>26924</v>
      </c>
      <c r="G321" s="72" t="s">
        <v>26902</v>
      </c>
      <c r="H321" s="72" t="s">
        <v>25860</v>
      </c>
      <c r="I321" s="70">
        <v>333</v>
      </c>
      <c r="J321" s="70">
        <v>1</v>
      </c>
      <c r="K321" s="70">
        <v>0</v>
      </c>
      <c r="L321" s="70" t="s">
        <v>26925</v>
      </c>
      <c r="M321" s="70">
        <v>90</v>
      </c>
      <c r="N321" s="72" t="s">
        <v>2102</v>
      </c>
      <c r="O321" s="72" t="s">
        <v>26727</v>
      </c>
      <c r="P321" s="18" t="s">
        <v>53273</v>
      </c>
    </row>
    <row r="322" spans="2:16" ht="15.75">
      <c r="B322" s="70">
        <v>319</v>
      </c>
      <c r="C322" s="70"/>
      <c r="D322" s="72" t="s">
        <v>26926</v>
      </c>
      <c r="E322" s="72" t="s">
        <v>26927</v>
      </c>
      <c r="F322" s="72" t="s">
        <v>26928</v>
      </c>
      <c r="G322" s="72" t="s">
        <v>26902</v>
      </c>
      <c r="H322" s="72" t="s">
        <v>25928</v>
      </c>
      <c r="I322" s="70">
        <v>230</v>
      </c>
      <c r="J322" s="70">
        <v>1</v>
      </c>
      <c r="K322" s="70">
        <v>0</v>
      </c>
      <c r="L322" s="70">
        <v>18000</v>
      </c>
      <c r="M322" s="70">
        <v>98</v>
      </c>
      <c r="N322" s="72" t="s">
        <v>2102</v>
      </c>
      <c r="O322" s="72" t="s">
        <v>26727</v>
      </c>
      <c r="P322" s="18" t="s">
        <v>53273</v>
      </c>
    </row>
    <row r="323" spans="2:16" ht="15.75">
      <c r="B323" s="70">
        <v>320</v>
      </c>
      <c r="C323" s="70"/>
      <c r="D323" s="72" t="s">
        <v>26929</v>
      </c>
      <c r="E323" s="72" t="s">
        <v>26930</v>
      </c>
      <c r="F323" s="72" t="s">
        <v>26931</v>
      </c>
      <c r="G323" s="72" t="s">
        <v>26902</v>
      </c>
      <c r="H323" s="72" t="s">
        <v>25928</v>
      </c>
      <c r="I323" s="70">
        <v>340</v>
      </c>
      <c r="J323" s="70">
        <v>1</v>
      </c>
      <c r="K323" s="70">
        <v>0</v>
      </c>
      <c r="L323" s="70">
        <v>20000</v>
      </c>
      <c r="M323" s="70">
        <v>97</v>
      </c>
      <c r="N323" s="72" t="s">
        <v>2102</v>
      </c>
      <c r="O323" s="72" t="s">
        <v>26727</v>
      </c>
      <c r="P323" s="18" t="s">
        <v>53273</v>
      </c>
    </row>
    <row r="324" spans="2:16" ht="15.75">
      <c r="B324" s="70">
        <v>321</v>
      </c>
      <c r="C324" s="70"/>
      <c r="D324" s="72" t="s">
        <v>26932</v>
      </c>
      <c r="E324" s="72" t="s">
        <v>26933</v>
      </c>
      <c r="F324" s="72" t="s">
        <v>26934</v>
      </c>
      <c r="G324" s="72" t="s">
        <v>26902</v>
      </c>
      <c r="H324" s="72" t="s">
        <v>11324</v>
      </c>
      <c r="I324" s="70" t="s">
        <v>20890</v>
      </c>
      <c r="J324" s="70">
        <v>1</v>
      </c>
      <c r="K324" s="70">
        <v>0</v>
      </c>
      <c r="L324" s="70" t="s">
        <v>26935</v>
      </c>
      <c r="M324" s="70">
        <v>96</v>
      </c>
      <c r="N324" s="72" t="s">
        <v>2102</v>
      </c>
      <c r="O324" s="72" t="s">
        <v>26727</v>
      </c>
      <c r="P324" s="18" t="s">
        <v>53273</v>
      </c>
    </row>
    <row r="325" spans="2:16" ht="15.75">
      <c r="B325" s="70">
        <v>322</v>
      </c>
      <c r="C325" s="70"/>
      <c r="D325" s="72" t="s">
        <v>26936</v>
      </c>
      <c r="E325" s="72" t="s">
        <v>26937</v>
      </c>
      <c r="F325" s="72" t="s">
        <v>26938</v>
      </c>
      <c r="G325" s="72" t="s">
        <v>26902</v>
      </c>
      <c r="H325" s="72" t="s">
        <v>25852</v>
      </c>
      <c r="I325" s="70" t="s">
        <v>10128</v>
      </c>
      <c r="J325" s="70">
        <v>1</v>
      </c>
      <c r="K325" s="70">
        <v>0</v>
      </c>
      <c r="L325" s="70" t="s">
        <v>26939</v>
      </c>
      <c r="M325" s="70">
        <v>98</v>
      </c>
      <c r="N325" s="72" t="s">
        <v>2102</v>
      </c>
      <c r="O325" s="72" t="s">
        <v>26727</v>
      </c>
      <c r="P325" s="18" t="s">
        <v>53273</v>
      </c>
    </row>
    <row r="326" spans="2:16" ht="15.75">
      <c r="B326" s="70">
        <v>323</v>
      </c>
      <c r="C326" s="70"/>
      <c r="D326" s="72" t="s">
        <v>26940</v>
      </c>
      <c r="E326" s="72" t="s">
        <v>26941</v>
      </c>
      <c r="F326" s="72" t="s">
        <v>26942</v>
      </c>
      <c r="G326" s="72" t="s">
        <v>26902</v>
      </c>
      <c r="H326" s="72" t="s">
        <v>25868</v>
      </c>
      <c r="I326" s="70" t="s">
        <v>20563</v>
      </c>
      <c r="J326" s="70">
        <v>1</v>
      </c>
      <c r="K326" s="70">
        <v>0</v>
      </c>
      <c r="L326" s="70" t="s">
        <v>26943</v>
      </c>
      <c r="M326" s="70">
        <v>98</v>
      </c>
      <c r="N326" s="72" t="s">
        <v>2102</v>
      </c>
      <c r="O326" s="72" t="s">
        <v>26727</v>
      </c>
      <c r="P326" s="18" t="s">
        <v>53273</v>
      </c>
    </row>
    <row r="327" spans="2:16" ht="15.75">
      <c r="B327" s="70">
        <v>324</v>
      </c>
      <c r="C327" s="70"/>
      <c r="D327" s="72" t="s">
        <v>26944</v>
      </c>
      <c r="E327" s="72" t="s">
        <v>26945</v>
      </c>
      <c r="F327" s="72" t="s">
        <v>26872</v>
      </c>
      <c r="G327" s="72" t="s">
        <v>26902</v>
      </c>
      <c r="H327" s="72" t="s">
        <v>26123</v>
      </c>
      <c r="I327" s="70" t="s">
        <v>21438</v>
      </c>
      <c r="J327" s="70">
        <v>1</v>
      </c>
      <c r="K327" s="70">
        <v>0</v>
      </c>
      <c r="L327" s="70" t="s">
        <v>26946</v>
      </c>
      <c r="M327" s="70">
        <v>70</v>
      </c>
      <c r="N327" s="72" t="s">
        <v>2102</v>
      </c>
      <c r="O327" s="72" t="s">
        <v>26727</v>
      </c>
      <c r="P327" s="18" t="s">
        <v>53273</v>
      </c>
    </row>
    <row r="328" spans="2:16" ht="15.75">
      <c r="B328" s="70">
        <v>325</v>
      </c>
      <c r="C328" s="70"/>
      <c r="D328" s="72" t="s">
        <v>26947</v>
      </c>
      <c r="E328" s="72" t="s">
        <v>26948</v>
      </c>
      <c r="F328" s="72" t="s">
        <v>26949</v>
      </c>
      <c r="G328" s="72" t="s">
        <v>26902</v>
      </c>
      <c r="H328" s="72" t="s">
        <v>25852</v>
      </c>
      <c r="I328" s="70" t="s">
        <v>20890</v>
      </c>
      <c r="J328" s="70">
        <v>1</v>
      </c>
      <c r="K328" s="70">
        <v>0</v>
      </c>
      <c r="L328" s="70" t="s">
        <v>26878</v>
      </c>
      <c r="M328" s="70">
        <v>89</v>
      </c>
      <c r="N328" s="72" t="s">
        <v>2102</v>
      </c>
      <c r="O328" s="72" t="s">
        <v>26727</v>
      </c>
      <c r="P328" s="18" t="s">
        <v>53273</v>
      </c>
    </row>
    <row r="329" spans="2:16" ht="15.75">
      <c r="B329" s="70">
        <v>326</v>
      </c>
      <c r="C329" s="70"/>
      <c r="D329" s="72" t="s">
        <v>26950</v>
      </c>
      <c r="E329" s="72" t="s">
        <v>26951</v>
      </c>
      <c r="F329" s="72" t="s">
        <v>26952</v>
      </c>
      <c r="G329" s="72" t="s">
        <v>26953</v>
      </c>
      <c r="H329" s="72" t="s">
        <v>25928</v>
      </c>
      <c r="I329" s="70">
        <v>300</v>
      </c>
      <c r="J329" s="70">
        <v>1</v>
      </c>
      <c r="K329" s="70">
        <v>0</v>
      </c>
      <c r="L329" s="70">
        <v>15600</v>
      </c>
      <c r="M329" s="70">
        <v>72</v>
      </c>
      <c r="N329" s="72" t="s">
        <v>2102</v>
      </c>
      <c r="O329" s="72" t="s">
        <v>26727</v>
      </c>
      <c r="P329" s="18" t="s">
        <v>53273</v>
      </c>
    </row>
    <row r="330" spans="2:16" ht="15.75">
      <c r="B330" s="70">
        <v>327</v>
      </c>
      <c r="C330" s="70"/>
      <c r="D330" s="72" t="s">
        <v>26954</v>
      </c>
      <c r="E330" s="72" t="s">
        <v>26955</v>
      </c>
      <c r="F330" s="72" t="s">
        <v>26956</v>
      </c>
      <c r="G330" s="72" t="s">
        <v>26953</v>
      </c>
      <c r="H330" s="72" t="s">
        <v>25860</v>
      </c>
      <c r="I330" s="70">
        <v>390</v>
      </c>
      <c r="J330" s="70">
        <v>1</v>
      </c>
      <c r="K330" s="70">
        <v>0</v>
      </c>
      <c r="L330" s="70">
        <v>15700</v>
      </c>
      <c r="M330" s="70">
        <v>67</v>
      </c>
      <c r="N330" s="72" t="s">
        <v>2102</v>
      </c>
      <c r="O330" s="72" t="s">
        <v>26727</v>
      </c>
      <c r="P330" s="18" t="s">
        <v>53273</v>
      </c>
    </row>
    <row r="331" spans="2:16" ht="15.75">
      <c r="B331" s="70">
        <v>328</v>
      </c>
      <c r="C331" s="70"/>
      <c r="D331" s="72" t="s">
        <v>26957</v>
      </c>
      <c r="E331" s="72" t="s">
        <v>26958</v>
      </c>
      <c r="F331" s="72" t="s">
        <v>26959</v>
      </c>
      <c r="G331" s="72" t="s">
        <v>26953</v>
      </c>
      <c r="H331" s="72" t="s">
        <v>25882</v>
      </c>
      <c r="I331" s="70">
        <v>450</v>
      </c>
      <c r="J331" s="70">
        <v>1</v>
      </c>
      <c r="K331" s="70">
        <v>0</v>
      </c>
      <c r="L331" s="70">
        <v>16700</v>
      </c>
      <c r="M331" s="70">
        <v>90</v>
      </c>
      <c r="N331" s="72" t="s">
        <v>2102</v>
      </c>
      <c r="O331" s="72" t="s">
        <v>26727</v>
      </c>
      <c r="P331" s="18" t="s">
        <v>53273</v>
      </c>
    </row>
    <row r="332" spans="2:16" ht="15.75">
      <c r="B332" s="70">
        <v>329</v>
      </c>
      <c r="C332" s="70"/>
      <c r="D332" s="72" t="s">
        <v>26130</v>
      </c>
      <c r="E332" s="72" t="s">
        <v>26960</v>
      </c>
      <c r="F332" s="72" t="s">
        <v>26132</v>
      </c>
      <c r="G332" s="72" t="s">
        <v>26953</v>
      </c>
      <c r="H332" s="72" t="s">
        <v>25928</v>
      </c>
      <c r="I332" s="70">
        <v>330</v>
      </c>
      <c r="J332" s="70">
        <v>1</v>
      </c>
      <c r="K332" s="70">
        <v>0</v>
      </c>
      <c r="L332" s="70">
        <v>16700</v>
      </c>
      <c r="M332" s="70">
        <v>89</v>
      </c>
      <c r="N332" s="72" t="s">
        <v>2102</v>
      </c>
      <c r="O332" s="72" t="s">
        <v>26727</v>
      </c>
      <c r="P332" s="18" t="s">
        <v>53273</v>
      </c>
    </row>
    <row r="333" spans="2:16" ht="15.75">
      <c r="B333" s="70">
        <v>330</v>
      </c>
      <c r="C333" s="70"/>
      <c r="D333" s="72" t="s">
        <v>26961</v>
      </c>
      <c r="E333" s="72" t="s">
        <v>26962</v>
      </c>
      <c r="F333" s="72" t="s">
        <v>26963</v>
      </c>
      <c r="G333" s="72" t="s">
        <v>26953</v>
      </c>
      <c r="H333" s="72" t="s">
        <v>25860</v>
      </c>
      <c r="I333" s="70">
        <v>1800</v>
      </c>
      <c r="J333" s="70">
        <v>3</v>
      </c>
      <c r="K333" s="70">
        <v>0</v>
      </c>
      <c r="L333" s="70">
        <v>19000</v>
      </c>
      <c r="M333" s="70">
        <v>78</v>
      </c>
      <c r="N333" s="72" t="s">
        <v>2102</v>
      </c>
      <c r="O333" s="72" t="s">
        <v>26727</v>
      </c>
      <c r="P333" s="18" t="s">
        <v>53273</v>
      </c>
    </row>
    <row r="334" spans="2:16" ht="15.75">
      <c r="B334" s="70">
        <v>331</v>
      </c>
      <c r="C334" s="70"/>
      <c r="D334" s="72" t="s">
        <v>26964</v>
      </c>
      <c r="E334" s="72" t="s">
        <v>26965</v>
      </c>
      <c r="F334" s="72" t="s">
        <v>26966</v>
      </c>
      <c r="G334" s="72" t="s">
        <v>26953</v>
      </c>
      <c r="H334" s="72" t="s">
        <v>25882</v>
      </c>
      <c r="I334" s="70">
        <v>980</v>
      </c>
      <c r="J334" s="70">
        <v>1</v>
      </c>
      <c r="K334" s="70">
        <v>0</v>
      </c>
      <c r="L334" s="70">
        <v>17000</v>
      </c>
      <c r="M334" s="70">
        <v>89</v>
      </c>
      <c r="N334" s="72" t="s">
        <v>2102</v>
      </c>
      <c r="O334" s="72" t="s">
        <v>26727</v>
      </c>
      <c r="P334" s="18" t="s">
        <v>53273</v>
      </c>
    </row>
    <row r="335" spans="2:16" ht="15.75">
      <c r="B335" s="70">
        <v>332</v>
      </c>
      <c r="C335" s="70"/>
      <c r="D335" s="72" t="s">
        <v>26967</v>
      </c>
      <c r="E335" s="72" t="s">
        <v>26968</v>
      </c>
      <c r="F335" s="72" t="s">
        <v>26969</v>
      </c>
      <c r="G335" s="72" t="s">
        <v>26953</v>
      </c>
      <c r="H335" s="72" t="s">
        <v>11324</v>
      </c>
      <c r="I335" s="70">
        <v>670</v>
      </c>
      <c r="J335" s="70">
        <v>1</v>
      </c>
      <c r="K335" s="70">
        <v>0</v>
      </c>
      <c r="L335" s="70">
        <v>15000</v>
      </c>
      <c r="M335" s="70">
        <v>90</v>
      </c>
      <c r="N335" s="72" t="s">
        <v>2102</v>
      </c>
      <c r="O335" s="72" t="s">
        <v>26727</v>
      </c>
      <c r="P335" s="18" t="s">
        <v>53273</v>
      </c>
    </row>
    <row r="336" spans="2:16" ht="15.75">
      <c r="B336" s="70">
        <v>333</v>
      </c>
      <c r="C336" s="70"/>
      <c r="D336" s="72" t="s">
        <v>26970</v>
      </c>
      <c r="E336" s="72" t="s">
        <v>26971</v>
      </c>
      <c r="F336" s="72" t="s">
        <v>26972</v>
      </c>
      <c r="G336" s="72" t="s">
        <v>26953</v>
      </c>
      <c r="H336" s="72" t="s">
        <v>26655</v>
      </c>
      <c r="I336" s="70" t="s">
        <v>21054</v>
      </c>
      <c r="J336" s="70">
        <v>1</v>
      </c>
      <c r="K336" s="70">
        <v>0</v>
      </c>
      <c r="L336" s="70" t="s">
        <v>26973</v>
      </c>
      <c r="M336" s="70">
        <v>91</v>
      </c>
      <c r="N336" s="72" t="s">
        <v>2102</v>
      </c>
      <c r="O336" s="72" t="s">
        <v>26727</v>
      </c>
      <c r="P336" s="18" t="s">
        <v>53273</v>
      </c>
    </row>
    <row r="337" spans="2:16" ht="15.75">
      <c r="B337" s="70">
        <v>334</v>
      </c>
      <c r="C337" s="70"/>
      <c r="D337" s="72" t="s">
        <v>26974</v>
      </c>
      <c r="E337" s="72" t="s">
        <v>26975</v>
      </c>
      <c r="F337" s="72" t="s">
        <v>26976</v>
      </c>
      <c r="G337" s="72" t="s">
        <v>26953</v>
      </c>
      <c r="H337" s="72" t="s">
        <v>25852</v>
      </c>
      <c r="I337" s="70">
        <v>340</v>
      </c>
      <c r="J337" s="70">
        <v>1</v>
      </c>
      <c r="K337" s="70">
        <v>0</v>
      </c>
      <c r="L337" s="70" t="s">
        <v>26977</v>
      </c>
      <c r="M337" s="70">
        <v>92</v>
      </c>
      <c r="N337" s="72" t="s">
        <v>2102</v>
      </c>
      <c r="O337" s="72" t="s">
        <v>26727</v>
      </c>
      <c r="P337" s="18" t="s">
        <v>53273</v>
      </c>
    </row>
    <row r="338" spans="2:16" ht="15.75">
      <c r="B338" s="70">
        <v>335</v>
      </c>
      <c r="C338" s="70"/>
      <c r="D338" s="72" t="s">
        <v>26978</v>
      </c>
      <c r="E338" s="72" t="s">
        <v>26979</v>
      </c>
      <c r="F338" s="72" t="s">
        <v>26980</v>
      </c>
      <c r="G338" s="72" t="s">
        <v>26953</v>
      </c>
      <c r="H338" s="72" t="s">
        <v>11324</v>
      </c>
      <c r="I338" s="70">
        <v>330</v>
      </c>
      <c r="J338" s="70">
        <v>1</v>
      </c>
      <c r="K338" s="70">
        <v>0</v>
      </c>
      <c r="L338" s="70">
        <v>15600</v>
      </c>
      <c r="M338" s="70">
        <v>93</v>
      </c>
      <c r="N338" s="72" t="s">
        <v>2102</v>
      </c>
      <c r="O338" s="72" t="s">
        <v>26727</v>
      </c>
      <c r="P338" s="18" t="s">
        <v>53273</v>
      </c>
    </row>
    <row r="339" spans="2:16" ht="15.75">
      <c r="B339" s="70">
        <v>336</v>
      </c>
      <c r="C339" s="70"/>
      <c r="D339" s="72" t="s">
        <v>26981</v>
      </c>
      <c r="E339" s="72" t="s">
        <v>26982</v>
      </c>
      <c r="F339" s="72" t="s">
        <v>26983</v>
      </c>
      <c r="G339" s="72" t="s">
        <v>26953</v>
      </c>
      <c r="H339" s="72" t="s">
        <v>26102</v>
      </c>
      <c r="I339" s="70">
        <v>320</v>
      </c>
      <c r="J339" s="70">
        <v>1</v>
      </c>
      <c r="K339" s="70">
        <v>0</v>
      </c>
      <c r="L339" s="70">
        <v>10000</v>
      </c>
      <c r="M339" s="70">
        <v>120</v>
      </c>
      <c r="N339" s="72" t="s">
        <v>2102</v>
      </c>
      <c r="O339" s="72" t="s">
        <v>26727</v>
      </c>
      <c r="P339" s="18" t="s">
        <v>53273</v>
      </c>
    </row>
    <row r="340" spans="2:16" ht="15.75">
      <c r="B340" s="70">
        <v>337</v>
      </c>
      <c r="C340" s="70"/>
      <c r="D340" s="72" t="s">
        <v>26984</v>
      </c>
      <c r="E340" s="72" t="s">
        <v>26985</v>
      </c>
      <c r="F340" s="72" t="s">
        <v>26986</v>
      </c>
      <c r="G340" s="72" t="s">
        <v>26953</v>
      </c>
      <c r="H340" s="72" t="s">
        <v>25868</v>
      </c>
      <c r="I340" s="70">
        <v>340</v>
      </c>
      <c r="J340" s="70">
        <v>1</v>
      </c>
      <c r="K340" s="70">
        <v>0</v>
      </c>
      <c r="L340" s="70">
        <v>15600</v>
      </c>
      <c r="M340" s="70">
        <v>89</v>
      </c>
      <c r="N340" s="72" t="s">
        <v>2102</v>
      </c>
      <c r="O340" s="72" t="s">
        <v>26727</v>
      </c>
      <c r="P340" s="18" t="s">
        <v>53273</v>
      </c>
    </row>
    <row r="341" spans="2:16" ht="15.75">
      <c r="B341" s="70">
        <v>338</v>
      </c>
      <c r="C341" s="70"/>
      <c r="D341" s="72" t="s">
        <v>26987</v>
      </c>
      <c r="E341" s="72" t="s">
        <v>26988</v>
      </c>
      <c r="F341" s="72" t="s">
        <v>26989</v>
      </c>
      <c r="G341" s="72" t="s">
        <v>26953</v>
      </c>
      <c r="H341" s="72" t="s">
        <v>25897</v>
      </c>
      <c r="I341" s="70" t="s">
        <v>20890</v>
      </c>
      <c r="J341" s="70">
        <v>1</v>
      </c>
      <c r="K341" s="70">
        <v>0</v>
      </c>
      <c r="L341" s="70" t="s">
        <v>26990</v>
      </c>
      <c r="M341" s="70">
        <v>89</v>
      </c>
      <c r="N341" s="72" t="s">
        <v>2102</v>
      </c>
      <c r="O341" s="72" t="s">
        <v>26727</v>
      </c>
      <c r="P341" s="18" t="s">
        <v>53273</v>
      </c>
    </row>
    <row r="342" spans="2:16" ht="15.75">
      <c r="B342" s="70">
        <v>339</v>
      </c>
      <c r="C342" s="70"/>
      <c r="D342" s="72" t="s">
        <v>26991</v>
      </c>
      <c r="E342" s="72" t="s">
        <v>26992</v>
      </c>
      <c r="F342" s="72" t="s">
        <v>26993</v>
      </c>
      <c r="G342" s="72" t="s">
        <v>26953</v>
      </c>
      <c r="H342" s="72" t="s">
        <v>25882</v>
      </c>
      <c r="I342" s="70">
        <v>540</v>
      </c>
      <c r="J342" s="70">
        <v>1</v>
      </c>
      <c r="K342" s="70">
        <v>0</v>
      </c>
      <c r="L342" s="70">
        <v>19000</v>
      </c>
      <c r="M342" s="70">
        <v>100</v>
      </c>
      <c r="N342" s="72" t="s">
        <v>2102</v>
      </c>
      <c r="O342" s="72" t="s">
        <v>26727</v>
      </c>
      <c r="P342" s="18" t="s">
        <v>53273</v>
      </c>
    </row>
    <row r="343" spans="2:16" ht="15.75">
      <c r="B343" s="70">
        <v>340</v>
      </c>
      <c r="C343" s="70"/>
      <c r="D343" s="72" t="s">
        <v>26994</v>
      </c>
      <c r="E343" s="72" t="s">
        <v>26995</v>
      </c>
      <c r="F343" s="72" t="s">
        <v>26996</v>
      </c>
      <c r="G343" s="72" t="s">
        <v>26953</v>
      </c>
      <c r="H343" s="72" t="s">
        <v>25856</v>
      </c>
      <c r="I343" s="70">
        <v>660</v>
      </c>
      <c r="J343" s="70">
        <v>1</v>
      </c>
      <c r="K343" s="70">
        <v>0</v>
      </c>
      <c r="L343" s="70" t="s">
        <v>26997</v>
      </c>
      <c r="M343" s="70">
        <v>90</v>
      </c>
      <c r="N343" s="72" t="s">
        <v>2102</v>
      </c>
      <c r="O343" s="72" t="s">
        <v>26727</v>
      </c>
      <c r="P343" s="18" t="s">
        <v>53273</v>
      </c>
    </row>
    <row r="344" spans="2:16" ht="15.75">
      <c r="B344" s="70">
        <v>341</v>
      </c>
      <c r="C344" s="70"/>
      <c r="D344" s="72" t="s">
        <v>26998</v>
      </c>
      <c r="E344" s="72" t="s">
        <v>26999</v>
      </c>
      <c r="F344" s="72" t="s">
        <v>27000</v>
      </c>
      <c r="G344" s="72" t="s">
        <v>26953</v>
      </c>
      <c r="H344" s="72" t="s">
        <v>25856</v>
      </c>
      <c r="I344" s="70">
        <v>350</v>
      </c>
      <c r="J344" s="70">
        <v>1</v>
      </c>
      <c r="K344" s="70">
        <v>0</v>
      </c>
      <c r="L344" s="70" t="s">
        <v>26997</v>
      </c>
      <c r="M344" s="70">
        <v>98</v>
      </c>
      <c r="N344" s="72" t="s">
        <v>2102</v>
      </c>
      <c r="O344" s="72" t="s">
        <v>26727</v>
      </c>
      <c r="P344" s="18" t="s">
        <v>53273</v>
      </c>
    </row>
    <row r="345" spans="2:16" ht="15.75">
      <c r="B345" s="70">
        <v>342</v>
      </c>
      <c r="C345" s="70"/>
      <c r="D345" s="72" t="s">
        <v>27001</v>
      </c>
      <c r="E345" s="72" t="s">
        <v>27002</v>
      </c>
      <c r="F345" s="72" t="s">
        <v>27003</v>
      </c>
      <c r="G345" s="72" t="s">
        <v>26953</v>
      </c>
      <c r="H345" s="72" t="s">
        <v>25882</v>
      </c>
      <c r="I345" s="70">
        <v>240</v>
      </c>
      <c r="J345" s="70">
        <v>1</v>
      </c>
      <c r="K345" s="70">
        <v>0</v>
      </c>
      <c r="L345" s="70">
        <v>16700</v>
      </c>
      <c r="M345" s="70">
        <v>89</v>
      </c>
      <c r="N345" s="72" t="s">
        <v>2102</v>
      </c>
      <c r="O345" s="72" t="s">
        <v>26727</v>
      </c>
      <c r="P345" s="18" t="s">
        <v>53273</v>
      </c>
    </row>
    <row r="346" spans="2:16" ht="15.75">
      <c r="B346" s="70">
        <v>343</v>
      </c>
      <c r="C346" s="70"/>
      <c r="D346" s="72" t="s">
        <v>27004</v>
      </c>
      <c r="E346" s="72" t="s">
        <v>27005</v>
      </c>
      <c r="F346" s="72" t="s">
        <v>27006</v>
      </c>
      <c r="G346" s="72" t="s">
        <v>26953</v>
      </c>
      <c r="H346" s="72" t="s">
        <v>25882</v>
      </c>
      <c r="I346" s="70">
        <v>330</v>
      </c>
      <c r="J346" s="70">
        <v>1</v>
      </c>
      <c r="K346" s="70">
        <v>0</v>
      </c>
      <c r="L346" s="70">
        <v>16000</v>
      </c>
      <c r="M346" s="70">
        <v>110</v>
      </c>
      <c r="N346" s="72" t="s">
        <v>2102</v>
      </c>
      <c r="O346" s="72" t="s">
        <v>26727</v>
      </c>
      <c r="P346" s="18" t="s">
        <v>53273</v>
      </c>
    </row>
    <row r="347" spans="2:16" ht="15.75">
      <c r="B347" s="70">
        <v>344</v>
      </c>
      <c r="C347" s="70"/>
      <c r="D347" s="72" t="s">
        <v>27007</v>
      </c>
      <c r="E347" s="72" t="s">
        <v>27008</v>
      </c>
      <c r="F347" s="72" t="s">
        <v>27009</v>
      </c>
      <c r="G347" s="72" t="s">
        <v>27010</v>
      </c>
      <c r="H347" s="72" t="s">
        <v>25882</v>
      </c>
      <c r="I347" s="70">
        <v>670</v>
      </c>
      <c r="J347" s="70">
        <v>1</v>
      </c>
      <c r="K347" s="70">
        <v>0</v>
      </c>
      <c r="L347" s="70">
        <v>18000</v>
      </c>
      <c r="M347" s="70">
        <v>100</v>
      </c>
      <c r="N347" s="72" t="s">
        <v>2102</v>
      </c>
      <c r="O347" s="72" t="s">
        <v>26727</v>
      </c>
      <c r="P347" s="18" t="s">
        <v>53273</v>
      </c>
    </row>
    <row r="348" spans="2:16" ht="15.75">
      <c r="B348" s="70">
        <v>345</v>
      </c>
      <c r="C348" s="70"/>
      <c r="D348" s="72" t="s">
        <v>27011</v>
      </c>
      <c r="E348" s="72" t="s">
        <v>27012</v>
      </c>
      <c r="F348" s="72" t="s">
        <v>27013</v>
      </c>
      <c r="G348" s="72" t="s">
        <v>27010</v>
      </c>
      <c r="H348" s="72" t="s">
        <v>25852</v>
      </c>
      <c r="I348" s="70">
        <v>670</v>
      </c>
      <c r="J348" s="70">
        <v>1</v>
      </c>
      <c r="K348" s="70">
        <v>0</v>
      </c>
      <c r="L348" s="70" t="s">
        <v>27014</v>
      </c>
      <c r="M348" s="70">
        <v>89</v>
      </c>
      <c r="N348" s="72" t="s">
        <v>2102</v>
      </c>
      <c r="O348" s="72" t="s">
        <v>26727</v>
      </c>
      <c r="P348" s="18" t="s">
        <v>53273</v>
      </c>
    </row>
    <row r="349" spans="2:16" ht="15.75">
      <c r="B349" s="70">
        <v>346</v>
      </c>
      <c r="C349" s="70"/>
      <c r="D349" s="72" t="s">
        <v>27015</v>
      </c>
      <c r="E349" s="72" t="s">
        <v>27016</v>
      </c>
      <c r="F349" s="72" t="s">
        <v>27017</v>
      </c>
      <c r="G349" s="72" t="s">
        <v>27010</v>
      </c>
      <c r="H349" s="72" t="s">
        <v>25882</v>
      </c>
      <c r="I349" s="70">
        <v>560</v>
      </c>
      <c r="J349" s="70">
        <v>1</v>
      </c>
      <c r="K349" s="70">
        <v>0</v>
      </c>
      <c r="L349" s="70">
        <v>17000</v>
      </c>
      <c r="M349" s="70">
        <v>75</v>
      </c>
      <c r="N349" s="72" t="s">
        <v>2102</v>
      </c>
      <c r="O349" s="72" t="s">
        <v>26727</v>
      </c>
      <c r="P349" s="18" t="s">
        <v>53273</v>
      </c>
    </row>
    <row r="350" spans="2:16" ht="15.75">
      <c r="B350" s="70">
        <v>347</v>
      </c>
      <c r="C350" s="70"/>
      <c r="D350" s="72" t="s">
        <v>27018</v>
      </c>
      <c r="E350" s="72" t="s">
        <v>27019</v>
      </c>
      <c r="F350" s="72" t="s">
        <v>27020</v>
      </c>
      <c r="G350" s="72" t="s">
        <v>27010</v>
      </c>
      <c r="H350" s="72" t="s">
        <v>25882</v>
      </c>
      <c r="I350" s="70">
        <v>450</v>
      </c>
      <c r="J350" s="70">
        <v>1</v>
      </c>
      <c r="K350" s="70">
        <v>0</v>
      </c>
      <c r="L350" s="70">
        <v>14000</v>
      </c>
      <c r="M350" s="70">
        <v>50</v>
      </c>
      <c r="N350" s="72" t="s">
        <v>2102</v>
      </c>
      <c r="O350" s="72" t="s">
        <v>26727</v>
      </c>
      <c r="P350" s="18" t="s">
        <v>53273</v>
      </c>
    </row>
    <row r="351" spans="2:16" ht="15.75">
      <c r="B351" s="70">
        <v>348</v>
      </c>
      <c r="C351" s="70"/>
      <c r="D351" s="72" t="s">
        <v>27021</v>
      </c>
      <c r="E351" s="72" t="s">
        <v>27022</v>
      </c>
      <c r="F351" s="72" t="s">
        <v>27023</v>
      </c>
      <c r="G351" s="72" t="s">
        <v>27010</v>
      </c>
      <c r="H351" s="72" t="s">
        <v>25860</v>
      </c>
      <c r="I351" s="70" t="s">
        <v>22251</v>
      </c>
      <c r="J351" s="70">
        <v>1</v>
      </c>
      <c r="K351" s="70">
        <v>0</v>
      </c>
      <c r="L351" s="70" t="s">
        <v>27024</v>
      </c>
      <c r="M351" s="70">
        <v>78</v>
      </c>
      <c r="N351" s="72" t="s">
        <v>2102</v>
      </c>
      <c r="O351" s="72" t="s">
        <v>26727</v>
      </c>
      <c r="P351" s="18" t="s">
        <v>53273</v>
      </c>
    </row>
    <row r="352" spans="2:16" ht="15.75">
      <c r="B352" s="70">
        <v>349</v>
      </c>
      <c r="C352" s="70"/>
      <c r="D352" s="72" t="s">
        <v>27025</v>
      </c>
      <c r="E352" s="72" t="s">
        <v>27026</v>
      </c>
      <c r="F352" s="72" t="s">
        <v>27027</v>
      </c>
      <c r="G352" s="72" t="s">
        <v>27010</v>
      </c>
      <c r="H352" s="72" t="s">
        <v>26123</v>
      </c>
      <c r="I352" s="70">
        <v>330</v>
      </c>
      <c r="J352" s="70">
        <v>1</v>
      </c>
      <c r="K352" s="70">
        <v>0</v>
      </c>
      <c r="L352" s="70" t="s">
        <v>26882</v>
      </c>
      <c r="M352" s="70">
        <v>89</v>
      </c>
      <c r="N352" s="72" t="s">
        <v>2102</v>
      </c>
      <c r="O352" s="72" t="s">
        <v>26727</v>
      </c>
      <c r="P352" s="18" t="s">
        <v>53273</v>
      </c>
    </row>
    <row r="353" spans="2:16" ht="15.75">
      <c r="B353" s="70">
        <v>350</v>
      </c>
      <c r="C353" s="70"/>
      <c r="D353" s="72" t="s">
        <v>27028</v>
      </c>
      <c r="E353" s="72" t="s">
        <v>27029</v>
      </c>
      <c r="F353" s="72" t="s">
        <v>27030</v>
      </c>
      <c r="G353" s="72" t="s">
        <v>27010</v>
      </c>
      <c r="H353" s="72" t="s">
        <v>25928</v>
      </c>
      <c r="I353" s="70">
        <v>230</v>
      </c>
      <c r="J353" s="70">
        <v>1</v>
      </c>
      <c r="K353" s="70">
        <v>0</v>
      </c>
      <c r="L353" s="70">
        <v>16700</v>
      </c>
      <c r="M353" s="70">
        <v>90</v>
      </c>
      <c r="N353" s="72" t="s">
        <v>2102</v>
      </c>
      <c r="O353" s="72" t="s">
        <v>26727</v>
      </c>
      <c r="P353" s="18" t="s">
        <v>53273</v>
      </c>
    </row>
    <row r="354" spans="2:16" ht="15.75">
      <c r="B354" s="70">
        <v>351</v>
      </c>
      <c r="C354" s="70"/>
      <c r="D354" s="72" t="s">
        <v>27031</v>
      </c>
      <c r="E354" s="72" t="s">
        <v>27032</v>
      </c>
      <c r="F354" s="72" t="s">
        <v>27033</v>
      </c>
      <c r="G354" s="72" t="s">
        <v>27010</v>
      </c>
      <c r="H354" s="72" t="s">
        <v>25921</v>
      </c>
      <c r="I354" s="70" t="s">
        <v>27034</v>
      </c>
      <c r="J354" s="70">
        <v>1</v>
      </c>
      <c r="K354" s="70">
        <v>0</v>
      </c>
      <c r="L354" s="70" t="s">
        <v>27035</v>
      </c>
      <c r="M354" s="70">
        <v>87</v>
      </c>
      <c r="N354" s="72" t="s">
        <v>2102</v>
      </c>
      <c r="O354" s="72" t="s">
        <v>26727</v>
      </c>
      <c r="P354" s="18" t="s">
        <v>53273</v>
      </c>
    </row>
    <row r="355" spans="2:16" ht="15.75">
      <c r="B355" s="70">
        <v>352</v>
      </c>
      <c r="C355" s="70"/>
      <c r="D355" s="72" t="s">
        <v>27036</v>
      </c>
      <c r="E355" s="72" t="s">
        <v>27037</v>
      </c>
      <c r="F355" s="72" t="s">
        <v>27038</v>
      </c>
      <c r="G355" s="72" t="s">
        <v>27010</v>
      </c>
      <c r="H355" s="72" t="s">
        <v>26655</v>
      </c>
      <c r="I355" s="70" t="s">
        <v>20392</v>
      </c>
      <c r="J355" s="70">
        <v>1</v>
      </c>
      <c r="K355" s="70">
        <v>0</v>
      </c>
      <c r="L355" s="70" t="s">
        <v>27039</v>
      </c>
      <c r="M355" s="70">
        <v>79</v>
      </c>
      <c r="N355" s="72" t="s">
        <v>2102</v>
      </c>
      <c r="O355" s="72" t="s">
        <v>26727</v>
      </c>
      <c r="P355" s="18" t="s">
        <v>53273</v>
      </c>
    </row>
    <row r="356" spans="2:16" ht="15.75">
      <c r="B356" s="70">
        <v>353</v>
      </c>
      <c r="C356" s="70"/>
      <c r="D356" s="72" t="s">
        <v>27040</v>
      </c>
      <c r="E356" s="72" t="s">
        <v>27041</v>
      </c>
      <c r="F356" s="72" t="s">
        <v>27042</v>
      </c>
      <c r="G356" s="72" t="s">
        <v>27010</v>
      </c>
      <c r="H356" s="72" t="s">
        <v>25882</v>
      </c>
      <c r="I356" s="70">
        <v>560</v>
      </c>
      <c r="J356" s="70">
        <v>1</v>
      </c>
      <c r="K356" s="70">
        <v>0</v>
      </c>
      <c r="L356" s="70">
        <v>17000</v>
      </c>
      <c r="M356" s="70">
        <v>76</v>
      </c>
      <c r="N356" s="72" t="s">
        <v>2102</v>
      </c>
      <c r="O356" s="72" t="s">
        <v>26727</v>
      </c>
      <c r="P356" s="18" t="s">
        <v>53273</v>
      </c>
    </row>
    <row r="357" spans="2:16" ht="15.75">
      <c r="B357" s="70">
        <v>354</v>
      </c>
      <c r="C357" s="70"/>
      <c r="D357" s="72" t="s">
        <v>27043</v>
      </c>
      <c r="E357" s="72" t="s">
        <v>27044</v>
      </c>
      <c r="F357" s="72" t="s">
        <v>27045</v>
      </c>
      <c r="G357" s="72" t="s">
        <v>27010</v>
      </c>
      <c r="H357" s="72" t="s">
        <v>25928</v>
      </c>
      <c r="I357" s="70">
        <v>570</v>
      </c>
      <c r="J357" s="70">
        <v>1</v>
      </c>
      <c r="K357" s="70">
        <v>0</v>
      </c>
      <c r="L357" s="70">
        <v>20000</v>
      </c>
      <c r="M357" s="70">
        <v>99</v>
      </c>
      <c r="N357" s="72" t="s">
        <v>2102</v>
      </c>
      <c r="O357" s="72" t="s">
        <v>26727</v>
      </c>
      <c r="P357" s="18" t="s">
        <v>53273</v>
      </c>
    </row>
    <row r="358" spans="2:16" ht="15.75">
      <c r="B358" s="70">
        <v>355</v>
      </c>
      <c r="C358" s="70"/>
      <c r="D358" s="72" t="s">
        <v>27046</v>
      </c>
      <c r="E358" s="72" t="s">
        <v>27047</v>
      </c>
      <c r="F358" s="72" t="s">
        <v>27048</v>
      </c>
      <c r="G358" s="72" t="s">
        <v>27010</v>
      </c>
      <c r="H358" s="72" t="s">
        <v>4848</v>
      </c>
      <c r="I358" s="70" t="s">
        <v>20268</v>
      </c>
      <c r="J358" s="70">
        <v>1</v>
      </c>
      <c r="K358" s="70">
        <v>0</v>
      </c>
      <c r="L358" s="70" t="s">
        <v>27049</v>
      </c>
      <c r="M358" s="70">
        <v>90</v>
      </c>
      <c r="N358" s="72" t="s">
        <v>2102</v>
      </c>
      <c r="O358" s="72" t="s">
        <v>26727</v>
      </c>
      <c r="P358" s="18" t="s">
        <v>53273</v>
      </c>
    </row>
    <row r="359" spans="2:16" ht="15.75">
      <c r="B359" s="70">
        <v>356</v>
      </c>
      <c r="C359" s="70"/>
      <c r="D359" s="72" t="s">
        <v>27050</v>
      </c>
      <c r="E359" s="72" t="s">
        <v>27051</v>
      </c>
      <c r="F359" s="72" t="s">
        <v>27052</v>
      </c>
      <c r="G359" s="72" t="s">
        <v>27010</v>
      </c>
      <c r="H359" s="72" t="s">
        <v>25882</v>
      </c>
      <c r="I359" s="70">
        <v>360</v>
      </c>
      <c r="J359" s="70">
        <v>1</v>
      </c>
      <c r="K359" s="70">
        <v>0</v>
      </c>
      <c r="L359" s="70">
        <v>14600</v>
      </c>
      <c r="M359" s="70">
        <v>92</v>
      </c>
      <c r="N359" s="72" t="s">
        <v>2102</v>
      </c>
      <c r="O359" s="72" t="s">
        <v>26727</v>
      </c>
      <c r="P359" s="18" t="s">
        <v>53273</v>
      </c>
    </row>
    <row r="360" spans="2:16" ht="15.75">
      <c r="B360" s="70">
        <v>357</v>
      </c>
      <c r="C360" s="70"/>
      <c r="D360" s="72" t="s">
        <v>27053</v>
      </c>
      <c r="E360" s="72" t="s">
        <v>27054</v>
      </c>
      <c r="F360" s="72" t="s">
        <v>27055</v>
      </c>
      <c r="G360" s="72" t="s">
        <v>27010</v>
      </c>
      <c r="H360" s="72" t="s">
        <v>26590</v>
      </c>
      <c r="I360" s="70" t="s">
        <v>21393</v>
      </c>
      <c r="J360" s="70">
        <v>1</v>
      </c>
      <c r="K360" s="70">
        <v>0</v>
      </c>
      <c r="L360" s="70" t="s">
        <v>27056</v>
      </c>
      <c r="M360" s="70">
        <v>89</v>
      </c>
      <c r="N360" s="72" t="s">
        <v>2102</v>
      </c>
      <c r="O360" s="72" t="s">
        <v>26727</v>
      </c>
      <c r="P360" s="18" t="s">
        <v>53273</v>
      </c>
    </row>
    <row r="361" spans="2:16" ht="15.75">
      <c r="B361" s="70">
        <v>358</v>
      </c>
      <c r="C361" s="70"/>
      <c r="D361" s="72" t="s">
        <v>27057</v>
      </c>
      <c r="E361" s="72" t="s">
        <v>27058</v>
      </c>
      <c r="F361" s="72" t="s">
        <v>27059</v>
      </c>
      <c r="G361" s="72" t="s">
        <v>27010</v>
      </c>
      <c r="H361" s="72" t="s">
        <v>26655</v>
      </c>
      <c r="I361" s="70" t="s">
        <v>22072</v>
      </c>
      <c r="J361" s="70">
        <v>1</v>
      </c>
      <c r="K361" s="70">
        <v>0</v>
      </c>
      <c r="L361" s="70" t="s">
        <v>27060</v>
      </c>
      <c r="M361" s="70">
        <v>81</v>
      </c>
      <c r="N361" s="72" t="s">
        <v>2102</v>
      </c>
      <c r="O361" s="72" t="s">
        <v>26727</v>
      </c>
      <c r="P361" s="18" t="s">
        <v>53273</v>
      </c>
    </row>
    <row r="362" spans="2:16" ht="15.75">
      <c r="B362" s="70">
        <v>359</v>
      </c>
      <c r="C362" s="70"/>
      <c r="D362" s="72" t="s">
        <v>27061</v>
      </c>
      <c r="E362" s="72" t="s">
        <v>27062</v>
      </c>
      <c r="F362" s="72" t="s">
        <v>27063</v>
      </c>
      <c r="G362" s="72" t="s">
        <v>27010</v>
      </c>
      <c r="H362" s="72" t="s">
        <v>25852</v>
      </c>
      <c r="I362" s="70" t="s">
        <v>27064</v>
      </c>
      <c r="J362" s="70">
        <v>2</v>
      </c>
      <c r="K362" s="70">
        <v>0</v>
      </c>
      <c r="L362" s="70" t="s">
        <v>27065</v>
      </c>
      <c r="M362" s="70">
        <v>86</v>
      </c>
      <c r="N362" s="72" t="s">
        <v>2102</v>
      </c>
      <c r="O362" s="72" t="s">
        <v>26727</v>
      </c>
      <c r="P362" s="18" t="s">
        <v>53273</v>
      </c>
    </row>
    <row r="363" spans="2:16" ht="15.75">
      <c r="B363" s="70">
        <v>360</v>
      </c>
      <c r="C363" s="70"/>
      <c r="D363" s="72" t="s">
        <v>27066</v>
      </c>
      <c r="E363" s="72" t="s">
        <v>27067</v>
      </c>
      <c r="F363" s="72" t="s">
        <v>27068</v>
      </c>
      <c r="G363" s="72" t="s">
        <v>27069</v>
      </c>
      <c r="H363" s="72" t="s">
        <v>25852</v>
      </c>
      <c r="I363" s="70" t="s">
        <v>27070</v>
      </c>
      <c r="J363" s="70">
        <v>2</v>
      </c>
      <c r="K363" s="70">
        <v>0</v>
      </c>
      <c r="L363" s="70" t="s">
        <v>27071</v>
      </c>
      <c r="M363" s="70">
        <v>80</v>
      </c>
      <c r="N363" s="72" t="s">
        <v>2102</v>
      </c>
      <c r="O363" s="72" t="s">
        <v>26727</v>
      </c>
      <c r="P363" s="18" t="s">
        <v>53273</v>
      </c>
    </row>
    <row r="364" spans="2:16" ht="15.75">
      <c r="B364" s="70">
        <v>361</v>
      </c>
      <c r="C364" s="70"/>
      <c r="D364" s="72" t="s">
        <v>27072</v>
      </c>
      <c r="E364" s="72" t="s">
        <v>27073</v>
      </c>
      <c r="F364" s="72" t="s">
        <v>27074</v>
      </c>
      <c r="G364" s="72" t="s">
        <v>27069</v>
      </c>
      <c r="H364" s="72" t="s">
        <v>26655</v>
      </c>
      <c r="I364" s="70" t="s">
        <v>20890</v>
      </c>
      <c r="J364" s="70">
        <v>1</v>
      </c>
      <c r="K364" s="70">
        <v>0</v>
      </c>
      <c r="L364" s="70" t="s">
        <v>27075</v>
      </c>
      <c r="M364" s="70">
        <v>85</v>
      </c>
      <c r="N364" s="72" t="s">
        <v>2102</v>
      </c>
      <c r="O364" s="72" t="s">
        <v>26727</v>
      </c>
      <c r="P364" s="18" t="s">
        <v>53273</v>
      </c>
    </row>
    <row r="365" spans="2:16" ht="15.75">
      <c r="B365" s="70">
        <v>362</v>
      </c>
      <c r="C365" s="70"/>
      <c r="D365" s="72" t="s">
        <v>27076</v>
      </c>
      <c r="E365" s="72" t="s">
        <v>27077</v>
      </c>
      <c r="F365" s="72" t="s">
        <v>27078</v>
      </c>
      <c r="G365" s="72" t="s">
        <v>27069</v>
      </c>
      <c r="H365" s="72" t="s">
        <v>25852</v>
      </c>
      <c r="I365" s="70" t="s">
        <v>21054</v>
      </c>
      <c r="J365" s="70">
        <v>1</v>
      </c>
      <c r="K365" s="70">
        <v>0</v>
      </c>
      <c r="L365" s="70" t="s">
        <v>27079</v>
      </c>
      <c r="M365" s="70">
        <v>94</v>
      </c>
      <c r="N365" s="72" t="s">
        <v>2102</v>
      </c>
      <c r="O365" s="72" t="s">
        <v>26727</v>
      </c>
      <c r="P365" s="18" t="s">
        <v>53273</v>
      </c>
    </row>
    <row r="366" spans="2:16" ht="15.75">
      <c r="B366" s="70">
        <v>363</v>
      </c>
      <c r="C366" s="70"/>
      <c r="D366" s="72" t="s">
        <v>27080</v>
      </c>
      <c r="E366" s="72" t="s">
        <v>27081</v>
      </c>
      <c r="F366" s="72" t="s">
        <v>27082</v>
      </c>
      <c r="G366" s="72" t="s">
        <v>27069</v>
      </c>
      <c r="H366" s="72" t="s">
        <v>25928</v>
      </c>
      <c r="I366" s="70">
        <v>400</v>
      </c>
      <c r="J366" s="70">
        <v>1</v>
      </c>
      <c r="K366" s="70">
        <v>0</v>
      </c>
      <c r="L366" s="70">
        <v>15600</v>
      </c>
      <c r="M366" s="70">
        <v>90</v>
      </c>
      <c r="N366" s="72" t="s">
        <v>2102</v>
      </c>
      <c r="O366" s="72" t="s">
        <v>26727</v>
      </c>
      <c r="P366" s="18" t="s">
        <v>53273</v>
      </c>
    </row>
    <row r="367" spans="2:16" ht="15.75">
      <c r="B367" s="70">
        <v>364</v>
      </c>
      <c r="C367" s="70"/>
      <c r="D367" s="72" t="s">
        <v>27083</v>
      </c>
      <c r="E367" s="72" t="s">
        <v>27084</v>
      </c>
      <c r="F367" s="72" t="s">
        <v>27085</v>
      </c>
      <c r="G367" s="72" t="s">
        <v>27069</v>
      </c>
      <c r="H367" s="72" t="s">
        <v>25882</v>
      </c>
      <c r="I367" s="70">
        <v>450</v>
      </c>
      <c r="J367" s="70">
        <v>1</v>
      </c>
      <c r="K367" s="70">
        <v>0</v>
      </c>
      <c r="L367" s="70">
        <v>7000</v>
      </c>
      <c r="M367" s="70">
        <v>100</v>
      </c>
      <c r="N367" s="72" t="s">
        <v>2102</v>
      </c>
      <c r="O367" s="72" t="s">
        <v>26727</v>
      </c>
      <c r="P367" s="18" t="s">
        <v>53273</v>
      </c>
    </row>
    <row r="368" spans="2:16" ht="15.75">
      <c r="B368" s="70">
        <v>365</v>
      </c>
      <c r="C368" s="70"/>
      <c r="D368" s="72" t="s">
        <v>27086</v>
      </c>
      <c r="E368" s="72" t="s">
        <v>27087</v>
      </c>
      <c r="F368" s="72" t="s">
        <v>27088</v>
      </c>
      <c r="G368" s="72" t="s">
        <v>27069</v>
      </c>
      <c r="H368" s="72" t="s">
        <v>25928</v>
      </c>
      <c r="I368" s="70">
        <v>340</v>
      </c>
      <c r="J368" s="70">
        <v>1</v>
      </c>
      <c r="K368" s="70">
        <v>0</v>
      </c>
      <c r="L368" s="70" t="s">
        <v>27089</v>
      </c>
      <c r="M368" s="70">
        <v>110</v>
      </c>
      <c r="N368" s="72" t="s">
        <v>2102</v>
      </c>
      <c r="O368" s="72" t="s">
        <v>26727</v>
      </c>
      <c r="P368" s="18" t="s">
        <v>53273</v>
      </c>
    </row>
    <row r="369" spans="2:16" ht="15.75">
      <c r="B369" s="70">
        <v>366</v>
      </c>
      <c r="C369" s="70"/>
      <c r="D369" s="72" t="s">
        <v>27090</v>
      </c>
      <c r="E369" s="72" t="s">
        <v>27091</v>
      </c>
      <c r="F369" s="72" t="s">
        <v>27092</v>
      </c>
      <c r="G369" s="72" t="s">
        <v>27069</v>
      </c>
      <c r="H369" s="72" t="s">
        <v>25914</v>
      </c>
      <c r="I369" s="70">
        <v>459</v>
      </c>
      <c r="J369" s="70">
        <v>1</v>
      </c>
      <c r="K369" s="70">
        <v>0</v>
      </c>
      <c r="L369" s="70">
        <v>11000</v>
      </c>
      <c r="M369" s="70">
        <v>120</v>
      </c>
      <c r="N369" s="72" t="s">
        <v>2102</v>
      </c>
      <c r="O369" s="72" t="s">
        <v>26727</v>
      </c>
      <c r="P369" s="18" t="s">
        <v>53273</v>
      </c>
    </row>
    <row r="370" spans="2:16" ht="15.75">
      <c r="B370" s="70">
        <v>367</v>
      </c>
      <c r="C370" s="70"/>
      <c r="D370" s="72" t="s">
        <v>27093</v>
      </c>
      <c r="E370" s="72" t="s">
        <v>27094</v>
      </c>
      <c r="F370" s="72" t="s">
        <v>27095</v>
      </c>
      <c r="G370" s="72" t="s">
        <v>27069</v>
      </c>
      <c r="H370" s="72" t="s">
        <v>25893</v>
      </c>
      <c r="I370" s="70" t="s">
        <v>20579</v>
      </c>
      <c r="J370" s="70">
        <v>1</v>
      </c>
      <c r="K370" s="70">
        <v>0</v>
      </c>
      <c r="L370" s="70" t="s">
        <v>27096</v>
      </c>
      <c r="M370" s="70">
        <v>90</v>
      </c>
      <c r="N370" s="72" t="s">
        <v>2102</v>
      </c>
      <c r="O370" s="72" t="s">
        <v>26727</v>
      </c>
      <c r="P370" s="18" t="s">
        <v>53273</v>
      </c>
    </row>
    <row r="371" spans="2:16" ht="15.75">
      <c r="B371" s="70">
        <v>368</v>
      </c>
      <c r="C371" s="70"/>
      <c r="D371" s="72" t="s">
        <v>27097</v>
      </c>
      <c r="E371" s="72" t="s">
        <v>27098</v>
      </c>
      <c r="F371" s="72" t="s">
        <v>27099</v>
      </c>
      <c r="G371" s="72" t="s">
        <v>27069</v>
      </c>
      <c r="H371" s="72" t="s">
        <v>25897</v>
      </c>
      <c r="I371" s="70">
        <v>230</v>
      </c>
      <c r="J371" s="70">
        <v>1</v>
      </c>
      <c r="K371" s="70">
        <v>0</v>
      </c>
      <c r="L371" s="70">
        <v>12000</v>
      </c>
      <c r="M371" s="70">
        <v>120</v>
      </c>
      <c r="N371" s="72" t="s">
        <v>2102</v>
      </c>
      <c r="O371" s="72" t="s">
        <v>26727</v>
      </c>
      <c r="P371" s="18" t="s">
        <v>53273</v>
      </c>
    </row>
    <row r="372" spans="2:16" ht="15.75">
      <c r="B372" s="70">
        <v>369</v>
      </c>
      <c r="C372" s="70"/>
      <c r="D372" s="72" t="s">
        <v>27100</v>
      </c>
      <c r="E372" s="72" t="s">
        <v>27101</v>
      </c>
      <c r="F372" s="72" t="s">
        <v>27102</v>
      </c>
      <c r="G372" s="72" t="s">
        <v>27069</v>
      </c>
      <c r="H372" s="72" t="s">
        <v>25860</v>
      </c>
      <c r="I372" s="70" t="s">
        <v>21473</v>
      </c>
      <c r="J372" s="70">
        <v>1</v>
      </c>
      <c r="K372" s="70">
        <v>0</v>
      </c>
      <c r="L372" s="70" t="s">
        <v>27103</v>
      </c>
      <c r="M372" s="70">
        <v>90</v>
      </c>
      <c r="N372" s="72" t="s">
        <v>2102</v>
      </c>
      <c r="O372" s="72" t="s">
        <v>26727</v>
      </c>
      <c r="P372" s="18" t="s">
        <v>53273</v>
      </c>
    </row>
    <row r="373" spans="2:16" ht="15.75">
      <c r="B373" s="70">
        <v>370</v>
      </c>
      <c r="C373" s="70"/>
      <c r="D373" s="72" t="s">
        <v>27104</v>
      </c>
      <c r="E373" s="72" t="s">
        <v>27105</v>
      </c>
      <c r="F373" s="72" t="s">
        <v>27106</v>
      </c>
      <c r="G373" s="72" t="s">
        <v>27069</v>
      </c>
      <c r="H373" s="72" t="s">
        <v>25882</v>
      </c>
      <c r="I373" s="70">
        <v>334</v>
      </c>
      <c r="J373" s="70">
        <v>1</v>
      </c>
      <c r="K373" s="70">
        <v>0</v>
      </c>
      <c r="L373" s="70">
        <v>10000</v>
      </c>
      <c r="M373" s="70">
        <v>50</v>
      </c>
      <c r="N373" s="72" t="s">
        <v>2102</v>
      </c>
      <c r="O373" s="72" t="s">
        <v>26727</v>
      </c>
      <c r="P373" s="18" t="s">
        <v>53273</v>
      </c>
    </row>
    <row r="374" spans="2:16" ht="15.75">
      <c r="B374" s="70">
        <v>371</v>
      </c>
      <c r="C374" s="70"/>
      <c r="D374" s="72" t="s">
        <v>27107</v>
      </c>
      <c r="E374" s="72" t="s">
        <v>27108</v>
      </c>
      <c r="F374" s="72" t="s">
        <v>27109</v>
      </c>
      <c r="G374" s="72" t="s">
        <v>27069</v>
      </c>
      <c r="H374" s="72" t="s">
        <v>25921</v>
      </c>
      <c r="I374" s="70">
        <v>453</v>
      </c>
      <c r="J374" s="70">
        <v>1</v>
      </c>
      <c r="K374" s="70">
        <v>0</v>
      </c>
      <c r="L374" s="70">
        <v>17800</v>
      </c>
      <c r="M374" s="70">
        <v>89</v>
      </c>
      <c r="N374" s="72" t="s">
        <v>2102</v>
      </c>
      <c r="O374" s="72" t="s">
        <v>26727</v>
      </c>
      <c r="P374" s="18" t="s">
        <v>53273</v>
      </c>
    </row>
    <row r="375" spans="2:16" ht="15.75">
      <c r="B375" s="70">
        <v>372</v>
      </c>
      <c r="C375" s="70"/>
      <c r="D375" s="72" t="s">
        <v>27110</v>
      </c>
      <c r="E375" s="72" t="s">
        <v>27111</v>
      </c>
      <c r="F375" s="72" t="s">
        <v>27112</v>
      </c>
      <c r="G375" s="72" t="s">
        <v>27069</v>
      </c>
      <c r="H375" s="72" t="s">
        <v>25860</v>
      </c>
      <c r="I375" s="70">
        <v>123</v>
      </c>
      <c r="J375" s="70">
        <v>1</v>
      </c>
      <c r="K375" s="70">
        <v>0</v>
      </c>
      <c r="L375" s="70">
        <v>13000</v>
      </c>
      <c r="M375" s="70">
        <v>120</v>
      </c>
      <c r="N375" s="72" t="s">
        <v>2102</v>
      </c>
      <c r="O375" s="72" t="s">
        <v>26727</v>
      </c>
      <c r="P375" s="18" t="s">
        <v>53273</v>
      </c>
    </row>
    <row r="376" spans="2:16" ht="15.75">
      <c r="B376" s="70">
        <v>373</v>
      </c>
      <c r="C376" s="70"/>
      <c r="D376" s="72" t="s">
        <v>27113</v>
      </c>
      <c r="E376" s="72" t="s">
        <v>27114</v>
      </c>
      <c r="F376" s="72" t="s">
        <v>27115</v>
      </c>
      <c r="G376" s="72" t="s">
        <v>27069</v>
      </c>
      <c r="H376" s="72" t="s">
        <v>25893</v>
      </c>
      <c r="I376" s="70" t="s">
        <v>22014</v>
      </c>
      <c r="J376" s="70">
        <v>1</v>
      </c>
      <c r="K376" s="70">
        <v>0</v>
      </c>
      <c r="L376" s="70" t="s">
        <v>27116</v>
      </c>
      <c r="M376" s="70">
        <v>80</v>
      </c>
      <c r="N376" s="72" t="s">
        <v>2102</v>
      </c>
      <c r="O376" s="72" t="s">
        <v>26727</v>
      </c>
      <c r="P376" s="18" t="s">
        <v>53273</v>
      </c>
    </row>
    <row r="377" spans="2:16" ht="15.75">
      <c r="B377" s="70">
        <v>374</v>
      </c>
      <c r="C377" s="70"/>
      <c r="D377" s="72" t="s">
        <v>27117</v>
      </c>
      <c r="E377" s="72" t="s">
        <v>27118</v>
      </c>
      <c r="F377" s="72" t="s">
        <v>27119</v>
      </c>
      <c r="G377" s="72" t="s">
        <v>27069</v>
      </c>
      <c r="H377" s="72" t="s">
        <v>25882</v>
      </c>
      <c r="I377" s="70">
        <v>340</v>
      </c>
      <c r="J377" s="70">
        <v>1</v>
      </c>
      <c r="K377" s="70">
        <v>0</v>
      </c>
      <c r="L377" s="70">
        <v>6000</v>
      </c>
      <c r="M377" s="70">
        <v>200</v>
      </c>
      <c r="N377" s="72" t="s">
        <v>2102</v>
      </c>
      <c r="O377" s="72" t="s">
        <v>26727</v>
      </c>
      <c r="P377" s="18" t="s">
        <v>53273</v>
      </c>
    </row>
    <row r="378" spans="2:16" ht="15.75">
      <c r="B378" s="70">
        <v>375</v>
      </c>
      <c r="C378" s="70"/>
      <c r="D378" s="72" t="s">
        <v>27120</v>
      </c>
      <c r="E378" s="72" t="s">
        <v>27121</v>
      </c>
      <c r="F378" s="72" t="s">
        <v>27122</v>
      </c>
      <c r="G378" s="72" t="s">
        <v>27069</v>
      </c>
      <c r="H378" s="72" t="s">
        <v>25928</v>
      </c>
      <c r="I378" s="70">
        <v>550</v>
      </c>
      <c r="J378" s="70">
        <v>1</v>
      </c>
      <c r="K378" s="70">
        <v>0</v>
      </c>
      <c r="L378" s="70">
        <v>16700</v>
      </c>
      <c r="M378" s="70">
        <v>109</v>
      </c>
      <c r="N378" s="72" t="s">
        <v>2102</v>
      </c>
      <c r="O378" s="72" t="s">
        <v>26727</v>
      </c>
      <c r="P378" s="18" t="s">
        <v>53273</v>
      </c>
    </row>
    <row r="379" spans="2:16" ht="15.75">
      <c r="B379" s="70">
        <v>376</v>
      </c>
      <c r="C379" s="70"/>
      <c r="D379" s="72" t="s">
        <v>27123</v>
      </c>
      <c r="E379" s="72" t="s">
        <v>27124</v>
      </c>
      <c r="F379" s="72" t="s">
        <v>27125</v>
      </c>
      <c r="G379" s="72" t="s">
        <v>27069</v>
      </c>
      <c r="H379" s="72" t="s">
        <v>25928</v>
      </c>
      <c r="I379" s="70">
        <v>660</v>
      </c>
      <c r="J379" s="70">
        <v>1</v>
      </c>
      <c r="K379" s="70">
        <v>0</v>
      </c>
      <c r="L379" s="70">
        <v>15600</v>
      </c>
      <c r="M379" s="70">
        <v>110</v>
      </c>
      <c r="N379" s="72" t="s">
        <v>2102</v>
      </c>
      <c r="O379" s="72" t="s">
        <v>26727</v>
      </c>
      <c r="P379" s="18" t="s">
        <v>53273</v>
      </c>
    </row>
    <row r="380" spans="2:16" ht="15.75">
      <c r="B380" s="70">
        <v>377</v>
      </c>
      <c r="C380" s="70"/>
      <c r="D380" s="72" t="s">
        <v>27126</v>
      </c>
      <c r="E380" s="72" t="s">
        <v>27127</v>
      </c>
      <c r="F380" s="72" t="s">
        <v>27128</v>
      </c>
      <c r="G380" s="72" t="s">
        <v>27069</v>
      </c>
      <c r="H380" s="72" t="s">
        <v>25914</v>
      </c>
      <c r="I380" s="70">
        <v>780</v>
      </c>
      <c r="J380" s="70">
        <v>1</v>
      </c>
      <c r="K380" s="70">
        <v>0</v>
      </c>
      <c r="L380" s="70">
        <v>16900</v>
      </c>
      <c r="M380" s="70">
        <v>120</v>
      </c>
      <c r="N380" s="72" t="s">
        <v>2102</v>
      </c>
      <c r="O380" s="72" t="s">
        <v>26727</v>
      </c>
      <c r="P380" s="18" t="s">
        <v>53273</v>
      </c>
    </row>
    <row r="381" spans="2:16" ht="15.75">
      <c r="B381" s="70">
        <v>378</v>
      </c>
      <c r="C381" s="70"/>
      <c r="D381" s="72" t="s">
        <v>27129</v>
      </c>
      <c r="E381" s="72" t="s">
        <v>27130</v>
      </c>
      <c r="F381" s="72" t="s">
        <v>27131</v>
      </c>
      <c r="G381" s="72" t="s">
        <v>27069</v>
      </c>
      <c r="H381" s="72" t="s">
        <v>4848</v>
      </c>
      <c r="I381" s="70">
        <v>890</v>
      </c>
      <c r="J381" s="70">
        <v>1</v>
      </c>
      <c r="K381" s="70">
        <v>0</v>
      </c>
      <c r="L381" s="70">
        <v>17800</v>
      </c>
      <c r="M381" s="70">
        <v>89</v>
      </c>
      <c r="N381" s="72" t="s">
        <v>2102</v>
      </c>
      <c r="O381" s="72" t="s">
        <v>26727</v>
      </c>
      <c r="P381" s="18" t="s">
        <v>53273</v>
      </c>
    </row>
    <row r="382" spans="2:16" ht="15.75">
      <c r="B382" s="70">
        <v>379</v>
      </c>
      <c r="C382" s="70"/>
      <c r="D382" s="72" t="s">
        <v>27132</v>
      </c>
      <c r="E382" s="72" t="s">
        <v>27133</v>
      </c>
      <c r="F382" s="72" t="s">
        <v>27134</v>
      </c>
      <c r="G382" s="72" t="s">
        <v>27069</v>
      </c>
      <c r="H382" s="72" t="s">
        <v>25914</v>
      </c>
      <c r="I382" s="70">
        <v>564</v>
      </c>
      <c r="J382" s="70">
        <v>1</v>
      </c>
      <c r="K382" s="70">
        <v>0</v>
      </c>
      <c r="L382" s="70">
        <v>16700</v>
      </c>
      <c r="M382" s="70">
        <v>90</v>
      </c>
      <c r="N382" s="72" t="s">
        <v>2102</v>
      </c>
      <c r="O382" s="72" t="s">
        <v>26727</v>
      </c>
      <c r="P382" s="18" t="s">
        <v>53273</v>
      </c>
    </row>
    <row r="383" spans="2:16" ht="15.75">
      <c r="B383" s="70">
        <v>380</v>
      </c>
      <c r="C383" s="70"/>
      <c r="D383" s="72" t="s">
        <v>27135</v>
      </c>
      <c r="E383" s="72" t="s">
        <v>27136</v>
      </c>
      <c r="F383" s="72" t="s">
        <v>27137</v>
      </c>
      <c r="G383" s="72" t="s">
        <v>27069</v>
      </c>
      <c r="H383" s="72" t="s">
        <v>25852</v>
      </c>
      <c r="I383" s="70">
        <v>347</v>
      </c>
      <c r="J383" s="70">
        <v>1</v>
      </c>
      <c r="K383" s="70">
        <v>0</v>
      </c>
      <c r="L383" s="70" t="s">
        <v>27138</v>
      </c>
      <c r="M383" s="70">
        <v>80</v>
      </c>
      <c r="N383" s="72" t="s">
        <v>2102</v>
      </c>
      <c r="O383" s="72" t="s">
        <v>26727</v>
      </c>
      <c r="P383" s="18" t="s">
        <v>53273</v>
      </c>
    </row>
    <row r="384" spans="2:16" ht="15.75">
      <c r="B384" s="70">
        <v>381</v>
      </c>
      <c r="C384" s="70"/>
      <c r="D384" s="72" t="s">
        <v>27139</v>
      </c>
      <c r="E384" s="72" t="s">
        <v>27140</v>
      </c>
      <c r="F384" s="72" t="s">
        <v>27141</v>
      </c>
      <c r="G384" s="72" t="s">
        <v>27069</v>
      </c>
      <c r="H384" s="72" t="s">
        <v>25882</v>
      </c>
      <c r="I384" s="70">
        <v>446</v>
      </c>
      <c r="J384" s="70">
        <v>1</v>
      </c>
      <c r="K384" s="70">
        <v>0</v>
      </c>
      <c r="L384" s="70">
        <v>16700</v>
      </c>
      <c r="M384" s="70">
        <v>89</v>
      </c>
      <c r="N384" s="72" t="s">
        <v>2102</v>
      </c>
      <c r="O384" s="72" t="s">
        <v>26727</v>
      </c>
      <c r="P384" s="18" t="s">
        <v>53273</v>
      </c>
    </row>
    <row r="385" spans="2:16" ht="15.75">
      <c r="B385" s="70">
        <v>382</v>
      </c>
      <c r="C385" s="70"/>
      <c r="D385" s="72" t="s">
        <v>27142</v>
      </c>
      <c r="E385" s="72" t="s">
        <v>27143</v>
      </c>
      <c r="F385" s="72" t="s">
        <v>27144</v>
      </c>
      <c r="G385" s="72" t="s">
        <v>27069</v>
      </c>
      <c r="H385" s="72" t="s">
        <v>25860</v>
      </c>
      <c r="I385" s="70">
        <v>378</v>
      </c>
      <c r="J385" s="70">
        <v>1</v>
      </c>
      <c r="K385" s="70">
        <v>0</v>
      </c>
      <c r="L385" s="70">
        <v>16700</v>
      </c>
      <c r="M385" s="70">
        <v>87</v>
      </c>
      <c r="N385" s="72" t="s">
        <v>2102</v>
      </c>
      <c r="O385" s="72" t="s">
        <v>26727</v>
      </c>
      <c r="P385" s="18" t="s">
        <v>53273</v>
      </c>
    </row>
    <row r="386" spans="2:16" ht="15.75">
      <c r="B386" s="70">
        <v>383</v>
      </c>
      <c r="C386" s="70"/>
      <c r="D386" s="72" t="s">
        <v>27145</v>
      </c>
      <c r="E386" s="72" t="s">
        <v>27146</v>
      </c>
      <c r="F386" s="72" t="s">
        <v>27147</v>
      </c>
      <c r="G386" s="72" t="s">
        <v>27069</v>
      </c>
      <c r="H386" s="72" t="s">
        <v>25860</v>
      </c>
      <c r="I386" s="70">
        <v>389</v>
      </c>
      <c r="J386" s="70">
        <v>1</v>
      </c>
      <c r="K386" s="70">
        <v>0</v>
      </c>
      <c r="L386" s="70">
        <v>16700</v>
      </c>
      <c r="M386" s="70">
        <v>89</v>
      </c>
      <c r="N386" s="72" t="s">
        <v>2102</v>
      </c>
      <c r="O386" s="72" t="s">
        <v>26727</v>
      </c>
      <c r="P386" s="18" t="s">
        <v>53273</v>
      </c>
    </row>
    <row r="387" spans="2:16" ht="15.75">
      <c r="B387" s="70">
        <v>384</v>
      </c>
      <c r="C387" s="70"/>
      <c r="D387" s="72" t="s">
        <v>27148</v>
      </c>
      <c r="E387" s="72" t="s">
        <v>27149</v>
      </c>
      <c r="F387" s="72" t="s">
        <v>27150</v>
      </c>
      <c r="G387" s="72" t="s">
        <v>27069</v>
      </c>
      <c r="H387" s="72" t="s">
        <v>25897</v>
      </c>
      <c r="I387" s="70" t="s">
        <v>20890</v>
      </c>
      <c r="J387" s="70">
        <v>1</v>
      </c>
      <c r="K387" s="70">
        <v>0</v>
      </c>
      <c r="L387" s="70" t="s">
        <v>27151</v>
      </c>
      <c r="M387" s="70">
        <v>90</v>
      </c>
      <c r="N387" s="72" t="s">
        <v>2102</v>
      </c>
      <c r="O387" s="72" t="s">
        <v>26727</v>
      </c>
      <c r="P387" s="18" t="s">
        <v>53273</v>
      </c>
    </row>
    <row r="388" spans="2:16" ht="15.75">
      <c r="B388" s="70">
        <v>385</v>
      </c>
      <c r="C388" s="70"/>
      <c r="D388" s="72" t="s">
        <v>27152</v>
      </c>
      <c r="E388" s="72" t="s">
        <v>27153</v>
      </c>
      <c r="F388" s="72" t="s">
        <v>27154</v>
      </c>
      <c r="G388" s="72" t="s">
        <v>27069</v>
      </c>
      <c r="H388" s="72" t="s">
        <v>26655</v>
      </c>
      <c r="I388" s="70" t="s">
        <v>20392</v>
      </c>
      <c r="J388" s="70">
        <v>1</v>
      </c>
      <c r="K388" s="70">
        <v>0</v>
      </c>
      <c r="L388" s="70" t="s">
        <v>27155</v>
      </c>
      <c r="M388" s="70">
        <v>97</v>
      </c>
      <c r="N388" s="72" t="s">
        <v>2102</v>
      </c>
      <c r="O388" s="72" t="s">
        <v>26727</v>
      </c>
      <c r="P388" s="18" t="s">
        <v>53273</v>
      </c>
    </row>
    <row r="389" spans="2:16" ht="15.75">
      <c r="B389" s="70">
        <v>386</v>
      </c>
      <c r="C389" s="70"/>
      <c r="D389" s="72" t="s">
        <v>27156</v>
      </c>
      <c r="E389" s="72" t="s">
        <v>27157</v>
      </c>
      <c r="F389" s="72" t="s">
        <v>27158</v>
      </c>
      <c r="G389" s="72" t="s">
        <v>27069</v>
      </c>
      <c r="H389" s="72" t="s">
        <v>25914</v>
      </c>
      <c r="I389" s="70">
        <v>345</v>
      </c>
      <c r="J389" s="70">
        <v>1</v>
      </c>
      <c r="K389" s="70">
        <v>0</v>
      </c>
      <c r="L389" s="70">
        <v>12000</v>
      </c>
      <c r="M389" s="70">
        <v>96</v>
      </c>
      <c r="N389" s="72" t="s">
        <v>2102</v>
      </c>
      <c r="O389" s="72" t="s">
        <v>26727</v>
      </c>
      <c r="P389" s="18" t="s">
        <v>53273</v>
      </c>
    </row>
    <row r="390" spans="2:16" ht="15.75">
      <c r="B390" s="70">
        <v>387</v>
      </c>
      <c r="C390" s="70"/>
      <c r="D390" s="72" t="s">
        <v>27159</v>
      </c>
      <c r="E390" s="72" t="s">
        <v>27160</v>
      </c>
      <c r="F390" s="72" t="s">
        <v>27161</v>
      </c>
      <c r="G390" s="72" t="s">
        <v>27069</v>
      </c>
      <c r="H390" s="72" t="s">
        <v>25914</v>
      </c>
      <c r="I390" s="70">
        <v>543</v>
      </c>
      <c r="J390" s="70">
        <v>1</v>
      </c>
      <c r="K390" s="70">
        <v>0</v>
      </c>
      <c r="L390" s="70">
        <v>15000</v>
      </c>
      <c r="M390" s="70">
        <v>97</v>
      </c>
      <c r="N390" s="72" t="s">
        <v>2102</v>
      </c>
      <c r="O390" s="72" t="s">
        <v>26727</v>
      </c>
      <c r="P390" s="18" t="s">
        <v>53273</v>
      </c>
    </row>
    <row r="391" spans="2:16" ht="15.75">
      <c r="B391" s="70">
        <v>388</v>
      </c>
      <c r="C391" s="70"/>
      <c r="D391" s="72" t="s">
        <v>26381</v>
      </c>
      <c r="E391" s="72" t="s">
        <v>27162</v>
      </c>
      <c r="F391" s="72" t="s">
        <v>27163</v>
      </c>
      <c r="G391" s="72" t="s">
        <v>27069</v>
      </c>
      <c r="H391" s="72" t="s">
        <v>25860</v>
      </c>
      <c r="I391" s="70">
        <v>333</v>
      </c>
      <c r="J391" s="70">
        <v>1</v>
      </c>
      <c r="K391" s="70">
        <v>0</v>
      </c>
      <c r="L391" s="70" t="s">
        <v>27164</v>
      </c>
      <c r="M391" s="70">
        <v>95</v>
      </c>
      <c r="N391" s="72" t="s">
        <v>2102</v>
      </c>
      <c r="O391" s="72" t="s">
        <v>26727</v>
      </c>
      <c r="P391" s="18" t="s">
        <v>53273</v>
      </c>
    </row>
    <row r="392" spans="2:16" ht="15.75">
      <c r="B392" s="70">
        <v>389</v>
      </c>
      <c r="C392" s="70"/>
      <c r="D392" s="72" t="s">
        <v>27165</v>
      </c>
      <c r="E392" s="72" t="s">
        <v>27166</v>
      </c>
      <c r="F392" s="72" t="s">
        <v>27167</v>
      </c>
      <c r="G392" s="72" t="s">
        <v>27069</v>
      </c>
      <c r="H392" s="72" t="s">
        <v>25882</v>
      </c>
      <c r="I392" s="70">
        <v>356</v>
      </c>
      <c r="J392" s="70">
        <v>1</v>
      </c>
      <c r="K392" s="70">
        <v>0</v>
      </c>
      <c r="L392" s="70">
        <v>23000</v>
      </c>
      <c r="M392" s="70">
        <v>90</v>
      </c>
      <c r="N392" s="72" t="s">
        <v>2102</v>
      </c>
      <c r="O392" s="72" t="s">
        <v>26727</v>
      </c>
      <c r="P392" s="18" t="s">
        <v>53273</v>
      </c>
    </row>
    <row r="393" spans="2:16" ht="15.75">
      <c r="B393" s="70">
        <v>390</v>
      </c>
      <c r="C393" s="70"/>
      <c r="D393" s="72" t="s">
        <v>27168</v>
      </c>
      <c r="E393" s="72" t="s">
        <v>27169</v>
      </c>
      <c r="F393" s="72" t="s">
        <v>27170</v>
      </c>
      <c r="G393" s="72" t="s">
        <v>27069</v>
      </c>
      <c r="H393" s="72" t="s">
        <v>11324</v>
      </c>
      <c r="I393" s="70" t="s">
        <v>27171</v>
      </c>
      <c r="J393" s="70">
        <v>1</v>
      </c>
      <c r="K393" s="70">
        <v>0</v>
      </c>
      <c r="L393" s="70" t="s">
        <v>27172</v>
      </c>
      <c r="M393" s="70">
        <v>109</v>
      </c>
      <c r="N393" s="72" t="s">
        <v>2102</v>
      </c>
      <c r="O393" s="72" t="s">
        <v>26727</v>
      </c>
      <c r="P393" s="18" t="s">
        <v>53273</v>
      </c>
    </row>
    <row r="394" spans="2:16" ht="15.75">
      <c r="B394" s="70">
        <v>391</v>
      </c>
      <c r="C394" s="70"/>
      <c r="D394" s="72" t="s">
        <v>27173</v>
      </c>
      <c r="E394" s="72" t="s">
        <v>27174</v>
      </c>
      <c r="F394" s="72" t="s">
        <v>27175</v>
      </c>
      <c r="G394" s="72" t="s">
        <v>27069</v>
      </c>
      <c r="H394" s="72" t="s">
        <v>25928</v>
      </c>
      <c r="I394" s="70" t="s">
        <v>27176</v>
      </c>
      <c r="J394" s="70">
        <v>1</v>
      </c>
      <c r="K394" s="70">
        <v>0</v>
      </c>
      <c r="L394" s="70" t="s">
        <v>27177</v>
      </c>
      <c r="M394" s="70">
        <v>107</v>
      </c>
      <c r="N394" s="72" t="s">
        <v>2102</v>
      </c>
      <c r="O394" s="72" t="s">
        <v>26727</v>
      </c>
      <c r="P394" s="18" t="s">
        <v>53273</v>
      </c>
    </row>
    <row r="395" spans="2:16" ht="15.75">
      <c r="B395" s="70">
        <v>392</v>
      </c>
      <c r="C395" s="70"/>
      <c r="D395" s="72" t="s">
        <v>27178</v>
      </c>
      <c r="E395" s="72" t="s">
        <v>27179</v>
      </c>
      <c r="F395" s="72" t="s">
        <v>27180</v>
      </c>
      <c r="G395" s="72" t="s">
        <v>27069</v>
      </c>
      <c r="H395" s="72" t="s">
        <v>25928</v>
      </c>
      <c r="I395" s="70">
        <v>320</v>
      </c>
      <c r="J395" s="70">
        <v>1</v>
      </c>
      <c r="K395" s="70">
        <v>0</v>
      </c>
      <c r="L395" s="70" t="s">
        <v>22177</v>
      </c>
      <c r="M395" s="70">
        <v>120</v>
      </c>
      <c r="N395" s="72" t="s">
        <v>2102</v>
      </c>
      <c r="O395" s="72" t="s">
        <v>26727</v>
      </c>
      <c r="P395" s="18" t="s">
        <v>53273</v>
      </c>
    </row>
    <row r="396" spans="2:16" ht="15.75">
      <c r="B396" s="70">
        <v>393</v>
      </c>
      <c r="C396" s="70"/>
      <c r="D396" s="72" t="s">
        <v>27181</v>
      </c>
      <c r="E396" s="72" t="s">
        <v>27182</v>
      </c>
      <c r="F396" s="72" t="s">
        <v>27183</v>
      </c>
      <c r="G396" s="72" t="s">
        <v>27069</v>
      </c>
      <c r="H396" s="72" t="s">
        <v>25914</v>
      </c>
      <c r="I396" s="70">
        <v>338</v>
      </c>
      <c r="J396" s="70">
        <v>1</v>
      </c>
      <c r="K396" s="70">
        <v>0</v>
      </c>
      <c r="L396" s="70">
        <v>12000</v>
      </c>
      <c r="M396" s="70">
        <v>110</v>
      </c>
      <c r="N396" s="72" t="s">
        <v>2102</v>
      </c>
      <c r="O396" s="72" t="s">
        <v>26727</v>
      </c>
      <c r="P396" s="18" t="s">
        <v>53273</v>
      </c>
    </row>
    <row r="397" spans="2:16" ht="15.75">
      <c r="B397" s="70">
        <v>394</v>
      </c>
      <c r="C397" s="70"/>
      <c r="D397" s="72" t="s">
        <v>27184</v>
      </c>
      <c r="E397" s="72" t="s">
        <v>27185</v>
      </c>
      <c r="F397" s="72" t="s">
        <v>27186</v>
      </c>
      <c r="G397" s="72" t="s">
        <v>27069</v>
      </c>
      <c r="H397" s="72" t="s">
        <v>25882</v>
      </c>
      <c r="I397" s="70">
        <v>467</v>
      </c>
      <c r="J397" s="70">
        <v>1</v>
      </c>
      <c r="K397" s="70">
        <v>0</v>
      </c>
      <c r="L397" s="70">
        <v>8500</v>
      </c>
      <c r="M397" s="70">
        <v>110</v>
      </c>
      <c r="N397" s="72" t="s">
        <v>2102</v>
      </c>
      <c r="O397" s="72" t="s">
        <v>26727</v>
      </c>
      <c r="P397" s="18" t="s">
        <v>53273</v>
      </c>
    </row>
    <row r="398" spans="2:16" ht="15.75">
      <c r="B398" s="70">
        <v>395</v>
      </c>
      <c r="C398" s="70"/>
      <c r="D398" s="72" t="s">
        <v>27187</v>
      </c>
      <c r="E398" s="72" t="s">
        <v>27188</v>
      </c>
      <c r="F398" s="72" t="s">
        <v>27189</v>
      </c>
      <c r="G398" s="72" t="s">
        <v>27069</v>
      </c>
      <c r="H398" s="72" t="s">
        <v>25868</v>
      </c>
      <c r="I398" s="70" t="s">
        <v>21652</v>
      </c>
      <c r="J398" s="70">
        <v>1</v>
      </c>
      <c r="K398" s="70">
        <v>0</v>
      </c>
      <c r="L398" s="70" t="s">
        <v>27190</v>
      </c>
      <c r="M398" s="70">
        <v>89</v>
      </c>
      <c r="N398" s="72" t="s">
        <v>2102</v>
      </c>
      <c r="O398" s="72" t="s">
        <v>26727</v>
      </c>
      <c r="P398" s="18" t="s">
        <v>53273</v>
      </c>
    </row>
    <row r="399" spans="2:16" ht="15.75">
      <c r="B399" s="70">
        <v>396</v>
      </c>
      <c r="C399" s="70"/>
      <c r="D399" s="72" t="s">
        <v>27191</v>
      </c>
      <c r="E399" s="72" t="s">
        <v>27192</v>
      </c>
      <c r="F399" s="72" t="s">
        <v>27193</v>
      </c>
      <c r="G399" s="72" t="s">
        <v>27069</v>
      </c>
      <c r="H399" s="72" t="s">
        <v>25868</v>
      </c>
      <c r="I399" s="70" t="s">
        <v>21488</v>
      </c>
      <c r="J399" s="70">
        <v>1</v>
      </c>
      <c r="K399" s="70">
        <v>0</v>
      </c>
      <c r="L399" s="70" t="s">
        <v>27194</v>
      </c>
      <c r="M399" s="70">
        <v>99</v>
      </c>
      <c r="N399" s="72" t="s">
        <v>2102</v>
      </c>
      <c r="O399" s="72" t="s">
        <v>26727</v>
      </c>
      <c r="P399" s="18" t="s">
        <v>53273</v>
      </c>
    </row>
    <row r="400" spans="2:16" ht="15.75">
      <c r="B400" s="70">
        <v>397</v>
      </c>
      <c r="C400" s="70"/>
      <c r="D400" s="72" t="s">
        <v>27195</v>
      </c>
      <c r="E400" s="72" t="s">
        <v>27196</v>
      </c>
      <c r="F400" s="72" t="s">
        <v>27197</v>
      </c>
      <c r="G400" s="72" t="s">
        <v>27069</v>
      </c>
      <c r="H400" s="72" t="s">
        <v>25897</v>
      </c>
      <c r="I400" s="70" t="s">
        <v>22245</v>
      </c>
      <c r="J400" s="70">
        <v>1</v>
      </c>
      <c r="K400" s="70">
        <v>0</v>
      </c>
      <c r="L400" s="70" t="s">
        <v>27198</v>
      </c>
      <c r="M400" s="70">
        <v>100</v>
      </c>
      <c r="N400" s="72" t="s">
        <v>2102</v>
      </c>
      <c r="O400" s="72" t="s">
        <v>26727</v>
      </c>
      <c r="P400" s="18" t="s">
        <v>53273</v>
      </c>
    </row>
    <row r="401" spans="2:16" ht="15.75">
      <c r="B401" s="70">
        <v>398</v>
      </c>
      <c r="C401" s="70"/>
      <c r="D401" s="72" t="s">
        <v>27199</v>
      </c>
      <c r="E401" s="72" t="s">
        <v>27200</v>
      </c>
      <c r="F401" s="72" t="s">
        <v>27201</v>
      </c>
      <c r="G401" s="72" t="s">
        <v>27069</v>
      </c>
      <c r="H401" s="72" t="s">
        <v>11324</v>
      </c>
      <c r="I401" s="70" t="s">
        <v>27202</v>
      </c>
      <c r="J401" s="70">
        <v>1</v>
      </c>
      <c r="K401" s="70">
        <v>0</v>
      </c>
      <c r="L401" s="70" t="s">
        <v>27203</v>
      </c>
      <c r="M401" s="70">
        <v>189</v>
      </c>
      <c r="N401" s="72" t="s">
        <v>2102</v>
      </c>
      <c r="O401" s="72" t="s">
        <v>26727</v>
      </c>
      <c r="P401" s="18" t="s">
        <v>53273</v>
      </c>
    </row>
    <row r="402" spans="2:16" ht="15.75">
      <c r="B402" s="70">
        <v>399</v>
      </c>
      <c r="C402" s="70"/>
      <c r="D402" s="72" t="s">
        <v>27204</v>
      </c>
      <c r="E402" s="72" t="s">
        <v>27205</v>
      </c>
      <c r="F402" s="72" t="s">
        <v>27206</v>
      </c>
      <c r="G402" s="72" t="s">
        <v>27069</v>
      </c>
      <c r="H402" s="72" t="s">
        <v>26655</v>
      </c>
      <c r="I402" s="70" t="s">
        <v>21303</v>
      </c>
      <c r="J402" s="70">
        <v>1</v>
      </c>
      <c r="K402" s="70">
        <v>0</v>
      </c>
      <c r="L402" s="70" t="s">
        <v>27207</v>
      </c>
      <c r="M402" s="70">
        <v>89</v>
      </c>
      <c r="N402" s="72" t="s">
        <v>2102</v>
      </c>
      <c r="O402" s="72" t="s">
        <v>26727</v>
      </c>
      <c r="P402" s="18" t="s">
        <v>53273</v>
      </c>
    </row>
    <row r="403" spans="2:16" ht="15.75">
      <c r="B403" s="70">
        <v>400</v>
      </c>
      <c r="C403" s="70"/>
      <c r="D403" s="72" t="s">
        <v>27208</v>
      </c>
      <c r="E403" s="72" t="s">
        <v>27209</v>
      </c>
      <c r="F403" s="72" t="s">
        <v>27210</v>
      </c>
      <c r="G403" s="72" t="s">
        <v>27211</v>
      </c>
      <c r="H403" s="72" t="s">
        <v>25914</v>
      </c>
      <c r="I403" s="70">
        <v>345</v>
      </c>
      <c r="J403" s="70">
        <v>1</v>
      </c>
      <c r="K403" s="70">
        <v>0</v>
      </c>
      <c r="L403" s="70">
        <v>17000</v>
      </c>
      <c r="M403" s="70">
        <v>50</v>
      </c>
      <c r="N403" s="72" t="s">
        <v>2102</v>
      </c>
      <c r="O403" s="72" t="s">
        <v>26727</v>
      </c>
      <c r="P403" s="18" t="s">
        <v>53273</v>
      </c>
    </row>
    <row r="404" spans="2:16" ht="15.75">
      <c r="B404" s="70">
        <v>401</v>
      </c>
      <c r="C404" s="70"/>
      <c r="D404" s="72" t="s">
        <v>27212</v>
      </c>
      <c r="E404" s="72" t="s">
        <v>27213</v>
      </c>
      <c r="F404" s="72" t="s">
        <v>27214</v>
      </c>
      <c r="G404" s="72" t="s">
        <v>27211</v>
      </c>
      <c r="H404" s="72" t="s">
        <v>25914</v>
      </c>
      <c r="I404" s="70" t="s">
        <v>27215</v>
      </c>
      <c r="J404" s="70">
        <v>1</v>
      </c>
      <c r="K404" s="70">
        <v>0</v>
      </c>
      <c r="L404" s="70" t="s">
        <v>27216</v>
      </c>
      <c r="M404" s="70">
        <v>89</v>
      </c>
      <c r="N404" s="72" t="s">
        <v>2102</v>
      </c>
      <c r="O404" s="72" t="s">
        <v>26727</v>
      </c>
      <c r="P404" s="18" t="s">
        <v>53273</v>
      </c>
    </row>
    <row r="405" spans="2:16" ht="15.75">
      <c r="B405" s="70">
        <v>402</v>
      </c>
      <c r="C405" s="70"/>
      <c r="D405" s="72" t="s">
        <v>27217</v>
      </c>
      <c r="E405" s="72" t="s">
        <v>27218</v>
      </c>
      <c r="F405" s="72" t="s">
        <v>27219</v>
      </c>
      <c r="G405" s="72" t="s">
        <v>27211</v>
      </c>
      <c r="H405" s="72" t="s">
        <v>25897</v>
      </c>
      <c r="I405" s="70" t="s">
        <v>27220</v>
      </c>
      <c r="J405" s="70">
        <v>3</v>
      </c>
      <c r="K405" s="70">
        <v>0</v>
      </c>
      <c r="L405" s="70" t="s">
        <v>27221</v>
      </c>
      <c r="M405" s="70">
        <v>78</v>
      </c>
      <c r="N405" s="72" t="s">
        <v>2102</v>
      </c>
      <c r="O405" s="72" t="s">
        <v>26727</v>
      </c>
      <c r="P405" s="18" t="s">
        <v>53273</v>
      </c>
    </row>
    <row r="406" spans="2:16" ht="15.75">
      <c r="B406" s="70">
        <v>403</v>
      </c>
      <c r="C406" s="70"/>
      <c r="D406" s="72" t="s">
        <v>27222</v>
      </c>
      <c r="E406" s="72" t="s">
        <v>27223</v>
      </c>
      <c r="F406" s="72" t="s">
        <v>27224</v>
      </c>
      <c r="G406" s="72" t="s">
        <v>27211</v>
      </c>
      <c r="H406" s="72" t="s">
        <v>27225</v>
      </c>
      <c r="I406" s="70" t="s">
        <v>27226</v>
      </c>
      <c r="J406" s="70">
        <v>1</v>
      </c>
      <c r="K406" s="70">
        <v>0</v>
      </c>
      <c r="L406" s="70" t="s">
        <v>27227</v>
      </c>
      <c r="M406" s="70">
        <v>89</v>
      </c>
      <c r="N406" s="72" t="s">
        <v>2102</v>
      </c>
      <c r="O406" s="72" t="s">
        <v>26727</v>
      </c>
      <c r="P406" s="18" t="s">
        <v>53273</v>
      </c>
    </row>
    <row r="407" spans="2:16" ht="15.75">
      <c r="B407" s="70">
        <v>404</v>
      </c>
      <c r="C407" s="70"/>
      <c r="D407" s="72" t="s">
        <v>27228</v>
      </c>
      <c r="E407" s="72" t="s">
        <v>27229</v>
      </c>
      <c r="F407" s="72" t="s">
        <v>27230</v>
      </c>
      <c r="G407" s="72" t="s">
        <v>27211</v>
      </c>
      <c r="H407" s="72" t="s">
        <v>25914</v>
      </c>
      <c r="I407" s="70">
        <v>220</v>
      </c>
      <c r="J407" s="70">
        <v>1</v>
      </c>
      <c r="K407" s="70">
        <v>0</v>
      </c>
      <c r="L407" s="70">
        <v>16000</v>
      </c>
      <c r="M407" s="70">
        <v>50</v>
      </c>
      <c r="N407" s="72" t="s">
        <v>2102</v>
      </c>
      <c r="O407" s="72" t="s">
        <v>26727</v>
      </c>
      <c r="P407" s="18" t="s">
        <v>53273</v>
      </c>
    </row>
    <row r="408" spans="2:16" ht="15.75">
      <c r="B408" s="70">
        <v>405</v>
      </c>
      <c r="C408" s="70"/>
      <c r="D408" s="72" t="s">
        <v>27231</v>
      </c>
      <c r="E408" s="72" t="s">
        <v>27232</v>
      </c>
      <c r="F408" s="72" t="s">
        <v>27233</v>
      </c>
      <c r="G408" s="72" t="s">
        <v>27211</v>
      </c>
      <c r="H408" s="72" t="s">
        <v>25882</v>
      </c>
      <c r="I408" s="70">
        <v>340</v>
      </c>
      <c r="J408" s="70">
        <v>1</v>
      </c>
      <c r="K408" s="70">
        <v>0</v>
      </c>
      <c r="L408" s="70">
        <v>18900</v>
      </c>
      <c r="M408" s="70">
        <v>89</v>
      </c>
      <c r="N408" s="72" t="s">
        <v>2102</v>
      </c>
      <c r="O408" s="72" t="s">
        <v>26727</v>
      </c>
      <c r="P408" s="18" t="s">
        <v>53273</v>
      </c>
    </row>
    <row r="409" spans="2:16" ht="15.75">
      <c r="B409" s="70">
        <v>406</v>
      </c>
      <c r="C409" s="70"/>
      <c r="D409" s="72" t="s">
        <v>27234</v>
      </c>
      <c r="E409" s="72" t="s">
        <v>27235</v>
      </c>
      <c r="F409" s="72" t="s">
        <v>27236</v>
      </c>
      <c r="G409" s="72" t="s">
        <v>27211</v>
      </c>
      <c r="H409" s="72" t="s">
        <v>25928</v>
      </c>
      <c r="I409" s="70">
        <v>330</v>
      </c>
      <c r="J409" s="70">
        <v>1</v>
      </c>
      <c r="K409" s="70">
        <v>0</v>
      </c>
      <c r="L409" s="70">
        <v>18900</v>
      </c>
      <c r="M409" s="70">
        <v>90</v>
      </c>
      <c r="N409" s="72" t="s">
        <v>2102</v>
      </c>
      <c r="O409" s="72" t="s">
        <v>26727</v>
      </c>
      <c r="P409" s="18" t="s">
        <v>53273</v>
      </c>
    </row>
    <row r="410" spans="2:16" ht="15.75">
      <c r="B410" s="70">
        <v>407</v>
      </c>
      <c r="C410" s="70"/>
      <c r="D410" s="72" t="s">
        <v>27237</v>
      </c>
      <c r="E410" s="72" t="s">
        <v>27238</v>
      </c>
      <c r="F410" s="72" t="s">
        <v>27239</v>
      </c>
      <c r="G410" s="72" t="s">
        <v>27211</v>
      </c>
      <c r="H410" s="72" t="s">
        <v>26123</v>
      </c>
      <c r="I410" s="70">
        <v>349</v>
      </c>
      <c r="J410" s="70">
        <v>1</v>
      </c>
      <c r="K410" s="70">
        <v>0</v>
      </c>
      <c r="L410" s="70" t="s">
        <v>27240</v>
      </c>
      <c r="M410" s="70">
        <v>97</v>
      </c>
      <c r="N410" s="72" t="s">
        <v>2102</v>
      </c>
      <c r="O410" s="72" t="s">
        <v>26727</v>
      </c>
      <c r="P410" s="18" t="s">
        <v>53273</v>
      </c>
    </row>
    <row r="411" spans="2:16" ht="15.75">
      <c r="B411" s="70">
        <v>408</v>
      </c>
      <c r="C411" s="70"/>
      <c r="D411" s="72" t="s">
        <v>27241</v>
      </c>
      <c r="E411" s="72" t="s">
        <v>27242</v>
      </c>
      <c r="F411" s="72" t="s">
        <v>27243</v>
      </c>
      <c r="G411" s="72" t="s">
        <v>27211</v>
      </c>
      <c r="H411" s="72" t="s">
        <v>25921</v>
      </c>
      <c r="I411" s="70" t="s">
        <v>21545</v>
      </c>
      <c r="J411" s="70">
        <v>1</v>
      </c>
      <c r="K411" s="70">
        <v>0</v>
      </c>
      <c r="L411" s="70" t="s">
        <v>27244</v>
      </c>
      <c r="M411" s="70">
        <v>98</v>
      </c>
      <c r="N411" s="72" t="s">
        <v>2102</v>
      </c>
      <c r="O411" s="72" t="s">
        <v>26727</v>
      </c>
      <c r="P411" s="18" t="s">
        <v>53273</v>
      </c>
    </row>
    <row r="412" spans="2:16" ht="15.75">
      <c r="B412" s="70">
        <v>409</v>
      </c>
      <c r="C412" s="70"/>
      <c r="D412" s="72" t="s">
        <v>27245</v>
      </c>
      <c r="E412" s="72" t="s">
        <v>27246</v>
      </c>
      <c r="F412" s="72" t="s">
        <v>27247</v>
      </c>
      <c r="G412" s="72" t="s">
        <v>27211</v>
      </c>
      <c r="H412" s="72" t="s">
        <v>25928</v>
      </c>
      <c r="I412" s="70" t="s">
        <v>27248</v>
      </c>
      <c r="J412" s="70">
        <v>4</v>
      </c>
      <c r="K412" s="70">
        <v>0</v>
      </c>
      <c r="L412" s="70" t="s">
        <v>27249</v>
      </c>
      <c r="M412" s="70">
        <v>96</v>
      </c>
      <c r="N412" s="72" t="s">
        <v>2102</v>
      </c>
      <c r="O412" s="72" t="s">
        <v>26727</v>
      </c>
      <c r="P412" s="18" t="s">
        <v>53273</v>
      </c>
    </row>
    <row r="413" spans="2:16" ht="15.75">
      <c r="B413" s="70">
        <v>410</v>
      </c>
      <c r="C413" s="70"/>
      <c r="D413" s="72" t="s">
        <v>27250</v>
      </c>
      <c r="E413" s="72" t="s">
        <v>27251</v>
      </c>
      <c r="F413" s="72" t="s">
        <v>27252</v>
      </c>
      <c r="G413" s="72" t="s">
        <v>27211</v>
      </c>
      <c r="H413" s="72" t="s">
        <v>25882</v>
      </c>
      <c r="I413" s="70">
        <v>337</v>
      </c>
      <c r="J413" s="70">
        <v>1</v>
      </c>
      <c r="K413" s="70">
        <v>0</v>
      </c>
      <c r="L413" s="70">
        <v>16000</v>
      </c>
      <c r="M413" s="70">
        <v>100</v>
      </c>
      <c r="N413" s="72" t="s">
        <v>2102</v>
      </c>
      <c r="O413" s="72" t="s">
        <v>26727</v>
      </c>
      <c r="P413" s="18" t="s">
        <v>53273</v>
      </c>
    </row>
    <row r="414" spans="2:16" ht="15.75">
      <c r="B414" s="70">
        <v>411</v>
      </c>
      <c r="C414" s="70"/>
      <c r="D414" s="72" t="s">
        <v>27253</v>
      </c>
      <c r="E414" s="72" t="s">
        <v>27254</v>
      </c>
      <c r="F414" s="72" t="s">
        <v>27255</v>
      </c>
      <c r="G414" s="72" t="s">
        <v>27211</v>
      </c>
      <c r="H414" s="72" t="s">
        <v>26655</v>
      </c>
      <c r="I414" s="70" t="s">
        <v>27256</v>
      </c>
      <c r="J414" s="70">
        <v>1</v>
      </c>
      <c r="K414" s="70">
        <v>0</v>
      </c>
      <c r="L414" s="70" t="s">
        <v>27257</v>
      </c>
      <c r="M414" s="70">
        <v>98</v>
      </c>
      <c r="N414" s="72" t="s">
        <v>2102</v>
      </c>
      <c r="O414" s="72" t="s">
        <v>26727</v>
      </c>
      <c r="P414" s="18" t="s">
        <v>53273</v>
      </c>
    </row>
    <row r="415" spans="2:16" ht="15.75">
      <c r="B415" s="70">
        <v>412</v>
      </c>
      <c r="C415" s="70"/>
      <c r="D415" s="72" t="s">
        <v>27258</v>
      </c>
      <c r="E415" s="72" t="s">
        <v>27259</v>
      </c>
      <c r="F415" s="72" t="s">
        <v>27260</v>
      </c>
      <c r="G415" s="72" t="s">
        <v>27261</v>
      </c>
      <c r="H415" s="72" t="s">
        <v>25860</v>
      </c>
      <c r="I415" s="70" t="s">
        <v>27262</v>
      </c>
      <c r="J415" s="70">
        <v>1</v>
      </c>
      <c r="K415" s="70">
        <v>0</v>
      </c>
      <c r="L415" s="70" t="s">
        <v>27263</v>
      </c>
      <c r="M415" s="70">
        <v>95</v>
      </c>
      <c r="N415" s="72" t="s">
        <v>2102</v>
      </c>
      <c r="O415" s="72" t="s">
        <v>26727</v>
      </c>
      <c r="P415" s="18" t="s">
        <v>53273</v>
      </c>
    </row>
    <row r="416" spans="2:16" ht="15.75">
      <c r="B416" s="70">
        <v>413</v>
      </c>
      <c r="C416" s="70"/>
      <c r="D416" s="72" t="s">
        <v>27264</v>
      </c>
      <c r="E416" s="72" t="s">
        <v>27265</v>
      </c>
      <c r="F416" s="72" t="s">
        <v>27266</v>
      </c>
      <c r="G416" s="72" t="s">
        <v>27261</v>
      </c>
      <c r="H416" s="72" t="s">
        <v>25872</v>
      </c>
      <c r="I416" s="70" t="s">
        <v>20392</v>
      </c>
      <c r="J416" s="70">
        <v>1</v>
      </c>
      <c r="K416" s="70">
        <v>0</v>
      </c>
      <c r="L416" s="70" t="s">
        <v>27267</v>
      </c>
      <c r="M416" s="70">
        <v>94</v>
      </c>
      <c r="N416" s="72" t="s">
        <v>2102</v>
      </c>
      <c r="O416" s="72" t="s">
        <v>26727</v>
      </c>
      <c r="P416" s="18" t="s">
        <v>53273</v>
      </c>
    </row>
    <row r="417" spans="2:16" ht="15.75">
      <c r="B417" s="70">
        <v>414</v>
      </c>
      <c r="C417" s="70"/>
      <c r="D417" s="72" t="s">
        <v>27268</v>
      </c>
      <c r="E417" s="72" t="s">
        <v>27269</v>
      </c>
      <c r="F417" s="72" t="s">
        <v>27270</v>
      </c>
      <c r="G417" s="72" t="s">
        <v>27261</v>
      </c>
      <c r="H417" s="72" t="s">
        <v>25893</v>
      </c>
      <c r="I417" s="70" t="s">
        <v>27262</v>
      </c>
      <c r="J417" s="70">
        <v>1</v>
      </c>
      <c r="K417" s="70">
        <v>0</v>
      </c>
      <c r="L417" s="70" t="s">
        <v>27271</v>
      </c>
      <c r="M417" s="70">
        <v>98</v>
      </c>
      <c r="N417" s="72" t="s">
        <v>2102</v>
      </c>
      <c r="O417" s="72" t="s">
        <v>26727</v>
      </c>
      <c r="P417" s="18" t="s">
        <v>53273</v>
      </c>
    </row>
    <row r="418" spans="2:16" ht="15.75">
      <c r="B418" s="70">
        <v>415</v>
      </c>
      <c r="C418" s="70"/>
      <c r="D418" s="72" t="s">
        <v>27272</v>
      </c>
      <c r="E418" s="72" t="s">
        <v>27273</v>
      </c>
      <c r="F418" s="72" t="s">
        <v>27274</v>
      </c>
      <c r="G418" s="72" t="s">
        <v>27261</v>
      </c>
      <c r="H418" s="72" t="s">
        <v>4848</v>
      </c>
      <c r="I418" s="70">
        <v>330</v>
      </c>
      <c r="J418" s="70">
        <v>1</v>
      </c>
      <c r="K418" s="70">
        <v>0</v>
      </c>
      <c r="L418" s="70">
        <v>17800</v>
      </c>
      <c r="M418" s="70">
        <v>100</v>
      </c>
      <c r="N418" s="72" t="s">
        <v>2102</v>
      </c>
      <c r="O418" s="72" t="s">
        <v>26727</v>
      </c>
      <c r="P418" s="18" t="s">
        <v>53273</v>
      </c>
    </row>
    <row r="419" spans="2:16" ht="15.75">
      <c r="B419" s="70">
        <v>416</v>
      </c>
      <c r="C419" s="70"/>
      <c r="D419" s="72" t="s">
        <v>27275</v>
      </c>
      <c r="E419" s="72" t="s">
        <v>27276</v>
      </c>
      <c r="F419" s="72" t="s">
        <v>27277</v>
      </c>
      <c r="G419" s="72" t="s">
        <v>27261</v>
      </c>
      <c r="H419" s="72" t="s">
        <v>25882</v>
      </c>
      <c r="I419" s="70">
        <v>330</v>
      </c>
      <c r="J419" s="70">
        <v>1</v>
      </c>
      <c r="K419" s="70">
        <v>0</v>
      </c>
      <c r="L419" s="70">
        <v>19000</v>
      </c>
      <c r="M419" s="70">
        <v>100</v>
      </c>
      <c r="N419" s="72" t="s">
        <v>2102</v>
      </c>
      <c r="O419" s="72" t="s">
        <v>26727</v>
      </c>
      <c r="P419" s="18" t="s">
        <v>53273</v>
      </c>
    </row>
    <row r="420" spans="2:16" ht="15.75">
      <c r="B420" s="70">
        <v>417</v>
      </c>
      <c r="C420" s="70"/>
      <c r="D420" s="72" t="s">
        <v>27278</v>
      </c>
      <c r="E420" s="72" t="s">
        <v>27279</v>
      </c>
      <c r="F420" s="72" t="s">
        <v>27280</v>
      </c>
      <c r="G420" s="72" t="s">
        <v>27261</v>
      </c>
      <c r="H420" s="72" t="s">
        <v>25897</v>
      </c>
      <c r="I420" s="70" t="s">
        <v>22072</v>
      </c>
      <c r="J420" s="70">
        <v>1</v>
      </c>
      <c r="K420" s="70">
        <v>0</v>
      </c>
      <c r="L420" s="70" t="s">
        <v>27281</v>
      </c>
      <c r="M420" s="70">
        <v>89</v>
      </c>
      <c r="N420" s="72" t="s">
        <v>2102</v>
      </c>
      <c r="O420" s="72" t="s">
        <v>26727</v>
      </c>
      <c r="P420" s="18" t="s">
        <v>53273</v>
      </c>
    </row>
    <row r="421" spans="2:16" ht="15.75">
      <c r="B421" s="70">
        <v>418</v>
      </c>
      <c r="C421" s="70"/>
      <c r="D421" s="72" t="s">
        <v>27282</v>
      </c>
      <c r="E421" s="72" t="s">
        <v>27283</v>
      </c>
      <c r="F421" s="72" t="s">
        <v>27284</v>
      </c>
      <c r="G421" s="72" t="s">
        <v>27285</v>
      </c>
      <c r="H421" s="72" t="s">
        <v>25882</v>
      </c>
      <c r="I421" s="70">
        <v>349</v>
      </c>
      <c r="J421" s="70">
        <v>1</v>
      </c>
      <c r="K421" s="70">
        <v>0</v>
      </c>
      <c r="L421" s="70">
        <v>19000</v>
      </c>
      <c r="M421" s="70">
        <v>200</v>
      </c>
      <c r="N421" s="72" t="s">
        <v>2102</v>
      </c>
      <c r="O421" s="72" t="s">
        <v>26727</v>
      </c>
      <c r="P421" s="18" t="s">
        <v>53273</v>
      </c>
    </row>
    <row r="422" spans="2:16" ht="15.75">
      <c r="B422" s="70">
        <v>419</v>
      </c>
      <c r="C422" s="70"/>
      <c r="D422" s="72" t="s">
        <v>27286</v>
      </c>
      <c r="E422" s="72" t="s">
        <v>27287</v>
      </c>
      <c r="F422" s="72" t="s">
        <v>27288</v>
      </c>
      <c r="G422" s="72" t="s">
        <v>27285</v>
      </c>
      <c r="H422" s="72" t="s">
        <v>11324</v>
      </c>
      <c r="I422" s="70" t="s">
        <v>20456</v>
      </c>
      <c r="J422" s="70">
        <v>1</v>
      </c>
      <c r="K422" s="70">
        <v>0</v>
      </c>
      <c r="L422" s="70" t="s">
        <v>27289</v>
      </c>
      <c r="M422" s="70">
        <v>890</v>
      </c>
      <c r="N422" s="72" t="s">
        <v>2102</v>
      </c>
      <c r="O422" s="72" t="s">
        <v>26727</v>
      </c>
      <c r="P422" s="18" t="s">
        <v>53273</v>
      </c>
    </row>
    <row r="423" spans="2:16" ht="15.75">
      <c r="B423" s="70">
        <v>420</v>
      </c>
      <c r="C423" s="70"/>
      <c r="D423" s="72" t="s">
        <v>27290</v>
      </c>
      <c r="E423" s="72" t="s">
        <v>27291</v>
      </c>
      <c r="F423" s="72" t="s">
        <v>27292</v>
      </c>
      <c r="G423" s="72" t="s">
        <v>27285</v>
      </c>
      <c r="H423" s="72" t="s">
        <v>25860</v>
      </c>
      <c r="I423" s="70">
        <v>339</v>
      </c>
      <c r="J423" s="70">
        <v>1</v>
      </c>
      <c r="K423" s="70">
        <v>0</v>
      </c>
      <c r="L423" s="70">
        <v>17800</v>
      </c>
      <c r="M423" s="70">
        <v>78</v>
      </c>
      <c r="N423" s="72" t="s">
        <v>2102</v>
      </c>
      <c r="O423" s="72" t="s">
        <v>26727</v>
      </c>
      <c r="P423" s="18" t="s">
        <v>53273</v>
      </c>
    </row>
    <row r="424" spans="2:16" ht="15.75">
      <c r="B424" s="70">
        <v>421</v>
      </c>
      <c r="C424" s="70"/>
      <c r="D424" s="72" t="s">
        <v>27293</v>
      </c>
      <c r="E424" s="72" t="s">
        <v>27294</v>
      </c>
      <c r="F424" s="72" t="s">
        <v>27295</v>
      </c>
      <c r="G424" s="72" t="s">
        <v>27285</v>
      </c>
      <c r="H424" s="72" t="s">
        <v>27296</v>
      </c>
      <c r="I424" s="70" t="s">
        <v>20486</v>
      </c>
      <c r="J424" s="70">
        <v>1</v>
      </c>
      <c r="K424" s="70">
        <v>0</v>
      </c>
      <c r="L424" s="70" t="s">
        <v>27297</v>
      </c>
      <c r="M424" s="70">
        <v>89</v>
      </c>
      <c r="N424" s="72" t="s">
        <v>2102</v>
      </c>
      <c r="O424" s="72" t="s">
        <v>26727</v>
      </c>
      <c r="P424" s="18" t="s">
        <v>53273</v>
      </c>
    </row>
    <row r="425" spans="2:16" ht="15.75">
      <c r="B425" s="70">
        <v>422</v>
      </c>
      <c r="C425" s="70"/>
      <c r="D425" s="72" t="s">
        <v>27298</v>
      </c>
      <c r="E425" s="72" t="s">
        <v>27299</v>
      </c>
      <c r="F425" s="72" t="s">
        <v>27300</v>
      </c>
      <c r="G425" s="72" t="s">
        <v>27285</v>
      </c>
      <c r="H425" s="72" t="s">
        <v>25882</v>
      </c>
      <c r="I425" s="70">
        <v>578</v>
      </c>
      <c r="J425" s="70">
        <v>1</v>
      </c>
      <c r="K425" s="70">
        <v>0</v>
      </c>
      <c r="L425" s="70">
        <v>21000</v>
      </c>
      <c r="M425" s="70">
        <v>50</v>
      </c>
      <c r="N425" s="72" t="s">
        <v>2102</v>
      </c>
      <c r="O425" s="72" t="s">
        <v>26727</v>
      </c>
      <c r="P425" s="18" t="s">
        <v>53273</v>
      </c>
    </row>
    <row r="426" spans="2:16" ht="15.75">
      <c r="B426" s="70">
        <v>423</v>
      </c>
      <c r="C426" s="70"/>
      <c r="D426" s="72" t="s">
        <v>27301</v>
      </c>
      <c r="E426" s="72" t="s">
        <v>27302</v>
      </c>
      <c r="F426" s="72" t="s">
        <v>27303</v>
      </c>
      <c r="G426" s="72" t="s">
        <v>27285</v>
      </c>
      <c r="H426" s="72" t="s">
        <v>25860</v>
      </c>
      <c r="I426" s="70" t="s">
        <v>20903</v>
      </c>
      <c r="J426" s="70">
        <v>1</v>
      </c>
      <c r="K426" s="70">
        <v>0</v>
      </c>
      <c r="L426" s="70" t="s">
        <v>27304</v>
      </c>
      <c r="M426" s="70">
        <v>109</v>
      </c>
      <c r="N426" s="72" t="s">
        <v>2102</v>
      </c>
      <c r="O426" s="72" t="s">
        <v>26727</v>
      </c>
      <c r="P426" s="18" t="s">
        <v>53273</v>
      </c>
    </row>
    <row r="427" spans="2:16" ht="15.75">
      <c r="B427" s="70">
        <v>424</v>
      </c>
      <c r="C427" s="70"/>
      <c r="D427" s="72" t="s">
        <v>27305</v>
      </c>
      <c r="E427" s="72" t="s">
        <v>27306</v>
      </c>
      <c r="F427" s="72" t="s">
        <v>27307</v>
      </c>
      <c r="G427" s="72" t="s">
        <v>27285</v>
      </c>
      <c r="H427" s="72" t="s">
        <v>4848</v>
      </c>
      <c r="I427" s="70">
        <v>330</v>
      </c>
      <c r="J427" s="70">
        <v>1</v>
      </c>
      <c r="K427" s="70">
        <v>0</v>
      </c>
      <c r="L427" s="70">
        <v>9000</v>
      </c>
      <c r="M427" s="70">
        <v>120</v>
      </c>
      <c r="N427" s="72" t="s">
        <v>2102</v>
      </c>
      <c r="O427" s="72" t="s">
        <v>26727</v>
      </c>
      <c r="P427" s="18" t="s">
        <v>53273</v>
      </c>
    </row>
    <row r="428" spans="2:16" ht="15.75">
      <c r="B428" s="70">
        <v>425</v>
      </c>
      <c r="C428" s="70"/>
      <c r="D428" s="72" t="s">
        <v>27308</v>
      </c>
      <c r="E428" s="72" t="s">
        <v>27309</v>
      </c>
      <c r="F428" s="72" t="s">
        <v>27310</v>
      </c>
      <c r="G428" s="72" t="s">
        <v>27285</v>
      </c>
      <c r="H428" s="72" t="s">
        <v>27311</v>
      </c>
      <c r="I428" s="70" t="s">
        <v>21545</v>
      </c>
      <c r="J428" s="70">
        <v>1</v>
      </c>
      <c r="K428" s="70">
        <v>0</v>
      </c>
      <c r="L428" s="70" t="s">
        <v>27312</v>
      </c>
      <c r="M428" s="70">
        <v>89</v>
      </c>
      <c r="N428" s="72" t="s">
        <v>2102</v>
      </c>
      <c r="O428" s="72" t="s">
        <v>26727</v>
      </c>
      <c r="P428" s="18" t="s">
        <v>53273</v>
      </c>
    </row>
    <row r="429" spans="2:16" ht="15.75">
      <c r="B429" s="70">
        <v>426</v>
      </c>
      <c r="C429" s="70"/>
      <c r="D429" s="72" t="s">
        <v>2382</v>
      </c>
      <c r="E429" s="72" t="s">
        <v>27313</v>
      </c>
      <c r="F429" s="72" t="s">
        <v>27314</v>
      </c>
      <c r="G429" s="72" t="s">
        <v>27285</v>
      </c>
      <c r="H429" s="72" t="s">
        <v>25860</v>
      </c>
      <c r="I429" s="70">
        <v>450</v>
      </c>
      <c r="J429" s="70">
        <v>1</v>
      </c>
      <c r="K429" s="70">
        <v>0</v>
      </c>
      <c r="L429" s="70">
        <v>13000</v>
      </c>
      <c r="M429" s="70">
        <v>110</v>
      </c>
      <c r="N429" s="72" t="s">
        <v>2102</v>
      </c>
      <c r="O429" s="72" t="s">
        <v>26727</v>
      </c>
      <c r="P429" s="18" t="s">
        <v>53273</v>
      </c>
    </row>
    <row r="430" spans="2:16" ht="15.75">
      <c r="B430" s="70">
        <v>427</v>
      </c>
      <c r="C430" s="70"/>
      <c r="D430" s="72" t="s">
        <v>27315</v>
      </c>
      <c r="E430" s="72" t="s">
        <v>27316</v>
      </c>
      <c r="F430" s="72" t="s">
        <v>27317</v>
      </c>
      <c r="G430" s="72" t="s">
        <v>27318</v>
      </c>
      <c r="H430" s="72" t="s">
        <v>25882</v>
      </c>
      <c r="I430" s="70">
        <v>564</v>
      </c>
      <c r="J430" s="70">
        <v>1</v>
      </c>
      <c r="K430" s="70">
        <v>0</v>
      </c>
      <c r="L430" s="70">
        <v>16700</v>
      </c>
      <c r="M430" s="70">
        <v>98</v>
      </c>
      <c r="N430" s="72" t="s">
        <v>2102</v>
      </c>
      <c r="O430" s="72" t="s">
        <v>26727</v>
      </c>
      <c r="P430" s="18" t="s">
        <v>53273</v>
      </c>
    </row>
    <row r="431" spans="2:16" ht="15.75">
      <c r="B431" s="70">
        <v>428</v>
      </c>
      <c r="C431" s="70"/>
      <c r="D431" s="72" t="s">
        <v>27319</v>
      </c>
      <c r="E431" s="72" t="s">
        <v>27320</v>
      </c>
      <c r="F431" s="72" t="s">
        <v>27321</v>
      </c>
      <c r="G431" s="72" t="s">
        <v>27318</v>
      </c>
      <c r="H431" s="72" t="s">
        <v>4848</v>
      </c>
      <c r="I431" s="70">
        <v>238</v>
      </c>
      <c r="J431" s="70">
        <v>1</v>
      </c>
      <c r="K431" s="70">
        <v>0</v>
      </c>
      <c r="L431" s="70">
        <v>17000</v>
      </c>
      <c r="M431" s="70">
        <v>130</v>
      </c>
      <c r="N431" s="72" t="s">
        <v>2102</v>
      </c>
      <c r="O431" s="72" t="s">
        <v>26727</v>
      </c>
      <c r="P431" s="18" t="s">
        <v>53273</v>
      </c>
    </row>
    <row r="432" spans="2:16" ht="15.75">
      <c r="B432" s="70">
        <v>429</v>
      </c>
      <c r="C432" s="70"/>
      <c r="D432" s="72" t="s">
        <v>27322</v>
      </c>
      <c r="E432" s="72" t="s">
        <v>27323</v>
      </c>
      <c r="F432" s="72" t="s">
        <v>27324</v>
      </c>
      <c r="G432" s="72" t="s">
        <v>27318</v>
      </c>
      <c r="H432" s="72" t="s">
        <v>4848</v>
      </c>
      <c r="I432" s="70" t="s">
        <v>27325</v>
      </c>
      <c r="J432" s="70">
        <v>2</v>
      </c>
      <c r="K432" s="70">
        <v>0</v>
      </c>
      <c r="L432" s="70" t="s">
        <v>27326</v>
      </c>
      <c r="M432" s="70">
        <v>120</v>
      </c>
      <c r="N432" s="72" t="s">
        <v>2102</v>
      </c>
      <c r="O432" s="72" t="s">
        <v>26727</v>
      </c>
      <c r="P432" s="18" t="s">
        <v>53273</v>
      </c>
    </row>
    <row r="433" spans="2:16" ht="15.75">
      <c r="B433" s="70">
        <v>430</v>
      </c>
      <c r="C433" s="70"/>
      <c r="D433" s="72" t="s">
        <v>27327</v>
      </c>
      <c r="E433" s="72" t="s">
        <v>27328</v>
      </c>
      <c r="F433" s="72" t="s">
        <v>27329</v>
      </c>
      <c r="G433" s="72" t="s">
        <v>27318</v>
      </c>
      <c r="H433" s="72" t="s">
        <v>25860</v>
      </c>
      <c r="I433" s="70">
        <v>448</v>
      </c>
      <c r="J433" s="70">
        <v>1</v>
      </c>
      <c r="K433" s="70">
        <v>0</v>
      </c>
      <c r="L433" s="70">
        <v>18900</v>
      </c>
      <c r="M433" s="70">
        <v>109</v>
      </c>
      <c r="N433" s="72" t="s">
        <v>2102</v>
      </c>
      <c r="O433" s="72" t="s">
        <v>26727</v>
      </c>
      <c r="P433" s="18" t="s">
        <v>53273</v>
      </c>
    </row>
    <row r="434" spans="2:16" ht="15.75">
      <c r="B434" s="70">
        <v>431</v>
      </c>
      <c r="C434" s="70"/>
      <c r="D434" s="72" t="s">
        <v>15862</v>
      </c>
      <c r="E434" s="72" t="s">
        <v>27330</v>
      </c>
      <c r="F434" s="72" t="s">
        <v>27331</v>
      </c>
      <c r="G434" s="72" t="s">
        <v>27318</v>
      </c>
      <c r="H434" s="72" t="s">
        <v>27311</v>
      </c>
      <c r="I434" s="70" t="s">
        <v>20890</v>
      </c>
      <c r="J434" s="70">
        <v>1</v>
      </c>
      <c r="K434" s="70">
        <v>0</v>
      </c>
      <c r="L434" s="70" t="s">
        <v>27332</v>
      </c>
      <c r="M434" s="70">
        <v>89</v>
      </c>
      <c r="N434" s="72" t="s">
        <v>2102</v>
      </c>
      <c r="O434" s="72" t="s">
        <v>26727</v>
      </c>
      <c r="P434" s="18" t="s">
        <v>53273</v>
      </c>
    </row>
    <row r="435" spans="2:16" ht="15.75">
      <c r="B435" s="70">
        <v>432</v>
      </c>
      <c r="C435" s="70"/>
      <c r="D435" s="72" t="s">
        <v>27333</v>
      </c>
      <c r="E435" s="72" t="s">
        <v>27334</v>
      </c>
      <c r="F435" s="72" t="s">
        <v>27335</v>
      </c>
      <c r="G435" s="72" t="s">
        <v>27318</v>
      </c>
      <c r="H435" s="72" t="s">
        <v>25893</v>
      </c>
      <c r="I435" s="70" t="s">
        <v>21545</v>
      </c>
      <c r="J435" s="70">
        <v>1</v>
      </c>
      <c r="K435" s="70">
        <v>0</v>
      </c>
      <c r="L435" s="70" t="s">
        <v>27336</v>
      </c>
      <c r="M435" s="70">
        <v>90</v>
      </c>
      <c r="N435" s="72" t="s">
        <v>2102</v>
      </c>
      <c r="O435" s="72" t="s">
        <v>26727</v>
      </c>
      <c r="P435" s="18" t="s">
        <v>53273</v>
      </c>
    </row>
    <row r="436" spans="2:16" ht="15.75">
      <c r="B436" s="70">
        <v>433</v>
      </c>
      <c r="C436" s="70"/>
      <c r="D436" s="72" t="s">
        <v>27337</v>
      </c>
      <c r="E436" s="72" t="s">
        <v>27338</v>
      </c>
      <c r="F436" s="72" t="s">
        <v>27339</v>
      </c>
      <c r="G436" s="72" t="s">
        <v>27318</v>
      </c>
      <c r="H436" s="72" t="s">
        <v>25882</v>
      </c>
      <c r="I436" s="70">
        <v>330</v>
      </c>
      <c r="J436" s="70">
        <v>1</v>
      </c>
      <c r="K436" s="70">
        <v>0</v>
      </c>
      <c r="L436" s="70">
        <v>24000</v>
      </c>
      <c r="M436" s="70">
        <v>130</v>
      </c>
      <c r="N436" s="72" t="s">
        <v>2102</v>
      </c>
      <c r="O436" s="72" t="s">
        <v>26727</v>
      </c>
      <c r="P436" s="18" t="s">
        <v>53273</v>
      </c>
    </row>
    <row r="437" spans="2:16" ht="15.75">
      <c r="B437" s="70">
        <v>434</v>
      </c>
      <c r="C437" s="70"/>
      <c r="D437" s="72" t="s">
        <v>27340</v>
      </c>
      <c r="E437" s="72" t="s">
        <v>27341</v>
      </c>
      <c r="F437" s="72" t="s">
        <v>27342</v>
      </c>
      <c r="G437" s="72" t="s">
        <v>27318</v>
      </c>
      <c r="H437" s="72" t="s">
        <v>25914</v>
      </c>
      <c r="I437" s="70">
        <v>456</v>
      </c>
      <c r="J437" s="70">
        <v>1</v>
      </c>
      <c r="K437" s="70">
        <v>0</v>
      </c>
      <c r="L437" s="70">
        <v>14000</v>
      </c>
      <c r="M437" s="70">
        <v>110</v>
      </c>
      <c r="N437" s="72" t="s">
        <v>2102</v>
      </c>
      <c r="O437" s="72" t="s">
        <v>26727</v>
      </c>
      <c r="P437" s="18" t="s">
        <v>53273</v>
      </c>
    </row>
    <row r="438" spans="2:16" ht="15.75">
      <c r="B438" s="70">
        <v>435</v>
      </c>
      <c r="C438" s="70"/>
      <c r="D438" s="72" t="s">
        <v>27343</v>
      </c>
      <c r="E438" s="72" t="s">
        <v>27344</v>
      </c>
      <c r="F438" s="72" t="s">
        <v>27345</v>
      </c>
      <c r="G438" s="72" t="s">
        <v>27318</v>
      </c>
      <c r="H438" s="72" t="s">
        <v>25872</v>
      </c>
      <c r="I438" s="70" t="s">
        <v>10128</v>
      </c>
      <c r="J438" s="70">
        <v>1</v>
      </c>
      <c r="K438" s="70">
        <v>0</v>
      </c>
      <c r="L438" s="70" t="s">
        <v>27346</v>
      </c>
      <c r="M438" s="70">
        <v>79</v>
      </c>
      <c r="N438" s="72" t="s">
        <v>2102</v>
      </c>
      <c r="O438" s="72" t="s">
        <v>26727</v>
      </c>
      <c r="P438" s="18" t="s">
        <v>53273</v>
      </c>
    </row>
    <row r="439" spans="2:16" ht="15.75">
      <c r="B439" s="70">
        <v>436</v>
      </c>
      <c r="C439" s="70"/>
      <c r="D439" s="72" t="s">
        <v>27347</v>
      </c>
      <c r="E439" s="72" t="s">
        <v>27348</v>
      </c>
      <c r="F439" s="72" t="s">
        <v>27349</v>
      </c>
      <c r="G439" s="72" t="s">
        <v>27318</v>
      </c>
      <c r="H439" s="72" t="s">
        <v>11324</v>
      </c>
      <c r="I439" s="70">
        <v>333</v>
      </c>
      <c r="J439" s="70">
        <v>1</v>
      </c>
      <c r="K439" s="70">
        <v>0</v>
      </c>
      <c r="L439" s="70" t="s">
        <v>27350</v>
      </c>
      <c r="M439" s="70">
        <v>89</v>
      </c>
      <c r="N439" s="72" t="s">
        <v>2102</v>
      </c>
      <c r="O439" s="72" t="s">
        <v>26727</v>
      </c>
      <c r="P439" s="18" t="s">
        <v>53273</v>
      </c>
    </row>
    <row r="440" spans="2:16" ht="15.75">
      <c r="B440" s="70">
        <v>437</v>
      </c>
      <c r="C440" s="70"/>
      <c r="D440" s="72" t="s">
        <v>27351</v>
      </c>
      <c r="E440" s="72" t="s">
        <v>27352</v>
      </c>
      <c r="F440" s="72" t="s">
        <v>27353</v>
      </c>
      <c r="G440" s="72" t="s">
        <v>27318</v>
      </c>
      <c r="H440" s="72" t="s">
        <v>25928</v>
      </c>
      <c r="I440" s="70">
        <v>489</v>
      </c>
      <c r="J440" s="70">
        <v>1</v>
      </c>
      <c r="K440" s="70">
        <v>0</v>
      </c>
      <c r="L440" s="70" t="s">
        <v>27354</v>
      </c>
      <c r="M440" s="70">
        <v>98</v>
      </c>
      <c r="N440" s="72" t="s">
        <v>2102</v>
      </c>
      <c r="O440" s="72" t="s">
        <v>26727</v>
      </c>
      <c r="P440" s="18" t="s">
        <v>53273</v>
      </c>
    </row>
    <row r="441" spans="2:16" ht="15.75">
      <c r="B441" s="70">
        <v>438</v>
      </c>
      <c r="C441" s="70"/>
      <c r="D441" s="72" t="s">
        <v>27355</v>
      </c>
      <c r="E441" s="72" t="s">
        <v>27356</v>
      </c>
      <c r="F441" s="72" t="s">
        <v>27357</v>
      </c>
      <c r="G441" s="72" t="s">
        <v>27318</v>
      </c>
      <c r="H441" s="72" t="s">
        <v>25882</v>
      </c>
      <c r="I441" s="70">
        <v>345</v>
      </c>
      <c r="J441" s="70">
        <v>1</v>
      </c>
      <c r="K441" s="70">
        <v>0</v>
      </c>
      <c r="L441" s="70">
        <v>11000</v>
      </c>
      <c r="M441" s="70">
        <v>110</v>
      </c>
      <c r="N441" s="72" t="s">
        <v>2102</v>
      </c>
      <c r="O441" s="72" t="s">
        <v>26727</v>
      </c>
      <c r="P441" s="18" t="s">
        <v>53273</v>
      </c>
    </row>
    <row r="442" spans="2:16" ht="15.75">
      <c r="B442" s="70">
        <v>439</v>
      </c>
      <c r="C442" s="70"/>
      <c r="D442" s="72" t="s">
        <v>27358</v>
      </c>
      <c r="E442" s="72" t="s">
        <v>27359</v>
      </c>
      <c r="F442" s="72" t="s">
        <v>27360</v>
      </c>
      <c r="G442" s="72" t="s">
        <v>27361</v>
      </c>
      <c r="H442" s="72" t="s">
        <v>25852</v>
      </c>
      <c r="I442" s="70" t="s">
        <v>21143</v>
      </c>
      <c r="J442" s="70">
        <v>1</v>
      </c>
      <c r="K442" s="70">
        <v>0</v>
      </c>
      <c r="L442" s="70" t="s">
        <v>27362</v>
      </c>
      <c r="M442" s="70">
        <v>90</v>
      </c>
      <c r="N442" s="72" t="s">
        <v>2102</v>
      </c>
      <c r="O442" s="72" t="s">
        <v>26727</v>
      </c>
      <c r="P442" s="18" t="s">
        <v>53273</v>
      </c>
    </row>
    <row r="443" spans="2:16" ht="15.75">
      <c r="B443" s="70">
        <v>440</v>
      </c>
      <c r="C443" s="70"/>
      <c r="D443" s="72" t="s">
        <v>27363</v>
      </c>
      <c r="E443" s="72" t="s">
        <v>27364</v>
      </c>
      <c r="F443" s="72" t="s">
        <v>27365</v>
      </c>
      <c r="G443" s="72" t="s">
        <v>27366</v>
      </c>
      <c r="H443" s="72" t="s">
        <v>25872</v>
      </c>
      <c r="I443" s="70" t="s">
        <v>27367</v>
      </c>
      <c r="J443" s="70">
        <v>2</v>
      </c>
      <c r="K443" s="70">
        <v>0</v>
      </c>
      <c r="L443" s="70" t="s">
        <v>27368</v>
      </c>
      <c r="M443" s="70">
        <v>91</v>
      </c>
      <c r="N443" s="72" t="s">
        <v>2102</v>
      </c>
      <c r="O443" s="72" t="s">
        <v>26727</v>
      </c>
      <c r="P443" s="18" t="s">
        <v>53273</v>
      </c>
    </row>
    <row r="444" spans="2:16" ht="15.75">
      <c r="B444" s="70">
        <v>441</v>
      </c>
      <c r="C444" s="70"/>
      <c r="D444" s="72" t="s">
        <v>27369</v>
      </c>
      <c r="E444" s="72" t="s">
        <v>27370</v>
      </c>
      <c r="F444" s="72" t="s">
        <v>27371</v>
      </c>
      <c r="G444" s="72" t="s">
        <v>27366</v>
      </c>
      <c r="H444" s="72" t="s">
        <v>26123</v>
      </c>
      <c r="I444" s="70" t="s">
        <v>20896</v>
      </c>
      <c r="J444" s="70">
        <v>1</v>
      </c>
      <c r="K444" s="70">
        <v>0</v>
      </c>
      <c r="L444" s="70" t="s">
        <v>27372</v>
      </c>
      <c r="M444" s="70">
        <v>93</v>
      </c>
      <c r="N444" s="72" t="s">
        <v>2102</v>
      </c>
      <c r="O444" s="72" t="s">
        <v>26727</v>
      </c>
      <c r="P444" s="18" t="s">
        <v>53273</v>
      </c>
    </row>
    <row r="445" spans="2:16" ht="15.75">
      <c r="B445" s="70">
        <v>442</v>
      </c>
      <c r="C445" s="70"/>
      <c r="D445" s="72" t="s">
        <v>27373</v>
      </c>
      <c r="E445" s="72" t="s">
        <v>27374</v>
      </c>
      <c r="F445" s="72" t="s">
        <v>27375</v>
      </c>
      <c r="G445" s="72" t="s">
        <v>27366</v>
      </c>
      <c r="H445" s="72" t="s">
        <v>4848</v>
      </c>
      <c r="I445" s="70">
        <v>220</v>
      </c>
      <c r="J445" s="70">
        <v>1</v>
      </c>
      <c r="K445" s="70">
        <v>0</v>
      </c>
      <c r="L445" s="70">
        <v>15000</v>
      </c>
      <c r="M445" s="70">
        <v>90</v>
      </c>
      <c r="N445" s="72" t="s">
        <v>2102</v>
      </c>
      <c r="O445" s="72" t="s">
        <v>26727</v>
      </c>
      <c r="P445" s="18" t="s">
        <v>53273</v>
      </c>
    </row>
    <row r="446" spans="2:16" ht="15.75">
      <c r="B446" s="70">
        <v>443</v>
      </c>
      <c r="C446" s="70"/>
      <c r="D446" s="72" t="s">
        <v>27376</v>
      </c>
      <c r="E446" s="72" t="s">
        <v>27377</v>
      </c>
      <c r="F446" s="72" t="s">
        <v>27378</v>
      </c>
      <c r="G446" s="72" t="s">
        <v>27366</v>
      </c>
      <c r="H446" s="72" t="s">
        <v>25893</v>
      </c>
      <c r="I446" s="70" t="s">
        <v>27379</v>
      </c>
      <c r="J446" s="70">
        <v>1</v>
      </c>
      <c r="K446" s="70">
        <v>0</v>
      </c>
      <c r="L446" s="70" t="s">
        <v>27380</v>
      </c>
      <c r="M446" s="70">
        <v>95</v>
      </c>
      <c r="N446" s="72" t="s">
        <v>2102</v>
      </c>
      <c r="O446" s="72" t="s">
        <v>26727</v>
      </c>
      <c r="P446" s="18" t="s">
        <v>53273</v>
      </c>
    </row>
    <row r="447" spans="2:16" ht="15.75">
      <c r="B447" s="70">
        <v>444</v>
      </c>
      <c r="C447" s="70"/>
      <c r="D447" s="72" t="s">
        <v>27381</v>
      </c>
      <c r="E447" s="72" t="s">
        <v>27382</v>
      </c>
      <c r="F447" s="72" t="s">
        <v>27383</v>
      </c>
      <c r="G447" s="72" t="s">
        <v>27366</v>
      </c>
      <c r="H447" s="72" t="s">
        <v>26123</v>
      </c>
      <c r="I447" s="70" t="s">
        <v>21438</v>
      </c>
      <c r="J447" s="70">
        <v>1</v>
      </c>
      <c r="K447" s="70">
        <v>0</v>
      </c>
      <c r="L447" s="70" t="s">
        <v>27384</v>
      </c>
      <c r="M447" s="70">
        <v>89</v>
      </c>
      <c r="N447" s="72" t="s">
        <v>2102</v>
      </c>
      <c r="O447" s="72" t="s">
        <v>26727</v>
      </c>
      <c r="P447" s="18" t="s">
        <v>53273</v>
      </c>
    </row>
    <row r="448" spans="2:16" ht="15.75">
      <c r="B448" s="70">
        <v>445</v>
      </c>
      <c r="C448" s="70"/>
      <c r="D448" s="72" t="s">
        <v>27385</v>
      </c>
      <c r="E448" s="72" t="s">
        <v>27386</v>
      </c>
      <c r="F448" s="72" t="s">
        <v>27387</v>
      </c>
      <c r="G448" s="72" t="s">
        <v>27366</v>
      </c>
      <c r="H448" s="72" t="s">
        <v>25882</v>
      </c>
      <c r="I448" s="70">
        <v>340</v>
      </c>
      <c r="J448" s="70">
        <v>1</v>
      </c>
      <c r="K448" s="70">
        <v>0</v>
      </c>
      <c r="L448" s="70">
        <v>13800</v>
      </c>
      <c r="M448" s="70">
        <v>108</v>
      </c>
      <c r="N448" s="72" t="s">
        <v>2102</v>
      </c>
      <c r="O448" s="72" t="s">
        <v>26727</v>
      </c>
      <c r="P448" s="18" t="s">
        <v>53273</v>
      </c>
    </row>
    <row r="449" spans="2:16" ht="15.75">
      <c r="B449" s="70">
        <v>446</v>
      </c>
      <c r="C449" s="70"/>
      <c r="D449" s="72" t="s">
        <v>27388</v>
      </c>
      <c r="E449" s="72" t="s">
        <v>27389</v>
      </c>
      <c r="F449" s="72" t="s">
        <v>27390</v>
      </c>
      <c r="G449" s="72" t="s">
        <v>27391</v>
      </c>
      <c r="H449" s="72" t="s">
        <v>25914</v>
      </c>
      <c r="I449" s="70">
        <v>339</v>
      </c>
      <c r="J449" s="70">
        <v>1</v>
      </c>
      <c r="K449" s="70">
        <v>0</v>
      </c>
      <c r="L449" s="70">
        <v>13000</v>
      </c>
      <c r="M449" s="70">
        <v>100</v>
      </c>
      <c r="N449" s="72" t="s">
        <v>2102</v>
      </c>
      <c r="O449" s="72" t="s">
        <v>26727</v>
      </c>
      <c r="P449" s="18" t="s">
        <v>53273</v>
      </c>
    </row>
    <row r="450" spans="2:16" ht="15.75">
      <c r="B450" s="70">
        <v>447</v>
      </c>
      <c r="C450" s="70"/>
      <c r="D450" s="72" t="s">
        <v>27392</v>
      </c>
      <c r="E450" s="72" t="s">
        <v>27393</v>
      </c>
      <c r="F450" s="72" t="s">
        <v>27394</v>
      </c>
      <c r="G450" s="72" t="s">
        <v>27391</v>
      </c>
      <c r="H450" s="72" t="s">
        <v>25893</v>
      </c>
      <c r="I450" s="70" t="s">
        <v>27262</v>
      </c>
      <c r="J450" s="70">
        <v>1</v>
      </c>
      <c r="K450" s="70">
        <v>0</v>
      </c>
      <c r="L450" s="70" t="s">
        <v>27395</v>
      </c>
      <c r="M450" s="70">
        <v>110</v>
      </c>
      <c r="N450" s="72" t="s">
        <v>2102</v>
      </c>
      <c r="O450" s="72" t="s">
        <v>26727</v>
      </c>
      <c r="P450" s="18" t="s">
        <v>53273</v>
      </c>
    </row>
    <row r="451" spans="2:16" ht="15.75">
      <c r="B451" s="70">
        <v>448</v>
      </c>
      <c r="C451" s="70"/>
      <c r="D451" s="72" t="s">
        <v>27396</v>
      </c>
      <c r="E451" s="72" t="s">
        <v>27397</v>
      </c>
      <c r="F451" s="72" t="s">
        <v>27398</v>
      </c>
      <c r="G451" s="72" t="s">
        <v>27391</v>
      </c>
      <c r="H451" s="72" t="s">
        <v>25860</v>
      </c>
      <c r="I451" s="70">
        <v>600</v>
      </c>
      <c r="J451" s="70">
        <v>1</v>
      </c>
      <c r="K451" s="70">
        <v>0</v>
      </c>
      <c r="L451" s="70" t="s">
        <v>27399</v>
      </c>
      <c r="M451" s="70">
        <v>89</v>
      </c>
      <c r="N451" s="72" t="s">
        <v>2102</v>
      </c>
      <c r="O451" s="72" t="s">
        <v>26727</v>
      </c>
      <c r="P451" s="18" t="s">
        <v>53273</v>
      </c>
    </row>
    <row r="452" spans="2:16" ht="15.75">
      <c r="B452" s="70">
        <v>449</v>
      </c>
      <c r="C452" s="70"/>
      <c r="D452" s="72" t="s">
        <v>27400</v>
      </c>
      <c r="E452" s="72" t="s">
        <v>27401</v>
      </c>
      <c r="F452" s="72" t="s">
        <v>27402</v>
      </c>
      <c r="G452" s="72" t="s">
        <v>27403</v>
      </c>
      <c r="H452" s="72" t="s">
        <v>25882</v>
      </c>
      <c r="I452" s="70">
        <v>338</v>
      </c>
      <c r="J452" s="70">
        <v>1</v>
      </c>
      <c r="K452" s="70">
        <v>0</v>
      </c>
      <c r="L452" s="70">
        <v>10000</v>
      </c>
      <c r="M452" s="70">
        <v>87</v>
      </c>
      <c r="N452" s="72" t="s">
        <v>2102</v>
      </c>
      <c r="O452" s="72" t="s">
        <v>26727</v>
      </c>
      <c r="P452" s="18" t="s">
        <v>53273</v>
      </c>
    </row>
    <row r="453" spans="2:16" ht="15.75">
      <c r="B453" s="70">
        <v>450</v>
      </c>
      <c r="C453" s="70"/>
      <c r="D453" s="72" t="s">
        <v>27404</v>
      </c>
      <c r="E453" s="72" t="s">
        <v>27405</v>
      </c>
      <c r="F453" s="72" t="s">
        <v>27406</v>
      </c>
      <c r="G453" s="72" t="s">
        <v>27403</v>
      </c>
      <c r="H453" s="72" t="s">
        <v>25852</v>
      </c>
      <c r="I453" s="70" t="s">
        <v>21545</v>
      </c>
      <c r="J453" s="70">
        <v>1</v>
      </c>
      <c r="K453" s="70">
        <v>0</v>
      </c>
      <c r="L453" s="70" t="s">
        <v>26632</v>
      </c>
      <c r="M453" s="70">
        <v>88</v>
      </c>
      <c r="N453" s="72" t="s">
        <v>2102</v>
      </c>
      <c r="O453" s="72" t="s">
        <v>26727</v>
      </c>
      <c r="P453" s="18" t="s">
        <v>53273</v>
      </c>
    </row>
    <row r="454" spans="2:16" ht="15.75">
      <c r="B454" s="70">
        <v>451</v>
      </c>
      <c r="C454" s="70"/>
      <c r="D454" s="72" t="s">
        <v>27407</v>
      </c>
      <c r="E454" s="72" t="s">
        <v>27408</v>
      </c>
      <c r="F454" s="72" t="s">
        <v>27409</v>
      </c>
      <c r="G454" s="72" t="s">
        <v>27403</v>
      </c>
      <c r="H454" s="72" t="s">
        <v>25872</v>
      </c>
      <c r="I454" s="70">
        <v>370</v>
      </c>
      <c r="J454" s="70">
        <v>1</v>
      </c>
      <c r="K454" s="70">
        <v>0</v>
      </c>
      <c r="L454" s="70" t="s">
        <v>27410</v>
      </c>
      <c r="M454" s="70">
        <v>86</v>
      </c>
      <c r="N454" s="72" t="s">
        <v>2102</v>
      </c>
      <c r="O454" s="72" t="s">
        <v>26727</v>
      </c>
      <c r="P454" s="18" t="s">
        <v>53273</v>
      </c>
    </row>
    <row r="455" spans="2:16" ht="15.75">
      <c r="B455" s="70">
        <v>452</v>
      </c>
      <c r="C455" s="70"/>
      <c r="D455" s="72" t="s">
        <v>27411</v>
      </c>
      <c r="E455" s="72" t="s">
        <v>27412</v>
      </c>
      <c r="F455" s="72" t="s">
        <v>27413</v>
      </c>
      <c r="G455" s="72" t="s">
        <v>27403</v>
      </c>
      <c r="H455" s="72" t="s">
        <v>25852</v>
      </c>
      <c r="I455" s="70">
        <v>459</v>
      </c>
      <c r="J455" s="70">
        <v>1</v>
      </c>
      <c r="K455" s="70">
        <v>0</v>
      </c>
      <c r="L455" s="70" t="s">
        <v>27414</v>
      </c>
      <c r="M455" s="70">
        <v>84</v>
      </c>
      <c r="N455" s="72" t="s">
        <v>2102</v>
      </c>
      <c r="O455" s="72" t="s">
        <v>26727</v>
      </c>
      <c r="P455" s="18" t="s">
        <v>53273</v>
      </c>
    </row>
    <row r="456" spans="2:16" ht="15.75">
      <c r="B456" s="70">
        <v>453</v>
      </c>
      <c r="C456" s="70"/>
      <c r="D456" s="72" t="s">
        <v>27415</v>
      </c>
      <c r="E456" s="72" t="s">
        <v>27416</v>
      </c>
      <c r="F456" s="72" t="s">
        <v>27417</v>
      </c>
      <c r="G456" s="72" t="s">
        <v>27403</v>
      </c>
      <c r="H456" s="72" t="s">
        <v>25928</v>
      </c>
      <c r="I456" s="70">
        <v>334</v>
      </c>
      <c r="J456" s="70">
        <v>1</v>
      </c>
      <c r="K456" s="70">
        <v>0</v>
      </c>
      <c r="L456" s="70">
        <v>18700</v>
      </c>
      <c r="M456" s="70">
        <v>82</v>
      </c>
      <c r="N456" s="72" t="s">
        <v>2102</v>
      </c>
      <c r="O456" s="72" t="s">
        <v>26727</v>
      </c>
      <c r="P456" s="18" t="s">
        <v>53273</v>
      </c>
    </row>
    <row r="457" spans="2:16" ht="15.75">
      <c r="B457" s="70">
        <v>454</v>
      </c>
      <c r="C457" s="70"/>
      <c r="D457" s="72" t="s">
        <v>26533</v>
      </c>
      <c r="E457" s="72" t="s">
        <v>27418</v>
      </c>
      <c r="F457" s="72" t="s">
        <v>27419</v>
      </c>
      <c r="G457" s="72" t="s">
        <v>27403</v>
      </c>
      <c r="H457" s="72" t="s">
        <v>26123</v>
      </c>
      <c r="I457" s="70" t="s">
        <v>22245</v>
      </c>
      <c r="J457" s="70">
        <v>1</v>
      </c>
      <c r="K457" s="70">
        <v>0</v>
      </c>
      <c r="L457" s="70" t="s">
        <v>27420</v>
      </c>
      <c r="M457" s="70">
        <v>89</v>
      </c>
      <c r="N457" s="72" t="s">
        <v>2102</v>
      </c>
      <c r="O457" s="72" t="s">
        <v>26727</v>
      </c>
      <c r="P457" s="18" t="s">
        <v>53273</v>
      </c>
    </row>
    <row r="458" spans="2:16" ht="15.75">
      <c r="B458" s="70">
        <v>455</v>
      </c>
      <c r="C458" s="70"/>
      <c r="D458" s="72" t="s">
        <v>27421</v>
      </c>
      <c r="E458" s="72" t="s">
        <v>27422</v>
      </c>
      <c r="F458" s="72" t="s">
        <v>27423</v>
      </c>
      <c r="G458" s="72" t="s">
        <v>27403</v>
      </c>
      <c r="H458" s="72" t="s">
        <v>25928</v>
      </c>
      <c r="I458" s="70">
        <v>560</v>
      </c>
      <c r="J458" s="70">
        <v>1</v>
      </c>
      <c r="K458" s="70">
        <v>0</v>
      </c>
      <c r="L458" s="70">
        <v>18700</v>
      </c>
      <c r="M458" s="70">
        <v>98</v>
      </c>
      <c r="N458" s="72" t="s">
        <v>2102</v>
      </c>
      <c r="O458" s="72" t="s">
        <v>26727</v>
      </c>
      <c r="P458" s="18" t="s">
        <v>53273</v>
      </c>
    </row>
    <row r="459" spans="2:16" ht="15.75">
      <c r="B459" s="70">
        <v>456</v>
      </c>
      <c r="C459" s="70"/>
      <c r="D459" s="72" t="s">
        <v>27424</v>
      </c>
      <c r="E459" s="72" t="s">
        <v>27425</v>
      </c>
      <c r="F459" s="72" t="s">
        <v>27426</v>
      </c>
      <c r="G459" s="72" t="s">
        <v>27403</v>
      </c>
      <c r="H459" s="72" t="s">
        <v>25914</v>
      </c>
      <c r="I459" s="70">
        <v>480</v>
      </c>
      <c r="J459" s="70">
        <v>1</v>
      </c>
      <c r="K459" s="70">
        <v>0</v>
      </c>
      <c r="L459" s="70">
        <v>17800</v>
      </c>
      <c r="M459" s="70">
        <v>96</v>
      </c>
      <c r="N459" s="72" t="s">
        <v>2102</v>
      </c>
      <c r="O459" s="72" t="s">
        <v>26727</v>
      </c>
      <c r="P459" s="18" t="s">
        <v>53273</v>
      </c>
    </row>
    <row r="460" spans="2:16" ht="15.75">
      <c r="B460" s="70">
        <v>457</v>
      </c>
      <c r="C460" s="70"/>
      <c r="D460" s="72" t="s">
        <v>27427</v>
      </c>
      <c r="E460" s="72" t="s">
        <v>27428</v>
      </c>
      <c r="F460" s="72" t="s">
        <v>27429</v>
      </c>
      <c r="G460" s="72" t="s">
        <v>27403</v>
      </c>
      <c r="H460" s="72" t="s">
        <v>25914</v>
      </c>
      <c r="I460" s="70">
        <v>330</v>
      </c>
      <c r="J460" s="70">
        <v>1</v>
      </c>
      <c r="K460" s="70">
        <v>0</v>
      </c>
      <c r="L460" s="70">
        <v>22000</v>
      </c>
      <c r="M460" s="70">
        <v>50</v>
      </c>
      <c r="N460" s="72" t="s">
        <v>2102</v>
      </c>
      <c r="O460" s="72" t="s">
        <v>26727</v>
      </c>
      <c r="P460" s="18" t="s">
        <v>53273</v>
      </c>
    </row>
    <row r="461" spans="2:16" ht="15.75">
      <c r="B461" s="70">
        <v>458</v>
      </c>
      <c r="C461" s="70"/>
      <c r="D461" s="72" t="s">
        <v>27430</v>
      </c>
      <c r="E461" s="72" t="s">
        <v>27431</v>
      </c>
      <c r="F461" s="72" t="s">
        <v>27432</v>
      </c>
      <c r="G461" s="72" t="s">
        <v>27403</v>
      </c>
      <c r="H461" s="72" t="s">
        <v>4848</v>
      </c>
      <c r="I461" s="70">
        <v>334</v>
      </c>
      <c r="J461" s="70">
        <v>1</v>
      </c>
      <c r="K461" s="70">
        <v>0</v>
      </c>
      <c r="L461" s="70">
        <v>27000</v>
      </c>
      <c r="M461" s="70">
        <v>120</v>
      </c>
      <c r="N461" s="72" t="s">
        <v>2102</v>
      </c>
      <c r="O461" s="72" t="s">
        <v>26727</v>
      </c>
      <c r="P461" s="18" t="s">
        <v>53273</v>
      </c>
    </row>
    <row r="462" spans="2:16" ht="15.75">
      <c r="B462" s="70">
        <v>459</v>
      </c>
      <c r="C462" s="70"/>
      <c r="D462" s="72" t="s">
        <v>27433</v>
      </c>
      <c r="E462" s="72" t="s">
        <v>27434</v>
      </c>
      <c r="F462" s="72" t="s">
        <v>27435</v>
      </c>
      <c r="G462" s="72" t="s">
        <v>27403</v>
      </c>
      <c r="H462" s="72" t="s">
        <v>25921</v>
      </c>
      <c r="I462" s="70">
        <v>456</v>
      </c>
      <c r="J462" s="70">
        <v>1</v>
      </c>
      <c r="K462" s="70">
        <v>0</v>
      </c>
      <c r="L462" s="70">
        <v>18000</v>
      </c>
      <c r="M462" s="70">
        <v>50</v>
      </c>
      <c r="N462" s="72" t="s">
        <v>2102</v>
      </c>
      <c r="O462" s="72" t="s">
        <v>26727</v>
      </c>
      <c r="P462" s="18" t="s">
        <v>53273</v>
      </c>
    </row>
    <row r="463" spans="2:16" ht="15.75">
      <c r="B463" s="70">
        <v>460</v>
      </c>
      <c r="C463" s="70"/>
      <c r="D463" s="72" t="s">
        <v>26405</v>
      </c>
      <c r="E463" s="72" t="s">
        <v>27436</v>
      </c>
      <c r="F463" s="72" t="s">
        <v>27437</v>
      </c>
      <c r="G463" s="72" t="s">
        <v>27403</v>
      </c>
      <c r="H463" s="72" t="s">
        <v>25921</v>
      </c>
      <c r="I463" s="70" t="s">
        <v>21545</v>
      </c>
      <c r="J463" s="70">
        <v>1</v>
      </c>
      <c r="K463" s="70">
        <v>0</v>
      </c>
      <c r="L463" s="70" t="s">
        <v>27438</v>
      </c>
      <c r="M463" s="70">
        <v>109</v>
      </c>
      <c r="N463" s="72" t="s">
        <v>2102</v>
      </c>
      <c r="O463" s="72" t="s">
        <v>26727</v>
      </c>
      <c r="P463" s="18" t="s">
        <v>53273</v>
      </c>
    </row>
    <row r="464" spans="2:16" ht="15.75">
      <c r="B464" s="70">
        <v>461</v>
      </c>
      <c r="C464" s="70"/>
      <c r="D464" s="72" t="s">
        <v>27439</v>
      </c>
      <c r="E464" s="72" t="s">
        <v>27440</v>
      </c>
      <c r="F464" s="72" t="s">
        <v>27441</v>
      </c>
      <c r="G464" s="72" t="s">
        <v>27403</v>
      </c>
      <c r="H464" s="72" t="s">
        <v>25872</v>
      </c>
      <c r="I464" s="70" t="s">
        <v>20392</v>
      </c>
      <c r="J464" s="70">
        <v>1</v>
      </c>
      <c r="K464" s="70">
        <v>0</v>
      </c>
      <c r="L464" s="70" t="s">
        <v>27442</v>
      </c>
      <c r="M464" s="70">
        <v>89</v>
      </c>
      <c r="N464" s="72" t="s">
        <v>2102</v>
      </c>
      <c r="O464" s="72" t="s">
        <v>26727</v>
      </c>
      <c r="P464" s="18" t="s">
        <v>53273</v>
      </c>
    </row>
    <row r="465" spans="2:16" ht="15.75">
      <c r="B465" s="70">
        <v>462</v>
      </c>
      <c r="C465" s="70"/>
      <c r="D465" s="72" t="s">
        <v>27443</v>
      </c>
      <c r="E465" s="72" t="s">
        <v>27444</v>
      </c>
      <c r="F465" s="72" t="s">
        <v>26239</v>
      </c>
      <c r="G465" s="72" t="s">
        <v>27403</v>
      </c>
      <c r="H465" s="72" t="s">
        <v>25893</v>
      </c>
      <c r="I465" s="70" t="s">
        <v>21545</v>
      </c>
      <c r="J465" s="70">
        <v>1</v>
      </c>
      <c r="K465" s="70">
        <v>0</v>
      </c>
      <c r="L465" s="70" t="s">
        <v>27445</v>
      </c>
      <c r="M465" s="70">
        <v>89</v>
      </c>
      <c r="N465" s="72" t="s">
        <v>2102</v>
      </c>
      <c r="O465" s="72" t="s">
        <v>26727</v>
      </c>
      <c r="P465" s="18" t="s">
        <v>53273</v>
      </c>
    </row>
    <row r="466" spans="2:16" ht="15.75">
      <c r="B466" s="70">
        <v>463</v>
      </c>
      <c r="C466" s="70"/>
      <c r="D466" s="72" t="s">
        <v>27446</v>
      </c>
      <c r="E466" s="72" t="s">
        <v>27447</v>
      </c>
      <c r="F466" s="72" t="s">
        <v>27448</v>
      </c>
      <c r="G466" s="72" t="s">
        <v>27403</v>
      </c>
      <c r="H466" s="72" t="s">
        <v>27311</v>
      </c>
      <c r="I466" s="70">
        <v>220</v>
      </c>
      <c r="J466" s="70">
        <v>1</v>
      </c>
      <c r="K466" s="70">
        <v>0</v>
      </c>
      <c r="L466" s="70">
        <v>18000</v>
      </c>
      <c r="M466" s="70">
        <v>90</v>
      </c>
      <c r="N466" s="72" t="s">
        <v>2102</v>
      </c>
      <c r="O466" s="72" t="s">
        <v>26727</v>
      </c>
      <c r="P466" s="18" t="s">
        <v>53273</v>
      </c>
    </row>
    <row r="467" spans="2:16" ht="15.75">
      <c r="B467" s="70">
        <v>464</v>
      </c>
      <c r="C467" s="70"/>
      <c r="D467" s="72" t="s">
        <v>27449</v>
      </c>
      <c r="E467" s="72" t="s">
        <v>27450</v>
      </c>
      <c r="F467" s="72" t="s">
        <v>27451</v>
      </c>
      <c r="G467" s="72" t="s">
        <v>27403</v>
      </c>
      <c r="H467" s="72" t="s">
        <v>25882</v>
      </c>
      <c r="I467" s="70">
        <v>358</v>
      </c>
      <c r="J467" s="70">
        <v>1</v>
      </c>
      <c r="K467" s="70">
        <v>0</v>
      </c>
      <c r="L467" s="70">
        <v>15600</v>
      </c>
      <c r="M467" s="70">
        <v>97</v>
      </c>
      <c r="N467" s="72" t="s">
        <v>2102</v>
      </c>
      <c r="O467" s="72" t="s">
        <v>26727</v>
      </c>
      <c r="P467" s="18" t="s">
        <v>53273</v>
      </c>
    </row>
    <row r="468" spans="2:16" ht="15.75">
      <c r="B468" s="70">
        <v>465</v>
      </c>
      <c r="C468" s="70"/>
      <c r="D468" s="72" t="s">
        <v>27452</v>
      </c>
      <c r="E468" s="72" t="s">
        <v>27453</v>
      </c>
      <c r="F468" s="72" t="s">
        <v>27454</v>
      </c>
      <c r="G468" s="72" t="s">
        <v>27403</v>
      </c>
      <c r="H468" s="72" t="s">
        <v>25882</v>
      </c>
      <c r="I468" s="70">
        <v>339</v>
      </c>
      <c r="J468" s="70">
        <v>1</v>
      </c>
      <c r="K468" s="70">
        <v>0</v>
      </c>
      <c r="L468" s="70" t="s">
        <v>27455</v>
      </c>
      <c r="M468" s="70">
        <v>89</v>
      </c>
      <c r="N468" s="72" t="s">
        <v>2102</v>
      </c>
      <c r="O468" s="72" t="s">
        <v>26727</v>
      </c>
      <c r="P468" s="18" t="s">
        <v>53273</v>
      </c>
    </row>
    <row r="469" spans="2:16" ht="15.75">
      <c r="B469" s="70">
        <v>466</v>
      </c>
      <c r="C469" s="70"/>
      <c r="D469" s="72" t="s">
        <v>27456</v>
      </c>
      <c r="E469" s="72" t="s">
        <v>27457</v>
      </c>
      <c r="F469" s="72" t="s">
        <v>27458</v>
      </c>
      <c r="G469" s="72" t="s">
        <v>27403</v>
      </c>
      <c r="H469" s="72" t="s">
        <v>27459</v>
      </c>
      <c r="I469" s="70" t="s">
        <v>20890</v>
      </c>
      <c r="J469" s="70">
        <v>1</v>
      </c>
      <c r="K469" s="70">
        <v>0</v>
      </c>
      <c r="L469" s="70" t="s">
        <v>27460</v>
      </c>
      <c r="M469" s="70">
        <v>110</v>
      </c>
      <c r="N469" s="72" t="s">
        <v>2102</v>
      </c>
      <c r="O469" s="72" t="s">
        <v>26727</v>
      </c>
      <c r="P469" s="18" t="s">
        <v>53273</v>
      </c>
    </row>
    <row r="470" spans="2:16" ht="15.75">
      <c r="B470" s="70">
        <v>467</v>
      </c>
      <c r="C470" s="70"/>
      <c r="D470" s="72" t="s">
        <v>27461</v>
      </c>
      <c r="E470" s="72" t="s">
        <v>27462</v>
      </c>
      <c r="F470" s="72" t="s">
        <v>27463</v>
      </c>
      <c r="G470" s="72" t="s">
        <v>27403</v>
      </c>
      <c r="H470" s="72" t="s">
        <v>27225</v>
      </c>
      <c r="I470" s="70">
        <v>220</v>
      </c>
      <c r="J470" s="70">
        <v>1</v>
      </c>
      <c r="K470" s="70">
        <v>0</v>
      </c>
      <c r="L470" s="70">
        <v>19800</v>
      </c>
      <c r="M470" s="70">
        <v>104</v>
      </c>
      <c r="N470" s="72" t="s">
        <v>2102</v>
      </c>
      <c r="O470" s="72" t="s">
        <v>26727</v>
      </c>
      <c r="P470" s="18" t="s">
        <v>53273</v>
      </c>
    </row>
    <row r="471" spans="2:16" ht="15.75">
      <c r="B471" s="70">
        <v>468</v>
      </c>
      <c r="C471" s="70"/>
      <c r="D471" s="72" t="s">
        <v>27464</v>
      </c>
      <c r="E471" s="72" t="s">
        <v>27465</v>
      </c>
      <c r="F471" s="72" t="s">
        <v>27466</v>
      </c>
      <c r="G471" s="72" t="s">
        <v>27403</v>
      </c>
      <c r="H471" s="72" t="s">
        <v>25860</v>
      </c>
      <c r="I471" s="70" t="s">
        <v>21545</v>
      </c>
      <c r="J471" s="70">
        <v>1</v>
      </c>
      <c r="K471" s="70">
        <v>0</v>
      </c>
      <c r="L471" s="70" t="s">
        <v>27467</v>
      </c>
      <c r="M471" s="70">
        <v>109</v>
      </c>
      <c r="N471" s="72" t="s">
        <v>2102</v>
      </c>
      <c r="O471" s="72" t="s">
        <v>26727</v>
      </c>
      <c r="P471" s="18" t="s">
        <v>53273</v>
      </c>
    </row>
    <row r="472" spans="2:16" ht="15.75">
      <c r="B472" s="70">
        <v>469</v>
      </c>
      <c r="C472" s="70"/>
      <c r="D472" s="72" t="s">
        <v>27468</v>
      </c>
      <c r="E472" s="72" t="s">
        <v>27469</v>
      </c>
      <c r="F472" s="72" t="s">
        <v>27470</v>
      </c>
      <c r="G472" s="72" t="s">
        <v>27403</v>
      </c>
      <c r="H472" s="72" t="s">
        <v>25893</v>
      </c>
      <c r="I472" s="70" t="s">
        <v>21545</v>
      </c>
      <c r="J472" s="70">
        <v>1</v>
      </c>
      <c r="K472" s="70">
        <v>0</v>
      </c>
      <c r="L472" s="70" t="s">
        <v>27471</v>
      </c>
      <c r="M472" s="70">
        <v>60</v>
      </c>
      <c r="N472" s="72" t="s">
        <v>2102</v>
      </c>
      <c r="O472" s="72" t="s">
        <v>26727</v>
      </c>
      <c r="P472" s="18" t="s">
        <v>53273</v>
      </c>
    </row>
    <row r="473" spans="2:16" ht="15.75">
      <c r="B473" s="70">
        <v>470</v>
      </c>
      <c r="C473" s="70"/>
      <c r="D473" s="72" t="s">
        <v>27472</v>
      </c>
      <c r="E473" s="72" t="s">
        <v>27473</v>
      </c>
      <c r="F473" s="72" t="s">
        <v>27474</v>
      </c>
      <c r="G473" s="72" t="s">
        <v>27403</v>
      </c>
      <c r="H473" s="72" t="s">
        <v>25928</v>
      </c>
      <c r="I473" s="70">
        <v>450</v>
      </c>
      <c r="J473" s="70">
        <v>1</v>
      </c>
      <c r="K473" s="70">
        <v>0</v>
      </c>
      <c r="L473" s="70">
        <v>17800</v>
      </c>
      <c r="M473" s="70">
        <v>98</v>
      </c>
      <c r="N473" s="72" t="s">
        <v>2102</v>
      </c>
      <c r="O473" s="72" t="s">
        <v>26727</v>
      </c>
      <c r="P473" s="18" t="s">
        <v>53273</v>
      </c>
    </row>
    <row r="474" spans="2:16" ht="15.75">
      <c r="B474" s="70">
        <v>471</v>
      </c>
      <c r="C474" s="70"/>
      <c r="D474" s="72" t="s">
        <v>27475</v>
      </c>
      <c r="E474" s="72" t="s">
        <v>27476</v>
      </c>
      <c r="F474" s="72" t="s">
        <v>27477</v>
      </c>
      <c r="G474" s="72" t="s">
        <v>27403</v>
      </c>
      <c r="H474" s="72" t="s">
        <v>25860</v>
      </c>
      <c r="I474" s="70" t="s">
        <v>20890</v>
      </c>
      <c r="J474" s="70">
        <v>1</v>
      </c>
      <c r="K474" s="70">
        <v>0</v>
      </c>
      <c r="L474" s="70" t="s">
        <v>27478</v>
      </c>
      <c r="M474" s="70">
        <v>89</v>
      </c>
      <c r="N474" s="72" t="s">
        <v>2102</v>
      </c>
      <c r="O474" s="72" t="s">
        <v>26727</v>
      </c>
      <c r="P474" s="18" t="s">
        <v>53273</v>
      </c>
    </row>
    <row r="475" spans="2:16" ht="15.75">
      <c r="B475" s="70">
        <v>472</v>
      </c>
      <c r="C475" s="70"/>
      <c r="D475" s="72" t="s">
        <v>27479</v>
      </c>
      <c r="E475" s="72" t="s">
        <v>27480</v>
      </c>
      <c r="F475" s="72" t="s">
        <v>27481</v>
      </c>
      <c r="G475" s="72" t="s">
        <v>27403</v>
      </c>
      <c r="H475" s="72" t="s">
        <v>25928</v>
      </c>
      <c r="I475" s="70">
        <v>229</v>
      </c>
      <c r="J475" s="70">
        <v>1</v>
      </c>
      <c r="K475" s="70">
        <v>0</v>
      </c>
      <c r="L475" s="70">
        <v>12000</v>
      </c>
      <c r="M475" s="70">
        <v>150</v>
      </c>
      <c r="N475" s="72" t="s">
        <v>2102</v>
      </c>
      <c r="O475" s="72" t="s">
        <v>26727</v>
      </c>
      <c r="P475" s="18" t="s">
        <v>53273</v>
      </c>
    </row>
    <row r="476" spans="2:16" ht="15.75">
      <c r="B476" s="70">
        <v>473</v>
      </c>
      <c r="C476" s="70"/>
      <c r="D476" s="72" t="s">
        <v>27482</v>
      </c>
      <c r="E476" s="72" t="s">
        <v>27483</v>
      </c>
      <c r="F476" s="72" t="s">
        <v>27484</v>
      </c>
      <c r="G476" s="72" t="s">
        <v>27403</v>
      </c>
      <c r="H476" s="72" t="s">
        <v>25872</v>
      </c>
      <c r="I476" s="70" t="s">
        <v>27485</v>
      </c>
      <c r="J476" s="70">
        <v>1</v>
      </c>
      <c r="K476" s="70">
        <v>0</v>
      </c>
      <c r="L476" s="70" t="s">
        <v>27486</v>
      </c>
      <c r="M476" s="70">
        <v>110</v>
      </c>
      <c r="N476" s="72" t="s">
        <v>2102</v>
      </c>
      <c r="O476" s="72" t="s">
        <v>26727</v>
      </c>
      <c r="P476" s="18" t="s">
        <v>53273</v>
      </c>
    </row>
    <row r="477" spans="2:16" ht="15.75">
      <c r="B477" s="70">
        <v>474</v>
      </c>
      <c r="C477" s="70"/>
      <c r="D477" s="72" t="s">
        <v>27487</v>
      </c>
      <c r="E477" s="72" t="s">
        <v>27488</v>
      </c>
      <c r="F477" s="72" t="s">
        <v>26331</v>
      </c>
      <c r="G477" s="72" t="s">
        <v>27489</v>
      </c>
      <c r="H477" s="72" t="s">
        <v>25928</v>
      </c>
      <c r="I477" s="70">
        <v>490</v>
      </c>
      <c r="J477" s="70">
        <v>1</v>
      </c>
      <c r="K477" s="70">
        <v>0</v>
      </c>
      <c r="L477" s="70">
        <v>28000</v>
      </c>
      <c r="M477" s="70">
        <v>160</v>
      </c>
      <c r="N477" s="72" t="s">
        <v>2102</v>
      </c>
      <c r="O477" s="72" t="s">
        <v>26727</v>
      </c>
      <c r="P477" s="18" t="s">
        <v>53273</v>
      </c>
    </row>
    <row r="478" spans="2:16" ht="15.75">
      <c r="B478" s="70">
        <v>475</v>
      </c>
      <c r="C478" s="70"/>
      <c r="D478" s="72" t="s">
        <v>27490</v>
      </c>
      <c r="E478" s="72" t="s">
        <v>27491</v>
      </c>
      <c r="F478" s="72" t="s">
        <v>27492</v>
      </c>
      <c r="G478" s="72" t="s">
        <v>27493</v>
      </c>
      <c r="H478" s="72" t="s">
        <v>25860</v>
      </c>
      <c r="I478" s="70" t="s">
        <v>27262</v>
      </c>
      <c r="J478" s="70">
        <v>1</v>
      </c>
      <c r="K478" s="70">
        <v>0</v>
      </c>
      <c r="L478" s="70" t="s">
        <v>27263</v>
      </c>
      <c r="M478" s="70">
        <v>89</v>
      </c>
      <c r="N478" s="72" t="s">
        <v>2102</v>
      </c>
      <c r="O478" s="72" t="s">
        <v>26727</v>
      </c>
      <c r="P478" s="18" t="s">
        <v>53273</v>
      </c>
    </row>
    <row r="479" spans="2:16" ht="15.75">
      <c r="B479" s="70">
        <v>476</v>
      </c>
      <c r="C479" s="70"/>
      <c r="D479" s="72" t="s">
        <v>27494</v>
      </c>
      <c r="E479" s="72" t="s">
        <v>27495</v>
      </c>
      <c r="F479" s="72" t="s">
        <v>27496</v>
      </c>
      <c r="G479" s="72" t="s">
        <v>27493</v>
      </c>
      <c r="H479" s="72" t="s">
        <v>25928</v>
      </c>
      <c r="I479" s="70">
        <v>507</v>
      </c>
      <c r="J479" s="70">
        <v>1</v>
      </c>
      <c r="K479" s="70">
        <v>0</v>
      </c>
      <c r="L479" s="70">
        <v>10000</v>
      </c>
      <c r="M479" s="70">
        <v>70</v>
      </c>
      <c r="N479" s="72" t="s">
        <v>2102</v>
      </c>
      <c r="O479" s="72" t="s">
        <v>26727</v>
      </c>
      <c r="P479" s="18" t="s">
        <v>53273</v>
      </c>
    </row>
    <row r="480" spans="2:16" ht="15.75">
      <c r="B480" s="70">
        <v>477</v>
      </c>
      <c r="C480" s="70"/>
      <c r="D480" s="72" t="s">
        <v>27497</v>
      </c>
      <c r="E480" s="72" t="s">
        <v>27498</v>
      </c>
      <c r="F480" s="72" t="s">
        <v>27499</v>
      </c>
      <c r="G480" s="72" t="s">
        <v>27493</v>
      </c>
      <c r="H480" s="72" t="s">
        <v>25893</v>
      </c>
      <c r="I480" s="70" t="s">
        <v>21349</v>
      </c>
      <c r="J480" s="70">
        <v>1</v>
      </c>
      <c r="K480" s="70">
        <v>0</v>
      </c>
      <c r="L480" s="70" t="s">
        <v>27500</v>
      </c>
      <c r="M480" s="70">
        <v>89</v>
      </c>
      <c r="N480" s="72" t="s">
        <v>2102</v>
      </c>
      <c r="O480" s="72" t="s">
        <v>26727</v>
      </c>
      <c r="P480" s="18" t="s">
        <v>53273</v>
      </c>
    </row>
    <row r="481" spans="2:16" ht="15.75">
      <c r="B481" s="70">
        <v>478</v>
      </c>
      <c r="C481" s="70"/>
      <c r="D481" s="72" t="s">
        <v>27501</v>
      </c>
      <c r="E481" s="72" t="s">
        <v>27502</v>
      </c>
      <c r="F481" s="72" t="s">
        <v>27503</v>
      </c>
      <c r="G481" s="72" t="s">
        <v>27493</v>
      </c>
      <c r="H481" s="72" t="s">
        <v>26102</v>
      </c>
      <c r="I481" s="70" t="s">
        <v>21545</v>
      </c>
      <c r="J481" s="70">
        <v>1</v>
      </c>
      <c r="K481" s="70">
        <v>0</v>
      </c>
      <c r="L481" s="70" t="s">
        <v>27504</v>
      </c>
      <c r="M481" s="70">
        <v>90</v>
      </c>
      <c r="N481" s="72" t="s">
        <v>2102</v>
      </c>
      <c r="O481" s="72" t="s">
        <v>26727</v>
      </c>
      <c r="P481" s="18" t="s">
        <v>53273</v>
      </c>
    </row>
    <row r="482" spans="2:16" ht="15.75">
      <c r="B482" s="70">
        <v>479</v>
      </c>
      <c r="C482" s="70"/>
      <c r="D482" s="72" t="s">
        <v>27505</v>
      </c>
      <c r="E482" s="72" t="s">
        <v>27506</v>
      </c>
      <c r="F482" s="72" t="s">
        <v>27507</v>
      </c>
      <c r="G482" s="72" t="s">
        <v>27493</v>
      </c>
      <c r="H482" s="72" t="s">
        <v>25914</v>
      </c>
      <c r="I482" s="70" t="s">
        <v>21054</v>
      </c>
      <c r="J482" s="70">
        <v>1</v>
      </c>
      <c r="K482" s="70">
        <v>0</v>
      </c>
      <c r="L482" s="70" t="s">
        <v>27508</v>
      </c>
      <c r="M482" s="70">
        <v>98</v>
      </c>
      <c r="N482" s="72" t="s">
        <v>2102</v>
      </c>
      <c r="O482" s="72" t="s">
        <v>26727</v>
      </c>
      <c r="P482" s="18" t="s">
        <v>53273</v>
      </c>
    </row>
    <row r="483" spans="2:16" ht="15.75">
      <c r="B483" s="70">
        <v>480</v>
      </c>
      <c r="C483" s="70"/>
      <c r="D483" s="72" t="s">
        <v>27509</v>
      </c>
      <c r="E483" s="72" t="s">
        <v>27510</v>
      </c>
      <c r="F483" s="72" t="s">
        <v>27511</v>
      </c>
      <c r="G483" s="72" t="s">
        <v>27493</v>
      </c>
      <c r="H483" s="72" t="s">
        <v>26123</v>
      </c>
      <c r="I483" s="70" t="s">
        <v>27512</v>
      </c>
      <c r="J483" s="70">
        <v>1</v>
      </c>
      <c r="K483" s="70">
        <v>0</v>
      </c>
      <c r="L483" s="70" t="s">
        <v>27513</v>
      </c>
      <c r="M483" s="70">
        <v>80</v>
      </c>
      <c r="N483" s="72" t="s">
        <v>2102</v>
      </c>
      <c r="O483" s="72" t="s">
        <v>26727</v>
      </c>
      <c r="P483" s="18" t="s">
        <v>53273</v>
      </c>
    </row>
    <row r="484" spans="2:16" ht="15.75">
      <c r="B484" s="70">
        <v>481</v>
      </c>
      <c r="C484" s="70"/>
      <c r="D484" s="72" t="s">
        <v>27514</v>
      </c>
      <c r="E484" s="72" t="s">
        <v>27515</v>
      </c>
      <c r="F484" s="72" t="s">
        <v>27516</v>
      </c>
      <c r="G484" s="72" t="s">
        <v>27493</v>
      </c>
      <c r="H484" s="72" t="s">
        <v>25872</v>
      </c>
      <c r="I484" s="70" t="s">
        <v>27517</v>
      </c>
      <c r="J484" s="70">
        <v>2</v>
      </c>
      <c r="K484" s="70">
        <v>0</v>
      </c>
      <c r="L484" s="70" t="s">
        <v>27518</v>
      </c>
      <c r="M484" s="70">
        <v>89</v>
      </c>
      <c r="N484" s="72" t="s">
        <v>2102</v>
      </c>
      <c r="O484" s="72" t="s">
        <v>26727</v>
      </c>
      <c r="P484" s="18" t="s">
        <v>53273</v>
      </c>
    </row>
    <row r="485" spans="2:16" ht="15.75">
      <c r="B485" s="70">
        <v>482</v>
      </c>
      <c r="C485" s="70"/>
      <c r="D485" s="72" t="s">
        <v>27519</v>
      </c>
      <c r="E485" s="72" t="s">
        <v>27520</v>
      </c>
      <c r="F485" s="72" t="s">
        <v>27521</v>
      </c>
      <c r="G485" s="72" t="s">
        <v>27493</v>
      </c>
      <c r="H485" s="72" t="s">
        <v>25914</v>
      </c>
      <c r="I485" s="70">
        <v>230</v>
      </c>
      <c r="J485" s="70">
        <v>1</v>
      </c>
      <c r="K485" s="70">
        <v>0</v>
      </c>
      <c r="L485" s="70">
        <v>11000</v>
      </c>
      <c r="M485" s="70">
        <v>70</v>
      </c>
      <c r="N485" s="72" t="s">
        <v>2102</v>
      </c>
      <c r="O485" s="72" t="s">
        <v>26727</v>
      </c>
      <c r="P485" s="18" t="s">
        <v>53273</v>
      </c>
    </row>
    <row r="486" spans="2:16" ht="15.75">
      <c r="B486" s="70">
        <v>483</v>
      </c>
      <c r="C486" s="70"/>
      <c r="D486" s="72" t="s">
        <v>27522</v>
      </c>
      <c r="E486" s="72" t="s">
        <v>27523</v>
      </c>
      <c r="F486" s="72" t="s">
        <v>27524</v>
      </c>
      <c r="G486" s="72" t="s">
        <v>27525</v>
      </c>
      <c r="H486" s="72" t="s">
        <v>25914</v>
      </c>
      <c r="I486" s="70">
        <v>339</v>
      </c>
      <c r="J486" s="70">
        <v>1</v>
      </c>
      <c r="K486" s="70">
        <v>0</v>
      </c>
      <c r="L486" s="70">
        <v>13600</v>
      </c>
      <c r="M486" s="70">
        <v>90</v>
      </c>
      <c r="N486" s="72" t="s">
        <v>2102</v>
      </c>
      <c r="O486" s="72" t="s">
        <v>26727</v>
      </c>
      <c r="P486" s="18" t="s">
        <v>53273</v>
      </c>
    </row>
    <row r="487" spans="2:16" ht="15.75">
      <c r="B487" s="70">
        <v>484</v>
      </c>
      <c r="C487" s="70"/>
      <c r="D487" s="72" t="s">
        <v>27526</v>
      </c>
      <c r="E487" s="72" t="s">
        <v>27527</v>
      </c>
      <c r="F487" s="72" t="s">
        <v>27528</v>
      </c>
      <c r="G487" s="72" t="s">
        <v>27525</v>
      </c>
      <c r="H487" s="72" t="s">
        <v>4848</v>
      </c>
      <c r="I487" s="70">
        <v>450</v>
      </c>
      <c r="J487" s="70">
        <v>1</v>
      </c>
      <c r="K487" s="70">
        <v>0</v>
      </c>
      <c r="L487" s="70">
        <v>13600</v>
      </c>
      <c r="M487" s="70">
        <v>90</v>
      </c>
      <c r="N487" s="72" t="s">
        <v>2102</v>
      </c>
      <c r="O487" s="72" t="s">
        <v>26727</v>
      </c>
      <c r="P487" s="18" t="s">
        <v>53273</v>
      </c>
    </row>
    <row r="488" spans="2:16" ht="15.75">
      <c r="B488" s="70">
        <v>485</v>
      </c>
      <c r="C488" s="70"/>
      <c r="D488" s="72" t="s">
        <v>27529</v>
      </c>
      <c r="E488" s="72" t="s">
        <v>27530</v>
      </c>
      <c r="F488" s="72" t="s">
        <v>27531</v>
      </c>
      <c r="G488" s="72" t="s">
        <v>27525</v>
      </c>
      <c r="H488" s="72" t="s">
        <v>25914</v>
      </c>
      <c r="I488" s="70">
        <v>450</v>
      </c>
      <c r="J488" s="70">
        <v>1</v>
      </c>
      <c r="K488" s="70">
        <v>0</v>
      </c>
      <c r="L488" s="70">
        <v>13600</v>
      </c>
      <c r="M488" s="70">
        <v>100</v>
      </c>
      <c r="N488" s="72" t="s">
        <v>2102</v>
      </c>
      <c r="O488" s="72" t="s">
        <v>26727</v>
      </c>
      <c r="P488" s="18" t="s">
        <v>53273</v>
      </c>
    </row>
    <row r="489" spans="2:16" ht="15.75">
      <c r="B489" s="70">
        <v>486</v>
      </c>
      <c r="C489" s="70"/>
      <c r="D489" s="72" t="s">
        <v>27532</v>
      </c>
      <c r="E489" s="72" t="s">
        <v>27533</v>
      </c>
      <c r="F489" s="72" t="s">
        <v>27534</v>
      </c>
      <c r="G489" s="72" t="s">
        <v>27525</v>
      </c>
      <c r="H489" s="72" t="s">
        <v>25872</v>
      </c>
      <c r="I489" s="70">
        <v>560</v>
      </c>
      <c r="J489" s="70">
        <v>1</v>
      </c>
      <c r="K489" s="70">
        <v>0</v>
      </c>
      <c r="L489" s="70" t="s">
        <v>27535</v>
      </c>
      <c r="M489" s="70">
        <v>120</v>
      </c>
      <c r="N489" s="72" t="s">
        <v>2102</v>
      </c>
      <c r="O489" s="72" t="s">
        <v>26727</v>
      </c>
      <c r="P489" s="18" t="s">
        <v>53273</v>
      </c>
    </row>
    <row r="490" spans="2:16" ht="15.75">
      <c r="B490" s="70">
        <v>487</v>
      </c>
      <c r="C490" s="70"/>
      <c r="D490" s="72" t="s">
        <v>27536</v>
      </c>
      <c r="E490" s="72" t="s">
        <v>27537</v>
      </c>
      <c r="F490" s="72" t="s">
        <v>27538</v>
      </c>
      <c r="G490" s="72" t="s">
        <v>27525</v>
      </c>
      <c r="H490" s="72" t="s">
        <v>25882</v>
      </c>
      <c r="I490" s="70">
        <v>440</v>
      </c>
      <c r="J490" s="70">
        <v>1</v>
      </c>
      <c r="K490" s="70">
        <v>0</v>
      </c>
      <c r="L490" s="70">
        <v>18000</v>
      </c>
      <c r="M490" s="70">
        <v>120</v>
      </c>
      <c r="N490" s="72" t="s">
        <v>2102</v>
      </c>
      <c r="O490" s="72" t="s">
        <v>26727</v>
      </c>
      <c r="P490" s="18" t="s">
        <v>53273</v>
      </c>
    </row>
    <row r="491" spans="2:16" ht="15.75">
      <c r="B491" s="70">
        <v>488</v>
      </c>
      <c r="C491" s="70"/>
      <c r="D491" s="72" t="s">
        <v>27539</v>
      </c>
      <c r="E491" s="72" t="s">
        <v>27540</v>
      </c>
      <c r="F491" s="72" t="s">
        <v>27541</v>
      </c>
      <c r="G491" s="72" t="s">
        <v>27525</v>
      </c>
      <c r="H491" s="72" t="s">
        <v>11324</v>
      </c>
      <c r="I491" s="70">
        <v>450</v>
      </c>
      <c r="J491" s="70">
        <v>1</v>
      </c>
      <c r="K491" s="70">
        <v>0</v>
      </c>
      <c r="L491" s="70">
        <v>17000</v>
      </c>
      <c r="M491" s="70">
        <v>90</v>
      </c>
      <c r="N491" s="72" t="s">
        <v>2102</v>
      </c>
      <c r="O491" s="72" t="s">
        <v>26727</v>
      </c>
      <c r="P491" s="18" t="s">
        <v>53273</v>
      </c>
    </row>
    <row r="492" spans="2:16" ht="15.75">
      <c r="B492" s="70">
        <v>489</v>
      </c>
      <c r="C492" s="70"/>
      <c r="D492" s="72" t="s">
        <v>27542</v>
      </c>
      <c r="E492" s="72" t="s">
        <v>27543</v>
      </c>
      <c r="F492" s="72" t="s">
        <v>27544</v>
      </c>
      <c r="G492" s="72" t="s">
        <v>27525</v>
      </c>
      <c r="H492" s="72" t="s">
        <v>4848</v>
      </c>
      <c r="I492" s="70">
        <v>560</v>
      </c>
      <c r="J492" s="70">
        <v>1</v>
      </c>
      <c r="K492" s="70">
        <v>0</v>
      </c>
      <c r="L492" s="70">
        <v>18000</v>
      </c>
      <c r="M492" s="70">
        <v>110</v>
      </c>
      <c r="N492" s="72" t="s">
        <v>2102</v>
      </c>
      <c r="O492" s="72" t="s">
        <v>26727</v>
      </c>
      <c r="P492" s="18" t="s">
        <v>53273</v>
      </c>
    </row>
    <row r="493" spans="2:16" ht="15.75">
      <c r="B493" s="70">
        <v>490</v>
      </c>
      <c r="C493" s="70"/>
      <c r="D493" s="72" t="s">
        <v>27545</v>
      </c>
      <c r="E493" s="72" t="s">
        <v>27546</v>
      </c>
      <c r="F493" s="72" t="s">
        <v>27547</v>
      </c>
      <c r="G493" s="72" t="s">
        <v>27525</v>
      </c>
      <c r="H493" s="72" t="s">
        <v>4848</v>
      </c>
      <c r="I493" s="70">
        <v>330</v>
      </c>
      <c r="J493" s="70">
        <v>1</v>
      </c>
      <c r="K493" s="70">
        <v>0</v>
      </c>
      <c r="L493" s="70">
        <v>9000</v>
      </c>
      <c r="M493" s="70">
        <v>60</v>
      </c>
      <c r="N493" s="72" t="s">
        <v>2102</v>
      </c>
      <c r="O493" s="72" t="s">
        <v>26727</v>
      </c>
      <c r="P493" s="18" t="s">
        <v>53273</v>
      </c>
    </row>
    <row r="494" spans="2:16" ht="15.75">
      <c r="B494" s="70">
        <v>491</v>
      </c>
      <c r="C494" s="70"/>
      <c r="D494" s="72" t="s">
        <v>27548</v>
      </c>
      <c r="E494" s="72" t="s">
        <v>27549</v>
      </c>
      <c r="F494" s="72" t="s">
        <v>27550</v>
      </c>
      <c r="G494" s="72" t="s">
        <v>27551</v>
      </c>
      <c r="H494" s="72" t="s">
        <v>27311</v>
      </c>
      <c r="I494" s="70" t="s">
        <v>27552</v>
      </c>
      <c r="J494" s="70">
        <v>2</v>
      </c>
      <c r="K494" s="70">
        <v>0</v>
      </c>
      <c r="L494" s="70" t="s">
        <v>27553</v>
      </c>
      <c r="M494" s="70">
        <v>89</v>
      </c>
      <c r="N494" s="72" t="s">
        <v>2102</v>
      </c>
      <c r="O494" s="72" t="s">
        <v>26727</v>
      </c>
      <c r="P494" s="18" t="s">
        <v>53273</v>
      </c>
    </row>
    <row r="495" spans="2:16" ht="15.75">
      <c r="B495" s="70">
        <v>492</v>
      </c>
      <c r="C495" s="70"/>
      <c r="D495" s="72" t="s">
        <v>27554</v>
      </c>
      <c r="E495" s="72" t="s">
        <v>27555</v>
      </c>
      <c r="F495" s="72" t="s">
        <v>27556</v>
      </c>
      <c r="G495" s="72" t="s">
        <v>27551</v>
      </c>
      <c r="H495" s="72" t="s">
        <v>27311</v>
      </c>
      <c r="I495" s="70" t="s">
        <v>27552</v>
      </c>
      <c r="J495" s="70">
        <v>1</v>
      </c>
      <c r="K495" s="70">
        <v>0</v>
      </c>
      <c r="L495" s="70" t="s">
        <v>27553</v>
      </c>
      <c r="M495" s="70">
        <v>78</v>
      </c>
      <c r="N495" s="72" t="s">
        <v>2102</v>
      </c>
      <c r="O495" s="72" t="s">
        <v>26727</v>
      </c>
      <c r="P495" s="18" t="s">
        <v>53273</v>
      </c>
    </row>
    <row r="496" spans="2:16" ht="15.75">
      <c r="B496" s="70">
        <v>493</v>
      </c>
      <c r="C496" s="70"/>
      <c r="D496" s="72" t="s">
        <v>9583</v>
      </c>
      <c r="E496" s="72" t="s">
        <v>27557</v>
      </c>
      <c r="F496" s="72" t="s">
        <v>27558</v>
      </c>
      <c r="G496" s="72" t="s">
        <v>27551</v>
      </c>
      <c r="H496" s="72" t="s">
        <v>27459</v>
      </c>
      <c r="I496" s="70" t="s">
        <v>27559</v>
      </c>
      <c r="J496" s="70">
        <v>1</v>
      </c>
      <c r="K496" s="70">
        <v>0</v>
      </c>
      <c r="L496" s="70" t="s">
        <v>27560</v>
      </c>
      <c r="M496" s="70">
        <v>89</v>
      </c>
      <c r="N496" s="72" t="s">
        <v>2102</v>
      </c>
      <c r="O496" s="72" t="s">
        <v>26727</v>
      </c>
      <c r="P496" s="18" t="s">
        <v>53273</v>
      </c>
    </row>
    <row r="497" spans="2:16" ht="15.75">
      <c r="B497" s="70">
        <v>494</v>
      </c>
      <c r="C497" s="70"/>
      <c r="D497" s="72" t="s">
        <v>27561</v>
      </c>
      <c r="E497" s="72" t="s">
        <v>27562</v>
      </c>
      <c r="F497" s="72" t="s">
        <v>27563</v>
      </c>
      <c r="G497" s="72" t="s">
        <v>27551</v>
      </c>
      <c r="H497" s="72" t="s">
        <v>25872</v>
      </c>
      <c r="I497" s="70" t="s">
        <v>20392</v>
      </c>
      <c r="J497" s="70">
        <v>1</v>
      </c>
      <c r="K497" s="70">
        <v>0</v>
      </c>
      <c r="L497" s="70" t="s">
        <v>27564</v>
      </c>
      <c r="M497" s="70">
        <v>90</v>
      </c>
      <c r="N497" s="72" t="s">
        <v>2102</v>
      </c>
      <c r="O497" s="72" t="s">
        <v>26727</v>
      </c>
      <c r="P497" s="18" t="s">
        <v>53273</v>
      </c>
    </row>
    <row r="498" spans="2:16" ht="15.75">
      <c r="B498" s="70">
        <v>495</v>
      </c>
      <c r="C498" s="70"/>
      <c r="D498" s="72" t="s">
        <v>27565</v>
      </c>
      <c r="E498" s="72" t="s">
        <v>27566</v>
      </c>
      <c r="F498" s="72" t="s">
        <v>27567</v>
      </c>
      <c r="G498" s="72" t="s">
        <v>27551</v>
      </c>
      <c r="H498" s="72" t="s">
        <v>25928</v>
      </c>
      <c r="I498" s="70">
        <v>330</v>
      </c>
      <c r="J498" s="70">
        <v>1</v>
      </c>
      <c r="K498" s="70">
        <v>0</v>
      </c>
      <c r="L498" s="70">
        <v>18000</v>
      </c>
      <c r="M498" s="70">
        <v>70</v>
      </c>
      <c r="N498" s="72" t="s">
        <v>2102</v>
      </c>
      <c r="O498" s="72" t="s">
        <v>26727</v>
      </c>
      <c r="P498" s="18" t="s">
        <v>53273</v>
      </c>
    </row>
    <row r="499" spans="2:16" ht="15.75">
      <c r="B499" s="70">
        <v>496</v>
      </c>
      <c r="C499" s="70"/>
      <c r="D499" s="72" t="s">
        <v>15674</v>
      </c>
      <c r="E499" s="72" t="s">
        <v>27568</v>
      </c>
      <c r="F499" s="72" t="s">
        <v>27569</v>
      </c>
      <c r="G499" s="72" t="s">
        <v>27551</v>
      </c>
      <c r="H499" s="72" t="s">
        <v>27570</v>
      </c>
      <c r="I499" s="70" t="s">
        <v>20392</v>
      </c>
      <c r="J499" s="70">
        <v>1</v>
      </c>
      <c r="K499" s="70">
        <v>0</v>
      </c>
      <c r="L499" s="70" t="s">
        <v>27571</v>
      </c>
      <c r="M499" s="70">
        <v>110</v>
      </c>
      <c r="N499" s="72" t="s">
        <v>2102</v>
      </c>
      <c r="O499" s="72" t="s">
        <v>26727</v>
      </c>
      <c r="P499" s="18" t="s">
        <v>53273</v>
      </c>
    </row>
    <row r="500" spans="2:16" ht="15.75">
      <c r="B500" s="70">
        <v>497</v>
      </c>
      <c r="C500" s="70"/>
      <c r="D500" s="72" t="s">
        <v>27572</v>
      </c>
      <c r="E500" s="72" t="s">
        <v>27573</v>
      </c>
      <c r="F500" s="72" t="s">
        <v>27574</v>
      </c>
      <c r="G500" s="72" t="s">
        <v>27551</v>
      </c>
      <c r="H500" s="72" t="s">
        <v>25872</v>
      </c>
      <c r="I500" s="70">
        <v>440</v>
      </c>
      <c r="J500" s="70">
        <v>1</v>
      </c>
      <c r="K500" s="70">
        <v>0</v>
      </c>
      <c r="L500" s="70">
        <v>20000</v>
      </c>
      <c r="M500" s="70">
        <v>110</v>
      </c>
      <c r="N500" s="72" t="s">
        <v>2102</v>
      </c>
      <c r="O500" s="72" t="s">
        <v>26727</v>
      </c>
      <c r="P500" s="18" t="s">
        <v>53273</v>
      </c>
    </row>
    <row r="501" spans="2:16" ht="15.75">
      <c r="B501" s="70">
        <v>498</v>
      </c>
      <c r="C501" s="70"/>
      <c r="D501" s="72" t="s">
        <v>27575</v>
      </c>
      <c r="E501" s="72" t="s">
        <v>27576</v>
      </c>
      <c r="F501" s="72" t="s">
        <v>26419</v>
      </c>
      <c r="G501" s="72" t="s">
        <v>27551</v>
      </c>
      <c r="H501" s="72" t="s">
        <v>27296</v>
      </c>
      <c r="I501" s="70">
        <v>340</v>
      </c>
      <c r="J501" s="70">
        <v>1</v>
      </c>
      <c r="K501" s="70">
        <v>0</v>
      </c>
      <c r="L501" s="70" t="s">
        <v>27577</v>
      </c>
      <c r="M501" s="70">
        <v>109</v>
      </c>
      <c r="N501" s="72" t="s">
        <v>2102</v>
      </c>
      <c r="O501" s="72" t="s">
        <v>26727</v>
      </c>
      <c r="P501" s="18" t="s">
        <v>53273</v>
      </c>
    </row>
    <row r="502" spans="2:16" ht="15.75">
      <c r="B502" s="70">
        <v>499</v>
      </c>
      <c r="C502" s="70"/>
      <c r="D502" s="72" t="s">
        <v>19383</v>
      </c>
      <c r="E502" s="72" t="s">
        <v>26553</v>
      </c>
      <c r="F502" s="72" t="s">
        <v>26554</v>
      </c>
      <c r="G502" s="72" t="s">
        <v>13275</v>
      </c>
      <c r="H502" s="72" t="s">
        <v>27578</v>
      </c>
      <c r="I502" s="70" t="s">
        <v>26555</v>
      </c>
      <c r="J502" s="70">
        <v>2</v>
      </c>
      <c r="K502" s="70">
        <v>0</v>
      </c>
      <c r="L502" s="70" t="s">
        <v>26556</v>
      </c>
      <c r="M502" s="70">
        <v>110</v>
      </c>
      <c r="N502" s="72" t="s">
        <v>2102</v>
      </c>
      <c r="O502" s="72" t="s">
        <v>26727</v>
      </c>
      <c r="P502" s="18" t="s">
        <v>53273</v>
      </c>
    </row>
    <row r="503" spans="2:16" ht="15.75">
      <c r="B503" s="70">
        <v>500</v>
      </c>
      <c r="C503" s="70"/>
      <c r="D503" s="72" t="s">
        <v>27579</v>
      </c>
      <c r="E503" s="72" t="s">
        <v>27580</v>
      </c>
      <c r="F503" s="72" t="s">
        <v>27581</v>
      </c>
      <c r="G503" s="72" t="s">
        <v>13275</v>
      </c>
      <c r="H503" s="72" t="s">
        <v>26102</v>
      </c>
      <c r="I503" s="70">
        <v>330</v>
      </c>
      <c r="J503" s="70">
        <v>1</v>
      </c>
      <c r="K503" s="70">
        <v>0</v>
      </c>
      <c r="L503" s="70">
        <v>23000</v>
      </c>
      <c r="M503" s="70">
        <v>120</v>
      </c>
      <c r="N503" s="72" t="s">
        <v>2102</v>
      </c>
      <c r="O503" s="72" t="s">
        <v>26727</v>
      </c>
      <c r="P503" s="18" t="s">
        <v>53273</v>
      </c>
    </row>
    <row r="504" spans="2:16" ht="15.75">
      <c r="B504" s="70">
        <v>501</v>
      </c>
      <c r="C504" s="70"/>
      <c r="D504" s="72" t="s">
        <v>27582</v>
      </c>
      <c r="E504" s="72" t="s">
        <v>27583</v>
      </c>
      <c r="F504" s="72" t="s">
        <v>26554</v>
      </c>
      <c r="G504" s="72" t="s">
        <v>13275</v>
      </c>
      <c r="H504" s="72" t="s">
        <v>26102</v>
      </c>
      <c r="I504" s="70">
        <v>890</v>
      </c>
      <c r="J504" s="70">
        <v>1</v>
      </c>
      <c r="K504" s="70">
        <v>0</v>
      </c>
      <c r="L504" s="70">
        <v>14000</v>
      </c>
      <c r="M504" s="70">
        <v>150</v>
      </c>
      <c r="N504" s="72" t="s">
        <v>2102</v>
      </c>
      <c r="O504" s="72" t="s">
        <v>26727</v>
      </c>
      <c r="P504" s="18" t="s">
        <v>53273</v>
      </c>
    </row>
    <row r="505" spans="2:16" ht="15.75">
      <c r="B505" s="70">
        <v>502</v>
      </c>
      <c r="C505" s="70"/>
      <c r="D505" s="72" t="s">
        <v>27584</v>
      </c>
      <c r="E505" s="72" t="s">
        <v>27585</v>
      </c>
      <c r="F505" s="72" t="s">
        <v>27586</v>
      </c>
      <c r="G505" s="72" t="s">
        <v>13275</v>
      </c>
      <c r="H505" s="72" t="s">
        <v>27311</v>
      </c>
      <c r="I505" s="70">
        <v>660</v>
      </c>
      <c r="J505" s="70">
        <v>1</v>
      </c>
      <c r="K505" s="70">
        <v>0</v>
      </c>
      <c r="L505" s="70">
        <v>25000</v>
      </c>
      <c r="M505" s="70">
        <v>140</v>
      </c>
      <c r="N505" s="72" t="s">
        <v>2102</v>
      </c>
      <c r="O505" s="72" t="s">
        <v>26727</v>
      </c>
      <c r="P505" s="18" t="s">
        <v>53273</v>
      </c>
    </row>
    <row r="506" spans="2:16" ht="15.75">
      <c r="B506" s="70">
        <v>503</v>
      </c>
      <c r="C506" s="70"/>
      <c r="D506" s="72" t="s">
        <v>27587</v>
      </c>
      <c r="E506" s="72" t="s">
        <v>27588</v>
      </c>
      <c r="F506" s="72" t="s">
        <v>27589</v>
      </c>
      <c r="G506" s="72" t="s">
        <v>27590</v>
      </c>
      <c r="H506" s="72" t="s">
        <v>27311</v>
      </c>
      <c r="I506" s="70" t="s">
        <v>27591</v>
      </c>
      <c r="J506" s="70">
        <v>1</v>
      </c>
      <c r="K506" s="70">
        <v>0</v>
      </c>
      <c r="L506" s="70" t="s">
        <v>27592</v>
      </c>
      <c r="M506" s="70">
        <v>110</v>
      </c>
      <c r="N506" s="72" t="s">
        <v>2102</v>
      </c>
      <c r="O506" s="72" t="s">
        <v>26727</v>
      </c>
      <c r="P506" s="18" t="s">
        <v>53273</v>
      </c>
    </row>
    <row r="507" spans="2:16" ht="15.75">
      <c r="B507" s="70">
        <v>504</v>
      </c>
      <c r="C507" s="70"/>
      <c r="D507" s="72" t="s">
        <v>27593</v>
      </c>
      <c r="E507" s="72" t="s">
        <v>27594</v>
      </c>
      <c r="F507" s="72" t="s">
        <v>27595</v>
      </c>
      <c r="G507" s="72" t="s">
        <v>27590</v>
      </c>
      <c r="H507" s="72" t="s">
        <v>25893</v>
      </c>
      <c r="I507" s="70" t="s">
        <v>27262</v>
      </c>
      <c r="J507" s="70">
        <v>1</v>
      </c>
      <c r="K507" s="70">
        <v>0</v>
      </c>
      <c r="L507" s="70" t="s">
        <v>27395</v>
      </c>
      <c r="M507" s="70">
        <v>78</v>
      </c>
      <c r="N507" s="72" t="s">
        <v>2102</v>
      </c>
      <c r="O507" s="72" t="s">
        <v>26727</v>
      </c>
      <c r="P507" s="18" t="s">
        <v>53273</v>
      </c>
    </row>
    <row r="508" spans="2:16" ht="15.75">
      <c r="B508" s="70">
        <v>505</v>
      </c>
      <c r="C508" s="70"/>
      <c r="D508" s="72" t="s">
        <v>27596</v>
      </c>
      <c r="E508" s="72" t="s">
        <v>27597</v>
      </c>
      <c r="F508" s="72" t="s">
        <v>27598</v>
      </c>
      <c r="G508" s="72" t="s">
        <v>27590</v>
      </c>
      <c r="H508" s="72" t="s">
        <v>25914</v>
      </c>
      <c r="I508" s="70" t="s">
        <v>22177</v>
      </c>
      <c r="J508" s="70">
        <v>1</v>
      </c>
      <c r="K508" s="70">
        <v>0</v>
      </c>
      <c r="L508" s="70">
        <v>14500</v>
      </c>
      <c r="M508" s="70">
        <v>98</v>
      </c>
      <c r="N508" s="72" t="s">
        <v>2102</v>
      </c>
      <c r="O508" s="72" t="s">
        <v>26727</v>
      </c>
      <c r="P508" s="18" t="s">
        <v>53273</v>
      </c>
    </row>
    <row r="509" spans="2:16" ht="15.75">
      <c r="B509" s="70">
        <v>506</v>
      </c>
      <c r="C509" s="70"/>
      <c r="D509" s="72" t="s">
        <v>27599</v>
      </c>
      <c r="E509" s="72" t="s">
        <v>27600</v>
      </c>
      <c r="F509" s="72" t="s">
        <v>27601</v>
      </c>
      <c r="G509" s="72" t="s">
        <v>27590</v>
      </c>
      <c r="H509" s="72" t="s">
        <v>25897</v>
      </c>
      <c r="I509" s="70" t="s">
        <v>21448</v>
      </c>
      <c r="J509" s="70">
        <v>1</v>
      </c>
      <c r="K509" s="70">
        <v>0</v>
      </c>
      <c r="L509" s="70" t="s">
        <v>27602</v>
      </c>
      <c r="M509" s="70">
        <v>90</v>
      </c>
      <c r="N509" s="72" t="s">
        <v>2102</v>
      </c>
      <c r="O509" s="72" t="s">
        <v>26727</v>
      </c>
      <c r="P509" s="18" t="s">
        <v>53273</v>
      </c>
    </row>
    <row r="510" spans="2:16" ht="15.75">
      <c r="B510" s="70">
        <v>507</v>
      </c>
      <c r="C510" s="70"/>
      <c r="D510" s="72" t="s">
        <v>27603</v>
      </c>
      <c r="E510" s="72" t="s">
        <v>27604</v>
      </c>
      <c r="F510" s="72" t="s">
        <v>27605</v>
      </c>
      <c r="G510" s="72" t="s">
        <v>27590</v>
      </c>
      <c r="H510" s="72" t="s">
        <v>26847</v>
      </c>
      <c r="I510" s="70" t="s">
        <v>21745</v>
      </c>
      <c r="J510" s="70">
        <v>1</v>
      </c>
      <c r="K510" s="70">
        <v>0</v>
      </c>
      <c r="L510" s="70" t="s">
        <v>27606</v>
      </c>
      <c r="M510" s="70">
        <v>89</v>
      </c>
      <c r="N510" s="72" t="s">
        <v>2102</v>
      </c>
      <c r="O510" s="72" t="s">
        <v>26727</v>
      </c>
      <c r="P510" s="18" t="s">
        <v>53273</v>
      </c>
    </row>
    <row r="511" spans="2:16" ht="15.75">
      <c r="B511" s="70">
        <v>508</v>
      </c>
      <c r="C511" s="70"/>
      <c r="D511" s="72" t="s">
        <v>27607</v>
      </c>
      <c r="E511" s="72" t="s">
        <v>27608</v>
      </c>
      <c r="F511" s="72" t="s">
        <v>27609</v>
      </c>
      <c r="G511" s="72" t="s">
        <v>27590</v>
      </c>
      <c r="H511" s="72" t="s">
        <v>25914</v>
      </c>
      <c r="I511" s="70" t="s">
        <v>21545</v>
      </c>
      <c r="J511" s="70">
        <v>1</v>
      </c>
      <c r="K511" s="70">
        <v>0</v>
      </c>
      <c r="L511" s="70">
        <v>17800</v>
      </c>
      <c r="M511" s="70">
        <v>89</v>
      </c>
      <c r="N511" s="72" t="s">
        <v>2102</v>
      </c>
      <c r="O511" s="72" t="s">
        <v>26727</v>
      </c>
      <c r="P511" s="18" t="s">
        <v>53273</v>
      </c>
    </row>
    <row r="512" spans="2:16" ht="15.75">
      <c r="B512" s="70">
        <v>509</v>
      </c>
      <c r="C512" s="70"/>
      <c r="D512" s="72" t="s">
        <v>27610</v>
      </c>
      <c r="E512" s="72" t="s">
        <v>27611</v>
      </c>
      <c r="F512" s="72" t="s">
        <v>27612</v>
      </c>
      <c r="G512" s="72" t="s">
        <v>27590</v>
      </c>
      <c r="H512" s="72" t="s">
        <v>25928</v>
      </c>
      <c r="I512" s="70" t="s">
        <v>21545</v>
      </c>
      <c r="J512" s="70">
        <v>1</v>
      </c>
      <c r="K512" s="70">
        <v>0</v>
      </c>
      <c r="L512" s="70">
        <v>1200</v>
      </c>
      <c r="M512" s="70">
        <v>97</v>
      </c>
      <c r="N512" s="72" t="s">
        <v>2102</v>
      </c>
      <c r="O512" s="72" t="s">
        <v>26727</v>
      </c>
      <c r="P512" s="18" t="s">
        <v>53273</v>
      </c>
    </row>
    <row r="513" spans="2:16" ht="15.75">
      <c r="B513" s="70">
        <v>510</v>
      </c>
      <c r="C513" s="70"/>
      <c r="D513" s="72" t="s">
        <v>27613</v>
      </c>
      <c r="E513" s="72" t="s">
        <v>27614</v>
      </c>
      <c r="F513" s="72" t="s">
        <v>27615</v>
      </c>
      <c r="G513" s="72" t="s">
        <v>27590</v>
      </c>
      <c r="H513" s="72" t="s">
        <v>25882</v>
      </c>
      <c r="I513" s="70">
        <v>450</v>
      </c>
      <c r="J513" s="70">
        <v>1</v>
      </c>
      <c r="K513" s="70">
        <v>0</v>
      </c>
      <c r="L513" s="70">
        <v>11000</v>
      </c>
      <c r="M513" s="70">
        <v>80</v>
      </c>
      <c r="N513" s="72" t="s">
        <v>2102</v>
      </c>
      <c r="O513" s="72" t="s">
        <v>26727</v>
      </c>
      <c r="P513" s="18" t="s">
        <v>53273</v>
      </c>
    </row>
    <row r="514" spans="2:16" ht="15.75">
      <c r="B514" s="70">
        <v>511</v>
      </c>
      <c r="C514" s="70"/>
      <c r="D514" s="72" t="s">
        <v>27616</v>
      </c>
      <c r="E514" s="72" t="s">
        <v>27617</v>
      </c>
      <c r="F514" s="72" t="s">
        <v>27618</v>
      </c>
      <c r="G514" s="72" t="s">
        <v>27590</v>
      </c>
      <c r="H514" s="72" t="s">
        <v>11324</v>
      </c>
      <c r="I514" s="70" t="s">
        <v>27619</v>
      </c>
      <c r="J514" s="70">
        <v>2</v>
      </c>
      <c r="K514" s="70">
        <v>0</v>
      </c>
      <c r="L514" s="70" t="s">
        <v>27620</v>
      </c>
      <c r="M514" s="70">
        <v>96</v>
      </c>
      <c r="N514" s="72" t="s">
        <v>2102</v>
      </c>
      <c r="O514" s="72" t="s">
        <v>26727</v>
      </c>
      <c r="P514" s="18" t="s">
        <v>53273</v>
      </c>
    </row>
    <row r="515" spans="2:16" ht="15.75">
      <c r="B515" s="70">
        <v>512</v>
      </c>
      <c r="C515" s="70"/>
      <c r="D515" s="72" t="s">
        <v>27621</v>
      </c>
      <c r="E515" s="72" t="s">
        <v>27622</v>
      </c>
      <c r="F515" s="72" t="s">
        <v>27623</v>
      </c>
      <c r="G515" s="72" t="s">
        <v>27590</v>
      </c>
      <c r="H515" s="72" t="s">
        <v>26123</v>
      </c>
      <c r="I515" s="70" t="s">
        <v>27624</v>
      </c>
      <c r="J515" s="70">
        <v>3</v>
      </c>
      <c r="K515" s="70">
        <v>0</v>
      </c>
      <c r="L515" s="70" t="s">
        <v>27625</v>
      </c>
      <c r="M515" s="70">
        <v>93</v>
      </c>
      <c r="N515" s="72" t="s">
        <v>2102</v>
      </c>
      <c r="O515" s="72" t="s">
        <v>26727</v>
      </c>
      <c r="P515" s="18" t="s">
        <v>53273</v>
      </c>
    </row>
    <row r="516" spans="2:16" ht="15.75">
      <c r="B516" s="70">
        <v>513</v>
      </c>
      <c r="C516" s="70"/>
      <c r="D516" s="72" t="s">
        <v>27626</v>
      </c>
      <c r="E516" s="72" t="s">
        <v>27627</v>
      </c>
      <c r="F516" s="72" t="s">
        <v>27628</v>
      </c>
      <c r="G516" s="72" t="s">
        <v>27590</v>
      </c>
      <c r="H516" s="72" t="s">
        <v>25914</v>
      </c>
      <c r="I516" s="70" t="s">
        <v>21244</v>
      </c>
      <c r="J516" s="70">
        <v>1</v>
      </c>
      <c r="K516" s="70">
        <v>0</v>
      </c>
      <c r="L516" s="70" t="s">
        <v>27629</v>
      </c>
      <c r="M516" s="70">
        <v>98</v>
      </c>
      <c r="N516" s="72" t="s">
        <v>2102</v>
      </c>
      <c r="O516" s="72" t="s">
        <v>26727</v>
      </c>
      <c r="P516" s="18" t="s">
        <v>53273</v>
      </c>
    </row>
    <row r="517" spans="2:16" ht="15.75">
      <c r="B517" s="70">
        <v>514</v>
      </c>
      <c r="C517" s="70"/>
      <c r="D517" s="72" t="s">
        <v>27630</v>
      </c>
      <c r="E517" s="72" t="s">
        <v>27631</v>
      </c>
      <c r="F517" s="72" t="s">
        <v>27632</v>
      </c>
      <c r="G517" s="72" t="s">
        <v>27590</v>
      </c>
      <c r="H517" s="72" t="s">
        <v>25914</v>
      </c>
      <c r="I517" s="70">
        <v>239</v>
      </c>
      <c r="J517" s="70">
        <v>1</v>
      </c>
      <c r="K517" s="70">
        <v>0</v>
      </c>
      <c r="L517" s="70">
        <v>23000</v>
      </c>
      <c r="M517" s="70">
        <v>120</v>
      </c>
      <c r="N517" s="72" t="s">
        <v>2102</v>
      </c>
      <c r="O517" s="72" t="s">
        <v>26727</v>
      </c>
      <c r="P517" s="18" t="s">
        <v>53273</v>
      </c>
    </row>
    <row r="518" spans="2:16" ht="15.75">
      <c r="B518" s="70">
        <v>515</v>
      </c>
      <c r="C518" s="70"/>
      <c r="D518" s="72" t="s">
        <v>27633</v>
      </c>
      <c r="E518" s="72" t="s">
        <v>27634</v>
      </c>
      <c r="F518" s="72" t="s">
        <v>27635</v>
      </c>
      <c r="G518" s="72" t="s">
        <v>27590</v>
      </c>
      <c r="H518" s="72" t="s">
        <v>4848</v>
      </c>
      <c r="I518" s="70">
        <v>489</v>
      </c>
      <c r="J518" s="70">
        <v>1</v>
      </c>
      <c r="K518" s="70">
        <v>0</v>
      </c>
      <c r="L518" s="70">
        <v>10000</v>
      </c>
      <c r="M518" s="70">
        <v>70</v>
      </c>
      <c r="N518" s="72" t="s">
        <v>2102</v>
      </c>
      <c r="O518" s="72" t="s">
        <v>26727</v>
      </c>
      <c r="P518" s="18" t="s">
        <v>53273</v>
      </c>
    </row>
    <row r="519" spans="2:16" ht="15.75">
      <c r="B519" s="70">
        <v>516</v>
      </c>
      <c r="C519" s="70"/>
      <c r="D519" s="72" t="s">
        <v>27636</v>
      </c>
      <c r="E519" s="72" t="s">
        <v>27637</v>
      </c>
      <c r="F519" s="72" t="s">
        <v>27638</v>
      </c>
      <c r="G519" s="72" t="s">
        <v>27590</v>
      </c>
      <c r="H519" s="72" t="s">
        <v>25893</v>
      </c>
      <c r="I519" s="70">
        <v>560</v>
      </c>
      <c r="J519" s="70">
        <v>1</v>
      </c>
      <c r="K519" s="70">
        <v>0</v>
      </c>
      <c r="L519" s="70">
        <v>15690</v>
      </c>
      <c r="M519" s="70">
        <v>90</v>
      </c>
      <c r="N519" s="72" t="s">
        <v>2102</v>
      </c>
      <c r="O519" s="72" t="s">
        <v>26727</v>
      </c>
      <c r="P519" s="18" t="s">
        <v>53273</v>
      </c>
    </row>
    <row r="520" spans="2:16" ht="15.75">
      <c r="B520" s="70">
        <v>517</v>
      </c>
      <c r="C520" s="70"/>
      <c r="D520" s="72"/>
      <c r="E520" s="72"/>
      <c r="F520" s="72"/>
      <c r="G520" s="72"/>
      <c r="H520" s="72"/>
      <c r="I520" s="70"/>
      <c r="J520" s="70"/>
      <c r="K520" s="70"/>
      <c r="L520" s="70"/>
      <c r="M520" s="70"/>
      <c r="N520" s="72"/>
      <c r="O520" s="72"/>
    </row>
    <row r="521" spans="2:16" ht="15.75">
      <c r="B521" s="70">
        <v>518</v>
      </c>
      <c r="C521" s="70"/>
      <c r="D521" s="72"/>
      <c r="E521" s="72"/>
      <c r="F521" s="72"/>
      <c r="G521" s="72"/>
      <c r="H521" s="72"/>
      <c r="I521" s="70"/>
      <c r="J521" s="70"/>
      <c r="K521" s="70"/>
      <c r="L521" s="70"/>
      <c r="M521" s="70"/>
      <c r="N521" s="72"/>
      <c r="O521" s="72"/>
    </row>
    <row r="522" spans="2:16" ht="15.75">
      <c r="B522" s="70">
        <v>519</v>
      </c>
      <c r="C522" s="70"/>
      <c r="D522" s="72"/>
      <c r="E522" s="72"/>
      <c r="F522" s="72"/>
      <c r="G522" s="72"/>
      <c r="H522" s="72"/>
      <c r="I522" s="70"/>
      <c r="J522" s="70"/>
      <c r="K522" s="70"/>
      <c r="L522" s="70"/>
      <c r="M522" s="70"/>
      <c r="N522" s="72"/>
      <c r="O522" s="72"/>
    </row>
    <row r="523" spans="2:16" ht="15.75">
      <c r="B523" s="70">
        <v>520</v>
      </c>
      <c r="C523" s="70"/>
      <c r="D523" s="72"/>
      <c r="E523" s="72"/>
      <c r="F523" s="72"/>
      <c r="G523" s="72"/>
      <c r="H523" s="72"/>
      <c r="I523" s="70"/>
      <c r="J523" s="70"/>
      <c r="K523" s="70"/>
      <c r="L523" s="70"/>
      <c r="M523" s="70"/>
      <c r="N523" s="72"/>
      <c r="O523" s="72"/>
    </row>
    <row r="524" spans="2:16" ht="15.75">
      <c r="B524" s="70">
        <v>521</v>
      </c>
      <c r="C524" s="70"/>
      <c r="D524" s="72"/>
      <c r="E524" s="72"/>
      <c r="F524" s="72"/>
      <c r="G524" s="72"/>
      <c r="H524" s="72"/>
      <c r="I524" s="70"/>
      <c r="J524" s="70"/>
      <c r="K524" s="70"/>
      <c r="L524" s="70"/>
      <c r="M524" s="70"/>
      <c r="N524" s="72"/>
      <c r="O524" s="72"/>
    </row>
    <row r="525" spans="2:16" ht="15.75">
      <c r="B525" s="70">
        <v>522</v>
      </c>
      <c r="C525" s="70"/>
      <c r="D525" s="72"/>
      <c r="E525" s="72"/>
      <c r="F525" s="72"/>
      <c r="G525" s="72"/>
      <c r="H525" s="72"/>
      <c r="I525" s="70"/>
      <c r="J525" s="70"/>
      <c r="K525" s="70"/>
      <c r="L525" s="70"/>
      <c r="M525" s="70"/>
      <c r="N525" s="72"/>
      <c r="O525" s="72"/>
    </row>
    <row r="526" spans="2:16" ht="15.75">
      <c r="B526" s="70">
        <v>523</v>
      </c>
      <c r="C526" s="70"/>
      <c r="D526" s="72"/>
      <c r="E526" s="72"/>
      <c r="F526" s="72"/>
      <c r="G526" s="72"/>
      <c r="H526" s="72"/>
      <c r="I526" s="70"/>
      <c r="J526" s="70"/>
      <c r="K526" s="70"/>
      <c r="L526" s="70"/>
      <c r="M526" s="70"/>
      <c r="N526" s="72"/>
      <c r="O526" s="72"/>
    </row>
    <row r="527" spans="2:16" ht="15.75">
      <c r="B527" s="70">
        <v>524</v>
      </c>
      <c r="C527" s="70"/>
      <c r="D527" s="72"/>
      <c r="E527" s="72"/>
      <c r="F527" s="72"/>
      <c r="G527" s="72"/>
      <c r="H527" s="72"/>
      <c r="I527" s="70"/>
      <c r="J527" s="70"/>
      <c r="K527" s="70"/>
      <c r="L527" s="70"/>
      <c r="M527" s="70"/>
      <c r="N527" s="72"/>
      <c r="O527" s="72"/>
    </row>
    <row r="528" spans="2:16" ht="15.75">
      <c r="B528" s="70">
        <v>525</v>
      </c>
      <c r="C528" s="70"/>
      <c r="D528" s="72"/>
      <c r="E528" s="72"/>
      <c r="F528" s="72"/>
      <c r="G528" s="72"/>
      <c r="H528" s="72"/>
      <c r="I528" s="70"/>
      <c r="J528" s="70"/>
      <c r="K528" s="70"/>
      <c r="L528" s="70"/>
      <c r="M528" s="70"/>
      <c r="N528" s="72"/>
      <c r="O528" s="72"/>
    </row>
    <row r="529" spans="2:15" ht="15.75">
      <c r="B529" s="70">
        <v>526</v>
      </c>
      <c r="C529" s="70"/>
      <c r="D529" s="72"/>
      <c r="E529" s="72"/>
      <c r="F529" s="72"/>
      <c r="G529" s="72"/>
      <c r="H529" s="72"/>
      <c r="I529" s="70"/>
      <c r="J529" s="70"/>
      <c r="K529" s="70"/>
      <c r="L529" s="70"/>
      <c r="M529" s="70"/>
      <c r="N529" s="72"/>
      <c r="O529" s="72"/>
    </row>
    <row r="530" spans="2:15" ht="15.75">
      <c r="B530" s="70">
        <v>527</v>
      </c>
      <c r="C530" s="70"/>
      <c r="D530" s="72"/>
      <c r="E530" s="72"/>
      <c r="F530" s="72"/>
      <c r="G530" s="72"/>
      <c r="H530" s="72"/>
      <c r="I530" s="70"/>
      <c r="J530" s="70"/>
      <c r="K530" s="70"/>
      <c r="L530" s="70"/>
      <c r="M530" s="70"/>
      <c r="N530" s="72"/>
      <c r="O530" s="72"/>
    </row>
    <row r="531" spans="2:15" ht="15.75">
      <c r="B531" s="70">
        <v>528</v>
      </c>
      <c r="C531" s="70"/>
      <c r="D531" s="72"/>
      <c r="E531" s="72"/>
      <c r="F531" s="72"/>
      <c r="G531" s="72"/>
      <c r="H531" s="72"/>
      <c r="I531" s="70"/>
      <c r="J531" s="70"/>
      <c r="K531" s="70"/>
      <c r="L531" s="70"/>
      <c r="M531" s="70"/>
      <c r="N531" s="72"/>
      <c r="O531" s="72"/>
    </row>
    <row r="532" spans="2:15" ht="15.75">
      <c r="B532" s="70">
        <v>529</v>
      </c>
      <c r="C532" s="70"/>
      <c r="D532" s="72"/>
      <c r="E532" s="72"/>
      <c r="F532" s="72"/>
      <c r="G532" s="72"/>
      <c r="H532" s="72"/>
      <c r="I532" s="70"/>
      <c r="J532" s="70"/>
      <c r="K532" s="70"/>
      <c r="L532" s="70"/>
      <c r="M532" s="70"/>
      <c r="N532" s="72"/>
      <c r="O532" s="72"/>
    </row>
    <row r="533" spans="2:15" ht="15.75">
      <c r="B533" s="70">
        <v>530</v>
      </c>
      <c r="C533" s="70"/>
      <c r="D533" s="72"/>
      <c r="E533" s="72"/>
      <c r="F533" s="72"/>
      <c r="G533" s="72"/>
      <c r="H533" s="72"/>
      <c r="I533" s="70"/>
      <c r="J533" s="70"/>
      <c r="K533" s="70"/>
      <c r="L533" s="70"/>
      <c r="M533" s="70"/>
      <c r="N533" s="72"/>
      <c r="O533" s="72"/>
    </row>
    <row r="534" spans="2:15" ht="15.75">
      <c r="B534" s="70">
        <v>531</v>
      </c>
      <c r="C534" s="70"/>
      <c r="D534" s="72"/>
      <c r="E534" s="72"/>
      <c r="F534" s="72"/>
      <c r="G534" s="72"/>
      <c r="H534" s="72"/>
      <c r="I534" s="70"/>
      <c r="J534" s="70"/>
      <c r="K534" s="70"/>
      <c r="L534" s="70"/>
      <c r="M534" s="70"/>
      <c r="N534" s="72"/>
      <c r="O534" s="72"/>
    </row>
    <row r="535" spans="2:15" ht="15.75">
      <c r="B535" s="70">
        <v>532</v>
      </c>
      <c r="C535" s="70"/>
      <c r="D535" s="72"/>
      <c r="E535" s="72"/>
      <c r="F535" s="72"/>
      <c r="G535" s="72"/>
      <c r="H535" s="72"/>
      <c r="I535" s="70"/>
      <c r="J535" s="70"/>
      <c r="K535" s="70"/>
      <c r="L535" s="70"/>
      <c r="M535" s="70"/>
      <c r="N535" s="72"/>
      <c r="O535" s="72"/>
    </row>
    <row r="536" spans="2:15" ht="15.75">
      <c r="B536" s="70">
        <v>533</v>
      </c>
      <c r="C536" s="70"/>
      <c r="D536" s="72"/>
      <c r="E536" s="72"/>
      <c r="F536" s="72"/>
      <c r="G536" s="72"/>
      <c r="H536" s="72"/>
      <c r="I536" s="70"/>
      <c r="J536" s="70"/>
      <c r="K536" s="70"/>
      <c r="L536" s="70"/>
      <c r="M536" s="70"/>
      <c r="N536" s="72"/>
      <c r="O536" s="72"/>
    </row>
    <row r="537" spans="2:15" ht="15.75">
      <c r="B537" s="70">
        <v>534</v>
      </c>
      <c r="C537" s="70"/>
      <c r="D537" s="72"/>
      <c r="E537" s="72"/>
      <c r="F537" s="72"/>
      <c r="G537" s="72"/>
      <c r="H537" s="72"/>
      <c r="I537" s="70"/>
      <c r="J537" s="70"/>
      <c r="K537" s="70"/>
      <c r="L537" s="70"/>
      <c r="M537" s="70"/>
      <c r="N537" s="72"/>
      <c r="O537" s="72"/>
    </row>
    <row r="538" spans="2:15" ht="15.75">
      <c r="B538" s="70">
        <v>535</v>
      </c>
      <c r="C538" s="70"/>
      <c r="D538" s="72"/>
      <c r="E538" s="72"/>
      <c r="F538" s="72"/>
      <c r="G538" s="72"/>
      <c r="H538" s="72"/>
      <c r="I538" s="70"/>
      <c r="J538" s="70"/>
      <c r="K538" s="70"/>
      <c r="L538" s="70"/>
      <c r="M538" s="70"/>
      <c r="N538" s="72"/>
      <c r="O538" s="72"/>
    </row>
    <row r="539" spans="2:15" ht="15.75">
      <c r="B539" s="70">
        <v>536</v>
      </c>
      <c r="C539" s="70"/>
      <c r="D539" s="72"/>
      <c r="E539" s="72"/>
      <c r="F539" s="72"/>
      <c r="G539" s="72"/>
      <c r="H539" s="72"/>
      <c r="I539" s="70"/>
      <c r="J539" s="70"/>
      <c r="K539" s="70"/>
      <c r="L539" s="70"/>
      <c r="M539" s="70"/>
      <c r="N539" s="72"/>
      <c r="O539" s="72"/>
    </row>
    <row r="540" spans="2:15" ht="15.75">
      <c r="B540" s="70">
        <v>537</v>
      </c>
      <c r="C540" s="70"/>
      <c r="D540" s="72"/>
      <c r="E540" s="72"/>
      <c r="F540" s="72"/>
      <c r="G540" s="72"/>
      <c r="H540" s="72"/>
      <c r="I540" s="70"/>
      <c r="J540" s="70"/>
      <c r="K540" s="70"/>
      <c r="L540" s="70"/>
      <c r="M540" s="70"/>
      <c r="N540" s="72"/>
      <c r="O540" s="72"/>
    </row>
    <row r="541" spans="2:15" ht="15.75">
      <c r="B541" s="70">
        <v>538</v>
      </c>
      <c r="C541" s="70"/>
      <c r="D541" s="72"/>
      <c r="E541" s="72"/>
      <c r="F541" s="72"/>
      <c r="G541" s="72"/>
      <c r="H541" s="72"/>
      <c r="I541" s="70"/>
      <c r="J541" s="70"/>
      <c r="K541" s="70"/>
      <c r="L541" s="70"/>
      <c r="M541" s="70"/>
      <c r="N541" s="72"/>
      <c r="O541" s="72"/>
    </row>
    <row r="542" spans="2:15" ht="15.75">
      <c r="B542" s="70">
        <v>539</v>
      </c>
      <c r="C542" s="70"/>
      <c r="D542" s="72"/>
      <c r="E542" s="72"/>
      <c r="F542" s="72"/>
      <c r="G542" s="72"/>
      <c r="H542" s="72"/>
      <c r="I542" s="70"/>
      <c r="J542" s="70"/>
      <c r="K542" s="70"/>
      <c r="L542" s="70"/>
      <c r="M542" s="70"/>
      <c r="N542" s="72"/>
      <c r="O542" s="72"/>
    </row>
    <row r="543" spans="2:15" ht="15.75">
      <c r="B543" s="70">
        <v>540</v>
      </c>
      <c r="C543" s="70"/>
      <c r="D543" s="72"/>
      <c r="E543" s="72"/>
      <c r="F543" s="72"/>
      <c r="G543" s="72"/>
      <c r="H543" s="72"/>
      <c r="I543" s="70"/>
      <c r="J543" s="70"/>
      <c r="K543" s="70"/>
      <c r="L543" s="70"/>
      <c r="M543" s="70"/>
      <c r="N543" s="72"/>
      <c r="O543" s="72"/>
    </row>
    <row r="544" spans="2:15" ht="15.75">
      <c r="B544" s="70">
        <v>541</v>
      </c>
      <c r="C544" s="70"/>
      <c r="D544" s="72"/>
      <c r="E544" s="72"/>
      <c r="F544" s="72"/>
      <c r="G544" s="72"/>
      <c r="H544" s="72"/>
      <c r="I544" s="70"/>
      <c r="J544" s="70"/>
      <c r="K544" s="70"/>
      <c r="L544" s="70"/>
      <c r="M544" s="70"/>
      <c r="N544" s="72"/>
      <c r="O544" s="72"/>
    </row>
    <row r="545" spans="2:15" ht="15.75">
      <c r="B545" s="70">
        <v>542</v>
      </c>
      <c r="C545" s="70"/>
      <c r="D545" s="72"/>
      <c r="E545" s="72"/>
      <c r="F545" s="72"/>
      <c r="G545" s="72"/>
      <c r="H545" s="72"/>
      <c r="I545" s="70"/>
      <c r="J545" s="70"/>
      <c r="K545" s="70"/>
      <c r="L545" s="70"/>
      <c r="M545" s="70"/>
      <c r="N545" s="72"/>
      <c r="O545" s="72"/>
    </row>
    <row r="546" spans="2:15" ht="15.75">
      <c r="B546" s="70">
        <v>543</v>
      </c>
      <c r="C546" s="70"/>
      <c r="D546" s="72"/>
      <c r="E546" s="72"/>
      <c r="F546" s="72"/>
      <c r="G546" s="72"/>
      <c r="H546" s="72"/>
      <c r="I546" s="70"/>
      <c r="J546" s="70"/>
      <c r="K546" s="70"/>
      <c r="L546" s="70"/>
      <c r="M546" s="70"/>
      <c r="N546" s="72"/>
      <c r="O546" s="72"/>
    </row>
    <row r="547" spans="2:15" ht="15.75">
      <c r="B547" s="70">
        <v>544</v>
      </c>
      <c r="C547" s="70"/>
      <c r="D547" s="72"/>
      <c r="E547" s="72"/>
      <c r="F547" s="72"/>
      <c r="G547" s="72"/>
      <c r="H547" s="72"/>
      <c r="I547" s="70"/>
      <c r="J547" s="70"/>
      <c r="K547" s="70"/>
      <c r="L547" s="70"/>
      <c r="M547" s="70"/>
      <c r="N547" s="72"/>
      <c r="O547" s="72"/>
    </row>
    <row r="548" spans="2:15" ht="15.75">
      <c r="B548" s="70">
        <v>545</v>
      </c>
      <c r="C548" s="70"/>
      <c r="D548" s="72"/>
      <c r="E548" s="72"/>
      <c r="F548" s="72"/>
      <c r="G548" s="72"/>
      <c r="H548" s="72"/>
      <c r="I548" s="70"/>
      <c r="J548" s="70"/>
      <c r="K548" s="70"/>
      <c r="L548" s="70"/>
      <c r="M548" s="70"/>
      <c r="N548" s="72"/>
      <c r="O548" s="72"/>
    </row>
    <row r="549" spans="2:15" ht="15.75">
      <c r="B549" s="70">
        <v>546</v>
      </c>
      <c r="C549" s="70"/>
      <c r="D549" s="72"/>
      <c r="E549" s="72"/>
      <c r="F549" s="72"/>
      <c r="G549" s="72"/>
      <c r="H549" s="72"/>
      <c r="I549" s="70"/>
      <c r="J549" s="70"/>
      <c r="K549" s="70"/>
      <c r="L549" s="70"/>
      <c r="M549" s="70"/>
      <c r="N549" s="72"/>
      <c r="O549" s="72"/>
    </row>
    <row r="550" spans="2:15" ht="15.75">
      <c r="B550" s="70">
        <v>547</v>
      </c>
      <c r="C550" s="70"/>
      <c r="D550" s="72"/>
      <c r="E550" s="72"/>
      <c r="F550" s="72"/>
      <c r="G550" s="72"/>
      <c r="H550" s="72"/>
      <c r="I550" s="70"/>
      <c r="J550" s="70"/>
      <c r="K550" s="70"/>
      <c r="L550" s="70"/>
      <c r="M550" s="70"/>
      <c r="N550" s="72"/>
      <c r="O550" s="72"/>
    </row>
    <row r="551" spans="2:15" ht="15.75">
      <c r="B551" s="70">
        <v>548</v>
      </c>
      <c r="C551" s="70"/>
      <c r="D551" s="72"/>
      <c r="E551" s="72"/>
      <c r="F551" s="72"/>
      <c r="G551" s="72"/>
      <c r="H551" s="72"/>
      <c r="I551" s="70"/>
      <c r="J551" s="70"/>
      <c r="K551" s="70"/>
      <c r="L551" s="70"/>
      <c r="M551" s="70"/>
      <c r="N551" s="72"/>
      <c r="O551" s="72"/>
    </row>
    <row r="552" spans="2:15" ht="15.75">
      <c r="B552" s="70">
        <v>549</v>
      </c>
      <c r="C552" s="70"/>
      <c r="D552" s="72"/>
      <c r="E552" s="72"/>
      <c r="F552" s="72"/>
      <c r="G552" s="72"/>
      <c r="H552" s="72"/>
      <c r="I552" s="70"/>
      <c r="J552" s="70"/>
      <c r="K552" s="70"/>
      <c r="L552" s="70"/>
      <c r="M552" s="70"/>
      <c r="N552" s="72"/>
      <c r="O552" s="72"/>
    </row>
    <row r="553" spans="2:15" ht="15.75">
      <c r="B553" s="70">
        <v>550</v>
      </c>
      <c r="C553" s="70"/>
      <c r="D553" s="72"/>
      <c r="E553" s="72"/>
      <c r="F553" s="72"/>
      <c r="G553" s="72"/>
      <c r="H553" s="72"/>
      <c r="I553" s="70"/>
      <c r="J553" s="70"/>
      <c r="K553" s="70"/>
      <c r="L553" s="70"/>
      <c r="M553" s="70"/>
      <c r="N553" s="72"/>
      <c r="O553" s="72"/>
    </row>
    <row r="554" spans="2:15" ht="15.75">
      <c r="B554" s="70">
        <v>551</v>
      </c>
      <c r="C554" s="70"/>
      <c r="D554" s="72"/>
      <c r="E554" s="72"/>
      <c r="F554" s="72"/>
      <c r="G554" s="72"/>
      <c r="H554" s="72"/>
      <c r="I554" s="70"/>
      <c r="J554" s="70"/>
      <c r="K554" s="70"/>
      <c r="L554" s="70"/>
      <c r="M554" s="70"/>
      <c r="N554" s="72"/>
      <c r="O554" s="72"/>
    </row>
    <row r="555" spans="2:15" ht="15.75">
      <c r="B555" s="70">
        <v>552</v>
      </c>
      <c r="C555" s="70"/>
      <c r="D555" s="72"/>
      <c r="E555" s="72"/>
      <c r="F555" s="72"/>
      <c r="G555" s="72"/>
      <c r="H555" s="72"/>
      <c r="I555" s="70"/>
      <c r="J555" s="70"/>
      <c r="K555" s="70"/>
      <c r="L555" s="70"/>
      <c r="M555" s="70"/>
      <c r="N555" s="72"/>
      <c r="O555" s="72"/>
    </row>
    <row r="556" spans="2:15" ht="15.75">
      <c r="B556" s="70">
        <v>553</v>
      </c>
      <c r="C556" s="70"/>
      <c r="D556" s="72"/>
      <c r="E556" s="72"/>
      <c r="F556" s="72"/>
      <c r="G556" s="72"/>
      <c r="H556" s="72"/>
      <c r="I556" s="70"/>
      <c r="J556" s="70"/>
      <c r="K556" s="70"/>
      <c r="L556" s="70"/>
      <c r="M556" s="70"/>
      <c r="N556" s="72"/>
      <c r="O556" s="72"/>
    </row>
    <row r="557" spans="2:15" ht="15.75">
      <c r="B557" s="70">
        <v>554</v>
      </c>
      <c r="C557" s="70"/>
      <c r="D557" s="72"/>
      <c r="E557" s="72"/>
      <c r="F557" s="72"/>
      <c r="G557" s="72"/>
      <c r="H557" s="72"/>
      <c r="I557" s="70"/>
      <c r="J557" s="70"/>
      <c r="K557" s="70"/>
      <c r="L557" s="70"/>
      <c r="M557" s="70"/>
      <c r="N557" s="72"/>
      <c r="O557" s="72"/>
    </row>
    <row r="558" spans="2:15" ht="15.75">
      <c r="B558" s="70">
        <v>555</v>
      </c>
      <c r="C558" s="70"/>
      <c r="D558" s="72"/>
      <c r="E558" s="72"/>
      <c r="F558" s="72"/>
      <c r="G558" s="72"/>
      <c r="H558" s="72"/>
      <c r="I558" s="70"/>
      <c r="J558" s="70"/>
      <c r="K558" s="70"/>
      <c r="L558" s="70"/>
      <c r="M558" s="70"/>
      <c r="N558" s="72"/>
      <c r="O558" s="72"/>
    </row>
    <row r="559" spans="2:15" ht="15.75">
      <c r="B559" s="70">
        <v>556</v>
      </c>
      <c r="C559" s="70"/>
      <c r="D559" s="72"/>
      <c r="E559" s="72"/>
      <c r="F559" s="72"/>
      <c r="G559" s="72"/>
      <c r="H559" s="72"/>
      <c r="I559" s="70"/>
      <c r="J559" s="70"/>
      <c r="K559" s="70"/>
      <c r="L559" s="70"/>
      <c r="M559" s="70"/>
      <c r="N559" s="72"/>
      <c r="O559" s="72"/>
    </row>
    <row r="560" spans="2:15" ht="15.75">
      <c r="B560" s="70">
        <v>557</v>
      </c>
      <c r="C560" s="70"/>
      <c r="D560" s="72"/>
      <c r="E560" s="72"/>
      <c r="F560" s="72"/>
      <c r="G560" s="72"/>
      <c r="H560" s="72"/>
      <c r="I560" s="70"/>
      <c r="J560" s="70"/>
      <c r="K560" s="70"/>
      <c r="L560" s="70"/>
      <c r="M560" s="70"/>
      <c r="N560" s="72"/>
      <c r="O560" s="72"/>
    </row>
    <row r="561" spans="2:15" ht="15.75">
      <c r="B561" s="70">
        <v>558</v>
      </c>
      <c r="C561" s="70"/>
      <c r="D561" s="72"/>
      <c r="E561" s="72"/>
      <c r="F561" s="72"/>
      <c r="G561" s="72"/>
      <c r="H561" s="72"/>
      <c r="I561" s="70"/>
      <c r="J561" s="70"/>
      <c r="K561" s="70"/>
      <c r="L561" s="70"/>
      <c r="M561" s="70"/>
      <c r="N561" s="72"/>
      <c r="O561" s="72"/>
    </row>
    <row r="562" spans="2:15" ht="15.75">
      <c r="B562" s="70">
        <v>559</v>
      </c>
      <c r="C562" s="70"/>
      <c r="D562" s="72"/>
      <c r="E562" s="72"/>
      <c r="F562" s="72"/>
      <c r="G562" s="72"/>
      <c r="H562" s="72"/>
      <c r="I562" s="70"/>
      <c r="J562" s="70"/>
      <c r="K562" s="70"/>
      <c r="L562" s="70"/>
      <c r="M562" s="70"/>
      <c r="N562" s="72"/>
      <c r="O562" s="72"/>
    </row>
    <row r="563" spans="2:15" ht="15.75">
      <c r="B563" s="70">
        <v>560</v>
      </c>
      <c r="C563" s="70"/>
      <c r="D563" s="72"/>
      <c r="E563" s="72"/>
      <c r="F563" s="72"/>
      <c r="G563" s="72"/>
      <c r="H563" s="72"/>
      <c r="I563" s="70"/>
      <c r="J563" s="70"/>
      <c r="K563" s="70"/>
      <c r="L563" s="70"/>
      <c r="M563" s="70"/>
      <c r="N563" s="72"/>
      <c r="O563" s="72"/>
    </row>
    <row r="564" spans="2:15" ht="15.75">
      <c r="B564" s="70">
        <v>561</v>
      </c>
      <c r="C564" s="70"/>
      <c r="D564" s="72"/>
      <c r="E564" s="72"/>
      <c r="F564" s="72"/>
      <c r="G564" s="72"/>
      <c r="H564" s="72"/>
      <c r="I564" s="70"/>
      <c r="J564" s="70"/>
      <c r="K564" s="70"/>
      <c r="L564" s="70"/>
      <c r="M564" s="70"/>
      <c r="N564" s="72"/>
      <c r="O564" s="72"/>
    </row>
    <row r="565" spans="2:15" ht="15.75">
      <c r="B565" s="70">
        <v>562</v>
      </c>
      <c r="C565" s="70"/>
      <c r="D565" s="72"/>
      <c r="E565" s="72"/>
      <c r="F565" s="72"/>
      <c r="G565" s="72"/>
      <c r="H565" s="72"/>
      <c r="I565" s="70"/>
      <c r="J565" s="70"/>
      <c r="K565" s="70"/>
      <c r="L565" s="70"/>
      <c r="M565" s="70"/>
      <c r="N565" s="72"/>
      <c r="O565" s="72"/>
    </row>
    <row r="566" spans="2:15" ht="15.75">
      <c r="B566" s="70">
        <v>563</v>
      </c>
      <c r="C566" s="70"/>
      <c r="D566" s="72"/>
      <c r="E566" s="72"/>
      <c r="F566" s="72"/>
      <c r="G566" s="72"/>
      <c r="H566" s="72"/>
      <c r="I566" s="70"/>
      <c r="J566" s="70"/>
      <c r="K566" s="70"/>
      <c r="L566" s="70"/>
      <c r="M566" s="70"/>
      <c r="N566" s="72"/>
      <c r="O566" s="72"/>
    </row>
    <row r="567" spans="2:15" ht="15.75">
      <c r="B567" s="70">
        <v>564</v>
      </c>
      <c r="C567" s="70"/>
      <c r="D567" s="72"/>
      <c r="E567" s="72"/>
      <c r="F567" s="72"/>
      <c r="G567" s="72"/>
      <c r="H567" s="72"/>
      <c r="I567" s="70"/>
      <c r="J567" s="70"/>
      <c r="K567" s="70"/>
      <c r="L567" s="70"/>
      <c r="M567" s="70"/>
      <c r="N567" s="72"/>
      <c r="O567" s="72"/>
    </row>
    <row r="568" spans="2:15" ht="15.75">
      <c r="B568" s="70">
        <v>565</v>
      </c>
      <c r="C568" s="70"/>
      <c r="D568" s="72"/>
      <c r="E568" s="72"/>
      <c r="F568" s="72"/>
      <c r="G568" s="72"/>
      <c r="H568" s="72"/>
      <c r="I568" s="70"/>
      <c r="J568" s="70"/>
      <c r="K568" s="70"/>
      <c r="L568" s="70"/>
      <c r="M568" s="70"/>
      <c r="N568" s="72"/>
      <c r="O568" s="72"/>
    </row>
    <row r="569" spans="2:15" ht="15.75">
      <c r="B569" s="70">
        <v>566</v>
      </c>
      <c r="C569" s="70"/>
      <c r="D569" s="72"/>
      <c r="E569" s="72"/>
      <c r="F569" s="72"/>
      <c r="G569" s="72"/>
      <c r="H569" s="72"/>
      <c r="I569" s="70"/>
      <c r="J569" s="70"/>
      <c r="K569" s="70"/>
      <c r="L569" s="70"/>
      <c r="M569" s="70"/>
      <c r="N569" s="72"/>
      <c r="O569" s="72"/>
    </row>
    <row r="570" spans="2:15" ht="15.75">
      <c r="B570" s="70">
        <v>567</v>
      </c>
      <c r="C570" s="70"/>
      <c r="D570" s="72"/>
      <c r="E570" s="72"/>
      <c r="F570" s="72"/>
      <c r="G570" s="72"/>
      <c r="H570" s="72"/>
      <c r="I570" s="70"/>
      <c r="J570" s="70"/>
      <c r="K570" s="70"/>
      <c r="L570" s="70"/>
      <c r="M570" s="70"/>
      <c r="N570" s="72"/>
      <c r="O570" s="72"/>
    </row>
    <row r="571" spans="2:15" ht="15.75">
      <c r="B571" s="70">
        <v>568</v>
      </c>
      <c r="C571" s="70"/>
      <c r="D571" s="72"/>
      <c r="E571" s="72"/>
      <c r="F571" s="72"/>
      <c r="G571" s="72"/>
      <c r="H571" s="72"/>
      <c r="I571" s="70"/>
      <c r="J571" s="70"/>
      <c r="K571" s="70"/>
      <c r="L571" s="70"/>
      <c r="M571" s="70"/>
      <c r="N571" s="72"/>
      <c r="O571" s="72"/>
    </row>
    <row r="572" spans="2:15" ht="15.75">
      <c r="B572" s="70">
        <v>569</v>
      </c>
      <c r="C572" s="70"/>
      <c r="D572" s="72"/>
      <c r="E572" s="72"/>
      <c r="F572" s="72"/>
      <c r="G572" s="72"/>
      <c r="H572" s="72"/>
      <c r="I572" s="70"/>
      <c r="J572" s="70"/>
      <c r="K572" s="70"/>
      <c r="L572" s="70"/>
      <c r="M572" s="70"/>
      <c r="N572" s="72"/>
      <c r="O572" s="72"/>
    </row>
    <row r="573" spans="2:15" ht="15.75">
      <c r="B573" s="70">
        <v>570</v>
      </c>
      <c r="C573" s="70"/>
      <c r="D573" s="72"/>
      <c r="E573" s="72"/>
      <c r="F573" s="72"/>
      <c r="G573" s="72"/>
      <c r="H573" s="72"/>
      <c r="I573" s="70"/>
      <c r="J573" s="70"/>
      <c r="K573" s="70"/>
      <c r="L573" s="70"/>
      <c r="M573" s="70"/>
      <c r="N573" s="72"/>
      <c r="O573" s="72"/>
    </row>
    <row r="574" spans="2:15" ht="15.75">
      <c r="B574" s="70">
        <v>571</v>
      </c>
      <c r="C574" s="70"/>
      <c r="D574" s="72"/>
      <c r="E574" s="72"/>
      <c r="F574" s="72"/>
      <c r="G574" s="72"/>
      <c r="H574" s="72"/>
      <c r="I574" s="70"/>
      <c r="J574" s="70"/>
      <c r="K574" s="70"/>
      <c r="L574" s="70"/>
      <c r="M574" s="70"/>
      <c r="N574" s="72"/>
      <c r="O574" s="72"/>
    </row>
    <row r="575" spans="2:15" ht="15.75">
      <c r="B575" s="70">
        <v>572</v>
      </c>
      <c r="C575" s="70"/>
      <c r="D575" s="72"/>
      <c r="E575" s="72"/>
      <c r="F575" s="72"/>
      <c r="G575" s="72"/>
      <c r="H575" s="72"/>
      <c r="I575" s="70"/>
      <c r="J575" s="70"/>
      <c r="K575" s="70"/>
      <c r="L575" s="70"/>
      <c r="M575" s="70"/>
      <c r="N575" s="72"/>
      <c r="O575" s="72"/>
    </row>
    <row r="576" spans="2:15" ht="15.75">
      <c r="B576" s="70">
        <v>573</v>
      </c>
      <c r="C576" s="70"/>
      <c r="D576" s="72"/>
      <c r="E576" s="72"/>
      <c r="F576" s="72"/>
      <c r="G576" s="72"/>
      <c r="H576" s="72"/>
      <c r="I576" s="70"/>
      <c r="J576" s="70"/>
      <c r="K576" s="70"/>
      <c r="L576" s="70"/>
      <c r="M576" s="70"/>
      <c r="N576" s="72"/>
      <c r="O576" s="72"/>
    </row>
    <row r="577" spans="2:15" ht="15.75">
      <c r="B577" s="70">
        <v>574</v>
      </c>
      <c r="C577" s="70"/>
      <c r="D577" s="72"/>
      <c r="E577" s="72"/>
      <c r="F577" s="72"/>
      <c r="G577" s="72"/>
      <c r="H577" s="72"/>
      <c r="I577" s="70"/>
      <c r="J577" s="70"/>
      <c r="K577" s="70"/>
      <c r="L577" s="70"/>
      <c r="M577" s="70"/>
      <c r="N577" s="72"/>
      <c r="O577" s="72"/>
    </row>
    <row r="578" spans="2:15" ht="15.75">
      <c r="B578" s="70">
        <v>575</v>
      </c>
      <c r="C578" s="70"/>
      <c r="D578" s="72"/>
      <c r="E578" s="72"/>
      <c r="F578" s="72"/>
      <c r="G578" s="72"/>
      <c r="H578" s="72"/>
      <c r="I578" s="70"/>
      <c r="J578" s="70"/>
      <c r="K578" s="70"/>
      <c r="L578" s="70"/>
      <c r="M578" s="70"/>
      <c r="N578" s="72"/>
      <c r="O578" s="72"/>
    </row>
    <row r="579" spans="2:15" ht="15.75">
      <c r="B579" s="70">
        <v>576</v>
      </c>
      <c r="C579" s="70"/>
      <c r="D579" s="72"/>
      <c r="E579" s="72"/>
      <c r="F579" s="72"/>
      <c r="G579" s="72"/>
      <c r="H579" s="72"/>
      <c r="I579" s="70"/>
      <c r="J579" s="70"/>
      <c r="K579" s="70"/>
      <c r="L579" s="70"/>
      <c r="M579" s="70"/>
      <c r="N579" s="72"/>
      <c r="O579" s="72"/>
    </row>
    <row r="580" spans="2:15" ht="15.75">
      <c r="B580" s="70">
        <v>577</v>
      </c>
      <c r="C580" s="70"/>
      <c r="D580" s="72"/>
      <c r="E580" s="72"/>
      <c r="F580" s="72"/>
      <c r="G580" s="72"/>
      <c r="H580" s="72"/>
      <c r="I580" s="70"/>
      <c r="J580" s="70"/>
      <c r="K580" s="70"/>
      <c r="L580" s="70"/>
      <c r="M580" s="70"/>
      <c r="N580" s="72"/>
      <c r="O580" s="72"/>
    </row>
    <row r="581" spans="2:15" ht="15.75">
      <c r="B581" s="70">
        <v>578</v>
      </c>
      <c r="C581" s="70"/>
      <c r="D581" s="72"/>
      <c r="E581" s="72"/>
      <c r="F581" s="72"/>
      <c r="G581" s="72"/>
      <c r="H581" s="72"/>
      <c r="I581" s="70"/>
      <c r="J581" s="70"/>
      <c r="K581" s="70"/>
      <c r="L581" s="70"/>
      <c r="M581" s="70"/>
      <c r="N581" s="72"/>
      <c r="O581" s="72"/>
    </row>
    <row r="582" spans="2:15" ht="15.75">
      <c r="B582" s="70">
        <v>579</v>
      </c>
      <c r="C582" s="70"/>
      <c r="D582" s="72"/>
      <c r="E582" s="72"/>
      <c r="F582" s="72"/>
      <c r="G582" s="72"/>
      <c r="H582" s="72"/>
      <c r="I582" s="70"/>
      <c r="J582" s="70"/>
      <c r="K582" s="70"/>
      <c r="L582" s="70"/>
      <c r="M582" s="70"/>
      <c r="N582" s="72"/>
      <c r="O582" s="72"/>
    </row>
    <row r="583" spans="2:15" ht="15.75">
      <c r="B583" s="70">
        <v>580</v>
      </c>
      <c r="C583" s="70"/>
      <c r="D583" s="72"/>
      <c r="E583" s="72"/>
      <c r="F583" s="72"/>
      <c r="G583" s="72"/>
      <c r="H583" s="72"/>
      <c r="I583" s="70"/>
      <c r="J583" s="70"/>
      <c r="K583" s="70"/>
      <c r="L583" s="70"/>
      <c r="M583" s="70"/>
      <c r="N583" s="72"/>
      <c r="O583" s="72"/>
    </row>
    <row r="584" spans="2:15" ht="15.75">
      <c r="B584" s="70">
        <v>581</v>
      </c>
      <c r="C584" s="70"/>
      <c r="D584" s="72"/>
      <c r="E584" s="72"/>
      <c r="F584" s="72"/>
      <c r="G584" s="72"/>
      <c r="H584" s="72"/>
      <c r="I584" s="70"/>
      <c r="J584" s="70"/>
      <c r="K584" s="70"/>
      <c r="L584" s="70"/>
      <c r="M584" s="70"/>
      <c r="N584" s="72"/>
      <c r="O584" s="72"/>
    </row>
    <row r="585" spans="2:15" ht="15.75">
      <c r="B585" s="70">
        <v>582</v>
      </c>
      <c r="C585" s="70"/>
      <c r="D585" s="72"/>
      <c r="E585" s="72"/>
      <c r="F585" s="72"/>
      <c r="G585" s="72"/>
      <c r="H585" s="72"/>
      <c r="I585" s="70"/>
      <c r="J585" s="70"/>
      <c r="K585" s="70"/>
      <c r="L585" s="70"/>
      <c r="M585" s="70"/>
      <c r="N585" s="72"/>
      <c r="O585" s="72"/>
    </row>
    <row r="586" spans="2:15" ht="15.75">
      <c r="B586" s="70">
        <v>583</v>
      </c>
      <c r="C586" s="70"/>
      <c r="D586" s="72"/>
      <c r="E586" s="72"/>
      <c r="F586" s="72"/>
      <c r="G586" s="72"/>
      <c r="H586" s="72"/>
      <c r="I586" s="70"/>
      <c r="J586" s="70"/>
      <c r="K586" s="70"/>
      <c r="L586" s="70"/>
      <c r="M586" s="70"/>
      <c r="N586" s="72"/>
      <c r="O586" s="72"/>
    </row>
    <row r="587" spans="2:15" ht="15.75">
      <c r="B587" s="70">
        <v>584</v>
      </c>
      <c r="C587" s="70"/>
      <c r="D587" s="72"/>
      <c r="E587" s="72"/>
      <c r="F587" s="72"/>
      <c r="G587" s="72"/>
      <c r="H587" s="72"/>
      <c r="I587" s="70"/>
      <c r="J587" s="70"/>
      <c r="K587" s="70"/>
      <c r="L587" s="70"/>
      <c r="M587" s="70"/>
      <c r="N587" s="72"/>
      <c r="O587" s="72"/>
    </row>
    <row r="588" spans="2:15" ht="15.75">
      <c r="B588" s="70">
        <v>585</v>
      </c>
      <c r="C588" s="70"/>
      <c r="D588" s="72"/>
      <c r="E588" s="72"/>
      <c r="F588" s="72"/>
      <c r="G588" s="72"/>
      <c r="H588" s="72"/>
      <c r="I588" s="70"/>
      <c r="J588" s="70"/>
      <c r="K588" s="70"/>
      <c r="L588" s="70"/>
      <c r="M588" s="70"/>
      <c r="N588" s="72"/>
      <c r="O588" s="72"/>
    </row>
    <row r="589" spans="2:15" ht="15.75">
      <c r="B589" s="70">
        <v>586</v>
      </c>
      <c r="C589" s="70"/>
      <c r="D589" s="72"/>
      <c r="E589" s="72"/>
      <c r="F589" s="72"/>
      <c r="G589" s="72"/>
      <c r="H589" s="72"/>
      <c r="I589" s="70"/>
      <c r="J589" s="70"/>
      <c r="K589" s="70"/>
      <c r="L589" s="70"/>
      <c r="M589" s="70"/>
      <c r="N589" s="72"/>
      <c r="O589" s="72"/>
    </row>
    <row r="590" spans="2:15" ht="15.75">
      <c r="B590" s="70">
        <v>587</v>
      </c>
      <c r="C590" s="70"/>
      <c r="D590" s="72"/>
      <c r="E590" s="72"/>
      <c r="F590" s="72"/>
      <c r="G590" s="72"/>
      <c r="H590" s="72"/>
      <c r="I590" s="70"/>
      <c r="J590" s="70"/>
      <c r="K590" s="70"/>
      <c r="L590" s="70"/>
      <c r="M590" s="70"/>
      <c r="N590" s="72"/>
      <c r="O590" s="72"/>
    </row>
    <row r="591" spans="2:15" ht="15.75">
      <c r="B591" s="70">
        <v>588</v>
      </c>
      <c r="C591" s="70"/>
      <c r="D591" s="72"/>
      <c r="E591" s="72"/>
      <c r="F591" s="72"/>
      <c r="G591" s="72"/>
      <c r="H591" s="72"/>
      <c r="I591" s="70"/>
      <c r="J591" s="70"/>
      <c r="K591" s="70"/>
      <c r="L591" s="70"/>
      <c r="M591" s="70"/>
      <c r="N591" s="72"/>
      <c r="O591" s="72"/>
    </row>
    <row r="592" spans="2:15" ht="15.75">
      <c r="B592" s="70">
        <v>589</v>
      </c>
      <c r="C592" s="70"/>
      <c r="D592" s="72"/>
      <c r="E592" s="72"/>
      <c r="F592" s="72"/>
      <c r="G592" s="72"/>
      <c r="H592" s="72"/>
      <c r="I592" s="70"/>
      <c r="J592" s="70"/>
      <c r="K592" s="70"/>
      <c r="L592" s="70"/>
      <c r="M592" s="70"/>
      <c r="N592" s="72"/>
      <c r="O592" s="72"/>
    </row>
    <row r="593" spans="2:15" ht="15.75">
      <c r="B593" s="70">
        <v>590</v>
      </c>
      <c r="C593" s="70"/>
      <c r="D593" s="72"/>
      <c r="E593" s="72"/>
      <c r="F593" s="72"/>
      <c r="G593" s="72"/>
      <c r="H593" s="72"/>
      <c r="I593" s="70"/>
      <c r="J593" s="70"/>
      <c r="K593" s="70"/>
      <c r="L593" s="70"/>
      <c r="M593" s="70"/>
      <c r="N593" s="72"/>
      <c r="O593" s="72"/>
    </row>
    <row r="594" spans="2:15" ht="15.75">
      <c r="B594" s="70">
        <v>591</v>
      </c>
      <c r="C594" s="70"/>
      <c r="D594" s="72"/>
      <c r="E594" s="72"/>
      <c r="F594" s="72"/>
      <c r="G594" s="72"/>
      <c r="H594" s="72"/>
      <c r="I594" s="70"/>
      <c r="J594" s="70"/>
      <c r="K594" s="70"/>
      <c r="L594" s="70"/>
      <c r="M594" s="70"/>
      <c r="N594" s="72"/>
      <c r="O594" s="72"/>
    </row>
    <row r="595" spans="2:15" ht="15.75">
      <c r="B595" s="70">
        <v>592</v>
      </c>
      <c r="C595" s="70"/>
      <c r="D595" s="72"/>
      <c r="E595" s="72"/>
      <c r="F595" s="72"/>
      <c r="G595" s="72"/>
      <c r="H595" s="72"/>
      <c r="I595" s="70"/>
      <c r="J595" s="70"/>
      <c r="K595" s="70"/>
      <c r="L595" s="70"/>
      <c r="M595" s="70"/>
      <c r="N595" s="72"/>
      <c r="O595" s="72"/>
    </row>
    <row r="596" spans="2:15" ht="15.75">
      <c r="B596" s="70">
        <v>593</v>
      </c>
      <c r="C596" s="70"/>
      <c r="D596" s="72"/>
      <c r="E596" s="72"/>
      <c r="F596" s="72"/>
      <c r="G596" s="72"/>
      <c r="H596" s="72"/>
      <c r="I596" s="70"/>
      <c r="J596" s="70"/>
      <c r="K596" s="70"/>
      <c r="L596" s="70"/>
      <c r="M596" s="70"/>
      <c r="N596" s="72"/>
      <c r="O596" s="72"/>
    </row>
    <row r="597" spans="2:15" ht="15.75">
      <c r="B597" s="70">
        <v>594</v>
      </c>
      <c r="C597" s="70"/>
      <c r="D597" s="72"/>
      <c r="E597" s="72"/>
      <c r="F597" s="72"/>
      <c r="G597" s="72"/>
      <c r="H597" s="72"/>
      <c r="I597" s="70"/>
      <c r="J597" s="70"/>
      <c r="K597" s="70"/>
      <c r="L597" s="70"/>
      <c r="M597" s="70"/>
      <c r="N597" s="72"/>
      <c r="O597" s="72"/>
    </row>
    <row r="598" spans="2:15" ht="15.75">
      <c r="B598" s="70">
        <v>595</v>
      </c>
      <c r="C598" s="70"/>
      <c r="D598" s="72"/>
      <c r="E598" s="72"/>
      <c r="F598" s="72"/>
      <c r="G598" s="72"/>
      <c r="H598" s="72"/>
      <c r="I598" s="70"/>
      <c r="J598" s="70"/>
      <c r="K598" s="70"/>
      <c r="L598" s="70"/>
      <c r="M598" s="70"/>
      <c r="N598" s="72"/>
      <c r="O598" s="72"/>
    </row>
    <row r="599" spans="2:15" ht="15.75">
      <c r="B599" s="70">
        <v>596</v>
      </c>
      <c r="C599" s="70"/>
      <c r="D599" s="72"/>
      <c r="E599" s="72"/>
      <c r="F599" s="72"/>
      <c r="G599" s="72"/>
      <c r="H599" s="72"/>
      <c r="I599" s="70"/>
      <c r="J599" s="70"/>
      <c r="K599" s="70"/>
      <c r="L599" s="70"/>
      <c r="M599" s="70"/>
      <c r="N599" s="72"/>
      <c r="O599" s="72"/>
    </row>
    <row r="600" spans="2:15" ht="15.75">
      <c r="B600" s="70">
        <v>597</v>
      </c>
      <c r="C600" s="70"/>
      <c r="D600" s="72"/>
      <c r="E600" s="72"/>
      <c r="F600" s="72"/>
      <c r="G600" s="72"/>
      <c r="H600" s="72"/>
      <c r="I600" s="70"/>
      <c r="J600" s="70"/>
      <c r="K600" s="70"/>
      <c r="L600" s="70"/>
      <c r="M600" s="70"/>
      <c r="N600" s="72"/>
      <c r="O600" s="72"/>
    </row>
    <row r="601" spans="2:15" ht="15.75">
      <c r="B601" s="70">
        <v>598</v>
      </c>
      <c r="C601" s="70"/>
      <c r="D601" s="72"/>
      <c r="E601" s="72"/>
      <c r="F601" s="72"/>
      <c r="G601" s="72"/>
      <c r="H601" s="72"/>
      <c r="I601" s="70"/>
      <c r="J601" s="70"/>
      <c r="K601" s="70"/>
      <c r="L601" s="70"/>
      <c r="M601" s="70"/>
      <c r="N601" s="72"/>
      <c r="O601" s="72"/>
    </row>
    <row r="602" spans="2:15" ht="15.75">
      <c r="B602" s="70">
        <v>599</v>
      </c>
      <c r="C602" s="70"/>
      <c r="D602" s="72"/>
      <c r="E602" s="72"/>
      <c r="F602" s="72"/>
      <c r="G602" s="72"/>
      <c r="H602" s="72"/>
      <c r="I602" s="70"/>
      <c r="J602" s="70"/>
      <c r="K602" s="70"/>
      <c r="L602" s="70"/>
      <c r="M602" s="70"/>
      <c r="N602" s="72"/>
      <c r="O602" s="72"/>
    </row>
    <row r="603" spans="2:15" ht="15.75">
      <c r="B603" s="70">
        <v>600</v>
      </c>
      <c r="C603" s="70"/>
      <c r="D603" s="72"/>
      <c r="E603" s="72"/>
      <c r="F603" s="72"/>
      <c r="G603" s="72"/>
      <c r="H603" s="72"/>
      <c r="I603" s="70"/>
      <c r="J603" s="70"/>
      <c r="K603" s="70"/>
      <c r="L603" s="70"/>
      <c r="M603" s="70"/>
      <c r="N603" s="72"/>
      <c r="O603" s="72"/>
    </row>
    <row r="604" spans="2:15" ht="15.75">
      <c r="B604" s="70">
        <v>601</v>
      </c>
      <c r="C604" s="70"/>
      <c r="D604" s="72"/>
      <c r="E604" s="72"/>
      <c r="F604" s="72"/>
      <c r="G604" s="72"/>
      <c r="H604" s="72"/>
      <c r="I604" s="70"/>
      <c r="J604" s="70"/>
      <c r="K604" s="70"/>
      <c r="L604" s="70"/>
      <c r="M604" s="70"/>
      <c r="N604" s="72"/>
      <c r="O604" s="72"/>
    </row>
    <row r="605" spans="2:15" ht="15.75">
      <c r="B605" s="70">
        <v>602</v>
      </c>
      <c r="C605" s="70"/>
      <c r="D605" s="72"/>
      <c r="E605" s="72"/>
      <c r="F605" s="72"/>
      <c r="G605" s="72"/>
      <c r="H605" s="72"/>
      <c r="I605" s="70"/>
      <c r="J605" s="70"/>
      <c r="K605" s="70"/>
      <c r="L605" s="70"/>
      <c r="M605" s="70"/>
      <c r="N605" s="72"/>
      <c r="O605" s="72"/>
    </row>
    <row r="606" spans="2:15" ht="15.75">
      <c r="B606" s="70">
        <v>603</v>
      </c>
      <c r="C606" s="70"/>
      <c r="D606" s="72"/>
      <c r="E606" s="72"/>
      <c r="F606" s="72"/>
      <c r="G606" s="72"/>
      <c r="H606" s="72"/>
      <c r="I606" s="70"/>
      <c r="J606" s="70"/>
      <c r="K606" s="70"/>
      <c r="L606" s="70"/>
      <c r="M606" s="70"/>
      <c r="N606" s="72"/>
      <c r="O606" s="72"/>
    </row>
    <row r="607" spans="2:15" ht="15.75">
      <c r="B607" s="70">
        <v>604</v>
      </c>
      <c r="C607" s="70"/>
      <c r="D607" s="72"/>
      <c r="E607" s="72"/>
      <c r="F607" s="72"/>
      <c r="G607" s="72"/>
      <c r="H607" s="72"/>
      <c r="I607" s="70"/>
      <c r="J607" s="70"/>
      <c r="K607" s="70"/>
      <c r="L607" s="70"/>
      <c r="M607" s="70"/>
      <c r="N607" s="72"/>
      <c r="O607" s="72"/>
    </row>
    <row r="608" spans="2:15" ht="15.75">
      <c r="B608" s="70">
        <v>605</v>
      </c>
      <c r="C608" s="70"/>
      <c r="D608" s="72"/>
      <c r="E608" s="72"/>
      <c r="F608" s="72"/>
      <c r="G608" s="72"/>
      <c r="H608" s="72"/>
      <c r="I608" s="70"/>
      <c r="J608" s="70"/>
      <c r="K608" s="70"/>
      <c r="L608" s="70"/>
      <c r="M608" s="70"/>
      <c r="N608" s="72"/>
      <c r="O608" s="72"/>
    </row>
    <row r="609" spans="2:15" ht="15.75">
      <c r="B609" s="70">
        <v>606</v>
      </c>
      <c r="C609" s="70"/>
      <c r="D609" s="72"/>
      <c r="E609" s="72"/>
      <c r="F609" s="72"/>
      <c r="G609" s="72"/>
      <c r="H609" s="72"/>
      <c r="I609" s="70"/>
      <c r="J609" s="70"/>
      <c r="K609" s="70"/>
      <c r="L609" s="70"/>
      <c r="M609" s="70"/>
      <c r="N609" s="72"/>
      <c r="O609" s="72"/>
    </row>
    <row r="610" spans="2:15" ht="15.75">
      <c r="B610" s="70">
        <v>607</v>
      </c>
      <c r="C610" s="70"/>
      <c r="D610" s="72"/>
      <c r="E610" s="72"/>
      <c r="F610" s="72"/>
      <c r="G610" s="72"/>
      <c r="H610" s="72"/>
      <c r="I610" s="70"/>
      <c r="J610" s="70"/>
      <c r="K610" s="70"/>
      <c r="L610" s="70"/>
      <c r="M610" s="70"/>
      <c r="N610" s="72"/>
      <c r="O610" s="72"/>
    </row>
    <row r="611" spans="2:15" ht="15.75">
      <c r="B611" s="70">
        <v>608</v>
      </c>
      <c r="C611" s="70"/>
      <c r="D611" s="72"/>
      <c r="E611" s="72"/>
      <c r="F611" s="72"/>
      <c r="G611" s="72"/>
      <c r="H611" s="72"/>
      <c r="I611" s="70"/>
      <c r="J611" s="70"/>
      <c r="K611" s="70"/>
      <c r="L611" s="70"/>
      <c r="M611" s="70"/>
      <c r="N611" s="72"/>
      <c r="O611" s="72"/>
    </row>
    <row r="612" spans="2:15" ht="15.75">
      <c r="B612" s="70">
        <v>609</v>
      </c>
      <c r="C612" s="70"/>
      <c r="D612" s="72"/>
      <c r="E612" s="72"/>
      <c r="F612" s="72"/>
      <c r="G612" s="72"/>
      <c r="H612" s="72"/>
      <c r="I612" s="70"/>
      <c r="J612" s="70"/>
      <c r="K612" s="70"/>
      <c r="L612" s="70"/>
      <c r="M612" s="70"/>
      <c r="N612" s="72"/>
      <c r="O612" s="72"/>
    </row>
    <row r="613" spans="2:15" ht="15.75">
      <c r="B613" s="70">
        <v>610</v>
      </c>
      <c r="C613" s="70"/>
      <c r="D613" s="72"/>
      <c r="E613" s="72"/>
      <c r="F613" s="72"/>
      <c r="G613" s="72"/>
      <c r="H613" s="72"/>
      <c r="I613" s="70"/>
      <c r="J613" s="70"/>
      <c r="K613" s="70"/>
      <c r="L613" s="70"/>
      <c r="M613" s="70"/>
      <c r="N613" s="72"/>
      <c r="O613" s="72"/>
    </row>
    <row r="614" spans="2:15" ht="15.75">
      <c r="B614" s="70">
        <v>611</v>
      </c>
      <c r="C614" s="70"/>
      <c r="D614" s="72"/>
      <c r="E614" s="72"/>
      <c r="F614" s="72"/>
      <c r="G614" s="72"/>
      <c r="H614" s="72"/>
      <c r="I614" s="70"/>
      <c r="J614" s="70"/>
      <c r="K614" s="70"/>
      <c r="L614" s="70"/>
      <c r="M614" s="70"/>
      <c r="N614" s="72"/>
      <c r="O614" s="72"/>
    </row>
    <row r="615" spans="2:15" ht="15.75">
      <c r="B615" s="70">
        <v>612</v>
      </c>
      <c r="C615" s="70"/>
      <c r="D615" s="72"/>
      <c r="E615" s="72"/>
      <c r="F615" s="72"/>
      <c r="G615" s="72"/>
      <c r="H615" s="72"/>
      <c r="I615" s="70"/>
      <c r="J615" s="70"/>
      <c r="K615" s="70"/>
      <c r="L615" s="70"/>
      <c r="M615" s="70"/>
      <c r="N615" s="72"/>
      <c r="O615" s="72"/>
    </row>
    <row r="616" spans="2:15" ht="15.75">
      <c r="B616" s="70">
        <v>613</v>
      </c>
      <c r="C616" s="70"/>
      <c r="D616" s="72"/>
      <c r="E616" s="72"/>
      <c r="F616" s="72"/>
      <c r="G616" s="72"/>
      <c r="H616" s="72"/>
      <c r="I616" s="70"/>
      <c r="J616" s="70"/>
      <c r="K616" s="70"/>
      <c r="L616" s="70"/>
      <c r="M616" s="70"/>
      <c r="N616" s="72"/>
      <c r="O616" s="72"/>
    </row>
    <row r="617" spans="2:15" ht="15.75">
      <c r="B617" s="70">
        <v>614</v>
      </c>
      <c r="C617" s="70"/>
      <c r="D617" s="72"/>
      <c r="E617" s="72"/>
      <c r="F617" s="72"/>
      <c r="G617" s="72"/>
      <c r="H617" s="72"/>
      <c r="I617" s="70"/>
      <c r="J617" s="70"/>
      <c r="K617" s="70"/>
      <c r="L617" s="70"/>
      <c r="M617" s="70"/>
      <c r="N617" s="72"/>
      <c r="O617" s="72"/>
    </row>
    <row r="618" spans="2:15" ht="15.75">
      <c r="B618" s="70">
        <v>615</v>
      </c>
      <c r="C618" s="70"/>
      <c r="D618" s="72"/>
      <c r="E618" s="72"/>
      <c r="F618" s="72"/>
      <c r="G618" s="72"/>
      <c r="H618" s="72"/>
      <c r="I618" s="70"/>
      <c r="J618" s="70"/>
      <c r="K618" s="70"/>
      <c r="L618" s="70"/>
      <c r="M618" s="70"/>
      <c r="N618" s="72"/>
      <c r="O618" s="72"/>
    </row>
    <row r="619" spans="2:15" ht="15.75">
      <c r="B619" s="70">
        <v>616</v>
      </c>
      <c r="C619" s="70"/>
      <c r="D619" s="72"/>
      <c r="E619" s="72"/>
      <c r="F619" s="72"/>
      <c r="G619" s="72"/>
      <c r="H619" s="72"/>
      <c r="I619" s="70"/>
      <c r="J619" s="70"/>
      <c r="K619" s="70"/>
      <c r="L619" s="70"/>
      <c r="M619" s="70"/>
      <c r="N619" s="72"/>
      <c r="O619" s="72"/>
    </row>
    <row r="620" spans="2:15" ht="15.75">
      <c r="B620" s="70">
        <v>617</v>
      </c>
      <c r="C620" s="70"/>
      <c r="D620" s="72"/>
      <c r="E620" s="72"/>
      <c r="F620" s="72"/>
      <c r="G620" s="72"/>
      <c r="H620" s="72"/>
      <c r="I620" s="70"/>
      <c r="J620" s="70"/>
      <c r="K620" s="70"/>
      <c r="L620" s="70"/>
      <c r="M620" s="70"/>
      <c r="N620" s="72"/>
      <c r="O620" s="72"/>
    </row>
    <row r="621" spans="2:15" ht="15.75">
      <c r="B621" s="70">
        <v>618</v>
      </c>
      <c r="C621" s="70"/>
      <c r="D621" s="72"/>
      <c r="E621" s="72"/>
      <c r="F621" s="72"/>
      <c r="G621" s="72"/>
      <c r="H621" s="72"/>
      <c r="I621" s="70"/>
      <c r="J621" s="70"/>
      <c r="K621" s="70"/>
      <c r="L621" s="70"/>
      <c r="M621" s="70"/>
      <c r="N621" s="72"/>
      <c r="O621" s="72"/>
    </row>
    <row r="622" spans="2:15" ht="15.75">
      <c r="B622" s="70">
        <v>619</v>
      </c>
      <c r="C622" s="70"/>
      <c r="D622" s="72"/>
      <c r="E622" s="72"/>
      <c r="F622" s="72"/>
      <c r="G622" s="72"/>
      <c r="H622" s="72"/>
      <c r="I622" s="70"/>
      <c r="J622" s="70"/>
      <c r="K622" s="70"/>
      <c r="L622" s="70"/>
      <c r="M622" s="70"/>
      <c r="N622" s="72"/>
      <c r="O622" s="72"/>
    </row>
    <row r="623" spans="2:15" ht="15.75">
      <c r="B623" s="70">
        <v>620</v>
      </c>
      <c r="C623" s="70"/>
      <c r="D623" s="72"/>
      <c r="E623" s="72"/>
      <c r="F623" s="72"/>
      <c r="G623" s="72"/>
      <c r="H623" s="72"/>
      <c r="I623" s="70"/>
      <c r="J623" s="70"/>
      <c r="K623" s="70"/>
      <c r="L623" s="70"/>
      <c r="M623" s="70"/>
      <c r="N623" s="72"/>
      <c r="O623" s="72"/>
    </row>
    <row r="624" spans="2:15" ht="15.75">
      <c r="B624" s="70">
        <v>621</v>
      </c>
      <c r="C624" s="70"/>
      <c r="D624" s="72"/>
      <c r="E624" s="72"/>
      <c r="F624" s="72"/>
      <c r="G624" s="72"/>
      <c r="H624" s="72"/>
      <c r="I624" s="70"/>
      <c r="J624" s="70"/>
      <c r="K624" s="70"/>
      <c r="L624" s="70"/>
      <c r="M624" s="70"/>
      <c r="N624" s="72"/>
      <c r="O624" s="72"/>
    </row>
    <row r="625" spans="2:15" ht="15.75">
      <c r="B625" s="70">
        <v>622</v>
      </c>
      <c r="C625" s="70"/>
      <c r="D625" s="72"/>
      <c r="E625" s="72"/>
      <c r="F625" s="72"/>
      <c r="G625" s="72"/>
      <c r="H625" s="72"/>
      <c r="I625" s="70"/>
      <c r="J625" s="70"/>
      <c r="K625" s="70"/>
      <c r="L625" s="70"/>
      <c r="M625" s="70"/>
      <c r="N625" s="72"/>
      <c r="O625" s="72"/>
    </row>
    <row r="626" spans="2:15" ht="15.75">
      <c r="B626" s="70">
        <v>623</v>
      </c>
      <c r="C626" s="70"/>
      <c r="D626" s="72"/>
      <c r="E626" s="72"/>
      <c r="F626" s="72"/>
      <c r="G626" s="72"/>
      <c r="H626" s="72"/>
      <c r="I626" s="70"/>
      <c r="J626" s="70"/>
      <c r="K626" s="70"/>
      <c r="L626" s="70"/>
      <c r="M626" s="70"/>
      <c r="N626" s="72"/>
      <c r="O626" s="72"/>
    </row>
    <row r="627" spans="2:15" ht="15.75">
      <c r="B627" s="70">
        <v>624</v>
      </c>
      <c r="C627" s="70"/>
      <c r="D627" s="72"/>
      <c r="E627" s="72"/>
      <c r="F627" s="72"/>
      <c r="G627" s="72"/>
      <c r="H627" s="72"/>
      <c r="I627" s="70"/>
      <c r="J627" s="70"/>
      <c r="K627" s="70"/>
      <c r="L627" s="70"/>
      <c r="M627" s="70"/>
      <c r="N627" s="72"/>
      <c r="O627" s="72"/>
    </row>
    <row r="628" spans="2:15" ht="15.75">
      <c r="B628" s="70">
        <v>625</v>
      </c>
      <c r="C628" s="70"/>
      <c r="D628" s="72"/>
      <c r="E628" s="72"/>
      <c r="F628" s="72"/>
      <c r="G628" s="72"/>
      <c r="H628" s="72"/>
      <c r="I628" s="70"/>
      <c r="J628" s="70"/>
      <c r="K628" s="70"/>
      <c r="L628" s="70"/>
      <c r="M628" s="70"/>
      <c r="N628" s="72"/>
      <c r="O628" s="72"/>
    </row>
    <row r="629" spans="2:15" ht="15.75">
      <c r="B629" s="70">
        <v>626</v>
      </c>
      <c r="C629" s="70"/>
      <c r="D629" s="72"/>
      <c r="E629" s="72"/>
      <c r="F629" s="72"/>
      <c r="G629" s="72"/>
      <c r="H629" s="72"/>
      <c r="I629" s="70"/>
      <c r="J629" s="70"/>
      <c r="K629" s="70"/>
      <c r="L629" s="70"/>
      <c r="M629" s="70"/>
      <c r="N629" s="72"/>
      <c r="O629" s="72"/>
    </row>
    <row r="630" spans="2:15" ht="15.75">
      <c r="B630" s="70">
        <v>627</v>
      </c>
      <c r="C630" s="70"/>
      <c r="D630" s="72"/>
      <c r="E630" s="72"/>
      <c r="F630" s="72"/>
      <c r="G630" s="72"/>
      <c r="H630" s="72"/>
      <c r="I630" s="70"/>
      <c r="J630" s="70"/>
      <c r="K630" s="70"/>
      <c r="L630" s="70"/>
      <c r="M630" s="70"/>
      <c r="N630" s="72"/>
      <c r="O630" s="72"/>
    </row>
    <row r="631" spans="2:15" ht="15.75">
      <c r="B631" s="70">
        <v>628</v>
      </c>
      <c r="C631" s="70"/>
      <c r="D631" s="72"/>
      <c r="E631" s="72"/>
      <c r="F631" s="72"/>
      <c r="G631" s="72"/>
      <c r="H631" s="72"/>
      <c r="I631" s="70"/>
      <c r="J631" s="70"/>
      <c r="K631" s="70"/>
      <c r="L631" s="70"/>
      <c r="M631" s="70"/>
      <c r="N631" s="72"/>
      <c r="O631" s="72"/>
    </row>
    <row r="632" spans="2:15" ht="15.75">
      <c r="B632" s="70">
        <v>629</v>
      </c>
      <c r="C632" s="70"/>
      <c r="D632" s="72"/>
      <c r="E632" s="72"/>
      <c r="F632" s="72"/>
      <c r="G632" s="72"/>
      <c r="H632" s="72"/>
      <c r="I632" s="70"/>
      <c r="J632" s="70"/>
      <c r="K632" s="70"/>
      <c r="L632" s="70"/>
      <c r="M632" s="70"/>
      <c r="N632" s="72"/>
      <c r="O632" s="72"/>
    </row>
    <row r="633" spans="2:15" ht="15.75">
      <c r="B633" s="70">
        <v>630</v>
      </c>
      <c r="C633" s="70"/>
      <c r="D633" s="72"/>
      <c r="E633" s="72"/>
      <c r="F633" s="72"/>
      <c r="G633" s="72"/>
      <c r="H633" s="72"/>
      <c r="I633" s="70"/>
      <c r="J633" s="70"/>
      <c r="K633" s="70"/>
      <c r="L633" s="70"/>
      <c r="M633" s="70"/>
      <c r="N633" s="72"/>
      <c r="O633" s="72"/>
    </row>
    <row r="634" spans="2:15" ht="15.75">
      <c r="B634" s="70">
        <v>631</v>
      </c>
      <c r="C634" s="70"/>
      <c r="D634" s="72"/>
      <c r="E634" s="72"/>
      <c r="F634" s="72"/>
      <c r="G634" s="72"/>
      <c r="H634" s="72"/>
      <c r="I634" s="70"/>
      <c r="J634" s="70"/>
      <c r="K634" s="70"/>
      <c r="L634" s="70"/>
      <c r="M634" s="70"/>
      <c r="N634" s="72"/>
      <c r="O634" s="72"/>
    </row>
    <row r="635" spans="2:15" ht="15.75">
      <c r="B635" s="70">
        <v>632</v>
      </c>
      <c r="C635" s="70"/>
      <c r="D635" s="72"/>
      <c r="E635" s="72"/>
      <c r="F635" s="72"/>
      <c r="G635" s="72"/>
      <c r="H635" s="72"/>
      <c r="I635" s="70"/>
      <c r="J635" s="70"/>
      <c r="K635" s="70"/>
      <c r="L635" s="70"/>
      <c r="M635" s="70"/>
      <c r="N635" s="72"/>
      <c r="O635" s="72"/>
    </row>
    <row r="636" spans="2:15" ht="15.75">
      <c r="B636" s="70">
        <v>633</v>
      </c>
      <c r="C636" s="70"/>
      <c r="D636" s="72"/>
      <c r="E636" s="72"/>
      <c r="F636" s="72"/>
      <c r="G636" s="72"/>
      <c r="H636" s="72"/>
      <c r="I636" s="70"/>
      <c r="J636" s="70"/>
      <c r="K636" s="70"/>
      <c r="L636" s="70"/>
      <c r="M636" s="70"/>
      <c r="N636" s="72"/>
      <c r="O636" s="72"/>
    </row>
    <row r="637" spans="2:15" ht="15.75">
      <c r="B637" s="70">
        <v>634</v>
      </c>
      <c r="C637" s="70"/>
      <c r="D637" s="72"/>
      <c r="E637" s="72"/>
      <c r="F637" s="72"/>
      <c r="G637" s="72"/>
      <c r="H637" s="72"/>
      <c r="I637" s="70"/>
      <c r="J637" s="70"/>
      <c r="K637" s="70"/>
      <c r="L637" s="70"/>
      <c r="M637" s="70"/>
      <c r="N637" s="72"/>
      <c r="O637" s="72"/>
    </row>
    <row r="638" spans="2:15" ht="15.75">
      <c r="B638" s="70">
        <v>635</v>
      </c>
      <c r="C638" s="70"/>
      <c r="D638" s="72"/>
      <c r="E638" s="72"/>
      <c r="F638" s="72"/>
      <c r="G638" s="72"/>
      <c r="H638" s="72"/>
      <c r="I638" s="70"/>
      <c r="J638" s="70"/>
      <c r="K638" s="70"/>
      <c r="L638" s="70"/>
      <c r="M638" s="70"/>
      <c r="N638" s="72"/>
      <c r="O638" s="72"/>
    </row>
    <row r="639" spans="2:15" ht="15.75">
      <c r="B639" s="70">
        <v>636</v>
      </c>
      <c r="C639" s="70"/>
      <c r="D639" s="72"/>
      <c r="E639" s="72"/>
      <c r="F639" s="72"/>
      <c r="G639" s="72"/>
      <c r="H639" s="72"/>
      <c r="I639" s="70"/>
      <c r="J639" s="70"/>
      <c r="K639" s="70"/>
      <c r="L639" s="70"/>
      <c r="M639" s="70"/>
      <c r="N639" s="72"/>
      <c r="O639" s="72"/>
    </row>
    <row r="640" spans="2:15" ht="15.75">
      <c r="B640" s="70">
        <v>637</v>
      </c>
      <c r="C640" s="70"/>
      <c r="D640" s="72"/>
      <c r="E640" s="72"/>
      <c r="F640" s="72"/>
      <c r="G640" s="72"/>
      <c r="H640" s="72"/>
      <c r="I640" s="70"/>
      <c r="J640" s="70"/>
      <c r="K640" s="70"/>
      <c r="L640" s="70"/>
      <c r="M640" s="70"/>
      <c r="N640" s="72"/>
      <c r="O640" s="72"/>
    </row>
    <row r="641" spans="2:15" ht="15.75">
      <c r="B641" s="70">
        <v>638</v>
      </c>
      <c r="C641" s="70"/>
      <c r="D641" s="72"/>
      <c r="E641" s="72"/>
      <c r="F641" s="72"/>
      <c r="G641" s="72"/>
      <c r="H641" s="72"/>
      <c r="I641" s="70"/>
      <c r="J641" s="70"/>
      <c r="K641" s="70"/>
      <c r="L641" s="70"/>
      <c r="M641" s="70"/>
      <c r="N641" s="72"/>
      <c r="O641" s="72"/>
    </row>
    <row r="642" spans="2:15" ht="15.75">
      <c r="B642" s="70">
        <v>639</v>
      </c>
      <c r="C642" s="70"/>
      <c r="D642" s="72"/>
      <c r="E642" s="72"/>
      <c r="F642" s="72"/>
      <c r="G642" s="72"/>
      <c r="H642" s="72"/>
      <c r="I642" s="70"/>
      <c r="J642" s="70"/>
      <c r="K642" s="70"/>
      <c r="L642" s="70"/>
      <c r="M642" s="70"/>
      <c r="N642" s="72"/>
      <c r="O642" s="72"/>
    </row>
    <row r="643" spans="2:15" ht="15.75">
      <c r="B643" s="70">
        <v>640</v>
      </c>
      <c r="C643" s="70"/>
      <c r="D643" s="72"/>
      <c r="E643" s="72"/>
      <c r="F643" s="72"/>
      <c r="G643" s="72"/>
      <c r="H643" s="72"/>
      <c r="I643" s="70"/>
      <c r="J643" s="70"/>
      <c r="K643" s="70"/>
      <c r="L643" s="70"/>
      <c r="M643" s="70"/>
      <c r="N643" s="72"/>
      <c r="O643" s="72"/>
    </row>
    <row r="644" spans="2:15" ht="15.75">
      <c r="B644" s="70">
        <v>641</v>
      </c>
      <c r="C644" s="70"/>
      <c r="D644" s="72"/>
      <c r="E644" s="72"/>
      <c r="F644" s="72"/>
      <c r="G644" s="72"/>
      <c r="H644" s="72"/>
      <c r="I644" s="70"/>
      <c r="J644" s="70"/>
      <c r="K644" s="70"/>
      <c r="L644" s="70"/>
      <c r="M644" s="70"/>
      <c r="N644" s="72"/>
      <c r="O644" s="72"/>
    </row>
    <row r="645" spans="2:15" ht="15.75">
      <c r="B645" s="70">
        <v>642</v>
      </c>
      <c r="C645" s="70"/>
      <c r="D645" s="72"/>
      <c r="E645" s="72"/>
      <c r="F645" s="72"/>
      <c r="G645" s="72"/>
      <c r="H645" s="72"/>
      <c r="I645" s="70"/>
      <c r="J645" s="70"/>
      <c r="K645" s="70"/>
      <c r="L645" s="70"/>
      <c r="M645" s="70"/>
      <c r="N645" s="72"/>
      <c r="O645" s="72"/>
    </row>
    <row r="646" spans="2:15" ht="15.75">
      <c r="B646" s="70">
        <v>643</v>
      </c>
      <c r="C646" s="70"/>
      <c r="D646" s="72"/>
      <c r="E646" s="72"/>
      <c r="F646" s="72"/>
      <c r="G646" s="72"/>
      <c r="H646" s="72"/>
      <c r="I646" s="70"/>
      <c r="J646" s="70"/>
      <c r="K646" s="70"/>
      <c r="L646" s="70"/>
      <c r="M646" s="70"/>
      <c r="N646" s="72"/>
      <c r="O646" s="72"/>
    </row>
    <row r="647" spans="2:15" ht="15.75">
      <c r="B647" s="70">
        <v>644</v>
      </c>
      <c r="C647" s="70"/>
      <c r="D647" s="72"/>
      <c r="E647" s="72"/>
      <c r="F647" s="72"/>
      <c r="G647" s="72"/>
      <c r="H647" s="72"/>
      <c r="I647" s="70"/>
      <c r="J647" s="70"/>
      <c r="K647" s="70"/>
      <c r="L647" s="70"/>
      <c r="M647" s="70"/>
      <c r="N647" s="72"/>
      <c r="O647" s="72"/>
    </row>
    <row r="648" spans="2:15" ht="15.75">
      <c r="B648" s="70">
        <v>645</v>
      </c>
      <c r="C648" s="70"/>
      <c r="D648" s="72"/>
      <c r="E648" s="72"/>
      <c r="F648" s="72"/>
      <c r="G648" s="72"/>
      <c r="H648" s="72"/>
      <c r="I648" s="70"/>
      <c r="J648" s="70"/>
      <c r="K648" s="70"/>
      <c r="L648" s="70"/>
      <c r="M648" s="70"/>
      <c r="N648" s="72"/>
      <c r="O648" s="72"/>
    </row>
    <row r="649" spans="2:15" ht="15.75">
      <c r="B649" s="70">
        <v>646</v>
      </c>
      <c r="C649" s="70"/>
      <c r="D649" s="72"/>
      <c r="E649" s="72"/>
      <c r="F649" s="72"/>
      <c r="G649" s="72"/>
      <c r="H649" s="72"/>
      <c r="I649" s="70"/>
      <c r="J649" s="70"/>
      <c r="K649" s="70"/>
      <c r="L649" s="70"/>
      <c r="M649" s="70"/>
      <c r="N649" s="72"/>
      <c r="O649" s="72"/>
    </row>
    <row r="650" spans="2:15" ht="15.75">
      <c r="B650" s="70">
        <v>647</v>
      </c>
      <c r="C650" s="70"/>
      <c r="D650" s="72"/>
      <c r="E650" s="72"/>
      <c r="F650" s="72"/>
      <c r="G650" s="72"/>
      <c r="H650" s="72"/>
      <c r="I650" s="70"/>
      <c r="J650" s="70"/>
      <c r="K650" s="70"/>
      <c r="L650" s="70"/>
      <c r="M650" s="70"/>
      <c r="N650" s="72"/>
      <c r="O650" s="72"/>
    </row>
    <row r="651" spans="2:15" ht="15.75">
      <c r="B651" s="70">
        <v>648</v>
      </c>
      <c r="C651" s="70"/>
      <c r="D651" s="72"/>
      <c r="E651" s="72"/>
      <c r="F651" s="72"/>
      <c r="G651" s="72"/>
      <c r="H651" s="72"/>
      <c r="I651" s="70"/>
      <c r="J651" s="70"/>
      <c r="K651" s="70"/>
      <c r="L651" s="70"/>
      <c r="M651" s="70"/>
      <c r="N651" s="72"/>
      <c r="O651" s="72"/>
    </row>
    <row r="652" spans="2:15" ht="15.75">
      <c r="B652" s="70">
        <v>649</v>
      </c>
      <c r="C652" s="70"/>
      <c r="D652" s="72"/>
      <c r="E652" s="72"/>
      <c r="F652" s="72"/>
      <c r="G652" s="72"/>
      <c r="H652" s="72"/>
      <c r="I652" s="70"/>
      <c r="J652" s="70"/>
      <c r="K652" s="70"/>
      <c r="L652" s="70"/>
      <c r="M652" s="70"/>
      <c r="N652" s="72"/>
      <c r="O652" s="72"/>
    </row>
    <row r="653" spans="2:15" ht="15.75">
      <c r="B653" s="70">
        <v>650</v>
      </c>
      <c r="C653" s="70"/>
      <c r="D653" s="72"/>
      <c r="E653" s="72"/>
      <c r="F653" s="72"/>
      <c r="G653" s="72"/>
      <c r="H653" s="72"/>
      <c r="I653" s="70"/>
      <c r="J653" s="70"/>
      <c r="K653" s="70"/>
      <c r="L653" s="70"/>
      <c r="M653" s="70"/>
      <c r="N653" s="72"/>
      <c r="O653" s="72"/>
    </row>
    <row r="654" spans="2:15" ht="15.75">
      <c r="B654" s="70">
        <v>651</v>
      </c>
      <c r="C654" s="70"/>
      <c r="D654" s="72"/>
      <c r="E654" s="72"/>
      <c r="F654" s="72"/>
      <c r="G654" s="72"/>
      <c r="H654" s="72"/>
      <c r="I654" s="70"/>
      <c r="J654" s="70"/>
      <c r="K654" s="70"/>
      <c r="L654" s="70"/>
      <c r="M654" s="70"/>
      <c r="N654" s="72"/>
      <c r="O654" s="72"/>
    </row>
    <row r="655" spans="2:15" ht="15.75">
      <c r="B655" s="70">
        <v>652</v>
      </c>
      <c r="C655" s="70"/>
      <c r="D655" s="72"/>
      <c r="E655" s="72"/>
      <c r="F655" s="72"/>
      <c r="G655" s="72"/>
      <c r="H655" s="72"/>
      <c r="I655" s="70"/>
      <c r="J655" s="70"/>
      <c r="K655" s="70"/>
      <c r="L655" s="70"/>
      <c r="M655" s="70"/>
      <c r="N655" s="72"/>
      <c r="O655" s="72"/>
    </row>
    <row r="656" spans="2:15" ht="15.75">
      <c r="B656" s="70">
        <v>653</v>
      </c>
      <c r="C656" s="70"/>
      <c r="D656" s="72"/>
      <c r="E656" s="72"/>
      <c r="F656" s="72"/>
      <c r="G656" s="72"/>
      <c r="H656" s="72"/>
      <c r="I656" s="70"/>
      <c r="J656" s="70"/>
      <c r="K656" s="70"/>
      <c r="L656" s="70"/>
      <c r="M656" s="70"/>
      <c r="N656" s="72"/>
      <c r="O656" s="72"/>
    </row>
    <row r="657" spans="2:15" ht="15.75">
      <c r="B657" s="70">
        <v>654</v>
      </c>
      <c r="C657" s="70"/>
      <c r="D657" s="72"/>
      <c r="E657" s="72"/>
      <c r="F657" s="72"/>
      <c r="G657" s="72"/>
      <c r="H657" s="72"/>
      <c r="I657" s="70"/>
      <c r="J657" s="70"/>
      <c r="K657" s="70"/>
      <c r="L657" s="70"/>
      <c r="M657" s="70"/>
      <c r="N657" s="72"/>
      <c r="O657" s="72"/>
    </row>
    <row r="658" spans="2:15" ht="15.75">
      <c r="B658" s="70">
        <v>655</v>
      </c>
      <c r="C658" s="70"/>
      <c r="D658" s="72"/>
      <c r="E658" s="72"/>
      <c r="F658" s="72"/>
      <c r="G658" s="72"/>
      <c r="H658" s="72"/>
      <c r="I658" s="70"/>
      <c r="J658" s="70"/>
      <c r="K658" s="70"/>
      <c r="L658" s="70"/>
      <c r="M658" s="70"/>
      <c r="N658" s="72"/>
      <c r="O658" s="72"/>
    </row>
    <row r="659" spans="2:15" ht="15.75">
      <c r="B659" s="70">
        <v>656</v>
      </c>
      <c r="C659" s="70"/>
      <c r="D659" s="72"/>
      <c r="E659" s="72"/>
      <c r="F659" s="72"/>
      <c r="G659" s="72"/>
      <c r="H659" s="72"/>
      <c r="I659" s="70"/>
      <c r="J659" s="70"/>
      <c r="K659" s="70"/>
      <c r="L659" s="70"/>
      <c r="M659" s="70"/>
      <c r="N659" s="72"/>
      <c r="O659" s="72"/>
    </row>
    <row r="660" spans="2:15" ht="15.75">
      <c r="B660" s="70">
        <v>657</v>
      </c>
      <c r="C660" s="70"/>
      <c r="D660" s="72"/>
      <c r="E660" s="72"/>
      <c r="F660" s="72"/>
      <c r="G660" s="72"/>
      <c r="H660" s="72"/>
      <c r="I660" s="70"/>
      <c r="J660" s="70"/>
      <c r="K660" s="70"/>
      <c r="L660" s="70"/>
      <c r="M660" s="70"/>
      <c r="N660" s="72"/>
      <c r="O660" s="72"/>
    </row>
    <row r="661" spans="2:15" ht="15.75">
      <c r="B661" s="70">
        <v>658</v>
      </c>
      <c r="C661" s="70"/>
      <c r="D661" s="72"/>
      <c r="E661" s="72"/>
      <c r="F661" s="72"/>
      <c r="G661" s="72"/>
      <c r="H661" s="72"/>
      <c r="I661" s="70"/>
      <c r="J661" s="70"/>
      <c r="K661" s="70"/>
      <c r="L661" s="70"/>
      <c r="M661" s="70"/>
      <c r="N661" s="72"/>
      <c r="O661" s="72"/>
    </row>
    <row r="662" spans="2:15" ht="15.75">
      <c r="B662" s="70">
        <v>659</v>
      </c>
      <c r="C662" s="70"/>
      <c r="D662" s="72"/>
      <c r="E662" s="72"/>
      <c r="F662" s="72"/>
      <c r="G662" s="72"/>
      <c r="H662" s="72"/>
      <c r="I662" s="70"/>
      <c r="J662" s="70"/>
      <c r="K662" s="70"/>
      <c r="L662" s="70"/>
      <c r="M662" s="70"/>
      <c r="N662" s="72"/>
      <c r="O662" s="72"/>
    </row>
    <row r="663" spans="2:15" ht="15.75">
      <c r="B663" s="70">
        <v>660</v>
      </c>
      <c r="C663" s="70"/>
      <c r="D663" s="72"/>
      <c r="E663" s="72"/>
      <c r="F663" s="72"/>
      <c r="G663" s="72"/>
      <c r="H663" s="72"/>
      <c r="I663" s="70"/>
      <c r="J663" s="70"/>
      <c r="K663" s="70"/>
      <c r="L663" s="70"/>
      <c r="M663" s="70"/>
      <c r="N663" s="72"/>
      <c r="O663" s="72"/>
    </row>
    <row r="664" spans="2:15" ht="15.75">
      <c r="B664" s="70">
        <v>661</v>
      </c>
      <c r="C664" s="70"/>
      <c r="D664" s="72"/>
      <c r="E664" s="72"/>
      <c r="F664" s="72"/>
      <c r="G664" s="72"/>
      <c r="H664" s="72"/>
      <c r="I664" s="70"/>
      <c r="J664" s="70"/>
      <c r="K664" s="70"/>
      <c r="L664" s="70"/>
      <c r="M664" s="70"/>
      <c r="N664" s="72"/>
      <c r="O664" s="72"/>
    </row>
    <row r="665" spans="2:15" ht="15.75">
      <c r="B665" s="70">
        <v>662</v>
      </c>
      <c r="C665" s="70"/>
      <c r="D665" s="72"/>
      <c r="E665" s="72"/>
      <c r="F665" s="72"/>
      <c r="G665" s="72"/>
      <c r="H665" s="72"/>
      <c r="I665" s="70"/>
      <c r="J665" s="70"/>
      <c r="K665" s="70"/>
      <c r="L665" s="70"/>
      <c r="M665" s="70"/>
      <c r="N665" s="72"/>
      <c r="O665" s="72"/>
    </row>
    <row r="666" spans="2:15" ht="15.75">
      <c r="B666" s="70">
        <v>663</v>
      </c>
      <c r="C666" s="70"/>
      <c r="D666" s="72"/>
      <c r="E666" s="72"/>
      <c r="F666" s="72"/>
      <c r="G666" s="72"/>
      <c r="H666" s="72"/>
      <c r="I666" s="70"/>
      <c r="J666" s="70"/>
      <c r="K666" s="70"/>
      <c r="L666" s="70"/>
      <c r="M666" s="70"/>
      <c r="N666" s="72"/>
      <c r="O666" s="72"/>
    </row>
    <row r="667" spans="2:15" ht="15.75">
      <c r="B667" s="70">
        <v>664</v>
      </c>
      <c r="C667" s="70"/>
      <c r="D667" s="72"/>
      <c r="E667" s="72"/>
      <c r="F667" s="72"/>
      <c r="G667" s="72"/>
      <c r="H667" s="72"/>
      <c r="I667" s="70"/>
      <c r="J667" s="70"/>
      <c r="K667" s="70"/>
      <c r="L667" s="70"/>
      <c r="M667" s="70"/>
      <c r="N667" s="72"/>
      <c r="O667" s="72"/>
    </row>
    <row r="668" spans="2:15" ht="15.75">
      <c r="B668" s="70">
        <v>665</v>
      </c>
      <c r="C668" s="70"/>
      <c r="D668" s="72"/>
      <c r="E668" s="72"/>
      <c r="F668" s="72"/>
      <c r="G668" s="72"/>
      <c r="H668" s="72"/>
      <c r="I668" s="70"/>
      <c r="J668" s="70"/>
      <c r="K668" s="70"/>
      <c r="L668" s="70"/>
      <c r="M668" s="70"/>
      <c r="N668" s="72"/>
      <c r="O668" s="72"/>
    </row>
    <row r="669" spans="2:15" ht="15.75">
      <c r="B669" s="70">
        <v>666</v>
      </c>
      <c r="C669" s="70"/>
      <c r="D669" s="72"/>
      <c r="E669" s="72"/>
      <c r="F669" s="72"/>
      <c r="G669" s="72"/>
      <c r="H669" s="72"/>
      <c r="I669" s="70"/>
      <c r="J669" s="70"/>
      <c r="K669" s="70"/>
      <c r="L669" s="70"/>
      <c r="M669" s="70"/>
      <c r="N669" s="72"/>
      <c r="O669" s="72"/>
    </row>
    <row r="670" spans="2:15" ht="15.75">
      <c r="B670" s="70">
        <v>667</v>
      </c>
      <c r="C670" s="70"/>
      <c r="D670" s="72"/>
      <c r="E670" s="72"/>
      <c r="F670" s="72"/>
      <c r="G670" s="72"/>
      <c r="H670" s="72"/>
      <c r="I670" s="70"/>
      <c r="J670" s="70"/>
      <c r="K670" s="70"/>
      <c r="L670" s="70"/>
      <c r="M670" s="70"/>
      <c r="N670" s="72"/>
      <c r="O670" s="72"/>
    </row>
    <row r="671" spans="2:15" ht="15.75">
      <c r="B671" s="70">
        <v>668</v>
      </c>
      <c r="C671" s="70"/>
      <c r="D671" s="72"/>
      <c r="E671" s="72"/>
      <c r="F671" s="72"/>
      <c r="G671" s="72"/>
      <c r="H671" s="72"/>
      <c r="I671" s="70"/>
      <c r="J671" s="70"/>
      <c r="K671" s="70"/>
      <c r="L671" s="70"/>
      <c r="M671" s="70"/>
      <c r="N671" s="72"/>
      <c r="O671" s="72"/>
    </row>
    <row r="672" spans="2:15" ht="15.75">
      <c r="B672" s="70">
        <v>669</v>
      </c>
      <c r="C672" s="70"/>
      <c r="D672" s="72"/>
      <c r="E672" s="72"/>
      <c r="F672" s="72"/>
      <c r="G672" s="72"/>
      <c r="H672" s="72"/>
      <c r="I672" s="70"/>
      <c r="J672" s="70"/>
      <c r="K672" s="70"/>
      <c r="L672" s="70"/>
      <c r="M672" s="70"/>
      <c r="N672" s="72"/>
      <c r="O672" s="72"/>
    </row>
    <row r="673" spans="2:15" ht="15.75">
      <c r="B673" s="70">
        <v>670</v>
      </c>
      <c r="C673" s="70"/>
      <c r="D673" s="72"/>
      <c r="E673" s="72"/>
      <c r="F673" s="72"/>
      <c r="G673" s="72"/>
      <c r="H673" s="72"/>
      <c r="I673" s="70"/>
      <c r="J673" s="70"/>
      <c r="K673" s="70"/>
      <c r="L673" s="70"/>
      <c r="M673" s="70"/>
      <c r="N673" s="72"/>
      <c r="O673" s="72"/>
    </row>
    <row r="674" spans="2:15" ht="15.75">
      <c r="B674" s="70">
        <v>671</v>
      </c>
      <c r="C674" s="70"/>
      <c r="D674" s="72"/>
      <c r="E674" s="72"/>
      <c r="F674" s="72"/>
      <c r="G674" s="72"/>
      <c r="H674" s="72"/>
      <c r="I674" s="70"/>
      <c r="J674" s="70"/>
      <c r="K674" s="70"/>
      <c r="L674" s="70"/>
      <c r="M674" s="70"/>
      <c r="N674" s="72"/>
      <c r="O674" s="72"/>
    </row>
    <row r="675" spans="2:15" ht="15.75">
      <c r="B675" s="70">
        <v>672</v>
      </c>
      <c r="C675" s="70"/>
      <c r="D675" s="72"/>
      <c r="E675" s="72"/>
      <c r="F675" s="72"/>
      <c r="G675" s="72"/>
      <c r="H675" s="72"/>
      <c r="I675" s="70"/>
      <c r="J675" s="70"/>
      <c r="K675" s="70"/>
      <c r="L675" s="70"/>
      <c r="M675" s="70"/>
      <c r="N675" s="72"/>
      <c r="O675" s="72"/>
    </row>
    <row r="676" spans="2:15" ht="15.75">
      <c r="B676" s="70">
        <v>673</v>
      </c>
      <c r="C676" s="70"/>
      <c r="D676" s="72"/>
      <c r="E676" s="72"/>
      <c r="F676" s="72"/>
      <c r="G676" s="72"/>
      <c r="H676" s="72"/>
      <c r="I676" s="70"/>
      <c r="J676" s="70"/>
      <c r="K676" s="70"/>
      <c r="L676" s="70"/>
      <c r="M676" s="70"/>
      <c r="N676" s="72"/>
      <c r="O676" s="72"/>
    </row>
    <row r="677" spans="2:15" ht="15.75">
      <c r="B677" s="70">
        <v>674</v>
      </c>
      <c r="C677" s="70"/>
      <c r="D677" s="72"/>
      <c r="E677" s="72"/>
      <c r="F677" s="72"/>
      <c r="G677" s="72"/>
      <c r="H677" s="72"/>
      <c r="I677" s="70"/>
      <c r="J677" s="70"/>
      <c r="K677" s="70"/>
      <c r="L677" s="70"/>
      <c r="M677" s="70"/>
      <c r="N677" s="72"/>
      <c r="O677" s="72"/>
    </row>
    <row r="678" spans="2:15" ht="15.75">
      <c r="B678" s="70">
        <v>675</v>
      </c>
      <c r="C678" s="70"/>
      <c r="D678" s="72"/>
      <c r="E678" s="72"/>
      <c r="F678" s="72"/>
      <c r="G678" s="72"/>
      <c r="H678" s="72"/>
      <c r="I678" s="70"/>
      <c r="J678" s="70"/>
      <c r="K678" s="70"/>
      <c r="L678" s="70"/>
      <c r="M678" s="70"/>
      <c r="N678" s="72"/>
      <c r="O678" s="72"/>
    </row>
    <row r="679" spans="2:15" ht="15.75">
      <c r="B679" s="70">
        <v>676</v>
      </c>
      <c r="C679" s="70"/>
      <c r="D679" s="72"/>
      <c r="E679" s="72"/>
      <c r="F679" s="72"/>
      <c r="G679" s="72"/>
      <c r="H679" s="72"/>
      <c r="I679" s="70"/>
      <c r="J679" s="70"/>
      <c r="K679" s="70"/>
      <c r="L679" s="70"/>
      <c r="M679" s="70"/>
      <c r="N679" s="72"/>
      <c r="O679" s="72"/>
    </row>
    <row r="680" spans="2:15" ht="15.75">
      <c r="B680" s="70">
        <v>677</v>
      </c>
      <c r="C680" s="70"/>
      <c r="D680" s="72"/>
      <c r="E680" s="72"/>
      <c r="F680" s="72"/>
      <c r="G680" s="72"/>
      <c r="H680" s="72"/>
      <c r="I680" s="70"/>
      <c r="J680" s="70"/>
      <c r="K680" s="70"/>
      <c r="L680" s="70"/>
      <c r="M680" s="70"/>
      <c r="N680" s="72"/>
      <c r="O680" s="72"/>
    </row>
    <row r="681" spans="2:15" ht="15.75">
      <c r="B681" s="70">
        <v>678</v>
      </c>
      <c r="C681" s="70"/>
      <c r="D681" s="72"/>
      <c r="E681" s="72"/>
      <c r="F681" s="72"/>
      <c r="G681" s="72"/>
      <c r="H681" s="72"/>
      <c r="I681" s="70"/>
      <c r="J681" s="70"/>
      <c r="K681" s="70"/>
      <c r="L681" s="70"/>
      <c r="M681" s="70"/>
      <c r="N681" s="72"/>
      <c r="O681" s="72"/>
    </row>
    <row r="682" spans="2:15" ht="15.75">
      <c r="B682" s="70">
        <v>679</v>
      </c>
      <c r="C682" s="70"/>
      <c r="D682" s="72"/>
      <c r="E682" s="72"/>
      <c r="F682" s="72"/>
      <c r="G682" s="72"/>
      <c r="H682" s="72"/>
      <c r="I682" s="70"/>
      <c r="J682" s="70"/>
      <c r="K682" s="70"/>
      <c r="L682" s="70"/>
      <c r="M682" s="70"/>
      <c r="N682" s="72"/>
      <c r="O682" s="72"/>
    </row>
    <row r="683" spans="2:15" ht="15.75">
      <c r="B683" s="70">
        <v>680</v>
      </c>
      <c r="C683" s="70"/>
      <c r="D683" s="72"/>
      <c r="E683" s="72"/>
      <c r="F683" s="72"/>
      <c r="G683" s="72"/>
      <c r="H683" s="72"/>
      <c r="I683" s="70"/>
      <c r="J683" s="70"/>
      <c r="K683" s="70"/>
      <c r="L683" s="70"/>
      <c r="M683" s="70"/>
      <c r="N683" s="72"/>
      <c r="O683" s="72"/>
    </row>
    <row r="684" spans="2:15" ht="15.75">
      <c r="B684" s="70">
        <v>681</v>
      </c>
      <c r="C684" s="70"/>
      <c r="D684" s="72"/>
      <c r="E684" s="72"/>
      <c r="F684" s="72"/>
      <c r="G684" s="72"/>
      <c r="H684" s="72"/>
      <c r="I684" s="70"/>
      <c r="J684" s="70"/>
      <c r="K684" s="70"/>
      <c r="L684" s="70"/>
      <c r="M684" s="70"/>
      <c r="N684" s="72"/>
      <c r="O684" s="72"/>
    </row>
    <row r="685" spans="2:15" ht="15.75">
      <c r="B685" s="70">
        <v>682</v>
      </c>
      <c r="C685" s="70"/>
      <c r="D685" s="72"/>
      <c r="E685" s="72"/>
      <c r="F685" s="72"/>
      <c r="G685" s="72"/>
      <c r="H685" s="72"/>
      <c r="I685" s="70"/>
      <c r="J685" s="70"/>
      <c r="K685" s="70"/>
      <c r="L685" s="70"/>
      <c r="M685" s="70"/>
      <c r="N685" s="72"/>
      <c r="O685" s="72"/>
    </row>
    <row r="686" spans="2:15" ht="15.75">
      <c r="B686" s="70">
        <v>683</v>
      </c>
      <c r="C686" s="70"/>
      <c r="D686" s="72"/>
      <c r="E686" s="72"/>
      <c r="F686" s="72"/>
      <c r="G686" s="72"/>
      <c r="H686" s="72"/>
      <c r="I686" s="70"/>
      <c r="J686" s="70"/>
      <c r="K686" s="70"/>
      <c r="L686" s="70"/>
      <c r="M686" s="70"/>
      <c r="N686" s="72"/>
      <c r="O686" s="72"/>
    </row>
    <row r="687" spans="2:15" ht="15.75">
      <c r="B687" s="70">
        <v>684</v>
      </c>
      <c r="C687" s="70"/>
      <c r="D687" s="72"/>
      <c r="E687" s="72"/>
      <c r="F687" s="72"/>
      <c r="G687" s="72"/>
      <c r="H687" s="72"/>
      <c r="I687" s="70"/>
      <c r="J687" s="70"/>
      <c r="K687" s="70"/>
      <c r="L687" s="70"/>
      <c r="M687" s="70"/>
      <c r="N687" s="72"/>
      <c r="O687" s="72"/>
    </row>
    <row r="688" spans="2:15" ht="15.75">
      <c r="B688" s="70">
        <v>685</v>
      </c>
      <c r="C688" s="70"/>
      <c r="D688" s="72"/>
      <c r="E688" s="72"/>
      <c r="F688" s="72"/>
      <c r="G688" s="72"/>
      <c r="H688" s="72"/>
      <c r="I688" s="70"/>
      <c r="J688" s="70"/>
      <c r="K688" s="70"/>
      <c r="L688" s="70"/>
      <c r="M688" s="70"/>
      <c r="N688" s="72"/>
      <c r="O688" s="72"/>
    </row>
    <row r="689" spans="2:15" ht="15.75">
      <c r="B689" s="70">
        <v>686</v>
      </c>
      <c r="C689" s="70"/>
      <c r="D689" s="72"/>
      <c r="E689" s="72"/>
      <c r="F689" s="72"/>
      <c r="G689" s="72"/>
      <c r="H689" s="72"/>
      <c r="I689" s="70"/>
      <c r="J689" s="70"/>
      <c r="K689" s="70"/>
      <c r="L689" s="70"/>
      <c r="M689" s="70"/>
      <c r="N689" s="72"/>
      <c r="O689" s="72"/>
    </row>
    <row r="690" spans="2:15" ht="15.75">
      <c r="B690" s="70">
        <v>687</v>
      </c>
      <c r="C690" s="70"/>
      <c r="D690" s="72"/>
      <c r="E690" s="72"/>
      <c r="F690" s="72"/>
      <c r="G690" s="72"/>
      <c r="H690" s="72"/>
      <c r="I690" s="70"/>
      <c r="J690" s="70"/>
      <c r="K690" s="70"/>
      <c r="L690" s="70"/>
      <c r="M690" s="70"/>
      <c r="N690" s="72"/>
      <c r="O690" s="72"/>
    </row>
    <row r="691" spans="2:15" ht="15.75">
      <c r="B691" s="70">
        <v>688</v>
      </c>
      <c r="C691" s="70"/>
      <c r="D691" s="72"/>
      <c r="E691" s="72"/>
      <c r="F691" s="72"/>
      <c r="G691" s="72"/>
      <c r="H691" s="72"/>
      <c r="I691" s="70"/>
      <c r="J691" s="70"/>
      <c r="K691" s="70"/>
      <c r="L691" s="70"/>
      <c r="M691" s="70"/>
      <c r="N691" s="72"/>
      <c r="O691" s="72"/>
    </row>
    <row r="692" spans="2:15" ht="15.75">
      <c r="B692" s="70">
        <v>689</v>
      </c>
      <c r="C692" s="70"/>
      <c r="D692" s="72"/>
      <c r="E692" s="72"/>
      <c r="F692" s="72"/>
      <c r="G692" s="72"/>
      <c r="H692" s="72"/>
      <c r="I692" s="70"/>
      <c r="J692" s="70"/>
      <c r="K692" s="70"/>
      <c r="L692" s="70"/>
      <c r="M692" s="70"/>
      <c r="N692" s="72"/>
      <c r="O692" s="72"/>
    </row>
    <row r="693" spans="2:15" ht="15.75">
      <c r="B693" s="70">
        <v>690</v>
      </c>
      <c r="C693" s="70"/>
      <c r="D693" s="72"/>
      <c r="E693" s="72"/>
      <c r="F693" s="72"/>
      <c r="G693" s="72"/>
      <c r="H693" s="72"/>
      <c r="I693" s="70"/>
      <c r="J693" s="70"/>
      <c r="K693" s="70"/>
      <c r="L693" s="70"/>
      <c r="M693" s="70"/>
      <c r="N693" s="72"/>
      <c r="O693" s="72"/>
    </row>
    <row r="694" spans="2:15" ht="15.75">
      <c r="B694" s="70">
        <v>691</v>
      </c>
      <c r="C694" s="70"/>
      <c r="D694" s="72"/>
      <c r="E694" s="72"/>
      <c r="F694" s="72"/>
      <c r="G694" s="72"/>
      <c r="H694" s="72"/>
      <c r="I694" s="70"/>
      <c r="J694" s="70"/>
      <c r="K694" s="70"/>
      <c r="L694" s="70"/>
      <c r="M694" s="70"/>
      <c r="N694" s="72"/>
      <c r="O694" s="72"/>
    </row>
    <row r="695" spans="2:15" ht="15.75">
      <c r="B695" s="70">
        <v>692</v>
      </c>
      <c r="C695" s="70"/>
      <c r="D695" s="72"/>
      <c r="E695" s="72"/>
      <c r="F695" s="72"/>
      <c r="G695" s="72"/>
      <c r="H695" s="72"/>
      <c r="I695" s="70"/>
      <c r="J695" s="70"/>
      <c r="K695" s="70"/>
      <c r="L695" s="70"/>
      <c r="M695" s="70"/>
      <c r="N695" s="72"/>
      <c r="O695" s="72"/>
    </row>
    <row r="696" spans="2:15" ht="15.75">
      <c r="B696" s="70">
        <v>693</v>
      </c>
      <c r="C696" s="70"/>
      <c r="D696" s="72"/>
      <c r="E696" s="72"/>
      <c r="F696" s="72"/>
      <c r="G696" s="72"/>
      <c r="H696" s="72"/>
      <c r="I696" s="70"/>
      <c r="J696" s="70"/>
      <c r="K696" s="70"/>
      <c r="L696" s="70"/>
      <c r="M696" s="70"/>
      <c r="N696" s="72"/>
      <c r="O696" s="72"/>
    </row>
    <row r="697" spans="2:15" ht="15.75">
      <c r="B697" s="70">
        <v>694</v>
      </c>
      <c r="C697" s="70"/>
      <c r="D697" s="72"/>
      <c r="E697" s="72"/>
      <c r="F697" s="72"/>
      <c r="G697" s="72"/>
      <c r="H697" s="72"/>
      <c r="I697" s="70"/>
      <c r="J697" s="70"/>
      <c r="K697" s="70"/>
      <c r="L697" s="70"/>
      <c r="M697" s="70"/>
      <c r="N697" s="72"/>
      <c r="O697" s="72"/>
    </row>
    <row r="698" spans="2:15" ht="15.75">
      <c r="B698" s="70">
        <v>695</v>
      </c>
      <c r="C698" s="70"/>
      <c r="D698" s="72"/>
      <c r="E698" s="72"/>
      <c r="F698" s="72"/>
      <c r="G698" s="72"/>
      <c r="H698" s="72"/>
      <c r="I698" s="70"/>
      <c r="J698" s="70"/>
      <c r="K698" s="70"/>
      <c r="L698" s="70"/>
      <c r="M698" s="70"/>
      <c r="N698" s="72"/>
      <c r="O698" s="72"/>
    </row>
    <row r="699" spans="2:15" ht="15.75">
      <c r="B699" s="70">
        <v>696</v>
      </c>
      <c r="C699" s="70"/>
      <c r="D699" s="72"/>
      <c r="E699" s="72"/>
      <c r="F699" s="72"/>
      <c r="G699" s="72"/>
      <c r="H699" s="72"/>
      <c r="I699" s="70"/>
      <c r="J699" s="70"/>
      <c r="K699" s="70"/>
      <c r="L699" s="70"/>
      <c r="M699" s="70"/>
      <c r="N699" s="72"/>
      <c r="O699" s="72"/>
    </row>
    <row r="700" spans="2:15" ht="15.75">
      <c r="B700" s="70">
        <v>697</v>
      </c>
      <c r="C700" s="70"/>
      <c r="D700" s="72"/>
      <c r="E700" s="72"/>
      <c r="F700" s="72"/>
      <c r="G700" s="72"/>
      <c r="H700" s="72"/>
      <c r="I700" s="70"/>
      <c r="J700" s="70"/>
      <c r="K700" s="70"/>
      <c r="L700" s="70"/>
      <c r="M700" s="70"/>
      <c r="N700" s="72"/>
      <c r="O700" s="72"/>
    </row>
    <row r="701" spans="2:15" ht="15.75">
      <c r="B701" s="70">
        <v>698</v>
      </c>
      <c r="C701" s="70"/>
      <c r="D701" s="72"/>
      <c r="E701" s="72"/>
      <c r="F701" s="72"/>
      <c r="G701" s="72"/>
      <c r="H701" s="72"/>
      <c r="I701" s="70"/>
      <c r="J701" s="70"/>
      <c r="K701" s="70"/>
      <c r="L701" s="70"/>
      <c r="M701" s="70"/>
      <c r="N701" s="72"/>
      <c r="O701" s="72"/>
    </row>
    <row r="702" spans="2:15" ht="15.75">
      <c r="B702" s="70">
        <v>699</v>
      </c>
      <c r="C702" s="70"/>
      <c r="D702" s="72"/>
      <c r="E702" s="72"/>
      <c r="F702" s="72"/>
      <c r="G702" s="72"/>
      <c r="H702" s="72"/>
      <c r="I702" s="70"/>
      <c r="J702" s="70"/>
      <c r="K702" s="70"/>
      <c r="L702" s="70"/>
      <c r="M702" s="70"/>
      <c r="N702" s="72"/>
      <c r="O702" s="72"/>
    </row>
    <row r="703" spans="2:15" ht="15.75">
      <c r="B703" s="70">
        <v>700</v>
      </c>
      <c r="C703" s="70"/>
      <c r="D703" s="72"/>
      <c r="E703" s="72"/>
      <c r="F703" s="72"/>
      <c r="G703" s="72"/>
      <c r="H703" s="72"/>
      <c r="I703" s="70"/>
      <c r="J703" s="70"/>
      <c r="K703" s="70"/>
      <c r="L703" s="70"/>
      <c r="M703" s="70"/>
      <c r="N703" s="72"/>
      <c r="O703" s="72"/>
    </row>
    <row r="704" spans="2:15" ht="15.75">
      <c r="B704" s="70">
        <v>701</v>
      </c>
      <c r="C704" s="70"/>
      <c r="D704" s="72"/>
      <c r="E704" s="72"/>
      <c r="F704" s="72"/>
      <c r="G704" s="72"/>
      <c r="H704" s="72"/>
      <c r="I704" s="70"/>
      <c r="J704" s="70"/>
      <c r="K704" s="70"/>
      <c r="L704" s="70"/>
      <c r="M704" s="70"/>
      <c r="N704" s="72"/>
      <c r="O704" s="72"/>
    </row>
    <row r="705" spans="2:15" ht="15.75">
      <c r="B705" s="70">
        <v>702</v>
      </c>
      <c r="C705" s="70"/>
      <c r="D705" s="72"/>
      <c r="E705" s="72"/>
      <c r="F705" s="72"/>
      <c r="G705" s="72"/>
      <c r="H705" s="72"/>
      <c r="I705" s="70"/>
      <c r="J705" s="70"/>
      <c r="K705" s="70"/>
      <c r="L705" s="70"/>
      <c r="M705" s="70"/>
      <c r="N705" s="72"/>
      <c r="O705" s="72"/>
    </row>
    <row r="706" spans="2:15" ht="15.75">
      <c r="B706" s="70">
        <v>703</v>
      </c>
      <c r="C706" s="70"/>
      <c r="D706" s="72"/>
      <c r="E706" s="72"/>
      <c r="F706" s="72"/>
      <c r="G706" s="72"/>
      <c r="H706" s="72"/>
      <c r="I706" s="70"/>
      <c r="J706" s="70"/>
      <c r="K706" s="70"/>
      <c r="L706" s="70"/>
      <c r="M706" s="70"/>
      <c r="N706" s="72"/>
      <c r="O706" s="72"/>
    </row>
    <row r="707" spans="2:15" ht="15.75">
      <c r="B707" s="70">
        <v>704</v>
      </c>
      <c r="C707" s="70"/>
      <c r="D707" s="72"/>
      <c r="E707" s="72"/>
      <c r="F707" s="72"/>
      <c r="G707" s="72"/>
      <c r="H707" s="72"/>
      <c r="I707" s="70"/>
      <c r="J707" s="70"/>
      <c r="K707" s="70"/>
      <c r="L707" s="70"/>
      <c r="M707" s="70"/>
      <c r="N707" s="72"/>
      <c r="O707" s="72"/>
    </row>
    <row r="708" spans="2:15" ht="15.75">
      <c r="B708" s="70">
        <v>705</v>
      </c>
      <c r="C708" s="70"/>
      <c r="D708" s="72"/>
      <c r="E708" s="72"/>
      <c r="F708" s="72"/>
      <c r="G708" s="72"/>
      <c r="H708" s="72"/>
      <c r="I708" s="70"/>
      <c r="J708" s="70"/>
      <c r="K708" s="70"/>
      <c r="L708" s="70"/>
      <c r="M708" s="70"/>
      <c r="N708" s="72"/>
      <c r="O708" s="72"/>
    </row>
    <row r="709" spans="2:15" ht="15.75">
      <c r="B709" s="70">
        <v>706</v>
      </c>
      <c r="C709" s="70"/>
      <c r="D709" s="72"/>
      <c r="E709" s="72"/>
      <c r="F709" s="72"/>
      <c r="G709" s="72"/>
      <c r="H709" s="72"/>
      <c r="I709" s="70"/>
      <c r="J709" s="70"/>
      <c r="K709" s="70"/>
      <c r="L709" s="70"/>
      <c r="M709" s="70"/>
      <c r="N709" s="72"/>
      <c r="O709" s="72"/>
    </row>
    <row r="710" spans="2:15" ht="15.75">
      <c r="B710" s="70">
        <v>707</v>
      </c>
      <c r="C710" s="70"/>
      <c r="D710" s="72"/>
      <c r="E710" s="72"/>
      <c r="F710" s="72"/>
      <c r="G710" s="72"/>
      <c r="H710" s="72"/>
      <c r="I710" s="70"/>
      <c r="J710" s="70"/>
      <c r="K710" s="70"/>
      <c r="L710" s="70"/>
      <c r="M710" s="70"/>
      <c r="N710" s="72"/>
      <c r="O710" s="72"/>
    </row>
    <row r="711" spans="2:15" ht="15.75">
      <c r="B711" s="70">
        <v>708</v>
      </c>
      <c r="C711" s="70"/>
      <c r="D711" s="72"/>
      <c r="E711" s="72"/>
      <c r="F711" s="72"/>
      <c r="G711" s="72"/>
      <c r="H711" s="72"/>
      <c r="I711" s="70"/>
      <c r="J711" s="70"/>
      <c r="K711" s="70"/>
      <c r="L711" s="70"/>
      <c r="M711" s="70"/>
      <c r="N711" s="72"/>
      <c r="O711" s="72"/>
    </row>
    <row r="712" spans="2:15" ht="15.75">
      <c r="B712" s="70">
        <v>709</v>
      </c>
      <c r="C712" s="70"/>
      <c r="D712" s="72"/>
      <c r="E712" s="72"/>
      <c r="F712" s="72"/>
      <c r="G712" s="72"/>
      <c r="H712" s="72"/>
      <c r="I712" s="70"/>
      <c r="J712" s="70"/>
      <c r="K712" s="70"/>
      <c r="L712" s="70"/>
      <c r="M712" s="70"/>
      <c r="N712" s="72"/>
      <c r="O712" s="72"/>
    </row>
    <row r="713" spans="2:15" ht="15.75">
      <c r="B713" s="70">
        <v>710</v>
      </c>
      <c r="C713" s="70"/>
      <c r="D713" s="72"/>
      <c r="E713" s="72"/>
      <c r="F713" s="72"/>
      <c r="G713" s="72"/>
      <c r="H713" s="72"/>
      <c r="I713" s="70"/>
      <c r="J713" s="70"/>
      <c r="K713" s="70"/>
      <c r="L713" s="70"/>
      <c r="M713" s="70"/>
      <c r="N713" s="72"/>
      <c r="O713" s="72"/>
    </row>
    <row r="714" spans="2:15" ht="15.75">
      <c r="B714" s="70">
        <v>711</v>
      </c>
      <c r="C714" s="70"/>
      <c r="D714" s="72"/>
      <c r="E714" s="72"/>
      <c r="F714" s="72"/>
      <c r="G714" s="72"/>
      <c r="H714" s="72"/>
      <c r="I714" s="70"/>
      <c r="J714" s="70"/>
      <c r="K714" s="70"/>
      <c r="L714" s="70"/>
      <c r="M714" s="70"/>
      <c r="N714" s="72"/>
      <c r="O714" s="72"/>
    </row>
    <row r="715" spans="2:15" ht="15.75">
      <c r="B715" s="70">
        <v>712</v>
      </c>
      <c r="C715" s="70"/>
      <c r="D715" s="72"/>
      <c r="E715" s="72"/>
      <c r="F715" s="72"/>
      <c r="G715" s="72"/>
      <c r="H715" s="72"/>
      <c r="I715" s="70"/>
      <c r="J715" s="70"/>
      <c r="K715" s="70"/>
      <c r="L715" s="70"/>
      <c r="M715" s="70"/>
      <c r="N715" s="72"/>
      <c r="O715" s="72"/>
    </row>
    <row r="716" spans="2:15" ht="15.75">
      <c r="B716" s="70">
        <v>713</v>
      </c>
      <c r="C716" s="70"/>
      <c r="D716" s="72"/>
      <c r="E716" s="72"/>
      <c r="F716" s="72"/>
      <c r="G716" s="72"/>
      <c r="H716" s="72"/>
      <c r="I716" s="70"/>
      <c r="J716" s="70"/>
      <c r="K716" s="70"/>
      <c r="L716" s="70"/>
      <c r="M716" s="70"/>
      <c r="N716" s="72"/>
      <c r="O716" s="72"/>
    </row>
    <row r="717" spans="2:15" ht="15.75">
      <c r="B717" s="70">
        <v>714</v>
      </c>
      <c r="C717" s="70"/>
      <c r="D717" s="72"/>
      <c r="E717" s="72"/>
      <c r="F717" s="72"/>
      <c r="G717" s="72"/>
      <c r="H717" s="72"/>
      <c r="I717" s="70"/>
      <c r="J717" s="70"/>
      <c r="K717" s="70"/>
      <c r="L717" s="70"/>
      <c r="M717" s="70"/>
      <c r="N717" s="72"/>
      <c r="O717" s="72"/>
    </row>
    <row r="718" spans="2:15" ht="15.75">
      <c r="B718" s="70">
        <v>715</v>
      </c>
      <c r="C718" s="70"/>
      <c r="D718" s="72"/>
      <c r="E718" s="72"/>
      <c r="F718" s="72"/>
      <c r="G718" s="72"/>
      <c r="H718" s="72"/>
      <c r="I718" s="70"/>
      <c r="J718" s="70"/>
      <c r="K718" s="70"/>
      <c r="L718" s="70"/>
      <c r="M718" s="70"/>
      <c r="N718" s="72"/>
      <c r="O718" s="72"/>
    </row>
    <row r="719" spans="2:15" ht="15.75">
      <c r="B719" s="70">
        <v>716</v>
      </c>
      <c r="C719" s="70"/>
      <c r="D719" s="72"/>
      <c r="E719" s="72"/>
      <c r="F719" s="72"/>
      <c r="G719" s="72"/>
      <c r="H719" s="72"/>
      <c r="I719" s="70"/>
      <c r="J719" s="70"/>
      <c r="K719" s="70"/>
      <c r="L719" s="70"/>
      <c r="M719" s="70"/>
      <c r="N719" s="72"/>
      <c r="O719" s="72"/>
    </row>
    <row r="720" spans="2:15" ht="15.75">
      <c r="B720" s="70">
        <v>717</v>
      </c>
      <c r="C720" s="70"/>
      <c r="D720" s="72"/>
      <c r="E720" s="72"/>
      <c r="F720" s="72"/>
      <c r="G720" s="72"/>
      <c r="H720" s="72"/>
      <c r="I720" s="70"/>
      <c r="J720" s="70"/>
      <c r="K720" s="70"/>
      <c r="L720" s="70"/>
      <c r="M720" s="70"/>
      <c r="N720" s="72"/>
      <c r="O720" s="72"/>
    </row>
    <row r="721" spans="2:15" ht="15.75">
      <c r="B721" s="70">
        <v>718</v>
      </c>
      <c r="C721" s="70"/>
      <c r="D721" s="72"/>
      <c r="E721" s="72"/>
      <c r="F721" s="72"/>
      <c r="G721" s="72"/>
      <c r="H721" s="72"/>
      <c r="I721" s="70"/>
      <c r="J721" s="70"/>
      <c r="K721" s="70"/>
      <c r="L721" s="70"/>
      <c r="M721" s="70"/>
      <c r="N721" s="72"/>
      <c r="O721" s="72"/>
    </row>
    <row r="722" spans="2:15" ht="15.75">
      <c r="B722" s="70">
        <v>719</v>
      </c>
      <c r="C722" s="70"/>
      <c r="D722" s="72"/>
      <c r="E722" s="72"/>
      <c r="F722" s="72"/>
      <c r="G722" s="72"/>
      <c r="H722" s="72"/>
      <c r="I722" s="70"/>
      <c r="J722" s="70"/>
      <c r="K722" s="70"/>
      <c r="L722" s="70"/>
      <c r="M722" s="70"/>
      <c r="N722" s="72"/>
      <c r="O722" s="72"/>
    </row>
    <row r="723" spans="2:15" ht="15.75">
      <c r="B723" s="70">
        <v>720</v>
      </c>
      <c r="C723" s="70"/>
      <c r="D723" s="72"/>
      <c r="E723" s="72"/>
      <c r="F723" s="72"/>
      <c r="G723" s="72"/>
      <c r="H723" s="72"/>
      <c r="I723" s="70"/>
      <c r="J723" s="70"/>
      <c r="K723" s="70"/>
      <c r="L723" s="70"/>
      <c r="M723" s="70"/>
      <c r="N723" s="72"/>
      <c r="O723" s="72"/>
    </row>
    <row r="724" spans="2:15" ht="15.75">
      <c r="B724" s="70">
        <v>721</v>
      </c>
      <c r="C724" s="70"/>
      <c r="D724" s="72"/>
      <c r="E724" s="72"/>
      <c r="F724" s="72"/>
      <c r="G724" s="72"/>
      <c r="H724" s="72"/>
      <c r="I724" s="70"/>
      <c r="J724" s="70"/>
      <c r="K724" s="70"/>
      <c r="L724" s="70"/>
      <c r="M724" s="70"/>
      <c r="N724" s="72"/>
      <c r="O724" s="72"/>
    </row>
    <row r="725" spans="2:15" ht="15.75">
      <c r="B725" s="70">
        <v>722</v>
      </c>
      <c r="C725" s="70"/>
      <c r="D725" s="72"/>
      <c r="E725" s="72"/>
      <c r="F725" s="72"/>
      <c r="G725" s="72"/>
      <c r="H725" s="72"/>
      <c r="I725" s="70"/>
      <c r="J725" s="70"/>
      <c r="K725" s="70"/>
      <c r="L725" s="70"/>
      <c r="M725" s="70"/>
      <c r="N725" s="72"/>
      <c r="O725" s="72"/>
    </row>
    <row r="726" spans="2:15" ht="15.75">
      <c r="B726" s="70">
        <v>723</v>
      </c>
      <c r="C726" s="70"/>
      <c r="D726" s="72"/>
      <c r="E726" s="72"/>
      <c r="F726" s="72"/>
      <c r="G726" s="72"/>
      <c r="H726" s="72"/>
      <c r="I726" s="70"/>
      <c r="J726" s="70"/>
      <c r="K726" s="70"/>
      <c r="L726" s="70"/>
      <c r="M726" s="70"/>
      <c r="N726" s="72"/>
      <c r="O726" s="72"/>
    </row>
    <row r="727" spans="2:15" ht="15.75">
      <c r="B727" s="70">
        <v>724</v>
      </c>
      <c r="C727" s="70"/>
      <c r="D727" s="72"/>
      <c r="E727" s="72"/>
      <c r="F727" s="72"/>
      <c r="G727" s="72"/>
      <c r="H727" s="72"/>
      <c r="I727" s="70"/>
      <c r="J727" s="70"/>
      <c r="K727" s="70"/>
      <c r="L727" s="70"/>
      <c r="M727" s="70"/>
      <c r="N727" s="72"/>
      <c r="O727" s="72"/>
    </row>
    <row r="728" spans="2:15" ht="15.75">
      <c r="B728" s="70">
        <v>725</v>
      </c>
      <c r="C728" s="70"/>
      <c r="D728" s="72"/>
      <c r="E728" s="72"/>
      <c r="F728" s="72"/>
      <c r="G728" s="72"/>
      <c r="H728" s="72"/>
      <c r="I728" s="70"/>
      <c r="J728" s="70"/>
      <c r="K728" s="70"/>
      <c r="L728" s="70"/>
      <c r="M728" s="70"/>
      <c r="N728" s="72"/>
      <c r="O728" s="72"/>
    </row>
    <row r="729" spans="2:15" ht="15.75">
      <c r="B729" s="70">
        <v>726</v>
      </c>
      <c r="C729" s="70"/>
      <c r="D729" s="72"/>
      <c r="E729" s="72"/>
      <c r="F729" s="72"/>
      <c r="G729" s="72"/>
      <c r="H729" s="72"/>
      <c r="I729" s="70"/>
      <c r="J729" s="70"/>
      <c r="K729" s="70"/>
      <c r="L729" s="70"/>
      <c r="M729" s="70"/>
      <c r="N729" s="72"/>
      <c r="O729" s="72"/>
    </row>
    <row r="730" spans="2:15" ht="15.75">
      <c r="B730" s="70">
        <v>727</v>
      </c>
      <c r="C730" s="70"/>
      <c r="D730" s="72"/>
      <c r="E730" s="72"/>
      <c r="F730" s="72"/>
      <c r="G730" s="72"/>
      <c r="H730" s="72"/>
      <c r="I730" s="70"/>
      <c r="J730" s="70"/>
      <c r="K730" s="70"/>
      <c r="L730" s="70"/>
      <c r="M730" s="70"/>
      <c r="N730" s="72"/>
      <c r="O730" s="72"/>
    </row>
    <row r="731" spans="2:15" ht="15.75">
      <c r="B731" s="70">
        <v>728</v>
      </c>
      <c r="C731" s="70"/>
      <c r="D731" s="72"/>
      <c r="E731" s="72"/>
      <c r="F731" s="72"/>
      <c r="G731" s="72"/>
      <c r="H731" s="72"/>
      <c r="I731" s="70"/>
      <c r="J731" s="70"/>
      <c r="K731" s="70"/>
      <c r="L731" s="70"/>
      <c r="M731" s="70"/>
      <c r="N731" s="72"/>
      <c r="O731" s="72"/>
    </row>
    <row r="732" spans="2:15" ht="15.75">
      <c r="B732" s="70">
        <v>729</v>
      </c>
      <c r="C732" s="70"/>
      <c r="D732" s="72"/>
      <c r="E732" s="72"/>
      <c r="F732" s="72"/>
      <c r="G732" s="72"/>
      <c r="H732" s="72"/>
      <c r="I732" s="70"/>
      <c r="J732" s="70"/>
      <c r="K732" s="70"/>
      <c r="L732" s="70"/>
      <c r="M732" s="70"/>
      <c r="N732" s="72"/>
      <c r="O732" s="72"/>
    </row>
    <row r="733" spans="2:15" ht="15.75">
      <c r="B733" s="70">
        <v>730</v>
      </c>
      <c r="C733" s="70"/>
      <c r="D733" s="72"/>
      <c r="E733" s="72"/>
      <c r="F733" s="72"/>
      <c r="G733" s="72"/>
      <c r="H733" s="72"/>
      <c r="I733" s="70"/>
      <c r="J733" s="70"/>
      <c r="K733" s="70"/>
      <c r="L733" s="70"/>
      <c r="M733" s="70"/>
      <c r="N733" s="72"/>
      <c r="O733" s="72"/>
    </row>
    <row r="734" spans="2:15" ht="15.75">
      <c r="B734" s="70">
        <v>731</v>
      </c>
      <c r="C734" s="70"/>
      <c r="D734" s="72"/>
      <c r="E734" s="72"/>
      <c r="F734" s="72"/>
      <c r="G734" s="72"/>
      <c r="H734" s="72"/>
      <c r="I734" s="70"/>
      <c r="J734" s="70"/>
      <c r="K734" s="70"/>
      <c r="L734" s="70"/>
      <c r="M734" s="70"/>
      <c r="N734" s="72"/>
      <c r="O734" s="72"/>
    </row>
    <row r="735" spans="2:15" ht="15.75">
      <c r="B735" s="70">
        <v>732</v>
      </c>
      <c r="C735" s="70"/>
      <c r="D735" s="72"/>
      <c r="E735" s="72"/>
      <c r="F735" s="72"/>
      <c r="G735" s="72"/>
      <c r="H735" s="72"/>
      <c r="I735" s="70"/>
      <c r="J735" s="70"/>
      <c r="K735" s="70"/>
      <c r="L735" s="70"/>
      <c r="M735" s="70"/>
      <c r="N735" s="72"/>
      <c r="O735" s="72"/>
    </row>
    <row r="736" spans="2:15" ht="15.75">
      <c r="B736" s="70">
        <v>733</v>
      </c>
      <c r="C736" s="70"/>
      <c r="D736" s="72"/>
      <c r="E736" s="72"/>
      <c r="F736" s="72"/>
      <c r="G736" s="72"/>
      <c r="H736" s="72"/>
      <c r="I736" s="70"/>
      <c r="J736" s="70"/>
      <c r="K736" s="70"/>
      <c r="L736" s="70"/>
      <c r="M736" s="70"/>
      <c r="N736" s="72"/>
      <c r="O736" s="72"/>
    </row>
    <row r="737" spans="2:15" ht="15.75">
      <c r="B737" s="70">
        <v>734</v>
      </c>
      <c r="C737" s="70"/>
      <c r="D737" s="72"/>
      <c r="E737" s="72"/>
      <c r="F737" s="72"/>
      <c r="G737" s="72"/>
      <c r="H737" s="72"/>
      <c r="I737" s="70"/>
      <c r="J737" s="70"/>
      <c r="K737" s="70"/>
      <c r="L737" s="70"/>
      <c r="M737" s="70"/>
      <c r="N737" s="72"/>
      <c r="O737" s="72"/>
    </row>
    <row r="738" spans="2:15" ht="15.75">
      <c r="B738" s="70">
        <v>735</v>
      </c>
      <c r="C738" s="70"/>
      <c r="D738" s="72"/>
      <c r="E738" s="72"/>
      <c r="F738" s="72"/>
      <c r="G738" s="72"/>
      <c r="H738" s="72"/>
      <c r="I738" s="70"/>
      <c r="J738" s="70"/>
      <c r="K738" s="70"/>
      <c r="L738" s="70"/>
      <c r="M738" s="70"/>
      <c r="N738" s="72"/>
      <c r="O738" s="72"/>
    </row>
    <row r="739" spans="2:15" ht="15.75">
      <c r="B739" s="70">
        <v>736</v>
      </c>
      <c r="C739" s="70"/>
      <c r="D739" s="72"/>
      <c r="E739" s="72"/>
      <c r="F739" s="72"/>
      <c r="G739" s="72"/>
      <c r="H739" s="72"/>
      <c r="I739" s="70"/>
      <c r="J739" s="70"/>
      <c r="K739" s="70"/>
      <c r="L739" s="70"/>
      <c r="M739" s="70"/>
      <c r="N739" s="72"/>
      <c r="O739" s="72"/>
    </row>
    <row r="740" spans="2:15" ht="15.75">
      <c r="B740" s="70">
        <v>737</v>
      </c>
      <c r="C740" s="70"/>
      <c r="D740" s="72"/>
      <c r="E740" s="72"/>
      <c r="F740" s="72"/>
      <c r="G740" s="72"/>
      <c r="H740" s="72"/>
      <c r="I740" s="70"/>
      <c r="J740" s="70"/>
      <c r="K740" s="70"/>
      <c r="L740" s="70"/>
      <c r="M740" s="70"/>
      <c r="N740" s="72"/>
      <c r="O740" s="72"/>
    </row>
    <row r="741" spans="2:15" ht="15.75">
      <c r="B741" s="70">
        <v>738</v>
      </c>
      <c r="C741" s="70"/>
      <c r="D741" s="72"/>
      <c r="E741" s="72"/>
      <c r="F741" s="72"/>
      <c r="G741" s="72"/>
      <c r="H741" s="72"/>
      <c r="I741" s="70"/>
      <c r="J741" s="70"/>
      <c r="K741" s="70"/>
      <c r="L741" s="70"/>
      <c r="M741" s="70"/>
      <c r="N741" s="72"/>
      <c r="O741" s="72"/>
    </row>
    <row r="742" spans="2:15" ht="15.75">
      <c r="B742" s="70">
        <v>739</v>
      </c>
      <c r="C742" s="70"/>
      <c r="D742" s="72"/>
      <c r="E742" s="72"/>
      <c r="F742" s="72"/>
      <c r="G742" s="72"/>
      <c r="H742" s="72"/>
      <c r="I742" s="70"/>
      <c r="J742" s="70"/>
      <c r="K742" s="70"/>
      <c r="L742" s="70"/>
      <c r="M742" s="70"/>
      <c r="N742" s="72"/>
      <c r="O742" s="72"/>
    </row>
    <row r="743" spans="2:15" ht="15.75">
      <c r="B743" s="70">
        <v>740</v>
      </c>
      <c r="C743" s="70"/>
      <c r="D743" s="72"/>
      <c r="E743" s="72"/>
      <c r="F743" s="72"/>
      <c r="G743" s="72"/>
      <c r="H743" s="72"/>
      <c r="I743" s="70"/>
      <c r="J743" s="70"/>
      <c r="K743" s="70"/>
      <c r="L743" s="70"/>
      <c r="M743" s="70"/>
      <c r="N743" s="72"/>
      <c r="O743" s="72"/>
    </row>
    <row r="744" spans="2:15" ht="15.75">
      <c r="B744" s="70">
        <v>741</v>
      </c>
      <c r="C744" s="70"/>
      <c r="D744" s="72"/>
      <c r="E744" s="72"/>
      <c r="F744" s="72"/>
      <c r="G744" s="72"/>
      <c r="H744" s="72"/>
      <c r="I744" s="70"/>
      <c r="J744" s="70"/>
      <c r="K744" s="70"/>
      <c r="L744" s="70"/>
      <c r="M744" s="70"/>
      <c r="N744" s="72"/>
      <c r="O744" s="72"/>
    </row>
    <row r="745" spans="2:15" ht="15.75">
      <c r="B745" s="70">
        <v>742</v>
      </c>
      <c r="C745" s="70"/>
      <c r="D745" s="72"/>
      <c r="E745" s="72"/>
      <c r="F745" s="72"/>
      <c r="G745" s="72"/>
      <c r="H745" s="72"/>
      <c r="I745" s="70"/>
      <c r="J745" s="70"/>
      <c r="K745" s="70"/>
      <c r="L745" s="70"/>
      <c r="M745" s="70"/>
      <c r="N745" s="72"/>
      <c r="O745" s="72"/>
    </row>
    <row r="746" spans="2:15" ht="15.75">
      <c r="B746" s="70">
        <v>743</v>
      </c>
      <c r="C746" s="70"/>
      <c r="D746" s="72"/>
      <c r="E746" s="72"/>
      <c r="F746" s="72"/>
      <c r="G746" s="72"/>
      <c r="H746" s="72"/>
      <c r="I746" s="70"/>
      <c r="J746" s="70"/>
      <c r="K746" s="70"/>
      <c r="L746" s="70"/>
      <c r="M746" s="70"/>
      <c r="N746" s="72"/>
      <c r="O746" s="72"/>
    </row>
    <row r="747" spans="2:15" ht="15.75">
      <c r="B747" s="70">
        <v>744</v>
      </c>
      <c r="C747" s="70"/>
      <c r="D747" s="72"/>
      <c r="E747" s="72"/>
      <c r="F747" s="72"/>
      <c r="G747" s="72"/>
      <c r="H747" s="72"/>
      <c r="I747" s="70"/>
      <c r="J747" s="70"/>
      <c r="K747" s="70"/>
      <c r="L747" s="70"/>
      <c r="M747" s="70"/>
      <c r="N747" s="72"/>
      <c r="O747" s="72"/>
    </row>
    <row r="748" spans="2:15" ht="15.75">
      <c r="B748" s="70">
        <v>745</v>
      </c>
      <c r="C748" s="70"/>
      <c r="D748" s="72"/>
      <c r="E748" s="72"/>
      <c r="F748" s="72"/>
      <c r="G748" s="72"/>
      <c r="H748" s="72"/>
      <c r="I748" s="70"/>
      <c r="J748" s="70"/>
      <c r="K748" s="70"/>
      <c r="L748" s="70"/>
      <c r="M748" s="70"/>
      <c r="N748" s="72"/>
      <c r="O748" s="72"/>
    </row>
    <row r="749" spans="2:15" ht="15.75">
      <c r="B749" s="70">
        <v>746</v>
      </c>
      <c r="C749" s="70"/>
      <c r="D749" s="72"/>
      <c r="E749" s="72"/>
      <c r="F749" s="72"/>
      <c r="G749" s="72"/>
      <c r="H749" s="72"/>
      <c r="I749" s="70"/>
      <c r="J749" s="70"/>
      <c r="K749" s="70"/>
      <c r="L749" s="70"/>
      <c r="M749" s="70"/>
      <c r="N749" s="72"/>
      <c r="O749" s="72"/>
    </row>
    <row r="750" spans="2:15" ht="15.75">
      <c r="B750" s="70">
        <v>747</v>
      </c>
      <c r="C750" s="70"/>
      <c r="D750" s="72"/>
      <c r="E750" s="72"/>
      <c r="F750" s="72"/>
      <c r="G750" s="72"/>
      <c r="H750" s="72"/>
      <c r="I750" s="70"/>
      <c r="J750" s="70"/>
      <c r="K750" s="70"/>
      <c r="L750" s="70"/>
      <c r="M750" s="70"/>
      <c r="N750" s="72"/>
      <c r="O750" s="72"/>
    </row>
    <row r="751" spans="2:15" ht="15.75">
      <c r="B751" s="70">
        <v>748</v>
      </c>
      <c r="C751" s="70"/>
      <c r="D751" s="72"/>
      <c r="E751" s="72"/>
      <c r="F751" s="72"/>
      <c r="G751" s="72"/>
      <c r="H751" s="72"/>
      <c r="I751" s="70"/>
      <c r="J751" s="70"/>
      <c r="K751" s="70"/>
      <c r="L751" s="70"/>
      <c r="M751" s="70"/>
      <c r="N751" s="72"/>
      <c r="O751" s="72"/>
    </row>
    <row r="752" spans="2:15" ht="15.75">
      <c r="B752" s="70">
        <v>749</v>
      </c>
      <c r="C752" s="70"/>
      <c r="D752" s="72"/>
      <c r="E752" s="72"/>
      <c r="F752" s="72"/>
      <c r="G752" s="72"/>
      <c r="H752" s="72"/>
      <c r="I752" s="70"/>
      <c r="J752" s="70"/>
      <c r="K752" s="70"/>
      <c r="L752" s="70"/>
      <c r="M752" s="70"/>
      <c r="N752" s="72"/>
      <c r="O752" s="72"/>
    </row>
    <row r="753" spans="2:15" ht="15.75">
      <c r="B753" s="70">
        <v>750</v>
      </c>
      <c r="C753" s="70"/>
      <c r="D753" s="72"/>
      <c r="E753" s="72"/>
      <c r="F753" s="72"/>
      <c r="G753" s="72"/>
      <c r="H753" s="72"/>
      <c r="I753" s="70"/>
      <c r="J753" s="70"/>
      <c r="K753" s="70"/>
      <c r="L753" s="70"/>
      <c r="M753" s="70"/>
      <c r="N753" s="72"/>
      <c r="O753" s="72"/>
    </row>
    <row r="754" spans="2:15" ht="15.75">
      <c r="B754" s="70">
        <v>751</v>
      </c>
      <c r="C754" s="70"/>
      <c r="D754" s="72"/>
      <c r="E754" s="72"/>
      <c r="F754" s="72"/>
      <c r="G754" s="72"/>
      <c r="H754" s="72"/>
      <c r="I754" s="70"/>
      <c r="J754" s="70"/>
      <c r="K754" s="70"/>
      <c r="L754" s="70"/>
      <c r="M754" s="70"/>
      <c r="N754" s="72"/>
      <c r="O754" s="72"/>
    </row>
    <row r="755" spans="2:15" ht="15.75">
      <c r="B755" s="70">
        <v>752</v>
      </c>
      <c r="C755" s="70"/>
      <c r="D755" s="72"/>
      <c r="E755" s="72"/>
      <c r="F755" s="72"/>
      <c r="G755" s="72"/>
      <c r="H755" s="72"/>
      <c r="I755" s="70"/>
      <c r="J755" s="70"/>
      <c r="K755" s="70"/>
      <c r="L755" s="70"/>
      <c r="M755" s="70"/>
      <c r="N755" s="72"/>
      <c r="O755" s="72"/>
    </row>
    <row r="756" spans="2:15" ht="15.75">
      <c r="B756" s="70">
        <v>753</v>
      </c>
      <c r="C756" s="70"/>
      <c r="D756" s="72"/>
      <c r="E756" s="72"/>
      <c r="F756" s="72"/>
      <c r="G756" s="72"/>
      <c r="H756" s="72"/>
      <c r="I756" s="70"/>
      <c r="J756" s="70"/>
      <c r="K756" s="70"/>
      <c r="L756" s="70"/>
      <c r="M756" s="70"/>
      <c r="N756" s="72"/>
      <c r="O756" s="72"/>
    </row>
    <row r="757" spans="2:15" ht="15.75">
      <c r="B757" s="70">
        <v>754</v>
      </c>
      <c r="C757" s="70"/>
      <c r="D757" s="72"/>
      <c r="E757" s="72"/>
      <c r="F757" s="72"/>
      <c r="G757" s="72"/>
      <c r="H757" s="72"/>
      <c r="I757" s="70"/>
      <c r="J757" s="70"/>
      <c r="K757" s="70"/>
      <c r="L757" s="70"/>
      <c r="M757" s="70"/>
      <c r="N757" s="72"/>
      <c r="O757" s="72"/>
    </row>
    <row r="758" spans="2:15" ht="15.75">
      <c r="B758" s="70">
        <v>755</v>
      </c>
      <c r="C758" s="70"/>
      <c r="D758" s="72"/>
      <c r="E758" s="72"/>
      <c r="F758" s="72"/>
      <c r="G758" s="72"/>
      <c r="H758" s="72"/>
      <c r="I758" s="70"/>
      <c r="J758" s="70"/>
      <c r="K758" s="70"/>
      <c r="L758" s="70"/>
      <c r="M758" s="70"/>
      <c r="N758" s="72"/>
      <c r="O758" s="72"/>
    </row>
    <row r="759" spans="2:15" ht="15.75">
      <c r="B759" s="70">
        <v>756</v>
      </c>
      <c r="C759" s="70"/>
      <c r="D759" s="72"/>
      <c r="E759" s="72"/>
      <c r="F759" s="72"/>
      <c r="G759" s="72"/>
      <c r="H759" s="72"/>
      <c r="I759" s="70"/>
      <c r="J759" s="70"/>
      <c r="K759" s="70"/>
      <c r="L759" s="70"/>
      <c r="M759" s="70"/>
      <c r="N759" s="72"/>
      <c r="O759" s="72"/>
    </row>
    <row r="760" spans="2:15" ht="15.75">
      <c r="B760" s="70">
        <v>757</v>
      </c>
      <c r="C760" s="70"/>
      <c r="D760" s="72"/>
      <c r="E760" s="72"/>
      <c r="F760" s="72"/>
      <c r="G760" s="72"/>
      <c r="H760" s="72"/>
      <c r="I760" s="70"/>
      <c r="J760" s="70"/>
      <c r="K760" s="70"/>
      <c r="L760" s="70"/>
      <c r="M760" s="70"/>
      <c r="N760" s="72"/>
      <c r="O760" s="72"/>
    </row>
    <row r="761" spans="2:15" ht="15.75">
      <c r="B761" s="70">
        <v>758</v>
      </c>
      <c r="C761" s="70"/>
      <c r="D761" s="72"/>
      <c r="E761" s="72"/>
      <c r="F761" s="72"/>
      <c r="G761" s="72"/>
      <c r="H761" s="72"/>
      <c r="I761" s="70"/>
      <c r="J761" s="70"/>
      <c r="K761" s="70"/>
      <c r="L761" s="70"/>
      <c r="M761" s="70"/>
      <c r="N761" s="72"/>
      <c r="O761" s="72"/>
    </row>
    <row r="762" spans="2:15" ht="15.75">
      <c r="B762" s="70">
        <v>759</v>
      </c>
      <c r="C762" s="70"/>
      <c r="D762" s="72"/>
      <c r="E762" s="72"/>
      <c r="F762" s="72"/>
      <c r="G762" s="72"/>
      <c r="H762" s="72"/>
      <c r="I762" s="70"/>
      <c r="J762" s="70"/>
      <c r="K762" s="70"/>
      <c r="L762" s="70"/>
      <c r="M762" s="70"/>
      <c r="N762" s="72"/>
      <c r="O762" s="72"/>
    </row>
    <row r="763" spans="2:15" ht="15.75">
      <c r="B763" s="70">
        <v>760</v>
      </c>
      <c r="C763" s="70"/>
      <c r="D763" s="72"/>
      <c r="E763" s="72"/>
      <c r="F763" s="72"/>
      <c r="G763" s="72"/>
      <c r="H763" s="72"/>
      <c r="I763" s="70"/>
      <c r="J763" s="70"/>
      <c r="K763" s="70"/>
      <c r="L763" s="70"/>
      <c r="M763" s="70"/>
      <c r="N763" s="72"/>
      <c r="O763" s="72"/>
    </row>
    <row r="764" spans="2:15" ht="15.75">
      <c r="B764" s="70">
        <v>761</v>
      </c>
      <c r="C764" s="70"/>
      <c r="D764" s="72"/>
      <c r="E764" s="72"/>
      <c r="F764" s="72"/>
      <c r="G764" s="72"/>
      <c r="H764" s="72"/>
      <c r="I764" s="70"/>
      <c r="J764" s="70"/>
      <c r="K764" s="70"/>
      <c r="L764" s="70"/>
      <c r="M764" s="70"/>
      <c r="N764" s="72"/>
      <c r="O764" s="72"/>
    </row>
    <row r="765" spans="2:15" ht="15.75">
      <c r="B765" s="70">
        <v>762</v>
      </c>
      <c r="C765" s="70"/>
      <c r="D765" s="72"/>
      <c r="E765" s="72"/>
      <c r="F765" s="72"/>
      <c r="G765" s="72"/>
      <c r="H765" s="72"/>
      <c r="I765" s="70"/>
      <c r="J765" s="70"/>
      <c r="K765" s="70"/>
      <c r="L765" s="70"/>
      <c r="M765" s="70"/>
      <c r="N765" s="72"/>
      <c r="O765" s="72"/>
    </row>
    <row r="766" spans="2:15" ht="15.75">
      <c r="B766" s="70">
        <v>763</v>
      </c>
      <c r="C766" s="70"/>
      <c r="D766" s="72"/>
      <c r="E766" s="72"/>
      <c r="F766" s="72"/>
      <c r="G766" s="72"/>
      <c r="H766" s="72"/>
      <c r="I766" s="70"/>
      <c r="J766" s="70"/>
      <c r="K766" s="70"/>
      <c r="L766" s="70"/>
      <c r="M766" s="70"/>
      <c r="N766" s="72"/>
      <c r="O766" s="72"/>
    </row>
    <row r="767" spans="2:15" ht="15.75">
      <c r="B767" s="70">
        <v>764</v>
      </c>
      <c r="C767" s="70"/>
      <c r="D767" s="72"/>
      <c r="E767" s="72"/>
      <c r="F767" s="72"/>
      <c r="G767" s="72"/>
      <c r="H767" s="72"/>
      <c r="I767" s="70"/>
      <c r="J767" s="70"/>
      <c r="K767" s="70"/>
      <c r="L767" s="70"/>
      <c r="M767" s="70"/>
      <c r="N767" s="72"/>
      <c r="O767" s="72"/>
    </row>
    <row r="768" spans="2:15" ht="15.75">
      <c r="B768" s="70">
        <v>765</v>
      </c>
      <c r="C768" s="70"/>
      <c r="D768" s="72"/>
      <c r="E768" s="72"/>
      <c r="F768" s="72"/>
      <c r="G768" s="72"/>
      <c r="H768" s="72"/>
      <c r="I768" s="70"/>
      <c r="J768" s="70"/>
      <c r="K768" s="70"/>
      <c r="L768" s="70"/>
      <c r="M768" s="70"/>
      <c r="N768" s="72"/>
      <c r="O768" s="72"/>
    </row>
    <row r="769" spans="2:15" ht="15.75">
      <c r="B769" s="70">
        <v>766</v>
      </c>
      <c r="C769" s="70"/>
      <c r="D769" s="72"/>
      <c r="E769" s="72"/>
      <c r="F769" s="72"/>
      <c r="G769" s="72"/>
      <c r="H769" s="72"/>
      <c r="I769" s="70"/>
      <c r="J769" s="70"/>
      <c r="K769" s="70"/>
      <c r="L769" s="70"/>
      <c r="M769" s="70"/>
      <c r="N769" s="72"/>
      <c r="O769" s="72"/>
    </row>
    <row r="770" spans="2:15" ht="15.75">
      <c r="B770" s="70">
        <v>767</v>
      </c>
      <c r="C770" s="70"/>
      <c r="D770" s="72"/>
      <c r="E770" s="72"/>
      <c r="F770" s="72"/>
      <c r="G770" s="72"/>
      <c r="H770" s="72"/>
      <c r="I770" s="70"/>
      <c r="J770" s="70"/>
      <c r="K770" s="70"/>
      <c r="L770" s="70"/>
      <c r="M770" s="70"/>
      <c r="N770" s="72"/>
      <c r="O770" s="72"/>
    </row>
    <row r="771" spans="2:15" ht="15.75">
      <c r="B771" s="70">
        <v>768</v>
      </c>
      <c r="C771" s="70"/>
      <c r="D771" s="72"/>
      <c r="E771" s="72"/>
      <c r="F771" s="72"/>
      <c r="G771" s="72"/>
      <c r="H771" s="72"/>
      <c r="I771" s="70"/>
      <c r="J771" s="70"/>
      <c r="K771" s="70"/>
      <c r="L771" s="70"/>
      <c r="M771" s="70"/>
      <c r="N771" s="72"/>
      <c r="O771" s="72"/>
    </row>
    <row r="772" spans="2:15" ht="15.75">
      <c r="B772" s="70">
        <v>769</v>
      </c>
      <c r="C772" s="70"/>
      <c r="D772" s="72"/>
      <c r="E772" s="72"/>
      <c r="F772" s="72"/>
      <c r="G772" s="72"/>
      <c r="H772" s="72"/>
      <c r="I772" s="70"/>
      <c r="J772" s="70"/>
      <c r="K772" s="70"/>
      <c r="L772" s="70"/>
      <c r="M772" s="70"/>
      <c r="N772" s="72"/>
      <c r="O772" s="72"/>
    </row>
    <row r="773" spans="2:15" ht="15.75">
      <c r="B773" s="70">
        <v>770</v>
      </c>
      <c r="C773" s="70"/>
      <c r="D773" s="72"/>
      <c r="E773" s="72"/>
      <c r="F773" s="72"/>
      <c r="G773" s="72"/>
      <c r="H773" s="72"/>
      <c r="I773" s="70"/>
      <c r="J773" s="70"/>
      <c r="K773" s="70"/>
      <c r="L773" s="70"/>
      <c r="M773" s="70"/>
      <c r="N773" s="72"/>
      <c r="O773" s="72"/>
    </row>
    <row r="774" spans="2:15" ht="15.75">
      <c r="B774" s="70">
        <v>771</v>
      </c>
      <c r="C774" s="70"/>
      <c r="D774" s="72"/>
      <c r="E774" s="72"/>
      <c r="F774" s="72"/>
      <c r="G774" s="72"/>
      <c r="H774" s="72"/>
      <c r="I774" s="70"/>
      <c r="J774" s="70"/>
      <c r="K774" s="70"/>
      <c r="L774" s="70"/>
      <c r="M774" s="70"/>
      <c r="N774" s="72"/>
      <c r="O774" s="72"/>
    </row>
    <row r="775" spans="2:15" ht="15.75">
      <c r="B775" s="70">
        <v>772</v>
      </c>
      <c r="C775" s="70"/>
      <c r="D775" s="72"/>
      <c r="E775" s="72"/>
      <c r="F775" s="72"/>
      <c r="G775" s="72"/>
      <c r="H775" s="72"/>
      <c r="I775" s="70"/>
      <c r="J775" s="70"/>
      <c r="K775" s="70"/>
      <c r="L775" s="70"/>
      <c r="M775" s="70"/>
      <c r="N775" s="72"/>
      <c r="O775" s="72"/>
    </row>
    <row r="776" spans="2:15" ht="15.75">
      <c r="B776" s="70">
        <v>773</v>
      </c>
      <c r="C776" s="70"/>
      <c r="D776" s="72"/>
      <c r="E776" s="72"/>
      <c r="F776" s="72"/>
      <c r="G776" s="72"/>
      <c r="H776" s="72"/>
      <c r="I776" s="70"/>
      <c r="J776" s="70"/>
      <c r="K776" s="70"/>
      <c r="L776" s="70"/>
      <c r="M776" s="70"/>
      <c r="N776" s="72"/>
      <c r="O776" s="72"/>
    </row>
    <row r="777" spans="2:15" ht="15.75">
      <c r="B777" s="70">
        <v>774</v>
      </c>
      <c r="C777" s="70"/>
      <c r="D777" s="72"/>
      <c r="E777" s="72"/>
      <c r="F777" s="72"/>
      <c r="G777" s="72"/>
      <c r="H777" s="72"/>
      <c r="I777" s="70"/>
      <c r="J777" s="70"/>
      <c r="K777" s="70"/>
      <c r="L777" s="70"/>
      <c r="M777" s="70"/>
      <c r="N777" s="72"/>
      <c r="O777" s="72"/>
    </row>
    <row r="778" spans="2:15" ht="15.75">
      <c r="B778" s="70">
        <v>775</v>
      </c>
      <c r="C778" s="70"/>
      <c r="D778" s="72"/>
      <c r="E778" s="72"/>
      <c r="F778" s="72"/>
      <c r="G778" s="72"/>
      <c r="H778" s="72"/>
      <c r="I778" s="70"/>
      <c r="J778" s="70"/>
      <c r="K778" s="70"/>
      <c r="L778" s="70"/>
      <c r="M778" s="70"/>
      <c r="N778" s="72"/>
      <c r="O778" s="72"/>
    </row>
    <row r="779" spans="2:15" ht="15.75">
      <c r="B779" s="70">
        <v>776</v>
      </c>
      <c r="C779" s="70"/>
      <c r="D779" s="72"/>
      <c r="E779" s="72"/>
      <c r="F779" s="72"/>
      <c r="G779" s="72"/>
      <c r="H779" s="72"/>
      <c r="I779" s="70"/>
      <c r="J779" s="70"/>
      <c r="K779" s="70"/>
      <c r="L779" s="70"/>
      <c r="M779" s="70"/>
      <c r="N779" s="72"/>
      <c r="O779" s="72"/>
    </row>
    <row r="780" spans="2:15" ht="15.75">
      <c r="B780" s="70">
        <v>777</v>
      </c>
      <c r="C780" s="70"/>
      <c r="D780" s="72"/>
      <c r="E780" s="72"/>
      <c r="F780" s="72"/>
      <c r="G780" s="72"/>
      <c r="H780" s="72"/>
      <c r="I780" s="70"/>
      <c r="J780" s="70"/>
      <c r="K780" s="70"/>
      <c r="L780" s="70"/>
      <c r="M780" s="70"/>
      <c r="N780" s="72"/>
      <c r="O780" s="72"/>
    </row>
    <row r="781" spans="2:15" ht="15.75">
      <c r="B781" s="70">
        <v>778</v>
      </c>
      <c r="C781" s="70"/>
      <c r="D781" s="72"/>
      <c r="E781" s="72"/>
      <c r="F781" s="72"/>
      <c r="G781" s="72"/>
      <c r="H781" s="72"/>
      <c r="I781" s="70"/>
      <c r="J781" s="70"/>
      <c r="K781" s="70"/>
      <c r="L781" s="70"/>
      <c r="M781" s="70"/>
      <c r="N781" s="72"/>
      <c r="O781" s="72"/>
    </row>
    <row r="782" spans="2:15" ht="15.75">
      <c r="B782" s="70">
        <v>779</v>
      </c>
      <c r="C782" s="70"/>
      <c r="D782" s="72"/>
      <c r="E782" s="72"/>
      <c r="F782" s="72"/>
      <c r="G782" s="72"/>
      <c r="H782" s="72"/>
      <c r="I782" s="70"/>
      <c r="J782" s="70"/>
      <c r="K782" s="70"/>
      <c r="L782" s="70"/>
      <c r="M782" s="70"/>
      <c r="N782" s="72"/>
      <c r="O782" s="72"/>
    </row>
    <row r="783" spans="2:15" ht="15.75">
      <c r="B783" s="70">
        <v>780</v>
      </c>
      <c r="C783" s="70"/>
      <c r="D783" s="72"/>
      <c r="E783" s="72"/>
      <c r="F783" s="72"/>
      <c r="G783" s="72"/>
      <c r="H783" s="72"/>
      <c r="I783" s="70"/>
      <c r="J783" s="70"/>
      <c r="K783" s="70"/>
      <c r="L783" s="70"/>
      <c r="M783" s="70"/>
      <c r="N783" s="72"/>
      <c r="O783" s="72"/>
    </row>
    <row r="784" spans="2:15" ht="15.75">
      <c r="B784" s="70">
        <v>781</v>
      </c>
      <c r="C784" s="70"/>
      <c r="D784" s="72"/>
      <c r="E784" s="72"/>
      <c r="F784" s="72"/>
      <c r="G784" s="72"/>
      <c r="H784" s="72"/>
      <c r="I784" s="70"/>
      <c r="J784" s="70"/>
      <c r="K784" s="70"/>
      <c r="L784" s="70"/>
      <c r="M784" s="70"/>
      <c r="N784" s="72"/>
      <c r="O784" s="72"/>
    </row>
    <row r="785" spans="2:15" ht="15.75">
      <c r="B785" s="70">
        <v>782</v>
      </c>
      <c r="C785" s="70"/>
      <c r="D785" s="72"/>
      <c r="E785" s="72"/>
      <c r="F785" s="72"/>
      <c r="G785" s="72"/>
      <c r="H785" s="72"/>
      <c r="I785" s="70"/>
      <c r="J785" s="70"/>
      <c r="K785" s="70"/>
      <c r="L785" s="70"/>
      <c r="M785" s="70"/>
      <c r="N785" s="72"/>
      <c r="O785" s="72"/>
    </row>
    <row r="786" spans="2:15" ht="15.75">
      <c r="B786" s="70">
        <v>783</v>
      </c>
      <c r="C786" s="70"/>
      <c r="D786" s="72"/>
      <c r="E786" s="72"/>
      <c r="F786" s="72"/>
      <c r="G786" s="72"/>
      <c r="H786" s="72"/>
      <c r="I786" s="70"/>
      <c r="J786" s="70"/>
      <c r="K786" s="70"/>
      <c r="L786" s="70"/>
      <c r="M786" s="70"/>
      <c r="N786" s="72"/>
      <c r="O786" s="72"/>
    </row>
    <row r="787" spans="2:15" ht="15.75">
      <c r="B787" s="70">
        <v>784</v>
      </c>
      <c r="C787" s="70"/>
      <c r="D787" s="72"/>
      <c r="E787" s="72"/>
      <c r="F787" s="72"/>
      <c r="G787" s="72"/>
      <c r="H787" s="72"/>
      <c r="I787" s="70"/>
      <c r="J787" s="70"/>
      <c r="K787" s="70"/>
      <c r="L787" s="70"/>
      <c r="M787" s="70"/>
      <c r="N787" s="72"/>
      <c r="O787" s="72"/>
    </row>
    <row r="788" spans="2:15" ht="15.75">
      <c r="B788" s="70">
        <v>785</v>
      </c>
      <c r="C788" s="70"/>
      <c r="D788" s="72"/>
      <c r="E788" s="72"/>
      <c r="F788" s="72"/>
      <c r="G788" s="72"/>
      <c r="H788" s="72"/>
      <c r="I788" s="70"/>
      <c r="J788" s="70"/>
      <c r="K788" s="70"/>
      <c r="L788" s="70"/>
      <c r="M788" s="70"/>
      <c r="N788" s="72"/>
      <c r="O788" s="72"/>
    </row>
    <row r="789" spans="2:15" ht="15.75">
      <c r="B789" s="70">
        <v>786</v>
      </c>
      <c r="C789" s="70"/>
      <c r="D789" s="72"/>
      <c r="E789" s="72"/>
      <c r="F789" s="72"/>
      <c r="G789" s="72"/>
      <c r="H789" s="72"/>
      <c r="I789" s="70"/>
      <c r="J789" s="70"/>
      <c r="K789" s="70"/>
      <c r="L789" s="70"/>
      <c r="M789" s="70"/>
      <c r="N789" s="72"/>
      <c r="O789" s="72"/>
    </row>
    <row r="790" spans="2:15" ht="15.75">
      <c r="B790" s="70">
        <v>787</v>
      </c>
      <c r="C790" s="70"/>
      <c r="D790" s="72"/>
      <c r="E790" s="72"/>
      <c r="F790" s="72"/>
      <c r="G790" s="72"/>
      <c r="H790" s="72"/>
      <c r="I790" s="70"/>
      <c r="J790" s="70"/>
      <c r="K790" s="70"/>
      <c r="L790" s="70"/>
      <c r="M790" s="70"/>
      <c r="N790" s="72"/>
      <c r="O790" s="72"/>
    </row>
    <row r="791" spans="2:15" ht="15.75">
      <c r="B791" s="70">
        <v>788</v>
      </c>
      <c r="C791" s="70"/>
      <c r="D791" s="72"/>
      <c r="E791" s="72"/>
      <c r="F791" s="72"/>
      <c r="G791" s="72"/>
      <c r="H791" s="72"/>
      <c r="I791" s="70"/>
      <c r="J791" s="70"/>
      <c r="K791" s="70"/>
      <c r="L791" s="70"/>
      <c r="M791" s="70"/>
      <c r="N791" s="72"/>
      <c r="O791" s="72"/>
    </row>
    <row r="792" spans="2:15" ht="15.75">
      <c r="B792" s="70">
        <v>789</v>
      </c>
      <c r="C792" s="70"/>
      <c r="D792" s="72"/>
      <c r="E792" s="72"/>
      <c r="F792" s="72"/>
      <c r="G792" s="72"/>
      <c r="H792" s="72"/>
      <c r="I792" s="70"/>
      <c r="J792" s="70"/>
      <c r="K792" s="70"/>
      <c r="L792" s="70"/>
      <c r="M792" s="70"/>
      <c r="N792" s="72"/>
      <c r="O792" s="72"/>
    </row>
    <row r="793" spans="2:15" ht="15.75">
      <c r="B793" s="70">
        <v>790</v>
      </c>
      <c r="C793" s="70"/>
      <c r="D793" s="72"/>
      <c r="E793" s="72"/>
      <c r="F793" s="72"/>
      <c r="G793" s="72"/>
      <c r="H793" s="72"/>
      <c r="I793" s="70"/>
      <c r="J793" s="70"/>
      <c r="K793" s="70"/>
      <c r="L793" s="70"/>
      <c r="M793" s="70"/>
      <c r="N793" s="72"/>
      <c r="O793" s="72"/>
    </row>
    <row r="794" spans="2:15" ht="15.75">
      <c r="B794" s="70">
        <v>791</v>
      </c>
      <c r="C794" s="70"/>
      <c r="D794" s="72"/>
      <c r="E794" s="72"/>
      <c r="F794" s="72"/>
      <c r="G794" s="72"/>
      <c r="H794" s="72"/>
      <c r="I794" s="70"/>
      <c r="J794" s="70"/>
      <c r="K794" s="70"/>
      <c r="L794" s="70"/>
      <c r="M794" s="70"/>
      <c r="N794" s="72"/>
      <c r="O794" s="72"/>
    </row>
    <row r="795" spans="2:15" ht="15.75">
      <c r="B795" s="70">
        <v>792</v>
      </c>
      <c r="C795" s="70"/>
      <c r="D795" s="72"/>
      <c r="E795" s="72"/>
      <c r="F795" s="72"/>
      <c r="G795" s="72"/>
      <c r="H795" s="72"/>
      <c r="I795" s="70"/>
      <c r="J795" s="70"/>
      <c r="K795" s="70"/>
      <c r="L795" s="70"/>
      <c r="M795" s="70"/>
      <c r="N795" s="72"/>
      <c r="O795" s="72"/>
    </row>
    <row r="796" spans="2:15" ht="15.75">
      <c r="B796" s="70">
        <v>793</v>
      </c>
      <c r="C796" s="70"/>
      <c r="D796" s="72"/>
      <c r="E796" s="72"/>
      <c r="F796" s="72"/>
      <c r="G796" s="72"/>
      <c r="H796" s="72"/>
      <c r="I796" s="70"/>
      <c r="J796" s="70"/>
      <c r="K796" s="70"/>
      <c r="L796" s="70"/>
      <c r="M796" s="70"/>
      <c r="N796" s="72"/>
      <c r="O796" s="72"/>
    </row>
    <row r="797" spans="2:15" ht="15.75">
      <c r="B797" s="70">
        <v>794</v>
      </c>
      <c r="C797" s="70"/>
      <c r="D797" s="72"/>
      <c r="E797" s="72"/>
      <c r="F797" s="72"/>
      <c r="G797" s="72"/>
      <c r="H797" s="72"/>
      <c r="I797" s="70"/>
      <c r="J797" s="70"/>
      <c r="K797" s="70"/>
      <c r="L797" s="70"/>
      <c r="M797" s="70"/>
      <c r="N797" s="72"/>
      <c r="O797" s="72"/>
    </row>
    <row r="798" spans="2:15" ht="15.75">
      <c r="B798" s="70">
        <v>795</v>
      </c>
      <c r="C798" s="70"/>
      <c r="D798" s="72"/>
      <c r="E798" s="72"/>
      <c r="F798" s="72"/>
      <c r="G798" s="72"/>
      <c r="H798" s="72"/>
      <c r="I798" s="70"/>
      <c r="J798" s="70"/>
      <c r="K798" s="70"/>
      <c r="L798" s="70"/>
      <c r="M798" s="70"/>
      <c r="N798" s="72"/>
      <c r="O798" s="72"/>
    </row>
    <row r="799" spans="2:15" ht="15.75">
      <c r="B799" s="70">
        <v>796</v>
      </c>
      <c r="C799" s="70"/>
      <c r="D799" s="72"/>
      <c r="E799" s="72"/>
      <c r="F799" s="72"/>
      <c r="G799" s="72"/>
      <c r="H799" s="72"/>
      <c r="I799" s="70"/>
      <c r="J799" s="70"/>
      <c r="K799" s="70"/>
      <c r="L799" s="70"/>
      <c r="M799" s="70"/>
      <c r="N799" s="72"/>
      <c r="O799" s="72"/>
    </row>
    <row r="800" spans="2:15" ht="15.75">
      <c r="B800" s="70">
        <v>797</v>
      </c>
      <c r="C800" s="70"/>
      <c r="D800" s="72"/>
      <c r="E800" s="72"/>
      <c r="F800" s="72"/>
      <c r="G800" s="72"/>
      <c r="H800" s="72"/>
      <c r="I800" s="70"/>
      <c r="J800" s="70"/>
      <c r="K800" s="70"/>
      <c r="L800" s="70"/>
      <c r="M800" s="70"/>
      <c r="N800" s="72"/>
      <c r="O800" s="72"/>
    </row>
    <row r="801" spans="2:15" ht="15.75">
      <c r="B801" s="70">
        <v>798</v>
      </c>
      <c r="C801" s="70"/>
      <c r="D801" s="72"/>
      <c r="E801" s="72"/>
      <c r="F801" s="72"/>
      <c r="G801" s="72"/>
      <c r="H801" s="72"/>
      <c r="I801" s="70"/>
      <c r="J801" s="70"/>
      <c r="K801" s="70"/>
      <c r="L801" s="70"/>
      <c r="M801" s="70"/>
      <c r="N801" s="72"/>
      <c r="O801" s="72"/>
    </row>
    <row r="802" spans="2:15" ht="15.75">
      <c r="B802" s="70">
        <v>799</v>
      </c>
      <c r="C802" s="70"/>
      <c r="D802" s="72"/>
      <c r="E802" s="72"/>
      <c r="F802" s="72"/>
      <c r="G802" s="72"/>
      <c r="H802" s="72"/>
      <c r="I802" s="70"/>
      <c r="J802" s="70"/>
      <c r="K802" s="70"/>
      <c r="L802" s="70"/>
      <c r="M802" s="70"/>
      <c r="N802" s="72"/>
      <c r="O802" s="72"/>
    </row>
    <row r="803" spans="2:15" ht="15.75">
      <c r="B803" s="70">
        <v>800</v>
      </c>
      <c r="C803" s="70"/>
      <c r="D803" s="72"/>
      <c r="E803" s="72"/>
      <c r="F803" s="72"/>
      <c r="G803" s="72"/>
      <c r="H803" s="72"/>
      <c r="I803" s="70"/>
      <c r="J803" s="70"/>
      <c r="K803" s="70"/>
      <c r="L803" s="70"/>
      <c r="M803" s="70"/>
      <c r="N803" s="72"/>
      <c r="O803" s="72"/>
    </row>
    <row r="804" spans="2:15" ht="15.75">
      <c r="B804" s="70">
        <v>801</v>
      </c>
      <c r="C804" s="70"/>
      <c r="D804" s="72"/>
      <c r="E804" s="72"/>
      <c r="F804" s="72"/>
      <c r="G804" s="72"/>
      <c r="H804" s="72"/>
      <c r="I804" s="70"/>
      <c r="J804" s="70"/>
      <c r="K804" s="70"/>
      <c r="L804" s="70"/>
      <c r="M804" s="70"/>
      <c r="N804" s="72"/>
      <c r="O804" s="72"/>
    </row>
    <row r="805" spans="2:15" ht="15.75">
      <c r="B805" s="70">
        <v>802</v>
      </c>
      <c r="C805" s="70"/>
      <c r="D805" s="72"/>
      <c r="E805" s="72"/>
      <c r="F805" s="72"/>
      <c r="G805" s="72"/>
      <c r="H805" s="72"/>
      <c r="I805" s="70"/>
      <c r="J805" s="70"/>
      <c r="K805" s="70"/>
      <c r="L805" s="70"/>
      <c r="M805" s="70"/>
      <c r="N805" s="72"/>
      <c r="O805" s="72"/>
    </row>
    <row r="806" spans="2:15" ht="15.75">
      <c r="B806" s="70">
        <v>803</v>
      </c>
      <c r="C806" s="70"/>
      <c r="D806" s="72"/>
      <c r="E806" s="72"/>
      <c r="F806" s="72"/>
      <c r="G806" s="72"/>
      <c r="H806" s="72"/>
      <c r="I806" s="70"/>
      <c r="J806" s="70"/>
      <c r="K806" s="70"/>
      <c r="L806" s="70"/>
      <c r="M806" s="70"/>
      <c r="N806" s="72"/>
      <c r="O806" s="72"/>
    </row>
    <row r="807" spans="2:15" ht="15.75">
      <c r="B807" s="70">
        <v>804</v>
      </c>
      <c r="C807" s="70"/>
      <c r="D807" s="72"/>
      <c r="E807" s="72"/>
      <c r="F807" s="72"/>
      <c r="G807" s="72"/>
      <c r="H807" s="72"/>
      <c r="I807" s="70"/>
      <c r="J807" s="70"/>
      <c r="K807" s="70"/>
      <c r="L807" s="70"/>
      <c r="M807" s="70"/>
      <c r="N807" s="72"/>
      <c r="O807" s="72"/>
    </row>
    <row r="808" spans="2:15" ht="15.75">
      <c r="B808" s="70">
        <v>805</v>
      </c>
      <c r="C808" s="70"/>
      <c r="D808" s="72"/>
      <c r="E808" s="72"/>
      <c r="F808" s="72"/>
      <c r="G808" s="72"/>
      <c r="H808" s="72"/>
      <c r="I808" s="70"/>
      <c r="J808" s="70"/>
      <c r="K808" s="70"/>
      <c r="L808" s="70"/>
      <c r="M808" s="70"/>
      <c r="N808" s="72"/>
      <c r="O808" s="72"/>
    </row>
    <row r="809" spans="2:15" ht="15.75">
      <c r="B809" s="70">
        <v>806</v>
      </c>
      <c r="C809" s="70"/>
      <c r="D809" s="72"/>
      <c r="E809" s="72"/>
      <c r="F809" s="72"/>
      <c r="G809" s="72"/>
      <c r="H809" s="72"/>
      <c r="I809" s="70"/>
      <c r="J809" s="70"/>
      <c r="K809" s="70"/>
      <c r="L809" s="70"/>
      <c r="M809" s="70"/>
      <c r="N809" s="72"/>
      <c r="O809" s="72"/>
    </row>
    <row r="810" spans="2:15" ht="15.75">
      <c r="B810" s="70">
        <v>807</v>
      </c>
      <c r="C810" s="70"/>
      <c r="D810" s="72"/>
      <c r="E810" s="72"/>
      <c r="F810" s="72"/>
      <c r="G810" s="72"/>
      <c r="H810" s="72"/>
      <c r="I810" s="70"/>
      <c r="J810" s="70"/>
      <c r="K810" s="70"/>
      <c r="L810" s="70"/>
      <c r="M810" s="70"/>
      <c r="N810" s="72"/>
      <c r="O810" s="72"/>
    </row>
    <row r="811" spans="2:15" ht="15.75">
      <c r="B811" s="70">
        <v>808</v>
      </c>
      <c r="C811" s="70"/>
      <c r="D811" s="72"/>
      <c r="E811" s="72"/>
      <c r="F811" s="72"/>
      <c r="G811" s="72"/>
      <c r="H811" s="72"/>
      <c r="I811" s="70"/>
      <c r="J811" s="70"/>
      <c r="K811" s="70"/>
      <c r="L811" s="70"/>
      <c r="M811" s="70"/>
      <c r="N811" s="72"/>
      <c r="O811" s="72"/>
    </row>
    <row r="812" spans="2:15" ht="15.75">
      <c r="B812" s="70">
        <v>809</v>
      </c>
      <c r="C812" s="70"/>
      <c r="D812" s="72"/>
      <c r="E812" s="72"/>
      <c r="F812" s="72"/>
      <c r="G812" s="72"/>
      <c r="H812" s="72"/>
      <c r="I812" s="70"/>
      <c r="J812" s="70"/>
      <c r="K812" s="70"/>
      <c r="L812" s="70"/>
      <c r="M812" s="70"/>
      <c r="N812" s="72"/>
      <c r="O812" s="72"/>
    </row>
    <row r="813" spans="2:15" ht="15.75">
      <c r="B813" s="70">
        <v>810</v>
      </c>
      <c r="C813" s="70"/>
      <c r="D813" s="72"/>
      <c r="E813" s="72"/>
      <c r="F813" s="72"/>
      <c r="G813" s="72"/>
      <c r="H813" s="72"/>
      <c r="I813" s="70"/>
      <c r="J813" s="70"/>
      <c r="K813" s="70"/>
      <c r="L813" s="70"/>
      <c r="M813" s="70"/>
      <c r="N813" s="72"/>
      <c r="O813" s="72"/>
    </row>
    <row r="814" spans="2:15" ht="15.75">
      <c r="B814" s="70">
        <v>811</v>
      </c>
      <c r="C814" s="70"/>
      <c r="D814" s="72"/>
      <c r="E814" s="72"/>
      <c r="F814" s="72"/>
      <c r="G814" s="72"/>
      <c r="H814" s="72"/>
      <c r="I814" s="70"/>
      <c r="J814" s="70"/>
      <c r="K814" s="70"/>
      <c r="L814" s="70"/>
      <c r="M814" s="70"/>
      <c r="N814" s="72"/>
      <c r="O814" s="72"/>
    </row>
    <row r="815" spans="2:15" ht="15.75">
      <c r="B815" s="70">
        <v>812</v>
      </c>
      <c r="C815" s="70"/>
      <c r="D815" s="72"/>
      <c r="E815" s="72"/>
      <c r="F815" s="72"/>
      <c r="G815" s="72"/>
      <c r="H815" s="72"/>
      <c r="I815" s="70"/>
      <c r="J815" s="70"/>
      <c r="K815" s="70"/>
      <c r="L815" s="70"/>
      <c r="M815" s="70"/>
      <c r="N815" s="72"/>
      <c r="O815" s="72"/>
    </row>
    <row r="816" spans="2:15" ht="15.75">
      <c r="B816" s="70">
        <v>813</v>
      </c>
      <c r="C816" s="70"/>
      <c r="D816" s="72"/>
      <c r="E816" s="72"/>
      <c r="F816" s="72"/>
      <c r="G816" s="72"/>
      <c r="H816" s="72"/>
      <c r="I816" s="70"/>
      <c r="J816" s="70"/>
      <c r="K816" s="70"/>
      <c r="L816" s="70"/>
      <c r="M816" s="70"/>
      <c r="N816" s="72"/>
      <c r="O816" s="72"/>
    </row>
    <row r="817" spans="2:15" ht="15.75">
      <c r="B817" s="70">
        <v>814</v>
      </c>
      <c r="C817" s="70"/>
      <c r="D817" s="72"/>
      <c r="E817" s="72"/>
      <c r="F817" s="72"/>
      <c r="G817" s="72"/>
      <c r="H817" s="72"/>
      <c r="I817" s="70"/>
      <c r="J817" s="70"/>
      <c r="K817" s="70"/>
      <c r="L817" s="70"/>
      <c r="M817" s="70"/>
      <c r="N817" s="72"/>
      <c r="O817" s="72"/>
    </row>
    <row r="818" spans="2:15" ht="15.75">
      <c r="B818" s="70">
        <v>815</v>
      </c>
      <c r="C818" s="70"/>
      <c r="D818" s="72"/>
      <c r="E818" s="72"/>
      <c r="F818" s="72"/>
      <c r="G818" s="72"/>
      <c r="H818" s="72"/>
      <c r="I818" s="70"/>
      <c r="J818" s="70"/>
      <c r="K818" s="70"/>
      <c r="L818" s="70"/>
      <c r="M818" s="70"/>
      <c r="N818" s="72"/>
      <c r="O818" s="72"/>
    </row>
    <row r="819" spans="2:15" ht="15.75">
      <c r="B819" s="70">
        <v>816</v>
      </c>
      <c r="C819" s="70"/>
      <c r="D819" s="72"/>
      <c r="E819" s="72"/>
      <c r="F819" s="72"/>
      <c r="G819" s="72"/>
      <c r="H819" s="72"/>
      <c r="I819" s="70"/>
      <c r="J819" s="70"/>
      <c r="K819" s="70"/>
      <c r="L819" s="70"/>
      <c r="M819" s="70"/>
      <c r="N819" s="72"/>
      <c r="O819" s="72"/>
    </row>
    <row r="820" spans="2:15" ht="15.75">
      <c r="B820" s="70">
        <v>817</v>
      </c>
      <c r="C820" s="70"/>
      <c r="D820" s="72"/>
      <c r="E820" s="72"/>
      <c r="F820" s="72"/>
      <c r="G820" s="72"/>
      <c r="H820" s="72"/>
      <c r="I820" s="70"/>
      <c r="J820" s="70"/>
      <c r="K820" s="70"/>
      <c r="L820" s="70"/>
      <c r="M820" s="70"/>
      <c r="N820" s="72"/>
      <c r="O820" s="72"/>
    </row>
    <row r="821" spans="2:15" ht="15.75">
      <c r="B821" s="70">
        <v>818</v>
      </c>
      <c r="C821" s="70"/>
      <c r="D821" s="72"/>
      <c r="E821" s="72"/>
      <c r="F821" s="72"/>
      <c r="G821" s="72"/>
      <c r="H821" s="72"/>
      <c r="I821" s="70"/>
      <c r="J821" s="70"/>
      <c r="K821" s="70"/>
      <c r="L821" s="70"/>
      <c r="M821" s="70"/>
      <c r="N821" s="72"/>
      <c r="O821" s="72"/>
    </row>
    <row r="822" spans="2:15" ht="15.75">
      <c r="B822" s="70">
        <v>819</v>
      </c>
      <c r="C822" s="70"/>
      <c r="D822" s="72"/>
      <c r="E822" s="72"/>
      <c r="F822" s="72"/>
      <c r="G822" s="72"/>
      <c r="H822" s="72"/>
      <c r="I822" s="70"/>
      <c r="J822" s="70"/>
      <c r="K822" s="70"/>
      <c r="L822" s="70"/>
      <c r="M822" s="70"/>
      <c r="N822" s="72"/>
      <c r="O822" s="72"/>
    </row>
    <row r="823" spans="2:15" ht="15.75">
      <c r="B823" s="70">
        <v>820</v>
      </c>
      <c r="C823" s="70"/>
      <c r="D823" s="72"/>
      <c r="E823" s="72"/>
      <c r="F823" s="72"/>
      <c r="G823" s="72"/>
      <c r="H823" s="72"/>
      <c r="I823" s="70"/>
      <c r="J823" s="70"/>
      <c r="K823" s="70"/>
      <c r="L823" s="70"/>
      <c r="M823" s="70"/>
      <c r="N823" s="72"/>
      <c r="O823" s="72"/>
    </row>
    <row r="824" spans="2:15" ht="15.75">
      <c r="B824" s="70">
        <v>821</v>
      </c>
      <c r="C824" s="70"/>
      <c r="D824" s="72"/>
      <c r="E824" s="72"/>
      <c r="F824" s="72"/>
      <c r="G824" s="72"/>
      <c r="H824" s="72"/>
      <c r="I824" s="70"/>
      <c r="J824" s="70"/>
      <c r="K824" s="70"/>
      <c r="L824" s="70"/>
      <c r="M824" s="70"/>
      <c r="N824" s="72"/>
      <c r="O824" s="72"/>
    </row>
    <row r="825" spans="2:15" ht="15.75">
      <c r="B825" s="70">
        <v>822</v>
      </c>
      <c r="C825" s="70"/>
      <c r="D825" s="72"/>
      <c r="E825" s="72"/>
      <c r="F825" s="72"/>
      <c r="G825" s="72"/>
      <c r="H825" s="72"/>
      <c r="I825" s="70"/>
      <c r="J825" s="70"/>
      <c r="K825" s="70"/>
      <c r="L825" s="70"/>
      <c r="M825" s="70"/>
      <c r="N825" s="72"/>
      <c r="O825" s="72"/>
    </row>
    <row r="826" spans="2:15" ht="15.75">
      <c r="B826" s="70">
        <v>823</v>
      </c>
      <c r="C826" s="70"/>
      <c r="D826" s="72"/>
      <c r="E826" s="72"/>
      <c r="F826" s="72"/>
      <c r="G826" s="72"/>
      <c r="H826" s="72"/>
      <c r="I826" s="70"/>
      <c r="J826" s="70"/>
      <c r="K826" s="70"/>
      <c r="L826" s="70"/>
      <c r="M826" s="70"/>
      <c r="N826" s="72"/>
      <c r="O826" s="72"/>
    </row>
    <row r="827" spans="2:15" ht="15.75">
      <c r="B827" s="70">
        <v>824</v>
      </c>
      <c r="C827" s="70"/>
      <c r="D827" s="72"/>
      <c r="E827" s="72"/>
      <c r="F827" s="72"/>
      <c r="G827" s="72"/>
      <c r="H827" s="72"/>
      <c r="I827" s="70"/>
      <c r="J827" s="70"/>
      <c r="K827" s="70"/>
      <c r="L827" s="70"/>
      <c r="M827" s="70"/>
      <c r="N827" s="72"/>
      <c r="O827" s="72"/>
    </row>
    <row r="828" spans="2:15" ht="15.75">
      <c r="B828" s="70">
        <v>825</v>
      </c>
      <c r="C828" s="70"/>
      <c r="D828" s="72"/>
      <c r="E828" s="72"/>
      <c r="F828" s="72"/>
      <c r="G828" s="72"/>
      <c r="H828" s="72"/>
      <c r="I828" s="70"/>
      <c r="J828" s="70"/>
      <c r="K828" s="70"/>
      <c r="L828" s="70"/>
      <c r="M828" s="70"/>
      <c r="N828" s="72"/>
      <c r="O828" s="72"/>
    </row>
    <row r="829" spans="2:15" ht="15.75">
      <c r="B829" s="70">
        <v>826</v>
      </c>
      <c r="C829" s="70"/>
      <c r="D829" s="72"/>
      <c r="E829" s="72"/>
      <c r="F829" s="72"/>
      <c r="G829" s="72"/>
      <c r="H829" s="72"/>
      <c r="I829" s="70"/>
      <c r="J829" s="70"/>
      <c r="K829" s="70"/>
      <c r="L829" s="70"/>
      <c r="M829" s="70"/>
      <c r="N829" s="72"/>
      <c r="O829" s="72"/>
    </row>
    <row r="830" spans="2:15" ht="15.75">
      <c r="B830" s="70">
        <v>827</v>
      </c>
      <c r="C830" s="70"/>
      <c r="D830" s="72"/>
      <c r="E830" s="72"/>
      <c r="F830" s="72"/>
      <c r="G830" s="72"/>
      <c r="H830" s="72"/>
      <c r="I830" s="70"/>
      <c r="J830" s="70"/>
      <c r="K830" s="70"/>
      <c r="L830" s="70"/>
      <c r="M830" s="70"/>
      <c r="N830" s="72"/>
      <c r="O830" s="72"/>
    </row>
    <row r="831" spans="2:15" ht="15.75">
      <c r="B831" s="70">
        <v>828</v>
      </c>
      <c r="C831" s="70"/>
      <c r="D831" s="72"/>
      <c r="E831" s="72"/>
      <c r="F831" s="72"/>
      <c r="G831" s="72"/>
      <c r="H831" s="72"/>
      <c r="I831" s="70"/>
      <c r="J831" s="70"/>
      <c r="K831" s="70"/>
      <c r="L831" s="70"/>
      <c r="M831" s="70"/>
      <c r="N831" s="72"/>
      <c r="O831" s="72"/>
    </row>
    <row r="832" spans="2:15" ht="15.75">
      <c r="B832" s="70">
        <v>829</v>
      </c>
      <c r="C832" s="70"/>
      <c r="D832" s="72"/>
      <c r="E832" s="72"/>
      <c r="F832" s="72"/>
      <c r="G832" s="72"/>
      <c r="H832" s="72"/>
      <c r="I832" s="70"/>
      <c r="J832" s="70"/>
      <c r="K832" s="70"/>
      <c r="L832" s="70"/>
      <c r="M832" s="70"/>
      <c r="N832" s="72"/>
      <c r="O832" s="72"/>
    </row>
    <row r="833" spans="2:15" ht="15.75">
      <c r="B833" s="70">
        <v>830</v>
      </c>
      <c r="C833" s="70"/>
      <c r="D833" s="72"/>
      <c r="E833" s="72"/>
      <c r="F833" s="72"/>
      <c r="G833" s="72"/>
      <c r="H833" s="72"/>
      <c r="I833" s="70"/>
      <c r="J833" s="70"/>
      <c r="K833" s="70"/>
      <c r="L833" s="70"/>
      <c r="M833" s="70"/>
      <c r="N833" s="72"/>
      <c r="O833" s="72"/>
    </row>
    <row r="834" spans="2:15" ht="15.75">
      <c r="B834" s="70">
        <v>831</v>
      </c>
      <c r="C834" s="70"/>
      <c r="D834" s="72"/>
      <c r="E834" s="72"/>
      <c r="F834" s="72"/>
      <c r="G834" s="72"/>
      <c r="H834" s="72"/>
      <c r="I834" s="70"/>
      <c r="J834" s="70"/>
      <c r="K834" s="70"/>
      <c r="L834" s="70"/>
      <c r="M834" s="70"/>
      <c r="N834" s="72"/>
      <c r="O834" s="72"/>
    </row>
    <row r="835" spans="2:15" ht="15.75">
      <c r="B835" s="70">
        <v>832</v>
      </c>
      <c r="C835" s="70"/>
      <c r="D835" s="72"/>
      <c r="E835" s="72"/>
      <c r="F835" s="72"/>
      <c r="G835" s="72"/>
      <c r="H835" s="72"/>
      <c r="I835" s="70"/>
      <c r="J835" s="70"/>
      <c r="K835" s="70"/>
      <c r="L835" s="70"/>
      <c r="M835" s="70"/>
      <c r="N835" s="72"/>
      <c r="O835" s="72"/>
    </row>
    <row r="836" spans="2:15" ht="15.75">
      <c r="B836" s="70">
        <v>833</v>
      </c>
      <c r="C836" s="70"/>
      <c r="D836" s="72"/>
      <c r="E836" s="72"/>
      <c r="F836" s="72"/>
      <c r="G836" s="72"/>
      <c r="H836" s="72"/>
      <c r="I836" s="70"/>
      <c r="J836" s="70"/>
      <c r="K836" s="70"/>
      <c r="L836" s="70"/>
      <c r="M836" s="70"/>
      <c r="N836" s="72"/>
      <c r="O836" s="72"/>
    </row>
    <row r="837" spans="2:15" ht="15.75">
      <c r="B837" s="70">
        <v>834</v>
      </c>
      <c r="C837" s="70"/>
      <c r="D837" s="72"/>
      <c r="E837" s="72"/>
      <c r="F837" s="72"/>
      <c r="G837" s="72"/>
      <c r="H837" s="72"/>
      <c r="I837" s="70"/>
      <c r="J837" s="70"/>
      <c r="K837" s="70"/>
      <c r="L837" s="70"/>
      <c r="M837" s="70"/>
      <c r="N837" s="72"/>
      <c r="O837" s="72"/>
    </row>
    <row r="838" spans="2:15" ht="15.75">
      <c r="B838" s="70">
        <v>835</v>
      </c>
      <c r="C838" s="70"/>
      <c r="D838" s="72"/>
      <c r="E838" s="72"/>
      <c r="F838" s="72"/>
      <c r="G838" s="72"/>
      <c r="H838" s="72"/>
      <c r="I838" s="70"/>
      <c r="J838" s="70"/>
      <c r="K838" s="70"/>
      <c r="L838" s="70"/>
      <c r="M838" s="70"/>
      <c r="N838" s="72"/>
      <c r="O838" s="72"/>
    </row>
    <row r="839" spans="2:15" ht="15.75">
      <c r="B839" s="70">
        <v>836</v>
      </c>
      <c r="C839" s="70"/>
      <c r="D839" s="72"/>
      <c r="E839" s="72"/>
      <c r="F839" s="72"/>
      <c r="G839" s="72"/>
      <c r="H839" s="72"/>
      <c r="I839" s="70"/>
      <c r="J839" s="70"/>
      <c r="K839" s="70"/>
      <c r="L839" s="70"/>
      <c r="M839" s="70"/>
      <c r="N839" s="72"/>
      <c r="O839" s="72"/>
    </row>
    <row r="840" spans="2:15" ht="15.75">
      <c r="B840" s="70">
        <v>837</v>
      </c>
      <c r="C840" s="70"/>
      <c r="D840" s="72"/>
      <c r="E840" s="72"/>
      <c r="F840" s="72"/>
      <c r="G840" s="72"/>
      <c r="H840" s="72"/>
      <c r="I840" s="70"/>
      <c r="J840" s="70"/>
      <c r="K840" s="70"/>
      <c r="L840" s="70"/>
      <c r="M840" s="70"/>
      <c r="N840" s="72"/>
      <c r="O840" s="72"/>
    </row>
    <row r="841" spans="2:15" ht="15.75">
      <c r="B841" s="70">
        <v>838</v>
      </c>
      <c r="C841" s="70"/>
      <c r="D841" s="72"/>
      <c r="E841" s="72"/>
      <c r="F841" s="72"/>
      <c r="G841" s="72"/>
      <c r="H841" s="72"/>
      <c r="I841" s="70"/>
      <c r="J841" s="70"/>
      <c r="K841" s="70"/>
      <c r="L841" s="70"/>
      <c r="M841" s="70"/>
      <c r="N841" s="72"/>
      <c r="O841" s="72"/>
    </row>
    <row r="842" spans="2:15" ht="15.75">
      <c r="B842" s="70">
        <v>839</v>
      </c>
      <c r="C842" s="70"/>
      <c r="D842" s="72"/>
      <c r="E842" s="72"/>
      <c r="F842" s="72"/>
      <c r="G842" s="72"/>
      <c r="H842" s="72"/>
      <c r="I842" s="70"/>
      <c r="J842" s="70"/>
      <c r="K842" s="70"/>
      <c r="L842" s="70"/>
      <c r="M842" s="70"/>
      <c r="N842" s="72"/>
      <c r="O842" s="72"/>
    </row>
    <row r="843" spans="2:15" ht="15.75">
      <c r="B843" s="70">
        <v>840</v>
      </c>
      <c r="C843" s="70"/>
      <c r="D843" s="72"/>
      <c r="E843" s="72"/>
      <c r="F843" s="72"/>
      <c r="G843" s="72"/>
      <c r="H843" s="72"/>
      <c r="I843" s="70"/>
      <c r="J843" s="70"/>
      <c r="K843" s="70"/>
      <c r="L843" s="70"/>
      <c r="M843" s="70"/>
      <c r="N843" s="72"/>
      <c r="O843" s="72"/>
    </row>
    <row r="844" spans="2:15" ht="15.75">
      <c r="B844" s="70">
        <v>841</v>
      </c>
      <c r="C844" s="70"/>
      <c r="D844" s="72"/>
      <c r="E844" s="72"/>
      <c r="F844" s="72"/>
      <c r="G844" s="72"/>
      <c r="H844" s="72"/>
      <c r="I844" s="70"/>
      <c r="J844" s="70"/>
      <c r="K844" s="70"/>
      <c r="L844" s="70"/>
      <c r="M844" s="70"/>
      <c r="N844" s="72"/>
      <c r="O844" s="72"/>
    </row>
    <row r="845" spans="2:15" ht="15.75">
      <c r="B845" s="70">
        <v>842</v>
      </c>
      <c r="C845" s="70"/>
      <c r="D845" s="72"/>
      <c r="E845" s="72"/>
      <c r="F845" s="72"/>
      <c r="G845" s="72"/>
      <c r="H845" s="72"/>
      <c r="I845" s="70"/>
      <c r="J845" s="70"/>
      <c r="K845" s="70"/>
      <c r="L845" s="70"/>
      <c r="M845" s="70"/>
      <c r="N845" s="72"/>
      <c r="O845" s="72"/>
    </row>
    <row r="846" spans="2:15" ht="15.75">
      <c r="B846" s="70">
        <v>843</v>
      </c>
      <c r="C846" s="70"/>
      <c r="D846" s="72"/>
      <c r="E846" s="72"/>
      <c r="F846" s="72"/>
      <c r="G846" s="72"/>
      <c r="H846" s="72"/>
      <c r="I846" s="70"/>
      <c r="J846" s="70"/>
      <c r="K846" s="70"/>
      <c r="L846" s="70"/>
      <c r="M846" s="70"/>
      <c r="N846" s="72"/>
      <c r="O846" s="72"/>
    </row>
    <row r="847" spans="2:15" ht="15.75">
      <c r="B847" s="70">
        <v>844</v>
      </c>
      <c r="C847" s="70"/>
      <c r="D847" s="72"/>
      <c r="E847" s="72"/>
      <c r="F847" s="72"/>
      <c r="G847" s="72"/>
      <c r="H847" s="72"/>
      <c r="I847" s="70"/>
      <c r="J847" s="70"/>
      <c r="K847" s="70"/>
      <c r="L847" s="70"/>
      <c r="M847" s="70"/>
      <c r="N847" s="72"/>
      <c r="O847" s="72"/>
    </row>
    <row r="848" spans="2:15" ht="15.75">
      <c r="B848" s="70">
        <v>845</v>
      </c>
      <c r="C848" s="70"/>
      <c r="D848" s="72"/>
      <c r="E848" s="72"/>
      <c r="F848" s="72"/>
      <c r="G848" s="72"/>
      <c r="H848" s="72"/>
      <c r="I848" s="70"/>
      <c r="J848" s="70"/>
      <c r="K848" s="70"/>
      <c r="L848" s="70"/>
      <c r="M848" s="70"/>
      <c r="N848" s="72"/>
      <c r="O848" s="72"/>
    </row>
    <row r="849" spans="2:15" ht="15.75">
      <c r="B849" s="70">
        <v>846</v>
      </c>
      <c r="C849" s="70"/>
      <c r="D849" s="72"/>
      <c r="E849" s="72"/>
      <c r="F849" s="72"/>
      <c r="G849" s="72"/>
      <c r="H849" s="72"/>
      <c r="I849" s="70"/>
      <c r="J849" s="70"/>
      <c r="K849" s="70"/>
      <c r="L849" s="70"/>
      <c r="M849" s="70"/>
      <c r="N849" s="72"/>
      <c r="O849" s="72"/>
    </row>
    <row r="850" spans="2:15" ht="15.75">
      <c r="B850" s="70">
        <v>847</v>
      </c>
      <c r="C850" s="70"/>
      <c r="D850" s="72"/>
      <c r="E850" s="72"/>
      <c r="F850" s="72"/>
      <c r="G850" s="72"/>
      <c r="H850" s="72"/>
      <c r="I850" s="70"/>
      <c r="J850" s="70"/>
      <c r="K850" s="70"/>
      <c r="L850" s="70"/>
      <c r="M850" s="70"/>
      <c r="N850" s="72"/>
      <c r="O850" s="72"/>
    </row>
    <row r="851" spans="2:15" ht="15.75">
      <c r="B851" s="70">
        <v>848</v>
      </c>
      <c r="C851" s="70"/>
      <c r="D851" s="72"/>
      <c r="E851" s="72"/>
      <c r="F851" s="72"/>
      <c r="G851" s="72"/>
      <c r="H851" s="72"/>
      <c r="I851" s="70"/>
      <c r="J851" s="70"/>
      <c r="K851" s="70"/>
      <c r="L851" s="70"/>
      <c r="M851" s="70"/>
      <c r="N851" s="72"/>
      <c r="O851" s="72"/>
    </row>
    <row r="852" spans="2:15" ht="15.75">
      <c r="B852" s="70">
        <v>849</v>
      </c>
      <c r="C852" s="70"/>
      <c r="D852" s="72"/>
      <c r="E852" s="72"/>
      <c r="F852" s="72"/>
      <c r="G852" s="72"/>
      <c r="H852" s="72"/>
      <c r="I852" s="70"/>
      <c r="J852" s="70"/>
      <c r="K852" s="70"/>
      <c r="L852" s="70"/>
      <c r="M852" s="70"/>
      <c r="N852" s="72"/>
      <c r="O852" s="72"/>
    </row>
    <row r="853" spans="2:15" ht="15.75">
      <c r="B853" s="70">
        <v>850</v>
      </c>
      <c r="C853" s="70"/>
      <c r="D853" s="72"/>
      <c r="E853" s="72"/>
      <c r="F853" s="72"/>
      <c r="G853" s="72"/>
      <c r="H853" s="72"/>
      <c r="I853" s="70"/>
      <c r="J853" s="70"/>
      <c r="K853" s="70"/>
      <c r="L853" s="70"/>
      <c r="M853" s="70"/>
      <c r="N853" s="72"/>
      <c r="O853" s="72"/>
    </row>
    <row r="854" spans="2:15" ht="15.75">
      <c r="B854" s="70">
        <v>851</v>
      </c>
      <c r="C854" s="70"/>
      <c r="D854" s="72"/>
      <c r="E854" s="72"/>
      <c r="F854" s="72"/>
      <c r="G854" s="72"/>
      <c r="H854" s="72"/>
      <c r="I854" s="70"/>
      <c r="J854" s="70"/>
      <c r="K854" s="70"/>
      <c r="L854" s="70"/>
      <c r="M854" s="70"/>
      <c r="N854" s="72"/>
      <c r="O854" s="72"/>
    </row>
    <row r="855" spans="2:15" ht="15.75">
      <c r="B855" s="70">
        <v>852</v>
      </c>
      <c r="C855" s="70"/>
      <c r="D855" s="72"/>
      <c r="E855" s="72"/>
      <c r="F855" s="72"/>
      <c r="G855" s="72"/>
      <c r="H855" s="72"/>
      <c r="I855" s="70"/>
      <c r="J855" s="70"/>
      <c r="K855" s="70"/>
      <c r="L855" s="70"/>
      <c r="M855" s="70"/>
      <c r="N855" s="72"/>
      <c r="O855" s="72"/>
    </row>
    <row r="856" spans="2:15" ht="15.75">
      <c r="B856" s="70">
        <v>853</v>
      </c>
      <c r="C856" s="70"/>
      <c r="D856" s="72"/>
      <c r="E856" s="72"/>
      <c r="F856" s="72"/>
      <c r="G856" s="72"/>
      <c r="H856" s="72"/>
      <c r="I856" s="70"/>
      <c r="J856" s="70"/>
      <c r="K856" s="70"/>
      <c r="L856" s="70"/>
      <c r="M856" s="70"/>
      <c r="N856" s="72"/>
      <c r="O856" s="72"/>
    </row>
    <row r="857" spans="2:15" ht="15.75">
      <c r="B857" s="70">
        <v>854</v>
      </c>
      <c r="C857" s="70"/>
      <c r="D857" s="72"/>
      <c r="E857" s="72"/>
      <c r="F857" s="72"/>
      <c r="G857" s="72"/>
      <c r="H857" s="72"/>
      <c r="I857" s="70"/>
      <c r="J857" s="70"/>
      <c r="K857" s="70"/>
      <c r="L857" s="70"/>
      <c r="M857" s="70"/>
      <c r="N857" s="72"/>
      <c r="O857" s="72"/>
    </row>
    <row r="858" spans="2:15" ht="15.75">
      <c r="B858" s="70">
        <v>855</v>
      </c>
      <c r="C858" s="70"/>
      <c r="D858" s="72"/>
      <c r="E858" s="72"/>
      <c r="F858" s="72"/>
      <c r="G858" s="72"/>
      <c r="H858" s="72"/>
      <c r="I858" s="70"/>
      <c r="J858" s="70"/>
      <c r="K858" s="70"/>
      <c r="L858" s="70"/>
      <c r="M858" s="70"/>
      <c r="N858" s="72"/>
      <c r="O858" s="72"/>
    </row>
    <row r="859" spans="2:15" ht="15.75">
      <c r="B859" s="70">
        <v>856</v>
      </c>
      <c r="C859" s="70"/>
      <c r="D859" s="72"/>
      <c r="E859" s="72"/>
      <c r="F859" s="72"/>
      <c r="G859" s="72"/>
      <c r="H859" s="72"/>
      <c r="I859" s="70"/>
      <c r="J859" s="70"/>
      <c r="K859" s="70"/>
      <c r="L859" s="70"/>
      <c r="M859" s="70"/>
      <c r="N859" s="72"/>
      <c r="O859" s="72"/>
    </row>
    <row r="860" spans="2:15" ht="15.75">
      <c r="B860" s="70">
        <v>857</v>
      </c>
      <c r="C860" s="70"/>
      <c r="D860" s="72"/>
      <c r="E860" s="72"/>
      <c r="F860" s="72"/>
      <c r="G860" s="72"/>
      <c r="H860" s="72"/>
      <c r="I860" s="70"/>
      <c r="J860" s="70"/>
      <c r="K860" s="70"/>
      <c r="L860" s="70"/>
      <c r="M860" s="70"/>
      <c r="N860" s="72"/>
      <c r="O860" s="72"/>
    </row>
    <row r="861" spans="2:15" ht="15.75">
      <c r="B861" s="70">
        <v>858</v>
      </c>
      <c r="C861" s="70"/>
      <c r="D861" s="72"/>
      <c r="E861" s="72"/>
      <c r="F861" s="72"/>
      <c r="G861" s="72"/>
      <c r="H861" s="72"/>
      <c r="I861" s="70"/>
      <c r="J861" s="70"/>
      <c r="K861" s="70"/>
      <c r="L861" s="70"/>
      <c r="M861" s="70"/>
      <c r="N861" s="72"/>
      <c r="O861" s="72"/>
    </row>
    <row r="862" spans="2:15" ht="15.75">
      <c r="B862" s="70">
        <v>859</v>
      </c>
      <c r="C862" s="70"/>
      <c r="D862" s="72"/>
      <c r="E862" s="72"/>
      <c r="F862" s="72"/>
      <c r="G862" s="72"/>
      <c r="H862" s="72"/>
      <c r="I862" s="70"/>
      <c r="J862" s="70"/>
      <c r="K862" s="70"/>
      <c r="L862" s="70"/>
      <c r="M862" s="70"/>
      <c r="N862" s="72"/>
      <c r="O862" s="72"/>
    </row>
    <row r="863" spans="2:15" ht="15.75">
      <c r="B863" s="70">
        <v>860</v>
      </c>
      <c r="C863" s="70"/>
      <c r="D863" s="72"/>
      <c r="E863" s="72"/>
      <c r="F863" s="72"/>
      <c r="G863" s="72"/>
      <c r="H863" s="72"/>
      <c r="I863" s="70"/>
      <c r="J863" s="70"/>
      <c r="K863" s="70"/>
      <c r="L863" s="70"/>
      <c r="M863" s="70"/>
      <c r="N863" s="72"/>
      <c r="O863" s="72"/>
    </row>
    <row r="864" spans="2:15" ht="15.75">
      <c r="B864" s="70">
        <v>861</v>
      </c>
      <c r="C864" s="70"/>
      <c r="D864" s="72"/>
      <c r="E864" s="72"/>
      <c r="F864" s="72"/>
      <c r="G864" s="72"/>
      <c r="H864" s="72"/>
      <c r="I864" s="70"/>
      <c r="J864" s="70"/>
      <c r="K864" s="70"/>
      <c r="L864" s="70"/>
      <c r="M864" s="70"/>
      <c r="N864" s="72"/>
      <c r="O864" s="72"/>
    </row>
    <row r="865" spans="2:15" ht="15.75">
      <c r="B865" s="70">
        <v>862</v>
      </c>
      <c r="C865" s="70"/>
      <c r="D865" s="72"/>
      <c r="E865" s="72"/>
      <c r="F865" s="72"/>
      <c r="G865" s="72"/>
      <c r="H865" s="72"/>
      <c r="I865" s="70"/>
      <c r="J865" s="70"/>
      <c r="K865" s="70"/>
      <c r="L865" s="70"/>
      <c r="M865" s="70"/>
      <c r="N865" s="72"/>
      <c r="O865" s="72"/>
    </row>
    <row r="866" spans="2:15" ht="15.75">
      <c r="B866" s="70">
        <v>863</v>
      </c>
      <c r="C866" s="70"/>
      <c r="D866" s="72"/>
      <c r="E866" s="72"/>
      <c r="F866" s="72"/>
      <c r="G866" s="72"/>
      <c r="H866" s="72"/>
      <c r="I866" s="70"/>
      <c r="J866" s="70"/>
      <c r="K866" s="70"/>
      <c r="L866" s="70"/>
      <c r="M866" s="70"/>
      <c r="N866" s="72"/>
      <c r="O866" s="72"/>
    </row>
    <row r="867" spans="2:15" ht="15.75">
      <c r="B867" s="70">
        <v>864</v>
      </c>
      <c r="C867" s="70"/>
      <c r="D867" s="72"/>
      <c r="E867" s="72"/>
      <c r="F867" s="72"/>
      <c r="G867" s="72"/>
      <c r="H867" s="72"/>
      <c r="I867" s="70"/>
      <c r="J867" s="70"/>
      <c r="K867" s="70"/>
      <c r="L867" s="70"/>
      <c r="M867" s="70"/>
      <c r="N867" s="72"/>
      <c r="O867" s="72"/>
    </row>
    <row r="868" spans="2:15" ht="15.75">
      <c r="B868" s="70">
        <v>865</v>
      </c>
      <c r="C868" s="70"/>
      <c r="D868" s="72"/>
      <c r="E868" s="72"/>
      <c r="F868" s="72"/>
      <c r="G868" s="72"/>
      <c r="H868" s="72"/>
      <c r="I868" s="70"/>
      <c r="J868" s="70"/>
      <c r="K868" s="70"/>
      <c r="L868" s="70"/>
      <c r="M868" s="70"/>
      <c r="N868" s="72"/>
      <c r="O868" s="72"/>
    </row>
    <row r="869" spans="2:15" ht="15.75">
      <c r="B869" s="70">
        <v>866</v>
      </c>
      <c r="C869" s="70"/>
      <c r="D869" s="72"/>
      <c r="E869" s="72"/>
      <c r="F869" s="72"/>
      <c r="G869" s="72"/>
      <c r="H869" s="72"/>
      <c r="I869" s="70"/>
      <c r="J869" s="70"/>
      <c r="K869" s="70"/>
      <c r="L869" s="70"/>
      <c r="M869" s="70"/>
      <c r="N869" s="72"/>
      <c r="O869" s="72"/>
    </row>
    <row r="870" spans="2:15" ht="15.75">
      <c r="B870" s="70">
        <v>867</v>
      </c>
      <c r="C870" s="70"/>
      <c r="D870" s="72"/>
      <c r="E870" s="72"/>
      <c r="F870" s="72"/>
      <c r="G870" s="72"/>
      <c r="H870" s="72"/>
      <c r="I870" s="70"/>
      <c r="J870" s="70"/>
      <c r="K870" s="70"/>
      <c r="L870" s="70"/>
      <c r="M870" s="70"/>
      <c r="N870" s="72"/>
      <c r="O870" s="72"/>
    </row>
    <row r="871" spans="2:15" ht="15.75">
      <c r="B871" s="70">
        <v>868</v>
      </c>
      <c r="C871" s="70"/>
      <c r="D871" s="72"/>
      <c r="E871" s="72"/>
      <c r="F871" s="72"/>
      <c r="G871" s="72"/>
      <c r="H871" s="72"/>
      <c r="I871" s="70"/>
      <c r="J871" s="70"/>
      <c r="K871" s="70"/>
      <c r="L871" s="70"/>
      <c r="M871" s="70"/>
      <c r="N871" s="72"/>
      <c r="O871" s="72"/>
    </row>
    <row r="872" spans="2:15" ht="15.75">
      <c r="B872" s="70">
        <v>869</v>
      </c>
      <c r="C872" s="70"/>
      <c r="D872" s="72"/>
      <c r="E872" s="72"/>
      <c r="F872" s="72"/>
      <c r="G872" s="72"/>
      <c r="H872" s="72"/>
      <c r="I872" s="70"/>
      <c r="J872" s="70"/>
      <c r="K872" s="70"/>
      <c r="L872" s="70"/>
      <c r="M872" s="70"/>
      <c r="N872" s="72"/>
      <c r="O872" s="72"/>
    </row>
    <row r="873" spans="2:15" ht="15.75">
      <c r="B873" s="70">
        <v>870</v>
      </c>
      <c r="C873" s="70"/>
      <c r="D873" s="72"/>
      <c r="E873" s="72"/>
      <c r="F873" s="72"/>
      <c r="G873" s="72"/>
      <c r="H873" s="72"/>
      <c r="I873" s="70"/>
      <c r="J873" s="70"/>
      <c r="K873" s="70"/>
      <c r="L873" s="70"/>
      <c r="M873" s="70"/>
      <c r="N873" s="72"/>
      <c r="O873" s="72"/>
    </row>
    <row r="874" spans="2:15" ht="15.75">
      <c r="B874" s="70">
        <v>871</v>
      </c>
      <c r="C874" s="70"/>
      <c r="D874" s="72"/>
      <c r="E874" s="72"/>
      <c r="F874" s="72"/>
      <c r="G874" s="72"/>
      <c r="H874" s="72"/>
      <c r="I874" s="70"/>
      <c r="J874" s="70"/>
      <c r="K874" s="70"/>
      <c r="L874" s="70"/>
      <c r="M874" s="70"/>
      <c r="N874" s="72"/>
      <c r="O874" s="72"/>
    </row>
    <row r="875" spans="2:15" ht="15.75">
      <c r="B875" s="70">
        <v>872</v>
      </c>
      <c r="C875" s="70"/>
      <c r="D875" s="72"/>
      <c r="E875" s="72"/>
      <c r="F875" s="72"/>
      <c r="G875" s="72"/>
      <c r="H875" s="72"/>
      <c r="I875" s="70"/>
      <c r="J875" s="70"/>
      <c r="K875" s="70"/>
      <c r="L875" s="70"/>
      <c r="M875" s="70"/>
      <c r="N875" s="72"/>
      <c r="O875" s="72"/>
    </row>
    <row r="876" spans="2:15" ht="15.75">
      <c r="B876" s="70">
        <v>873</v>
      </c>
      <c r="C876" s="70"/>
      <c r="D876" s="72"/>
      <c r="E876" s="72"/>
      <c r="F876" s="72"/>
      <c r="G876" s="72"/>
      <c r="H876" s="72"/>
      <c r="I876" s="70"/>
      <c r="J876" s="70"/>
      <c r="K876" s="70"/>
      <c r="L876" s="70"/>
      <c r="M876" s="70"/>
      <c r="N876" s="72"/>
      <c r="O876" s="72"/>
    </row>
    <row r="877" spans="2:15" ht="15.75">
      <c r="B877" s="70">
        <v>874</v>
      </c>
      <c r="C877" s="70"/>
      <c r="D877" s="72"/>
      <c r="E877" s="72"/>
      <c r="F877" s="72"/>
      <c r="G877" s="72"/>
      <c r="H877" s="72"/>
      <c r="I877" s="70"/>
      <c r="J877" s="70"/>
      <c r="K877" s="70"/>
      <c r="L877" s="70"/>
      <c r="M877" s="70"/>
      <c r="N877" s="72"/>
      <c r="O877" s="72"/>
    </row>
    <row r="878" spans="2:15" ht="15.75">
      <c r="B878" s="70">
        <v>875</v>
      </c>
      <c r="C878" s="70"/>
      <c r="D878" s="72"/>
      <c r="E878" s="72"/>
      <c r="F878" s="72"/>
      <c r="G878" s="72"/>
      <c r="H878" s="72"/>
      <c r="I878" s="70"/>
      <c r="J878" s="70"/>
      <c r="K878" s="70"/>
      <c r="L878" s="70"/>
      <c r="M878" s="70"/>
      <c r="N878" s="72"/>
      <c r="O878" s="72"/>
    </row>
    <row r="879" spans="2:15" ht="15.75">
      <c r="B879" s="70">
        <v>876</v>
      </c>
      <c r="C879" s="70"/>
      <c r="D879" s="72"/>
      <c r="E879" s="72"/>
      <c r="F879" s="72"/>
      <c r="G879" s="72"/>
      <c r="H879" s="72"/>
      <c r="I879" s="70"/>
      <c r="J879" s="70"/>
      <c r="K879" s="70"/>
      <c r="L879" s="70"/>
      <c r="M879" s="70"/>
      <c r="N879" s="72"/>
      <c r="O879" s="72"/>
    </row>
    <row r="880" spans="2:15" ht="15.75">
      <c r="B880" s="70">
        <v>877</v>
      </c>
      <c r="C880" s="70"/>
      <c r="D880" s="72"/>
      <c r="E880" s="72"/>
      <c r="F880" s="72"/>
      <c r="G880" s="72"/>
      <c r="H880" s="72"/>
      <c r="I880" s="70"/>
      <c r="J880" s="70"/>
      <c r="K880" s="70"/>
      <c r="L880" s="70"/>
      <c r="M880" s="70"/>
      <c r="N880" s="72"/>
      <c r="O880" s="72"/>
    </row>
    <row r="881" spans="2:15" ht="15.75">
      <c r="B881" s="70">
        <v>878</v>
      </c>
      <c r="C881" s="70"/>
      <c r="D881" s="72"/>
      <c r="E881" s="72"/>
      <c r="F881" s="72"/>
      <c r="G881" s="72"/>
      <c r="H881" s="72"/>
      <c r="I881" s="70"/>
      <c r="J881" s="70"/>
      <c r="K881" s="70"/>
      <c r="L881" s="70"/>
      <c r="M881" s="70"/>
      <c r="N881" s="72"/>
      <c r="O881" s="72"/>
    </row>
    <row r="882" spans="2:15" ht="15.75">
      <c r="B882" s="70">
        <v>879</v>
      </c>
      <c r="C882" s="70"/>
      <c r="D882" s="72"/>
      <c r="E882" s="72"/>
      <c r="F882" s="72"/>
      <c r="G882" s="72"/>
      <c r="H882" s="72"/>
      <c r="I882" s="70"/>
      <c r="J882" s="70"/>
      <c r="K882" s="70"/>
      <c r="L882" s="70"/>
      <c r="M882" s="70"/>
      <c r="N882" s="72"/>
      <c r="O882" s="72"/>
    </row>
    <row r="883" spans="2:15" ht="15.75">
      <c r="B883" s="70">
        <v>880</v>
      </c>
      <c r="C883" s="70"/>
      <c r="D883" s="72"/>
      <c r="E883" s="72"/>
      <c r="F883" s="72"/>
      <c r="G883" s="72"/>
      <c r="H883" s="72"/>
      <c r="I883" s="70"/>
      <c r="J883" s="70"/>
      <c r="K883" s="70"/>
      <c r="L883" s="70"/>
      <c r="M883" s="70"/>
      <c r="N883" s="72"/>
      <c r="O883" s="72"/>
    </row>
    <row r="884" spans="2:15" ht="15.75">
      <c r="B884" s="70">
        <v>881</v>
      </c>
      <c r="C884" s="70"/>
      <c r="D884" s="72"/>
      <c r="E884" s="72"/>
      <c r="F884" s="72"/>
      <c r="G884" s="72"/>
      <c r="H884" s="72"/>
      <c r="I884" s="70"/>
      <c r="J884" s="70"/>
      <c r="K884" s="70"/>
      <c r="L884" s="70"/>
      <c r="M884" s="70"/>
      <c r="N884" s="72"/>
      <c r="O884" s="72"/>
    </row>
    <row r="885" spans="2:15" ht="15.75">
      <c r="B885" s="70">
        <v>882</v>
      </c>
      <c r="C885" s="70"/>
      <c r="D885" s="72"/>
      <c r="E885" s="72"/>
      <c r="F885" s="72"/>
      <c r="G885" s="72"/>
      <c r="H885" s="72"/>
      <c r="I885" s="70"/>
      <c r="J885" s="70"/>
      <c r="K885" s="70"/>
      <c r="L885" s="70"/>
      <c r="M885" s="70"/>
      <c r="N885" s="72"/>
      <c r="O885" s="72"/>
    </row>
    <row r="886" spans="2:15" ht="15.75">
      <c r="B886" s="70">
        <v>883</v>
      </c>
      <c r="C886" s="70"/>
      <c r="D886" s="72"/>
      <c r="E886" s="72"/>
      <c r="F886" s="72"/>
      <c r="G886" s="72"/>
      <c r="H886" s="72"/>
      <c r="I886" s="70"/>
      <c r="J886" s="70"/>
      <c r="K886" s="70"/>
      <c r="L886" s="70"/>
      <c r="M886" s="70"/>
      <c r="N886" s="72"/>
      <c r="O886" s="72"/>
    </row>
    <row r="887" spans="2:15" ht="15.75">
      <c r="B887" s="70">
        <v>884</v>
      </c>
      <c r="C887" s="70"/>
      <c r="D887" s="72"/>
      <c r="E887" s="72"/>
      <c r="F887" s="72"/>
      <c r="G887" s="72"/>
      <c r="H887" s="72"/>
      <c r="I887" s="70"/>
      <c r="J887" s="70"/>
      <c r="K887" s="70"/>
      <c r="L887" s="70"/>
      <c r="M887" s="70"/>
      <c r="N887" s="72"/>
      <c r="O887" s="72"/>
    </row>
    <row r="888" spans="2:15" ht="15.75">
      <c r="B888" s="70">
        <v>885</v>
      </c>
      <c r="C888" s="70"/>
      <c r="D888" s="72"/>
      <c r="E888" s="72"/>
      <c r="F888" s="72"/>
      <c r="G888" s="72"/>
      <c r="H888" s="72"/>
      <c r="I888" s="70"/>
      <c r="J888" s="70"/>
      <c r="K888" s="70"/>
      <c r="L888" s="70"/>
      <c r="M888" s="70"/>
      <c r="N888" s="72"/>
      <c r="O888" s="72"/>
    </row>
    <row r="889" spans="2:15" ht="15.75">
      <c r="B889" s="70">
        <v>886</v>
      </c>
      <c r="C889" s="70"/>
      <c r="D889" s="72"/>
      <c r="E889" s="72"/>
      <c r="F889" s="72"/>
      <c r="G889" s="72"/>
      <c r="H889" s="72"/>
      <c r="I889" s="70"/>
      <c r="J889" s="70"/>
      <c r="K889" s="70"/>
      <c r="L889" s="70"/>
      <c r="M889" s="70"/>
      <c r="N889" s="72"/>
      <c r="O889" s="72"/>
    </row>
    <row r="890" spans="2:15" ht="15.75">
      <c r="B890" s="70">
        <v>887</v>
      </c>
      <c r="C890" s="70"/>
      <c r="D890" s="72"/>
      <c r="E890" s="72"/>
      <c r="F890" s="72"/>
      <c r="G890" s="72"/>
      <c r="H890" s="72"/>
      <c r="I890" s="70"/>
      <c r="J890" s="70"/>
      <c r="K890" s="70"/>
      <c r="L890" s="70"/>
      <c r="M890" s="70"/>
      <c r="N890" s="72"/>
      <c r="O890" s="72"/>
    </row>
    <row r="891" spans="2:15" ht="15.75">
      <c r="B891" s="70">
        <v>888</v>
      </c>
      <c r="C891" s="70"/>
      <c r="D891" s="72"/>
      <c r="E891" s="72"/>
      <c r="F891" s="72"/>
      <c r="G891" s="72"/>
      <c r="H891" s="72"/>
      <c r="I891" s="70"/>
      <c r="J891" s="70"/>
      <c r="K891" s="70"/>
      <c r="L891" s="70"/>
      <c r="M891" s="70"/>
      <c r="N891" s="72"/>
      <c r="O891" s="72"/>
    </row>
    <row r="892" spans="2:15" ht="15.75">
      <c r="B892" s="70">
        <v>889</v>
      </c>
      <c r="C892" s="70"/>
      <c r="D892" s="72"/>
      <c r="E892" s="72"/>
      <c r="F892" s="72"/>
      <c r="G892" s="72"/>
      <c r="H892" s="72"/>
      <c r="I892" s="70"/>
      <c r="J892" s="70"/>
      <c r="K892" s="70"/>
      <c r="L892" s="70"/>
      <c r="M892" s="70"/>
      <c r="N892" s="72"/>
      <c r="O892" s="72"/>
    </row>
    <row r="893" spans="2:15" ht="15.75">
      <c r="B893" s="70">
        <v>890</v>
      </c>
      <c r="C893" s="70"/>
      <c r="D893" s="72"/>
      <c r="E893" s="72"/>
      <c r="F893" s="72"/>
      <c r="G893" s="72"/>
      <c r="H893" s="72"/>
      <c r="I893" s="70"/>
      <c r="J893" s="70"/>
      <c r="K893" s="70"/>
      <c r="L893" s="70"/>
      <c r="M893" s="70"/>
      <c r="N893" s="72"/>
      <c r="O893" s="72"/>
    </row>
    <row r="894" spans="2:15" ht="15.75">
      <c r="B894" s="70">
        <v>891</v>
      </c>
      <c r="C894" s="70"/>
      <c r="D894" s="72"/>
      <c r="E894" s="72"/>
      <c r="F894" s="72"/>
      <c r="G894" s="72"/>
      <c r="H894" s="72"/>
      <c r="I894" s="70"/>
      <c r="J894" s="70"/>
      <c r="K894" s="70"/>
      <c r="L894" s="70"/>
      <c r="M894" s="70"/>
      <c r="N894" s="72"/>
      <c r="O894" s="72"/>
    </row>
    <row r="895" spans="2:15" ht="15.75">
      <c r="B895" s="70">
        <v>892</v>
      </c>
      <c r="C895" s="70"/>
      <c r="D895" s="72"/>
      <c r="E895" s="72"/>
      <c r="F895" s="72"/>
      <c r="G895" s="72"/>
      <c r="H895" s="72"/>
      <c r="I895" s="70"/>
      <c r="J895" s="70"/>
      <c r="K895" s="70"/>
      <c r="L895" s="70"/>
      <c r="M895" s="70"/>
      <c r="N895" s="72"/>
      <c r="O895" s="72"/>
    </row>
    <row r="896" spans="2:15" ht="15.75">
      <c r="B896" s="70">
        <v>893</v>
      </c>
      <c r="C896" s="70"/>
      <c r="D896" s="72"/>
      <c r="E896" s="72"/>
      <c r="F896" s="72"/>
      <c r="G896" s="72"/>
      <c r="H896" s="72"/>
      <c r="I896" s="70"/>
      <c r="J896" s="70"/>
      <c r="K896" s="70"/>
      <c r="L896" s="70"/>
      <c r="M896" s="70"/>
      <c r="N896" s="72"/>
      <c r="O896" s="72"/>
    </row>
    <row r="897" spans="2:15" ht="15.75">
      <c r="B897" s="70">
        <v>894</v>
      </c>
      <c r="C897" s="70"/>
      <c r="D897" s="72"/>
      <c r="E897" s="72"/>
      <c r="F897" s="72"/>
      <c r="G897" s="72"/>
      <c r="H897" s="72"/>
      <c r="I897" s="70"/>
      <c r="J897" s="70"/>
      <c r="K897" s="70"/>
      <c r="L897" s="70"/>
      <c r="M897" s="70"/>
      <c r="N897" s="72"/>
      <c r="O897" s="72"/>
    </row>
    <row r="898" spans="2:15" ht="15.75">
      <c r="B898" s="70">
        <v>895</v>
      </c>
      <c r="C898" s="70"/>
      <c r="D898" s="72"/>
      <c r="E898" s="72"/>
      <c r="F898" s="72"/>
      <c r="G898" s="72"/>
      <c r="H898" s="72"/>
      <c r="I898" s="70"/>
      <c r="J898" s="70"/>
      <c r="K898" s="70"/>
      <c r="L898" s="70"/>
      <c r="M898" s="70"/>
      <c r="N898" s="72"/>
      <c r="O898" s="72"/>
    </row>
    <row r="899" spans="2:15" ht="15.75">
      <c r="B899" s="70">
        <v>896</v>
      </c>
      <c r="C899" s="70"/>
      <c r="D899" s="72"/>
      <c r="E899" s="72"/>
      <c r="F899" s="72"/>
      <c r="G899" s="72"/>
      <c r="H899" s="72"/>
      <c r="I899" s="70"/>
      <c r="J899" s="70"/>
      <c r="K899" s="70"/>
      <c r="L899" s="70"/>
      <c r="M899" s="70"/>
      <c r="N899" s="72"/>
      <c r="O899" s="72"/>
    </row>
    <row r="900" spans="2:15" ht="15.75">
      <c r="B900" s="70">
        <v>897</v>
      </c>
      <c r="C900" s="70"/>
      <c r="D900" s="72"/>
      <c r="E900" s="72"/>
      <c r="F900" s="72"/>
      <c r="G900" s="72"/>
      <c r="H900" s="72"/>
      <c r="I900" s="70"/>
      <c r="J900" s="70"/>
      <c r="K900" s="70"/>
      <c r="L900" s="70"/>
      <c r="M900" s="70"/>
      <c r="N900" s="72"/>
      <c r="O900" s="72"/>
    </row>
    <row r="901" spans="2:15" ht="15.75">
      <c r="B901" s="70">
        <v>898</v>
      </c>
      <c r="C901" s="70"/>
      <c r="D901" s="72"/>
      <c r="E901" s="72"/>
      <c r="F901" s="72"/>
      <c r="G901" s="72"/>
      <c r="H901" s="72"/>
      <c r="I901" s="70"/>
      <c r="J901" s="70"/>
      <c r="K901" s="70"/>
      <c r="L901" s="70"/>
      <c r="M901" s="70"/>
      <c r="N901" s="72"/>
      <c r="O901" s="72"/>
    </row>
    <row r="902" spans="2:15" ht="15.75">
      <c r="B902" s="70">
        <v>899</v>
      </c>
      <c r="C902" s="70"/>
      <c r="D902" s="72"/>
      <c r="E902" s="72"/>
      <c r="F902" s="72"/>
      <c r="G902" s="72"/>
      <c r="H902" s="72"/>
      <c r="I902" s="70"/>
      <c r="J902" s="70"/>
      <c r="K902" s="70"/>
      <c r="L902" s="70"/>
      <c r="M902" s="70"/>
      <c r="N902" s="72"/>
      <c r="O902" s="72"/>
    </row>
    <row r="903" spans="2:15" ht="15.75">
      <c r="B903" s="70">
        <v>900</v>
      </c>
      <c r="C903" s="70"/>
      <c r="D903" s="72"/>
      <c r="E903" s="72"/>
      <c r="F903" s="72"/>
      <c r="G903" s="72"/>
      <c r="H903" s="72"/>
      <c r="I903" s="70"/>
      <c r="J903" s="70"/>
      <c r="K903" s="70"/>
      <c r="L903" s="70"/>
      <c r="M903" s="70"/>
      <c r="N903" s="72"/>
      <c r="O903" s="72"/>
    </row>
    <row r="904" spans="2:15" ht="15.75">
      <c r="B904" s="70">
        <v>901</v>
      </c>
      <c r="C904" s="70"/>
      <c r="D904" s="72"/>
      <c r="E904" s="72"/>
      <c r="F904" s="72"/>
      <c r="G904" s="72"/>
      <c r="H904" s="72"/>
      <c r="I904" s="70"/>
      <c r="J904" s="70"/>
      <c r="K904" s="70"/>
      <c r="L904" s="70"/>
      <c r="M904" s="70"/>
      <c r="N904" s="72"/>
      <c r="O904" s="72"/>
    </row>
    <row r="905" spans="2:15" ht="15.75">
      <c r="B905" s="70">
        <v>902</v>
      </c>
      <c r="C905" s="70"/>
      <c r="D905" s="72"/>
      <c r="E905" s="72"/>
      <c r="F905" s="72"/>
      <c r="G905" s="72"/>
      <c r="H905" s="72"/>
      <c r="I905" s="70"/>
      <c r="J905" s="70"/>
      <c r="K905" s="70"/>
      <c r="L905" s="70"/>
      <c r="M905" s="70"/>
      <c r="N905" s="72"/>
      <c r="O905" s="72"/>
    </row>
    <row r="906" spans="2:15" ht="15.75">
      <c r="B906" s="70">
        <v>903</v>
      </c>
      <c r="C906" s="70"/>
      <c r="D906" s="72"/>
      <c r="E906" s="72"/>
      <c r="F906" s="72"/>
      <c r="G906" s="72"/>
      <c r="H906" s="72"/>
      <c r="I906" s="70"/>
      <c r="J906" s="70"/>
      <c r="K906" s="70"/>
      <c r="L906" s="70"/>
      <c r="M906" s="70"/>
      <c r="N906" s="72"/>
      <c r="O906" s="72"/>
    </row>
    <row r="907" spans="2:15" ht="15.75">
      <c r="B907" s="70">
        <v>904</v>
      </c>
      <c r="C907" s="70"/>
      <c r="D907" s="72"/>
      <c r="E907" s="72"/>
      <c r="F907" s="72"/>
      <c r="G907" s="72"/>
      <c r="H907" s="72"/>
      <c r="I907" s="70"/>
      <c r="J907" s="70"/>
      <c r="K907" s="70"/>
      <c r="L907" s="70"/>
      <c r="M907" s="70"/>
      <c r="N907" s="72"/>
      <c r="O907" s="72"/>
    </row>
    <row r="908" spans="2:15" ht="15.75">
      <c r="B908" s="70">
        <v>905</v>
      </c>
      <c r="C908" s="70"/>
      <c r="D908" s="72"/>
      <c r="E908" s="72"/>
      <c r="F908" s="72"/>
      <c r="G908" s="72"/>
      <c r="H908" s="72"/>
      <c r="I908" s="70"/>
      <c r="J908" s="70"/>
      <c r="K908" s="70"/>
      <c r="L908" s="70"/>
      <c r="M908" s="70"/>
      <c r="N908" s="72"/>
      <c r="O908" s="72"/>
    </row>
    <row r="909" spans="2:15" ht="15.75">
      <c r="B909" s="70">
        <v>906</v>
      </c>
      <c r="C909" s="70"/>
      <c r="D909" s="72"/>
      <c r="E909" s="72"/>
      <c r="F909" s="72"/>
      <c r="G909" s="72"/>
      <c r="H909" s="72"/>
      <c r="I909" s="70"/>
      <c r="J909" s="70"/>
      <c r="K909" s="70"/>
      <c r="L909" s="70"/>
      <c r="M909" s="70"/>
      <c r="N909" s="72"/>
      <c r="O909" s="72"/>
    </row>
    <row r="910" spans="2:15" ht="15.75">
      <c r="B910" s="70">
        <v>907</v>
      </c>
      <c r="C910" s="70"/>
      <c r="D910" s="72"/>
      <c r="E910" s="72"/>
      <c r="F910" s="72"/>
      <c r="G910" s="72"/>
      <c r="H910" s="72"/>
      <c r="I910" s="70"/>
      <c r="J910" s="70"/>
      <c r="K910" s="70"/>
      <c r="L910" s="70"/>
      <c r="M910" s="70"/>
      <c r="N910" s="72"/>
      <c r="O910" s="72"/>
    </row>
    <row r="911" spans="2:15" ht="15.75">
      <c r="B911" s="70">
        <v>908</v>
      </c>
      <c r="C911" s="70"/>
      <c r="D911" s="72"/>
      <c r="E911" s="72"/>
      <c r="F911" s="72"/>
      <c r="G911" s="72"/>
      <c r="H911" s="72"/>
      <c r="I911" s="70"/>
      <c r="J911" s="70"/>
      <c r="K911" s="70"/>
      <c r="L911" s="70"/>
      <c r="M911" s="70"/>
      <c r="N911" s="72"/>
      <c r="O911" s="72"/>
    </row>
    <row r="912" spans="2:15" ht="15.75">
      <c r="B912" s="70">
        <v>909</v>
      </c>
      <c r="C912" s="70"/>
      <c r="D912" s="72"/>
      <c r="E912" s="72"/>
      <c r="F912" s="72"/>
      <c r="G912" s="72"/>
      <c r="H912" s="72"/>
      <c r="I912" s="70"/>
      <c r="J912" s="70"/>
      <c r="K912" s="70"/>
      <c r="L912" s="70"/>
      <c r="M912" s="70"/>
      <c r="N912" s="72"/>
      <c r="O912" s="72"/>
    </row>
    <row r="913" spans="2:15" ht="15.75">
      <c r="B913" s="70">
        <v>910</v>
      </c>
      <c r="C913" s="70"/>
      <c r="D913" s="72"/>
      <c r="E913" s="72"/>
      <c r="F913" s="72"/>
      <c r="G913" s="72"/>
      <c r="H913" s="72"/>
      <c r="I913" s="70"/>
      <c r="J913" s="70"/>
      <c r="K913" s="70"/>
      <c r="L913" s="70"/>
      <c r="M913" s="70"/>
      <c r="N913" s="72"/>
      <c r="O913" s="72"/>
    </row>
    <row r="914" spans="2:15" ht="15.75">
      <c r="B914" s="70">
        <v>911</v>
      </c>
      <c r="C914" s="70"/>
      <c r="D914" s="72"/>
      <c r="E914" s="72"/>
      <c r="F914" s="72"/>
      <c r="G914" s="72"/>
      <c r="H914" s="72"/>
      <c r="I914" s="70"/>
      <c r="J914" s="70"/>
      <c r="K914" s="70"/>
      <c r="L914" s="70"/>
      <c r="M914" s="70"/>
      <c r="N914" s="72"/>
      <c r="O914" s="72"/>
    </row>
    <row r="915" spans="2:15" ht="15.75">
      <c r="B915" s="70">
        <v>912</v>
      </c>
      <c r="C915" s="70"/>
      <c r="D915" s="72"/>
      <c r="E915" s="72"/>
      <c r="F915" s="72"/>
      <c r="G915" s="72"/>
      <c r="H915" s="72"/>
      <c r="I915" s="70"/>
      <c r="J915" s="70"/>
      <c r="K915" s="70"/>
      <c r="L915" s="70"/>
      <c r="M915" s="70"/>
      <c r="N915" s="72"/>
      <c r="O915" s="72"/>
    </row>
    <row r="916" spans="2:15" ht="15.75">
      <c r="B916" s="70">
        <v>913</v>
      </c>
      <c r="C916" s="70"/>
      <c r="D916" s="72"/>
      <c r="E916" s="72"/>
      <c r="F916" s="72"/>
      <c r="G916" s="72"/>
      <c r="H916" s="72"/>
      <c r="I916" s="70"/>
      <c r="J916" s="70"/>
      <c r="K916" s="70"/>
      <c r="L916" s="70"/>
      <c r="M916" s="70"/>
      <c r="N916" s="72"/>
      <c r="O916" s="72"/>
    </row>
    <row r="917" spans="2:15" ht="15.75">
      <c r="B917" s="70">
        <v>914</v>
      </c>
      <c r="C917" s="70"/>
      <c r="D917" s="72"/>
      <c r="E917" s="72"/>
      <c r="F917" s="72"/>
      <c r="G917" s="72"/>
      <c r="H917" s="72"/>
      <c r="I917" s="70"/>
      <c r="J917" s="70"/>
      <c r="K917" s="70"/>
      <c r="L917" s="70"/>
      <c r="M917" s="70"/>
      <c r="N917" s="72"/>
      <c r="O917" s="72"/>
    </row>
    <row r="918" spans="2:15" ht="15.75">
      <c r="B918" s="70">
        <v>915</v>
      </c>
      <c r="C918" s="70"/>
      <c r="D918" s="72"/>
      <c r="E918" s="72"/>
      <c r="F918" s="72"/>
      <c r="G918" s="72"/>
      <c r="H918" s="72"/>
      <c r="I918" s="70"/>
      <c r="J918" s="70"/>
      <c r="K918" s="70"/>
      <c r="L918" s="70"/>
      <c r="M918" s="70"/>
      <c r="N918" s="72"/>
      <c r="O918" s="72"/>
    </row>
    <row r="919" spans="2:15" ht="15.75">
      <c r="B919" s="70">
        <v>916</v>
      </c>
      <c r="C919" s="70"/>
      <c r="D919" s="72"/>
      <c r="E919" s="72"/>
      <c r="F919" s="72"/>
      <c r="G919" s="72"/>
      <c r="H919" s="72"/>
      <c r="I919" s="70"/>
      <c r="J919" s="70"/>
      <c r="K919" s="70"/>
      <c r="L919" s="70"/>
      <c r="M919" s="70"/>
      <c r="N919" s="72"/>
      <c r="O919" s="72"/>
    </row>
    <row r="920" spans="2:15" ht="15.75">
      <c r="B920" s="70">
        <v>917</v>
      </c>
      <c r="C920" s="70"/>
      <c r="D920" s="72"/>
      <c r="E920" s="72"/>
      <c r="F920" s="72"/>
      <c r="G920" s="72"/>
      <c r="H920" s="72"/>
      <c r="I920" s="70"/>
      <c r="J920" s="70"/>
      <c r="K920" s="70"/>
      <c r="L920" s="70"/>
      <c r="M920" s="70"/>
      <c r="N920" s="72"/>
      <c r="O920" s="72"/>
    </row>
    <row r="921" spans="2:15" ht="15.75">
      <c r="B921" s="70">
        <v>918</v>
      </c>
      <c r="C921" s="70"/>
      <c r="D921" s="72"/>
      <c r="E921" s="72"/>
      <c r="F921" s="72"/>
      <c r="G921" s="72"/>
      <c r="H921" s="72"/>
      <c r="I921" s="70"/>
      <c r="J921" s="70"/>
      <c r="K921" s="70"/>
      <c r="L921" s="70"/>
      <c r="M921" s="70"/>
      <c r="N921" s="72"/>
      <c r="O921" s="72"/>
    </row>
    <row r="922" spans="2:15" ht="15.75">
      <c r="B922" s="70">
        <v>919</v>
      </c>
      <c r="C922" s="70"/>
      <c r="D922" s="72"/>
      <c r="E922" s="72"/>
      <c r="F922" s="72"/>
      <c r="G922" s="72"/>
      <c r="H922" s="72"/>
      <c r="I922" s="70"/>
      <c r="J922" s="70"/>
      <c r="K922" s="70"/>
      <c r="L922" s="70"/>
      <c r="M922" s="70"/>
      <c r="N922" s="72"/>
      <c r="O922" s="72"/>
    </row>
    <row r="923" spans="2:15" ht="15.75">
      <c r="B923" s="70">
        <v>920</v>
      </c>
      <c r="C923" s="70"/>
      <c r="D923" s="72"/>
      <c r="E923" s="72"/>
      <c r="F923" s="72"/>
      <c r="G923" s="72"/>
      <c r="H923" s="72"/>
      <c r="I923" s="70"/>
      <c r="J923" s="70"/>
      <c r="K923" s="70"/>
      <c r="L923" s="70"/>
      <c r="M923" s="70"/>
      <c r="N923" s="72"/>
      <c r="O923" s="72"/>
    </row>
    <row r="924" spans="2:15" ht="15.75">
      <c r="B924" s="70">
        <v>921</v>
      </c>
      <c r="C924" s="70"/>
      <c r="D924" s="72"/>
      <c r="E924" s="72"/>
      <c r="F924" s="72"/>
      <c r="G924" s="72"/>
      <c r="H924" s="72"/>
      <c r="I924" s="70"/>
      <c r="J924" s="70"/>
      <c r="K924" s="70"/>
      <c r="L924" s="70"/>
      <c r="M924" s="70"/>
      <c r="N924" s="72"/>
      <c r="O924" s="72"/>
    </row>
    <row r="925" spans="2:15" ht="15.75">
      <c r="B925" s="70">
        <v>922</v>
      </c>
      <c r="C925" s="70"/>
      <c r="D925" s="72"/>
      <c r="E925" s="72"/>
      <c r="F925" s="72"/>
      <c r="G925" s="72"/>
      <c r="H925" s="72"/>
      <c r="I925" s="70"/>
      <c r="J925" s="70"/>
      <c r="K925" s="70"/>
      <c r="L925" s="70"/>
      <c r="M925" s="70"/>
      <c r="N925" s="72"/>
      <c r="O925" s="72"/>
    </row>
    <row r="926" spans="2:15" ht="15.75">
      <c r="B926" s="70">
        <v>923</v>
      </c>
      <c r="C926" s="70"/>
      <c r="D926" s="72"/>
      <c r="E926" s="72"/>
      <c r="F926" s="72"/>
      <c r="G926" s="72"/>
      <c r="H926" s="72"/>
      <c r="I926" s="70"/>
      <c r="J926" s="70"/>
      <c r="K926" s="70"/>
      <c r="L926" s="70"/>
      <c r="M926" s="70"/>
      <c r="N926" s="72"/>
      <c r="O926" s="72"/>
    </row>
    <row r="927" spans="2:15" ht="15.75">
      <c r="B927" s="70">
        <v>924</v>
      </c>
      <c r="C927" s="70"/>
      <c r="D927" s="72"/>
      <c r="E927" s="72"/>
      <c r="F927" s="72"/>
      <c r="G927" s="72"/>
      <c r="H927" s="72"/>
      <c r="I927" s="70"/>
      <c r="J927" s="70"/>
      <c r="K927" s="70"/>
      <c r="L927" s="70"/>
      <c r="M927" s="70"/>
      <c r="N927" s="72"/>
      <c r="O927" s="72"/>
    </row>
    <row r="928" spans="2:15" ht="15.75">
      <c r="B928" s="70">
        <v>925</v>
      </c>
      <c r="C928" s="70"/>
      <c r="D928" s="72"/>
      <c r="E928" s="72"/>
      <c r="F928" s="72"/>
      <c r="G928" s="72"/>
      <c r="H928" s="72"/>
      <c r="I928" s="70"/>
      <c r="J928" s="70"/>
      <c r="K928" s="70"/>
      <c r="L928" s="70"/>
      <c r="M928" s="70"/>
      <c r="N928" s="72"/>
      <c r="O928" s="72"/>
    </row>
    <row r="929" spans="2:15" ht="15.75">
      <c r="B929" s="70">
        <v>926</v>
      </c>
      <c r="C929" s="70"/>
      <c r="D929" s="72"/>
      <c r="E929" s="72"/>
      <c r="F929" s="72"/>
      <c r="G929" s="72"/>
      <c r="H929" s="72"/>
      <c r="I929" s="70"/>
      <c r="J929" s="70"/>
      <c r="K929" s="70"/>
      <c r="L929" s="70"/>
      <c r="M929" s="70"/>
      <c r="N929" s="72"/>
      <c r="O929" s="72"/>
    </row>
    <row r="930" spans="2:15" ht="15.75">
      <c r="B930" s="70">
        <v>927</v>
      </c>
      <c r="C930" s="70"/>
      <c r="D930" s="72"/>
      <c r="E930" s="72"/>
      <c r="F930" s="72"/>
      <c r="G930" s="72"/>
      <c r="H930" s="72"/>
      <c r="I930" s="70"/>
      <c r="J930" s="70"/>
      <c r="K930" s="70"/>
      <c r="L930" s="70"/>
      <c r="M930" s="70"/>
      <c r="N930" s="72"/>
      <c r="O930" s="72"/>
    </row>
    <row r="931" spans="2:15" ht="15.75">
      <c r="B931" s="70">
        <v>928</v>
      </c>
      <c r="C931" s="70"/>
      <c r="D931" s="72"/>
      <c r="E931" s="72"/>
      <c r="F931" s="72"/>
      <c r="G931" s="72"/>
      <c r="H931" s="72"/>
      <c r="I931" s="70"/>
      <c r="J931" s="70"/>
      <c r="K931" s="70"/>
      <c r="L931" s="70"/>
      <c r="M931" s="70"/>
      <c r="N931" s="72"/>
      <c r="O931" s="72"/>
    </row>
    <row r="932" spans="2:15" ht="15.75">
      <c r="B932" s="70">
        <v>929</v>
      </c>
      <c r="C932" s="70"/>
      <c r="D932" s="72"/>
      <c r="E932" s="72"/>
      <c r="F932" s="72"/>
      <c r="G932" s="72"/>
      <c r="H932" s="72"/>
      <c r="I932" s="70"/>
      <c r="J932" s="70"/>
      <c r="K932" s="70"/>
      <c r="L932" s="70"/>
      <c r="M932" s="70"/>
      <c r="N932" s="72"/>
      <c r="O932" s="72"/>
    </row>
    <row r="933" spans="2:15" ht="15.75">
      <c r="B933" s="70">
        <v>930</v>
      </c>
      <c r="C933" s="70"/>
      <c r="D933" s="72"/>
      <c r="E933" s="72"/>
      <c r="F933" s="72"/>
      <c r="G933" s="72"/>
      <c r="H933" s="72"/>
      <c r="I933" s="70"/>
      <c r="J933" s="70"/>
      <c r="K933" s="70"/>
      <c r="L933" s="70"/>
      <c r="M933" s="70"/>
      <c r="N933" s="72"/>
      <c r="O933" s="72"/>
    </row>
    <row r="934" spans="2:15" ht="15.75">
      <c r="B934" s="70">
        <v>931</v>
      </c>
      <c r="C934" s="70"/>
      <c r="D934" s="72"/>
      <c r="E934" s="72"/>
      <c r="F934" s="72"/>
      <c r="G934" s="72"/>
      <c r="H934" s="72"/>
      <c r="I934" s="70"/>
      <c r="J934" s="70"/>
      <c r="K934" s="70"/>
      <c r="L934" s="70"/>
      <c r="M934" s="70"/>
      <c r="N934" s="72"/>
      <c r="O934" s="72"/>
    </row>
    <row r="935" spans="2:15" ht="15.75">
      <c r="B935" s="70">
        <v>932</v>
      </c>
      <c r="C935" s="70"/>
      <c r="D935" s="72"/>
      <c r="E935" s="72"/>
      <c r="F935" s="72"/>
      <c r="G935" s="72"/>
      <c r="H935" s="72"/>
      <c r="I935" s="70"/>
      <c r="J935" s="70"/>
      <c r="K935" s="70"/>
      <c r="L935" s="70"/>
      <c r="M935" s="70"/>
      <c r="N935" s="72"/>
      <c r="O935" s="72"/>
    </row>
    <row r="936" spans="2:15" ht="15.75">
      <c r="B936" s="70">
        <v>933</v>
      </c>
      <c r="C936" s="70"/>
      <c r="D936" s="72"/>
      <c r="E936" s="72"/>
      <c r="F936" s="72"/>
      <c r="G936" s="72"/>
      <c r="H936" s="72"/>
      <c r="I936" s="70"/>
      <c r="J936" s="70"/>
      <c r="K936" s="70"/>
      <c r="L936" s="70"/>
      <c r="M936" s="70"/>
      <c r="N936" s="72"/>
      <c r="O936" s="72"/>
    </row>
    <row r="937" spans="2:15" ht="15.75">
      <c r="B937" s="70">
        <v>934</v>
      </c>
      <c r="C937" s="70"/>
      <c r="D937" s="72"/>
      <c r="E937" s="72"/>
      <c r="F937" s="72"/>
      <c r="G937" s="72"/>
      <c r="H937" s="72"/>
      <c r="I937" s="70"/>
      <c r="J937" s="70"/>
      <c r="K937" s="70"/>
      <c r="L937" s="70"/>
      <c r="M937" s="70"/>
      <c r="N937" s="72"/>
      <c r="O937" s="72"/>
    </row>
    <row r="938" spans="2:15" ht="15.75">
      <c r="B938" s="70">
        <v>935</v>
      </c>
      <c r="C938" s="70"/>
      <c r="D938" s="72"/>
      <c r="E938" s="72"/>
      <c r="F938" s="72"/>
      <c r="G938" s="72"/>
      <c r="H938" s="72"/>
      <c r="I938" s="70"/>
      <c r="J938" s="70"/>
      <c r="K938" s="70"/>
      <c r="L938" s="70"/>
      <c r="M938" s="70"/>
      <c r="N938" s="72"/>
      <c r="O938" s="72"/>
    </row>
    <row r="939" spans="2:15" ht="15.75">
      <c r="B939" s="70">
        <v>936</v>
      </c>
      <c r="C939" s="70"/>
      <c r="D939" s="72"/>
      <c r="E939" s="72"/>
      <c r="F939" s="72"/>
      <c r="G939" s="72"/>
      <c r="H939" s="72"/>
      <c r="I939" s="70"/>
      <c r="J939" s="70"/>
      <c r="K939" s="70"/>
      <c r="L939" s="70"/>
      <c r="M939" s="70"/>
      <c r="N939" s="72"/>
      <c r="O939" s="72"/>
    </row>
    <row r="940" spans="2:15" ht="15.75">
      <c r="B940" s="70">
        <v>937</v>
      </c>
      <c r="C940" s="70"/>
      <c r="D940" s="72"/>
      <c r="E940" s="72"/>
      <c r="F940" s="72"/>
      <c r="G940" s="72"/>
      <c r="H940" s="72"/>
      <c r="I940" s="70"/>
      <c r="J940" s="70"/>
      <c r="K940" s="70"/>
      <c r="L940" s="70"/>
      <c r="M940" s="70"/>
      <c r="N940" s="72"/>
      <c r="O940" s="72"/>
    </row>
    <row r="941" spans="2:15" ht="15.75">
      <c r="B941" s="70">
        <v>938</v>
      </c>
      <c r="C941" s="70"/>
      <c r="D941" s="72"/>
      <c r="E941" s="72"/>
      <c r="F941" s="72"/>
      <c r="G941" s="72"/>
      <c r="H941" s="72"/>
      <c r="I941" s="70"/>
      <c r="J941" s="70"/>
      <c r="K941" s="70"/>
      <c r="L941" s="70"/>
      <c r="M941" s="70"/>
      <c r="N941" s="72"/>
      <c r="O941" s="72"/>
    </row>
    <row r="942" spans="2:15" ht="15.75">
      <c r="B942" s="70">
        <v>939</v>
      </c>
      <c r="C942" s="70"/>
      <c r="D942" s="72"/>
      <c r="E942" s="72"/>
      <c r="F942" s="72"/>
      <c r="G942" s="72"/>
      <c r="H942" s="72"/>
      <c r="I942" s="70"/>
      <c r="J942" s="70"/>
      <c r="K942" s="70"/>
      <c r="L942" s="70"/>
      <c r="M942" s="70"/>
      <c r="N942" s="72"/>
      <c r="O942" s="72"/>
    </row>
    <row r="943" spans="2:15" ht="15.75">
      <c r="B943" s="70">
        <v>940</v>
      </c>
      <c r="C943" s="70"/>
      <c r="D943" s="72"/>
      <c r="E943" s="72"/>
      <c r="F943" s="72"/>
      <c r="G943" s="72"/>
      <c r="H943" s="72"/>
      <c r="I943" s="70"/>
      <c r="J943" s="70"/>
      <c r="K943" s="70"/>
      <c r="L943" s="70"/>
      <c r="M943" s="70"/>
      <c r="N943" s="72"/>
      <c r="O943" s="72"/>
    </row>
    <row r="944" spans="2:15" ht="15.75">
      <c r="B944" s="70">
        <v>941</v>
      </c>
      <c r="C944" s="70"/>
      <c r="D944" s="72"/>
      <c r="E944" s="72"/>
      <c r="F944" s="72"/>
      <c r="G944" s="72"/>
      <c r="H944" s="72"/>
      <c r="I944" s="70"/>
      <c r="J944" s="70"/>
      <c r="K944" s="70"/>
      <c r="L944" s="70"/>
      <c r="M944" s="70"/>
      <c r="N944" s="72"/>
      <c r="O944" s="72"/>
    </row>
    <row r="945" spans="2:15" ht="15.75">
      <c r="B945" s="70">
        <v>942</v>
      </c>
      <c r="C945" s="70"/>
      <c r="D945" s="72"/>
      <c r="E945" s="72"/>
      <c r="F945" s="72"/>
      <c r="G945" s="72"/>
      <c r="H945" s="72"/>
      <c r="I945" s="70"/>
      <c r="J945" s="70"/>
      <c r="K945" s="70"/>
      <c r="L945" s="70"/>
      <c r="M945" s="70"/>
      <c r="N945" s="72"/>
      <c r="O945" s="72"/>
    </row>
    <row r="946" spans="2:15" ht="15.75">
      <c r="B946" s="70">
        <v>943</v>
      </c>
      <c r="C946" s="70"/>
      <c r="D946" s="72"/>
      <c r="E946" s="72"/>
      <c r="F946" s="72"/>
      <c r="G946" s="72"/>
      <c r="H946" s="72"/>
      <c r="I946" s="70"/>
      <c r="J946" s="70"/>
      <c r="K946" s="70"/>
      <c r="L946" s="70"/>
      <c r="M946" s="70"/>
      <c r="N946" s="72"/>
      <c r="O946" s="72"/>
    </row>
    <row r="947" spans="2:15" ht="15.75">
      <c r="B947" s="70">
        <v>944</v>
      </c>
      <c r="C947" s="70"/>
      <c r="D947" s="72"/>
      <c r="E947" s="72"/>
      <c r="F947" s="72"/>
      <c r="G947" s="72"/>
      <c r="H947" s="72"/>
      <c r="I947" s="70"/>
      <c r="J947" s="70"/>
      <c r="K947" s="70"/>
      <c r="L947" s="70"/>
      <c r="M947" s="70"/>
      <c r="N947" s="72"/>
      <c r="O947" s="72"/>
    </row>
    <row r="948" spans="2:15" ht="15.75">
      <c r="B948" s="70">
        <v>945</v>
      </c>
      <c r="C948" s="70"/>
      <c r="D948" s="72"/>
      <c r="E948" s="72"/>
      <c r="F948" s="72"/>
      <c r="G948" s="72"/>
      <c r="H948" s="72"/>
      <c r="I948" s="70"/>
      <c r="J948" s="70"/>
      <c r="K948" s="70"/>
      <c r="L948" s="70"/>
      <c r="M948" s="70"/>
      <c r="N948" s="72"/>
      <c r="O948" s="72"/>
    </row>
    <row r="949" spans="2:15" ht="15.75">
      <c r="B949" s="70">
        <v>946</v>
      </c>
      <c r="C949" s="70"/>
      <c r="D949" s="72"/>
      <c r="E949" s="72"/>
      <c r="F949" s="72"/>
      <c r="G949" s="72"/>
      <c r="H949" s="72"/>
      <c r="I949" s="70"/>
      <c r="J949" s="70"/>
      <c r="K949" s="70"/>
      <c r="L949" s="70"/>
      <c r="M949" s="70"/>
      <c r="N949" s="72"/>
      <c r="O949" s="72"/>
    </row>
    <row r="950" spans="2:15" ht="15.75">
      <c r="B950" s="70">
        <v>947</v>
      </c>
      <c r="C950" s="70"/>
      <c r="D950" s="72"/>
      <c r="E950" s="72"/>
      <c r="F950" s="72"/>
      <c r="G950" s="72"/>
      <c r="H950" s="72"/>
      <c r="I950" s="70"/>
      <c r="J950" s="70"/>
      <c r="K950" s="70"/>
      <c r="L950" s="70"/>
      <c r="M950" s="70"/>
      <c r="N950" s="72"/>
      <c r="O950" s="72"/>
    </row>
    <row r="951" spans="2:15" ht="15.75">
      <c r="B951" s="70">
        <v>948</v>
      </c>
      <c r="C951" s="70"/>
      <c r="D951" s="72"/>
      <c r="E951" s="72"/>
      <c r="F951" s="72"/>
      <c r="G951" s="72"/>
      <c r="H951" s="72"/>
      <c r="I951" s="70"/>
      <c r="J951" s="70"/>
      <c r="K951" s="70"/>
      <c r="L951" s="70"/>
      <c r="M951" s="70"/>
      <c r="N951" s="72"/>
      <c r="O951" s="72"/>
    </row>
    <row r="952" spans="2:15" ht="15.75">
      <c r="B952" s="70">
        <v>949</v>
      </c>
      <c r="C952" s="70"/>
      <c r="D952" s="72"/>
      <c r="E952" s="72"/>
      <c r="F952" s="72"/>
      <c r="G952" s="72"/>
      <c r="H952" s="72"/>
      <c r="I952" s="70"/>
      <c r="J952" s="70"/>
      <c r="K952" s="70"/>
      <c r="L952" s="70"/>
      <c r="M952" s="70"/>
      <c r="N952" s="72"/>
      <c r="O952" s="72"/>
    </row>
    <row r="953" spans="2:15" ht="15.75">
      <c r="B953" s="70">
        <v>950</v>
      </c>
      <c r="C953" s="70"/>
      <c r="D953" s="72"/>
      <c r="E953" s="72"/>
      <c r="F953" s="72"/>
      <c r="G953" s="72"/>
      <c r="H953" s="72"/>
      <c r="I953" s="70"/>
      <c r="J953" s="70"/>
      <c r="K953" s="70"/>
      <c r="L953" s="70"/>
      <c r="M953" s="70"/>
      <c r="N953" s="72"/>
      <c r="O953" s="72"/>
    </row>
    <row r="954" spans="2:15" ht="15.75">
      <c r="B954" s="70">
        <v>951</v>
      </c>
      <c r="C954" s="70"/>
      <c r="D954" s="72"/>
      <c r="E954" s="72"/>
      <c r="F954" s="72"/>
      <c r="G954" s="72"/>
      <c r="H954" s="72"/>
      <c r="I954" s="70"/>
      <c r="J954" s="70"/>
      <c r="K954" s="70"/>
      <c r="L954" s="70"/>
      <c r="M954" s="70"/>
      <c r="N954" s="72"/>
      <c r="O954" s="72"/>
    </row>
    <row r="955" spans="2:15" ht="15.75">
      <c r="B955" s="70">
        <v>952</v>
      </c>
      <c r="C955" s="70"/>
      <c r="D955" s="72"/>
      <c r="E955" s="72"/>
      <c r="F955" s="72"/>
      <c r="G955" s="72"/>
      <c r="H955" s="72"/>
      <c r="I955" s="70"/>
      <c r="J955" s="70"/>
      <c r="K955" s="70"/>
      <c r="L955" s="70"/>
      <c r="M955" s="70"/>
      <c r="N955" s="72"/>
      <c r="O955" s="72"/>
    </row>
    <row r="956" spans="2:15" ht="15.75">
      <c r="B956" s="70">
        <v>953</v>
      </c>
      <c r="C956" s="70"/>
      <c r="D956" s="72"/>
      <c r="E956" s="72"/>
      <c r="F956" s="72"/>
      <c r="G956" s="72"/>
      <c r="H956" s="72"/>
      <c r="I956" s="70"/>
      <c r="J956" s="70"/>
      <c r="K956" s="70"/>
      <c r="L956" s="70"/>
      <c r="M956" s="70"/>
      <c r="N956" s="72"/>
      <c r="O956" s="72"/>
    </row>
    <row r="957" spans="2:15" ht="15.75">
      <c r="B957" s="70">
        <v>954</v>
      </c>
      <c r="C957" s="70"/>
      <c r="D957" s="72"/>
      <c r="E957" s="72"/>
      <c r="F957" s="72"/>
      <c r="G957" s="72"/>
      <c r="H957" s="72"/>
      <c r="I957" s="70"/>
      <c r="J957" s="70"/>
      <c r="K957" s="70"/>
      <c r="L957" s="70"/>
      <c r="M957" s="70"/>
      <c r="N957" s="72"/>
      <c r="O957" s="72"/>
    </row>
    <row r="958" spans="2:15" ht="15.75">
      <c r="B958" s="70">
        <v>955</v>
      </c>
      <c r="C958" s="70"/>
      <c r="D958" s="72"/>
      <c r="E958" s="72"/>
      <c r="F958" s="72"/>
      <c r="G958" s="72"/>
      <c r="H958" s="72"/>
      <c r="I958" s="70"/>
      <c r="J958" s="70"/>
      <c r="K958" s="70"/>
      <c r="L958" s="70"/>
      <c r="M958" s="70"/>
      <c r="N958" s="72"/>
      <c r="O958" s="72"/>
    </row>
    <row r="959" spans="2:15" ht="15.75">
      <c r="B959" s="70">
        <v>956</v>
      </c>
      <c r="C959" s="70"/>
      <c r="D959" s="72"/>
      <c r="E959" s="72"/>
      <c r="F959" s="72"/>
      <c r="G959" s="72"/>
      <c r="H959" s="72"/>
      <c r="I959" s="70"/>
      <c r="J959" s="70"/>
      <c r="K959" s="70"/>
      <c r="L959" s="70"/>
      <c r="M959" s="70"/>
      <c r="N959" s="72"/>
      <c r="O959" s="72"/>
    </row>
    <row r="960" spans="2:15" ht="15.75">
      <c r="B960" s="70">
        <v>957</v>
      </c>
      <c r="C960" s="70"/>
      <c r="D960" s="72"/>
      <c r="E960" s="72"/>
      <c r="F960" s="72"/>
      <c r="G960" s="72"/>
      <c r="H960" s="72"/>
      <c r="I960" s="70"/>
      <c r="J960" s="70"/>
      <c r="K960" s="70"/>
      <c r="L960" s="70"/>
      <c r="M960" s="70"/>
      <c r="N960" s="72"/>
      <c r="O960" s="72"/>
    </row>
    <row r="961" spans="2:15" ht="15.75">
      <c r="B961" s="70">
        <v>958</v>
      </c>
      <c r="C961" s="70"/>
      <c r="D961" s="72"/>
      <c r="E961" s="72"/>
      <c r="F961" s="72"/>
      <c r="G961" s="72"/>
      <c r="H961" s="72"/>
      <c r="I961" s="70"/>
      <c r="J961" s="70"/>
      <c r="K961" s="70"/>
      <c r="L961" s="70"/>
      <c r="M961" s="70"/>
      <c r="N961" s="72"/>
      <c r="O961" s="72"/>
    </row>
    <row r="962" spans="2:15" ht="15.75">
      <c r="B962" s="70">
        <v>959</v>
      </c>
      <c r="C962" s="70"/>
      <c r="D962" s="72"/>
      <c r="E962" s="72"/>
      <c r="F962" s="72"/>
      <c r="G962" s="72"/>
      <c r="H962" s="72"/>
      <c r="I962" s="70"/>
      <c r="J962" s="70"/>
      <c r="K962" s="70"/>
      <c r="L962" s="70"/>
      <c r="M962" s="70"/>
      <c r="N962" s="72"/>
      <c r="O962" s="72"/>
    </row>
    <row r="963" spans="2:15" ht="15.75">
      <c r="B963" s="70">
        <v>960</v>
      </c>
      <c r="C963" s="70"/>
      <c r="D963" s="72"/>
      <c r="E963" s="72"/>
      <c r="F963" s="72"/>
      <c r="G963" s="72"/>
      <c r="H963" s="72"/>
      <c r="I963" s="70"/>
      <c r="J963" s="70"/>
      <c r="K963" s="70"/>
      <c r="L963" s="70"/>
      <c r="M963" s="70"/>
      <c r="N963" s="72"/>
      <c r="O963" s="72"/>
    </row>
    <row r="964" spans="2:15" ht="15.75">
      <c r="B964" s="70">
        <v>961</v>
      </c>
      <c r="C964" s="70"/>
      <c r="D964" s="72"/>
      <c r="E964" s="72"/>
      <c r="F964" s="72"/>
      <c r="G964" s="72"/>
      <c r="H964" s="72"/>
      <c r="I964" s="70"/>
      <c r="J964" s="70"/>
      <c r="K964" s="70"/>
      <c r="L964" s="70"/>
      <c r="M964" s="70"/>
      <c r="N964" s="72"/>
      <c r="O964" s="72"/>
    </row>
    <row r="965" spans="2:15" ht="15.75">
      <c r="B965" s="70">
        <v>962</v>
      </c>
      <c r="C965" s="70"/>
      <c r="D965" s="72"/>
      <c r="E965" s="72"/>
      <c r="F965" s="72"/>
      <c r="G965" s="72"/>
      <c r="H965" s="72"/>
      <c r="I965" s="70"/>
      <c r="J965" s="70"/>
      <c r="K965" s="70"/>
      <c r="L965" s="70"/>
      <c r="M965" s="70"/>
      <c r="N965" s="72"/>
      <c r="O965" s="72"/>
    </row>
    <row r="966" spans="2:15" ht="15.75">
      <c r="B966" s="70">
        <v>963</v>
      </c>
      <c r="C966" s="70"/>
      <c r="D966" s="72"/>
      <c r="E966" s="72"/>
      <c r="F966" s="72"/>
      <c r="G966" s="72"/>
      <c r="H966" s="72"/>
      <c r="I966" s="70"/>
      <c r="J966" s="70"/>
      <c r="K966" s="70"/>
      <c r="L966" s="70"/>
      <c r="M966" s="70"/>
      <c r="N966" s="72"/>
      <c r="O966" s="72"/>
    </row>
    <row r="967" spans="2:15" ht="15.75">
      <c r="B967" s="70">
        <v>964</v>
      </c>
      <c r="C967" s="70"/>
      <c r="D967" s="72"/>
      <c r="E967" s="72"/>
      <c r="F967" s="72"/>
      <c r="G967" s="72"/>
      <c r="H967" s="72"/>
      <c r="I967" s="70"/>
      <c r="J967" s="70"/>
      <c r="K967" s="70"/>
      <c r="L967" s="70"/>
      <c r="M967" s="70"/>
      <c r="N967" s="72"/>
      <c r="O967" s="72"/>
    </row>
    <row r="968" spans="2:15" ht="15.75">
      <c r="B968" s="70">
        <v>965</v>
      </c>
      <c r="C968" s="70"/>
      <c r="D968" s="72"/>
      <c r="E968" s="72"/>
      <c r="F968" s="72"/>
      <c r="G968" s="72"/>
      <c r="H968" s="72"/>
      <c r="I968" s="70"/>
      <c r="J968" s="70"/>
      <c r="K968" s="70"/>
      <c r="L968" s="70"/>
      <c r="M968" s="70"/>
      <c r="N968" s="72"/>
      <c r="O968" s="72"/>
    </row>
    <row r="969" spans="2:15" ht="15.75">
      <c r="B969" s="70">
        <v>966</v>
      </c>
      <c r="C969" s="70"/>
      <c r="D969" s="72"/>
      <c r="E969" s="72"/>
      <c r="F969" s="72"/>
      <c r="G969" s="72"/>
      <c r="H969" s="72"/>
      <c r="I969" s="70"/>
      <c r="J969" s="70"/>
      <c r="K969" s="70"/>
      <c r="L969" s="70"/>
      <c r="M969" s="70"/>
      <c r="N969" s="72"/>
      <c r="O969" s="72"/>
    </row>
    <row r="970" spans="2:15" ht="15.75">
      <c r="B970" s="70">
        <v>967</v>
      </c>
      <c r="C970" s="70"/>
      <c r="D970" s="72"/>
      <c r="E970" s="72"/>
      <c r="F970" s="72"/>
      <c r="G970" s="72"/>
      <c r="H970" s="72"/>
      <c r="I970" s="70"/>
      <c r="J970" s="70"/>
      <c r="K970" s="70"/>
      <c r="L970" s="70"/>
      <c r="M970" s="70"/>
      <c r="N970" s="72"/>
      <c r="O970" s="72"/>
    </row>
    <row r="971" spans="2:15" ht="15.75">
      <c r="B971" s="70">
        <v>968</v>
      </c>
      <c r="C971" s="70"/>
      <c r="D971" s="72"/>
      <c r="E971" s="72"/>
      <c r="F971" s="72"/>
      <c r="G971" s="72"/>
      <c r="H971" s="72"/>
      <c r="I971" s="70"/>
      <c r="J971" s="70"/>
      <c r="K971" s="70"/>
      <c r="L971" s="70"/>
      <c r="M971" s="70"/>
      <c r="N971" s="72"/>
      <c r="O971" s="72"/>
    </row>
    <row r="972" spans="2:15" ht="15.75">
      <c r="B972" s="70">
        <v>969</v>
      </c>
      <c r="C972" s="70"/>
      <c r="D972" s="72"/>
      <c r="E972" s="72"/>
      <c r="F972" s="72"/>
      <c r="G972" s="72"/>
      <c r="H972" s="72"/>
      <c r="I972" s="70"/>
      <c r="J972" s="70"/>
      <c r="K972" s="70"/>
      <c r="L972" s="70"/>
      <c r="M972" s="70"/>
      <c r="N972" s="72"/>
      <c r="O972" s="72"/>
    </row>
    <row r="973" spans="2:15" ht="15.75">
      <c r="B973" s="70">
        <v>970</v>
      </c>
      <c r="C973" s="70"/>
      <c r="D973" s="72"/>
      <c r="E973" s="72"/>
      <c r="F973" s="72"/>
      <c r="G973" s="72"/>
      <c r="H973" s="72"/>
      <c r="I973" s="70"/>
      <c r="J973" s="70"/>
      <c r="K973" s="70"/>
      <c r="L973" s="70"/>
      <c r="M973" s="70"/>
      <c r="N973" s="72"/>
      <c r="O973" s="72"/>
    </row>
    <row r="974" spans="2:15" ht="15.75">
      <c r="B974" s="70">
        <v>971</v>
      </c>
      <c r="C974" s="70"/>
      <c r="D974" s="72"/>
      <c r="E974" s="72"/>
      <c r="F974" s="72"/>
      <c r="G974" s="72"/>
      <c r="H974" s="72"/>
      <c r="I974" s="70"/>
      <c r="J974" s="70"/>
      <c r="K974" s="70"/>
      <c r="L974" s="70"/>
      <c r="M974" s="70"/>
      <c r="N974" s="72"/>
      <c r="O974" s="72"/>
    </row>
    <row r="975" spans="2:15" ht="15.75">
      <c r="B975" s="70">
        <v>972</v>
      </c>
      <c r="C975" s="70"/>
      <c r="D975" s="72"/>
      <c r="E975" s="72"/>
      <c r="F975" s="72"/>
      <c r="G975" s="72"/>
      <c r="H975" s="72"/>
      <c r="I975" s="70"/>
      <c r="J975" s="70"/>
      <c r="K975" s="70"/>
      <c r="L975" s="70"/>
      <c r="M975" s="70"/>
      <c r="N975" s="72"/>
      <c r="O975" s="72"/>
    </row>
    <row r="976" spans="2:15" ht="15.75">
      <c r="B976" s="70">
        <v>973</v>
      </c>
      <c r="C976" s="70"/>
      <c r="D976" s="72"/>
      <c r="E976" s="72"/>
      <c r="F976" s="72"/>
      <c r="G976" s="72"/>
      <c r="H976" s="72"/>
      <c r="I976" s="70"/>
      <c r="J976" s="70"/>
      <c r="K976" s="70"/>
      <c r="L976" s="70"/>
      <c r="M976" s="70"/>
      <c r="N976" s="72"/>
      <c r="O976" s="72"/>
    </row>
    <row r="977" spans="2:15" ht="15.75">
      <c r="B977" s="70">
        <v>974</v>
      </c>
      <c r="C977" s="70"/>
      <c r="D977" s="72"/>
      <c r="E977" s="72"/>
      <c r="F977" s="72"/>
      <c r="G977" s="72"/>
      <c r="H977" s="72"/>
      <c r="I977" s="70"/>
      <c r="J977" s="70"/>
      <c r="K977" s="70"/>
      <c r="L977" s="70"/>
      <c r="M977" s="70"/>
      <c r="N977" s="72"/>
      <c r="O977" s="72"/>
    </row>
    <row r="978" spans="2:15" ht="15.75">
      <c r="B978" s="70">
        <v>975</v>
      </c>
      <c r="C978" s="70"/>
      <c r="D978" s="72"/>
      <c r="E978" s="72"/>
      <c r="F978" s="72"/>
      <c r="G978" s="72"/>
      <c r="H978" s="72"/>
      <c r="I978" s="70"/>
      <c r="J978" s="70"/>
      <c r="K978" s="70"/>
      <c r="L978" s="70"/>
      <c r="M978" s="70"/>
      <c r="N978" s="72"/>
      <c r="O978" s="72"/>
    </row>
    <row r="979" spans="2:15" ht="15.75">
      <c r="B979" s="70">
        <v>976</v>
      </c>
      <c r="C979" s="70"/>
      <c r="D979" s="72"/>
      <c r="E979" s="72"/>
      <c r="F979" s="72"/>
      <c r="G979" s="72"/>
      <c r="H979" s="72"/>
      <c r="I979" s="70"/>
      <c r="J979" s="70"/>
      <c r="K979" s="70"/>
      <c r="L979" s="70"/>
      <c r="M979" s="70"/>
      <c r="N979" s="72"/>
      <c r="O979" s="72"/>
    </row>
    <row r="980" spans="2:15" ht="15.75">
      <c r="B980" s="70">
        <v>977</v>
      </c>
      <c r="C980" s="70"/>
      <c r="D980" s="72"/>
      <c r="E980" s="72"/>
      <c r="F980" s="72"/>
      <c r="G980" s="72"/>
      <c r="H980" s="72"/>
      <c r="I980" s="70"/>
      <c r="J980" s="70"/>
      <c r="K980" s="70"/>
      <c r="L980" s="70"/>
      <c r="M980" s="70"/>
      <c r="N980" s="72"/>
      <c r="O980" s="72"/>
    </row>
    <row r="981" spans="2:15" ht="15.75">
      <c r="B981" s="70">
        <v>978</v>
      </c>
      <c r="C981" s="70"/>
      <c r="D981" s="72"/>
      <c r="E981" s="72"/>
      <c r="F981" s="72"/>
      <c r="G981" s="72"/>
      <c r="H981" s="72"/>
      <c r="I981" s="70"/>
      <c r="J981" s="70"/>
      <c r="K981" s="70"/>
      <c r="L981" s="70"/>
      <c r="M981" s="70"/>
      <c r="N981" s="72"/>
      <c r="O981" s="72"/>
    </row>
    <row r="982" spans="2:15" ht="15.75">
      <c r="B982" s="70">
        <v>979</v>
      </c>
      <c r="C982" s="70"/>
      <c r="D982" s="72"/>
      <c r="E982" s="72"/>
      <c r="F982" s="72"/>
      <c r="G982" s="72"/>
      <c r="H982" s="72"/>
      <c r="I982" s="70"/>
      <c r="J982" s="70"/>
      <c r="K982" s="70"/>
      <c r="L982" s="70"/>
      <c r="M982" s="70"/>
      <c r="N982" s="72"/>
      <c r="O982" s="72"/>
    </row>
    <row r="983" spans="2:15" ht="15.75">
      <c r="B983" s="70">
        <v>980</v>
      </c>
      <c r="C983" s="70"/>
      <c r="D983" s="72"/>
      <c r="E983" s="72"/>
      <c r="F983" s="72"/>
      <c r="G983" s="72"/>
      <c r="H983" s="72"/>
      <c r="I983" s="70"/>
      <c r="J983" s="70"/>
      <c r="K983" s="70"/>
      <c r="L983" s="70"/>
      <c r="M983" s="70"/>
      <c r="N983" s="72"/>
      <c r="O983" s="72"/>
    </row>
    <row r="984" spans="2:15" ht="15.75">
      <c r="B984" s="70">
        <v>981</v>
      </c>
      <c r="C984" s="70"/>
      <c r="D984" s="72"/>
      <c r="E984" s="72"/>
      <c r="F984" s="72"/>
      <c r="G984" s="72"/>
      <c r="H984" s="72"/>
      <c r="I984" s="70"/>
      <c r="J984" s="70"/>
      <c r="K984" s="70"/>
      <c r="L984" s="70"/>
      <c r="M984" s="70"/>
      <c r="N984" s="72"/>
      <c r="O984" s="72"/>
    </row>
    <row r="985" spans="2:15" ht="15.75">
      <c r="B985" s="70">
        <v>982</v>
      </c>
      <c r="C985" s="70"/>
      <c r="D985" s="72"/>
      <c r="E985" s="72"/>
      <c r="F985" s="72"/>
      <c r="G985" s="72"/>
      <c r="H985" s="72"/>
      <c r="I985" s="70"/>
      <c r="J985" s="70"/>
      <c r="K985" s="70"/>
      <c r="L985" s="70"/>
      <c r="M985" s="70"/>
      <c r="N985" s="72"/>
      <c r="O985" s="72"/>
    </row>
    <row r="986" spans="2:15" ht="15.75">
      <c r="B986" s="70">
        <v>983</v>
      </c>
      <c r="C986" s="70"/>
      <c r="D986" s="72"/>
      <c r="E986" s="72"/>
      <c r="F986" s="72"/>
      <c r="G986" s="72"/>
      <c r="H986" s="72"/>
      <c r="I986" s="70"/>
      <c r="J986" s="70"/>
      <c r="K986" s="70"/>
      <c r="L986" s="70"/>
      <c r="M986" s="70"/>
      <c r="N986" s="72"/>
      <c r="O986" s="72"/>
    </row>
    <row r="987" spans="2:15" ht="15.75">
      <c r="B987" s="70">
        <v>984</v>
      </c>
      <c r="C987" s="70"/>
      <c r="D987" s="72"/>
      <c r="E987" s="72"/>
      <c r="F987" s="72"/>
      <c r="G987" s="72"/>
      <c r="H987" s="72"/>
      <c r="I987" s="70"/>
      <c r="J987" s="70"/>
      <c r="K987" s="70"/>
      <c r="L987" s="70"/>
      <c r="M987" s="70"/>
      <c r="N987" s="72"/>
      <c r="O987" s="72"/>
    </row>
    <row r="988" spans="2:15" ht="15.75">
      <c r="B988" s="70">
        <v>985</v>
      </c>
      <c r="C988" s="70"/>
      <c r="D988" s="72"/>
      <c r="E988" s="72"/>
      <c r="F988" s="72"/>
      <c r="G988" s="72"/>
      <c r="H988" s="72"/>
      <c r="I988" s="70"/>
      <c r="J988" s="70"/>
      <c r="K988" s="70"/>
      <c r="L988" s="70"/>
      <c r="M988" s="70"/>
      <c r="N988" s="72"/>
      <c r="O988" s="72"/>
    </row>
    <row r="989" spans="2:15" ht="15.75">
      <c r="B989" s="70">
        <v>986</v>
      </c>
      <c r="C989" s="70"/>
      <c r="D989" s="72"/>
      <c r="E989" s="72"/>
      <c r="F989" s="72"/>
      <c r="G989" s="72"/>
      <c r="H989" s="72"/>
      <c r="I989" s="70"/>
      <c r="J989" s="70"/>
      <c r="K989" s="70"/>
      <c r="L989" s="70"/>
      <c r="M989" s="70"/>
      <c r="N989" s="72"/>
      <c r="O989" s="72"/>
    </row>
    <row r="990" spans="2:15" ht="15.75">
      <c r="B990" s="70">
        <v>987</v>
      </c>
      <c r="C990" s="70"/>
      <c r="D990" s="72"/>
      <c r="E990" s="72"/>
      <c r="F990" s="72"/>
      <c r="G990" s="72"/>
      <c r="H990" s="72"/>
      <c r="I990" s="70"/>
      <c r="J990" s="70"/>
      <c r="K990" s="70"/>
      <c r="L990" s="70"/>
      <c r="M990" s="70"/>
      <c r="N990" s="72"/>
      <c r="O990" s="72"/>
    </row>
    <row r="991" spans="2:15" ht="15.75">
      <c r="B991" s="70">
        <v>988</v>
      </c>
      <c r="C991" s="70"/>
      <c r="D991" s="72"/>
      <c r="E991" s="72"/>
      <c r="F991" s="72"/>
      <c r="G991" s="72"/>
      <c r="H991" s="72"/>
      <c r="I991" s="70"/>
      <c r="J991" s="70"/>
      <c r="K991" s="70"/>
      <c r="L991" s="70"/>
      <c r="M991" s="70"/>
      <c r="N991" s="72"/>
      <c r="O991" s="72"/>
    </row>
    <row r="992" spans="2:15" ht="15.75">
      <c r="B992" s="70">
        <v>989</v>
      </c>
      <c r="C992" s="70"/>
      <c r="D992" s="72"/>
      <c r="E992" s="72"/>
      <c r="F992" s="72"/>
      <c r="G992" s="72"/>
      <c r="H992" s="72"/>
      <c r="I992" s="70"/>
      <c r="J992" s="70"/>
      <c r="K992" s="70"/>
      <c r="L992" s="70"/>
      <c r="M992" s="70"/>
      <c r="N992" s="72"/>
      <c r="O992" s="72"/>
    </row>
    <row r="993" spans="2:15" ht="15.75">
      <c r="B993" s="70">
        <v>990</v>
      </c>
      <c r="C993" s="70"/>
      <c r="D993" s="72"/>
      <c r="E993" s="72"/>
      <c r="F993" s="72"/>
      <c r="G993" s="72"/>
      <c r="H993" s="72"/>
      <c r="I993" s="70"/>
      <c r="J993" s="70"/>
      <c r="K993" s="70"/>
      <c r="L993" s="70"/>
      <c r="M993" s="70"/>
      <c r="N993" s="72"/>
      <c r="O993" s="72"/>
    </row>
    <row r="994" spans="2:15" ht="15.75">
      <c r="B994" s="70">
        <v>991</v>
      </c>
      <c r="C994" s="70"/>
      <c r="D994" s="72"/>
      <c r="E994" s="72"/>
      <c r="F994" s="72"/>
      <c r="G994" s="72"/>
      <c r="H994" s="72"/>
      <c r="I994" s="70"/>
      <c r="J994" s="70"/>
      <c r="K994" s="70"/>
      <c r="L994" s="70"/>
      <c r="M994" s="70"/>
      <c r="N994" s="72"/>
      <c r="O994" s="72"/>
    </row>
    <row r="995" spans="2:15" ht="15.75">
      <c r="B995" s="70">
        <v>992</v>
      </c>
      <c r="C995" s="70"/>
      <c r="D995" s="72"/>
      <c r="E995" s="72"/>
      <c r="F995" s="72"/>
      <c r="G995" s="72"/>
      <c r="H995" s="72"/>
      <c r="I995" s="70"/>
      <c r="J995" s="70"/>
      <c r="K995" s="70"/>
      <c r="L995" s="70"/>
      <c r="M995" s="70"/>
      <c r="N995" s="72"/>
      <c r="O995" s="72"/>
    </row>
    <row r="996" spans="2:15" ht="15.75">
      <c r="B996" s="70">
        <v>993</v>
      </c>
      <c r="C996" s="70"/>
      <c r="D996" s="72"/>
      <c r="E996" s="72"/>
      <c r="F996" s="72"/>
      <c r="G996" s="72"/>
      <c r="H996" s="72"/>
      <c r="I996" s="70"/>
      <c r="J996" s="70"/>
      <c r="K996" s="70"/>
      <c r="L996" s="70"/>
      <c r="M996" s="70"/>
      <c r="N996" s="72"/>
      <c r="O996" s="72"/>
    </row>
    <row r="997" spans="2:15" ht="15.75">
      <c r="B997" s="70">
        <v>994</v>
      </c>
      <c r="C997" s="70"/>
      <c r="D997" s="72"/>
      <c r="E997" s="72"/>
      <c r="F997" s="72"/>
      <c r="G997" s="72"/>
      <c r="H997" s="72"/>
      <c r="I997" s="70"/>
      <c r="J997" s="70"/>
      <c r="K997" s="70"/>
      <c r="L997" s="70"/>
      <c r="M997" s="70"/>
      <c r="N997" s="72"/>
      <c r="O997" s="72"/>
    </row>
    <row r="998" spans="2:15" ht="15.75">
      <c r="B998" s="70">
        <v>995</v>
      </c>
      <c r="C998" s="70"/>
      <c r="D998" s="72"/>
      <c r="E998" s="72"/>
      <c r="F998" s="72"/>
      <c r="G998" s="72"/>
      <c r="H998" s="72"/>
      <c r="I998" s="70"/>
      <c r="J998" s="70"/>
      <c r="K998" s="70"/>
      <c r="L998" s="70"/>
      <c r="M998" s="70"/>
      <c r="N998" s="72"/>
      <c r="O998" s="72"/>
    </row>
    <row r="999" spans="2:15" ht="15.75">
      <c r="B999" s="70">
        <v>996</v>
      </c>
      <c r="C999" s="70"/>
      <c r="D999" s="72"/>
      <c r="E999" s="72"/>
      <c r="F999" s="72"/>
      <c r="G999" s="72"/>
      <c r="H999" s="72"/>
      <c r="I999" s="70"/>
      <c r="J999" s="70"/>
      <c r="K999" s="70"/>
      <c r="L999" s="70"/>
      <c r="M999" s="70"/>
      <c r="N999" s="72"/>
      <c r="O999" s="72"/>
    </row>
    <row r="1000" spans="2:15" ht="15.75">
      <c r="B1000" s="70">
        <v>997</v>
      </c>
      <c r="C1000" s="70"/>
      <c r="D1000" s="72"/>
      <c r="E1000" s="72"/>
      <c r="F1000" s="72"/>
      <c r="G1000" s="72"/>
      <c r="H1000" s="72"/>
      <c r="I1000" s="70"/>
      <c r="J1000" s="70"/>
      <c r="K1000" s="70"/>
      <c r="L1000" s="70"/>
      <c r="M1000" s="70"/>
      <c r="N1000" s="72"/>
      <c r="O1000" s="72"/>
    </row>
    <row r="1001" spans="2:15" ht="15.75">
      <c r="B1001" s="70">
        <v>998</v>
      </c>
      <c r="C1001" s="70"/>
      <c r="D1001" s="72"/>
      <c r="E1001" s="72"/>
      <c r="F1001" s="72"/>
      <c r="G1001" s="72"/>
      <c r="H1001" s="72"/>
      <c r="I1001" s="70"/>
      <c r="J1001" s="70"/>
      <c r="K1001" s="70"/>
      <c r="L1001" s="70"/>
      <c r="M1001" s="70"/>
      <c r="N1001" s="72"/>
      <c r="O1001" s="72"/>
    </row>
    <row r="1002" spans="2:15" ht="15.75">
      <c r="B1002" s="70">
        <v>999</v>
      </c>
      <c r="C1002" s="70"/>
      <c r="D1002" s="72"/>
      <c r="E1002" s="72"/>
      <c r="F1002" s="72"/>
      <c r="G1002" s="72"/>
      <c r="H1002" s="72"/>
      <c r="I1002" s="70"/>
      <c r="J1002" s="70"/>
      <c r="K1002" s="70"/>
      <c r="L1002" s="70"/>
      <c r="M1002" s="70"/>
      <c r="N1002" s="72"/>
      <c r="O1002" s="72"/>
    </row>
    <row r="1003" spans="2:15" ht="15.75">
      <c r="B1003" s="70">
        <v>1000</v>
      </c>
      <c r="C1003" s="70"/>
      <c r="D1003" s="72"/>
      <c r="E1003" s="72"/>
      <c r="F1003" s="72"/>
      <c r="G1003" s="72"/>
      <c r="H1003" s="72"/>
      <c r="I1003" s="70"/>
      <c r="J1003" s="70"/>
      <c r="K1003" s="70"/>
      <c r="L1003" s="70"/>
      <c r="M1003" s="70"/>
      <c r="N1003" s="72"/>
      <c r="O1003" s="72"/>
    </row>
    <row r="1004" spans="2:15" ht="15.75">
      <c r="M1004" s="70"/>
    </row>
    <row r="1005" spans="2:15" ht="15.75">
      <c r="M1005" s="70"/>
    </row>
    <row r="1006" spans="2:15" ht="15.75">
      <c r="M1006" s="70"/>
    </row>
    <row r="1007" spans="2:15" ht="15.75">
      <c r="M1007" s="70"/>
    </row>
    <row r="1008" spans="2:15" ht="15.75">
      <c r="M1008" s="70"/>
    </row>
    <row r="1009" spans="13:13" ht="15.75">
      <c r="M1009" s="70"/>
    </row>
    <row r="1010" spans="13:13" ht="15.75">
      <c r="M1010" s="70"/>
    </row>
    <row r="1011" spans="13:13" ht="15.75">
      <c r="M1011" s="70"/>
    </row>
    <row r="1012" spans="13:13" ht="15.75">
      <c r="M1012" s="70"/>
    </row>
    <row r="1013" spans="13:13" ht="15.75">
      <c r="M1013" s="70"/>
    </row>
    <row r="1014" spans="13:13" ht="15.75">
      <c r="M1014" s="70"/>
    </row>
    <row r="1015" spans="13:13" ht="15.75">
      <c r="M1015" s="70"/>
    </row>
    <row r="1016" spans="13:13" ht="15.75">
      <c r="M1016" s="70"/>
    </row>
    <row r="1017" spans="13:13" ht="15.75">
      <c r="M1017" s="70"/>
    </row>
    <row r="1018" spans="13:13" ht="15.75">
      <c r="M1018" s="70"/>
    </row>
    <row r="1019" spans="13:13" ht="15.75">
      <c r="M1019" s="70"/>
    </row>
  </sheetData>
  <phoneticPr fontId="2" type="noConversion"/>
  <dataValidations count="2">
    <dataValidation type="list" allowBlank="1" showInputMessage="1" showErrorMessage="1" sqref="N4:N269">
      <formula1>$S$65:$S$68</formula1>
    </dataValidation>
    <dataValidation type="list" allowBlank="1" showInputMessage="1" showErrorMessage="1" sqref="M3 N2 N270:N1003">
      <formula1>$S$4:$S$7</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B2:S1003"/>
  <sheetViews>
    <sheetView topLeftCell="F1" workbookViewId="0">
      <selection activeCell="P4" sqref="P4"/>
    </sheetView>
  </sheetViews>
  <sheetFormatPr defaultColWidth="8.875" defaultRowHeight="13.5"/>
  <cols>
    <col min="1" max="1" width="3" style="18" customWidth="1"/>
    <col min="2" max="3" width="8.875" style="18"/>
    <col min="4" max="4" width="13.625" style="18" customWidth="1"/>
    <col min="5" max="5" width="22.125" style="18" customWidth="1"/>
    <col min="6" max="6" width="8.375" style="18" customWidth="1"/>
    <col min="7" max="7" width="13.625" style="18" customWidth="1"/>
    <col min="8" max="8" width="11.5" style="18" customWidth="1"/>
    <col min="9" max="10" width="9.625" style="18" customWidth="1"/>
    <col min="11" max="11" width="7.375" style="18" customWidth="1"/>
    <col min="12" max="12" width="10.375" style="18" customWidth="1"/>
    <col min="13" max="13" width="8.125" style="18" customWidth="1"/>
    <col min="14" max="14" width="15" style="18" customWidth="1"/>
    <col min="15" max="15" width="21.625" style="18" customWidth="1"/>
    <col min="16" max="16384" width="8.875" style="18"/>
  </cols>
  <sheetData>
    <row r="2" spans="2:19" s="9" customFormat="1" ht="20.25" customHeight="1">
      <c r="B2" s="39" t="s">
        <v>13670</v>
      </c>
      <c r="C2" s="40"/>
      <c r="D2" s="179"/>
      <c r="I2" s="59"/>
      <c r="J2" s="59"/>
      <c r="K2" s="59"/>
      <c r="L2" s="59"/>
      <c r="M2" s="59"/>
      <c r="P2" s="43"/>
      <c r="S2" s="331"/>
    </row>
    <row r="3" spans="2:19" s="90" customFormat="1" ht="33">
      <c r="B3" s="45" t="s">
        <v>13671</v>
      </c>
      <c r="C3" s="46" t="s">
        <v>13672</v>
      </c>
      <c r="D3" s="46" t="s">
        <v>13673</v>
      </c>
      <c r="E3" s="47" t="s">
        <v>13674</v>
      </c>
      <c r="F3" s="47" t="s">
        <v>13675</v>
      </c>
      <c r="G3" s="47" t="s">
        <v>13676</v>
      </c>
      <c r="H3" s="47" t="s">
        <v>13677</v>
      </c>
      <c r="I3" s="45" t="s">
        <v>13678</v>
      </c>
      <c r="J3" s="45" t="s">
        <v>13679</v>
      </c>
      <c r="K3" s="48" t="s">
        <v>13680</v>
      </c>
      <c r="L3" s="45" t="s">
        <v>13681</v>
      </c>
      <c r="M3" s="45" t="s">
        <v>13682</v>
      </c>
      <c r="N3" s="47" t="s">
        <v>13683</v>
      </c>
      <c r="O3" s="47" t="s">
        <v>13684</v>
      </c>
      <c r="P3" s="89" t="s">
        <v>53259</v>
      </c>
      <c r="S3" s="332"/>
    </row>
    <row r="4" spans="2:19" ht="15.75">
      <c r="B4" s="70">
        <v>1</v>
      </c>
      <c r="C4" s="70">
        <v>2148</v>
      </c>
      <c r="D4" s="72" t="s">
        <v>27639</v>
      </c>
      <c r="E4" s="72" t="s">
        <v>27640</v>
      </c>
      <c r="F4" s="72" t="s">
        <v>27641</v>
      </c>
      <c r="G4" s="72" t="s">
        <v>27642</v>
      </c>
      <c r="H4" s="72">
        <v>2015</v>
      </c>
      <c r="I4" s="70">
        <v>590</v>
      </c>
      <c r="J4" s="70">
        <v>2</v>
      </c>
      <c r="K4" s="70"/>
      <c r="L4" s="70">
        <v>11000</v>
      </c>
      <c r="M4" s="70">
        <v>80</v>
      </c>
      <c r="N4" s="72" t="s">
        <v>20</v>
      </c>
      <c r="O4" s="72" t="s">
        <v>27643</v>
      </c>
      <c r="P4" s="49" t="s">
        <v>53272</v>
      </c>
      <c r="S4" s="331" t="s">
        <v>4907</v>
      </c>
    </row>
    <row r="5" spans="2:19" ht="15.75">
      <c r="B5" s="70">
        <v>2</v>
      </c>
      <c r="C5" s="70">
        <v>2148</v>
      </c>
      <c r="D5" s="72" t="s">
        <v>27644</v>
      </c>
      <c r="E5" s="72" t="s">
        <v>27645</v>
      </c>
      <c r="F5" s="72" t="s">
        <v>27646</v>
      </c>
      <c r="G5" s="72" t="s">
        <v>27642</v>
      </c>
      <c r="H5" s="72">
        <v>2014</v>
      </c>
      <c r="I5" s="70">
        <v>670</v>
      </c>
      <c r="J5" s="70">
        <v>2</v>
      </c>
      <c r="K5" s="70"/>
      <c r="L5" s="70">
        <v>14000</v>
      </c>
      <c r="M5" s="70">
        <v>120</v>
      </c>
      <c r="N5" s="72" t="s">
        <v>2102</v>
      </c>
      <c r="O5" s="72"/>
      <c r="P5" s="49" t="s">
        <v>53272</v>
      </c>
      <c r="S5" s="331" t="s">
        <v>13694</v>
      </c>
    </row>
    <row r="6" spans="2:19" ht="15.75">
      <c r="B6" s="70">
        <v>3</v>
      </c>
      <c r="C6" s="70"/>
      <c r="D6" s="72" t="s">
        <v>27647</v>
      </c>
      <c r="E6" s="72" t="s">
        <v>27648</v>
      </c>
      <c r="F6" s="72" t="s">
        <v>27649</v>
      </c>
      <c r="G6" s="72" t="s">
        <v>27642</v>
      </c>
      <c r="H6" s="72">
        <v>2013</v>
      </c>
      <c r="I6" s="70">
        <v>750</v>
      </c>
      <c r="J6" s="70">
        <v>2</v>
      </c>
      <c r="K6" s="70"/>
      <c r="L6" s="70">
        <v>11000</v>
      </c>
      <c r="M6" s="70">
        <v>80</v>
      </c>
      <c r="N6" s="72" t="s">
        <v>20</v>
      </c>
      <c r="O6" s="72" t="s">
        <v>27643</v>
      </c>
      <c r="P6" s="49" t="s">
        <v>53272</v>
      </c>
      <c r="S6" s="331" t="s">
        <v>13699</v>
      </c>
    </row>
    <row r="7" spans="2:19" ht="15.75">
      <c r="B7" s="70">
        <v>4</v>
      </c>
      <c r="C7" s="70"/>
      <c r="D7" s="72" t="s">
        <v>27650</v>
      </c>
      <c r="E7" s="72" t="s">
        <v>27651</v>
      </c>
      <c r="F7" s="72" t="s">
        <v>27652</v>
      </c>
      <c r="G7" s="72" t="s">
        <v>27642</v>
      </c>
      <c r="H7" s="72">
        <v>2012</v>
      </c>
      <c r="I7" s="70">
        <v>350</v>
      </c>
      <c r="J7" s="70">
        <v>1</v>
      </c>
      <c r="K7" s="70"/>
      <c r="L7" s="70">
        <v>10000</v>
      </c>
      <c r="M7" s="70">
        <v>120</v>
      </c>
      <c r="N7" s="72" t="s">
        <v>2102</v>
      </c>
      <c r="O7" s="72"/>
      <c r="P7" s="49" t="s">
        <v>53272</v>
      </c>
      <c r="S7" s="331" t="s">
        <v>4916</v>
      </c>
    </row>
    <row r="8" spans="2:19" ht="15.75">
      <c r="B8" s="70">
        <v>5</v>
      </c>
      <c r="C8" s="70"/>
      <c r="D8" s="72" t="s">
        <v>27653</v>
      </c>
      <c r="E8" s="72" t="s">
        <v>27654</v>
      </c>
      <c r="F8" s="72" t="s">
        <v>27655</v>
      </c>
      <c r="G8" s="72" t="s">
        <v>27642</v>
      </c>
      <c r="H8" s="72">
        <v>2008</v>
      </c>
      <c r="I8" s="70">
        <v>310</v>
      </c>
      <c r="J8" s="70">
        <v>1</v>
      </c>
      <c r="K8" s="70"/>
      <c r="L8" s="70">
        <v>20000</v>
      </c>
      <c r="M8" s="70">
        <v>130</v>
      </c>
      <c r="N8" s="72" t="s">
        <v>20</v>
      </c>
      <c r="O8" s="72" t="s">
        <v>27643</v>
      </c>
      <c r="P8" s="49" t="s">
        <v>53272</v>
      </c>
      <c r="S8" s="331"/>
    </row>
    <row r="9" spans="2:19" ht="15.75">
      <c r="B9" s="70">
        <v>6</v>
      </c>
      <c r="C9" s="70"/>
      <c r="D9" s="72" t="s">
        <v>27656</v>
      </c>
      <c r="E9" s="72" t="s">
        <v>27657</v>
      </c>
      <c r="F9" s="72" t="s">
        <v>27658</v>
      </c>
      <c r="G9" s="72" t="s">
        <v>27642</v>
      </c>
      <c r="H9" s="72">
        <v>2014</v>
      </c>
      <c r="I9" s="70">
        <v>360</v>
      </c>
      <c r="J9" s="70">
        <v>1</v>
      </c>
      <c r="K9" s="70"/>
      <c r="L9" s="70">
        <v>10000</v>
      </c>
      <c r="M9" s="70">
        <v>130</v>
      </c>
      <c r="N9" s="72" t="s">
        <v>20</v>
      </c>
      <c r="O9" s="72" t="s">
        <v>27643</v>
      </c>
      <c r="P9" s="49" t="s">
        <v>53272</v>
      </c>
      <c r="S9" s="331"/>
    </row>
    <row r="10" spans="2:19" ht="15.75">
      <c r="B10" s="70">
        <v>7</v>
      </c>
      <c r="C10" s="70"/>
      <c r="D10" s="72" t="s">
        <v>27659</v>
      </c>
      <c r="E10" s="72" t="s">
        <v>27660</v>
      </c>
      <c r="F10" s="72" t="s">
        <v>27661</v>
      </c>
      <c r="G10" s="72" t="s">
        <v>27642</v>
      </c>
      <c r="H10" s="72">
        <v>2013</v>
      </c>
      <c r="I10" s="70">
        <v>650</v>
      </c>
      <c r="J10" s="70">
        <v>2</v>
      </c>
      <c r="K10" s="70"/>
      <c r="L10" s="70">
        <v>14000</v>
      </c>
      <c r="M10" s="70">
        <v>80</v>
      </c>
      <c r="N10" s="72" t="s">
        <v>20</v>
      </c>
      <c r="O10" s="72" t="s">
        <v>27643</v>
      </c>
      <c r="P10" s="49" t="s">
        <v>53272</v>
      </c>
      <c r="S10" s="331"/>
    </row>
    <row r="11" spans="2:19" ht="15.75">
      <c r="B11" s="70">
        <v>8</v>
      </c>
      <c r="C11" s="70"/>
      <c r="D11" s="72" t="s">
        <v>27662</v>
      </c>
      <c r="E11" s="72" t="s">
        <v>27663</v>
      </c>
      <c r="F11" s="72" t="s">
        <v>27664</v>
      </c>
      <c r="G11" s="72" t="s">
        <v>27642</v>
      </c>
      <c r="H11" s="72">
        <v>2013</v>
      </c>
      <c r="I11" s="70">
        <v>340</v>
      </c>
      <c r="J11" s="70">
        <v>1</v>
      </c>
      <c r="K11" s="70"/>
      <c r="L11" s="70">
        <v>23000</v>
      </c>
      <c r="M11" s="70">
        <v>90</v>
      </c>
      <c r="N11" s="72" t="s">
        <v>20</v>
      </c>
      <c r="O11" s="72" t="s">
        <v>27643</v>
      </c>
      <c r="P11" s="49" t="s">
        <v>53272</v>
      </c>
      <c r="S11" s="331"/>
    </row>
    <row r="12" spans="2:19" ht="15.75">
      <c r="B12" s="70">
        <v>9</v>
      </c>
      <c r="C12" s="70"/>
      <c r="D12" s="72" t="s">
        <v>27665</v>
      </c>
      <c r="E12" s="72" t="s">
        <v>27666</v>
      </c>
      <c r="F12" s="72" t="s">
        <v>27667</v>
      </c>
      <c r="G12" s="72" t="s">
        <v>27642</v>
      </c>
      <c r="H12" s="72">
        <v>2013</v>
      </c>
      <c r="I12" s="70">
        <v>350</v>
      </c>
      <c r="J12" s="70">
        <v>1</v>
      </c>
      <c r="K12" s="70"/>
      <c r="L12" s="70">
        <v>22500</v>
      </c>
      <c r="M12" s="70">
        <v>150</v>
      </c>
      <c r="N12" s="72" t="s">
        <v>20</v>
      </c>
      <c r="O12" s="72" t="s">
        <v>27643</v>
      </c>
      <c r="P12" s="49" t="s">
        <v>53272</v>
      </c>
      <c r="S12" s="331"/>
    </row>
    <row r="13" spans="2:19" ht="15.75">
      <c r="B13" s="70">
        <v>10</v>
      </c>
      <c r="C13" s="70"/>
      <c r="D13" s="72" t="s">
        <v>27668</v>
      </c>
      <c r="E13" s="72" t="s">
        <v>27669</v>
      </c>
      <c r="F13" s="72" t="s">
        <v>27670</v>
      </c>
      <c r="G13" s="72" t="s">
        <v>27642</v>
      </c>
      <c r="H13" s="72">
        <v>2012</v>
      </c>
      <c r="I13" s="70">
        <v>750</v>
      </c>
      <c r="J13" s="70">
        <v>2</v>
      </c>
      <c r="K13" s="70"/>
      <c r="L13" s="70">
        <v>21000</v>
      </c>
      <c r="M13" s="70">
        <v>130</v>
      </c>
      <c r="N13" s="72" t="s">
        <v>2102</v>
      </c>
      <c r="O13" s="72"/>
      <c r="P13" s="49" t="s">
        <v>53272</v>
      </c>
      <c r="S13" s="331"/>
    </row>
    <row r="14" spans="2:19" ht="15.75">
      <c r="B14" s="70">
        <v>11</v>
      </c>
      <c r="C14" s="70"/>
      <c r="D14" s="72" t="s">
        <v>2388</v>
      </c>
      <c r="E14" s="72" t="s">
        <v>27671</v>
      </c>
      <c r="F14" s="72" t="s">
        <v>27672</v>
      </c>
      <c r="G14" s="72" t="s">
        <v>27642</v>
      </c>
      <c r="H14" s="72">
        <v>2015</v>
      </c>
      <c r="I14" s="70">
        <v>1200</v>
      </c>
      <c r="J14" s="70">
        <v>3</v>
      </c>
      <c r="K14" s="70"/>
      <c r="L14" s="70">
        <v>22000</v>
      </c>
      <c r="M14" s="70">
        <v>90</v>
      </c>
      <c r="N14" s="72" t="s">
        <v>20</v>
      </c>
      <c r="O14" s="72" t="s">
        <v>27643</v>
      </c>
      <c r="P14" s="49" t="s">
        <v>53272</v>
      </c>
      <c r="S14" s="331"/>
    </row>
    <row r="15" spans="2:19" ht="15.75">
      <c r="B15" s="70">
        <v>12</v>
      </c>
      <c r="C15" s="70"/>
      <c r="D15" s="72" t="s">
        <v>10159</v>
      </c>
      <c r="E15" s="72" t="s">
        <v>27673</v>
      </c>
      <c r="F15" s="72" t="s">
        <v>27674</v>
      </c>
      <c r="G15" s="72" t="s">
        <v>27642</v>
      </c>
      <c r="H15" s="72">
        <v>2015</v>
      </c>
      <c r="I15" s="70">
        <v>710</v>
      </c>
      <c r="J15" s="70">
        <v>2</v>
      </c>
      <c r="K15" s="70"/>
      <c r="L15" s="70">
        <v>17000</v>
      </c>
      <c r="M15" s="70">
        <v>90</v>
      </c>
      <c r="N15" s="72" t="s">
        <v>20</v>
      </c>
      <c r="O15" s="72" t="s">
        <v>27643</v>
      </c>
      <c r="P15" s="49" t="s">
        <v>53272</v>
      </c>
      <c r="S15" s="331"/>
    </row>
    <row r="16" spans="2:19" ht="15.75">
      <c r="B16" s="70">
        <v>13</v>
      </c>
      <c r="C16" s="70"/>
      <c r="D16" s="72" t="s">
        <v>27675</v>
      </c>
      <c r="E16" s="72" t="s">
        <v>27676</v>
      </c>
      <c r="F16" s="72" t="s">
        <v>27677</v>
      </c>
      <c r="G16" s="72" t="s">
        <v>27642</v>
      </c>
      <c r="H16" s="72">
        <v>2010</v>
      </c>
      <c r="I16" s="70">
        <v>340</v>
      </c>
      <c r="J16" s="70">
        <v>1</v>
      </c>
      <c r="K16" s="70">
        <v>1</v>
      </c>
      <c r="L16" s="70">
        <v>30000</v>
      </c>
      <c r="M16" s="70">
        <v>130</v>
      </c>
      <c r="N16" s="72" t="s">
        <v>33</v>
      </c>
      <c r="O16" s="72"/>
      <c r="P16" s="49" t="s">
        <v>53272</v>
      </c>
      <c r="S16" s="331"/>
    </row>
    <row r="17" spans="2:19" ht="15.75">
      <c r="B17" s="70">
        <v>14</v>
      </c>
      <c r="C17" s="70"/>
      <c r="D17" s="72" t="s">
        <v>27678</v>
      </c>
      <c r="E17" s="72" t="s">
        <v>27679</v>
      </c>
      <c r="F17" s="72" t="s">
        <v>27680</v>
      </c>
      <c r="G17" s="72" t="s">
        <v>27642</v>
      </c>
      <c r="H17" s="72">
        <v>2010</v>
      </c>
      <c r="I17" s="70">
        <v>310</v>
      </c>
      <c r="J17" s="70">
        <v>1</v>
      </c>
      <c r="K17" s="70"/>
      <c r="L17" s="70">
        <v>11000</v>
      </c>
      <c r="M17" s="70">
        <v>120</v>
      </c>
      <c r="N17" s="72" t="s">
        <v>2102</v>
      </c>
      <c r="O17" s="72"/>
      <c r="P17" s="49" t="s">
        <v>53272</v>
      </c>
      <c r="S17" s="331"/>
    </row>
    <row r="18" spans="2:19" ht="15.75">
      <c r="B18" s="70">
        <v>15</v>
      </c>
      <c r="C18" s="70"/>
      <c r="D18" s="72" t="s">
        <v>27681</v>
      </c>
      <c r="E18" s="72" t="s">
        <v>27682</v>
      </c>
      <c r="F18" s="72" t="s">
        <v>27683</v>
      </c>
      <c r="G18" s="72" t="s">
        <v>27642</v>
      </c>
      <c r="H18" s="72">
        <v>2008</v>
      </c>
      <c r="I18" s="70">
        <v>320</v>
      </c>
      <c r="J18" s="70">
        <v>1</v>
      </c>
      <c r="K18" s="70"/>
      <c r="L18" s="70">
        <v>13000</v>
      </c>
      <c r="M18" s="70">
        <v>120</v>
      </c>
      <c r="N18" s="72" t="s">
        <v>2102</v>
      </c>
      <c r="O18" s="72"/>
      <c r="P18" s="49" t="s">
        <v>53272</v>
      </c>
      <c r="S18" s="331"/>
    </row>
    <row r="19" spans="2:19" ht="15.75">
      <c r="B19" s="70">
        <v>16</v>
      </c>
      <c r="C19" s="70"/>
      <c r="D19" s="72" t="s">
        <v>27684</v>
      </c>
      <c r="E19" s="72" t="s">
        <v>27685</v>
      </c>
      <c r="F19" s="72" t="s">
        <v>27686</v>
      </c>
      <c r="G19" s="72" t="s">
        <v>27642</v>
      </c>
      <c r="H19" s="72">
        <v>2017</v>
      </c>
      <c r="I19" s="70">
        <v>370</v>
      </c>
      <c r="J19" s="70">
        <v>1</v>
      </c>
      <c r="K19" s="70"/>
      <c r="L19" s="70">
        <v>12000</v>
      </c>
      <c r="M19" s="70">
        <v>90</v>
      </c>
      <c r="N19" s="72" t="s">
        <v>2102</v>
      </c>
      <c r="O19" s="72"/>
      <c r="P19" s="49" t="s">
        <v>53272</v>
      </c>
      <c r="S19" s="331"/>
    </row>
    <row r="20" spans="2:19" ht="15.75">
      <c r="B20" s="70">
        <v>17</v>
      </c>
      <c r="C20" s="70"/>
      <c r="D20" s="72" t="s">
        <v>27687</v>
      </c>
      <c r="E20" s="72" t="s">
        <v>27688</v>
      </c>
      <c r="F20" s="72" t="s">
        <v>27689</v>
      </c>
      <c r="G20" s="72" t="s">
        <v>27642</v>
      </c>
      <c r="H20" s="72">
        <v>2010</v>
      </c>
      <c r="I20" s="70">
        <v>390</v>
      </c>
      <c r="J20" s="70">
        <v>1</v>
      </c>
      <c r="K20" s="70"/>
      <c r="L20" s="70">
        <v>14000</v>
      </c>
      <c r="M20" s="70">
        <v>150</v>
      </c>
      <c r="N20" s="72" t="s">
        <v>20</v>
      </c>
      <c r="O20" s="72" t="s">
        <v>27643</v>
      </c>
      <c r="P20" s="49" t="s">
        <v>53272</v>
      </c>
      <c r="S20" s="331"/>
    </row>
    <row r="21" spans="2:19" ht="15.75">
      <c r="B21" s="70">
        <v>18</v>
      </c>
      <c r="C21" s="70"/>
      <c r="D21" s="72" t="s">
        <v>27690</v>
      </c>
      <c r="E21" s="72" t="s">
        <v>27691</v>
      </c>
      <c r="F21" s="72" t="s">
        <v>27692</v>
      </c>
      <c r="G21" s="72" t="s">
        <v>27642</v>
      </c>
      <c r="H21" s="72">
        <v>2012</v>
      </c>
      <c r="I21" s="70">
        <v>410</v>
      </c>
      <c r="J21" s="70">
        <v>1</v>
      </c>
      <c r="K21" s="70"/>
      <c r="L21" s="70">
        <v>14000</v>
      </c>
      <c r="M21" s="70">
        <v>100</v>
      </c>
      <c r="N21" s="72" t="s">
        <v>2102</v>
      </c>
      <c r="O21" s="72"/>
      <c r="P21" s="49" t="s">
        <v>53272</v>
      </c>
      <c r="S21" s="331"/>
    </row>
    <row r="22" spans="2:19" ht="15.75">
      <c r="B22" s="70">
        <v>19</v>
      </c>
      <c r="C22" s="70"/>
      <c r="D22" s="72" t="s">
        <v>27693</v>
      </c>
      <c r="E22" s="72" t="s">
        <v>27694</v>
      </c>
      <c r="F22" s="72" t="s">
        <v>27695</v>
      </c>
      <c r="G22" s="72" t="s">
        <v>27642</v>
      </c>
      <c r="H22" s="72">
        <v>2015</v>
      </c>
      <c r="I22" s="70">
        <v>1350</v>
      </c>
      <c r="J22" s="70">
        <v>3</v>
      </c>
      <c r="K22" s="70">
        <v>3</v>
      </c>
      <c r="L22" s="70">
        <v>25000</v>
      </c>
      <c r="M22" s="70">
        <v>120</v>
      </c>
      <c r="N22" s="72" t="s">
        <v>33</v>
      </c>
      <c r="O22" s="72"/>
      <c r="P22" s="49" t="s">
        <v>53272</v>
      </c>
      <c r="S22" s="331"/>
    </row>
    <row r="23" spans="2:19" ht="15.75">
      <c r="B23" s="70">
        <v>20</v>
      </c>
      <c r="C23" s="70"/>
      <c r="D23" s="72" t="s">
        <v>27696</v>
      </c>
      <c r="E23" s="72" t="s">
        <v>27697</v>
      </c>
      <c r="F23" s="72" t="s">
        <v>27698</v>
      </c>
      <c r="G23" s="72" t="s">
        <v>27642</v>
      </c>
      <c r="H23" s="72">
        <v>2016</v>
      </c>
      <c r="I23" s="70">
        <v>650</v>
      </c>
      <c r="J23" s="70">
        <v>2</v>
      </c>
      <c r="K23" s="70">
        <v>1</v>
      </c>
      <c r="L23" s="70">
        <v>20000</v>
      </c>
      <c r="M23" s="70">
        <v>150</v>
      </c>
      <c r="N23" s="72" t="s">
        <v>33</v>
      </c>
      <c r="O23" s="72"/>
      <c r="P23" s="49" t="s">
        <v>53272</v>
      </c>
      <c r="S23" s="331"/>
    </row>
    <row r="24" spans="2:19" ht="15.75">
      <c r="B24" s="70">
        <v>21</v>
      </c>
      <c r="C24" s="70"/>
      <c r="D24" s="72" t="s">
        <v>27699</v>
      </c>
      <c r="E24" s="72" t="s">
        <v>27700</v>
      </c>
      <c r="F24" s="72" t="s">
        <v>27701</v>
      </c>
      <c r="G24" s="72" t="s">
        <v>27642</v>
      </c>
      <c r="H24" s="72">
        <v>2016</v>
      </c>
      <c r="I24" s="70">
        <v>430</v>
      </c>
      <c r="J24" s="70">
        <v>1</v>
      </c>
      <c r="K24" s="70">
        <v>1</v>
      </c>
      <c r="L24" s="70">
        <v>20000</v>
      </c>
      <c r="M24" s="70">
        <v>150</v>
      </c>
      <c r="N24" s="72" t="s">
        <v>33</v>
      </c>
      <c r="O24" s="72"/>
      <c r="P24" s="49" t="s">
        <v>53272</v>
      </c>
      <c r="S24" s="331"/>
    </row>
    <row r="25" spans="2:19" ht="15.75">
      <c r="B25" s="70">
        <v>22</v>
      </c>
      <c r="C25" s="70"/>
      <c r="D25" s="72" t="s">
        <v>27702</v>
      </c>
      <c r="E25" s="72" t="s">
        <v>27703</v>
      </c>
      <c r="F25" s="72" t="s">
        <v>27704</v>
      </c>
      <c r="G25" s="72" t="s">
        <v>27642</v>
      </c>
      <c r="H25" s="72">
        <v>2016</v>
      </c>
      <c r="I25" s="70">
        <v>460</v>
      </c>
      <c r="J25" s="70">
        <v>1</v>
      </c>
      <c r="K25" s="70">
        <v>2</v>
      </c>
      <c r="L25" s="70">
        <v>20000</v>
      </c>
      <c r="M25" s="70">
        <v>150</v>
      </c>
      <c r="N25" s="72" t="s">
        <v>33</v>
      </c>
      <c r="O25" s="72"/>
      <c r="P25" s="49" t="s">
        <v>53272</v>
      </c>
      <c r="S25" s="331"/>
    </row>
    <row r="26" spans="2:19" ht="15.75">
      <c r="B26" s="70">
        <v>23</v>
      </c>
      <c r="C26" s="70"/>
      <c r="D26" s="72" t="s">
        <v>27705</v>
      </c>
      <c r="E26" s="72" t="s">
        <v>27706</v>
      </c>
      <c r="F26" s="72" t="s">
        <v>27707</v>
      </c>
      <c r="G26" s="72" t="s">
        <v>27642</v>
      </c>
      <c r="H26" s="72">
        <v>2016</v>
      </c>
      <c r="I26" s="70">
        <v>1200</v>
      </c>
      <c r="J26" s="70">
        <v>3</v>
      </c>
      <c r="K26" s="70"/>
      <c r="L26" s="70">
        <v>27000</v>
      </c>
      <c r="M26" s="70">
        <v>80</v>
      </c>
      <c r="N26" s="72" t="s">
        <v>20</v>
      </c>
      <c r="O26" s="72" t="s">
        <v>27643</v>
      </c>
      <c r="P26" s="49" t="s">
        <v>53272</v>
      </c>
      <c r="S26" s="331"/>
    </row>
    <row r="27" spans="2:19" ht="15.75">
      <c r="B27" s="70">
        <v>24</v>
      </c>
      <c r="C27" s="70"/>
      <c r="D27" s="72" t="s">
        <v>27708</v>
      </c>
      <c r="E27" s="72" t="s">
        <v>27709</v>
      </c>
      <c r="F27" s="72" t="s">
        <v>27710</v>
      </c>
      <c r="G27" s="72" t="s">
        <v>27642</v>
      </c>
      <c r="H27" s="72">
        <v>2014</v>
      </c>
      <c r="I27" s="70">
        <v>340</v>
      </c>
      <c r="J27" s="70">
        <v>1</v>
      </c>
      <c r="K27" s="70"/>
      <c r="L27" s="70">
        <v>30000</v>
      </c>
      <c r="M27" s="70">
        <v>150</v>
      </c>
      <c r="N27" s="72" t="s">
        <v>20</v>
      </c>
      <c r="O27" s="72" t="s">
        <v>27643</v>
      </c>
      <c r="P27" s="49" t="s">
        <v>53272</v>
      </c>
      <c r="S27" s="331"/>
    </row>
    <row r="28" spans="2:19" ht="15.75">
      <c r="B28" s="70">
        <v>25</v>
      </c>
      <c r="C28" s="70"/>
      <c r="D28" s="72" t="s">
        <v>27711</v>
      </c>
      <c r="E28" s="72" t="s">
        <v>27712</v>
      </c>
      <c r="F28" s="72" t="s">
        <v>27713</v>
      </c>
      <c r="G28" s="72" t="s">
        <v>27642</v>
      </c>
      <c r="H28" s="72">
        <v>2015</v>
      </c>
      <c r="I28" s="70">
        <v>680</v>
      </c>
      <c r="J28" s="70">
        <v>2</v>
      </c>
      <c r="K28" s="70"/>
      <c r="L28" s="70">
        <v>26000</v>
      </c>
      <c r="M28" s="70">
        <v>100</v>
      </c>
      <c r="N28" s="72" t="s">
        <v>20</v>
      </c>
      <c r="O28" s="72" t="s">
        <v>27643</v>
      </c>
      <c r="P28" s="49" t="s">
        <v>53272</v>
      </c>
      <c r="S28" s="331"/>
    </row>
    <row r="29" spans="2:19" ht="15.75">
      <c r="B29" s="70">
        <v>26</v>
      </c>
      <c r="C29" s="70"/>
      <c r="D29" s="72" t="s">
        <v>27714</v>
      </c>
      <c r="E29" s="72" t="s">
        <v>27715</v>
      </c>
      <c r="F29" s="72" t="s">
        <v>27716</v>
      </c>
      <c r="G29" s="72" t="s">
        <v>27642</v>
      </c>
      <c r="H29" s="72">
        <v>2016</v>
      </c>
      <c r="I29" s="70">
        <v>890</v>
      </c>
      <c r="J29" s="70">
        <v>2</v>
      </c>
      <c r="K29" s="70"/>
      <c r="L29" s="70">
        <v>27000</v>
      </c>
      <c r="M29" s="70">
        <v>150</v>
      </c>
      <c r="N29" s="72" t="s">
        <v>20</v>
      </c>
      <c r="O29" s="72" t="s">
        <v>27643</v>
      </c>
      <c r="P29" s="49" t="s">
        <v>53272</v>
      </c>
      <c r="S29" s="331"/>
    </row>
    <row r="30" spans="2:19" ht="15.75">
      <c r="B30" s="70">
        <v>27</v>
      </c>
      <c r="C30" s="70"/>
      <c r="D30" s="72" t="s">
        <v>27717</v>
      </c>
      <c r="E30" s="72" t="s">
        <v>27715</v>
      </c>
      <c r="F30" s="72" t="s">
        <v>27718</v>
      </c>
      <c r="G30" s="72" t="s">
        <v>27642</v>
      </c>
      <c r="H30" s="72">
        <v>2015</v>
      </c>
      <c r="I30" s="70">
        <v>460</v>
      </c>
      <c r="J30" s="70">
        <v>1</v>
      </c>
      <c r="K30" s="70"/>
      <c r="L30" s="70">
        <v>27000</v>
      </c>
      <c r="M30" s="70">
        <v>150</v>
      </c>
      <c r="N30" s="72" t="s">
        <v>20</v>
      </c>
      <c r="O30" s="72" t="s">
        <v>27643</v>
      </c>
      <c r="P30" s="49" t="s">
        <v>53272</v>
      </c>
      <c r="S30" s="331"/>
    </row>
    <row r="31" spans="2:19" ht="15.75">
      <c r="B31" s="70">
        <v>28</v>
      </c>
      <c r="C31" s="70"/>
      <c r="D31" s="72" t="s">
        <v>27719</v>
      </c>
      <c r="E31" s="72" t="s">
        <v>27720</v>
      </c>
      <c r="F31" s="72" t="s">
        <v>27721</v>
      </c>
      <c r="G31" s="72" t="s">
        <v>27642</v>
      </c>
      <c r="H31" s="72">
        <v>2017</v>
      </c>
      <c r="I31" s="70">
        <v>880</v>
      </c>
      <c r="J31" s="70">
        <v>2</v>
      </c>
      <c r="K31" s="70"/>
      <c r="L31" s="70">
        <v>24000</v>
      </c>
      <c r="M31" s="70">
        <v>90</v>
      </c>
      <c r="N31" s="72" t="s">
        <v>20</v>
      </c>
      <c r="O31" s="72" t="s">
        <v>27643</v>
      </c>
      <c r="P31" s="49" t="s">
        <v>53272</v>
      </c>
      <c r="S31" s="331"/>
    </row>
    <row r="32" spans="2:19" ht="15.75">
      <c r="B32" s="70">
        <v>29</v>
      </c>
      <c r="C32" s="70"/>
      <c r="D32" s="72" t="s">
        <v>27722</v>
      </c>
      <c r="E32" s="72" t="s">
        <v>27723</v>
      </c>
      <c r="F32" s="72" t="s">
        <v>27724</v>
      </c>
      <c r="G32" s="72" t="s">
        <v>27642</v>
      </c>
      <c r="H32" s="72">
        <v>2015</v>
      </c>
      <c r="I32" s="70">
        <v>980</v>
      </c>
      <c r="J32" s="70">
        <v>2</v>
      </c>
      <c r="K32" s="70"/>
      <c r="L32" s="70">
        <v>26000</v>
      </c>
      <c r="M32" s="70">
        <v>140</v>
      </c>
      <c r="N32" s="72" t="s">
        <v>2102</v>
      </c>
      <c r="O32" s="72"/>
      <c r="P32" s="49" t="s">
        <v>53272</v>
      </c>
      <c r="S32" s="331"/>
    </row>
    <row r="33" spans="2:19" ht="15.75">
      <c r="B33" s="70">
        <v>30</v>
      </c>
      <c r="C33" s="70"/>
      <c r="D33" s="72" t="s">
        <v>27725</v>
      </c>
      <c r="E33" s="72" t="s">
        <v>27726</v>
      </c>
      <c r="F33" s="72" t="s">
        <v>27727</v>
      </c>
      <c r="G33" s="72" t="s">
        <v>27642</v>
      </c>
      <c r="H33" s="72">
        <v>2015</v>
      </c>
      <c r="I33" s="70">
        <v>450</v>
      </c>
      <c r="J33" s="70">
        <v>1</v>
      </c>
      <c r="K33" s="70"/>
      <c r="L33" s="70">
        <v>15000</v>
      </c>
      <c r="M33" s="70">
        <v>90</v>
      </c>
      <c r="N33" s="72" t="s">
        <v>20</v>
      </c>
      <c r="O33" s="72" t="s">
        <v>27643</v>
      </c>
      <c r="P33" s="49" t="s">
        <v>53272</v>
      </c>
      <c r="S33" s="331"/>
    </row>
    <row r="34" spans="2:19" ht="15.75">
      <c r="B34" s="70">
        <v>31</v>
      </c>
      <c r="C34" s="70"/>
      <c r="D34" s="72" t="s">
        <v>27728</v>
      </c>
      <c r="E34" s="72" t="s">
        <v>27729</v>
      </c>
      <c r="F34" s="72" t="s">
        <v>27730</v>
      </c>
      <c r="G34" s="72" t="s">
        <v>27642</v>
      </c>
      <c r="H34" s="72">
        <v>2012</v>
      </c>
      <c r="I34" s="70">
        <v>470</v>
      </c>
      <c r="J34" s="70">
        <v>1</v>
      </c>
      <c r="K34" s="70"/>
      <c r="L34" s="70">
        <v>30000</v>
      </c>
      <c r="M34" s="70">
        <v>160</v>
      </c>
      <c r="N34" s="72" t="s">
        <v>20</v>
      </c>
      <c r="O34" s="72" t="s">
        <v>27643</v>
      </c>
      <c r="P34" s="49" t="s">
        <v>53272</v>
      </c>
      <c r="S34" s="331"/>
    </row>
    <row r="35" spans="2:19" ht="15.75">
      <c r="B35" s="70">
        <v>32</v>
      </c>
      <c r="C35" s="70"/>
      <c r="D35" s="72" t="s">
        <v>27731</v>
      </c>
      <c r="E35" s="72" t="s">
        <v>27732</v>
      </c>
      <c r="F35" s="72" t="s">
        <v>27733</v>
      </c>
      <c r="G35" s="72" t="s">
        <v>27642</v>
      </c>
      <c r="H35" s="72">
        <v>2012</v>
      </c>
      <c r="I35" s="70">
        <v>1300</v>
      </c>
      <c r="J35" s="70">
        <v>4</v>
      </c>
      <c r="K35" s="70"/>
      <c r="L35" s="70">
        <v>27000</v>
      </c>
      <c r="M35" s="70">
        <v>90</v>
      </c>
      <c r="N35" s="72" t="s">
        <v>20</v>
      </c>
      <c r="O35" s="72" t="s">
        <v>27643</v>
      </c>
      <c r="P35" s="49" t="s">
        <v>53272</v>
      </c>
      <c r="S35" s="331"/>
    </row>
    <row r="36" spans="2:19" ht="15.75">
      <c r="B36" s="70">
        <v>33</v>
      </c>
      <c r="C36" s="70"/>
      <c r="D36" s="72" t="s">
        <v>27734</v>
      </c>
      <c r="E36" s="72" t="s">
        <v>27735</v>
      </c>
      <c r="F36" s="72" t="s">
        <v>27736</v>
      </c>
      <c r="G36" s="72" t="s">
        <v>27642</v>
      </c>
      <c r="H36" s="72">
        <v>2004</v>
      </c>
      <c r="I36" s="70">
        <v>370</v>
      </c>
      <c r="J36" s="70">
        <v>1</v>
      </c>
      <c r="K36" s="70"/>
      <c r="L36" s="70">
        <v>32000</v>
      </c>
      <c r="M36" s="70">
        <v>90</v>
      </c>
      <c r="N36" s="72" t="s">
        <v>20</v>
      </c>
      <c r="O36" s="72" t="s">
        <v>27643</v>
      </c>
      <c r="P36" s="49" t="s">
        <v>53272</v>
      </c>
      <c r="S36" s="331"/>
    </row>
    <row r="37" spans="2:19" ht="15.75">
      <c r="B37" s="70">
        <v>34</v>
      </c>
      <c r="C37" s="70"/>
      <c r="D37" s="72" t="s">
        <v>27737</v>
      </c>
      <c r="E37" s="72" t="s">
        <v>27738</v>
      </c>
      <c r="F37" s="72" t="s">
        <v>27739</v>
      </c>
      <c r="G37" s="72" t="s">
        <v>27642</v>
      </c>
      <c r="H37" s="72">
        <v>2013</v>
      </c>
      <c r="I37" s="70">
        <v>490</v>
      </c>
      <c r="J37" s="70">
        <v>1</v>
      </c>
      <c r="K37" s="70"/>
      <c r="L37" s="70">
        <v>26000</v>
      </c>
      <c r="M37" s="70">
        <v>100</v>
      </c>
      <c r="N37" s="72" t="s">
        <v>20</v>
      </c>
      <c r="O37" s="72" t="s">
        <v>27643</v>
      </c>
      <c r="P37" s="49" t="s">
        <v>53272</v>
      </c>
      <c r="S37" s="331"/>
    </row>
    <row r="38" spans="2:19" ht="15.75">
      <c r="B38" s="70">
        <v>35</v>
      </c>
      <c r="C38" s="70"/>
      <c r="D38" s="72" t="s">
        <v>27740</v>
      </c>
      <c r="E38" s="72" t="s">
        <v>27741</v>
      </c>
      <c r="F38" s="72" t="s">
        <v>27742</v>
      </c>
      <c r="G38" s="72" t="s">
        <v>27642</v>
      </c>
      <c r="H38" s="72">
        <v>2016</v>
      </c>
      <c r="I38" s="70">
        <v>1200</v>
      </c>
      <c r="J38" s="70">
        <v>4</v>
      </c>
      <c r="K38" s="70"/>
      <c r="L38" s="70">
        <v>10000</v>
      </c>
      <c r="M38" s="70">
        <v>50</v>
      </c>
      <c r="N38" s="72" t="s">
        <v>20</v>
      </c>
      <c r="O38" s="72" t="s">
        <v>27643</v>
      </c>
      <c r="P38" s="49" t="s">
        <v>53272</v>
      </c>
      <c r="S38" s="331"/>
    </row>
    <row r="39" spans="2:19" ht="15.75">
      <c r="B39" s="70">
        <v>36</v>
      </c>
      <c r="C39" s="70"/>
      <c r="D39" s="72" t="s">
        <v>27743</v>
      </c>
      <c r="E39" s="72" t="s">
        <v>27744</v>
      </c>
      <c r="F39" s="72" t="s">
        <v>27745</v>
      </c>
      <c r="G39" s="72" t="s">
        <v>27642</v>
      </c>
      <c r="H39" s="72">
        <v>2015</v>
      </c>
      <c r="I39" s="70">
        <v>760</v>
      </c>
      <c r="J39" s="70">
        <v>2</v>
      </c>
      <c r="K39" s="70"/>
      <c r="L39" s="70">
        <v>15000</v>
      </c>
      <c r="M39" s="70">
        <v>100</v>
      </c>
      <c r="N39" s="72" t="s">
        <v>20</v>
      </c>
      <c r="O39" s="72" t="s">
        <v>27643</v>
      </c>
      <c r="P39" s="49" t="s">
        <v>53272</v>
      </c>
      <c r="S39" s="331"/>
    </row>
    <row r="40" spans="2:19" ht="15.75">
      <c r="B40" s="70">
        <v>37</v>
      </c>
      <c r="C40" s="70"/>
      <c r="D40" s="72" t="s">
        <v>27746</v>
      </c>
      <c r="E40" s="72" t="s">
        <v>27747</v>
      </c>
      <c r="F40" s="72" t="s">
        <v>27748</v>
      </c>
      <c r="G40" s="72" t="s">
        <v>27642</v>
      </c>
      <c r="H40" s="72">
        <v>2016</v>
      </c>
      <c r="I40" s="70">
        <v>1340</v>
      </c>
      <c r="J40" s="70">
        <v>3</v>
      </c>
      <c r="K40" s="70"/>
      <c r="L40" s="70">
        <v>38000</v>
      </c>
      <c r="M40" s="70">
        <v>200</v>
      </c>
      <c r="N40" s="72" t="s">
        <v>2102</v>
      </c>
      <c r="O40" s="72"/>
      <c r="P40" s="49" t="s">
        <v>53272</v>
      </c>
      <c r="S40" s="331"/>
    </row>
    <row r="41" spans="2:19" ht="15.75">
      <c r="B41" s="70">
        <v>38</v>
      </c>
      <c r="C41" s="70"/>
      <c r="D41" s="72" t="s">
        <v>27749</v>
      </c>
      <c r="E41" s="72" t="s">
        <v>27750</v>
      </c>
      <c r="F41" s="72" t="s">
        <v>27751</v>
      </c>
      <c r="G41" s="72" t="s">
        <v>27642</v>
      </c>
      <c r="H41" s="72">
        <v>2014</v>
      </c>
      <c r="I41" s="70">
        <v>1200</v>
      </c>
      <c r="J41" s="70">
        <v>3</v>
      </c>
      <c r="K41" s="70"/>
      <c r="L41" s="70">
        <v>13000</v>
      </c>
      <c r="M41" s="70">
        <v>100</v>
      </c>
      <c r="N41" s="72" t="s">
        <v>20</v>
      </c>
      <c r="O41" s="72" t="s">
        <v>27643</v>
      </c>
      <c r="P41" s="49" t="s">
        <v>53272</v>
      </c>
      <c r="S41" s="331"/>
    </row>
    <row r="42" spans="2:19" ht="15.75">
      <c r="B42" s="70">
        <v>39</v>
      </c>
      <c r="C42" s="70"/>
      <c r="D42" s="72" t="s">
        <v>27752</v>
      </c>
      <c r="E42" s="72" t="s">
        <v>27753</v>
      </c>
      <c r="F42" s="72" t="s">
        <v>27754</v>
      </c>
      <c r="G42" s="72" t="s">
        <v>27642</v>
      </c>
      <c r="H42" s="72">
        <v>2014</v>
      </c>
      <c r="I42" s="70">
        <v>1160</v>
      </c>
      <c r="J42" s="70">
        <v>3</v>
      </c>
      <c r="K42" s="70"/>
      <c r="L42" s="70">
        <v>15000</v>
      </c>
      <c r="M42" s="70">
        <v>80</v>
      </c>
      <c r="N42" s="72" t="s">
        <v>20</v>
      </c>
      <c r="O42" s="72" t="s">
        <v>27643</v>
      </c>
      <c r="P42" s="49" t="s">
        <v>53272</v>
      </c>
      <c r="S42" s="331"/>
    </row>
    <row r="43" spans="2:19" ht="15.75">
      <c r="B43" s="70">
        <v>40</v>
      </c>
      <c r="C43" s="70"/>
      <c r="D43" s="72" t="s">
        <v>27755</v>
      </c>
      <c r="E43" s="72" t="s">
        <v>27756</v>
      </c>
      <c r="F43" s="72" t="s">
        <v>27757</v>
      </c>
      <c r="G43" s="72" t="s">
        <v>27642</v>
      </c>
      <c r="H43" s="72"/>
      <c r="I43" s="70">
        <v>690</v>
      </c>
      <c r="J43" s="70">
        <v>2</v>
      </c>
      <c r="K43" s="70"/>
      <c r="L43" s="70"/>
      <c r="M43" s="70"/>
      <c r="N43" s="72" t="s">
        <v>2102</v>
      </c>
      <c r="O43" s="72"/>
      <c r="P43" s="49" t="s">
        <v>53272</v>
      </c>
      <c r="S43" s="331"/>
    </row>
    <row r="44" spans="2:19" ht="15.75">
      <c r="B44" s="70">
        <v>41</v>
      </c>
      <c r="C44" s="70"/>
      <c r="D44" s="72" t="s">
        <v>27758</v>
      </c>
      <c r="E44" s="72" t="s">
        <v>27759</v>
      </c>
      <c r="F44" s="72" t="s">
        <v>27760</v>
      </c>
      <c r="G44" s="72" t="s">
        <v>27642</v>
      </c>
      <c r="H44" s="72">
        <v>2010</v>
      </c>
      <c r="I44" s="70">
        <v>350</v>
      </c>
      <c r="J44" s="70">
        <v>1</v>
      </c>
      <c r="K44" s="70"/>
      <c r="L44" s="70">
        <v>14000</v>
      </c>
      <c r="M44" s="70">
        <v>150</v>
      </c>
      <c r="N44" s="72" t="s">
        <v>2102</v>
      </c>
      <c r="O44" s="72"/>
      <c r="P44" s="49" t="s">
        <v>53272</v>
      </c>
      <c r="S44" s="331"/>
    </row>
    <row r="45" spans="2:19" ht="15.75">
      <c r="B45" s="70">
        <v>42</v>
      </c>
      <c r="C45" s="70"/>
      <c r="D45" s="72" t="s">
        <v>27761</v>
      </c>
      <c r="E45" s="72" t="s">
        <v>27762</v>
      </c>
      <c r="F45" s="72" t="s">
        <v>27763</v>
      </c>
      <c r="G45" s="72" t="s">
        <v>27642</v>
      </c>
      <c r="H45" s="72">
        <v>2016</v>
      </c>
      <c r="I45" s="70">
        <v>1150</v>
      </c>
      <c r="J45" s="70">
        <v>3</v>
      </c>
      <c r="K45" s="70"/>
      <c r="L45" s="70">
        <v>12000</v>
      </c>
      <c r="M45" s="70">
        <v>80</v>
      </c>
      <c r="N45" s="72" t="s">
        <v>20</v>
      </c>
      <c r="O45" s="72" t="s">
        <v>27643</v>
      </c>
      <c r="P45" s="49" t="s">
        <v>53272</v>
      </c>
      <c r="S45" s="331"/>
    </row>
    <row r="46" spans="2:19" ht="15.75">
      <c r="B46" s="70">
        <v>43</v>
      </c>
      <c r="C46" s="70"/>
      <c r="D46" s="72" t="s">
        <v>27764</v>
      </c>
      <c r="E46" s="72" t="s">
        <v>27765</v>
      </c>
      <c r="F46" s="72" t="s">
        <v>27766</v>
      </c>
      <c r="G46" s="72" t="s">
        <v>27642</v>
      </c>
      <c r="H46" s="72">
        <v>2015</v>
      </c>
      <c r="I46" s="70">
        <v>416</v>
      </c>
      <c r="J46" s="70">
        <v>1</v>
      </c>
      <c r="K46" s="70"/>
      <c r="L46" s="70">
        <v>14000</v>
      </c>
      <c r="M46" s="70">
        <v>110</v>
      </c>
      <c r="N46" s="72" t="s">
        <v>2102</v>
      </c>
      <c r="O46" s="72"/>
      <c r="P46" s="49" t="s">
        <v>53272</v>
      </c>
      <c r="S46" s="331"/>
    </row>
    <row r="47" spans="2:19" ht="15.75">
      <c r="B47" s="70">
        <v>44</v>
      </c>
      <c r="C47" s="70"/>
      <c r="D47" s="72" t="s">
        <v>27767</v>
      </c>
      <c r="E47" s="72" t="s">
        <v>27768</v>
      </c>
      <c r="F47" s="72" t="s">
        <v>27769</v>
      </c>
      <c r="G47" s="72" t="s">
        <v>27642</v>
      </c>
      <c r="H47" s="72"/>
      <c r="I47" s="70">
        <v>460</v>
      </c>
      <c r="J47" s="70">
        <v>1</v>
      </c>
      <c r="K47" s="70"/>
      <c r="L47" s="70"/>
      <c r="M47" s="70"/>
      <c r="N47" s="72" t="s">
        <v>2102</v>
      </c>
      <c r="O47" s="72"/>
      <c r="P47" s="49" t="s">
        <v>53272</v>
      </c>
      <c r="S47" s="331"/>
    </row>
    <row r="48" spans="2:19" ht="15.75">
      <c r="B48" s="70">
        <v>45</v>
      </c>
      <c r="C48" s="70"/>
      <c r="D48" s="72" t="s">
        <v>27770</v>
      </c>
      <c r="E48" s="72" t="s">
        <v>27771</v>
      </c>
      <c r="F48" s="72" t="s">
        <v>27772</v>
      </c>
      <c r="G48" s="72" t="s">
        <v>27642</v>
      </c>
      <c r="H48" s="72">
        <v>2008</v>
      </c>
      <c r="I48" s="70">
        <v>1350</v>
      </c>
      <c r="J48" s="70">
        <v>3</v>
      </c>
      <c r="K48" s="70"/>
      <c r="L48" s="70">
        <v>16000</v>
      </c>
      <c r="M48" s="70">
        <v>120</v>
      </c>
      <c r="N48" s="72" t="s">
        <v>2102</v>
      </c>
      <c r="O48" s="72"/>
      <c r="P48" s="49" t="s">
        <v>53272</v>
      </c>
      <c r="S48" s="331"/>
    </row>
    <row r="49" spans="2:19" ht="15.75">
      <c r="B49" s="70">
        <v>46</v>
      </c>
      <c r="C49" s="70"/>
      <c r="D49" s="72" t="s">
        <v>27773</v>
      </c>
      <c r="E49" s="72" t="s">
        <v>27774</v>
      </c>
      <c r="F49" s="72" t="s">
        <v>27775</v>
      </c>
      <c r="G49" s="72" t="s">
        <v>27642</v>
      </c>
      <c r="H49" s="72">
        <v>2008</v>
      </c>
      <c r="I49" s="70">
        <v>420</v>
      </c>
      <c r="J49" s="70">
        <v>1</v>
      </c>
      <c r="K49" s="70"/>
      <c r="L49" s="70">
        <v>21000</v>
      </c>
      <c r="M49" s="70">
        <v>100</v>
      </c>
      <c r="N49" s="72" t="s">
        <v>20</v>
      </c>
      <c r="O49" s="72" t="s">
        <v>27643</v>
      </c>
      <c r="P49" s="49" t="s">
        <v>53272</v>
      </c>
      <c r="S49" s="331"/>
    </row>
    <row r="50" spans="2:19" ht="15.75">
      <c r="B50" s="70">
        <v>47</v>
      </c>
      <c r="C50" s="70"/>
      <c r="D50" s="72" t="s">
        <v>27776</v>
      </c>
      <c r="E50" s="72" t="s">
        <v>27774</v>
      </c>
      <c r="F50" s="72" t="s">
        <v>27775</v>
      </c>
      <c r="G50" s="72" t="s">
        <v>27642</v>
      </c>
      <c r="H50" s="72">
        <v>2008</v>
      </c>
      <c r="I50" s="70">
        <v>800</v>
      </c>
      <c r="J50" s="70">
        <v>2</v>
      </c>
      <c r="K50" s="70"/>
      <c r="L50" s="70">
        <v>21000</v>
      </c>
      <c r="M50" s="70">
        <v>100</v>
      </c>
      <c r="N50" s="72" t="s">
        <v>20</v>
      </c>
      <c r="O50" s="72" t="s">
        <v>27643</v>
      </c>
      <c r="P50" s="49" t="s">
        <v>53272</v>
      </c>
      <c r="S50" s="331"/>
    </row>
    <row r="51" spans="2:19" ht="15.75">
      <c r="B51" s="70">
        <v>48</v>
      </c>
      <c r="C51" s="70"/>
      <c r="D51" s="72" t="s">
        <v>27777</v>
      </c>
      <c r="E51" s="72" t="s">
        <v>27778</v>
      </c>
      <c r="F51" s="72" t="s">
        <v>27779</v>
      </c>
      <c r="G51" s="72" t="s">
        <v>27642</v>
      </c>
      <c r="H51" s="72">
        <v>2010</v>
      </c>
      <c r="I51" s="70">
        <v>410</v>
      </c>
      <c r="J51" s="70">
        <v>1</v>
      </c>
      <c r="K51" s="70"/>
      <c r="L51" s="70">
        <v>15000</v>
      </c>
      <c r="M51" s="70">
        <v>100</v>
      </c>
      <c r="N51" s="72" t="s">
        <v>2102</v>
      </c>
      <c r="O51" s="72"/>
      <c r="P51" s="49" t="s">
        <v>53272</v>
      </c>
      <c r="S51" s="331"/>
    </row>
    <row r="52" spans="2:19" ht="15.75">
      <c r="B52" s="70">
        <v>49</v>
      </c>
      <c r="C52" s="70"/>
      <c r="D52" s="72" t="s">
        <v>27780</v>
      </c>
      <c r="E52" s="72" t="s">
        <v>27781</v>
      </c>
      <c r="F52" s="72" t="s">
        <v>27782</v>
      </c>
      <c r="G52" s="72" t="s">
        <v>27642</v>
      </c>
      <c r="H52" s="72">
        <v>2012</v>
      </c>
      <c r="I52" s="70">
        <v>790</v>
      </c>
      <c r="J52" s="70">
        <v>2</v>
      </c>
      <c r="K52" s="70"/>
      <c r="L52" s="70">
        <v>21000</v>
      </c>
      <c r="M52" s="70">
        <v>130</v>
      </c>
      <c r="N52" s="72" t="s">
        <v>2102</v>
      </c>
      <c r="O52" s="72"/>
      <c r="P52" s="49" t="s">
        <v>53272</v>
      </c>
      <c r="S52" s="331"/>
    </row>
    <row r="53" spans="2:19" ht="15.75">
      <c r="B53" s="70">
        <v>50</v>
      </c>
      <c r="C53" s="70"/>
      <c r="D53" s="72" t="s">
        <v>27783</v>
      </c>
      <c r="E53" s="72" t="s">
        <v>27784</v>
      </c>
      <c r="F53" s="72" t="s">
        <v>27785</v>
      </c>
      <c r="G53" s="72" t="s">
        <v>27642</v>
      </c>
      <c r="H53" s="72">
        <v>2008</v>
      </c>
      <c r="I53" s="70">
        <v>320</v>
      </c>
      <c r="J53" s="70">
        <v>1</v>
      </c>
      <c r="K53" s="70"/>
      <c r="L53" s="70">
        <v>1800</v>
      </c>
      <c r="M53" s="70">
        <v>100</v>
      </c>
      <c r="N53" s="72" t="s">
        <v>2102</v>
      </c>
      <c r="O53" s="72"/>
      <c r="P53" s="49" t="s">
        <v>53272</v>
      </c>
      <c r="S53" s="331"/>
    </row>
    <row r="54" spans="2:19" ht="15.75">
      <c r="B54" s="70">
        <v>51</v>
      </c>
      <c r="C54" s="70"/>
      <c r="D54" s="72" t="s">
        <v>27786</v>
      </c>
      <c r="E54" s="72" t="s">
        <v>27787</v>
      </c>
      <c r="F54" s="72" t="s">
        <v>27788</v>
      </c>
      <c r="G54" s="72" t="s">
        <v>27642</v>
      </c>
      <c r="H54" s="72">
        <v>2011</v>
      </c>
      <c r="I54" s="70">
        <v>340</v>
      </c>
      <c r="J54" s="70">
        <v>1</v>
      </c>
      <c r="K54" s="70"/>
      <c r="L54" s="70">
        <v>13000</v>
      </c>
      <c r="M54" s="70">
        <v>110</v>
      </c>
      <c r="N54" s="72" t="s">
        <v>2102</v>
      </c>
      <c r="O54" s="72"/>
      <c r="P54" s="49" t="s">
        <v>53272</v>
      </c>
      <c r="S54" s="331"/>
    </row>
    <row r="55" spans="2:19" ht="15.75">
      <c r="B55" s="70">
        <v>52</v>
      </c>
      <c r="C55" s="70"/>
      <c r="D55" s="72" t="s">
        <v>27789</v>
      </c>
      <c r="E55" s="72" t="s">
        <v>27790</v>
      </c>
      <c r="F55" s="72" t="s">
        <v>27791</v>
      </c>
      <c r="G55" s="72" t="s">
        <v>27642</v>
      </c>
      <c r="H55" s="72">
        <v>2012</v>
      </c>
      <c r="I55" s="70">
        <v>450</v>
      </c>
      <c r="J55" s="70">
        <v>1</v>
      </c>
      <c r="K55" s="70"/>
      <c r="L55" s="70">
        <v>21000</v>
      </c>
      <c r="M55" s="70">
        <v>140</v>
      </c>
      <c r="N55" s="72" t="s">
        <v>2102</v>
      </c>
      <c r="O55" s="72"/>
      <c r="P55" s="49" t="s">
        <v>53272</v>
      </c>
      <c r="S55" s="331"/>
    </row>
    <row r="56" spans="2:19" ht="15.75">
      <c r="B56" s="70">
        <v>53</v>
      </c>
      <c r="C56" s="70"/>
      <c r="D56" s="72" t="s">
        <v>27792</v>
      </c>
      <c r="E56" s="72" t="s">
        <v>27793</v>
      </c>
      <c r="F56" s="72" t="s">
        <v>27794</v>
      </c>
      <c r="G56" s="72" t="s">
        <v>27642</v>
      </c>
      <c r="H56" s="72">
        <v>2009</v>
      </c>
      <c r="I56" s="70">
        <v>460</v>
      </c>
      <c r="J56" s="70">
        <v>1</v>
      </c>
      <c r="K56" s="70"/>
      <c r="L56" s="70">
        <v>18000</v>
      </c>
      <c r="M56" s="70">
        <v>80</v>
      </c>
      <c r="N56" s="72" t="s">
        <v>20</v>
      </c>
      <c r="O56" s="72" t="s">
        <v>27643</v>
      </c>
      <c r="P56" s="49" t="s">
        <v>53272</v>
      </c>
      <c r="S56" s="331"/>
    </row>
    <row r="57" spans="2:19" ht="15.75">
      <c r="B57" s="70">
        <v>54</v>
      </c>
      <c r="C57" s="70"/>
      <c r="D57" s="72" t="s">
        <v>27795</v>
      </c>
      <c r="E57" s="72" t="s">
        <v>27796</v>
      </c>
      <c r="F57" s="72" t="s">
        <v>27797</v>
      </c>
      <c r="G57" s="72" t="s">
        <v>27642</v>
      </c>
      <c r="H57" s="72">
        <v>2008</v>
      </c>
      <c r="I57" s="70">
        <v>450</v>
      </c>
      <c r="J57" s="70">
        <v>1</v>
      </c>
      <c r="K57" s="70"/>
      <c r="L57" s="70">
        <v>21000</v>
      </c>
      <c r="M57" s="70">
        <v>120</v>
      </c>
      <c r="N57" s="72" t="s">
        <v>20</v>
      </c>
      <c r="O57" s="72" t="s">
        <v>27643</v>
      </c>
      <c r="P57" s="49" t="s">
        <v>53272</v>
      </c>
      <c r="S57" s="331"/>
    </row>
    <row r="58" spans="2:19" ht="15.75">
      <c r="B58" s="70">
        <v>55</v>
      </c>
      <c r="C58" s="70"/>
      <c r="D58" s="72" t="s">
        <v>27798</v>
      </c>
      <c r="E58" s="72" t="s">
        <v>27799</v>
      </c>
      <c r="F58" s="72" t="s">
        <v>27800</v>
      </c>
      <c r="G58" s="72" t="s">
        <v>27642</v>
      </c>
      <c r="H58" s="72">
        <v>2016</v>
      </c>
      <c r="I58" s="70">
        <v>1400</v>
      </c>
      <c r="J58" s="70">
        <v>4</v>
      </c>
      <c r="K58" s="70"/>
      <c r="L58" s="70">
        <v>28000</v>
      </c>
      <c r="M58" s="70">
        <v>90</v>
      </c>
      <c r="N58" s="72" t="s">
        <v>20</v>
      </c>
      <c r="O58" s="72" t="s">
        <v>27643</v>
      </c>
      <c r="P58" s="49" t="s">
        <v>53272</v>
      </c>
      <c r="S58" s="331"/>
    </row>
    <row r="59" spans="2:19" ht="15.75">
      <c r="B59" s="70">
        <v>56</v>
      </c>
      <c r="C59" s="70"/>
      <c r="D59" s="72" t="s">
        <v>27801</v>
      </c>
      <c r="E59" s="72" t="s">
        <v>27802</v>
      </c>
      <c r="F59" s="72" t="s">
        <v>27803</v>
      </c>
      <c r="G59" s="72" t="s">
        <v>27642</v>
      </c>
      <c r="H59" s="72">
        <v>2015</v>
      </c>
      <c r="I59" s="70">
        <v>1300</v>
      </c>
      <c r="J59" s="70">
        <v>5</v>
      </c>
      <c r="K59" s="70">
        <v>5</v>
      </c>
      <c r="L59" s="70">
        <v>28000</v>
      </c>
      <c r="M59" s="70">
        <v>110</v>
      </c>
      <c r="N59" s="72" t="s">
        <v>33</v>
      </c>
      <c r="O59" s="72"/>
      <c r="P59" s="49" t="s">
        <v>53272</v>
      </c>
      <c r="S59" s="331"/>
    </row>
    <row r="60" spans="2:19" ht="15.75">
      <c r="B60" s="70">
        <v>57</v>
      </c>
      <c r="C60" s="70"/>
      <c r="D60" s="72" t="s">
        <v>27804</v>
      </c>
      <c r="E60" s="72" t="s">
        <v>27805</v>
      </c>
      <c r="F60" s="72" t="s">
        <v>27806</v>
      </c>
      <c r="G60" s="72" t="s">
        <v>27642</v>
      </c>
      <c r="H60" s="72">
        <v>2012</v>
      </c>
      <c r="I60" s="70">
        <v>910</v>
      </c>
      <c r="J60" s="70">
        <v>2</v>
      </c>
      <c r="K60" s="70">
        <v>2</v>
      </c>
      <c r="L60" s="70">
        <v>30000</v>
      </c>
      <c r="M60" s="70">
        <v>140</v>
      </c>
      <c r="N60" s="72" t="s">
        <v>33</v>
      </c>
      <c r="O60" s="72"/>
      <c r="P60" s="49" t="s">
        <v>53272</v>
      </c>
      <c r="S60" s="331"/>
    </row>
    <row r="61" spans="2:19" ht="15.75">
      <c r="B61" s="70">
        <v>58</v>
      </c>
      <c r="C61" s="70"/>
      <c r="D61" s="72" t="s">
        <v>27807</v>
      </c>
      <c r="E61" s="72" t="s">
        <v>27808</v>
      </c>
      <c r="F61" s="72" t="s">
        <v>27809</v>
      </c>
      <c r="G61" s="72" t="s">
        <v>27642</v>
      </c>
      <c r="H61" s="72">
        <v>2009</v>
      </c>
      <c r="I61" s="70">
        <v>1200</v>
      </c>
      <c r="J61" s="70">
        <v>3</v>
      </c>
      <c r="K61" s="70"/>
      <c r="L61" s="70">
        <v>18000</v>
      </c>
      <c r="M61" s="70">
        <v>120</v>
      </c>
      <c r="N61" s="72" t="s">
        <v>20</v>
      </c>
      <c r="O61" s="72" t="s">
        <v>27643</v>
      </c>
      <c r="P61" s="49" t="s">
        <v>53272</v>
      </c>
      <c r="S61" s="331"/>
    </row>
    <row r="62" spans="2:19" ht="15.75">
      <c r="B62" s="70">
        <v>59</v>
      </c>
      <c r="C62" s="70"/>
      <c r="D62" s="72" t="s">
        <v>27810</v>
      </c>
      <c r="E62" s="72" t="s">
        <v>27811</v>
      </c>
      <c r="F62" s="72" t="s">
        <v>27812</v>
      </c>
      <c r="G62" s="72" t="s">
        <v>27642</v>
      </c>
      <c r="H62" s="72">
        <v>2014</v>
      </c>
      <c r="I62" s="70">
        <v>1300</v>
      </c>
      <c r="J62" s="70">
        <v>3</v>
      </c>
      <c r="K62" s="70">
        <v>3</v>
      </c>
      <c r="L62" s="70">
        <v>32000</v>
      </c>
      <c r="M62" s="70">
        <v>120</v>
      </c>
      <c r="N62" s="72" t="s">
        <v>33</v>
      </c>
      <c r="O62" s="72"/>
      <c r="P62" s="49" t="s">
        <v>53272</v>
      </c>
      <c r="S62" s="331"/>
    </row>
    <row r="63" spans="2:19" ht="15.75">
      <c r="B63" s="70">
        <v>60</v>
      </c>
      <c r="C63" s="70"/>
      <c r="D63" s="72" t="s">
        <v>27813</v>
      </c>
      <c r="E63" s="72" t="s">
        <v>27814</v>
      </c>
      <c r="F63" s="72" t="s">
        <v>27815</v>
      </c>
      <c r="G63" s="72" t="s">
        <v>27642</v>
      </c>
      <c r="H63" s="72">
        <v>2015</v>
      </c>
      <c r="I63" s="70">
        <v>780</v>
      </c>
      <c r="J63" s="70">
        <v>2</v>
      </c>
      <c r="K63" s="70"/>
      <c r="L63" s="70">
        <v>30000</v>
      </c>
      <c r="M63" s="70">
        <v>120</v>
      </c>
      <c r="N63" s="72" t="s">
        <v>20</v>
      </c>
      <c r="O63" s="72" t="s">
        <v>27643</v>
      </c>
      <c r="P63" s="49" t="s">
        <v>53272</v>
      </c>
      <c r="S63" s="331"/>
    </row>
    <row r="64" spans="2:19" ht="15.75">
      <c r="B64" s="70">
        <v>61</v>
      </c>
      <c r="C64" s="70"/>
      <c r="D64" s="72" t="s">
        <v>27816</v>
      </c>
      <c r="E64" s="72" t="s">
        <v>27817</v>
      </c>
      <c r="F64" s="72" t="s">
        <v>27818</v>
      </c>
      <c r="G64" s="72" t="s">
        <v>27642</v>
      </c>
      <c r="H64" s="72">
        <v>2011</v>
      </c>
      <c r="I64" s="70">
        <v>420</v>
      </c>
      <c r="J64" s="70">
        <v>1</v>
      </c>
      <c r="K64" s="70">
        <v>1</v>
      </c>
      <c r="L64" s="70">
        <v>47000</v>
      </c>
      <c r="M64" s="70">
        <v>300</v>
      </c>
      <c r="N64" s="72" t="s">
        <v>33</v>
      </c>
      <c r="O64" s="72"/>
      <c r="P64" s="49" t="s">
        <v>53272</v>
      </c>
      <c r="S64" s="331"/>
    </row>
    <row r="65" spans="2:19" ht="15.75">
      <c r="B65" s="70">
        <v>62</v>
      </c>
      <c r="C65" s="70"/>
      <c r="D65" s="72" t="s">
        <v>27819</v>
      </c>
      <c r="E65" s="72" t="s">
        <v>27820</v>
      </c>
      <c r="F65" s="72" t="s">
        <v>27821</v>
      </c>
      <c r="G65" s="72" t="s">
        <v>27642</v>
      </c>
      <c r="H65" s="72">
        <v>2015</v>
      </c>
      <c r="I65" s="70">
        <v>410</v>
      </c>
      <c r="J65" s="70">
        <v>1</v>
      </c>
      <c r="K65" s="70"/>
      <c r="L65" s="70">
        <v>24000</v>
      </c>
      <c r="M65" s="70">
        <v>150</v>
      </c>
      <c r="N65" s="72" t="s">
        <v>20</v>
      </c>
      <c r="O65" s="72" t="s">
        <v>27643</v>
      </c>
      <c r="P65" s="49" t="s">
        <v>53272</v>
      </c>
      <c r="S65" s="331"/>
    </row>
    <row r="66" spans="2:19" ht="15.75">
      <c r="B66" s="70">
        <v>63</v>
      </c>
      <c r="C66" s="70"/>
      <c r="D66" s="72" t="s">
        <v>27822</v>
      </c>
      <c r="E66" s="72" t="s">
        <v>27823</v>
      </c>
      <c r="F66" s="72" t="s">
        <v>27824</v>
      </c>
      <c r="G66" s="72" t="s">
        <v>27642</v>
      </c>
      <c r="H66" s="72">
        <v>2008</v>
      </c>
      <c r="I66" s="70">
        <v>310</v>
      </c>
      <c r="J66" s="70">
        <v>1</v>
      </c>
      <c r="K66" s="70"/>
      <c r="L66" s="70">
        <v>19000</v>
      </c>
      <c r="M66" s="70">
        <v>90</v>
      </c>
      <c r="N66" s="72" t="s">
        <v>20</v>
      </c>
      <c r="O66" s="72" t="s">
        <v>27643</v>
      </c>
      <c r="P66" s="49" t="s">
        <v>53272</v>
      </c>
      <c r="S66" s="331"/>
    </row>
    <row r="67" spans="2:19" ht="15.75">
      <c r="B67" s="70">
        <v>64</v>
      </c>
      <c r="C67" s="70"/>
      <c r="D67" s="72" t="s">
        <v>27825</v>
      </c>
      <c r="E67" s="72" t="s">
        <v>27826</v>
      </c>
      <c r="F67" s="72" t="s">
        <v>27827</v>
      </c>
      <c r="G67" s="72" t="s">
        <v>27642</v>
      </c>
      <c r="H67" s="72">
        <v>2006</v>
      </c>
      <c r="I67" s="70">
        <v>870</v>
      </c>
      <c r="J67" s="70">
        <v>2</v>
      </c>
      <c r="K67" s="70"/>
      <c r="L67" s="70">
        <v>25000</v>
      </c>
      <c r="M67" s="70">
        <v>130</v>
      </c>
      <c r="N67" s="72" t="s">
        <v>20</v>
      </c>
      <c r="O67" s="72" t="s">
        <v>27643</v>
      </c>
      <c r="P67" s="49" t="s">
        <v>53272</v>
      </c>
      <c r="S67" s="331"/>
    </row>
    <row r="68" spans="2:19" ht="15.75">
      <c r="B68" s="70">
        <v>65</v>
      </c>
      <c r="C68" s="70"/>
      <c r="D68" s="72" t="s">
        <v>27828</v>
      </c>
      <c r="E68" s="72" t="s">
        <v>27829</v>
      </c>
      <c r="F68" s="72" t="s">
        <v>27830</v>
      </c>
      <c r="G68" s="72" t="s">
        <v>27642</v>
      </c>
      <c r="H68" s="72">
        <v>2006</v>
      </c>
      <c r="I68" s="70">
        <v>850</v>
      </c>
      <c r="J68" s="70">
        <v>2</v>
      </c>
      <c r="K68" s="70"/>
      <c r="L68" s="70">
        <v>25000</v>
      </c>
      <c r="M68" s="70">
        <v>130</v>
      </c>
      <c r="N68" s="72" t="s">
        <v>20</v>
      </c>
      <c r="O68" s="72" t="s">
        <v>27643</v>
      </c>
      <c r="P68" s="49" t="s">
        <v>53272</v>
      </c>
      <c r="S68" s="331"/>
    </row>
    <row r="69" spans="2:19" ht="15.75">
      <c r="B69" s="70">
        <v>66</v>
      </c>
      <c r="C69" s="70"/>
      <c r="D69" s="72" t="s">
        <v>27831</v>
      </c>
      <c r="E69" s="72" t="s">
        <v>27832</v>
      </c>
      <c r="F69" s="72" t="s">
        <v>27833</v>
      </c>
      <c r="G69" s="72" t="s">
        <v>27642</v>
      </c>
      <c r="H69" s="72">
        <v>2008</v>
      </c>
      <c r="I69" s="70">
        <v>350</v>
      </c>
      <c r="J69" s="70">
        <v>1</v>
      </c>
      <c r="K69" s="70"/>
      <c r="L69" s="70">
        <v>15000</v>
      </c>
      <c r="M69" s="70">
        <v>120</v>
      </c>
      <c r="N69" s="72" t="s">
        <v>20</v>
      </c>
      <c r="O69" s="72" t="s">
        <v>27643</v>
      </c>
      <c r="P69" s="49" t="s">
        <v>53272</v>
      </c>
      <c r="S69" s="331"/>
    </row>
    <row r="70" spans="2:19" ht="15.75">
      <c r="B70" s="70">
        <v>67</v>
      </c>
      <c r="C70" s="70"/>
      <c r="D70" s="72" t="s">
        <v>27834</v>
      </c>
      <c r="E70" s="72" t="s">
        <v>27835</v>
      </c>
      <c r="F70" s="72" t="s">
        <v>27836</v>
      </c>
      <c r="G70" s="72" t="s">
        <v>27642</v>
      </c>
      <c r="H70" s="72">
        <v>2008</v>
      </c>
      <c r="I70" s="70">
        <v>810</v>
      </c>
      <c r="J70" s="70">
        <v>2</v>
      </c>
      <c r="K70" s="70"/>
      <c r="L70" s="70">
        <v>15000</v>
      </c>
      <c r="M70" s="70">
        <v>120</v>
      </c>
      <c r="N70" s="72" t="s">
        <v>20</v>
      </c>
      <c r="O70" s="72" t="s">
        <v>27643</v>
      </c>
      <c r="P70" s="49" t="s">
        <v>53272</v>
      </c>
      <c r="S70" s="331"/>
    </row>
    <row r="71" spans="2:19" ht="15.75">
      <c r="B71" s="70">
        <v>68</v>
      </c>
      <c r="C71" s="70"/>
      <c r="D71" s="72" t="s">
        <v>27837</v>
      </c>
      <c r="E71" s="72" t="s">
        <v>27838</v>
      </c>
      <c r="F71" s="72" t="s">
        <v>27839</v>
      </c>
      <c r="G71" s="72" t="s">
        <v>27642</v>
      </c>
      <c r="H71" s="72">
        <v>2008</v>
      </c>
      <c r="I71" s="70">
        <v>840</v>
      </c>
      <c r="J71" s="70">
        <v>2</v>
      </c>
      <c r="K71" s="70"/>
      <c r="L71" s="70">
        <v>15000</v>
      </c>
      <c r="M71" s="70">
        <v>120</v>
      </c>
      <c r="N71" s="72" t="s">
        <v>20</v>
      </c>
      <c r="O71" s="72" t="s">
        <v>27643</v>
      </c>
      <c r="P71" s="49" t="s">
        <v>53272</v>
      </c>
      <c r="S71" s="331"/>
    </row>
    <row r="72" spans="2:19" ht="15.75">
      <c r="B72" s="70">
        <v>69</v>
      </c>
      <c r="C72" s="70"/>
      <c r="D72" s="72" t="s">
        <v>27840</v>
      </c>
      <c r="E72" s="72" t="s">
        <v>27841</v>
      </c>
      <c r="F72" s="72" t="s">
        <v>27842</v>
      </c>
      <c r="G72" s="72" t="s">
        <v>27642</v>
      </c>
      <c r="H72" s="72">
        <v>2008</v>
      </c>
      <c r="I72" s="70">
        <v>650</v>
      </c>
      <c r="J72" s="70">
        <v>2</v>
      </c>
      <c r="K72" s="70"/>
      <c r="L72" s="70">
        <v>15000</v>
      </c>
      <c r="M72" s="70">
        <v>120</v>
      </c>
      <c r="N72" s="72" t="s">
        <v>20</v>
      </c>
      <c r="O72" s="72" t="s">
        <v>27643</v>
      </c>
      <c r="P72" s="49" t="s">
        <v>53272</v>
      </c>
      <c r="S72" s="331"/>
    </row>
    <row r="73" spans="2:19" ht="15.75">
      <c r="B73" s="70">
        <v>70</v>
      </c>
      <c r="C73" s="70"/>
      <c r="D73" s="72" t="s">
        <v>27843</v>
      </c>
      <c r="E73" s="72" t="s">
        <v>27844</v>
      </c>
      <c r="F73" s="72" t="s">
        <v>27845</v>
      </c>
      <c r="G73" s="72" t="s">
        <v>27642</v>
      </c>
      <c r="H73" s="72">
        <v>2008</v>
      </c>
      <c r="I73" s="70">
        <v>670</v>
      </c>
      <c r="J73" s="70">
        <v>2</v>
      </c>
      <c r="K73" s="70"/>
      <c r="L73" s="70">
        <v>15000</v>
      </c>
      <c r="M73" s="70">
        <v>120</v>
      </c>
      <c r="N73" s="72" t="s">
        <v>20</v>
      </c>
      <c r="O73" s="72" t="s">
        <v>27643</v>
      </c>
      <c r="P73" s="49" t="s">
        <v>53272</v>
      </c>
      <c r="S73" s="331"/>
    </row>
    <row r="74" spans="2:19" ht="15.75">
      <c r="B74" s="70">
        <v>71</v>
      </c>
      <c r="C74" s="70"/>
      <c r="D74" s="72" t="s">
        <v>27846</v>
      </c>
      <c r="E74" s="72" t="s">
        <v>27847</v>
      </c>
      <c r="F74" s="72" t="s">
        <v>27848</v>
      </c>
      <c r="G74" s="72" t="s">
        <v>27642</v>
      </c>
      <c r="H74" s="72">
        <v>2013</v>
      </c>
      <c r="I74" s="70">
        <v>590</v>
      </c>
      <c r="J74" s="70">
        <v>2</v>
      </c>
      <c r="K74" s="70"/>
      <c r="L74" s="70">
        <v>30000</v>
      </c>
      <c r="M74" s="70">
        <v>110</v>
      </c>
      <c r="N74" s="72" t="s">
        <v>2102</v>
      </c>
      <c r="O74" s="72"/>
      <c r="P74" s="49" t="s">
        <v>53272</v>
      </c>
      <c r="S74" s="331"/>
    </row>
    <row r="75" spans="2:19" ht="15.75">
      <c r="B75" s="70">
        <v>72</v>
      </c>
      <c r="C75" s="70"/>
      <c r="D75" s="72" t="s">
        <v>27849</v>
      </c>
      <c r="E75" s="72" t="s">
        <v>27850</v>
      </c>
      <c r="F75" s="72" t="s">
        <v>27851</v>
      </c>
      <c r="G75" s="72" t="s">
        <v>27642</v>
      </c>
      <c r="H75" s="72">
        <v>2009</v>
      </c>
      <c r="I75" s="70">
        <v>800</v>
      </c>
      <c r="J75" s="70">
        <v>2</v>
      </c>
      <c r="K75" s="70"/>
      <c r="L75" s="70">
        <v>40000</v>
      </c>
      <c r="M75" s="70">
        <v>130</v>
      </c>
      <c r="N75" s="72" t="s">
        <v>20</v>
      </c>
      <c r="O75" s="72" t="s">
        <v>27643</v>
      </c>
      <c r="P75" s="49" t="s">
        <v>53272</v>
      </c>
      <c r="S75" s="331"/>
    </row>
    <row r="76" spans="2:19" ht="15.75">
      <c r="B76" s="70">
        <v>73</v>
      </c>
      <c r="C76" s="70"/>
      <c r="D76" s="72" t="s">
        <v>27852</v>
      </c>
      <c r="E76" s="72" t="s">
        <v>27853</v>
      </c>
      <c r="F76" s="72" t="s">
        <v>27854</v>
      </c>
      <c r="G76" s="72" t="s">
        <v>27642</v>
      </c>
      <c r="H76" s="72">
        <v>2013</v>
      </c>
      <c r="I76" s="70">
        <v>750</v>
      </c>
      <c r="J76" s="70">
        <v>2</v>
      </c>
      <c r="K76" s="70"/>
      <c r="L76" s="70">
        <v>30000</v>
      </c>
      <c r="M76" s="70">
        <v>120</v>
      </c>
      <c r="N76" s="72" t="s">
        <v>20</v>
      </c>
      <c r="O76" s="72" t="s">
        <v>27643</v>
      </c>
      <c r="P76" s="49" t="s">
        <v>53272</v>
      </c>
      <c r="S76" s="331"/>
    </row>
    <row r="77" spans="2:19" ht="15.75">
      <c r="B77" s="70">
        <v>74</v>
      </c>
      <c r="C77" s="70"/>
      <c r="D77" s="72" t="s">
        <v>27855</v>
      </c>
      <c r="E77" s="72" t="s">
        <v>27856</v>
      </c>
      <c r="F77" s="72" t="s">
        <v>27857</v>
      </c>
      <c r="G77" s="72" t="s">
        <v>27642</v>
      </c>
      <c r="H77" s="72">
        <v>2005</v>
      </c>
      <c r="I77" s="70">
        <v>800</v>
      </c>
      <c r="J77" s="70">
        <v>2</v>
      </c>
      <c r="K77" s="70"/>
      <c r="L77" s="70">
        <v>25000</v>
      </c>
      <c r="M77" s="70">
        <v>160</v>
      </c>
      <c r="N77" s="72" t="s">
        <v>20</v>
      </c>
      <c r="O77" s="72" t="s">
        <v>27643</v>
      </c>
      <c r="P77" s="49" t="s">
        <v>53272</v>
      </c>
      <c r="S77" s="331"/>
    </row>
    <row r="78" spans="2:19" ht="15.75">
      <c r="B78" s="70">
        <v>75</v>
      </c>
      <c r="C78" s="70"/>
      <c r="D78" s="72" t="s">
        <v>27858</v>
      </c>
      <c r="E78" s="72" t="s">
        <v>27859</v>
      </c>
      <c r="F78" s="72" t="s">
        <v>27860</v>
      </c>
      <c r="G78" s="72" t="s">
        <v>27642</v>
      </c>
      <c r="H78" s="72">
        <v>2010</v>
      </c>
      <c r="I78" s="70">
        <v>420</v>
      </c>
      <c r="J78" s="70">
        <v>1</v>
      </c>
      <c r="K78" s="70"/>
      <c r="L78" s="70">
        <v>28000</v>
      </c>
      <c r="M78" s="70">
        <v>130</v>
      </c>
      <c r="N78" s="72" t="s">
        <v>20</v>
      </c>
      <c r="O78" s="72" t="s">
        <v>27643</v>
      </c>
      <c r="P78" s="49" t="s">
        <v>53272</v>
      </c>
      <c r="S78" s="331"/>
    </row>
    <row r="79" spans="2:19" ht="15.75">
      <c r="B79" s="70">
        <v>76</v>
      </c>
      <c r="C79" s="70"/>
      <c r="D79" s="72" t="s">
        <v>27861</v>
      </c>
      <c r="E79" s="72" t="s">
        <v>27862</v>
      </c>
      <c r="F79" s="72" t="s">
        <v>27863</v>
      </c>
      <c r="G79" s="72" t="s">
        <v>27642</v>
      </c>
      <c r="H79" s="72">
        <v>2013</v>
      </c>
      <c r="I79" s="70">
        <v>750</v>
      </c>
      <c r="J79" s="70">
        <v>2</v>
      </c>
      <c r="K79" s="70">
        <v>2</v>
      </c>
      <c r="L79" s="70">
        <v>26000</v>
      </c>
      <c r="M79" s="70">
        <v>150</v>
      </c>
      <c r="N79" s="72" t="s">
        <v>33</v>
      </c>
      <c r="O79" s="72"/>
      <c r="P79" s="49" t="s">
        <v>53272</v>
      </c>
      <c r="S79" s="331"/>
    </row>
    <row r="80" spans="2:19" ht="15.75">
      <c r="B80" s="70">
        <v>77</v>
      </c>
      <c r="C80" s="70"/>
      <c r="D80" s="72" t="s">
        <v>27864</v>
      </c>
      <c r="E80" s="72" t="s">
        <v>27865</v>
      </c>
      <c r="F80" s="72" t="s">
        <v>27866</v>
      </c>
      <c r="G80" s="72" t="s">
        <v>27642</v>
      </c>
      <c r="H80" s="72">
        <v>2006</v>
      </c>
      <c r="I80" s="70">
        <v>800</v>
      </c>
      <c r="J80" s="70">
        <v>2</v>
      </c>
      <c r="K80" s="70"/>
      <c r="L80" s="70">
        <v>22000</v>
      </c>
      <c r="M80" s="70">
        <v>100</v>
      </c>
      <c r="N80" s="72" t="s">
        <v>20</v>
      </c>
      <c r="O80" s="72" t="s">
        <v>27643</v>
      </c>
      <c r="P80" s="49" t="s">
        <v>53272</v>
      </c>
      <c r="S80" s="331"/>
    </row>
    <row r="81" spans="2:19" ht="15.75">
      <c r="B81" s="70">
        <v>78</v>
      </c>
      <c r="C81" s="70"/>
      <c r="D81" s="72" t="s">
        <v>27867</v>
      </c>
      <c r="E81" s="72" t="s">
        <v>27868</v>
      </c>
      <c r="F81" s="72" t="s">
        <v>27869</v>
      </c>
      <c r="G81" s="72" t="s">
        <v>27642</v>
      </c>
      <c r="H81" s="72">
        <v>2005</v>
      </c>
      <c r="I81" s="70">
        <v>480</v>
      </c>
      <c r="J81" s="70">
        <v>1</v>
      </c>
      <c r="K81" s="70"/>
      <c r="L81" s="70">
        <v>20000</v>
      </c>
      <c r="M81" s="70">
        <v>200</v>
      </c>
      <c r="N81" s="72" t="s">
        <v>20</v>
      </c>
      <c r="O81" s="72" t="s">
        <v>27643</v>
      </c>
      <c r="P81" s="49" t="s">
        <v>53272</v>
      </c>
      <c r="S81" s="331"/>
    </row>
    <row r="82" spans="2:19" ht="15.75">
      <c r="B82" s="70">
        <v>79</v>
      </c>
      <c r="C82" s="70"/>
      <c r="D82" s="72" t="s">
        <v>27870</v>
      </c>
      <c r="E82" s="72" t="s">
        <v>27871</v>
      </c>
      <c r="F82" s="72" t="s">
        <v>27872</v>
      </c>
      <c r="G82" s="72" t="s">
        <v>27642</v>
      </c>
      <c r="H82" s="72">
        <v>2008</v>
      </c>
      <c r="I82" s="70">
        <v>860</v>
      </c>
      <c r="J82" s="70">
        <v>2</v>
      </c>
      <c r="K82" s="70"/>
      <c r="L82" s="70">
        <v>23000</v>
      </c>
      <c r="M82" s="70">
        <v>150</v>
      </c>
      <c r="N82" s="72" t="s">
        <v>2102</v>
      </c>
      <c r="O82" s="72"/>
      <c r="P82" s="49" t="s">
        <v>53272</v>
      </c>
      <c r="S82" s="331"/>
    </row>
    <row r="83" spans="2:19" ht="15.75">
      <c r="B83" s="70">
        <v>80</v>
      </c>
      <c r="C83" s="70"/>
      <c r="D83" s="72" t="s">
        <v>27873</v>
      </c>
      <c r="E83" s="72" t="s">
        <v>27874</v>
      </c>
      <c r="F83" s="72" t="s">
        <v>27875</v>
      </c>
      <c r="G83" s="72" t="s">
        <v>27642</v>
      </c>
      <c r="H83" s="72">
        <v>2015</v>
      </c>
      <c r="I83" s="70">
        <v>350</v>
      </c>
      <c r="J83" s="70">
        <v>1</v>
      </c>
      <c r="K83" s="70"/>
      <c r="L83" s="70">
        <v>23000</v>
      </c>
      <c r="M83" s="70">
        <v>70</v>
      </c>
      <c r="N83" s="72" t="s">
        <v>2102</v>
      </c>
      <c r="O83" s="72"/>
      <c r="P83" s="49" t="s">
        <v>53272</v>
      </c>
      <c r="S83" s="331"/>
    </row>
    <row r="84" spans="2:19" ht="15.75">
      <c r="B84" s="70">
        <v>81</v>
      </c>
      <c r="C84" s="70"/>
      <c r="D84" s="72" t="s">
        <v>27876</v>
      </c>
      <c r="E84" s="72" t="s">
        <v>27871</v>
      </c>
      <c r="F84" s="72" t="s">
        <v>27877</v>
      </c>
      <c r="G84" s="72" t="s">
        <v>27642</v>
      </c>
      <c r="H84" s="72">
        <v>2008</v>
      </c>
      <c r="I84" s="70">
        <v>360</v>
      </c>
      <c r="J84" s="70">
        <v>1</v>
      </c>
      <c r="K84" s="70"/>
      <c r="L84" s="70">
        <v>18000</v>
      </c>
      <c r="M84" s="70">
        <v>120</v>
      </c>
      <c r="N84" s="72" t="s">
        <v>2102</v>
      </c>
      <c r="O84" s="72"/>
      <c r="P84" s="49" t="s">
        <v>53272</v>
      </c>
      <c r="S84" s="331"/>
    </row>
    <row r="85" spans="2:19" ht="15.75">
      <c r="B85" s="70">
        <v>82</v>
      </c>
      <c r="C85" s="70"/>
      <c r="D85" s="72" t="s">
        <v>27878</v>
      </c>
      <c r="E85" s="72" t="s">
        <v>27879</v>
      </c>
      <c r="F85" s="72" t="s">
        <v>27880</v>
      </c>
      <c r="G85" s="72" t="s">
        <v>27642</v>
      </c>
      <c r="H85" s="72">
        <v>2009</v>
      </c>
      <c r="I85" s="70">
        <v>450</v>
      </c>
      <c r="J85" s="70">
        <v>1</v>
      </c>
      <c r="K85" s="70"/>
      <c r="L85" s="70">
        <v>18000</v>
      </c>
      <c r="M85" s="70">
        <v>150</v>
      </c>
      <c r="N85" s="72" t="s">
        <v>2102</v>
      </c>
      <c r="O85" s="72"/>
      <c r="P85" s="49" t="s">
        <v>53272</v>
      </c>
      <c r="S85" s="331"/>
    </row>
    <row r="86" spans="2:19" ht="15.75">
      <c r="B86" s="70">
        <v>83</v>
      </c>
      <c r="C86" s="70"/>
      <c r="D86" s="72" t="s">
        <v>27881</v>
      </c>
      <c r="E86" s="72" t="s">
        <v>27882</v>
      </c>
      <c r="F86" s="72" t="s">
        <v>27883</v>
      </c>
      <c r="G86" s="72" t="s">
        <v>27642</v>
      </c>
      <c r="H86" s="72">
        <v>2014</v>
      </c>
      <c r="I86" s="70">
        <v>460</v>
      </c>
      <c r="J86" s="70">
        <v>1</v>
      </c>
      <c r="K86" s="70"/>
      <c r="L86" s="70">
        <v>30000</v>
      </c>
      <c r="M86" s="70">
        <v>100</v>
      </c>
      <c r="N86" s="72" t="s">
        <v>2102</v>
      </c>
      <c r="O86" s="72"/>
      <c r="P86" s="49" t="s">
        <v>53272</v>
      </c>
      <c r="S86" s="331"/>
    </row>
    <row r="87" spans="2:19" ht="15.75">
      <c r="B87" s="70">
        <v>84</v>
      </c>
      <c r="C87" s="70"/>
      <c r="D87" s="72" t="s">
        <v>27884</v>
      </c>
      <c r="E87" s="72" t="s">
        <v>27885</v>
      </c>
      <c r="F87" s="72" t="s">
        <v>27886</v>
      </c>
      <c r="G87" s="72" t="s">
        <v>27642</v>
      </c>
      <c r="H87" s="72">
        <v>2012</v>
      </c>
      <c r="I87" s="70">
        <v>480</v>
      </c>
      <c r="J87" s="70">
        <v>1</v>
      </c>
      <c r="K87" s="70"/>
      <c r="L87" s="70">
        <v>22000</v>
      </c>
      <c r="M87" s="70">
        <v>120</v>
      </c>
      <c r="N87" s="72" t="s">
        <v>2102</v>
      </c>
      <c r="O87" s="72"/>
      <c r="P87" s="49" t="s">
        <v>53272</v>
      </c>
      <c r="S87" s="331"/>
    </row>
    <row r="88" spans="2:19" ht="15.75">
      <c r="B88" s="70">
        <v>85</v>
      </c>
      <c r="C88" s="70"/>
      <c r="D88" s="72" t="s">
        <v>27887</v>
      </c>
      <c r="E88" s="72" t="s">
        <v>27888</v>
      </c>
      <c r="F88" s="72" t="s">
        <v>27889</v>
      </c>
      <c r="G88" s="72" t="s">
        <v>27642</v>
      </c>
      <c r="H88" s="72">
        <v>2012</v>
      </c>
      <c r="I88" s="70">
        <v>450</v>
      </c>
      <c r="J88" s="70">
        <v>1</v>
      </c>
      <c r="K88" s="70"/>
      <c r="L88" s="70">
        <v>26000</v>
      </c>
      <c r="M88" s="70">
        <v>400</v>
      </c>
      <c r="N88" s="72" t="s">
        <v>2102</v>
      </c>
      <c r="O88" s="72"/>
      <c r="P88" s="49" t="s">
        <v>53272</v>
      </c>
      <c r="S88" s="331"/>
    </row>
    <row r="89" spans="2:19" ht="15.75">
      <c r="B89" s="70">
        <v>86</v>
      </c>
      <c r="C89" s="70"/>
      <c r="D89" s="72" t="s">
        <v>27890</v>
      </c>
      <c r="E89" s="72" t="s">
        <v>27891</v>
      </c>
      <c r="F89" s="72" t="s">
        <v>27892</v>
      </c>
      <c r="G89" s="72" t="s">
        <v>27642</v>
      </c>
      <c r="H89" s="72">
        <v>2006</v>
      </c>
      <c r="I89" s="70">
        <v>810</v>
      </c>
      <c r="J89" s="70">
        <v>2</v>
      </c>
      <c r="K89" s="70"/>
      <c r="L89" s="70">
        <v>27000</v>
      </c>
      <c r="M89" s="70">
        <v>100</v>
      </c>
      <c r="N89" s="72" t="s">
        <v>20</v>
      </c>
      <c r="O89" s="72" t="s">
        <v>27643</v>
      </c>
      <c r="P89" s="49" t="s">
        <v>53272</v>
      </c>
      <c r="S89" s="331"/>
    </row>
    <row r="90" spans="2:19" ht="15.75">
      <c r="B90" s="70">
        <v>87</v>
      </c>
      <c r="C90" s="70"/>
      <c r="D90" s="72" t="s">
        <v>27893</v>
      </c>
      <c r="E90" s="72" t="s">
        <v>27894</v>
      </c>
      <c r="F90" s="72" t="s">
        <v>27895</v>
      </c>
      <c r="G90" s="72" t="s">
        <v>27642</v>
      </c>
      <c r="H90" s="72">
        <v>2016</v>
      </c>
      <c r="I90" s="70">
        <v>420</v>
      </c>
      <c r="J90" s="70">
        <v>1</v>
      </c>
      <c r="K90" s="70"/>
      <c r="L90" s="70">
        <v>24000</v>
      </c>
      <c r="M90" s="70">
        <v>70</v>
      </c>
      <c r="N90" s="72" t="s">
        <v>20</v>
      </c>
      <c r="O90" s="72" t="s">
        <v>27643</v>
      </c>
      <c r="P90" s="49" t="s">
        <v>53272</v>
      </c>
      <c r="S90" s="331"/>
    </row>
    <row r="91" spans="2:19" ht="15.75">
      <c r="B91" s="70">
        <v>88</v>
      </c>
      <c r="C91" s="70"/>
      <c r="D91" s="72" t="s">
        <v>27896</v>
      </c>
      <c r="E91" s="72" t="s">
        <v>27897</v>
      </c>
      <c r="F91" s="72" t="s">
        <v>27898</v>
      </c>
      <c r="G91" s="72" t="s">
        <v>27642</v>
      </c>
      <c r="H91" s="72">
        <v>2016</v>
      </c>
      <c r="I91" s="70">
        <v>720</v>
      </c>
      <c r="J91" s="70">
        <v>2</v>
      </c>
      <c r="K91" s="70"/>
      <c r="L91" s="70">
        <v>50000</v>
      </c>
      <c r="M91" s="70">
        <v>180</v>
      </c>
      <c r="N91" s="72" t="s">
        <v>2102</v>
      </c>
      <c r="O91" s="72"/>
      <c r="P91" s="49" t="s">
        <v>53272</v>
      </c>
      <c r="S91" s="331"/>
    </row>
    <row r="92" spans="2:19" ht="15.75">
      <c r="B92" s="70">
        <v>89</v>
      </c>
      <c r="C92" s="70"/>
      <c r="D92" s="72" t="s">
        <v>27899</v>
      </c>
      <c r="E92" s="72" t="s">
        <v>27900</v>
      </c>
      <c r="F92" s="72" t="s">
        <v>27901</v>
      </c>
      <c r="G92" s="72" t="s">
        <v>27642</v>
      </c>
      <c r="H92" s="72">
        <v>2010</v>
      </c>
      <c r="I92" s="70">
        <v>600</v>
      </c>
      <c r="J92" s="70">
        <v>2</v>
      </c>
      <c r="K92" s="70"/>
      <c r="L92" s="70">
        <v>28000</v>
      </c>
      <c r="M92" s="70">
        <v>140</v>
      </c>
      <c r="N92" s="72" t="s">
        <v>2102</v>
      </c>
      <c r="O92" s="72"/>
      <c r="P92" s="49" t="s">
        <v>53272</v>
      </c>
      <c r="S92" s="331"/>
    </row>
    <row r="93" spans="2:19" ht="15.75">
      <c r="B93" s="70">
        <v>90</v>
      </c>
      <c r="C93" s="70"/>
      <c r="D93" s="72" t="s">
        <v>27902</v>
      </c>
      <c r="E93" s="72" t="s">
        <v>27903</v>
      </c>
      <c r="F93" s="72" t="s">
        <v>27904</v>
      </c>
      <c r="G93" s="72" t="s">
        <v>27642</v>
      </c>
      <c r="H93" s="72">
        <v>2006</v>
      </c>
      <c r="I93" s="70">
        <v>340</v>
      </c>
      <c r="J93" s="70">
        <v>1</v>
      </c>
      <c r="K93" s="70"/>
      <c r="L93" s="70">
        <v>19000</v>
      </c>
      <c r="M93" s="70">
        <v>140</v>
      </c>
      <c r="N93" s="72" t="s">
        <v>20</v>
      </c>
      <c r="O93" s="72" t="s">
        <v>27643</v>
      </c>
      <c r="P93" s="49" t="s">
        <v>53272</v>
      </c>
      <c r="S93" s="331"/>
    </row>
    <row r="94" spans="2:19" ht="15.75">
      <c r="B94" s="70">
        <v>91</v>
      </c>
      <c r="C94" s="70"/>
      <c r="D94" s="72" t="s">
        <v>27905</v>
      </c>
      <c r="E94" s="72" t="s">
        <v>27906</v>
      </c>
      <c r="F94" s="72" t="s">
        <v>27907</v>
      </c>
      <c r="G94" s="72" t="s">
        <v>27642</v>
      </c>
      <c r="H94" s="72">
        <v>2005</v>
      </c>
      <c r="I94" s="70">
        <v>340</v>
      </c>
      <c r="J94" s="70">
        <v>1</v>
      </c>
      <c r="K94" s="70"/>
      <c r="L94" s="70">
        <v>22000</v>
      </c>
      <c r="M94" s="70">
        <v>120</v>
      </c>
      <c r="N94" s="72" t="s">
        <v>20</v>
      </c>
      <c r="O94" s="72" t="s">
        <v>27643</v>
      </c>
      <c r="P94" s="49" t="s">
        <v>53272</v>
      </c>
      <c r="S94" s="331"/>
    </row>
    <row r="95" spans="2:19" ht="15.75">
      <c r="B95" s="70">
        <v>92</v>
      </c>
      <c r="C95" s="70"/>
      <c r="D95" s="72" t="s">
        <v>27908</v>
      </c>
      <c r="E95" s="72" t="s">
        <v>27909</v>
      </c>
      <c r="F95" s="72" t="s">
        <v>27910</v>
      </c>
      <c r="G95" s="72" t="s">
        <v>27642</v>
      </c>
      <c r="H95" s="72">
        <v>2006</v>
      </c>
      <c r="I95" s="70">
        <v>350</v>
      </c>
      <c r="J95" s="70">
        <v>1</v>
      </c>
      <c r="K95" s="70"/>
      <c r="L95" s="70">
        <v>20000</v>
      </c>
      <c r="M95" s="70">
        <v>70</v>
      </c>
      <c r="N95" s="72" t="s">
        <v>2102</v>
      </c>
      <c r="O95" s="72"/>
      <c r="P95" s="49" t="s">
        <v>53272</v>
      </c>
      <c r="S95" s="331"/>
    </row>
    <row r="96" spans="2:19" ht="15.75">
      <c r="B96" s="70">
        <v>93</v>
      </c>
      <c r="C96" s="70"/>
      <c r="D96" s="72" t="s">
        <v>27911</v>
      </c>
      <c r="E96" s="72" t="s">
        <v>27912</v>
      </c>
      <c r="F96" s="72" t="s">
        <v>27913</v>
      </c>
      <c r="G96" s="72" t="s">
        <v>27642</v>
      </c>
      <c r="H96" s="72">
        <v>2009</v>
      </c>
      <c r="I96" s="70">
        <v>400</v>
      </c>
      <c r="J96" s="70">
        <v>1</v>
      </c>
      <c r="K96" s="70"/>
      <c r="L96" s="70">
        <v>17000</v>
      </c>
      <c r="M96" s="70">
        <v>130</v>
      </c>
      <c r="N96" s="72" t="s">
        <v>2102</v>
      </c>
      <c r="O96" s="72"/>
      <c r="P96" s="49" t="s">
        <v>53272</v>
      </c>
      <c r="S96" s="331"/>
    </row>
    <row r="97" spans="2:19" ht="15.75">
      <c r="B97" s="70">
        <v>94</v>
      </c>
      <c r="C97" s="70"/>
      <c r="D97" s="72" t="s">
        <v>27914</v>
      </c>
      <c r="E97" s="72" t="s">
        <v>27915</v>
      </c>
      <c r="F97" s="72" t="s">
        <v>27916</v>
      </c>
      <c r="G97" s="72" t="s">
        <v>27642</v>
      </c>
      <c r="H97" s="72">
        <v>2014</v>
      </c>
      <c r="I97" s="70">
        <v>290</v>
      </c>
      <c r="J97" s="70">
        <v>1</v>
      </c>
      <c r="K97" s="70"/>
      <c r="L97" s="70">
        <v>16000</v>
      </c>
      <c r="M97" s="70">
        <v>110</v>
      </c>
      <c r="N97" s="72" t="s">
        <v>2102</v>
      </c>
      <c r="O97" s="72"/>
      <c r="P97" s="49" t="s">
        <v>53272</v>
      </c>
      <c r="S97" s="331"/>
    </row>
    <row r="98" spans="2:19" ht="15.75">
      <c r="B98" s="70">
        <v>95</v>
      </c>
      <c r="C98" s="70"/>
      <c r="D98" s="72" t="s">
        <v>27917</v>
      </c>
      <c r="E98" s="72" t="s">
        <v>27915</v>
      </c>
      <c r="F98" s="72" t="s">
        <v>27916</v>
      </c>
      <c r="G98" s="72" t="s">
        <v>27642</v>
      </c>
      <c r="H98" s="72">
        <v>2014</v>
      </c>
      <c r="I98" s="70">
        <v>280</v>
      </c>
      <c r="J98" s="70">
        <v>1</v>
      </c>
      <c r="K98" s="70"/>
      <c r="L98" s="70">
        <v>16000</v>
      </c>
      <c r="M98" s="70">
        <v>110</v>
      </c>
      <c r="N98" s="72" t="s">
        <v>2102</v>
      </c>
      <c r="O98" s="72"/>
      <c r="P98" s="49" t="s">
        <v>53272</v>
      </c>
      <c r="S98" s="331"/>
    </row>
    <row r="99" spans="2:19" ht="15.75">
      <c r="B99" s="70">
        <v>96</v>
      </c>
      <c r="C99" s="70"/>
      <c r="D99" s="72" t="s">
        <v>27918</v>
      </c>
      <c r="E99" s="72" t="s">
        <v>27919</v>
      </c>
      <c r="F99" s="72" t="s">
        <v>27920</v>
      </c>
      <c r="G99" s="72" t="s">
        <v>27642</v>
      </c>
      <c r="H99" s="72">
        <v>2010</v>
      </c>
      <c r="I99" s="70">
        <v>300</v>
      </c>
      <c r="J99" s="70">
        <v>1</v>
      </c>
      <c r="K99" s="70"/>
      <c r="L99" s="70">
        <v>29000</v>
      </c>
      <c r="M99" s="70">
        <v>160</v>
      </c>
      <c r="N99" s="72" t="s">
        <v>2102</v>
      </c>
      <c r="O99" s="72"/>
      <c r="P99" s="49" t="s">
        <v>53272</v>
      </c>
      <c r="S99" s="331"/>
    </row>
    <row r="100" spans="2:19" ht="15.75">
      <c r="B100" s="70">
        <v>97</v>
      </c>
      <c r="C100" s="70"/>
      <c r="D100" s="72" t="s">
        <v>27921</v>
      </c>
      <c r="E100" s="72" t="s">
        <v>27922</v>
      </c>
      <c r="F100" s="72" t="s">
        <v>27923</v>
      </c>
      <c r="G100" s="72" t="s">
        <v>27642</v>
      </c>
      <c r="H100" s="72">
        <v>2010</v>
      </c>
      <c r="I100" s="70">
        <v>860</v>
      </c>
      <c r="J100" s="70">
        <v>2</v>
      </c>
      <c r="K100" s="70"/>
      <c r="L100" s="70">
        <v>27000</v>
      </c>
      <c r="M100" s="70">
        <v>50</v>
      </c>
      <c r="N100" s="72" t="s">
        <v>20</v>
      </c>
      <c r="O100" s="72" t="s">
        <v>27643</v>
      </c>
      <c r="P100" s="49" t="s">
        <v>53272</v>
      </c>
      <c r="S100" s="331"/>
    </row>
    <row r="101" spans="2:19" ht="15.75">
      <c r="B101" s="70">
        <v>98</v>
      </c>
      <c r="C101" s="70"/>
      <c r="D101" s="72" t="s">
        <v>27924</v>
      </c>
      <c r="E101" s="72" t="s">
        <v>27925</v>
      </c>
      <c r="F101" s="72" t="s">
        <v>27926</v>
      </c>
      <c r="G101" s="72" t="s">
        <v>27642</v>
      </c>
      <c r="H101" s="72">
        <v>2003</v>
      </c>
      <c r="I101" s="70">
        <v>270</v>
      </c>
      <c r="J101" s="70">
        <v>1</v>
      </c>
      <c r="K101" s="70"/>
      <c r="L101" s="70">
        <v>24000</v>
      </c>
      <c r="M101" s="70">
        <v>150</v>
      </c>
      <c r="N101" s="72" t="s">
        <v>20</v>
      </c>
      <c r="O101" s="72" t="s">
        <v>27643</v>
      </c>
      <c r="P101" s="49" t="s">
        <v>53272</v>
      </c>
      <c r="S101" s="331"/>
    </row>
    <row r="102" spans="2:19" ht="15.75">
      <c r="B102" s="70">
        <v>99</v>
      </c>
      <c r="C102" s="70"/>
      <c r="D102" s="72" t="s">
        <v>27927</v>
      </c>
      <c r="E102" s="72" t="s">
        <v>27928</v>
      </c>
      <c r="F102" s="72" t="s">
        <v>27929</v>
      </c>
      <c r="G102" s="72" t="s">
        <v>27642</v>
      </c>
      <c r="H102" s="72">
        <v>2008</v>
      </c>
      <c r="I102" s="70">
        <v>310</v>
      </c>
      <c r="J102" s="70">
        <v>1</v>
      </c>
      <c r="K102" s="70"/>
      <c r="L102" s="70">
        <v>14000</v>
      </c>
      <c r="M102" s="70">
        <v>130</v>
      </c>
      <c r="N102" s="72" t="s">
        <v>2102</v>
      </c>
      <c r="O102" s="72"/>
      <c r="P102" s="49" t="s">
        <v>53272</v>
      </c>
      <c r="S102" s="331"/>
    </row>
    <row r="103" spans="2:19" ht="15.75">
      <c r="B103" s="70">
        <v>100</v>
      </c>
      <c r="C103" s="70"/>
      <c r="D103" s="72" t="s">
        <v>27930</v>
      </c>
      <c r="E103" s="72" t="s">
        <v>27931</v>
      </c>
      <c r="F103" s="72" t="s">
        <v>27932</v>
      </c>
      <c r="G103" s="72" t="s">
        <v>27642</v>
      </c>
      <c r="H103" s="72">
        <v>2008</v>
      </c>
      <c r="I103" s="70">
        <v>500</v>
      </c>
      <c r="J103" s="70">
        <v>1</v>
      </c>
      <c r="K103" s="70"/>
      <c r="L103" s="70">
        <v>24000</v>
      </c>
      <c r="M103" s="70">
        <v>140</v>
      </c>
      <c r="N103" s="72" t="s">
        <v>2102</v>
      </c>
      <c r="O103" s="72"/>
      <c r="P103" s="49" t="s">
        <v>53272</v>
      </c>
      <c r="S103" s="331"/>
    </row>
    <row r="104" spans="2:19" ht="15.75">
      <c r="B104" s="70">
        <v>101</v>
      </c>
      <c r="C104" s="70"/>
      <c r="D104" s="72" t="s">
        <v>27933</v>
      </c>
      <c r="E104" s="72" t="s">
        <v>27934</v>
      </c>
      <c r="F104" s="72" t="s">
        <v>27935</v>
      </c>
      <c r="G104" s="72" t="s">
        <v>27642</v>
      </c>
      <c r="H104" s="72">
        <v>2004</v>
      </c>
      <c r="I104" s="70">
        <v>480</v>
      </c>
      <c r="J104" s="70">
        <v>1</v>
      </c>
      <c r="K104" s="70"/>
      <c r="L104" s="70">
        <v>27000</v>
      </c>
      <c r="M104" s="70">
        <v>130</v>
      </c>
      <c r="N104" s="72" t="s">
        <v>20</v>
      </c>
      <c r="O104" s="72" t="s">
        <v>27643</v>
      </c>
      <c r="P104" s="49" t="s">
        <v>53272</v>
      </c>
      <c r="S104" s="331"/>
    </row>
    <row r="105" spans="2:19" ht="15.75">
      <c r="B105" s="70">
        <v>102</v>
      </c>
      <c r="C105" s="70"/>
      <c r="D105" s="72" t="s">
        <v>27936</v>
      </c>
      <c r="E105" s="72" t="s">
        <v>27937</v>
      </c>
      <c r="F105" s="72" t="s">
        <v>27938</v>
      </c>
      <c r="G105" s="72" t="s">
        <v>27642</v>
      </c>
      <c r="H105" s="72">
        <v>2008</v>
      </c>
      <c r="I105" s="70">
        <v>1300</v>
      </c>
      <c r="J105" s="70">
        <v>3</v>
      </c>
      <c r="K105" s="70"/>
      <c r="L105" s="70">
        <v>27000</v>
      </c>
      <c r="M105" s="70">
        <v>80</v>
      </c>
      <c r="N105" s="72" t="s">
        <v>20</v>
      </c>
      <c r="O105" s="72" t="s">
        <v>27643</v>
      </c>
      <c r="P105" s="49" t="s">
        <v>53272</v>
      </c>
      <c r="S105" s="331"/>
    </row>
    <row r="106" spans="2:19" ht="15.75">
      <c r="B106" s="70">
        <v>103</v>
      </c>
      <c r="C106" s="70"/>
      <c r="D106" s="72" t="s">
        <v>27939</v>
      </c>
      <c r="E106" s="72" t="s">
        <v>27940</v>
      </c>
      <c r="F106" s="72" t="s">
        <v>27941</v>
      </c>
      <c r="G106" s="72" t="s">
        <v>27642</v>
      </c>
      <c r="H106" s="72">
        <v>2010</v>
      </c>
      <c r="I106" s="70">
        <v>940</v>
      </c>
      <c r="J106" s="70">
        <v>2</v>
      </c>
      <c r="K106" s="70"/>
      <c r="L106" s="70">
        <v>30000</v>
      </c>
      <c r="M106" s="70">
        <v>100</v>
      </c>
      <c r="N106" s="72" t="s">
        <v>20</v>
      </c>
      <c r="O106" s="72" t="s">
        <v>27643</v>
      </c>
      <c r="P106" s="49" t="s">
        <v>53272</v>
      </c>
      <c r="S106" s="331"/>
    </row>
    <row r="107" spans="2:19" ht="15.75">
      <c r="B107" s="70">
        <v>104</v>
      </c>
      <c r="C107" s="70"/>
      <c r="D107" s="72" t="s">
        <v>27942</v>
      </c>
      <c r="E107" s="72" t="s">
        <v>27943</v>
      </c>
      <c r="F107" s="72" t="s">
        <v>27944</v>
      </c>
      <c r="G107" s="72" t="s">
        <v>27642</v>
      </c>
      <c r="H107" s="72">
        <v>2005</v>
      </c>
      <c r="I107" s="70">
        <v>400</v>
      </c>
      <c r="J107" s="70">
        <v>1</v>
      </c>
      <c r="K107" s="70"/>
      <c r="L107" s="70">
        <v>30000</v>
      </c>
      <c r="M107" s="70">
        <v>140</v>
      </c>
      <c r="N107" s="72" t="s">
        <v>20</v>
      </c>
      <c r="O107" s="72" t="s">
        <v>27643</v>
      </c>
      <c r="P107" s="49" t="s">
        <v>53272</v>
      </c>
      <c r="S107" s="331"/>
    </row>
    <row r="108" spans="2:19" ht="15.75">
      <c r="B108" s="70">
        <v>105</v>
      </c>
      <c r="C108" s="70"/>
      <c r="D108" s="72" t="s">
        <v>27945</v>
      </c>
      <c r="E108" s="72" t="s">
        <v>27946</v>
      </c>
      <c r="F108" s="72" t="s">
        <v>27947</v>
      </c>
      <c r="G108" s="72" t="s">
        <v>27642</v>
      </c>
      <c r="H108" s="72">
        <v>2008</v>
      </c>
      <c r="I108" s="70">
        <v>300</v>
      </c>
      <c r="J108" s="70">
        <v>1</v>
      </c>
      <c r="K108" s="70"/>
      <c r="L108" s="70"/>
      <c r="M108" s="70"/>
      <c r="N108" s="72" t="s">
        <v>2102</v>
      </c>
      <c r="O108" s="72"/>
      <c r="P108" s="49" t="s">
        <v>53272</v>
      </c>
      <c r="S108" s="331"/>
    </row>
    <row r="109" spans="2:19" ht="15.75">
      <c r="B109" s="70">
        <v>106</v>
      </c>
      <c r="C109" s="70"/>
      <c r="D109" s="72" t="s">
        <v>27948</v>
      </c>
      <c r="E109" s="72" t="s">
        <v>27949</v>
      </c>
      <c r="F109" s="72" t="s">
        <v>27950</v>
      </c>
      <c r="G109" s="72" t="s">
        <v>27642</v>
      </c>
      <c r="H109" s="72">
        <v>2008</v>
      </c>
      <c r="I109" s="70">
        <v>1350</v>
      </c>
      <c r="J109" s="70">
        <v>3</v>
      </c>
      <c r="K109" s="70"/>
      <c r="L109" s="70">
        <v>31000</v>
      </c>
      <c r="M109" s="70">
        <v>130</v>
      </c>
      <c r="N109" s="72" t="s">
        <v>27</v>
      </c>
      <c r="O109" s="72"/>
      <c r="P109" s="49" t="s">
        <v>53272</v>
      </c>
      <c r="S109" s="331"/>
    </row>
    <row r="110" spans="2:19" ht="15.75">
      <c r="B110" s="70">
        <v>107</v>
      </c>
      <c r="C110" s="70"/>
      <c r="D110" s="72" t="s">
        <v>27951</v>
      </c>
      <c r="E110" s="72" t="s">
        <v>27952</v>
      </c>
      <c r="F110" s="72" t="s">
        <v>27953</v>
      </c>
      <c r="G110" s="72" t="s">
        <v>27642</v>
      </c>
      <c r="H110" s="72">
        <v>2008</v>
      </c>
      <c r="I110" s="70">
        <v>380</v>
      </c>
      <c r="J110" s="70">
        <v>1</v>
      </c>
      <c r="K110" s="70"/>
      <c r="L110" s="70">
        <v>23000</v>
      </c>
      <c r="M110" s="70">
        <v>180</v>
      </c>
      <c r="N110" s="72" t="s">
        <v>20</v>
      </c>
      <c r="O110" s="72" t="s">
        <v>27643</v>
      </c>
      <c r="P110" s="49" t="s">
        <v>53272</v>
      </c>
      <c r="S110" s="331"/>
    </row>
    <row r="111" spans="2:19" ht="15.75">
      <c r="B111" s="70">
        <v>108</v>
      </c>
      <c r="C111" s="70"/>
      <c r="D111" s="72" t="s">
        <v>27954</v>
      </c>
      <c r="E111" s="72" t="s">
        <v>27955</v>
      </c>
      <c r="F111" s="72" t="s">
        <v>27956</v>
      </c>
      <c r="G111" s="72" t="s">
        <v>27642</v>
      </c>
      <c r="H111" s="72">
        <v>2008</v>
      </c>
      <c r="I111" s="70">
        <v>320</v>
      </c>
      <c r="J111" s="70">
        <v>1</v>
      </c>
      <c r="K111" s="70"/>
      <c r="L111" s="70">
        <v>26000</v>
      </c>
      <c r="M111" s="70">
        <v>150</v>
      </c>
      <c r="N111" s="72" t="s">
        <v>20</v>
      </c>
      <c r="O111" s="72" t="s">
        <v>27643</v>
      </c>
      <c r="P111" s="49" t="s">
        <v>53272</v>
      </c>
      <c r="S111" s="331"/>
    </row>
    <row r="112" spans="2:19" ht="15.75">
      <c r="B112" s="70">
        <v>109</v>
      </c>
      <c r="C112" s="70"/>
      <c r="D112" s="72" t="s">
        <v>27957</v>
      </c>
      <c r="E112" s="72" t="s">
        <v>27958</v>
      </c>
      <c r="F112" s="72" t="s">
        <v>27959</v>
      </c>
      <c r="G112" s="72" t="s">
        <v>27642</v>
      </c>
      <c r="H112" s="72">
        <v>2012</v>
      </c>
      <c r="I112" s="70">
        <v>1300</v>
      </c>
      <c r="J112" s="70">
        <v>3</v>
      </c>
      <c r="K112" s="70"/>
      <c r="L112" s="70">
        <v>28000</v>
      </c>
      <c r="M112" s="70">
        <v>120</v>
      </c>
      <c r="N112" s="72" t="s">
        <v>20</v>
      </c>
      <c r="O112" s="72" t="s">
        <v>27643</v>
      </c>
      <c r="P112" s="49" t="s">
        <v>53272</v>
      </c>
      <c r="S112" s="331"/>
    </row>
    <row r="113" spans="2:19" ht="15.75">
      <c r="B113" s="70">
        <v>110</v>
      </c>
      <c r="C113" s="70"/>
      <c r="D113" s="72" t="s">
        <v>27960</v>
      </c>
      <c r="E113" s="72" t="s">
        <v>27961</v>
      </c>
      <c r="F113" s="72" t="s">
        <v>27962</v>
      </c>
      <c r="G113" s="72" t="s">
        <v>27642</v>
      </c>
      <c r="H113" s="72">
        <v>2010</v>
      </c>
      <c r="I113" s="70">
        <v>1240</v>
      </c>
      <c r="J113" s="70">
        <v>3</v>
      </c>
      <c r="K113" s="70"/>
      <c r="L113" s="70">
        <v>26000</v>
      </c>
      <c r="M113" s="70">
        <v>120</v>
      </c>
      <c r="N113" s="72" t="s">
        <v>20</v>
      </c>
      <c r="O113" s="72" t="s">
        <v>27643</v>
      </c>
      <c r="P113" s="49" t="s">
        <v>53272</v>
      </c>
      <c r="S113" s="331"/>
    </row>
    <row r="114" spans="2:19" ht="15.75">
      <c r="B114" s="70">
        <v>111</v>
      </c>
      <c r="C114" s="70"/>
      <c r="D114" s="72" t="s">
        <v>27963</v>
      </c>
      <c r="E114" s="72" t="s">
        <v>27964</v>
      </c>
      <c r="F114" s="72" t="s">
        <v>27965</v>
      </c>
      <c r="G114" s="72" t="s">
        <v>27642</v>
      </c>
      <c r="H114" s="72">
        <v>2013</v>
      </c>
      <c r="I114" s="70">
        <v>750</v>
      </c>
      <c r="J114" s="70">
        <v>2</v>
      </c>
      <c r="K114" s="70"/>
      <c r="L114" s="70">
        <v>28000</v>
      </c>
      <c r="M114" s="70">
        <v>140</v>
      </c>
      <c r="N114" s="72" t="s">
        <v>27</v>
      </c>
      <c r="O114" s="72"/>
      <c r="P114" s="49" t="s">
        <v>53272</v>
      </c>
      <c r="S114" s="331"/>
    </row>
    <row r="115" spans="2:19" ht="15.75">
      <c r="B115" s="70">
        <v>112</v>
      </c>
      <c r="C115" s="70"/>
      <c r="D115" s="72" t="s">
        <v>27966</v>
      </c>
      <c r="E115" s="72" t="s">
        <v>27967</v>
      </c>
      <c r="F115" s="72" t="s">
        <v>27968</v>
      </c>
      <c r="G115" s="72" t="s">
        <v>27642</v>
      </c>
      <c r="H115" s="72">
        <v>2001</v>
      </c>
      <c r="I115" s="70">
        <v>920</v>
      </c>
      <c r="J115" s="70">
        <v>2</v>
      </c>
      <c r="K115" s="70"/>
      <c r="L115" s="70">
        <v>21000</v>
      </c>
      <c r="M115" s="70">
        <v>110</v>
      </c>
      <c r="N115" s="72" t="s">
        <v>20</v>
      </c>
      <c r="O115" s="72" t="s">
        <v>27643</v>
      </c>
      <c r="P115" s="49" t="s">
        <v>53272</v>
      </c>
      <c r="S115" s="331"/>
    </row>
    <row r="116" spans="2:19" ht="15.75">
      <c r="B116" s="70">
        <v>113</v>
      </c>
      <c r="C116" s="70"/>
      <c r="D116" s="72" t="s">
        <v>27969</v>
      </c>
      <c r="E116" s="72" t="s">
        <v>27970</v>
      </c>
      <c r="F116" s="72" t="s">
        <v>27971</v>
      </c>
      <c r="G116" s="72" t="s">
        <v>27642</v>
      </c>
      <c r="H116" s="72">
        <v>2008</v>
      </c>
      <c r="I116" s="70">
        <v>810</v>
      </c>
      <c r="J116" s="70">
        <v>2</v>
      </c>
      <c r="K116" s="70"/>
      <c r="L116" s="70">
        <v>25000</v>
      </c>
      <c r="M116" s="70">
        <v>150</v>
      </c>
      <c r="N116" s="72" t="s">
        <v>20</v>
      </c>
      <c r="O116" s="72" t="s">
        <v>27643</v>
      </c>
      <c r="P116" s="49" t="s">
        <v>53272</v>
      </c>
      <c r="S116" s="331"/>
    </row>
    <row r="117" spans="2:19" ht="15.75">
      <c r="B117" s="70">
        <v>114</v>
      </c>
      <c r="C117" s="70"/>
      <c r="D117" s="72" t="s">
        <v>27972</v>
      </c>
      <c r="E117" s="72" t="s">
        <v>27973</v>
      </c>
      <c r="F117" s="72" t="s">
        <v>27974</v>
      </c>
      <c r="G117" s="72" t="s">
        <v>27642</v>
      </c>
      <c r="H117" s="72">
        <v>2008</v>
      </c>
      <c r="I117" s="70">
        <v>350</v>
      </c>
      <c r="J117" s="70">
        <v>1</v>
      </c>
      <c r="K117" s="70"/>
      <c r="L117" s="70">
        <v>24000</v>
      </c>
      <c r="M117" s="70">
        <v>120</v>
      </c>
      <c r="N117" s="72" t="s">
        <v>20</v>
      </c>
      <c r="O117" s="72" t="s">
        <v>27643</v>
      </c>
      <c r="P117" s="49" t="s">
        <v>53272</v>
      </c>
      <c r="S117" s="331"/>
    </row>
    <row r="118" spans="2:19" ht="15.75">
      <c r="B118" s="70">
        <v>115</v>
      </c>
      <c r="C118" s="70"/>
      <c r="D118" s="72" t="s">
        <v>27975</v>
      </c>
      <c r="E118" s="72" t="s">
        <v>27976</v>
      </c>
      <c r="F118" s="72" t="s">
        <v>27977</v>
      </c>
      <c r="G118" s="72" t="s">
        <v>27642</v>
      </c>
      <c r="H118" s="72">
        <v>2007</v>
      </c>
      <c r="I118" s="70">
        <v>1500</v>
      </c>
      <c r="J118" s="70">
        <v>4</v>
      </c>
      <c r="K118" s="70"/>
      <c r="L118" s="70">
        <v>26000</v>
      </c>
      <c r="M118" s="70">
        <v>130</v>
      </c>
      <c r="N118" s="72" t="s">
        <v>20</v>
      </c>
      <c r="O118" s="72" t="s">
        <v>27643</v>
      </c>
      <c r="P118" s="49" t="s">
        <v>53272</v>
      </c>
      <c r="S118" s="331"/>
    </row>
    <row r="119" spans="2:19" ht="15.75">
      <c r="B119" s="70">
        <v>116</v>
      </c>
      <c r="C119" s="70"/>
      <c r="D119" s="72" t="s">
        <v>27978</v>
      </c>
      <c r="E119" s="72" t="s">
        <v>27979</v>
      </c>
      <c r="F119" s="72" t="s">
        <v>27980</v>
      </c>
      <c r="G119" s="72" t="s">
        <v>27642</v>
      </c>
      <c r="H119" s="72">
        <v>2008</v>
      </c>
      <c r="I119" s="70">
        <v>1300</v>
      </c>
      <c r="J119" s="70">
        <v>3</v>
      </c>
      <c r="K119" s="70"/>
      <c r="L119" s="70">
        <v>29000</v>
      </c>
      <c r="M119" s="70">
        <v>160</v>
      </c>
      <c r="N119" s="72" t="s">
        <v>20</v>
      </c>
      <c r="O119" s="72" t="s">
        <v>27643</v>
      </c>
      <c r="P119" s="49" t="s">
        <v>53272</v>
      </c>
      <c r="S119" s="331"/>
    </row>
    <row r="120" spans="2:19" ht="15.75">
      <c r="B120" s="70">
        <v>117</v>
      </c>
      <c r="C120" s="70"/>
      <c r="D120" s="72" t="s">
        <v>27981</v>
      </c>
      <c r="E120" s="72" t="s">
        <v>27982</v>
      </c>
      <c r="F120" s="72" t="s">
        <v>27983</v>
      </c>
      <c r="G120" s="72" t="s">
        <v>27642</v>
      </c>
      <c r="H120" s="72">
        <v>2013</v>
      </c>
      <c r="I120" s="70">
        <v>800</v>
      </c>
      <c r="J120" s="70">
        <v>2</v>
      </c>
      <c r="K120" s="70"/>
      <c r="L120" s="70">
        <v>28000</v>
      </c>
      <c r="M120" s="70">
        <v>120</v>
      </c>
      <c r="N120" s="72" t="s">
        <v>20</v>
      </c>
      <c r="O120" s="72" t="s">
        <v>27643</v>
      </c>
      <c r="P120" s="49" t="s">
        <v>53272</v>
      </c>
      <c r="S120" s="331"/>
    </row>
    <row r="121" spans="2:19" ht="15.75">
      <c r="B121" s="70">
        <v>118</v>
      </c>
      <c r="C121" s="70"/>
      <c r="D121" s="72" t="s">
        <v>27984</v>
      </c>
      <c r="E121" s="72" t="s">
        <v>27985</v>
      </c>
      <c r="F121" s="72" t="s">
        <v>27986</v>
      </c>
      <c r="G121" s="72" t="s">
        <v>27642</v>
      </c>
      <c r="H121" s="72">
        <v>2009</v>
      </c>
      <c r="I121" s="70">
        <v>900</v>
      </c>
      <c r="J121" s="70">
        <v>2</v>
      </c>
      <c r="K121" s="70"/>
      <c r="L121" s="70">
        <v>22000</v>
      </c>
      <c r="M121" s="70">
        <v>120</v>
      </c>
      <c r="N121" s="72" t="s">
        <v>20</v>
      </c>
      <c r="O121" s="72" t="s">
        <v>27643</v>
      </c>
      <c r="P121" s="49" t="s">
        <v>53272</v>
      </c>
      <c r="S121" s="331"/>
    </row>
    <row r="122" spans="2:19" ht="15.75">
      <c r="B122" s="70">
        <v>119</v>
      </c>
      <c r="C122" s="70"/>
      <c r="D122" s="72" t="s">
        <v>27987</v>
      </c>
      <c r="E122" s="72" t="s">
        <v>27988</v>
      </c>
      <c r="F122" s="72" t="s">
        <v>27989</v>
      </c>
      <c r="G122" s="72" t="s">
        <v>27642</v>
      </c>
      <c r="H122" s="72">
        <v>2010</v>
      </c>
      <c r="I122" s="70">
        <v>810</v>
      </c>
      <c r="J122" s="70">
        <v>2</v>
      </c>
      <c r="K122" s="70"/>
      <c r="L122" s="70">
        <v>22000</v>
      </c>
      <c r="M122" s="70">
        <v>100</v>
      </c>
      <c r="N122" s="72" t="s">
        <v>20</v>
      </c>
      <c r="O122" s="72" t="s">
        <v>27643</v>
      </c>
      <c r="P122" s="49" t="s">
        <v>53272</v>
      </c>
      <c r="S122" s="331"/>
    </row>
    <row r="123" spans="2:19" ht="15.75">
      <c r="B123" s="70">
        <v>120</v>
      </c>
      <c r="C123" s="70"/>
      <c r="D123" s="72" t="s">
        <v>27990</v>
      </c>
      <c r="E123" s="72" t="s">
        <v>27991</v>
      </c>
      <c r="F123" s="72" t="s">
        <v>27992</v>
      </c>
      <c r="G123" s="72" t="s">
        <v>27642</v>
      </c>
      <c r="H123" s="72">
        <v>2008</v>
      </c>
      <c r="I123" s="70">
        <v>840</v>
      </c>
      <c r="J123" s="70">
        <v>2</v>
      </c>
      <c r="K123" s="70"/>
      <c r="L123" s="70">
        <v>26000</v>
      </c>
      <c r="M123" s="70">
        <v>100</v>
      </c>
      <c r="N123" s="72" t="s">
        <v>20</v>
      </c>
      <c r="O123" s="72" t="s">
        <v>27643</v>
      </c>
      <c r="P123" s="49" t="s">
        <v>53272</v>
      </c>
      <c r="S123" s="331"/>
    </row>
    <row r="124" spans="2:19" ht="15.75">
      <c r="B124" s="70">
        <v>121</v>
      </c>
      <c r="C124" s="70"/>
      <c r="D124" s="72" t="s">
        <v>27993</v>
      </c>
      <c r="E124" s="72" t="s">
        <v>27994</v>
      </c>
      <c r="F124" s="72" t="s">
        <v>27995</v>
      </c>
      <c r="G124" s="72" t="s">
        <v>27642</v>
      </c>
      <c r="H124" s="72">
        <v>2010</v>
      </c>
      <c r="I124" s="70">
        <v>1350</v>
      </c>
      <c r="J124" s="70">
        <v>4</v>
      </c>
      <c r="K124" s="70"/>
      <c r="L124" s="70">
        <v>28000</v>
      </c>
      <c r="M124" s="70">
        <v>150</v>
      </c>
      <c r="N124" s="72" t="s">
        <v>27</v>
      </c>
      <c r="O124" s="72"/>
      <c r="P124" s="49" t="s">
        <v>53272</v>
      </c>
      <c r="S124" s="331"/>
    </row>
    <row r="125" spans="2:19" ht="15.75">
      <c r="B125" s="70">
        <v>122</v>
      </c>
      <c r="C125" s="70"/>
      <c r="D125" s="72" t="s">
        <v>27996</v>
      </c>
      <c r="E125" s="72" t="s">
        <v>27997</v>
      </c>
      <c r="F125" s="72" t="s">
        <v>27998</v>
      </c>
      <c r="G125" s="72" t="s">
        <v>27642</v>
      </c>
      <c r="H125" s="72">
        <v>2008</v>
      </c>
      <c r="I125" s="70">
        <v>780</v>
      </c>
      <c r="J125" s="70">
        <v>2</v>
      </c>
      <c r="K125" s="70"/>
      <c r="L125" s="70">
        <v>30000</v>
      </c>
      <c r="M125" s="70">
        <v>130</v>
      </c>
      <c r="N125" s="72" t="s">
        <v>20</v>
      </c>
      <c r="O125" s="72" t="s">
        <v>27643</v>
      </c>
      <c r="P125" s="49" t="s">
        <v>53272</v>
      </c>
      <c r="S125" s="331"/>
    </row>
    <row r="126" spans="2:19" ht="15.75">
      <c r="B126" s="70">
        <v>123</v>
      </c>
      <c r="C126" s="70"/>
      <c r="D126" s="72" t="s">
        <v>27999</v>
      </c>
      <c r="E126" s="72" t="s">
        <v>28000</v>
      </c>
      <c r="F126" s="72" t="s">
        <v>28001</v>
      </c>
      <c r="G126" s="72" t="s">
        <v>27642</v>
      </c>
      <c r="H126" s="72">
        <v>2008</v>
      </c>
      <c r="I126" s="70">
        <v>350</v>
      </c>
      <c r="J126" s="70">
        <v>1</v>
      </c>
      <c r="K126" s="70"/>
      <c r="L126" s="70">
        <v>26000</v>
      </c>
      <c r="M126" s="70">
        <v>130</v>
      </c>
      <c r="N126" s="72" t="s">
        <v>20</v>
      </c>
      <c r="O126" s="72" t="s">
        <v>27643</v>
      </c>
      <c r="P126" s="49" t="s">
        <v>53272</v>
      </c>
      <c r="S126" s="331"/>
    </row>
    <row r="127" spans="2:19" ht="15.75">
      <c r="B127" s="70">
        <v>124</v>
      </c>
      <c r="C127" s="70"/>
      <c r="D127" s="72" t="s">
        <v>28002</v>
      </c>
      <c r="E127" s="72" t="s">
        <v>28003</v>
      </c>
      <c r="F127" s="72" t="s">
        <v>28004</v>
      </c>
      <c r="G127" s="72" t="s">
        <v>27642</v>
      </c>
      <c r="H127" s="72">
        <v>2010</v>
      </c>
      <c r="I127" s="70">
        <v>350</v>
      </c>
      <c r="J127" s="70">
        <v>1</v>
      </c>
      <c r="K127" s="70"/>
      <c r="L127" s="70">
        <v>46000</v>
      </c>
      <c r="M127" s="70">
        <v>280</v>
      </c>
      <c r="N127" s="72" t="s">
        <v>20</v>
      </c>
      <c r="O127" s="72" t="s">
        <v>27643</v>
      </c>
      <c r="P127" s="49" t="s">
        <v>53272</v>
      </c>
      <c r="S127" s="331"/>
    </row>
    <row r="128" spans="2:19" ht="15.75">
      <c r="B128" s="70">
        <v>125</v>
      </c>
      <c r="C128" s="70"/>
      <c r="D128" s="72" t="s">
        <v>28005</v>
      </c>
      <c r="E128" s="72" t="s">
        <v>28006</v>
      </c>
      <c r="F128" s="72" t="s">
        <v>28007</v>
      </c>
      <c r="G128" s="72" t="s">
        <v>27642</v>
      </c>
      <c r="H128" s="72">
        <v>2013</v>
      </c>
      <c r="I128" s="70">
        <v>320</v>
      </c>
      <c r="J128" s="70">
        <v>1</v>
      </c>
      <c r="K128" s="70"/>
      <c r="L128" s="70">
        <v>25000</v>
      </c>
      <c r="M128" s="70">
        <v>80</v>
      </c>
      <c r="N128" s="72" t="s">
        <v>20</v>
      </c>
      <c r="O128" s="72" t="s">
        <v>27643</v>
      </c>
      <c r="P128" s="49" t="s">
        <v>53272</v>
      </c>
      <c r="S128" s="331"/>
    </row>
    <row r="129" spans="2:19" ht="15.75">
      <c r="B129" s="70">
        <v>126</v>
      </c>
      <c r="C129" s="70"/>
      <c r="D129" s="72" t="s">
        <v>28008</v>
      </c>
      <c r="E129" s="72" t="s">
        <v>28009</v>
      </c>
      <c r="F129" s="72" t="s">
        <v>28010</v>
      </c>
      <c r="G129" s="72" t="s">
        <v>27642</v>
      </c>
      <c r="H129" s="72">
        <v>2018</v>
      </c>
      <c r="I129" s="70">
        <v>540</v>
      </c>
      <c r="J129" s="70">
        <v>2</v>
      </c>
      <c r="K129" s="70"/>
      <c r="L129" s="70">
        <v>51000</v>
      </c>
      <c r="M129" s="70">
        <v>130</v>
      </c>
      <c r="N129" s="72" t="s">
        <v>2102</v>
      </c>
      <c r="O129" s="72"/>
      <c r="P129" s="49" t="s">
        <v>53272</v>
      </c>
      <c r="S129" s="331"/>
    </row>
    <row r="130" spans="2:19" ht="15.75">
      <c r="B130" s="70">
        <v>127</v>
      </c>
      <c r="C130" s="70"/>
      <c r="D130" s="72" t="s">
        <v>28011</v>
      </c>
      <c r="E130" s="72" t="s">
        <v>28012</v>
      </c>
      <c r="F130" s="72" t="s">
        <v>28013</v>
      </c>
      <c r="G130" s="72" t="s">
        <v>27642</v>
      </c>
      <c r="H130" s="72">
        <v>2014</v>
      </c>
      <c r="I130" s="70">
        <v>380</v>
      </c>
      <c r="J130" s="70">
        <v>1</v>
      </c>
      <c r="K130" s="70"/>
      <c r="L130" s="70">
        <v>39000</v>
      </c>
      <c r="M130" s="70">
        <v>260</v>
      </c>
      <c r="N130" s="72" t="s">
        <v>20</v>
      </c>
      <c r="O130" s="72" t="s">
        <v>27643</v>
      </c>
      <c r="P130" s="49" t="s">
        <v>53272</v>
      </c>
      <c r="S130" s="331"/>
    </row>
    <row r="131" spans="2:19" ht="15.75">
      <c r="B131" s="70">
        <v>128</v>
      </c>
      <c r="C131" s="70"/>
      <c r="D131" s="72" t="s">
        <v>28014</v>
      </c>
      <c r="E131" s="72" t="s">
        <v>28015</v>
      </c>
      <c r="F131" s="72" t="s">
        <v>28016</v>
      </c>
      <c r="G131" s="72" t="s">
        <v>27642</v>
      </c>
      <c r="H131" s="72">
        <v>2012</v>
      </c>
      <c r="I131" s="70">
        <v>310</v>
      </c>
      <c r="J131" s="70">
        <v>1</v>
      </c>
      <c r="K131" s="70"/>
      <c r="L131" s="70">
        <v>27000</v>
      </c>
      <c r="M131" s="70">
        <v>100</v>
      </c>
      <c r="N131" s="72" t="s">
        <v>2102</v>
      </c>
      <c r="O131" s="72"/>
      <c r="P131" s="49" t="s">
        <v>53272</v>
      </c>
      <c r="S131" s="331"/>
    </row>
    <row r="132" spans="2:19" ht="15.75">
      <c r="B132" s="70">
        <v>129</v>
      </c>
      <c r="C132" s="70"/>
      <c r="D132" s="72" t="s">
        <v>28017</v>
      </c>
      <c r="E132" s="72" t="s">
        <v>28018</v>
      </c>
      <c r="F132" s="72" t="s">
        <v>28019</v>
      </c>
      <c r="G132" s="72" t="s">
        <v>27642</v>
      </c>
      <c r="H132" s="72">
        <v>2017</v>
      </c>
      <c r="I132" s="70">
        <v>1600</v>
      </c>
      <c r="J132" s="70">
        <v>3</v>
      </c>
      <c r="K132" s="70"/>
      <c r="L132" s="70">
        <v>20000</v>
      </c>
      <c r="M132" s="70">
        <v>110</v>
      </c>
      <c r="N132" s="72" t="s">
        <v>20</v>
      </c>
      <c r="O132" s="72" t="s">
        <v>27643</v>
      </c>
      <c r="P132" s="49" t="s">
        <v>53272</v>
      </c>
      <c r="S132" s="331"/>
    </row>
    <row r="133" spans="2:19" ht="15.75">
      <c r="B133" s="70">
        <v>130</v>
      </c>
      <c r="C133" s="70"/>
      <c r="D133" s="72" t="s">
        <v>28020</v>
      </c>
      <c r="E133" s="72" t="s">
        <v>28021</v>
      </c>
      <c r="F133" s="72" t="s">
        <v>28022</v>
      </c>
      <c r="G133" s="72" t="s">
        <v>27642</v>
      </c>
      <c r="H133" s="72">
        <v>2013</v>
      </c>
      <c r="I133" s="70">
        <v>480</v>
      </c>
      <c r="J133" s="70">
        <v>1</v>
      </c>
      <c r="K133" s="70"/>
      <c r="L133" s="70">
        <v>35000</v>
      </c>
      <c r="M133" s="70">
        <v>200</v>
      </c>
      <c r="N133" s="72" t="s">
        <v>20</v>
      </c>
      <c r="O133" s="72" t="s">
        <v>27643</v>
      </c>
      <c r="P133" s="49" t="s">
        <v>53272</v>
      </c>
      <c r="S133" s="331"/>
    </row>
    <row r="134" spans="2:19" ht="15.75">
      <c r="B134" s="70">
        <v>131</v>
      </c>
      <c r="C134" s="70"/>
      <c r="D134" s="72" t="s">
        <v>28023</v>
      </c>
      <c r="E134" s="72" t="s">
        <v>28024</v>
      </c>
      <c r="F134" s="72" t="s">
        <v>28025</v>
      </c>
      <c r="G134" s="72" t="s">
        <v>27642</v>
      </c>
      <c r="H134" s="72">
        <v>2016</v>
      </c>
      <c r="I134" s="70">
        <v>650</v>
      </c>
      <c r="J134" s="70">
        <v>2</v>
      </c>
      <c r="K134" s="70"/>
      <c r="L134" s="70">
        <v>40000</v>
      </c>
      <c r="M134" s="70">
        <v>150</v>
      </c>
      <c r="N134" s="72" t="s">
        <v>2102</v>
      </c>
      <c r="O134" s="72"/>
      <c r="P134" s="49" t="s">
        <v>53272</v>
      </c>
      <c r="S134" s="331"/>
    </row>
    <row r="135" spans="2:19" ht="15.75">
      <c r="B135" s="70">
        <v>132</v>
      </c>
      <c r="C135" s="70"/>
      <c r="D135" s="72" t="s">
        <v>28026</v>
      </c>
      <c r="E135" s="72" t="s">
        <v>28027</v>
      </c>
      <c r="F135" s="72" t="s">
        <v>28028</v>
      </c>
      <c r="G135" s="72" t="s">
        <v>27642</v>
      </c>
      <c r="H135" s="72">
        <v>2013</v>
      </c>
      <c r="I135" s="70">
        <v>300</v>
      </c>
      <c r="J135" s="70">
        <v>1</v>
      </c>
      <c r="K135" s="70"/>
      <c r="L135" s="70">
        <v>27000</v>
      </c>
      <c r="M135" s="70">
        <v>150</v>
      </c>
      <c r="N135" s="72" t="s">
        <v>2102</v>
      </c>
      <c r="O135" s="72"/>
      <c r="P135" s="49" t="s">
        <v>53272</v>
      </c>
      <c r="S135" s="331"/>
    </row>
    <row r="136" spans="2:19" ht="15.75">
      <c r="B136" s="70">
        <v>133</v>
      </c>
      <c r="C136" s="70"/>
      <c r="D136" s="72" t="s">
        <v>28029</v>
      </c>
      <c r="E136" s="72" t="s">
        <v>28030</v>
      </c>
      <c r="F136" s="72" t="s">
        <v>28031</v>
      </c>
      <c r="G136" s="72" t="s">
        <v>27642</v>
      </c>
      <c r="H136" s="72">
        <v>2014</v>
      </c>
      <c r="I136" s="70">
        <v>380</v>
      </c>
      <c r="J136" s="70">
        <v>1</v>
      </c>
      <c r="K136" s="70"/>
      <c r="L136" s="70">
        <v>32000</v>
      </c>
      <c r="M136" s="70">
        <v>180</v>
      </c>
      <c r="N136" s="72" t="s">
        <v>2102</v>
      </c>
      <c r="O136" s="72"/>
      <c r="P136" s="49" t="s">
        <v>53272</v>
      </c>
      <c r="S136" s="331"/>
    </row>
    <row r="137" spans="2:19" ht="15.75">
      <c r="B137" s="70">
        <v>134</v>
      </c>
      <c r="C137" s="70"/>
      <c r="D137" s="72" t="s">
        <v>28032</v>
      </c>
      <c r="E137" s="72" t="s">
        <v>28033</v>
      </c>
      <c r="F137" s="72" t="s">
        <v>28034</v>
      </c>
      <c r="G137" s="72" t="s">
        <v>27642</v>
      </c>
      <c r="H137" s="72">
        <v>2014</v>
      </c>
      <c r="I137" s="70">
        <v>320</v>
      </c>
      <c r="J137" s="70">
        <v>1</v>
      </c>
      <c r="K137" s="70"/>
      <c r="L137" s="70">
        <v>35000</v>
      </c>
      <c r="M137" s="70">
        <v>130</v>
      </c>
      <c r="N137" s="72" t="s">
        <v>2102</v>
      </c>
      <c r="O137" s="72"/>
      <c r="P137" s="49" t="s">
        <v>53272</v>
      </c>
      <c r="S137" s="331"/>
    </row>
    <row r="138" spans="2:19" ht="15.75">
      <c r="B138" s="70">
        <v>135</v>
      </c>
      <c r="C138" s="70"/>
      <c r="D138" s="72" t="s">
        <v>28035</v>
      </c>
      <c r="E138" s="72" t="s">
        <v>28036</v>
      </c>
      <c r="F138" s="72" t="s">
        <v>28037</v>
      </c>
      <c r="G138" s="72" t="s">
        <v>27642</v>
      </c>
      <c r="H138" s="72">
        <v>2010</v>
      </c>
      <c r="I138" s="70">
        <v>350</v>
      </c>
      <c r="J138" s="70">
        <v>1</v>
      </c>
      <c r="K138" s="70"/>
      <c r="L138" s="70">
        <v>21000</v>
      </c>
      <c r="M138" s="70">
        <v>150</v>
      </c>
      <c r="N138" s="72" t="s">
        <v>2102</v>
      </c>
      <c r="O138" s="72"/>
      <c r="P138" s="49" t="s">
        <v>53272</v>
      </c>
      <c r="S138" s="331"/>
    </row>
    <row r="139" spans="2:19" ht="15.75">
      <c r="B139" s="70">
        <v>136</v>
      </c>
      <c r="C139" s="70"/>
      <c r="D139" s="72" t="s">
        <v>28038</v>
      </c>
      <c r="E139" s="72" t="s">
        <v>28039</v>
      </c>
      <c r="F139" s="72" t="s">
        <v>28040</v>
      </c>
      <c r="G139" s="72" t="s">
        <v>27642</v>
      </c>
      <c r="H139" s="72">
        <v>2012</v>
      </c>
      <c r="I139" s="70">
        <v>350</v>
      </c>
      <c r="J139" s="70">
        <v>1</v>
      </c>
      <c r="K139" s="70"/>
      <c r="L139" s="70">
        <v>24000</v>
      </c>
      <c r="M139" s="70">
        <v>140</v>
      </c>
      <c r="N139" s="72" t="s">
        <v>20</v>
      </c>
      <c r="O139" s="72" t="s">
        <v>27643</v>
      </c>
      <c r="P139" s="49" t="s">
        <v>53272</v>
      </c>
      <c r="S139" s="331"/>
    </row>
    <row r="140" spans="2:19" ht="15.75">
      <c r="B140" s="70">
        <v>137</v>
      </c>
      <c r="C140" s="70"/>
      <c r="D140" s="72" t="s">
        <v>28041</v>
      </c>
      <c r="E140" s="72" t="s">
        <v>28042</v>
      </c>
      <c r="F140" s="72" t="s">
        <v>28043</v>
      </c>
      <c r="G140" s="72" t="s">
        <v>27642</v>
      </c>
      <c r="H140" s="72">
        <v>2012</v>
      </c>
      <c r="I140" s="70">
        <v>350</v>
      </c>
      <c r="J140" s="70">
        <v>1</v>
      </c>
      <c r="K140" s="70"/>
      <c r="L140" s="70">
        <v>25000</v>
      </c>
      <c r="M140" s="70">
        <v>130</v>
      </c>
      <c r="N140" s="72" t="s">
        <v>20</v>
      </c>
      <c r="O140" s="72" t="s">
        <v>27643</v>
      </c>
      <c r="P140" s="49" t="s">
        <v>53272</v>
      </c>
      <c r="S140" s="331"/>
    </row>
    <row r="141" spans="2:19" ht="15.75">
      <c r="B141" s="70">
        <v>138</v>
      </c>
      <c r="C141" s="70"/>
      <c r="D141" s="72" t="s">
        <v>28044</v>
      </c>
      <c r="E141" s="72" t="s">
        <v>28045</v>
      </c>
      <c r="F141" s="72" t="s">
        <v>28046</v>
      </c>
      <c r="G141" s="72" t="s">
        <v>27642</v>
      </c>
      <c r="H141" s="72">
        <v>2013</v>
      </c>
      <c r="I141" s="70">
        <v>320</v>
      </c>
      <c r="J141" s="70">
        <v>1</v>
      </c>
      <c r="K141" s="70"/>
      <c r="L141" s="70">
        <v>28000</v>
      </c>
      <c r="M141" s="70">
        <v>170</v>
      </c>
      <c r="N141" s="72" t="s">
        <v>2102</v>
      </c>
      <c r="O141" s="72"/>
      <c r="P141" s="49" t="s">
        <v>53272</v>
      </c>
      <c r="S141" s="331"/>
    </row>
    <row r="142" spans="2:19" ht="15.75">
      <c r="B142" s="70">
        <v>139</v>
      </c>
      <c r="C142" s="70"/>
      <c r="D142" s="72" t="s">
        <v>28047</v>
      </c>
      <c r="E142" s="72" t="s">
        <v>28048</v>
      </c>
      <c r="F142" s="72" t="s">
        <v>28049</v>
      </c>
      <c r="G142" s="72" t="s">
        <v>27642</v>
      </c>
      <c r="H142" s="72">
        <v>2017</v>
      </c>
      <c r="I142" s="70">
        <v>380</v>
      </c>
      <c r="J142" s="70">
        <v>1</v>
      </c>
      <c r="K142" s="70"/>
      <c r="L142" s="70">
        <v>20000</v>
      </c>
      <c r="M142" s="70">
        <v>150</v>
      </c>
      <c r="N142" s="72" t="s">
        <v>2102</v>
      </c>
      <c r="O142" s="72"/>
      <c r="P142" s="49" t="s">
        <v>53272</v>
      </c>
      <c r="S142" s="331"/>
    </row>
    <row r="143" spans="2:19" ht="15.75">
      <c r="B143" s="70">
        <v>140</v>
      </c>
      <c r="C143" s="70"/>
      <c r="D143" s="72" t="s">
        <v>28050</v>
      </c>
      <c r="E143" s="72" t="s">
        <v>28051</v>
      </c>
      <c r="F143" s="72" t="s">
        <v>28052</v>
      </c>
      <c r="G143" s="72" t="s">
        <v>27642</v>
      </c>
      <c r="H143" s="72">
        <v>2017</v>
      </c>
      <c r="I143" s="70">
        <v>310</v>
      </c>
      <c r="J143" s="70">
        <v>1</v>
      </c>
      <c r="K143" s="70"/>
      <c r="L143" s="70">
        <v>23000</v>
      </c>
      <c r="M143" s="70">
        <v>150</v>
      </c>
      <c r="N143" s="72" t="s">
        <v>20</v>
      </c>
      <c r="O143" s="72" t="s">
        <v>27643</v>
      </c>
      <c r="P143" s="49" t="s">
        <v>53272</v>
      </c>
      <c r="S143" s="331"/>
    </row>
    <row r="144" spans="2:19" ht="15.75">
      <c r="B144" s="70">
        <v>141</v>
      </c>
      <c r="C144" s="70"/>
      <c r="D144" s="72" t="s">
        <v>28053</v>
      </c>
      <c r="E144" s="72" t="s">
        <v>28054</v>
      </c>
      <c r="F144" s="72" t="s">
        <v>28055</v>
      </c>
      <c r="G144" s="72" t="s">
        <v>27642</v>
      </c>
      <c r="H144" s="72">
        <v>2013</v>
      </c>
      <c r="I144" s="70">
        <v>590</v>
      </c>
      <c r="J144" s="70">
        <v>2</v>
      </c>
      <c r="K144" s="70"/>
      <c r="L144" s="70">
        <v>31000</v>
      </c>
      <c r="M144" s="70">
        <v>150</v>
      </c>
      <c r="N144" s="72" t="s">
        <v>20</v>
      </c>
      <c r="O144" s="72" t="s">
        <v>27643</v>
      </c>
      <c r="P144" s="49" t="s">
        <v>53272</v>
      </c>
      <c r="S144" s="331"/>
    </row>
    <row r="145" spans="2:19" ht="15.75">
      <c r="B145" s="70">
        <v>142</v>
      </c>
      <c r="C145" s="70"/>
      <c r="D145" s="72" t="s">
        <v>28056</v>
      </c>
      <c r="E145" s="72" t="s">
        <v>28057</v>
      </c>
      <c r="F145" s="72" t="s">
        <v>28058</v>
      </c>
      <c r="G145" s="72" t="s">
        <v>27642</v>
      </c>
      <c r="H145" s="72">
        <v>2012</v>
      </c>
      <c r="I145" s="70">
        <v>580</v>
      </c>
      <c r="J145" s="70">
        <v>2</v>
      </c>
      <c r="K145" s="70"/>
      <c r="L145" s="70">
        <v>21000</v>
      </c>
      <c r="M145" s="70">
        <v>150</v>
      </c>
      <c r="N145" s="72" t="s">
        <v>20</v>
      </c>
      <c r="O145" s="72" t="s">
        <v>27643</v>
      </c>
      <c r="P145" s="49" t="s">
        <v>53272</v>
      </c>
      <c r="S145" s="331"/>
    </row>
    <row r="146" spans="2:19" ht="15.75">
      <c r="B146" s="70">
        <v>143</v>
      </c>
      <c r="C146" s="70"/>
      <c r="D146" s="72" t="s">
        <v>28059</v>
      </c>
      <c r="E146" s="72" t="s">
        <v>28060</v>
      </c>
      <c r="F146" s="72" t="s">
        <v>28061</v>
      </c>
      <c r="G146" s="72" t="s">
        <v>27642</v>
      </c>
      <c r="H146" s="72">
        <v>2012</v>
      </c>
      <c r="I146" s="70">
        <v>400</v>
      </c>
      <c r="J146" s="70">
        <v>1</v>
      </c>
      <c r="K146" s="70"/>
      <c r="L146" s="70">
        <v>27000</v>
      </c>
      <c r="M146" s="70">
        <v>150</v>
      </c>
      <c r="N146" s="72" t="s">
        <v>20</v>
      </c>
      <c r="O146" s="72" t="s">
        <v>27643</v>
      </c>
      <c r="P146" s="49" t="s">
        <v>53272</v>
      </c>
      <c r="S146" s="331"/>
    </row>
    <row r="147" spans="2:19" ht="15.75">
      <c r="B147" s="70">
        <v>144</v>
      </c>
      <c r="C147" s="70"/>
      <c r="D147" s="72" t="s">
        <v>28062</v>
      </c>
      <c r="E147" s="72" t="s">
        <v>28063</v>
      </c>
      <c r="F147" s="72" t="s">
        <v>28064</v>
      </c>
      <c r="G147" s="72" t="s">
        <v>27642</v>
      </c>
      <c r="H147" s="72">
        <v>2016</v>
      </c>
      <c r="I147" s="70">
        <v>730</v>
      </c>
      <c r="J147" s="70">
        <v>2</v>
      </c>
      <c r="K147" s="70"/>
      <c r="L147" s="70">
        <v>37000</v>
      </c>
      <c r="M147" s="70">
        <v>130</v>
      </c>
      <c r="N147" s="72" t="s">
        <v>20</v>
      </c>
      <c r="O147" s="72" t="s">
        <v>27643</v>
      </c>
      <c r="P147" s="49" t="s">
        <v>53272</v>
      </c>
      <c r="S147" s="331"/>
    </row>
    <row r="148" spans="2:19" ht="15.75">
      <c r="B148" s="70">
        <v>145</v>
      </c>
      <c r="C148" s="70"/>
      <c r="D148" s="72" t="s">
        <v>28065</v>
      </c>
      <c r="E148" s="72" t="s">
        <v>28066</v>
      </c>
      <c r="F148" s="72" t="s">
        <v>28067</v>
      </c>
      <c r="G148" s="72" t="s">
        <v>27642</v>
      </c>
      <c r="H148" s="72">
        <v>2015</v>
      </c>
      <c r="I148" s="70">
        <v>670</v>
      </c>
      <c r="J148" s="70">
        <v>2</v>
      </c>
      <c r="K148" s="70"/>
      <c r="L148" s="70">
        <v>37000</v>
      </c>
      <c r="M148" s="70">
        <v>130</v>
      </c>
      <c r="N148" s="72" t="s">
        <v>20</v>
      </c>
      <c r="O148" s="72" t="s">
        <v>27643</v>
      </c>
      <c r="P148" s="49" t="s">
        <v>53272</v>
      </c>
      <c r="S148" s="331"/>
    </row>
    <row r="149" spans="2:19" ht="15.75">
      <c r="B149" s="70">
        <v>146</v>
      </c>
      <c r="C149" s="70"/>
      <c r="D149" s="72" t="s">
        <v>28068</v>
      </c>
      <c r="E149" s="72" t="s">
        <v>28069</v>
      </c>
      <c r="F149" s="72" t="s">
        <v>28070</v>
      </c>
      <c r="G149" s="72" t="s">
        <v>27642</v>
      </c>
      <c r="H149" s="72">
        <v>2015</v>
      </c>
      <c r="I149" s="70">
        <v>620</v>
      </c>
      <c r="J149" s="70">
        <v>2</v>
      </c>
      <c r="K149" s="70"/>
      <c r="L149" s="70">
        <v>41000</v>
      </c>
      <c r="M149" s="70">
        <v>120</v>
      </c>
      <c r="N149" s="72" t="s">
        <v>20</v>
      </c>
      <c r="O149" s="72" t="s">
        <v>27643</v>
      </c>
      <c r="P149" s="49" t="s">
        <v>53272</v>
      </c>
      <c r="S149" s="331"/>
    </row>
    <row r="150" spans="2:19" ht="15.75">
      <c r="B150" s="70">
        <v>147</v>
      </c>
      <c r="C150" s="70"/>
      <c r="D150" s="72" t="s">
        <v>28071</v>
      </c>
      <c r="E150" s="72" t="s">
        <v>28072</v>
      </c>
      <c r="F150" s="72" t="s">
        <v>28073</v>
      </c>
      <c r="G150" s="72" t="s">
        <v>27642</v>
      </c>
      <c r="H150" s="72">
        <v>2016</v>
      </c>
      <c r="I150" s="70">
        <v>850</v>
      </c>
      <c r="J150" s="70">
        <v>2</v>
      </c>
      <c r="K150" s="70"/>
      <c r="L150" s="70">
        <v>30000</v>
      </c>
      <c r="M150" s="70">
        <v>150</v>
      </c>
      <c r="N150" s="72" t="s">
        <v>20</v>
      </c>
      <c r="O150" s="72" t="s">
        <v>27643</v>
      </c>
      <c r="P150" s="49" t="s">
        <v>53272</v>
      </c>
      <c r="S150" s="331"/>
    </row>
    <row r="151" spans="2:19" ht="15.75">
      <c r="B151" s="70">
        <v>148</v>
      </c>
      <c r="C151" s="70"/>
      <c r="D151" s="72" t="s">
        <v>28074</v>
      </c>
      <c r="E151" s="72" t="s">
        <v>28075</v>
      </c>
      <c r="F151" s="72" t="s">
        <v>28076</v>
      </c>
      <c r="G151" s="72" t="s">
        <v>27642</v>
      </c>
      <c r="H151" s="72">
        <v>2017</v>
      </c>
      <c r="I151" s="70">
        <v>850</v>
      </c>
      <c r="J151" s="70">
        <v>2</v>
      </c>
      <c r="K151" s="70"/>
      <c r="L151" s="70">
        <v>22000</v>
      </c>
      <c r="M151" s="70">
        <v>180</v>
      </c>
      <c r="N151" s="72" t="s">
        <v>20</v>
      </c>
      <c r="O151" s="72" t="s">
        <v>27643</v>
      </c>
      <c r="P151" s="49" t="s">
        <v>53272</v>
      </c>
      <c r="S151" s="331"/>
    </row>
    <row r="152" spans="2:19" ht="15.75">
      <c r="B152" s="70">
        <v>149</v>
      </c>
      <c r="C152" s="70"/>
      <c r="D152" s="72" t="s">
        <v>28077</v>
      </c>
      <c r="E152" s="72" t="s">
        <v>28078</v>
      </c>
      <c r="F152" s="72" t="s">
        <v>28079</v>
      </c>
      <c r="G152" s="72" t="s">
        <v>27642</v>
      </c>
      <c r="H152" s="72">
        <v>2018</v>
      </c>
      <c r="I152" s="70">
        <v>750</v>
      </c>
      <c r="J152" s="70">
        <v>2</v>
      </c>
      <c r="K152" s="70"/>
      <c r="L152" s="70">
        <v>21000</v>
      </c>
      <c r="M152" s="70">
        <v>140</v>
      </c>
      <c r="N152" s="72" t="s">
        <v>20</v>
      </c>
      <c r="O152" s="72" t="s">
        <v>27643</v>
      </c>
      <c r="P152" s="49" t="s">
        <v>53272</v>
      </c>
      <c r="S152" s="331"/>
    </row>
    <row r="153" spans="2:19" ht="15.75">
      <c r="B153" s="70">
        <v>150</v>
      </c>
      <c r="C153" s="70"/>
      <c r="D153" s="72" t="s">
        <v>28080</v>
      </c>
      <c r="E153" s="72" t="s">
        <v>28081</v>
      </c>
      <c r="F153" s="72" t="s">
        <v>28082</v>
      </c>
      <c r="G153" s="72" t="s">
        <v>27642</v>
      </c>
      <c r="H153" s="72">
        <v>2016</v>
      </c>
      <c r="I153" s="70">
        <v>800</v>
      </c>
      <c r="J153" s="70">
        <v>2</v>
      </c>
      <c r="K153" s="70"/>
      <c r="L153" s="70">
        <v>26000</v>
      </c>
      <c r="M153" s="70">
        <v>100</v>
      </c>
      <c r="N153" s="72" t="s">
        <v>20</v>
      </c>
      <c r="O153" s="72" t="s">
        <v>27643</v>
      </c>
      <c r="P153" s="49" t="s">
        <v>53272</v>
      </c>
      <c r="S153" s="331"/>
    </row>
    <row r="154" spans="2:19" ht="15.75">
      <c r="B154" s="70">
        <v>151</v>
      </c>
      <c r="C154" s="70"/>
      <c r="D154" s="72" t="s">
        <v>28083</v>
      </c>
      <c r="E154" s="72" t="s">
        <v>28084</v>
      </c>
      <c r="F154" s="72" t="s">
        <v>28085</v>
      </c>
      <c r="G154" s="72" t="s">
        <v>27642</v>
      </c>
      <c r="H154" s="72">
        <v>2017</v>
      </c>
      <c r="I154" s="70">
        <v>680</v>
      </c>
      <c r="J154" s="70">
        <v>2</v>
      </c>
      <c r="K154" s="70"/>
      <c r="L154" s="70">
        <v>23000</v>
      </c>
      <c r="M154" s="70">
        <v>100</v>
      </c>
      <c r="N154" s="72" t="s">
        <v>20</v>
      </c>
      <c r="O154" s="72" t="s">
        <v>27643</v>
      </c>
      <c r="P154" s="49" t="s">
        <v>53272</v>
      </c>
      <c r="S154" s="331"/>
    </row>
    <row r="155" spans="2:19" ht="15.75">
      <c r="B155" s="70">
        <v>152</v>
      </c>
      <c r="C155" s="70"/>
      <c r="D155" s="72" t="s">
        <v>28086</v>
      </c>
      <c r="E155" s="72" t="s">
        <v>28087</v>
      </c>
      <c r="F155" s="72" t="s">
        <v>28088</v>
      </c>
      <c r="G155" s="72" t="s">
        <v>27642</v>
      </c>
      <c r="H155" s="72">
        <v>2015</v>
      </c>
      <c r="I155" s="70">
        <v>760</v>
      </c>
      <c r="J155" s="70">
        <v>2</v>
      </c>
      <c r="K155" s="70"/>
      <c r="L155" s="70">
        <v>28000</v>
      </c>
      <c r="M155" s="70">
        <v>130</v>
      </c>
      <c r="N155" s="72" t="s">
        <v>20</v>
      </c>
      <c r="O155" s="72" t="s">
        <v>27643</v>
      </c>
      <c r="P155" s="49" t="s">
        <v>53272</v>
      </c>
      <c r="S155" s="331"/>
    </row>
    <row r="156" spans="2:19" ht="15.75">
      <c r="B156" s="70">
        <v>153</v>
      </c>
      <c r="C156" s="70"/>
      <c r="D156" s="72" t="s">
        <v>28089</v>
      </c>
      <c r="E156" s="72" t="s">
        <v>28090</v>
      </c>
      <c r="F156" s="72" t="s">
        <v>28091</v>
      </c>
      <c r="G156" s="72" t="s">
        <v>27642</v>
      </c>
      <c r="H156" s="72">
        <v>2018</v>
      </c>
      <c r="I156" s="70">
        <v>800</v>
      </c>
      <c r="J156" s="70">
        <v>2</v>
      </c>
      <c r="K156" s="70"/>
      <c r="L156" s="70">
        <v>25000</v>
      </c>
      <c r="M156" s="70">
        <v>160</v>
      </c>
      <c r="N156" s="72" t="s">
        <v>2102</v>
      </c>
      <c r="O156" s="72"/>
      <c r="P156" s="49" t="s">
        <v>53272</v>
      </c>
      <c r="S156" s="331"/>
    </row>
    <row r="157" spans="2:19" ht="15.75">
      <c r="B157" s="70">
        <v>154</v>
      </c>
      <c r="C157" s="70"/>
      <c r="D157" s="72" t="s">
        <v>28092</v>
      </c>
      <c r="E157" s="72" t="s">
        <v>28093</v>
      </c>
      <c r="F157" s="72" t="s">
        <v>28094</v>
      </c>
      <c r="G157" s="72" t="s">
        <v>27642</v>
      </c>
      <c r="H157" s="72">
        <v>2017</v>
      </c>
      <c r="I157" s="70">
        <v>800</v>
      </c>
      <c r="J157" s="70">
        <v>2</v>
      </c>
      <c r="K157" s="70"/>
      <c r="L157" s="70">
        <v>24000</v>
      </c>
      <c r="M157" s="70">
        <v>160</v>
      </c>
      <c r="N157" s="72" t="s">
        <v>2102</v>
      </c>
      <c r="O157" s="72"/>
      <c r="P157" s="49" t="s">
        <v>53272</v>
      </c>
      <c r="S157" s="331"/>
    </row>
    <row r="158" spans="2:19" ht="15.75">
      <c r="B158" s="70">
        <v>155</v>
      </c>
      <c r="C158" s="70"/>
      <c r="D158" s="72" t="s">
        <v>28095</v>
      </c>
      <c r="E158" s="72" t="s">
        <v>28096</v>
      </c>
      <c r="F158" s="72" t="s">
        <v>28097</v>
      </c>
      <c r="G158" s="72" t="s">
        <v>27642</v>
      </c>
      <c r="H158" s="72">
        <v>2017</v>
      </c>
      <c r="I158" s="70">
        <v>790</v>
      </c>
      <c r="J158" s="70">
        <v>2</v>
      </c>
      <c r="K158" s="70"/>
      <c r="L158" s="70">
        <v>15000</v>
      </c>
      <c r="M158" s="70">
        <v>130</v>
      </c>
      <c r="N158" s="72" t="s">
        <v>20</v>
      </c>
      <c r="O158" s="72" t="s">
        <v>27643</v>
      </c>
      <c r="P158" s="49" t="s">
        <v>53272</v>
      </c>
      <c r="S158" s="331"/>
    </row>
    <row r="159" spans="2:19" ht="15.75">
      <c r="B159" s="70">
        <v>156</v>
      </c>
      <c r="C159" s="70"/>
      <c r="D159" s="72" t="s">
        <v>28098</v>
      </c>
      <c r="E159" s="72" t="s">
        <v>28099</v>
      </c>
      <c r="F159" s="72" t="s">
        <v>28100</v>
      </c>
      <c r="G159" s="72" t="s">
        <v>27642</v>
      </c>
      <c r="H159" s="72">
        <v>2017</v>
      </c>
      <c r="I159" s="70">
        <v>720</v>
      </c>
      <c r="J159" s="70">
        <v>2</v>
      </c>
      <c r="K159" s="70"/>
      <c r="L159" s="70"/>
      <c r="M159" s="70"/>
      <c r="N159" s="72" t="s">
        <v>20</v>
      </c>
      <c r="O159" s="72" t="s">
        <v>27643</v>
      </c>
      <c r="P159" s="49" t="s">
        <v>53272</v>
      </c>
      <c r="S159" s="331"/>
    </row>
    <row r="160" spans="2:19" ht="15.75">
      <c r="B160" s="70">
        <v>157</v>
      </c>
      <c r="C160" s="70"/>
      <c r="D160" s="72" t="s">
        <v>28101</v>
      </c>
      <c r="E160" s="72" t="s">
        <v>28102</v>
      </c>
      <c r="F160" s="72" t="s">
        <v>28103</v>
      </c>
      <c r="G160" s="72" t="s">
        <v>27642</v>
      </c>
      <c r="H160" s="72">
        <v>2012</v>
      </c>
      <c r="I160" s="70">
        <v>310</v>
      </c>
      <c r="J160" s="70">
        <v>1</v>
      </c>
      <c r="K160" s="70"/>
      <c r="L160" s="70">
        <v>20000</v>
      </c>
      <c r="M160" s="70">
        <v>150</v>
      </c>
      <c r="N160" s="72" t="s">
        <v>20</v>
      </c>
      <c r="O160" s="72" t="s">
        <v>27643</v>
      </c>
      <c r="P160" s="49" t="s">
        <v>53272</v>
      </c>
      <c r="S160" s="331"/>
    </row>
    <row r="161" spans="2:19" ht="15.75">
      <c r="B161" s="70">
        <v>158</v>
      </c>
      <c r="C161" s="70"/>
      <c r="D161" s="72" t="s">
        <v>28104</v>
      </c>
      <c r="E161" s="72" t="s">
        <v>28105</v>
      </c>
      <c r="F161" s="72" t="s">
        <v>28106</v>
      </c>
      <c r="G161" s="72" t="s">
        <v>27642</v>
      </c>
      <c r="H161" s="72">
        <v>2013</v>
      </c>
      <c r="I161" s="70">
        <v>610</v>
      </c>
      <c r="J161" s="70">
        <v>2</v>
      </c>
      <c r="K161" s="70"/>
      <c r="L161" s="70">
        <v>20000</v>
      </c>
      <c r="M161" s="70">
        <v>100</v>
      </c>
      <c r="N161" s="72" t="s">
        <v>2102</v>
      </c>
      <c r="O161" s="72"/>
      <c r="P161" s="49" t="s">
        <v>53272</v>
      </c>
      <c r="S161" s="331"/>
    </row>
    <row r="162" spans="2:19" ht="15.75">
      <c r="B162" s="70">
        <v>159</v>
      </c>
      <c r="C162" s="70"/>
      <c r="D162" s="72" t="s">
        <v>28107</v>
      </c>
      <c r="E162" s="72" t="s">
        <v>28108</v>
      </c>
      <c r="F162" s="72" t="s">
        <v>28109</v>
      </c>
      <c r="G162" s="72" t="s">
        <v>27642</v>
      </c>
      <c r="H162" s="72">
        <v>2015</v>
      </c>
      <c r="I162" s="70">
        <v>680</v>
      </c>
      <c r="J162" s="70">
        <v>2</v>
      </c>
      <c r="K162" s="70"/>
      <c r="L162" s="70">
        <v>21000</v>
      </c>
      <c r="M162" s="70">
        <v>90</v>
      </c>
      <c r="N162" s="72" t="s">
        <v>2102</v>
      </c>
      <c r="O162" s="72"/>
      <c r="P162" s="49" t="s">
        <v>53272</v>
      </c>
      <c r="S162" s="331"/>
    </row>
    <row r="163" spans="2:19" ht="15.75">
      <c r="B163" s="70">
        <v>160</v>
      </c>
      <c r="C163" s="70"/>
      <c r="D163" s="72" t="s">
        <v>28110</v>
      </c>
      <c r="E163" s="72" t="s">
        <v>28111</v>
      </c>
      <c r="F163" s="72" t="s">
        <v>28112</v>
      </c>
      <c r="G163" s="72" t="s">
        <v>27642</v>
      </c>
      <c r="H163" s="72">
        <v>2017</v>
      </c>
      <c r="I163" s="70">
        <v>400</v>
      </c>
      <c r="J163" s="70">
        <v>1</v>
      </c>
      <c r="K163" s="70"/>
      <c r="L163" s="70">
        <v>10000</v>
      </c>
      <c r="M163" s="70">
        <v>110</v>
      </c>
      <c r="N163" s="72" t="s">
        <v>20</v>
      </c>
      <c r="O163" s="72" t="s">
        <v>27643</v>
      </c>
      <c r="P163" s="49" t="s">
        <v>53272</v>
      </c>
      <c r="S163" s="331"/>
    </row>
    <row r="164" spans="2:19" ht="15.75">
      <c r="B164" s="70">
        <v>161</v>
      </c>
      <c r="C164" s="70"/>
      <c r="D164" s="72" t="s">
        <v>28113</v>
      </c>
      <c r="E164" s="72" t="s">
        <v>28114</v>
      </c>
      <c r="F164" s="72" t="s">
        <v>28115</v>
      </c>
      <c r="G164" s="72" t="s">
        <v>27642</v>
      </c>
      <c r="H164" s="72">
        <v>2017</v>
      </c>
      <c r="I164" s="70">
        <v>300</v>
      </c>
      <c r="J164" s="70">
        <v>1</v>
      </c>
      <c r="K164" s="70"/>
      <c r="L164" s="70">
        <v>23000</v>
      </c>
      <c r="M164" s="70">
        <v>110</v>
      </c>
      <c r="N164" s="72" t="s">
        <v>20</v>
      </c>
      <c r="O164" s="72" t="s">
        <v>27643</v>
      </c>
      <c r="P164" s="49" t="s">
        <v>53272</v>
      </c>
      <c r="S164" s="331"/>
    </row>
    <row r="165" spans="2:19" ht="15.75">
      <c r="B165" s="70">
        <v>162</v>
      </c>
      <c r="C165" s="70"/>
      <c r="D165" s="72" t="s">
        <v>28116</v>
      </c>
      <c r="E165" s="72" t="s">
        <v>28117</v>
      </c>
      <c r="F165" s="72" t="s">
        <v>28118</v>
      </c>
      <c r="G165" s="72" t="s">
        <v>27642</v>
      </c>
      <c r="H165" s="72">
        <v>2016</v>
      </c>
      <c r="I165" s="70">
        <v>380</v>
      </c>
      <c r="J165" s="70">
        <v>1</v>
      </c>
      <c r="K165" s="70"/>
      <c r="L165" s="70">
        <v>23000</v>
      </c>
      <c r="M165" s="70">
        <v>120</v>
      </c>
      <c r="N165" s="72" t="s">
        <v>20</v>
      </c>
      <c r="O165" s="72" t="s">
        <v>27643</v>
      </c>
      <c r="P165" s="49" t="s">
        <v>53272</v>
      </c>
      <c r="S165" s="331"/>
    </row>
    <row r="166" spans="2:19" ht="15.75">
      <c r="B166" s="70">
        <v>163</v>
      </c>
      <c r="C166" s="70"/>
      <c r="D166" s="72" t="s">
        <v>28119</v>
      </c>
      <c r="E166" s="72" t="s">
        <v>28120</v>
      </c>
      <c r="F166" s="72" t="s">
        <v>28121</v>
      </c>
      <c r="G166" s="72" t="s">
        <v>27642</v>
      </c>
      <c r="H166" s="72">
        <v>2015</v>
      </c>
      <c r="I166" s="70">
        <v>320</v>
      </c>
      <c r="J166" s="70">
        <v>1</v>
      </c>
      <c r="K166" s="70"/>
      <c r="L166" s="70">
        <v>21000</v>
      </c>
      <c r="M166" s="70">
        <v>120</v>
      </c>
      <c r="N166" s="72" t="s">
        <v>20</v>
      </c>
      <c r="O166" s="72" t="s">
        <v>27643</v>
      </c>
      <c r="P166" s="49" t="s">
        <v>53272</v>
      </c>
      <c r="S166" s="331"/>
    </row>
    <row r="167" spans="2:19" ht="15.75">
      <c r="B167" s="70">
        <v>164</v>
      </c>
      <c r="C167" s="70"/>
      <c r="D167" s="72" t="s">
        <v>28122</v>
      </c>
      <c r="E167" s="72" t="s">
        <v>28123</v>
      </c>
      <c r="F167" s="72" t="s">
        <v>28124</v>
      </c>
      <c r="G167" s="72" t="s">
        <v>27642</v>
      </c>
      <c r="H167" s="72">
        <v>2016</v>
      </c>
      <c r="I167" s="70">
        <v>350</v>
      </c>
      <c r="J167" s="70">
        <v>1</v>
      </c>
      <c r="K167" s="70"/>
      <c r="L167" s="70">
        <v>11000</v>
      </c>
      <c r="M167" s="70">
        <v>180</v>
      </c>
      <c r="N167" s="72" t="s">
        <v>2102</v>
      </c>
      <c r="O167" s="72"/>
      <c r="P167" s="49" t="s">
        <v>53272</v>
      </c>
      <c r="S167" s="331"/>
    </row>
    <row r="168" spans="2:19" ht="15.75">
      <c r="B168" s="70">
        <v>165</v>
      </c>
      <c r="C168" s="70"/>
      <c r="D168" s="72" t="s">
        <v>28125</v>
      </c>
      <c r="E168" s="72" t="s">
        <v>28126</v>
      </c>
      <c r="F168" s="72" t="s">
        <v>28127</v>
      </c>
      <c r="G168" s="72" t="s">
        <v>27642</v>
      </c>
      <c r="H168" s="72">
        <v>2014</v>
      </c>
      <c r="I168" s="70">
        <v>1500</v>
      </c>
      <c r="J168" s="70">
        <v>3</v>
      </c>
      <c r="K168" s="70"/>
      <c r="L168" s="70">
        <v>13000</v>
      </c>
      <c r="M168" s="70">
        <v>140</v>
      </c>
      <c r="N168" s="72" t="s">
        <v>2102</v>
      </c>
      <c r="O168" s="72"/>
      <c r="P168" s="49" t="s">
        <v>53272</v>
      </c>
      <c r="S168" s="331"/>
    </row>
    <row r="169" spans="2:19" ht="15.75">
      <c r="B169" s="70">
        <v>166</v>
      </c>
      <c r="C169" s="70"/>
      <c r="D169" s="72" t="s">
        <v>28128</v>
      </c>
      <c r="E169" s="72" t="s">
        <v>28129</v>
      </c>
      <c r="F169" s="72" t="s">
        <v>28130</v>
      </c>
      <c r="G169" s="72" t="s">
        <v>27642</v>
      </c>
      <c r="H169" s="72">
        <v>2017</v>
      </c>
      <c r="I169" s="70">
        <v>350</v>
      </c>
      <c r="J169" s="70">
        <v>1</v>
      </c>
      <c r="K169" s="70"/>
      <c r="L169" s="70">
        <v>10000</v>
      </c>
      <c r="M169" s="70">
        <v>100</v>
      </c>
      <c r="N169" s="72" t="s">
        <v>2102</v>
      </c>
      <c r="O169" s="72"/>
      <c r="P169" s="49" t="s">
        <v>53272</v>
      </c>
      <c r="S169" s="331"/>
    </row>
    <row r="170" spans="2:19" ht="15.75">
      <c r="B170" s="70">
        <v>167</v>
      </c>
      <c r="C170" s="70"/>
      <c r="D170" s="72" t="s">
        <v>28131</v>
      </c>
      <c r="E170" s="72" t="s">
        <v>28132</v>
      </c>
      <c r="F170" s="72" t="s">
        <v>28133</v>
      </c>
      <c r="G170" s="72" t="s">
        <v>27642</v>
      </c>
      <c r="H170" s="72">
        <v>2017</v>
      </c>
      <c r="I170" s="70">
        <v>320</v>
      </c>
      <c r="J170" s="70">
        <v>2</v>
      </c>
      <c r="K170" s="70"/>
      <c r="L170" s="70">
        <v>13000</v>
      </c>
      <c r="M170" s="70">
        <v>120</v>
      </c>
      <c r="N170" s="72" t="s">
        <v>20</v>
      </c>
      <c r="O170" s="72" t="s">
        <v>27643</v>
      </c>
      <c r="P170" s="49" t="s">
        <v>53272</v>
      </c>
      <c r="S170" s="331"/>
    </row>
    <row r="171" spans="2:19" ht="15.75">
      <c r="B171" s="70">
        <v>168</v>
      </c>
      <c r="C171" s="70"/>
      <c r="D171" s="72" t="s">
        <v>28134</v>
      </c>
      <c r="E171" s="72" t="s">
        <v>28135</v>
      </c>
      <c r="F171" s="72" t="s">
        <v>28136</v>
      </c>
      <c r="G171" s="72" t="s">
        <v>27642</v>
      </c>
      <c r="H171" s="72">
        <v>2012</v>
      </c>
      <c r="I171" s="70">
        <v>380</v>
      </c>
      <c r="J171" s="70">
        <v>1</v>
      </c>
      <c r="K171" s="70"/>
      <c r="L171" s="70">
        <v>27000</v>
      </c>
      <c r="M171" s="70">
        <v>160</v>
      </c>
      <c r="N171" s="72" t="s">
        <v>2102</v>
      </c>
      <c r="O171" s="72"/>
      <c r="P171" s="49" t="s">
        <v>53272</v>
      </c>
      <c r="S171" s="331"/>
    </row>
    <row r="172" spans="2:19" ht="15.75">
      <c r="B172" s="70">
        <v>169</v>
      </c>
      <c r="C172" s="70"/>
      <c r="D172" s="72" t="s">
        <v>28137</v>
      </c>
      <c r="E172" s="72" t="s">
        <v>28138</v>
      </c>
      <c r="F172" s="72" t="s">
        <v>28139</v>
      </c>
      <c r="G172" s="72" t="s">
        <v>27642</v>
      </c>
      <c r="H172" s="72">
        <v>2017</v>
      </c>
      <c r="I172" s="70">
        <v>310</v>
      </c>
      <c r="J172" s="70">
        <v>1</v>
      </c>
      <c r="K172" s="70"/>
      <c r="L172" s="70">
        <v>35000</v>
      </c>
      <c r="M172" s="70">
        <v>140</v>
      </c>
      <c r="N172" s="72" t="s">
        <v>2102</v>
      </c>
      <c r="O172" s="72"/>
      <c r="P172" s="49" t="s">
        <v>53272</v>
      </c>
      <c r="S172" s="331"/>
    </row>
    <row r="173" spans="2:19" ht="15.75">
      <c r="B173" s="70">
        <v>170</v>
      </c>
      <c r="C173" s="70"/>
      <c r="D173" s="72" t="s">
        <v>28140</v>
      </c>
      <c r="E173" s="72" t="s">
        <v>28141</v>
      </c>
      <c r="F173" s="72" t="s">
        <v>28142</v>
      </c>
      <c r="G173" s="72" t="s">
        <v>27642</v>
      </c>
      <c r="H173" s="72">
        <v>2017</v>
      </c>
      <c r="I173" s="70">
        <v>500</v>
      </c>
      <c r="J173" s="70">
        <v>1</v>
      </c>
      <c r="K173" s="70"/>
      <c r="L173" s="70">
        <v>18500</v>
      </c>
      <c r="M173" s="70">
        <v>140</v>
      </c>
      <c r="N173" s="72" t="s">
        <v>2102</v>
      </c>
      <c r="O173" s="72"/>
      <c r="P173" s="49" t="s">
        <v>53272</v>
      </c>
      <c r="S173" s="331"/>
    </row>
    <row r="174" spans="2:19" ht="15.75">
      <c r="B174" s="70">
        <v>171</v>
      </c>
      <c r="C174" s="70"/>
      <c r="D174" s="72" t="s">
        <v>28143</v>
      </c>
      <c r="E174" s="72" t="s">
        <v>28144</v>
      </c>
      <c r="F174" s="72" t="s">
        <v>28145</v>
      </c>
      <c r="G174" s="72" t="s">
        <v>27642</v>
      </c>
      <c r="H174" s="72">
        <v>2012</v>
      </c>
      <c r="I174" s="70">
        <v>480</v>
      </c>
      <c r="J174" s="70">
        <v>1</v>
      </c>
      <c r="K174" s="70"/>
      <c r="L174" s="70">
        <v>22000</v>
      </c>
      <c r="M174" s="70">
        <v>170</v>
      </c>
      <c r="N174" s="72" t="s">
        <v>2102</v>
      </c>
      <c r="O174" s="72"/>
      <c r="P174" s="49" t="s">
        <v>53272</v>
      </c>
      <c r="S174" s="331"/>
    </row>
    <row r="175" spans="2:19" ht="15.75">
      <c r="B175" s="70">
        <v>172</v>
      </c>
      <c r="C175" s="70"/>
      <c r="D175" s="72" t="s">
        <v>28146</v>
      </c>
      <c r="E175" s="72" t="s">
        <v>28147</v>
      </c>
      <c r="F175" s="72" t="s">
        <v>28148</v>
      </c>
      <c r="G175" s="72" t="s">
        <v>27642</v>
      </c>
      <c r="H175" s="72">
        <v>2010</v>
      </c>
      <c r="I175" s="70">
        <v>400</v>
      </c>
      <c r="J175" s="70">
        <v>1</v>
      </c>
      <c r="K175" s="70"/>
      <c r="L175" s="70">
        <v>28000</v>
      </c>
      <c r="M175" s="70">
        <v>180</v>
      </c>
      <c r="N175" s="72" t="s">
        <v>2102</v>
      </c>
      <c r="O175" s="72"/>
      <c r="P175" s="49" t="s">
        <v>53272</v>
      </c>
      <c r="S175" s="331"/>
    </row>
    <row r="176" spans="2:19" ht="15.75">
      <c r="B176" s="70">
        <v>173</v>
      </c>
      <c r="C176" s="70"/>
      <c r="D176" s="72" t="s">
        <v>28149</v>
      </c>
      <c r="E176" s="72" t="s">
        <v>28150</v>
      </c>
      <c r="F176" s="72" t="s">
        <v>28151</v>
      </c>
      <c r="G176" s="72" t="s">
        <v>27642</v>
      </c>
      <c r="H176" s="72">
        <v>2015</v>
      </c>
      <c r="I176" s="70">
        <v>300</v>
      </c>
      <c r="J176" s="70">
        <v>1</v>
      </c>
      <c r="K176" s="70"/>
      <c r="L176" s="70">
        <v>26000</v>
      </c>
      <c r="M176" s="70">
        <v>90</v>
      </c>
      <c r="N176" s="72" t="s">
        <v>2102</v>
      </c>
      <c r="O176" s="72"/>
      <c r="P176" s="49" t="s">
        <v>53272</v>
      </c>
      <c r="S176" s="331"/>
    </row>
    <row r="177" spans="2:19" ht="15.75">
      <c r="B177" s="70">
        <v>174</v>
      </c>
      <c r="C177" s="70"/>
      <c r="D177" s="72" t="s">
        <v>28152</v>
      </c>
      <c r="E177" s="72" t="s">
        <v>28153</v>
      </c>
      <c r="F177" s="72" t="s">
        <v>28154</v>
      </c>
      <c r="G177" s="72" t="s">
        <v>27642</v>
      </c>
      <c r="H177" s="72">
        <v>2015</v>
      </c>
      <c r="I177" s="70">
        <v>380</v>
      </c>
      <c r="J177" s="70">
        <v>1</v>
      </c>
      <c r="K177" s="70"/>
      <c r="L177" s="70">
        <v>18000</v>
      </c>
      <c r="M177" s="70">
        <v>120</v>
      </c>
      <c r="N177" s="72" t="s">
        <v>2102</v>
      </c>
      <c r="O177" s="72"/>
      <c r="P177" s="49" t="s">
        <v>53272</v>
      </c>
      <c r="S177" s="331"/>
    </row>
    <row r="178" spans="2:19" ht="15.75">
      <c r="B178" s="70">
        <v>175</v>
      </c>
      <c r="C178" s="70"/>
      <c r="D178" s="72" t="s">
        <v>28155</v>
      </c>
      <c r="E178" s="72" t="s">
        <v>28156</v>
      </c>
      <c r="F178" s="72" t="s">
        <v>28157</v>
      </c>
      <c r="G178" s="72" t="s">
        <v>27642</v>
      </c>
      <c r="H178" s="72">
        <v>2016</v>
      </c>
      <c r="I178" s="70">
        <v>320</v>
      </c>
      <c r="J178" s="70">
        <v>1</v>
      </c>
      <c r="K178" s="70"/>
      <c r="L178" s="70">
        <v>30000</v>
      </c>
      <c r="M178" s="70">
        <v>120</v>
      </c>
      <c r="N178" s="72" t="s">
        <v>2102</v>
      </c>
      <c r="O178" s="72"/>
      <c r="P178" s="49" t="s">
        <v>53272</v>
      </c>
      <c r="S178" s="331"/>
    </row>
    <row r="179" spans="2:19" ht="15.75">
      <c r="B179" s="70">
        <v>176</v>
      </c>
      <c r="C179" s="70"/>
      <c r="D179" s="72" t="s">
        <v>28158</v>
      </c>
      <c r="E179" s="72" t="s">
        <v>28159</v>
      </c>
      <c r="F179" s="72" t="s">
        <v>28160</v>
      </c>
      <c r="G179" s="72" t="s">
        <v>27642</v>
      </c>
      <c r="H179" s="72">
        <v>2016</v>
      </c>
      <c r="I179" s="70">
        <v>350</v>
      </c>
      <c r="J179" s="70">
        <v>1</v>
      </c>
      <c r="K179" s="70"/>
      <c r="L179" s="70">
        <v>31000</v>
      </c>
      <c r="M179" s="70">
        <v>120</v>
      </c>
      <c r="N179" s="72" t="s">
        <v>2102</v>
      </c>
      <c r="O179" s="72"/>
      <c r="P179" s="49" t="s">
        <v>53272</v>
      </c>
      <c r="S179" s="331"/>
    </row>
    <row r="180" spans="2:19" ht="15.75">
      <c r="B180" s="70">
        <v>177</v>
      </c>
      <c r="C180" s="70"/>
      <c r="D180" s="72" t="s">
        <v>28161</v>
      </c>
      <c r="E180" s="72" t="s">
        <v>28162</v>
      </c>
      <c r="F180" s="72" t="s">
        <v>28163</v>
      </c>
      <c r="G180" s="72" t="s">
        <v>27642</v>
      </c>
      <c r="H180" s="72">
        <v>2016</v>
      </c>
      <c r="I180" s="70">
        <v>350</v>
      </c>
      <c r="J180" s="70">
        <v>1</v>
      </c>
      <c r="K180" s="70"/>
      <c r="L180" s="70">
        <v>25000</v>
      </c>
      <c r="M180" s="70">
        <v>100</v>
      </c>
      <c r="N180" s="72" t="s">
        <v>2102</v>
      </c>
      <c r="O180" s="72"/>
      <c r="P180" s="49" t="s">
        <v>53272</v>
      </c>
      <c r="S180" s="331"/>
    </row>
    <row r="181" spans="2:19" ht="15.75">
      <c r="B181" s="70">
        <v>178</v>
      </c>
      <c r="C181" s="70"/>
      <c r="D181" s="72" t="s">
        <v>28164</v>
      </c>
      <c r="E181" s="72" t="s">
        <v>28165</v>
      </c>
      <c r="F181" s="72" t="s">
        <v>28166</v>
      </c>
      <c r="G181" s="72" t="s">
        <v>27642</v>
      </c>
      <c r="H181" s="72">
        <v>2014</v>
      </c>
      <c r="I181" s="70">
        <v>350</v>
      </c>
      <c r="J181" s="70">
        <v>1</v>
      </c>
      <c r="K181" s="70"/>
      <c r="L181" s="70">
        <v>31000</v>
      </c>
      <c r="M181" s="70">
        <v>180</v>
      </c>
      <c r="N181" s="72" t="s">
        <v>2102</v>
      </c>
      <c r="O181" s="72"/>
      <c r="P181" s="49" t="s">
        <v>53272</v>
      </c>
      <c r="S181" s="331"/>
    </row>
    <row r="182" spans="2:19" ht="15.75">
      <c r="B182" s="70">
        <v>179</v>
      </c>
      <c r="C182" s="70"/>
      <c r="D182" s="72" t="s">
        <v>28134</v>
      </c>
      <c r="E182" s="72" t="s">
        <v>28135</v>
      </c>
      <c r="F182" s="72" t="s">
        <v>28136</v>
      </c>
      <c r="G182" s="72" t="s">
        <v>27642</v>
      </c>
      <c r="H182" s="72">
        <v>2018</v>
      </c>
      <c r="I182" s="70">
        <v>320</v>
      </c>
      <c r="J182" s="70">
        <v>1</v>
      </c>
      <c r="K182" s="70"/>
      <c r="L182" s="70">
        <v>22000</v>
      </c>
      <c r="M182" s="70">
        <v>140</v>
      </c>
      <c r="N182" s="72" t="s">
        <v>2102</v>
      </c>
      <c r="O182" s="72"/>
      <c r="P182" s="49" t="s">
        <v>53272</v>
      </c>
      <c r="S182" s="331"/>
    </row>
    <row r="183" spans="2:19" ht="15.75">
      <c r="B183" s="70">
        <v>180</v>
      </c>
      <c r="C183" s="70"/>
      <c r="D183" s="72" t="s">
        <v>28167</v>
      </c>
      <c r="E183" s="72" t="s">
        <v>28168</v>
      </c>
      <c r="F183" s="72" t="s">
        <v>28169</v>
      </c>
      <c r="G183" s="72" t="s">
        <v>27642</v>
      </c>
      <c r="H183" s="72">
        <v>2018</v>
      </c>
      <c r="I183" s="70">
        <v>380</v>
      </c>
      <c r="J183" s="70">
        <v>1</v>
      </c>
      <c r="K183" s="70"/>
      <c r="L183" s="70">
        <v>15000</v>
      </c>
      <c r="M183" s="70">
        <v>100</v>
      </c>
      <c r="N183" s="72" t="s">
        <v>2102</v>
      </c>
      <c r="O183" s="72"/>
      <c r="P183" s="49" t="s">
        <v>53272</v>
      </c>
      <c r="S183" s="331"/>
    </row>
    <row r="184" spans="2:19" ht="15.75">
      <c r="B184" s="70">
        <v>181</v>
      </c>
      <c r="C184" s="70"/>
      <c r="D184" s="72" t="s">
        <v>28170</v>
      </c>
      <c r="E184" s="72" t="s">
        <v>28171</v>
      </c>
      <c r="F184" s="72" t="s">
        <v>28172</v>
      </c>
      <c r="G184" s="72" t="s">
        <v>27642</v>
      </c>
      <c r="H184" s="72">
        <v>2017</v>
      </c>
      <c r="I184" s="70">
        <v>310</v>
      </c>
      <c r="J184" s="70">
        <v>1</v>
      </c>
      <c r="K184" s="70"/>
      <c r="L184" s="70">
        <v>18000</v>
      </c>
      <c r="M184" s="70">
        <v>100</v>
      </c>
      <c r="N184" s="72" t="s">
        <v>2102</v>
      </c>
      <c r="O184" s="72"/>
      <c r="P184" s="49" t="s">
        <v>53272</v>
      </c>
      <c r="S184" s="331"/>
    </row>
    <row r="185" spans="2:19" ht="15.75">
      <c r="B185" s="70">
        <v>182</v>
      </c>
      <c r="C185" s="70"/>
      <c r="D185" s="72" t="s">
        <v>28173</v>
      </c>
      <c r="E185" s="72" t="s">
        <v>28174</v>
      </c>
      <c r="F185" s="72" t="s">
        <v>28175</v>
      </c>
      <c r="G185" s="72" t="s">
        <v>27642</v>
      </c>
      <c r="H185" s="72">
        <v>2017</v>
      </c>
      <c r="I185" s="70">
        <v>500</v>
      </c>
      <c r="J185" s="70">
        <v>1</v>
      </c>
      <c r="K185" s="70"/>
      <c r="L185" s="70">
        <v>18000</v>
      </c>
      <c r="M185" s="70">
        <v>130</v>
      </c>
      <c r="N185" s="72" t="s">
        <v>2102</v>
      </c>
      <c r="O185" s="72"/>
      <c r="P185" s="49" t="s">
        <v>53272</v>
      </c>
      <c r="S185" s="331"/>
    </row>
    <row r="186" spans="2:19" ht="15.75">
      <c r="B186" s="70">
        <v>183</v>
      </c>
      <c r="C186" s="70"/>
      <c r="D186" s="72" t="s">
        <v>28176</v>
      </c>
      <c r="E186" s="72" t="s">
        <v>28177</v>
      </c>
      <c r="F186" s="72" t="s">
        <v>28178</v>
      </c>
      <c r="G186" s="72" t="s">
        <v>27642</v>
      </c>
      <c r="H186" s="72">
        <v>2016</v>
      </c>
      <c r="I186" s="70">
        <v>480</v>
      </c>
      <c r="J186" s="70">
        <v>1</v>
      </c>
      <c r="K186" s="70"/>
      <c r="L186" s="70">
        <v>13000</v>
      </c>
      <c r="M186" s="70">
        <v>100</v>
      </c>
      <c r="N186" s="72" t="s">
        <v>2102</v>
      </c>
      <c r="O186" s="72"/>
      <c r="P186" s="49" t="s">
        <v>53272</v>
      </c>
      <c r="S186" s="331"/>
    </row>
    <row r="187" spans="2:19" ht="15.75">
      <c r="B187" s="70">
        <v>184</v>
      </c>
      <c r="C187" s="70"/>
      <c r="D187" s="72" t="s">
        <v>28179</v>
      </c>
      <c r="E187" s="72" t="s">
        <v>28180</v>
      </c>
      <c r="F187" s="72" t="s">
        <v>28181</v>
      </c>
      <c r="G187" s="72" t="s">
        <v>27642</v>
      </c>
      <c r="H187" s="72">
        <v>2018</v>
      </c>
      <c r="I187" s="70">
        <v>400</v>
      </c>
      <c r="J187" s="70">
        <v>1</v>
      </c>
      <c r="K187" s="70"/>
      <c r="L187" s="70">
        <v>23000</v>
      </c>
      <c r="M187" s="70">
        <v>120</v>
      </c>
      <c r="N187" s="72" t="s">
        <v>2102</v>
      </c>
      <c r="O187" s="72"/>
      <c r="P187" s="49" t="s">
        <v>53272</v>
      </c>
      <c r="S187" s="331"/>
    </row>
    <row r="188" spans="2:19" ht="15.75">
      <c r="B188" s="70">
        <v>185</v>
      </c>
      <c r="C188" s="70"/>
      <c r="D188" s="72" t="s">
        <v>28182</v>
      </c>
      <c r="E188" s="72" t="s">
        <v>28183</v>
      </c>
      <c r="F188" s="72" t="s">
        <v>28184</v>
      </c>
      <c r="G188" s="72" t="s">
        <v>27642</v>
      </c>
      <c r="H188" s="72">
        <v>2014</v>
      </c>
      <c r="I188" s="70">
        <v>300</v>
      </c>
      <c r="J188" s="70">
        <v>1</v>
      </c>
      <c r="K188" s="70"/>
      <c r="L188" s="70">
        <v>13000</v>
      </c>
      <c r="M188" s="70">
        <v>110</v>
      </c>
      <c r="N188" s="72" t="s">
        <v>2102</v>
      </c>
      <c r="O188" s="72"/>
      <c r="P188" s="49" t="s">
        <v>53272</v>
      </c>
      <c r="S188" s="331"/>
    </row>
    <row r="189" spans="2:19" ht="15.75">
      <c r="B189" s="70">
        <v>186</v>
      </c>
      <c r="C189" s="70"/>
      <c r="D189" s="72" t="s">
        <v>28185</v>
      </c>
      <c r="E189" s="72" t="s">
        <v>28186</v>
      </c>
      <c r="F189" s="72" t="s">
        <v>28187</v>
      </c>
      <c r="G189" s="72" t="s">
        <v>27642</v>
      </c>
      <c r="H189" s="72">
        <v>2010</v>
      </c>
      <c r="I189" s="70">
        <v>380</v>
      </c>
      <c r="J189" s="70">
        <v>1</v>
      </c>
      <c r="K189" s="70"/>
      <c r="L189" s="70">
        <v>14000</v>
      </c>
      <c r="M189" s="70">
        <v>150</v>
      </c>
      <c r="N189" s="72" t="s">
        <v>2102</v>
      </c>
      <c r="O189" s="72"/>
      <c r="P189" s="49" t="s">
        <v>53272</v>
      </c>
      <c r="S189" s="331"/>
    </row>
    <row r="190" spans="2:19" ht="15.75">
      <c r="B190" s="70">
        <v>187</v>
      </c>
      <c r="C190" s="70"/>
      <c r="D190" s="72" t="s">
        <v>28188</v>
      </c>
      <c r="E190" s="72" t="s">
        <v>28189</v>
      </c>
      <c r="F190" s="72" t="s">
        <v>28190</v>
      </c>
      <c r="G190" s="72" t="s">
        <v>27642</v>
      </c>
      <c r="H190" s="72">
        <v>2018</v>
      </c>
      <c r="I190" s="70">
        <v>320</v>
      </c>
      <c r="J190" s="70">
        <v>1</v>
      </c>
      <c r="K190" s="70"/>
      <c r="L190" s="70">
        <v>17000</v>
      </c>
      <c r="M190" s="70">
        <v>120</v>
      </c>
      <c r="N190" s="72" t="s">
        <v>2102</v>
      </c>
      <c r="O190" s="72"/>
      <c r="P190" s="49" t="s">
        <v>53272</v>
      </c>
      <c r="S190" s="331"/>
    </row>
    <row r="191" spans="2:19" ht="15.75">
      <c r="B191" s="70">
        <v>188</v>
      </c>
      <c r="C191" s="70"/>
      <c r="D191" s="72" t="s">
        <v>28191</v>
      </c>
      <c r="E191" s="72" t="s">
        <v>28192</v>
      </c>
      <c r="F191" s="72" t="s">
        <v>28193</v>
      </c>
      <c r="G191" s="72" t="s">
        <v>27642</v>
      </c>
      <c r="H191" s="72">
        <v>2017</v>
      </c>
      <c r="I191" s="70">
        <v>350</v>
      </c>
      <c r="J191" s="70">
        <v>1</v>
      </c>
      <c r="K191" s="70"/>
      <c r="L191" s="70">
        <v>12000</v>
      </c>
      <c r="M191" s="70">
        <v>150</v>
      </c>
      <c r="N191" s="72" t="s">
        <v>2102</v>
      </c>
      <c r="O191" s="72"/>
      <c r="P191" s="49" t="s">
        <v>53272</v>
      </c>
      <c r="S191" s="331"/>
    </row>
    <row r="192" spans="2:19" ht="15.75">
      <c r="B192" s="70">
        <v>189</v>
      </c>
      <c r="C192" s="70"/>
      <c r="D192" s="72" t="s">
        <v>28194</v>
      </c>
      <c r="E192" s="72" t="s">
        <v>28195</v>
      </c>
      <c r="F192" s="72" t="s">
        <v>28196</v>
      </c>
      <c r="G192" s="72" t="s">
        <v>27642</v>
      </c>
      <c r="H192" s="72">
        <v>2016</v>
      </c>
      <c r="I192" s="70">
        <v>350</v>
      </c>
      <c r="J192" s="70">
        <v>1</v>
      </c>
      <c r="K192" s="70"/>
      <c r="L192" s="70">
        <v>20000</v>
      </c>
      <c r="M192" s="70">
        <v>100</v>
      </c>
      <c r="N192" s="72" t="s">
        <v>2102</v>
      </c>
      <c r="O192" s="72"/>
      <c r="P192" s="49" t="s">
        <v>53272</v>
      </c>
      <c r="S192" s="331"/>
    </row>
    <row r="193" spans="2:19" ht="15.75">
      <c r="B193" s="70">
        <v>190</v>
      </c>
      <c r="C193" s="70"/>
      <c r="D193" s="72" t="s">
        <v>28197</v>
      </c>
      <c r="E193" s="72" t="s">
        <v>28198</v>
      </c>
      <c r="F193" s="72" t="s">
        <v>28199</v>
      </c>
      <c r="G193" s="72" t="s">
        <v>27642</v>
      </c>
      <c r="H193" s="72">
        <v>2016</v>
      </c>
      <c r="I193" s="70">
        <v>350</v>
      </c>
      <c r="J193" s="70">
        <v>1</v>
      </c>
      <c r="K193" s="70"/>
      <c r="L193" s="70">
        <v>13000</v>
      </c>
      <c r="M193" s="70">
        <v>90</v>
      </c>
      <c r="N193" s="72" t="s">
        <v>2102</v>
      </c>
      <c r="O193" s="72"/>
      <c r="P193" s="49" t="s">
        <v>53272</v>
      </c>
      <c r="S193" s="331"/>
    </row>
    <row r="194" spans="2:19" ht="15.75">
      <c r="B194" s="70">
        <v>191</v>
      </c>
      <c r="C194" s="70"/>
      <c r="D194" s="72" t="s">
        <v>28200</v>
      </c>
      <c r="E194" s="72" t="s">
        <v>28201</v>
      </c>
      <c r="F194" s="72" t="s">
        <v>28202</v>
      </c>
      <c r="G194" s="72" t="s">
        <v>27642</v>
      </c>
      <c r="H194" s="72">
        <v>2015</v>
      </c>
      <c r="I194" s="70">
        <v>320</v>
      </c>
      <c r="J194" s="70">
        <v>1</v>
      </c>
      <c r="K194" s="70"/>
      <c r="L194" s="70">
        <v>17000</v>
      </c>
      <c r="M194" s="70">
        <v>120</v>
      </c>
      <c r="N194" s="72" t="s">
        <v>2102</v>
      </c>
      <c r="O194" s="72"/>
      <c r="P194" s="49" t="s">
        <v>53272</v>
      </c>
      <c r="S194" s="331"/>
    </row>
    <row r="195" spans="2:19" ht="15.75">
      <c r="B195" s="70">
        <v>192</v>
      </c>
      <c r="C195" s="70"/>
      <c r="D195" s="72" t="s">
        <v>28203</v>
      </c>
      <c r="E195" s="72" t="s">
        <v>28204</v>
      </c>
      <c r="F195" s="72" t="s">
        <v>28205</v>
      </c>
      <c r="G195" s="72" t="s">
        <v>27642</v>
      </c>
      <c r="H195" s="72">
        <v>2015</v>
      </c>
      <c r="I195" s="70">
        <v>380</v>
      </c>
      <c r="J195" s="70">
        <v>1</v>
      </c>
      <c r="K195" s="70"/>
      <c r="L195" s="70">
        <v>18000</v>
      </c>
      <c r="M195" s="70">
        <v>90</v>
      </c>
      <c r="N195" s="72" t="s">
        <v>2102</v>
      </c>
      <c r="O195" s="72"/>
      <c r="P195" s="49" t="s">
        <v>53272</v>
      </c>
      <c r="S195" s="331"/>
    </row>
    <row r="196" spans="2:19" ht="15.75">
      <c r="B196" s="70">
        <v>193</v>
      </c>
      <c r="C196" s="70"/>
      <c r="D196" s="72" t="s">
        <v>28206</v>
      </c>
      <c r="E196" s="72" t="s">
        <v>28207</v>
      </c>
      <c r="F196" s="72" t="s">
        <v>28208</v>
      </c>
      <c r="G196" s="72" t="s">
        <v>27642</v>
      </c>
      <c r="H196" s="72">
        <v>2016</v>
      </c>
      <c r="I196" s="70">
        <v>380</v>
      </c>
      <c r="J196" s="70">
        <v>1</v>
      </c>
      <c r="K196" s="70"/>
      <c r="L196" s="70">
        <v>14000</v>
      </c>
      <c r="M196" s="70">
        <v>90</v>
      </c>
      <c r="N196" s="72" t="s">
        <v>2102</v>
      </c>
      <c r="O196" s="72"/>
      <c r="P196" s="49" t="s">
        <v>53272</v>
      </c>
      <c r="S196" s="331"/>
    </row>
    <row r="197" spans="2:19" ht="15.75">
      <c r="B197" s="70">
        <v>194</v>
      </c>
      <c r="C197" s="70"/>
      <c r="D197" s="72" t="s">
        <v>28209</v>
      </c>
      <c r="E197" s="72" t="s">
        <v>28210</v>
      </c>
      <c r="F197" s="72" t="s">
        <v>28211</v>
      </c>
      <c r="G197" s="72" t="s">
        <v>27642</v>
      </c>
      <c r="H197" s="72">
        <v>2016</v>
      </c>
      <c r="I197" s="70">
        <v>3000</v>
      </c>
      <c r="J197" s="70">
        <v>4</v>
      </c>
      <c r="K197" s="70"/>
      <c r="L197" s="70">
        <v>20000</v>
      </c>
      <c r="M197" s="70">
        <v>120</v>
      </c>
      <c r="N197" s="72" t="s">
        <v>2102</v>
      </c>
      <c r="O197" s="72"/>
      <c r="P197" s="49" t="s">
        <v>53272</v>
      </c>
      <c r="S197" s="331"/>
    </row>
    <row r="198" spans="2:19" ht="15.75">
      <c r="B198" s="70">
        <v>195</v>
      </c>
      <c r="C198" s="70"/>
      <c r="D198" s="72" t="s">
        <v>28212</v>
      </c>
      <c r="E198" s="72" t="s">
        <v>28213</v>
      </c>
      <c r="F198" s="72" t="s">
        <v>28214</v>
      </c>
      <c r="G198" s="72" t="s">
        <v>27642</v>
      </c>
      <c r="H198" s="72">
        <v>2017</v>
      </c>
      <c r="I198" s="70">
        <v>2000</v>
      </c>
      <c r="J198" s="70">
        <v>4</v>
      </c>
      <c r="K198" s="70"/>
      <c r="L198" s="70">
        <v>12000</v>
      </c>
      <c r="M198" s="70">
        <v>120</v>
      </c>
      <c r="N198" s="72" t="s">
        <v>2102</v>
      </c>
      <c r="O198" s="72"/>
      <c r="P198" s="49" t="s">
        <v>53272</v>
      </c>
      <c r="S198" s="331"/>
    </row>
    <row r="199" spans="2:19" ht="15.75">
      <c r="B199" s="70">
        <v>196</v>
      </c>
      <c r="C199" s="70"/>
      <c r="D199" s="72" t="s">
        <v>28215</v>
      </c>
      <c r="E199" s="72" t="s">
        <v>28216</v>
      </c>
      <c r="F199" s="72" t="s">
        <v>28217</v>
      </c>
      <c r="G199" s="72" t="s">
        <v>27642</v>
      </c>
      <c r="H199" s="72">
        <v>2015</v>
      </c>
      <c r="I199" s="70">
        <v>1400</v>
      </c>
      <c r="J199" s="70">
        <v>3</v>
      </c>
      <c r="K199" s="70"/>
      <c r="L199" s="70">
        <v>12400</v>
      </c>
      <c r="M199" s="70">
        <v>80</v>
      </c>
      <c r="N199" s="72" t="s">
        <v>2102</v>
      </c>
      <c r="O199" s="72"/>
      <c r="P199" s="49" t="s">
        <v>53272</v>
      </c>
      <c r="S199" s="331"/>
    </row>
    <row r="200" spans="2:19" ht="15.75">
      <c r="B200" s="70">
        <v>197</v>
      </c>
      <c r="C200" s="70"/>
      <c r="D200" s="72" t="s">
        <v>28218</v>
      </c>
      <c r="E200" s="72" t="s">
        <v>28219</v>
      </c>
      <c r="F200" s="72" t="s">
        <v>28220</v>
      </c>
      <c r="G200" s="72" t="s">
        <v>27642</v>
      </c>
      <c r="H200" s="72">
        <v>2017</v>
      </c>
      <c r="I200" s="70">
        <v>290</v>
      </c>
      <c r="J200" s="70">
        <v>1</v>
      </c>
      <c r="K200" s="70"/>
      <c r="L200" s="70">
        <v>14000</v>
      </c>
      <c r="M200" s="70">
        <v>90</v>
      </c>
      <c r="N200" s="72" t="s">
        <v>2102</v>
      </c>
      <c r="O200" s="72"/>
      <c r="P200" s="49" t="s">
        <v>53272</v>
      </c>
      <c r="S200" s="331"/>
    </row>
    <row r="201" spans="2:19" ht="15.75">
      <c r="B201" s="70">
        <v>198</v>
      </c>
      <c r="C201" s="70"/>
      <c r="D201" s="72" t="s">
        <v>28221</v>
      </c>
      <c r="E201" s="72" t="s">
        <v>28222</v>
      </c>
      <c r="F201" s="72" t="s">
        <v>28223</v>
      </c>
      <c r="G201" s="72" t="s">
        <v>27642</v>
      </c>
      <c r="H201" s="72">
        <v>2018</v>
      </c>
      <c r="I201" s="70">
        <v>600</v>
      </c>
      <c r="J201" s="70">
        <v>2</v>
      </c>
      <c r="K201" s="70"/>
      <c r="L201" s="70">
        <v>13000</v>
      </c>
      <c r="M201" s="70">
        <v>100</v>
      </c>
      <c r="N201" s="72" t="s">
        <v>2102</v>
      </c>
      <c r="O201" s="72"/>
      <c r="P201" s="49" t="s">
        <v>53272</v>
      </c>
      <c r="S201" s="331"/>
    </row>
    <row r="202" spans="2:19" ht="15.75">
      <c r="B202" s="70">
        <v>199</v>
      </c>
      <c r="C202" s="70"/>
      <c r="D202" s="72" t="s">
        <v>28224</v>
      </c>
      <c r="E202" s="72" t="s">
        <v>28225</v>
      </c>
      <c r="F202" s="72" t="s">
        <v>28226</v>
      </c>
      <c r="G202" s="72" t="s">
        <v>27642</v>
      </c>
      <c r="H202" s="72">
        <v>2017</v>
      </c>
      <c r="I202" s="70">
        <v>350</v>
      </c>
      <c r="J202" s="70">
        <v>1</v>
      </c>
      <c r="K202" s="70"/>
      <c r="L202" s="70">
        <v>10000</v>
      </c>
      <c r="M202" s="70">
        <v>140</v>
      </c>
      <c r="N202" s="72" t="s">
        <v>2102</v>
      </c>
      <c r="O202" s="72"/>
      <c r="P202" s="49" t="s">
        <v>53272</v>
      </c>
      <c r="S202" s="331"/>
    </row>
    <row r="203" spans="2:19" ht="15.75">
      <c r="B203" s="70">
        <v>200</v>
      </c>
      <c r="C203" s="70"/>
      <c r="D203" s="72" t="s">
        <v>28227</v>
      </c>
      <c r="E203" s="72" t="s">
        <v>28228</v>
      </c>
      <c r="F203" s="72" t="s">
        <v>28229</v>
      </c>
      <c r="G203" s="72" t="s">
        <v>27642</v>
      </c>
      <c r="H203" s="72">
        <v>2014</v>
      </c>
      <c r="I203" s="70">
        <v>600</v>
      </c>
      <c r="J203" s="70">
        <v>2</v>
      </c>
      <c r="K203" s="70"/>
      <c r="L203" s="70">
        <v>10000</v>
      </c>
      <c r="M203" s="70">
        <v>130</v>
      </c>
      <c r="N203" s="72" t="s">
        <v>2102</v>
      </c>
      <c r="O203" s="72"/>
      <c r="P203" s="49" t="s">
        <v>53272</v>
      </c>
      <c r="S203" s="331"/>
    </row>
    <row r="204" spans="2:19" ht="15.75">
      <c r="B204" s="70">
        <v>201</v>
      </c>
      <c r="C204" s="70"/>
      <c r="D204" s="72"/>
      <c r="E204" s="72"/>
      <c r="F204" s="72"/>
      <c r="G204" s="72"/>
      <c r="H204" s="72"/>
      <c r="I204" s="70"/>
      <c r="J204" s="70"/>
      <c r="K204" s="70"/>
      <c r="L204" s="70"/>
      <c r="M204" s="70"/>
      <c r="N204" s="72"/>
      <c r="O204" s="72"/>
      <c r="P204" s="49"/>
      <c r="S204" s="331"/>
    </row>
    <row r="205" spans="2:19" ht="15.75">
      <c r="B205" s="70">
        <v>202</v>
      </c>
      <c r="C205" s="70"/>
      <c r="D205" s="72"/>
      <c r="E205" s="72"/>
      <c r="F205" s="72"/>
      <c r="G205" s="72"/>
      <c r="H205" s="72"/>
      <c r="I205" s="70"/>
      <c r="J205" s="70"/>
      <c r="K205" s="70"/>
      <c r="L205" s="70"/>
      <c r="M205" s="70"/>
      <c r="N205" s="72"/>
      <c r="O205" s="72"/>
    </row>
    <row r="206" spans="2:19" ht="15.75">
      <c r="B206" s="70">
        <v>203</v>
      </c>
      <c r="C206" s="70"/>
      <c r="D206" s="72"/>
      <c r="E206" s="72"/>
      <c r="F206" s="72"/>
      <c r="G206" s="72"/>
      <c r="H206" s="72"/>
      <c r="I206" s="70"/>
      <c r="J206" s="70"/>
      <c r="K206" s="70"/>
      <c r="L206" s="70"/>
      <c r="M206" s="70"/>
      <c r="N206" s="72"/>
      <c r="O206" s="72"/>
    </row>
    <row r="207" spans="2:19" ht="15.75">
      <c r="B207" s="70">
        <v>204</v>
      </c>
      <c r="C207" s="70"/>
      <c r="D207" s="72"/>
      <c r="E207" s="72"/>
      <c r="F207" s="72"/>
      <c r="G207" s="72"/>
      <c r="H207" s="72"/>
      <c r="I207" s="70"/>
      <c r="J207" s="70"/>
      <c r="K207" s="70"/>
      <c r="L207" s="70"/>
      <c r="M207" s="70"/>
      <c r="N207" s="72"/>
      <c r="O207" s="72"/>
    </row>
    <row r="208" spans="2:19" ht="15.75">
      <c r="B208" s="70">
        <v>205</v>
      </c>
      <c r="C208" s="70"/>
      <c r="D208" s="72"/>
      <c r="E208" s="72"/>
      <c r="F208" s="72"/>
      <c r="G208" s="72"/>
      <c r="H208" s="72"/>
      <c r="I208" s="70"/>
      <c r="J208" s="70"/>
      <c r="K208" s="70"/>
      <c r="L208" s="70"/>
      <c r="M208" s="70"/>
      <c r="N208" s="72"/>
      <c r="O208" s="72"/>
    </row>
    <row r="209" spans="2:15" ht="15.75">
      <c r="B209" s="70">
        <v>206</v>
      </c>
      <c r="C209" s="70"/>
      <c r="D209" s="72"/>
      <c r="E209" s="72"/>
      <c r="F209" s="72"/>
      <c r="G209" s="72"/>
      <c r="H209" s="72"/>
      <c r="I209" s="70"/>
      <c r="J209" s="70"/>
      <c r="K209" s="70"/>
      <c r="L209" s="70"/>
      <c r="M209" s="70"/>
      <c r="N209" s="72"/>
      <c r="O209" s="72"/>
    </row>
    <row r="210" spans="2:15" ht="15.75">
      <c r="B210" s="70">
        <v>207</v>
      </c>
      <c r="C210" s="70"/>
      <c r="D210" s="72"/>
      <c r="E210" s="72"/>
      <c r="F210" s="72"/>
      <c r="G210" s="72"/>
      <c r="H210" s="72"/>
      <c r="I210" s="70"/>
      <c r="J210" s="70"/>
      <c r="K210" s="70"/>
      <c r="L210" s="70"/>
      <c r="M210" s="70"/>
      <c r="N210" s="72"/>
      <c r="O210" s="72"/>
    </row>
    <row r="211" spans="2:15" ht="15.75">
      <c r="B211" s="70">
        <v>208</v>
      </c>
      <c r="C211" s="70"/>
      <c r="D211" s="72"/>
      <c r="E211" s="72"/>
      <c r="F211" s="72"/>
      <c r="G211" s="72"/>
      <c r="H211" s="72"/>
      <c r="I211" s="70"/>
      <c r="J211" s="70"/>
      <c r="K211" s="70"/>
      <c r="L211" s="70"/>
      <c r="M211" s="70"/>
      <c r="N211" s="72"/>
      <c r="O211" s="72"/>
    </row>
    <row r="212" spans="2:15" ht="15.75">
      <c r="B212" s="70">
        <v>209</v>
      </c>
      <c r="C212" s="70"/>
      <c r="D212" s="72"/>
      <c r="E212" s="72"/>
      <c r="F212" s="72"/>
      <c r="G212" s="72"/>
      <c r="H212" s="72"/>
      <c r="I212" s="70"/>
      <c r="J212" s="70"/>
      <c r="K212" s="70"/>
      <c r="L212" s="70"/>
      <c r="M212" s="70"/>
      <c r="N212" s="72"/>
      <c r="O212" s="72"/>
    </row>
    <row r="213" spans="2:15" ht="15.75">
      <c r="B213" s="70">
        <v>210</v>
      </c>
      <c r="C213" s="70"/>
      <c r="D213" s="72"/>
      <c r="E213" s="72"/>
      <c r="F213" s="72"/>
      <c r="G213" s="72"/>
      <c r="H213" s="72"/>
      <c r="I213" s="70"/>
      <c r="J213" s="70"/>
      <c r="K213" s="70"/>
      <c r="L213" s="70"/>
      <c r="M213" s="70"/>
      <c r="N213" s="72"/>
      <c r="O213" s="72"/>
    </row>
    <row r="214" spans="2:15" ht="15.75">
      <c r="B214" s="70">
        <v>211</v>
      </c>
      <c r="C214" s="70"/>
      <c r="D214" s="72"/>
      <c r="E214" s="72"/>
      <c r="F214" s="72"/>
      <c r="G214" s="72"/>
      <c r="H214" s="72"/>
      <c r="I214" s="70"/>
      <c r="J214" s="70"/>
      <c r="K214" s="70"/>
      <c r="L214" s="70"/>
      <c r="M214" s="70"/>
      <c r="N214" s="72"/>
      <c r="O214" s="72"/>
    </row>
    <row r="215" spans="2:15" ht="15.75">
      <c r="B215" s="70">
        <v>212</v>
      </c>
      <c r="C215" s="70"/>
      <c r="D215" s="72"/>
      <c r="E215" s="72"/>
      <c r="F215" s="72"/>
      <c r="G215" s="72"/>
      <c r="H215" s="72"/>
      <c r="I215" s="70"/>
      <c r="J215" s="70"/>
      <c r="K215" s="70"/>
      <c r="L215" s="70"/>
      <c r="M215" s="70"/>
      <c r="N215" s="72"/>
      <c r="O215" s="72"/>
    </row>
    <row r="216" spans="2:15" ht="15.75">
      <c r="B216" s="70">
        <v>213</v>
      </c>
      <c r="C216" s="70"/>
      <c r="D216" s="72"/>
      <c r="E216" s="72"/>
      <c r="F216" s="72"/>
      <c r="G216" s="72"/>
      <c r="H216" s="72"/>
      <c r="I216" s="70"/>
      <c r="J216" s="70"/>
      <c r="K216" s="70"/>
      <c r="L216" s="70"/>
      <c r="M216" s="70"/>
      <c r="N216" s="72"/>
      <c r="O216" s="72"/>
    </row>
    <row r="217" spans="2:15" ht="15.75">
      <c r="B217" s="70">
        <v>214</v>
      </c>
      <c r="C217" s="70"/>
      <c r="D217" s="72"/>
      <c r="E217" s="72"/>
      <c r="F217" s="72"/>
      <c r="G217" s="72"/>
      <c r="H217" s="72"/>
      <c r="I217" s="70"/>
      <c r="J217" s="70"/>
      <c r="K217" s="70"/>
      <c r="L217" s="70"/>
      <c r="M217" s="70"/>
      <c r="N217" s="72"/>
      <c r="O217" s="72"/>
    </row>
    <row r="218" spans="2:15" ht="15.75">
      <c r="B218" s="70">
        <v>215</v>
      </c>
      <c r="C218" s="70"/>
      <c r="D218" s="72"/>
      <c r="E218" s="72"/>
      <c r="F218" s="72"/>
      <c r="G218" s="72"/>
      <c r="H218" s="72"/>
      <c r="I218" s="70"/>
      <c r="J218" s="70"/>
      <c r="K218" s="70"/>
      <c r="L218" s="70"/>
      <c r="M218" s="70"/>
      <c r="N218" s="72"/>
      <c r="O218" s="72"/>
    </row>
    <row r="219" spans="2:15" ht="15.75">
      <c r="B219" s="70">
        <v>216</v>
      </c>
      <c r="C219" s="70"/>
      <c r="D219" s="72"/>
      <c r="E219" s="72"/>
      <c r="F219" s="72"/>
      <c r="G219" s="72"/>
      <c r="H219" s="72"/>
      <c r="I219" s="70"/>
      <c r="J219" s="70"/>
      <c r="K219" s="70"/>
      <c r="L219" s="70"/>
      <c r="M219" s="70"/>
      <c r="N219" s="72"/>
      <c r="O219" s="72"/>
    </row>
    <row r="220" spans="2:15" ht="15.75">
      <c r="B220" s="70">
        <v>217</v>
      </c>
      <c r="C220" s="70"/>
      <c r="D220" s="72"/>
      <c r="E220" s="72"/>
      <c r="F220" s="72"/>
      <c r="G220" s="72"/>
      <c r="H220" s="72"/>
      <c r="I220" s="70"/>
      <c r="J220" s="70"/>
      <c r="K220" s="70"/>
      <c r="L220" s="70"/>
      <c r="M220" s="70"/>
      <c r="N220" s="72"/>
      <c r="O220" s="72"/>
    </row>
    <row r="221" spans="2:15" ht="15.75">
      <c r="B221" s="70">
        <v>218</v>
      </c>
      <c r="C221" s="70"/>
      <c r="D221" s="72"/>
      <c r="E221" s="72"/>
      <c r="F221" s="72"/>
      <c r="G221" s="72"/>
      <c r="H221" s="72"/>
      <c r="I221" s="70"/>
      <c r="J221" s="70"/>
      <c r="K221" s="70"/>
      <c r="L221" s="70"/>
      <c r="M221" s="70"/>
      <c r="N221" s="72"/>
      <c r="O221" s="72"/>
    </row>
    <row r="222" spans="2:15" ht="15.75">
      <c r="B222" s="70">
        <v>219</v>
      </c>
      <c r="C222" s="70"/>
      <c r="D222" s="72"/>
      <c r="E222" s="72"/>
      <c r="F222" s="72"/>
      <c r="G222" s="72"/>
      <c r="H222" s="72"/>
      <c r="I222" s="70"/>
      <c r="J222" s="70"/>
      <c r="K222" s="70"/>
      <c r="L222" s="70"/>
      <c r="M222" s="70"/>
      <c r="N222" s="72"/>
      <c r="O222" s="72"/>
    </row>
    <row r="223" spans="2:15" ht="15.75">
      <c r="B223" s="70">
        <v>220</v>
      </c>
      <c r="C223" s="70"/>
      <c r="D223" s="72"/>
      <c r="E223" s="72"/>
      <c r="F223" s="72"/>
      <c r="G223" s="72"/>
      <c r="H223" s="72"/>
      <c r="I223" s="70"/>
      <c r="J223" s="70"/>
      <c r="K223" s="70"/>
      <c r="L223" s="70"/>
      <c r="M223" s="70"/>
      <c r="N223" s="72"/>
      <c r="O223" s="72"/>
    </row>
    <row r="224" spans="2:15" ht="15.75">
      <c r="B224" s="70">
        <v>221</v>
      </c>
      <c r="C224" s="70"/>
      <c r="D224" s="72"/>
      <c r="E224" s="72"/>
      <c r="F224" s="72"/>
      <c r="G224" s="72"/>
      <c r="H224" s="72"/>
      <c r="I224" s="70"/>
      <c r="J224" s="70"/>
      <c r="K224" s="70"/>
      <c r="L224" s="70"/>
      <c r="M224" s="70"/>
      <c r="N224" s="72"/>
      <c r="O224" s="72"/>
    </row>
    <row r="225" spans="2:15" ht="15.75">
      <c r="B225" s="70">
        <v>222</v>
      </c>
      <c r="C225" s="70"/>
      <c r="D225" s="72"/>
      <c r="E225" s="72"/>
      <c r="F225" s="72"/>
      <c r="G225" s="72"/>
      <c r="H225" s="72"/>
      <c r="I225" s="70"/>
      <c r="J225" s="70"/>
      <c r="K225" s="70"/>
      <c r="L225" s="70"/>
      <c r="M225" s="70"/>
      <c r="N225" s="72"/>
      <c r="O225" s="72"/>
    </row>
    <row r="226" spans="2:15" ht="15.75">
      <c r="B226" s="70">
        <v>223</v>
      </c>
      <c r="C226" s="70"/>
      <c r="D226" s="72"/>
      <c r="E226" s="72"/>
      <c r="F226" s="72"/>
      <c r="G226" s="72"/>
      <c r="H226" s="72"/>
      <c r="I226" s="70"/>
      <c r="J226" s="70"/>
      <c r="K226" s="70"/>
      <c r="L226" s="70"/>
      <c r="M226" s="70"/>
      <c r="N226" s="72"/>
      <c r="O226" s="72"/>
    </row>
    <row r="227" spans="2:15" ht="15.75">
      <c r="B227" s="70">
        <v>224</v>
      </c>
      <c r="C227" s="70"/>
      <c r="D227" s="72"/>
      <c r="E227" s="72"/>
      <c r="F227" s="72"/>
      <c r="G227" s="72"/>
      <c r="H227" s="72"/>
      <c r="I227" s="70"/>
      <c r="J227" s="70"/>
      <c r="K227" s="70"/>
      <c r="L227" s="70"/>
      <c r="M227" s="70"/>
      <c r="N227" s="72"/>
      <c r="O227" s="72"/>
    </row>
    <row r="228" spans="2:15" ht="15.75">
      <c r="B228" s="70">
        <v>225</v>
      </c>
      <c r="C228" s="70"/>
      <c r="D228" s="72"/>
      <c r="E228" s="72"/>
      <c r="F228" s="72"/>
      <c r="G228" s="72"/>
      <c r="H228" s="72"/>
      <c r="I228" s="70"/>
      <c r="J228" s="70"/>
      <c r="K228" s="70"/>
      <c r="L228" s="70"/>
      <c r="M228" s="70"/>
      <c r="N228" s="72"/>
      <c r="O228" s="72"/>
    </row>
    <row r="229" spans="2:15" ht="15.75">
      <c r="B229" s="70">
        <v>226</v>
      </c>
      <c r="C229" s="70"/>
      <c r="D229" s="72"/>
      <c r="E229" s="72"/>
      <c r="F229" s="72"/>
      <c r="G229" s="72"/>
      <c r="H229" s="72"/>
      <c r="I229" s="70"/>
      <c r="J229" s="70"/>
      <c r="K229" s="70"/>
      <c r="L229" s="70"/>
      <c r="M229" s="70"/>
      <c r="N229" s="72"/>
      <c r="O229" s="72"/>
    </row>
    <row r="230" spans="2:15" ht="15.75">
      <c r="B230" s="70">
        <v>227</v>
      </c>
      <c r="C230" s="70"/>
      <c r="D230" s="72"/>
      <c r="E230" s="72"/>
      <c r="F230" s="72"/>
      <c r="G230" s="72"/>
      <c r="H230" s="72"/>
      <c r="I230" s="70"/>
      <c r="J230" s="70"/>
      <c r="K230" s="70"/>
      <c r="L230" s="70"/>
      <c r="M230" s="70"/>
      <c r="N230" s="72"/>
      <c r="O230" s="72"/>
    </row>
    <row r="231" spans="2:15" ht="15.75">
      <c r="B231" s="70">
        <v>228</v>
      </c>
      <c r="C231" s="70"/>
      <c r="D231" s="72"/>
      <c r="E231" s="72"/>
      <c r="F231" s="72"/>
      <c r="G231" s="72"/>
      <c r="H231" s="72"/>
      <c r="I231" s="70"/>
      <c r="J231" s="70"/>
      <c r="K231" s="70"/>
      <c r="L231" s="70"/>
      <c r="M231" s="70"/>
      <c r="N231" s="72"/>
      <c r="O231" s="72"/>
    </row>
    <row r="232" spans="2:15" ht="15.75">
      <c r="B232" s="70">
        <v>229</v>
      </c>
      <c r="C232" s="70"/>
      <c r="D232" s="72"/>
      <c r="E232" s="72"/>
      <c r="F232" s="72"/>
      <c r="G232" s="72"/>
      <c r="H232" s="72"/>
      <c r="I232" s="70"/>
      <c r="J232" s="70"/>
      <c r="K232" s="70"/>
      <c r="L232" s="70"/>
      <c r="M232" s="70"/>
      <c r="N232" s="72"/>
      <c r="O232" s="72"/>
    </row>
    <row r="233" spans="2:15" ht="15.75">
      <c r="B233" s="70">
        <v>230</v>
      </c>
      <c r="C233" s="70"/>
      <c r="D233" s="72"/>
      <c r="E233" s="72"/>
      <c r="F233" s="72"/>
      <c r="G233" s="72"/>
      <c r="H233" s="72"/>
      <c r="I233" s="70"/>
      <c r="J233" s="70"/>
      <c r="K233" s="70"/>
      <c r="L233" s="70"/>
      <c r="M233" s="70"/>
      <c r="N233" s="72"/>
      <c r="O233" s="72"/>
    </row>
    <row r="234" spans="2:15" ht="15.75">
      <c r="B234" s="70">
        <v>231</v>
      </c>
      <c r="C234" s="70"/>
      <c r="D234" s="72"/>
      <c r="E234" s="72"/>
      <c r="F234" s="72"/>
      <c r="G234" s="72"/>
      <c r="H234" s="72"/>
      <c r="I234" s="70"/>
      <c r="J234" s="70"/>
      <c r="K234" s="70"/>
      <c r="L234" s="70"/>
      <c r="M234" s="70"/>
      <c r="N234" s="72"/>
      <c r="O234" s="72"/>
    </row>
    <row r="235" spans="2:15" ht="15.75">
      <c r="B235" s="70">
        <v>232</v>
      </c>
      <c r="C235" s="70"/>
      <c r="D235" s="72"/>
      <c r="E235" s="72"/>
      <c r="F235" s="72"/>
      <c r="G235" s="72"/>
      <c r="H235" s="72"/>
      <c r="I235" s="70"/>
      <c r="J235" s="70"/>
      <c r="K235" s="70"/>
      <c r="L235" s="70"/>
      <c r="M235" s="70"/>
      <c r="N235" s="72"/>
      <c r="O235" s="72"/>
    </row>
    <row r="236" spans="2:15" ht="15.75">
      <c r="B236" s="70">
        <v>233</v>
      </c>
      <c r="C236" s="70"/>
      <c r="D236" s="72"/>
      <c r="E236" s="72"/>
      <c r="F236" s="72"/>
      <c r="G236" s="72"/>
      <c r="H236" s="72"/>
      <c r="I236" s="70"/>
      <c r="J236" s="70"/>
      <c r="K236" s="70"/>
      <c r="L236" s="70"/>
      <c r="M236" s="70"/>
      <c r="N236" s="72"/>
      <c r="O236" s="72"/>
    </row>
    <row r="237" spans="2:15" ht="15.75">
      <c r="B237" s="70">
        <v>234</v>
      </c>
      <c r="C237" s="70"/>
      <c r="D237" s="72"/>
      <c r="E237" s="72"/>
      <c r="F237" s="72"/>
      <c r="G237" s="72"/>
      <c r="H237" s="72"/>
      <c r="I237" s="70"/>
      <c r="J237" s="70"/>
      <c r="K237" s="70"/>
      <c r="L237" s="70"/>
      <c r="M237" s="70"/>
      <c r="N237" s="72"/>
      <c r="O237" s="72"/>
    </row>
    <row r="238" spans="2:15" ht="15.75">
      <c r="B238" s="70">
        <v>235</v>
      </c>
      <c r="C238" s="70"/>
      <c r="D238" s="72"/>
      <c r="E238" s="72"/>
      <c r="F238" s="72"/>
      <c r="G238" s="72"/>
      <c r="H238" s="72"/>
      <c r="I238" s="70"/>
      <c r="J238" s="70"/>
      <c r="K238" s="70"/>
      <c r="L238" s="70"/>
      <c r="M238" s="70"/>
      <c r="N238" s="72"/>
      <c r="O238" s="72"/>
    </row>
    <row r="239" spans="2:15" ht="15.75">
      <c r="B239" s="70">
        <v>236</v>
      </c>
      <c r="C239" s="70"/>
      <c r="D239" s="72"/>
      <c r="E239" s="72"/>
      <c r="F239" s="72"/>
      <c r="G239" s="72"/>
      <c r="H239" s="72"/>
      <c r="I239" s="70"/>
      <c r="J239" s="70"/>
      <c r="K239" s="70"/>
      <c r="L239" s="70"/>
      <c r="M239" s="70"/>
      <c r="N239" s="72"/>
      <c r="O239" s="72"/>
    </row>
    <row r="240" spans="2:15" ht="15.75">
      <c r="B240" s="70">
        <v>237</v>
      </c>
      <c r="C240" s="70"/>
      <c r="D240" s="72"/>
      <c r="E240" s="72"/>
      <c r="F240" s="72"/>
      <c r="G240" s="72"/>
      <c r="H240" s="72"/>
      <c r="I240" s="70"/>
      <c r="J240" s="70"/>
      <c r="K240" s="70"/>
      <c r="L240" s="70"/>
      <c r="M240" s="70"/>
      <c r="N240" s="72"/>
      <c r="O240" s="72"/>
    </row>
    <row r="241" spans="2:15" ht="15.75">
      <c r="B241" s="70">
        <v>238</v>
      </c>
      <c r="C241" s="70"/>
      <c r="D241" s="72"/>
      <c r="E241" s="72"/>
      <c r="F241" s="72"/>
      <c r="G241" s="72"/>
      <c r="H241" s="72"/>
      <c r="I241" s="70"/>
      <c r="J241" s="70"/>
      <c r="K241" s="70"/>
      <c r="L241" s="70"/>
      <c r="M241" s="70"/>
      <c r="N241" s="72"/>
      <c r="O241" s="72"/>
    </row>
    <row r="242" spans="2:15" ht="15.75">
      <c r="B242" s="70">
        <v>239</v>
      </c>
      <c r="C242" s="70"/>
      <c r="D242" s="72"/>
      <c r="E242" s="72"/>
      <c r="F242" s="72"/>
      <c r="G242" s="72"/>
      <c r="H242" s="72"/>
      <c r="I242" s="70"/>
      <c r="J242" s="70"/>
      <c r="K242" s="70"/>
      <c r="L242" s="70"/>
      <c r="M242" s="70"/>
      <c r="N242" s="72"/>
      <c r="O242" s="72"/>
    </row>
    <row r="243" spans="2:15" ht="15.75">
      <c r="B243" s="70">
        <v>240</v>
      </c>
      <c r="C243" s="70"/>
      <c r="D243" s="72"/>
      <c r="E243" s="72"/>
      <c r="F243" s="72"/>
      <c r="G243" s="72"/>
      <c r="H243" s="72"/>
      <c r="I243" s="70"/>
      <c r="J243" s="70"/>
      <c r="K243" s="70"/>
      <c r="L243" s="70"/>
      <c r="M243" s="70"/>
      <c r="N243" s="72"/>
      <c r="O243" s="72"/>
    </row>
    <row r="244" spans="2:15" ht="15.75">
      <c r="B244" s="70">
        <v>241</v>
      </c>
      <c r="C244" s="70"/>
      <c r="D244" s="72"/>
      <c r="E244" s="72"/>
      <c r="F244" s="72"/>
      <c r="G244" s="72"/>
      <c r="H244" s="72"/>
      <c r="I244" s="70"/>
      <c r="J244" s="70"/>
      <c r="K244" s="70"/>
      <c r="L244" s="70"/>
      <c r="M244" s="70"/>
      <c r="N244" s="72"/>
      <c r="O244" s="72"/>
    </row>
    <row r="245" spans="2:15" ht="15.75">
      <c r="B245" s="70">
        <v>242</v>
      </c>
      <c r="C245" s="70"/>
      <c r="D245" s="72"/>
      <c r="E245" s="72"/>
      <c r="F245" s="72"/>
      <c r="G245" s="72"/>
      <c r="H245" s="72"/>
      <c r="I245" s="70"/>
      <c r="J245" s="70"/>
      <c r="K245" s="70"/>
      <c r="L245" s="70"/>
      <c r="M245" s="70"/>
      <c r="N245" s="72"/>
      <c r="O245" s="72"/>
    </row>
    <row r="246" spans="2:15" ht="15.75">
      <c r="B246" s="70">
        <v>243</v>
      </c>
      <c r="C246" s="70"/>
      <c r="D246" s="72"/>
      <c r="E246" s="72"/>
      <c r="F246" s="72"/>
      <c r="G246" s="72"/>
      <c r="H246" s="72"/>
      <c r="I246" s="70"/>
      <c r="J246" s="70"/>
      <c r="K246" s="70"/>
      <c r="L246" s="70"/>
      <c r="M246" s="70"/>
      <c r="N246" s="72"/>
      <c r="O246" s="72"/>
    </row>
    <row r="247" spans="2:15" ht="15.75">
      <c r="B247" s="70">
        <v>244</v>
      </c>
      <c r="C247" s="70"/>
      <c r="D247" s="72"/>
      <c r="E247" s="72"/>
      <c r="F247" s="72"/>
      <c r="G247" s="72"/>
      <c r="H247" s="72"/>
      <c r="I247" s="70"/>
      <c r="J247" s="70"/>
      <c r="K247" s="70"/>
      <c r="L247" s="70"/>
      <c r="M247" s="70"/>
      <c r="N247" s="72"/>
      <c r="O247" s="72"/>
    </row>
    <row r="248" spans="2:15" ht="15.75">
      <c r="B248" s="70">
        <v>245</v>
      </c>
      <c r="C248" s="70"/>
      <c r="D248" s="72"/>
      <c r="E248" s="72"/>
      <c r="F248" s="72"/>
      <c r="G248" s="72"/>
      <c r="H248" s="72"/>
      <c r="I248" s="70"/>
      <c r="J248" s="70"/>
      <c r="K248" s="70"/>
      <c r="L248" s="70"/>
      <c r="M248" s="70"/>
      <c r="N248" s="72"/>
      <c r="O248" s="72"/>
    </row>
    <row r="249" spans="2:15" ht="15.75">
      <c r="B249" s="70">
        <v>246</v>
      </c>
      <c r="C249" s="70"/>
      <c r="D249" s="72"/>
      <c r="E249" s="72"/>
      <c r="F249" s="72"/>
      <c r="G249" s="72"/>
      <c r="H249" s="72"/>
      <c r="I249" s="70"/>
      <c r="J249" s="70"/>
      <c r="K249" s="70"/>
      <c r="L249" s="70"/>
      <c r="M249" s="70"/>
      <c r="N249" s="72"/>
      <c r="O249" s="72"/>
    </row>
    <row r="250" spans="2:15" ht="15.75">
      <c r="B250" s="70">
        <v>247</v>
      </c>
      <c r="C250" s="70"/>
      <c r="D250" s="72"/>
      <c r="E250" s="72"/>
      <c r="F250" s="72"/>
      <c r="G250" s="72"/>
      <c r="H250" s="72"/>
      <c r="I250" s="70"/>
      <c r="J250" s="70"/>
      <c r="K250" s="70"/>
      <c r="L250" s="70"/>
      <c r="M250" s="70"/>
      <c r="N250" s="72"/>
      <c r="O250" s="72"/>
    </row>
    <row r="251" spans="2:15" ht="15.75">
      <c r="B251" s="70">
        <v>248</v>
      </c>
      <c r="C251" s="70"/>
      <c r="D251" s="72"/>
      <c r="E251" s="72"/>
      <c r="F251" s="72"/>
      <c r="G251" s="72"/>
      <c r="H251" s="72"/>
      <c r="I251" s="70"/>
      <c r="J251" s="70"/>
      <c r="K251" s="70"/>
      <c r="L251" s="70"/>
      <c r="M251" s="70"/>
      <c r="N251" s="72"/>
      <c r="O251" s="72"/>
    </row>
    <row r="252" spans="2:15" ht="15.75">
      <c r="B252" s="70">
        <v>249</v>
      </c>
      <c r="C252" s="70"/>
      <c r="D252" s="72"/>
      <c r="E252" s="72"/>
      <c r="F252" s="72"/>
      <c r="G252" s="72"/>
      <c r="H252" s="72"/>
      <c r="I252" s="70"/>
      <c r="J252" s="70"/>
      <c r="K252" s="70"/>
      <c r="L252" s="70"/>
      <c r="M252" s="70"/>
      <c r="N252" s="72"/>
      <c r="O252" s="72"/>
    </row>
    <row r="253" spans="2:15" ht="15.75">
      <c r="B253" s="70">
        <v>250</v>
      </c>
      <c r="C253" s="70"/>
      <c r="D253" s="72"/>
      <c r="E253" s="72"/>
      <c r="F253" s="72"/>
      <c r="G253" s="72"/>
      <c r="H253" s="72"/>
      <c r="I253" s="70"/>
      <c r="J253" s="70"/>
      <c r="K253" s="70"/>
      <c r="L253" s="70"/>
      <c r="M253" s="70"/>
      <c r="N253" s="72"/>
      <c r="O253" s="72"/>
    </row>
    <row r="254" spans="2:15" ht="15.75">
      <c r="B254" s="70">
        <v>251</v>
      </c>
      <c r="C254" s="70"/>
      <c r="D254" s="72"/>
      <c r="E254" s="72"/>
      <c r="F254" s="72"/>
      <c r="G254" s="72"/>
      <c r="H254" s="72"/>
      <c r="I254" s="70"/>
      <c r="J254" s="70"/>
      <c r="K254" s="70"/>
      <c r="L254" s="70"/>
      <c r="M254" s="70"/>
      <c r="N254" s="72"/>
      <c r="O254" s="72"/>
    </row>
    <row r="255" spans="2:15" ht="15.75">
      <c r="B255" s="70">
        <v>252</v>
      </c>
      <c r="C255" s="70"/>
      <c r="D255" s="72"/>
      <c r="E255" s="72"/>
      <c r="F255" s="72"/>
      <c r="G255" s="72"/>
      <c r="H255" s="72"/>
      <c r="I255" s="70"/>
      <c r="J255" s="70"/>
      <c r="K255" s="70"/>
      <c r="L255" s="70"/>
      <c r="M255" s="70"/>
      <c r="N255" s="72"/>
      <c r="O255" s="72"/>
    </row>
    <row r="256" spans="2:15" ht="15.75">
      <c r="B256" s="70">
        <v>253</v>
      </c>
      <c r="C256" s="70"/>
      <c r="D256" s="72"/>
      <c r="E256" s="72"/>
      <c r="F256" s="72"/>
      <c r="G256" s="72"/>
      <c r="H256" s="72"/>
      <c r="I256" s="70"/>
      <c r="J256" s="70"/>
      <c r="K256" s="70"/>
      <c r="L256" s="70"/>
      <c r="M256" s="70"/>
      <c r="N256" s="72"/>
      <c r="O256" s="72"/>
    </row>
    <row r="257" spans="2:15" ht="15.75">
      <c r="B257" s="70">
        <v>254</v>
      </c>
      <c r="C257" s="70"/>
      <c r="D257" s="72"/>
      <c r="E257" s="72"/>
      <c r="F257" s="72"/>
      <c r="G257" s="72"/>
      <c r="H257" s="72"/>
      <c r="I257" s="70"/>
      <c r="J257" s="70"/>
      <c r="K257" s="70"/>
      <c r="L257" s="70"/>
      <c r="M257" s="70"/>
      <c r="N257" s="72"/>
      <c r="O257" s="72"/>
    </row>
    <row r="258" spans="2:15" ht="15.75">
      <c r="B258" s="70">
        <v>255</v>
      </c>
      <c r="C258" s="70"/>
      <c r="D258" s="72"/>
      <c r="E258" s="72"/>
      <c r="F258" s="72"/>
      <c r="G258" s="72"/>
      <c r="H258" s="72"/>
      <c r="I258" s="70"/>
      <c r="J258" s="70"/>
      <c r="K258" s="70"/>
      <c r="L258" s="70"/>
      <c r="M258" s="70"/>
      <c r="N258" s="72"/>
      <c r="O258" s="72"/>
    </row>
    <row r="259" spans="2:15" ht="15.75">
      <c r="B259" s="70">
        <v>256</v>
      </c>
      <c r="C259" s="70"/>
      <c r="D259" s="72"/>
      <c r="E259" s="72"/>
      <c r="F259" s="72"/>
      <c r="G259" s="72"/>
      <c r="H259" s="72"/>
      <c r="I259" s="70"/>
      <c r="J259" s="70"/>
      <c r="K259" s="70"/>
      <c r="L259" s="70"/>
      <c r="M259" s="70"/>
      <c r="N259" s="72"/>
      <c r="O259" s="72"/>
    </row>
    <row r="260" spans="2:15" ht="15.75">
      <c r="B260" s="70">
        <v>257</v>
      </c>
      <c r="C260" s="70"/>
      <c r="D260" s="72"/>
      <c r="E260" s="72"/>
      <c r="F260" s="72"/>
      <c r="G260" s="72"/>
      <c r="H260" s="72"/>
      <c r="I260" s="70"/>
      <c r="J260" s="70"/>
      <c r="K260" s="70"/>
      <c r="L260" s="70"/>
      <c r="M260" s="70"/>
      <c r="N260" s="72"/>
      <c r="O260" s="72"/>
    </row>
    <row r="261" spans="2:15" ht="15.75">
      <c r="B261" s="70">
        <v>258</v>
      </c>
      <c r="C261" s="70"/>
      <c r="D261" s="72"/>
      <c r="E261" s="72"/>
      <c r="F261" s="72"/>
      <c r="G261" s="72"/>
      <c r="H261" s="72"/>
      <c r="I261" s="70"/>
      <c r="J261" s="70"/>
      <c r="K261" s="70"/>
      <c r="L261" s="70"/>
      <c r="M261" s="70"/>
      <c r="N261" s="72"/>
      <c r="O261" s="72"/>
    </row>
    <row r="262" spans="2:15" ht="15.75">
      <c r="B262" s="70">
        <v>259</v>
      </c>
      <c r="C262" s="70"/>
      <c r="D262" s="72"/>
      <c r="E262" s="72"/>
      <c r="F262" s="72"/>
      <c r="G262" s="72"/>
      <c r="H262" s="72"/>
      <c r="I262" s="70"/>
      <c r="J262" s="70"/>
      <c r="K262" s="70"/>
      <c r="L262" s="70"/>
      <c r="M262" s="70"/>
      <c r="N262" s="72"/>
      <c r="O262" s="72"/>
    </row>
    <row r="263" spans="2:15" ht="15.75">
      <c r="B263" s="70">
        <v>260</v>
      </c>
      <c r="C263" s="70"/>
      <c r="D263" s="72"/>
      <c r="E263" s="72"/>
      <c r="F263" s="72"/>
      <c r="G263" s="72"/>
      <c r="H263" s="72"/>
      <c r="I263" s="70"/>
      <c r="J263" s="70"/>
      <c r="K263" s="70"/>
      <c r="L263" s="70"/>
      <c r="M263" s="70"/>
      <c r="N263" s="72"/>
      <c r="O263" s="72"/>
    </row>
    <row r="264" spans="2:15" ht="15.75">
      <c r="B264" s="70">
        <v>261</v>
      </c>
      <c r="C264" s="70"/>
      <c r="D264" s="72"/>
      <c r="E264" s="72"/>
      <c r="F264" s="72"/>
      <c r="G264" s="72"/>
      <c r="H264" s="72"/>
      <c r="I264" s="70"/>
      <c r="J264" s="70"/>
      <c r="K264" s="70"/>
      <c r="L264" s="70"/>
      <c r="M264" s="70"/>
      <c r="N264" s="72"/>
      <c r="O264" s="72"/>
    </row>
    <row r="265" spans="2:15" ht="15.75">
      <c r="B265" s="70">
        <v>262</v>
      </c>
      <c r="C265" s="70"/>
      <c r="D265" s="72"/>
      <c r="E265" s="72"/>
      <c r="F265" s="72"/>
      <c r="G265" s="72"/>
      <c r="H265" s="72"/>
      <c r="I265" s="70"/>
      <c r="J265" s="70"/>
      <c r="K265" s="70"/>
      <c r="L265" s="70"/>
      <c r="M265" s="70"/>
      <c r="N265" s="72"/>
      <c r="O265" s="72"/>
    </row>
    <row r="266" spans="2:15" ht="15.75">
      <c r="B266" s="70">
        <v>263</v>
      </c>
      <c r="C266" s="70"/>
      <c r="D266" s="72"/>
      <c r="E266" s="72"/>
      <c r="F266" s="72"/>
      <c r="G266" s="72"/>
      <c r="H266" s="72"/>
      <c r="I266" s="70"/>
      <c r="J266" s="70"/>
      <c r="K266" s="70"/>
      <c r="L266" s="70"/>
      <c r="M266" s="70"/>
      <c r="N266" s="72"/>
      <c r="O266" s="72"/>
    </row>
    <row r="267" spans="2:15" ht="15.75">
      <c r="B267" s="70">
        <v>264</v>
      </c>
      <c r="C267" s="70"/>
      <c r="D267" s="72"/>
      <c r="E267" s="72"/>
      <c r="F267" s="72"/>
      <c r="G267" s="72"/>
      <c r="H267" s="72"/>
      <c r="I267" s="70"/>
      <c r="J267" s="70"/>
      <c r="K267" s="70"/>
      <c r="L267" s="70"/>
      <c r="M267" s="70"/>
      <c r="N267" s="72"/>
      <c r="O267" s="72"/>
    </row>
    <row r="268" spans="2:15" ht="15.75">
      <c r="B268" s="70">
        <v>265</v>
      </c>
      <c r="C268" s="70"/>
      <c r="D268" s="72"/>
      <c r="E268" s="72"/>
      <c r="F268" s="72"/>
      <c r="G268" s="72"/>
      <c r="H268" s="72"/>
      <c r="I268" s="70"/>
      <c r="J268" s="70"/>
      <c r="K268" s="70"/>
      <c r="L268" s="70"/>
      <c r="M268" s="70"/>
      <c r="N268" s="72"/>
      <c r="O268" s="72"/>
    </row>
    <row r="269" spans="2:15" ht="15.75">
      <c r="B269" s="70">
        <v>266</v>
      </c>
      <c r="C269" s="70"/>
      <c r="D269" s="72"/>
      <c r="E269" s="72"/>
      <c r="F269" s="72"/>
      <c r="G269" s="72"/>
      <c r="H269" s="72"/>
      <c r="I269" s="70"/>
      <c r="J269" s="70"/>
      <c r="K269" s="70"/>
      <c r="L269" s="70"/>
      <c r="M269" s="70"/>
      <c r="N269" s="72"/>
      <c r="O269" s="72"/>
    </row>
    <row r="270" spans="2:15" ht="15.75">
      <c r="B270" s="70">
        <v>267</v>
      </c>
      <c r="C270" s="70"/>
      <c r="D270" s="72"/>
      <c r="E270" s="72"/>
      <c r="F270" s="72"/>
      <c r="G270" s="72"/>
      <c r="H270" s="72"/>
      <c r="I270" s="70"/>
      <c r="J270" s="70"/>
      <c r="K270" s="70"/>
      <c r="L270" s="70"/>
      <c r="M270" s="70"/>
      <c r="N270" s="72"/>
      <c r="O270" s="72"/>
    </row>
    <row r="271" spans="2:15" ht="15.75">
      <c r="B271" s="70">
        <v>268</v>
      </c>
      <c r="C271" s="70"/>
      <c r="D271" s="72"/>
      <c r="E271" s="72"/>
      <c r="F271" s="72"/>
      <c r="G271" s="72"/>
      <c r="H271" s="72"/>
      <c r="I271" s="70"/>
      <c r="J271" s="70"/>
      <c r="K271" s="70"/>
      <c r="L271" s="70"/>
      <c r="M271" s="70"/>
      <c r="N271" s="72"/>
      <c r="O271" s="72"/>
    </row>
    <row r="272" spans="2:15" ht="15.75">
      <c r="B272" s="70">
        <v>269</v>
      </c>
      <c r="C272" s="70"/>
      <c r="D272" s="72"/>
      <c r="E272" s="72"/>
      <c r="F272" s="72"/>
      <c r="G272" s="72"/>
      <c r="H272" s="72"/>
      <c r="I272" s="70"/>
      <c r="J272" s="70"/>
      <c r="K272" s="70"/>
      <c r="L272" s="70"/>
      <c r="M272" s="70"/>
      <c r="N272" s="72"/>
      <c r="O272" s="72"/>
    </row>
    <row r="273" spans="2:15" ht="15.75">
      <c r="B273" s="70">
        <v>270</v>
      </c>
      <c r="C273" s="70"/>
      <c r="D273" s="72"/>
      <c r="E273" s="72"/>
      <c r="F273" s="72"/>
      <c r="G273" s="72"/>
      <c r="H273" s="72"/>
      <c r="I273" s="70"/>
      <c r="J273" s="70"/>
      <c r="K273" s="70"/>
      <c r="L273" s="70"/>
      <c r="M273" s="70"/>
      <c r="N273" s="72"/>
      <c r="O273" s="72"/>
    </row>
    <row r="274" spans="2:15" ht="15.75">
      <c r="B274" s="70">
        <v>271</v>
      </c>
      <c r="C274" s="70"/>
      <c r="D274" s="72"/>
      <c r="E274" s="72"/>
      <c r="F274" s="72"/>
      <c r="G274" s="72"/>
      <c r="H274" s="72"/>
      <c r="I274" s="70"/>
      <c r="J274" s="70"/>
      <c r="K274" s="70"/>
      <c r="L274" s="70"/>
      <c r="M274" s="70"/>
      <c r="N274" s="72"/>
      <c r="O274" s="72"/>
    </row>
    <row r="275" spans="2:15" ht="15.75">
      <c r="B275" s="70">
        <v>272</v>
      </c>
      <c r="C275" s="70"/>
      <c r="D275" s="72"/>
      <c r="E275" s="72"/>
      <c r="F275" s="72"/>
      <c r="G275" s="72"/>
      <c r="H275" s="72"/>
      <c r="I275" s="70"/>
      <c r="J275" s="70"/>
      <c r="K275" s="70"/>
      <c r="L275" s="70"/>
      <c r="M275" s="70"/>
      <c r="N275" s="72"/>
      <c r="O275" s="72"/>
    </row>
    <row r="276" spans="2:15" ht="15.75">
      <c r="B276" s="70">
        <v>273</v>
      </c>
      <c r="C276" s="70"/>
      <c r="D276" s="72"/>
      <c r="E276" s="72"/>
      <c r="F276" s="72"/>
      <c r="G276" s="72"/>
      <c r="H276" s="72"/>
      <c r="I276" s="70"/>
      <c r="J276" s="70"/>
      <c r="K276" s="70"/>
      <c r="L276" s="70"/>
      <c r="M276" s="70"/>
      <c r="N276" s="72"/>
      <c r="O276" s="72"/>
    </row>
    <row r="277" spans="2:15" ht="15.75">
      <c r="B277" s="70">
        <v>274</v>
      </c>
      <c r="C277" s="70"/>
      <c r="D277" s="72"/>
      <c r="E277" s="72"/>
      <c r="F277" s="72"/>
      <c r="G277" s="72"/>
      <c r="H277" s="72"/>
      <c r="I277" s="70"/>
      <c r="J277" s="70"/>
      <c r="K277" s="70"/>
      <c r="L277" s="70"/>
      <c r="M277" s="70"/>
      <c r="N277" s="72"/>
      <c r="O277" s="72"/>
    </row>
    <row r="278" spans="2:15" ht="15.75">
      <c r="B278" s="70">
        <v>275</v>
      </c>
      <c r="C278" s="70"/>
      <c r="D278" s="72"/>
      <c r="E278" s="72"/>
      <c r="F278" s="72"/>
      <c r="G278" s="72"/>
      <c r="H278" s="72"/>
      <c r="I278" s="70"/>
      <c r="J278" s="70"/>
      <c r="K278" s="70"/>
      <c r="L278" s="70"/>
      <c r="M278" s="70"/>
      <c r="N278" s="72"/>
      <c r="O278" s="72"/>
    </row>
    <row r="279" spans="2:15" ht="15.75">
      <c r="B279" s="70">
        <v>276</v>
      </c>
      <c r="C279" s="70"/>
      <c r="D279" s="72"/>
      <c r="E279" s="72"/>
      <c r="F279" s="72"/>
      <c r="G279" s="72"/>
      <c r="H279" s="72"/>
      <c r="I279" s="70"/>
      <c r="J279" s="70"/>
      <c r="K279" s="70"/>
      <c r="L279" s="70"/>
      <c r="M279" s="70"/>
      <c r="N279" s="72"/>
      <c r="O279" s="72"/>
    </row>
    <row r="280" spans="2:15" ht="15.75">
      <c r="B280" s="70">
        <v>277</v>
      </c>
      <c r="C280" s="70"/>
      <c r="D280" s="72"/>
      <c r="E280" s="72"/>
      <c r="F280" s="72"/>
      <c r="G280" s="72"/>
      <c r="H280" s="72"/>
      <c r="I280" s="70"/>
      <c r="J280" s="70"/>
      <c r="K280" s="70"/>
      <c r="L280" s="70"/>
      <c r="M280" s="70"/>
      <c r="N280" s="72"/>
      <c r="O280" s="72"/>
    </row>
    <row r="281" spans="2:15" ht="15.75">
      <c r="B281" s="70">
        <v>278</v>
      </c>
      <c r="C281" s="70"/>
      <c r="D281" s="72"/>
      <c r="E281" s="72"/>
      <c r="F281" s="72"/>
      <c r="G281" s="72"/>
      <c r="H281" s="72"/>
      <c r="I281" s="70"/>
      <c r="J281" s="70"/>
      <c r="K281" s="70"/>
      <c r="L281" s="70"/>
      <c r="M281" s="70"/>
      <c r="N281" s="72"/>
      <c r="O281" s="72"/>
    </row>
    <row r="282" spans="2:15" ht="15.75">
      <c r="B282" s="70">
        <v>279</v>
      </c>
      <c r="C282" s="70"/>
      <c r="D282" s="72"/>
      <c r="E282" s="72"/>
      <c r="F282" s="72"/>
      <c r="G282" s="72"/>
      <c r="H282" s="72"/>
      <c r="I282" s="70"/>
      <c r="J282" s="70"/>
      <c r="K282" s="70"/>
      <c r="L282" s="70"/>
      <c r="M282" s="70"/>
      <c r="N282" s="72"/>
      <c r="O282" s="72"/>
    </row>
    <row r="283" spans="2:15" ht="15.75">
      <c r="B283" s="70">
        <v>280</v>
      </c>
      <c r="C283" s="70"/>
      <c r="D283" s="72"/>
      <c r="E283" s="72"/>
      <c r="F283" s="72"/>
      <c r="G283" s="72"/>
      <c r="H283" s="72"/>
      <c r="I283" s="70"/>
      <c r="J283" s="70"/>
      <c r="K283" s="70"/>
      <c r="L283" s="70"/>
      <c r="M283" s="70"/>
      <c r="N283" s="72"/>
      <c r="O283" s="72"/>
    </row>
    <row r="284" spans="2:15" ht="15.75">
      <c r="B284" s="70">
        <v>281</v>
      </c>
      <c r="C284" s="70"/>
      <c r="D284" s="72"/>
      <c r="E284" s="72"/>
      <c r="F284" s="72"/>
      <c r="G284" s="72"/>
      <c r="H284" s="72"/>
      <c r="I284" s="70"/>
      <c r="J284" s="70"/>
      <c r="K284" s="70"/>
      <c r="L284" s="70"/>
      <c r="M284" s="70"/>
      <c r="N284" s="72"/>
      <c r="O284" s="72"/>
    </row>
    <row r="285" spans="2:15" ht="15.75">
      <c r="B285" s="70">
        <v>282</v>
      </c>
      <c r="C285" s="70"/>
      <c r="D285" s="72"/>
      <c r="E285" s="72"/>
      <c r="F285" s="72"/>
      <c r="G285" s="72"/>
      <c r="H285" s="72"/>
      <c r="I285" s="70"/>
      <c r="J285" s="70"/>
      <c r="K285" s="70"/>
      <c r="L285" s="70"/>
      <c r="M285" s="70"/>
      <c r="N285" s="72"/>
      <c r="O285" s="72"/>
    </row>
    <row r="286" spans="2:15" ht="15.75">
      <c r="B286" s="70">
        <v>283</v>
      </c>
      <c r="C286" s="70"/>
      <c r="D286" s="72"/>
      <c r="E286" s="72"/>
      <c r="F286" s="72"/>
      <c r="G286" s="72"/>
      <c r="H286" s="72"/>
      <c r="I286" s="70"/>
      <c r="J286" s="70"/>
      <c r="K286" s="70"/>
      <c r="L286" s="70"/>
      <c r="M286" s="70"/>
      <c r="N286" s="72"/>
      <c r="O286" s="72"/>
    </row>
    <row r="287" spans="2:15" ht="15.75">
      <c r="B287" s="70">
        <v>284</v>
      </c>
      <c r="C287" s="70"/>
      <c r="D287" s="72"/>
      <c r="E287" s="72"/>
      <c r="F287" s="72"/>
      <c r="G287" s="72"/>
      <c r="H287" s="72"/>
      <c r="I287" s="70"/>
      <c r="J287" s="70"/>
      <c r="K287" s="70"/>
      <c r="L287" s="70"/>
      <c r="M287" s="70"/>
      <c r="N287" s="72"/>
      <c r="O287" s="72"/>
    </row>
    <row r="288" spans="2:15" ht="15.75">
      <c r="B288" s="70">
        <v>285</v>
      </c>
      <c r="C288" s="70"/>
      <c r="D288" s="72"/>
      <c r="E288" s="72"/>
      <c r="F288" s="72"/>
      <c r="G288" s="72"/>
      <c r="H288" s="72"/>
      <c r="I288" s="70"/>
      <c r="J288" s="70"/>
      <c r="K288" s="70"/>
      <c r="L288" s="70"/>
      <c r="M288" s="70"/>
      <c r="N288" s="72"/>
      <c r="O288" s="72"/>
    </row>
    <row r="289" spans="2:15" ht="15.75">
      <c r="B289" s="70">
        <v>286</v>
      </c>
      <c r="C289" s="70"/>
      <c r="D289" s="72"/>
      <c r="E289" s="72"/>
      <c r="F289" s="72"/>
      <c r="G289" s="72"/>
      <c r="H289" s="72"/>
      <c r="I289" s="70"/>
      <c r="J289" s="70"/>
      <c r="K289" s="70"/>
      <c r="L289" s="70"/>
      <c r="M289" s="70"/>
      <c r="N289" s="72"/>
      <c r="O289" s="72"/>
    </row>
    <row r="290" spans="2:15" ht="15.75">
      <c r="B290" s="70">
        <v>287</v>
      </c>
      <c r="C290" s="70"/>
      <c r="D290" s="72"/>
      <c r="E290" s="72"/>
      <c r="F290" s="72"/>
      <c r="G290" s="72"/>
      <c r="H290" s="72"/>
      <c r="I290" s="70"/>
      <c r="J290" s="70"/>
      <c r="K290" s="70"/>
      <c r="L290" s="70"/>
      <c r="M290" s="70"/>
      <c r="N290" s="72"/>
      <c r="O290" s="72"/>
    </row>
    <row r="291" spans="2:15" ht="15.75">
      <c r="B291" s="70">
        <v>288</v>
      </c>
      <c r="C291" s="70"/>
      <c r="D291" s="72"/>
      <c r="E291" s="72"/>
      <c r="F291" s="72"/>
      <c r="G291" s="72"/>
      <c r="H291" s="72"/>
      <c r="I291" s="70"/>
      <c r="J291" s="70"/>
      <c r="K291" s="70"/>
      <c r="L291" s="70"/>
      <c r="M291" s="70"/>
      <c r="N291" s="72"/>
      <c r="O291" s="72"/>
    </row>
    <row r="292" spans="2:15" ht="15.75">
      <c r="B292" s="70">
        <v>289</v>
      </c>
      <c r="C292" s="70"/>
      <c r="D292" s="72"/>
      <c r="E292" s="72"/>
      <c r="F292" s="72"/>
      <c r="G292" s="72"/>
      <c r="H292" s="72"/>
      <c r="I292" s="70"/>
      <c r="J292" s="70"/>
      <c r="K292" s="70"/>
      <c r="L292" s="70"/>
      <c r="M292" s="70"/>
      <c r="N292" s="72"/>
      <c r="O292" s="72"/>
    </row>
    <row r="293" spans="2:15" ht="15.75">
      <c r="B293" s="70">
        <v>290</v>
      </c>
      <c r="C293" s="70"/>
      <c r="D293" s="72"/>
      <c r="E293" s="72"/>
      <c r="F293" s="72"/>
      <c r="G293" s="72"/>
      <c r="H293" s="72"/>
      <c r="I293" s="70"/>
      <c r="J293" s="70"/>
      <c r="K293" s="70"/>
      <c r="L293" s="70"/>
      <c r="M293" s="70"/>
      <c r="N293" s="72"/>
      <c r="O293" s="72"/>
    </row>
    <row r="294" spans="2:15" ht="15.75">
      <c r="B294" s="70">
        <v>291</v>
      </c>
      <c r="C294" s="70"/>
      <c r="D294" s="72"/>
      <c r="E294" s="72"/>
      <c r="F294" s="72"/>
      <c r="G294" s="72"/>
      <c r="H294" s="72"/>
      <c r="I294" s="70"/>
      <c r="J294" s="70"/>
      <c r="K294" s="70"/>
      <c r="L294" s="70"/>
      <c r="M294" s="70"/>
      <c r="N294" s="72"/>
      <c r="O294" s="72"/>
    </row>
    <row r="295" spans="2:15" ht="15.75">
      <c r="B295" s="70">
        <v>292</v>
      </c>
      <c r="C295" s="70"/>
      <c r="D295" s="72"/>
      <c r="E295" s="72"/>
      <c r="F295" s="72"/>
      <c r="G295" s="72"/>
      <c r="H295" s="72"/>
      <c r="I295" s="70"/>
      <c r="J295" s="70"/>
      <c r="K295" s="70"/>
      <c r="L295" s="70"/>
      <c r="M295" s="70"/>
      <c r="N295" s="72"/>
      <c r="O295" s="72"/>
    </row>
    <row r="296" spans="2:15" ht="15.75">
      <c r="B296" s="70">
        <v>293</v>
      </c>
      <c r="C296" s="70"/>
      <c r="D296" s="72"/>
      <c r="E296" s="72"/>
      <c r="F296" s="72"/>
      <c r="G296" s="72"/>
      <c r="H296" s="72"/>
      <c r="I296" s="70"/>
      <c r="J296" s="70"/>
      <c r="K296" s="70"/>
      <c r="L296" s="70"/>
      <c r="M296" s="70"/>
      <c r="N296" s="72"/>
      <c r="O296" s="72"/>
    </row>
    <row r="297" spans="2:15" ht="15.75">
      <c r="B297" s="70">
        <v>294</v>
      </c>
      <c r="C297" s="70"/>
      <c r="D297" s="72"/>
      <c r="E297" s="72"/>
      <c r="F297" s="72"/>
      <c r="G297" s="72"/>
      <c r="H297" s="72"/>
      <c r="I297" s="70"/>
      <c r="J297" s="70"/>
      <c r="K297" s="70"/>
      <c r="L297" s="70"/>
      <c r="M297" s="70"/>
      <c r="N297" s="72"/>
      <c r="O297" s="72"/>
    </row>
    <row r="298" spans="2:15" ht="15.75">
      <c r="B298" s="70">
        <v>295</v>
      </c>
      <c r="C298" s="70"/>
      <c r="D298" s="72"/>
      <c r="E298" s="72"/>
      <c r="F298" s="72"/>
      <c r="G298" s="72"/>
      <c r="H298" s="72"/>
      <c r="I298" s="70"/>
      <c r="J298" s="70"/>
      <c r="K298" s="70"/>
      <c r="L298" s="70"/>
      <c r="M298" s="70"/>
      <c r="N298" s="72"/>
      <c r="O298" s="72"/>
    </row>
    <row r="299" spans="2:15" ht="15.75">
      <c r="B299" s="70">
        <v>296</v>
      </c>
      <c r="C299" s="70"/>
      <c r="D299" s="72"/>
      <c r="E299" s="72"/>
      <c r="F299" s="72"/>
      <c r="G299" s="72"/>
      <c r="H299" s="72"/>
      <c r="I299" s="70"/>
      <c r="J299" s="70"/>
      <c r="K299" s="70"/>
      <c r="L299" s="70"/>
      <c r="M299" s="70"/>
      <c r="N299" s="72"/>
      <c r="O299" s="72"/>
    </row>
    <row r="300" spans="2:15" ht="15.75">
      <c r="B300" s="70">
        <v>297</v>
      </c>
      <c r="C300" s="70"/>
      <c r="D300" s="72"/>
      <c r="E300" s="72"/>
      <c r="F300" s="72"/>
      <c r="G300" s="72"/>
      <c r="H300" s="72"/>
      <c r="I300" s="70"/>
      <c r="J300" s="70"/>
      <c r="K300" s="70"/>
      <c r="L300" s="70"/>
      <c r="M300" s="70"/>
      <c r="N300" s="72"/>
      <c r="O300" s="72"/>
    </row>
    <row r="301" spans="2:15" ht="15.75">
      <c r="B301" s="70">
        <v>298</v>
      </c>
      <c r="C301" s="70"/>
      <c r="D301" s="72"/>
      <c r="E301" s="72"/>
      <c r="F301" s="72"/>
      <c r="G301" s="72"/>
      <c r="H301" s="72"/>
      <c r="I301" s="70"/>
      <c r="J301" s="70"/>
      <c r="K301" s="70"/>
      <c r="L301" s="70"/>
      <c r="M301" s="70"/>
      <c r="N301" s="72"/>
      <c r="O301" s="72"/>
    </row>
    <row r="302" spans="2:15" ht="15.75">
      <c r="B302" s="70">
        <v>299</v>
      </c>
      <c r="C302" s="70"/>
      <c r="D302" s="72"/>
      <c r="E302" s="72"/>
      <c r="F302" s="72"/>
      <c r="G302" s="72"/>
      <c r="H302" s="72"/>
      <c r="I302" s="70"/>
      <c r="J302" s="70"/>
      <c r="K302" s="70"/>
      <c r="L302" s="70"/>
      <c r="M302" s="70"/>
      <c r="N302" s="72"/>
      <c r="O302" s="72"/>
    </row>
    <row r="303" spans="2:15" ht="15.75">
      <c r="B303" s="70">
        <v>300</v>
      </c>
      <c r="C303" s="70"/>
      <c r="D303" s="72"/>
      <c r="E303" s="72"/>
      <c r="F303" s="72"/>
      <c r="G303" s="72"/>
      <c r="H303" s="72"/>
      <c r="I303" s="70"/>
      <c r="J303" s="70"/>
      <c r="K303" s="70"/>
      <c r="L303" s="70"/>
      <c r="M303" s="70"/>
      <c r="N303" s="72"/>
      <c r="O303" s="72"/>
    </row>
    <row r="304" spans="2:15" ht="15.75">
      <c r="B304" s="70">
        <v>301</v>
      </c>
      <c r="C304" s="70"/>
      <c r="D304" s="72"/>
      <c r="E304" s="72"/>
      <c r="F304" s="72"/>
      <c r="G304" s="72"/>
      <c r="H304" s="72"/>
      <c r="I304" s="70"/>
      <c r="J304" s="70"/>
      <c r="K304" s="70"/>
      <c r="L304" s="70"/>
      <c r="M304" s="70"/>
      <c r="N304" s="72"/>
      <c r="O304" s="72"/>
    </row>
    <row r="305" spans="2:15" ht="15.75">
      <c r="B305" s="70">
        <v>302</v>
      </c>
      <c r="C305" s="70"/>
      <c r="D305" s="72"/>
      <c r="E305" s="72"/>
      <c r="F305" s="72"/>
      <c r="G305" s="72"/>
      <c r="H305" s="72"/>
      <c r="I305" s="70"/>
      <c r="J305" s="70"/>
      <c r="K305" s="70"/>
      <c r="L305" s="70"/>
      <c r="M305" s="70"/>
      <c r="N305" s="72"/>
      <c r="O305" s="72"/>
    </row>
    <row r="306" spans="2:15" ht="15.75">
      <c r="B306" s="70">
        <v>303</v>
      </c>
      <c r="C306" s="70"/>
      <c r="D306" s="72"/>
      <c r="E306" s="72"/>
      <c r="F306" s="72"/>
      <c r="G306" s="72"/>
      <c r="H306" s="72"/>
      <c r="I306" s="70"/>
      <c r="J306" s="70"/>
      <c r="K306" s="70"/>
      <c r="L306" s="70"/>
      <c r="M306" s="70"/>
      <c r="N306" s="72"/>
      <c r="O306" s="72"/>
    </row>
    <row r="307" spans="2:15" ht="15.75">
      <c r="B307" s="70">
        <v>304</v>
      </c>
      <c r="C307" s="70"/>
      <c r="D307" s="72"/>
      <c r="E307" s="72"/>
      <c r="F307" s="72"/>
      <c r="G307" s="72"/>
      <c r="H307" s="72"/>
      <c r="I307" s="70"/>
      <c r="J307" s="70"/>
      <c r="K307" s="70"/>
      <c r="L307" s="70"/>
      <c r="M307" s="70"/>
      <c r="N307" s="72"/>
      <c r="O307" s="72"/>
    </row>
    <row r="308" spans="2:15" ht="15.75">
      <c r="B308" s="70">
        <v>305</v>
      </c>
      <c r="C308" s="70"/>
      <c r="D308" s="72"/>
      <c r="E308" s="72"/>
      <c r="F308" s="72"/>
      <c r="G308" s="72"/>
      <c r="H308" s="72"/>
      <c r="I308" s="70"/>
      <c r="J308" s="70"/>
      <c r="K308" s="70"/>
      <c r="L308" s="70"/>
      <c r="M308" s="70"/>
      <c r="N308" s="72"/>
      <c r="O308" s="72"/>
    </row>
    <row r="309" spans="2:15" ht="15.75">
      <c r="B309" s="70">
        <v>306</v>
      </c>
      <c r="C309" s="70"/>
      <c r="D309" s="72"/>
      <c r="E309" s="72"/>
      <c r="F309" s="72"/>
      <c r="G309" s="72"/>
      <c r="H309" s="72"/>
      <c r="I309" s="70"/>
      <c r="J309" s="70"/>
      <c r="K309" s="70"/>
      <c r="L309" s="70"/>
      <c r="M309" s="70"/>
      <c r="N309" s="72"/>
      <c r="O309" s="72"/>
    </row>
    <row r="310" spans="2:15" ht="15.75">
      <c r="B310" s="70">
        <v>307</v>
      </c>
      <c r="C310" s="70"/>
      <c r="D310" s="72"/>
      <c r="E310" s="72"/>
      <c r="F310" s="72"/>
      <c r="G310" s="72"/>
      <c r="H310" s="72"/>
      <c r="I310" s="70"/>
      <c r="J310" s="70"/>
      <c r="K310" s="70"/>
      <c r="L310" s="70"/>
      <c r="M310" s="70"/>
      <c r="N310" s="72"/>
      <c r="O310" s="72"/>
    </row>
    <row r="311" spans="2:15" ht="15.75">
      <c r="B311" s="70">
        <v>308</v>
      </c>
      <c r="C311" s="70"/>
      <c r="D311" s="72"/>
      <c r="E311" s="72"/>
      <c r="F311" s="72"/>
      <c r="G311" s="72"/>
      <c r="H311" s="72"/>
      <c r="I311" s="70"/>
      <c r="J311" s="70"/>
      <c r="K311" s="70"/>
      <c r="L311" s="70"/>
      <c r="M311" s="70"/>
      <c r="N311" s="72"/>
      <c r="O311" s="72"/>
    </row>
    <row r="312" spans="2:15" ht="15.75">
      <c r="B312" s="70">
        <v>309</v>
      </c>
      <c r="C312" s="70"/>
      <c r="D312" s="72"/>
      <c r="E312" s="72"/>
      <c r="F312" s="72"/>
      <c r="G312" s="72"/>
      <c r="H312" s="72"/>
      <c r="I312" s="70"/>
      <c r="J312" s="70"/>
      <c r="K312" s="70"/>
      <c r="L312" s="70"/>
      <c r="M312" s="70"/>
      <c r="N312" s="72"/>
      <c r="O312" s="72"/>
    </row>
    <row r="313" spans="2:15" ht="15.75">
      <c r="B313" s="70">
        <v>310</v>
      </c>
      <c r="C313" s="70"/>
      <c r="D313" s="72"/>
      <c r="E313" s="72"/>
      <c r="F313" s="72"/>
      <c r="G313" s="72"/>
      <c r="H313" s="72"/>
      <c r="I313" s="70"/>
      <c r="J313" s="70"/>
      <c r="K313" s="70"/>
      <c r="L313" s="70"/>
      <c r="M313" s="70"/>
      <c r="N313" s="72"/>
      <c r="O313" s="72"/>
    </row>
    <row r="314" spans="2:15" ht="15.75">
      <c r="B314" s="70">
        <v>311</v>
      </c>
      <c r="C314" s="70"/>
      <c r="D314" s="72"/>
      <c r="E314" s="72"/>
      <c r="F314" s="72"/>
      <c r="G314" s="72"/>
      <c r="H314" s="72"/>
      <c r="I314" s="70"/>
      <c r="J314" s="70"/>
      <c r="K314" s="70"/>
      <c r="L314" s="70"/>
      <c r="M314" s="70"/>
      <c r="N314" s="72"/>
      <c r="O314" s="72"/>
    </row>
    <row r="315" spans="2:15" ht="15.75">
      <c r="B315" s="70">
        <v>312</v>
      </c>
      <c r="C315" s="70"/>
      <c r="D315" s="72"/>
      <c r="E315" s="72"/>
      <c r="F315" s="72"/>
      <c r="G315" s="72"/>
      <c r="H315" s="72"/>
      <c r="I315" s="70"/>
      <c r="J315" s="70"/>
      <c r="K315" s="70"/>
      <c r="L315" s="70"/>
      <c r="M315" s="70"/>
      <c r="N315" s="72"/>
      <c r="O315" s="72"/>
    </row>
    <row r="316" spans="2:15" ht="15.75">
      <c r="B316" s="70">
        <v>313</v>
      </c>
      <c r="C316" s="70"/>
      <c r="D316" s="72"/>
      <c r="E316" s="72"/>
      <c r="F316" s="72"/>
      <c r="G316" s="72"/>
      <c r="H316" s="72"/>
      <c r="I316" s="70"/>
      <c r="J316" s="70"/>
      <c r="K316" s="70"/>
      <c r="L316" s="70"/>
      <c r="M316" s="70"/>
      <c r="N316" s="72"/>
      <c r="O316" s="72"/>
    </row>
    <row r="317" spans="2:15" ht="15.75">
      <c r="B317" s="70">
        <v>314</v>
      </c>
      <c r="C317" s="70"/>
      <c r="D317" s="72"/>
      <c r="E317" s="72"/>
      <c r="F317" s="72"/>
      <c r="G317" s="72"/>
      <c r="H317" s="72"/>
      <c r="I317" s="70"/>
      <c r="J317" s="70"/>
      <c r="K317" s="70"/>
      <c r="L317" s="70"/>
      <c r="M317" s="70"/>
      <c r="N317" s="72"/>
      <c r="O317" s="72"/>
    </row>
    <row r="318" spans="2:15" ht="15.75">
      <c r="B318" s="70">
        <v>315</v>
      </c>
      <c r="C318" s="70"/>
      <c r="D318" s="72"/>
      <c r="E318" s="72"/>
      <c r="F318" s="72"/>
      <c r="G318" s="72"/>
      <c r="H318" s="72"/>
      <c r="I318" s="70"/>
      <c r="J318" s="70"/>
      <c r="K318" s="70"/>
      <c r="L318" s="70"/>
      <c r="M318" s="70"/>
      <c r="N318" s="72"/>
      <c r="O318" s="72"/>
    </row>
    <row r="319" spans="2:15" ht="15.75">
      <c r="B319" s="70">
        <v>316</v>
      </c>
      <c r="C319" s="70"/>
      <c r="D319" s="72"/>
      <c r="E319" s="72"/>
      <c r="F319" s="72"/>
      <c r="G319" s="72"/>
      <c r="H319" s="72"/>
      <c r="I319" s="70"/>
      <c r="J319" s="70"/>
      <c r="K319" s="70"/>
      <c r="L319" s="70"/>
      <c r="M319" s="70"/>
      <c r="N319" s="72"/>
      <c r="O319" s="72"/>
    </row>
    <row r="320" spans="2:15" ht="15.75">
      <c r="B320" s="70">
        <v>317</v>
      </c>
      <c r="C320" s="70"/>
      <c r="D320" s="72"/>
      <c r="E320" s="72"/>
      <c r="F320" s="72"/>
      <c r="G320" s="72"/>
      <c r="H320" s="72"/>
      <c r="I320" s="70"/>
      <c r="J320" s="70"/>
      <c r="K320" s="70"/>
      <c r="L320" s="70"/>
      <c r="M320" s="70"/>
      <c r="N320" s="72"/>
      <c r="O320" s="72"/>
    </row>
    <row r="321" spans="2:15" ht="15.75">
      <c r="B321" s="70">
        <v>318</v>
      </c>
      <c r="C321" s="70"/>
      <c r="D321" s="72"/>
      <c r="E321" s="72"/>
      <c r="F321" s="72"/>
      <c r="G321" s="72"/>
      <c r="H321" s="72"/>
      <c r="I321" s="70"/>
      <c r="J321" s="70"/>
      <c r="K321" s="70"/>
      <c r="L321" s="70"/>
      <c r="M321" s="70"/>
      <c r="N321" s="72"/>
      <c r="O321" s="72"/>
    </row>
    <row r="322" spans="2:15" ht="15.75">
      <c r="B322" s="70">
        <v>319</v>
      </c>
      <c r="C322" s="70"/>
      <c r="D322" s="72"/>
      <c r="E322" s="72"/>
      <c r="F322" s="72"/>
      <c r="G322" s="72"/>
      <c r="H322" s="72"/>
      <c r="I322" s="70"/>
      <c r="J322" s="70"/>
      <c r="K322" s="70"/>
      <c r="L322" s="70"/>
      <c r="M322" s="70"/>
      <c r="N322" s="72"/>
      <c r="O322" s="72"/>
    </row>
    <row r="323" spans="2:15" ht="15.75">
      <c r="B323" s="70">
        <v>320</v>
      </c>
      <c r="C323" s="70"/>
      <c r="D323" s="72"/>
      <c r="E323" s="72"/>
      <c r="F323" s="72"/>
      <c r="G323" s="72"/>
      <c r="H323" s="72"/>
      <c r="I323" s="70"/>
      <c r="J323" s="70"/>
      <c r="K323" s="70"/>
      <c r="L323" s="70"/>
      <c r="M323" s="70"/>
      <c r="N323" s="72"/>
      <c r="O323" s="72"/>
    </row>
    <row r="324" spans="2:15" ht="15.75">
      <c r="B324" s="70">
        <v>321</v>
      </c>
      <c r="C324" s="70"/>
      <c r="D324" s="72"/>
      <c r="E324" s="72"/>
      <c r="F324" s="72"/>
      <c r="G324" s="72"/>
      <c r="H324" s="72"/>
      <c r="I324" s="70"/>
      <c r="J324" s="70"/>
      <c r="K324" s="70"/>
      <c r="L324" s="70"/>
      <c r="M324" s="70"/>
      <c r="N324" s="72"/>
      <c r="O324" s="72"/>
    </row>
    <row r="325" spans="2:15" ht="15.75">
      <c r="B325" s="70">
        <v>322</v>
      </c>
      <c r="C325" s="70"/>
      <c r="D325" s="72"/>
      <c r="E325" s="72"/>
      <c r="F325" s="72"/>
      <c r="G325" s="72"/>
      <c r="H325" s="72"/>
      <c r="I325" s="70"/>
      <c r="J325" s="70"/>
      <c r="K325" s="70"/>
      <c r="L325" s="70"/>
      <c r="M325" s="70"/>
      <c r="N325" s="72"/>
      <c r="O325" s="72"/>
    </row>
    <row r="326" spans="2:15" ht="15.75">
      <c r="B326" s="70">
        <v>323</v>
      </c>
      <c r="C326" s="70"/>
      <c r="D326" s="72"/>
      <c r="E326" s="72"/>
      <c r="F326" s="72"/>
      <c r="G326" s="72"/>
      <c r="H326" s="72"/>
      <c r="I326" s="70"/>
      <c r="J326" s="70"/>
      <c r="K326" s="70"/>
      <c r="L326" s="70"/>
      <c r="M326" s="70"/>
      <c r="N326" s="72"/>
      <c r="O326" s="72"/>
    </row>
    <row r="327" spans="2:15" ht="15.75">
      <c r="B327" s="70">
        <v>324</v>
      </c>
      <c r="C327" s="70"/>
      <c r="D327" s="72"/>
      <c r="E327" s="72"/>
      <c r="F327" s="72"/>
      <c r="G327" s="72"/>
      <c r="H327" s="72"/>
      <c r="I327" s="70"/>
      <c r="J327" s="70"/>
      <c r="K327" s="70"/>
      <c r="L327" s="70"/>
      <c r="M327" s="70"/>
      <c r="N327" s="72"/>
      <c r="O327" s="72"/>
    </row>
    <row r="328" spans="2:15" ht="15.75">
      <c r="B328" s="70">
        <v>325</v>
      </c>
      <c r="C328" s="70"/>
      <c r="D328" s="72"/>
      <c r="E328" s="72"/>
      <c r="F328" s="72"/>
      <c r="G328" s="72"/>
      <c r="H328" s="72"/>
      <c r="I328" s="70"/>
      <c r="J328" s="70"/>
      <c r="K328" s="70"/>
      <c r="L328" s="70"/>
      <c r="M328" s="70"/>
      <c r="N328" s="72"/>
      <c r="O328" s="72"/>
    </row>
    <row r="329" spans="2:15" ht="15.75">
      <c r="B329" s="70">
        <v>326</v>
      </c>
      <c r="C329" s="70"/>
      <c r="D329" s="72"/>
      <c r="E329" s="72"/>
      <c r="F329" s="72"/>
      <c r="G329" s="72"/>
      <c r="H329" s="72"/>
      <c r="I329" s="70"/>
      <c r="J329" s="70"/>
      <c r="K329" s="70"/>
      <c r="L329" s="70"/>
      <c r="M329" s="70"/>
      <c r="N329" s="72"/>
      <c r="O329" s="72"/>
    </row>
    <row r="330" spans="2:15" ht="15.75">
      <c r="B330" s="70">
        <v>327</v>
      </c>
      <c r="C330" s="70"/>
      <c r="D330" s="72"/>
      <c r="E330" s="72"/>
      <c r="F330" s="72"/>
      <c r="G330" s="72"/>
      <c r="H330" s="72"/>
      <c r="I330" s="70"/>
      <c r="J330" s="70"/>
      <c r="K330" s="70"/>
      <c r="L330" s="70"/>
      <c r="M330" s="70"/>
      <c r="N330" s="72"/>
      <c r="O330" s="72"/>
    </row>
    <row r="331" spans="2:15" ht="15.75">
      <c r="B331" s="70">
        <v>328</v>
      </c>
      <c r="C331" s="70"/>
      <c r="D331" s="72"/>
      <c r="E331" s="72"/>
      <c r="F331" s="72"/>
      <c r="G331" s="72"/>
      <c r="H331" s="72"/>
      <c r="I331" s="70"/>
      <c r="J331" s="70"/>
      <c r="K331" s="70"/>
      <c r="L331" s="70"/>
      <c r="M331" s="70"/>
      <c r="N331" s="72"/>
      <c r="O331" s="72"/>
    </row>
    <row r="332" spans="2:15" ht="15.75">
      <c r="B332" s="70">
        <v>329</v>
      </c>
      <c r="C332" s="70"/>
      <c r="D332" s="72"/>
      <c r="E332" s="72"/>
      <c r="F332" s="72"/>
      <c r="G332" s="72"/>
      <c r="H332" s="72"/>
      <c r="I332" s="70"/>
      <c r="J332" s="70"/>
      <c r="K332" s="70"/>
      <c r="L332" s="70"/>
      <c r="M332" s="70"/>
      <c r="N332" s="72"/>
      <c r="O332" s="72"/>
    </row>
    <row r="333" spans="2:15" ht="15.75">
      <c r="B333" s="70">
        <v>330</v>
      </c>
      <c r="C333" s="70"/>
      <c r="D333" s="72"/>
      <c r="E333" s="72"/>
      <c r="F333" s="72"/>
      <c r="G333" s="72"/>
      <c r="H333" s="72"/>
      <c r="I333" s="70"/>
      <c r="J333" s="70"/>
      <c r="K333" s="70"/>
      <c r="L333" s="70"/>
      <c r="M333" s="70"/>
      <c r="N333" s="72"/>
      <c r="O333" s="72"/>
    </row>
    <row r="334" spans="2:15" ht="15.75">
      <c r="B334" s="70">
        <v>331</v>
      </c>
      <c r="C334" s="70"/>
      <c r="D334" s="72"/>
      <c r="E334" s="72"/>
      <c r="F334" s="72"/>
      <c r="G334" s="72"/>
      <c r="H334" s="72"/>
      <c r="I334" s="70"/>
      <c r="J334" s="70"/>
      <c r="K334" s="70"/>
      <c r="L334" s="70"/>
      <c r="M334" s="70"/>
      <c r="N334" s="72"/>
      <c r="O334" s="72"/>
    </row>
    <row r="335" spans="2:15" ht="15.75">
      <c r="B335" s="70">
        <v>332</v>
      </c>
      <c r="C335" s="70"/>
      <c r="D335" s="72"/>
      <c r="E335" s="72"/>
      <c r="F335" s="72"/>
      <c r="G335" s="72"/>
      <c r="H335" s="72"/>
      <c r="I335" s="70"/>
      <c r="J335" s="70"/>
      <c r="K335" s="70"/>
      <c r="L335" s="70"/>
      <c r="M335" s="70"/>
      <c r="N335" s="72"/>
      <c r="O335" s="72"/>
    </row>
    <row r="336" spans="2:15" ht="15.75">
      <c r="B336" s="70">
        <v>333</v>
      </c>
      <c r="C336" s="70"/>
      <c r="D336" s="72"/>
      <c r="E336" s="72"/>
      <c r="F336" s="72"/>
      <c r="G336" s="72"/>
      <c r="H336" s="72"/>
      <c r="I336" s="70"/>
      <c r="J336" s="70"/>
      <c r="K336" s="70"/>
      <c r="L336" s="70"/>
      <c r="M336" s="70"/>
      <c r="N336" s="72"/>
      <c r="O336" s="72"/>
    </row>
    <row r="337" spans="2:15" ht="15.75">
      <c r="B337" s="70">
        <v>334</v>
      </c>
      <c r="C337" s="70"/>
      <c r="D337" s="72"/>
      <c r="E337" s="72"/>
      <c r="F337" s="72"/>
      <c r="G337" s="72"/>
      <c r="H337" s="72"/>
      <c r="I337" s="70"/>
      <c r="J337" s="70"/>
      <c r="K337" s="70"/>
      <c r="L337" s="70"/>
      <c r="M337" s="70"/>
      <c r="N337" s="72"/>
      <c r="O337" s="72"/>
    </row>
    <row r="338" spans="2:15" ht="15.75">
      <c r="B338" s="70">
        <v>335</v>
      </c>
      <c r="C338" s="70"/>
      <c r="D338" s="72"/>
      <c r="E338" s="72"/>
      <c r="F338" s="72"/>
      <c r="G338" s="72"/>
      <c r="H338" s="72"/>
      <c r="I338" s="70"/>
      <c r="J338" s="70"/>
      <c r="K338" s="70"/>
      <c r="L338" s="70"/>
      <c r="M338" s="70"/>
      <c r="N338" s="72"/>
      <c r="O338" s="72"/>
    </row>
    <row r="339" spans="2:15" ht="15.75">
      <c r="B339" s="70">
        <v>336</v>
      </c>
      <c r="C339" s="70"/>
      <c r="D339" s="72"/>
      <c r="E339" s="72"/>
      <c r="F339" s="72"/>
      <c r="G339" s="72"/>
      <c r="H339" s="72"/>
      <c r="I339" s="70"/>
      <c r="J339" s="70"/>
      <c r="K339" s="70"/>
      <c r="L339" s="70"/>
      <c r="M339" s="70"/>
      <c r="N339" s="72"/>
      <c r="O339" s="72"/>
    </row>
    <row r="340" spans="2:15" ht="15.75">
      <c r="B340" s="70">
        <v>337</v>
      </c>
      <c r="C340" s="70"/>
      <c r="D340" s="72"/>
      <c r="E340" s="72"/>
      <c r="F340" s="72"/>
      <c r="G340" s="72"/>
      <c r="H340" s="72"/>
      <c r="I340" s="70"/>
      <c r="J340" s="70"/>
      <c r="K340" s="70"/>
      <c r="L340" s="70"/>
      <c r="M340" s="70"/>
      <c r="N340" s="72"/>
      <c r="O340" s="72"/>
    </row>
    <row r="341" spans="2:15" ht="15.75">
      <c r="B341" s="70">
        <v>338</v>
      </c>
      <c r="C341" s="70"/>
      <c r="D341" s="72"/>
      <c r="E341" s="72"/>
      <c r="F341" s="72"/>
      <c r="G341" s="72"/>
      <c r="H341" s="72"/>
      <c r="I341" s="70"/>
      <c r="J341" s="70"/>
      <c r="K341" s="70"/>
      <c r="L341" s="70"/>
      <c r="M341" s="70"/>
      <c r="N341" s="72"/>
      <c r="O341" s="72"/>
    </row>
    <row r="342" spans="2:15" ht="15.75">
      <c r="B342" s="70">
        <v>339</v>
      </c>
      <c r="C342" s="70"/>
      <c r="D342" s="72"/>
      <c r="E342" s="72"/>
      <c r="F342" s="72"/>
      <c r="G342" s="72"/>
      <c r="H342" s="72"/>
      <c r="I342" s="70"/>
      <c r="J342" s="70"/>
      <c r="K342" s="70"/>
      <c r="L342" s="70"/>
      <c r="M342" s="70"/>
      <c r="N342" s="72"/>
      <c r="O342" s="72"/>
    </row>
    <row r="343" spans="2:15" ht="15.75">
      <c r="B343" s="70">
        <v>340</v>
      </c>
      <c r="C343" s="70"/>
      <c r="D343" s="72"/>
      <c r="E343" s="72"/>
      <c r="F343" s="72"/>
      <c r="G343" s="72"/>
      <c r="H343" s="72"/>
      <c r="I343" s="70"/>
      <c r="J343" s="70"/>
      <c r="K343" s="70"/>
      <c r="L343" s="70"/>
      <c r="M343" s="70"/>
      <c r="N343" s="72"/>
      <c r="O343" s="72"/>
    </row>
    <row r="344" spans="2:15" ht="15.75">
      <c r="B344" s="70">
        <v>341</v>
      </c>
      <c r="C344" s="70"/>
      <c r="D344" s="72"/>
      <c r="E344" s="72"/>
      <c r="F344" s="72"/>
      <c r="G344" s="72"/>
      <c r="H344" s="72"/>
      <c r="I344" s="70"/>
      <c r="J344" s="70"/>
      <c r="K344" s="70"/>
      <c r="L344" s="70"/>
      <c r="M344" s="70"/>
      <c r="N344" s="72"/>
      <c r="O344" s="72"/>
    </row>
    <row r="345" spans="2:15" ht="15.75">
      <c r="B345" s="70">
        <v>342</v>
      </c>
      <c r="C345" s="70"/>
      <c r="D345" s="72"/>
      <c r="E345" s="72"/>
      <c r="F345" s="72"/>
      <c r="G345" s="72"/>
      <c r="H345" s="72"/>
      <c r="I345" s="70"/>
      <c r="J345" s="70"/>
      <c r="K345" s="70"/>
      <c r="L345" s="70"/>
      <c r="M345" s="70"/>
      <c r="N345" s="72"/>
      <c r="O345" s="72"/>
    </row>
    <row r="346" spans="2:15" ht="15.75">
      <c r="B346" s="70">
        <v>343</v>
      </c>
      <c r="C346" s="70"/>
      <c r="D346" s="72"/>
      <c r="E346" s="72"/>
      <c r="F346" s="72"/>
      <c r="G346" s="72"/>
      <c r="H346" s="72"/>
      <c r="I346" s="70"/>
      <c r="J346" s="70"/>
      <c r="K346" s="70"/>
      <c r="L346" s="70"/>
      <c r="M346" s="70"/>
      <c r="N346" s="72"/>
      <c r="O346" s="72"/>
    </row>
    <row r="347" spans="2:15" ht="15.75">
      <c r="B347" s="70">
        <v>344</v>
      </c>
      <c r="C347" s="70"/>
      <c r="D347" s="72"/>
      <c r="E347" s="72"/>
      <c r="F347" s="72"/>
      <c r="G347" s="72"/>
      <c r="H347" s="72"/>
      <c r="I347" s="70"/>
      <c r="J347" s="70"/>
      <c r="K347" s="70"/>
      <c r="L347" s="70"/>
      <c r="M347" s="70"/>
      <c r="N347" s="72"/>
      <c r="O347" s="72"/>
    </row>
    <row r="348" spans="2:15" ht="15.75">
      <c r="B348" s="70">
        <v>345</v>
      </c>
      <c r="C348" s="70"/>
      <c r="D348" s="72"/>
      <c r="E348" s="72"/>
      <c r="F348" s="72"/>
      <c r="G348" s="72"/>
      <c r="H348" s="72"/>
      <c r="I348" s="70"/>
      <c r="J348" s="70"/>
      <c r="K348" s="70"/>
      <c r="L348" s="70"/>
      <c r="M348" s="70"/>
      <c r="N348" s="72"/>
      <c r="O348" s="72"/>
    </row>
    <row r="349" spans="2:15" ht="15.75">
      <c r="B349" s="70">
        <v>346</v>
      </c>
      <c r="C349" s="70"/>
      <c r="D349" s="72"/>
      <c r="E349" s="72"/>
      <c r="F349" s="72"/>
      <c r="G349" s="72"/>
      <c r="H349" s="72"/>
      <c r="I349" s="70"/>
      <c r="J349" s="70"/>
      <c r="K349" s="70"/>
      <c r="L349" s="70"/>
      <c r="M349" s="70"/>
      <c r="N349" s="72"/>
      <c r="O349" s="72"/>
    </row>
    <row r="350" spans="2:15" ht="15.75">
      <c r="B350" s="70">
        <v>347</v>
      </c>
      <c r="C350" s="70"/>
      <c r="D350" s="72"/>
      <c r="E350" s="72"/>
      <c r="F350" s="72"/>
      <c r="G350" s="72"/>
      <c r="H350" s="72"/>
      <c r="I350" s="70"/>
      <c r="J350" s="70"/>
      <c r="K350" s="70"/>
      <c r="L350" s="70"/>
      <c r="M350" s="70"/>
      <c r="N350" s="72"/>
      <c r="O350" s="72"/>
    </row>
    <row r="351" spans="2:15" ht="15.75">
      <c r="B351" s="70">
        <v>348</v>
      </c>
      <c r="C351" s="70"/>
      <c r="D351" s="72"/>
      <c r="E351" s="72"/>
      <c r="F351" s="72"/>
      <c r="G351" s="72"/>
      <c r="H351" s="72"/>
      <c r="I351" s="70"/>
      <c r="J351" s="70"/>
      <c r="K351" s="70"/>
      <c r="L351" s="70"/>
      <c r="M351" s="70"/>
      <c r="N351" s="72"/>
      <c r="O351" s="72"/>
    </row>
    <row r="352" spans="2:15" ht="15.75">
      <c r="B352" s="70">
        <v>349</v>
      </c>
      <c r="C352" s="70"/>
      <c r="D352" s="72"/>
      <c r="E352" s="72"/>
      <c r="F352" s="72"/>
      <c r="G352" s="72"/>
      <c r="H352" s="72"/>
      <c r="I352" s="70"/>
      <c r="J352" s="70"/>
      <c r="K352" s="70"/>
      <c r="L352" s="70"/>
      <c r="M352" s="70"/>
      <c r="N352" s="72"/>
      <c r="O352" s="72"/>
    </row>
    <row r="353" spans="2:15" ht="15.75">
      <c r="B353" s="70">
        <v>350</v>
      </c>
      <c r="C353" s="70"/>
      <c r="D353" s="72"/>
      <c r="E353" s="72"/>
      <c r="F353" s="72"/>
      <c r="G353" s="72"/>
      <c r="H353" s="72"/>
      <c r="I353" s="70"/>
      <c r="J353" s="70"/>
      <c r="K353" s="70"/>
      <c r="L353" s="70"/>
      <c r="M353" s="70"/>
      <c r="N353" s="72"/>
      <c r="O353" s="72"/>
    </row>
    <row r="354" spans="2:15" ht="15.75">
      <c r="B354" s="70">
        <v>351</v>
      </c>
      <c r="C354" s="70"/>
      <c r="D354" s="72"/>
      <c r="E354" s="72"/>
      <c r="F354" s="72"/>
      <c r="G354" s="72"/>
      <c r="H354" s="72"/>
      <c r="I354" s="70"/>
      <c r="J354" s="70"/>
      <c r="K354" s="70"/>
      <c r="L354" s="70"/>
      <c r="M354" s="70"/>
      <c r="N354" s="72"/>
      <c r="O354" s="72"/>
    </row>
    <row r="355" spans="2:15" ht="15.75">
      <c r="B355" s="70">
        <v>352</v>
      </c>
      <c r="C355" s="70"/>
      <c r="D355" s="72"/>
      <c r="E355" s="72"/>
      <c r="F355" s="72"/>
      <c r="G355" s="72"/>
      <c r="H355" s="72"/>
      <c r="I355" s="70"/>
      <c r="J355" s="70"/>
      <c r="K355" s="70"/>
      <c r="L355" s="70"/>
      <c r="M355" s="70"/>
      <c r="N355" s="72"/>
      <c r="O355" s="72"/>
    </row>
    <row r="356" spans="2:15" ht="15.75">
      <c r="B356" s="70">
        <v>353</v>
      </c>
      <c r="C356" s="70"/>
      <c r="D356" s="72"/>
      <c r="E356" s="72"/>
      <c r="F356" s="72"/>
      <c r="G356" s="72"/>
      <c r="H356" s="72"/>
      <c r="I356" s="70"/>
      <c r="J356" s="70"/>
      <c r="K356" s="70"/>
      <c r="L356" s="70"/>
      <c r="M356" s="70"/>
      <c r="N356" s="72"/>
      <c r="O356" s="72"/>
    </row>
    <row r="357" spans="2:15" ht="15.75">
      <c r="B357" s="70">
        <v>354</v>
      </c>
      <c r="C357" s="70"/>
      <c r="D357" s="72"/>
      <c r="E357" s="72"/>
      <c r="F357" s="72"/>
      <c r="G357" s="72"/>
      <c r="H357" s="72"/>
      <c r="I357" s="70"/>
      <c r="J357" s="70"/>
      <c r="K357" s="70"/>
      <c r="L357" s="70"/>
      <c r="M357" s="70"/>
      <c r="N357" s="72"/>
      <c r="O357" s="72"/>
    </row>
    <row r="358" spans="2:15" ht="15.75">
      <c r="B358" s="70">
        <v>355</v>
      </c>
      <c r="C358" s="70"/>
      <c r="D358" s="72"/>
      <c r="E358" s="72"/>
      <c r="F358" s="72"/>
      <c r="G358" s="72"/>
      <c r="H358" s="72"/>
      <c r="I358" s="70"/>
      <c r="J358" s="70"/>
      <c r="K358" s="70"/>
      <c r="L358" s="70"/>
      <c r="M358" s="70"/>
      <c r="N358" s="72"/>
      <c r="O358" s="72"/>
    </row>
    <row r="359" spans="2:15" ht="15.75">
      <c r="B359" s="70">
        <v>356</v>
      </c>
      <c r="C359" s="70"/>
      <c r="D359" s="72"/>
      <c r="E359" s="72"/>
      <c r="F359" s="72"/>
      <c r="G359" s="72"/>
      <c r="H359" s="72"/>
      <c r="I359" s="70"/>
      <c r="J359" s="70"/>
      <c r="K359" s="70"/>
      <c r="L359" s="70"/>
      <c r="M359" s="70"/>
      <c r="N359" s="72"/>
      <c r="O359" s="72"/>
    </row>
    <row r="360" spans="2:15" ht="15.75">
      <c r="B360" s="70">
        <v>357</v>
      </c>
      <c r="C360" s="70"/>
      <c r="D360" s="72"/>
      <c r="E360" s="72"/>
      <c r="F360" s="72"/>
      <c r="G360" s="72"/>
      <c r="H360" s="72"/>
      <c r="I360" s="70"/>
      <c r="J360" s="70"/>
      <c r="K360" s="70"/>
      <c r="L360" s="70"/>
      <c r="M360" s="70"/>
      <c r="N360" s="72"/>
      <c r="O360" s="72"/>
    </row>
    <row r="361" spans="2:15" ht="15.75">
      <c r="B361" s="70">
        <v>358</v>
      </c>
      <c r="C361" s="70"/>
      <c r="D361" s="72"/>
      <c r="E361" s="72"/>
      <c r="F361" s="72"/>
      <c r="G361" s="72"/>
      <c r="H361" s="72"/>
      <c r="I361" s="70"/>
      <c r="J361" s="70"/>
      <c r="K361" s="70"/>
      <c r="L361" s="70"/>
      <c r="M361" s="70"/>
      <c r="N361" s="72"/>
      <c r="O361" s="72"/>
    </row>
    <row r="362" spans="2:15" ht="15.75">
      <c r="B362" s="70">
        <v>359</v>
      </c>
      <c r="C362" s="70"/>
      <c r="D362" s="72"/>
      <c r="E362" s="72"/>
      <c r="F362" s="72"/>
      <c r="G362" s="72"/>
      <c r="H362" s="72"/>
      <c r="I362" s="70"/>
      <c r="J362" s="70"/>
      <c r="K362" s="70"/>
      <c r="L362" s="70"/>
      <c r="M362" s="70"/>
      <c r="N362" s="72"/>
      <c r="O362" s="72"/>
    </row>
    <row r="363" spans="2:15" ht="15.75">
      <c r="B363" s="70">
        <v>360</v>
      </c>
      <c r="C363" s="70"/>
      <c r="D363" s="72"/>
      <c r="E363" s="72"/>
      <c r="F363" s="72"/>
      <c r="G363" s="72"/>
      <c r="H363" s="72"/>
      <c r="I363" s="70"/>
      <c r="J363" s="70"/>
      <c r="K363" s="70"/>
      <c r="L363" s="70"/>
      <c r="M363" s="70"/>
      <c r="N363" s="72"/>
      <c r="O363" s="72"/>
    </row>
    <row r="364" spans="2:15" ht="15.75">
      <c r="B364" s="70">
        <v>361</v>
      </c>
      <c r="C364" s="70"/>
      <c r="D364" s="72"/>
      <c r="E364" s="72"/>
      <c r="F364" s="72"/>
      <c r="G364" s="72"/>
      <c r="H364" s="72"/>
      <c r="I364" s="70"/>
      <c r="J364" s="70"/>
      <c r="K364" s="70"/>
      <c r="L364" s="70"/>
      <c r="M364" s="70"/>
      <c r="N364" s="72"/>
      <c r="O364" s="72"/>
    </row>
    <row r="365" spans="2:15" ht="15.75">
      <c r="B365" s="70">
        <v>362</v>
      </c>
      <c r="C365" s="70"/>
      <c r="D365" s="72"/>
      <c r="E365" s="72"/>
      <c r="F365" s="72"/>
      <c r="G365" s="72"/>
      <c r="H365" s="72"/>
      <c r="I365" s="70"/>
      <c r="J365" s="70"/>
      <c r="K365" s="70"/>
      <c r="L365" s="70"/>
      <c r="M365" s="70"/>
      <c r="N365" s="72"/>
      <c r="O365" s="72"/>
    </row>
    <row r="366" spans="2:15" ht="15.75">
      <c r="B366" s="70">
        <v>363</v>
      </c>
      <c r="C366" s="70"/>
      <c r="D366" s="72"/>
      <c r="E366" s="72"/>
      <c r="F366" s="72"/>
      <c r="G366" s="72"/>
      <c r="H366" s="72"/>
      <c r="I366" s="70"/>
      <c r="J366" s="70"/>
      <c r="K366" s="70"/>
      <c r="L366" s="70"/>
      <c r="M366" s="70"/>
      <c r="N366" s="72"/>
      <c r="O366" s="72"/>
    </row>
    <row r="367" spans="2:15" ht="15.75">
      <c r="B367" s="70">
        <v>364</v>
      </c>
      <c r="C367" s="70"/>
      <c r="D367" s="72"/>
      <c r="E367" s="72"/>
      <c r="F367" s="72"/>
      <c r="G367" s="72"/>
      <c r="H367" s="72"/>
      <c r="I367" s="70"/>
      <c r="J367" s="70"/>
      <c r="K367" s="70"/>
      <c r="L367" s="70"/>
      <c r="M367" s="70"/>
      <c r="N367" s="72"/>
      <c r="O367" s="72"/>
    </row>
    <row r="368" spans="2:15" ht="15.75">
      <c r="B368" s="70">
        <v>365</v>
      </c>
      <c r="C368" s="70"/>
      <c r="D368" s="72"/>
      <c r="E368" s="72"/>
      <c r="F368" s="72"/>
      <c r="G368" s="72"/>
      <c r="H368" s="72"/>
      <c r="I368" s="70"/>
      <c r="J368" s="70"/>
      <c r="K368" s="70"/>
      <c r="L368" s="70"/>
      <c r="M368" s="70"/>
      <c r="N368" s="72"/>
      <c r="O368" s="72"/>
    </row>
    <row r="369" spans="2:15" ht="15.75">
      <c r="B369" s="70">
        <v>366</v>
      </c>
      <c r="C369" s="70"/>
      <c r="D369" s="72"/>
      <c r="E369" s="72"/>
      <c r="F369" s="72"/>
      <c r="G369" s="72"/>
      <c r="H369" s="72"/>
      <c r="I369" s="70"/>
      <c r="J369" s="70"/>
      <c r="K369" s="70"/>
      <c r="L369" s="70"/>
      <c r="M369" s="70"/>
      <c r="N369" s="72"/>
      <c r="O369" s="72"/>
    </row>
    <row r="370" spans="2:15" ht="15.75">
      <c r="B370" s="70">
        <v>367</v>
      </c>
      <c r="C370" s="70"/>
      <c r="D370" s="72"/>
      <c r="E370" s="72"/>
      <c r="F370" s="72"/>
      <c r="G370" s="72"/>
      <c r="H370" s="72"/>
      <c r="I370" s="70"/>
      <c r="J370" s="70"/>
      <c r="K370" s="70"/>
      <c r="L370" s="70"/>
      <c r="M370" s="70"/>
      <c r="N370" s="72"/>
      <c r="O370" s="72"/>
    </row>
    <row r="371" spans="2:15" ht="15.75">
      <c r="B371" s="70">
        <v>368</v>
      </c>
      <c r="C371" s="70"/>
      <c r="D371" s="72"/>
      <c r="E371" s="72"/>
      <c r="F371" s="72"/>
      <c r="G371" s="72"/>
      <c r="H371" s="72"/>
      <c r="I371" s="70"/>
      <c r="J371" s="70"/>
      <c r="K371" s="70"/>
      <c r="L371" s="70"/>
      <c r="M371" s="70"/>
      <c r="N371" s="72"/>
      <c r="O371" s="72"/>
    </row>
    <row r="372" spans="2:15" ht="15.75">
      <c r="B372" s="70">
        <v>369</v>
      </c>
      <c r="C372" s="70"/>
      <c r="D372" s="72"/>
      <c r="E372" s="72"/>
      <c r="F372" s="72"/>
      <c r="G372" s="72"/>
      <c r="H372" s="72"/>
      <c r="I372" s="70"/>
      <c r="J372" s="70"/>
      <c r="K372" s="70"/>
      <c r="L372" s="70"/>
      <c r="M372" s="70"/>
      <c r="N372" s="72"/>
      <c r="O372" s="72"/>
    </row>
    <row r="373" spans="2:15" ht="15.75">
      <c r="B373" s="70">
        <v>370</v>
      </c>
      <c r="C373" s="70"/>
      <c r="D373" s="72"/>
      <c r="E373" s="72"/>
      <c r="F373" s="72"/>
      <c r="G373" s="72"/>
      <c r="H373" s="72"/>
      <c r="I373" s="70"/>
      <c r="J373" s="70"/>
      <c r="K373" s="70"/>
      <c r="L373" s="70"/>
      <c r="M373" s="70"/>
      <c r="N373" s="72"/>
      <c r="O373" s="72"/>
    </row>
    <row r="374" spans="2:15" ht="15.75">
      <c r="B374" s="70">
        <v>371</v>
      </c>
      <c r="C374" s="70"/>
      <c r="D374" s="72"/>
      <c r="E374" s="72"/>
      <c r="F374" s="72"/>
      <c r="G374" s="72"/>
      <c r="H374" s="72"/>
      <c r="I374" s="70"/>
      <c r="J374" s="70"/>
      <c r="K374" s="70"/>
      <c r="L374" s="70"/>
      <c r="M374" s="70"/>
      <c r="N374" s="72"/>
      <c r="O374" s="72"/>
    </row>
    <row r="375" spans="2:15" ht="15.75">
      <c r="B375" s="70">
        <v>372</v>
      </c>
      <c r="C375" s="70"/>
      <c r="D375" s="72"/>
      <c r="E375" s="72"/>
      <c r="F375" s="72"/>
      <c r="G375" s="72"/>
      <c r="H375" s="72"/>
      <c r="I375" s="70"/>
      <c r="J375" s="70"/>
      <c r="K375" s="70"/>
      <c r="L375" s="70"/>
      <c r="M375" s="70"/>
      <c r="N375" s="72"/>
      <c r="O375" s="72"/>
    </row>
    <row r="376" spans="2:15" ht="15.75">
      <c r="B376" s="70">
        <v>373</v>
      </c>
      <c r="C376" s="70"/>
      <c r="D376" s="72"/>
      <c r="E376" s="72"/>
      <c r="F376" s="72"/>
      <c r="G376" s="72"/>
      <c r="H376" s="72"/>
      <c r="I376" s="70"/>
      <c r="J376" s="70"/>
      <c r="K376" s="70"/>
      <c r="L376" s="70"/>
      <c r="M376" s="70"/>
      <c r="N376" s="72"/>
      <c r="O376" s="72"/>
    </row>
    <row r="377" spans="2:15" ht="15.75">
      <c r="B377" s="70">
        <v>374</v>
      </c>
      <c r="C377" s="70"/>
      <c r="D377" s="72"/>
      <c r="E377" s="72"/>
      <c r="F377" s="72"/>
      <c r="G377" s="72"/>
      <c r="H377" s="72"/>
      <c r="I377" s="70"/>
      <c r="J377" s="70"/>
      <c r="K377" s="70"/>
      <c r="L377" s="70"/>
      <c r="M377" s="70"/>
      <c r="N377" s="72"/>
      <c r="O377" s="72"/>
    </row>
    <row r="378" spans="2:15" ht="15.75">
      <c r="B378" s="70">
        <v>375</v>
      </c>
      <c r="C378" s="70"/>
      <c r="D378" s="72"/>
      <c r="E378" s="72"/>
      <c r="F378" s="72"/>
      <c r="G378" s="72"/>
      <c r="H378" s="72"/>
      <c r="I378" s="70"/>
      <c r="J378" s="70"/>
      <c r="K378" s="70"/>
      <c r="L378" s="70"/>
      <c r="M378" s="70"/>
      <c r="N378" s="72"/>
      <c r="O378" s="72"/>
    </row>
    <row r="379" spans="2:15" ht="15.75">
      <c r="B379" s="70">
        <v>376</v>
      </c>
      <c r="C379" s="70"/>
      <c r="D379" s="72"/>
      <c r="E379" s="72"/>
      <c r="F379" s="72"/>
      <c r="G379" s="72"/>
      <c r="H379" s="72"/>
      <c r="I379" s="70"/>
      <c r="J379" s="70"/>
      <c r="K379" s="70"/>
      <c r="L379" s="70"/>
      <c r="M379" s="70"/>
      <c r="N379" s="72"/>
      <c r="O379" s="72"/>
    </row>
    <row r="380" spans="2:15" ht="15.75">
      <c r="B380" s="70">
        <v>377</v>
      </c>
      <c r="C380" s="70"/>
      <c r="D380" s="72"/>
      <c r="E380" s="72"/>
      <c r="F380" s="72"/>
      <c r="G380" s="72"/>
      <c r="H380" s="72"/>
      <c r="I380" s="70"/>
      <c r="J380" s="70"/>
      <c r="K380" s="70"/>
      <c r="L380" s="70"/>
      <c r="M380" s="70"/>
      <c r="N380" s="72"/>
      <c r="O380" s="72"/>
    </row>
    <row r="381" spans="2:15" ht="15.75">
      <c r="B381" s="70">
        <v>378</v>
      </c>
      <c r="C381" s="70"/>
      <c r="D381" s="72"/>
      <c r="E381" s="72"/>
      <c r="F381" s="72"/>
      <c r="G381" s="72"/>
      <c r="H381" s="72"/>
      <c r="I381" s="70"/>
      <c r="J381" s="70"/>
      <c r="K381" s="70"/>
      <c r="L381" s="70"/>
      <c r="M381" s="70"/>
      <c r="N381" s="72"/>
      <c r="O381" s="72"/>
    </row>
    <row r="382" spans="2:15" ht="15.75">
      <c r="B382" s="70">
        <v>379</v>
      </c>
      <c r="C382" s="70"/>
      <c r="D382" s="72"/>
      <c r="E382" s="72"/>
      <c r="F382" s="72"/>
      <c r="G382" s="72"/>
      <c r="H382" s="72"/>
      <c r="I382" s="70"/>
      <c r="J382" s="70"/>
      <c r="K382" s="70"/>
      <c r="L382" s="70"/>
      <c r="M382" s="70"/>
      <c r="N382" s="72"/>
      <c r="O382" s="72"/>
    </row>
    <row r="383" spans="2:15" ht="15.75">
      <c r="B383" s="70">
        <v>380</v>
      </c>
      <c r="C383" s="70"/>
      <c r="D383" s="72"/>
      <c r="E383" s="72"/>
      <c r="F383" s="72"/>
      <c r="G383" s="72"/>
      <c r="H383" s="72"/>
      <c r="I383" s="70"/>
      <c r="J383" s="70"/>
      <c r="K383" s="70"/>
      <c r="L383" s="70"/>
      <c r="M383" s="70"/>
      <c r="N383" s="72"/>
      <c r="O383" s="72"/>
    </row>
    <row r="384" spans="2:15" ht="15.75">
      <c r="B384" s="70">
        <v>381</v>
      </c>
      <c r="C384" s="70"/>
      <c r="D384" s="72"/>
      <c r="E384" s="72"/>
      <c r="F384" s="72"/>
      <c r="G384" s="72"/>
      <c r="H384" s="72"/>
      <c r="I384" s="70"/>
      <c r="J384" s="70"/>
      <c r="K384" s="70"/>
      <c r="L384" s="70"/>
      <c r="M384" s="70"/>
      <c r="N384" s="72"/>
      <c r="O384" s="72"/>
    </row>
    <row r="385" spans="2:15" ht="15.75">
      <c r="B385" s="70">
        <v>382</v>
      </c>
      <c r="C385" s="70"/>
      <c r="D385" s="72"/>
      <c r="E385" s="72"/>
      <c r="F385" s="72"/>
      <c r="G385" s="72"/>
      <c r="H385" s="72"/>
      <c r="I385" s="70"/>
      <c r="J385" s="70"/>
      <c r="K385" s="70"/>
      <c r="L385" s="70"/>
      <c r="M385" s="70"/>
      <c r="N385" s="72"/>
      <c r="O385" s="72"/>
    </row>
    <row r="386" spans="2:15" ht="15.75">
      <c r="B386" s="70">
        <v>383</v>
      </c>
      <c r="C386" s="70"/>
      <c r="D386" s="72"/>
      <c r="E386" s="72"/>
      <c r="F386" s="72"/>
      <c r="G386" s="72"/>
      <c r="H386" s="72"/>
      <c r="I386" s="70"/>
      <c r="J386" s="70"/>
      <c r="K386" s="70"/>
      <c r="L386" s="70"/>
      <c r="M386" s="70"/>
      <c r="N386" s="72"/>
      <c r="O386" s="72"/>
    </row>
    <row r="387" spans="2:15" ht="15.75">
      <c r="B387" s="70">
        <v>384</v>
      </c>
      <c r="C387" s="70"/>
      <c r="D387" s="72"/>
      <c r="E387" s="72"/>
      <c r="F387" s="72"/>
      <c r="G387" s="72"/>
      <c r="H387" s="72"/>
      <c r="I387" s="70"/>
      <c r="J387" s="70"/>
      <c r="K387" s="70"/>
      <c r="L387" s="70"/>
      <c r="M387" s="70"/>
      <c r="N387" s="72"/>
      <c r="O387" s="72"/>
    </row>
    <row r="388" spans="2:15" ht="15.75">
      <c r="B388" s="70">
        <v>385</v>
      </c>
      <c r="C388" s="70"/>
      <c r="D388" s="72"/>
      <c r="E388" s="72"/>
      <c r="F388" s="72"/>
      <c r="G388" s="72"/>
      <c r="H388" s="72"/>
      <c r="I388" s="70"/>
      <c r="J388" s="70"/>
      <c r="K388" s="70"/>
      <c r="L388" s="70"/>
      <c r="M388" s="70"/>
      <c r="N388" s="72"/>
      <c r="O388" s="72"/>
    </row>
    <row r="389" spans="2:15" ht="15.75">
      <c r="B389" s="70">
        <v>386</v>
      </c>
      <c r="C389" s="70"/>
      <c r="D389" s="72"/>
      <c r="E389" s="72"/>
      <c r="F389" s="72"/>
      <c r="G389" s="72"/>
      <c r="H389" s="72"/>
      <c r="I389" s="70"/>
      <c r="J389" s="70"/>
      <c r="K389" s="70"/>
      <c r="L389" s="70"/>
      <c r="M389" s="70"/>
      <c r="N389" s="72"/>
      <c r="O389" s="72"/>
    </row>
    <row r="390" spans="2:15" ht="15.75">
      <c r="B390" s="70">
        <v>387</v>
      </c>
      <c r="C390" s="70"/>
      <c r="D390" s="72"/>
      <c r="E390" s="72"/>
      <c r="F390" s="72"/>
      <c r="G390" s="72"/>
      <c r="H390" s="72"/>
      <c r="I390" s="70"/>
      <c r="J390" s="70"/>
      <c r="K390" s="70"/>
      <c r="L390" s="70"/>
      <c r="M390" s="70"/>
      <c r="N390" s="72"/>
      <c r="O390" s="72"/>
    </row>
    <row r="391" spans="2:15" ht="15.75">
      <c r="B391" s="70">
        <v>388</v>
      </c>
      <c r="C391" s="70"/>
      <c r="D391" s="72"/>
      <c r="E391" s="72"/>
      <c r="F391" s="72"/>
      <c r="G391" s="72"/>
      <c r="H391" s="72"/>
      <c r="I391" s="70"/>
      <c r="J391" s="70"/>
      <c r="K391" s="70"/>
      <c r="L391" s="70"/>
      <c r="M391" s="70"/>
      <c r="N391" s="72"/>
      <c r="O391" s="72"/>
    </row>
    <row r="392" spans="2:15" ht="15.75">
      <c r="B392" s="70">
        <v>389</v>
      </c>
      <c r="C392" s="70"/>
      <c r="D392" s="72"/>
      <c r="E392" s="72"/>
      <c r="F392" s="72"/>
      <c r="G392" s="72"/>
      <c r="H392" s="72"/>
      <c r="I392" s="70"/>
      <c r="J392" s="70"/>
      <c r="K392" s="70"/>
      <c r="L392" s="70"/>
      <c r="M392" s="70"/>
      <c r="N392" s="72"/>
      <c r="O392" s="72"/>
    </row>
    <row r="393" spans="2:15" ht="15.75">
      <c r="B393" s="70">
        <v>390</v>
      </c>
      <c r="C393" s="70"/>
      <c r="D393" s="72"/>
      <c r="E393" s="72"/>
      <c r="F393" s="72"/>
      <c r="G393" s="72"/>
      <c r="H393" s="72"/>
      <c r="I393" s="70"/>
      <c r="J393" s="70"/>
      <c r="K393" s="70"/>
      <c r="L393" s="70"/>
      <c r="M393" s="70"/>
      <c r="N393" s="72"/>
      <c r="O393" s="72"/>
    </row>
    <row r="394" spans="2:15" ht="15.75">
      <c r="B394" s="70">
        <v>391</v>
      </c>
      <c r="C394" s="70"/>
      <c r="D394" s="72"/>
      <c r="E394" s="72"/>
      <c r="F394" s="72"/>
      <c r="G394" s="72"/>
      <c r="H394" s="72"/>
      <c r="I394" s="70"/>
      <c r="J394" s="70"/>
      <c r="K394" s="70"/>
      <c r="L394" s="70"/>
      <c r="M394" s="70"/>
      <c r="N394" s="72"/>
      <c r="O394" s="72"/>
    </row>
    <row r="395" spans="2:15" ht="15.75">
      <c r="B395" s="70">
        <v>392</v>
      </c>
      <c r="C395" s="70"/>
      <c r="D395" s="72"/>
      <c r="E395" s="72"/>
      <c r="F395" s="72"/>
      <c r="G395" s="72"/>
      <c r="H395" s="72"/>
      <c r="I395" s="70"/>
      <c r="J395" s="70"/>
      <c r="K395" s="70"/>
      <c r="L395" s="70"/>
      <c r="M395" s="70"/>
      <c r="N395" s="72"/>
      <c r="O395" s="72"/>
    </row>
    <row r="396" spans="2:15" ht="15.75">
      <c r="B396" s="70">
        <v>393</v>
      </c>
      <c r="C396" s="70"/>
      <c r="D396" s="72"/>
      <c r="E396" s="72"/>
      <c r="F396" s="72"/>
      <c r="G396" s="72"/>
      <c r="H396" s="72"/>
      <c r="I396" s="70"/>
      <c r="J396" s="70"/>
      <c r="K396" s="70"/>
      <c r="L396" s="70"/>
      <c r="M396" s="70"/>
      <c r="N396" s="72"/>
      <c r="O396" s="72"/>
    </row>
    <row r="397" spans="2:15" ht="15.75">
      <c r="B397" s="70">
        <v>394</v>
      </c>
      <c r="C397" s="70"/>
      <c r="D397" s="72"/>
      <c r="E397" s="72"/>
      <c r="F397" s="72"/>
      <c r="G397" s="72"/>
      <c r="H397" s="72"/>
      <c r="I397" s="70"/>
      <c r="J397" s="70"/>
      <c r="K397" s="70"/>
      <c r="L397" s="70"/>
      <c r="M397" s="70"/>
      <c r="N397" s="72"/>
      <c r="O397" s="72"/>
    </row>
    <row r="398" spans="2:15" ht="15.75">
      <c r="B398" s="70">
        <v>395</v>
      </c>
      <c r="C398" s="70"/>
      <c r="D398" s="72"/>
      <c r="E398" s="72"/>
      <c r="F398" s="72"/>
      <c r="G398" s="72"/>
      <c r="H398" s="72"/>
      <c r="I398" s="70"/>
      <c r="J398" s="70"/>
      <c r="K398" s="70"/>
      <c r="L398" s="70"/>
      <c r="M398" s="70"/>
      <c r="N398" s="72"/>
      <c r="O398" s="72"/>
    </row>
    <row r="399" spans="2:15" ht="15.75">
      <c r="B399" s="70">
        <v>396</v>
      </c>
      <c r="C399" s="70"/>
      <c r="D399" s="72"/>
      <c r="E399" s="72"/>
      <c r="F399" s="72"/>
      <c r="G399" s="72"/>
      <c r="H399" s="72"/>
      <c r="I399" s="70"/>
      <c r="J399" s="70"/>
      <c r="K399" s="70"/>
      <c r="L399" s="70"/>
      <c r="M399" s="70"/>
      <c r="N399" s="72"/>
      <c r="O399" s="72"/>
    </row>
    <row r="400" spans="2:15" ht="15.75">
      <c r="B400" s="70">
        <v>397</v>
      </c>
      <c r="C400" s="70"/>
      <c r="D400" s="72"/>
      <c r="E400" s="72"/>
      <c r="F400" s="72"/>
      <c r="G400" s="72"/>
      <c r="H400" s="72"/>
      <c r="I400" s="70"/>
      <c r="J400" s="70"/>
      <c r="K400" s="70"/>
      <c r="L400" s="70"/>
      <c r="M400" s="70"/>
      <c r="N400" s="72"/>
      <c r="O400" s="72"/>
    </row>
    <row r="401" spans="2:15" ht="15.75">
      <c r="B401" s="70">
        <v>398</v>
      </c>
      <c r="C401" s="70"/>
      <c r="D401" s="72"/>
      <c r="E401" s="72"/>
      <c r="F401" s="72"/>
      <c r="G401" s="72"/>
      <c r="H401" s="72"/>
      <c r="I401" s="70"/>
      <c r="J401" s="70"/>
      <c r="K401" s="70"/>
      <c r="L401" s="70"/>
      <c r="M401" s="70"/>
      <c r="N401" s="72"/>
      <c r="O401" s="72"/>
    </row>
    <row r="402" spans="2:15" ht="15.75">
      <c r="B402" s="70">
        <v>399</v>
      </c>
      <c r="C402" s="70"/>
      <c r="D402" s="72"/>
      <c r="E402" s="72"/>
      <c r="F402" s="72"/>
      <c r="G402" s="72"/>
      <c r="H402" s="72"/>
      <c r="I402" s="70"/>
      <c r="J402" s="70"/>
      <c r="K402" s="70"/>
      <c r="L402" s="70"/>
      <c r="M402" s="70"/>
      <c r="N402" s="72"/>
      <c r="O402" s="72"/>
    </row>
    <row r="403" spans="2:15" ht="15.75">
      <c r="B403" s="70">
        <v>400</v>
      </c>
      <c r="C403" s="70"/>
      <c r="D403" s="72"/>
      <c r="E403" s="72"/>
      <c r="F403" s="72"/>
      <c r="G403" s="72"/>
      <c r="H403" s="72"/>
      <c r="I403" s="70"/>
      <c r="J403" s="70"/>
      <c r="K403" s="70"/>
      <c r="L403" s="70"/>
      <c r="M403" s="70"/>
      <c r="N403" s="72"/>
      <c r="O403" s="72"/>
    </row>
    <row r="404" spans="2:15" ht="15.75">
      <c r="B404" s="70">
        <v>401</v>
      </c>
      <c r="C404" s="70"/>
      <c r="D404" s="72"/>
      <c r="E404" s="72"/>
      <c r="F404" s="72"/>
      <c r="G404" s="72"/>
      <c r="H404" s="72"/>
      <c r="I404" s="70"/>
      <c r="J404" s="70"/>
      <c r="K404" s="70"/>
      <c r="L404" s="70"/>
      <c r="M404" s="70"/>
      <c r="N404" s="72"/>
      <c r="O404" s="72"/>
    </row>
    <row r="405" spans="2:15" ht="15.75">
      <c r="B405" s="70">
        <v>402</v>
      </c>
      <c r="C405" s="70"/>
      <c r="D405" s="72"/>
      <c r="E405" s="72"/>
      <c r="F405" s="72"/>
      <c r="G405" s="72"/>
      <c r="H405" s="72"/>
      <c r="I405" s="70"/>
      <c r="J405" s="70"/>
      <c r="K405" s="70"/>
      <c r="L405" s="70"/>
      <c r="M405" s="70"/>
      <c r="N405" s="72"/>
      <c r="O405" s="72"/>
    </row>
    <row r="406" spans="2:15" ht="15.75">
      <c r="B406" s="70">
        <v>403</v>
      </c>
      <c r="C406" s="70"/>
      <c r="D406" s="72"/>
      <c r="E406" s="72"/>
      <c r="F406" s="72"/>
      <c r="G406" s="72"/>
      <c r="H406" s="72"/>
      <c r="I406" s="70"/>
      <c r="J406" s="70"/>
      <c r="K406" s="70"/>
      <c r="L406" s="70"/>
      <c r="M406" s="70"/>
      <c r="N406" s="72"/>
      <c r="O406" s="72"/>
    </row>
    <row r="407" spans="2:15" ht="15.75">
      <c r="B407" s="70">
        <v>404</v>
      </c>
      <c r="C407" s="70"/>
      <c r="D407" s="72"/>
      <c r="E407" s="72"/>
      <c r="F407" s="72"/>
      <c r="G407" s="72"/>
      <c r="H407" s="72"/>
      <c r="I407" s="70"/>
      <c r="J407" s="70"/>
      <c r="K407" s="70"/>
      <c r="L407" s="70"/>
      <c r="M407" s="70"/>
      <c r="N407" s="72"/>
      <c r="O407" s="72"/>
    </row>
    <row r="408" spans="2:15" ht="15.75">
      <c r="B408" s="70">
        <v>405</v>
      </c>
      <c r="C408" s="70"/>
      <c r="D408" s="72"/>
      <c r="E408" s="72"/>
      <c r="F408" s="72"/>
      <c r="G408" s="72"/>
      <c r="H408" s="72"/>
      <c r="I408" s="70"/>
      <c r="J408" s="70"/>
      <c r="K408" s="70"/>
      <c r="L408" s="70"/>
      <c r="M408" s="70"/>
      <c r="N408" s="72"/>
      <c r="O408" s="72"/>
    </row>
    <row r="409" spans="2:15" ht="15.75">
      <c r="B409" s="70">
        <v>406</v>
      </c>
      <c r="C409" s="70"/>
      <c r="D409" s="72"/>
      <c r="E409" s="72"/>
      <c r="F409" s="72"/>
      <c r="G409" s="72"/>
      <c r="H409" s="72"/>
      <c r="I409" s="70"/>
      <c r="J409" s="70"/>
      <c r="K409" s="70"/>
      <c r="L409" s="70"/>
      <c r="M409" s="70"/>
      <c r="N409" s="72"/>
      <c r="O409" s="72"/>
    </row>
    <row r="410" spans="2:15" ht="15.75">
      <c r="B410" s="70">
        <v>407</v>
      </c>
      <c r="C410" s="70"/>
      <c r="D410" s="72"/>
      <c r="E410" s="72"/>
      <c r="F410" s="72"/>
      <c r="G410" s="72"/>
      <c r="H410" s="72"/>
      <c r="I410" s="70"/>
      <c r="J410" s="70"/>
      <c r="K410" s="70"/>
      <c r="L410" s="70"/>
      <c r="M410" s="70"/>
      <c r="N410" s="72"/>
      <c r="O410" s="72"/>
    </row>
    <row r="411" spans="2:15" ht="15.75">
      <c r="B411" s="70">
        <v>408</v>
      </c>
      <c r="C411" s="70"/>
      <c r="D411" s="72"/>
      <c r="E411" s="72"/>
      <c r="F411" s="72"/>
      <c r="G411" s="72"/>
      <c r="H411" s="72"/>
      <c r="I411" s="70"/>
      <c r="J411" s="70"/>
      <c r="K411" s="70"/>
      <c r="L411" s="70"/>
      <c r="M411" s="70"/>
      <c r="N411" s="72"/>
      <c r="O411" s="72"/>
    </row>
    <row r="412" spans="2:15" ht="15.75">
      <c r="B412" s="70">
        <v>409</v>
      </c>
      <c r="C412" s="70"/>
      <c r="D412" s="72"/>
      <c r="E412" s="72"/>
      <c r="F412" s="72"/>
      <c r="G412" s="72"/>
      <c r="H412" s="72"/>
      <c r="I412" s="70"/>
      <c r="J412" s="70"/>
      <c r="K412" s="70"/>
      <c r="L412" s="70"/>
      <c r="M412" s="70"/>
      <c r="N412" s="72"/>
      <c r="O412" s="72"/>
    </row>
    <row r="413" spans="2:15" ht="15.75">
      <c r="B413" s="70">
        <v>410</v>
      </c>
      <c r="C413" s="70"/>
      <c r="D413" s="72"/>
      <c r="E413" s="72"/>
      <c r="F413" s="72"/>
      <c r="G413" s="72"/>
      <c r="H413" s="72"/>
      <c r="I413" s="70"/>
      <c r="J413" s="70"/>
      <c r="K413" s="70"/>
      <c r="L413" s="70"/>
      <c r="M413" s="70"/>
      <c r="N413" s="72"/>
      <c r="O413" s="72"/>
    </row>
    <row r="414" spans="2:15" ht="15.75">
      <c r="B414" s="70">
        <v>411</v>
      </c>
      <c r="C414" s="70"/>
      <c r="D414" s="72"/>
      <c r="E414" s="72"/>
      <c r="F414" s="72"/>
      <c r="G414" s="72"/>
      <c r="H414" s="72"/>
      <c r="I414" s="70"/>
      <c r="J414" s="70"/>
      <c r="K414" s="70"/>
      <c r="L414" s="70"/>
      <c r="M414" s="70"/>
      <c r="N414" s="72"/>
      <c r="O414" s="72"/>
    </row>
    <row r="415" spans="2:15" ht="15.75">
      <c r="B415" s="70">
        <v>412</v>
      </c>
      <c r="C415" s="70"/>
      <c r="D415" s="72"/>
      <c r="E415" s="72"/>
      <c r="F415" s="72"/>
      <c r="G415" s="72"/>
      <c r="H415" s="72"/>
      <c r="I415" s="70"/>
      <c r="J415" s="70"/>
      <c r="K415" s="70"/>
      <c r="L415" s="70"/>
      <c r="M415" s="70"/>
      <c r="N415" s="72"/>
      <c r="O415" s="72"/>
    </row>
    <row r="416" spans="2:15" ht="15.75">
      <c r="B416" s="70">
        <v>413</v>
      </c>
      <c r="C416" s="70"/>
      <c r="D416" s="72"/>
      <c r="E416" s="72"/>
      <c r="F416" s="72"/>
      <c r="G416" s="72"/>
      <c r="H416" s="72"/>
      <c r="I416" s="70"/>
      <c r="J416" s="70"/>
      <c r="K416" s="70"/>
      <c r="L416" s="70"/>
      <c r="M416" s="70"/>
      <c r="N416" s="72"/>
      <c r="O416" s="72"/>
    </row>
    <row r="417" spans="2:15" ht="15.75">
      <c r="B417" s="70">
        <v>414</v>
      </c>
      <c r="C417" s="70"/>
      <c r="D417" s="72"/>
      <c r="E417" s="72"/>
      <c r="F417" s="72"/>
      <c r="G417" s="72"/>
      <c r="H417" s="72"/>
      <c r="I417" s="70"/>
      <c r="J417" s="70"/>
      <c r="K417" s="70"/>
      <c r="L417" s="70"/>
      <c r="M417" s="70"/>
      <c r="N417" s="72"/>
      <c r="O417" s="72"/>
    </row>
    <row r="418" spans="2:15" ht="15.75">
      <c r="B418" s="70">
        <v>415</v>
      </c>
      <c r="C418" s="70"/>
      <c r="D418" s="72"/>
      <c r="E418" s="72"/>
      <c r="F418" s="72"/>
      <c r="G418" s="72"/>
      <c r="H418" s="72"/>
      <c r="I418" s="70"/>
      <c r="J418" s="70"/>
      <c r="K418" s="70"/>
      <c r="L418" s="70"/>
      <c r="M418" s="70"/>
      <c r="N418" s="72"/>
      <c r="O418" s="72"/>
    </row>
    <row r="419" spans="2:15" ht="15.75">
      <c r="B419" s="70">
        <v>416</v>
      </c>
      <c r="C419" s="70"/>
      <c r="D419" s="72"/>
      <c r="E419" s="72"/>
      <c r="F419" s="72"/>
      <c r="G419" s="72"/>
      <c r="H419" s="72"/>
      <c r="I419" s="70"/>
      <c r="J419" s="70"/>
      <c r="K419" s="70"/>
      <c r="L419" s="70"/>
      <c r="M419" s="70"/>
      <c r="N419" s="72"/>
      <c r="O419" s="72"/>
    </row>
    <row r="420" spans="2:15" ht="15.75">
      <c r="B420" s="70">
        <v>417</v>
      </c>
      <c r="C420" s="70"/>
      <c r="D420" s="72"/>
      <c r="E420" s="72"/>
      <c r="F420" s="72"/>
      <c r="G420" s="72"/>
      <c r="H420" s="72"/>
      <c r="I420" s="70"/>
      <c r="J420" s="70"/>
      <c r="K420" s="70"/>
      <c r="L420" s="70"/>
      <c r="M420" s="70"/>
      <c r="N420" s="72"/>
      <c r="O420" s="72"/>
    </row>
    <row r="421" spans="2:15" ht="15.75">
      <c r="B421" s="70">
        <v>418</v>
      </c>
      <c r="C421" s="70"/>
      <c r="D421" s="72"/>
      <c r="E421" s="72"/>
      <c r="F421" s="72"/>
      <c r="G421" s="72"/>
      <c r="H421" s="72"/>
      <c r="I421" s="70"/>
      <c r="J421" s="70"/>
      <c r="K421" s="70"/>
      <c r="L421" s="70"/>
      <c r="M421" s="70"/>
      <c r="N421" s="72"/>
      <c r="O421" s="72"/>
    </row>
    <row r="422" spans="2:15" ht="15.75">
      <c r="B422" s="70">
        <v>419</v>
      </c>
      <c r="C422" s="70"/>
      <c r="D422" s="72"/>
      <c r="E422" s="72"/>
      <c r="F422" s="72"/>
      <c r="G422" s="72"/>
      <c r="H422" s="72"/>
      <c r="I422" s="70"/>
      <c r="J422" s="70"/>
      <c r="K422" s="70"/>
      <c r="L422" s="70"/>
      <c r="M422" s="70"/>
      <c r="N422" s="72"/>
      <c r="O422" s="72"/>
    </row>
    <row r="423" spans="2:15" ht="15.75">
      <c r="B423" s="70">
        <v>420</v>
      </c>
      <c r="C423" s="70"/>
      <c r="D423" s="72"/>
      <c r="E423" s="72"/>
      <c r="F423" s="72"/>
      <c r="G423" s="72"/>
      <c r="H423" s="72"/>
      <c r="I423" s="70"/>
      <c r="J423" s="70"/>
      <c r="K423" s="70"/>
      <c r="L423" s="70"/>
      <c r="M423" s="70"/>
      <c r="N423" s="72"/>
      <c r="O423" s="72"/>
    </row>
    <row r="424" spans="2:15" ht="15.75">
      <c r="B424" s="70">
        <v>421</v>
      </c>
      <c r="C424" s="70"/>
      <c r="D424" s="72"/>
      <c r="E424" s="72"/>
      <c r="F424" s="72"/>
      <c r="G424" s="72"/>
      <c r="H424" s="72"/>
      <c r="I424" s="70"/>
      <c r="J424" s="70"/>
      <c r="K424" s="70"/>
      <c r="L424" s="70"/>
      <c r="M424" s="70"/>
      <c r="N424" s="72"/>
      <c r="O424" s="72"/>
    </row>
    <row r="425" spans="2:15" ht="15.75">
      <c r="B425" s="70">
        <v>422</v>
      </c>
      <c r="C425" s="70"/>
      <c r="D425" s="72"/>
      <c r="E425" s="72"/>
      <c r="F425" s="72"/>
      <c r="G425" s="72"/>
      <c r="H425" s="72"/>
      <c r="I425" s="70"/>
      <c r="J425" s="70"/>
      <c r="K425" s="70"/>
      <c r="L425" s="70"/>
      <c r="M425" s="70"/>
      <c r="N425" s="72"/>
      <c r="O425" s="72"/>
    </row>
    <row r="426" spans="2:15" ht="15.75">
      <c r="B426" s="70">
        <v>423</v>
      </c>
      <c r="C426" s="70"/>
      <c r="D426" s="72"/>
      <c r="E426" s="72"/>
      <c r="F426" s="72"/>
      <c r="G426" s="72"/>
      <c r="H426" s="72"/>
      <c r="I426" s="70"/>
      <c r="J426" s="70"/>
      <c r="K426" s="70"/>
      <c r="L426" s="70"/>
      <c r="M426" s="70"/>
      <c r="N426" s="72"/>
      <c r="O426" s="72"/>
    </row>
    <row r="427" spans="2:15" ht="15.75">
      <c r="B427" s="70">
        <v>424</v>
      </c>
      <c r="C427" s="70"/>
      <c r="D427" s="72"/>
      <c r="E427" s="72"/>
      <c r="F427" s="72"/>
      <c r="G427" s="72"/>
      <c r="H427" s="72"/>
      <c r="I427" s="70"/>
      <c r="J427" s="70"/>
      <c r="K427" s="70"/>
      <c r="L427" s="70"/>
      <c r="M427" s="70"/>
      <c r="N427" s="72"/>
      <c r="O427" s="72"/>
    </row>
    <row r="428" spans="2:15" ht="15.75">
      <c r="B428" s="70">
        <v>425</v>
      </c>
      <c r="C428" s="70"/>
      <c r="D428" s="72"/>
      <c r="E428" s="72"/>
      <c r="F428" s="72"/>
      <c r="G428" s="72"/>
      <c r="H428" s="72"/>
      <c r="I428" s="70"/>
      <c r="J428" s="70"/>
      <c r="K428" s="70"/>
      <c r="L428" s="70"/>
      <c r="M428" s="70"/>
      <c r="N428" s="72"/>
      <c r="O428" s="72"/>
    </row>
    <row r="429" spans="2:15" ht="15.75">
      <c r="B429" s="70">
        <v>426</v>
      </c>
      <c r="C429" s="70"/>
      <c r="D429" s="72"/>
      <c r="E429" s="72"/>
      <c r="F429" s="72"/>
      <c r="G429" s="72"/>
      <c r="H429" s="72"/>
      <c r="I429" s="70"/>
      <c r="J429" s="70"/>
      <c r="K429" s="70"/>
      <c r="L429" s="70"/>
      <c r="M429" s="70"/>
      <c r="N429" s="72"/>
      <c r="O429" s="72"/>
    </row>
    <row r="430" spans="2:15" ht="15.75">
      <c r="B430" s="70">
        <v>427</v>
      </c>
      <c r="C430" s="70"/>
      <c r="D430" s="72"/>
      <c r="E430" s="72"/>
      <c r="F430" s="72"/>
      <c r="G430" s="72"/>
      <c r="H430" s="72"/>
      <c r="I430" s="70"/>
      <c r="J430" s="70"/>
      <c r="K430" s="70"/>
      <c r="L430" s="70"/>
      <c r="M430" s="70"/>
      <c r="N430" s="72"/>
      <c r="O430" s="72"/>
    </row>
    <row r="431" spans="2:15" ht="15.75">
      <c r="B431" s="70">
        <v>428</v>
      </c>
      <c r="C431" s="70"/>
      <c r="D431" s="72"/>
      <c r="E431" s="72"/>
      <c r="F431" s="72"/>
      <c r="G431" s="72"/>
      <c r="H431" s="72"/>
      <c r="I431" s="70"/>
      <c r="J431" s="70"/>
      <c r="K431" s="70"/>
      <c r="L431" s="70"/>
      <c r="M431" s="70"/>
      <c r="N431" s="72"/>
      <c r="O431" s="72"/>
    </row>
    <row r="432" spans="2:15" ht="15.75">
      <c r="B432" s="70">
        <v>429</v>
      </c>
      <c r="C432" s="70"/>
      <c r="D432" s="72"/>
      <c r="E432" s="72"/>
      <c r="F432" s="72"/>
      <c r="G432" s="72"/>
      <c r="H432" s="72"/>
      <c r="I432" s="70"/>
      <c r="J432" s="70"/>
      <c r="K432" s="70"/>
      <c r="L432" s="70"/>
      <c r="M432" s="70"/>
      <c r="N432" s="72"/>
      <c r="O432" s="72"/>
    </row>
    <row r="433" spans="2:15" ht="15.75">
      <c r="B433" s="70">
        <v>430</v>
      </c>
      <c r="C433" s="70"/>
      <c r="D433" s="72"/>
      <c r="E433" s="72"/>
      <c r="F433" s="72"/>
      <c r="G433" s="72"/>
      <c r="H433" s="72"/>
      <c r="I433" s="70"/>
      <c r="J433" s="70"/>
      <c r="K433" s="70"/>
      <c r="L433" s="70"/>
      <c r="M433" s="70"/>
      <c r="N433" s="72"/>
      <c r="O433" s="72"/>
    </row>
    <row r="434" spans="2:15" ht="15.75">
      <c r="B434" s="70">
        <v>431</v>
      </c>
      <c r="C434" s="70"/>
      <c r="D434" s="72"/>
      <c r="E434" s="72"/>
      <c r="F434" s="72"/>
      <c r="G434" s="72"/>
      <c r="H434" s="72"/>
      <c r="I434" s="70"/>
      <c r="J434" s="70"/>
      <c r="K434" s="70"/>
      <c r="L434" s="70"/>
      <c r="M434" s="70"/>
      <c r="N434" s="72"/>
      <c r="O434" s="72"/>
    </row>
    <row r="435" spans="2:15" ht="15.75">
      <c r="B435" s="70">
        <v>432</v>
      </c>
      <c r="C435" s="70"/>
      <c r="D435" s="72"/>
      <c r="E435" s="72"/>
      <c r="F435" s="72"/>
      <c r="G435" s="72"/>
      <c r="H435" s="72"/>
      <c r="I435" s="70"/>
      <c r="J435" s="70"/>
      <c r="K435" s="70"/>
      <c r="L435" s="70"/>
      <c r="M435" s="70"/>
      <c r="N435" s="72"/>
      <c r="O435" s="72"/>
    </row>
    <row r="436" spans="2:15" ht="15.75">
      <c r="B436" s="70">
        <v>433</v>
      </c>
      <c r="C436" s="70"/>
      <c r="D436" s="72"/>
      <c r="E436" s="72"/>
      <c r="F436" s="72"/>
      <c r="G436" s="72"/>
      <c r="H436" s="72"/>
      <c r="I436" s="70"/>
      <c r="J436" s="70"/>
      <c r="K436" s="70"/>
      <c r="L436" s="70"/>
      <c r="M436" s="70"/>
      <c r="N436" s="72"/>
      <c r="O436" s="72"/>
    </row>
    <row r="437" spans="2:15" ht="15.75">
      <c r="B437" s="70">
        <v>434</v>
      </c>
      <c r="C437" s="70"/>
      <c r="D437" s="72"/>
      <c r="E437" s="72"/>
      <c r="F437" s="72"/>
      <c r="G437" s="72"/>
      <c r="H437" s="72"/>
      <c r="I437" s="70"/>
      <c r="J437" s="70"/>
      <c r="K437" s="70"/>
      <c r="L437" s="70"/>
      <c r="M437" s="70"/>
      <c r="N437" s="72"/>
      <c r="O437" s="72"/>
    </row>
    <row r="438" spans="2:15" ht="15.75">
      <c r="B438" s="70">
        <v>435</v>
      </c>
      <c r="C438" s="70"/>
      <c r="D438" s="72"/>
      <c r="E438" s="72"/>
      <c r="F438" s="72"/>
      <c r="G438" s="72"/>
      <c r="H438" s="72"/>
      <c r="I438" s="70"/>
      <c r="J438" s="70"/>
      <c r="K438" s="70"/>
      <c r="L438" s="70"/>
      <c r="M438" s="70"/>
      <c r="N438" s="72"/>
      <c r="O438" s="72"/>
    </row>
    <row r="439" spans="2:15" ht="15.75">
      <c r="B439" s="70">
        <v>436</v>
      </c>
      <c r="C439" s="70"/>
      <c r="D439" s="72"/>
      <c r="E439" s="72"/>
      <c r="F439" s="72"/>
      <c r="G439" s="72"/>
      <c r="H439" s="72"/>
      <c r="I439" s="70"/>
      <c r="J439" s="70"/>
      <c r="K439" s="70"/>
      <c r="L439" s="70"/>
      <c r="M439" s="70"/>
      <c r="N439" s="72"/>
      <c r="O439" s="72"/>
    </row>
    <row r="440" spans="2:15" ht="15.75">
      <c r="B440" s="70">
        <v>437</v>
      </c>
      <c r="C440" s="70"/>
      <c r="D440" s="72"/>
      <c r="E440" s="72"/>
      <c r="F440" s="72"/>
      <c r="G440" s="72"/>
      <c r="H440" s="72"/>
      <c r="I440" s="70"/>
      <c r="J440" s="70"/>
      <c r="K440" s="70"/>
      <c r="L440" s="70"/>
      <c r="M440" s="70"/>
      <c r="N440" s="72"/>
      <c r="O440" s="72"/>
    </row>
    <row r="441" spans="2:15" ht="15.75">
      <c r="B441" s="70">
        <v>438</v>
      </c>
      <c r="C441" s="70"/>
      <c r="D441" s="72"/>
      <c r="E441" s="72"/>
      <c r="F441" s="72"/>
      <c r="G441" s="72"/>
      <c r="H441" s="72"/>
      <c r="I441" s="70"/>
      <c r="J441" s="70"/>
      <c r="K441" s="70"/>
      <c r="L441" s="70"/>
      <c r="M441" s="70"/>
      <c r="N441" s="72"/>
      <c r="O441" s="72"/>
    </row>
    <row r="442" spans="2:15" ht="15.75">
      <c r="B442" s="70">
        <v>439</v>
      </c>
      <c r="C442" s="70"/>
      <c r="D442" s="72"/>
      <c r="E442" s="72"/>
      <c r="F442" s="72"/>
      <c r="G442" s="72"/>
      <c r="H442" s="72"/>
      <c r="I442" s="70"/>
      <c r="J442" s="70"/>
      <c r="K442" s="70"/>
      <c r="L442" s="70"/>
      <c r="M442" s="70"/>
      <c r="N442" s="72"/>
      <c r="O442" s="72"/>
    </row>
    <row r="443" spans="2:15" ht="15.75">
      <c r="B443" s="70">
        <v>440</v>
      </c>
      <c r="C443" s="70"/>
      <c r="D443" s="72"/>
      <c r="E443" s="72"/>
      <c r="F443" s="72"/>
      <c r="G443" s="72"/>
      <c r="H443" s="72"/>
      <c r="I443" s="70"/>
      <c r="J443" s="70"/>
      <c r="K443" s="70"/>
      <c r="L443" s="70"/>
      <c r="M443" s="70"/>
      <c r="N443" s="72"/>
      <c r="O443" s="72"/>
    </row>
    <row r="444" spans="2:15" ht="15.75">
      <c r="B444" s="70">
        <v>441</v>
      </c>
      <c r="C444" s="70"/>
      <c r="D444" s="72"/>
      <c r="E444" s="72"/>
      <c r="F444" s="72"/>
      <c r="G444" s="72"/>
      <c r="H444" s="72"/>
      <c r="I444" s="70"/>
      <c r="J444" s="70"/>
      <c r="K444" s="70"/>
      <c r="L444" s="70"/>
      <c r="M444" s="70"/>
      <c r="N444" s="72"/>
      <c r="O444" s="72"/>
    </row>
    <row r="445" spans="2:15" ht="15.75">
      <c r="B445" s="70">
        <v>442</v>
      </c>
      <c r="C445" s="70"/>
      <c r="D445" s="72"/>
      <c r="E445" s="72"/>
      <c r="F445" s="72"/>
      <c r="G445" s="72"/>
      <c r="H445" s="72"/>
      <c r="I445" s="70"/>
      <c r="J445" s="70"/>
      <c r="K445" s="70"/>
      <c r="L445" s="70"/>
      <c r="M445" s="70"/>
      <c r="N445" s="72"/>
      <c r="O445" s="72"/>
    </row>
    <row r="446" spans="2:15" ht="15.75">
      <c r="B446" s="70">
        <v>443</v>
      </c>
      <c r="C446" s="70"/>
      <c r="D446" s="72"/>
      <c r="E446" s="72"/>
      <c r="F446" s="72"/>
      <c r="G446" s="72"/>
      <c r="H446" s="72"/>
      <c r="I446" s="70"/>
      <c r="J446" s="70"/>
      <c r="K446" s="70"/>
      <c r="L446" s="70"/>
      <c r="M446" s="70"/>
      <c r="N446" s="72"/>
      <c r="O446" s="72"/>
    </row>
    <row r="447" spans="2:15" ht="15.75">
      <c r="B447" s="70">
        <v>444</v>
      </c>
      <c r="C447" s="70"/>
      <c r="D447" s="72"/>
      <c r="E447" s="72"/>
      <c r="F447" s="72"/>
      <c r="G447" s="72"/>
      <c r="H447" s="72"/>
      <c r="I447" s="70"/>
      <c r="J447" s="70"/>
      <c r="K447" s="70"/>
      <c r="L447" s="70"/>
      <c r="M447" s="70"/>
      <c r="N447" s="72"/>
      <c r="O447" s="72"/>
    </row>
    <row r="448" spans="2:15" ht="15.75">
      <c r="B448" s="70">
        <v>445</v>
      </c>
      <c r="C448" s="70"/>
      <c r="D448" s="72"/>
      <c r="E448" s="72"/>
      <c r="F448" s="72"/>
      <c r="G448" s="72"/>
      <c r="H448" s="72"/>
      <c r="I448" s="70"/>
      <c r="J448" s="70"/>
      <c r="K448" s="70"/>
      <c r="L448" s="70"/>
      <c r="M448" s="70"/>
      <c r="N448" s="72"/>
      <c r="O448" s="72"/>
    </row>
    <row r="449" spans="2:15" ht="15.75">
      <c r="B449" s="70">
        <v>446</v>
      </c>
      <c r="C449" s="70"/>
      <c r="D449" s="72"/>
      <c r="E449" s="72"/>
      <c r="F449" s="72"/>
      <c r="G449" s="72"/>
      <c r="H449" s="72"/>
      <c r="I449" s="70"/>
      <c r="J449" s="70"/>
      <c r="K449" s="70"/>
      <c r="L449" s="70"/>
      <c r="M449" s="70"/>
      <c r="N449" s="72"/>
      <c r="O449" s="72"/>
    </row>
    <row r="450" spans="2:15" ht="15.75">
      <c r="B450" s="70">
        <v>447</v>
      </c>
      <c r="C450" s="70"/>
      <c r="D450" s="72"/>
      <c r="E450" s="72"/>
      <c r="F450" s="72"/>
      <c r="G450" s="72"/>
      <c r="H450" s="72"/>
      <c r="I450" s="70"/>
      <c r="J450" s="70"/>
      <c r="K450" s="70"/>
      <c r="L450" s="70"/>
      <c r="M450" s="70"/>
      <c r="N450" s="72"/>
      <c r="O450" s="72"/>
    </row>
    <row r="451" spans="2:15" ht="15.75">
      <c r="B451" s="70">
        <v>448</v>
      </c>
      <c r="C451" s="70"/>
      <c r="D451" s="72"/>
      <c r="E451" s="72"/>
      <c r="F451" s="72"/>
      <c r="G451" s="72"/>
      <c r="H451" s="72"/>
      <c r="I451" s="70"/>
      <c r="J451" s="70"/>
      <c r="K451" s="70"/>
      <c r="L451" s="70"/>
      <c r="M451" s="70"/>
      <c r="N451" s="72"/>
      <c r="O451" s="72"/>
    </row>
    <row r="452" spans="2:15" ht="15.75">
      <c r="B452" s="70">
        <v>449</v>
      </c>
      <c r="C452" s="70"/>
      <c r="D452" s="72"/>
      <c r="E452" s="72"/>
      <c r="F452" s="72"/>
      <c r="G452" s="72"/>
      <c r="H452" s="72"/>
      <c r="I452" s="70"/>
      <c r="J452" s="70"/>
      <c r="K452" s="70"/>
      <c r="L452" s="70"/>
      <c r="M452" s="70"/>
      <c r="N452" s="72"/>
      <c r="O452" s="72"/>
    </row>
    <row r="453" spans="2:15" ht="15.75">
      <c r="B453" s="70">
        <v>450</v>
      </c>
      <c r="C453" s="70"/>
      <c r="D453" s="72"/>
      <c r="E453" s="72"/>
      <c r="F453" s="72"/>
      <c r="G453" s="72"/>
      <c r="H453" s="72"/>
      <c r="I453" s="70"/>
      <c r="J453" s="70"/>
      <c r="K453" s="70"/>
      <c r="L453" s="70"/>
      <c r="M453" s="70"/>
      <c r="N453" s="72"/>
      <c r="O453" s="72"/>
    </row>
    <row r="454" spans="2:15" ht="15.75">
      <c r="B454" s="70">
        <v>451</v>
      </c>
      <c r="C454" s="70"/>
      <c r="D454" s="72"/>
      <c r="E454" s="72"/>
      <c r="F454" s="72"/>
      <c r="G454" s="72"/>
      <c r="H454" s="72"/>
      <c r="I454" s="70"/>
      <c r="J454" s="70"/>
      <c r="K454" s="70"/>
      <c r="L454" s="70"/>
      <c r="M454" s="70"/>
      <c r="N454" s="72"/>
      <c r="O454" s="72"/>
    </row>
    <row r="455" spans="2:15" ht="15.75">
      <c r="B455" s="70">
        <v>452</v>
      </c>
      <c r="C455" s="70"/>
      <c r="D455" s="72"/>
      <c r="E455" s="72"/>
      <c r="F455" s="72"/>
      <c r="G455" s="72"/>
      <c r="H455" s="72"/>
      <c r="I455" s="70"/>
      <c r="J455" s="70"/>
      <c r="K455" s="70"/>
      <c r="L455" s="70"/>
      <c r="M455" s="70"/>
      <c r="N455" s="72"/>
      <c r="O455" s="72"/>
    </row>
    <row r="456" spans="2:15" ht="15.75">
      <c r="B456" s="70">
        <v>453</v>
      </c>
      <c r="C456" s="70"/>
      <c r="D456" s="72"/>
      <c r="E456" s="72"/>
      <c r="F456" s="72"/>
      <c r="G456" s="72"/>
      <c r="H456" s="72"/>
      <c r="I456" s="70"/>
      <c r="J456" s="70"/>
      <c r="K456" s="70"/>
      <c r="L456" s="70"/>
      <c r="M456" s="70"/>
      <c r="N456" s="72"/>
      <c r="O456" s="72"/>
    </row>
    <row r="457" spans="2:15" ht="15.75">
      <c r="B457" s="70">
        <v>454</v>
      </c>
      <c r="C457" s="70"/>
      <c r="D457" s="72"/>
      <c r="E457" s="72"/>
      <c r="F457" s="72"/>
      <c r="G457" s="72"/>
      <c r="H457" s="72"/>
      <c r="I457" s="70"/>
      <c r="J457" s="70"/>
      <c r="K457" s="70"/>
      <c r="L457" s="70"/>
      <c r="M457" s="70"/>
      <c r="N457" s="72"/>
      <c r="O457" s="72"/>
    </row>
    <row r="458" spans="2:15" ht="15.75">
      <c r="B458" s="70">
        <v>455</v>
      </c>
      <c r="C458" s="70"/>
      <c r="D458" s="72"/>
      <c r="E458" s="72"/>
      <c r="F458" s="72"/>
      <c r="G458" s="72"/>
      <c r="H458" s="72"/>
      <c r="I458" s="70"/>
      <c r="J458" s="70"/>
      <c r="K458" s="70"/>
      <c r="L458" s="70"/>
      <c r="M458" s="70"/>
      <c r="N458" s="72"/>
      <c r="O458" s="72"/>
    </row>
    <row r="459" spans="2:15" ht="15.75">
      <c r="B459" s="70">
        <v>456</v>
      </c>
      <c r="C459" s="70"/>
      <c r="D459" s="72"/>
      <c r="E459" s="72"/>
      <c r="F459" s="72"/>
      <c r="G459" s="72"/>
      <c r="H459" s="72"/>
      <c r="I459" s="70"/>
      <c r="J459" s="70"/>
      <c r="K459" s="70"/>
      <c r="L459" s="70"/>
      <c r="M459" s="70"/>
      <c r="N459" s="72"/>
      <c r="O459" s="72"/>
    </row>
    <row r="460" spans="2:15" ht="15.75">
      <c r="B460" s="70">
        <v>457</v>
      </c>
      <c r="C460" s="70"/>
      <c r="D460" s="72"/>
      <c r="E460" s="72"/>
      <c r="F460" s="72"/>
      <c r="G460" s="72"/>
      <c r="H460" s="72"/>
      <c r="I460" s="70"/>
      <c r="J460" s="70"/>
      <c r="K460" s="70"/>
      <c r="L460" s="70"/>
      <c r="M460" s="70"/>
      <c r="N460" s="72"/>
      <c r="O460" s="72"/>
    </row>
    <row r="461" spans="2:15" ht="15.75">
      <c r="B461" s="70">
        <v>458</v>
      </c>
      <c r="C461" s="70"/>
      <c r="D461" s="72"/>
      <c r="E461" s="72"/>
      <c r="F461" s="72"/>
      <c r="G461" s="72"/>
      <c r="H461" s="72"/>
      <c r="I461" s="70"/>
      <c r="J461" s="70"/>
      <c r="K461" s="70"/>
      <c r="L461" s="70"/>
      <c r="M461" s="70"/>
      <c r="N461" s="72"/>
      <c r="O461" s="72"/>
    </row>
    <row r="462" spans="2:15" ht="15.75">
      <c r="B462" s="70">
        <v>459</v>
      </c>
      <c r="C462" s="70"/>
      <c r="D462" s="72"/>
      <c r="E462" s="72"/>
      <c r="F462" s="72"/>
      <c r="G462" s="72"/>
      <c r="H462" s="72"/>
      <c r="I462" s="70"/>
      <c r="J462" s="70"/>
      <c r="K462" s="70"/>
      <c r="L462" s="70"/>
      <c r="M462" s="70"/>
      <c r="N462" s="72"/>
      <c r="O462" s="72"/>
    </row>
    <row r="463" spans="2:15" ht="15.75">
      <c r="B463" s="70">
        <v>460</v>
      </c>
      <c r="C463" s="70"/>
      <c r="D463" s="72"/>
      <c r="E463" s="72"/>
      <c r="F463" s="72"/>
      <c r="G463" s="72"/>
      <c r="H463" s="72"/>
      <c r="I463" s="70"/>
      <c r="J463" s="70"/>
      <c r="K463" s="70"/>
      <c r="L463" s="70"/>
      <c r="M463" s="70"/>
      <c r="N463" s="72"/>
      <c r="O463" s="72"/>
    </row>
    <row r="464" spans="2:15" ht="15.75">
      <c r="B464" s="70">
        <v>461</v>
      </c>
      <c r="C464" s="70"/>
      <c r="D464" s="72"/>
      <c r="E464" s="72"/>
      <c r="F464" s="72"/>
      <c r="G464" s="72"/>
      <c r="H464" s="72"/>
      <c r="I464" s="70"/>
      <c r="J464" s="70"/>
      <c r="K464" s="70"/>
      <c r="L464" s="70"/>
      <c r="M464" s="70"/>
      <c r="N464" s="72"/>
      <c r="O464" s="72"/>
    </row>
    <row r="465" spans="2:15" ht="15.75">
      <c r="B465" s="70">
        <v>462</v>
      </c>
      <c r="C465" s="70"/>
      <c r="D465" s="72"/>
      <c r="E465" s="72"/>
      <c r="F465" s="72"/>
      <c r="G465" s="72"/>
      <c r="H465" s="72"/>
      <c r="I465" s="70"/>
      <c r="J465" s="70"/>
      <c r="K465" s="70"/>
      <c r="L465" s="70"/>
      <c r="M465" s="70"/>
      <c r="N465" s="72"/>
      <c r="O465" s="72"/>
    </row>
    <row r="466" spans="2:15" ht="15.75">
      <c r="B466" s="70">
        <v>463</v>
      </c>
      <c r="C466" s="70"/>
      <c r="D466" s="72"/>
      <c r="E466" s="72"/>
      <c r="F466" s="72"/>
      <c r="G466" s="72"/>
      <c r="H466" s="72"/>
      <c r="I466" s="70"/>
      <c r="J466" s="70"/>
      <c r="K466" s="70"/>
      <c r="L466" s="70"/>
      <c r="M466" s="70"/>
      <c r="N466" s="72"/>
      <c r="O466" s="72"/>
    </row>
    <row r="467" spans="2:15" ht="15.75">
      <c r="B467" s="70">
        <v>464</v>
      </c>
      <c r="C467" s="70"/>
      <c r="D467" s="72"/>
      <c r="E467" s="72"/>
      <c r="F467" s="72"/>
      <c r="G467" s="72"/>
      <c r="H467" s="72"/>
      <c r="I467" s="70"/>
      <c r="J467" s="70"/>
      <c r="K467" s="70"/>
      <c r="L467" s="70"/>
      <c r="M467" s="70"/>
      <c r="N467" s="72"/>
      <c r="O467" s="72"/>
    </row>
    <row r="468" spans="2:15" ht="15.75">
      <c r="B468" s="70">
        <v>465</v>
      </c>
      <c r="C468" s="70"/>
      <c r="D468" s="72"/>
      <c r="E468" s="72"/>
      <c r="F468" s="72"/>
      <c r="G468" s="72"/>
      <c r="H468" s="72"/>
      <c r="I468" s="70"/>
      <c r="J468" s="70"/>
      <c r="K468" s="70"/>
      <c r="L468" s="70"/>
      <c r="M468" s="70"/>
      <c r="N468" s="72"/>
      <c r="O468" s="72"/>
    </row>
    <row r="469" spans="2:15" ht="15.75">
      <c r="B469" s="70">
        <v>466</v>
      </c>
      <c r="C469" s="70"/>
      <c r="D469" s="72"/>
      <c r="E469" s="72"/>
      <c r="F469" s="72"/>
      <c r="G469" s="72"/>
      <c r="H469" s="72"/>
      <c r="I469" s="70"/>
      <c r="J469" s="70"/>
      <c r="K469" s="70"/>
      <c r="L469" s="70"/>
      <c r="M469" s="70"/>
      <c r="N469" s="72"/>
      <c r="O469" s="72"/>
    </row>
    <row r="470" spans="2:15" ht="15.75">
      <c r="B470" s="70">
        <v>467</v>
      </c>
      <c r="C470" s="70"/>
      <c r="D470" s="72"/>
      <c r="E470" s="72"/>
      <c r="F470" s="72"/>
      <c r="G470" s="72"/>
      <c r="H470" s="72"/>
      <c r="I470" s="70"/>
      <c r="J470" s="70"/>
      <c r="K470" s="70"/>
      <c r="L470" s="70"/>
      <c r="M470" s="70"/>
      <c r="N470" s="72"/>
      <c r="O470" s="72"/>
    </row>
    <row r="471" spans="2:15" ht="15.75">
      <c r="B471" s="70">
        <v>468</v>
      </c>
      <c r="C471" s="70"/>
      <c r="D471" s="72"/>
      <c r="E471" s="72"/>
      <c r="F471" s="72"/>
      <c r="G471" s="72"/>
      <c r="H471" s="72"/>
      <c r="I471" s="70"/>
      <c r="J471" s="70"/>
      <c r="K471" s="70"/>
      <c r="L471" s="70"/>
      <c r="M471" s="70"/>
      <c r="N471" s="72"/>
      <c r="O471" s="72"/>
    </row>
    <row r="472" spans="2:15" ht="15.75">
      <c r="B472" s="70">
        <v>469</v>
      </c>
      <c r="C472" s="70"/>
      <c r="D472" s="72"/>
      <c r="E472" s="72"/>
      <c r="F472" s="72"/>
      <c r="G472" s="72"/>
      <c r="H472" s="72"/>
      <c r="I472" s="70"/>
      <c r="J472" s="70"/>
      <c r="K472" s="70"/>
      <c r="L472" s="70"/>
      <c r="M472" s="70"/>
      <c r="N472" s="72"/>
      <c r="O472" s="72"/>
    </row>
    <row r="473" spans="2:15" ht="15.75">
      <c r="B473" s="70">
        <v>470</v>
      </c>
      <c r="C473" s="70"/>
      <c r="D473" s="72"/>
      <c r="E473" s="72"/>
      <c r="F473" s="72"/>
      <c r="G473" s="72"/>
      <c r="H473" s="72"/>
      <c r="I473" s="70"/>
      <c r="J473" s="70"/>
      <c r="K473" s="70"/>
      <c r="L473" s="70"/>
      <c r="M473" s="70"/>
      <c r="N473" s="72"/>
      <c r="O473" s="72"/>
    </row>
    <row r="474" spans="2:15" ht="15.75">
      <c r="B474" s="70">
        <v>471</v>
      </c>
      <c r="C474" s="70"/>
      <c r="D474" s="72"/>
      <c r="E474" s="72"/>
      <c r="F474" s="72"/>
      <c r="G474" s="72"/>
      <c r="H474" s="72"/>
      <c r="I474" s="70"/>
      <c r="J474" s="70"/>
      <c r="K474" s="70"/>
      <c r="L474" s="70"/>
      <c r="M474" s="70"/>
      <c r="N474" s="72"/>
      <c r="O474" s="72"/>
    </row>
    <row r="475" spans="2:15" ht="15.75">
      <c r="B475" s="70">
        <v>472</v>
      </c>
      <c r="C475" s="70"/>
      <c r="D475" s="72"/>
      <c r="E475" s="72"/>
      <c r="F475" s="72"/>
      <c r="G475" s="72"/>
      <c r="H475" s="72"/>
      <c r="I475" s="70"/>
      <c r="J475" s="70"/>
      <c r="K475" s="70"/>
      <c r="L475" s="70"/>
      <c r="M475" s="70"/>
      <c r="N475" s="72"/>
      <c r="O475" s="72"/>
    </row>
    <row r="476" spans="2:15" ht="15.75">
      <c r="B476" s="70">
        <v>473</v>
      </c>
      <c r="C476" s="70"/>
      <c r="D476" s="72"/>
      <c r="E476" s="72"/>
      <c r="F476" s="72"/>
      <c r="G476" s="72"/>
      <c r="H476" s="72"/>
      <c r="I476" s="70"/>
      <c r="J476" s="70"/>
      <c r="K476" s="70"/>
      <c r="L476" s="70"/>
      <c r="M476" s="70"/>
      <c r="N476" s="72"/>
      <c r="O476" s="72"/>
    </row>
    <row r="477" spans="2:15" ht="15.75">
      <c r="B477" s="70">
        <v>474</v>
      </c>
      <c r="C477" s="70"/>
      <c r="D477" s="72"/>
      <c r="E477" s="72"/>
      <c r="F477" s="72"/>
      <c r="G477" s="72"/>
      <c r="H477" s="72"/>
      <c r="I477" s="70"/>
      <c r="J477" s="70"/>
      <c r="K477" s="70"/>
      <c r="L477" s="70"/>
      <c r="M477" s="70"/>
      <c r="N477" s="72"/>
      <c r="O477" s="72"/>
    </row>
    <row r="478" spans="2:15" ht="15.75">
      <c r="B478" s="70">
        <v>475</v>
      </c>
      <c r="C478" s="70"/>
      <c r="D478" s="72"/>
      <c r="E478" s="72"/>
      <c r="F478" s="72"/>
      <c r="G478" s="72"/>
      <c r="H478" s="72"/>
      <c r="I478" s="70"/>
      <c r="J478" s="70"/>
      <c r="K478" s="70"/>
      <c r="L478" s="70"/>
      <c r="M478" s="70"/>
      <c r="N478" s="72"/>
      <c r="O478" s="72"/>
    </row>
    <row r="479" spans="2:15" ht="15.75">
      <c r="B479" s="70">
        <v>476</v>
      </c>
      <c r="C479" s="70"/>
      <c r="D479" s="72"/>
      <c r="E479" s="72"/>
      <c r="F479" s="72"/>
      <c r="G479" s="72"/>
      <c r="H479" s="72"/>
      <c r="I479" s="70"/>
      <c r="J479" s="70"/>
      <c r="K479" s="70"/>
      <c r="L479" s="70"/>
      <c r="M479" s="70"/>
      <c r="N479" s="72"/>
      <c r="O479" s="72"/>
    </row>
    <row r="480" spans="2:15" ht="15.75">
      <c r="B480" s="70">
        <v>477</v>
      </c>
      <c r="C480" s="70"/>
      <c r="D480" s="72"/>
      <c r="E480" s="72"/>
      <c r="F480" s="72"/>
      <c r="G480" s="72"/>
      <c r="H480" s="72"/>
      <c r="I480" s="70"/>
      <c r="J480" s="70"/>
      <c r="K480" s="70"/>
      <c r="L480" s="70"/>
      <c r="M480" s="70"/>
      <c r="N480" s="72"/>
      <c r="O480" s="72"/>
    </row>
    <row r="481" spans="2:15" ht="15.75">
      <c r="B481" s="70">
        <v>478</v>
      </c>
      <c r="C481" s="70"/>
      <c r="D481" s="72"/>
      <c r="E481" s="72"/>
      <c r="F481" s="72"/>
      <c r="G481" s="72"/>
      <c r="H481" s="72"/>
      <c r="I481" s="70"/>
      <c r="J481" s="70"/>
      <c r="K481" s="70"/>
      <c r="L481" s="70"/>
      <c r="M481" s="70"/>
      <c r="N481" s="72"/>
      <c r="O481" s="72"/>
    </row>
    <row r="482" spans="2:15" ht="15.75">
      <c r="B482" s="70">
        <v>479</v>
      </c>
      <c r="C482" s="70"/>
      <c r="D482" s="72"/>
      <c r="E482" s="72"/>
      <c r="F482" s="72"/>
      <c r="G482" s="72"/>
      <c r="H482" s="72"/>
      <c r="I482" s="70"/>
      <c r="J482" s="70"/>
      <c r="K482" s="70"/>
      <c r="L482" s="70"/>
      <c r="M482" s="70"/>
      <c r="N482" s="72"/>
      <c r="O482" s="72"/>
    </row>
    <row r="483" spans="2:15" ht="15.75">
      <c r="B483" s="70">
        <v>480</v>
      </c>
      <c r="C483" s="70"/>
      <c r="D483" s="72"/>
      <c r="E483" s="72"/>
      <c r="F483" s="72"/>
      <c r="G483" s="72"/>
      <c r="H483" s="72"/>
      <c r="I483" s="70"/>
      <c r="J483" s="70"/>
      <c r="K483" s="70"/>
      <c r="L483" s="70"/>
      <c r="M483" s="70"/>
      <c r="N483" s="72"/>
      <c r="O483" s="72"/>
    </row>
    <row r="484" spans="2:15" ht="15.75">
      <c r="B484" s="70">
        <v>481</v>
      </c>
      <c r="C484" s="70"/>
      <c r="D484" s="72"/>
      <c r="E484" s="72"/>
      <c r="F484" s="72"/>
      <c r="G484" s="72"/>
      <c r="H484" s="72"/>
      <c r="I484" s="70"/>
      <c r="J484" s="70"/>
      <c r="K484" s="70"/>
      <c r="L484" s="70"/>
      <c r="M484" s="70"/>
      <c r="N484" s="72"/>
      <c r="O484" s="72"/>
    </row>
    <row r="485" spans="2:15" ht="15.75">
      <c r="B485" s="70">
        <v>482</v>
      </c>
      <c r="C485" s="70"/>
      <c r="D485" s="72"/>
      <c r="E485" s="72"/>
      <c r="F485" s="72"/>
      <c r="G485" s="72"/>
      <c r="H485" s="72"/>
      <c r="I485" s="70"/>
      <c r="J485" s="70"/>
      <c r="K485" s="70"/>
      <c r="L485" s="70"/>
      <c r="M485" s="70"/>
      <c r="N485" s="72"/>
      <c r="O485" s="72"/>
    </row>
    <row r="486" spans="2:15" ht="15.75">
      <c r="B486" s="70">
        <v>483</v>
      </c>
      <c r="C486" s="70"/>
      <c r="D486" s="72"/>
      <c r="E486" s="72"/>
      <c r="F486" s="72"/>
      <c r="G486" s="72"/>
      <c r="H486" s="72"/>
      <c r="I486" s="70"/>
      <c r="J486" s="70"/>
      <c r="K486" s="70"/>
      <c r="L486" s="70"/>
      <c r="M486" s="70"/>
      <c r="N486" s="72"/>
      <c r="O486" s="72"/>
    </row>
    <row r="487" spans="2:15" ht="15.75">
      <c r="B487" s="70">
        <v>484</v>
      </c>
      <c r="C487" s="70"/>
      <c r="D487" s="72"/>
      <c r="E487" s="72"/>
      <c r="F487" s="72"/>
      <c r="G487" s="72"/>
      <c r="H487" s="72"/>
      <c r="I487" s="70"/>
      <c r="J487" s="70"/>
      <c r="K487" s="70"/>
      <c r="L487" s="70"/>
      <c r="M487" s="70"/>
      <c r="N487" s="72"/>
      <c r="O487" s="72"/>
    </row>
    <row r="488" spans="2:15" ht="15.75">
      <c r="B488" s="70">
        <v>485</v>
      </c>
      <c r="C488" s="70"/>
      <c r="D488" s="72"/>
      <c r="E488" s="72"/>
      <c r="F488" s="72"/>
      <c r="G488" s="72"/>
      <c r="H488" s="72"/>
      <c r="I488" s="70"/>
      <c r="J488" s="70"/>
      <c r="K488" s="70"/>
      <c r="L488" s="70"/>
      <c r="M488" s="70"/>
      <c r="N488" s="72"/>
      <c r="O488" s="72"/>
    </row>
    <row r="489" spans="2:15" ht="15.75">
      <c r="B489" s="70">
        <v>486</v>
      </c>
      <c r="C489" s="70"/>
      <c r="D489" s="72"/>
      <c r="E489" s="72"/>
      <c r="F489" s="72"/>
      <c r="G489" s="72"/>
      <c r="H489" s="72"/>
      <c r="I489" s="70"/>
      <c r="J489" s="70"/>
      <c r="K489" s="70"/>
      <c r="L489" s="70"/>
      <c r="M489" s="70"/>
      <c r="N489" s="72"/>
      <c r="O489" s="72"/>
    </row>
    <row r="490" spans="2:15" ht="15.75">
      <c r="B490" s="70">
        <v>487</v>
      </c>
      <c r="C490" s="70"/>
      <c r="D490" s="72"/>
      <c r="E490" s="72"/>
      <c r="F490" s="72"/>
      <c r="G490" s="72"/>
      <c r="H490" s="72"/>
      <c r="I490" s="70"/>
      <c r="J490" s="70"/>
      <c r="K490" s="70"/>
      <c r="L490" s="70"/>
      <c r="M490" s="70"/>
      <c r="N490" s="72"/>
      <c r="O490" s="72"/>
    </row>
    <row r="491" spans="2:15" ht="15.75">
      <c r="B491" s="70">
        <v>488</v>
      </c>
      <c r="C491" s="70"/>
      <c r="D491" s="72"/>
      <c r="E491" s="72"/>
      <c r="F491" s="72"/>
      <c r="G491" s="72"/>
      <c r="H491" s="72"/>
      <c r="I491" s="70"/>
      <c r="J491" s="70"/>
      <c r="K491" s="70"/>
      <c r="L491" s="70"/>
      <c r="M491" s="70"/>
      <c r="N491" s="72"/>
      <c r="O491" s="72"/>
    </row>
    <row r="492" spans="2:15" ht="15.75">
      <c r="B492" s="70">
        <v>489</v>
      </c>
      <c r="C492" s="70"/>
      <c r="D492" s="72"/>
      <c r="E492" s="72"/>
      <c r="F492" s="72"/>
      <c r="G492" s="72"/>
      <c r="H492" s="72"/>
      <c r="I492" s="70"/>
      <c r="J492" s="70"/>
      <c r="K492" s="70"/>
      <c r="L492" s="70"/>
      <c r="M492" s="70"/>
      <c r="N492" s="72"/>
      <c r="O492" s="72"/>
    </row>
    <row r="493" spans="2:15" ht="15.75">
      <c r="B493" s="70">
        <v>490</v>
      </c>
      <c r="C493" s="70"/>
      <c r="D493" s="72"/>
      <c r="E493" s="72"/>
      <c r="F493" s="72"/>
      <c r="G493" s="72"/>
      <c r="H493" s="72"/>
      <c r="I493" s="70"/>
      <c r="J493" s="70"/>
      <c r="K493" s="70"/>
      <c r="L493" s="70"/>
      <c r="M493" s="70"/>
      <c r="N493" s="72"/>
      <c r="O493" s="72"/>
    </row>
    <row r="494" spans="2:15" ht="15.75">
      <c r="B494" s="70">
        <v>491</v>
      </c>
      <c r="C494" s="70"/>
      <c r="D494" s="72"/>
      <c r="E494" s="72"/>
      <c r="F494" s="72"/>
      <c r="G494" s="72"/>
      <c r="H494" s="72"/>
      <c r="I494" s="70"/>
      <c r="J494" s="70"/>
      <c r="K494" s="70"/>
      <c r="L494" s="70"/>
      <c r="M494" s="70"/>
      <c r="N494" s="72"/>
      <c r="O494" s="72"/>
    </row>
    <row r="495" spans="2:15" ht="15.75">
      <c r="B495" s="70">
        <v>492</v>
      </c>
      <c r="C495" s="70"/>
      <c r="D495" s="72"/>
      <c r="E495" s="72"/>
      <c r="F495" s="72"/>
      <c r="G495" s="72"/>
      <c r="H495" s="72"/>
      <c r="I495" s="70"/>
      <c r="J495" s="70"/>
      <c r="K495" s="70"/>
      <c r="L495" s="70"/>
      <c r="M495" s="70"/>
      <c r="N495" s="72"/>
      <c r="O495" s="72"/>
    </row>
    <row r="496" spans="2:15" ht="15.75">
      <c r="B496" s="70">
        <v>493</v>
      </c>
      <c r="C496" s="70"/>
      <c r="D496" s="72"/>
      <c r="E496" s="72"/>
      <c r="F496" s="72"/>
      <c r="G496" s="72"/>
      <c r="H496" s="72"/>
      <c r="I496" s="70"/>
      <c r="J496" s="70"/>
      <c r="K496" s="70"/>
      <c r="L496" s="70"/>
      <c r="M496" s="70"/>
      <c r="N496" s="72"/>
      <c r="O496" s="72"/>
    </row>
    <row r="497" spans="2:15" ht="15.75">
      <c r="B497" s="70">
        <v>494</v>
      </c>
      <c r="C497" s="70"/>
      <c r="D497" s="72"/>
      <c r="E497" s="72"/>
      <c r="F497" s="72"/>
      <c r="G497" s="72"/>
      <c r="H497" s="72"/>
      <c r="I497" s="70"/>
      <c r="J497" s="70"/>
      <c r="K497" s="70"/>
      <c r="L497" s="70"/>
      <c r="M497" s="70"/>
      <c r="N497" s="72"/>
      <c r="O497" s="72"/>
    </row>
    <row r="498" spans="2:15" ht="15.75">
      <c r="B498" s="70">
        <v>495</v>
      </c>
      <c r="C498" s="70"/>
      <c r="D498" s="72"/>
      <c r="E498" s="72"/>
      <c r="F498" s="72"/>
      <c r="G498" s="72"/>
      <c r="H498" s="72"/>
      <c r="I498" s="70"/>
      <c r="J498" s="70"/>
      <c r="K498" s="70"/>
      <c r="L498" s="70"/>
      <c r="M498" s="70"/>
      <c r="N498" s="72"/>
      <c r="O498" s="72"/>
    </row>
    <row r="499" spans="2:15" ht="15.75">
      <c r="B499" s="70">
        <v>496</v>
      </c>
      <c r="C499" s="70"/>
      <c r="D499" s="72"/>
      <c r="E499" s="72"/>
      <c r="F499" s="72"/>
      <c r="G499" s="72"/>
      <c r="H499" s="72"/>
      <c r="I499" s="70"/>
      <c r="J499" s="70"/>
      <c r="K499" s="70"/>
      <c r="L499" s="70"/>
      <c r="M499" s="70"/>
      <c r="N499" s="72"/>
      <c r="O499" s="72"/>
    </row>
    <row r="500" spans="2:15" ht="15.75">
      <c r="B500" s="70">
        <v>497</v>
      </c>
      <c r="C500" s="70"/>
      <c r="D500" s="72"/>
      <c r="E500" s="72"/>
      <c r="F500" s="72"/>
      <c r="G500" s="72"/>
      <c r="H500" s="72"/>
      <c r="I500" s="70"/>
      <c r="J500" s="70"/>
      <c r="K500" s="70"/>
      <c r="L500" s="70"/>
      <c r="M500" s="70"/>
      <c r="N500" s="72"/>
      <c r="O500" s="72"/>
    </row>
    <row r="501" spans="2:15" ht="15.75">
      <c r="B501" s="70">
        <v>498</v>
      </c>
      <c r="C501" s="70"/>
      <c r="D501" s="72"/>
      <c r="E501" s="72"/>
      <c r="F501" s="72"/>
      <c r="G501" s="72"/>
      <c r="H501" s="72"/>
      <c r="I501" s="70"/>
      <c r="J501" s="70"/>
      <c r="K501" s="70"/>
      <c r="L501" s="70"/>
      <c r="M501" s="70"/>
      <c r="N501" s="72"/>
      <c r="O501" s="72"/>
    </row>
    <row r="502" spans="2:15" ht="15.75">
      <c r="B502" s="70">
        <v>499</v>
      </c>
      <c r="C502" s="70"/>
      <c r="D502" s="72"/>
      <c r="E502" s="72"/>
      <c r="F502" s="72"/>
      <c r="G502" s="72"/>
      <c r="H502" s="72"/>
      <c r="I502" s="70"/>
      <c r="J502" s="70"/>
      <c r="K502" s="70"/>
      <c r="L502" s="70"/>
      <c r="M502" s="70"/>
      <c r="N502" s="72"/>
      <c r="O502" s="72"/>
    </row>
    <row r="503" spans="2:15" ht="15.75">
      <c r="B503" s="70">
        <v>500</v>
      </c>
      <c r="C503" s="70"/>
      <c r="D503" s="72"/>
      <c r="E503" s="72"/>
      <c r="F503" s="72"/>
      <c r="G503" s="72"/>
      <c r="H503" s="72"/>
      <c r="I503" s="70"/>
      <c r="J503" s="70"/>
      <c r="K503" s="70"/>
      <c r="L503" s="70"/>
      <c r="M503" s="70"/>
      <c r="N503" s="72"/>
      <c r="O503" s="72"/>
    </row>
    <row r="504" spans="2:15" ht="15.75">
      <c r="B504" s="70">
        <v>501</v>
      </c>
      <c r="C504" s="70"/>
      <c r="D504" s="72"/>
      <c r="E504" s="72"/>
      <c r="F504" s="72"/>
      <c r="G504" s="72"/>
      <c r="H504" s="72"/>
      <c r="I504" s="70"/>
      <c r="J504" s="70"/>
      <c r="K504" s="70"/>
      <c r="L504" s="70"/>
      <c r="M504" s="70"/>
      <c r="N504" s="72"/>
      <c r="O504" s="72"/>
    </row>
    <row r="505" spans="2:15" ht="15.75">
      <c r="B505" s="70">
        <v>502</v>
      </c>
      <c r="C505" s="70"/>
      <c r="D505" s="72"/>
      <c r="E505" s="72"/>
      <c r="F505" s="72"/>
      <c r="G505" s="72"/>
      <c r="H505" s="72"/>
      <c r="I505" s="70"/>
      <c r="J505" s="70"/>
      <c r="K505" s="70"/>
      <c r="L505" s="70"/>
      <c r="M505" s="70"/>
      <c r="N505" s="72"/>
      <c r="O505" s="72"/>
    </row>
    <row r="506" spans="2:15" ht="15.75">
      <c r="B506" s="70">
        <v>503</v>
      </c>
      <c r="C506" s="70"/>
      <c r="D506" s="72"/>
      <c r="E506" s="72"/>
      <c r="F506" s="72"/>
      <c r="G506" s="72"/>
      <c r="H506" s="72"/>
      <c r="I506" s="70"/>
      <c r="J506" s="70"/>
      <c r="K506" s="70"/>
      <c r="L506" s="70"/>
      <c r="M506" s="70"/>
      <c r="N506" s="72"/>
      <c r="O506" s="72"/>
    </row>
    <row r="507" spans="2:15" ht="15.75">
      <c r="B507" s="70">
        <v>504</v>
      </c>
      <c r="C507" s="70"/>
      <c r="D507" s="72"/>
      <c r="E507" s="72"/>
      <c r="F507" s="72"/>
      <c r="G507" s="72"/>
      <c r="H507" s="72"/>
      <c r="I507" s="70"/>
      <c r="J507" s="70"/>
      <c r="K507" s="70"/>
      <c r="L507" s="70"/>
      <c r="M507" s="70"/>
      <c r="N507" s="72"/>
      <c r="O507" s="72"/>
    </row>
    <row r="508" spans="2:15" ht="15.75">
      <c r="B508" s="70">
        <v>505</v>
      </c>
      <c r="C508" s="70"/>
      <c r="D508" s="72"/>
      <c r="E508" s="72"/>
      <c r="F508" s="72"/>
      <c r="G508" s="72"/>
      <c r="H508" s="72"/>
      <c r="I508" s="70"/>
      <c r="J508" s="70"/>
      <c r="K508" s="70"/>
      <c r="L508" s="70"/>
      <c r="M508" s="70"/>
      <c r="N508" s="72"/>
      <c r="O508" s="72"/>
    </row>
    <row r="509" spans="2:15" ht="15.75">
      <c r="B509" s="70">
        <v>506</v>
      </c>
      <c r="C509" s="70"/>
      <c r="D509" s="72"/>
      <c r="E509" s="72"/>
      <c r="F509" s="72"/>
      <c r="G509" s="72"/>
      <c r="H509" s="72"/>
      <c r="I509" s="70"/>
      <c r="J509" s="70"/>
      <c r="K509" s="70"/>
      <c r="L509" s="70"/>
      <c r="M509" s="70"/>
      <c r="N509" s="72"/>
      <c r="O509" s="72"/>
    </row>
    <row r="510" spans="2:15" ht="15.75">
      <c r="B510" s="70">
        <v>507</v>
      </c>
      <c r="C510" s="70"/>
      <c r="D510" s="72"/>
      <c r="E510" s="72"/>
      <c r="F510" s="72"/>
      <c r="G510" s="72"/>
      <c r="H510" s="72"/>
      <c r="I510" s="70"/>
      <c r="J510" s="70"/>
      <c r="K510" s="70"/>
      <c r="L510" s="70"/>
      <c r="M510" s="70"/>
      <c r="N510" s="72"/>
      <c r="O510" s="72"/>
    </row>
    <row r="511" spans="2:15" ht="15.75">
      <c r="B511" s="70">
        <v>508</v>
      </c>
      <c r="C511" s="70"/>
      <c r="D511" s="72"/>
      <c r="E511" s="72"/>
      <c r="F511" s="72"/>
      <c r="G511" s="72"/>
      <c r="H511" s="72"/>
      <c r="I511" s="70"/>
      <c r="J511" s="70"/>
      <c r="K511" s="70"/>
      <c r="L511" s="70"/>
      <c r="M511" s="70"/>
      <c r="N511" s="72"/>
      <c r="O511" s="72"/>
    </row>
    <row r="512" spans="2:15" ht="15.75">
      <c r="B512" s="70">
        <v>509</v>
      </c>
      <c r="C512" s="70"/>
      <c r="D512" s="72"/>
      <c r="E512" s="72"/>
      <c r="F512" s="72"/>
      <c r="G512" s="72"/>
      <c r="H512" s="72"/>
      <c r="I512" s="70"/>
      <c r="J512" s="70"/>
      <c r="K512" s="70"/>
      <c r="L512" s="70"/>
      <c r="M512" s="70"/>
      <c r="N512" s="72"/>
      <c r="O512" s="72"/>
    </row>
    <row r="513" spans="2:15" ht="15.75">
      <c r="B513" s="70">
        <v>510</v>
      </c>
      <c r="C513" s="70"/>
      <c r="D513" s="72"/>
      <c r="E513" s="72"/>
      <c r="F513" s="72"/>
      <c r="G513" s="72"/>
      <c r="H513" s="72"/>
      <c r="I513" s="70"/>
      <c r="J513" s="70"/>
      <c r="K513" s="70"/>
      <c r="L513" s="70"/>
      <c r="M513" s="70"/>
      <c r="N513" s="72"/>
      <c r="O513" s="72"/>
    </row>
    <row r="514" spans="2:15" ht="15.75">
      <c r="B514" s="70">
        <v>511</v>
      </c>
      <c r="C514" s="70"/>
      <c r="D514" s="72"/>
      <c r="E514" s="72"/>
      <c r="F514" s="72"/>
      <c r="G514" s="72"/>
      <c r="H514" s="72"/>
      <c r="I514" s="70"/>
      <c r="J514" s="70"/>
      <c r="K514" s="70"/>
      <c r="L514" s="70"/>
      <c r="M514" s="70"/>
      <c r="N514" s="72"/>
      <c r="O514" s="72"/>
    </row>
    <row r="515" spans="2:15" ht="15.75">
      <c r="B515" s="70">
        <v>512</v>
      </c>
      <c r="C515" s="70"/>
      <c r="D515" s="72"/>
      <c r="E515" s="72"/>
      <c r="F515" s="72"/>
      <c r="G515" s="72"/>
      <c r="H515" s="72"/>
      <c r="I515" s="70"/>
      <c r="J515" s="70"/>
      <c r="K515" s="70"/>
      <c r="L515" s="70"/>
      <c r="M515" s="70"/>
      <c r="N515" s="72"/>
      <c r="O515" s="72"/>
    </row>
    <row r="516" spans="2:15" ht="15.75">
      <c r="B516" s="70">
        <v>513</v>
      </c>
      <c r="C516" s="70"/>
      <c r="D516" s="72"/>
      <c r="E516" s="72"/>
      <c r="F516" s="72"/>
      <c r="G516" s="72"/>
      <c r="H516" s="72"/>
      <c r="I516" s="70"/>
      <c r="J516" s="70"/>
      <c r="K516" s="70"/>
      <c r="L516" s="70"/>
      <c r="M516" s="70"/>
      <c r="N516" s="72"/>
      <c r="O516" s="72"/>
    </row>
    <row r="517" spans="2:15" ht="15.75">
      <c r="B517" s="70">
        <v>514</v>
      </c>
      <c r="C517" s="70"/>
      <c r="D517" s="72"/>
      <c r="E517" s="72"/>
      <c r="F517" s="72"/>
      <c r="G517" s="72"/>
      <c r="H517" s="72"/>
      <c r="I517" s="70"/>
      <c r="J517" s="70"/>
      <c r="K517" s="70"/>
      <c r="L517" s="70"/>
      <c r="M517" s="70"/>
      <c r="N517" s="72"/>
      <c r="O517" s="72"/>
    </row>
    <row r="518" spans="2:15" ht="15.75">
      <c r="B518" s="70">
        <v>515</v>
      </c>
      <c r="C518" s="70"/>
      <c r="D518" s="72"/>
      <c r="E518" s="72"/>
      <c r="F518" s="72"/>
      <c r="G518" s="72"/>
      <c r="H518" s="72"/>
      <c r="I518" s="70"/>
      <c r="J518" s="70"/>
      <c r="K518" s="70"/>
      <c r="L518" s="70"/>
      <c r="M518" s="70"/>
      <c r="N518" s="72"/>
      <c r="O518" s="72"/>
    </row>
    <row r="519" spans="2:15" ht="15.75">
      <c r="B519" s="70">
        <v>516</v>
      </c>
      <c r="C519" s="70"/>
      <c r="D519" s="72"/>
      <c r="E519" s="72"/>
      <c r="F519" s="72"/>
      <c r="G519" s="72"/>
      <c r="H519" s="72"/>
      <c r="I519" s="70"/>
      <c r="J519" s="70"/>
      <c r="K519" s="70"/>
      <c r="L519" s="70"/>
      <c r="M519" s="70"/>
      <c r="N519" s="72"/>
      <c r="O519" s="72"/>
    </row>
    <row r="520" spans="2:15" ht="15.75">
      <c r="B520" s="70">
        <v>517</v>
      </c>
      <c r="C520" s="70"/>
      <c r="D520" s="72"/>
      <c r="E520" s="72"/>
      <c r="F520" s="72"/>
      <c r="G520" s="72"/>
      <c r="H520" s="72"/>
      <c r="I520" s="70"/>
      <c r="J520" s="70"/>
      <c r="K520" s="70"/>
      <c r="L520" s="70"/>
      <c r="M520" s="70"/>
      <c r="N520" s="72"/>
      <c r="O520" s="72"/>
    </row>
    <row r="521" spans="2:15" ht="15.75">
      <c r="B521" s="70">
        <v>518</v>
      </c>
      <c r="C521" s="70"/>
      <c r="D521" s="72"/>
      <c r="E521" s="72"/>
      <c r="F521" s="72"/>
      <c r="G521" s="72"/>
      <c r="H521" s="72"/>
      <c r="I521" s="70"/>
      <c r="J521" s="70"/>
      <c r="K521" s="70"/>
      <c r="L521" s="70"/>
      <c r="M521" s="70"/>
      <c r="N521" s="72"/>
      <c r="O521" s="72"/>
    </row>
    <row r="522" spans="2:15" ht="15.75">
      <c r="B522" s="70">
        <v>519</v>
      </c>
      <c r="C522" s="70"/>
      <c r="D522" s="72"/>
      <c r="E522" s="72"/>
      <c r="F522" s="72"/>
      <c r="G522" s="72"/>
      <c r="H522" s="72"/>
      <c r="I522" s="70"/>
      <c r="J522" s="70"/>
      <c r="K522" s="70"/>
      <c r="L522" s="70"/>
      <c r="M522" s="70"/>
      <c r="N522" s="72"/>
      <c r="O522" s="72"/>
    </row>
    <row r="523" spans="2:15" ht="15.75">
      <c r="B523" s="70">
        <v>520</v>
      </c>
      <c r="C523" s="70"/>
      <c r="D523" s="72"/>
      <c r="E523" s="72"/>
      <c r="F523" s="72"/>
      <c r="G523" s="72"/>
      <c r="H523" s="72"/>
      <c r="I523" s="70"/>
      <c r="J523" s="70"/>
      <c r="K523" s="70"/>
      <c r="L523" s="70"/>
      <c r="M523" s="70"/>
      <c r="N523" s="72"/>
      <c r="O523" s="72"/>
    </row>
    <row r="524" spans="2:15" ht="15.75">
      <c r="B524" s="70">
        <v>521</v>
      </c>
      <c r="C524" s="70"/>
      <c r="D524" s="72"/>
      <c r="E524" s="72"/>
      <c r="F524" s="72"/>
      <c r="G524" s="72"/>
      <c r="H524" s="72"/>
      <c r="I524" s="70"/>
      <c r="J524" s="70"/>
      <c r="K524" s="70"/>
      <c r="L524" s="70"/>
      <c r="M524" s="70"/>
      <c r="N524" s="72"/>
      <c r="O524" s="72"/>
    </row>
    <row r="525" spans="2:15" ht="15.75">
      <c r="B525" s="70">
        <v>522</v>
      </c>
      <c r="C525" s="70"/>
      <c r="D525" s="72"/>
      <c r="E525" s="72"/>
      <c r="F525" s="72"/>
      <c r="G525" s="72"/>
      <c r="H525" s="72"/>
      <c r="I525" s="70"/>
      <c r="J525" s="70"/>
      <c r="K525" s="70"/>
      <c r="L525" s="70"/>
      <c r="M525" s="70"/>
      <c r="N525" s="72"/>
      <c r="O525" s="72"/>
    </row>
    <row r="526" spans="2:15" ht="15.75">
      <c r="B526" s="70">
        <v>523</v>
      </c>
      <c r="C526" s="70"/>
      <c r="D526" s="72"/>
      <c r="E526" s="72"/>
      <c r="F526" s="72"/>
      <c r="G526" s="72"/>
      <c r="H526" s="72"/>
      <c r="I526" s="70"/>
      <c r="J526" s="70"/>
      <c r="K526" s="70"/>
      <c r="L526" s="70"/>
      <c r="M526" s="70"/>
      <c r="N526" s="72"/>
      <c r="O526" s="72"/>
    </row>
    <row r="527" spans="2:15" ht="15.75">
      <c r="B527" s="70">
        <v>524</v>
      </c>
      <c r="C527" s="70"/>
      <c r="D527" s="72"/>
      <c r="E527" s="72"/>
      <c r="F527" s="72"/>
      <c r="G527" s="72"/>
      <c r="H527" s="72"/>
      <c r="I527" s="70"/>
      <c r="J527" s="70"/>
      <c r="K527" s="70"/>
      <c r="L527" s="70"/>
      <c r="M527" s="70"/>
      <c r="N527" s="72"/>
      <c r="O527" s="72"/>
    </row>
    <row r="528" spans="2:15" ht="15.75">
      <c r="B528" s="70">
        <v>525</v>
      </c>
      <c r="C528" s="70"/>
      <c r="D528" s="72"/>
      <c r="E528" s="72"/>
      <c r="F528" s="72"/>
      <c r="G528" s="72"/>
      <c r="H528" s="72"/>
      <c r="I528" s="70"/>
      <c r="J528" s="70"/>
      <c r="K528" s="70"/>
      <c r="L528" s="70"/>
      <c r="M528" s="70"/>
      <c r="N528" s="72"/>
      <c r="O528" s="72"/>
    </row>
    <row r="529" spans="2:15" ht="15.75">
      <c r="B529" s="70">
        <v>526</v>
      </c>
      <c r="C529" s="70"/>
      <c r="D529" s="72"/>
      <c r="E529" s="72"/>
      <c r="F529" s="72"/>
      <c r="G529" s="72"/>
      <c r="H529" s="72"/>
      <c r="I529" s="70"/>
      <c r="J529" s="70"/>
      <c r="K529" s="70"/>
      <c r="L529" s="70"/>
      <c r="M529" s="70"/>
      <c r="N529" s="72"/>
      <c r="O529" s="72"/>
    </row>
    <row r="530" spans="2:15" ht="15.75">
      <c r="B530" s="70">
        <v>527</v>
      </c>
      <c r="C530" s="70"/>
      <c r="D530" s="72"/>
      <c r="E530" s="72"/>
      <c r="F530" s="72"/>
      <c r="G530" s="72"/>
      <c r="H530" s="72"/>
      <c r="I530" s="70"/>
      <c r="J530" s="70"/>
      <c r="K530" s="70"/>
      <c r="L530" s="70"/>
      <c r="M530" s="70"/>
      <c r="N530" s="72"/>
      <c r="O530" s="72"/>
    </row>
    <row r="531" spans="2:15" ht="15.75">
      <c r="B531" s="70">
        <v>528</v>
      </c>
      <c r="C531" s="70"/>
      <c r="D531" s="72"/>
      <c r="E531" s="72"/>
      <c r="F531" s="72"/>
      <c r="G531" s="72"/>
      <c r="H531" s="72"/>
      <c r="I531" s="70"/>
      <c r="J531" s="70"/>
      <c r="K531" s="70"/>
      <c r="L531" s="70"/>
      <c r="M531" s="70"/>
      <c r="N531" s="72"/>
      <c r="O531" s="72"/>
    </row>
    <row r="532" spans="2:15" ht="15.75">
      <c r="B532" s="70">
        <v>529</v>
      </c>
      <c r="C532" s="70"/>
      <c r="D532" s="72"/>
      <c r="E532" s="72"/>
      <c r="F532" s="72"/>
      <c r="G532" s="72"/>
      <c r="H532" s="72"/>
      <c r="I532" s="70"/>
      <c r="J532" s="70"/>
      <c r="K532" s="70"/>
      <c r="L532" s="70"/>
      <c r="M532" s="70"/>
      <c r="N532" s="72"/>
      <c r="O532" s="72"/>
    </row>
    <row r="533" spans="2:15" ht="15.75">
      <c r="B533" s="70">
        <v>530</v>
      </c>
      <c r="C533" s="70"/>
      <c r="D533" s="72"/>
      <c r="E533" s="72"/>
      <c r="F533" s="72"/>
      <c r="G533" s="72"/>
      <c r="H533" s="72"/>
      <c r="I533" s="70"/>
      <c r="J533" s="70"/>
      <c r="K533" s="70"/>
      <c r="L533" s="70"/>
      <c r="M533" s="70"/>
      <c r="N533" s="72"/>
      <c r="O533" s="72"/>
    </row>
    <row r="534" spans="2:15" ht="15.75">
      <c r="B534" s="70">
        <v>531</v>
      </c>
      <c r="C534" s="70"/>
      <c r="D534" s="72"/>
      <c r="E534" s="72"/>
      <c r="F534" s="72"/>
      <c r="G534" s="72"/>
      <c r="H534" s="72"/>
      <c r="I534" s="70"/>
      <c r="J534" s="70"/>
      <c r="K534" s="70"/>
      <c r="L534" s="70"/>
      <c r="M534" s="70"/>
      <c r="N534" s="72"/>
      <c r="O534" s="72"/>
    </row>
    <row r="535" spans="2:15" ht="15.75">
      <c r="B535" s="70">
        <v>532</v>
      </c>
      <c r="C535" s="70"/>
      <c r="D535" s="72"/>
      <c r="E535" s="72"/>
      <c r="F535" s="72"/>
      <c r="G535" s="72"/>
      <c r="H535" s="72"/>
      <c r="I535" s="70"/>
      <c r="J535" s="70"/>
      <c r="K535" s="70"/>
      <c r="L535" s="70"/>
      <c r="M535" s="70"/>
      <c r="N535" s="72"/>
      <c r="O535" s="72"/>
    </row>
    <row r="536" spans="2:15" ht="15.75">
      <c r="B536" s="70">
        <v>533</v>
      </c>
      <c r="C536" s="70"/>
      <c r="D536" s="72"/>
      <c r="E536" s="72"/>
      <c r="F536" s="72"/>
      <c r="G536" s="72"/>
      <c r="H536" s="72"/>
      <c r="I536" s="70"/>
      <c r="J536" s="70"/>
      <c r="K536" s="70"/>
      <c r="L536" s="70"/>
      <c r="M536" s="70"/>
      <c r="N536" s="72"/>
      <c r="O536" s="72"/>
    </row>
    <row r="537" spans="2:15" ht="15.75">
      <c r="B537" s="70">
        <v>534</v>
      </c>
      <c r="C537" s="70"/>
      <c r="D537" s="72"/>
      <c r="E537" s="72"/>
      <c r="F537" s="72"/>
      <c r="G537" s="72"/>
      <c r="H537" s="72"/>
      <c r="I537" s="70"/>
      <c r="J537" s="70"/>
      <c r="K537" s="70"/>
      <c r="L537" s="70"/>
      <c r="M537" s="70"/>
      <c r="N537" s="72"/>
      <c r="O537" s="72"/>
    </row>
    <row r="538" spans="2:15" ht="15.75">
      <c r="B538" s="70">
        <v>535</v>
      </c>
      <c r="C538" s="70"/>
      <c r="D538" s="72"/>
      <c r="E538" s="72"/>
      <c r="F538" s="72"/>
      <c r="G538" s="72"/>
      <c r="H538" s="72"/>
      <c r="I538" s="70"/>
      <c r="J538" s="70"/>
      <c r="K538" s="70"/>
      <c r="L538" s="70"/>
      <c r="M538" s="70"/>
      <c r="N538" s="72"/>
      <c r="O538" s="72"/>
    </row>
    <row r="539" spans="2:15" ht="15.75">
      <c r="B539" s="70">
        <v>536</v>
      </c>
      <c r="C539" s="70"/>
      <c r="D539" s="72"/>
      <c r="E539" s="72"/>
      <c r="F539" s="72"/>
      <c r="G539" s="72"/>
      <c r="H539" s="72"/>
      <c r="I539" s="70"/>
      <c r="J539" s="70"/>
      <c r="K539" s="70"/>
      <c r="L539" s="70"/>
      <c r="M539" s="70"/>
      <c r="N539" s="72"/>
      <c r="O539" s="72"/>
    </row>
    <row r="540" spans="2:15" ht="15.75">
      <c r="B540" s="70">
        <v>537</v>
      </c>
      <c r="C540" s="70"/>
      <c r="D540" s="72"/>
      <c r="E540" s="72"/>
      <c r="F540" s="72"/>
      <c r="G540" s="72"/>
      <c r="H540" s="72"/>
      <c r="I540" s="70"/>
      <c r="J540" s="70"/>
      <c r="K540" s="70"/>
      <c r="L540" s="70"/>
      <c r="M540" s="70"/>
      <c r="N540" s="72"/>
      <c r="O540" s="72"/>
    </row>
    <row r="541" spans="2:15" ht="15.75">
      <c r="B541" s="70">
        <v>538</v>
      </c>
      <c r="C541" s="70"/>
      <c r="D541" s="72"/>
      <c r="E541" s="72"/>
      <c r="F541" s="72"/>
      <c r="G541" s="72"/>
      <c r="H541" s="72"/>
      <c r="I541" s="70"/>
      <c r="J541" s="70"/>
      <c r="K541" s="70"/>
      <c r="L541" s="70"/>
      <c r="M541" s="70"/>
      <c r="N541" s="72"/>
      <c r="O541" s="72"/>
    </row>
    <row r="542" spans="2:15" ht="15.75">
      <c r="B542" s="70">
        <v>539</v>
      </c>
      <c r="C542" s="70"/>
      <c r="D542" s="72"/>
      <c r="E542" s="72"/>
      <c r="F542" s="72"/>
      <c r="G542" s="72"/>
      <c r="H542" s="72"/>
      <c r="I542" s="70"/>
      <c r="J542" s="70"/>
      <c r="K542" s="70"/>
      <c r="L542" s="70"/>
      <c r="M542" s="70"/>
      <c r="N542" s="72"/>
      <c r="O542" s="72"/>
    </row>
    <row r="543" spans="2:15" ht="15.75">
      <c r="B543" s="70">
        <v>540</v>
      </c>
      <c r="C543" s="70"/>
      <c r="D543" s="72"/>
      <c r="E543" s="72"/>
      <c r="F543" s="72"/>
      <c r="G543" s="72"/>
      <c r="H543" s="72"/>
      <c r="I543" s="70"/>
      <c r="J543" s="70"/>
      <c r="K543" s="70"/>
      <c r="L543" s="70"/>
      <c r="M543" s="70"/>
      <c r="N543" s="72"/>
      <c r="O543" s="72"/>
    </row>
    <row r="544" spans="2:15" ht="15.75">
      <c r="B544" s="70">
        <v>541</v>
      </c>
      <c r="C544" s="70"/>
      <c r="D544" s="72"/>
      <c r="E544" s="72"/>
      <c r="F544" s="72"/>
      <c r="G544" s="72"/>
      <c r="H544" s="72"/>
      <c r="I544" s="70"/>
      <c r="J544" s="70"/>
      <c r="K544" s="70"/>
      <c r="L544" s="70"/>
      <c r="M544" s="70"/>
      <c r="N544" s="72"/>
      <c r="O544" s="72"/>
    </row>
    <row r="545" spans="2:15" ht="15.75">
      <c r="B545" s="70">
        <v>542</v>
      </c>
      <c r="C545" s="70"/>
      <c r="D545" s="72"/>
      <c r="E545" s="72"/>
      <c r="F545" s="72"/>
      <c r="G545" s="72"/>
      <c r="H545" s="72"/>
      <c r="I545" s="70"/>
      <c r="J545" s="70"/>
      <c r="K545" s="70"/>
      <c r="L545" s="70"/>
      <c r="M545" s="70"/>
      <c r="N545" s="72"/>
      <c r="O545" s="72"/>
    </row>
    <row r="546" spans="2:15" ht="15.75">
      <c r="B546" s="70">
        <v>543</v>
      </c>
      <c r="C546" s="70"/>
      <c r="D546" s="72"/>
      <c r="E546" s="72"/>
      <c r="F546" s="72"/>
      <c r="G546" s="72"/>
      <c r="H546" s="72"/>
      <c r="I546" s="70"/>
      <c r="J546" s="70"/>
      <c r="K546" s="70"/>
      <c r="L546" s="70"/>
      <c r="M546" s="70"/>
      <c r="N546" s="72"/>
      <c r="O546" s="72"/>
    </row>
    <row r="547" spans="2:15" ht="15.75">
      <c r="B547" s="70">
        <v>544</v>
      </c>
      <c r="C547" s="70"/>
      <c r="D547" s="72"/>
      <c r="E547" s="72"/>
      <c r="F547" s="72"/>
      <c r="G547" s="72"/>
      <c r="H547" s="72"/>
      <c r="I547" s="70"/>
      <c r="J547" s="70"/>
      <c r="K547" s="70"/>
      <c r="L547" s="70"/>
      <c r="M547" s="70"/>
      <c r="N547" s="72"/>
      <c r="O547" s="72"/>
    </row>
    <row r="548" spans="2:15" ht="15.75">
      <c r="B548" s="70">
        <v>545</v>
      </c>
      <c r="C548" s="70"/>
      <c r="D548" s="72"/>
      <c r="E548" s="72"/>
      <c r="F548" s="72"/>
      <c r="G548" s="72"/>
      <c r="H548" s="72"/>
      <c r="I548" s="70"/>
      <c r="J548" s="70"/>
      <c r="K548" s="70"/>
      <c r="L548" s="70"/>
      <c r="M548" s="70"/>
      <c r="N548" s="72"/>
      <c r="O548" s="72"/>
    </row>
    <row r="549" spans="2:15" ht="15.75">
      <c r="B549" s="70">
        <v>546</v>
      </c>
      <c r="C549" s="70"/>
      <c r="D549" s="72"/>
      <c r="E549" s="72"/>
      <c r="F549" s="72"/>
      <c r="G549" s="72"/>
      <c r="H549" s="72"/>
      <c r="I549" s="70"/>
      <c r="J549" s="70"/>
      <c r="K549" s="70"/>
      <c r="L549" s="70"/>
      <c r="M549" s="70"/>
      <c r="N549" s="72"/>
      <c r="O549" s="72"/>
    </row>
    <row r="550" spans="2:15" ht="15.75">
      <c r="B550" s="70">
        <v>547</v>
      </c>
      <c r="C550" s="70"/>
      <c r="D550" s="72"/>
      <c r="E550" s="72"/>
      <c r="F550" s="72"/>
      <c r="G550" s="72"/>
      <c r="H550" s="72"/>
      <c r="I550" s="70"/>
      <c r="J550" s="70"/>
      <c r="K550" s="70"/>
      <c r="L550" s="70"/>
      <c r="M550" s="70"/>
      <c r="N550" s="72"/>
      <c r="O550" s="72"/>
    </row>
    <row r="551" spans="2:15" ht="15.75">
      <c r="B551" s="70">
        <v>548</v>
      </c>
      <c r="C551" s="70"/>
      <c r="D551" s="72"/>
      <c r="E551" s="72"/>
      <c r="F551" s="72"/>
      <c r="G551" s="72"/>
      <c r="H551" s="72"/>
      <c r="I551" s="70"/>
      <c r="J551" s="70"/>
      <c r="K551" s="70"/>
      <c r="L551" s="70"/>
      <c r="M551" s="70"/>
      <c r="N551" s="72"/>
      <c r="O551" s="72"/>
    </row>
    <row r="552" spans="2:15" ht="15.75">
      <c r="B552" s="70">
        <v>549</v>
      </c>
      <c r="C552" s="70"/>
      <c r="D552" s="72"/>
      <c r="E552" s="72"/>
      <c r="F552" s="72"/>
      <c r="G552" s="72"/>
      <c r="H552" s="72"/>
      <c r="I552" s="70"/>
      <c r="J552" s="70"/>
      <c r="K552" s="70"/>
      <c r="L552" s="70"/>
      <c r="M552" s="70"/>
      <c r="N552" s="72"/>
      <c r="O552" s="72"/>
    </row>
    <row r="553" spans="2:15" ht="15.75">
      <c r="B553" s="70">
        <v>550</v>
      </c>
      <c r="C553" s="70"/>
      <c r="D553" s="72"/>
      <c r="E553" s="72"/>
      <c r="F553" s="72"/>
      <c r="G553" s="72"/>
      <c r="H553" s="72"/>
      <c r="I553" s="70"/>
      <c r="J553" s="70"/>
      <c r="K553" s="70"/>
      <c r="L553" s="70"/>
      <c r="M553" s="70"/>
      <c r="N553" s="72"/>
      <c r="O553" s="72"/>
    </row>
    <row r="554" spans="2:15" ht="15.75">
      <c r="B554" s="70">
        <v>551</v>
      </c>
      <c r="C554" s="70"/>
      <c r="D554" s="72"/>
      <c r="E554" s="72"/>
      <c r="F554" s="72"/>
      <c r="G554" s="72"/>
      <c r="H554" s="72"/>
      <c r="I554" s="70"/>
      <c r="J554" s="70"/>
      <c r="K554" s="70"/>
      <c r="L554" s="70"/>
      <c r="M554" s="70"/>
      <c r="N554" s="72"/>
      <c r="O554" s="72"/>
    </row>
    <row r="555" spans="2:15" ht="15.75">
      <c r="B555" s="70">
        <v>552</v>
      </c>
      <c r="C555" s="70"/>
      <c r="D555" s="72"/>
      <c r="E555" s="72"/>
      <c r="F555" s="72"/>
      <c r="G555" s="72"/>
      <c r="H555" s="72"/>
      <c r="I555" s="70"/>
      <c r="J555" s="70"/>
      <c r="K555" s="70"/>
      <c r="L555" s="70"/>
      <c r="M555" s="70"/>
      <c r="N555" s="72"/>
      <c r="O555" s="72"/>
    </row>
    <row r="556" spans="2:15" ht="15.75">
      <c r="B556" s="70">
        <v>553</v>
      </c>
      <c r="C556" s="70"/>
      <c r="D556" s="72"/>
      <c r="E556" s="72"/>
      <c r="F556" s="72"/>
      <c r="G556" s="72"/>
      <c r="H556" s="72"/>
      <c r="I556" s="70"/>
      <c r="J556" s="70"/>
      <c r="K556" s="70"/>
      <c r="L556" s="70"/>
      <c r="M556" s="70"/>
      <c r="N556" s="72"/>
      <c r="O556" s="72"/>
    </row>
    <row r="557" spans="2:15" ht="15.75">
      <c r="B557" s="70">
        <v>554</v>
      </c>
      <c r="C557" s="70"/>
      <c r="D557" s="72"/>
      <c r="E557" s="72"/>
      <c r="F557" s="72"/>
      <c r="G557" s="72"/>
      <c r="H557" s="72"/>
      <c r="I557" s="70"/>
      <c r="J557" s="70"/>
      <c r="K557" s="70"/>
      <c r="L557" s="70"/>
      <c r="M557" s="70"/>
      <c r="N557" s="72"/>
      <c r="O557" s="72"/>
    </row>
    <row r="558" spans="2:15" ht="15.75">
      <c r="B558" s="70">
        <v>555</v>
      </c>
      <c r="C558" s="70"/>
      <c r="D558" s="72"/>
      <c r="E558" s="72"/>
      <c r="F558" s="72"/>
      <c r="G558" s="72"/>
      <c r="H558" s="72"/>
      <c r="I558" s="70"/>
      <c r="J558" s="70"/>
      <c r="K558" s="70"/>
      <c r="L558" s="70"/>
      <c r="M558" s="70"/>
      <c r="N558" s="72"/>
      <c r="O558" s="72"/>
    </row>
    <row r="559" spans="2:15" ht="15.75">
      <c r="B559" s="70">
        <v>556</v>
      </c>
      <c r="C559" s="70"/>
      <c r="D559" s="72"/>
      <c r="E559" s="72"/>
      <c r="F559" s="72"/>
      <c r="G559" s="72"/>
      <c r="H559" s="72"/>
      <c r="I559" s="70"/>
      <c r="J559" s="70"/>
      <c r="K559" s="70"/>
      <c r="L559" s="70"/>
      <c r="M559" s="70"/>
      <c r="N559" s="72"/>
      <c r="O559" s="72"/>
    </row>
    <row r="560" spans="2:15" ht="15.75">
      <c r="B560" s="70">
        <v>557</v>
      </c>
      <c r="C560" s="70"/>
      <c r="D560" s="72"/>
      <c r="E560" s="72"/>
      <c r="F560" s="72"/>
      <c r="G560" s="72"/>
      <c r="H560" s="72"/>
      <c r="I560" s="70"/>
      <c r="J560" s="70"/>
      <c r="K560" s="70"/>
      <c r="L560" s="70"/>
      <c r="M560" s="70"/>
      <c r="N560" s="72"/>
      <c r="O560" s="72"/>
    </row>
    <row r="561" spans="2:15" ht="15.75">
      <c r="B561" s="70">
        <v>558</v>
      </c>
      <c r="C561" s="70"/>
      <c r="D561" s="72"/>
      <c r="E561" s="72"/>
      <c r="F561" s="72"/>
      <c r="G561" s="72"/>
      <c r="H561" s="72"/>
      <c r="I561" s="70"/>
      <c r="J561" s="70"/>
      <c r="K561" s="70"/>
      <c r="L561" s="70"/>
      <c r="M561" s="70"/>
      <c r="N561" s="72"/>
      <c r="O561" s="72"/>
    </row>
    <row r="562" spans="2:15" ht="15.75">
      <c r="B562" s="70">
        <v>559</v>
      </c>
      <c r="C562" s="70"/>
      <c r="D562" s="72"/>
      <c r="E562" s="72"/>
      <c r="F562" s="72"/>
      <c r="G562" s="72"/>
      <c r="H562" s="72"/>
      <c r="I562" s="70"/>
      <c r="J562" s="70"/>
      <c r="K562" s="70"/>
      <c r="L562" s="70"/>
      <c r="M562" s="70"/>
      <c r="N562" s="72"/>
      <c r="O562" s="72"/>
    </row>
    <row r="563" spans="2:15" ht="15.75">
      <c r="B563" s="70">
        <v>560</v>
      </c>
      <c r="C563" s="70"/>
      <c r="D563" s="72"/>
      <c r="E563" s="72"/>
      <c r="F563" s="72"/>
      <c r="G563" s="72"/>
      <c r="H563" s="72"/>
      <c r="I563" s="70"/>
      <c r="J563" s="70"/>
      <c r="K563" s="70"/>
      <c r="L563" s="70"/>
      <c r="M563" s="70"/>
      <c r="N563" s="72"/>
      <c r="O563" s="72"/>
    </row>
    <row r="564" spans="2:15" ht="15.75">
      <c r="B564" s="70">
        <v>561</v>
      </c>
      <c r="C564" s="70"/>
      <c r="D564" s="72"/>
      <c r="E564" s="72"/>
      <c r="F564" s="72"/>
      <c r="G564" s="72"/>
      <c r="H564" s="72"/>
      <c r="I564" s="70"/>
      <c r="J564" s="70"/>
      <c r="K564" s="70"/>
      <c r="L564" s="70"/>
      <c r="M564" s="70"/>
      <c r="N564" s="72"/>
      <c r="O564" s="72"/>
    </row>
    <row r="565" spans="2:15" ht="15.75">
      <c r="B565" s="70">
        <v>562</v>
      </c>
      <c r="C565" s="70"/>
      <c r="D565" s="72"/>
      <c r="E565" s="72"/>
      <c r="F565" s="72"/>
      <c r="G565" s="72"/>
      <c r="H565" s="72"/>
      <c r="I565" s="70"/>
      <c r="J565" s="70"/>
      <c r="K565" s="70"/>
      <c r="L565" s="70"/>
      <c r="M565" s="70"/>
      <c r="N565" s="72"/>
      <c r="O565" s="72"/>
    </row>
    <row r="566" spans="2:15" ht="15.75">
      <c r="B566" s="70">
        <v>563</v>
      </c>
      <c r="C566" s="70"/>
      <c r="D566" s="72"/>
      <c r="E566" s="72"/>
      <c r="F566" s="72"/>
      <c r="G566" s="72"/>
      <c r="H566" s="72"/>
      <c r="I566" s="70"/>
      <c r="J566" s="70"/>
      <c r="K566" s="70"/>
      <c r="L566" s="70"/>
      <c r="M566" s="70"/>
      <c r="N566" s="72"/>
      <c r="O566" s="72"/>
    </row>
    <row r="567" spans="2:15" ht="15.75">
      <c r="B567" s="70">
        <v>564</v>
      </c>
      <c r="C567" s="70"/>
      <c r="D567" s="72"/>
      <c r="E567" s="72"/>
      <c r="F567" s="72"/>
      <c r="G567" s="72"/>
      <c r="H567" s="72"/>
      <c r="I567" s="70"/>
      <c r="J567" s="70"/>
      <c r="K567" s="70"/>
      <c r="L567" s="70"/>
      <c r="M567" s="70"/>
      <c r="N567" s="72"/>
      <c r="O567" s="72"/>
    </row>
    <row r="568" spans="2:15" ht="15.75">
      <c r="B568" s="70">
        <v>565</v>
      </c>
      <c r="C568" s="70"/>
      <c r="D568" s="72"/>
      <c r="E568" s="72"/>
      <c r="F568" s="72"/>
      <c r="G568" s="72"/>
      <c r="H568" s="72"/>
      <c r="I568" s="70"/>
      <c r="J568" s="70"/>
      <c r="K568" s="70"/>
      <c r="L568" s="70"/>
      <c r="M568" s="70"/>
      <c r="N568" s="72"/>
      <c r="O568" s="72"/>
    </row>
    <row r="569" spans="2:15" ht="15.75">
      <c r="B569" s="70">
        <v>566</v>
      </c>
      <c r="C569" s="70"/>
      <c r="D569" s="72"/>
      <c r="E569" s="72"/>
      <c r="F569" s="72"/>
      <c r="G569" s="72"/>
      <c r="H569" s="72"/>
      <c r="I569" s="70"/>
      <c r="J569" s="70"/>
      <c r="K569" s="70"/>
      <c r="L569" s="70"/>
      <c r="M569" s="70"/>
      <c r="N569" s="72"/>
      <c r="O569" s="72"/>
    </row>
    <row r="570" spans="2:15" ht="15.75">
      <c r="B570" s="70">
        <v>567</v>
      </c>
      <c r="C570" s="70"/>
      <c r="D570" s="72"/>
      <c r="E570" s="72"/>
      <c r="F570" s="72"/>
      <c r="G570" s="72"/>
      <c r="H570" s="72"/>
      <c r="I570" s="70"/>
      <c r="J570" s="70"/>
      <c r="K570" s="70"/>
      <c r="L570" s="70"/>
      <c r="M570" s="70"/>
      <c r="N570" s="72"/>
      <c r="O570" s="72"/>
    </row>
    <row r="571" spans="2:15" ht="15.75">
      <c r="B571" s="70">
        <v>568</v>
      </c>
      <c r="C571" s="70"/>
      <c r="D571" s="72"/>
      <c r="E571" s="72"/>
      <c r="F571" s="72"/>
      <c r="G571" s="72"/>
      <c r="H571" s="72"/>
      <c r="I571" s="70"/>
      <c r="J571" s="70"/>
      <c r="K571" s="70"/>
      <c r="L571" s="70"/>
      <c r="M571" s="70"/>
      <c r="N571" s="72"/>
      <c r="O571" s="72"/>
    </row>
    <row r="572" spans="2:15" ht="15.75">
      <c r="B572" s="70">
        <v>569</v>
      </c>
      <c r="C572" s="70"/>
      <c r="D572" s="72"/>
      <c r="E572" s="72"/>
      <c r="F572" s="72"/>
      <c r="G572" s="72"/>
      <c r="H572" s="72"/>
      <c r="I572" s="70"/>
      <c r="J572" s="70"/>
      <c r="K572" s="70"/>
      <c r="L572" s="70"/>
      <c r="M572" s="70"/>
      <c r="N572" s="72"/>
      <c r="O572" s="72"/>
    </row>
    <row r="573" spans="2:15" ht="15.75">
      <c r="B573" s="70">
        <v>570</v>
      </c>
      <c r="C573" s="70"/>
      <c r="D573" s="72"/>
      <c r="E573" s="72"/>
      <c r="F573" s="72"/>
      <c r="G573" s="72"/>
      <c r="H573" s="72"/>
      <c r="I573" s="70"/>
      <c r="J573" s="70"/>
      <c r="K573" s="70"/>
      <c r="L573" s="70"/>
      <c r="M573" s="70"/>
      <c r="N573" s="72"/>
      <c r="O573" s="72"/>
    </row>
    <row r="574" spans="2:15" ht="15.75">
      <c r="B574" s="70">
        <v>571</v>
      </c>
      <c r="C574" s="70"/>
      <c r="D574" s="72"/>
      <c r="E574" s="72"/>
      <c r="F574" s="72"/>
      <c r="G574" s="72"/>
      <c r="H574" s="72"/>
      <c r="I574" s="70"/>
      <c r="J574" s="70"/>
      <c r="K574" s="70"/>
      <c r="L574" s="70"/>
      <c r="M574" s="70"/>
      <c r="N574" s="72"/>
      <c r="O574" s="72"/>
    </row>
    <row r="575" spans="2:15" ht="15.75">
      <c r="B575" s="70">
        <v>572</v>
      </c>
      <c r="C575" s="70"/>
      <c r="D575" s="72"/>
      <c r="E575" s="72"/>
      <c r="F575" s="72"/>
      <c r="G575" s="72"/>
      <c r="H575" s="72"/>
      <c r="I575" s="70"/>
      <c r="J575" s="70"/>
      <c r="K575" s="70"/>
      <c r="L575" s="70"/>
      <c r="M575" s="70"/>
      <c r="N575" s="72"/>
      <c r="O575" s="72"/>
    </row>
    <row r="576" spans="2:15" ht="15.75">
      <c r="B576" s="70">
        <v>573</v>
      </c>
      <c r="C576" s="70"/>
      <c r="D576" s="72"/>
      <c r="E576" s="72"/>
      <c r="F576" s="72"/>
      <c r="G576" s="72"/>
      <c r="H576" s="72"/>
      <c r="I576" s="70"/>
      <c r="J576" s="70"/>
      <c r="K576" s="70"/>
      <c r="L576" s="70"/>
      <c r="M576" s="70"/>
      <c r="N576" s="72"/>
      <c r="O576" s="72"/>
    </row>
    <row r="577" spans="2:15" ht="15.75">
      <c r="B577" s="70">
        <v>574</v>
      </c>
      <c r="C577" s="70"/>
      <c r="D577" s="72"/>
      <c r="E577" s="72"/>
      <c r="F577" s="72"/>
      <c r="G577" s="72"/>
      <c r="H577" s="72"/>
      <c r="I577" s="70"/>
      <c r="J577" s="70"/>
      <c r="K577" s="70"/>
      <c r="L577" s="70"/>
      <c r="M577" s="70"/>
      <c r="N577" s="72"/>
      <c r="O577" s="72"/>
    </row>
    <row r="578" spans="2:15" ht="15.75">
      <c r="B578" s="70">
        <v>575</v>
      </c>
      <c r="C578" s="70"/>
      <c r="D578" s="72"/>
      <c r="E578" s="72"/>
      <c r="F578" s="72"/>
      <c r="G578" s="72"/>
      <c r="H578" s="72"/>
      <c r="I578" s="70"/>
      <c r="J578" s="70"/>
      <c r="K578" s="70"/>
      <c r="L578" s="70"/>
      <c r="M578" s="70"/>
      <c r="N578" s="72"/>
      <c r="O578" s="72"/>
    </row>
    <row r="579" spans="2:15" ht="15.75">
      <c r="B579" s="70">
        <v>576</v>
      </c>
      <c r="C579" s="70"/>
      <c r="D579" s="72"/>
      <c r="E579" s="72"/>
      <c r="F579" s="72"/>
      <c r="G579" s="72"/>
      <c r="H579" s="72"/>
      <c r="I579" s="70"/>
      <c r="J579" s="70"/>
      <c r="K579" s="70"/>
      <c r="L579" s="70"/>
      <c r="M579" s="70"/>
      <c r="N579" s="72"/>
      <c r="O579" s="72"/>
    </row>
    <row r="580" spans="2:15" ht="15.75">
      <c r="B580" s="70">
        <v>577</v>
      </c>
      <c r="C580" s="70"/>
      <c r="D580" s="72"/>
      <c r="E580" s="72"/>
      <c r="F580" s="72"/>
      <c r="G580" s="72"/>
      <c r="H580" s="72"/>
      <c r="I580" s="70"/>
      <c r="J580" s="70"/>
      <c r="K580" s="70"/>
      <c r="L580" s="70"/>
      <c r="M580" s="70"/>
      <c r="N580" s="72"/>
      <c r="O580" s="72"/>
    </row>
    <row r="581" spans="2:15" ht="15.75">
      <c r="B581" s="70">
        <v>578</v>
      </c>
      <c r="C581" s="70"/>
      <c r="D581" s="72"/>
      <c r="E581" s="72"/>
      <c r="F581" s="72"/>
      <c r="G581" s="72"/>
      <c r="H581" s="72"/>
      <c r="I581" s="70"/>
      <c r="J581" s="70"/>
      <c r="K581" s="70"/>
      <c r="L581" s="70"/>
      <c r="M581" s="70"/>
      <c r="N581" s="72"/>
      <c r="O581" s="72"/>
    </row>
    <row r="582" spans="2:15" ht="15.75">
      <c r="B582" s="70">
        <v>579</v>
      </c>
      <c r="C582" s="70"/>
      <c r="D582" s="72"/>
      <c r="E582" s="72"/>
      <c r="F582" s="72"/>
      <c r="G582" s="72"/>
      <c r="H582" s="72"/>
      <c r="I582" s="70"/>
      <c r="J582" s="70"/>
      <c r="K582" s="70"/>
      <c r="L582" s="70"/>
      <c r="M582" s="70"/>
      <c r="N582" s="72"/>
      <c r="O582" s="72"/>
    </row>
    <row r="583" spans="2:15" ht="15.75">
      <c r="B583" s="70">
        <v>580</v>
      </c>
      <c r="C583" s="70"/>
      <c r="D583" s="72"/>
      <c r="E583" s="72"/>
      <c r="F583" s="72"/>
      <c r="G583" s="72"/>
      <c r="H583" s="72"/>
      <c r="I583" s="70"/>
      <c r="J583" s="70"/>
      <c r="K583" s="70"/>
      <c r="L583" s="70"/>
      <c r="M583" s="70"/>
      <c r="N583" s="72"/>
      <c r="O583" s="72"/>
    </row>
    <row r="584" spans="2:15" ht="15.75">
      <c r="B584" s="70">
        <v>581</v>
      </c>
      <c r="C584" s="70"/>
      <c r="D584" s="72"/>
      <c r="E584" s="72"/>
      <c r="F584" s="72"/>
      <c r="G584" s="72"/>
      <c r="H584" s="72"/>
      <c r="I584" s="70"/>
      <c r="J584" s="70"/>
      <c r="K584" s="70"/>
      <c r="L584" s="70"/>
      <c r="M584" s="70"/>
      <c r="N584" s="72"/>
      <c r="O584" s="72"/>
    </row>
    <row r="585" spans="2:15" ht="15.75">
      <c r="B585" s="70">
        <v>582</v>
      </c>
      <c r="C585" s="70"/>
      <c r="D585" s="72"/>
      <c r="E585" s="72"/>
      <c r="F585" s="72"/>
      <c r="G585" s="72"/>
      <c r="H585" s="72"/>
      <c r="I585" s="70"/>
      <c r="J585" s="70"/>
      <c r="K585" s="70"/>
      <c r="L585" s="70"/>
      <c r="M585" s="70"/>
      <c r="N585" s="72"/>
      <c r="O585" s="72"/>
    </row>
    <row r="586" spans="2:15" ht="15.75">
      <c r="B586" s="70">
        <v>583</v>
      </c>
      <c r="C586" s="70"/>
      <c r="D586" s="72"/>
      <c r="E586" s="72"/>
      <c r="F586" s="72"/>
      <c r="G586" s="72"/>
      <c r="H586" s="72"/>
      <c r="I586" s="70"/>
      <c r="J586" s="70"/>
      <c r="K586" s="70"/>
      <c r="L586" s="70"/>
      <c r="M586" s="70"/>
      <c r="N586" s="72"/>
      <c r="O586" s="72"/>
    </row>
    <row r="587" spans="2:15" ht="15.75">
      <c r="B587" s="70">
        <v>584</v>
      </c>
      <c r="C587" s="70"/>
      <c r="D587" s="72"/>
      <c r="E587" s="72"/>
      <c r="F587" s="72"/>
      <c r="G587" s="72"/>
      <c r="H587" s="72"/>
      <c r="I587" s="70"/>
      <c r="J587" s="70"/>
      <c r="K587" s="70"/>
      <c r="L587" s="70"/>
      <c r="M587" s="70"/>
      <c r="N587" s="72"/>
      <c r="O587" s="72"/>
    </row>
    <row r="588" spans="2:15" ht="15.75">
      <c r="B588" s="70">
        <v>585</v>
      </c>
      <c r="C588" s="70"/>
      <c r="D588" s="72"/>
      <c r="E588" s="72"/>
      <c r="F588" s="72"/>
      <c r="G588" s="72"/>
      <c r="H588" s="72"/>
      <c r="I588" s="70"/>
      <c r="J588" s="70"/>
      <c r="K588" s="70"/>
      <c r="L588" s="70"/>
      <c r="M588" s="70"/>
      <c r="N588" s="72"/>
      <c r="O588" s="72"/>
    </row>
    <row r="589" spans="2:15" ht="15.75">
      <c r="B589" s="70">
        <v>586</v>
      </c>
      <c r="C589" s="70"/>
      <c r="D589" s="72"/>
      <c r="E589" s="72"/>
      <c r="F589" s="72"/>
      <c r="G589" s="72"/>
      <c r="H589" s="72"/>
      <c r="I589" s="70"/>
      <c r="J589" s="70"/>
      <c r="K589" s="70"/>
      <c r="L589" s="70"/>
      <c r="M589" s="70"/>
      <c r="N589" s="72"/>
      <c r="O589" s="72"/>
    </row>
    <row r="590" spans="2:15" ht="15.75">
      <c r="B590" s="70">
        <v>587</v>
      </c>
      <c r="C590" s="70"/>
      <c r="D590" s="72"/>
      <c r="E590" s="72"/>
      <c r="F590" s="72"/>
      <c r="G590" s="72"/>
      <c r="H590" s="72"/>
      <c r="I590" s="70"/>
      <c r="J590" s="70"/>
      <c r="K590" s="70"/>
      <c r="L590" s="70"/>
      <c r="M590" s="70"/>
      <c r="N590" s="72"/>
      <c r="O590" s="72"/>
    </row>
    <row r="591" spans="2:15" ht="15.75">
      <c r="B591" s="70">
        <v>588</v>
      </c>
      <c r="C591" s="70"/>
      <c r="D591" s="72"/>
      <c r="E591" s="72"/>
      <c r="F591" s="72"/>
      <c r="G591" s="72"/>
      <c r="H591" s="72"/>
      <c r="I591" s="70"/>
      <c r="J591" s="70"/>
      <c r="K591" s="70"/>
      <c r="L591" s="70"/>
      <c r="M591" s="70"/>
      <c r="N591" s="72"/>
      <c r="O591" s="72"/>
    </row>
    <row r="592" spans="2:15" ht="15.75">
      <c r="B592" s="70">
        <v>589</v>
      </c>
      <c r="C592" s="70"/>
      <c r="D592" s="72"/>
      <c r="E592" s="72"/>
      <c r="F592" s="72"/>
      <c r="G592" s="72"/>
      <c r="H592" s="72"/>
      <c r="I592" s="70"/>
      <c r="J592" s="70"/>
      <c r="K592" s="70"/>
      <c r="L592" s="70"/>
      <c r="M592" s="70"/>
      <c r="N592" s="72"/>
      <c r="O592" s="72"/>
    </row>
    <row r="593" spans="2:15" ht="15.75">
      <c r="B593" s="70">
        <v>590</v>
      </c>
      <c r="C593" s="70"/>
      <c r="D593" s="72"/>
      <c r="E593" s="72"/>
      <c r="F593" s="72"/>
      <c r="G593" s="72"/>
      <c r="H593" s="72"/>
      <c r="I593" s="70"/>
      <c r="J593" s="70"/>
      <c r="K593" s="70"/>
      <c r="L593" s="70"/>
      <c r="M593" s="70"/>
      <c r="N593" s="72"/>
      <c r="O593" s="72"/>
    </row>
    <row r="594" spans="2:15" ht="15.75">
      <c r="B594" s="70">
        <v>591</v>
      </c>
      <c r="C594" s="70"/>
      <c r="D594" s="72"/>
      <c r="E594" s="72"/>
      <c r="F594" s="72"/>
      <c r="G594" s="72"/>
      <c r="H594" s="72"/>
      <c r="I594" s="70"/>
      <c r="J594" s="70"/>
      <c r="K594" s="70"/>
      <c r="L594" s="70"/>
      <c r="M594" s="70"/>
      <c r="N594" s="72"/>
      <c r="O594" s="72"/>
    </row>
    <row r="595" spans="2:15" ht="15.75">
      <c r="B595" s="70">
        <v>592</v>
      </c>
      <c r="C595" s="70"/>
      <c r="D595" s="72"/>
      <c r="E595" s="72"/>
      <c r="F595" s="72"/>
      <c r="G595" s="72"/>
      <c r="H595" s="72"/>
      <c r="I595" s="70"/>
      <c r="J595" s="70"/>
      <c r="K595" s="70"/>
      <c r="L595" s="70"/>
      <c r="M595" s="70"/>
      <c r="N595" s="72"/>
      <c r="O595" s="72"/>
    </row>
    <row r="596" spans="2:15" ht="15.75">
      <c r="B596" s="70">
        <v>593</v>
      </c>
      <c r="C596" s="70"/>
      <c r="D596" s="72"/>
      <c r="E596" s="72"/>
      <c r="F596" s="72"/>
      <c r="G596" s="72"/>
      <c r="H596" s="72"/>
      <c r="I596" s="70"/>
      <c r="J596" s="70"/>
      <c r="K596" s="70"/>
      <c r="L596" s="70"/>
      <c r="M596" s="70"/>
      <c r="N596" s="72"/>
      <c r="O596" s="72"/>
    </row>
    <row r="597" spans="2:15" ht="15.75">
      <c r="B597" s="70">
        <v>594</v>
      </c>
      <c r="C597" s="70"/>
      <c r="D597" s="72"/>
      <c r="E597" s="72"/>
      <c r="F597" s="72"/>
      <c r="G597" s="72"/>
      <c r="H597" s="72"/>
      <c r="I597" s="70"/>
      <c r="J597" s="70"/>
      <c r="K597" s="70"/>
      <c r="L597" s="70"/>
      <c r="M597" s="70"/>
      <c r="N597" s="72"/>
      <c r="O597" s="72"/>
    </row>
    <row r="598" spans="2:15" ht="15.75">
      <c r="B598" s="70">
        <v>595</v>
      </c>
      <c r="C598" s="70"/>
      <c r="D598" s="72"/>
      <c r="E598" s="72"/>
      <c r="F598" s="72"/>
      <c r="G598" s="72"/>
      <c r="H598" s="72"/>
      <c r="I598" s="70"/>
      <c r="J598" s="70"/>
      <c r="K598" s="70"/>
      <c r="L598" s="70"/>
      <c r="M598" s="70"/>
      <c r="N598" s="72"/>
      <c r="O598" s="72"/>
    </row>
    <row r="599" spans="2:15" ht="15.75">
      <c r="B599" s="70">
        <v>596</v>
      </c>
      <c r="C599" s="70"/>
      <c r="D599" s="72"/>
      <c r="E599" s="72"/>
      <c r="F599" s="72"/>
      <c r="G599" s="72"/>
      <c r="H599" s="72"/>
      <c r="I599" s="70"/>
      <c r="J599" s="70"/>
      <c r="K599" s="70"/>
      <c r="L599" s="70"/>
      <c r="M599" s="70"/>
      <c r="N599" s="72"/>
      <c r="O599" s="72"/>
    </row>
    <row r="600" spans="2:15" ht="15.75">
      <c r="B600" s="70">
        <v>597</v>
      </c>
      <c r="C600" s="70"/>
      <c r="D600" s="72"/>
      <c r="E600" s="72"/>
      <c r="F600" s="72"/>
      <c r="G600" s="72"/>
      <c r="H600" s="72"/>
      <c r="I600" s="70"/>
      <c r="J600" s="70"/>
      <c r="K600" s="70"/>
      <c r="L600" s="70"/>
      <c r="M600" s="70"/>
      <c r="N600" s="72"/>
      <c r="O600" s="72"/>
    </row>
    <row r="601" spans="2:15" ht="15.75">
      <c r="B601" s="70">
        <v>598</v>
      </c>
      <c r="C601" s="70"/>
      <c r="D601" s="72"/>
      <c r="E601" s="72"/>
      <c r="F601" s="72"/>
      <c r="G601" s="72"/>
      <c r="H601" s="72"/>
      <c r="I601" s="70"/>
      <c r="J601" s="70"/>
      <c r="K601" s="70"/>
      <c r="L601" s="70"/>
      <c r="M601" s="70"/>
      <c r="N601" s="72"/>
      <c r="O601" s="72"/>
    </row>
    <row r="602" spans="2:15" ht="15.75">
      <c r="B602" s="70">
        <v>599</v>
      </c>
      <c r="C602" s="70"/>
      <c r="D602" s="72"/>
      <c r="E602" s="72"/>
      <c r="F602" s="72"/>
      <c r="G602" s="72"/>
      <c r="H602" s="72"/>
      <c r="I602" s="70"/>
      <c r="J602" s="70"/>
      <c r="K602" s="70"/>
      <c r="L602" s="70"/>
      <c r="M602" s="70"/>
      <c r="N602" s="72"/>
      <c r="O602" s="72"/>
    </row>
    <row r="603" spans="2:15" ht="15.75">
      <c r="B603" s="70">
        <v>600</v>
      </c>
      <c r="C603" s="70"/>
      <c r="D603" s="72"/>
      <c r="E603" s="72"/>
      <c r="F603" s="72"/>
      <c r="G603" s="72"/>
      <c r="H603" s="72"/>
      <c r="I603" s="70"/>
      <c r="J603" s="70"/>
      <c r="K603" s="70"/>
      <c r="L603" s="70"/>
      <c r="M603" s="70"/>
      <c r="N603" s="72"/>
      <c r="O603" s="72"/>
    </row>
    <row r="604" spans="2:15" ht="15.75">
      <c r="B604" s="70">
        <v>601</v>
      </c>
      <c r="C604" s="70"/>
      <c r="D604" s="72"/>
      <c r="E604" s="72"/>
      <c r="F604" s="72"/>
      <c r="G604" s="72"/>
      <c r="H604" s="72"/>
      <c r="I604" s="70"/>
      <c r="J604" s="70"/>
      <c r="K604" s="70"/>
      <c r="L604" s="70"/>
      <c r="M604" s="70"/>
      <c r="N604" s="72"/>
      <c r="O604" s="72"/>
    </row>
    <row r="605" spans="2:15" ht="15.75">
      <c r="B605" s="70">
        <v>602</v>
      </c>
      <c r="C605" s="70"/>
      <c r="D605" s="72"/>
      <c r="E605" s="72"/>
      <c r="F605" s="72"/>
      <c r="G605" s="72"/>
      <c r="H605" s="72"/>
      <c r="I605" s="70"/>
      <c r="J605" s="70"/>
      <c r="K605" s="70"/>
      <c r="L605" s="70"/>
      <c r="M605" s="70"/>
      <c r="N605" s="72"/>
      <c r="O605" s="72"/>
    </row>
    <row r="606" spans="2:15" ht="15.75">
      <c r="B606" s="70">
        <v>603</v>
      </c>
      <c r="C606" s="70"/>
      <c r="D606" s="72"/>
      <c r="E606" s="72"/>
      <c r="F606" s="72"/>
      <c r="G606" s="72"/>
      <c r="H606" s="72"/>
      <c r="I606" s="70"/>
      <c r="J606" s="70"/>
      <c r="K606" s="70"/>
      <c r="L606" s="70"/>
      <c r="M606" s="70"/>
      <c r="N606" s="72"/>
      <c r="O606" s="72"/>
    </row>
    <row r="607" spans="2:15" ht="15.75">
      <c r="B607" s="70">
        <v>604</v>
      </c>
      <c r="C607" s="70"/>
      <c r="D607" s="72"/>
      <c r="E607" s="72"/>
      <c r="F607" s="72"/>
      <c r="G607" s="72"/>
      <c r="H607" s="72"/>
      <c r="I607" s="70"/>
      <c r="J607" s="70"/>
      <c r="K607" s="70"/>
      <c r="L607" s="70"/>
      <c r="M607" s="70"/>
      <c r="N607" s="72"/>
      <c r="O607" s="72"/>
    </row>
    <row r="608" spans="2:15" ht="15.75">
      <c r="B608" s="70">
        <v>605</v>
      </c>
      <c r="C608" s="70"/>
      <c r="D608" s="72"/>
      <c r="E608" s="72"/>
      <c r="F608" s="72"/>
      <c r="G608" s="72"/>
      <c r="H608" s="72"/>
      <c r="I608" s="70"/>
      <c r="J608" s="70"/>
      <c r="K608" s="70"/>
      <c r="L608" s="70"/>
      <c r="M608" s="70"/>
      <c r="N608" s="72"/>
      <c r="O608" s="72"/>
    </row>
    <row r="609" spans="2:15" ht="15.75">
      <c r="B609" s="70">
        <v>606</v>
      </c>
      <c r="C609" s="70"/>
      <c r="D609" s="72"/>
      <c r="E609" s="72"/>
      <c r="F609" s="72"/>
      <c r="G609" s="72"/>
      <c r="H609" s="72"/>
      <c r="I609" s="70"/>
      <c r="J609" s="70"/>
      <c r="K609" s="70"/>
      <c r="L609" s="70"/>
      <c r="M609" s="70"/>
      <c r="N609" s="72"/>
      <c r="O609" s="72"/>
    </row>
    <row r="610" spans="2:15" ht="15.75">
      <c r="B610" s="70">
        <v>607</v>
      </c>
      <c r="C610" s="70"/>
      <c r="D610" s="72"/>
      <c r="E610" s="72"/>
      <c r="F610" s="72"/>
      <c r="G610" s="72"/>
      <c r="H610" s="72"/>
      <c r="I610" s="70"/>
      <c r="J610" s="70"/>
      <c r="K610" s="70"/>
      <c r="L610" s="70"/>
      <c r="M610" s="70"/>
      <c r="N610" s="72"/>
      <c r="O610" s="72"/>
    </row>
    <row r="611" spans="2:15" ht="15.75">
      <c r="B611" s="70">
        <v>608</v>
      </c>
      <c r="C611" s="70"/>
      <c r="D611" s="72"/>
      <c r="E611" s="72"/>
      <c r="F611" s="72"/>
      <c r="G611" s="72"/>
      <c r="H611" s="72"/>
      <c r="I611" s="70"/>
      <c r="J611" s="70"/>
      <c r="K611" s="70"/>
      <c r="L611" s="70"/>
      <c r="M611" s="70"/>
      <c r="N611" s="72"/>
      <c r="O611" s="72"/>
    </row>
    <row r="612" spans="2:15" ht="15.75">
      <c r="B612" s="70">
        <v>609</v>
      </c>
      <c r="C612" s="70"/>
      <c r="D612" s="72"/>
      <c r="E612" s="72"/>
      <c r="F612" s="72"/>
      <c r="G612" s="72"/>
      <c r="H612" s="72"/>
      <c r="I612" s="70"/>
      <c r="J612" s="70"/>
      <c r="K612" s="70"/>
      <c r="L612" s="70"/>
      <c r="M612" s="70"/>
      <c r="N612" s="72"/>
      <c r="O612" s="72"/>
    </row>
    <row r="613" spans="2:15" ht="15.75">
      <c r="B613" s="70">
        <v>610</v>
      </c>
      <c r="C613" s="70"/>
      <c r="D613" s="72"/>
      <c r="E613" s="72"/>
      <c r="F613" s="72"/>
      <c r="G613" s="72"/>
      <c r="H613" s="72"/>
      <c r="I613" s="70"/>
      <c r="J613" s="70"/>
      <c r="K613" s="70"/>
      <c r="L613" s="70"/>
      <c r="M613" s="70"/>
      <c r="N613" s="72"/>
      <c r="O613" s="72"/>
    </row>
    <row r="614" spans="2:15" ht="15.75">
      <c r="B614" s="70">
        <v>611</v>
      </c>
      <c r="C614" s="70"/>
      <c r="D614" s="72"/>
      <c r="E614" s="72"/>
      <c r="F614" s="72"/>
      <c r="G614" s="72"/>
      <c r="H614" s="72"/>
      <c r="I614" s="70"/>
      <c r="J614" s="70"/>
      <c r="K614" s="70"/>
      <c r="L614" s="70"/>
      <c r="M614" s="70"/>
      <c r="N614" s="72"/>
      <c r="O614" s="72"/>
    </row>
    <row r="615" spans="2:15" ht="15.75">
      <c r="B615" s="70">
        <v>612</v>
      </c>
      <c r="C615" s="70"/>
      <c r="D615" s="72"/>
      <c r="E615" s="72"/>
      <c r="F615" s="72"/>
      <c r="G615" s="72"/>
      <c r="H615" s="72"/>
      <c r="I615" s="70"/>
      <c r="J615" s="70"/>
      <c r="K615" s="70"/>
      <c r="L615" s="70"/>
      <c r="M615" s="70"/>
      <c r="N615" s="72"/>
      <c r="O615" s="72"/>
    </row>
    <row r="616" spans="2:15" ht="15.75">
      <c r="B616" s="70">
        <v>613</v>
      </c>
      <c r="C616" s="70"/>
      <c r="D616" s="72"/>
      <c r="E616" s="72"/>
      <c r="F616" s="72"/>
      <c r="G616" s="72"/>
      <c r="H616" s="72"/>
      <c r="I616" s="70"/>
      <c r="J616" s="70"/>
      <c r="K616" s="70"/>
      <c r="L616" s="70"/>
      <c r="M616" s="70"/>
      <c r="N616" s="72"/>
      <c r="O616" s="72"/>
    </row>
    <row r="617" spans="2:15" ht="15.75">
      <c r="B617" s="70">
        <v>614</v>
      </c>
      <c r="C617" s="70"/>
      <c r="D617" s="72"/>
      <c r="E617" s="72"/>
      <c r="F617" s="72"/>
      <c r="G617" s="72"/>
      <c r="H617" s="72"/>
      <c r="I617" s="70"/>
      <c r="J617" s="70"/>
      <c r="K617" s="70"/>
      <c r="L617" s="70"/>
      <c r="M617" s="70"/>
      <c r="N617" s="72"/>
      <c r="O617" s="72"/>
    </row>
    <row r="618" spans="2:15" ht="15.75">
      <c r="B618" s="70">
        <v>615</v>
      </c>
      <c r="C618" s="70"/>
      <c r="D618" s="72"/>
      <c r="E618" s="72"/>
      <c r="F618" s="72"/>
      <c r="G618" s="72"/>
      <c r="H618" s="72"/>
      <c r="I618" s="70"/>
      <c r="J618" s="70"/>
      <c r="K618" s="70"/>
      <c r="L618" s="70"/>
      <c r="M618" s="70"/>
      <c r="N618" s="72"/>
      <c r="O618" s="72"/>
    </row>
    <row r="619" spans="2:15" ht="15.75">
      <c r="B619" s="70">
        <v>616</v>
      </c>
      <c r="C619" s="70"/>
      <c r="D619" s="72"/>
      <c r="E619" s="72"/>
      <c r="F619" s="72"/>
      <c r="G619" s="72"/>
      <c r="H619" s="72"/>
      <c r="I619" s="70"/>
      <c r="J619" s="70"/>
      <c r="K619" s="70"/>
      <c r="L619" s="70"/>
      <c r="M619" s="70"/>
      <c r="N619" s="72"/>
      <c r="O619" s="72"/>
    </row>
    <row r="620" spans="2:15" ht="15.75">
      <c r="B620" s="70">
        <v>617</v>
      </c>
      <c r="C620" s="70"/>
      <c r="D620" s="72"/>
      <c r="E620" s="72"/>
      <c r="F620" s="72"/>
      <c r="G620" s="72"/>
      <c r="H620" s="72"/>
      <c r="I620" s="70"/>
      <c r="J620" s="70"/>
      <c r="K620" s="70"/>
      <c r="L620" s="70"/>
      <c r="M620" s="70"/>
      <c r="N620" s="72"/>
      <c r="O620" s="72"/>
    </row>
    <row r="621" spans="2:15" ht="15.75">
      <c r="B621" s="70">
        <v>618</v>
      </c>
      <c r="C621" s="70"/>
      <c r="D621" s="72"/>
      <c r="E621" s="72"/>
      <c r="F621" s="72"/>
      <c r="G621" s="72"/>
      <c r="H621" s="72"/>
      <c r="I621" s="70"/>
      <c r="J621" s="70"/>
      <c r="K621" s="70"/>
      <c r="L621" s="70"/>
      <c r="M621" s="70"/>
      <c r="N621" s="72"/>
      <c r="O621" s="72"/>
    </row>
    <row r="622" spans="2:15" ht="15.75">
      <c r="B622" s="70">
        <v>619</v>
      </c>
      <c r="C622" s="70"/>
      <c r="D622" s="72"/>
      <c r="E622" s="72"/>
      <c r="F622" s="72"/>
      <c r="G622" s="72"/>
      <c r="H622" s="72"/>
      <c r="I622" s="70"/>
      <c r="J622" s="70"/>
      <c r="K622" s="70"/>
      <c r="L622" s="70"/>
      <c r="M622" s="70"/>
      <c r="N622" s="72"/>
      <c r="O622" s="72"/>
    </row>
    <row r="623" spans="2:15" ht="15.75">
      <c r="B623" s="70">
        <v>620</v>
      </c>
      <c r="C623" s="70"/>
      <c r="D623" s="72"/>
      <c r="E623" s="72"/>
      <c r="F623" s="72"/>
      <c r="G623" s="72"/>
      <c r="H623" s="72"/>
      <c r="I623" s="70"/>
      <c r="J623" s="70"/>
      <c r="K623" s="70"/>
      <c r="L623" s="70"/>
      <c r="M623" s="70"/>
      <c r="N623" s="72"/>
      <c r="O623" s="72"/>
    </row>
    <row r="624" spans="2:15" ht="15.75">
      <c r="B624" s="70">
        <v>621</v>
      </c>
      <c r="C624" s="70"/>
      <c r="D624" s="72"/>
      <c r="E624" s="72"/>
      <c r="F624" s="72"/>
      <c r="G624" s="72"/>
      <c r="H624" s="72"/>
      <c r="I624" s="70"/>
      <c r="J624" s="70"/>
      <c r="K624" s="70"/>
      <c r="L624" s="70"/>
      <c r="M624" s="70"/>
      <c r="N624" s="72"/>
      <c r="O624" s="72"/>
    </row>
    <row r="625" spans="2:15" ht="15.75">
      <c r="B625" s="70">
        <v>622</v>
      </c>
      <c r="C625" s="70"/>
      <c r="D625" s="72"/>
      <c r="E625" s="72"/>
      <c r="F625" s="72"/>
      <c r="G625" s="72"/>
      <c r="H625" s="72"/>
      <c r="I625" s="70"/>
      <c r="J625" s="70"/>
      <c r="K625" s="70"/>
      <c r="L625" s="70"/>
      <c r="M625" s="70"/>
      <c r="N625" s="72"/>
      <c r="O625" s="72"/>
    </row>
    <row r="626" spans="2:15" ht="15.75">
      <c r="B626" s="70">
        <v>623</v>
      </c>
      <c r="C626" s="70"/>
      <c r="D626" s="72"/>
      <c r="E626" s="72"/>
      <c r="F626" s="72"/>
      <c r="G626" s="72"/>
      <c r="H626" s="72"/>
      <c r="I626" s="70"/>
      <c r="J626" s="70"/>
      <c r="K626" s="70"/>
      <c r="L626" s="70"/>
      <c r="M626" s="70"/>
      <c r="N626" s="72"/>
      <c r="O626" s="72"/>
    </row>
    <row r="627" spans="2:15" ht="15.75">
      <c r="B627" s="70">
        <v>624</v>
      </c>
      <c r="C627" s="70"/>
      <c r="D627" s="72"/>
      <c r="E627" s="72"/>
      <c r="F627" s="72"/>
      <c r="G627" s="72"/>
      <c r="H627" s="72"/>
      <c r="I627" s="70"/>
      <c r="J627" s="70"/>
      <c r="K627" s="70"/>
      <c r="L627" s="70"/>
      <c r="M627" s="70"/>
      <c r="N627" s="72"/>
      <c r="O627" s="72"/>
    </row>
    <row r="628" spans="2:15" ht="15.75">
      <c r="B628" s="70">
        <v>625</v>
      </c>
      <c r="C628" s="70"/>
      <c r="D628" s="72"/>
      <c r="E628" s="72"/>
      <c r="F628" s="72"/>
      <c r="G628" s="72"/>
      <c r="H628" s="72"/>
      <c r="I628" s="70"/>
      <c r="J628" s="70"/>
      <c r="K628" s="70"/>
      <c r="L628" s="70"/>
      <c r="M628" s="70"/>
      <c r="N628" s="72"/>
      <c r="O628" s="72"/>
    </row>
    <row r="629" spans="2:15" ht="15.75">
      <c r="B629" s="70">
        <v>626</v>
      </c>
      <c r="C629" s="70"/>
      <c r="D629" s="72"/>
      <c r="E629" s="72"/>
      <c r="F629" s="72"/>
      <c r="G629" s="72"/>
      <c r="H629" s="72"/>
      <c r="I629" s="70"/>
      <c r="J629" s="70"/>
      <c r="K629" s="70"/>
      <c r="L629" s="70"/>
      <c r="M629" s="70"/>
      <c r="N629" s="72"/>
      <c r="O629" s="72"/>
    </row>
    <row r="630" spans="2:15" ht="15.75">
      <c r="B630" s="70">
        <v>627</v>
      </c>
      <c r="C630" s="70"/>
      <c r="D630" s="72"/>
      <c r="E630" s="72"/>
      <c r="F630" s="72"/>
      <c r="G630" s="72"/>
      <c r="H630" s="72"/>
      <c r="I630" s="70"/>
      <c r="J630" s="70"/>
      <c r="K630" s="70"/>
      <c r="L630" s="70"/>
      <c r="M630" s="70"/>
      <c r="N630" s="72"/>
      <c r="O630" s="72"/>
    </row>
    <row r="631" spans="2:15" ht="15.75">
      <c r="B631" s="70">
        <v>628</v>
      </c>
      <c r="C631" s="70"/>
      <c r="D631" s="72"/>
      <c r="E631" s="72"/>
      <c r="F631" s="72"/>
      <c r="G631" s="72"/>
      <c r="H631" s="72"/>
      <c r="I631" s="70"/>
      <c r="J631" s="70"/>
      <c r="K631" s="70"/>
      <c r="L631" s="70"/>
      <c r="M631" s="70"/>
      <c r="N631" s="72"/>
      <c r="O631" s="72"/>
    </row>
    <row r="632" spans="2:15" ht="15.75">
      <c r="B632" s="70">
        <v>629</v>
      </c>
      <c r="C632" s="70"/>
      <c r="D632" s="72"/>
      <c r="E632" s="72"/>
      <c r="F632" s="72"/>
      <c r="G632" s="72"/>
      <c r="H632" s="72"/>
      <c r="I632" s="70"/>
      <c r="J632" s="70"/>
      <c r="K632" s="70"/>
      <c r="L632" s="70"/>
      <c r="M632" s="70"/>
      <c r="N632" s="72"/>
      <c r="O632" s="72"/>
    </row>
    <row r="633" spans="2:15" ht="15.75">
      <c r="B633" s="70">
        <v>630</v>
      </c>
      <c r="C633" s="70"/>
      <c r="D633" s="72"/>
      <c r="E633" s="72"/>
      <c r="F633" s="72"/>
      <c r="G633" s="72"/>
      <c r="H633" s="72"/>
      <c r="I633" s="70"/>
      <c r="J633" s="70"/>
      <c r="K633" s="70"/>
      <c r="L633" s="70"/>
      <c r="M633" s="70"/>
      <c r="N633" s="72"/>
      <c r="O633" s="72"/>
    </row>
    <row r="634" spans="2:15" ht="15.75">
      <c r="B634" s="70">
        <v>631</v>
      </c>
      <c r="C634" s="70"/>
      <c r="D634" s="72"/>
      <c r="E634" s="72"/>
      <c r="F634" s="72"/>
      <c r="G634" s="72"/>
      <c r="H634" s="72"/>
      <c r="I634" s="70"/>
      <c r="J634" s="70"/>
      <c r="K634" s="70"/>
      <c r="L634" s="70"/>
      <c r="M634" s="70"/>
      <c r="N634" s="72"/>
      <c r="O634" s="72"/>
    </row>
    <row r="635" spans="2:15" ht="15.75">
      <c r="B635" s="70">
        <v>632</v>
      </c>
      <c r="C635" s="70"/>
      <c r="D635" s="72"/>
      <c r="E635" s="72"/>
      <c r="F635" s="72"/>
      <c r="G635" s="72"/>
      <c r="H635" s="72"/>
      <c r="I635" s="70"/>
      <c r="J635" s="70"/>
      <c r="K635" s="70"/>
      <c r="L635" s="70"/>
      <c r="M635" s="70"/>
      <c r="N635" s="72"/>
      <c r="O635" s="72"/>
    </row>
    <row r="636" spans="2:15" ht="15.75">
      <c r="B636" s="70">
        <v>633</v>
      </c>
      <c r="C636" s="70"/>
      <c r="D636" s="72"/>
      <c r="E636" s="72"/>
      <c r="F636" s="72"/>
      <c r="G636" s="72"/>
      <c r="H636" s="72"/>
      <c r="I636" s="70"/>
      <c r="J636" s="70"/>
      <c r="K636" s="70"/>
      <c r="L636" s="70"/>
      <c r="M636" s="70"/>
      <c r="N636" s="72"/>
      <c r="O636" s="72"/>
    </row>
    <row r="637" spans="2:15" ht="15.75">
      <c r="B637" s="70">
        <v>634</v>
      </c>
      <c r="C637" s="70"/>
      <c r="D637" s="72"/>
      <c r="E637" s="72"/>
      <c r="F637" s="72"/>
      <c r="G637" s="72"/>
      <c r="H637" s="72"/>
      <c r="I637" s="70"/>
      <c r="J637" s="70"/>
      <c r="K637" s="70"/>
      <c r="L637" s="70"/>
      <c r="M637" s="70"/>
      <c r="N637" s="72"/>
      <c r="O637" s="72"/>
    </row>
    <row r="638" spans="2:15" ht="15.75">
      <c r="B638" s="70">
        <v>635</v>
      </c>
      <c r="C638" s="70"/>
      <c r="D638" s="72"/>
      <c r="E638" s="72"/>
      <c r="F638" s="72"/>
      <c r="G638" s="72"/>
      <c r="H638" s="72"/>
      <c r="I638" s="70"/>
      <c r="J638" s="70"/>
      <c r="K638" s="70"/>
      <c r="L638" s="70"/>
      <c r="M638" s="70"/>
      <c r="N638" s="72"/>
      <c r="O638" s="72"/>
    </row>
    <row r="639" spans="2:15" ht="15.75">
      <c r="B639" s="70">
        <v>636</v>
      </c>
      <c r="C639" s="70"/>
      <c r="D639" s="72"/>
      <c r="E639" s="72"/>
      <c r="F639" s="72"/>
      <c r="G639" s="72"/>
      <c r="H639" s="72"/>
      <c r="I639" s="70"/>
      <c r="J639" s="70"/>
      <c r="K639" s="70"/>
      <c r="L639" s="70"/>
      <c r="M639" s="70"/>
      <c r="N639" s="72"/>
      <c r="O639" s="72"/>
    </row>
    <row r="640" spans="2:15" ht="15.75">
      <c r="B640" s="70">
        <v>637</v>
      </c>
      <c r="C640" s="70"/>
      <c r="D640" s="72"/>
      <c r="E640" s="72"/>
      <c r="F640" s="72"/>
      <c r="G640" s="72"/>
      <c r="H640" s="72"/>
      <c r="I640" s="70"/>
      <c r="J640" s="70"/>
      <c r="K640" s="70"/>
      <c r="L640" s="70"/>
      <c r="M640" s="70"/>
      <c r="N640" s="72"/>
      <c r="O640" s="72"/>
    </row>
    <row r="641" spans="2:15" ht="15.75">
      <c r="B641" s="70">
        <v>638</v>
      </c>
      <c r="C641" s="70"/>
      <c r="D641" s="72"/>
      <c r="E641" s="72"/>
      <c r="F641" s="72"/>
      <c r="G641" s="72"/>
      <c r="H641" s="72"/>
      <c r="I641" s="70"/>
      <c r="J641" s="70"/>
      <c r="K641" s="70"/>
      <c r="L641" s="70"/>
      <c r="M641" s="70"/>
      <c r="N641" s="72"/>
      <c r="O641" s="72"/>
    </row>
    <row r="642" spans="2:15" ht="15.75">
      <c r="B642" s="70">
        <v>639</v>
      </c>
      <c r="C642" s="70"/>
      <c r="D642" s="72"/>
      <c r="E642" s="72"/>
      <c r="F642" s="72"/>
      <c r="G642" s="72"/>
      <c r="H642" s="72"/>
      <c r="I642" s="70"/>
      <c r="J642" s="70"/>
      <c r="K642" s="70"/>
      <c r="L642" s="70"/>
      <c r="M642" s="70"/>
      <c r="N642" s="72"/>
      <c r="O642" s="72"/>
    </row>
    <row r="643" spans="2:15" ht="15.75">
      <c r="B643" s="70">
        <v>640</v>
      </c>
      <c r="C643" s="70"/>
      <c r="D643" s="72"/>
      <c r="E643" s="72"/>
      <c r="F643" s="72"/>
      <c r="G643" s="72"/>
      <c r="H643" s="72"/>
      <c r="I643" s="70"/>
      <c r="J643" s="70"/>
      <c r="K643" s="70"/>
      <c r="L643" s="70"/>
      <c r="M643" s="70"/>
      <c r="N643" s="72"/>
      <c r="O643" s="72"/>
    </row>
    <row r="644" spans="2:15" ht="15.75">
      <c r="B644" s="70">
        <v>641</v>
      </c>
      <c r="C644" s="70"/>
      <c r="D644" s="72"/>
      <c r="E644" s="72"/>
      <c r="F644" s="72"/>
      <c r="G644" s="72"/>
      <c r="H644" s="72"/>
      <c r="I644" s="70"/>
      <c r="J644" s="70"/>
      <c r="K644" s="70"/>
      <c r="L644" s="70"/>
      <c r="M644" s="70"/>
      <c r="N644" s="72"/>
      <c r="O644" s="72"/>
    </row>
    <row r="645" spans="2:15" ht="15.75">
      <c r="B645" s="70">
        <v>642</v>
      </c>
      <c r="C645" s="70"/>
      <c r="D645" s="72"/>
      <c r="E645" s="72"/>
      <c r="F645" s="72"/>
      <c r="G645" s="72"/>
      <c r="H645" s="72"/>
      <c r="I645" s="70"/>
      <c r="J645" s="70"/>
      <c r="K645" s="70"/>
      <c r="L645" s="70"/>
      <c r="M645" s="70"/>
      <c r="N645" s="72"/>
      <c r="O645" s="72"/>
    </row>
    <row r="646" spans="2:15" ht="15.75">
      <c r="B646" s="70">
        <v>643</v>
      </c>
      <c r="C646" s="70"/>
      <c r="D646" s="72"/>
      <c r="E646" s="72"/>
      <c r="F646" s="72"/>
      <c r="G646" s="72"/>
      <c r="H646" s="72"/>
      <c r="I646" s="70"/>
      <c r="J646" s="70"/>
      <c r="K646" s="70"/>
      <c r="L646" s="70"/>
      <c r="M646" s="70"/>
      <c r="N646" s="72"/>
      <c r="O646" s="72"/>
    </row>
    <row r="647" spans="2:15" ht="15.75">
      <c r="B647" s="70">
        <v>644</v>
      </c>
      <c r="C647" s="70"/>
      <c r="D647" s="72"/>
      <c r="E647" s="72"/>
      <c r="F647" s="72"/>
      <c r="G647" s="72"/>
      <c r="H647" s="72"/>
      <c r="I647" s="70"/>
      <c r="J647" s="70"/>
      <c r="K647" s="70"/>
      <c r="L647" s="70"/>
      <c r="M647" s="70"/>
      <c r="N647" s="72"/>
      <c r="O647" s="72"/>
    </row>
    <row r="648" spans="2:15" ht="15.75">
      <c r="B648" s="70">
        <v>645</v>
      </c>
      <c r="C648" s="70"/>
      <c r="D648" s="72"/>
      <c r="E648" s="72"/>
      <c r="F648" s="72"/>
      <c r="G648" s="72"/>
      <c r="H648" s="72"/>
      <c r="I648" s="70"/>
      <c r="J648" s="70"/>
      <c r="K648" s="70"/>
      <c r="L648" s="70"/>
      <c r="M648" s="70"/>
      <c r="N648" s="72"/>
      <c r="O648" s="72"/>
    </row>
    <row r="649" spans="2:15" ht="15.75">
      <c r="B649" s="70">
        <v>646</v>
      </c>
      <c r="C649" s="70"/>
      <c r="D649" s="72"/>
      <c r="E649" s="72"/>
      <c r="F649" s="72"/>
      <c r="G649" s="72"/>
      <c r="H649" s="72"/>
      <c r="I649" s="70"/>
      <c r="J649" s="70"/>
      <c r="K649" s="70"/>
      <c r="L649" s="70"/>
      <c r="M649" s="70"/>
      <c r="N649" s="72"/>
      <c r="O649" s="72"/>
    </row>
    <row r="650" spans="2:15" ht="15.75">
      <c r="B650" s="70">
        <v>647</v>
      </c>
      <c r="C650" s="70"/>
      <c r="D650" s="72"/>
      <c r="E650" s="72"/>
      <c r="F650" s="72"/>
      <c r="G650" s="72"/>
      <c r="H650" s="72"/>
      <c r="I650" s="70"/>
      <c r="J650" s="70"/>
      <c r="K650" s="70"/>
      <c r="L650" s="70"/>
      <c r="M650" s="70"/>
      <c r="N650" s="72"/>
      <c r="O650" s="72"/>
    </row>
    <row r="651" spans="2:15" ht="15.75">
      <c r="B651" s="70">
        <v>648</v>
      </c>
      <c r="C651" s="70"/>
      <c r="D651" s="72"/>
      <c r="E651" s="72"/>
      <c r="F651" s="72"/>
      <c r="G651" s="72"/>
      <c r="H651" s="72"/>
      <c r="I651" s="70"/>
      <c r="J651" s="70"/>
      <c r="K651" s="70"/>
      <c r="L651" s="70"/>
      <c r="M651" s="70"/>
      <c r="N651" s="72"/>
      <c r="O651" s="72"/>
    </row>
    <row r="652" spans="2:15" ht="15.75">
      <c r="B652" s="70">
        <v>649</v>
      </c>
      <c r="C652" s="70"/>
      <c r="D652" s="72"/>
      <c r="E652" s="72"/>
      <c r="F652" s="72"/>
      <c r="G652" s="72"/>
      <c r="H652" s="72"/>
      <c r="I652" s="70"/>
      <c r="J652" s="70"/>
      <c r="K652" s="70"/>
      <c r="L652" s="70"/>
      <c r="M652" s="70"/>
      <c r="N652" s="72"/>
      <c r="O652" s="72"/>
    </row>
    <row r="653" spans="2:15" ht="15.75">
      <c r="B653" s="70">
        <v>650</v>
      </c>
      <c r="C653" s="70"/>
      <c r="D653" s="72"/>
      <c r="E653" s="72"/>
      <c r="F653" s="72"/>
      <c r="G653" s="72"/>
      <c r="H653" s="72"/>
      <c r="I653" s="70"/>
      <c r="J653" s="70"/>
      <c r="K653" s="70"/>
      <c r="L653" s="70"/>
      <c r="M653" s="70"/>
      <c r="N653" s="72"/>
      <c r="O653" s="72"/>
    </row>
    <row r="654" spans="2:15" ht="15.75">
      <c r="B654" s="70">
        <v>651</v>
      </c>
      <c r="C654" s="70"/>
      <c r="D654" s="72"/>
      <c r="E654" s="72"/>
      <c r="F654" s="72"/>
      <c r="G654" s="72"/>
      <c r="H654" s="72"/>
      <c r="I654" s="70"/>
      <c r="J654" s="70"/>
      <c r="K654" s="70"/>
      <c r="L654" s="70"/>
      <c r="M654" s="70"/>
      <c r="N654" s="72"/>
      <c r="O654" s="72"/>
    </row>
    <row r="655" spans="2:15" ht="15.75">
      <c r="B655" s="70">
        <v>652</v>
      </c>
      <c r="C655" s="70"/>
      <c r="D655" s="72"/>
      <c r="E655" s="72"/>
      <c r="F655" s="72"/>
      <c r="G655" s="72"/>
      <c r="H655" s="72"/>
      <c r="I655" s="70"/>
      <c r="J655" s="70"/>
      <c r="K655" s="70"/>
      <c r="L655" s="70"/>
      <c r="M655" s="70"/>
      <c r="N655" s="72"/>
      <c r="O655" s="72"/>
    </row>
    <row r="656" spans="2:15" ht="15.75">
      <c r="B656" s="70">
        <v>653</v>
      </c>
      <c r="C656" s="70"/>
      <c r="D656" s="72"/>
      <c r="E656" s="72"/>
      <c r="F656" s="72"/>
      <c r="G656" s="72"/>
      <c r="H656" s="72"/>
      <c r="I656" s="70"/>
      <c r="J656" s="70"/>
      <c r="K656" s="70"/>
      <c r="L656" s="70"/>
      <c r="M656" s="70"/>
      <c r="N656" s="72"/>
      <c r="O656" s="72"/>
    </row>
    <row r="657" spans="2:15" ht="15.75">
      <c r="B657" s="70">
        <v>654</v>
      </c>
      <c r="C657" s="70"/>
      <c r="D657" s="72"/>
      <c r="E657" s="72"/>
      <c r="F657" s="72"/>
      <c r="G657" s="72"/>
      <c r="H657" s="72"/>
      <c r="I657" s="70"/>
      <c r="J657" s="70"/>
      <c r="K657" s="70"/>
      <c r="L657" s="70"/>
      <c r="M657" s="70"/>
      <c r="N657" s="72"/>
      <c r="O657" s="72"/>
    </row>
    <row r="658" spans="2:15" ht="15.75">
      <c r="B658" s="70">
        <v>655</v>
      </c>
      <c r="C658" s="70"/>
      <c r="D658" s="72"/>
      <c r="E658" s="72"/>
      <c r="F658" s="72"/>
      <c r="G658" s="72"/>
      <c r="H658" s="72"/>
      <c r="I658" s="70"/>
      <c r="J658" s="70"/>
      <c r="K658" s="70"/>
      <c r="L658" s="70"/>
      <c r="M658" s="70"/>
      <c r="N658" s="72"/>
      <c r="O658" s="72"/>
    </row>
    <row r="659" spans="2:15" ht="15.75">
      <c r="B659" s="70">
        <v>656</v>
      </c>
      <c r="C659" s="70"/>
      <c r="D659" s="72"/>
      <c r="E659" s="72"/>
      <c r="F659" s="72"/>
      <c r="G659" s="72"/>
      <c r="H659" s="72"/>
      <c r="I659" s="70"/>
      <c r="J659" s="70"/>
      <c r="K659" s="70"/>
      <c r="L659" s="70"/>
      <c r="M659" s="70"/>
      <c r="N659" s="72"/>
      <c r="O659" s="72"/>
    </row>
    <row r="660" spans="2:15" ht="15.75">
      <c r="B660" s="70">
        <v>657</v>
      </c>
      <c r="C660" s="70"/>
      <c r="D660" s="72"/>
      <c r="E660" s="72"/>
      <c r="F660" s="72"/>
      <c r="G660" s="72"/>
      <c r="H660" s="72"/>
      <c r="I660" s="70"/>
      <c r="J660" s="70"/>
      <c r="K660" s="70"/>
      <c r="L660" s="70"/>
      <c r="M660" s="70"/>
      <c r="N660" s="72"/>
      <c r="O660" s="72"/>
    </row>
    <row r="661" spans="2:15" ht="15.75">
      <c r="B661" s="70">
        <v>658</v>
      </c>
      <c r="C661" s="70"/>
      <c r="D661" s="72"/>
      <c r="E661" s="72"/>
      <c r="F661" s="72"/>
      <c r="G661" s="72"/>
      <c r="H661" s="72"/>
      <c r="I661" s="70"/>
      <c r="J661" s="70"/>
      <c r="K661" s="70"/>
      <c r="L661" s="70"/>
      <c r="M661" s="70"/>
      <c r="N661" s="72"/>
      <c r="O661" s="72"/>
    </row>
    <row r="662" spans="2:15" ht="15.75">
      <c r="B662" s="70">
        <v>659</v>
      </c>
      <c r="C662" s="70"/>
      <c r="D662" s="72"/>
      <c r="E662" s="72"/>
      <c r="F662" s="72"/>
      <c r="G662" s="72"/>
      <c r="H662" s="72"/>
      <c r="I662" s="70"/>
      <c r="J662" s="70"/>
      <c r="K662" s="70"/>
      <c r="L662" s="70"/>
      <c r="M662" s="70"/>
      <c r="N662" s="72"/>
      <c r="O662" s="72"/>
    </row>
    <row r="663" spans="2:15" ht="15.75">
      <c r="B663" s="70">
        <v>660</v>
      </c>
      <c r="C663" s="70"/>
      <c r="D663" s="72"/>
      <c r="E663" s="72"/>
      <c r="F663" s="72"/>
      <c r="G663" s="72"/>
      <c r="H663" s="72"/>
      <c r="I663" s="70"/>
      <c r="J663" s="70"/>
      <c r="K663" s="70"/>
      <c r="L663" s="70"/>
      <c r="M663" s="70"/>
      <c r="N663" s="72"/>
      <c r="O663" s="72"/>
    </row>
    <row r="664" spans="2:15" ht="15.75">
      <c r="B664" s="70">
        <v>661</v>
      </c>
      <c r="C664" s="70"/>
      <c r="D664" s="72"/>
      <c r="E664" s="72"/>
      <c r="F664" s="72"/>
      <c r="G664" s="72"/>
      <c r="H664" s="72"/>
      <c r="I664" s="70"/>
      <c r="J664" s="70"/>
      <c r="K664" s="70"/>
      <c r="L664" s="70"/>
      <c r="M664" s="70"/>
      <c r="N664" s="72"/>
      <c r="O664" s="72"/>
    </row>
    <row r="665" spans="2:15" ht="15.75">
      <c r="B665" s="70">
        <v>662</v>
      </c>
      <c r="C665" s="70"/>
      <c r="D665" s="72"/>
      <c r="E665" s="72"/>
      <c r="F665" s="72"/>
      <c r="G665" s="72"/>
      <c r="H665" s="72"/>
      <c r="I665" s="70"/>
      <c r="J665" s="70"/>
      <c r="K665" s="70"/>
      <c r="L665" s="70"/>
      <c r="M665" s="70"/>
      <c r="N665" s="72"/>
      <c r="O665" s="72"/>
    </row>
    <row r="666" spans="2:15" ht="15.75">
      <c r="B666" s="70">
        <v>663</v>
      </c>
      <c r="C666" s="70"/>
      <c r="D666" s="72"/>
      <c r="E666" s="72"/>
      <c r="F666" s="72"/>
      <c r="G666" s="72"/>
      <c r="H666" s="72"/>
      <c r="I666" s="70"/>
      <c r="J666" s="70"/>
      <c r="K666" s="70"/>
      <c r="L666" s="70"/>
      <c r="M666" s="70"/>
      <c r="N666" s="72"/>
      <c r="O666" s="72"/>
    </row>
    <row r="667" spans="2:15" ht="15.75">
      <c r="B667" s="70">
        <v>664</v>
      </c>
      <c r="C667" s="70"/>
      <c r="D667" s="72"/>
      <c r="E667" s="72"/>
      <c r="F667" s="72"/>
      <c r="G667" s="72"/>
      <c r="H667" s="72"/>
      <c r="I667" s="70"/>
      <c r="J667" s="70"/>
      <c r="K667" s="70"/>
      <c r="L667" s="70"/>
      <c r="M667" s="70"/>
      <c r="N667" s="72"/>
      <c r="O667" s="72"/>
    </row>
    <row r="668" spans="2:15" ht="15.75">
      <c r="B668" s="70">
        <v>665</v>
      </c>
      <c r="C668" s="70"/>
      <c r="D668" s="72"/>
      <c r="E668" s="72"/>
      <c r="F668" s="72"/>
      <c r="G668" s="72"/>
      <c r="H668" s="72"/>
      <c r="I668" s="70"/>
      <c r="J668" s="70"/>
      <c r="K668" s="70"/>
      <c r="L668" s="70"/>
      <c r="M668" s="70"/>
      <c r="N668" s="72"/>
      <c r="O668" s="72"/>
    </row>
    <row r="669" spans="2:15" ht="15.75">
      <c r="B669" s="70">
        <v>666</v>
      </c>
      <c r="C669" s="70"/>
      <c r="D669" s="72"/>
      <c r="E669" s="72"/>
      <c r="F669" s="72"/>
      <c r="G669" s="72"/>
      <c r="H669" s="72"/>
      <c r="I669" s="70"/>
      <c r="J669" s="70"/>
      <c r="K669" s="70"/>
      <c r="L669" s="70"/>
      <c r="M669" s="70"/>
      <c r="N669" s="72"/>
      <c r="O669" s="72"/>
    </row>
    <row r="670" spans="2:15" ht="15.75">
      <c r="B670" s="70">
        <v>667</v>
      </c>
      <c r="C670" s="70"/>
      <c r="D670" s="72"/>
      <c r="E670" s="72"/>
      <c r="F670" s="72"/>
      <c r="G670" s="72"/>
      <c r="H670" s="72"/>
      <c r="I670" s="70"/>
      <c r="J670" s="70"/>
      <c r="K670" s="70"/>
      <c r="L670" s="70"/>
      <c r="M670" s="70"/>
      <c r="N670" s="72"/>
      <c r="O670" s="72"/>
    </row>
    <row r="671" spans="2:15" ht="15.75">
      <c r="B671" s="70">
        <v>668</v>
      </c>
      <c r="C671" s="70"/>
      <c r="D671" s="72"/>
      <c r="E671" s="72"/>
      <c r="F671" s="72"/>
      <c r="G671" s="72"/>
      <c r="H671" s="72"/>
      <c r="I671" s="70"/>
      <c r="J671" s="70"/>
      <c r="K671" s="70"/>
      <c r="L671" s="70"/>
      <c r="M671" s="70"/>
      <c r="N671" s="72"/>
      <c r="O671" s="72"/>
    </row>
    <row r="672" spans="2:15" ht="15.75">
      <c r="B672" s="70">
        <v>669</v>
      </c>
      <c r="C672" s="70"/>
      <c r="D672" s="72"/>
      <c r="E672" s="72"/>
      <c r="F672" s="72"/>
      <c r="G672" s="72"/>
      <c r="H672" s="72"/>
      <c r="I672" s="70"/>
      <c r="J672" s="70"/>
      <c r="K672" s="70"/>
      <c r="L672" s="70"/>
      <c r="M672" s="70"/>
      <c r="N672" s="72"/>
      <c r="O672" s="72"/>
    </row>
    <row r="673" spans="2:15" ht="15.75">
      <c r="B673" s="70">
        <v>670</v>
      </c>
      <c r="C673" s="70"/>
      <c r="D673" s="72"/>
      <c r="E673" s="72"/>
      <c r="F673" s="72"/>
      <c r="G673" s="72"/>
      <c r="H673" s="72"/>
      <c r="I673" s="70"/>
      <c r="J673" s="70"/>
      <c r="K673" s="70"/>
      <c r="L673" s="70"/>
      <c r="M673" s="70"/>
      <c r="N673" s="72"/>
      <c r="O673" s="72"/>
    </row>
    <row r="674" spans="2:15" ht="15.75">
      <c r="B674" s="70">
        <v>671</v>
      </c>
      <c r="C674" s="70"/>
      <c r="D674" s="72"/>
      <c r="E674" s="72"/>
      <c r="F674" s="72"/>
      <c r="G674" s="72"/>
      <c r="H674" s="72"/>
      <c r="I674" s="70"/>
      <c r="J674" s="70"/>
      <c r="K674" s="70"/>
      <c r="L674" s="70"/>
      <c r="M674" s="70"/>
      <c r="N674" s="72"/>
      <c r="O674" s="72"/>
    </row>
    <row r="675" spans="2:15" ht="15.75">
      <c r="B675" s="70">
        <v>672</v>
      </c>
      <c r="C675" s="70"/>
      <c r="D675" s="72"/>
      <c r="E675" s="72"/>
      <c r="F675" s="72"/>
      <c r="G675" s="72"/>
      <c r="H675" s="72"/>
      <c r="I675" s="70"/>
      <c r="J675" s="70"/>
      <c r="K675" s="70"/>
      <c r="L675" s="70"/>
      <c r="M675" s="70"/>
      <c r="N675" s="72"/>
      <c r="O675" s="72"/>
    </row>
    <row r="676" spans="2:15" ht="15.75">
      <c r="B676" s="70">
        <v>673</v>
      </c>
      <c r="C676" s="70"/>
      <c r="D676" s="72"/>
      <c r="E676" s="72"/>
      <c r="F676" s="72"/>
      <c r="G676" s="72"/>
      <c r="H676" s="72"/>
      <c r="I676" s="70"/>
      <c r="J676" s="70"/>
      <c r="K676" s="70"/>
      <c r="L676" s="70"/>
      <c r="M676" s="70"/>
      <c r="N676" s="72"/>
      <c r="O676" s="72"/>
    </row>
    <row r="677" spans="2:15" ht="15.75">
      <c r="B677" s="70">
        <v>674</v>
      </c>
      <c r="C677" s="70"/>
      <c r="D677" s="72"/>
      <c r="E677" s="72"/>
      <c r="F677" s="72"/>
      <c r="G677" s="72"/>
      <c r="H677" s="72"/>
      <c r="I677" s="70"/>
      <c r="J677" s="70"/>
      <c r="K677" s="70"/>
      <c r="L677" s="70"/>
      <c r="M677" s="70"/>
      <c r="N677" s="72"/>
      <c r="O677" s="72"/>
    </row>
    <row r="678" spans="2:15" ht="15.75">
      <c r="B678" s="70">
        <v>675</v>
      </c>
      <c r="C678" s="70"/>
      <c r="D678" s="72"/>
      <c r="E678" s="72"/>
      <c r="F678" s="72"/>
      <c r="G678" s="72"/>
      <c r="H678" s="72"/>
      <c r="I678" s="70"/>
      <c r="J678" s="70"/>
      <c r="K678" s="70"/>
      <c r="L678" s="70"/>
      <c r="M678" s="70"/>
      <c r="N678" s="72"/>
      <c r="O678" s="72"/>
    </row>
    <row r="679" spans="2:15" ht="15.75">
      <c r="B679" s="70">
        <v>676</v>
      </c>
      <c r="C679" s="70"/>
      <c r="D679" s="72"/>
      <c r="E679" s="72"/>
      <c r="F679" s="72"/>
      <c r="G679" s="72"/>
      <c r="H679" s="72"/>
      <c r="I679" s="70"/>
      <c r="J679" s="70"/>
      <c r="K679" s="70"/>
      <c r="L679" s="70"/>
      <c r="M679" s="70"/>
      <c r="N679" s="72"/>
      <c r="O679" s="72"/>
    </row>
    <row r="680" spans="2:15" ht="15.75">
      <c r="B680" s="70">
        <v>677</v>
      </c>
      <c r="C680" s="70"/>
      <c r="D680" s="72"/>
      <c r="E680" s="72"/>
      <c r="F680" s="72"/>
      <c r="G680" s="72"/>
      <c r="H680" s="72"/>
      <c r="I680" s="70"/>
      <c r="J680" s="70"/>
      <c r="K680" s="70"/>
      <c r="L680" s="70"/>
      <c r="M680" s="70"/>
      <c r="N680" s="72"/>
      <c r="O680" s="72"/>
    </row>
    <row r="681" spans="2:15" ht="15.75">
      <c r="B681" s="70">
        <v>678</v>
      </c>
      <c r="C681" s="70"/>
      <c r="D681" s="72"/>
      <c r="E681" s="72"/>
      <c r="F681" s="72"/>
      <c r="G681" s="72"/>
      <c r="H681" s="72"/>
      <c r="I681" s="70"/>
      <c r="J681" s="70"/>
      <c r="K681" s="70"/>
      <c r="L681" s="70"/>
      <c r="M681" s="70"/>
      <c r="N681" s="72"/>
      <c r="O681" s="72"/>
    </row>
    <row r="682" spans="2:15" ht="15.75">
      <c r="B682" s="70">
        <v>679</v>
      </c>
      <c r="C682" s="70"/>
      <c r="D682" s="72"/>
      <c r="E682" s="72"/>
      <c r="F682" s="72"/>
      <c r="G682" s="72"/>
      <c r="H682" s="72"/>
      <c r="I682" s="70"/>
      <c r="J682" s="70"/>
      <c r="K682" s="70"/>
      <c r="L682" s="70"/>
      <c r="M682" s="70"/>
      <c r="N682" s="72"/>
      <c r="O682" s="72"/>
    </row>
    <row r="683" spans="2:15" ht="15.75">
      <c r="B683" s="70">
        <v>680</v>
      </c>
      <c r="C683" s="70"/>
      <c r="D683" s="72"/>
      <c r="E683" s="72"/>
      <c r="F683" s="72"/>
      <c r="G683" s="72"/>
      <c r="H683" s="72"/>
      <c r="I683" s="70"/>
      <c r="J683" s="70"/>
      <c r="K683" s="70"/>
      <c r="L683" s="70"/>
      <c r="M683" s="70"/>
      <c r="N683" s="72"/>
      <c r="O683" s="72"/>
    </row>
    <row r="684" spans="2:15" ht="15.75">
      <c r="B684" s="70">
        <v>681</v>
      </c>
      <c r="C684" s="70"/>
      <c r="D684" s="72"/>
      <c r="E684" s="72"/>
      <c r="F684" s="72"/>
      <c r="G684" s="72"/>
      <c r="H684" s="72"/>
      <c r="I684" s="70"/>
      <c r="J684" s="70"/>
      <c r="K684" s="70"/>
      <c r="L684" s="70"/>
      <c r="M684" s="70"/>
      <c r="N684" s="72"/>
      <c r="O684" s="72"/>
    </row>
    <row r="685" spans="2:15" ht="15.75">
      <c r="B685" s="70">
        <v>682</v>
      </c>
      <c r="C685" s="70"/>
      <c r="D685" s="72"/>
      <c r="E685" s="72"/>
      <c r="F685" s="72"/>
      <c r="G685" s="72"/>
      <c r="H685" s="72"/>
      <c r="I685" s="70"/>
      <c r="J685" s="70"/>
      <c r="K685" s="70"/>
      <c r="L685" s="70"/>
      <c r="M685" s="70"/>
      <c r="N685" s="72"/>
      <c r="O685" s="72"/>
    </row>
    <row r="686" spans="2:15" ht="15.75">
      <c r="B686" s="70">
        <v>683</v>
      </c>
      <c r="C686" s="70"/>
      <c r="D686" s="72"/>
      <c r="E686" s="72"/>
      <c r="F686" s="72"/>
      <c r="G686" s="72"/>
      <c r="H686" s="72"/>
      <c r="I686" s="70"/>
      <c r="J686" s="70"/>
      <c r="K686" s="70"/>
      <c r="L686" s="70"/>
      <c r="M686" s="70"/>
      <c r="N686" s="72"/>
      <c r="O686" s="72"/>
    </row>
    <row r="687" spans="2:15" ht="15.75">
      <c r="B687" s="70">
        <v>684</v>
      </c>
      <c r="C687" s="70"/>
      <c r="D687" s="72"/>
      <c r="E687" s="72"/>
      <c r="F687" s="72"/>
      <c r="G687" s="72"/>
      <c r="H687" s="72"/>
      <c r="I687" s="70"/>
      <c r="J687" s="70"/>
      <c r="K687" s="70"/>
      <c r="L687" s="70"/>
      <c r="M687" s="70"/>
      <c r="N687" s="72"/>
      <c r="O687" s="72"/>
    </row>
    <row r="688" spans="2:15" ht="15.75">
      <c r="B688" s="70">
        <v>685</v>
      </c>
      <c r="C688" s="70"/>
      <c r="D688" s="72"/>
      <c r="E688" s="72"/>
      <c r="F688" s="72"/>
      <c r="G688" s="72"/>
      <c r="H688" s="72"/>
      <c r="I688" s="70"/>
      <c r="J688" s="70"/>
      <c r="K688" s="70"/>
      <c r="L688" s="70"/>
      <c r="M688" s="70"/>
      <c r="N688" s="72"/>
      <c r="O688" s="72"/>
    </row>
    <row r="689" spans="2:15" ht="15.75">
      <c r="B689" s="70">
        <v>686</v>
      </c>
      <c r="C689" s="70"/>
      <c r="D689" s="72"/>
      <c r="E689" s="72"/>
      <c r="F689" s="72"/>
      <c r="G689" s="72"/>
      <c r="H689" s="72"/>
      <c r="I689" s="70"/>
      <c r="J689" s="70"/>
      <c r="K689" s="70"/>
      <c r="L689" s="70"/>
      <c r="M689" s="70"/>
      <c r="N689" s="72"/>
      <c r="O689" s="72"/>
    </row>
    <row r="690" spans="2:15" ht="15.75">
      <c r="B690" s="70">
        <v>687</v>
      </c>
      <c r="C690" s="70"/>
      <c r="D690" s="72"/>
      <c r="E690" s="72"/>
      <c r="F690" s="72"/>
      <c r="G690" s="72"/>
      <c r="H690" s="72"/>
      <c r="I690" s="70"/>
      <c r="J690" s="70"/>
      <c r="K690" s="70"/>
      <c r="L690" s="70"/>
      <c r="M690" s="70"/>
      <c r="N690" s="72"/>
      <c r="O690" s="72"/>
    </row>
    <row r="691" spans="2:15" ht="15.75">
      <c r="B691" s="70">
        <v>688</v>
      </c>
      <c r="C691" s="70"/>
      <c r="D691" s="72"/>
      <c r="E691" s="72"/>
      <c r="F691" s="72"/>
      <c r="G691" s="72"/>
      <c r="H691" s="72"/>
      <c r="I691" s="70"/>
      <c r="J691" s="70"/>
      <c r="K691" s="70"/>
      <c r="L691" s="70"/>
      <c r="M691" s="70"/>
      <c r="N691" s="72"/>
      <c r="O691" s="72"/>
    </row>
    <row r="692" spans="2:15" ht="15.75">
      <c r="B692" s="70">
        <v>689</v>
      </c>
      <c r="C692" s="70"/>
      <c r="D692" s="72"/>
      <c r="E692" s="72"/>
      <c r="F692" s="72"/>
      <c r="G692" s="72"/>
      <c r="H692" s="72"/>
      <c r="I692" s="70"/>
      <c r="J692" s="70"/>
      <c r="K692" s="70"/>
      <c r="L692" s="70"/>
      <c r="M692" s="70"/>
      <c r="N692" s="72"/>
      <c r="O692" s="72"/>
    </row>
    <row r="693" spans="2:15" ht="15.75">
      <c r="B693" s="70">
        <v>690</v>
      </c>
      <c r="C693" s="70"/>
      <c r="D693" s="72"/>
      <c r="E693" s="72"/>
      <c r="F693" s="72"/>
      <c r="G693" s="72"/>
      <c r="H693" s="72"/>
      <c r="I693" s="70"/>
      <c r="J693" s="70"/>
      <c r="K693" s="70"/>
      <c r="L693" s="70"/>
      <c r="M693" s="70"/>
      <c r="N693" s="72"/>
      <c r="O693" s="72"/>
    </row>
    <row r="694" spans="2:15" ht="15.75">
      <c r="B694" s="70">
        <v>691</v>
      </c>
      <c r="C694" s="70"/>
      <c r="D694" s="72"/>
      <c r="E694" s="72"/>
      <c r="F694" s="72"/>
      <c r="G694" s="72"/>
      <c r="H694" s="72"/>
      <c r="I694" s="70"/>
      <c r="J694" s="70"/>
      <c r="K694" s="70"/>
      <c r="L694" s="70"/>
      <c r="M694" s="70"/>
      <c r="N694" s="72"/>
      <c r="O694" s="72"/>
    </row>
    <row r="695" spans="2:15" ht="15.75">
      <c r="B695" s="70">
        <v>692</v>
      </c>
      <c r="C695" s="70"/>
      <c r="D695" s="72"/>
      <c r="E695" s="72"/>
      <c r="F695" s="72"/>
      <c r="G695" s="72"/>
      <c r="H695" s="72"/>
      <c r="I695" s="70"/>
      <c r="J695" s="70"/>
      <c r="K695" s="70"/>
      <c r="L695" s="70"/>
      <c r="M695" s="70"/>
      <c r="N695" s="72"/>
      <c r="O695" s="72"/>
    </row>
    <row r="696" spans="2:15" ht="15.75">
      <c r="B696" s="70">
        <v>693</v>
      </c>
      <c r="C696" s="70"/>
      <c r="D696" s="72"/>
      <c r="E696" s="72"/>
      <c r="F696" s="72"/>
      <c r="G696" s="72"/>
      <c r="H696" s="72"/>
      <c r="I696" s="70"/>
      <c r="J696" s="70"/>
      <c r="K696" s="70"/>
      <c r="L696" s="70"/>
      <c r="M696" s="70"/>
      <c r="N696" s="72"/>
      <c r="O696" s="72"/>
    </row>
    <row r="697" spans="2:15" ht="15.75">
      <c r="B697" s="70">
        <v>694</v>
      </c>
      <c r="C697" s="70"/>
      <c r="D697" s="72"/>
      <c r="E697" s="72"/>
      <c r="F697" s="72"/>
      <c r="G697" s="72"/>
      <c r="H697" s="72"/>
      <c r="I697" s="70"/>
      <c r="J697" s="70"/>
      <c r="K697" s="70"/>
      <c r="L697" s="70"/>
      <c r="M697" s="70"/>
      <c r="N697" s="72"/>
      <c r="O697" s="72"/>
    </row>
    <row r="698" spans="2:15" ht="15.75">
      <c r="B698" s="70">
        <v>695</v>
      </c>
      <c r="C698" s="70"/>
      <c r="D698" s="72"/>
      <c r="E698" s="72"/>
      <c r="F698" s="72"/>
      <c r="G698" s="72"/>
      <c r="H698" s="72"/>
      <c r="I698" s="70"/>
      <c r="J698" s="70"/>
      <c r="K698" s="70"/>
      <c r="L698" s="70"/>
      <c r="M698" s="70"/>
      <c r="N698" s="72"/>
      <c r="O698" s="72"/>
    </row>
    <row r="699" spans="2:15" ht="15.75">
      <c r="B699" s="70">
        <v>696</v>
      </c>
      <c r="C699" s="70"/>
      <c r="D699" s="72"/>
      <c r="E699" s="72"/>
      <c r="F699" s="72"/>
      <c r="G699" s="72"/>
      <c r="H699" s="72"/>
      <c r="I699" s="70"/>
      <c r="J699" s="70"/>
      <c r="K699" s="70"/>
      <c r="L699" s="70"/>
      <c r="M699" s="70"/>
      <c r="N699" s="72"/>
      <c r="O699" s="72"/>
    </row>
    <row r="700" spans="2:15" ht="15.75">
      <c r="B700" s="70">
        <v>697</v>
      </c>
      <c r="C700" s="70"/>
      <c r="D700" s="72"/>
      <c r="E700" s="72"/>
      <c r="F700" s="72"/>
      <c r="G700" s="72"/>
      <c r="H700" s="72"/>
      <c r="I700" s="70"/>
      <c r="J700" s="70"/>
      <c r="K700" s="70"/>
      <c r="L700" s="70"/>
      <c r="M700" s="70"/>
      <c r="N700" s="72"/>
      <c r="O700" s="72"/>
    </row>
    <row r="701" spans="2:15" ht="15.75">
      <c r="B701" s="70">
        <v>698</v>
      </c>
      <c r="C701" s="70"/>
      <c r="D701" s="72"/>
      <c r="E701" s="72"/>
      <c r="F701" s="72"/>
      <c r="G701" s="72"/>
      <c r="H701" s="72"/>
      <c r="I701" s="70"/>
      <c r="J701" s="70"/>
      <c r="K701" s="70"/>
      <c r="L701" s="70"/>
      <c r="M701" s="70"/>
      <c r="N701" s="72"/>
      <c r="O701" s="72"/>
    </row>
    <row r="702" spans="2:15" ht="15.75">
      <c r="B702" s="70">
        <v>699</v>
      </c>
      <c r="C702" s="70"/>
      <c r="D702" s="72"/>
      <c r="E702" s="72"/>
      <c r="F702" s="72"/>
      <c r="G702" s="72"/>
      <c r="H702" s="72"/>
      <c r="I702" s="70"/>
      <c r="J702" s="70"/>
      <c r="K702" s="70"/>
      <c r="L702" s="70"/>
      <c r="M702" s="70"/>
      <c r="N702" s="72"/>
      <c r="O702" s="72"/>
    </row>
    <row r="703" spans="2:15" ht="15.75">
      <c r="B703" s="70">
        <v>700</v>
      </c>
      <c r="C703" s="70"/>
      <c r="D703" s="72"/>
      <c r="E703" s="72"/>
      <c r="F703" s="72"/>
      <c r="G703" s="72"/>
      <c r="H703" s="72"/>
      <c r="I703" s="70"/>
      <c r="J703" s="70"/>
      <c r="K703" s="70"/>
      <c r="L703" s="70"/>
      <c r="M703" s="70"/>
      <c r="N703" s="72"/>
      <c r="O703" s="72"/>
    </row>
    <row r="704" spans="2:15" ht="15.75">
      <c r="B704" s="70">
        <v>701</v>
      </c>
      <c r="C704" s="70"/>
      <c r="D704" s="72"/>
      <c r="E704" s="72"/>
      <c r="F704" s="72"/>
      <c r="G704" s="72"/>
      <c r="H704" s="72"/>
      <c r="I704" s="70"/>
      <c r="J704" s="70"/>
      <c r="K704" s="70"/>
      <c r="L704" s="70"/>
      <c r="M704" s="70"/>
      <c r="N704" s="72"/>
      <c r="O704" s="72"/>
    </row>
    <row r="705" spans="2:15" ht="15.75">
      <c r="B705" s="70">
        <v>702</v>
      </c>
      <c r="C705" s="70"/>
      <c r="D705" s="72"/>
      <c r="E705" s="72"/>
      <c r="F705" s="72"/>
      <c r="G705" s="72"/>
      <c r="H705" s="72"/>
      <c r="I705" s="70"/>
      <c r="J705" s="70"/>
      <c r="K705" s="70"/>
      <c r="L705" s="70"/>
      <c r="M705" s="70"/>
      <c r="N705" s="72"/>
      <c r="O705" s="72"/>
    </row>
    <row r="706" spans="2:15" ht="15.75">
      <c r="B706" s="70">
        <v>703</v>
      </c>
      <c r="C706" s="70"/>
      <c r="D706" s="72"/>
      <c r="E706" s="72"/>
      <c r="F706" s="72"/>
      <c r="G706" s="72"/>
      <c r="H706" s="72"/>
      <c r="I706" s="70"/>
      <c r="J706" s="70"/>
      <c r="K706" s="70"/>
      <c r="L706" s="70"/>
      <c r="M706" s="70"/>
      <c r="N706" s="72"/>
      <c r="O706" s="72"/>
    </row>
    <row r="707" spans="2:15" ht="15.75">
      <c r="B707" s="70">
        <v>704</v>
      </c>
      <c r="C707" s="70"/>
      <c r="D707" s="72"/>
      <c r="E707" s="72"/>
      <c r="F707" s="72"/>
      <c r="G707" s="72"/>
      <c r="H707" s="72"/>
      <c r="I707" s="70"/>
      <c r="J707" s="70"/>
      <c r="K707" s="70"/>
      <c r="L707" s="70"/>
      <c r="M707" s="70"/>
      <c r="N707" s="72"/>
      <c r="O707" s="72"/>
    </row>
    <row r="708" spans="2:15" ht="15.75">
      <c r="B708" s="70">
        <v>705</v>
      </c>
      <c r="C708" s="70"/>
      <c r="D708" s="72"/>
      <c r="E708" s="72"/>
      <c r="F708" s="72"/>
      <c r="G708" s="72"/>
      <c r="H708" s="72"/>
      <c r="I708" s="70"/>
      <c r="J708" s="70"/>
      <c r="K708" s="70"/>
      <c r="L708" s="70"/>
      <c r="M708" s="70"/>
      <c r="N708" s="72"/>
      <c r="O708" s="72"/>
    </row>
    <row r="709" spans="2:15" ht="15.75">
      <c r="B709" s="70">
        <v>706</v>
      </c>
      <c r="C709" s="70"/>
      <c r="D709" s="72"/>
      <c r="E709" s="72"/>
      <c r="F709" s="72"/>
      <c r="G709" s="72"/>
      <c r="H709" s="72"/>
      <c r="I709" s="70"/>
      <c r="J709" s="70"/>
      <c r="K709" s="70"/>
      <c r="L709" s="70"/>
      <c r="M709" s="70"/>
      <c r="N709" s="72"/>
      <c r="O709" s="72"/>
    </row>
    <row r="710" spans="2:15" ht="15.75">
      <c r="B710" s="70">
        <v>707</v>
      </c>
      <c r="C710" s="70"/>
      <c r="D710" s="72"/>
      <c r="E710" s="72"/>
      <c r="F710" s="72"/>
      <c r="G710" s="72"/>
      <c r="H710" s="72"/>
      <c r="I710" s="70"/>
      <c r="J710" s="70"/>
      <c r="K710" s="70"/>
      <c r="L710" s="70"/>
      <c r="M710" s="70"/>
      <c r="N710" s="72"/>
      <c r="O710" s="72"/>
    </row>
    <row r="711" spans="2:15" ht="15.75">
      <c r="B711" s="70">
        <v>708</v>
      </c>
      <c r="C711" s="70"/>
      <c r="D711" s="72"/>
      <c r="E711" s="72"/>
      <c r="F711" s="72"/>
      <c r="G711" s="72"/>
      <c r="H711" s="72"/>
      <c r="I711" s="70"/>
      <c r="J711" s="70"/>
      <c r="K711" s="70"/>
      <c r="L711" s="70"/>
      <c r="M711" s="70"/>
      <c r="N711" s="72"/>
      <c r="O711" s="72"/>
    </row>
    <row r="712" spans="2:15" ht="15.75">
      <c r="B712" s="70">
        <v>709</v>
      </c>
      <c r="C712" s="70"/>
      <c r="D712" s="72"/>
      <c r="E712" s="72"/>
      <c r="F712" s="72"/>
      <c r="G712" s="72"/>
      <c r="H712" s="72"/>
      <c r="I712" s="70"/>
      <c r="J712" s="70"/>
      <c r="K712" s="70"/>
      <c r="L712" s="70"/>
      <c r="M712" s="70"/>
      <c r="N712" s="72"/>
      <c r="O712" s="72"/>
    </row>
    <row r="713" spans="2:15" ht="15.75">
      <c r="B713" s="70">
        <v>710</v>
      </c>
      <c r="C713" s="70"/>
      <c r="D713" s="72"/>
      <c r="E713" s="72"/>
      <c r="F713" s="72"/>
      <c r="G713" s="72"/>
      <c r="H713" s="72"/>
      <c r="I713" s="70"/>
      <c r="J713" s="70"/>
      <c r="K713" s="70"/>
      <c r="L713" s="70"/>
      <c r="M713" s="70"/>
      <c r="N713" s="72"/>
      <c r="O713" s="72"/>
    </row>
    <row r="714" spans="2:15" ht="15.75">
      <c r="B714" s="70">
        <v>711</v>
      </c>
      <c r="C714" s="70"/>
      <c r="D714" s="72"/>
      <c r="E714" s="72"/>
      <c r="F714" s="72"/>
      <c r="G714" s="72"/>
      <c r="H714" s="72"/>
      <c r="I714" s="70"/>
      <c r="J714" s="70"/>
      <c r="K714" s="70"/>
      <c r="L714" s="70"/>
      <c r="M714" s="70"/>
      <c r="N714" s="72"/>
      <c r="O714" s="72"/>
    </row>
    <row r="715" spans="2:15" ht="15.75">
      <c r="B715" s="70">
        <v>712</v>
      </c>
      <c r="C715" s="70"/>
      <c r="D715" s="72"/>
      <c r="E715" s="72"/>
      <c r="F715" s="72"/>
      <c r="G715" s="72"/>
      <c r="H715" s="72"/>
      <c r="I715" s="70"/>
      <c r="J715" s="70"/>
      <c r="K715" s="70"/>
      <c r="L715" s="70"/>
      <c r="M715" s="70"/>
      <c r="N715" s="72"/>
      <c r="O715" s="72"/>
    </row>
    <row r="716" spans="2:15" ht="15.75">
      <c r="B716" s="70">
        <v>713</v>
      </c>
      <c r="C716" s="70"/>
      <c r="D716" s="72"/>
      <c r="E716" s="72"/>
      <c r="F716" s="72"/>
      <c r="G716" s="72"/>
      <c r="H716" s="72"/>
      <c r="I716" s="70"/>
      <c r="J716" s="70"/>
      <c r="K716" s="70"/>
      <c r="L716" s="70"/>
      <c r="M716" s="70"/>
      <c r="N716" s="72"/>
      <c r="O716" s="72"/>
    </row>
    <row r="717" spans="2:15" ht="15.75">
      <c r="B717" s="70">
        <v>714</v>
      </c>
      <c r="C717" s="70"/>
      <c r="D717" s="72"/>
      <c r="E717" s="72"/>
      <c r="F717" s="72"/>
      <c r="G717" s="72"/>
      <c r="H717" s="72"/>
      <c r="I717" s="70"/>
      <c r="J717" s="70"/>
      <c r="K717" s="70"/>
      <c r="L717" s="70"/>
      <c r="M717" s="70"/>
      <c r="N717" s="72"/>
      <c r="O717" s="72"/>
    </row>
    <row r="718" spans="2:15" ht="15.75">
      <c r="B718" s="70">
        <v>715</v>
      </c>
      <c r="C718" s="70"/>
      <c r="D718" s="72"/>
      <c r="E718" s="72"/>
      <c r="F718" s="72"/>
      <c r="G718" s="72"/>
      <c r="H718" s="72"/>
      <c r="I718" s="70"/>
      <c r="J718" s="70"/>
      <c r="K718" s="70"/>
      <c r="L718" s="70"/>
      <c r="M718" s="70"/>
      <c r="N718" s="72"/>
      <c r="O718" s="72"/>
    </row>
    <row r="719" spans="2:15" ht="15.75">
      <c r="B719" s="70">
        <v>716</v>
      </c>
      <c r="C719" s="70"/>
      <c r="D719" s="72"/>
      <c r="E719" s="72"/>
      <c r="F719" s="72"/>
      <c r="G719" s="72"/>
      <c r="H719" s="72"/>
      <c r="I719" s="70"/>
      <c r="J719" s="70"/>
      <c r="K719" s="70"/>
      <c r="L719" s="70"/>
      <c r="M719" s="70"/>
      <c r="N719" s="72"/>
      <c r="O719" s="72"/>
    </row>
    <row r="720" spans="2:15" ht="15.75">
      <c r="B720" s="70">
        <v>717</v>
      </c>
      <c r="C720" s="70"/>
      <c r="D720" s="72"/>
      <c r="E720" s="72"/>
      <c r="F720" s="72"/>
      <c r="G720" s="72"/>
      <c r="H720" s="72"/>
      <c r="I720" s="70"/>
      <c r="J720" s="70"/>
      <c r="K720" s="70"/>
      <c r="L720" s="70"/>
      <c r="M720" s="70"/>
      <c r="N720" s="72"/>
      <c r="O720" s="72"/>
    </row>
    <row r="721" spans="2:15" ht="15.75">
      <c r="B721" s="70">
        <v>718</v>
      </c>
      <c r="C721" s="70"/>
      <c r="D721" s="72"/>
      <c r="E721" s="72"/>
      <c r="F721" s="72"/>
      <c r="G721" s="72"/>
      <c r="H721" s="72"/>
      <c r="I721" s="70"/>
      <c r="J721" s="70"/>
      <c r="K721" s="70"/>
      <c r="L721" s="70"/>
      <c r="M721" s="70"/>
      <c r="N721" s="72"/>
      <c r="O721" s="72"/>
    </row>
    <row r="722" spans="2:15" ht="15.75">
      <c r="B722" s="70">
        <v>719</v>
      </c>
      <c r="C722" s="70"/>
      <c r="D722" s="72"/>
      <c r="E722" s="72"/>
      <c r="F722" s="72"/>
      <c r="G722" s="72"/>
      <c r="H722" s="72"/>
      <c r="I722" s="70"/>
      <c r="J722" s="70"/>
      <c r="K722" s="70"/>
      <c r="L722" s="70"/>
      <c r="M722" s="70"/>
      <c r="N722" s="72"/>
      <c r="O722" s="72"/>
    </row>
    <row r="723" spans="2:15" ht="15.75">
      <c r="B723" s="70">
        <v>720</v>
      </c>
      <c r="C723" s="70"/>
      <c r="D723" s="72"/>
      <c r="E723" s="72"/>
      <c r="F723" s="72"/>
      <c r="G723" s="72"/>
      <c r="H723" s="72"/>
      <c r="I723" s="70"/>
      <c r="J723" s="70"/>
      <c r="K723" s="70"/>
      <c r="L723" s="70"/>
      <c r="M723" s="70"/>
      <c r="N723" s="72"/>
      <c r="O723" s="72"/>
    </row>
    <row r="724" spans="2:15" ht="15.75">
      <c r="B724" s="70">
        <v>721</v>
      </c>
      <c r="C724" s="70"/>
      <c r="D724" s="72"/>
      <c r="E724" s="72"/>
      <c r="F724" s="72"/>
      <c r="G724" s="72"/>
      <c r="H724" s="72"/>
      <c r="I724" s="70"/>
      <c r="J724" s="70"/>
      <c r="K724" s="70"/>
      <c r="L724" s="70"/>
      <c r="M724" s="70"/>
      <c r="N724" s="72"/>
      <c r="O724" s="72"/>
    </row>
    <row r="725" spans="2:15" ht="15.75">
      <c r="B725" s="70">
        <v>722</v>
      </c>
      <c r="C725" s="70"/>
      <c r="D725" s="72"/>
      <c r="E725" s="72"/>
      <c r="F725" s="72"/>
      <c r="G725" s="72"/>
      <c r="H725" s="72"/>
      <c r="I725" s="70"/>
      <c r="J725" s="70"/>
      <c r="K725" s="70"/>
      <c r="L725" s="70"/>
      <c r="M725" s="70"/>
      <c r="N725" s="72"/>
      <c r="O725" s="72"/>
    </row>
    <row r="726" spans="2:15" ht="15.75">
      <c r="B726" s="70">
        <v>723</v>
      </c>
      <c r="C726" s="70"/>
      <c r="D726" s="72"/>
      <c r="E726" s="72"/>
      <c r="F726" s="72"/>
      <c r="G726" s="72"/>
      <c r="H726" s="72"/>
      <c r="I726" s="70"/>
      <c r="J726" s="70"/>
      <c r="K726" s="70"/>
      <c r="L726" s="70"/>
      <c r="M726" s="70"/>
      <c r="N726" s="72"/>
      <c r="O726" s="72"/>
    </row>
    <row r="727" spans="2:15" ht="15.75">
      <c r="B727" s="70">
        <v>724</v>
      </c>
      <c r="C727" s="70"/>
      <c r="D727" s="72"/>
      <c r="E727" s="72"/>
      <c r="F727" s="72"/>
      <c r="G727" s="72"/>
      <c r="H727" s="72"/>
      <c r="I727" s="70"/>
      <c r="J727" s="70"/>
      <c r="K727" s="70"/>
      <c r="L727" s="70"/>
      <c r="M727" s="70"/>
      <c r="N727" s="72"/>
      <c r="O727" s="72"/>
    </row>
    <row r="728" spans="2:15" ht="15.75">
      <c r="B728" s="70">
        <v>725</v>
      </c>
      <c r="C728" s="70"/>
      <c r="D728" s="72"/>
      <c r="E728" s="72"/>
      <c r="F728" s="72"/>
      <c r="G728" s="72"/>
      <c r="H728" s="72"/>
      <c r="I728" s="70"/>
      <c r="J728" s="70"/>
      <c r="K728" s="70"/>
      <c r="L728" s="70"/>
      <c r="M728" s="70"/>
      <c r="N728" s="72"/>
      <c r="O728" s="72"/>
    </row>
    <row r="729" spans="2:15" ht="15.75">
      <c r="B729" s="70">
        <v>726</v>
      </c>
      <c r="C729" s="70"/>
      <c r="D729" s="72"/>
      <c r="E729" s="72"/>
      <c r="F729" s="72"/>
      <c r="G729" s="72"/>
      <c r="H729" s="72"/>
      <c r="I729" s="70"/>
      <c r="J729" s="70"/>
      <c r="K729" s="70"/>
      <c r="L729" s="70"/>
      <c r="M729" s="70"/>
      <c r="N729" s="72"/>
      <c r="O729" s="72"/>
    </row>
    <row r="730" spans="2:15" ht="15.75">
      <c r="B730" s="70">
        <v>727</v>
      </c>
      <c r="C730" s="70"/>
      <c r="D730" s="72"/>
      <c r="E730" s="72"/>
      <c r="F730" s="72"/>
      <c r="G730" s="72"/>
      <c r="H730" s="72"/>
      <c r="I730" s="70"/>
      <c r="J730" s="70"/>
      <c r="K730" s="70"/>
      <c r="L730" s="70"/>
      <c r="M730" s="70"/>
      <c r="N730" s="72"/>
      <c r="O730" s="72"/>
    </row>
    <row r="731" spans="2:15" ht="15.75">
      <c r="B731" s="70">
        <v>728</v>
      </c>
      <c r="C731" s="70"/>
      <c r="D731" s="72"/>
      <c r="E731" s="72"/>
      <c r="F731" s="72"/>
      <c r="G731" s="72"/>
      <c r="H731" s="72"/>
      <c r="I731" s="70"/>
      <c r="J731" s="70"/>
      <c r="K731" s="70"/>
      <c r="L731" s="70"/>
      <c r="M731" s="70"/>
      <c r="N731" s="72"/>
      <c r="O731" s="72"/>
    </row>
    <row r="732" spans="2:15" ht="15.75">
      <c r="B732" s="70">
        <v>729</v>
      </c>
      <c r="C732" s="70"/>
      <c r="D732" s="72"/>
      <c r="E732" s="72"/>
      <c r="F732" s="72"/>
      <c r="G732" s="72"/>
      <c r="H732" s="72"/>
      <c r="I732" s="70"/>
      <c r="J732" s="70"/>
      <c r="K732" s="70"/>
      <c r="L732" s="70"/>
      <c r="M732" s="70"/>
      <c r="N732" s="72"/>
      <c r="O732" s="72"/>
    </row>
    <row r="733" spans="2:15" ht="15.75">
      <c r="B733" s="70">
        <v>730</v>
      </c>
      <c r="C733" s="70"/>
      <c r="D733" s="72"/>
      <c r="E733" s="72"/>
      <c r="F733" s="72"/>
      <c r="G733" s="72"/>
      <c r="H733" s="72"/>
      <c r="I733" s="70"/>
      <c r="J733" s="70"/>
      <c r="K733" s="70"/>
      <c r="L733" s="70"/>
      <c r="M733" s="70"/>
      <c r="N733" s="72"/>
      <c r="O733" s="72"/>
    </row>
    <row r="734" spans="2:15" ht="15.75">
      <c r="B734" s="70">
        <v>731</v>
      </c>
      <c r="C734" s="70"/>
      <c r="D734" s="72"/>
      <c r="E734" s="72"/>
      <c r="F734" s="72"/>
      <c r="G734" s="72"/>
      <c r="H734" s="72"/>
      <c r="I734" s="70"/>
      <c r="J734" s="70"/>
      <c r="K734" s="70"/>
      <c r="L734" s="70"/>
      <c r="M734" s="70"/>
      <c r="N734" s="72"/>
      <c r="O734" s="72"/>
    </row>
    <row r="735" spans="2:15" ht="15.75">
      <c r="B735" s="70">
        <v>732</v>
      </c>
      <c r="C735" s="70"/>
      <c r="D735" s="72"/>
      <c r="E735" s="72"/>
      <c r="F735" s="72"/>
      <c r="G735" s="72"/>
      <c r="H735" s="72"/>
      <c r="I735" s="70"/>
      <c r="J735" s="70"/>
      <c r="K735" s="70"/>
      <c r="L735" s="70"/>
      <c r="M735" s="70"/>
      <c r="N735" s="72"/>
      <c r="O735" s="72"/>
    </row>
    <row r="736" spans="2:15" ht="15.75">
      <c r="B736" s="70">
        <v>733</v>
      </c>
      <c r="C736" s="70"/>
      <c r="D736" s="72"/>
      <c r="E736" s="72"/>
      <c r="F736" s="72"/>
      <c r="G736" s="72"/>
      <c r="H736" s="72"/>
      <c r="I736" s="70"/>
      <c r="J736" s="70"/>
      <c r="K736" s="70"/>
      <c r="L736" s="70"/>
      <c r="M736" s="70"/>
      <c r="N736" s="72"/>
      <c r="O736" s="72"/>
    </row>
    <row r="737" spans="2:15" ht="15.75">
      <c r="B737" s="70">
        <v>734</v>
      </c>
      <c r="C737" s="70"/>
      <c r="D737" s="72"/>
      <c r="E737" s="72"/>
      <c r="F737" s="72"/>
      <c r="G737" s="72"/>
      <c r="H737" s="72"/>
      <c r="I737" s="70"/>
      <c r="J737" s="70"/>
      <c r="K737" s="70"/>
      <c r="L737" s="70"/>
      <c r="M737" s="70"/>
      <c r="N737" s="72"/>
      <c r="O737" s="72"/>
    </row>
    <row r="738" spans="2:15" ht="15.75">
      <c r="B738" s="70">
        <v>735</v>
      </c>
      <c r="C738" s="70"/>
      <c r="D738" s="72"/>
      <c r="E738" s="72"/>
      <c r="F738" s="72"/>
      <c r="G738" s="72"/>
      <c r="H738" s="72"/>
      <c r="I738" s="70"/>
      <c r="J738" s="70"/>
      <c r="K738" s="70"/>
      <c r="L738" s="70"/>
      <c r="M738" s="70"/>
      <c r="N738" s="72"/>
      <c r="O738" s="72"/>
    </row>
    <row r="739" spans="2:15" ht="15.75">
      <c r="B739" s="70">
        <v>736</v>
      </c>
      <c r="C739" s="70"/>
      <c r="D739" s="72"/>
      <c r="E739" s="72"/>
      <c r="F739" s="72"/>
      <c r="G739" s="72"/>
      <c r="H739" s="72"/>
      <c r="I739" s="70"/>
      <c r="J739" s="70"/>
      <c r="K739" s="70"/>
      <c r="L739" s="70"/>
      <c r="M739" s="70"/>
      <c r="N739" s="72"/>
      <c r="O739" s="72"/>
    </row>
    <row r="740" spans="2:15" ht="15.75">
      <c r="B740" s="70">
        <v>737</v>
      </c>
      <c r="C740" s="70"/>
      <c r="D740" s="72"/>
      <c r="E740" s="72"/>
      <c r="F740" s="72"/>
      <c r="G740" s="72"/>
      <c r="H740" s="72"/>
      <c r="I740" s="70"/>
      <c r="J740" s="70"/>
      <c r="K740" s="70"/>
      <c r="L740" s="70"/>
      <c r="M740" s="70"/>
      <c r="N740" s="72"/>
      <c r="O740" s="72"/>
    </row>
    <row r="741" spans="2:15" ht="15.75">
      <c r="B741" s="70">
        <v>738</v>
      </c>
      <c r="C741" s="70"/>
      <c r="D741" s="72"/>
      <c r="E741" s="72"/>
      <c r="F741" s="72"/>
      <c r="G741" s="72"/>
      <c r="H741" s="72"/>
      <c r="I741" s="70"/>
      <c r="J741" s="70"/>
      <c r="K741" s="70"/>
      <c r="L741" s="70"/>
      <c r="M741" s="70"/>
      <c r="N741" s="72"/>
      <c r="O741" s="72"/>
    </row>
    <row r="742" spans="2:15" ht="15.75">
      <c r="B742" s="70">
        <v>739</v>
      </c>
      <c r="C742" s="70"/>
      <c r="D742" s="72"/>
      <c r="E742" s="72"/>
      <c r="F742" s="72"/>
      <c r="G742" s="72"/>
      <c r="H742" s="72"/>
      <c r="I742" s="70"/>
      <c r="J742" s="70"/>
      <c r="K742" s="70"/>
      <c r="L742" s="70"/>
      <c r="M742" s="70"/>
      <c r="N742" s="72"/>
      <c r="O742" s="72"/>
    </row>
    <row r="743" spans="2:15" ht="15.75">
      <c r="B743" s="70">
        <v>740</v>
      </c>
      <c r="C743" s="70"/>
      <c r="D743" s="72"/>
      <c r="E743" s="72"/>
      <c r="F743" s="72"/>
      <c r="G743" s="72"/>
      <c r="H743" s="72"/>
      <c r="I743" s="70"/>
      <c r="J743" s="70"/>
      <c r="K743" s="70"/>
      <c r="L743" s="70"/>
      <c r="M743" s="70"/>
      <c r="N743" s="72"/>
      <c r="O743" s="72"/>
    </row>
    <row r="744" spans="2:15" ht="15.75">
      <c r="B744" s="70">
        <v>741</v>
      </c>
      <c r="C744" s="70"/>
      <c r="D744" s="72"/>
      <c r="E744" s="72"/>
      <c r="F744" s="72"/>
      <c r="G744" s="72"/>
      <c r="H744" s="72"/>
      <c r="I744" s="70"/>
      <c r="J744" s="70"/>
      <c r="K744" s="70"/>
      <c r="L744" s="70"/>
      <c r="M744" s="70"/>
      <c r="N744" s="72"/>
      <c r="O744" s="72"/>
    </row>
    <row r="745" spans="2:15" ht="15.75">
      <c r="B745" s="70">
        <v>742</v>
      </c>
      <c r="C745" s="70"/>
      <c r="D745" s="72"/>
      <c r="E745" s="72"/>
      <c r="F745" s="72"/>
      <c r="G745" s="72"/>
      <c r="H745" s="72"/>
      <c r="I745" s="70"/>
      <c r="J745" s="70"/>
      <c r="K745" s="70"/>
      <c r="L745" s="70"/>
      <c r="M745" s="70"/>
      <c r="N745" s="72"/>
      <c r="O745" s="72"/>
    </row>
    <row r="746" spans="2:15" ht="15.75">
      <c r="B746" s="70">
        <v>743</v>
      </c>
      <c r="C746" s="70"/>
      <c r="D746" s="72"/>
      <c r="E746" s="72"/>
      <c r="F746" s="72"/>
      <c r="G746" s="72"/>
      <c r="H746" s="72"/>
      <c r="I746" s="70"/>
      <c r="J746" s="70"/>
      <c r="K746" s="70"/>
      <c r="L746" s="70"/>
      <c r="M746" s="70"/>
      <c r="N746" s="72"/>
      <c r="O746" s="72"/>
    </row>
    <row r="747" spans="2:15" ht="15.75">
      <c r="B747" s="70">
        <v>744</v>
      </c>
      <c r="C747" s="70"/>
      <c r="D747" s="72"/>
      <c r="E747" s="72"/>
      <c r="F747" s="72"/>
      <c r="G747" s="72"/>
      <c r="H747" s="72"/>
      <c r="I747" s="70"/>
      <c r="J747" s="70"/>
      <c r="K747" s="70"/>
      <c r="L747" s="70"/>
      <c r="M747" s="70"/>
      <c r="N747" s="72"/>
      <c r="O747" s="72"/>
    </row>
    <row r="748" spans="2:15" ht="15.75">
      <c r="B748" s="70">
        <v>745</v>
      </c>
      <c r="C748" s="70"/>
      <c r="D748" s="72"/>
      <c r="E748" s="72"/>
      <c r="F748" s="72"/>
      <c r="G748" s="72"/>
      <c r="H748" s="72"/>
      <c r="I748" s="70"/>
      <c r="J748" s="70"/>
      <c r="K748" s="70"/>
      <c r="L748" s="70"/>
      <c r="M748" s="70"/>
      <c r="N748" s="72"/>
      <c r="O748" s="72"/>
    </row>
    <row r="749" spans="2:15" ht="15.75">
      <c r="B749" s="70">
        <v>746</v>
      </c>
      <c r="C749" s="70"/>
      <c r="D749" s="72"/>
      <c r="E749" s="72"/>
      <c r="F749" s="72"/>
      <c r="G749" s="72"/>
      <c r="H749" s="72"/>
      <c r="I749" s="70"/>
      <c r="J749" s="70"/>
      <c r="K749" s="70"/>
      <c r="L749" s="70"/>
      <c r="M749" s="70"/>
      <c r="N749" s="72"/>
      <c r="O749" s="72"/>
    </row>
    <row r="750" spans="2:15" ht="15.75">
      <c r="B750" s="70">
        <v>747</v>
      </c>
      <c r="C750" s="70"/>
      <c r="D750" s="72"/>
      <c r="E750" s="72"/>
      <c r="F750" s="72"/>
      <c r="G750" s="72"/>
      <c r="H750" s="72"/>
      <c r="I750" s="70"/>
      <c r="J750" s="70"/>
      <c r="K750" s="70"/>
      <c r="L750" s="70"/>
      <c r="M750" s="70"/>
      <c r="N750" s="72"/>
      <c r="O750" s="72"/>
    </row>
    <row r="751" spans="2:15" ht="15.75">
      <c r="B751" s="70">
        <v>748</v>
      </c>
      <c r="C751" s="70"/>
      <c r="D751" s="72"/>
      <c r="E751" s="72"/>
      <c r="F751" s="72"/>
      <c r="G751" s="72"/>
      <c r="H751" s="72"/>
      <c r="I751" s="70"/>
      <c r="J751" s="70"/>
      <c r="K751" s="70"/>
      <c r="L751" s="70"/>
      <c r="M751" s="70"/>
      <c r="N751" s="72"/>
      <c r="O751" s="72"/>
    </row>
    <row r="752" spans="2:15" ht="15.75">
      <c r="B752" s="70">
        <v>749</v>
      </c>
      <c r="C752" s="70"/>
      <c r="D752" s="72"/>
      <c r="E752" s="72"/>
      <c r="F752" s="72"/>
      <c r="G752" s="72"/>
      <c r="H752" s="72"/>
      <c r="I752" s="70"/>
      <c r="J752" s="70"/>
      <c r="K752" s="70"/>
      <c r="L752" s="70"/>
      <c r="M752" s="70"/>
      <c r="N752" s="72"/>
      <c r="O752" s="72"/>
    </row>
    <row r="753" spans="2:15" ht="15.75">
      <c r="B753" s="70">
        <v>750</v>
      </c>
      <c r="C753" s="70"/>
      <c r="D753" s="72"/>
      <c r="E753" s="72"/>
      <c r="F753" s="72"/>
      <c r="G753" s="72"/>
      <c r="H753" s="72"/>
      <c r="I753" s="70"/>
      <c r="J753" s="70"/>
      <c r="K753" s="70"/>
      <c r="L753" s="70"/>
      <c r="M753" s="70"/>
      <c r="N753" s="72"/>
      <c r="O753" s="72"/>
    </row>
    <row r="754" spans="2:15" ht="15.75">
      <c r="B754" s="70">
        <v>751</v>
      </c>
      <c r="C754" s="70"/>
      <c r="D754" s="72"/>
      <c r="E754" s="72"/>
      <c r="F754" s="72"/>
      <c r="G754" s="72"/>
      <c r="H754" s="72"/>
      <c r="I754" s="70"/>
      <c r="J754" s="70"/>
      <c r="K754" s="70"/>
      <c r="L754" s="70"/>
      <c r="M754" s="70"/>
      <c r="N754" s="72"/>
      <c r="O754" s="72"/>
    </row>
    <row r="755" spans="2:15" ht="15.75">
      <c r="B755" s="70">
        <v>752</v>
      </c>
      <c r="C755" s="70"/>
      <c r="D755" s="72"/>
      <c r="E755" s="72"/>
      <c r="F755" s="72"/>
      <c r="G755" s="72"/>
      <c r="H755" s="72"/>
      <c r="I755" s="70"/>
      <c r="J755" s="70"/>
      <c r="K755" s="70"/>
      <c r="L755" s="70"/>
      <c r="M755" s="70"/>
      <c r="N755" s="72"/>
      <c r="O755" s="72"/>
    </row>
    <row r="756" spans="2:15" ht="15.75">
      <c r="B756" s="70">
        <v>753</v>
      </c>
      <c r="C756" s="70"/>
      <c r="D756" s="72"/>
      <c r="E756" s="72"/>
      <c r="F756" s="72"/>
      <c r="G756" s="72"/>
      <c r="H756" s="72"/>
      <c r="I756" s="70"/>
      <c r="J756" s="70"/>
      <c r="K756" s="70"/>
      <c r="L756" s="70"/>
      <c r="M756" s="70"/>
      <c r="N756" s="72"/>
      <c r="O756" s="72"/>
    </row>
    <row r="757" spans="2:15" ht="15.75">
      <c r="B757" s="70">
        <v>754</v>
      </c>
      <c r="C757" s="70"/>
      <c r="D757" s="72"/>
      <c r="E757" s="72"/>
      <c r="F757" s="72"/>
      <c r="G757" s="72"/>
      <c r="H757" s="72"/>
      <c r="I757" s="70"/>
      <c r="J757" s="70"/>
      <c r="K757" s="70"/>
      <c r="L757" s="70"/>
      <c r="M757" s="70"/>
      <c r="N757" s="72"/>
      <c r="O757" s="72"/>
    </row>
    <row r="758" spans="2:15" ht="15.75">
      <c r="B758" s="70">
        <v>755</v>
      </c>
      <c r="C758" s="70"/>
      <c r="D758" s="72"/>
      <c r="E758" s="72"/>
      <c r="F758" s="72"/>
      <c r="G758" s="72"/>
      <c r="H758" s="72"/>
      <c r="I758" s="70"/>
      <c r="J758" s="70"/>
      <c r="K758" s="70"/>
      <c r="L758" s="70"/>
      <c r="M758" s="70"/>
      <c r="N758" s="72"/>
      <c r="O758" s="72"/>
    </row>
    <row r="759" spans="2:15" ht="15.75">
      <c r="B759" s="70">
        <v>756</v>
      </c>
      <c r="C759" s="70"/>
      <c r="D759" s="72"/>
      <c r="E759" s="72"/>
      <c r="F759" s="72"/>
      <c r="G759" s="72"/>
      <c r="H759" s="72"/>
      <c r="I759" s="70"/>
      <c r="J759" s="70"/>
      <c r="K759" s="70"/>
      <c r="L759" s="70"/>
      <c r="M759" s="70"/>
      <c r="N759" s="72"/>
      <c r="O759" s="72"/>
    </row>
    <row r="760" spans="2:15" ht="15.75">
      <c r="B760" s="70">
        <v>757</v>
      </c>
      <c r="C760" s="70"/>
      <c r="D760" s="72"/>
      <c r="E760" s="72"/>
      <c r="F760" s="72"/>
      <c r="G760" s="72"/>
      <c r="H760" s="72"/>
      <c r="I760" s="70"/>
      <c r="J760" s="70"/>
      <c r="K760" s="70"/>
      <c r="L760" s="70"/>
      <c r="M760" s="70"/>
      <c r="N760" s="72"/>
      <c r="O760" s="72"/>
    </row>
    <row r="761" spans="2:15" ht="15.75">
      <c r="B761" s="70">
        <v>758</v>
      </c>
      <c r="C761" s="70"/>
      <c r="D761" s="72"/>
      <c r="E761" s="72"/>
      <c r="F761" s="72"/>
      <c r="G761" s="72"/>
      <c r="H761" s="72"/>
      <c r="I761" s="70"/>
      <c r="J761" s="70"/>
      <c r="K761" s="70"/>
      <c r="L761" s="70"/>
      <c r="M761" s="70"/>
      <c r="N761" s="72"/>
      <c r="O761" s="72"/>
    </row>
    <row r="762" spans="2:15" ht="15.75">
      <c r="B762" s="70">
        <v>759</v>
      </c>
      <c r="C762" s="70"/>
      <c r="D762" s="72"/>
      <c r="E762" s="72"/>
      <c r="F762" s="72"/>
      <c r="G762" s="72"/>
      <c r="H762" s="72"/>
      <c r="I762" s="70"/>
      <c r="J762" s="70"/>
      <c r="K762" s="70"/>
      <c r="L762" s="70"/>
      <c r="M762" s="70"/>
      <c r="N762" s="72"/>
      <c r="O762" s="72"/>
    </row>
    <row r="763" spans="2:15" ht="15.75">
      <c r="B763" s="70">
        <v>760</v>
      </c>
      <c r="C763" s="70"/>
      <c r="D763" s="72"/>
      <c r="E763" s="72"/>
      <c r="F763" s="72"/>
      <c r="G763" s="72"/>
      <c r="H763" s="72"/>
      <c r="I763" s="70"/>
      <c r="J763" s="70"/>
      <c r="K763" s="70"/>
      <c r="L763" s="70"/>
      <c r="M763" s="70"/>
      <c r="N763" s="72"/>
      <c r="O763" s="72"/>
    </row>
    <row r="764" spans="2:15" ht="15.75">
      <c r="B764" s="70">
        <v>761</v>
      </c>
      <c r="C764" s="70"/>
      <c r="D764" s="72"/>
      <c r="E764" s="72"/>
      <c r="F764" s="72"/>
      <c r="G764" s="72"/>
      <c r="H764" s="72"/>
      <c r="I764" s="70"/>
      <c r="J764" s="70"/>
      <c r="K764" s="70"/>
      <c r="L764" s="70"/>
      <c r="M764" s="70"/>
      <c r="N764" s="72"/>
      <c r="O764" s="72"/>
    </row>
    <row r="765" spans="2:15" ht="15.75">
      <c r="B765" s="70">
        <v>762</v>
      </c>
      <c r="C765" s="70"/>
      <c r="D765" s="72"/>
      <c r="E765" s="72"/>
      <c r="F765" s="72"/>
      <c r="G765" s="72"/>
      <c r="H765" s="72"/>
      <c r="I765" s="70"/>
      <c r="J765" s="70"/>
      <c r="K765" s="70"/>
      <c r="L765" s="70"/>
      <c r="M765" s="70"/>
      <c r="N765" s="72"/>
      <c r="O765" s="72"/>
    </row>
    <row r="766" spans="2:15" ht="15.75">
      <c r="B766" s="70">
        <v>763</v>
      </c>
      <c r="C766" s="70"/>
      <c r="D766" s="72"/>
      <c r="E766" s="72"/>
      <c r="F766" s="72"/>
      <c r="G766" s="72"/>
      <c r="H766" s="72"/>
      <c r="I766" s="70"/>
      <c r="J766" s="70"/>
      <c r="K766" s="70"/>
      <c r="L766" s="70"/>
      <c r="M766" s="70"/>
      <c r="N766" s="72"/>
      <c r="O766" s="72"/>
    </row>
    <row r="767" spans="2:15" ht="15.75">
      <c r="B767" s="70">
        <v>764</v>
      </c>
      <c r="C767" s="70"/>
      <c r="D767" s="72"/>
      <c r="E767" s="72"/>
      <c r="F767" s="72"/>
      <c r="G767" s="72"/>
      <c r="H767" s="72"/>
      <c r="I767" s="70"/>
      <c r="J767" s="70"/>
      <c r="K767" s="70"/>
      <c r="L767" s="70"/>
      <c r="M767" s="70"/>
      <c r="N767" s="72"/>
      <c r="O767" s="72"/>
    </row>
    <row r="768" spans="2:15" ht="15.75">
      <c r="B768" s="70">
        <v>765</v>
      </c>
      <c r="C768" s="70"/>
      <c r="D768" s="72"/>
      <c r="E768" s="72"/>
      <c r="F768" s="72"/>
      <c r="G768" s="72"/>
      <c r="H768" s="72"/>
      <c r="I768" s="70"/>
      <c r="J768" s="70"/>
      <c r="K768" s="70"/>
      <c r="L768" s="70"/>
      <c r="M768" s="70"/>
      <c r="N768" s="72"/>
      <c r="O768" s="72"/>
    </row>
    <row r="769" spans="2:15" ht="15.75">
      <c r="B769" s="70">
        <v>766</v>
      </c>
      <c r="C769" s="70"/>
      <c r="D769" s="72"/>
      <c r="E769" s="72"/>
      <c r="F769" s="72"/>
      <c r="G769" s="72"/>
      <c r="H769" s="72"/>
      <c r="I769" s="70"/>
      <c r="J769" s="70"/>
      <c r="K769" s="70"/>
      <c r="L769" s="70"/>
      <c r="M769" s="70"/>
      <c r="N769" s="72"/>
      <c r="O769" s="72"/>
    </row>
    <row r="770" spans="2:15" ht="15.75">
      <c r="B770" s="70">
        <v>767</v>
      </c>
      <c r="C770" s="70"/>
      <c r="D770" s="72"/>
      <c r="E770" s="72"/>
      <c r="F770" s="72"/>
      <c r="G770" s="72"/>
      <c r="H770" s="72"/>
      <c r="I770" s="70"/>
      <c r="J770" s="70"/>
      <c r="K770" s="70"/>
      <c r="L770" s="70"/>
      <c r="M770" s="70"/>
      <c r="N770" s="72"/>
      <c r="O770" s="72"/>
    </row>
    <row r="771" spans="2:15" ht="15.75">
      <c r="B771" s="70">
        <v>768</v>
      </c>
      <c r="C771" s="70"/>
      <c r="D771" s="72"/>
      <c r="E771" s="72"/>
      <c r="F771" s="72"/>
      <c r="G771" s="72"/>
      <c r="H771" s="72"/>
      <c r="I771" s="70"/>
      <c r="J771" s="70"/>
      <c r="K771" s="70"/>
      <c r="L771" s="70"/>
      <c r="M771" s="70"/>
      <c r="N771" s="72"/>
      <c r="O771" s="72"/>
    </row>
    <row r="772" spans="2:15" ht="15.75">
      <c r="B772" s="70">
        <v>769</v>
      </c>
      <c r="C772" s="70"/>
      <c r="D772" s="72"/>
      <c r="E772" s="72"/>
      <c r="F772" s="72"/>
      <c r="G772" s="72"/>
      <c r="H772" s="72"/>
      <c r="I772" s="70"/>
      <c r="J772" s="70"/>
      <c r="K772" s="70"/>
      <c r="L772" s="70"/>
      <c r="M772" s="70"/>
      <c r="N772" s="72"/>
      <c r="O772" s="72"/>
    </row>
    <row r="773" spans="2:15" ht="15.75">
      <c r="B773" s="70">
        <v>770</v>
      </c>
      <c r="C773" s="70"/>
      <c r="D773" s="72"/>
      <c r="E773" s="72"/>
      <c r="F773" s="72"/>
      <c r="G773" s="72"/>
      <c r="H773" s="72"/>
      <c r="I773" s="70"/>
      <c r="J773" s="70"/>
      <c r="K773" s="70"/>
      <c r="L773" s="70"/>
      <c r="M773" s="70"/>
      <c r="N773" s="72"/>
      <c r="O773" s="72"/>
    </row>
    <row r="774" spans="2:15" ht="15.75">
      <c r="B774" s="70">
        <v>771</v>
      </c>
      <c r="C774" s="70"/>
      <c r="D774" s="72"/>
      <c r="E774" s="72"/>
      <c r="F774" s="72"/>
      <c r="G774" s="72"/>
      <c r="H774" s="72"/>
      <c r="I774" s="70"/>
      <c r="J774" s="70"/>
      <c r="K774" s="70"/>
      <c r="L774" s="70"/>
      <c r="M774" s="70"/>
      <c r="N774" s="72"/>
      <c r="O774" s="72"/>
    </row>
    <row r="775" spans="2:15" ht="15.75">
      <c r="B775" s="70">
        <v>772</v>
      </c>
      <c r="C775" s="70"/>
      <c r="D775" s="72"/>
      <c r="E775" s="72"/>
      <c r="F775" s="72"/>
      <c r="G775" s="72"/>
      <c r="H775" s="72"/>
      <c r="I775" s="70"/>
      <c r="J775" s="70"/>
      <c r="K775" s="70"/>
      <c r="L775" s="70"/>
      <c r="M775" s="70"/>
      <c r="N775" s="72"/>
      <c r="O775" s="72"/>
    </row>
    <row r="776" spans="2:15" ht="15.75">
      <c r="B776" s="70">
        <v>773</v>
      </c>
      <c r="C776" s="70"/>
      <c r="D776" s="72"/>
      <c r="E776" s="72"/>
      <c r="F776" s="72"/>
      <c r="G776" s="72"/>
      <c r="H776" s="72"/>
      <c r="I776" s="70"/>
      <c r="J776" s="70"/>
      <c r="K776" s="70"/>
      <c r="L776" s="70"/>
      <c r="M776" s="70"/>
      <c r="N776" s="72"/>
      <c r="O776" s="72"/>
    </row>
    <row r="777" spans="2:15" ht="15.75">
      <c r="B777" s="70">
        <v>774</v>
      </c>
      <c r="C777" s="70"/>
      <c r="D777" s="72"/>
      <c r="E777" s="72"/>
      <c r="F777" s="72"/>
      <c r="G777" s="72"/>
      <c r="H777" s="72"/>
      <c r="I777" s="70"/>
      <c r="J777" s="70"/>
      <c r="K777" s="70"/>
      <c r="L777" s="70"/>
      <c r="M777" s="70"/>
      <c r="N777" s="72"/>
      <c r="O777" s="72"/>
    </row>
    <row r="778" spans="2:15" ht="15.75">
      <c r="B778" s="70">
        <v>775</v>
      </c>
      <c r="C778" s="70"/>
      <c r="D778" s="72"/>
      <c r="E778" s="72"/>
      <c r="F778" s="72"/>
      <c r="G778" s="72"/>
      <c r="H778" s="72"/>
      <c r="I778" s="70"/>
      <c r="J778" s="70"/>
      <c r="K778" s="70"/>
      <c r="L778" s="70"/>
      <c r="M778" s="70"/>
      <c r="N778" s="72"/>
      <c r="O778" s="72"/>
    </row>
    <row r="779" spans="2:15" ht="15.75">
      <c r="B779" s="70">
        <v>776</v>
      </c>
      <c r="C779" s="70"/>
      <c r="D779" s="72"/>
      <c r="E779" s="72"/>
      <c r="F779" s="72"/>
      <c r="G779" s="72"/>
      <c r="H779" s="72"/>
      <c r="I779" s="70"/>
      <c r="J779" s="70"/>
      <c r="K779" s="70"/>
      <c r="L779" s="70"/>
      <c r="M779" s="70"/>
      <c r="N779" s="72"/>
      <c r="O779" s="72"/>
    </row>
    <row r="780" spans="2:15" ht="15.75">
      <c r="B780" s="70">
        <v>777</v>
      </c>
      <c r="C780" s="70"/>
      <c r="D780" s="72"/>
      <c r="E780" s="72"/>
      <c r="F780" s="72"/>
      <c r="G780" s="72"/>
      <c r="H780" s="72"/>
      <c r="I780" s="70"/>
      <c r="J780" s="70"/>
      <c r="K780" s="70"/>
      <c r="L780" s="70"/>
      <c r="M780" s="70"/>
      <c r="N780" s="72"/>
      <c r="O780" s="72"/>
    </row>
    <row r="781" spans="2:15" ht="15.75">
      <c r="B781" s="70">
        <v>778</v>
      </c>
      <c r="C781" s="70"/>
      <c r="D781" s="72"/>
      <c r="E781" s="72"/>
      <c r="F781" s="72"/>
      <c r="G781" s="72"/>
      <c r="H781" s="72"/>
      <c r="I781" s="70"/>
      <c r="J781" s="70"/>
      <c r="K781" s="70"/>
      <c r="L781" s="70"/>
      <c r="M781" s="70"/>
      <c r="N781" s="72"/>
      <c r="O781" s="72"/>
    </row>
    <row r="782" spans="2:15" ht="15.75">
      <c r="B782" s="70">
        <v>779</v>
      </c>
      <c r="C782" s="70"/>
      <c r="D782" s="72"/>
      <c r="E782" s="72"/>
      <c r="F782" s="72"/>
      <c r="G782" s="72"/>
      <c r="H782" s="72"/>
      <c r="I782" s="70"/>
      <c r="J782" s="70"/>
      <c r="K782" s="70"/>
      <c r="L782" s="70"/>
      <c r="M782" s="70"/>
      <c r="N782" s="72"/>
      <c r="O782" s="72"/>
    </row>
    <row r="783" spans="2:15" ht="15.75">
      <c r="B783" s="70">
        <v>780</v>
      </c>
      <c r="C783" s="70"/>
      <c r="D783" s="72"/>
      <c r="E783" s="72"/>
      <c r="F783" s="72"/>
      <c r="G783" s="72"/>
      <c r="H783" s="72"/>
      <c r="I783" s="70"/>
      <c r="J783" s="70"/>
      <c r="K783" s="70"/>
      <c r="L783" s="70"/>
      <c r="M783" s="70"/>
      <c r="N783" s="72"/>
      <c r="O783" s="72"/>
    </row>
    <row r="784" spans="2:15" ht="15.75">
      <c r="B784" s="70">
        <v>781</v>
      </c>
      <c r="C784" s="70"/>
      <c r="D784" s="72"/>
      <c r="E784" s="72"/>
      <c r="F784" s="72"/>
      <c r="G784" s="72"/>
      <c r="H784" s="72"/>
      <c r="I784" s="70"/>
      <c r="J784" s="70"/>
      <c r="K784" s="70"/>
      <c r="L784" s="70"/>
      <c r="M784" s="70"/>
      <c r="N784" s="72"/>
      <c r="O784" s="72"/>
    </row>
    <row r="785" spans="2:15" ht="15.75">
      <c r="B785" s="70">
        <v>782</v>
      </c>
      <c r="C785" s="70"/>
      <c r="D785" s="72"/>
      <c r="E785" s="72"/>
      <c r="F785" s="72"/>
      <c r="G785" s="72"/>
      <c r="H785" s="72"/>
      <c r="I785" s="70"/>
      <c r="J785" s="70"/>
      <c r="K785" s="70"/>
      <c r="L785" s="70"/>
      <c r="M785" s="70"/>
      <c r="N785" s="72"/>
      <c r="O785" s="72"/>
    </row>
    <row r="786" spans="2:15" ht="15.75">
      <c r="B786" s="70">
        <v>783</v>
      </c>
      <c r="C786" s="70"/>
      <c r="D786" s="72"/>
      <c r="E786" s="72"/>
      <c r="F786" s="72"/>
      <c r="G786" s="72"/>
      <c r="H786" s="72"/>
      <c r="I786" s="70"/>
      <c r="J786" s="70"/>
      <c r="K786" s="70"/>
      <c r="L786" s="70"/>
      <c r="M786" s="70"/>
      <c r="N786" s="72"/>
      <c r="O786" s="72"/>
    </row>
    <row r="787" spans="2:15" ht="15.75">
      <c r="B787" s="70">
        <v>784</v>
      </c>
      <c r="C787" s="70"/>
      <c r="D787" s="72"/>
      <c r="E787" s="72"/>
      <c r="F787" s="72"/>
      <c r="G787" s="72"/>
      <c r="H787" s="72"/>
      <c r="I787" s="70"/>
      <c r="J787" s="70"/>
      <c r="K787" s="70"/>
      <c r="L787" s="70"/>
      <c r="M787" s="70"/>
      <c r="N787" s="72"/>
      <c r="O787" s="72"/>
    </row>
    <row r="788" spans="2:15" ht="15.75">
      <c r="B788" s="70">
        <v>785</v>
      </c>
      <c r="C788" s="70"/>
      <c r="D788" s="72"/>
      <c r="E788" s="72"/>
      <c r="F788" s="72"/>
      <c r="G788" s="72"/>
      <c r="H788" s="72"/>
      <c r="I788" s="70"/>
      <c r="J788" s="70"/>
      <c r="K788" s="70"/>
      <c r="L788" s="70"/>
      <c r="M788" s="70"/>
      <c r="N788" s="72"/>
      <c r="O788" s="72"/>
    </row>
    <row r="789" spans="2:15" ht="15.75">
      <c r="B789" s="70">
        <v>786</v>
      </c>
      <c r="C789" s="70"/>
      <c r="D789" s="72"/>
      <c r="E789" s="72"/>
      <c r="F789" s="72"/>
      <c r="G789" s="72"/>
      <c r="H789" s="72"/>
      <c r="I789" s="70"/>
      <c r="J789" s="70"/>
      <c r="K789" s="70"/>
      <c r="L789" s="70"/>
      <c r="M789" s="70"/>
      <c r="N789" s="72"/>
      <c r="O789" s="72"/>
    </row>
    <row r="790" spans="2:15" ht="15.75">
      <c r="B790" s="70">
        <v>787</v>
      </c>
      <c r="C790" s="70"/>
      <c r="D790" s="72"/>
      <c r="E790" s="72"/>
      <c r="F790" s="72"/>
      <c r="G790" s="72"/>
      <c r="H790" s="72"/>
      <c r="I790" s="70"/>
      <c r="J790" s="70"/>
      <c r="K790" s="70"/>
      <c r="L790" s="70"/>
      <c r="M790" s="70"/>
      <c r="N790" s="72"/>
      <c r="O790" s="72"/>
    </row>
    <row r="791" spans="2:15" ht="15.75">
      <c r="B791" s="70">
        <v>788</v>
      </c>
      <c r="C791" s="70"/>
      <c r="D791" s="72"/>
      <c r="E791" s="72"/>
      <c r="F791" s="72"/>
      <c r="G791" s="72"/>
      <c r="H791" s="72"/>
      <c r="I791" s="70"/>
      <c r="J791" s="70"/>
      <c r="K791" s="70"/>
      <c r="L791" s="70"/>
      <c r="M791" s="70"/>
      <c r="N791" s="72"/>
      <c r="O791" s="72"/>
    </row>
    <row r="792" spans="2:15" ht="15.75">
      <c r="B792" s="70">
        <v>789</v>
      </c>
      <c r="C792" s="70"/>
      <c r="D792" s="72"/>
      <c r="E792" s="72"/>
      <c r="F792" s="72"/>
      <c r="G792" s="72"/>
      <c r="H792" s="72"/>
      <c r="I792" s="70"/>
      <c r="J792" s="70"/>
      <c r="K792" s="70"/>
      <c r="L792" s="70"/>
      <c r="M792" s="70"/>
      <c r="N792" s="72"/>
      <c r="O792" s="72"/>
    </row>
    <row r="793" spans="2:15" ht="15.75">
      <c r="B793" s="70">
        <v>790</v>
      </c>
      <c r="C793" s="70"/>
      <c r="D793" s="72"/>
      <c r="E793" s="72"/>
      <c r="F793" s="72"/>
      <c r="G793" s="72"/>
      <c r="H793" s="72"/>
      <c r="I793" s="70"/>
      <c r="J793" s="70"/>
      <c r="K793" s="70"/>
      <c r="L793" s="70"/>
      <c r="M793" s="70"/>
      <c r="N793" s="72"/>
      <c r="O793" s="72"/>
    </row>
    <row r="794" spans="2:15" ht="15.75">
      <c r="B794" s="70">
        <v>791</v>
      </c>
      <c r="C794" s="70"/>
      <c r="D794" s="72"/>
      <c r="E794" s="72"/>
      <c r="F794" s="72"/>
      <c r="G794" s="72"/>
      <c r="H794" s="72"/>
      <c r="I794" s="70"/>
      <c r="J794" s="70"/>
      <c r="K794" s="70"/>
      <c r="L794" s="70"/>
      <c r="M794" s="70"/>
      <c r="N794" s="72"/>
      <c r="O794" s="72"/>
    </row>
    <row r="795" spans="2:15" ht="15.75">
      <c r="B795" s="70">
        <v>792</v>
      </c>
      <c r="C795" s="70"/>
      <c r="D795" s="72"/>
      <c r="E795" s="72"/>
      <c r="F795" s="72"/>
      <c r="G795" s="72"/>
      <c r="H795" s="72"/>
      <c r="I795" s="70"/>
      <c r="J795" s="70"/>
      <c r="K795" s="70"/>
      <c r="L795" s="70"/>
      <c r="M795" s="70"/>
      <c r="N795" s="72"/>
      <c r="O795" s="72"/>
    </row>
    <row r="796" spans="2:15" ht="15.75">
      <c r="B796" s="70">
        <v>793</v>
      </c>
      <c r="C796" s="70"/>
      <c r="D796" s="72"/>
      <c r="E796" s="72"/>
      <c r="F796" s="72"/>
      <c r="G796" s="72"/>
      <c r="H796" s="72"/>
      <c r="I796" s="70"/>
      <c r="J796" s="70"/>
      <c r="K796" s="70"/>
      <c r="L796" s="70"/>
      <c r="M796" s="70"/>
      <c r="N796" s="72"/>
      <c r="O796" s="72"/>
    </row>
    <row r="797" spans="2:15" ht="15.75">
      <c r="B797" s="70">
        <v>794</v>
      </c>
      <c r="C797" s="70"/>
      <c r="D797" s="72"/>
      <c r="E797" s="72"/>
      <c r="F797" s="72"/>
      <c r="G797" s="72"/>
      <c r="H797" s="72"/>
      <c r="I797" s="70"/>
      <c r="J797" s="70"/>
      <c r="K797" s="70"/>
      <c r="L797" s="70"/>
      <c r="M797" s="70"/>
      <c r="N797" s="72"/>
      <c r="O797" s="72"/>
    </row>
    <row r="798" spans="2:15" ht="15.75">
      <c r="B798" s="70">
        <v>795</v>
      </c>
      <c r="C798" s="70"/>
      <c r="D798" s="72"/>
      <c r="E798" s="72"/>
      <c r="F798" s="72"/>
      <c r="G798" s="72"/>
      <c r="H798" s="72"/>
      <c r="I798" s="70"/>
      <c r="J798" s="70"/>
      <c r="K798" s="70"/>
      <c r="L798" s="70"/>
      <c r="M798" s="70"/>
      <c r="N798" s="72"/>
      <c r="O798" s="72"/>
    </row>
    <row r="799" spans="2:15" ht="15.75">
      <c r="B799" s="70">
        <v>796</v>
      </c>
      <c r="C799" s="70"/>
      <c r="D799" s="72"/>
      <c r="E799" s="72"/>
      <c r="F799" s="72"/>
      <c r="G799" s="72"/>
      <c r="H799" s="72"/>
      <c r="I799" s="70"/>
      <c r="J799" s="70"/>
      <c r="K799" s="70"/>
      <c r="L799" s="70"/>
      <c r="M799" s="70"/>
      <c r="N799" s="72"/>
      <c r="O799" s="72"/>
    </row>
    <row r="800" spans="2:15" ht="15.75">
      <c r="B800" s="70">
        <v>797</v>
      </c>
      <c r="C800" s="70"/>
      <c r="D800" s="72"/>
      <c r="E800" s="72"/>
      <c r="F800" s="72"/>
      <c r="G800" s="72"/>
      <c r="H800" s="72"/>
      <c r="I800" s="70"/>
      <c r="J800" s="70"/>
      <c r="K800" s="70"/>
      <c r="L800" s="70"/>
      <c r="M800" s="70"/>
      <c r="N800" s="72"/>
      <c r="O800" s="72"/>
    </row>
    <row r="801" spans="2:15" ht="15.75">
      <c r="B801" s="70">
        <v>798</v>
      </c>
      <c r="C801" s="70"/>
      <c r="D801" s="72"/>
      <c r="E801" s="72"/>
      <c r="F801" s="72"/>
      <c r="G801" s="72"/>
      <c r="H801" s="72"/>
      <c r="I801" s="70"/>
      <c r="J801" s="70"/>
      <c r="K801" s="70"/>
      <c r="L801" s="70"/>
      <c r="M801" s="70"/>
      <c r="N801" s="72"/>
      <c r="O801" s="72"/>
    </row>
    <row r="802" spans="2:15" ht="15.75">
      <c r="B802" s="70">
        <v>799</v>
      </c>
      <c r="C802" s="70"/>
      <c r="D802" s="72"/>
      <c r="E802" s="72"/>
      <c r="F802" s="72"/>
      <c r="G802" s="72"/>
      <c r="H802" s="72"/>
      <c r="I802" s="70"/>
      <c r="J802" s="70"/>
      <c r="K802" s="70"/>
      <c r="L802" s="70"/>
      <c r="M802" s="70"/>
      <c r="N802" s="72"/>
      <c r="O802" s="72"/>
    </row>
    <row r="803" spans="2:15" ht="15.75">
      <c r="B803" s="70">
        <v>800</v>
      </c>
      <c r="C803" s="70"/>
      <c r="D803" s="72"/>
      <c r="E803" s="72"/>
      <c r="F803" s="72"/>
      <c r="G803" s="72"/>
      <c r="H803" s="72"/>
      <c r="I803" s="70"/>
      <c r="J803" s="70"/>
      <c r="K803" s="70"/>
      <c r="L803" s="70"/>
      <c r="M803" s="70"/>
      <c r="N803" s="72"/>
      <c r="O803" s="72"/>
    </row>
    <row r="804" spans="2:15" ht="15.75">
      <c r="B804" s="70">
        <v>801</v>
      </c>
      <c r="C804" s="70"/>
      <c r="D804" s="72"/>
      <c r="E804" s="72"/>
      <c r="F804" s="72"/>
      <c r="G804" s="72"/>
      <c r="H804" s="72"/>
      <c r="I804" s="70"/>
      <c r="J804" s="70"/>
      <c r="K804" s="70"/>
      <c r="L804" s="70"/>
      <c r="M804" s="70"/>
      <c r="N804" s="72"/>
      <c r="O804" s="72"/>
    </row>
    <row r="805" spans="2:15" ht="15.75">
      <c r="B805" s="70">
        <v>802</v>
      </c>
      <c r="C805" s="70"/>
      <c r="D805" s="72"/>
      <c r="E805" s="72"/>
      <c r="F805" s="72"/>
      <c r="G805" s="72"/>
      <c r="H805" s="72"/>
      <c r="I805" s="70"/>
      <c r="J805" s="70"/>
      <c r="K805" s="70"/>
      <c r="L805" s="70"/>
      <c r="M805" s="70"/>
      <c r="N805" s="72"/>
      <c r="O805" s="72"/>
    </row>
    <row r="806" spans="2:15" ht="15.75">
      <c r="B806" s="70">
        <v>803</v>
      </c>
      <c r="C806" s="70"/>
      <c r="D806" s="72"/>
      <c r="E806" s="72"/>
      <c r="F806" s="72"/>
      <c r="G806" s="72"/>
      <c r="H806" s="72"/>
      <c r="I806" s="70"/>
      <c r="J806" s="70"/>
      <c r="K806" s="70"/>
      <c r="L806" s="70"/>
      <c r="M806" s="70"/>
      <c r="N806" s="72"/>
      <c r="O806" s="72"/>
    </row>
    <row r="807" spans="2:15" ht="15.75">
      <c r="B807" s="70">
        <v>804</v>
      </c>
      <c r="C807" s="70"/>
      <c r="D807" s="72"/>
      <c r="E807" s="72"/>
      <c r="F807" s="72"/>
      <c r="G807" s="72"/>
      <c r="H807" s="72"/>
      <c r="I807" s="70"/>
      <c r="J807" s="70"/>
      <c r="K807" s="70"/>
      <c r="L807" s="70"/>
      <c r="M807" s="70"/>
      <c r="N807" s="72"/>
      <c r="O807" s="72"/>
    </row>
    <row r="808" spans="2:15" ht="15.75">
      <c r="B808" s="70">
        <v>805</v>
      </c>
      <c r="C808" s="70"/>
      <c r="D808" s="72"/>
      <c r="E808" s="72"/>
      <c r="F808" s="72"/>
      <c r="G808" s="72"/>
      <c r="H808" s="72"/>
      <c r="I808" s="70"/>
      <c r="J808" s="70"/>
      <c r="K808" s="70"/>
      <c r="L808" s="70"/>
      <c r="M808" s="70"/>
      <c r="N808" s="72"/>
      <c r="O808" s="72"/>
    </row>
    <row r="809" spans="2:15" ht="15.75">
      <c r="B809" s="70">
        <v>806</v>
      </c>
      <c r="C809" s="70"/>
      <c r="D809" s="72"/>
      <c r="E809" s="72"/>
      <c r="F809" s="72"/>
      <c r="G809" s="72"/>
      <c r="H809" s="72"/>
      <c r="I809" s="70"/>
      <c r="J809" s="70"/>
      <c r="K809" s="70"/>
      <c r="L809" s="70"/>
      <c r="M809" s="70"/>
      <c r="N809" s="72"/>
      <c r="O809" s="72"/>
    </row>
    <row r="810" spans="2:15" ht="15.75">
      <c r="B810" s="70">
        <v>807</v>
      </c>
      <c r="C810" s="70"/>
      <c r="D810" s="72"/>
      <c r="E810" s="72"/>
      <c r="F810" s="72"/>
      <c r="G810" s="72"/>
      <c r="H810" s="72"/>
      <c r="I810" s="70"/>
      <c r="J810" s="70"/>
      <c r="K810" s="70"/>
      <c r="L810" s="70"/>
      <c r="M810" s="70"/>
      <c r="N810" s="72"/>
      <c r="O810" s="72"/>
    </row>
    <row r="811" spans="2:15" ht="15.75">
      <c r="B811" s="70">
        <v>808</v>
      </c>
      <c r="C811" s="70"/>
      <c r="D811" s="72"/>
      <c r="E811" s="72"/>
      <c r="F811" s="72"/>
      <c r="G811" s="72"/>
      <c r="H811" s="72"/>
      <c r="I811" s="70"/>
      <c r="J811" s="70"/>
      <c r="K811" s="70"/>
      <c r="L811" s="70"/>
      <c r="M811" s="70"/>
      <c r="N811" s="72"/>
      <c r="O811" s="72"/>
    </row>
    <row r="812" spans="2:15" ht="15.75">
      <c r="B812" s="70">
        <v>809</v>
      </c>
      <c r="C812" s="70"/>
      <c r="D812" s="72"/>
      <c r="E812" s="72"/>
      <c r="F812" s="72"/>
      <c r="G812" s="72"/>
      <c r="H812" s="72"/>
      <c r="I812" s="70"/>
      <c r="J812" s="70"/>
      <c r="K812" s="70"/>
      <c r="L812" s="70"/>
      <c r="M812" s="70"/>
      <c r="N812" s="72"/>
      <c r="O812" s="72"/>
    </row>
    <row r="813" spans="2:15" ht="15.75">
      <c r="B813" s="70">
        <v>810</v>
      </c>
      <c r="C813" s="70"/>
      <c r="D813" s="72"/>
      <c r="E813" s="72"/>
      <c r="F813" s="72"/>
      <c r="G813" s="72"/>
      <c r="H813" s="72"/>
      <c r="I813" s="70"/>
      <c r="J813" s="70"/>
      <c r="K813" s="70"/>
      <c r="L813" s="70"/>
      <c r="M813" s="70"/>
      <c r="N813" s="72"/>
      <c r="O813" s="72"/>
    </row>
    <row r="814" spans="2:15" ht="15.75">
      <c r="B814" s="70">
        <v>811</v>
      </c>
      <c r="C814" s="70"/>
      <c r="D814" s="72"/>
      <c r="E814" s="72"/>
      <c r="F814" s="72"/>
      <c r="G814" s="72"/>
      <c r="H814" s="72"/>
      <c r="I814" s="70"/>
      <c r="J814" s="70"/>
      <c r="K814" s="70"/>
      <c r="L814" s="70"/>
      <c r="M814" s="70"/>
      <c r="N814" s="72"/>
      <c r="O814" s="72"/>
    </row>
    <row r="815" spans="2:15" ht="15.75">
      <c r="B815" s="70">
        <v>812</v>
      </c>
      <c r="C815" s="70"/>
      <c r="D815" s="72"/>
      <c r="E815" s="72"/>
      <c r="F815" s="72"/>
      <c r="G815" s="72"/>
      <c r="H815" s="72"/>
      <c r="I815" s="70"/>
      <c r="J815" s="70"/>
      <c r="K815" s="70"/>
      <c r="L815" s="70"/>
      <c r="M815" s="70"/>
      <c r="N815" s="72"/>
      <c r="O815" s="72"/>
    </row>
    <row r="816" spans="2:15" ht="15.75">
      <c r="B816" s="70">
        <v>813</v>
      </c>
      <c r="C816" s="70"/>
      <c r="D816" s="72"/>
      <c r="E816" s="72"/>
      <c r="F816" s="72"/>
      <c r="G816" s="72"/>
      <c r="H816" s="72"/>
      <c r="I816" s="70"/>
      <c r="J816" s="70"/>
      <c r="K816" s="70"/>
      <c r="L816" s="70"/>
      <c r="M816" s="70"/>
      <c r="N816" s="72"/>
      <c r="O816" s="72"/>
    </row>
    <row r="817" spans="2:15" ht="15.75">
      <c r="B817" s="70">
        <v>814</v>
      </c>
      <c r="C817" s="70"/>
      <c r="D817" s="72"/>
      <c r="E817" s="72"/>
      <c r="F817" s="72"/>
      <c r="G817" s="72"/>
      <c r="H817" s="72"/>
      <c r="I817" s="70"/>
      <c r="J817" s="70"/>
      <c r="K817" s="70"/>
      <c r="L817" s="70"/>
      <c r="M817" s="70"/>
      <c r="N817" s="72"/>
      <c r="O817" s="72"/>
    </row>
    <row r="818" spans="2:15" ht="15.75">
      <c r="B818" s="70">
        <v>815</v>
      </c>
      <c r="C818" s="70"/>
      <c r="D818" s="72"/>
      <c r="E818" s="72"/>
      <c r="F818" s="72"/>
      <c r="G818" s="72"/>
      <c r="H818" s="72"/>
      <c r="I818" s="70"/>
      <c r="J818" s="70"/>
      <c r="K818" s="70"/>
      <c r="L818" s="70"/>
      <c r="M818" s="70"/>
      <c r="N818" s="72"/>
      <c r="O818" s="72"/>
    </row>
    <row r="819" spans="2:15" ht="15.75">
      <c r="B819" s="70">
        <v>816</v>
      </c>
      <c r="C819" s="70"/>
      <c r="D819" s="72"/>
      <c r="E819" s="72"/>
      <c r="F819" s="72"/>
      <c r="G819" s="72"/>
      <c r="H819" s="72"/>
      <c r="I819" s="70"/>
      <c r="J819" s="70"/>
      <c r="K819" s="70"/>
      <c r="L819" s="70"/>
      <c r="M819" s="70"/>
      <c r="N819" s="72"/>
      <c r="O819" s="72"/>
    </row>
    <row r="820" spans="2:15" ht="15.75">
      <c r="B820" s="70">
        <v>817</v>
      </c>
      <c r="C820" s="70"/>
      <c r="D820" s="72"/>
      <c r="E820" s="72"/>
      <c r="F820" s="72"/>
      <c r="G820" s="72"/>
      <c r="H820" s="72"/>
      <c r="I820" s="70"/>
      <c r="J820" s="70"/>
      <c r="K820" s="70"/>
      <c r="L820" s="70"/>
      <c r="M820" s="70"/>
      <c r="N820" s="72"/>
      <c r="O820" s="72"/>
    </row>
    <row r="821" spans="2:15" ht="15.75">
      <c r="B821" s="70">
        <v>818</v>
      </c>
      <c r="C821" s="70"/>
      <c r="D821" s="72"/>
      <c r="E821" s="72"/>
      <c r="F821" s="72"/>
      <c r="G821" s="72"/>
      <c r="H821" s="72"/>
      <c r="I821" s="70"/>
      <c r="J821" s="70"/>
      <c r="K821" s="70"/>
      <c r="L821" s="70"/>
      <c r="M821" s="70"/>
      <c r="N821" s="72"/>
      <c r="O821" s="72"/>
    </row>
    <row r="822" spans="2:15" ht="15.75">
      <c r="B822" s="70">
        <v>819</v>
      </c>
      <c r="C822" s="70"/>
      <c r="D822" s="72"/>
      <c r="E822" s="72"/>
      <c r="F822" s="72"/>
      <c r="G822" s="72"/>
      <c r="H822" s="72"/>
      <c r="I822" s="70"/>
      <c r="J822" s="70"/>
      <c r="K822" s="70"/>
      <c r="L822" s="70"/>
      <c r="M822" s="70"/>
      <c r="N822" s="72"/>
      <c r="O822" s="72"/>
    </row>
    <row r="823" spans="2:15" ht="15.75">
      <c r="B823" s="70">
        <v>820</v>
      </c>
      <c r="C823" s="70"/>
      <c r="D823" s="72"/>
      <c r="E823" s="72"/>
      <c r="F823" s="72"/>
      <c r="G823" s="72"/>
      <c r="H823" s="72"/>
      <c r="I823" s="70"/>
      <c r="J823" s="70"/>
      <c r="K823" s="70"/>
      <c r="L823" s="70"/>
      <c r="M823" s="70"/>
      <c r="N823" s="72"/>
      <c r="O823" s="72"/>
    </row>
    <row r="824" spans="2:15" ht="15.75">
      <c r="B824" s="70">
        <v>821</v>
      </c>
      <c r="C824" s="70"/>
      <c r="D824" s="72"/>
      <c r="E824" s="72"/>
      <c r="F824" s="72"/>
      <c r="G824" s="72"/>
      <c r="H824" s="72"/>
      <c r="I824" s="70"/>
      <c r="J824" s="70"/>
      <c r="K824" s="70"/>
      <c r="L824" s="70"/>
      <c r="M824" s="70"/>
      <c r="N824" s="72"/>
      <c r="O824" s="72"/>
    </row>
    <row r="825" spans="2:15" ht="15.75">
      <c r="B825" s="70">
        <v>822</v>
      </c>
      <c r="C825" s="70"/>
      <c r="D825" s="72"/>
      <c r="E825" s="72"/>
      <c r="F825" s="72"/>
      <c r="G825" s="72"/>
      <c r="H825" s="72"/>
      <c r="I825" s="70"/>
      <c r="J825" s="70"/>
      <c r="K825" s="70"/>
      <c r="L825" s="70"/>
      <c r="M825" s="70"/>
      <c r="N825" s="72"/>
      <c r="O825" s="72"/>
    </row>
    <row r="826" spans="2:15" ht="15.75">
      <c r="B826" s="70">
        <v>823</v>
      </c>
      <c r="C826" s="70"/>
      <c r="D826" s="72"/>
      <c r="E826" s="72"/>
      <c r="F826" s="72"/>
      <c r="G826" s="72"/>
      <c r="H826" s="72"/>
      <c r="I826" s="70"/>
      <c r="J826" s="70"/>
      <c r="K826" s="70"/>
      <c r="L826" s="70"/>
      <c r="M826" s="70"/>
      <c r="N826" s="72"/>
      <c r="O826" s="72"/>
    </row>
    <row r="827" spans="2:15" ht="15.75">
      <c r="B827" s="70">
        <v>824</v>
      </c>
      <c r="C827" s="70"/>
      <c r="D827" s="72"/>
      <c r="E827" s="72"/>
      <c r="F827" s="72"/>
      <c r="G827" s="72"/>
      <c r="H827" s="72"/>
      <c r="I827" s="70"/>
      <c r="J827" s="70"/>
      <c r="K827" s="70"/>
      <c r="L827" s="70"/>
      <c r="M827" s="70"/>
      <c r="N827" s="72"/>
      <c r="O827" s="72"/>
    </row>
    <row r="828" spans="2:15" ht="15.75">
      <c r="B828" s="70">
        <v>825</v>
      </c>
      <c r="C828" s="70"/>
      <c r="D828" s="72"/>
      <c r="E828" s="72"/>
      <c r="F828" s="72"/>
      <c r="G828" s="72"/>
      <c r="H828" s="72"/>
      <c r="I828" s="70"/>
      <c r="J828" s="70"/>
      <c r="K828" s="70"/>
      <c r="L828" s="70"/>
      <c r="M828" s="70"/>
      <c r="N828" s="72"/>
      <c r="O828" s="72"/>
    </row>
    <row r="829" spans="2:15" ht="15.75">
      <c r="B829" s="70">
        <v>826</v>
      </c>
      <c r="C829" s="70"/>
      <c r="D829" s="72"/>
      <c r="E829" s="72"/>
      <c r="F829" s="72"/>
      <c r="G829" s="72"/>
      <c r="H829" s="72"/>
      <c r="I829" s="70"/>
      <c r="J829" s="70"/>
      <c r="K829" s="70"/>
      <c r="L829" s="70"/>
      <c r="M829" s="70"/>
      <c r="N829" s="72"/>
      <c r="O829" s="72"/>
    </row>
    <row r="830" spans="2:15" ht="15.75">
      <c r="B830" s="70">
        <v>827</v>
      </c>
      <c r="C830" s="70"/>
      <c r="D830" s="72"/>
      <c r="E830" s="72"/>
      <c r="F830" s="72"/>
      <c r="G830" s="72"/>
      <c r="H830" s="72"/>
      <c r="I830" s="70"/>
      <c r="J830" s="70"/>
      <c r="K830" s="70"/>
      <c r="L830" s="70"/>
      <c r="M830" s="70"/>
      <c r="N830" s="72"/>
      <c r="O830" s="72"/>
    </row>
    <row r="831" spans="2:15" ht="15.75">
      <c r="B831" s="70">
        <v>828</v>
      </c>
      <c r="C831" s="70"/>
      <c r="D831" s="72"/>
      <c r="E831" s="72"/>
      <c r="F831" s="72"/>
      <c r="G831" s="72"/>
      <c r="H831" s="72"/>
      <c r="I831" s="70"/>
      <c r="J831" s="70"/>
      <c r="K831" s="70"/>
      <c r="L831" s="70"/>
      <c r="M831" s="70"/>
      <c r="N831" s="72"/>
      <c r="O831" s="72"/>
    </row>
    <row r="832" spans="2:15" ht="15.75">
      <c r="B832" s="70">
        <v>829</v>
      </c>
      <c r="C832" s="70"/>
      <c r="D832" s="72"/>
      <c r="E832" s="72"/>
      <c r="F832" s="72"/>
      <c r="G832" s="72"/>
      <c r="H832" s="72"/>
      <c r="I832" s="70"/>
      <c r="J832" s="70"/>
      <c r="K832" s="70"/>
      <c r="L832" s="70"/>
      <c r="M832" s="70"/>
      <c r="N832" s="72"/>
      <c r="O832" s="72"/>
    </row>
    <row r="833" spans="2:15" ht="15.75">
      <c r="B833" s="70">
        <v>830</v>
      </c>
      <c r="C833" s="70"/>
      <c r="D833" s="72"/>
      <c r="E833" s="72"/>
      <c r="F833" s="72"/>
      <c r="G833" s="72"/>
      <c r="H833" s="72"/>
      <c r="I833" s="70"/>
      <c r="J833" s="70"/>
      <c r="K833" s="70"/>
      <c r="L833" s="70"/>
      <c r="M833" s="70"/>
      <c r="N833" s="72"/>
      <c r="O833" s="72"/>
    </row>
    <row r="834" spans="2:15" ht="15.75">
      <c r="B834" s="70">
        <v>831</v>
      </c>
      <c r="C834" s="70"/>
      <c r="D834" s="72"/>
      <c r="E834" s="72"/>
      <c r="F834" s="72"/>
      <c r="G834" s="72"/>
      <c r="H834" s="72"/>
      <c r="I834" s="70"/>
      <c r="J834" s="70"/>
      <c r="K834" s="70"/>
      <c r="L834" s="70"/>
      <c r="M834" s="70"/>
      <c r="N834" s="72"/>
      <c r="O834" s="72"/>
    </row>
    <row r="835" spans="2:15" ht="15.75">
      <c r="B835" s="70">
        <v>832</v>
      </c>
      <c r="C835" s="70"/>
      <c r="D835" s="72"/>
      <c r="E835" s="72"/>
      <c r="F835" s="72"/>
      <c r="G835" s="72"/>
      <c r="H835" s="72"/>
      <c r="I835" s="70"/>
      <c r="J835" s="70"/>
      <c r="K835" s="70"/>
      <c r="L835" s="70"/>
      <c r="M835" s="70"/>
      <c r="N835" s="72"/>
      <c r="O835" s="72"/>
    </row>
    <row r="836" spans="2:15" ht="15.75">
      <c r="B836" s="70">
        <v>833</v>
      </c>
      <c r="C836" s="70"/>
      <c r="D836" s="72"/>
      <c r="E836" s="72"/>
      <c r="F836" s="72"/>
      <c r="G836" s="72"/>
      <c r="H836" s="72"/>
      <c r="I836" s="70"/>
      <c r="J836" s="70"/>
      <c r="K836" s="70"/>
      <c r="L836" s="70"/>
      <c r="M836" s="70"/>
      <c r="N836" s="72"/>
      <c r="O836" s="72"/>
    </row>
    <row r="837" spans="2:15" ht="15.75">
      <c r="B837" s="70">
        <v>834</v>
      </c>
      <c r="C837" s="70"/>
      <c r="D837" s="72"/>
      <c r="E837" s="72"/>
      <c r="F837" s="72"/>
      <c r="G837" s="72"/>
      <c r="H837" s="72"/>
      <c r="I837" s="70"/>
      <c r="J837" s="70"/>
      <c r="K837" s="70"/>
      <c r="L837" s="70"/>
      <c r="M837" s="70"/>
      <c r="N837" s="72"/>
      <c r="O837" s="72"/>
    </row>
    <row r="838" spans="2:15" ht="15.75">
      <c r="B838" s="70">
        <v>835</v>
      </c>
      <c r="C838" s="70"/>
      <c r="D838" s="72"/>
      <c r="E838" s="72"/>
      <c r="F838" s="72"/>
      <c r="G838" s="72"/>
      <c r="H838" s="72"/>
      <c r="I838" s="70"/>
      <c r="J838" s="70"/>
      <c r="K838" s="70"/>
      <c r="L838" s="70"/>
      <c r="M838" s="70"/>
      <c r="N838" s="72"/>
      <c r="O838" s="72"/>
    </row>
    <row r="839" spans="2:15" ht="15.75">
      <c r="B839" s="70">
        <v>836</v>
      </c>
      <c r="C839" s="70"/>
      <c r="D839" s="72"/>
      <c r="E839" s="72"/>
      <c r="F839" s="72"/>
      <c r="G839" s="72"/>
      <c r="H839" s="72"/>
      <c r="I839" s="70"/>
      <c r="J839" s="70"/>
      <c r="K839" s="70"/>
      <c r="L839" s="70"/>
      <c r="M839" s="70"/>
      <c r="N839" s="72"/>
      <c r="O839" s="72"/>
    </row>
    <row r="840" spans="2:15" ht="15.75">
      <c r="B840" s="70">
        <v>837</v>
      </c>
      <c r="C840" s="70"/>
      <c r="D840" s="72"/>
      <c r="E840" s="72"/>
      <c r="F840" s="72"/>
      <c r="G840" s="72"/>
      <c r="H840" s="72"/>
      <c r="I840" s="70"/>
      <c r="J840" s="70"/>
      <c r="K840" s="70"/>
      <c r="L840" s="70"/>
      <c r="M840" s="70"/>
      <c r="N840" s="72"/>
      <c r="O840" s="72"/>
    </row>
    <row r="841" spans="2:15" ht="15.75">
      <c r="B841" s="70">
        <v>838</v>
      </c>
      <c r="C841" s="70"/>
      <c r="D841" s="72"/>
      <c r="E841" s="72"/>
      <c r="F841" s="72"/>
      <c r="G841" s="72"/>
      <c r="H841" s="72"/>
      <c r="I841" s="70"/>
      <c r="J841" s="70"/>
      <c r="K841" s="70"/>
      <c r="L841" s="70"/>
      <c r="M841" s="70"/>
      <c r="N841" s="72"/>
      <c r="O841" s="72"/>
    </row>
    <row r="842" spans="2:15" ht="15.75">
      <c r="B842" s="70">
        <v>839</v>
      </c>
      <c r="C842" s="70"/>
      <c r="D842" s="72"/>
      <c r="E842" s="72"/>
      <c r="F842" s="72"/>
      <c r="G842" s="72"/>
      <c r="H842" s="72"/>
      <c r="I842" s="70"/>
      <c r="J842" s="70"/>
      <c r="K842" s="70"/>
      <c r="L842" s="70"/>
      <c r="M842" s="70"/>
      <c r="N842" s="72"/>
      <c r="O842" s="72"/>
    </row>
    <row r="843" spans="2:15" ht="15.75">
      <c r="B843" s="70">
        <v>840</v>
      </c>
      <c r="C843" s="70"/>
      <c r="D843" s="72"/>
      <c r="E843" s="72"/>
      <c r="F843" s="72"/>
      <c r="G843" s="72"/>
      <c r="H843" s="72"/>
      <c r="I843" s="70"/>
      <c r="J843" s="70"/>
      <c r="K843" s="70"/>
      <c r="L843" s="70"/>
      <c r="M843" s="70"/>
      <c r="N843" s="72"/>
      <c r="O843" s="72"/>
    </row>
    <row r="844" spans="2:15" ht="15.75">
      <c r="B844" s="70">
        <v>841</v>
      </c>
      <c r="C844" s="70"/>
      <c r="D844" s="72"/>
      <c r="E844" s="72"/>
      <c r="F844" s="72"/>
      <c r="G844" s="72"/>
      <c r="H844" s="72"/>
      <c r="I844" s="70"/>
      <c r="J844" s="70"/>
      <c r="K844" s="70"/>
      <c r="L844" s="70"/>
      <c r="M844" s="70"/>
      <c r="N844" s="72"/>
      <c r="O844" s="72"/>
    </row>
    <row r="845" spans="2:15" ht="15.75">
      <c r="B845" s="70">
        <v>842</v>
      </c>
      <c r="C845" s="70"/>
      <c r="D845" s="72"/>
      <c r="E845" s="72"/>
      <c r="F845" s="72"/>
      <c r="G845" s="72"/>
      <c r="H845" s="72"/>
      <c r="I845" s="70"/>
      <c r="J845" s="70"/>
      <c r="K845" s="70"/>
      <c r="L845" s="70"/>
      <c r="M845" s="70"/>
      <c r="N845" s="72"/>
      <c r="O845" s="72"/>
    </row>
    <row r="846" spans="2:15" ht="15.75">
      <c r="B846" s="70">
        <v>843</v>
      </c>
      <c r="C846" s="70"/>
      <c r="D846" s="72"/>
      <c r="E846" s="72"/>
      <c r="F846" s="72"/>
      <c r="G846" s="72"/>
      <c r="H846" s="72"/>
      <c r="I846" s="70"/>
      <c r="J846" s="70"/>
      <c r="K846" s="70"/>
      <c r="L846" s="70"/>
      <c r="M846" s="70"/>
      <c r="N846" s="72"/>
      <c r="O846" s="72"/>
    </row>
    <row r="847" spans="2:15" ht="15.75">
      <c r="B847" s="70">
        <v>844</v>
      </c>
      <c r="C847" s="70"/>
      <c r="D847" s="72"/>
      <c r="E847" s="72"/>
      <c r="F847" s="72"/>
      <c r="G847" s="72"/>
      <c r="H847" s="72"/>
      <c r="I847" s="70"/>
      <c r="J847" s="70"/>
      <c r="K847" s="70"/>
      <c r="L847" s="70"/>
      <c r="M847" s="70"/>
      <c r="N847" s="72"/>
      <c r="O847" s="72"/>
    </row>
    <row r="848" spans="2:15" ht="15.75">
      <c r="B848" s="70">
        <v>845</v>
      </c>
      <c r="C848" s="70"/>
      <c r="D848" s="72"/>
      <c r="E848" s="72"/>
      <c r="F848" s="72"/>
      <c r="G848" s="72"/>
      <c r="H848" s="72"/>
      <c r="I848" s="70"/>
      <c r="J848" s="70"/>
      <c r="K848" s="70"/>
      <c r="L848" s="70"/>
      <c r="M848" s="70"/>
      <c r="N848" s="72"/>
      <c r="O848" s="72"/>
    </row>
    <row r="849" spans="2:15" ht="15.75">
      <c r="B849" s="70">
        <v>846</v>
      </c>
      <c r="C849" s="70"/>
      <c r="D849" s="72"/>
      <c r="E849" s="72"/>
      <c r="F849" s="72"/>
      <c r="G849" s="72"/>
      <c r="H849" s="72"/>
      <c r="I849" s="70"/>
      <c r="J849" s="70"/>
      <c r="K849" s="70"/>
      <c r="L849" s="70"/>
      <c r="M849" s="70"/>
      <c r="N849" s="72"/>
      <c r="O849" s="72"/>
    </row>
    <row r="850" spans="2:15" ht="15.75">
      <c r="B850" s="70">
        <v>847</v>
      </c>
      <c r="C850" s="70"/>
      <c r="D850" s="72"/>
      <c r="E850" s="72"/>
      <c r="F850" s="72"/>
      <c r="G850" s="72"/>
      <c r="H850" s="72"/>
      <c r="I850" s="70"/>
      <c r="J850" s="70"/>
      <c r="K850" s="70"/>
      <c r="L850" s="70"/>
      <c r="M850" s="70"/>
      <c r="N850" s="72"/>
      <c r="O850" s="72"/>
    </row>
    <row r="851" spans="2:15" ht="15.75">
      <c r="B851" s="70">
        <v>848</v>
      </c>
      <c r="C851" s="70"/>
      <c r="D851" s="72"/>
      <c r="E851" s="72"/>
      <c r="F851" s="72"/>
      <c r="G851" s="72"/>
      <c r="H851" s="72"/>
      <c r="I851" s="70"/>
      <c r="J851" s="70"/>
      <c r="K851" s="70"/>
      <c r="L851" s="70"/>
      <c r="M851" s="70"/>
      <c r="N851" s="72"/>
      <c r="O851" s="72"/>
    </row>
    <row r="852" spans="2:15" ht="15.75">
      <c r="B852" s="70">
        <v>849</v>
      </c>
      <c r="C852" s="70"/>
      <c r="D852" s="72"/>
      <c r="E852" s="72"/>
      <c r="F852" s="72"/>
      <c r="G852" s="72"/>
      <c r="H852" s="72"/>
      <c r="I852" s="70"/>
      <c r="J852" s="70"/>
      <c r="K852" s="70"/>
      <c r="L852" s="70"/>
      <c r="M852" s="70"/>
      <c r="N852" s="72"/>
      <c r="O852" s="72"/>
    </row>
    <row r="853" spans="2:15" ht="15.75">
      <c r="B853" s="70">
        <v>850</v>
      </c>
      <c r="C853" s="70"/>
      <c r="D853" s="72"/>
      <c r="E853" s="72"/>
      <c r="F853" s="72"/>
      <c r="G853" s="72"/>
      <c r="H853" s="72"/>
      <c r="I853" s="70"/>
      <c r="J853" s="70"/>
      <c r="K853" s="70"/>
      <c r="L853" s="70"/>
      <c r="M853" s="70"/>
      <c r="N853" s="72"/>
      <c r="O853" s="72"/>
    </row>
    <row r="854" spans="2:15" ht="15.75">
      <c r="B854" s="70">
        <v>851</v>
      </c>
      <c r="C854" s="70"/>
      <c r="D854" s="72"/>
      <c r="E854" s="72"/>
      <c r="F854" s="72"/>
      <c r="G854" s="72"/>
      <c r="H854" s="72"/>
      <c r="I854" s="70"/>
      <c r="J854" s="70"/>
      <c r="K854" s="70"/>
      <c r="L854" s="70"/>
      <c r="M854" s="70"/>
      <c r="N854" s="72"/>
      <c r="O854" s="72"/>
    </row>
    <row r="855" spans="2:15" ht="15.75">
      <c r="B855" s="70">
        <v>852</v>
      </c>
      <c r="C855" s="70"/>
      <c r="D855" s="72"/>
      <c r="E855" s="72"/>
      <c r="F855" s="72"/>
      <c r="G855" s="72"/>
      <c r="H855" s="72"/>
      <c r="I855" s="70"/>
      <c r="J855" s="70"/>
      <c r="K855" s="70"/>
      <c r="L855" s="70"/>
      <c r="M855" s="70"/>
      <c r="N855" s="72"/>
      <c r="O855" s="72"/>
    </row>
    <row r="856" spans="2:15" ht="15.75">
      <c r="B856" s="70">
        <v>853</v>
      </c>
      <c r="C856" s="70"/>
      <c r="D856" s="72"/>
      <c r="E856" s="72"/>
      <c r="F856" s="72"/>
      <c r="G856" s="72"/>
      <c r="H856" s="72"/>
      <c r="I856" s="70"/>
      <c r="J856" s="70"/>
      <c r="K856" s="70"/>
      <c r="L856" s="70"/>
      <c r="M856" s="70"/>
      <c r="N856" s="72"/>
      <c r="O856" s="72"/>
    </row>
    <row r="857" spans="2:15" ht="15.75">
      <c r="B857" s="70">
        <v>854</v>
      </c>
      <c r="C857" s="70"/>
      <c r="D857" s="72"/>
      <c r="E857" s="72"/>
      <c r="F857" s="72"/>
      <c r="G857" s="72"/>
      <c r="H857" s="72"/>
      <c r="I857" s="70"/>
      <c r="J857" s="70"/>
      <c r="K857" s="70"/>
      <c r="L857" s="70"/>
      <c r="M857" s="70"/>
      <c r="N857" s="72"/>
      <c r="O857" s="72"/>
    </row>
    <row r="858" spans="2:15" ht="15.75">
      <c r="B858" s="70">
        <v>855</v>
      </c>
      <c r="C858" s="70"/>
      <c r="D858" s="72"/>
      <c r="E858" s="72"/>
      <c r="F858" s="72"/>
      <c r="G858" s="72"/>
      <c r="H858" s="72"/>
      <c r="I858" s="70"/>
      <c r="J858" s="70"/>
      <c r="K858" s="70"/>
      <c r="L858" s="70"/>
      <c r="M858" s="70"/>
      <c r="N858" s="72"/>
      <c r="O858" s="72"/>
    </row>
    <row r="859" spans="2:15" ht="15.75">
      <c r="B859" s="70">
        <v>856</v>
      </c>
      <c r="C859" s="70"/>
      <c r="D859" s="72"/>
      <c r="E859" s="72"/>
      <c r="F859" s="72"/>
      <c r="G859" s="72"/>
      <c r="H859" s="72"/>
      <c r="I859" s="70"/>
      <c r="J859" s="70"/>
      <c r="K859" s="70"/>
      <c r="L859" s="70"/>
      <c r="M859" s="70"/>
      <c r="N859" s="72"/>
      <c r="O859" s="72"/>
    </row>
    <row r="860" spans="2:15" ht="15.75">
      <c r="B860" s="70">
        <v>857</v>
      </c>
      <c r="C860" s="70"/>
      <c r="D860" s="72"/>
      <c r="E860" s="72"/>
      <c r="F860" s="72"/>
      <c r="G860" s="72"/>
      <c r="H860" s="72"/>
      <c r="I860" s="70"/>
      <c r="J860" s="70"/>
      <c r="K860" s="70"/>
      <c r="L860" s="70"/>
      <c r="M860" s="70"/>
      <c r="N860" s="72"/>
      <c r="O860" s="72"/>
    </row>
    <row r="861" spans="2:15" ht="15.75">
      <c r="B861" s="70">
        <v>858</v>
      </c>
      <c r="C861" s="70"/>
      <c r="D861" s="72"/>
      <c r="E861" s="72"/>
      <c r="F861" s="72"/>
      <c r="G861" s="72"/>
      <c r="H861" s="72"/>
      <c r="I861" s="70"/>
      <c r="J861" s="70"/>
      <c r="K861" s="70"/>
      <c r="L861" s="70"/>
      <c r="M861" s="70"/>
      <c r="N861" s="72"/>
      <c r="O861" s="72"/>
    </row>
    <row r="862" spans="2:15" ht="15.75">
      <c r="B862" s="70">
        <v>859</v>
      </c>
      <c r="C862" s="70"/>
      <c r="D862" s="72"/>
      <c r="E862" s="72"/>
      <c r="F862" s="72"/>
      <c r="G862" s="72"/>
      <c r="H862" s="72"/>
      <c r="I862" s="70"/>
      <c r="J862" s="70"/>
      <c r="K862" s="70"/>
      <c r="L862" s="70"/>
      <c r="M862" s="70"/>
      <c r="N862" s="72"/>
      <c r="O862" s="72"/>
    </row>
    <row r="863" spans="2:15" ht="15.75">
      <c r="B863" s="70">
        <v>860</v>
      </c>
      <c r="C863" s="70"/>
      <c r="D863" s="72"/>
      <c r="E863" s="72"/>
      <c r="F863" s="72"/>
      <c r="G863" s="72"/>
      <c r="H863" s="72"/>
      <c r="I863" s="70"/>
      <c r="J863" s="70"/>
      <c r="K863" s="70"/>
      <c r="L863" s="70"/>
      <c r="M863" s="70"/>
      <c r="N863" s="72"/>
      <c r="O863" s="72"/>
    </row>
    <row r="864" spans="2:15" ht="15.75">
      <c r="B864" s="70">
        <v>861</v>
      </c>
      <c r="C864" s="70"/>
      <c r="D864" s="72"/>
      <c r="E864" s="72"/>
      <c r="F864" s="72"/>
      <c r="G864" s="72"/>
      <c r="H864" s="72"/>
      <c r="I864" s="70"/>
      <c r="J864" s="70"/>
      <c r="K864" s="70"/>
      <c r="L864" s="70"/>
      <c r="M864" s="70"/>
      <c r="N864" s="72"/>
      <c r="O864" s="72"/>
    </row>
    <row r="865" spans="2:15" ht="15.75">
      <c r="B865" s="70">
        <v>862</v>
      </c>
      <c r="C865" s="70"/>
      <c r="D865" s="72"/>
      <c r="E865" s="72"/>
      <c r="F865" s="72"/>
      <c r="G865" s="72"/>
      <c r="H865" s="72"/>
      <c r="I865" s="70"/>
      <c r="J865" s="70"/>
      <c r="K865" s="70"/>
      <c r="L865" s="70"/>
      <c r="M865" s="70"/>
      <c r="N865" s="72"/>
      <c r="O865" s="72"/>
    </row>
    <row r="866" spans="2:15" ht="15.75">
      <c r="B866" s="70">
        <v>863</v>
      </c>
      <c r="C866" s="70"/>
      <c r="D866" s="72"/>
      <c r="E866" s="72"/>
      <c r="F866" s="72"/>
      <c r="G866" s="72"/>
      <c r="H866" s="72"/>
      <c r="I866" s="70"/>
      <c r="J866" s="70"/>
      <c r="K866" s="70"/>
      <c r="L866" s="70"/>
      <c r="M866" s="70"/>
      <c r="N866" s="72"/>
      <c r="O866" s="72"/>
    </row>
    <row r="867" spans="2:15" ht="15.75">
      <c r="B867" s="70">
        <v>864</v>
      </c>
      <c r="C867" s="70"/>
      <c r="D867" s="72"/>
      <c r="E867" s="72"/>
      <c r="F867" s="72"/>
      <c r="G867" s="72"/>
      <c r="H867" s="72"/>
      <c r="I867" s="70"/>
      <c r="J867" s="70"/>
      <c r="K867" s="70"/>
      <c r="L867" s="70"/>
      <c r="M867" s="70"/>
      <c r="N867" s="72"/>
      <c r="O867" s="72"/>
    </row>
    <row r="868" spans="2:15" ht="15.75">
      <c r="B868" s="70">
        <v>865</v>
      </c>
      <c r="C868" s="70"/>
      <c r="D868" s="72"/>
      <c r="E868" s="72"/>
      <c r="F868" s="72"/>
      <c r="G868" s="72"/>
      <c r="H868" s="72"/>
      <c r="I868" s="70"/>
      <c r="J868" s="70"/>
      <c r="K868" s="70"/>
      <c r="L868" s="70"/>
      <c r="M868" s="70"/>
      <c r="N868" s="72"/>
      <c r="O868" s="72"/>
    </row>
    <row r="869" spans="2:15" ht="15.75">
      <c r="B869" s="70">
        <v>866</v>
      </c>
      <c r="C869" s="70"/>
      <c r="D869" s="72"/>
      <c r="E869" s="72"/>
      <c r="F869" s="72"/>
      <c r="G869" s="72"/>
      <c r="H869" s="72"/>
      <c r="I869" s="70"/>
      <c r="J869" s="70"/>
      <c r="K869" s="70"/>
      <c r="L869" s="70"/>
      <c r="M869" s="70"/>
      <c r="N869" s="72"/>
      <c r="O869" s="72"/>
    </row>
    <row r="870" spans="2:15" ht="15.75">
      <c r="B870" s="70">
        <v>867</v>
      </c>
      <c r="C870" s="70"/>
      <c r="D870" s="72"/>
      <c r="E870" s="72"/>
      <c r="F870" s="72"/>
      <c r="G870" s="72"/>
      <c r="H870" s="72"/>
      <c r="I870" s="70"/>
      <c r="J870" s="70"/>
      <c r="K870" s="70"/>
      <c r="L870" s="70"/>
      <c r="M870" s="70"/>
      <c r="N870" s="72"/>
      <c r="O870" s="72"/>
    </row>
    <row r="871" spans="2:15" ht="15.75">
      <c r="B871" s="70">
        <v>868</v>
      </c>
      <c r="C871" s="70"/>
      <c r="D871" s="72"/>
      <c r="E871" s="72"/>
      <c r="F871" s="72"/>
      <c r="G871" s="72"/>
      <c r="H871" s="72"/>
      <c r="I871" s="70"/>
      <c r="J871" s="70"/>
      <c r="K871" s="70"/>
      <c r="L871" s="70"/>
      <c r="M871" s="70"/>
      <c r="N871" s="72"/>
      <c r="O871" s="72"/>
    </row>
    <row r="872" spans="2:15" ht="15.75">
      <c r="B872" s="70">
        <v>869</v>
      </c>
      <c r="C872" s="70"/>
      <c r="D872" s="72"/>
      <c r="E872" s="72"/>
      <c r="F872" s="72"/>
      <c r="G872" s="72"/>
      <c r="H872" s="72"/>
      <c r="I872" s="70"/>
      <c r="J872" s="70"/>
      <c r="K872" s="70"/>
      <c r="L872" s="70"/>
      <c r="M872" s="70"/>
      <c r="N872" s="72"/>
      <c r="O872" s="72"/>
    </row>
    <row r="873" spans="2:15" ht="15.75">
      <c r="B873" s="70">
        <v>870</v>
      </c>
      <c r="C873" s="70"/>
      <c r="D873" s="72"/>
      <c r="E873" s="72"/>
      <c r="F873" s="72"/>
      <c r="G873" s="72"/>
      <c r="H873" s="72"/>
      <c r="I873" s="70"/>
      <c r="J873" s="70"/>
      <c r="K873" s="70"/>
      <c r="L873" s="70"/>
      <c r="M873" s="70"/>
      <c r="N873" s="72"/>
      <c r="O873" s="72"/>
    </row>
    <row r="874" spans="2:15" ht="15.75">
      <c r="B874" s="70">
        <v>871</v>
      </c>
      <c r="C874" s="70"/>
      <c r="D874" s="72"/>
      <c r="E874" s="72"/>
      <c r="F874" s="72"/>
      <c r="G874" s="72"/>
      <c r="H874" s="72"/>
      <c r="I874" s="70"/>
      <c r="J874" s="70"/>
      <c r="K874" s="70"/>
      <c r="L874" s="70"/>
      <c r="M874" s="70"/>
      <c r="N874" s="72"/>
      <c r="O874" s="72"/>
    </row>
    <row r="875" spans="2:15" ht="15.75">
      <c r="B875" s="70">
        <v>872</v>
      </c>
      <c r="C875" s="70"/>
      <c r="D875" s="72"/>
      <c r="E875" s="72"/>
      <c r="F875" s="72"/>
      <c r="G875" s="72"/>
      <c r="H875" s="72"/>
      <c r="I875" s="70"/>
      <c r="J875" s="70"/>
      <c r="K875" s="70"/>
      <c r="L875" s="70"/>
      <c r="M875" s="70"/>
      <c r="N875" s="72"/>
      <c r="O875" s="72"/>
    </row>
    <row r="876" spans="2:15" ht="15.75">
      <c r="B876" s="70">
        <v>873</v>
      </c>
      <c r="C876" s="70"/>
      <c r="D876" s="72"/>
      <c r="E876" s="72"/>
      <c r="F876" s="72"/>
      <c r="G876" s="72"/>
      <c r="H876" s="72"/>
      <c r="I876" s="70"/>
      <c r="J876" s="70"/>
      <c r="K876" s="70"/>
      <c r="L876" s="70"/>
      <c r="M876" s="70"/>
      <c r="N876" s="72"/>
      <c r="O876" s="72"/>
    </row>
    <row r="877" spans="2:15" ht="15.75">
      <c r="B877" s="70">
        <v>874</v>
      </c>
      <c r="C877" s="70"/>
      <c r="D877" s="72"/>
      <c r="E877" s="72"/>
      <c r="F877" s="72"/>
      <c r="G877" s="72"/>
      <c r="H877" s="72"/>
      <c r="I877" s="70"/>
      <c r="J877" s="70"/>
      <c r="K877" s="70"/>
      <c r="L877" s="70"/>
      <c r="M877" s="70"/>
      <c r="N877" s="72"/>
      <c r="O877" s="72"/>
    </row>
    <row r="878" spans="2:15" ht="15.75">
      <c r="B878" s="70">
        <v>875</v>
      </c>
      <c r="C878" s="70"/>
      <c r="D878" s="72"/>
      <c r="E878" s="72"/>
      <c r="F878" s="72"/>
      <c r="G878" s="72"/>
      <c r="H878" s="72"/>
      <c r="I878" s="70"/>
      <c r="J878" s="70"/>
      <c r="K878" s="70"/>
      <c r="L878" s="70"/>
      <c r="M878" s="70"/>
      <c r="N878" s="72"/>
      <c r="O878" s="72"/>
    </row>
    <row r="879" spans="2:15" ht="15.75">
      <c r="B879" s="70">
        <v>876</v>
      </c>
      <c r="C879" s="70"/>
      <c r="D879" s="72"/>
      <c r="E879" s="72"/>
      <c r="F879" s="72"/>
      <c r="G879" s="72"/>
      <c r="H879" s="72"/>
      <c r="I879" s="70"/>
      <c r="J879" s="70"/>
      <c r="K879" s="70"/>
      <c r="L879" s="70"/>
      <c r="M879" s="70"/>
      <c r="N879" s="72"/>
      <c r="O879" s="72"/>
    </row>
    <row r="880" spans="2:15" ht="15.75">
      <c r="B880" s="70">
        <v>877</v>
      </c>
      <c r="C880" s="70"/>
      <c r="D880" s="72"/>
      <c r="E880" s="72"/>
      <c r="F880" s="72"/>
      <c r="G880" s="72"/>
      <c r="H880" s="72"/>
      <c r="I880" s="70"/>
      <c r="J880" s="70"/>
      <c r="K880" s="70"/>
      <c r="L880" s="70"/>
      <c r="M880" s="70"/>
      <c r="N880" s="72"/>
      <c r="O880" s="72"/>
    </row>
    <row r="881" spans="2:15" ht="15.75">
      <c r="B881" s="70">
        <v>878</v>
      </c>
      <c r="C881" s="70"/>
      <c r="D881" s="72"/>
      <c r="E881" s="72"/>
      <c r="F881" s="72"/>
      <c r="G881" s="72"/>
      <c r="H881" s="72"/>
      <c r="I881" s="70"/>
      <c r="J881" s="70"/>
      <c r="K881" s="70"/>
      <c r="L881" s="70"/>
      <c r="M881" s="70"/>
      <c r="N881" s="72"/>
      <c r="O881" s="72"/>
    </row>
    <row r="882" spans="2:15" ht="15.75">
      <c r="B882" s="70">
        <v>879</v>
      </c>
      <c r="C882" s="70"/>
      <c r="D882" s="72"/>
      <c r="E882" s="72"/>
      <c r="F882" s="72"/>
      <c r="G882" s="72"/>
      <c r="H882" s="72"/>
      <c r="I882" s="70"/>
      <c r="J882" s="70"/>
      <c r="K882" s="70"/>
      <c r="L882" s="70"/>
      <c r="M882" s="70"/>
      <c r="N882" s="72"/>
      <c r="O882" s="72"/>
    </row>
    <row r="883" spans="2:15" ht="15.75">
      <c r="B883" s="70">
        <v>880</v>
      </c>
      <c r="C883" s="70"/>
      <c r="D883" s="72"/>
      <c r="E883" s="72"/>
      <c r="F883" s="72"/>
      <c r="G883" s="72"/>
      <c r="H883" s="72"/>
      <c r="I883" s="70"/>
      <c r="J883" s="70"/>
      <c r="K883" s="70"/>
      <c r="L883" s="70"/>
      <c r="M883" s="70"/>
      <c r="N883" s="72"/>
      <c r="O883" s="72"/>
    </row>
    <row r="884" spans="2:15" ht="15.75">
      <c r="B884" s="70">
        <v>881</v>
      </c>
      <c r="C884" s="70"/>
      <c r="D884" s="72"/>
      <c r="E884" s="72"/>
      <c r="F884" s="72"/>
      <c r="G884" s="72"/>
      <c r="H884" s="72"/>
      <c r="I884" s="70"/>
      <c r="J884" s="70"/>
      <c r="K884" s="70"/>
      <c r="L884" s="70"/>
      <c r="M884" s="70"/>
      <c r="N884" s="72"/>
      <c r="O884" s="72"/>
    </row>
    <row r="885" spans="2:15" ht="15.75">
      <c r="B885" s="70">
        <v>882</v>
      </c>
      <c r="C885" s="70"/>
      <c r="D885" s="72"/>
      <c r="E885" s="72"/>
      <c r="F885" s="72"/>
      <c r="G885" s="72"/>
      <c r="H885" s="72"/>
      <c r="I885" s="70"/>
      <c r="J885" s="70"/>
      <c r="K885" s="70"/>
      <c r="L885" s="70"/>
      <c r="M885" s="70"/>
      <c r="N885" s="72"/>
      <c r="O885" s="72"/>
    </row>
    <row r="886" spans="2:15" ht="15.75">
      <c r="B886" s="70">
        <v>883</v>
      </c>
      <c r="C886" s="70"/>
      <c r="D886" s="72"/>
      <c r="E886" s="72"/>
      <c r="F886" s="72"/>
      <c r="G886" s="72"/>
      <c r="H886" s="72"/>
      <c r="I886" s="70"/>
      <c r="J886" s="70"/>
      <c r="K886" s="70"/>
      <c r="L886" s="70"/>
      <c r="M886" s="70"/>
      <c r="N886" s="72"/>
      <c r="O886" s="72"/>
    </row>
    <row r="887" spans="2:15" ht="15.75">
      <c r="B887" s="70">
        <v>884</v>
      </c>
      <c r="C887" s="70"/>
      <c r="D887" s="72"/>
      <c r="E887" s="72"/>
      <c r="F887" s="72"/>
      <c r="G887" s="72"/>
      <c r="H887" s="72"/>
      <c r="I887" s="70"/>
      <c r="J887" s="70"/>
      <c r="K887" s="70"/>
      <c r="L887" s="70"/>
      <c r="M887" s="70"/>
      <c r="N887" s="72"/>
      <c r="O887" s="72"/>
    </row>
    <row r="888" spans="2:15" ht="15.75">
      <c r="B888" s="70">
        <v>885</v>
      </c>
      <c r="C888" s="70"/>
      <c r="D888" s="72"/>
      <c r="E888" s="72"/>
      <c r="F888" s="72"/>
      <c r="G888" s="72"/>
      <c r="H888" s="72"/>
      <c r="I888" s="70"/>
      <c r="J888" s="70"/>
      <c r="K888" s="70"/>
      <c r="L888" s="70"/>
      <c r="M888" s="70"/>
      <c r="N888" s="72"/>
      <c r="O888" s="72"/>
    </row>
    <row r="889" spans="2:15" ht="15.75">
      <c r="B889" s="70">
        <v>886</v>
      </c>
      <c r="C889" s="70"/>
      <c r="D889" s="72"/>
      <c r="E889" s="72"/>
      <c r="F889" s="72"/>
      <c r="G889" s="72"/>
      <c r="H889" s="72"/>
      <c r="I889" s="70"/>
      <c r="J889" s="70"/>
      <c r="K889" s="70"/>
      <c r="L889" s="70"/>
      <c r="M889" s="70"/>
      <c r="N889" s="72"/>
      <c r="O889" s="72"/>
    </row>
    <row r="890" spans="2:15" ht="15.75">
      <c r="B890" s="70">
        <v>887</v>
      </c>
      <c r="C890" s="70"/>
      <c r="D890" s="72"/>
      <c r="E890" s="72"/>
      <c r="F890" s="72"/>
      <c r="G890" s="72"/>
      <c r="H890" s="72"/>
      <c r="I890" s="70"/>
      <c r="J890" s="70"/>
      <c r="K890" s="70"/>
      <c r="L890" s="70"/>
      <c r="M890" s="70"/>
      <c r="N890" s="72"/>
      <c r="O890" s="72"/>
    </row>
    <row r="891" spans="2:15" ht="15.75">
      <c r="B891" s="70">
        <v>888</v>
      </c>
      <c r="C891" s="70"/>
      <c r="D891" s="72"/>
      <c r="E891" s="72"/>
      <c r="F891" s="72"/>
      <c r="G891" s="72"/>
      <c r="H891" s="72"/>
      <c r="I891" s="70"/>
      <c r="J891" s="70"/>
      <c r="K891" s="70"/>
      <c r="L891" s="70"/>
      <c r="M891" s="70"/>
      <c r="N891" s="72"/>
      <c r="O891" s="72"/>
    </row>
    <row r="892" spans="2:15" ht="15.75">
      <c r="B892" s="70">
        <v>889</v>
      </c>
      <c r="C892" s="70"/>
      <c r="D892" s="72"/>
      <c r="E892" s="72"/>
      <c r="F892" s="72"/>
      <c r="G892" s="72"/>
      <c r="H892" s="72"/>
      <c r="I892" s="70"/>
      <c r="J892" s="70"/>
      <c r="K892" s="70"/>
      <c r="L892" s="70"/>
      <c r="M892" s="70"/>
      <c r="N892" s="72"/>
      <c r="O892" s="72"/>
    </row>
    <row r="893" spans="2:15" ht="15.75">
      <c r="B893" s="70">
        <v>890</v>
      </c>
      <c r="C893" s="70"/>
      <c r="D893" s="72"/>
      <c r="E893" s="72"/>
      <c r="F893" s="72"/>
      <c r="G893" s="72"/>
      <c r="H893" s="72"/>
      <c r="I893" s="70"/>
      <c r="J893" s="70"/>
      <c r="K893" s="70"/>
      <c r="L893" s="70"/>
      <c r="M893" s="70"/>
      <c r="N893" s="72"/>
      <c r="O893" s="72"/>
    </row>
    <row r="894" spans="2:15" ht="15.75">
      <c r="B894" s="70">
        <v>891</v>
      </c>
      <c r="C894" s="70"/>
      <c r="D894" s="72"/>
      <c r="E894" s="72"/>
      <c r="F894" s="72"/>
      <c r="G894" s="72"/>
      <c r="H894" s="72"/>
      <c r="I894" s="70"/>
      <c r="J894" s="70"/>
      <c r="K894" s="70"/>
      <c r="L894" s="70"/>
      <c r="M894" s="70"/>
      <c r="N894" s="72"/>
      <c r="O894" s="72"/>
    </row>
    <row r="895" spans="2:15" ht="15.75">
      <c r="B895" s="70">
        <v>892</v>
      </c>
      <c r="C895" s="70"/>
      <c r="D895" s="72"/>
      <c r="E895" s="72"/>
      <c r="F895" s="72"/>
      <c r="G895" s="72"/>
      <c r="H895" s="72"/>
      <c r="I895" s="70"/>
      <c r="J895" s="70"/>
      <c r="K895" s="70"/>
      <c r="L895" s="70"/>
      <c r="M895" s="70"/>
      <c r="N895" s="72"/>
      <c r="O895" s="72"/>
    </row>
    <row r="896" spans="2:15" ht="15.75">
      <c r="B896" s="70">
        <v>893</v>
      </c>
      <c r="C896" s="70"/>
      <c r="D896" s="72"/>
      <c r="E896" s="72"/>
      <c r="F896" s="72"/>
      <c r="G896" s="72"/>
      <c r="H896" s="72"/>
      <c r="I896" s="70"/>
      <c r="J896" s="70"/>
      <c r="K896" s="70"/>
      <c r="L896" s="70"/>
      <c r="M896" s="70"/>
      <c r="N896" s="72"/>
      <c r="O896" s="72"/>
    </row>
    <row r="897" spans="2:15" ht="15.75">
      <c r="B897" s="70">
        <v>894</v>
      </c>
      <c r="C897" s="70"/>
      <c r="D897" s="72"/>
      <c r="E897" s="72"/>
      <c r="F897" s="72"/>
      <c r="G897" s="72"/>
      <c r="H897" s="72"/>
      <c r="I897" s="70"/>
      <c r="J897" s="70"/>
      <c r="K897" s="70"/>
      <c r="L897" s="70"/>
      <c r="M897" s="70"/>
      <c r="N897" s="72"/>
      <c r="O897" s="72"/>
    </row>
    <row r="898" spans="2:15" ht="15.75">
      <c r="B898" s="70">
        <v>895</v>
      </c>
      <c r="C898" s="70"/>
      <c r="D898" s="72"/>
      <c r="E898" s="72"/>
      <c r="F898" s="72"/>
      <c r="G898" s="72"/>
      <c r="H898" s="72"/>
      <c r="I898" s="70"/>
      <c r="J898" s="70"/>
      <c r="K898" s="70"/>
      <c r="L898" s="70"/>
      <c r="M898" s="70"/>
      <c r="N898" s="72"/>
      <c r="O898" s="72"/>
    </row>
    <row r="899" spans="2:15" ht="15.75">
      <c r="B899" s="70">
        <v>896</v>
      </c>
      <c r="C899" s="70"/>
      <c r="D899" s="72"/>
      <c r="E899" s="72"/>
      <c r="F899" s="72"/>
      <c r="G899" s="72"/>
      <c r="H899" s="72"/>
      <c r="I899" s="70"/>
      <c r="J899" s="70"/>
      <c r="K899" s="70"/>
      <c r="L899" s="70"/>
      <c r="M899" s="70"/>
      <c r="N899" s="72"/>
      <c r="O899" s="72"/>
    </row>
    <row r="900" spans="2:15" ht="15.75">
      <c r="B900" s="70">
        <v>897</v>
      </c>
      <c r="C900" s="70"/>
      <c r="D900" s="72"/>
      <c r="E900" s="72"/>
      <c r="F900" s="72"/>
      <c r="G900" s="72"/>
      <c r="H900" s="72"/>
      <c r="I900" s="70"/>
      <c r="J900" s="70"/>
      <c r="K900" s="70"/>
      <c r="L900" s="70"/>
      <c r="M900" s="70"/>
      <c r="N900" s="72"/>
      <c r="O900" s="72"/>
    </row>
    <row r="901" spans="2:15" ht="15.75">
      <c r="B901" s="70">
        <v>898</v>
      </c>
      <c r="C901" s="70"/>
      <c r="D901" s="72"/>
      <c r="E901" s="72"/>
      <c r="F901" s="72"/>
      <c r="G901" s="72"/>
      <c r="H901" s="72"/>
      <c r="I901" s="70"/>
      <c r="J901" s="70"/>
      <c r="K901" s="70"/>
      <c r="L901" s="70"/>
      <c r="M901" s="70"/>
      <c r="N901" s="72"/>
      <c r="O901" s="72"/>
    </row>
    <row r="902" spans="2:15" ht="15.75">
      <c r="B902" s="70">
        <v>899</v>
      </c>
      <c r="C902" s="70"/>
      <c r="D902" s="72"/>
      <c r="E902" s="72"/>
      <c r="F902" s="72"/>
      <c r="G902" s="72"/>
      <c r="H902" s="72"/>
      <c r="I902" s="70"/>
      <c r="J902" s="70"/>
      <c r="K902" s="70"/>
      <c r="L902" s="70"/>
      <c r="M902" s="70"/>
      <c r="N902" s="72"/>
      <c r="O902" s="72"/>
    </row>
    <row r="903" spans="2:15" ht="15.75">
      <c r="B903" s="70">
        <v>900</v>
      </c>
      <c r="C903" s="70"/>
      <c r="D903" s="72"/>
      <c r="E903" s="72"/>
      <c r="F903" s="72"/>
      <c r="G903" s="72"/>
      <c r="H903" s="72"/>
      <c r="I903" s="70"/>
      <c r="J903" s="70"/>
      <c r="K903" s="70"/>
      <c r="L903" s="70"/>
      <c r="M903" s="70"/>
      <c r="N903" s="72"/>
      <c r="O903" s="72"/>
    </row>
    <row r="904" spans="2:15" ht="15.75">
      <c r="B904" s="70">
        <v>901</v>
      </c>
      <c r="C904" s="70"/>
      <c r="D904" s="72"/>
      <c r="E904" s="72"/>
      <c r="F904" s="72"/>
      <c r="G904" s="72"/>
      <c r="H904" s="72"/>
      <c r="I904" s="70"/>
      <c r="J904" s="70"/>
      <c r="K904" s="70"/>
      <c r="L904" s="70"/>
      <c r="M904" s="70"/>
      <c r="N904" s="72"/>
      <c r="O904" s="72"/>
    </row>
    <row r="905" spans="2:15" ht="15.75">
      <c r="B905" s="70">
        <v>902</v>
      </c>
      <c r="C905" s="70"/>
      <c r="D905" s="72"/>
      <c r="E905" s="72"/>
      <c r="F905" s="72"/>
      <c r="G905" s="72"/>
      <c r="H905" s="72"/>
      <c r="I905" s="70"/>
      <c r="J905" s="70"/>
      <c r="K905" s="70"/>
      <c r="L905" s="70"/>
      <c r="M905" s="70"/>
      <c r="N905" s="72"/>
      <c r="O905" s="72"/>
    </row>
    <row r="906" spans="2:15" ht="15.75">
      <c r="B906" s="70">
        <v>903</v>
      </c>
      <c r="C906" s="70"/>
      <c r="D906" s="72"/>
      <c r="E906" s="72"/>
      <c r="F906" s="72"/>
      <c r="G906" s="72"/>
      <c r="H906" s="72"/>
      <c r="I906" s="70"/>
      <c r="J906" s="70"/>
      <c r="K906" s="70"/>
      <c r="L906" s="70"/>
      <c r="M906" s="70"/>
      <c r="N906" s="72"/>
      <c r="O906" s="72"/>
    </row>
    <row r="907" spans="2:15" ht="15.75">
      <c r="B907" s="70">
        <v>904</v>
      </c>
      <c r="C907" s="70"/>
      <c r="D907" s="72"/>
      <c r="E907" s="72"/>
      <c r="F907" s="72"/>
      <c r="G907" s="72"/>
      <c r="H907" s="72"/>
      <c r="I907" s="70"/>
      <c r="J907" s="70"/>
      <c r="K907" s="70"/>
      <c r="L907" s="70"/>
      <c r="M907" s="70"/>
      <c r="N907" s="72"/>
      <c r="O907" s="72"/>
    </row>
    <row r="908" spans="2:15" ht="15.75">
      <c r="B908" s="70">
        <v>905</v>
      </c>
      <c r="C908" s="70"/>
      <c r="D908" s="72"/>
      <c r="E908" s="72"/>
      <c r="F908" s="72"/>
      <c r="G908" s="72"/>
      <c r="H908" s="72"/>
      <c r="I908" s="70"/>
      <c r="J908" s="70"/>
      <c r="K908" s="70"/>
      <c r="L908" s="70"/>
      <c r="M908" s="70"/>
      <c r="N908" s="72"/>
      <c r="O908" s="72"/>
    </row>
    <row r="909" spans="2:15" ht="15.75">
      <c r="B909" s="70">
        <v>906</v>
      </c>
      <c r="C909" s="70"/>
      <c r="D909" s="72"/>
      <c r="E909" s="72"/>
      <c r="F909" s="72"/>
      <c r="G909" s="72"/>
      <c r="H909" s="72"/>
      <c r="I909" s="70"/>
      <c r="J909" s="70"/>
      <c r="K909" s="70"/>
      <c r="L909" s="70"/>
      <c r="M909" s="70"/>
      <c r="N909" s="72"/>
      <c r="O909" s="72"/>
    </row>
    <row r="910" spans="2:15" ht="15.75">
      <c r="B910" s="70">
        <v>907</v>
      </c>
      <c r="C910" s="70"/>
      <c r="D910" s="72"/>
      <c r="E910" s="72"/>
      <c r="F910" s="72"/>
      <c r="G910" s="72"/>
      <c r="H910" s="72"/>
      <c r="I910" s="70"/>
      <c r="J910" s="70"/>
      <c r="K910" s="70"/>
      <c r="L910" s="70"/>
      <c r="M910" s="70"/>
      <c r="N910" s="72"/>
      <c r="O910" s="72"/>
    </row>
    <row r="911" spans="2:15" ht="15.75">
      <c r="B911" s="70">
        <v>908</v>
      </c>
      <c r="C911" s="70"/>
      <c r="D911" s="72"/>
      <c r="E911" s="72"/>
      <c r="F911" s="72"/>
      <c r="G911" s="72"/>
      <c r="H911" s="72"/>
      <c r="I911" s="70"/>
      <c r="J911" s="70"/>
      <c r="K911" s="70"/>
      <c r="L911" s="70"/>
      <c r="M911" s="70"/>
      <c r="N911" s="72"/>
      <c r="O911" s="72"/>
    </row>
    <row r="912" spans="2:15" ht="15.75">
      <c r="B912" s="70">
        <v>909</v>
      </c>
      <c r="C912" s="70"/>
      <c r="D912" s="72"/>
      <c r="E912" s="72"/>
      <c r="F912" s="72"/>
      <c r="G912" s="72"/>
      <c r="H912" s="72"/>
      <c r="I912" s="70"/>
      <c r="J912" s="70"/>
      <c r="K912" s="70"/>
      <c r="L912" s="70"/>
      <c r="M912" s="70"/>
      <c r="N912" s="72"/>
      <c r="O912" s="72"/>
    </row>
    <row r="913" spans="2:15" ht="15.75">
      <c r="B913" s="70">
        <v>910</v>
      </c>
      <c r="C913" s="70"/>
      <c r="D913" s="72"/>
      <c r="E913" s="72"/>
      <c r="F913" s="72"/>
      <c r="G913" s="72"/>
      <c r="H913" s="72"/>
      <c r="I913" s="70"/>
      <c r="J913" s="70"/>
      <c r="K913" s="70"/>
      <c r="L913" s="70"/>
      <c r="M913" s="70"/>
      <c r="N913" s="72"/>
      <c r="O913" s="72"/>
    </row>
    <row r="914" spans="2:15" ht="15.75">
      <c r="B914" s="70">
        <v>911</v>
      </c>
      <c r="C914" s="70"/>
      <c r="D914" s="72"/>
      <c r="E914" s="72"/>
      <c r="F914" s="72"/>
      <c r="G914" s="72"/>
      <c r="H914" s="72"/>
      <c r="I914" s="70"/>
      <c r="J914" s="70"/>
      <c r="K914" s="70"/>
      <c r="L914" s="70"/>
      <c r="M914" s="70"/>
      <c r="N914" s="72"/>
      <c r="O914" s="72"/>
    </row>
    <row r="915" spans="2:15" ht="15.75">
      <c r="B915" s="70">
        <v>912</v>
      </c>
      <c r="C915" s="70"/>
      <c r="D915" s="72"/>
      <c r="E915" s="72"/>
      <c r="F915" s="72"/>
      <c r="G915" s="72"/>
      <c r="H915" s="72"/>
      <c r="I915" s="70"/>
      <c r="J915" s="70"/>
      <c r="K915" s="70"/>
      <c r="L915" s="70"/>
      <c r="M915" s="70"/>
      <c r="N915" s="72"/>
      <c r="O915" s="72"/>
    </row>
    <row r="916" spans="2:15" ht="15.75">
      <c r="B916" s="70">
        <v>913</v>
      </c>
      <c r="C916" s="70"/>
      <c r="D916" s="72"/>
      <c r="E916" s="72"/>
      <c r="F916" s="72"/>
      <c r="G916" s="72"/>
      <c r="H916" s="72"/>
      <c r="I916" s="70"/>
      <c r="J916" s="70"/>
      <c r="K916" s="70"/>
      <c r="L916" s="70"/>
      <c r="M916" s="70"/>
      <c r="N916" s="72"/>
      <c r="O916" s="72"/>
    </row>
    <row r="917" spans="2:15" ht="15.75">
      <c r="B917" s="70">
        <v>914</v>
      </c>
      <c r="C917" s="70"/>
      <c r="D917" s="72"/>
      <c r="E917" s="72"/>
      <c r="F917" s="72"/>
      <c r="G917" s="72"/>
      <c r="H917" s="72"/>
      <c r="I917" s="70"/>
      <c r="J917" s="70"/>
      <c r="K917" s="70"/>
      <c r="L917" s="70"/>
      <c r="M917" s="70"/>
      <c r="N917" s="72"/>
      <c r="O917" s="72"/>
    </row>
    <row r="918" spans="2:15" ht="15.75">
      <c r="B918" s="70">
        <v>915</v>
      </c>
      <c r="C918" s="70"/>
      <c r="D918" s="72"/>
      <c r="E918" s="72"/>
      <c r="F918" s="72"/>
      <c r="G918" s="72"/>
      <c r="H918" s="72"/>
      <c r="I918" s="70"/>
      <c r="J918" s="70"/>
      <c r="K918" s="70"/>
      <c r="L918" s="70"/>
      <c r="M918" s="70"/>
      <c r="N918" s="72"/>
      <c r="O918" s="72"/>
    </row>
    <row r="919" spans="2:15" ht="15.75">
      <c r="B919" s="70">
        <v>916</v>
      </c>
      <c r="C919" s="70"/>
      <c r="D919" s="72"/>
      <c r="E919" s="72"/>
      <c r="F919" s="72"/>
      <c r="G919" s="72"/>
      <c r="H919" s="72"/>
      <c r="I919" s="70"/>
      <c r="J919" s="70"/>
      <c r="K919" s="70"/>
      <c r="L919" s="70"/>
      <c r="M919" s="70"/>
      <c r="N919" s="72"/>
      <c r="O919" s="72"/>
    </row>
    <row r="920" spans="2:15" ht="15.75">
      <c r="B920" s="70">
        <v>917</v>
      </c>
      <c r="C920" s="70"/>
      <c r="D920" s="72"/>
      <c r="E920" s="72"/>
      <c r="F920" s="72"/>
      <c r="G920" s="72"/>
      <c r="H920" s="72"/>
      <c r="I920" s="70"/>
      <c r="J920" s="70"/>
      <c r="K920" s="70"/>
      <c r="L920" s="70"/>
      <c r="M920" s="70"/>
      <c r="N920" s="72"/>
      <c r="O920" s="72"/>
    </row>
    <row r="921" spans="2:15" ht="15.75">
      <c r="B921" s="70">
        <v>918</v>
      </c>
      <c r="C921" s="70"/>
      <c r="D921" s="72"/>
      <c r="E921" s="72"/>
      <c r="F921" s="72"/>
      <c r="G921" s="72"/>
      <c r="H921" s="72"/>
      <c r="I921" s="70"/>
      <c r="J921" s="70"/>
      <c r="K921" s="70"/>
      <c r="L921" s="70"/>
      <c r="M921" s="70"/>
      <c r="N921" s="72"/>
      <c r="O921" s="72"/>
    </row>
    <row r="922" spans="2:15" ht="15.75">
      <c r="B922" s="70">
        <v>919</v>
      </c>
      <c r="C922" s="70"/>
      <c r="D922" s="72"/>
      <c r="E922" s="72"/>
      <c r="F922" s="72"/>
      <c r="G922" s="72"/>
      <c r="H922" s="72"/>
      <c r="I922" s="70"/>
      <c r="J922" s="70"/>
      <c r="K922" s="70"/>
      <c r="L922" s="70"/>
      <c r="M922" s="70"/>
      <c r="N922" s="72"/>
      <c r="O922" s="72"/>
    </row>
    <row r="923" spans="2:15" ht="15.75">
      <c r="B923" s="70">
        <v>920</v>
      </c>
      <c r="C923" s="70"/>
      <c r="D923" s="72"/>
      <c r="E923" s="72"/>
      <c r="F923" s="72"/>
      <c r="G923" s="72"/>
      <c r="H923" s="72"/>
      <c r="I923" s="70"/>
      <c r="J923" s="70"/>
      <c r="K923" s="70"/>
      <c r="L923" s="70"/>
      <c r="M923" s="70"/>
      <c r="N923" s="72"/>
      <c r="O923" s="72"/>
    </row>
    <row r="924" spans="2:15" ht="15.75">
      <c r="B924" s="70">
        <v>921</v>
      </c>
      <c r="C924" s="70"/>
      <c r="D924" s="72"/>
      <c r="E924" s="72"/>
      <c r="F924" s="72"/>
      <c r="G924" s="72"/>
      <c r="H924" s="72"/>
      <c r="I924" s="70"/>
      <c r="J924" s="70"/>
      <c r="K924" s="70"/>
      <c r="L924" s="70"/>
      <c r="M924" s="70"/>
      <c r="N924" s="72"/>
      <c r="O924" s="72"/>
    </row>
    <row r="925" spans="2:15" ht="15.75">
      <c r="B925" s="70">
        <v>922</v>
      </c>
      <c r="C925" s="70"/>
      <c r="D925" s="72"/>
      <c r="E925" s="72"/>
      <c r="F925" s="72"/>
      <c r="G925" s="72"/>
      <c r="H925" s="72"/>
      <c r="I925" s="70"/>
      <c r="J925" s="70"/>
      <c r="K925" s="70"/>
      <c r="L925" s="70"/>
      <c r="M925" s="70"/>
      <c r="N925" s="72"/>
      <c r="O925" s="72"/>
    </row>
    <row r="926" spans="2:15" ht="15.75">
      <c r="B926" s="70">
        <v>923</v>
      </c>
      <c r="C926" s="70"/>
      <c r="D926" s="72"/>
      <c r="E926" s="72"/>
      <c r="F926" s="72"/>
      <c r="G926" s="72"/>
      <c r="H926" s="72"/>
      <c r="I926" s="70"/>
      <c r="J926" s="70"/>
      <c r="K926" s="70"/>
      <c r="L926" s="70"/>
      <c r="M926" s="70"/>
      <c r="N926" s="72"/>
      <c r="O926" s="72"/>
    </row>
    <row r="927" spans="2:15" ht="15.75">
      <c r="B927" s="70">
        <v>924</v>
      </c>
      <c r="C927" s="70"/>
      <c r="D927" s="72"/>
      <c r="E927" s="72"/>
      <c r="F927" s="72"/>
      <c r="G927" s="72"/>
      <c r="H927" s="72"/>
      <c r="I927" s="70"/>
      <c r="J927" s="70"/>
      <c r="K927" s="70"/>
      <c r="L927" s="70"/>
      <c r="M927" s="70"/>
      <c r="N927" s="72"/>
      <c r="O927" s="72"/>
    </row>
    <row r="928" spans="2:15" ht="15.75">
      <c r="B928" s="70">
        <v>925</v>
      </c>
      <c r="C928" s="70"/>
      <c r="D928" s="72"/>
      <c r="E928" s="72"/>
      <c r="F928" s="72"/>
      <c r="G928" s="72"/>
      <c r="H928" s="72"/>
      <c r="I928" s="70"/>
      <c r="J928" s="70"/>
      <c r="K928" s="70"/>
      <c r="L928" s="70"/>
      <c r="M928" s="70"/>
      <c r="N928" s="72"/>
      <c r="O928" s="72"/>
    </row>
    <row r="929" spans="2:15" ht="15.75">
      <c r="B929" s="70">
        <v>926</v>
      </c>
      <c r="C929" s="70"/>
      <c r="D929" s="72"/>
      <c r="E929" s="72"/>
      <c r="F929" s="72"/>
      <c r="G929" s="72"/>
      <c r="H929" s="72"/>
      <c r="I929" s="70"/>
      <c r="J929" s="70"/>
      <c r="K929" s="70"/>
      <c r="L929" s="70"/>
      <c r="M929" s="70"/>
      <c r="N929" s="72"/>
      <c r="O929" s="72"/>
    </row>
    <row r="930" spans="2:15" ht="15.75">
      <c r="B930" s="70">
        <v>927</v>
      </c>
      <c r="C930" s="70"/>
      <c r="D930" s="72"/>
      <c r="E930" s="72"/>
      <c r="F930" s="72"/>
      <c r="G930" s="72"/>
      <c r="H930" s="72"/>
      <c r="I930" s="70"/>
      <c r="J930" s="70"/>
      <c r="K930" s="70"/>
      <c r="L930" s="70"/>
      <c r="M930" s="70"/>
      <c r="N930" s="72"/>
      <c r="O930" s="72"/>
    </row>
    <row r="931" spans="2:15" ht="15.75">
      <c r="B931" s="70">
        <v>928</v>
      </c>
      <c r="C931" s="70"/>
      <c r="D931" s="72"/>
      <c r="E931" s="72"/>
      <c r="F931" s="72"/>
      <c r="G931" s="72"/>
      <c r="H931" s="72"/>
      <c r="I931" s="70"/>
      <c r="J931" s="70"/>
      <c r="K931" s="70"/>
      <c r="L931" s="70"/>
      <c r="M931" s="70"/>
      <c r="N931" s="72"/>
      <c r="O931" s="72"/>
    </row>
    <row r="932" spans="2:15" ht="15.75">
      <c r="B932" s="70">
        <v>929</v>
      </c>
      <c r="C932" s="70"/>
      <c r="D932" s="72"/>
      <c r="E932" s="72"/>
      <c r="F932" s="72"/>
      <c r="G932" s="72"/>
      <c r="H932" s="72"/>
      <c r="I932" s="70"/>
      <c r="J932" s="70"/>
      <c r="K932" s="70"/>
      <c r="L932" s="70"/>
      <c r="M932" s="70"/>
      <c r="N932" s="72"/>
      <c r="O932" s="72"/>
    </row>
    <row r="933" spans="2:15" ht="15.75">
      <c r="B933" s="70">
        <v>930</v>
      </c>
      <c r="C933" s="70"/>
      <c r="D933" s="72"/>
      <c r="E933" s="72"/>
      <c r="F933" s="72"/>
      <c r="G933" s="72"/>
      <c r="H933" s="72"/>
      <c r="I933" s="70"/>
      <c r="J933" s="70"/>
      <c r="K933" s="70"/>
      <c r="L933" s="70"/>
      <c r="M933" s="70"/>
      <c r="N933" s="72"/>
      <c r="O933" s="72"/>
    </row>
    <row r="934" spans="2:15" ht="15.75">
      <c r="B934" s="70">
        <v>931</v>
      </c>
      <c r="C934" s="70"/>
      <c r="D934" s="72"/>
      <c r="E934" s="72"/>
      <c r="F934" s="72"/>
      <c r="G934" s="72"/>
      <c r="H934" s="72"/>
      <c r="I934" s="70"/>
      <c r="J934" s="70"/>
      <c r="K934" s="70"/>
      <c r="L934" s="70"/>
      <c r="M934" s="70"/>
      <c r="N934" s="72"/>
      <c r="O934" s="72"/>
    </row>
    <row r="935" spans="2:15" ht="15.75">
      <c r="B935" s="70">
        <v>932</v>
      </c>
      <c r="C935" s="70"/>
      <c r="D935" s="72"/>
      <c r="E935" s="72"/>
      <c r="F935" s="72"/>
      <c r="G935" s="72"/>
      <c r="H935" s="72"/>
      <c r="I935" s="70"/>
      <c r="J935" s="70"/>
      <c r="K935" s="70"/>
      <c r="L935" s="70"/>
      <c r="M935" s="70"/>
      <c r="N935" s="72"/>
      <c r="O935" s="72"/>
    </row>
    <row r="936" spans="2:15" ht="15.75">
      <c r="B936" s="70">
        <v>933</v>
      </c>
      <c r="C936" s="70"/>
      <c r="D936" s="72"/>
      <c r="E936" s="72"/>
      <c r="F936" s="72"/>
      <c r="G936" s="72"/>
      <c r="H936" s="72"/>
      <c r="I936" s="70"/>
      <c r="J936" s="70"/>
      <c r="K936" s="70"/>
      <c r="L936" s="70"/>
      <c r="M936" s="70"/>
      <c r="N936" s="72"/>
      <c r="O936" s="72"/>
    </row>
    <row r="937" spans="2:15" ht="15.75">
      <c r="B937" s="70">
        <v>934</v>
      </c>
      <c r="C937" s="70"/>
      <c r="D937" s="72"/>
      <c r="E937" s="72"/>
      <c r="F937" s="72"/>
      <c r="G937" s="72"/>
      <c r="H937" s="72"/>
      <c r="I937" s="70"/>
      <c r="J937" s="70"/>
      <c r="K937" s="70"/>
      <c r="L937" s="70"/>
      <c r="M937" s="70"/>
      <c r="N937" s="72"/>
      <c r="O937" s="72"/>
    </row>
    <row r="938" spans="2:15" ht="15.75">
      <c r="B938" s="70">
        <v>935</v>
      </c>
      <c r="C938" s="70"/>
      <c r="D938" s="72"/>
      <c r="E938" s="72"/>
      <c r="F938" s="72"/>
      <c r="G938" s="72"/>
      <c r="H938" s="72"/>
      <c r="I938" s="70"/>
      <c r="J938" s="70"/>
      <c r="K938" s="70"/>
      <c r="L938" s="70"/>
      <c r="M938" s="70"/>
      <c r="N938" s="72"/>
      <c r="O938" s="72"/>
    </row>
    <row r="939" spans="2:15" ht="15.75">
      <c r="B939" s="70">
        <v>936</v>
      </c>
      <c r="C939" s="70"/>
      <c r="D939" s="72"/>
      <c r="E939" s="72"/>
      <c r="F939" s="72"/>
      <c r="G939" s="72"/>
      <c r="H939" s="72"/>
      <c r="I939" s="70"/>
      <c r="J939" s="70"/>
      <c r="K939" s="70"/>
      <c r="L939" s="70"/>
      <c r="M939" s="70"/>
      <c r="N939" s="72"/>
      <c r="O939" s="72"/>
    </row>
    <row r="940" spans="2:15" ht="15.75">
      <c r="B940" s="70">
        <v>937</v>
      </c>
      <c r="C940" s="70"/>
      <c r="D940" s="72"/>
      <c r="E940" s="72"/>
      <c r="F940" s="72"/>
      <c r="G940" s="72"/>
      <c r="H940" s="72"/>
      <c r="I940" s="70"/>
      <c r="J940" s="70"/>
      <c r="K940" s="70"/>
      <c r="L940" s="70"/>
      <c r="M940" s="70"/>
      <c r="N940" s="72"/>
      <c r="O940" s="72"/>
    </row>
    <row r="941" spans="2:15" ht="15.75">
      <c r="B941" s="70">
        <v>938</v>
      </c>
      <c r="C941" s="70"/>
      <c r="D941" s="72"/>
      <c r="E941" s="72"/>
      <c r="F941" s="72"/>
      <c r="G941" s="72"/>
      <c r="H941" s="72"/>
      <c r="I941" s="70"/>
      <c r="J941" s="70"/>
      <c r="K941" s="70"/>
      <c r="L941" s="70"/>
      <c r="M941" s="70"/>
      <c r="N941" s="72"/>
      <c r="O941" s="72"/>
    </row>
    <row r="942" spans="2:15" ht="15.75">
      <c r="B942" s="70">
        <v>939</v>
      </c>
      <c r="C942" s="70"/>
      <c r="D942" s="72"/>
      <c r="E942" s="72"/>
      <c r="F942" s="72"/>
      <c r="G942" s="72"/>
      <c r="H942" s="72"/>
      <c r="I942" s="70"/>
      <c r="J942" s="70"/>
      <c r="K942" s="70"/>
      <c r="L942" s="70"/>
      <c r="M942" s="70"/>
      <c r="N942" s="72"/>
      <c r="O942" s="72"/>
    </row>
    <row r="943" spans="2:15" ht="15.75">
      <c r="B943" s="70">
        <v>940</v>
      </c>
      <c r="C943" s="70"/>
      <c r="D943" s="72"/>
      <c r="E943" s="72"/>
      <c r="F943" s="72"/>
      <c r="G943" s="72"/>
      <c r="H943" s="72"/>
      <c r="I943" s="70"/>
      <c r="J943" s="70"/>
      <c r="K943" s="70"/>
      <c r="L943" s="70"/>
      <c r="M943" s="70"/>
      <c r="N943" s="72"/>
      <c r="O943" s="72"/>
    </row>
    <row r="944" spans="2:15" ht="15.75">
      <c r="B944" s="70">
        <v>941</v>
      </c>
      <c r="C944" s="70"/>
      <c r="D944" s="72"/>
      <c r="E944" s="72"/>
      <c r="F944" s="72"/>
      <c r="G944" s="72"/>
      <c r="H944" s="72"/>
      <c r="I944" s="70"/>
      <c r="J944" s="70"/>
      <c r="K944" s="70"/>
      <c r="L944" s="70"/>
      <c r="M944" s="70"/>
      <c r="N944" s="72"/>
      <c r="O944" s="72"/>
    </row>
    <row r="945" spans="2:15" ht="15.75">
      <c r="B945" s="70">
        <v>942</v>
      </c>
      <c r="C945" s="70"/>
      <c r="D945" s="72"/>
      <c r="E945" s="72"/>
      <c r="F945" s="72"/>
      <c r="G945" s="72"/>
      <c r="H945" s="72"/>
      <c r="I945" s="70"/>
      <c r="J945" s="70"/>
      <c r="K945" s="70"/>
      <c r="L945" s="70"/>
      <c r="M945" s="70"/>
      <c r="N945" s="72"/>
      <c r="O945" s="72"/>
    </row>
    <row r="946" spans="2:15" ht="15.75">
      <c r="B946" s="70">
        <v>943</v>
      </c>
      <c r="C946" s="70"/>
      <c r="D946" s="72"/>
      <c r="E946" s="72"/>
      <c r="F946" s="72"/>
      <c r="G946" s="72"/>
      <c r="H946" s="72"/>
      <c r="I946" s="70"/>
      <c r="J946" s="70"/>
      <c r="K946" s="70"/>
      <c r="L946" s="70"/>
      <c r="M946" s="70"/>
      <c r="N946" s="72"/>
      <c r="O946" s="72"/>
    </row>
    <row r="947" spans="2:15" ht="15.75">
      <c r="B947" s="70">
        <v>944</v>
      </c>
      <c r="C947" s="70"/>
      <c r="D947" s="72"/>
      <c r="E947" s="72"/>
      <c r="F947" s="72"/>
      <c r="G947" s="72"/>
      <c r="H947" s="72"/>
      <c r="I947" s="70"/>
      <c r="J947" s="70"/>
      <c r="K947" s="70"/>
      <c r="L947" s="70"/>
      <c r="M947" s="70"/>
      <c r="N947" s="72"/>
      <c r="O947" s="72"/>
    </row>
    <row r="948" spans="2:15" ht="15.75">
      <c r="B948" s="70">
        <v>945</v>
      </c>
      <c r="C948" s="70"/>
      <c r="D948" s="72"/>
      <c r="E948" s="72"/>
      <c r="F948" s="72"/>
      <c r="G948" s="72"/>
      <c r="H948" s="72"/>
      <c r="I948" s="70"/>
      <c r="J948" s="70"/>
      <c r="K948" s="70"/>
      <c r="L948" s="70"/>
      <c r="M948" s="70"/>
      <c r="N948" s="72"/>
      <c r="O948" s="72"/>
    </row>
    <row r="949" spans="2:15" ht="15.75">
      <c r="B949" s="70">
        <v>946</v>
      </c>
      <c r="C949" s="70"/>
      <c r="D949" s="72"/>
      <c r="E949" s="72"/>
      <c r="F949" s="72"/>
      <c r="G949" s="72"/>
      <c r="H949" s="72"/>
      <c r="I949" s="70"/>
      <c r="J949" s="70"/>
      <c r="K949" s="70"/>
      <c r="L949" s="70"/>
      <c r="M949" s="70"/>
      <c r="N949" s="72"/>
      <c r="O949" s="72"/>
    </row>
    <row r="950" spans="2:15" ht="15.75">
      <c r="B950" s="70">
        <v>947</v>
      </c>
      <c r="C950" s="70"/>
      <c r="D950" s="72"/>
      <c r="E950" s="72"/>
      <c r="F950" s="72"/>
      <c r="G950" s="72"/>
      <c r="H950" s="72"/>
      <c r="I950" s="70"/>
      <c r="J950" s="70"/>
      <c r="K950" s="70"/>
      <c r="L950" s="70"/>
      <c r="M950" s="70"/>
      <c r="N950" s="72"/>
      <c r="O950" s="72"/>
    </row>
    <row r="951" spans="2:15" ht="15.75">
      <c r="B951" s="70">
        <v>948</v>
      </c>
      <c r="C951" s="70"/>
      <c r="D951" s="72"/>
      <c r="E951" s="72"/>
      <c r="F951" s="72"/>
      <c r="G951" s="72"/>
      <c r="H951" s="72"/>
      <c r="I951" s="70"/>
      <c r="J951" s="70"/>
      <c r="K951" s="70"/>
      <c r="L951" s="70"/>
      <c r="M951" s="70"/>
      <c r="N951" s="72"/>
      <c r="O951" s="72"/>
    </row>
    <row r="952" spans="2:15" ht="15.75">
      <c r="B952" s="70">
        <v>949</v>
      </c>
      <c r="C952" s="70"/>
      <c r="D952" s="72"/>
      <c r="E952" s="72"/>
      <c r="F952" s="72"/>
      <c r="G952" s="72"/>
      <c r="H952" s="72"/>
      <c r="I952" s="70"/>
      <c r="J952" s="70"/>
      <c r="K952" s="70"/>
      <c r="L952" s="70"/>
      <c r="M952" s="70"/>
      <c r="N952" s="72"/>
      <c r="O952" s="72"/>
    </row>
    <row r="953" spans="2:15" ht="15.75">
      <c r="B953" s="70">
        <v>950</v>
      </c>
      <c r="C953" s="70"/>
      <c r="D953" s="72"/>
      <c r="E953" s="72"/>
      <c r="F953" s="72"/>
      <c r="G953" s="72"/>
      <c r="H953" s="72"/>
      <c r="I953" s="70"/>
      <c r="J953" s="70"/>
      <c r="K953" s="70"/>
      <c r="L953" s="70"/>
      <c r="M953" s="70"/>
      <c r="N953" s="72"/>
      <c r="O953" s="72"/>
    </row>
    <row r="954" spans="2:15" ht="15.75">
      <c r="B954" s="70">
        <v>951</v>
      </c>
      <c r="C954" s="70"/>
      <c r="D954" s="72"/>
      <c r="E954" s="72"/>
      <c r="F954" s="72"/>
      <c r="G954" s="72"/>
      <c r="H954" s="72"/>
      <c r="I954" s="70"/>
      <c r="J954" s="70"/>
      <c r="K954" s="70"/>
      <c r="L954" s="70"/>
      <c r="M954" s="70"/>
      <c r="N954" s="72"/>
      <c r="O954" s="72"/>
    </row>
    <row r="955" spans="2:15" ht="15.75">
      <c r="B955" s="70">
        <v>952</v>
      </c>
      <c r="C955" s="70"/>
      <c r="D955" s="72"/>
      <c r="E955" s="72"/>
      <c r="F955" s="72"/>
      <c r="G955" s="72"/>
      <c r="H955" s="72"/>
      <c r="I955" s="70"/>
      <c r="J955" s="70"/>
      <c r="K955" s="70"/>
      <c r="L955" s="70"/>
      <c r="M955" s="70"/>
      <c r="N955" s="72"/>
      <c r="O955" s="72"/>
    </row>
    <row r="956" spans="2:15" ht="15.75">
      <c r="B956" s="70">
        <v>953</v>
      </c>
      <c r="C956" s="70"/>
      <c r="D956" s="72"/>
      <c r="E956" s="72"/>
      <c r="F956" s="72"/>
      <c r="G956" s="72"/>
      <c r="H956" s="72"/>
      <c r="I956" s="70"/>
      <c r="J956" s="70"/>
      <c r="K956" s="70"/>
      <c r="L956" s="70"/>
      <c r="M956" s="70"/>
      <c r="N956" s="72"/>
      <c r="O956" s="72"/>
    </row>
    <row r="957" spans="2:15" ht="15.75">
      <c r="B957" s="70">
        <v>954</v>
      </c>
      <c r="C957" s="70"/>
      <c r="D957" s="72"/>
      <c r="E957" s="72"/>
      <c r="F957" s="72"/>
      <c r="G957" s="72"/>
      <c r="H957" s="72"/>
      <c r="I957" s="70"/>
      <c r="J957" s="70"/>
      <c r="K957" s="70"/>
      <c r="L957" s="70"/>
      <c r="M957" s="70"/>
      <c r="N957" s="72"/>
      <c r="O957" s="72"/>
    </row>
    <row r="958" spans="2:15" ht="15.75">
      <c r="B958" s="70">
        <v>955</v>
      </c>
      <c r="C958" s="70"/>
      <c r="D958" s="72"/>
      <c r="E958" s="72"/>
      <c r="F958" s="72"/>
      <c r="G958" s="72"/>
      <c r="H958" s="72"/>
      <c r="I958" s="70"/>
      <c r="J958" s="70"/>
      <c r="K958" s="70"/>
      <c r="L958" s="70"/>
      <c r="M958" s="70"/>
      <c r="N958" s="72"/>
      <c r="O958" s="72"/>
    </row>
    <row r="959" spans="2:15" ht="15.75">
      <c r="B959" s="70">
        <v>956</v>
      </c>
      <c r="C959" s="70"/>
      <c r="D959" s="72"/>
      <c r="E959" s="72"/>
      <c r="F959" s="72"/>
      <c r="G959" s="72"/>
      <c r="H959" s="72"/>
      <c r="I959" s="70"/>
      <c r="J959" s="70"/>
      <c r="K959" s="70"/>
      <c r="L959" s="70"/>
      <c r="M959" s="70"/>
      <c r="N959" s="72"/>
      <c r="O959" s="72"/>
    </row>
    <row r="960" spans="2:15" ht="15.75">
      <c r="B960" s="70">
        <v>957</v>
      </c>
      <c r="C960" s="70"/>
      <c r="D960" s="72"/>
      <c r="E960" s="72"/>
      <c r="F960" s="72"/>
      <c r="G960" s="72"/>
      <c r="H960" s="72"/>
      <c r="I960" s="70"/>
      <c r="J960" s="70"/>
      <c r="K960" s="70"/>
      <c r="L960" s="70"/>
      <c r="M960" s="70"/>
      <c r="N960" s="72"/>
      <c r="O960" s="72"/>
    </row>
    <row r="961" spans="2:15" ht="15.75">
      <c r="B961" s="70">
        <v>958</v>
      </c>
      <c r="C961" s="70"/>
      <c r="D961" s="72"/>
      <c r="E961" s="72"/>
      <c r="F961" s="72"/>
      <c r="G961" s="72"/>
      <c r="H961" s="72"/>
      <c r="I961" s="70"/>
      <c r="J961" s="70"/>
      <c r="K961" s="70"/>
      <c r="L961" s="70"/>
      <c r="M961" s="70"/>
      <c r="N961" s="72"/>
      <c r="O961" s="72"/>
    </row>
    <row r="962" spans="2:15" ht="15.75">
      <c r="B962" s="70">
        <v>959</v>
      </c>
      <c r="C962" s="70"/>
      <c r="D962" s="72"/>
      <c r="E962" s="72"/>
      <c r="F962" s="72"/>
      <c r="G962" s="72"/>
      <c r="H962" s="72"/>
      <c r="I962" s="70"/>
      <c r="J962" s="70"/>
      <c r="K962" s="70"/>
      <c r="L962" s="70"/>
      <c r="M962" s="70"/>
      <c r="N962" s="72"/>
      <c r="O962" s="72"/>
    </row>
    <row r="963" spans="2:15" ht="15.75">
      <c r="B963" s="70">
        <v>960</v>
      </c>
      <c r="C963" s="70"/>
      <c r="D963" s="72"/>
      <c r="E963" s="72"/>
      <c r="F963" s="72"/>
      <c r="G963" s="72"/>
      <c r="H963" s="72"/>
      <c r="I963" s="70"/>
      <c r="J963" s="70"/>
      <c r="K963" s="70"/>
      <c r="L963" s="70"/>
      <c r="M963" s="70"/>
      <c r="N963" s="72"/>
      <c r="O963" s="72"/>
    </row>
    <row r="964" spans="2:15" ht="15.75">
      <c r="B964" s="70">
        <v>961</v>
      </c>
      <c r="C964" s="70"/>
      <c r="D964" s="72"/>
      <c r="E964" s="72"/>
      <c r="F964" s="72"/>
      <c r="G964" s="72"/>
      <c r="H964" s="72"/>
      <c r="I964" s="70"/>
      <c r="J964" s="70"/>
      <c r="K964" s="70"/>
      <c r="L964" s="70"/>
      <c r="M964" s="70"/>
      <c r="N964" s="72"/>
      <c r="O964" s="72"/>
    </row>
    <row r="965" spans="2:15" ht="15.75">
      <c r="B965" s="70">
        <v>962</v>
      </c>
      <c r="C965" s="70"/>
      <c r="D965" s="72"/>
      <c r="E965" s="72"/>
      <c r="F965" s="72"/>
      <c r="G965" s="72"/>
      <c r="H965" s="72"/>
      <c r="I965" s="70"/>
      <c r="J965" s="70"/>
      <c r="K965" s="70"/>
      <c r="L965" s="70"/>
      <c r="M965" s="70"/>
      <c r="N965" s="72"/>
      <c r="O965" s="72"/>
    </row>
    <row r="966" spans="2:15" ht="15.75">
      <c r="B966" s="70">
        <v>963</v>
      </c>
      <c r="C966" s="70"/>
      <c r="D966" s="72"/>
      <c r="E966" s="72"/>
      <c r="F966" s="72"/>
      <c r="G966" s="72"/>
      <c r="H966" s="72"/>
      <c r="I966" s="70"/>
      <c r="J966" s="70"/>
      <c r="K966" s="70"/>
      <c r="L966" s="70"/>
      <c r="M966" s="70"/>
      <c r="N966" s="72"/>
      <c r="O966" s="72"/>
    </row>
    <row r="967" spans="2:15" ht="15.75">
      <c r="B967" s="70">
        <v>964</v>
      </c>
      <c r="C967" s="70"/>
      <c r="D967" s="72"/>
      <c r="E967" s="72"/>
      <c r="F967" s="72"/>
      <c r="G967" s="72"/>
      <c r="H967" s="72"/>
      <c r="I967" s="70"/>
      <c r="J967" s="70"/>
      <c r="K967" s="70"/>
      <c r="L967" s="70"/>
      <c r="M967" s="70"/>
      <c r="N967" s="72"/>
      <c r="O967" s="72"/>
    </row>
    <row r="968" spans="2:15" ht="15.75">
      <c r="B968" s="70">
        <v>965</v>
      </c>
      <c r="C968" s="70"/>
      <c r="D968" s="72"/>
      <c r="E968" s="72"/>
      <c r="F968" s="72"/>
      <c r="G968" s="72"/>
      <c r="H968" s="72"/>
      <c r="I968" s="70"/>
      <c r="J968" s="70"/>
      <c r="K968" s="70"/>
      <c r="L968" s="70"/>
      <c r="M968" s="70"/>
      <c r="N968" s="72"/>
      <c r="O968" s="72"/>
    </row>
    <row r="969" spans="2:15" ht="15.75">
      <c r="B969" s="70">
        <v>966</v>
      </c>
      <c r="C969" s="70"/>
      <c r="D969" s="72"/>
      <c r="E969" s="72"/>
      <c r="F969" s="72"/>
      <c r="G969" s="72"/>
      <c r="H969" s="72"/>
      <c r="I969" s="70"/>
      <c r="J969" s="70"/>
      <c r="K969" s="70"/>
      <c r="L969" s="70"/>
      <c r="M969" s="70"/>
      <c r="N969" s="72"/>
      <c r="O969" s="72"/>
    </row>
    <row r="970" spans="2:15" ht="15.75">
      <c r="B970" s="70">
        <v>967</v>
      </c>
      <c r="C970" s="70"/>
      <c r="D970" s="72"/>
      <c r="E970" s="72"/>
      <c r="F970" s="72"/>
      <c r="G970" s="72"/>
      <c r="H970" s="72"/>
      <c r="I970" s="70"/>
      <c r="J970" s="70"/>
      <c r="K970" s="70"/>
      <c r="L970" s="70"/>
      <c r="M970" s="70"/>
      <c r="N970" s="72"/>
      <c r="O970" s="72"/>
    </row>
    <row r="971" spans="2:15" ht="15.75">
      <c r="B971" s="70">
        <v>968</v>
      </c>
      <c r="C971" s="70"/>
      <c r="D971" s="72"/>
      <c r="E971" s="72"/>
      <c r="F971" s="72"/>
      <c r="G971" s="72"/>
      <c r="H971" s="72"/>
      <c r="I971" s="70"/>
      <c r="J971" s="70"/>
      <c r="K971" s="70"/>
      <c r="L971" s="70"/>
      <c r="M971" s="70"/>
      <c r="N971" s="72"/>
      <c r="O971" s="72"/>
    </row>
    <row r="972" spans="2:15" ht="15.75">
      <c r="B972" s="70">
        <v>969</v>
      </c>
      <c r="C972" s="70"/>
      <c r="D972" s="72"/>
      <c r="E972" s="72"/>
      <c r="F972" s="72"/>
      <c r="G972" s="72"/>
      <c r="H972" s="72"/>
      <c r="I972" s="70"/>
      <c r="J972" s="70"/>
      <c r="K972" s="70"/>
      <c r="L972" s="70"/>
      <c r="M972" s="70"/>
      <c r="N972" s="72"/>
      <c r="O972" s="72"/>
    </row>
    <row r="973" spans="2:15" ht="15.75">
      <c r="B973" s="70">
        <v>970</v>
      </c>
      <c r="C973" s="70"/>
      <c r="D973" s="72"/>
      <c r="E973" s="72"/>
      <c r="F973" s="72"/>
      <c r="G973" s="72"/>
      <c r="H973" s="72"/>
      <c r="I973" s="70"/>
      <c r="J973" s="70"/>
      <c r="K973" s="70"/>
      <c r="L973" s="70"/>
      <c r="M973" s="70"/>
      <c r="N973" s="72"/>
      <c r="O973" s="72"/>
    </row>
    <row r="974" spans="2:15" ht="15.75">
      <c r="B974" s="70">
        <v>971</v>
      </c>
      <c r="C974" s="70"/>
      <c r="D974" s="72"/>
      <c r="E974" s="72"/>
      <c r="F974" s="72"/>
      <c r="G974" s="72"/>
      <c r="H974" s="72"/>
      <c r="I974" s="70"/>
      <c r="J974" s="70"/>
      <c r="K974" s="70"/>
      <c r="L974" s="70"/>
      <c r="M974" s="70"/>
      <c r="N974" s="72"/>
      <c r="O974" s="72"/>
    </row>
    <row r="975" spans="2:15" ht="15.75">
      <c r="B975" s="70">
        <v>972</v>
      </c>
      <c r="C975" s="70"/>
      <c r="D975" s="72"/>
      <c r="E975" s="72"/>
      <c r="F975" s="72"/>
      <c r="G975" s="72"/>
      <c r="H975" s="72"/>
      <c r="I975" s="70"/>
      <c r="J975" s="70"/>
      <c r="K975" s="70"/>
      <c r="L975" s="70"/>
      <c r="M975" s="70"/>
      <c r="N975" s="72"/>
      <c r="O975" s="72"/>
    </row>
    <row r="976" spans="2:15" ht="15.75">
      <c r="B976" s="70">
        <v>973</v>
      </c>
      <c r="C976" s="70"/>
      <c r="D976" s="72"/>
      <c r="E976" s="72"/>
      <c r="F976" s="72"/>
      <c r="G976" s="72"/>
      <c r="H976" s="72"/>
      <c r="I976" s="70"/>
      <c r="J976" s="70"/>
      <c r="K976" s="70"/>
      <c r="L976" s="70"/>
      <c r="M976" s="70"/>
      <c r="N976" s="72"/>
      <c r="O976" s="72"/>
    </row>
    <row r="977" spans="2:15" ht="15.75">
      <c r="B977" s="70">
        <v>974</v>
      </c>
      <c r="C977" s="70"/>
      <c r="D977" s="72"/>
      <c r="E977" s="72"/>
      <c r="F977" s="72"/>
      <c r="G977" s="72"/>
      <c r="H977" s="72"/>
      <c r="I977" s="70"/>
      <c r="J977" s="70"/>
      <c r="K977" s="70"/>
      <c r="L977" s="70"/>
      <c r="M977" s="70"/>
      <c r="N977" s="72"/>
      <c r="O977" s="72"/>
    </row>
    <row r="978" spans="2:15" ht="15.75">
      <c r="B978" s="70">
        <v>975</v>
      </c>
      <c r="C978" s="70"/>
      <c r="D978" s="72"/>
      <c r="E978" s="72"/>
      <c r="F978" s="72"/>
      <c r="G978" s="72"/>
      <c r="H978" s="72"/>
      <c r="I978" s="70"/>
      <c r="J978" s="70"/>
      <c r="K978" s="70"/>
      <c r="L978" s="70"/>
      <c r="M978" s="70"/>
      <c r="N978" s="72"/>
      <c r="O978" s="72"/>
    </row>
    <row r="979" spans="2:15" ht="15.75">
      <c r="B979" s="70">
        <v>976</v>
      </c>
      <c r="C979" s="70"/>
      <c r="D979" s="72"/>
      <c r="E979" s="72"/>
      <c r="F979" s="72"/>
      <c r="G979" s="72"/>
      <c r="H979" s="72"/>
      <c r="I979" s="70"/>
      <c r="J979" s="70"/>
      <c r="K979" s="70"/>
      <c r="L979" s="70"/>
      <c r="M979" s="70"/>
      <c r="N979" s="72"/>
      <c r="O979" s="72"/>
    </row>
    <row r="980" spans="2:15" ht="15.75">
      <c r="B980" s="70">
        <v>977</v>
      </c>
      <c r="C980" s="70"/>
      <c r="D980" s="72"/>
      <c r="E980" s="72"/>
      <c r="F980" s="72"/>
      <c r="G980" s="72"/>
      <c r="H980" s="72"/>
      <c r="I980" s="70"/>
      <c r="J980" s="70"/>
      <c r="K980" s="70"/>
      <c r="L980" s="70"/>
      <c r="M980" s="70"/>
      <c r="N980" s="72"/>
      <c r="O980" s="72"/>
    </row>
    <row r="981" spans="2:15" ht="15.75">
      <c r="B981" s="70">
        <v>978</v>
      </c>
      <c r="C981" s="70"/>
      <c r="D981" s="72"/>
      <c r="E981" s="72"/>
      <c r="F981" s="72"/>
      <c r="G981" s="72"/>
      <c r="H981" s="72"/>
      <c r="I981" s="70"/>
      <c r="J981" s="70"/>
      <c r="K981" s="70"/>
      <c r="L981" s="70"/>
      <c r="M981" s="70"/>
      <c r="N981" s="72"/>
      <c r="O981" s="72"/>
    </row>
    <row r="982" spans="2:15" ht="15.75">
      <c r="B982" s="70">
        <v>979</v>
      </c>
      <c r="C982" s="70"/>
      <c r="D982" s="72"/>
      <c r="E982" s="72"/>
      <c r="F982" s="72"/>
      <c r="G982" s="72"/>
      <c r="H982" s="72"/>
      <c r="I982" s="70"/>
      <c r="J982" s="70"/>
      <c r="K982" s="70"/>
      <c r="L982" s="70"/>
      <c r="M982" s="70"/>
      <c r="N982" s="72"/>
      <c r="O982" s="72"/>
    </row>
    <row r="983" spans="2:15" ht="15.75">
      <c r="B983" s="70">
        <v>980</v>
      </c>
      <c r="C983" s="70"/>
      <c r="D983" s="72"/>
      <c r="E983" s="72"/>
      <c r="F983" s="72"/>
      <c r="G983" s="72"/>
      <c r="H983" s="72"/>
      <c r="I983" s="70"/>
      <c r="J983" s="70"/>
      <c r="K983" s="70"/>
      <c r="L983" s="70"/>
      <c r="M983" s="70"/>
      <c r="N983" s="72"/>
      <c r="O983" s="72"/>
    </row>
    <row r="984" spans="2:15" ht="15.75">
      <c r="B984" s="70">
        <v>981</v>
      </c>
      <c r="C984" s="70"/>
      <c r="D984" s="72"/>
      <c r="E984" s="72"/>
      <c r="F984" s="72"/>
      <c r="G984" s="72"/>
      <c r="H984" s="72"/>
      <c r="I984" s="70"/>
      <c r="J984" s="70"/>
      <c r="K984" s="70"/>
      <c r="L984" s="70"/>
      <c r="M984" s="70"/>
      <c r="N984" s="72"/>
      <c r="O984" s="72"/>
    </row>
    <row r="985" spans="2:15" ht="15.75">
      <c r="B985" s="70">
        <v>982</v>
      </c>
      <c r="C985" s="70"/>
      <c r="D985" s="72"/>
      <c r="E985" s="72"/>
      <c r="F985" s="72"/>
      <c r="G985" s="72"/>
      <c r="H985" s="72"/>
      <c r="I985" s="70"/>
      <c r="J985" s="70"/>
      <c r="K985" s="70"/>
      <c r="L985" s="70"/>
      <c r="M985" s="70"/>
      <c r="N985" s="72"/>
      <c r="O985" s="72"/>
    </row>
    <row r="986" spans="2:15" ht="15.75">
      <c r="B986" s="70">
        <v>983</v>
      </c>
      <c r="C986" s="70"/>
      <c r="D986" s="72"/>
      <c r="E986" s="72"/>
      <c r="F986" s="72"/>
      <c r="G986" s="72"/>
      <c r="H986" s="72"/>
      <c r="I986" s="70"/>
      <c r="J986" s="70"/>
      <c r="K986" s="70"/>
      <c r="L986" s="70"/>
      <c r="M986" s="70"/>
      <c r="N986" s="72"/>
      <c r="O986" s="72"/>
    </row>
    <row r="987" spans="2:15" ht="15.75">
      <c r="B987" s="70">
        <v>984</v>
      </c>
      <c r="C987" s="70"/>
      <c r="D987" s="72"/>
      <c r="E987" s="72"/>
      <c r="F987" s="72"/>
      <c r="G987" s="72"/>
      <c r="H987" s="72"/>
      <c r="I987" s="70"/>
      <c r="J987" s="70"/>
      <c r="K987" s="70"/>
      <c r="L987" s="70"/>
      <c r="M987" s="70"/>
      <c r="N987" s="72"/>
      <c r="O987" s="72"/>
    </row>
    <row r="988" spans="2:15" ht="15.75">
      <c r="B988" s="70">
        <v>985</v>
      </c>
      <c r="C988" s="70"/>
      <c r="D988" s="72"/>
      <c r="E988" s="72"/>
      <c r="F988" s="72"/>
      <c r="G988" s="72"/>
      <c r="H988" s="72"/>
      <c r="I988" s="70"/>
      <c r="J988" s="70"/>
      <c r="K988" s="70"/>
      <c r="L988" s="70"/>
      <c r="M988" s="70"/>
      <c r="N988" s="72"/>
      <c r="O988" s="72"/>
    </row>
    <row r="989" spans="2:15" ht="15.75">
      <c r="B989" s="70">
        <v>986</v>
      </c>
      <c r="C989" s="70"/>
      <c r="D989" s="72"/>
      <c r="E989" s="72"/>
      <c r="F989" s="72"/>
      <c r="G989" s="72"/>
      <c r="H989" s="72"/>
      <c r="I989" s="70"/>
      <c r="J989" s="70"/>
      <c r="K989" s="70"/>
      <c r="L989" s="70"/>
      <c r="M989" s="70"/>
      <c r="N989" s="72"/>
      <c r="O989" s="72"/>
    </row>
    <row r="990" spans="2:15" ht="15.75">
      <c r="B990" s="70">
        <v>987</v>
      </c>
      <c r="C990" s="70"/>
      <c r="D990" s="72"/>
      <c r="E990" s="72"/>
      <c r="F990" s="72"/>
      <c r="G990" s="72"/>
      <c r="H990" s="72"/>
      <c r="I990" s="70"/>
      <c r="J990" s="70"/>
      <c r="K990" s="70"/>
      <c r="L990" s="70"/>
      <c r="M990" s="70"/>
      <c r="N990" s="72"/>
      <c r="O990" s="72"/>
    </row>
    <row r="991" spans="2:15" ht="15.75">
      <c r="B991" s="70">
        <v>988</v>
      </c>
      <c r="C991" s="70"/>
      <c r="D991" s="72"/>
      <c r="E991" s="72"/>
      <c r="F991" s="72"/>
      <c r="G991" s="72"/>
      <c r="H991" s="72"/>
      <c r="I991" s="70"/>
      <c r="J991" s="70"/>
      <c r="K991" s="70"/>
      <c r="L991" s="70"/>
      <c r="M991" s="70"/>
      <c r="N991" s="72"/>
      <c r="O991" s="72"/>
    </row>
    <row r="992" spans="2:15" ht="15.75">
      <c r="B992" s="70">
        <v>989</v>
      </c>
      <c r="C992" s="70"/>
      <c r="D992" s="72"/>
      <c r="E992" s="72"/>
      <c r="F992" s="72"/>
      <c r="G992" s="72"/>
      <c r="H992" s="72"/>
      <c r="I992" s="70"/>
      <c r="J992" s="70"/>
      <c r="K992" s="70"/>
      <c r="L992" s="70"/>
      <c r="M992" s="70"/>
      <c r="N992" s="72"/>
      <c r="O992" s="72"/>
    </row>
    <row r="993" spans="2:15" ht="15.75">
      <c r="B993" s="70">
        <v>990</v>
      </c>
      <c r="C993" s="70"/>
      <c r="D993" s="72"/>
      <c r="E993" s="72"/>
      <c r="F993" s="72"/>
      <c r="G993" s="72"/>
      <c r="H993" s="72"/>
      <c r="I993" s="70"/>
      <c r="J993" s="70"/>
      <c r="K993" s="70"/>
      <c r="L993" s="70"/>
      <c r="M993" s="70"/>
      <c r="N993" s="72"/>
      <c r="O993" s="72"/>
    </row>
    <row r="994" spans="2:15" ht="15.75">
      <c r="B994" s="70">
        <v>991</v>
      </c>
      <c r="C994" s="70"/>
      <c r="D994" s="72"/>
      <c r="E994" s="72"/>
      <c r="F994" s="72"/>
      <c r="G994" s="72"/>
      <c r="H994" s="72"/>
      <c r="I994" s="70"/>
      <c r="J994" s="70"/>
      <c r="K994" s="70"/>
      <c r="L994" s="70"/>
      <c r="M994" s="70"/>
      <c r="N994" s="72"/>
      <c r="O994" s="72"/>
    </row>
    <row r="995" spans="2:15" ht="15.75">
      <c r="B995" s="70">
        <v>992</v>
      </c>
      <c r="C995" s="70"/>
      <c r="D995" s="72"/>
      <c r="E995" s="72"/>
      <c r="F995" s="72"/>
      <c r="G995" s="72"/>
      <c r="H995" s="72"/>
      <c r="I995" s="70"/>
      <c r="J995" s="70"/>
      <c r="K995" s="70"/>
      <c r="L995" s="70"/>
      <c r="M995" s="70"/>
      <c r="N995" s="72"/>
      <c r="O995" s="72"/>
    </row>
    <row r="996" spans="2:15" ht="15.75">
      <c r="B996" s="70">
        <v>993</v>
      </c>
      <c r="C996" s="70"/>
      <c r="D996" s="72"/>
      <c r="E996" s="72"/>
      <c r="F996" s="72"/>
      <c r="G996" s="72"/>
      <c r="H996" s="72"/>
      <c r="I996" s="70"/>
      <c r="J996" s="70"/>
      <c r="K996" s="70"/>
      <c r="L996" s="70"/>
      <c r="M996" s="70"/>
      <c r="N996" s="72"/>
      <c r="O996" s="72"/>
    </row>
    <row r="997" spans="2:15" ht="15.75">
      <c r="B997" s="70">
        <v>994</v>
      </c>
      <c r="C997" s="70"/>
      <c r="D997" s="72"/>
      <c r="E997" s="72"/>
      <c r="F997" s="72"/>
      <c r="G997" s="72"/>
      <c r="H997" s="72"/>
      <c r="I997" s="70"/>
      <c r="J997" s="70"/>
      <c r="K997" s="70"/>
      <c r="L997" s="70"/>
      <c r="M997" s="70"/>
      <c r="N997" s="72"/>
      <c r="O997" s="72"/>
    </row>
    <row r="998" spans="2:15" ht="15.75">
      <c r="B998" s="70">
        <v>995</v>
      </c>
      <c r="C998" s="70"/>
      <c r="D998" s="72"/>
      <c r="E998" s="72"/>
      <c r="F998" s="72"/>
      <c r="G998" s="72"/>
      <c r="H998" s="72"/>
      <c r="I998" s="70"/>
      <c r="J998" s="70"/>
      <c r="K998" s="70"/>
      <c r="L998" s="70"/>
      <c r="M998" s="70"/>
      <c r="N998" s="72"/>
      <c r="O998" s="72"/>
    </row>
    <row r="999" spans="2:15" ht="15.75">
      <c r="B999" s="70">
        <v>996</v>
      </c>
      <c r="C999" s="70"/>
      <c r="D999" s="72"/>
      <c r="E999" s="72"/>
      <c r="F999" s="72"/>
      <c r="G999" s="72"/>
      <c r="H999" s="72"/>
      <c r="I999" s="70"/>
      <c r="J999" s="70"/>
      <c r="K999" s="70"/>
      <c r="L999" s="70"/>
      <c r="M999" s="70"/>
      <c r="N999" s="72"/>
      <c r="O999" s="72"/>
    </row>
    <row r="1000" spans="2:15" ht="15.75">
      <c r="B1000" s="70">
        <v>997</v>
      </c>
      <c r="C1000" s="70"/>
      <c r="D1000" s="72"/>
      <c r="E1000" s="72"/>
      <c r="F1000" s="72"/>
      <c r="G1000" s="72"/>
      <c r="H1000" s="72"/>
      <c r="I1000" s="70"/>
      <c r="J1000" s="70"/>
      <c r="K1000" s="70"/>
      <c r="L1000" s="70"/>
      <c r="M1000" s="70"/>
      <c r="N1000" s="72"/>
      <c r="O1000" s="72"/>
    </row>
    <row r="1001" spans="2:15" ht="15.75">
      <c r="B1001" s="70">
        <v>998</v>
      </c>
      <c r="C1001" s="70"/>
      <c r="D1001" s="72"/>
      <c r="E1001" s="72"/>
      <c r="F1001" s="72"/>
      <c r="G1001" s="72"/>
      <c r="H1001" s="72"/>
      <c r="I1001" s="70"/>
      <c r="J1001" s="70"/>
      <c r="K1001" s="70"/>
      <c r="L1001" s="70"/>
      <c r="M1001" s="70"/>
      <c r="N1001" s="72"/>
      <c r="O1001" s="72"/>
    </row>
    <row r="1002" spans="2:15" ht="15.75">
      <c r="B1002" s="70">
        <v>999</v>
      </c>
      <c r="C1002" s="70"/>
      <c r="D1002" s="72"/>
      <c r="E1002" s="72"/>
      <c r="F1002" s="72"/>
      <c r="G1002" s="72"/>
      <c r="H1002" s="72"/>
      <c r="I1002" s="70"/>
      <c r="J1002" s="70"/>
      <c r="K1002" s="70"/>
      <c r="L1002" s="70"/>
      <c r="M1002" s="70"/>
      <c r="N1002" s="72"/>
      <c r="O1002" s="72"/>
    </row>
    <row r="1003" spans="2:15" ht="15.75">
      <c r="B1003" s="70">
        <v>1000</v>
      </c>
      <c r="C1003" s="70"/>
      <c r="D1003" s="72"/>
      <c r="E1003" s="72"/>
      <c r="F1003" s="72"/>
      <c r="G1003" s="72"/>
      <c r="H1003" s="72"/>
      <c r="I1003" s="70"/>
      <c r="J1003" s="70"/>
      <c r="K1003" s="70"/>
      <c r="L1003" s="70"/>
      <c r="M1003" s="70"/>
      <c r="N1003" s="72"/>
      <c r="O1003" s="72"/>
    </row>
  </sheetData>
  <phoneticPr fontId="2" type="noConversion"/>
  <dataValidations count="1">
    <dataValidation type="list" allowBlank="1" showInputMessage="1" showErrorMessage="1" sqref="M3 N2 N4:N1003">
      <formula1>$S$4:$S$7</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B2:S968"/>
  <sheetViews>
    <sheetView topLeftCell="G1" workbookViewId="0">
      <selection activeCell="P4" sqref="P4"/>
    </sheetView>
  </sheetViews>
  <sheetFormatPr defaultColWidth="9" defaultRowHeight="13.5"/>
  <cols>
    <col min="1" max="1" width="3" customWidth="1"/>
    <col min="4" max="4" width="13.75" customWidth="1"/>
    <col min="5" max="5" width="33" customWidth="1"/>
    <col min="6" max="6" width="21.375" style="38" customWidth="1"/>
    <col min="7" max="7" width="19.125" customWidth="1"/>
    <col min="8" max="8" width="11.125" customWidth="1"/>
    <col min="9" max="9" width="9.75" customWidth="1"/>
    <col min="10" max="10" width="6.75" customWidth="1"/>
    <col min="11" max="11" width="5.5" customWidth="1"/>
    <col min="12" max="12" width="10.375" customWidth="1"/>
    <col min="13" max="13" width="11.125" customWidth="1"/>
    <col min="14" max="14" width="15" customWidth="1"/>
    <col min="15" max="15" width="21.75" customWidth="1"/>
  </cols>
  <sheetData>
    <row r="2" spans="2:19" s="10" customFormat="1" ht="20.25" customHeight="1">
      <c r="B2" s="39" t="s">
        <v>0</v>
      </c>
      <c r="C2" s="40"/>
      <c r="D2" s="3"/>
      <c r="E2" s="4"/>
      <c r="F2" s="4"/>
      <c r="G2" s="6"/>
      <c r="H2" s="6"/>
      <c r="I2" s="7"/>
      <c r="J2" s="7"/>
      <c r="K2" s="7"/>
      <c r="L2" s="7"/>
      <c r="M2" s="7"/>
      <c r="N2" s="6"/>
      <c r="O2" s="6"/>
      <c r="P2" s="43"/>
      <c r="Q2" s="9"/>
      <c r="S2" s="60"/>
    </row>
    <row r="3" spans="2:19" ht="49.5">
      <c r="B3" s="45" t="s">
        <v>1</v>
      </c>
      <c r="C3" s="46" t="s">
        <v>2</v>
      </c>
      <c r="D3" s="46" t="s">
        <v>3</v>
      </c>
      <c r="E3" s="47" t="s">
        <v>4</v>
      </c>
      <c r="F3" s="47" t="s">
        <v>5</v>
      </c>
      <c r="G3" s="47" t="s">
        <v>6</v>
      </c>
      <c r="H3" s="47" t="s">
        <v>7</v>
      </c>
      <c r="I3" s="45" t="s">
        <v>8</v>
      </c>
      <c r="J3" s="45" t="s">
        <v>9</v>
      </c>
      <c r="K3" s="48" t="s">
        <v>10</v>
      </c>
      <c r="L3" s="45" t="s">
        <v>11</v>
      </c>
      <c r="M3" s="45" t="s">
        <v>12</v>
      </c>
      <c r="N3" s="47" t="s">
        <v>13</v>
      </c>
      <c r="O3" s="47" t="s">
        <v>14</v>
      </c>
      <c r="P3" s="49" t="s">
        <v>53259</v>
      </c>
      <c r="Q3" s="18"/>
      <c r="S3" s="60"/>
    </row>
    <row r="4" spans="2:19" ht="15.75">
      <c r="B4" s="50">
        <v>1</v>
      </c>
      <c r="C4" s="50"/>
      <c r="D4" s="51" t="s">
        <v>28230</v>
      </c>
      <c r="E4" s="51" t="s">
        <v>28231</v>
      </c>
      <c r="F4" s="31" t="s">
        <v>28232</v>
      </c>
      <c r="G4" s="51" t="s">
        <v>9950</v>
      </c>
      <c r="H4" s="51" t="s">
        <v>28233</v>
      </c>
      <c r="I4" s="50">
        <v>1200</v>
      </c>
      <c r="J4" s="50">
        <f>I4/300</f>
        <v>4</v>
      </c>
      <c r="K4" s="50"/>
      <c r="L4" s="50">
        <v>21829</v>
      </c>
      <c r="M4" s="50">
        <v>90</v>
      </c>
      <c r="N4" s="51"/>
      <c r="O4" s="51"/>
      <c r="P4" s="9" t="s">
        <v>53271</v>
      </c>
      <c r="Q4" s="18"/>
      <c r="S4" s="60" t="s">
        <v>27</v>
      </c>
    </row>
    <row r="5" spans="2:19" ht="15.75">
      <c r="B5" s="50">
        <v>2</v>
      </c>
      <c r="C5" s="50"/>
      <c r="D5" s="51" t="s">
        <v>28234</v>
      </c>
      <c r="E5" s="51" t="s">
        <v>28235</v>
      </c>
      <c r="F5" s="31" t="s">
        <v>28236</v>
      </c>
      <c r="G5" s="51" t="s">
        <v>9950</v>
      </c>
      <c r="H5" s="51" t="s">
        <v>19669</v>
      </c>
      <c r="I5" s="50">
        <v>570</v>
      </c>
      <c r="J5" s="50">
        <f t="shared" ref="J5:J68" si="0">I5/300</f>
        <v>1.9</v>
      </c>
      <c r="K5" s="50"/>
      <c r="L5" s="50">
        <v>26603</v>
      </c>
      <c r="M5" s="50">
        <v>89</v>
      </c>
      <c r="N5" s="51"/>
      <c r="O5" s="51"/>
      <c r="P5" s="9" t="s">
        <v>53271</v>
      </c>
      <c r="Q5" s="18"/>
      <c r="S5" s="60" t="s">
        <v>33</v>
      </c>
    </row>
    <row r="6" spans="2:19" ht="15.75">
      <c r="B6" s="50">
        <v>3</v>
      </c>
      <c r="C6" s="50"/>
      <c r="D6" s="51" t="s">
        <v>28237</v>
      </c>
      <c r="E6" s="51" t="s">
        <v>28238</v>
      </c>
      <c r="F6" s="31" t="s">
        <v>28239</v>
      </c>
      <c r="G6" s="51" t="s">
        <v>9950</v>
      </c>
      <c r="H6" s="51">
        <v>2015.6</v>
      </c>
      <c r="I6" s="50">
        <v>570</v>
      </c>
      <c r="J6" s="50">
        <f t="shared" si="0"/>
        <v>1.9</v>
      </c>
      <c r="K6" s="50"/>
      <c r="L6" s="50">
        <v>55938</v>
      </c>
      <c r="M6" s="50">
        <v>90</v>
      </c>
      <c r="N6" s="51"/>
      <c r="O6" s="51"/>
      <c r="P6" s="9" t="s">
        <v>53271</v>
      </c>
      <c r="Q6" s="18"/>
      <c r="S6" s="60"/>
    </row>
    <row r="7" spans="2:19" ht="15.75">
      <c r="B7" s="50">
        <v>4</v>
      </c>
      <c r="C7" s="50"/>
      <c r="D7" s="51" t="s">
        <v>28240</v>
      </c>
      <c r="E7" s="51" t="s">
        <v>28241</v>
      </c>
      <c r="F7" s="31" t="s">
        <v>28242</v>
      </c>
      <c r="G7" s="51" t="s">
        <v>9950</v>
      </c>
      <c r="H7" s="51" t="s">
        <v>28243</v>
      </c>
      <c r="I7" s="50">
        <v>802</v>
      </c>
      <c r="J7" s="50">
        <f t="shared" si="0"/>
        <v>2.6733333333333333</v>
      </c>
      <c r="K7" s="50"/>
      <c r="L7" s="50">
        <v>24167</v>
      </c>
      <c r="M7" s="50">
        <v>90</v>
      </c>
      <c r="N7" s="51"/>
      <c r="O7" s="51"/>
      <c r="P7" s="9" t="s">
        <v>53271</v>
      </c>
      <c r="Q7" s="18"/>
      <c r="S7" s="60"/>
    </row>
    <row r="8" spans="2:19" ht="15.75">
      <c r="B8" s="50">
        <v>5</v>
      </c>
      <c r="C8" s="50"/>
      <c r="D8" s="51" t="s">
        <v>28244</v>
      </c>
      <c r="E8" s="51" t="s">
        <v>28245</v>
      </c>
      <c r="F8" s="31" t="s">
        <v>28246</v>
      </c>
      <c r="G8" s="51" t="s">
        <v>9950</v>
      </c>
      <c r="H8" s="51" t="s">
        <v>28247</v>
      </c>
      <c r="I8" s="50">
        <v>1200</v>
      </c>
      <c r="J8" s="50">
        <f t="shared" si="0"/>
        <v>4</v>
      </c>
      <c r="K8" s="50"/>
      <c r="L8" s="50">
        <v>25827</v>
      </c>
      <c r="M8" s="50">
        <v>90</v>
      </c>
      <c r="N8" s="51"/>
      <c r="O8" s="51"/>
      <c r="P8" s="9" t="s">
        <v>53271</v>
      </c>
      <c r="Q8" s="18"/>
      <c r="S8" s="60"/>
    </row>
    <row r="9" spans="2:19" ht="15.75">
      <c r="B9" s="50">
        <v>6</v>
      </c>
      <c r="C9" s="50"/>
      <c r="D9" s="51" t="s">
        <v>28248</v>
      </c>
      <c r="E9" s="51" t="s">
        <v>28249</v>
      </c>
      <c r="F9" s="31" t="s">
        <v>28250</v>
      </c>
      <c r="G9" s="51" t="s">
        <v>9950</v>
      </c>
      <c r="H9" s="51" t="s">
        <v>28251</v>
      </c>
      <c r="I9" s="50">
        <v>740</v>
      </c>
      <c r="J9" s="50">
        <f t="shared" si="0"/>
        <v>2.4666666666666668</v>
      </c>
      <c r="K9" s="50"/>
      <c r="L9" s="50">
        <v>19171</v>
      </c>
      <c r="M9" s="50">
        <v>89</v>
      </c>
      <c r="N9" s="51"/>
      <c r="O9" s="51"/>
      <c r="P9" s="9" t="s">
        <v>53271</v>
      </c>
      <c r="Q9" s="18"/>
      <c r="S9" s="60"/>
    </row>
    <row r="10" spans="2:19" ht="15.75">
      <c r="B10" s="50">
        <v>7</v>
      </c>
      <c r="C10" s="50"/>
      <c r="D10" s="51" t="s">
        <v>28252</v>
      </c>
      <c r="E10" s="51" t="s">
        <v>28253</v>
      </c>
      <c r="F10" s="31" t="s">
        <v>28254</v>
      </c>
      <c r="G10" s="51" t="s">
        <v>9950</v>
      </c>
      <c r="H10" s="51"/>
      <c r="I10" s="50">
        <v>995</v>
      </c>
      <c r="J10" s="50">
        <f t="shared" si="0"/>
        <v>3.3166666666666669</v>
      </c>
      <c r="K10" s="50"/>
      <c r="L10" s="50">
        <v>25556</v>
      </c>
      <c r="M10" s="50">
        <v>90</v>
      </c>
      <c r="N10" s="51"/>
      <c r="O10" s="51"/>
      <c r="P10" s="9" t="s">
        <v>53271</v>
      </c>
      <c r="Q10" s="18"/>
      <c r="S10" s="60"/>
    </row>
    <row r="11" spans="2:19" ht="15.75">
      <c r="B11" s="50">
        <v>8</v>
      </c>
      <c r="C11" s="50"/>
      <c r="D11" s="51" t="s">
        <v>7707</v>
      </c>
      <c r="E11" s="51" t="s">
        <v>28255</v>
      </c>
      <c r="F11" s="31" t="s">
        <v>28256</v>
      </c>
      <c r="G11" s="51" t="s">
        <v>9950</v>
      </c>
      <c r="H11" s="51">
        <v>2019.1</v>
      </c>
      <c r="I11" s="50">
        <v>8500</v>
      </c>
      <c r="J11" s="50">
        <f t="shared" si="0"/>
        <v>28.333333333333332</v>
      </c>
      <c r="K11" s="50"/>
      <c r="L11" s="50">
        <v>36634</v>
      </c>
      <c r="M11" s="50">
        <v>90</v>
      </c>
      <c r="N11" s="51"/>
      <c r="O11" s="51"/>
      <c r="P11" s="9" t="s">
        <v>53271</v>
      </c>
      <c r="Q11" s="18"/>
      <c r="S11" s="60"/>
    </row>
    <row r="12" spans="2:19" ht="15.75">
      <c r="B12" s="50">
        <v>9</v>
      </c>
      <c r="C12" s="50"/>
      <c r="D12" s="51" t="s">
        <v>28257</v>
      </c>
      <c r="E12" s="51" t="s">
        <v>28258</v>
      </c>
      <c r="F12" s="31" t="s">
        <v>28259</v>
      </c>
      <c r="G12" s="51" t="s">
        <v>9950</v>
      </c>
      <c r="H12" s="51" t="s">
        <v>28260</v>
      </c>
      <c r="I12" s="50">
        <v>1778</v>
      </c>
      <c r="J12" s="50">
        <f t="shared" si="0"/>
        <v>5.9266666666666667</v>
      </c>
      <c r="K12" s="50"/>
      <c r="L12" s="50"/>
      <c r="M12" s="50">
        <v>90</v>
      </c>
      <c r="N12" s="51"/>
      <c r="O12" s="51"/>
      <c r="P12" s="9" t="s">
        <v>53271</v>
      </c>
      <c r="Q12" s="18"/>
      <c r="S12" s="60"/>
    </row>
    <row r="13" spans="2:19" ht="15.75">
      <c r="B13" s="50">
        <v>10</v>
      </c>
      <c r="C13" s="50"/>
      <c r="D13" s="51" t="s">
        <v>28261</v>
      </c>
      <c r="E13" s="51" t="s">
        <v>28262</v>
      </c>
      <c r="F13" s="31" t="s">
        <v>28263</v>
      </c>
      <c r="G13" s="51" t="s">
        <v>9950</v>
      </c>
      <c r="H13" s="51" t="s">
        <v>28264</v>
      </c>
      <c r="I13" s="50">
        <v>323</v>
      </c>
      <c r="J13" s="50">
        <f t="shared" si="0"/>
        <v>1.0766666666666667</v>
      </c>
      <c r="K13" s="50"/>
      <c r="L13" s="50">
        <v>45046</v>
      </c>
      <c r="M13" s="50">
        <v>90</v>
      </c>
      <c r="N13" s="51"/>
      <c r="O13" s="51"/>
      <c r="P13" s="9" t="s">
        <v>53271</v>
      </c>
      <c r="Q13" s="18"/>
      <c r="S13" s="60"/>
    </row>
    <row r="14" spans="2:19" ht="15.75">
      <c r="B14" s="50">
        <v>11</v>
      </c>
      <c r="C14" s="50"/>
      <c r="D14" s="51" t="s">
        <v>28265</v>
      </c>
      <c r="E14" s="51" t="s">
        <v>28266</v>
      </c>
      <c r="F14" s="31" t="s">
        <v>28267</v>
      </c>
      <c r="G14" s="51" t="s">
        <v>9950</v>
      </c>
      <c r="H14" s="51" t="s">
        <v>28268</v>
      </c>
      <c r="I14" s="50">
        <v>2000</v>
      </c>
      <c r="J14" s="50">
        <f t="shared" si="0"/>
        <v>6.666666666666667</v>
      </c>
      <c r="K14" s="50"/>
      <c r="L14" s="50">
        <v>28650</v>
      </c>
      <c r="M14" s="50">
        <v>89</v>
      </c>
      <c r="N14" s="51"/>
      <c r="O14" s="51"/>
      <c r="P14" s="9" t="s">
        <v>53271</v>
      </c>
      <c r="Q14" s="18"/>
      <c r="S14" s="60"/>
    </row>
    <row r="15" spans="2:19" ht="15.75">
      <c r="B15" s="50">
        <v>12</v>
      </c>
      <c r="C15" s="50"/>
      <c r="D15" s="51" t="s">
        <v>28269</v>
      </c>
      <c r="E15" s="51" t="s">
        <v>28270</v>
      </c>
      <c r="F15" s="31" t="s">
        <v>28271</v>
      </c>
      <c r="G15" s="51" t="s">
        <v>9950</v>
      </c>
      <c r="H15" s="51"/>
      <c r="I15" s="50">
        <v>2322</v>
      </c>
      <c r="J15" s="50">
        <f t="shared" si="0"/>
        <v>7.74</v>
      </c>
      <c r="K15" s="50"/>
      <c r="L15" s="50">
        <v>15024</v>
      </c>
      <c r="M15" s="50">
        <v>90</v>
      </c>
      <c r="N15" s="51"/>
      <c r="O15" s="51"/>
      <c r="P15" s="9" t="s">
        <v>53271</v>
      </c>
      <c r="Q15" s="18"/>
      <c r="S15" s="60"/>
    </row>
    <row r="16" spans="2:19" ht="15.75">
      <c r="B16" s="50">
        <v>13</v>
      </c>
      <c r="C16" s="50"/>
      <c r="D16" s="51" t="s">
        <v>28272</v>
      </c>
      <c r="E16" s="51" t="s">
        <v>28273</v>
      </c>
      <c r="F16" s="31" t="s">
        <v>28274</v>
      </c>
      <c r="G16" s="51" t="s">
        <v>9950</v>
      </c>
      <c r="H16" s="51">
        <v>2016.6</v>
      </c>
      <c r="I16" s="50">
        <v>1098</v>
      </c>
      <c r="J16" s="50">
        <f t="shared" si="0"/>
        <v>3.66</v>
      </c>
      <c r="K16" s="50"/>
      <c r="L16" s="50">
        <v>37894</v>
      </c>
      <c r="M16" s="50">
        <v>89</v>
      </c>
      <c r="N16" s="51"/>
      <c r="O16" s="51"/>
      <c r="P16" s="9" t="s">
        <v>53271</v>
      </c>
      <c r="Q16" s="18"/>
      <c r="S16" s="60"/>
    </row>
    <row r="17" spans="2:19" ht="15.75">
      <c r="B17" s="50">
        <v>14</v>
      </c>
      <c r="C17" s="50"/>
      <c r="D17" s="51" t="s">
        <v>28275</v>
      </c>
      <c r="E17" s="51" t="s">
        <v>28276</v>
      </c>
      <c r="F17" s="31" t="s">
        <v>28277</v>
      </c>
      <c r="G17" s="51" t="s">
        <v>9950</v>
      </c>
      <c r="H17" s="51"/>
      <c r="I17" s="50">
        <v>1200</v>
      </c>
      <c r="J17" s="50">
        <f t="shared" si="0"/>
        <v>4</v>
      </c>
      <c r="K17" s="50"/>
      <c r="L17" s="50"/>
      <c r="M17" s="50">
        <v>90</v>
      </c>
      <c r="N17" s="51"/>
      <c r="O17" s="51"/>
      <c r="P17" s="9" t="s">
        <v>53271</v>
      </c>
      <c r="Q17" s="18"/>
      <c r="S17" s="60"/>
    </row>
    <row r="18" spans="2:19" ht="15.75">
      <c r="B18" s="50">
        <v>15</v>
      </c>
      <c r="C18" s="50"/>
      <c r="D18" s="51" t="s">
        <v>28278</v>
      </c>
      <c r="E18" s="51" t="s">
        <v>28279</v>
      </c>
      <c r="F18" s="31" t="s">
        <v>28280</v>
      </c>
      <c r="G18" s="51" t="s">
        <v>9950</v>
      </c>
      <c r="H18" s="51" t="s">
        <v>28247</v>
      </c>
      <c r="I18" s="50">
        <v>2406</v>
      </c>
      <c r="J18" s="50">
        <f t="shared" si="0"/>
        <v>8.02</v>
      </c>
      <c r="K18" s="50"/>
      <c r="L18" s="50">
        <v>23302</v>
      </c>
      <c r="M18" s="50">
        <v>90</v>
      </c>
      <c r="N18" s="51"/>
      <c r="O18" s="51"/>
      <c r="P18" s="9" t="s">
        <v>53271</v>
      </c>
      <c r="Q18" s="18"/>
      <c r="S18" s="60"/>
    </row>
    <row r="19" spans="2:19" ht="15.75">
      <c r="B19" s="50">
        <v>16</v>
      </c>
      <c r="C19" s="50"/>
      <c r="D19" s="51" t="s">
        <v>28281</v>
      </c>
      <c r="E19" s="51" t="s">
        <v>28282</v>
      </c>
      <c r="F19" s="31" t="s">
        <v>28283</v>
      </c>
      <c r="G19" s="51" t="s">
        <v>9950</v>
      </c>
      <c r="H19" s="51"/>
      <c r="I19" s="50">
        <v>170</v>
      </c>
      <c r="J19" s="50">
        <f t="shared" si="0"/>
        <v>0.56666666666666665</v>
      </c>
      <c r="K19" s="50"/>
      <c r="L19" s="50"/>
      <c r="M19" s="50">
        <v>130</v>
      </c>
      <c r="N19" s="51"/>
      <c r="O19" s="51"/>
      <c r="P19" s="9" t="s">
        <v>53271</v>
      </c>
      <c r="Q19" s="18"/>
      <c r="S19" s="60"/>
    </row>
    <row r="20" spans="2:19" ht="15.75">
      <c r="B20" s="50">
        <v>17</v>
      </c>
      <c r="C20" s="50"/>
      <c r="D20" s="51" t="s">
        <v>28284</v>
      </c>
      <c r="E20" s="51" t="s">
        <v>28285</v>
      </c>
      <c r="F20" s="31" t="s">
        <v>28286</v>
      </c>
      <c r="G20" s="51" t="s">
        <v>9950</v>
      </c>
      <c r="H20" s="51"/>
      <c r="I20" s="50">
        <v>560</v>
      </c>
      <c r="J20" s="50">
        <f t="shared" si="0"/>
        <v>1.8666666666666667</v>
      </c>
      <c r="K20" s="50"/>
      <c r="L20" s="50"/>
      <c r="M20" s="50">
        <v>90</v>
      </c>
      <c r="N20" s="51"/>
      <c r="O20" s="51"/>
      <c r="P20" s="9" t="s">
        <v>53271</v>
      </c>
      <c r="Q20" s="18"/>
      <c r="S20" s="60"/>
    </row>
    <row r="21" spans="2:19" ht="15.75">
      <c r="B21" s="50">
        <v>18</v>
      </c>
      <c r="C21" s="50"/>
      <c r="D21" s="51" t="s">
        <v>28287</v>
      </c>
      <c r="E21" s="51" t="s">
        <v>28288</v>
      </c>
      <c r="F21" s="31" t="s">
        <v>28289</v>
      </c>
      <c r="G21" s="51" t="s">
        <v>9950</v>
      </c>
      <c r="H21" s="51"/>
      <c r="I21" s="50">
        <v>480</v>
      </c>
      <c r="J21" s="50">
        <f t="shared" si="0"/>
        <v>1.6</v>
      </c>
      <c r="K21" s="50"/>
      <c r="L21" s="50">
        <v>27103</v>
      </c>
      <c r="M21" s="50">
        <v>89</v>
      </c>
      <c r="N21" s="51"/>
      <c r="O21" s="51"/>
      <c r="P21" s="9" t="s">
        <v>53271</v>
      </c>
      <c r="Q21" s="18"/>
      <c r="S21" s="60"/>
    </row>
    <row r="22" spans="2:19" ht="15.75">
      <c r="B22" s="50">
        <v>19</v>
      </c>
      <c r="C22" s="50"/>
      <c r="D22" s="51" t="s">
        <v>28290</v>
      </c>
      <c r="E22" s="51" t="s">
        <v>28291</v>
      </c>
      <c r="F22" s="31" t="s">
        <v>28292</v>
      </c>
      <c r="G22" s="51" t="s">
        <v>9950</v>
      </c>
      <c r="H22" s="51" t="s">
        <v>21101</v>
      </c>
      <c r="I22" s="50">
        <v>282</v>
      </c>
      <c r="J22" s="50">
        <f t="shared" si="0"/>
        <v>0.94</v>
      </c>
      <c r="K22" s="50"/>
      <c r="L22" s="50">
        <v>21201</v>
      </c>
      <c r="M22" s="50">
        <v>90</v>
      </c>
      <c r="N22" s="51"/>
      <c r="O22" s="51"/>
      <c r="P22" s="9" t="s">
        <v>53271</v>
      </c>
      <c r="Q22" s="18"/>
      <c r="S22" s="60"/>
    </row>
    <row r="23" spans="2:19" ht="15.75">
      <c r="B23" s="50">
        <v>20</v>
      </c>
      <c r="C23" s="50"/>
      <c r="D23" s="51" t="s">
        <v>28293</v>
      </c>
      <c r="E23" s="51" t="s">
        <v>28294</v>
      </c>
      <c r="F23" s="31" t="s">
        <v>28295</v>
      </c>
      <c r="G23" s="51" t="s">
        <v>9950</v>
      </c>
      <c r="H23" s="51" t="s">
        <v>20260</v>
      </c>
      <c r="I23" s="50">
        <v>564</v>
      </c>
      <c r="J23" s="50">
        <f t="shared" si="0"/>
        <v>1.88</v>
      </c>
      <c r="K23" s="50"/>
      <c r="L23" s="50"/>
      <c r="M23" s="50">
        <v>90</v>
      </c>
      <c r="N23" s="51"/>
      <c r="O23" s="51"/>
      <c r="P23" s="9" t="s">
        <v>53271</v>
      </c>
      <c r="Q23" s="18"/>
      <c r="S23" s="60"/>
    </row>
    <row r="24" spans="2:19" ht="15.75">
      <c r="B24" s="50">
        <v>21</v>
      </c>
      <c r="C24" s="50"/>
      <c r="D24" s="51" t="s">
        <v>28296</v>
      </c>
      <c r="E24" s="51" t="s">
        <v>28297</v>
      </c>
      <c r="F24" s="31" t="s">
        <v>28298</v>
      </c>
      <c r="G24" s="51" t="s">
        <v>9950</v>
      </c>
      <c r="H24" s="51" t="s">
        <v>28299</v>
      </c>
      <c r="I24" s="50">
        <v>417</v>
      </c>
      <c r="J24" s="50">
        <f t="shared" si="0"/>
        <v>1.39</v>
      </c>
      <c r="K24" s="50"/>
      <c r="L24" s="50">
        <v>36511</v>
      </c>
      <c r="M24" s="50">
        <v>130</v>
      </c>
      <c r="N24" s="51"/>
      <c r="O24" s="51"/>
      <c r="P24" s="9" t="s">
        <v>53271</v>
      </c>
      <c r="Q24" s="18"/>
      <c r="S24" s="60"/>
    </row>
    <row r="25" spans="2:19" ht="15.75">
      <c r="B25" s="50">
        <v>22</v>
      </c>
      <c r="C25" s="50"/>
      <c r="D25" s="51" t="s">
        <v>28300</v>
      </c>
      <c r="E25" s="51" t="s">
        <v>28301</v>
      </c>
      <c r="F25" s="31" t="s">
        <v>28302</v>
      </c>
      <c r="G25" s="51" t="s">
        <v>9950</v>
      </c>
      <c r="H25" s="51">
        <v>2011.12</v>
      </c>
      <c r="I25" s="50">
        <v>975</v>
      </c>
      <c r="J25" s="50">
        <f t="shared" si="0"/>
        <v>3.25</v>
      </c>
      <c r="K25" s="50"/>
      <c r="L25" s="50">
        <v>22915</v>
      </c>
      <c r="M25" s="50">
        <v>90</v>
      </c>
      <c r="N25" s="51"/>
      <c r="O25" s="51"/>
      <c r="P25" s="9" t="s">
        <v>53271</v>
      </c>
      <c r="Q25" s="18"/>
      <c r="S25" s="60"/>
    </row>
    <row r="26" spans="2:19" ht="15.75">
      <c r="B26" s="50">
        <v>23</v>
      </c>
      <c r="C26" s="50"/>
      <c r="D26" s="51" t="s">
        <v>28303</v>
      </c>
      <c r="E26" s="51" t="s">
        <v>28304</v>
      </c>
      <c r="F26" s="31" t="s">
        <v>28305</v>
      </c>
      <c r="G26" s="51" t="s">
        <v>9950</v>
      </c>
      <c r="H26" s="51">
        <v>2014.6</v>
      </c>
      <c r="I26" s="50">
        <v>1410</v>
      </c>
      <c r="J26" s="50">
        <f t="shared" si="0"/>
        <v>4.7</v>
      </c>
      <c r="K26" s="50"/>
      <c r="L26" s="50">
        <v>20020</v>
      </c>
      <c r="M26" s="50">
        <v>89</v>
      </c>
      <c r="N26" s="51"/>
      <c r="O26" s="51"/>
      <c r="P26" s="9" t="s">
        <v>53271</v>
      </c>
      <c r="Q26" s="18"/>
      <c r="S26" s="60"/>
    </row>
    <row r="27" spans="2:19" ht="15.75">
      <c r="B27" s="50">
        <v>24</v>
      </c>
      <c r="C27" s="50"/>
      <c r="D27" s="51" t="s">
        <v>28306</v>
      </c>
      <c r="E27" s="51" t="s">
        <v>28307</v>
      </c>
      <c r="F27" s="31" t="s">
        <v>28308</v>
      </c>
      <c r="G27" s="51" t="s">
        <v>9950</v>
      </c>
      <c r="H27" s="51" t="s">
        <v>28309</v>
      </c>
      <c r="I27" s="50">
        <v>100</v>
      </c>
      <c r="J27" s="50">
        <f t="shared" si="0"/>
        <v>0.33333333333333331</v>
      </c>
      <c r="K27" s="50"/>
      <c r="L27" s="50">
        <v>18690</v>
      </c>
      <c r="M27" s="50">
        <v>90</v>
      </c>
      <c r="N27" s="51"/>
      <c r="O27" s="51"/>
      <c r="P27" s="9" t="s">
        <v>53271</v>
      </c>
      <c r="Q27" s="18"/>
      <c r="S27" s="60"/>
    </row>
    <row r="28" spans="2:19" ht="15.75">
      <c r="B28" s="50">
        <v>25</v>
      </c>
      <c r="C28" s="50"/>
      <c r="D28" s="51" t="s">
        <v>28310</v>
      </c>
      <c r="E28" s="51" t="s">
        <v>28311</v>
      </c>
      <c r="F28" s="31" t="s">
        <v>28312</v>
      </c>
      <c r="G28" s="51" t="s">
        <v>9950</v>
      </c>
      <c r="H28" s="51"/>
      <c r="I28" s="50">
        <v>900</v>
      </c>
      <c r="J28" s="50">
        <f t="shared" si="0"/>
        <v>3</v>
      </c>
      <c r="K28" s="50"/>
      <c r="L28" s="50">
        <v>15024</v>
      </c>
      <c r="M28" s="50">
        <v>90</v>
      </c>
      <c r="N28" s="51"/>
      <c r="O28" s="51"/>
      <c r="P28" s="9" t="s">
        <v>53271</v>
      </c>
      <c r="Q28" s="18"/>
      <c r="S28" s="60"/>
    </row>
    <row r="29" spans="2:19" ht="15.75">
      <c r="B29" s="50">
        <v>26</v>
      </c>
      <c r="C29" s="50"/>
      <c r="D29" s="51" t="s">
        <v>28313</v>
      </c>
      <c r="E29" s="51" t="s">
        <v>28314</v>
      </c>
      <c r="F29" s="31"/>
      <c r="G29" s="51" t="s">
        <v>9950</v>
      </c>
      <c r="H29" s="51" t="s">
        <v>28315</v>
      </c>
      <c r="I29" s="50">
        <v>686</v>
      </c>
      <c r="J29" s="50">
        <f t="shared" si="0"/>
        <v>2.2866666666666666</v>
      </c>
      <c r="K29" s="50"/>
      <c r="L29" s="50">
        <v>28084</v>
      </c>
      <c r="M29" s="50">
        <v>130</v>
      </c>
      <c r="N29" s="51"/>
      <c r="O29" s="51"/>
      <c r="P29" s="9" t="s">
        <v>53271</v>
      </c>
      <c r="Q29" s="18"/>
      <c r="S29" s="60"/>
    </row>
    <row r="30" spans="2:19" ht="15.75">
      <c r="B30" s="50">
        <v>27</v>
      </c>
      <c r="C30" s="50"/>
      <c r="D30" s="51" t="s">
        <v>28316</v>
      </c>
      <c r="E30" s="51" t="s">
        <v>28317</v>
      </c>
      <c r="F30" s="31" t="s">
        <v>28318</v>
      </c>
      <c r="G30" s="51" t="s">
        <v>9950</v>
      </c>
      <c r="H30" s="51" t="s">
        <v>28319</v>
      </c>
      <c r="I30" s="50">
        <v>260</v>
      </c>
      <c r="J30" s="50">
        <f t="shared" si="0"/>
        <v>0.8666666666666667</v>
      </c>
      <c r="K30" s="50"/>
      <c r="L30" s="50">
        <v>37916</v>
      </c>
      <c r="M30" s="50" t="s">
        <v>28320</v>
      </c>
      <c r="N30" s="51"/>
      <c r="O30" s="51"/>
      <c r="P30" s="9" t="s">
        <v>53271</v>
      </c>
      <c r="Q30" s="18"/>
      <c r="S30" s="60"/>
    </row>
    <row r="31" spans="2:19" ht="15.75">
      <c r="B31" s="50">
        <v>28</v>
      </c>
      <c r="C31" s="50"/>
      <c r="D31" s="51" t="s">
        <v>28321</v>
      </c>
      <c r="E31" s="51" t="s">
        <v>28322</v>
      </c>
      <c r="F31" s="31"/>
      <c r="G31" s="51" t="s">
        <v>9950</v>
      </c>
      <c r="H31" s="51" t="s">
        <v>28323</v>
      </c>
      <c r="I31" s="50">
        <v>123</v>
      </c>
      <c r="J31" s="50">
        <f t="shared" si="0"/>
        <v>0.41</v>
      </c>
      <c r="K31" s="50"/>
      <c r="L31" s="50">
        <v>23417</v>
      </c>
      <c r="M31" s="50" t="s">
        <v>28320</v>
      </c>
      <c r="N31" s="51"/>
      <c r="O31" s="51"/>
      <c r="P31" s="9" t="s">
        <v>53271</v>
      </c>
      <c r="Q31" s="18"/>
      <c r="S31" s="60"/>
    </row>
    <row r="32" spans="2:19" ht="15.75">
      <c r="B32" s="50">
        <v>29</v>
      </c>
      <c r="C32" s="50"/>
      <c r="D32" s="51" t="s">
        <v>28324</v>
      </c>
      <c r="E32" s="51" t="s">
        <v>28325</v>
      </c>
      <c r="F32" s="31" t="s">
        <v>28326</v>
      </c>
      <c r="G32" s="51" t="s">
        <v>9950</v>
      </c>
      <c r="H32" s="51" t="s">
        <v>28327</v>
      </c>
      <c r="I32" s="50">
        <v>850</v>
      </c>
      <c r="J32" s="50">
        <f t="shared" si="0"/>
        <v>2.8333333333333335</v>
      </c>
      <c r="K32" s="50"/>
      <c r="L32" s="50">
        <v>20405</v>
      </c>
      <c r="M32" s="50" t="s">
        <v>28320</v>
      </c>
      <c r="N32" s="51"/>
      <c r="O32" s="51"/>
      <c r="P32" s="9" t="s">
        <v>53271</v>
      </c>
      <c r="Q32" s="18"/>
      <c r="S32" s="60"/>
    </row>
    <row r="33" spans="2:19" ht="15.75">
      <c r="B33" s="50">
        <v>30</v>
      </c>
      <c r="C33" s="50"/>
      <c r="D33" s="51" t="s">
        <v>28328</v>
      </c>
      <c r="E33" s="51" t="s">
        <v>28329</v>
      </c>
      <c r="F33" s="31" t="s">
        <v>28330</v>
      </c>
      <c r="G33" s="51" t="s">
        <v>9950</v>
      </c>
      <c r="H33" s="51"/>
      <c r="I33" s="50">
        <v>790</v>
      </c>
      <c r="J33" s="50">
        <f t="shared" si="0"/>
        <v>2.6333333333333333</v>
      </c>
      <c r="K33" s="50"/>
      <c r="L33" s="50">
        <v>21449</v>
      </c>
      <c r="M33" s="50">
        <v>90</v>
      </c>
      <c r="N33" s="51"/>
      <c r="O33" s="51"/>
      <c r="P33" s="9" t="s">
        <v>53271</v>
      </c>
      <c r="Q33" s="18"/>
      <c r="S33" s="60"/>
    </row>
    <row r="34" spans="2:19" ht="15.75">
      <c r="B34" s="50">
        <v>31</v>
      </c>
      <c r="C34" s="50"/>
      <c r="D34" s="51" t="s">
        <v>28331</v>
      </c>
      <c r="E34" s="51" t="s">
        <v>28332</v>
      </c>
      <c r="F34" s="31" t="s">
        <v>28333</v>
      </c>
      <c r="G34" s="51" t="s">
        <v>9950</v>
      </c>
      <c r="H34" s="51" t="s">
        <v>28309</v>
      </c>
      <c r="I34" s="50">
        <v>1500</v>
      </c>
      <c r="J34" s="50">
        <f t="shared" si="0"/>
        <v>5</v>
      </c>
      <c r="K34" s="50"/>
      <c r="L34" s="50">
        <v>26804</v>
      </c>
      <c r="M34" s="50">
        <v>130</v>
      </c>
      <c r="N34" s="51"/>
      <c r="O34" s="51"/>
      <c r="P34" s="9" t="s">
        <v>53271</v>
      </c>
      <c r="Q34" s="18"/>
      <c r="S34" s="60"/>
    </row>
    <row r="35" spans="2:19" ht="15.75">
      <c r="B35" s="50">
        <v>32</v>
      </c>
      <c r="C35" s="50"/>
      <c r="D35" s="51" t="s">
        <v>28334</v>
      </c>
      <c r="E35" s="51" t="s">
        <v>28335</v>
      </c>
      <c r="F35" s="31" t="s">
        <v>28336</v>
      </c>
      <c r="G35" s="51" t="s">
        <v>9950</v>
      </c>
      <c r="H35" s="51" t="s">
        <v>28337</v>
      </c>
      <c r="I35" s="50">
        <v>2200</v>
      </c>
      <c r="J35" s="50">
        <f t="shared" si="0"/>
        <v>7.333333333333333</v>
      </c>
      <c r="K35" s="50"/>
      <c r="L35" s="50">
        <v>33771</v>
      </c>
      <c r="M35" s="50">
        <v>90</v>
      </c>
      <c r="N35" s="51"/>
      <c r="O35" s="51"/>
      <c r="P35" s="9" t="s">
        <v>53271</v>
      </c>
      <c r="Q35" s="18"/>
      <c r="S35" s="60"/>
    </row>
    <row r="36" spans="2:19" ht="15.75">
      <c r="B36" s="50">
        <v>33</v>
      </c>
      <c r="C36" s="50"/>
      <c r="D36" s="51" t="s">
        <v>28338</v>
      </c>
      <c r="E36" s="51" t="s">
        <v>28339</v>
      </c>
      <c r="F36" s="31" t="s">
        <v>28340</v>
      </c>
      <c r="G36" s="51" t="s">
        <v>9950</v>
      </c>
      <c r="H36" s="51" t="s">
        <v>28341</v>
      </c>
      <c r="I36" s="50">
        <v>113</v>
      </c>
      <c r="J36" s="50">
        <f t="shared" si="0"/>
        <v>0.37666666666666665</v>
      </c>
      <c r="K36" s="50"/>
      <c r="L36" s="50"/>
      <c r="M36" s="50">
        <v>89</v>
      </c>
      <c r="N36" s="51"/>
      <c r="O36" s="51"/>
      <c r="P36" s="9" t="s">
        <v>53271</v>
      </c>
      <c r="Q36" s="18"/>
      <c r="S36" s="60"/>
    </row>
    <row r="37" spans="2:19" ht="15.75">
      <c r="B37" s="50">
        <v>34</v>
      </c>
      <c r="C37" s="50"/>
      <c r="D37" s="51" t="s">
        <v>28342</v>
      </c>
      <c r="E37" s="51" t="s">
        <v>28343</v>
      </c>
      <c r="F37" s="31" t="s">
        <v>28344</v>
      </c>
      <c r="G37" s="51" t="s">
        <v>9950</v>
      </c>
      <c r="H37" s="51">
        <v>2015.4</v>
      </c>
      <c r="I37" s="50">
        <v>435</v>
      </c>
      <c r="J37" s="50">
        <f t="shared" si="0"/>
        <v>1.45</v>
      </c>
      <c r="K37" s="50"/>
      <c r="L37" s="50">
        <v>41333</v>
      </c>
      <c r="M37" s="50">
        <v>90</v>
      </c>
      <c r="N37" s="51"/>
      <c r="O37" s="51"/>
      <c r="P37" s="9" t="s">
        <v>53271</v>
      </c>
      <c r="Q37" s="18"/>
      <c r="S37" s="60"/>
    </row>
    <row r="38" spans="2:19" ht="15.75">
      <c r="B38" s="50">
        <v>35</v>
      </c>
      <c r="C38" s="50"/>
      <c r="D38" s="51" t="s">
        <v>28345</v>
      </c>
      <c r="E38" s="51" t="s">
        <v>28346</v>
      </c>
      <c r="F38" s="31" t="s">
        <v>28347</v>
      </c>
      <c r="G38" s="51" t="s">
        <v>9950</v>
      </c>
      <c r="H38" s="51"/>
      <c r="I38" s="50">
        <v>760</v>
      </c>
      <c r="J38" s="50">
        <f t="shared" si="0"/>
        <v>2.5333333333333332</v>
      </c>
      <c r="K38" s="50"/>
      <c r="L38" s="50"/>
      <c r="M38" s="50">
        <v>90</v>
      </c>
      <c r="N38" s="51"/>
      <c r="O38" s="51"/>
      <c r="P38" s="9" t="s">
        <v>53271</v>
      </c>
      <c r="Q38" s="18"/>
      <c r="S38" s="60"/>
    </row>
    <row r="39" spans="2:19" ht="15.75">
      <c r="B39" s="50">
        <v>36</v>
      </c>
      <c r="C39" s="50"/>
      <c r="D39" s="51" t="s">
        <v>28348</v>
      </c>
      <c r="E39" s="51" t="s">
        <v>28349</v>
      </c>
      <c r="F39" s="31" t="s">
        <v>28350</v>
      </c>
      <c r="G39" s="51" t="s">
        <v>9950</v>
      </c>
      <c r="H39" s="51"/>
      <c r="I39" s="50">
        <v>880</v>
      </c>
      <c r="J39" s="50">
        <f t="shared" si="0"/>
        <v>2.9333333333333331</v>
      </c>
      <c r="K39" s="50"/>
      <c r="L39" s="50"/>
      <c r="M39" s="50">
        <v>130</v>
      </c>
      <c r="N39" s="51"/>
      <c r="O39" s="51"/>
      <c r="P39" s="9" t="s">
        <v>53271</v>
      </c>
      <c r="Q39" s="18"/>
      <c r="S39" s="60"/>
    </row>
    <row r="40" spans="2:19" ht="15.75">
      <c r="B40" s="50">
        <v>37</v>
      </c>
      <c r="C40" s="50"/>
      <c r="D40" s="51" t="s">
        <v>28351</v>
      </c>
      <c r="E40" s="51" t="s">
        <v>28352</v>
      </c>
      <c r="F40" s="31" t="s">
        <v>28353</v>
      </c>
      <c r="G40" s="51" t="s">
        <v>9950</v>
      </c>
      <c r="H40" s="51" t="s">
        <v>28354</v>
      </c>
      <c r="I40" s="50">
        <v>989</v>
      </c>
      <c r="J40" s="50">
        <f t="shared" si="0"/>
        <v>3.2966666666666669</v>
      </c>
      <c r="K40" s="50"/>
      <c r="L40" s="50">
        <v>18500</v>
      </c>
      <c r="M40" s="50">
        <v>90</v>
      </c>
      <c r="N40" s="51"/>
      <c r="O40" s="51"/>
      <c r="P40" s="9" t="s">
        <v>53271</v>
      </c>
      <c r="Q40" s="18"/>
      <c r="S40" s="60"/>
    </row>
    <row r="41" spans="2:19" ht="15.75">
      <c r="B41" s="50">
        <v>38</v>
      </c>
      <c r="C41" s="50"/>
      <c r="D41" s="51" t="s">
        <v>28355</v>
      </c>
      <c r="E41" s="51" t="s">
        <v>28356</v>
      </c>
      <c r="F41" s="31" t="s">
        <v>28357</v>
      </c>
      <c r="G41" s="51" t="s">
        <v>9950</v>
      </c>
      <c r="H41" s="51" t="s">
        <v>28358</v>
      </c>
      <c r="I41" s="50">
        <v>1693</v>
      </c>
      <c r="J41" s="50">
        <f t="shared" si="0"/>
        <v>5.6433333333333335</v>
      </c>
      <c r="K41" s="50"/>
      <c r="L41" s="50">
        <v>34289</v>
      </c>
      <c r="M41" s="50">
        <v>89</v>
      </c>
      <c r="N41" s="51"/>
      <c r="O41" s="51"/>
      <c r="P41" s="9" t="s">
        <v>53271</v>
      </c>
      <c r="Q41" s="18"/>
      <c r="S41" s="60"/>
    </row>
    <row r="42" spans="2:19" ht="15.75">
      <c r="B42" s="50">
        <v>39</v>
      </c>
      <c r="C42" s="50"/>
      <c r="D42" s="51" t="s">
        <v>28359</v>
      </c>
      <c r="E42" s="51" t="s">
        <v>28360</v>
      </c>
      <c r="F42" s="31" t="s">
        <v>28361</v>
      </c>
      <c r="G42" s="51" t="s">
        <v>9950</v>
      </c>
      <c r="H42" s="51" t="s">
        <v>28327</v>
      </c>
      <c r="I42" s="50">
        <v>800</v>
      </c>
      <c r="J42" s="50">
        <f t="shared" si="0"/>
        <v>2.6666666666666665</v>
      </c>
      <c r="K42" s="50"/>
      <c r="L42" s="50">
        <v>31497</v>
      </c>
      <c r="M42" s="50">
        <v>90</v>
      </c>
      <c r="N42" s="51"/>
      <c r="O42" s="51"/>
      <c r="P42" s="9" t="s">
        <v>53271</v>
      </c>
      <c r="Q42" s="18"/>
      <c r="S42" s="60"/>
    </row>
    <row r="43" spans="2:19" ht="15.75">
      <c r="B43" s="50">
        <v>40</v>
      </c>
      <c r="C43" s="50"/>
      <c r="D43" s="51" t="s">
        <v>28362</v>
      </c>
      <c r="E43" s="51" t="s">
        <v>28363</v>
      </c>
      <c r="F43" s="31" t="s">
        <v>28364</v>
      </c>
      <c r="G43" s="51" t="s">
        <v>9950</v>
      </c>
      <c r="H43" s="51"/>
      <c r="I43" s="50">
        <v>2300</v>
      </c>
      <c r="J43" s="50">
        <f t="shared" si="0"/>
        <v>7.666666666666667</v>
      </c>
      <c r="K43" s="50"/>
      <c r="L43" s="50"/>
      <c r="M43" s="50">
        <v>90</v>
      </c>
      <c r="N43" s="51"/>
      <c r="O43" s="51"/>
      <c r="P43" s="9" t="s">
        <v>53271</v>
      </c>
      <c r="Q43" s="18"/>
      <c r="S43" s="60"/>
    </row>
    <row r="44" spans="2:19" ht="15.75">
      <c r="B44" s="50">
        <v>41</v>
      </c>
      <c r="C44" s="50"/>
      <c r="D44" s="51" t="s">
        <v>28365</v>
      </c>
      <c r="E44" s="51" t="s">
        <v>28366</v>
      </c>
      <c r="F44" s="31" t="s">
        <v>28367</v>
      </c>
      <c r="G44" s="51" t="s">
        <v>9950</v>
      </c>
      <c r="H44" s="51"/>
      <c r="I44" s="50">
        <v>120</v>
      </c>
      <c r="J44" s="50">
        <f t="shared" si="0"/>
        <v>0.4</v>
      </c>
      <c r="K44" s="50"/>
      <c r="L44" s="50"/>
      <c r="M44" s="50">
        <v>130</v>
      </c>
      <c r="N44" s="51"/>
      <c r="O44" s="51"/>
      <c r="P44" s="9" t="s">
        <v>53271</v>
      </c>
      <c r="Q44" s="18"/>
      <c r="S44" s="60"/>
    </row>
    <row r="45" spans="2:19" ht="15.75">
      <c r="B45" s="50">
        <v>42</v>
      </c>
      <c r="C45" s="50"/>
      <c r="D45" s="51" t="s">
        <v>28368</v>
      </c>
      <c r="E45" s="51" t="s">
        <v>28369</v>
      </c>
      <c r="F45" s="31" t="s">
        <v>28370</v>
      </c>
      <c r="G45" s="51" t="s">
        <v>9950</v>
      </c>
      <c r="H45" s="51"/>
      <c r="I45" s="50">
        <v>795</v>
      </c>
      <c r="J45" s="50">
        <f t="shared" si="0"/>
        <v>2.65</v>
      </c>
      <c r="K45" s="50"/>
      <c r="L45" s="50"/>
      <c r="M45" s="50">
        <v>130</v>
      </c>
      <c r="N45" s="51"/>
      <c r="O45" s="51"/>
      <c r="P45" s="9" t="s">
        <v>53271</v>
      </c>
      <c r="Q45" s="18"/>
      <c r="S45" s="60"/>
    </row>
    <row r="46" spans="2:19" ht="15.75">
      <c r="B46" s="50">
        <v>43</v>
      </c>
      <c r="C46" s="50"/>
      <c r="D46" s="51" t="s">
        <v>28371</v>
      </c>
      <c r="E46" s="51" t="s">
        <v>28372</v>
      </c>
      <c r="F46" s="31" t="s">
        <v>28373</v>
      </c>
      <c r="G46" s="51" t="s">
        <v>9950</v>
      </c>
      <c r="H46" s="51" t="s">
        <v>28374</v>
      </c>
      <c r="I46" s="50">
        <v>96</v>
      </c>
      <c r="J46" s="50">
        <f t="shared" si="0"/>
        <v>0.32</v>
      </c>
      <c r="K46" s="50"/>
      <c r="L46" s="50">
        <v>23184</v>
      </c>
      <c r="M46" s="50">
        <v>89</v>
      </c>
      <c r="N46" s="51"/>
      <c r="O46" s="51"/>
      <c r="P46" s="9" t="s">
        <v>53271</v>
      </c>
      <c r="Q46" s="18"/>
      <c r="S46" s="60"/>
    </row>
    <row r="47" spans="2:19" ht="15.75">
      <c r="B47" s="50">
        <v>44</v>
      </c>
      <c r="C47" s="50"/>
      <c r="D47" s="51" t="s">
        <v>28375</v>
      </c>
      <c r="E47" s="51" t="s">
        <v>28376</v>
      </c>
      <c r="F47" s="31" t="s">
        <v>28377</v>
      </c>
      <c r="G47" s="51" t="s">
        <v>9950</v>
      </c>
      <c r="H47" s="51">
        <v>2016</v>
      </c>
      <c r="I47" s="50">
        <v>597</v>
      </c>
      <c r="J47" s="50">
        <f t="shared" si="0"/>
        <v>1.99</v>
      </c>
      <c r="K47" s="50"/>
      <c r="L47" s="50"/>
      <c r="M47" s="50">
        <v>90</v>
      </c>
      <c r="N47" s="51"/>
      <c r="O47" s="51"/>
      <c r="P47" s="9" t="s">
        <v>53271</v>
      </c>
      <c r="Q47" s="18"/>
      <c r="S47" s="60"/>
    </row>
    <row r="48" spans="2:19" ht="15.75">
      <c r="B48" s="50">
        <v>45</v>
      </c>
      <c r="C48" s="50"/>
      <c r="D48" s="51" t="s">
        <v>28378</v>
      </c>
      <c r="E48" s="51" t="s">
        <v>28379</v>
      </c>
      <c r="F48" s="31" t="s">
        <v>28380</v>
      </c>
      <c r="G48" s="51" t="s">
        <v>28381</v>
      </c>
      <c r="H48" s="51" t="s">
        <v>28382</v>
      </c>
      <c r="I48" s="50">
        <v>1200</v>
      </c>
      <c r="J48" s="50">
        <f t="shared" si="0"/>
        <v>4</v>
      </c>
      <c r="K48" s="50"/>
      <c r="L48" s="50" t="s">
        <v>28383</v>
      </c>
      <c r="M48" s="50">
        <v>89</v>
      </c>
      <c r="N48" s="51"/>
      <c r="O48" s="51"/>
      <c r="P48" s="9" t="s">
        <v>53271</v>
      </c>
      <c r="Q48" s="18"/>
      <c r="S48" s="60"/>
    </row>
    <row r="49" spans="2:19" ht="15.75">
      <c r="B49" s="50">
        <v>46</v>
      </c>
      <c r="C49" s="50"/>
      <c r="D49" s="51" t="s">
        <v>28384</v>
      </c>
      <c r="E49" s="51" t="s">
        <v>28385</v>
      </c>
      <c r="F49" s="31" t="s">
        <v>28386</v>
      </c>
      <c r="G49" s="51" t="s">
        <v>28387</v>
      </c>
      <c r="H49" s="51" t="s">
        <v>28337</v>
      </c>
      <c r="I49" s="50">
        <v>460</v>
      </c>
      <c r="J49" s="50">
        <f t="shared" si="0"/>
        <v>1.5333333333333334</v>
      </c>
      <c r="K49" s="50"/>
      <c r="L49" s="50" t="s">
        <v>28388</v>
      </c>
      <c r="M49" s="50" t="s">
        <v>28320</v>
      </c>
      <c r="N49" s="51"/>
      <c r="O49" s="51"/>
      <c r="P49" s="9" t="s">
        <v>53271</v>
      </c>
      <c r="Q49" s="18"/>
      <c r="S49" s="60"/>
    </row>
    <row r="50" spans="2:19" ht="15.75">
      <c r="B50" s="50">
        <v>47</v>
      </c>
      <c r="C50" s="50"/>
      <c r="D50" s="51" t="s">
        <v>28389</v>
      </c>
      <c r="E50" s="51" t="s">
        <v>28390</v>
      </c>
      <c r="F50" s="31" t="s">
        <v>28391</v>
      </c>
      <c r="G50" s="51" t="s">
        <v>9950</v>
      </c>
      <c r="H50" s="51" t="s">
        <v>28264</v>
      </c>
      <c r="I50" s="50">
        <v>76</v>
      </c>
      <c r="J50" s="50">
        <f t="shared" si="0"/>
        <v>0.25333333333333335</v>
      </c>
      <c r="K50" s="50"/>
      <c r="L50" s="50" t="s">
        <v>28392</v>
      </c>
      <c r="M50" s="50">
        <v>130</v>
      </c>
      <c r="N50" s="51"/>
      <c r="O50" s="51"/>
      <c r="P50" s="9" t="s">
        <v>53271</v>
      </c>
      <c r="Q50" s="18"/>
      <c r="S50" s="60"/>
    </row>
    <row r="51" spans="2:19" ht="15.75">
      <c r="B51" s="50">
        <v>48</v>
      </c>
      <c r="C51" s="50"/>
      <c r="D51" s="51" t="s">
        <v>28393</v>
      </c>
      <c r="E51" s="51" t="s">
        <v>28394</v>
      </c>
      <c r="F51" s="31" t="s">
        <v>28395</v>
      </c>
      <c r="G51" s="51" t="s">
        <v>9950</v>
      </c>
      <c r="H51" s="51"/>
      <c r="I51" s="50">
        <v>345</v>
      </c>
      <c r="J51" s="50">
        <f t="shared" si="0"/>
        <v>1.1499999999999999</v>
      </c>
      <c r="K51" s="50"/>
      <c r="L51" s="50" t="s">
        <v>28396</v>
      </c>
      <c r="M51" s="50">
        <v>74</v>
      </c>
      <c r="N51" s="51"/>
      <c r="O51" s="51"/>
      <c r="P51" s="9" t="s">
        <v>53271</v>
      </c>
      <c r="Q51" s="18"/>
      <c r="S51" s="60"/>
    </row>
    <row r="52" spans="2:19" ht="15.75">
      <c r="B52" s="50">
        <v>49</v>
      </c>
      <c r="C52" s="50"/>
      <c r="D52" s="51" t="s">
        <v>28397</v>
      </c>
      <c r="E52" s="51" t="s">
        <v>28398</v>
      </c>
      <c r="F52" s="31" t="s">
        <v>28399</v>
      </c>
      <c r="G52" s="51" t="s">
        <v>9950</v>
      </c>
      <c r="H52" s="51" t="s">
        <v>28247</v>
      </c>
      <c r="I52" s="50">
        <v>340</v>
      </c>
      <c r="J52" s="50">
        <f t="shared" si="0"/>
        <v>1.1333333333333333</v>
      </c>
      <c r="K52" s="50"/>
      <c r="L52" s="50" t="s">
        <v>28400</v>
      </c>
      <c r="M52" s="50">
        <v>95</v>
      </c>
      <c r="N52" s="51"/>
      <c r="O52" s="51"/>
      <c r="P52" s="9" t="s">
        <v>53271</v>
      </c>
      <c r="Q52" s="18"/>
      <c r="S52" s="60"/>
    </row>
    <row r="53" spans="2:19" ht="15.75">
      <c r="B53" s="50">
        <v>50</v>
      </c>
      <c r="C53" s="50"/>
      <c r="D53" s="51" t="s">
        <v>28401</v>
      </c>
      <c r="E53" s="51" t="s">
        <v>28402</v>
      </c>
      <c r="F53" s="31" t="s">
        <v>28403</v>
      </c>
      <c r="G53" s="51" t="s">
        <v>9950</v>
      </c>
      <c r="H53" s="51" t="s">
        <v>28404</v>
      </c>
      <c r="I53" s="50">
        <v>242</v>
      </c>
      <c r="J53" s="50">
        <f t="shared" si="0"/>
        <v>0.80666666666666664</v>
      </c>
      <c r="K53" s="50"/>
      <c r="L53" s="50" t="s">
        <v>28405</v>
      </c>
      <c r="M53" s="50">
        <v>89</v>
      </c>
      <c r="N53" s="51"/>
      <c r="O53" s="51"/>
      <c r="P53" s="9" t="s">
        <v>53271</v>
      </c>
      <c r="Q53" s="18"/>
      <c r="S53" s="60"/>
    </row>
    <row r="54" spans="2:19" ht="15.75">
      <c r="B54" s="50">
        <v>51</v>
      </c>
      <c r="C54" s="50"/>
      <c r="D54" s="51" t="s">
        <v>28406</v>
      </c>
      <c r="E54" s="51" t="s">
        <v>28407</v>
      </c>
      <c r="F54" s="31" t="s">
        <v>28408</v>
      </c>
      <c r="G54" s="51" t="s">
        <v>28409</v>
      </c>
      <c r="H54" s="51"/>
      <c r="I54" s="50">
        <v>347</v>
      </c>
      <c r="J54" s="50">
        <f t="shared" si="0"/>
        <v>1.1566666666666667</v>
      </c>
      <c r="K54" s="50"/>
      <c r="L54" s="50" t="s">
        <v>28410</v>
      </c>
      <c r="M54" s="50">
        <v>278</v>
      </c>
      <c r="N54" s="51"/>
      <c r="O54" s="51"/>
      <c r="P54" s="9" t="s">
        <v>53271</v>
      </c>
      <c r="Q54" s="18"/>
      <c r="S54" s="60"/>
    </row>
    <row r="55" spans="2:19" ht="15.75">
      <c r="B55" s="50">
        <v>52</v>
      </c>
      <c r="C55" s="50"/>
      <c r="D55" s="51" t="s">
        <v>28411</v>
      </c>
      <c r="E55" s="51" t="s">
        <v>28412</v>
      </c>
      <c r="F55" s="31" t="s">
        <v>28413</v>
      </c>
      <c r="G55" s="51" t="s">
        <v>9950</v>
      </c>
      <c r="H55" s="51" t="s">
        <v>28414</v>
      </c>
      <c r="I55" s="50">
        <v>200</v>
      </c>
      <c r="J55" s="50">
        <f t="shared" si="0"/>
        <v>0.66666666666666663</v>
      </c>
      <c r="K55" s="50"/>
      <c r="L55" s="50" t="s">
        <v>28415</v>
      </c>
      <c r="M55" s="50">
        <v>89</v>
      </c>
      <c r="N55" s="51"/>
      <c r="O55" s="51"/>
      <c r="P55" s="9" t="s">
        <v>53271</v>
      </c>
      <c r="Q55" s="18"/>
      <c r="S55" s="60"/>
    </row>
    <row r="56" spans="2:19" ht="15.75">
      <c r="B56" s="50">
        <v>53</v>
      </c>
      <c r="C56" s="50"/>
      <c r="D56" s="51" t="s">
        <v>28416</v>
      </c>
      <c r="E56" s="51" t="s">
        <v>28417</v>
      </c>
      <c r="F56" s="31" t="s">
        <v>28418</v>
      </c>
      <c r="G56" s="51" t="s">
        <v>28419</v>
      </c>
      <c r="H56" s="51" t="s">
        <v>28420</v>
      </c>
      <c r="I56" s="50">
        <v>872</v>
      </c>
      <c r="J56" s="50">
        <f t="shared" si="0"/>
        <v>2.9066666666666667</v>
      </c>
      <c r="K56" s="50"/>
      <c r="L56" s="50" t="s">
        <v>28421</v>
      </c>
      <c r="M56" s="50">
        <v>89</v>
      </c>
      <c r="N56" s="51"/>
      <c r="O56" s="51"/>
      <c r="P56" s="9" t="s">
        <v>53271</v>
      </c>
      <c r="Q56" s="18"/>
      <c r="S56" s="60"/>
    </row>
    <row r="57" spans="2:19" ht="15.75">
      <c r="B57" s="50">
        <v>54</v>
      </c>
      <c r="C57" s="50"/>
      <c r="D57" s="51" t="s">
        <v>15993</v>
      </c>
      <c r="E57" s="51" t="s">
        <v>28422</v>
      </c>
      <c r="F57" s="31" t="s">
        <v>28423</v>
      </c>
      <c r="G57" s="51" t="s">
        <v>9950</v>
      </c>
      <c r="H57" s="51"/>
      <c r="I57" s="50">
        <v>1153</v>
      </c>
      <c r="J57" s="50">
        <f t="shared" si="0"/>
        <v>3.8433333333333333</v>
      </c>
      <c r="K57" s="50"/>
      <c r="L57" s="50" t="s">
        <v>28424</v>
      </c>
      <c r="M57" s="50"/>
      <c r="N57" s="51"/>
      <c r="O57" s="51"/>
      <c r="P57" s="9" t="s">
        <v>53271</v>
      </c>
      <c r="Q57" s="18"/>
      <c r="S57" s="60"/>
    </row>
    <row r="58" spans="2:19" ht="15.75">
      <c r="B58" s="50">
        <v>55</v>
      </c>
      <c r="C58" s="50"/>
      <c r="D58" s="51" t="s">
        <v>28425</v>
      </c>
      <c r="E58" s="51" t="s">
        <v>28426</v>
      </c>
      <c r="F58" s="31" t="s">
        <v>28427</v>
      </c>
      <c r="G58" s="51" t="s">
        <v>28428</v>
      </c>
      <c r="H58" s="51"/>
      <c r="I58" s="50">
        <v>80</v>
      </c>
      <c r="J58" s="50">
        <f t="shared" si="0"/>
        <v>0.26666666666666666</v>
      </c>
      <c r="K58" s="50"/>
      <c r="L58" s="50" t="s">
        <v>28429</v>
      </c>
      <c r="M58" s="50">
        <v>132</v>
      </c>
      <c r="N58" s="51"/>
      <c r="O58" s="51"/>
      <c r="P58" s="9" t="s">
        <v>53271</v>
      </c>
      <c r="Q58" s="18"/>
      <c r="S58" s="60"/>
    </row>
    <row r="59" spans="2:19" ht="15.75">
      <c r="B59" s="50">
        <v>56</v>
      </c>
      <c r="C59" s="50"/>
      <c r="D59" s="51" t="s">
        <v>28430</v>
      </c>
      <c r="E59" s="51" t="s">
        <v>28431</v>
      </c>
      <c r="F59" s="31" t="s">
        <v>28432</v>
      </c>
      <c r="G59" s="51" t="s">
        <v>9950</v>
      </c>
      <c r="H59" s="51"/>
      <c r="I59" s="50">
        <v>103</v>
      </c>
      <c r="J59" s="50">
        <f t="shared" si="0"/>
        <v>0.34333333333333332</v>
      </c>
      <c r="K59" s="50"/>
      <c r="L59" s="50" t="s">
        <v>28433</v>
      </c>
      <c r="M59" s="50"/>
      <c r="N59" s="51"/>
      <c r="O59" s="51"/>
      <c r="P59" s="9" t="s">
        <v>53271</v>
      </c>
      <c r="Q59" s="18"/>
      <c r="S59" s="60"/>
    </row>
    <row r="60" spans="2:19" ht="15.75">
      <c r="B60" s="50">
        <v>57</v>
      </c>
      <c r="C60" s="50"/>
      <c r="D60" s="51" t="s">
        <v>28434</v>
      </c>
      <c r="E60" s="51" t="s">
        <v>28435</v>
      </c>
      <c r="F60" s="31" t="s">
        <v>28436</v>
      </c>
      <c r="G60" s="51" t="s">
        <v>28428</v>
      </c>
      <c r="H60" s="51"/>
      <c r="I60" s="50">
        <v>140</v>
      </c>
      <c r="J60" s="50">
        <f t="shared" si="0"/>
        <v>0.46666666666666667</v>
      </c>
      <c r="K60" s="50"/>
      <c r="L60" s="50" t="s">
        <v>28437</v>
      </c>
      <c r="M60" s="50">
        <v>100</v>
      </c>
      <c r="N60" s="51"/>
      <c r="O60" s="51"/>
      <c r="P60" s="9" t="s">
        <v>53271</v>
      </c>
      <c r="Q60" s="18"/>
      <c r="S60" s="60"/>
    </row>
    <row r="61" spans="2:19" ht="15.75">
      <c r="B61" s="50">
        <v>58</v>
      </c>
      <c r="C61" s="50"/>
      <c r="D61" s="51" t="s">
        <v>28438</v>
      </c>
      <c r="E61" s="51" t="s">
        <v>28439</v>
      </c>
      <c r="F61" s="31" t="s">
        <v>28440</v>
      </c>
      <c r="G61" s="51" t="s">
        <v>28441</v>
      </c>
      <c r="H61" s="51" t="s">
        <v>28442</v>
      </c>
      <c r="I61" s="50">
        <v>112</v>
      </c>
      <c r="J61" s="50">
        <f t="shared" si="0"/>
        <v>0.37333333333333335</v>
      </c>
      <c r="K61" s="50"/>
      <c r="L61" s="50" t="s">
        <v>28443</v>
      </c>
      <c r="M61" s="50">
        <v>145</v>
      </c>
      <c r="N61" s="51"/>
      <c r="O61" s="51"/>
      <c r="P61" s="9" t="s">
        <v>53271</v>
      </c>
      <c r="Q61" s="18"/>
      <c r="S61" s="60"/>
    </row>
    <row r="62" spans="2:19" ht="15.75">
      <c r="B62" s="50">
        <v>59</v>
      </c>
      <c r="C62" s="50"/>
      <c r="D62" s="51" t="s">
        <v>28444</v>
      </c>
      <c r="E62" s="51" t="s">
        <v>28445</v>
      </c>
      <c r="F62" s="31" t="s">
        <v>28446</v>
      </c>
      <c r="G62" s="51" t="s">
        <v>28447</v>
      </c>
      <c r="H62" s="51"/>
      <c r="I62" s="50">
        <v>224</v>
      </c>
      <c r="J62" s="50">
        <f t="shared" si="0"/>
        <v>0.7466666666666667</v>
      </c>
      <c r="K62" s="50"/>
      <c r="L62" s="50" t="s">
        <v>28443</v>
      </c>
      <c r="M62" s="50">
        <v>89</v>
      </c>
      <c r="N62" s="51"/>
      <c r="O62" s="51"/>
      <c r="P62" s="9" t="s">
        <v>53271</v>
      </c>
      <c r="Q62" s="18"/>
      <c r="S62" s="60"/>
    </row>
    <row r="63" spans="2:19" ht="15.75">
      <c r="B63" s="50">
        <v>60</v>
      </c>
      <c r="C63" s="50"/>
      <c r="D63" s="51" t="s">
        <v>28448</v>
      </c>
      <c r="E63" s="51" t="s">
        <v>28449</v>
      </c>
      <c r="F63" s="31" t="s">
        <v>28450</v>
      </c>
      <c r="G63" s="51" t="s">
        <v>28419</v>
      </c>
      <c r="H63" s="51" t="s">
        <v>28451</v>
      </c>
      <c r="I63" s="50">
        <v>203</v>
      </c>
      <c r="J63" s="50">
        <f t="shared" si="0"/>
        <v>0.67666666666666664</v>
      </c>
      <c r="K63" s="50"/>
      <c r="L63" s="50" t="s">
        <v>28452</v>
      </c>
      <c r="M63" s="50">
        <v>89</v>
      </c>
      <c r="N63" s="51"/>
      <c r="O63" s="51"/>
      <c r="P63" s="9" t="s">
        <v>53271</v>
      </c>
      <c r="Q63" s="18"/>
      <c r="S63" s="60"/>
    </row>
    <row r="64" spans="2:19" ht="15.75">
      <c r="B64" s="50">
        <v>61</v>
      </c>
      <c r="C64" s="50"/>
      <c r="D64" s="51" t="s">
        <v>28453</v>
      </c>
      <c r="E64" s="51" t="s">
        <v>28454</v>
      </c>
      <c r="F64" s="31" t="s">
        <v>28455</v>
      </c>
      <c r="G64" s="51" t="s">
        <v>9950</v>
      </c>
      <c r="H64" s="51"/>
      <c r="I64" s="50">
        <v>560</v>
      </c>
      <c r="J64" s="50">
        <f t="shared" si="0"/>
        <v>1.8666666666666667</v>
      </c>
      <c r="K64" s="50"/>
      <c r="L64" s="50" t="s">
        <v>28452</v>
      </c>
      <c r="M64" s="50">
        <v>138</v>
      </c>
      <c r="N64" s="51"/>
      <c r="O64" s="51"/>
      <c r="P64" s="9" t="s">
        <v>53271</v>
      </c>
      <c r="Q64" s="18"/>
      <c r="S64" s="60"/>
    </row>
    <row r="65" spans="2:19" ht="15.75">
      <c r="B65" s="50">
        <v>62</v>
      </c>
      <c r="C65" s="50"/>
      <c r="D65" s="51" t="s">
        <v>28456</v>
      </c>
      <c r="E65" s="51" t="s">
        <v>28457</v>
      </c>
      <c r="F65" s="31" t="s">
        <v>28458</v>
      </c>
      <c r="G65" s="51" t="s">
        <v>28447</v>
      </c>
      <c r="H65" s="51"/>
      <c r="I65" s="50">
        <v>700</v>
      </c>
      <c r="J65" s="50">
        <f t="shared" si="0"/>
        <v>2.3333333333333335</v>
      </c>
      <c r="K65" s="50"/>
      <c r="L65" s="50" t="s">
        <v>28459</v>
      </c>
      <c r="M65" s="50"/>
      <c r="N65" s="51"/>
      <c r="O65" s="51"/>
      <c r="P65" s="9" t="s">
        <v>53271</v>
      </c>
      <c r="Q65" s="18"/>
      <c r="S65" s="60"/>
    </row>
    <row r="66" spans="2:19" ht="15.75">
      <c r="B66" s="50">
        <v>63</v>
      </c>
      <c r="C66" s="50"/>
      <c r="D66" s="51" t="s">
        <v>28460</v>
      </c>
      <c r="E66" s="51" t="s">
        <v>28461</v>
      </c>
      <c r="F66" s="31" t="s">
        <v>28462</v>
      </c>
      <c r="G66" s="51" t="s">
        <v>28463</v>
      </c>
      <c r="H66" s="51"/>
      <c r="I66" s="50">
        <v>168</v>
      </c>
      <c r="J66" s="50">
        <f t="shared" si="0"/>
        <v>0.56000000000000005</v>
      </c>
      <c r="K66" s="50"/>
      <c r="L66" s="50" t="s">
        <v>28459</v>
      </c>
      <c r="M66" s="50"/>
      <c r="N66" s="51"/>
      <c r="O66" s="51"/>
      <c r="P66" s="9" t="s">
        <v>53271</v>
      </c>
      <c r="Q66" s="18"/>
      <c r="S66" s="60"/>
    </row>
    <row r="67" spans="2:19" ht="15.75">
      <c r="B67" s="50">
        <v>64</v>
      </c>
      <c r="C67" s="50"/>
      <c r="D67" s="51" t="s">
        <v>28464</v>
      </c>
      <c r="E67" s="51" t="s">
        <v>28465</v>
      </c>
      <c r="F67" s="31" t="s">
        <v>28466</v>
      </c>
      <c r="G67" s="51" t="s">
        <v>9950</v>
      </c>
      <c r="H67" s="51" t="s">
        <v>20654</v>
      </c>
      <c r="I67" s="50">
        <v>112</v>
      </c>
      <c r="J67" s="50">
        <f t="shared" si="0"/>
        <v>0.37333333333333335</v>
      </c>
      <c r="K67" s="50"/>
      <c r="L67" s="50" t="s">
        <v>28467</v>
      </c>
      <c r="M67" s="50" t="s">
        <v>28468</v>
      </c>
      <c r="N67" s="51"/>
      <c r="O67" s="51"/>
      <c r="P67" s="9" t="s">
        <v>53271</v>
      </c>
      <c r="Q67" s="18"/>
      <c r="S67" s="60"/>
    </row>
    <row r="68" spans="2:19" ht="15.75">
      <c r="B68" s="50">
        <v>65</v>
      </c>
      <c r="C68" s="50"/>
      <c r="D68" s="51" t="s">
        <v>28469</v>
      </c>
      <c r="E68" s="51" t="s">
        <v>28470</v>
      </c>
      <c r="F68" s="31" t="s">
        <v>28471</v>
      </c>
      <c r="G68" s="51" t="s">
        <v>28472</v>
      </c>
      <c r="H68" s="51" t="s">
        <v>28473</v>
      </c>
      <c r="I68" s="50">
        <v>220</v>
      </c>
      <c r="J68" s="50">
        <f t="shared" si="0"/>
        <v>0.73333333333333328</v>
      </c>
      <c r="K68" s="50"/>
      <c r="L68" s="50" t="s">
        <v>28467</v>
      </c>
      <c r="M68" s="50" t="s">
        <v>28474</v>
      </c>
      <c r="N68" s="51"/>
      <c r="O68" s="51"/>
      <c r="P68" s="9" t="s">
        <v>53271</v>
      </c>
      <c r="Q68" s="18"/>
      <c r="S68" s="60"/>
    </row>
    <row r="69" spans="2:19" ht="15.75">
      <c r="B69" s="50">
        <v>66</v>
      </c>
      <c r="C69" s="50"/>
      <c r="D69" s="51" t="s">
        <v>28475</v>
      </c>
      <c r="E69" s="51" t="s">
        <v>28476</v>
      </c>
      <c r="F69" s="31" t="s">
        <v>28477</v>
      </c>
      <c r="G69" s="51" t="s">
        <v>28478</v>
      </c>
      <c r="H69" s="51"/>
      <c r="I69" s="50">
        <v>234</v>
      </c>
      <c r="J69" s="50">
        <f t="shared" ref="J69:J132" si="1">I69/300</f>
        <v>0.78</v>
      </c>
      <c r="K69" s="50"/>
      <c r="L69" s="50" t="s">
        <v>28479</v>
      </c>
      <c r="M69" s="50"/>
      <c r="N69" s="51"/>
      <c r="O69" s="51"/>
      <c r="P69" s="9" t="s">
        <v>53271</v>
      </c>
      <c r="Q69" s="18"/>
      <c r="S69" s="60"/>
    </row>
    <row r="70" spans="2:19" ht="15.75">
      <c r="B70" s="50">
        <v>67</v>
      </c>
      <c r="C70" s="50"/>
      <c r="D70" s="51" t="s">
        <v>28480</v>
      </c>
      <c r="E70" s="51" t="s">
        <v>28481</v>
      </c>
      <c r="F70" s="31" t="s">
        <v>28482</v>
      </c>
      <c r="G70" s="51" t="s">
        <v>9950</v>
      </c>
      <c r="H70" s="51"/>
      <c r="I70" s="50">
        <v>118</v>
      </c>
      <c r="J70" s="50">
        <f t="shared" si="1"/>
        <v>0.39333333333333331</v>
      </c>
      <c r="K70" s="50"/>
      <c r="L70" s="50" t="s">
        <v>28483</v>
      </c>
      <c r="M70" s="50"/>
      <c r="N70" s="51"/>
      <c r="O70" s="51"/>
      <c r="P70" s="9" t="s">
        <v>53271</v>
      </c>
      <c r="Q70" s="18"/>
      <c r="S70" s="60"/>
    </row>
    <row r="71" spans="2:19" ht="15.75">
      <c r="B71" s="50">
        <v>68</v>
      </c>
      <c r="C71" s="50"/>
      <c r="D71" s="51" t="s">
        <v>28484</v>
      </c>
      <c r="E71" s="51" t="s">
        <v>28485</v>
      </c>
      <c r="F71" s="31" t="s">
        <v>28486</v>
      </c>
      <c r="G71" s="51" t="s">
        <v>28487</v>
      </c>
      <c r="H71" s="51">
        <v>2016.5</v>
      </c>
      <c r="I71" s="50">
        <v>374</v>
      </c>
      <c r="J71" s="50">
        <f t="shared" si="1"/>
        <v>1.2466666666666666</v>
      </c>
      <c r="K71" s="50"/>
      <c r="L71" s="50" t="s">
        <v>28483</v>
      </c>
      <c r="M71" s="50" t="s">
        <v>28488</v>
      </c>
      <c r="N71" s="51"/>
      <c r="O71" s="51"/>
      <c r="P71" s="9" t="s">
        <v>53271</v>
      </c>
      <c r="Q71" s="18"/>
      <c r="S71" s="60"/>
    </row>
    <row r="72" spans="2:19" ht="15.75">
      <c r="B72" s="50">
        <v>69</v>
      </c>
      <c r="C72" s="50"/>
      <c r="D72" s="51" t="s">
        <v>28489</v>
      </c>
      <c r="E72" s="51" t="s">
        <v>28490</v>
      </c>
      <c r="F72" s="31" t="s">
        <v>28491</v>
      </c>
      <c r="G72" s="51" t="s">
        <v>28492</v>
      </c>
      <c r="H72" s="51" t="s">
        <v>28493</v>
      </c>
      <c r="I72" s="50">
        <v>343</v>
      </c>
      <c r="J72" s="50">
        <f t="shared" si="1"/>
        <v>1.1433333333333333</v>
      </c>
      <c r="K72" s="50"/>
      <c r="L72" s="50" t="s">
        <v>28494</v>
      </c>
      <c r="M72" s="50" t="s">
        <v>28495</v>
      </c>
      <c r="N72" s="51"/>
      <c r="O72" s="51"/>
      <c r="P72" s="9" t="s">
        <v>53271</v>
      </c>
      <c r="Q72" s="18"/>
      <c r="S72" s="60"/>
    </row>
    <row r="73" spans="2:19" ht="15.75">
      <c r="B73" s="50">
        <v>70</v>
      </c>
      <c r="C73" s="50"/>
      <c r="D73" s="51" t="s">
        <v>28496</v>
      </c>
      <c r="E73" s="51" t="s">
        <v>28497</v>
      </c>
      <c r="F73" s="31" t="s">
        <v>28498</v>
      </c>
      <c r="G73" s="51" t="s">
        <v>9950</v>
      </c>
      <c r="H73" s="51">
        <v>2013.6</v>
      </c>
      <c r="I73" s="50">
        <v>846</v>
      </c>
      <c r="J73" s="50">
        <f t="shared" si="1"/>
        <v>2.82</v>
      </c>
      <c r="K73" s="50"/>
      <c r="L73" s="50" t="s">
        <v>28499</v>
      </c>
      <c r="M73" s="50"/>
      <c r="N73" s="51"/>
      <c r="O73" s="51"/>
      <c r="P73" s="9" t="s">
        <v>53271</v>
      </c>
      <c r="Q73" s="18"/>
      <c r="S73" s="60"/>
    </row>
    <row r="74" spans="2:19" ht="15.75">
      <c r="B74" s="50">
        <v>71</v>
      </c>
      <c r="C74" s="50"/>
      <c r="D74" s="51" t="s">
        <v>28500</v>
      </c>
      <c r="E74" s="51" t="s">
        <v>28501</v>
      </c>
      <c r="F74" s="31" t="s">
        <v>28502</v>
      </c>
      <c r="G74" s="51" t="s">
        <v>28503</v>
      </c>
      <c r="H74" s="51">
        <v>2009.12</v>
      </c>
      <c r="I74" s="50">
        <v>112</v>
      </c>
      <c r="J74" s="50">
        <f t="shared" si="1"/>
        <v>0.37333333333333335</v>
      </c>
      <c r="K74" s="50"/>
      <c r="L74" s="50" t="s">
        <v>28504</v>
      </c>
      <c r="M74" s="50"/>
      <c r="N74" s="51"/>
      <c r="O74" s="51"/>
      <c r="P74" s="9" t="s">
        <v>53271</v>
      </c>
      <c r="Q74" s="18"/>
      <c r="S74" s="60"/>
    </row>
    <row r="75" spans="2:19" ht="15.75">
      <c r="B75" s="50">
        <v>72</v>
      </c>
      <c r="C75" s="50"/>
      <c r="D75" s="51" t="s">
        <v>28505</v>
      </c>
      <c r="E75" s="51" t="s">
        <v>28506</v>
      </c>
      <c r="F75" s="31" t="s">
        <v>28507</v>
      </c>
      <c r="G75" s="51" t="s">
        <v>28508</v>
      </c>
      <c r="H75" s="51"/>
      <c r="I75" s="50">
        <v>415</v>
      </c>
      <c r="J75" s="50">
        <f t="shared" si="1"/>
        <v>1.3833333333333333</v>
      </c>
      <c r="K75" s="50"/>
      <c r="L75" s="50" t="s">
        <v>28504</v>
      </c>
      <c r="M75" s="50"/>
      <c r="N75" s="51"/>
      <c r="O75" s="51"/>
      <c r="P75" s="9" t="s">
        <v>53271</v>
      </c>
      <c r="Q75" s="18"/>
      <c r="S75" s="60"/>
    </row>
    <row r="76" spans="2:19" ht="15.75">
      <c r="B76" s="50">
        <v>73</v>
      </c>
      <c r="C76" s="50"/>
      <c r="D76" s="51" t="s">
        <v>28509</v>
      </c>
      <c r="E76" s="51" t="s">
        <v>28510</v>
      </c>
      <c r="F76" s="31" t="s">
        <v>28511</v>
      </c>
      <c r="G76" s="51" t="s">
        <v>9950</v>
      </c>
      <c r="H76" s="51"/>
      <c r="I76" s="50">
        <v>47</v>
      </c>
      <c r="J76" s="50">
        <f t="shared" si="1"/>
        <v>0.15666666666666668</v>
      </c>
      <c r="K76" s="50"/>
      <c r="L76" s="50" t="s">
        <v>28504</v>
      </c>
      <c r="M76" s="50"/>
      <c r="N76" s="51"/>
      <c r="O76" s="51"/>
      <c r="P76" s="9" t="s">
        <v>53271</v>
      </c>
      <c r="Q76" s="18"/>
      <c r="S76" s="60"/>
    </row>
    <row r="77" spans="2:19" ht="15.75">
      <c r="B77" s="50">
        <v>74</v>
      </c>
      <c r="C77" s="50"/>
      <c r="D77" s="51" t="s">
        <v>28512</v>
      </c>
      <c r="E77" s="51" t="s">
        <v>28513</v>
      </c>
      <c r="F77" s="31" t="s">
        <v>28514</v>
      </c>
      <c r="G77" s="51" t="s">
        <v>9950</v>
      </c>
      <c r="H77" s="51"/>
      <c r="I77" s="50">
        <v>99</v>
      </c>
      <c r="J77" s="50">
        <f t="shared" si="1"/>
        <v>0.33</v>
      </c>
      <c r="K77" s="50"/>
      <c r="L77" s="50" t="s">
        <v>28515</v>
      </c>
      <c r="M77" s="50"/>
      <c r="N77" s="51"/>
      <c r="O77" s="51"/>
      <c r="P77" s="9" t="s">
        <v>53271</v>
      </c>
      <c r="Q77" s="18"/>
      <c r="S77" s="60"/>
    </row>
    <row r="78" spans="2:19" ht="15.75">
      <c r="B78" s="50">
        <v>75</v>
      </c>
      <c r="C78" s="50"/>
      <c r="D78" s="51" t="s">
        <v>28516</v>
      </c>
      <c r="E78" s="51" t="s">
        <v>28517</v>
      </c>
      <c r="F78" s="31" t="s">
        <v>28518</v>
      </c>
      <c r="G78" s="51" t="s">
        <v>9950</v>
      </c>
      <c r="H78" s="51" t="s">
        <v>28519</v>
      </c>
      <c r="I78" s="50">
        <v>260</v>
      </c>
      <c r="J78" s="50">
        <f t="shared" si="1"/>
        <v>0.8666666666666667</v>
      </c>
      <c r="K78" s="50"/>
      <c r="L78" s="50" t="s">
        <v>28520</v>
      </c>
      <c r="M78" s="50" t="s">
        <v>28521</v>
      </c>
      <c r="N78" s="51"/>
      <c r="O78" s="51"/>
      <c r="P78" s="9" t="s">
        <v>53271</v>
      </c>
      <c r="Q78" s="18"/>
      <c r="S78" s="60"/>
    </row>
    <row r="79" spans="2:19" ht="15.75">
      <c r="B79" s="50">
        <v>76</v>
      </c>
      <c r="C79" s="50"/>
      <c r="D79" s="51" t="s">
        <v>28522</v>
      </c>
      <c r="E79" s="51" t="s">
        <v>28523</v>
      </c>
      <c r="F79" s="31" t="s">
        <v>28524</v>
      </c>
      <c r="G79" s="51" t="s">
        <v>9950</v>
      </c>
      <c r="H79" s="51" t="s">
        <v>28382</v>
      </c>
      <c r="I79" s="50">
        <v>520</v>
      </c>
      <c r="J79" s="50">
        <f t="shared" si="1"/>
        <v>1.7333333333333334</v>
      </c>
      <c r="K79" s="50"/>
      <c r="L79" s="50" t="s">
        <v>28525</v>
      </c>
      <c r="M79" s="50"/>
      <c r="N79" s="51"/>
      <c r="O79" s="51"/>
      <c r="P79" s="9" t="s">
        <v>53271</v>
      </c>
      <c r="Q79" s="18"/>
      <c r="S79" s="60"/>
    </row>
    <row r="80" spans="2:19" ht="15.75">
      <c r="B80" s="50">
        <v>77</v>
      </c>
      <c r="C80" s="50"/>
      <c r="D80" s="51" t="s">
        <v>28526</v>
      </c>
      <c r="E80" s="51" t="s">
        <v>28527</v>
      </c>
      <c r="F80" s="31" t="s">
        <v>28528</v>
      </c>
      <c r="G80" s="51" t="s">
        <v>28529</v>
      </c>
      <c r="H80" s="51" t="s">
        <v>28530</v>
      </c>
      <c r="I80" s="50">
        <v>222</v>
      </c>
      <c r="J80" s="50">
        <f t="shared" si="1"/>
        <v>0.74</v>
      </c>
      <c r="K80" s="50"/>
      <c r="L80" s="50" t="s">
        <v>28525</v>
      </c>
      <c r="M80" s="50"/>
      <c r="N80" s="51"/>
      <c r="O80" s="51"/>
      <c r="P80" s="9" t="s">
        <v>53271</v>
      </c>
      <c r="Q80" s="18"/>
      <c r="S80" s="60"/>
    </row>
    <row r="81" spans="2:19" ht="15.75">
      <c r="B81" s="50">
        <v>78</v>
      </c>
      <c r="C81" s="50"/>
      <c r="D81" s="51" t="s">
        <v>28531</v>
      </c>
      <c r="E81" s="51" t="s">
        <v>28532</v>
      </c>
      <c r="F81" s="31"/>
      <c r="G81" s="51" t="s">
        <v>28533</v>
      </c>
      <c r="H81" s="51" t="s">
        <v>28534</v>
      </c>
      <c r="I81" s="50">
        <v>212</v>
      </c>
      <c r="J81" s="50">
        <f t="shared" si="1"/>
        <v>0.70666666666666667</v>
      </c>
      <c r="K81" s="50"/>
      <c r="L81" s="50" t="s">
        <v>28525</v>
      </c>
      <c r="M81" s="50"/>
      <c r="N81" s="51"/>
      <c r="O81" s="51"/>
      <c r="P81" s="9" t="s">
        <v>53271</v>
      </c>
      <c r="Q81" s="18"/>
      <c r="S81" s="60"/>
    </row>
    <row r="82" spans="2:19" ht="15.75">
      <c r="B82" s="50">
        <v>79</v>
      </c>
      <c r="C82" s="50"/>
      <c r="D82" s="51" t="s">
        <v>28535</v>
      </c>
      <c r="E82" s="51" t="s">
        <v>28536</v>
      </c>
      <c r="F82" s="31" t="s">
        <v>28537</v>
      </c>
      <c r="G82" s="51" t="s">
        <v>28538</v>
      </c>
      <c r="H82" s="51" t="s">
        <v>28539</v>
      </c>
      <c r="I82" s="50">
        <v>328</v>
      </c>
      <c r="J82" s="50">
        <f t="shared" si="1"/>
        <v>1.0933333333333333</v>
      </c>
      <c r="K82" s="50"/>
      <c r="L82" s="50" t="s">
        <v>28540</v>
      </c>
      <c r="M82" s="50"/>
      <c r="N82" s="51"/>
      <c r="O82" s="51"/>
      <c r="P82" s="9" t="s">
        <v>53271</v>
      </c>
      <c r="Q82" s="18"/>
      <c r="S82" s="60"/>
    </row>
    <row r="83" spans="2:19" ht="15.75">
      <c r="B83" s="50">
        <v>80</v>
      </c>
      <c r="C83" s="50"/>
      <c r="D83" s="51" t="s">
        <v>28541</v>
      </c>
      <c r="E83" s="51" t="s">
        <v>28542</v>
      </c>
      <c r="F83" s="31" t="s">
        <v>28543</v>
      </c>
      <c r="G83" s="51" t="s">
        <v>28544</v>
      </c>
      <c r="H83" s="51"/>
      <c r="I83" s="50">
        <v>1267</v>
      </c>
      <c r="J83" s="50">
        <f t="shared" si="1"/>
        <v>4.2233333333333336</v>
      </c>
      <c r="K83" s="50"/>
      <c r="L83" s="50" t="s">
        <v>28545</v>
      </c>
      <c r="M83" s="50"/>
      <c r="N83" s="51"/>
      <c r="O83" s="51"/>
      <c r="P83" s="9" t="s">
        <v>53271</v>
      </c>
      <c r="Q83" s="18"/>
      <c r="S83" s="60"/>
    </row>
    <row r="84" spans="2:19" ht="15.75">
      <c r="B84" s="50">
        <v>81</v>
      </c>
      <c r="C84" s="50"/>
      <c r="D84" s="51" t="s">
        <v>28546</v>
      </c>
      <c r="E84" s="51" t="s">
        <v>28547</v>
      </c>
      <c r="F84" s="31" t="s">
        <v>28548</v>
      </c>
      <c r="G84" s="51" t="s">
        <v>9950</v>
      </c>
      <c r="H84" s="51"/>
      <c r="I84" s="50">
        <v>130</v>
      </c>
      <c r="J84" s="50">
        <f t="shared" si="1"/>
        <v>0.43333333333333335</v>
      </c>
      <c r="K84" s="50"/>
      <c r="L84" s="50" t="s">
        <v>28549</v>
      </c>
      <c r="M84" s="50"/>
      <c r="N84" s="51"/>
      <c r="O84" s="51"/>
      <c r="P84" s="9" t="s">
        <v>53271</v>
      </c>
      <c r="Q84" s="18"/>
      <c r="S84" s="60"/>
    </row>
    <row r="85" spans="2:19" ht="15.75">
      <c r="B85" s="50">
        <v>82</v>
      </c>
      <c r="C85" s="50"/>
      <c r="D85" s="51" t="s">
        <v>28550</v>
      </c>
      <c r="E85" s="51" t="s">
        <v>28551</v>
      </c>
      <c r="F85" s="31" t="s">
        <v>28552</v>
      </c>
      <c r="G85" s="51" t="s">
        <v>18190</v>
      </c>
      <c r="H85" s="51"/>
      <c r="I85" s="50">
        <v>360</v>
      </c>
      <c r="J85" s="50">
        <f t="shared" si="1"/>
        <v>1.2</v>
      </c>
      <c r="K85" s="50"/>
      <c r="L85" s="50" t="s">
        <v>28553</v>
      </c>
      <c r="M85" s="50"/>
      <c r="N85" s="51"/>
      <c r="O85" s="51"/>
      <c r="P85" s="9" t="s">
        <v>53271</v>
      </c>
      <c r="Q85" s="18"/>
      <c r="S85" s="60"/>
    </row>
    <row r="86" spans="2:19" ht="15.75">
      <c r="B86" s="50">
        <v>83</v>
      </c>
      <c r="C86" s="50"/>
      <c r="D86" s="51" t="s">
        <v>28554</v>
      </c>
      <c r="E86" s="51" t="s">
        <v>28555</v>
      </c>
      <c r="F86" s="31" t="s">
        <v>28556</v>
      </c>
      <c r="G86" s="51" t="s">
        <v>28463</v>
      </c>
      <c r="H86" s="51">
        <v>2018</v>
      </c>
      <c r="I86" s="50">
        <v>555</v>
      </c>
      <c r="J86" s="50">
        <f t="shared" si="1"/>
        <v>1.85</v>
      </c>
      <c r="K86" s="50"/>
      <c r="L86" s="50" t="s">
        <v>28549</v>
      </c>
      <c r="M86" s="50">
        <v>89</v>
      </c>
      <c r="N86" s="51"/>
      <c r="O86" s="51"/>
      <c r="P86" s="9" t="s">
        <v>53271</v>
      </c>
      <c r="Q86" s="18"/>
      <c r="S86" s="60"/>
    </row>
    <row r="87" spans="2:19" ht="15.75">
      <c r="B87" s="50">
        <v>84</v>
      </c>
      <c r="C87" s="50"/>
      <c r="D87" s="51" t="s">
        <v>28557</v>
      </c>
      <c r="E87" s="51" t="s">
        <v>28558</v>
      </c>
      <c r="F87" s="31" t="s">
        <v>28559</v>
      </c>
      <c r="G87" s="51" t="s">
        <v>9950</v>
      </c>
      <c r="H87" s="51">
        <v>2013</v>
      </c>
      <c r="I87" s="50">
        <v>2300</v>
      </c>
      <c r="J87" s="50">
        <f t="shared" si="1"/>
        <v>7.666666666666667</v>
      </c>
      <c r="K87" s="50"/>
      <c r="L87" s="50" t="s">
        <v>28549</v>
      </c>
      <c r="M87" s="50">
        <v>113</v>
      </c>
      <c r="N87" s="51"/>
      <c r="O87" s="51"/>
      <c r="P87" s="9" t="s">
        <v>53271</v>
      </c>
      <c r="Q87" s="18"/>
      <c r="S87" s="60"/>
    </row>
    <row r="88" spans="2:19" ht="15.75">
      <c r="B88" s="50">
        <v>85</v>
      </c>
      <c r="C88" s="50"/>
      <c r="D88" s="51" t="s">
        <v>28560</v>
      </c>
      <c r="E88" s="51" t="s">
        <v>28561</v>
      </c>
      <c r="F88" s="31" t="s">
        <v>28562</v>
      </c>
      <c r="G88" s="51" t="s">
        <v>9950</v>
      </c>
      <c r="H88" s="51">
        <v>2015</v>
      </c>
      <c r="I88" s="50">
        <v>480</v>
      </c>
      <c r="J88" s="50">
        <f t="shared" si="1"/>
        <v>1.6</v>
      </c>
      <c r="K88" s="50"/>
      <c r="L88" s="50" t="s">
        <v>28549</v>
      </c>
      <c r="M88" s="50">
        <v>89</v>
      </c>
      <c r="N88" s="51"/>
      <c r="O88" s="51"/>
      <c r="P88" s="9" t="s">
        <v>53271</v>
      </c>
      <c r="Q88" s="18"/>
      <c r="S88" s="60"/>
    </row>
    <row r="89" spans="2:19" ht="15.75">
      <c r="B89" s="50">
        <v>86</v>
      </c>
      <c r="C89" s="50"/>
      <c r="D89" s="51" t="s">
        <v>28563</v>
      </c>
      <c r="E89" s="51" t="s">
        <v>28564</v>
      </c>
      <c r="F89" s="31" t="s">
        <v>28565</v>
      </c>
      <c r="G89" s="51" t="s">
        <v>10317</v>
      </c>
      <c r="H89" s="51">
        <v>1998</v>
      </c>
      <c r="I89" s="50">
        <v>900</v>
      </c>
      <c r="J89" s="50">
        <f t="shared" si="1"/>
        <v>3</v>
      </c>
      <c r="K89" s="50"/>
      <c r="L89" s="50" t="s">
        <v>28549</v>
      </c>
      <c r="M89" s="50"/>
      <c r="N89" s="51"/>
      <c r="O89" s="51"/>
      <c r="P89" s="9" t="s">
        <v>53271</v>
      </c>
      <c r="Q89" s="18"/>
      <c r="S89" s="60"/>
    </row>
    <row r="90" spans="2:19" ht="15.75">
      <c r="B90" s="50">
        <v>87</v>
      </c>
      <c r="C90" s="50"/>
      <c r="D90" s="51" t="s">
        <v>28566</v>
      </c>
      <c r="E90" s="51" t="s">
        <v>28567</v>
      </c>
      <c r="F90" s="31" t="s">
        <v>28568</v>
      </c>
      <c r="G90" s="51" t="s">
        <v>28569</v>
      </c>
      <c r="H90" s="51">
        <v>1984</v>
      </c>
      <c r="I90" s="50">
        <v>546</v>
      </c>
      <c r="J90" s="50">
        <f t="shared" si="1"/>
        <v>1.82</v>
      </c>
      <c r="K90" s="50"/>
      <c r="L90" s="50" t="s">
        <v>28570</v>
      </c>
      <c r="M90" s="50">
        <v>70</v>
      </c>
      <c r="N90" s="51"/>
      <c r="O90" s="51"/>
      <c r="P90" s="9" t="s">
        <v>53271</v>
      </c>
      <c r="Q90" s="18"/>
      <c r="S90" s="60"/>
    </row>
    <row r="91" spans="2:19" ht="15.75">
      <c r="B91" s="50">
        <v>88</v>
      </c>
      <c r="C91" s="50"/>
      <c r="D91" s="51" t="s">
        <v>28571</v>
      </c>
      <c r="E91" s="51" t="s">
        <v>28572</v>
      </c>
      <c r="F91" s="31" t="s">
        <v>28573</v>
      </c>
      <c r="G91" s="51" t="s">
        <v>3971</v>
      </c>
      <c r="H91" s="51">
        <v>1990</v>
      </c>
      <c r="I91" s="50">
        <v>390</v>
      </c>
      <c r="J91" s="50">
        <f t="shared" si="1"/>
        <v>1.3</v>
      </c>
      <c r="K91" s="50"/>
      <c r="L91" s="50" t="s">
        <v>28570</v>
      </c>
      <c r="M91" s="50"/>
      <c r="N91" s="51"/>
      <c r="O91" s="51"/>
      <c r="P91" s="9" t="s">
        <v>53271</v>
      </c>
      <c r="Q91" s="18"/>
      <c r="S91" s="60"/>
    </row>
    <row r="92" spans="2:19" ht="15.75">
      <c r="B92" s="50">
        <v>89</v>
      </c>
      <c r="C92" s="50"/>
      <c r="D92" s="51" t="s">
        <v>28574</v>
      </c>
      <c r="E92" s="51" t="s">
        <v>28575</v>
      </c>
      <c r="F92" s="31" t="s">
        <v>28576</v>
      </c>
      <c r="G92" s="51" t="s">
        <v>28577</v>
      </c>
      <c r="H92" s="51">
        <v>2005</v>
      </c>
      <c r="I92" s="50">
        <v>393</v>
      </c>
      <c r="J92" s="50">
        <f t="shared" si="1"/>
        <v>1.31</v>
      </c>
      <c r="K92" s="50"/>
      <c r="L92" s="50" t="s">
        <v>28570</v>
      </c>
      <c r="M92" s="50">
        <v>198</v>
      </c>
      <c r="N92" s="51"/>
      <c r="O92" s="51"/>
      <c r="P92" s="9" t="s">
        <v>53271</v>
      </c>
      <c r="Q92" s="18"/>
      <c r="S92" s="60"/>
    </row>
    <row r="93" spans="2:19" ht="15.75">
      <c r="B93" s="50">
        <v>90</v>
      </c>
      <c r="C93" s="50"/>
      <c r="D93" s="51" t="s">
        <v>28578</v>
      </c>
      <c r="E93" s="51" t="s">
        <v>28579</v>
      </c>
      <c r="F93" s="31" t="s">
        <v>28580</v>
      </c>
      <c r="G93" s="51" t="s">
        <v>28581</v>
      </c>
      <c r="H93" s="51">
        <v>1997</v>
      </c>
      <c r="I93" s="50">
        <v>186</v>
      </c>
      <c r="J93" s="50">
        <f t="shared" si="1"/>
        <v>0.62</v>
      </c>
      <c r="K93" s="50"/>
      <c r="L93" s="50" t="s">
        <v>28570</v>
      </c>
      <c r="M93" s="50">
        <v>57</v>
      </c>
      <c r="N93" s="51"/>
      <c r="O93" s="51"/>
      <c r="P93" s="9" t="s">
        <v>53271</v>
      </c>
      <c r="Q93" s="18"/>
      <c r="S93" s="60"/>
    </row>
    <row r="94" spans="2:19" ht="15.75">
      <c r="B94" s="50">
        <v>91</v>
      </c>
      <c r="C94" s="50"/>
      <c r="D94" s="51" t="s">
        <v>28582</v>
      </c>
      <c r="E94" s="51" t="s">
        <v>28583</v>
      </c>
      <c r="F94" s="31" t="s">
        <v>28584</v>
      </c>
      <c r="G94" s="51" t="s">
        <v>10317</v>
      </c>
      <c r="H94" s="51"/>
      <c r="I94" s="50">
        <v>300</v>
      </c>
      <c r="J94" s="50">
        <f t="shared" si="1"/>
        <v>1</v>
      </c>
      <c r="K94" s="50"/>
      <c r="L94" s="50" t="s">
        <v>28585</v>
      </c>
      <c r="M94" s="50"/>
      <c r="N94" s="51"/>
      <c r="O94" s="51"/>
      <c r="P94" s="9" t="s">
        <v>53271</v>
      </c>
      <c r="Q94" s="18"/>
      <c r="S94" s="60"/>
    </row>
    <row r="95" spans="2:19" ht="15.75">
      <c r="B95" s="50">
        <v>92</v>
      </c>
      <c r="C95" s="50"/>
      <c r="D95" s="51" t="s">
        <v>28586</v>
      </c>
      <c r="E95" s="51" t="s">
        <v>28587</v>
      </c>
      <c r="F95" s="31" t="s">
        <v>28588</v>
      </c>
      <c r="G95" s="51" t="s">
        <v>28589</v>
      </c>
      <c r="H95" s="51">
        <v>2013</v>
      </c>
      <c r="I95" s="50">
        <v>700</v>
      </c>
      <c r="J95" s="50">
        <f t="shared" si="1"/>
        <v>2.3333333333333335</v>
      </c>
      <c r="K95" s="50"/>
      <c r="L95" s="50" t="s">
        <v>28585</v>
      </c>
      <c r="M95" s="50">
        <v>153</v>
      </c>
      <c r="N95" s="51"/>
      <c r="O95" s="51"/>
      <c r="P95" s="9" t="s">
        <v>53271</v>
      </c>
      <c r="Q95" s="18"/>
      <c r="S95" s="60"/>
    </row>
    <row r="96" spans="2:19" ht="15.75">
      <c r="B96" s="50">
        <v>93</v>
      </c>
      <c r="C96" s="50"/>
      <c r="D96" s="51" t="s">
        <v>28590</v>
      </c>
      <c r="E96" s="51" t="s">
        <v>28591</v>
      </c>
      <c r="F96" s="31" t="s">
        <v>28592</v>
      </c>
      <c r="G96" s="51" t="s">
        <v>28593</v>
      </c>
      <c r="H96" s="51">
        <v>2010</v>
      </c>
      <c r="I96" s="50">
        <v>654</v>
      </c>
      <c r="J96" s="50">
        <f t="shared" si="1"/>
        <v>2.1800000000000002</v>
      </c>
      <c r="K96" s="50"/>
      <c r="L96" s="50" t="s">
        <v>28585</v>
      </c>
      <c r="M96" s="50">
        <v>197</v>
      </c>
      <c r="N96" s="51"/>
      <c r="O96" s="51"/>
      <c r="P96" s="9" t="s">
        <v>53271</v>
      </c>
      <c r="Q96" s="18"/>
      <c r="S96" s="60"/>
    </row>
    <row r="97" spans="2:19" ht="15.75">
      <c r="B97" s="50">
        <v>94</v>
      </c>
      <c r="C97" s="50"/>
      <c r="D97" s="51" t="s">
        <v>28594</v>
      </c>
      <c r="E97" s="51" t="s">
        <v>28595</v>
      </c>
      <c r="F97" s="31"/>
      <c r="G97" s="51" t="s">
        <v>28596</v>
      </c>
      <c r="H97" s="51" t="s">
        <v>28597</v>
      </c>
      <c r="I97" s="50">
        <v>526</v>
      </c>
      <c r="J97" s="50">
        <f t="shared" si="1"/>
        <v>1.7533333333333334</v>
      </c>
      <c r="K97" s="50"/>
      <c r="L97" s="50" t="s">
        <v>28598</v>
      </c>
      <c r="M97" s="50"/>
      <c r="N97" s="51"/>
      <c r="O97" s="51"/>
      <c r="P97" s="9" t="s">
        <v>53271</v>
      </c>
      <c r="Q97" s="18"/>
      <c r="S97" s="60"/>
    </row>
    <row r="98" spans="2:19" ht="15.75">
      <c r="B98" s="50">
        <v>95</v>
      </c>
      <c r="C98" s="50"/>
      <c r="D98" s="51" t="s">
        <v>28599</v>
      </c>
      <c r="E98" s="51" t="s">
        <v>28600</v>
      </c>
      <c r="F98" s="333" t="s">
        <v>28601</v>
      </c>
      <c r="G98" s="51" t="s">
        <v>9950</v>
      </c>
      <c r="H98" s="51" t="s">
        <v>28602</v>
      </c>
      <c r="I98" s="50">
        <v>1182</v>
      </c>
      <c r="J98" s="50">
        <f t="shared" si="1"/>
        <v>3.94</v>
      </c>
      <c r="K98" s="50"/>
      <c r="L98" s="50" t="s">
        <v>28598</v>
      </c>
      <c r="M98" s="50"/>
      <c r="N98" s="51"/>
      <c r="O98" s="51"/>
      <c r="P98" s="9" t="s">
        <v>53271</v>
      </c>
      <c r="Q98" s="18"/>
      <c r="S98" s="60"/>
    </row>
    <row r="99" spans="2:19" ht="15.75">
      <c r="B99" s="50">
        <v>96</v>
      </c>
      <c r="C99" s="50"/>
      <c r="D99" s="51" t="s">
        <v>28603</v>
      </c>
      <c r="E99" s="51" t="s">
        <v>28604</v>
      </c>
      <c r="F99" s="333" t="s">
        <v>28605</v>
      </c>
      <c r="G99" s="51" t="s">
        <v>28606</v>
      </c>
      <c r="H99" s="51"/>
      <c r="I99" s="50">
        <v>392</v>
      </c>
      <c r="J99" s="50">
        <f t="shared" si="1"/>
        <v>1.3066666666666666</v>
      </c>
      <c r="K99" s="50"/>
      <c r="L99" s="50" t="s">
        <v>28598</v>
      </c>
      <c r="M99" s="50"/>
      <c r="N99" s="51"/>
      <c r="O99" s="51"/>
      <c r="P99" s="9" t="s">
        <v>53271</v>
      </c>
      <c r="Q99" s="18"/>
      <c r="S99" s="60"/>
    </row>
    <row r="100" spans="2:19" ht="15.75">
      <c r="B100" s="50">
        <v>97</v>
      </c>
      <c r="C100" s="50"/>
      <c r="D100" s="51" t="s">
        <v>28607</v>
      </c>
      <c r="E100" s="51" t="s">
        <v>28608</v>
      </c>
      <c r="F100" s="333" t="s">
        <v>28609</v>
      </c>
      <c r="G100" s="51" t="s">
        <v>25803</v>
      </c>
      <c r="H100" s="51">
        <v>2008.5</v>
      </c>
      <c r="I100" s="50">
        <v>802</v>
      </c>
      <c r="J100" s="50">
        <f t="shared" si="1"/>
        <v>2.6733333333333333</v>
      </c>
      <c r="K100" s="50"/>
      <c r="L100" s="50" t="s">
        <v>28598</v>
      </c>
      <c r="M100" s="50"/>
      <c r="N100" s="51"/>
      <c r="O100" s="51"/>
      <c r="P100" s="9" t="s">
        <v>53271</v>
      </c>
      <c r="Q100" s="18"/>
      <c r="S100" s="60"/>
    </row>
    <row r="101" spans="2:19" ht="15.75">
      <c r="B101" s="50">
        <v>98</v>
      </c>
      <c r="C101" s="50"/>
      <c r="D101" s="51" t="s">
        <v>28610</v>
      </c>
      <c r="E101" s="51" t="s">
        <v>28611</v>
      </c>
      <c r="F101" s="333" t="s">
        <v>28612</v>
      </c>
      <c r="G101" s="51" t="s">
        <v>9950</v>
      </c>
      <c r="H101" s="51">
        <v>2010.6</v>
      </c>
      <c r="I101" s="50">
        <v>618</v>
      </c>
      <c r="J101" s="50">
        <f t="shared" si="1"/>
        <v>2.06</v>
      </c>
      <c r="K101" s="50"/>
      <c r="L101" s="50" t="s">
        <v>28598</v>
      </c>
      <c r="M101" s="50"/>
      <c r="N101" s="51"/>
      <c r="O101" s="51"/>
      <c r="P101" s="9" t="s">
        <v>53271</v>
      </c>
      <c r="Q101" s="18"/>
      <c r="S101" s="60"/>
    </row>
    <row r="102" spans="2:19" ht="15.75">
      <c r="B102" s="50">
        <v>99</v>
      </c>
      <c r="C102" s="50"/>
      <c r="D102" s="51" t="s">
        <v>28613</v>
      </c>
      <c r="E102" s="51" t="s">
        <v>28614</v>
      </c>
      <c r="F102" s="333" t="s">
        <v>28615</v>
      </c>
      <c r="G102" s="51" t="s">
        <v>28616</v>
      </c>
      <c r="H102" s="51"/>
      <c r="I102" s="50">
        <v>162</v>
      </c>
      <c r="J102" s="50">
        <f t="shared" si="1"/>
        <v>0.54</v>
      </c>
      <c r="K102" s="50"/>
      <c r="L102" s="50" t="s">
        <v>28617</v>
      </c>
      <c r="M102" s="50"/>
      <c r="N102" s="51"/>
      <c r="O102" s="51"/>
      <c r="P102" s="9" t="s">
        <v>53271</v>
      </c>
      <c r="Q102" s="18"/>
      <c r="S102" s="60"/>
    </row>
    <row r="103" spans="2:19" ht="15.75">
      <c r="B103" s="50">
        <v>100</v>
      </c>
      <c r="C103" s="50"/>
      <c r="D103" s="51" t="s">
        <v>28618</v>
      </c>
      <c r="E103" s="51" t="s">
        <v>28619</v>
      </c>
      <c r="F103" s="333" t="s">
        <v>28620</v>
      </c>
      <c r="G103" s="51" t="s">
        <v>28621</v>
      </c>
      <c r="H103" s="51" t="s">
        <v>19674</v>
      </c>
      <c r="I103" s="50">
        <v>422</v>
      </c>
      <c r="J103" s="50">
        <f t="shared" si="1"/>
        <v>1.4066666666666667</v>
      </c>
      <c r="K103" s="50"/>
      <c r="L103" s="50" t="s">
        <v>28617</v>
      </c>
      <c r="M103" s="50" t="s">
        <v>28622</v>
      </c>
      <c r="N103" s="51"/>
      <c r="O103" s="51"/>
      <c r="P103" s="9" t="s">
        <v>53271</v>
      </c>
      <c r="Q103" s="18"/>
      <c r="S103" s="60"/>
    </row>
    <row r="104" spans="2:19" ht="15.75">
      <c r="B104" s="50">
        <v>101</v>
      </c>
      <c r="C104" s="50"/>
      <c r="D104" s="51" t="s">
        <v>28623</v>
      </c>
      <c r="E104" s="51" t="s">
        <v>28624</v>
      </c>
      <c r="F104" s="333" t="s">
        <v>28625</v>
      </c>
      <c r="G104" s="51" t="s">
        <v>28626</v>
      </c>
      <c r="H104" s="51"/>
      <c r="I104" s="50">
        <v>75</v>
      </c>
      <c r="J104" s="50">
        <f t="shared" si="1"/>
        <v>0.25</v>
      </c>
      <c r="K104" s="50"/>
      <c r="L104" s="50" t="s">
        <v>28627</v>
      </c>
      <c r="M104" s="50"/>
      <c r="N104" s="51"/>
      <c r="O104" s="51"/>
      <c r="P104" s="9" t="s">
        <v>53271</v>
      </c>
      <c r="Q104" s="18"/>
      <c r="S104" s="60"/>
    </row>
    <row r="105" spans="2:19" ht="15.75">
      <c r="B105" s="50">
        <v>102</v>
      </c>
      <c r="C105" s="50"/>
      <c r="D105" s="51" t="s">
        <v>28628</v>
      </c>
      <c r="E105" s="51" t="s">
        <v>28629</v>
      </c>
      <c r="F105" s="333" t="s">
        <v>28630</v>
      </c>
      <c r="G105" s="51" t="s">
        <v>28631</v>
      </c>
      <c r="H105" s="51"/>
      <c r="I105" s="50">
        <v>741</v>
      </c>
      <c r="J105" s="50">
        <f t="shared" si="1"/>
        <v>2.4700000000000002</v>
      </c>
      <c r="K105" s="50"/>
      <c r="L105" s="50" t="s">
        <v>28627</v>
      </c>
      <c r="M105" s="50" t="s">
        <v>28632</v>
      </c>
      <c r="N105" s="51"/>
      <c r="O105" s="51"/>
      <c r="P105" s="9" t="s">
        <v>53271</v>
      </c>
      <c r="Q105" s="18"/>
      <c r="S105" s="60"/>
    </row>
    <row r="106" spans="2:19" ht="15.75">
      <c r="B106" s="50">
        <v>103</v>
      </c>
      <c r="C106" s="50"/>
      <c r="D106" s="51" t="s">
        <v>28633</v>
      </c>
      <c r="E106" s="51" t="s">
        <v>28634</v>
      </c>
      <c r="F106" s="333" t="s">
        <v>28635</v>
      </c>
      <c r="G106" s="51" t="s">
        <v>28631</v>
      </c>
      <c r="H106" s="51" t="s">
        <v>28636</v>
      </c>
      <c r="I106" s="50">
        <v>543</v>
      </c>
      <c r="J106" s="50">
        <f t="shared" si="1"/>
        <v>1.81</v>
      </c>
      <c r="K106" s="50"/>
      <c r="L106" s="50" t="s">
        <v>28627</v>
      </c>
      <c r="M106" s="50" t="s">
        <v>28637</v>
      </c>
      <c r="N106" s="51"/>
      <c r="O106" s="51"/>
      <c r="P106" s="9" t="s">
        <v>53271</v>
      </c>
      <c r="Q106" s="18"/>
      <c r="S106" s="60"/>
    </row>
    <row r="107" spans="2:19" ht="15.75">
      <c r="B107" s="50">
        <v>104</v>
      </c>
      <c r="C107" s="50"/>
      <c r="D107" s="51" t="s">
        <v>28638</v>
      </c>
      <c r="E107" s="51" t="s">
        <v>28639</v>
      </c>
      <c r="F107" s="333" t="s">
        <v>28640</v>
      </c>
      <c r="G107" s="51" t="s">
        <v>28631</v>
      </c>
      <c r="H107" s="51">
        <v>2014</v>
      </c>
      <c r="I107" s="50">
        <v>980</v>
      </c>
      <c r="J107" s="50">
        <f t="shared" si="1"/>
        <v>3.2666666666666666</v>
      </c>
      <c r="K107" s="50"/>
      <c r="L107" s="50" t="s">
        <v>28627</v>
      </c>
      <c r="M107" s="50"/>
      <c r="N107" s="51"/>
      <c r="O107" s="51"/>
      <c r="P107" s="9" t="s">
        <v>53271</v>
      </c>
      <c r="Q107" s="18"/>
      <c r="S107" s="60"/>
    </row>
    <row r="108" spans="2:19" ht="15.75">
      <c r="B108" s="50">
        <v>105</v>
      </c>
      <c r="C108" s="50"/>
      <c r="D108" s="51" t="s">
        <v>28641</v>
      </c>
      <c r="E108" s="51" t="s">
        <v>28642</v>
      </c>
      <c r="F108" s="333" t="s">
        <v>28643</v>
      </c>
      <c r="G108" s="51" t="s">
        <v>28644</v>
      </c>
      <c r="H108" s="51"/>
      <c r="I108" s="50">
        <v>3539</v>
      </c>
      <c r="J108" s="50">
        <f t="shared" si="1"/>
        <v>11.796666666666667</v>
      </c>
      <c r="K108" s="50"/>
      <c r="L108" s="50" t="s">
        <v>28645</v>
      </c>
      <c r="M108" s="50"/>
      <c r="N108" s="51"/>
      <c r="O108" s="51"/>
      <c r="P108" s="9" t="s">
        <v>53271</v>
      </c>
      <c r="Q108" s="18"/>
      <c r="S108" s="60"/>
    </row>
    <row r="109" spans="2:19" ht="15.75">
      <c r="B109" s="50">
        <v>106</v>
      </c>
      <c r="C109" s="50"/>
      <c r="D109" s="51" t="s">
        <v>28646</v>
      </c>
      <c r="E109" s="51" t="s">
        <v>28647</v>
      </c>
      <c r="F109" s="333" t="s">
        <v>28648</v>
      </c>
      <c r="G109" s="51" t="s">
        <v>28649</v>
      </c>
      <c r="H109" s="51" t="s">
        <v>21101</v>
      </c>
      <c r="I109" s="50">
        <v>400</v>
      </c>
      <c r="J109" s="50">
        <f t="shared" si="1"/>
        <v>1.3333333333333333</v>
      </c>
      <c r="K109" s="50"/>
      <c r="L109" s="50" t="s">
        <v>28650</v>
      </c>
      <c r="M109" s="50" t="s">
        <v>28651</v>
      </c>
      <c r="N109" s="51"/>
      <c r="O109" s="51"/>
      <c r="P109" s="9" t="s">
        <v>53271</v>
      </c>
      <c r="Q109" s="18"/>
      <c r="S109" s="60"/>
    </row>
    <row r="110" spans="2:19" ht="15.75">
      <c r="B110" s="50">
        <v>107</v>
      </c>
      <c r="C110" s="50"/>
      <c r="D110" s="51" t="s">
        <v>28652</v>
      </c>
      <c r="E110" s="51" t="s">
        <v>28653</v>
      </c>
      <c r="F110" s="333" t="s">
        <v>28654</v>
      </c>
      <c r="G110" s="51" t="s">
        <v>9950</v>
      </c>
      <c r="H110" s="51" t="s">
        <v>19669</v>
      </c>
      <c r="I110" s="50">
        <v>912</v>
      </c>
      <c r="J110" s="50">
        <f t="shared" si="1"/>
        <v>3.04</v>
      </c>
      <c r="K110" s="50"/>
      <c r="L110" s="50" t="s">
        <v>28655</v>
      </c>
      <c r="M110" s="50" t="s">
        <v>28656</v>
      </c>
      <c r="N110" s="51"/>
      <c r="O110" s="51"/>
      <c r="P110" s="9" t="s">
        <v>53271</v>
      </c>
      <c r="Q110" s="18"/>
      <c r="S110" s="60"/>
    </row>
    <row r="111" spans="2:19" ht="15.75">
      <c r="B111" s="50">
        <v>108</v>
      </c>
      <c r="C111" s="50"/>
      <c r="D111" s="51" t="s">
        <v>28657</v>
      </c>
      <c r="E111" s="51" t="s">
        <v>28658</v>
      </c>
      <c r="F111" s="333" t="s">
        <v>28659</v>
      </c>
      <c r="G111" s="51" t="s">
        <v>28660</v>
      </c>
      <c r="H111" s="51"/>
      <c r="I111" s="50">
        <v>812</v>
      </c>
      <c r="J111" s="50">
        <f t="shared" si="1"/>
        <v>2.7066666666666666</v>
      </c>
      <c r="K111" s="50"/>
      <c r="L111" s="50" t="s">
        <v>28655</v>
      </c>
      <c r="M111" s="50"/>
      <c r="N111" s="51"/>
      <c r="O111" s="51"/>
      <c r="P111" s="9" t="s">
        <v>53271</v>
      </c>
      <c r="Q111" s="18"/>
      <c r="S111" s="60"/>
    </row>
    <row r="112" spans="2:19" ht="15.75">
      <c r="B112" s="50">
        <v>109</v>
      </c>
      <c r="C112" s="50"/>
      <c r="D112" s="51" t="s">
        <v>28661</v>
      </c>
      <c r="E112" s="51" t="s">
        <v>28662</v>
      </c>
      <c r="F112" s="333" t="s">
        <v>28663</v>
      </c>
      <c r="G112" s="51" t="s">
        <v>9950</v>
      </c>
      <c r="H112" s="51" t="s">
        <v>28664</v>
      </c>
      <c r="I112" s="50">
        <v>545</v>
      </c>
      <c r="J112" s="50">
        <f t="shared" si="1"/>
        <v>1.8166666666666667</v>
      </c>
      <c r="K112" s="50"/>
      <c r="L112" s="50" t="s">
        <v>28655</v>
      </c>
      <c r="M112" s="50" t="s">
        <v>28665</v>
      </c>
      <c r="N112" s="51"/>
      <c r="O112" s="51"/>
      <c r="P112" s="9" t="s">
        <v>53271</v>
      </c>
      <c r="Q112" s="18"/>
      <c r="S112" s="60"/>
    </row>
    <row r="113" spans="2:19" ht="15.75">
      <c r="B113" s="50">
        <v>110</v>
      </c>
      <c r="C113" s="50"/>
      <c r="D113" s="51" t="s">
        <v>28666</v>
      </c>
      <c r="E113" s="51" t="s">
        <v>28667</v>
      </c>
      <c r="F113" s="333" t="s">
        <v>28668</v>
      </c>
      <c r="G113" s="51" t="s">
        <v>28669</v>
      </c>
      <c r="H113" s="51" t="s">
        <v>28670</v>
      </c>
      <c r="I113" s="50">
        <v>697</v>
      </c>
      <c r="J113" s="50">
        <f t="shared" si="1"/>
        <v>2.3233333333333333</v>
      </c>
      <c r="K113" s="50"/>
      <c r="L113" s="50" t="s">
        <v>28671</v>
      </c>
      <c r="M113" s="50"/>
      <c r="N113" s="51"/>
      <c r="O113" s="51"/>
      <c r="P113" s="9" t="s">
        <v>53271</v>
      </c>
      <c r="Q113" s="18"/>
      <c r="S113" s="60"/>
    </row>
    <row r="114" spans="2:19" ht="15.75">
      <c r="B114" s="50">
        <v>111</v>
      </c>
      <c r="C114" s="50"/>
      <c r="D114" s="51" t="s">
        <v>28672</v>
      </c>
      <c r="E114" s="51" t="s">
        <v>28673</v>
      </c>
      <c r="F114" s="333" t="s">
        <v>28674</v>
      </c>
      <c r="G114" s="51" t="s">
        <v>28675</v>
      </c>
      <c r="H114" s="51" t="s">
        <v>20260</v>
      </c>
      <c r="I114" s="50">
        <v>498</v>
      </c>
      <c r="J114" s="50">
        <f t="shared" si="1"/>
        <v>1.66</v>
      </c>
      <c r="K114" s="50"/>
      <c r="L114" s="50" t="s">
        <v>28676</v>
      </c>
      <c r="M114" s="50"/>
      <c r="N114" s="51"/>
      <c r="O114" s="51"/>
      <c r="P114" s="9" t="s">
        <v>53271</v>
      </c>
      <c r="Q114" s="18"/>
      <c r="S114" s="60"/>
    </row>
    <row r="115" spans="2:19" ht="15.75">
      <c r="B115" s="50">
        <v>112</v>
      </c>
      <c r="C115" s="50"/>
      <c r="D115" s="51" t="s">
        <v>28677</v>
      </c>
      <c r="E115" s="51" t="s">
        <v>28678</v>
      </c>
      <c r="F115" s="333" t="s">
        <v>28679</v>
      </c>
      <c r="G115" s="51" t="s">
        <v>28680</v>
      </c>
      <c r="H115" s="51" t="s">
        <v>28681</v>
      </c>
      <c r="I115" s="50">
        <v>421</v>
      </c>
      <c r="J115" s="50">
        <f t="shared" si="1"/>
        <v>1.4033333333333333</v>
      </c>
      <c r="K115" s="50"/>
      <c r="L115" s="50" t="s">
        <v>28682</v>
      </c>
      <c r="M115" s="50" t="s">
        <v>28683</v>
      </c>
      <c r="N115" s="51"/>
      <c r="O115" s="51"/>
      <c r="P115" s="9" t="s">
        <v>53271</v>
      </c>
      <c r="Q115" s="18"/>
      <c r="S115" s="60"/>
    </row>
    <row r="116" spans="2:19" ht="15.75">
      <c r="B116" s="50">
        <v>113</v>
      </c>
      <c r="C116" s="50"/>
      <c r="D116" s="51" t="s">
        <v>28684</v>
      </c>
      <c r="E116" s="51" t="s">
        <v>28685</v>
      </c>
      <c r="F116" s="333" t="s">
        <v>28686</v>
      </c>
      <c r="G116" s="51" t="s">
        <v>28687</v>
      </c>
      <c r="H116" s="51"/>
      <c r="I116" s="50">
        <v>153</v>
      </c>
      <c r="J116" s="50">
        <f t="shared" si="1"/>
        <v>0.51</v>
      </c>
      <c r="K116" s="50"/>
      <c r="L116" s="50" t="s">
        <v>28688</v>
      </c>
      <c r="M116" s="50"/>
      <c r="N116" s="51"/>
      <c r="O116" s="51"/>
      <c r="P116" s="9" t="s">
        <v>53271</v>
      </c>
      <c r="Q116" s="18"/>
      <c r="S116" s="60"/>
    </row>
    <row r="117" spans="2:19" ht="15.75">
      <c r="B117" s="50">
        <v>114</v>
      </c>
      <c r="C117" s="50"/>
      <c r="D117" s="51" t="s">
        <v>28689</v>
      </c>
      <c r="E117" s="51" t="s">
        <v>28690</v>
      </c>
      <c r="F117" s="333" t="s">
        <v>28691</v>
      </c>
      <c r="G117" s="51" t="s">
        <v>28692</v>
      </c>
      <c r="H117" s="51"/>
      <c r="I117" s="50">
        <v>390</v>
      </c>
      <c r="J117" s="50">
        <f t="shared" si="1"/>
        <v>1.3</v>
      </c>
      <c r="K117" s="50"/>
      <c r="L117" s="50" t="s">
        <v>28688</v>
      </c>
      <c r="M117" s="50" t="s">
        <v>28693</v>
      </c>
      <c r="N117" s="51"/>
      <c r="O117" s="51"/>
      <c r="P117" s="9" t="s">
        <v>53271</v>
      </c>
      <c r="Q117" s="18"/>
      <c r="S117" s="60"/>
    </row>
    <row r="118" spans="2:19" ht="15.75">
      <c r="B118" s="50">
        <v>115</v>
      </c>
      <c r="C118" s="50"/>
      <c r="D118" s="51" t="s">
        <v>28694</v>
      </c>
      <c r="E118" s="51" t="s">
        <v>28695</v>
      </c>
      <c r="F118" s="333" t="s">
        <v>28696</v>
      </c>
      <c r="G118" s="51" t="s">
        <v>9950</v>
      </c>
      <c r="H118" s="51">
        <v>2015.6</v>
      </c>
      <c r="I118" s="50">
        <v>660</v>
      </c>
      <c r="J118" s="50">
        <f t="shared" si="1"/>
        <v>2.2000000000000002</v>
      </c>
      <c r="K118" s="50"/>
      <c r="L118" s="50" t="s">
        <v>28688</v>
      </c>
      <c r="M118" s="50"/>
      <c r="N118" s="51"/>
      <c r="O118" s="51"/>
      <c r="P118" s="9" t="s">
        <v>53271</v>
      </c>
      <c r="Q118" s="18"/>
      <c r="S118" s="60"/>
    </row>
    <row r="119" spans="2:19" ht="15.75">
      <c r="B119" s="50">
        <v>116</v>
      </c>
      <c r="C119" s="50"/>
      <c r="D119" s="51" t="s">
        <v>28697</v>
      </c>
      <c r="E119" s="51" t="s">
        <v>28698</v>
      </c>
      <c r="F119" s="333" t="s">
        <v>28699</v>
      </c>
      <c r="G119" s="51" t="s">
        <v>28700</v>
      </c>
      <c r="H119" s="51">
        <v>2017</v>
      </c>
      <c r="I119" s="50">
        <v>557</v>
      </c>
      <c r="J119" s="50">
        <f t="shared" si="1"/>
        <v>1.8566666666666667</v>
      </c>
      <c r="K119" s="50"/>
      <c r="L119" s="50" t="s">
        <v>28701</v>
      </c>
      <c r="M119" s="50" t="s">
        <v>28702</v>
      </c>
      <c r="N119" s="51"/>
      <c r="O119" s="51"/>
      <c r="P119" s="9" t="s">
        <v>53271</v>
      </c>
      <c r="Q119" s="18"/>
      <c r="S119" s="60"/>
    </row>
    <row r="120" spans="2:19" ht="15.75">
      <c r="B120" s="50">
        <v>117</v>
      </c>
      <c r="C120" s="50"/>
      <c r="D120" s="51" t="s">
        <v>28703</v>
      </c>
      <c r="E120" s="51" t="s">
        <v>28704</v>
      </c>
      <c r="F120" s="333" t="s">
        <v>28705</v>
      </c>
      <c r="G120" s="51" t="s">
        <v>28706</v>
      </c>
      <c r="H120" s="51">
        <v>2016</v>
      </c>
      <c r="I120" s="50">
        <v>1009</v>
      </c>
      <c r="J120" s="50">
        <f t="shared" si="1"/>
        <v>3.3633333333333333</v>
      </c>
      <c r="K120" s="50"/>
      <c r="L120" s="50" t="s">
        <v>28701</v>
      </c>
      <c r="M120" s="50" t="s">
        <v>28707</v>
      </c>
      <c r="N120" s="51"/>
      <c r="O120" s="51"/>
      <c r="P120" s="9" t="s">
        <v>53271</v>
      </c>
      <c r="Q120" s="18"/>
      <c r="S120" s="60"/>
    </row>
    <row r="121" spans="2:19" ht="15.75">
      <c r="B121" s="50">
        <v>118</v>
      </c>
      <c r="C121" s="50"/>
      <c r="D121" s="51" t="s">
        <v>28708</v>
      </c>
      <c r="E121" s="51" t="s">
        <v>28709</v>
      </c>
      <c r="F121" s="333" t="s">
        <v>28710</v>
      </c>
      <c r="G121" s="51" t="s">
        <v>9950</v>
      </c>
      <c r="H121" s="51" t="s">
        <v>28711</v>
      </c>
      <c r="I121" s="50">
        <v>374</v>
      </c>
      <c r="J121" s="50">
        <f t="shared" si="1"/>
        <v>1.2466666666666666</v>
      </c>
      <c r="K121" s="50"/>
      <c r="L121" s="50" t="s">
        <v>28701</v>
      </c>
      <c r="M121" s="50" t="s">
        <v>28712</v>
      </c>
      <c r="N121" s="51"/>
      <c r="O121" s="51"/>
      <c r="P121" s="9" t="s">
        <v>53271</v>
      </c>
      <c r="Q121" s="18"/>
      <c r="S121" s="60"/>
    </row>
    <row r="122" spans="2:19" ht="15.75">
      <c r="B122" s="50">
        <v>119</v>
      </c>
      <c r="C122" s="50"/>
      <c r="D122" s="51" t="s">
        <v>28713</v>
      </c>
      <c r="E122" s="51" t="s">
        <v>28714</v>
      </c>
      <c r="F122" s="333" t="s">
        <v>28715</v>
      </c>
      <c r="G122" s="51" t="s">
        <v>28716</v>
      </c>
      <c r="H122" s="51" t="s">
        <v>28717</v>
      </c>
      <c r="I122" s="50">
        <v>1308</v>
      </c>
      <c r="J122" s="50">
        <f t="shared" si="1"/>
        <v>4.3600000000000003</v>
      </c>
      <c r="K122" s="50"/>
      <c r="L122" s="50" t="s">
        <v>28701</v>
      </c>
      <c r="M122" s="50"/>
      <c r="N122" s="51"/>
      <c r="O122" s="51"/>
      <c r="P122" s="9" t="s">
        <v>53271</v>
      </c>
      <c r="Q122" s="18"/>
      <c r="S122" s="60"/>
    </row>
    <row r="123" spans="2:19" ht="15.75">
      <c r="B123" s="50">
        <v>120</v>
      </c>
      <c r="C123" s="50"/>
      <c r="D123" s="51" t="s">
        <v>28718</v>
      </c>
      <c r="E123" s="51" t="s">
        <v>28719</v>
      </c>
      <c r="F123" s="333" t="s">
        <v>28720</v>
      </c>
      <c r="G123" s="51" t="s">
        <v>28538</v>
      </c>
      <c r="H123" s="51" t="s">
        <v>19669</v>
      </c>
      <c r="I123" s="50">
        <v>1309</v>
      </c>
      <c r="J123" s="50">
        <f t="shared" si="1"/>
        <v>4.3633333333333333</v>
      </c>
      <c r="K123" s="50"/>
      <c r="L123" s="50" t="s">
        <v>28701</v>
      </c>
      <c r="M123" s="50" t="s">
        <v>28656</v>
      </c>
      <c r="N123" s="51"/>
      <c r="O123" s="51"/>
      <c r="P123" s="9" t="s">
        <v>53271</v>
      </c>
      <c r="Q123" s="18"/>
      <c r="S123" s="60"/>
    </row>
    <row r="124" spans="2:19" ht="15.75">
      <c r="B124" s="50">
        <v>121</v>
      </c>
      <c r="C124" s="50"/>
      <c r="D124" s="51" t="s">
        <v>28721</v>
      </c>
      <c r="E124" s="51" t="s">
        <v>28722</v>
      </c>
      <c r="F124" s="333"/>
      <c r="G124" s="51" t="s">
        <v>28723</v>
      </c>
      <c r="H124" s="51">
        <v>2008.2</v>
      </c>
      <c r="I124" s="50">
        <v>778</v>
      </c>
      <c r="J124" s="50">
        <f t="shared" si="1"/>
        <v>2.5933333333333333</v>
      </c>
      <c r="K124" s="50"/>
      <c r="L124" s="50" t="s">
        <v>28724</v>
      </c>
      <c r="M124" s="50"/>
      <c r="N124" s="51"/>
      <c r="O124" s="51"/>
      <c r="P124" s="9" t="s">
        <v>53271</v>
      </c>
      <c r="Q124" s="18"/>
      <c r="S124" s="60"/>
    </row>
    <row r="125" spans="2:19" ht="15.75">
      <c r="B125" s="50">
        <v>122</v>
      </c>
      <c r="C125" s="50"/>
      <c r="D125" s="51" t="s">
        <v>28725</v>
      </c>
      <c r="E125" s="51" t="s">
        <v>28726</v>
      </c>
      <c r="F125" s="333" t="s">
        <v>28727</v>
      </c>
      <c r="G125" s="51" t="s">
        <v>28728</v>
      </c>
      <c r="H125" s="51"/>
      <c r="I125" s="50">
        <v>1012</v>
      </c>
      <c r="J125" s="50">
        <f t="shared" si="1"/>
        <v>3.3733333333333335</v>
      </c>
      <c r="K125" s="50"/>
      <c r="L125" s="50" t="s">
        <v>28724</v>
      </c>
      <c r="M125" s="50"/>
      <c r="N125" s="51"/>
      <c r="O125" s="51"/>
      <c r="P125" s="9" t="s">
        <v>53271</v>
      </c>
      <c r="Q125" s="18"/>
      <c r="S125" s="60"/>
    </row>
    <row r="126" spans="2:19" ht="15.75">
      <c r="B126" s="50">
        <v>123</v>
      </c>
      <c r="C126" s="50"/>
      <c r="D126" s="51" t="s">
        <v>28729</v>
      </c>
      <c r="E126" s="51" t="s">
        <v>28730</v>
      </c>
      <c r="F126" s="31"/>
      <c r="G126" s="51" t="s">
        <v>28731</v>
      </c>
      <c r="H126" s="51"/>
      <c r="I126" s="50">
        <v>1512</v>
      </c>
      <c r="J126" s="50">
        <f t="shared" si="1"/>
        <v>5.04</v>
      </c>
      <c r="K126" s="50"/>
      <c r="L126" s="50" t="s">
        <v>28724</v>
      </c>
      <c r="M126" s="50"/>
      <c r="N126" s="51"/>
      <c r="O126" s="51"/>
      <c r="P126" s="9" t="s">
        <v>53271</v>
      </c>
      <c r="Q126" s="18"/>
      <c r="S126" s="60"/>
    </row>
    <row r="127" spans="2:19" ht="15.75">
      <c r="B127" s="50">
        <v>124</v>
      </c>
      <c r="C127" s="50"/>
      <c r="D127" s="51" t="s">
        <v>20992</v>
      </c>
      <c r="E127" s="51" t="s">
        <v>28732</v>
      </c>
      <c r="F127" s="333" t="s">
        <v>28733</v>
      </c>
      <c r="G127" s="51" t="s">
        <v>9950</v>
      </c>
      <c r="H127" s="51" t="s">
        <v>11208</v>
      </c>
      <c r="I127" s="50">
        <v>1352</v>
      </c>
      <c r="J127" s="50">
        <f t="shared" si="1"/>
        <v>4.5066666666666668</v>
      </c>
      <c r="K127" s="50"/>
      <c r="L127" s="50" t="s">
        <v>28724</v>
      </c>
      <c r="M127" s="50" t="s">
        <v>28734</v>
      </c>
      <c r="N127" s="51"/>
      <c r="O127" s="51"/>
      <c r="P127" s="9" t="s">
        <v>53271</v>
      </c>
      <c r="Q127" s="18"/>
      <c r="S127" s="60"/>
    </row>
    <row r="128" spans="2:19" ht="15.75">
      <c r="B128" s="50">
        <v>125</v>
      </c>
      <c r="C128" s="50"/>
      <c r="D128" s="51" t="s">
        <v>28735</v>
      </c>
      <c r="E128" s="51" t="s">
        <v>28736</v>
      </c>
      <c r="F128" s="333" t="s">
        <v>28737</v>
      </c>
      <c r="G128" s="51" t="s">
        <v>28738</v>
      </c>
      <c r="H128" s="51">
        <v>2004</v>
      </c>
      <c r="I128" s="50">
        <v>560</v>
      </c>
      <c r="J128" s="50">
        <f t="shared" si="1"/>
        <v>1.8666666666666667</v>
      </c>
      <c r="K128" s="50"/>
      <c r="L128" s="50" t="s">
        <v>28724</v>
      </c>
      <c r="M128" s="50">
        <v>130</v>
      </c>
      <c r="N128" s="51"/>
      <c r="O128" s="51"/>
      <c r="P128" s="9" t="s">
        <v>53271</v>
      </c>
      <c r="Q128" s="18"/>
      <c r="S128" s="60"/>
    </row>
    <row r="129" spans="2:19" ht="15.75">
      <c r="B129" s="50">
        <v>126</v>
      </c>
      <c r="C129" s="50"/>
      <c r="D129" s="51" t="s">
        <v>28739</v>
      </c>
      <c r="E129" s="51" t="s">
        <v>28740</v>
      </c>
      <c r="F129" s="333" t="s">
        <v>28741</v>
      </c>
      <c r="G129" s="51" t="s">
        <v>10507</v>
      </c>
      <c r="H129" s="51">
        <v>2012</v>
      </c>
      <c r="I129" s="50">
        <v>1300</v>
      </c>
      <c r="J129" s="50">
        <f t="shared" si="1"/>
        <v>4.333333333333333</v>
      </c>
      <c r="K129" s="50"/>
      <c r="L129" s="50" t="s">
        <v>28724</v>
      </c>
      <c r="M129" s="50">
        <v>74</v>
      </c>
      <c r="N129" s="51"/>
      <c r="O129" s="51"/>
      <c r="P129" s="9" t="s">
        <v>53271</v>
      </c>
      <c r="Q129" s="18"/>
      <c r="S129" s="60"/>
    </row>
    <row r="130" spans="2:19" ht="15.75">
      <c r="B130" s="50">
        <v>127</v>
      </c>
      <c r="C130" s="50"/>
      <c r="D130" s="51" t="s">
        <v>28742</v>
      </c>
      <c r="E130" s="51" t="s">
        <v>28743</v>
      </c>
      <c r="F130" s="333" t="s">
        <v>28744</v>
      </c>
      <c r="G130" s="51" t="s">
        <v>28745</v>
      </c>
      <c r="H130" s="51">
        <v>1998</v>
      </c>
      <c r="I130" s="50">
        <v>352</v>
      </c>
      <c r="J130" s="50">
        <f t="shared" si="1"/>
        <v>1.1733333333333333</v>
      </c>
      <c r="K130" s="50"/>
      <c r="L130" s="50" t="s">
        <v>28724</v>
      </c>
      <c r="M130" s="50">
        <v>95</v>
      </c>
      <c r="N130" s="51"/>
      <c r="O130" s="51"/>
      <c r="P130" s="9" t="s">
        <v>53271</v>
      </c>
      <c r="Q130" s="18"/>
      <c r="S130" s="60"/>
    </row>
    <row r="131" spans="2:19" ht="15.75">
      <c r="B131" s="50">
        <v>128</v>
      </c>
      <c r="C131" s="50"/>
      <c r="D131" s="51" t="s">
        <v>28746</v>
      </c>
      <c r="E131" s="51" t="s">
        <v>28747</v>
      </c>
      <c r="F131" s="333" t="s">
        <v>28748</v>
      </c>
      <c r="G131" s="51" t="s">
        <v>10589</v>
      </c>
      <c r="H131" s="51">
        <v>2010</v>
      </c>
      <c r="I131" s="50">
        <v>600</v>
      </c>
      <c r="J131" s="50">
        <f t="shared" si="1"/>
        <v>2</v>
      </c>
      <c r="K131" s="50"/>
      <c r="L131" s="50" t="s">
        <v>28724</v>
      </c>
      <c r="M131" s="50">
        <v>89</v>
      </c>
      <c r="N131" s="51"/>
      <c r="O131" s="51"/>
      <c r="P131" s="9" t="s">
        <v>53271</v>
      </c>
      <c r="Q131" s="18"/>
      <c r="S131" s="60"/>
    </row>
    <row r="132" spans="2:19" ht="15.75">
      <c r="B132" s="50">
        <v>129</v>
      </c>
      <c r="C132" s="50"/>
      <c r="D132" s="51" t="s">
        <v>28749</v>
      </c>
      <c r="E132" s="51" t="s">
        <v>28750</v>
      </c>
      <c r="F132" s="333" t="s">
        <v>28751</v>
      </c>
      <c r="G132" s="51" t="s">
        <v>28621</v>
      </c>
      <c r="H132" s="51">
        <v>2017</v>
      </c>
      <c r="I132" s="50">
        <v>780</v>
      </c>
      <c r="J132" s="50">
        <f t="shared" si="1"/>
        <v>2.6</v>
      </c>
      <c r="K132" s="50"/>
      <c r="L132" s="50" t="s">
        <v>28752</v>
      </c>
      <c r="M132" s="50">
        <v>278</v>
      </c>
      <c r="N132" s="51"/>
      <c r="O132" s="51"/>
      <c r="P132" s="9" t="s">
        <v>53271</v>
      </c>
      <c r="Q132" s="18"/>
      <c r="S132" s="60"/>
    </row>
    <row r="133" spans="2:19" ht="15.75">
      <c r="B133" s="50">
        <v>130</v>
      </c>
      <c r="C133" s="50"/>
      <c r="D133" s="51" t="s">
        <v>28753</v>
      </c>
      <c r="E133" s="51" t="s">
        <v>28754</v>
      </c>
      <c r="F133" s="333" t="s">
        <v>28755</v>
      </c>
      <c r="G133" s="51" t="s">
        <v>28756</v>
      </c>
      <c r="H133" s="51">
        <v>2016</v>
      </c>
      <c r="I133" s="50">
        <v>526</v>
      </c>
      <c r="J133" s="50">
        <f t="shared" ref="J133:J196" si="2">I133/300</f>
        <v>1.7533333333333334</v>
      </c>
      <c r="K133" s="50"/>
      <c r="L133" s="50" t="s">
        <v>28752</v>
      </c>
      <c r="M133" s="50">
        <v>89</v>
      </c>
      <c r="N133" s="51"/>
      <c r="O133" s="51"/>
      <c r="P133" s="9" t="s">
        <v>53271</v>
      </c>
      <c r="Q133" s="18"/>
      <c r="S133" s="60"/>
    </row>
    <row r="134" spans="2:19" ht="15.75">
      <c r="B134" s="50">
        <v>131</v>
      </c>
      <c r="C134" s="50"/>
      <c r="D134" s="51" t="s">
        <v>28757</v>
      </c>
      <c r="E134" s="51" t="s">
        <v>28758</v>
      </c>
      <c r="F134" s="333" t="s">
        <v>28759</v>
      </c>
      <c r="G134" s="51" t="s">
        <v>28760</v>
      </c>
      <c r="H134" s="51">
        <v>2003</v>
      </c>
      <c r="I134" s="50">
        <v>141</v>
      </c>
      <c r="J134" s="50">
        <f t="shared" si="2"/>
        <v>0.47</v>
      </c>
      <c r="K134" s="50"/>
      <c r="L134" s="50" t="s">
        <v>28752</v>
      </c>
      <c r="M134" s="50">
        <v>122</v>
      </c>
      <c r="N134" s="51"/>
      <c r="O134" s="51"/>
      <c r="P134" s="9" t="s">
        <v>53271</v>
      </c>
      <c r="Q134" s="18"/>
      <c r="S134" s="60"/>
    </row>
    <row r="135" spans="2:19" ht="15.75">
      <c r="B135" s="50">
        <v>132</v>
      </c>
      <c r="C135" s="50"/>
      <c r="D135" s="51" t="s">
        <v>28761</v>
      </c>
      <c r="E135" s="51" t="s">
        <v>28762</v>
      </c>
      <c r="F135" s="333" t="s">
        <v>28763</v>
      </c>
      <c r="G135" s="51" t="s">
        <v>28764</v>
      </c>
      <c r="H135" s="51">
        <v>2017</v>
      </c>
      <c r="I135" s="50">
        <v>540</v>
      </c>
      <c r="J135" s="50">
        <f t="shared" si="2"/>
        <v>1.8</v>
      </c>
      <c r="K135" s="50"/>
      <c r="L135" s="50" t="s">
        <v>28752</v>
      </c>
      <c r="M135" s="50">
        <v>89</v>
      </c>
      <c r="N135" s="51"/>
      <c r="O135" s="51"/>
      <c r="P135" s="9" t="s">
        <v>53271</v>
      </c>
      <c r="Q135" s="18"/>
      <c r="S135" s="60"/>
    </row>
    <row r="136" spans="2:19" ht="15.75">
      <c r="B136" s="50">
        <v>133</v>
      </c>
      <c r="C136" s="50"/>
      <c r="D136" s="51" t="s">
        <v>28765</v>
      </c>
      <c r="E136" s="51" t="s">
        <v>28766</v>
      </c>
      <c r="F136" s="333" t="s">
        <v>28767</v>
      </c>
      <c r="G136" s="51" t="s">
        <v>28768</v>
      </c>
      <c r="H136" s="51">
        <v>2003</v>
      </c>
      <c r="I136" s="50">
        <v>600</v>
      </c>
      <c r="J136" s="50">
        <f t="shared" si="2"/>
        <v>2</v>
      </c>
      <c r="K136" s="50"/>
      <c r="L136" s="50" t="s">
        <v>28752</v>
      </c>
      <c r="M136" s="50">
        <v>140</v>
      </c>
      <c r="N136" s="51"/>
      <c r="O136" s="51"/>
      <c r="P136" s="9" t="s">
        <v>53271</v>
      </c>
      <c r="Q136" s="18"/>
      <c r="S136" s="60"/>
    </row>
    <row r="137" spans="2:19" ht="15.75">
      <c r="B137" s="50">
        <v>134</v>
      </c>
      <c r="C137" s="50"/>
      <c r="D137" s="51" t="s">
        <v>28769</v>
      </c>
      <c r="E137" s="51" t="s">
        <v>28770</v>
      </c>
      <c r="F137" s="333" t="s">
        <v>28771</v>
      </c>
      <c r="G137" s="51" t="s">
        <v>28772</v>
      </c>
      <c r="H137" s="51">
        <v>2006</v>
      </c>
      <c r="I137" s="50">
        <v>890</v>
      </c>
      <c r="J137" s="50">
        <f t="shared" si="2"/>
        <v>2.9666666666666668</v>
      </c>
      <c r="K137" s="50"/>
      <c r="L137" s="50" t="s">
        <v>28752</v>
      </c>
      <c r="M137" s="50"/>
      <c r="N137" s="51"/>
      <c r="O137" s="51"/>
      <c r="P137" s="9" t="s">
        <v>53271</v>
      </c>
      <c r="Q137" s="18"/>
      <c r="S137" s="60"/>
    </row>
    <row r="138" spans="2:19" ht="15.75">
      <c r="B138" s="50">
        <v>135</v>
      </c>
      <c r="C138" s="50"/>
      <c r="D138" s="51" t="s">
        <v>111</v>
      </c>
      <c r="E138" s="51" t="s">
        <v>28773</v>
      </c>
      <c r="F138" s="333" t="s">
        <v>28774</v>
      </c>
      <c r="G138" s="51" t="s">
        <v>10392</v>
      </c>
      <c r="H138" s="51">
        <v>2013</v>
      </c>
      <c r="I138" s="50">
        <v>400</v>
      </c>
      <c r="J138" s="50">
        <f t="shared" si="2"/>
        <v>1.3333333333333333</v>
      </c>
      <c r="K138" s="50"/>
      <c r="L138" s="50" t="s">
        <v>28752</v>
      </c>
      <c r="M138" s="50">
        <v>132</v>
      </c>
      <c r="N138" s="51"/>
      <c r="O138" s="51"/>
      <c r="P138" s="9" t="s">
        <v>53271</v>
      </c>
      <c r="Q138" s="18"/>
      <c r="S138" s="60"/>
    </row>
    <row r="139" spans="2:19" ht="15.75">
      <c r="B139" s="50">
        <v>136</v>
      </c>
      <c r="C139" s="50"/>
      <c r="D139" s="51" t="s">
        <v>28775</v>
      </c>
      <c r="E139" s="51" t="s">
        <v>28776</v>
      </c>
      <c r="F139" s="333" t="s">
        <v>28777</v>
      </c>
      <c r="G139" s="51" t="s">
        <v>10589</v>
      </c>
      <c r="H139" s="51">
        <v>2013</v>
      </c>
      <c r="I139" s="50">
        <v>550</v>
      </c>
      <c r="J139" s="50">
        <f t="shared" si="2"/>
        <v>1.8333333333333333</v>
      </c>
      <c r="K139" s="50"/>
      <c r="L139" s="50" t="s">
        <v>28752</v>
      </c>
      <c r="M139" s="50"/>
      <c r="N139" s="51"/>
      <c r="O139" s="51"/>
      <c r="P139" s="9" t="s">
        <v>53271</v>
      </c>
      <c r="Q139" s="18"/>
      <c r="S139" s="60"/>
    </row>
    <row r="140" spans="2:19" ht="15.75">
      <c r="B140" s="50">
        <v>137</v>
      </c>
      <c r="C140" s="50"/>
      <c r="D140" s="51" t="s">
        <v>28778</v>
      </c>
      <c r="E140" s="51" t="s">
        <v>28779</v>
      </c>
      <c r="F140" s="333" t="s">
        <v>28780</v>
      </c>
      <c r="G140" s="51" t="s">
        <v>28644</v>
      </c>
      <c r="H140" s="51">
        <v>2002</v>
      </c>
      <c r="I140" s="50">
        <v>537</v>
      </c>
      <c r="J140" s="50">
        <f t="shared" si="2"/>
        <v>1.79</v>
      </c>
      <c r="K140" s="50"/>
      <c r="L140" s="50" t="s">
        <v>28752</v>
      </c>
      <c r="M140" s="50">
        <v>100</v>
      </c>
      <c r="N140" s="51"/>
      <c r="O140" s="51"/>
      <c r="P140" s="9" t="s">
        <v>53271</v>
      </c>
      <c r="Q140" s="18"/>
      <c r="S140" s="60"/>
    </row>
    <row r="141" spans="2:19" ht="15.75">
      <c r="B141" s="50">
        <v>138</v>
      </c>
      <c r="C141" s="50"/>
      <c r="D141" s="51" t="s">
        <v>28781</v>
      </c>
      <c r="E141" s="51" t="s">
        <v>28782</v>
      </c>
      <c r="F141" s="333" t="s">
        <v>28783</v>
      </c>
      <c r="G141" s="51" t="s">
        <v>28784</v>
      </c>
      <c r="H141" s="51">
        <v>2007</v>
      </c>
      <c r="I141" s="50">
        <v>450</v>
      </c>
      <c r="J141" s="50">
        <f t="shared" si="2"/>
        <v>1.5</v>
      </c>
      <c r="K141" s="50"/>
      <c r="L141" s="50" t="s">
        <v>28785</v>
      </c>
      <c r="M141" s="50">
        <v>145</v>
      </c>
      <c r="N141" s="51"/>
      <c r="O141" s="51"/>
      <c r="P141" s="9" t="s">
        <v>53271</v>
      </c>
      <c r="Q141" s="18"/>
      <c r="S141" s="60"/>
    </row>
    <row r="142" spans="2:19" ht="15.75">
      <c r="B142" s="50">
        <v>139</v>
      </c>
      <c r="C142" s="50"/>
      <c r="D142" s="51" t="s">
        <v>28786</v>
      </c>
      <c r="E142" s="51" t="s">
        <v>28787</v>
      </c>
      <c r="F142" s="333" t="s">
        <v>28788</v>
      </c>
      <c r="G142" s="51" t="s">
        <v>28789</v>
      </c>
      <c r="H142" s="51">
        <v>2008</v>
      </c>
      <c r="I142" s="50">
        <v>1600</v>
      </c>
      <c r="J142" s="50">
        <f t="shared" si="2"/>
        <v>5.333333333333333</v>
      </c>
      <c r="K142" s="50"/>
      <c r="L142" s="50" t="s">
        <v>28785</v>
      </c>
      <c r="M142" s="50">
        <v>89</v>
      </c>
      <c r="N142" s="51"/>
      <c r="O142" s="51"/>
      <c r="P142" s="9" t="s">
        <v>53271</v>
      </c>
      <c r="Q142" s="18"/>
      <c r="S142" s="60"/>
    </row>
    <row r="143" spans="2:19" ht="15.75">
      <c r="B143" s="50">
        <v>140</v>
      </c>
      <c r="C143" s="50"/>
      <c r="D143" s="51" t="s">
        <v>28790</v>
      </c>
      <c r="E143" s="51" t="s">
        <v>28791</v>
      </c>
      <c r="F143" s="333" t="s">
        <v>28792</v>
      </c>
      <c r="G143" s="51" t="s">
        <v>10589</v>
      </c>
      <c r="H143" s="51">
        <v>2013</v>
      </c>
      <c r="I143" s="50">
        <v>1498</v>
      </c>
      <c r="J143" s="50">
        <f t="shared" si="2"/>
        <v>4.9933333333333332</v>
      </c>
      <c r="K143" s="50"/>
      <c r="L143" s="50" t="s">
        <v>28785</v>
      </c>
      <c r="M143" s="50">
        <v>89</v>
      </c>
      <c r="N143" s="51"/>
      <c r="O143" s="51"/>
      <c r="P143" s="9" t="s">
        <v>53271</v>
      </c>
      <c r="Q143" s="18"/>
      <c r="S143" s="60"/>
    </row>
    <row r="144" spans="2:19" ht="15.75">
      <c r="B144" s="50">
        <v>141</v>
      </c>
      <c r="C144" s="50"/>
      <c r="D144" s="51" t="s">
        <v>28793</v>
      </c>
      <c r="E144" s="51" t="s">
        <v>28794</v>
      </c>
      <c r="F144" s="333" t="s">
        <v>28795</v>
      </c>
      <c r="G144" s="51" t="s">
        <v>28768</v>
      </c>
      <c r="H144" s="51">
        <v>2006</v>
      </c>
      <c r="I144" s="50">
        <v>374</v>
      </c>
      <c r="J144" s="50">
        <f t="shared" si="2"/>
        <v>1.2466666666666666</v>
      </c>
      <c r="K144" s="50"/>
      <c r="L144" s="50" t="s">
        <v>28785</v>
      </c>
      <c r="M144" s="50">
        <v>138</v>
      </c>
      <c r="N144" s="51"/>
      <c r="O144" s="51"/>
      <c r="P144" s="9" t="s">
        <v>53271</v>
      </c>
      <c r="Q144" s="18"/>
      <c r="S144" s="60"/>
    </row>
    <row r="145" spans="2:19" ht="15.75">
      <c r="B145" s="50">
        <v>142</v>
      </c>
      <c r="C145" s="50"/>
      <c r="D145" s="51" t="s">
        <v>28796</v>
      </c>
      <c r="E145" s="51" t="s">
        <v>28797</v>
      </c>
      <c r="F145" s="333" t="s">
        <v>28798</v>
      </c>
      <c r="G145" s="51" t="s">
        <v>28799</v>
      </c>
      <c r="H145" s="51">
        <v>2010</v>
      </c>
      <c r="I145" s="50">
        <v>687</v>
      </c>
      <c r="J145" s="50">
        <f t="shared" si="2"/>
        <v>2.29</v>
      </c>
      <c r="K145" s="50"/>
      <c r="L145" s="50" t="s">
        <v>28785</v>
      </c>
      <c r="M145" s="50"/>
      <c r="N145" s="51"/>
      <c r="O145" s="51"/>
      <c r="P145" s="9" t="s">
        <v>53271</v>
      </c>
      <c r="Q145" s="18"/>
      <c r="S145" s="60"/>
    </row>
    <row r="146" spans="2:19" ht="15.75">
      <c r="B146" s="50">
        <v>143</v>
      </c>
      <c r="C146" s="50"/>
      <c r="D146" s="51" t="s">
        <v>28800</v>
      </c>
      <c r="E146" s="51" t="s">
        <v>28801</v>
      </c>
      <c r="F146" s="333" t="s">
        <v>28802</v>
      </c>
      <c r="G146" s="51" t="s">
        <v>28675</v>
      </c>
      <c r="H146" s="51">
        <v>2002</v>
      </c>
      <c r="I146" s="50">
        <v>1544</v>
      </c>
      <c r="J146" s="50">
        <f t="shared" si="2"/>
        <v>5.1466666666666665</v>
      </c>
      <c r="K146" s="50"/>
      <c r="L146" s="50" t="s">
        <v>28785</v>
      </c>
      <c r="M146" s="50">
        <v>100</v>
      </c>
      <c r="N146" s="51"/>
      <c r="O146" s="51"/>
      <c r="P146" s="9" t="s">
        <v>53271</v>
      </c>
      <c r="Q146" s="18"/>
      <c r="S146" s="60"/>
    </row>
    <row r="147" spans="2:19" ht="15.75">
      <c r="B147" s="50">
        <v>144</v>
      </c>
      <c r="C147" s="50"/>
      <c r="D147" s="51" t="s">
        <v>28803</v>
      </c>
      <c r="E147" s="51" t="s">
        <v>28804</v>
      </c>
      <c r="F147" s="333" t="s">
        <v>28805</v>
      </c>
      <c r="G147" s="51" t="s">
        <v>28806</v>
      </c>
      <c r="H147" s="51"/>
      <c r="I147" s="50">
        <v>880</v>
      </c>
      <c r="J147" s="50">
        <f t="shared" si="2"/>
        <v>2.9333333333333331</v>
      </c>
      <c r="K147" s="50"/>
      <c r="L147" s="50" t="s">
        <v>28785</v>
      </c>
      <c r="M147" s="50"/>
      <c r="N147" s="51"/>
      <c r="O147" s="51"/>
      <c r="P147" s="9" t="s">
        <v>53271</v>
      </c>
      <c r="Q147" s="18"/>
      <c r="S147" s="60"/>
    </row>
    <row r="148" spans="2:19" ht="15.75">
      <c r="B148" s="50">
        <v>145</v>
      </c>
      <c r="C148" s="50"/>
      <c r="D148" s="51" t="s">
        <v>28807</v>
      </c>
      <c r="E148" s="51" t="s">
        <v>28808</v>
      </c>
      <c r="F148" s="333" t="s">
        <v>28809</v>
      </c>
      <c r="G148" s="51" t="s">
        <v>10589</v>
      </c>
      <c r="H148" s="51">
        <v>2000</v>
      </c>
      <c r="I148" s="50">
        <v>1440</v>
      </c>
      <c r="J148" s="50">
        <f t="shared" si="2"/>
        <v>4.8</v>
      </c>
      <c r="K148" s="50"/>
      <c r="L148" s="50" t="s">
        <v>28785</v>
      </c>
      <c r="M148" s="50"/>
      <c r="N148" s="51"/>
      <c r="O148" s="51"/>
      <c r="P148" s="9" t="s">
        <v>53271</v>
      </c>
      <c r="Q148" s="18"/>
      <c r="S148" s="60"/>
    </row>
    <row r="149" spans="2:19" ht="15.75">
      <c r="B149" s="50">
        <v>146</v>
      </c>
      <c r="C149" s="50"/>
      <c r="D149" s="51" t="s">
        <v>28810</v>
      </c>
      <c r="E149" s="51" t="s">
        <v>28811</v>
      </c>
      <c r="F149" s="333" t="s">
        <v>28812</v>
      </c>
      <c r="G149" s="51" t="s">
        <v>28813</v>
      </c>
      <c r="H149" s="51"/>
      <c r="I149" s="50">
        <v>1102</v>
      </c>
      <c r="J149" s="50">
        <f t="shared" si="2"/>
        <v>3.6733333333333333</v>
      </c>
      <c r="K149" s="50"/>
      <c r="L149" s="50" t="s">
        <v>28785</v>
      </c>
      <c r="M149" s="50"/>
      <c r="N149" s="51"/>
      <c r="O149" s="51"/>
      <c r="P149" s="9" t="s">
        <v>53271</v>
      </c>
      <c r="Q149" s="18"/>
      <c r="S149" s="60"/>
    </row>
    <row r="150" spans="2:19" ht="15.75">
      <c r="B150" s="50">
        <v>147</v>
      </c>
      <c r="C150" s="50"/>
      <c r="D150" s="51" t="s">
        <v>28814</v>
      </c>
      <c r="E150" s="51" t="s">
        <v>28815</v>
      </c>
      <c r="F150" s="333" t="s">
        <v>28816</v>
      </c>
      <c r="G150" s="51" t="s">
        <v>28817</v>
      </c>
      <c r="H150" s="51">
        <v>1998</v>
      </c>
      <c r="I150" s="50">
        <v>200</v>
      </c>
      <c r="J150" s="50">
        <f t="shared" si="2"/>
        <v>0.66666666666666663</v>
      </c>
      <c r="K150" s="50"/>
      <c r="L150" s="50" t="s">
        <v>28818</v>
      </c>
      <c r="M150" s="50"/>
      <c r="N150" s="51"/>
      <c r="O150" s="51"/>
      <c r="P150" s="9" t="s">
        <v>53271</v>
      </c>
      <c r="Q150" s="18"/>
      <c r="S150" s="60"/>
    </row>
    <row r="151" spans="2:19" ht="15.75">
      <c r="B151" s="50">
        <v>148</v>
      </c>
      <c r="C151" s="50"/>
      <c r="D151" s="51" t="s">
        <v>28819</v>
      </c>
      <c r="E151" s="51" t="s">
        <v>28820</v>
      </c>
      <c r="F151" s="333" t="s">
        <v>28821</v>
      </c>
      <c r="G151" s="51" t="s">
        <v>28822</v>
      </c>
      <c r="H151" s="51">
        <v>2007</v>
      </c>
      <c r="I151" s="50">
        <v>765</v>
      </c>
      <c r="J151" s="50">
        <f t="shared" si="2"/>
        <v>2.5499999999999998</v>
      </c>
      <c r="K151" s="50"/>
      <c r="L151" s="50" t="s">
        <v>28818</v>
      </c>
      <c r="M151" s="50">
        <v>116</v>
      </c>
      <c r="N151" s="51"/>
      <c r="O151" s="51"/>
      <c r="P151" s="9" t="s">
        <v>53271</v>
      </c>
      <c r="Q151" s="18"/>
      <c r="S151" s="60"/>
    </row>
    <row r="152" spans="2:19" ht="15.75">
      <c r="B152" s="50">
        <v>149</v>
      </c>
      <c r="C152" s="50"/>
      <c r="D152" s="51" t="s">
        <v>28823</v>
      </c>
      <c r="E152" s="51" t="s">
        <v>28824</v>
      </c>
      <c r="F152" s="333" t="s">
        <v>28825</v>
      </c>
      <c r="G152" s="51" t="s">
        <v>19281</v>
      </c>
      <c r="H152" s="51">
        <v>2000</v>
      </c>
      <c r="I152" s="50">
        <v>888</v>
      </c>
      <c r="J152" s="50">
        <f t="shared" si="2"/>
        <v>2.96</v>
      </c>
      <c r="K152" s="50"/>
      <c r="L152" s="50" t="s">
        <v>28818</v>
      </c>
      <c r="M152" s="50"/>
      <c r="N152" s="51"/>
      <c r="O152" s="51"/>
      <c r="P152" s="9" t="s">
        <v>53271</v>
      </c>
      <c r="Q152" s="18"/>
      <c r="S152" s="60"/>
    </row>
    <row r="153" spans="2:19" ht="15.75">
      <c r="B153" s="50">
        <v>150</v>
      </c>
      <c r="C153" s="50"/>
      <c r="D153" s="51" t="s">
        <v>28826</v>
      </c>
      <c r="E153" s="51" t="s">
        <v>28827</v>
      </c>
      <c r="F153" s="333" t="s">
        <v>28828</v>
      </c>
      <c r="G153" s="51" t="s">
        <v>28829</v>
      </c>
      <c r="H153" s="51">
        <v>1990</v>
      </c>
      <c r="I153" s="50">
        <v>790</v>
      </c>
      <c r="J153" s="50">
        <f t="shared" si="2"/>
        <v>2.6333333333333333</v>
      </c>
      <c r="K153" s="50"/>
      <c r="L153" s="50" t="s">
        <v>28818</v>
      </c>
      <c r="M153" s="50"/>
      <c r="N153" s="51"/>
      <c r="O153" s="51"/>
      <c r="P153" s="9" t="s">
        <v>53271</v>
      </c>
      <c r="Q153" s="18"/>
      <c r="S153" s="60"/>
    </row>
    <row r="154" spans="2:19" ht="15.75">
      <c r="B154" s="50">
        <v>151</v>
      </c>
      <c r="C154" s="50"/>
      <c r="D154" s="51" t="s">
        <v>28830</v>
      </c>
      <c r="E154" s="51" t="s">
        <v>28831</v>
      </c>
      <c r="F154" s="333" t="s">
        <v>28832</v>
      </c>
      <c r="G154" s="51" t="s">
        <v>28833</v>
      </c>
      <c r="H154" s="51">
        <v>1987</v>
      </c>
      <c r="I154" s="50">
        <v>84</v>
      </c>
      <c r="J154" s="50">
        <f t="shared" si="2"/>
        <v>0.28000000000000003</v>
      </c>
      <c r="K154" s="50"/>
      <c r="L154" s="50" t="s">
        <v>28818</v>
      </c>
      <c r="M154" s="50"/>
      <c r="N154" s="51"/>
      <c r="O154" s="51"/>
      <c r="P154" s="9" t="s">
        <v>53271</v>
      </c>
      <c r="Q154" s="18"/>
      <c r="S154" s="60"/>
    </row>
    <row r="155" spans="2:19" ht="15.75">
      <c r="B155" s="50">
        <v>152</v>
      </c>
      <c r="C155" s="50"/>
      <c r="D155" s="51" t="s">
        <v>28834</v>
      </c>
      <c r="E155" s="51" t="s">
        <v>28835</v>
      </c>
      <c r="F155" s="333" t="s">
        <v>28836</v>
      </c>
      <c r="G155" s="51" t="s">
        <v>10589</v>
      </c>
      <c r="H155" s="51">
        <v>2016</v>
      </c>
      <c r="I155" s="50">
        <v>3485</v>
      </c>
      <c r="J155" s="50">
        <f t="shared" si="2"/>
        <v>11.616666666666667</v>
      </c>
      <c r="K155" s="50"/>
      <c r="L155" s="50" t="s">
        <v>28818</v>
      </c>
      <c r="M155" s="50">
        <v>89</v>
      </c>
      <c r="N155" s="51"/>
      <c r="O155" s="51"/>
      <c r="P155" s="9" t="s">
        <v>53271</v>
      </c>
      <c r="Q155" s="18"/>
      <c r="S155" s="60"/>
    </row>
    <row r="156" spans="2:19" ht="15.75">
      <c r="B156" s="50">
        <v>153</v>
      </c>
      <c r="C156" s="50"/>
      <c r="D156" s="51" t="s">
        <v>28837</v>
      </c>
      <c r="E156" s="51" t="s">
        <v>28838</v>
      </c>
      <c r="F156" s="333" t="s">
        <v>28839</v>
      </c>
      <c r="G156" s="51" t="s">
        <v>10317</v>
      </c>
      <c r="H156" s="51">
        <v>1995</v>
      </c>
      <c r="I156" s="50">
        <v>999</v>
      </c>
      <c r="J156" s="50">
        <f t="shared" si="2"/>
        <v>3.33</v>
      </c>
      <c r="K156" s="50"/>
      <c r="L156" s="50" t="s">
        <v>28818</v>
      </c>
      <c r="M156" s="50"/>
      <c r="N156" s="51"/>
      <c r="O156" s="51"/>
      <c r="P156" s="9" t="s">
        <v>53271</v>
      </c>
      <c r="Q156" s="18"/>
      <c r="S156" s="60"/>
    </row>
    <row r="157" spans="2:19" ht="15.75">
      <c r="B157" s="50">
        <v>154</v>
      </c>
      <c r="C157" s="50"/>
      <c r="D157" s="51" t="s">
        <v>28840</v>
      </c>
      <c r="E157" s="51" t="s">
        <v>28841</v>
      </c>
      <c r="F157" s="333" t="s">
        <v>28842</v>
      </c>
      <c r="G157" s="51" t="s">
        <v>10317</v>
      </c>
      <c r="H157" s="51"/>
      <c r="I157" s="50">
        <v>450</v>
      </c>
      <c r="J157" s="50">
        <f t="shared" si="2"/>
        <v>1.5</v>
      </c>
      <c r="K157" s="50"/>
      <c r="L157" s="50" t="s">
        <v>28818</v>
      </c>
      <c r="M157" s="50"/>
      <c r="N157" s="51"/>
      <c r="O157" s="51"/>
      <c r="P157" s="9" t="s">
        <v>53271</v>
      </c>
      <c r="Q157" s="18"/>
      <c r="S157" s="60"/>
    </row>
    <row r="158" spans="2:19" ht="15.75">
      <c r="B158" s="50">
        <v>155</v>
      </c>
      <c r="C158" s="50"/>
      <c r="D158" s="51" t="s">
        <v>28843</v>
      </c>
      <c r="E158" s="51" t="s">
        <v>28844</v>
      </c>
      <c r="F158" s="333" t="s">
        <v>28845</v>
      </c>
      <c r="G158" s="51" t="s">
        <v>28846</v>
      </c>
      <c r="H158" s="51">
        <v>2013</v>
      </c>
      <c r="I158" s="50">
        <v>300</v>
      </c>
      <c r="J158" s="50">
        <f t="shared" si="2"/>
        <v>1</v>
      </c>
      <c r="K158" s="50"/>
      <c r="L158" s="50" t="s">
        <v>28818</v>
      </c>
      <c r="M158" s="50">
        <v>255</v>
      </c>
      <c r="N158" s="51"/>
      <c r="O158" s="51"/>
      <c r="P158" s="9" t="s">
        <v>53271</v>
      </c>
      <c r="Q158" s="18"/>
      <c r="S158" s="60"/>
    </row>
    <row r="159" spans="2:19" ht="15.75">
      <c r="B159" s="50">
        <v>156</v>
      </c>
      <c r="C159" s="50"/>
      <c r="D159" s="51" t="s">
        <v>28847</v>
      </c>
      <c r="E159" s="51" t="s">
        <v>28848</v>
      </c>
      <c r="F159" s="333" t="s">
        <v>28849</v>
      </c>
      <c r="G159" s="51" t="s">
        <v>10589</v>
      </c>
      <c r="H159" s="51">
        <v>2006</v>
      </c>
      <c r="I159" s="50">
        <v>405</v>
      </c>
      <c r="J159" s="50">
        <f t="shared" si="2"/>
        <v>1.35</v>
      </c>
      <c r="K159" s="50"/>
      <c r="L159" s="50" t="s">
        <v>28818</v>
      </c>
      <c r="M159" s="50">
        <v>113</v>
      </c>
      <c r="N159" s="51"/>
      <c r="O159" s="51"/>
      <c r="P159" s="9" t="s">
        <v>53271</v>
      </c>
      <c r="Q159" s="18"/>
      <c r="S159" s="60"/>
    </row>
    <row r="160" spans="2:19" ht="15.75">
      <c r="B160" s="50">
        <v>157</v>
      </c>
      <c r="C160" s="50"/>
      <c r="D160" s="51" t="s">
        <v>28850</v>
      </c>
      <c r="E160" s="51" t="s">
        <v>28851</v>
      </c>
      <c r="F160" s="333" t="s">
        <v>28852</v>
      </c>
      <c r="G160" s="51" t="s">
        <v>10589</v>
      </c>
      <c r="H160" s="51">
        <v>2017</v>
      </c>
      <c r="I160" s="50">
        <v>546</v>
      </c>
      <c r="J160" s="50">
        <f t="shared" si="2"/>
        <v>1.82</v>
      </c>
      <c r="K160" s="50"/>
      <c r="L160" s="50" t="s">
        <v>28818</v>
      </c>
      <c r="M160" s="50">
        <v>208</v>
      </c>
      <c r="N160" s="51"/>
      <c r="O160" s="51"/>
      <c r="P160" s="9" t="s">
        <v>53271</v>
      </c>
      <c r="Q160" s="18"/>
      <c r="S160" s="60"/>
    </row>
    <row r="161" spans="2:19" ht="15.75">
      <c r="B161" s="50">
        <v>158</v>
      </c>
      <c r="C161" s="50"/>
      <c r="D161" s="51" t="s">
        <v>28853</v>
      </c>
      <c r="E161" s="51" t="s">
        <v>28854</v>
      </c>
      <c r="F161" s="333" t="s">
        <v>28855</v>
      </c>
      <c r="G161" s="51" t="s">
        <v>28856</v>
      </c>
      <c r="H161" s="51">
        <v>2012</v>
      </c>
      <c r="I161" s="50">
        <v>450</v>
      </c>
      <c r="J161" s="50">
        <f t="shared" si="2"/>
        <v>1.5</v>
      </c>
      <c r="K161" s="50"/>
      <c r="L161" s="50" t="s">
        <v>28857</v>
      </c>
      <c r="M161" s="50">
        <v>89</v>
      </c>
      <c r="N161" s="51"/>
      <c r="O161" s="51"/>
      <c r="P161" s="9" t="s">
        <v>53271</v>
      </c>
      <c r="Q161" s="18"/>
      <c r="S161" s="60"/>
    </row>
    <row r="162" spans="2:19" ht="15.75">
      <c r="B162" s="50">
        <v>159</v>
      </c>
      <c r="C162" s="50"/>
      <c r="D162" s="51" t="s">
        <v>28858</v>
      </c>
      <c r="E162" s="51" t="s">
        <v>28859</v>
      </c>
      <c r="F162" s="333" t="s">
        <v>28860</v>
      </c>
      <c r="G162" s="51" t="s">
        <v>28861</v>
      </c>
      <c r="H162" s="51">
        <v>2013</v>
      </c>
      <c r="I162" s="50">
        <v>700</v>
      </c>
      <c r="J162" s="50">
        <f t="shared" si="2"/>
        <v>2.3333333333333335</v>
      </c>
      <c r="K162" s="50"/>
      <c r="L162" s="50" t="s">
        <v>28857</v>
      </c>
      <c r="M162" s="50">
        <v>90</v>
      </c>
      <c r="N162" s="51"/>
      <c r="O162" s="51"/>
      <c r="P162" s="9" t="s">
        <v>53271</v>
      </c>
      <c r="Q162" s="18"/>
      <c r="S162" s="60"/>
    </row>
    <row r="163" spans="2:19" ht="15.75">
      <c r="B163" s="50">
        <v>160</v>
      </c>
      <c r="C163" s="50"/>
      <c r="D163" s="51" t="s">
        <v>28862</v>
      </c>
      <c r="E163" s="51" t="s">
        <v>28863</v>
      </c>
      <c r="F163" s="333" t="s">
        <v>28864</v>
      </c>
      <c r="G163" s="51" t="s">
        <v>28865</v>
      </c>
      <c r="H163" s="51" t="s">
        <v>20639</v>
      </c>
      <c r="I163" s="50">
        <v>319</v>
      </c>
      <c r="J163" s="50">
        <f t="shared" si="2"/>
        <v>1.0633333333333332</v>
      </c>
      <c r="K163" s="50"/>
      <c r="L163" s="50" t="s">
        <v>28857</v>
      </c>
      <c r="M163" s="50">
        <v>138</v>
      </c>
      <c r="N163" s="51"/>
      <c r="O163" s="51"/>
      <c r="P163" s="9" t="s">
        <v>53271</v>
      </c>
      <c r="Q163" s="18"/>
      <c r="S163" s="60"/>
    </row>
    <row r="164" spans="2:19" ht="15.75">
      <c r="B164" s="50">
        <v>161</v>
      </c>
      <c r="C164" s="50"/>
      <c r="D164" s="51" t="s">
        <v>28866</v>
      </c>
      <c r="E164" s="51" t="s">
        <v>28867</v>
      </c>
      <c r="F164" s="333" t="s">
        <v>28868</v>
      </c>
      <c r="G164" s="51" t="s">
        <v>28869</v>
      </c>
      <c r="H164" s="51">
        <v>2000</v>
      </c>
      <c r="I164" s="50">
        <v>176</v>
      </c>
      <c r="J164" s="50">
        <f t="shared" si="2"/>
        <v>0.58666666666666667</v>
      </c>
      <c r="K164" s="50"/>
      <c r="L164" s="50" t="s">
        <v>28857</v>
      </c>
      <c r="M164" s="50">
        <v>134</v>
      </c>
      <c r="N164" s="51"/>
      <c r="O164" s="51"/>
      <c r="P164" s="9" t="s">
        <v>53271</v>
      </c>
      <c r="Q164" s="18"/>
      <c r="S164" s="60"/>
    </row>
    <row r="165" spans="2:19" ht="15.75">
      <c r="B165" s="50">
        <v>162</v>
      </c>
      <c r="C165" s="50"/>
      <c r="D165" s="51" t="s">
        <v>28870</v>
      </c>
      <c r="E165" s="51" t="s">
        <v>28871</v>
      </c>
      <c r="F165" s="333" t="s">
        <v>28872</v>
      </c>
      <c r="G165" s="51" t="s">
        <v>10589</v>
      </c>
      <c r="H165" s="51">
        <v>2002</v>
      </c>
      <c r="I165" s="50">
        <v>1120</v>
      </c>
      <c r="J165" s="50">
        <f t="shared" si="2"/>
        <v>3.7333333333333334</v>
      </c>
      <c r="K165" s="50"/>
      <c r="L165" s="50" t="s">
        <v>28857</v>
      </c>
      <c r="M165" s="50">
        <v>135</v>
      </c>
      <c r="N165" s="51"/>
      <c r="O165" s="51"/>
      <c r="P165" s="9" t="s">
        <v>53271</v>
      </c>
      <c r="Q165" s="18"/>
      <c r="S165" s="60"/>
    </row>
    <row r="166" spans="2:19" ht="15.75">
      <c r="B166" s="50">
        <v>163</v>
      </c>
      <c r="C166" s="50"/>
      <c r="D166" s="51" t="s">
        <v>28873</v>
      </c>
      <c r="E166" s="51" t="s">
        <v>28874</v>
      </c>
      <c r="F166" s="333" t="s">
        <v>28875</v>
      </c>
      <c r="G166" s="51" t="s">
        <v>28876</v>
      </c>
      <c r="H166" s="51">
        <v>2008</v>
      </c>
      <c r="I166" s="50">
        <v>890</v>
      </c>
      <c r="J166" s="50">
        <f t="shared" si="2"/>
        <v>2.9666666666666668</v>
      </c>
      <c r="K166" s="50"/>
      <c r="L166" s="50" t="s">
        <v>28857</v>
      </c>
      <c r="M166" s="50">
        <v>138</v>
      </c>
      <c r="N166" s="51"/>
      <c r="O166" s="51"/>
      <c r="P166" s="9" t="s">
        <v>53271</v>
      </c>
      <c r="Q166" s="18"/>
      <c r="S166" s="60"/>
    </row>
    <row r="167" spans="2:19" ht="15.75">
      <c r="B167" s="50">
        <v>164</v>
      </c>
      <c r="C167" s="50"/>
      <c r="D167" s="51" t="s">
        <v>28877</v>
      </c>
      <c r="E167" s="51" t="s">
        <v>28878</v>
      </c>
      <c r="F167" s="333" t="s">
        <v>28879</v>
      </c>
      <c r="G167" s="51" t="s">
        <v>28880</v>
      </c>
      <c r="H167" s="51">
        <v>2004</v>
      </c>
      <c r="I167" s="50">
        <v>279</v>
      </c>
      <c r="J167" s="50">
        <f t="shared" si="2"/>
        <v>0.93</v>
      </c>
      <c r="K167" s="50"/>
      <c r="L167" s="50" t="s">
        <v>28857</v>
      </c>
      <c r="M167" s="50"/>
      <c r="N167" s="51"/>
      <c r="O167" s="51"/>
      <c r="P167" s="9" t="s">
        <v>53271</v>
      </c>
      <c r="Q167" s="18"/>
      <c r="S167" s="60"/>
    </row>
    <row r="168" spans="2:19" ht="15.75">
      <c r="B168" s="50">
        <v>165</v>
      </c>
      <c r="C168" s="50"/>
      <c r="D168" s="51" t="s">
        <v>28881</v>
      </c>
      <c r="E168" s="51" t="s">
        <v>28882</v>
      </c>
      <c r="F168" s="333" t="s">
        <v>28883</v>
      </c>
      <c r="G168" s="51" t="s">
        <v>19386</v>
      </c>
      <c r="H168" s="51">
        <v>2017</v>
      </c>
      <c r="I168" s="50">
        <v>1102</v>
      </c>
      <c r="J168" s="50">
        <f t="shared" si="2"/>
        <v>3.6733333333333333</v>
      </c>
      <c r="K168" s="50"/>
      <c r="L168" s="50" t="s">
        <v>28857</v>
      </c>
      <c r="M168" s="50">
        <v>89</v>
      </c>
      <c r="N168" s="51"/>
      <c r="O168" s="51"/>
      <c r="P168" s="9" t="s">
        <v>53271</v>
      </c>
      <c r="Q168" s="18"/>
      <c r="S168" s="60"/>
    </row>
    <row r="169" spans="2:19" ht="15.75">
      <c r="B169" s="50">
        <v>166</v>
      </c>
      <c r="C169" s="50"/>
      <c r="D169" s="51" t="s">
        <v>28884</v>
      </c>
      <c r="E169" s="51" t="s">
        <v>28885</v>
      </c>
      <c r="F169" s="333" t="s">
        <v>28886</v>
      </c>
      <c r="G169" s="51" t="s">
        <v>28621</v>
      </c>
      <c r="H169" s="51">
        <v>2008</v>
      </c>
      <c r="I169" s="50">
        <v>840</v>
      </c>
      <c r="J169" s="50">
        <f t="shared" si="2"/>
        <v>2.8</v>
      </c>
      <c r="K169" s="50"/>
      <c r="L169" s="50" t="s">
        <v>28857</v>
      </c>
      <c r="M169" s="50">
        <v>104</v>
      </c>
      <c r="N169" s="51"/>
      <c r="O169" s="51"/>
      <c r="P169" s="9" t="s">
        <v>53271</v>
      </c>
      <c r="Q169" s="18"/>
      <c r="S169" s="60"/>
    </row>
    <row r="170" spans="2:19" ht="15.75">
      <c r="B170" s="50">
        <v>167</v>
      </c>
      <c r="C170" s="50"/>
      <c r="D170" s="51" t="s">
        <v>28887</v>
      </c>
      <c r="E170" s="51" t="s">
        <v>28888</v>
      </c>
      <c r="F170" s="333" t="s">
        <v>28889</v>
      </c>
      <c r="G170" s="51" t="s">
        <v>28890</v>
      </c>
      <c r="H170" s="51">
        <v>2010</v>
      </c>
      <c r="I170" s="50">
        <v>709</v>
      </c>
      <c r="J170" s="50">
        <f t="shared" si="2"/>
        <v>2.3633333333333333</v>
      </c>
      <c r="K170" s="50"/>
      <c r="L170" s="50" t="s">
        <v>28891</v>
      </c>
      <c r="M170" s="50">
        <v>80</v>
      </c>
      <c r="N170" s="51"/>
      <c r="O170" s="51"/>
      <c r="P170" s="9" t="s">
        <v>53271</v>
      </c>
      <c r="Q170" s="18"/>
      <c r="S170" s="60"/>
    </row>
    <row r="171" spans="2:19" ht="15.75">
      <c r="B171" s="50">
        <v>168</v>
      </c>
      <c r="C171" s="50"/>
      <c r="D171" s="51" t="s">
        <v>28892</v>
      </c>
      <c r="E171" s="51" t="s">
        <v>28893</v>
      </c>
      <c r="F171" s="333" t="s">
        <v>28894</v>
      </c>
      <c r="G171" s="51" t="s">
        <v>28895</v>
      </c>
      <c r="H171" s="51"/>
      <c r="I171" s="50">
        <v>780</v>
      </c>
      <c r="J171" s="50">
        <f t="shared" si="2"/>
        <v>2.6</v>
      </c>
      <c r="K171" s="50"/>
      <c r="L171" s="50" t="s">
        <v>28891</v>
      </c>
      <c r="M171" s="50">
        <v>155</v>
      </c>
      <c r="N171" s="51"/>
      <c r="O171" s="51"/>
      <c r="P171" s="9" t="s">
        <v>53271</v>
      </c>
      <c r="Q171" s="18"/>
      <c r="S171" s="60"/>
    </row>
    <row r="172" spans="2:19" ht="15.75">
      <c r="B172" s="50">
        <v>169</v>
      </c>
      <c r="C172" s="50"/>
      <c r="D172" s="51" t="s">
        <v>28896</v>
      </c>
      <c r="E172" s="51" t="s">
        <v>28897</v>
      </c>
      <c r="F172" s="333" t="s">
        <v>28898</v>
      </c>
      <c r="G172" s="51" t="s">
        <v>10589</v>
      </c>
      <c r="H172" s="51">
        <v>2012</v>
      </c>
      <c r="I172" s="50">
        <v>1100</v>
      </c>
      <c r="J172" s="50">
        <f t="shared" si="2"/>
        <v>3.6666666666666665</v>
      </c>
      <c r="K172" s="50"/>
      <c r="L172" s="50" t="s">
        <v>28891</v>
      </c>
      <c r="M172" s="50"/>
      <c r="N172" s="51"/>
      <c r="O172" s="51"/>
      <c r="P172" s="9" t="s">
        <v>53271</v>
      </c>
      <c r="Q172" s="18"/>
      <c r="S172" s="60"/>
    </row>
    <row r="173" spans="2:19" ht="15.75">
      <c r="B173" s="50">
        <v>170</v>
      </c>
      <c r="C173" s="50"/>
      <c r="D173" s="51" t="s">
        <v>28899</v>
      </c>
      <c r="E173" s="51" t="s">
        <v>28900</v>
      </c>
      <c r="F173" s="333" t="s">
        <v>28901</v>
      </c>
      <c r="G173" s="51" t="s">
        <v>28902</v>
      </c>
      <c r="H173" s="51">
        <v>2008</v>
      </c>
      <c r="I173" s="50">
        <v>560</v>
      </c>
      <c r="J173" s="50">
        <f t="shared" si="2"/>
        <v>1.8666666666666667</v>
      </c>
      <c r="K173" s="50"/>
      <c r="L173" s="50" t="s">
        <v>28891</v>
      </c>
      <c r="M173" s="50"/>
      <c r="N173" s="51"/>
      <c r="O173" s="51"/>
      <c r="P173" s="9" t="s">
        <v>53271</v>
      </c>
      <c r="Q173" s="18"/>
      <c r="S173" s="60"/>
    </row>
    <row r="174" spans="2:19" ht="15.75">
      <c r="B174" s="50">
        <v>171</v>
      </c>
      <c r="C174" s="50"/>
      <c r="D174" s="51" t="s">
        <v>28903</v>
      </c>
      <c r="E174" s="51" t="s">
        <v>28904</v>
      </c>
      <c r="F174" s="333" t="s">
        <v>28905</v>
      </c>
      <c r="G174" s="51" t="s">
        <v>28890</v>
      </c>
      <c r="H174" s="51">
        <v>2007</v>
      </c>
      <c r="I174" s="50">
        <v>1594</v>
      </c>
      <c r="J174" s="50">
        <f t="shared" si="2"/>
        <v>5.3133333333333335</v>
      </c>
      <c r="K174" s="50"/>
      <c r="L174" s="50" t="s">
        <v>28891</v>
      </c>
      <c r="M174" s="50"/>
      <c r="N174" s="51"/>
      <c r="O174" s="51"/>
      <c r="P174" s="9" t="s">
        <v>53271</v>
      </c>
      <c r="Q174" s="18"/>
      <c r="S174" s="60"/>
    </row>
    <row r="175" spans="2:19" ht="15.75">
      <c r="B175" s="50">
        <v>172</v>
      </c>
      <c r="C175" s="50"/>
      <c r="D175" s="51" t="s">
        <v>28906</v>
      </c>
      <c r="E175" s="51" t="s">
        <v>28907</v>
      </c>
      <c r="F175" s="333" t="s">
        <v>28908</v>
      </c>
      <c r="G175" s="51" t="s">
        <v>28577</v>
      </c>
      <c r="H175" s="51">
        <v>2005</v>
      </c>
      <c r="I175" s="50">
        <v>196</v>
      </c>
      <c r="J175" s="50">
        <f t="shared" si="2"/>
        <v>0.65333333333333332</v>
      </c>
      <c r="K175" s="50"/>
      <c r="L175" s="50" t="s">
        <v>28891</v>
      </c>
      <c r="M175" s="50">
        <v>107</v>
      </c>
      <c r="N175" s="51"/>
      <c r="O175" s="51"/>
      <c r="P175" s="9" t="s">
        <v>53271</v>
      </c>
      <c r="Q175" s="18"/>
      <c r="S175" s="60"/>
    </row>
    <row r="176" spans="2:19" ht="15.75">
      <c r="B176" s="50">
        <v>173</v>
      </c>
      <c r="C176" s="50"/>
      <c r="D176" s="51" t="s">
        <v>28909</v>
      </c>
      <c r="E176" s="51" t="s">
        <v>28910</v>
      </c>
      <c r="F176" s="333" t="s">
        <v>28911</v>
      </c>
      <c r="G176" s="51" t="s">
        <v>28912</v>
      </c>
      <c r="H176" s="51">
        <v>2004</v>
      </c>
      <c r="I176" s="50">
        <v>780</v>
      </c>
      <c r="J176" s="50">
        <f t="shared" si="2"/>
        <v>2.6</v>
      </c>
      <c r="K176" s="50"/>
      <c r="L176" s="50" t="s">
        <v>28891</v>
      </c>
      <c r="M176" s="50">
        <v>90</v>
      </c>
      <c r="N176" s="51"/>
      <c r="O176" s="51"/>
      <c r="P176" s="9" t="s">
        <v>53271</v>
      </c>
      <c r="Q176" s="18"/>
      <c r="S176" s="60"/>
    </row>
    <row r="177" spans="2:19" ht="15.75">
      <c r="B177" s="50">
        <v>174</v>
      </c>
      <c r="C177" s="50"/>
      <c r="D177" s="51" t="s">
        <v>28913</v>
      </c>
      <c r="E177" s="51" t="s">
        <v>28914</v>
      </c>
      <c r="F177" s="333" t="s">
        <v>28915</v>
      </c>
      <c r="G177" s="51" t="s">
        <v>10589</v>
      </c>
      <c r="H177" s="51">
        <v>2014</v>
      </c>
      <c r="I177" s="50">
        <v>250</v>
      </c>
      <c r="J177" s="50">
        <f t="shared" si="2"/>
        <v>0.83333333333333337</v>
      </c>
      <c r="K177" s="50"/>
      <c r="L177" s="50" t="s">
        <v>28891</v>
      </c>
      <c r="M177" s="50"/>
      <c r="N177" s="51"/>
      <c r="O177" s="51"/>
      <c r="P177" s="9" t="s">
        <v>53271</v>
      </c>
      <c r="Q177" s="18"/>
      <c r="S177" s="60"/>
    </row>
    <row r="178" spans="2:19" ht="15.75">
      <c r="B178" s="50">
        <v>175</v>
      </c>
      <c r="C178" s="50"/>
      <c r="D178" s="51" t="s">
        <v>28916</v>
      </c>
      <c r="E178" s="51" t="s">
        <v>28917</v>
      </c>
      <c r="F178" s="333" t="s">
        <v>28918</v>
      </c>
      <c r="G178" s="51" t="s">
        <v>28621</v>
      </c>
      <c r="H178" s="51">
        <v>2008</v>
      </c>
      <c r="I178" s="50">
        <v>700</v>
      </c>
      <c r="J178" s="50">
        <f t="shared" si="2"/>
        <v>2.3333333333333335</v>
      </c>
      <c r="K178" s="50"/>
      <c r="L178" s="50" t="s">
        <v>28891</v>
      </c>
      <c r="M178" s="50">
        <v>89</v>
      </c>
      <c r="N178" s="51"/>
      <c r="O178" s="51"/>
      <c r="P178" s="9" t="s">
        <v>53271</v>
      </c>
      <c r="Q178" s="18"/>
      <c r="S178" s="60"/>
    </row>
    <row r="179" spans="2:19" ht="15.75">
      <c r="B179" s="50">
        <v>176</v>
      </c>
      <c r="C179" s="50"/>
      <c r="D179" s="51" t="s">
        <v>28919</v>
      </c>
      <c r="E179" s="51" t="s">
        <v>28920</v>
      </c>
      <c r="F179" s="333" t="s">
        <v>28921</v>
      </c>
      <c r="G179" s="51" t="s">
        <v>10589</v>
      </c>
      <c r="H179" s="51">
        <v>2000</v>
      </c>
      <c r="I179" s="50">
        <v>1153</v>
      </c>
      <c r="J179" s="50">
        <f t="shared" si="2"/>
        <v>3.8433333333333333</v>
      </c>
      <c r="K179" s="50"/>
      <c r="L179" s="50" t="s">
        <v>28891</v>
      </c>
      <c r="M179" s="50">
        <v>133</v>
      </c>
      <c r="N179" s="51"/>
      <c r="O179" s="51"/>
      <c r="P179" s="9" t="s">
        <v>53271</v>
      </c>
      <c r="Q179" s="18"/>
      <c r="S179" s="60"/>
    </row>
    <row r="180" spans="2:19" ht="15.75">
      <c r="B180" s="50">
        <v>177</v>
      </c>
      <c r="C180" s="50"/>
      <c r="D180" s="51" t="s">
        <v>28922</v>
      </c>
      <c r="E180" s="51" t="s">
        <v>28923</v>
      </c>
      <c r="F180" s="333" t="s">
        <v>28924</v>
      </c>
      <c r="G180" s="51" t="s">
        <v>10589</v>
      </c>
      <c r="H180" s="51">
        <v>2015</v>
      </c>
      <c r="I180" s="50">
        <v>320</v>
      </c>
      <c r="J180" s="50">
        <f t="shared" si="2"/>
        <v>1.0666666666666667</v>
      </c>
      <c r="K180" s="50"/>
      <c r="L180" s="50" t="s">
        <v>28891</v>
      </c>
      <c r="M180" s="50">
        <v>67</v>
      </c>
      <c r="N180" s="51"/>
      <c r="O180" s="51"/>
      <c r="P180" s="9" t="s">
        <v>53271</v>
      </c>
      <c r="Q180" s="18"/>
      <c r="S180" s="60"/>
    </row>
    <row r="181" spans="2:19" ht="15.75">
      <c r="B181" s="50">
        <v>178</v>
      </c>
      <c r="C181" s="50"/>
      <c r="D181" s="51" t="s">
        <v>28925</v>
      </c>
      <c r="E181" s="51" t="s">
        <v>28926</v>
      </c>
      <c r="F181" s="333" t="s">
        <v>28927</v>
      </c>
      <c r="G181" s="51" t="s">
        <v>28789</v>
      </c>
      <c r="H181" s="51">
        <v>2014</v>
      </c>
      <c r="I181" s="50">
        <v>256</v>
      </c>
      <c r="J181" s="50">
        <f t="shared" si="2"/>
        <v>0.85333333333333339</v>
      </c>
      <c r="K181" s="50"/>
      <c r="L181" s="50" t="s">
        <v>28891</v>
      </c>
      <c r="M181" s="50">
        <v>330</v>
      </c>
      <c r="N181" s="51"/>
      <c r="O181" s="51"/>
      <c r="P181" s="9" t="s">
        <v>53271</v>
      </c>
      <c r="Q181" s="18"/>
      <c r="S181" s="60"/>
    </row>
    <row r="182" spans="2:19" ht="15.75">
      <c r="B182" s="50">
        <v>179</v>
      </c>
      <c r="C182" s="50"/>
      <c r="D182" s="51" t="s">
        <v>28928</v>
      </c>
      <c r="E182" s="51" t="s">
        <v>28929</v>
      </c>
      <c r="F182" s="333" t="s">
        <v>28930</v>
      </c>
      <c r="G182" s="51" t="s">
        <v>28931</v>
      </c>
      <c r="H182" s="51">
        <v>2000</v>
      </c>
      <c r="I182" s="50">
        <v>554</v>
      </c>
      <c r="J182" s="50">
        <f t="shared" si="2"/>
        <v>1.8466666666666667</v>
      </c>
      <c r="K182" s="50"/>
      <c r="L182" s="50" t="s">
        <v>28891</v>
      </c>
      <c r="M182" s="50"/>
      <c r="N182" s="51"/>
      <c r="O182" s="51"/>
      <c r="P182" s="9" t="s">
        <v>53271</v>
      </c>
      <c r="Q182" s="18"/>
      <c r="S182" s="60"/>
    </row>
    <row r="183" spans="2:19" ht="15.75">
      <c r="B183" s="50">
        <v>180</v>
      </c>
      <c r="C183" s="50"/>
      <c r="D183" s="51" t="s">
        <v>28932</v>
      </c>
      <c r="E183" s="51" t="s">
        <v>28933</v>
      </c>
      <c r="F183" s="333" t="s">
        <v>28934</v>
      </c>
      <c r="G183" s="51" t="s">
        <v>10589</v>
      </c>
      <c r="H183" s="51">
        <v>2015</v>
      </c>
      <c r="I183" s="50">
        <v>430</v>
      </c>
      <c r="J183" s="50">
        <f t="shared" si="2"/>
        <v>1.4333333333333333</v>
      </c>
      <c r="K183" s="50"/>
      <c r="L183" s="50" t="s">
        <v>28891</v>
      </c>
      <c r="M183" s="50"/>
      <c r="N183" s="51"/>
      <c r="O183" s="51"/>
      <c r="P183" s="9" t="s">
        <v>53271</v>
      </c>
      <c r="Q183" s="18"/>
      <c r="S183" s="60"/>
    </row>
    <row r="184" spans="2:19" ht="15.75">
      <c r="B184" s="50">
        <v>181</v>
      </c>
      <c r="C184" s="50"/>
      <c r="D184" s="51" t="s">
        <v>28935</v>
      </c>
      <c r="E184" s="51" t="s">
        <v>28936</v>
      </c>
      <c r="F184" s="333" t="s">
        <v>28937</v>
      </c>
      <c r="G184" s="51" t="s">
        <v>28621</v>
      </c>
      <c r="H184" s="51"/>
      <c r="I184" s="50">
        <v>650</v>
      </c>
      <c r="J184" s="50">
        <f t="shared" si="2"/>
        <v>2.1666666666666665</v>
      </c>
      <c r="K184" s="50"/>
      <c r="L184" s="50" t="s">
        <v>28891</v>
      </c>
      <c r="M184" s="50"/>
      <c r="N184" s="51"/>
      <c r="O184" s="51"/>
      <c r="P184" s="9" t="s">
        <v>53271</v>
      </c>
      <c r="Q184" s="18"/>
      <c r="S184" s="60"/>
    </row>
    <row r="185" spans="2:19" ht="15.75">
      <c r="B185" s="50">
        <v>182</v>
      </c>
      <c r="C185" s="50"/>
      <c r="D185" s="51" t="s">
        <v>28938</v>
      </c>
      <c r="E185" s="51" t="s">
        <v>28939</v>
      </c>
      <c r="F185" s="333" t="s">
        <v>28940</v>
      </c>
      <c r="G185" s="51" t="s">
        <v>28941</v>
      </c>
      <c r="H185" s="51">
        <v>1998</v>
      </c>
      <c r="I185" s="50">
        <v>320</v>
      </c>
      <c r="J185" s="50">
        <f t="shared" si="2"/>
        <v>1.0666666666666667</v>
      </c>
      <c r="K185" s="50"/>
      <c r="L185" s="50" t="s">
        <v>28891</v>
      </c>
      <c r="M185" s="50"/>
      <c r="N185" s="51"/>
      <c r="O185" s="51"/>
      <c r="P185" s="9" t="s">
        <v>53271</v>
      </c>
      <c r="Q185" s="18"/>
      <c r="S185" s="60"/>
    </row>
    <row r="186" spans="2:19" ht="15.75">
      <c r="B186" s="50">
        <v>183</v>
      </c>
      <c r="C186" s="50"/>
      <c r="D186" s="51" t="s">
        <v>28942</v>
      </c>
      <c r="E186" s="51" t="s">
        <v>28943</v>
      </c>
      <c r="F186" s="333" t="s">
        <v>28944</v>
      </c>
      <c r="G186" s="51" t="s">
        <v>28945</v>
      </c>
      <c r="H186" s="51"/>
      <c r="I186" s="50">
        <v>880</v>
      </c>
      <c r="J186" s="50">
        <f t="shared" si="2"/>
        <v>2.9333333333333331</v>
      </c>
      <c r="K186" s="50"/>
      <c r="L186" s="50" t="s">
        <v>28891</v>
      </c>
      <c r="M186" s="50">
        <v>89</v>
      </c>
      <c r="N186" s="51"/>
      <c r="O186" s="51"/>
      <c r="P186" s="9" t="s">
        <v>53271</v>
      </c>
      <c r="Q186" s="18"/>
      <c r="S186" s="60"/>
    </row>
    <row r="187" spans="2:19" ht="15.75">
      <c r="B187" s="50">
        <v>184</v>
      </c>
      <c r="C187" s="50"/>
      <c r="D187" s="51" t="s">
        <v>28946</v>
      </c>
      <c r="E187" s="51" t="s">
        <v>28947</v>
      </c>
      <c r="F187" s="333" t="s">
        <v>28948</v>
      </c>
      <c r="G187" s="51" t="s">
        <v>28621</v>
      </c>
      <c r="H187" s="51">
        <v>2013</v>
      </c>
      <c r="I187" s="50">
        <v>565</v>
      </c>
      <c r="J187" s="50">
        <f t="shared" si="2"/>
        <v>1.8833333333333333</v>
      </c>
      <c r="K187" s="50"/>
      <c r="L187" s="50" t="s">
        <v>28891</v>
      </c>
      <c r="M187" s="50">
        <v>500</v>
      </c>
      <c r="N187" s="51"/>
      <c r="O187" s="51"/>
      <c r="P187" s="9" t="s">
        <v>53271</v>
      </c>
      <c r="Q187" s="18"/>
      <c r="S187" s="60"/>
    </row>
    <row r="188" spans="2:19" ht="15.75">
      <c r="B188" s="50">
        <v>185</v>
      </c>
      <c r="C188" s="50"/>
      <c r="D188" s="51" t="s">
        <v>28949</v>
      </c>
      <c r="E188" s="51" t="s">
        <v>28950</v>
      </c>
      <c r="F188" s="333" t="s">
        <v>28951</v>
      </c>
      <c r="G188" s="51" t="s">
        <v>28952</v>
      </c>
      <c r="H188" s="51">
        <v>2010</v>
      </c>
      <c r="I188" s="50">
        <v>880</v>
      </c>
      <c r="J188" s="50">
        <f t="shared" si="2"/>
        <v>2.9333333333333331</v>
      </c>
      <c r="K188" s="50"/>
      <c r="L188" s="50" t="s">
        <v>28953</v>
      </c>
      <c r="M188" s="50"/>
      <c r="N188" s="51"/>
      <c r="O188" s="51"/>
      <c r="P188" s="9" t="s">
        <v>53271</v>
      </c>
      <c r="Q188" s="18"/>
      <c r="S188" s="60"/>
    </row>
    <row r="189" spans="2:19" ht="15.75">
      <c r="B189" s="50">
        <v>186</v>
      </c>
      <c r="C189" s="50"/>
      <c r="D189" s="51" t="s">
        <v>28954</v>
      </c>
      <c r="E189" s="51" t="s">
        <v>28955</v>
      </c>
      <c r="F189" s="333" t="s">
        <v>28956</v>
      </c>
      <c r="G189" s="51" t="s">
        <v>28768</v>
      </c>
      <c r="H189" s="51">
        <v>2007</v>
      </c>
      <c r="I189" s="50">
        <v>550</v>
      </c>
      <c r="J189" s="50">
        <f t="shared" si="2"/>
        <v>1.8333333333333333</v>
      </c>
      <c r="K189" s="50"/>
      <c r="L189" s="50" t="s">
        <v>28953</v>
      </c>
      <c r="M189" s="50">
        <v>147</v>
      </c>
      <c r="N189" s="51"/>
      <c r="O189" s="51"/>
      <c r="P189" s="9" t="s">
        <v>53271</v>
      </c>
      <c r="Q189" s="18"/>
      <c r="S189" s="60"/>
    </row>
    <row r="190" spans="2:19" ht="15.75">
      <c r="B190" s="50">
        <v>187</v>
      </c>
      <c r="C190" s="50"/>
      <c r="D190" s="51" t="s">
        <v>28957</v>
      </c>
      <c r="E190" s="51" t="s">
        <v>28958</v>
      </c>
      <c r="F190" s="333" t="s">
        <v>28959</v>
      </c>
      <c r="G190" s="51" t="s">
        <v>28960</v>
      </c>
      <c r="H190" s="51">
        <v>1996</v>
      </c>
      <c r="I190" s="50">
        <v>510</v>
      </c>
      <c r="J190" s="50">
        <f t="shared" si="2"/>
        <v>1.7</v>
      </c>
      <c r="K190" s="50"/>
      <c r="L190" s="50" t="s">
        <v>28953</v>
      </c>
      <c r="M190" s="50"/>
      <c r="N190" s="51"/>
      <c r="O190" s="51"/>
      <c r="P190" s="9" t="s">
        <v>53271</v>
      </c>
      <c r="Q190" s="18"/>
      <c r="S190" s="60"/>
    </row>
    <row r="191" spans="2:19" ht="15.75">
      <c r="B191" s="50">
        <v>188</v>
      </c>
      <c r="C191" s="50"/>
      <c r="D191" s="51" t="s">
        <v>28961</v>
      </c>
      <c r="E191" s="51" t="s">
        <v>28962</v>
      </c>
      <c r="F191" s="333" t="s">
        <v>28963</v>
      </c>
      <c r="G191" s="51" t="s">
        <v>28964</v>
      </c>
      <c r="H191" s="51">
        <v>2002</v>
      </c>
      <c r="I191" s="50">
        <v>508</v>
      </c>
      <c r="J191" s="50">
        <f t="shared" si="2"/>
        <v>1.6933333333333334</v>
      </c>
      <c r="K191" s="50"/>
      <c r="L191" s="50" t="s">
        <v>28953</v>
      </c>
      <c r="M191" s="50"/>
      <c r="N191" s="51"/>
      <c r="O191" s="51"/>
      <c r="P191" s="9" t="s">
        <v>53271</v>
      </c>
      <c r="Q191" s="18"/>
      <c r="S191" s="60"/>
    </row>
    <row r="192" spans="2:19" ht="15.75">
      <c r="B192" s="50">
        <v>189</v>
      </c>
      <c r="C192" s="50"/>
      <c r="D192" s="51" t="s">
        <v>28965</v>
      </c>
      <c r="E192" s="51" t="s">
        <v>28966</v>
      </c>
      <c r="F192" s="333" t="s">
        <v>28967</v>
      </c>
      <c r="G192" s="51" t="s">
        <v>28968</v>
      </c>
      <c r="H192" s="51">
        <v>1995</v>
      </c>
      <c r="I192" s="50">
        <v>1336</v>
      </c>
      <c r="J192" s="50">
        <f t="shared" si="2"/>
        <v>4.4533333333333331</v>
      </c>
      <c r="K192" s="50"/>
      <c r="L192" s="50" t="s">
        <v>28953</v>
      </c>
      <c r="M192" s="50">
        <v>91</v>
      </c>
      <c r="N192" s="51"/>
      <c r="O192" s="51"/>
      <c r="P192" s="9" t="s">
        <v>53271</v>
      </c>
      <c r="Q192" s="18"/>
      <c r="S192" s="60"/>
    </row>
    <row r="193" spans="2:19" ht="15.75">
      <c r="B193" s="50">
        <v>190</v>
      </c>
      <c r="C193" s="50"/>
      <c r="D193" s="51" t="s">
        <v>28969</v>
      </c>
      <c r="E193" s="51" t="s">
        <v>28970</v>
      </c>
      <c r="F193" s="333" t="s">
        <v>28971</v>
      </c>
      <c r="G193" s="51" t="s">
        <v>28768</v>
      </c>
      <c r="H193" s="51">
        <v>2009</v>
      </c>
      <c r="I193" s="50">
        <v>765</v>
      </c>
      <c r="J193" s="50">
        <f t="shared" si="2"/>
        <v>2.5499999999999998</v>
      </c>
      <c r="K193" s="50"/>
      <c r="L193" s="50" t="s">
        <v>28953</v>
      </c>
      <c r="M193" s="50"/>
      <c r="N193" s="51"/>
      <c r="O193" s="51"/>
      <c r="P193" s="9" t="s">
        <v>53271</v>
      </c>
      <c r="Q193" s="18"/>
      <c r="S193" s="60"/>
    </row>
    <row r="194" spans="2:19" ht="15.75">
      <c r="B194" s="50">
        <v>191</v>
      </c>
      <c r="C194" s="50"/>
      <c r="D194" s="51" t="s">
        <v>28375</v>
      </c>
      <c r="E194" s="51" t="s">
        <v>28972</v>
      </c>
      <c r="F194" s="333" t="s">
        <v>28973</v>
      </c>
      <c r="G194" s="51" t="s">
        <v>28945</v>
      </c>
      <c r="H194" s="51">
        <v>2014</v>
      </c>
      <c r="I194" s="50">
        <v>600</v>
      </c>
      <c r="J194" s="50">
        <f t="shared" si="2"/>
        <v>2</v>
      </c>
      <c r="K194" s="50"/>
      <c r="L194" s="50">
        <v>55141</v>
      </c>
      <c r="M194" s="50">
        <v>131</v>
      </c>
      <c r="N194" s="51"/>
      <c r="O194" s="51"/>
      <c r="P194" s="9" t="s">
        <v>53271</v>
      </c>
      <c r="Q194" s="18"/>
      <c r="S194" s="60"/>
    </row>
    <row r="195" spans="2:19" ht="15.75">
      <c r="B195" s="50">
        <v>192</v>
      </c>
      <c r="C195" s="50"/>
      <c r="D195" s="51" t="s">
        <v>28965</v>
      </c>
      <c r="E195" s="51" t="s">
        <v>28974</v>
      </c>
      <c r="F195" s="333" t="s">
        <v>28967</v>
      </c>
      <c r="G195" s="51" t="s">
        <v>28975</v>
      </c>
      <c r="H195" s="51">
        <v>1995</v>
      </c>
      <c r="I195" s="50">
        <v>1336</v>
      </c>
      <c r="J195" s="50">
        <f t="shared" si="2"/>
        <v>4.4533333333333331</v>
      </c>
      <c r="K195" s="50"/>
      <c r="L195" s="50">
        <v>55072</v>
      </c>
      <c r="M195" s="50">
        <v>108</v>
      </c>
      <c r="N195" s="51"/>
      <c r="O195" s="51"/>
      <c r="P195" t="s">
        <v>53271</v>
      </c>
    </row>
    <row r="196" spans="2:19" ht="15.75">
      <c r="B196" s="50">
        <v>193</v>
      </c>
      <c r="C196" s="50"/>
      <c r="D196" s="51" t="s">
        <v>28976</v>
      </c>
      <c r="E196" s="51" t="s">
        <v>28977</v>
      </c>
      <c r="F196" s="333" t="s">
        <v>28978</v>
      </c>
      <c r="G196" s="51" t="s">
        <v>28979</v>
      </c>
      <c r="H196" s="51">
        <v>1992</v>
      </c>
      <c r="I196" s="50">
        <v>328</v>
      </c>
      <c r="J196" s="50">
        <f t="shared" si="2"/>
        <v>1.0933333333333333</v>
      </c>
      <c r="K196" s="50"/>
      <c r="L196" s="50">
        <v>55000</v>
      </c>
      <c r="M196" s="50">
        <v>50</v>
      </c>
      <c r="N196" s="51"/>
      <c r="O196" s="51"/>
      <c r="P196" t="s">
        <v>53271</v>
      </c>
    </row>
    <row r="197" spans="2:19" ht="15.75">
      <c r="B197" s="50">
        <v>194</v>
      </c>
      <c r="C197" s="50"/>
      <c r="D197" s="51" t="s">
        <v>28980</v>
      </c>
      <c r="E197" s="51" t="s">
        <v>28981</v>
      </c>
      <c r="F197" s="333" t="s">
        <v>28982</v>
      </c>
      <c r="G197" s="51" t="s">
        <v>9950</v>
      </c>
      <c r="H197" s="51"/>
      <c r="I197" s="50">
        <v>540</v>
      </c>
      <c r="J197" s="50">
        <f t="shared" ref="J197:J260" si="3">I197/300</f>
        <v>1.8</v>
      </c>
      <c r="K197" s="50"/>
      <c r="L197" s="50">
        <v>55000</v>
      </c>
      <c r="M197" s="50">
        <v>72</v>
      </c>
      <c r="N197" s="51"/>
      <c r="O197" s="51"/>
      <c r="P197" t="s">
        <v>53271</v>
      </c>
    </row>
    <row r="198" spans="2:19" ht="15.75">
      <c r="B198" s="50">
        <v>195</v>
      </c>
      <c r="C198" s="50"/>
      <c r="D198" s="51" t="s">
        <v>28983</v>
      </c>
      <c r="E198" s="51" t="s">
        <v>28984</v>
      </c>
      <c r="F198" s="333" t="s">
        <v>28985</v>
      </c>
      <c r="G198" s="51" t="s">
        <v>9950</v>
      </c>
      <c r="H198" s="51"/>
      <c r="I198" s="50">
        <v>650</v>
      </c>
      <c r="J198" s="50">
        <f t="shared" si="3"/>
        <v>2.1666666666666665</v>
      </c>
      <c r="K198" s="50"/>
      <c r="L198" s="50">
        <v>54989</v>
      </c>
      <c r="M198" s="50"/>
      <c r="N198" s="51"/>
      <c r="O198" s="51"/>
      <c r="P198" t="s">
        <v>53271</v>
      </c>
    </row>
    <row r="199" spans="2:19" ht="15.75">
      <c r="B199" s="50">
        <v>196</v>
      </c>
      <c r="C199" s="50"/>
      <c r="D199" s="51" t="s">
        <v>28986</v>
      </c>
      <c r="E199" s="51" t="s">
        <v>28987</v>
      </c>
      <c r="F199" s="333" t="s">
        <v>28988</v>
      </c>
      <c r="G199" s="51" t="s">
        <v>10589</v>
      </c>
      <c r="H199" s="51">
        <v>2007</v>
      </c>
      <c r="I199" s="50">
        <v>440</v>
      </c>
      <c r="J199" s="50">
        <f t="shared" si="3"/>
        <v>1.4666666666666666</v>
      </c>
      <c r="K199" s="50"/>
      <c r="L199" s="50">
        <v>54956</v>
      </c>
      <c r="M199" s="50"/>
      <c r="N199" s="51"/>
      <c r="O199" s="51"/>
      <c r="P199" t="s">
        <v>53271</v>
      </c>
    </row>
    <row r="200" spans="2:19" ht="15.75">
      <c r="B200" s="50">
        <v>197</v>
      </c>
      <c r="C200" s="50"/>
      <c r="D200" s="51" t="s">
        <v>28989</v>
      </c>
      <c r="E200" s="51" t="s">
        <v>28990</v>
      </c>
      <c r="F200" s="333" t="s">
        <v>28991</v>
      </c>
      <c r="G200" s="51" t="s">
        <v>28992</v>
      </c>
      <c r="H200" s="51">
        <v>1989</v>
      </c>
      <c r="I200" s="50">
        <v>765</v>
      </c>
      <c r="J200" s="50">
        <f t="shared" si="3"/>
        <v>2.5499999999999998</v>
      </c>
      <c r="K200" s="50"/>
      <c r="L200" s="50">
        <v>54903</v>
      </c>
      <c r="M200" s="50"/>
      <c r="N200" s="51"/>
      <c r="O200" s="51"/>
      <c r="P200" t="s">
        <v>53271</v>
      </c>
    </row>
    <row r="201" spans="2:19" ht="15.75">
      <c r="B201" s="50">
        <v>198</v>
      </c>
      <c r="C201" s="50"/>
      <c r="D201" s="51" t="s">
        <v>28993</v>
      </c>
      <c r="E201" s="51" t="s">
        <v>28994</v>
      </c>
      <c r="F201" s="333" t="s">
        <v>28995</v>
      </c>
      <c r="G201" s="51" t="s">
        <v>28996</v>
      </c>
      <c r="H201" s="51">
        <v>1984</v>
      </c>
      <c r="I201" s="50">
        <v>1312</v>
      </c>
      <c r="J201" s="50">
        <f t="shared" si="3"/>
        <v>4.3733333333333331</v>
      </c>
      <c r="K201" s="50"/>
      <c r="L201" s="50">
        <v>54894</v>
      </c>
      <c r="M201" s="50">
        <v>58</v>
      </c>
      <c r="N201" s="51"/>
      <c r="O201" s="51"/>
      <c r="P201" t="s">
        <v>53271</v>
      </c>
    </row>
    <row r="202" spans="2:19" ht="15.75">
      <c r="B202" s="50">
        <v>199</v>
      </c>
      <c r="C202" s="50"/>
      <c r="D202" s="51" t="s">
        <v>28997</v>
      </c>
      <c r="E202" s="51" t="s">
        <v>28998</v>
      </c>
      <c r="F202" s="333" t="s">
        <v>28999</v>
      </c>
      <c r="G202" s="51" t="s">
        <v>29000</v>
      </c>
      <c r="H202" s="51">
        <v>2017</v>
      </c>
      <c r="I202" s="50">
        <v>664</v>
      </c>
      <c r="J202" s="50">
        <f t="shared" si="3"/>
        <v>2.2133333333333334</v>
      </c>
      <c r="K202" s="50"/>
      <c r="L202" s="50">
        <v>54878</v>
      </c>
      <c r="M202" s="50">
        <v>97</v>
      </c>
      <c r="N202" s="51"/>
      <c r="O202" s="51"/>
      <c r="P202" t="s">
        <v>53271</v>
      </c>
    </row>
    <row r="203" spans="2:19" ht="15.75">
      <c r="B203" s="50">
        <v>200</v>
      </c>
      <c r="C203" s="50"/>
      <c r="D203" s="51" t="s">
        <v>29001</v>
      </c>
      <c r="E203" s="51" t="s">
        <v>29002</v>
      </c>
      <c r="F203" s="333" t="s">
        <v>29003</v>
      </c>
      <c r="G203" s="51" t="s">
        <v>29004</v>
      </c>
      <c r="H203" s="51">
        <v>1980</v>
      </c>
      <c r="I203" s="50">
        <v>356</v>
      </c>
      <c r="J203" s="50">
        <f t="shared" si="3"/>
        <v>1.1866666666666668</v>
      </c>
      <c r="K203" s="50"/>
      <c r="L203" s="50">
        <v>54857</v>
      </c>
      <c r="M203" s="50">
        <v>45</v>
      </c>
      <c r="N203" s="51"/>
      <c r="O203" s="51"/>
      <c r="P203" t="s">
        <v>53271</v>
      </c>
    </row>
    <row r="204" spans="2:19" ht="15.75">
      <c r="B204" s="50">
        <v>201</v>
      </c>
      <c r="C204" s="50"/>
      <c r="D204" s="51" t="s">
        <v>29005</v>
      </c>
      <c r="E204" s="51" t="s">
        <v>29006</v>
      </c>
      <c r="F204" s="333" t="s">
        <v>29007</v>
      </c>
      <c r="G204" s="51" t="s">
        <v>9950</v>
      </c>
      <c r="H204" s="51"/>
      <c r="I204" s="50">
        <v>540</v>
      </c>
      <c r="J204" s="50">
        <f t="shared" si="3"/>
        <v>1.8</v>
      </c>
      <c r="K204" s="50"/>
      <c r="L204" s="50">
        <v>54718</v>
      </c>
      <c r="M204" s="50"/>
      <c r="N204" s="51"/>
      <c r="O204" s="51"/>
      <c r="P204" t="s">
        <v>53271</v>
      </c>
    </row>
    <row r="205" spans="2:19" ht="15.75">
      <c r="B205" s="50">
        <v>202</v>
      </c>
      <c r="C205" s="50"/>
      <c r="D205" s="51" t="s">
        <v>29008</v>
      </c>
      <c r="E205" s="51" t="s">
        <v>29009</v>
      </c>
      <c r="F205" s="333" t="s">
        <v>29010</v>
      </c>
      <c r="G205" s="51" t="s">
        <v>29011</v>
      </c>
      <c r="H205" s="51">
        <v>2003</v>
      </c>
      <c r="I205" s="50">
        <v>496</v>
      </c>
      <c r="J205" s="50">
        <f t="shared" si="3"/>
        <v>1.6533333333333333</v>
      </c>
      <c r="K205" s="50"/>
      <c r="L205" s="50">
        <v>54807</v>
      </c>
      <c r="M205" s="50">
        <v>108</v>
      </c>
      <c r="N205" s="51"/>
      <c r="O205" s="51"/>
      <c r="P205" t="s">
        <v>53271</v>
      </c>
    </row>
    <row r="206" spans="2:19" ht="15.75">
      <c r="B206" s="50">
        <v>203</v>
      </c>
      <c r="C206" s="50"/>
      <c r="D206" s="51" t="s">
        <v>29012</v>
      </c>
      <c r="E206" s="51" t="s">
        <v>29013</v>
      </c>
      <c r="F206" s="333" t="s">
        <v>29014</v>
      </c>
      <c r="G206" s="51" t="s">
        <v>9950</v>
      </c>
      <c r="H206" s="51"/>
      <c r="I206" s="50">
        <v>666</v>
      </c>
      <c r="J206" s="50">
        <f t="shared" si="3"/>
        <v>2.2200000000000002</v>
      </c>
      <c r="K206" s="50"/>
      <c r="L206" s="50">
        <v>54794</v>
      </c>
      <c r="M206" s="50"/>
      <c r="N206" s="51"/>
      <c r="O206" s="51"/>
      <c r="P206" t="s">
        <v>53271</v>
      </c>
    </row>
    <row r="207" spans="2:19" ht="15.75">
      <c r="B207" s="50">
        <v>204</v>
      </c>
      <c r="C207" s="50"/>
      <c r="D207" s="51" t="s">
        <v>29015</v>
      </c>
      <c r="E207" s="51" t="s">
        <v>29016</v>
      </c>
      <c r="F207" s="333" t="s">
        <v>29017</v>
      </c>
      <c r="G207" s="51" t="s">
        <v>29018</v>
      </c>
      <c r="H207" s="51">
        <v>2003</v>
      </c>
      <c r="I207" s="50">
        <v>567</v>
      </c>
      <c r="J207" s="50">
        <f t="shared" si="3"/>
        <v>1.89</v>
      </c>
      <c r="K207" s="50"/>
      <c r="L207" s="50">
        <v>54786</v>
      </c>
      <c r="M207" s="50">
        <v>138</v>
      </c>
      <c r="N207" s="51"/>
      <c r="O207" s="51"/>
      <c r="P207" t="s">
        <v>53271</v>
      </c>
    </row>
    <row r="208" spans="2:19" ht="15.75">
      <c r="B208" s="50">
        <v>205</v>
      </c>
      <c r="C208" s="50"/>
      <c r="D208" s="51" t="s">
        <v>29019</v>
      </c>
      <c r="E208" s="51" t="s">
        <v>29020</v>
      </c>
      <c r="F208" s="333" t="s">
        <v>29021</v>
      </c>
      <c r="G208" s="51" t="s">
        <v>29022</v>
      </c>
      <c r="H208" s="51"/>
      <c r="I208" s="50">
        <v>320</v>
      </c>
      <c r="J208" s="50">
        <f t="shared" si="3"/>
        <v>1.0666666666666667</v>
      </c>
      <c r="K208" s="50"/>
      <c r="L208" s="50">
        <v>54761</v>
      </c>
      <c r="M208" s="50"/>
      <c r="N208" s="51"/>
      <c r="O208" s="51"/>
      <c r="P208" t="s">
        <v>53271</v>
      </c>
    </row>
    <row r="209" spans="2:16" ht="15.75">
      <c r="B209" s="50">
        <v>206</v>
      </c>
      <c r="C209" s="50"/>
      <c r="D209" s="51" t="s">
        <v>29023</v>
      </c>
      <c r="E209" s="51" t="s">
        <v>29024</v>
      </c>
      <c r="F209" s="333" t="s">
        <v>29025</v>
      </c>
      <c r="G209" s="51" t="s">
        <v>29026</v>
      </c>
      <c r="H209" s="51">
        <v>1998</v>
      </c>
      <c r="I209" s="50">
        <v>122</v>
      </c>
      <c r="J209" s="50">
        <f t="shared" si="3"/>
        <v>0.40666666666666668</v>
      </c>
      <c r="K209" s="50"/>
      <c r="L209" s="50">
        <v>54657</v>
      </c>
      <c r="M209" s="50"/>
      <c r="N209" s="51"/>
      <c r="O209" s="51"/>
      <c r="P209" t="s">
        <v>53271</v>
      </c>
    </row>
    <row r="210" spans="2:16" ht="15.75">
      <c r="B210" s="50">
        <v>207</v>
      </c>
      <c r="C210" s="50"/>
      <c r="D210" s="51" t="s">
        <v>29027</v>
      </c>
      <c r="E210" s="51" t="s">
        <v>29028</v>
      </c>
      <c r="F210" s="333" t="s">
        <v>29029</v>
      </c>
      <c r="G210" s="51" t="s">
        <v>29030</v>
      </c>
      <c r="H210" s="51">
        <v>2001</v>
      </c>
      <c r="I210" s="50">
        <v>184</v>
      </c>
      <c r="J210" s="50">
        <f t="shared" si="3"/>
        <v>0.61333333333333329</v>
      </c>
      <c r="K210" s="50"/>
      <c r="L210" s="50">
        <v>54642</v>
      </c>
      <c r="M210" s="50">
        <v>103</v>
      </c>
      <c r="N210" s="51"/>
      <c r="O210" s="51"/>
      <c r="P210" t="s">
        <v>53271</v>
      </c>
    </row>
    <row r="211" spans="2:16" ht="15.75">
      <c r="B211" s="50">
        <v>208</v>
      </c>
      <c r="C211" s="50"/>
      <c r="D211" s="51" t="s">
        <v>29031</v>
      </c>
      <c r="E211" s="51" t="s">
        <v>29032</v>
      </c>
      <c r="F211" s="333" t="s">
        <v>29033</v>
      </c>
      <c r="G211" s="51" t="s">
        <v>29034</v>
      </c>
      <c r="H211" s="51">
        <v>2012</v>
      </c>
      <c r="I211" s="50">
        <v>700</v>
      </c>
      <c r="J211" s="50">
        <f t="shared" si="3"/>
        <v>2.3333333333333335</v>
      </c>
      <c r="K211" s="50"/>
      <c r="L211" s="50">
        <v>54545</v>
      </c>
      <c r="M211" s="50">
        <v>89</v>
      </c>
      <c r="N211" s="51"/>
      <c r="O211" s="51"/>
      <c r="P211" t="s">
        <v>53271</v>
      </c>
    </row>
    <row r="212" spans="2:16" ht="15.75">
      <c r="B212" s="50">
        <v>209</v>
      </c>
      <c r="C212" s="50"/>
      <c r="D212" s="51" t="s">
        <v>29035</v>
      </c>
      <c r="E212" s="51" t="s">
        <v>29036</v>
      </c>
      <c r="F212" s="333" t="s">
        <v>29037</v>
      </c>
      <c r="G212" s="51" t="s">
        <v>10317</v>
      </c>
      <c r="H212" s="51">
        <v>1988</v>
      </c>
      <c r="I212" s="50">
        <v>920</v>
      </c>
      <c r="J212" s="50">
        <f t="shared" si="3"/>
        <v>3.0666666666666669</v>
      </c>
      <c r="K212" s="50"/>
      <c r="L212" s="50">
        <v>54545</v>
      </c>
      <c r="M212" s="50">
        <v>50</v>
      </c>
      <c r="N212" s="51"/>
      <c r="O212" s="51"/>
      <c r="P212" t="s">
        <v>53271</v>
      </c>
    </row>
    <row r="213" spans="2:16" ht="15.75">
      <c r="B213" s="50">
        <v>210</v>
      </c>
      <c r="C213" s="50"/>
      <c r="D213" s="51" t="s">
        <v>29038</v>
      </c>
      <c r="E213" s="51" t="s">
        <v>29039</v>
      </c>
      <c r="F213" s="333" t="s">
        <v>29040</v>
      </c>
      <c r="G213" s="51" t="s">
        <v>29041</v>
      </c>
      <c r="H213" s="51">
        <v>1989</v>
      </c>
      <c r="I213" s="50">
        <v>279</v>
      </c>
      <c r="J213" s="50">
        <f t="shared" si="3"/>
        <v>0.93</v>
      </c>
      <c r="K213" s="50"/>
      <c r="L213" s="50">
        <v>54523</v>
      </c>
      <c r="M213" s="50">
        <v>50</v>
      </c>
      <c r="N213" s="51"/>
      <c r="O213" s="51"/>
      <c r="P213" t="s">
        <v>53271</v>
      </c>
    </row>
    <row r="214" spans="2:16" ht="15.75">
      <c r="B214" s="50">
        <v>211</v>
      </c>
      <c r="C214" s="50"/>
      <c r="D214" s="51" t="s">
        <v>29042</v>
      </c>
      <c r="E214" s="51" t="s">
        <v>29043</v>
      </c>
      <c r="F214" s="333" t="s">
        <v>29044</v>
      </c>
      <c r="G214" s="51" t="s">
        <v>20060</v>
      </c>
      <c r="H214" s="51">
        <v>1989</v>
      </c>
      <c r="I214" s="50">
        <v>600</v>
      </c>
      <c r="J214" s="50">
        <f t="shared" si="3"/>
        <v>2</v>
      </c>
      <c r="K214" s="50"/>
      <c r="L214" s="50">
        <v>54514</v>
      </c>
      <c r="M214" s="50">
        <v>70</v>
      </c>
      <c r="N214" s="51"/>
      <c r="O214" s="51"/>
      <c r="P214" t="s">
        <v>53271</v>
      </c>
    </row>
    <row r="215" spans="2:16" ht="15.75">
      <c r="B215" s="50">
        <v>212</v>
      </c>
      <c r="C215" s="50"/>
      <c r="D215" s="51" t="s">
        <v>29045</v>
      </c>
      <c r="E215" s="51" t="s">
        <v>29046</v>
      </c>
      <c r="F215" s="333" t="s">
        <v>29047</v>
      </c>
      <c r="G215" s="51" t="s">
        <v>29048</v>
      </c>
      <c r="H215" s="51">
        <v>2009</v>
      </c>
      <c r="I215" s="50">
        <v>790</v>
      </c>
      <c r="J215" s="50">
        <f t="shared" si="3"/>
        <v>2.6333333333333333</v>
      </c>
      <c r="K215" s="50"/>
      <c r="L215" s="50">
        <v>54487</v>
      </c>
      <c r="M215" s="50">
        <v>120</v>
      </c>
      <c r="N215" s="51"/>
      <c r="O215" s="51"/>
      <c r="P215" t="s">
        <v>53271</v>
      </c>
    </row>
    <row r="216" spans="2:16" ht="15.75">
      <c r="B216" s="50">
        <v>213</v>
      </c>
      <c r="C216" s="50"/>
      <c r="D216" s="51" t="s">
        <v>29049</v>
      </c>
      <c r="E216" s="51" t="s">
        <v>29050</v>
      </c>
      <c r="F216" s="333" t="s">
        <v>29051</v>
      </c>
      <c r="G216" s="51" t="s">
        <v>10317</v>
      </c>
      <c r="H216" s="51">
        <v>1985</v>
      </c>
      <c r="I216" s="50">
        <v>140</v>
      </c>
      <c r="J216" s="50">
        <f t="shared" si="3"/>
        <v>0.46666666666666667</v>
      </c>
      <c r="K216" s="50"/>
      <c r="L216" s="50">
        <v>54464</v>
      </c>
      <c r="M216" s="50">
        <v>50</v>
      </c>
      <c r="N216" s="51"/>
      <c r="O216" s="51"/>
      <c r="P216" t="s">
        <v>53271</v>
      </c>
    </row>
    <row r="217" spans="2:16" ht="15.75">
      <c r="B217" s="50">
        <v>214</v>
      </c>
      <c r="C217" s="50"/>
      <c r="D217" s="51" t="s">
        <v>29052</v>
      </c>
      <c r="E217" s="51" t="s">
        <v>29053</v>
      </c>
      <c r="F217" s="333" t="s">
        <v>29054</v>
      </c>
      <c r="G217" s="51" t="s">
        <v>10589</v>
      </c>
      <c r="H217" s="51">
        <v>2006</v>
      </c>
      <c r="I217" s="50">
        <v>880</v>
      </c>
      <c r="J217" s="50">
        <f t="shared" si="3"/>
        <v>2.9333333333333331</v>
      </c>
      <c r="K217" s="50"/>
      <c r="L217" s="50">
        <v>54408</v>
      </c>
      <c r="M217" s="50">
        <v>150</v>
      </c>
      <c r="N217" s="51"/>
      <c r="O217" s="51"/>
      <c r="P217" t="s">
        <v>53271</v>
      </c>
    </row>
    <row r="218" spans="2:16" ht="15.75">
      <c r="B218" s="50">
        <v>215</v>
      </c>
      <c r="C218" s="50"/>
      <c r="D218" s="51" t="s">
        <v>29055</v>
      </c>
      <c r="E218" s="51" t="s">
        <v>29056</v>
      </c>
      <c r="F218" s="333" t="s">
        <v>29057</v>
      </c>
      <c r="G218" s="51" t="s">
        <v>29058</v>
      </c>
      <c r="H218" s="51">
        <v>2013</v>
      </c>
      <c r="I218" s="50">
        <v>920</v>
      </c>
      <c r="J218" s="50">
        <f t="shared" si="3"/>
        <v>3.0666666666666669</v>
      </c>
      <c r="K218" s="50"/>
      <c r="L218" s="50">
        <v>54405</v>
      </c>
      <c r="M218" s="50">
        <v>128</v>
      </c>
      <c r="N218" s="51"/>
      <c r="O218" s="51"/>
      <c r="P218" t="s">
        <v>53271</v>
      </c>
    </row>
    <row r="219" spans="2:16" ht="15.75">
      <c r="B219" s="50">
        <v>216</v>
      </c>
      <c r="C219" s="50"/>
      <c r="D219" s="51" t="s">
        <v>29059</v>
      </c>
      <c r="E219" s="51" t="s">
        <v>29060</v>
      </c>
      <c r="F219" s="333" t="s">
        <v>29061</v>
      </c>
      <c r="G219" s="51" t="s">
        <v>28463</v>
      </c>
      <c r="H219" s="51">
        <v>2015</v>
      </c>
      <c r="I219" s="50">
        <v>670</v>
      </c>
      <c r="J219" s="50">
        <f t="shared" si="3"/>
        <v>2.2333333333333334</v>
      </c>
      <c r="K219" s="50"/>
      <c r="L219" s="50">
        <v>54383</v>
      </c>
      <c r="M219" s="50">
        <v>88</v>
      </c>
      <c r="N219" s="51"/>
      <c r="O219" s="51"/>
      <c r="P219" t="s">
        <v>53271</v>
      </c>
    </row>
    <row r="220" spans="2:16" ht="15.75">
      <c r="B220" s="50">
        <v>217</v>
      </c>
      <c r="C220" s="50"/>
      <c r="D220" s="51" t="s">
        <v>29062</v>
      </c>
      <c r="E220" s="51" t="s">
        <v>29063</v>
      </c>
      <c r="F220" s="333" t="s">
        <v>29064</v>
      </c>
      <c r="G220" s="51" t="s">
        <v>10317</v>
      </c>
      <c r="H220" s="51">
        <v>1989</v>
      </c>
      <c r="I220" s="50">
        <v>228</v>
      </c>
      <c r="J220" s="50">
        <f t="shared" si="3"/>
        <v>0.76</v>
      </c>
      <c r="K220" s="50"/>
      <c r="L220" s="50">
        <v>54379</v>
      </c>
      <c r="M220" s="50">
        <v>45</v>
      </c>
      <c r="N220" s="51"/>
      <c r="O220" s="51"/>
      <c r="P220" t="s">
        <v>53271</v>
      </c>
    </row>
    <row r="221" spans="2:16" ht="15.75">
      <c r="B221" s="50">
        <v>218</v>
      </c>
      <c r="C221" s="50"/>
      <c r="D221" s="51" t="s">
        <v>29065</v>
      </c>
      <c r="E221" s="51" t="s">
        <v>29066</v>
      </c>
      <c r="F221" s="333" t="s">
        <v>29067</v>
      </c>
      <c r="G221" s="51" t="s">
        <v>29068</v>
      </c>
      <c r="H221" s="51">
        <v>1999</v>
      </c>
      <c r="I221" s="50">
        <v>214</v>
      </c>
      <c r="J221" s="50">
        <f t="shared" si="3"/>
        <v>0.71333333333333337</v>
      </c>
      <c r="K221" s="50"/>
      <c r="L221" s="50">
        <v>54318</v>
      </c>
      <c r="M221" s="50">
        <v>88</v>
      </c>
      <c r="N221" s="51"/>
      <c r="O221" s="51"/>
      <c r="P221" t="s">
        <v>53271</v>
      </c>
    </row>
    <row r="222" spans="2:16" ht="15.75">
      <c r="B222" s="50">
        <v>219</v>
      </c>
      <c r="C222" s="50"/>
      <c r="D222" s="51" t="s">
        <v>29069</v>
      </c>
      <c r="E222" s="51" t="s">
        <v>29070</v>
      </c>
      <c r="F222" s="333" t="s">
        <v>29071</v>
      </c>
      <c r="G222" s="51" t="s">
        <v>29072</v>
      </c>
      <c r="H222" s="51">
        <v>2008</v>
      </c>
      <c r="I222" s="50">
        <v>768</v>
      </c>
      <c r="J222" s="50">
        <f t="shared" si="3"/>
        <v>2.56</v>
      </c>
      <c r="K222" s="50"/>
      <c r="L222" s="50">
        <v>54317</v>
      </c>
      <c r="M222" s="50">
        <v>140</v>
      </c>
      <c r="N222" s="51"/>
      <c r="O222" s="51"/>
      <c r="P222" t="s">
        <v>53271</v>
      </c>
    </row>
    <row r="223" spans="2:16" ht="15.75">
      <c r="B223" s="50">
        <v>220</v>
      </c>
      <c r="C223" s="50"/>
      <c r="D223" s="51" t="s">
        <v>29073</v>
      </c>
      <c r="E223" s="51" t="s">
        <v>29074</v>
      </c>
      <c r="F223" s="333" t="s">
        <v>29075</v>
      </c>
      <c r="G223" s="51" t="s">
        <v>29076</v>
      </c>
      <c r="H223" s="51">
        <v>2006</v>
      </c>
      <c r="I223" s="50">
        <v>290</v>
      </c>
      <c r="J223" s="50">
        <f t="shared" si="3"/>
        <v>0.96666666666666667</v>
      </c>
      <c r="K223" s="50"/>
      <c r="L223" s="50">
        <v>54272</v>
      </c>
      <c r="M223" s="50">
        <v>130</v>
      </c>
      <c r="N223" s="51"/>
      <c r="O223" s="51"/>
      <c r="P223" t="s">
        <v>53271</v>
      </c>
    </row>
    <row r="224" spans="2:16" ht="15.75">
      <c r="B224" s="50">
        <v>221</v>
      </c>
      <c r="C224" s="50"/>
      <c r="D224" s="51" t="s">
        <v>29077</v>
      </c>
      <c r="E224" s="51" t="s">
        <v>29078</v>
      </c>
      <c r="F224" s="333" t="s">
        <v>29079</v>
      </c>
      <c r="G224" s="51" t="s">
        <v>9950</v>
      </c>
      <c r="H224" s="51">
        <v>2011</v>
      </c>
      <c r="I224" s="50">
        <v>537</v>
      </c>
      <c r="J224" s="50">
        <f t="shared" si="3"/>
        <v>1.79</v>
      </c>
      <c r="K224" s="50"/>
      <c r="L224" s="50">
        <v>54208</v>
      </c>
      <c r="M224" s="50">
        <v>110</v>
      </c>
      <c r="N224" s="51"/>
      <c r="O224" s="51"/>
      <c r="P224" t="s">
        <v>53271</v>
      </c>
    </row>
    <row r="225" spans="2:16" ht="15.75">
      <c r="B225" s="50">
        <v>222</v>
      </c>
      <c r="C225" s="50"/>
      <c r="D225" s="51" t="s">
        <v>29080</v>
      </c>
      <c r="E225" s="51" t="s">
        <v>29081</v>
      </c>
      <c r="F225" s="333" t="s">
        <v>29082</v>
      </c>
      <c r="G225" s="51" t="s">
        <v>29083</v>
      </c>
      <c r="H225" s="51">
        <v>2007</v>
      </c>
      <c r="I225" s="50">
        <v>900</v>
      </c>
      <c r="J225" s="50">
        <f t="shared" si="3"/>
        <v>3</v>
      </c>
      <c r="K225" s="50"/>
      <c r="L225" s="50">
        <v>54087</v>
      </c>
      <c r="M225" s="50">
        <v>148</v>
      </c>
      <c r="N225" s="51"/>
      <c r="O225" s="51"/>
      <c r="P225" t="s">
        <v>53271</v>
      </c>
    </row>
    <row r="226" spans="2:16" ht="15.75">
      <c r="B226" s="50">
        <v>223</v>
      </c>
      <c r="C226" s="50"/>
      <c r="D226" s="51" t="s">
        <v>29084</v>
      </c>
      <c r="E226" s="51" t="s">
        <v>29085</v>
      </c>
      <c r="F226" s="333" t="s">
        <v>29086</v>
      </c>
      <c r="G226" s="51" t="s">
        <v>29084</v>
      </c>
      <c r="H226" s="51">
        <v>1989</v>
      </c>
      <c r="I226" s="50">
        <v>606</v>
      </c>
      <c r="J226" s="50">
        <f t="shared" si="3"/>
        <v>2.02</v>
      </c>
      <c r="K226" s="50"/>
      <c r="L226" s="50">
        <v>54105</v>
      </c>
      <c r="M226" s="50">
        <v>58</v>
      </c>
      <c r="N226" s="51"/>
      <c r="O226" s="51"/>
      <c r="P226" t="s">
        <v>53271</v>
      </c>
    </row>
    <row r="227" spans="2:16" ht="15.75">
      <c r="B227" s="50">
        <v>224</v>
      </c>
      <c r="C227" s="50"/>
      <c r="D227" s="51" t="s">
        <v>29087</v>
      </c>
      <c r="E227" s="51" t="s">
        <v>29088</v>
      </c>
      <c r="F227" s="333" t="s">
        <v>29089</v>
      </c>
      <c r="G227" s="51" t="s">
        <v>29090</v>
      </c>
      <c r="H227" s="51">
        <v>2017</v>
      </c>
      <c r="I227" s="50">
        <v>760</v>
      </c>
      <c r="J227" s="50">
        <f t="shared" si="3"/>
        <v>2.5333333333333332</v>
      </c>
      <c r="K227" s="50"/>
      <c r="L227" s="50">
        <v>54059</v>
      </c>
      <c r="M227" s="50">
        <v>370</v>
      </c>
      <c r="N227" s="51"/>
      <c r="O227" s="51"/>
      <c r="P227" t="s">
        <v>53271</v>
      </c>
    </row>
    <row r="228" spans="2:16" ht="15.75">
      <c r="B228" s="50">
        <v>225</v>
      </c>
      <c r="C228" s="50"/>
      <c r="D228" s="51" t="s">
        <v>29091</v>
      </c>
      <c r="E228" s="51" t="s">
        <v>29092</v>
      </c>
      <c r="F228" s="333" t="s">
        <v>29093</v>
      </c>
      <c r="G228" s="51" t="s">
        <v>29004</v>
      </c>
      <c r="H228" s="51">
        <v>1988</v>
      </c>
      <c r="I228" s="50">
        <v>230</v>
      </c>
      <c r="J228" s="50">
        <f t="shared" si="3"/>
        <v>0.76666666666666672</v>
      </c>
      <c r="K228" s="50"/>
      <c r="L228" s="50">
        <v>54054</v>
      </c>
      <c r="M228" s="50">
        <v>57</v>
      </c>
      <c r="N228" s="51"/>
      <c r="O228" s="51"/>
      <c r="P228" t="s">
        <v>53271</v>
      </c>
    </row>
    <row r="229" spans="2:16" ht="15.75">
      <c r="B229" s="50">
        <v>226</v>
      </c>
      <c r="C229" s="50"/>
      <c r="D229" s="51" t="s">
        <v>29094</v>
      </c>
      <c r="E229" s="51" t="s">
        <v>29095</v>
      </c>
      <c r="F229" s="333" t="s">
        <v>29096</v>
      </c>
      <c r="G229" s="51" t="s">
        <v>29097</v>
      </c>
      <c r="H229" s="51"/>
      <c r="I229" s="50">
        <v>440</v>
      </c>
      <c r="J229" s="50">
        <f t="shared" si="3"/>
        <v>1.4666666666666666</v>
      </c>
      <c r="K229" s="50"/>
      <c r="L229" s="50">
        <v>54000</v>
      </c>
      <c r="M229" s="50"/>
      <c r="N229" s="51"/>
      <c r="O229" s="51"/>
      <c r="P229" t="s">
        <v>53271</v>
      </c>
    </row>
    <row r="230" spans="2:16" ht="15.75">
      <c r="B230" s="50">
        <v>227</v>
      </c>
      <c r="C230" s="50"/>
      <c r="D230" s="51" t="s">
        <v>29098</v>
      </c>
      <c r="E230" s="51" t="s">
        <v>29099</v>
      </c>
      <c r="F230" s="333" t="s">
        <v>29100</v>
      </c>
      <c r="G230" s="51" t="s">
        <v>10317</v>
      </c>
      <c r="H230" s="51">
        <v>1989</v>
      </c>
      <c r="I230" s="50">
        <v>520</v>
      </c>
      <c r="J230" s="50">
        <f t="shared" si="3"/>
        <v>1.7333333333333334</v>
      </c>
      <c r="K230" s="50"/>
      <c r="L230" s="50">
        <v>53975</v>
      </c>
      <c r="M230" s="50">
        <v>67</v>
      </c>
      <c r="N230" s="51"/>
      <c r="O230" s="51"/>
      <c r="P230" t="s">
        <v>53271</v>
      </c>
    </row>
    <row r="231" spans="2:16" ht="15.75">
      <c r="B231" s="50">
        <v>228</v>
      </c>
      <c r="C231" s="50"/>
      <c r="D231" s="51" t="s">
        <v>29101</v>
      </c>
      <c r="E231" s="51" t="s">
        <v>29102</v>
      </c>
      <c r="F231" s="333" t="s">
        <v>29103</v>
      </c>
      <c r="G231" s="51" t="s">
        <v>28833</v>
      </c>
      <c r="H231" s="51">
        <v>1989</v>
      </c>
      <c r="I231" s="50">
        <v>791</v>
      </c>
      <c r="J231" s="50">
        <f t="shared" si="3"/>
        <v>2.6366666666666667</v>
      </c>
      <c r="K231" s="50"/>
      <c r="L231" s="50">
        <v>53918</v>
      </c>
      <c r="M231" s="50">
        <v>40</v>
      </c>
      <c r="N231" s="51"/>
      <c r="O231" s="51"/>
      <c r="P231" t="s">
        <v>53271</v>
      </c>
    </row>
    <row r="232" spans="2:16" ht="15.75">
      <c r="B232" s="50">
        <v>229</v>
      </c>
      <c r="C232" s="50"/>
      <c r="D232" s="51" t="s">
        <v>29104</v>
      </c>
      <c r="E232" s="51" t="s">
        <v>29104</v>
      </c>
      <c r="F232" s="333" t="s">
        <v>29105</v>
      </c>
      <c r="G232" s="51" t="s">
        <v>29106</v>
      </c>
      <c r="H232" s="51">
        <v>2003</v>
      </c>
      <c r="I232" s="50">
        <v>880</v>
      </c>
      <c r="J232" s="50">
        <f t="shared" si="3"/>
        <v>2.9333333333333331</v>
      </c>
      <c r="K232" s="50"/>
      <c r="L232" s="50">
        <v>53918</v>
      </c>
      <c r="M232" s="50">
        <v>120</v>
      </c>
      <c r="N232" s="51"/>
      <c r="O232" s="51"/>
      <c r="P232" t="s">
        <v>53271</v>
      </c>
    </row>
    <row r="233" spans="2:16" ht="15.75">
      <c r="B233" s="50">
        <v>230</v>
      </c>
      <c r="C233" s="50"/>
      <c r="D233" s="51" t="s">
        <v>29107</v>
      </c>
      <c r="E233" s="51" t="s">
        <v>29108</v>
      </c>
      <c r="F233" s="333" t="s">
        <v>29109</v>
      </c>
      <c r="G233" s="51" t="s">
        <v>29110</v>
      </c>
      <c r="H233" s="51">
        <v>2005</v>
      </c>
      <c r="I233" s="50">
        <v>697</v>
      </c>
      <c r="J233" s="50">
        <f t="shared" si="3"/>
        <v>2.3233333333333333</v>
      </c>
      <c r="K233" s="50"/>
      <c r="L233" s="50">
        <v>53912</v>
      </c>
      <c r="M233" s="50">
        <v>120</v>
      </c>
      <c r="N233" s="51"/>
      <c r="O233" s="51"/>
      <c r="P233" t="s">
        <v>53271</v>
      </c>
    </row>
    <row r="234" spans="2:16" ht="15.75">
      <c r="B234" s="50">
        <v>231</v>
      </c>
      <c r="C234" s="50"/>
      <c r="D234" s="51" t="s">
        <v>29111</v>
      </c>
      <c r="E234" s="51" t="s">
        <v>29112</v>
      </c>
      <c r="F234" s="333" t="s">
        <v>29113</v>
      </c>
      <c r="G234" s="51" t="s">
        <v>28833</v>
      </c>
      <c r="H234" s="51">
        <v>1998</v>
      </c>
      <c r="I234" s="50">
        <v>427</v>
      </c>
      <c r="J234" s="50">
        <f t="shared" si="3"/>
        <v>1.4233333333333333</v>
      </c>
      <c r="K234" s="50"/>
      <c r="L234" s="50">
        <v>53900</v>
      </c>
      <c r="M234" s="50">
        <v>70</v>
      </c>
      <c r="N234" s="51"/>
      <c r="O234" s="51"/>
      <c r="P234" t="s">
        <v>53271</v>
      </c>
    </row>
    <row r="235" spans="2:16" ht="15.75">
      <c r="B235" s="50">
        <v>232</v>
      </c>
      <c r="C235" s="50"/>
      <c r="D235" s="51" t="s">
        <v>29114</v>
      </c>
      <c r="E235" s="51" t="s">
        <v>29115</v>
      </c>
      <c r="F235" s="333" t="s">
        <v>29116</v>
      </c>
      <c r="G235" s="51" t="s">
        <v>10317</v>
      </c>
      <c r="H235" s="51">
        <v>1990</v>
      </c>
      <c r="I235" s="50">
        <v>450</v>
      </c>
      <c r="J235" s="50">
        <f t="shared" si="3"/>
        <v>1.5</v>
      </c>
      <c r="K235" s="50"/>
      <c r="L235" s="50">
        <v>53868</v>
      </c>
      <c r="M235" s="50">
        <v>60</v>
      </c>
      <c r="N235" s="51"/>
      <c r="O235" s="51"/>
      <c r="P235" t="s">
        <v>53271</v>
      </c>
    </row>
    <row r="236" spans="2:16" ht="15.75">
      <c r="B236" s="50">
        <v>233</v>
      </c>
      <c r="C236" s="50"/>
      <c r="D236" s="51" t="s">
        <v>29117</v>
      </c>
      <c r="E236" s="51" t="s">
        <v>29118</v>
      </c>
      <c r="F236" s="333" t="s">
        <v>29119</v>
      </c>
      <c r="G236" s="51" t="s">
        <v>3538</v>
      </c>
      <c r="H236" s="51">
        <v>2017</v>
      </c>
      <c r="I236" s="50">
        <v>2000</v>
      </c>
      <c r="J236" s="50">
        <f t="shared" si="3"/>
        <v>6.666666666666667</v>
      </c>
      <c r="K236" s="50"/>
      <c r="L236" s="50">
        <v>53791</v>
      </c>
      <c r="M236" s="50">
        <v>89</v>
      </c>
      <c r="N236" s="51"/>
      <c r="O236" s="51"/>
      <c r="P236" t="s">
        <v>53271</v>
      </c>
    </row>
    <row r="237" spans="2:16" ht="15.75">
      <c r="B237" s="50">
        <v>234</v>
      </c>
      <c r="C237" s="50"/>
      <c r="D237" s="51" t="s">
        <v>29120</v>
      </c>
      <c r="E237" s="51" t="s">
        <v>29121</v>
      </c>
      <c r="F237" s="333" t="s">
        <v>29122</v>
      </c>
      <c r="G237" s="51" t="s">
        <v>10589</v>
      </c>
      <c r="H237" s="51">
        <v>2012</v>
      </c>
      <c r="I237" s="50">
        <v>351</v>
      </c>
      <c r="J237" s="50">
        <f t="shared" si="3"/>
        <v>1.17</v>
      </c>
      <c r="K237" s="50"/>
      <c r="L237" s="50">
        <v>53726</v>
      </c>
      <c r="M237" s="50">
        <v>140</v>
      </c>
      <c r="N237" s="51"/>
      <c r="O237" s="51"/>
      <c r="P237" t="s">
        <v>53271</v>
      </c>
    </row>
    <row r="238" spans="2:16" ht="15.75">
      <c r="B238" s="50">
        <v>235</v>
      </c>
      <c r="C238" s="50"/>
      <c r="D238" s="51" t="s">
        <v>29123</v>
      </c>
      <c r="E238" s="51" t="s">
        <v>29124</v>
      </c>
      <c r="F238" s="333" t="s">
        <v>29125</v>
      </c>
      <c r="G238" s="51" t="s">
        <v>10317</v>
      </c>
      <c r="H238" s="51">
        <v>1989</v>
      </c>
      <c r="I238" s="50">
        <v>440</v>
      </c>
      <c r="J238" s="50">
        <f t="shared" si="3"/>
        <v>1.4666666666666666</v>
      </c>
      <c r="K238" s="50"/>
      <c r="L238" s="50">
        <v>53699</v>
      </c>
      <c r="M238" s="50">
        <v>45</v>
      </c>
      <c r="N238" s="51"/>
      <c r="O238" s="51"/>
      <c r="P238" t="s">
        <v>53271</v>
      </c>
    </row>
    <row r="239" spans="2:16" ht="15.75">
      <c r="B239" s="50">
        <v>236</v>
      </c>
      <c r="C239" s="50"/>
      <c r="D239" s="51" t="s">
        <v>29126</v>
      </c>
      <c r="E239" s="51" t="s">
        <v>29127</v>
      </c>
      <c r="F239" s="333" t="s">
        <v>29128</v>
      </c>
      <c r="G239" s="51" t="s">
        <v>29129</v>
      </c>
      <c r="H239" s="51">
        <v>1989</v>
      </c>
      <c r="I239" s="50">
        <v>587</v>
      </c>
      <c r="J239" s="50">
        <f t="shared" si="3"/>
        <v>1.9566666666666668</v>
      </c>
      <c r="K239" s="50"/>
      <c r="L239" s="50">
        <v>53691</v>
      </c>
      <c r="M239" s="50">
        <v>40</v>
      </c>
      <c r="N239" s="51"/>
      <c r="O239" s="51"/>
      <c r="P239" t="s">
        <v>53271</v>
      </c>
    </row>
    <row r="240" spans="2:16" ht="15.75">
      <c r="B240" s="50">
        <v>237</v>
      </c>
      <c r="C240" s="50"/>
      <c r="D240" s="51" t="s">
        <v>29130</v>
      </c>
      <c r="E240" s="51" t="s">
        <v>29131</v>
      </c>
      <c r="F240" s="333" t="s">
        <v>29132</v>
      </c>
      <c r="G240" s="51"/>
      <c r="H240" s="51"/>
      <c r="I240" s="50">
        <v>543</v>
      </c>
      <c r="J240" s="50">
        <f t="shared" si="3"/>
        <v>1.81</v>
      </c>
      <c r="K240" s="50"/>
      <c r="L240" s="50">
        <v>53694</v>
      </c>
      <c r="M240" s="50"/>
      <c r="N240" s="51"/>
      <c r="O240" s="51"/>
      <c r="P240" t="s">
        <v>53271</v>
      </c>
    </row>
    <row r="241" spans="2:16" ht="15.75">
      <c r="B241" s="50">
        <v>238</v>
      </c>
      <c r="C241" s="50"/>
      <c r="D241" s="51" t="s">
        <v>29133</v>
      </c>
      <c r="E241" s="51" t="s">
        <v>29134</v>
      </c>
      <c r="F241" s="333" t="s">
        <v>29135</v>
      </c>
      <c r="G241" s="51" t="s">
        <v>29097</v>
      </c>
      <c r="H241" s="51">
        <v>2016</v>
      </c>
      <c r="I241" s="50">
        <v>1500</v>
      </c>
      <c r="J241" s="50">
        <f t="shared" si="3"/>
        <v>5</v>
      </c>
      <c r="K241" s="50"/>
      <c r="L241" s="50">
        <v>53682</v>
      </c>
      <c r="M241" s="50">
        <v>120</v>
      </c>
      <c r="N241" s="51"/>
      <c r="O241" s="51"/>
      <c r="P241" t="s">
        <v>53271</v>
      </c>
    </row>
    <row r="242" spans="2:16" ht="15.75">
      <c r="B242" s="50">
        <v>239</v>
      </c>
      <c r="C242" s="50"/>
      <c r="D242" s="51" t="s">
        <v>29045</v>
      </c>
      <c r="E242" s="51" t="s">
        <v>29046</v>
      </c>
      <c r="F242" s="333" t="s">
        <v>29047</v>
      </c>
      <c r="G242" s="51" t="s">
        <v>29136</v>
      </c>
      <c r="H242" s="51">
        <v>2003</v>
      </c>
      <c r="I242" s="50">
        <v>345</v>
      </c>
      <c r="J242" s="50">
        <f t="shared" si="3"/>
        <v>1.1499999999999999</v>
      </c>
      <c r="K242" s="50"/>
      <c r="L242" s="50">
        <v>53676</v>
      </c>
      <c r="M242" s="50"/>
      <c r="N242" s="51"/>
      <c r="O242" s="51"/>
      <c r="P242" t="s">
        <v>53271</v>
      </c>
    </row>
    <row r="243" spans="2:16" ht="15.75">
      <c r="B243" s="50">
        <v>240</v>
      </c>
      <c r="C243" s="50"/>
      <c r="D243" s="51" t="s">
        <v>29137</v>
      </c>
      <c r="E243" s="51" t="s">
        <v>29138</v>
      </c>
      <c r="F243" s="333" t="s">
        <v>29139</v>
      </c>
      <c r="G243" s="51" t="s">
        <v>29004</v>
      </c>
      <c r="H243" s="51">
        <v>1997</v>
      </c>
      <c r="I243" s="50">
        <v>487</v>
      </c>
      <c r="J243" s="50">
        <f t="shared" si="3"/>
        <v>1.6233333333333333</v>
      </c>
      <c r="K243" s="50"/>
      <c r="L243" s="50">
        <v>53619</v>
      </c>
      <c r="M243" s="50">
        <v>58</v>
      </c>
      <c r="N243" s="51"/>
      <c r="O243" s="51"/>
      <c r="P243" t="s">
        <v>53271</v>
      </c>
    </row>
    <row r="244" spans="2:16" ht="15.75">
      <c r="B244" s="50">
        <v>241</v>
      </c>
      <c r="C244" s="50"/>
      <c r="D244" s="51" t="s">
        <v>29140</v>
      </c>
      <c r="E244" s="51" t="s">
        <v>29141</v>
      </c>
      <c r="F244" s="333" t="s">
        <v>29139</v>
      </c>
      <c r="G244" s="51" t="s">
        <v>29142</v>
      </c>
      <c r="H244" s="51">
        <v>2000</v>
      </c>
      <c r="I244" s="50">
        <v>1685</v>
      </c>
      <c r="J244" s="50">
        <f t="shared" si="3"/>
        <v>5.6166666666666663</v>
      </c>
      <c r="K244" s="50"/>
      <c r="L244" s="50">
        <v>53459</v>
      </c>
      <c r="M244" s="50">
        <v>58</v>
      </c>
      <c r="N244" s="51"/>
      <c r="O244" s="51"/>
      <c r="P244" t="s">
        <v>53271</v>
      </c>
    </row>
    <row r="245" spans="2:16" ht="15.75">
      <c r="B245" s="50">
        <v>242</v>
      </c>
      <c r="C245" s="50"/>
      <c r="D245" s="51" t="s">
        <v>29143</v>
      </c>
      <c r="E245" s="51" t="s">
        <v>29144</v>
      </c>
      <c r="F245" s="333" t="s">
        <v>29145</v>
      </c>
      <c r="G245" s="51" t="s">
        <v>28700</v>
      </c>
      <c r="H245" s="51">
        <v>2011</v>
      </c>
      <c r="I245" s="50">
        <v>800</v>
      </c>
      <c r="J245" s="50">
        <f t="shared" si="3"/>
        <v>2.6666666666666665</v>
      </c>
      <c r="K245" s="50"/>
      <c r="L245" s="50">
        <v>53443</v>
      </c>
      <c r="M245" s="50">
        <v>120</v>
      </c>
      <c r="N245" s="51"/>
      <c r="O245" s="51"/>
      <c r="P245" t="s">
        <v>53271</v>
      </c>
    </row>
    <row r="246" spans="2:16" ht="15.75">
      <c r="B246" s="50">
        <v>243</v>
      </c>
      <c r="C246" s="50"/>
      <c r="D246" s="51" t="s">
        <v>29146</v>
      </c>
      <c r="E246" s="51" t="s">
        <v>29147</v>
      </c>
      <c r="F246" s="333" t="s">
        <v>29148</v>
      </c>
      <c r="G246" s="51" t="s">
        <v>29149</v>
      </c>
      <c r="H246" s="51">
        <v>2015</v>
      </c>
      <c r="I246" s="50">
        <v>1200</v>
      </c>
      <c r="J246" s="50">
        <f t="shared" si="3"/>
        <v>4</v>
      </c>
      <c r="K246" s="50"/>
      <c r="L246" s="50">
        <v>53435</v>
      </c>
      <c r="M246" s="50"/>
      <c r="N246" s="51"/>
      <c r="O246" s="51"/>
      <c r="P246" t="s">
        <v>53271</v>
      </c>
    </row>
    <row r="247" spans="2:16" ht="15.75">
      <c r="B247" s="50">
        <v>244</v>
      </c>
      <c r="C247" s="50"/>
      <c r="D247" s="51" t="s">
        <v>29150</v>
      </c>
      <c r="E247" s="51" t="s">
        <v>29151</v>
      </c>
      <c r="F247" s="333" t="s">
        <v>29152</v>
      </c>
      <c r="G247" s="51" t="s">
        <v>29153</v>
      </c>
      <c r="H247" s="51">
        <v>2000</v>
      </c>
      <c r="I247" s="50">
        <v>552</v>
      </c>
      <c r="J247" s="50">
        <f t="shared" si="3"/>
        <v>1.84</v>
      </c>
      <c r="K247" s="50"/>
      <c r="L247" s="50">
        <v>53429</v>
      </c>
      <c r="M247" s="50">
        <v>50</v>
      </c>
      <c r="N247" s="51"/>
      <c r="O247" s="51"/>
      <c r="P247" t="s">
        <v>53271</v>
      </c>
    </row>
    <row r="248" spans="2:16" ht="15.75">
      <c r="B248" s="50">
        <v>245</v>
      </c>
      <c r="C248" s="50"/>
      <c r="D248" s="51" t="s">
        <v>29154</v>
      </c>
      <c r="E248" s="51" t="s">
        <v>29155</v>
      </c>
      <c r="F248" s="333" t="s">
        <v>29156</v>
      </c>
      <c r="G248" s="51" t="s">
        <v>29157</v>
      </c>
      <c r="H248" s="51"/>
      <c r="I248" s="50">
        <v>550</v>
      </c>
      <c r="J248" s="50">
        <f t="shared" si="3"/>
        <v>1.8333333333333333</v>
      </c>
      <c r="K248" s="50"/>
      <c r="L248" s="50">
        <v>52912</v>
      </c>
      <c r="M248" s="50"/>
      <c r="N248" s="51"/>
      <c r="O248" s="51"/>
      <c r="P248" t="s">
        <v>53271</v>
      </c>
    </row>
    <row r="249" spans="2:16" ht="15.75">
      <c r="B249" s="50">
        <v>246</v>
      </c>
      <c r="C249" s="50"/>
      <c r="D249" s="51" t="s">
        <v>29158</v>
      </c>
      <c r="E249" s="51" t="s">
        <v>29159</v>
      </c>
      <c r="F249" s="333" t="s">
        <v>29160</v>
      </c>
      <c r="G249" s="51" t="s">
        <v>13722</v>
      </c>
      <c r="H249" s="51"/>
      <c r="I249" s="50">
        <v>880</v>
      </c>
      <c r="J249" s="50">
        <f t="shared" si="3"/>
        <v>2.9333333333333331</v>
      </c>
      <c r="K249" s="50"/>
      <c r="L249" s="50">
        <v>53349</v>
      </c>
      <c r="M249" s="50"/>
      <c r="N249" s="51"/>
      <c r="O249" s="51"/>
      <c r="P249" t="s">
        <v>53271</v>
      </c>
    </row>
    <row r="250" spans="2:16" ht="15.75">
      <c r="B250" s="50">
        <v>247</v>
      </c>
      <c r="C250" s="50"/>
      <c r="D250" s="51" t="s">
        <v>29161</v>
      </c>
      <c r="E250" s="51" t="s">
        <v>29162</v>
      </c>
      <c r="F250" s="333" t="s">
        <v>29163</v>
      </c>
      <c r="G250" s="51" t="s">
        <v>29164</v>
      </c>
      <c r="H250" s="51">
        <v>2013</v>
      </c>
      <c r="I250" s="50">
        <v>1550</v>
      </c>
      <c r="J250" s="50">
        <f t="shared" si="3"/>
        <v>5.166666666666667</v>
      </c>
      <c r="K250" s="50"/>
      <c r="L250" s="50">
        <v>53160</v>
      </c>
      <c r="M250" s="50">
        <v>199</v>
      </c>
      <c r="N250" s="51"/>
      <c r="O250" s="51"/>
      <c r="P250" t="s">
        <v>53271</v>
      </c>
    </row>
    <row r="251" spans="2:16" ht="15.75">
      <c r="B251" s="50">
        <v>248</v>
      </c>
      <c r="C251" s="50"/>
      <c r="D251" s="51" t="s">
        <v>29165</v>
      </c>
      <c r="E251" s="51" t="s">
        <v>29166</v>
      </c>
      <c r="F251" s="333" t="s">
        <v>29167</v>
      </c>
      <c r="G251" s="51" t="s">
        <v>29004</v>
      </c>
      <c r="H251" s="51">
        <v>1988</v>
      </c>
      <c r="I251" s="50">
        <v>1200</v>
      </c>
      <c r="J251" s="50">
        <f t="shared" si="3"/>
        <v>4</v>
      </c>
      <c r="K251" s="50"/>
      <c r="L251" s="50">
        <v>53149</v>
      </c>
      <c r="M251" s="50"/>
      <c r="N251" s="51"/>
      <c r="O251" s="51"/>
      <c r="P251" t="s">
        <v>53271</v>
      </c>
    </row>
    <row r="252" spans="2:16" ht="15.75">
      <c r="B252" s="50">
        <v>249</v>
      </c>
      <c r="C252" s="50"/>
      <c r="D252" s="51" t="s">
        <v>29168</v>
      </c>
      <c r="E252" s="51" t="s">
        <v>29169</v>
      </c>
      <c r="F252" s="333" t="s">
        <v>29170</v>
      </c>
      <c r="G252" s="51" t="s">
        <v>29168</v>
      </c>
      <c r="H252" s="51">
        <v>2016</v>
      </c>
      <c r="I252" s="50">
        <v>1003</v>
      </c>
      <c r="J252" s="50">
        <f t="shared" si="3"/>
        <v>3.3433333333333333</v>
      </c>
      <c r="K252" s="50"/>
      <c r="L252" s="50">
        <v>53110</v>
      </c>
      <c r="M252" s="50">
        <v>270</v>
      </c>
      <c r="N252" s="51"/>
      <c r="O252" s="51"/>
      <c r="P252" t="s">
        <v>53271</v>
      </c>
    </row>
    <row r="253" spans="2:16" ht="15.75">
      <c r="B253" s="50">
        <v>250</v>
      </c>
      <c r="C253" s="50"/>
      <c r="D253" s="51" t="s">
        <v>29171</v>
      </c>
      <c r="E253" s="51" t="s">
        <v>29172</v>
      </c>
      <c r="F253" s="333" t="s">
        <v>29173</v>
      </c>
      <c r="G253" s="51" t="s">
        <v>29174</v>
      </c>
      <c r="H253" s="51">
        <v>2011</v>
      </c>
      <c r="I253" s="50">
        <v>1451</v>
      </c>
      <c r="J253" s="50">
        <f t="shared" si="3"/>
        <v>4.8366666666666669</v>
      </c>
      <c r="K253" s="50"/>
      <c r="L253" s="50">
        <v>53096</v>
      </c>
      <c r="M253" s="50">
        <v>120</v>
      </c>
      <c r="N253" s="51"/>
      <c r="O253" s="51"/>
      <c r="P253" t="s">
        <v>53271</v>
      </c>
    </row>
    <row r="254" spans="2:16" ht="15.75">
      <c r="B254" s="50">
        <v>251</v>
      </c>
      <c r="C254" s="50"/>
      <c r="D254" s="51" t="s">
        <v>29175</v>
      </c>
      <c r="E254" s="51" t="s">
        <v>29176</v>
      </c>
      <c r="F254" s="333" t="s">
        <v>29177</v>
      </c>
      <c r="G254" s="51" t="s">
        <v>29178</v>
      </c>
      <c r="H254" s="51">
        <v>1989</v>
      </c>
      <c r="I254" s="50">
        <v>108</v>
      </c>
      <c r="J254" s="50">
        <f t="shared" si="3"/>
        <v>0.36</v>
      </c>
      <c r="K254" s="50"/>
      <c r="L254" s="50">
        <v>53087</v>
      </c>
      <c r="M254" s="50">
        <v>46</v>
      </c>
      <c r="N254" s="51"/>
      <c r="O254" s="51"/>
      <c r="P254" t="s">
        <v>53271</v>
      </c>
    </row>
    <row r="255" spans="2:16" ht="15.75">
      <c r="B255" s="50">
        <v>252</v>
      </c>
      <c r="C255" s="50"/>
      <c r="D255" s="51" t="s">
        <v>29179</v>
      </c>
      <c r="E255" s="51" t="s">
        <v>29180</v>
      </c>
      <c r="F255" s="333" t="s">
        <v>29181</v>
      </c>
      <c r="G255" s="51" t="s">
        <v>29182</v>
      </c>
      <c r="H255" s="51"/>
      <c r="I255" s="50">
        <v>560</v>
      </c>
      <c r="J255" s="50">
        <f t="shared" si="3"/>
        <v>1.8666666666666667</v>
      </c>
      <c r="K255" s="50"/>
      <c r="L255" s="50">
        <v>53070</v>
      </c>
      <c r="M255" s="50"/>
      <c r="N255" s="51"/>
      <c r="O255" s="51"/>
      <c r="P255" t="s">
        <v>53271</v>
      </c>
    </row>
    <row r="256" spans="2:16" ht="15.75">
      <c r="B256" s="50">
        <v>253</v>
      </c>
      <c r="C256" s="50"/>
      <c r="D256" s="51" t="s">
        <v>29183</v>
      </c>
      <c r="E256" s="51" t="s">
        <v>29184</v>
      </c>
      <c r="F256" s="333" t="s">
        <v>29185</v>
      </c>
      <c r="G256" s="51" t="s">
        <v>29182</v>
      </c>
      <c r="H256" s="51">
        <v>2000</v>
      </c>
      <c r="I256" s="50">
        <v>390</v>
      </c>
      <c r="J256" s="50">
        <f t="shared" si="3"/>
        <v>1.3</v>
      </c>
      <c r="K256" s="50"/>
      <c r="L256" s="50">
        <v>53044</v>
      </c>
      <c r="M256" s="50">
        <v>60</v>
      </c>
      <c r="N256" s="51"/>
      <c r="O256" s="51"/>
      <c r="P256" t="s">
        <v>53271</v>
      </c>
    </row>
    <row r="257" spans="2:16" ht="15.75">
      <c r="B257" s="50">
        <v>254</v>
      </c>
      <c r="C257" s="50"/>
      <c r="D257" s="51" t="s">
        <v>29186</v>
      </c>
      <c r="E257" s="51" t="s">
        <v>29187</v>
      </c>
      <c r="F257" s="333" t="s">
        <v>29188</v>
      </c>
      <c r="G257" s="51" t="s">
        <v>10317</v>
      </c>
      <c r="H257" s="51">
        <v>1989</v>
      </c>
      <c r="I257" s="50">
        <v>511</v>
      </c>
      <c r="J257" s="50">
        <f t="shared" si="3"/>
        <v>1.7033333333333334</v>
      </c>
      <c r="K257" s="50"/>
      <c r="L257" s="50">
        <v>53038</v>
      </c>
      <c r="M257" s="50">
        <v>50</v>
      </c>
      <c r="N257" s="51"/>
      <c r="O257" s="51"/>
      <c r="P257" t="s">
        <v>53271</v>
      </c>
    </row>
    <row r="258" spans="2:16" ht="15.75">
      <c r="B258" s="50">
        <v>255</v>
      </c>
      <c r="C258" s="50"/>
      <c r="D258" s="51" t="s">
        <v>29189</v>
      </c>
      <c r="E258" s="51" t="s">
        <v>29190</v>
      </c>
      <c r="F258" s="333" t="s">
        <v>29191</v>
      </c>
      <c r="G258" s="51" t="s">
        <v>19386</v>
      </c>
      <c r="H258" s="51">
        <v>2015</v>
      </c>
      <c r="I258" s="50">
        <v>2000</v>
      </c>
      <c r="J258" s="50">
        <f t="shared" si="3"/>
        <v>6.666666666666667</v>
      </c>
      <c r="K258" s="50"/>
      <c r="L258" s="50">
        <v>52948</v>
      </c>
      <c r="M258" s="50">
        <v>89</v>
      </c>
      <c r="N258" s="51"/>
      <c r="O258" s="51"/>
      <c r="P258" t="s">
        <v>53271</v>
      </c>
    </row>
    <row r="259" spans="2:16" ht="15.75">
      <c r="B259" s="50">
        <v>256</v>
      </c>
      <c r="C259" s="50"/>
      <c r="D259" s="51" t="s">
        <v>29192</v>
      </c>
      <c r="E259" s="51" t="s">
        <v>29193</v>
      </c>
      <c r="F259" s="333" t="s">
        <v>29194</v>
      </c>
      <c r="G259" s="51" t="s">
        <v>29004</v>
      </c>
      <c r="H259" s="51">
        <v>1988</v>
      </c>
      <c r="I259" s="50">
        <v>102</v>
      </c>
      <c r="J259" s="50">
        <f t="shared" si="3"/>
        <v>0.34</v>
      </c>
      <c r="K259" s="50"/>
      <c r="L259" s="50">
        <v>52944</v>
      </c>
      <c r="M259" s="50">
        <v>65</v>
      </c>
      <c r="N259" s="51"/>
      <c r="O259" s="51"/>
      <c r="P259" t="s">
        <v>53271</v>
      </c>
    </row>
    <row r="260" spans="2:16" ht="15.75">
      <c r="B260" s="50">
        <v>257</v>
      </c>
      <c r="C260" s="50"/>
      <c r="D260" s="51" t="s">
        <v>29195</v>
      </c>
      <c r="E260" s="51" t="s">
        <v>29196</v>
      </c>
      <c r="F260" s="333" t="s">
        <v>29197</v>
      </c>
      <c r="G260" s="51" t="s">
        <v>29198</v>
      </c>
      <c r="H260" s="51">
        <v>1990</v>
      </c>
      <c r="I260" s="50">
        <v>336</v>
      </c>
      <c r="J260" s="50">
        <f t="shared" si="3"/>
        <v>1.1200000000000001</v>
      </c>
      <c r="K260" s="50"/>
      <c r="L260" s="50">
        <v>52935</v>
      </c>
      <c r="M260" s="50"/>
      <c r="N260" s="51"/>
      <c r="O260" s="51"/>
      <c r="P260" t="s">
        <v>53271</v>
      </c>
    </row>
    <row r="261" spans="2:16" ht="15.75">
      <c r="B261" s="50">
        <v>258</v>
      </c>
      <c r="C261" s="50"/>
      <c r="D261" s="51" t="s">
        <v>29199</v>
      </c>
      <c r="E261" s="51" t="s">
        <v>29200</v>
      </c>
      <c r="F261" s="333" t="s">
        <v>29201</v>
      </c>
      <c r="G261" s="51" t="s">
        <v>29202</v>
      </c>
      <c r="H261" s="51">
        <v>2012</v>
      </c>
      <c r="I261" s="50">
        <v>300</v>
      </c>
      <c r="J261" s="50">
        <f t="shared" ref="J261:J324" si="4">I261/300</f>
        <v>1</v>
      </c>
      <c r="K261" s="50"/>
      <c r="L261" s="50">
        <v>52896</v>
      </c>
      <c r="M261" s="50">
        <v>138</v>
      </c>
      <c r="N261" s="51"/>
      <c r="O261" s="51"/>
      <c r="P261" t="s">
        <v>53271</v>
      </c>
    </row>
    <row r="262" spans="2:16" ht="15.75">
      <c r="B262" s="50">
        <v>259</v>
      </c>
      <c r="C262" s="50"/>
      <c r="D262" s="51" t="s">
        <v>29203</v>
      </c>
      <c r="E262" s="51" t="s">
        <v>29204</v>
      </c>
      <c r="F262" s="333" t="s">
        <v>29205</v>
      </c>
      <c r="G262" s="51" t="s">
        <v>29206</v>
      </c>
      <c r="H262" s="51">
        <v>2013</v>
      </c>
      <c r="I262" s="50">
        <v>946</v>
      </c>
      <c r="J262" s="50">
        <f t="shared" si="4"/>
        <v>3.1533333333333333</v>
      </c>
      <c r="K262" s="50"/>
      <c r="L262" s="50">
        <v>52895</v>
      </c>
      <c r="M262" s="50">
        <v>89</v>
      </c>
      <c r="N262" s="51"/>
      <c r="O262" s="51"/>
      <c r="P262" t="s">
        <v>53271</v>
      </c>
    </row>
    <row r="263" spans="2:16" ht="15.75">
      <c r="B263" s="50">
        <v>260</v>
      </c>
      <c r="C263" s="50"/>
      <c r="D263" s="51" t="s">
        <v>29207</v>
      </c>
      <c r="E263" s="51" t="s">
        <v>29208</v>
      </c>
      <c r="F263" s="333" t="s">
        <v>29209</v>
      </c>
      <c r="G263" s="51" t="s">
        <v>29022</v>
      </c>
      <c r="H263" s="51">
        <v>2000</v>
      </c>
      <c r="I263" s="50">
        <v>236</v>
      </c>
      <c r="J263" s="50">
        <f t="shared" si="4"/>
        <v>0.78666666666666663</v>
      </c>
      <c r="K263" s="50"/>
      <c r="L263" s="50">
        <v>52891</v>
      </c>
      <c r="M263" s="50">
        <v>57</v>
      </c>
      <c r="N263" s="51"/>
      <c r="O263" s="51"/>
      <c r="P263" t="s">
        <v>53271</v>
      </c>
    </row>
    <row r="264" spans="2:16" ht="15.75">
      <c r="B264" s="50">
        <v>261</v>
      </c>
      <c r="C264" s="50"/>
      <c r="D264" s="51" t="s">
        <v>29210</v>
      </c>
      <c r="E264" s="51" t="s">
        <v>29211</v>
      </c>
      <c r="F264" s="333" t="s">
        <v>29212</v>
      </c>
      <c r="G264" s="51" t="s">
        <v>29213</v>
      </c>
      <c r="H264" s="51">
        <v>1995</v>
      </c>
      <c r="I264" s="50">
        <v>657</v>
      </c>
      <c r="J264" s="50">
        <f t="shared" si="4"/>
        <v>2.19</v>
      </c>
      <c r="K264" s="50"/>
      <c r="L264" s="50">
        <v>52884</v>
      </c>
      <c r="M264" s="50">
        <v>50</v>
      </c>
      <c r="N264" s="51"/>
      <c r="O264" s="51"/>
      <c r="P264" t="s">
        <v>53271</v>
      </c>
    </row>
    <row r="265" spans="2:16" ht="15.75">
      <c r="B265" s="50">
        <v>262</v>
      </c>
      <c r="C265" s="50"/>
      <c r="D265" s="51" t="s">
        <v>29214</v>
      </c>
      <c r="E265" s="51" t="s">
        <v>29215</v>
      </c>
      <c r="F265" s="333" t="s">
        <v>29216</v>
      </c>
      <c r="G265" s="51" t="s">
        <v>29000</v>
      </c>
      <c r="H265" s="51">
        <v>2014</v>
      </c>
      <c r="I265" s="50">
        <v>1101</v>
      </c>
      <c r="J265" s="50">
        <f t="shared" si="4"/>
        <v>3.67</v>
      </c>
      <c r="K265" s="50"/>
      <c r="L265" s="50">
        <v>52830</v>
      </c>
      <c r="M265" s="50">
        <v>85</v>
      </c>
      <c r="N265" s="51"/>
      <c r="O265" s="51"/>
      <c r="P265" t="s">
        <v>53271</v>
      </c>
    </row>
    <row r="266" spans="2:16" ht="15.75">
      <c r="B266" s="50">
        <v>263</v>
      </c>
      <c r="C266" s="50"/>
      <c r="D266" s="51" t="s">
        <v>27548</v>
      </c>
      <c r="E266" s="51" t="s">
        <v>29217</v>
      </c>
      <c r="F266" s="333" t="s">
        <v>29218</v>
      </c>
      <c r="G266" s="51" t="s">
        <v>29219</v>
      </c>
      <c r="H266" s="51"/>
      <c r="I266" s="50">
        <v>987</v>
      </c>
      <c r="J266" s="50">
        <f t="shared" si="4"/>
        <v>3.29</v>
      </c>
      <c r="K266" s="50"/>
      <c r="L266" s="50">
        <v>52830</v>
      </c>
      <c r="M266" s="50">
        <v>221</v>
      </c>
      <c r="N266" s="51"/>
      <c r="O266" s="51"/>
      <c r="P266" t="s">
        <v>53271</v>
      </c>
    </row>
    <row r="267" spans="2:16" ht="15.75">
      <c r="B267" s="50">
        <v>264</v>
      </c>
      <c r="C267" s="50"/>
      <c r="D267" s="51" t="s">
        <v>29220</v>
      </c>
      <c r="E267" s="51" t="s">
        <v>29221</v>
      </c>
      <c r="F267" s="333" t="s">
        <v>29222</v>
      </c>
      <c r="G267" s="51" t="s">
        <v>10589</v>
      </c>
      <c r="H267" s="51">
        <v>2008</v>
      </c>
      <c r="I267" s="50">
        <v>1200</v>
      </c>
      <c r="J267" s="50">
        <f t="shared" si="4"/>
        <v>4</v>
      </c>
      <c r="K267" s="50"/>
      <c r="L267" s="50">
        <v>52817</v>
      </c>
      <c r="M267" s="50">
        <v>136</v>
      </c>
      <c r="N267" s="51"/>
      <c r="O267" s="51"/>
      <c r="P267" t="s">
        <v>53271</v>
      </c>
    </row>
    <row r="268" spans="2:16" ht="15.75">
      <c r="B268" s="50">
        <v>265</v>
      </c>
      <c r="C268" s="50"/>
      <c r="D268" s="51" t="s">
        <v>29223</v>
      </c>
      <c r="E268" s="51" t="s">
        <v>29224</v>
      </c>
      <c r="F268" s="333" t="s">
        <v>29225</v>
      </c>
      <c r="G268" s="51" t="s">
        <v>29226</v>
      </c>
      <c r="H268" s="51">
        <v>2002</v>
      </c>
      <c r="I268" s="50">
        <v>1100</v>
      </c>
      <c r="J268" s="50">
        <f t="shared" si="4"/>
        <v>3.6666666666666665</v>
      </c>
      <c r="K268" s="50"/>
      <c r="L268" s="50">
        <v>52797</v>
      </c>
      <c r="M268" s="50">
        <v>140</v>
      </c>
      <c r="N268" s="51"/>
      <c r="O268" s="51"/>
      <c r="P268" t="s">
        <v>53271</v>
      </c>
    </row>
    <row r="269" spans="2:16" ht="15.75">
      <c r="B269" s="50">
        <v>266</v>
      </c>
      <c r="C269" s="50"/>
      <c r="D269" s="51" t="s">
        <v>29227</v>
      </c>
      <c r="E269" s="51" t="s">
        <v>29228</v>
      </c>
      <c r="F269" s="333" t="s">
        <v>29229</v>
      </c>
      <c r="G269" s="51" t="s">
        <v>29230</v>
      </c>
      <c r="H269" s="51">
        <v>2015</v>
      </c>
      <c r="I269" s="50">
        <v>1200</v>
      </c>
      <c r="J269" s="50">
        <f t="shared" si="4"/>
        <v>4</v>
      </c>
      <c r="K269" s="50"/>
      <c r="L269" s="50">
        <v>52796</v>
      </c>
      <c r="M269" s="50">
        <v>129</v>
      </c>
      <c r="N269" s="51"/>
      <c r="O269" s="51"/>
      <c r="P269" t="s">
        <v>53271</v>
      </c>
    </row>
    <row r="270" spans="2:16" ht="15.75">
      <c r="B270" s="50">
        <v>267</v>
      </c>
      <c r="C270" s="50"/>
      <c r="D270" s="51" t="s">
        <v>29231</v>
      </c>
      <c r="E270" s="51" t="s">
        <v>29232</v>
      </c>
      <c r="F270" s="333" t="s">
        <v>29233</v>
      </c>
      <c r="G270" s="51" t="s">
        <v>29234</v>
      </c>
      <c r="H270" s="51">
        <v>2009</v>
      </c>
      <c r="I270" s="50">
        <v>780</v>
      </c>
      <c r="J270" s="50">
        <f t="shared" si="4"/>
        <v>2.6</v>
      </c>
      <c r="K270" s="50"/>
      <c r="L270" s="50">
        <v>52781</v>
      </c>
      <c r="M270" s="50">
        <v>80</v>
      </c>
      <c r="N270" s="51"/>
      <c r="O270" s="51"/>
      <c r="P270" t="s">
        <v>53271</v>
      </c>
    </row>
    <row r="271" spans="2:16" ht="15.75">
      <c r="B271" s="50">
        <v>268</v>
      </c>
      <c r="C271" s="50"/>
      <c r="D271" s="51" t="s">
        <v>842</v>
      </c>
      <c r="E271" s="51" t="s">
        <v>29235</v>
      </c>
      <c r="F271" s="333" t="s">
        <v>29236</v>
      </c>
      <c r="G271" s="51" t="s">
        <v>29237</v>
      </c>
      <c r="H271" s="51">
        <v>2005</v>
      </c>
      <c r="I271" s="50">
        <v>1250</v>
      </c>
      <c r="J271" s="50">
        <f t="shared" si="4"/>
        <v>4.166666666666667</v>
      </c>
      <c r="K271" s="50"/>
      <c r="L271" s="50">
        <v>52749</v>
      </c>
      <c r="M271" s="50">
        <v>60</v>
      </c>
      <c r="N271" s="51"/>
      <c r="O271" s="51"/>
      <c r="P271" t="s">
        <v>53271</v>
      </c>
    </row>
    <row r="272" spans="2:16" ht="15.75">
      <c r="B272" s="50">
        <v>269</v>
      </c>
      <c r="C272" s="50"/>
      <c r="D272" s="51" t="s">
        <v>29238</v>
      </c>
      <c r="E272" s="51" t="s">
        <v>29239</v>
      </c>
      <c r="F272" s="333" t="s">
        <v>29240</v>
      </c>
      <c r="G272" s="51" t="s">
        <v>29241</v>
      </c>
      <c r="H272" s="51">
        <v>2015</v>
      </c>
      <c r="I272" s="50">
        <v>675</v>
      </c>
      <c r="J272" s="50">
        <f t="shared" si="4"/>
        <v>2.25</v>
      </c>
      <c r="K272" s="50"/>
      <c r="L272" s="50">
        <v>52741</v>
      </c>
      <c r="M272" s="50">
        <v>89</v>
      </c>
      <c r="N272" s="51"/>
      <c r="O272" s="51"/>
      <c r="P272" t="s">
        <v>53271</v>
      </c>
    </row>
    <row r="273" spans="2:16" ht="15.75">
      <c r="B273" s="50">
        <v>270</v>
      </c>
      <c r="C273" s="50"/>
      <c r="D273" s="51" t="s">
        <v>29242</v>
      </c>
      <c r="E273" s="51" t="s">
        <v>29243</v>
      </c>
      <c r="F273" s="333" t="s">
        <v>29244</v>
      </c>
      <c r="G273" s="51" t="s">
        <v>10589</v>
      </c>
      <c r="H273" s="51">
        <v>2006</v>
      </c>
      <c r="I273" s="50">
        <v>876</v>
      </c>
      <c r="J273" s="50">
        <f t="shared" si="4"/>
        <v>2.92</v>
      </c>
      <c r="K273" s="50"/>
      <c r="L273" s="50">
        <v>52614</v>
      </c>
      <c r="M273" s="50"/>
      <c r="N273" s="51"/>
      <c r="O273" s="51"/>
      <c r="P273" t="s">
        <v>53271</v>
      </c>
    </row>
    <row r="274" spans="2:16" ht="15.75">
      <c r="B274" s="50">
        <v>271</v>
      </c>
      <c r="C274" s="50"/>
      <c r="D274" s="51" t="s">
        <v>29245</v>
      </c>
      <c r="E274" s="51" t="s">
        <v>29246</v>
      </c>
      <c r="F274" s="333" t="s">
        <v>29247</v>
      </c>
      <c r="G274" s="51" t="s">
        <v>29004</v>
      </c>
      <c r="H274" s="51">
        <v>1989</v>
      </c>
      <c r="I274" s="50">
        <v>700</v>
      </c>
      <c r="J274" s="50">
        <f t="shared" si="4"/>
        <v>2.3333333333333335</v>
      </c>
      <c r="K274" s="50"/>
      <c r="L274" s="50">
        <v>52447</v>
      </c>
      <c r="M274" s="50">
        <v>50</v>
      </c>
      <c r="N274" s="51"/>
      <c r="O274" s="51"/>
      <c r="P274" t="s">
        <v>53271</v>
      </c>
    </row>
    <row r="275" spans="2:16" ht="15.75">
      <c r="B275" s="50">
        <v>272</v>
      </c>
      <c r="C275" s="50"/>
      <c r="D275" s="51" t="s">
        <v>29248</v>
      </c>
      <c r="E275" s="51" t="s">
        <v>29249</v>
      </c>
      <c r="F275" s="333" t="s">
        <v>29250</v>
      </c>
      <c r="G275" s="51" t="s">
        <v>10317</v>
      </c>
      <c r="H275" s="51">
        <v>1989</v>
      </c>
      <c r="I275" s="50">
        <v>550</v>
      </c>
      <c r="J275" s="50">
        <f t="shared" si="4"/>
        <v>1.8333333333333333</v>
      </c>
      <c r="K275" s="50"/>
      <c r="L275" s="50">
        <v>52422</v>
      </c>
      <c r="M275" s="50"/>
      <c r="N275" s="51"/>
      <c r="O275" s="51"/>
      <c r="P275" t="s">
        <v>53271</v>
      </c>
    </row>
    <row r="276" spans="2:16" ht="15.75">
      <c r="B276" s="50">
        <v>273</v>
      </c>
      <c r="C276" s="50"/>
      <c r="D276" s="51" t="s">
        <v>29251</v>
      </c>
      <c r="E276" s="51" t="s">
        <v>29252</v>
      </c>
      <c r="F276" s="333" t="s">
        <v>29253</v>
      </c>
      <c r="G276" s="51" t="s">
        <v>29254</v>
      </c>
      <c r="H276" s="51">
        <v>2000</v>
      </c>
      <c r="I276" s="50">
        <v>110</v>
      </c>
      <c r="J276" s="50">
        <f t="shared" si="4"/>
        <v>0.36666666666666664</v>
      </c>
      <c r="K276" s="50"/>
      <c r="L276" s="50">
        <v>52344</v>
      </c>
      <c r="M276" s="50">
        <v>100</v>
      </c>
      <c r="N276" s="51"/>
      <c r="O276" s="51"/>
      <c r="P276" t="s">
        <v>53271</v>
      </c>
    </row>
    <row r="277" spans="2:16" ht="15.75">
      <c r="B277" s="50">
        <v>274</v>
      </c>
      <c r="C277" s="50"/>
      <c r="D277" s="51" t="s">
        <v>29255</v>
      </c>
      <c r="E277" s="51" t="s">
        <v>29256</v>
      </c>
      <c r="F277" s="333" t="s">
        <v>29257</v>
      </c>
      <c r="G277" s="51" t="s">
        <v>29258</v>
      </c>
      <c r="H277" s="51">
        <v>2014</v>
      </c>
      <c r="I277" s="50">
        <v>300</v>
      </c>
      <c r="J277" s="50">
        <f t="shared" si="4"/>
        <v>1</v>
      </c>
      <c r="K277" s="50"/>
      <c r="L277" s="50">
        <v>52338</v>
      </c>
      <c r="M277" s="50">
        <v>185</v>
      </c>
      <c r="N277" s="51"/>
      <c r="O277" s="51"/>
      <c r="P277" t="s">
        <v>53271</v>
      </c>
    </row>
    <row r="278" spans="2:16" ht="15.75">
      <c r="B278" s="50">
        <v>275</v>
      </c>
      <c r="C278" s="50"/>
      <c r="D278" s="51" t="s">
        <v>29259</v>
      </c>
      <c r="E278" s="51" t="s">
        <v>29260</v>
      </c>
      <c r="F278" s="333" t="s">
        <v>29261</v>
      </c>
      <c r="G278" s="51" t="s">
        <v>29072</v>
      </c>
      <c r="H278" s="51">
        <v>2011</v>
      </c>
      <c r="I278" s="50">
        <v>340</v>
      </c>
      <c r="J278" s="50">
        <f t="shared" si="4"/>
        <v>1.1333333333333333</v>
      </c>
      <c r="K278" s="50"/>
      <c r="L278" s="50">
        <v>52337</v>
      </c>
      <c r="M278" s="50">
        <v>145</v>
      </c>
      <c r="N278" s="51"/>
      <c r="O278" s="51"/>
      <c r="P278" t="s">
        <v>53271</v>
      </c>
    </row>
    <row r="279" spans="2:16" ht="15.75">
      <c r="B279" s="50">
        <v>276</v>
      </c>
      <c r="C279" s="50"/>
      <c r="D279" s="51" t="s">
        <v>29262</v>
      </c>
      <c r="E279" s="51" t="s">
        <v>29263</v>
      </c>
      <c r="F279" s="333" t="s">
        <v>29264</v>
      </c>
      <c r="G279" s="51" t="s">
        <v>28463</v>
      </c>
      <c r="H279" s="51">
        <v>2009</v>
      </c>
      <c r="I279" s="50">
        <v>940</v>
      </c>
      <c r="J279" s="50">
        <f t="shared" si="4"/>
        <v>3.1333333333333333</v>
      </c>
      <c r="K279" s="50"/>
      <c r="L279" s="50">
        <v>52301</v>
      </c>
      <c r="M279" s="50">
        <v>89</v>
      </c>
      <c r="N279" s="51"/>
      <c r="O279" s="51"/>
      <c r="P279" t="s">
        <v>53271</v>
      </c>
    </row>
    <row r="280" spans="2:16" ht="15.75">
      <c r="B280" s="50">
        <v>277</v>
      </c>
      <c r="C280" s="50"/>
      <c r="D280" s="51" t="s">
        <v>29265</v>
      </c>
      <c r="E280" s="51" t="s">
        <v>29266</v>
      </c>
      <c r="F280" s="333" t="s">
        <v>29267</v>
      </c>
      <c r="G280" s="51" t="s">
        <v>28621</v>
      </c>
      <c r="H280" s="51">
        <v>2017</v>
      </c>
      <c r="I280" s="50">
        <v>889</v>
      </c>
      <c r="J280" s="50">
        <f t="shared" si="4"/>
        <v>2.9633333333333334</v>
      </c>
      <c r="K280" s="50"/>
      <c r="L280" s="50">
        <v>52292</v>
      </c>
      <c r="M280" s="50">
        <v>130</v>
      </c>
      <c r="N280" s="51"/>
      <c r="O280" s="51"/>
      <c r="P280" t="s">
        <v>53271</v>
      </c>
    </row>
    <row r="281" spans="2:16" ht="15.75">
      <c r="B281" s="50">
        <v>278</v>
      </c>
      <c r="C281" s="50"/>
      <c r="D281" s="51" t="s">
        <v>29268</v>
      </c>
      <c r="E281" s="51" t="s">
        <v>29269</v>
      </c>
      <c r="F281" s="333" t="s">
        <v>29270</v>
      </c>
      <c r="G281" s="51" t="s">
        <v>29068</v>
      </c>
      <c r="H281" s="51">
        <v>2005</v>
      </c>
      <c r="I281" s="50">
        <v>450</v>
      </c>
      <c r="J281" s="50">
        <f t="shared" si="4"/>
        <v>1.5</v>
      </c>
      <c r="K281" s="50"/>
      <c r="L281" s="50">
        <v>52289</v>
      </c>
      <c r="M281" s="50">
        <v>74</v>
      </c>
      <c r="N281" s="51"/>
      <c r="O281" s="51"/>
      <c r="P281" t="s">
        <v>53271</v>
      </c>
    </row>
    <row r="282" spans="2:16" ht="15.75">
      <c r="B282" s="50">
        <v>279</v>
      </c>
      <c r="C282" s="50"/>
      <c r="D282" s="51" t="s">
        <v>29271</v>
      </c>
      <c r="E282" s="51" t="s">
        <v>29272</v>
      </c>
      <c r="F282" s="333" t="s">
        <v>29273</v>
      </c>
      <c r="G282" s="51" t="s">
        <v>29274</v>
      </c>
      <c r="H282" s="51">
        <v>1988</v>
      </c>
      <c r="I282" s="50">
        <v>1200</v>
      </c>
      <c r="J282" s="50">
        <f t="shared" si="4"/>
        <v>4</v>
      </c>
      <c r="K282" s="50"/>
      <c r="L282" s="50">
        <v>52230</v>
      </c>
      <c r="M282" s="50">
        <v>56</v>
      </c>
      <c r="N282" s="51"/>
      <c r="O282" s="51"/>
      <c r="P282" t="s">
        <v>53271</v>
      </c>
    </row>
    <row r="283" spans="2:16" ht="15.75">
      <c r="B283" s="50">
        <v>280</v>
      </c>
      <c r="C283" s="50"/>
      <c r="D283" s="51" t="s">
        <v>29275</v>
      </c>
      <c r="E283" s="51" t="s">
        <v>29276</v>
      </c>
      <c r="F283" s="333" t="s">
        <v>29277</v>
      </c>
      <c r="G283" s="51" t="s">
        <v>29278</v>
      </c>
      <c r="H283" s="51">
        <v>2000</v>
      </c>
      <c r="I283" s="50">
        <v>68</v>
      </c>
      <c r="J283" s="50">
        <f t="shared" si="4"/>
        <v>0.22666666666666666</v>
      </c>
      <c r="K283" s="50"/>
      <c r="L283" s="50">
        <v>52225</v>
      </c>
      <c r="M283" s="50">
        <v>64</v>
      </c>
      <c r="N283" s="51"/>
      <c r="O283" s="51"/>
      <c r="P283" t="s">
        <v>53271</v>
      </c>
    </row>
    <row r="284" spans="2:16" ht="15.75">
      <c r="B284" s="50">
        <v>281</v>
      </c>
      <c r="C284" s="50"/>
      <c r="D284" s="51" t="s">
        <v>29279</v>
      </c>
      <c r="E284" s="51" t="s">
        <v>29280</v>
      </c>
      <c r="F284" s="333" t="s">
        <v>29281</v>
      </c>
      <c r="G284" s="51" t="s">
        <v>29282</v>
      </c>
      <c r="H284" s="51">
        <v>1998</v>
      </c>
      <c r="I284" s="50">
        <v>200</v>
      </c>
      <c r="J284" s="50">
        <f t="shared" si="4"/>
        <v>0.66666666666666663</v>
      </c>
      <c r="K284" s="50"/>
      <c r="L284" s="50">
        <v>52197</v>
      </c>
      <c r="M284" s="50">
        <v>104</v>
      </c>
      <c r="N284" s="51"/>
      <c r="O284" s="51"/>
      <c r="P284" t="s">
        <v>53271</v>
      </c>
    </row>
    <row r="285" spans="2:16" ht="15.75">
      <c r="B285" s="50">
        <v>282</v>
      </c>
      <c r="C285" s="50"/>
      <c r="D285" s="51" t="s">
        <v>29283</v>
      </c>
      <c r="E285" s="51" t="s">
        <v>29284</v>
      </c>
      <c r="F285" s="333" t="s">
        <v>29285</v>
      </c>
      <c r="G285" s="51" t="s">
        <v>29230</v>
      </c>
      <c r="H285" s="51">
        <v>2009</v>
      </c>
      <c r="I285" s="50">
        <v>1903</v>
      </c>
      <c r="J285" s="50">
        <f t="shared" si="4"/>
        <v>6.3433333333333337</v>
      </c>
      <c r="K285" s="50"/>
      <c r="L285" s="50">
        <v>52165</v>
      </c>
      <c r="M285" s="50"/>
      <c r="N285" s="51"/>
      <c r="O285" s="51"/>
      <c r="P285" t="s">
        <v>53271</v>
      </c>
    </row>
    <row r="286" spans="2:16" ht="15.75">
      <c r="B286" s="50">
        <v>283</v>
      </c>
      <c r="C286" s="50"/>
      <c r="D286" s="51" t="s">
        <v>29286</v>
      </c>
      <c r="E286" s="51" t="s">
        <v>29287</v>
      </c>
      <c r="F286" s="333" t="s">
        <v>29288</v>
      </c>
      <c r="G286" s="51" t="s">
        <v>28789</v>
      </c>
      <c r="H286" s="51">
        <v>2010</v>
      </c>
      <c r="I286" s="50">
        <v>476</v>
      </c>
      <c r="J286" s="50">
        <f t="shared" si="4"/>
        <v>1.5866666666666667</v>
      </c>
      <c r="K286" s="50"/>
      <c r="L286" s="50">
        <v>52116</v>
      </c>
      <c r="M286" s="50">
        <v>200</v>
      </c>
      <c r="N286" s="51"/>
      <c r="O286" s="51"/>
      <c r="P286" t="s">
        <v>53271</v>
      </c>
    </row>
    <row r="287" spans="2:16" ht="15.75">
      <c r="B287" s="50">
        <v>284</v>
      </c>
      <c r="C287" s="50"/>
      <c r="D287" s="51" t="s">
        <v>29289</v>
      </c>
      <c r="E287" s="51" t="s">
        <v>29290</v>
      </c>
      <c r="F287" s="333" t="s">
        <v>29291</v>
      </c>
      <c r="G287" s="51" t="s">
        <v>29292</v>
      </c>
      <c r="H287" s="51">
        <v>2000</v>
      </c>
      <c r="I287" s="50">
        <v>550</v>
      </c>
      <c r="J287" s="50">
        <f t="shared" si="4"/>
        <v>1.8333333333333333</v>
      </c>
      <c r="K287" s="50"/>
      <c r="L287" s="50">
        <v>52114</v>
      </c>
      <c r="M287" s="50">
        <v>89</v>
      </c>
      <c r="N287" s="51"/>
      <c r="O287" s="51"/>
      <c r="P287" t="s">
        <v>53271</v>
      </c>
    </row>
    <row r="288" spans="2:16" ht="15.75">
      <c r="B288" s="50">
        <v>285</v>
      </c>
      <c r="C288" s="50"/>
      <c r="D288" s="51" t="s">
        <v>21844</v>
      </c>
      <c r="E288" s="51" t="s">
        <v>29293</v>
      </c>
      <c r="F288" s="333" t="s">
        <v>29294</v>
      </c>
      <c r="G288" s="51" t="s">
        <v>29295</v>
      </c>
      <c r="H288" s="51">
        <v>2002</v>
      </c>
      <c r="I288" s="50">
        <v>88</v>
      </c>
      <c r="J288" s="50">
        <f t="shared" si="4"/>
        <v>0.29333333333333333</v>
      </c>
      <c r="K288" s="50"/>
      <c r="L288" s="50">
        <v>52106</v>
      </c>
      <c r="M288" s="50">
        <v>140</v>
      </c>
      <c r="N288" s="51"/>
      <c r="O288" s="51"/>
      <c r="P288" t="s">
        <v>53271</v>
      </c>
    </row>
    <row r="289" spans="2:16" ht="15.75">
      <c r="B289" s="50">
        <v>286</v>
      </c>
      <c r="C289" s="50"/>
      <c r="D289" s="51" t="s">
        <v>29296</v>
      </c>
      <c r="E289" s="51" t="s">
        <v>29297</v>
      </c>
      <c r="F289" s="333" t="s">
        <v>29298</v>
      </c>
      <c r="G289" s="51" t="s">
        <v>29299</v>
      </c>
      <c r="H289" s="51">
        <v>1988</v>
      </c>
      <c r="I289" s="50">
        <v>776</v>
      </c>
      <c r="J289" s="50">
        <f t="shared" si="4"/>
        <v>2.5866666666666664</v>
      </c>
      <c r="K289" s="50"/>
      <c r="L289" s="50"/>
      <c r="M289" s="50"/>
      <c r="N289" s="51"/>
      <c r="O289" s="51"/>
      <c r="P289" t="s">
        <v>53271</v>
      </c>
    </row>
    <row r="290" spans="2:16" ht="15.75">
      <c r="B290" s="50">
        <v>287</v>
      </c>
      <c r="C290" s="50"/>
      <c r="D290" s="51" t="s">
        <v>29300</v>
      </c>
      <c r="E290" s="51" t="s">
        <v>29301</v>
      </c>
      <c r="F290" s="333" t="s">
        <v>29302</v>
      </c>
      <c r="G290" s="51" t="s">
        <v>29303</v>
      </c>
      <c r="H290" s="51">
        <v>1989</v>
      </c>
      <c r="I290" s="50">
        <v>450</v>
      </c>
      <c r="J290" s="50">
        <f t="shared" si="4"/>
        <v>1.5</v>
      </c>
      <c r="K290" s="50"/>
      <c r="L290" s="50">
        <v>52052</v>
      </c>
      <c r="M290" s="50">
        <v>55</v>
      </c>
      <c r="N290" s="51"/>
      <c r="O290" s="51"/>
      <c r="P290" t="s">
        <v>53271</v>
      </c>
    </row>
    <row r="291" spans="2:16" ht="15.75">
      <c r="B291" s="50">
        <v>288</v>
      </c>
      <c r="C291" s="50"/>
      <c r="D291" s="51" t="s">
        <v>29304</v>
      </c>
      <c r="E291" s="51" t="s">
        <v>29305</v>
      </c>
      <c r="F291" s="333" t="s">
        <v>29306</v>
      </c>
      <c r="G291" s="51" t="s">
        <v>29307</v>
      </c>
      <c r="H291" s="51">
        <v>1986</v>
      </c>
      <c r="I291" s="50">
        <v>876</v>
      </c>
      <c r="J291" s="50">
        <f t="shared" si="4"/>
        <v>2.92</v>
      </c>
      <c r="K291" s="50"/>
      <c r="L291" s="50">
        <v>52049</v>
      </c>
      <c r="M291" s="50">
        <v>65</v>
      </c>
      <c r="N291" s="51"/>
      <c r="O291" s="51"/>
      <c r="P291" t="s">
        <v>53271</v>
      </c>
    </row>
    <row r="292" spans="2:16" ht="15.75">
      <c r="B292" s="50">
        <v>289</v>
      </c>
      <c r="C292" s="50"/>
      <c r="D292" s="51" t="s">
        <v>29308</v>
      </c>
      <c r="E292" s="51" t="s">
        <v>29309</v>
      </c>
      <c r="F292" s="333" t="s">
        <v>29310</v>
      </c>
      <c r="G292" s="51" t="s">
        <v>29311</v>
      </c>
      <c r="H292" s="51">
        <v>2009</v>
      </c>
      <c r="I292" s="50">
        <v>111</v>
      </c>
      <c r="J292" s="50">
        <f t="shared" si="4"/>
        <v>0.37</v>
      </c>
      <c r="K292" s="50"/>
      <c r="L292" s="50">
        <v>52000</v>
      </c>
      <c r="M292" s="50"/>
      <c r="N292" s="51"/>
      <c r="O292" s="51"/>
      <c r="P292" t="s">
        <v>53271</v>
      </c>
    </row>
    <row r="293" spans="2:16" ht="15.75">
      <c r="B293" s="50">
        <v>290</v>
      </c>
      <c r="C293" s="50"/>
      <c r="D293" s="51" t="s">
        <v>29312</v>
      </c>
      <c r="E293" s="51" t="s">
        <v>29313</v>
      </c>
      <c r="F293" s="333" t="s">
        <v>29314</v>
      </c>
      <c r="G293" s="51" t="s">
        <v>28745</v>
      </c>
      <c r="H293" s="51">
        <v>1997</v>
      </c>
      <c r="I293" s="50">
        <v>140</v>
      </c>
      <c r="J293" s="50">
        <f t="shared" si="4"/>
        <v>0.46666666666666667</v>
      </c>
      <c r="K293" s="50"/>
      <c r="L293" s="50">
        <v>51990</v>
      </c>
      <c r="M293" s="50">
        <v>89</v>
      </c>
      <c r="N293" s="51"/>
      <c r="O293" s="51"/>
      <c r="P293" t="s">
        <v>53271</v>
      </c>
    </row>
    <row r="294" spans="2:16" ht="15.75">
      <c r="B294" s="50">
        <v>291</v>
      </c>
      <c r="C294" s="50"/>
      <c r="D294" s="51" t="s">
        <v>29315</v>
      </c>
      <c r="E294" s="51" t="s">
        <v>29316</v>
      </c>
      <c r="F294" s="333" t="s">
        <v>29317</v>
      </c>
      <c r="G294" s="51" t="s">
        <v>29318</v>
      </c>
      <c r="H294" s="51">
        <v>1987</v>
      </c>
      <c r="I294" s="50">
        <v>235</v>
      </c>
      <c r="J294" s="50">
        <f t="shared" si="4"/>
        <v>0.78333333333333333</v>
      </c>
      <c r="K294" s="50"/>
      <c r="L294" s="50">
        <v>51850</v>
      </c>
      <c r="M294" s="50">
        <v>45</v>
      </c>
      <c r="N294" s="51"/>
      <c r="O294" s="51"/>
      <c r="P294" t="s">
        <v>53271</v>
      </c>
    </row>
    <row r="295" spans="2:16" ht="15.75">
      <c r="B295" s="50">
        <v>292</v>
      </c>
      <c r="C295" s="50"/>
      <c r="D295" s="51" t="s">
        <v>29319</v>
      </c>
      <c r="E295" s="51" t="s">
        <v>29320</v>
      </c>
      <c r="F295" s="333" t="s">
        <v>29321</v>
      </c>
      <c r="G295" s="51" t="s">
        <v>29292</v>
      </c>
      <c r="H295" s="51">
        <v>2007</v>
      </c>
      <c r="I295" s="50">
        <v>960</v>
      </c>
      <c r="J295" s="50">
        <f t="shared" si="4"/>
        <v>3.2</v>
      </c>
      <c r="K295" s="50"/>
      <c r="L295" s="50">
        <v>51845</v>
      </c>
      <c r="M295" s="50">
        <v>135</v>
      </c>
      <c r="N295" s="51"/>
      <c r="O295" s="51"/>
      <c r="P295" t="s">
        <v>53271</v>
      </c>
    </row>
    <row r="296" spans="2:16" ht="15.75">
      <c r="B296" s="50">
        <v>293</v>
      </c>
      <c r="C296" s="50"/>
      <c r="D296" s="51" t="s">
        <v>29322</v>
      </c>
      <c r="E296" s="51" t="s">
        <v>29323</v>
      </c>
      <c r="F296" s="333" t="s">
        <v>29324</v>
      </c>
      <c r="G296" s="51" t="s">
        <v>29325</v>
      </c>
      <c r="H296" s="51">
        <v>2000</v>
      </c>
      <c r="I296" s="50">
        <v>428</v>
      </c>
      <c r="J296" s="50">
        <f t="shared" si="4"/>
        <v>1.4266666666666667</v>
      </c>
      <c r="K296" s="50"/>
      <c r="L296" s="50">
        <v>51745</v>
      </c>
      <c r="M296" s="50">
        <v>120</v>
      </c>
      <c r="N296" s="51"/>
      <c r="O296" s="51"/>
      <c r="P296" t="s">
        <v>53271</v>
      </c>
    </row>
    <row r="297" spans="2:16" ht="15.75">
      <c r="B297" s="50">
        <v>294</v>
      </c>
      <c r="C297" s="50"/>
      <c r="D297" s="51" t="s">
        <v>29326</v>
      </c>
      <c r="E297" s="51" t="s">
        <v>29327</v>
      </c>
      <c r="F297" s="333" t="s">
        <v>29328</v>
      </c>
      <c r="G297" s="51" t="s">
        <v>29097</v>
      </c>
      <c r="H297" s="51"/>
      <c r="I297" s="50">
        <v>670</v>
      </c>
      <c r="J297" s="50">
        <f t="shared" si="4"/>
        <v>2.2333333333333334</v>
      </c>
      <c r="K297" s="50"/>
      <c r="L297" s="50">
        <v>51734</v>
      </c>
      <c r="M297" s="50">
        <v>130</v>
      </c>
      <c r="N297" s="51"/>
      <c r="O297" s="51"/>
      <c r="P297" t="s">
        <v>53271</v>
      </c>
    </row>
    <row r="298" spans="2:16" ht="15.75">
      <c r="B298" s="50">
        <v>295</v>
      </c>
      <c r="C298" s="50"/>
      <c r="D298" s="51" t="s">
        <v>29329</v>
      </c>
      <c r="E298" s="51" t="s">
        <v>29330</v>
      </c>
      <c r="F298" s="333" t="s">
        <v>29331</v>
      </c>
      <c r="G298" s="51" t="s">
        <v>5056</v>
      </c>
      <c r="H298" s="51">
        <v>2009</v>
      </c>
      <c r="I298" s="50">
        <v>890</v>
      </c>
      <c r="J298" s="50">
        <f t="shared" si="4"/>
        <v>2.9666666666666668</v>
      </c>
      <c r="K298" s="50"/>
      <c r="L298" s="50">
        <v>51705</v>
      </c>
      <c r="M298" s="50"/>
      <c r="N298" s="51"/>
      <c r="O298" s="51"/>
      <c r="P298" t="s">
        <v>53271</v>
      </c>
    </row>
    <row r="299" spans="2:16" ht="15.75">
      <c r="B299" s="50">
        <v>296</v>
      </c>
      <c r="C299" s="50"/>
      <c r="D299" s="51" t="s">
        <v>29332</v>
      </c>
      <c r="E299" s="51" t="s">
        <v>29333</v>
      </c>
      <c r="F299" s="333" t="s">
        <v>29334</v>
      </c>
      <c r="G299" s="51" t="s">
        <v>29022</v>
      </c>
      <c r="H299" s="51"/>
      <c r="I299" s="50">
        <v>876</v>
      </c>
      <c r="J299" s="50">
        <f t="shared" si="4"/>
        <v>2.92</v>
      </c>
      <c r="K299" s="50"/>
      <c r="L299" s="50">
        <v>51698</v>
      </c>
      <c r="M299" s="50">
        <v>45</v>
      </c>
      <c r="N299" s="51"/>
      <c r="O299" s="51"/>
      <c r="P299" t="s">
        <v>53271</v>
      </c>
    </row>
    <row r="300" spans="2:16" ht="15.75">
      <c r="B300" s="50">
        <v>297</v>
      </c>
      <c r="C300" s="50"/>
      <c r="D300" s="51" t="s">
        <v>29335</v>
      </c>
      <c r="E300" s="51" t="s">
        <v>29336</v>
      </c>
      <c r="F300" s="333" t="s">
        <v>29337</v>
      </c>
      <c r="G300" s="51" t="s">
        <v>29338</v>
      </c>
      <c r="H300" s="51">
        <v>2015</v>
      </c>
      <c r="I300" s="50">
        <v>1428</v>
      </c>
      <c r="J300" s="50">
        <f t="shared" si="4"/>
        <v>4.76</v>
      </c>
      <c r="K300" s="50"/>
      <c r="L300" s="50">
        <v>51685</v>
      </c>
      <c r="M300" s="50">
        <v>88</v>
      </c>
      <c r="N300" s="51"/>
      <c r="O300" s="51"/>
      <c r="P300" t="s">
        <v>53271</v>
      </c>
    </row>
    <row r="301" spans="2:16" ht="15.75">
      <c r="B301" s="50">
        <v>298</v>
      </c>
      <c r="C301" s="50"/>
      <c r="D301" s="51" t="s">
        <v>29339</v>
      </c>
      <c r="E301" s="51" t="s">
        <v>29340</v>
      </c>
      <c r="F301" s="333" t="s">
        <v>29341</v>
      </c>
      <c r="G301" s="51" t="s">
        <v>29090</v>
      </c>
      <c r="H301" s="51">
        <v>2013</v>
      </c>
      <c r="I301" s="50">
        <v>405</v>
      </c>
      <c r="J301" s="50">
        <f t="shared" si="4"/>
        <v>1.35</v>
      </c>
      <c r="K301" s="50"/>
      <c r="L301" s="50">
        <v>51642</v>
      </c>
      <c r="M301" s="50">
        <v>260</v>
      </c>
      <c r="N301" s="51"/>
      <c r="O301" s="51"/>
      <c r="P301" t="s">
        <v>53271</v>
      </c>
    </row>
    <row r="302" spans="2:16" ht="15.75">
      <c r="B302" s="50">
        <v>299</v>
      </c>
      <c r="C302" s="50"/>
      <c r="D302" s="51" t="s">
        <v>29342</v>
      </c>
      <c r="E302" s="51" t="s">
        <v>29343</v>
      </c>
      <c r="F302" s="333" t="s">
        <v>29344</v>
      </c>
      <c r="G302" s="51" t="s">
        <v>29230</v>
      </c>
      <c r="H302" s="51">
        <v>2009</v>
      </c>
      <c r="I302" s="50">
        <v>450</v>
      </c>
      <c r="J302" s="50">
        <f t="shared" si="4"/>
        <v>1.5</v>
      </c>
      <c r="K302" s="50"/>
      <c r="L302" s="50">
        <v>51600</v>
      </c>
      <c r="M302" s="50">
        <v>123</v>
      </c>
      <c r="N302" s="51"/>
      <c r="O302" s="51"/>
      <c r="P302" t="s">
        <v>53271</v>
      </c>
    </row>
    <row r="303" spans="2:16" ht="15.75">
      <c r="B303" s="50">
        <v>300</v>
      </c>
      <c r="C303" s="50"/>
      <c r="D303" s="51" t="s">
        <v>29345</v>
      </c>
      <c r="E303" s="51" t="s">
        <v>29346</v>
      </c>
      <c r="F303" s="333" t="s">
        <v>29347</v>
      </c>
      <c r="G303" s="51" t="s">
        <v>29348</v>
      </c>
      <c r="H303" s="51">
        <v>2001</v>
      </c>
      <c r="I303" s="50">
        <v>800</v>
      </c>
      <c r="J303" s="50">
        <f t="shared" si="4"/>
        <v>2.6666666666666665</v>
      </c>
      <c r="K303" s="50"/>
      <c r="L303" s="50">
        <v>51592</v>
      </c>
      <c r="M303" s="50">
        <v>162</v>
      </c>
      <c r="N303" s="51"/>
      <c r="O303" s="51"/>
      <c r="P303" t="s">
        <v>53271</v>
      </c>
    </row>
    <row r="304" spans="2:16" ht="15.75">
      <c r="B304" s="50">
        <v>301</v>
      </c>
      <c r="C304" s="50"/>
      <c r="D304" s="51" t="s">
        <v>29349</v>
      </c>
      <c r="E304" s="51" t="s">
        <v>29350</v>
      </c>
      <c r="F304" s="333" t="s">
        <v>29351</v>
      </c>
      <c r="G304" s="51" t="s">
        <v>10589</v>
      </c>
      <c r="H304" s="51">
        <v>2016</v>
      </c>
      <c r="I304" s="50">
        <v>987</v>
      </c>
      <c r="J304" s="50">
        <f t="shared" si="4"/>
        <v>3.29</v>
      </c>
      <c r="K304" s="50"/>
      <c r="L304" s="50">
        <v>51574</v>
      </c>
      <c r="M304" s="50"/>
      <c r="N304" s="51"/>
      <c r="O304" s="51"/>
      <c r="P304" t="s">
        <v>53271</v>
      </c>
    </row>
    <row r="305" spans="2:16" ht="15.75">
      <c r="B305" s="50">
        <v>302</v>
      </c>
      <c r="C305" s="50"/>
      <c r="D305" s="51" t="s">
        <v>29352</v>
      </c>
      <c r="E305" s="51" t="s">
        <v>29141</v>
      </c>
      <c r="F305" s="333" t="s">
        <v>29353</v>
      </c>
      <c r="G305" s="51" t="s">
        <v>28964</v>
      </c>
      <c r="H305" s="51">
        <v>2000</v>
      </c>
      <c r="I305" s="50">
        <v>679</v>
      </c>
      <c r="J305" s="50">
        <f t="shared" si="4"/>
        <v>2.2633333333333332</v>
      </c>
      <c r="K305" s="50"/>
      <c r="L305" s="50">
        <v>51463</v>
      </c>
      <c r="M305" s="50"/>
      <c r="N305" s="51"/>
      <c r="O305" s="51"/>
      <c r="P305" t="s">
        <v>53271</v>
      </c>
    </row>
    <row r="306" spans="2:16" ht="15.75">
      <c r="B306" s="50">
        <v>303</v>
      </c>
      <c r="C306" s="50"/>
      <c r="D306" s="51" t="s">
        <v>29354</v>
      </c>
      <c r="E306" s="51" t="s">
        <v>29355</v>
      </c>
      <c r="F306" s="333" t="s">
        <v>29356</v>
      </c>
      <c r="G306" s="51" t="s">
        <v>29004</v>
      </c>
      <c r="H306" s="51">
        <v>1991</v>
      </c>
      <c r="I306" s="50">
        <v>846</v>
      </c>
      <c r="J306" s="50">
        <f t="shared" si="4"/>
        <v>2.82</v>
      </c>
      <c r="K306" s="50"/>
      <c r="L306" s="50">
        <v>51448</v>
      </c>
      <c r="M306" s="50">
        <v>54</v>
      </c>
      <c r="N306" s="51"/>
      <c r="O306" s="51"/>
      <c r="P306" t="s">
        <v>53271</v>
      </c>
    </row>
    <row r="307" spans="2:16" ht="15.75">
      <c r="B307" s="50">
        <v>304</v>
      </c>
      <c r="C307" s="50"/>
      <c r="D307" s="51" t="s">
        <v>29357</v>
      </c>
      <c r="E307" s="51" t="s">
        <v>29358</v>
      </c>
      <c r="F307" s="333" t="s">
        <v>29359</v>
      </c>
      <c r="G307" s="51" t="s">
        <v>29004</v>
      </c>
      <c r="H307" s="51">
        <v>1996</v>
      </c>
      <c r="I307" s="50">
        <v>532</v>
      </c>
      <c r="J307" s="50">
        <f t="shared" si="4"/>
        <v>1.7733333333333334</v>
      </c>
      <c r="K307" s="50"/>
      <c r="L307" s="50">
        <v>51444</v>
      </c>
      <c r="M307" s="50">
        <v>46</v>
      </c>
      <c r="N307" s="51"/>
      <c r="O307" s="51"/>
      <c r="P307" t="s">
        <v>53271</v>
      </c>
    </row>
    <row r="308" spans="2:16" ht="15.75">
      <c r="B308" s="50">
        <v>305</v>
      </c>
      <c r="C308" s="50"/>
      <c r="D308" s="51" t="s">
        <v>29360</v>
      </c>
      <c r="E308" s="51" t="s">
        <v>29361</v>
      </c>
      <c r="F308" s="333" t="s">
        <v>29362</v>
      </c>
      <c r="G308" s="51" t="s">
        <v>10317</v>
      </c>
      <c r="H308" s="51">
        <v>2000</v>
      </c>
      <c r="I308" s="50">
        <v>221</v>
      </c>
      <c r="J308" s="50">
        <f t="shared" si="4"/>
        <v>0.73666666666666669</v>
      </c>
      <c r="K308" s="50"/>
      <c r="L308" s="50">
        <v>51304</v>
      </c>
      <c r="M308" s="50"/>
      <c r="N308" s="51"/>
      <c r="O308" s="51"/>
      <c r="P308" t="s">
        <v>53271</v>
      </c>
    </row>
    <row r="309" spans="2:16" ht="15.75">
      <c r="B309" s="50">
        <v>306</v>
      </c>
      <c r="C309" s="50"/>
      <c r="D309" s="51" t="s">
        <v>29363</v>
      </c>
      <c r="E309" s="51" t="s">
        <v>29364</v>
      </c>
      <c r="F309" s="333" t="s">
        <v>29365</v>
      </c>
      <c r="G309" s="51" t="s">
        <v>29366</v>
      </c>
      <c r="H309" s="51">
        <v>1989</v>
      </c>
      <c r="I309" s="50">
        <v>336</v>
      </c>
      <c r="J309" s="50">
        <f t="shared" si="4"/>
        <v>1.1200000000000001</v>
      </c>
      <c r="K309" s="50"/>
      <c r="L309" s="50">
        <v>51286</v>
      </c>
      <c r="M309" s="50">
        <v>50</v>
      </c>
      <c r="N309" s="51"/>
      <c r="O309" s="51"/>
      <c r="P309" t="s">
        <v>53271</v>
      </c>
    </row>
    <row r="310" spans="2:16" ht="15.75">
      <c r="B310" s="50">
        <v>307</v>
      </c>
      <c r="C310" s="50"/>
      <c r="D310" s="51" t="s">
        <v>29367</v>
      </c>
      <c r="E310" s="51" t="s">
        <v>29368</v>
      </c>
      <c r="F310" s="333" t="s">
        <v>29369</v>
      </c>
      <c r="G310" s="51" t="s">
        <v>29370</v>
      </c>
      <c r="H310" s="51">
        <v>2017</v>
      </c>
      <c r="I310" s="50">
        <v>660</v>
      </c>
      <c r="J310" s="50">
        <f t="shared" si="4"/>
        <v>2.2000000000000002</v>
      </c>
      <c r="K310" s="50"/>
      <c r="L310" s="50">
        <v>51233</v>
      </c>
      <c r="M310" s="50">
        <v>120</v>
      </c>
      <c r="N310" s="51"/>
      <c r="O310" s="51"/>
      <c r="P310" t="s">
        <v>53271</v>
      </c>
    </row>
    <row r="311" spans="2:16" ht="15.75">
      <c r="B311" s="50">
        <v>308</v>
      </c>
      <c r="C311" s="50"/>
      <c r="D311" s="51" t="s">
        <v>29371</v>
      </c>
      <c r="E311" s="51" t="s">
        <v>29372</v>
      </c>
      <c r="F311" s="333" t="s">
        <v>29373</v>
      </c>
      <c r="G311" s="51" t="s">
        <v>29374</v>
      </c>
      <c r="H311" s="51">
        <v>1988</v>
      </c>
      <c r="I311" s="50">
        <v>430</v>
      </c>
      <c r="J311" s="50">
        <f t="shared" si="4"/>
        <v>1.4333333333333333</v>
      </c>
      <c r="K311" s="50"/>
      <c r="L311" s="50">
        <v>51222</v>
      </c>
      <c r="M311" s="50">
        <v>50</v>
      </c>
      <c r="N311" s="51"/>
      <c r="O311" s="51"/>
      <c r="P311" t="s">
        <v>53271</v>
      </c>
    </row>
    <row r="312" spans="2:16" ht="15.75">
      <c r="B312" s="50">
        <v>309</v>
      </c>
      <c r="C312" s="50"/>
      <c r="D312" s="51" t="s">
        <v>29375</v>
      </c>
      <c r="E312" s="51" t="s">
        <v>29376</v>
      </c>
      <c r="F312" s="333" t="s">
        <v>29377</v>
      </c>
      <c r="G312" s="51" t="s">
        <v>29378</v>
      </c>
      <c r="H312" s="51">
        <v>2004</v>
      </c>
      <c r="I312" s="50">
        <v>680</v>
      </c>
      <c r="J312" s="50">
        <f t="shared" si="4"/>
        <v>2.2666666666666666</v>
      </c>
      <c r="K312" s="50"/>
      <c r="L312" s="50">
        <v>51179</v>
      </c>
      <c r="M312" s="50">
        <v>120</v>
      </c>
      <c r="N312" s="51"/>
      <c r="O312" s="51"/>
      <c r="P312" t="s">
        <v>53271</v>
      </c>
    </row>
    <row r="313" spans="2:16" ht="15.75">
      <c r="B313" s="50">
        <v>310</v>
      </c>
      <c r="C313" s="50"/>
      <c r="D313" s="51" t="s">
        <v>29379</v>
      </c>
      <c r="E313" s="51" t="s">
        <v>29380</v>
      </c>
      <c r="F313" s="333" t="s">
        <v>29381</v>
      </c>
      <c r="G313" s="51" t="s">
        <v>29382</v>
      </c>
      <c r="H313" s="51">
        <v>2004</v>
      </c>
      <c r="I313" s="50">
        <v>448</v>
      </c>
      <c r="J313" s="50">
        <f t="shared" si="4"/>
        <v>1.4933333333333334</v>
      </c>
      <c r="K313" s="50"/>
      <c r="L313" s="50">
        <v>51007</v>
      </c>
      <c r="M313" s="50">
        <v>120</v>
      </c>
      <c r="N313" s="51"/>
      <c r="O313" s="51"/>
      <c r="P313" t="s">
        <v>53271</v>
      </c>
    </row>
    <row r="314" spans="2:16" ht="15.75">
      <c r="B314" s="50">
        <v>311</v>
      </c>
      <c r="C314" s="50"/>
      <c r="D314" s="51" t="s">
        <v>29383</v>
      </c>
      <c r="E314" s="51" t="s">
        <v>29384</v>
      </c>
      <c r="F314" s="333" t="s">
        <v>29385</v>
      </c>
      <c r="G314" s="51" t="s">
        <v>29386</v>
      </c>
      <c r="H314" s="51">
        <v>1988</v>
      </c>
      <c r="I314" s="50">
        <v>543</v>
      </c>
      <c r="J314" s="50">
        <f t="shared" si="4"/>
        <v>1.81</v>
      </c>
      <c r="K314" s="50"/>
      <c r="L314" s="50">
        <v>50985</v>
      </c>
      <c r="M314" s="50"/>
      <c r="N314" s="51"/>
      <c r="O314" s="51"/>
      <c r="P314" t="s">
        <v>53271</v>
      </c>
    </row>
    <row r="315" spans="2:16" ht="15.75">
      <c r="B315" s="50">
        <v>312</v>
      </c>
      <c r="C315" s="50"/>
      <c r="D315" s="51" t="s">
        <v>29387</v>
      </c>
      <c r="E315" s="51" t="s">
        <v>29388</v>
      </c>
      <c r="F315" s="333" t="s">
        <v>29389</v>
      </c>
      <c r="G315" s="51" t="s">
        <v>29090</v>
      </c>
      <c r="H315" s="51">
        <v>2009</v>
      </c>
      <c r="I315" s="50">
        <v>2500</v>
      </c>
      <c r="J315" s="50">
        <f t="shared" si="4"/>
        <v>8.3333333333333339</v>
      </c>
      <c r="K315" s="50"/>
      <c r="L315" s="50">
        <v>50943</v>
      </c>
      <c r="M315" s="50">
        <v>50</v>
      </c>
      <c r="N315" s="51"/>
      <c r="O315" s="51"/>
      <c r="P315" t="s">
        <v>53271</v>
      </c>
    </row>
    <row r="316" spans="2:16" ht="15.75">
      <c r="B316" s="50">
        <v>313</v>
      </c>
      <c r="C316" s="50"/>
      <c r="D316" s="51" t="s">
        <v>29390</v>
      </c>
      <c r="E316" s="51" t="s">
        <v>29391</v>
      </c>
      <c r="F316" s="333" t="s">
        <v>29392</v>
      </c>
      <c r="G316" s="51" t="s">
        <v>29299</v>
      </c>
      <c r="H316" s="51">
        <v>1990</v>
      </c>
      <c r="I316" s="50">
        <v>323</v>
      </c>
      <c r="J316" s="50">
        <f t="shared" si="4"/>
        <v>1.0766666666666667</v>
      </c>
      <c r="K316" s="50"/>
      <c r="L316" s="50">
        <v>50940</v>
      </c>
      <c r="M316" s="50">
        <v>38</v>
      </c>
      <c r="N316" s="51"/>
      <c r="O316" s="51"/>
      <c r="P316" t="s">
        <v>53271</v>
      </c>
    </row>
    <row r="317" spans="2:16" ht="15.75">
      <c r="B317" s="50">
        <v>314</v>
      </c>
      <c r="C317" s="50"/>
      <c r="D317" s="51" t="s">
        <v>29393</v>
      </c>
      <c r="E317" s="51" t="s">
        <v>29394</v>
      </c>
      <c r="F317" s="333" t="s">
        <v>29395</v>
      </c>
      <c r="G317" s="51" t="s">
        <v>3971</v>
      </c>
      <c r="H317" s="51"/>
      <c r="I317" s="50">
        <v>990</v>
      </c>
      <c r="J317" s="50">
        <f t="shared" si="4"/>
        <v>3.3</v>
      </c>
      <c r="K317" s="50"/>
      <c r="L317" s="50">
        <v>50866</v>
      </c>
      <c r="M317" s="50"/>
      <c r="N317" s="51"/>
      <c r="O317" s="51"/>
      <c r="P317" t="s">
        <v>53271</v>
      </c>
    </row>
    <row r="318" spans="2:16" ht="15.75">
      <c r="B318" s="50">
        <v>315</v>
      </c>
      <c r="C318" s="50"/>
      <c r="D318" s="51" t="s">
        <v>29396</v>
      </c>
      <c r="E318" s="51" t="s">
        <v>29397</v>
      </c>
      <c r="F318" s="333" t="s">
        <v>29398</v>
      </c>
      <c r="G318" s="51" t="s">
        <v>28912</v>
      </c>
      <c r="H318" s="51">
        <v>2004</v>
      </c>
      <c r="I318" s="50">
        <v>360</v>
      </c>
      <c r="J318" s="50">
        <f t="shared" si="4"/>
        <v>1.2</v>
      </c>
      <c r="K318" s="50"/>
      <c r="L318" s="50">
        <v>50865</v>
      </c>
      <c r="M318" s="50">
        <v>140</v>
      </c>
      <c r="N318" s="51"/>
      <c r="O318" s="51"/>
      <c r="P318" t="s">
        <v>53271</v>
      </c>
    </row>
    <row r="319" spans="2:16" ht="15.75">
      <c r="B319" s="50">
        <v>316</v>
      </c>
      <c r="C319" s="50"/>
      <c r="D319" s="51" t="s">
        <v>29399</v>
      </c>
      <c r="E319" s="51" t="s">
        <v>29400</v>
      </c>
      <c r="F319" s="333" t="s">
        <v>29401</v>
      </c>
      <c r="G319" s="51" t="s">
        <v>29004</v>
      </c>
      <c r="H319" s="51"/>
      <c r="I319" s="50">
        <v>751</v>
      </c>
      <c r="J319" s="50">
        <f t="shared" si="4"/>
        <v>2.5033333333333334</v>
      </c>
      <c r="K319" s="50"/>
      <c r="L319" s="50">
        <v>50779</v>
      </c>
      <c r="M319" s="50"/>
      <c r="N319" s="51"/>
      <c r="O319" s="51"/>
      <c r="P319" t="s">
        <v>53271</v>
      </c>
    </row>
    <row r="320" spans="2:16" ht="15.75">
      <c r="B320" s="50">
        <v>317</v>
      </c>
      <c r="C320" s="50"/>
      <c r="D320" s="51" t="s">
        <v>29402</v>
      </c>
      <c r="E320" s="51" t="s">
        <v>29403</v>
      </c>
      <c r="F320" s="333" t="s">
        <v>29404</v>
      </c>
      <c r="G320" s="51" t="s">
        <v>29405</v>
      </c>
      <c r="H320" s="51">
        <v>2006</v>
      </c>
      <c r="I320" s="50">
        <v>543</v>
      </c>
      <c r="J320" s="50">
        <f t="shared" si="4"/>
        <v>1.81</v>
      </c>
      <c r="K320" s="50"/>
      <c r="L320" s="50">
        <v>50705</v>
      </c>
      <c r="M320" s="50">
        <v>100</v>
      </c>
      <c r="N320" s="51"/>
      <c r="O320" s="51"/>
      <c r="P320" t="s">
        <v>53271</v>
      </c>
    </row>
    <row r="321" spans="2:16" ht="15.75">
      <c r="B321" s="50">
        <v>318</v>
      </c>
      <c r="C321" s="50"/>
      <c r="D321" s="51" t="s">
        <v>29406</v>
      </c>
      <c r="E321" s="51" t="s">
        <v>29407</v>
      </c>
      <c r="F321" s="333" t="s">
        <v>29408</v>
      </c>
      <c r="G321" s="51" t="s">
        <v>29409</v>
      </c>
      <c r="H321" s="51">
        <v>1998</v>
      </c>
      <c r="I321" s="50">
        <v>660</v>
      </c>
      <c r="J321" s="50">
        <f t="shared" si="4"/>
        <v>2.2000000000000002</v>
      </c>
      <c r="K321" s="50"/>
      <c r="L321" s="50">
        <v>50660</v>
      </c>
      <c r="M321" s="50">
        <v>75</v>
      </c>
      <c r="N321" s="51"/>
      <c r="O321" s="51"/>
      <c r="P321" t="s">
        <v>53271</v>
      </c>
    </row>
    <row r="322" spans="2:16" ht="15.75">
      <c r="B322" s="50">
        <v>319</v>
      </c>
      <c r="C322" s="50"/>
      <c r="D322" s="51" t="s">
        <v>29410</v>
      </c>
      <c r="E322" s="51" t="s">
        <v>29411</v>
      </c>
      <c r="F322" s="333" t="s">
        <v>29412</v>
      </c>
      <c r="G322" s="51" t="s">
        <v>29413</v>
      </c>
      <c r="H322" s="51">
        <v>2000</v>
      </c>
      <c r="I322" s="50">
        <v>500</v>
      </c>
      <c r="J322" s="50">
        <f t="shared" si="4"/>
        <v>1.6666666666666667</v>
      </c>
      <c r="K322" s="50"/>
      <c r="L322" s="50">
        <v>50646</v>
      </c>
      <c r="M322" s="50">
        <v>50</v>
      </c>
      <c r="N322" s="51"/>
      <c r="O322" s="51"/>
      <c r="P322" t="s">
        <v>53271</v>
      </c>
    </row>
    <row r="323" spans="2:16" ht="15.75">
      <c r="B323" s="50">
        <v>320</v>
      </c>
      <c r="C323" s="50"/>
      <c r="D323" s="51" t="s">
        <v>29414</v>
      </c>
      <c r="E323" s="51" t="s">
        <v>29415</v>
      </c>
      <c r="F323" s="333" t="s">
        <v>29416</v>
      </c>
      <c r="G323" s="51" t="s">
        <v>29417</v>
      </c>
      <c r="H323" s="51">
        <v>2019</v>
      </c>
      <c r="I323" s="50">
        <v>456</v>
      </c>
      <c r="J323" s="50">
        <f t="shared" si="4"/>
        <v>1.52</v>
      </c>
      <c r="K323" s="50"/>
      <c r="L323" s="50">
        <v>50607</v>
      </c>
      <c r="M323" s="50">
        <v>109</v>
      </c>
      <c r="N323" s="51"/>
      <c r="O323" s="51"/>
      <c r="P323" t="s">
        <v>53271</v>
      </c>
    </row>
    <row r="324" spans="2:16" ht="15.75">
      <c r="B324" s="50">
        <v>321</v>
      </c>
      <c r="C324" s="50"/>
      <c r="D324" s="51" t="s">
        <v>29418</v>
      </c>
      <c r="E324" s="51" t="s">
        <v>29419</v>
      </c>
      <c r="F324" s="333" t="s">
        <v>29420</v>
      </c>
      <c r="G324" s="51" t="s">
        <v>29241</v>
      </c>
      <c r="H324" s="51">
        <v>2013</v>
      </c>
      <c r="I324" s="50">
        <v>650</v>
      </c>
      <c r="J324" s="50">
        <f t="shared" si="4"/>
        <v>2.1666666666666665</v>
      </c>
      <c r="K324" s="50"/>
      <c r="L324" s="50">
        <v>50594</v>
      </c>
      <c r="M324" s="50">
        <v>90</v>
      </c>
      <c r="N324" s="51"/>
      <c r="O324" s="51"/>
      <c r="P324" t="s">
        <v>53271</v>
      </c>
    </row>
    <row r="325" spans="2:16" ht="15.75">
      <c r="B325" s="50">
        <v>322</v>
      </c>
      <c r="C325" s="50"/>
      <c r="D325" s="51" t="s">
        <v>29421</v>
      </c>
      <c r="E325" s="51" t="s">
        <v>29422</v>
      </c>
      <c r="F325" s="333" t="s">
        <v>29423</v>
      </c>
      <c r="G325" s="51" t="s">
        <v>3228</v>
      </c>
      <c r="H325" s="51">
        <v>2014</v>
      </c>
      <c r="I325" s="50">
        <v>660</v>
      </c>
      <c r="J325" s="50">
        <f t="shared" ref="J325:J388" si="5">I325/300</f>
        <v>2.2000000000000002</v>
      </c>
      <c r="K325" s="50"/>
      <c r="L325" s="50">
        <v>50577</v>
      </c>
      <c r="M325" s="50"/>
      <c r="N325" s="51"/>
      <c r="O325" s="51"/>
      <c r="P325" t="s">
        <v>53271</v>
      </c>
    </row>
    <row r="326" spans="2:16" ht="15.75">
      <c r="B326" s="50">
        <v>323</v>
      </c>
      <c r="C326" s="50"/>
      <c r="D326" s="51" t="s">
        <v>29424</v>
      </c>
      <c r="E326" s="51" t="s">
        <v>29425</v>
      </c>
      <c r="F326" s="333" t="s">
        <v>29426</v>
      </c>
      <c r="G326" s="51" t="s">
        <v>28806</v>
      </c>
      <c r="H326" s="51">
        <v>2017</v>
      </c>
      <c r="I326" s="50">
        <v>567</v>
      </c>
      <c r="J326" s="50">
        <f t="shared" si="5"/>
        <v>1.89</v>
      </c>
      <c r="K326" s="50"/>
      <c r="L326" s="50">
        <v>50575</v>
      </c>
      <c r="M326" s="50">
        <v>89</v>
      </c>
      <c r="N326" s="51"/>
      <c r="O326" s="51"/>
      <c r="P326" t="s">
        <v>53271</v>
      </c>
    </row>
    <row r="327" spans="2:16" ht="15.75">
      <c r="B327" s="50">
        <v>324</v>
      </c>
      <c r="C327" s="50"/>
      <c r="D327" s="51" t="s">
        <v>29427</v>
      </c>
      <c r="E327" s="51" t="s">
        <v>29428</v>
      </c>
      <c r="F327" s="333" t="s">
        <v>29429</v>
      </c>
      <c r="G327" s="51" t="s">
        <v>29430</v>
      </c>
      <c r="H327" s="51">
        <v>2007</v>
      </c>
      <c r="I327" s="50">
        <v>245</v>
      </c>
      <c r="J327" s="50">
        <f t="shared" si="5"/>
        <v>0.81666666666666665</v>
      </c>
      <c r="K327" s="50"/>
      <c r="L327" s="50">
        <v>50570</v>
      </c>
      <c r="M327" s="50">
        <v>130</v>
      </c>
      <c r="N327" s="51"/>
      <c r="O327" s="51"/>
      <c r="P327" t="s">
        <v>53271</v>
      </c>
    </row>
    <row r="328" spans="2:16" ht="15.75">
      <c r="B328" s="50">
        <v>325</v>
      </c>
      <c r="C328" s="50"/>
      <c r="D328" s="51" t="s">
        <v>29431</v>
      </c>
      <c r="E328" s="51" t="s">
        <v>29432</v>
      </c>
      <c r="F328" s="333" t="s">
        <v>29433</v>
      </c>
      <c r="G328" s="51" t="s">
        <v>29434</v>
      </c>
      <c r="H328" s="51">
        <v>2017</v>
      </c>
      <c r="I328" s="50">
        <v>778</v>
      </c>
      <c r="J328" s="50">
        <f t="shared" si="5"/>
        <v>2.5933333333333333</v>
      </c>
      <c r="K328" s="50"/>
      <c r="L328" s="50">
        <v>50515</v>
      </c>
      <c r="M328" s="50">
        <v>130</v>
      </c>
      <c r="N328" s="51"/>
      <c r="O328" s="51"/>
      <c r="P328" t="s">
        <v>53271</v>
      </c>
    </row>
    <row r="329" spans="2:16" ht="15.75">
      <c r="B329" s="50">
        <v>326</v>
      </c>
      <c r="C329" s="50"/>
      <c r="D329" s="51" t="s">
        <v>29435</v>
      </c>
      <c r="E329" s="51" t="s">
        <v>29435</v>
      </c>
      <c r="F329" s="333" t="s">
        <v>29436</v>
      </c>
      <c r="G329" s="51" t="s">
        <v>29437</v>
      </c>
      <c r="H329" s="51">
        <v>2012</v>
      </c>
      <c r="I329" s="50">
        <v>40</v>
      </c>
      <c r="J329" s="50">
        <f t="shared" si="5"/>
        <v>0.13333333333333333</v>
      </c>
      <c r="K329" s="50"/>
      <c r="L329" s="50">
        <v>50504</v>
      </c>
      <c r="M329" s="50">
        <v>80</v>
      </c>
      <c r="N329" s="51"/>
      <c r="O329" s="51"/>
      <c r="P329" t="s">
        <v>53271</v>
      </c>
    </row>
    <row r="330" spans="2:16" ht="15.75">
      <c r="B330" s="50">
        <v>327</v>
      </c>
      <c r="C330" s="50"/>
      <c r="D330" s="51" t="s">
        <v>29438</v>
      </c>
      <c r="E330" s="51" t="s">
        <v>29439</v>
      </c>
      <c r="F330" s="333" t="s">
        <v>29440</v>
      </c>
      <c r="G330" s="51" t="s">
        <v>29441</v>
      </c>
      <c r="H330" s="51"/>
      <c r="I330" s="50">
        <v>1100</v>
      </c>
      <c r="J330" s="50">
        <f t="shared" si="5"/>
        <v>3.6666666666666665</v>
      </c>
      <c r="K330" s="50"/>
      <c r="L330" s="50">
        <v>50427</v>
      </c>
      <c r="M330" s="50"/>
      <c r="N330" s="51"/>
      <c r="O330" s="51"/>
      <c r="P330" t="s">
        <v>53271</v>
      </c>
    </row>
    <row r="331" spans="2:16" ht="15.75">
      <c r="B331" s="50">
        <v>328</v>
      </c>
      <c r="C331" s="50"/>
      <c r="D331" s="51" t="s">
        <v>29442</v>
      </c>
      <c r="E331" s="51" t="s">
        <v>29443</v>
      </c>
      <c r="F331" s="333" t="s">
        <v>29444</v>
      </c>
      <c r="G331" s="51" t="s">
        <v>29445</v>
      </c>
      <c r="H331" s="51">
        <v>2000</v>
      </c>
      <c r="I331" s="50">
        <v>820</v>
      </c>
      <c r="J331" s="50">
        <f t="shared" si="5"/>
        <v>2.7333333333333334</v>
      </c>
      <c r="K331" s="50"/>
      <c r="L331" s="50">
        <v>50410</v>
      </c>
      <c r="M331" s="50">
        <v>80</v>
      </c>
      <c r="N331" s="51"/>
      <c r="O331" s="51"/>
      <c r="P331" t="s">
        <v>53271</v>
      </c>
    </row>
    <row r="332" spans="2:16" ht="15.75">
      <c r="B332" s="50">
        <v>329</v>
      </c>
      <c r="C332" s="50"/>
      <c r="D332" s="51" t="s">
        <v>29446</v>
      </c>
      <c r="E332" s="51" t="s">
        <v>29447</v>
      </c>
      <c r="F332" s="333" t="s">
        <v>29448</v>
      </c>
      <c r="G332" s="51" t="s">
        <v>29449</v>
      </c>
      <c r="H332" s="51">
        <v>2000</v>
      </c>
      <c r="I332" s="50">
        <v>442</v>
      </c>
      <c r="J332" s="50">
        <f t="shared" si="5"/>
        <v>1.4733333333333334</v>
      </c>
      <c r="K332" s="50"/>
      <c r="L332" s="50">
        <v>50398</v>
      </c>
      <c r="M332" s="50">
        <v>90</v>
      </c>
      <c r="N332" s="51"/>
      <c r="O332" s="51"/>
      <c r="P332" t="s">
        <v>53271</v>
      </c>
    </row>
    <row r="333" spans="2:16" ht="15.75">
      <c r="B333" s="50">
        <v>330</v>
      </c>
      <c r="C333" s="50"/>
      <c r="D333" s="51" t="s">
        <v>29450</v>
      </c>
      <c r="E333" s="51" t="s">
        <v>29451</v>
      </c>
      <c r="F333" s="333" t="s">
        <v>29452</v>
      </c>
      <c r="G333" s="51" t="s">
        <v>29453</v>
      </c>
      <c r="H333" s="51">
        <v>2005</v>
      </c>
      <c r="I333" s="50">
        <v>342</v>
      </c>
      <c r="J333" s="50">
        <f t="shared" si="5"/>
        <v>1.1399999999999999</v>
      </c>
      <c r="K333" s="50"/>
      <c r="L333" s="50">
        <v>50394</v>
      </c>
      <c r="M333" s="50">
        <v>140</v>
      </c>
      <c r="N333" s="51"/>
      <c r="O333" s="51"/>
      <c r="P333" t="s">
        <v>53271</v>
      </c>
    </row>
    <row r="334" spans="2:16" ht="15.75">
      <c r="B334" s="50">
        <v>331</v>
      </c>
      <c r="C334" s="50"/>
      <c r="D334" s="51" t="s">
        <v>29454</v>
      </c>
      <c r="E334" s="51" t="s">
        <v>29336</v>
      </c>
      <c r="F334" s="333" t="s">
        <v>29455</v>
      </c>
      <c r="G334" s="51" t="s">
        <v>3228</v>
      </c>
      <c r="H334" s="51">
        <v>2013</v>
      </c>
      <c r="I334" s="50">
        <v>1200</v>
      </c>
      <c r="J334" s="50">
        <f t="shared" si="5"/>
        <v>4</v>
      </c>
      <c r="K334" s="50"/>
      <c r="L334" s="50">
        <v>50351</v>
      </c>
      <c r="M334" s="50">
        <v>90</v>
      </c>
      <c r="N334" s="51"/>
      <c r="O334" s="51"/>
      <c r="P334" t="s">
        <v>53271</v>
      </c>
    </row>
    <row r="335" spans="2:16" ht="15.75">
      <c r="B335" s="50">
        <v>332</v>
      </c>
      <c r="C335" s="50"/>
      <c r="D335" s="51" t="s">
        <v>5643</v>
      </c>
      <c r="E335" s="51" t="s">
        <v>29456</v>
      </c>
      <c r="F335" s="333" t="s">
        <v>29457</v>
      </c>
      <c r="G335" s="51" t="s">
        <v>29048</v>
      </c>
      <c r="H335" s="51">
        <v>2005</v>
      </c>
      <c r="I335" s="50">
        <v>635</v>
      </c>
      <c r="J335" s="50">
        <f t="shared" si="5"/>
        <v>2.1166666666666667</v>
      </c>
      <c r="K335" s="50"/>
      <c r="L335" s="50">
        <v>50350</v>
      </c>
      <c r="M335" s="50">
        <v>120</v>
      </c>
      <c r="N335" s="51"/>
      <c r="O335" s="51"/>
      <c r="P335" t="s">
        <v>53271</v>
      </c>
    </row>
    <row r="336" spans="2:16" ht="15.75">
      <c r="B336" s="50">
        <v>333</v>
      </c>
      <c r="C336" s="50"/>
      <c r="D336" s="51" t="s">
        <v>20992</v>
      </c>
      <c r="E336" s="51" t="s">
        <v>29458</v>
      </c>
      <c r="F336" s="333" t="s">
        <v>28733</v>
      </c>
      <c r="G336" s="51" t="s">
        <v>10589</v>
      </c>
      <c r="H336" s="51">
        <v>2011</v>
      </c>
      <c r="I336" s="50">
        <v>1352</v>
      </c>
      <c r="J336" s="50">
        <f t="shared" si="5"/>
        <v>4.5066666666666668</v>
      </c>
      <c r="K336" s="50"/>
      <c r="L336" s="50">
        <v>50325</v>
      </c>
      <c r="M336" s="50">
        <v>90</v>
      </c>
      <c r="N336" s="51"/>
      <c r="O336" s="51"/>
      <c r="P336" t="s">
        <v>53271</v>
      </c>
    </row>
    <row r="337" spans="2:16" ht="15.75">
      <c r="B337" s="50">
        <v>334</v>
      </c>
      <c r="C337" s="50"/>
      <c r="D337" s="51" t="s">
        <v>29459</v>
      </c>
      <c r="E337" s="51" t="s">
        <v>29460</v>
      </c>
      <c r="F337" s="333" t="s">
        <v>29461</v>
      </c>
      <c r="G337" s="51" t="s">
        <v>29462</v>
      </c>
      <c r="H337" s="51">
        <v>2016</v>
      </c>
      <c r="I337" s="50">
        <v>854</v>
      </c>
      <c r="J337" s="50">
        <f t="shared" si="5"/>
        <v>2.8466666666666667</v>
      </c>
      <c r="K337" s="50"/>
      <c r="L337" s="50">
        <v>50264</v>
      </c>
      <c r="M337" s="50">
        <v>120</v>
      </c>
      <c r="N337" s="51"/>
      <c r="O337" s="51"/>
      <c r="P337" t="s">
        <v>53271</v>
      </c>
    </row>
    <row r="338" spans="2:16" ht="15.75">
      <c r="B338" s="50">
        <v>335</v>
      </c>
      <c r="C338" s="50"/>
      <c r="D338" s="51" t="s">
        <v>29463</v>
      </c>
      <c r="E338" s="51" t="s">
        <v>29464</v>
      </c>
      <c r="F338" s="333" t="s">
        <v>29465</v>
      </c>
      <c r="G338" s="51" t="s">
        <v>29466</v>
      </c>
      <c r="H338" s="51">
        <v>2000</v>
      </c>
      <c r="I338" s="50">
        <v>1000</v>
      </c>
      <c r="J338" s="50">
        <f t="shared" si="5"/>
        <v>3.3333333333333335</v>
      </c>
      <c r="K338" s="50"/>
      <c r="L338" s="50">
        <v>50261</v>
      </c>
      <c r="M338" s="50">
        <v>100</v>
      </c>
      <c r="N338" s="51"/>
      <c r="O338" s="51"/>
      <c r="P338" t="s">
        <v>53271</v>
      </c>
    </row>
    <row r="339" spans="2:16" ht="15.75">
      <c r="B339" s="50">
        <v>336</v>
      </c>
      <c r="C339" s="50"/>
      <c r="D339" s="51" t="s">
        <v>29467</v>
      </c>
      <c r="E339" s="51" t="s">
        <v>29468</v>
      </c>
      <c r="F339" s="333" t="s">
        <v>29469</v>
      </c>
      <c r="G339" s="51" t="s">
        <v>29470</v>
      </c>
      <c r="H339" s="51">
        <v>1999</v>
      </c>
      <c r="I339" s="50">
        <v>985</v>
      </c>
      <c r="J339" s="50">
        <f t="shared" si="5"/>
        <v>3.2833333333333332</v>
      </c>
      <c r="K339" s="50"/>
      <c r="L339" s="50">
        <v>50239</v>
      </c>
      <c r="M339" s="50">
        <v>60</v>
      </c>
      <c r="N339" s="51"/>
      <c r="O339" s="51"/>
      <c r="P339" t="s">
        <v>53271</v>
      </c>
    </row>
    <row r="340" spans="2:16" ht="15.75">
      <c r="B340" s="50">
        <v>337</v>
      </c>
      <c r="C340" s="50"/>
      <c r="D340" s="51" t="s">
        <v>29471</v>
      </c>
      <c r="E340" s="51" t="s">
        <v>29301</v>
      </c>
      <c r="F340" s="333" t="s">
        <v>29302</v>
      </c>
      <c r="G340" s="51" t="s">
        <v>29022</v>
      </c>
      <c r="H340" s="51"/>
      <c r="I340" s="50">
        <v>768</v>
      </c>
      <c r="J340" s="50">
        <f t="shared" si="5"/>
        <v>2.56</v>
      </c>
      <c r="K340" s="50"/>
      <c r="L340" s="50">
        <v>50223</v>
      </c>
      <c r="M340" s="50">
        <v>72</v>
      </c>
      <c r="N340" s="51"/>
      <c r="O340" s="51"/>
      <c r="P340" t="s">
        <v>53271</v>
      </c>
    </row>
    <row r="341" spans="2:16" ht="15.75">
      <c r="B341" s="50">
        <v>338</v>
      </c>
      <c r="C341" s="50"/>
      <c r="D341" s="51" t="s">
        <v>29472</v>
      </c>
      <c r="E341" s="51" t="s">
        <v>29473</v>
      </c>
      <c r="F341" s="333" t="s">
        <v>29474</v>
      </c>
      <c r="G341" s="51" t="s">
        <v>29475</v>
      </c>
      <c r="H341" s="51">
        <v>2013</v>
      </c>
      <c r="I341" s="50">
        <v>1200</v>
      </c>
      <c r="J341" s="50">
        <f t="shared" si="5"/>
        <v>4</v>
      </c>
      <c r="K341" s="50"/>
      <c r="L341" s="50">
        <v>50212</v>
      </c>
      <c r="M341" s="50">
        <v>100</v>
      </c>
      <c r="N341" s="51"/>
      <c r="O341" s="51"/>
      <c r="P341" t="s">
        <v>53271</v>
      </c>
    </row>
    <row r="342" spans="2:16" ht="15.75">
      <c r="B342" s="50">
        <v>339</v>
      </c>
      <c r="C342" s="50"/>
      <c r="D342" s="51" t="s">
        <v>29476</v>
      </c>
      <c r="E342" s="51" t="s">
        <v>29477</v>
      </c>
      <c r="F342" s="333" t="s">
        <v>29478</v>
      </c>
      <c r="G342" s="51" t="s">
        <v>29479</v>
      </c>
      <c r="H342" s="51">
        <v>2017</v>
      </c>
      <c r="I342" s="50">
        <v>999</v>
      </c>
      <c r="J342" s="50">
        <f t="shared" si="5"/>
        <v>3.33</v>
      </c>
      <c r="K342" s="50"/>
      <c r="L342" s="50">
        <v>50143</v>
      </c>
      <c r="M342" s="50">
        <v>68</v>
      </c>
      <c r="N342" s="51"/>
      <c r="O342" s="51"/>
      <c r="P342" t="s">
        <v>53271</v>
      </c>
    </row>
    <row r="343" spans="2:16" ht="15.75">
      <c r="B343" s="50">
        <v>340</v>
      </c>
      <c r="C343" s="50"/>
      <c r="D343" s="51" t="s">
        <v>29480</v>
      </c>
      <c r="E343" s="51" t="s">
        <v>29481</v>
      </c>
      <c r="F343" s="333" t="s">
        <v>29482</v>
      </c>
      <c r="G343" s="51" t="s">
        <v>29483</v>
      </c>
      <c r="H343" s="51">
        <v>1985</v>
      </c>
      <c r="I343" s="50">
        <v>954</v>
      </c>
      <c r="J343" s="50">
        <f t="shared" si="5"/>
        <v>3.18</v>
      </c>
      <c r="K343" s="50"/>
      <c r="L343" s="50">
        <v>50137</v>
      </c>
      <c r="M343" s="50">
        <v>60</v>
      </c>
      <c r="N343" s="51"/>
      <c r="O343" s="51"/>
      <c r="P343" t="s">
        <v>53271</v>
      </c>
    </row>
    <row r="344" spans="2:16" ht="15.75">
      <c r="B344" s="50">
        <v>341</v>
      </c>
      <c r="C344" s="50"/>
      <c r="D344" s="51" t="s">
        <v>29484</v>
      </c>
      <c r="E344" s="51" t="s">
        <v>29485</v>
      </c>
      <c r="F344" s="333" t="s">
        <v>29486</v>
      </c>
      <c r="G344" s="51" t="s">
        <v>29487</v>
      </c>
      <c r="H344" s="51">
        <v>2014</v>
      </c>
      <c r="I344" s="50">
        <v>680</v>
      </c>
      <c r="J344" s="50">
        <f t="shared" si="5"/>
        <v>2.2666666666666666</v>
      </c>
      <c r="K344" s="50"/>
      <c r="L344" s="50">
        <v>50136</v>
      </c>
      <c r="M344" s="50">
        <v>170</v>
      </c>
      <c r="N344" s="51"/>
      <c r="O344" s="51"/>
      <c r="P344" t="s">
        <v>53271</v>
      </c>
    </row>
    <row r="345" spans="2:16" ht="15.75">
      <c r="B345" s="50">
        <v>342</v>
      </c>
      <c r="C345" s="50"/>
      <c r="D345" s="51" t="s">
        <v>29488</v>
      </c>
      <c r="E345" s="51" t="s">
        <v>29489</v>
      </c>
      <c r="F345" s="333" t="s">
        <v>29490</v>
      </c>
      <c r="G345" s="51" t="s">
        <v>28463</v>
      </c>
      <c r="H345" s="51">
        <v>2010</v>
      </c>
      <c r="I345" s="50">
        <v>3166</v>
      </c>
      <c r="J345" s="50">
        <f t="shared" si="5"/>
        <v>10.553333333333333</v>
      </c>
      <c r="K345" s="50"/>
      <c r="L345" s="50">
        <v>50059</v>
      </c>
      <c r="M345" s="50">
        <v>59</v>
      </c>
      <c r="N345" s="51"/>
      <c r="O345" s="51"/>
      <c r="P345" t="s">
        <v>53271</v>
      </c>
    </row>
    <row r="346" spans="2:16" ht="15.75">
      <c r="B346" s="50">
        <v>343</v>
      </c>
      <c r="C346" s="50"/>
      <c r="D346" s="51" t="s">
        <v>29491</v>
      </c>
      <c r="E346" s="51" t="s">
        <v>29492</v>
      </c>
      <c r="F346" s="333" t="s">
        <v>29493</v>
      </c>
      <c r="G346" s="51" t="s">
        <v>10589</v>
      </c>
      <c r="H346" s="51">
        <v>2014</v>
      </c>
      <c r="I346" s="50">
        <v>867</v>
      </c>
      <c r="J346" s="50">
        <f t="shared" si="5"/>
        <v>2.89</v>
      </c>
      <c r="K346" s="50"/>
      <c r="L346" s="50">
        <v>50055</v>
      </c>
      <c r="M346" s="50">
        <v>90</v>
      </c>
      <c r="N346" s="51"/>
      <c r="O346" s="51"/>
      <c r="P346" t="s">
        <v>53271</v>
      </c>
    </row>
    <row r="347" spans="2:16" ht="15.75">
      <c r="B347" s="50">
        <v>344</v>
      </c>
      <c r="C347" s="50"/>
      <c r="D347" s="51" t="s">
        <v>29494</v>
      </c>
      <c r="E347" s="51" t="s">
        <v>29495</v>
      </c>
      <c r="F347" s="333" t="s">
        <v>29496</v>
      </c>
      <c r="G347" s="51" t="s">
        <v>29497</v>
      </c>
      <c r="H347" s="51">
        <v>2000</v>
      </c>
      <c r="I347" s="50">
        <v>230</v>
      </c>
      <c r="J347" s="50">
        <f t="shared" si="5"/>
        <v>0.76666666666666672</v>
      </c>
      <c r="K347" s="50"/>
      <c r="L347" s="50">
        <v>50051</v>
      </c>
      <c r="M347" s="50">
        <v>70</v>
      </c>
      <c r="N347" s="51"/>
      <c r="O347" s="51"/>
      <c r="P347" t="s">
        <v>53271</v>
      </c>
    </row>
    <row r="348" spans="2:16" ht="15.75">
      <c r="B348" s="50">
        <v>345</v>
      </c>
      <c r="C348" s="50"/>
      <c r="D348" s="51" t="s">
        <v>29498</v>
      </c>
      <c r="E348" s="51" t="s">
        <v>29499</v>
      </c>
      <c r="F348" s="333" t="s">
        <v>29500</v>
      </c>
      <c r="G348" s="51" t="s">
        <v>10589</v>
      </c>
      <c r="H348" s="51">
        <v>2017</v>
      </c>
      <c r="I348" s="50">
        <v>754</v>
      </c>
      <c r="J348" s="50">
        <f t="shared" si="5"/>
        <v>2.5133333333333332</v>
      </c>
      <c r="K348" s="50"/>
      <c r="L348" s="50">
        <v>50029</v>
      </c>
      <c r="M348" s="50">
        <v>139</v>
      </c>
      <c r="N348" s="51"/>
      <c r="O348" s="51"/>
      <c r="P348" t="s">
        <v>53271</v>
      </c>
    </row>
    <row r="349" spans="2:16" ht="15.75">
      <c r="B349" s="50">
        <v>346</v>
      </c>
      <c r="C349" s="50"/>
      <c r="D349" s="51" t="s">
        <v>29501</v>
      </c>
      <c r="E349" s="51" t="s">
        <v>29502</v>
      </c>
      <c r="F349" s="333" t="s">
        <v>29503</v>
      </c>
      <c r="G349" s="51" t="s">
        <v>29483</v>
      </c>
      <c r="H349" s="51">
        <v>2000</v>
      </c>
      <c r="I349" s="50">
        <v>626</v>
      </c>
      <c r="J349" s="50">
        <f t="shared" si="5"/>
        <v>2.0866666666666664</v>
      </c>
      <c r="K349" s="50"/>
      <c r="L349" s="50">
        <v>50000</v>
      </c>
      <c r="M349" s="50">
        <v>143</v>
      </c>
      <c r="N349" s="51"/>
      <c r="O349" s="51"/>
      <c r="P349" t="s">
        <v>53271</v>
      </c>
    </row>
    <row r="350" spans="2:16" ht="15.75">
      <c r="B350" s="50">
        <v>347</v>
      </c>
      <c r="C350" s="50"/>
      <c r="D350" s="51" t="s">
        <v>29504</v>
      </c>
      <c r="E350" s="51" t="s">
        <v>29505</v>
      </c>
      <c r="F350" s="333" t="s">
        <v>29506</v>
      </c>
      <c r="G350" s="51" t="s">
        <v>28760</v>
      </c>
      <c r="H350" s="51">
        <v>2002</v>
      </c>
      <c r="I350" s="50">
        <v>149</v>
      </c>
      <c r="J350" s="50">
        <f t="shared" si="5"/>
        <v>0.49666666666666665</v>
      </c>
      <c r="K350" s="50"/>
      <c r="L350" s="50">
        <v>49989</v>
      </c>
      <c r="M350" s="50">
        <v>150</v>
      </c>
      <c r="N350" s="51"/>
      <c r="O350" s="51"/>
      <c r="P350" t="s">
        <v>53271</v>
      </c>
    </row>
    <row r="351" spans="2:16" ht="15.75">
      <c r="B351" s="50">
        <v>348</v>
      </c>
      <c r="C351" s="50"/>
      <c r="D351" s="51" t="s">
        <v>29507</v>
      </c>
      <c r="E351" s="51" t="s">
        <v>29508</v>
      </c>
      <c r="F351" s="333" t="s">
        <v>29509</v>
      </c>
      <c r="G351" s="51" t="s">
        <v>29510</v>
      </c>
      <c r="H351" s="51">
        <v>1997</v>
      </c>
      <c r="I351" s="50">
        <v>1500</v>
      </c>
      <c r="J351" s="50">
        <f t="shared" si="5"/>
        <v>5</v>
      </c>
      <c r="K351" s="50"/>
      <c r="L351" s="50">
        <v>49969</v>
      </c>
      <c r="M351" s="50">
        <v>45</v>
      </c>
      <c r="N351" s="51"/>
      <c r="O351" s="51"/>
      <c r="P351" t="s">
        <v>53271</v>
      </c>
    </row>
    <row r="352" spans="2:16" ht="15.75">
      <c r="B352" s="50">
        <v>349</v>
      </c>
      <c r="C352" s="50"/>
      <c r="D352" s="51" t="s">
        <v>29511</v>
      </c>
      <c r="E352" s="51" t="s">
        <v>29512</v>
      </c>
      <c r="F352" s="333" t="s">
        <v>29513</v>
      </c>
      <c r="G352" s="51" t="s">
        <v>29514</v>
      </c>
      <c r="H352" s="51"/>
      <c r="I352" s="50">
        <v>679</v>
      </c>
      <c r="J352" s="50">
        <f t="shared" si="5"/>
        <v>2.2633333333333332</v>
      </c>
      <c r="K352" s="50"/>
      <c r="L352" s="50">
        <v>49942</v>
      </c>
      <c r="M352" s="50"/>
      <c r="N352" s="51"/>
      <c r="O352" s="51"/>
      <c r="P352" t="s">
        <v>53271</v>
      </c>
    </row>
    <row r="353" spans="2:16" ht="15.75">
      <c r="B353" s="50">
        <v>350</v>
      </c>
      <c r="C353" s="50"/>
      <c r="D353" s="51" t="s">
        <v>29515</v>
      </c>
      <c r="E353" s="51" t="s">
        <v>29516</v>
      </c>
      <c r="F353" s="333" t="s">
        <v>29517</v>
      </c>
      <c r="G353" s="51" t="s">
        <v>10589</v>
      </c>
      <c r="H353" s="51">
        <v>2014</v>
      </c>
      <c r="I353" s="50">
        <v>577</v>
      </c>
      <c r="J353" s="50">
        <f t="shared" si="5"/>
        <v>1.9233333333333333</v>
      </c>
      <c r="K353" s="50"/>
      <c r="L353" s="50">
        <v>49875</v>
      </c>
      <c r="M353" s="50">
        <v>89</v>
      </c>
      <c r="N353" s="51"/>
      <c r="O353" s="51"/>
      <c r="P353" t="s">
        <v>53271</v>
      </c>
    </row>
    <row r="354" spans="2:16" ht="15.75">
      <c r="B354" s="50">
        <v>351</v>
      </c>
      <c r="C354" s="50"/>
      <c r="D354" s="51" t="s">
        <v>29518</v>
      </c>
      <c r="E354" s="51" t="s">
        <v>29519</v>
      </c>
      <c r="F354" s="333" t="s">
        <v>29520</v>
      </c>
      <c r="G354" s="51" t="s">
        <v>29004</v>
      </c>
      <c r="H354" s="51">
        <v>1995</v>
      </c>
      <c r="I354" s="50">
        <v>854</v>
      </c>
      <c r="J354" s="50">
        <f t="shared" si="5"/>
        <v>2.8466666666666667</v>
      </c>
      <c r="K354" s="50"/>
      <c r="L354" s="50">
        <v>49866</v>
      </c>
      <c r="M354" s="50"/>
      <c r="N354" s="51"/>
      <c r="O354" s="51"/>
      <c r="P354" t="s">
        <v>53271</v>
      </c>
    </row>
    <row r="355" spans="2:16" ht="15.75">
      <c r="B355" s="50">
        <v>352</v>
      </c>
      <c r="C355" s="50"/>
      <c r="D355" s="51" t="s">
        <v>29521</v>
      </c>
      <c r="E355" s="51" t="s">
        <v>29522</v>
      </c>
      <c r="F355" s="333" t="s">
        <v>29523</v>
      </c>
      <c r="G355" s="51" t="s">
        <v>29524</v>
      </c>
      <c r="H355" s="51">
        <v>2000</v>
      </c>
      <c r="I355" s="50">
        <v>500</v>
      </c>
      <c r="J355" s="50">
        <f t="shared" si="5"/>
        <v>1.6666666666666667</v>
      </c>
      <c r="K355" s="50"/>
      <c r="L355" s="50">
        <v>49840</v>
      </c>
      <c r="M355" s="50">
        <v>78</v>
      </c>
      <c r="N355" s="51"/>
      <c r="O355" s="51"/>
      <c r="P355" t="s">
        <v>53271</v>
      </c>
    </row>
    <row r="356" spans="2:16" ht="15.75">
      <c r="B356" s="50">
        <v>353</v>
      </c>
      <c r="C356" s="50"/>
      <c r="D356" s="51" t="s">
        <v>29525</v>
      </c>
      <c r="E356" s="51" t="s">
        <v>29526</v>
      </c>
      <c r="F356" s="333" t="s">
        <v>29527</v>
      </c>
      <c r="G356" s="51" t="s">
        <v>10317</v>
      </c>
      <c r="H356" s="51">
        <v>1998</v>
      </c>
      <c r="I356" s="50">
        <v>300</v>
      </c>
      <c r="J356" s="50">
        <f t="shared" si="5"/>
        <v>1</v>
      </c>
      <c r="K356" s="50"/>
      <c r="L356" s="50">
        <v>49810</v>
      </c>
      <c r="M356" s="50">
        <v>56</v>
      </c>
      <c r="N356" s="51"/>
      <c r="O356" s="51"/>
      <c r="P356" t="s">
        <v>53271</v>
      </c>
    </row>
    <row r="357" spans="2:16" ht="15.75">
      <c r="B357" s="50">
        <v>354</v>
      </c>
      <c r="C357" s="50"/>
      <c r="D357" s="51" t="s">
        <v>29528</v>
      </c>
      <c r="E357" s="51" t="s">
        <v>29529</v>
      </c>
      <c r="F357" s="333" t="s">
        <v>29530</v>
      </c>
      <c r="G357" s="51" t="s">
        <v>29531</v>
      </c>
      <c r="H357" s="51">
        <v>2000</v>
      </c>
      <c r="I357" s="50">
        <v>111</v>
      </c>
      <c r="J357" s="50">
        <f t="shared" si="5"/>
        <v>0.37</v>
      </c>
      <c r="K357" s="50"/>
      <c r="L357" s="50">
        <v>49691</v>
      </c>
      <c r="M357" s="50">
        <v>70</v>
      </c>
      <c r="N357" s="51"/>
      <c r="O357" s="51"/>
      <c r="P357" t="s">
        <v>53271</v>
      </c>
    </row>
    <row r="358" spans="2:16" ht="15.75">
      <c r="B358" s="50">
        <v>355</v>
      </c>
      <c r="C358" s="50"/>
      <c r="D358" s="51" t="s">
        <v>29532</v>
      </c>
      <c r="E358" s="51" t="s">
        <v>29533</v>
      </c>
      <c r="F358" s="333" t="s">
        <v>29534</v>
      </c>
      <c r="G358" s="51" t="s">
        <v>10317</v>
      </c>
      <c r="H358" s="51">
        <v>2010</v>
      </c>
      <c r="I358" s="50">
        <v>454</v>
      </c>
      <c r="J358" s="50">
        <f t="shared" si="5"/>
        <v>1.5133333333333334</v>
      </c>
      <c r="K358" s="50"/>
      <c r="L358" s="50">
        <v>49633</v>
      </c>
      <c r="M358" s="50">
        <v>73</v>
      </c>
      <c r="N358" s="51"/>
      <c r="O358" s="51"/>
      <c r="P358" t="s">
        <v>53271</v>
      </c>
    </row>
    <row r="359" spans="2:16" ht="15.75">
      <c r="B359" s="50">
        <v>356</v>
      </c>
      <c r="C359" s="50"/>
      <c r="D359" s="51" t="s">
        <v>29535</v>
      </c>
      <c r="E359" s="51" t="s">
        <v>29536</v>
      </c>
      <c r="F359" s="333" t="s">
        <v>29537</v>
      </c>
      <c r="G359" s="51" t="s">
        <v>29538</v>
      </c>
      <c r="H359" s="51">
        <v>2002</v>
      </c>
      <c r="I359" s="50">
        <v>1100</v>
      </c>
      <c r="J359" s="50">
        <f t="shared" si="5"/>
        <v>3.6666666666666665</v>
      </c>
      <c r="K359" s="50"/>
      <c r="L359" s="50">
        <v>49560</v>
      </c>
      <c r="M359" s="50">
        <v>94</v>
      </c>
      <c r="N359" s="51"/>
      <c r="O359" s="51"/>
      <c r="P359" t="s">
        <v>53271</v>
      </c>
    </row>
    <row r="360" spans="2:16" ht="15.75">
      <c r="B360" s="50">
        <v>357</v>
      </c>
      <c r="C360" s="50"/>
      <c r="D360" s="51" t="s">
        <v>29539</v>
      </c>
      <c r="E360" s="51" t="s">
        <v>29540</v>
      </c>
      <c r="F360" s="333" t="s">
        <v>29541</v>
      </c>
      <c r="G360" s="51" t="s">
        <v>29542</v>
      </c>
      <c r="H360" s="51"/>
      <c r="I360" s="50">
        <v>334</v>
      </c>
      <c r="J360" s="50">
        <f t="shared" si="5"/>
        <v>1.1133333333333333</v>
      </c>
      <c r="K360" s="50"/>
      <c r="L360" s="50">
        <v>49505</v>
      </c>
      <c r="M360" s="50"/>
      <c r="N360" s="51"/>
      <c r="O360" s="51"/>
      <c r="P360" t="s">
        <v>53271</v>
      </c>
    </row>
    <row r="361" spans="2:16" ht="15.75">
      <c r="B361" s="50">
        <v>358</v>
      </c>
      <c r="C361" s="50"/>
      <c r="D361" s="51" t="s">
        <v>29543</v>
      </c>
      <c r="E361" s="51" t="s">
        <v>29544</v>
      </c>
      <c r="F361" s="333" t="s">
        <v>29545</v>
      </c>
      <c r="G361" s="51" t="s">
        <v>28789</v>
      </c>
      <c r="H361" s="51">
        <v>2004</v>
      </c>
      <c r="I361" s="50">
        <v>1500</v>
      </c>
      <c r="J361" s="50">
        <f t="shared" si="5"/>
        <v>5</v>
      </c>
      <c r="K361" s="50"/>
      <c r="L361" s="50">
        <v>49475</v>
      </c>
      <c r="M361" s="50">
        <v>80</v>
      </c>
      <c r="N361" s="51"/>
      <c r="O361" s="51"/>
      <c r="P361" t="s">
        <v>53271</v>
      </c>
    </row>
    <row r="362" spans="2:16" ht="15.75">
      <c r="B362" s="50">
        <v>359</v>
      </c>
      <c r="C362" s="50"/>
      <c r="D362" s="51" t="s">
        <v>29546</v>
      </c>
      <c r="E362" s="51" t="s">
        <v>29547</v>
      </c>
      <c r="F362" s="333" t="s">
        <v>29548</v>
      </c>
      <c r="G362" s="51" t="s">
        <v>29549</v>
      </c>
      <c r="H362" s="51">
        <v>2003</v>
      </c>
      <c r="I362" s="50">
        <v>274</v>
      </c>
      <c r="J362" s="50">
        <f t="shared" si="5"/>
        <v>0.91333333333333333</v>
      </c>
      <c r="K362" s="50"/>
      <c r="L362" s="50">
        <v>49455</v>
      </c>
      <c r="M362" s="50">
        <v>120</v>
      </c>
      <c r="N362" s="51"/>
      <c r="O362" s="51"/>
      <c r="P362" t="s">
        <v>53271</v>
      </c>
    </row>
    <row r="363" spans="2:16" ht="15.75">
      <c r="B363" s="50">
        <v>360</v>
      </c>
      <c r="C363" s="50"/>
      <c r="D363" s="51" t="s">
        <v>29550</v>
      </c>
      <c r="E363" s="51" t="s">
        <v>29551</v>
      </c>
      <c r="F363" s="333" t="s">
        <v>29552</v>
      </c>
      <c r="G363" s="51" t="s">
        <v>29241</v>
      </c>
      <c r="H363" s="51">
        <v>2008</v>
      </c>
      <c r="I363" s="50">
        <v>663</v>
      </c>
      <c r="J363" s="50">
        <f t="shared" si="5"/>
        <v>2.21</v>
      </c>
      <c r="K363" s="50"/>
      <c r="L363" s="50">
        <v>49390</v>
      </c>
      <c r="M363" s="50">
        <v>89</v>
      </c>
      <c r="N363" s="51"/>
      <c r="O363" s="51"/>
      <c r="P363" t="s">
        <v>53271</v>
      </c>
    </row>
    <row r="364" spans="2:16" ht="15.75">
      <c r="B364" s="50">
        <v>361</v>
      </c>
      <c r="C364" s="50"/>
      <c r="D364" s="51" t="s">
        <v>29553</v>
      </c>
      <c r="E364" s="51" t="s">
        <v>29554</v>
      </c>
      <c r="F364" s="333" t="s">
        <v>29555</v>
      </c>
      <c r="G364" s="51" t="s">
        <v>10317</v>
      </c>
      <c r="H364" s="51">
        <v>2000</v>
      </c>
      <c r="I364" s="50">
        <v>544</v>
      </c>
      <c r="J364" s="50">
        <f t="shared" si="5"/>
        <v>1.8133333333333332</v>
      </c>
      <c r="K364" s="50"/>
      <c r="L364" s="50">
        <v>49313</v>
      </c>
      <c r="M364" s="50">
        <v>86</v>
      </c>
      <c r="N364" s="51"/>
      <c r="O364" s="51"/>
      <c r="P364" t="s">
        <v>53271</v>
      </c>
    </row>
    <row r="365" spans="2:16" ht="15.75">
      <c r="B365" s="50">
        <v>362</v>
      </c>
      <c r="C365" s="50"/>
      <c r="D365" s="51" t="s">
        <v>29556</v>
      </c>
      <c r="E365" s="51" t="s">
        <v>29557</v>
      </c>
      <c r="F365" s="333" t="s">
        <v>29558</v>
      </c>
      <c r="G365" s="51" t="s">
        <v>3538</v>
      </c>
      <c r="H365" s="51">
        <v>2019</v>
      </c>
      <c r="I365" s="50">
        <v>756</v>
      </c>
      <c r="J365" s="50">
        <f t="shared" si="5"/>
        <v>2.52</v>
      </c>
      <c r="K365" s="50"/>
      <c r="L365" s="50">
        <v>49305</v>
      </c>
      <c r="M365" s="50"/>
      <c r="N365" s="51"/>
      <c r="P365" t="s">
        <v>53271</v>
      </c>
    </row>
    <row r="366" spans="2:16" ht="15.75">
      <c r="B366" s="50">
        <v>363</v>
      </c>
      <c r="C366" s="50"/>
      <c r="D366" s="51" t="s">
        <v>29559</v>
      </c>
      <c r="E366" s="51" t="s">
        <v>29560</v>
      </c>
      <c r="F366" s="333" t="s">
        <v>29561</v>
      </c>
      <c r="G366" s="51" t="s">
        <v>29562</v>
      </c>
      <c r="H366" s="51">
        <v>1999</v>
      </c>
      <c r="I366" s="50">
        <v>4080</v>
      </c>
      <c r="J366" s="50">
        <f t="shared" si="5"/>
        <v>13.6</v>
      </c>
      <c r="K366" s="50"/>
      <c r="L366" s="50">
        <v>49304</v>
      </c>
      <c r="M366" s="50">
        <v>81</v>
      </c>
      <c r="N366" s="51"/>
      <c r="P366" t="s">
        <v>53271</v>
      </c>
    </row>
    <row r="367" spans="2:16" ht="15.75">
      <c r="B367" s="50">
        <v>364</v>
      </c>
      <c r="C367" s="50"/>
      <c r="D367" s="51" t="s">
        <v>29563</v>
      </c>
      <c r="E367" s="51" t="s">
        <v>29564</v>
      </c>
      <c r="F367" s="333" t="s">
        <v>29565</v>
      </c>
      <c r="G367" s="51" t="s">
        <v>29011</v>
      </c>
      <c r="H367" s="51">
        <v>2016</v>
      </c>
      <c r="I367" s="50">
        <v>1230</v>
      </c>
      <c r="J367" s="50">
        <f t="shared" si="5"/>
        <v>4.0999999999999996</v>
      </c>
      <c r="K367" s="50"/>
      <c r="L367" s="50">
        <v>49303</v>
      </c>
      <c r="M367" s="50">
        <v>89</v>
      </c>
      <c r="N367" s="51"/>
      <c r="O367" s="51"/>
      <c r="P367" t="s">
        <v>53271</v>
      </c>
    </row>
    <row r="368" spans="2:16" ht="15.75">
      <c r="B368" s="50">
        <v>365</v>
      </c>
      <c r="C368" s="50"/>
      <c r="D368" s="51" t="s">
        <v>29566</v>
      </c>
      <c r="E368" s="51" t="s">
        <v>29567</v>
      </c>
      <c r="F368" s="333" t="s">
        <v>29568</v>
      </c>
      <c r="G368" s="51" t="s">
        <v>29569</v>
      </c>
      <c r="H368" s="51">
        <v>1982</v>
      </c>
      <c r="I368" s="50">
        <v>565</v>
      </c>
      <c r="J368" s="50">
        <f t="shared" si="5"/>
        <v>1.8833333333333333</v>
      </c>
      <c r="K368" s="50"/>
      <c r="L368" s="50">
        <v>49292</v>
      </c>
      <c r="M368" s="50">
        <v>120</v>
      </c>
      <c r="N368" s="51"/>
      <c r="O368" s="51"/>
      <c r="P368" t="s">
        <v>53271</v>
      </c>
    </row>
    <row r="369" spans="2:16" ht="15.75">
      <c r="B369" s="50">
        <v>366</v>
      </c>
      <c r="C369" s="50"/>
      <c r="D369" s="51" t="s">
        <v>29570</v>
      </c>
      <c r="E369" s="51" t="s">
        <v>29571</v>
      </c>
      <c r="F369" s="333" t="s">
        <v>29572</v>
      </c>
      <c r="G369" s="51" t="s">
        <v>29072</v>
      </c>
      <c r="H369" s="51">
        <v>1999</v>
      </c>
      <c r="I369" s="50">
        <v>378</v>
      </c>
      <c r="J369" s="50">
        <f t="shared" si="5"/>
        <v>1.26</v>
      </c>
      <c r="K369" s="50"/>
      <c r="L369" s="50">
        <v>49151</v>
      </c>
      <c r="M369" s="50">
        <v>60</v>
      </c>
      <c r="N369" s="51"/>
      <c r="O369" s="51"/>
      <c r="P369" t="s">
        <v>53271</v>
      </c>
    </row>
    <row r="370" spans="2:16" ht="15.75">
      <c r="B370" s="50">
        <v>367</v>
      </c>
      <c r="C370" s="50"/>
      <c r="D370" s="51" t="s">
        <v>29573</v>
      </c>
      <c r="E370" s="51" t="s">
        <v>29574</v>
      </c>
      <c r="F370" s="333" t="s">
        <v>29575</v>
      </c>
      <c r="G370" s="51" t="s">
        <v>10589</v>
      </c>
      <c r="H370" s="51">
        <v>1996</v>
      </c>
      <c r="I370" s="50">
        <v>78</v>
      </c>
      <c r="J370" s="50">
        <f t="shared" si="5"/>
        <v>0.26</v>
      </c>
      <c r="K370" s="50"/>
      <c r="L370" s="50">
        <v>49085</v>
      </c>
      <c r="M370" s="50">
        <v>200</v>
      </c>
      <c r="N370" s="51"/>
      <c r="O370" s="51"/>
      <c r="P370" t="s">
        <v>53271</v>
      </c>
    </row>
    <row r="371" spans="2:16" ht="15.75">
      <c r="B371" s="50">
        <v>368</v>
      </c>
      <c r="C371" s="50"/>
      <c r="D371" s="51" t="s">
        <v>29576</v>
      </c>
      <c r="E371" s="51" t="s">
        <v>29577</v>
      </c>
      <c r="F371" s="333" t="s">
        <v>29578</v>
      </c>
      <c r="G371" s="51" t="s">
        <v>29579</v>
      </c>
      <c r="H371" s="51">
        <v>1995</v>
      </c>
      <c r="I371" s="50">
        <v>666</v>
      </c>
      <c r="J371" s="50">
        <f t="shared" si="5"/>
        <v>2.2200000000000002</v>
      </c>
      <c r="K371" s="50"/>
      <c r="L371" s="50">
        <v>49023</v>
      </c>
      <c r="M371" s="50">
        <v>85</v>
      </c>
      <c r="N371" s="51"/>
      <c r="O371" s="51"/>
      <c r="P371" t="s">
        <v>53271</v>
      </c>
    </row>
    <row r="372" spans="2:16" ht="15.75">
      <c r="B372" s="50">
        <v>369</v>
      </c>
      <c r="C372" s="50"/>
      <c r="D372" s="51" t="s">
        <v>29580</v>
      </c>
      <c r="E372" s="51" t="s">
        <v>29581</v>
      </c>
      <c r="F372" s="333" t="s">
        <v>29582</v>
      </c>
      <c r="G372" s="51" t="s">
        <v>29583</v>
      </c>
      <c r="H372" s="51">
        <v>1995</v>
      </c>
      <c r="I372" s="50">
        <v>675</v>
      </c>
      <c r="J372" s="50">
        <f t="shared" si="5"/>
        <v>2.25</v>
      </c>
      <c r="K372" s="50"/>
      <c r="L372" s="50">
        <v>49011</v>
      </c>
      <c r="M372" s="50">
        <v>48</v>
      </c>
      <c r="N372" s="51"/>
      <c r="O372" s="51"/>
      <c r="P372" t="s">
        <v>53271</v>
      </c>
    </row>
    <row r="373" spans="2:16" ht="15.75">
      <c r="B373" s="50">
        <v>370</v>
      </c>
      <c r="C373" s="50"/>
      <c r="D373" s="51" t="s">
        <v>29584</v>
      </c>
      <c r="E373" s="51" t="s">
        <v>29585</v>
      </c>
      <c r="F373" s="333" t="s">
        <v>29586</v>
      </c>
      <c r="G373" s="51" t="s">
        <v>28865</v>
      </c>
      <c r="H373" s="51"/>
      <c r="I373" s="50">
        <v>854</v>
      </c>
      <c r="J373" s="50">
        <f t="shared" si="5"/>
        <v>2.8466666666666667</v>
      </c>
      <c r="K373" s="50"/>
      <c r="L373" s="50">
        <v>49000</v>
      </c>
      <c r="M373" s="50"/>
      <c r="N373" s="51"/>
      <c r="O373" s="51"/>
      <c r="P373" t="s">
        <v>53271</v>
      </c>
    </row>
    <row r="374" spans="2:16" ht="15.75">
      <c r="B374" s="50">
        <v>371</v>
      </c>
      <c r="C374" s="50"/>
      <c r="D374" s="51" t="s">
        <v>29587</v>
      </c>
      <c r="E374" s="51" t="s">
        <v>29588</v>
      </c>
      <c r="F374" s="333" t="s">
        <v>29589</v>
      </c>
      <c r="G374" s="51" t="s">
        <v>28463</v>
      </c>
      <c r="H374" s="51">
        <v>2000</v>
      </c>
      <c r="I374" s="50">
        <v>556</v>
      </c>
      <c r="J374" s="50">
        <f t="shared" si="5"/>
        <v>1.8533333333333333</v>
      </c>
      <c r="K374" s="50"/>
      <c r="L374" s="50">
        <v>48995</v>
      </c>
      <c r="M374" s="50"/>
      <c r="N374" s="51"/>
      <c r="O374" s="51"/>
      <c r="P374" t="s">
        <v>53271</v>
      </c>
    </row>
    <row r="375" spans="2:16" ht="15.75">
      <c r="B375" s="50">
        <v>372</v>
      </c>
      <c r="C375" s="50"/>
      <c r="D375" s="51" t="s">
        <v>29590</v>
      </c>
      <c r="E375" s="51" t="s">
        <v>29591</v>
      </c>
      <c r="F375" s="333" t="s">
        <v>29592</v>
      </c>
      <c r="G375" s="51" t="s">
        <v>11769</v>
      </c>
      <c r="H375" s="51"/>
      <c r="I375" s="50">
        <v>769</v>
      </c>
      <c r="J375" s="50">
        <f t="shared" si="5"/>
        <v>2.5633333333333335</v>
      </c>
      <c r="K375" s="50"/>
      <c r="L375" s="50">
        <v>48959</v>
      </c>
      <c r="M375" s="50"/>
      <c r="N375" s="51"/>
      <c r="O375" s="51"/>
      <c r="P375" t="s">
        <v>53271</v>
      </c>
    </row>
    <row r="376" spans="2:16" ht="15.75">
      <c r="B376" s="50">
        <v>373</v>
      </c>
      <c r="C376" s="50"/>
      <c r="D376" s="51" t="s">
        <v>29593</v>
      </c>
      <c r="E376" s="51" t="s">
        <v>29594</v>
      </c>
      <c r="F376" s="31" t="s">
        <v>29595</v>
      </c>
      <c r="G376" s="51" t="s">
        <v>29022</v>
      </c>
      <c r="H376" s="51"/>
      <c r="I376" s="50">
        <v>762</v>
      </c>
      <c r="J376" s="50">
        <f t="shared" si="5"/>
        <v>2.54</v>
      </c>
      <c r="K376" s="50"/>
      <c r="L376" s="50">
        <v>49324</v>
      </c>
      <c r="M376" s="50"/>
      <c r="N376" s="51"/>
      <c r="O376" s="51"/>
      <c r="P376" t="s">
        <v>53271</v>
      </c>
    </row>
    <row r="377" spans="2:16" ht="15.75">
      <c r="B377" s="50">
        <v>374</v>
      </c>
      <c r="C377" s="50"/>
      <c r="D377" s="51" t="s">
        <v>29596</v>
      </c>
      <c r="E377" s="51" t="s">
        <v>29597</v>
      </c>
      <c r="F377" s="31" t="s">
        <v>29598</v>
      </c>
      <c r="G377" s="51" t="s">
        <v>29004</v>
      </c>
      <c r="H377" s="51">
        <v>1990</v>
      </c>
      <c r="I377" s="50">
        <v>120</v>
      </c>
      <c r="J377" s="50">
        <f t="shared" si="5"/>
        <v>0.4</v>
      </c>
      <c r="K377" s="50"/>
      <c r="L377" s="50">
        <v>48940</v>
      </c>
      <c r="M377" s="50">
        <v>54</v>
      </c>
      <c r="N377" s="51"/>
      <c r="O377" s="51"/>
      <c r="P377" t="s">
        <v>53271</v>
      </c>
    </row>
    <row r="378" spans="2:16" ht="15.75">
      <c r="B378" s="50">
        <v>375</v>
      </c>
      <c r="C378" s="50"/>
      <c r="D378" s="51" t="s">
        <v>29599</v>
      </c>
      <c r="E378" s="51" t="s">
        <v>29333</v>
      </c>
      <c r="F378" s="31" t="s">
        <v>29600</v>
      </c>
      <c r="G378" s="51" t="s">
        <v>29374</v>
      </c>
      <c r="H378" s="51">
        <v>1989</v>
      </c>
      <c r="I378" s="50">
        <v>918</v>
      </c>
      <c r="J378" s="50">
        <f t="shared" si="5"/>
        <v>3.06</v>
      </c>
      <c r="K378" s="50"/>
      <c r="L378" s="50">
        <v>48935</v>
      </c>
      <c r="M378" s="50">
        <v>45</v>
      </c>
      <c r="N378" s="51"/>
      <c r="O378" s="51"/>
      <c r="P378" t="s">
        <v>53271</v>
      </c>
    </row>
    <row r="379" spans="2:16" ht="15.75">
      <c r="B379" s="50">
        <v>376</v>
      </c>
      <c r="C379" s="50"/>
      <c r="D379" s="51" t="s">
        <v>29573</v>
      </c>
      <c r="E379" s="51" t="s">
        <v>29574</v>
      </c>
      <c r="F379" s="31" t="s">
        <v>29601</v>
      </c>
      <c r="G379" s="51" t="s">
        <v>10589</v>
      </c>
      <c r="H379" s="51">
        <v>1996</v>
      </c>
      <c r="I379" s="50">
        <v>78</v>
      </c>
      <c r="J379" s="50">
        <f t="shared" si="5"/>
        <v>0.26</v>
      </c>
      <c r="K379" s="50"/>
      <c r="L379" s="50">
        <v>48932</v>
      </c>
      <c r="M379" s="50">
        <v>230</v>
      </c>
      <c r="N379" s="51"/>
      <c r="O379" s="51"/>
      <c r="P379" t="s">
        <v>53271</v>
      </c>
    </row>
    <row r="380" spans="2:16" ht="15.75">
      <c r="B380" s="50">
        <v>377</v>
      </c>
      <c r="C380" s="50"/>
      <c r="D380" s="51" t="s">
        <v>29602</v>
      </c>
      <c r="E380" s="51" t="s">
        <v>29603</v>
      </c>
      <c r="F380" s="31" t="s">
        <v>29604</v>
      </c>
      <c r="G380" s="51" t="s">
        <v>29605</v>
      </c>
      <c r="H380" s="51">
        <v>2000</v>
      </c>
      <c r="I380" s="50">
        <v>865</v>
      </c>
      <c r="J380" s="50">
        <f t="shared" si="5"/>
        <v>2.8833333333333333</v>
      </c>
      <c r="K380" s="50"/>
      <c r="L380" s="50">
        <v>49193</v>
      </c>
      <c r="M380" s="50"/>
      <c r="N380" s="51"/>
      <c r="O380" s="51"/>
      <c r="P380" t="s">
        <v>53271</v>
      </c>
    </row>
    <row r="381" spans="2:16" ht="15.75">
      <c r="B381" s="50">
        <v>378</v>
      </c>
      <c r="C381" s="50"/>
      <c r="D381" s="51" t="s">
        <v>29606</v>
      </c>
      <c r="E381" s="51" t="s">
        <v>29607</v>
      </c>
      <c r="F381" s="31" t="s">
        <v>29608</v>
      </c>
      <c r="G381" s="51" t="s">
        <v>29609</v>
      </c>
      <c r="H381" s="51">
        <v>2000</v>
      </c>
      <c r="I381" s="50">
        <v>568</v>
      </c>
      <c r="J381" s="50">
        <f t="shared" si="5"/>
        <v>1.8933333333333333</v>
      </c>
      <c r="K381" s="50"/>
      <c r="L381" s="50">
        <v>48895</v>
      </c>
      <c r="M381" s="50">
        <v>130</v>
      </c>
      <c r="N381" s="51"/>
      <c r="O381" s="51"/>
      <c r="P381" t="s">
        <v>53271</v>
      </c>
    </row>
    <row r="382" spans="2:16" ht="15.75">
      <c r="B382" s="50">
        <v>379</v>
      </c>
      <c r="C382" s="50"/>
      <c r="D382" s="51" t="s">
        <v>29610</v>
      </c>
      <c r="E382" s="51" t="s">
        <v>29611</v>
      </c>
      <c r="F382" s="31" t="s">
        <v>29612</v>
      </c>
      <c r="G382" s="51" t="s">
        <v>29004</v>
      </c>
      <c r="H382" s="51">
        <v>1995</v>
      </c>
      <c r="I382" s="50">
        <v>1800</v>
      </c>
      <c r="J382" s="50">
        <f t="shared" si="5"/>
        <v>6</v>
      </c>
      <c r="K382" s="50"/>
      <c r="L382" s="50">
        <v>48846</v>
      </c>
      <c r="M382" s="50"/>
      <c r="N382" s="51"/>
      <c r="O382" s="51"/>
      <c r="P382" t="s">
        <v>53271</v>
      </c>
    </row>
    <row r="383" spans="2:16" ht="15.75">
      <c r="B383" s="50">
        <v>380</v>
      </c>
      <c r="C383" s="50"/>
      <c r="D383" s="51" t="s">
        <v>29613</v>
      </c>
      <c r="E383" s="51" t="s">
        <v>29614</v>
      </c>
      <c r="F383" s="31" t="s">
        <v>29615</v>
      </c>
      <c r="G383" s="51" t="s">
        <v>29616</v>
      </c>
      <c r="H383" s="51">
        <v>2006</v>
      </c>
      <c r="I383" s="50">
        <v>172</v>
      </c>
      <c r="J383" s="50">
        <f t="shared" si="5"/>
        <v>0.57333333333333336</v>
      </c>
      <c r="K383" s="50"/>
      <c r="L383" s="50">
        <v>48790</v>
      </c>
      <c r="M383" s="50">
        <v>365</v>
      </c>
      <c r="N383" s="51"/>
      <c r="O383" s="51"/>
      <c r="P383" t="s">
        <v>53271</v>
      </c>
    </row>
    <row r="384" spans="2:16" ht="15.75">
      <c r="B384" s="50">
        <v>381</v>
      </c>
      <c r="C384" s="50"/>
      <c r="D384" s="51" t="s">
        <v>29617</v>
      </c>
      <c r="E384" s="51" t="s">
        <v>29618</v>
      </c>
      <c r="F384" s="31" t="s">
        <v>29619</v>
      </c>
      <c r="G384" s="51" t="s">
        <v>29618</v>
      </c>
      <c r="H384" s="51">
        <v>1989</v>
      </c>
      <c r="I384" s="50">
        <v>678</v>
      </c>
      <c r="J384" s="50">
        <f t="shared" si="5"/>
        <v>2.2599999999999998</v>
      </c>
      <c r="K384" s="50"/>
      <c r="L384" s="50">
        <v>48795</v>
      </c>
      <c r="M384" s="50">
        <v>60</v>
      </c>
      <c r="N384" s="51"/>
      <c r="O384" s="51"/>
      <c r="P384" t="s">
        <v>53271</v>
      </c>
    </row>
    <row r="385" spans="2:16" ht="15.75">
      <c r="B385" s="50">
        <v>382</v>
      </c>
      <c r="C385" s="50"/>
      <c r="D385" s="51" t="s">
        <v>29620</v>
      </c>
      <c r="E385" s="51" t="s">
        <v>29621</v>
      </c>
      <c r="F385" s="31" t="s">
        <v>29622</v>
      </c>
      <c r="G385" s="51" t="s">
        <v>20060</v>
      </c>
      <c r="H385" s="51">
        <v>1997</v>
      </c>
      <c r="I385" s="50">
        <v>765</v>
      </c>
      <c r="J385" s="50">
        <f t="shared" si="5"/>
        <v>2.5499999999999998</v>
      </c>
      <c r="K385" s="50"/>
      <c r="L385" s="50">
        <v>48730</v>
      </c>
      <c r="M385" s="50">
        <v>65</v>
      </c>
      <c r="N385" s="51"/>
      <c r="O385" s="51"/>
      <c r="P385" t="s">
        <v>53271</v>
      </c>
    </row>
    <row r="386" spans="2:16" ht="15.75">
      <c r="B386" s="50">
        <v>383</v>
      </c>
      <c r="C386" s="50"/>
      <c r="D386" s="51" t="s">
        <v>29623</v>
      </c>
      <c r="E386" s="51" t="s">
        <v>29624</v>
      </c>
      <c r="F386" s="31" t="s">
        <v>29625</v>
      </c>
      <c r="G386" s="51" t="s">
        <v>29626</v>
      </c>
      <c r="H386" s="51">
        <v>2006</v>
      </c>
      <c r="I386" s="50">
        <v>560</v>
      </c>
      <c r="J386" s="50">
        <f t="shared" si="5"/>
        <v>1.8666666666666667</v>
      </c>
      <c r="K386" s="50"/>
      <c r="L386" s="50">
        <v>48648</v>
      </c>
      <c r="M386" s="50"/>
      <c r="N386" s="51"/>
      <c r="O386" s="51"/>
      <c r="P386" t="s">
        <v>53271</v>
      </c>
    </row>
    <row r="387" spans="2:16" ht="15.75">
      <c r="B387" s="50">
        <v>384</v>
      </c>
      <c r="C387" s="50"/>
      <c r="D387" s="51" t="s">
        <v>29627</v>
      </c>
      <c r="E387" s="51" t="s">
        <v>29628</v>
      </c>
      <c r="F387" s="31" t="s">
        <v>29629</v>
      </c>
      <c r="G387" s="51" t="s">
        <v>10317</v>
      </c>
      <c r="H387" s="51">
        <v>1987</v>
      </c>
      <c r="I387" s="50">
        <v>667</v>
      </c>
      <c r="J387" s="50">
        <f t="shared" si="5"/>
        <v>2.2233333333333332</v>
      </c>
      <c r="K387" s="50"/>
      <c r="L387" s="50">
        <v>48677</v>
      </c>
      <c r="M387" s="50">
        <v>70</v>
      </c>
      <c r="N387" s="51"/>
      <c r="O387" s="51"/>
      <c r="P387" t="s">
        <v>53271</v>
      </c>
    </row>
    <row r="388" spans="2:16" ht="15.75">
      <c r="B388" s="50">
        <v>385</v>
      </c>
      <c r="C388" s="50"/>
      <c r="D388" s="51" t="s">
        <v>29630</v>
      </c>
      <c r="E388" s="51" t="s">
        <v>29631</v>
      </c>
      <c r="F388" s="31" t="s">
        <v>29632</v>
      </c>
      <c r="G388" s="51" t="s">
        <v>29178</v>
      </c>
      <c r="H388" s="51">
        <v>1995</v>
      </c>
      <c r="I388" s="50">
        <v>300</v>
      </c>
      <c r="J388" s="50">
        <f t="shared" si="5"/>
        <v>1</v>
      </c>
      <c r="K388" s="50"/>
      <c r="L388" s="50">
        <v>48597</v>
      </c>
      <c r="M388" s="50">
        <v>56</v>
      </c>
      <c r="N388" s="51"/>
      <c r="O388" s="51"/>
      <c r="P388" t="s">
        <v>53271</v>
      </c>
    </row>
    <row r="389" spans="2:16" ht="15.75">
      <c r="B389" s="50">
        <v>386</v>
      </c>
      <c r="C389" s="50"/>
      <c r="D389" s="51" t="s">
        <v>29633</v>
      </c>
      <c r="E389" s="51" t="s">
        <v>29634</v>
      </c>
      <c r="F389" s="31" t="s">
        <v>29635</v>
      </c>
      <c r="G389" s="51" t="s">
        <v>28912</v>
      </c>
      <c r="H389" s="51">
        <v>2016</v>
      </c>
      <c r="I389" s="50">
        <v>900</v>
      </c>
      <c r="J389" s="50">
        <f t="shared" ref="J389:J452" si="6">I389/300</f>
        <v>3</v>
      </c>
      <c r="K389" s="50"/>
      <c r="L389" s="50">
        <v>48591</v>
      </c>
      <c r="M389" s="50">
        <v>89</v>
      </c>
      <c r="N389" s="51"/>
      <c r="O389" s="51"/>
      <c r="P389" t="s">
        <v>53271</v>
      </c>
    </row>
    <row r="390" spans="2:16" ht="15.75">
      <c r="B390" s="50">
        <v>387</v>
      </c>
      <c r="C390" s="50"/>
      <c r="D390" s="51" t="s">
        <v>29636</v>
      </c>
      <c r="E390" s="51" t="s">
        <v>29637</v>
      </c>
      <c r="F390" s="31" t="s">
        <v>29638</v>
      </c>
      <c r="G390" s="51" t="s">
        <v>29234</v>
      </c>
      <c r="H390" s="51">
        <v>2014</v>
      </c>
      <c r="I390" s="50">
        <v>426</v>
      </c>
      <c r="J390" s="50">
        <f t="shared" si="6"/>
        <v>1.42</v>
      </c>
      <c r="K390" s="50"/>
      <c r="L390" s="50">
        <v>48578</v>
      </c>
      <c r="M390" s="50">
        <v>76</v>
      </c>
      <c r="N390" s="51"/>
      <c r="O390" s="51"/>
      <c r="P390" t="s">
        <v>53271</v>
      </c>
    </row>
    <row r="391" spans="2:16" ht="15.75">
      <c r="B391" s="50">
        <v>388</v>
      </c>
      <c r="C391" s="50"/>
      <c r="D391" s="51" t="s">
        <v>29639</v>
      </c>
      <c r="E391" s="51" t="s">
        <v>29640</v>
      </c>
      <c r="F391" s="31" t="s">
        <v>29641</v>
      </c>
      <c r="G391" s="51" t="s">
        <v>10317</v>
      </c>
      <c r="H391" s="51">
        <v>1984</v>
      </c>
      <c r="I391" s="50">
        <v>774</v>
      </c>
      <c r="J391" s="50">
        <f t="shared" si="6"/>
        <v>2.58</v>
      </c>
      <c r="K391" s="50"/>
      <c r="L391" s="50">
        <v>48571</v>
      </c>
      <c r="M391" s="50"/>
      <c r="N391" s="51"/>
      <c r="O391" s="51"/>
      <c r="P391" t="s">
        <v>53271</v>
      </c>
    </row>
    <row r="392" spans="2:16" ht="15.75">
      <c r="B392" s="50">
        <v>389</v>
      </c>
      <c r="C392" s="50"/>
      <c r="D392" s="51" t="s">
        <v>29642</v>
      </c>
      <c r="E392" s="51" t="s">
        <v>29643</v>
      </c>
      <c r="F392" s="31" t="s">
        <v>29644</v>
      </c>
      <c r="G392" s="51" t="s">
        <v>29645</v>
      </c>
      <c r="H392" s="51">
        <v>2016</v>
      </c>
      <c r="I392" s="50">
        <v>1470</v>
      </c>
      <c r="J392" s="50">
        <f t="shared" si="6"/>
        <v>4.9000000000000004</v>
      </c>
      <c r="K392" s="50"/>
      <c r="L392" s="50">
        <v>48570</v>
      </c>
      <c r="M392" s="50">
        <v>89</v>
      </c>
      <c r="N392" s="51"/>
      <c r="O392" s="51"/>
      <c r="P392" t="s">
        <v>53271</v>
      </c>
    </row>
    <row r="393" spans="2:16" ht="15.75">
      <c r="B393" s="50">
        <v>390</v>
      </c>
      <c r="C393" s="50"/>
      <c r="D393" s="51" t="s">
        <v>29646</v>
      </c>
      <c r="E393" s="51" t="s">
        <v>29647</v>
      </c>
      <c r="F393" s="31" t="s">
        <v>29648</v>
      </c>
      <c r="G393" s="51" t="s">
        <v>29004</v>
      </c>
      <c r="H393" s="51">
        <v>1990</v>
      </c>
      <c r="I393" s="50">
        <v>380</v>
      </c>
      <c r="J393" s="50">
        <f t="shared" si="6"/>
        <v>1.2666666666666666</v>
      </c>
      <c r="K393" s="50"/>
      <c r="L393" s="50">
        <v>48538</v>
      </c>
      <c r="M393" s="50">
        <v>50</v>
      </c>
      <c r="N393" s="51"/>
      <c r="O393" s="51"/>
      <c r="P393" t="s">
        <v>53271</v>
      </c>
    </row>
    <row r="394" spans="2:16" ht="15.75">
      <c r="B394" s="50">
        <v>391</v>
      </c>
      <c r="C394" s="50"/>
      <c r="D394" s="51" t="s">
        <v>29649</v>
      </c>
      <c r="E394" s="51" t="s">
        <v>29650</v>
      </c>
      <c r="F394" s="31" t="s">
        <v>29651</v>
      </c>
      <c r="G394" s="51" t="s">
        <v>29652</v>
      </c>
      <c r="H394" s="51">
        <v>2009</v>
      </c>
      <c r="I394" s="50">
        <v>590</v>
      </c>
      <c r="J394" s="50">
        <f t="shared" si="6"/>
        <v>1.9666666666666666</v>
      </c>
      <c r="K394" s="50"/>
      <c r="L394" s="50">
        <v>48525</v>
      </c>
      <c r="M394" s="50">
        <v>65</v>
      </c>
      <c r="N394" s="51"/>
      <c r="O394" s="51"/>
      <c r="P394" t="s">
        <v>53271</v>
      </c>
    </row>
    <row r="395" spans="2:16" ht="15.75">
      <c r="B395" s="50">
        <v>392</v>
      </c>
      <c r="C395" s="50"/>
      <c r="D395" s="51" t="s">
        <v>29653</v>
      </c>
      <c r="E395" s="51" t="s">
        <v>29654</v>
      </c>
      <c r="F395" s="31" t="s">
        <v>29655</v>
      </c>
      <c r="G395" s="51" t="s">
        <v>29656</v>
      </c>
      <c r="H395" s="51">
        <v>2007</v>
      </c>
      <c r="I395" s="50">
        <v>600</v>
      </c>
      <c r="J395" s="50">
        <f t="shared" si="6"/>
        <v>2</v>
      </c>
      <c r="K395" s="50"/>
      <c r="L395" s="50">
        <v>48500</v>
      </c>
      <c r="M395" s="50">
        <v>80</v>
      </c>
      <c r="N395" s="51"/>
      <c r="O395" s="51"/>
      <c r="P395" t="s">
        <v>53271</v>
      </c>
    </row>
    <row r="396" spans="2:16" ht="15.75">
      <c r="B396" s="50">
        <v>393</v>
      </c>
      <c r="C396" s="50"/>
      <c r="D396" s="51" t="s">
        <v>29657</v>
      </c>
      <c r="E396" s="51" t="s">
        <v>29658</v>
      </c>
      <c r="F396" s="31" t="s">
        <v>29659</v>
      </c>
      <c r="G396" s="51" t="s">
        <v>29378</v>
      </c>
      <c r="H396" s="51">
        <v>2001</v>
      </c>
      <c r="I396" s="50">
        <v>390</v>
      </c>
      <c r="J396" s="50">
        <f t="shared" si="6"/>
        <v>1.3</v>
      </c>
      <c r="K396" s="50"/>
      <c r="L396" s="50">
        <v>48497</v>
      </c>
      <c r="M396" s="50">
        <v>75</v>
      </c>
      <c r="N396" s="51"/>
      <c r="O396" s="51"/>
      <c r="P396" t="s">
        <v>53271</v>
      </c>
    </row>
    <row r="397" spans="2:16" ht="15.75">
      <c r="B397" s="50">
        <v>394</v>
      </c>
      <c r="C397" s="50"/>
      <c r="D397" s="51" t="s">
        <v>29660</v>
      </c>
      <c r="E397" s="51" t="s">
        <v>29661</v>
      </c>
      <c r="F397" s="31" t="s">
        <v>29662</v>
      </c>
      <c r="G397" s="51" t="s">
        <v>29663</v>
      </c>
      <c r="H397" s="51">
        <v>1998</v>
      </c>
      <c r="I397" s="50">
        <v>300</v>
      </c>
      <c r="J397" s="50">
        <f t="shared" si="6"/>
        <v>1</v>
      </c>
      <c r="K397" s="50"/>
      <c r="L397" s="50">
        <v>48483</v>
      </c>
      <c r="M397" s="50">
        <v>70</v>
      </c>
      <c r="N397" s="51"/>
      <c r="O397" s="51"/>
      <c r="P397" t="s">
        <v>53271</v>
      </c>
    </row>
    <row r="398" spans="2:16" ht="15.75">
      <c r="B398" s="50">
        <v>395</v>
      </c>
      <c r="C398" s="50"/>
      <c r="D398" s="51" t="s">
        <v>29664</v>
      </c>
      <c r="E398" s="51" t="s">
        <v>29665</v>
      </c>
      <c r="F398" s="31" t="s">
        <v>29666</v>
      </c>
      <c r="G398" s="51" t="s">
        <v>29667</v>
      </c>
      <c r="H398" s="51">
        <v>2015</v>
      </c>
      <c r="I398" s="50">
        <v>1111</v>
      </c>
      <c r="J398" s="50">
        <f t="shared" si="6"/>
        <v>3.7033333333333331</v>
      </c>
      <c r="K398" s="50"/>
      <c r="L398" s="50">
        <v>48476</v>
      </c>
      <c r="M398" s="50">
        <v>65</v>
      </c>
      <c r="N398" s="51"/>
      <c r="O398" s="51"/>
      <c r="P398" t="s">
        <v>53271</v>
      </c>
    </row>
    <row r="399" spans="2:16" ht="15.75">
      <c r="B399" s="50">
        <v>396</v>
      </c>
      <c r="C399" s="50"/>
      <c r="D399" s="51" t="s">
        <v>29668</v>
      </c>
      <c r="E399" s="51" t="s">
        <v>29669</v>
      </c>
      <c r="F399" s="31" t="s">
        <v>29670</v>
      </c>
      <c r="G399" s="51" t="s">
        <v>29671</v>
      </c>
      <c r="H399" s="51">
        <v>1990</v>
      </c>
      <c r="I399" s="50">
        <v>420</v>
      </c>
      <c r="J399" s="50">
        <f t="shared" si="6"/>
        <v>1.4</v>
      </c>
      <c r="K399" s="50"/>
      <c r="L399" s="50">
        <v>48428</v>
      </c>
      <c r="M399" s="50">
        <v>44</v>
      </c>
      <c r="N399" s="51"/>
      <c r="O399" s="51"/>
      <c r="P399" t="s">
        <v>53271</v>
      </c>
    </row>
    <row r="400" spans="2:16" ht="15.75">
      <c r="B400" s="50">
        <v>397</v>
      </c>
      <c r="C400" s="50"/>
      <c r="D400" s="51" t="s">
        <v>29672</v>
      </c>
      <c r="E400" s="51" t="s">
        <v>29673</v>
      </c>
      <c r="F400" s="31" t="s">
        <v>29674</v>
      </c>
      <c r="G400" s="51" t="s">
        <v>28952</v>
      </c>
      <c r="H400" s="51">
        <v>2010</v>
      </c>
      <c r="I400" s="50">
        <v>795</v>
      </c>
      <c r="J400" s="50">
        <f t="shared" si="6"/>
        <v>2.65</v>
      </c>
      <c r="K400" s="50"/>
      <c r="L400" s="50">
        <v>48414</v>
      </c>
      <c r="M400" s="50">
        <v>89</v>
      </c>
      <c r="N400" s="51"/>
      <c r="O400" s="51"/>
      <c r="P400" t="s">
        <v>53271</v>
      </c>
    </row>
    <row r="401" spans="2:16" ht="15.75">
      <c r="B401" s="50">
        <v>398</v>
      </c>
      <c r="C401" s="50"/>
      <c r="D401" s="51" t="s">
        <v>29675</v>
      </c>
      <c r="E401" s="51" t="s">
        <v>29676</v>
      </c>
      <c r="F401" s="31" t="s">
        <v>29677</v>
      </c>
      <c r="G401" s="51" t="s">
        <v>29072</v>
      </c>
      <c r="H401" s="51">
        <v>2009</v>
      </c>
      <c r="I401" s="50">
        <v>1249</v>
      </c>
      <c r="J401" s="50">
        <f t="shared" si="6"/>
        <v>4.1633333333333331</v>
      </c>
      <c r="K401" s="50"/>
      <c r="L401" s="50">
        <v>48406</v>
      </c>
      <c r="M401" s="50">
        <v>89</v>
      </c>
      <c r="N401" s="51"/>
      <c r="O401" s="51"/>
      <c r="P401" t="s">
        <v>53271</v>
      </c>
    </row>
    <row r="402" spans="2:16" ht="15.75">
      <c r="B402" s="50">
        <v>399</v>
      </c>
      <c r="C402" s="50"/>
      <c r="D402" s="51" t="s">
        <v>29678</v>
      </c>
      <c r="E402" s="51" t="s">
        <v>29679</v>
      </c>
      <c r="F402" s="31" t="s">
        <v>29680</v>
      </c>
      <c r="G402" s="51" t="s">
        <v>29004</v>
      </c>
      <c r="H402" s="51">
        <v>1988</v>
      </c>
      <c r="I402" s="50">
        <v>1350</v>
      </c>
      <c r="J402" s="50">
        <f t="shared" si="6"/>
        <v>4.5</v>
      </c>
      <c r="K402" s="50"/>
      <c r="L402" s="50">
        <v>48359</v>
      </c>
      <c r="M402" s="50">
        <v>50</v>
      </c>
      <c r="N402" s="51"/>
      <c r="O402" s="51"/>
      <c r="P402" t="s">
        <v>53271</v>
      </c>
    </row>
    <row r="403" spans="2:16" ht="15.75">
      <c r="B403" s="50">
        <v>400</v>
      </c>
      <c r="C403" s="50"/>
      <c r="D403" s="51" t="s">
        <v>28703</v>
      </c>
      <c r="E403" s="51" t="s">
        <v>29681</v>
      </c>
      <c r="F403" s="31" t="s">
        <v>29682</v>
      </c>
      <c r="G403" s="51" t="s">
        <v>29683</v>
      </c>
      <c r="H403" s="51">
        <v>2016</v>
      </c>
      <c r="I403" s="50">
        <v>1009</v>
      </c>
      <c r="J403" s="50">
        <f t="shared" si="6"/>
        <v>3.3633333333333333</v>
      </c>
      <c r="K403" s="50"/>
      <c r="L403" s="50">
        <v>48356</v>
      </c>
      <c r="M403" s="50">
        <v>89</v>
      </c>
      <c r="N403" s="51"/>
      <c r="O403" s="51"/>
      <c r="P403" t="s">
        <v>53271</v>
      </c>
    </row>
    <row r="404" spans="2:16" ht="15.75">
      <c r="B404" s="50">
        <v>401</v>
      </c>
      <c r="C404" s="50"/>
      <c r="D404" s="51" t="s">
        <v>29684</v>
      </c>
      <c r="E404" s="51" t="s">
        <v>29685</v>
      </c>
      <c r="F404" s="31" t="s">
        <v>29686</v>
      </c>
      <c r="G404" s="51" t="s">
        <v>29687</v>
      </c>
      <c r="H404" s="51">
        <v>1997</v>
      </c>
      <c r="I404" s="50">
        <v>2562</v>
      </c>
      <c r="J404" s="50">
        <f t="shared" si="6"/>
        <v>8.5399999999999991</v>
      </c>
      <c r="K404" s="50"/>
      <c r="L404" s="50">
        <v>48310</v>
      </c>
      <c r="M404" s="50">
        <v>60</v>
      </c>
      <c r="N404" s="51"/>
      <c r="O404" s="51"/>
      <c r="P404" t="s">
        <v>53271</v>
      </c>
    </row>
    <row r="405" spans="2:16" ht="15.75">
      <c r="B405" s="50">
        <v>402</v>
      </c>
      <c r="C405" s="50"/>
      <c r="D405" s="51" t="s">
        <v>29688</v>
      </c>
      <c r="E405" s="51" t="s">
        <v>29689</v>
      </c>
      <c r="F405" s="31" t="s">
        <v>29690</v>
      </c>
      <c r="G405" s="51" t="s">
        <v>29479</v>
      </c>
      <c r="H405" s="51">
        <v>2008</v>
      </c>
      <c r="I405" s="50">
        <v>1232</v>
      </c>
      <c r="J405" s="50">
        <f t="shared" si="6"/>
        <v>4.1066666666666665</v>
      </c>
      <c r="K405" s="50"/>
      <c r="L405" s="50">
        <v>48275</v>
      </c>
      <c r="M405" s="50">
        <v>139</v>
      </c>
      <c r="N405" s="51"/>
      <c r="O405" s="51"/>
      <c r="P405" t="s">
        <v>53271</v>
      </c>
    </row>
    <row r="406" spans="2:16" ht="15.75">
      <c r="B406" s="50">
        <v>403</v>
      </c>
      <c r="C406" s="50"/>
      <c r="D406" s="51" t="s">
        <v>29691</v>
      </c>
      <c r="E406" s="51" t="s">
        <v>29692</v>
      </c>
      <c r="F406" s="31" t="s">
        <v>28486</v>
      </c>
      <c r="G406" s="51" t="s">
        <v>19589</v>
      </c>
      <c r="H406" s="51">
        <v>2016</v>
      </c>
      <c r="I406" s="50">
        <v>885</v>
      </c>
      <c r="J406" s="50">
        <f t="shared" si="6"/>
        <v>2.95</v>
      </c>
      <c r="K406" s="50"/>
      <c r="L406" s="50">
        <v>48555</v>
      </c>
      <c r="M406" s="50"/>
      <c r="N406" s="51"/>
      <c r="O406" s="51"/>
      <c r="P406" t="s">
        <v>53271</v>
      </c>
    </row>
    <row r="407" spans="2:16" ht="15.75">
      <c r="B407" s="50">
        <v>404</v>
      </c>
      <c r="C407" s="50"/>
      <c r="D407" s="51" t="s">
        <v>29693</v>
      </c>
      <c r="E407" s="51" t="s">
        <v>29694</v>
      </c>
      <c r="F407" s="31" t="s">
        <v>29695</v>
      </c>
      <c r="G407" s="51" t="s">
        <v>10589</v>
      </c>
      <c r="H407" s="51">
        <v>2009</v>
      </c>
      <c r="I407" s="50">
        <v>770</v>
      </c>
      <c r="J407" s="50">
        <f t="shared" si="6"/>
        <v>2.5666666666666669</v>
      </c>
      <c r="K407" s="50"/>
      <c r="L407" s="50">
        <v>48250</v>
      </c>
      <c r="M407" s="50">
        <v>65</v>
      </c>
      <c r="N407" s="51"/>
      <c r="O407" s="51"/>
      <c r="P407" t="s">
        <v>53271</v>
      </c>
    </row>
    <row r="408" spans="2:16" ht="15.75">
      <c r="B408" s="50">
        <v>405</v>
      </c>
      <c r="C408" s="50"/>
      <c r="D408" s="51" t="s">
        <v>29696</v>
      </c>
      <c r="E408" s="51" t="s">
        <v>29697</v>
      </c>
      <c r="F408" s="31" t="s">
        <v>29698</v>
      </c>
      <c r="G408" s="51" t="s">
        <v>29004</v>
      </c>
      <c r="H408" s="51">
        <v>1984</v>
      </c>
      <c r="I408" s="50">
        <v>300</v>
      </c>
      <c r="J408" s="50">
        <f t="shared" si="6"/>
        <v>1</v>
      </c>
      <c r="K408" s="50"/>
      <c r="L408" s="50">
        <v>48184</v>
      </c>
      <c r="M408" s="50">
        <v>72</v>
      </c>
      <c r="N408" s="51"/>
      <c r="O408" s="51"/>
      <c r="P408" t="s">
        <v>53271</v>
      </c>
    </row>
    <row r="409" spans="2:16" ht="15.75">
      <c r="B409" s="50">
        <v>406</v>
      </c>
      <c r="C409" s="50"/>
      <c r="D409" s="51" t="s">
        <v>29699</v>
      </c>
      <c r="E409" s="51" t="s">
        <v>29700</v>
      </c>
      <c r="F409" s="31" t="s">
        <v>29701</v>
      </c>
      <c r="G409" s="51" t="s">
        <v>29004</v>
      </c>
      <c r="H409" s="51">
        <v>2008</v>
      </c>
      <c r="I409" s="50">
        <v>1200</v>
      </c>
      <c r="J409" s="50">
        <f t="shared" si="6"/>
        <v>4</v>
      </c>
      <c r="K409" s="50"/>
      <c r="L409" s="50">
        <v>48166</v>
      </c>
      <c r="M409" s="50">
        <v>71</v>
      </c>
      <c r="N409" s="51"/>
      <c r="O409" s="51"/>
      <c r="P409" t="s">
        <v>53271</v>
      </c>
    </row>
    <row r="410" spans="2:16" ht="15.75">
      <c r="B410" s="50">
        <v>407</v>
      </c>
      <c r="C410" s="50"/>
      <c r="D410" s="51" t="s">
        <v>29702</v>
      </c>
      <c r="E410" s="51" t="s">
        <v>29703</v>
      </c>
      <c r="F410" s="31" t="s">
        <v>29704</v>
      </c>
      <c r="G410" s="51" t="s">
        <v>29241</v>
      </c>
      <c r="H410" s="51">
        <v>2008</v>
      </c>
      <c r="I410" s="50">
        <v>775</v>
      </c>
      <c r="J410" s="50">
        <f t="shared" si="6"/>
        <v>2.5833333333333335</v>
      </c>
      <c r="K410" s="50"/>
      <c r="L410" s="50">
        <v>48159</v>
      </c>
      <c r="M410" s="50"/>
      <c r="N410" s="51"/>
      <c r="O410" s="51"/>
      <c r="P410" t="s">
        <v>53271</v>
      </c>
    </row>
    <row r="411" spans="2:16" ht="15.75">
      <c r="B411" s="50">
        <v>408</v>
      </c>
      <c r="C411" s="50"/>
      <c r="D411" s="51" t="s">
        <v>29705</v>
      </c>
      <c r="E411" s="51" t="s">
        <v>29706</v>
      </c>
      <c r="F411" s="31" t="s">
        <v>29707</v>
      </c>
      <c r="G411" s="51" t="s">
        <v>29583</v>
      </c>
      <c r="H411" s="51">
        <v>1986</v>
      </c>
      <c r="I411" s="50">
        <v>675</v>
      </c>
      <c r="J411" s="50">
        <f t="shared" si="6"/>
        <v>2.25</v>
      </c>
      <c r="K411" s="50"/>
      <c r="L411" s="50">
        <v>48156</v>
      </c>
      <c r="M411" s="50">
        <v>54</v>
      </c>
      <c r="N411" s="51"/>
      <c r="O411" s="51"/>
      <c r="P411" t="s">
        <v>53271</v>
      </c>
    </row>
    <row r="412" spans="2:16" ht="15.75">
      <c r="B412" s="50">
        <v>409</v>
      </c>
      <c r="C412" s="50"/>
      <c r="D412" s="51" t="s">
        <v>29708</v>
      </c>
      <c r="E412" s="51" t="s">
        <v>29709</v>
      </c>
      <c r="F412" s="31" t="s">
        <v>29710</v>
      </c>
      <c r="G412" s="51" t="s">
        <v>29022</v>
      </c>
      <c r="H412" s="51">
        <v>1985</v>
      </c>
      <c r="I412" s="50">
        <v>688</v>
      </c>
      <c r="J412" s="50">
        <f t="shared" si="6"/>
        <v>2.2933333333333334</v>
      </c>
      <c r="K412" s="50"/>
      <c r="L412" s="50">
        <v>48148</v>
      </c>
      <c r="M412" s="50">
        <v>49</v>
      </c>
      <c r="N412" s="51"/>
      <c r="O412" s="51"/>
      <c r="P412" t="s">
        <v>53271</v>
      </c>
    </row>
    <row r="413" spans="2:16" ht="15.75">
      <c r="B413" s="50">
        <v>410</v>
      </c>
      <c r="C413" s="50"/>
      <c r="D413" s="51" t="s">
        <v>29711</v>
      </c>
      <c r="E413" s="51" t="s">
        <v>29712</v>
      </c>
      <c r="F413" s="31" t="s">
        <v>29713</v>
      </c>
      <c r="G413" s="51" t="s">
        <v>29714</v>
      </c>
      <c r="H413" s="51">
        <v>2014</v>
      </c>
      <c r="I413" s="50">
        <v>1566</v>
      </c>
      <c r="J413" s="50">
        <f t="shared" si="6"/>
        <v>5.22</v>
      </c>
      <c r="K413" s="50"/>
      <c r="L413" s="50">
        <v>48020</v>
      </c>
      <c r="M413" s="50">
        <v>100</v>
      </c>
      <c r="N413" s="51"/>
      <c r="O413" s="51"/>
      <c r="P413" t="s">
        <v>53271</v>
      </c>
    </row>
    <row r="414" spans="2:16" ht="15.75">
      <c r="B414" s="50">
        <v>411</v>
      </c>
      <c r="C414" s="50"/>
      <c r="D414" s="51" t="s">
        <v>29715</v>
      </c>
      <c r="E414" s="51" t="s">
        <v>29716</v>
      </c>
      <c r="F414" s="31" t="s">
        <v>29717</v>
      </c>
      <c r="G414" s="51" t="s">
        <v>3228</v>
      </c>
      <c r="H414" s="51">
        <v>2014</v>
      </c>
      <c r="I414" s="50">
        <v>1100</v>
      </c>
      <c r="J414" s="50">
        <f t="shared" si="6"/>
        <v>3.6666666666666665</v>
      </c>
      <c r="K414" s="50"/>
      <c r="L414" s="50">
        <v>47996</v>
      </c>
      <c r="M414" s="50"/>
      <c r="N414" s="51"/>
      <c r="O414" s="51"/>
      <c r="P414" t="s">
        <v>53271</v>
      </c>
    </row>
    <row r="415" spans="2:16" ht="15.75">
      <c r="B415" s="50">
        <v>412</v>
      </c>
      <c r="C415" s="50"/>
      <c r="D415" s="51" t="s">
        <v>29718</v>
      </c>
      <c r="E415" s="51" t="s">
        <v>29719</v>
      </c>
      <c r="F415" s="31" t="s">
        <v>29720</v>
      </c>
      <c r="G415" s="51" t="s">
        <v>29721</v>
      </c>
      <c r="H415" s="51">
        <v>1999</v>
      </c>
      <c r="I415" s="50">
        <v>934</v>
      </c>
      <c r="J415" s="50">
        <f t="shared" si="6"/>
        <v>3.1133333333333333</v>
      </c>
      <c r="K415" s="50"/>
      <c r="L415" s="50">
        <v>47944</v>
      </c>
      <c r="M415" s="50">
        <v>72</v>
      </c>
      <c r="N415" s="51"/>
      <c r="O415" s="51"/>
      <c r="P415" t="s">
        <v>53271</v>
      </c>
    </row>
    <row r="416" spans="2:16" ht="15.75">
      <c r="B416" s="50">
        <v>413</v>
      </c>
      <c r="C416" s="50"/>
      <c r="D416" s="51" t="s">
        <v>29722</v>
      </c>
      <c r="E416" s="51" t="s">
        <v>29723</v>
      </c>
      <c r="F416" s="31" t="s">
        <v>29724</v>
      </c>
      <c r="G416" s="51" t="s">
        <v>29725</v>
      </c>
      <c r="H416" s="51"/>
      <c r="I416" s="50">
        <v>889</v>
      </c>
      <c r="J416" s="50">
        <f t="shared" si="6"/>
        <v>2.9633333333333334</v>
      </c>
      <c r="K416" s="50"/>
      <c r="L416" s="50">
        <v>47929</v>
      </c>
      <c r="M416" s="50">
        <v>89</v>
      </c>
      <c r="N416" s="51"/>
      <c r="O416" s="51"/>
      <c r="P416" t="s">
        <v>53271</v>
      </c>
    </row>
    <row r="417" spans="2:16" ht="15.75">
      <c r="B417" s="50">
        <v>414</v>
      </c>
      <c r="C417" s="50"/>
      <c r="D417" s="51" t="s">
        <v>29726</v>
      </c>
      <c r="E417" s="51" t="s">
        <v>29727</v>
      </c>
      <c r="F417" s="31" t="s">
        <v>29728</v>
      </c>
      <c r="G417" s="51" t="s">
        <v>29729</v>
      </c>
      <c r="H417" s="51">
        <v>2000</v>
      </c>
      <c r="I417" s="50">
        <v>600</v>
      </c>
      <c r="J417" s="50">
        <f t="shared" si="6"/>
        <v>2</v>
      </c>
      <c r="K417" s="50"/>
      <c r="L417" s="50">
        <v>47914</v>
      </c>
      <c r="M417" s="50">
        <v>125</v>
      </c>
      <c r="N417" s="51"/>
      <c r="O417" s="51"/>
      <c r="P417" t="s">
        <v>53271</v>
      </c>
    </row>
    <row r="418" spans="2:16" ht="15.75">
      <c r="B418" s="50">
        <v>415</v>
      </c>
      <c r="C418" s="50"/>
      <c r="D418" s="51" t="s">
        <v>29730</v>
      </c>
      <c r="E418" s="51" t="s">
        <v>29731</v>
      </c>
      <c r="F418" s="31" t="s">
        <v>29732</v>
      </c>
      <c r="G418" s="51" t="s">
        <v>29374</v>
      </c>
      <c r="H418" s="51">
        <v>1988</v>
      </c>
      <c r="I418" s="50">
        <v>879</v>
      </c>
      <c r="J418" s="50">
        <f t="shared" si="6"/>
        <v>2.93</v>
      </c>
      <c r="K418" s="50"/>
      <c r="L418" s="50">
        <v>47906</v>
      </c>
      <c r="M418" s="50"/>
      <c r="N418" s="51"/>
      <c r="O418" s="51"/>
      <c r="P418" t="s">
        <v>53271</v>
      </c>
    </row>
    <row r="419" spans="2:16" ht="15.75">
      <c r="B419" s="50">
        <v>416</v>
      </c>
      <c r="C419" s="50"/>
      <c r="D419" s="51" t="s">
        <v>29733</v>
      </c>
      <c r="E419" s="51" t="s">
        <v>29734</v>
      </c>
      <c r="F419" s="31" t="s">
        <v>29735</v>
      </c>
      <c r="G419" s="51" t="s">
        <v>29736</v>
      </c>
      <c r="H419" s="51">
        <v>2000</v>
      </c>
      <c r="I419" s="50">
        <v>965</v>
      </c>
      <c r="J419" s="50">
        <f t="shared" si="6"/>
        <v>3.2166666666666668</v>
      </c>
      <c r="K419" s="50"/>
      <c r="L419" s="50">
        <v>47888</v>
      </c>
      <c r="M419" s="50">
        <v>70</v>
      </c>
      <c r="N419" s="51"/>
      <c r="O419" s="51"/>
      <c r="P419" t="s">
        <v>53271</v>
      </c>
    </row>
    <row r="420" spans="2:16" ht="15.75">
      <c r="B420" s="50">
        <v>417</v>
      </c>
      <c r="C420" s="50"/>
      <c r="D420" s="51" t="s">
        <v>29737</v>
      </c>
      <c r="E420" s="51" t="s">
        <v>29738</v>
      </c>
      <c r="F420" s="31" t="s">
        <v>29739</v>
      </c>
      <c r="G420" s="51" t="s">
        <v>10589</v>
      </c>
      <c r="H420" s="51">
        <v>1999</v>
      </c>
      <c r="I420" s="50">
        <v>1080</v>
      </c>
      <c r="J420" s="50">
        <f t="shared" si="6"/>
        <v>3.6</v>
      </c>
      <c r="K420" s="50"/>
      <c r="L420" s="50">
        <v>47875</v>
      </c>
      <c r="M420" s="50">
        <v>82</v>
      </c>
      <c r="N420" s="51"/>
      <c r="O420" s="51"/>
      <c r="P420" t="s">
        <v>53271</v>
      </c>
    </row>
    <row r="421" spans="2:16" ht="15.75">
      <c r="B421" s="50">
        <v>418</v>
      </c>
      <c r="C421" s="50"/>
      <c r="D421" s="51" t="s">
        <v>29740</v>
      </c>
      <c r="E421" s="51" t="s">
        <v>29741</v>
      </c>
      <c r="F421" s="31" t="s">
        <v>29742</v>
      </c>
      <c r="G421" s="51" t="s">
        <v>29743</v>
      </c>
      <c r="H421" s="51">
        <v>2016</v>
      </c>
      <c r="I421" s="50">
        <v>776</v>
      </c>
      <c r="J421" s="50">
        <f t="shared" si="6"/>
        <v>2.5866666666666664</v>
      </c>
      <c r="K421" s="50"/>
      <c r="L421" s="50">
        <v>47779</v>
      </c>
      <c r="M421" s="50"/>
      <c r="N421" s="51"/>
      <c r="O421" s="51"/>
      <c r="P421" t="s">
        <v>53271</v>
      </c>
    </row>
    <row r="422" spans="2:16" ht="15.75">
      <c r="B422" s="50">
        <v>419</v>
      </c>
      <c r="C422" s="50"/>
      <c r="D422" s="51" t="s">
        <v>29744</v>
      </c>
      <c r="E422" s="51" t="s">
        <v>29745</v>
      </c>
      <c r="F422" s="31" t="s">
        <v>29746</v>
      </c>
      <c r="G422" s="51" t="s">
        <v>29671</v>
      </c>
      <c r="H422" s="51">
        <v>1988</v>
      </c>
      <c r="I422" s="50">
        <v>680</v>
      </c>
      <c r="J422" s="50">
        <f t="shared" si="6"/>
        <v>2.2666666666666666</v>
      </c>
      <c r="K422" s="50"/>
      <c r="L422" s="50">
        <v>47741</v>
      </c>
      <c r="M422" s="50">
        <v>78</v>
      </c>
      <c r="N422" s="51"/>
      <c r="O422" s="51"/>
      <c r="P422" t="s">
        <v>53271</v>
      </c>
    </row>
    <row r="423" spans="2:16" ht="15.75">
      <c r="B423" s="50">
        <v>420</v>
      </c>
      <c r="C423" s="50"/>
      <c r="D423" s="51" t="s">
        <v>29747</v>
      </c>
      <c r="E423" s="51" t="s">
        <v>29676</v>
      </c>
      <c r="F423" s="31" t="s">
        <v>29748</v>
      </c>
      <c r="G423" s="51" t="s">
        <v>28789</v>
      </c>
      <c r="H423" s="51">
        <v>2011</v>
      </c>
      <c r="I423" s="50">
        <v>303</v>
      </c>
      <c r="J423" s="50">
        <f t="shared" si="6"/>
        <v>1.01</v>
      </c>
      <c r="K423" s="50"/>
      <c r="L423" s="50">
        <v>47733</v>
      </c>
      <c r="M423" s="50">
        <v>69</v>
      </c>
      <c r="N423" s="51"/>
      <c r="O423" s="51"/>
      <c r="P423" t="s">
        <v>53271</v>
      </c>
    </row>
    <row r="424" spans="2:16" ht="15.75">
      <c r="B424" s="50">
        <v>421</v>
      </c>
      <c r="C424" s="50"/>
      <c r="D424" s="51" t="s">
        <v>29749</v>
      </c>
      <c r="E424" s="51" t="s">
        <v>29750</v>
      </c>
      <c r="F424" s="31" t="s">
        <v>29751</v>
      </c>
      <c r="G424" s="51" t="s">
        <v>29752</v>
      </c>
      <c r="H424" s="51">
        <v>2008</v>
      </c>
      <c r="I424" s="50">
        <v>363</v>
      </c>
      <c r="J424" s="50">
        <f t="shared" si="6"/>
        <v>1.21</v>
      </c>
      <c r="K424" s="50"/>
      <c r="L424" s="50">
        <v>47725</v>
      </c>
      <c r="M424" s="50">
        <v>130</v>
      </c>
      <c r="N424" s="51"/>
      <c r="O424" s="51"/>
      <c r="P424" t="s">
        <v>53271</v>
      </c>
    </row>
    <row r="425" spans="2:16" ht="15.75">
      <c r="B425" s="50">
        <v>422</v>
      </c>
      <c r="C425" s="50"/>
      <c r="D425" s="51" t="s">
        <v>29753</v>
      </c>
      <c r="E425" s="51" t="s">
        <v>29754</v>
      </c>
      <c r="F425" s="31" t="s">
        <v>29755</v>
      </c>
      <c r="G425" s="51" t="s">
        <v>29756</v>
      </c>
      <c r="H425" s="51">
        <v>2003</v>
      </c>
      <c r="I425" s="50">
        <v>360</v>
      </c>
      <c r="J425" s="50">
        <f t="shared" si="6"/>
        <v>1.2</v>
      </c>
      <c r="K425" s="50"/>
      <c r="L425" s="50">
        <v>47710</v>
      </c>
      <c r="M425" s="50">
        <v>130</v>
      </c>
      <c r="N425" s="51"/>
      <c r="O425" s="51"/>
      <c r="P425" t="s">
        <v>53271</v>
      </c>
    </row>
    <row r="426" spans="2:16" ht="15.75">
      <c r="B426" s="50">
        <v>423</v>
      </c>
      <c r="C426" s="50"/>
      <c r="D426" s="51" t="s">
        <v>29757</v>
      </c>
      <c r="E426" s="51" t="s">
        <v>29758</v>
      </c>
      <c r="F426" s="31" t="s">
        <v>29759</v>
      </c>
      <c r="G426" s="51" t="s">
        <v>28912</v>
      </c>
      <c r="H426" s="51">
        <v>2000</v>
      </c>
      <c r="I426" s="50">
        <v>1000</v>
      </c>
      <c r="J426" s="50">
        <f t="shared" si="6"/>
        <v>3.3333333333333335</v>
      </c>
      <c r="K426" s="50"/>
      <c r="L426" s="50">
        <v>47692</v>
      </c>
      <c r="M426" s="50">
        <v>110</v>
      </c>
      <c r="N426" s="51"/>
      <c r="O426" s="51"/>
      <c r="P426" t="s">
        <v>53271</v>
      </c>
    </row>
    <row r="427" spans="2:16" ht="15.75">
      <c r="B427" s="50">
        <v>424</v>
      </c>
      <c r="C427" s="50"/>
      <c r="D427" s="51" t="s">
        <v>29760</v>
      </c>
      <c r="E427" s="51" t="s">
        <v>29761</v>
      </c>
      <c r="F427" s="31" t="s">
        <v>29762</v>
      </c>
      <c r="G427" s="51" t="s">
        <v>29542</v>
      </c>
      <c r="H427" s="51">
        <v>1985</v>
      </c>
      <c r="I427" s="50">
        <v>554</v>
      </c>
      <c r="J427" s="50">
        <f t="shared" si="6"/>
        <v>1.8466666666666667</v>
      </c>
      <c r="K427" s="50"/>
      <c r="L427" s="50">
        <v>47657</v>
      </c>
      <c r="M427" s="50">
        <v>62</v>
      </c>
      <c r="N427" s="51"/>
      <c r="O427" s="51"/>
      <c r="P427" t="s">
        <v>53271</v>
      </c>
    </row>
    <row r="428" spans="2:16" ht="15.75">
      <c r="B428" s="50">
        <v>425</v>
      </c>
      <c r="C428" s="50"/>
      <c r="D428" s="51" t="s">
        <v>29763</v>
      </c>
      <c r="E428" s="51" t="s">
        <v>29764</v>
      </c>
      <c r="F428" s="31" t="s">
        <v>29765</v>
      </c>
      <c r="G428" s="51" t="s">
        <v>29766</v>
      </c>
      <c r="H428" s="51">
        <v>2001</v>
      </c>
      <c r="I428" s="50">
        <v>351</v>
      </c>
      <c r="J428" s="50">
        <f t="shared" si="6"/>
        <v>1.17</v>
      </c>
      <c r="K428" s="50"/>
      <c r="L428" s="50">
        <v>47619</v>
      </c>
      <c r="M428" s="50">
        <v>260</v>
      </c>
      <c r="N428" s="51"/>
      <c r="O428" s="51"/>
      <c r="P428" t="s">
        <v>53271</v>
      </c>
    </row>
    <row r="429" spans="2:16" ht="15.75">
      <c r="B429" s="50">
        <v>426</v>
      </c>
      <c r="C429" s="50"/>
      <c r="D429" s="51" t="s">
        <v>29767</v>
      </c>
      <c r="E429" s="51" t="s">
        <v>29768</v>
      </c>
      <c r="F429" s="31" t="s">
        <v>29769</v>
      </c>
      <c r="G429" s="51" t="s">
        <v>11769</v>
      </c>
      <c r="H429" s="51"/>
      <c r="I429" s="50">
        <v>564</v>
      </c>
      <c r="J429" s="50">
        <f t="shared" si="6"/>
        <v>1.88</v>
      </c>
      <c r="K429" s="50"/>
      <c r="L429" s="50">
        <v>47616</v>
      </c>
      <c r="M429" s="50"/>
      <c r="N429" s="51"/>
      <c r="O429" s="51"/>
      <c r="P429" t="s">
        <v>53271</v>
      </c>
    </row>
    <row r="430" spans="2:16" ht="15.75">
      <c r="B430" s="50">
        <v>427</v>
      </c>
      <c r="C430" s="50"/>
      <c r="D430" s="51" t="s">
        <v>29770</v>
      </c>
      <c r="E430" s="51" t="s">
        <v>29771</v>
      </c>
      <c r="F430" s="31" t="s">
        <v>29772</v>
      </c>
      <c r="G430" s="51" t="s">
        <v>28912</v>
      </c>
      <c r="H430" s="51">
        <v>2016</v>
      </c>
      <c r="I430" s="50">
        <v>851</v>
      </c>
      <c r="J430" s="50">
        <f t="shared" si="6"/>
        <v>2.8366666666666664</v>
      </c>
      <c r="K430" s="50"/>
      <c r="L430" s="50">
        <v>47525</v>
      </c>
      <c r="M430" s="50">
        <v>96</v>
      </c>
      <c r="N430" s="51"/>
      <c r="O430" s="51"/>
      <c r="P430" t="s">
        <v>53271</v>
      </c>
    </row>
    <row r="431" spans="2:16" ht="15.75">
      <c r="B431" s="50">
        <v>428</v>
      </c>
      <c r="C431" s="50"/>
      <c r="D431" s="51" t="s">
        <v>29773</v>
      </c>
      <c r="E431" s="51" t="s">
        <v>29774</v>
      </c>
      <c r="F431" s="31" t="s">
        <v>29775</v>
      </c>
      <c r="G431" s="51" t="s">
        <v>29479</v>
      </c>
      <c r="H431" s="51">
        <v>2014</v>
      </c>
      <c r="I431" s="50">
        <v>890</v>
      </c>
      <c r="J431" s="50">
        <f t="shared" si="6"/>
        <v>2.9666666666666668</v>
      </c>
      <c r="K431" s="50"/>
      <c r="L431" s="50">
        <v>47338</v>
      </c>
      <c r="M431" s="50"/>
      <c r="N431" s="51"/>
      <c r="O431" s="51"/>
      <c r="P431" t="s">
        <v>53271</v>
      </c>
    </row>
    <row r="432" spans="2:16" ht="15.75">
      <c r="B432" s="50">
        <v>429</v>
      </c>
      <c r="C432" s="50"/>
      <c r="D432" s="51" t="s">
        <v>29776</v>
      </c>
      <c r="E432" s="51" t="s">
        <v>29777</v>
      </c>
      <c r="F432" s="31" t="s">
        <v>29778</v>
      </c>
      <c r="G432" s="51" t="s">
        <v>19209</v>
      </c>
      <c r="H432" s="51">
        <v>2008</v>
      </c>
      <c r="I432" s="50">
        <v>257</v>
      </c>
      <c r="J432" s="50">
        <f t="shared" si="6"/>
        <v>0.85666666666666669</v>
      </c>
      <c r="K432" s="50"/>
      <c r="L432" s="50">
        <v>47217</v>
      </c>
      <c r="M432" s="50">
        <v>83</v>
      </c>
      <c r="N432" s="51"/>
      <c r="O432" s="51"/>
      <c r="P432" t="s">
        <v>53271</v>
      </c>
    </row>
    <row r="433" spans="2:16" ht="15.75">
      <c r="B433" s="50">
        <v>430</v>
      </c>
      <c r="C433" s="50"/>
      <c r="D433" s="51" t="s">
        <v>29779</v>
      </c>
      <c r="E433" s="51" t="s">
        <v>29780</v>
      </c>
      <c r="F433" s="31" t="s">
        <v>29781</v>
      </c>
      <c r="G433" s="51" t="s">
        <v>29782</v>
      </c>
      <c r="H433" s="51">
        <v>2007</v>
      </c>
      <c r="I433" s="50">
        <v>797</v>
      </c>
      <c r="J433" s="50">
        <f t="shared" si="6"/>
        <v>2.6566666666666667</v>
      </c>
      <c r="K433" s="50"/>
      <c r="L433" s="50">
        <v>47213</v>
      </c>
      <c r="M433" s="50">
        <v>78</v>
      </c>
      <c r="N433" s="51"/>
      <c r="O433" s="51"/>
      <c r="P433" t="s">
        <v>53271</v>
      </c>
    </row>
    <row r="434" spans="2:16" ht="15.75">
      <c r="B434" s="50">
        <v>431</v>
      </c>
      <c r="C434" s="50"/>
      <c r="D434" s="51" t="s">
        <v>29783</v>
      </c>
      <c r="E434" s="51" t="s">
        <v>29784</v>
      </c>
      <c r="F434" s="31" t="s">
        <v>29785</v>
      </c>
      <c r="G434" s="51" t="s">
        <v>29786</v>
      </c>
      <c r="H434" s="51">
        <v>2005</v>
      </c>
      <c r="I434" s="50">
        <v>2345</v>
      </c>
      <c r="J434" s="50">
        <f t="shared" si="6"/>
        <v>7.8166666666666664</v>
      </c>
      <c r="K434" s="50"/>
      <c r="L434" s="50">
        <v>47201</v>
      </c>
      <c r="M434" s="50">
        <v>89</v>
      </c>
      <c r="N434" s="51"/>
      <c r="O434" s="51"/>
      <c r="P434" t="s">
        <v>53271</v>
      </c>
    </row>
    <row r="435" spans="2:16" ht="15.75">
      <c r="B435" s="50">
        <v>432</v>
      </c>
      <c r="C435" s="50"/>
      <c r="D435" s="51" t="s">
        <v>29787</v>
      </c>
      <c r="E435" s="51" t="s">
        <v>29788</v>
      </c>
      <c r="F435" s="31" t="s">
        <v>29789</v>
      </c>
      <c r="G435" s="51" t="s">
        <v>28912</v>
      </c>
      <c r="H435" s="51">
        <v>2007</v>
      </c>
      <c r="I435" s="50">
        <v>667</v>
      </c>
      <c r="J435" s="50">
        <f t="shared" si="6"/>
        <v>2.2233333333333332</v>
      </c>
      <c r="K435" s="50"/>
      <c r="L435" s="50">
        <v>47191</v>
      </c>
      <c r="M435" s="50"/>
      <c r="N435" s="51"/>
      <c r="O435" s="51"/>
      <c r="P435" t="s">
        <v>53271</v>
      </c>
    </row>
    <row r="436" spans="2:16" ht="15.75">
      <c r="B436" s="50">
        <v>433</v>
      </c>
      <c r="C436" s="50"/>
      <c r="D436" s="51" t="s">
        <v>29790</v>
      </c>
      <c r="E436" s="51" t="s">
        <v>29791</v>
      </c>
      <c r="F436" s="31" t="s">
        <v>29792</v>
      </c>
      <c r="G436" s="51" t="s">
        <v>29793</v>
      </c>
      <c r="H436" s="51">
        <v>1998</v>
      </c>
      <c r="I436" s="50">
        <v>811</v>
      </c>
      <c r="J436" s="50">
        <f t="shared" si="6"/>
        <v>2.7033333333333331</v>
      </c>
      <c r="K436" s="50"/>
      <c r="L436" s="50">
        <v>47186</v>
      </c>
      <c r="M436" s="50">
        <v>50</v>
      </c>
      <c r="N436" s="51"/>
      <c r="O436" s="51"/>
      <c r="P436" t="s">
        <v>53271</v>
      </c>
    </row>
    <row r="437" spans="2:16" ht="15.75">
      <c r="B437" s="50">
        <v>434</v>
      </c>
      <c r="C437" s="50"/>
      <c r="D437" s="51" t="s">
        <v>29794</v>
      </c>
      <c r="E437" s="51" t="s">
        <v>29795</v>
      </c>
      <c r="F437" s="31" t="s">
        <v>29796</v>
      </c>
      <c r="G437" s="51" t="s">
        <v>3228</v>
      </c>
      <c r="H437" s="51">
        <v>2014</v>
      </c>
      <c r="I437" s="50">
        <v>544</v>
      </c>
      <c r="J437" s="50">
        <f t="shared" si="6"/>
        <v>1.8133333333333332</v>
      </c>
      <c r="K437" s="50"/>
      <c r="L437" s="50">
        <v>47183</v>
      </c>
      <c r="M437" s="50"/>
      <c r="N437" s="51"/>
      <c r="O437" s="51"/>
      <c r="P437" t="s">
        <v>53271</v>
      </c>
    </row>
    <row r="438" spans="2:16" ht="15.75">
      <c r="B438" s="50">
        <v>435</v>
      </c>
      <c r="C438" s="50"/>
      <c r="D438" s="51" t="s">
        <v>29797</v>
      </c>
      <c r="E438" s="51" t="s">
        <v>29798</v>
      </c>
      <c r="F438" s="31" t="s">
        <v>29799</v>
      </c>
      <c r="G438" s="51" t="s">
        <v>29800</v>
      </c>
      <c r="H438" s="51"/>
      <c r="I438" s="50">
        <v>655</v>
      </c>
      <c r="J438" s="50">
        <f t="shared" si="6"/>
        <v>2.1833333333333331</v>
      </c>
      <c r="K438" s="50"/>
      <c r="L438" s="50">
        <v>47124</v>
      </c>
      <c r="M438" s="50"/>
      <c r="N438" s="51"/>
      <c r="O438" s="51"/>
      <c r="P438" t="s">
        <v>53271</v>
      </c>
    </row>
    <row r="439" spans="2:16" ht="15.75">
      <c r="B439" s="50">
        <v>436</v>
      </c>
      <c r="C439" s="50"/>
      <c r="D439" s="51" t="s">
        <v>29801</v>
      </c>
      <c r="E439" s="51" t="s">
        <v>29802</v>
      </c>
      <c r="F439" s="31" t="s">
        <v>29803</v>
      </c>
      <c r="G439" s="51" t="s">
        <v>29437</v>
      </c>
      <c r="H439" s="51">
        <v>2008</v>
      </c>
      <c r="I439" s="50">
        <v>674</v>
      </c>
      <c r="J439" s="50">
        <f t="shared" si="6"/>
        <v>2.2466666666666666</v>
      </c>
      <c r="K439" s="50"/>
      <c r="L439" s="50">
        <v>47074</v>
      </c>
      <c r="M439" s="50">
        <v>89</v>
      </c>
      <c r="N439" s="51"/>
      <c r="O439" s="51"/>
      <c r="P439" t="s">
        <v>53271</v>
      </c>
    </row>
    <row r="440" spans="2:16" ht="15.75">
      <c r="B440" s="50">
        <v>437</v>
      </c>
      <c r="C440" s="50"/>
      <c r="D440" s="51" t="s">
        <v>29804</v>
      </c>
      <c r="E440" s="51" t="s">
        <v>29805</v>
      </c>
      <c r="F440" s="31" t="s">
        <v>29806</v>
      </c>
      <c r="G440" s="51" t="s">
        <v>28912</v>
      </c>
      <c r="H440" s="51">
        <v>2009</v>
      </c>
      <c r="I440" s="50">
        <v>1786</v>
      </c>
      <c r="J440" s="50">
        <f t="shared" si="6"/>
        <v>5.9533333333333331</v>
      </c>
      <c r="K440" s="50"/>
      <c r="L440" s="50">
        <v>47034</v>
      </c>
      <c r="M440" s="50">
        <v>91</v>
      </c>
      <c r="N440" s="51"/>
      <c r="O440" s="51"/>
      <c r="P440" t="s">
        <v>53271</v>
      </c>
    </row>
    <row r="441" spans="2:16" ht="15.75">
      <c r="B441" s="50">
        <v>438</v>
      </c>
      <c r="C441" s="50"/>
      <c r="D441" s="51" t="s">
        <v>29807</v>
      </c>
      <c r="E441" s="51" t="s">
        <v>29808</v>
      </c>
      <c r="F441" s="31" t="s">
        <v>29809</v>
      </c>
      <c r="G441" s="51" t="s">
        <v>29810</v>
      </c>
      <c r="H441" s="51">
        <v>2020</v>
      </c>
      <c r="I441" s="50">
        <v>765</v>
      </c>
      <c r="J441" s="50">
        <f t="shared" si="6"/>
        <v>2.5499999999999998</v>
      </c>
      <c r="K441" s="50"/>
      <c r="L441" s="50">
        <v>46980</v>
      </c>
      <c r="M441" s="50"/>
      <c r="N441" s="51"/>
      <c r="O441" s="51"/>
      <c r="P441" t="s">
        <v>53271</v>
      </c>
    </row>
    <row r="442" spans="2:16" ht="15.75">
      <c r="B442" s="50">
        <v>439</v>
      </c>
      <c r="C442" s="50"/>
      <c r="D442" s="51" t="s">
        <v>29811</v>
      </c>
      <c r="E442" s="51" t="s">
        <v>29812</v>
      </c>
      <c r="F442" s="31" t="s">
        <v>29813</v>
      </c>
      <c r="G442" s="51" t="s">
        <v>29072</v>
      </c>
      <c r="H442" s="51">
        <v>2013</v>
      </c>
      <c r="I442" s="50">
        <v>555</v>
      </c>
      <c r="J442" s="50">
        <f t="shared" si="6"/>
        <v>1.85</v>
      </c>
      <c r="K442" s="50"/>
      <c r="L442" s="50">
        <v>47073</v>
      </c>
      <c r="M442" s="50"/>
      <c r="N442" s="51"/>
      <c r="O442" s="51"/>
      <c r="P442" t="s">
        <v>53271</v>
      </c>
    </row>
    <row r="443" spans="2:16" ht="15.75">
      <c r="B443" s="50">
        <v>440</v>
      </c>
      <c r="C443" s="50"/>
      <c r="D443" s="51" t="s">
        <v>29814</v>
      </c>
      <c r="E443" s="51" t="s">
        <v>29815</v>
      </c>
      <c r="F443" s="31" t="s">
        <v>29816</v>
      </c>
      <c r="G443" s="51" t="s">
        <v>28581</v>
      </c>
      <c r="H443" s="51">
        <v>1996</v>
      </c>
      <c r="I443" s="50">
        <v>150</v>
      </c>
      <c r="J443" s="50">
        <f t="shared" si="6"/>
        <v>0.5</v>
      </c>
      <c r="K443" s="50"/>
      <c r="L443" s="50">
        <v>46954</v>
      </c>
      <c r="M443" s="50">
        <v>99</v>
      </c>
      <c r="N443" s="51"/>
      <c r="O443" s="51"/>
      <c r="P443" t="s">
        <v>53271</v>
      </c>
    </row>
    <row r="444" spans="2:16" ht="15.75">
      <c r="B444" s="50">
        <v>441</v>
      </c>
      <c r="C444" s="50"/>
      <c r="D444" s="51" t="s">
        <v>29817</v>
      </c>
      <c r="E444" s="51" t="s">
        <v>29818</v>
      </c>
      <c r="F444" s="31" t="s">
        <v>29819</v>
      </c>
      <c r="G444" s="51" t="s">
        <v>29721</v>
      </c>
      <c r="H444" s="51">
        <v>2003</v>
      </c>
      <c r="I444" s="50">
        <v>543</v>
      </c>
      <c r="J444" s="50">
        <f t="shared" si="6"/>
        <v>1.81</v>
      </c>
      <c r="K444" s="50"/>
      <c r="L444" s="50">
        <v>46948</v>
      </c>
      <c r="M444" s="50">
        <v>60</v>
      </c>
      <c r="N444" s="51"/>
      <c r="O444" s="51"/>
      <c r="P444" t="s">
        <v>53271</v>
      </c>
    </row>
    <row r="445" spans="2:16" ht="15.75">
      <c r="B445" s="50">
        <v>442</v>
      </c>
      <c r="C445" s="50"/>
      <c r="D445" s="51" t="s">
        <v>29820</v>
      </c>
      <c r="E445" s="51" t="s">
        <v>29821</v>
      </c>
      <c r="F445" s="31" t="s">
        <v>29822</v>
      </c>
      <c r="G445" s="51" t="s">
        <v>29823</v>
      </c>
      <c r="H445" s="51">
        <v>2000</v>
      </c>
      <c r="I445" s="50">
        <v>350</v>
      </c>
      <c r="J445" s="50">
        <f t="shared" si="6"/>
        <v>1.1666666666666667</v>
      </c>
      <c r="K445" s="50"/>
      <c r="L445" s="50">
        <v>46938</v>
      </c>
      <c r="M445" s="50">
        <v>108</v>
      </c>
      <c r="N445" s="51"/>
      <c r="O445" s="51"/>
      <c r="P445" t="s">
        <v>53271</v>
      </c>
    </row>
    <row r="446" spans="2:16" ht="15.75">
      <c r="B446" s="50">
        <v>443</v>
      </c>
      <c r="C446" s="50"/>
      <c r="D446" s="51" t="s">
        <v>29824</v>
      </c>
      <c r="E446" s="51" t="s">
        <v>29825</v>
      </c>
      <c r="F446" s="31" t="s">
        <v>29826</v>
      </c>
      <c r="G446" s="51" t="s">
        <v>29004</v>
      </c>
      <c r="H446" s="51">
        <v>2007</v>
      </c>
      <c r="I446" s="50">
        <v>442</v>
      </c>
      <c r="J446" s="50">
        <f t="shared" si="6"/>
        <v>1.4733333333333334</v>
      </c>
      <c r="K446" s="50"/>
      <c r="L446" s="50">
        <v>46930</v>
      </c>
      <c r="M446" s="50">
        <v>88</v>
      </c>
      <c r="N446" s="51"/>
      <c r="O446" s="51"/>
      <c r="P446" t="s">
        <v>53271</v>
      </c>
    </row>
    <row r="447" spans="2:16" ht="15.75">
      <c r="B447" s="50">
        <v>444</v>
      </c>
      <c r="C447" s="50"/>
      <c r="D447" s="51" t="s">
        <v>29827</v>
      </c>
      <c r="E447" s="51" t="s">
        <v>29828</v>
      </c>
      <c r="F447" s="31" t="s">
        <v>29829</v>
      </c>
      <c r="G447" s="51" t="s">
        <v>29258</v>
      </c>
      <c r="H447" s="51">
        <v>2014</v>
      </c>
      <c r="I447" s="50">
        <v>700</v>
      </c>
      <c r="J447" s="50">
        <f t="shared" si="6"/>
        <v>2.3333333333333335</v>
      </c>
      <c r="K447" s="50"/>
      <c r="L447" s="50">
        <v>46916</v>
      </c>
      <c r="M447" s="50">
        <v>76</v>
      </c>
      <c r="N447" s="51"/>
      <c r="O447" s="51"/>
      <c r="P447" t="s">
        <v>53271</v>
      </c>
    </row>
    <row r="448" spans="2:16" ht="15.75">
      <c r="B448" s="50">
        <v>445</v>
      </c>
      <c r="C448" s="50"/>
      <c r="D448" s="51" t="s">
        <v>29830</v>
      </c>
      <c r="E448" s="51" t="s">
        <v>29831</v>
      </c>
      <c r="F448" s="31" t="s">
        <v>29832</v>
      </c>
      <c r="G448" s="51" t="s">
        <v>29833</v>
      </c>
      <c r="H448" s="51">
        <v>2000</v>
      </c>
      <c r="I448" s="50">
        <v>801</v>
      </c>
      <c r="J448" s="50">
        <f t="shared" si="6"/>
        <v>2.67</v>
      </c>
      <c r="K448" s="50"/>
      <c r="L448" s="50">
        <v>46897</v>
      </c>
      <c r="M448" s="50">
        <v>83</v>
      </c>
      <c r="N448" s="51"/>
      <c r="O448" s="51"/>
      <c r="P448" t="s">
        <v>53271</v>
      </c>
    </row>
    <row r="449" spans="2:16" ht="15.75">
      <c r="B449" s="50">
        <v>446</v>
      </c>
      <c r="C449" s="50"/>
      <c r="D449" s="51" t="s">
        <v>29834</v>
      </c>
      <c r="E449" s="51" t="s">
        <v>29835</v>
      </c>
      <c r="F449" s="31" t="s">
        <v>29836</v>
      </c>
      <c r="G449" s="51" t="s">
        <v>29434</v>
      </c>
      <c r="H449" s="51">
        <v>2016</v>
      </c>
      <c r="I449" s="50">
        <v>1771</v>
      </c>
      <c r="J449" s="50">
        <f t="shared" si="6"/>
        <v>5.9033333333333333</v>
      </c>
      <c r="K449" s="50"/>
      <c r="L449" s="50">
        <v>46896</v>
      </c>
      <c r="M449" s="50">
        <v>90</v>
      </c>
      <c r="N449" s="51"/>
      <c r="O449" s="51"/>
      <c r="P449" t="s">
        <v>53271</v>
      </c>
    </row>
    <row r="450" spans="2:16" ht="15.75">
      <c r="B450" s="50">
        <v>447</v>
      </c>
      <c r="C450" s="50"/>
      <c r="D450" s="51" t="s">
        <v>29837</v>
      </c>
      <c r="E450" s="51" t="s">
        <v>29838</v>
      </c>
      <c r="F450" s="31" t="s">
        <v>29839</v>
      </c>
      <c r="G450" s="51" t="s">
        <v>29840</v>
      </c>
      <c r="H450" s="51">
        <v>2009</v>
      </c>
      <c r="I450" s="50">
        <v>451</v>
      </c>
      <c r="J450" s="50">
        <f t="shared" si="6"/>
        <v>1.5033333333333334</v>
      </c>
      <c r="K450" s="50"/>
      <c r="L450" s="50">
        <v>46856</v>
      </c>
      <c r="M450" s="50">
        <v>131</v>
      </c>
      <c r="N450" s="51"/>
      <c r="O450" s="51"/>
      <c r="P450" t="s">
        <v>53271</v>
      </c>
    </row>
    <row r="451" spans="2:16" ht="15.75">
      <c r="B451" s="50">
        <v>448</v>
      </c>
      <c r="C451" s="50"/>
      <c r="D451" s="51" t="s">
        <v>29841</v>
      </c>
      <c r="E451" s="51" t="s">
        <v>29842</v>
      </c>
      <c r="F451" s="31" t="s">
        <v>29843</v>
      </c>
      <c r="G451" s="51" t="s">
        <v>29844</v>
      </c>
      <c r="H451" s="51">
        <v>2002</v>
      </c>
      <c r="I451" s="50">
        <v>1580</v>
      </c>
      <c r="J451" s="50">
        <f t="shared" si="6"/>
        <v>5.2666666666666666</v>
      </c>
      <c r="K451" s="50"/>
      <c r="L451" s="50">
        <v>46840</v>
      </c>
      <c r="M451" s="50">
        <v>85</v>
      </c>
      <c r="N451" s="51"/>
      <c r="O451" s="51"/>
      <c r="P451" t="s">
        <v>53271</v>
      </c>
    </row>
    <row r="452" spans="2:16" ht="15.75">
      <c r="B452" s="50">
        <v>449</v>
      </c>
      <c r="C452" s="50"/>
      <c r="D452" s="51" t="s">
        <v>29845</v>
      </c>
      <c r="E452" s="51" t="s">
        <v>29846</v>
      </c>
      <c r="F452" s="31" t="s">
        <v>29847</v>
      </c>
      <c r="G452" s="51" t="s">
        <v>29848</v>
      </c>
      <c r="H452" s="51">
        <v>2003</v>
      </c>
      <c r="I452" s="50">
        <v>505</v>
      </c>
      <c r="J452" s="50">
        <f t="shared" si="6"/>
        <v>1.6833333333333333</v>
      </c>
      <c r="K452" s="50"/>
      <c r="L452" s="50">
        <v>46828</v>
      </c>
      <c r="M452" s="50">
        <v>120</v>
      </c>
      <c r="N452" s="51"/>
      <c r="O452" s="51"/>
      <c r="P452" t="s">
        <v>53271</v>
      </c>
    </row>
    <row r="453" spans="2:16" ht="15.75">
      <c r="B453" s="50">
        <v>450</v>
      </c>
      <c r="C453" s="50"/>
      <c r="D453" s="51" t="s">
        <v>29849</v>
      </c>
      <c r="E453" s="51" t="s">
        <v>29850</v>
      </c>
      <c r="F453" s="31" t="s">
        <v>29851</v>
      </c>
      <c r="G453" s="51" t="s">
        <v>29852</v>
      </c>
      <c r="H453" s="51">
        <v>2002</v>
      </c>
      <c r="I453" s="50">
        <v>222</v>
      </c>
      <c r="J453" s="50">
        <f t="shared" ref="J453:J516" si="7">I453/300</f>
        <v>0.74</v>
      </c>
      <c r="K453" s="50"/>
      <c r="L453" s="50">
        <v>46745</v>
      </c>
      <c r="M453" s="50">
        <v>110</v>
      </c>
      <c r="N453" s="51"/>
      <c r="O453" s="51"/>
      <c r="P453" t="s">
        <v>53271</v>
      </c>
    </row>
    <row r="454" spans="2:16" ht="15.75">
      <c r="B454" s="50">
        <v>451</v>
      </c>
      <c r="C454" s="50"/>
      <c r="D454" s="51" t="s">
        <v>29853</v>
      </c>
      <c r="E454" s="51" t="s">
        <v>29854</v>
      </c>
      <c r="F454" s="31" t="s">
        <v>29855</v>
      </c>
      <c r="G454" s="51" t="s">
        <v>29856</v>
      </c>
      <c r="H454" s="51">
        <v>2017</v>
      </c>
      <c r="I454" s="50">
        <v>755</v>
      </c>
      <c r="J454" s="50">
        <f t="shared" si="7"/>
        <v>2.5166666666666666</v>
      </c>
      <c r="K454" s="50"/>
      <c r="L454" s="50">
        <v>46727</v>
      </c>
      <c r="M454" s="50">
        <v>127</v>
      </c>
      <c r="N454" s="51"/>
      <c r="O454" s="51"/>
      <c r="P454" t="s">
        <v>53271</v>
      </c>
    </row>
    <row r="455" spans="2:16" ht="15.75">
      <c r="B455" s="50">
        <v>452</v>
      </c>
      <c r="C455" s="50"/>
      <c r="D455" s="51" t="s">
        <v>29857</v>
      </c>
      <c r="E455" s="51" t="s">
        <v>29858</v>
      </c>
      <c r="F455" s="31" t="s">
        <v>29859</v>
      </c>
      <c r="G455" s="51" t="s">
        <v>29663</v>
      </c>
      <c r="H455" s="51">
        <v>1998</v>
      </c>
      <c r="I455" s="50">
        <v>300</v>
      </c>
      <c r="J455" s="50">
        <f t="shared" si="7"/>
        <v>1</v>
      </c>
      <c r="K455" s="50"/>
      <c r="L455" s="50">
        <v>46697</v>
      </c>
      <c r="M455" s="50">
        <v>89</v>
      </c>
      <c r="N455" s="51"/>
      <c r="O455" s="51"/>
      <c r="P455" t="s">
        <v>53271</v>
      </c>
    </row>
    <row r="456" spans="2:16" ht="15.75">
      <c r="B456" s="50">
        <v>453</v>
      </c>
      <c r="C456" s="50"/>
      <c r="D456" s="51" t="s">
        <v>29860</v>
      </c>
      <c r="E456" s="51" t="s">
        <v>29861</v>
      </c>
      <c r="F456" s="31" t="s">
        <v>29862</v>
      </c>
      <c r="G456" s="51" t="s">
        <v>29863</v>
      </c>
      <c r="H456" s="51">
        <v>1990</v>
      </c>
      <c r="I456" s="50">
        <v>106</v>
      </c>
      <c r="J456" s="50">
        <f t="shared" si="7"/>
        <v>0.35333333333333333</v>
      </c>
      <c r="K456" s="50"/>
      <c r="L456" s="50">
        <v>46679</v>
      </c>
      <c r="M456" s="50">
        <v>72</v>
      </c>
      <c r="N456" s="51"/>
      <c r="O456" s="51"/>
      <c r="P456" t="s">
        <v>53271</v>
      </c>
    </row>
    <row r="457" spans="2:16" ht="15.75">
      <c r="B457" s="50">
        <v>454</v>
      </c>
      <c r="C457" s="50"/>
      <c r="D457" s="51" t="s">
        <v>29864</v>
      </c>
      <c r="E457" s="334" t="s">
        <v>29865</v>
      </c>
      <c r="F457" s="31" t="s">
        <v>29866</v>
      </c>
      <c r="G457" s="51" t="s">
        <v>29022</v>
      </c>
      <c r="H457" s="51">
        <v>1994</v>
      </c>
      <c r="I457" s="50">
        <v>42</v>
      </c>
      <c r="J457" s="50">
        <f t="shared" si="7"/>
        <v>0.14000000000000001</v>
      </c>
      <c r="K457" s="50"/>
      <c r="L457" s="50">
        <v>46672</v>
      </c>
      <c r="M457" s="50">
        <v>42</v>
      </c>
      <c r="N457" s="51"/>
      <c r="O457" s="51"/>
      <c r="P457" t="s">
        <v>53271</v>
      </c>
    </row>
    <row r="458" spans="2:16" ht="15.75">
      <c r="B458" s="50">
        <v>455</v>
      </c>
      <c r="C458" s="50"/>
      <c r="D458" s="51" t="s">
        <v>26063</v>
      </c>
      <c r="E458" s="51" t="s">
        <v>29867</v>
      </c>
      <c r="F458" s="31" t="s">
        <v>29868</v>
      </c>
      <c r="G458" s="51" t="s">
        <v>10589</v>
      </c>
      <c r="H458" s="51">
        <v>2001</v>
      </c>
      <c r="I458" s="50">
        <v>200</v>
      </c>
      <c r="J458" s="50">
        <f t="shared" si="7"/>
        <v>0.66666666666666663</v>
      </c>
      <c r="K458" s="50"/>
      <c r="L458" s="50">
        <v>46637</v>
      </c>
      <c r="M458" s="50">
        <v>144</v>
      </c>
      <c r="N458" s="51"/>
      <c r="O458" s="51"/>
      <c r="P458" t="s">
        <v>53271</v>
      </c>
    </row>
    <row r="459" spans="2:16" ht="15.75">
      <c r="B459" s="50">
        <v>456</v>
      </c>
      <c r="C459" s="50"/>
      <c r="D459" s="51" t="s">
        <v>29869</v>
      </c>
      <c r="E459" s="51" t="s">
        <v>29870</v>
      </c>
      <c r="F459" s="31" t="s">
        <v>29871</v>
      </c>
      <c r="G459" s="51" t="s">
        <v>29872</v>
      </c>
      <c r="H459" s="51">
        <v>2000</v>
      </c>
      <c r="I459" s="50">
        <v>150</v>
      </c>
      <c r="J459" s="50">
        <f t="shared" si="7"/>
        <v>0.5</v>
      </c>
      <c r="K459" s="50"/>
      <c r="L459" s="50">
        <v>46615</v>
      </c>
      <c r="M459" s="50">
        <v>138</v>
      </c>
      <c r="N459" s="51"/>
      <c r="O459" s="51"/>
      <c r="P459" t="s">
        <v>53271</v>
      </c>
    </row>
    <row r="460" spans="2:16" ht="15.75">
      <c r="B460" s="50">
        <v>457</v>
      </c>
      <c r="C460" s="50"/>
      <c r="D460" s="51" t="s">
        <v>29873</v>
      </c>
      <c r="E460" s="51" t="s">
        <v>29874</v>
      </c>
      <c r="F460" s="31" t="s">
        <v>29875</v>
      </c>
      <c r="G460" s="51" t="s">
        <v>28979</v>
      </c>
      <c r="H460" s="51">
        <v>1992</v>
      </c>
      <c r="I460" s="50">
        <v>1544</v>
      </c>
      <c r="J460" s="50">
        <f t="shared" si="7"/>
        <v>5.1466666666666665</v>
      </c>
      <c r="K460" s="50"/>
      <c r="L460" s="50">
        <v>46603</v>
      </c>
      <c r="M460" s="50">
        <v>56</v>
      </c>
      <c r="N460" s="51"/>
      <c r="O460" s="51"/>
      <c r="P460" t="s">
        <v>53271</v>
      </c>
    </row>
    <row r="461" spans="2:16" ht="15.75">
      <c r="B461" s="50">
        <v>458</v>
      </c>
      <c r="C461" s="50"/>
      <c r="D461" s="51" t="s">
        <v>29876</v>
      </c>
      <c r="E461" s="51" t="s">
        <v>29877</v>
      </c>
      <c r="F461" s="31" t="s">
        <v>29878</v>
      </c>
      <c r="G461" s="51" t="s">
        <v>29879</v>
      </c>
      <c r="H461" s="51">
        <v>2009</v>
      </c>
      <c r="I461" s="50">
        <v>557</v>
      </c>
      <c r="J461" s="50">
        <f t="shared" si="7"/>
        <v>1.8566666666666667</v>
      </c>
      <c r="K461" s="50"/>
      <c r="L461" s="50">
        <v>46590</v>
      </c>
      <c r="M461" s="50">
        <v>89</v>
      </c>
      <c r="N461" s="51"/>
      <c r="O461" s="51"/>
      <c r="P461" t="s">
        <v>53271</v>
      </c>
    </row>
    <row r="462" spans="2:16" ht="15.75">
      <c r="B462" s="50">
        <v>459</v>
      </c>
      <c r="C462" s="50"/>
      <c r="D462" s="51" t="s">
        <v>29880</v>
      </c>
      <c r="E462" s="51" t="s">
        <v>29881</v>
      </c>
      <c r="F462" s="31" t="s">
        <v>29882</v>
      </c>
      <c r="G462" s="51" t="s">
        <v>28912</v>
      </c>
      <c r="H462" s="51"/>
      <c r="I462" s="50">
        <v>654</v>
      </c>
      <c r="J462" s="50">
        <f t="shared" si="7"/>
        <v>2.1800000000000002</v>
      </c>
      <c r="K462" s="50"/>
      <c r="L462" s="50">
        <v>46583</v>
      </c>
      <c r="M462" s="50"/>
      <c r="N462" s="51"/>
      <c r="O462" s="51"/>
      <c r="P462" t="s">
        <v>53271</v>
      </c>
    </row>
    <row r="463" spans="2:16" ht="15.75">
      <c r="B463" s="50">
        <v>460</v>
      </c>
      <c r="C463" s="50"/>
      <c r="D463" s="51" t="s">
        <v>29883</v>
      </c>
      <c r="E463" s="51" t="s">
        <v>29884</v>
      </c>
      <c r="F463" s="31" t="s">
        <v>29885</v>
      </c>
      <c r="G463" s="51" t="s">
        <v>28789</v>
      </c>
      <c r="H463" s="51">
        <v>2015</v>
      </c>
      <c r="I463" s="50">
        <v>960</v>
      </c>
      <c r="J463" s="50">
        <f t="shared" si="7"/>
        <v>3.2</v>
      </c>
      <c r="K463" s="50"/>
      <c r="L463" s="50">
        <v>46580</v>
      </c>
      <c r="M463" s="50">
        <v>89</v>
      </c>
      <c r="N463" s="51"/>
      <c r="O463" s="51"/>
      <c r="P463" t="s">
        <v>53271</v>
      </c>
    </row>
    <row r="464" spans="2:16" ht="15.75">
      <c r="B464" s="50">
        <v>461</v>
      </c>
      <c r="C464" s="50"/>
      <c r="D464" s="51" t="s">
        <v>29886</v>
      </c>
      <c r="E464" s="51" t="s">
        <v>29887</v>
      </c>
      <c r="F464" s="31" t="s">
        <v>29888</v>
      </c>
      <c r="G464" s="51" t="s">
        <v>29889</v>
      </c>
      <c r="H464" s="51">
        <v>1999</v>
      </c>
      <c r="I464" s="50">
        <v>220</v>
      </c>
      <c r="J464" s="50">
        <f t="shared" si="7"/>
        <v>0.73333333333333328</v>
      </c>
      <c r="K464" s="50"/>
      <c r="L464" s="50">
        <v>46530</v>
      </c>
      <c r="M464" s="50">
        <v>89</v>
      </c>
      <c r="N464" s="51"/>
      <c r="O464" s="51"/>
      <c r="P464" t="s">
        <v>53271</v>
      </c>
    </row>
    <row r="465" spans="2:16" ht="15.75">
      <c r="B465" s="50">
        <v>462</v>
      </c>
      <c r="C465" s="50"/>
      <c r="D465" s="51" t="s">
        <v>29890</v>
      </c>
      <c r="E465" s="51" t="s">
        <v>29891</v>
      </c>
      <c r="F465" s="31" t="s">
        <v>29892</v>
      </c>
      <c r="G465" s="51" t="s">
        <v>29721</v>
      </c>
      <c r="H465" s="51">
        <v>2002</v>
      </c>
      <c r="I465" s="50">
        <v>500</v>
      </c>
      <c r="J465" s="50">
        <f t="shared" si="7"/>
        <v>1.6666666666666667</v>
      </c>
      <c r="K465" s="50"/>
      <c r="L465" s="50">
        <v>46520</v>
      </c>
      <c r="M465" s="50">
        <v>69</v>
      </c>
      <c r="N465" s="51"/>
      <c r="O465" s="51"/>
      <c r="P465" t="s">
        <v>53271</v>
      </c>
    </row>
    <row r="466" spans="2:16" ht="15.75">
      <c r="B466" s="50">
        <v>463</v>
      </c>
      <c r="C466" s="50"/>
      <c r="D466" s="51" t="s">
        <v>29893</v>
      </c>
      <c r="E466" s="51" t="s">
        <v>29894</v>
      </c>
      <c r="F466" s="31" t="s">
        <v>29895</v>
      </c>
      <c r="G466" s="51" t="s">
        <v>29004</v>
      </c>
      <c r="H466" s="51">
        <v>1988</v>
      </c>
      <c r="I466" s="50">
        <v>5000</v>
      </c>
      <c r="J466" s="50">
        <f t="shared" si="7"/>
        <v>16.666666666666668</v>
      </c>
      <c r="K466" s="50"/>
      <c r="L466" s="50">
        <v>46515</v>
      </c>
      <c r="M466" s="50">
        <v>56</v>
      </c>
      <c r="N466" s="51"/>
      <c r="O466" s="51"/>
      <c r="P466" t="s">
        <v>53271</v>
      </c>
    </row>
    <row r="467" spans="2:16" ht="15.75">
      <c r="B467" s="50">
        <v>464</v>
      </c>
      <c r="C467" s="50"/>
      <c r="D467" s="51" t="s">
        <v>29896</v>
      </c>
      <c r="E467" s="51" t="s">
        <v>29897</v>
      </c>
      <c r="F467" s="31" t="s">
        <v>29898</v>
      </c>
      <c r="G467" s="51" t="s">
        <v>29729</v>
      </c>
      <c r="H467" s="51">
        <v>1991</v>
      </c>
      <c r="I467" s="50">
        <v>517</v>
      </c>
      <c r="J467" s="50">
        <f t="shared" si="7"/>
        <v>1.7233333333333334</v>
      </c>
      <c r="K467" s="50"/>
      <c r="L467" s="50">
        <v>46514</v>
      </c>
      <c r="M467" s="50">
        <v>45</v>
      </c>
      <c r="N467" s="51"/>
      <c r="O467" s="51"/>
      <c r="P467" t="s">
        <v>53271</v>
      </c>
    </row>
    <row r="468" spans="2:16" ht="15.75">
      <c r="B468" s="50">
        <v>465</v>
      </c>
      <c r="C468" s="50"/>
      <c r="D468" s="51" t="s">
        <v>29899</v>
      </c>
      <c r="E468" s="51" t="s">
        <v>29900</v>
      </c>
      <c r="F468" s="31" t="s">
        <v>29901</v>
      </c>
      <c r="G468" s="51" t="s">
        <v>10317</v>
      </c>
      <c r="H468" s="51">
        <v>2012</v>
      </c>
      <c r="I468" s="50">
        <v>547</v>
      </c>
      <c r="J468" s="50">
        <f t="shared" si="7"/>
        <v>1.8233333333333333</v>
      </c>
      <c r="K468" s="50"/>
      <c r="L468" s="50">
        <v>46501</v>
      </c>
      <c r="M468" s="50"/>
      <c r="N468" s="51"/>
      <c r="O468" s="51"/>
      <c r="P468" t="s">
        <v>53271</v>
      </c>
    </row>
    <row r="469" spans="2:16" ht="15.75">
      <c r="B469" s="50">
        <v>466</v>
      </c>
      <c r="C469" s="50"/>
      <c r="D469" s="51" t="s">
        <v>29902</v>
      </c>
      <c r="E469" s="51" t="s">
        <v>29903</v>
      </c>
      <c r="F469" s="31" t="s">
        <v>29904</v>
      </c>
      <c r="G469" s="51" t="s">
        <v>29905</v>
      </c>
      <c r="H469" s="51"/>
      <c r="I469" s="50">
        <v>554</v>
      </c>
      <c r="J469" s="50">
        <f t="shared" si="7"/>
        <v>1.8466666666666667</v>
      </c>
      <c r="K469" s="50"/>
      <c r="L469" s="50">
        <v>46643</v>
      </c>
      <c r="M469" s="50"/>
      <c r="N469" s="51"/>
      <c r="O469" s="51"/>
      <c r="P469" t="s">
        <v>53271</v>
      </c>
    </row>
    <row r="470" spans="2:16" ht="15.75">
      <c r="B470" s="50">
        <v>467</v>
      </c>
      <c r="C470" s="50"/>
      <c r="D470" s="51" t="s">
        <v>29906</v>
      </c>
      <c r="E470" s="51" t="s">
        <v>29907</v>
      </c>
      <c r="F470" s="31" t="s">
        <v>29908</v>
      </c>
      <c r="G470" s="51" t="s">
        <v>29909</v>
      </c>
      <c r="H470" s="51">
        <v>2000</v>
      </c>
      <c r="I470" s="50">
        <v>1300</v>
      </c>
      <c r="J470" s="50">
        <f t="shared" si="7"/>
        <v>4.333333333333333</v>
      </c>
      <c r="K470" s="50"/>
      <c r="L470" s="50">
        <v>46471</v>
      </c>
      <c r="M470" s="50">
        <v>58</v>
      </c>
      <c r="N470" s="51"/>
      <c r="O470" s="51"/>
      <c r="P470" t="s">
        <v>53271</v>
      </c>
    </row>
    <row r="471" spans="2:16" ht="15.75">
      <c r="B471" s="50">
        <v>468</v>
      </c>
      <c r="C471" s="50"/>
      <c r="D471" s="51" t="s">
        <v>29910</v>
      </c>
      <c r="E471" s="51" t="s">
        <v>29911</v>
      </c>
      <c r="F471" s="31" t="s">
        <v>29912</v>
      </c>
      <c r="G471" s="51" t="s">
        <v>29913</v>
      </c>
      <c r="H471" s="51">
        <v>2004</v>
      </c>
      <c r="I471" s="50">
        <v>3000</v>
      </c>
      <c r="J471" s="50">
        <f t="shared" si="7"/>
        <v>10</v>
      </c>
      <c r="K471" s="50"/>
      <c r="L471" s="50">
        <v>46431</v>
      </c>
      <c r="M471" s="50">
        <v>120</v>
      </c>
      <c r="N471" s="51"/>
      <c r="O471" s="51"/>
      <c r="P471" t="s">
        <v>53271</v>
      </c>
    </row>
    <row r="472" spans="2:16" ht="15.75">
      <c r="B472" s="50">
        <v>469</v>
      </c>
      <c r="C472" s="50"/>
      <c r="D472" s="51" t="s">
        <v>29914</v>
      </c>
      <c r="E472" s="51" t="s">
        <v>29915</v>
      </c>
      <c r="F472" s="31" t="s">
        <v>29916</v>
      </c>
      <c r="G472" s="51" t="s">
        <v>28463</v>
      </c>
      <c r="H472" s="51">
        <v>1999</v>
      </c>
      <c r="I472" s="50">
        <v>664</v>
      </c>
      <c r="J472" s="50">
        <f t="shared" si="7"/>
        <v>2.2133333333333334</v>
      </c>
      <c r="K472" s="50"/>
      <c r="L472" s="50">
        <v>46372</v>
      </c>
      <c r="M472" s="50">
        <v>122</v>
      </c>
      <c r="N472" s="51"/>
      <c r="O472" s="51"/>
      <c r="P472" t="s">
        <v>53271</v>
      </c>
    </row>
    <row r="473" spans="2:16" ht="15.75">
      <c r="B473" s="50">
        <v>470</v>
      </c>
      <c r="C473" s="50"/>
      <c r="D473" s="51" t="s">
        <v>29917</v>
      </c>
      <c r="E473" s="51" t="s">
        <v>29903</v>
      </c>
      <c r="F473" s="31" t="s">
        <v>29918</v>
      </c>
      <c r="G473" s="51" t="s">
        <v>5056</v>
      </c>
      <c r="H473" s="51"/>
      <c r="I473" s="50">
        <v>557</v>
      </c>
      <c r="J473" s="50">
        <f t="shared" si="7"/>
        <v>1.8566666666666667</v>
      </c>
      <c r="K473" s="50"/>
      <c r="L473" s="50">
        <v>46346</v>
      </c>
      <c r="M473" s="50"/>
      <c r="N473" s="51"/>
      <c r="O473" s="51"/>
      <c r="P473" t="s">
        <v>53271</v>
      </c>
    </row>
    <row r="474" spans="2:16" ht="15.75">
      <c r="B474" s="50">
        <v>471</v>
      </c>
      <c r="C474" s="50"/>
      <c r="D474" s="51" t="s">
        <v>29919</v>
      </c>
      <c r="E474" s="51" t="s">
        <v>29920</v>
      </c>
      <c r="F474" s="31" t="s">
        <v>29921</v>
      </c>
      <c r="G474" s="51" t="s">
        <v>28869</v>
      </c>
      <c r="H474" s="51">
        <v>1997</v>
      </c>
      <c r="I474" s="50">
        <v>315</v>
      </c>
      <c r="J474" s="50">
        <f t="shared" si="7"/>
        <v>1.05</v>
      </c>
      <c r="K474" s="50"/>
      <c r="L474" s="50">
        <v>46345</v>
      </c>
      <c r="M474" s="50">
        <v>50</v>
      </c>
      <c r="N474" s="51"/>
      <c r="O474" s="51"/>
      <c r="P474" t="s">
        <v>53271</v>
      </c>
    </row>
    <row r="475" spans="2:16" ht="15.75">
      <c r="B475" s="50">
        <v>472</v>
      </c>
      <c r="C475" s="50"/>
      <c r="D475" s="51" t="s">
        <v>29922</v>
      </c>
      <c r="E475" s="51" t="s">
        <v>29621</v>
      </c>
      <c r="F475" s="31" t="s">
        <v>29923</v>
      </c>
      <c r="G475" s="51" t="s">
        <v>10317</v>
      </c>
      <c r="H475" s="51">
        <v>1996</v>
      </c>
      <c r="I475" s="50">
        <v>302</v>
      </c>
      <c r="J475" s="50">
        <f t="shared" si="7"/>
        <v>1.0066666666666666</v>
      </c>
      <c r="K475" s="50"/>
      <c r="L475" s="50">
        <v>46341</v>
      </c>
      <c r="M475" s="50">
        <v>50</v>
      </c>
      <c r="N475" s="51"/>
      <c r="O475" s="51"/>
      <c r="P475" t="s">
        <v>53271</v>
      </c>
    </row>
    <row r="476" spans="2:16" ht="15.75">
      <c r="B476" s="50">
        <v>473</v>
      </c>
      <c r="C476" s="50"/>
      <c r="D476" s="51" t="s">
        <v>29924</v>
      </c>
      <c r="E476" s="51" t="s">
        <v>29925</v>
      </c>
      <c r="F476" s="31" t="s">
        <v>29926</v>
      </c>
      <c r="G476" s="51" t="s">
        <v>29721</v>
      </c>
      <c r="H476" s="51">
        <v>2002</v>
      </c>
      <c r="I476" s="50">
        <v>753</v>
      </c>
      <c r="J476" s="50">
        <f t="shared" si="7"/>
        <v>2.5099999999999998</v>
      </c>
      <c r="K476" s="50"/>
      <c r="L476" s="50">
        <v>46330</v>
      </c>
      <c r="M476" s="50">
        <v>85</v>
      </c>
      <c r="N476" s="51"/>
      <c r="O476" s="51"/>
      <c r="P476" t="s">
        <v>53271</v>
      </c>
    </row>
    <row r="477" spans="2:16" ht="15.75">
      <c r="B477" s="50">
        <v>474</v>
      </c>
      <c r="C477" s="50"/>
      <c r="D477" s="51" t="s">
        <v>29927</v>
      </c>
      <c r="E477" s="51" t="s">
        <v>29928</v>
      </c>
      <c r="F477" s="31" t="s">
        <v>28413</v>
      </c>
      <c r="G477" s="51" t="s">
        <v>10589</v>
      </c>
      <c r="H477" s="51">
        <v>2004</v>
      </c>
      <c r="I477" s="50">
        <v>546</v>
      </c>
      <c r="J477" s="50">
        <f t="shared" si="7"/>
        <v>1.82</v>
      </c>
      <c r="K477" s="50"/>
      <c r="L477" s="50">
        <v>46318</v>
      </c>
      <c r="M477" s="50">
        <v>87</v>
      </c>
      <c r="N477" s="51"/>
      <c r="O477" s="51"/>
      <c r="P477" t="s">
        <v>53271</v>
      </c>
    </row>
    <row r="478" spans="2:16" ht="15.75">
      <c r="B478" s="50">
        <v>475</v>
      </c>
      <c r="C478" s="50"/>
      <c r="D478" s="51" t="s">
        <v>29929</v>
      </c>
      <c r="E478" s="51" t="s">
        <v>29930</v>
      </c>
      <c r="F478" s="31" t="s">
        <v>29931</v>
      </c>
      <c r="G478" s="51" t="s">
        <v>29721</v>
      </c>
      <c r="H478" s="51">
        <v>2000</v>
      </c>
      <c r="I478" s="50">
        <v>655</v>
      </c>
      <c r="J478" s="50">
        <f t="shared" si="7"/>
        <v>2.1833333333333331</v>
      </c>
      <c r="K478" s="50"/>
      <c r="L478" s="50">
        <v>46273</v>
      </c>
      <c r="M478" s="50">
        <v>70</v>
      </c>
      <c r="N478" s="51"/>
      <c r="O478" s="51"/>
      <c r="P478" t="s">
        <v>53271</v>
      </c>
    </row>
    <row r="479" spans="2:16" ht="15.75">
      <c r="B479" s="50">
        <v>476</v>
      </c>
      <c r="C479" s="50"/>
      <c r="D479" s="51" t="s">
        <v>29932</v>
      </c>
      <c r="E479" s="51" t="s">
        <v>29933</v>
      </c>
      <c r="F479" s="31" t="s">
        <v>29934</v>
      </c>
      <c r="G479" s="51" t="s">
        <v>29935</v>
      </c>
      <c r="H479" s="51">
        <v>2009</v>
      </c>
      <c r="I479" s="50">
        <v>1120</v>
      </c>
      <c r="J479" s="50">
        <f t="shared" si="7"/>
        <v>3.7333333333333334</v>
      </c>
      <c r="K479" s="50"/>
      <c r="L479" s="50">
        <v>46270</v>
      </c>
      <c r="M479" s="50">
        <v>130</v>
      </c>
      <c r="N479" s="51"/>
      <c r="O479" s="51"/>
      <c r="P479" t="s">
        <v>53271</v>
      </c>
    </row>
    <row r="480" spans="2:16" ht="15.75">
      <c r="B480" s="50">
        <v>477</v>
      </c>
      <c r="C480" s="50"/>
      <c r="D480" s="51" t="s">
        <v>29936</v>
      </c>
      <c r="E480" s="51" t="s">
        <v>29937</v>
      </c>
      <c r="F480" s="31" t="s">
        <v>29938</v>
      </c>
      <c r="G480" s="51" t="s">
        <v>3228</v>
      </c>
      <c r="H480" s="51">
        <v>2009</v>
      </c>
      <c r="I480" s="50">
        <v>1056</v>
      </c>
      <c r="J480" s="50">
        <f t="shared" si="7"/>
        <v>3.52</v>
      </c>
      <c r="K480" s="50"/>
      <c r="L480" s="50">
        <v>46206</v>
      </c>
      <c r="M480" s="50">
        <v>89</v>
      </c>
      <c r="N480" s="51"/>
      <c r="O480" s="51"/>
      <c r="P480" t="s">
        <v>53271</v>
      </c>
    </row>
    <row r="481" spans="2:16" ht="15.75">
      <c r="B481" s="50">
        <v>478</v>
      </c>
      <c r="C481" s="50"/>
      <c r="D481" s="51" t="s">
        <v>29939</v>
      </c>
      <c r="E481" s="51" t="s">
        <v>29940</v>
      </c>
      <c r="F481" s="31" t="s">
        <v>29941</v>
      </c>
      <c r="G481" s="51" t="s">
        <v>29136</v>
      </c>
      <c r="H481" s="51">
        <v>1989</v>
      </c>
      <c r="I481" s="50">
        <v>456</v>
      </c>
      <c r="J481" s="50">
        <f t="shared" si="7"/>
        <v>1.52</v>
      </c>
      <c r="K481" s="50"/>
      <c r="L481" s="50">
        <v>46181</v>
      </c>
      <c r="M481" s="50">
        <v>57</v>
      </c>
      <c r="N481" s="51"/>
      <c r="O481" s="51"/>
      <c r="P481" t="s">
        <v>53271</v>
      </c>
    </row>
    <row r="482" spans="2:16" ht="15.75">
      <c r="B482" s="50">
        <v>479</v>
      </c>
      <c r="C482" s="50"/>
      <c r="D482" s="334" t="s">
        <v>29942</v>
      </c>
      <c r="E482" s="51" t="s">
        <v>29943</v>
      </c>
      <c r="F482" s="31" t="s">
        <v>29944</v>
      </c>
      <c r="G482" s="51" t="s">
        <v>29004</v>
      </c>
      <c r="H482" s="51">
        <v>2001</v>
      </c>
      <c r="I482" s="50">
        <v>132</v>
      </c>
      <c r="J482" s="50">
        <f t="shared" si="7"/>
        <v>0.44</v>
      </c>
      <c r="K482" s="50"/>
      <c r="L482" s="50">
        <v>46177</v>
      </c>
      <c r="M482" s="50">
        <v>103</v>
      </c>
      <c r="N482" s="51"/>
      <c r="O482" s="51"/>
      <c r="P482" t="s">
        <v>53271</v>
      </c>
    </row>
    <row r="483" spans="2:16" ht="15.75">
      <c r="B483" s="50">
        <v>480</v>
      </c>
      <c r="C483" s="50"/>
      <c r="D483" s="51" t="s">
        <v>29945</v>
      </c>
      <c r="E483" s="51" t="s">
        <v>29946</v>
      </c>
      <c r="F483" s="31" t="s">
        <v>29947</v>
      </c>
      <c r="G483" s="51" t="s">
        <v>19065</v>
      </c>
      <c r="H483" s="51">
        <v>2006</v>
      </c>
      <c r="I483" s="50">
        <v>611</v>
      </c>
      <c r="J483" s="50">
        <f t="shared" si="7"/>
        <v>2.0366666666666666</v>
      </c>
      <c r="K483" s="50"/>
      <c r="L483" s="50">
        <v>46165</v>
      </c>
      <c r="M483" s="50">
        <v>77</v>
      </c>
      <c r="N483" s="51"/>
      <c r="O483" s="51"/>
      <c r="P483" t="s">
        <v>53271</v>
      </c>
    </row>
    <row r="484" spans="2:16" ht="15.75">
      <c r="B484" s="50">
        <v>481</v>
      </c>
      <c r="C484" s="50"/>
      <c r="D484" s="51" t="s">
        <v>29948</v>
      </c>
      <c r="E484" s="51" t="s">
        <v>29949</v>
      </c>
      <c r="F484" s="31" t="s">
        <v>29950</v>
      </c>
      <c r="G484" s="51" t="s">
        <v>29531</v>
      </c>
      <c r="H484" s="51">
        <v>2006</v>
      </c>
      <c r="I484" s="50">
        <v>326</v>
      </c>
      <c r="J484" s="50">
        <f t="shared" si="7"/>
        <v>1.0866666666666667</v>
      </c>
      <c r="K484" s="50"/>
      <c r="L484" s="50">
        <v>46164</v>
      </c>
      <c r="M484" s="50">
        <v>67</v>
      </c>
      <c r="N484" s="51"/>
      <c r="O484" s="51"/>
      <c r="P484" t="s">
        <v>53271</v>
      </c>
    </row>
    <row r="485" spans="2:16" ht="15.75">
      <c r="B485" s="50">
        <v>482</v>
      </c>
      <c r="C485" s="50"/>
      <c r="D485" s="51" t="s">
        <v>29951</v>
      </c>
      <c r="E485" s="51" t="s">
        <v>29952</v>
      </c>
      <c r="F485" s="31" t="s">
        <v>29953</v>
      </c>
      <c r="G485" s="51" t="s">
        <v>29954</v>
      </c>
      <c r="H485" s="51">
        <v>2018</v>
      </c>
      <c r="I485" s="50">
        <v>765</v>
      </c>
      <c r="J485" s="50">
        <f t="shared" si="7"/>
        <v>2.5499999999999998</v>
      </c>
      <c r="K485" s="50"/>
      <c r="L485" s="50">
        <v>46155</v>
      </c>
      <c r="M485" s="50">
        <v>90</v>
      </c>
      <c r="N485" s="51"/>
      <c r="O485" s="51"/>
      <c r="P485" t="s">
        <v>53271</v>
      </c>
    </row>
    <row r="486" spans="2:16" ht="15.75">
      <c r="B486" s="50">
        <v>483</v>
      </c>
      <c r="C486" s="50"/>
      <c r="D486" s="51" t="s">
        <v>29955</v>
      </c>
      <c r="E486" s="51" t="s">
        <v>29956</v>
      </c>
      <c r="F486" s="31" t="s">
        <v>29957</v>
      </c>
      <c r="G486" s="51" t="s">
        <v>29004</v>
      </c>
      <c r="H486" s="51">
        <v>2004</v>
      </c>
      <c r="I486" s="50">
        <v>600</v>
      </c>
      <c r="J486" s="50">
        <f t="shared" si="7"/>
        <v>2</v>
      </c>
      <c r="K486" s="50"/>
      <c r="L486" s="50">
        <v>46145</v>
      </c>
      <c r="M486" s="50">
        <v>78</v>
      </c>
      <c r="N486" s="51"/>
      <c r="O486" s="51"/>
      <c r="P486" t="s">
        <v>53271</v>
      </c>
    </row>
    <row r="487" spans="2:16" ht="15.75">
      <c r="B487" s="50">
        <v>484</v>
      </c>
      <c r="C487" s="50"/>
      <c r="D487" s="51" t="s">
        <v>29958</v>
      </c>
      <c r="E487" s="51" t="s">
        <v>29903</v>
      </c>
      <c r="F487" s="31" t="s">
        <v>29959</v>
      </c>
      <c r="G487" s="51" t="s">
        <v>5056</v>
      </c>
      <c r="H487" s="51"/>
      <c r="I487" s="50">
        <v>554</v>
      </c>
      <c r="J487" s="50">
        <f t="shared" si="7"/>
        <v>1.8466666666666667</v>
      </c>
      <c r="K487" s="50"/>
      <c r="L487" s="50">
        <v>46148</v>
      </c>
      <c r="M487" s="50"/>
      <c r="N487" s="51"/>
      <c r="O487" s="51"/>
      <c r="P487" t="s">
        <v>53271</v>
      </c>
    </row>
    <row r="488" spans="2:16" ht="15.75">
      <c r="B488" s="50">
        <v>485</v>
      </c>
      <c r="C488" s="50"/>
      <c r="D488" s="51" t="s">
        <v>29960</v>
      </c>
      <c r="E488" s="51" t="s">
        <v>29961</v>
      </c>
      <c r="F488" s="31" t="s">
        <v>29962</v>
      </c>
      <c r="G488" s="51" t="s">
        <v>29963</v>
      </c>
      <c r="H488" s="51"/>
      <c r="I488" s="50">
        <v>568</v>
      </c>
      <c r="J488" s="50">
        <f t="shared" si="7"/>
        <v>1.8933333333333333</v>
      </c>
      <c r="K488" s="50"/>
      <c r="L488" s="50">
        <v>46117</v>
      </c>
      <c r="M488" s="50">
        <v>64</v>
      </c>
      <c r="N488" s="51"/>
      <c r="O488" s="51"/>
      <c r="P488" t="s">
        <v>53271</v>
      </c>
    </row>
    <row r="489" spans="2:16" ht="15.75">
      <c r="B489" s="50">
        <v>486</v>
      </c>
      <c r="C489" s="50"/>
      <c r="D489" s="51" t="s">
        <v>29964</v>
      </c>
      <c r="E489" s="51" t="s">
        <v>29965</v>
      </c>
      <c r="F489" s="31" t="s">
        <v>29966</v>
      </c>
      <c r="G489" s="51" t="s">
        <v>29967</v>
      </c>
      <c r="H489" s="51">
        <v>2010</v>
      </c>
      <c r="I489" s="50">
        <v>665</v>
      </c>
      <c r="J489" s="50">
        <f t="shared" si="7"/>
        <v>2.2166666666666668</v>
      </c>
      <c r="K489" s="50"/>
      <c r="L489" s="50">
        <v>46116</v>
      </c>
      <c r="M489" s="50"/>
      <c r="N489" s="51"/>
      <c r="O489" s="51"/>
      <c r="P489" t="s">
        <v>53271</v>
      </c>
    </row>
    <row r="490" spans="2:16" ht="15.75">
      <c r="B490" s="50">
        <v>487</v>
      </c>
      <c r="C490" s="50"/>
      <c r="D490" s="51" t="s">
        <v>29968</v>
      </c>
      <c r="E490" s="51" t="s">
        <v>29969</v>
      </c>
      <c r="F490" s="31" t="s">
        <v>29970</v>
      </c>
      <c r="G490" s="51" t="s">
        <v>29004</v>
      </c>
      <c r="H490" s="51">
        <v>2005</v>
      </c>
      <c r="I490" s="50">
        <v>118</v>
      </c>
      <c r="J490" s="50">
        <f t="shared" si="7"/>
        <v>0.39333333333333331</v>
      </c>
      <c r="K490" s="50"/>
      <c r="L490" s="50">
        <v>46078</v>
      </c>
      <c r="M490" s="50">
        <v>110</v>
      </c>
      <c r="N490" s="51"/>
      <c r="O490" s="51"/>
      <c r="P490" t="s">
        <v>53271</v>
      </c>
    </row>
    <row r="491" spans="2:16" ht="15.75">
      <c r="B491" s="50">
        <v>488</v>
      </c>
      <c r="C491" s="50"/>
      <c r="D491" s="51" t="s">
        <v>29971</v>
      </c>
      <c r="E491" s="51" t="s">
        <v>29972</v>
      </c>
      <c r="F491" s="31" t="s">
        <v>29973</v>
      </c>
      <c r="G491" s="51" t="s">
        <v>29974</v>
      </c>
      <c r="H491" s="51">
        <v>2006</v>
      </c>
      <c r="I491" s="50">
        <v>1791</v>
      </c>
      <c r="J491" s="50">
        <f t="shared" si="7"/>
        <v>5.97</v>
      </c>
      <c r="K491" s="50"/>
      <c r="L491" s="50">
        <v>46040</v>
      </c>
      <c r="M491" s="50">
        <v>145</v>
      </c>
      <c r="N491" s="51"/>
      <c r="O491" s="51"/>
      <c r="P491" t="s">
        <v>53271</v>
      </c>
    </row>
    <row r="492" spans="2:16" ht="15.75">
      <c r="B492" s="50">
        <v>489</v>
      </c>
      <c r="C492" s="50"/>
      <c r="D492" s="51" t="s">
        <v>29975</v>
      </c>
      <c r="E492" s="51" t="s">
        <v>29976</v>
      </c>
      <c r="F492" s="31" t="s">
        <v>29977</v>
      </c>
      <c r="G492" s="51" t="s">
        <v>19935</v>
      </c>
      <c r="H492" s="51">
        <v>2009</v>
      </c>
      <c r="I492" s="50">
        <v>80</v>
      </c>
      <c r="J492" s="50">
        <f t="shared" si="7"/>
        <v>0.26666666666666666</v>
      </c>
      <c r="K492" s="50"/>
      <c r="L492" s="50">
        <v>46028</v>
      </c>
      <c r="M492" s="50"/>
      <c r="N492" s="51"/>
      <c r="O492" s="51"/>
      <c r="P492" t="s">
        <v>53271</v>
      </c>
    </row>
    <row r="493" spans="2:16" ht="15.75">
      <c r="B493" s="50">
        <v>490</v>
      </c>
      <c r="C493" s="50"/>
      <c r="D493" s="51" t="s">
        <v>29978</v>
      </c>
      <c r="E493" s="51" t="s">
        <v>29979</v>
      </c>
      <c r="F493" s="31" t="s">
        <v>29980</v>
      </c>
      <c r="G493" s="51" t="s">
        <v>28865</v>
      </c>
      <c r="H493" s="51">
        <v>2005</v>
      </c>
      <c r="I493" s="50">
        <v>1586</v>
      </c>
      <c r="J493" s="50">
        <f t="shared" si="7"/>
        <v>5.2866666666666671</v>
      </c>
      <c r="K493" s="50"/>
      <c r="L493" s="50">
        <v>46025</v>
      </c>
      <c r="M493" s="50">
        <v>120</v>
      </c>
      <c r="N493" s="51"/>
      <c r="O493" s="51"/>
      <c r="P493" t="s">
        <v>53271</v>
      </c>
    </row>
    <row r="494" spans="2:16" ht="15.75">
      <c r="B494" s="50">
        <v>491</v>
      </c>
      <c r="C494" s="50"/>
      <c r="D494" s="51" t="s">
        <v>29981</v>
      </c>
      <c r="E494" s="51" t="s">
        <v>29982</v>
      </c>
      <c r="F494" s="31" t="s">
        <v>29983</v>
      </c>
      <c r="G494" s="51" t="s">
        <v>29984</v>
      </c>
      <c r="H494" s="51">
        <v>2020</v>
      </c>
      <c r="I494" s="50">
        <v>576</v>
      </c>
      <c r="J494" s="50">
        <f t="shared" si="7"/>
        <v>1.92</v>
      </c>
      <c r="K494" s="50"/>
      <c r="L494" s="50">
        <v>46080</v>
      </c>
      <c r="M494" s="50"/>
      <c r="N494" s="51"/>
      <c r="O494" s="51"/>
      <c r="P494" t="s">
        <v>53271</v>
      </c>
    </row>
    <row r="495" spans="2:16" ht="15.75">
      <c r="B495" s="50">
        <v>492</v>
      </c>
      <c r="C495" s="50"/>
      <c r="D495" s="51" t="s">
        <v>29985</v>
      </c>
      <c r="E495" s="51" t="s">
        <v>29986</v>
      </c>
      <c r="F495" s="31" t="s">
        <v>29987</v>
      </c>
      <c r="G495" s="51" t="s">
        <v>29988</v>
      </c>
      <c r="H495" s="51">
        <v>2012</v>
      </c>
      <c r="I495" s="50">
        <v>665</v>
      </c>
      <c r="J495" s="50">
        <f t="shared" si="7"/>
        <v>2.2166666666666668</v>
      </c>
      <c r="K495" s="50"/>
      <c r="L495" s="50">
        <v>46000</v>
      </c>
      <c r="M495" s="50">
        <v>67</v>
      </c>
      <c r="N495" s="51"/>
      <c r="O495" s="51"/>
      <c r="P495" t="s">
        <v>53271</v>
      </c>
    </row>
    <row r="496" spans="2:16" ht="15.75">
      <c r="B496" s="50">
        <v>493</v>
      </c>
      <c r="C496" s="50"/>
      <c r="D496" s="51" t="s">
        <v>29989</v>
      </c>
      <c r="E496" s="51" t="s">
        <v>29990</v>
      </c>
      <c r="F496" s="31" t="s">
        <v>29991</v>
      </c>
      <c r="G496" s="51" t="s">
        <v>11854</v>
      </c>
      <c r="H496" s="51">
        <v>2018</v>
      </c>
      <c r="I496" s="50">
        <v>457</v>
      </c>
      <c r="J496" s="50">
        <f t="shared" si="7"/>
        <v>1.5233333333333334</v>
      </c>
      <c r="K496" s="50"/>
      <c r="L496" s="50">
        <v>46000</v>
      </c>
      <c r="M496" s="50"/>
      <c r="N496" s="51"/>
      <c r="O496" s="51"/>
      <c r="P496" t="s">
        <v>53271</v>
      </c>
    </row>
    <row r="497" spans="2:16" ht="15.75">
      <c r="B497" s="50">
        <v>494</v>
      </c>
      <c r="C497" s="50"/>
      <c r="D497" s="51" t="s">
        <v>29992</v>
      </c>
      <c r="E497" s="51" t="s">
        <v>29993</v>
      </c>
      <c r="F497" s="31" t="s">
        <v>29994</v>
      </c>
      <c r="G497" s="51" t="s">
        <v>29076</v>
      </c>
      <c r="H497" s="51">
        <v>2002</v>
      </c>
      <c r="I497" s="50">
        <v>983</v>
      </c>
      <c r="J497" s="50">
        <f t="shared" si="7"/>
        <v>3.2766666666666668</v>
      </c>
      <c r="K497" s="50"/>
      <c r="L497" s="50">
        <v>45989</v>
      </c>
      <c r="M497" s="50">
        <v>100</v>
      </c>
      <c r="N497" s="51"/>
      <c r="O497" s="51"/>
      <c r="P497" t="s">
        <v>53271</v>
      </c>
    </row>
    <row r="498" spans="2:16" ht="15.75">
      <c r="B498" s="50">
        <v>495</v>
      </c>
      <c r="C498" s="50"/>
      <c r="D498" s="51" t="s">
        <v>29995</v>
      </c>
      <c r="E498" s="51" t="s">
        <v>29996</v>
      </c>
      <c r="F498" s="31" t="s">
        <v>29997</v>
      </c>
      <c r="G498" s="51" t="s">
        <v>29998</v>
      </c>
      <c r="H498" s="51">
        <v>2002</v>
      </c>
      <c r="I498" s="50">
        <v>4000</v>
      </c>
      <c r="J498" s="50">
        <f t="shared" si="7"/>
        <v>13.333333333333334</v>
      </c>
      <c r="K498" s="50"/>
      <c r="L498" s="50">
        <v>45948</v>
      </c>
      <c r="M498" s="50">
        <v>64</v>
      </c>
      <c r="N498" s="51"/>
      <c r="O498" s="51"/>
      <c r="P498" t="s">
        <v>53271</v>
      </c>
    </row>
    <row r="499" spans="2:16" ht="15.75">
      <c r="B499" s="50">
        <v>496</v>
      </c>
      <c r="C499" s="50"/>
      <c r="D499" s="51" t="s">
        <v>29999</v>
      </c>
      <c r="E499" s="51" t="s">
        <v>30000</v>
      </c>
      <c r="F499" s="31" t="s">
        <v>30001</v>
      </c>
      <c r="G499" s="51"/>
      <c r="H499" s="51">
        <v>2000</v>
      </c>
      <c r="I499" s="50">
        <v>765</v>
      </c>
      <c r="J499" s="50">
        <f t="shared" si="7"/>
        <v>2.5499999999999998</v>
      </c>
      <c r="K499" s="50"/>
      <c r="L499" s="50">
        <v>45945</v>
      </c>
      <c r="M499" s="50">
        <v>46</v>
      </c>
      <c r="N499" s="51"/>
      <c r="O499" s="51"/>
      <c r="P499" t="s">
        <v>53271</v>
      </c>
    </row>
    <row r="500" spans="2:16" ht="15.75">
      <c r="B500" s="50">
        <v>497</v>
      </c>
      <c r="C500" s="50"/>
      <c r="D500" s="51" t="s">
        <v>30002</v>
      </c>
      <c r="E500" s="51" t="s">
        <v>30003</v>
      </c>
      <c r="F500" s="31" t="s">
        <v>30004</v>
      </c>
      <c r="G500" s="51" t="s">
        <v>28806</v>
      </c>
      <c r="H500" s="51">
        <v>2016</v>
      </c>
      <c r="I500" s="50">
        <v>1318</v>
      </c>
      <c r="J500" s="50">
        <f t="shared" si="7"/>
        <v>4.3933333333333335</v>
      </c>
      <c r="K500" s="50"/>
      <c r="L500" s="50">
        <v>45904</v>
      </c>
      <c r="M500" s="50">
        <v>89</v>
      </c>
      <c r="N500" s="51"/>
      <c r="O500" s="51"/>
      <c r="P500" t="s">
        <v>53271</v>
      </c>
    </row>
    <row r="501" spans="2:16" ht="15.75">
      <c r="B501" s="50">
        <v>498</v>
      </c>
      <c r="C501" s="50"/>
      <c r="D501" s="51" t="s">
        <v>30005</v>
      </c>
      <c r="E501" s="51" t="s">
        <v>30006</v>
      </c>
      <c r="F501" s="31" t="s">
        <v>30007</v>
      </c>
      <c r="G501" s="51" t="s">
        <v>30008</v>
      </c>
      <c r="H501" s="51">
        <v>1998</v>
      </c>
      <c r="I501" s="50">
        <v>741</v>
      </c>
      <c r="J501" s="50">
        <f t="shared" si="7"/>
        <v>2.4700000000000002</v>
      </c>
      <c r="K501" s="50"/>
      <c r="L501" s="50">
        <v>45891</v>
      </c>
      <c r="M501" s="50">
        <v>76</v>
      </c>
      <c r="N501" s="51"/>
      <c r="O501" s="51"/>
      <c r="P501" t="s">
        <v>53271</v>
      </c>
    </row>
    <row r="502" spans="2:16" ht="15.75">
      <c r="B502" s="50">
        <v>499</v>
      </c>
      <c r="C502" s="50"/>
      <c r="D502" s="51" t="s">
        <v>30009</v>
      </c>
      <c r="E502" s="51" t="s">
        <v>30010</v>
      </c>
      <c r="F502" s="31" t="s">
        <v>30011</v>
      </c>
      <c r="G502" s="51" t="s">
        <v>29974</v>
      </c>
      <c r="H502" s="51">
        <v>2003</v>
      </c>
      <c r="I502" s="50">
        <v>1170</v>
      </c>
      <c r="J502" s="50">
        <f t="shared" si="7"/>
        <v>3.9</v>
      </c>
      <c r="K502" s="50"/>
      <c r="L502" s="50">
        <v>45884</v>
      </c>
      <c r="M502" s="50">
        <v>163</v>
      </c>
      <c r="N502" s="51"/>
      <c r="O502" s="51"/>
      <c r="P502" t="s">
        <v>53271</v>
      </c>
    </row>
    <row r="503" spans="2:16" ht="15.75">
      <c r="B503" s="50">
        <v>500</v>
      </c>
      <c r="C503" s="50"/>
      <c r="D503" s="51" t="s">
        <v>30012</v>
      </c>
      <c r="E503" s="51" t="s">
        <v>30013</v>
      </c>
      <c r="F503" s="31" t="s">
        <v>30014</v>
      </c>
      <c r="G503" s="51" t="s">
        <v>29542</v>
      </c>
      <c r="H503" s="51">
        <v>2010</v>
      </c>
      <c r="I503" s="50">
        <v>130</v>
      </c>
      <c r="J503" s="50">
        <f t="shared" si="7"/>
        <v>0.43333333333333335</v>
      </c>
      <c r="K503" s="50"/>
      <c r="L503" s="50">
        <v>45875</v>
      </c>
      <c r="M503" s="50"/>
      <c r="N503" s="51"/>
      <c r="O503" s="51"/>
      <c r="P503" t="s">
        <v>53271</v>
      </c>
    </row>
    <row r="504" spans="2:16" ht="15.75">
      <c r="B504" s="50">
        <v>501</v>
      </c>
      <c r="C504" s="50"/>
      <c r="D504" s="51" t="s">
        <v>30015</v>
      </c>
      <c r="E504" s="51" t="s">
        <v>30016</v>
      </c>
      <c r="F504" s="31" t="s">
        <v>30017</v>
      </c>
      <c r="G504" s="51" t="s">
        <v>28931</v>
      </c>
      <c r="H504" s="51">
        <v>2000</v>
      </c>
      <c r="I504" s="50">
        <v>450</v>
      </c>
      <c r="J504" s="50">
        <f t="shared" si="7"/>
        <v>1.5</v>
      </c>
      <c r="K504" s="50"/>
      <c r="L504" s="50">
        <v>45863</v>
      </c>
      <c r="M504" s="50">
        <v>76</v>
      </c>
      <c r="N504" s="51"/>
      <c r="O504" s="51"/>
      <c r="P504" t="s">
        <v>53271</v>
      </c>
    </row>
    <row r="505" spans="2:16" ht="15.75">
      <c r="B505" s="50">
        <v>502</v>
      </c>
      <c r="C505" s="50"/>
      <c r="D505" s="51" t="s">
        <v>30018</v>
      </c>
      <c r="E505" s="51" t="s">
        <v>30019</v>
      </c>
      <c r="F505" s="31" t="s">
        <v>30020</v>
      </c>
      <c r="G505" s="51" t="s">
        <v>29004</v>
      </c>
      <c r="H505" s="51">
        <v>1989</v>
      </c>
      <c r="I505" s="50">
        <v>556</v>
      </c>
      <c r="J505" s="50">
        <f t="shared" si="7"/>
        <v>1.8533333333333333</v>
      </c>
      <c r="K505" s="50"/>
      <c r="L505" s="50">
        <v>45839</v>
      </c>
      <c r="M505" s="50"/>
      <c r="N505" s="51"/>
      <c r="O505" s="51"/>
      <c r="P505" t="s">
        <v>53271</v>
      </c>
    </row>
    <row r="506" spans="2:16" ht="15.75">
      <c r="B506" s="50">
        <v>503</v>
      </c>
      <c r="C506" s="50"/>
      <c r="D506" s="51" t="s">
        <v>30021</v>
      </c>
      <c r="E506" s="51" t="s">
        <v>30022</v>
      </c>
      <c r="F506" s="31" t="s">
        <v>30023</v>
      </c>
      <c r="G506" s="51" t="s">
        <v>30024</v>
      </c>
      <c r="H506" s="51">
        <v>2004</v>
      </c>
      <c r="I506" s="50">
        <v>500</v>
      </c>
      <c r="J506" s="50">
        <f t="shared" si="7"/>
        <v>1.6666666666666667</v>
      </c>
      <c r="K506" s="50"/>
      <c r="L506" s="50">
        <v>45821</v>
      </c>
      <c r="M506" s="50">
        <v>120</v>
      </c>
      <c r="N506" s="51"/>
      <c r="O506" s="51"/>
      <c r="P506" t="s">
        <v>53271</v>
      </c>
    </row>
    <row r="507" spans="2:16" ht="15.75">
      <c r="B507" s="50">
        <v>504</v>
      </c>
      <c r="C507" s="50"/>
      <c r="D507" s="51" t="s">
        <v>30025</v>
      </c>
      <c r="E507" s="51" t="s">
        <v>30026</v>
      </c>
      <c r="F507" s="31" t="s">
        <v>30027</v>
      </c>
      <c r="G507" s="51" t="s">
        <v>29663</v>
      </c>
      <c r="H507" s="51">
        <v>1988</v>
      </c>
      <c r="I507" s="50">
        <v>2980</v>
      </c>
      <c r="J507" s="50">
        <f t="shared" si="7"/>
        <v>9.9333333333333336</v>
      </c>
      <c r="K507" s="50"/>
      <c r="L507" s="50">
        <v>45811</v>
      </c>
      <c r="M507" s="50">
        <v>54</v>
      </c>
      <c r="N507" s="51"/>
      <c r="O507" s="51"/>
      <c r="P507" t="s">
        <v>53271</v>
      </c>
    </row>
    <row r="508" spans="2:16" ht="15.75">
      <c r="B508" s="50">
        <v>505</v>
      </c>
      <c r="C508" s="50"/>
      <c r="D508" s="51" t="s">
        <v>30028</v>
      </c>
      <c r="E508" s="51" t="s">
        <v>29516</v>
      </c>
      <c r="F508" s="31" t="s">
        <v>30029</v>
      </c>
      <c r="G508" s="51" t="s">
        <v>28931</v>
      </c>
      <c r="H508" s="51">
        <v>2014</v>
      </c>
      <c r="I508" s="50">
        <v>654</v>
      </c>
      <c r="J508" s="50">
        <f t="shared" si="7"/>
        <v>2.1800000000000002</v>
      </c>
      <c r="K508" s="50"/>
      <c r="L508" s="50">
        <v>46110</v>
      </c>
      <c r="M508" s="50"/>
      <c r="N508" s="51"/>
      <c r="O508" s="51"/>
      <c r="P508" t="s">
        <v>53271</v>
      </c>
    </row>
    <row r="509" spans="2:16" ht="15.75">
      <c r="B509" s="50">
        <v>506</v>
      </c>
      <c r="C509" s="50"/>
      <c r="D509" s="51" t="s">
        <v>30030</v>
      </c>
      <c r="E509" s="51" t="s">
        <v>30031</v>
      </c>
      <c r="F509" s="31" t="s">
        <v>30032</v>
      </c>
      <c r="G509" s="51" t="s">
        <v>29000</v>
      </c>
      <c r="H509" s="51">
        <v>2014</v>
      </c>
      <c r="I509" s="50">
        <v>502</v>
      </c>
      <c r="J509" s="50">
        <f t="shared" si="7"/>
        <v>1.6733333333333333</v>
      </c>
      <c r="K509" s="50"/>
      <c r="L509" s="50">
        <v>45795</v>
      </c>
      <c r="M509" s="50">
        <v>145</v>
      </c>
      <c r="N509" s="51"/>
      <c r="O509" s="51"/>
      <c r="P509" t="s">
        <v>53271</v>
      </c>
    </row>
    <row r="510" spans="2:16" ht="15.75">
      <c r="B510" s="50">
        <v>507</v>
      </c>
      <c r="C510" s="50"/>
      <c r="D510" s="51" t="s">
        <v>30033</v>
      </c>
      <c r="E510" s="51" t="s">
        <v>30034</v>
      </c>
      <c r="F510" s="31" t="s">
        <v>30035</v>
      </c>
      <c r="G510" s="51" t="s">
        <v>30036</v>
      </c>
      <c r="H510" s="51">
        <v>1998</v>
      </c>
      <c r="I510" s="50">
        <v>711</v>
      </c>
      <c r="J510" s="50">
        <f t="shared" si="7"/>
        <v>2.37</v>
      </c>
      <c r="K510" s="50"/>
      <c r="L510" s="50">
        <v>45761</v>
      </c>
      <c r="M510" s="50">
        <v>56</v>
      </c>
      <c r="N510" s="51"/>
      <c r="O510" s="51"/>
      <c r="P510" t="s">
        <v>53271</v>
      </c>
    </row>
    <row r="511" spans="2:16" ht="15.75">
      <c r="B511" s="50">
        <v>508</v>
      </c>
      <c r="C511" s="50"/>
      <c r="D511" s="51" t="s">
        <v>30037</v>
      </c>
      <c r="E511" s="51" t="s">
        <v>30038</v>
      </c>
      <c r="F511" s="31" t="s">
        <v>30039</v>
      </c>
      <c r="G511" s="51" t="s">
        <v>30040</v>
      </c>
      <c r="H511" s="51"/>
      <c r="I511" s="50">
        <v>654</v>
      </c>
      <c r="J511" s="50">
        <f t="shared" si="7"/>
        <v>2.1800000000000002</v>
      </c>
      <c r="K511" s="50"/>
      <c r="L511" s="50">
        <v>45726</v>
      </c>
      <c r="M511" s="50">
        <v>90</v>
      </c>
      <c r="N511" s="51"/>
      <c r="O511" s="51"/>
      <c r="P511" t="s">
        <v>53271</v>
      </c>
    </row>
    <row r="512" spans="2:16" ht="15.75">
      <c r="B512" s="50">
        <v>509</v>
      </c>
      <c r="C512" s="50"/>
      <c r="D512" s="51" t="s">
        <v>30041</v>
      </c>
      <c r="E512" s="51" t="s">
        <v>30042</v>
      </c>
      <c r="F512" s="31" t="s">
        <v>30043</v>
      </c>
      <c r="G512" s="51" t="s">
        <v>28789</v>
      </c>
      <c r="H512" s="51">
        <v>2004</v>
      </c>
      <c r="I512" s="50">
        <v>458</v>
      </c>
      <c r="J512" s="50">
        <f t="shared" si="7"/>
        <v>1.5266666666666666</v>
      </c>
      <c r="K512" s="50"/>
      <c r="L512" s="50">
        <v>45711</v>
      </c>
      <c r="M512" s="50">
        <v>160</v>
      </c>
      <c r="N512" s="51"/>
      <c r="O512" s="51"/>
      <c r="P512" t="s">
        <v>53271</v>
      </c>
    </row>
    <row r="513" spans="2:16" ht="15.75">
      <c r="B513" s="50">
        <v>510</v>
      </c>
      <c r="C513" s="50"/>
      <c r="D513" s="51" t="s">
        <v>30044</v>
      </c>
      <c r="E513" s="51" t="s">
        <v>30045</v>
      </c>
      <c r="F513" s="31" t="s">
        <v>30046</v>
      </c>
      <c r="G513" s="51" t="s">
        <v>10317</v>
      </c>
      <c r="H513" s="51">
        <v>1982</v>
      </c>
      <c r="I513" s="50">
        <v>304</v>
      </c>
      <c r="J513" s="50">
        <f t="shared" si="7"/>
        <v>1.0133333333333334</v>
      </c>
      <c r="K513" s="50"/>
      <c r="L513" s="50">
        <v>45692</v>
      </c>
      <c r="M513" s="50">
        <v>38</v>
      </c>
      <c r="N513" s="51"/>
      <c r="O513" s="51"/>
      <c r="P513" t="s">
        <v>53271</v>
      </c>
    </row>
    <row r="514" spans="2:16" ht="15.75">
      <c r="B514" s="50">
        <v>511</v>
      </c>
      <c r="C514" s="50"/>
      <c r="D514" s="51" t="s">
        <v>30047</v>
      </c>
      <c r="E514" s="51" t="s">
        <v>30048</v>
      </c>
      <c r="F514" s="31" t="s">
        <v>30049</v>
      </c>
      <c r="G514" s="51" t="s">
        <v>29437</v>
      </c>
      <c r="H514" s="51">
        <v>2005</v>
      </c>
      <c r="I514" s="50">
        <v>250</v>
      </c>
      <c r="J514" s="50">
        <f t="shared" si="7"/>
        <v>0.83333333333333337</v>
      </c>
      <c r="K514" s="50"/>
      <c r="L514" s="50">
        <v>45679</v>
      </c>
      <c r="M514" s="50">
        <v>150</v>
      </c>
      <c r="N514" s="51"/>
      <c r="O514" s="51"/>
      <c r="P514" t="s">
        <v>53271</v>
      </c>
    </row>
    <row r="515" spans="2:16" ht="15.75">
      <c r="B515" s="50">
        <v>512</v>
      </c>
      <c r="C515" s="50"/>
      <c r="D515" s="51" t="s">
        <v>30050</v>
      </c>
      <c r="E515" s="51" t="s">
        <v>29330</v>
      </c>
      <c r="F515" s="31" t="s">
        <v>30051</v>
      </c>
      <c r="G515" s="51" t="s">
        <v>5056</v>
      </c>
      <c r="H515" s="51">
        <v>2009</v>
      </c>
      <c r="I515" s="50">
        <v>1427</v>
      </c>
      <c r="J515" s="50">
        <f t="shared" si="7"/>
        <v>4.7566666666666668</v>
      </c>
      <c r="K515" s="50"/>
      <c r="L515" s="50">
        <v>45659</v>
      </c>
      <c r="M515" s="50">
        <v>89</v>
      </c>
      <c r="N515" s="51"/>
      <c r="O515" s="51"/>
      <c r="P515" t="s">
        <v>53271</v>
      </c>
    </row>
    <row r="516" spans="2:16" ht="15.75">
      <c r="B516" s="50">
        <v>513</v>
      </c>
      <c r="C516" s="50"/>
      <c r="D516" s="51" t="s">
        <v>30052</v>
      </c>
      <c r="E516" s="51" t="s">
        <v>30053</v>
      </c>
      <c r="F516" s="31" t="s">
        <v>30054</v>
      </c>
      <c r="G516" s="51" t="s">
        <v>30055</v>
      </c>
      <c r="H516" s="51">
        <v>2013</v>
      </c>
      <c r="I516" s="50">
        <v>755</v>
      </c>
      <c r="J516" s="50">
        <f t="shared" si="7"/>
        <v>2.5166666666666666</v>
      </c>
      <c r="K516" s="50"/>
      <c r="L516" s="50">
        <v>45640</v>
      </c>
      <c r="M516" s="50">
        <v>130</v>
      </c>
      <c r="N516" s="51"/>
      <c r="O516" s="51"/>
      <c r="P516" t="s">
        <v>53271</v>
      </c>
    </row>
    <row r="517" spans="2:16" ht="15.75">
      <c r="B517" s="50">
        <v>514</v>
      </c>
      <c r="C517" s="50"/>
      <c r="D517" s="51" t="s">
        <v>30056</v>
      </c>
      <c r="E517" s="51" t="s">
        <v>30057</v>
      </c>
      <c r="F517" s="31" t="s">
        <v>30058</v>
      </c>
      <c r="G517" s="51" t="s">
        <v>29786</v>
      </c>
      <c r="H517" s="51">
        <v>2000</v>
      </c>
      <c r="I517" s="50">
        <v>540</v>
      </c>
      <c r="J517" s="50">
        <f t="shared" ref="J517:J568" si="8">I517/300</f>
        <v>1.8</v>
      </c>
      <c r="K517" s="50"/>
      <c r="L517" s="50">
        <v>45624</v>
      </c>
      <c r="M517" s="50">
        <v>100</v>
      </c>
      <c r="N517" s="51"/>
      <c r="O517" s="51"/>
      <c r="P517" t="s">
        <v>53271</v>
      </c>
    </row>
    <row r="518" spans="2:16" ht="15.75">
      <c r="B518" s="50">
        <v>515</v>
      </c>
      <c r="C518" s="50"/>
      <c r="D518" s="51" t="s">
        <v>30059</v>
      </c>
      <c r="E518" s="51" t="s">
        <v>30060</v>
      </c>
      <c r="F518" s="31" t="s">
        <v>30061</v>
      </c>
      <c r="G518" s="51" t="s">
        <v>30062</v>
      </c>
      <c r="H518" s="51">
        <v>2014</v>
      </c>
      <c r="I518" s="50">
        <v>667</v>
      </c>
      <c r="J518" s="50">
        <f t="shared" si="8"/>
        <v>2.2233333333333332</v>
      </c>
      <c r="K518" s="50"/>
      <c r="L518" s="50">
        <v>45605</v>
      </c>
      <c r="M518" s="50"/>
      <c r="N518" s="51"/>
      <c r="O518" s="51"/>
      <c r="P518" t="s">
        <v>53271</v>
      </c>
    </row>
    <row r="519" spans="2:16" ht="15.75">
      <c r="B519" s="50">
        <v>516</v>
      </c>
      <c r="C519" s="50"/>
      <c r="D519" s="51" t="s">
        <v>30063</v>
      </c>
      <c r="E519" s="51" t="s">
        <v>30064</v>
      </c>
      <c r="F519" s="31" t="s">
        <v>30065</v>
      </c>
      <c r="G519" s="51" t="s">
        <v>29366</v>
      </c>
      <c r="H519" s="51">
        <v>1989</v>
      </c>
      <c r="I519" s="50">
        <v>775</v>
      </c>
      <c r="J519" s="50">
        <f t="shared" si="8"/>
        <v>2.5833333333333335</v>
      </c>
      <c r="K519" s="50"/>
      <c r="L519" s="50">
        <v>45580</v>
      </c>
      <c r="M519" s="50"/>
      <c r="N519" s="51"/>
      <c r="O519" s="51"/>
      <c r="P519" t="s">
        <v>53271</v>
      </c>
    </row>
    <row r="520" spans="2:16" ht="15.75">
      <c r="B520" s="50">
        <v>517</v>
      </c>
      <c r="C520" s="50"/>
      <c r="D520" s="51" t="s">
        <v>30066</v>
      </c>
      <c r="E520" s="51" t="s">
        <v>30067</v>
      </c>
      <c r="F520" s="31" t="s">
        <v>30068</v>
      </c>
      <c r="G520" s="51" t="s">
        <v>30069</v>
      </c>
      <c r="H520" s="51">
        <v>1994</v>
      </c>
      <c r="I520" s="50">
        <v>441</v>
      </c>
      <c r="J520" s="50">
        <f t="shared" si="8"/>
        <v>1.47</v>
      </c>
      <c r="K520" s="50"/>
      <c r="L520" s="50">
        <v>45571</v>
      </c>
      <c r="M520" s="50">
        <v>42</v>
      </c>
      <c r="N520" s="51"/>
      <c r="O520" s="51"/>
      <c r="P520" t="s">
        <v>53271</v>
      </c>
    </row>
    <row r="521" spans="2:16" ht="15.75">
      <c r="B521" s="50">
        <v>518</v>
      </c>
      <c r="C521" s="50"/>
      <c r="D521" s="51" t="s">
        <v>30070</v>
      </c>
      <c r="E521" s="51" t="s">
        <v>30071</v>
      </c>
      <c r="F521" s="31" t="s">
        <v>30072</v>
      </c>
      <c r="G521" s="51" t="s">
        <v>30073</v>
      </c>
      <c r="H521" s="51">
        <v>2010</v>
      </c>
      <c r="I521" s="50">
        <v>235</v>
      </c>
      <c r="J521" s="50">
        <f t="shared" si="8"/>
        <v>0.78333333333333333</v>
      </c>
      <c r="K521" s="50"/>
      <c r="L521" s="50">
        <v>45550</v>
      </c>
      <c r="M521" s="50">
        <v>128</v>
      </c>
      <c r="N521" s="51"/>
      <c r="O521" s="51"/>
      <c r="P521" t="s">
        <v>53271</v>
      </c>
    </row>
    <row r="522" spans="2:16" ht="15.75">
      <c r="B522" s="50">
        <v>519</v>
      </c>
      <c r="C522" s="50"/>
      <c r="D522" s="51" t="s">
        <v>30074</v>
      </c>
      <c r="E522" s="51" t="s">
        <v>30075</v>
      </c>
      <c r="F522" s="31" t="s">
        <v>30076</v>
      </c>
      <c r="G522" s="51" t="s">
        <v>29068</v>
      </c>
      <c r="H522" s="51">
        <v>2000</v>
      </c>
      <c r="I522" s="50">
        <v>192</v>
      </c>
      <c r="J522" s="50">
        <f t="shared" si="8"/>
        <v>0.64</v>
      </c>
      <c r="K522" s="50"/>
      <c r="L522" s="50">
        <v>45529</v>
      </c>
      <c r="M522" s="50"/>
      <c r="N522" s="51"/>
      <c r="O522" s="51"/>
      <c r="P522" t="s">
        <v>53271</v>
      </c>
    </row>
    <row r="523" spans="2:16" ht="15.75">
      <c r="B523" s="50">
        <v>520</v>
      </c>
      <c r="C523" s="50"/>
      <c r="D523" s="51" t="s">
        <v>30077</v>
      </c>
      <c r="E523" s="51" t="s">
        <v>30078</v>
      </c>
      <c r="F523" s="31" t="s">
        <v>30079</v>
      </c>
      <c r="G523" s="51" t="s">
        <v>30080</v>
      </c>
      <c r="H523" s="51">
        <v>1998</v>
      </c>
      <c r="I523" s="50">
        <v>778</v>
      </c>
      <c r="J523" s="50">
        <f t="shared" si="8"/>
        <v>2.5933333333333333</v>
      </c>
      <c r="K523" s="50"/>
      <c r="L523" s="50">
        <v>45505</v>
      </c>
      <c r="M523" s="50"/>
      <c r="N523" s="51"/>
      <c r="O523" s="51"/>
      <c r="P523" t="s">
        <v>53271</v>
      </c>
    </row>
    <row r="524" spans="2:16" ht="15.75">
      <c r="B524" s="50">
        <v>521</v>
      </c>
      <c r="C524" s="50"/>
      <c r="D524" s="51" t="s">
        <v>30081</v>
      </c>
      <c r="E524" s="51" t="s">
        <v>30082</v>
      </c>
      <c r="F524" s="31" t="s">
        <v>30083</v>
      </c>
      <c r="G524" s="51" t="s">
        <v>30084</v>
      </c>
      <c r="H524" s="51">
        <v>1999</v>
      </c>
      <c r="I524" s="50">
        <v>460</v>
      </c>
      <c r="J524" s="50">
        <f t="shared" si="8"/>
        <v>1.5333333333333334</v>
      </c>
      <c r="K524" s="50"/>
      <c r="L524" s="50">
        <v>45486</v>
      </c>
      <c r="M524" s="50">
        <v>76</v>
      </c>
      <c r="N524" s="51"/>
      <c r="O524" s="51"/>
      <c r="P524" t="s">
        <v>53271</v>
      </c>
    </row>
    <row r="525" spans="2:16" ht="15.75">
      <c r="B525" s="50">
        <v>522</v>
      </c>
      <c r="C525" s="50"/>
      <c r="D525" s="51" t="s">
        <v>30085</v>
      </c>
      <c r="E525" s="51" t="s">
        <v>30086</v>
      </c>
      <c r="F525" s="31" t="s">
        <v>30087</v>
      </c>
      <c r="G525" s="51" t="s">
        <v>10589</v>
      </c>
      <c r="H525" s="51">
        <v>2013</v>
      </c>
      <c r="I525" s="50">
        <v>291</v>
      </c>
      <c r="J525" s="50">
        <f t="shared" si="8"/>
        <v>0.97</v>
      </c>
      <c r="K525" s="50"/>
      <c r="L525" s="50">
        <v>45477</v>
      </c>
      <c r="M525" s="50">
        <v>240</v>
      </c>
      <c r="N525" s="51"/>
      <c r="O525" s="51"/>
      <c r="P525" t="s">
        <v>53271</v>
      </c>
    </row>
    <row r="526" spans="2:16" ht="15.75">
      <c r="B526" s="50">
        <v>523</v>
      </c>
      <c r="C526" s="50"/>
      <c r="D526" s="51" t="s">
        <v>30088</v>
      </c>
      <c r="E526" s="51" t="s">
        <v>30089</v>
      </c>
      <c r="F526" s="31" t="s">
        <v>30090</v>
      </c>
      <c r="G526" s="51" t="s">
        <v>29542</v>
      </c>
      <c r="H526" s="51">
        <v>1985</v>
      </c>
      <c r="I526" s="50">
        <v>556</v>
      </c>
      <c r="J526" s="50">
        <f t="shared" si="8"/>
        <v>1.8533333333333333</v>
      </c>
      <c r="K526" s="50"/>
      <c r="L526" s="50">
        <v>45475</v>
      </c>
      <c r="M526" s="50"/>
      <c r="N526" s="51"/>
      <c r="O526" s="51"/>
      <c r="P526" t="s">
        <v>53271</v>
      </c>
    </row>
    <row r="527" spans="2:16" ht="15.75">
      <c r="B527" s="50">
        <v>524</v>
      </c>
      <c r="C527" s="50"/>
      <c r="D527" s="51" t="s">
        <v>30091</v>
      </c>
      <c r="E527" s="51" t="s">
        <v>30092</v>
      </c>
      <c r="F527" s="31" t="s">
        <v>30093</v>
      </c>
      <c r="G527" s="51" t="s">
        <v>29729</v>
      </c>
      <c r="H527" s="51">
        <v>1995</v>
      </c>
      <c r="I527" s="50">
        <v>150</v>
      </c>
      <c r="J527" s="50">
        <f t="shared" si="8"/>
        <v>0.5</v>
      </c>
      <c r="K527" s="50"/>
      <c r="L527" s="50">
        <v>45461</v>
      </c>
      <c r="M527" s="50">
        <v>47</v>
      </c>
      <c r="N527" s="51"/>
      <c r="O527" s="51"/>
      <c r="P527" t="s">
        <v>53271</v>
      </c>
    </row>
    <row r="528" spans="2:16" ht="15.75">
      <c r="B528" s="50">
        <v>525</v>
      </c>
      <c r="C528" s="50"/>
      <c r="D528" s="51" t="s">
        <v>30094</v>
      </c>
      <c r="E528" s="51" t="s">
        <v>30095</v>
      </c>
      <c r="F528" s="31" t="s">
        <v>30096</v>
      </c>
      <c r="G528" s="51" t="s">
        <v>29729</v>
      </c>
      <c r="H528" s="51">
        <v>1970</v>
      </c>
      <c r="I528" s="50">
        <v>1595</v>
      </c>
      <c r="J528" s="50">
        <f t="shared" si="8"/>
        <v>5.3166666666666664</v>
      </c>
      <c r="K528" s="50"/>
      <c r="L528" s="50">
        <v>45458</v>
      </c>
      <c r="M528" s="50">
        <v>46</v>
      </c>
      <c r="N528" s="51"/>
      <c r="O528" s="51"/>
      <c r="P528" t="s">
        <v>53271</v>
      </c>
    </row>
    <row r="529" spans="2:16" ht="15.75">
      <c r="B529" s="50">
        <v>526</v>
      </c>
      <c r="C529" s="50"/>
      <c r="D529" s="51" t="s">
        <v>30097</v>
      </c>
      <c r="E529" s="51" t="s">
        <v>29024</v>
      </c>
      <c r="F529" s="31" t="s">
        <v>30098</v>
      </c>
      <c r="G529" s="51" t="s">
        <v>29026</v>
      </c>
      <c r="H529" s="51">
        <v>1998</v>
      </c>
      <c r="I529" s="50">
        <v>1040</v>
      </c>
      <c r="J529" s="50">
        <f t="shared" si="8"/>
        <v>3.4666666666666668</v>
      </c>
      <c r="K529" s="50"/>
      <c r="L529" s="50">
        <v>45444</v>
      </c>
      <c r="M529" s="50">
        <v>120</v>
      </c>
      <c r="N529" s="51"/>
      <c r="O529" s="51"/>
      <c r="P529" t="s">
        <v>53271</v>
      </c>
    </row>
    <row r="530" spans="2:16" ht="15.75">
      <c r="B530" s="50">
        <v>527</v>
      </c>
      <c r="C530" s="50"/>
      <c r="D530" s="51" t="s">
        <v>30099</v>
      </c>
      <c r="E530" s="51" t="s">
        <v>30100</v>
      </c>
      <c r="F530" s="31" t="s">
        <v>30101</v>
      </c>
      <c r="G530" s="51" t="s">
        <v>30102</v>
      </c>
      <c r="H530" s="51">
        <v>2020</v>
      </c>
      <c r="I530" s="50">
        <v>976</v>
      </c>
      <c r="J530" s="50">
        <f t="shared" si="8"/>
        <v>3.2533333333333334</v>
      </c>
      <c r="K530" s="50"/>
      <c r="L530" s="50">
        <v>45422</v>
      </c>
      <c r="M530" s="50"/>
      <c r="N530" s="51"/>
      <c r="O530" s="51"/>
      <c r="P530" t="s">
        <v>53271</v>
      </c>
    </row>
    <row r="531" spans="2:16" ht="15.75">
      <c r="B531" s="50">
        <v>528</v>
      </c>
      <c r="C531" s="50"/>
      <c r="D531" s="51" t="s">
        <v>30103</v>
      </c>
      <c r="E531" s="51" t="s">
        <v>30104</v>
      </c>
      <c r="F531" s="31" t="s">
        <v>30105</v>
      </c>
      <c r="G531" s="51" t="s">
        <v>29721</v>
      </c>
      <c r="H531" s="51">
        <v>2000</v>
      </c>
      <c r="I531" s="50">
        <v>452</v>
      </c>
      <c r="J531" s="50">
        <f t="shared" si="8"/>
        <v>1.5066666666666666</v>
      </c>
      <c r="K531" s="50"/>
      <c r="L531" s="50">
        <v>45408</v>
      </c>
      <c r="M531" s="50">
        <v>101</v>
      </c>
      <c r="N531" s="51"/>
      <c r="O531" s="51"/>
      <c r="P531" t="s">
        <v>53271</v>
      </c>
    </row>
    <row r="532" spans="2:16" ht="15.75">
      <c r="B532" s="50">
        <v>529</v>
      </c>
      <c r="C532" s="50"/>
      <c r="D532" s="51" t="s">
        <v>30106</v>
      </c>
      <c r="E532" s="51" t="s">
        <v>30107</v>
      </c>
      <c r="F532" s="31" t="s">
        <v>30108</v>
      </c>
      <c r="G532" s="51" t="s">
        <v>30109</v>
      </c>
      <c r="H532" s="51">
        <v>2000</v>
      </c>
      <c r="I532" s="50">
        <v>112</v>
      </c>
      <c r="J532" s="50">
        <f t="shared" si="8"/>
        <v>0.37333333333333335</v>
      </c>
      <c r="K532" s="50"/>
      <c r="L532" s="50">
        <v>45390</v>
      </c>
      <c r="M532" s="50">
        <v>142</v>
      </c>
      <c r="N532" s="51"/>
      <c r="O532" s="51"/>
      <c r="P532" t="s">
        <v>53271</v>
      </c>
    </row>
    <row r="533" spans="2:16" ht="15.75">
      <c r="B533" s="50">
        <v>530</v>
      </c>
      <c r="C533" s="50"/>
      <c r="D533" s="51" t="s">
        <v>30110</v>
      </c>
      <c r="E533" s="51" t="s">
        <v>30111</v>
      </c>
      <c r="F533" s="31" t="s">
        <v>30112</v>
      </c>
      <c r="G533" s="51" t="s">
        <v>29721</v>
      </c>
      <c r="H533" s="51">
        <v>2000</v>
      </c>
      <c r="I533" s="50">
        <v>569</v>
      </c>
      <c r="J533" s="50">
        <f t="shared" si="8"/>
        <v>1.8966666666666667</v>
      </c>
      <c r="K533" s="50"/>
      <c r="L533" s="50">
        <v>45387</v>
      </c>
      <c r="M533" s="50">
        <v>70</v>
      </c>
      <c r="N533" s="51"/>
      <c r="O533" s="51"/>
      <c r="P533" t="s">
        <v>53271</v>
      </c>
    </row>
    <row r="534" spans="2:16" ht="15.75">
      <c r="B534" s="50">
        <v>531</v>
      </c>
      <c r="C534" s="50"/>
      <c r="D534" s="51" t="s">
        <v>30113</v>
      </c>
      <c r="E534" s="51" t="s">
        <v>29208</v>
      </c>
      <c r="F534" s="31" t="s">
        <v>30114</v>
      </c>
      <c r="G534" s="51" t="s">
        <v>29022</v>
      </c>
      <c r="H534" s="51">
        <v>1991</v>
      </c>
      <c r="I534" s="50">
        <v>254</v>
      </c>
      <c r="J534" s="50">
        <f t="shared" si="8"/>
        <v>0.84666666666666668</v>
      </c>
      <c r="K534" s="50"/>
      <c r="L534" s="50">
        <v>45366</v>
      </c>
      <c r="M534" s="50">
        <v>41</v>
      </c>
      <c r="N534" s="51"/>
      <c r="O534" s="51"/>
      <c r="P534" t="s">
        <v>53271</v>
      </c>
    </row>
    <row r="535" spans="2:16" ht="15.75">
      <c r="B535" s="50">
        <v>532</v>
      </c>
      <c r="C535" s="50"/>
      <c r="D535" s="51" t="s">
        <v>30115</v>
      </c>
      <c r="E535" s="51" t="s">
        <v>30116</v>
      </c>
      <c r="F535" s="31" t="s">
        <v>30117</v>
      </c>
      <c r="G535" s="51" t="s">
        <v>30118</v>
      </c>
      <c r="H535" s="51">
        <v>2004</v>
      </c>
      <c r="I535" s="50">
        <v>1198</v>
      </c>
      <c r="J535" s="50">
        <f t="shared" si="8"/>
        <v>3.9933333333333332</v>
      </c>
      <c r="K535" s="50"/>
      <c r="L535" s="50">
        <v>45355</v>
      </c>
      <c r="M535" s="50">
        <v>70</v>
      </c>
      <c r="N535" s="51"/>
      <c r="O535" s="51"/>
      <c r="P535" t="s">
        <v>53271</v>
      </c>
    </row>
    <row r="536" spans="2:16" ht="15.75">
      <c r="B536" s="50">
        <v>533</v>
      </c>
      <c r="C536" s="50"/>
      <c r="D536" s="51" t="s">
        <v>30119</v>
      </c>
      <c r="E536" s="51" t="s">
        <v>30120</v>
      </c>
      <c r="F536" s="31" t="s">
        <v>30121</v>
      </c>
      <c r="G536" s="51" t="s">
        <v>30122</v>
      </c>
      <c r="H536" s="51">
        <v>2005</v>
      </c>
      <c r="I536" s="50">
        <v>1394</v>
      </c>
      <c r="J536" s="50">
        <f t="shared" si="8"/>
        <v>4.6466666666666665</v>
      </c>
      <c r="K536" s="50"/>
      <c r="L536" s="50">
        <v>45333</v>
      </c>
      <c r="M536" s="50"/>
      <c r="N536" s="51"/>
      <c r="O536" s="51"/>
      <c r="P536" t="s">
        <v>53271</v>
      </c>
    </row>
    <row r="537" spans="2:16" ht="15.75">
      <c r="B537" s="50">
        <v>534</v>
      </c>
      <c r="C537" s="50"/>
      <c r="D537" s="51" t="s">
        <v>30123</v>
      </c>
      <c r="E537" s="51" t="s">
        <v>30124</v>
      </c>
      <c r="F537" s="31" t="s">
        <v>30125</v>
      </c>
      <c r="G537" s="51" t="s">
        <v>30126</v>
      </c>
      <c r="H537" s="51">
        <v>1988</v>
      </c>
      <c r="I537" s="50">
        <v>480</v>
      </c>
      <c r="J537" s="50">
        <f t="shared" si="8"/>
        <v>1.6</v>
      </c>
      <c r="K537" s="50"/>
      <c r="L537" s="50">
        <v>45297</v>
      </c>
      <c r="M537" s="50">
        <v>45</v>
      </c>
      <c r="N537" s="51"/>
      <c r="O537" s="51"/>
      <c r="P537" t="s">
        <v>53271</v>
      </c>
    </row>
    <row r="538" spans="2:16" ht="15.75">
      <c r="B538" s="50">
        <v>535</v>
      </c>
      <c r="C538" s="50"/>
      <c r="D538" s="51" t="s">
        <v>30127</v>
      </c>
      <c r="E538" s="51" t="s">
        <v>30128</v>
      </c>
      <c r="F538" s="31" t="s">
        <v>30129</v>
      </c>
      <c r="G538" s="51" t="s">
        <v>29004</v>
      </c>
      <c r="H538" s="51">
        <v>1995</v>
      </c>
      <c r="I538" s="50">
        <v>833</v>
      </c>
      <c r="J538" s="50">
        <f t="shared" si="8"/>
        <v>2.7766666666666668</v>
      </c>
      <c r="K538" s="50"/>
      <c r="L538" s="50">
        <v>45273</v>
      </c>
      <c r="M538" s="50">
        <v>68</v>
      </c>
      <c r="N538" s="51"/>
      <c r="O538" s="51"/>
      <c r="P538" t="s">
        <v>53271</v>
      </c>
    </row>
    <row r="539" spans="2:16" ht="15.75">
      <c r="B539" s="50">
        <v>536</v>
      </c>
      <c r="C539" s="50"/>
      <c r="D539" s="51" t="s">
        <v>30130</v>
      </c>
      <c r="E539" s="51" t="s">
        <v>30131</v>
      </c>
      <c r="F539" s="31" t="s">
        <v>30132</v>
      </c>
      <c r="G539" s="51" t="s">
        <v>29542</v>
      </c>
      <c r="H539" s="51">
        <v>1989</v>
      </c>
      <c r="I539" s="50">
        <v>582</v>
      </c>
      <c r="J539" s="50">
        <f t="shared" si="8"/>
        <v>1.94</v>
      </c>
      <c r="K539" s="50"/>
      <c r="L539" s="50">
        <v>45271</v>
      </c>
      <c r="M539" s="50"/>
      <c r="N539" s="51"/>
      <c r="O539" s="51"/>
      <c r="P539" t="s">
        <v>53271</v>
      </c>
    </row>
    <row r="540" spans="2:16" ht="15.75">
      <c r="B540" s="50">
        <v>537</v>
      </c>
      <c r="C540" s="50"/>
      <c r="D540" s="51" t="s">
        <v>30133</v>
      </c>
      <c r="E540" s="51" t="s">
        <v>30134</v>
      </c>
      <c r="F540" s="31" t="s">
        <v>30135</v>
      </c>
      <c r="G540" s="51" t="s">
        <v>30136</v>
      </c>
      <c r="H540" s="51">
        <v>2002</v>
      </c>
      <c r="I540" s="50">
        <v>165</v>
      </c>
      <c r="J540" s="50">
        <f t="shared" si="8"/>
        <v>0.55000000000000004</v>
      </c>
      <c r="K540" s="50"/>
      <c r="L540" s="50">
        <v>45268</v>
      </c>
      <c r="M540" s="50">
        <v>86</v>
      </c>
      <c r="N540" s="51"/>
      <c r="O540" s="51"/>
      <c r="P540" t="s">
        <v>53271</v>
      </c>
    </row>
    <row r="541" spans="2:16" ht="15.75">
      <c r="B541" s="50">
        <v>538</v>
      </c>
      <c r="C541" s="50"/>
      <c r="D541" s="51" t="s">
        <v>30137</v>
      </c>
      <c r="E541" s="51" t="s">
        <v>30138</v>
      </c>
      <c r="F541" s="31" t="s">
        <v>30139</v>
      </c>
      <c r="G541" s="51" t="s">
        <v>29445</v>
      </c>
      <c r="H541" s="51">
        <v>1998</v>
      </c>
      <c r="I541" s="50">
        <v>5712</v>
      </c>
      <c r="J541" s="50">
        <f t="shared" si="8"/>
        <v>19.04</v>
      </c>
      <c r="K541" s="50"/>
      <c r="L541" s="50">
        <v>45247</v>
      </c>
      <c r="M541" s="50">
        <v>52</v>
      </c>
      <c r="N541" s="51"/>
      <c r="O541" s="51"/>
      <c r="P541" t="s">
        <v>53271</v>
      </c>
    </row>
    <row r="542" spans="2:16" ht="15.75">
      <c r="B542" s="50">
        <v>539</v>
      </c>
      <c r="C542" s="50"/>
      <c r="D542" s="51" t="s">
        <v>30140</v>
      </c>
      <c r="E542" s="51" t="s">
        <v>30141</v>
      </c>
      <c r="F542" s="31" t="s">
        <v>30142</v>
      </c>
      <c r="G542" s="51" t="s">
        <v>30143</v>
      </c>
      <c r="H542" s="51">
        <v>2000</v>
      </c>
      <c r="I542" s="50">
        <v>489</v>
      </c>
      <c r="J542" s="50">
        <f t="shared" si="8"/>
        <v>1.63</v>
      </c>
      <c r="K542" s="50"/>
      <c r="L542" s="50">
        <v>45231</v>
      </c>
      <c r="M542" s="50">
        <v>65</v>
      </c>
      <c r="N542" s="51"/>
      <c r="O542" s="51"/>
      <c r="P542" t="s">
        <v>53271</v>
      </c>
    </row>
    <row r="543" spans="2:16" ht="15.75">
      <c r="B543" s="50">
        <v>540</v>
      </c>
      <c r="C543" s="50"/>
      <c r="D543" s="51" t="s">
        <v>30144</v>
      </c>
      <c r="E543" s="51" t="s">
        <v>30145</v>
      </c>
      <c r="F543" s="31" t="s">
        <v>30146</v>
      </c>
      <c r="G543" s="51" t="s">
        <v>28912</v>
      </c>
      <c r="H543" s="51">
        <v>2013</v>
      </c>
      <c r="I543" s="50">
        <v>1000</v>
      </c>
      <c r="J543" s="50">
        <f t="shared" si="8"/>
        <v>3.3333333333333335</v>
      </c>
      <c r="K543" s="50"/>
      <c r="L543" s="50">
        <v>45227</v>
      </c>
      <c r="M543" s="50">
        <v>90</v>
      </c>
      <c r="N543" s="51"/>
      <c r="O543" s="51"/>
      <c r="P543" t="s">
        <v>53271</v>
      </c>
    </row>
    <row r="544" spans="2:16" ht="15.75">
      <c r="B544" s="50">
        <v>541</v>
      </c>
      <c r="C544" s="50"/>
      <c r="D544" s="51" t="s">
        <v>30147</v>
      </c>
      <c r="E544" s="51" t="s">
        <v>30148</v>
      </c>
      <c r="F544" s="31" t="s">
        <v>30149</v>
      </c>
      <c r="G544" s="51" t="s">
        <v>29963</v>
      </c>
      <c r="H544" s="51">
        <v>1988</v>
      </c>
      <c r="I544" s="50">
        <v>1250</v>
      </c>
      <c r="J544" s="50">
        <f t="shared" si="8"/>
        <v>4.166666666666667</v>
      </c>
      <c r="K544" s="50"/>
      <c r="L544" s="50">
        <v>45224</v>
      </c>
      <c r="M544" s="50">
        <v>100</v>
      </c>
      <c r="N544" s="51"/>
      <c r="O544" s="51"/>
      <c r="P544" t="s">
        <v>53271</v>
      </c>
    </row>
    <row r="545" spans="2:16" ht="15.75">
      <c r="B545" s="50">
        <v>542</v>
      </c>
      <c r="C545" s="50"/>
      <c r="D545" s="51" t="s">
        <v>30150</v>
      </c>
      <c r="E545" s="51" t="s">
        <v>30151</v>
      </c>
      <c r="F545" s="31" t="s">
        <v>30152</v>
      </c>
      <c r="G545" s="51" t="s">
        <v>29090</v>
      </c>
      <c r="H545" s="51">
        <v>2014</v>
      </c>
      <c r="I545" s="50">
        <v>765</v>
      </c>
      <c r="J545" s="50">
        <f t="shared" si="8"/>
        <v>2.5499999999999998</v>
      </c>
      <c r="K545" s="50"/>
      <c r="L545" s="50">
        <v>45214</v>
      </c>
      <c r="M545" s="50">
        <v>70</v>
      </c>
      <c r="N545" s="51"/>
      <c r="O545" s="51"/>
      <c r="P545" t="s">
        <v>53271</v>
      </c>
    </row>
    <row r="546" spans="2:16" ht="15.75">
      <c r="B546" s="50">
        <v>543</v>
      </c>
      <c r="C546" s="50"/>
      <c r="D546" s="51" t="s">
        <v>30153</v>
      </c>
      <c r="E546" s="51" t="s">
        <v>30154</v>
      </c>
      <c r="F546" s="31" t="s">
        <v>30155</v>
      </c>
      <c r="G546" s="51" t="s">
        <v>19935</v>
      </c>
      <c r="H546" s="51">
        <v>2010</v>
      </c>
      <c r="I546" s="50">
        <v>455</v>
      </c>
      <c r="J546" s="50">
        <f t="shared" si="8"/>
        <v>1.5166666666666666</v>
      </c>
      <c r="K546" s="50"/>
      <c r="L546" s="50">
        <v>45178</v>
      </c>
      <c r="M546" s="50"/>
      <c r="N546" s="51"/>
      <c r="O546" s="51"/>
      <c r="P546" t="s">
        <v>53271</v>
      </c>
    </row>
    <row r="547" spans="2:16" ht="15.75">
      <c r="B547" s="50">
        <v>544</v>
      </c>
      <c r="C547" s="50"/>
      <c r="D547" s="51" t="s">
        <v>26883</v>
      </c>
      <c r="E547" s="51" t="s">
        <v>30156</v>
      </c>
      <c r="F547" s="31" t="s">
        <v>30157</v>
      </c>
      <c r="G547" s="51" t="s">
        <v>28789</v>
      </c>
      <c r="H547" s="51">
        <v>2002</v>
      </c>
      <c r="I547" s="50">
        <v>300</v>
      </c>
      <c r="J547" s="50">
        <f t="shared" si="8"/>
        <v>1</v>
      </c>
      <c r="K547" s="50"/>
      <c r="L547" s="50">
        <v>45177</v>
      </c>
      <c r="M547" s="50">
        <v>300</v>
      </c>
      <c r="N547" s="51"/>
      <c r="O547" s="51"/>
      <c r="P547" t="s">
        <v>53271</v>
      </c>
    </row>
    <row r="548" spans="2:16" ht="15.75">
      <c r="B548" s="50">
        <v>545</v>
      </c>
      <c r="C548" s="50"/>
      <c r="D548" s="51" t="s">
        <v>30158</v>
      </c>
      <c r="E548" s="51" t="s">
        <v>30159</v>
      </c>
      <c r="F548" s="31" t="s">
        <v>30160</v>
      </c>
      <c r="G548" s="51" t="s">
        <v>30161</v>
      </c>
      <c r="H548" s="51">
        <v>2003</v>
      </c>
      <c r="I548" s="50">
        <v>368</v>
      </c>
      <c r="J548" s="50">
        <f t="shared" si="8"/>
        <v>1.2266666666666666</v>
      </c>
      <c r="K548" s="50"/>
      <c r="L548" s="50">
        <v>45173</v>
      </c>
      <c r="M548" s="50">
        <v>70</v>
      </c>
      <c r="N548" s="51"/>
      <c r="O548" s="51"/>
      <c r="P548" t="s">
        <v>53271</v>
      </c>
    </row>
    <row r="549" spans="2:16" ht="15.75">
      <c r="B549" s="50">
        <v>546</v>
      </c>
      <c r="C549" s="50"/>
      <c r="D549" s="51" t="s">
        <v>30162</v>
      </c>
      <c r="E549" s="51" t="s">
        <v>30163</v>
      </c>
      <c r="F549" s="31" t="s">
        <v>30164</v>
      </c>
      <c r="G549" s="51" t="s">
        <v>29542</v>
      </c>
      <c r="H549" s="51">
        <v>2000</v>
      </c>
      <c r="I549" s="50">
        <v>480</v>
      </c>
      <c r="J549" s="50">
        <f t="shared" si="8"/>
        <v>1.6</v>
      </c>
      <c r="K549" s="50"/>
      <c r="L549" s="50">
        <v>45155</v>
      </c>
      <c r="M549" s="50">
        <v>42</v>
      </c>
      <c r="N549" s="51"/>
      <c r="O549" s="51"/>
      <c r="P549" t="s">
        <v>53271</v>
      </c>
    </row>
    <row r="550" spans="2:16" ht="15.75">
      <c r="B550" s="50">
        <v>547</v>
      </c>
      <c r="C550" s="50"/>
      <c r="D550" s="51" t="s">
        <v>30165</v>
      </c>
      <c r="E550" s="51" t="s">
        <v>30166</v>
      </c>
      <c r="F550" s="31" t="s">
        <v>30167</v>
      </c>
      <c r="G550" s="51" t="s">
        <v>5056</v>
      </c>
      <c r="H550" s="51"/>
      <c r="I550" s="50">
        <v>566</v>
      </c>
      <c r="J550" s="50">
        <f t="shared" si="8"/>
        <v>1.8866666666666667</v>
      </c>
      <c r="K550" s="50"/>
      <c r="L550" s="50">
        <v>45155</v>
      </c>
      <c r="M550" s="50"/>
      <c r="N550" s="51"/>
      <c r="O550" s="51"/>
      <c r="P550" t="s">
        <v>53271</v>
      </c>
    </row>
    <row r="551" spans="2:16" ht="15.75">
      <c r="B551" s="50">
        <v>548</v>
      </c>
      <c r="C551" s="50"/>
      <c r="D551" s="51" t="s">
        <v>30168</v>
      </c>
      <c r="E551" s="51" t="s">
        <v>30169</v>
      </c>
      <c r="F551" s="31" t="s">
        <v>30170</v>
      </c>
      <c r="G551" s="51" t="s">
        <v>10317</v>
      </c>
      <c r="H551" s="51">
        <v>1989</v>
      </c>
      <c r="I551" s="50">
        <v>167</v>
      </c>
      <c r="J551" s="50">
        <f t="shared" si="8"/>
        <v>0.55666666666666664</v>
      </c>
      <c r="K551" s="50"/>
      <c r="L551" s="50">
        <v>45125</v>
      </c>
      <c r="M551" s="50">
        <v>56</v>
      </c>
      <c r="N551" s="51"/>
      <c r="O551" s="51"/>
      <c r="P551" t="s">
        <v>53271</v>
      </c>
    </row>
    <row r="552" spans="2:16" ht="15.75">
      <c r="B552" s="50">
        <v>549</v>
      </c>
      <c r="C552" s="50"/>
      <c r="D552" s="51" t="s">
        <v>30171</v>
      </c>
      <c r="E552" s="51" t="s">
        <v>30172</v>
      </c>
      <c r="F552" s="31" t="s">
        <v>30173</v>
      </c>
      <c r="G552" s="51" t="s">
        <v>10317</v>
      </c>
      <c r="H552" s="51">
        <v>1988</v>
      </c>
      <c r="I552" s="50">
        <v>200</v>
      </c>
      <c r="J552" s="50">
        <f t="shared" si="8"/>
        <v>0.66666666666666663</v>
      </c>
      <c r="K552" s="50"/>
      <c r="L552" s="50">
        <v>45125</v>
      </c>
      <c r="M552" s="50">
        <v>60</v>
      </c>
      <c r="N552" s="51"/>
      <c r="O552" s="51"/>
      <c r="P552" t="s">
        <v>53271</v>
      </c>
    </row>
    <row r="553" spans="2:16" ht="15.75">
      <c r="B553" s="50">
        <v>550</v>
      </c>
      <c r="C553" s="50"/>
      <c r="D553" s="51" t="s">
        <v>30174</v>
      </c>
      <c r="E553" s="51" t="s">
        <v>30175</v>
      </c>
      <c r="F553" s="31" t="s">
        <v>30176</v>
      </c>
      <c r="G553" s="51" t="s">
        <v>20060</v>
      </c>
      <c r="H553" s="51">
        <v>1985</v>
      </c>
      <c r="I553" s="50">
        <v>120</v>
      </c>
      <c r="J553" s="50">
        <f t="shared" si="8"/>
        <v>0.4</v>
      </c>
      <c r="K553" s="50"/>
      <c r="L553" s="50">
        <v>45111</v>
      </c>
      <c r="M553" s="50">
        <v>76</v>
      </c>
      <c r="N553" s="51"/>
      <c r="O553" s="51"/>
      <c r="P553" t="s">
        <v>53271</v>
      </c>
    </row>
    <row r="554" spans="2:16" ht="15.75">
      <c r="B554" s="50">
        <v>551</v>
      </c>
      <c r="C554" s="50"/>
      <c r="D554" s="51" t="s">
        <v>30177</v>
      </c>
      <c r="E554" s="51" t="s">
        <v>30178</v>
      </c>
      <c r="F554" s="31" t="s">
        <v>30179</v>
      </c>
      <c r="G554" s="51" t="s">
        <v>30180</v>
      </c>
      <c r="H554" s="51">
        <v>1998</v>
      </c>
      <c r="I554" s="50">
        <v>350</v>
      </c>
      <c r="J554" s="50">
        <f t="shared" si="8"/>
        <v>1.1666666666666667</v>
      </c>
      <c r="K554" s="50"/>
      <c r="L554" s="50">
        <v>45088</v>
      </c>
      <c r="M554" s="50">
        <v>72</v>
      </c>
      <c r="N554" s="51"/>
      <c r="O554" s="51"/>
      <c r="P554" t="s">
        <v>53271</v>
      </c>
    </row>
    <row r="555" spans="2:16" ht="15.75">
      <c r="B555" s="50">
        <v>552</v>
      </c>
      <c r="C555" s="50"/>
      <c r="D555" s="51" t="s">
        <v>30181</v>
      </c>
      <c r="E555" s="51" t="s">
        <v>30182</v>
      </c>
      <c r="F555" s="31" t="s">
        <v>30183</v>
      </c>
      <c r="G555" s="51" t="s">
        <v>30184</v>
      </c>
      <c r="H555" s="51">
        <v>2008</v>
      </c>
      <c r="I555" s="50">
        <v>706</v>
      </c>
      <c r="J555" s="50">
        <f t="shared" si="8"/>
        <v>2.3533333333333335</v>
      </c>
      <c r="K555" s="50"/>
      <c r="L555" s="50">
        <v>45085</v>
      </c>
      <c r="M555" s="50">
        <v>65</v>
      </c>
      <c r="N555" s="51"/>
      <c r="O555" s="51"/>
      <c r="P555" t="s">
        <v>53271</v>
      </c>
    </row>
    <row r="556" spans="2:16" ht="15.75">
      <c r="B556" s="50">
        <v>553</v>
      </c>
      <c r="C556" s="50"/>
      <c r="D556" s="51" t="s">
        <v>30185</v>
      </c>
      <c r="E556" s="51" t="s">
        <v>30186</v>
      </c>
      <c r="F556" s="31" t="s">
        <v>30187</v>
      </c>
      <c r="G556" s="51" t="s">
        <v>30084</v>
      </c>
      <c r="H556" s="51">
        <v>2000</v>
      </c>
      <c r="I556" s="50">
        <v>1600</v>
      </c>
      <c r="J556" s="50">
        <f t="shared" si="8"/>
        <v>5.333333333333333</v>
      </c>
      <c r="K556" s="50"/>
      <c r="L556" s="50">
        <v>45073</v>
      </c>
      <c r="M556" s="50">
        <v>50</v>
      </c>
      <c r="N556" s="51"/>
      <c r="O556" s="51"/>
      <c r="P556" t="s">
        <v>53271</v>
      </c>
    </row>
    <row r="557" spans="2:16" ht="15.75">
      <c r="B557" s="50">
        <v>554</v>
      </c>
      <c r="C557" s="50"/>
      <c r="D557" s="51" t="s">
        <v>30188</v>
      </c>
      <c r="E557" s="51" t="s">
        <v>30189</v>
      </c>
      <c r="F557" s="31" t="s">
        <v>30190</v>
      </c>
      <c r="G557" s="51" t="s">
        <v>28912</v>
      </c>
      <c r="H557" s="51">
        <v>2005</v>
      </c>
      <c r="I557" s="50">
        <v>1000</v>
      </c>
      <c r="J557" s="50">
        <f t="shared" si="8"/>
        <v>3.3333333333333335</v>
      </c>
      <c r="K557" s="50"/>
      <c r="L557" s="50">
        <v>45070</v>
      </c>
      <c r="M557" s="50">
        <v>105</v>
      </c>
      <c r="N557" s="51"/>
      <c r="O557" s="51"/>
      <c r="P557" t="s">
        <v>53271</v>
      </c>
    </row>
    <row r="558" spans="2:16" ht="15.75">
      <c r="B558" s="50">
        <v>555</v>
      </c>
      <c r="C558" s="50"/>
      <c r="D558" s="51" t="s">
        <v>30191</v>
      </c>
      <c r="E558" s="51" t="s">
        <v>30192</v>
      </c>
      <c r="F558" s="31" t="s">
        <v>30193</v>
      </c>
      <c r="G558" s="51" t="s">
        <v>30194</v>
      </c>
      <c r="H558" s="51">
        <v>2000</v>
      </c>
      <c r="I558" s="50">
        <v>750</v>
      </c>
      <c r="J558" s="50">
        <f t="shared" si="8"/>
        <v>2.5</v>
      </c>
      <c r="K558" s="50"/>
      <c r="L558" s="50">
        <v>45057</v>
      </c>
      <c r="M558" s="50">
        <v>80</v>
      </c>
      <c r="N558" s="51"/>
      <c r="O558" s="51"/>
      <c r="P558" t="s">
        <v>53271</v>
      </c>
    </row>
    <row r="559" spans="2:16" ht="15.75">
      <c r="B559" s="50">
        <v>556</v>
      </c>
      <c r="C559" s="50"/>
      <c r="D559" s="51" t="s">
        <v>30195</v>
      </c>
      <c r="E559" s="51" t="s">
        <v>30196</v>
      </c>
      <c r="F559" s="31" t="s">
        <v>30197</v>
      </c>
      <c r="G559" s="51" t="s">
        <v>28621</v>
      </c>
      <c r="H559" s="51">
        <v>2018</v>
      </c>
      <c r="I559" s="50">
        <v>557</v>
      </c>
      <c r="J559" s="50">
        <f t="shared" si="8"/>
        <v>1.8566666666666667</v>
      </c>
      <c r="K559" s="50"/>
      <c r="L559" s="50">
        <v>45045</v>
      </c>
      <c r="M559" s="50">
        <v>75</v>
      </c>
      <c r="N559" s="51"/>
      <c r="O559" s="51"/>
      <c r="P559" t="s">
        <v>53271</v>
      </c>
    </row>
    <row r="560" spans="2:16" ht="15.75">
      <c r="B560" s="50">
        <v>557</v>
      </c>
      <c r="C560" s="50"/>
      <c r="D560" s="51" t="s">
        <v>28261</v>
      </c>
      <c r="E560" s="51" t="s">
        <v>30198</v>
      </c>
      <c r="F560" s="31" t="s">
        <v>28263</v>
      </c>
      <c r="G560" s="51" t="s">
        <v>10589</v>
      </c>
      <c r="H560" s="51">
        <v>2011</v>
      </c>
      <c r="I560" s="50">
        <v>950</v>
      </c>
      <c r="J560" s="50">
        <f t="shared" si="8"/>
        <v>3.1666666666666665</v>
      </c>
      <c r="K560" s="50"/>
      <c r="L560" s="50">
        <v>45043</v>
      </c>
      <c r="M560" s="50">
        <v>400</v>
      </c>
      <c r="N560" s="51"/>
      <c r="O560" s="51"/>
      <c r="P560" t="s">
        <v>53271</v>
      </c>
    </row>
    <row r="561" spans="2:16" ht="15.75">
      <c r="B561" s="50">
        <v>558</v>
      </c>
      <c r="C561" s="50"/>
      <c r="D561" s="51" t="s">
        <v>30199</v>
      </c>
      <c r="E561" s="51" t="s">
        <v>30200</v>
      </c>
      <c r="F561" s="31" t="s">
        <v>30201</v>
      </c>
      <c r="G561" s="51" t="s">
        <v>30202</v>
      </c>
      <c r="H561" s="51">
        <v>2015</v>
      </c>
      <c r="I561" s="50">
        <v>258</v>
      </c>
      <c r="J561" s="50">
        <f t="shared" si="8"/>
        <v>0.86</v>
      </c>
      <c r="K561" s="50"/>
      <c r="L561" s="50">
        <v>45034</v>
      </c>
      <c r="M561" s="50">
        <v>110</v>
      </c>
      <c r="N561" s="51"/>
      <c r="O561" s="51"/>
      <c r="P561" t="s">
        <v>53271</v>
      </c>
    </row>
    <row r="562" spans="2:16" ht="15.75">
      <c r="B562" s="50">
        <v>559</v>
      </c>
      <c r="C562" s="50"/>
      <c r="D562" s="51" t="s">
        <v>30203</v>
      </c>
      <c r="E562" s="51" t="s">
        <v>30204</v>
      </c>
      <c r="F562" s="31" t="s">
        <v>30205</v>
      </c>
      <c r="G562" s="51" t="s">
        <v>29004</v>
      </c>
      <c r="H562" s="51">
        <v>1998</v>
      </c>
      <c r="I562" s="50">
        <v>1000</v>
      </c>
      <c r="J562" s="50">
        <f t="shared" si="8"/>
        <v>3.3333333333333335</v>
      </c>
      <c r="K562" s="50"/>
      <c r="L562" s="50">
        <v>45028</v>
      </c>
      <c r="M562" s="50">
        <v>110</v>
      </c>
      <c r="N562" s="51"/>
      <c r="O562" s="51"/>
      <c r="P562" t="s">
        <v>53271</v>
      </c>
    </row>
    <row r="563" spans="2:16" ht="15.75">
      <c r="B563" s="50">
        <v>560</v>
      </c>
      <c r="C563" s="50"/>
      <c r="D563" s="51" t="s">
        <v>30206</v>
      </c>
      <c r="E563" s="51" t="s">
        <v>30207</v>
      </c>
      <c r="F563" s="31" t="s">
        <v>30208</v>
      </c>
      <c r="G563" s="51" t="s">
        <v>30209</v>
      </c>
      <c r="H563" s="51">
        <v>2010</v>
      </c>
      <c r="I563" s="50">
        <v>998</v>
      </c>
      <c r="J563" s="50">
        <f t="shared" si="8"/>
        <v>3.3266666666666667</v>
      </c>
      <c r="K563" s="50"/>
      <c r="L563" s="50">
        <v>45014</v>
      </c>
      <c r="M563" s="50">
        <v>85</v>
      </c>
      <c r="N563" s="51"/>
      <c r="O563" s="51"/>
      <c r="P563" t="s">
        <v>53271</v>
      </c>
    </row>
    <row r="564" spans="2:16" ht="15.75">
      <c r="B564" s="50">
        <v>561</v>
      </c>
      <c r="C564" s="50"/>
      <c r="D564" s="51" t="s">
        <v>30210</v>
      </c>
      <c r="E564" s="51" t="s">
        <v>30151</v>
      </c>
      <c r="F564" s="31" t="s">
        <v>30211</v>
      </c>
      <c r="G564" s="51" t="s">
        <v>11854</v>
      </c>
      <c r="H564" s="51">
        <v>2016</v>
      </c>
      <c r="I564" s="50">
        <v>1422</v>
      </c>
      <c r="J564" s="50">
        <f t="shared" si="8"/>
        <v>4.74</v>
      </c>
      <c r="K564" s="50"/>
      <c r="L564" s="50">
        <v>44943</v>
      </c>
      <c r="M564" s="50">
        <v>89</v>
      </c>
      <c r="N564" s="51"/>
      <c r="O564" s="51"/>
      <c r="P564" t="s">
        <v>53271</v>
      </c>
    </row>
    <row r="565" spans="2:16" ht="15.75">
      <c r="B565" s="50">
        <v>562</v>
      </c>
      <c r="C565" s="50"/>
      <c r="D565" s="51" t="s">
        <v>30212</v>
      </c>
      <c r="E565" s="51" t="s">
        <v>30213</v>
      </c>
      <c r="F565" s="31" t="s">
        <v>30214</v>
      </c>
      <c r="G565" s="51" t="s">
        <v>19935</v>
      </c>
      <c r="H565" s="51">
        <v>2006</v>
      </c>
      <c r="I565" s="50">
        <v>951</v>
      </c>
      <c r="J565" s="50">
        <f t="shared" si="8"/>
        <v>3.17</v>
      </c>
      <c r="K565" s="50"/>
      <c r="L565" s="50">
        <v>44923</v>
      </c>
      <c r="M565" s="50">
        <v>63</v>
      </c>
      <c r="N565" s="51"/>
      <c r="O565" s="51"/>
      <c r="P565" t="s">
        <v>53271</v>
      </c>
    </row>
    <row r="566" spans="2:16" ht="15.75">
      <c r="B566" s="50">
        <v>563</v>
      </c>
      <c r="C566" s="50"/>
      <c r="D566" s="51" t="s">
        <v>30215</v>
      </c>
      <c r="E566" s="51" t="s">
        <v>30216</v>
      </c>
      <c r="F566" s="31" t="s">
        <v>30217</v>
      </c>
      <c r="G566" s="51" t="s">
        <v>9950</v>
      </c>
      <c r="H566" s="51">
        <v>2016</v>
      </c>
      <c r="I566" s="50">
        <v>665</v>
      </c>
      <c r="J566" s="50">
        <f t="shared" si="8"/>
        <v>2.2166666666666668</v>
      </c>
      <c r="K566" s="50"/>
      <c r="L566" s="50">
        <v>44921</v>
      </c>
      <c r="M566" s="50">
        <v>89</v>
      </c>
      <c r="N566" s="51"/>
      <c r="O566" s="51"/>
      <c r="P566" t="s">
        <v>53271</v>
      </c>
    </row>
    <row r="567" spans="2:16" ht="15.75">
      <c r="B567" s="50">
        <v>564</v>
      </c>
      <c r="C567" s="50"/>
      <c r="D567" s="51" t="s">
        <v>30218</v>
      </c>
      <c r="E567" s="51" t="s">
        <v>30219</v>
      </c>
      <c r="F567" s="31" t="s">
        <v>30220</v>
      </c>
      <c r="G567" s="51" t="s">
        <v>30040</v>
      </c>
      <c r="H567" s="51">
        <v>2017</v>
      </c>
      <c r="I567" s="50">
        <v>876</v>
      </c>
      <c r="J567" s="50">
        <f t="shared" si="8"/>
        <v>2.92</v>
      </c>
      <c r="K567" s="50"/>
      <c r="L567" s="50">
        <v>44890</v>
      </c>
      <c r="M567" s="50">
        <v>128</v>
      </c>
      <c r="N567" s="51"/>
      <c r="O567" s="51"/>
      <c r="P567" t="s">
        <v>53271</v>
      </c>
    </row>
    <row r="568" spans="2:16" ht="15.75">
      <c r="B568" s="50">
        <v>565</v>
      </c>
      <c r="C568" s="50"/>
      <c r="D568" s="51" t="s">
        <v>30221</v>
      </c>
      <c r="E568" s="51" t="s">
        <v>30222</v>
      </c>
      <c r="F568" s="31" t="s">
        <v>30223</v>
      </c>
      <c r="G568" s="51" t="s">
        <v>29687</v>
      </c>
      <c r="H568" s="51">
        <v>2000</v>
      </c>
      <c r="I568" s="50">
        <v>224</v>
      </c>
      <c r="J568" s="50">
        <f t="shared" si="8"/>
        <v>0.7466666666666667</v>
      </c>
      <c r="K568" s="50"/>
      <c r="L568" s="50">
        <v>44878</v>
      </c>
      <c r="M568" s="50">
        <v>60</v>
      </c>
      <c r="N568" s="51"/>
      <c r="O568" s="51"/>
      <c r="P568" t="s">
        <v>53271</v>
      </c>
    </row>
    <row r="569" spans="2:16" ht="15.75">
      <c r="B569" s="50">
        <v>566</v>
      </c>
      <c r="C569" s="50"/>
      <c r="D569" s="51"/>
      <c r="E569" s="51"/>
      <c r="F569" s="31"/>
      <c r="G569" s="51"/>
      <c r="H569" s="51"/>
      <c r="I569" s="50"/>
      <c r="J569" s="50"/>
      <c r="K569" s="50"/>
      <c r="L569" s="50"/>
      <c r="M569" s="50"/>
      <c r="N569" s="51"/>
      <c r="O569" s="51"/>
    </row>
    <row r="570" spans="2:16" ht="15.75">
      <c r="B570" s="50">
        <v>567</v>
      </c>
      <c r="C570" s="50"/>
      <c r="D570" s="51"/>
      <c r="E570" s="51"/>
      <c r="F570" s="31"/>
      <c r="G570" s="51"/>
      <c r="H570" s="51"/>
      <c r="I570" s="50"/>
      <c r="J570" s="50"/>
      <c r="K570" s="50"/>
      <c r="L570" s="50"/>
      <c r="M570" s="50"/>
      <c r="N570" s="51"/>
      <c r="O570" s="51"/>
    </row>
    <row r="571" spans="2:16" ht="15.75">
      <c r="B571" s="50">
        <v>568</v>
      </c>
      <c r="C571" s="50"/>
      <c r="D571" s="51"/>
      <c r="E571" s="51"/>
      <c r="F571" s="31"/>
      <c r="G571" s="51"/>
      <c r="H571" s="51"/>
      <c r="I571" s="50"/>
      <c r="J571" s="50"/>
      <c r="K571" s="50"/>
      <c r="L571" s="50"/>
      <c r="M571" s="50"/>
      <c r="N571" s="51"/>
      <c r="O571" s="51"/>
    </row>
    <row r="572" spans="2:16" ht="15.75">
      <c r="B572" s="50">
        <v>569</v>
      </c>
      <c r="C572" s="50"/>
      <c r="D572" s="51"/>
      <c r="E572" s="51"/>
      <c r="F572" s="31"/>
      <c r="G572" s="51"/>
      <c r="H572" s="51"/>
      <c r="I572" s="50"/>
      <c r="J572" s="50"/>
      <c r="K572" s="50"/>
      <c r="L572" s="50"/>
      <c r="M572" s="50"/>
      <c r="N572" s="51"/>
      <c r="O572" s="51"/>
    </row>
    <row r="573" spans="2:16" ht="15.75">
      <c r="B573" s="50">
        <v>570</v>
      </c>
      <c r="C573" s="50"/>
      <c r="D573" s="51"/>
      <c r="E573" s="51"/>
      <c r="F573" s="31"/>
      <c r="G573" s="51"/>
      <c r="H573" s="51"/>
      <c r="I573" s="50"/>
      <c r="J573" s="50"/>
      <c r="K573" s="50"/>
      <c r="L573" s="50"/>
      <c r="M573" s="50"/>
      <c r="N573" s="51"/>
      <c r="O573" s="51"/>
    </row>
    <row r="574" spans="2:16" ht="15.75">
      <c r="B574" s="50">
        <v>571</v>
      </c>
      <c r="C574" s="50"/>
      <c r="D574" s="51"/>
      <c r="E574" s="51"/>
      <c r="F574" s="31"/>
      <c r="G574" s="51"/>
      <c r="H574" s="51"/>
      <c r="I574" s="50"/>
      <c r="J574" s="50"/>
      <c r="K574" s="50"/>
      <c r="L574" s="50"/>
      <c r="M574" s="50"/>
      <c r="N574" s="51"/>
      <c r="O574" s="51"/>
    </row>
    <row r="575" spans="2:16" ht="15.75">
      <c r="B575" s="50">
        <v>572</v>
      </c>
      <c r="C575" s="50"/>
      <c r="D575" s="51"/>
      <c r="E575" s="51"/>
      <c r="F575" s="31"/>
      <c r="G575" s="51"/>
      <c r="H575" s="51"/>
      <c r="I575" s="50"/>
      <c r="J575" s="50"/>
      <c r="K575" s="50"/>
      <c r="L575" s="50"/>
      <c r="M575" s="50"/>
      <c r="N575" s="51"/>
      <c r="O575" s="51"/>
    </row>
    <row r="576" spans="2:16" ht="15.75">
      <c r="B576" s="50">
        <v>573</v>
      </c>
      <c r="C576" s="50"/>
      <c r="D576" s="51"/>
      <c r="E576" s="51"/>
      <c r="F576" s="31"/>
      <c r="G576" s="51"/>
      <c r="H576" s="51"/>
      <c r="I576" s="50"/>
      <c r="J576" s="50"/>
      <c r="K576" s="50"/>
      <c r="L576" s="50"/>
      <c r="M576" s="50"/>
      <c r="N576" s="51"/>
      <c r="O576" s="51"/>
    </row>
    <row r="577" spans="2:15" ht="15.75">
      <c r="B577" s="50">
        <v>574</v>
      </c>
      <c r="C577" s="50"/>
      <c r="D577" s="51"/>
      <c r="E577" s="51"/>
      <c r="F577" s="31"/>
      <c r="G577" s="51"/>
      <c r="H577" s="51"/>
      <c r="I577" s="50"/>
      <c r="J577" s="50"/>
      <c r="K577" s="50"/>
      <c r="L577" s="50"/>
      <c r="M577" s="50"/>
      <c r="N577" s="51"/>
      <c r="O577" s="51"/>
    </row>
    <row r="578" spans="2:15" ht="15.75">
      <c r="B578" s="50">
        <v>575</v>
      </c>
      <c r="C578" s="50"/>
      <c r="D578" s="51"/>
      <c r="E578" s="51"/>
      <c r="F578" s="31"/>
      <c r="G578" s="51"/>
      <c r="H578" s="51"/>
      <c r="I578" s="50"/>
      <c r="J578" s="50"/>
      <c r="K578" s="50"/>
      <c r="L578" s="50"/>
      <c r="M578" s="50"/>
      <c r="N578" s="51"/>
      <c r="O578" s="51"/>
    </row>
    <row r="579" spans="2:15" ht="15.75">
      <c r="B579" s="50">
        <v>576</v>
      </c>
      <c r="C579" s="50"/>
      <c r="D579" s="51"/>
      <c r="E579" s="51"/>
      <c r="F579" s="31"/>
      <c r="G579" s="51"/>
      <c r="H579" s="51"/>
      <c r="I579" s="50"/>
      <c r="J579" s="50"/>
      <c r="K579" s="50"/>
      <c r="L579" s="50"/>
      <c r="M579" s="50"/>
      <c r="N579" s="51"/>
      <c r="O579" s="51"/>
    </row>
    <row r="580" spans="2:15" ht="15.75">
      <c r="B580" s="50">
        <v>577</v>
      </c>
      <c r="C580" s="50"/>
      <c r="D580" s="51"/>
      <c r="E580" s="51"/>
      <c r="F580" s="31"/>
      <c r="G580" s="51"/>
      <c r="H580" s="51"/>
      <c r="I580" s="50"/>
      <c r="J580" s="50"/>
      <c r="K580" s="50"/>
      <c r="L580" s="50"/>
      <c r="M580" s="50"/>
      <c r="N580" s="51"/>
      <c r="O580" s="51"/>
    </row>
    <row r="581" spans="2:15" ht="15.75">
      <c r="B581" s="50">
        <v>578</v>
      </c>
      <c r="C581" s="50"/>
      <c r="D581" s="51"/>
      <c r="E581" s="51"/>
      <c r="F581" s="31"/>
      <c r="G581" s="51"/>
      <c r="H581" s="51"/>
      <c r="I581" s="50"/>
      <c r="J581" s="50"/>
      <c r="K581" s="50"/>
      <c r="L581" s="50"/>
      <c r="M581" s="50"/>
      <c r="N581" s="51"/>
      <c r="O581" s="51"/>
    </row>
    <row r="582" spans="2:15" ht="15.75">
      <c r="B582" s="50">
        <v>579</v>
      </c>
      <c r="C582" s="50"/>
      <c r="D582" s="51"/>
      <c r="E582" s="51"/>
      <c r="F582" s="31"/>
      <c r="G582" s="51"/>
      <c r="H582" s="51"/>
      <c r="I582" s="50"/>
      <c r="J582" s="50"/>
      <c r="K582" s="50"/>
      <c r="L582" s="50"/>
      <c r="M582" s="50"/>
      <c r="N582" s="51"/>
      <c r="O582" s="51"/>
    </row>
    <row r="583" spans="2:15" ht="15.75">
      <c r="B583" s="50">
        <v>580</v>
      </c>
      <c r="C583" s="50"/>
      <c r="D583" s="51"/>
      <c r="E583" s="51"/>
      <c r="F583" s="31"/>
      <c r="G583" s="51"/>
      <c r="H583" s="51"/>
      <c r="I583" s="50"/>
      <c r="J583" s="50"/>
      <c r="K583" s="50"/>
      <c r="L583" s="50"/>
      <c r="M583" s="50"/>
      <c r="N583" s="51"/>
      <c r="O583" s="51"/>
    </row>
    <row r="584" spans="2:15" ht="15.75">
      <c r="B584" s="50">
        <v>581</v>
      </c>
      <c r="C584" s="50"/>
      <c r="D584" s="51"/>
      <c r="E584" s="51"/>
      <c r="F584" s="31"/>
      <c r="G584" s="51"/>
      <c r="H584" s="51"/>
      <c r="I584" s="50"/>
      <c r="J584" s="50"/>
      <c r="K584" s="50"/>
      <c r="L584" s="50"/>
      <c r="M584" s="50"/>
      <c r="N584" s="51"/>
      <c r="O584" s="51"/>
    </row>
    <row r="585" spans="2:15" ht="15.75">
      <c r="B585" s="50">
        <v>582</v>
      </c>
      <c r="C585" s="50"/>
      <c r="D585" s="51"/>
      <c r="E585" s="51"/>
      <c r="F585" s="31"/>
      <c r="G585" s="51"/>
      <c r="H585" s="51"/>
      <c r="I585" s="50"/>
      <c r="J585" s="50"/>
      <c r="K585" s="50"/>
      <c r="L585" s="50"/>
      <c r="M585" s="50"/>
      <c r="N585" s="51"/>
      <c r="O585" s="51"/>
    </row>
    <row r="586" spans="2:15" ht="15.75">
      <c r="B586" s="50">
        <v>583</v>
      </c>
      <c r="C586" s="50"/>
      <c r="D586" s="51"/>
      <c r="E586" s="51"/>
      <c r="F586" s="31"/>
      <c r="G586" s="51"/>
      <c r="H586" s="51"/>
      <c r="I586" s="50"/>
      <c r="J586" s="50"/>
      <c r="K586" s="50"/>
      <c r="L586" s="50"/>
      <c r="M586" s="50"/>
      <c r="N586" s="51"/>
      <c r="O586" s="51"/>
    </row>
    <row r="587" spans="2:15" ht="15.75">
      <c r="B587" s="50">
        <v>584</v>
      </c>
      <c r="C587" s="50"/>
      <c r="D587" s="51"/>
      <c r="E587" s="51"/>
      <c r="F587" s="31"/>
      <c r="G587" s="51"/>
      <c r="H587" s="51"/>
      <c r="I587" s="50"/>
      <c r="J587" s="50"/>
      <c r="K587" s="50"/>
      <c r="L587" s="50"/>
      <c r="M587" s="50"/>
      <c r="N587" s="51"/>
      <c r="O587" s="51"/>
    </row>
    <row r="588" spans="2:15" ht="15.75">
      <c r="B588" s="50">
        <v>585</v>
      </c>
      <c r="C588" s="50"/>
      <c r="D588" s="51"/>
      <c r="E588" s="51"/>
      <c r="F588" s="31"/>
      <c r="G588" s="51"/>
      <c r="H588" s="51"/>
      <c r="I588" s="50"/>
      <c r="J588" s="50"/>
      <c r="K588" s="50"/>
      <c r="L588" s="50"/>
      <c r="M588" s="50"/>
      <c r="N588" s="51"/>
      <c r="O588" s="51"/>
    </row>
    <row r="589" spans="2:15" ht="15.75">
      <c r="B589" s="50">
        <v>586</v>
      </c>
      <c r="C589" s="50"/>
      <c r="D589" s="51"/>
      <c r="E589" s="51"/>
      <c r="F589" s="31"/>
      <c r="G589" s="51"/>
      <c r="H589" s="51"/>
      <c r="I589" s="50"/>
      <c r="J589" s="50"/>
      <c r="K589" s="50"/>
      <c r="L589" s="50"/>
      <c r="M589" s="50"/>
      <c r="N589" s="51"/>
      <c r="O589" s="51"/>
    </row>
    <row r="590" spans="2:15" ht="15.75">
      <c r="B590" s="50">
        <v>587</v>
      </c>
      <c r="C590" s="50"/>
      <c r="D590" s="51"/>
      <c r="E590" s="51"/>
      <c r="F590" s="31"/>
      <c r="G590" s="51"/>
      <c r="H590" s="51"/>
      <c r="I590" s="50"/>
      <c r="J590" s="50"/>
      <c r="K590" s="50"/>
      <c r="L590" s="50"/>
      <c r="M590" s="50"/>
      <c r="N590" s="51"/>
      <c r="O590" s="51"/>
    </row>
    <row r="591" spans="2:15" ht="15.75">
      <c r="B591" s="50">
        <v>588</v>
      </c>
      <c r="C591" s="50"/>
      <c r="D591" s="51"/>
      <c r="E591" s="51"/>
      <c r="F591" s="31"/>
      <c r="G591" s="51"/>
      <c r="H591" s="51"/>
      <c r="I591" s="50"/>
      <c r="J591" s="50"/>
      <c r="K591" s="50"/>
      <c r="L591" s="50"/>
      <c r="M591" s="50"/>
      <c r="N591" s="51"/>
      <c r="O591" s="51"/>
    </row>
    <row r="592" spans="2:15" ht="15.75">
      <c r="B592" s="50">
        <v>589</v>
      </c>
      <c r="C592" s="50"/>
      <c r="D592" s="51"/>
      <c r="E592" s="51"/>
      <c r="F592" s="31"/>
      <c r="G592" s="51"/>
      <c r="H592" s="51"/>
      <c r="I592" s="50"/>
      <c r="J592" s="50"/>
      <c r="K592" s="50"/>
      <c r="L592" s="50"/>
      <c r="M592" s="50"/>
      <c r="N592" s="51"/>
      <c r="O592" s="51"/>
    </row>
    <row r="593" spans="2:15" ht="15.75">
      <c r="B593" s="50">
        <v>590</v>
      </c>
      <c r="C593" s="50"/>
      <c r="D593" s="51"/>
      <c r="E593" s="51"/>
      <c r="F593" s="31"/>
      <c r="G593" s="51"/>
      <c r="H593" s="51"/>
      <c r="I593" s="50"/>
      <c r="J593" s="50"/>
      <c r="K593" s="50"/>
      <c r="L593" s="50"/>
      <c r="M593" s="50"/>
      <c r="N593" s="51"/>
      <c r="O593" s="51"/>
    </row>
    <row r="594" spans="2:15" ht="15.75">
      <c r="B594" s="50">
        <v>591</v>
      </c>
      <c r="C594" s="50"/>
      <c r="D594" s="51"/>
      <c r="E594" s="51"/>
      <c r="F594" s="31"/>
      <c r="G594" s="51"/>
      <c r="H594" s="51"/>
      <c r="I594" s="50"/>
      <c r="J594" s="50"/>
      <c r="K594" s="50"/>
      <c r="L594" s="50"/>
      <c r="M594" s="50"/>
      <c r="N594" s="51"/>
      <c r="O594" s="51"/>
    </row>
    <row r="595" spans="2:15" ht="15.75">
      <c r="B595" s="50">
        <v>592</v>
      </c>
      <c r="C595" s="50"/>
      <c r="D595" s="51"/>
      <c r="E595" s="51"/>
      <c r="F595" s="31"/>
      <c r="G595" s="51"/>
      <c r="H595" s="51"/>
      <c r="I595" s="50"/>
      <c r="J595" s="50"/>
      <c r="K595" s="50"/>
      <c r="L595" s="50"/>
      <c r="M595" s="50"/>
      <c r="N595" s="51"/>
      <c r="O595" s="51"/>
    </row>
    <row r="596" spans="2:15" ht="15.75">
      <c r="B596" s="50">
        <v>593</v>
      </c>
      <c r="C596" s="50"/>
      <c r="D596" s="51"/>
      <c r="E596" s="51"/>
      <c r="F596" s="31"/>
      <c r="G596" s="51"/>
      <c r="H596" s="51"/>
      <c r="I596" s="50"/>
      <c r="J596" s="50"/>
      <c r="K596" s="50"/>
      <c r="L596" s="50"/>
      <c r="M596" s="50"/>
      <c r="N596" s="51"/>
      <c r="O596" s="51"/>
    </row>
    <row r="597" spans="2:15" ht="15.75">
      <c r="B597" s="50">
        <v>594</v>
      </c>
      <c r="C597" s="50"/>
      <c r="D597" s="51"/>
      <c r="E597" s="51"/>
      <c r="F597" s="31"/>
      <c r="G597" s="51"/>
      <c r="H597" s="51"/>
      <c r="I597" s="50"/>
      <c r="J597" s="50"/>
      <c r="K597" s="50"/>
      <c r="L597" s="50"/>
      <c r="M597" s="50"/>
      <c r="N597" s="51"/>
      <c r="O597" s="51"/>
    </row>
    <row r="598" spans="2:15" ht="15.75">
      <c r="B598" s="50">
        <v>595</v>
      </c>
      <c r="C598" s="50"/>
      <c r="D598" s="51"/>
      <c r="E598" s="51"/>
      <c r="F598" s="31"/>
      <c r="G598" s="51"/>
      <c r="H598" s="51"/>
      <c r="I598" s="50"/>
      <c r="J598" s="50"/>
      <c r="K598" s="50"/>
      <c r="L598" s="50"/>
      <c r="M598" s="50"/>
      <c r="N598" s="51"/>
      <c r="O598" s="51"/>
    </row>
    <row r="599" spans="2:15" ht="15.75">
      <c r="B599" s="50">
        <v>596</v>
      </c>
      <c r="C599" s="50"/>
      <c r="D599" s="51"/>
      <c r="E599" s="51"/>
      <c r="F599" s="31"/>
      <c r="G599" s="51"/>
      <c r="H599" s="51"/>
      <c r="I599" s="50"/>
      <c r="J599" s="50"/>
      <c r="K599" s="50"/>
      <c r="L599" s="50"/>
      <c r="M599" s="50"/>
      <c r="N599" s="51"/>
      <c r="O599" s="51"/>
    </row>
    <row r="600" spans="2:15" ht="15.75">
      <c r="B600" s="50">
        <v>597</v>
      </c>
      <c r="C600" s="50"/>
      <c r="D600" s="51"/>
      <c r="E600" s="51"/>
      <c r="F600" s="31"/>
      <c r="G600" s="51"/>
      <c r="H600" s="51"/>
      <c r="I600" s="50"/>
      <c r="J600" s="50"/>
      <c r="K600" s="50"/>
      <c r="L600" s="50"/>
      <c r="M600" s="50"/>
      <c r="N600" s="51"/>
      <c r="O600" s="51"/>
    </row>
    <row r="601" spans="2:15" ht="15.75">
      <c r="B601" s="50">
        <v>598</v>
      </c>
      <c r="C601" s="50"/>
      <c r="D601" s="51"/>
      <c r="E601" s="51"/>
      <c r="F601" s="31"/>
      <c r="G601" s="51"/>
      <c r="H601" s="51"/>
      <c r="I601" s="50"/>
      <c r="J601" s="50"/>
      <c r="K601" s="50"/>
      <c r="L601" s="50"/>
      <c r="M601" s="50"/>
      <c r="N601" s="51"/>
      <c r="O601" s="51"/>
    </row>
    <row r="602" spans="2:15" ht="15.75">
      <c r="B602" s="50">
        <v>599</v>
      </c>
      <c r="C602" s="50"/>
      <c r="D602" s="51"/>
      <c r="E602" s="51"/>
      <c r="F602" s="31"/>
      <c r="G602" s="51"/>
      <c r="H602" s="51"/>
      <c r="I602" s="50"/>
      <c r="J602" s="50"/>
      <c r="K602" s="50"/>
      <c r="L602" s="50"/>
      <c r="M602" s="50"/>
      <c r="N602" s="51"/>
      <c r="O602" s="51"/>
    </row>
    <row r="603" spans="2:15" ht="15.75">
      <c r="B603" s="50">
        <v>600</v>
      </c>
      <c r="C603" s="50"/>
      <c r="D603" s="51"/>
      <c r="E603" s="51"/>
      <c r="F603" s="31"/>
      <c r="G603" s="51"/>
      <c r="H603" s="51"/>
      <c r="I603" s="50"/>
      <c r="J603" s="50"/>
      <c r="K603" s="50"/>
      <c r="L603" s="50"/>
      <c r="M603" s="50"/>
      <c r="N603" s="51"/>
      <c r="O603" s="51"/>
    </row>
    <row r="604" spans="2:15" ht="15.75">
      <c r="B604" s="50">
        <v>601</v>
      </c>
      <c r="C604" s="50"/>
      <c r="D604" s="51"/>
      <c r="E604" s="51"/>
      <c r="F604" s="31"/>
      <c r="G604" s="51"/>
      <c r="H604" s="51"/>
      <c r="I604" s="50"/>
      <c r="J604" s="50"/>
      <c r="K604" s="50"/>
      <c r="L604" s="50"/>
      <c r="M604" s="50"/>
      <c r="N604" s="51"/>
      <c r="O604" s="51"/>
    </row>
    <row r="605" spans="2:15" ht="15.75">
      <c r="B605" s="50">
        <v>602</v>
      </c>
      <c r="C605" s="50"/>
      <c r="D605" s="51"/>
      <c r="E605" s="51"/>
      <c r="F605" s="31"/>
      <c r="G605" s="51"/>
      <c r="H605" s="51"/>
      <c r="I605" s="50"/>
      <c r="J605" s="50"/>
      <c r="K605" s="50"/>
      <c r="L605" s="50"/>
      <c r="M605" s="50"/>
      <c r="N605" s="51"/>
      <c r="O605" s="51"/>
    </row>
    <row r="606" spans="2:15" ht="15.75">
      <c r="B606" s="50">
        <v>603</v>
      </c>
      <c r="C606" s="50"/>
      <c r="D606" s="51"/>
      <c r="E606" s="51"/>
      <c r="F606" s="31"/>
      <c r="G606" s="51"/>
      <c r="H606" s="51"/>
      <c r="I606" s="50"/>
      <c r="J606" s="50"/>
      <c r="K606" s="50"/>
      <c r="L606" s="50"/>
      <c r="M606" s="50"/>
      <c r="N606" s="51"/>
      <c r="O606" s="51"/>
    </row>
    <row r="607" spans="2:15" ht="15.75">
      <c r="B607" s="50">
        <v>604</v>
      </c>
      <c r="C607" s="50"/>
      <c r="D607" s="51"/>
      <c r="E607" s="51"/>
      <c r="F607" s="31"/>
      <c r="G607" s="51"/>
      <c r="H607" s="51"/>
      <c r="I607" s="50"/>
      <c r="J607" s="50"/>
      <c r="K607" s="50"/>
      <c r="L607" s="50"/>
      <c r="M607" s="50"/>
      <c r="N607" s="51"/>
      <c r="O607" s="51"/>
    </row>
    <row r="608" spans="2:15" ht="15.75">
      <c r="B608" s="50">
        <v>605</v>
      </c>
      <c r="C608" s="50"/>
      <c r="D608" s="51"/>
      <c r="E608" s="51"/>
      <c r="F608" s="31"/>
      <c r="G608" s="51"/>
      <c r="H608" s="51"/>
      <c r="I608" s="50"/>
      <c r="J608" s="50"/>
      <c r="K608" s="50"/>
      <c r="L608" s="50"/>
      <c r="M608" s="50"/>
      <c r="N608" s="51"/>
      <c r="O608" s="51"/>
    </row>
    <row r="609" spans="2:15" ht="15.75">
      <c r="B609" s="50">
        <v>606</v>
      </c>
      <c r="C609" s="50"/>
      <c r="D609" s="51"/>
      <c r="E609" s="51"/>
      <c r="F609" s="31"/>
      <c r="G609" s="51"/>
      <c r="H609" s="51"/>
      <c r="I609" s="50"/>
      <c r="J609" s="50"/>
      <c r="K609" s="50"/>
      <c r="L609" s="50"/>
      <c r="M609" s="50"/>
      <c r="N609" s="51"/>
      <c r="O609" s="51"/>
    </row>
    <row r="610" spans="2:15" ht="15.75">
      <c r="B610" s="50">
        <v>607</v>
      </c>
      <c r="C610" s="50"/>
      <c r="D610" s="51"/>
      <c r="E610" s="51"/>
      <c r="F610" s="31"/>
      <c r="G610" s="51"/>
      <c r="H610" s="51"/>
      <c r="I610" s="50"/>
      <c r="J610" s="50"/>
      <c r="K610" s="50"/>
      <c r="L610" s="50"/>
      <c r="M610" s="50"/>
      <c r="N610" s="51"/>
      <c r="O610" s="51"/>
    </row>
    <row r="611" spans="2:15" ht="15.75">
      <c r="B611" s="50">
        <v>608</v>
      </c>
      <c r="C611" s="50"/>
      <c r="D611" s="51"/>
      <c r="E611" s="51"/>
      <c r="F611" s="31"/>
      <c r="G611" s="51"/>
      <c r="H611" s="51"/>
      <c r="I611" s="50"/>
      <c r="J611" s="50"/>
      <c r="K611" s="50"/>
      <c r="L611" s="50"/>
      <c r="M611" s="50"/>
      <c r="N611" s="51"/>
      <c r="O611" s="51"/>
    </row>
    <row r="612" spans="2:15" ht="15.75">
      <c r="B612" s="50">
        <v>609</v>
      </c>
      <c r="C612" s="50"/>
      <c r="D612" s="51"/>
      <c r="E612" s="51"/>
      <c r="F612" s="31"/>
      <c r="G612" s="51"/>
      <c r="H612" s="51"/>
      <c r="I612" s="50"/>
      <c r="J612" s="50"/>
      <c r="K612" s="50"/>
      <c r="L612" s="50"/>
      <c r="M612" s="50"/>
      <c r="N612" s="51"/>
      <c r="O612" s="51"/>
    </row>
    <row r="613" spans="2:15" ht="15.75">
      <c r="B613" s="50">
        <v>610</v>
      </c>
      <c r="C613" s="50"/>
      <c r="D613" s="51"/>
      <c r="E613" s="51"/>
      <c r="F613" s="31"/>
      <c r="G613" s="51"/>
      <c r="H613" s="51"/>
      <c r="I613" s="50"/>
      <c r="J613" s="50"/>
      <c r="K613" s="50"/>
      <c r="L613" s="50"/>
      <c r="M613" s="50"/>
      <c r="N613" s="51"/>
      <c r="O613" s="51"/>
    </row>
    <row r="614" spans="2:15" ht="15.75">
      <c r="B614" s="50">
        <v>611</v>
      </c>
      <c r="C614" s="50"/>
      <c r="D614" s="51"/>
      <c r="E614" s="51"/>
      <c r="F614" s="31"/>
      <c r="G614" s="51"/>
      <c r="H614" s="51"/>
      <c r="I614" s="50"/>
      <c r="J614" s="50"/>
      <c r="K614" s="50"/>
      <c r="L614" s="50"/>
      <c r="M614" s="50"/>
      <c r="N614" s="51"/>
      <c r="O614" s="51"/>
    </row>
    <row r="615" spans="2:15" ht="15.75">
      <c r="B615" s="50">
        <v>612</v>
      </c>
      <c r="C615" s="50"/>
      <c r="D615" s="51"/>
      <c r="E615" s="51"/>
      <c r="F615" s="31"/>
      <c r="G615" s="51"/>
      <c r="H615" s="51"/>
      <c r="I615" s="50"/>
      <c r="J615" s="50"/>
      <c r="K615" s="50"/>
      <c r="L615" s="50"/>
      <c r="M615" s="50"/>
      <c r="N615" s="51"/>
      <c r="O615" s="51"/>
    </row>
    <row r="616" spans="2:15" ht="15.75">
      <c r="B616" s="50">
        <v>613</v>
      </c>
      <c r="C616" s="50"/>
      <c r="D616" s="51"/>
      <c r="E616" s="51"/>
      <c r="F616" s="31"/>
      <c r="G616" s="51"/>
      <c r="H616" s="51"/>
      <c r="I616" s="50"/>
      <c r="J616" s="50"/>
      <c r="K616" s="50"/>
      <c r="L616" s="50"/>
      <c r="M616" s="50"/>
      <c r="N616" s="51"/>
      <c r="O616" s="51"/>
    </row>
    <row r="617" spans="2:15" ht="15.75">
      <c r="B617" s="50">
        <v>614</v>
      </c>
      <c r="C617" s="50"/>
      <c r="D617" s="51"/>
      <c r="E617" s="51"/>
      <c r="F617" s="31"/>
      <c r="G617" s="51"/>
      <c r="H617" s="51"/>
      <c r="I617" s="50"/>
      <c r="J617" s="50"/>
      <c r="K617" s="50"/>
      <c r="L617" s="50"/>
      <c r="M617" s="50"/>
      <c r="N617" s="51"/>
      <c r="O617" s="51"/>
    </row>
    <row r="618" spans="2:15" ht="15.75">
      <c r="B618" s="50">
        <v>615</v>
      </c>
      <c r="C618" s="50"/>
      <c r="D618" s="51"/>
      <c r="E618" s="51"/>
      <c r="F618" s="31"/>
      <c r="G618" s="51"/>
      <c r="H618" s="51"/>
      <c r="I618" s="50"/>
      <c r="J618" s="50"/>
      <c r="K618" s="50"/>
      <c r="L618" s="50"/>
      <c r="M618" s="50"/>
      <c r="N618" s="51"/>
      <c r="O618" s="51"/>
    </row>
    <row r="619" spans="2:15" ht="15.75">
      <c r="B619" s="50">
        <v>616</v>
      </c>
      <c r="C619" s="50"/>
      <c r="D619" s="51"/>
      <c r="E619" s="51"/>
      <c r="F619" s="31"/>
      <c r="G619" s="51"/>
      <c r="H619" s="51"/>
      <c r="I619" s="50"/>
      <c r="J619" s="50"/>
      <c r="K619" s="50"/>
      <c r="L619" s="50"/>
      <c r="M619" s="50"/>
      <c r="N619" s="51"/>
      <c r="O619" s="51"/>
    </row>
    <row r="620" spans="2:15" ht="15.75">
      <c r="B620" s="50">
        <v>617</v>
      </c>
      <c r="C620" s="50"/>
      <c r="D620" s="51"/>
      <c r="E620" s="51"/>
      <c r="F620" s="31"/>
      <c r="G620" s="51"/>
      <c r="H620" s="51"/>
      <c r="I620" s="50"/>
      <c r="J620" s="50"/>
      <c r="K620" s="50"/>
      <c r="L620" s="50"/>
      <c r="M620" s="50"/>
      <c r="N620" s="51"/>
      <c r="O620" s="51"/>
    </row>
    <row r="621" spans="2:15" ht="15.75">
      <c r="B621" s="50">
        <v>618</v>
      </c>
      <c r="C621" s="50"/>
      <c r="D621" s="51"/>
      <c r="E621" s="51"/>
      <c r="F621" s="31"/>
      <c r="G621" s="51"/>
      <c r="H621" s="51"/>
      <c r="I621" s="50"/>
      <c r="J621" s="50"/>
      <c r="K621" s="50"/>
      <c r="L621" s="50"/>
      <c r="M621" s="50"/>
      <c r="N621" s="51"/>
      <c r="O621" s="51"/>
    </row>
    <row r="622" spans="2:15" ht="15.75">
      <c r="B622" s="50">
        <v>619</v>
      </c>
      <c r="C622" s="50"/>
      <c r="D622" s="51"/>
      <c r="E622" s="51"/>
      <c r="F622" s="31"/>
      <c r="G622" s="51"/>
      <c r="H622" s="51"/>
      <c r="I622" s="50"/>
      <c r="J622" s="50"/>
      <c r="K622" s="50"/>
      <c r="L622" s="50"/>
      <c r="M622" s="50"/>
      <c r="N622" s="51"/>
      <c r="O622" s="51"/>
    </row>
    <row r="623" spans="2:15" ht="15.75">
      <c r="B623" s="50">
        <v>620</v>
      </c>
      <c r="C623" s="50"/>
      <c r="D623" s="51"/>
      <c r="E623" s="51"/>
      <c r="F623" s="31"/>
      <c r="G623" s="51"/>
      <c r="H623" s="51"/>
      <c r="I623" s="50"/>
      <c r="J623" s="50"/>
      <c r="K623" s="50"/>
      <c r="L623" s="50"/>
      <c r="M623" s="50"/>
      <c r="N623" s="51"/>
      <c r="O623" s="51"/>
    </row>
    <row r="624" spans="2:15" ht="15.75">
      <c r="B624" s="50">
        <v>621</v>
      </c>
      <c r="C624" s="50"/>
      <c r="D624" s="51"/>
      <c r="E624" s="51"/>
      <c r="F624" s="31"/>
      <c r="G624" s="51"/>
      <c r="H624" s="51"/>
      <c r="I624" s="50"/>
      <c r="J624" s="50"/>
      <c r="K624" s="50"/>
      <c r="L624" s="50"/>
      <c r="M624" s="50"/>
      <c r="N624" s="51"/>
      <c r="O624" s="51"/>
    </row>
    <row r="625" spans="2:15" ht="15.75">
      <c r="B625" s="50">
        <v>622</v>
      </c>
      <c r="C625" s="50"/>
      <c r="D625" s="51"/>
      <c r="E625" s="51"/>
      <c r="F625" s="31"/>
      <c r="G625" s="51"/>
      <c r="H625" s="51"/>
      <c r="I625" s="50"/>
      <c r="J625" s="50"/>
      <c r="K625" s="50"/>
      <c r="L625" s="50"/>
      <c r="M625" s="50"/>
      <c r="N625" s="51"/>
      <c r="O625" s="51"/>
    </row>
    <row r="626" spans="2:15" ht="15.75">
      <c r="B626" s="50">
        <v>623</v>
      </c>
      <c r="C626" s="50"/>
      <c r="D626" s="51"/>
      <c r="E626" s="51"/>
      <c r="F626" s="31"/>
      <c r="G626" s="51"/>
      <c r="H626" s="51"/>
      <c r="I626" s="50"/>
      <c r="J626" s="50"/>
      <c r="K626" s="50"/>
      <c r="L626" s="50"/>
      <c r="M626" s="50"/>
      <c r="N626" s="51"/>
      <c r="O626" s="51"/>
    </row>
    <row r="627" spans="2:15" ht="15.75">
      <c r="B627" s="50">
        <v>624</v>
      </c>
      <c r="C627" s="50"/>
      <c r="D627" s="51"/>
      <c r="E627" s="51"/>
      <c r="F627" s="31"/>
      <c r="G627" s="51"/>
      <c r="H627" s="51"/>
      <c r="I627" s="50"/>
      <c r="J627" s="50"/>
      <c r="K627" s="50"/>
      <c r="L627" s="50"/>
      <c r="M627" s="50"/>
      <c r="N627" s="51"/>
      <c r="O627" s="51"/>
    </row>
    <row r="628" spans="2:15" ht="15.75">
      <c r="B628" s="50">
        <v>625</v>
      </c>
      <c r="C628" s="50"/>
      <c r="D628" s="51"/>
      <c r="E628" s="51"/>
      <c r="F628" s="31"/>
      <c r="G628" s="51"/>
      <c r="H628" s="51"/>
      <c r="I628" s="50"/>
      <c r="J628" s="50"/>
      <c r="K628" s="50"/>
      <c r="L628" s="50"/>
      <c r="M628" s="50"/>
      <c r="N628" s="51"/>
      <c r="O628" s="51"/>
    </row>
    <row r="629" spans="2:15" ht="15.75">
      <c r="B629" s="50">
        <v>626</v>
      </c>
      <c r="C629" s="50"/>
      <c r="D629" s="51"/>
      <c r="E629" s="51"/>
      <c r="F629" s="31"/>
      <c r="G629" s="51"/>
      <c r="H629" s="51"/>
      <c r="I629" s="50"/>
      <c r="J629" s="50"/>
      <c r="K629" s="50"/>
      <c r="L629" s="50"/>
      <c r="M629" s="50"/>
      <c r="N629" s="51"/>
      <c r="O629" s="51"/>
    </row>
    <row r="630" spans="2:15" ht="15.75">
      <c r="B630" s="50">
        <v>627</v>
      </c>
      <c r="C630" s="50"/>
      <c r="D630" s="51"/>
      <c r="E630" s="51"/>
      <c r="F630" s="31"/>
      <c r="G630" s="51"/>
      <c r="H630" s="51"/>
      <c r="I630" s="50"/>
      <c r="J630" s="50"/>
      <c r="K630" s="50"/>
      <c r="L630" s="50"/>
      <c r="M630" s="50"/>
      <c r="N630" s="51"/>
      <c r="O630" s="51"/>
    </row>
    <row r="631" spans="2:15" ht="15.75">
      <c r="B631" s="50">
        <v>628</v>
      </c>
      <c r="C631" s="50"/>
      <c r="D631" s="51"/>
      <c r="E631" s="51"/>
      <c r="F631" s="31"/>
      <c r="G631" s="51"/>
      <c r="H631" s="51"/>
      <c r="I631" s="50"/>
      <c r="J631" s="50"/>
      <c r="K631" s="50"/>
      <c r="L631" s="50"/>
      <c r="M631" s="50"/>
      <c r="N631" s="51"/>
      <c r="O631" s="51"/>
    </row>
    <row r="632" spans="2:15" ht="15.75">
      <c r="B632" s="50">
        <v>629</v>
      </c>
      <c r="C632" s="50"/>
      <c r="D632" s="51"/>
      <c r="E632" s="51"/>
      <c r="F632" s="31"/>
      <c r="G632" s="51"/>
      <c r="H632" s="51"/>
      <c r="I632" s="50"/>
      <c r="J632" s="50"/>
      <c r="K632" s="50"/>
      <c r="L632" s="50"/>
      <c r="M632" s="50"/>
      <c r="N632" s="51"/>
      <c r="O632" s="51"/>
    </row>
    <row r="633" spans="2:15" ht="15.75">
      <c r="B633" s="50">
        <v>630</v>
      </c>
      <c r="C633" s="50"/>
      <c r="D633" s="51"/>
      <c r="E633" s="51"/>
      <c r="F633" s="31"/>
      <c r="G633" s="51"/>
      <c r="H633" s="51"/>
      <c r="I633" s="50"/>
      <c r="J633" s="50"/>
      <c r="K633" s="50"/>
      <c r="L633" s="50"/>
      <c r="M633" s="50"/>
      <c r="N633" s="51"/>
      <c r="O633" s="51"/>
    </row>
    <row r="634" spans="2:15" ht="15.75">
      <c r="B634" s="50">
        <v>631</v>
      </c>
      <c r="C634" s="50"/>
      <c r="D634" s="51"/>
      <c r="E634" s="51"/>
      <c r="F634" s="31"/>
      <c r="G634" s="51"/>
      <c r="H634" s="51"/>
      <c r="I634" s="50"/>
      <c r="J634" s="50"/>
      <c r="K634" s="50"/>
      <c r="L634" s="50"/>
      <c r="M634" s="50"/>
      <c r="N634" s="51"/>
      <c r="O634" s="51"/>
    </row>
    <row r="635" spans="2:15" ht="15.75">
      <c r="B635" s="50">
        <v>632</v>
      </c>
      <c r="C635" s="50"/>
      <c r="D635" s="51"/>
      <c r="E635" s="51"/>
      <c r="F635" s="31"/>
      <c r="G635" s="51"/>
      <c r="H635" s="51"/>
      <c r="I635" s="50"/>
      <c r="J635" s="50"/>
      <c r="K635" s="50"/>
      <c r="L635" s="50"/>
      <c r="M635" s="50"/>
      <c r="N635" s="51"/>
      <c r="O635" s="51"/>
    </row>
    <row r="636" spans="2:15" ht="15.75">
      <c r="B636" s="50">
        <v>633</v>
      </c>
      <c r="C636" s="50"/>
      <c r="D636" s="51"/>
      <c r="E636" s="51"/>
      <c r="F636" s="31"/>
      <c r="G636" s="51"/>
      <c r="H636" s="51"/>
      <c r="I636" s="50"/>
      <c r="J636" s="50"/>
      <c r="K636" s="50"/>
      <c r="L636" s="50"/>
      <c r="M636" s="50"/>
      <c r="N636" s="51"/>
      <c r="O636" s="51"/>
    </row>
    <row r="637" spans="2:15" ht="15.75">
      <c r="B637" s="50">
        <v>634</v>
      </c>
      <c r="C637" s="50"/>
      <c r="D637" s="51"/>
      <c r="E637" s="51"/>
      <c r="F637" s="31"/>
      <c r="G637" s="51"/>
      <c r="H637" s="51"/>
      <c r="I637" s="50"/>
      <c r="J637" s="50"/>
      <c r="K637" s="50"/>
      <c r="L637" s="50"/>
      <c r="M637" s="50"/>
      <c r="N637" s="51"/>
      <c r="O637" s="51"/>
    </row>
    <row r="638" spans="2:15" ht="15.75">
      <c r="B638" s="50">
        <v>635</v>
      </c>
      <c r="C638" s="50"/>
      <c r="D638" s="51"/>
      <c r="E638" s="51"/>
      <c r="F638" s="31"/>
      <c r="G638" s="51"/>
      <c r="H638" s="51"/>
      <c r="I638" s="50"/>
      <c r="J638" s="50"/>
      <c r="K638" s="50"/>
      <c r="L638" s="50"/>
      <c r="M638" s="50"/>
      <c r="N638" s="51"/>
      <c r="O638" s="51"/>
    </row>
    <row r="639" spans="2:15" ht="15.75">
      <c r="B639" s="50">
        <v>636</v>
      </c>
      <c r="C639" s="50"/>
      <c r="D639" s="51"/>
      <c r="E639" s="51"/>
      <c r="F639" s="31"/>
      <c r="G639" s="51"/>
      <c r="H639" s="51"/>
      <c r="I639" s="50"/>
      <c r="J639" s="50"/>
      <c r="K639" s="50"/>
      <c r="L639" s="50"/>
      <c r="M639" s="50"/>
      <c r="N639" s="51"/>
      <c r="O639" s="51"/>
    </row>
    <row r="640" spans="2:15" ht="15.75">
      <c r="B640" s="50">
        <v>637</v>
      </c>
      <c r="C640" s="50"/>
      <c r="D640" s="51"/>
      <c r="E640" s="51"/>
      <c r="F640" s="31"/>
      <c r="G640" s="51"/>
      <c r="H640" s="51"/>
      <c r="I640" s="50"/>
      <c r="J640" s="50"/>
      <c r="K640" s="50"/>
      <c r="L640" s="50"/>
      <c r="M640" s="50"/>
      <c r="N640" s="51"/>
      <c r="O640" s="51"/>
    </row>
    <row r="641" spans="2:15" ht="15.75">
      <c r="B641" s="50">
        <v>638</v>
      </c>
      <c r="C641" s="50"/>
      <c r="D641" s="51"/>
      <c r="E641" s="51"/>
      <c r="F641" s="31"/>
      <c r="G641" s="51"/>
      <c r="H641" s="51"/>
      <c r="I641" s="50"/>
      <c r="J641" s="50"/>
      <c r="K641" s="50"/>
      <c r="L641" s="50"/>
      <c r="M641" s="50"/>
      <c r="N641" s="51"/>
      <c r="O641" s="51"/>
    </row>
    <row r="642" spans="2:15" ht="15.75">
      <c r="B642" s="50">
        <v>639</v>
      </c>
      <c r="C642" s="50"/>
      <c r="D642" s="51"/>
      <c r="E642" s="51"/>
      <c r="F642" s="31"/>
      <c r="G642" s="51"/>
      <c r="H642" s="51"/>
      <c r="I642" s="50"/>
      <c r="J642" s="50"/>
      <c r="K642" s="50"/>
      <c r="L642" s="50"/>
      <c r="M642" s="50"/>
      <c r="N642" s="51"/>
      <c r="O642" s="51"/>
    </row>
    <row r="643" spans="2:15" ht="15.75">
      <c r="B643" s="50">
        <v>640</v>
      </c>
      <c r="C643" s="50"/>
      <c r="D643" s="51"/>
      <c r="E643" s="51"/>
      <c r="F643" s="31"/>
      <c r="G643" s="51"/>
      <c r="H643" s="51"/>
      <c r="I643" s="50"/>
      <c r="J643" s="50"/>
      <c r="K643" s="50"/>
      <c r="L643" s="50"/>
      <c r="M643" s="50"/>
      <c r="N643" s="51"/>
      <c r="O643" s="51"/>
    </row>
    <row r="644" spans="2:15" ht="15.75">
      <c r="B644" s="50">
        <v>641</v>
      </c>
      <c r="C644" s="50"/>
      <c r="D644" s="51"/>
      <c r="E644" s="51"/>
      <c r="F644" s="31"/>
      <c r="G644" s="51"/>
      <c r="H644" s="51"/>
      <c r="I644" s="50"/>
      <c r="J644" s="50"/>
      <c r="K644" s="50"/>
      <c r="L644" s="50"/>
      <c r="M644" s="50"/>
      <c r="N644" s="51"/>
      <c r="O644" s="51"/>
    </row>
    <row r="645" spans="2:15" ht="15.75">
      <c r="B645" s="50">
        <v>642</v>
      </c>
      <c r="C645" s="50"/>
      <c r="D645" s="51"/>
      <c r="E645" s="51"/>
      <c r="F645" s="31"/>
      <c r="G645" s="51"/>
      <c r="H645" s="51"/>
      <c r="I645" s="50"/>
      <c r="J645" s="50"/>
      <c r="K645" s="50"/>
      <c r="L645" s="50"/>
      <c r="M645" s="50"/>
      <c r="N645" s="51"/>
      <c r="O645" s="51"/>
    </row>
    <row r="646" spans="2:15" ht="15.75">
      <c r="B646" s="50">
        <v>643</v>
      </c>
      <c r="C646" s="50"/>
      <c r="D646" s="51"/>
      <c r="E646" s="51"/>
      <c r="F646" s="31"/>
      <c r="G646" s="51"/>
      <c r="H646" s="51"/>
      <c r="I646" s="50"/>
      <c r="J646" s="50"/>
      <c r="K646" s="50"/>
      <c r="L646" s="50"/>
      <c r="M646" s="50"/>
      <c r="N646" s="51"/>
      <c r="O646" s="51"/>
    </row>
    <row r="647" spans="2:15" ht="15.75">
      <c r="B647" s="50">
        <v>644</v>
      </c>
      <c r="C647" s="50"/>
      <c r="D647" s="51"/>
      <c r="E647" s="51"/>
      <c r="F647" s="31"/>
      <c r="G647" s="51"/>
      <c r="H647" s="51"/>
      <c r="I647" s="50"/>
      <c r="J647" s="50"/>
      <c r="K647" s="50"/>
      <c r="L647" s="50"/>
      <c r="M647" s="50"/>
      <c r="N647" s="51"/>
      <c r="O647" s="51"/>
    </row>
    <row r="648" spans="2:15" ht="15.75">
      <c r="B648" s="50">
        <v>645</v>
      </c>
      <c r="C648" s="50"/>
      <c r="D648" s="51"/>
      <c r="E648" s="51"/>
      <c r="F648" s="31"/>
      <c r="G648" s="51"/>
      <c r="H648" s="51"/>
      <c r="I648" s="50"/>
      <c r="J648" s="50"/>
      <c r="K648" s="50"/>
      <c r="L648" s="50"/>
      <c r="M648" s="50"/>
      <c r="N648" s="51"/>
      <c r="O648" s="51"/>
    </row>
    <row r="649" spans="2:15" ht="15.75">
      <c r="B649" s="50">
        <v>646</v>
      </c>
      <c r="C649" s="50"/>
      <c r="D649" s="51"/>
      <c r="E649" s="51"/>
      <c r="F649" s="31"/>
      <c r="G649" s="51"/>
      <c r="H649" s="51"/>
      <c r="I649" s="50"/>
      <c r="J649" s="50"/>
      <c r="K649" s="50"/>
      <c r="L649" s="50"/>
      <c r="M649" s="50"/>
      <c r="N649" s="51"/>
      <c r="O649" s="51"/>
    </row>
    <row r="650" spans="2:15" ht="15.75">
      <c r="B650" s="50">
        <v>647</v>
      </c>
      <c r="C650" s="50"/>
      <c r="D650" s="51"/>
      <c r="E650" s="51"/>
      <c r="F650" s="31"/>
      <c r="G650" s="51"/>
      <c r="H650" s="51"/>
      <c r="I650" s="50"/>
      <c r="J650" s="50"/>
      <c r="K650" s="50"/>
      <c r="L650" s="50"/>
      <c r="M650" s="50"/>
      <c r="N650" s="51"/>
      <c r="O650" s="51"/>
    </row>
    <row r="651" spans="2:15" ht="15.75">
      <c r="B651" s="50">
        <v>648</v>
      </c>
      <c r="C651" s="50"/>
      <c r="D651" s="51"/>
      <c r="E651" s="51"/>
      <c r="F651" s="31"/>
      <c r="G651" s="51"/>
      <c r="H651" s="51"/>
      <c r="I651" s="50"/>
      <c r="J651" s="50"/>
      <c r="K651" s="50"/>
      <c r="L651" s="50"/>
      <c r="M651" s="50"/>
      <c r="N651" s="51"/>
      <c r="O651" s="51"/>
    </row>
    <row r="652" spans="2:15" ht="15.75">
      <c r="B652" s="50">
        <v>649</v>
      </c>
      <c r="C652" s="50"/>
      <c r="D652" s="51"/>
      <c r="E652" s="51"/>
      <c r="F652" s="31"/>
      <c r="G652" s="51"/>
      <c r="H652" s="51"/>
      <c r="I652" s="50"/>
      <c r="J652" s="50"/>
      <c r="K652" s="50"/>
      <c r="L652" s="50"/>
      <c r="M652" s="50"/>
      <c r="N652" s="51"/>
      <c r="O652" s="51"/>
    </row>
    <row r="653" spans="2:15" ht="15.75">
      <c r="B653" s="50">
        <v>650</v>
      </c>
      <c r="C653" s="50"/>
      <c r="D653" s="51"/>
      <c r="E653" s="51"/>
      <c r="F653" s="31"/>
      <c r="G653" s="51"/>
      <c r="H653" s="51"/>
      <c r="I653" s="50"/>
      <c r="J653" s="50"/>
      <c r="K653" s="50"/>
      <c r="L653" s="50"/>
      <c r="M653" s="50"/>
      <c r="N653" s="51"/>
      <c r="O653" s="51"/>
    </row>
    <row r="654" spans="2:15" ht="15.75">
      <c r="B654" s="50">
        <v>651</v>
      </c>
      <c r="C654" s="50"/>
      <c r="D654" s="51"/>
      <c r="E654" s="51"/>
      <c r="F654" s="31"/>
      <c r="G654" s="51"/>
      <c r="H654" s="51"/>
      <c r="I654" s="50"/>
      <c r="J654" s="50"/>
      <c r="K654" s="50"/>
      <c r="L654" s="50"/>
      <c r="M654" s="50"/>
      <c r="N654" s="51"/>
      <c r="O654" s="51"/>
    </row>
    <row r="655" spans="2:15" ht="15.75">
      <c r="B655" s="50">
        <v>652</v>
      </c>
      <c r="C655" s="50"/>
      <c r="D655" s="51"/>
      <c r="E655" s="51"/>
      <c r="F655" s="31"/>
      <c r="G655" s="51"/>
      <c r="H655" s="51"/>
      <c r="I655" s="50"/>
      <c r="J655" s="50"/>
      <c r="K655" s="50"/>
      <c r="L655" s="50"/>
      <c r="M655" s="50"/>
      <c r="N655" s="51"/>
      <c r="O655" s="51"/>
    </row>
    <row r="656" spans="2:15" ht="15.75">
      <c r="B656" s="50">
        <v>653</v>
      </c>
      <c r="C656" s="50"/>
      <c r="D656" s="51"/>
      <c r="E656" s="51"/>
      <c r="F656" s="31"/>
      <c r="G656" s="51"/>
      <c r="H656" s="51"/>
      <c r="I656" s="50"/>
      <c r="J656" s="50"/>
      <c r="K656" s="50"/>
      <c r="L656" s="50"/>
      <c r="M656" s="50"/>
      <c r="N656" s="51"/>
      <c r="O656" s="51"/>
    </row>
    <row r="657" spans="2:15" ht="15.75">
      <c r="B657" s="50">
        <v>654</v>
      </c>
      <c r="C657" s="50"/>
      <c r="D657" s="51"/>
      <c r="E657" s="51"/>
      <c r="F657" s="31"/>
      <c r="G657" s="51"/>
      <c r="H657" s="51"/>
      <c r="I657" s="50"/>
      <c r="J657" s="50"/>
      <c r="K657" s="50"/>
      <c r="L657" s="50"/>
      <c r="M657" s="50"/>
      <c r="N657" s="51"/>
      <c r="O657" s="51"/>
    </row>
    <row r="658" spans="2:15" ht="15.75">
      <c r="B658" s="50">
        <v>655</v>
      </c>
      <c r="C658" s="50"/>
      <c r="D658" s="51"/>
      <c r="E658" s="51"/>
      <c r="F658" s="31"/>
      <c r="G658" s="51"/>
      <c r="H658" s="51"/>
      <c r="I658" s="50"/>
      <c r="J658" s="50"/>
      <c r="K658" s="50"/>
      <c r="L658" s="50"/>
      <c r="M658" s="50"/>
      <c r="N658" s="51"/>
      <c r="O658" s="51"/>
    </row>
    <row r="659" spans="2:15" ht="15.75">
      <c r="B659" s="50">
        <v>656</v>
      </c>
      <c r="C659" s="50"/>
      <c r="D659" s="51"/>
      <c r="E659" s="51"/>
      <c r="F659" s="31"/>
      <c r="G659" s="51"/>
      <c r="H659" s="51"/>
      <c r="I659" s="50"/>
      <c r="J659" s="50"/>
      <c r="K659" s="50"/>
      <c r="L659" s="50"/>
      <c r="M659" s="50"/>
      <c r="N659" s="51"/>
      <c r="O659" s="51"/>
    </row>
    <row r="660" spans="2:15" ht="15.75">
      <c r="B660" s="50">
        <v>657</v>
      </c>
      <c r="C660" s="50"/>
      <c r="D660" s="51"/>
      <c r="E660" s="51"/>
      <c r="F660" s="31"/>
      <c r="G660" s="51"/>
      <c r="H660" s="51"/>
      <c r="I660" s="50"/>
      <c r="J660" s="50"/>
      <c r="K660" s="50"/>
      <c r="L660" s="50"/>
      <c r="M660" s="50"/>
      <c r="N660" s="51"/>
      <c r="O660" s="51"/>
    </row>
    <row r="661" spans="2:15" ht="15.75">
      <c r="B661" s="50">
        <v>658</v>
      </c>
      <c r="C661" s="50"/>
      <c r="D661" s="51"/>
      <c r="E661" s="51"/>
      <c r="F661" s="31"/>
      <c r="G661" s="51"/>
      <c r="H661" s="51"/>
      <c r="I661" s="50"/>
      <c r="J661" s="50"/>
      <c r="K661" s="50"/>
      <c r="L661" s="50"/>
      <c r="M661" s="50"/>
      <c r="N661" s="51"/>
      <c r="O661" s="51"/>
    </row>
    <row r="662" spans="2:15" ht="15.75">
      <c r="B662" s="50">
        <v>659</v>
      </c>
      <c r="C662" s="50"/>
      <c r="D662" s="51"/>
      <c r="E662" s="51"/>
      <c r="F662" s="31"/>
      <c r="G662" s="51"/>
      <c r="H662" s="51"/>
      <c r="I662" s="50"/>
      <c r="J662" s="50"/>
      <c r="K662" s="50"/>
      <c r="L662" s="50"/>
      <c r="M662" s="50"/>
      <c r="N662" s="51"/>
      <c r="O662" s="51"/>
    </row>
    <row r="663" spans="2:15" ht="15.75">
      <c r="B663" s="50">
        <v>660</v>
      </c>
      <c r="C663" s="50"/>
      <c r="D663" s="51"/>
      <c r="E663" s="51"/>
      <c r="F663" s="31"/>
      <c r="G663" s="51"/>
      <c r="H663" s="51"/>
      <c r="I663" s="50"/>
      <c r="J663" s="50"/>
      <c r="K663" s="50"/>
      <c r="L663" s="50"/>
      <c r="M663" s="50"/>
      <c r="N663" s="51"/>
      <c r="O663" s="51"/>
    </row>
    <row r="664" spans="2:15" ht="15.75">
      <c r="B664" s="50">
        <v>661</v>
      </c>
      <c r="C664" s="50"/>
      <c r="D664" s="51"/>
      <c r="E664" s="51"/>
      <c r="F664" s="31"/>
      <c r="G664" s="51"/>
      <c r="H664" s="51"/>
      <c r="I664" s="50"/>
      <c r="J664" s="50"/>
      <c r="K664" s="50"/>
      <c r="L664" s="50"/>
      <c r="M664" s="50"/>
      <c r="N664" s="51"/>
      <c r="O664" s="51"/>
    </row>
    <row r="665" spans="2:15" ht="15.75">
      <c r="B665" s="50">
        <v>662</v>
      </c>
      <c r="C665" s="50"/>
      <c r="D665" s="51"/>
      <c r="E665" s="51"/>
      <c r="F665" s="31"/>
      <c r="G665" s="51"/>
      <c r="H665" s="51"/>
      <c r="I665" s="50"/>
      <c r="J665" s="50"/>
      <c r="K665" s="50"/>
      <c r="L665" s="50"/>
      <c r="M665" s="50"/>
      <c r="N665" s="51"/>
      <c r="O665" s="51"/>
    </row>
    <row r="666" spans="2:15" ht="15.75">
      <c r="B666" s="50">
        <v>663</v>
      </c>
      <c r="C666" s="50"/>
      <c r="D666" s="51"/>
      <c r="E666" s="51"/>
      <c r="F666" s="31"/>
      <c r="G666" s="51"/>
      <c r="H666" s="51"/>
      <c r="I666" s="50"/>
      <c r="J666" s="50"/>
      <c r="K666" s="50"/>
      <c r="L666" s="50"/>
      <c r="M666" s="50"/>
      <c r="N666" s="51"/>
      <c r="O666" s="51"/>
    </row>
    <row r="667" spans="2:15" ht="15.75">
      <c r="B667" s="50">
        <v>664</v>
      </c>
      <c r="C667" s="50"/>
      <c r="D667" s="51"/>
      <c r="E667" s="51"/>
      <c r="F667" s="31"/>
      <c r="G667" s="51"/>
      <c r="H667" s="51"/>
      <c r="I667" s="50"/>
      <c r="J667" s="50"/>
      <c r="K667" s="50"/>
      <c r="L667" s="50"/>
      <c r="M667" s="50"/>
      <c r="N667" s="51"/>
      <c r="O667" s="51"/>
    </row>
    <row r="668" spans="2:15" ht="15.75">
      <c r="B668" s="50">
        <v>665</v>
      </c>
      <c r="C668" s="50"/>
      <c r="D668" s="51"/>
      <c r="E668" s="51"/>
      <c r="F668" s="31"/>
      <c r="G668" s="51"/>
      <c r="H668" s="51"/>
      <c r="I668" s="50"/>
      <c r="J668" s="50"/>
      <c r="K668" s="50"/>
      <c r="L668" s="50"/>
      <c r="M668" s="50"/>
      <c r="N668" s="51"/>
      <c r="O668" s="51"/>
    </row>
    <row r="669" spans="2:15" ht="15.75">
      <c r="B669" s="50">
        <v>666</v>
      </c>
      <c r="C669" s="50"/>
      <c r="D669" s="51"/>
      <c r="E669" s="51"/>
      <c r="F669" s="31"/>
      <c r="G669" s="51"/>
      <c r="H669" s="51"/>
      <c r="I669" s="50"/>
      <c r="J669" s="50"/>
      <c r="K669" s="50"/>
      <c r="L669" s="50"/>
      <c r="M669" s="50"/>
      <c r="N669" s="51"/>
      <c r="O669" s="51"/>
    </row>
    <row r="670" spans="2:15" ht="15.75">
      <c r="B670" s="50">
        <v>667</v>
      </c>
      <c r="C670" s="50"/>
      <c r="D670" s="51"/>
      <c r="E670" s="51"/>
      <c r="F670" s="31"/>
      <c r="G670" s="51"/>
      <c r="H670" s="51"/>
      <c r="I670" s="50"/>
      <c r="J670" s="50"/>
      <c r="K670" s="50"/>
      <c r="L670" s="50"/>
      <c r="M670" s="50"/>
      <c r="N670" s="51"/>
      <c r="O670" s="51"/>
    </row>
    <row r="671" spans="2:15" ht="15.75">
      <c r="B671" s="50">
        <v>668</v>
      </c>
      <c r="C671" s="50"/>
      <c r="D671" s="51"/>
      <c r="E671" s="51"/>
      <c r="F671" s="31"/>
      <c r="G671" s="51"/>
      <c r="H671" s="51"/>
      <c r="I671" s="50"/>
      <c r="J671" s="50"/>
      <c r="K671" s="50"/>
      <c r="L671" s="50"/>
      <c r="M671" s="50"/>
      <c r="N671" s="51"/>
      <c r="O671" s="51"/>
    </row>
    <row r="672" spans="2:15" ht="15.75">
      <c r="B672" s="50">
        <v>669</v>
      </c>
      <c r="C672" s="50"/>
      <c r="D672" s="51"/>
      <c r="E672" s="51"/>
      <c r="F672" s="31"/>
      <c r="G672" s="51"/>
      <c r="H672" s="51"/>
      <c r="I672" s="50"/>
      <c r="J672" s="50"/>
      <c r="K672" s="50"/>
      <c r="L672" s="50"/>
      <c r="M672" s="50"/>
      <c r="N672" s="51"/>
      <c r="O672" s="51"/>
    </row>
    <row r="673" spans="2:15" ht="15.75">
      <c r="B673" s="50">
        <v>670</v>
      </c>
      <c r="C673" s="50"/>
      <c r="D673" s="51"/>
      <c r="E673" s="51"/>
      <c r="F673" s="31"/>
      <c r="G673" s="51"/>
      <c r="H673" s="51"/>
      <c r="I673" s="50"/>
      <c r="J673" s="50"/>
      <c r="K673" s="50"/>
      <c r="L673" s="50"/>
      <c r="M673" s="50"/>
      <c r="N673" s="51"/>
      <c r="O673" s="51"/>
    </row>
    <row r="674" spans="2:15" ht="15.75">
      <c r="B674" s="50">
        <v>671</v>
      </c>
      <c r="C674" s="50"/>
      <c r="D674" s="51"/>
      <c r="E674" s="51"/>
      <c r="F674" s="31"/>
      <c r="G674" s="51"/>
      <c r="H674" s="51"/>
      <c r="I674" s="50"/>
      <c r="J674" s="50"/>
      <c r="K674" s="50"/>
      <c r="L674" s="50"/>
      <c r="M674" s="50"/>
      <c r="N674" s="51"/>
      <c r="O674" s="51"/>
    </row>
    <row r="675" spans="2:15" ht="15.75">
      <c r="B675" s="50">
        <v>672</v>
      </c>
      <c r="C675" s="50"/>
      <c r="D675" s="51"/>
      <c r="E675" s="51"/>
      <c r="F675" s="31"/>
      <c r="G675" s="51"/>
      <c r="H675" s="51"/>
      <c r="I675" s="50"/>
      <c r="J675" s="50"/>
      <c r="K675" s="50"/>
      <c r="L675" s="50"/>
      <c r="M675" s="50"/>
      <c r="N675" s="51"/>
      <c r="O675" s="51"/>
    </row>
    <row r="676" spans="2:15" ht="15.75">
      <c r="B676" s="50">
        <v>673</v>
      </c>
      <c r="C676" s="50"/>
      <c r="D676" s="51"/>
      <c r="E676" s="51"/>
      <c r="F676" s="31"/>
      <c r="G676" s="51"/>
      <c r="H676" s="51"/>
      <c r="I676" s="50"/>
      <c r="J676" s="50"/>
      <c r="K676" s="50"/>
      <c r="L676" s="50"/>
      <c r="M676" s="50"/>
      <c r="N676" s="51"/>
      <c r="O676" s="51"/>
    </row>
    <row r="677" spans="2:15" ht="15.75">
      <c r="B677" s="50">
        <v>674</v>
      </c>
      <c r="C677" s="50"/>
      <c r="D677" s="51"/>
      <c r="E677" s="51"/>
      <c r="F677" s="31"/>
      <c r="G677" s="51"/>
      <c r="H677" s="51"/>
      <c r="I677" s="50"/>
      <c r="J677" s="50"/>
      <c r="K677" s="50"/>
      <c r="L677" s="50"/>
      <c r="M677" s="50"/>
      <c r="N677" s="51"/>
      <c r="O677" s="51"/>
    </row>
    <row r="678" spans="2:15" ht="15.75">
      <c r="B678" s="50">
        <v>675</v>
      </c>
      <c r="C678" s="50"/>
      <c r="D678" s="51"/>
      <c r="E678" s="51"/>
      <c r="F678" s="31"/>
      <c r="G678" s="51"/>
      <c r="H678" s="51"/>
      <c r="I678" s="50"/>
      <c r="J678" s="50"/>
      <c r="K678" s="50"/>
      <c r="L678" s="50"/>
      <c r="M678" s="50"/>
      <c r="N678" s="51"/>
      <c r="O678" s="51"/>
    </row>
    <row r="679" spans="2:15" ht="15.75">
      <c r="B679" s="50">
        <v>676</v>
      </c>
      <c r="C679" s="50"/>
      <c r="D679" s="51"/>
      <c r="E679" s="51"/>
      <c r="F679" s="31"/>
      <c r="G679" s="51"/>
      <c r="H679" s="51"/>
      <c r="I679" s="50"/>
      <c r="J679" s="50"/>
      <c r="K679" s="50"/>
      <c r="L679" s="50"/>
      <c r="M679" s="50"/>
      <c r="N679" s="51"/>
      <c r="O679" s="51"/>
    </row>
    <row r="680" spans="2:15" ht="15.75">
      <c r="B680" s="50">
        <v>677</v>
      </c>
      <c r="C680" s="50"/>
      <c r="D680" s="51"/>
      <c r="E680" s="51"/>
      <c r="F680" s="31"/>
      <c r="G680" s="51"/>
      <c r="H680" s="51"/>
      <c r="I680" s="50"/>
      <c r="J680" s="50"/>
      <c r="K680" s="50"/>
      <c r="L680" s="50"/>
      <c r="M680" s="50"/>
      <c r="N680" s="51"/>
      <c r="O680" s="51"/>
    </row>
    <row r="681" spans="2:15" ht="15.75">
      <c r="B681" s="50">
        <v>678</v>
      </c>
      <c r="C681" s="50"/>
      <c r="D681" s="51"/>
      <c r="E681" s="51"/>
      <c r="F681" s="31"/>
      <c r="G681" s="51"/>
      <c r="H681" s="51"/>
      <c r="I681" s="50"/>
      <c r="J681" s="50"/>
      <c r="K681" s="50"/>
      <c r="L681" s="50"/>
      <c r="M681" s="50"/>
      <c r="N681" s="51"/>
      <c r="O681" s="51"/>
    </row>
    <row r="682" spans="2:15" ht="15.75">
      <c r="B682" s="50">
        <v>679</v>
      </c>
      <c r="C682" s="50"/>
      <c r="D682" s="51"/>
      <c r="E682" s="51"/>
      <c r="F682" s="31"/>
      <c r="G682" s="51"/>
      <c r="H682" s="51"/>
      <c r="I682" s="50"/>
      <c r="J682" s="50"/>
      <c r="K682" s="50"/>
      <c r="L682" s="50"/>
      <c r="M682" s="50"/>
      <c r="N682" s="51"/>
      <c r="O682" s="51"/>
    </row>
    <row r="683" spans="2:15" ht="15.75">
      <c r="B683" s="50">
        <v>680</v>
      </c>
      <c r="C683" s="50"/>
      <c r="D683" s="51"/>
      <c r="E683" s="51"/>
      <c r="F683" s="31"/>
      <c r="G683" s="51"/>
      <c r="H683" s="51"/>
      <c r="I683" s="50"/>
      <c r="J683" s="50"/>
      <c r="K683" s="50"/>
      <c r="L683" s="50"/>
      <c r="M683" s="50"/>
      <c r="N683" s="51"/>
      <c r="O683" s="51"/>
    </row>
    <row r="684" spans="2:15" ht="15.75">
      <c r="B684" s="50">
        <v>681</v>
      </c>
      <c r="C684" s="50"/>
      <c r="D684" s="51"/>
      <c r="E684" s="51"/>
      <c r="F684" s="31"/>
      <c r="G684" s="51"/>
      <c r="H684" s="51"/>
      <c r="I684" s="50"/>
      <c r="J684" s="50"/>
      <c r="K684" s="50"/>
      <c r="L684" s="50"/>
      <c r="M684" s="50"/>
      <c r="N684" s="51"/>
      <c r="O684" s="51"/>
    </row>
    <row r="685" spans="2:15" ht="15.75">
      <c r="B685" s="50">
        <v>682</v>
      </c>
      <c r="C685" s="50"/>
      <c r="D685" s="51"/>
      <c r="E685" s="51"/>
      <c r="F685" s="31"/>
      <c r="G685" s="51"/>
      <c r="H685" s="51"/>
      <c r="I685" s="50"/>
      <c r="J685" s="50"/>
      <c r="K685" s="50"/>
      <c r="L685" s="50"/>
      <c r="M685" s="50"/>
      <c r="N685" s="51"/>
      <c r="O685" s="51"/>
    </row>
    <row r="686" spans="2:15" ht="15.75">
      <c r="B686" s="50">
        <v>683</v>
      </c>
      <c r="C686" s="50"/>
      <c r="D686" s="51"/>
      <c r="E686" s="51"/>
      <c r="F686" s="31"/>
      <c r="G686" s="51"/>
      <c r="H686" s="51"/>
      <c r="I686" s="50"/>
      <c r="J686" s="50"/>
      <c r="K686" s="50"/>
      <c r="L686" s="50"/>
      <c r="M686" s="50"/>
      <c r="N686" s="51"/>
      <c r="O686" s="51"/>
    </row>
    <row r="687" spans="2:15" ht="15.75">
      <c r="B687" s="50">
        <v>684</v>
      </c>
      <c r="C687" s="50"/>
      <c r="D687" s="51"/>
      <c r="E687" s="51"/>
      <c r="F687" s="31"/>
      <c r="G687" s="51"/>
      <c r="H687" s="51"/>
      <c r="I687" s="50"/>
      <c r="J687" s="50"/>
      <c r="K687" s="50"/>
      <c r="L687" s="50"/>
      <c r="M687" s="50"/>
      <c r="N687" s="51"/>
      <c r="O687" s="51"/>
    </row>
    <row r="688" spans="2:15" ht="15.75">
      <c r="B688" s="50">
        <v>685</v>
      </c>
      <c r="C688" s="50"/>
      <c r="D688" s="51"/>
      <c r="E688" s="51"/>
      <c r="F688" s="31"/>
      <c r="G688" s="51"/>
      <c r="H688" s="51"/>
      <c r="I688" s="50"/>
      <c r="J688" s="50"/>
      <c r="K688" s="50"/>
      <c r="L688" s="50"/>
      <c r="M688" s="50"/>
      <c r="N688" s="51"/>
      <c r="O688" s="51"/>
    </row>
    <row r="689" spans="2:15" ht="15.75">
      <c r="B689" s="50">
        <v>686</v>
      </c>
      <c r="C689" s="50"/>
      <c r="D689" s="51"/>
      <c r="E689" s="51"/>
      <c r="F689" s="31"/>
      <c r="G689" s="51"/>
      <c r="H689" s="51"/>
      <c r="I689" s="50"/>
      <c r="J689" s="50"/>
      <c r="K689" s="50"/>
      <c r="L689" s="50"/>
      <c r="M689" s="50"/>
      <c r="N689" s="51"/>
      <c r="O689" s="51"/>
    </row>
    <row r="690" spans="2:15" ht="15.75">
      <c r="B690" s="50">
        <v>687</v>
      </c>
      <c r="C690" s="50"/>
      <c r="D690" s="51"/>
      <c r="E690" s="51"/>
      <c r="F690" s="31"/>
      <c r="G690" s="51"/>
      <c r="H690" s="51"/>
      <c r="I690" s="50"/>
      <c r="J690" s="50"/>
      <c r="K690" s="50"/>
      <c r="L690" s="50"/>
      <c r="M690" s="50"/>
      <c r="N690" s="51"/>
      <c r="O690" s="51"/>
    </row>
    <row r="691" spans="2:15" ht="15.75">
      <c r="B691" s="50">
        <v>688</v>
      </c>
      <c r="C691" s="50"/>
      <c r="D691" s="51"/>
      <c r="E691" s="51"/>
      <c r="F691" s="31"/>
      <c r="G691" s="51"/>
      <c r="H691" s="51"/>
      <c r="I691" s="50"/>
      <c r="J691" s="50"/>
      <c r="K691" s="50"/>
      <c r="L691" s="50"/>
      <c r="M691" s="50"/>
      <c r="N691" s="51"/>
      <c r="O691" s="51"/>
    </row>
    <row r="692" spans="2:15" ht="15.75">
      <c r="B692" s="50">
        <v>689</v>
      </c>
      <c r="C692" s="50"/>
      <c r="D692" s="51"/>
      <c r="E692" s="51"/>
      <c r="F692" s="31"/>
      <c r="G692" s="51"/>
      <c r="H692" s="51"/>
      <c r="I692" s="50"/>
      <c r="J692" s="50"/>
      <c r="K692" s="50"/>
      <c r="L692" s="50"/>
      <c r="M692" s="50"/>
      <c r="N692" s="51"/>
      <c r="O692" s="51"/>
    </row>
    <row r="693" spans="2:15" ht="15.75">
      <c r="B693" s="50">
        <v>690</v>
      </c>
      <c r="C693" s="50"/>
      <c r="D693" s="51"/>
      <c r="E693" s="51"/>
      <c r="F693" s="31"/>
      <c r="G693" s="51"/>
      <c r="H693" s="51"/>
      <c r="I693" s="50"/>
      <c r="J693" s="50"/>
      <c r="K693" s="50"/>
      <c r="L693" s="50"/>
      <c r="M693" s="50"/>
      <c r="N693" s="51"/>
      <c r="O693" s="51"/>
    </row>
    <row r="694" spans="2:15" ht="15.75">
      <c r="B694" s="50">
        <v>691</v>
      </c>
      <c r="C694" s="50"/>
      <c r="D694" s="51"/>
      <c r="E694" s="51"/>
      <c r="F694" s="31"/>
      <c r="G694" s="51"/>
      <c r="H694" s="51"/>
      <c r="I694" s="50"/>
      <c r="J694" s="50"/>
      <c r="K694" s="50"/>
      <c r="L694" s="50"/>
      <c r="M694" s="50"/>
      <c r="N694" s="51"/>
      <c r="O694" s="51"/>
    </row>
    <row r="695" spans="2:15" ht="15.75">
      <c r="B695" s="50">
        <v>692</v>
      </c>
      <c r="C695" s="50"/>
      <c r="D695" s="51"/>
      <c r="E695" s="51"/>
      <c r="F695" s="31"/>
      <c r="G695" s="51"/>
      <c r="H695" s="51"/>
      <c r="I695" s="50"/>
      <c r="J695" s="50"/>
      <c r="K695" s="50"/>
      <c r="L695" s="50"/>
      <c r="M695" s="50"/>
      <c r="N695" s="51"/>
      <c r="O695" s="51"/>
    </row>
    <row r="696" spans="2:15" ht="15.75">
      <c r="B696" s="50">
        <v>693</v>
      </c>
      <c r="C696" s="50"/>
      <c r="D696" s="51"/>
      <c r="E696" s="51"/>
      <c r="F696" s="31"/>
      <c r="G696" s="51"/>
      <c r="H696" s="51"/>
      <c r="I696" s="50"/>
      <c r="J696" s="50"/>
      <c r="K696" s="50"/>
      <c r="L696" s="50"/>
      <c r="M696" s="50"/>
      <c r="N696" s="51"/>
      <c r="O696" s="51"/>
    </row>
    <row r="697" spans="2:15" ht="15.75">
      <c r="B697" s="50">
        <v>694</v>
      </c>
      <c r="C697" s="50"/>
      <c r="D697" s="51"/>
      <c r="E697" s="51"/>
      <c r="F697" s="31"/>
      <c r="G697" s="51"/>
      <c r="H697" s="51"/>
      <c r="I697" s="50"/>
      <c r="J697" s="50"/>
      <c r="K697" s="50"/>
      <c r="L697" s="50"/>
      <c r="M697" s="50"/>
      <c r="N697" s="51"/>
      <c r="O697" s="51"/>
    </row>
    <row r="698" spans="2:15" ht="15.75">
      <c r="B698" s="50">
        <v>695</v>
      </c>
      <c r="C698" s="50"/>
      <c r="D698" s="51"/>
      <c r="E698" s="51"/>
      <c r="F698" s="31"/>
      <c r="G698" s="51"/>
      <c r="H698" s="51"/>
      <c r="I698" s="50"/>
      <c r="J698" s="50"/>
      <c r="K698" s="50"/>
      <c r="L698" s="50"/>
      <c r="M698" s="50"/>
      <c r="N698" s="51"/>
      <c r="O698" s="51"/>
    </row>
    <row r="699" spans="2:15" ht="15.75">
      <c r="B699" s="50">
        <v>696</v>
      </c>
      <c r="C699" s="50"/>
      <c r="D699" s="51"/>
      <c r="E699" s="51"/>
      <c r="F699" s="31"/>
      <c r="G699" s="51"/>
      <c r="H699" s="51"/>
      <c r="I699" s="50"/>
      <c r="J699" s="50"/>
      <c r="K699" s="50"/>
      <c r="L699" s="50"/>
      <c r="M699" s="50"/>
      <c r="N699" s="51"/>
      <c r="O699" s="51"/>
    </row>
    <row r="700" spans="2:15" ht="15.75">
      <c r="B700" s="50">
        <v>697</v>
      </c>
      <c r="C700" s="50"/>
      <c r="D700" s="51"/>
      <c r="E700" s="51"/>
      <c r="F700" s="31"/>
      <c r="G700" s="51"/>
      <c r="H700" s="51"/>
      <c r="I700" s="50"/>
      <c r="J700" s="50"/>
      <c r="K700" s="50"/>
      <c r="L700" s="50"/>
      <c r="M700" s="50"/>
      <c r="N700" s="51"/>
      <c r="O700" s="51"/>
    </row>
    <row r="701" spans="2:15" ht="15.75">
      <c r="B701" s="50">
        <v>698</v>
      </c>
      <c r="C701" s="50"/>
      <c r="D701" s="51"/>
      <c r="E701" s="51"/>
      <c r="F701" s="31"/>
      <c r="G701" s="51"/>
      <c r="H701" s="51"/>
      <c r="I701" s="50"/>
      <c r="J701" s="50"/>
      <c r="K701" s="50"/>
      <c r="L701" s="50"/>
      <c r="M701" s="50"/>
      <c r="N701" s="51"/>
      <c r="O701" s="51"/>
    </row>
    <row r="702" spans="2:15" ht="15.75">
      <c r="B702" s="50">
        <v>699</v>
      </c>
      <c r="C702" s="50"/>
      <c r="D702" s="51"/>
      <c r="E702" s="51"/>
      <c r="F702" s="31"/>
      <c r="G702" s="51"/>
      <c r="H702" s="51"/>
      <c r="I702" s="50"/>
      <c r="J702" s="50"/>
      <c r="K702" s="50"/>
      <c r="L702" s="50"/>
      <c r="M702" s="50"/>
      <c r="N702" s="51"/>
      <c r="O702" s="51"/>
    </row>
    <row r="703" spans="2:15" ht="15.75">
      <c r="B703" s="50">
        <v>700</v>
      </c>
      <c r="C703" s="50"/>
      <c r="D703" s="51"/>
      <c r="E703" s="51"/>
      <c r="F703" s="31"/>
      <c r="G703" s="51"/>
      <c r="H703" s="51"/>
      <c r="I703" s="50"/>
      <c r="J703" s="50"/>
      <c r="K703" s="50"/>
      <c r="L703" s="50"/>
      <c r="M703" s="50"/>
      <c r="N703" s="51"/>
      <c r="O703" s="51"/>
    </row>
    <row r="704" spans="2:15" ht="15.75">
      <c r="B704" s="50">
        <v>701</v>
      </c>
      <c r="C704" s="50"/>
      <c r="D704" s="51"/>
      <c r="E704" s="51"/>
      <c r="F704" s="31"/>
      <c r="G704" s="51"/>
      <c r="H704" s="51"/>
      <c r="I704" s="50"/>
      <c r="J704" s="50"/>
      <c r="K704" s="50"/>
      <c r="L704" s="50"/>
      <c r="M704" s="50"/>
      <c r="N704" s="51"/>
      <c r="O704" s="51"/>
    </row>
    <row r="705" spans="2:15" ht="15.75">
      <c r="B705" s="50">
        <v>702</v>
      </c>
      <c r="C705" s="50"/>
      <c r="D705" s="51"/>
      <c r="E705" s="51"/>
      <c r="F705" s="31"/>
      <c r="G705" s="51"/>
      <c r="H705" s="51"/>
      <c r="I705" s="50"/>
      <c r="J705" s="50"/>
      <c r="K705" s="50"/>
      <c r="L705" s="50"/>
      <c r="M705" s="50"/>
      <c r="N705" s="51"/>
      <c r="O705" s="51"/>
    </row>
    <row r="706" spans="2:15" ht="15.75">
      <c r="B706" s="50">
        <v>703</v>
      </c>
      <c r="C706" s="50"/>
      <c r="D706" s="51"/>
      <c r="E706" s="51"/>
      <c r="F706" s="31"/>
      <c r="G706" s="51"/>
      <c r="H706" s="51"/>
      <c r="I706" s="50"/>
      <c r="J706" s="50"/>
      <c r="K706" s="50"/>
      <c r="L706" s="50"/>
      <c r="M706" s="50"/>
      <c r="N706" s="51"/>
      <c r="O706" s="51"/>
    </row>
    <row r="707" spans="2:15" ht="15.75">
      <c r="B707" s="50">
        <v>704</v>
      </c>
      <c r="C707" s="50"/>
      <c r="D707" s="51"/>
      <c r="E707" s="51"/>
      <c r="F707" s="31"/>
      <c r="G707" s="51"/>
      <c r="H707" s="51"/>
      <c r="I707" s="50"/>
      <c r="J707" s="50"/>
      <c r="K707" s="50"/>
      <c r="L707" s="50"/>
      <c r="M707" s="50"/>
      <c r="N707" s="51"/>
      <c r="O707" s="51"/>
    </row>
    <row r="708" spans="2:15" ht="15.75">
      <c r="B708" s="50">
        <v>705</v>
      </c>
      <c r="C708" s="50"/>
      <c r="D708" s="51"/>
      <c r="E708" s="51"/>
      <c r="F708" s="31"/>
      <c r="G708" s="51"/>
      <c r="H708" s="51"/>
      <c r="I708" s="50"/>
      <c r="J708" s="50"/>
      <c r="K708" s="50"/>
      <c r="L708" s="50"/>
      <c r="M708" s="50"/>
      <c r="N708" s="51"/>
      <c r="O708" s="51"/>
    </row>
    <row r="709" spans="2:15" ht="15.75">
      <c r="B709" s="50">
        <v>706</v>
      </c>
      <c r="C709" s="50"/>
      <c r="D709" s="51"/>
      <c r="E709" s="51"/>
      <c r="F709" s="31"/>
      <c r="G709" s="51"/>
      <c r="H709" s="51"/>
      <c r="I709" s="50"/>
      <c r="J709" s="50"/>
      <c r="K709" s="50"/>
      <c r="L709" s="50"/>
      <c r="M709" s="50"/>
      <c r="N709" s="51"/>
      <c r="O709" s="51"/>
    </row>
    <row r="710" spans="2:15" ht="15.75">
      <c r="B710" s="50">
        <v>707</v>
      </c>
      <c r="C710" s="50"/>
      <c r="D710" s="51"/>
      <c r="E710" s="51"/>
      <c r="F710" s="31"/>
      <c r="G710" s="51"/>
      <c r="H710" s="51"/>
      <c r="I710" s="50"/>
      <c r="J710" s="50"/>
      <c r="K710" s="50"/>
      <c r="L710" s="50"/>
      <c r="M710" s="50"/>
      <c r="N710" s="51"/>
      <c r="O710" s="51"/>
    </row>
    <row r="711" spans="2:15" ht="15.75">
      <c r="B711" s="50">
        <v>708</v>
      </c>
      <c r="C711" s="50"/>
      <c r="D711" s="51"/>
      <c r="E711" s="51"/>
      <c r="F711" s="31"/>
      <c r="G711" s="51"/>
      <c r="H711" s="51"/>
      <c r="I711" s="50"/>
      <c r="J711" s="50"/>
      <c r="K711" s="50"/>
      <c r="L711" s="50"/>
      <c r="M711" s="50"/>
      <c r="N711" s="51"/>
      <c r="O711" s="51"/>
    </row>
    <row r="712" spans="2:15" ht="15.75">
      <c r="B712" s="50">
        <v>709</v>
      </c>
      <c r="C712" s="50"/>
      <c r="D712" s="51"/>
      <c r="E712" s="51"/>
      <c r="F712" s="31"/>
      <c r="G712" s="51"/>
      <c r="H712" s="51"/>
      <c r="I712" s="50"/>
      <c r="J712" s="50"/>
      <c r="K712" s="50"/>
      <c r="L712" s="50"/>
      <c r="M712" s="50"/>
      <c r="N712" s="51"/>
      <c r="O712" s="51"/>
    </row>
    <row r="713" spans="2:15" ht="15.75">
      <c r="B713" s="50">
        <v>710</v>
      </c>
      <c r="C713" s="50"/>
      <c r="D713" s="51"/>
      <c r="E713" s="51"/>
      <c r="F713" s="31"/>
      <c r="G713" s="51"/>
      <c r="H713" s="51"/>
      <c r="I713" s="50"/>
      <c r="J713" s="50"/>
      <c r="K713" s="50"/>
      <c r="L713" s="50"/>
      <c r="M713" s="50"/>
      <c r="N713" s="51"/>
      <c r="O713" s="51"/>
    </row>
    <row r="714" spans="2:15" ht="15.75">
      <c r="B714" s="50">
        <v>711</v>
      </c>
      <c r="C714" s="50"/>
      <c r="D714" s="51"/>
      <c r="E714" s="51"/>
      <c r="F714" s="31"/>
      <c r="G714" s="51"/>
      <c r="H714" s="51"/>
      <c r="I714" s="50"/>
      <c r="J714" s="50"/>
      <c r="K714" s="50"/>
      <c r="L714" s="50"/>
      <c r="M714" s="50"/>
      <c r="N714" s="51"/>
      <c r="O714" s="51"/>
    </row>
    <row r="715" spans="2:15" ht="15.75">
      <c r="B715" s="50">
        <v>712</v>
      </c>
      <c r="C715" s="50"/>
      <c r="D715" s="51"/>
      <c r="E715" s="51"/>
      <c r="F715" s="31"/>
      <c r="G715" s="51"/>
      <c r="H715" s="51"/>
      <c r="I715" s="50"/>
      <c r="J715" s="50"/>
      <c r="K715" s="50"/>
      <c r="L715" s="50"/>
      <c r="M715" s="50"/>
      <c r="N715" s="51"/>
      <c r="O715" s="51"/>
    </row>
    <row r="716" spans="2:15" ht="15.75">
      <c r="B716" s="50">
        <v>713</v>
      </c>
      <c r="C716" s="50"/>
      <c r="D716" s="51"/>
      <c r="E716" s="51"/>
      <c r="F716" s="31"/>
      <c r="G716" s="51"/>
      <c r="H716" s="51"/>
      <c r="I716" s="50"/>
      <c r="J716" s="50"/>
      <c r="K716" s="50"/>
      <c r="L716" s="50"/>
      <c r="M716" s="50"/>
      <c r="N716" s="51"/>
      <c r="O716" s="51"/>
    </row>
    <row r="717" spans="2:15" ht="15.75">
      <c r="B717" s="50">
        <v>714</v>
      </c>
      <c r="C717" s="50"/>
      <c r="D717" s="51"/>
      <c r="E717" s="51"/>
      <c r="F717" s="31"/>
      <c r="G717" s="51"/>
      <c r="H717" s="51"/>
      <c r="I717" s="50"/>
      <c r="J717" s="50"/>
      <c r="K717" s="50"/>
      <c r="L717" s="50"/>
      <c r="M717" s="50"/>
      <c r="N717" s="51"/>
      <c r="O717" s="51"/>
    </row>
    <row r="718" spans="2:15" ht="15.75">
      <c r="B718" s="50">
        <v>715</v>
      </c>
      <c r="C718" s="50"/>
      <c r="D718" s="51"/>
      <c r="E718" s="51"/>
      <c r="F718" s="31"/>
      <c r="G718" s="51"/>
      <c r="H718" s="51"/>
      <c r="I718" s="50"/>
      <c r="J718" s="50"/>
      <c r="K718" s="50"/>
      <c r="L718" s="50"/>
      <c r="M718" s="50"/>
      <c r="N718" s="51"/>
      <c r="O718" s="51"/>
    </row>
    <row r="719" spans="2:15" ht="15.75">
      <c r="B719" s="50">
        <v>716</v>
      </c>
      <c r="C719" s="50"/>
      <c r="D719" s="51"/>
      <c r="E719" s="51"/>
      <c r="F719" s="31"/>
      <c r="G719" s="51"/>
      <c r="H719" s="51"/>
      <c r="I719" s="50"/>
      <c r="J719" s="50"/>
      <c r="K719" s="50"/>
      <c r="L719" s="50"/>
      <c r="M719" s="50"/>
      <c r="N719" s="51"/>
      <c r="O719" s="51"/>
    </row>
    <row r="720" spans="2:15" ht="15.75">
      <c r="B720" s="50">
        <v>717</v>
      </c>
      <c r="C720" s="50"/>
      <c r="D720" s="51"/>
      <c r="E720" s="51"/>
      <c r="F720" s="31"/>
      <c r="G720" s="51"/>
      <c r="H720" s="51"/>
      <c r="I720" s="50"/>
      <c r="J720" s="50"/>
      <c r="K720" s="50"/>
      <c r="L720" s="50"/>
      <c r="M720" s="50"/>
      <c r="N720" s="51"/>
      <c r="O720" s="51"/>
    </row>
    <row r="721" spans="2:15" ht="15.75">
      <c r="B721" s="50">
        <v>718</v>
      </c>
      <c r="C721" s="50"/>
      <c r="D721" s="51"/>
      <c r="E721" s="51"/>
      <c r="F721" s="31"/>
      <c r="G721" s="51"/>
      <c r="H721" s="51"/>
      <c r="I721" s="50"/>
      <c r="J721" s="50"/>
      <c r="K721" s="50"/>
      <c r="L721" s="50"/>
      <c r="M721" s="50"/>
      <c r="N721" s="51"/>
      <c r="O721" s="51"/>
    </row>
    <row r="722" spans="2:15" ht="15.75">
      <c r="B722" s="50">
        <v>719</v>
      </c>
      <c r="C722" s="50"/>
      <c r="D722" s="51"/>
      <c r="E722" s="51"/>
      <c r="F722" s="31"/>
      <c r="G722" s="51"/>
      <c r="H722" s="51"/>
      <c r="I722" s="50"/>
      <c r="J722" s="50"/>
      <c r="K722" s="50"/>
      <c r="L722" s="50"/>
      <c r="M722" s="50"/>
      <c r="N722" s="51"/>
      <c r="O722" s="51"/>
    </row>
    <row r="723" spans="2:15" ht="15.75">
      <c r="B723" s="50">
        <v>720</v>
      </c>
      <c r="C723" s="50"/>
      <c r="D723" s="51"/>
      <c r="E723" s="51"/>
      <c r="F723" s="31"/>
      <c r="G723" s="51"/>
      <c r="H723" s="51"/>
      <c r="I723" s="50"/>
      <c r="J723" s="50"/>
      <c r="K723" s="50"/>
      <c r="L723" s="50"/>
      <c r="M723" s="50"/>
      <c r="N723" s="51"/>
      <c r="O723" s="51"/>
    </row>
    <row r="724" spans="2:15" ht="15.75">
      <c r="B724" s="50">
        <v>721</v>
      </c>
      <c r="C724" s="50"/>
      <c r="D724" s="51"/>
      <c r="E724" s="51"/>
      <c r="F724" s="31"/>
      <c r="G724" s="51"/>
      <c r="H724" s="51"/>
      <c r="I724" s="50"/>
      <c r="J724" s="50"/>
      <c r="K724" s="50"/>
      <c r="L724" s="50"/>
      <c r="M724" s="50"/>
      <c r="N724" s="51"/>
      <c r="O724" s="51"/>
    </row>
    <row r="725" spans="2:15" ht="15.75">
      <c r="B725" s="50">
        <v>722</v>
      </c>
      <c r="C725" s="50"/>
      <c r="D725" s="51"/>
      <c r="E725" s="51"/>
      <c r="F725" s="31"/>
      <c r="G725" s="51"/>
      <c r="H725" s="51"/>
      <c r="I725" s="50"/>
      <c r="J725" s="50"/>
      <c r="K725" s="50"/>
      <c r="L725" s="50"/>
      <c r="M725" s="50"/>
      <c r="N725" s="51"/>
      <c r="O725" s="51"/>
    </row>
    <row r="726" spans="2:15" ht="15.75">
      <c r="B726" s="50">
        <v>723</v>
      </c>
      <c r="C726" s="50"/>
      <c r="D726" s="51"/>
      <c r="E726" s="51"/>
      <c r="F726" s="31"/>
      <c r="G726" s="51"/>
      <c r="H726" s="51"/>
      <c r="I726" s="50"/>
      <c r="J726" s="50"/>
      <c r="K726" s="50"/>
      <c r="L726" s="50"/>
      <c r="M726" s="50"/>
      <c r="N726" s="51"/>
      <c r="O726" s="51"/>
    </row>
    <row r="727" spans="2:15" ht="15.75">
      <c r="B727" s="50">
        <v>724</v>
      </c>
      <c r="C727" s="50"/>
      <c r="D727" s="51"/>
      <c r="E727" s="51"/>
      <c r="F727" s="31"/>
      <c r="G727" s="51"/>
      <c r="H727" s="51"/>
      <c r="I727" s="50"/>
      <c r="J727" s="50"/>
      <c r="K727" s="50"/>
      <c r="L727" s="50"/>
      <c r="M727" s="50"/>
      <c r="N727" s="51"/>
      <c r="O727" s="51"/>
    </row>
    <row r="728" spans="2:15" ht="15.75">
      <c r="B728" s="50">
        <v>725</v>
      </c>
      <c r="C728" s="50"/>
      <c r="D728" s="51"/>
      <c r="E728" s="51"/>
      <c r="F728" s="31"/>
      <c r="G728" s="51"/>
      <c r="H728" s="51"/>
      <c r="I728" s="50"/>
      <c r="J728" s="50"/>
      <c r="K728" s="50"/>
      <c r="L728" s="50"/>
      <c r="M728" s="50"/>
      <c r="N728" s="51"/>
      <c r="O728" s="51"/>
    </row>
    <row r="729" spans="2:15" ht="15.75">
      <c r="B729" s="50">
        <v>726</v>
      </c>
      <c r="C729" s="50"/>
      <c r="D729" s="51"/>
      <c r="E729" s="51"/>
      <c r="F729" s="31"/>
      <c r="G729" s="51"/>
      <c r="H729" s="51"/>
      <c r="I729" s="50"/>
      <c r="J729" s="50"/>
      <c r="K729" s="50"/>
      <c r="L729" s="50"/>
      <c r="M729" s="50"/>
      <c r="N729" s="51"/>
      <c r="O729" s="51"/>
    </row>
    <row r="730" spans="2:15" ht="15.75">
      <c r="B730" s="50">
        <v>727</v>
      </c>
      <c r="C730" s="50"/>
      <c r="D730" s="51"/>
      <c r="E730" s="51"/>
      <c r="F730" s="31"/>
      <c r="G730" s="51"/>
      <c r="H730" s="51"/>
      <c r="I730" s="50"/>
      <c r="J730" s="50"/>
      <c r="K730" s="50"/>
      <c r="L730" s="50"/>
      <c r="M730" s="50"/>
      <c r="N730" s="51"/>
      <c r="O730" s="51"/>
    </row>
    <row r="731" spans="2:15" ht="15.75">
      <c r="B731" s="50">
        <v>728</v>
      </c>
      <c r="C731" s="50"/>
      <c r="D731" s="51"/>
      <c r="E731" s="51"/>
      <c r="F731" s="31"/>
      <c r="G731" s="51"/>
      <c r="H731" s="51"/>
      <c r="I731" s="50"/>
      <c r="J731" s="50"/>
      <c r="K731" s="50"/>
      <c r="L731" s="50"/>
      <c r="M731" s="50"/>
      <c r="N731" s="51"/>
      <c r="O731" s="51"/>
    </row>
    <row r="732" spans="2:15" ht="15.75">
      <c r="B732" s="50">
        <v>729</v>
      </c>
      <c r="C732" s="50"/>
      <c r="D732" s="51"/>
      <c r="E732" s="51"/>
      <c r="F732" s="31"/>
      <c r="G732" s="51"/>
      <c r="H732" s="51"/>
      <c r="I732" s="50"/>
      <c r="J732" s="50"/>
      <c r="K732" s="50"/>
      <c r="L732" s="50"/>
      <c r="M732" s="50"/>
      <c r="N732" s="51"/>
      <c r="O732" s="51"/>
    </row>
    <row r="733" spans="2:15" ht="15.75">
      <c r="B733" s="50">
        <v>730</v>
      </c>
      <c r="C733" s="50"/>
      <c r="D733" s="51"/>
      <c r="E733" s="51"/>
      <c r="F733" s="31"/>
      <c r="G733" s="51"/>
      <c r="H733" s="51"/>
      <c r="I733" s="50"/>
      <c r="J733" s="50"/>
      <c r="K733" s="50"/>
      <c r="L733" s="50"/>
      <c r="M733" s="50"/>
      <c r="N733" s="51"/>
      <c r="O733" s="51"/>
    </row>
    <row r="734" spans="2:15" ht="15.75">
      <c r="B734" s="50">
        <v>731</v>
      </c>
      <c r="C734" s="50"/>
      <c r="D734" s="51"/>
      <c r="E734" s="51"/>
      <c r="F734" s="31"/>
      <c r="G734" s="51"/>
      <c r="H734" s="51"/>
      <c r="I734" s="50"/>
      <c r="J734" s="50"/>
      <c r="K734" s="50"/>
      <c r="L734" s="50"/>
      <c r="M734" s="50"/>
      <c r="N734" s="51"/>
      <c r="O734" s="51"/>
    </row>
    <row r="735" spans="2:15" ht="15.75">
      <c r="B735" s="50">
        <v>732</v>
      </c>
      <c r="C735" s="50"/>
      <c r="D735" s="51"/>
      <c r="E735" s="51"/>
      <c r="F735" s="31"/>
      <c r="G735" s="51"/>
      <c r="H735" s="51"/>
      <c r="I735" s="50"/>
      <c r="J735" s="50"/>
      <c r="K735" s="50"/>
      <c r="L735" s="50"/>
      <c r="M735" s="50"/>
      <c r="N735" s="51"/>
      <c r="O735" s="51"/>
    </row>
    <row r="736" spans="2:15" ht="15.75">
      <c r="B736" s="50">
        <v>733</v>
      </c>
      <c r="C736" s="50"/>
      <c r="D736" s="51"/>
      <c r="E736" s="51"/>
      <c r="F736" s="31"/>
      <c r="G736" s="51"/>
      <c r="H736" s="51"/>
      <c r="I736" s="50"/>
      <c r="J736" s="50"/>
      <c r="K736" s="50"/>
      <c r="L736" s="50"/>
      <c r="M736" s="50"/>
      <c r="N736" s="51"/>
      <c r="O736" s="51"/>
    </row>
    <row r="737" spans="2:15" ht="15.75">
      <c r="B737" s="50">
        <v>734</v>
      </c>
      <c r="C737" s="50"/>
      <c r="D737" s="51"/>
      <c r="E737" s="51"/>
      <c r="F737" s="31"/>
      <c r="G737" s="51"/>
      <c r="H737" s="51"/>
      <c r="I737" s="50"/>
      <c r="J737" s="50"/>
      <c r="K737" s="50"/>
      <c r="L737" s="50"/>
      <c r="M737" s="50"/>
      <c r="N737" s="51"/>
      <c r="O737" s="51"/>
    </row>
    <row r="738" spans="2:15" ht="15.75">
      <c r="B738" s="50">
        <v>735</v>
      </c>
      <c r="C738" s="50"/>
      <c r="D738" s="51"/>
      <c r="E738" s="51"/>
      <c r="F738" s="31"/>
      <c r="G738" s="51"/>
      <c r="H738" s="51"/>
      <c r="I738" s="50"/>
      <c r="J738" s="50"/>
      <c r="K738" s="50"/>
      <c r="L738" s="50"/>
      <c r="M738" s="50"/>
      <c r="N738" s="51"/>
      <c r="O738" s="51"/>
    </row>
    <row r="739" spans="2:15" ht="15.75">
      <c r="B739" s="50">
        <v>736</v>
      </c>
      <c r="C739" s="50"/>
      <c r="D739" s="51"/>
      <c r="E739" s="51"/>
      <c r="F739" s="31"/>
      <c r="G739" s="51"/>
      <c r="H739" s="51"/>
      <c r="I739" s="50"/>
      <c r="J739" s="50"/>
      <c r="K739" s="50"/>
      <c r="L739" s="50"/>
      <c r="M739" s="50"/>
      <c r="N739" s="51"/>
      <c r="O739" s="51"/>
    </row>
    <row r="740" spans="2:15" ht="15.75">
      <c r="B740" s="50">
        <v>737</v>
      </c>
      <c r="C740" s="50"/>
      <c r="D740" s="51"/>
      <c r="E740" s="51"/>
      <c r="F740" s="31"/>
      <c r="G740" s="51"/>
      <c r="H740" s="51"/>
      <c r="I740" s="50"/>
      <c r="J740" s="50"/>
      <c r="K740" s="50"/>
      <c r="L740" s="50"/>
      <c r="M740" s="50"/>
      <c r="N740" s="51"/>
      <c r="O740" s="51"/>
    </row>
    <row r="741" spans="2:15" ht="15.75">
      <c r="B741" s="50">
        <v>738</v>
      </c>
      <c r="C741" s="50"/>
      <c r="D741" s="51"/>
      <c r="E741" s="51"/>
      <c r="F741" s="31"/>
      <c r="G741" s="51"/>
      <c r="H741" s="51"/>
      <c r="I741" s="50"/>
      <c r="J741" s="50"/>
      <c r="K741" s="50"/>
      <c r="L741" s="50"/>
      <c r="M741" s="50"/>
      <c r="N741" s="51"/>
      <c r="O741" s="51"/>
    </row>
    <row r="742" spans="2:15" ht="15.75">
      <c r="B742" s="50">
        <v>739</v>
      </c>
      <c r="C742" s="50"/>
      <c r="D742" s="51"/>
      <c r="E742" s="51"/>
      <c r="F742" s="31"/>
      <c r="G742" s="51"/>
      <c r="H742" s="51"/>
      <c r="I742" s="50"/>
      <c r="J742" s="50"/>
      <c r="K742" s="50"/>
      <c r="L742" s="50"/>
      <c r="M742" s="50"/>
      <c r="N742" s="51"/>
      <c r="O742" s="51"/>
    </row>
    <row r="743" spans="2:15" ht="15.75">
      <c r="B743" s="50">
        <v>740</v>
      </c>
      <c r="C743" s="50"/>
      <c r="D743" s="51"/>
      <c r="E743" s="51"/>
      <c r="F743" s="31"/>
      <c r="G743" s="51"/>
      <c r="H743" s="51"/>
      <c r="I743" s="50"/>
      <c r="J743" s="50"/>
      <c r="K743" s="50"/>
      <c r="L743" s="50"/>
      <c r="M743" s="50"/>
      <c r="N743" s="51"/>
      <c r="O743" s="51"/>
    </row>
    <row r="744" spans="2:15" ht="15.75">
      <c r="B744" s="50">
        <v>741</v>
      </c>
      <c r="C744" s="50"/>
      <c r="D744" s="51"/>
      <c r="E744" s="51"/>
      <c r="F744" s="31"/>
      <c r="G744" s="51"/>
      <c r="H744" s="51"/>
      <c r="I744" s="50"/>
      <c r="J744" s="50"/>
      <c r="K744" s="50"/>
      <c r="L744" s="50"/>
      <c r="M744" s="50"/>
      <c r="N744" s="51"/>
      <c r="O744" s="51"/>
    </row>
    <row r="745" spans="2:15" ht="15.75">
      <c r="B745" s="50">
        <v>742</v>
      </c>
      <c r="C745" s="50"/>
      <c r="D745" s="51"/>
      <c r="E745" s="51"/>
      <c r="F745" s="31"/>
      <c r="G745" s="51"/>
      <c r="H745" s="51"/>
      <c r="I745" s="50"/>
      <c r="J745" s="50"/>
      <c r="K745" s="50"/>
      <c r="L745" s="50"/>
      <c r="M745" s="50"/>
      <c r="N745" s="51"/>
      <c r="O745" s="51"/>
    </row>
    <row r="746" spans="2:15" ht="15.75">
      <c r="B746" s="50">
        <v>743</v>
      </c>
      <c r="C746" s="50"/>
      <c r="D746" s="51"/>
      <c r="E746" s="51"/>
      <c r="F746" s="31"/>
      <c r="G746" s="51"/>
      <c r="H746" s="51"/>
      <c r="I746" s="50"/>
      <c r="J746" s="50"/>
      <c r="K746" s="50"/>
      <c r="L746" s="50"/>
      <c r="M746" s="50"/>
      <c r="N746" s="51"/>
      <c r="O746" s="51"/>
    </row>
    <row r="747" spans="2:15" ht="15.75">
      <c r="B747" s="50">
        <v>744</v>
      </c>
      <c r="C747" s="50"/>
      <c r="D747" s="51"/>
      <c r="E747" s="51"/>
      <c r="F747" s="31"/>
      <c r="G747" s="51"/>
      <c r="H747" s="51"/>
      <c r="I747" s="50"/>
      <c r="J747" s="50"/>
      <c r="K747" s="50"/>
      <c r="L747" s="50"/>
      <c r="M747" s="50"/>
      <c r="N747" s="51"/>
      <c r="O747" s="51"/>
    </row>
    <row r="748" spans="2:15" ht="15.75">
      <c r="B748" s="50">
        <v>745</v>
      </c>
      <c r="C748" s="50"/>
      <c r="D748" s="51"/>
      <c r="E748" s="51"/>
      <c r="F748" s="31"/>
      <c r="G748" s="51"/>
      <c r="H748" s="51"/>
      <c r="I748" s="50"/>
      <c r="J748" s="50"/>
      <c r="K748" s="50"/>
      <c r="L748" s="50"/>
      <c r="M748" s="50"/>
      <c r="N748" s="51"/>
      <c r="O748" s="51"/>
    </row>
    <row r="749" spans="2:15" ht="15.75">
      <c r="B749" s="50">
        <v>746</v>
      </c>
      <c r="C749" s="50"/>
      <c r="D749" s="51"/>
      <c r="E749" s="51"/>
      <c r="F749" s="31"/>
      <c r="G749" s="51"/>
      <c r="H749" s="51"/>
      <c r="I749" s="50"/>
      <c r="J749" s="50"/>
      <c r="K749" s="50"/>
      <c r="L749" s="50"/>
      <c r="M749" s="50"/>
      <c r="N749" s="51"/>
      <c r="O749" s="51"/>
    </row>
    <row r="750" spans="2:15" ht="15.75">
      <c r="B750" s="50">
        <v>747</v>
      </c>
      <c r="C750" s="50"/>
      <c r="D750" s="51"/>
      <c r="E750" s="51"/>
      <c r="F750" s="31"/>
      <c r="G750" s="51"/>
      <c r="H750" s="51"/>
      <c r="I750" s="50"/>
      <c r="J750" s="50"/>
      <c r="K750" s="50"/>
      <c r="L750" s="50"/>
      <c r="M750" s="50"/>
      <c r="N750" s="51"/>
      <c r="O750" s="51"/>
    </row>
    <row r="751" spans="2:15" ht="15.75">
      <c r="B751" s="50">
        <v>748</v>
      </c>
      <c r="C751" s="50"/>
      <c r="D751" s="51"/>
      <c r="E751" s="51"/>
      <c r="F751" s="31"/>
      <c r="G751" s="51"/>
      <c r="H751" s="51"/>
      <c r="I751" s="50"/>
      <c r="J751" s="50"/>
      <c r="K751" s="50"/>
      <c r="L751" s="50"/>
      <c r="M751" s="50"/>
      <c r="N751" s="51"/>
      <c r="O751" s="51"/>
    </row>
    <row r="752" spans="2:15" ht="15.75">
      <c r="B752" s="50">
        <v>749</v>
      </c>
      <c r="C752" s="50"/>
      <c r="D752" s="51"/>
      <c r="E752" s="51"/>
      <c r="F752" s="31"/>
      <c r="G752" s="51"/>
      <c r="H752" s="51"/>
      <c r="I752" s="50"/>
      <c r="J752" s="50"/>
      <c r="K752" s="50"/>
      <c r="L752" s="50"/>
      <c r="M752" s="50"/>
      <c r="N752" s="51"/>
      <c r="O752" s="51"/>
    </row>
    <row r="753" spans="2:15" ht="15.75">
      <c r="B753" s="50">
        <v>750</v>
      </c>
      <c r="C753" s="50"/>
      <c r="D753" s="51"/>
      <c r="E753" s="51"/>
      <c r="F753" s="31"/>
      <c r="G753" s="51"/>
      <c r="H753" s="51"/>
      <c r="I753" s="50"/>
      <c r="J753" s="50"/>
      <c r="K753" s="50"/>
      <c r="L753" s="50"/>
      <c r="M753" s="50"/>
      <c r="N753" s="51"/>
      <c r="O753" s="51"/>
    </row>
    <row r="754" spans="2:15" ht="15.75">
      <c r="B754" s="50">
        <v>751</v>
      </c>
      <c r="C754" s="50"/>
      <c r="D754" s="51"/>
      <c r="E754" s="51"/>
      <c r="F754" s="31"/>
      <c r="G754" s="51"/>
      <c r="H754" s="51"/>
      <c r="I754" s="50"/>
      <c r="J754" s="50"/>
      <c r="K754" s="50"/>
      <c r="L754" s="50"/>
      <c r="M754" s="50"/>
      <c r="N754" s="51"/>
      <c r="O754" s="51"/>
    </row>
    <row r="755" spans="2:15" ht="15.75">
      <c r="B755" s="50">
        <v>752</v>
      </c>
      <c r="C755" s="50"/>
      <c r="D755" s="51"/>
      <c r="E755" s="51"/>
      <c r="F755" s="31"/>
      <c r="G755" s="51"/>
      <c r="H755" s="51"/>
      <c r="I755" s="50"/>
      <c r="J755" s="50"/>
      <c r="K755" s="50"/>
      <c r="L755" s="50"/>
      <c r="M755" s="50"/>
      <c r="N755" s="51"/>
      <c r="O755" s="51"/>
    </row>
    <row r="756" spans="2:15" ht="15.75">
      <c r="B756" s="50">
        <v>753</v>
      </c>
      <c r="C756" s="50"/>
      <c r="D756" s="51"/>
      <c r="E756" s="51"/>
      <c r="F756" s="31"/>
      <c r="G756" s="51"/>
      <c r="H756" s="51"/>
      <c r="I756" s="50"/>
      <c r="J756" s="50"/>
      <c r="K756" s="50"/>
      <c r="L756" s="50"/>
      <c r="M756" s="50"/>
      <c r="N756" s="51"/>
      <c r="O756" s="51"/>
    </row>
    <row r="757" spans="2:15" ht="15.75">
      <c r="B757" s="50">
        <v>754</v>
      </c>
      <c r="C757" s="50"/>
      <c r="D757" s="51"/>
      <c r="E757" s="51"/>
      <c r="F757" s="31"/>
      <c r="G757" s="51"/>
      <c r="H757" s="51"/>
      <c r="I757" s="50"/>
      <c r="J757" s="50"/>
      <c r="K757" s="50"/>
      <c r="L757" s="50"/>
      <c r="M757" s="50"/>
      <c r="N757" s="51"/>
      <c r="O757" s="51"/>
    </row>
    <row r="758" spans="2:15" ht="15.75">
      <c r="B758" s="50">
        <v>755</v>
      </c>
      <c r="C758" s="50"/>
      <c r="D758" s="51"/>
      <c r="E758" s="51"/>
      <c r="F758" s="31"/>
      <c r="G758" s="51"/>
      <c r="H758" s="51"/>
      <c r="I758" s="50"/>
      <c r="J758" s="50"/>
      <c r="K758" s="50"/>
      <c r="L758" s="50"/>
      <c r="M758" s="50"/>
      <c r="N758" s="51"/>
      <c r="O758" s="51"/>
    </row>
    <row r="759" spans="2:15" ht="15.75">
      <c r="B759" s="50">
        <v>756</v>
      </c>
      <c r="C759" s="50"/>
      <c r="D759" s="51"/>
      <c r="E759" s="51"/>
      <c r="F759" s="31"/>
      <c r="G759" s="51"/>
      <c r="H759" s="51"/>
      <c r="I759" s="50"/>
      <c r="J759" s="50"/>
      <c r="K759" s="50"/>
      <c r="L759" s="50"/>
      <c r="M759" s="50"/>
      <c r="N759" s="51"/>
      <c r="O759" s="51"/>
    </row>
    <row r="760" spans="2:15" ht="15.75">
      <c r="B760" s="50">
        <v>757</v>
      </c>
      <c r="C760" s="50"/>
      <c r="D760" s="51"/>
      <c r="E760" s="51"/>
      <c r="F760" s="31"/>
      <c r="G760" s="51"/>
      <c r="H760" s="51"/>
      <c r="I760" s="50"/>
      <c r="J760" s="50"/>
      <c r="K760" s="50"/>
      <c r="L760" s="50"/>
      <c r="M760" s="50"/>
      <c r="N760" s="51"/>
      <c r="O760" s="51"/>
    </row>
    <row r="761" spans="2:15" ht="15.75">
      <c r="B761" s="50">
        <v>758</v>
      </c>
      <c r="C761" s="50"/>
      <c r="D761" s="51"/>
      <c r="E761" s="51"/>
      <c r="F761" s="31"/>
      <c r="G761" s="51"/>
      <c r="H761" s="51"/>
      <c r="I761" s="50"/>
      <c r="J761" s="50"/>
      <c r="K761" s="50"/>
      <c r="L761" s="50"/>
      <c r="M761" s="50"/>
      <c r="N761" s="51"/>
      <c r="O761" s="51"/>
    </row>
    <row r="762" spans="2:15" ht="15.75">
      <c r="B762" s="50">
        <v>759</v>
      </c>
      <c r="C762" s="50"/>
      <c r="D762" s="51"/>
      <c r="E762" s="51"/>
      <c r="F762" s="31"/>
      <c r="G762" s="51"/>
      <c r="H762" s="51"/>
      <c r="I762" s="50"/>
      <c r="J762" s="50"/>
      <c r="K762" s="50"/>
      <c r="L762" s="50"/>
      <c r="M762" s="50"/>
      <c r="N762" s="51"/>
      <c r="O762" s="51"/>
    </row>
    <row r="763" spans="2:15" ht="15.75">
      <c r="B763" s="50">
        <v>760</v>
      </c>
      <c r="C763" s="50"/>
      <c r="D763" s="51"/>
      <c r="E763" s="51"/>
      <c r="F763" s="31"/>
      <c r="G763" s="51"/>
      <c r="H763" s="51"/>
      <c r="I763" s="50"/>
      <c r="J763" s="50"/>
      <c r="K763" s="50"/>
      <c r="L763" s="50"/>
      <c r="M763" s="50"/>
      <c r="N763" s="51"/>
      <c r="O763" s="51"/>
    </row>
    <row r="764" spans="2:15" ht="15.75">
      <c r="B764" s="50">
        <v>761</v>
      </c>
      <c r="C764" s="50"/>
      <c r="D764" s="51"/>
      <c r="E764" s="51"/>
      <c r="F764" s="31"/>
      <c r="G764" s="51"/>
      <c r="H764" s="51"/>
      <c r="I764" s="50"/>
      <c r="J764" s="50"/>
      <c r="K764" s="50"/>
      <c r="L764" s="50"/>
      <c r="M764" s="50"/>
      <c r="N764" s="51"/>
      <c r="O764" s="51"/>
    </row>
    <row r="765" spans="2:15" ht="15.75">
      <c r="B765" s="50">
        <v>762</v>
      </c>
      <c r="C765" s="50"/>
      <c r="D765" s="51"/>
      <c r="E765" s="51"/>
      <c r="F765" s="31"/>
      <c r="G765" s="51"/>
      <c r="H765" s="51"/>
      <c r="I765" s="50"/>
      <c r="J765" s="50"/>
      <c r="K765" s="50"/>
      <c r="L765" s="50"/>
      <c r="M765" s="50"/>
      <c r="N765" s="51"/>
      <c r="O765" s="51"/>
    </row>
    <row r="766" spans="2:15" ht="15.75">
      <c r="B766" s="50">
        <v>763</v>
      </c>
      <c r="C766" s="50"/>
      <c r="D766" s="51"/>
      <c r="E766" s="51"/>
      <c r="F766" s="31"/>
      <c r="G766" s="51"/>
      <c r="H766" s="51"/>
      <c r="I766" s="50"/>
      <c r="J766" s="50"/>
      <c r="K766" s="50"/>
      <c r="L766" s="50"/>
      <c r="M766" s="50"/>
      <c r="N766" s="51"/>
      <c r="O766" s="51"/>
    </row>
    <row r="767" spans="2:15" ht="15.75">
      <c r="B767" s="50">
        <v>764</v>
      </c>
      <c r="C767" s="50"/>
      <c r="D767" s="51"/>
      <c r="E767" s="51"/>
      <c r="F767" s="31"/>
      <c r="G767" s="51"/>
      <c r="H767" s="51"/>
      <c r="I767" s="50"/>
      <c r="J767" s="50"/>
      <c r="K767" s="50"/>
      <c r="L767" s="50"/>
      <c r="M767" s="50"/>
      <c r="N767" s="51"/>
      <c r="O767" s="51"/>
    </row>
    <row r="768" spans="2:15" ht="15.75">
      <c r="B768" s="50">
        <v>765</v>
      </c>
      <c r="C768" s="50"/>
      <c r="D768" s="51"/>
      <c r="E768" s="51"/>
      <c r="F768" s="31"/>
      <c r="G768" s="51"/>
      <c r="H768" s="51"/>
      <c r="I768" s="50"/>
      <c r="J768" s="50"/>
      <c r="K768" s="50"/>
      <c r="L768" s="50"/>
      <c r="M768" s="50"/>
      <c r="N768" s="51"/>
      <c r="O768" s="51"/>
    </row>
    <row r="769" spans="2:15" ht="15.75">
      <c r="B769" s="50">
        <v>766</v>
      </c>
      <c r="C769" s="50"/>
      <c r="D769" s="51"/>
      <c r="E769" s="51"/>
      <c r="F769" s="31"/>
      <c r="G769" s="51"/>
      <c r="H769" s="51"/>
      <c r="I769" s="50"/>
      <c r="J769" s="50"/>
      <c r="K769" s="50"/>
      <c r="L769" s="50"/>
      <c r="M769" s="50"/>
      <c r="N769" s="51"/>
      <c r="O769" s="51"/>
    </row>
    <row r="770" spans="2:15" ht="15.75">
      <c r="B770" s="50">
        <v>767</v>
      </c>
      <c r="C770" s="50"/>
      <c r="D770" s="51"/>
      <c r="E770" s="51"/>
      <c r="F770" s="31"/>
      <c r="G770" s="51"/>
      <c r="H770" s="51"/>
      <c r="I770" s="50"/>
      <c r="J770" s="50"/>
      <c r="K770" s="50"/>
      <c r="L770" s="50"/>
      <c r="M770" s="50"/>
      <c r="N770" s="51"/>
      <c r="O770" s="51"/>
    </row>
    <row r="771" spans="2:15" ht="15.75">
      <c r="B771" s="50">
        <v>768</v>
      </c>
      <c r="C771" s="50"/>
      <c r="D771" s="51"/>
      <c r="E771" s="51"/>
      <c r="F771" s="31"/>
      <c r="G771" s="51"/>
      <c r="H771" s="51"/>
      <c r="I771" s="50"/>
      <c r="J771" s="50"/>
      <c r="K771" s="50"/>
      <c r="L771" s="50"/>
      <c r="M771" s="50"/>
      <c r="N771" s="51"/>
      <c r="O771" s="51"/>
    </row>
    <row r="772" spans="2:15" ht="15.75">
      <c r="B772" s="50">
        <v>769</v>
      </c>
      <c r="C772" s="50"/>
      <c r="D772" s="51"/>
      <c r="E772" s="51"/>
      <c r="F772" s="31"/>
      <c r="G772" s="51"/>
      <c r="H772" s="51"/>
      <c r="I772" s="50"/>
      <c r="J772" s="50"/>
      <c r="K772" s="50"/>
      <c r="L772" s="50"/>
      <c r="M772" s="50"/>
      <c r="N772" s="51"/>
      <c r="O772" s="51"/>
    </row>
    <row r="773" spans="2:15" ht="15.75">
      <c r="B773" s="50">
        <v>770</v>
      </c>
      <c r="C773" s="50"/>
      <c r="D773" s="51"/>
      <c r="E773" s="51"/>
      <c r="F773" s="31"/>
      <c r="G773" s="51"/>
      <c r="H773" s="51"/>
      <c r="I773" s="50"/>
      <c r="J773" s="50"/>
      <c r="K773" s="50"/>
      <c r="L773" s="50"/>
      <c r="M773" s="50"/>
      <c r="N773" s="51"/>
      <c r="O773" s="51"/>
    </row>
    <row r="774" spans="2:15" ht="15.75">
      <c r="B774" s="50">
        <v>771</v>
      </c>
      <c r="C774" s="50"/>
      <c r="D774" s="51"/>
      <c r="E774" s="51"/>
      <c r="F774" s="31"/>
      <c r="G774" s="51"/>
      <c r="H774" s="51"/>
      <c r="I774" s="50"/>
      <c r="J774" s="50"/>
      <c r="K774" s="50"/>
      <c r="L774" s="50"/>
      <c r="M774" s="50"/>
      <c r="N774" s="51"/>
      <c r="O774" s="51"/>
    </row>
    <row r="775" spans="2:15" ht="15.75">
      <c r="B775" s="50">
        <v>772</v>
      </c>
      <c r="C775" s="50"/>
      <c r="D775" s="51"/>
      <c r="E775" s="51"/>
      <c r="F775" s="31"/>
      <c r="G775" s="51"/>
      <c r="H775" s="51"/>
      <c r="I775" s="50"/>
      <c r="J775" s="50"/>
      <c r="K775" s="50"/>
      <c r="L775" s="50"/>
      <c r="M775" s="50"/>
      <c r="N775" s="51"/>
      <c r="O775" s="51"/>
    </row>
    <row r="776" spans="2:15" ht="15.75">
      <c r="B776" s="50">
        <v>773</v>
      </c>
      <c r="C776" s="50"/>
      <c r="D776" s="51"/>
      <c r="E776" s="51"/>
      <c r="F776" s="31"/>
      <c r="G776" s="51"/>
      <c r="H776" s="51"/>
      <c r="I776" s="50"/>
      <c r="J776" s="50"/>
      <c r="K776" s="50"/>
      <c r="L776" s="50"/>
      <c r="M776" s="50"/>
      <c r="N776" s="51"/>
      <c r="O776" s="51"/>
    </row>
    <row r="777" spans="2:15" ht="15.75">
      <c r="B777" s="50">
        <v>774</v>
      </c>
      <c r="C777" s="50"/>
      <c r="D777" s="51"/>
      <c r="E777" s="51"/>
      <c r="F777" s="31"/>
      <c r="G777" s="51"/>
      <c r="H777" s="51"/>
      <c r="I777" s="50"/>
      <c r="J777" s="50"/>
      <c r="K777" s="50"/>
      <c r="L777" s="50"/>
      <c r="M777" s="50"/>
      <c r="N777" s="51"/>
      <c r="O777" s="51"/>
    </row>
    <row r="778" spans="2:15" ht="15.75">
      <c r="B778" s="50">
        <v>775</v>
      </c>
      <c r="C778" s="50"/>
      <c r="D778" s="51"/>
      <c r="E778" s="51"/>
      <c r="F778" s="31"/>
      <c r="G778" s="51"/>
      <c r="H778" s="51"/>
      <c r="I778" s="50"/>
      <c r="J778" s="50"/>
      <c r="K778" s="50"/>
      <c r="L778" s="50"/>
      <c r="M778" s="50"/>
      <c r="N778" s="51"/>
      <c r="O778" s="51"/>
    </row>
    <row r="779" spans="2:15" ht="15.75">
      <c r="B779" s="50">
        <v>776</v>
      </c>
      <c r="C779" s="50"/>
      <c r="D779" s="51"/>
      <c r="E779" s="51"/>
      <c r="F779" s="31"/>
      <c r="G779" s="51"/>
      <c r="H779" s="51"/>
      <c r="I779" s="50"/>
      <c r="J779" s="50"/>
      <c r="K779" s="50"/>
      <c r="L779" s="50"/>
      <c r="M779" s="50"/>
      <c r="N779" s="51"/>
      <c r="O779" s="51"/>
    </row>
    <row r="780" spans="2:15" ht="15.75">
      <c r="B780" s="50">
        <v>777</v>
      </c>
      <c r="C780" s="50"/>
      <c r="D780" s="51"/>
      <c r="E780" s="51"/>
      <c r="F780" s="31"/>
      <c r="G780" s="51"/>
      <c r="H780" s="51"/>
      <c r="I780" s="50"/>
      <c r="J780" s="50"/>
      <c r="K780" s="50"/>
      <c r="L780" s="50"/>
      <c r="M780" s="50"/>
      <c r="N780" s="51"/>
      <c r="O780" s="51"/>
    </row>
    <row r="781" spans="2:15" ht="15.75">
      <c r="B781" s="50">
        <v>778</v>
      </c>
      <c r="C781" s="50"/>
      <c r="D781" s="51"/>
      <c r="E781" s="51"/>
      <c r="F781" s="31"/>
      <c r="G781" s="51"/>
      <c r="H781" s="51"/>
      <c r="I781" s="50"/>
      <c r="J781" s="50"/>
      <c r="K781" s="50"/>
      <c r="L781" s="50"/>
      <c r="M781" s="50"/>
      <c r="N781" s="51"/>
      <c r="O781" s="51"/>
    </row>
    <row r="782" spans="2:15" ht="15.75">
      <c r="B782" s="50">
        <v>779</v>
      </c>
      <c r="C782" s="50"/>
      <c r="D782" s="51"/>
      <c r="E782" s="51"/>
      <c r="F782" s="31"/>
      <c r="G782" s="51"/>
      <c r="H782" s="51"/>
      <c r="I782" s="50"/>
      <c r="J782" s="50"/>
      <c r="K782" s="50"/>
      <c r="L782" s="50"/>
      <c r="M782" s="50"/>
      <c r="N782" s="51"/>
      <c r="O782" s="51"/>
    </row>
    <row r="783" spans="2:15" ht="15.75">
      <c r="B783" s="50">
        <v>780</v>
      </c>
      <c r="C783" s="50"/>
      <c r="D783" s="51"/>
      <c r="E783" s="51"/>
      <c r="F783" s="31"/>
      <c r="G783" s="51"/>
      <c r="H783" s="51"/>
      <c r="I783" s="50"/>
      <c r="J783" s="50"/>
      <c r="K783" s="50"/>
      <c r="L783" s="50"/>
      <c r="M783" s="50"/>
      <c r="N783" s="51"/>
      <c r="O783" s="51"/>
    </row>
    <row r="784" spans="2:15" ht="15.75">
      <c r="B784" s="50">
        <v>781</v>
      </c>
      <c r="C784" s="50"/>
      <c r="D784" s="51"/>
      <c r="E784" s="51"/>
      <c r="F784" s="31"/>
      <c r="G784" s="51"/>
      <c r="H784" s="51"/>
      <c r="I784" s="50"/>
      <c r="J784" s="50"/>
      <c r="K784" s="50"/>
      <c r="L784" s="50"/>
      <c r="M784" s="50"/>
      <c r="N784" s="51"/>
      <c r="O784" s="51"/>
    </row>
    <row r="785" spans="2:15" ht="15.75">
      <c r="B785" s="50">
        <v>782</v>
      </c>
      <c r="C785" s="50"/>
      <c r="D785" s="51"/>
      <c r="E785" s="51"/>
      <c r="F785" s="31"/>
      <c r="G785" s="51"/>
      <c r="H785" s="51"/>
      <c r="I785" s="50"/>
      <c r="J785" s="50"/>
      <c r="K785" s="50"/>
      <c r="L785" s="50"/>
      <c r="M785" s="50"/>
      <c r="N785" s="51"/>
      <c r="O785" s="51"/>
    </row>
    <row r="786" spans="2:15" ht="15.75">
      <c r="B786" s="50">
        <v>783</v>
      </c>
      <c r="C786" s="50"/>
      <c r="D786" s="51"/>
      <c r="E786" s="51"/>
      <c r="F786" s="31"/>
      <c r="G786" s="51"/>
      <c r="H786" s="51"/>
      <c r="I786" s="50"/>
      <c r="J786" s="50"/>
      <c r="K786" s="50"/>
      <c r="L786" s="50"/>
      <c r="M786" s="50"/>
      <c r="N786" s="51"/>
      <c r="O786" s="51"/>
    </row>
    <row r="787" spans="2:15" ht="15.75">
      <c r="B787" s="50">
        <v>784</v>
      </c>
      <c r="C787" s="50"/>
      <c r="D787" s="51"/>
      <c r="E787" s="51"/>
      <c r="F787" s="31"/>
      <c r="G787" s="51"/>
      <c r="H787" s="51"/>
      <c r="I787" s="50"/>
      <c r="J787" s="50"/>
      <c r="K787" s="50"/>
      <c r="L787" s="50"/>
      <c r="M787" s="50"/>
      <c r="N787" s="51"/>
      <c r="O787" s="51"/>
    </row>
    <row r="788" spans="2:15" ht="15.75">
      <c r="B788" s="50">
        <v>785</v>
      </c>
      <c r="C788" s="50"/>
      <c r="D788" s="51"/>
      <c r="E788" s="51"/>
      <c r="F788" s="31"/>
      <c r="G788" s="51"/>
      <c r="H788" s="51"/>
      <c r="I788" s="50"/>
      <c r="J788" s="50"/>
      <c r="K788" s="50"/>
      <c r="L788" s="50"/>
      <c r="M788" s="50"/>
      <c r="N788" s="51"/>
      <c r="O788" s="51"/>
    </row>
    <row r="789" spans="2:15" ht="15.75">
      <c r="B789" s="50">
        <v>786</v>
      </c>
      <c r="C789" s="50"/>
      <c r="D789" s="51"/>
      <c r="E789" s="51"/>
      <c r="F789" s="31"/>
      <c r="G789" s="51"/>
      <c r="H789" s="51"/>
      <c r="I789" s="50"/>
      <c r="J789" s="50"/>
      <c r="K789" s="50"/>
      <c r="L789" s="50"/>
      <c r="M789" s="50"/>
      <c r="N789" s="51"/>
      <c r="O789" s="51"/>
    </row>
    <row r="790" spans="2:15" ht="15.75">
      <c r="B790" s="50">
        <v>787</v>
      </c>
      <c r="C790" s="50"/>
      <c r="D790" s="51"/>
      <c r="E790" s="51"/>
      <c r="F790" s="31"/>
      <c r="G790" s="51"/>
      <c r="H790" s="51"/>
      <c r="I790" s="50"/>
      <c r="J790" s="50"/>
      <c r="K790" s="50"/>
      <c r="L790" s="50"/>
      <c r="M790" s="50"/>
      <c r="N790" s="51"/>
      <c r="O790" s="51"/>
    </row>
    <row r="791" spans="2:15" ht="15.75">
      <c r="B791" s="50">
        <v>788</v>
      </c>
      <c r="C791" s="50"/>
      <c r="D791" s="51"/>
      <c r="E791" s="51"/>
      <c r="F791" s="31"/>
      <c r="G791" s="51"/>
      <c r="H791" s="51"/>
      <c r="I791" s="50"/>
      <c r="J791" s="50"/>
      <c r="K791" s="50"/>
      <c r="L791" s="50"/>
      <c r="M791" s="50"/>
      <c r="N791" s="51"/>
      <c r="O791" s="51"/>
    </row>
    <row r="792" spans="2:15" ht="15.75">
      <c r="B792" s="50">
        <v>789</v>
      </c>
      <c r="C792" s="50"/>
      <c r="D792" s="51"/>
      <c r="E792" s="51"/>
      <c r="F792" s="31"/>
      <c r="G792" s="51"/>
      <c r="H792" s="51"/>
      <c r="I792" s="50"/>
      <c r="J792" s="50"/>
      <c r="K792" s="50"/>
      <c r="L792" s="50"/>
      <c r="M792" s="50"/>
      <c r="N792" s="51"/>
      <c r="O792" s="51"/>
    </row>
    <row r="793" spans="2:15" ht="15.75">
      <c r="B793" s="50">
        <v>790</v>
      </c>
      <c r="C793" s="50"/>
      <c r="D793" s="51"/>
      <c r="E793" s="51"/>
      <c r="F793" s="31"/>
      <c r="G793" s="51"/>
      <c r="H793" s="51"/>
      <c r="I793" s="50"/>
      <c r="J793" s="50"/>
      <c r="K793" s="50"/>
      <c r="L793" s="50"/>
      <c r="M793" s="50"/>
      <c r="N793" s="51"/>
      <c r="O793" s="51"/>
    </row>
    <row r="794" spans="2:15" ht="15.75">
      <c r="B794" s="50">
        <v>791</v>
      </c>
      <c r="C794" s="50"/>
      <c r="D794" s="51"/>
      <c r="E794" s="51"/>
      <c r="F794" s="31"/>
      <c r="G794" s="51"/>
      <c r="H794" s="51"/>
      <c r="I794" s="50"/>
      <c r="J794" s="50"/>
      <c r="K794" s="50"/>
      <c r="L794" s="50"/>
      <c r="M794" s="50"/>
      <c r="N794" s="51"/>
      <c r="O794" s="51"/>
    </row>
    <row r="795" spans="2:15" ht="15.75">
      <c r="B795" s="50">
        <v>792</v>
      </c>
      <c r="C795" s="50"/>
      <c r="D795" s="51"/>
      <c r="E795" s="51"/>
      <c r="F795" s="31"/>
      <c r="G795" s="51"/>
      <c r="H795" s="51"/>
      <c r="I795" s="50"/>
      <c r="J795" s="50"/>
      <c r="K795" s="50"/>
      <c r="L795" s="50"/>
      <c r="M795" s="50"/>
      <c r="N795" s="51"/>
      <c r="O795" s="51"/>
    </row>
    <row r="796" spans="2:15" ht="15.75">
      <c r="B796" s="50">
        <v>793</v>
      </c>
      <c r="C796" s="50"/>
      <c r="D796" s="51"/>
      <c r="E796" s="51"/>
      <c r="F796" s="31"/>
      <c r="G796" s="51"/>
      <c r="H796" s="51"/>
      <c r="I796" s="50"/>
      <c r="J796" s="50"/>
      <c r="K796" s="50"/>
      <c r="L796" s="50"/>
      <c r="M796" s="50"/>
      <c r="N796" s="51"/>
      <c r="O796" s="51"/>
    </row>
    <row r="797" spans="2:15" ht="15.75">
      <c r="B797" s="50">
        <v>794</v>
      </c>
      <c r="C797" s="50"/>
      <c r="D797" s="51"/>
      <c r="E797" s="51"/>
      <c r="F797" s="31"/>
      <c r="G797" s="51"/>
      <c r="H797" s="51"/>
      <c r="I797" s="50"/>
      <c r="J797" s="50"/>
      <c r="K797" s="50"/>
      <c r="L797" s="50"/>
      <c r="M797" s="50"/>
      <c r="N797" s="51"/>
      <c r="O797" s="51"/>
    </row>
    <row r="798" spans="2:15" ht="15.75">
      <c r="B798" s="50">
        <v>795</v>
      </c>
      <c r="C798" s="50"/>
      <c r="D798" s="51"/>
      <c r="E798" s="51"/>
      <c r="F798" s="31"/>
      <c r="G798" s="51"/>
      <c r="H798" s="51"/>
      <c r="I798" s="50"/>
      <c r="J798" s="50"/>
      <c r="K798" s="50"/>
      <c r="L798" s="50"/>
      <c r="M798" s="50"/>
      <c r="N798" s="51"/>
      <c r="O798" s="51"/>
    </row>
    <row r="799" spans="2:15" ht="15.75">
      <c r="B799" s="50">
        <v>796</v>
      </c>
      <c r="C799" s="50"/>
      <c r="D799" s="51"/>
      <c r="E799" s="51"/>
      <c r="F799" s="31"/>
      <c r="G799" s="51"/>
      <c r="H799" s="51"/>
      <c r="I799" s="50"/>
      <c r="J799" s="50"/>
      <c r="K799" s="50"/>
      <c r="L799" s="50"/>
      <c r="M799" s="50"/>
      <c r="N799" s="51"/>
      <c r="O799" s="51"/>
    </row>
    <row r="800" spans="2:15" ht="15.75">
      <c r="B800" s="50">
        <v>797</v>
      </c>
      <c r="C800" s="50"/>
      <c r="D800" s="51"/>
      <c r="E800" s="51"/>
      <c r="F800" s="31"/>
      <c r="G800" s="51"/>
      <c r="H800" s="51"/>
      <c r="I800" s="50"/>
      <c r="J800" s="50"/>
      <c r="K800" s="50"/>
      <c r="L800" s="50"/>
      <c r="M800" s="50"/>
      <c r="N800" s="51"/>
      <c r="O800" s="51"/>
    </row>
    <row r="801" spans="2:15" ht="15.75">
      <c r="B801" s="50">
        <v>798</v>
      </c>
      <c r="C801" s="50"/>
      <c r="D801" s="51"/>
      <c r="E801" s="51"/>
      <c r="F801" s="31"/>
      <c r="G801" s="51"/>
      <c r="H801" s="51"/>
      <c r="I801" s="50"/>
      <c r="J801" s="50"/>
      <c r="K801" s="50"/>
      <c r="L801" s="50"/>
      <c r="M801" s="50"/>
      <c r="N801" s="51"/>
      <c r="O801" s="51"/>
    </row>
    <row r="802" spans="2:15" ht="15.75">
      <c r="B802" s="50">
        <v>799</v>
      </c>
      <c r="C802" s="50"/>
      <c r="D802" s="51"/>
      <c r="E802" s="51"/>
      <c r="F802" s="31"/>
      <c r="G802" s="51"/>
      <c r="H802" s="51"/>
      <c r="I802" s="50"/>
      <c r="J802" s="50"/>
      <c r="K802" s="50"/>
      <c r="L802" s="50"/>
      <c r="M802" s="50"/>
      <c r="N802" s="51"/>
      <c r="O802" s="51"/>
    </row>
    <row r="803" spans="2:15" ht="15.75">
      <c r="B803" s="50">
        <v>800</v>
      </c>
      <c r="C803" s="50"/>
      <c r="D803" s="51"/>
      <c r="E803" s="51"/>
      <c r="F803" s="31"/>
      <c r="G803" s="51"/>
      <c r="H803" s="51"/>
      <c r="I803" s="50"/>
      <c r="J803" s="50"/>
      <c r="K803" s="50"/>
      <c r="L803" s="50"/>
      <c r="M803" s="50"/>
      <c r="N803" s="51"/>
      <c r="O803" s="51"/>
    </row>
    <row r="804" spans="2:15" ht="15.75">
      <c r="B804" s="50">
        <v>801</v>
      </c>
      <c r="C804" s="50"/>
      <c r="D804" s="51"/>
      <c r="E804" s="51"/>
      <c r="F804" s="31"/>
      <c r="G804" s="51"/>
      <c r="H804" s="51"/>
      <c r="I804" s="50"/>
      <c r="J804" s="50"/>
      <c r="K804" s="50"/>
      <c r="L804" s="50"/>
      <c r="M804" s="50"/>
      <c r="N804" s="51"/>
      <c r="O804" s="51"/>
    </row>
    <row r="805" spans="2:15" ht="15.75">
      <c r="B805" s="50">
        <v>802</v>
      </c>
      <c r="C805" s="50"/>
      <c r="D805" s="51"/>
      <c r="E805" s="51"/>
      <c r="F805" s="31"/>
      <c r="G805" s="51"/>
      <c r="H805" s="51"/>
      <c r="I805" s="50"/>
      <c r="J805" s="50"/>
      <c r="K805" s="50"/>
      <c r="L805" s="50"/>
      <c r="M805" s="50"/>
      <c r="N805" s="51"/>
      <c r="O805" s="51"/>
    </row>
    <row r="806" spans="2:15" ht="15.75">
      <c r="B806" s="50">
        <v>803</v>
      </c>
      <c r="C806" s="50"/>
      <c r="D806" s="51"/>
      <c r="E806" s="51"/>
      <c r="F806" s="31"/>
      <c r="G806" s="51"/>
      <c r="H806" s="51"/>
      <c r="I806" s="50"/>
      <c r="J806" s="50"/>
      <c r="K806" s="50"/>
      <c r="L806" s="50"/>
      <c r="M806" s="50"/>
      <c r="N806" s="51"/>
      <c r="O806" s="51"/>
    </row>
    <row r="807" spans="2:15" ht="15.75">
      <c r="B807" s="50">
        <v>804</v>
      </c>
      <c r="C807" s="50"/>
      <c r="D807" s="51"/>
      <c r="E807" s="51"/>
      <c r="F807" s="31"/>
      <c r="G807" s="51"/>
      <c r="H807" s="51"/>
      <c r="I807" s="50"/>
      <c r="J807" s="50"/>
      <c r="K807" s="50"/>
      <c r="L807" s="50"/>
      <c r="M807" s="50"/>
      <c r="N807" s="51"/>
      <c r="O807" s="51"/>
    </row>
    <row r="808" spans="2:15" ht="15.75">
      <c r="B808" s="50">
        <v>805</v>
      </c>
      <c r="C808" s="50"/>
      <c r="D808" s="51"/>
      <c r="E808" s="51"/>
      <c r="F808" s="31"/>
      <c r="G808" s="51"/>
      <c r="H808" s="51"/>
      <c r="I808" s="50"/>
      <c r="J808" s="50"/>
      <c r="K808" s="50"/>
      <c r="L808" s="50"/>
      <c r="M808" s="50"/>
      <c r="N808" s="51"/>
      <c r="O808" s="51"/>
    </row>
    <row r="809" spans="2:15" ht="15.75">
      <c r="B809" s="50">
        <v>806</v>
      </c>
      <c r="C809" s="50"/>
      <c r="D809" s="51"/>
      <c r="E809" s="51"/>
      <c r="F809" s="31"/>
      <c r="G809" s="51"/>
      <c r="H809" s="51"/>
      <c r="I809" s="50"/>
      <c r="J809" s="50"/>
      <c r="K809" s="50"/>
      <c r="L809" s="50"/>
      <c r="M809" s="50"/>
      <c r="N809" s="51"/>
      <c r="O809" s="51"/>
    </row>
    <row r="810" spans="2:15" ht="15.75">
      <c r="B810" s="50">
        <v>807</v>
      </c>
      <c r="C810" s="50"/>
      <c r="D810" s="51"/>
      <c r="E810" s="51"/>
      <c r="F810" s="31"/>
      <c r="G810" s="51"/>
      <c r="H810" s="51"/>
      <c r="I810" s="50"/>
      <c r="J810" s="50"/>
      <c r="K810" s="50"/>
      <c r="L810" s="50"/>
      <c r="M810" s="50"/>
      <c r="N810" s="51"/>
      <c r="O810" s="51"/>
    </row>
    <row r="811" spans="2:15" ht="15.75">
      <c r="B811" s="50">
        <v>808</v>
      </c>
      <c r="C811" s="50"/>
      <c r="D811" s="51"/>
      <c r="E811" s="51"/>
      <c r="F811" s="31"/>
      <c r="G811" s="51"/>
      <c r="H811" s="51"/>
      <c r="I811" s="50"/>
      <c r="J811" s="50"/>
      <c r="K811" s="50"/>
      <c r="L811" s="50"/>
      <c r="M811" s="50"/>
      <c r="N811" s="51"/>
      <c r="O811" s="51"/>
    </row>
    <row r="812" spans="2:15" ht="15.75">
      <c r="B812" s="50">
        <v>809</v>
      </c>
      <c r="C812" s="50"/>
      <c r="D812" s="51"/>
      <c r="E812" s="51"/>
      <c r="F812" s="31"/>
      <c r="G812" s="51"/>
      <c r="H812" s="51"/>
      <c r="I812" s="50"/>
      <c r="J812" s="50"/>
      <c r="K812" s="50"/>
      <c r="L812" s="50"/>
      <c r="M812" s="50"/>
      <c r="N812" s="51"/>
      <c r="O812" s="51"/>
    </row>
    <row r="813" spans="2:15" ht="15.75">
      <c r="B813" s="50">
        <v>810</v>
      </c>
      <c r="C813" s="50"/>
      <c r="D813" s="51"/>
      <c r="E813" s="51"/>
      <c r="F813" s="31"/>
      <c r="G813" s="51"/>
      <c r="H813" s="51"/>
      <c r="I813" s="50"/>
      <c r="J813" s="50"/>
      <c r="K813" s="50"/>
      <c r="L813" s="50"/>
      <c r="M813" s="50"/>
      <c r="N813" s="51"/>
      <c r="O813" s="51"/>
    </row>
    <row r="814" spans="2:15" ht="15.75">
      <c r="B814" s="50">
        <v>811</v>
      </c>
      <c r="C814" s="50"/>
      <c r="D814" s="51"/>
      <c r="E814" s="51"/>
      <c r="F814" s="31"/>
      <c r="G814" s="51"/>
      <c r="H814" s="51"/>
      <c r="I814" s="50"/>
      <c r="J814" s="50"/>
      <c r="K814" s="50"/>
      <c r="L814" s="50"/>
      <c r="M814" s="50"/>
      <c r="N814" s="51"/>
      <c r="O814" s="51"/>
    </row>
    <row r="815" spans="2:15" ht="15.75">
      <c r="B815" s="50">
        <v>812</v>
      </c>
      <c r="C815" s="50"/>
      <c r="D815" s="51"/>
      <c r="E815" s="51"/>
      <c r="F815" s="31"/>
      <c r="G815" s="51"/>
      <c r="H815" s="51"/>
      <c r="I815" s="50"/>
      <c r="J815" s="50"/>
      <c r="K815" s="50"/>
      <c r="L815" s="50"/>
      <c r="M815" s="50"/>
      <c r="N815" s="51"/>
      <c r="O815" s="51"/>
    </row>
    <row r="816" spans="2:15" ht="15.75">
      <c r="B816" s="50">
        <v>813</v>
      </c>
      <c r="C816" s="50"/>
      <c r="D816" s="51"/>
      <c r="E816" s="51"/>
      <c r="F816" s="31"/>
      <c r="G816" s="51"/>
      <c r="H816" s="51"/>
      <c r="I816" s="50"/>
      <c r="J816" s="50"/>
      <c r="K816" s="50"/>
      <c r="L816" s="50"/>
      <c r="M816" s="50"/>
      <c r="N816" s="51"/>
      <c r="O816" s="51"/>
    </row>
    <row r="817" spans="2:15" ht="15.75">
      <c r="B817" s="50">
        <v>814</v>
      </c>
      <c r="C817" s="50"/>
      <c r="D817" s="51"/>
      <c r="E817" s="51"/>
      <c r="F817" s="31"/>
      <c r="G817" s="51"/>
      <c r="H817" s="51"/>
      <c r="I817" s="50"/>
      <c r="J817" s="50"/>
      <c r="K817" s="50"/>
      <c r="L817" s="50"/>
      <c r="M817" s="50"/>
      <c r="N817" s="51"/>
      <c r="O817" s="51"/>
    </row>
    <row r="818" spans="2:15" ht="15.75">
      <c r="B818" s="50">
        <v>815</v>
      </c>
      <c r="C818" s="50"/>
      <c r="D818" s="51"/>
      <c r="E818" s="51"/>
      <c r="F818" s="31"/>
      <c r="G818" s="51"/>
      <c r="H818" s="51"/>
      <c r="I818" s="50"/>
      <c r="J818" s="50"/>
      <c r="K818" s="50"/>
      <c r="L818" s="50"/>
      <c r="M818" s="50"/>
      <c r="N818" s="51"/>
      <c r="O818" s="51"/>
    </row>
    <row r="819" spans="2:15" ht="15.75">
      <c r="B819" s="50">
        <v>816</v>
      </c>
      <c r="C819" s="50"/>
      <c r="D819" s="51"/>
      <c r="E819" s="51"/>
      <c r="F819" s="31"/>
      <c r="G819" s="51"/>
      <c r="H819" s="51"/>
      <c r="I819" s="50"/>
      <c r="J819" s="50"/>
      <c r="K819" s="50"/>
      <c r="L819" s="50"/>
      <c r="M819" s="50"/>
      <c r="N819" s="51"/>
      <c r="O819" s="51"/>
    </row>
    <row r="820" spans="2:15" ht="15.75">
      <c r="B820" s="50">
        <v>817</v>
      </c>
      <c r="C820" s="50"/>
      <c r="D820" s="51"/>
      <c r="E820" s="51"/>
      <c r="F820" s="31"/>
      <c r="G820" s="51"/>
      <c r="H820" s="51"/>
      <c r="I820" s="50"/>
      <c r="J820" s="50"/>
      <c r="K820" s="50"/>
      <c r="L820" s="50"/>
      <c r="M820" s="50"/>
      <c r="N820" s="51"/>
      <c r="O820" s="51"/>
    </row>
    <row r="821" spans="2:15" ht="15.75">
      <c r="B821" s="50">
        <v>818</v>
      </c>
      <c r="C821" s="50"/>
      <c r="D821" s="51"/>
      <c r="E821" s="51"/>
      <c r="F821" s="31"/>
      <c r="G821" s="51"/>
      <c r="H821" s="51"/>
      <c r="I821" s="50"/>
      <c r="J821" s="50"/>
      <c r="K821" s="50"/>
      <c r="L821" s="50"/>
      <c r="M821" s="50"/>
      <c r="N821" s="51"/>
      <c r="O821" s="51"/>
    </row>
    <row r="822" spans="2:15" ht="15.75">
      <c r="B822" s="50">
        <v>819</v>
      </c>
      <c r="C822" s="50"/>
      <c r="D822" s="51"/>
      <c r="E822" s="51"/>
      <c r="F822" s="31"/>
      <c r="G822" s="51"/>
      <c r="H822" s="51"/>
      <c r="I822" s="50"/>
      <c r="J822" s="50"/>
      <c r="K822" s="50"/>
      <c r="L822" s="50"/>
      <c r="M822" s="50"/>
      <c r="N822" s="51"/>
      <c r="O822" s="51"/>
    </row>
    <row r="823" spans="2:15" ht="15.75">
      <c r="B823" s="50">
        <v>820</v>
      </c>
      <c r="C823" s="50"/>
      <c r="D823" s="51"/>
      <c r="E823" s="51"/>
      <c r="F823" s="31"/>
      <c r="G823" s="51"/>
      <c r="H823" s="51"/>
      <c r="I823" s="50"/>
      <c r="J823" s="50"/>
      <c r="K823" s="50"/>
      <c r="L823" s="50"/>
      <c r="M823" s="50"/>
      <c r="N823" s="51"/>
      <c r="O823" s="51"/>
    </row>
    <row r="824" spans="2:15" ht="15.75">
      <c r="B824" s="50">
        <v>821</v>
      </c>
      <c r="C824" s="50"/>
      <c r="D824" s="51"/>
      <c r="E824" s="51"/>
      <c r="F824" s="31"/>
      <c r="G824" s="51"/>
      <c r="H824" s="51"/>
      <c r="I824" s="50"/>
      <c r="J824" s="50"/>
      <c r="K824" s="50"/>
      <c r="L824" s="50"/>
      <c r="M824" s="50"/>
      <c r="N824" s="51"/>
      <c r="O824" s="51"/>
    </row>
    <row r="825" spans="2:15" ht="15.75">
      <c r="B825" s="50">
        <v>822</v>
      </c>
      <c r="C825" s="50"/>
      <c r="D825" s="51"/>
      <c r="E825" s="51"/>
      <c r="F825" s="31"/>
      <c r="G825" s="51"/>
      <c r="H825" s="51"/>
      <c r="I825" s="50"/>
      <c r="J825" s="50"/>
      <c r="K825" s="50"/>
      <c r="L825" s="50"/>
      <c r="M825" s="50"/>
      <c r="N825" s="51"/>
      <c r="O825" s="51"/>
    </row>
    <row r="826" spans="2:15" ht="15.75">
      <c r="B826" s="50">
        <v>823</v>
      </c>
      <c r="C826" s="50"/>
      <c r="D826" s="51"/>
      <c r="E826" s="51"/>
      <c r="F826" s="31"/>
      <c r="G826" s="51"/>
      <c r="H826" s="51"/>
      <c r="I826" s="50"/>
      <c r="J826" s="50"/>
      <c r="K826" s="50"/>
      <c r="L826" s="50"/>
      <c r="M826" s="50"/>
      <c r="N826" s="51"/>
      <c r="O826" s="51"/>
    </row>
    <row r="827" spans="2:15" ht="15.75">
      <c r="B827" s="50">
        <v>824</v>
      </c>
      <c r="C827" s="50"/>
      <c r="D827" s="51"/>
      <c r="E827" s="51"/>
      <c r="F827" s="31"/>
      <c r="G827" s="51"/>
      <c r="H827" s="51"/>
      <c r="I827" s="50"/>
      <c r="J827" s="50"/>
      <c r="K827" s="50"/>
      <c r="L827" s="50"/>
      <c r="M827" s="50"/>
      <c r="N827" s="51"/>
      <c r="O827" s="51"/>
    </row>
    <row r="828" spans="2:15" ht="15.75">
      <c r="B828" s="50">
        <v>825</v>
      </c>
      <c r="C828" s="50"/>
      <c r="D828" s="51"/>
      <c r="E828" s="51"/>
      <c r="F828" s="31"/>
      <c r="G828" s="51"/>
      <c r="H828" s="51"/>
      <c r="I828" s="50"/>
      <c r="J828" s="50"/>
      <c r="K828" s="50"/>
      <c r="L828" s="50"/>
      <c r="M828" s="50"/>
      <c r="N828" s="51"/>
      <c r="O828" s="51"/>
    </row>
    <row r="829" spans="2:15" ht="15.75">
      <c r="B829" s="50">
        <v>826</v>
      </c>
      <c r="C829" s="50"/>
      <c r="D829" s="51"/>
      <c r="E829" s="51"/>
      <c r="F829" s="31"/>
      <c r="G829" s="51"/>
      <c r="H829" s="51"/>
      <c r="I829" s="50"/>
      <c r="J829" s="50"/>
      <c r="K829" s="50"/>
      <c r="L829" s="50"/>
      <c r="M829" s="50"/>
      <c r="N829" s="51"/>
      <c r="O829" s="51"/>
    </row>
    <row r="830" spans="2:15" ht="15.75">
      <c r="B830" s="50">
        <v>827</v>
      </c>
      <c r="C830" s="50"/>
      <c r="D830" s="51"/>
      <c r="E830" s="51"/>
      <c r="F830" s="31"/>
      <c r="G830" s="51"/>
      <c r="H830" s="51"/>
      <c r="I830" s="50"/>
      <c r="J830" s="50"/>
      <c r="K830" s="50"/>
      <c r="L830" s="50"/>
      <c r="M830" s="50"/>
      <c r="N830" s="51"/>
      <c r="O830" s="51"/>
    </row>
    <row r="831" spans="2:15" ht="15.75">
      <c r="B831" s="50">
        <v>828</v>
      </c>
      <c r="C831" s="50"/>
      <c r="D831" s="51"/>
      <c r="E831" s="51"/>
      <c r="F831" s="31"/>
      <c r="G831" s="51"/>
      <c r="H831" s="51"/>
      <c r="I831" s="50"/>
      <c r="J831" s="50"/>
      <c r="K831" s="50"/>
      <c r="L831" s="50"/>
      <c r="M831" s="50"/>
      <c r="N831" s="51"/>
      <c r="O831" s="51"/>
    </row>
    <row r="832" spans="2:15" ht="15.75">
      <c r="B832" s="50">
        <v>829</v>
      </c>
      <c r="C832" s="50"/>
      <c r="D832" s="51"/>
      <c r="E832" s="51"/>
      <c r="F832" s="31"/>
      <c r="G832" s="51"/>
      <c r="H832" s="51"/>
      <c r="I832" s="50"/>
      <c r="J832" s="50"/>
      <c r="K832" s="50"/>
      <c r="L832" s="50"/>
      <c r="M832" s="50"/>
      <c r="N832" s="51"/>
      <c r="O832" s="51"/>
    </row>
    <row r="833" spans="2:15" ht="15.75">
      <c r="B833" s="50">
        <v>830</v>
      </c>
      <c r="C833" s="50"/>
      <c r="D833" s="51"/>
      <c r="E833" s="51"/>
      <c r="F833" s="31"/>
      <c r="G833" s="51"/>
      <c r="H833" s="51"/>
      <c r="I833" s="50"/>
      <c r="J833" s="50"/>
      <c r="K833" s="50"/>
      <c r="L833" s="50"/>
      <c r="M833" s="50"/>
      <c r="N833" s="51"/>
      <c r="O833" s="51"/>
    </row>
    <row r="834" spans="2:15" ht="15.75">
      <c r="B834" s="50">
        <v>831</v>
      </c>
      <c r="C834" s="50"/>
      <c r="D834" s="51"/>
      <c r="E834" s="51"/>
      <c r="F834" s="31"/>
      <c r="G834" s="51"/>
      <c r="H834" s="51"/>
      <c r="I834" s="50"/>
      <c r="J834" s="50"/>
      <c r="K834" s="50"/>
      <c r="L834" s="50"/>
      <c r="M834" s="50"/>
      <c r="N834" s="51"/>
      <c r="O834" s="51"/>
    </row>
    <row r="835" spans="2:15" ht="15.75">
      <c r="B835" s="50">
        <v>832</v>
      </c>
      <c r="C835" s="50"/>
      <c r="D835" s="51"/>
      <c r="E835" s="51"/>
      <c r="F835" s="31"/>
      <c r="G835" s="51"/>
      <c r="H835" s="51"/>
      <c r="I835" s="50"/>
      <c r="J835" s="50"/>
      <c r="K835" s="50"/>
      <c r="L835" s="50"/>
      <c r="M835" s="50"/>
      <c r="N835" s="51"/>
      <c r="O835" s="51"/>
    </row>
    <row r="836" spans="2:15" ht="15.75">
      <c r="B836" s="50">
        <v>833</v>
      </c>
      <c r="C836" s="50"/>
      <c r="D836" s="51"/>
      <c r="E836" s="51"/>
      <c r="F836" s="31"/>
      <c r="G836" s="51"/>
      <c r="H836" s="51"/>
      <c r="I836" s="50"/>
      <c r="J836" s="50"/>
      <c r="K836" s="50"/>
      <c r="L836" s="50"/>
      <c r="M836" s="50"/>
      <c r="N836" s="51"/>
      <c r="O836" s="51"/>
    </row>
    <row r="837" spans="2:15" ht="15.75">
      <c r="B837" s="50">
        <v>834</v>
      </c>
      <c r="C837" s="50"/>
      <c r="D837" s="51"/>
      <c r="E837" s="51"/>
      <c r="F837" s="31"/>
      <c r="G837" s="51"/>
      <c r="H837" s="51"/>
      <c r="I837" s="50"/>
      <c r="J837" s="50"/>
      <c r="K837" s="50"/>
      <c r="L837" s="50"/>
      <c r="M837" s="50"/>
      <c r="N837" s="51"/>
      <c r="O837" s="51"/>
    </row>
    <row r="838" spans="2:15" ht="15.75">
      <c r="B838" s="50">
        <v>835</v>
      </c>
      <c r="C838" s="50"/>
      <c r="D838" s="51"/>
      <c r="E838" s="51"/>
      <c r="F838" s="31"/>
      <c r="G838" s="51"/>
      <c r="H838" s="51"/>
      <c r="I838" s="50"/>
      <c r="J838" s="50"/>
      <c r="K838" s="50"/>
      <c r="L838" s="50"/>
      <c r="M838" s="50"/>
      <c r="N838" s="51"/>
      <c r="O838" s="51"/>
    </row>
    <row r="839" spans="2:15" ht="15.75">
      <c r="B839" s="50">
        <v>836</v>
      </c>
      <c r="C839" s="50"/>
      <c r="D839" s="51"/>
      <c r="E839" s="51"/>
      <c r="F839" s="31"/>
      <c r="G839" s="51"/>
      <c r="H839" s="51"/>
      <c r="I839" s="50"/>
      <c r="J839" s="50"/>
      <c r="K839" s="50"/>
      <c r="L839" s="50"/>
      <c r="M839" s="50"/>
      <c r="N839" s="51"/>
      <c r="O839" s="51"/>
    </row>
    <row r="840" spans="2:15" ht="15.75">
      <c r="B840" s="50">
        <v>837</v>
      </c>
      <c r="C840" s="50"/>
      <c r="D840" s="51"/>
      <c r="E840" s="51"/>
      <c r="F840" s="31"/>
      <c r="G840" s="51"/>
      <c r="H840" s="51"/>
      <c r="I840" s="50"/>
      <c r="J840" s="50"/>
      <c r="K840" s="50"/>
      <c r="L840" s="50"/>
      <c r="M840" s="50"/>
      <c r="N840" s="51"/>
      <c r="O840" s="51"/>
    </row>
    <row r="841" spans="2:15" ht="15.75">
      <c r="B841" s="50">
        <v>838</v>
      </c>
      <c r="C841" s="50"/>
      <c r="D841" s="51"/>
      <c r="E841" s="51"/>
      <c r="F841" s="31"/>
      <c r="G841" s="51"/>
      <c r="H841" s="51"/>
      <c r="I841" s="50"/>
      <c r="J841" s="50"/>
      <c r="K841" s="50"/>
      <c r="L841" s="50"/>
      <c r="M841" s="50"/>
      <c r="N841" s="51"/>
      <c r="O841" s="51"/>
    </row>
    <row r="842" spans="2:15" ht="15.75">
      <c r="B842" s="50">
        <v>839</v>
      </c>
      <c r="C842" s="50"/>
      <c r="D842" s="51"/>
      <c r="E842" s="51"/>
      <c r="F842" s="31"/>
      <c r="G842" s="51"/>
      <c r="H842" s="51"/>
      <c r="I842" s="50"/>
      <c r="J842" s="50"/>
      <c r="K842" s="50"/>
      <c r="L842" s="50"/>
      <c r="M842" s="50"/>
      <c r="N842" s="51"/>
      <c r="O842" s="51"/>
    </row>
    <row r="843" spans="2:15" ht="15.75">
      <c r="B843" s="50">
        <v>840</v>
      </c>
      <c r="C843" s="50"/>
      <c r="D843" s="51"/>
      <c r="E843" s="51"/>
      <c r="F843" s="31"/>
      <c r="G843" s="51"/>
      <c r="H843" s="51"/>
      <c r="I843" s="50"/>
      <c r="J843" s="50"/>
      <c r="K843" s="50"/>
      <c r="L843" s="50"/>
      <c r="M843" s="50"/>
      <c r="N843" s="51"/>
      <c r="O843" s="51"/>
    </row>
    <row r="844" spans="2:15" ht="15.75">
      <c r="B844" s="50">
        <v>841</v>
      </c>
      <c r="C844" s="50"/>
      <c r="D844" s="51"/>
      <c r="E844" s="51"/>
      <c r="F844" s="31"/>
      <c r="G844" s="51"/>
      <c r="H844" s="51"/>
      <c r="I844" s="50"/>
      <c r="J844" s="50"/>
      <c r="K844" s="50"/>
      <c r="L844" s="50"/>
      <c r="M844" s="50"/>
      <c r="N844" s="51"/>
      <c r="O844" s="51"/>
    </row>
    <row r="845" spans="2:15" ht="15.75">
      <c r="B845" s="50">
        <v>842</v>
      </c>
      <c r="C845" s="50"/>
      <c r="D845" s="51"/>
      <c r="E845" s="51"/>
      <c r="F845" s="31"/>
      <c r="G845" s="51"/>
      <c r="H845" s="51"/>
      <c r="I845" s="50"/>
      <c r="J845" s="50"/>
      <c r="K845" s="50"/>
      <c r="L845" s="50"/>
      <c r="M845" s="50"/>
      <c r="N845" s="51"/>
      <c r="O845" s="51"/>
    </row>
    <row r="846" spans="2:15" ht="15.75">
      <c r="B846" s="50">
        <v>843</v>
      </c>
      <c r="C846" s="50"/>
      <c r="D846" s="51"/>
      <c r="E846" s="51"/>
      <c r="F846" s="31"/>
      <c r="G846" s="51"/>
      <c r="H846" s="51"/>
      <c r="I846" s="50"/>
      <c r="J846" s="50"/>
      <c r="K846" s="50"/>
      <c r="L846" s="50"/>
      <c r="M846" s="50"/>
      <c r="N846" s="51"/>
      <c r="O846" s="51"/>
    </row>
    <row r="847" spans="2:15" ht="15.75">
      <c r="B847" s="50">
        <v>844</v>
      </c>
      <c r="C847" s="50"/>
      <c r="D847" s="51"/>
      <c r="E847" s="51"/>
      <c r="F847" s="31"/>
      <c r="G847" s="51"/>
      <c r="H847" s="51"/>
      <c r="I847" s="50"/>
      <c r="J847" s="50"/>
      <c r="K847" s="50"/>
      <c r="L847" s="50"/>
      <c r="M847" s="50"/>
      <c r="N847" s="51"/>
      <c r="O847" s="51"/>
    </row>
    <row r="848" spans="2:15" ht="15.75">
      <c r="B848" s="50">
        <v>845</v>
      </c>
      <c r="C848" s="50"/>
      <c r="D848" s="51"/>
      <c r="E848" s="51"/>
      <c r="F848" s="31"/>
      <c r="G848" s="51"/>
      <c r="H848" s="51"/>
      <c r="I848" s="50"/>
      <c r="J848" s="50"/>
      <c r="K848" s="50"/>
      <c r="L848" s="50"/>
      <c r="M848" s="50"/>
      <c r="N848" s="51"/>
      <c r="O848" s="51"/>
    </row>
    <row r="849" spans="2:15" ht="15.75">
      <c r="B849" s="50">
        <v>846</v>
      </c>
      <c r="C849" s="50"/>
      <c r="D849" s="51"/>
      <c r="E849" s="51"/>
      <c r="F849" s="31"/>
      <c r="G849" s="51"/>
      <c r="H849" s="51"/>
      <c r="I849" s="50"/>
      <c r="J849" s="50"/>
      <c r="K849" s="50"/>
      <c r="L849" s="50"/>
      <c r="M849" s="50"/>
      <c r="N849" s="51"/>
      <c r="O849" s="51"/>
    </row>
    <row r="850" spans="2:15" ht="15.75">
      <c r="B850" s="50">
        <v>847</v>
      </c>
      <c r="C850" s="50"/>
      <c r="D850" s="51"/>
      <c r="E850" s="51"/>
      <c r="F850" s="31"/>
      <c r="G850" s="51"/>
      <c r="H850" s="51"/>
      <c r="I850" s="50"/>
      <c r="J850" s="50"/>
      <c r="K850" s="50"/>
      <c r="L850" s="50"/>
      <c r="M850" s="50"/>
      <c r="N850" s="51"/>
      <c r="O850" s="51"/>
    </row>
    <row r="851" spans="2:15" ht="15.75">
      <c r="B851" s="50">
        <v>848</v>
      </c>
      <c r="C851" s="50"/>
      <c r="D851" s="51"/>
      <c r="E851" s="51"/>
      <c r="F851" s="31"/>
      <c r="G851" s="51"/>
      <c r="H851" s="51"/>
      <c r="I851" s="50"/>
      <c r="J851" s="50"/>
      <c r="K851" s="50"/>
      <c r="L851" s="50"/>
      <c r="M851" s="50"/>
      <c r="N851" s="51"/>
      <c r="O851" s="51"/>
    </row>
    <row r="852" spans="2:15" ht="15.75">
      <c r="B852" s="50">
        <v>849</v>
      </c>
      <c r="C852" s="50"/>
      <c r="D852" s="51"/>
      <c r="E852" s="51"/>
      <c r="F852" s="31"/>
      <c r="G852" s="51"/>
      <c r="H852" s="51"/>
      <c r="I852" s="50"/>
      <c r="J852" s="50"/>
      <c r="K852" s="50"/>
      <c r="L852" s="50"/>
      <c r="M852" s="50"/>
      <c r="N852" s="51"/>
      <c r="O852" s="51"/>
    </row>
    <row r="853" spans="2:15" ht="15.75">
      <c r="B853" s="50">
        <v>850</v>
      </c>
      <c r="C853" s="50"/>
      <c r="D853" s="51"/>
      <c r="E853" s="51"/>
      <c r="F853" s="31"/>
      <c r="G853" s="51"/>
      <c r="H853" s="51"/>
      <c r="I853" s="50"/>
      <c r="J853" s="50"/>
      <c r="K853" s="50"/>
      <c r="L853" s="50"/>
      <c r="M853" s="50"/>
      <c r="N853" s="51"/>
      <c r="O853" s="51"/>
    </row>
    <row r="854" spans="2:15" ht="15.75">
      <c r="B854" s="50">
        <v>851</v>
      </c>
      <c r="C854" s="50"/>
      <c r="D854" s="51"/>
      <c r="E854" s="51"/>
      <c r="F854" s="31"/>
      <c r="G854" s="51"/>
      <c r="H854" s="51"/>
      <c r="I854" s="50"/>
      <c r="J854" s="50"/>
      <c r="K854" s="50"/>
      <c r="L854" s="50"/>
      <c r="M854" s="50"/>
      <c r="N854" s="51"/>
      <c r="O854" s="51"/>
    </row>
    <row r="855" spans="2:15" ht="15.75">
      <c r="B855" s="50">
        <v>852</v>
      </c>
      <c r="C855" s="50"/>
      <c r="D855" s="51"/>
      <c r="E855" s="51"/>
      <c r="F855" s="31"/>
      <c r="G855" s="51"/>
      <c r="H855" s="51"/>
      <c r="I855" s="50"/>
      <c r="J855" s="50"/>
      <c r="K855" s="50"/>
      <c r="L855" s="50"/>
      <c r="M855" s="50"/>
      <c r="N855" s="51"/>
      <c r="O855" s="51"/>
    </row>
    <row r="856" spans="2:15" ht="15.75">
      <c r="B856" s="50">
        <v>853</v>
      </c>
      <c r="C856" s="50"/>
      <c r="D856" s="51"/>
      <c r="E856" s="51"/>
      <c r="F856" s="31"/>
      <c r="G856" s="51"/>
      <c r="H856" s="51"/>
      <c r="I856" s="50"/>
      <c r="J856" s="50"/>
      <c r="K856" s="50"/>
      <c r="L856" s="50"/>
      <c r="M856" s="50"/>
      <c r="N856" s="51"/>
      <c r="O856" s="51"/>
    </row>
    <row r="857" spans="2:15" ht="15.75">
      <c r="B857" s="50">
        <v>854</v>
      </c>
      <c r="C857" s="50"/>
      <c r="D857" s="51"/>
      <c r="E857" s="51"/>
      <c r="F857" s="31"/>
      <c r="G857" s="51"/>
      <c r="H857" s="51"/>
      <c r="I857" s="50"/>
      <c r="J857" s="50"/>
      <c r="K857" s="50"/>
      <c r="L857" s="50"/>
      <c r="M857" s="50"/>
      <c r="N857" s="51"/>
      <c r="O857" s="51"/>
    </row>
    <row r="858" spans="2:15" ht="15.75">
      <c r="B858" s="50">
        <v>855</v>
      </c>
      <c r="C858" s="50"/>
      <c r="D858" s="51"/>
      <c r="E858" s="51"/>
      <c r="F858" s="31"/>
      <c r="G858" s="51"/>
      <c r="H858" s="51"/>
      <c r="I858" s="50"/>
      <c r="J858" s="50"/>
      <c r="K858" s="50"/>
      <c r="L858" s="50"/>
      <c r="M858" s="50"/>
      <c r="N858" s="51"/>
      <c r="O858" s="51"/>
    </row>
    <row r="859" spans="2:15" ht="15.75">
      <c r="B859" s="50">
        <v>856</v>
      </c>
      <c r="C859" s="50"/>
      <c r="D859" s="51"/>
      <c r="E859" s="51"/>
      <c r="F859" s="31"/>
      <c r="G859" s="51"/>
      <c r="H859" s="51"/>
      <c r="I859" s="50"/>
      <c r="J859" s="50"/>
      <c r="K859" s="50"/>
      <c r="L859" s="50"/>
      <c r="M859" s="50"/>
      <c r="N859" s="51"/>
      <c r="O859" s="51"/>
    </row>
    <row r="860" spans="2:15" ht="15.75">
      <c r="B860" s="50">
        <v>857</v>
      </c>
      <c r="C860" s="50"/>
      <c r="D860" s="51"/>
      <c r="E860" s="51"/>
      <c r="F860" s="31"/>
      <c r="G860" s="51"/>
      <c r="H860" s="51"/>
      <c r="I860" s="50"/>
      <c r="J860" s="50"/>
      <c r="K860" s="50"/>
      <c r="L860" s="50"/>
      <c r="M860" s="50"/>
      <c r="N860" s="51"/>
      <c r="O860" s="51"/>
    </row>
    <row r="861" spans="2:15" ht="15.75">
      <c r="B861" s="50">
        <v>858</v>
      </c>
      <c r="C861" s="50"/>
      <c r="D861" s="51"/>
      <c r="E861" s="51"/>
      <c r="F861" s="31"/>
      <c r="G861" s="51"/>
      <c r="H861" s="51"/>
      <c r="I861" s="50"/>
      <c r="J861" s="50"/>
      <c r="K861" s="50"/>
      <c r="L861" s="50"/>
      <c r="M861" s="50"/>
      <c r="N861" s="51"/>
      <c r="O861" s="51"/>
    </row>
    <row r="862" spans="2:15" ht="15.75">
      <c r="B862" s="50">
        <v>859</v>
      </c>
      <c r="C862" s="50"/>
      <c r="D862" s="51"/>
      <c r="E862" s="51"/>
      <c r="F862" s="31"/>
      <c r="G862" s="51"/>
      <c r="H862" s="51"/>
      <c r="I862" s="50"/>
      <c r="J862" s="50"/>
      <c r="K862" s="50"/>
      <c r="L862" s="50"/>
      <c r="M862" s="50"/>
      <c r="N862" s="51"/>
      <c r="O862" s="51"/>
    </row>
    <row r="863" spans="2:15" ht="15.75">
      <c r="B863" s="50">
        <v>860</v>
      </c>
      <c r="C863" s="50"/>
      <c r="D863" s="51"/>
      <c r="E863" s="51"/>
      <c r="F863" s="31"/>
      <c r="G863" s="51"/>
      <c r="H863" s="51"/>
      <c r="I863" s="50"/>
      <c r="J863" s="50"/>
      <c r="K863" s="50"/>
      <c r="L863" s="50"/>
      <c r="M863" s="50"/>
      <c r="N863" s="51"/>
      <c r="O863" s="51"/>
    </row>
    <row r="864" spans="2:15" ht="15.75">
      <c r="B864" s="50">
        <v>861</v>
      </c>
      <c r="C864" s="50"/>
      <c r="D864" s="51"/>
      <c r="E864" s="51"/>
      <c r="F864" s="31"/>
      <c r="G864" s="51"/>
      <c r="H864" s="51"/>
      <c r="I864" s="50"/>
      <c r="J864" s="50"/>
      <c r="K864" s="50"/>
      <c r="L864" s="50"/>
      <c r="M864" s="50"/>
      <c r="N864" s="51"/>
      <c r="O864" s="51"/>
    </row>
    <row r="865" spans="2:15" ht="15.75">
      <c r="B865" s="50">
        <v>862</v>
      </c>
      <c r="C865" s="50"/>
      <c r="D865" s="51"/>
      <c r="E865" s="51"/>
      <c r="F865" s="31"/>
      <c r="G865" s="51"/>
      <c r="H865" s="51"/>
      <c r="I865" s="50"/>
      <c r="J865" s="50"/>
      <c r="K865" s="50"/>
      <c r="L865" s="50"/>
      <c r="M865" s="50"/>
      <c r="N865" s="51"/>
      <c r="O865" s="51"/>
    </row>
    <row r="866" spans="2:15" ht="15.75">
      <c r="B866" s="50">
        <v>863</v>
      </c>
      <c r="C866" s="50"/>
      <c r="D866" s="51"/>
      <c r="E866" s="51"/>
      <c r="F866" s="31"/>
      <c r="G866" s="51"/>
      <c r="H866" s="51"/>
      <c r="I866" s="50"/>
      <c r="J866" s="50"/>
      <c r="K866" s="50"/>
      <c r="L866" s="50"/>
      <c r="M866" s="50"/>
      <c r="N866" s="51"/>
      <c r="O866" s="51"/>
    </row>
    <row r="867" spans="2:15" ht="15.75">
      <c r="B867" s="50">
        <v>864</v>
      </c>
      <c r="C867" s="50"/>
      <c r="D867" s="51"/>
      <c r="E867" s="51"/>
      <c r="F867" s="31"/>
      <c r="G867" s="51"/>
      <c r="H867" s="51"/>
      <c r="I867" s="50"/>
      <c r="J867" s="50"/>
      <c r="K867" s="50"/>
      <c r="L867" s="50"/>
      <c r="M867" s="50"/>
      <c r="N867" s="51"/>
      <c r="O867" s="51"/>
    </row>
    <row r="868" spans="2:15" ht="15.75">
      <c r="B868" s="50">
        <v>865</v>
      </c>
      <c r="C868" s="50"/>
      <c r="D868" s="51"/>
      <c r="E868" s="51"/>
      <c r="F868" s="31"/>
      <c r="G868" s="51"/>
      <c r="H868" s="51"/>
      <c r="I868" s="50"/>
      <c r="J868" s="50"/>
      <c r="K868" s="50"/>
      <c r="L868" s="50"/>
      <c r="M868" s="50"/>
      <c r="N868" s="51"/>
      <c r="O868" s="51"/>
    </row>
    <row r="869" spans="2:15" ht="15.75">
      <c r="B869" s="50">
        <v>866</v>
      </c>
      <c r="C869" s="50"/>
      <c r="D869" s="51"/>
      <c r="E869" s="51"/>
      <c r="F869" s="31"/>
      <c r="G869" s="51"/>
      <c r="H869" s="51"/>
      <c r="I869" s="50"/>
      <c r="J869" s="50"/>
      <c r="K869" s="50"/>
      <c r="L869" s="50"/>
      <c r="M869" s="50"/>
      <c r="N869" s="51"/>
      <c r="O869" s="51"/>
    </row>
    <row r="870" spans="2:15" ht="15.75">
      <c r="B870" s="50">
        <v>867</v>
      </c>
      <c r="C870" s="50"/>
      <c r="D870" s="51"/>
      <c r="E870" s="51"/>
      <c r="F870" s="31"/>
      <c r="G870" s="51"/>
      <c r="H870" s="51"/>
      <c r="I870" s="50"/>
      <c r="J870" s="50"/>
      <c r="K870" s="50"/>
      <c r="L870" s="50"/>
      <c r="M870" s="50"/>
      <c r="N870" s="51"/>
      <c r="O870" s="51"/>
    </row>
    <row r="871" spans="2:15" ht="15.75">
      <c r="B871" s="50">
        <v>868</v>
      </c>
      <c r="C871" s="50"/>
      <c r="D871" s="51"/>
      <c r="E871" s="51"/>
      <c r="F871" s="31"/>
      <c r="G871" s="51"/>
      <c r="H871" s="51"/>
      <c r="I871" s="50"/>
      <c r="J871" s="50"/>
      <c r="K871" s="50"/>
      <c r="L871" s="50"/>
      <c r="M871" s="50"/>
      <c r="N871" s="51"/>
      <c r="O871" s="51"/>
    </row>
    <row r="872" spans="2:15" ht="15.75">
      <c r="B872" s="50">
        <v>869</v>
      </c>
      <c r="C872" s="50"/>
      <c r="D872" s="51"/>
      <c r="E872" s="51"/>
      <c r="F872" s="31"/>
      <c r="G872" s="51"/>
      <c r="H872" s="51"/>
      <c r="I872" s="50"/>
      <c r="J872" s="50"/>
      <c r="K872" s="50"/>
      <c r="L872" s="50"/>
      <c r="M872" s="50"/>
      <c r="N872" s="51"/>
      <c r="O872" s="51"/>
    </row>
    <row r="873" spans="2:15" ht="15.75">
      <c r="B873" s="50">
        <v>870</v>
      </c>
      <c r="C873" s="50"/>
      <c r="D873" s="51"/>
      <c r="E873" s="51"/>
      <c r="F873" s="31"/>
      <c r="G873" s="51"/>
      <c r="H873" s="51"/>
      <c r="I873" s="50"/>
      <c r="J873" s="50"/>
      <c r="K873" s="50"/>
      <c r="L873" s="50"/>
      <c r="M873" s="50"/>
      <c r="N873" s="51"/>
      <c r="O873" s="51"/>
    </row>
    <row r="874" spans="2:15" ht="15.75">
      <c r="B874" s="50">
        <v>871</v>
      </c>
      <c r="C874" s="50"/>
      <c r="D874" s="51"/>
      <c r="E874" s="51"/>
      <c r="F874" s="31"/>
      <c r="G874" s="51"/>
      <c r="H874" s="51"/>
      <c r="I874" s="50"/>
      <c r="J874" s="50"/>
      <c r="K874" s="50"/>
      <c r="L874" s="50"/>
      <c r="M874" s="50"/>
      <c r="N874" s="51"/>
      <c r="O874" s="51"/>
    </row>
    <row r="875" spans="2:15" ht="15.75">
      <c r="B875" s="50">
        <v>872</v>
      </c>
      <c r="C875" s="50"/>
      <c r="D875" s="51"/>
      <c r="E875" s="51"/>
      <c r="F875" s="31"/>
      <c r="G875" s="51"/>
      <c r="H875" s="51"/>
      <c r="I875" s="50"/>
      <c r="J875" s="50"/>
      <c r="K875" s="50"/>
      <c r="L875" s="50"/>
      <c r="M875" s="50"/>
      <c r="N875" s="51"/>
      <c r="O875" s="51"/>
    </row>
    <row r="876" spans="2:15" ht="15.75">
      <c r="B876" s="50">
        <v>873</v>
      </c>
      <c r="C876" s="50"/>
      <c r="D876" s="51"/>
      <c r="E876" s="51"/>
      <c r="F876" s="31"/>
      <c r="G876" s="51"/>
      <c r="H876" s="51"/>
      <c r="I876" s="50"/>
      <c r="J876" s="50"/>
      <c r="K876" s="50"/>
      <c r="L876" s="50"/>
      <c r="M876" s="50"/>
      <c r="N876" s="51"/>
      <c r="O876" s="51"/>
    </row>
    <row r="877" spans="2:15" ht="15.75">
      <c r="B877" s="50">
        <v>874</v>
      </c>
      <c r="C877" s="50"/>
      <c r="D877" s="51"/>
      <c r="E877" s="51"/>
      <c r="F877" s="31"/>
      <c r="G877" s="51"/>
      <c r="H877" s="51"/>
      <c r="I877" s="50"/>
      <c r="J877" s="50"/>
      <c r="K877" s="50"/>
      <c r="L877" s="50"/>
      <c r="M877" s="50"/>
      <c r="N877" s="51"/>
      <c r="O877" s="51"/>
    </row>
    <row r="878" spans="2:15" ht="15.75">
      <c r="B878" s="50">
        <v>875</v>
      </c>
      <c r="C878" s="50"/>
      <c r="D878" s="51"/>
      <c r="E878" s="51"/>
      <c r="F878" s="31"/>
      <c r="G878" s="51"/>
      <c r="H878" s="51"/>
      <c r="I878" s="50"/>
      <c r="J878" s="50"/>
      <c r="K878" s="50"/>
      <c r="L878" s="50"/>
      <c r="M878" s="50"/>
      <c r="N878" s="51"/>
      <c r="O878" s="51"/>
    </row>
    <row r="879" spans="2:15" ht="15.75">
      <c r="B879" s="50">
        <v>876</v>
      </c>
      <c r="C879" s="50"/>
      <c r="D879" s="51"/>
      <c r="E879" s="51"/>
      <c r="F879" s="31"/>
      <c r="G879" s="51"/>
      <c r="H879" s="51"/>
      <c r="I879" s="50"/>
      <c r="J879" s="50"/>
      <c r="K879" s="50"/>
      <c r="L879" s="50"/>
      <c r="M879" s="50"/>
      <c r="N879" s="51"/>
      <c r="O879" s="51"/>
    </row>
    <row r="880" spans="2:15" ht="15.75">
      <c r="B880" s="50">
        <v>877</v>
      </c>
      <c r="C880" s="50"/>
      <c r="D880" s="51"/>
      <c r="E880" s="51"/>
      <c r="F880" s="31"/>
      <c r="G880" s="51"/>
      <c r="H880" s="51"/>
      <c r="I880" s="50"/>
      <c r="J880" s="50"/>
      <c r="K880" s="50"/>
      <c r="L880" s="50"/>
      <c r="M880" s="50"/>
      <c r="N880" s="51"/>
      <c r="O880" s="51"/>
    </row>
    <row r="881" spans="2:15" ht="15.75">
      <c r="B881" s="50">
        <v>878</v>
      </c>
      <c r="C881" s="50"/>
      <c r="D881" s="51"/>
      <c r="E881" s="51"/>
      <c r="F881" s="31"/>
      <c r="G881" s="51"/>
      <c r="H881" s="51"/>
      <c r="I881" s="50"/>
      <c r="J881" s="50"/>
      <c r="K881" s="50"/>
      <c r="L881" s="50"/>
      <c r="M881" s="50"/>
      <c r="N881" s="51"/>
      <c r="O881" s="51"/>
    </row>
    <row r="882" spans="2:15" ht="15.75">
      <c r="B882" s="50">
        <v>879</v>
      </c>
      <c r="C882" s="50"/>
      <c r="D882" s="51"/>
      <c r="E882" s="51"/>
      <c r="F882" s="31"/>
      <c r="G882" s="51"/>
      <c r="H882" s="51"/>
      <c r="I882" s="50"/>
      <c r="J882" s="50"/>
      <c r="K882" s="50"/>
      <c r="L882" s="50"/>
      <c r="M882" s="50"/>
      <c r="N882" s="51"/>
      <c r="O882" s="51"/>
    </row>
    <row r="883" spans="2:15" ht="15.75">
      <c r="B883" s="50">
        <v>880</v>
      </c>
      <c r="C883" s="50"/>
      <c r="D883" s="51"/>
      <c r="E883" s="51"/>
      <c r="F883" s="31"/>
      <c r="G883" s="51"/>
      <c r="H883" s="51"/>
      <c r="I883" s="50"/>
      <c r="J883" s="50"/>
      <c r="K883" s="50"/>
      <c r="L883" s="50"/>
      <c r="M883" s="50"/>
      <c r="N883" s="51"/>
      <c r="O883" s="51"/>
    </row>
    <row r="884" spans="2:15" ht="15.75">
      <c r="B884" s="50">
        <v>881</v>
      </c>
      <c r="C884" s="50"/>
      <c r="D884" s="51"/>
      <c r="E884" s="51"/>
      <c r="F884" s="31"/>
      <c r="G884" s="51"/>
      <c r="H884" s="51"/>
      <c r="I884" s="50"/>
      <c r="J884" s="50"/>
      <c r="K884" s="50"/>
      <c r="L884" s="50"/>
      <c r="M884" s="50"/>
      <c r="N884" s="51"/>
      <c r="O884" s="51"/>
    </row>
    <row r="885" spans="2:15" ht="15.75">
      <c r="B885" s="50">
        <v>882</v>
      </c>
      <c r="C885" s="50"/>
      <c r="D885" s="51"/>
      <c r="E885" s="51"/>
      <c r="F885" s="31"/>
      <c r="G885" s="51"/>
      <c r="H885" s="51"/>
      <c r="I885" s="50"/>
      <c r="J885" s="50"/>
      <c r="K885" s="50"/>
      <c r="L885" s="50"/>
      <c r="M885" s="50"/>
      <c r="N885" s="51"/>
      <c r="O885" s="51"/>
    </row>
    <row r="886" spans="2:15" ht="15.75">
      <c r="B886" s="50">
        <v>883</v>
      </c>
      <c r="C886" s="50"/>
      <c r="D886" s="51"/>
      <c r="E886" s="51"/>
      <c r="F886" s="31"/>
      <c r="G886" s="51"/>
      <c r="H886" s="51"/>
      <c r="I886" s="50"/>
      <c r="J886" s="50"/>
      <c r="K886" s="50"/>
      <c r="L886" s="50"/>
      <c r="M886" s="50"/>
      <c r="N886" s="51"/>
      <c r="O886" s="51"/>
    </row>
    <row r="887" spans="2:15" ht="15.75">
      <c r="B887" s="50">
        <v>884</v>
      </c>
      <c r="C887" s="50"/>
      <c r="D887" s="51"/>
      <c r="E887" s="51"/>
      <c r="F887" s="31"/>
      <c r="G887" s="51"/>
      <c r="H887" s="51"/>
      <c r="I887" s="50"/>
      <c r="J887" s="50"/>
      <c r="K887" s="50"/>
      <c r="L887" s="50"/>
      <c r="M887" s="50"/>
      <c r="N887" s="51"/>
      <c r="O887" s="51"/>
    </row>
    <row r="888" spans="2:15" ht="15.75">
      <c r="B888" s="50">
        <v>885</v>
      </c>
      <c r="C888" s="50"/>
      <c r="D888" s="51"/>
      <c r="E888" s="51"/>
      <c r="F888" s="31"/>
      <c r="G888" s="51"/>
      <c r="H888" s="51"/>
      <c r="I888" s="50"/>
      <c r="J888" s="50"/>
      <c r="K888" s="50"/>
      <c r="L888" s="50"/>
      <c r="M888" s="50"/>
      <c r="N888" s="51"/>
      <c r="O888" s="51"/>
    </row>
    <row r="889" spans="2:15" ht="15.75">
      <c r="B889" s="50">
        <v>886</v>
      </c>
      <c r="C889" s="50"/>
      <c r="D889" s="51"/>
      <c r="E889" s="51"/>
      <c r="F889" s="31"/>
      <c r="G889" s="51"/>
      <c r="H889" s="51"/>
      <c r="I889" s="50"/>
      <c r="J889" s="50"/>
      <c r="K889" s="50"/>
      <c r="L889" s="50"/>
      <c r="M889" s="50"/>
      <c r="N889" s="51"/>
      <c r="O889" s="51"/>
    </row>
    <row r="890" spans="2:15" ht="15.75">
      <c r="B890" s="50">
        <v>887</v>
      </c>
      <c r="C890" s="50"/>
      <c r="D890" s="51"/>
      <c r="E890" s="51"/>
      <c r="F890" s="31"/>
      <c r="G890" s="51"/>
      <c r="H890" s="51"/>
      <c r="I890" s="50"/>
      <c r="J890" s="50"/>
      <c r="K890" s="50"/>
      <c r="L890" s="50"/>
      <c r="M890" s="50"/>
      <c r="N890" s="51"/>
      <c r="O890" s="51"/>
    </row>
    <row r="891" spans="2:15" ht="15.75">
      <c r="B891" s="50">
        <v>888</v>
      </c>
      <c r="C891" s="50"/>
      <c r="D891" s="51"/>
      <c r="E891" s="51"/>
      <c r="F891" s="31"/>
      <c r="G891" s="51"/>
      <c r="H891" s="51"/>
      <c r="I891" s="50"/>
      <c r="J891" s="50"/>
      <c r="K891" s="50"/>
      <c r="L891" s="50"/>
      <c r="M891" s="50"/>
      <c r="N891" s="51"/>
      <c r="O891" s="51"/>
    </row>
    <row r="892" spans="2:15" ht="15.75">
      <c r="B892" s="50">
        <v>889</v>
      </c>
      <c r="C892" s="50"/>
      <c r="D892" s="51"/>
      <c r="E892" s="51"/>
      <c r="F892" s="31"/>
      <c r="G892" s="51"/>
      <c r="H892" s="51"/>
      <c r="I892" s="50"/>
      <c r="J892" s="50"/>
      <c r="K892" s="50"/>
      <c r="L892" s="50"/>
      <c r="M892" s="50"/>
      <c r="N892" s="51"/>
      <c r="O892" s="51"/>
    </row>
    <row r="893" spans="2:15" ht="15.75">
      <c r="B893" s="50">
        <v>890</v>
      </c>
      <c r="C893" s="50"/>
      <c r="D893" s="51"/>
      <c r="E893" s="51"/>
      <c r="F893" s="31"/>
      <c r="G893" s="51"/>
      <c r="H893" s="51"/>
      <c r="I893" s="50"/>
      <c r="J893" s="50"/>
      <c r="K893" s="50"/>
      <c r="L893" s="50"/>
      <c r="M893" s="50"/>
      <c r="N893" s="51"/>
      <c r="O893" s="51"/>
    </row>
    <row r="894" spans="2:15" ht="15.75">
      <c r="B894" s="50">
        <v>891</v>
      </c>
      <c r="C894" s="50"/>
      <c r="D894" s="51"/>
      <c r="E894" s="51"/>
      <c r="F894" s="31"/>
      <c r="G894" s="51"/>
      <c r="H894" s="51"/>
      <c r="I894" s="50"/>
      <c r="J894" s="50"/>
      <c r="K894" s="50"/>
      <c r="L894" s="50"/>
      <c r="M894" s="50"/>
      <c r="N894" s="51"/>
      <c r="O894" s="51"/>
    </row>
    <row r="895" spans="2:15" ht="15.75">
      <c r="B895" s="50">
        <v>892</v>
      </c>
      <c r="C895" s="50"/>
      <c r="D895" s="51"/>
      <c r="E895" s="51"/>
      <c r="F895" s="31"/>
      <c r="G895" s="51"/>
      <c r="H895" s="51"/>
      <c r="I895" s="50"/>
      <c r="J895" s="50"/>
      <c r="K895" s="50"/>
      <c r="L895" s="50"/>
      <c r="M895" s="50"/>
      <c r="N895" s="51"/>
      <c r="O895" s="51"/>
    </row>
    <row r="896" spans="2:15" ht="15.75">
      <c r="B896" s="50">
        <v>893</v>
      </c>
      <c r="C896" s="50"/>
      <c r="D896" s="51"/>
      <c r="E896" s="51"/>
      <c r="F896" s="31"/>
      <c r="G896" s="51"/>
      <c r="H896" s="51"/>
      <c r="I896" s="50"/>
      <c r="J896" s="50"/>
      <c r="K896" s="50"/>
      <c r="L896" s="50"/>
      <c r="M896" s="50"/>
      <c r="N896" s="51"/>
      <c r="O896" s="51"/>
    </row>
    <row r="897" spans="2:15" ht="15.75">
      <c r="B897" s="50">
        <v>894</v>
      </c>
      <c r="C897" s="50"/>
      <c r="D897" s="51"/>
      <c r="E897" s="51"/>
      <c r="F897" s="31"/>
      <c r="G897" s="51"/>
      <c r="H897" s="51"/>
      <c r="I897" s="50"/>
      <c r="J897" s="50"/>
      <c r="K897" s="50"/>
      <c r="L897" s="50"/>
      <c r="M897" s="50"/>
      <c r="N897" s="51"/>
      <c r="O897" s="51"/>
    </row>
    <row r="898" spans="2:15" ht="15.75">
      <c r="B898" s="50">
        <v>895</v>
      </c>
      <c r="C898" s="50"/>
      <c r="D898" s="51"/>
      <c r="E898" s="51"/>
      <c r="F898" s="31"/>
      <c r="G898" s="51"/>
      <c r="H898" s="51"/>
      <c r="I898" s="50"/>
      <c r="J898" s="50"/>
      <c r="K898" s="50"/>
      <c r="L898" s="50"/>
      <c r="M898" s="50"/>
      <c r="N898" s="51"/>
      <c r="O898" s="51"/>
    </row>
    <row r="899" spans="2:15" ht="15.75">
      <c r="B899" s="50">
        <v>896</v>
      </c>
      <c r="C899" s="50"/>
      <c r="D899" s="51"/>
      <c r="E899" s="51"/>
      <c r="F899" s="31"/>
      <c r="G899" s="51"/>
      <c r="H899" s="51"/>
      <c r="I899" s="50"/>
      <c r="J899" s="50"/>
      <c r="K899" s="50"/>
      <c r="L899" s="50"/>
      <c r="M899" s="50"/>
      <c r="N899" s="51"/>
      <c r="O899" s="51"/>
    </row>
    <row r="900" spans="2:15" ht="15.75">
      <c r="B900" s="50">
        <v>897</v>
      </c>
      <c r="C900" s="50"/>
      <c r="D900" s="51"/>
      <c r="E900" s="51"/>
      <c r="F900" s="31"/>
      <c r="G900" s="51"/>
      <c r="H900" s="51"/>
      <c r="I900" s="50"/>
      <c r="J900" s="50"/>
      <c r="K900" s="50"/>
      <c r="L900" s="50"/>
      <c r="M900" s="50"/>
      <c r="N900" s="51"/>
      <c r="O900" s="51"/>
    </row>
    <row r="901" spans="2:15" ht="15.75">
      <c r="B901" s="50">
        <v>898</v>
      </c>
      <c r="C901" s="50"/>
      <c r="D901" s="51"/>
      <c r="E901" s="51"/>
      <c r="F901" s="31"/>
      <c r="G901" s="51"/>
      <c r="H901" s="51"/>
      <c r="I901" s="50"/>
      <c r="J901" s="50"/>
      <c r="K901" s="50"/>
      <c r="L901" s="50"/>
      <c r="M901" s="50"/>
      <c r="N901" s="51"/>
      <c r="O901" s="51"/>
    </row>
    <row r="902" spans="2:15" ht="15.75">
      <c r="B902" s="50">
        <v>899</v>
      </c>
      <c r="C902" s="50"/>
      <c r="D902" s="51"/>
      <c r="E902" s="51"/>
      <c r="F902" s="31"/>
      <c r="G902" s="51"/>
      <c r="H902" s="51"/>
      <c r="I902" s="50"/>
      <c r="J902" s="50"/>
      <c r="K902" s="50"/>
      <c r="L902" s="50"/>
      <c r="M902" s="50"/>
      <c r="N902" s="51"/>
      <c r="O902" s="51"/>
    </row>
    <row r="903" spans="2:15" ht="15.75">
      <c r="B903" s="50">
        <v>900</v>
      </c>
      <c r="C903" s="50"/>
      <c r="D903" s="51"/>
      <c r="E903" s="51"/>
      <c r="F903" s="31"/>
      <c r="G903" s="51"/>
      <c r="H903" s="51"/>
      <c r="I903" s="50"/>
      <c r="J903" s="50"/>
      <c r="K903" s="50"/>
      <c r="L903" s="50"/>
      <c r="M903" s="50"/>
      <c r="N903" s="51"/>
      <c r="O903" s="51"/>
    </row>
    <row r="904" spans="2:15" ht="15.75">
      <c r="B904" s="50">
        <v>901</v>
      </c>
      <c r="C904" s="50"/>
      <c r="D904" s="51"/>
      <c r="E904" s="51"/>
      <c r="F904" s="31"/>
      <c r="G904" s="51"/>
      <c r="H904" s="51"/>
      <c r="I904" s="50"/>
      <c r="J904" s="50"/>
      <c r="K904" s="50"/>
      <c r="L904" s="50"/>
      <c r="M904" s="50"/>
      <c r="N904" s="51"/>
      <c r="O904" s="51"/>
    </row>
    <row r="905" spans="2:15" ht="15.75">
      <c r="B905" s="50">
        <v>902</v>
      </c>
      <c r="C905" s="50"/>
      <c r="D905" s="51"/>
      <c r="E905" s="51"/>
      <c r="F905" s="31"/>
      <c r="G905" s="51"/>
      <c r="H905" s="51"/>
      <c r="I905" s="50"/>
      <c r="J905" s="50"/>
      <c r="K905" s="50"/>
      <c r="L905" s="50"/>
      <c r="M905" s="50"/>
      <c r="N905" s="51"/>
      <c r="O905" s="51"/>
    </row>
    <row r="906" spans="2:15" ht="15.75">
      <c r="B906" s="50">
        <v>903</v>
      </c>
      <c r="C906" s="50"/>
      <c r="D906" s="51"/>
      <c r="E906" s="51"/>
      <c r="F906" s="31"/>
      <c r="G906" s="51"/>
      <c r="H906" s="51"/>
      <c r="I906" s="50"/>
      <c r="J906" s="50"/>
      <c r="K906" s="50"/>
      <c r="L906" s="50"/>
      <c r="M906" s="50"/>
      <c r="N906" s="51"/>
      <c r="O906" s="51"/>
    </row>
    <row r="907" spans="2:15" ht="15.75">
      <c r="B907" s="50">
        <v>904</v>
      </c>
      <c r="C907" s="50"/>
      <c r="D907" s="51"/>
      <c r="E907" s="51"/>
      <c r="F907" s="31"/>
      <c r="G907" s="51"/>
      <c r="H907" s="51"/>
      <c r="I907" s="50"/>
      <c r="J907" s="50"/>
      <c r="K907" s="50"/>
      <c r="L907" s="50"/>
      <c r="M907" s="50"/>
      <c r="N907" s="51"/>
      <c r="O907" s="51"/>
    </row>
    <row r="908" spans="2:15" ht="15.75">
      <c r="B908" s="50">
        <v>905</v>
      </c>
      <c r="C908" s="50"/>
      <c r="D908" s="51"/>
      <c r="E908" s="51"/>
      <c r="F908" s="31"/>
      <c r="G908" s="51"/>
      <c r="H908" s="51"/>
      <c r="I908" s="50"/>
      <c r="J908" s="50"/>
      <c r="K908" s="50"/>
      <c r="L908" s="50"/>
      <c r="M908" s="50"/>
      <c r="N908" s="51"/>
      <c r="O908" s="51"/>
    </row>
    <row r="909" spans="2:15" ht="15.75">
      <c r="B909" s="50">
        <v>906</v>
      </c>
      <c r="C909" s="50"/>
      <c r="D909" s="51"/>
      <c r="E909" s="51"/>
      <c r="F909" s="31"/>
      <c r="G909" s="51"/>
      <c r="H909" s="51"/>
      <c r="I909" s="50"/>
      <c r="J909" s="50"/>
      <c r="K909" s="50"/>
      <c r="L909" s="50"/>
      <c r="M909" s="50"/>
      <c r="N909" s="51"/>
      <c r="O909" s="51"/>
    </row>
    <row r="910" spans="2:15" ht="15.75">
      <c r="B910" s="50">
        <v>907</v>
      </c>
      <c r="C910" s="50"/>
      <c r="D910" s="51"/>
      <c r="E910" s="51"/>
      <c r="F910" s="31"/>
      <c r="G910" s="51"/>
      <c r="H910" s="51"/>
      <c r="I910" s="50"/>
      <c r="J910" s="50"/>
      <c r="K910" s="50"/>
      <c r="L910" s="50"/>
      <c r="M910" s="50"/>
      <c r="N910" s="51"/>
      <c r="O910" s="51"/>
    </row>
    <row r="911" spans="2:15" ht="15.75">
      <c r="B911" s="50">
        <v>908</v>
      </c>
      <c r="C911" s="50"/>
      <c r="D911" s="51"/>
      <c r="E911" s="51"/>
      <c r="F911" s="31"/>
      <c r="G911" s="51"/>
      <c r="H911" s="51"/>
      <c r="I911" s="50"/>
      <c r="J911" s="50"/>
      <c r="K911" s="50"/>
      <c r="L911" s="50"/>
      <c r="M911" s="50"/>
      <c r="N911" s="51"/>
      <c r="O911" s="51"/>
    </row>
    <row r="912" spans="2:15" ht="15.75">
      <c r="B912" s="50">
        <v>909</v>
      </c>
      <c r="C912" s="50"/>
      <c r="D912" s="51"/>
      <c r="E912" s="51"/>
      <c r="F912" s="31"/>
      <c r="G912" s="51"/>
      <c r="H912" s="51"/>
      <c r="I912" s="50"/>
      <c r="J912" s="50"/>
      <c r="K912" s="50"/>
      <c r="L912" s="50"/>
      <c r="M912" s="50"/>
      <c r="N912" s="51"/>
      <c r="O912" s="51"/>
    </row>
    <row r="913" spans="2:15" ht="15.75">
      <c r="B913" s="50">
        <v>910</v>
      </c>
      <c r="C913" s="50"/>
      <c r="D913" s="51"/>
      <c r="E913" s="51"/>
      <c r="F913" s="31"/>
      <c r="G913" s="51"/>
      <c r="H913" s="51"/>
      <c r="I913" s="50"/>
      <c r="J913" s="50"/>
      <c r="K913" s="50"/>
      <c r="L913" s="50"/>
      <c r="M913" s="50"/>
      <c r="N913" s="51"/>
      <c r="O913" s="51"/>
    </row>
    <row r="914" spans="2:15" ht="15.75">
      <c r="B914" s="50">
        <v>911</v>
      </c>
      <c r="C914" s="50"/>
      <c r="D914" s="51"/>
      <c r="E914" s="51"/>
      <c r="F914" s="31"/>
      <c r="G914" s="51"/>
      <c r="H914" s="51"/>
      <c r="I914" s="50"/>
      <c r="J914" s="50"/>
      <c r="K914" s="50"/>
      <c r="L914" s="50"/>
      <c r="M914" s="50"/>
      <c r="N914" s="51"/>
      <c r="O914" s="51"/>
    </row>
    <row r="915" spans="2:15" ht="15.75">
      <c r="B915" s="50">
        <v>912</v>
      </c>
      <c r="C915" s="50"/>
      <c r="D915" s="51"/>
      <c r="E915" s="51"/>
      <c r="F915" s="31"/>
      <c r="G915" s="51"/>
      <c r="H915" s="51"/>
      <c r="I915" s="50"/>
      <c r="J915" s="50"/>
      <c r="K915" s="50"/>
      <c r="L915" s="50"/>
      <c r="M915" s="50"/>
      <c r="N915" s="51"/>
      <c r="O915" s="51"/>
    </row>
    <row r="916" spans="2:15" ht="15.75">
      <c r="B916" s="50">
        <v>913</v>
      </c>
      <c r="C916" s="50"/>
      <c r="D916" s="51"/>
      <c r="E916" s="51"/>
      <c r="F916" s="31"/>
      <c r="G916" s="51"/>
      <c r="H916" s="51"/>
      <c r="I916" s="50"/>
      <c r="J916" s="50"/>
      <c r="K916" s="50"/>
      <c r="L916" s="50"/>
      <c r="M916" s="50"/>
      <c r="N916" s="51"/>
      <c r="O916" s="51"/>
    </row>
    <row r="917" spans="2:15" ht="15.75">
      <c r="B917" s="50">
        <v>914</v>
      </c>
      <c r="C917" s="50"/>
      <c r="D917" s="51"/>
      <c r="E917" s="51"/>
      <c r="F917" s="31"/>
      <c r="G917" s="51"/>
      <c r="H917" s="51"/>
      <c r="I917" s="50"/>
      <c r="J917" s="50"/>
      <c r="K917" s="50"/>
      <c r="L917" s="50"/>
      <c r="M917" s="50"/>
      <c r="N917" s="51"/>
      <c r="O917" s="51"/>
    </row>
    <row r="918" spans="2:15" ht="15.75">
      <c r="B918" s="50">
        <v>915</v>
      </c>
      <c r="C918" s="50"/>
      <c r="D918" s="51"/>
      <c r="E918" s="51"/>
      <c r="F918" s="31"/>
      <c r="G918" s="51"/>
      <c r="H918" s="51"/>
      <c r="I918" s="50"/>
      <c r="J918" s="50"/>
      <c r="K918" s="50"/>
      <c r="L918" s="50"/>
      <c r="M918" s="50"/>
      <c r="N918" s="51"/>
      <c r="O918" s="51"/>
    </row>
    <row r="919" spans="2:15" ht="15.75">
      <c r="B919" s="50">
        <v>916</v>
      </c>
      <c r="C919" s="50"/>
      <c r="D919" s="51"/>
      <c r="E919" s="51"/>
      <c r="F919" s="31"/>
      <c r="G919" s="51"/>
      <c r="H919" s="51"/>
      <c r="I919" s="50"/>
      <c r="J919" s="50"/>
      <c r="K919" s="50"/>
      <c r="L919" s="50"/>
      <c r="M919" s="50"/>
      <c r="N919" s="51"/>
      <c r="O919" s="51"/>
    </row>
    <row r="920" spans="2:15" ht="15.75">
      <c r="B920" s="50">
        <v>917</v>
      </c>
      <c r="C920" s="50"/>
      <c r="D920" s="51"/>
      <c r="E920" s="51"/>
      <c r="F920" s="31"/>
      <c r="G920" s="51"/>
      <c r="H920" s="51"/>
      <c r="I920" s="50"/>
      <c r="J920" s="50"/>
      <c r="K920" s="50"/>
      <c r="L920" s="50"/>
      <c r="M920" s="50"/>
      <c r="N920" s="51"/>
      <c r="O920" s="51"/>
    </row>
    <row r="921" spans="2:15" ht="15.75">
      <c r="B921" s="50">
        <v>918</v>
      </c>
      <c r="C921" s="50"/>
      <c r="D921" s="51"/>
      <c r="E921" s="51"/>
      <c r="F921" s="31"/>
      <c r="G921" s="51"/>
      <c r="H921" s="51"/>
      <c r="I921" s="50"/>
      <c r="J921" s="50"/>
      <c r="K921" s="50"/>
      <c r="L921" s="50"/>
      <c r="M921" s="50"/>
      <c r="N921" s="51"/>
      <c r="O921" s="51"/>
    </row>
    <row r="922" spans="2:15" ht="15.75">
      <c r="B922" s="50">
        <v>919</v>
      </c>
      <c r="C922" s="50"/>
      <c r="D922" s="51"/>
      <c r="E922" s="51"/>
      <c r="F922" s="31"/>
      <c r="G922" s="51"/>
      <c r="H922" s="51"/>
      <c r="I922" s="50"/>
      <c r="J922" s="50"/>
      <c r="K922" s="50"/>
      <c r="L922" s="50"/>
      <c r="M922" s="50"/>
      <c r="N922" s="51"/>
      <c r="O922" s="51"/>
    </row>
    <row r="923" spans="2:15" ht="15.75">
      <c r="B923" s="50">
        <v>920</v>
      </c>
      <c r="C923" s="50"/>
      <c r="D923" s="51"/>
      <c r="E923" s="51"/>
      <c r="F923" s="31"/>
      <c r="G923" s="51"/>
      <c r="H923" s="51"/>
      <c r="I923" s="50"/>
      <c r="J923" s="50"/>
      <c r="K923" s="50"/>
      <c r="L923" s="50"/>
      <c r="M923" s="50"/>
      <c r="N923" s="51"/>
      <c r="O923" s="51"/>
    </row>
    <row r="924" spans="2:15" ht="15.75">
      <c r="B924" s="50">
        <v>921</v>
      </c>
      <c r="C924" s="50"/>
      <c r="D924" s="51"/>
      <c r="E924" s="51"/>
      <c r="F924" s="31"/>
      <c r="G924" s="51"/>
      <c r="H924" s="51"/>
      <c r="I924" s="50"/>
      <c r="J924" s="50"/>
      <c r="K924" s="50"/>
      <c r="L924" s="50"/>
      <c r="M924" s="50"/>
      <c r="N924" s="51"/>
      <c r="O924" s="51"/>
    </row>
    <row r="925" spans="2:15" ht="15.75">
      <c r="B925" s="50">
        <v>922</v>
      </c>
      <c r="C925" s="50"/>
      <c r="D925" s="51"/>
      <c r="E925" s="51"/>
      <c r="F925" s="31"/>
      <c r="G925" s="51"/>
      <c r="H925" s="51"/>
      <c r="I925" s="50"/>
      <c r="J925" s="50"/>
      <c r="K925" s="50"/>
      <c r="L925" s="50"/>
      <c r="M925" s="50"/>
      <c r="N925" s="51"/>
      <c r="O925" s="51"/>
    </row>
    <row r="926" spans="2:15" ht="15.75">
      <c r="B926" s="50">
        <v>923</v>
      </c>
      <c r="C926" s="50"/>
      <c r="D926" s="51"/>
      <c r="E926" s="51"/>
      <c r="F926" s="31"/>
      <c r="G926" s="51"/>
      <c r="H926" s="51"/>
      <c r="I926" s="50"/>
      <c r="J926" s="50"/>
      <c r="K926" s="50"/>
      <c r="L926" s="50"/>
      <c r="M926" s="50"/>
      <c r="N926" s="51"/>
      <c r="O926" s="51"/>
    </row>
    <row r="927" spans="2:15" ht="15.75">
      <c r="B927" s="50">
        <v>924</v>
      </c>
      <c r="C927" s="50"/>
      <c r="D927" s="51"/>
      <c r="E927" s="51"/>
      <c r="F927" s="31"/>
      <c r="G927" s="51"/>
      <c r="H927" s="51"/>
      <c r="I927" s="50"/>
      <c r="J927" s="50"/>
      <c r="K927" s="50"/>
      <c r="L927" s="50"/>
      <c r="M927" s="50"/>
      <c r="N927" s="51"/>
      <c r="O927" s="51"/>
    </row>
    <row r="928" spans="2:15" ht="15.75">
      <c r="B928" s="50">
        <v>925</v>
      </c>
      <c r="C928" s="50"/>
      <c r="D928" s="51"/>
      <c r="E928" s="51"/>
      <c r="F928" s="31"/>
      <c r="G928" s="51"/>
      <c r="H928" s="51"/>
      <c r="I928" s="50"/>
      <c r="J928" s="50"/>
      <c r="K928" s="50"/>
      <c r="L928" s="50"/>
      <c r="M928" s="50"/>
      <c r="N928" s="51"/>
      <c r="O928" s="51"/>
    </row>
    <row r="929" spans="2:15" ht="15.75">
      <c r="B929" s="50">
        <v>926</v>
      </c>
      <c r="C929" s="50"/>
      <c r="D929" s="51"/>
      <c r="E929" s="51"/>
      <c r="F929" s="31"/>
      <c r="G929" s="51"/>
      <c r="H929" s="51"/>
      <c r="I929" s="50"/>
      <c r="J929" s="50"/>
      <c r="K929" s="50"/>
      <c r="L929" s="50"/>
      <c r="M929" s="50"/>
      <c r="N929" s="51"/>
      <c r="O929" s="51"/>
    </row>
    <row r="930" spans="2:15" ht="15.75">
      <c r="B930" s="50">
        <v>927</v>
      </c>
      <c r="C930" s="50"/>
      <c r="D930" s="51"/>
      <c r="E930" s="51"/>
      <c r="F930" s="31"/>
      <c r="G930" s="51"/>
      <c r="H930" s="51"/>
      <c r="I930" s="50"/>
      <c r="J930" s="50"/>
      <c r="K930" s="50"/>
      <c r="L930" s="50"/>
      <c r="M930" s="50"/>
      <c r="N930" s="51"/>
      <c r="O930" s="51"/>
    </row>
    <row r="931" spans="2:15" ht="15.75">
      <c r="B931" s="50">
        <v>928</v>
      </c>
      <c r="C931" s="50"/>
      <c r="D931" s="51"/>
      <c r="E931" s="51"/>
      <c r="F931" s="31"/>
      <c r="G931" s="51"/>
      <c r="H931" s="51"/>
      <c r="I931" s="50"/>
      <c r="J931" s="50"/>
      <c r="K931" s="50"/>
      <c r="L931" s="50"/>
      <c r="M931" s="50"/>
      <c r="N931" s="51"/>
      <c r="O931" s="51"/>
    </row>
    <row r="932" spans="2:15" ht="15.75">
      <c r="B932" s="50">
        <v>929</v>
      </c>
      <c r="C932" s="50"/>
      <c r="D932" s="51"/>
      <c r="E932" s="51"/>
      <c r="F932" s="31"/>
      <c r="G932" s="51"/>
      <c r="H932" s="51"/>
      <c r="I932" s="50"/>
      <c r="J932" s="50"/>
      <c r="K932" s="50"/>
      <c r="L932" s="50"/>
      <c r="M932" s="50"/>
      <c r="N932" s="51"/>
      <c r="O932" s="51"/>
    </row>
    <row r="933" spans="2:15" ht="15.75">
      <c r="B933" s="50">
        <v>930</v>
      </c>
      <c r="C933" s="50"/>
      <c r="D933" s="51"/>
      <c r="E933" s="51"/>
      <c r="F933" s="31"/>
      <c r="G933" s="51"/>
      <c r="H933" s="51"/>
      <c r="I933" s="50"/>
      <c r="J933" s="50"/>
      <c r="K933" s="50"/>
      <c r="L933" s="50"/>
      <c r="M933" s="50"/>
      <c r="N933" s="51"/>
      <c r="O933" s="51"/>
    </row>
    <row r="934" spans="2:15" ht="15.75">
      <c r="B934" s="50">
        <v>931</v>
      </c>
      <c r="C934" s="50"/>
      <c r="D934" s="51"/>
      <c r="E934" s="51"/>
      <c r="F934" s="31"/>
      <c r="G934" s="51"/>
      <c r="H934" s="51"/>
      <c r="I934" s="50"/>
      <c r="J934" s="50"/>
      <c r="K934" s="50"/>
      <c r="L934" s="50"/>
      <c r="M934" s="50"/>
      <c r="N934" s="51"/>
      <c r="O934" s="51"/>
    </row>
    <row r="935" spans="2:15" ht="15.75">
      <c r="B935" s="50">
        <v>932</v>
      </c>
      <c r="C935" s="50"/>
      <c r="D935" s="51"/>
      <c r="E935" s="51"/>
      <c r="F935" s="31"/>
      <c r="G935" s="51"/>
      <c r="H935" s="51"/>
      <c r="I935" s="50"/>
      <c r="J935" s="50"/>
      <c r="K935" s="50"/>
      <c r="L935" s="50"/>
      <c r="M935" s="50"/>
      <c r="N935" s="51"/>
      <c r="O935" s="51"/>
    </row>
    <row r="936" spans="2:15" ht="15.75">
      <c r="B936" s="50">
        <v>933</v>
      </c>
      <c r="C936" s="50"/>
      <c r="D936" s="51"/>
      <c r="E936" s="51"/>
      <c r="F936" s="31"/>
      <c r="G936" s="51"/>
      <c r="H936" s="51"/>
      <c r="I936" s="50"/>
      <c r="J936" s="50"/>
      <c r="K936" s="50"/>
      <c r="L936" s="50"/>
      <c r="M936" s="50"/>
      <c r="N936" s="51"/>
      <c r="O936" s="51"/>
    </row>
    <row r="937" spans="2:15" ht="15.75">
      <c r="B937" s="50">
        <v>934</v>
      </c>
      <c r="C937" s="50"/>
      <c r="D937" s="51"/>
      <c r="E937" s="51"/>
      <c r="F937" s="31"/>
      <c r="G937" s="51"/>
      <c r="H937" s="51"/>
      <c r="I937" s="50"/>
      <c r="J937" s="50"/>
      <c r="K937" s="50"/>
      <c r="L937" s="50"/>
      <c r="M937" s="50"/>
      <c r="N937" s="51"/>
      <c r="O937" s="51"/>
    </row>
    <row r="938" spans="2:15" ht="15.75">
      <c r="B938" s="50">
        <v>935</v>
      </c>
      <c r="C938" s="50"/>
      <c r="D938" s="51"/>
      <c r="E938" s="51"/>
      <c r="F938" s="31"/>
      <c r="G938" s="51"/>
      <c r="H938" s="51"/>
      <c r="I938" s="50"/>
      <c r="J938" s="50"/>
      <c r="K938" s="50"/>
      <c r="L938" s="50"/>
      <c r="M938" s="50"/>
      <c r="N938" s="51"/>
      <c r="O938" s="51"/>
    </row>
    <row r="939" spans="2:15" ht="15.75">
      <c r="B939" s="50">
        <v>936</v>
      </c>
      <c r="C939" s="50"/>
      <c r="D939" s="51"/>
      <c r="E939" s="51"/>
      <c r="F939" s="31"/>
      <c r="G939" s="51"/>
      <c r="H939" s="51"/>
      <c r="I939" s="50"/>
      <c r="J939" s="50"/>
      <c r="K939" s="50"/>
      <c r="L939" s="50"/>
      <c r="M939" s="50"/>
      <c r="N939" s="51"/>
      <c r="O939" s="51"/>
    </row>
    <row r="940" spans="2:15" ht="15.75">
      <c r="B940" s="50">
        <v>937</v>
      </c>
      <c r="C940" s="50"/>
      <c r="D940" s="51"/>
      <c r="E940" s="51"/>
      <c r="F940" s="31"/>
      <c r="G940" s="51"/>
      <c r="H940" s="51"/>
      <c r="I940" s="50"/>
      <c r="J940" s="50"/>
      <c r="K940" s="50"/>
      <c r="L940" s="50"/>
      <c r="M940" s="50"/>
      <c r="N940" s="51"/>
      <c r="O940" s="51"/>
    </row>
    <row r="941" spans="2:15" ht="15.75">
      <c r="B941" s="50">
        <v>938</v>
      </c>
      <c r="C941" s="50"/>
      <c r="D941" s="51"/>
      <c r="E941" s="51"/>
      <c r="F941" s="31"/>
      <c r="G941" s="51"/>
      <c r="H941" s="51"/>
      <c r="I941" s="50"/>
      <c r="J941" s="50"/>
      <c r="K941" s="50"/>
      <c r="L941" s="50"/>
      <c r="M941" s="50"/>
      <c r="N941" s="51"/>
      <c r="O941" s="51"/>
    </row>
    <row r="942" spans="2:15" ht="15.75">
      <c r="B942" s="50">
        <v>939</v>
      </c>
      <c r="C942" s="50"/>
      <c r="D942" s="51"/>
      <c r="E942" s="51"/>
      <c r="F942" s="31"/>
      <c r="G942" s="51"/>
      <c r="H942" s="51"/>
      <c r="I942" s="50"/>
      <c r="J942" s="50"/>
      <c r="K942" s="50"/>
      <c r="L942" s="50"/>
      <c r="M942" s="50"/>
      <c r="N942" s="51"/>
      <c r="O942" s="51"/>
    </row>
    <row r="943" spans="2:15" ht="15.75">
      <c r="B943" s="50">
        <v>940</v>
      </c>
      <c r="C943" s="50"/>
      <c r="D943" s="51"/>
      <c r="E943" s="51"/>
      <c r="F943" s="31"/>
      <c r="G943" s="51"/>
      <c r="H943" s="51"/>
      <c r="I943" s="50"/>
      <c r="J943" s="50"/>
      <c r="K943" s="50"/>
      <c r="L943" s="50"/>
      <c r="M943" s="50"/>
      <c r="N943" s="51"/>
      <c r="O943" s="51"/>
    </row>
    <row r="944" spans="2:15" ht="15.75">
      <c r="B944" s="50">
        <v>941</v>
      </c>
      <c r="C944" s="50"/>
      <c r="D944" s="51"/>
      <c r="E944" s="51"/>
      <c r="F944" s="31"/>
      <c r="G944" s="51"/>
      <c r="H944" s="51"/>
      <c r="I944" s="50"/>
      <c r="J944" s="50"/>
      <c r="K944" s="50"/>
      <c r="L944" s="50"/>
      <c r="M944" s="50"/>
      <c r="N944" s="51"/>
      <c r="O944" s="51"/>
    </row>
    <row r="945" spans="2:15" ht="15.75">
      <c r="B945" s="50">
        <v>942</v>
      </c>
      <c r="C945" s="50"/>
      <c r="D945" s="51"/>
      <c r="E945" s="51"/>
      <c r="F945" s="31"/>
      <c r="G945" s="51"/>
      <c r="H945" s="51"/>
      <c r="I945" s="50"/>
      <c r="J945" s="50"/>
      <c r="K945" s="50"/>
      <c r="L945" s="50"/>
      <c r="M945" s="50"/>
      <c r="N945" s="51"/>
      <c r="O945" s="51"/>
    </row>
    <row r="946" spans="2:15" ht="15.75">
      <c r="B946" s="50">
        <v>943</v>
      </c>
      <c r="C946" s="50"/>
      <c r="D946" s="51"/>
      <c r="E946" s="51"/>
      <c r="F946" s="31"/>
      <c r="G946" s="51"/>
      <c r="H946" s="51"/>
      <c r="I946" s="50"/>
      <c r="J946" s="50"/>
      <c r="K946" s="50"/>
      <c r="L946" s="50"/>
      <c r="M946" s="50"/>
      <c r="N946" s="51"/>
      <c r="O946" s="51"/>
    </row>
    <row r="947" spans="2:15" ht="15.75">
      <c r="B947" s="50">
        <v>944</v>
      </c>
      <c r="C947" s="50"/>
      <c r="D947" s="51"/>
      <c r="E947" s="51"/>
      <c r="F947" s="31"/>
      <c r="G947" s="51"/>
      <c r="H947" s="51"/>
      <c r="I947" s="50"/>
      <c r="J947" s="50"/>
      <c r="K947" s="50"/>
      <c r="L947" s="50"/>
      <c r="M947" s="50"/>
      <c r="N947" s="51"/>
      <c r="O947" s="51"/>
    </row>
    <row r="948" spans="2:15" ht="15.75">
      <c r="B948" s="50">
        <v>945</v>
      </c>
      <c r="C948" s="50"/>
      <c r="D948" s="51"/>
      <c r="E948" s="51"/>
      <c r="F948" s="31"/>
      <c r="G948" s="51"/>
      <c r="H948" s="51"/>
      <c r="I948" s="50"/>
      <c r="J948" s="50"/>
      <c r="K948" s="50"/>
      <c r="L948" s="50"/>
      <c r="M948" s="50"/>
      <c r="N948" s="51"/>
      <c r="O948" s="51"/>
    </row>
    <row r="949" spans="2:15" ht="15.75">
      <c r="B949" s="50">
        <v>946</v>
      </c>
      <c r="C949" s="50"/>
      <c r="D949" s="51"/>
      <c r="E949" s="51"/>
      <c r="F949" s="31"/>
      <c r="G949" s="51"/>
      <c r="H949" s="51"/>
      <c r="I949" s="50"/>
      <c r="J949" s="50"/>
      <c r="K949" s="50"/>
      <c r="L949" s="50"/>
      <c r="M949" s="50"/>
      <c r="N949" s="51"/>
      <c r="O949" s="51"/>
    </row>
    <row r="950" spans="2:15" ht="15.75">
      <c r="B950" s="50">
        <v>947</v>
      </c>
      <c r="C950" s="50"/>
      <c r="D950" s="51"/>
      <c r="E950" s="51"/>
      <c r="F950" s="31"/>
      <c r="G950" s="51"/>
      <c r="H950" s="51"/>
      <c r="I950" s="50"/>
      <c r="J950" s="50"/>
      <c r="K950" s="50"/>
      <c r="L950" s="50"/>
      <c r="M950" s="50"/>
      <c r="N950" s="51"/>
      <c r="O950" s="51"/>
    </row>
    <row r="951" spans="2:15" ht="15.75">
      <c r="B951" s="50">
        <v>948</v>
      </c>
      <c r="C951" s="50"/>
      <c r="D951" s="51"/>
      <c r="E951" s="51"/>
      <c r="F951" s="31"/>
      <c r="G951" s="51"/>
      <c r="H951" s="51"/>
      <c r="I951" s="50"/>
      <c r="J951" s="50"/>
      <c r="K951" s="50"/>
      <c r="L951" s="50"/>
      <c r="M951" s="50"/>
      <c r="N951" s="51"/>
      <c r="O951" s="51"/>
    </row>
    <row r="952" spans="2:15" ht="15.75">
      <c r="B952" s="50">
        <v>949</v>
      </c>
      <c r="C952" s="50"/>
      <c r="D952" s="51"/>
      <c r="E952" s="51"/>
      <c r="F952" s="31"/>
      <c r="G952" s="51"/>
      <c r="H952" s="51"/>
      <c r="I952" s="50"/>
      <c r="J952" s="50"/>
      <c r="K952" s="50"/>
      <c r="L952" s="50"/>
      <c r="M952" s="50"/>
      <c r="N952" s="51"/>
      <c r="O952" s="51"/>
    </row>
    <row r="953" spans="2:15" ht="15.75">
      <c r="B953" s="50">
        <v>950</v>
      </c>
      <c r="C953" s="50"/>
      <c r="D953" s="51"/>
      <c r="E953" s="51"/>
      <c r="F953" s="31"/>
      <c r="G953" s="51"/>
      <c r="H953" s="51"/>
      <c r="I953" s="50"/>
      <c r="J953" s="50"/>
      <c r="K953" s="50"/>
      <c r="L953" s="50"/>
      <c r="M953" s="50"/>
      <c r="N953" s="51"/>
      <c r="O953" s="51"/>
    </row>
    <row r="954" spans="2:15" ht="15.75">
      <c r="B954" s="50">
        <v>951</v>
      </c>
      <c r="C954" s="50"/>
      <c r="D954" s="51"/>
      <c r="E954" s="51"/>
      <c r="F954" s="31"/>
      <c r="G954" s="51"/>
      <c r="H954" s="51"/>
      <c r="I954" s="50"/>
      <c r="J954" s="50"/>
      <c r="K954" s="50"/>
      <c r="L954" s="50"/>
      <c r="M954" s="50"/>
      <c r="N954" s="51"/>
      <c r="O954" s="51"/>
    </row>
    <row r="955" spans="2:15" ht="15.75">
      <c r="B955" s="50">
        <v>952</v>
      </c>
      <c r="C955" s="50"/>
      <c r="D955" s="51"/>
      <c r="E955" s="51"/>
      <c r="F955" s="31"/>
      <c r="G955" s="51"/>
      <c r="H955" s="51"/>
      <c r="I955" s="50"/>
      <c r="J955" s="50"/>
      <c r="K955" s="50"/>
      <c r="L955" s="50"/>
      <c r="M955" s="50"/>
      <c r="N955" s="51"/>
      <c r="O955" s="51"/>
    </row>
    <row r="956" spans="2:15" ht="15.75">
      <c r="B956" s="50">
        <v>953</v>
      </c>
      <c r="C956" s="50"/>
      <c r="D956" s="51"/>
      <c r="E956" s="51"/>
      <c r="F956" s="31"/>
      <c r="G956" s="51"/>
      <c r="H956" s="51"/>
      <c r="I956" s="50"/>
      <c r="J956" s="50"/>
      <c r="K956" s="50"/>
      <c r="L956" s="50"/>
      <c r="M956" s="50"/>
      <c r="N956" s="51"/>
      <c r="O956" s="51"/>
    </row>
    <row r="957" spans="2:15" ht="15.75">
      <c r="B957" s="50">
        <v>954</v>
      </c>
      <c r="C957" s="50"/>
      <c r="D957" s="51"/>
      <c r="E957" s="51"/>
      <c r="F957" s="31"/>
      <c r="G957" s="51"/>
      <c r="H957" s="51"/>
      <c r="I957" s="50"/>
      <c r="J957" s="50"/>
      <c r="K957" s="50"/>
      <c r="L957" s="50"/>
      <c r="M957" s="50"/>
      <c r="N957" s="51"/>
      <c r="O957" s="51"/>
    </row>
    <row r="958" spans="2:15" ht="15.75">
      <c r="B958" s="50">
        <v>955</v>
      </c>
      <c r="C958" s="50"/>
      <c r="D958" s="51"/>
      <c r="E958" s="51"/>
      <c r="F958" s="31"/>
      <c r="G958" s="51"/>
      <c r="H958" s="51"/>
      <c r="I958" s="50"/>
      <c r="J958" s="50"/>
      <c r="K958" s="50"/>
      <c r="L958" s="50"/>
      <c r="M958" s="50"/>
      <c r="N958" s="51"/>
      <c r="O958" s="51"/>
    </row>
    <row r="959" spans="2:15" ht="15.75">
      <c r="B959" s="50">
        <v>956</v>
      </c>
      <c r="C959" s="50"/>
      <c r="D959" s="51"/>
      <c r="E959" s="51"/>
      <c r="F959" s="31"/>
      <c r="G959" s="51"/>
      <c r="H959" s="51"/>
      <c r="I959" s="50"/>
      <c r="J959" s="50"/>
      <c r="K959" s="50"/>
      <c r="L959" s="50"/>
      <c r="M959" s="50"/>
      <c r="N959" s="51"/>
      <c r="O959" s="51"/>
    </row>
    <row r="960" spans="2:15" ht="15.75">
      <c r="B960" s="50">
        <v>957</v>
      </c>
      <c r="C960" s="50"/>
      <c r="D960" s="51"/>
      <c r="E960" s="51"/>
      <c r="F960" s="31"/>
      <c r="G960" s="51"/>
      <c r="H960" s="51"/>
      <c r="I960" s="50"/>
      <c r="J960" s="50"/>
      <c r="K960" s="50"/>
      <c r="L960" s="50"/>
      <c r="M960" s="50"/>
      <c r="N960" s="51"/>
      <c r="O960" s="51"/>
    </row>
    <row r="961" spans="2:15" ht="15.75">
      <c r="B961" s="50">
        <v>958</v>
      </c>
      <c r="C961" s="50"/>
      <c r="D961" s="51"/>
      <c r="E961" s="51"/>
      <c r="F961" s="31"/>
      <c r="G961" s="51"/>
      <c r="H961" s="51"/>
      <c r="I961" s="50"/>
      <c r="J961" s="50"/>
      <c r="K961" s="50"/>
      <c r="L961" s="50"/>
      <c r="M961" s="50"/>
      <c r="N961" s="51"/>
      <c r="O961" s="51"/>
    </row>
    <row r="962" spans="2:15" ht="15.75">
      <c r="B962" s="50">
        <v>959</v>
      </c>
      <c r="C962" s="50"/>
      <c r="D962" s="51"/>
      <c r="E962" s="51"/>
      <c r="F962" s="31"/>
      <c r="G962" s="51"/>
      <c r="H962" s="51"/>
      <c r="I962" s="50"/>
      <c r="J962" s="50"/>
      <c r="K962" s="50"/>
      <c r="L962" s="50"/>
      <c r="M962" s="50"/>
      <c r="N962" s="51"/>
      <c r="O962" s="51"/>
    </row>
    <row r="963" spans="2:15" ht="15.75">
      <c r="B963" s="50">
        <v>960</v>
      </c>
      <c r="C963" s="50"/>
      <c r="D963" s="51"/>
      <c r="E963" s="51"/>
      <c r="F963" s="31"/>
      <c r="G963" s="51"/>
      <c r="H963" s="51"/>
      <c r="I963" s="50"/>
      <c r="J963" s="50"/>
      <c r="K963" s="50"/>
      <c r="L963" s="50"/>
      <c r="M963" s="50"/>
      <c r="N963" s="51"/>
      <c r="O963" s="51"/>
    </row>
    <row r="964" spans="2:15" ht="15.75">
      <c r="B964" s="50">
        <v>961</v>
      </c>
      <c r="C964" s="50"/>
      <c r="D964" s="51"/>
      <c r="E964" s="51"/>
      <c r="F964" s="31"/>
      <c r="G964" s="51"/>
      <c r="H964" s="51"/>
      <c r="I964" s="50"/>
      <c r="J964" s="50"/>
      <c r="K964" s="50"/>
      <c r="L964" s="50"/>
      <c r="M964" s="50"/>
      <c r="N964" s="51"/>
      <c r="O964" s="51"/>
    </row>
    <row r="965" spans="2:15" ht="15.75">
      <c r="B965" s="50">
        <v>962</v>
      </c>
      <c r="C965" s="50"/>
      <c r="D965" s="51"/>
      <c r="E965" s="51"/>
      <c r="F965" s="31"/>
      <c r="G965" s="51"/>
      <c r="H965" s="51"/>
      <c r="I965" s="50"/>
      <c r="J965" s="50"/>
      <c r="K965" s="50"/>
      <c r="L965" s="50"/>
      <c r="M965" s="50"/>
      <c r="N965" s="51"/>
      <c r="O965" s="51"/>
    </row>
    <row r="966" spans="2:15" ht="15.75">
      <c r="B966" s="50">
        <v>963</v>
      </c>
      <c r="C966" s="50"/>
      <c r="D966" s="51"/>
      <c r="E966" s="51"/>
      <c r="F966" s="31"/>
      <c r="G966" s="51"/>
      <c r="H966" s="51"/>
      <c r="I966" s="50"/>
      <c r="J966" s="50"/>
      <c r="K966" s="50"/>
      <c r="L966" s="50"/>
      <c r="M966" s="50"/>
      <c r="N966" s="51"/>
      <c r="O966" s="51"/>
    </row>
    <row r="967" spans="2:15" ht="15.75">
      <c r="B967" s="50">
        <v>964</v>
      </c>
      <c r="C967" s="50"/>
      <c r="D967" s="51"/>
      <c r="E967" s="51"/>
      <c r="F967" s="31"/>
      <c r="G967" s="51"/>
      <c r="H967" s="51"/>
      <c r="I967" s="50"/>
      <c r="J967" s="50"/>
      <c r="K967" s="50"/>
      <c r="L967" s="50"/>
      <c r="M967" s="50"/>
      <c r="N967" s="51"/>
      <c r="O967" s="51"/>
    </row>
    <row r="968" spans="2:15" ht="15.75">
      <c r="B968" s="50">
        <v>965</v>
      </c>
      <c r="C968" s="50"/>
      <c r="D968" s="51"/>
      <c r="E968" s="51"/>
      <c r="F968" s="31"/>
      <c r="G968" s="51"/>
      <c r="H968" s="51"/>
      <c r="I968" s="50"/>
      <c r="J968" s="50"/>
      <c r="K968" s="50"/>
      <c r="L968" s="50"/>
      <c r="M968" s="50"/>
      <c r="N968" s="51"/>
      <c r="O968" s="51"/>
    </row>
  </sheetData>
  <phoneticPr fontId="2" type="noConversion"/>
  <dataValidations count="1">
    <dataValidation type="list" allowBlank="1" showInputMessage="1" showErrorMessage="1" sqref="N2 M3 N4:N968">
      <formula1>$S$4:$S$5</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B2:S1001"/>
  <sheetViews>
    <sheetView topLeftCell="F1" workbookViewId="0">
      <selection activeCell="P4" sqref="P4"/>
    </sheetView>
  </sheetViews>
  <sheetFormatPr defaultColWidth="9" defaultRowHeight="13.5"/>
  <cols>
    <col min="1" max="1" width="3" customWidth="1"/>
    <col min="4" max="4" width="13.75" customWidth="1"/>
    <col min="5" max="5" width="22.25" customWidth="1"/>
    <col min="6" max="6" width="8.375" style="38" customWidth="1"/>
    <col min="7" max="7" width="13.75" customWidth="1"/>
    <col min="8" max="8" width="11.5" customWidth="1"/>
    <col min="9" max="10" width="9.75" customWidth="1"/>
    <col min="11" max="11" width="7.375" customWidth="1"/>
    <col min="12" max="12" width="10.375" customWidth="1"/>
    <col min="13" max="13" width="8.25" customWidth="1"/>
    <col min="14" max="14" width="15" customWidth="1"/>
    <col min="15" max="15" width="21.75" customWidth="1"/>
  </cols>
  <sheetData>
    <row r="2" spans="2:19" s="10" customFormat="1" ht="20.25" customHeight="1">
      <c r="B2" s="39" t="s">
        <v>0</v>
      </c>
      <c r="C2" s="40"/>
      <c r="D2" s="3"/>
      <c r="E2" s="4"/>
      <c r="F2" s="4"/>
      <c r="G2" s="6"/>
      <c r="H2" s="6"/>
      <c r="I2" s="7"/>
      <c r="J2" s="7"/>
      <c r="K2" s="7"/>
      <c r="L2" s="7"/>
      <c r="M2" s="7"/>
      <c r="N2" s="6"/>
      <c r="O2" s="6"/>
      <c r="P2" s="43"/>
      <c r="Q2" s="9"/>
      <c r="S2" s="60"/>
    </row>
    <row r="3" spans="2:19" ht="33">
      <c r="B3" s="45" t="s">
        <v>1</v>
      </c>
      <c r="C3" s="46" t="s">
        <v>2</v>
      </c>
      <c r="D3" s="46" t="s">
        <v>3</v>
      </c>
      <c r="E3" s="47" t="s">
        <v>4</v>
      </c>
      <c r="F3" s="47" t="s">
        <v>5</v>
      </c>
      <c r="G3" s="47" t="s">
        <v>6</v>
      </c>
      <c r="H3" s="47" t="s">
        <v>7</v>
      </c>
      <c r="I3" s="45" t="s">
        <v>8</v>
      </c>
      <c r="J3" s="45" t="s">
        <v>30224</v>
      </c>
      <c r="K3" s="48" t="s">
        <v>10</v>
      </c>
      <c r="L3" s="45" t="s">
        <v>11</v>
      </c>
      <c r="M3" s="45" t="s">
        <v>12</v>
      </c>
      <c r="N3" s="47" t="s">
        <v>13</v>
      </c>
      <c r="O3" s="47" t="s">
        <v>14</v>
      </c>
      <c r="P3" s="49" t="s">
        <v>53259</v>
      </c>
      <c r="Q3" s="18"/>
      <c r="S3" s="60"/>
    </row>
    <row r="4" spans="2:19" ht="15.75">
      <c r="B4" s="50">
        <v>1</v>
      </c>
      <c r="C4" s="50"/>
      <c r="D4" s="51" t="s">
        <v>30225</v>
      </c>
      <c r="E4" s="51" t="s">
        <v>30226</v>
      </c>
      <c r="F4" s="31" t="s">
        <v>30227</v>
      </c>
      <c r="G4" s="51" t="s">
        <v>30228</v>
      </c>
      <c r="H4" s="51" t="s">
        <v>30229</v>
      </c>
      <c r="I4" s="50">
        <v>3324</v>
      </c>
      <c r="J4" s="50">
        <v>14</v>
      </c>
      <c r="K4" s="50">
        <v>0</v>
      </c>
      <c r="L4" s="50">
        <v>11717</v>
      </c>
      <c r="M4" s="50">
        <v>120</v>
      </c>
      <c r="N4" s="51" t="s">
        <v>20</v>
      </c>
      <c r="O4" s="51" t="s">
        <v>21</v>
      </c>
      <c r="P4" s="49" t="s">
        <v>53270</v>
      </c>
      <c r="Q4" s="18"/>
      <c r="S4" s="60" t="s">
        <v>27</v>
      </c>
    </row>
    <row r="5" spans="2:19" ht="15.75">
      <c r="B5" s="50">
        <v>2</v>
      </c>
      <c r="C5" s="50"/>
      <c r="D5" s="51" t="s">
        <v>30230</v>
      </c>
      <c r="E5" s="51" t="s">
        <v>30231</v>
      </c>
      <c r="F5" s="31" t="s">
        <v>30232</v>
      </c>
      <c r="G5" s="51" t="s">
        <v>30228</v>
      </c>
      <c r="H5" s="51" t="s">
        <v>30233</v>
      </c>
      <c r="I5" s="50">
        <v>760</v>
      </c>
      <c r="J5" s="50">
        <v>4</v>
      </c>
      <c r="K5" s="50">
        <v>0</v>
      </c>
      <c r="L5" s="50">
        <v>17089</v>
      </c>
      <c r="M5" s="50">
        <v>130</v>
      </c>
      <c r="N5" s="51" t="s">
        <v>20</v>
      </c>
      <c r="O5" s="51" t="s">
        <v>21</v>
      </c>
      <c r="P5" s="49" t="s">
        <v>53270</v>
      </c>
      <c r="Q5" s="18"/>
      <c r="S5" s="60" t="s">
        <v>33</v>
      </c>
    </row>
    <row r="6" spans="2:19" ht="15.75">
      <c r="B6" s="50">
        <v>3</v>
      </c>
      <c r="C6" s="50"/>
      <c r="D6" s="51" t="s">
        <v>30234</v>
      </c>
      <c r="E6" s="51" t="s">
        <v>30235</v>
      </c>
      <c r="F6" s="31" t="s">
        <v>30236</v>
      </c>
      <c r="G6" s="51" t="s">
        <v>30228</v>
      </c>
      <c r="H6" s="51" t="s">
        <v>30237</v>
      </c>
      <c r="I6" s="50">
        <v>2600</v>
      </c>
      <c r="J6" s="50">
        <v>8</v>
      </c>
      <c r="K6" s="50">
        <v>0</v>
      </c>
      <c r="L6" s="50">
        <v>9572</v>
      </c>
      <c r="M6" s="50">
        <v>90</v>
      </c>
      <c r="N6" s="51" t="s">
        <v>20</v>
      </c>
      <c r="O6" s="51" t="s">
        <v>21</v>
      </c>
      <c r="P6" s="49" t="s">
        <v>53270</v>
      </c>
      <c r="Q6" s="18"/>
      <c r="S6" s="60"/>
    </row>
    <row r="7" spans="2:19" ht="15.75">
      <c r="B7" s="50">
        <v>4</v>
      </c>
      <c r="C7" s="50"/>
      <c r="D7" s="51" t="s">
        <v>30238</v>
      </c>
      <c r="E7" s="51" t="s">
        <v>30239</v>
      </c>
      <c r="F7" s="31" t="s">
        <v>30240</v>
      </c>
      <c r="G7" s="51" t="s">
        <v>30228</v>
      </c>
      <c r="H7" s="51" t="s">
        <v>30241</v>
      </c>
      <c r="I7" s="50">
        <v>8600</v>
      </c>
      <c r="J7" s="50">
        <v>20</v>
      </c>
      <c r="K7" s="50">
        <v>0</v>
      </c>
      <c r="L7" s="50">
        <v>13500</v>
      </c>
      <c r="M7" s="50">
        <v>120</v>
      </c>
      <c r="N7" s="51" t="s">
        <v>20</v>
      </c>
      <c r="O7" s="51" t="s">
        <v>21</v>
      </c>
      <c r="P7" s="49" t="s">
        <v>53270</v>
      </c>
      <c r="Q7" s="18"/>
      <c r="S7" s="60"/>
    </row>
    <row r="8" spans="2:19" ht="15.75">
      <c r="B8" s="50">
        <v>5</v>
      </c>
      <c r="C8" s="50"/>
      <c r="D8" s="51" t="s">
        <v>30242</v>
      </c>
      <c r="E8" s="51" t="s">
        <v>30243</v>
      </c>
      <c r="F8" s="31" t="s">
        <v>30244</v>
      </c>
      <c r="G8" s="51" t="s">
        <v>30228</v>
      </c>
      <c r="H8" s="51" t="s">
        <v>30241</v>
      </c>
      <c r="I8" s="50">
        <v>9800</v>
      </c>
      <c r="J8" s="50">
        <v>22</v>
      </c>
      <c r="K8" s="50">
        <v>0</v>
      </c>
      <c r="L8" s="50">
        <v>11000</v>
      </c>
      <c r="M8" s="50">
        <v>120</v>
      </c>
      <c r="N8" s="51" t="s">
        <v>20</v>
      </c>
      <c r="O8" s="51" t="s">
        <v>21</v>
      </c>
      <c r="P8" s="49" t="s">
        <v>53270</v>
      </c>
      <c r="Q8" s="18"/>
      <c r="S8" s="60"/>
    </row>
    <row r="9" spans="2:19" ht="15.75">
      <c r="B9" s="50">
        <v>6</v>
      </c>
      <c r="C9" s="50"/>
      <c r="D9" s="51" t="s">
        <v>30245</v>
      </c>
      <c r="E9" s="51" t="s">
        <v>30246</v>
      </c>
      <c r="F9" s="31" t="s">
        <v>30247</v>
      </c>
      <c r="G9" s="51" t="s">
        <v>30228</v>
      </c>
      <c r="H9" s="51" t="s">
        <v>30248</v>
      </c>
      <c r="I9" s="50">
        <v>3300</v>
      </c>
      <c r="J9" s="50">
        <v>8</v>
      </c>
      <c r="K9" s="50">
        <v>0</v>
      </c>
      <c r="L9" s="50">
        <v>15000</v>
      </c>
      <c r="M9" s="50">
        <v>90</v>
      </c>
      <c r="N9" s="51" t="s">
        <v>20</v>
      </c>
      <c r="O9" s="51" t="s">
        <v>21</v>
      </c>
      <c r="P9" s="49" t="s">
        <v>53270</v>
      </c>
      <c r="Q9" s="18"/>
      <c r="S9" s="60"/>
    </row>
    <row r="10" spans="2:19" ht="15.75">
      <c r="B10" s="50">
        <v>7</v>
      </c>
      <c r="C10" s="50"/>
      <c r="D10" s="51" t="s">
        <v>30249</v>
      </c>
      <c r="E10" s="51" t="s">
        <v>30250</v>
      </c>
      <c r="F10" s="31" t="s">
        <v>30251</v>
      </c>
      <c r="G10" s="51" t="s">
        <v>30228</v>
      </c>
      <c r="H10" s="51" t="s">
        <v>30252</v>
      </c>
      <c r="I10" s="50">
        <v>3600</v>
      </c>
      <c r="J10" s="50">
        <v>10</v>
      </c>
      <c r="K10" s="50">
        <v>0</v>
      </c>
      <c r="L10" s="50">
        <v>12000</v>
      </c>
      <c r="M10" s="50">
        <v>90</v>
      </c>
      <c r="N10" s="51" t="s">
        <v>20</v>
      </c>
      <c r="O10" s="51" t="s">
        <v>21</v>
      </c>
      <c r="P10" s="49" t="s">
        <v>53270</v>
      </c>
      <c r="Q10" s="18"/>
      <c r="S10" s="60"/>
    </row>
    <row r="11" spans="2:19" ht="15.75">
      <c r="B11" s="50">
        <v>8</v>
      </c>
      <c r="C11" s="50"/>
      <c r="D11" s="51" t="s">
        <v>30253</v>
      </c>
      <c r="E11" s="51" t="s">
        <v>30254</v>
      </c>
      <c r="F11" s="31" t="s">
        <v>30255</v>
      </c>
      <c r="G11" s="51" t="s">
        <v>30228</v>
      </c>
      <c r="H11" s="51" t="s">
        <v>30256</v>
      </c>
      <c r="I11" s="50">
        <v>517</v>
      </c>
      <c r="J11" s="50">
        <v>2</v>
      </c>
      <c r="K11" s="50">
        <v>0</v>
      </c>
      <c r="L11" s="50">
        <v>9246</v>
      </c>
      <c r="M11" s="50">
        <v>80</v>
      </c>
      <c r="N11" s="51" t="s">
        <v>20</v>
      </c>
      <c r="O11" s="51" t="s">
        <v>21</v>
      </c>
      <c r="P11" s="49" t="s">
        <v>53270</v>
      </c>
      <c r="Q11" s="18"/>
      <c r="S11" s="60"/>
    </row>
    <row r="12" spans="2:19" ht="15.75">
      <c r="B12" s="50">
        <v>9</v>
      </c>
      <c r="C12" s="50"/>
      <c r="D12" s="51" t="s">
        <v>30257</v>
      </c>
      <c r="E12" s="51" t="s">
        <v>30258</v>
      </c>
      <c r="F12" s="31" t="s">
        <v>30259</v>
      </c>
      <c r="G12" s="51" t="s">
        <v>30260</v>
      </c>
      <c r="H12" s="51" t="s">
        <v>30261</v>
      </c>
      <c r="I12" s="50">
        <v>3400</v>
      </c>
      <c r="J12" s="50">
        <v>8</v>
      </c>
      <c r="K12" s="50">
        <v>0</v>
      </c>
      <c r="L12" s="50">
        <v>7550</v>
      </c>
      <c r="M12" s="50">
        <v>120</v>
      </c>
      <c r="N12" s="51" t="s">
        <v>20</v>
      </c>
      <c r="O12" s="51" t="s">
        <v>21</v>
      </c>
      <c r="P12" s="49" t="s">
        <v>53270</v>
      </c>
      <c r="Q12" s="18"/>
      <c r="S12" s="60"/>
    </row>
    <row r="13" spans="2:19" ht="15.75">
      <c r="B13" s="50">
        <v>10</v>
      </c>
      <c r="C13" s="50"/>
      <c r="D13" s="51" t="s">
        <v>30262</v>
      </c>
      <c r="E13" s="51" t="s">
        <v>30263</v>
      </c>
      <c r="F13" s="31" t="s">
        <v>30264</v>
      </c>
      <c r="G13" s="51" t="s">
        <v>30265</v>
      </c>
      <c r="H13" s="51" t="s">
        <v>30266</v>
      </c>
      <c r="I13" s="50">
        <v>2100</v>
      </c>
      <c r="J13" s="50">
        <v>8</v>
      </c>
      <c r="K13" s="50">
        <v>0</v>
      </c>
      <c r="L13" s="50">
        <v>12000</v>
      </c>
      <c r="M13" s="50">
        <v>90</v>
      </c>
      <c r="N13" s="51" t="s">
        <v>20</v>
      </c>
      <c r="O13" s="51" t="s">
        <v>21</v>
      </c>
      <c r="P13" s="49" t="s">
        <v>53270</v>
      </c>
      <c r="Q13" s="18"/>
      <c r="S13" s="60"/>
    </row>
    <row r="14" spans="2:19" ht="15.75">
      <c r="B14" s="50">
        <v>11</v>
      </c>
      <c r="C14" s="50"/>
      <c r="D14" s="51" t="s">
        <v>30267</v>
      </c>
      <c r="E14" s="51" t="s">
        <v>30268</v>
      </c>
      <c r="F14" s="31" t="s">
        <v>30269</v>
      </c>
      <c r="G14" s="51" t="s">
        <v>30270</v>
      </c>
      <c r="H14" s="51" t="s">
        <v>30271</v>
      </c>
      <c r="I14" s="50">
        <v>2400</v>
      </c>
      <c r="J14" s="50">
        <v>4</v>
      </c>
      <c r="K14" s="50">
        <v>0</v>
      </c>
      <c r="L14" s="50">
        <v>8791</v>
      </c>
      <c r="M14" s="50">
        <v>120</v>
      </c>
      <c r="N14" s="51" t="s">
        <v>20</v>
      </c>
      <c r="O14" s="51" t="s">
        <v>21</v>
      </c>
      <c r="P14" s="49" t="s">
        <v>53270</v>
      </c>
      <c r="Q14" s="18"/>
      <c r="S14" s="60"/>
    </row>
    <row r="15" spans="2:19" ht="15.75">
      <c r="B15" s="50">
        <v>12</v>
      </c>
      <c r="C15" s="50"/>
      <c r="D15" s="51" t="s">
        <v>9690</v>
      </c>
      <c r="E15" s="51" t="s">
        <v>30272</v>
      </c>
      <c r="F15" s="31" t="s">
        <v>30273</v>
      </c>
      <c r="G15" s="51" t="s">
        <v>30274</v>
      </c>
      <c r="H15" s="51" t="s">
        <v>30275</v>
      </c>
      <c r="I15" s="50">
        <v>1400</v>
      </c>
      <c r="J15" s="50">
        <v>4</v>
      </c>
      <c r="K15" s="50">
        <v>0</v>
      </c>
      <c r="L15" s="50">
        <v>8000</v>
      </c>
      <c r="M15" s="50">
        <v>130</v>
      </c>
      <c r="N15" s="51" t="s">
        <v>20</v>
      </c>
      <c r="O15" s="51"/>
      <c r="P15" s="49" t="s">
        <v>53270</v>
      </c>
      <c r="Q15" s="18"/>
      <c r="S15" s="60"/>
    </row>
    <row r="16" spans="2:19" ht="15.75">
      <c r="B16" s="50">
        <v>13</v>
      </c>
      <c r="C16" s="50"/>
      <c r="D16" s="51" t="s">
        <v>30276</v>
      </c>
      <c r="E16" s="51" t="s">
        <v>30277</v>
      </c>
      <c r="F16" s="31" t="s">
        <v>30278</v>
      </c>
      <c r="G16" s="51" t="s">
        <v>30279</v>
      </c>
      <c r="H16" s="51" t="s">
        <v>30241</v>
      </c>
      <c r="I16" s="50">
        <v>12000</v>
      </c>
      <c r="J16" s="50">
        <v>20</v>
      </c>
      <c r="K16" s="50">
        <v>0</v>
      </c>
      <c r="L16" s="50">
        <v>13000</v>
      </c>
      <c r="M16" s="50">
        <v>120</v>
      </c>
      <c r="N16" s="51" t="s">
        <v>20</v>
      </c>
      <c r="O16" s="51" t="s">
        <v>21</v>
      </c>
      <c r="P16" s="49" t="s">
        <v>53270</v>
      </c>
      <c r="Q16" s="18"/>
      <c r="S16" s="60"/>
    </row>
    <row r="17" spans="2:19" ht="15.75">
      <c r="B17" s="50">
        <v>14</v>
      </c>
      <c r="C17" s="50"/>
      <c r="D17" s="51" t="s">
        <v>30280</v>
      </c>
      <c r="E17" s="51" t="s">
        <v>30281</v>
      </c>
      <c r="F17" s="31" t="s">
        <v>30282</v>
      </c>
      <c r="G17" s="51" t="s">
        <v>30283</v>
      </c>
      <c r="H17" s="51" t="s">
        <v>30229</v>
      </c>
      <c r="I17" s="50">
        <v>2600</v>
      </c>
      <c r="J17" s="50">
        <v>8</v>
      </c>
      <c r="K17" s="50">
        <v>0</v>
      </c>
      <c r="L17" s="50">
        <v>9713</v>
      </c>
      <c r="M17" s="50">
        <v>120</v>
      </c>
      <c r="N17" s="51" t="s">
        <v>20</v>
      </c>
      <c r="O17" s="51" t="s">
        <v>21</v>
      </c>
      <c r="P17" s="49" t="s">
        <v>53270</v>
      </c>
      <c r="Q17" s="18"/>
      <c r="S17" s="60"/>
    </row>
    <row r="18" spans="2:19" ht="15.75">
      <c r="B18" s="50">
        <v>15</v>
      </c>
      <c r="C18" s="50"/>
      <c r="D18" s="51" t="s">
        <v>30284</v>
      </c>
      <c r="E18" s="51" t="s">
        <v>30285</v>
      </c>
      <c r="F18" s="31" t="s">
        <v>30286</v>
      </c>
      <c r="G18" s="51" t="s">
        <v>30287</v>
      </c>
      <c r="H18" s="51" t="s">
        <v>30288</v>
      </c>
      <c r="I18" s="50">
        <v>760</v>
      </c>
      <c r="J18" s="50">
        <v>3</v>
      </c>
      <c r="K18" s="50">
        <v>0</v>
      </c>
      <c r="L18" s="50">
        <v>7370</v>
      </c>
      <c r="M18" s="50">
        <v>80</v>
      </c>
      <c r="N18" s="51" t="s">
        <v>20</v>
      </c>
      <c r="O18" s="51"/>
      <c r="P18" s="49" t="s">
        <v>53270</v>
      </c>
      <c r="Q18" s="18"/>
      <c r="S18" s="60"/>
    </row>
    <row r="19" spans="2:19" ht="15.75">
      <c r="B19" s="50">
        <v>16</v>
      </c>
      <c r="C19" s="50"/>
      <c r="D19" s="51" t="s">
        <v>30289</v>
      </c>
      <c r="E19" s="51" t="s">
        <v>30290</v>
      </c>
      <c r="F19" s="31" t="s">
        <v>30291</v>
      </c>
      <c r="G19" s="51" t="s">
        <v>30292</v>
      </c>
      <c r="H19" s="51">
        <v>2016.12</v>
      </c>
      <c r="I19" s="50">
        <v>2700</v>
      </c>
      <c r="J19" s="50">
        <v>4</v>
      </c>
      <c r="K19" s="50">
        <v>0</v>
      </c>
      <c r="L19" s="50">
        <v>9500</v>
      </c>
      <c r="M19" s="50">
        <v>120</v>
      </c>
      <c r="N19" s="51" t="s">
        <v>20</v>
      </c>
      <c r="O19" s="51"/>
      <c r="P19" s="49" t="s">
        <v>53270</v>
      </c>
      <c r="Q19" s="18"/>
      <c r="S19" s="60"/>
    </row>
    <row r="20" spans="2:19" ht="15.75">
      <c r="B20" s="50">
        <v>17</v>
      </c>
      <c r="C20" s="50"/>
      <c r="D20" s="51" t="s">
        <v>30293</v>
      </c>
      <c r="E20" s="51" t="s">
        <v>30294</v>
      </c>
      <c r="F20" s="31" t="s">
        <v>30295</v>
      </c>
      <c r="G20" s="51" t="s">
        <v>30287</v>
      </c>
      <c r="H20" s="51" t="s">
        <v>30241</v>
      </c>
      <c r="I20" s="50">
        <v>1600</v>
      </c>
      <c r="J20" s="50">
        <v>6</v>
      </c>
      <c r="K20" s="50">
        <v>0</v>
      </c>
      <c r="L20" s="50">
        <v>14000</v>
      </c>
      <c r="M20" s="50">
        <v>130</v>
      </c>
      <c r="N20" s="51" t="s">
        <v>20</v>
      </c>
      <c r="O20" s="51"/>
      <c r="P20" s="49" t="s">
        <v>53270</v>
      </c>
      <c r="Q20" s="18"/>
      <c r="S20" s="60"/>
    </row>
    <row r="21" spans="2:19" ht="15.75">
      <c r="B21" s="50">
        <v>18</v>
      </c>
      <c r="C21" s="50"/>
      <c r="D21" s="51" t="s">
        <v>30296</v>
      </c>
      <c r="E21" s="51" t="s">
        <v>30297</v>
      </c>
      <c r="F21" s="31" t="s">
        <v>30298</v>
      </c>
      <c r="G21" s="51" t="s">
        <v>30299</v>
      </c>
      <c r="H21" s="51" t="s">
        <v>30300</v>
      </c>
      <c r="I21" s="50">
        <v>1100</v>
      </c>
      <c r="J21" s="50">
        <v>6</v>
      </c>
      <c r="K21" s="50">
        <v>0</v>
      </c>
      <c r="L21" s="50">
        <v>8825</v>
      </c>
      <c r="M21" s="50">
        <v>120</v>
      </c>
      <c r="N21" s="51" t="s">
        <v>20</v>
      </c>
      <c r="O21" s="51" t="s">
        <v>21</v>
      </c>
      <c r="P21" s="49" t="s">
        <v>53270</v>
      </c>
      <c r="Q21" s="18"/>
      <c r="S21" s="60"/>
    </row>
    <row r="22" spans="2:19" ht="15.75">
      <c r="B22" s="50">
        <v>19</v>
      </c>
      <c r="C22" s="50"/>
      <c r="D22" s="51" t="s">
        <v>30301</v>
      </c>
      <c r="E22" s="51" t="s">
        <v>30302</v>
      </c>
      <c r="F22" s="31" t="s">
        <v>30303</v>
      </c>
      <c r="G22" s="51" t="s">
        <v>30304</v>
      </c>
      <c r="H22" s="51" t="s">
        <v>30305</v>
      </c>
      <c r="I22" s="50">
        <v>1400</v>
      </c>
      <c r="J22" s="50">
        <v>2</v>
      </c>
      <c r="K22" s="50">
        <v>0</v>
      </c>
      <c r="L22" s="50">
        <v>5437</v>
      </c>
      <c r="M22" s="50">
        <v>130</v>
      </c>
      <c r="N22" s="51" t="s">
        <v>20</v>
      </c>
      <c r="O22" s="51"/>
      <c r="P22" s="49" t="s">
        <v>53270</v>
      </c>
      <c r="Q22" s="18"/>
      <c r="S22" s="60"/>
    </row>
    <row r="23" spans="2:19" ht="15.75">
      <c r="B23" s="50">
        <v>20</v>
      </c>
      <c r="C23" s="50"/>
      <c r="D23" s="51" t="s">
        <v>30306</v>
      </c>
      <c r="E23" s="51" t="s">
        <v>30307</v>
      </c>
      <c r="F23" s="31" t="s">
        <v>30308</v>
      </c>
      <c r="G23" s="51" t="s">
        <v>30309</v>
      </c>
      <c r="H23" s="51" t="s">
        <v>30310</v>
      </c>
      <c r="I23" s="50">
        <v>4200</v>
      </c>
      <c r="J23" s="50">
        <v>14</v>
      </c>
      <c r="K23" s="50">
        <v>0</v>
      </c>
      <c r="L23" s="50">
        <v>16500</v>
      </c>
      <c r="M23" s="50">
        <v>120</v>
      </c>
      <c r="N23" s="51" t="s">
        <v>20</v>
      </c>
      <c r="O23" s="51"/>
      <c r="P23" s="49" t="s">
        <v>53270</v>
      </c>
      <c r="Q23" s="18"/>
      <c r="S23" s="60"/>
    </row>
    <row r="24" spans="2:19" ht="15.75">
      <c r="B24" s="50">
        <v>21</v>
      </c>
      <c r="C24" s="50"/>
      <c r="D24" s="51" t="s">
        <v>2388</v>
      </c>
      <c r="E24" s="51" t="s">
        <v>30311</v>
      </c>
      <c r="F24" s="31" t="s">
        <v>30312</v>
      </c>
      <c r="G24" s="51" t="s">
        <v>30287</v>
      </c>
      <c r="H24" s="51" t="s">
        <v>30229</v>
      </c>
      <c r="I24" s="50">
        <v>1100</v>
      </c>
      <c r="J24" s="50">
        <v>2</v>
      </c>
      <c r="K24" s="50">
        <v>0</v>
      </c>
      <c r="L24" s="50">
        <v>9136</v>
      </c>
      <c r="M24" s="50">
        <v>80</v>
      </c>
      <c r="N24" s="51" t="s">
        <v>20</v>
      </c>
      <c r="O24" s="51"/>
      <c r="P24" s="49" t="s">
        <v>53270</v>
      </c>
      <c r="Q24" s="18"/>
      <c r="S24" s="60"/>
    </row>
    <row r="25" spans="2:19" ht="15.75">
      <c r="B25" s="50">
        <v>22</v>
      </c>
      <c r="C25" s="50"/>
      <c r="D25" s="51" t="s">
        <v>30313</v>
      </c>
      <c r="E25" s="51" t="s">
        <v>30314</v>
      </c>
      <c r="F25" s="31" t="s">
        <v>30315</v>
      </c>
      <c r="G25" s="51" t="s">
        <v>30316</v>
      </c>
      <c r="H25" s="51" t="s">
        <v>30317</v>
      </c>
      <c r="I25" s="50">
        <v>1900</v>
      </c>
      <c r="J25" s="50">
        <v>2</v>
      </c>
      <c r="K25" s="50">
        <v>2</v>
      </c>
      <c r="L25" s="50">
        <v>10175</v>
      </c>
      <c r="M25" s="50">
        <v>100</v>
      </c>
      <c r="N25" s="51" t="s">
        <v>33</v>
      </c>
      <c r="O25" s="51"/>
      <c r="P25" s="49" t="s">
        <v>53270</v>
      </c>
      <c r="Q25" s="18"/>
      <c r="S25" s="60"/>
    </row>
    <row r="26" spans="2:19" ht="15.75">
      <c r="B26" s="50">
        <v>23</v>
      </c>
      <c r="C26" s="50"/>
      <c r="D26" s="51" t="s">
        <v>10466</v>
      </c>
      <c r="E26" s="51" t="s">
        <v>30318</v>
      </c>
      <c r="F26" s="31" t="s">
        <v>30319</v>
      </c>
      <c r="G26" s="51" t="s">
        <v>30320</v>
      </c>
      <c r="H26" s="51" t="s">
        <v>30321</v>
      </c>
      <c r="I26" s="50">
        <v>2000</v>
      </c>
      <c r="J26" s="50">
        <v>6</v>
      </c>
      <c r="K26" s="50">
        <v>0</v>
      </c>
      <c r="L26" s="50">
        <v>12876</v>
      </c>
      <c r="M26" s="50">
        <v>120</v>
      </c>
      <c r="N26" s="51" t="s">
        <v>20</v>
      </c>
      <c r="O26" s="51"/>
      <c r="P26" s="49" t="s">
        <v>53270</v>
      </c>
      <c r="Q26" s="18"/>
      <c r="S26" s="60"/>
    </row>
    <row r="27" spans="2:19" ht="15.75">
      <c r="B27" s="50">
        <v>24</v>
      </c>
      <c r="C27" s="50"/>
      <c r="D27" s="51" t="s">
        <v>30322</v>
      </c>
      <c r="E27" s="51" t="s">
        <v>30323</v>
      </c>
      <c r="F27" s="31" t="s">
        <v>30324</v>
      </c>
      <c r="G27" s="51" t="s">
        <v>30325</v>
      </c>
      <c r="H27" s="51" t="s">
        <v>30326</v>
      </c>
      <c r="I27" s="50">
        <v>1800</v>
      </c>
      <c r="J27" s="50">
        <v>3</v>
      </c>
      <c r="K27" s="50">
        <v>0</v>
      </c>
      <c r="L27" s="50">
        <v>8985</v>
      </c>
      <c r="M27" s="50">
        <v>120</v>
      </c>
      <c r="N27" s="51" t="s">
        <v>20</v>
      </c>
      <c r="O27" s="51" t="s">
        <v>21</v>
      </c>
      <c r="P27" s="49" t="s">
        <v>53270</v>
      </c>
      <c r="Q27" s="18"/>
      <c r="S27" s="60"/>
    </row>
    <row r="28" spans="2:19" ht="15.75">
      <c r="B28" s="50">
        <v>25</v>
      </c>
      <c r="C28" s="50"/>
      <c r="D28" s="51" t="s">
        <v>30327</v>
      </c>
      <c r="E28" s="51" t="s">
        <v>30328</v>
      </c>
      <c r="F28" s="31" t="s">
        <v>30329</v>
      </c>
      <c r="G28" s="51" t="s">
        <v>11854</v>
      </c>
      <c r="H28" s="51" t="s">
        <v>30330</v>
      </c>
      <c r="I28" s="50">
        <v>2400</v>
      </c>
      <c r="J28" s="50">
        <v>8</v>
      </c>
      <c r="K28" s="50">
        <v>0</v>
      </c>
      <c r="L28" s="50">
        <v>10562</v>
      </c>
      <c r="M28" s="50">
        <v>130</v>
      </c>
      <c r="N28" s="51" t="s">
        <v>20</v>
      </c>
      <c r="O28" s="51"/>
      <c r="P28" s="49" t="s">
        <v>53270</v>
      </c>
      <c r="Q28" s="18"/>
      <c r="S28" s="60"/>
    </row>
    <row r="29" spans="2:19" ht="15.75">
      <c r="B29" s="50">
        <v>26</v>
      </c>
      <c r="C29" s="50"/>
      <c r="D29" s="51" t="s">
        <v>30331</v>
      </c>
      <c r="E29" s="51" t="s">
        <v>30332</v>
      </c>
      <c r="F29" s="31" t="s">
        <v>30333</v>
      </c>
      <c r="G29" s="51" t="s">
        <v>30334</v>
      </c>
      <c r="H29" s="51" t="s">
        <v>30335</v>
      </c>
      <c r="I29" s="50">
        <v>1800</v>
      </c>
      <c r="J29" s="50">
        <v>1</v>
      </c>
      <c r="K29" s="50">
        <v>0</v>
      </c>
      <c r="L29" s="50">
        <v>10000</v>
      </c>
      <c r="M29" s="50">
        <v>120</v>
      </c>
      <c r="N29" s="51" t="s">
        <v>20</v>
      </c>
      <c r="O29" s="51"/>
      <c r="P29" s="49" t="s">
        <v>53270</v>
      </c>
      <c r="Q29" s="18"/>
      <c r="S29" s="60"/>
    </row>
    <row r="30" spans="2:19" ht="15.75">
      <c r="B30" s="50">
        <v>27</v>
      </c>
      <c r="C30" s="50"/>
      <c r="D30" s="51" t="s">
        <v>30336</v>
      </c>
      <c r="E30" s="51" t="s">
        <v>30337</v>
      </c>
      <c r="F30" s="31" t="s">
        <v>30338</v>
      </c>
      <c r="G30" s="51" t="s">
        <v>30339</v>
      </c>
      <c r="H30" s="51" t="s">
        <v>30340</v>
      </c>
      <c r="I30" s="50">
        <v>3100</v>
      </c>
      <c r="J30" s="50">
        <v>10</v>
      </c>
      <c r="K30" s="50">
        <v>0</v>
      </c>
      <c r="L30" s="50">
        <v>16500</v>
      </c>
      <c r="M30" s="50">
        <v>120</v>
      </c>
      <c r="N30" s="51" t="s">
        <v>20</v>
      </c>
      <c r="O30" s="51"/>
      <c r="P30" s="49" t="s">
        <v>53270</v>
      </c>
      <c r="Q30" s="18"/>
      <c r="S30" s="60"/>
    </row>
    <row r="31" spans="2:19" ht="15.75">
      <c r="B31" s="50">
        <v>28</v>
      </c>
      <c r="C31" s="50"/>
      <c r="D31" s="51" t="s">
        <v>21552</v>
      </c>
      <c r="E31" s="51" t="s">
        <v>30341</v>
      </c>
      <c r="F31" s="31" t="s">
        <v>30342</v>
      </c>
      <c r="G31" s="51" t="s">
        <v>22498</v>
      </c>
      <c r="H31" s="51" t="s">
        <v>30343</v>
      </c>
      <c r="I31" s="50">
        <v>1400</v>
      </c>
      <c r="J31" s="50">
        <v>6</v>
      </c>
      <c r="K31" s="50">
        <v>0</v>
      </c>
      <c r="L31" s="50">
        <v>25000</v>
      </c>
      <c r="M31" s="50">
        <v>130</v>
      </c>
      <c r="N31" s="51" t="s">
        <v>20</v>
      </c>
      <c r="O31" s="51" t="s">
        <v>21</v>
      </c>
      <c r="P31" s="49" t="s">
        <v>53270</v>
      </c>
      <c r="Q31" s="18"/>
      <c r="S31" s="60"/>
    </row>
    <row r="32" spans="2:19" ht="15.75">
      <c r="B32" s="50">
        <v>29</v>
      </c>
      <c r="C32" s="50"/>
      <c r="D32" s="51" t="s">
        <v>30344</v>
      </c>
      <c r="E32" s="51" t="s">
        <v>30345</v>
      </c>
      <c r="F32" s="31" t="s">
        <v>30346</v>
      </c>
      <c r="G32" s="51" t="s">
        <v>30287</v>
      </c>
      <c r="H32" s="51" t="s">
        <v>30241</v>
      </c>
      <c r="I32" s="50">
        <v>1400</v>
      </c>
      <c r="J32" s="50">
        <v>3</v>
      </c>
      <c r="K32" s="50">
        <v>0</v>
      </c>
      <c r="L32" s="50">
        <v>11717</v>
      </c>
      <c r="M32" s="50">
        <v>120</v>
      </c>
      <c r="N32" s="51" t="s">
        <v>20</v>
      </c>
      <c r="O32" s="51" t="s">
        <v>21</v>
      </c>
      <c r="P32" s="49" t="s">
        <v>53270</v>
      </c>
      <c r="Q32" s="18"/>
      <c r="S32" s="60"/>
    </row>
    <row r="33" spans="2:19" ht="15.75">
      <c r="B33" s="50">
        <v>30</v>
      </c>
      <c r="C33" s="50"/>
      <c r="D33" s="51" t="s">
        <v>30347</v>
      </c>
      <c r="E33" s="51" t="s">
        <v>30348</v>
      </c>
      <c r="F33" s="31" t="s">
        <v>30349</v>
      </c>
      <c r="G33" s="51" t="s">
        <v>30350</v>
      </c>
      <c r="H33" s="51" t="s">
        <v>30351</v>
      </c>
      <c r="I33" s="50">
        <v>860</v>
      </c>
      <c r="J33" s="50">
        <v>2</v>
      </c>
      <c r="K33" s="50">
        <v>0</v>
      </c>
      <c r="L33" s="50">
        <v>8807</v>
      </c>
      <c r="M33" s="50">
        <v>80</v>
      </c>
      <c r="N33" s="51" t="s">
        <v>20</v>
      </c>
      <c r="O33" s="51" t="s">
        <v>21</v>
      </c>
      <c r="P33" s="49" t="s">
        <v>53270</v>
      </c>
      <c r="Q33" s="18"/>
      <c r="S33" s="60"/>
    </row>
    <row r="34" spans="2:19" ht="15.75">
      <c r="B34" s="50">
        <v>31</v>
      </c>
      <c r="C34" s="50"/>
      <c r="D34" s="51" t="s">
        <v>30352</v>
      </c>
      <c r="E34" s="51" t="s">
        <v>30353</v>
      </c>
      <c r="F34" s="31" t="s">
        <v>30354</v>
      </c>
      <c r="G34" s="51" t="s">
        <v>30228</v>
      </c>
      <c r="H34" s="51" t="s">
        <v>30355</v>
      </c>
      <c r="I34" s="50">
        <v>940</v>
      </c>
      <c r="J34" s="50">
        <v>3</v>
      </c>
      <c r="K34" s="50">
        <v>0</v>
      </c>
      <c r="L34" s="50">
        <v>11410</v>
      </c>
      <c r="M34" s="50">
        <v>120</v>
      </c>
      <c r="N34" s="51" t="s">
        <v>20</v>
      </c>
      <c r="O34" s="51" t="s">
        <v>21</v>
      </c>
      <c r="P34" s="49" t="s">
        <v>53270</v>
      </c>
      <c r="Q34" s="18"/>
      <c r="S34" s="60"/>
    </row>
    <row r="35" spans="2:19" ht="15.75">
      <c r="B35" s="50">
        <v>32</v>
      </c>
      <c r="C35" s="50"/>
      <c r="D35" s="51" t="s">
        <v>30356</v>
      </c>
      <c r="E35" s="51" t="s">
        <v>30357</v>
      </c>
      <c r="F35" s="31" t="s">
        <v>30358</v>
      </c>
      <c r="G35" s="51" t="s">
        <v>30270</v>
      </c>
      <c r="H35" s="51" t="s">
        <v>30359</v>
      </c>
      <c r="I35" s="50">
        <v>1400</v>
      </c>
      <c r="J35" s="50">
        <v>5</v>
      </c>
      <c r="K35" s="50">
        <v>0</v>
      </c>
      <c r="L35" s="50">
        <v>7874</v>
      </c>
      <c r="M35" s="50">
        <v>80</v>
      </c>
      <c r="N35" s="51" t="s">
        <v>20</v>
      </c>
      <c r="O35" s="51"/>
      <c r="P35" s="49" t="s">
        <v>53270</v>
      </c>
      <c r="Q35" s="18"/>
      <c r="S35" s="60"/>
    </row>
    <row r="36" spans="2:19" ht="15.75">
      <c r="B36" s="50">
        <v>33</v>
      </c>
      <c r="C36" s="50"/>
      <c r="D36" s="51" t="s">
        <v>28296</v>
      </c>
      <c r="E36" s="51" t="s">
        <v>30360</v>
      </c>
      <c r="F36" s="31" t="s">
        <v>30361</v>
      </c>
      <c r="G36" s="51" t="s">
        <v>30362</v>
      </c>
      <c r="H36" s="51" t="s">
        <v>30363</v>
      </c>
      <c r="I36" s="50">
        <v>1000</v>
      </c>
      <c r="J36" s="50">
        <v>3</v>
      </c>
      <c r="K36" s="50">
        <v>3</v>
      </c>
      <c r="L36" s="50">
        <v>13503</v>
      </c>
      <c r="M36" s="50">
        <v>120</v>
      </c>
      <c r="N36" s="51" t="s">
        <v>20</v>
      </c>
      <c r="O36" s="51" t="s">
        <v>21</v>
      </c>
      <c r="P36" s="49" t="s">
        <v>53270</v>
      </c>
      <c r="Q36" s="18"/>
      <c r="S36" s="60"/>
    </row>
    <row r="37" spans="2:19" ht="15.75">
      <c r="B37" s="50">
        <v>34</v>
      </c>
      <c r="C37" s="50"/>
      <c r="D37" s="51" t="s">
        <v>30364</v>
      </c>
      <c r="E37" s="51" t="s">
        <v>30365</v>
      </c>
      <c r="F37" s="31" t="s">
        <v>30366</v>
      </c>
      <c r="G37" s="51" t="s">
        <v>11854</v>
      </c>
      <c r="H37" s="51" t="s">
        <v>30367</v>
      </c>
      <c r="I37" s="50">
        <v>2200</v>
      </c>
      <c r="J37" s="50">
        <v>6</v>
      </c>
      <c r="K37" s="50">
        <v>0</v>
      </c>
      <c r="L37" s="50">
        <v>8719</v>
      </c>
      <c r="M37" s="50">
        <v>120</v>
      </c>
      <c r="N37" s="51" t="s">
        <v>20</v>
      </c>
      <c r="O37" s="51" t="s">
        <v>21</v>
      </c>
      <c r="P37" s="49" t="s">
        <v>53270</v>
      </c>
      <c r="Q37" s="18"/>
      <c r="S37" s="60"/>
    </row>
    <row r="38" spans="2:19" ht="15.75">
      <c r="B38" s="50">
        <v>35</v>
      </c>
      <c r="C38" s="50"/>
      <c r="D38" s="51" t="s">
        <v>30368</v>
      </c>
      <c r="E38" s="51" t="s">
        <v>30369</v>
      </c>
      <c r="F38" s="31" t="s">
        <v>30370</v>
      </c>
      <c r="G38" s="51" t="s">
        <v>30371</v>
      </c>
      <c r="H38" s="51" t="s">
        <v>30372</v>
      </c>
      <c r="I38" s="50">
        <v>1200</v>
      </c>
      <c r="J38" s="50">
        <v>4</v>
      </c>
      <c r="K38" s="50">
        <v>0</v>
      </c>
      <c r="L38" s="50">
        <v>14308</v>
      </c>
      <c r="M38" s="50">
        <v>100</v>
      </c>
      <c r="N38" s="51" t="s">
        <v>20</v>
      </c>
      <c r="O38" s="51"/>
      <c r="P38" s="49" t="s">
        <v>53270</v>
      </c>
      <c r="Q38" s="18"/>
      <c r="S38" s="60"/>
    </row>
    <row r="39" spans="2:19" ht="15.75">
      <c r="B39" s="50">
        <v>36</v>
      </c>
      <c r="C39" s="50"/>
      <c r="D39" s="51" t="s">
        <v>30373</v>
      </c>
      <c r="E39" s="51" t="s">
        <v>30374</v>
      </c>
      <c r="F39" s="31" t="s">
        <v>30375</v>
      </c>
      <c r="G39" s="51" t="s">
        <v>30316</v>
      </c>
      <c r="H39" s="51" t="s">
        <v>30241</v>
      </c>
      <c r="I39" s="50">
        <v>950</v>
      </c>
      <c r="J39" s="50">
        <v>4</v>
      </c>
      <c r="K39" s="50">
        <v>0</v>
      </c>
      <c r="L39" s="50">
        <v>7655</v>
      </c>
      <c r="M39" s="50">
        <v>80</v>
      </c>
      <c r="N39" s="51" t="s">
        <v>20</v>
      </c>
      <c r="O39" s="51" t="s">
        <v>21</v>
      </c>
      <c r="P39" s="49" t="s">
        <v>53270</v>
      </c>
      <c r="Q39" s="18"/>
      <c r="S39" s="60"/>
    </row>
    <row r="40" spans="2:19" ht="15.75">
      <c r="B40" s="50">
        <v>37</v>
      </c>
      <c r="C40" s="50"/>
      <c r="D40" s="51" t="s">
        <v>30376</v>
      </c>
      <c r="E40" s="51" t="s">
        <v>30377</v>
      </c>
      <c r="F40" s="31" t="s">
        <v>30378</v>
      </c>
      <c r="G40" s="51" t="s">
        <v>30316</v>
      </c>
      <c r="H40" s="51" t="s">
        <v>30379</v>
      </c>
      <c r="I40" s="50">
        <v>2200</v>
      </c>
      <c r="J40" s="50">
        <v>3</v>
      </c>
      <c r="K40" s="50">
        <v>0</v>
      </c>
      <c r="L40" s="50">
        <v>10300</v>
      </c>
      <c r="M40" s="50">
        <v>120</v>
      </c>
      <c r="N40" s="51" t="s">
        <v>20</v>
      </c>
      <c r="O40" s="51" t="s">
        <v>21</v>
      </c>
      <c r="P40" s="49" t="s">
        <v>53270</v>
      </c>
      <c r="Q40" s="18"/>
      <c r="S40" s="60"/>
    </row>
    <row r="41" spans="2:19" ht="15.75">
      <c r="B41" s="50">
        <v>38</v>
      </c>
      <c r="C41" s="50"/>
      <c r="D41" s="51" t="s">
        <v>30380</v>
      </c>
      <c r="E41" s="51" t="s">
        <v>30381</v>
      </c>
      <c r="F41" s="31" t="s">
        <v>30382</v>
      </c>
      <c r="G41" s="51" t="s">
        <v>30228</v>
      </c>
      <c r="H41" s="51" t="s">
        <v>30383</v>
      </c>
      <c r="I41" s="50">
        <v>429</v>
      </c>
      <c r="J41" s="50">
        <v>2</v>
      </c>
      <c r="K41" s="50">
        <v>0</v>
      </c>
      <c r="L41" s="50">
        <v>9872</v>
      </c>
      <c r="M41" s="50">
        <v>120</v>
      </c>
      <c r="N41" s="51" t="s">
        <v>20</v>
      </c>
      <c r="O41" s="51"/>
      <c r="P41" s="49" t="s">
        <v>53270</v>
      </c>
      <c r="Q41" s="18"/>
      <c r="S41" s="60"/>
    </row>
    <row r="42" spans="2:19" ht="15.75">
      <c r="B42" s="50">
        <v>39</v>
      </c>
      <c r="C42" s="50"/>
      <c r="D42" s="51" t="s">
        <v>30384</v>
      </c>
      <c r="E42" s="51" t="s">
        <v>30385</v>
      </c>
      <c r="F42" s="31" t="s">
        <v>30386</v>
      </c>
      <c r="G42" s="51" t="s">
        <v>30270</v>
      </c>
      <c r="H42" s="51" t="s">
        <v>30241</v>
      </c>
      <c r="I42" s="50">
        <v>1300</v>
      </c>
      <c r="J42" s="50">
        <v>3</v>
      </c>
      <c r="K42" s="50">
        <v>0</v>
      </c>
      <c r="L42" s="50">
        <v>7324</v>
      </c>
      <c r="M42" s="50">
        <v>80</v>
      </c>
      <c r="N42" s="51" t="s">
        <v>20</v>
      </c>
      <c r="O42" s="51" t="s">
        <v>21</v>
      </c>
      <c r="P42" s="49" t="s">
        <v>53270</v>
      </c>
      <c r="Q42" s="18"/>
      <c r="S42" s="60"/>
    </row>
    <row r="43" spans="2:19" ht="15.75">
      <c r="B43" s="50">
        <v>40</v>
      </c>
      <c r="C43" s="50"/>
      <c r="D43" s="51" t="s">
        <v>30387</v>
      </c>
      <c r="E43" s="51" t="s">
        <v>30388</v>
      </c>
      <c r="F43" s="31" t="s">
        <v>30389</v>
      </c>
      <c r="G43" s="51" t="s">
        <v>30390</v>
      </c>
      <c r="H43" s="51" t="s">
        <v>30391</v>
      </c>
      <c r="I43" s="50">
        <v>3000</v>
      </c>
      <c r="J43" s="50">
        <v>10</v>
      </c>
      <c r="K43" s="50">
        <v>0</v>
      </c>
      <c r="L43" s="50">
        <v>8747</v>
      </c>
      <c r="M43" s="50">
        <v>120</v>
      </c>
      <c r="N43" s="51" t="s">
        <v>20</v>
      </c>
      <c r="O43" s="51" t="s">
        <v>21</v>
      </c>
      <c r="P43" s="49" t="s">
        <v>53270</v>
      </c>
      <c r="Q43" s="18"/>
      <c r="S43" s="60"/>
    </row>
    <row r="44" spans="2:19" ht="15.75">
      <c r="B44" s="50">
        <v>41</v>
      </c>
      <c r="C44" s="50"/>
      <c r="D44" s="51" t="s">
        <v>30392</v>
      </c>
      <c r="E44" s="51" t="s">
        <v>30393</v>
      </c>
      <c r="F44" s="31" t="s">
        <v>30394</v>
      </c>
      <c r="G44" s="51" t="s">
        <v>11842</v>
      </c>
      <c r="H44" s="51" t="s">
        <v>30233</v>
      </c>
      <c r="I44" s="50">
        <v>480</v>
      </c>
      <c r="J44" s="50">
        <v>2</v>
      </c>
      <c r="K44" s="50">
        <v>0</v>
      </c>
      <c r="L44" s="50">
        <v>5125</v>
      </c>
      <c r="M44" s="50">
        <v>80</v>
      </c>
      <c r="N44" s="51" t="s">
        <v>20</v>
      </c>
      <c r="O44" s="51"/>
      <c r="P44" s="49" t="s">
        <v>53270</v>
      </c>
      <c r="Q44" s="18"/>
      <c r="S44" s="60"/>
    </row>
    <row r="45" spans="2:19" ht="15.75">
      <c r="B45" s="50">
        <v>42</v>
      </c>
      <c r="C45" s="50"/>
      <c r="D45" s="51" t="s">
        <v>30395</v>
      </c>
      <c r="E45" s="51" t="s">
        <v>30396</v>
      </c>
      <c r="F45" s="31" t="s">
        <v>30397</v>
      </c>
      <c r="G45" s="51" t="s">
        <v>30398</v>
      </c>
      <c r="H45" s="51" t="s">
        <v>30399</v>
      </c>
      <c r="I45" s="50">
        <v>1000</v>
      </c>
      <c r="J45" s="50">
        <v>5</v>
      </c>
      <c r="K45" s="50">
        <v>0</v>
      </c>
      <c r="L45" s="50">
        <v>12000</v>
      </c>
      <c r="M45" s="50">
        <v>120</v>
      </c>
      <c r="N45" s="51" t="s">
        <v>20</v>
      </c>
      <c r="O45" s="51" t="s">
        <v>21</v>
      </c>
      <c r="P45" s="49" t="s">
        <v>53270</v>
      </c>
      <c r="Q45" s="18"/>
      <c r="S45" s="60"/>
    </row>
    <row r="46" spans="2:19" ht="15.75">
      <c r="B46" s="50">
        <v>43</v>
      </c>
      <c r="C46" s="50"/>
      <c r="D46" s="51" t="s">
        <v>30400</v>
      </c>
      <c r="E46" s="51" t="s">
        <v>30401</v>
      </c>
      <c r="F46" s="31" t="s">
        <v>30402</v>
      </c>
      <c r="G46" s="51" t="s">
        <v>30403</v>
      </c>
      <c r="H46" s="51" t="s">
        <v>30241</v>
      </c>
      <c r="I46" s="50">
        <v>800</v>
      </c>
      <c r="J46" s="50">
        <v>4</v>
      </c>
      <c r="K46" s="50">
        <v>0</v>
      </c>
      <c r="L46" s="50">
        <v>10013</v>
      </c>
      <c r="M46" s="50">
        <v>90</v>
      </c>
      <c r="N46" s="51" t="s">
        <v>20</v>
      </c>
      <c r="O46" s="51"/>
      <c r="P46" s="49" t="s">
        <v>53270</v>
      </c>
      <c r="Q46" s="18"/>
      <c r="S46" s="60"/>
    </row>
    <row r="47" spans="2:19" ht="15.75">
      <c r="B47" s="50">
        <v>44</v>
      </c>
      <c r="C47" s="50"/>
      <c r="D47" s="51" t="s">
        <v>30404</v>
      </c>
      <c r="E47" s="51" t="s">
        <v>30405</v>
      </c>
      <c r="F47" s="31" t="s">
        <v>30406</v>
      </c>
      <c r="G47" s="51" t="s">
        <v>30398</v>
      </c>
      <c r="H47" s="51" t="s">
        <v>30407</v>
      </c>
      <c r="I47" s="50">
        <v>900</v>
      </c>
      <c r="J47" s="50">
        <v>4</v>
      </c>
      <c r="K47" s="50">
        <v>0</v>
      </c>
      <c r="L47" s="50">
        <v>8946</v>
      </c>
      <c r="M47" s="50">
        <v>120</v>
      </c>
      <c r="N47" s="51" t="s">
        <v>20</v>
      </c>
      <c r="O47" s="51" t="s">
        <v>21</v>
      </c>
      <c r="P47" s="49" t="s">
        <v>53270</v>
      </c>
      <c r="Q47" s="18"/>
      <c r="S47" s="60"/>
    </row>
    <row r="48" spans="2:19" ht="15.75">
      <c r="B48" s="50">
        <v>45</v>
      </c>
      <c r="C48" s="50"/>
      <c r="D48" s="51" t="s">
        <v>30408</v>
      </c>
      <c r="E48" s="51" t="s">
        <v>30409</v>
      </c>
      <c r="F48" s="31" t="s">
        <v>30410</v>
      </c>
      <c r="G48" s="51" t="s">
        <v>30270</v>
      </c>
      <c r="H48" s="51" t="s">
        <v>30229</v>
      </c>
      <c r="I48" s="50">
        <v>400</v>
      </c>
      <c r="J48" s="50">
        <v>2</v>
      </c>
      <c r="K48" s="50">
        <v>0</v>
      </c>
      <c r="L48" s="50">
        <v>11501</v>
      </c>
      <c r="M48" s="50">
        <v>120</v>
      </c>
      <c r="N48" s="51" t="s">
        <v>20</v>
      </c>
      <c r="O48" s="51"/>
      <c r="P48" s="49" t="s">
        <v>53270</v>
      </c>
      <c r="Q48" s="18"/>
      <c r="S48" s="60"/>
    </row>
    <row r="49" spans="2:19" ht="15.75">
      <c r="B49" s="50">
        <v>46</v>
      </c>
      <c r="C49" s="50"/>
      <c r="D49" s="51" t="s">
        <v>30411</v>
      </c>
      <c r="E49" s="51" t="s">
        <v>30268</v>
      </c>
      <c r="F49" s="31" t="s">
        <v>30412</v>
      </c>
      <c r="G49" s="51" t="s">
        <v>30413</v>
      </c>
      <c r="H49" s="51" t="s">
        <v>30414</v>
      </c>
      <c r="I49" s="50">
        <v>800</v>
      </c>
      <c r="J49" s="50">
        <v>2</v>
      </c>
      <c r="K49" s="50">
        <v>0</v>
      </c>
      <c r="L49" s="50">
        <v>10222</v>
      </c>
      <c r="M49" s="50">
        <v>90</v>
      </c>
      <c r="N49" s="51" t="s">
        <v>20</v>
      </c>
      <c r="O49" s="51" t="s">
        <v>21</v>
      </c>
      <c r="P49" s="49" t="s">
        <v>53270</v>
      </c>
      <c r="Q49" s="18"/>
      <c r="S49" s="60"/>
    </row>
    <row r="50" spans="2:19" ht="15.75">
      <c r="B50" s="50">
        <v>47</v>
      </c>
      <c r="C50" s="50"/>
      <c r="D50" s="51" t="s">
        <v>30415</v>
      </c>
      <c r="E50" s="51" t="s">
        <v>30268</v>
      </c>
      <c r="F50" s="31" t="s">
        <v>30416</v>
      </c>
      <c r="G50" s="51" t="s">
        <v>30417</v>
      </c>
      <c r="H50" s="51" t="s">
        <v>30418</v>
      </c>
      <c r="I50" s="50">
        <v>1000</v>
      </c>
      <c r="J50" s="50">
        <v>0</v>
      </c>
      <c r="K50" s="50">
        <v>0</v>
      </c>
      <c r="L50" s="50">
        <v>10000</v>
      </c>
      <c r="M50" s="50">
        <v>120</v>
      </c>
      <c r="N50" s="51" t="s">
        <v>20</v>
      </c>
      <c r="O50" s="51" t="s">
        <v>21</v>
      </c>
      <c r="P50" s="49" t="s">
        <v>53270</v>
      </c>
      <c r="Q50" s="18"/>
      <c r="S50" s="60"/>
    </row>
    <row r="51" spans="2:19" ht="15.75">
      <c r="B51" s="50">
        <v>48</v>
      </c>
      <c r="C51" s="50"/>
      <c r="D51" s="51" t="s">
        <v>30419</v>
      </c>
      <c r="E51" s="51" t="s">
        <v>30420</v>
      </c>
      <c r="F51" s="31" t="s">
        <v>30421</v>
      </c>
      <c r="G51" s="51" t="s">
        <v>24862</v>
      </c>
      <c r="H51" s="51" t="s">
        <v>30351</v>
      </c>
      <c r="I51" s="50">
        <v>500</v>
      </c>
      <c r="J51" s="50">
        <v>2</v>
      </c>
      <c r="K51" s="50">
        <v>0</v>
      </c>
      <c r="L51" s="50">
        <v>9184</v>
      </c>
      <c r="M51" s="50">
        <v>120</v>
      </c>
      <c r="N51" s="51" t="s">
        <v>20</v>
      </c>
      <c r="O51" s="51"/>
      <c r="P51" s="49" t="s">
        <v>53270</v>
      </c>
      <c r="Q51" s="18"/>
      <c r="S51" s="60"/>
    </row>
    <row r="52" spans="2:19" ht="15.75">
      <c r="B52" s="50">
        <v>49</v>
      </c>
      <c r="C52" s="50"/>
      <c r="D52" s="51" t="s">
        <v>30422</v>
      </c>
      <c r="E52" s="51" t="s">
        <v>30423</v>
      </c>
      <c r="F52" s="31" t="s">
        <v>30424</v>
      </c>
      <c r="G52" s="51" t="s">
        <v>30316</v>
      </c>
      <c r="H52" s="51" t="s">
        <v>30425</v>
      </c>
      <c r="I52" s="50">
        <v>580</v>
      </c>
      <c r="J52" s="50">
        <v>2</v>
      </c>
      <c r="K52" s="50">
        <v>0</v>
      </c>
      <c r="L52" s="50">
        <v>8772</v>
      </c>
      <c r="M52" s="50">
        <v>80</v>
      </c>
      <c r="N52" s="51" t="s">
        <v>20</v>
      </c>
      <c r="O52" s="51" t="s">
        <v>21</v>
      </c>
      <c r="P52" s="49" t="s">
        <v>53270</v>
      </c>
      <c r="Q52" s="18"/>
      <c r="S52" s="60"/>
    </row>
    <row r="53" spans="2:19" ht="15.75">
      <c r="B53" s="50">
        <v>50</v>
      </c>
      <c r="C53" s="50"/>
      <c r="D53" s="51" t="s">
        <v>30426</v>
      </c>
      <c r="E53" s="51" t="s">
        <v>30427</v>
      </c>
      <c r="F53" s="31" t="s">
        <v>30428</v>
      </c>
      <c r="G53" s="51" t="s">
        <v>30316</v>
      </c>
      <c r="H53" s="51" t="s">
        <v>30351</v>
      </c>
      <c r="I53" s="50">
        <v>390</v>
      </c>
      <c r="J53" s="50">
        <v>1</v>
      </c>
      <c r="K53" s="50">
        <v>1</v>
      </c>
      <c r="L53" s="50">
        <v>14604</v>
      </c>
      <c r="M53" s="50">
        <v>120</v>
      </c>
      <c r="N53" s="51" t="s">
        <v>33</v>
      </c>
      <c r="O53" s="51"/>
      <c r="P53" s="49" t="s">
        <v>53270</v>
      </c>
      <c r="Q53" s="18"/>
      <c r="S53" s="60"/>
    </row>
    <row r="54" spans="2:19" ht="15.75">
      <c r="B54" s="50">
        <v>51</v>
      </c>
      <c r="C54" s="50"/>
      <c r="D54" s="51" t="s">
        <v>30429</v>
      </c>
      <c r="E54" s="51" t="s">
        <v>30268</v>
      </c>
      <c r="F54" s="31" t="s">
        <v>30430</v>
      </c>
      <c r="G54" s="51" t="s">
        <v>30350</v>
      </c>
      <c r="H54" s="51" t="s">
        <v>30431</v>
      </c>
      <c r="I54" s="50">
        <v>2400</v>
      </c>
      <c r="J54" s="50">
        <v>10</v>
      </c>
      <c r="K54" s="50">
        <v>0</v>
      </c>
      <c r="L54" s="50">
        <v>10000</v>
      </c>
      <c r="M54" s="50">
        <v>90</v>
      </c>
      <c r="N54" s="51" t="s">
        <v>20</v>
      </c>
      <c r="O54" s="51" t="s">
        <v>21</v>
      </c>
      <c r="P54" s="49" t="s">
        <v>53270</v>
      </c>
      <c r="Q54" s="18"/>
      <c r="S54" s="60"/>
    </row>
    <row r="55" spans="2:19" ht="15.75">
      <c r="B55" s="50">
        <v>52</v>
      </c>
      <c r="C55" s="50"/>
      <c r="D55" s="51" t="s">
        <v>30432</v>
      </c>
      <c r="E55" s="51" t="s">
        <v>30433</v>
      </c>
      <c r="F55" s="31" t="s">
        <v>30434</v>
      </c>
      <c r="G55" s="51" t="s">
        <v>30350</v>
      </c>
      <c r="H55" s="51" t="s">
        <v>30343</v>
      </c>
      <c r="I55" s="50">
        <v>1300</v>
      </c>
      <c r="J55" s="50">
        <v>5</v>
      </c>
      <c r="K55" s="50">
        <v>0</v>
      </c>
      <c r="L55" s="50">
        <v>11000</v>
      </c>
      <c r="M55" s="50">
        <v>120</v>
      </c>
      <c r="N55" s="51" t="s">
        <v>20</v>
      </c>
      <c r="O55" s="51" t="s">
        <v>21</v>
      </c>
      <c r="P55" s="49" t="s">
        <v>53270</v>
      </c>
      <c r="Q55" s="18"/>
      <c r="S55" s="60"/>
    </row>
    <row r="56" spans="2:19" ht="15.75">
      <c r="B56" s="50">
        <v>53</v>
      </c>
      <c r="C56" s="50"/>
      <c r="D56" s="51" t="s">
        <v>30435</v>
      </c>
      <c r="E56" s="51" t="s">
        <v>30268</v>
      </c>
      <c r="F56" s="31" t="s">
        <v>30436</v>
      </c>
      <c r="G56" s="51" t="s">
        <v>30316</v>
      </c>
      <c r="H56" s="51" t="s">
        <v>30241</v>
      </c>
      <c r="I56" s="50">
        <v>3000</v>
      </c>
      <c r="J56" s="50">
        <v>10</v>
      </c>
      <c r="K56" s="50">
        <v>3</v>
      </c>
      <c r="L56" s="50">
        <v>15000</v>
      </c>
      <c r="M56" s="50">
        <v>130</v>
      </c>
      <c r="N56" s="51" t="s">
        <v>20</v>
      </c>
      <c r="O56" s="51" t="s">
        <v>21</v>
      </c>
      <c r="P56" s="49" t="s">
        <v>53270</v>
      </c>
      <c r="Q56" s="18"/>
      <c r="S56" s="60"/>
    </row>
    <row r="57" spans="2:19" ht="15.75">
      <c r="B57" s="50">
        <v>54</v>
      </c>
      <c r="C57" s="50"/>
      <c r="D57" s="51" t="s">
        <v>30437</v>
      </c>
      <c r="E57" s="51" t="s">
        <v>30438</v>
      </c>
      <c r="F57" s="31" t="s">
        <v>30439</v>
      </c>
      <c r="G57" s="51" t="s">
        <v>19386</v>
      </c>
      <c r="H57" s="51" t="s">
        <v>30440</v>
      </c>
      <c r="I57" s="50">
        <v>1300</v>
      </c>
      <c r="J57" s="50">
        <v>6</v>
      </c>
      <c r="K57" s="50">
        <v>0</v>
      </c>
      <c r="L57" s="50">
        <v>17800</v>
      </c>
      <c r="M57" s="50">
        <v>120</v>
      </c>
      <c r="N57" s="51" t="s">
        <v>20</v>
      </c>
      <c r="O57" s="51" t="s">
        <v>21</v>
      </c>
      <c r="P57" s="49" t="s">
        <v>53270</v>
      </c>
      <c r="Q57" s="18"/>
      <c r="S57" s="60"/>
    </row>
    <row r="58" spans="2:19" ht="15.75">
      <c r="B58" s="50">
        <v>55</v>
      </c>
      <c r="C58" s="50"/>
      <c r="D58" s="51" t="s">
        <v>30441</v>
      </c>
      <c r="E58" s="51" t="s">
        <v>30442</v>
      </c>
      <c r="F58" s="31" t="s">
        <v>30443</v>
      </c>
      <c r="G58" s="51" t="s">
        <v>30274</v>
      </c>
      <c r="H58" s="51" t="s">
        <v>30256</v>
      </c>
      <c r="I58" s="50">
        <v>653</v>
      </c>
      <c r="J58" s="50">
        <v>2</v>
      </c>
      <c r="K58" s="50">
        <v>2</v>
      </c>
      <c r="L58" s="50">
        <v>10538</v>
      </c>
      <c r="M58" s="50">
        <v>120</v>
      </c>
      <c r="N58" s="51" t="s">
        <v>33</v>
      </c>
      <c r="O58" s="51"/>
      <c r="P58" s="49" t="s">
        <v>53270</v>
      </c>
      <c r="Q58" s="18"/>
      <c r="S58" s="60"/>
    </row>
    <row r="59" spans="2:19" ht="15.75">
      <c r="B59" s="50">
        <v>56</v>
      </c>
      <c r="C59" s="50"/>
      <c r="D59" s="51" t="s">
        <v>30444</v>
      </c>
      <c r="E59" s="51" t="s">
        <v>30268</v>
      </c>
      <c r="F59" s="31" t="s">
        <v>30445</v>
      </c>
      <c r="G59" s="51" t="s">
        <v>30446</v>
      </c>
      <c r="H59" s="51" t="s">
        <v>30447</v>
      </c>
      <c r="I59" s="50">
        <v>10000</v>
      </c>
      <c r="J59" s="50">
        <v>30</v>
      </c>
      <c r="K59" s="50">
        <v>0</v>
      </c>
      <c r="L59" s="50">
        <v>6675</v>
      </c>
      <c r="M59" s="50">
        <v>80</v>
      </c>
      <c r="N59" s="51" t="s">
        <v>20</v>
      </c>
      <c r="O59" s="51"/>
      <c r="P59" s="49" t="s">
        <v>53270</v>
      </c>
      <c r="Q59" s="18"/>
      <c r="S59" s="60"/>
    </row>
    <row r="60" spans="2:19" ht="15.75">
      <c r="B60" s="50">
        <v>57</v>
      </c>
      <c r="C60" s="50"/>
      <c r="D60" s="51" t="s">
        <v>30448</v>
      </c>
      <c r="E60" s="51" t="s">
        <v>30449</v>
      </c>
      <c r="F60" s="31" t="s">
        <v>30450</v>
      </c>
      <c r="G60" s="51" t="s">
        <v>30446</v>
      </c>
      <c r="H60" s="51" t="s">
        <v>30351</v>
      </c>
      <c r="I60" s="50">
        <v>1400</v>
      </c>
      <c r="J60" s="50">
        <v>4</v>
      </c>
      <c r="K60" s="50">
        <v>0</v>
      </c>
      <c r="L60" s="50">
        <v>7289</v>
      </c>
      <c r="M60" s="50">
        <v>120</v>
      </c>
      <c r="N60" s="51" t="s">
        <v>20</v>
      </c>
      <c r="O60" s="51"/>
      <c r="P60" s="49" t="s">
        <v>53270</v>
      </c>
      <c r="Q60" s="18"/>
      <c r="S60" s="60"/>
    </row>
    <row r="61" spans="2:19" ht="15.75">
      <c r="B61" s="50">
        <v>58</v>
      </c>
      <c r="C61" s="50"/>
      <c r="D61" s="51" t="s">
        <v>30451</v>
      </c>
      <c r="E61" s="51" t="s">
        <v>30452</v>
      </c>
      <c r="F61" s="31" t="s">
        <v>30453</v>
      </c>
      <c r="G61" s="51" t="s">
        <v>30446</v>
      </c>
      <c r="H61" s="51" t="s">
        <v>30454</v>
      </c>
      <c r="I61" s="50">
        <v>800</v>
      </c>
      <c r="J61" s="50">
        <v>3</v>
      </c>
      <c r="K61" s="50">
        <v>0</v>
      </c>
      <c r="L61" s="50">
        <v>7856</v>
      </c>
      <c r="M61" s="50">
        <v>80</v>
      </c>
      <c r="N61" s="51" t="s">
        <v>20</v>
      </c>
      <c r="O61" s="51"/>
      <c r="P61" s="49" t="s">
        <v>53270</v>
      </c>
      <c r="Q61" s="18"/>
      <c r="S61" s="60"/>
    </row>
    <row r="62" spans="2:19" ht="15.75">
      <c r="B62" s="50">
        <v>59</v>
      </c>
      <c r="C62" s="50"/>
      <c r="D62" s="51" t="s">
        <v>30455</v>
      </c>
      <c r="E62" s="51" t="s">
        <v>30456</v>
      </c>
      <c r="F62" s="31" t="s">
        <v>30457</v>
      </c>
      <c r="G62" s="51" t="s">
        <v>30458</v>
      </c>
      <c r="H62" s="51" t="s">
        <v>30459</v>
      </c>
      <c r="I62" s="50">
        <v>1600</v>
      </c>
      <c r="J62" s="50">
        <v>8</v>
      </c>
      <c r="K62" s="50">
        <v>8</v>
      </c>
      <c r="L62" s="50">
        <v>15000</v>
      </c>
      <c r="M62" s="50">
        <v>90</v>
      </c>
      <c r="N62" s="51" t="s">
        <v>33</v>
      </c>
      <c r="O62" s="51"/>
      <c r="P62" s="49" t="s">
        <v>53270</v>
      </c>
      <c r="Q62" s="18"/>
      <c r="S62" s="60"/>
    </row>
    <row r="63" spans="2:19" ht="15.75">
      <c r="B63" s="50">
        <v>60</v>
      </c>
      <c r="C63" s="50"/>
      <c r="D63" s="51" t="s">
        <v>8606</v>
      </c>
      <c r="E63" s="51" t="s">
        <v>30460</v>
      </c>
      <c r="F63" s="31" t="s">
        <v>30461</v>
      </c>
      <c r="G63" s="51" t="s">
        <v>3228</v>
      </c>
      <c r="H63" s="51" t="s">
        <v>30241</v>
      </c>
      <c r="I63" s="50">
        <v>1400</v>
      </c>
      <c r="J63" s="50">
        <v>6</v>
      </c>
      <c r="K63" s="50">
        <v>6</v>
      </c>
      <c r="L63" s="50">
        <v>9000</v>
      </c>
      <c r="M63" s="50">
        <v>80</v>
      </c>
      <c r="N63" s="51" t="s">
        <v>33</v>
      </c>
      <c r="O63" s="51"/>
      <c r="P63" s="49" t="s">
        <v>53270</v>
      </c>
      <c r="Q63" s="18"/>
      <c r="S63" s="60"/>
    </row>
    <row r="64" spans="2:19" ht="15.75">
      <c r="B64" s="50">
        <v>61</v>
      </c>
      <c r="C64" s="50"/>
      <c r="D64" s="51" t="s">
        <v>30462</v>
      </c>
      <c r="E64" s="51" t="s">
        <v>30268</v>
      </c>
      <c r="F64" s="31" t="s">
        <v>30463</v>
      </c>
      <c r="G64" s="51" t="s">
        <v>30417</v>
      </c>
      <c r="H64" s="51" t="s">
        <v>30464</v>
      </c>
      <c r="I64" s="50">
        <v>900</v>
      </c>
      <c r="J64" s="50">
        <v>5</v>
      </c>
      <c r="K64" s="50">
        <v>5</v>
      </c>
      <c r="L64" s="50">
        <v>12000</v>
      </c>
      <c r="M64" s="50">
        <v>60</v>
      </c>
      <c r="N64" s="51" t="s">
        <v>33</v>
      </c>
      <c r="O64" s="51"/>
      <c r="P64" s="49" t="s">
        <v>53270</v>
      </c>
      <c r="Q64" s="18"/>
      <c r="S64" s="60"/>
    </row>
    <row r="65" spans="2:19" ht="15.75">
      <c r="B65" s="50">
        <v>62</v>
      </c>
      <c r="C65" s="50"/>
      <c r="D65" s="51" t="s">
        <v>30465</v>
      </c>
      <c r="E65" s="51" t="s">
        <v>30466</v>
      </c>
      <c r="F65" s="31" t="s">
        <v>30467</v>
      </c>
      <c r="G65" s="51" t="s">
        <v>30228</v>
      </c>
      <c r="H65" s="51" t="s">
        <v>30468</v>
      </c>
      <c r="I65" s="50">
        <v>2000</v>
      </c>
      <c r="J65" s="50">
        <v>4</v>
      </c>
      <c r="K65" s="50">
        <v>0</v>
      </c>
      <c r="L65" s="50">
        <v>9000</v>
      </c>
      <c r="M65" s="50">
        <v>130</v>
      </c>
      <c r="N65" s="51" t="s">
        <v>20</v>
      </c>
      <c r="O65" s="51" t="s">
        <v>21</v>
      </c>
      <c r="P65" s="49" t="s">
        <v>53270</v>
      </c>
      <c r="Q65" s="18"/>
      <c r="S65" s="60"/>
    </row>
    <row r="66" spans="2:19" ht="15.75">
      <c r="B66" s="50">
        <v>63</v>
      </c>
      <c r="C66" s="50"/>
      <c r="D66" s="51" t="s">
        <v>30469</v>
      </c>
      <c r="E66" s="51" t="s">
        <v>30470</v>
      </c>
      <c r="F66" s="31" t="s">
        <v>30471</v>
      </c>
      <c r="G66" s="51" t="s">
        <v>24862</v>
      </c>
      <c r="H66" s="51" t="s">
        <v>30241</v>
      </c>
      <c r="I66" s="50">
        <v>1000</v>
      </c>
      <c r="J66" s="50">
        <v>4</v>
      </c>
      <c r="K66" s="50">
        <v>0</v>
      </c>
      <c r="L66" s="50">
        <v>12000</v>
      </c>
      <c r="M66" s="50">
        <v>120</v>
      </c>
      <c r="N66" s="51" t="s">
        <v>20</v>
      </c>
      <c r="O66" s="51"/>
      <c r="P66" s="49" t="s">
        <v>53270</v>
      </c>
      <c r="Q66" s="18"/>
      <c r="S66" s="60"/>
    </row>
    <row r="67" spans="2:19" ht="15.75">
      <c r="B67" s="50">
        <v>64</v>
      </c>
      <c r="C67" s="50"/>
      <c r="D67" s="51" t="s">
        <v>30472</v>
      </c>
      <c r="E67" s="51" t="s">
        <v>30473</v>
      </c>
      <c r="F67" s="31" t="s">
        <v>30474</v>
      </c>
      <c r="G67" s="51" t="s">
        <v>30316</v>
      </c>
      <c r="H67" s="51" t="s">
        <v>30241</v>
      </c>
      <c r="I67" s="50">
        <v>2800</v>
      </c>
      <c r="J67" s="50">
        <v>6</v>
      </c>
      <c r="K67" s="50">
        <v>2</v>
      </c>
      <c r="L67" s="50">
        <v>13000</v>
      </c>
      <c r="M67" s="50">
        <v>120</v>
      </c>
      <c r="N67" s="51" t="s">
        <v>33</v>
      </c>
      <c r="O67" s="51"/>
      <c r="P67" s="49" t="s">
        <v>53270</v>
      </c>
      <c r="Q67" s="18"/>
      <c r="S67" s="60"/>
    </row>
    <row r="68" spans="2:19" ht="15.75">
      <c r="B68" s="50">
        <v>65</v>
      </c>
      <c r="C68" s="50"/>
      <c r="D68" s="51" t="s">
        <v>44</v>
      </c>
      <c r="E68" s="51" t="s">
        <v>30475</v>
      </c>
      <c r="F68" s="31" t="s">
        <v>30476</v>
      </c>
      <c r="G68" s="51" t="s">
        <v>30446</v>
      </c>
      <c r="H68" s="51" t="s">
        <v>30241</v>
      </c>
      <c r="I68" s="50">
        <v>300</v>
      </c>
      <c r="J68" s="50">
        <v>1</v>
      </c>
      <c r="K68" s="50">
        <v>0</v>
      </c>
      <c r="L68" s="50">
        <v>9000</v>
      </c>
      <c r="M68" s="50">
        <v>60</v>
      </c>
      <c r="N68" s="51" t="s">
        <v>20</v>
      </c>
      <c r="O68" s="51"/>
      <c r="P68" s="49" t="s">
        <v>53270</v>
      </c>
      <c r="Q68" s="18"/>
      <c r="S68" s="60"/>
    </row>
    <row r="69" spans="2:19" ht="15.75">
      <c r="B69" s="50">
        <v>66</v>
      </c>
      <c r="C69" s="50"/>
      <c r="D69" s="51" t="s">
        <v>30477</v>
      </c>
      <c r="E69" s="51" t="s">
        <v>30478</v>
      </c>
      <c r="F69" s="31" t="s">
        <v>30479</v>
      </c>
      <c r="G69" s="51" t="s">
        <v>30446</v>
      </c>
      <c r="H69" s="51" t="s">
        <v>30241</v>
      </c>
      <c r="I69" s="50">
        <v>400</v>
      </c>
      <c r="J69" s="50">
        <v>1</v>
      </c>
      <c r="K69" s="50">
        <v>0</v>
      </c>
      <c r="L69" s="50">
        <v>8600</v>
      </c>
      <c r="M69" s="50">
        <v>60</v>
      </c>
      <c r="N69" s="51" t="s">
        <v>20</v>
      </c>
      <c r="O69" s="51"/>
      <c r="P69" s="49" t="s">
        <v>53270</v>
      </c>
      <c r="Q69" s="18"/>
      <c r="S69" s="60"/>
    </row>
    <row r="70" spans="2:19" ht="15.75">
      <c r="B70" s="50">
        <v>67</v>
      </c>
      <c r="C70" s="50"/>
      <c r="D70" s="51" t="s">
        <v>30480</v>
      </c>
      <c r="E70" s="51" t="s">
        <v>30481</v>
      </c>
      <c r="F70" s="31" t="s">
        <v>30482</v>
      </c>
      <c r="G70" s="51" t="s">
        <v>11854</v>
      </c>
      <c r="H70" s="51" t="s">
        <v>30241</v>
      </c>
      <c r="I70" s="50">
        <v>1200</v>
      </c>
      <c r="J70" s="50">
        <v>4</v>
      </c>
      <c r="K70" s="50">
        <v>0</v>
      </c>
      <c r="L70" s="50">
        <v>10100</v>
      </c>
      <c r="M70" s="50">
        <v>90</v>
      </c>
      <c r="N70" s="51" t="s">
        <v>20</v>
      </c>
      <c r="O70" s="51"/>
      <c r="P70" s="49" t="s">
        <v>53270</v>
      </c>
      <c r="Q70" s="18"/>
      <c r="S70" s="60"/>
    </row>
    <row r="71" spans="2:19" ht="15.75">
      <c r="B71" s="50">
        <v>68</v>
      </c>
      <c r="C71" s="50"/>
      <c r="D71" s="51" t="s">
        <v>30483</v>
      </c>
      <c r="E71" s="51" t="s">
        <v>30484</v>
      </c>
      <c r="F71" s="31" t="s">
        <v>30485</v>
      </c>
      <c r="G71" s="51" t="s">
        <v>30316</v>
      </c>
      <c r="H71" s="51" t="s">
        <v>30317</v>
      </c>
      <c r="I71" s="50">
        <v>1800</v>
      </c>
      <c r="J71" s="50">
        <v>2</v>
      </c>
      <c r="K71" s="50">
        <v>2</v>
      </c>
      <c r="L71" s="50">
        <v>10175</v>
      </c>
      <c r="M71" s="50">
        <v>120</v>
      </c>
      <c r="N71" s="51" t="s">
        <v>33</v>
      </c>
      <c r="O71" s="51"/>
      <c r="P71" s="49" t="s">
        <v>53270</v>
      </c>
      <c r="Q71" s="18"/>
      <c r="S71" s="60"/>
    </row>
    <row r="72" spans="2:19" ht="15.75">
      <c r="B72" s="50">
        <v>69</v>
      </c>
      <c r="C72" s="50"/>
      <c r="D72" s="51" t="s">
        <v>30486</v>
      </c>
      <c r="E72" s="51" t="s">
        <v>30268</v>
      </c>
      <c r="F72" s="31" t="s">
        <v>30487</v>
      </c>
      <c r="G72" s="51" t="s">
        <v>30316</v>
      </c>
      <c r="H72" s="51" t="s">
        <v>30317</v>
      </c>
      <c r="I72" s="50">
        <v>1840</v>
      </c>
      <c r="J72" s="50">
        <v>2</v>
      </c>
      <c r="K72" s="50">
        <v>2</v>
      </c>
      <c r="L72" s="50">
        <v>10175</v>
      </c>
      <c r="M72" s="50">
        <v>100</v>
      </c>
      <c r="N72" s="51" t="s">
        <v>33</v>
      </c>
      <c r="O72" s="51"/>
      <c r="P72" s="49" t="s">
        <v>53270</v>
      </c>
      <c r="Q72" s="18"/>
      <c r="S72" s="60"/>
    </row>
    <row r="73" spans="2:19" ht="15.75">
      <c r="B73" s="50">
        <v>70</v>
      </c>
      <c r="C73" s="50"/>
      <c r="D73" s="51" t="s">
        <v>30488</v>
      </c>
      <c r="E73" s="51" t="s">
        <v>30489</v>
      </c>
      <c r="F73" s="31" t="s">
        <v>30490</v>
      </c>
      <c r="G73" s="51" t="s">
        <v>30316</v>
      </c>
      <c r="H73" s="51" t="s">
        <v>30317</v>
      </c>
      <c r="I73" s="50">
        <v>1400</v>
      </c>
      <c r="J73" s="50">
        <v>2</v>
      </c>
      <c r="K73" s="50">
        <v>0</v>
      </c>
      <c r="L73" s="50">
        <v>10175</v>
      </c>
      <c r="M73" s="50">
        <v>130</v>
      </c>
      <c r="N73" s="51" t="s">
        <v>33</v>
      </c>
      <c r="O73" s="51"/>
      <c r="P73" s="49" t="s">
        <v>53270</v>
      </c>
      <c r="Q73" s="18"/>
      <c r="S73" s="60"/>
    </row>
    <row r="74" spans="2:19" ht="15.75">
      <c r="B74" s="50">
        <v>71</v>
      </c>
      <c r="C74" s="50"/>
      <c r="D74" s="51" t="s">
        <v>30491</v>
      </c>
      <c r="E74" s="51" t="s">
        <v>30492</v>
      </c>
      <c r="F74" s="31" t="s">
        <v>30493</v>
      </c>
      <c r="G74" s="51" t="s">
        <v>30494</v>
      </c>
      <c r="H74" s="51">
        <v>2010</v>
      </c>
      <c r="I74" s="50">
        <v>3047</v>
      </c>
      <c r="J74" s="50">
        <v>10</v>
      </c>
      <c r="K74" s="50">
        <v>0</v>
      </c>
      <c r="L74" s="50">
        <v>8778</v>
      </c>
      <c r="M74" s="50">
        <v>90</v>
      </c>
      <c r="N74" s="51" t="s">
        <v>20</v>
      </c>
      <c r="O74" s="51" t="s">
        <v>30495</v>
      </c>
      <c r="P74" s="49" t="s">
        <v>53270</v>
      </c>
      <c r="Q74" s="18"/>
      <c r="S74" s="60"/>
    </row>
    <row r="75" spans="2:19" ht="15.75">
      <c r="B75" s="50">
        <v>72</v>
      </c>
      <c r="C75" s="50"/>
      <c r="D75" s="51" t="s">
        <v>30496</v>
      </c>
      <c r="E75" s="51" t="s">
        <v>30497</v>
      </c>
      <c r="F75" s="31" t="s">
        <v>30498</v>
      </c>
      <c r="G75" s="51" t="s">
        <v>30499</v>
      </c>
      <c r="H75" s="51">
        <v>2011</v>
      </c>
      <c r="I75" s="50">
        <v>3890</v>
      </c>
      <c r="J75" s="50">
        <v>10</v>
      </c>
      <c r="K75" s="50">
        <v>0</v>
      </c>
      <c r="L75" s="50">
        <v>8697</v>
      </c>
      <c r="M75" s="50">
        <v>100</v>
      </c>
      <c r="N75" s="51" t="s">
        <v>20</v>
      </c>
      <c r="O75" s="51" t="s">
        <v>30500</v>
      </c>
      <c r="P75" s="49" t="s">
        <v>53270</v>
      </c>
      <c r="Q75" s="18"/>
      <c r="S75" s="60"/>
    </row>
    <row r="76" spans="2:19" ht="15.75">
      <c r="B76" s="50">
        <v>73</v>
      </c>
      <c r="C76" s="50"/>
      <c r="D76" s="51" t="s">
        <v>30501</v>
      </c>
      <c r="E76" s="51" t="s">
        <v>30502</v>
      </c>
      <c r="F76" s="31" t="s">
        <v>30503</v>
      </c>
      <c r="G76" s="51" t="s">
        <v>30504</v>
      </c>
      <c r="H76" s="51">
        <v>2005</v>
      </c>
      <c r="I76" s="50">
        <v>2600</v>
      </c>
      <c r="J76" s="50">
        <v>7</v>
      </c>
      <c r="K76" s="50">
        <v>0</v>
      </c>
      <c r="L76" s="50">
        <v>7790</v>
      </c>
      <c r="M76" s="50">
        <v>120</v>
      </c>
      <c r="N76" s="51" t="s">
        <v>20</v>
      </c>
      <c r="O76" s="51" t="s">
        <v>30505</v>
      </c>
      <c r="P76" s="49" t="s">
        <v>53270</v>
      </c>
      <c r="Q76" s="18"/>
      <c r="S76" s="60"/>
    </row>
    <row r="77" spans="2:19" ht="15.75">
      <c r="B77" s="50">
        <v>74</v>
      </c>
      <c r="C77" s="50"/>
      <c r="D77" s="51" t="s">
        <v>30506</v>
      </c>
      <c r="E77" s="51" t="s">
        <v>30507</v>
      </c>
      <c r="F77" s="31" t="s">
        <v>30508</v>
      </c>
      <c r="G77" s="51" t="s">
        <v>30509</v>
      </c>
      <c r="H77" s="51">
        <v>2009</v>
      </c>
      <c r="I77" s="50">
        <v>3006</v>
      </c>
      <c r="J77" s="50">
        <v>13</v>
      </c>
      <c r="K77" s="50">
        <v>0</v>
      </c>
      <c r="L77" s="50">
        <v>9776</v>
      </c>
      <c r="M77" s="50">
        <v>120</v>
      </c>
      <c r="N77" s="51" t="s">
        <v>20</v>
      </c>
      <c r="O77" s="51" t="s">
        <v>30510</v>
      </c>
      <c r="P77" s="49" t="s">
        <v>53270</v>
      </c>
      <c r="Q77" s="18"/>
      <c r="S77" s="60"/>
    </row>
    <row r="78" spans="2:19" ht="15.75">
      <c r="B78" s="50">
        <v>75</v>
      </c>
      <c r="C78" s="50"/>
      <c r="D78" s="51" t="s">
        <v>30511</v>
      </c>
      <c r="E78" s="51" t="s">
        <v>30512</v>
      </c>
      <c r="F78" s="31" t="s">
        <v>30513</v>
      </c>
      <c r="G78" s="51" t="s">
        <v>30514</v>
      </c>
      <c r="H78" s="51">
        <v>2016</v>
      </c>
      <c r="I78" s="50">
        <v>8200</v>
      </c>
      <c r="J78" s="50">
        <v>25</v>
      </c>
      <c r="K78" s="50">
        <v>0</v>
      </c>
      <c r="L78" s="50">
        <v>6574</v>
      </c>
      <c r="M78" s="50">
        <v>90</v>
      </c>
      <c r="N78" s="51" t="s">
        <v>20</v>
      </c>
      <c r="O78" s="51" t="s">
        <v>30515</v>
      </c>
      <c r="P78" s="49" t="s">
        <v>53270</v>
      </c>
      <c r="Q78" s="18"/>
      <c r="S78" s="60"/>
    </row>
    <row r="79" spans="2:19" ht="15.75">
      <c r="B79" s="50">
        <v>76</v>
      </c>
      <c r="C79" s="50"/>
      <c r="D79" s="51" t="s">
        <v>30516</v>
      </c>
      <c r="E79" s="51" t="s">
        <v>30517</v>
      </c>
      <c r="F79" s="31" t="s">
        <v>30518</v>
      </c>
      <c r="G79" s="51" t="s">
        <v>30519</v>
      </c>
      <c r="H79" s="51">
        <v>2017</v>
      </c>
      <c r="I79" s="50">
        <v>1045</v>
      </c>
      <c r="J79" s="50">
        <v>5</v>
      </c>
      <c r="K79" s="50">
        <v>0</v>
      </c>
      <c r="L79" s="50">
        <v>9296</v>
      </c>
      <c r="M79" s="50">
        <v>90</v>
      </c>
      <c r="N79" s="51" t="s">
        <v>20</v>
      </c>
      <c r="O79" s="51" t="s">
        <v>30520</v>
      </c>
      <c r="P79" s="49" t="s">
        <v>53270</v>
      </c>
      <c r="Q79" s="18"/>
      <c r="S79" s="60"/>
    </row>
    <row r="80" spans="2:19" ht="15.75">
      <c r="B80" s="50">
        <v>77</v>
      </c>
      <c r="C80" s="50"/>
      <c r="D80" s="51" t="s">
        <v>30521</v>
      </c>
      <c r="E80" s="51" t="s">
        <v>30522</v>
      </c>
      <c r="F80" s="31" t="s">
        <v>30523</v>
      </c>
      <c r="G80" s="51" t="s">
        <v>30524</v>
      </c>
      <c r="H80" s="51">
        <v>2017</v>
      </c>
      <c r="I80" s="50">
        <v>1506</v>
      </c>
      <c r="J80" s="50">
        <v>10</v>
      </c>
      <c r="K80" s="50">
        <v>0</v>
      </c>
      <c r="L80" s="50">
        <v>8052</v>
      </c>
      <c r="M80" s="50">
        <v>100</v>
      </c>
      <c r="N80" s="51" t="s">
        <v>20</v>
      </c>
      <c r="O80" s="51" t="s">
        <v>30520</v>
      </c>
      <c r="P80" s="49" t="s">
        <v>53270</v>
      </c>
      <c r="Q80" s="18"/>
      <c r="S80" s="60"/>
    </row>
    <row r="81" spans="2:19" ht="15.75">
      <c r="B81" s="50">
        <v>78</v>
      </c>
      <c r="C81" s="50"/>
      <c r="D81" s="51" t="s">
        <v>30525</v>
      </c>
      <c r="E81" s="51" t="s">
        <v>30526</v>
      </c>
      <c r="F81" s="31" t="s">
        <v>30527</v>
      </c>
      <c r="G81" s="51" t="s">
        <v>30528</v>
      </c>
      <c r="H81" s="51">
        <v>2015</v>
      </c>
      <c r="I81" s="50">
        <v>1006</v>
      </c>
      <c r="J81" s="50">
        <v>5</v>
      </c>
      <c r="K81" s="50">
        <v>0</v>
      </c>
      <c r="L81" s="50">
        <v>8344</v>
      </c>
      <c r="M81" s="50">
        <v>90</v>
      </c>
      <c r="N81" s="51" t="s">
        <v>20</v>
      </c>
      <c r="O81" s="51" t="s">
        <v>30520</v>
      </c>
      <c r="P81" s="49" t="s">
        <v>53270</v>
      </c>
      <c r="Q81" s="18"/>
      <c r="S81" s="60"/>
    </row>
    <row r="82" spans="2:19" ht="15.75">
      <c r="B82" s="50">
        <v>79</v>
      </c>
      <c r="C82" s="50"/>
      <c r="D82" s="51" t="s">
        <v>30529</v>
      </c>
      <c r="E82" s="51" t="s">
        <v>30530</v>
      </c>
      <c r="F82" s="31" t="s">
        <v>30531</v>
      </c>
      <c r="G82" s="51" t="s">
        <v>30532</v>
      </c>
      <c r="H82" s="51">
        <v>2011</v>
      </c>
      <c r="I82" s="50">
        <v>1607</v>
      </c>
      <c r="J82" s="50">
        <v>5</v>
      </c>
      <c r="K82" s="50">
        <v>0</v>
      </c>
      <c r="L82" s="50">
        <v>9758</v>
      </c>
      <c r="M82" s="50">
        <v>130</v>
      </c>
      <c r="N82" s="51" t="s">
        <v>20</v>
      </c>
      <c r="O82" s="51" t="s">
        <v>30533</v>
      </c>
      <c r="P82" s="49" t="s">
        <v>53270</v>
      </c>
      <c r="Q82" s="18"/>
      <c r="S82" s="60"/>
    </row>
    <row r="83" spans="2:19" ht="15.75">
      <c r="B83" s="50">
        <v>80</v>
      </c>
      <c r="C83" s="50"/>
      <c r="D83" s="51" t="s">
        <v>30534</v>
      </c>
      <c r="E83" s="51" t="s">
        <v>30535</v>
      </c>
      <c r="F83" s="31" t="s">
        <v>30536</v>
      </c>
      <c r="G83" s="51" t="s">
        <v>30537</v>
      </c>
      <c r="H83" s="51">
        <v>2015</v>
      </c>
      <c r="I83" s="50">
        <v>680</v>
      </c>
      <c r="J83" s="50">
        <v>3</v>
      </c>
      <c r="K83" s="50">
        <v>0</v>
      </c>
      <c r="L83" s="50">
        <v>8496</v>
      </c>
      <c r="M83" s="50">
        <v>90</v>
      </c>
      <c r="N83" s="51" t="s">
        <v>2102</v>
      </c>
      <c r="O83" s="51"/>
      <c r="P83" s="49" t="s">
        <v>53270</v>
      </c>
      <c r="Q83" s="18"/>
      <c r="S83" s="60"/>
    </row>
    <row r="84" spans="2:19" ht="15.75">
      <c r="B84" s="50">
        <v>81</v>
      </c>
      <c r="C84" s="50"/>
      <c r="D84" s="51" t="s">
        <v>30538</v>
      </c>
      <c r="E84" s="51" t="s">
        <v>30539</v>
      </c>
      <c r="F84" s="31" t="s">
        <v>30540</v>
      </c>
      <c r="G84" s="51" t="s">
        <v>30541</v>
      </c>
      <c r="H84" s="51">
        <v>2015</v>
      </c>
      <c r="I84" s="50">
        <v>3006</v>
      </c>
      <c r="J84" s="50">
        <v>15</v>
      </c>
      <c r="K84" s="50">
        <v>15</v>
      </c>
      <c r="L84" s="50">
        <v>10630</v>
      </c>
      <c r="M84" s="50">
        <v>90</v>
      </c>
      <c r="N84" s="51" t="s">
        <v>33</v>
      </c>
      <c r="O84" s="51"/>
      <c r="P84" s="49" t="s">
        <v>53270</v>
      </c>
      <c r="Q84" s="18"/>
      <c r="S84" s="60"/>
    </row>
    <row r="85" spans="2:19" ht="15.75">
      <c r="B85" s="50">
        <v>82</v>
      </c>
      <c r="C85" s="50"/>
      <c r="D85" s="51" t="s">
        <v>30542</v>
      </c>
      <c r="E85" s="51" t="s">
        <v>30543</v>
      </c>
      <c r="F85" s="31" t="s">
        <v>30544</v>
      </c>
      <c r="G85" s="51" t="s">
        <v>30541</v>
      </c>
      <c r="H85" s="51">
        <v>2013</v>
      </c>
      <c r="I85" s="50">
        <v>8467</v>
      </c>
      <c r="J85" s="50">
        <v>20</v>
      </c>
      <c r="K85" s="50">
        <v>0</v>
      </c>
      <c r="L85" s="50">
        <v>7035</v>
      </c>
      <c r="M85" s="50">
        <v>100</v>
      </c>
      <c r="N85" s="51" t="s">
        <v>27</v>
      </c>
      <c r="O85" s="51"/>
      <c r="P85" s="49" t="s">
        <v>53270</v>
      </c>
      <c r="Q85" s="18"/>
      <c r="S85" s="60"/>
    </row>
    <row r="86" spans="2:19" ht="15.75">
      <c r="B86" s="50">
        <v>83</v>
      </c>
      <c r="C86" s="50"/>
      <c r="D86" s="51" t="s">
        <v>30545</v>
      </c>
      <c r="E86" s="51" t="s">
        <v>30546</v>
      </c>
      <c r="F86" s="31" t="s">
        <v>30547</v>
      </c>
      <c r="G86" s="51" t="s">
        <v>30541</v>
      </c>
      <c r="H86" s="51">
        <v>2009</v>
      </c>
      <c r="I86" s="50">
        <v>1500</v>
      </c>
      <c r="J86" s="50">
        <v>5</v>
      </c>
      <c r="K86" s="50">
        <v>0</v>
      </c>
      <c r="L86" s="50">
        <v>6200</v>
      </c>
      <c r="M86" s="50">
        <v>120</v>
      </c>
      <c r="N86" s="51" t="s">
        <v>27</v>
      </c>
      <c r="O86" s="51"/>
      <c r="P86" s="49" t="s">
        <v>53270</v>
      </c>
      <c r="Q86" s="18"/>
      <c r="S86" s="60"/>
    </row>
    <row r="87" spans="2:19" ht="15.75">
      <c r="B87" s="50">
        <v>84</v>
      </c>
      <c r="C87" s="50"/>
      <c r="D87" s="51" t="s">
        <v>30548</v>
      </c>
      <c r="E87" s="51" t="s">
        <v>30549</v>
      </c>
      <c r="F87" s="31" t="s">
        <v>30550</v>
      </c>
      <c r="G87" s="51" t="s">
        <v>30551</v>
      </c>
      <c r="H87" s="51">
        <v>2017</v>
      </c>
      <c r="I87" s="50">
        <v>960</v>
      </c>
      <c r="J87" s="50">
        <v>5</v>
      </c>
      <c r="K87" s="50">
        <v>0</v>
      </c>
      <c r="L87" s="50">
        <v>8800</v>
      </c>
      <c r="M87" s="50">
        <v>100</v>
      </c>
      <c r="N87" s="51" t="s">
        <v>2102</v>
      </c>
      <c r="O87" s="51"/>
      <c r="P87" s="49" t="s">
        <v>53270</v>
      </c>
      <c r="Q87" s="18"/>
      <c r="S87" s="60"/>
    </row>
    <row r="88" spans="2:19" ht="15.75">
      <c r="B88" s="50">
        <v>85</v>
      </c>
      <c r="C88" s="50"/>
      <c r="D88" s="51" t="s">
        <v>30552</v>
      </c>
      <c r="E88" s="51" t="s">
        <v>30553</v>
      </c>
      <c r="F88" s="31" t="s">
        <v>30554</v>
      </c>
      <c r="G88" s="51" t="s">
        <v>30555</v>
      </c>
      <c r="H88" s="51">
        <v>2014</v>
      </c>
      <c r="I88" s="50">
        <v>1042</v>
      </c>
      <c r="J88" s="50">
        <v>5</v>
      </c>
      <c r="K88" s="50">
        <v>0</v>
      </c>
      <c r="L88" s="50">
        <v>8081</v>
      </c>
      <c r="M88" s="50">
        <v>100</v>
      </c>
      <c r="N88" s="51" t="s">
        <v>20</v>
      </c>
      <c r="O88" s="51" t="s">
        <v>30533</v>
      </c>
      <c r="P88" s="49" t="s">
        <v>53270</v>
      </c>
      <c r="Q88" s="18"/>
      <c r="S88" s="60"/>
    </row>
    <row r="89" spans="2:19" ht="15.75">
      <c r="B89" s="50">
        <v>86</v>
      </c>
      <c r="C89" s="50"/>
      <c r="D89" s="51" t="s">
        <v>30556</v>
      </c>
      <c r="E89" s="51" t="s">
        <v>30557</v>
      </c>
      <c r="F89" s="31" t="s">
        <v>30558</v>
      </c>
      <c r="G89" s="51" t="s">
        <v>30559</v>
      </c>
      <c r="H89" s="51">
        <v>2015</v>
      </c>
      <c r="I89" s="50">
        <v>1064</v>
      </c>
      <c r="J89" s="50">
        <v>5</v>
      </c>
      <c r="K89" s="50">
        <v>0</v>
      </c>
      <c r="L89" s="50">
        <v>10526</v>
      </c>
      <c r="M89" s="50">
        <v>80</v>
      </c>
      <c r="N89" s="51" t="s">
        <v>20</v>
      </c>
      <c r="O89" s="51" t="s">
        <v>30520</v>
      </c>
      <c r="P89" s="49" t="s">
        <v>53270</v>
      </c>
      <c r="Q89" s="18"/>
      <c r="S89" s="60"/>
    </row>
    <row r="90" spans="2:19" ht="15.75">
      <c r="B90" s="50">
        <v>87</v>
      </c>
      <c r="C90" s="50"/>
      <c r="D90" s="51" t="s">
        <v>30560</v>
      </c>
      <c r="E90" s="51" t="s">
        <v>30561</v>
      </c>
      <c r="F90" s="31" t="s">
        <v>30562</v>
      </c>
      <c r="G90" s="51" t="s">
        <v>30563</v>
      </c>
      <c r="H90" s="51">
        <v>2013</v>
      </c>
      <c r="I90" s="50">
        <v>972</v>
      </c>
      <c r="J90" s="50">
        <v>5</v>
      </c>
      <c r="K90" s="50">
        <v>0</v>
      </c>
      <c r="L90" s="50">
        <v>8740</v>
      </c>
      <c r="M90" s="50">
        <v>100</v>
      </c>
      <c r="N90" s="51" t="s">
        <v>20</v>
      </c>
      <c r="O90" s="51" t="s">
        <v>30533</v>
      </c>
      <c r="P90" s="49" t="s">
        <v>53270</v>
      </c>
      <c r="Q90" s="18"/>
      <c r="S90" s="60"/>
    </row>
    <row r="91" spans="2:19" ht="15.75">
      <c r="B91" s="50">
        <v>88</v>
      </c>
      <c r="C91" s="50"/>
      <c r="D91" s="51" t="s">
        <v>30564</v>
      </c>
      <c r="E91" s="51" t="s">
        <v>30565</v>
      </c>
      <c r="F91" s="31" t="s">
        <v>30566</v>
      </c>
      <c r="G91" s="51" t="s">
        <v>30567</v>
      </c>
      <c r="H91" s="51">
        <v>2017</v>
      </c>
      <c r="I91" s="50">
        <v>1317</v>
      </c>
      <c r="J91" s="50">
        <v>5</v>
      </c>
      <c r="K91" s="50">
        <v>0</v>
      </c>
      <c r="L91" s="50">
        <v>8230</v>
      </c>
      <c r="M91" s="50">
        <v>90</v>
      </c>
      <c r="N91" s="51" t="s">
        <v>20</v>
      </c>
      <c r="O91" s="51" t="s">
        <v>30533</v>
      </c>
      <c r="P91" s="49" t="s">
        <v>53270</v>
      </c>
      <c r="Q91" s="18"/>
      <c r="S91" s="60"/>
    </row>
    <row r="92" spans="2:19" ht="15.75">
      <c r="B92" s="50">
        <v>89</v>
      </c>
      <c r="C92" s="50"/>
      <c r="D92" s="51" t="s">
        <v>30568</v>
      </c>
      <c r="E92" s="51" t="s">
        <v>30569</v>
      </c>
      <c r="F92" s="31" t="s">
        <v>30570</v>
      </c>
      <c r="G92" s="51" t="s">
        <v>30571</v>
      </c>
      <c r="H92" s="51">
        <v>2009</v>
      </c>
      <c r="I92" s="50">
        <v>902</v>
      </c>
      <c r="J92" s="50">
        <v>3</v>
      </c>
      <c r="K92" s="50">
        <v>0</v>
      </c>
      <c r="L92" s="50">
        <v>10176</v>
      </c>
      <c r="M92" s="50">
        <v>120</v>
      </c>
      <c r="N92" s="51" t="s">
        <v>20</v>
      </c>
      <c r="O92" s="51" t="s">
        <v>30572</v>
      </c>
      <c r="P92" s="49" t="s">
        <v>53270</v>
      </c>
      <c r="Q92" s="18"/>
      <c r="S92" s="60"/>
    </row>
    <row r="93" spans="2:19" ht="15.75">
      <c r="B93" s="50">
        <v>90</v>
      </c>
      <c r="C93" s="50"/>
      <c r="D93" s="51" t="s">
        <v>26281</v>
      </c>
      <c r="E93" s="51" t="s">
        <v>30573</v>
      </c>
      <c r="F93" s="31" t="s">
        <v>30574</v>
      </c>
      <c r="G93" s="51" t="s">
        <v>30571</v>
      </c>
      <c r="H93" s="51">
        <v>2006</v>
      </c>
      <c r="I93" s="50">
        <v>874</v>
      </c>
      <c r="J93" s="50">
        <v>3</v>
      </c>
      <c r="K93" s="50">
        <v>0</v>
      </c>
      <c r="L93" s="50">
        <v>9724</v>
      </c>
      <c r="M93" s="50">
        <v>100</v>
      </c>
      <c r="N93" s="51" t="s">
        <v>20</v>
      </c>
      <c r="O93" s="51" t="s">
        <v>30572</v>
      </c>
      <c r="P93" s="49" t="s">
        <v>53270</v>
      </c>
      <c r="Q93" s="18"/>
      <c r="S93" s="60"/>
    </row>
    <row r="94" spans="2:19" ht="15.75">
      <c r="B94" s="50">
        <v>91</v>
      </c>
      <c r="C94" s="50"/>
      <c r="D94" s="51" t="s">
        <v>30575</v>
      </c>
      <c r="E94" s="51" t="s">
        <v>30576</v>
      </c>
      <c r="F94" s="31" t="s">
        <v>30577</v>
      </c>
      <c r="G94" s="51" t="s">
        <v>30571</v>
      </c>
      <c r="H94" s="51">
        <v>2007</v>
      </c>
      <c r="I94" s="50">
        <v>1842</v>
      </c>
      <c r="J94" s="50">
        <v>5</v>
      </c>
      <c r="K94" s="50">
        <v>0</v>
      </c>
      <c r="L94" s="50">
        <v>9426</v>
      </c>
      <c r="M94" s="50">
        <v>90</v>
      </c>
      <c r="N94" s="51" t="s">
        <v>20</v>
      </c>
      <c r="O94" s="51" t="s">
        <v>30572</v>
      </c>
      <c r="P94" s="49" t="s">
        <v>53270</v>
      </c>
      <c r="Q94" s="18"/>
      <c r="S94" s="60"/>
    </row>
    <row r="95" spans="2:19" ht="15.75">
      <c r="B95" s="50">
        <v>92</v>
      </c>
      <c r="C95" s="50"/>
      <c r="D95" s="51" t="s">
        <v>30578</v>
      </c>
      <c r="E95" s="51" t="s">
        <v>30579</v>
      </c>
      <c r="F95" s="31" t="s">
        <v>30580</v>
      </c>
      <c r="G95" s="51" t="s">
        <v>30571</v>
      </c>
      <c r="H95" s="51">
        <v>2006</v>
      </c>
      <c r="I95" s="50">
        <v>350</v>
      </c>
      <c r="J95" s="50">
        <v>2</v>
      </c>
      <c r="K95" s="50">
        <v>0</v>
      </c>
      <c r="L95" s="50">
        <v>9827</v>
      </c>
      <c r="M95" s="50">
        <v>120</v>
      </c>
      <c r="N95" s="51" t="s">
        <v>20</v>
      </c>
      <c r="O95" s="51" t="s">
        <v>30572</v>
      </c>
      <c r="P95" s="49" t="s">
        <v>53270</v>
      </c>
      <c r="Q95" s="18"/>
      <c r="S95" s="60"/>
    </row>
    <row r="96" spans="2:19" ht="15.75">
      <c r="B96" s="50">
        <v>93</v>
      </c>
      <c r="C96" s="50"/>
      <c r="D96" s="51" t="s">
        <v>30581</v>
      </c>
      <c r="E96" s="51" t="s">
        <v>30582</v>
      </c>
      <c r="F96" s="31" t="s">
        <v>30583</v>
      </c>
      <c r="G96" s="51" t="s">
        <v>30571</v>
      </c>
      <c r="H96" s="51">
        <v>2009</v>
      </c>
      <c r="I96" s="50">
        <v>1872</v>
      </c>
      <c r="J96" s="50">
        <v>5</v>
      </c>
      <c r="K96" s="50">
        <v>0</v>
      </c>
      <c r="L96" s="50">
        <v>9989</v>
      </c>
      <c r="M96" s="50">
        <v>120</v>
      </c>
      <c r="N96" s="51" t="s">
        <v>20</v>
      </c>
      <c r="O96" s="51" t="s">
        <v>30572</v>
      </c>
      <c r="P96" s="49" t="s">
        <v>53270</v>
      </c>
      <c r="Q96" s="18"/>
      <c r="S96" s="60"/>
    </row>
    <row r="97" spans="2:19" ht="15.75">
      <c r="B97" s="50">
        <v>94</v>
      </c>
      <c r="C97" s="50"/>
      <c r="D97" s="51" t="s">
        <v>4570</v>
      </c>
      <c r="E97" s="51" t="s">
        <v>30584</v>
      </c>
      <c r="F97" s="31" t="s">
        <v>30585</v>
      </c>
      <c r="G97" s="51" t="s">
        <v>30571</v>
      </c>
      <c r="H97" s="51">
        <v>2008</v>
      </c>
      <c r="I97" s="50">
        <v>462</v>
      </c>
      <c r="J97" s="50">
        <v>2</v>
      </c>
      <c r="K97" s="50">
        <v>0</v>
      </c>
      <c r="L97" s="50">
        <v>11279</v>
      </c>
      <c r="M97" s="50">
        <v>100</v>
      </c>
      <c r="N97" s="51" t="s">
        <v>20</v>
      </c>
      <c r="O97" s="51" t="s">
        <v>30572</v>
      </c>
      <c r="P97" s="49" t="s">
        <v>53270</v>
      </c>
      <c r="Q97" s="18"/>
      <c r="S97" s="60"/>
    </row>
    <row r="98" spans="2:19" ht="15.75">
      <c r="B98" s="50">
        <v>95</v>
      </c>
      <c r="C98" s="50"/>
      <c r="D98" s="51" t="s">
        <v>30586</v>
      </c>
      <c r="E98" s="51" t="s">
        <v>30587</v>
      </c>
      <c r="F98" s="31" t="s">
        <v>30588</v>
      </c>
      <c r="G98" s="51" t="s">
        <v>30571</v>
      </c>
      <c r="H98" s="51">
        <v>2006</v>
      </c>
      <c r="I98" s="50">
        <v>973</v>
      </c>
      <c r="J98" s="50">
        <v>4</v>
      </c>
      <c r="K98" s="50">
        <v>0</v>
      </c>
      <c r="L98" s="50">
        <v>9952</v>
      </c>
      <c r="M98" s="50">
        <v>100</v>
      </c>
      <c r="N98" s="51" t="s">
        <v>20</v>
      </c>
      <c r="O98" s="51" t="s">
        <v>30572</v>
      </c>
      <c r="P98" s="49" t="s">
        <v>53270</v>
      </c>
      <c r="Q98" s="18"/>
      <c r="S98" s="60"/>
    </row>
    <row r="99" spans="2:19" ht="15.75">
      <c r="B99" s="50">
        <v>96</v>
      </c>
      <c r="C99" s="50"/>
      <c r="D99" s="51" t="s">
        <v>30589</v>
      </c>
      <c r="E99" s="51" t="s">
        <v>30590</v>
      </c>
      <c r="F99" s="31" t="s">
        <v>30591</v>
      </c>
      <c r="G99" s="51" t="s">
        <v>30571</v>
      </c>
      <c r="H99" s="51">
        <v>2009</v>
      </c>
      <c r="I99" s="50">
        <v>3972</v>
      </c>
      <c r="J99" s="50">
        <v>10</v>
      </c>
      <c r="K99" s="50">
        <v>0</v>
      </c>
      <c r="L99" s="50">
        <v>8053</v>
      </c>
      <c r="M99" s="50">
        <v>100</v>
      </c>
      <c r="N99" s="51" t="s">
        <v>20</v>
      </c>
      <c r="O99" s="51" t="s">
        <v>30572</v>
      </c>
      <c r="P99" s="49" t="s">
        <v>53270</v>
      </c>
      <c r="Q99" s="18"/>
      <c r="S99" s="60"/>
    </row>
    <row r="100" spans="2:19" ht="15.75">
      <c r="B100" s="50">
        <v>97</v>
      </c>
      <c r="C100" s="50"/>
      <c r="D100" s="51" t="s">
        <v>30592</v>
      </c>
      <c r="E100" s="51" t="s">
        <v>30593</v>
      </c>
      <c r="F100" s="31" t="s">
        <v>30594</v>
      </c>
      <c r="G100" s="51" t="s">
        <v>30571</v>
      </c>
      <c r="H100" s="51">
        <v>2010</v>
      </c>
      <c r="I100" s="50">
        <v>3540</v>
      </c>
      <c r="J100" s="50">
        <v>8</v>
      </c>
      <c r="K100" s="50">
        <v>0</v>
      </c>
      <c r="L100" s="50">
        <v>9030</v>
      </c>
      <c r="M100" s="50">
        <v>120</v>
      </c>
      <c r="N100" s="51" t="s">
        <v>20</v>
      </c>
      <c r="O100" s="51" t="s">
        <v>30572</v>
      </c>
      <c r="P100" s="49" t="s">
        <v>53270</v>
      </c>
      <c r="Q100" s="18"/>
      <c r="S100" s="60"/>
    </row>
    <row r="101" spans="2:19" ht="15.75">
      <c r="B101" s="50">
        <v>98</v>
      </c>
      <c r="C101" s="50"/>
      <c r="D101" s="51" t="s">
        <v>30595</v>
      </c>
      <c r="E101" s="51" t="s">
        <v>30596</v>
      </c>
      <c r="F101" s="31" t="s">
        <v>30597</v>
      </c>
      <c r="G101" s="51" t="s">
        <v>30571</v>
      </c>
      <c r="H101" s="51">
        <v>2010</v>
      </c>
      <c r="I101" s="50">
        <v>1842</v>
      </c>
      <c r="J101" s="50">
        <v>5</v>
      </c>
      <c r="K101" s="50">
        <v>0</v>
      </c>
      <c r="L101" s="50">
        <v>8363</v>
      </c>
      <c r="M101" s="50">
        <v>120</v>
      </c>
      <c r="N101" s="51" t="s">
        <v>20</v>
      </c>
      <c r="O101" s="51" t="s">
        <v>30572</v>
      </c>
      <c r="P101" s="49" t="s">
        <v>53270</v>
      </c>
      <c r="Q101" s="18"/>
      <c r="S101" s="60"/>
    </row>
    <row r="102" spans="2:19" ht="15.75">
      <c r="B102" s="50">
        <v>99</v>
      </c>
      <c r="C102" s="50"/>
      <c r="D102" s="51" t="s">
        <v>30598</v>
      </c>
      <c r="E102" s="51" t="s">
        <v>30599</v>
      </c>
      <c r="F102" s="31" t="s">
        <v>30600</v>
      </c>
      <c r="G102" s="51" t="s">
        <v>30571</v>
      </c>
      <c r="H102" s="51">
        <v>2015</v>
      </c>
      <c r="I102" s="50">
        <v>1743</v>
      </c>
      <c r="J102" s="50">
        <v>5</v>
      </c>
      <c r="K102" s="50">
        <v>0</v>
      </c>
      <c r="L102" s="50">
        <v>9642</v>
      </c>
      <c r="M102" s="50">
        <v>100</v>
      </c>
      <c r="N102" s="51" t="s">
        <v>20</v>
      </c>
      <c r="O102" s="51" t="s">
        <v>30572</v>
      </c>
      <c r="P102" s="49" t="s">
        <v>53270</v>
      </c>
      <c r="Q102" s="18"/>
      <c r="S102" s="60"/>
    </row>
    <row r="103" spans="2:19" ht="15.75">
      <c r="B103" s="50">
        <v>100</v>
      </c>
      <c r="C103" s="50"/>
      <c r="D103" s="51" t="s">
        <v>30601</v>
      </c>
      <c r="E103" s="51" t="s">
        <v>30602</v>
      </c>
      <c r="F103" s="31" t="s">
        <v>30603</v>
      </c>
      <c r="G103" s="51" t="s">
        <v>30604</v>
      </c>
      <c r="H103" s="51">
        <v>2016</v>
      </c>
      <c r="I103" s="50">
        <v>842</v>
      </c>
      <c r="J103" s="50">
        <v>4</v>
      </c>
      <c r="K103" s="50">
        <v>0</v>
      </c>
      <c r="L103" s="50">
        <v>8387</v>
      </c>
      <c r="M103" s="50">
        <v>90</v>
      </c>
      <c r="N103" s="51" t="s">
        <v>20</v>
      </c>
      <c r="O103" s="51" t="s">
        <v>30520</v>
      </c>
      <c r="P103" s="49" t="s">
        <v>53270</v>
      </c>
      <c r="Q103" s="18"/>
      <c r="S103" s="60"/>
    </row>
    <row r="104" spans="2:19" ht="15.75">
      <c r="B104" s="50">
        <v>101</v>
      </c>
      <c r="C104" s="50"/>
      <c r="D104" s="51" t="s">
        <v>30605</v>
      </c>
      <c r="E104" s="51" t="s">
        <v>30606</v>
      </c>
      <c r="F104" s="31" t="s">
        <v>30607</v>
      </c>
      <c r="G104" s="51" t="s">
        <v>30299</v>
      </c>
      <c r="H104" s="51">
        <v>2010</v>
      </c>
      <c r="I104" s="50">
        <v>1843</v>
      </c>
      <c r="J104" s="50">
        <v>4</v>
      </c>
      <c r="K104" s="50">
        <v>0</v>
      </c>
      <c r="L104" s="50">
        <v>8770</v>
      </c>
      <c r="M104" s="50">
        <v>100</v>
      </c>
      <c r="N104" s="51" t="s">
        <v>27</v>
      </c>
      <c r="O104" s="51"/>
      <c r="P104" s="49" t="s">
        <v>53270</v>
      </c>
      <c r="Q104" s="18"/>
      <c r="S104" s="60"/>
    </row>
    <row r="105" spans="2:19" ht="15.75">
      <c r="B105" s="50">
        <v>102</v>
      </c>
      <c r="C105" s="50"/>
      <c r="D105" s="51" t="s">
        <v>30608</v>
      </c>
      <c r="E105" s="51" t="s">
        <v>30609</v>
      </c>
      <c r="F105" s="31" t="s">
        <v>30610</v>
      </c>
      <c r="G105" s="51" t="s">
        <v>30611</v>
      </c>
      <c r="H105" s="51">
        <v>2014</v>
      </c>
      <c r="I105" s="50">
        <v>8400</v>
      </c>
      <c r="J105" s="50">
        <v>21</v>
      </c>
      <c r="K105" s="50">
        <v>0</v>
      </c>
      <c r="L105" s="50">
        <v>0</v>
      </c>
      <c r="M105" s="50">
        <v>40</v>
      </c>
      <c r="N105" s="51" t="s">
        <v>20</v>
      </c>
      <c r="O105" s="51" t="s">
        <v>30520</v>
      </c>
      <c r="P105" s="49" t="s">
        <v>53270</v>
      </c>
      <c r="Q105" s="18"/>
      <c r="S105" s="60"/>
    </row>
    <row r="106" spans="2:19" ht="15.75">
      <c r="B106" s="50">
        <v>103</v>
      </c>
      <c r="C106" s="50"/>
      <c r="D106" s="51" t="s">
        <v>30612</v>
      </c>
      <c r="E106" s="51" t="s">
        <v>30613</v>
      </c>
      <c r="F106" s="31" t="s">
        <v>30614</v>
      </c>
      <c r="G106" s="51" t="s">
        <v>30494</v>
      </c>
      <c r="H106" s="51">
        <v>2015</v>
      </c>
      <c r="I106" s="50">
        <v>2590</v>
      </c>
      <c r="J106" s="50">
        <v>10</v>
      </c>
      <c r="K106" s="50">
        <v>0</v>
      </c>
      <c r="L106" s="50">
        <v>7002</v>
      </c>
      <c r="M106" s="50">
        <v>90</v>
      </c>
      <c r="N106" s="51" t="s">
        <v>20</v>
      </c>
      <c r="O106" s="51" t="s">
        <v>30520</v>
      </c>
      <c r="P106" s="49" t="s">
        <v>53270</v>
      </c>
      <c r="Q106" s="18"/>
      <c r="S106" s="60"/>
    </row>
    <row r="107" spans="2:19" ht="15.75">
      <c r="B107" s="50">
        <v>104</v>
      </c>
      <c r="C107" s="50"/>
      <c r="D107" s="51" t="s">
        <v>30615</v>
      </c>
      <c r="E107" s="51" t="s">
        <v>30616</v>
      </c>
      <c r="F107" s="31" t="s">
        <v>30617</v>
      </c>
      <c r="G107" s="51" t="s">
        <v>30618</v>
      </c>
      <c r="H107" s="51">
        <v>2014</v>
      </c>
      <c r="I107" s="50">
        <v>1372</v>
      </c>
      <c r="J107" s="50">
        <v>4</v>
      </c>
      <c r="K107" s="50">
        <v>0</v>
      </c>
      <c r="L107" s="50">
        <v>17407</v>
      </c>
      <c r="M107" s="50">
        <v>90</v>
      </c>
      <c r="N107" s="51" t="s">
        <v>20</v>
      </c>
      <c r="O107" s="51" t="s">
        <v>30520</v>
      </c>
      <c r="P107" s="49" t="s">
        <v>53270</v>
      </c>
      <c r="Q107" s="18"/>
      <c r="S107" s="60"/>
    </row>
    <row r="108" spans="2:19" ht="15.75">
      <c r="B108" s="50">
        <v>105</v>
      </c>
      <c r="C108" s="50"/>
      <c r="D108" s="51" t="s">
        <v>30619</v>
      </c>
      <c r="E108" s="51" t="s">
        <v>30620</v>
      </c>
      <c r="F108" s="31" t="s">
        <v>30621</v>
      </c>
      <c r="G108" s="51" t="s">
        <v>30618</v>
      </c>
      <c r="H108" s="51">
        <v>2014</v>
      </c>
      <c r="I108" s="50">
        <v>1042</v>
      </c>
      <c r="J108" s="50">
        <v>6</v>
      </c>
      <c r="K108" s="50">
        <v>0</v>
      </c>
      <c r="L108" s="50">
        <v>7140</v>
      </c>
      <c r="M108" s="50">
        <v>80</v>
      </c>
      <c r="N108" s="51" t="s">
        <v>20</v>
      </c>
      <c r="O108" s="51" t="s">
        <v>30520</v>
      </c>
      <c r="P108" s="49" t="s">
        <v>53270</v>
      </c>
      <c r="Q108" s="18"/>
      <c r="S108" s="60"/>
    </row>
    <row r="109" spans="2:19" ht="15.75">
      <c r="B109" s="50">
        <v>106</v>
      </c>
      <c r="C109" s="50"/>
      <c r="D109" s="51" t="s">
        <v>30622</v>
      </c>
      <c r="E109" s="51" t="s">
        <v>30623</v>
      </c>
      <c r="F109" s="31" t="s">
        <v>30624</v>
      </c>
      <c r="G109" s="51" t="s">
        <v>30625</v>
      </c>
      <c r="H109" s="51">
        <v>2013</v>
      </c>
      <c r="I109" s="50">
        <v>15960</v>
      </c>
      <c r="J109" s="50">
        <v>70</v>
      </c>
      <c r="K109" s="50">
        <v>0</v>
      </c>
      <c r="L109" s="50">
        <v>13500</v>
      </c>
      <c r="M109" s="50">
        <v>90</v>
      </c>
      <c r="N109" s="51" t="s">
        <v>20</v>
      </c>
      <c r="O109" s="51" t="s">
        <v>30626</v>
      </c>
      <c r="P109" s="49" t="s">
        <v>53270</v>
      </c>
      <c r="Q109" s="18"/>
      <c r="S109" s="60"/>
    </row>
    <row r="110" spans="2:19" ht="15.75">
      <c r="B110" s="50">
        <v>107</v>
      </c>
      <c r="C110" s="50"/>
      <c r="D110" s="51" t="s">
        <v>19425</v>
      </c>
      <c r="E110" s="51" t="s">
        <v>30627</v>
      </c>
      <c r="F110" s="31" t="s">
        <v>30628</v>
      </c>
      <c r="G110" s="51" t="s">
        <v>11854</v>
      </c>
      <c r="H110" s="51">
        <v>2016</v>
      </c>
      <c r="I110" s="50">
        <v>2642</v>
      </c>
      <c r="J110" s="50">
        <v>9</v>
      </c>
      <c r="K110" s="50">
        <v>0</v>
      </c>
      <c r="L110" s="50">
        <v>11422</v>
      </c>
      <c r="M110" s="50">
        <v>80</v>
      </c>
      <c r="N110" s="51" t="s">
        <v>20</v>
      </c>
      <c r="O110" s="51" t="s">
        <v>30629</v>
      </c>
      <c r="P110" s="49" t="s">
        <v>53270</v>
      </c>
      <c r="Q110" s="18"/>
      <c r="S110" s="60"/>
    </row>
    <row r="111" spans="2:19" ht="15.75">
      <c r="B111" s="50">
        <v>108</v>
      </c>
      <c r="C111" s="50"/>
      <c r="D111" s="51" t="s">
        <v>30630</v>
      </c>
      <c r="E111" s="51" t="s">
        <v>30631</v>
      </c>
      <c r="F111" s="31" t="s">
        <v>30632</v>
      </c>
      <c r="G111" s="51" t="s">
        <v>30633</v>
      </c>
      <c r="H111" s="51">
        <v>2017</v>
      </c>
      <c r="I111" s="50">
        <v>1960</v>
      </c>
      <c r="J111" s="50">
        <v>7</v>
      </c>
      <c r="K111" s="50">
        <v>0</v>
      </c>
      <c r="L111" s="50">
        <v>12418</v>
      </c>
      <c r="M111" s="50">
        <v>70</v>
      </c>
      <c r="N111" s="51" t="s">
        <v>20</v>
      </c>
      <c r="O111" s="51" t="s">
        <v>30520</v>
      </c>
      <c r="P111" s="49" t="s">
        <v>53270</v>
      </c>
      <c r="Q111" s="18"/>
      <c r="S111" s="60"/>
    </row>
    <row r="112" spans="2:19" ht="15.75">
      <c r="B112" s="50">
        <v>109</v>
      </c>
      <c r="C112" s="50"/>
      <c r="D112" s="51" t="s">
        <v>30634</v>
      </c>
      <c r="E112" s="51" t="s">
        <v>30635</v>
      </c>
      <c r="F112" s="31" t="s">
        <v>30636</v>
      </c>
      <c r="G112" s="51" t="s">
        <v>30633</v>
      </c>
      <c r="H112" s="51">
        <v>2015</v>
      </c>
      <c r="I112" s="50">
        <v>625</v>
      </c>
      <c r="J112" s="50">
        <v>3</v>
      </c>
      <c r="K112" s="50">
        <v>0</v>
      </c>
      <c r="L112" s="50">
        <v>13046</v>
      </c>
      <c r="M112" s="50">
        <v>80</v>
      </c>
      <c r="N112" s="51" t="s">
        <v>20</v>
      </c>
      <c r="O112" s="51" t="s">
        <v>30520</v>
      </c>
      <c r="P112" s="49" t="s">
        <v>53270</v>
      </c>
      <c r="Q112" s="18"/>
      <c r="S112" s="60"/>
    </row>
    <row r="113" spans="2:19" ht="15.75">
      <c r="B113" s="50">
        <v>110</v>
      </c>
      <c r="C113" s="50"/>
      <c r="D113" s="51" t="s">
        <v>30637</v>
      </c>
      <c r="E113" s="51" t="s">
        <v>30638</v>
      </c>
      <c r="F113" s="31" t="s">
        <v>30639</v>
      </c>
      <c r="G113" s="51" t="s">
        <v>30640</v>
      </c>
      <c r="H113" s="51">
        <v>2017</v>
      </c>
      <c r="I113" s="50">
        <v>1042</v>
      </c>
      <c r="J113" s="50">
        <v>5</v>
      </c>
      <c r="K113" s="50">
        <v>0</v>
      </c>
      <c r="L113" s="50">
        <v>10000</v>
      </c>
      <c r="M113" s="50">
        <v>100</v>
      </c>
      <c r="N113" s="51" t="s">
        <v>20</v>
      </c>
      <c r="O113" s="51" t="s">
        <v>30533</v>
      </c>
      <c r="P113" s="49" t="s">
        <v>53270</v>
      </c>
      <c r="Q113" s="18"/>
      <c r="S113" s="60"/>
    </row>
    <row r="114" spans="2:19" ht="15.75">
      <c r="B114" s="50">
        <v>111</v>
      </c>
      <c r="C114" s="50"/>
      <c r="D114" s="51" t="s">
        <v>30641</v>
      </c>
      <c r="E114" s="51" t="s">
        <v>30642</v>
      </c>
      <c r="F114" s="31" t="s">
        <v>30643</v>
      </c>
      <c r="G114" s="51" t="s">
        <v>30644</v>
      </c>
      <c r="H114" s="51">
        <v>2015</v>
      </c>
      <c r="I114" s="50">
        <v>1425</v>
      </c>
      <c r="J114" s="50">
        <v>5</v>
      </c>
      <c r="K114" s="50">
        <v>0</v>
      </c>
      <c r="L114" s="50">
        <v>10000</v>
      </c>
      <c r="M114" s="50">
        <v>80</v>
      </c>
      <c r="N114" s="51" t="s">
        <v>20</v>
      </c>
      <c r="O114" s="51" t="s">
        <v>30533</v>
      </c>
      <c r="P114" s="49" t="s">
        <v>53270</v>
      </c>
      <c r="Q114" s="18"/>
      <c r="S114" s="60"/>
    </row>
    <row r="115" spans="2:19" ht="15.75">
      <c r="B115" s="50">
        <v>112</v>
      </c>
      <c r="C115" s="50"/>
      <c r="D115" s="51" t="s">
        <v>22861</v>
      </c>
      <c r="E115" s="51" t="s">
        <v>30645</v>
      </c>
      <c r="F115" s="31" t="s">
        <v>30646</v>
      </c>
      <c r="G115" s="51" t="s">
        <v>30647</v>
      </c>
      <c r="H115" s="51">
        <v>2014</v>
      </c>
      <c r="I115" s="50">
        <v>13490</v>
      </c>
      <c r="J115" s="50">
        <v>60</v>
      </c>
      <c r="K115" s="50">
        <v>0</v>
      </c>
      <c r="L115" s="50">
        <v>10726</v>
      </c>
      <c r="M115" s="50">
        <v>110</v>
      </c>
      <c r="N115" s="51" t="s">
        <v>20</v>
      </c>
      <c r="O115" s="51" t="s">
        <v>30648</v>
      </c>
      <c r="P115" s="49" t="s">
        <v>53270</v>
      </c>
      <c r="Q115" s="18"/>
      <c r="S115" s="60"/>
    </row>
    <row r="116" spans="2:19" ht="15.75">
      <c r="B116" s="50">
        <v>113</v>
      </c>
      <c r="C116" s="50"/>
      <c r="D116" s="51" t="s">
        <v>30649</v>
      </c>
      <c r="E116" s="51" t="s">
        <v>30650</v>
      </c>
      <c r="F116" s="31" t="s">
        <v>30651</v>
      </c>
      <c r="G116" s="51" t="s">
        <v>30652</v>
      </c>
      <c r="H116" s="51">
        <v>2016</v>
      </c>
      <c r="I116" s="50">
        <v>3472</v>
      </c>
      <c r="J116" s="50">
        <v>12</v>
      </c>
      <c r="K116" s="50">
        <v>12</v>
      </c>
      <c r="L116" s="50">
        <v>5600</v>
      </c>
      <c r="M116" s="50">
        <v>120</v>
      </c>
      <c r="N116" s="51" t="s">
        <v>33</v>
      </c>
      <c r="O116" s="51"/>
      <c r="P116" s="49" t="s">
        <v>53270</v>
      </c>
      <c r="Q116" s="18"/>
      <c r="S116" s="60"/>
    </row>
    <row r="117" spans="2:19" ht="15.75">
      <c r="B117" s="50">
        <v>114</v>
      </c>
      <c r="C117" s="50"/>
      <c r="D117" s="51" t="s">
        <v>30653</v>
      </c>
      <c r="E117" s="51" t="s">
        <v>30654</v>
      </c>
      <c r="F117" s="31" t="s">
        <v>30655</v>
      </c>
      <c r="G117" s="51" t="s">
        <v>11854</v>
      </c>
      <c r="H117" s="51">
        <v>2015</v>
      </c>
      <c r="I117" s="50">
        <v>2672</v>
      </c>
      <c r="J117" s="50">
        <v>10</v>
      </c>
      <c r="K117" s="50">
        <v>0</v>
      </c>
      <c r="L117" s="50">
        <v>7276</v>
      </c>
      <c r="M117" s="50">
        <v>100</v>
      </c>
      <c r="N117" s="51" t="s">
        <v>20</v>
      </c>
      <c r="O117" s="51" t="s">
        <v>30629</v>
      </c>
      <c r="P117" s="49" t="s">
        <v>53270</v>
      </c>
      <c r="Q117" s="18"/>
      <c r="S117" s="60"/>
    </row>
    <row r="118" spans="2:19" ht="15.75">
      <c r="B118" s="50">
        <v>115</v>
      </c>
      <c r="C118" s="50"/>
      <c r="D118" s="51" t="s">
        <v>30656</v>
      </c>
      <c r="E118" s="51" t="s">
        <v>30657</v>
      </c>
      <c r="F118" s="31" t="s">
        <v>30658</v>
      </c>
      <c r="G118" s="51" t="s">
        <v>30659</v>
      </c>
      <c r="H118" s="51">
        <v>2009</v>
      </c>
      <c r="I118" s="50">
        <v>1562</v>
      </c>
      <c r="J118" s="50">
        <v>7</v>
      </c>
      <c r="K118" s="50">
        <v>0</v>
      </c>
      <c r="L118" s="50">
        <v>8746</v>
      </c>
      <c r="M118" s="50">
        <v>110</v>
      </c>
      <c r="N118" s="51" t="s">
        <v>20</v>
      </c>
      <c r="O118" s="51" t="s">
        <v>30520</v>
      </c>
      <c r="P118" s="49" t="s">
        <v>53270</v>
      </c>
      <c r="Q118" s="18"/>
      <c r="S118" s="60"/>
    </row>
    <row r="119" spans="2:19" ht="15.75">
      <c r="B119" s="50">
        <v>116</v>
      </c>
      <c r="C119" s="50"/>
      <c r="D119" s="51" t="s">
        <v>30660</v>
      </c>
      <c r="E119" s="51" t="s">
        <v>30661</v>
      </c>
      <c r="F119" s="31" t="s">
        <v>30662</v>
      </c>
      <c r="G119" s="51" t="s">
        <v>19076</v>
      </c>
      <c r="H119" s="51">
        <v>2016</v>
      </c>
      <c r="I119" s="50">
        <v>2680</v>
      </c>
      <c r="J119" s="50">
        <v>20</v>
      </c>
      <c r="K119" s="50">
        <v>0</v>
      </c>
      <c r="L119" s="50">
        <v>10000</v>
      </c>
      <c r="M119" s="50">
        <v>90</v>
      </c>
      <c r="N119" s="51" t="s">
        <v>20</v>
      </c>
      <c r="O119" s="51" t="s">
        <v>30520</v>
      </c>
      <c r="P119" s="49" t="s">
        <v>53270</v>
      </c>
      <c r="Q119" s="18"/>
      <c r="S119" s="60"/>
    </row>
    <row r="120" spans="2:19" ht="15.75">
      <c r="B120" s="50">
        <v>117</v>
      </c>
      <c r="C120" s="50"/>
      <c r="D120" s="51" t="s">
        <v>30663</v>
      </c>
      <c r="E120" s="51" t="s">
        <v>30664</v>
      </c>
      <c r="F120" s="31" t="s">
        <v>30665</v>
      </c>
      <c r="G120" s="51" t="s">
        <v>3228</v>
      </c>
      <c r="H120" s="51">
        <v>2016</v>
      </c>
      <c r="I120" s="50">
        <v>849</v>
      </c>
      <c r="J120" s="50">
        <v>4</v>
      </c>
      <c r="K120" s="50">
        <v>4</v>
      </c>
      <c r="L120" s="50">
        <v>15000</v>
      </c>
      <c r="M120" s="50">
        <v>110</v>
      </c>
      <c r="N120" s="51" t="s">
        <v>33</v>
      </c>
      <c r="O120" s="51"/>
      <c r="P120" s="49" t="s">
        <v>53270</v>
      </c>
      <c r="Q120" s="18"/>
      <c r="S120" s="60"/>
    </row>
    <row r="121" spans="2:19" ht="15.75">
      <c r="B121" s="50">
        <v>118</v>
      </c>
      <c r="C121" s="50"/>
      <c r="D121" s="51" t="s">
        <v>30666</v>
      </c>
      <c r="E121" s="51" t="s">
        <v>30667</v>
      </c>
      <c r="F121" s="31" t="s">
        <v>30668</v>
      </c>
      <c r="G121" s="51" t="s">
        <v>30669</v>
      </c>
      <c r="H121" s="51">
        <v>2015</v>
      </c>
      <c r="I121" s="50">
        <v>2054</v>
      </c>
      <c r="J121" s="50">
        <v>8</v>
      </c>
      <c r="K121" s="50">
        <v>0</v>
      </c>
      <c r="L121" s="50">
        <v>8351</v>
      </c>
      <c r="M121" s="50">
        <v>90</v>
      </c>
      <c r="N121" s="51" t="s">
        <v>2102</v>
      </c>
      <c r="O121" s="51"/>
      <c r="P121" s="49" t="s">
        <v>53270</v>
      </c>
      <c r="Q121" s="18"/>
      <c r="S121" s="60"/>
    </row>
    <row r="122" spans="2:19" ht="15.75">
      <c r="B122" s="50">
        <v>119</v>
      </c>
      <c r="C122" s="50"/>
      <c r="D122" s="51" t="s">
        <v>30670</v>
      </c>
      <c r="E122" s="51" t="s">
        <v>30671</v>
      </c>
      <c r="F122" s="31" t="s">
        <v>30672</v>
      </c>
      <c r="G122" s="51" t="s">
        <v>30652</v>
      </c>
      <c r="H122" s="51">
        <v>2010</v>
      </c>
      <c r="I122" s="50">
        <v>1763</v>
      </c>
      <c r="J122" s="50">
        <v>2</v>
      </c>
      <c r="K122" s="50">
        <v>2</v>
      </c>
      <c r="L122" s="50">
        <v>12156</v>
      </c>
      <c r="M122" s="50">
        <v>110</v>
      </c>
      <c r="N122" s="51" t="s">
        <v>33</v>
      </c>
      <c r="O122" s="51"/>
      <c r="P122" s="49" t="s">
        <v>53270</v>
      </c>
      <c r="Q122" s="18"/>
      <c r="S122" s="60"/>
    </row>
    <row r="123" spans="2:19" ht="15.75">
      <c r="B123" s="50">
        <v>120</v>
      </c>
      <c r="C123" s="50"/>
      <c r="D123" s="51" t="s">
        <v>30673</v>
      </c>
      <c r="E123" s="51" t="s">
        <v>30674</v>
      </c>
      <c r="F123" s="31" t="s">
        <v>30675</v>
      </c>
      <c r="G123" s="51" t="s">
        <v>30652</v>
      </c>
      <c r="H123" s="51">
        <v>2012</v>
      </c>
      <c r="I123" s="50">
        <v>962</v>
      </c>
      <c r="J123" s="50">
        <v>4</v>
      </c>
      <c r="K123" s="50">
        <v>4</v>
      </c>
      <c r="L123" s="50">
        <v>8796</v>
      </c>
      <c r="M123" s="50">
        <v>100</v>
      </c>
      <c r="N123" s="51" t="s">
        <v>33</v>
      </c>
      <c r="O123" s="51"/>
      <c r="P123" s="49" t="s">
        <v>53270</v>
      </c>
      <c r="Q123" s="18"/>
      <c r="S123" s="60"/>
    </row>
    <row r="124" spans="2:19" ht="15.75">
      <c r="B124" s="50">
        <v>121</v>
      </c>
      <c r="C124" s="50"/>
      <c r="D124" s="51" t="s">
        <v>30676</v>
      </c>
      <c r="E124" s="51" t="s">
        <v>30677</v>
      </c>
      <c r="F124" s="31" t="s">
        <v>30678</v>
      </c>
      <c r="G124" s="51" t="s">
        <v>30652</v>
      </c>
      <c r="H124" s="51">
        <v>2012</v>
      </c>
      <c r="I124" s="50">
        <v>983</v>
      </c>
      <c r="J124" s="50">
        <v>2</v>
      </c>
      <c r="K124" s="50">
        <v>2</v>
      </c>
      <c r="L124" s="50">
        <v>8796</v>
      </c>
      <c r="M124" s="50">
        <v>100</v>
      </c>
      <c r="N124" s="51" t="s">
        <v>33</v>
      </c>
      <c r="O124" s="51"/>
      <c r="P124" s="49" t="s">
        <v>53270</v>
      </c>
      <c r="Q124" s="18"/>
      <c r="S124" s="60"/>
    </row>
    <row r="125" spans="2:19" ht="15.75">
      <c r="B125" s="50">
        <v>122</v>
      </c>
      <c r="C125" s="50"/>
      <c r="D125" s="51" t="s">
        <v>30679</v>
      </c>
      <c r="E125" s="51" t="s">
        <v>30680</v>
      </c>
      <c r="F125" s="31" t="s">
        <v>30681</v>
      </c>
      <c r="G125" s="51" t="s">
        <v>30652</v>
      </c>
      <c r="H125" s="51">
        <v>2012</v>
      </c>
      <c r="I125" s="50">
        <v>683</v>
      </c>
      <c r="J125" s="50">
        <v>1</v>
      </c>
      <c r="K125" s="50">
        <v>1</v>
      </c>
      <c r="L125" s="50">
        <v>13892</v>
      </c>
      <c r="M125" s="50">
        <v>90</v>
      </c>
      <c r="N125" s="51" t="s">
        <v>33</v>
      </c>
      <c r="O125" s="51"/>
      <c r="P125" s="49" t="s">
        <v>53270</v>
      </c>
      <c r="Q125" s="18"/>
      <c r="S125" s="60"/>
    </row>
    <row r="126" spans="2:19" ht="15.75">
      <c r="B126" s="50">
        <v>123</v>
      </c>
      <c r="C126" s="50"/>
      <c r="D126" s="51" t="s">
        <v>30682</v>
      </c>
      <c r="E126" s="51" t="s">
        <v>30683</v>
      </c>
      <c r="F126" s="31" t="s">
        <v>30684</v>
      </c>
      <c r="G126" s="51" t="s">
        <v>30652</v>
      </c>
      <c r="H126" s="51">
        <v>2009</v>
      </c>
      <c r="I126" s="50">
        <v>1874</v>
      </c>
      <c r="J126" s="50">
        <v>1</v>
      </c>
      <c r="K126" s="50">
        <v>1</v>
      </c>
      <c r="L126" s="50">
        <v>11467</v>
      </c>
      <c r="M126" s="50">
        <v>80</v>
      </c>
      <c r="N126" s="51" t="s">
        <v>33</v>
      </c>
      <c r="O126" s="51"/>
      <c r="P126" s="49" t="s">
        <v>53270</v>
      </c>
      <c r="Q126" s="18"/>
      <c r="S126" s="60"/>
    </row>
    <row r="127" spans="2:19" ht="15.75">
      <c r="B127" s="50">
        <v>124</v>
      </c>
      <c r="C127" s="50"/>
      <c r="D127" s="51" t="s">
        <v>30685</v>
      </c>
      <c r="E127" s="51" t="s">
        <v>30686</v>
      </c>
      <c r="F127" s="31" t="s">
        <v>30687</v>
      </c>
      <c r="G127" s="51" t="s">
        <v>30652</v>
      </c>
      <c r="H127" s="51">
        <v>2007</v>
      </c>
      <c r="I127" s="50">
        <v>855</v>
      </c>
      <c r="J127" s="50">
        <v>1</v>
      </c>
      <c r="K127" s="50">
        <v>1</v>
      </c>
      <c r="L127" s="50">
        <v>1037</v>
      </c>
      <c r="M127" s="50">
        <v>70</v>
      </c>
      <c r="N127" s="51" t="s">
        <v>33</v>
      </c>
      <c r="O127" s="51"/>
      <c r="P127" s="49" t="s">
        <v>53270</v>
      </c>
      <c r="Q127" s="18"/>
      <c r="S127" s="60"/>
    </row>
    <row r="128" spans="2:19" ht="15.75">
      <c r="B128" s="50">
        <v>125</v>
      </c>
      <c r="C128" s="50"/>
      <c r="D128" s="51" t="s">
        <v>30688</v>
      </c>
      <c r="E128" s="51" t="s">
        <v>30689</v>
      </c>
      <c r="F128" s="31" t="s">
        <v>30690</v>
      </c>
      <c r="G128" s="51" t="s">
        <v>30691</v>
      </c>
      <c r="H128" s="51">
        <v>2012</v>
      </c>
      <c r="I128" s="50">
        <v>1420</v>
      </c>
      <c r="J128" s="50">
        <v>4</v>
      </c>
      <c r="K128" s="50">
        <v>0</v>
      </c>
      <c r="L128" s="50">
        <v>12422</v>
      </c>
      <c r="M128" s="50">
        <v>90</v>
      </c>
      <c r="N128" s="51" t="s">
        <v>20</v>
      </c>
      <c r="O128" s="51" t="s">
        <v>30520</v>
      </c>
      <c r="P128" s="49" t="s">
        <v>53270</v>
      </c>
      <c r="Q128" s="18"/>
      <c r="S128" s="60"/>
    </row>
    <row r="129" spans="2:19" ht="15.75">
      <c r="B129" s="50">
        <v>126</v>
      </c>
      <c r="C129" s="50"/>
      <c r="D129" s="51" t="s">
        <v>30692</v>
      </c>
      <c r="E129" s="51" t="s">
        <v>30693</v>
      </c>
      <c r="F129" s="31" t="s">
        <v>30694</v>
      </c>
      <c r="G129" s="51" t="s">
        <v>30695</v>
      </c>
      <c r="H129" s="51">
        <v>2016</v>
      </c>
      <c r="I129" s="50">
        <v>1980</v>
      </c>
      <c r="J129" s="50">
        <v>10</v>
      </c>
      <c r="K129" s="50">
        <v>0</v>
      </c>
      <c r="L129" s="50">
        <v>8972</v>
      </c>
      <c r="M129" s="50">
        <v>90</v>
      </c>
      <c r="N129" s="51" t="s">
        <v>20</v>
      </c>
      <c r="O129" s="51" t="s">
        <v>30520</v>
      </c>
      <c r="P129" s="49" t="s">
        <v>53270</v>
      </c>
      <c r="Q129" s="18"/>
      <c r="S129" s="60"/>
    </row>
    <row r="130" spans="2:19" ht="15.75">
      <c r="B130" s="50">
        <v>127</v>
      </c>
      <c r="C130" s="50"/>
      <c r="D130" s="51" t="s">
        <v>30696</v>
      </c>
      <c r="E130" s="51" t="s">
        <v>30697</v>
      </c>
      <c r="F130" s="31" t="s">
        <v>30698</v>
      </c>
      <c r="G130" s="51" t="s">
        <v>30699</v>
      </c>
      <c r="H130" s="51">
        <v>2016</v>
      </c>
      <c r="I130" s="50">
        <v>1842</v>
      </c>
      <c r="J130" s="50">
        <v>8</v>
      </c>
      <c r="K130" s="50">
        <v>0</v>
      </c>
      <c r="L130" s="50">
        <v>9642</v>
      </c>
      <c r="M130" s="50">
        <v>100</v>
      </c>
      <c r="N130" s="51" t="s">
        <v>20</v>
      </c>
      <c r="O130" s="51" t="s">
        <v>30520</v>
      </c>
      <c r="P130" s="49" t="s">
        <v>53270</v>
      </c>
      <c r="Q130" s="18"/>
      <c r="S130" s="60"/>
    </row>
    <row r="131" spans="2:19" ht="15.75">
      <c r="B131" s="50">
        <v>128</v>
      </c>
      <c r="C131" s="50"/>
      <c r="D131" s="51" t="s">
        <v>30700</v>
      </c>
      <c r="E131" s="51" t="s">
        <v>30701</v>
      </c>
      <c r="F131" s="31" t="s">
        <v>30702</v>
      </c>
      <c r="G131" s="51" t="s">
        <v>30703</v>
      </c>
      <c r="H131" s="51">
        <v>2011</v>
      </c>
      <c r="I131" s="50">
        <v>3782</v>
      </c>
      <c r="J131" s="50">
        <v>20</v>
      </c>
      <c r="K131" s="50">
        <v>0</v>
      </c>
      <c r="L131" s="50">
        <v>8016</v>
      </c>
      <c r="M131" s="50">
        <v>110</v>
      </c>
      <c r="N131" s="51" t="s">
        <v>20</v>
      </c>
      <c r="O131" s="51" t="s">
        <v>30533</v>
      </c>
      <c r="P131" s="49" t="s">
        <v>53270</v>
      </c>
      <c r="Q131" s="18"/>
      <c r="S131" s="60"/>
    </row>
    <row r="132" spans="2:19" ht="15.75">
      <c r="B132" s="50">
        <v>129</v>
      </c>
      <c r="C132" s="50"/>
      <c r="D132" s="51" t="s">
        <v>5370</v>
      </c>
      <c r="E132" s="51" t="s">
        <v>30704</v>
      </c>
      <c r="F132" s="31" t="s">
        <v>30705</v>
      </c>
      <c r="G132" s="51" t="s">
        <v>30706</v>
      </c>
      <c r="H132" s="51">
        <v>2016</v>
      </c>
      <c r="I132" s="50">
        <v>1847</v>
      </c>
      <c r="J132" s="50">
        <v>8</v>
      </c>
      <c r="K132" s="50">
        <v>0</v>
      </c>
      <c r="L132" s="50">
        <v>8400</v>
      </c>
      <c r="M132" s="50">
        <v>90</v>
      </c>
      <c r="N132" s="51" t="s">
        <v>20</v>
      </c>
      <c r="O132" s="51" t="s">
        <v>30533</v>
      </c>
      <c r="P132" s="49" t="s">
        <v>53270</v>
      </c>
      <c r="Q132" s="18"/>
      <c r="S132" s="60"/>
    </row>
    <row r="133" spans="2:19" ht="15.75">
      <c r="B133" s="50">
        <v>130</v>
      </c>
      <c r="C133" s="50"/>
      <c r="D133" s="51" t="s">
        <v>30707</v>
      </c>
      <c r="E133" s="51" t="s">
        <v>30708</v>
      </c>
      <c r="F133" s="31" t="s">
        <v>30709</v>
      </c>
      <c r="G133" s="51" t="s">
        <v>30652</v>
      </c>
      <c r="H133" s="51">
        <v>2014</v>
      </c>
      <c r="I133" s="50">
        <v>2042</v>
      </c>
      <c r="J133" s="50">
        <v>4</v>
      </c>
      <c r="K133" s="50">
        <v>4</v>
      </c>
      <c r="L133" s="50">
        <v>8501</v>
      </c>
      <c r="M133" s="50">
        <v>100</v>
      </c>
      <c r="N133" s="51" t="s">
        <v>33</v>
      </c>
      <c r="O133" s="51"/>
      <c r="P133" s="49" t="s">
        <v>53270</v>
      </c>
      <c r="Q133" s="18"/>
      <c r="S133" s="60"/>
    </row>
    <row r="134" spans="2:19" ht="15.75">
      <c r="B134" s="50">
        <v>131</v>
      </c>
      <c r="C134" s="50"/>
      <c r="D134" s="51" t="s">
        <v>30710</v>
      </c>
      <c r="E134" s="51" t="s">
        <v>30711</v>
      </c>
      <c r="F134" s="31" t="s">
        <v>30712</v>
      </c>
      <c r="G134" s="51" t="s">
        <v>30652</v>
      </c>
      <c r="H134" s="51">
        <v>2013</v>
      </c>
      <c r="I134" s="50">
        <v>1896</v>
      </c>
      <c r="J134" s="50">
        <v>1</v>
      </c>
      <c r="K134" s="50">
        <v>1</v>
      </c>
      <c r="L134" s="50">
        <v>8642</v>
      </c>
      <c r="M134" s="50">
        <v>100</v>
      </c>
      <c r="N134" s="51" t="s">
        <v>33</v>
      </c>
      <c r="O134" s="51"/>
      <c r="P134" s="49" t="s">
        <v>53270</v>
      </c>
      <c r="Q134" s="18"/>
      <c r="S134" s="60"/>
    </row>
    <row r="135" spans="2:19" ht="15.75">
      <c r="B135" s="50">
        <v>134</v>
      </c>
      <c r="C135" s="50"/>
      <c r="D135" s="51" t="s">
        <v>30713</v>
      </c>
      <c r="E135" s="51" t="s">
        <v>30714</v>
      </c>
      <c r="F135" s="31" t="s">
        <v>30715</v>
      </c>
      <c r="G135" s="51" t="s">
        <v>30716</v>
      </c>
      <c r="H135" s="51" t="s">
        <v>7519</v>
      </c>
      <c r="I135" s="50"/>
      <c r="J135" s="50">
        <v>11</v>
      </c>
      <c r="K135" s="50">
        <v>9</v>
      </c>
      <c r="L135" s="50">
        <v>15000</v>
      </c>
      <c r="M135" s="50">
        <v>120</v>
      </c>
      <c r="N135" s="51" t="s">
        <v>33</v>
      </c>
      <c r="O135" s="51"/>
      <c r="P135" s="49" t="s">
        <v>53270</v>
      </c>
      <c r="Q135" s="18"/>
      <c r="S135" s="60"/>
    </row>
    <row r="136" spans="2:19" ht="15.75">
      <c r="B136" s="50">
        <v>135</v>
      </c>
      <c r="C136" s="50"/>
      <c r="D136" s="51" t="s">
        <v>30717</v>
      </c>
      <c r="E136" s="51" t="s">
        <v>30718</v>
      </c>
      <c r="F136" s="31" t="s">
        <v>30719</v>
      </c>
      <c r="G136" s="51" t="s">
        <v>30716</v>
      </c>
      <c r="H136" s="51" t="s">
        <v>30720</v>
      </c>
      <c r="I136" s="50"/>
      <c r="J136" s="50"/>
      <c r="K136" s="50"/>
      <c r="L136" s="50">
        <v>15000</v>
      </c>
      <c r="M136" s="50">
        <v>127</v>
      </c>
      <c r="N136" s="51" t="s">
        <v>33</v>
      </c>
      <c r="O136" s="51"/>
      <c r="P136" s="49" t="s">
        <v>53270</v>
      </c>
      <c r="Q136" s="18"/>
      <c r="S136" s="60"/>
    </row>
    <row r="137" spans="2:19" ht="15.75">
      <c r="B137" s="50">
        <v>136</v>
      </c>
      <c r="C137" s="50"/>
      <c r="D137" s="51" t="s">
        <v>30721</v>
      </c>
      <c r="E137" s="51" t="s">
        <v>30722</v>
      </c>
      <c r="F137" s="31" t="s">
        <v>30723</v>
      </c>
      <c r="G137" s="51" t="s">
        <v>30716</v>
      </c>
      <c r="H137" s="51" t="s">
        <v>30724</v>
      </c>
      <c r="I137" s="50"/>
      <c r="J137" s="50"/>
      <c r="K137" s="50"/>
      <c r="L137" s="50">
        <v>15000</v>
      </c>
      <c r="M137" s="50">
        <v>120</v>
      </c>
      <c r="N137" s="51" t="s">
        <v>33</v>
      </c>
      <c r="O137" s="51"/>
      <c r="P137" s="49" t="s">
        <v>53270</v>
      </c>
      <c r="Q137" s="18"/>
      <c r="S137" s="60"/>
    </row>
    <row r="138" spans="2:19" ht="15.75">
      <c r="B138" s="50">
        <v>137</v>
      </c>
      <c r="C138" s="50"/>
      <c r="D138" s="51" t="s">
        <v>30725</v>
      </c>
      <c r="E138" s="51" t="s">
        <v>30726</v>
      </c>
      <c r="F138" s="31" t="s">
        <v>30727</v>
      </c>
      <c r="G138" s="51" t="s">
        <v>30716</v>
      </c>
      <c r="H138" s="51" t="s">
        <v>30728</v>
      </c>
      <c r="I138" s="50"/>
      <c r="J138" s="50"/>
      <c r="K138" s="50"/>
      <c r="L138" s="50">
        <v>15000</v>
      </c>
      <c r="M138" s="50">
        <v>145</v>
      </c>
      <c r="N138" s="51" t="s">
        <v>33</v>
      </c>
      <c r="O138" s="51"/>
      <c r="P138" s="49" t="s">
        <v>53270</v>
      </c>
      <c r="Q138" s="18"/>
      <c r="S138" s="60"/>
    </row>
    <row r="139" spans="2:19" ht="15.75">
      <c r="B139" s="50">
        <v>138</v>
      </c>
      <c r="C139" s="50"/>
      <c r="D139" s="51" t="s">
        <v>30729</v>
      </c>
      <c r="E139" s="51" t="s">
        <v>30730</v>
      </c>
      <c r="F139" s="31" t="s">
        <v>30731</v>
      </c>
      <c r="G139" s="51" t="s">
        <v>30716</v>
      </c>
      <c r="H139" s="51" t="s">
        <v>28420</v>
      </c>
      <c r="I139" s="50"/>
      <c r="J139" s="50"/>
      <c r="K139" s="50"/>
      <c r="L139" s="50">
        <v>15000</v>
      </c>
      <c r="M139" s="50">
        <v>100</v>
      </c>
      <c r="N139" s="51" t="s">
        <v>33</v>
      </c>
      <c r="O139" s="51"/>
      <c r="P139" s="49" t="s">
        <v>53270</v>
      </c>
      <c r="Q139" s="18"/>
      <c r="S139" s="60"/>
    </row>
    <row r="140" spans="2:19" ht="15.75">
      <c r="B140" s="50">
        <v>139</v>
      </c>
      <c r="C140" s="50"/>
      <c r="D140" s="51" t="s">
        <v>30732</v>
      </c>
      <c r="E140" s="51" t="s">
        <v>30733</v>
      </c>
      <c r="F140" s="31" t="s">
        <v>30734</v>
      </c>
      <c r="G140" s="51" t="s">
        <v>30716</v>
      </c>
      <c r="H140" s="51" t="s">
        <v>30735</v>
      </c>
      <c r="I140" s="50"/>
      <c r="J140" s="50"/>
      <c r="K140" s="50"/>
      <c r="L140" s="50">
        <v>15000</v>
      </c>
      <c r="M140" s="50">
        <v>124</v>
      </c>
      <c r="N140" s="51" t="s">
        <v>33</v>
      </c>
      <c r="O140" s="51"/>
      <c r="P140" s="49" t="s">
        <v>53270</v>
      </c>
      <c r="Q140" s="18"/>
      <c r="S140" s="60"/>
    </row>
    <row r="141" spans="2:19" ht="15.75">
      <c r="B141" s="50">
        <v>140</v>
      </c>
      <c r="C141" s="50"/>
      <c r="D141" s="51" t="s">
        <v>30736</v>
      </c>
      <c r="E141" s="51" t="s">
        <v>30737</v>
      </c>
      <c r="F141" s="31" t="s">
        <v>30738</v>
      </c>
      <c r="G141" s="51" t="s">
        <v>30739</v>
      </c>
      <c r="H141" s="51" t="s">
        <v>30740</v>
      </c>
      <c r="I141" s="50">
        <v>2600</v>
      </c>
      <c r="J141" s="50">
        <v>16</v>
      </c>
      <c r="K141" s="50"/>
      <c r="L141" s="50">
        <v>9600</v>
      </c>
      <c r="M141" s="50">
        <v>120</v>
      </c>
      <c r="N141" s="51"/>
      <c r="O141" s="51"/>
      <c r="P141" s="49" t="s">
        <v>53270</v>
      </c>
      <c r="Q141" s="18"/>
      <c r="S141" s="60"/>
    </row>
    <row r="142" spans="2:19" ht="15.75">
      <c r="B142" s="50">
        <v>141</v>
      </c>
      <c r="C142" s="50"/>
      <c r="D142" s="51" t="s">
        <v>30741</v>
      </c>
      <c r="E142" s="51" t="s">
        <v>30742</v>
      </c>
      <c r="F142" s="31" t="s">
        <v>30743</v>
      </c>
      <c r="G142" s="51" t="s">
        <v>30744</v>
      </c>
      <c r="H142" s="51" t="s">
        <v>22588</v>
      </c>
      <c r="I142" s="50">
        <v>960</v>
      </c>
      <c r="J142" s="50"/>
      <c r="K142" s="50"/>
      <c r="L142" s="50">
        <v>9500</v>
      </c>
      <c r="M142" s="50">
        <v>130</v>
      </c>
      <c r="N142" s="51"/>
      <c r="O142" s="51"/>
      <c r="P142" s="49" t="s">
        <v>53270</v>
      </c>
      <c r="Q142" s="18"/>
      <c r="S142" s="60"/>
    </row>
    <row r="143" spans="2:19" ht="15.75">
      <c r="B143" s="50">
        <v>142</v>
      </c>
      <c r="C143" s="50"/>
      <c r="D143" s="51" t="s">
        <v>30745</v>
      </c>
      <c r="E143" s="51" t="s">
        <v>30746</v>
      </c>
      <c r="F143" s="31" t="s">
        <v>30747</v>
      </c>
      <c r="G143" s="51" t="s">
        <v>30748</v>
      </c>
      <c r="H143" s="51" t="s">
        <v>30749</v>
      </c>
      <c r="I143" s="50">
        <v>5058</v>
      </c>
      <c r="J143" s="50"/>
      <c r="K143" s="50"/>
      <c r="L143" s="50">
        <v>10500</v>
      </c>
      <c r="M143" s="50">
        <v>90</v>
      </c>
      <c r="N143" s="51"/>
      <c r="O143" s="51"/>
      <c r="P143" s="49" t="s">
        <v>53270</v>
      </c>
      <c r="Q143" s="18"/>
      <c r="S143" s="60"/>
    </row>
    <row r="144" spans="2:19" ht="15.75">
      <c r="B144" s="50">
        <v>143</v>
      </c>
      <c r="C144" s="50"/>
      <c r="D144" s="51" t="s">
        <v>30750</v>
      </c>
      <c r="E144" s="51" t="s">
        <v>30751</v>
      </c>
      <c r="F144" s="31" t="s">
        <v>30752</v>
      </c>
      <c r="G144" s="51" t="s">
        <v>30753</v>
      </c>
      <c r="H144" s="51">
        <v>2012.12</v>
      </c>
      <c r="I144" s="50">
        <v>800</v>
      </c>
      <c r="J144" s="50"/>
      <c r="K144" s="50"/>
      <c r="L144" s="50">
        <v>6021</v>
      </c>
      <c r="M144" s="50">
        <v>100</v>
      </c>
      <c r="N144" s="51"/>
      <c r="O144" s="51"/>
      <c r="P144" s="49" t="s">
        <v>53270</v>
      </c>
      <c r="Q144" s="18"/>
      <c r="S144" s="60"/>
    </row>
    <row r="145" spans="2:19" ht="15.75">
      <c r="B145" s="50">
        <v>144</v>
      </c>
      <c r="C145" s="50"/>
      <c r="D145" s="51" t="s">
        <v>30754</v>
      </c>
      <c r="E145" s="51" t="s">
        <v>30755</v>
      </c>
      <c r="F145" s="31" t="s">
        <v>30756</v>
      </c>
      <c r="G145" s="51" t="s">
        <v>30757</v>
      </c>
      <c r="H145" s="51" t="s">
        <v>30758</v>
      </c>
      <c r="I145" s="50">
        <v>672</v>
      </c>
      <c r="J145" s="50"/>
      <c r="K145" s="50"/>
      <c r="L145" s="50">
        <v>7152</v>
      </c>
      <c r="M145" s="50">
        <v>125</v>
      </c>
      <c r="N145" s="51"/>
      <c r="O145" s="51"/>
      <c r="P145" s="49" t="s">
        <v>53270</v>
      </c>
      <c r="Q145" s="18"/>
      <c r="S145" s="60"/>
    </row>
    <row r="146" spans="2:19" ht="15.75">
      <c r="B146" s="50">
        <v>145</v>
      </c>
      <c r="C146" s="50"/>
      <c r="D146" s="51" t="s">
        <v>30759</v>
      </c>
      <c r="E146" s="51" t="s">
        <v>30760</v>
      </c>
      <c r="F146" s="31" t="s">
        <v>30761</v>
      </c>
      <c r="G146" s="51" t="s">
        <v>30762</v>
      </c>
      <c r="H146" s="51" t="s">
        <v>30763</v>
      </c>
      <c r="I146" s="50">
        <v>700</v>
      </c>
      <c r="J146" s="50"/>
      <c r="K146" s="50"/>
      <c r="L146" s="50">
        <v>9203</v>
      </c>
      <c r="M146" s="50">
        <v>100</v>
      </c>
      <c r="N146" s="51"/>
      <c r="O146" s="51"/>
      <c r="P146" s="49" t="s">
        <v>53270</v>
      </c>
      <c r="Q146" s="18"/>
      <c r="S146" s="60"/>
    </row>
    <row r="147" spans="2:19" ht="15.75">
      <c r="B147" s="50">
        <v>146</v>
      </c>
      <c r="C147" s="50"/>
      <c r="D147" s="51" t="s">
        <v>30764</v>
      </c>
      <c r="E147" s="51" t="s">
        <v>30765</v>
      </c>
      <c r="F147" s="31" t="s">
        <v>30766</v>
      </c>
      <c r="G147" s="51" t="s">
        <v>30767</v>
      </c>
      <c r="H147" s="51" t="s">
        <v>9959</v>
      </c>
      <c r="I147" s="50">
        <v>600</v>
      </c>
      <c r="J147" s="50"/>
      <c r="K147" s="50"/>
      <c r="L147" s="50">
        <v>7008</v>
      </c>
      <c r="M147" s="50">
        <v>145</v>
      </c>
      <c r="N147" s="51"/>
      <c r="O147" s="51"/>
      <c r="P147" s="49" t="s">
        <v>53270</v>
      </c>
      <c r="Q147" s="18"/>
      <c r="S147" s="60"/>
    </row>
    <row r="148" spans="2:19" ht="15.75">
      <c r="B148" s="50">
        <v>147</v>
      </c>
      <c r="C148" s="50"/>
      <c r="D148" s="51" t="s">
        <v>30768</v>
      </c>
      <c r="E148" s="51" t="s">
        <v>30769</v>
      </c>
      <c r="F148" s="31" t="s">
        <v>30770</v>
      </c>
      <c r="G148" s="51" t="s">
        <v>30279</v>
      </c>
      <c r="H148" s="51" t="s">
        <v>30771</v>
      </c>
      <c r="I148" s="50">
        <v>5500</v>
      </c>
      <c r="J148" s="50"/>
      <c r="K148" s="50"/>
      <c r="L148" s="50">
        <v>7800</v>
      </c>
      <c r="M148" s="50">
        <v>120</v>
      </c>
      <c r="N148" s="51"/>
      <c r="O148" s="51"/>
      <c r="P148" s="49" t="s">
        <v>53270</v>
      </c>
      <c r="Q148" s="18"/>
      <c r="S148" s="60"/>
    </row>
    <row r="149" spans="2:19" ht="15.75">
      <c r="B149" s="50">
        <v>148</v>
      </c>
      <c r="C149" s="50"/>
      <c r="D149" s="51" t="s">
        <v>30772</v>
      </c>
      <c r="E149" s="51" t="s">
        <v>30773</v>
      </c>
      <c r="F149" s="31" t="s">
        <v>30774</v>
      </c>
      <c r="G149" s="51" t="s">
        <v>30350</v>
      </c>
      <c r="H149" s="51" t="s">
        <v>30775</v>
      </c>
      <c r="I149" s="50">
        <v>700</v>
      </c>
      <c r="J149" s="50"/>
      <c r="K149" s="50"/>
      <c r="L149" s="50">
        <v>8003</v>
      </c>
      <c r="M149" s="50">
        <v>100</v>
      </c>
      <c r="N149" s="51"/>
      <c r="O149" s="51"/>
      <c r="P149" s="49" t="s">
        <v>53270</v>
      </c>
      <c r="Q149" s="18"/>
      <c r="S149" s="60"/>
    </row>
    <row r="150" spans="2:19" ht="15.75">
      <c r="B150" s="50">
        <v>149</v>
      </c>
      <c r="C150" s="50"/>
      <c r="D150" s="51" t="s">
        <v>30776</v>
      </c>
      <c r="E150" s="51" t="s">
        <v>30777</v>
      </c>
      <c r="F150" s="31" t="s">
        <v>30778</v>
      </c>
      <c r="G150" s="51" t="s">
        <v>30779</v>
      </c>
      <c r="H150" s="51" t="s">
        <v>30780</v>
      </c>
      <c r="I150" s="50">
        <v>2000</v>
      </c>
      <c r="J150" s="50"/>
      <c r="K150" s="50"/>
      <c r="L150" s="50">
        <v>8530</v>
      </c>
      <c r="M150" s="50">
        <v>123</v>
      </c>
      <c r="N150" s="51"/>
      <c r="O150" s="51"/>
      <c r="P150" s="49" t="s">
        <v>53270</v>
      </c>
      <c r="Q150" s="18"/>
      <c r="S150" s="60"/>
    </row>
    <row r="151" spans="2:19" ht="15.75">
      <c r="B151" s="50">
        <v>150</v>
      </c>
      <c r="C151" s="50"/>
      <c r="D151" s="51" t="s">
        <v>30781</v>
      </c>
      <c r="E151" s="51" t="s">
        <v>30782</v>
      </c>
      <c r="F151" s="31" t="s">
        <v>30783</v>
      </c>
      <c r="G151" s="51" t="s">
        <v>30784</v>
      </c>
      <c r="H151" s="51" t="s">
        <v>30785</v>
      </c>
      <c r="I151" s="50">
        <v>2480</v>
      </c>
      <c r="J151" s="50"/>
      <c r="K151" s="50"/>
      <c r="L151" s="50">
        <v>7681</v>
      </c>
      <c r="M151" s="50">
        <v>136</v>
      </c>
      <c r="N151" s="51"/>
      <c r="O151" s="51"/>
      <c r="P151" s="49" t="s">
        <v>53270</v>
      </c>
      <c r="Q151" s="18"/>
      <c r="S151" s="60"/>
    </row>
    <row r="152" spans="2:19" ht="15.75">
      <c r="B152" s="50">
        <v>151</v>
      </c>
      <c r="C152" s="50"/>
      <c r="D152" s="51" t="s">
        <v>30786</v>
      </c>
      <c r="E152" s="51" t="s">
        <v>30787</v>
      </c>
      <c r="F152" s="31" t="s">
        <v>30788</v>
      </c>
      <c r="G152" s="51" t="s">
        <v>30789</v>
      </c>
      <c r="H152" s="51" t="s">
        <v>30790</v>
      </c>
      <c r="I152" s="50">
        <v>5300</v>
      </c>
      <c r="J152" s="50"/>
      <c r="K152" s="50"/>
      <c r="L152" s="50">
        <v>12000</v>
      </c>
      <c r="M152" s="50">
        <v>126</v>
      </c>
      <c r="N152" s="51"/>
      <c r="O152" s="51"/>
      <c r="P152" s="49" t="s">
        <v>53270</v>
      </c>
      <c r="Q152" s="18"/>
      <c r="S152" s="60"/>
    </row>
    <row r="153" spans="2:19" ht="15.75">
      <c r="B153" s="50">
        <v>152</v>
      </c>
      <c r="C153" s="50"/>
      <c r="D153" s="51" t="s">
        <v>30791</v>
      </c>
      <c r="E153" s="51" t="s">
        <v>30792</v>
      </c>
      <c r="F153" s="31" t="s">
        <v>30793</v>
      </c>
      <c r="G153" s="51" t="s">
        <v>30794</v>
      </c>
      <c r="H153" s="51" t="s">
        <v>30795</v>
      </c>
      <c r="I153" s="50">
        <v>700</v>
      </c>
      <c r="J153" s="50"/>
      <c r="K153" s="50"/>
      <c r="L153" s="50">
        <v>30000</v>
      </c>
      <c r="M153" s="50">
        <v>150</v>
      </c>
      <c r="N153" s="51"/>
      <c r="O153" s="51"/>
      <c r="P153" s="49" t="s">
        <v>53270</v>
      </c>
      <c r="Q153" s="18"/>
      <c r="S153" s="60"/>
    </row>
    <row r="154" spans="2:19" ht="15.75">
      <c r="B154" s="50">
        <v>153</v>
      </c>
      <c r="C154" s="50"/>
      <c r="D154" s="51"/>
      <c r="E154" s="51"/>
      <c r="F154" s="31"/>
      <c r="G154" s="51"/>
      <c r="H154" s="51"/>
      <c r="I154" s="50"/>
      <c r="J154" s="50"/>
      <c r="K154" s="50"/>
      <c r="L154" s="50"/>
      <c r="M154" s="50"/>
      <c r="N154" s="51"/>
      <c r="O154" s="51"/>
      <c r="P154" s="49"/>
      <c r="Q154" s="18"/>
      <c r="S154" s="60"/>
    </row>
    <row r="155" spans="2:19" ht="15.75">
      <c r="B155" s="50">
        <v>154</v>
      </c>
      <c r="C155" s="50"/>
      <c r="D155" s="51"/>
      <c r="E155" s="51"/>
      <c r="F155" s="31"/>
      <c r="G155" s="51"/>
      <c r="H155" s="51"/>
      <c r="I155" s="50"/>
      <c r="J155" s="50"/>
      <c r="K155" s="50"/>
      <c r="L155" s="50"/>
      <c r="M155" s="50"/>
      <c r="N155" s="51"/>
      <c r="O155" s="51"/>
      <c r="P155" s="49"/>
      <c r="Q155" s="18"/>
      <c r="S155" s="60"/>
    </row>
    <row r="156" spans="2:19" ht="15.75">
      <c r="B156" s="50">
        <v>155</v>
      </c>
      <c r="C156" s="50"/>
      <c r="D156" s="51"/>
      <c r="E156" s="51"/>
      <c r="F156" s="31"/>
      <c r="G156" s="51"/>
      <c r="H156" s="51"/>
      <c r="I156" s="50"/>
      <c r="J156" s="50"/>
      <c r="K156" s="50"/>
      <c r="L156" s="50"/>
      <c r="M156" s="50"/>
      <c r="N156" s="51"/>
      <c r="O156" s="51"/>
      <c r="P156" s="49"/>
      <c r="Q156" s="18"/>
      <c r="S156" s="60"/>
    </row>
    <row r="157" spans="2:19" ht="15.75">
      <c r="B157" s="50">
        <v>156</v>
      </c>
      <c r="C157" s="50"/>
      <c r="D157" s="51"/>
      <c r="E157" s="51"/>
      <c r="F157" s="31"/>
      <c r="G157" s="51"/>
      <c r="H157" s="51"/>
      <c r="I157" s="50"/>
      <c r="J157" s="50"/>
      <c r="K157" s="50"/>
      <c r="L157" s="50"/>
      <c r="M157" s="50"/>
      <c r="N157" s="51"/>
      <c r="O157" s="51"/>
      <c r="P157" s="49"/>
      <c r="Q157" s="18"/>
      <c r="S157" s="60"/>
    </row>
    <row r="158" spans="2:19" ht="15.75">
      <c r="B158" s="50">
        <v>157</v>
      </c>
      <c r="C158" s="50"/>
      <c r="D158" s="51"/>
      <c r="E158" s="51"/>
      <c r="F158" s="31"/>
      <c r="G158" s="51"/>
      <c r="H158" s="51"/>
      <c r="I158" s="50"/>
      <c r="J158" s="50"/>
      <c r="K158" s="50"/>
      <c r="L158" s="50"/>
      <c r="M158" s="50"/>
      <c r="N158" s="51"/>
      <c r="O158" s="51"/>
      <c r="P158" s="49"/>
      <c r="Q158" s="18"/>
      <c r="S158" s="60"/>
    </row>
    <row r="159" spans="2:19" ht="15.75">
      <c r="B159" s="50">
        <v>158</v>
      </c>
      <c r="C159" s="50"/>
      <c r="D159" s="51"/>
      <c r="E159" s="51"/>
      <c r="F159" s="31"/>
      <c r="G159" s="51"/>
      <c r="H159" s="51"/>
      <c r="I159" s="50"/>
      <c r="J159" s="50"/>
      <c r="K159" s="50"/>
      <c r="L159" s="50"/>
      <c r="M159" s="50"/>
      <c r="N159" s="51"/>
      <c r="O159" s="51"/>
      <c r="P159" s="49"/>
      <c r="Q159" s="18"/>
      <c r="S159" s="60"/>
    </row>
    <row r="160" spans="2:19" ht="15.75">
      <c r="B160" s="50">
        <v>159</v>
      </c>
      <c r="C160" s="50"/>
      <c r="D160" s="51"/>
      <c r="E160" s="51"/>
      <c r="F160" s="31"/>
      <c r="G160" s="51"/>
      <c r="H160" s="51"/>
      <c r="I160" s="50"/>
      <c r="J160" s="50"/>
      <c r="K160" s="50"/>
      <c r="L160" s="50"/>
      <c r="M160" s="50"/>
      <c r="N160" s="51"/>
      <c r="O160" s="51"/>
      <c r="P160" s="49"/>
      <c r="Q160" s="18"/>
      <c r="S160" s="60"/>
    </row>
    <row r="161" spans="2:19" ht="15.75">
      <c r="B161" s="50">
        <v>160</v>
      </c>
      <c r="C161" s="50"/>
      <c r="D161" s="51"/>
      <c r="E161" s="51"/>
      <c r="F161" s="31"/>
      <c r="G161" s="51"/>
      <c r="H161" s="51"/>
      <c r="I161" s="50"/>
      <c r="J161" s="50"/>
      <c r="K161" s="50"/>
      <c r="L161" s="50"/>
      <c r="M161" s="50"/>
      <c r="N161" s="51"/>
      <c r="O161" s="51"/>
      <c r="P161" s="49"/>
      <c r="Q161" s="18"/>
      <c r="S161" s="60"/>
    </row>
    <row r="162" spans="2:19" ht="15.75">
      <c r="B162" s="50">
        <v>161</v>
      </c>
      <c r="C162" s="50"/>
      <c r="D162" s="51"/>
      <c r="E162" s="51"/>
      <c r="F162" s="31"/>
      <c r="G162" s="51"/>
      <c r="H162" s="51"/>
      <c r="I162" s="50"/>
      <c r="J162" s="50"/>
      <c r="K162" s="50"/>
      <c r="L162" s="50"/>
      <c r="M162" s="50"/>
      <c r="N162" s="51"/>
      <c r="O162" s="51"/>
      <c r="P162" s="49"/>
      <c r="Q162" s="18"/>
      <c r="S162" s="60"/>
    </row>
    <row r="163" spans="2:19" ht="15.75">
      <c r="B163" s="50">
        <v>162</v>
      </c>
      <c r="C163" s="50"/>
      <c r="D163" s="51"/>
      <c r="E163" s="51"/>
      <c r="F163" s="31"/>
      <c r="G163" s="51"/>
      <c r="H163" s="51"/>
      <c r="I163" s="50"/>
      <c r="J163" s="50"/>
      <c r="K163" s="50"/>
      <c r="L163" s="50"/>
      <c r="M163" s="50"/>
      <c r="N163" s="51"/>
      <c r="O163" s="51"/>
      <c r="P163" s="49"/>
      <c r="Q163" s="18"/>
      <c r="S163" s="60"/>
    </row>
    <row r="164" spans="2:19" ht="15.75">
      <c r="B164" s="50">
        <v>163</v>
      </c>
      <c r="C164" s="50"/>
      <c r="D164" s="51"/>
      <c r="E164" s="51"/>
      <c r="F164" s="31"/>
      <c r="G164" s="51"/>
      <c r="H164" s="51"/>
      <c r="I164" s="50"/>
      <c r="J164" s="50"/>
      <c r="K164" s="50"/>
      <c r="L164" s="50"/>
      <c r="M164" s="50"/>
      <c r="N164" s="51"/>
      <c r="O164" s="51"/>
      <c r="P164" s="49"/>
      <c r="Q164" s="18"/>
      <c r="S164" s="60"/>
    </row>
    <row r="165" spans="2:19" ht="15.75">
      <c r="B165" s="50">
        <v>164</v>
      </c>
      <c r="C165" s="50"/>
      <c r="D165" s="51"/>
      <c r="E165" s="51"/>
      <c r="F165" s="31"/>
      <c r="G165" s="51"/>
      <c r="H165" s="51"/>
      <c r="I165" s="50"/>
      <c r="J165" s="50"/>
      <c r="K165" s="50"/>
      <c r="L165" s="50"/>
      <c r="M165" s="50"/>
      <c r="N165" s="51"/>
      <c r="O165" s="51"/>
      <c r="P165" s="49"/>
      <c r="Q165" s="18"/>
      <c r="S165" s="60"/>
    </row>
    <row r="166" spans="2:19" ht="15.75">
      <c r="B166" s="50">
        <v>165</v>
      </c>
      <c r="C166" s="50"/>
      <c r="D166" s="51"/>
      <c r="E166" s="51"/>
      <c r="F166" s="31"/>
      <c r="G166" s="51"/>
      <c r="H166" s="51"/>
      <c r="I166" s="50"/>
      <c r="J166" s="50"/>
      <c r="K166" s="50"/>
      <c r="L166" s="50"/>
      <c r="M166" s="50"/>
      <c r="N166" s="51"/>
      <c r="O166" s="51"/>
      <c r="P166" s="49"/>
      <c r="Q166" s="18"/>
      <c r="S166" s="60"/>
    </row>
    <row r="167" spans="2:19" ht="15.75">
      <c r="B167" s="50">
        <v>166</v>
      </c>
      <c r="C167" s="50"/>
      <c r="D167" s="51"/>
      <c r="E167" s="51"/>
      <c r="F167" s="31"/>
      <c r="G167" s="51"/>
      <c r="H167" s="51"/>
      <c r="I167" s="50"/>
      <c r="J167" s="50"/>
      <c r="K167" s="50"/>
      <c r="L167" s="50"/>
      <c r="M167" s="50"/>
      <c r="N167" s="51"/>
      <c r="O167" s="51"/>
      <c r="P167" s="49"/>
      <c r="Q167" s="18"/>
      <c r="S167" s="60"/>
    </row>
    <row r="168" spans="2:19" ht="15.75">
      <c r="B168" s="50">
        <v>167</v>
      </c>
      <c r="C168" s="50"/>
      <c r="D168" s="51"/>
      <c r="E168" s="51"/>
      <c r="F168" s="31"/>
      <c r="G168" s="51"/>
      <c r="H168" s="51"/>
      <c r="I168" s="50"/>
      <c r="J168" s="50"/>
      <c r="K168" s="50"/>
      <c r="L168" s="50"/>
      <c r="M168" s="50"/>
      <c r="N168" s="51"/>
      <c r="O168" s="51"/>
      <c r="P168" s="49"/>
      <c r="Q168" s="18"/>
      <c r="S168" s="60"/>
    </row>
    <row r="169" spans="2:19" ht="15.75">
      <c r="B169" s="50">
        <v>168</v>
      </c>
      <c r="C169" s="50"/>
      <c r="D169" s="51"/>
      <c r="E169" s="51"/>
      <c r="F169" s="31"/>
      <c r="G169" s="51"/>
      <c r="H169" s="51"/>
      <c r="I169" s="50"/>
      <c r="J169" s="50"/>
      <c r="K169" s="50"/>
      <c r="L169" s="50"/>
      <c r="M169" s="50"/>
      <c r="N169" s="51"/>
      <c r="O169" s="51"/>
      <c r="P169" s="49"/>
      <c r="Q169" s="18"/>
      <c r="S169" s="60"/>
    </row>
    <row r="170" spans="2:19" ht="15.75">
      <c r="B170" s="50">
        <v>169</v>
      </c>
      <c r="C170" s="50"/>
      <c r="D170" s="51"/>
      <c r="E170" s="51"/>
      <c r="F170" s="31"/>
      <c r="G170" s="51"/>
      <c r="H170" s="51"/>
      <c r="I170" s="50"/>
      <c r="J170" s="50"/>
      <c r="K170" s="50"/>
      <c r="L170" s="50"/>
      <c r="M170" s="50"/>
      <c r="N170" s="51"/>
      <c r="O170" s="51"/>
      <c r="P170" s="49"/>
      <c r="Q170" s="18"/>
      <c r="S170" s="60"/>
    </row>
    <row r="171" spans="2:19" ht="15.75">
      <c r="B171" s="50">
        <v>170</v>
      </c>
      <c r="C171" s="50"/>
      <c r="D171" s="51"/>
      <c r="E171" s="51"/>
      <c r="F171" s="31"/>
      <c r="G171" s="51"/>
      <c r="H171" s="51"/>
      <c r="I171" s="50"/>
      <c r="J171" s="50"/>
      <c r="K171" s="50"/>
      <c r="L171" s="50"/>
      <c r="M171" s="50"/>
      <c r="N171" s="51"/>
      <c r="O171" s="51"/>
      <c r="P171" s="49"/>
      <c r="Q171" s="18"/>
      <c r="S171" s="60"/>
    </row>
    <row r="172" spans="2:19" ht="15.75">
      <c r="B172" s="50">
        <v>171</v>
      </c>
      <c r="C172" s="50"/>
      <c r="D172" s="51"/>
      <c r="E172" s="51"/>
      <c r="F172" s="31"/>
      <c r="G172" s="51"/>
      <c r="H172" s="51"/>
      <c r="I172" s="50"/>
      <c r="J172" s="50"/>
      <c r="K172" s="50"/>
      <c r="L172" s="50"/>
      <c r="M172" s="50"/>
      <c r="N172" s="51"/>
      <c r="O172" s="51"/>
      <c r="P172" s="49"/>
      <c r="Q172" s="18"/>
      <c r="S172" s="60"/>
    </row>
    <row r="173" spans="2:19" ht="15.75">
      <c r="B173" s="50">
        <v>172</v>
      </c>
      <c r="C173" s="50"/>
      <c r="D173" s="51"/>
      <c r="E173" s="51"/>
      <c r="F173" s="31"/>
      <c r="G173" s="51"/>
      <c r="H173" s="51"/>
      <c r="I173" s="50"/>
      <c r="J173" s="50"/>
      <c r="K173" s="50"/>
      <c r="L173" s="50"/>
      <c r="M173" s="50"/>
      <c r="N173" s="51"/>
      <c r="O173" s="51"/>
      <c r="P173" s="49"/>
      <c r="Q173" s="18"/>
      <c r="S173" s="60"/>
    </row>
    <row r="174" spans="2:19" ht="15.75">
      <c r="B174" s="50">
        <v>173</v>
      </c>
      <c r="C174" s="50"/>
      <c r="D174" s="51"/>
      <c r="E174" s="51"/>
      <c r="F174" s="31"/>
      <c r="G174" s="51"/>
      <c r="H174" s="51"/>
      <c r="I174" s="50"/>
      <c r="J174" s="50"/>
      <c r="K174" s="50"/>
      <c r="L174" s="50"/>
      <c r="M174" s="50"/>
      <c r="N174" s="51"/>
      <c r="O174" s="51"/>
      <c r="P174" s="49"/>
      <c r="Q174" s="18"/>
      <c r="S174" s="60"/>
    </row>
    <row r="175" spans="2:19" ht="15.75">
      <c r="B175" s="50">
        <v>174</v>
      </c>
      <c r="C175" s="50"/>
      <c r="D175" s="51"/>
      <c r="E175" s="51"/>
      <c r="F175" s="31"/>
      <c r="G175" s="51"/>
      <c r="H175" s="51"/>
      <c r="I175" s="50"/>
      <c r="J175" s="50"/>
      <c r="K175" s="50"/>
      <c r="L175" s="50"/>
      <c r="M175" s="50"/>
      <c r="N175" s="51"/>
      <c r="O175" s="51"/>
      <c r="P175" s="49"/>
      <c r="Q175" s="18"/>
      <c r="S175" s="60"/>
    </row>
    <row r="176" spans="2:19" ht="15.75">
      <c r="B176" s="50">
        <v>175</v>
      </c>
      <c r="C176" s="50"/>
      <c r="D176" s="51"/>
      <c r="E176" s="51"/>
      <c r="F176" s="31"/>
      <c r="G176" s="51"/>
      <c r="H176" s="51"/>
      <c r="I176" s="50"/>
      <c r="J176" s="50"/>
      <c r="K176" s="50"/>
      <c r="L176" s="50"/>
      <c r="M176" s="50"/>
      <c r="N176" s="51"/>
      <c r="O176" s="51"/>
      <c r="P176" s="49"/>
      <c r="Q176" s="18"/>
      <c r="S176" s="60"/>
    </row>
    <row r="177" spans="2:19" ht="15.75">
      <c r="B177" s="50">
        <v>176</v>
      </c>
      <c r="C177" s="50"/>
      <c r="D177" s="51"/>
      <c r="E177" s="51"/>
      <c r="F177" s="31"/>
      <c r="G177" s="51"/>
      <c r="H177" s="51"/>
      <c r="I177" s="50"/>
      <c r="J177" s="50"/>
      <c r="K177" s="50"/>
      <c r="L177" s="50"/>
      <c r="M177" s="50"/>
      <c r="N177" s="51"/>
      <c r="O177" s="51"/>
      <c r="P177" s="49"/>
      <c r="Q177" s="18"/>
      <c r="S177" s="60"/>
    </row>
    <row r="178" spans="2:19" ht="15.75">
      <c r="B178" s="50">
        <v>177</v>
      </c>
      <c r="C178" s="50"/>
      <c r="D178" s="51"/>
      <c r="E178" s="51"/>
      <c r="F178" s="31"/>
      <c r="G178" s="51"/>
      <c r="H178" s="51"/>
      <c r="I178" s="50"/>
      <c r="J178" s="50"/>
      <c r="K178" s="50"/>
      <c r="L178" s="50"/>
      <c r="M178" s="50"/>
      <c r="N178" s="51"/>
      <c r="O178" s="51"/>
      <c r="P178" s="49"/>
      <c r="Q178" s="18"/>
      <c r="S178" s="60"/>
    </row>
    <row r="179" spans="2:19" ht="15.75">
      <c r="B179" s="50">
        <v>178</v>
      </c>
      <c r="C179" s="50"/>
      <c r="D179" s="51"/>
      <c r="E179" s="51"/>
      <c r="F179" s="31"/>
      <c r="G179" s="51"/>
      <c r="H179" s="51"/>
      <c r="I179" s="50"/>
      <c r="J179" s="50"/>
      <c r="K179" s="50"/>
      <c r="L179" s="50"/>
      <c r="M179" s="50"/>
      <c r="N179" s="51"/>
      <c r="O179" s="51"/>
      <c r="P179" s="49"/>
      <c r="Q179" s="18"/>
      <c r="S179" s="60"/>
    </row>
    <row r="180" spans="2:19" ht="15.75">
      <c r="B180" s="50">
        <v>179</v>
      </c>
      <c r="C180" s="50"/>
      <c r="D180" s="51"/>
      <c r="E180" s="51"/>
      <c r="F180" s="31"/>
      <c r="G180" s="51"/>
      <c r="H180" s="51"/>
      <c r="I180" s="50"/>
      <c r="J180" s="50"/>
      <c r="K180" s="50"/>
      <c r="L180" s="50"/>
      <c r="M180" s="50"/>
      <c r="N180" s="51"/>
      <c r="O180" s="51"/>
      <c r="P180" s="49"/>
      <c r="Q180" s="18"/>
      <c r="S180" s="60"/>
    </row>
    <row r="181" spans="2:19" ht="15.75">
      <c r="B181" s="50">
        <v>180</v>
      </c>
      <c r="C181" s="50"/>
      <c r="D181" s="51"/>
      <c r="E181" s="51"/>
      <c r="F181" s="31"/>
      <c r="G181" s="51"/>
      <c r="H181" s="51"/>
      <c r="I181" s="50"/>
      <c r="J181" s="50"/>
      <c r="K181" s="50"/>
      <c r="L181" s="50"/>
      <c r="M181" s="50"/>
      <c r="N181" s="51"/>
      <c r="O181" s="51"/>
      <c r="P181" s="49"/>
      <c r="Q181" s="18"/>
      <c r="S181" s="60"/>
    </row>
    <row r="182" spans="2:19" ht="15.75">
      <c r="B182" s="50">
        <v>181</v>
      </c>
      <c r="C182" s="50"/>
      <c r="D182" s="51"/>
      <c r="E182" s="51"/>
      <c r="F182" s="31"/>
      <c r="G182" s="51"/>
      <c r="H182" s="51"/>
      <c r="I182" s="50"/>
      <c r="J182" s="50"/>
      <c r="K182" s="50"/>
      <c r="L182" s="50"/>
      <c r="M182" s="50"/>
      <c r="N182" s="51"/>
      <c r="O182" s="51"/>
      <c r="P182" s="49"/>
      <c r="Q182" s="18"/>
      <c r="S182" s="60"/>
    </row>
    <row r="183" spans="2:19" ht="15.75">
      <c r="B183" s="50">
        <v>182</v>
      </c>
      <c r="C183" s="50"/>
      <c r="D183" s="51"/>
      <c r="E183" s="51"/>
      <c r="F183" s="31"/>
      <c r="G183" s="51"/>
      <c r="H183" s="51"/>
      <c r="I183" s="50"/>
      <c r="J183" s="50"/>
      <c r="K183" s="50"/>
      <c r="L183" s="50"/>
      <c r="M183" s="50"/>
      <c r="N183" s="51"/>
      <c r="O183" s="51"/>
      <c r="P183" s="49"/>
      <c r="Q183" s="18"/>
      <c r="S183" s="60"/>
    </row>
    <row r="184" spans="2:19" ht="15.75">
      <c r="B184" s="50">
        <v>183</v>
      </c>
      <c r="C184" s="50"/>
      <c r="D184" s="51"/>
      <c r="E184" s="51"/>
      <c r="F184" s="31"/>
      <c r="G184" s="51"/>
      <c r="H184" s="51"/>
      <c r="I184" s="50"/>
      <c r="J184" s="50"/>
      <c r="K184" s="50"/>
      <c r="L184" s="50"/>
      <c r="M184" s="50"/>
      <c r="N184" s="51"/>
      <c r="O184" s="51"/>
      <c r="P184" s="49"/>
      <c r="Q184" s="18"/>
      <c r="S184" s="60"/>
    </row>
    <row r="185" spans="2:19" ht="15.75">
      <c r="B185" s="50">
        <v>184</v>
      </c>
      <c r="C185" s="50"/>
      <c r="D185" s="51"/>
      <c r="E185" s="51"/>
      <c r="F185" s="31"/>
      <c r="G185" s="51"/>
      <c r="H185" s="51"/>
      <c r="I185" s="50"/>
      <c r="J185" s="50"/>
      <c r="K185" s="50"/>
      <c r="L185" s="50"/>
      <c r="M185" s="50"/>
      <c r="N185" s="51"/>
      <c r="O185" s="51"/>
      <c r="P185" s="49"/>
      <c r="Q185" s="18"/>
      <c r="S185" s="60"/>
    </row>
    <row r="186" spans="2:19" ht="15.75">
      <c r="B186" s="50">
        <v>185</v>
      </c>
      <c r="C186" s="50"/>
      <c r="D186" s="51"/>
      <c r="E186" s="51"/>
      <c r="F186" s="31"/>
      <c r="G186" s="51"/>
      <c r="H186" s="51"/>
      <c r="I186" s="50"/>
      <c r="J186" s="50"/>
      <c r="K186" s="50"/>
      <c r="L186" s="50"/>
      <c r="M186" s="50"/>
      <c r="N186" s="51"/>
      <c r="O186" s="51"/>
      <c r="P186" s="49"/>
      <c r="Q186" s="18"/>
      <c r="S186" s="60"/>
    </row>
    <row r="187" spans="2:19" ht="15.75">
      <c r="B187" s="50">
        <v>186</v>
      </c>
      <c r="C187" s="50"/>
      <c r="D187" s="51"/>
      <c r="E187" s="51"/>
      <c r="F187" s="31"/>
      <c r="G187" s="51"/>
      <c r="H187" s="51"/>
      <c r="I187" s="50"/>
      <c r="J187" s="50"/>
      <c r="K187" s="50"/>
      <c r="L187" s="50"/>
      <c r="M187" s="50"/>
      <c r="N187" s="51"/>
      <c r="O187" s="51"/>
      <c r="P187" s="49"/>
      <c r="Q187" s="18"/>
      <c r="S187" s="60"/>
    </row>
    <row r="188" spans="2:19" ht="15.75">
      <c r="B188" s="50">
        <v>187</v>
      </c>
      <c r="C188" s="50"/>
      <c r="D188" s="51"/>
      <c r="E188" s="51"/>
      <c r="F188" s="31"/>
      <c r="G188" s="51"/>
      <c r="H188" s="51"/>
      <c r="I188" s="50"/>
      <c r="J188" s="50"/>
      <c r="K188" s="50"/>
      <c r="L188" s="50"/>
      <c r="M188" s="50"/>
      <c r="N188" s="51"/>
      <c r="O188" s="51"/>
      <c r="P188" s="49"/>
      <c r="Q188" s="18"/>
      <c r="S188" s="60"/>
    </row>
    <row r="189" spans="2:19" ht="15.75">
      <c r="B189" s="50">
        <v>188</v>
      </c>
      <c r="C189" s="50"/>
      <c r="D189" s="51"/>
      <c r="E189" s="51"/>
      <c r="F189" s="31"/>
      <c r="G189" s="51"/>
      <c r="H189" s="51"/>
      <c r="I189" s="50"/>
      <c r="J189" s="50"/>
      <c r="K189" s="50"/>
      <c r="L189" s="50"/>
      <c r="M189" s="50"/>
      <c r="N189" s="51"/>
      <c r="O189" s="51"/>
      <c r="P189" s="49"/>
      <c r="Q189" s="18"/>
      <c r="S189" s="60"/>
    </row>
    <row r="190" spans="2:19" ht="15.75">
      <c r="B190" s="50">
        <v>189</v>
      </c>
      <c r="C190" s="50"/>
      <c r="D190" s="51"/>
      <c r="E190" s="51"/>
      <c r="F190" s="31"/>
      <c r="G190" s="51"/>
      <c r="H190" s="51"/>
      <c r="I190" s="50"/>
      <c r="J190" s="50"/>
      <c r="K190" s="50"/>
      <c r="L190" s="50"/>
      <c r="M190" s="50"/>
      <c r="N190" s="51"/>
      <c r="O190" s="51"/>
      <c r="P190" s="49"/>
      <c r="Q190" s="18"/>
      <c r="S190" s="60"/>
    </row>
    <row r="191" spans="2:19" ht="15.75">
      <c r="B191" s="50">
        <v>190</v>
      </c>
      <c r="C191" s="50"/>
      <c r="D191" s="51"/>
      <c r="E191" s="51"/>
      <c r="F191" s="31"/>
      <c r="G191" s="51"/>
      <c r="H191" s="51"/>
      <c r="I191" s="50"/>
      <c r="J191" s="50"/>
      <c r="K191" s="50"/>
      <c r="L191" s="50"/>
      <c r="M191" s="50"/>
      <c r="N191" s="51"/>
      <c r="O191" s="51"/>
      <c r="P191" s="49"/>
      <c r="Q191" s="18"/>
      <c r="S191" s="60"/>
    </row>
    <row r="192" spans="2:19" ht="15.75">
      <c r="B192" s="50">
        <v>191</v>
      </c>
      <c r="C192" s="50"/>
      <c r="D192" s="51"/>
      <c r="E192" s="51"/>
      <c r="F192" s="31"/>
      <c r="G192" s="51"/>
      <c r="H192" s="51"/>
      <c r="I192" s="50"/>
      <c r="J192" s="50"/>
      <c r="K192" s="50"/>
      <c r="L192" s="50"/>
      <c r="M192" s="50"/>
      <c r="N192" s="51"/>
      <c r="O192" s="51"/>
      <c r="P192" s="49"/>
      <c r="Q192" s="18"/>
      <c r="S192" s="60"/>
    </row>
    <row r="193" spans="2:19" ht="15.75">
      <c r="B193" s="50">
        <v>192</v>
      </c>
      <c r="C193" s="50"/>
      <c r="D193" s="51"/>
      <c r="E193" s="51"/>
      <c r="F193" s="31"/>
      <c r="G193" s="51"/>
      <c r="H193" s="51"/>
      <c r="I193" s="50"/>
      <c r="J193" s="50"/>
      <c r="K193" s="50"/>
      <c r="L193" s="50"/>
      <c r="M193" s="50"/>
      <c r="N193" s="51"/>
      <c r="O193" s="51"/>
      <c r="P193" s="49"/>
      <c r="Q193" s="18"/>
      <c r="S193" s="60"/>
    </row>
    <row r="194" spans="2:19" ht="15.75">
      <c r="B194" s="50">
        <v>193</v>
      </c>
      <c r="C194" s="50"/>
      <c r="D194" s="51"/>
      <c r="E194" s="51"/>
      <c r="F194" s="31"/>
      <c r="G194" s="51"/>
      <c r="H194" s="51"/>
      <c r="I194" s="50"/>
      <c r="J194" s="50"/>
      <c r="K194" s="50"/>
      <c r="L194" s="50"/>
      <c r="M194" s="50"/>
      <c r="N194" s="51"/>
      <c r="O194" s="51"/>
      <c r="P194" s="49"/>
      <c r="Q194" s="18"/>
      <c r="S194" s="60"/>
    </row>
    <row r="195" spans="2:19" ht="15.75">
      <c r="B195" s="50">
        <v>194</v>
      </c>
      <c r="C195" s="50"/>
      <c r="D195" s="51"/>
      <c r="E195" s="51"/>
      <c r="F195" s="31"/>
      <c r="G195" s="51"/>
      <c r="H195" s="51"/>
      <c r="I195" s="50"/>
      <c r="J195" s="50"/>
      <c r="K195" s="50"/>
      <c r="L195" s="50"/>
      <c r="M195" s="50"/>
      <c r="N195" s="51"/>
      <c r="O195" s="51"/>
      <c r="P195" s="49"/>
      <c r="Q195" s="18"/>
      <c r="S195" s="60"/>
    </row>
    <row r="196" spans="2:19" ht="15.75">
      <c r="B196" s="50">
        <v>195</v>
      </c>
      <c r="C196" s="50"/>
      <c r="D196" s="51"/>
      <c r="E196" s="51"/>
      <c r="F196" s="31"/>
      <c r="G196" s="51"/>
      <c r="H196" s="51"/>
      <c r="I196" s="50"/>
      <c r="J196" s="50"/>
      <c r="K196" s="50"/>
      <c r="L196" s="50"/>
      <c r="M196" s="50"/>
      <c r="N196" s="51"/>
      <c r="O196" s="51"/>
      <c r="P196" s="49"/>
      <c r="Q196" s="18"/>
      <c r="S196" s="60"/>
    </row>
    <row r="197" spans="2:19" ht="15.75">
      <c r="B197" s="50">
        <v>196</v>
      </c>
      <c r="C197" s="50"/>
      <c r="D197" s="51"/>
      <c r="E197" s="51"/>
      <c r="F197" s="31"/>
      <c r="G197" s="51"/>
      <c r="H197" s="51"/>
      <c r="I197" s="50"/>
      <c r="J197" s="50"/>
      <c r="K197" s="50"/>
      <c r="L197" s="50"/>
      <c r="M197" s="50"/>
      <c r="N197" s="51"/>
      <c r="O197" s="51"/>
      <c r="P197" s="49"/>
      <c r="Q197" s="18"/>
      <c r="S197" s="60"/>
    </row>
    <row r="198" spans="2:19" ht="15.75">
      <c r="B198" s="50">
        <v>197</v>
      </c>
      <c r="C198" s="50"/>
      <c r="D198" s="51"/>
      <c r="E198" s="51"/>
      <c r="F198" s="31"/>
      <c r="G198" s="51"/>
      <c r="H198" s="51"/>
      <c r="I198" s="50"/>
      <c r="J198" s="50"/>
      <c r="K198" s="50"/>
      <c r="L198" s="50"/>
      <c r="M198" s="50"/>
      <c r="N198" s="51"/>
      <c r="O198" s="51"/>
      <c r="P198" s="49"/>
      <c r="Q198" s="18"/>
      <c r="S198" s="60"/>
    </row>
    <row r="199" spans="2:19" ht="15.75">
      <c r="B199" s="50">
        <v>198</v>
      </c>
      <c r="C199" s="50"/>
      <c r="D199" s="51"/>
      <c r="E199" s="51"/>
      <c r="F199" s="31"/>
      <c r="G199" s="51"/>
      <c r="H199" s="51"/>
      <c r="I199" s="50"/>
      <c r="J199" s="50"/>
      <c r="K199" s="50"/>
      <c r="L199" s="50"/>
      <c r="M199" s="50"/>
      <c r="N199" s="51"/>
      <c r="O199" s="51"/>
      <c r="P199" s="49"/>
      <c r="Q199" s="18"/>
      <c r="S199" s="60"/>
    </row>
    <row r="200" spans="2:19" ht="15.75">
      <c r="B200" s="50">
        <v>199</v>
      </c>
      <c r="C200" s="50"/>
      <c r="D200" s="51"/>
      <c r="E200" s="51"/>
      <c r="F200" s="31"/>
      <c r="G200" s="51"/>
      <c r="H200" s="51"/>
      <c r="I200" s="50"/>
      <c r="J200" s="50"/>
      <c r="K200" s="50"/>
      <c r="L200" s="50"/>
      <c r="M200" s="50"/>
      <c r="N200" s="51"/>
      <c r="O200" s="51"/>
      <c r="P200" s="49"/>
      <c r="Q200" s="18"/>
      <c r="S200" s="60"/>
    </row>
    <row r="201" spans="2:19" ht="15.75">
      <c r="B201" s="50">
        <v>200</v>
      </c>
      <c r="C201" s="50"/>
      <c r="D201" s="51"/>
      <c r="E201" s="51"/>
      <c r="F201" s="31"/>
      <c r="G201" s="51"/>
      <c r="H201" s="51"/>
      <c r="I201" s="50"/>
      <c r="J201" s="50"/>
      <c r="K201" s="50"/>
      <c r="L201" s="50"/>
      <c r="M201" s="50"/>
      <c r="N201" s="51"/>
      <c r="O201" s="51"/>
      <c r="P201" s="49"/>
      <c r="Q201" s="18"/>
      <c r="S201" s="60"/>
    </row>
    <row r="202" spans="2:19" ht="15.75">
      <c r="B202" s="50">
        <v>201</v>
      </c>
      <c r="C202" s="50"/>
      <c r="D202" s="51"/>
      <c r="E202" s="51"/>
      <c r="F202" s="31"/>
      <c r="G202" s="51"/>
      <c r="H202" s="51"/>
      <c r="I202" s="50"/>
      <c r="J202" s="50"/>
      <c r="K202" s="50"/>
      <c r="L202" s="50"/>
      <c r="M202" s="50"/>
      <c r="N202" s="51"/>
      <c r="O202" s="51"/>
      <c r="P202" s="49"/>
      <c r="Q202" s="18"/>
      <c r="S202" s="60"/>
    </row>
    <row r="203" spans="2:19" ht="15.75">
      <c r="B203" s="50">
        <v>202</v>
      </c>
      <c r="C203" s="50"/>
      <c r="D203" s="51"/>
      <c r="E203" s="51"/>
      <c r="F203" s="31"/>
      <c r="G203" s="51"/>
      <c r="H203" s="51"/>
      <c r="I203" s="50"/>
      <c r="J203" s="50"/>
      <c r="K203" s="50"/>
      <c r="L203" s="50"/>
      <c r="M203" s="50"/>
      <c r="N203" s="51"/>
      <c r="O203" s="51"/>
    </row>
    <row r="204" spans="2:19" ht="15.75">
      <c r="B204" s="50">
        <v>203</v>
      </c>
      <c r="C204" s="50"/>
      <c r="D204" s="51"/>
      <c r="E204" s="51"/>
      <c r="F204" s="31"/>
      <c r="G204" s="51"/>
      <c r="H204" s="51"/>
      <c r="I204" s="50"/>
      <c r="J204" s="50"/>
      <c r="K204" s="50"/>
      <c r="L204" s="50"/>
      <c r="M204" s="50"/>
      <c r="N204" s="51"/>
      <c r="O204" s="51"/>
    </row>
    <row r="205" spans="2:19" ht="15.75">
      <c r="B205" s="50">
        <v>204</v>
      </c>
      <c r="C205" s="50"/>
      <c r="D205" s="51"/>
      <c r="E205" s="51"/>
      <c r="F205" s="31"/>
      <c r="G205" s="51"/>
      <c r="H205" s="51"/>
      <c r="I205" s="50"/>
      <c r="J205" s="50"/>
      <c r="K205" s="50"/>
      <c r="L205" s="50"/>
      <c r="M205" s="50"/>
      <c r="N205" s="51"/>
      <c r="O205" s="51"/>
    </row>
    <row r="206" spans="2:19" ht="15.75">
      <c r="B206" s="50">
        <v>205</v>
      </c>
      <c r="C206" s="50"/>
      <c r="D206" s="51"/>
      <c r="E206" s="51"/>
      <c r="F206" s="31"/>
      <c r="G206" s="51"/>
      <c r="H206" s="51"/>
      <c r="I206" s="50"/>
      <c r="J206" s="50"/>
      <c r="K206" s="50"/>
      <c r="L206" s="50"/>
      <c r="M206" s="50"/>
      <c r="N206" s="51"/>
      <c r="O206" s="51"/>
    </row>
    <row r="207" spans="2:19" ht="15.75">
      <c r="B207" s="50">
        <v>206</v>
      </c>
      <c r="C207" s="50"/>
      <c r="D207" s="51"/>
      <c r="E207" s="51"/>
      <c r="F207" s="31"/>
      <c r="G207" s="51"/>
      <c r="H207" s="51"/>
      <c r="I207" s="50"/>
      <c r="J207" s="50"/>
      <c r="K207" s="50"/>
      <c r="L207" s="50"/>
      <c r="M207" s="50"/>
      <c r="N207" s="51"/>
      <c r="O207" s="51"/>
    </row>
    <row r="208" spans="2:19" ht="15.75">
      <c r="B208" s="50">
        <v>207</v>
      </c>
      <c r="C208" s="50"/>
      <c r="D208" s="51"/>
      <c r="E208" s="51"/>
      <c r="F208" s="31"/>
      <c r="G208" s="51"/>
      <c r="H208" s="51"/>
      <c r="I208" s="50"/>
      <c r="J208" s="50"/>
      <c r="K208" s="50"/>
      <c r="L208" s="50"/>
      <c r="M208" s="50"/>
      <c r="N208" s="51"/>
      <c r="O208" s="51"/>
    </row>
    <row r="209" spans="2:15" ht="15.75">
      <c r="B209" s="50">
        <v>208</v>
      </c>
      <c r="C209" s="50"/>
      <c r="D209" s="51"/>
      <c r="E209" s="51"/>
      <c r="F209" s="31"/>
      <c r="G209" s="51"/>
      <c r="H209" s="51"/>
      <c r="I209" s="50"/>
      <c r="J209" s="50"/>
      <c r="K209" s="50"/>
      <c r="L209" s="50"/>
      <c r="M209" s="50"/>
      <c r="N209" s="51"/>
      <c r="O209" s="51"/>
    </row>
    <row r="210" spans="2:15" ht="15.75">
      <c r="B210" s="50">
        <v>209</v>
      </c>
      <c r="C210" s="50"/>
      <c r="D210" s="51"/>
      <c r="E210" s="51"/>
      <c r="F210" s="31"/>
      <c r="G210" s="51"/>
      <c r="H210" s="51"/>
      <c r="I210" s="50"/>
      <c r="J210" s="50"/>
      <c r="K210" s="50"/>
      <c r="L210" s="50"/>
      <c r="M210" s="50"/>
      <c r="N210" s="51"/>
      <c r="O210" s="51"/>
    </row>
    <row r="211" spans="2:15" ht="15.75">
      <c r="B211" s="50">
        <v>210</v>
      </c>
      <c r="C211" s="50"/>
      <c r="D211" s="51"/>
      <c r="E211" s="51"/>
      <c r="F211" s="31"/>
      <c r="G211" s="51"/>
      <c r="H211" s="51"/>
      <c r="I211" s="50"/>
      <c r="J211" s="50"/>
      <c r="K211" s="50"/>
      <c r="L211" s="50"/>
      <c r="M211" s="50"/>
      <c r="N211" s="51"/>
      <c r="O211" s="51"/>
    </row>
    <row r="212" spans="2:15" ht="15.75">
      <c r="B212" s="50">
        <v>211</v>
      </c>
      <c r="C212" s="50"/>
      <c r="D212" s="51"/>
      <c r="E212" s="51"/>
      <c r="F212" s="31"/>
      <c r="G212" s="51"/>
      <c r="H212" s="51"/>
      <c r="I212" s="50"/>
      <c r="J212" s="50"/>
      <c r="K212" s="50"/>
      <c r="L212" s="50"/>
      <c r="M212" s="50"/>
      <c r="N212" s="51"/>
      <c r="O212" s="51"/>
    </row>
    <row r="213" spans="2:15" ht="15.75">
      <c r="B213" s="50">
        <v>212</v>
      </c>
      <c r="C213" s="50"/>
      <c r="D213" s="51"/>
      <c r="E213" s="51"/>
      <c r="F213" s="31"/>
      <c r="G213" s="51"/>
      <c r="H213" s="51"/>
      <c r="I213" s="50"/>
      <c r="J213" s="50"/>
      <c r="K213" s="50"/>
      <c r="L213" s="50"/>
      <c r="M213" s="50"/>
      <c r="N213" s="51"/>
      <c r="O213" s="51"/>
    </row>
    <row r="214" spans="2:15" ht="15.75">
      <c r="B214" s="50">
        <v>213</v>
      </c>
      <c r="C214" s="50"/>
      <c r="D214" s="51"/>
      <c r="E214" s="51"/>
      <c r="F214" s="31"/>
      <c r="G214" s="51"/>
      <c r="H214" s="51"/>
      <c r="I214" s="50"/>
      <c r="J214" s="50"/>
      <c r="K214" s="50"/>
      <c r="L214" s="50"/>
      <c r="M214" s="50"/>
      <c r="N214" s="51"/>
      <c r="O214" s="51"/>
    </row>
    <row r="215" spans="2:15" ht="15.75">
      <c r="B215" s="50">
        <v>214</v>
      </c>
      <c r="C215" s="50"/>
      <c r="D215" s="51"/>
      <c r="E215" s="51"/>
      <c r="F215" s="31"/>
      <c r="G215" s="51"/>
      <c r="H215" s="51"/>
      <c r="I215" s="50"/>
      <c r="J215" s="50"/>
      <c r="K215" s="50"/>
      <c r="L215" s="50"/>
      <c r="M215" s="50"/>
      <c r="N215" s="51"/>
      <c r="O215" s="51"/>
    </row>
    <row r="216" spans="2:15" ht="15.75">
      <c r="B216" s="50">
        <v>215</v>
      </c>
      <c r="C216" s="50"/>
      <c r="D216" s="51"/>
      <c r="E216" s="51"/>
      <c r="F216" s="31"/>
      <c r="G216" s="51"/>
      <c r="H216" s="51"/>
      <c r="I216" s="50"/>
      <c r="J216" s="50"/>
      <c r="K216" s="50"/>
      <c r="L216" s="50"/>
      <c r="M216" s="50"/>
      <c r="N216" s="51"/>
      <c r="O216" s="51"/>
    </row>
    <row r="217" spans="2:15" ht="15.75">
      <c r="B217" s="50">
        <v>216</v>
      </c>
      <c r="C217" s="50"/>
      <c r="D217" s="51"/>
      <c r="E217" s="51"/>
      <c r="F217" s="31"/>
      <c r="G217" s="51"/>
      <c r="H217" s="51"/>
      <c r="I217" s="50"/>
      <c r="J217" s="50"/>
      <c r="K217" s="50"/>
      <c r="L217" s="50"/>
      <c r="M217" s="50"/>
      <c r="N217" s="51"/>
      <c r="O217" s="51"/>
    </row>
    <row r="218" spans="2:15" ht="15.75">
      <c r="B218" s="50">
        <v>217</v>
      </c>
      <c r="C218" s="50"/>
      <c r="D218" s="51"/>
      <c r="E218" s="51"/>
      <c r="F218" s="31"/>
      <c r="G218" s="51"/>
      <c r="H218" s="51"/>
      <c r="I218" s="50"/>
      <c r="J218" s="50"/>
      <c r="K218" s="50"/>
      <c r="L218" s="50"/>
      <c r="M218" s="50"/>
      <c r="N218" s="51"/>
      <c r="O218" s="51"/>
    </row>
    <row r="219" spans="2:15" ht="15.75">
      <c r="B219" s="50">
        <v>218</v>
      </c>
      <c r="C219" s="50"/>
      <c r="D219" s="51"/>
      <c r="E219" s="51"/>
      <c r="F219" s="31"/>
      <c r="G219" s="51"/>
      <c r="H219" s="51"/>
      <c r="I219" s="50"/>
      <c r="J219" s="50"/>
      <c r="K219" s="50"/>
      <c r="L219" s="50"/>
      <c r="M219" s="50"/>
      <c r="N219" s="51"/>
      <c r="O219" s="51"/>
    </row>
    <row r="220" spans="2:15" ht="15.75">
      <c r="B220" s="50">
        <v>219</v>
      </c>
      <c r="C220" s="50"/>
      <c r="D220" s="51"/>
      <c r="E220" s="51"/>
      <c r="F220" s="31"/>
      <c r="G220" s="51"/>
      <c r="H220" s="51"/>
      <c r="I220" s="50"/>
      <c r="J220" s="50"/>
      <c r="K220" s="50"/>
      <c r="L220" s="50"/>
      <c r="M220" s="50"/>
      <c r="N220" s="51"/>
      <c r="O220" s="51"/>
    </row>
    <row r="221" spans="2:15" ht="15.75">
      <c r="B221" s="50">
        <v>220</v>
      </c>
      <c r="C221" s="50"/>
      <c r="D221" s="51"/>
      <c r="E221" s="51"/>
      <c r="F221" s="31"/>
      <c r="G221" s="51"/>
      <c r="H221" s="51"/>
      <c r="I221" s="50"/>
      <c r="J221" s="50"/>
      <c r="K221" s="50"/>
      <c r="L221" s="50"/>
      <c r="M221" s="50"/>
      <c r="N221" s="51"/>
      <c r="O221" s="51"/>
    </row>
    <row r="222" spans="2:15" ht="15.75">
      <c r="B222" s="50">
        <v>221</v>
      </c>
      <c r="C222" s="50"/>
      <c r="D222" s="51"/>
      <c r="E222" s="51"/>
      <c r="F222" s="31"/>
      <c r="G222" s="51"/>
      <c r="H222" s="51"/>
      <c r="I222" s="50"/>
      <c r="J222" s="50"/>
      <c r="K222" s="50"/>
      <c r="L222" s="50"/>
      <c r="M222" s="50"/>
      <c r="N222" s="51"/>
      <c r="O222" s="51"/>
    </row>
    <row r="223" spans="2:15" ht="15.75">
      <c r="B223" s="50">
        <v>222</v>
      </c>
      <c r="C223" s="50"/>
      <c r="D223" s="51"/>
      <c r="E223" s="51"/>
      <c r="F223" s="31"/>
      <c r="G223" s="51"/>
      <c r="H223" s="51"/>
      <c r="I223" s="50"/>
      <c r="J223" s="50"/>
      <c r="K223" s="50"/>
      <c r="L223" s="50"/>
      <c r="M223" s="50"/>
      <c r="N223" s="51"/>
      <c r="O223" s="51"/>
    </row>
    <row r="224" spans="2:15" ht="15.75">
      <c r="B224" s="50">
        <v>223</v>
      </c>
      <c r="C224" s="50"/>
      <c r="D224" s="51"/>
      <c r="E224" s="51"/>
      <c r="F224" s="31"/>
      <c r="G224" s="51"/>
      <c r="H224" s="51"/>
      <c r="I224" s="50"/>
      <c r="J224" s="50"/>
      <c r="K224" s="50"/>
      <c r="L224" s="50"/>
      <c r="M224" s="50"/>
      <c r="N224" s="51"/>
      <c r="O224" s="51"/>
    </row>
    <row r="225" spans="2:15" ht="15.75">
      <c r="B225" s="50">
        <v>224</v>
      </c>
      <c r="C225" s="50"/>
      <c r="D225" s="51"/>
      <c r="E225" s="51"/>
      <c r="F225" s="31"/>
      <c r="G225" s="51"/>
      <c r="H225" s="51"/>
      <c r="I225" s="50"/>
      <c r="J225" s="50"/>
      <c r="K225" s="50"/>
      <c r="L225" s="50"/>
      <c r="M225" s="50"/>
      <c r="N225" s="51"/>
      <c r="O225" s="51"/>
    </row>
    <row r="226" spans="2:15" ht="15.75">
      <c r="B226" s="50">
        <v>225</v>
      </c>
      <c r="C226" s="50"/>
      <c r="D226" s="51"/>
      <c r="E226" s="51"/>
      <c r="F226" s="31"/>
      <c r="G226" s="51"/>
      <c r="H226" s="51"/>
      <c r="I226" s="50"/>
      <c r="J226" s="50"/>
      <c r="K226" s="50"/>
      <c r="L226" s="50"/>
      <c r="M226" s="50"/>
      <c r="N226" s="51"/>
      <c r="O226" s="51"/>
    </row>
    <row r="227" spans="2:15" ht="15.75">
      <c r="B227" s="50">
        <v>226</v>
      </c>
      <c r="C227" s="50"/>
      <c r="D227" s="51"/>
      <c r="E227" s="51"/>
      <c r="F227" s="31"/>
      <c r="G227" s="51"/>
      <c r="H227" s="51"/>
      <c r="I227" s="50"/>
      <c r="J227" s="50"/>
      <c r="K227" s="50"/>
      <c r="L227" s="50"/>
      <c r="M227" s="50"/>
      <c r="N227" s="51"/>
      <c r="O227" s="51"/>
    </row>
    <row r="228" spans="2:15" ht="15.75">
      <c r="B228" s="50">
        <v>227</v>
      </c>
      <c r="C228" s="50"/>
      <c r="D228" s="51"/>
      <c r="E228" s="51"/>
      <c r="F228" s="31"/>
      <c r="G228" s="51"/>
      <c r="H228" s="51"/>
      <c r="I228" s="50"/>
      <c r="J228" s="50"/>
      <c r="K228" s="50"/>
      <c r="L228" s="50"/>
      <c r="M228" s="50"/>
      <c r="N228" s="51"/>
      <c r="O228" s="51"/>
    </row>
    <row r="229" spans="2:15" ht="15.75">
      <c r="B229" s="50">
        <v>228</v>
      </c>
      <c r="C229" s="50"/>
      <c r="D229" s="51"/>
      <c r="E229" s="51"/>
      <c r="F229" s="31"/>
      <c r="G229" s="51"/>
      <c r="H229" s="51"/>
      <c r="I229" s="50"/>
      <c r="J229" s="50"/>
      <c r="K229" s="50"/>
      <c r="L229" s="50"/>
      <c r="M229" s="50"/>
      <c r="N229" s="51"/>
      <c r="O229" s="51"/>
    </row>
    <row r="230" spans="2:15" ht="15.75">
      <c r="B230" s="50">
        <v>229</v>
      </c>
      <c r="C230" s="50"/>
      <c r="D230" s="51"/>
      <c r="E230" s="51"/>
      <c r="F230" s="31"/>
      <c r="G230" s="51"/>
      <c r="H230" s="51"/>
      <c r="I230" s="50"/>
      <c r="J230" s="50"/>
      <c r="K230" s="50"/>
      <c r="L230" s="50"/>
      <c r="M230" s="50"/>
      <c r="N230" s="51"/>
      <c r="O230" s="51"/>
    </row>
    <row r="231" spans="2:15" ht="15.75">
      <c r="B231" s="50">
        <v>230</v>
      </c>
      <c r="C231" s="50"/>
      <c r="D231" s="51"/>
      <c r="E231" s="51"/>
      <c r="F231" s="31"/>
      <c r="G231" s="51"/>
      <c r="H231" s="51"/>
      <c r="I231" s="50"/>
      <c r="J231" s="50"/>
      <c r="K231" s="50"/>
      <c r="L231" s="50"/>
      <c r="M231" s="50"/>
      <c r="N231" s="51"/>
      <c r="O231" s="51"/>
    </row>
    <row r="232" spans="2:15" ht="15.75">
      <c r="B232" s="50">
        <v>231</v>
      </c>
      <c r="C232" s="50"/>
      <c r="D232" s="51"/>
      <c r="E232" s="51"/>
      <c r="F232" s="31"/>
      <c r="G232" s="51"/>
      <c r="H232" s="51"/>
      <c r="I232" s="50"/>
      <c r="J232" s="50"/>
      <c r="K232" s="50"/>
      <c r="L232" s="50"/>
      <c r="M232" s="50"/>
      <c r="N232" s="51"/>
      <c r="O232" s="51"/>
    </row>
    <row r="233" spans="2:15" ht="15.75">
      <c r="B233" s="50">
        <v>232</v>
      </c>
      <c r="C233" s="50"/>
      <c r="D233" s="51"/>
      <c r="E233" s="51"/>
      <c r="F233" s="31"/>
      <c r="G233" s="51"/>
      <c r="H233" s="51"/>
      <c r="I233" s="50"/>
      <c r="J233" s="50"/>
      <c r="K233" s="50"/>
      <c r="L233" s="50"/>
      <c r="M233" s="50"/>
      <c r="N233" s="51"/>
      <c r="O233" s="51"/>
    </row>
    <row r="234" spans="2:15" ht="15.75">
      <c r="B234" s="50">
        <v>233</v>
      </c>
      <c r="C234" s="50"/>
      <c r="D234" s="51"/>
      <c r="E234" s="51"/>
      <c r="F234" s="31"/>
      <c r="G234" s="51"/>
      <c r="H234" s="51"/>
      <c r="I234" s="50"/>
      <c r="J234" s="50"/>
      <c r="K234" s="50"/>
      <c r="L234" s="50"/>
      <c r="M234" s="50"/>
      <c r="N234" s="51"/>
      <c r="O234" s="51"/>
    </row>
    <row r="235" spans="2:15" ht="15.75">
      <c r="B235" s="50">
        <v>234</v>
      </c>
      <c r="C235" s="50"/>
      <c r="D235" s="51"/>
      <c r="E235" s="51"/>
      <c r="F235" s="31"/>
      <c r="G235" s="51"/>
      <c r="H235" s="51"/>
      <c r="I235" s="50"/>
      <c r="J235" s="50"/>
      <c r="K235" s="50"/>
      <c r="L235" s="50"/>
      <c r="M235" s="50"/>
      <c r="N235" s="51"/>
      <c r="O235" s="51"/>
    </row>
    <row r="236" spans="2:15" ht="15.75">
      <c r="B236" s="50">
        <v>235</v>
      </c>
      <c r="C236" s="50"/>
      <c r="D236" s="51"/>
      <c r="E236" s="51"/>
      <c r="F236" s="31"/>
      <c r="G236" s="51"/>
      <c r="H236" s="51"/>
      <c r="I236" s="50"/>
      <c r="J236" s="50"/>
      <c r="K236" s="50"/>
      <c r="L236" s="50"/>
      <c r="M236" s="50"/>
      <c r="N236" s="51"/>
      <c r="O236" s="51"/>
    </row>
    <row r="237" spans="2:15" ht="15.75">
      <c r="B237" s="50">
        <v>236</v>
      </c>
      <c r="C237" s="50"/>
      <c r="D237" s="51"/>
      <c r="E237" s="51"/>
      <c r="F237" s="31"/>
      <c r="G237" s="51"/>
      <c r="H237" s="51"/>
      <c r="I237" s="50"/>
      <c r="J237" s="50"/>
      <c r="K237" s="50"/>
      <c r="L237" s="50"/>
      <c r="M237" s="50"/>
      <c r="N237" s="51"/>
      <c r="O237" s="51"/>
    </row>
    <row r="238" spans="2:15" ht="15.75">
      <c r="B238" s="50">
        <v>237</v>
      </c>
      <c r="C238" s="50"/>
      <c r="D238" s="51"/>
      <c r="E238" s="51"/>
      <c r="F238" s="31"/>
      <c r="G238" s="51"/>
      <c r="H238" s="51"/>
      <c r="I238" s="50"/>
      <c r="J238" s="50"/>
      <c r="K238" s="50"/>
      <c r="L238" s="50"/>
      <c r="M238" s="50"/>
      <c r="N238" s="51"/>
      <c r="O238" s="51"/>
    </row>
    <row r="239" spans="2:15" ht="15.75">
      <c r="B239" s="50">
        <v>238</v>
      </c>
      <c r="C239" s="50"/>
      <c r="D239" s="51"/>
      <c r="E239" s="51"/>
      <c r="F239" s="31"/>
      <c r="G239" s="51"/>
      <c r="H239" s="51"/>
      <c r="I239" s="50"/>
      <c r="J239" s="50"/>
      <c r="K239" s="50"/>
      <c r="L239" s="50"/>
      <c r="M239" s="50"/>
      <c r="N239" s="51"/>
      <c r="O239" s="51"/>
    </row>
    <row r="240" spans="2:15" ht="15.75">
      <c r="B240" s="50">
        <v>239</v>
      </c>
      <c r="C240" s="50"/>
      <c r="D240" s="51"/>
      <c r="E240" s="51"/>
      <c r="F240" s="31"/>
      <c r="G240" s="51"/>
      <c r="H240" s="51"/>
      <c r="I240" s="50"/>
      <c r="J240" s="50"/>
      <c r="K240" s="50"/>
      <c r="L240" s="50"/>
      <c r="M240" s="50"/>
      <c r="N240" s="51"/>
      <c r="O240" s="51"/>
    </row>
    <row r="241" spans="2:15" ht="15.75">
      <c r="B241" s="50">
        <v>240</v>
      </c>
      <c r="C241" s="50"/>
      <c r="D241" s="51"/>
      <c r="E241" s="51"/>
      <c r="F241" s="31"/>
      <c r="G241" s="51"/>
      <c r="H241" s="51"/>
      <c r="I241" s="50"/>
      <c r="J241" s="50"/>
      <c r="K241" s="50"/>
      <c r="L241" s="50"/>
      <c r="M241" s="50"/>
      <c r="N241" s="51"/>
      <c r="O241" s="51"/>
    </row>
    <row r="242" spans="2:15" ht="15.75">
      <c r="B242" s="50">
        <v>241</v>
      </c>
      <c r="C242" s="50"/>
      <c r="D242" s="51"/>
      <c r="E242" s="51"/>
      <c r="F242" s="31"/>
      <c r="G242" s="51"/>
      <c r="H242" s="51"/>
      <c r="I242" s="50"/>
      <c r="J242" s="50"/>
      <c r="K242" s="50"/>
      <c r="L242" s="50"/>
      <c r="M242" s="50"/>
      <c r="N242" s="51"/>
      <c r="O242" s="51"/>
    </row>
    <row r="243" spans="2:15" ht="15.75">
      <c r="B243" s="50">
        <v>242</v>
      </c>
      <c r="C243" s="50"/>
      <c r="D243" s="51"/>
      <c r="E243" s="51"/>
      <c r="F243" s="31"/>
      <c r="G243" s="51"/>
      <c r="H243" s="51"/>
      <c r="I243" s="50"/>
      <c r="J243" s="50"/>
      <c r="K243" s="50"/>
      <c r="L243" s="50"/>
      <c r="M243" s="50"/>
      <c r="N243" s="51"/>
      <c r="O243" s="51"/>
    </row>
    <row r="244" spans="2:15" ht="15.75">
      <c r="B244" s="50">
        <v>243</v>
      </c>
      <c r="C244" s="50"/>
      <c r="D244" s="51"/>
      <c r="E244" s="51"/>
      <c r="F244" s="31"/>
      <c r="G244" s="51"/>
      <c r="H244" s="51"/>
      <c r="I244" s="50"/>
      <c r="J244" s="50"/>
      <c r="K244" s="50"/>
      <c r="L244" s="50"/>
      <c r="M244" s="50"/>
      <c r="N244" s="51"/>
      <c r="O244" s="51"/>
    </row>
    <row r="245" spans="2:15" ht="15.75">
      <c r="B245" s="50">
        <v>244</v>
      </c>
      <c r="C245" s="50"/>
      <c r="D245" s="51"/>
      <c r="E245" s="51"/>
      <c r="F245" s="31"/>
      <c r="G245" s="51"/>
      <c r="H245" s="51"/>
      <c r="I245" s="50"/>
      <c r="J245" s="50"/>
      <c r="K245" s="50"/>
      <c r="L245" s="50"/>
      <c r="M245" s="50"/>
      <c r="N245" s="51"/>
      <c r="O245" s="51"/>
    </row>
    <row r="246" spans="2:15" ht="15.75">
      <c r="B246" s="50">
        <v>245</v>
      </c>
      <c r="C246" s="50"/>
      <c r="D246" s="51"/>
      <c r="E246" s="51"/>
      <c r="F246" s="31"/>
      <c r="G246" s="51"/>
      <c r="H246" s="51"/>
      <c r="I246" s="50"/>
      <c r="J246" s="50"/>
      <c r="K246" s="50"/>
      <c r="L246" s="50"/>
      <c r="M246" s="50"/>
      <c r="N246" s="51"/>
      <c r="O246" s="51"/>
    </row>
    <row r="247" spans="2:15" ht="15.75">
      <c r="B247" s="50">
        <v>246</v>
      </c>
      <c r="C247" s="50"/>
      <c r="D247" s="51"/>
      <c r="E247" s="51"/>
      <c r="F247" s="31"/>
      <c r="G247" s="51"/>
      <c r="H247" s="51"/>
      <c r="I247" s="50"/>
      <c r="J247" s="50"/>
      <c r="K247" s="50"/>
      <c r="L247" s="50"/>
      <c r="M247" s="50"/>
      <c r="N247" s="51"/>
      <c r="O247" s="51"/>
    </row>
    <row r="248" spans="2:15" ht="15.75">
      <c r="B248" s="50">
        <v>247</v>
      </c>
      <c r="C248" s="50"/>
      <c r="D248" s="51"/>
      <c r="E248" s="51"/>
      <c r="F248" s="31"/>
      <c r="G248" s="51"/>
      <c r="H248" s="51"/>
      <c r="I248" s="50"/>
      <c r="J248" s="50"/>
      <c r="K248" s="50"/>
      <c r="L248" s="50"/>
      <c r="M248" s="50"/>
      <c r="N248" s="51"/>
      <c r="O248" s="51"/>
    </row>
    <row r="249" spans="2:15" ht="15.75">
      <c r="B249" s="50">
        <v>248</v>
      </c>
      <c r="C249" s="50"/>
      <c r="D249" s="51"/>
      <c r="E249" s="51"/>
      <c r="F249" s="31"/>
      <c r="G249" s="51"/>
      <c r="H249" s="51"/>
      <c r="I249" s="50"/>
      <c r="J249" s="50"/>
      <c r="K249" s="50"/>
      <c r="L249" s="50"/>
      <c r="M249" s="50"/>
      <c r="N249" s="51"/>
      <c r="O249" s="51"/>
    </row>
    <row r="250" spans="2:15" ht="15.75">
      <c r="B250" s="50">
        <v>249</v>
      </c>
      <c r="C250" s="50"/>
      <c r="D250" s="51"/>
      <c r="E250" s="51"/>
      <c r="F250" s="31"/>
      <c r="G250" s="51"/>
      <c r="H250" s="51"/>
      <c r="I250" s="50"/>
      <c r="J250" s="50"/>
      <c r="K250" s="50"/>
      <c r="L250" s="50"/>
      <c r="M250" s="50"/>
      <c r="N250" s="51"/>
      <c r="O250" s="51"/>
    </row>
    <row r="251" spans="2:15" ht="15.75">
      <c r="B251" s="50">
        <v>250</v>
      </c>
      <c r="C251" s="50"/>
      <c r="D251" s="51"/>
      <c r="E251" s="51"/>
      <c r="F251" s="31"/>
      <c r="G251" s="51"/>
      <c r="H251" s="51"/>
      <c r="I251" s="50"/>
      <c r="J251" s="50"/>
      <c r="K251" s="50"/>
      <c r="L251" s="50"/>
      <c r="M251" s="50"/>
      <c r="N251" s="51"/>
      <c r="O251" s="51"/>
    </row>
    <row r="252" spans="2:15" ht="15.75">
      <c r="B252" s="50">
        <v>251</v>
      </c>
      <c r="C252" s="50"/>
      <c r="D252" s="51"/>
      <c r="E252" s="51"/>
      <c r="F252" s="31"/>
      <c r="G252" s="51"/>
      <c r="H252" s="51"/>
      <c r="I252" s="50"/>
      <c r="J252" s="50"/>
      <c r="K252" s="50"/>
      <c r="L252" s="50"/>
      <c r="M252" s="50"/>
      <c r="N252" s="51"/>
      <c r="O252" s="51"/>
    </row>
    <row r="253" spans="2:15" ht="15.75">
      <c r="B253" s="50">
        <v>252</v>
      </c>
      <c r="C253" s="50"/>
      <c r="D253" s="51"/>
      <c r="E253" s="51"/>
      <c r="F253" s="31"/>
      <c r="G253" s="51"/>
      <c r="H253" s="51"/>
      <c r="I253" s="50"/>
      <c r="J253" s="50"/>
      <c r="K253" s="50"/>
      <c r="L253" s="50"/>
      <c r="M253" s="50"/>
      <c r="N253" s="51"/>
      <c r="O253" s="51"/>
    </row>
    <row r="254" spans="2:15" ht="15.75">
      <c r="B254" s="50">
        <v>253</v>
      </c>
      <c r="C254" s="50"/>
      <c r="D254" s="51"/>
      <c r="E254" s="51"/>
      <c r="F254" s="31"/>
      <c r="G254" s="51"/>
      <c r="H254" s="51"/>
      <c r="I254" s="50"/>
      <c r="J254" s="50"/>
      <c r="K254" s="50"/>
      <c r="L254" s="50"/>
      <c r="M254" s="50"/>
      <c r="N254" s="51"/>
      <c r="O254" s="51"/>
    </row>
    <row r="255" spans="2:15" ht="15.75">
      <c r="B255" s="50">
        <v>254</v>
      </c>
      <c r="C255" s="50"/>
      <c r="D255" s="51"/>
      <c r="E255" s="51"/>
      <c r="F255" s="31"/>
      <c r="G255" s="51"/>
      <c r="H255" s="51"/>
      <c r="I255" s="50"/>
      <c r="J255" s="50"/>
      <c r="K255" s="50"/>
      <c r="L255" s="50"/>
      <c r="M255" s="50"/>
      <c r="N255" s="51"/>
      <c r="O255" s="51"/>
    </row>
    <row r="256" spans="2:15" ht="15.75">
      <c r="B256" s="50">
        <v>255</v>
      </c>
      <c r="C256" s="50"/>
      <c r="D256" s="51"/>
      <c r="E256" s="51"/>
      <c r="F256" s="31"/>
      <c r="G256" s="51"/>
      <c r="H256" s="51"/>
      <c r="I256" s="50"/>
      <c r="J256" s="50"/>
      <c r="K256" s="50"/>
      <c r="L256" s="50"/>
      <c r="M256" s="50"/>
      <c r="N256" s="51"/>
      <c r="O256" s="51"/>
    </row>
    <row r="257" spans="2:15" ht="15.75">
      <c r="B257" s="50">
        <v>256</v>
      </c>
      <c r="C257" s="50"/>
      <c r="D257" s="51"/>
      <c r="E257" s="51"/>
      <c r="F257" s="31"/>
      <c r="G257" s="51"/>
      <c r="H257" s="51"/>
      <c r="I257" s="50"/>
      <c r="J257" s="50"/>
      <c r="K257" s="50"/>
      <c r="L257" s="50"/>
      <c r="M257" s="50"/>
      <c r="N257" s="51"/>
      <c r="O257" s="51"/>
    </row>
    <row r="258" spans="2:15" ht="15.75">
      <c r="B258" s="50">
        <v>257</v>
      </c>
      <c r="C258" s="50"/>
      <c r="D258" s="51"/>
      <c r="E258" s="51"/>
      <c r="F258" s="31"/>
      <c r="G258" s="51"/>
      <c r="H258" s="51"/>
      <c r="I258" s="50"/>
      <c r="J258" s="50"/>
      <c r="K258" s="50"/>
      <c r="L258" s="50"/>
      <c r="M258" s="50"/>
      <c r="N258" s="51"/>
      <c r="O258" s="51"/>
    </row>
    <row r="259" spans="2:15" ht="15.75">
      <c r="B259" s="50">
        <v>258</v>
      </c>
      <c r="C259" s="50"/>
      <c r="D259" s="51"/>
      <c r="E259" s="51"/>
      <c r="F259" s="31"/>
      <c r="G259" s="51"/>
      <c r="H259" s="51"/>
      <c r="I259" s="50"/>
      <c r="J259" s="50"/>
      <c r="K259" s="50"/>
      <c r="L259" s="50"/>
      <c r="M259" s="50"/>
      <c r="N259" s="51"/>
      <c r="O259" s="51"/>
    </row>
    <row r="260" spans="2:15" ht="15.75">
      <c r="B260" s="50">
        <v>259</v>
      </c>
      <c r="C260" s="50"/>
      <c r="D260" s="51"/>
      <c r="E260" s="51"/>
      <c r="F260" s="31"/>
      <c r="G260" s="51"/>
      <c r="H260" s="51"/>
      <c r="I260" s="50"/>
      <c r="J260" s="50"/>
      <c r="K260" s="50"/>
      <c r="L260" s="50"/>
      <c r="M260" s="50"/>
      <c r="N260" s="51"/>
      <c r="O260" s="51"/>
    </row>
    <row r="261" spans="2:15" ht="15.75">
      <c r="B261" s="50">
        <v>260</v>
      </c>
      <c r="C261" s="50"/>
      <c r="D261" s="51"/>
      <c r="E261" s="51"/>
      <c r="F261" s="31"/>
      <c r="G261" s="51"/>
      <c r="H261" s="51"/>
      <c r="I261" s="50"/>
      <c r="J261" s="50"/>
      <c r="K261" s="50"/>
      <c r="L261" s="50"/>
      <c r="M261" s="50"/>
      <c r="N261" s="51"/>
      <c r="O261" s="51"/>
    </row>
    <row r="262" spans="2:15" ht="15.75">
      <c r="B262" s="50">
        <v>261</v>
      </c>
      <c r="C262" s="50"/>
      <c r="D262" s="51"/>
      <c r="E262" s="51"/>
      <c r="F262" s="31"/>
      <c r="G262" s="51"/>
      <c r="H262" s="51"/>
      <c r="I262" s="50"/>
      <c r="J262" s="50"/>
      <c r="K262" s="50"/>
      <c r="L262" s="50"/>
      <c r="M262" s="50"/>
      <c r="N262" s="51"/>
      <c r="O262" s="51"/>
    </row>
    <row r="263" spans="2:15" ht="15.75">
      <c r="B263" s="50">
        <v>262</v>
      </c>
      <c r="C263" s="50"/>
      <c r="D263" s="51"/>
      <c r="E263" s="51"/>
      <c r="F263" s="31"/>
      <c r="G263" s="51"/>
      <c r="H263" s="51"/>
      <c r="I263" s="50"/>
      <c r="J263" s="50"/>
      <c r="K263" s="50"/>
      <c r="L263" s="50"/>
      <c r="M263" s="50"/>
      <c r="N263" s="51"/>
      <c r="O263" s="51"/>
    </row>
    <row r="264" spans="2:15" ht="15.75">
      <c r="B264" s="50">
        <v>263</v>
      </c>
      <c r="C264" s="50"/>
      <c r="D264" s="51"/>
      <c r="E264" s="51"/>
      <c r="F264" s="31"/>
      <c r="G264" s="51"/>
      <c r="H264" s="51"/>
      <c r="I264" s="50"/>
      <c r="J264" s="50"/>
      <c r="K264" s="50"/>
      <c r="L264" s="50"/>
      <c r="M264" s="50"/>
      <c r="N264" s="51"/>
      <c r="O264" s="51"/>
    </row>
    <row r="265" spans="2:15" ht="15.75">
      <c r="B265" s="50">
        <v>264</v>
      </c>
      <c r="C265" s="50"/>
      <c r="D265" s="51"/>
      <c r="E265" s="51"/>
      <c r="F265" s="31"/>
      <c r="G265" s="51"/>
      <c r="H265" s="51"/>
      <c r="I265" s="50"/>
      <c r="J265" s="50"/>
      <c r="K265" s="50"/>
      <c r="L265" s="50"/>
      <c r="M265" s="50"/>
      <c r="N265" s="51"/>
      <c r="O265" s="51"/>
    </row>
    <row r="266" spans="2:15" ht="15.75">
      <c r="B266" s="50">
        <v>265</v>
      </c>
      <c r="C266" s="50"/>
      <c r="D266" s="51"/>
      <c r="E266" s="51"/>
      <c r="F266" s="31"/>
      <c r="G266" s="51"/>
      <c r="H266" s="51"/>
      <c r="I266" s="50"/>
      <c r="J266" s="50"/>
      <c r="K266" s="50"/>
      <c r="L266" s="50"/>
      <c r="M266" s="50"/>
      <c r="N266" s="51"/>
      <c r="O266" s="51"/>
    </row>
    <row r="267" spans="2:15" ht="15.75">
      <c r="B267" s="50">
        <v>266</v>
      </c>
      <c r="C267" s="50"/>
      <c r="D267" s="51"/>
      <c r="E267" s="51"/>
      <c r="F267" s="31"/>
      <c r="G267" s="51"/>
      <c r="H267" s="51"/>
      <c r="I267" s="50"/>
      <c r="J267" s="50"/>
      <c r="K267" s="50"/>
      <c r="L267" s="50"/>
      <c r="M267" s="50"/>
      <c r="N267" s="51"/>
      <c r="O267" s="51"/>
    </row>
    <row r="268" spans="2:15" ht="15.75">
      <c r="B268" s="50">
        <v>267</v>
      </c>
      <c r="C268" s="50"/>
      <c r="D268" s="51"/>
      <c r="E268" s="51"/>
      <c r="F268" s="31"/>
      <c r="G268" s="51"/>
      <c r="H268" s="51"/>
      <c r="I268" s="50"/>
      <c r="J268" s="50"/>
      <c r="K268" s="50"/>
      <c r="L268" s="50"/>
      <c r="M268" s="50"/>
      <c r="N268" s="51"/>
      <c r="O268" s="51"/>
    </row>
    <row r="269" spans="2:15" ht="15.75">
      <c r="B269" s="50">
        <v>268</v>
      </c>
      <c r="C269" s="50"/>
      <c r="D269" s="51"/>
      <c r="E269" s="51"/>
      <c r="F269" s="31"/>
      <c r="G269" s="51"/>
      <c r="H269" s="51"/>
      <c r="I269" s="50"/>
      <c r="J269" s="50"/>
      <c r="K269" s="50"/>
      <c r="L269" s="50"/>
      <c r="M269" s="50"/>
      <c r="N269" s="51"/>
      <c r="O269" s="51"/>
    </row>
    <row r="270" spans="2:15" ht="15.75">
      <c r="B270" s="50">
        <v>269</v>
      </c>
      <c r="C270" s="50"/>
      <c r="D270" s="51"/>
      <c r="E270" s="51"/>
      <c r="F270" s="31"/>
      <c r="G270" s="51"/>
      <c r="H270" s="51"/>
      <c r="I270" s="50"/>
      <c r="J270" s="50"/>
      <c r="K270" s="50"/>
      <c r="L270" s="50"/>
      <c r="M270" s="50"/>
      <c r="N270" s="51"/>
      <c r="O270" s="51"/>
    </row>
    <row r="271" spans="2:15" ht="15.75">
      <c r="B271" s="50">
        <v>270</v>
      </c>
      <c r="C271" s="50"/>
      <c r="D271" s="51"/>
      <c r="E271" s="51"/>
      <c r="F271" s="31"/>
      <c r="G271" s="51"/>
      <c r="H271" s="51"/>
      <c r="I271" s="50"/>
      <c r="J271" s="50"/>
      <c r="K271" s="50"/>
      <c r="L271" s="50"/>
      <c r="M271" s="50"/>
      <c r="N271" s="51"/>
      <c r="O271" s="51"/>
    </row>
    <row r="272" spans="2:15" ht="15.75">
      <c r="B272" s="50">
        <v>271</v>
      </c>
      <c r="C272" s="50"/>
      <c r="D272" s="51"/>
      <c r="E272" s="51"/>
      <c r="F272" s="31"/>
      <c r="G272" s="51"/>
      <c r="H272" s="51"/>
      <c r="I272" s="50"/>
      <c r="J272" s="50"/>
      <c r="K272" s="50"/>
      <c r="L272" s="50"/>
      <c r="M272" s="50"/>
      <c r="N272" s="51"/>
      <c r="O272" s="51"/>
    </row>
    <row r="273" spans="2:15" ht="15.75">
      <c r="B273" s="50">
        <v>272</v>
      </c>
      <c r="C273" s="50"/>
      <c r="D273" s="51"/>
      <c r="E273" s="51"/>
      <c r="F273" s="31"/>
      <c r="G273" s="51"/>
      <c r="H273" s="51"/>
      <c r="I273" s="50"/>
      <c r="J273" s="50"/>
      <c r="K273" s="50"/>
      <c r="L273" s="50"/>
      <c r="M273" s="50"/>
      <c r="N273" s="51"/>
      <c r="O273" s="51"/>
    </row>
    <row r="274" spans="2:15" ht="15.75">
      <c r="B274" s="50">
        <v>273</v>
      </c>
      <c r="C274" s="50"/>
      <c r="D274" s="51"/>
      <c r="E274" s="51"/>
      <c r="F274" s="31"/>
      <c r="G274" s="51"/>
      <c r="H274" s="51"/>
      <c r="I274" s="50"/>
      <c r="J274" s="50"/>
      <c r="K274" s="50"/>
      <c r="L274" s="50"/>
      <c r="M274" s="50"/>
      <c r="N274" s="51"/>
      <c r="O274" s="51"/>
    </row>
    <row r="275" spans="2:15" ht="15.75">
      <c r="B275" s="50">
        <v>274</v>
      </c>
      <c r="C275" s="50"/>
      <c r="D275" s="51"/>
      <c r="E275" s="51"/>
      <c r="F275" s="31"/>
      <c r="G275" s="51"/>
      <c r="H275" s="51"/>
      <c r="I275" s="50"/>
      <c r="J275" s="50"/>
      <c r="K275" s="50"/>
      <c r="L275" s="50"/>
      <c r="M275" s="50"/>
      <c r="N275" s="51"/>
      <c r="O275" s="51"/>
    </row>
    <row r="276" spans="2:15" ht="15.75">
      <c r="B276" s="50">
        <v>275</v>
      </c>
      <c r="C276" s="50"/>
      <c r="D276" s="51"/>
      <c r="E276" s="51"/>
      <c r="F276" s="31"/>
      <c r="G276" s="51"/>
      <c r="H276" s="51"/>
      <c r="I276" s="50"/>
      <c r="J276" s="50"/>
      <c r="K276" s="50"/>
      <c r="L276" s="50"/>
      <c r="M276" s="50"/>
      <c r="N276" s="51"/>
      <c r="O276" s="51"/>
    </row>
    <row r="277" spans="2:15" ht="15.75">
      <c r="B277" s="50">
        <v>276</v>
      </c>
      <c r="C277" s="50"/>
      <c r="D277" s="51"/>
      <c r="E277" s="51"/>
      <c r="F277" s="31"/>
      <c r="G277" s="51"/>
      <c r="H277" s="51"/>
      <c r="I277" s="50"/>
      <c r="J277" s="50"/>
      <c r="K277" s="50"/>
      <c r="L277" s="50"/>
      <c r="M277" s="50"/>
      <c r="N277" s="51"/>
      <c r="O277" s="51"/>
    </row>
    <row r="278" spans="2:15" ht="15.75">
      <c r="B278" s="50">
        <v>277</v>
      </c>
      <c r="C278" s="50"/>
      <c r="D278" s="51"/>
      <c r="E278" s="51"/>
      <c r="F278" s="31"/>
      <c r="G278" s="51"/>
      <c r="H278" s="51"/>
      <c r="I278" s="50"/>
      <c r="J278" s="50"/>
      <c r="K278" s="50"/>
      <c r="L278" s="50"/>
      <c r="M278" s="50"/>
      <c r="N278" s="51"/>
      <c r="O278" s="51"/>
    </row>
    <row r="279" spans="2:15" ht="15.75">
      <c r="B279" s="50">
        <v>278</v>
      </c>
      <c r="C279" s="50"/>
      <c r="D279" s="51"/>
      <c r="E279" s="51"/>
      <c r="F279" s="31"/>
      <c r="G279" s="51"/>
      <c r="H279" s="51"/>
      <c r="I279" s="50"/>
      <c r="J279" s="50"/>
      <c r="K279" s="50"/>
      <c r="L279" s="50"/>
      <c r="M279" s="50"/>
      <c r="N279" s="51"/>
      <c r="O279" s="51"/>
    </row>
    <row r="280" spans="2:15" ht="15.75">
      <c r="B280" s="50">
        <v>279</v>
      </c>
      <c r="C280" s="50"/>
      <c r="D280" s="51"/>
      <c r="E280" s="51"/>
      <c r="F280" s="31"/>
      <c r="G280" s="51"/>
      <c r="H280" s="51"/>
      <c r="I280" s="50"/>
      <c r="J280" s="50"/>
      <c r="K280" s="50"/>
      <c r="L280" s="50"/>
      <c r="M280" s="50"/>
      <c r="N280" s="51"/>
      <c r="O280" s="51"/>
    </row>
    <row r="281" spans="2:15" ht="15.75">
      <c r="B281" s="50">
        <v>280</v>
      </c>
      <c r="C281" s="50"/>
      <c r="D281" s="51"/>
      <c r="E281" s="51"/>
      <c r="F281" s="31"/>
      <c r="G281" s="51"/>
      <c r="H281" s="51"/>
      <c r="I281" s="50"/>
      <c r="J281" s="50"/>
      <c r="K281" s="50"/>
      <c r="L281" s="50"/>
      <c r="M281" s="50"/>
      <c r="N281" s="51"/>
      <c r="O281" s="51"/>
    </row>
    <row r="282" spans="2:15" ht="15.75">
      <c r="B282" s="50">
        <v>281</v>
      </c>
      <c r="C282" s="50"/>
      <c r="D282" s="51"/>
      <c r="E282" s="51"/>
      <c r="F282" s="31"/>
      <c r="G282" s="51"/>
      <c r="H282" s="51"/>
      <c r="I282" s="50"/>
      <c r="J282" s="50"/>
      <c r="K282" s="50"/>
      <c r="L282" s="50"/>
      <c r="M282" s="50"/>
      <c r="N282" s="51"/>
      <c r="O282" s="51"/>
    </row>
    <row r="283" spans="2:15" ht="15.75">
      <c r="B283" s="50">
        <v>282</v>
      </c>
      <c r="C283" s="50"/>
      <c r="D283" s="51"/>
      <c r="E283" s="51"/>
      <c r="F283" s="31"/>
      <c r="G283" s="51"/>
      <c r="H283" s="51"/>
      <c r="I283" s="50"/>
      <c r="J283" s="50"/>
      <c r="K283" s="50"/>
      <c r="L283" s="50"/>
      <c r="M283" s="50"/>
      <c r="N283" s="51"/>
      <c r="O283" s="51"/>
    </row>
    <row r="284" spans="2:15" ht="15.75">
      <c r="B284" s="50">
        <v>283</v>
      </c>
      <c r="C284" s="50"/>
      <c r="D284" s="51"/>
      <c r="E284" s="51"/>
      <c r="F284" s="31"/>
      <c r="G284" s="51"/>
      <c r="H284" s="51"/>
      <c r="I284" s="50"/>
      <c r="J284" s="50"/>
      <c r="K284" s="50"/>
      <c r="L284" s="50"/>
      <c r="M284" s="50"/>
      <c r="N284" s="51"/>
      <c r="O284" s="51"/>
    </row>
    <row r="285" spans="2:15" ht="15.75">
      <c r="B285" s="50">
        <v>284</v>
      </c>
      <c r="C285" s="50"/>
      <c r="D285" s="51"/>
      <c r="E285" s="51"/>
      <c r="F285" s="31"/>
      <c r="G285" s="51"/>
      <c r="H285" s="51"/>
      <c r="I285" s="50"/>
      <c r="J285" s="50"/>
      <c r="K285" s="50"/>
      <c r="L285" s="50"/>
      <c r="M285" s="50"/>
      <c r="N285" s="51"/>
      <c r="O285" s="51"/>
    </row>
    <row r="286" spans="2:15" ht="15.75">
      <c r="B286" s="50">
        <v>285</v>
      </c>
      <c r="C286" s="50"/>
      <c r="D286" s="51"/>
      <c r="E286" s="51"/>
      <c r="F286" s="31"/>
      <c r="G286" s="51"/>
      <c r="H286" s="51"/>
      <c r="I286" s="50"/>
      <c r="J286" s="50"/>
      <c r="K286" s="50"/>
      <c r="L286" s="50"/>
      <c r="M286" s="50"/>
      <c r="N286" s="51"/>
      <c r="O286" s="51"/>
    </row>
    <row r="287" spans="2:15" ht="15.75">
      <c r="B287" s="50">
        <v>286</v>
      </c>
      <c r="C287" s="50"/>
      <c r="D287" s="51"/>
      <c r="E287" s="51"/>
      <c r="F287" s="31"/>
      <c r="G287" s="51"/>
      <c r="H287" s="51"/>
      <c r="I287" s="50"/>
      <c r="J287" s="50"/>
      <c r="K287" s="50"/>
      <c r="L287" s="50"/>
      <c r="M287" s="50"/>
      <c r="N287" s="51"/>
      <c r="O287" s="51"/>
    </row>
    <row r="288" spans="2:15" ht="15.75">
      <c r="B288" s="50">
        <v>287</v>
      </c>
      <c r="C288" s="50"/>
      <c r="D288" s="51"/>
      <c r="E288" s="51"/>
      <c r="F288" s="31"/>
      <c r="G288" s="51"/>
      <c r="H288" s="51"/>
      <c r="I288" s="50"/>
      <c r="J288" s="50"/>
      <c r="K288" s="50"/>
      <c r="L288" s="50"/>
      <c r="M288" s="50"/>
      <c r="N288" s="51"/>
      <c r="O288" s="51"/>
    </row>
    <row r="289" spans="2:15" ht="15.75">
      <c r="B289" s="50">
        <v>288</v>
      </c>
      <c r="C289" s="50"/>
      <c r="D289" s="51"/>
      <c r="E289" s="51"/>
      <c r="F289" s="31"/>
      <c r="G289" s="51"/>
      <c r="H289" s="51"/>
      <c r="I289" s="50"/>
      <c r="J289" s="50"/>
      <c r="K289" s="50"/>
      <c r="L289" s="50"/>
      <c r="M289" s="50"/>
      <c r="N289" s="51"/>
      <c r="O289" s="51"/>
    </row>
    <row r="290" spans="2:15" ht="15.75">
      <c r="B290" s="50">
        <v>289</v>
      </c>
      <c r="C290" s="50"/>
      <c r="D290" s="51"/>
      <c r="E290" s="51"/>
      <c r="F290" s="31"/>
      <c r="G290" s="51"/>
      <c r="H290" s="51"/>
      <c r="I290" s="50"/>
      <c r="J290" s="50"/>
      <c r="K290" s="50"/>
      <c r="L290" s="50"/>
      <c r="M290" s="50"/>
      <c r="N290" s="51"/>
      <c r="O290" s="51"/>
    </row>
    <row r="291" spans="2:15" ht="15.75">
      <c r="B291" s="50">
        <v>290</v>
      </c>
      <c r="C291" s="50"/>
      <c r="D291" s="51"/>
      <c r="E291" s="51"/>
      <c r="F291" s="31"/>
      <c r="G291" s="51"/>
      <c r="H291" s="51"/>
      <c r="I291" s="50"/>
      <c r="J291" s="50"/>
      <c r="K291" s="50"/>
      <c r="L291" s="50"/>
      <c r="M291" s="50"/>
      <c r="N291" s="51"/>
      <c r="O291" s="51"/>
    </row>
    <row r="292" spans="2:15" ht="15.75">
      <c r="B292" s="50">
        <v>291</v>
      </c>
      <c r="C292" s="50"/>
      <c r="D292" s="51"/>
      <c r="E292" s="51"/>
      <c r="F292" s="31"/>
      <c r="G292" s="51"/>
      <c r="H292" s="51"/>
      <c r="I292" s="50"/>
      <c r="J292" s="50"/>
      <c r="K292" s="50"/>
      <c r="L292" s="50"/>
      <c r="M292" s="50"/>
      <c r="N292" s="51"/>
      <c r="O292" s="51"/>
    </row>
    <row r="293" spans="2:15" ht="15.75">
      <c r="B293" s="50">
        <v>292</v>
      </c>
      <c r="C293" s="50"/>
      <c r="D293" s="51"/>
      <c r="E293" s="51"/>
      <c r="F293" s="31"/>
      <c r="G293" s="51"/>
      <c r="H293" s="51"/>
      <c r="I293" s="50"/>
      <c r="J293" s="50"/>
      <c r="K293" s="50"/>
      <c r="L293" s="50"/>
      <c r="M293" s="50"/>
      <c r="N293" s="51"/>
      <c r="O293" s="51"/>
    </row>
    <row r="294" spans="2:15" ht="15.75">
      <c r="B294" s="50">
        <v>293</v>
      </c>
      <c r="C294" s="50"/>
      <c r="D294" s="51"/>
      <c r="E294" s="51"/>
      <c r="F294" s="31"/>
      <c r="G294" s="51"/>
      <c r="H294" s="51"/>
      <c r="I294" s="50"/>
      <c r="J294" s="50"/>
      <c r="K294" s="50"/>
      <c r="L294" s="50"/>
      <c r="M294" s="50"/>
      <c r="N294" s="51"/>
      <c r="O294" s="51"/>
    </row>
    <row r="295" spans="2:15" ht="15.75">
      <c r="B295" s="50">
        <v>294</v>
      </c>
      <c r="C295" s="50"/>
      <c r="D295" s="51"/>
      <c r="E295" s="51"/>
      <c r="F295" s="31"/>
      <c r="G295" s="51"/>
      <c r="H295" s="51"/>
      <c r="I295" s="50"/>
      <c r="J295" s="50"/>
      <c r="K295" s="50"/>
      <c r="L295" s="50"/>
      <c r="M295" s="50"/>
      <c r="N295" s="51"/>
      <c r="O295" s="51"/>
    </row>
    <row r="296" spans="2:15" ht="15.75">
      <c r="B296" s="50">
        <v>295</v>
      </c>
      <c r="C296" s="50"/>
      <c r="D296" s="51"/>
      <c r="E296" s="51"/>
      <c r="F296" s="31"/>
      <c r="G296" s="51"/>
      <c r="H296" s="51"/>
      <c r="I296" s="50"/>
      <c r="J296" s="50"/>
      <c r="K296" s="50"/>
      <c r="L296" s="50"/>
      <c r="M296" s="50"/>
      <c r="N296" s="51"/>
      <c r="O296" s="51"/>
    </row>
    <row r="297" spans="2:15" ht="15.75">
      <c r="B297" s="50">
        <v>296</v>
      </c>
      <c r="C297" s="50"/>
      <c r="D297" s="51"/>
      <c r="E297" s="51"/>
      <c r="F297" s="31"/>
      <c r="G297" s="51"/>
      <c r="H297" s="51"/>
      <c r="I297" s="50"/>
      <c r="J297" s="50"/>
      <c r="K297" s="50"/>
      <c r="L297" s="50"/>
      <c r="M297" s="50"/>
      <c r="N297" s="51"/>
      <c r="O297" s="51"/>
    </row>
    <row r="298" spans="2:15" ht="15.75">
      <c r="B298" s="50">
        <v>297</v>
      </c>
      <c r="C298" s="50"/>
      <c r="D298" s="51"/>
      <c r="E298" s="51"/>
      <c r="F298" s="31"/>
      <c r="G298" s="51"/>
      <c r="H298" s="51"/>
      <c r="I298" s="50"/>
      <c r="J298" s="50"/>
      <c r="K298" s="50"/>
      <c r="L298" s="50"/>
      <c r="M298" s="50"/>
      <c r="N298" s="51"/>
      <c r="O298" s="51"/>
    </row>
    <row r="299" spans="2:15" ht="15.75">
      <c r="B299" s="50">
        <v>298</v>
      </c>
      <c r="C299" s="50"/>
      <c r="D299" s="51"/>
      <c r="E299" s="51"/>
      <c r="F299" s="31"/>
      <c r="G299" s="51"/>
      <c r="H299" s="51"/>
      <c r="I299" s="50"/>
      <c r="J299" s="50"/>
      <c r="K299" s="50"/>
      <c r="L299" s="50"/>
      <c r="M299" s="50"/>
      <c r="N299" s="51"/>
      <c r="O299" s="51"/>
    </row>
    <row r="300" spans="2:15" ht="15.75">
      <c r="B300" s="50">
        <v>299</v>
      </c>
      <c r="C300" s="50"/>
      <c r="D300" s="51"/>
      <c r="E300" s="51"/>
      <c r="F300" s="31"/>
      <c r="G300" s="51"/>
      <c r="H300" s="51"/>
      <c r="I300" s="50"/>
      <c r="J300" s="50"/>
      <c r="K300" s="50"/>
      <c r="L300" s="50"/>
      <c r="M300" s="50"/>
      <c r="N300" s="51"/>
      <c r="O300" s="51"/>
    </row>
    <row r="301" spans="2:15" ht="15.75">
      <c r="B301" s="50">
        <v>300</v>
      </c>
      <c r="C301" s="50"/>
      <c r="D301" s="51"/>
      <c r="E301" s="51"/>
      <c r="F301" s="31"/>
      <c r="G301" s="51"/>
      <c r="H301" s="51"/>
      <c r="I301" s="50"/>
      <c r="J301" s="50"/>
      <c r="K301" s="50"/>
      <c r="L301" s="50"/>
      <c r="M301" s="50"/>
      <c r="N301" s="51"/>
      <c r="O301" s="51"/>
    </row>
    <row r="302" spans="2:15" ht="15.75">
      <c r="B302" s="50">
        <v>301</v>
      </c>
      <c r="C302" s="50"/>
      <c r="D302" s="51"/>
      <c r="E302" s="51"/>
      <c r="F302" s="31"/>
      <c r="G302" s="51"/>
      <c r="H302" s="51"/>
      <c r="I302" s="50"/>
      <c r="J302" s="50"/>
      <c r="K302" s="50"/>
      <c r="L302" s="50"/>
      <c r="M302" s="50"/>
      <c r="N302" s="51"/>
      <c r="O302" s="51"/>
    </row>
    <row r="303" spans="2:15" ht="15.75">
      <c r="B303" s="50">
        <v>302</v>
      </c>
      <c r="C303" s="50"/>
      <c r="D303" s="51"/>
      <c r="E303" s="51"/>
      <c r="F303" s="31"/>
      <c r="G303" s="51"/>
      <c r="H303" s="51"/>
      <c r="I303" s="50"/>
      <c r="J303" s="50"/>
      <c r="K303" s="50"/>
      <c r="L303" s="50"/>
      <c r="M303" s="50"/>
      <c r="N303" s="51"/>
      <c r="O303" s="51"/>
    </row>
    <row r="304" spans="2:15" ht="15.75">
      <c r="B304" s="50">
        <v>303</v>
      </c>
      <c r="C304" s="50"/>
      <c r="D304" s="51"/>
      <c r="E304" s="51"/>
      <c r="F304" s="31"/>
      <c r="G304" s="51"/>
      <c r="H304" s="51"/>
      <c r="I304" s="50"/>
      <c r="J304" s="50"/>
      <c r="K304" s="50"/>
      <c r="L304" s="50"/>
      <c r="M304" s="50"/>
      <c r="N304" s="51"/>
      <c r="O304" s="51"/>
    </row>
    <row r="305" spans="2:15" ht="15.75">
      <c r="B305" s="50">
        <v>304</v>
      </c>
      <c r="C305" s="50"/>
      <c r="D305" s="51"/>
      <c r="E305" s="51"/>
      <c r="F305" s="31"/>
      <c r="G305" s="51"/>
      <c r="H305" s="51"/>
      <c r="I305" s="50"/>
      <c r="J305" s="50"/>
      <c r="K305" s="50"/>
      <c r="L305" s="50"/>
      <c r="M305" s="50"/>
      <c r="N305" s="51"/>
      <c r="O305" s="51"/>
    </row>
    <row r="306" spans="2:15" ht="15.75">
      <c r="B306" s="50">
        <v>305</v>
      </c>
      <c r="C306" s="50"/>
      <c r="D306" s="51"/>
      <c r="E306" s="51"/>
      <c r="F306" s="31"/>
      <c r="G306" s="51"/>
      <c r="H306" s="51"/>
      <c r="I306" s="50"/>
      <c r="J306" s="50"/>
      <c r="K306" s="50"/>
      <c r="L306" s="50"/>
      <c r="M306" s="50"/>
      <c r="N306" s="51"/>
      <c r="O306" s="51"/>
    </row>
    <row r="307" spans="2:15" ht="15.75">
      <c r="B307" s="50">
        <v>306</v>
      </c>
      <c r="C307" s="50"/>
      <c r="D307" s="51"/>
      <c r="E307" s="51"/>
      <c r="F307" s="31"/>
      <c r="G307" s="51"/>
      <c r="H307" s="51"/>
      <c r="I307" s="50"/>
      <c r="J307" s="50"/>
      <c r="K307" s="50"/>
      <c r="L307" s="50"/>
      <c r="M307" s="50"/>
      <c r="N307" s="51"/>
      <c r="O307" s="51"/>
    </row>
    <row r="308" spans="2:15" ht="15.75">
      <c r="B308" s="50">
        <v>307</v>
      </c>
      <c r="C308" s="50"/>
      <c r="D308" s="51"/>
      <c r="E308" s="51"/>
      <c r="F308" s="31"/>
      <c r="G308" s="51"/>
      <c r="H308" s="51"/>
      <c r="I308" s="50"/>
      <c r="J308" s="50"/>
      <c r="K308" s="50"/>
      <c r="L308" s="50"/>
      <c r="M308" s="50"/>
      <c r="N308" s="51"/>
      <c r="O308" s="51"/>
    </row>
    <row r="309" spans="2:15" ht="15.75">
      <c r="B309" s="50">
        <v>308</v>
      </c>
      <c r="C309" s="50"/>
      <c r="D309" s="51"/>
      <c r="E309" s="51"/>
      <c r="F309" s="31"/>
      <c r="G309" s="51"/>
      <c r="H309" s="51"/>
      <c r="I309" s="50"/>
      <c r="J309" s="50"/>
      <c r="K309" s="50"/>
      <c r="L309" s="50"/>
      <c r="M309" s="50"/>
      <c r="N309" s="51"/>
      <c r="O309" s="51"/>
    </row>
    <row r="310" spans="2:15" ht="15.75">
      <c r="B310" s="50">
        <v>309</v>
      </c>
      <c r="C310" s="50"/>
      <c r="D310" s="51"/>
      <c r="E310" s="51"/>
      <c r="F310" s="31"/>
      <c r="G310" s="51"/>
      <c r="H310" s="51"/>
      <c r="I310" s="50"/>
      <c r="J310" s="50"/>
      <c r="K310" s="50"/>
      <c r="L310" s="50"/>
      <c r="M310" s="50"/>
      <c r="N310" s="51"/>
      <c r="O310" s="51"/>
    </row>
    <row r="311" spans="2:15" ht="15.75">
      <c r="B311" s="50">
        <v>310</v>
      </c>
      <c r="C311" s="50"/>
      <c r="D311" s="51"/>
      <c r="E311" s="51"/>
      <c r="F311" s="31"/>
      <c r="G311" s="51"/>
      <c r="H311" s="51"/>
      <c r="I311" s="50"/>
      <c r="J311" s="50"/>
      <c r="K311" s="50"/>
      <c r="L311" s="50"/>
      <c r="M311" s="50"/>
      <c r="N311" s="51"/>
      <c r="O311" s="51"/>
    </row>
    <row r="312" spans="2:15" ht="15.75">
      <c r="B312" s="50">
        <v>311</v>
      </c>
      <c r="C312" s="50"/>
      <c r="D312" s="51"/>
      <c r="E312" s="51"/>
      <c r="F312" s="31"/>
      <c r="G312" s="51"/>
      <c r="H312" s="51"/>
      <c r="I312" s="50"/>
      <c r="J312" s="50"/>
      <c r="K312" s="50"/>
      <c r="L312" s="50"/>
      <c r="M312" s="50"/>
      <c r="N312" s="51"/>
      <c r="O312" s="51"/>
    </row>
    <row r="313" spans="2:15" ht="15.75">
      <c r="B313" s="50">
        <v>312</v>
      </c>
      <c r="C313" s="50"/>
      <c r="D313" s="51"/>
      <c r="E313" s="51"/>
      <c r="F313" s="31"/>
      <c r="G313" s="51"/>
      <c r="H313" s="51"/>
      <c r="I313" s="50"/>
      <c r="J313" s="50"/>
      <c r="K313" s="50"/>
      <c r="L313" s="50"/>
      <c r="M313" s="50"/>
      <c r="N313" s="51"/>
      <c r="O313" s="51"/>
    </row>
    <row r="314" spans="2:15" ht="15.75">
      <c r="B314" s="50">
        <v>313</v>
      </c>
      <c r="C314" s="50"/>
      <c r="D314" s="51"/>
      <c r="E314" s="51"/>
      <c r="F314" s="31"/>
      <c r="G314" s="51"/>
      <c r="H314" s="51"/>
      <c r="I314" s="50"/>
      <c r="J314" s="50"/>
      <c r="K314" s="50"/>
      <c r="L314" s="50"/>
      <c r="M314" s="50"/>
      <c r="N314" s="51"/>
      <c r="O314" s="51"/>
    </row>
    <row r="315" spans="2:15" ht="15.75">
      <c r="B315" s="50">
        <v>314</v>
      </c>
      <c r="C315" s="50"/>
      <c r="D315" s="51"/>
      <c r="E315" s="51"/>
      <c r="F315" s="31"/>
      <c r="G315" s="51"/>
      <c r="H315" s="51"/>
      <c r="I315" s="50"/>
      <c r="J315" s="50"/>
      <c r="K315" s="50"/>
      <c r="L315" s="50"/>
      <c r="M315" s="50"/>
      <c r="N315" s="51"/>
      <c r="O315" s="51"/>
    </row>
    <row r="316" spans="2:15" ht="15.75">
      <c r="B316" s="50">
        <v>315</v>
      </c>
      <c r="C316" s="50"/>
      <c r="D316" s="51"/>
      <c r="E316" s="51"/>
      <c r="F316" s="31"/>
      <c r="G316" s="51"/>
      <c r="H316" s="51"/>
      <c r="I316" s="50"/>
      <c r="J316" s="50"/>
      <c r="K316" s="50"/>
      <c r="L316" s="50"/>
      <c r="M316" s="50"/>
      <c r="N316" s="51"/>
      <c r="O316" s="51"/>
    </row>
    <row r="317" spans="2:15" ht="15.75">
      <c r="B317" s="50">
        <v>316</v>
      </c>
      <c r="C317" s="50"/>
      <c r="D317" s="51"/>
      <c r="E317" s="51"/>
      <c r="F317" s="31"/>
      <c r="G317" s="51"/>
      <c r="H317" s="51"/>
      <c r="I317" s="50"/>
      <c r="J317" s="50"/>
      <c r="K317" s="50"/>
      <c r="L317" s="50"/>
      <c r="M317" s="50"/>
      <c r="N317" s="51"/>
      <c r="O317" s="51"/>
    </row>
    <row r="318" spans="2:15" ht="15.75">
      <c r="B318" s="50">
        <v>317</v>
      </c>
      <c r="C318" s="50"/>
      <c r="D318" s="51"/>
      <c r="E318" s="51"/>
      <c r="F318" s="31"/>
      <c r="G318" s="51"/>
      <c r="H318" s="51"/>
      <c r="I318" s="50"/>
      <c r="J318" s="50"/>
      <c r="K318" s="50"/>
      <c r="L318" s="50"/>
      <c r="M318" s="50"/>
      <c r="N318" s="51"/>
      <c r="O318" s="51"/>
    </row>
    <row r="319" spans="2:15" ht="15.75">
      <c r="B319" s="50">
        <v>318</v>
      </c>
      <c r="C319" s="50"/>
      <c r="D319" s="51"/>
      <c r="E319" s="51"/>
      <c r="F319" s="31"/>
      <c r="G319" s="51"/>
      <c r="H319" s="51"/>
      <c r="I319" s="50"/>
      <c r="J319" s="50"/>
      <c r="K319" s="50"/>
      <c r="L319" s="50"/>
      <c r="M319" s="50"/>
      <c r="N319" s="51"/>
      <c r="O319" s="51"/>
    </row>
    <row r="320" spans="2:15" ht="15.75">
      <c r="B320" s="50">
        <v>319</v>
      </c>
      <c r="C320" s="50"/>
      <c r="D320" s="51"/>
      <c r="E320" s="51"/>
      <c r="F320" s="31"/>
      <c r="G320" s="51"/>
      <c r="H320" s="51"/>
      <c r="I320" s="50"/>
      <c r="J320" s="50"/>
      <c r="K320" s="50"/>
      <c r="L320" s="50"/>
      <c r="M320" s="50"/>
      <c r="N320" s="51"/>
      <c r="O320" s="51"/>
    </row>
    <row r="321" spans="2:15" ht="15.75">
      <c r="B321" s="50">
        <v>320</v>
      </c>
      <c r="C321" s="50"/>
      <c r="D321" s="51"/>
      <c r="E321" s="51"/>
      <c r="F321" s="31"/>
      <c r="G321" s="51"/>
      <c r="H321" s="51"/>
      <c r="I321" s="50"/>
      <c r="J321" s="50"/>
      <c r="K321" s="50"/>
      <c r="L321" s="50"/>
      <c r="M321" s="50"/>
      <c r="N321" s="51"/>
      <c r="O321" s="51"/>
    </row>
    <row r="322" spans="2:15" ht="15.75">
      <c r="B322" s="50">
        <v>321</v>
      </c>
      <c r="C322" s="50"/>
      <c r="D322" s="51"/>
      <c r="E322" s="51"/>
      <c r="F322" s="31"/>
      <c r="G322" s="51"/>
      <c r="H322" s="51"/>
      <c r="I322" s="50"/>
      <c r="J322" s="50"/>
      <c r="K322" s="50"/>
      <c r="L322" s="50"/>
      <c r="M322" s="50"/>
      <c r="N322" s="51"/>
      <c r="O322" s="51"/>
    </row>
    <row r="323" spans="2:15" ht="15.75">
      <c r="B323" s="50">
        <v>322</v>
      </c>
      <c r="C323" s="50"/>
      <c r="D323" s="51"/>
      <c r="E323" s="51"/>
      <c r="F323" s="31"/>
      <c r="G323" s="51"/>
      <c r="H323" s="51"/>
      <c r="I323" s="50"/>
      <c r="J323" s="50"/>
      <c r="K323" s="50"/>
      <c r="L323" s="50"/>
      <c r="M323" s="50"/>
      <c r="N323" s="51"/>
      <c r="O323" s="51"/>
    </row>
    <row r="324" spans="2:15" ht="15.75">
      <c r="B324" s="50">
        <v>323</v>
      </c>
      <c r="C324" s="50"/>
      <c r="D324" s="51"/>
      <c r="E324" s="51"/>
      <c r="F324" s="31"/>
      <c r="G324" s="51"/>
      <c r="H324" s="51"/>
      <c r="I324" s="50"/>
      <c r="J324" s="50"/>
      <c r="K324" s="50"/>
      <c r="L324" s="50"/>
      <c r="M324" s="50"/>
      <c r="N324" s="51"/>
      <c r="O324" s="51"/>
    </row>
    <row r="325" spans="2:15" ht="15.75">
      <c r="B325" s="50">
        <v>324</v>
      </c>
      <c r="C325" s="50"/>
      <c r="D325" s="51"/>
      <c r="E325" s="51"/>
      <c r="F325" s="31"/>
      <c r="G325" s="51"/>
      <c r="H325" s="51"/>
      <c r="I325" s="50"/>
      <c r="J325" s="50"/>
      <c r="K325" s="50"/>
      <c r="L325" s="50"/>
      <c r="M325" s="50"/>
      <c r="N325" s="51"/>
      <c r="O325" s="51"/>
    </row>
    <row r="326" spans="2:15" ht="15.75">
      <c r="B326" s="50">
        <v>325</v>
      </c>
      <c r="C326" s="50"/>
      <c r="D326" s="51"/>
      <c r="E326" s="51"/>
      <c r="F326" s="31"/>
      <c r="G326" s="51"/>
      <c r="H326" s="51"/>
      <c r="I326" s="50"/>
      <c r="J326" s="50"/>
      <c r="K326" s="50"/>
      <c r="L326" s="50"/>
      <c r="M326" s="50"/>
      <c r="N326" s="51"/>
      <c r="O326" s="51"/>
    </row>
    <row r="327" spans="2:15" ht="15.75">
      <c r="B327" s="50">
        <v>326</v>
      </c>
      <c r="C327" s="50"/>
      <c r="D327" s="51"/>
      <c r="E327" s="51"/>
      <c r="F327" s="31"/>
      <c r="G327" s="51"/>
      <c r="H327" s="51"/>
      <c r="I327" s="50"/>
      <c r="J327" s="50"/>
      <c r="K327" s="50"/>
      <c r="L327" s="50"/>
      <c r="M327" s="50"/>
      <c r="N327" s="51"/>
      <c r="O327" s="51"/>
    </row>
    <row r="328" spans="2:15" ht="15.75">
      <c r="B328" s="50">
        <v>327</v>
      </c>
      <c r="C328" s="50"/>
      <c r="D328" s="51"/>
      <c r="E328" s="51"/>
      <c r="F328" s="31"/>
      <c r="G328" s="51"/>
      <c r="H328" s="51"/>
      <c r="I328" s="50"/>
      <c r="J328" s="50"/>
      <c r="K328" s="50"/>
      <c r="L328" s="50"/>
      <c r="M328" s="50"/>
      <c r="N328" s="51"/>
      <c r="O328" s="51"/>
    </row>
    <row r="329" spans="2:15" ht="15.75">
      <c r="B329" s="50">
        <v>328</v>
      </c>
      <c r="C329" s="50"/>
      <c r="D329" s="51"/>
      <c r="E329" s="51"/>
      <c r="F329" s="31"/>
      <c r="G329" s="51"/>
      <c r="H329" s="51"/>
      <c r="I329" s="50"/>
      <c r="J329" s="50"/>
      <c r="K329" s="50"/>
      <c r="L329" s="50"/>
      <c r="M329" s="50"/>
      <c r="N329" s="51"/>
      <c r="O329" s="51"/>
    </row>
    <row r="330" spans="2:15" ht="15.75">
      <c r="B330" s="50">
        <v>329</v>
      </c>
      <c r="C330" s="50"/>
      <c r="D330" s="51"/>
      <c r="E330" s="51"/>
      <c r="F330" s="31"/>
      <c r="G330" s="51"/>
      <c r="H330" s="51"/>
      <c r="I330" s="50"/>
      <c r="J330" s="50"/>
      <c r="K330" s="50"/>
      <c r="L330" s="50"/>
      <c r="M330" s="50"/>
      <c r="N330" s="51"/>
      <c r="O330" s="51"/>
    </row>
    <row r="331" spans="2:15" ht="15.75">
      <c r="B331" s="50">
        <v>330</v>
      </c>
      <c r="C331" s="50"/>
      <c r="D331" s="51"/>
      <c r="E331" s="51"/>
      <c r="F331" s="31"/>
      <c r="G331" s="51"/>
      <c r="H331" s="51"/>
      <c r="I331" s="50"/>
      <c r="J331" s="50"/>
      <c r="K331" s="50"/>
      <c r="L331" s="50"/>
      <c r="M331" s="50"/>
      <c r="N331" s="51"/>
      <c r="O331" s="51"/>
    </row>
    <row r="332" spans="2:15" ht="15.75">
      <c r="B332" s="50">
        <v>331</v>
      </c>
      <c r="C332" s="50"/>
      <c r="D332" s="51"/>
      <c r="E332" s="51"/>
      <c r="F332" s="31"/>
      <c r="G332" s="51"/>
      <c r="H332" s="51"/>
      <c r="I332" s="50"/>
      <c r="J332" s="50"/>
      <c r="K332" s="50"/>
      <c r="L332" s="50"/>
      <c r="M332" s="50"/>
      <c r="N332" s="51"/>
      <c r="O332" s="51"/>
    </row>
    <row r="333" spans="2:15" ht="15.75">
      <c r="B333" s="50">
        <v>332</v>
      </c>
      <c r="C333" s="50"/>
      <c r="D333" s="51"/>
      <c r="E333" s="51"/>
      <c r="F333" s="31"/>
      <c r="G333" s="51"/>
      <c r="H333" s="51"/>
      <c r="I333" s="50"/>
      <c r="J333" s="50"/>
      <c r="K333" s="50"/>
      <c r="L333" s="50"/>
      <c r="M333" s="50"/>
      <c r="N333" s="51"/>
      <c r="O333" s="51"/>
    </row>
    <row r="334" spans="2:15" ht="15.75">
      <c r="B334" s="50">
        <v>333</v>
      </c>
      <c r="C334" s="50"/>
      <c r="D334" s="51"/>
      <c r="E334" s="51"/>
      <c r="F334" s="31"/>
      <c r="G334" s="51"/>
      <c r="H334" s="51"/>
      <c r="I334" s="50"/>
      <c r="J334" s="50"/>
      <c r="K334" s="50"/>
      <c r="L334" s="50"/>
      <c r="M334" s="50"/>
      <c r="N334" s="51"/>
      <c r="O334" s="51"/>
    </row>
    <row r="335" spans="2:15" ht="15.75">
      <c r="B335" s="50">
        <v>334</v>
      </c>
      <c r="C335" s="50"/>
      <c r="D335" s="51"/>
      <c r="E335" s="51"/>
      <c r="F335" s="31"/>
      <c r="G335" s="51"/>
      <c r="H335" s="51"/>
      <c r="I335" s="50"/>
      <c r="J335" s="50"/>
      <c r="K335" s="50"/>
      <c r="L335" s="50"/>
      <c r="M335" s="50"/>
      <c r="N335" s="51"/>
      <c r="O335" s="51"/>
    </row>
    <row r="336" spans="2:15" ht="15.75">
      <c r="B336" s="50">
        <v>335</v>
      </c>
      <c r="C336" s="50"/>
      <c r="D336" s="51"/>
      <c r="E336" s="51"/>
      <c r="F336" s="31"/>
      <c r="G336" s="51"/>
      <c r="H336" s="51"/>
      <c r="I336" s="50"/>
      <c r="J336" s="50"/>
      <c r="K336" s="50"/>
      <c r="L336" s="50"/>
      <c r="M336" s="50"/>
      <c r="N336" s="51"/>
      <c r="O336" s="51"/>
    </row>
    <row r="337" spans="2:15" ht="15.75">
      <c r="B337" s="50">
        <v>336</v>
      </c>
      <c r="C337" s="50"/>
      <c r="D337" s="51"/>
      <c r="E337" s="51"/>
      <c r="F337" s="31"/>
      <c r="G337" s="51"/>
      <c r="H337" s="51"/>
      <c r="I337" s="50"/>
      <c r="J337" s="50"/>
      <c r="K337" s="50"/>
      <c r="L337" s="50"/>
      <c r="M337" s="50"/>
      <c r="N337" s="51"/>
      <c r="O337" s="51"/>
    </row>
    <row r="338" spans="2:15" ht="15.75">
      <c r="B338" s="50">
        <v>337</v>
      </c>
      <c r="C338" s="50"/>
      <c r="D338" s="51"/>
      <c r="E338" s="51"/>
      <c r="F338" s="31"/>
      <c r="G338" s="51"/>
      <c r="H338" s="51"/>
      <c r="I338" s="50"/>
      <c r="J338" s="50"/>
      <c r="K338" s="50"/>
      <c r="L338" s="50"/>
      <c r="M338" s="50"/>
      <c r="N338" s="51"/>
      <c r="O338" s="51"/>
    </row>
    <row r="339" spans="2:15" ht="15.75">
      <c r="B339" s="50">
        <v>338</v>
      </c>
      <c r="C339" s="50"/>
      <c r="D339" s="51"/>
      <c r="E339" s="51"/>
      <c r="F339" s="31"/>
      <c r="G339" s="51"/>
      <c r="H339" s="51"/>
      <c r="I339" s="50"/>
      <c r="J339" s="50"/>
      <c r="K339" s="50"/>
      <c r="L339" s="50"/>
      <c r="M339" s="50"/>
      <c r="N339" s="51"/>
      <c r="O339" s="51"/>
    </row>
    <row r="340" spans="2:15" ht="15.75">
      <c r="B340" s="50">
        <v>339</v>
      </c>
      <c r="C340" s="50"/>
      <c r="D340" s="51"/>
      <c r="E340" s="51"/>
      <c r="F340" s="31"/>
      <c r="G340" s="51"/>
      <c r="H340" s="51"/>
      <c r="I340" s="50"/>
      <c r="J340" s="50"/>
      <c r="K340" s="50"/>
      <c r="L340" s="50"/>
      <c r="M340" s="50"/>
      <c r="N340" s="51"/>
      <c r="O340" s="51"/>
    </row>
    <row r="341" spans="2:15" ht="15.75">
      <c r="B341" s="50">
        <v>340</v>
      </c>
      <c r="C341" s="50"/>
      <c r="D341" s="51"/>
      <c r="E341" s="51"/>
      <c r="F341" s="31"/>
      <c r="G341" s="51"/>
      <c r="H341" s="51"/>
      <c r="I341" s="50"/>
      <c r="J341" s="50"/>
      <c r="K341" s="50"/>
      <c r="L341" s="50"/>
      <c r="M341" s="50"/>
      <c r="N341" s="51"/>
      <c r="O341" s="51"/>
    </row>
    <row r="342" spans="2:15" ht="15.75">
      <c r="B342" s="50">
        <v>341</v>
      </c>
      <c r="C342" s="50"/>
      <c r="D342" s="51"/>
      <c r="E342" s="51"/>
      <c r="F342" s="31"/>
      <c r="G342" s="51"/>
      <c r="H342" s="51"/>
      <c r="I342" s="50"/>
      <c r="J342" s="50"/>
      <c r="K342" s="50"/>
      <c r="L342" s="50"/>
      <c r="M342" s="50"/>
      <c r="N342" s="51"/>
      <c r="O342" s="51"/>
    </row>
    <row r="343" spans="2:15" ht="15.75">
      <c r="B343" s="50">
        <v>342</v>
      </c>
      <c r="C343" s="50"/>
      <c r="D343" s="51"/>
      <c r="E343" s="51"/>
      <c r="F343" s="31"/>
      <c r="G343" s="51"/>
      <c r="H343" s="51"/>
      <c r="I343" s="50"/>
      <c r="J343" s="50"/>
      <c r="K343" s="50"/>
      <c r="L343" s="50"/>
      <c r="M343" s="50"/>
      <c r="N343" s="51"/>
      <c r="O343" s="51"/>
    </row>
    <row r="344" spans="2:15" ht="15.75">
      <c r="B344" s="50">
        <v>343</v>
      </c>
      <c r="C344" s="50"/>
      <c r="D344" s="51"/>
      <c r="E344" s="51"/>
      <c r="F344" s="31"/>
      <c r="G344" s="51"/>
      <c r="H344" s="51"/>
      <c r="I344" s="50"/>
      <c r="J344" s="50"/>
      <c r="K344" s="50"/>
      <c r="L344" s="50"/>
      <c r="M344" s="50"/>
      <c r="N344" s="51"/>
      <c r="O344" s="51"/>
    </row>
    <row r="345" spans="2:15" ht="15.75">
      <c r="B345" s="50">
        <v>344</v>
      </c>
      <c r="C345" s="50"/>
      <c r="D345" s="51"/>
      <c r="E345" s="51"/>
      <c r="F345" s="31"/>
      <c r="G345" s="51"/>
      <c r="H345" s="51"/>
      <c r="I345" s="50"/>
      <c r="J345" s="50"/>
      <c r="K345" s="50"/>
      <c r="L345" s="50"/>
      <c r="M345" s="50"/>
      <c r="N345" s="51"/>
      <c r="O345" s="51"/>
    </row>
    <row r="346" spans="2:15" ht="15.75">
      <c r="B346" s="50">
        <v>345</v>
      </c>
      <c r="C346" s="50"/>
      <c r="D346" s="51"/>
      <c r="E346" s="51"/>
      <c r="F346" s="31"/>
      <c r="G346" s="51"/>
      <c r="H346" s="51"/>
      <c r="I346" s="50"/>
      <c r="J346" s="50"/>
      <c r="K346" s="50"/>
      <c r="L346" s="50"/>
      <c r="M346" s="50"/>
      <c r="N346" s="51"/>
      <c r="O346" s="51"/>
    </row>
    <row r="347" spans="2:15" ht="15.75">
      <c r="B347" s="50">
        <v>346</v>
      </c>
      <c r="C347" s="50"/>
      <c r="D347" s="51"/>
      <c r="E347" s="51"/>
      <c r="F347" s="31"/>
      <c r="G347" s="51"/>
      <c r="H347" s="51"/>
      <c r="I347" s="50"/>
      <c r="J347" s="50"/>
      <c r="K347" s="50"/>
      <c r="L347" s="50"/>
      <c r="M347" s="50"/>
      <c r="N347" s="51"/>
      <c r="O347" s="51"/>
    </row>
    <row r="348" spans="2:15" ht="15.75">
      <c r="B348" s="50">
        <v>347</v>
      </c>
      <c r="C348" s="50"/>
      <c r="D348" s="51"/>
      <c r="E348" s="51"/>
      <c r="F348" s="31"/>
      <c r="G348" s="51"/>
      <c r="H348" s="51"/>
      <c r="I348" s="50"/>
      <c r="J348" s="50"/>
      <c r="K348" s="50"/>
      <c r="L348" s="50"/>
      <c r="M348" s="50"/>
      <c r="N348" s="51"/>
      <c r="O348" s="51"/>
    </row>
    <row r="349" spans="2:15" ht="15.75">
      <c r="B349" s="50">
        <v>348</v>
      </c>
      <c r="C349" s="50"/>
      <c r="D349" s="51"/>
      <c r="E349" s="51"/>
      <c r="F349" s="31"/>
      <c r="G349" s="51"/>
      <c r="H349" s="51"/>
      <c r="I349" s="50"/>
      <c r="J349" s="50"/>
      <c r="K349" s="50"/>
      <c r="L349" s="50"/>
      <c r="M349" s="50"/>
      <c r="N349" s="51"/>
      <c r="O349" s="51"/>
    </row>
    <row r="350" spans="2:15" ht="15.75">
      <c r="B350" s="50">
        <v>349</v>
      </c>
      <c r="C350" s="50"/>
      <c r="D350" s="51"/>
      <c r="E350" s="51"/>
      <c r="F350" s="31"/>
      <c r="G350" s="51"/>
      <c r="H350" s="51"/>
      <c r="I350" s="50"/>
      <c r="J350" s="50"/>
      <c r="K350" s="50"/>
      <c r="L350" s="50"/>
      <c r="M350" s="50"/>
      <c r="N350" s="51"/>
      <c r="O350" s="51"/>
    </row>
    <row r="351" spans="2:15" ht="15.75">
      <c r="B351" s="50">
        <v>350</v>
      </c>
      <c r="C351" s="50"/>
      <c r="D351" s="51"/>
      <c r="E351" s="51"/>
      <c r="F351" s="31"/>
      <c r="G351" s="51"/>
      <c r="H351" s="51"/>
      <c r="I351" s="50"/>
      <c r="J351" s="50"/>
      <c r="K351" s="50"/>
      <c r="L351" s="50"/>
      <c r="M351" s="50"/>
      <c r="N351" s="51"/>
      <c r="O351" s="51"/>
    </row>
    <row r="352" spans="2:15" ht="15.75">
      <c r="B352" s="50">
        <v>351</v>
      </c>
      <c r="C352" s="50"/>
      <c r="D352" s="51"/>
      <c r="E352" s="51"/>
      <c r="F352" s="31"/>
      <c r="G352" s="51"/>
      <c r="H352" s="51"/>
      <c r="I352" s="50"/>
      <c r="J352" s="50"/>
      <c r="K352" s="50"/>
      <c r="L352" s="50"/>
      <c r="M352" s="50"/>
      <c r="N352" s="51"/>
      <c r="O352" s="51"/>
    </row>
    <row r="353" spans="2:15" ht="15.75">
      <c r="B353" s="50">
        <v>352</v>
      </c>
      <c r="C353" s="50"/>
      <c r="D353" s="51"/>
      <c r="E353" s="51"/>
      <c r="F353" s="31"/>
      <c r="G353" s="51"/>
      <c r="H353" s="51"/>
      <c r="I353" s="50"/>
      <c r="J353" s="50"/>
      <c r="K353" s="50"/>
      <c r="L353" s="50"/>
      <c r="M353" s="50"/>
      <c r="N353" s="51"/>
      <c r="O353" s="51"/>
    </row>
    <row r="354" spans="2:15" ht="15.75">
      <c r="B354" s="50">
        <v>353</v>
      </c>
      <c r="C354" s="50"/>
      <c r="D354" s="51"/>
      <c r="E354" s="51"/>
      <c r="F354" s="31"/>
      <c r="G354" s="51"/>
      <c r="H354" s="51"/>
      <c r="I354" s="50"/>
      <c r="J354" s="50"/>
      <c r="K354" s="50"/>
      <c r="L354" s="50"/>
      <c r="M354" s="50"/>
      <c r="N354" s="51"/>
      <c r="O354" s="51"/>
    </row>
    <row r="355" spans="2:15" ht="15.75">
      <c r="B355" s="50">
        <v>354</v>
      </c>
      <c r="C355" s="50"/>
      <c r="D355" s="51"/>
      <c r="E355" s="51"/>
      <c r="F355" s="31"/>
      <c r="G355" s="51"/>
      <c r="H355" s="51"/>
      <c r="I355" s="50"/>
      <c r="J355" s="50"/>
      <c r="K355" s="50"/>
      <c r="L355" s="50"/>
      <c r="M355" s="50"/>
      <c r="N355" s="51"/>
      <c r="O355" s="51"/>
    </row>
    <row r="356" spans="2:15" ht="15.75">
      <c r="B356" s="50">
        <v>355</v>
      </c>
      <c r="C356" s="50"/>
      <c r="D356" s="51"/>
      <c r="E356" s="51"/>
      <c r="F356" s="31"/>
      <c r="G356" s="51"/>
      <c r="H356" s="51"/>
      <c r="I356" s="50"/>
      <c r="J356" s="50"/>
      <c r="K356" s="50"/>
      <c r="L356" s="50"/>
      <c r="M356" s="50"/>
      <c r="N356" s="51"/>
      <c r="O356" s="51"/>
    </row>
    <row r="357" spans="2:15" ht="15.75">
      <c r="B357" s="50">
        <v>356</v>
      </c>
      <c r="C357" s="50"/>
      <c r="D357" s="51"/>
      <c r="E357" s="51"/>
      <c r="F357" s="31"/>
      <c r="G357" s="51"/>
      <c r="H357" s="51"/>
      <c r="I357" s="50"/>
      <c r="J357" s="50"/>
      <c r="K357" s="50"/>
      <c r="L357" s="50"/>
      <c r="M357" s="50"/>
      <c r="N357" s="51"/>
      <c r="O357" s="51"/>
    </row>
    <row r="358" spans="2:15" ht="15.75">
      <c r="B358" s="50">
        <v>357</v>
      </c>
      <c r="C358" s="50"/>
      <c r="D358" s="51"/>
      <c r="E358" s="51"/>
      <c r="F358" s="31"/>
      <c r="G358" s="51"/>
      <c r="H358" s="51"/>
      <c r="I358" s="50"/>
      <c r="J358" s="50"/>
      <c r="K358" s="50"/>
      <c r="L358" s="50"/>
      <c r="M358" s="50"/>
      <c r="N358" s="51"/>
      <c r="O358" s="51"/>
    </row>
    <row r="359" spans="2:15" ht="15.75">
      <c r="B359" s="50">
        <v>358</v>
      </c>
      <c r="C359" s="50"/>
      <c r="D359" s="51"/>
      <c r="E359" s="51"/>
      <c r="F359" s="31"/>
      <c r="G359" s="51"/>
      <c r="H359" s="51"/>
      <c r="I359" s="50"/>
      <c r="J359" s="50"/>
      <c r="K359" s="50"/>
      <c r="L359" s="50"/>
      <c r="M359" s="50"/>
      <c r="N359" s="51"/>
      <c r="O359" s="51"/>
    </row>
    <row r="360" spans="2:15" ht="15.75">
      <c r="B360" s="50">
        <v>359</v>
      </c>
      <c r="C360" s="50"/>
      <c r="D360" s="51"/>
      <c r="E360" s="51"/>
      <c r="F360" s="31"/>
      <c r="G360" s="51"/>
      <c r="H360" s="51"/>
      <c r="I360" s="50"/>
      <c r="J360" s="50"/>
      <c r="K360" s="50"/>
      <c r="L360" s="50"/>
      <c r="M360" s="50"/>
      <c r="N360" s="51"/>
      <c r="O360" s="51"/>
    </row>
    <row r="361" spans="2:15" ht="15.75">
      <c r="B361" s="50">
        <v>360</v>
      </c>
      <c r="C361" s="50"/>
      <c r="D361" s="51"/>
      <c r="E361" s="51"/>
      <c r="F361" s="31"/>
      <c r="G361" s="51"/>
      <c r="H361" s="51"/>
      <c r="I361" s="50"/>
      <c r="J361" s="50"/>
      <c r="K361" s="50"/>
      <c r="L361" s="50"/>
      <c r="M361" s="50"/>
      <c r="N361" s="51"/>
      <c r="O361" s="51"/>
    </row>
    <row r="362" spans="2:15" ht="15.75">
      <c r="B362" s="50">
        <v>361</v>
      </c>
      <c r="C362" s="50"/>
      <c r="D362" s="51"/>
      <c r="E362" s="51"/>
      <c r="F362" s="31"/>
      <c r="G362" s="51"/>
      <c r="H362" s="51"/>
      <c r="I362" s="50"/>
      <c r="J362" s="50"/>
      <c r="K362" s="50"/>
      <c r="L362" s="50"/>
      <c r="M362" s="50"/>
      <c r="N362" s="51"/>
      <c r="O362" s="51"/>
    </row>
    <row r="363" spans="2:15" ht="15.75">
      <c r="B363" s="50">
        <v>362</v>
      </c>
      <c r="C363" s="50"/>
      <c r="D363" s="51"/>
      <c r="E363" s="51"/>
      <c r="F363" s="31"/>
      <c r="G363" s="51"/>
      <c r="H363" s="51"/>
      <c r="I363" s="50"/>
      <c r="J363" s="50"/>
      <c r="K363" s="50"/>
      <c r="L363" s="50"/>
      <c r="M363" s="50"/>
      <c r="N363" s="51"/>
      <c r="O363" s="51"/>
    </row>
    <row r="364" spans="2:15" ht="15.75">
      <c r="B364" s="50">
        <v>363</v>
      </c>
      <c r="C364" s="50"/>
      <c r="D364" s="51"/>
      <c r="E364" s="51"/>
      <c r="F364" s="31"/>
      <c r="G364" s="51"/>
      <c r="H364" s="51"/>
      <c r="I364" s="50"/>
      <c r="J364" s="50"/>
      <c r="K364" s="50"/>
      <c r="L364" s="50"/>
      <c r="M364" s="50"/>
      <c r="N364" s="51"/>
      <c r="O364" s="51"/>
    </row>
    <row r="365" spans="2:15" ht="15.75">
      <c r="B365" s="50">
        <v>364</v>
      </c>
      <c r="C365" s="50"/>
      <c r="D365" s="51"/>
      <c r="E365" s="51"/>
      <c r="F365" s="31"/>
      <c r="G365" s="51"/>
      <c r="H365" s="51"/>
      <c r="I365" s="50"/>
      <c r="J365" s="50"/>
      <c r="K365" s="50"/>
      <c r="L365" s="50"/>
      <c r="M365" s="50"/>
      <c r="N365" s="51"/>
      <c r="O365" s="51"/>
    </row>
    <row r="366" spans="2:15" ht="15.75">
      <c r="B366" s="50">
        <v>365</v>
      </c>
      <c r="C366" s="50"/>
      <c r="D366" s="51"/>
      <c r="E366" s="51"/>
      <c r="F366" s="31"/>
      <c r="G366" s="51"/>
      <c r="H366" s="51"/>
      <c r="I366" s="50"/>
      <c r="J366" s="50"/>
      <c r="K366" s="50"/>
      <c r="L366" s="50"/>
      <c r="M366" s="50"/>
      <c r="N366" s="51"/>
      <c r="O366" s="51"/>
    </row>
    <row r="367" spans="2:15" ht="15.75">
      <c r="B367" s="50">
        <v>366</v>
      </c>
      <c r="C367" s="50"/>
      <c r="D367" s="51"/>
      <c r="E367" s="51"/>
      <c r="F367" s="31"/>
      <c r="G367" s="51"/>
      <c r="H367" s="51"/>
      <c r="I367" s="50"/>
      <c r="J367" s="50"/>
      <c r="K367" s="50"/>
      <c r="L367" s="50"/>
      <c r="M367" s="50"/>
      <c r="N367" s="51"/>
      <c r="O367" s="51"/>
    </row>
    <row r="368" spans="2:15" ht="15.75">
      <c r="B368" s="50">
        <v>367</v>
      </c>
      <c r="C368" s="50"/>
      <c r="D368" s="51"/>
      <c r="E368" s="51"/>
      <c r="F368" s="31"/>
      <c r="G368" s="51"/>
      <c r="H368" s="51"/>
      <c r="I368" s="50"/>
      <c r="J368" s="50"/>
      <c r="K368" s="50"/>
      <c r="L368" s="50"/>
      <c r="M368" s="50"/>
      <c r="N368" s="51"/>
      <c r="O368" s="51"/>
    </row>
    <row r="369" spans="2:15" ht="15.75">
      <c r="B369" s="50">
        <v>368</v>
      </c>
      <c r="C369" s="50"/>
      <c r="D369" s="51"/>
      <c r="E369" s="51"/>
      <c r="F369" s="31"/>
      <c r="G369" s="51"/>
      <c r="H369" s="51"/>
      <c r="I369" s="50"/>
      <c r="J369" s="50"/>
      <c r="K369" s="50"/>
      <c r="L369" s="50"/>
      <c r="M369" s="50"/>
      <c r="N369" s="51"/>
      <c r="O369" s="51"/>
    </row>
    <row r="370" spans="2:15" ht="15.75">
      <c r="B370" s="50">
        <v>369</v>
      </c>
      <c r="C370" s="50"/>
      <c r="D370" s="51"/>
      <c r="E370" s="51"/>
      <c r="F370" s="31"/>
      <c r="G370" s="51"/>
      <c r="H370" s="51"/>
      <c r="I370" s="50"/>
      <c r="J370" s="50"/>
      <c r="K370" s="50"/>
      <c r="L370" s="50"/>
      <c r="M370" s="50"/>
      <c r="N370" s="51"/>
      <c r="O370" s="51"/>
    </row>
    <row r="371" spans="2:15" ht="15.75">
      <c r="B371" s="50">
        <v>370</v>
      </c>
      <c r="C371" s="50"/>
      <c r="D371" s="51"/>
      <c r="E371" s="51"/>
      <c r="F371" s="31"/>
      <c r="G371" s="51"/>
      <c r="H371" s="51"/>
      <c r="I371" s="50"/>
      <c r="J371" s="50"/>
      <c r="K371" s="50"/>
      <c r="L371" s="50"/>
      <c r="M371" s="50"/>
      <c r="N371" s="51"/>
      <c r="O371" s="51"/>
    </row>
    <row r="372" spans="2:15" ht="15.75">
      <c r="B372" s="50">
        <v>371</v>
      </c>
      <c r="C372" s="50"/>
      <c r="D372" s="51"/>
      <c r="E372" s="51"/>
      <c r="F372" s="31"/>
      <c r="G372" s="51"/>
      <c r="H372" s="51"/>
      <c r="I372" s="50"/>
      <c r="J372" s="50"/>
      <c r="K372" s="50"/>
      <c r="L372" s="50"/>
      <c r="M372" s="50"/>
      <c r="N372" s="51"/>
      <c r="O372" s="51"/>
    </row>
    <row r="373" spans="2:15" ht="15.75">
      <c r="B373" s="50">
        <v>372</v>
      </c>
      <c r="C373" s="50"/>
      <c r="D373" s="51"/>
      <c r="E373" s="51"/>
      <c r="F373" s="31"/>
      <c r="G373" s="51"/>
      <c r="H373" s="51"/>
      <c r="I373" s="50"/>
      <c r="J373" s="50"/>
      <c r="K373" s="50"/>
      <c r="L373" s="50"/>
      <c r="M373" s="50"/>
      <c r="N373" s="51"/>
      <c r="O373" s="51"/>
    </row>
    <row r="374" spans="2:15" ht="15.75">
      <c r="B374" s="50">
        <v>373</v>
      </c>
      <c r="C374" s="50"/>
      <c r="D374" s="51"/>
      <c r="E374" s="51"/>
      <c r="F374" s="31"/>
      <c r="G374" s="51"/>
      <c r="H374" s="51"/>
      <c r="I374" s="50"/>
      <c r="J374" s="50"/>
      <c r="K374" s="50"/>
      <c r="L374" s="50"/>
      <c r="M374" s="50"/>
      <c r="N374" s="51"/>
      <c r="O374" s="51"/>
    </row>
    <row r="375" spans="2:15" ht="15.75">
      <c r="B375" s="50">
        <v>374</v>
      </c>
      <c r="C375" s="50"/>
      <c r="D375" s="51"/>
      <c r="E375" s="51"/>
      <c r="F375" s="31"/>
      <c r="G375" s="51"/>
      <c r="H375" s="51"/>
      <c r="I375" s="50"/>
      <c r="J375" s="50"/>
      <c r="K375" s="50"/>
      <c r="L375" s="50"/>
      <c r="M375" s="50"/>
      <c r="N375" s="51"/>
      <c r="O375" s="51"/>
    </row>
    <row r="376" spans="2:15" ht="15.75">
      <c r="B376" s="50">
        <v>375</v>
      </c>
      <c r="C376" s="50"/>
      <c r="D376" s="51"/>
      <c r="E376" s="51"/>
      <c r="F376" s="31"/>
      <c r="G376" s="51"/>
      <c r="H376" s="51"/>
      <c r="I376" s="50"/>
      <c r="J376" s="50"/>
      <c r="K376" s="50"/>
      <c r="L376" s="50"/>
      <c r="M376" s="50"/>
      <c r="N376" s="51"/>
      <c r="O376" s="51"/>
    </row>
    <row r="377" spans="2:15" ht="15.75">
      <c r="B377" s="50">
        <v>376</v>
      </c>
      <c r="C377" s="50"/>
      <c r="D377" s="51"/>
      <c r="E377" s="51"/>
      <c r="F377" s="31"/>
      <c r="G377" s="51"/>
      <c r="H377" s="51"/>
      <c r="I377" s="50"/>
      <c r="J377" s="50"/>
      <c r="K377" s="50"/>
      <c r="L377" s="50"/>
      <c r="M377" s="50"/>
      <c r="N377" s="51"/>
      <c r="O377" s="51"/>
    </row>
    <row r="378" spans="2:15" ht="15.75">
      <c r="B378" s="50">
        <v>377</v>
      </c>
      <c r="C378" s="50"/>
      <c r="D378" s="51"/>
      <c r="E378" s="51"/>
      <c r="F378" s="31"/>
      <c r="G378" s="51"/>
      <c r="H378" s="51"/>
      <c r="I378" s="50"/>
      <c r="J378" s="50"/>
      <c r="K378" s="50"/>
      <c r="L378" s="50"/>
      <c r="M378" s="50"/>
      <c r="N378" s="51"/>
      <c r="O378" s="51"/>
    </row>
    <row r="379" spans="2:15" ht="15.75">
      <c r="B379" s="50">
        <v>378</v>
      </c>
      <c r="C379" s="50"/>
      <c r="D379" s="51"/>
      <c r="E379" s="51"/>
      <c r="F379" s="31"/>
      <c r="G379" s="51"/>
      <c r="H379" s="51"/>
      <c r="I379" s="50"/>
      <c r="J379" s="50"/>
      <c r="K379" s="50"/>
      <c r="L379" s="50"/>
      <c r="M379" s="50"/>
      <c r="N379" s="51"/>
      <c r="O379" s="51"/>
    </row>
    <row r="380" spans="2:15" ht="15.75">
      <c r="B380" s="50">
        <v>379</v>
      </c>
      <c r="C380" s="50"/>
      <c r="D380" s="51"/>
      <c r="E380" s="51"/>
      <c r="F380" s="31"/>
      <c r="G380" s="51"/>
      <c r="H380" s="51"/>
      <c r="I380" s="50"/>
      <c r="J380" s="50"/>
      <c r="K380" s="50"/>
      <c r="L380" s="50"/>
      <c r="M380" s="50"/>
      <c r="N380" s="51"/>
      <c r="O380" s="51"/>
    </row>
    <row r="381" spans="2:15" ht="15.75">
      <c r="B381" s="50">
        <v>380</v>
      </c>
      <c r="C381" s="50"/>
      <c r="D381" s="51"/>
      <c r="E381" s="51"/>
      <c r="F381" s="31"/>
      <c r="G381" s="51"/>
      <c r="H381" s="51"/>
      <c r="I381" s="50"/>
      <c r="J381" s="50"/>
      <c r="K381" s="50"/>
      <c r="L381" s="50"/>
      <c r="M381" s="50"/>
      <c r="N381" s="51"/>
      <c r="O381" s="51"/>
    </row>
    <row r="382" spans="2:15" ht="15.75">
      <c r="B382" s="50">
        <v>381</v>
      </c>
      <c r="C382" s="50"/>
      <c r="D382" s="51"/>
      <c r="E382" s="51"/>
      <c r="F382" s="31"/>
      <c r="G382" s="51"/>
      <c r="H382" s="51"/>
      <c r="I382" s="50"/>
      <c r="J382" s="50"/>
      <c r="K382" s="50"/>
      <c r="L382" s="50"/>
      <c r="M382" s="50"/>
      <c r="N382" s="51"/>
      <c r="O382" s="51"/>
    </row>
    <row r="383" spans="2:15" ht="15.75">
      <c r="B383" s="50">
        <v>382</v>
      </c>
      <c r="C383" s="50"/>
      <c r="D383" s="51"/>
      <c r="E383" s="51"/>
      <c r="F383" s="31"/>
      <c r="G383" s="51"/>
      <c r="H383" s="51"/>
      <c r="I383" s="50"/>
      <c r="J383" s="50"/>
      <c r="K383" s="50"/>
      <c r="L383" s="50"/>
      <c r="M383" s="50"/>
      <c r="N383" s="51"/>
      <c r="O383" s="51"/>
    </row>
    <row r="384" spans="2:15" ht="15.75">
      <c r="B384" s="50">
        <v>383</v>
      </c>
      <c r="C384" s="50"/>
      <c r="D384" s="51"/>
      <c r="E384" s="51"/>
      <c r="F384" s="31"/>
      <c r="G384" s="51"/>
      <c r="H384" s="51"/>
      <c r="I384" s="50"/>
      <c r="J384" s="50"/>
      <c r="K384" s="50"/>
      <c r="L384" s="50"/>
      <c r="M384" s="50"/>
      <c r="N384" s="51"/>
      <c r="O384" s="51"/>
    </row>
    <row r="385" spans="2:15" ht="15.75">
      <c r="B385" s="50">
        <v>384</v>
      </c>
      <c r="C385" s="50"/>
      <c r="D385" s="51"/>
      <c r="E385" s="51"/>
      <c r="F385" s="31"/>
      <c r="G385" s="51"/>
      <c r="H385" s="51"/>
      <c r="I385" s="50"/>
      <c r="J385" s="50"/>
      <c r="K385" s="50"/>
      <c r="L385" s="50"/>
      <c r="M385" s="50"/>
      <c r="N385" s="51"/>
      <c r="O385" s="51"/>
    </row>
    <row r="386" spans="2:15" ht="15.75">
      <c r="B386" s="50">
        <v>385</v>
      </c>
      <c r="C386" s="50"/>
      <c r="D386" s="51"/>
      <c r="E386" s="51"/>
      <c r="F386" s="31"/>
      <c r="G386" s="51"/>
      <c r="H386" s="51"/>
      <c r="I386" s="50"/>
      <c r="J386" s="50"/>
      <c r="K386" s="50"/>
      <c r="L386" s="50"/>
      <c r="M386" s="50"/>
      <c r="N386" s="51"/>
      <c r="O386" s="51"/>
    </row>
    <row r="387" spans="2:15" ht="15.75">
      <c r="B387" s="50">
        <v>386</v>
      </c>
      <c r="C387" s="50"/>
      <c r="D387" s="51"/>
      <c r="E387" s="51"/>
      <c r="F387" s="31"/>
      <c r="G387" s="51"/>
      <c r="H387" s="51"/>
      <c r="I387" s="50"/>
      <c r="J387" s="50"/>
      <c r="K387" s="50"/>
      <c r="L387" s="50"/>
      <c r="M387" s="50"/>
      <c r="N387" s="51"/>
      <c r="O387" s="51"/>
    </row>
    <row r="388" spans="2:15" ht="15.75">
      <c r="B388" s="50">
        <v>387</v>
      </c>
      <c r="C388" s="50"/>
      <c r="D388" s="51"/>
      <c r="E388" s="51"/>
      <c r="F388" s="31"/>
      <c r="G388" s="51"/>
      <c r="H388" s="51"/>
      <c r="I388" s="50"/>
      <c r="J388" s="50"/>
      <c r="K388" s="50"/>
      <c r="L388" s="50"/>
      <c r="M388" s="50"/>
      <c r="N388" s="51"/>
      <c r="O388" s="51"/>
    </row>
    <row r="389" spans="2:15" ht="15.75">
      <c r="B389" s="50">
        <v>388</v>
      </c>
      <c r="C389" s="50"/>
      <c r="D389" s="51"/>
      <c r="E389" s="51"/>
      <c r="F389" s="31"/>
      <c r="G389" s="51"/>
      <c r="H389" s="51"/>
      <c r="I389" s="50"/>
      <c r="J389" s="50"/>
      <c r="K389" s="50"/>
      <c r="L389" s="50"/>
      <c r="M389" s="50"/>
      <c r="N389" s="51"/>
      <c r="O389" s="51"/>
    </row>
    <row r="390" spans="2:15" ht="15.75">
      <c r="B390" s="50">
        <v>389</v>
      </c>
      <c r="C390" s="50"/>
      <c r="D390" s="51"/>
      <c r="E390" s="51"/>
      <c r="F390" s="31"/>
      <c r="G390" s="51"/>
      <c r="H390" s="51"/>
      <c r="I390" s="50"/>
      <c r="J390" s="50"/>
      <c r="K390" s="50"/>
      <c r="L390" s="50"/>
      <c r="M390" s="50"/>
      <c r="N390" s="51"/>
      <c r="O390" s="51"/>
    </row>
    <row r="391" spans="2:15" ht="15.75">
      <c r="B391" s="50">
        <v>390</v>
      </c>
      <c r="C391" s="50"/>
      <c r="D391" s="51"/>
      <c r="E391" s="51"/>
      <c r="F391" s="31"/>
      <c r="G391" s="51"/>
      <c r="H391" s="51"/>
      <c r="I391" s="50"/>
      <c r="J391" s="50"/>
      <c r="K391" s="50"/>
      <c r="L391" s="50"/>
      <c r="M391" s="50"/>
      <c r="N391" s="51"/>
      <c r="O391" s="51"/>
    </row>
    <row r="392" spans="2:15" ht="15.75">
      <c r="B392" s="50">
        <v>391</v>
      </c>
      <c r="C392" s="50"/>
      <c r="D392" s="51"/>
      <c r="E392" s="51"/>
      <c r="F392" s="31"/>
      <c r="G392" s="51"/>
      <c r="H392" s="51"/>
      <c r="I392" s="50"/>
      <c r="J392" s="50"/>
      <c r="K392" s="50"/>
      <c r="L392" s="50"/>
      <c r="M392" s="50"/>
      <c r="N392" s="51"/>
      <c r="O392" s="51"/>
    </row>
    <row r="393" spans="2:15" ht="15.75">
      <c r="B393" s="50">
        <v>392</v>
      </c>
      <c r="C393" s="50"/>
      <c r="D393" s="51"/>
      <c r="E393" s="51"/>
      <c r="F393" s="31"/>
      <c r="G393" s="51"/>
      <c r="H393" s="51"/>
      <c r="I393" s="50"/>
      <c r="J393" s="50"/>
      <c r="K393" s="50"/>
      <c r="L393" s="50"/>
      <c r="M393" s="50"/>
      <c r="N393" s="51"/>
      <c r="O393" s="51"/>
    </row>
    <row r="394" spans="2:15" ht="15.75">
      <c r="B394" s="50">
        <v>393</v>
      </c>
      <c r="C394" s="50"/>
      <c r="D394" s="51"/>
      <c r="E394" s="51"/>
      <c r="F394" s="31"/>
      <c r="G394" s="51"/>
      <c r="H394" s="51"/>
      <c r="I394" s="50"/>
      <c r="J394" s="50"/>
      <c r="K394" s="50"/>
      <c r="L394" s="50"/>
      <c r="M394" s="50"/>
      <c r="N394" s="51"/>
      <c r="O394" s="51"/>
    </row>
    <row r="395" spans="2:15" ht="15.75">
      <c r="B395" s="50">
        <v>394</v>
      </c>
      <c r="C395" s="50"/>
      <c r="D395" s="51"/>
      <c r="E395" s="51"/>
      <c r="F395" s="31"/>
      <c r="G395" s="51"/>
      <c r="H395" s="51"/>
      <c r="I395" s="50"/>
      <c r="J395" s="50"/>
      <c r="K395" s="50"/>
      <c r="L395" s="50"/>
      <c r="M395" s="50"/>
      <c r="N395" s="51"/>
      <c r="O395" s="51"/>
    </row>
    <row r="396" spans="2:15" ht="15.75">
      <c r="B396" s="50">
        <v>395</v>
      </c>
      <c r="C396" s="50"/>
      <c r="D396" s="51"/>
      <c r="E396" s="51"/>
      <c r="F396" s="31"/>
      <c r="G396" s="51"/>
      <c r="H396" s="51"/>
      <c r="I396" s="50"/>
      <c r="J396" s="50"/>
      <c r="K396" s="50"/>
      <c r="L396" s="50"/>
      <c r="M396" s="50"/>
      <c r="N396" s="51"/>
      <c r="O396" s="51"/>
    </row>
    <row r="397" spans="2:15" ht="15.75">
      <c r="B397" s="50">
        <v>396</v>
      </c>
      <c r="C397" s="50"/>
      <c r="D397" s="51"/>
      <c r="E397" s="51"/>
      <c r="F397" s="31"/>
      <c r="G397" s="51"/>
      <c r="H397" s="51"/>
      <c r="I397" s="50"/>
      <c r="J397" s="50"/>
      <c r="K397" s="50"/>
      <c r="L397" s="50"/>
      <c r="M397" s="50"/>
      <c r="N397" s="51"/>
      <c r="O397" s="51"/>
    </row>
    <row r="398" spans="2:15" ht="15.75">
      <c r="B398" s="50">
        <v>397</v>
      </c>
      <c r="C398" s="50"/>
      <c r="D398" s="51"/>
      <c r="E398" s="51"/>
      <c r="F398" s="31"/>
      <c r="G398" s="51"/>
      <c r="H398" s="51"/>
      <c r="I398" s="50"/>
      <c r="J398" s="50"/>
      <c r="K398" s="50"/>
      <c r="L398" s="50"/>
      <c r="M398" s="50"/>
      <c r="N398" s="51"/>
      <c r="O398" s="51"/>
    </row>
    <row r="399" spans="2:15" ht="15.75">
      <c r="B399" s="50">
        <v>398</v>
      </c>
      <c r="C399" s="50"/>
      <c r="D399" s="51"/>
      <c r="E399" s="51"/>
      <c r="F399" s="31"/>
      <c r="G399" s="51"/>
      <c r="H399" s="51"/>
      <c r="I399" s="50"/>
      <c r="J399" s="50"/>
      <c r="K399" s="50"/>
      <c r="L399" s="50"/>
      <c r="M399" s="50"/>
      <c r="N399" s="51"/>
      <c r="O399" s="51"/>
    </row>
    <row r="400" spans="2:15" ht="15.75">
      <c r="B400" s="50">
        <v>399</v>
      </c>
      <c r="C400" s="50"/>
      <c r="D400" s="51"/>
      <c r="E400" s="51"/>
      <c r="F400" s="31"/>
      <c r="G400" s="51"/>
      <c r="H400" s="51"/>
      <c r="I400" s="50"/>
      <c r="J400" s="50"/>
      <c r="K400" s="50"/>
      <c r="L400" s="50"/>
      <c r="M400" s="50"/>
      <c r="N400" s="51"/>
      <c r="O400" s="51"/>
    </row>
    <row r="401" spans="2:15" ht="15.75">
      <c r="B401" s="50">
        <v>400</v>
      </c>
      <c r="C401" s="50"/>
      <c r="D401" s="51"/>
      <c r="E401" s="51"/>
      <c r="F401" s="31"/>
      <c r="G401" s="51"/>
      <c r="H401" s="51"/>
      <c r="I401" s="50"/>
      <c r="J401" s="50"/>
      <c r="K401" s="50"/>
      <c r="L401" s="50"/>
      <c r="M401" s="50"/>
      <c r="N401" s="51"/>
      <c r="O401" s="51"/>
    </row>
    <row r="402" spans="2:15" ht="15.75">
      <c r="B402" s="50">
        <v>401</v>
      </c>
      <c r="C402" s="50"/>
      <c r="D402" s="51"/>
      <c r="E402" s="51"/>
      <c r="F402" s="31"/>
      <c r="G402" s="51"/>
      <c r="H402" s="51"/>
      <c r="I402" s="50"/>
      <c r="J402" s="50"/>
      <c r="K402" s="50"/>
      <c r="L402" s="50"/>
      <c r="M402" s="50"/>
      <c r="N402" s="51"/>
      <c r="O402" s="51"/>
    </row>
    <row r="403" spans="2:15" ht="15.75">
      <c r="B403" s="50">
        <v>402</v>
      </c>
      <c r="C403" s="50"/>
      <c r="D403" s="51"/>
      <c r="E403" s="51"/>
      <c r="F403" s="31"/>
      <c r="G403" s="51"/>
      <c r="H403" s="51"/>
      <c r="I403" s="50"/>
      <c r="J403" s="50"/>
      <c r="K403" s="50"/>
      <c r="L403" s="50"/>
      <c r="M403" s="50"/>
      <c r="N403" s="51"/>
      <c r="O403" s="51"/>
    </row>
    <row r="404" spans="2:15" ht="15.75">
      <c r="B404" s="50">
        <v>403</v>
      </c>
      <c r="C404" s="50"/>
      <c r="D404" s="51"/>
      <c r="E404" s="51"/>
      <c r="F404" s="31"/>
      <c r="G404" s="51"/>
      <c r="H404" s="51"/>
      <c r="I404" s="50"/>
      <c r="J404" s="50"/>
      <c r="K404" s="50"/>
      <c r="L404" s="50"/>
      <c r="M404" s="50"/>
      <c r="N404" s="51"/>
      <c r="O404" s="51"/>
    </row>
    <row r="405" spans="2:15" ht="15.75">
      <c r="B405" s="50">
        <v>404</v>
      </c>
      <c r="C405" s="50"/>
      <c r="D405" s="51"/>
      <c r="E405" s="51"/>
      <c r="F405" s="31"/>
      <c r="G405" s="51"/>
      <c r="H405" s="51"/>
      <c r="I405" s="50"/>
      <c r="J405" s="50"/>
      <c r="K405" s="50"/>
      <c r="L405" s="50"/>
      <c r="M405" s="50"/>
      <c r="N405" s="51"/>
      <c r="O405" s="51"/>
    </row>
    <row r="406" spans="2:15" ht="15.75">
      <c r="B406" s="50">
        <v>405</v>
      </c>
      <c r="C406" s="50"/>
      <c r="D406" s="51"/>
      <c r="E406" s="51"/>
      <c r="F406" s="31"/>
      <c r="G406" s="51"/>
      <c r="H406" s="51"/>
      <c r="I406" s="50"/>
      <c r="J406" s="50"/>
      <c r="K406" s="50"/>
      <c r="L406" s="50"/>
      <c r="M406" s="50"/>
      <c r="N406" s="51"/>
      <c r="O406" s="51"/>
    </row>
    <row r="407" spans="2:15" ht="15.75">
      <c r="B407" s="50">
        <v>406</v>
      </c>
      <c r="C407" s="50"/>
      <c r="D407" s="51"/>
      <c r="E407" s="51"/>
      <c r="F407" s="31"/>
      <c r="G407" s="51"/>
      <c r="H407" s="51"/>
      <c r="I407" s="50"/>
      <c r="J407" s="50"/>
      <c r="K407" s="50"/>
      <c r="L407" s="50"/>
      <c r="M407" s="50"/>
      <c r="N407" s="51"/>
      <c r="O407" s="51"/>
    </row>
    <row r="408" spans="2:15" ht="15.75">
      <c r="B408" s="50">
        <v>407</v>
      </c>
      <c r="C408" s="50"/>
      <c r="D408" s="51"/>
      <c r="E408" s="51"/>
      <c r="F408" s="31"/>
      <c r="G408" s="51"/>
      <c r="H408" s="51"/>
      <c r="I408" s="50"/>
      <c r="J408" s="50"/>
      <c r="K408" s="50"/>
      <c r="L408" s="50"/>
      <c r="M408" s="50"/>
      <c r="N408" s="51"/>
      <c r="O408" s="51"/>
    </row>
    <row r="409" spans="2:15" ht="15.75">
      <c r="B409" s="50">
        <v>408</v>
      </c>
      <c r="C409" s="50"/>
      <c r="D409" s="51"/>
      <c r="E409" s="51"/>
      <c r="F409" s="31"/>
      <c r="G409" s="51"/>
      <c r="H409" s="51"/>
      <c r="I409" s="50"/>
      <c r="J409" s="50"/>
      <c r="K409" s="50"/>
      <c r="L409" s="50"/>
      <c r="M409" s="50"/>
      <c r="N409" s="51"/>
      <c r="O409" s="51"/>
    </row>
    <row r="410" spans="2:15" ht="15.75">
      <c r="B410" s="50">
        <v>409</v>
      </c>
      <c r="C410" s="50"/>
      <c r="D410" s="51"/>
      <c r="E410" s="51"/>
      <c r="F410" s="31"/>
      <c r="G410" s="51"/>
      <c r="H410" s="51"/>
      <c r="I410" s="50"/>
      <c r="J410" s="50"/>
      <c r="K410" s="50"/>
      <c r="L410" s="50"/>
      <c r="M410" s="50"/>
      <c r="N410" s="51"/>
      <c r="O410" s="51"/>
    </row>
    <row r="411" spans="2:15" ht="15.75">
      <c r="B411" s="50">
        <v>410</v>
      </c>
      <c r="C411" s="50"/>
      <c r="D411" s="51"/>
      <c r="E411" s="51"/>
      <c r="F411" s="31"/>
      <c r="G411" s="51"/>
      <c r="H411" s="51"/>
      <c r="I411" s="50"/>
      <c r="J411" s="50"/>
      <c r="K411" s="50"/>
      <c r="L411" s="50"/>
      <c r="M411" s="50"/>
      <c r="N411" s="51"/>
      <c r="O411" s="51"/>
    </row>
    <row r="412" spans="2:15" ht="15.75">
      <c r="B412" s="50">
        <v>411</v>
      </c>
      <c r="C412" s="50"/>
      <c r="D412" s="51"/>
      <c r="E412" s="51"/>
      <c r="F412" s="31"/>
      <c r="G412" s="51"/>
      <c r="H412" s="51"/>
      <c r="I412" s="50"/>
      <c r="J412" s="50"/>
      <c r="K412" s="50"/>
      <c r="L412" s="50"/>
      <c r="M412" s="50"/>
      <c r="N412" s="51"/>
      <c r="O412" s="51"/>
    </row>
    <row r="413" spans="2:15" ht="15.75">
      <c r="B413" s="50">
        <v>412</v>
      </c>
      <c r="C413" s="50"/>
      <c r="D413" s="51"/>
      <c r="E413" s="51"/>
      <c r="F413" s="31"/>
      <c r="G413" s="51"/>
      <c r="H413" s="51"/>
      <c r="I413" s="50"/>
      <c r="J413" s="50"/>
      <c r="K413" s="50"/>
      <c r="L413" s="50"/>
      <c r="M413" s="50"/>
      <c r="N413" s="51"/>
      <c r="O413" s="51"/>
    </row>
    <row r="414" spans="2:15" ht="15.75">
      <c r="B414" s="50">
        <v>413</v>
      </c>
      <c r="C414" s="50"/>
      <c r="D414" s="51"/>
      <c r="E414" s="51"/>
      <c r="F414" s="31"/>
      <c r="G414" s="51"/>
      <c r="H414" s="51"/>
      <c r="I414" s="50"/>
      <c r="J414" s="50"/>
      <c r="K414" s="50"/>
      <c r="L414" s="50"/>
      <c r="M414" s="50"/>
      <c r="N414" s="51"/>
      <c r="O414" s="51"/>
    </row>
    <row r="415" spans="2:15" ht="15.75">
      <c r="B415" s="50">
        <v>414</v>
      </c>
      <c r="C415" s="50"/>
      <c r="D415" s="51"/>
      <c r="E415" s="51"/>
      <c r="F415" s="31"/>
      <c r="G415" s="51"/>
      <c r="H415" s="51"/>
      <c r="I415" s="50"/>
      <c r="J415" s="50"/>
      <c r="K415" s="50"/>
      <c r="L415" s="50"/>
      <c r="M415" s="50"/>
      <c r="N415" s="51"/>
      <c r="O415" s="51"/>
    </row>
    <row r="416" spans="2:15" ht="15.75">
      <c r="B416" s="50">
        <v>415</v>
      </c>
      <c r="C416" s="50"/>
      <c r="D416" s="51"/>
      <c r="E416" s="51"/>
      <c r="F416" s="31"/>
      <c r="G416" s="51"/>
      <c r="H416" s="51"/>
      <c r="I416" s="50"/>
      <c r="J416" s="50"/>
      <c r="K416" s="50"/>
      <c r="L416" s="50"/>
      <c r="M416" s="50"/>
      <c r="N416" s="51"/>
      <c r="O416" s="51"/>
    </row>
    <row r="417" spans="2:15" ht="15.75">
      <c r="B417" s="50">
        <v>416</v>
      </c>
      <c r="C417" s="50"/>
      <c r="D417" s="51"/>
      <c r="E417" s="51"/>
      <c r="F417" s="31"/>
      <c r="G417" s="51"/>
      <c r="H417" s="51"/>
      <c r="I417" s="50"/>
      <c r="J417" s="50"/>
      <c r="K417" s="50"/>
      <c r="L417" s="50"/>
      <c r="M417" s="50"/>
      <c r="N417" s="51"/>
      <c r="O417" s="51"/>
    </row>
    <row r="418" spans="2:15" ht="15.75">
      <c r="B418" s="50">
        <v>417</v>
      </c>
      <c r="C418" s="50"/>
      <c r="D418" s="51"/>
      <c r="E418" s="51"/>
      <c r="F418" s="31"/>
      <c r="G418" s="51"/>
      <c r="H418" s="51"/>
      <c r="I418" s="50"/>
      <c r="J418" s="50"/>
      <c r="K418" s="50"/>
      <c r="L418" s="50"/>
      <c r="M418" s="50"/>
      <c r="N418" s="51"/>
      <c r="O418" s="51"/>
    </row>
    <row r="419" spans="2:15" ht="15.75">
      <c r="B419" s="50">
        <v>418</v>
      </c>
      <c r="C419" s="50"/>
      <c r="D419" s="51"/>
      <c r="E419" s="51"/>
      <c r="F419" s="31"/>
      <c r="G419" s="51"/>
      <c r="H419" s="51"/>
      <c r="I419" s="50"/>
      <c r="J419" s="50"/>
      <c r="K419" s="50"/>
      <c r="L419" s="50"/>
      <c r="M419" s="50"/>
      <c r="N419" s="51"/>
      <c r="O419" s="51"/>
    </row>
    <row r="420" spans="2:15" ht="15.75">
      <c r="B420" s="50">
        <v>419</v>
      </c>
      <c r="C420" s="50"/>
      <c r="D420" s="51"/>
      <c r="E420" s="51"/>
      <c r="F420" s="31"/>
      <c r="G420" s="51"/>
      <c r="H420" s="51"/>
      <c r="I420" s="50"/>
      <c r="J420" s="50"/>
      <c r="K420" s="50"/>
      <c r="L420" s="50"/>
      <c r="M420" s="50"/>
      <c r="N420" s="51"/>
      <c r="O420" s="51"/>
    </row>
    <row r="421" spans="2:15" ht="15.75">
      <c r="B421" s="50">
        <v>420</v>
      </c>
      <c r="C421" s="50"/>
      <c r="D421" s="51"/>
      <c r="E421" s="51"/>
      <c r="F421" s="31"/>
      <c r="G421" s="51"/>
      <c r="H421" s="51"/>
      <c r="I421" s="50"/>
      <c r="J421" s="50"/>
      <c r="K421" s="50"/>
      <c r="L421" s="50"/>
      <c r="M421" s="50"/>
      <c r="N421" s="51"/>
      <c r="O421" s="51"/>
    </row>
    <row r="422" spans="2:15" ht="15.75">
      <c r="B422" s="50">
        <v>421</v>
      </c>
      <c r="C422" s="50"/>
      <c r="D422" s="51"/>
      <c r="E422" s="51"/>
      <c r="F422" s="31"/>
      <c r="G422" s="51"/>
      <c r="H422" s="51"/>
      <c r="I422" s="50"/>
      <c r="J422" s="50"/>
      <c r="K422" s="50"/>
      <c r="L422" s="50"/>
      <c r="M422" s="50"/>
      <c r="N422" s="51"/>
      <c r="O422" s="51"/>
    </row>
    <row r="423" spans="2:15" ht="15.75">
      <c r="B423" s="50">
        <v>422</v>
      </c>
      <c r="C423" s="50"/>
      <c r="D423" s="51"/>
      <c r="E423" s="51"/>
      <c r="F423" s="31"/>
      <c r="G423" s="51"/>
      <c r="H423" s="51"/>
      <c r="I423" s="50"/>
      <c r="J423" s="50"/>
      <c r="K423" s="50"/>
      <c r="L423" s="50"/>
      <c r="M423" s="50"/>
      <c r="N423" s="51"/>
      <c r="O423" s="51"/>
    </row>
    <row r="424" spans="2:15" ht="15.75">
      <c r="B424" s="50">
        <v>423</v>
      </c>
      <c r="C424" s="50"/>
      <c r="D424" s="51"/>
      <c r="E424" s="51"/>
      <c r="F424" s="31"/>
      <c r="G424" s="51"/>
      <c r="H424" s="51"/>
      <c r="I424" s="50"/>
      <c r="J424" s="50"/>
      <c r="K424" s="50"/>
      <c r="L424" s="50"/>
      <c r="M424" s="50"/>
      <c r="N424" s="51"/>
      <c r="O424" s="51"/>
    </row>
    <row r="425" spans="2:15" ht="15.75">
      <c r="B425" s="50">
        <v>424</v>
      </c>
      <c r="C425" s="50"/>
      <c r="D425" s="51"/>
      <c r="E425" s="51"/>
      <c r="F425" s="31"/>
      <c r="G425" s="51"/>
      <c r="H425" s="51"/>
      <c r="I425" s="50"/>
      <c r="J425" s="50"/>
      <c r="K425" s="50"/>
      <c r="L425" s="50"/>
      <c r="M425" s="50"/>
      <c r="N425" s="51"/>
      <c r="O425" s="51"/>
    </row>
    <row r="426" spans="2:15" ht="15.75">
      <c r="B426" s="50">
        <v>425</v>
      </c>
      <c r="C426" s="50"/>
      <c r="D426" s="51"/>
      <c r="E426" s="51"/>
      <c r="F426" s="31"/>
      <c r="G426" s="51"/>
      <c r="H426" s="51"/>
      <c r="I426" s="50"/>
      <c r="J426" s="50"/>
      <c r="K426" s="50"/>
      <c r="L426" s="50"/>
      <c r="M426" s="50"/>
      <c r="N426" s="51"/>
      <c r="O426" s="51"/>
    </row>
    <row r="427" spans="2:15" ht="15.75">
      <c r="B427" s="50">
        <v>426</v>
      </c>
      <c r="C427" s="50"/>
      <c r="D427" s="51"/>
      <c r="E427" s="51"/>
      <c r="F427" s="31"/>
      <c r="G427" s="51"/>
      <c r="H427" s="51"/>
      <c r="I427" s="50"/>
      <c r="J427" s="50"/>
      <c r="K427" s="50"/>
      <c r="L427" s="50"/>
      <c r="M427" s="50"/>
      <c r="N427" s="51"/>
      <c r="O427" s="51"/>
    </row>
    <row r="428" spans="2:15" ht="15.75">
      <c r="B428" s="50">
        <v>427</v>
      </c>
      <c r="C428" s="50"/>
      <c r="D428" s="51"/>
      <c r="E428" s="51"/>
      <c r="F428" s="31"/>
      <c r="G428" s="51"/>
      <c r="H428" s="51"/>
      <c r="I428" s="50"/>
      <c r="J428" s="50"/>
      <c r="K428" s="50"/>
      <c r="L428" s="50"/>
      <c r="M428" s="50"/>
      <c r="N428" s="51"/>
      <c r="O428" s="51"/>
    </row>
    <row r="429" spans="2:15" ht="15.75">
      <c r="B429" s="50">
        <v>428</v>
      </c>
      <c r="C429" s="50"/>
      <c r="D429" s="51"/>
      <c r="E429" s="51"/>
      <c r="F429" s="31"/>
      <c r="G429" s="51"/>
      <c r="H429" s="51"/>
      <c r="I429" s="50"/>
      <c r="J429" s="50"/>
      <c r="K429" s="50"/>
      <c r="L429" s="50"/>
      <c r="M429" s="50"/>
      <c r="N429" s="51"/>
      <c r="O429" s="51"/>
    </row>
    <row r="430" spans="2:15" ht="15.75">
      <c r="B430" s="50">
        <v>429</v>
      </c>
      <c r="C430" s="50"/>
      <c r="D430" s="51"/>
      <c r="E430" s="51"/>
      <c r="F430" s="31"/>
      <c r="G430" s="51"/>
      <c r="H430" s="51"/>
      <c r="I430" s="50"/>
      <c r="J430" s="50"/>
      <c r="K430" s="50"/>
      <c r="L430" s="50"/>
      <c r="M430" s="50"/>
      <c r="N430" s="51"/>
      <c r="O430" s="51"/>
    </row>
    <row r="431" spans="2:15" ht="15.75">
      <c r="B431" s="50">
        <v>430</v>
      </c>
      <c r="C431" s="50"/>
      <c r="D431" s="51"/>
      <c r="E431" s="51"/>
      <c r="F431" s="31"/>
      <c r="G431" s="51"/>
      <c r="H431" s="51"/>
      <c r="I431" s="50"/>
      <c r="J431" s="50"/>
      <c r="K431" s="50"/>
      <c r="L431" s="50"/>
      <c r="M431" s="50"/>
      <c r="N431" s="51"/>
      <c r="O431" s="51"/>
    </row>
    <row r="432" spans="2:15" ht="15.75">
      <c r="B432" s="50">
        <v>431</v>
      </c>
      <c r="C432" s="50"/>
      <c r="D432" s="51"/>
      <c r="E432" s="51"/>
      <c r="F432" s="31"/>
      <c r="G432" s="51"/>
      <c r="H432" s="51"/>
      <c r="I432" s="50"/>
      <c r="J432" s="50"/>
      <c r="K432" s="50"/>
      <c r="L432" s="50"/>
      <c r="M432" s="50"/>
      <c r="N432" s="51"/>
      <c r="O432" s="51"/>
    </row>
    <row r="433" spans="2:15" ht="15.75">
      <c r="B433" s="50">
        <v>432</v>
      </c>
      <c r="C433" s="50"/>
      <c r="D433" s="51"/>
      <c r="E433" s="51"/>
      <c r="F433" s="31"/>
      <c r="G433" s="51"/>
      <c r="H433" s="51"/>
      <c r="I433" s="50"/>
      <c r="J433" s="50"/>
      <c r="K433" s="50"/>
      <c r="L433" s="50"/>
      <c r="M433" s="50"/>
      <c r="N433" s="51"/>
      <c r="O433" s="51"/>
    </row>
    <row r="434" spans="2:15" ht="15.75">
      <c r="B434" s="50">
        <v>433</v>
      </c>
      <c r="C434" s="50"/>
      <c r="D434" s="51"/>
      <c r="E434" s="51"/>
      <c r="F434" s="31"/>
      <c r="G434" s="51"/>
      <c r="H434" s="51"/>
      <c r="I434" s="50"/>
      <c r="J434" s="50"/>
      <c r="K434" s="50"/>
      <c r="L434" s="50"/>
      <c r="M434" s="50"/>
      <c r="N434" s="51"/>
      <c r="O434" s="51"/>
    </row>
    <row r="435" spans="2:15" ht="15.75">
      <c r="B435" s="50">
        <v>434</v>
      </c>
      <c r="C435" s="50"/>
      <c r="D435" s="51"/>
      <c r="E435" s="51"/>
      <c r="F435" s="31"/>
      <c r="G435" s="51"/>
      <c r="H435" s="51"/>
      <c r="I435" s="50"/>
      <c r="J435" s="50"/>
      <c r="K435" s="50"/>
      <c r="L435" s="50"/>
      <c r="M435" s="50"/>
      <c r="N435" s="51"/>
      <c r="O435" s="51"/>
    </row>
    <row r="436" spans="2:15" ht="15.75">
      <c r="B436" s="50">
        <v>435</v>
      </c>
      <c r="C436" s="50"/>
      <c r="D436" s="51"/>
      <c r="E436" s="51"/>
      <c r="F436" s="31"/>
      <c r="G436" s="51"/>
      <c r="H436" s="51"/>
      <c r="I436" s="50"/>
      <c r="J436" s="50"/>
      <c r="K436" s="50"/>
      <c r="L436" s="50"/>
      <c r="M436" s="50"/>
      <c r="N436" s="51"/>
      <c r="O436" s="51"/>
    </row>
    <row r="437" spans="2:15" ht="15.75">
      <c r="B437" s="50">
        <v>436</v>
      </c>
      <c r="C437" s="50"/>
      <c r="D437" s="51"/>
      <c r="E437" s="51"/>
      <c r="F437" s="31"/>
      <c r="G437" s="51"/>
      <c r="H437" s="51"/>
      <c r="I437" s="50"/>
      <c r="J437" s="50"/>
      <c r="K437" s="50"/>
      <c r="L437" s="50"/>
      <c r="M437" s="50"/>
      <c r="N437" s="51"/>
      <c r="O437" s="51"/>
    </row>
    <row r="438" spans="2:15" ht="15.75">
      <c r="B438" s="50">
        <v>437</v>
      </c>
      <c r="C438" s="50"/>
      <c r="D438" s="51"/>
      <c r="E438" s="51"/>
      <c r="F438" s="31"/>
      <c r="G438" s="51"/>
      <c r="H438" s="51"/>
      <c r="I438" s="50"/>
      <c r="J438" s="50"/>
      <c r="K438" s="50"/>
      <c r="L438" s="50"/>
      <c r="M438" s="50"/>
      <c r="N438" s="51"/>
      <c r="O438" s="51"/>
    </row>
    <row r="439" spans="2:15" ht="15.75">
      <c r="B439" s="50">
        <v>438</v>
      </c>
      <c r="C439" s="50"/>
      <c r="D439" s="51"/>
      <c r="E439" s="51"/>
      <c r="F439" s="31"/>
      <c r="G439" s="51"/>
      <c r="H439" s="51"/>
      <c r="I439" s="50"/>
      <c r="J439" s="50"/>
      <c r="K439" s="50"/>
      <c r="L439" s="50"/>
      <c r="M439" s="50"/>
      <c r="N439" s="51"/>
      <c r="O439" s="51"/>
    </row>
    <row r="440" spans="2:15" ht="15.75">
      <c r="B440" s="50">
        <v>439</v>
      </c>
      <c r="C440" s="50"/>
      <c r="D440" s="51"/>
      <c r="E440" s="51"/>
      <c r="F440" s="31"/>
      <c r="G440" s="51"/>
      <c r="H440" s="51"/>
      <c r="I440" s="50"/>
      <c r="J440" s="50"/>
      <c r="K440" s="50"/>
      <c r="L440" s="50"/>
      <c r="M440" s="50"/>
      <c r="N440" s="51"/>
      <c r="O440" s="51"/>
    </row>
    <row r="441" spans="2:15" ht="15.75">
      <c r="B441" s="50">
        <v>440</v>
      </c>
      <c r="C441" s="50"/>
      <c r="D441" s="51"/>
      <c r="E441" s="51"/>
      <c r="F441" s="31"/>
      <c r="G441" s="51"/>
      <c r="H441" s="51"/>
      <c r="I441" s="50"/>
      <c r="J441" s="50"/>
      <c r="K441" s="50"/>
      <c r="L441" s="50"/>
      <c r="M441" s="50"/>
      <c r="N441" s="51"/>
      <c r="O441" s="51"/>
    </row>
    <row r="442" spans="2:15" ht="15.75">
      <c r="B442" s="50">
        <v>441</v>
      </c>
      <c r="C442" s="50"/>
      <c r="D442" s="51"/>
      <c r="E442" s="51"/>
      <c r="F442" s="31"/>
      <c r="G442" s="51"/>
      <c r="H442" s="51"/>
      <c r="I442" s="50"/>
      <c r="J442" s="50"/>
      <c r="K442" s="50"/>
      <c r="L442" s="50"/>
      <c r="M442" s="50"/>
      <c r="N442" s="51"/>
      <c r="O442" s="51"/>
    </row>
    <row r="443" spans="2:15" ht="15.75">
      <c r="B443" s="50">
        <v>442</v>
      </c>
      <c r="C443" s="50"/>
      <c r="D443" s="51"/>
      <c r="E443" s="51"/>
      <c r="F443" s="31"/>
      <c r="G443" s="51"/>
      <c r="H443" s="51"/>
      <c r="I443" s="50"/>
      <c r="J443" s="50"/>
      <c r="K443" s="50"/>
      <c r="L443" s="50"/>
      <c r="M443" s="50"/>
      <c r="N443" s="51"/>
      <c r="O443" s="51"/>
    </row>
    <row r="444" spans="2:15" ht="15.75">
      <c r="B444" s="50">
        <v>443</v>
      </c>
      <c r="C444" s="50"/>
      <c r="D444" s="51"/>
      <c r="E444" s="51"/>
      <c r="F444" s="31"/>
      <c r="G444" s="51"/>
      <c r="H444" s="51"/>
      <c r="I444" s="50"/>
      <c r="J444" s="50"/>
      <c r="K444" s="50"/>
      <c r="L444" s="50"/>
      <c r="M444" s="50"/>
      <c r="N444" s="51"/>
      <c r="O444" s="51"/>
    </row>
    <row r="445" spans="2:15" ht="15.75">
      <c r="B445" s="50">
        <v>444</v>
      </c>
      <c r="C445" s="50"/>
      <c r="D445" s="51"/>
      <c r="E445" s="51"/>
      <c r="F445" s="31"/>
      <c r="G445" s="51"/>
      <c r="H445" s="51"/>
      <c r="I445" s="50"/>
      <c r="J445" s="50"/>
      <c r="K445" s="50"/>
      <c r="L445" s="50"/>
      <c r="M445" s="50"/>
      <c r="N445" s="51"/>
      <c r="O445" s="51"/>
    </row>
    <row r="446" spans="2:15" ht="15.75">
      <c r="B446" s="50">
        <v>445</v>
      </c>
      <c r="C446" s="50"/>
      <c r="D446" s="51"/>
      <c r="E446" s="51"/>
      <c r="F446" s="31"/>
      <c r="G446" s="51"/>
      <c r="H446" s="51"/>
      <c r="I446" s="50"/>
      <c r="J446" s="50"/>
      <c r="K446" s="50"/>
      <c r="L446" s="50"/>
      <c r="M446" s="50"/>
      <c r="N446" s="51"/>
      <c r="O446" s="51"/>
    </row>
    <row r="447" spans="2:15" ht="15.75">
      <c r="B447" s="50">
        <v>446</v>
      </c>
      <c r="C447" s="50"/>
      <c r="D447" s="51"/>
      <c r="E447" s="51"/>
      <c r="F447" s="31"/>
      <c r="G447" s="51"/>
      <c r="H447" s="51"/>
      <c r="I447" s="50"/>
      <c r="J447" s="50"/>
      <c r="K447" s="50"/>
      <c r="L447" s="50"/>
      <c r="M447" s="50"/>
      <c r="N447" s="51"/>
      <c r="O447" s="51"/>
    </row>
    <row r="448" spans="2:15" ht="15.75">
      <c r="B448" s="50">
        <v>447</v>
      </c>
      <c r="C448" s="50"/>
      <c r="D448" s="51"/>
      <c r="E448" s="51"/>
      <c r="F448" s="31"/>
      <c r="G448" s="51"/>
      <c r="H448" s="51"/>
      <c r="I448" s="50"/>
      <c r="J448" s="50"/>
      <c r="K448" s="50"/>
      <c r="L448" s="50"/>
      <c r="M448" s="50"/>
      <c r="N448" s="51"/>
      <c r="O448" s="51"/>
    </row>
    <row r="449" spans="2:15" ht="15.75">
      <c r="B449" s="50">
        <v>448</v>
      </c>
      <c r="C449" s="50"/>
      <c r="D449" s="51"/>
      <c r="E449" s="51"/>
      <c r="F449" s="31"/>
      <c r="G449" s="51"/>
      <c r="H449" s="51"/>
      <c r="I449" s="50"/>
      <c r="J449" s="50"/>
      <c r="K449" s="50"/>
      <c r="L449" s="50"/>
      <c r="M449" s="50"/>
      <c r="N449" s="51"/>
      <c r="O449" s="51"/>
    </row>
    <row r="450" spans="2:15" ht="15.75">
      <c r="B450" s="50">
        <v>449</v>
      </c>
      <c r="C450" s="50"/>
      <c r="D450" s="51"/>
      <c r="E450" s="51"/>
      <c r="F450" s="31"/>
      <c r="G450" s="51"/>
      <c r="H450" s="51"/>
      <c r="I450" s="50"/>
      <c r="J450" s="50"/>
      <c r="K450" s="50"/>
      <c r="L450" s="50"/>
      <c r="M450" s="50"/>
      <c r="N450" s="51"/>
      <c r="O450" s="51"/>
    </row>
    <row r="451" spans="2:15" ht="15.75">
      <c r="B451" s="50">
        <v>450</v>
      </c>
      <c r="C451" s="50"/>
      <c r="D451" s="51"/>
      <c r="E451" s="51"/>
      <c r="F451" s="31"/>
      <c r="G451" s="51"/>
      <c r="H451" s="51"/>
      <c r="I451" s="50"/>
      <c r="J451" s="50"/>
      <c r="K451" s="50"/>
      <c r="L451" s="50"/>
      <c r="M451" s="50"/>
      <c r="N451" s="51"/>
      <c r="O451" s="51"/>
    </row>
    <row r="452" spans="2:15" ht="15.75">
      <c r="B452" s="50">
        <v>451</v>
      </c>
      <c r="C452" s="50"/>
      <c r="D452" s="51"/>
      <c r="E452" s="51"/>
      <c r="F452" s="31"/>
      <c r="G452" s="51"/>
      <c r="H452" s="51"/>
      <c r="I452" s="50"/>
      <c r="J452" s="50"/>
      <c r="K452" s="50"/>
      <c r="L452" s="50"/>
      <c r="M452" s="50"/>
      <c r="N452" s="51"/>
      <c r="O452" s="51"/>
    </row>
    <row r="453" spans="2:15" ht="15.75">
      <c r="B453" s="50">
        <v>452</v>
      </c>
      <c r="C453" s="50"/>
      <c r="D453" s="51"/>
      <c r="E453" s="51"/>
      <c r="F453" s="31"/>
      <c r="G453" s="51"/>
      <c r="H453" s="51"/>
      <c r="I453" s="50"/>
      <c r="J453" s="50"/>
      <c r="K453" s="50"/>
      <c r="L453" s="50"/>
      <c r="M453" s="50"/>
      <c r="N453" s="51"/>
      <c r="O453" s="51"/>
    </row>
    <row r="454" spans="2:15" ht="15.75">
      <c r="B454" s="50">
        <v>453</v>
      </c>
      <c r="C454" s="50"/>
      <c r="D454" s="51"/>
      <c r="E454" s="51"/>
      <c r="F454" s="31"/>
      <c r="G454" s="51"/>
      <c r="H454" s="51"/>
      <c r="I454" s="50"/>
      <c r="J454" s="50"/>
      <c r="K454" s="50"/>
      <c r="L454" s="50"/>
      <c r="M454" s="50"/>
      <c r="N454" s="51"/>
      <c r="O454" s="51"/>
    </row>
    <row r="455" spans="2:15" ht="15.75">
      <c r="B455" s="50">
        <v>454</v>
      </c>
      <c r="C455" s="50"/>
      <c r="D455" s="51"/>
      <c r="E455" s="51"/>
      <c r="F455" s="31"/>
      <c r="G455" s="51"/>
      <c r="H455" s="51"/>
      <c r="I455" s="50"/>
      <c r="J455" s="50"/>
      <c r="K455" s="50"/>
      <c r="L455" s="50"/>
      <c r="M455" s="50"/>
      <c r="N455" s="51"/>
      <c r="O455" s="51"/>
    </row>
    <row r="456" spans="2:15" ht="15.75">
      <c r="B456" s="50">
        <v>455</v>
      </c>
      <c r="C456" s="50"/>
      <c r="D456" s="51"/>
      <c r="E456" s="51"/>
      <c r="F456" s="31"/>
      <c r="G456" s="51"/>
      <c r="H456" s="51"/>
      <c r="I456" s="50"/>
      <c r="J456" s="50"/>
      <c r="K456" s="50"/>
      <c r="L456" s="50"/>
      <c r="M456" s="50"/>
      <c r="N456" s="51"/>
      <c r="O456" s="51"/>
    </row>
    <row r="457" spans="2:15" ht="15.75">
      <c r="B457" s="50">
        <v>456</v>
      </c>
      <c r="C457" s="50"/>
      <c r="D457" s="51"/>
      <c r="E457" s="51"/>
      <c r="F457" s="31"/>
      <c r="G457" s="51"/>
      <c r="H457" s="51"/>
      <c r="I457" s="50"/>
      <c r="J457" s="50"/>
      <c r="K457" s="50"/>
      <c r="L457" s="50"/>
      <c r="M457" s="50"/>
      <c r="N457" s="51"/>
      <c r="O457" s="51"/>
    </row>
    <row r="458" spans="2:15" ht="15.75">
      <c r="B458" s="50">
        <v>457</v>
      </c>
      <c r="C458" s="50"/>
      <c r="D458" s="51"/>
      <c r="E458" s="51"/>
      <c r="F458" s="31"/>
      <c r="G458" s="51"/>
      <c r="H458" s="51"/>
      <c r="I458" s="50"/>
      <c r="J458" s="50"/>
      <c r="K458" s="50"/>
      <c r="L458" s="50"/>
      <c r="M458" s="50"/>
      <c r="N458" s="51"/>
      <c r="O458" s="51"/>
    </row>
    <row r="459" spans="2:15" ht="15.75">
      <c r="B459" s="50">
        <v>458</v>
      </c>
      <c r="C459" s="50"/>
      <c r="D459" s="51"/>
      <c r="E459" s="51"/>
      <c r="F459" s="31"/>
      <c r="G459" s="51"/>
      <c r="H459" s="51"/>
      <c r="I459" s="50"/>
      <c r="J459" s="50"/>
      <c r="K459" s="50"/>
      <c r="L459" s="50"/>
      <c r="M459" s="50"/>
      <c r="N459" s="51"/>
      <c r="O459" s="51"/>
    </row>
    <row r="460" spans="2:15" ht="15.75">
      <c r="B460" s="50">
        <v>459</v>
      </c>
      <c r="C460" s="50"/>
      <c r="D460" s="51"/>
      <c r="E460" s="51"/>
      <c r="F460" s="31"/>
      <c r="G460" s="51"/>
      <c r="H460" s="51"/>
      <c r="I460" s="50"/>
      <c r="J460" s="50"/>
      <c r="K460" s="50"/>
      <c r="L460" s="50"/>
      <c r="M460" s="50"/>
      <c r="N460" s="51"/>
      <c r="O460" s="51"/>
    </row>
    <row r="461" spans="2:15" ht="15.75">
      <c r="B461" s="50">
        <v>460</v>
      </c>
      <c r="C461" s="50"/>
      <c r="D461" s="51"/>
      <c r="E461" s="51"/>
      <c r="F461" s="31"/>
      <c r="G461" s="51"/>
      <c r="H461" s="51"/>
      <c r="I461" s="50"/>
      <c r="J461" s="50"/>
      <c r="K461" s="50"/>
      <c r="L461" s="50"/>
      <c r="M461" s="50"/>
      <c r="N461" s="51"/>
      <c r="O461" s="51"/>
    </row>
    <row r="462" spans="2:15" ht="15.75">
      <c r="B462" s="50">
        <v>461</v>
      </c>
      <c r="C462" s="50"/>
      <c r="D462" s="51"/>
      <c r="E462" s="51"/>
      <c r="F462" s="31"/>
      <c r="G462" s="51"/>
      <c r="H462" s="51"/>
      <c r="I462" s="50"/>
      <c r="J462" s="50"/>
      <c r="K462" s="50"/>
      <c r="L462" s="50"/>
      <c r="M462" s="50"/>
      <c r="N462" s="51"/>
      <c r="O462" s="51"/>
    </row>
    <row r="463" spans="2:15" ht="15.75">
      <c r="B463" s="50">
        <v>462</v>
      </c>
      <c r="C463" s="50"/>
      <c r="D463" s="51"/>
      <c r="E463" s="51"/>
      <c r="F463" s="31"/>
      <c r="G463" s="51"/>
      <c r="H463" s="51"/>
      <c r="I463" s="50"/>
      <c r="J463" s="50"/>
      <c r="K463" s="50"/>
      <c r="L463" s="50"/>
      <c r="M463" s="50"/>
      <c r="N463" s="51"/>
      <c r="O463" s="51"/>
    </row>
    <row r="464" spans="2:15" ht="15.75">
      <c r="B464" s="50">
        <v>463</v>
      </c>
      <c r="C464" s="50"/>
      <c r="D464" s="51"/>
      <c r="E464" s="51"/>
      <c r="F464" s="31"/>
      <c r="G464" s="51"/>
      <c r="H464" s="51"/>
      <c r="I464" s="50"/>
      <c r="J464" s="50"/>
      <c r="K464" s="50"/>
      <c r="L464" s="50"/>
      <c r="M464" s="50"/>
      <c r="N464" s="51"/>
      <c r="O464" s="51"/>
    </row>
    <row r="465" spans="2:15" ht="15.75">
      <c r="B465" s="50">
        <v>464</v>
      </c>
      <c r="C465" s="50"/>
      <c r="D465" s="51"/>
      <c r="E465" s="51"/>
      <c r="F465" s="31"/>
      <c r="G465" s="51"/>
      <c r="H465" s="51"/>
      <c r="I465" s="50"/>
      <c r="J465" s="50"/>
      <c r="K465" s="50"/>
      <c r="L465" s="50"/>
      <c r="M465" s="50"/>
      <c r="N465" s="51"/>
      <c r="O465" s="51"/>
    </row>
    <row r="466" spans="2:15" ht="15.75">
      <c r="B466" s="50">
        <v>465</v>
      </c>
      <c r="C466" s="50"/>
      <c r="D466" s="51"/>
      <c r="E466" s="51"/>
      <c r="F466" s="31"/>
      <c r="G466" s="51"/>
      <c r="H466" s="51"/>
      <c r="I466" s="50"/>
      <c r="J466" s="50"/>
      <c r="K466" s="50"/>
      <c r="L466" s="50"/>
      <c r="M466" s="50"/>
      <c r="N466" s="51"/>
      <c r="O466" s="51"/>
    </row>
    <row r="467" spans="2:15" ht="15.75">
      <c r="B467" s="50">
        <v>466</v>
      </c>
      <c r="C467" s="50"/>
      <c r="D467" s="51"/>
      <c r="E467" s="51"/>
      <c r="F467" s="31"/>
      <c r="G467" s="51"/>
      <c r="H467" s="51"/>
      <c r="I467" s="50"/>
      <c r="J467" s="50"/>
      <c r="K467" s="50"/>
      <c r="L467" s="50"/>
      <c r="M467" s="50"/>
      <c r="N467" s="51"/>
      <c r="O467" s="51"/>
    </row>
    <row r="468" spans="2:15" ht="15.75">
      <c r="B468" s="50">
        <v>467</v>
      </c>
      <c r="C468" s="50"/>
      <c r="D468" s="51"/>
      <c r="E468" s="51"/>
      <c r="F468" s="31"/>
      <c r="G468" s="51"/>
      <c r="H468" s="51"/>
      <c r="I468" s="50"/>
      <c r="J468" s="50"/>
      <c r="K468" s="50"/>
      <c r="L468" s="50"/>
      <c r="M468" s="50"/>
      <c r="N468" s="51"/>
      <c r="O468" s="51"/>
    </row>
    <row r="469" spans="2:15" ht="15.75">
      <c r="B469" s="50">
        <v>468</v>
      </c>
      <c r="C469" s="50"/>
      <c r="D469" s="51"/>
      <c r="E469" s="51"/>
      <c r="F469" s="31"/>
      <c r="G469" s="51"/>
      <c r="H469" s="51"/>
      <c r="I469" s="50"/>
      <c r="J469" s="50"/>
      <c r="K469" s="50"/>
      <c r="L469" s="50"/>
      <c r="M469" s="50"/>
      <c r="N469" s="51"/>
      <c r="O469" s="51"/>
    </row>
    <row r="470" spans="2:15" ht="15.75">
      <c r="B470" s="50">
        <v>469</v>
      </c>
      <c r="C470" s="50"/>
      <c r="D470" s="51"/>
      <c r="E470" s="51"/>
      <c r="F470" s="31"/>
      <c r="G470" s="51"/>
      <c r="H470" s="51"/>
      <c r="I470" s="50"/>
      <c r="J470" s="50"/>
      <c r="K470" s="50"/>
      <c r="L470" s="50"/>
      <c r="M470" s="50"/>
      <c r="N470" s="51"/>
      <c r="O470" s="51"/>
    </row>
    <row r="471" spans="2:15" ht="15.75">
      <c r="B471" s="50">
        <v>470</v>
      </c>
      <c r="C471" s="50"/>
      <c r="D471" s="51"/>
      <c r="E471" s="51"/>
      <c r="F471" s="31"/>
      <c r="G471" s="51"/>
      <c r="H471" s="51"/>
      <c r="I471" s="50"/>
      <c r="J471" s="50"/>
      <c r="K471" s="50"/>
      <c r="L471" s="50"/>
      <c r="M471" s="50"/>
      <c r="N471" s="51"/>
      <c r="O471" s="51"/>
    </row>
    <row r="472" spans="2:15" ht="15.75">
      <c r="B472" s="50">
        <v>471</v>
      </c>
      <c r="C472" s="50"/>
      <c r="D472" s="51"/>
      <c r="E472" s="51"/>
      <c r="F472" s="31"/>
      <c r="G472" s="51"/>
      <c r="H472" s="51"/>
      <c r="I472" s="50"/>
      <c r="J472" s="50"/>
      <c r="K472" s="50"/>
      <c r="L472" s="50"/>
      <c r="M472" s="50"/>
      <c r="N472" s="51"/>
      <c r="O472" s="51"/>
    </row>
    <row r="473" spans="2:15" ht="15.75">
      <c r="B473" s="50">
        <v>472</v>
      </c>
      <c r="C473" s="50"/>
      <c r="D473" s="51"/>
      <c r="E473" s="51"/>
      <c r="F473" s="31"/>
      <c r="G473" s="51"/>
      <c r="H473" s="51"/>
      <c r="I473" s="50"/>
      <c r="J473" s="50"/>
      <c r="K473" s="50"/>
      <c r="L473" s="50"/>
      <c r="M473" s="50"/>
      <c r="N473" s="51"/>
      <c r="O473" s="51"/>
    </row>
    <row r="474" spans="2:15" ht="15.75">
      <c r="B474" s="50">
        <v>473</v>
      </c>
      <c r="C474" s="50"/>
      <c r="D474" s="51"/>
      <c r="E474" s="51"/>
      <c r="F474" s="31"/>
      <c r="G474" s="51"/>
      <c r="H474" s="51"/>
      <c r="I474" s="50"/>
      <c r="J474" s="50"/>
      <c r="K474" s="50"/>
      <c r="L474" s="50"/>
      <c r="M474" s="50"/>
      <c r="N474" s="51"/>
      <c r="O474" s="51"/>
    </row>
    <row r="475" spans="2:15" ht="15.75">
      <c r="B475" s="50">
        <v>474</v>
      </c>
      <c r="C475" s="50"/>
      <c r="D475" s="51"/>
      <c r="E475" s="51"/>
      <c r="F475" s="31"/>
      <c r="G475" s="51"/>
      <c r="H475" s="51"/>
      <c r="I475" s="50"/>
      <c r="J475" s="50"/>
      <c r="K475" s="50"/>
      <c r="L475" s="50"/>
      <c r="M475" s="50"/>
      <c r="N475" s="51"/>
      <c r="O475" s="51"/>
    </row>
    <row r="476" spans="2:15" ht="15.75">
      <c r="B476" s="50">
        <v>475</v>
      </c>
      <c r="C476" s="50"/>
      <c r="D476" s="51"/>
      <c r="E476" s="51"/>
      <c r="F476" s="31"/>
      <c r="G476" s="51"/>
      <c r="H476" s="51"/>
      <c r="I476" s="50"/>
      <c r="J476" s="50"/>
      <c r="K476" s="50"/>
      <c r="L476" s="50"/>
      <c r="M476" s="50"/>
      <c r="N476" s="51"/>
      <c r="O476" s="51"/>
    </row>
    <row r="477" spans="2:15" ht="15.75">
      <c r="B477" s="50">
        <v>476</v>
      </c>
      <c r="C477" s="50"/>
      <c r="D477" s="51"/>
      <c r="E477" s="51"/>
      <c r="F477" s="31"/>
      <c r="G477" s="51"/>
      <c r="H477" s="51"/>
      <c r="I477" s="50"/>
      <c r="J477" s="50"/>
      <c r="K477" s="50"/>
      <c r="L477" s="50"/>
      <c r="M477" s="50"/>
      <c r="N477" s="51"/>
      <c r="O477" s="51"/>
    </row>
    <row r="478" spans="2:15" ht="15.75">
      <c r="B478" s="50">
        <v>477</v>
      </c>
      <c r="C478" s="50"/>
      <c r="D478" s="51"/>
      <c r="E478" s="51"/>
      <c r="F478" s="31"/>
      <c r="G478" s="51"/>
      <c r="H478" s="51"/>
      <c r="I478" s="50"/>
      <c r="J478" s="50"/>
      <c r="K478" s="50"/>
      <c r="L478" s="50"/>
      <c r="M478" s="50"/>
      <c r="N478" s="51"/>
      <c r="O478" s="51"/>
    </row>
    <row r="479" spans="2:15" ht="15.75">
      <c r="B479" s="50">
        <v>478</v>
      </c>
      <c r="C479" s="50"/>
      <c r="D479" s="51"/>
      <c r="E479" s="51"/>
      <c r="F479" s="31"/>
      <c r="G479" s="51"/>
      <c r="H479" s="51"/>
      <c r="I479" s="50"/>
      <c r="J479" s="50"/>
      <c r="K479" s="50"/>
      <c r="L479" s="50"/>
      <c r="M479" s="50"/>
      <c r="N479" s="51"/>
      <c r="O479" s="51"/>
    </row>
    <row r="480" spans="2:15" ht="15.75">
      <c r="B480" s="50">
        <v>479</v>
      </c>
      <c r="C480" s="50"/>
      <c r="D480" s="51"/>
      <c r="E480" s="51"/>
      <c r="F480" s="31"/>
      <c r="G480" s="51"/>
      <c r="H480" s="51"/>
      <c r="I480" s="50"/>
      <c r="J480" s="50"/>
      <c r="K480" s="50"/>
      <c r="L480" s="50"/>
      <c r="M480" s="50"/>
      <c r="N480" s="51"/>
      <c r="O480" s="51"/>
    </row>
    <row r="481" spans="2:15" ht="15.75">
      <c r="B481" s="50">
        <v>480</v>
      </c>
      <c r="C481" s="50"/>
      <c r="D481" s="51"/>
      <c r="E481" s="51"/>
      <c r="F481" s="31"/>
      <c r="G481" s="51"/>
      <c r="H481" s="51"/>
      <c r="I481" s="50"/>
      <c r="J481" s="50"/>
      <c r="K481" s="50"/>
      <c r="L481" s="50"/>
      <c r="M481" s="50"/>
      <c r="N481" s="51"/>
      <c r="O481" s="51"/>
    </row>
    <row r="482" spans="2:15" ht="15.75">
      <c r="B482" s="50">
        <v>481</v>
      </c>
      <c r="C482" s="50"/>
      <c r="D482" s="51"/>
      <c r="E482" s="51"/>
      <c r="F482" s="31"/>
      <c r="G482" s="51"/>
      <c r="H482" s="51"/>
      <c r="I482" s="50"/>
      <c r="J482" s="50"/>
      <c r="K482" s="50"/>
      <c r="L482" s="50"/>
      <c r="M482" s="50"/>
      <c r="N482" s="51"/>
      <c r="O482" s="51"/>
    </row>
    <row r="483" spans="2:15" ht="15.75">
      <c r="B483" s="50">
        <v>482</v>
      </c>
      <c r="C483" s="50"/>
      <c r="D483" s="51"/>
      <c r="E483" s="51"/>
      <c r="F483" s="31"/>
      <c r="G483" s="51"/>
      <c r="H483" s="51"/>
      <c r="I483" s="50"/>
      <c r="J483" s="50"/>
      <c r="K483" s="50"/>
      <c r="L483" s="50"/>
      <c r="M483" s="50"/>
      <c r="N483" s="51"/>
      <c r="O483" s="51"/>
    </row>
    <row r="484" spans="2:15" ht="15.75">
      <c r="B484" s="50">
        <v>483</v>
      </c>
      <c r="C484" s="50"/>
      <c r="D484" s="51"/>
      <c r="E484" s="51"/>
      <c r="F484" s="31"/>
      <c r="G484" s="51"/>
      <c r="H484" s="51"/>
      <c r="I484" s="50"/>
      <c r="J484" s="50"/>
      <c r="K484" s="50"/>
      <c r="L484" s="50"/>
      <c r="M484" s="50"/>
      <c r="N484" s="51"/>
      <c r="O484" s="51"/>
    </row>
    <row r="485" spans="2:15" ht="15.75">
      <c r="B485" s="50">
        <v>484</v>
      </c>
      <c r="C485" s="50"/>
      <c r="D485" s="51"/>
      <c r="E485" s="51"/>
      <c r="F485" s="31"/>
      <c r="G485" s="51"/>
      <c r="H485" s="51"/>
      <c r="I485" s="50"/>
      <c r="J485" s="50"/>
      <c r="K485" s="50"/>
      <c r="L485" s="50"/>
      <c r="M485" s="50"/>
      <c r="N485" s="51"/>
      <c r="O485" s="51"/>
    </row>
    <row r="486" spans="2:15" ht="15.75">
      <c r="B486" s="50">
        <v>485</v>
      </c>
      <c r="C486" s="50"/>
      <c r="D486" s="51"/>
      <c r="E486" s="51"/>
      <c r="F486" s="31"/>
      <c r="G486" s="51"/>
      <c r="H486" s="51"/>
      <c r="I486" s="50"/>
      <c r="J486" s="50"/>
      <c r="K486" s="50"/>
      <c r="L486" s="50"/>
      <c r="M486" s="50"/>
      <c r="N486" s="51"/>
      <c r="O486" s="51"/>
    </row>
    <row r="487" spans="2:15" ht="15.75">
      <c r="B487" s="50">
        <v>486</v>
      </c>
      <c r="C487" s="50"/>
      <c r="D487" s="51"/>
      <c r="E487" s="51"/>
      <c r="F487" s="31"/>
      <c r="G487" s="51"/>
      <c r="H487" s="51"/>
      <c r="I487" s="50"/>
      <c r="J487" s="50"/>
      <c r="K487" s="50"/>
      <c r="L487" s="50"/>
      <c r="M487" s="50"/>
      <c r="N487" s="51"/>
      <c r="O487" s="51"/>
    </row>
    <row r="488" spans="2:15" ht="15.75">
      <c r="B488" s="50">
        <v>487</v>
      </c>
      <c r="C488" s="50"/>
      <c r="D488" s="51"/>
      <c r="E488" s="51"/>
      <c r="F488" s="31"/>
      <c r="G488" s="51"/>
      <c r="H488" s="51"/>
      <c r="I488" s="50"/>
      <c r="J488" s="50"/>
      <c r="K488" s="50"/>
      <c r="L488" s="50"/>
      <c r="M488" s="50"/>
      <c r="N488" s="51"/>
      <c r="O488" s="51"/>
    </row>
    <row r="489" spans="2:15" ht="15.75">
      <c r="B489" s="50">
        <v>488</v>
      </c>
      <c r="C489" s="50"/>
      <c r="D489" s="51"/>
      <c r="E489" s="51"/>
      <c r="F489" s="31"/>
      <c r="G489" s="51"/>
      <c r="H489" s="51"/>
      <c r="I489" s="50"/>
      <c r="J489" s="50"/>
      <c r="K489" s="50"/>
      <c r="L489" s="50"/>
      <c r="M489" s="50"/>
      <c r="N489" s="51"/>
      <c r="O489" s="51"/>
    </row>
    <row r="490" spans="2:15" ht="15.75">
      <c r="B490" s="50">
        <v>489</v>
      </c>
      <c r="C490" s="50"/>
      <c r="D490" s="51"/>
      <c r="E490" s="51"/>
      <c r="F490" s="31"/>
      <c r="G490" s="51"/>
      <c r="H490" s="51"/>
      <c r="I490" s="50"/>
      <c r="J490" s="50"/>
      <c r="K490" s="50"/>
      <c r="L490" s="50"/>
      <c r="M490" s="50"/>
      <c r="N490" s="51"/>
      <c r="O490" s="51"/>
    </row>
    <row r="491" spans="2:15" ht="15.75">
      <c r="B491" s="50">
        <v>490</v>
      </c>
      <c r="C491" s="50"/>
      <c r="D491" s="51"/>
      <c r="E491" s="51"/>
      <c r="F491" s="31"/>
      <c r="G491" s="51"/>
      <c r="H491" s="51"/>
      <c r="I491" s="50"/>
      <c r="J491" s="50"/>
      <c r="K491" s="50"/>
      <c r="L491" s="50"/>
      <c r="M491" s="50"/>
      <c r="N491" s="51"/>
      <c r="O491" s="51"/>
    </row>
    <row r="492" spans="2:15" ht="15.75">
      <c r="B492" s="50">
        <v>491</v>
      </c>
      <c r="C492" s="50"/>
      <c r="D492" s="51"/>
      <c r="E492" s="51"/>
      <c r="F492" s="31"/>
      <c r="G492" s="51"/>
      <c r="H492" s="51"/>
      <c r="I492" s="50"/>
      <c r="J492" s="50"/>
      <c r="K492" s="50"/>
      <c r="L492" s="50"/>
      <c r="M492" s="50"/>
      <c r="N492" s="51"/>
      <c r="O492" s="51"/>
    </row>
    <row r="493" spans="2:15" ht="15.75">
      <c r="B493" s="50">
        <v>492</v>
      </c>
      <c r="C493" s="50"/>
      <c r="D493" s="51"/>
      <c r="E493" s="51"/>
      <c r="F493" s="31"/>
      <c r="G493" s="51"/>
      <c r="H493" s="51"/>
      <c r="I493" s="50"/>
      <c r="J493" s="50"/>
      <c r="K493" s="50"/>
      <c r="L493" s="50"/>
      <c r="M493" s="50"/>
      <c r="N493" s="51"/>
      <c r="O493" s="51"/>
    </row>
    <row r="494" spans="2:15" ht="15.75">
      <c r="B494" s="50">
        <v>493</v>
      </c>
      <c r="C494" s="50"/>
      <c r="D494" s="51"/>
      <c r="E494" s="51"/>
      <c r="F494" s="31"/>
      <c r="G494" s="51"/>
      <c r="H494" s="51"/>
      <c r="I494" s="50"/>
      <c r="J494" s="50"/>
      <c r="K494" s="50"/>
      <c r="L494" s="50"/>
      <c r="M494" s="50"/>
      <c r="N494" s="51"/>
      <c r="O494" s="51"/>
    </row>
    <row r="495" spans="2:15" ht="15.75">
      <c r="B495" s="50">
        <v>494</v>
      </c>
      <c r="C495" s="50"/>
      <c r="D495" s="51"/>
      <c r="E495" s="51"/>
      <c r="F495" s="31"/>
      <c r="G495" s="51"/>
      <c r="H495" s="51"/>
      <c r="I495" s="50"/>
      <c r="J495" s="50"/>
      <c r="K495" s="50"/>
      <c r="L495" s="50"/>
      <c r="M495" s="50"/>
      <c r="N495" s="51"/>
      <c r="O495" s="51"/>
    </row>
    <row r="496" spans="2:15" ht="15.75">
      <c r="B496" s="50">
        <v>495</v>
      </c>
      <c r="C496" s="50"/>
      <c r="D496" s="51"/>
      <c r="E496" s="51"/>
      <c r="F496" s="31"/>
      <c r="G496" s="51"/>
      <c r="H496" s="51"/>
      <c r="I496" s="50"/>
      <c r="J496" s="50"/>
      <c r="K496" s="50"/>
      <c r="L496" s="50"/>
      <c r="M496" s="50"/>
      <c r="N496" s="51"/>
      <c r="O496" s="51"/>
    </row>
    <row r="497" spans="2:15" ht="15.75">
      <c r="B497" s="50">
        <v>496</v>
      </c>
      <c r="C497" s="50"/>
      <c r="D497" s="51"/>
      <c r="E497" s="51"/>
      <c r="F497" s="31"/>
      <c r="G497" s="51"/>
      <c r="H497" s="51"/>
      <c r="I497" s="50"/>
      <c r="J497" s="50"/>
      <c r="K497" s="50"/>
      <c r="L497" s="50"/>
      <c r="M497" s="50"/>
      <c r="N497" s="51"/>
      <c r="O497" s="51"/>
    </row>
    <row r="498" spans="2:15" ht="15.75">
      <c r="B498" s="50">
        <v>497</v>
      </c>
      <c r="C498" s="50"/>
      <c r="D498" s="51"/>
      <c r="E498" s="51"/>
      <c r="F498" s="31"/>
      <c r="G498" s="51"/>
      <c r="H498" s="51"/>
      <c r="I498" s="50"/>
      <c r="J498" s="50"/>
      <c r="K498" s="50"/>
      <c r="L498" s="50"/>
      <c r="M498" s="50"/>
      <c r="N498" s="51"/>
      <c r="O498" s="51"/>
    </row>
    <row r="499" spans="2:15" ht="15.75">
      <c r="B499" s="50">
        <v>498</v>
      </c>
      <c r="C499" s="50"/>
      <c r="D499" s="51"/>
      <c r="E499" s="51"/>
      <c r="F499" s="31"/>
      <c r="G499" s="51"/>
      <c r="H499" s="51"/>
      <c r="I499" s="50"/>
      <c r="J499" s="50"/>
      <c r="K499" s="50"/>
      <c r="L499" s="50"/>
      <c r="M499" s="50"/>
      <c r="N499" s="51"/>
      <c r="O499" s="51"/>
    </row>
    <row r="500" spans="2:15" ht="15.75">
      <c r="B500" s="50">
        <v>499</v>
      </c>
      <c r="C500" s="50"/>
      <c r="D500" s="51"/>
      <c r="E500" s="51"/>
      <c r="F500" s="31"/>
      <c r="G500" s="51"/>
      <c r="H500" s="51"/>
      <c r="I500" s="50"/>
      <c r="J500" s="50"/>
      <c r="K500" s="50"/>
      <c r="L500" s="50"/>
      <c r="M500" s="50"/>
      <c r="N500" s="51"/>
      <c r="O500" s="51"/>
    </row>
    <row r="501" spans="2:15" ht="15.75">
      <c r="B501" s="50">
        <v>500</v>
      </c>
      <c r="C501" s="50"/>
      <c r="D501" s="51"/>
      <c r="E501" s="51"/>
      <c r="F501" s="31"/>
      <c r="G501" s="51"/>
      <c r="H501" s="51"/>
      <c r="I501" s="50"/>
      <c r="J501" s="50"/>
      <c r="K501" s="50"/>
      <c r="L501" s="50"/>
      <c r="M501" s="50"/>
      <c r="N501" s="51"/>
      <c r="O501" s="51"/>
    </row>
    <row r="502" spans="2:15" ht="15.75">
      <c r="B502" s="50">
        <v>501</v>
      </c>
      <c r="C502" s="50"/>
      <c r="D502" s="51"/>
      <c r="E502" s="51"/>
      <c r="F502" s="31"/>
      <c r="G502" s="51"/>
      <c r="H502" s="51"/>
      <c r="I502" s="50"/>
      <c r="J502" s="50"/>
      <c r="K502" s="50"/>
      <c r="L502" s="50"/>
      <c r="M502" s="50"/>
      <c r="N502" s="51"/>
      <c r="O502" s="51"/>
    </row>
    <row r="503" spans="2:15" ht="15.75">
      <c r="B503" s="50">
        <v>502</v>
      </c>
      <c r="C503" s="50"/>
      <c r="D503" s="51"/>
      <c r="E503" s="51"/>
      <c r="F503" s="31"/>
      <c r="G503" s="51"/>
      <c r="H503" s="51"/>
      <c r="I503" s="50"/>
      <c r="J503" s="50"/>
      <c r="K503" s="50"/>
      <c r="L503" s="50"/>
      <c r="M503" s="50"/>
      <c r="N503" s="51"/>
      <c r="O503" s="51"/>
    </row>
    <row r="504" spans="2:15" ht="15.75">
      <c r="B504" s="50">
        <v>503</v>
      </c>
      <c r="C504" s="50"/>
      <c r="D504" s="51"/>
      <c r="E504" s="51"/>
      <c r="F504" s="31"/>
      <c r="G504" s="51"/>
      <c r="H504" s="51"/>
      <c r="I504" s="50"/>
      <c r="J504" s="50"/>
      <c r="K504" s="50"/>
      <c r="L504" s="50"/>
      <c r="M504" s="50"/>
      <c r="N504" s="51"/>
      <c r="O504" s="51"/>
    </row>
    <row r="505" spans="2:15" ht="15.75">
      <c r="B505" s="50">
        <v>504</v>
      </c>
      <c r="C505" s="50"/>
      <c r="D505" s="51"/>
      <c r="E505" s="51"/>
      <c r="F505" s="31"/>
      <c r="G505" s="51"/>
      <c r="H505" s="51"/>
      <c r="I505" s="50"/>
      <c r="J505" s="50"/>
      <c r="K505" s="50"/>
      <c r="L505" s="50"/>
      <c r="M505" s="50"/>
      <c r="N505" s="51"/>
      <c r="O505" s="51"/>
    </row>
    <row r="506" spans="2:15" ht="15.75">
      <c r="B506" s="50">
        <v>505</v>
      </c>
      <c r="C506" s="50"/>
      <c r="D506" s="51"/>
      <c r="E506" s="51"/>
      <c r="F506" s="31"/>
      <c r="G506" s="51"/>
      <c r="H506" s="51"/>
      <c r="I506" s="50"/>
      <c r="J506" s="50"/>
      <c r="K506" s="50"/>
      <c r="L506" s="50"/>
      <c r="M506" s="50"/>
      <c r="N506" s="51"/>
      <c r="O506" s="51"/>
    </row>
    <row r="507" spans="2:15" ht="15.75">
      <c r="B507" s="50">
        <v>506</v>
      </c>
      <c r="C507" s="50"/>
      <c r="D507" s="51"/>
      <c r="E507" s="51"/>
      <c r="F507" s="31"/>
      <c r="G507" s="51"/>
      <c r="H507" s="51"/>
      <c r="I507" s="50"/>
      <c r="J507" s="50"/>
      <c r="K507" s="50"/>
      <c r="L507" s="50"/>
      <c r="M507" s="50"/>
      <c r="N507" s="51"/>
      <c r="O507" s="51"/>
    </row>
    <row r="508" spans="2:15" ht="15.75">
      <c r="B508" s="50">
        <v>507</v>
      </c>
      <c r="C508" s="50"/>
      <c r="D508" s="51"/>
      <c r="E508" s="51"/>
      <c r="F508" s="31"/>
      <c r="G508" s="51"/>
      <c r="H508" s="51"/>
      <c r="I508" s="50"/>
      <c r="J508" s="50"/>
      <c r="K508" s="50"/>
      <c r="L508" s="50"/>
      <c r="M508" s="50"/>
      <c r="N508" s="51"/>
      <c r="O508" s="51"/>
    </row>
    <row r="509" spans="2:15" ht="15.75">
      <c r="B509" s="50">
        <v>508</v>
      </c>
      <c r="C509" s="50"/>
      <c r="D509" s="51"/>
      <c r="E509" s="51"/>
      <c r="F509" s="31"/>
      <c r="G509" s="51"/>
      <c r="H509" s="51"/>
      <c r="I509" s="50"/>
      <c r="J509" s="50"/>
      <c r="K509" s="50"/>
      <c r="L509" s="50"/>
      <c r="M509" s="50"/>
      <c r="N509" s="51"/>
      <c r="O509" s="51"/>
    </row>
    <row r="510" spans="2:15" ht="15.75">
      <c r="B510" s="50">
        <v>509</v>
      </c>
      <c r="C510" s="50"/>
      <c r="D510" s="51"/>
      <c r="E510" s="51"/>
      <c r="F510" s="31"/>
      <c r="G510" s="51"/>
      <c r="H510" s="51"/>
      <c r="I510" s="50"/>
      <c r="J510" s="50"/>
      <c r="K510" s="50"/>
      <c r="L510" s="50"/>
      <c r="M510" s="50"/>
      <c r="N510" s="51"/>
      <c r="O510" s="51"/>
    </row>
    <row r="511" spans="2:15" ht="15.75">
      <c r="B511" s="50">
        <v>510</v>
      </c>
      <c r="C511" s="50"/>
      <c r="D511" s="51"/>
      <c r="E511" s="51"/>
      <c r="F511" s="31"/>
      <c r="G511" s="51"/>
      <c r="H511" s="51"/>
      <c r="I511" s="50"/>
      <c r="J511" s="50"/>
      <c r="K511" s="50"/>
      <c r="L511" s="50"/>
      <c r="M511" s="50"/>
      <c r="N511" s="51"/>
      <c r="O511" s="51"/>
    </row>
    <row r="512" spans="2:15" ht="15.75">
      <c r="B512" s="50">
        <v>511</v>
      </c>
      <c r="C512" s="50"/>
      <c r="D512" s="51"/>
      <c r="E512" s="51"/>
      <c r="F512" s="31"/>
      <c r="G512" s="51"/>
      <c r="H512" s="51"/>
      <c r="I512" s="50"/>
      <c r="J512" s="50"/>
      <c r="K512" s="50"/>
      <c r="L512" s="50"/>
      <c r="M512" s="50"/>
      <c r="N512" s="51"/>
      <c r="O512" s="51"/>
    </row>
    <row r="513" spans="2:15" ht="15.75">
      <c r="B513" s="50">
        <v>512</v>
      </c>
      <c r="C513" s="50"/>
      <c r="D513" s="51"/>
      <c r="E513" s="51"/>
      <c r="F513" s="31"/>
      <c r="G513" s="51"/>
      <c r="H513" s="51"/>
      <c r="I513" s="50"/>
      <c r="J513" s="50"/>
      <c r="K513" s="50"/>
      <c r="L513" s="50"/>
      <c r="M513" s="50"/>
      <c r="N513" s="51"/>
      <c r="O513" s="51"/>
    </row>
    <row r="514" spans="2:15" ht="15.75">
      <c r="B514" s="50">
        <v>513</v>
      </c>
      <c r="C514" s="50"/>
      <c r="D514" s="51"/>
      <c r="E514" s="51"/>
      <c r="F514" s="31"/>
      <c r="G514" s="51"/>
      <c r="H514" s="51"/>
      <c r="I514" s="50"/>
      <c r="J514" s="50"/>
      <c r="K514" s="50"/>
      <c r="L514" s="50"/>
      <c r="M514" s="50"/>
      <c r="N514" s="51"/>
      <c r="O514" s="51"/>
    </row>
    <row r="515" spans="2:15" ht="15.75">
      <c r="B515" s="50">
        <v>514</v>
      </c>
      <c r="C515" s="50"/>
      <c r="D515" s="51"/>
      <c r="E515" s="51"/>
      <c r="F515" s="31"/>
      <c r="G515" s="51"/>
      <c r="H515" s="51"/>
      <c r="I515" s="50"/>
      <c r="J515" s="50"/>
      <c r="K515" s="50"/>
      <c r="L515" s="50"/>
      <c r="M515" s="50"/>
      <c r="N515" s="51"/>
      <c r="O515" s="51"/>
    </row>
    <row r="516" spans="2:15" ht="15.75">
      <c r="B516" s="50">
        <v>515</v>
      </c>
      <c r="C516" s="50"/>
      <c r="D516" s="51"/>
      <c r="E516" s="51"/>
      <c r="F516" s="31"/>
      <c r="G516" s="51"/>
      <c r="H516" s="51"/>
      <c r="I516" s="50"/>
      <c r="J516" s="50"/>
      <c r="K516" s="50"/>
      <c r="L516" s="50"/>
      <c r="M516" s="50"/>
      <c r="N516" s="51"/>
      <c r="O516" s="51"/>
    </row>
    <row r="517" spans="2:15" ht="15.75">
      <c r="B517" s="50">
        <v>516</v>
      </c>
      <c r="C517" s="50"/>
      <c r="D517" s="51"/>
      <c r="E517" s="51"/>
      <c r="F517" s="31"/>
      <c r="G517" s="51"/>
      <c r="H517" s="51"/>
      <c r="I517" s="50"/>
      <c r="J517" s="50"/>
      <c r="K517" s="50"/>
      <c r="L517" s="50"/>
      <c r="M517" s="50"/>
      <c r="N517" s="51"/>
      <c r="O517" s="51"/>
    </row>
    <row r="518" spans="2:15" ht="15.75">
      <c r="B518" s="50">
        <v>517</v>
      </c>
      <c r="C518" s="50"/>
      <c r="D518" s="51"/>
      <c r="E518" s="51"/>
      <c r="F518" s="31"/>
      <c r="G518" s="51"/>
      <c r="H518" s="51"/>
      <c r="I518" s="50"/>
      <c r="J518" s="50"/>
      <c r="K518" s="50"/>
      <c r="L518" s="50"/>
      <c r="M518" s="50"/>
      <c r="N518" s="51"/>
      <c r="O518" s="51"/>
    </row>
    <row r="519" spans="2:15" ht="15.75">
      <c r="B519" s="50">
        <v>518</v>
      </c>
      <c r="C519" s="50"/>
      <c r="D519" s="51"/>
      <c r="E519" s="51"/>
      <c r="F519" s="31"/>
      <c r="G519" s="51"/>
      <c r="H519" s="51"/>
      <c r="I519" s="50"/>
      <c r="J519" s="50"/>
      <c r="K519" s="50"/>
      <c r="L519" s="50"/>
      <c r="M519" s="50"/>
      <c r="N519" s="51"/>
      <c r="O519" s="51"/>
    </row>
    <row r="520" spans="2:15" ht="15.75">
      <c r="B520" s="50">
        <v>519</v>
      </c>
      <c r="C520" s="50"/>
      <c r="D520" s="51"/>
      <c r="E520" s="51"/>
      <c r="F520" s="31"/>
      <c r="G520" s="51"/>
      <c r="H520" s="51"/>
      <c r="I520" s="50"/>
      <c r="J520" s="50"/>
      <c r="K520" s="50"/>
      <c r="L520" s="50"/>
      <c r="M520" s="50"/>
      <c r="N520" s="51"/>
      <c r="O520" s="51"/>
    </row>
    <row r="521" spans="2:15" ht="15.75">
      <c r="B521" s="50">
        <v>520</v>
      </c>
      <c r="C521" s="50"/>
      <c r="D521" s="51"/>
      <c r="E521" s="51"/>
      <c r="F521" s="31"/>
      <c r="G521" s="51"/>
      <c r="H521" s="51"/>
      <c r="I521" s="50"/>
      <c r="J521" s="50"/>
      <c r="K521" s="50"/>
      <c r="L521" s="50"/>
      <c r="M521" s="50"/>
      <c r="N521" s="51"/>
      <c r="O521" s="51"/>
    </row>
    <row r="522" spans="2:15" ht="15.75">
      <c r="B522" s="50">
        <v>521</v>
      </c>
      <c r="C522" s="50"/>
      <c r="D522" s="51"/>
      <c r="E522" s="51"/>
      <c r="F522" s="31"/>
      <c r="G522" s="51"/>
      <c r="H522" s="51"/>
      <c r="I522" s="50"/>
      <c r="J522" s="50"/>
      <c r="K522" s="50"/>
      <c r="L522" s="50"/>
      <c r="M522" s="50"/>
      <c r="N522" s="51"/>
      <c r="O522" s="51"/>
    </row>
    <row r="523" spans="2:15" ht="15.75">
      <c r="B523" s="50">
        <v>522</v>
      </c>
      <c r="C523" s="50"/>
      <c r="D523" s="51"/>
      <c r="E523" s="51"/>
      <c r="F523" s="31"/>
      <c r="G523" s="51"/>
      <c r="H523" s="51"/>
      <c r="I523" s="50"/>
      <c r="J523" s="50"/>
      <c r="K523" s="50"/>
      <c r="L523" s="50"/>
      <c r="M523" s="50"/>
      <c r="N523" s="51"/>
      <c r="O523" s="51"/>
    </row>
    <row r="524" spans="2:15" ht="15.75">
      <c r="B524" s="50">
        <v>523</v>
      </c>
      <c r="C524" s="50"/>
      <c r="D524" s="51"/>
      <c r="E524" s="51"/>
      <c r="F524" s="31"/>
      <c r="G524" s="51"/>
      <c r="H524" s="51"/>
      <c r="I524" s="50"/>
      <c r="J524" s="50"/>
      <c r="K524" s="50"/>
      <c r="L524" s="50"/>
      <c r="M524" s="50"/>
      <c r="N524" s="51"/>
      <c r="O524" s="51"/>
    </row>
    <row r="525" spans="2:15" ht="15.75">
      <c r="B525" s="50">
        <v>524</v>
      </c>
      <c r="C525" s="50"/>
      <c r="D525" s="51"/>
      <c r="E525" s="51"/>
      <c r="F525" s="31"/>
      <c r="G525" s="51"/>
      <c r="H525" s="51"/>
      <c r="I525" s="50"/>
      <c r="J525" s="50"/>
      <c r="K525" s="50"/>
      <c r="L525" s="50"/>
      <c r="M525" s="50"/>
      <c r="N525" s="51"/>
      <c r="O525" s="51"/>
    </row>
    <row r="526" spans="2:15" ht="15.75">
      <c r="B526" s="50">
        <v>525</v>
      </c>
      <c r="C526" s="50"/>
      <c r="D526" s="51"/>
      <c r="E526" s="51"/>
      <c r="F526" s="31"/>
      <c r="G526" s="51"/>
      <c r="H526" s="51"/>
      <c r="I526" s="50"/>
      <c r="J526" s="50"/>
      <c r="K526" s="50"/>
      <c r="L526" s="50"/>
      <c r="M526" s="50"/>
      <c r="N526" s="51"/>
      <c r="O526" s="51"/>
    </row>
    <row r="527" spans="2:15" ht="15.75">
      <c r="B527" s="50">
        <v>526</v>
      </c>
      <c r="C527" s="50"/>
      <c r="D527" s="51"/>
      <c r="E527" s="51"/>
      <c r="F527" s="31"/>
      <c r="G527" s="51"/>
      <c r="H527" s="51"/>
      <c r="I527" s="50"/>
      <c r="J527" s="50"/>
      <c r="K527" s="50"/>
      <c r="L527" s="50"/>
      <c r="M527" s="50"/>
      <c r="N527" s="51"/>
      <c r="O527" s="51"/>
    </row>
    <row r="528" spans="2:15" ht="15.75">
      <c r="B528" s="50">
        <v>527</v>
      </c>
      <c r="C528" s="50"/>
      <c r="D528" s="51"/>
      <c r="E528" s="51"/>
      <c r="F528" s="31"/>
      <c r="G528" s="51"/>
      <c r="H528" s="51"/>
      <c r="I528" s="50"/>
      <c r="J528" s="50"/>
      <c r="K528" s="50"/>
      <c r="L528" s="50"/>
      <c r="M528" s="50"/>
      <c r="N528" s="51"/>
      <c r="O528" s="51"/>
    </row>
    <row r="529" spans="2:15" ht="15.75">
      <c r="B529" s="50">
        <v>528</v>
      </c>
      <c r="C529" s="50"/>
      <c r="D529" s="51"/>
      <c r="E529" s="51"/>
      <c r="F529" s="31"/>
      <c r="G529" s="51"/>
      <c r="H529" s="51"/>
      <c r="I529" s="50"/>
      <c r="J529" s="50"/>
      <c r="K529" s="50"/>
      <c r="L529" s="50"/>
      <c r="M529" s="50"/>
      <c r="N529" s="51"/>
      <c r="O529" s="51"/>
    </row>
    <row r="530" spans="2:15" ht="15.75">
      <c r="B530" s="50">
        <v>529</v>
      </c>
      <c r="C530" s="50"/>
      <c r="D530" s="51"/>
      <c r="E530" s="51"/>
      <c r="F530" s="31"/>
      <c r="G530" s="51"/>
      <c r="H530" s="51"/>
      <c r="I530" s="50"/>
      <c r="J530" s="50"/>
      <c r="K530" s="50"/>
      <c r="L530" s="50"/>
      <c r="M530" s="50"/>
      <c r="N530" s="51"/>
      <c r="O530" s="51"/>
    </row>
    <row r="531" spans="2:15" ht="15.75">
      <c r="B531" s="50">
        <v>530</v>
      </c>
      <c r="C531" s="50"/>
      <c r="D531" s="51"/>
      <c r="E531" s="51"/>
      <c r="F531" s="31"/>
      <c r="G531" s="51"/>
      <c r="H531" s="51"/>
      <c r="I531" s="50"/>
      <c r="J531" s="50"/>
      <c r="K531" s="50"/>
      <c r="L531" s="50"/>
      <c r="M531" s="50"/>
      <c r="N531" s="51"/>
      <c r="O531" s="51"/>
    </row>
    <row r="532" spans="2:15" ht="15.75">
      <c r="B532" s="50">
        <v>531</v>
      </c>
      <c r="C532" s="50"/>
      <c r="D532" s="51"/>
      <c r="E532" s="51"/>
      <c r="F532" s="31"/>
      <c r="G532" s="51"/>
      <c r="H532" s="51"/>
      <c r="I532" s="50"/>
      <c r="J532" s="50"/>
      <c r="K532" s="50"/>
      <c r="L532" s="50"/>
      <c r="M532" s="50"/>
      <c r="N532" s="51"/>
      <c r="O532" s="51"/>
    </row>
    <row r="533" spans="2:15" ht="15.75">
      <c r="B533" s="50">
        <v>532</v>
      </c>
      <c r="C533" s="50"/>
      <c r="D533" s="51"/>
      <c r="E533" s="51"/>
      <c r="F533" s="31"/>
      <c r="G533" s="51"/>
      <c r="H533" s="51"/>
      <c r="I533" s="50"/>
      <c r="J533" s="50"/>
      <c r="K533" s="50"/>
      <c r="L533" s="50"/>
      <c r="M533" s="50"/>
      <c r="N533" s="51"/>
      <c r="O533" s="51"/>
    </row>
    <row r="534" spans="2:15" ht="15.75">
      <c r="B534" s="50">
        <v>533</v>
      </c>
      <c r="C534" s="50"/>
      <c r="D534" s="51"/>
      <c r="E534" s="51"/>
      <c r="F534" s="31"/>
      <c r="G534" s="51"/>
      <c r="H534" s="51"/>
      <c r="I534" s="50"/>
      <c r="J534" s="50"/>
      <c r="K534" s="50"/>
      <c r="L534" s="50"/>
      <c r="M534" s="50"/>
      <c r="N534" s="51"/>
      <c r="O534" s="51"/>
    </row>
    <row r="535" spans="2:15" ht="15.75">
      <c r="B535" s="50">
        <v>534</v>
      </c>
      <c r="C535" s="50"/>
      <c r="D535" s="51"/>
      <c r="E535" s="51"/>
      <c r="F535" s="31"/>
      <c r="G535" s="51"/>
      <c r="H535" s="51"/>
      <c r="I535" s="50"/>
      <c r="J535" s="50"/>
      <c r="K535" s="50"/>
      <c r="L535" s="50"/>
      <c r="M535" s="50"/>
      <c r="N535" s="51"/>
      <c r="O535" s="51"/>
    </row>
    <row r="536" spans="2:15" ht="15.75">
      <c r="B536" s="50">
        <v>535</v>
      </c>
      <c r="C536" s="50"/>
      <c r="D536" s="51"/>
      <c r="E536" s="51"/>
      <c r="F536" s="31"/>
      <c r="G536" s="51"/>
      <c r="H536" s="51"/>
      <c r="I536" s="50"/>
      <c r="J536" s="50"/>
      <c r="K536" s="50"/>
      <c r="L536" s="50"/>
      <c r="M536" s="50"/>
      <c r="N536" s="51"/>
      <c r="O536" s="51"/>
    </row>
    <row r="537" spans="2:15" ht="15.75">
      <c r="B537" s="50">
        <v>536</v>
      </c>
      <c r="C537" s="50"/>
      <c r="D537" s="51"/>
      <c r="E537" s="51"/>
      <c r="F537" s="31"/>
      <c r="G537" s="51"/>
      <c r="H537" s="51"/>
      <c r="I537" s="50"/>
      <c r="J537" s="50"/>
      <c r="K537" s="50"/>
      <c r="L537" s="50"/>
      <c r="M537" s="50"/>
      <c r="N537" s="51"/>
      <c r="O537" s="51"/>
    </row>
    <row r="538" spans="2:15" ht="15.75">
      <c r="B538" s="50">
        <v>537</v>
      </c>
      <c r="C538" s="50"/>
      <c r="D538" s="51"/>
      <c r="E538" s="51"/>
      <c r="F538" s="31"/>
      <c r="G538" s="51"/>
      <c r="H538" s="51"/>
      <c r="I538" s="50"/>
      <c r="J538" s="50"/>
      <c r="K538" s="50"/>
      <c r="L538" s="50"/>
      <c r="M538" s="50"/>
      <c r="N538" s="51"/>
      <c r="O538" s="51"/>
    </row>
    <row r="539" spans="2:15" ht="15.75">
      <c r="B539" s="50">
        <v>538</v>
      </c>
      <c r="C539" s="50"/>
      <c r="D539" s="51"/>
      <c r="E539" s="51"/>
      <c r="F539" s="31"/>
      <c r="G539" s="51"/>
      <c r="H539" s="51"/>
      <c r="I539" s="50"/>
      <c r="J539" s="50"/>
      <c r="K539" s="50"/>
      <c r="L539" s="50"/>
      <c r="M539" s="50"/>
      <c r="N539" s="51"/>
      <c r="O539" s="51"/>
    </row>
    <row r="540" spans="2:15" ht="15.75">
      <c r="B540" s="50">
        <v>539</v>
      </c>
      <c r="C540" s="50"/>
      <c r="D540" s="51"/>
      <c r="E540" s="51"/>
      <c r="F540" s="31"/>
      <c r="G540" s="51"/>
      <c r="H540" s="51"/>
      <c r="I540" s="50"/>
      <c r="J540" s="50"/>
      <c r="K540" s="50"/>
      <c r="L540" s="50"/>
      <c r="M540" s="50"/>
      <c r="N540" s="51"/>
      <c r="O540" s="51"/>
    </row>
    <row r="541" spans="2:15" ht="15.75">
      <c r="B541" s="50">
        <v>540</v>
      </c>
      <c r="C541" s="50"/>
      <c r="D541" s="51"/>
      <c r="E541" s="51"/>
      <c r="F541" s="31"/>
      <c r="G541" s="51"/>
      <c r="H541" s="51"/>
      <c r="I541" s="50"/>
      <c r="J541" s="50"/>
      <c r="K541" s="50"/>
      <c r="L541" s="50"/>
      <c r="M541" s="50"/>
      <c r="N541" s="51"/>
      <c r="O541" s="51"/>
    </row>
    <row r="542" spans="2:15" ht="15.75">
      <c r="B542" s="50">
        <v>541</v>
      </c>
      <c r="C542" s="50"/>
      <c r="D542" s="51"/>
      <c r="E542" s="51"/>
      <c r="F542" s="31"/>
      <c r="G542" s="51"/>
      <c r="H542" s="51"/>
      <c r="I542" s="50"/>
      <c r="J542" s="50"/>
      <c r="K542" s="50"/>
      <c r="L542" s="50"/>
      <c r="M542" s="50"/>
      <c r="N542" s="51"/>
      <c r="O542" s="51"/>
    </row>
    <row r="543" spans="2:15" ht="15.75">
      <c r="B543" s="50">
        <v>542</v>
      </c>
      <c r="C543" s="50"/>
      <c r="D543" s="51"/>
      <c r="E543" s="51"/>
      <c r="F543" s="31"/>
      <c r="G543" s="51"/>
      <c r="H543" s="51"/>
      <c r="I543" s="50"/>
      <c r="J543" s="50"/>
      <c r="K543" s="50"/>
      <c r="L543" s="50"/>
      <c r="M543" s="50"/>
      <c r="N543" s="51"/>
      <c r="O543" s="51"/>
    </row>
    <row r="544" spans="2:15" ht="15.75">
      <c r="B544" s="50">
        <v>543</v>
      </c>
      <c r="C544" s="50"/>
      <c r="D544" s="51"/>
      <c r="E544" s="51"/>
      <c r="F544" s="31"/>
      <c r="G544" s="51"/>
      <c r="H544" s="51"/>
      <c r="I544" s="50"/>
      <c r="J544" s="50"/>
      <c r="K544" s="50"/>
      <c r="L544" s="50"/>
      <c r="M544" s="50"/>
      <c r="N544" s="51"/>
      <c r="O544" s="51"/>
    </row>
    <row r="545" spans="2:15" ht="15.75">
      <c r="B545" s="50">
        <v>544</v>
      </c>
      <c r="C545" s="50"/>
      <c r="D545" s="51"/>
      <c r="E545" s="51"/>
      <c r="F545" s="31"/>
      <c r="G545" s="51"/>
      <c r="H545" s="51"/>
      <c r="I545" s="50"/>
      <c r="J545" s="50"/>
      <c r="K545" s="50"/>
      <c r="L545" s="50"/>
      <c r="M545" s="50"/>
      <c r="N545" s="51"/>
      <c r="O545" s="51"/>
    </row>
    <row r="546" spans="2:15" ht="15.75">
      <c r="B546" s="50">
        <v>545</v>
      </c>
      <c r="C546" s="50"/>
      <c r="D546" s="51"/>
      <c r="E546" s="51"/>
      <c r="F546" s="31"/>
      <c r="G546" s="51"/>
      <c r="H546" s="51"/>
      <c r="I546" s="50"/>
      <c r="J546" s="50"/>
      <c r="K546" s="50"/>
      <c r="L546" s="50"/>
      <c r="M546" s="50"/>
      <c r="N546" s="51"/>
      <c r="O546" s="51"/>
    </row>
    <row r="547" spans="2:15" ht="15.75">
      <c r="B547" s="50">
        <v>546</v>
      </c>
      <c r="C547" s="50"/>
      <c r="D547" s="51"/>
      <c r="E547" s="51"/>
      <c r="F547" s="31"/>
      <c r="G547" s="51"/>
      <c r="H547" s="51"/>
      <c r="I547" s="50"/>
      <c r="J547" s="50"/>
      <c r="K547" s="50"/>
      <c r="L547" s="50"/>
      <c r="M547" s="50"/>
      <c r="N547" s="51"/>
      <c r="O547" s="51"/>
    </row>
    <row r="548" spans="2:15" ht="15.75">
      <c r="B548" s="50">
        <v>547</v>
      </c>
      <c r="C548" s="50"/>
      <c r="D548" s="51"/>
      <c r="E548" s="51"/>
      <c r="F548" s="31"/>
      <c r="G548" s="51"/>
      <c r="H548" s="51"/>
      <c r="I548" s="50"/>
      <c r="J548" s="50"/>
      <c r="K548" s="50"/>
      <c r="L548" s="50"/>
      <c r="M548" s="50"/>
      <c r="N548" s="51"/>
      <c r="O548" s="51"/>
    </row>
    <row r="549" spans="2:15" ht="15.75">
      <c r="B549" s="50">
        <v>548</v>
      </c>
      <c r="C549" s="50"/>
      <c r="D549" s="51"/>
      <c r="E549" s="51"/>
      <c r="F549" s="31"/>
      <c r="G549" s="51"/>
      <c r="H549" s="51"/>
      <c r="I549" s="50"/>
      <c r="J549" s="50"/>
      <c r="K549" s="50"/>
      <c r="L549" s="50"/>
      <c r="M549" s="50"/>
      <c r="N549" s="51"/>
      <c r="O549" s="51"/>
    </row>
    <row r="550" spans="2:15" ht="15.75">
      <c r="B550" s="50">
        <v>549</v>
      </c>
      <c r="C550" s="50"/>
      <c r="D550" s="51"/>
      <c r="E550" s="51"/>
      <c r="F550" s="31"/>
      <c r="G550" s="51"/>
      <c r="H550" s="51"/>
      <c r="I550" s="50"/>
      <c r="J550" s="50"/>
      <c r="K550" s="50"/>
      <c r="L550" s="50"/>
      <c r="M550" s="50"/>
      <c r="N550" s="51"/>
      <c r="O550" s="51"/>
    </row>
    <row r="551" spans="2:15" ht="15.75">
      <c r="B551" s="50">
        <v>550</v>
      </c>
      <c r="C551" s="50"/>
      <c r="D551" s="51"/>
      <c r="E551" s="51"/>
      <c r="F551" s="31"/>
      <c r="G551" s="51"/>
      <c r="H551" s="51"/>
      <c r="I551" s="50"/>
      <c r="J551" s="50"/>
      <c r="K551" s="50"/>
      <c r="L551" s="50"/>
      <c r="M551" s="50"/>
      <c r="N551" s="51"/>
      <c r="O551" s="51"/>
    </row>
    <row r="552" spans="2:15" ht="15.75">
      <c r="B552" s="50">
        <v>551</v>
      </c>
      <c r="C552" s="50"/>
      <c r="D552" s="51"/>
      <c r="E552" s="51"/>
      <c r="F552" s="31"/>
      <c r="G552" s="51"/>
      <c r="H552" s="51"/>
      <c r="I552" s="50"/>
      <c r="J552" s="50"/>
      <c r="K552" s="50"/>
      <c r="L552" s="50"/>
      <c r="M552" s="50"/>
      <c r="N552" s="51"/>
      <c r="O552" s="51"/>
    </row>
    <row r="553" spans="2:15" ht="15.75">
      <c r="B553" s="50">
        <v>552</v>
      </c>
      <c r="C553" s="50"/>
      <c r="D553" s="51"/>
      <c r="E553" s="51"/>
      <c r="F553" s="31"/>
      <c r="G553" s="51"/>
      <c r="H553" s="51"/>
      <c r="I553" s="50"/>
      <c r="J553" s="50"/>
      <c r="K553" s="50"/>
      <c r="L553" s="50"/>
      <c r="M553" s="50"/>
      <c r="N553" s="51"/>
      <c r="O553" s="51"/>
    </row>
    <row r="554" spans="2:15" ht="15.75">
      <c r="B554" s="50">
        <v>553</v>
      </c>
      <c r="C554" s="50"/>
      <c r="D554" s="51"/>
      <c r="E554" s="51"/>
      <c r="F554" s="31"/>
      <c r="G554" s="51"/>
      <c r="H554" s="51"/>
      <c r="I554" s="50"/>
      <c r="J554" s="50"/>
      <c r="K554" s="50"/>
      <c r="L554" s="50"/>
      <c r="M554" s="50"/>
      <c r="N554" s="51"/>
      <c r="O554" s="51"/>
    </row>
    <row r="555" spans="2:15" ht="15.75">
      <c r="B555" s="50">
        <v>554</v>
      </c>
      <c r="C555" s="50"/>
      <c r="D555" s="51"/>
      <c r="E555" s="51"/>
      <c r="F555" s="31"/>
      <c r="G555" s="51"/>
      <c r="H555" s="51"/>
      <c r="I555" s="50"/>
      <c r="J555" s="50"/>
      <c r="K555" s="50"/>
      <c r="L555" s="50"/>
      <c r="M555" s="50"/>
      <c r="N555" s="51"/>
      <c r="O555" s="51"/>
    </row>
    <row r="556" spans="2:15" ht="15.75">
      <c r="B556" s="50">
        <v>555</v>
      </c>
      <c r="C556" s="50"/>
      <c r="D556" s="51"/>
      <c r="E556" s="51"/>
      <c r="F556" s="31"/>
      <c r="G556" s="51"/>
      <c r="H556" s="51"/>
      <c r="I556" s="50"/>
      <c r="J556" s="50"/>
      <c r="K556" s="50"/>
      <c r="L556" s="50"/>
      <c r="M556" s="50"/>
      <c r="N556" s="51"/>
      <c r="O556" s="51"/>
    </row>
    <row r="557" spans="2:15" ht="15.75">
      <c r="B557" s="50">
        <v>556</v>
      </c>
      <c r="C557" s="50"/>
      <c r="D557" s="51"/>
      <c r="E557" s="51"/>
      <c r="F557" s="31"/>
      <c r="G557" s="51"/>
      <c r="H557" s="51"/>
      <c r="I557" s="50"/>
      <c r="J557" s="50"/>
      <c r="K557" s="50"/>
      <c r="L557" s="50"/>
      <c r="M557" s="50"/>
      <c r="N557" s="51"/>
      <c r="O557" s="51"/>
    </row>
    <row r="558" spans="2:15" ht="15.75">
      <c r="B558" s="50">
        <v>557</v>
      </c>
      <c r="C558" s="50"/>
      <c r="D558" s="51"/>
      <c r="E558" s="51"/>
      <c r="F558" s="31"/>
      <c r="G558" s="51"/>
      <c r="H558" s="51"/>
      <c r="I558" s="50"/>
      <c r="J558" s="50"/>
      <c r="K558" s="50"/>
      <c r="L558" s="50"/>
      <c r="M558" s="50"/>
      <c r="N558" s="51"/>
      <c r="O558" s="51"/>
    </row>
    <row r="559" spans="2:15" ht="15.75">
      <c r="B559" s="50">
        <v>558</v>
      </c>
      <c r="C559" s="50"/>
      <c r="D559" s="51"/>
      <c r="E559" s="51"/>
      <c r="F559" s="31"/>
      <c r="G559" s="51"/>
      <c r="H559" s="51"/>
      <c r="I559" s="50"/>
      <c r="J559" s="50"/>
      <c r="K559" s="50"/>
      <c r="L559" s="50"/>
      <c r="M559" s="50"/>
      <c r="N559" s="51"/>
      <c r="O559" s="51"/>
    </row>
    <row r="560" spans="2:15" ht="15.75">
      <c r="B560" s="50">
        <v>559</v>
      </c>
      <c r="C560" s="50"/>
      <c r="D560" s="51"/>
      <c r="E560" s="51"/>
      <c r="F560" s="31"/>
      <c r="G560" s="51"/>
      <c r="H560" s="51"/>
      <c r="I560" s="50"/>
      <c r="J560" s="50"/>
      <c r="K560" s="50"/>
      <c r="L560" s="50"/>
      <c r="M560" s="50"/>
      <c r="N560" s="51"/>
      <c r="O560" s="51"/>
    </row>
    <row r="561" spans="2:15" ht="15.75">
      <c r="B561" s="50">
        <v>560</v>
      </c>
      <c r="C561" s="50"/>
      <c r="D561" s="51"/>
      <c r="E561" s="51"/>
      <c r="F561" s="31"/>
      <c r="G561" s="51"/>
      <c r="H561" s="51"/>
      <c r="I561" s="50"/>
      <c r="J561" s="50"/>
      <c r="K561" s="50"/>
      <c r="L561" s="50"/>
      <c r="M561" s="50"/>
      <c r="N561" s="51"/>
      <c r="O561" s="51"/>
    </row>
    <row r="562" spans="2:15" ht="15.75">
      <c r="B562" s="50">
        <v>561</v>
      </c>
      <c r="C562" s="50"/>
      <c r="D562" s="51"/>
      <c r="E562" s="51"/>
      <c r="F562" s="31"/>
      <c r="G562" s="51"/>
      <c r="H562" s="51"/>
      <c r="I562" s="50"/>
      <c r="J562" s="50"/>
      <c r="K562" s="50"/>
      <c r="L562" s="50"/>
      <c r="M562" s="50"/>
      <c r="N562" s="51"/>
      <c r="O562" s="51"/>
    </row>
    <row r="563" spans="2:15" ht="15.75">
      <c r="B563" s="50">
        <v>562</v>
      </c>
      <c r="C563" s="50"/>
      <c r="D563" s="51"/>
      <c r="E563" s="51"/>
      <c r="F563" s="31"/>
      <c r="G563" s="51"/>
      <c r="H563" s="51"/>
      <c r="I563" s="50"/>
      <c r="J563" s="50"/>
      <c r="K563" s="50"/>
      <c r="L563" s="50"/>
      <c r="M563" s="50"/>
      <c r="N563" s="51"/>
      <c r="O563" s="51"/>
    </row>
    <row r="564" spans="2:15" ht="15.75">
      <c r="B564" s="50">
        <v>563</v>
      </c>
      <c r="C564" s="50"/>
      <c r="D564" s="51"/>
      <c r="E564" s="51"/>
      <c r="F564" s="31"/>
      <c r="G564" s="51"/>
      <c r="H564" s="51"/>
      <c r="I564" s="50"/>
      <c r="J564" s="50"/>
      <c r="K564" s="50"/>
      <c r="L564" s="50"/>
      <c r="M564" s="50"/>
      <c r="N564" s="51"/>
      <c r="O564" s="51"/>
    </row>
    <row r="565" spans="2:15" ht="15.75">
      <c r="B565" s="50">
        <v>564</v>
      </c>
      <c r="C565" s="50"/>
      <c r="D565" s="51"/>
      <c r="E565" s="51"/>
      <c r="F565" s="31"/>
      <c r="G565" s="51"/>
      <c r="H565" s="51"/>
      <c r="I565" s="50"/>
      <c r="J565" s="50"/>
      <c r="K565" s="50"/>
      <c r="L565" s="50"/>
      <c r="M565" s="50"/>
      <c r="N565" s="51"/>
      <c r="O565" s="51"/>
    </row>
    <row r="566" spans="2:15" ht="15.75">
      <c r="B566" s="50">
        <v>565</v>
      </c>
      <c r="C566" s="50"/>
      <c r="D566" s="51"/>
      <c r="E566" s="51"/>
      <c r="F566" s="31"/>
      <c r="G566" s="51"/>
      <c r="H566" s="51"/>
      <c r="I566" s="50"/>
      <c r="J566" s="50"/>
      <c r="K566" s="50"/>
      <c r="L566" s="50"/>
      <c r="M566" s="50"/>
      <c r="N566" s="51"/>
      <c r="O566" s="51"/>
    </row>
    <row r="567" spans="2:15" ht="15.75">
      <c r="B567" s="50">
        <v>566</v>
      </c>
      <c r="C567" s="50"/>
      <c r="D567" s="51"/>
      <c r="E567" s="51"/>
      <c r="F567" s="31"/>
      <c r="G567" s="51"/>
      <c r="H567" s="51"/>
      <c r="I567" s="50"/>
      <c r="J567" s="50"/>
      <c r="K567" s="50"/>
      <c r="L567" s="50"/>
      <c r="M567" s="50"/>
      <c r="N567" s="51"/>
      <c r="O567" s="51"/>
    </row>
    <row r="568" spans="2:15" ht="15.75">
      <c r="B568" s="50">
        <v>567</v>
      </c>
      <c r="C568" s="50"/>
      <c r="D568" s="51"/>
      <c r="E568" s="51"/>
      <c r="F568" s="31"/>
      <c r="G568" s="51"/>
      <c r="H568" s="51"/>
      <c r="I568" s="50"/>
      <c r="J568" s="50"/>
      <c r="K568" s="50"/>
      <c r="L568" s="50"/>
      <c r="M568" s="50"/>
      <c r="N568" s="51"/>
      <c r="O568" s="51"/>
    </row>
    <row r="569" spans="2:15" ht="15.75">
      <c r="B569" s="50">
        <v>568</v>
      </c>
      <c r="C569" s="50"/>
      <c r="D569" s="51"/>
      <c r="E569" s="51"/>
      <c r="F569" s="31"/>
      <c r="G569" s="51"/>
      <c r="H569" s="51"/>
      <c r="I569" s="50"/>
      <c r="J569" s="50"/>
      <c r="K569" s="50"/>
      <c r="L569" s="50"/>
      <c r="M569" s="50"/>
      <c r="N569" s="51"/>
      <c r="O569" s="51"/>
    </row>
    <row r="570" spans="2:15" ht="15.75">
      <c r="B570" s="50">
        <v>569</v>
      </c>
      <c r="C570" s="50"/>
      <c r="D570" s="51"/>
      <c r="E570" s="51"/>
      <c r="F570" s="31"/>
      <c r="G570" s="51"/>
      <c r="H570" s="51"/>
      <c r="I570" s="50"/>
      <c r="J570" s="50"/>
      <c r="K570" s="50"/>
      <c r="L570" s="50"/>
      <c r="M570" s="50"/>
      <c r="N570" s="51"/>
      <c r="O570" s="51"/>
    </row>
    <row r="571" spans="2:15" ht="15.75">
      <c r="B571" s="50">
        <v>570</v>
      </c>
      <c r="C571" s="50"/>
      <c r="D571" s="51"/>
      <c r="E571" s="51"/>
      <c r="F571" s="31"/>
      <c r="G571" s="51"/>
      <c r="H571" s="51"/>
      <c r="I571" s="50"/>
      <c r="J571" s="50"/>
      <c r="K571" s="50"/>
      <c r="L571" s="50"/>
      <c r="M571" s="50"/>
      <c r="N571" s="51"/>
      <c r="O571" s="51"/>
    </row>
    <row r="572" spans="2:15" ht="15.75">
      <c r="B572" s="50">
        <v>571</v>
      </c>
      <c r="C572" s="50"/>
      <c r="D572" s="51"/>
      <c r="E572" s="51"/>
      <c r="F572" s="31"/>
      <c r="G572" s="51"/>
      <c r="H572" s="51"/>
      <c r="I572" s="50"/>
      <c r="J572" s="50"/>
      <c r="K572" s="50"/>
      <c r="L572" s="50"/>
      <c r="M572" s="50"/>
      <c r="N572" s="51"/>
      <c r="O572" s="51"/>
    </row>
    <row r="573" spans="2:15" ht="15.75">
      <c r="B573" s="50">
        <v>572</v>
      </c>
      <c r="C573" s="50"/>
      <c r="D573" s="51"/>
      <c r="E573" s="51"/>
      <c r="F573" s="31"/>
      <c r="G573" s="51"/>
      <c r="H573" s="51"/>
      <c r="I573" s="50"/>
      <c r="J573" s="50"/>
      <c r="K573" s="50"/>
      <c r="L573" s="50"/>
      <c r="M573" s="50"/>
      <c r="N573" s="51"/>
      <c r="O573" s="51"/>
    </row>
    <row r="574" spans="2:15" ht="15.75">
      <c r="B574" s="50">
        <v>573</v>
      </c>
      <c r="C574" s="50"/>
      <c r="D574" s="51"/>
      <c r="E574" s="51"/>
      <c r="F574" s="31"/>
      <c r="G574" s="51"/>
      <c r="H574" s="51"/>
      <c r="I574" s="50"/>
      <c r="J574" s="50"/>
      <c r="K574" s="50"/>
      <c r="L574" s="50"/>
      <c r="M574" s="50"/>
      <c r="N574" s="51"/>
      <c r="O574" s="51"/>
    </row>
    <row r="575" spans="2:15" ht="15.75">
      <c r="B575" s="50">
        <v>574</v>
      </c>
      <c r="C575" s="50"/>
      <c r="D575" s="51"/>
      <c r="E575" s="51"/>
      <c r="F575" s="31"/>
      <c r="G575" s="51"/>
      <c r="H575" s="51"/>
      <c r="I575" s="50"/>
      <c r="J575" s="50"/>
      <c r="K575" s="50"/>
      <c r="L575" s="50"/>
      <c r="M575" s="50"/>
      <c r="N575" s="51"/>
      <c r="O575" s="51"/>
    </row>
    <row r="576" spans="2:15" ht="15.75">
      <c r="B576" s="50">
        <v>575</v>
      </c>
      <c r="C576" s="50"/>
      <c r="D576" s="51"/>
      <c r="E576" s="51"/>
      <c r="F576" s="31"/>
      <c r="G576" s="51"/>
      <c r="H576" s="51"/>
      <c r="I576" s="50"/>
      <c r="J576" s="50"/>
      <c r="K576" s="50"/>
      <c r="L576" s="50"/>
      <c r="M576" s="50"/>
      <c r="N576" s="51"/>
      <c r="O576" s="51"/>
    </row>
    <row r="577" spans="2:15" ht="15.75">
      <c r="B577" s="50">
        <v>576</v>
      </c>
      <c r="C577" s="50"/>
      <c r="D577" s="51"/>
      <c r="E577" s="51"/>
      <c r="F577" s="31"/>
      <c r="G577" s="51"/>
      <c r="H577" s="51"/>
      <c r="I577" s="50"/>
      <c r="J577" s="50"/>
      <c r="K577" s="50"/>
      <c r="L577" s="50"/>
      <c r="M577" s="50"/>
      <c r="N577" s="51"/>
      <c r="O577" s="51"/>
    </row>
    <row r="578" spans="2:15" ht="15.75">
      <c r="B578" s="50">
        <v>577</v>
      </c>
      <c r="C578" s="50"/>
      <c r="D578" s="51"/>
      <c r="E578" s="51"/>
      <c r="F578" s="31"/>
      <c r="G578" s="51"/>
      <c r="H578" s="51"/>
      <c r="I578" s="50"/>
      <c r="J578" s="50"/>
      <c r="K578" s="50"/>
      <c r="L578" s="50"/>
      <c r="M578" s="50"/>
      <c r="N578" s="51"/>
      <c r="O578" s="51"/>
    </row>
    <row r="579" spans="2:15" ht="15.75">
      <c r="B579" s="50">
        <v>578</v>
      </c>
      <c r="C579" s="50"/>
      <c r="D579" s="51"/>
      <c r="E579" s="51"/>
      <c r="F579" s="31"/>
      <c r="G579" s="51"/>
      <c r="H579" s="51"/>
      <c r="I579" s="50"/>
      <c r="J579" s="50"/>
      <c r="K579" s="50"/>
      <c r="L579" s="50"/>
      <c r="M579" s="50"/>
      <c r="N579" s="51"/>
      <c r="O579" s="51"/>
    </row>
    <row r="580" spans="2:15" ht="15.75">
      <c r="B580" s="50">
        <v>579</v>
      </c>
      <c r="C580" s="50"/>
      <c r="D580" s="51"/>
      <c r="E580" s="51"/>
      <c r="F580" s="31"/>
      <c r="G580" s="51"/>
      <c r="H580" s="51"/>
      <c r="I580" s="50"/>
      <c r="J580" s="50"/>
      <c r="K580" s="50"/>
      <c r="L580" s="50"/>
      <c r="M580" s="50"/>
      <c r="N580" s="51"/>
      <c r="O580" s="51"/>
    </row>
    <row r="581" spans="2:15" ht="15.75">
      <c r="B581" s="50">
        <v>580</v>
      </c>
      <c r="C581" s="50"/>
      <c r="D581" s="51"/>
      <c r="E581" s="51"/>
      <c r="F581" s="31"/>
      <c r="G581" s="51"/>
      <c r="H581" s="51"/>
      <c r="I581" s="50"/>
      <c r="J581" s="50"/>
      <c r="K581" s="50"/>
      <c r="L581" s="50"/>
      <c r="M581" s="50"/>
      <c r="N581" s="51"/>
      <c r="O581" s="51"/>
    </row>
    <row r="582" spans="2:15" ht="15.75">
      <c r="B582" s="50">
        <v>581</v>
      </c>
      <c r="C582" s="50"/>
      <c r="D582" s="51"/>
      <c r="E582" s="51"/>
      <c r="F582" s="31"/>
      <c r="G582" s="51"/>
      <c r="H582" s="51"/>
      <c r="I582" s="50"/>
      <c r="J582" s="50"/>
      <c r="K582" s="50"/>
      <c r="L582" s="50"/>
      <c r="M582" s="50"/>
      <c r="N582" s="51"/>
      <c r="O582" s="51"/>
    </row>
    <row r="583" spans="2:15" ht="15.75">
      <c r="B583" s="50">
        <v>582</v>
      </c>
      <c r="C583" s="50"/>
      <c r="D583" s="51"/>
      <c r="E583" s="51"/>
      <c r="F583" s="31"/>
      <c r="G583" s="51"/>
      <c r="H583" s="51"/>
      <c r="I583" s="50"/>
      <c r="J583" s="50"/>
      <c r="K583" s="50"/>
      <c r="L583" s="50"/>
      <c r="M583" s="50"/>
      <c r="N583" s="51"/>
      <c r="O583" s="51"/>
    </row>
    <row r="584" spans="2:15" ht="15.75">
      <c r="B584" s="50">
        <v>583</v>
      </c>
      <c r="C584" s="50"/>
      <c r="D584" s="51"/>
      <c r="E584" s="51"/>
      <c r="F584" s="31"/>
      <c r="G584" s="51"/>
      <c r="H584" s="51"/>
      <c r="I584" s="50"/>
      <c r="J584" s="50"/>
      <c r="K584" s="50"/>
      <c r="L584" s="50"/>
      <c r="M584" s="50"/>
      <c r="N584" s="51"/>
      <c r="O584" s="51"/>
    </row>
    <row r="585" spans="2:15" ht="15.75">
      <c r="B585" s="50">
        <v>584</v>
      </c>
      <c r="C585" s="50"/>
      <c r="D585" s="51"/>
      <c r="E585" s="51"/>
      <c r="F585" s="31"/>
      <c r="G585" s="51"/>
      <c r="H585" s="51"/>
      <c r="I585" s="50"/>
      <c r="J585" s="50"/>
      <c r="K585" s="50"/>
      <c r="L585" s="50"/>
      <c r="M585" s="50"/>
      <c r="N585" s="51"/>
      <c r="O585" s="51"/>
    </row>
    <row r="586" spans="2:15" ht="15.75">
      <c r="B586" s="50">
        <v>585</v>
      </c>
      <c r="C586" s="50"/>
      <c r="D586" s="51"/>
      <c r="E586" s="51"/>
      <c r="F586" s="31"/>
      <c r="G586" s="51"/>
      <c r="H586" s="51"/>
      <c r="I586" s="50"/>
      <c r="J586" s="50"/>
      <c r="K586" s="50"/>
      <c r="L586" s="50"/>
      <c r="M586" s="50"/>
      <c r="N586" s="51"/>
      <c r="O586" s="51"/>
    </row>
    <row r="587" spans="2:15" ht="15.75">
      <c r="B587" s="50">
        <v>586</v>
      </c>
      <c r="C587" s="50"/>
      <c r="D587" s="51"/>
      <c r="E587" s="51"/>
      <c r="F587" s="31"/>
      <c r="G587" s="51"/>
      <c r="H587" s="51"/>
      <c r="I587" s="50"/>
      <c r="J587" s="50"/>
      <c r="K587" s="50"/>
      <c r="L587" s="50"/>
      <c r="M587" s="50"/>
      <c r="N587" s="51"/>
      <c r="O587" s="51"/>
    </row>
    <row r="588" spans="2:15" ht="15.75">
      <c r="B588" s="50">
        <v>587</v>
      </c>
      <c r="C588" s="50"/>
      <c r="D588" s="51"/>
      <c r="E588" s="51"/>
      <c r="F588" s="31"/>
      <c r="G588" s="51"/>
      <c r="H588" s="51"/>
      <c r="I588" s="50"/>
      <c r="J588" s="50"/>
      <c r="K588" s="50"/>
      <c r="L588" s="50"/>
      <c r="M588" s="50"/>
      <c r="N588" s="51"/>
      <c r="O588" s="51"/>
    </row>
    <row r="589" spans="2:15" ht="15.75">
      <c r="B589" s="50">
        <v>588</v>
      </c>
      <c r="C589" s="50"/>
      <c r="D589" s="51"/>
      <c r="E589" s="51"/>
      <c r="F589" s="31"/>
      <c r="G589" s="51"/>
      <c r="H589" s="51"/>
      <c r="I589" s="50"/>
      <c r="J589" s="50"/>
      <c r="K589" s="50"/>
      <c r="L589" s="50"/>
      <c r="M589" s="50"/>
      <c r="N589" s="51"/>
      <c r="O589" s="51"/>
    </row>
    <row r="590" spans="2:15" ht="15.75">
      <c r="B590" s="50">
        <v>589</v>
      </c>
      <c r="C590" s="50"/>
      <c r="D590" s="51"/>
      <c r="E590" s="51"/>
      <c r="F590" s="31"/>
      <c r="G590" s="51"/>
      <c r="H590" s="51"/>
      <c r="I590" s="50"/>
      <c r="J590" s="50"/>
      <c r="K590" s="50"/>
      <c r="L590" s="50"/>
      <c r="M590" s="50"/>
      <c r="N590" s="51"/>
      <c r="O590" s="51"/>
    </row>
    <row r="591" spans="2:15" ht="15.75">
      <c r="B591" s="50">
        <v>590</v>
      </c>
      <c r="C591" s="50"/>
      <c r="D591" s="51"/>
      <c r="E591" s="51"/>
      <c r="F591" s="31"/>
      <c r="G591" s="51"/>
      <c r="H591" s="51"/>
      <c r="I591" s="50"/>
      <c r="J591" s="50"/>
      <c r="K591" s="50"/>
      <c r="L591" s="50"/>
      <c r="M591" s="50"/>
      <c r="N591" s="51"/>
      <c r="O591" s="51"/>
    </row>
    <row r="592" spans="2:15" ht="15.75">
      <c r="B592" s="50">
        <v>591</v>
      </c>
      <c r="C592" s="50"/>
      <c r="D592" s="51"/>
      <c r="E592" s="51"/>
      <c r="F592" s="31"/>
      <c r="G592" s="51"/>
      <c r="H592" s="51"/>
      <c r="I592" s="50"/>
      <c r="J592" s="50"/>
      <c r="K592" s="50"/>
      <c r="L592" s="50"/>
      <c r="M592" s="50"/>
      <c r="N592" s="51"/>
      <c r="O592" s="51"/>
    </row>
    <row r="593" spans="2:15" ht="15.75">
      <c r="B593" s="50">
        <v>592</v>
      </c>
      <c r="C593" s="50"/>
      <c r="D593" s="51"/>
      <c r="E593" s="51"/>
      <c r="F593" s="31"/>
      <c r="G593" s="51"/>
      <c r="H593" s="51"/>
      <c r="I593" s="50"/>
      <c r="J593" s="50"/>
      <c r="K593" s="50"/>
      <c r="L593" s="50"/>
      <c r="M593" s="50"/>
      <c r="N593" s="51"/>
      <c r="O593" s="51"/>
    </row>
    <row r="594" spans="2:15" ht="15.75">
      <c r="B594" s="50">
        <v>593</v>
      </c>
      <c r="C594" s="50"/>
      <c r="D594" s="51"/>
      <c r="E594" s="51"/>
      <c r="F594" s="31"/>
      <c r="G594" s="51"/>
      <c r="H594" s="51"/>
      <c r="I594" s="50"/>
      <c r="J594" s="50"/>
      <c r="K594" s="50"/>
      <c r="L594" s="50"/>
      <c r="M594" s="50"/>
      <c r="N594" s="51"/>
      <c r="O594" s="51"/>
    </row>
    <row r="595" spans="2:15" ht="15.75">
      <c r="B595" s="50">
        <v>594</v>
      </c>
      <c r="C595" s="50"/>
      <c r="D595" s="51"/>
      <c r="E595" s="51"/>
      <c r="F595" s="31"/>
      <c r="G595" s="51"/>
      <c r="H595" s="51"/>
      <c r="I595" s="50"/>
      <c r="J595" s="50"/>
      <c r="K595" s="50"/>
      <c r="L595" s="50"/>
      <c r="M595" s="50"/>
      <c r="N595" s="51"/>
      <c r="O595" s="51"/>
    </row>
    <row r="596" spans="2:15" ht="15.75">
      <c r="B596" s="50">
        <v>595</v>
      </c>
      <c r="C596" s="50"/>
      <c r="D596" s="51"/>
      <c r="E596" s="51"/>
      <c r="F596" s="31"/>
      <c r="G596" s="51"/>
      <c r="H596" s="51"/>
      <c r="I596" s="50"/>
      <c r="J596" s="50"/>
      <c r="K596" s="50"/>
      <c r="L596" s="50"/>
      <c r="M596" s="50"/>
      <c r="N596" s="51"/>
      <c r="O596" s="51"/>
    </row>
    <row r="597" spans="2:15" ht="15.75">
      <c r="B597" s="50">
        <v>596</v>
      </c>
      <c r="C597" s="50"/>
      <c r="D597" s="51"/>
      <c r="E597" s="51"/>
      <c r="F597" s="31"/>
      <c r="G597" s="51"/>
      <c r="H597" s="51"/>
      <c r="I597" s="50"/>
      <c r="J597" s="50"/>
      <c r="K597" s="50"/>
      <c r="L597" s="50"/>
      <c r="M597" s="50"/>
      <c r="N597" s="51"/>
      <c r="O597" s="51"/>
    </row>
    <row r="598" spans="2:15" ht="15.75">
      <c r="B598" s="50">
        <v>597</v>
      </c>
      <c r="C598" s="50"/>
      <c r="D598" s="51"/>
      <c r="E598" s="51"/>
      <c r="F598" s="31"/>
      <c r="G598" s="51"/>
      <c r="H598" s="51"/>
      <c r="I598" s="50"/>
      <c r="J598" s="50"/>
      <c r="K598" s="50"/>
      <c r="L598" s="50"/>
      <c r="M598" s="50"/>
      <c r="N598" s="51"/>
      <c r="O598" s="51"/>
    </row>
    <row r="599" spans="2:15" ht="15.75">
      <c r="B599" s="50">
        <v>598</v>
      </c>
      <c r="C599" s="50"/>
      <c r="D599" s="51"/>
      <c r="E599" s="51"/>
      <c r="F599" s="31"/>
      <c r="G599" s="51"/>
      <c r="H599" s="51"/>
      <c r="I599" s="50"/>
      <c r="J599" s="50"/>
      <c r="K599" s="50"/>
      <c r="L599" s="50"/>
      <c r="M599" s="50"/>
      <c r="N599" s="51"/>
      <c r="O599" s="51"/>
    </row>
    <row r="600" spans="2:15" ht="15.75">
      <c r="B600" s="50">
        <v>599</v>
      </c>
      <c r="C600" s="50"/>
      <c r="D600" s="51"/>
      <c r="E600" s="51"/>
      <c r="F600" s="31"/>
      <c r="G600" s="51"/>
      <c r="H600" s="51"/>
      <c r="I600" s="50"/>
      <c r="J600" s="50"/>
      <c r="K600" s="50"/>
      <c r="L600" s="50"/>
      <c r="M600" s="50"/>
      <c r="N600" s="51"/>
      <c r="O600" s="51"/>
    </row>
    <row r="601" spans="2:15" ht="15.75">
      <c r="B601" s="50">
        <v>600</v>
      </c>
      <c r="C601" s="50"/>
      <c r="D601" s="51"/>
      <c r="E601" s="51"/>
      <c r="F601" s="31"/>
      <c r="G601" s="51"/>
      <c r="H601" s="51"/>
      <c r="I601" s="50"/>
      <c r="J601" s="50"/>
      <c r="K601" s="50"/>
      <c r="L601" s="50"/>
      <c r="M601" s="50"/>
      <c r="N601" s="51"/>
      <c r="O601" s="51"/>
    </row>
    <row r="602" spans="2:15" ht="15.75">
      <c r="B602" s="50">
        <v>601</v>
      </c>
      <c r="C602" s="50"/>
      <c r="D602" s="51"/>
      <c r="E602" s="51"/>
      <c r="F602" s="31"/>
      <c r="G602" s="51"/>
      <c r="H602" s="51"/>
      <c r="I602" s="50"/>
      <c r="J602" s="50"/>
      <c r="K602" s="50"/>
      <c r="L602" s="50"/>
      <c r="M602" s="50"/>
      <c r="N602" s="51"/>
      <c r="O602" s="51"/>
    </row>
    <row r="603" spans="2:15" ht="15.75">
      <c r="B603" s="50">
        <v>602</v>
      </c>
      <c r="C603" s="50"/>
      <c r="D603" s="51"/>
      <c r="E603" s="51"/>
      <c r="F603" s="31"/>
      <c r="G603" s="51"/>
      <c r="H603" s="51"/>
      <c r="I603" s="50"/>
      <c r="J603" s="50"/>
      <c r="K603" s="50"/>
      <c r="L603" s="50"/>
      <c r="M603" s="50"/>
      <c r="N603" s="51"/>
      <c r="O603" s="51"/>
    </row>
    <row r="604" spans="2:15" ht="15.75">
      <c r="B604" s="50">
        <v>603</v>
      </c>
      <c r="C604" s="50"/>
      <c r="D604" s="51"/>
      <c r="E604" s="51"/>
      <c r="F604" s="31"/>
      <c r="G604" s="51"/>
      <c r="H604" s="51"/>
      <c r="I604" s="50"/>
      <c r="J604" s="50"/>
      <c r="K604" s="50"/>
      <c r="L604" s="50"/>
      <c r="M604" s="50"/>
      <c r="N604" s="51"/>
      <c r="O604" s="51"/>
    </row>
    <row r="605" spans="2:15" ht="15.75">
      <c r="B605" s="50">
        <v>604</v>
      </c>
      <c r="C605" s="50"/>
      <c r="D605" s="51"/>
      <c r="E605" s="51"/>
      <c r="F605" s="31"/>
      <c r="G605" s="51"/>
      <c r="H605" s="51"/>
      <c r="I605" s="50"/>
      <c r="J605" s="50"/>
      <c r="K605" s="50"/>
      <c r="L605" s="50"/>
      <c r="M605" s="50"/>
      <c r="N605" s="51"/>
      <c r="O605" s="51"/>
    </row>
    <row r="606" spans="2:15" ht="15.75">
      <c r="B606" s="50">
        <v>605</v>
      </c>
      <c r="C606" s="50"/>
      <c r="D606" s="51"/>
      <c r="E606" s="51"/>
      <c r="F606" s="31"/>
      <c r="G606" s="51"/>
      <c r="H606" s="51"/>
      <c r="I606" s="50"/>
      <c r="J606" s="50"/>
      <c r="K606" s="50"/>
      <c r="L606" s="50"/>
      <c r="M606" s="50"/>
      <c r="N606" s="51"/>
      <c r="O606" s="51"/>
    </row>
    <row r="607" spans="2:15" ht="15.75">
      <c r="B607" s="50">
        <v>606</v>
      </c>
      <c r="C607" s="50"/>
      <c r="D607" s="51"/>
      <c r="E607" s="51"/>
      <c r="F607" s="31"/>
      <c r="G607" s="51"/>
      <c r="H607" s="51"/>
      <c r="I607" s="50"/>
      <c r="J607" s="50"/>
      <c r="K607" s="50"/>
      <c r="L607" s="50"/>
      <c r="M607" s="50"/>
      <c r="N607" s="51"/>
      <c r="O607" s="51"/>
    </row>
    <row r="608" spans="2:15" ht="15.75">
      <c r="B608" s="50">
        <v>607</v>
      </c>
      <c r="C608" s="50"/>
      <c r="D608" s="51"/>
      <c r="E608" s="51"/>
      <c r="F608" s="31"/>
      <c r="G608" s="51"/>
      <c r="H608" s="51"/>
      <c r="I608" s="50"/>
      <c r="J608" s="50"/>
      <c r="K608" s="50"/>
      <c r="L608" s="50"/>
      <c r="M608" s="50"/>
      <c r="N608" s="51"/>
      <c r="O608" s="51"/>
    </row>
    <row r="609" spans="2:15" ht="15.75">
      <c r="B609" s="50">
        <v>608</v>
      </c>
      <c r="C609" s="50"/>
      <c r="D609" s="51"/>
      <c r="E609" s="51"/>
      <c r="F609" s="31"/>
      <c r="G609" s="51"/>
      <c r="H609" s="51"/>
      <c r="I609" s="50"/>
      <c r="J609" s="50"/>
      <c r="K609" s="50"/>
      <c r="L609" s="50"/>
      <c r="M609" s="50"/>
      <c r="N609" s="51"/>
      <c r="O609" s="51"/>
    </row>
    <row r="610" spans="2:15" ht="15.75">
      <c r="B610" s="50">
        <v>609</v>
      </c>
      <c r="C610" s="50"/>
      <c r="D610" s="51"/>
      <c r="E610" s="51"/>
      <c r="F610" s="31"/>
      <c r="G610" s="51"/>
      <c r="H610" s="51"/>
      <c r="I610" s="50"/>
      <c r="J610" s="50"/>
      <c r="K610" s="50"/>
      <c r="L610" s="50"/>
      <c r="M610" s="50"/>
      <c r="N610" s="51"/>
      <c r="O610" s="51"/>
    </row>
    <row r="611" spans="2:15" ht="15.75">
      <c r="B611" s="50">
        <v>610</v>
      </c>
      <c r="C611" s="50"/>
      <c r="D611" s="51"/>
      <c r="E611" s="51"/>
      <c r="F611" s="31"/>
      <c r="G611" s="51"/>
      <c r="H611" s="51"/>
      <c r="I611" s="50"/>
      <c r="J611" s="50"/>
      <c r="K611" s="50"/>
      <c r="L611" s="50"/>
      <c r="M611" s="50"/>
      <c r="N611" s="51"/>
      <c r="O611" s="51"/>
    </row>
    <row r="612" spans="2:15" ht="15.75">
      <c r="B612" s="50">
        <v>611</v>
      </c>
      <c r="C612" s="50"/>
      <c r="D612" s="51"/>
      <c r="E612" s="51"/>
      <c r="F612" s="31"/>
      <c r="G612" s="51"/>
      <c r="H612" s="51"/>
      <c r="I612" s="50"/>
      <c r="J612" s="50"/>
      <c r="K612" s="50"/>
      <c r="L612" s="50"/>
      <c r="M612" s="50"/>
      <c r="N612" s="51"/>
      <c r="O612" s="51"/>
    </row>
    <row r="613" spans="2:15" ht="15.75">
      <c r="B613" s="50">
        <v>612</v>
      </c>
      <c r="C613" s="50"/>
      <c r="D613" s="51"/>
      <c r="E613" s="51"/>
      <c r="F613" s="31"/>
      <c r="G613" s="51"/>
      <c r="H613" s="51"/>
      <c r="I613" s="50"/>
      <c r="J613" s="50"/>
      <c r="K613" s="50"/>
      <c r="L613" s="50"/>
      <c r="M613" s="50"/>
      <c r="N613" s="51"/>
      <c r="O613" s="51"/>
    </row>
    <row r="614" spans="2:15" ht="15.75">
      <c r="B614" s="50">
        <v>613</v>
      </c>
      <c r="C614" s="50"/>
      <c r="D614" s="51"/>
      <c r="E614" s="51"/>
      <c r="F614" s="31"/>
      <c r="G614" s="51"/>
      <c r="H614" s="51"/>
      <c r="I614" s="50"/>
      <c r="J614" s="50"/>
      <c r="K614" s="50"/>
      <c r="L614" s="50"/>
      <c r="M614" s="50"/>
      <c r="N614" s="51"/>
      <c r="O614" s="51"/>
    </row>
    <row r="615" spans="2:15" ht="15.75">
      <c r="B615" s="50">
        <v>614</v>
      </c>
      <c r="C615" s="50"/>
      <c r="D615" s="51"/>
      <c r="E615" s="51"/>
      <c r="F615" s="31"/>
      <c r="G615" s="51"/>
      <c r="H615" s="51"/>
      <c r="I615" s="50"/>
      <c r="J615" s="50"/>
      <c r="K615" s="50"/>
      <c r="L615" s="50"/>
      <c r="M615" s="50"/>
      <c r="N615" s="51"/>
      <c r="O615" s="51"/>
    </row>
    <row r="616" spans="2:15" ht="15.75">
      <c r="B616" s="50">
        <v>615</v>
      </c>
      <c r="C616" s="50"/>
      <c r="D616" s="51"/>
      <c r="E616" s="51"/>
      <c r="F616" s="31"/>
      <c r="G616" s="51"/>
      <c r="H616" s="51"/>
      <c r="I616" s="50"/>
      <c r="J616" s="50"/>
      <c r="K616" s="50"/>
      <c r="L616" s="50"/>
      <c r="M616" s="50"/>
      <c r="N616" s="51"/>
      <c r="O616" s="51"/>
    </row>
    <row r="617" spans="2:15" ht="15.75">
      <c r="B617" s="50">
        <v>616</v>
      </c>
      <c r="C617" s="50"/>
      <c r="D617" s="51"/>
      <c r="E617" s="51"/>
      <c r="F617" s="31"/>
      <c r="G617" s="51"/>
      <c r="H617" s="51"/>
      <c r="I617" s="50"/>
      <c r="J617" s="50"/>
      <c r="K617" s="50"/>
      <c r="L617" s="50"/>
      <c r="M617" s="50"/>
      <c r="N617" s="51"/>
      <c r="O617" s="51"/>
    </row>
    <row r="618" spans="2:15" ht="15.75">
      <c r="B618" s="50">
        <v>617</v>
      </c>
      <c r="C618" s="50"/>
      <c r="D618" s="51"/>
      <c r="E618" s="51"/>
      <c r="F618" s="31"/>
      <c r="G618" s="51"/>
      <c r="H618" s="51"/>
      <c r="I618" s="50"/>
      <c r="J618" s="50"/>
      <c r="K618" s="50"/>
      <c r="L618" s="50"/>
      <c r="M618" s="50"/>
      <c r="N618" s="51"/>
      <c r="O618" s="51"/>
    </row>
    <row r="619" spans="2:15" ht="15.75">
      <c r="B619" s="50">
        <v>618</v>
      </c>
      <c r="C619" s="50"/>
      <c r="D619" s="51"/>
      <c r="E619" s="51"/>
      <c r="F619" s="31"/>
      <c r="G619" s="51"/>
      <c r="H619" s="51"/>
      <c r="I619" s="50"/>
      <c r="J619" s="50"/>
      <c r="K619" s="50"/>
      <c r="L619" s="50"/>
      <c r="M619" s="50"/>
      <c r="N619" s="51"/>
      <c r="O619" s="51"/>
    </row>
    <row r="620" spans="2:15" ht="15.75">
      <c r="B620" s="50">
        <v>619</v>
      </c>
      <c r="C620" s="50"/>
      <c r="D620" s="51"/>
      <c r="E620" s="51"/>
      <c r="F620" s="31"/>
      <c r="G620" s="51"/>
      <c r="H620" s="51"/>
      <c r="I620" s="50"/>
      <c r="J620" s="50"/>
      <c r="K620" s="50"/>
      <c r="L620" s="50"/>
      <c r="M620" s="50"/>
      <c r="N620" s="51"/>
      <c r="O620" s="51"/>
    </row>
    <row r="621" spans="2:15" ht="15.75">
      <c r="B621" s="50">
        <v>620</v>
      </c>
      <c r="C621" s="50"/>
      <c r="D621" s="51"/>
      <c r="E621" s="51"/>
      <c r="F621" s="31"/>
      <c r="G621" s="51"/>
      <c r="H621" s="51"/>
      <c r="I621" s="50"/>
      <c r="J621" s="50"/>
      <c r="K621" s="50"/>
      <c r="L621" s="50"/>
      <c r="M621" s="50"/>
      <c r="N621" s="51"/>
      <c r="O621" s="51"/>
    </row>
    <row r="622" spans="2:15" ht="15.75">
      <c r="B622" s="50">
        <v>621</v>
      </c>
      <c r="C622" s="50"/>
      <c r="D622" s="51"/>
      <c r="E622" s="51"/>
      <c r="F622" s="31"/>
      <c r="G622" s="51"/>
      <c r="H622" s="51"/>
      <c r="I622" s="50"/>
      <c r="J622" s="50"/>
      <c r="K622" s="50"/>
      <c r="L622" s="50"/>
      <c r="M622" s="50"/>
      <c r="N622" s="51"/>
      <c r="O622" s="51"/>
    </row>
    <row r="623" spans="2:15" ht="15.75">
      <c r="B623" s="50">
        <v>622</v>
      </c>
      <c r="C623" s="50"/>
      <c r="D623" s="51"/>
      <c r="E623" s="51"/>
      <c r="F623" s="31"/>
      <c r="G623" s="51"/>
      <c r="H623" s="51"/>
      <c r="I623" s="50"/>
      <c r="J623" s="50"/>
      <c r="K623" s="50"/>
      <c r="L623" s="50"/>
      <c r="M623" s="50"/>
      <c r="N623" s="51"/>
      <c r="O623" s="51"/>
    </row>
    <row r="624" spans="2:15" ht="15.75">
      <c r="B624" s="50">
        <v>623</v>
      </c>
      <c r="C624" s="50"/>
      <c r="D624" s="51"/>
      <c r="E624" s="51"/>
      <c r="F624" s="31"/>
      <c r="G624" s="51"/>
      <c r="H624" s="51"/>
      <c r="I624" s="50"/>
      <c r="J624" s="50"/>
      <c r="K624" s="50"/>
      <c r="L624" s="50"/>
      <c r="M624" s="50"/>
      <c r="N624" s="51"/>
      <c r="O624" s="51"/>
    </row>
    <row r="625" spans="2:15" ht="15.75">
      <c r="B625" s="50">
        <v>624</v>
      </c>
      <c r="C625" s="50"/>
      <c r="D625" s="51"/>
      <c r="E625" s="51"/>
      <c r="F625" s="31"/>
      <c r="G625" s="51"/>
      <c r="H625" s="51"/>
      <c r="I625" s="50"/>
      <c r="J625" s="50"/>
      <c r="K625" s="50"/>
      <c r="L625" s="50"/>
      <c r="M625" s="50"/>
      <c r="N625" s="51"/>
      <c r="O625" s="51"/>
    </row>
    <row r="626" spans="2:15" ht="15.75">
      <c r="B626" s="50">
        <v>625</v>
      </c>
      <c r="C626" s="50"/>
      <c r="D626" s="51"/>
      <c r="E626" s="51"/>
      <c r="F626" s="31"/>
      <c r="G626" s="51"/>
      <c r="H626" s="51"/>
      <c r="I626" s="50"/>
      <c r="J626" s="50"/>
      <c r="K626" s="50"/>
      <c r="L626" s="50"/>
      <c r="M626" s="50"/>
      <c r="N626" s="51"/>
      <c r="O626" s="51"/>
    </row>
    <row r="627" spans="2:15" ht="15.75">
      <c r="B627" s="50">
        <v>626</v>
      </c>
      <c r="C627" s="50"/>
      <c r="D627" s="51"/>
      <c r="E627" s="51"/>
      <c r="F627" s="31"/>
      <c r="G627" s="51"/>
      <c r="H627" s="51"/>
      <c r="I627" s="50"/>
      <c r="J627" s="50"/>
      <c r="K627" s="50"/>
      <c r="L627" s="50"/>
      <c r="M627" s="50"/>
      <c r="N627" s="51"/>
      <c r="O627" s="51"/>
    </row>
    <row r="628" spans="2:15" ht="15.75">
      <c r="B628" s="50">
        <v>627</v>
      </c>
      <c r="C628" s="50"/>
      <c r="D628" s="51"/>
      <c r="E628" s="51"/>
      <c r="F628" s="31"/>
      <c r="G628" s="51"/>
      <c r="H628" s="51"/>
      <c r="I628" s="50"/>
      <c r="J628" s="50"/>
      <c r="K628" s="50"/>
      <c r="L628" s="50"/>
      <c r="M628" s="50"/>
      <c r="N628" s="51"/>
      <c r="O628" s="51"/>
    </row>
    <row r="629" spans="2:15" ht="15.75">
      <c r="B629" s="50">
        <v>628</v>
      </c>
      <c r="C629" s="50"/>
      <c r="D629" s="51"/>
      <c r="E629" s="51"/>
      <c r="F629" s="31"/>
      <c r="G629" s="51"/>
      <c r="H629" s="51"/>
      <c r="I629" s="50"/>
      <c r="J629" s="50"/>
      <c r="K629" s="50"/>
      <c r="L629" s="50"/>
      <c r="M629" s="50"/>
      <c r="N629" s="51"/>
      <c r="O629" s="51"/>
    </row>
    <row r="630" spans="2:15" ht="15.75">
      <c r="B630" s="50">
        <v>629</v>
      </c>
      <c r="C630" s="50"/>
      <c r="D630" s="51"/>
      <c r="E630" s="51"/>
      <c r="F630" s="31"/>
      <c r="G630" s="51"/>
      <c r="H630" s="51"/>
      <c r="I630" s="50"/>
      <c r="J630" s="50"/>
      <c r="K630" s="50"/>
      <c r="L630" s="50"/>
      <c r="M630" s="50"/>
      <c r="N630" s="51"/>
      <c r="O630" s="51"/>
    </row>
    <row r="631" spans="2:15" ht="15.75">
      <c r="B631" s="50">
        <v>630</v>
      </c>
      <c r="C631" s="50"/>
      <c r="D631" s="51"/>
      <c r="E631" s="51"/>
      <c r="F631" s="31"/>
      <c r="G631" s="51"/>
      <c r="H631" s="51"/>
      <c r="I631" s="50"/>
      <c r="J631" s="50"/>
      <c r="K631" s="50"/>
      <c r="L631" s="50"/>
      <c r="M631" s="50"/>
      <c r="N631" s="51"/>
      <c r="O631" s="51"/>
    </row>
    <row r="632" spans="2:15" ht="15.75">
      <c r="B632" s="50">
        <v>631</v>
      </c>
      <c r="C632" s="50"/>
      <c r="D632" s="51"/>
      <c r="E632" s="51"/>
      <c r="F632" s="31"/>
      <c r="G632" s="51"/>
      <c r="H632" s="51"/>
      <c r="I632" s="50"/>
      <c r="J632" s="50"/>
      <c r="K632" s="50"/>
      <c r="L632" s="50"/>
      <c r="M632" s="50"/>
      <c r="N632" s="51"/>
      <c r="O632" s="51"/>
    </row>
    <row r="633" spans="2:15" ht="15.75">
      <c r="B633" s="50">
        <v>632</v>
      </c>
      <c r="C633" s="50"/>
      <c r="D633" s="51"/>
      <c r="E633" s="51"/>
      <c r="F633" s="31"/>
      <c r="G633" s="51"/>
      <c r="H633" s="51"/>
      <c r="I633" s="50"/>
      <c r="J633" s="50"/>
      <c r="K633" s="50"/>
      <c r="L633" s="50"/>
      <c r="M633" s="50"/>
      <c r="N633" s="51"/>
      <c r="O633" s="51"/>
    </row>
    <row r="634" spans="2:15" ht="15.75">
      <c r="B634" s="50">
        <v>633</v>
      </c>
      <c r="C634" s="50"/>
      <c r="D634" s="51"/>
      <c r="E634" s="51"/>
      <c r="F634" s="31"/>
      <c r="G634" s="51"/>
      <c r="H634" s="51"/>
      <c r="I634" s="50"/>
      <c r="J634" s="50"/>
      <c r="K634" s="50"/>
      <c r="L634" s="50"/>
      <c r="M634" s="50"/>
      <c r="N634" s="51"/>
      <c r="O634" s="51"/>
    </row>
    <row r="635" spans="2:15" ht="15.75">
      <c r="B635" s="50">
        <v>634</v>
      </c>
      <c r="C635" s="50"/>
      <c r="D635" s="51"/>
      <c r="E635" s="51"/>
      <c r="F635" s="31"/>
      <c r="G635" s="51"/>
      <c r="H635" s="51"/>
      <c r="I635" s="50"/>
      <c r="J635" s="50"/>
      <c r="K635" s="50"/>
      <c r="L635" s="50"/>
      <c r="M635" s="50"/>
      <c r="N635" s="51"/>
      <c r="O635" s="51"/>
    </row>
    <row r="636" spans="2:15" ht="15.75">
      <c r="B636" s="50">
        <v>635</v>
      </c>
      <c r="C636" s="50"/>
      <c r="D636" s="51"/>
      <c r="E636" s="51"/>
      <c r="F636" s="31"/>
      <c r="G636" s="51"/>
      <c r="H636" s="51"/>
      <c r="I636" s="50"/>
      <c r="J636" s="50"/>
      <c r="K636" s="50"/>
      <c r="L636" s="50"/>
      <c r="M636" s="50"/>
      <c r="N636" s="51"/>
      <c r="O636" s="51"/>
    </row>
    <row r="637" spans="2:15" ht="15.75">
      <c r="B637" s="50">
        <v>636</v>
      </c>
      <c r="C637" s="50"/>
      <c r="D637" s="51"/>
      <c r="E637" s="51"/>
      <c r="F637" s="31"/>
      <c r="G637" s="51"/>
      <c r="H637" s="51"/>
      <c r="I637" s="50"/>
      <c r="J637" s="50"/>
      <c r="K637" s="50"/>
      <c r="L637" s="50"/>
      <c r="M637" s="50"/>
      <c r="N637" s="51"/>
      <c r="O637" s="51"/>
    </row>
    <row r="638" spans="2:15" ht="15.75">
      <c r="B638" s="50">
        <v>637</v>
      </c>
      <c r="C638" s="50"/>
      <c r="D638" s="51"/>
      <c r="E638" s="51"/>
      <c r="F638" s="31"/>
      <c r="G638" s="51"/>
      <c r="H638" s="51"/>
      <c r="I638" s="50"/>
      <c r="J638" s="50"/>
      <c r="K638" s="50"/>
      <c r="L638" s="50"/>
      <c r="M638" s="50"/>
      <c r="N638" s="51"/>
      <c r="O638" s="51"/>
    </row>
    <row r="639" spans="2:15" ht="15.75">
      <c r="B639" s="50">
        <v>638</v>
      </c>
      <c r="C639" s="50"/>
      <c r="D639" s="51"/>
      <c r="E639" s="51"/>
      <c r="F639" s="31"/>
      <c r="G639" s="51"/>
      <c r="H639" s="51"/>
      <c r="I639" s="50"/>
      <c r="J639" s="50"/>
      <c r="K639" s="50"/>
      <c r="L639" s="50"/>
      <c r="M639" s="50"/>
      <c r="N639" s="51"/>
      <c r="O639" s="51"/>
    </row>
    <row r="640" spans="2:15" ht="15.75">
      <c r="B640" s="50">
        <v>639</v>
      </c>
      <c r="C640" s="50"/>
      <c r="D640" s="51"/>
      <c r="E640" s="51"/>
      <c r="F640" s="31"/>
      <c r="G640" s="51"/>
      <c r="H640" s="51"/>
      <c r="I640" s="50"/>
      <c r="J640" s="50"/>
      <c r="K640" s="50"/>
      <c r="L640" s="50"/>
      <c r="M640" s="50"/>
      <c r="N640" s="51"/>
      <c r="O640" s="51"/>
    </row>
    <row r="641" spans="2:15" ht="15.75">
      <c r="B641" s="50">
        <v>640</v>
      </c>
      <c r="C641" s="50"/>
      <c r="D641" s="51"/>
      <c r="E641" s="51"/>
      <c r="F641" s="31"/>
      <c r="G641" s="51"/>
      <c r="H641" s="51"/>
      <c r="I641" s="50"/>
      <c r="J641" s="50"/>
      <c r="K641" s="50"/>
      <c r="L641" s="50"/>
      <c r="M641" s="50"/>
      <c r="N641" s="51"/>
      <c r="O641" s="51"/>
    </row>
    <row r="642" spans="2:15" ht="15.75">
      <c r="B642" s="50">
        <v>641</v>
      </c>
      <c r="C642" s="50"/>
      <c r="D642" s="51"/>
      <c r="E642" s="51"/>
      <c r="F642" s="31"/>
      <c r="G642" s="51"/>
      <c r="H642" s="51"/>
      <c r="I642" s="50"/>
      <c r="J642" s="50"/>
      <c r="K642" s="50"/>
      <c r="L642" s="50"/>
      <c r="M642" s="50"/>
      <c r="N642" s="51"/>
      <c r="O642" s="51"/>
    </row>
    <row r="643" spans="2:15" ht="15.75">
      <c r="B643" s="50">
        <v>642</v>
      </c>
      <c r="C643" s="50"/>
      <c r="D643" s="51"/>
      <c r="E643" s="51"/>
      <c r="F643" s="31"/>
      <c r="G643" s="51"/>
      <c r="H643" s="51"/>
      <c r="I643" s="50"/>
      <c r="J643" s="50"/>
      <c r="K643" s="50"/>
      <c r="L643" s="50"/>
      <c r="M643" s="50"/>
      <c r="N643" s="51"/>
      <c r="O643" s="51"/>
    </row>
    <row r="644" spans="2:15" ht="15.75">
      <c r="B644" s="50">
        <v>643</v>
      </c>
      <c r="C644" s="50"/>
      <c r="D644" s="51"/>
      <c r="E644" s="51"/>
      <c r="F644" s="31"/>
      <c r="G644" s="51"/>
      <c r="H644" s="51"/>
      <c r="I644" s="50"/>
      <c r="J644" s="50"/>
      <c r="K644" s="50"/>
      <c r="L644" s="50"/>
      <c r="M644" s="50"/>
      <c r="N644" s="51"/>
      <c r="O644" s="51"/>
    </row>
    <row r="645" spans="2:15" ht="15.75">
      <c r="B645" s="50">
        <v>644</v>
      </c>
      <c r="C645" s="50"/>
      <c r="D645" s="51"/>
      <c r="E645" s="51"/>
      <c r="F645" s="31"/>
      <c r="G645" s="51"/>
      <c r="H645" s="51"/>
      <c r="I645" s="50"/>
      <c r="J645" s="50"/>
      <c r="K645" s="50"/>
      <c r="L645" s="50"/>
      <c r="M645" s="50"/>
      <c r="N645" s="51"/>
      <c r="O645" s="51"/>
    </row>
    <row r="646" spans="2:15" ht="15.75">
      <c r="B646" s="50">
        <v>645</v>
      </c>
      <c r="C646" s="50"/>
      <c r="D646" s="51"/>
      <c r="E646" s="51"/>
      <c r="F646" s="31"/>
      <c r="G646" s="51"/>
      <c r="H646" s="51"/>
      <c r="I646" s="50"/>
      <c r="J646" s="50"/>
      <c r="K646" s="50"/>
      <c r="L646" s="50"/>
      <c r="M646" s="50"/>
      <c r="N646" s="51"/>
      <c r="O646" s="51"/>
    </row>
    <row r="647" spans="2:15" ht="15.75">
      <c r="B647" s="50">
        <v>646</v>
      </c>
      <c r="C647" s="50"/>
      <c r="D647" s="51"/>
      <c r="E647" s="51"/>
      <c r="F647" s="31"/>
      <c r="G647" s="51"/>
      <c r="H647" s="51"/>
      <c r="I647" s="50"/>
      <c r="J647" s="50"/>
      <c r="K647" s="50"/>
      <c r="L647" s="50"/>
      <c r="M647" s="50"/>
      <c r="N647" s="51"/>
      <c r="O647" s="51"/>
    </row>
    <row r="648" spans="2:15" ht="15.75">
      <c r="B648" s="50">
        <v>647</v>
      </c>
      <c r="C648" s="50"/>
      <c r="D648" s="51"/>
      <c r="E648" s="51"/>
      <c r="F648" s="31"/>
      <c r="G648" s="51"/>
      <c r="H648" s="51"/>
      <c r="I648" s="50"/>
      <c r="J648" s="50"/>
      <c r="K648" s="50"/>
      <c r="L648" s="50"/>
      <c r="M648" s="50"/>
      <c r="N648" s="51"/>
      <c r="O648" s="51"/>
    </row>
    <row r="649" spans="2:15" ht="15.75">
      <c r="B649" s="50">
        <v>648</v>
      </c>
      <c r="C649" s="50"/>
      <c r="D649" s="51"/>
      <c r="E649" s="51"/>
      <c r="F649" s="31"/>
      <c r="G649" s="51"/>
      <c r="H649" s="51"/>
      <c r="I649" s="50"/>
      <c r="J649" s="50"/>
      <c r="K649" s="50"/>
      <c r="L649" s="50"/>
      <c r="M649" s="50"/>
      <c r="N649" s="51"/>
      <c r="O649" s="51"/>
    </row>
    <row r="650" spans="2:15" ht="15.75">
      <c r="B650" s="50">
        <v>649</v>
      </c>
      <c r="C650" s="50"/>
      <c r="D650" s="51"/>
      <c r="E650" s="51"/>
      <c r="F650" s="31"/>
      <c r="G650" s="51"/>
      <c r="H650" s="51"/>
      <c r="I650" s="50"/>
      <c r="J650" s="50"/>
      <c r="K650" s="50"/>
      <c r="L650" s="50"/>
      <c r="M650" s="50"/>
      <c r="N650" s="51"/>
      <c r="O650" s="51"/>
    </row>
    <row r="651" spans="2:15" ht="15.75">
      <c r="B651" s="50">
        <v>650</v>
      </c>
      <c r="C651" s="50"/>
      <c r="D651" s="51"/>
      <c r="E651" s="51"/>
      <c r="F651" s="31"/>
      <c r="G651" s="51"/>
      <c r="H651" s="51"/>
      <c r="I651" s="50"/>
      <c r="J651" s="50"/>
      <c r="K651" s="50"/>
      <c r="L651" s="50"/>
      <c r="M651" s="50"/>
      <c r="N651" s="51"/>
      <c r="O651" s="51"/>
    </row>
    <row r="652" spans="2:15" ht="15.75">
      <c r="B652" s="50">
        <v>651</v>
      </c>
      <c r="C652" s="50"/>
      <c r="D652" s="51"/>
      <c r="E652" s="51"/>
      <c r="F652" s="31"/>
      <c r="G652" s="51"/>
      <c r="H652" s="51"/>
      <c r="I652" s="50"/>
      <c r="J652" s="50"/>
      <c r="K652" s="50"/>
      <c r="L652" s="50"/>
      <c r="M652" s="50"/>
      <c r="N652" s="51"/>
      <c r="O652" s="51"/>
    </row>
    <row r="653" spans="2:15" ht="15.75">
      <c r="B653" s="50">
        <v>652</v>
      </c>
      <c r="C653" s="50"/>
      <c r="D653" s="51"/>
      <c r="E653" s="51"/>
      <c r="F653" s="31"/>
      <c r="G653" s="51"/>
      <c r="H653" s="51"/>
      <c r="I653" s="50"/>
      <c r="J653" s="50"/>
      <c r="K653" s="50"/>
      <c r="L653" s="50"/>
      <c r="M653" s="50"/>
      <c r="N653" s="51"/>
      <c r="O653" s="51"/>
    </row>
    <row r="654" spans="2:15" ht="15.75">
      <c r="B654" s="50">
        <v>653</v>
      </c>
      <c r="C654" s="50"/>
      <c r="D654" s="51"/>
      <c r="E654" s="51"/>
      <c r="F654" s="31"/>
      <c r="G654" s="51"/>
      <c r="H654" s="51"/>
      <c r="I654" s="50"/>
      <c r="J654" s="50"/>
      <c r="K654" s="50"/>
      <c r="L654" s="50"/>
      <c r="M654" s="50"/>
      <c r="N654" s="51"/>
      <c r="O654" s="51"/>
    </row>
    <row r="655" spans="2:15" ht="15.75">
      <c r="B655" s="50">
        <v>654</v>
      </c>
      <c r="C655" s="50"/>
      <c r="D655" s="51"/>
      <c r="E655" s="51"/>
      <c r="F655" s="31"/>
      <c r="G655" s="51"/>
      <c r="H655" s="51"/>
      <c r="I655" s="50"/>
      <c r="J655" s="50"/>
      <c r="K655" s="50"/>
      <c r="L655" s="50"/>
      <c r="M655" s="50"/>
      <c r="N655" s="51"/>
      <c r="O655" s="51"/>
    </row>
    <row r="656" spans="2:15" ht="15.75">
      <c r="B656" s="50">
        <v>655</v>
      </c>
      <c r="C656" s="50"/>
      <c r="D656" s="51"/>
      <c r="E656" s="51"/>
      <c r="F656" s="31"/>
      <c r="G656" s="51"/>
      <c r="H656" s="51"/>
      <c r="I656" s="50"/>
      <c r="J656" s="50"/>
      <c r="K656" s="50"/>
      <c r="L656" s="50"/>
      <c r="M656" s="50"/>
      <c r="N656" s="51"/>
      <c r="O656" s="51"/>
    </row>
    <row r="657" spans="2:15" ht="15.75">
      <c r="B657" s="50">
        <v>656</v>
      </c>
      <c r="C657" s="50"/>
      <c r="D657" s="51"/>
      <c r="E657" s="51"/>
      <c r="F657" s="31"/>
      <c r="G657" s="51"/>
      <c r="H657" s="51"/>
      <c r="I657" s="50"/>
      <c r="J657" s="50"/>
      <c r="K657" s="50"/>
      <c r="L657" s="50"/>
      <c r="M657" s="50"/>
      <c r="N657" s="51"/>
      <c r="O657" s="51"/>
    </row>
    <row r="658" spans="2:15" ht="15.75">
      <c r="B658" s="50">
        <v>657</v>
      </c>
      <c r="C658" s="50"/>
      <c r="D658" s="51"/>
      <c r="E658" s="51"/>
      <c r="F658" s="31"/>
      <c r="G658" s="51"/>
      <c r="H658" s="51"/>
      <c r="I658" s="50"/>
      <c r="J658" s="50"/>
      <c r="K658" s="50"/>
      <c r="L658" s="50"/>
      <c r="M658" s="50"/>
      <c r="N658" s="51"/>
      <c r="O658" s="51"/>
    </row>
    <row r="659" spans="2:15" ht="15.75">
      <c r="B659" s="50">
        <v>658</v>
      </c>
      <c r="C659" s="50"/>
      <c r="D659" s="51"/>
      <c r="E659" s="51"/>
      <c r="F659" s="31"/>
      <c r="G659" s="51"/>
      <c r="H659" s="51"/>
      <c r="I659" s="50"/>
      <c r="J659" s="50"/>
      <c r="K659" s="50"/>
      <c r="L659" s="50"/>
      <c r="M659" s="50"/>
      <c r="N659" s="51"/>
      <c r="O659" s="51"/>
    </row>
    <row r="660" spans="2:15" ht="15.75">
      <c r="B660" s="50">
        <v>659</v>
      </c>
      <c r="C660" s="50"/>
      <c r="D660" s="51"/>
      <c r="E660" s="51"/>
      <c r="F660" s="31"/>
      <c r="G660" s="51"/>
      <c r="H660" s="51"/>
      <c r="I660" s="50"/>
      <c r="J660" s="50"/>
      <c r="K660" s="50"/>
      <c r="L660" s="50"/>
      <c r="M660" s="50"/>
      <c r="N660" s="51"/>
      <c r="O660" s="51"/>
    </row>
    <row r="661" spans="2:15" ht="15.75">
      <c r="B661" s="50">
        <v>660</v>
      </c>
      <c r="C661" s="50"/>
      <c r="D661" s="51"/>
      <c r="E661" s="51"/>
      <c r="F661" s="31"/>
      <c r="G661" s="51"/>
      <c r="H661" s="51"/>
      <c r="I661" s="50"/>
      <c r="J661" s="50"/>
      <c r="K661" s="50"/>
      <c r="L661" s="50"/>
      <c r="M661" s="50"/>
      <c r="N661" s="51"/>
      <c r="O661" s="51"/>
    </row>
    <row r="662" spans="2:15" ht="15.75">
      <c r="B662" s="50">
        <v>661</v>
      </c>
      <c r="C662" s="50"/>
      <c r="D662" s="51"/>
      <c r="E662" s="51"/>
      <c r="F662" s="31"/>
      <c r="G662" s="51"/>
      <c r="H662" s="51"/>
      <c r="I662" s="50"/>
      <c r="J662" s="50"/>
      <c r="K662" s="50"/>
      <c r="L662" s="50"/>
      <c r="M662" s="50"/>
      <c r="N662" s="51"/>
      <c r="O662" s="51"/>
    </row>
    <row r="663" spans="2:15" ht="15.75">
      <c r="B663" s="50">
        <v>662</v>
      </c>
      <c r="C663" s="50"/>
      <c r="D663" s="51"/>
      <c r="E663" s="51"/>
      <c r="F663" s="31"/>
      <c r="G663" s="51"/>
      <c r="H663" s="51"/>
      <c r="I663" s="50"/>
      <c r="J663" s="50"/>
      <c r="K663" s="50"/>
      <c r="L663" s="50"/>
      <c r="M663" s="50"/>
      <c r="N663" s="51"/>
      <c r="O663" s="51"/>
    </row>
    <row r="664" spans="2:15" ht="15.75">
      <c r="B664" s="50">
        <v>663</v>
      </c>
      <c r="C664" s="50"/>
      <c r="D664" s="51"/>
      <c r="E664" s="51"/>
      <c r="F664" s="31"/>
      <c r="G664" s="51"/>
      <c r="H664" s="51"/>
      <c r="I664" s="50"/>
      <c r="J664" s="50"/>
      <c r="K664" s="50"/>
      <c r="L664" s="50"/>
      <c r="M664" s="50"/>
      <c r="N664" s="51"/>
      <c r="O664" s="51"/>
    </row>
    <row r="665" spans="2:15" ht="15.75">
      <c r="B665" s="50">
        <v>664</v>
      </c>
      <c r="C665" s="50"/>
      <c r="D665" s="51"/>
      <c r="E665" s="51"/>
      <c r="F665" s="31"/>
      <c r="G665" s="51"/>
      <c r="H665" s="51"/>
      <c r="I665" s="50"/>
      <c r="J665" s="50"/>
      <c r="K665" s="50"/>
      <c r="L665" s="50"/>
      <c r="M665" s="50"/>
      <c r="N665" s="51"/>
      <c r="O665" s="51"/>
    </row>
    <row r="666" spans="2:15" ht="15.75">
      <c r="B666" s="50">
        <v>665</v>
      </c>
      <c r="C666" s="50"/>
      <c r="D666" s="51"/>
      <c r="E666" s="51"/>
      <c r="F666" s="31"/>
      <c r="G666" s="51"/>
      <c r="H666" s="51"/>
      <c r="I666" s="50"/>
      <c r="J666" s="50"/>
      <c r="K666" s="50"/>
      <c r="L666" s="50"/>
      <c r="M666" s="50"/>
      <c r="N666" s="51"/>
      <c r="O666" s="51"/>
    </row>
    <row r="667" spans="2:15" ht="15.75">
      <c r="B667" s="50">
        <v>666</v>
      </c>
      <c r="C667" s="50"/>
      <c r="D667" s="51"/>
      <c r="E667" s="51"/>
      <c r="F667" s="31"/>
      <c r="G667" s="51"/>
      <c r="H667" s="51"/>
      <c r="I667" s="50"/>
      <c r="J667" s="50"/>
      <c r="K667" s="50"/>
      <c r="L667" s="50"/>
      <c r="M667" s="50"/>
      <c r="N667" s="51"/>
      <c r="O667" s="51"/>
    </row>
    <row r="668" spans="2:15" ht="15.75">
      <c r="B668" s="50">
        <v>667</v>
      </c>
      <c r="C668" s="50"/>
      <c r="D668" s="51"/>
      <c r="E668" s="51"/>
      <c r="F668" s="31"/>
      <c r="G668" s="51"/>
      <c r="H668" s="51"/>
      <c r="I668" s="50"/>
      <c r="J668" s="50"/>
      <c r="K668" s="50"/>
      <c r="L668" s="50"/>
      <c r="M668" s="50"/>
      <c r="N668" s="51"/>
      <c r="O668" s="51"/>
    </row>
    <row r="669" spans="2:15" ht="15.75">
      <c r="B669" s="50">
        <v>668</v>
      </c>
      <c r="C669" s="50"/>
      <c r="D669" s="51"/>
      <c r="E669" s="51"/>
      <c r="F669" s="31"/>
      <c r="G669" s="51"/>
      <c r="H669" s="51"/>
      <c r="I669" s="50"/>
      <c r="J669" s="50"/>
      <c r="K669" s="50"/>
      <c r="L669" s="50"/>
      <c r="M669" s="50"/>
      <c r="N669" s="51"/>
      <c r="O669" s="51"/>
    </row>
    <row r="670" spans="2:15" ht="15.75">
      <c r="B670" s="50">
        <v>669</v>
      </c>
      <c r="C670" s="50"/>
      <c r="D670" s="51"/>
      <c r="E670" s="51"/>
      <c r="F670" s="31"/>
      <c r="G670" s="51"/>
      <c r="H670" s="51"/>
      <c r="I670" s="50"/>
      <c r="J670" s="50"/>
      <c r="K670" s="50"/>
      <c r="L670" s="50"/>
      <c r="M670" s="50"/>
      <c r="N670" s="51"/>
      <c r="O670" s="51"/>
    </row>
    <row r="671" spans="2:15" ht="15.75">
      <c r="B671" s="50">
        <v>670</v>
      </c>
      <c r="C671" s="50"/>
      <c r="D671" s="51"/>
      <c r="E671" s="51"/>
      <c r="F671" s="31"/>
      <c r="G671" s="51"/>
      <c r="H671" s="51"/>
      <c r="I671" s="50"/>
      <c r="J671" s="50"/>
      <c r="K671" s="50"/>
      <c r="L671" s="50"/>
      <c r="M671" s="50"/>
      <c r="N671" s="51"/>
      <c r="O671" s="51"/>
    </row>
    <row r="672" spans="2:15" ht="15.75">
      <c r="B672" s="50">
        <v>671</v>
      </c>
      <c r="C672" s="50"/>
      <c r="D672" s="51"/>
      <c r="E672" s="51"/>
      <c r="F672" s="31"/>
      <c r="G672" s="51"/>
      <c r="H672" s="51"/>
      <c r="I672" s="50"/>
      <c r="J672" s="50"/>
      <c r="K672" s="50"/>
      <c r="L672" s="50"/>
      <c r="M672" s="50"/>
      <c r="N672" s="51"/>
      <c r="O672" s="51"/>
    </row>
    <row r="673" spans="2:15" ht="15.75">
      <c r="B673" s="50">
        <v>672</v>
      </c>
      <c r="C673" s="50"/>
      <c r="D673" s="51"/>
      <c r="E673" s="51"/>
      <c r="F673" s="31"/>
      <c r="G673" s="51"/>
      <c r="H673" s="51"/>
      <c r="I673" s="50"/>
      <c r="J673" s="50"/>
      <c r="K673" s="50"/>
      <c r="L673" s="50"/>
      <c r="M673" s="50"/>
      <c r="N673" s="51"/>
      <c r="O673" s="51"/>
    </row>
    <row r="674" spans="2:15" ht="15.75">
      <c r="B674" s="50">
        <v>673</v>
      </c>
      <c r="C674" s="50"/>
      <c r="D674" s="51"/>
      <c r="E674" s="51"/>
      <c r="F674" s="31"/>
      <c r="G674" s="51"/>
      <c r="H674" s="51"/>
      <c r="I674" s="50"/>
      <c r="J674" s="50"/>
      <c r="K674" s="50"/>
      <c r="L674" s="50"/>
      <c r="M674" s="50"/>
      <c r="N674" s="51"/>
      <c r="O674" s="51"/>
    </row>
    <row r="675" spans="2:15" ht="15.75">
      <c r="B675" s="50">
        <v>674</v>
      </c>
      <c r="C675" s="50"/>
      <c r="D675" s="51"/>
      <c r="E675" s="51"/>
      <c r="F675" s="31"/>
      <c r="G675" s="51"/>
      <c r="H675" s="51"/>
      <c r="I675" s="50"/>
      <c r="J675" s="50"/>
      <c r="K675" s="50"/>
      <c r="L675" s="50"/>
      <c r="M675" s="50"/>
      <c r="N675" s="51"/>
      <c r="O675" s="51"/>
    </row>
    <row r="676" spans="2:15" ht="15.75">
      <c r="B676" s="50">
        <v>675</v>
      </c>
      <c r="C676" s="50"/>
      <c r="D676" s="51"/>
      <c r="E676" s="51"/>
      <c r="F676" s="31"/>
      <c r="G676" s="51"/>
      <c r="H676" s="51"/>
      <c r="I676" s="50"/>
      <c r="J676" s="50"/>
      <c r="K676" s="50"/>
      <c r="L676" s="50"/>
      <c r="M676" s="50"/>
      <c r="N676" s="51"/>
      <c r="O676" s="51"/>
    </row>
    <row r="677" spans="2:15" ht="15.75">
      <c r="B677" s="50">
        <v>676</v>
      </c>
      <c r="C677" s="50"/>
      <c r="D677" s="51"/>
      <c r="E677" s="51"/>
      <c r="F677" s="31"/>
      <c r="G677" s="51"/>
      <c r="H677" s="51"/>
      <c r="I677" s="50"/>
      <c r="J677" s="50"/>
      <c r="K677" s="50"/>
      <c r="L677" s="50"/>
      <c r="M677" s="50"/>
      <c r="N677" s="51"/>
      <c r="O677" s="51"/>
    </row>
    <row r="678" spans="2:15" ht="15.75">
      <c r="B678" s="50">
        <v>677</v>
      </c>
      <c r="C678" s="50"/>
      <c r="D678" s="51"/>
      <c r="E678" s="51"/>
      <c r="F678" s="31"/>
      <c r="G678" s="51"/>
      <c r="H678" s="51"/>
      <c r="I678" s="50"/>
      <c r="J678" s="50"/>
      <c r="K678" s="50"/>
      <c r="L678" s="50"/>
      <c r="M678" s="50"/>
      <c r="N678" s="51"/>
      <c r="O678" s="51"/>
    </row>
    <row r="679" spans="2:15" ht="15.75">
      <c r="B679" s="50">
        <v>678</v>
      </c>
      <c r="C679" s="50"/>
      <c r="D679" s="51"/>
      <c r="E679" s="51"/>
      <c r="F679" s="31"/>
      <c r="G679" s="51"/>
      <c r="H679" s="51"/>
      <c r="I679" s="50"/>
      <c r="J679" s="50"/>
      <c r="K679" s="50"/>
      <c r="L679" s="50"/>
      <c r="M679" s="50"/>
      <c r="N679" s="51"/>
      <c r="O679" s="51"/>
    </row>
    <row r="680" spans="2:15" ht="15.75">
      <c r="B680" s="50">
        <v>679</v>
      </c>
      <c r="C680" s="50"/>
      <c r="D680" s="51"/>
      <c r="E680" s="51"/>
      <c r="F680" s="31"/>
      <c r="G680" s="51"/>
      <c r="H680" s="51"/>
      <c r="I680" s="50"/>
      <c r="J680" s="50"/>
      <c r="K680" s="50"/>
      <c r="L680" s="50"/>
      <c r="M680" s="50"/>
      <c r="N680" s="51"/>
      <c r="O680" s="51"/>
    </row>
    <row r="681" spans="2:15" ht="15.75">
      <c r="B681" s="50">
        <v>680</v>
      </c>
      <c r="C681" s="50"/>
      <c r="D681" s="51"/>
      <c r="E681" s="51"/>
      <c r="F681" s="31"/>
      <c r="G681" s="51"/>
      <c r="H681" s="51"/>
      <c r="I681" s="50"/>
      <c r="J681" s="50"/>
      <c r="K681" s="50"/>
      <c r="L681" s="50"/>
      <c r="M681" s="50"/>
      <c r="N681" s="51"/>
      <c r="O681" s="51"/>
    </row>
    <row r="682" spans="2:15" ht="15.75">
      <c r="B682" s="50">
        <v>681</v>
      </c>
      <c r="C682" s="50"/>
      <c r="D682" s="51"/>
      <c r="E682" s="51"/>
      <c r="F682" s="31"/>
      <c r="G682" s="51"/>
      <c r="H682" s="51"/>
      <c r="I682" s="50"/>
      <c r="J682" s="50"/>
      <c r="K682" s="50"/>
      <c r="L682" s="50"/>
      <c r="M682" s="50"/>
      <c r="N682" s="51"/>
      <c r="O682" s="51"/>
    </row>
    <row r="683" spans="2:15" ht="15.75">
      <c r="B683" s="50">
        <v>682</v>
      </c>
      <c r="C683" s="50"/>
      <c r="D683" s="51"/>
      <c r="E683" s="51"/>
      <c r="F683" s="31"/>
      <c r="G683" s="51"/>
      <c r="H683" s="51"/>
      <c r="I683" s="50"/>
      <c r="J683" s="50"/>
      <c r="K683" s="50"/>
      <c r="L683" s="50"/>
      <c r="M683" s="50"/>
      <c r="N683" s="51"/>
      <c r="O683" s="51"/>
    </row>
    <row r="684" spans="2:15" ht="15.75">
      <c r="B684" s="50">
        <v>683</v>
      </c>
      <c r="C684" s="50"/>
      <c r="D684" s="51"/>
      <c r="E684" s="51"/>
      <c r="F684" s="31"/>
      <c r="G684" s="51"/>
      <c r="H684" s="51"/>
      <c r="I684" s="50"/>
      <c r="J684" s="50"/>
      <c r="K684" s="50"/>
      <c r="L684" s="50"/>
      <c r="M684" s="50"/>
      <c r="N684" s="51"/>
      <c r="O684" s="51"/>
    </row>
    <row r="685" spans="2:15" ht="15.75">
      <c r="B685" s="50">
        <v>684</v>
      </c>
      <c r="C685" s="50"/>
      <c r="D685" s="51"/>
      <c r="E685" s="51"/>
      <c r="F685" s="31"/>
      <c r="G685" s="51"/>
      <c r="H685" s="51"/>
      <c r="I685" s="50"/>
      <c r="J685" s="50"/>
      <c r="K685" s="50"/>
      <c r="L685" s="50"/>
      <c r="M685" s="50"/>
      <c r="N685" s="51"/>
      <c r="O685" s="51"/>
    </row>
    <row r="686" spans="2:15" ht="15.75">
      <c r="B686" s="50">
        <v>685</v>
      </c>
      <c r="C686" s="50"/>
      <c r="D686" s="51"/>
      <c r="E686" s="51"/>
      <c r="F686" s="31"/>
      <c r="G686" s="51"/>
      <c r="H686" s="51"/>
      <c r="I686" s="50"/>
      <c r="J686" s="50"/>
      <c r="K686" s="50"/>
      <c r="L686" s="50"/>
      <c r="M686" s="50"/>
      <c r="N686" s="51"/>
      <c r="O686" s="51"/>
    </row>
    <row r="687" spans="2:15" ht="15.75">
      <c r="B687" s="50">
        <v>686</v>
      </c>
      <c r="C687" s="50"/>
      <c r="D687" s="51"/>
      <c r="E687" s="51"/>
      <c r="F687" s="31"/>
      <c r="G687" s="51"/>
      <c r="H687" s="51"/>
      <c r="I687" s="50"/>
      <c r="J687" s="50"/>
      <c r="K687" s="50"/>
      <c r="L687" s="50"/>
      <c r="M687" s="50"/>
      <c r="N687" s="51"/>
      <c r="O687" s="51"/>
    </row>
    <row r="688" spans="2:15" ht="15.75">
      <c r="B688" s="50">
        <v>687</v>
      </c>
      <c r="C688" s="50"/>
      <c r="D688" s="51"/>
      <c r="E688" s="51"/>
      <c r="F688" s="31"/>
      <c r="G688" s="51"/>
      <c r="H688" s="51"/>
      <c r="I688" s="50"/>
      <c r="J688" s="50"/>
      <c r="K688" s="50"/>
      <c r="L688" s="50"/>
      <c r="M688" s="50"/>
      <c r="N688" s="51"/>
      <c r="O688" s="51"/>
    </row>
    <row r="689" spans="2:15" ht="15.75">
      <c r="B689" s="50">
        <v>688</v>
      </c>
      <c r="C689" s="50"/>
      <c r="D689" s="51"/>
      <c r="E689" s="51"/>
      <c r="F689" s="31"/>
      <c r="G689" s="51"/>
      <c r="H689" s="51"/>
      <c r="I689" s="50"/>
      <c r="J689" s="50"/>
      <c r="K689" s="50"/>
      <c r="L689" s="50"/>
      <c r="M689" s="50"/>
      <c r="N689" s="51"/>
      <c r="O689" s="51"/>
    </row>
    <row r="690" spans="2:15" ht="15.75">
      <c r="B690" s="50">
        <v>689</v>
      </c>
      <c r="C690" s="50"/>
      <c r="D690" s="51"/>
      <c r="E690" s="51"/>
      <c r="F690" s="31"/>
      <c r="G690" s="51"/>
      <c r="H690" s="51"/>
      <c r="I690" s="50"/>
      <c r="J690" s="50"/>
      <c r="K690" s="50"/>
      <c r="L690" s="50"/>
      <c r="M690" s="50"/>
      <c r="N690" s="51"/>
      <c r="O690" s="51"/>
    </row>
    <row r="691" spans="2:15" ht="15.75">
      <c r="B691" s="50">
        <v>690</v>
      </c>
      <c r="C691" s="50"/>
      <c r="D691" s="51"/>
      <c r="E691" s="51"/>
      <c r="F691" s="31"/>
      <c r="G691" s="51"/>
      <c r="H691" s="51"/>
      <c r="I691" s="50"/>
      <c r="J691" s="50"/>
      <c r="K691" s="50"/>
      <c r="L691" s="50"/>
      <c r="M691" s="50"/>
      <c r="N691" s="51"/>
      <c r="O691" s="51"/>
    </row>
    <row r="692" spans="2:15" ht="15.75">
      <c r="B692" s="50">
        <v>691</v>
      </c>
      <c r="C692" s="50"/>
      <c r="D692" s="51"/>
      <c r="E692" s="51"/>
      <c r="F692" s="31"/>
      <c r="G692" s="51"/>
      <c r="H692" s="51"/>
      <c r="I692" s="50"/>
      <c r="J692" s="50"/>
      <c r="K692" s="50"/>
      <c r="L692" s="50"/>
      <c r="M692" s="50"/>
      <c r="N692" s="51"/>
      <c r="O692" s="51"/>
    </row>
    <row r="693" spans="2:15" ht="15.75">
      <c r="B693" s="50">
        <v>692</v>
      </c>
      <c r="C693" s="50"/>
      <c r="D693" s="51"/>
      <c r="E693" s="51"/>
      <c r="F693" s="31"/>
      <c r="G693" s="51"/>
      <c r="H693" s="51"/>
      <c r="I693" s="50"/>
      <c r="J693" s="50"/>
      <c r="K693" s="50"/>
      <c r="L693" s="50"/>
      <c r="M693" s="50"/>
      <c r="N693" s="51"/>
      <c r="O693" s="51"/>
    </row>
    <row r="694" spans="2:15" ht="15.75">
      <c r="B694" s="50">
        <v>693</v>
      </c>
      <c r="C694" s="50"/>
      <c r="D694" s="51"/>
      <c r="E694" s="51"/>
      <c r="F694" s="31"/>
      <c r="G694" s="51"/>
      <c r="H694" s="51"/>
      <c r="I694" s="50"/>
      <c r="J694" s="50"/>
      <c r="K694" s="50"/>
      <c r="L694" s="50"/>
      <c r="M694" s="50"/>
      <c r="N694" s="51"/>
      <c r="O694" s="51"/>
    </row>
    <row r="695" spans="2:15" ht="15.75">
      <c r="B695" s="50">
        <v>694</v>
      </c>
      <c r="C695" s="50"/>
      <c r="D695" s="51"/>
      <c r="E695" s="51"/>
      <c r="F695" s="31"/>
      <c r="G695" s="51"/>
      <c r="H695" s="51"/>
      <c r="I695" s="50"/>
      <c r="J695" s="50"/>
      <c r="K695" s="50"/>
      <c r="L695" s="50"/>
      <c r="M695" s="50"/>
      <c r="N695" s="51"/>
      <c r="O695" s="51"/>
    </row>
    <row r="696" spans="2:15" ht="15.75">
      <c r="B696" s="50">
        <v>695</v>
      </c>
      <c r="C696" s="50"/>
      <c r="D696" s="51"/>
      <c r="E696" s="51"/>
      <c r="F696" s="31"/>
      <c r="G696" s="51"/>
      <c r="H696" s="51"/>
      <c r="I696" s="50"/>
      <c r="J696" s="50"/>
      <c r="K696" s="50"/>
      <c r="L696" s="50"/>
      <c r="M696" s="50"/>
      <c r="N696" s="51"/>
      <c r="O696" s="51"/>
    </row>
    <row r="697" spans="2:15" ht="15.75">
      <c r="B697" s="50">
        <v>696</v>
      </c>
      <c r="C697" s="50"/>
      <c r="D697" s="51"/>
      <c r="E697" s="51"/>
      <c r="F697" s="31"/>
      <c r="G697" s="51"/>
      <c r="H697" s="51"/>
      <c r="I697" s="50"/>
      <c r="J697" s="50"/>
      <c r="K697" s="50"/>
      <c r="L697" s="50"/>
      <c r="M697" s="50"/>
      <c r="N697" s="51"/>
      <c r="O697" s="51"/>
    </row>
    <row r="698" spans="2:15" ht="15.75">
      <c r="B698" s="50">
        <v>697</v>
      </c>
      <c r="C698" s="50"/>
      <c r="D698" s="51"/>
      <c r="E698" s="51"/>
      <c r="F698" s="31"/>
      <c r="G698" s="51"/>
      <c r="H698" s="51"/>
      <c r="I698" s="50"/>
      <c r="J698" s="50"/>
      <c r="K698" s="50"/>
      <c r="L698" s="50"/>
      <c r="M698" s="50"/>
      <c r="N698" s="51"/>
      <c r="O698" s="51"/>
    </row>
    <row r="699" spans="2:15" ht="15.75">
      <c r="B699" s="50">
        <v>698</v>
      </c>
      <c r="C699" s="50"/>
      <c r="D699" s="51"/>
      <c r="E699" s="51"/>
      <c r="F699" s="31"/>
      <c r="G699" s="51"/>
      <c r="H699" s="51"/>
      <c r="I699" s="50"/>
      <c r="J699" s="50"/>
      <c r="K699" s="50"/>
      <c r="L699" s="50"/>
      <c r="M699" s="50"/>
      <c r="N699" s="51"/>
      <c r="O699" s="51"/>
    </row>
    <row r="700" spans="2:15" ht="15.75">
      <c r="B700" s="50">
        <v>699</v>
      </c>
      <c r="C700" s="50"/>
      <c r="D700" s="51"/>
      <c r="E700" s="51"/>
      <c r="F700" s="31"/>
      <c r="G700" s="51"/>
      <c r="H700" s="51"/>
      <c r="I700" s="50"/>
      <c r="J700" s="50"/>
      <c r="K700" s="50"/>
      <c r="L700" s="50"/>
      <c r="M700" s="50"/>
      <c r="N700" s="51"/>
      <c r="O700" s="51"/>
    </row>
    <row r="701" spans="2:15" ht="15.75">
      <c r="B701" s="50">
        <v>700</v>
      </c>
      <c r="C701" s="50"/>
      <c r="D701" s="51"/>
      <c r="E701" s="51"/>
      <c r="F701" s="31"/>
      <c r="G701" s="51"/>
      <c r="H701" s="51"/>
      <c r="I701" s="50"/>
      <c r="J701" s="50"/>
      <c r="K701" s="50"/>
      <c r="L701" s="50"/>
      <c r="M701" s="50"/>
      <c r="N701" s="51"/>
      <c r="O701" s="51"/>
    </row>
    <row r="702" spans="2:15" ht="15.75">
      <c r="B702" s="50">
        <v>701</v>
      </c>
      <c r="C702" s="50"/>
      <c r="D702" s="51"/>
      <c r="E702" s="51"/>
      <c r="F702" s="31"/>
      <c r="G702" s="51"/>
      <c r="H702" s="51"/>
      <c r="I702" s="50"/>
      <c r="J702" s="50"/>
      <c r="K702" s="50"/>
      <c r="L702" s="50"/>
      <c r="M702" s="50"/>
      <c r="N702" s="51"/>
      <c r="O702" s="51"/>
    </row>
    <row r="703" spans="2:15" ht="15.75">
      <c r="B703" s="50">
        <v>702</v>
      </c>
      <c r="C703" s="50"/>
      <c r="D703" s="51"/>
      <c r="E703" s="51"/>
      <c r="F703" s="31"/>
      <c r="G703" s="51"/>
      <c r="H703" s="51"/>
      <c r="I703" s="50"/>
      <c r="J703" s="50"/>
      <c r="K703" s="50"/>
      <c r="L703" s="50"/>
      <c r="M703" s="50"/>
      <c r="N703" s="51"/>
      <c r="O703" s="51"/>
    </row>
    <row r="704" spans="2:15" ht="15.75">
      <c r="B704" s="50">
        <v>703</v>
      </c>
      <c r="C704" s="50"/>
      <c r="D704" s="51"/>
      <c r="E704" s="51"/>
      <c r="F704" s="31"/>
      <c r="G704" s="51"/>
      <c r="H704" s="51"/>
      <c r="I704" s="50"/>
      <c r="J704" s="50"/>
      <c r="K704" s="50"/>
      <c r="L704" s="50"/>
      <c r="M704" s="50"/>
      <c r="N704" s="51"/>
      <c r="O704" s="51"/>
    </row>
    <row r="705" spans="2:15" ht="15.75">
      <c r="B705" s="50">
        <v>704</v>
      </c>
      <c r="C705" s="50"/>
      <c r="D705" s="51"/>
      <c r="E705" s="51"/>
      <c r="F705" s="31"/>
      <c r="G705" s="51"/>
      <c r="H705" s="51"/>
      <c r="I705" s="50"/>
      <c r="J705" s="50"/>
      <c r="K705" s="50"/>
      <c r="L705" s="50"/>
      <c r="M705" s="50"/>
      <c r="N705" s="51"/>
      <c r="O705" s="51"/>
    </row>
    <row r="706" spans="2:15" ht="15.75">
      <c r="B706" s="50">
        <v>705</v>
      </c>
      <c r="C706" s="50"/>
      <c r="D706" s="51"/>
      <c r="E706" s="51"/>
      <c r="F706" s="31"/>
      <c r="G706" s="51"/>
      <c r="H706" s="51"/>
      <c r="I706" s="50"/>
      <c r="J706" s="50"/>
      <c r="K706" s="50"/>
      <c r="L706" s="50"/>
      <c r="M706" s="50"/>
      <c r="N706" s="51"/>
      <c r="O706" s="51"/>
    </row>
    <row r="707" spans="2:15" ht="15.75">
      <c r="B707" s="50">
        <v>706</v>
      </c>
      <c r="C707" s="50"/>
      <c r="D707" s="51"/>
      <c r="E707" s="51"/>
      <c r="F707" s="31"/>
      <c r="G707" s="51"/>
      <c r="H707" s="51"/>
      <c r="I707" s="50"/>
      <c r="J707" s="50"/>
      <c r="K707" s="50"/>
      <c r="L707" s="50"/>
      <c r="M707" s="50"/>
      <c r="N707" s="51"/>
      <c r="O707" s="51"/>
    </row>
    <row r="708" spans="2:15" ht="15.75">
      <c r="B708" s="50">
        <v>707</v>
      </c>
      <c r="C708" s="50"/>
      <c r="D708" s="51"/>
      <c r="E708" s="51"/>
      <c r="F708" s="31"/>
      <c r="G708" s="51"/>
      <c r="H708" s="51"/>
      <c r="I708" s="50"/>
      <c r="J708" s="50"/>
      <c r="K708" s="50"/>
      <c r="L708" s="50"/>
      <c r="M708" s="50"/>
      <c r="N708" s="51"/>
      <c r="O708" s="51"/>
    </row>
    <row r="709" spans="2:15" ht="15.75">
      <c r="B709" s="50">
        <v>708</v>
      </c>
      <c r="C709" s="50"/>
      <c r="D709" s="51"/>
      <c r="E709" s="51"/>
      <c r="F709" s="31"/>
      <c r="G709" s="51"/>
      <c r="H709" s="51"/>
      <c r="I709" s="50"/>
      <c r="J709" s="50"/>
      <c r="K709" s="50"/>
      <c r="L709" s="50"/>
      <c r="M709" s="50"/>
      <c r="N709" s="51"/>
      <c r="O709" s="51"/>
    </row>
    <row r="710" spans="2:15" ht="15.75">
      <c r="B710" s="50">
        <v>709</v>
      </c>
      <c r="C710" s="50"/>
      <c r="D710" s="51"/>
      <c r="E710" s="51"/>
      <c r="F710" s="31"/>
      <c r="G710" s="51"/>
      <c r="H710" s="51"/>
      <c r="I710" s="50"/>
      <c r="J710" s="50"/>
      <c r="K710" s="50"/>
      <c r="L710" s="50"/>
      <c r="M710" s="50"/>
      <c r="N710" s="51"/>
      <c r="O710" s="51"/>
    </row>
    <row r="711" spans="2:15" ht="15.75">
      <c r="B711" s="50">
        <v>710</v>
      </c>
      <c r="C711" s="50"/>
      <c r="D711" s="51"/>
      <c r="E711" s="51"/>
      <c r="F711" s="31"/>
      <c r="G711" s="51"/>
      <c r="H711" s="51"/>
      <c r="I711" s="50"/>
      <c r="J711" s="50"/>
      <c r="K711" s="50"/>
      <c r="L711" s="50"/>
      <c r="M711" s="50"/>
      <c r="N711" s="51"/>
      <c r="O711" s="51"/>
    </row>
    <row r="712" spans="2:15" ht="15.75">
      <c r="B712" s="50">
        <v>711</v>
      </c>
      <c r="C712" s="50"/>
      <c r="D712" s="51"/>
      <c r="E712" s="51"/>
      <c r="F712" s="31"/>
      <c r="G712" s="51"/>
      <c r="H712" s="51"/>
      <c r="I712" s="50"/>
      <c r="J712" s="50"/>
      <c r="K712" s="50"/>
      <c r="L712" s="50"/>
      <c r="M712" s="50"/>
      <c r="N712" s="51"/>
      <c r="O712" s="51"/>
    </row>
    <row r="713" spans="2:15" ht="15.75">
      <c r="B713" s="50">
        <v>712</v>
      </c>
      <c r="C713" s="50"/>
      <c r="D713" s="51"/>
      <c r="E713" s="51"/>
      <c r="F713" s="31"/>
      <c r="G713" s="51"/>
      <c r="H713" s="51"/>
      <c r="I713" s="50"/>
      <c r="J713" s="50"/>
      <c r="K713" s="50"/>
      <c r="L713" s="50"/>
      <c r="M713" s="50"/>
      <c r="N713" s="51"/>
      <c r="O713" s="51"/>
    </row>
    <row r="714" spans="2:15" ht="15.75">
      <c r="B714" s="50">
        <v>713</v>
      </c>
      <c r="C714" s="50"/>
      <c r="D714" s="51"/>
      <c r="E714" s="51"/>
      <c r="F714" s="31"/>
      <c r="G714" s="51"/>
      <c r="H714" s="51"/>
      <c r="I714" s="50"/>
      <c r="J714" s="50"/>
      <c r="K714" s="50"/>
      <c r="L714" s="50"/>
      <c r="M714" s="50"/>
      <c r="N714" s="51"/>
      <c r="O714" s="51"/>
    </row>
    <row r="715" spans="2:15" ht="15.75">
      <c r="B715" s="50">
        <v>714</v>
      </c>
      <c r="C715" s="50"/>
      <c r="D715" s="51"/>
      <c r="E715" s="51"/>
      <c r="F715" s="31"/>
      <c r="G715" s="51"/>
      <c r="H715" s="51"/>
      <c r="I715" s="50"/>
      <c r="J715" s="50"/>
      <c r="K715" s="50"/>
      <c r="L715" s="50"/>
      <c r="M715" s="50"/>
      <c r="N715" s="51"/>
      <c r="O715" s="51"/>
    </row>
    <row r="716" spans="2:15" ht="15.75">
      <c r="B716" s="50">
        <v>715</v>
      </c>
      <c r="C716" s="50"/>
      <c r="D716" s="51"/>
      <c r="E716" s="51"/>
      <c r="F716" s="31"/>
      <c r="G716" s="51"/>
      <c r="H716" s="51"/>
      <c r="I716" s="50"/>
      <c r="J716" s="50"/>
      <c r="K716" s="50"/>
      <c r="L716" s="50"/>
      <c r="M716" s="50"/>
      <c r="N716" s="51"/>
      <c r="O716" s="51"/>
    </row>
    <row r="717" spans="2:15" ht="15.75">
      <c r="B717" s="50">
        <v>716</v>
      </c>
      <c r="C717" s="50"/>
      <c r="D717" s="51"/>
      <c r="E717" s="51"/>
      <c r="F717" s="31"/>
      <c r="G717" s="51"/>
      <c r="H717" s="51"/>
      <c r="I717" s="50"/>
      <c r="J717" s="50"/>
      <c r="K717" s="50"/>
      <c r="L717" s="50"/>
      <c r="M717" s="50"/>
      <c r="N717" s="51"/>
      <c r="O717" s="51"/>
    </row>
    <row r="718" spans="2:15" ht="15.75">
      <c r="B718" s="50">
        <v>717</v>
      </c>
      <c r="C718" s="50"/>
      <c r="D718" s="51"/>
      <c r="E718" s="51"/>
      <c r="F718" s="31"/>
      <c r="G718" s="51"/>
      <c r="H718" s="51"/>
      <c r="I718" s="50"/>
      <c r="J718" s="50"/>
      <c r="K718" s="50"/>
      <c r="L718" s="50"/>
      <c r="M718" s="50"/>
      <c r="N718" s="51"/>
      <c r="O718" s="51"/>
    </row>
    <row r="719" spans="2:15" ht="15.75">
      <c r="B719" s="50">
        <v>718</v>
      </c>
      <c r="C719" s="50"/>
      <c r="D719" s="51"/>
      <c r="E719" s="51"/>
      <c r="F719" s="31"/>
      <c r="G719" s="51"/>
      <c r="H719" s="51"/>
      <c r="I719" s="50"/>
      <c r="J719" s="50"/>
      <c r="K719" s="50"/>
      <c r="L719" s="50"/>
      <c r="M719" s="50"/>
      <c r="N719" s="51"/>
      <c r="O719" s="51"/>
    </row>
    <row r="720" spans="2:15" ht="15.75">
      <c r="B720" s="50">
        <v>719</v>
      </c>
      <c r="C720" s="50"/>
      <c r="D720" s="51"/>
      <c r="E720" s="51"/>
      <c r="F720" s="31"/>
      <c r="G720" s="51"/>
      <c r="H720" s="51"/>
      <c r="I720" s="50"/>
      <c r="J720" s="50"/>
      <c r="K720" s="50"/>
      <c r="L720" s="50"/>
      <c r="M720" s="50"/>
      <c r="N720" s="51"/>
      <c r="O720" s="51"/>
    </row>
    <row r="721" spans="2:15" ht="15.75">
      <c r="B721" s="50">
        <v>720</v>
      </c>
      <c r="C721" s="50"/>
      <c r="D721" s="51"/>
      <c r="E721" s="51"/>
      <c r="F721" s="31"/>
      <c r="G721" s="51"/>
      <c r="H721" s="51"/>
      <c r="I721" s="50"/>
      <c r="J721" s="50"/>
      <c r="K721" s="50"/>
      <c r="L721" s="50"/>
      <c r="M721" s="50"/>
      <c r="N721" s="51"/>
      <c r="O721" s="51"/>
    </row>
    <row r="722" spans="2:15" ht="15.75">
      <c r="B722" s="50">
        <v>721</v>
      </c>
      <c r="C722" s="50"/>
      <c r="D722" s="51"/>
      <c r="E722" s="51"/>
      <c r="F722" s="31"/>
      <c r="G722" s="51"/>
      <c r="H722" s="51"/>
      <c r="I722" s="50"/>
      <c r="J722" s="50"/>
      <c r="K722" s="50"/>
      <c r="L722" s="50"/>
      <c r="M722" s="50"/>
      <c r="N722" s="51"/>
      <c r="O722" s="51"/>
    </row>
    <row r="723" spans="2:15" ht="15.75">
      <c r="B723" s="50">
        <v>722</v>
      </c>
      <c r="C723" s="50"/>
      <c r="D723" s="51"/>
      <c r="E723" s="51"/>
      <c r="F723" s="31"/>
      <c r="G723" s="51"/>
      <c r="H723" s="51"/>
      <c r="I723" s="50"/>
      <c r="J723" s="50"/>
      <c r="K723" s="50"/>
      <c r="L723" s="50"/>
      <c r="M723" s="50"/>
      <c r="N723" s="51"/>
      <c r="O723" s="51"/>
    </row>
    <row r="724" spans="2:15" ht="15.75">
      <c r="B724" s="50">
        <v>723</v>
      </c>
      <c r="C724" s="50"/>
      <c r="D724" s="51"/>
      <c r="E724" s="51"/>
      <c r="F724" s="31"/>
      <c r="G724" s="51"/>
      <c r="H724" s="51"/>
      <c r="I724" s="50"/>
      <c r="J724" s="50"/>
      <c r="K724" s="50"/>
      <c r="L724" s="50"/>
      <c r="M724" s="50"/>
      <c r="N724" s="51"/>
      <c r="O724" s="51"/>
    </row>
    <row r="725" spans="2:15" ht="15.75">
      <c r="B725" s="50">
        <v>724</v>
      </c>
      <c r="C725" s="50"/>
      <c r="D725" s="51"/>
      <c r="E725" s="51"/>
      <c r="F725" s="31"/>
      <c r="G725" s="51"/>
      <c r="H725" s="51"/>
      <c r="I725" s="50"/>
      <c r="J725" s="50"/>
      <c r="K725" s="50"/>
      <c r="L725" s="50"/>
      <c r="M725" s="50"/>
      <c r="N725" s="51"/>
      <c r="O725" s="51"/>
    </row>
    <row r="726" spans="2:15" ht="15.75">
      <c r="B726" s="50">
        <v>725</v>
      </c>
      <c r="C726" s="50"/>
      <c r="D726" s="51"/>
      <c r="E726" s="51"/>
      <c r="F726" s="31"/>
      <c r="G726" s="51"/>
      <c r="H726" s="51"/>
      <c r="I726" s="50"/>
      <c r="J726" s="50"/>
      <c r="K726" s="50"/>
      <c r="L726" s="50"/>
      <c r="M726" s="50"/>
      <c r="N726" s="51"/>
      <c r="O726" s="51"/>
    </row>
    <row r="727" spans="2:15" ht="15.75">
      <c r="B727" s="50">
        <v>726</v>
      </c>
      <c r="C727" s="50"/>
      <c r="D727" s="51"/>
      <c r="E727" s="51"/>
      <c r="F727" s="31"/>
      <c r="G727" s="51"/>
      <c r="H727" s="51"/>
      <c r="I727" s="50"/>
      <c r="J727" s="50"/>
      <c r="K727" s="50"/>
      <c r="L727" s="50"/>
      <c r="M727" s="50"/>
      <c r="N727" s="51"/>
      <c r="O727" s="51"/>
    </row>
    <row r="728" spans="2:15" ht="15.75">
      <c r="B728" s="50">
        <v>727</v>
      </c>
      <c r="C728" s="50"/>
      <c r="D728" s="51"/>
      <c r="E728" s="51"/>
      <c r="F728" s="31"/>
      <c r="G728" s="51"/>
      <c r="H728" s="51"/>
      <c r="I728" s="50"/>
      <c r="J728" s="50"/>
      <c r="K728" s="50"/>
      <c r="L728" s="50"/>
      <c r="M728" s="50"/>
      <c r="N728" s="51"/>
      <c r="O728" s="51"/>
    </row>
    <row r="729" spans="2:15" ht="15.75">
      <c r="B729" s="50">
        <v>728</v>
      </c>
      <c r="C729" s="50"/>
      <c r="D729" s="51"/>
      <c r="E729" s="51"/>
      <c r="F729" s="31"/>
      <c r="G729" s="51"/>
      <c r="H729" s="51"/>
      <c r="I729" s="50"/>
      <c r="J729" s="50"/>
      <c r="K729" s="50"/>
      <c r="L729" s="50"/>
      <c r="M729" s="50"/>
      <c r="N729" s="51"/>
      <c r="O729" s="51"/>
    </row>
    <row r="730" spans="2:15" ht="15.75">
      <c r="B730" s="50">
        <v>729</v>
      </c>
      <c r="C730" s="50"/>
      <c r="D730" s="51"/>
      <c r="E730" s="51"/>
      <c r="F730" s="31"/>
      <c r="G730" s="51"/>
      <c r="H730" s="51"/>
      <c r="I730" s="50"/>
      <c r="J730" s="50"/>
      <c r="K730" s="50"/>
      <c r="L730" s="50"/>
      <c r="M730" s="50"/>
      <c r="N730" s="51"/>
      <c r="O730" s="51"/>
    </row>
    <row r="731" spans="2:15" ht="15.75">
      <c r="B731" s="50">
        <v>730</v>
      </c>
      <c r="C731" s="50"/>
      <c r="D731" s="51"/>
      <c r="E731" s="51"/>
      <c r="F731" s="31"/>
      <c r="G731" s="51"/>
      <c r="H731" s="51"/>
      <c r="I731" s="50"/>
      <c r="J731" s="50"/>
      <c r="K731" s="50"/>
      <c r="L731" s="50"/>
      <c r="M731" s="50"/>
      <c r="N731" s="51"/>
      <c r="O731" s="51"/>
    </row>
    <row r="732" spans="2:15" ht="15.75">
      <c r="B732" s="50">
        <v>731</v>
      </c>
      <c r="C732" s="50"/>
      <c r="D732" s="51"/>
      <c r="E732" s="51"/>
      <c r="F732" s="31"/>
      <c r="G732" s="51"/>
      <c r="H732" s="51"/>
      <c r="I732" s="50"/>
      <c r="J732" s="50"/>
      <c r="K732" s="50"/>
      <c r="L732" s="50"/>
      <c r="M732" s="50"/>
      <c r="N732" s="51"/>
      <c r="O732" s="51"/>
    </row>
    <row r="733" spans="2:15" ht="15.75">
      <c r="B733" s="50">
        <v>732</v>
      </c>
      <c r="C733" s="50"/>
      <c r="D733" s="51"/>
      <c r="E733" s="51"/>
      <c r="F733" s="31"/>
      <c r="G733" s="51"/>
      <c r="H733" s="51"/>
      <c r="I733" s="50"/>
      <c r="J733" s="50"/>
      <c r="K733" s="50"/>
      <c r="L733" s="50"/>
      <c r="M733" s="50"/>
      <c r="N733" s="51"/>
      <c r="O733" s="51"/>
    </row>
    <row r="734" spans="2:15" ht="15.75">
      <c r="B734" s="50">
        <v>733</v>
      </c>
      <c r="C734" s="50"/>
      <c r="D734" s="51"/>
      <c r="E734" s="51"/>
      <c r="F734" s="31"/>
      <c r="G734" s="51"/>
      <c r="H734" s="51"/>
      <c r="I734" s="50"/>
      <c r="J734" s="50"/>
      <c r="K734" s="50"/>
      <c r="L734" s="50"/>
      <c r="M734" s="50"/>
      <c r="N734" s="51"/>
      <c r="O734" s="51"/>
    </row>
    <row r="735" spans="2:15" ht="15.75">
      <c r="B735" s="50">
        <v>734</v>
      </c>
      <c r="C735" s="50"/>
      <c r="D735" s="51"/>
      <c r="E735" s="51"/>
      <c r="F735" s="31"/>
      <c r="G735" s="51"/>
      <c r="H735" s="51"/>
      <c r="I735" s="50"/>
      <c r="J735" s="50"/>
      <c r="K735" s="50"/>
      <c r="L735" s="50"/>
      <c r="M735" s="50"/>
      <c r="N735" s="51"/>
      <c r="O735" s="51"/>
    </row>
    <row r="736" spans="2:15" ht="15.75">
      <c r="B736" s="50">
        <v>735</v>
      </c>
      <c r="C736" s="50"/>
      <c r="D736" s="51"/>
      <c r="E736" s="51"/>
      <c r="F736" s="31"/>
      <c r="G736" s="51"/>
      <c r="H736" s="51"/>
      <c r="I736" s="50"/>
      <c r="J736" s="50"/>
      <c r="K736" s="50"/>
      <c r="L736" s="50"/>
      <c r="M736" s="50"/>
      <c r="N736" s="51"/>
      <c r="O736" s="51"/>
    </row>
    <row r="737" spans="2:15" ht="15.75">
      <c r="B737" s="50">
        <v>736</v>
      </c>
      <c r="C737" s="50"/>
      <c r="D737" s="51"/>
      <c r="E737" s="51"/>
      <c r="F737" s="31"/>
      <c r="G737" s="51"/>
      <c r="H737" s="51"/>
      <c r="I737" s="50"/>
      <c r="J737" s="50"/>
      <c r="K737" s="50"/>
      <c r="L737" s="50"/>
      <c r="M737" s="50"/>
      <c r="N737" s="51"/>
      <c r="O737" s="51"/>
    </row>
    <row r="738" spans="2:15" ht="15.75">
      <c r="B738" s="50">
        <v>737</v>
      </c>
      <c r="C738" s="50"/>
      <c r="D738" s="51"/>
      <c r="E738" s="51"/>
      <c r="F738" s="31"/>
      <c r="G738" s="51"/>
      <c r="H738" s="51"/>
      <c r="I738" s="50"/>
      <c r="J738" s="50"/>
      <c r="K738" s="50"/>
      <c r="L738" s="50"/>
      <c r="M738" s="50"/>
      <c r="N738" s="51"/>
      <c r="O738" s="51"/>
    </row>
    <row r="739" spans="2:15" ht="15.75">
      <c r="B739" s="50">
        <v>738</v>
      </c>
      <c r="C739" s="50"/>
      <c r="D739" s="51"/>
      <c r="E739" s="51"/>
      <c r="F739" s="31"/>
      <c r="G739" s="51"/>
      <c r="H739" s="51"/>
      <c r="I739" s="50"/>
      <c r="J739" s="50"/>
      <c r="K739" s="50"/>
      <c r="L739" s="50"/>
      <c r="M739" s="50"/>
      <c r="N739" s="51"/>
      <c r="O739" s="51"/>
    </row>
    <row r="740" spans="2:15" ht="15.75">
      <c r="B740" s="50">
        <v>739</v>
      </c>
      <c r="C740" s="50"/>
      <c r="D740" s="51"/>
      <c r="E740" s="51"/>
      <c r="F740" s="31"/>
      <c r="G740" s="51"/>
      <c r="H740" s="51"/>
      <c r="I740" s="50"/>
      <c r="J740" s="50"/>
      <c r="K740" s="50"/>
      <c r="L740" s="50"/>
      <c r="M740" s="50"/>
      <c r="N740" s="51"/>
      <c r="O740" s="51"/>
    </row>
    <row r="741" spans="2:15" ht="15.75">
      <c r="B741" s="50">
        <v>740</v>
      </c>
      <c r="C741" s="50"/>
      <c r="D741" s="51"/>
      <c r="E741" s="51"/>
      <c r="F741" s="31"/>
      <c r="G741" s="51"/>
      <c r="H741" s="51"/>
      <c r="I741" s="50"/>
      <c r="J741" s="50"/>
      <c r="K741" s="50"/>
      <c r="L741" s="50"/>
      <c r="M741" s="50"/>
      <c r="N741" s="51"/>
      <c r="O741" s="51"/>
    </row>
    <row r="742" spans="2:15" ht="15.75">
      <c r="B742" s="50">
        <v>741</v>
      </c>
      <c r="C742" s="50"/>
      <c r="D742" s="51"/>
      <c r="E742" s="51"/>
      <c r="F742" s="31"/>
      <c r="G742" s="51"/>
      <c r="H742" s="51"/>
      <c r="I742" s="50"/>
      <c r="J742" s="50"/>
      <c r="K742" s="50"/>
      <c r="L742" s="50"/>
      <c r="M742" s="50"/>
      <c r="N742" s="51"/>
      <c r="O742" s="51"/>
    </row>
    <row r="743" spans="2:15" ht="15.75">
      <c r="B743" s="50">
        <v>742</v>
      </c>
      <c r="C743" s="50"/>
      <c r="D743" s="51"/>
      <c r="E743" s="51"/>
      <c r="F743" s="31"/>
      <c r="G743" s="51"/>
      <c r="H743" s="51"/>
      <c r="I743" s="50"/>
      <c r="J743" s="50"/>
      <c r="K743" s="50"/>
      <c r="L743" s="50"/>
      <c r="M743" s="50"/>
      <c r="N743" s="51"/>
      <c r="O743" s="51"/>
    </row>
    <row r="744" spans="2:15" ht="15.75">
      <c r="B744" s="50">
        <v>743</v>
      </c>
      <c r="C744" s="50"/>
      <c r="D744" s="51"/>
      <c r="E744" s="51"/>
      <c r="F744" s="31"/>
      <c r="G744" s="51"/>
      <c r="H744" s="51"/>
      <c r="I744" s="50"/>
      <c r="J744" s="50"/>
      <c r="K744" s="50"/>
      <c r="L744" s="50"/>
      <c r="M744" s="50"/>
      <c r="N744" s="51"/>
      <c r="O744" s="51"/>
    </row>
    <row r="745" spans="2:15" ht="15.75">
      <c r="B745" s="50">
        <v>744</v>
      </c>
      <c r="C745" s="50"/>
      <c r="D745" s="51"/>
      <c r="E745" s="51"/>
      <c r="F745" s="31"/>
      <c r="G745" s="51"/>
      <c r="H745" s="51"/>
      <c r="I745" s="50"/>
      <c r="J745" s="50"/>
      <c r="K745" s="50"/>
      <c r="L745" s="50"/>
      <c r="M745" s="50"/>
      <c r="N745" s="51"/>
      <c r="O745" s="51"/>
    </row>
    <row r="746" spans="2:15" ht="15.75">
      <c r="B746" s="50">
        <v>745</v>
      </c>
      <c r="C746" s="50"/>
      <c r="D746" s="51"/>
      <c r="E746" s="51"/>
      <c r="F746" s="31"/>
      <c r="G746" s="51"/>
      <c r="H746" s="51"/>
      <c r="I746" s="50"/>
      <c r="J746" s="50"/>
      <c r="K746" s="50"/>
      <c r="L746" s="50"/>
      <c r="M746" s="50"/>
      <c r="N746" s="51"/>
      <c r="O746" s="51"/>
    </row>
    <row r="747" spans="2:15" ht="15.75">
      <c r="B747" s="50">
        <v>746</v>
      </c>
      <c r="C747" s="50"/>
      <c r="D747" s="51"/>
      <c r="E747" s="51"/>
      <c r="F747" s="31"/>
      <c r="G747" s="51"/>
      <c r="H747" s="51"/>
      <c r="I747" s="50"/>
      <c r="J747" s="50"/>
      <c r="K747" s="50"/>
      <c r="L747" s="50"/>
      <c r="M747" s="50"/>
      <c r="N747" s="51"/>
      <c r="O747" s="51"/>
    </row>
    <row r="748" spans="2:15" ht="15.75">
      <c r="B748" s="50">
        <v>747</v>
      </c>
      <c r="C748" s="50"/>
      <c r="D748" s="51"/>
      <c r="E748" s="51"/>
      <c r="F748" s="31"/>
      <c r="G748" s="51"/>
      <c r="H748" s="51"/>
      <c r="I748" s="50"/>
      <c r="J748" s="50"/>
      <c r="K748" s="50"/>
      <c r="L748" s="50"/>
      <c r="M748" s="50"/>
      <c r="N748" s="51"/>
      <c r="O748" s="51"/>
    </row>
    <row r="749" spans="2:15" ht="15.75">
      <c r="B749" s="50">
        <v>748</v>
      </c>
      <c r="C749" s="50"/>
      <c r="D749" s="51"/>
      <c r="E749" s="51"/>
      <c r="F749" s="31"/>
      <c r="G749" s="51"/>
      <c r="H749" s="51"/>
      <c r="I749" s="50"/>
      <c r="J749" s="50"/>
      <c r="K749" s="50"/>
      <c r="L749" s="50"/>
      <c r="M749" s="50"/>
      <c r="N749" s="51"/>
      <c r="O749" s="51"/>
    </row>
    <row r="750" spans="2:15" ht="15.75">
      <c r="B750" s="50">
        <v>749</v>
      </c>
      <c r="C750" s="50"/>
      <c r="D750" s="51"/>
      <c r="E750" s="51"/>
      <c r="F750" s="31"/>
      <c r="G750" s="51"/>
      <c r="H750" s="51"/>
      <c r="I750" s="50"/>
      <c r="J750" s="50"/>
      <c r="K750" s="50"/>
      <c r="L750" s="50"/>
      <c r="M750" s="50"/>
      <c r="N750" s="51"/>
      <c r="O750" s="51"/>
    </row>
    <row r="751" spans="2:15" ht="15.75">
      <c r="B751" s="50">
        <v>750</v>
      </c>
      <c r="C751" s="50"/>
      <c r="D751" s="51"/>
      <c r="E751" s="51"/>
      <c r="F751" s="31"/>
      <c r="G751" s="51"/>
      <c r="H751" s="51"/>
      <c r="I751" s="50"/>
      <c r="J751" s="50"/>
      <c r="K751" s="50"/>
      <c r="L751" s="50"/>
      <c r="M751" s="50"/>
      <c r="N751" s="51"/>
      <c r="O751" s="51"/>
    </row>
    <row r="752" spans="2:15" ht="15.75">
      <c r="B752" s="50">
        <v>751</v>
      </c>
      <c r="C752" s="50"/>
      <c r="D752" s="51"/>
      <c r="E752" s="51"/>
      <c r="F752" s="31"/>
      <c r="G752" s="51"/>
      <c r="H752" s="51"/>
      <c r="I752" s="50"/>
      <c r="J752" s="50"/>
      <c r="K752" s="50"/>
      <c r="L752" s="50"/>
      <c r="M752" s="50"/>
      <c r="N752" s="51"/>
      <c r="O752" s="51"/>
    </row>
    <row r="753" spans="2:15" ht="15.75">
      <c r="B753" s="50">
        <v>752</v>
      </c>
      <c r="C753" s="50"/>
      <c r="D753" s="51"/>
      <c r="E753" s="51"/>
      <c r="F753" s="31"/>
      <c r="G753" s="51"/>
      <c r="H753" s="51"/>
      <c r="I753" s="50"/>
      <c r="J753" s="50"/>
      <c r="K753" s="50"/>
      <c r="L753" s="50"/>
      <c r="M753" s="50"/>
      <c r="N753" s="51"/>
      <c r="O753" s="51"/>
    </row>
    <row r="754" spans="2:15" ht="15.75">
      <c r="B754" s="50">
        <v>753</v>
      </c>
      <c r="C754" s="50"/>
      <c r="D754" s="51"/>
      <c r="E754" s="51"/>
      <c r="F754" s="31"/>
      <c r="G754" s="51"/>
      <c r="H754" s="51"/>
      <c r="I754" s="50"/>
      <c r="J754" s="50"/>
      <c r="K754" s="50"/>
      <c r="L754" s="50"/>
      <c r="M754" s="50"/>
      <c r="N754" s="51"/>
      <c r="O754" s="51"/>
    </row>
    <row r="755" spans="2:15" ht="15.75">
      <c r="B755" s="50">
        <v>754</v>
      </c>
      <c r="C755" s="50"/>
      <c r="D755" s="51"/>
      <c r="E755" s="51"/>
      <c r="F755" s="31"/>
      <c r="G755" s="51"/>
      <c r="H755" s="51"/>
      <c r="I755" s="50"/>
      <c r="J755" s="50"/>
      <c r="K755" s="50"/>
      <c r="L755" s="50"/>
      <c r="M755" s="50"/>
      <c r="N755" s="51"/>
      <c r="O755" s="51"/>
    </row>
    <row r="756" spans="2:15" ht="15.75">
      <c r="B756" s="50">
        <v>755</v>
      </c>
      <c r="C756" s="50"/>
      <c r="D756" s="51"/>
      <c r="E756" s="51"/>
      <c r="F756" s="31"/>
      <c r="G756" s="51"/>
      <c r="H756" s="51"/>
      <c r="I756" s="50"/>
      <c r="J756" s="50"/>
      <c r="K756" s="50"/>
      <c r="L756" s="50"/>
      <c r="M756" s="50"/>
      <c r="N756" s="51"/>
      <c r="O756" s="51"/>
    </row>
    <row r="757" spans="2:15" ht="15.75">
      <c r="B757" s="50">
        <v>756</v>
      </c>
      <c r="C757" s="50"/>
      <c r="D757" s="51"/>
      <c r="E757" s="51"/>
      <c r="F757" s="31"/>
      <c r="G757" s="51"/>
      <c r="H757" s="51"/>
      <c r="I757" s="50"/>
      <c r="J757" s="50"/>
      <c r="K757" s="50"/>
      <c r="L757" s="50"/>
      <c r="M757" s="50"/>
      <c r="N757" s="51"/>
      <c r="O757" s="51"/>
    </row>
    <row r="758" spans="2:15" ht="15.75">
      <c r="B758" s="50">
        <v>757</v>
      </c>
      <c r="C758" s="50"/>
      <c r="D758" s="51"/>
      <c r="E758" s="51"/>
      <c r="F758" s="31"/>
      <c r="G758" s="51"/>
      <c r="H758" s="51"/>
      <c r="I758" s="50"/>
      <c r="J758" s="50"/>
      <c r="K758" s="50"/>
      <c r="L758" s="50"/>
      <c r="M758" s="50"/>
      <c r="N758" s="51"/>
      <c r="O758" s="51"/>
    </row>
    <row r="759" spans="2:15" ht="15.75">
      <c r="B759" s="50">
        <v>758</v>
      </c>
      <c r="C759" s="50"/>
      <c r="D759" s="51"/>
      <c r="E759" s="51"/>
      <c r="F759" s="31"/>
      <c r="G759" s="51"/>
      <c r="H759" s="51"/>
      <c r="I759" s="50"/>
      <c r="J759" s="50"/>
      <c r="K759" s="50"/>
      <c r="L759" s="50"/>
      <c r="M759" s="50"/>
      <c r="N759" s="51"/>
      <c r="O759" s="51"/>
    </row>
    <row r="760" spans="2:15" ht="15.75">
      <c r="B760" s="50">
        <v>759</v>
      </c>
      <c r="C760" s="50"/>
      <c r="D760" s="51"/>
      <c r="E760" s="51"/>
      <c r="F760" s="31"/>
      <c r="G760" s="51"/>
      <c r="H760" s="51"/>
      <c r="I760" s="50"/>
      <c r="J760" s="50"/>
      <c r="K760" s="50"/>
      <c r="L760" s="50"/>
      <c r="M760" s="50"/>
      <c r="N760" s="51"/>
      <c r="O760" s="51"/>
    </row>
    <row r="761" spans="2:15" ht="15.75">
      <c r="B761" s="50">
        <v>760</v>
      </c>
      <c r="C761" s="50"/>
      <c r="D761" s="51"/>
      <c r="E761" s="51"/>
      <c r="F761" s="31"/>
      <c r="G761" s="51"/>
      <c r="H761" s="51"/>
      <c r="I761" s="50"/>
      <c r="J761" s="50"/>
      <c r="K761" s="50"/>
      <c r="L761" s="50"/>
      <c r="M761" s="50"/>
      <c r="N761" s="51"/>
      <c r="O761" s="51"/>
    </row>
    <row r="762" spans="2:15" ht="15.75">
      <c r="B762" s="50">
        <v>761</v>
      </c>
      <c r="C762" s="50"/>
      <c r="D762" s="51"/>
      <c r="E762" s="51"/>
      <c r="F762" s="31"/>
      <c r="G762" s="51"/>
      <c r="H762" s="51"/>
      <c r="I762" s="50"/>
      <c r="J762" s="50"/>
      <c r="K762" s="50"/>
      <c r="L762" s="50"/>
      <c r="M762" s="50"/>
      <c r="N762" s="51"/>
      <c r="O762" s="51"/>
    </row>
    <row r="763" spans="2:15" ht="15.75">
      <c r="B763" s="50">
        <v>762</v>
      </c>
      <c r="C763" s="50"/>
      <c r="D763" s="51"/>
      <c r="E763" s="51"/>
      <c r="F763" s="31"/>
      <c r="G763" s="51"/>
      <c r="H763" s="51"/>
      <c r="I763" s="50"/>
      <c r="J763" s="50"/>
      <c r="K763" s="50"/>
      <c r="L763" s="50"/>
      <c r="M763" s="50"/>
      <c r="N763" s="51"/>
      <c r="O763" s="51"/>
    </row>
    <row r="764" spans="2:15" ht="15.75">
      <c r="B764" s="50">
        <v>763</v>
      </c>
      <c r="C764" s="50"/>
      <c r="D764" s="51"/>
      <c r="E764" s="51"/>
      <c r="F764" s="31"/>
      <c r="G764" s="51"/>
      <c r="H764" s="51"/>
      <c r="I764" s="50"/>
      <c r="J764" s="50"/>
      <c r="K764" s="50"/>
      <c r="L764" s="50"/>
      <c r="M764" s="50"/>
      <c r="N764" s="51"/>
      <c r="O764" s="51"/>
    </row>
    <row r="765" spans="2:15" ht="15.75">
      <c r="B765" s="50">
        <v>764</v>
      </c>
      <c r="C765" s="50"/>
      <c r="D765" s="51"/>
      <c r="E765" s="51"/>
      <c r="F765" s="31"/>
      <c r="G765" s="51"/>
      <c r="H765" s="51"/>
      <c r="I765" s="50"/>
      <c r="J765" s="50"/>
      <c r="K765" s="50"/>
      <c r="L765" s="50"/>
      <c r="M765" s="50"/>
      <c r="N765" s="51"/>
      <c r="O765" s="51"/>
    </row>
    <row r="766" spans="2:15" ht="15.75">
      <c r="B766" s="50">
        <v>765</v>
      </c>
      <c r="C766" s="50"/>
      <c r="D766" s="51"/>
      <c r="E766" s="51"/>
      <c r="F766" s="31"/>
      <c r="G766" s="51"/>
      <c r="H766" s="51"/>
      <c r="I766" s="50"/>
      <c r="J766" s="50"/>
      <c r="K766" s="50"/>
      <c r="L766" s="50"/>
      <c r="M766" s="50"/>
      <c r="N766" s="51"/>
      <c r="O766" s="51"/>
    </row>
    <row r="767" spans="2:15" ht="15.75">
      <c r="B767" s="50">
        <v>766</v>
      </c>
      <c r="C767" s="50"/>
      <c r="D767" s="51"/>
      <c r="E767" s="51"/>
      <c r="F767" s="31"/>
      <c r="G767" s="51"/>
      <c r="H767" s="51"/>
      <c r="I767" s="50"/>
      <c r="J767" s="50"/>
      <c r="K767" s="50"/>
      <c r="L767" s="50"/>
      <c r="M767" s="50"/>
      <c r="N767" s="51"/>
      <c r="O767" s="51"/>
    </row>
    <row r="768" spans="2:15" ht="15.75">
      <c r="B768" s="50">
        <v>767</v>
      </c>
      <c r="C768" s="50"/>
      <c r="D768" s="51"/>
      <c r="E768" s="51"/>
      <c r="F768" s="31"/>
      <c r="G768" s="51"/>
      <c r="H768" s="51"/>
      <c r="I768" s="50"/>
      <c r="J768" s="50"/>
      <c r="K768" s="50"/>
      <c r="L768" s="50"/>
      <c r="M768" s="50"/>
      <c r="N768" s="51"/>
      <c r="O768" s="51"/>
    </row>
    <row r="769" spans="2:15" ht="15.75">
      <c r="B769" s="50">
        <v>768</v>
      </c>
      <c r="C769" s="50"/>
      <c r="D769" s="51"/>
      <c r="E769" s="51"/>
      <c r="F769" s="31"/>
      <c r="G769" s="51"/>
      <c r="H769" s="51"/>
      <c r="I769" s="50"/>
      <c r="J769" s="50"/>
      <c r="K769" s="50"/>
      <c r="L769" s="50"/>
      <c r="M769" s="50"/>
      <c r="N769" s="51"/>
      <c r="O769" s="51"/>
    </row>
    <row r="770" spans="2:15" ht="15.75">
      <c r="B770" s="50">
        <v>769</v>
      </c>
      <c r="C770" s="50"/>
      <c r="D770" s="51"/>
      <c r="E770" s="51"/>
      <c r="F770" s="31"/>
      <c r="G770" s="51"/>
      <c r="H770" s="51"/>
      <c r="I770" s="50"/>
      <c r="J770" s="50"/>
      <c r="K770" s="50"/>
      <c r="L770" s="50"/>
      <c r="M770" s="50"/>
      <c r="N770" s="51"/>
      <c r="O770" s="51"/>
    </row>
    <row r="771" spans="2:15" ht="15.75">
      <c r="B771" s="50">
        <v>770</v>
      </c>
      <c r="C771" s="50"/>
      <c r="D771" s="51"/>
      <c r="E771" s="51"/>
      <c r="F771" s="31"/>
      <c r="G771" s="51"/>
      <c r="H771" s="51"/>
      <c r="I771" s="50"/>
      <c r="J771" s="50"/>
      <c r="K771" s="50"/>
      <c r="L771" s="50"/>
      <c r="M771" s="50"/>
      <c r="N771" s="51"/>
      <c r="O771" s="51"/>
    </row>
    <row r="772" spans="2:15" ht="15.75">
      <c r="B772" s="50">
        <v>771</v>
      </c>
      <c r="C772" s="50"/>
      <c r="D772" s="51"/>
      <c r="E772" s="51"/>
      <c r="F772" s="31"/>
      <c r="G772" s="51"/>
      <c r="H772" s="51"/>
      <c r="I772" s="50"/>
      <c r="J772" s="50"/>
      <c r="K772" s="50"/>
      <c r="L772" s="50"/>
      <c r="M772" s="50"/>
      <c r="N772" s="51"/>
      <c r="O772" s="51"/>
    </row>
    <row r="773" spans="2:15" ht="15.75">
      <c r="B773" s="50">
        <v>772</v>
      </c>
      <c r="C773" s="50"/>
      <c r="D773" s="51"/>
      <c r="E773" s="51"/>
      <c r="F773" s="31"/>
      <c r="G773" s="51"/>
      <c r="H773" s="51"/>
      <c r="I773" s="50"/>
      <c r="J773" s="50"/>
      <c r="K773" s="50"/>
      <c r="L773" s="50"/>
      <c r="M773" s="50"/>
      <c r="N773" s="51"/>
      <c r="O773" s="51"/>
    </row>
    <row r="774" spans="2:15" ht="15.75">
      <c r="B774" s="50">
        <v>773</v>
      </c>
      <c r="C774" s="50"/>
      <c r="D774" s="51"/>
      <c r="E774" s="51"/>
      <c r="F774" s="31"/>
      <c r="G774" s="51"/>
      <c r="H774" s="51"/>
      <c r="I774" s="50"/>
      <c r="J774" s="50"/>
      <c r="K774" s="50"/>
      <c r="L774" s="50"/>
      <c r="M774" s="50"/>
      <c r="N774" s="51"/>
      <c r="O774" s="51"/>
    </row>
    <row r="775" spans="2:15" ht="15.75">
      <c r="B775" s="50">
        <v>774</v>
      </c>
      <c r="C775" s="50"/>
      <c r="D775" s="51"/>
      <c r="E775" s="51"/>
      <c r="F775" s="31"/>
      <c r="G775" s="51"/>
      <c r="H775" s="51"/>
      <c r="I775" s="50"/>
      <c r="J775" s="50"/>
      <c r="K775" s="50"/>
      <c r="L775" s="50"/>
      <c r="M775" s="50"/>
      <c r="N775" s="51"/>
      <c r="O775" s="51"/>
    </row>
    <row r="776" spans="2:15" ht="15.75">
      <c r="B776" s="50">
        <v>775</v>
      </c>
      <c r="C776" s="50"/>
      <c r="D776" s="51"/>
      <c r="E776" s="51"/>
      <c r="F776" s="31"/>
      <c r="G776" s="51"/>
      <c r="H776" s="51"/>
      <c r="I776" s="50"/>
      <c r="J776" s="50"/>
      <c r="K776" s="50"/>
      <c r="L776" s="50"/>
      <c r="M776" s="50"/>
      <c r="N776" s="51"/>
      <c r="O776" s="51"/>
    </row>
    <row r="777" spans="2:15" ht="15.75">
      <c r="B777" s="50">
        <v>776</v>
      </c>
      <c r="C777" s="50"/>
      <c r="D777" s="51"/>
      <c r="E777" s="51"/>
      <c r="F777" s="31"/>
      <c r="G777" s="51"/>
      <c r="H777" s="51"/>
      <c r="I777" s="50"/>
      <c r="J777" s="50"/>
      <c r="K777" s="50"/>
      <c r="L777" s="50"/>
      <c r="M777" s="50"/>
      <c r="N777" s="51"/>
      <c r="O777" s="51"/>
    </row>
    <row r="778" spans="2:15" ht="15.75">
      <c r="B778" s="50">
        <v>777</v>
      </c>
      <c r="C778" s="50"/>
      <c r="D778" s="51"/>
      <c r="E778" s="51"/>
      <c r="F778" s="31"/>
      <c r="G778" s="51"/>
      <c r="H778" s="51"/>
      <c r="I778" s="50"/>
      <c r="J778" s="50"/>
      <c r="K778" s="50"/>
      <c r="L778" s="50"/>
      <c r="M778" s="50"/>
      <c r="N778" s="51"/>
      <c r="O778" s="51"/>
    </row>
    <row r="779" spans="2:15" ht="15.75">
      <c r="B779" s="50">
        <v>778</v>
      </c>
      <c r="C779" s="50"/>
      <c r="D779" s="51"/>
      <c r="E779" s="51"/>
      <c r="F779" s="31"/>
      <c r="G779" s="51"/>
      <c r="H779" s="51"/>
      <c r="I779" s="50"/>
      <c r="J779" s="50"/>
      <c r="K779" s="50"/>
      <c r="L779" s="50"/>
      <c r="M779" s="50"/>
      <c r="N779" s="51"/>
      <c r="O779" s="51"/>
    </row>
    <row r="780" spans="2:15" ht="15.75">
      <c r="B780" s="50">
        <v>779</v>
      </c>
      <c r="C780" s="50"/>
      <c r="D780" s="51"/>
      <c r="E780" s="51"/>
      <c r="F780" s="31"/>
      <c r="G780" s="51"/>
      <c r="H780" s="51"/>
      <c r="I780" s="50"/>
      <c r="J780" s="50"/>
      <c r="K780" s="50"/>
      <c r="L780" s="50"/>
      <c r="M780" s="50"/>
      <c r="N780" s="51"/>
      <c r="O780" s="51"/>
    </row>
    <row r="781" spans="2:15" ht="15.75">
      <c r="B781" s="50">
        <v>780</v>
      </c>
      <c r="C781" s="50"/>
      <c r="D781" s="51"/>
      <c r="E781" s="51"/>
      <c r="F781" s="31"/>
      <c r="G781" s="51"/>
      <c r="H781" s="51"/>
      <c r="I781" s="50"/>
      <c r="J781" s="50"/>
      <c r="K781" s="50"/>
      <c r="L781" s="50"/>
      <c r="M781" s="50"/>
      <c r="N781" s="51"/>
      <c r="O781" s="51"/>
    </row>
    <row r="782" spans="2:15" ht="15.75">
      <c r="B782" s="50">
        <v>781</v>
      </c>
      <c r="C782" s="50"/>
      <c r="D782" s="51"/>
      <c r="E782" s="51"/>
      <c r="F782" s="31"/>
      <c r="G782" s="51"/>
      <c r="H782" s="51"/>
      <c r="I782" s="50"/>
      <c r="J782" s="50"/>
      <c r="K782" s="50"/>
      <c r="L782" s="50"/>
      <c r="M782" s="50"/>
      <c r="N782" s="51"/>
      <c r="O782" s="51"/>
    </row>
    <row r="783" spans="2:15" ht="15.75">
      <c r="B783" s="50">
        <v>782</v>
      </c>
      <c r="C783" s="50"/>
      <c r="D783" s="51"/>
      <c r="E783" s="51"/>
      <c r="F783" s="31"/>
      <c r="G783" s="51"/>
      <c r="H783" s="51"/>
      <c r="I783" s="50"/>
      <c r="J783" s="50"/>
      <c r="K783" s="50"/>
      <c r="L783" s="50"/>
      <c r="M783" s="50"/>
      <c r="N783" s="51"/>
      <c r="O783" s="51"/>
    </row>
    <row r="784" spans="2:15" ht="15.75">
      <c r="B784" s="50">
        <v>783</v>
      </c>
      <c r="C784" s="50"/>
      <c r="D784" s="51"/>
      <c r="E784" s="51"/>
      <c r="F784" s="31"/>
      <c r="G784" s="51"/>
      <c r="H784" s="51"/>
      <c r="I784" s="50"/>
      <c r="J784" s="50"/>
      <c r="K784" s="50"/>
      <c r="L784" s="50"/>
      <c r="M784" s="50"/>
      <c r="N784" s="51"/>
      <c r="O784" s="51"/>
    </row>
    <row r="785" spans="2:15" ht="15.75">
      <c r="B785" s="50">
        <v>784</v>
      </c>
      <c r="C785" s="50"/>
      <c r="D785" s="51"/>
      <c r="E785" s="51"/>
      <c r="F785" s="31"/>
      <c r="G785" s="51"/>
      <c r="H785" s="51"/>
      <c r="I785" s="50"/>
      <c r="J785" s="50"/>
      <c r="K785" s="50"/>
      <c r="L785" s="50"/>
      <c r="M785" s="50"/>
      <c r="N785" s="51"/>
      <c r="O785" s="51"/>
    </row>
    <row r="786" spans="2:15" ht="15.75">
      <c r="B786" s="50">
        <v>785</v>
      </c>
      <c r="C786" s="50"/>
      <c r="D786" s="51"/>
      <c r="E786" s="51"/>
      <c r="F786" s="31"/>
      <c r="G786" s="51"/>
      <c r="H786" s="51"/>
      <c r="I786" s="50"/>
      <c r="J786" s="50"/>
      <c r="K786" s="50"/>
      <c r="L786" s="50"/>
      <c r="M786" s="50"/>
      <c r="N786" s="51"/>
      <c r="O786" s="51"/>
    </row>
    <row r="787" spans="2:15" ht="15.75">
      <c r="B787" s="50">
        <v>786</v>
      </c>
      <c r="C787" s="50"/>
      <c r="D787" s="51"/>
      <c r="E787" s="51"/>
      <c r="F787" s="31"/>
      <c r="G787" s="51"/>
      <c r="H787" s="51"/>
      <c r="I787" s="50"/>
      <c r="J787" s="50"/>
      <c r="K787" s="50"/>
      <c r="L787" s="50"/>
      <c r="M787" s="50"/>
      <c r="N787" s="51"/>
      <c r="O787" s="51"/>
    </row>
    <row r="788" spans="2:15" ht="15.75">
      <c r="B788" s="50">
        <v>787</v>
      </c>
      <c r="C788" s="50"/>
      <c r="D788" s="51"/>
      <c r="E788" s="51"/>
      <c r="F788" s="31"/>
      <c r="G788" s="51"/>
      <c r="H788" s="51"/>
      <c r="I788" s="50"/>
      <c r="J788" s="50"/>
      <c r="K788" s="50"/>
      <c r="L788" s="50"/>
      <c r="M788" s="50"/>
      <c r="N788" s="51"/>
      <c r="O788" s="51"/>
    </row>
    <row r="789" spans="2:15" ht="15.75">
      <c r="B789" s="50">
        <v>788</v>
      </c>
      <c r="C789" s="50"/>
      <c r="D789" s="51"/>
      <c r="E789" s="51"/>
      <c r="F789" s="31"/>
      <c r="G789" s="51"/>
      <c r="H789" s="51"/>
      <c r="I789" s="50"/>
      <c r="J789" s="50"/>
      <c r="K789" s="50"/>
      <c r="L789" s="50"/>
      <c r="M789" s="50"/>
      <c r="N789" s="51"/>
      <c r="O789" s="51"/>
    </row>
    <row r="790" spans="2:15" ht="15.75">
      <c r="B790" s="50">
        <v>789</v>
      </c>
      <c r="C790" s="50"/>
      <c r="D790" s="51"/>
      <c r="E790" s="51"/>
      <c r="F790" s="31"/>
      <c r="G790" s="51"/>
      <c r="H790" s="51"/>
      <c r="I790" s="50"/>
      <c r="J790" s="50"/>
      <c r="K790" s="50"/>
      <c r="L790" s="50"/>
      <c r="M790" s="50"/>
      <c r="N790" s="51"/>
      <c r="O790" s="51"/>
    </row>
    <row r="791" spans="2:15" ht="15.75">
      <c r="B791" s="50">
        <v>790</v>
      </c>
      <c r="C791" s="50"/>
      <c r="D791" s="51"/>
      <c r="E791" s="51"/>
      <c r="F791" s="31"/>
      <c r="G791" s="51"/>
      <c r="H791" s="51"/>
      <c r="I791" s="50"/>
      <c r="J791" s="50"/>
      <c r="K791" s="50"/>
      <c r="L791" s="50"/>
      <c r="M791" s="50"/>
      <c r="N791" s="51"/>
      <c r="O791" s="51"/>
    </row>
    <row r="792" spans="2:15" ht="15.75">
      <c r="B792" s="50">
        <v>791</v>
      </c>
      <c r="C792" s="50"/>
      <c r="D792" s="51"/>
      <c r="E792" s="51"/>
      <c r="F792" s="31"/>
      <c r="G792" s="51"/>
      <c r="H792" s="51"/>
      <c r="I792" s="50"/>
      <c r="J792" s="50"/>
      <c r="K792" s="50"/>
      <c r="L792" s="50"/>
      <c r="M792" s="50"/>
      <c r="N792" s="51"/>
      <c r="O792" s="51"/>
    </row>
    <row r="793" spans="2:15" ht="15.75">
      <c r="B793" s="50">
        <v>792</v>
      </c>
      <c r="C793" s="50"/>
      <c r="D793" s="51"/>
      <c r="E793" s="51"/>
      <c r="F793" s="31"/>
      <c r="G793" s="51"/>
      <c r="H793" s="51"/>
      <c r="I793" s="50"/>
      <c r="J793" s="50"/>
      <c r="K793" s="50"/>
      <c r="L793" s="50"/>
      <c r="M793" s="50"/>
      <c r="N793" s="51"/>
      <c r="O793" s="51"/>
    </row>
    <row r="794" spans="2:15" ht="15.75">
      <c r="B794" s="50">
        <v>793</v>
      </c>
      <c r="C794" s="50"/>
      <c r="D794" s="51"/>
      <c r="E794" s="51"/>
      <c r="F794" s="31"/>
      <c r="G794" s="51"/>
      <c r="H794" s="51"/>
      <c r="I794" s="50"/>
      <c r="J794" s="50"/>
      <c r="K794" s="50"/>
      <c r="L794" s="50"/>
      <c r="M794" s="50"/>
      <c r="N794" s="51"/>
      <c r="O794" s="51"/>
    </row>
    <row r="795" spans="2:15" ht="15.75">
      <c r="B795" s="50">
        <v>794</v>
      </c>
      <c r="C795" s="50"/>
      <c r="D795" s="51"/>
      <c r="E795" s="51"/>
      <c r="F795" s="31"/>
      <c r="G795" s="51"/>
      <c r="H795" s="51"/>
      <c r="I795" s="50"/>
      <c r="J795" s="50"/>
      <c r="K795" s="50"/>
      <c r="L795" s="50"/>
      <c r="M795" s="50"/>
      <c r="N795" s="51"/>
      <c r="O795" s="51"/>
    </row>
    <row r="796" spans="2:15" ht="15.75">
      <c r="B796" s="50">
        <v>795</v>
      </c>
      <c r="C796" s="50"/>
      <c r="D796" s="51"/>
      <c r="E796" s="51"/>
      <c r="F796" s="31"/>
      <c r="G796" s="51"/>
      <c r="H796" s="51"/>
      <c r="I796" s="50"/>
      <c r="J796" s="50"/>
      <c r="K796" s="50"/>
      <c r="L796" s="50"/>
      <c r="M796" s="50"/>
      <c r="N796" s="51"/>
      <c r="O796" s="51"/>
    </row>
    <row r="797" spans="2:15" ht="15.75">
      <c r="B797" s="50">
        <v>796</v>
      </c>
      <c r="C797" s="50"/>
      <c r="D797" s="51"/>
      <c r="E797" s="51"/>
      <c r="F797" s="31"/>
      <c r="G797" s="51"/>
      <c r="H797" s="51"/>
      <c r="I797" s="50"/>
      <c r="J797" s="50"/>
      <c r="K797" s="50"/>
      <c r="L797" s="50"/>
      <c r="M797" s="50"/>
      <c r="N797" s="51"/>
      <c r="O797" s="51"/>
    </row>
    <row r="798" spans="2:15" ht="15.75">
      <c r="B798" s="50">
        <v>797</v>
      </c>
      <c r="C798" s="50"/>
      <c r="D798" s="51"/>
      <c r="E798" s="51"/>
      <c r="F798" s="31"/>
      <c r="G798" s="51"/>
      <c r="H798" s="51"/>
      <c r="I798" s="50"/>
      <c r="J798" s="50"/>
      <c r="K798" s="50"/>
      <c r="L798" s="50"/>
      <c r="M798" s="50"/>
      <c r="N798" s="51"/>
      <c r="O798" s="51"/>
    </row>
    <row r="799" spans="2:15" ht="15.75">
      <c r="B799" s="50">
        <v>798</v>
      </c>
      <c r="C799" s="50"/>
      <c r="D799" s="51"/>
      <c r="E799" s="51"/>
      <c r="F799" s="31"/>
      <c r="G799" s="51"/>
      <c r="H799" s="51"/>
      <c r="I799" s="50"/>
      <c r="J799" s="50"/>
      <c r="K799" s="50"/>
      <c r="L799" s="50"/>
      <c r="M799" s="50"/>
      <c r="N799" s="51"/>
      <c r="O799" s="51"/>
    </row>
    <row r="800" spans="2:15" ht="15.75">
      <c r="B800" s="50">
        <v>799</v>
      </c>
      <c r="C800" s="50"/>
      <c r="D800" s="51"/>
      <c r="E800" s="51"/>
      <c r="F800" s="31"/>
      <c r="G800" s="51"/>
      <c r="H800" s="51"/>
      <c r="I800" s="50"/>
      <c r="J800" s="50"/>
      <c r="K800" s="50"/>
      <c r="L800" s="50"/>
      <c r="M800" s="50"/>
      <c r="N800" s="51"/>
      <c r="O800" s="51"/>
    </row>
    <row r="801" spans="2:15" ht="15.75">
      <c r="B801" s="50">
        <v>800</v>
      </c>
      <c r="C801" s="50"/>
      <c r="D801" s="51"/>
      <c r="E801" s="51"/>
      <c r="F801" s="31"/>
      <c r="G801" s="51"/>
      <c r="H801" s="51"/>
      <c r="I801" s="50"/>
      <c r="J801" s="50"/>
      <c r="K801" s="50"/>
      <c r="L801" s="50"/>
      <c r="M801" s="50"/>
      <c r="N801" s="51"/>
      <c r="O801" s="51"/>
    </row>
    <row r="802" spans="2:15" ht="15.75">
      <c r="B802" s="50">
        <v>801</v>
      </c>
      <c r="C802" s="50"/>
      <c r="D802" s="51"/>
      <c r="E802" s="51"/>
      <c r="F802" s="31"/>
      <c r="G802" s="51"/>
      <c r="H802" s="51"/>
      <c r="I802" s="50"/>
      <c r="J802" s="50"/>
      <c r="K802" s="50"/>
      <c r="L802" s="50"/>
      <c r="M802" s="50"/>
      <c r="N802" s="51"/>
      <c r="O802" s="51"/>
    </row>
    <row r="803" spans="2:15" ht="15.75">
      <c r="B803" s="50">
        <v>802</v>
      </c>
      <c r="C803" s="50"/>
      <c r="D803" s="51"/>
      <c r="E803" s="51"/>
      <c r="F803" s="31"/>
      <c r="G803" s="51"/>
      <c r="H803" s="51"/>
      <c r="I803" s="50"/>
      <c r="J803" s="50"/>
      <c r="K803" s="50"/>
      <c r="L803" s="50"/>
      <c r="M803" s="50"/>
      <c r="N803" s="51"/>
      <c r="O803" s="51"/>
    </row>
    <row r="804" spans="2:15" ht="15.75">
      <c r="B804" s="50">
        <v>803</v>
      </c>
      <c r="C804" s="50"/>
      <c r="D804" s="51"/>
      <c r="E804" s="51"/>
      <c r="F804" s="31"/>
      <c r="G804" s="51"/>
      <c r="H804" s="51"/>
      <c r="I804" s="50"/>
      <c r="J804" s="50"/>
      <c r="K804" s="50"/>
      <c r="L804" s="50"/>
      <c r="M804" s="50"/>
      <c r="N804" s="51"/>
      <c r="O804" s="51"/>
    </row>
    <row r="805" spans="2:15" ht="15.75">
      <c r="B805" s="50">
        <v>804</v>
      </c>
      <c r="C805" s="50"/>
      <c r="D805" s="51"/>
      <c r="E805" s="51"/>
      <c r="F805" s="31"/>
      <c r="G805" s="51"/>
      <c r="H805" s="51"/>
      <c r="I805" s="50"/>
      <c r="J805" s="50"/>
      <c r="K805" s="50"/>
      <c r="L805" s="50"/>
      <c r="M805" s="50"/>
      <c r="N805" s="51"/>
      <c r="O805" s="51"/>
    </row>
    <row r="806" spans="2:15" ht="15.75">
      <c r="B806" s="50">
        <v>805</v>
      </c>
      <c r="C806" s="50"/>
      <c r="D806" s="51"/>
      <c r="E806" s="51"/>
      <c r="F806" s="31"/>
      <c r="G806" s="51"/>
      <c r="H806" s="51"/>
      <c r="I806" s="50"/>
      <c r="J806" s="50"/>
      <c r="K806" s="50"/>
      <c r="L806" s="50"/>
      <c r="M806" s="50"/>
      <c r="N806" s="51"/>
      <c r="O806" s="51"/>
    </row>
    <row r="807" spans="2:15" ht="15.75">
      <c r="B807" s="50">
        <v>806</v>
      </c>
      <c r="C807" s="50"/>
      <c r="D807" s="51"/>
      <c r="E807" s="51"/>
      <c r="F807" s="31"/>
      <c r="G807" s="51"/>
      <c r="H807" s="51"/>
      <c r="I807" s="50"/>
      <c r="J807" s="50"/>
      <c r="K807" s="50"/>
      <c r="L807" s="50"/>
      <c r="M807" s="50"/>
      <c r="N807" s="51"/>
      <c r="O807" s="51"/>
    </row>
    <row r="808" spans="2:15" ht="15.75">
      <c r="B808" s="50">
        <v>807</v>
      </c>
      <c r="C808" s="50"/>
      <c r="D808" s="51"/>
      <c r="E808" s="51"/>
      <c r="F808" s="31"/>
      <c r="G808" s="51"/>
      <c r="H808" s="51"/>
      <c r="I808" s="50"/>
      <c r="J808" s="50"/>
      <c r="K808" s="50"/>
      <c r="L808" s="50"/>
      <c r="M808" s="50"/>
      <c r="N808" s="51"/>
      <c r="O808" s="51"/>
    </row>
    <row r="809" spans="2:15" ht="15.75">
      <c r="B809" s="50">
        <v>808</v>
      </c>
      <c r="C809" s="50"/>
      <c r="D809" s="51"/>
      <c r="E809" s="51"/>
      <c r="F809" s="31"/>
      <c r="G809" s="51"/>
      <c r="H809" s="51"/>
      <c r="I809" s="50"/>
      <c r="J809" s="50"/>
      <c r="K809" s="50"/>
      <c r="L809" s="50"/>
      <c r="M809" s="50"/>
      <c r="N809" s="51"/>
      <c r="O809" s="51"/>
    </row>
    <row r="810" spans="2:15" ht="15.75">
      <c r="B810" s="50">
        <v>809</v>
      </c>
      <c r="C810" s="50"/>
      <c r="D810" s="51"/>
      <c r="E810" s="51"/>
      <c r="F810" s="31"/>
      <c r="G810" s="51"/>
      <c r="H810" s="51"/>
      <c r="I810" s="50"/>
      <c r="J810" s="50"/>
      <c r="K810" s="50"/>
      <c r="L810" s="50"/>
      <c r="M810" s="50"/>
      <c r="N810" s="51"/>
      <c r="O810" s="51"/>
    </row>
    <row r="811" spans="2:15" ht="15.75">
      <c r="B811" s="50">
        <v>810</v>
      </c>
      <c r="C811" s="50"/>
      <c r="D811" s="51"/>
      <c r="E811" s="51"/>
      <c r="F811" s="31"/>
      <c r="G811" s="51"/>
      <c r="H811" s="51"/>
      <c r="I811" s="50"/>
      <c r="J811" s="50"/>
      <c r="K811" s="50"/>
      <c r="L811" s="50"/>
      <c r="M811" s="50"/>
      <c r="N811" s="51"/>
      <c r="O811" s="51"/>
    </row>
    <row r="812" spans="2:15" ht="15.75">
      <c r="B812" s="50">
        <v>811</v>
      </c>
      <c r="C812" s="50"/>
      <c r="D812" s="51"/>
      <c r="E812" s="51"/>
      <c r="F812" s="31"/>
      <c r="G812" s="51"/>
      <c r="H812" s="51"/>
      <c r="I812" s="50"/>
      <c r="J812" s="50"/>
      <c r="K812" s="50"/>
      <c r="L812" s="50"/>
      <c r="M812" s="50"/>
      <c r="N812" s="51"/>
      <c r="O812" s="51"/>
    </row>
    <row r="813" spans="2:15" ht="15.75">
      <c r="B813" s="50">
        <v>812</v>
      </c>
      <c r="C813" s="50"/>
      <c r="D813" s="51"/>
      <c r="E813" s="51"/>
      <c r="F813" s="31"/>
      <c r="G813" s="51"/>
      <c r="H813" s="51"/>
      <c r="I813" s="50"/>
      <c r="J813" s="50"/>
      <c r="K813" s="50"/>
      <c r="L813" s="50"/>
      <c r="M813" s="50"/>
      <c r="N813" s="51"/>
      <c r="O813" s="51"/>
    </row>
    <row r="814" spans="2:15" ht="15.75">
      <c r="B814" s="50">
        <v>813</v>
      </c>
      <c r="C814" s="50"/>
      <c r="D814" s="51"/>
      <c r="E814" s="51"/>
      <c r="F814" s="31"/>
      <c r="G814" s="51"/>
      <c r="H814" s="51"/>
      <c r="I814" s="50"/>
      <c r="J814" s="50"/>
      <c r="K814" s="50"/>
      <c r="L814" s="50"/>
      <c r="M814" s="50"/>
      <c r="N814" s="51"/>
      <c r="O814" s="51"/>
    </row>
    <row r="815" spans="2:15" ht="15.75">
      <c r="B815" s="50">
        <v>814</v>
      </c>
      <c r="C815" s="50"/>
      <c r="D815" s="51"/>
      <c r="E815" s="51"/>
      <c r="F815" s="31"/>
      <c r="G815" s="51"/>
      <c r="H815" s="51"/>
      <c r="I815" s="50"/>
      <c r="J815" s="50"/>
      <c r="K815" s="50"/>
      <c r="L815" s="50"/>
      <c r="M815" s="50"/>
      <c r="N815" s="51"/>
      <c r="O815" s="51"/>
    </row>
    <row r="816" spans="2:15" ht="15.75">
      <c r="B816" s="50">
        <v>815</v>
      </c>
      <c r="C816" s="50"/>
      <c r="D816" s="51"/>
      <c r="E816" s="51"/>
      <c r="F816" s="31"/>
      <c r="G816" s="51"/>
      <c r="H816" s="51"/>
      <c r="I816" s="50"/>
      <c r="J816" s="50"/>
      <c r="K816" s="50"/>
      <c r="L816" s="50"/>
      <c r="M816" s="50"/>
      <c r="N816" s="51"/>
      <c r="O816" s="51"/>
    </row>
    <row r="817" spans="2:15" ht="15.75">
      <c r="B817" s="50">
        <v>816</v>
      </c>
      <c r="C817" s="50"/>
      <c r="D817" s="51"/>
      <c r="E817" s="51"/>
      <c r="F817" s="31"/>
      <c r="G817" s="51"/>
      <c r="H817" s="51"/>
      <c r="I817" s="50"/>
      <c r="J817" s="50"/>
      <c r="K817" s="50"/>
      <c r="L817" s="50"/>
      <c r="M817" s="50"/>
      <c r="N817" s="51"/>
      <c r="O817" s="51"/>
    </row>
    <row r="818" spans="2:15" ht="15.75">
      <c r="B818" s="50">
        <v>817</v>
      </c>
      <c r="C818" s="50"/>
      <c r="D818" s="51"/>
      <c r="E818" s="51"/>
      <c r="F818" s="31"/>
      <c r="G818" s="51"/>
      <c r="H818" s="51"/>
      <c r="I818" s="50"/>
      <c r="J818" s="50"/>
      <c r="K818" s="50"/>
      <c r="L818" s="50"/>
      <c r="M818" s="50"/>
      <c r="N818" s="51"/>
      <c r="O818" s="51"/>
    </row>
    <row r="819" spans="2:15" ht="15.75">
      <c r="B819" s="50">
        <v>818</v>
      </c>
      <c r="C819" s="50"/>
      <c r="D819" s="51"/>
      <c r="E819" s="51"/>
      <c r="F819" s="31"/>
      <c r="G819" s="51"/>
      <c r="H819" s="51"/>
      <c r="I819" s="50"/>
      <c r="J819" s="50"/>
      <c r="K819" s="50"/>
      <c r="L819" s="50"/>
      <c r="M819" s="50"/>
      <c r="N819" s="51"/>
      <c r="O819" s="51"/>
    </row>
    <row r="820" spans="2:15" ht="15.75">
      <c r="B820" s="50">
        <v>819</v>
      </c>
      <c r="C820" s="50"/>
      <c r="D820" s="51"/>
      <c r="E820" s="51"/>
      <c r="F820" s="31"/>
      <c r="G820" s="51"/>
      <c r="H820" s="51"/>
      <c r="I820" s="50"/>
      <c r="J820" s="50"/>
      <c r="K820" s="50"/>
      <c r="L820" s="50"/>
      <c r="M820" s="50"/>
      <c r="N820" s="51"/>
      <c r="O820" s="51"/>
    </row>
    <row r="821" spans="2:15" ht="15.75">
      <c r="B821" s="50">
        <v>820</v>
      </c>
      <c r="C821" s="50"/>
      <c r="D821" s="51"/>
      <c r="E821" s="51"/>
      <c r="F821" s="31"/>
      <c r="G821" s="51"/>
      <c r="H821" s="51"/>
      <c r="I821" s="50"/>
      <c r="J821" s="50"/>
      <c r="K821" s="50"/>
      <c r="L821" s="50"/>
      <c r="M821" s="50"/>
      <c r="N821" s="51"/>
      <c r="O821" s="51"/>
    </row>
    <row r="822" spans="2:15" ht="15.75">
      <c r="B822" s="50">
        <v>821</v>
      </c>
      <c r="C822" s="50"/>
      <c r="D822" s="51"/>
      <c r="E822" s="51"/>
      <c r="F822" s="31"/>
      <c r="G822" s="51"/>
      <c r="H822" s="51"/>
      <c r="I822" s="50"/>
      <c r="J822" s="50"/>
      <c r="K822" s="50"/>
      <c r="L822" s="50"/>
      <c r="M822" s="50"/>
      <c r="N822" s="51"/>
      <c r="O822" s="51"/>
    </row>
    <row r="823" spans="2:15" ht="15.75">
      <c r="B823" s="50">
        <v>822</v>
      </c>
      <c r="C823" s="50"/>
      <c r="D823" s="51"/>
      <c r="E823" s="51"/>
      <c r="F823" s="31"/>
      <c r="G823" s="51"/>
      <c r="H823" s="51"/>
      <c r="I823" s="50"/>
      <c r="J823" s="50"/>
      <c r="K823" s="50"/>
      <c r="L823" s="50"/>
      <c r="M823" s="50"/>
      <c r="N823" s="51"/>
      <c r="O823" s="51"/>
    </row>
    <row r="824" spans="2:15" ht="15.75">
      <c r="B824" s="50">
        <v>823</v>
      </c>
      <c r="C824" s="50"/>
      <c r="D824" s="51"/>
      <c r="E824" s="51"/>
      <c r="F824" s="31"/>
      <c r="G824" s="51"/>
      <c r="H824" s="51"/>
      <c r="I824" s="50"/>
      <c r="J824" s="50"/>
      <c r="K824" s="50"/>
      <c r="L824" s="50"/>
      <c r="M824" s="50"/>
      <c r="N824" s="51"/>
      <c r="O824" s="51"/>
    </row>
    <row r="825" spans="2:15" ht="15.75">
      <c r="B825" s="50">
        <v>824</v>
      </c>
      <c r="C825" s="50"/>
      <c r="D825" s="51"/>
      <c r="E825" s="51"/>
      <c r="F825" s="31"/>
      <c r="G825" s="51"/>
      <c r="H825" s="51"/>
      <c r="I825" s="50"/>
      <c r="J825" s="50"/>
      <c r="K825" s="50"/>
      <c r="L825" s="50"/>
      <c r="M825" s="50"/>
      <c r="N825" s="51"/>
      <c r="O825" s="51"/>
    </row>
    <row r="826" spans="2:15" ht="15.75">
      <c r="B826" s="50">
        <v>825</v>
      </c>
      <c r="C826" s="50"/>
      <c r="D826" s="51"/>
      <c r="E826" s="51"/>
      <c r="F826" s="31"/>
      <c r="G826" s="51"/>
      <c r="H826" s="51"/>
      <c r="I826" s="50"/>
      <c r="J826" s="50"/>
      <c r="K826" s="50"/>
      <c r="L826" s="50"/>
      <c r="M826" s="50"/>
      <c r="N826" s="51"/>
      <c r="O826" s="51"/>
    </row>
    <row r="827" spans="2:15" ht="15.75">
      <c r="B827" s="50">
        <v>826</v>
      </c>
      <c r="C827" s="50"/>
      <c r="D827" s="51"/>
      <c r="E827" s="51"/>
      <c r="F827" s="31"/>
      <c r="G827" s="51"/>
      <c r="H827" s="51"/>
      <c r="I827" s="50"/>
      <c r="J827" s="50"/>
      <c r="K827" s="50"/>
      <c r="L827" s="50"/>
      <c r="M827" s="50"/>
      <c r="N827" s="51"/>
      <c r="O827" s="51"/>
    </row>
    <row r="828" spans="2:15" ht="15.75">
      <c r="B828" s="50">
        <v>827</v>
      </c>
      <c r="C828" s="50"/>
      <c r="D828" s="51"/>
      <c r="E828" s="51"/>
      <c r="F828" s="31"/>
      <c r="G828" s="51"/>
      <c r="H828" s="51"/>
      <c r="I828" s="50"/>
      <c r="J828" s="50"/>
      <c r="K828" s="50"/>
      <c r="L828" s="50"/>
      <c r="M828" s="50"/>
      <c r="N828" s="51"/>
      <c r="O828" s="51"/>
    </row>
    <row r="829" spans="2:15" ht="15.75">
      <c r="B829" s="50">
        <v>828</v>
      </c>
      <c r="C829" s="50"/>
      <c r="D829" s="51"/>
      <c r="E829" s="51"/>
      <c r="F829" s="31"/>
      <c r="G829" s="51"/>
      <c r="H829" s="51"/>
      <c r="I829" s="50"/>
      <c r="J829" s="50"/>
      <c r="K829" s="50"/>
      <c r="L829" s="50"/>
      <c r="M829" s="50"/>
      <c r="N829" s="51"/>
      <c r="O829" s="51"/>
    </row>
    <row r="830" spans="2:15" ht="15.75">
      <c r="B830" s="50">
        <v>829</v>
      </c>
      <c r="C830" s="50"/>
      <c r="D830" s="51"/>
      <c r="E830" s="51"/>
      <c r="F830" s="31"/>
      <c r="G830" s="51"/>
      <c r="H830" s="51"/>
      <c r="I830" s="50"/>
      <c r="J830" s="50"/>
      <c r="K830" s="50"/>
      <c r="L830" s="50"/>
      <c r="M830" s="50"/>
      <c r="N830" s="51"/>
      <c r="O830" s="51"/>
    </row>
    <row r="831" spans="2:15" ht="15.75">
      <c r="B831" s="50">
        <v>830</v>
      </c>
      <c r="C831" s="50"/>
      <c r="D831" s="51"/>
      <c r="E831" s="51"/>
      <c r="F831" s="31"/>
      <c r="G831" s="51"/>
      <c r="H831" s="51"/>
      <c r="I831" s="50"/>
      <c r="J831" s="50"/>
      <c r="K831" s="50"/>
      <c r="L831" s="50"/>
      <c r="M831" s="50"/>
      <c r="N831" s="51"/>
      <c r="O831" s="51"/>
    </row>
    <row r="832" spans="2:15" ht="15.75">
      <c r="B832" s="50">
        <v>831</v>
      </c>
      <c r="C832" s="50"/>
      <c r="D832" s="51"/>
      <c r="E832" s="51"/>
      <c r="F832" s="31"/>
      <c r="G832" s="51"/>
      <c r="H832" s="51"/>
      <c r="I832" s="50"/>
      <c r="J832" s="50"/>
      <c r="K832" s="50"/>
      <c r="L832" s="50"/>
      <c r="M832" s="50"/>
      <c r="N832" s="51"/>
      <c r="O832" s="51"/>
    </row>
    <row r="833" spans="2:15" ht="15.75">
      <c r="B833" s="50">
        <v>832</v>
      </c>
      <c r="C833" s="50"/>
      <c r="D833" s="51"/>
      <c r="E833" s="51"/>
      <c r="F833" s="31"/>
      <c r="G833" s="51"/>
      <c r="H833" s="51"/>
      <c r="I833" s="50"/>
      <c r="J833" s="50"/>
      <c r="K833" s="50"/>
      <c r="L833" s="50"/>
      <c r="M833" s="50"/>
      <c r="N833" s="51"/>
      <c r="O833" s="51"/>
    </row>
    <row r="834" spans="2:15" ht="15.75">
      <c r="B834" s="50">
        <v>833</v>
      </c>
      <c r="C834" s="50"/>
      <c r="D834" s="51"/>
      <c r="E834" s="51"/>
      <c r="F834" s="31"/>
      <c r="G834" s="51"/>
      <c r="H834" s="51"/>
      <c r="I834" s="50"/>
      <c r="J834" s="50"/>
      <c r="K834" s="50"/>
      <c r="L834" s="50"/>
      <c r="M834" s="50"/>
      <c r="N834" s="51"/>
      <c r="O834" s="51"/>
    </row>
    <row r="835" spans="2:15" ht="15.75">
      <c r="B835" s="50">
        <v>834</v>
      </c>
      <c r="C835" s="50"/>
      <c r="D835" s="51"/>
      <c r="E835" s="51"/>
      <c r="F835" s="31"/>
      <c r="G835" s="51"/>
      <c r="H835" s="51"/>
      <c r="I835" s="50"/>
      <c r="J835" s="50"/>
      <c r="K835" s="50"/>
      <c r="L835" s="50"/>
      <c r="M835" s="50"/>
      <c r="N835" s="51"/>
      <c r="O835" s="51"/>
    </row>
    <row r="836" spans="2:15" ht="15.75">
      <c r="B836" s="50">
        <v>835</v>
      </c>
      <c r="C836" s="50"/>
      <c r="D836" s="51"/>
      <c r="E836" s="51"/>
      <c r="F836" s="31"/>
      <c r="G836" s="51"/>
      <c r="H836" s="51"/>
      <c r="I836" s="50"/>
      <c r="J836" s="50"/>
      <c r="K836" s="50"/>
      <c r="L836" s="50"/>
      <c r="M836" s="50"/>
      <c r="N836" s="51"/>
      <c r="O836" s="51"/>
    </row>
    <row r="837" spans="2:15" ht="15.75">
      <c r="B837" s="50">
        <v>836</v>
      </c>
      <c r="C837" s="50"/>
      <c r="D837" s="51"/>
      <c r="E837" s="51"/>
      <c r="F837" s="31"/>
      <c r="G837" s="51"/>
      <c r="H837" s="51"/>
      <c r="I837" s="50"/>
      <c r="J837" s="50"/>
      <c r="K837" s="50"/>
      <c r="L837" s="50"/>
      <c r="M837" s="50"/>
      <c r="N837" s="51"/>
      <c r="O837" s="51"/>
    </row>
    <row r="838" spans="2:15" ht="15.75">
      <c r="B838" s="50">
        <v>837</v>
      </c>
      <c r="C838" s="50"/>
      <c r="D838" s="51"/>
      <c r="E838" s="51"/>
      <c r="F838" s="31"/>
      <c r="G838" s="51"/>
      <c r="H838" s="51"/>
      <c r="I838" s="50"/>
      <c r="J838" s="50"/>
      <c r="K838" s="50"/>
      <c r="L838" s="50"/>
      <c r="M838" s="50"/>
      <c r="N838" s="51"/>
      <c r="O838" s="51"/>
    </row>
    <row r="839" spans="2:15" ht="15.75">
      <c r="B839" s="50">
        <v>838</v>
      </c>
      <c r="C839" s="50"/>
      <c r="D839" s="51"/>
      <c r="E839" s="51"/>
      <c r="F839" s="31"/>
      <c r="G839" s="51"/>
      <c r="H839" s="51"/>
      <c r="I839" s="50"/>
      <c r="J839" s="50"/>
      <c r="K839" s="50"/>
      <c r="L839" s="50"/>
      <c r="M839" s="50"/>
      <c r="N839" s="51"/>
      <c r="O839" s="51"/>
    </row>
    <row r="840" spans="2:15" ht="15.75">
      <c r="B840" s="50">
        <v>839</v>
      </c>
      <c r="C840" s="50"/>
      <c r="D840" s="51"/>
      <c r="E840" s="51"/>
      <c r="F840" s="31"/>
      <c r="G840" s="51"/>
      <c r="H840" s="51"/>
      <c r="I840" s="50"/>
      <c r="J840" s="50"/>
      <c r="K840" s="50"/>
      <c r="L840" s="50"/>
      <c r="M840" s="50"/>
      <c r="N840" s="51"/>
      <c r="O840" s="51"/>
    </row>
    <row r="841" spans="2:15" ht="15.75">
      <c r="B841" s="50">
        <v>840</v>
      </c>
      <c r="C841" s="50"/>
      <c r="D841" s="51"/>
      <c r="E841" s="51"/>
      <c r="F841" s="31"/>
      <c r="G841" s="51"/>
      <c r="H841" s="51"/>
      <c r="I841" s="50"/>
      <c r="J841" s="50"/>
      <c r="K841" s="50"/>
      <c r="L841" s="50"/>
      <c r="M841" s="50"/>
      <c r="N841" s="51"/>
      <c r="O841" s="51"/>
    </row>
    <row r="842" spans="2:15" ht="15.75">
      <c r="B842" s="50">
        <v>841</v>
      </c>
      <c r="C842" s="50"/>
      <c r="D842" s="51"/>
      <c r="E842" s="51"/>
      <c r="F842" s="31"/>
      <c r="G842" s="51"/>
      <c r="H842" s="51"/>
      <c r="I842" s="50"/>
      <c r="J842" s="50"/>
      <c r="K842" s="50"/>
      <c r="L842" s="50"/>
      <c r="M842" s="50"/>
      <c r="N842" s="51"/>
      <c r="O842" s="51"/>
    </row>
    <row r="843" spans="2:15" ht="15.75">
      <c r="B843" s="50">
        <v>842</v>
      </c>
      <c r="C843" s="50"/>
      <c r="D843" s="51"/>
      <c r="E843" s="51"/>
      <c r="F843" s="31"/>
      <c r="G843" s="51"/>
      <c r="H843" s="51"/>
      <c r="I843" s="50"/>
      <c r="J843" s="50"/>
      <c r="K843" s="50"/>
      <c r="L843" s="50"/>
      <c r="M843" s="50"/>
      <c r="N843" s="51"/>
      <c r="O843" s="51"/>
    </row>
    <row r="844" spans="2:15" ht="15.75">
      <c r="B844" s="50">
        <v>843</v>
      </c>
      <c r="C844" s="50"/>
      <c r="D844" s="51"/>
      <c r="E844" s="51"/>
      <c r="F844" s="31"/>
      <c r="G844" s="51"/>
      <c r="H844" s="51"/>
      <c r="I844" s="50"/>
      <c r="J844" s="50"/>
      <c r="K844" s="50"/>
      <c r="L844" s="50"/>
      <c r="M844" s="50"/>
      <c r="N844" s="51"/>
      <c r="O844" s="51"/>
    </row>
    <row r="845" spans="2:15" ht="15.75">
      <c r="B845" s="50">
        <v>844</v>
      </c>
      <c r="C845" s="50"/>
      <c r="D845" s="51"/>
      <c r="E845" s="51"/>
      <c r="F845" s="31"/>
      <c r="G845" s="51"/>
      <c r="H845" s="51"/>
      <c r="I845" s="50"/>
      <c r="J845" s="50"/>
      <c r="K845" s="50"/>
      <c r="L845" s="50"/>
      <c r="M845" s="50"/>
      <c r="N845" s="51"/>
      <c r="O845" s="51"/>
    </row>
    <row r="846" spans="2:15" ht="15.75">
      <c r="B846" s="50">
        <v>845</v>
      </c>
      <c r="C846" s="50"/>
      <c r="D846" s="51"/>
      <c r="E846" s="51"/>
      <c r="F846" s="31"/>
      <c r="G846" s="51"/>
      <c r="H846" s="51"/>
      <c r="I846" s="50"/>
      <c r="J846" s="50"/>
      <c r="K846" s="50"/>
      <c r="L846" s="50"/>
      <c r="M846" s="50"/>
      <c r="N846" s="51"/>
      <c r="O846" s="51"/>
    </row>
    <row r="847" spans="2:15" ht="15.75">
      <c r="B847" s="50">
        <v>846</v>
      </c>
      <c r="C847" s="50"/>
      <c r="D847" s="51"/>
      <c r="E847" s="51"/>
      <c r="F847" s="31"/>
      <c r="G847" s="51"/>
      <c r="H847" s="51"/>
      <c r="I847" s="50"/>
      <c r="J847" s="50"/>
      <c r="K847" s="50"/>
      <c r="L847" s="50"/>
      <c r="M847" s="50"/>
      <c r="N847" s="51"/>
      <c r="O847" s="51"/>
    </row>
    <row r="848" spans="2:15" ht="15.75">
      <c r="B848" s="50">
        <v>847</v>
      </c>
      <c r="C848" s="50"/>
      <c r="D848" s="51"/>
      <c r="E848" s="51"/>
      <c r="F848" s="31"/>
      <c r="G848" s="51"/>
      <c r="H848" s="51"/>
      <c r="I848" s="50"/>
      <c r="J848" s="50"/>
      <c r="K848" s="50"/>
      <c r="L848" s="50"/>
      <c r="M848" s="50"/>
      <c r="N848" s="51"/>
      <c r="O848" s="51"/>
    </row>
    <row r="849" spans="2:15" ht="15.75">
      <c r="B849" s="50">
        <v>848</v>
      </c>
      <c r="C849" s="50"/>
      <c r="D849" s="51"/>
      <c r="E849" s="51"/>
      <c r="F849" s="31"/>
      <c r="G849" s="51"/>
      <c r="H849" s="51"/>
      <c r="I849" s="50"/>
      <c r="J849" s="50"/>
      <c r="K849" s="50"/>
      <c r="L849" s="50"/>
      <c r="M849" s="50"/>
      <c r="N849" s="51"/>
      <c r="O849" s="51"/>
    </row>
    <row r="850" spans="2:15" ht="15.75">
      <c r="B850" s="50">
        <v>849</v>
      </c>
      <c r="C850" s="50"/>
      <c r="D850" s="51"/>
      <c r="E850" s="51"/>
      <c r="F850" s="31"/>
      <c r="G850" s="51"/>
      <c r="H850" s="51"/>
      <c r="I850" s="50"/>
      <c r="J850" s="50"/>
      <c r="K850" s="50"/>
      <c r="L850" s="50"/>
      <c r="M850" s="50"/>
      <c r="N850" s="51"/>
      <c r="O850" s="51"/>
    </row>
    <row r="851" spans="2:15" ht="15.75">
      <c r="B851" s="50">
        <v>850</v>
      </c>
      <c r="C851" s="50"/>
      <c r="D851" s="51"/>
      <c r="E851" s="51"/>
      <c r="F851" s="31"/>
      <c r="G851" s="51"/>
      <c r="H851" s="51"/>
      <c r="I851" s="50"/>
      <c r="J851" s="50"/>
      <c r="K851" s="50"/>
      <c r="L851" s="50"/>
      <c r="M851" s="50"/>
      <c r="N851" s="51"/>
      <c r="O851" s="51"/>
    </row>
    <row r="852" spans="2:15" ht="15.75">
      <c r="B852" s="50">
        <v>851</v>
      </c>
      <c r="C852" s="50"/>
      <c r="D852" s="51"/>
      <c r="E852" s="51"/>
      <c r="F852" s="31"/>
      <c r="G852" s="51"/>
      <c r="H852" s="51"/>
      <c r="I852" s="50"/>
      <c r="J852" s="50"/>
      <c r="K852" s="50"/>
      <c r="L852" s="50"/>
      <c r="M852" s="50"/>
      <c r="N852" s="51"/>
      <c r="O852" s="51"/>
    </row>
    <row r="853" spans="2:15" ht="15.75">
      <c r="B853" s="50">
        <v>852</v>
      </c>
      <c r="C853" s="50"/>
      <c r="D853" s="51"/>
      <c r="E853" s="51"/>
      <c r="F853" s="31"/>
      <c r="G853" s="51"/>
      <c r="H853" s="51"/>
      <c r="I853" s="50"/>
      <c r="J853" s="50"/>
      <c r="K853" s="50"/>
      <c r="L853" s="50"/>
      <c r="M853" s="50"/>
      <c r="N853" s="51"/>
      <c r="O853" s="51"/>
    </row>
    <row r="854" spans="2:15" ht="15.75">
      <c r="B854" s="50">
        <v>853</v>
      </c>
      <c r="C854" s="50"/>
      <c r="D854" s="51"/>
      <c r="E854" s="51"/>
      <c r="F854" s="31"/>
      <c r="G854" s="51"/>
      <c r="H854" s="51"/>
      <c r="I854" s="50"/>
      <c r="J854" s="50"/>
      <c r="K854" s="50"/>
      <c r="L854" s="50"/>
      <c r="M854" s="50"/>
      <c r="N854" s="51"/>
      <c r="O854" s="51"/>
    </row>
    <row r="855" spans="2:15" ht="15.75">
      <c r="B855" s="50">
        <v>854</v>
      </c>
      <c r="C855" s="50"/>
      <c r="D855" s="51"/>
      <c r="E855" s="51"/>
      <c r="F855" s="31"/>
      <c r="G855" s="51"/>
      <c r="H855" s="51"/>
      <c r="I855" s="50"/>
      <c r="J855" s="50"/>
      <c r="K855" s="50"/>
      <c r="L855" s="50"/>
      <c r="M855" s="50"/>
      <c r="N855" s="51"/>
      <c r="O855" s="51"/>
    </row>
    <row r="856" spans="2:15" ht="15.75">
      <c r="B856" s="50">
        <v>855</v>
      </c>
      <c r="C856" s="50"/>
      <c r="D856" s="51"/>
      <c r="E856" s="51"/>
      <c r="F856" s="31"/>
      <c r="G856" s="51"/>
      <c r="H856" s="51"/>
      <c r="I856" s="50"/>
      <c r="J856" s="50"/>
      <c r="K856" s="50"/>
      <c r="L856" s="50"/>
      <c r="M856" s="50"/>
      <c r="N856" s="51"/>
      <c r="O856" s="51"/>
    </row>
    <row r="857" spans="2:15" ht="15.75">
      <c r="B857" s="50">
        <v>856</v>
      </c>
      <c r="C857" s="50"/>
      <c r="D857" s="51"/>
      <c r="E857" s="51"/>
      <c r="F857" s="31"/>
      <c r="G857" s="51"/>
      <c r="H857" s="51"/>
      <c r="I857" s="50"/>
      <c r="J857" s="50"/>
      <c r="K857" s="50"/>
      <c r="L857" s="50"/>
      <c r="M857" s="50"/>
      <c r="N857" s="51"/>
      <c r="O857" s="51"/>
    </row>
    <row r="858" spans="2:15" ht="15.75">
      <c r="B858" s="50">
        <v>857</v>
      </c>
      <c r="C858" s="50"/>
      <c r="D858" s="51"/>
      <c r="E858" s="51"/>
      <c r="F858" s="31"/>
      <c r="G858" s="51"/>
      <c r="H858" s="51"/>
      <c r="I858" s="50"/>
      <c r="J858" s="50"/>
      <c r="K858" s="50"/>
      <c r="L858" s="50"/>
      <c r="M858" s="50"/>
      <c r="N858" s="51"/>
      <c r="O858" s="51"/>
    </row>
    <row r="859" spans="2:15" ht="15.75">
      <c r="B859" s="50">
        <v>858</v>
      </c>
      <c r="C859" s="50"/>
      <c r="D859" s="51"/>
      <c r="E859" s="51"/>
      <c r="F859" s="31"/>
      <c r="G859" s="51"/>
      <c r="H859" s="51"/>
      <c r="I859" s="50"/>
      <c r="J859" s="50"/>
      <c r="K859" s="50"/>
      <c r="L859" s="50"/>
      <c r="M859" s="50"/>
      <c r="N859" s="51"/>
      <c r="O859" s="51"/>
    </row>
    <row r="860" spans="2:15" ht="15.75">
      <c r="B860" s="50">
        <v>859</v>
      </c>
      <c r="C860" s="50"/>
      <c r="D860" s="51"/>
      <c r="E860" s="51"/>
      <c r="F860" s="31"/>
      <c r="G860" s="51"/>
      <c r="H860" s="51"/>
      <c r="I860" s="50"/>
      <c r="J860" s="50"/>
      <c r="K860" s="50"/>
      <c r="L860" s="50"/>
      <c r="M860" s="50"/>
      <c r="N860" s="51"/>
      <c r="O860" s="51"/>
    </row>
    <row r="861" spans="2:15" ht="15.75">
      <c r="B861" s="50">
        <v>860</v>
      </c>
      <c r="C861" s="50"/>
      <c r="D861" s="51"/>
      <c r="E861" s="51"/>
      <c r="F861" s="31"/>
      <c r="G861" s="51"/>
      <c r="H861" s="51"/>
      <c r="I861" s="50"/>
      <c r="J861" s="50"/>
      <c r="K861" s="50"/>
      <c r="L861" s="50"/>
      <c r="M861" s="50"/>
      <c r="N861" s="51"/>
      <c r="O861" s="51"/>
    </row>
    <row r="862" spans="2:15" ht="15.75">
      <c r="B862" s="50">
        <v>861</v>
      </c>
      <c r="C862" s="50"/>
      <c r="D862" s="51"/>
      <c r="E862" s="51"/>
      <c r="F862" s="31"/>
      <c r="G862" s="51"/>
      <c r="H862" s="51"/>
      <c r="I862" s="50"/>
      <c r="J862" s="50"/>
      <c r="K862" s="50"/>
      <c r="L862" s="50"/>
      <c r="M862" s="50"/>
      <c r="N862" s="51"/>
      <c r="O862" s="51"/>
    </row>
    <row r="863" spans="2:15" ht="15.75">
      <c r="B863" s="50">
        <v>862</v>
      </c>
      <c r="C863" s="50"/>
      <c r="D863" s="51"/>
      <c r="E863" s="51"/>
      <c r="F863" s="31"/>
      <c r="G863" s="51"/>
      <c r="H863" s="51"/>
      <c r="I863" s="50"/>
      <c r="J863" s="50"/>
      <c r="K863" s="50"/>
      <c r="L863" s="50"/>
      <c r="M863" s="50"/>
      <c r="N863" s="51"/>
      <c r="O863" s="51"/>
    </row>
    <row r="864" spans="2:15" ht="15.75">
      <c r="B864" s="50">
        <v>863</v>
      </c>
      <c r="C864" s="50"/>
      <c r="D864" s="51"/>
      <c r="E864" s="51"/>
      <c r="F864" s="31"/>
      <c r="G864" s="51"/>
      <c r="H864" s="51"/>
      <c r="I864" s="50"/>
      <c r="J864" s="50"/>
      <c r="K864" s="50"/>
      <c r="L864" s="50"/>
      <c r="M864" s="50"/>
      <c r="N864" s="51"/>
      <c r="O864" s="51"/>
    </row>
    <row r="865" spans="2:15" ht="15.75">
      <c r="B865" s="50">
        <v>864</v>
      </c>
      <c r="C865" s="50"/>
      <c r="D865" s="51"/>
      <c r="E865" s="51"/>
      <c r="F865" s="31"/>
      <c r="G865" s="51"/>
      <c r="H865" s="51"/>
      <c r="I865" s="50"/>
      <c r="J865" s="50"/>
      <c r="K865" s="50"/>
      <c r="L865" s="50"/>
      <c r="M865" s="50"/>
      <c r="N865" s="51"/>
      <c r="O865" s="51"/>
    </row>
    <row r="866" spans="2:15" ht="15.75">
      <c r="B866" s="50">
        <v>865</v>
      </c>
      <c r="C866" s="50"/>
      <c r="D866" s="51"/>
      <c r="E866" s="51"/>
      <c r="F866" s="31"/>
      <c r="G866" s="51"/>
      <c r="H866" s="51"/>
      <c r="I866" s="50"/>
      <c r="J866" s="50"/>
      <c r="K866" s="50"/>
      <c r="L866" s="50"/>
      <c r="M866" s="50"/>
      <c r="N866" s="51"/>
      <c r="O866" s="51"/>
    </row>
    <row r="867" spans="2:15" ht="15.75">
      <c r="B867" s="50">
        <v>866</v>
      </c>
      <c r="C867" s="50"/>
      <c r="D867" s="51"/>
      <c r="E867" s="51"/>
      <c r="F867" s="31"/>
      <c r="G867" s="51"/>
      <c r="H867" s="51"/>
      <c r="I867" s="50"/>
      <c r="J867" s="50"/>
      <c r="K867" s="50"/>
      <c r="L867" s="50"/>
      <c r="M867" s="50"/>
      <c r="N867" s="51"/>
      <c r="O867" s="51"/>
    </row>
    <row r="868" spans="2:15" ht="15.75">
      <c r="B868" s="50">
        <v>867</v>
      </c>
      <c r="C868" s="50"/>
      <c r="D868" s="51"/>
      <c r="E868" s="51"/>
      <c r="F868" s="31"/>
      <c r="G868" s="51"/>
      <c r="H868" s="51"/>
      <c r="I868" s="50"/>
      <c r="J868" s="50"/>
      <c r="K868" s="50"/>
      <c r="L868" s="50"/>
      <c r="M868" s="50"/>
      <c r="N868" s="51"/>
      <c r="O868" s="51"/>
    </row>
    <row r="869" spans="2:15" ht="15.75">
      <c r="B869" s="50">
        <v>868</v>
      </c>
      <c r="C869" s="50"/>
      <c r="D869" s="51"/>
      <c r="E869" s="51"/>
      <c r="F869" s="31"/>
      <c r="G869" s="51"/>
      <c r="H869" s="51"/>
      <c r="I869" s="50"/>
      <c r="J869" s="50"/>
      <c r="K869" s="50"/>
      <c r="L869" s="50"/>
      <c r="M869" s="50"/>
      <c r="N869" s="51"/>
      <c r="O869" s="51"/>
    </row>
    <row r="870" spans="2:15" ht="15.75">
      <c r="B870" s="50">
        <v>869</v>
      </c>
      <c r="C870" s="50"/>
      <c r="D870" s="51"/>
      <c r="E870" s="51"/>
      <c r="F870" s="31"/>
      <c r="G870" s="51"/>
      <c r="H870" s="51"/>
      <c r="I870" s="50"/>
      <c r="J870" s="50"/>
      <c r="K870" s="50"/>
      <c r="L870" s="50"/>
      <c r="M870" s="50"/>
      <c r="N870" s="51"/>
      <c r="O870" s="51"/>
    </row>
    <row r="871" spans="2:15" ht="15.75">
      <c r="B871" s="50">
        <v>870</v>
      </c>
      <c r="C871" s="50"/>
      <c r="D871" s="51"/>
      <c r="E871" s="51"/>
      <c r="F871" s="31"/>
      <c r="G871" s="51"/>
      <c r="H871" s="51"/>
      <c r="I871" s="50"/>
      <c r="J871" s="50"/>
      <c r="K871" s="50"/>
      <c r="L871" s="50"/>
      <c r="M871" s="50"/>
      <c r="N871" s="51"/>
      <c r="O871" s="51"/>
    </row>
    <row r="872" spans="2:15" ht="15.75">
      <c r="B872" s="50">
        <v>871</v>
      </c>
      <c r="C872" s="50"/>
      <c r="D872" s="51"/>
      <c r="E872" s="51"/>
      <c r="F872" s="31"/>
      <c r="G872" s="51"/>
      <c r="H872" s="51"/>
      <c r="I872" s="50"/>
      <c r="J872" s="50"/>
      <c r="K872" s="50"/>
      <c r="L872" s="50"/>
      <c r="M872" s="50"/>
      <c r="N872" s="51"/>
      <c r="O872" s="51"/>
    </row>
    <row r="873" spans="2:15" ht="15.75">
      <c r="B873" s="50">
        <v>872</v>
      </c>
      <c r="C873" s="50"/>
      <c r="D873" s="51"/>
      <c r="E873" s="51"/>
      <c r="F873" s="31"/>
      <c r="G873" s="51"/>
      <c r="H873" s="51"/>
      <c r="I873" s="50"/>
      <c r="J873" s="50"/>
      <c r="K873" s="50"/>
      <c r="L873" s="50"/>
      <c r="M873" s="50"/>
      <c r="N873" s="51"/>
      <c r="O873" s="51"/>
    </row>
    <row r="874" spans="2:15" ht="15.75">
      <c r="B874" s="50">
        <v>873</v>
      </c>
      <c r="C874" s="50"/>
      <c r="D874" s="51"/>
      <c r="E874" s="51"/>
      <c r="F874" s="31"/>
      <c r="G874" s="51"/>
      <c r="H874" s="51"/>
      <c r="I874" s="50"/>
      <c r="J874" s="50"/>
      <c r="K874" s="50"/>
      <c r="L874" s="50"/>
      <c r="M874" s="50"/>
      <c r="N874" s="51"/>
      <c r="O874" s="51"/>
    </row>
    <row r="875" spans="2:15" ht="15.75">
      <c r="B875" s="50">
        <v>874</v>
      </c>
      <c r="C875" s="50"/>
      <c r="D875" s="51"/>
      <c r="E875" s="51"/>
      <c r="F875" s="31"/>
      <c r="G875" s="51"/>
      <c r="H875" s="51"/>
      <c r="I875" s="50"/>
      <c r="J875" s="50"/>
      <c r="K875" s="50"/>
      <c r="L875" s="50"/>
      <c r="M875" s="50"/>
      <c r="N875" s="51"/>
      <c r="O875" s="51"/>
    </row>
    <row r="876" spans="2:15" ht="15.75">
      <c r="B876" s="50">
        <v>875</v>
      </c>
      <c r="C876" s="50"/>
      <c r="D876" s="51"/>
      <c r="E876" s="51"/>
      <c r="F876" s="31"/>
      <c r="G876" s="51"/>
      <c r="H876" s="51"/>
      <c r="I876" s="50"/>
      <c r="J876" s="50"/>
      <c r="K876" s="50"/>
      <c r="L876" s="50"/>
      <c r="M876" s="50"/>
      <c r="N876" s="51"/>
      <c r="O876" s="51"/>
    </row>
    <row r="877" spans="2:15" ht="15.75">
      <c r="B877" s="50">
        <v>876</v>
      </c>
      <c r="C877" s="50"/>
      <c r="D877" s="51"/>
      <c r="E877" s="51"/>
      <c r="F877" s="31"/>
      <c r="G877" s="51"/>
      <c r="H877" s="51"/>
      <c r="I877" s="50"/>
      <c r="J877" s="50"/>
      <c r="K877" s="50"/>
      <c r="L877" s="50"/>
      <c r="M877" s="50"/>
      <c r="N877" s="51"/>
      <c r="O877" s="51"/>
    </row>
    <row r="878" spans="2:15" ht="15.75">
      <c r="B878" s="50">
        <v>877</v>
      </c>
      <c r="C878" s="50"/>
      <c r="D878" s="51"/>
      <c r="E878" s="51"/>
      <c r="F878" s="31"/>
      <c r="G878" s="51"/>
      <c r="H878" s="51"/>
      <c r="I878" s="50"/>
      <c r="J878" s="50"/>
      <c r="K878" s="50"/>
      <c r="L878" s="50"/>
      <c r="M878" s="50"/>
      <c r="N878" s="51"/>
      <c r="O878" s="51"/>
    </row>
    <row r="879" spans="2:15" ht="15.75">
      <c r="B879" s="50">
        <v>878</v>
      </c>
      <c r="C879" s="50"/>
      <c r="D879" s="51"/>
      <c r="E879" s="51"/>
      <c r="F879" s="31"/>
      <c r="G879" s="51"/>
      <c r="H879" s="51"/>
      <c r="I879" s="50"/>
      <c r="J879" s="50"/>
      <c r="K879" s="50"/>
      <c r="L879" s="50"/>
      <c r="M879" s="50"/>
      <c r="N879" s="51"/>
      <c r="O879" s="51"/>
    </row>
    <row r="880" spans="2:15" ht="15.75">
      <c r="B880" s="50">
        <v>879</v>
      </c>
      <c r="C880" s="50"/>
      <c r="D880" s="51"/>
      <c r="E880" s="51"/>
      <c r="F880" s="31"/>
      <c r="G880" s="51"/>
      <c r="H880" s="51"/>
      <c r="I880" s="50"/>
      <c r="J880" s="50"/>
      <c r="K880" s="50"/>
      <c r="L880" s="50"/>
      <c r="M880" s="50"/>
      <c r="N880" s="51"/>
      <c r="O880" s="51"/>
    </row>
    <row r="881" spans="2:15" ht="15.75">
      <c r="B881" s="50">
        <v>880</v>
      </c>
      <c r="C881" s="50"/>
      <c r="D881" s="51"/>
      <c r="E881" s="51"/>
      <c r="F881" s="31"/>
      <c r="G881" s="51"/>
      <c r="H881" s="51"/>
      <c r="I881" s="50"/>
      <c r="J881" s="50"/>
      <c r="K881" s="50"/>
      <c r="L881" s="50"/>
      <c r="M881" s="50"/>
      <c r="N881" s="51"/>
      <c r="O881" s="51"/>
    </row>
    <row r="882" spans="2:15" ht="15.75">
      <c r="B882" s="50">
        <v>881</v>
      </c>
      <c r="C882" s="50"/>
      <c r="D882" s="51"/>
      <c r="E882" s="51"/>
      <c r="F882" s="31"/>
      <c r="G882" s="51"/>
      <c r="H882" s="51"/>
      <c r="I882" s="50"/>
      <c r="J882" s="50"/>
      <c r="K882" s="50"/>
      <c r="L882" s="50"/>
      <c r="M882" s="50"/>
      <c r="N882" s="51"/>
      <c r="O882" s="51"/>
    </row>
    <row r="883" spans="2:15" ht="15.75">
      <c r="B883" s="50">
        <v>882</v>
      </c>
      <c r="C883" s="50"/>
      <c r="D883" s="51"/>
      <c r="E883" s="51"/>
      <c r="F883" s="31"/>
      <c r="G883" s="51"/>
      <c r="H883" s="51"/>
      <c r="I883" s="50"/>
      <c r="J883" s="50"/>
      <c r="K883" s="50"/>
      <c r="L883" s="50"/>
      <c r="M883" s="50"/>
      <c r="N883" s="51"/>
      <c r="O883" s="51"/>
    </row>
    <row r="884" spans="2:15" ht="15.75">
      <c r="B884" s="50">
        <v>883</v>
      </c>
      <c r="C884" s="50"/>
      <c r="D884" s="51"/>
      <c r="E884" s="51"/>
      <c r="F884" s="31"/>
      <c r="G884" s="51"/>
      <c r="H884" s="51"/>
      <c r="I884" s="50"/>
      <c r="J884" s="50"/>
      <c r="K884" s="50"/>
      <c r="L884" s="50"/>
      <c r="M884" s="50"/>
      <c r="N884" s="51"/>
      <c r="O884" s="51"/>
    </row>
    <row r="885" spans="2:15" ht="15.75">
      <c r="B885" s="50">
        <v>884</v>
      </c>
      <c r="C885" s="50"/>
      <c r="D885" s="51"/>
      <c r="E885" s="51"/>
      <c r="F885" s="31"/>
      <c r="G885" s="51"/>
      <c r="H885" s="51"/>
      <c r="I885" s="50"/>
      <c r="J885" s="50"/>
      <c r="K885" s="50"/>
      <c r="L885" s="50"/>
      <c r="M885" s="50"/>
      <c r="N885" s="51"/>
      <c r="O885" s="51"/>
    </row>
    <row r="886" spans="2:15" ht="15.75">
      <c r="B886" s="50">
        <v>885</v>
      </c>
      <c r="C886" s="50"/>
      <c r="D886" s="51"/>
      <c r="E886" s="51"/>
      <c r="F886" s="31"/>
      <c r="G886" s="51"/>
      <c r="H886" s="51"/>
      <c r="I886" s="50"/>
      <c r="J886" s="50"/>
      <c r="K886" s="50"/>
      <c r="L886" s="50"/>
      <c r="M886" s="50"/>
      <c r="N886" s="51"/>
      <c r="O886" s="51"/>
    </row>
    <row r="887" spans="2:15" ht="15.75">
      <c r="B887" s="50">
        <v>886</v>
      </c>
      <c r="C887" s="50"/>
      <c r="D887" s="51"/>
      <c r="E887" s="51"/>
      <c r="F887" s="31"/>
      <c r="G887" s="51"/>
      <c r="H887" s="51"/>
      <c r="I887" s="50"/>
      <c r="J887" s="50"/>
      <c r="K887" s="50"/>
      <c r="L887" s="50"/>
      <c r="M887" s="50"/>
      <c r="N887" s="51"/>
      <c r="O887" s="51"/>
    </row>
    <row r="888" spans="2:15" ht="15.75">
      <c r="B888" s="50">
        <v>887</v>
      </c>
      <c r="C888" s="50"/>
      <c r="D888" s="51"/>
      <c r="E888" s="51"/>
      <c r="F888" s="31"/>
      <c r="G888" s="51"/>
      <c r="H888" s="51"/>
      <c r="I888" s="50"/>
      <c r="J888" s="50"/>
      <c r="K888" s="50"/>
      <c r="L888" s="50"/>
      <c r="M888" s="50"/>
      <c r="N888" s="51"/>
      <c r="O888" s="51"/>
    </row>
    <row r="889" spans="2:15" ht="15.75">
      <c r="B889" s="50">
        <v>888</v>
      </c>
      <c r="C889" s="50"/>
      <c r="D889" s="51"/>
      <c r="E889" s="51"/>
      <c r="F889" s="31"/>
      <c r="G889" s="51"/>
      <c r="H889" s="51"/>
      <c r="I889" s="50"/>
      <c r="J889" s="50"/>
      <c r="K889" s="50"/>
      <c r="L889" s="50"/>
      <c r="M889" s="50"/>
      <c r="N889" s="51"/>
      <c r="O889" s="51"/>
    </row>
    <row r="890" spans="2:15" ht="15.75">
      <c r="B890" s="50">
        <v>889</v>
      </c>
      <c r="C890" s="50"/>
      <c r="D890" s="51"/>
      <c r="E890" s="51"/>
      <c r="F890" s="31"/>
      <c r="G890" s="51"/>
      <c r="H890" s="51"/>
      <c r="I890" s="50"/>
      <c r="J890" s="50"/>
      <c r="K890" s="50"/>
      <c r="L890" s="50"/>
      <c r="M890" s="50"/>
      <c r="N890" s="51"/>
      <c r="O890" s="51"/>
    </row>
    <row r="891" spans="2:15" ht="15.75">
      <c r="B891" s="50">
        <v>890</v>
      </c>
      <c r="C891" s="50"/>
      <c r="D891" s="51"/>
      <c r="E891" s="51"/>
      <c r="F891" s="31"/>
      <c r="G891" s="51"/>
      <c r="H891" s="51"/>
      <c r="I891" s="50"/>
      <c r="J891" s="50"/>
      <c r="K891" s="50"/>
      <c r="L891" s="50"/>
      <c r="M891" s="50"/>
      <c r="N891" s="51"/>
      <c r="O891" s="51"/>
    </row>
    <row r="892" spans="2:15" ht="15.75">
      <c r="B892" s="50">
        <v>891</v>
      </c>
      <c r="C892" s="50"/>
      <c r="D892" s="51"/>
      <c r="E892" s="51"/>
      <c r="F892" s="31"/>
      <c r="G892" s="51"/>
      <c r="H892" s="51"/>
      <c r="I892" s="50"/>
      <c r="J892" s="50"/>
      <c r="K892" s="50"/>
      <c r="L892" s="50"/>
      <c r="M892" s="50"/>
      <c r="N892" s="51"/>
      <c r="O892" s="51"/>
    </row>
    <row r="893" spans="2:15" ht="15.75">
      <c r="B893" s="50">
        <v>892</v>
      </c>
      <c r="C893" s="50"/>
      <c r="D893" s="51"/>
      <c r="E893" s="51"/>
      <c r="F893" s="31"/>
      <c r="G893" s="51"/>
      <c r="H893" s="51"/>
      <c r="I893" s="50"/>
      <c r="J893" s="50"/>
      <c r="K893" s="50"/>
      <c r="L893" s="50"/>
      <c r="M893" s="50"/>
      <c r="N893" s="51"/>
      <c r="O893" s="51"/>
    </row>
    <row r="894" spans="2:15" ht="15.75">
      <c r="B894" s="50">
        <v>893</v>
      </c>
      <c r="C894" s="50"/>
      <c r="D894" s="51"/>
      <c r="E894" s="51"/>
      <c r="F894" s="31"/>
      <c r="G894" s="51"/>
      <c r="H894" s="51"/>
      <c r="I894" s="50"/>
      <c r="J894" s="50"/>
      <c r="K894" s="50"/>
      <c r="L894" s="50"/>
      <c r="M894" s="50"/>
      <c r="N894" s="51"/>
      <c r="O894" s="51"/>
    </row>
    <row r="895" spans="2:15" ht="15.75">
      <c r="B895" s="50">
        <v>894</v>
      </c>
      <c r="C895" s="50"/>
      <c r="D895" s="51"/>
      <c r="E895" s="51"/>
      <c r="F895" s="31"/>
      <c r="G895" s="51"/>
      <c r="H895" s="51"/>
      <c r="I895" s="50"/>
      <c r="J895" s="50"/>
      <c r="K895" s="50"/>
      <c r="L895" s="50"/>
      <c r="M895" s="50"/>
      <c r="N895" s="51"/>
      <c r="O895" s="51"/>
    </row>
    <row r="896" spans="2:15" ht="15.75">
      <c r="B896" s="50">
        <v>895</v>
      </c>
      <c r="C896" s="50"/>
      <c r="D896" s="51"/>
      <c r="E896" s="51"/>
      <c r="F896" s="31"/>
      <c r="G896" s="51"/>
      <c r="H896" s="51"/>
      <c r="I896" s="50"/>
      <c r="J896" s="50"/>
      <c r="K896" s="50"/>
      <c r="L896" s="50"/>
      <c r="M896" s="50"/>
      <c r="N896" s="51"/>
      <c r="O896" s="51"/>
    </row>
    <row r="897" spans="2:15" ht="15.75">
      <c r="B897" s="50">
        <v>896</v>
      </c>
      <c r="C897" s="50"/>
      <c r="D897" s="51"/>
      <c r="E897" s="51"/>
      <c r="F897" s="31"/>
      <c r="G897" s="51"/>
      <c r="H897" s="51"/>
      <c r="I897" s="50"/>
      <c r="J897" s="50"/>
      <c r="K897" s="50"/>
      <c r="L897" s="50"/>
      <c r="M897" s="50"/>
      <c r="N897" s="51"/>
      <c r="O897" s="51"/>
    </row>
    <row r="898" spans="2:15" ht="15.75">
      <c r="B898" s="50">
        <v>897</v>
      </c>
      <c r="C898" s="50"/>
      <c r="D898" s="51"/>
      <c r="E898" s="51"/>
      <c r="F898" s="31"/>
      <c r="G898" s="51"/>
      <c r="H898" s="51"/>
      <c r="I898" s="50"/>
      <c r="J898" s="50"/>
      <c r="K898" s="50"/>
      <c r="L898" s="50"/>
      <c r="M898" s="50"/>
      <c r="N898" s="51"/>
      <c r="O898" s="51"/>
    </row>
    <row r="899" spans="2:15" ht="15.75">
      <c r="B899" s="50">
        <v>898</v>
      </c>
      <c r="C899" s="50"/>
      <c r="D899" s="51"/>
      <c r="E899" s="51"/>
      <c r="F899" s="31"/>
      <c r="G899" s="51"/>
      <c r="H899" s="51"/>
      <c r="I899" s="50"/>
      <c r="J899" s="50"/>
      <c r="K899" s="50"/>
      <c r="L899" s="50"/>
      <c r="M899" s="50"/>
      <c r="N899" s="51"/>
      <c r="O899" s="51"/>
    </row>
    <row r="900" spans="2:15" ht="15.75">
      <c r="B900" s="50">
        <v>899</v>
      </c>
      <c r="C900" s="50"/>
      <c r="D900" s="51"/>
      <c r="E900" s="51"/>
      <c r="F900" s="31"/>
      <c r="G900" s="51"/>
      <c r="H900" s="51"/>
      <c r="I900" s="50"/>
      <c r="J900" s="50"/>
      <c r="K900" s="50"/>
      <c r="L900" s="50"/>
      <c r="M900" s="50"/>
      <c r="N900" s="51"/>
      <c r="O900" s="51"/>
    </row>
    <row r="901" spans="2:15" ht="15.75">
      <c r="B901" s="50">
        <v>900</v>
      </c>
      <c r="C901" s="50"/>
      <c r="D901" s="51"/>
      <c r="E901" s="51"/>
      <c r="F901" s="31"/>
      <c r="G901" s="51"/>
      <c r="H901" s="51"/>
      <c r="I901" s="50"/>
      <c r="J901" s="50"/>
      <c r="K901" s="50"/>
      <c r="L901" s="50"/>
      <c r="M901" s="50"/>
      <c r="N901" s="51"/>
      <c r="O901" s="51"/>
    </row>
    <row r="902" spans="2:15" ht="15.75">
      <c r="B902" s="50">
        <v>901</v>
      </c>
      <c r="C902" s="50"/>
      <c r="D902" s="51"/>
      <c r="E902" s="51"/>
      <c r="F902" s="31"/>
      <c r="G902" s="51"/>
      <c r="H902" s="51"/>
      <c r="I902" s="50"/>
      <c r="J902" s="50"/>
      <c r="K902" s="50"/>
      <c r="L902" s="50"/>
      <c r="M902" s="50"/>
      <c r="N902" s="51"/>
      <c r="O902" s="51"/>
    </row>
    <row r="903" spans="2:15" ht="15.75">
      <c r="B903" s="50">
        <v>902</v>
      </c>
      <c r="C903" s="50"/>
      <c r="D903" s="51"/>
      <c r="E903" s="51"/>
      <c r="F903" s="31"/>
      <c r="G903" s="51"/>
      <c r="H903" s="51"/>
      <c r="I903" s="50"/>
      <c r="J903" s="50"/>
      <c r="K903" s="50"/>
      <c r="L903" s="50"/>
      <c r="M903" s="50"/>
      <c r="N903" s="51"/>
      <c r="O903" s="51"/>
    </row>
    <row r="904" spans="2:15" ht="15.75">
      <c r="B904" s="50">
        <v>903</v>
      </c>
      <c r="C904" s="50"/>
      <c r="D904" s="51"/>
      <c r="E904" s="51"/>
      <c r="F904" s="31"/>
      <c r="G904" s="51"/>
      <c r="H904" s="51"/>
      <c r="I904" s="50"/>
      <c r="J904" s="50"/>
      <c r="K904" s="50"/>
      <c r="L904" s="50"/>
      <c r="M904" s="50"/>
      <c r="N904" s="51"/>
      <c r="O904" s="51"/>
    </row>
    <row r="905" spans="2:15" ht="15.75">
      <c r="B905" s="50">
        <v>904</v>
      </c>
      <c r="C905" s="50"/>
      <c r="D905" s="51"/>
      <c r="E905" s="51"/>
      <c r="F905" s="31"/>
      <c r="G905" s="51"/>
      <c r="H905" s="51"/>
      <c r="I905" s="50"/>
      <c r="J905" s="50"/>
      <c r="K905" s="50"/>
      <c r="L905" s="50"/>
      <c r="M905" s="50"/>
      <c r="N905" s="51"/>
      <c r="O905" s="51"/>
    </row>
    <row r="906" spans="2:15" ht="15.75">
      <c r="B906" s="50">
        <v>905</v>
      </c>
      <c r="C906" s="50"/>
      <c r="D906" s="51"/>
      <c r="E906" s="51"/>
      <c r="F906" s="31"/>
      <c r="G906" s="51"/>
      <c r="H906" s="51"/>
      <c r="I906" s="50"/>
      <c r="J906" s="50"/>
      <c r="K906" s="50"/>
      <c r="L906" s="50"/>
      <c r="M906" s="50"/>
      <c r="N906" s="51"/>
      <c r="O906" s="51"/>
    </row>
    <row r="907" spans="2:15" ht="15.75">
      <c r="B907" s="50">
        <v>906</v>
      </c>
      <c r="C907" s="50"/>
      <c r="D907" s="51"/>
      <c r="E907" s="51"/>
      <c r="F907" s="31"/>
      <c r="G907" s="51"/>
      <c r="H907" s="51"/>
      <c r="I907" s="50"/>
      <c r="J907" s="50"/>
      <c r="K907" s="50"/>
      <c r="L907" s="50"/>
      <c r="M907" s="50"/>
      <c r="N907" s="51"/>
      <c r="O907" s="51"/>
    </row>
    <row r="908" spans="2:15" ht="15.75">
      <c r="B908" s="50">
        <v>907</v>
      </c>
      <c r="C908" s="50"/>
      <c r="D908" s="51"/>
      <c r="E908" s="51"/>
      <c r="F908" s="31"/>
      <c r="G908" s="51"/>
      <c r="H908" s="51"/>
      <c r="I908" s="50"/>
      <c r="J908" s="50"/>
      <c r="K908" s="50"/>
      <c r="L908" s="50"/>
      <c r="M908" s="50"/>
      <c r="N908" s="51"/>
      <c r="O908" s="51"/>
    </row>
    <row r="909" spans="2:15" ht="15.75">
      <c r="B909" s="50">
        <v>908</v>
      </c>
      <c r="C909" s="50"/>
      <c r="D909" s="51"/>
      <c r="E909" s="51"/>
      <c r="F909" s="31"/>
      <c r="G909" s="51"/>
      <c r="H909" s="51"/>
      <c r="I909" s="50"/>
      <c r="J909" s="50"/>
      <c r="K909" s="50"/>
      <c r="L909" s="50"/>
      <c r="M909" s="50"/>
      <c r="N909" s="51"/>
      <c r="O909" s="51"/>
    </row>
    <row r="910" spans="2:15" ht="15.75">
      <c r="B910" s="50">
        <v>909</v>
      </c>
      <c r="C910" s="50"/>
      <c r="D910" s="51"/>
      <c r="E910" s="51"/>
      <c r="F910" s="31"/>
      <c r="G910" s="51"/>
      <c r="H910" s="51"/>
      <c r="I910" s="50"/>
      <c r="J910" s="50"/>
      <c r="K910" s="50"/>
      <c r="L910" s="50"/>
      <c r="M910" s="50"/>
      <c r="N910" s="51"/>
      <c r="O910" s="51"/>
    </row>
    <row r="911" spans="2:15" ht="15.75">
      <c r="B911" s="50">
        <v>910</v>
      </c>
      <c r="C911" s="50"/>
      <c r="D911" s="51"/>
      <c r="E911" s="51"/>
      <c r="F911" s="31"/>
      <c r="G911" s="51"/>
      <c r="H911" s="51"/>
      <c r="I911" s="50"/>
      <c r="J911" s="50"/>
      <c r="K911" s="50"/>
      <c r="L911" s="50"/>
      <c r="M911" s="50"/>
      <c r="N911" s="51"/>
      <c r="O911" s="51"/>
    </row>
    <row r="912" spans="2:15" ht="15.75">
      <c r="B912" s="50">
        <v>911</v>
      </c>
      <c r="C912" s="50"/>
      <c r="D912" s="51"/>
      <c r="E912" s="51"/>
      <c r="F912" s="31"/>
      <c r="G912" s="51"/>
      <c r="H912" s="51"/>
      <c r="I912" s="50"/>
      <c r="J912" s="50"/>
      <c r="K912" s="50"/>
      <c r="L912" s="50"/>
      <c r="M912" s="50"/>
      <c r="N912" s="51"/>
      <c r="O912" s="51"/>
    </row>
    <row r="913" spans="2:15" ht="15.75">
      <c r="B913" s="50">
        <v>912</v>
      </c>
      <c r="C913" s="50"/>
      <c r="D913" s="51"/>
      <c r="E913" s="51"/>
      <c r="F913" s="31"/>
      <c r="G913" s="51"/>
      <c r="H913" s="51"/>
      <c r="I913" s="50"/>
      <c r="J913" s="50"/>
      <c r="K913" s="50"/>
      <c r="L913" s="50"/>
      <c r="M913" s="50"/>
      <c r="N913" s="51"/>
      <c r="O913" s="51"/>
    </row>
    <row r="914" spans="2:15" ht="15.75">
      <c r="B914" s="50">
        <v>913</v>
      </c>
      <c r="C914" s="50"/>
      <c r="D914" s="51"/>
      <c r="E914" s="51"/>
      <c r="F914" s="31"/>
      <c r="G914" s="51"/>
      <c r="H914" s="51"/>
      <c r="I914" s="50"/>
      <c r="J914" s="50"/>
      <c r="K914" s="50"/>
      <c r="L914" s="50"/>
      <c r="M914" s="50"/>
      <c r="N914" s="51"/>
      <c r="O914" s="51"/>
    </row>
    <row r="915" spans="2:15" ht="15.75">
      <c r="B915" s="50">
        <v>914</v>
      </c>
      <c r="C915" s="50"/>
      <c r="D915" s="51"/>
      <c r="E915" s="51"/>
      <c r="F915" s="31"/>
      <c r="G915" s="51"/>
      <c r="H915" s="51"/>
      <c r="I915" s="50"/>
      <c r="J915" s="50"/>
      <c r="K915" s="50"/>
      <c r="L915" s="50"/>
      <c r="M915" s="50"/>
      <c r="N915" s="51"/>
      <c r="O915" s="51"/>
    </row>
    <row r="916" spans="2:15" ht="15.75">
      <c r="B916" s="50">
        <v>915</v>
      </c>
      <c r="C916" s="50"/>
      <c r="D916" s="51"/>
      <c r="E916" s="51"/>
      <c r="F916" s="31"/>
      <c r="G916" s="51"/>
      <c r="H916" s="51"/>
      <c r="I916" s="50"/>
      <c r="J916" s="50"/>
      <c r="K916" s="50"/>
      <c r="L916" s="50"/>
      <c r="M916" s="50"/>
      <c r="N916" s="51"/>
      <c r="O916" s="51"/>
    </row>
    <row r="917" spans="2:15" ht="15.75">
      <c r="B917" s="50">
        <v>916</v>
      </c>
      <c r="C917" s="50"/>
      <c r="D917" s="51"/>
      <c r="E917" s="51"/>
      <c r="F917" s="31"/>
      <c r="G917" s="51"/>
      <c r="H917" s="51"/>
      <c r="I917" s="50"/>
      <c r="J917" s="50"/>
      <c r="K917" s="50"/>
      <c r="L917" s="50"/>
      <c r="M917" s="50"/>
      <c r="N917" s="51"/>
      <c r="O917" s="51"/>
    </row>
    <row r="918" spans="2:15" ht="15.75">
      <c r="B918" s="50">
        <v>917</v>
      </c>
      <c r="C918" s="50"/>
      <c r="D918" s="51"/>
      <c r="E918" s="51"/>
      <c r="F918" s="31"/>
      <c r="G918" s="51"/>
      <c r="H918" s="51"/>
      <c r="I918" s="50"/>
      <c r="J918" s="50"/>
      <c r="K918" s="50"/>
      <c r="L918" s="50"/>
      <c r="M918" s="50"/>
      <c r="N918" s="51"/>
      <c r="O918" s="51"/>
    </row>
    <row r="919" spans="2:15" ht="15.75">
      <c r="B919" s="50">
        <v>918</v>
      </c>
      <c r="C919" s="50"/>
      <c r="D919" s="51"/>
      <c r="E919" s="51"/>
      <c r="F919" s="31"/>
      <c r="G919" s="51"/>
      <c r="H919" s="51"/>
      <c r="I919" s="50"/>
      <c r="J919" s="50"/>
      <c r="K919" s="50"/>
      <c r="L919" s="50"/>
      <c r="M919" s="50"/>
      <c r="N919" s="51"/>
      <c r="O919" s="51"/>
    </row>
    <row r="920" spans="2:15" ht="15.75">
      <c r="B920" s="50">
        <v>919</v>
      </c>
      <c r="C920" s="50"/>
      <c r="D920" s="51"/>
      <c r="E920" s="51"/>
      <c r="F920" s="31"/>
      <c r="G920" s="51"/>
      <c r="H920" s="51"/>
      <c r="I920" s="50"/>
      <c r="J920" s="50"/>
      <c r="K920" s="50"/>
      <c r="L920" s="50"/>
      <c r="M920" s="50"/>
      <c r="N920" s="51"/>
      <c r="O920" s="51"/>
    </row>
    <row r="921" spans="2:15" ht="15.75">
      <c r="B921" s="50">
        <v>920</v>
      </c>
      <c r="C921" s="50"/>
      <c r="D921" s="51"/>
      <c r="E921" s="51"/>
      <c r="F921" s="31"/>
      <c r="G921" s="51"/>
      <c r="H921" s="51"/>
      <c r="I921" s="50"/>
      <c r="J921" s="50"/>
      <c r="K921" s="50"/>
      <c r="L921" s="50"/>
      <c r="M921" s="50"/>
      <c r="N921" s="51"/>
      <c r="O921" s="51"/>
    </row>
    <row r="922" spans="2:15" ht="15.75">
      <c r="B922" s="50">
        <v>921</v>
      </c>
      <c r="C922" s="50"/>
      <c r="D922" s="51"/>
      <c r="E922" s="51"/>
      <c r="F922" s="31"/>
      <c r="G922" s="51"/>
      <c r="H922" s="51"/>
      <c r="I922" s="50"/>
      <c r="J922" s="50"/>
      <c r="K922" s="50"/>
      <c r="L922" s="50"/>
      <c r="M922" s="50"/>
      <c r="N922" s="51"/>
      <c r="O922" s="51"/>
    </row>
    <row r="923" spans="2:15" ht="15.75">
      <c r="B923" s="50">
        <v>922</v>
      </c>
      <c r="C923" s="50"/>
      <c r="D923" s="51"/>
      <c r="E923" s="51"/>
      <c r="F923" s="31"/>
      <c r="G923" s="51"/>
      <c r="H923" s="51"/>
      <c r="I923" s="50"/>
      <c r="J923" s="50"/>
      <c r="K923" s="50"/>
      <c r="L923" s="50"/>
      <c r="M923" s="50"/>
      <c r="N923" s="51"/>
      <c r="O923" s="51"/>
    </row>
    <row r="924" spans="2:15" ht="15.75">
      <c r="B924" s="50">
        <v>923</v>
      </c>
      <c r="C924" s="50"/>
      <c r="D924" s="51"/>
      <c r="E924" s="51"/>
      <c r="F924" s="31"/>
      <c r="G924" s="51"/>
      <c r="H924" s="51"/>
      <c r="I924" s="50"/>
      <c r="J924" s="50"/>
      <c r="K924" s="50"/>
      <c r="L924" s="50"/>
      <c r="M924" s="50"/>
      <c r="N924" s="51"/>
      <c r="O924" s="51"/>
    </row>
    <row r="925" spans="2:15" ht="15.75">
      <c r="B925" s="50">
        <v>924</v>
      </c>
      <c r="C925" s="50"/>
      <c r="D925" s="51"/>
      <c r="E925" s="51"/>
      <c r="F925" s="31"/>
      <c r="G925" s="51"/>
      <c r="H925" s="51"/>
      <c r="I925" s="50"/>
      <c r="J925" s="50"/>
      <c r="K925" s="50"/>
      <c r="L925" s="50"/>
      <c r="M925" s="50"/>
      <c r="N925" s="51"/>
      <c r="O925" s="51"/>
    </row>
    <row r="926" spans="2:15" ht="15.75">
      <c r="B926" s="50">
        <v>925</v>
      </c>
      <c r="C926" s="50"/>
      <c r="D926" s="51"/>
      <c r="E926" s="51"/>
      <c r="F926" s="31"/>
      <c r="G926" s="51"/>
      <c r="H926" s="51"/>
      <c r="I926" s="50"/>
      <c r="J926" s="50"/>
      <c r="K926" s="50"/>
      <c r="L926" s="50"/>
      <c r="M926" s="50"/>
      <c r="N926" s="51"/>
      <c r="O926" s="51"/>
    </row>
    <row r="927" spans="2:15" ht="15.75">
      <c r="B927" s="50">
        <v>926</v>
      </c>
      <c r="C927" s="50"/>
      <c r="D927" s="51"/>
      <c r="E927" s="51"/>
      <c r="F927" s="31"/>
      <c r="G927" s="51"/>
      <c r="H927" s="51"/>
      <c r="I927" s="50"/>
      <c r="J927" s="50"/>
      <c r="K927" s="50"/>
      <c r="L927" s="50"/>
      <c r="M927" s="50"/>
      <c r="N927" s="51"/>
      <c r="O927" s="51"/>
    </row>
    <row r="928" spans="2:15" ht="15.75">
      <c r="B928" s="50">
        <v>927</v>
      </c>
      <c r="C928" s="50"/>
      <c r="D928" s="51"/>
      <c r="E928" s="51"/>
      <c r="F928" s="31"/>
      <c r="G928" s="51"/>
      <c r="H928" s="51"/>
      <c r="I928" s="50"/>
      <c r="J928" s="50"/>
      <c r="K928" s="50"/>
      <c r="L928" s="50"/>
      <c r="M928" s="50"/>
      <c r="N928" s="51"/>
      <c r="O928" s="51"/>
    </row>
    <row r="929" spans="2:15" ht="15.75">
      <c r="B929" s="50">
        <v>928</v>
      </c>
      <c r="C929" s="50"/>
      <c r="D929" s="51"/>
      <c r="E929" s="51"/>
      <c r="F929" s="31"/>
      <c r="G929" s="51"/>
      <c r="H929" s="51"/>
      <c r="I929" s="50"/>
      <c r="J929" s="50"/>
      <c r="K929" s="50"/>
      <c r="L929" s="50"/>
      <c r="M929" s="50"/>
      <c r="N929" s="51"/>
      <c r="O929" s="51"/>
    </row>
    <row r="930" spans="2:15" ht="15.75">
      <c r="B930" s="50">
        <v>929</v>
      </c>
      <c r="C930" s="50"/>
      <c r="D930" s="51"/>
      <c r="E930" s="51"/>
      <c r="F930" s="31"/>
      <c r="G930" s="51"/>
      <c r="H930" s="51"/>
      <c r="I930" s="50"/>
      <c r="J930" s="50"/>
      <c r="K930" s="50"/>
      <c r="L930" s="50"/>
      <c r="M930" s="50"/>
      <c r="N930" s="51"/>
      <c r="O930" s="51"/>
    </row>
    <row r="931" spans="2:15" ht="15.75">
      <c r="B931" s="50">
        <v>930</v>
      </c>
      <c r="C931" s="50"/>
      <c r="D931" s="51"/>
      <c r="E931" s="51"/>
      <c r="F931" s="31"/>
      <c r="G931" s="51"/>
      <c r="H931" s="51"/>
      <c r="I931" s="50"/>
      <c r="J931" s="50"/>
      <c r="K931" s="50"/>
      <c r="L931" s="50"/>
      <c r="M931" s="50"/>
      <c r="N931" s="51"/>
      <c r="O931" s="51"/>
    </row>
    <row r="932" spans="2:15" ht="15.75">
      <c r="B932" s="50">
        <v>931</v>
      </c>
      <c r="C932" s="50"/>
      <c r="D932" s="51"/>
      <c r="E932" s="51"/>
      <c r="F932" s="31"/>
      <c r="G932" s="51"/>
      <c r="H932" s="51"/>
      <c r="I932" s="50"/>
      <c r="J932" s="50"/>
      <c r="K932" s="50"/>
      <c r="L932" s="50"/>
      <c r="M932" s="50"/>
      <c r="N932" s="51"/>
      <c r="O932" s="51"/>
    </row>
    <row r="933" spans="2:15" ht="15.75">
      <c r="B933" s="50">
        <v>932</v>
      </c>
      <c r="C933" s="50"/>
      <c r="D933" s="51"/>
      <c r="E933" s="51"/>
      <c r="F933" s="31"/>
      <c r="G933" s="51"/>
      <c r="H933" s="51"/>
      <c r="I933" s="50"/>
      <c r="J933" s="50"/>
      <c r="K933" s="50"/>
      <c r="L933" s="50"/>
      <c r="M933" s="50"/>
      <c r="N933" s="51"/>
      <c r="O933" s="51"/>
    </row>
    <row r="934" spans="2:15" ht="15.75">
      <c r="B934" s="50">
        <v>933</v>
      </c>
      <c r="C934" s="50"/>
      <c r="D934" s="51"/>
      <c r="E934" s="51"/>
      <c r="F934" s="31"/>
      <c r="G934" s="51"/>
      <c r="H934" s="51"/>
      <c r="I934" s="50"/>
      <c r="J934" s="50"/>
      <c r="K934" s="50"/>
      <c r="L934" s="50"/>
      <c r="M934" s="50"/>
      <c r="N934" s="51"/>
      <c r="O934" s="51"/>
    </row>
    <row r="935" spans="2:15" ht="15.75">
      <c r="B935" s="50">
        <v>934</v>
      </c>
      <c r="C935" s="50"/>
      <c r="D935" s="51"/>
      <c r="E935" s="51"/>
      <c r="F935" s="31"/>
      <c r="G935" s="51"/>
      <c r="H935" s="51"/>
      <c r="I935" s="50"/>
      <c r="J935" s="50"/>
      <c r="K935" s="50"/>
      <c r="L935" s="50"/>
      <c r="M935" s="50"/>
      <c r="N935" s="51"/>
      <c r="O935" s="51"/>
    </row>
    <row r="936" spans="2:15" ht="15.75">
      <c r="B936" s="50">
        <v>935</v>
      </c>
      <c r="C936" s="50"/>
      <c r="D936" s="51"/>
      <c r="E936" s="51"/>
      <c r="F936" s="31"/>
      <c r="G936" s="51"/>
      <c r="H936" s="51"/>
      <c r="I936" s="50"/>
      <c r="J936" s="50"/>
      <c r="K936" s="50"/>
      <c r="L936" s="50"/>
      <c r="M936" s="50"/>
      <c r="N936" s="51"/>
      <c r="O936" s="51"/>
    </row>
    <row r="937" spans="2:15" ht="15.75">
      <c r="B937" s="50">
        <v>936</v>
      </c>
      <c r="C937" s="50"/>
      <c r="D937" s="51"/>
      <c r="E937" s="51"/>
      <c r="F937" s="31"/>
      <c r="G937" s="51"/>
      <c r="H937" s="51"/>
      <c r="I937" s="50"/>
      <c r="J937" s="50"/>
      <c r="K937" s="50"/>
      <c r="L937" s="50"/>
      <c r="M937" s="50"/>
      <c r="N937" s="51"/>
      <c r="O937" s="51"/>
    </row>
    <row r="938" spans="2:15" ht="15.75">
      <c r="B938" s="50">
        <v>937</v>
      </c>
      <c r="C938" s="50"/>
      <c r="D938" s="51"/>
      <c r="E938" s="51"/>
      <c r="F938" s="31"/>
      <c r="G938" s="51"/>
      <c r="H938" s="51"/>
      <c r="I938" s="50"/>
      <c r="J938" s="50"/>
      <c r="K938" s="50"/>
      <c r="L938" s="50"/>
      <c r="M938" s="50"/>
      <c r="N938" s="51"/>
      <c r="O938" s="51"/>
    </row>
    <row r="939" spans="2:15" ht="15.75">
      <c r="B939" s="50">
        <v>938</v>
      </c>
      <c r="C939" s="50"/>
      <c r="D939" s="51"/>
      <c r="E939" s="51"/>
      <c r="F939" s="31"/>
      <c r="G939" s="51"/>
      <c r="H939" s="51"/>
      <c r="I939" s="50"/>
      <c r="J939" s="50"/>
      <c r="K939" s="50"/>
      <c r="L939" s="50"/>
      <c r="M939" s="50"/>
      <c r="N939" s="51"/>
      <c r="O939" s="51"/>
    </row>
    <row r="940" spans="2:15" ht="15.75">
      <c r="B940" s="50">
        <v>939</v>
      </c>
      <c r="C940" s="50"/>
      <c r="D940" s="51"/>
      <c r="E940" s="51"/>
      <c r="F940" s="31"/>
      <c r="G940" s="51"/>
      <c r="H940" s="51"/>
      <c r="I940" s="50"/>
      <c r="J940" s="50"/>
      <c r="K940" s="50"/>
      <c r="L940" s="50"/>
      <c r="M940" s="50"/>
      <c r="N940" s="51"/>
      <c r="O940" s="51"/>
    </row>
    <row r="941" spans="2:15" ht="15.75">
      <c r="B941" s="50">
        <v>940</v>
      </c>
      <c r="C941" s="50"/>
      <c r="D941" s="51"/>
      <c r="E941" s="51"/>
      <c r="F941" s="31"/>
      <c r="G941" s="51"/>
      <c r="H941" s="51"/>
      <c r="I941" s="50"/>
      <c r="J941" s="50"/>
      <c r="K941" s="50"/>
      <c r="L941" s="50"/>
      <c r="M941" s="50"/>
      <c r="N941" s="51"/>
      <c r="O941" s="51"/>
    </row>
    <row r="942" spans="2:15" ht="15.75">
      <c r="B942" s="50">
        <v>941</v>
      </c>
      <c r="C942" s="50"/>
      <c r="D942" s="51"/>
      <c r="E942" s="51"/>
      <c r="F942" s="31"/>
      <c r="G942" s="51"/>
      <c r="H942" s="51"/>
      <c r="I942" s="50"/>
      <c r="J942" s="50"/>
      <c r="K942" s="50"/>
      <c r="L942" s="50"/>
      <c r="M942" s="50"/>
      <c r="N942" s="51"/>
      <c r="O942" s="51"/>
    </row>
    <row r="943" spans="2:15" ht="15.75">
      <c r="B943" s="50">
        <v>942</v>
      </c>
      <c r="C943" s="50"/>
      <c r="D943" s="51"/>
      <c r="E943" s="51"/>
      <c r="F943" s="31"/>
      <c r="G943" s="51"/>
      <c r="H943" s="51"/>
      <c r="I943" s="50"/>
      <c r="J943" s="50"/>
      <c r="K943" s="50"/>
      <c r="L943" s="50"/>
      <c r="M943" s="50"/>
      <c r="N943" s="51"/>
      <c r="O943" s="51"/>
    </row>
    <row r="944" spans="2:15" ht="15.75">
      <c r="B944" s="50">
        <v>943</v>
      </c>
      <c r="C944" s="50"/>
      <c r="D944" s="51"/>
      <c r="E944" s="51"/>
      <c r="F944" s="31"/>
      <c r="G944" s="51"/>
      <c r="H944" s="51"/>
      <c r="I944" s="50"/>
      <c r="J944" s="50"/>
      <c r="K944" s="50"/>
      <c r="L944" s="50"/>
      <c r="M944" s="50"/>
      <c r="N944" s="51"/>
      <c r="O944" s="51"/>
    </row>
    <row r="945" spans="2:15" ht="15.75">
      <c r="B945" s="50">
        <v>944</v>
      </c>
      <c r="C945" s="50"/>
      <c r="D945" s="51"/>
      <c r="E945" s="51"/>
      <c r="F945" s="31"/>
      <c r="G945" s="51"/>
      <c r="H945" s="51"/>
      <c r="I945" s="50"/>
      <c r="J945" s="50"/>
      <c r="K945" s="50"/>
      <c r="L945" s="50"/>
      <c r="M945" s="50"/>
      <c r="N945" s="51"/>
      <c r="O945" s="51"/>
    </row>
    <row r="946" spans="2:15" ht="15.75">
      <c r="B946" s="50">
        <v>945</v>
      </c>
      <c r="C946" s="50"/>
      <c r="D946" s="51"/>
      <c r="E946" s="51"/>
      <c r="F946" s="31"/>
      <c r="G946" s="51"/>
      <c r="H946" s="51"/>
      <c r="I946" s="50"/>
      <c r="J946" s="50"/>
      <c r="K946" s="50"/>
      <c r="L946" s="50"/>
      <c r="M946" s="50"/>
      <c r="N946" s="51"/>
      <c r="O946" s="51"/>
    </row>
    <row r="947" spans="2:15" ht="15.75">
      <c r="B947" s="50">
        <v>946</v>
      </c>
      <c r="C947" s="50"/>
      <c r="D947" s="51"/>
      <c r="E947" s="51"/>
      <c r="F947" s="31"/>
      <c r="G947" s="51"/>
      <c r="H947" s="51"/>
      <c r="I947" s="50"/>
      <c r="J947" s="50"/>
      <c r="K947" s="50"/>
      <c r="L947" s="50"/>
      <c r="M947" s="50"/>
      <c r="N947" s="51"/>
      <c r="O947" s="51"/>
    </row>
    <row r="948" spans="2:15" ht="15.75">
      <c r="B948" s="50">
        <v>947</v>
      </c>
      <c r="C948" s="50"/>
      <c r="D948" s="51"/>
      <c r="E948" s="51"/>
      <c r="F948" s="31"/>
      <c r="G948" s="51"/>
      <c r="H948" s="51"/>
      <c r="I948" s="50"/>
      <c r="J948" s="50"/>
      <c r="K948" s="50"/>
      <c r="L948" s="50"/>
      <c r="M948" s="50"/>
      <c r="N948" s="51"/>
      <c r="O948" s="51"/>
    </row>
    <row r="949" spans="2:15" ht="15.75">
      <c r="B949" s="50">
        <v>948</v>
      </c>
      <c r="C949" s="50"/>
      <c r="D949" s="51"/>
      <c r="E949" s="51"/>
      <c r="F949" s="31"/>
      <c r="G949" s="51"/>
      <c r="H949" s="51"/>
      <c r="I949" s="50"/>
      <c r="J949" s="50"/>
      <c r="K949" s="50"/>
      <c r="L949" s="50"/>
      <c r="M949" s="50"/>
      <c r="N949" s="51"/>
      <c r="O949" s="51"/>
    </row>
    <row r="950" spans="2:15" ht="15.75">
      <c r="B950" s="50">
        <v>949</v>
      </c>
      <c r="C950" s="50"/>
      <c r="D950" s="51"/>
      <c r="E950" s="51"/>
      <c r="F950" s="31"/>
      <c r="G950" s="51"/>
      <c r="H950" s="51"/>
      <c r="I950" s="50"/>
      <c r="J950" s="50"/>
      <c r="K950" s="50"/>
      <c r="L950" s="50"/>
      <c r="M950" s="50"/>
      <c r="N950" s="51"/>
      <c r="O950" s="51"/>
    </row>
    <row r="951" spans="2:15" ht="15.75">
      <c r="B951" s="50">
        <v>950</v>
      </c>
      <c r="C951" s="50"/>
      <c r="D951" s="51"/>
      <c r="E951" s="51"/>
      <c r="F951" s="31"/>
      <c r="G951" s="51"/>
      <c r="H951" s="51"/>
      <c r="I951" s="50"/>
      <c r="J951" s="50"/>
      <c r="K951" s="50"/>
      <c r="L951" s="50"/>
      <c r="M951" s="50"/>
      <c r="N951" s="51"/>
      <c r="O951" s="51"/>
    </row>
    <row r="952" spans="2:15" ht="15.75">
      <c r="B952" s="50">
        <v>951</v>
      </c>
      <c r="C952" s="50"/>
      <c r="D952" s="51"/>
      <c r="E952" s="51"/>
      <c r="F952" s="31"/>
      <c r="G952" s="51"/>
      <c r="H952" s="51"/>
      <c r="I952" s="50"/>
      <c r="J952" s="50"/>
      <c r="K952" s="50"/>
      <c r="L952" s="50"/>
      <c r="M952" s="50"/>
      <c r="N952" s="51"/>
      <c r="O952" s="51"/>
    </row>
    <row r="953" spans="2:15" ht="15.75">
      <c r="B953" s="50">
        <v>952</v>
      </c>
      <c r="C953" s="50"/>
      <c r="D953" s="51"/>
      <c r="E953" s="51"/>
      <c r="F953" s="31"/>
      <c r="G953" s="51"/>
      <c r="H953" s="51"/>
      <c r="I953" s="50"/>
      <c r="J953" s="50"/>
      <c r="K953" s="50"/>
      <c r="L953" s="50"/>
      <c r="M953" s="50"/>
      <c r="N953" s="51"/>
      <c r="O953" s="51"/>
    </row>
    <row r="954" spans="2:15" ht="15.75">
      <c r="B954" s="50">
        <v>953</v>
      </c>
      <c r="C954" s="50"/>
      <c r="D954" s="51"/>
      <c r="E954" s="51"/>
      <c r="F954" s="31"/>
      <c r="G954" s="51"/>
      <c r="H954" s="51"/>
      <c r="I954" s="50"/>
      <c r="J954" s="50"/>
      <c r="K954" s="50"/>
      <c r="L954" s="50"/>
      <c r="M954" s="50"/>
      <c r="N954" s="51"/>
      <c r="O954" s="51"/>
    </row>
    <row r="955" spans="2:15" ht="15.75">
      <c r="B955" s="50">
        <v>954</v>
      </c>
      <c r="C955" s="50"/>
      <c r="D955" s="51"/>
      <c r="E955" s="51"/>
      <c r="F955" s="31"/>
      <c r="G955" s="51"/>
      <c r="H955" s="51"/>
      <c r="I955" s="50"/>
      <c r="J955" s="50"/>
      <c r="K955" s="50"/>
      <c r="L955" s="50"/>
      <c r="M955" s="50"/>
      <c r="N955" s="51"/>
      <c r="O955" s="51"/>
    </row>
    <row r="956" spans="2:15" ht="15.75">
      <c r="B956" s="50">
        <v>955</v>
      </c>
      <c r="C956" s="50"/>
      <c r="D956" s="51"/>
      <c r="E956" s="51"/>
      <c r="F956" s="31"/>
      <c r="G956" s="51"/>
      <c r="H956" s="51"/>
      <c r="I956" s="50"/>
      <c r="J956" s="50"/>
      <c r="K956" s="50"/>
      <c r="L956" s="50"/>
      <c r="M956" s="50"/>
      <c r="N956" s="51"/>
      <c r="O956" s="51"/>
    </row>
    <row r="957" spans="2:15" ht="15.75">
      <c r="B957" s="50">
        <v>956</v>
      </c>
      <c r="C957" s="50"/>
      <c r="D957" s="51"/>
      <c r="E957" s="51"/>
      <c r="F957" s="31"/>
      <c r="G957" s="51"/>
      <c r="H957" s="51"/>
      <c r="I957" s="50"/>
      <c r="J957" s="50"/>
      <c r="K957" s="50"/>
      <c r="L957" s="50"/>
      <c r="M957" s="50"/>
      <c r="N957" s="51"/>
      <c r="O957" s="51"/>
    </row>
    <row r="958" spans="2:15" ht="15.75">
      <c r="B958" s="50">
        <v>957</v>
      </c>
      <c r="C958" s="50"/>
      <c r="D958" s="51"/>
      <c r="E958" s="51"/>
      <c r="F958" s="31"/>
      <c r="G958" s="51"/>
      <c r="H958" s="51"/>
      <c r="I958" s="50"/>
      <c r="J958" s="50"/>
      <c r="K958" s="50"/>
      <c r="L958" s="50"/>
      <c r="M958" s="50"/>
      <c r="N958" s="51"/>
      <c r="O958" s="51"/>
    </row>
    <row r="959" spans="2:15" ht="15.75">
      <c r="B959" s="50">
        <v>958</v>
      </c>
      <c r="C959" s="50"/>
      <c r="D959" s="51"/>
      <c r="E959" s="51"/>
      <c r="F959" s="31"/>
      <c r="G959" s="51"/>
      <c r="H959" s="51"/>
      <c r="I959" s="50"/>
      <c r="J959" s="50"/>
      <c r="K959" s="50"/>
      <c r="L959" s="50"/>
      <c r="M959" s="50"/>
      <c r="N959" s="51"/>
      <c r="O959" s="51"/>
    </row>
    <row r="960" spans="2:15" ht="15.75">
      <c r="B960" s="50">
        <v>959</v>
      </c>
      <c r="C960" s="50"/>
      <c r="D960" s="51"/>
      <c r="E960" s="51"/>
      <c r="F960" s="31"/>
      <c r="G960" s="51"/>
      <c r="H960" s="51"/>
      <c r="I960" s="50"/>
      <c r="J960" s="50"/>
      <c r="K960" s="50"/>
      <c r="L960" s="50"/>
      <c r="M960" s="50"/>
      <c r="N960" s="51"/>
      <c r="O960" s="51"/>
    </row>
    <row r="961" spans="2:15" ht="15.75">
      <c r="B961" s="50">
        <v>960</v>
      </c>
      <c r="C961" s="50"/>
      <c r="D961" s="51"/>
      <c r="E961" s="51"/>
      <c r="F961" s="31"/>
      <c r="G961" s="51"/>
      <c r="H961" s="51"/>
      <c r="I961" s="50"/>
      <c r="J961" s="50"/>
      <c r="K961" s="50"/>
      <c r="L961" s="50"/>
      <c r="M961" s="50"/>
      <c r="N961" s="51"/>
      <c r="O961" s="51"/>
    </row>
    <row r="962" spans="2:15" ht="15.75">
      <c r="B962" s="50">
        <v>961</v>
      </c>
      <c r="C962" s="50"/>
      <c r="D962" s="51"/>
      <c r="E962" s="51"/>
      <c r="F962" s="31"/>
      <c r="G962" s="51"/>
      <c r="H962" s="51"/>
      <c r="I962" s="50"/>
      <c r="J962" s="50"/>
      <c r="K962" s="50"/>
      <c r="L962" s="50"/>
      <c r="M962" s="50"/>
      <c r="N962" s="51"/>
      <c r="O962" s="51"/>
    </row>
    <row r="963" spans="2:15" ht="15.75">
      <c r="B963" s="50">
        <v>962</v>
      </c>
      <c r="C963" s="50"/>
      <c r="D963" s="51"/>
      <c r="E963" s="51"/>
      <c r="F963" s="31"/>
      <c r="G963" s="51"/>
      <c r="H963" s="51"/>
      <c r="I963" s="50"/>
      <c r="J963" s="50"/>
      <c r="K963" s="50"/>
      <c r="L963" s="50"/>
      <c r="M963" s="50"/>
      <c r="N963" s="51"/>
      <c r="O963" s="51"/>
    </row>
    <row r="964" spans="2:15" ht="15.75">
      <c r="B964" s="50">
        <v>963</v>
      </c>
      <c r="C964" s="50"/>
      <c r="D964" s="51"/>
      <c r="E964" s="51"/>
      <c r="F964" s="31"/>
      <c r="G964" s="51"/>
      <c r="H964" s="51"/>
      <c r="I964" s="50"/>
      <c r="J964" s="50"/>
      <c r="K964" s="50"/>
      <c r="L964" s="50"/>
      <c r="M964" s="50"/>
      <c r="N964" s="51"/>
      <c r="O964" s="51"/>
    </row>
    <row r="965" spans="2:15" ht="15.75">
      <c r="B965" s="50">
        <v>964</v>
      </c>
      <c r="C965" s="50"/>
      <c r="D965" s="51"/>
      <c r="E965" s="51"/>
      <c r="F965" s="31"/>
      <c r="G965" s="51"/>
      <c r="H965" s="51"/>
      <c r="I965" s="50"/>
      <c r="J965" s="50"/>
      <c r="K965" s="50"/>
      <c r="L965" s="50"/>
      <c r="M965" s="50"/>
      <c r="N965" s="51"/>
      <c r="O965" s="51"/>
    </row>
    <row r="966" spans="2:15" ht="15.75">
      <c r="B966" s="50">
        <v>965</v>
      </c>
      <c r="C966" s="50"/>
      <c r="D966" s="51"/>
      <c r="E966" s="51"/>
      <c r="F966" s="31"/>
      <c r="G966" s="51"/>
      <c r="H966" s="51"/>
      <c r="I966" s="50"/>
      <c r="J966" s="50"/>
      <c r="K966" s="50"/>
      <c r="L966" s="50"/>
      <c r="M966" s="50"/>
      <c r="N966" s="51"/>
      <c r="O966" s="51"/>
    </row>
    <row r="967" spans="2:15" ht="15.75">
      <c r="B967" s="50">
        <v>966</v>
      </c>
      <c r="C967" s="50"/>
      <c r="D967" s="51"/>
      <c r="E967" s="51"/>
      <c r="F967" s="31"/>
      <c r="G967" s="51"/>
      <c r="H967" s="51"/>
      <c r="I967" s="50"/>
      <c r="J967" s="50"/>
      <c r="K967" s="50"/>
      <c r="L967" s="50"/>
      <c r="M967" s="50"/>
      <c r="N967" s="51"/>
      <c r="O967" s="51"/>
    </row>
    <row r="968" spans="2:15" ht="15.75">
      <c r="B968" s="50">
        <v>967</v>
      </c>
      <c r="C968" s="50"/>
      <c r="D968" s="51"/>
      <c r="E968" s="51"/>
      <c r="F968" s="31"/>
      <c r="G968" s="51"/>
      <c r="H968" s="51"/>
      <c r="I968" s="50"/>
      <c r="J968" s="50"/>
      <c r="K968" s="50"/>
      <c r="L968" s="50"/>
      <c r="M968" s="50"/>
      <c r="N968" s="51"/>
      <c r="O968" s="51"/>
    </row>
    <row r="969" spans="2:15" ht="15.75">
      <c r="B969" s="50">
        <v>968</v>
      </c>
      <c r="C969" s="50"/>
      <c r="D969" s="51"/>
      <c r="E969" s="51"/>
      <c r="F969" s="31"/>
      <c r="G969" s="51"/>
      <c r="H969" s="51"/>
      <c r="I969" s="50"/>
      <c r="J969" s="50"/>
      <c r="K969" s="50"/>
      <c r="L969" s="50"/>
      <c r="M969" s="50"/>
      <c r="N969" s="51"/>
      <c r="O969" s="51"/>
    </row>
    <row r="970" spans="2:15" ht="15.75">
      <c r="B970" s="50">
        <v>969</v>
      </c>
      <c r="C970" s="50"/>
      <c r="D970" s="51"/>
      <c r="E970" s="51"/>
      <c r="F970" s="31"/>
      <c r="G970" s="51"/>
      <c r="H970" s="51"/>
      <c r="I970" s="50"/>
      <c r="J970" s="50"/>
      <c r="K970" s="50"/>
      <c r="L970" s="50"/>
      <c r="M970" s="50"/>
      <c r="N970" s="51"/>
      <c r="O970" s="51"/>
    </row>
    <row r="971" spans="2:15" ht="15.75">
      <c r="B971" s="50">
        <v>970</v>
      </c>
      <c r="C971" s="50"/>
      <c r="D971" s="51"/>
      <c r="E971" s="51"/>
      <c r="F971" s="31"/>
      <c r="G971" s="51"/>
      <c r="H971" s="51"/>
      <c r="I971" s="50"/>
      <c r="J971" s="50"/>
      <c r="K971" s="50"/>
      <c r="L971" s="50"/>
      <c r="M971" s="50"/>
      <c r="N971" s="51"/>
      <c r="O971" s="51"/>
    </row>
    <row r="972" spans="2:15" ht="15.75">
      <c r="B972" s="50">
        <v>971</v>
      </c>
      <c r="C972" s="50"/>
      <c r="D972" s="51"/>
      <c r="E972" s="51"/>
      <c r="F972" s="31"/>
      <c r="G972" s="51"/>
      <c r="H972" s="51"/>
      <c r="I972" s="50"/>
      <c r="J972" s="50"/>
      <c r="K972" s="50"/>
      <c r="L972" s="50"/>
      <c r="M972" s="50"/>
      <c r="N972" s="51"/>
      <c r="O972" s="51"/>
    </row>
    <row r="973" spans="2:15" ht="15.75">
      <c r="B973" s="50">
        <v>972</v>
      </c>
      <c r="C973" s="50"/>
      <c r="D973" s="51"/>
      <c r="E973" s="51"/>
      <c r="F973" s="31"/>
      <c r="G973" s="51"/>
      <c r="H973" s="51"/>
      <c r="I973" s="50"/>
      <c r="J973" s="50"/>
      <c r="K973" s="50"/>
      <c r="L973" s="50"/>
      <c r="M973" s="50"/>
      <c r="N973" s="51"/>
      <c r="O973" s="51"/>
    </row>
    <row r="974" spans="2:15" ht="15.75">
      <c r="B974" s="50">
        <v>973</v>
      </c>
      <c r="C974" s="50"/>
      <c r="D974" s="51"/>
      <c r="E974" s="51"/>
      <c r="F974" s="31"/>
      <c r="G974" s="51"/>
      <c r="H974" s="51"/>
      <c r="I974" s="50"/>
      <c r="J974" s="50"/>
      <c r="K974" s="50"/>
      <c r="L974" s="50"/>
      <c r="M974" s="50"/>
      <c r="N974" s="51"/>
      <c r="O974" s="51"/>
    </row>
    <row r="975" spans="2:15" ht="15.75">
      <c r="B975" s="50">
        <v>974</v>
      </c>
      <c r="C975" s="50"/>
      <c r="D975" s="51"/>
      <c r="E975" s="51"/>
      <c r="F975" s="31"/>
      <c r="G975" s="51"/>
      <c r="H975" s="51"/>
      <c r="I975" s="50"/>
      <c r="J975" s="50"/>
      <c r="K975" s="50"/>
      <c r="L975" s="50"/>
      <c r="M975" s="50"/>
      <c r="N975" s="51"/>
      <c r="O975" s="51"/>
    </row>
    <row r="976" spans="2:15" ht="15.75">
      <c r="B976" s="50">
        <v>975</v>
      </c>
      <c r="C976" s="50"/>
      <c r="D976" s="51"/>
      <c r="E976" s="51"/>
      <c r="F976" s="31"/>
      <c r="G976" s="51"/>
      <c r="H976" s="51"/>
      <c r="I976" s="50"/>
      <c r="J976" s="50"/>
      <c r="K976" s="50"/>
      <c r="L976" s="50"/>
      <c r="M976" s="50"/>
      <c r="N976" s="51"/>
      <c r="O976" s="51"/>
    </row>
    <row r="977" spans="2:15" ht="15.75">
      <c r="B977" s="50">
        <v>976</v>
      </c>
      <c r="C977" s="50"/>
      <c r="D977" s="51"/>
      <c r="E977" s="51"/>
      <c r="F977" s="31"/>
      <c r="G977" s="51"/>
      <c r="H977" s="51"/>
      <c r="I977" s="50"/>
      <c r="J977" s="50"/>
      <c r="K977" s="50"/>
      <c r="L977" s="50"/>
      <c r="M977" s="50"/>
      <c r="N977" s="51"/>
      <c r="O977" s="51"/>
    </row>
    <row r="978" spans="2:15" ht="15.75">
      <c r="B978" s="50">
        <v>977</v>
      </c>
      <c r="C978" s="50"/>
      <c r="D978" s="51"/>
      <c r="E978" s="51"/>
      <c r="F978" s="31"/>
      <c r="G978" s="51"/>
      <c r="H978" s="51"/>
      <c r="I978" s="50"/>
      <c r="J978" s="50"/>
      <c r="K978" s="50"/>
      <c r="L978" s="50"/>
      <c r="M978" s="50"/>
      <c r="N978" s="51"/>
      <c r="O978" s="51"/>
    </row>
    <row r="979" spans="2:15" ht="15.75">
      <c r="B979" s="50">
        <v>978</v>
      </c>
      <c r="C979" s="50"/>
      <c r="D979" s="51"/>
      <c r="E979" s="51"/>
      <c r="F979" s="31"/>
      <c r="G979" s="51"/>
      <c r="H979" s="51"/>
      <c r="I979" s="50"/>
      <c r="J979" s="50"/>
      <c r="K979" s="50"/>
      <c r="L979" s="50"/>
      <c r="M979" s="50"/>
      <c r="N979" s="51"/>
      <c r="O979" s="51"/>
    </row>
    <row r="980" spans="2:15" ht="15.75">
      <c r="B980" s="50">
        <v>979</v>
      </c>
      <c r="C980" s="50"/>
      <c r="D980" s="51"/>
      <c r="E980" s="51"/>
      <c r="F980" s="31"/>
      <c r="G980" s="51"/>
      <c r="H980" s="51"/>
      <c r="I980" s="50"/>
      <c r="J980" s="50"/>
      <c r="K980" s="50"/>
      <c r="L980" s="50"/>
      <c r="M980" s="50"/>
      <c r="N980" s="51"/>
      <c r="O980" s="51"/>
    </row>
    <row r="981" spans="2:15" ht="15.75">
      <c r="B981" s="50">
        <v>980</v>
      </c>
      <c r="C981" s="50"/>
      <c r="D981" s="51"/>
      <c r="E981" s="51"/>
      <c r="F981" s="31"/>
      <c r="G981" s="51"/>
      <c r="H981" s="51"/>
      <c r="I981" s="50"/>
      <c r="J981" s="50"/>
      <c r="K981" s="50"/>
      <c r="L981" s="50"/>
      <c r="M981" s="50"/>
      <c r="N981" s="51"/>
      <c r="O981" s="51"/>
    </row>
    <row r="982" spans="2:15" ht="15.75">
      <c r="B982" s="50">
        <v>981</v>
      </c>
      <c r="C982" s="50"/>
      <c r="D982" s="51"/>
      <c r="E982" s="51"/>
      <c r="F982" s="31"/>
      <c r="G982" s="51"/>
      <c r="H982" s="51"/>
      <c r="I982" s="50"/>
      <c r="J982" s="50"/>
      <c r="K982" s="50"/>
      <c r="L982" s="50"/>
      <c r="M982" s="50"/>
      <c r="N982" s="51"/>
      <c r="O982" s="51"/>
    </row>
    <row r="983" spans="2:15" ht="15.75">
      <c r="B983" s="50">
        <v>982</v>
      </c>
      <c r="C983" s="50"/>
      <c r="D983" s="51"/>
      <c r="E983" s="51"/>
      <c r="F983" s="31"/>
      <c r="G983" s="51"/>
      <c r="H983" s="51"/>
      <c r="I983" s="50"/>
      <c r="J983" s="50"/>
      <c r="K983" s="50"/>
      <c r="L983" s="50"/>
      <c r="M983" s="50"/>
      <c r="N983" s="51"/>
      <c r="O983" s="51"/>
    </row>
    <row r="984" spans="2:15" ht="15.75">
      <c r="B984" s="50">
        <v>983</v>
      </c>
      <c r="C984" s="50"/>
      <c r="D984" s="51"/>
      <c r="E984" s="51"/>
      <c r="F984" s="31"/>
      <c r="G984" s="51"/>
      <c r="H984" s="51"/>
      <c r="I984" s="50"/>
      <c r="J984" s="50"/>
      <c r="K984" s="50"/>
      <c r="L984" s="50"/>
      <c r="M984" s="50"/>
      <c r="N984" s="51"/>
      <c r="O984" s="51"/>
    </row>
    <row r="985" spans="2:15" ht="15.75">
      <c r="B985" s="50">
        <v>984</v>
      </c>
      <c r="C985" s="50"/>
      <c r="D985" s="51"/>
      <c r="E985" s="51"/>
      <c r="F985" s="31"/>
      <c r="G985" s="51"/>
      <c r="H985" s="51"/>
      <c r="I985" s="50"/>
      <c r="J985" s="50"/>
      <c r="K985" s="50"/>
      <c r="L985" s="50"/>
      <c r="M985" s="50"/>
      <c r="N985" s="51"/>
      <c r="O985" s="51"/>
    </row>
    <row r="986" spans="2:15" ht="15.75">
      <c r="B986" s="50">
        <v>985</v>
      </c>
      <c r="C986" s="50"/>
      <c r="D986" s="51"/>
      <c r="E986" s="51"/>
      <c r="F986" s="31"/>
      <c r="G986" s="51"/>
      <c r="H986" s="51"/>
      <c r="I986" s="50"/>
      <c r="J986" s="50"/>
      <c r="K986" s="50"/>
      <c r="L986" s="50"/>
      <c r="M986" s="50"/>
      <c r="N986" s="51"/>
      <c r="O986" s="51"/>
    </row>
    <row r="987" spans="2:15" ht="15.75">
      <c r="B987" s="50">
        <v>986</v>
      </c>
      <c r="C987" s="50"/>
      <c r="D987" s="51"/>
      <c r="E987" s="51"/>
      <c r="F987" s="31"/>
      <c r="G987" s="51"/>
      <c r="H987" s="51"/>
      <c r="I987" s="50"/>
      <c r="J987" s="50"/>
      <c r="K987" s="50"/>
      <c r="L987" s="50"/>
      <c r="M987" s="50"/>
      <c r="N987" s="51"/>
      <c r="O987" s="51"/>
    </row>
    <row r="988" spans="2:15" ht="15.75">
      <c r="B988" s="50">
        <v>987</v>
      </c>
      <c r="C988" s="50"/>
      <c r="D988" s="51"/>
      <c r="E988" s="51"/>
      <c r="F988" s="31"/>
      <c r="G988" s="51"/>
      <c r="H988" s="51"/>
      <c r="I988" s="50"/>
      <c r="J988" s="50"/>
      <c r="K988" s="50"/>
      <c r="L988" s="50"/>
      <c r="M988" s="50"/>
      <c r="N988" s="51"/>
      <c r="O988" s="51"/>
    </row>
    <row r="989" spans="2:15" ht="15.75">
      <c r="B989" s="50">
        <v>988</v>
      </c>
      <c r="C989" s="50"/>
      <c r="D989" s="51"/>
      <c r="E989" s="51"/>
      <c r="F989" s="31"/>
      <c r="G989" s="51"/>
      <c r="H989" s="51"/>
      <c r="I989" s="50"/>
      <c r="J989" s="50"/>
      <c r="K989" s="50"/>
      <c r="L989" s="50"/>
      <c r="M989" s="50"/>
      <c r="N989" s="51"/>
      <c r="O989" s="51"/>
    </row>
    <row r="990" spans="2:15" ht="15.75">
      <c r="B990" s="50">
        <v>989</v>
      </c>
      <c r="C990" s="50"/>
      <c r="D990" s="51"/>
      <c r="E990" s="51"/>
      <c r="F990" s="31"/>
      <c r="G990" s="51"/>
      <c r="H990" s="51"/>
      <c r="I990" s="50"/>
      <c r="J990" s="50"/>
      <c r="K990" s="50"/>
      <c r="L990" s="50"/>
      <c r="M990" s="50"/>
      <c r="N990" s="51"/>
      <c r="O990" s="51"/>
    </row>
    <row r="991" spans="2:15" ht="15.75">
      <c r="B991" s="50">
        <v>990</v>
      </c>
      <c r="C991" s="50"/>
      <c r="D991" s="51"/>
      <c r="E991" s="51"/>
      <c r="F991" s="31"/>
      <c r="G991" s="51"/>
      <c r="H991" s="51"/>
      <c r="I991" s="50"/>
      <c r="J991" s="50"/>
      <c r="K991" s="50"/>
      <c r="L991" s="50"/>
      <c r="M991" s="50"/>
      <c r="N991" s="51"/>
      <c r="O991" s="51"/>
    </row>
    <row r="992" spans="2:15" ht="15.75">
      <c r="B992" s="50">
        <v>991</v>
      </c>
      <c r="C992" s="50"/>
      <c r="D992" s="51"/>
      <c r="E992" s="51"/>
      <c r="F992" s="31"/>
      <c r="G992" s="51"/>
      <c r="H992" s="51"/>
      <c r="I992" s="50"/>
      <c r="J992" s="50"/>
      <c r="K992" s="50"/>
      <c r="L992" s="50"/>
      <c r="M992" s="50"/>
      <c r="N992" s="51"/>
      <c r="O992" s="51"/>
    </row>
    <row r="993" spans="2:15" ht="15.75">
      <c r="B993" s="50">
        <v>992</v>
      </c>
      <c r="C993" s="50"/>
      <c r="D993" s="51"/>
      <c r="E993" s="51"/>
      <c r="F993" s="31"/>
      <c r="G993" s="51"/>
      <c r="H993" s="51"/>
      <c r="I993" s="50"/>
      <c r="J993" s="50"/>
      <c r="K993" s="50"/>
      <c r="L993" s="50"/>
      <c r="M993" s="50"/>
      <c r="N993" s="51"/>
      <c r="O993" s="51"/>
    </row>
    <row r="994" spans="2:15" ht="15.75">
      <c r="B994" s="50">
        <v>993</v>
      </c>
      <c r="C994" s="50"/>
      <c r="D994" s="51"/>
      <c r="E994" s="51"/>
      <c r="F994" s="31"/>
      <c r="G994" s="51"/>
      <c r="H994" s="51"/>
      <c r="I994" s="50"/>
      <c r="J994" s="50"/>
      <c r="K994" s="50"/>
      <c r="L994" s="50"/>
      <c r="M994" s="50"/>
      <c r="N994" s="51"/>
      <c r="O994" s="51"/>
    </row>
    <row r="995" spans="2:15" ht="15.75">
      <c r="B995" s="50">
        <v>994</v>
      </c>
      <c r="C995" s="50"/>
      <c r="D995" s="51"/>
      <c r="E995" s="51"/>
      <c r="F995" s="31"/>
      <c r="G995" s="51"/>
      <c r="H995" s="51"/>
      <c r="I995" s="50"/>
      <c r="J995" s="50"/>
      <c r="K995" s="50"/>
      <c r="L995" s="50"/>
      <c r="M995" s="50"/>
      <c r="N995" s="51"/>
      <c r="O995" s="51"/>
    </row>
    <row r="996" spans="2:15" ht="15.75">
      <c r="B996" s="50">
        <v>995</v>
      </c>
      <c r="C996" s="50"/>
      <c r="D996" s="51"/>
      <c r="E996" s="51"/>
      <c r="F996" s="31"/>
      <c r="G996" s="51"/>
      <c r="H996" s="51"/>
      <c r="I996" s="50"/>
      <c r="J996" s="50"/>
      <c r="K996" s="50"/>
      <c r="L996" s="50"/>
      <c r="M996" s="50"/>
      <c r="N996" s="51"/>
      <c r="O996" s="51"/>
    </row>
    <row r="997" spans="2:15" ht="15.75">
      <c r="B997" s="50">
        <v>996</v>
      </c>
      <c r="C997" s="50"/>
      <c r="D997" s="51"/>
      <c r="E997" s="51"/>
      <c r="F997" s="31"/>
      <c r="G997" s="51"/>
      <c r="H997" s="51"/>
      <c r="I997" s="50"/>
      <c r="J997" s="50"/>
      <c r="K997" s="50"/>
      <c r="L997" s="50"/>
      <c r="M997" s="50"/>
      <c r="N997" s="51"/>
      <c r="O997" s="51"/>
    </row>
    <row r="998" spans="2:15" ht="15.75">
      <c r="B998" s="50">
        <v>997</v>
      </c>
      <c r="C998" s="50"/>
      <c r="D998" s="51"/>
      <c r="E998" s="51"/>
      <c r="F998" s="31"/>
      <c r="G998" s="51"/>
      <c r="H998" s="51"/>
      <c r="I998" s="50"/>
      <c r="J998" s="50"/>
      <c r="K998" s="50"/>
      <c r="L998" s="50"/>
      <c r="M998" s="50"/>
      <c r="N998" s="51"/>
      <c r="O998" s="51"/>
    </row>
    <row r="999" spans="2:15" ht="15.75">
      <c r="B999" s="50">
        <v>998</v>
      </c>
      <c r="C999" s="50"/>
      <c r="D999" s="51"/>
      <c r="E999" s="51"/>
      <c r="F999" s="31"/>
      <c r="G999" s="51"/>
      <c r="H999" s="51"/>
      <c r="I999" s="50"/>
      <c r="J999" s="50"/>
      <c r="K999" s="50"/>
      <c r="L999" s="50"/>
      <c r="M999" s="50"/>
      <c r="N999" s="51"/>
      <c r="O999" s="51"/>
    </row>
    <row r="1000" spans="2:15" ht="15.75">
      <c r="B1000" s="50">
        <v>999</v>
      </c>
      <c r="C1000" s="50"/>
      <c r="D1000" s="51"/>
      <c r="E1000" s="51"/>
      <c r="F1000" s="31"/>
      <c r="G1000" s="51"/>
      <c r="H1000" s="51"/>
      <c r="I1000" s="50"/>
      <c r="J1000" s="50"/>
      <c r="K1000" s="50"/>
      <c r="L1000" s="50"/>
      <c r="M1000" s="50"/>
      <c r="N1000" s="51"/>
      <c r="O1000" s="51"/>
    </row>
    <row r="1001" spans="2:15" ht="15.75">
      <c r="B1001" s="50">
        <v>1000</v>
      </c>
      <c r="C1001" s="50"/>
      <c r="D1001" s="51"/>
      <c r="E1001" s="51"/>
      <c r="F1001" s="31"/>
      <c r="G1001" s="51"/>
      <c r="H1001" s="51"/>
      <c r="I1001" s="50"/>
      <c r="J1001" s="50"/>
      <c r="K1001" s="50"/>
      <c r="L1001" s="50"/>
      <c r="M1001" s="50"/>
      <c r="N1001" s="51"/>
      <c r="O1001" s="51"/>
    </row>
  </sheetData>
  <phoneticPr fontId="2" type="noConversion"/>
  <dataValidations count="1">
    <dataValidation type="list" allowBlank="1" showInputMessage="1" showErrorMessage="1" sqref="N4:N1001 M3 N2">
      <formula1>$S$4:$S$5</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B2:S1003"/>
  <sheetViews>
    <sheetView topLeftCell="G1" workbookViewId="0">
      <selection activeCell="P4" sqref="P4"/>
    </sheetView>
  </sheetViews>
  <sheetFormatPr defaultRowHeight="13.5"/>
  <cols>
    <col min="1" max="1" width="3" customWidth="1"/>
    <col min="4" max="4" width="13.75" customWidth="1"/>
    <col min="5" max="5" width="36.875" customWidth="1"/>
    <col min="6" max="6" width="20.125" style="38" customWidth="1"/>
    <col min="7" max="7" width="30.25" customWidth="1"/>
    <col min="8" max="8" width="11.5" customWidth="1"/>
    <col min="9" max="10" width="9.75" customWidth="1"/>
    <col min="11" max="11" width="7.375" customWidth="1"/>
    <col min="12" max="12" width="10.375" customWidth="1"/>
    <col min="13" max="13" width="8.25" customWidth="1"/>
    <col min="14" max="14" width="16.25" customWidth="1"/>
    <col min="15" max="15" width="21.75" customWidth="1"/>
  </cols>
  <sheetData>
    <row r="2" spans="2:19" s="10" customFormat="1" ht="20.25" customHeight="1">
      <c r="B2" s="39" t="s">
        <v>30796</v>
      </c>
      <c r="C2" s="40"/>
      <c r="D2" s="3"/>
      <c r="E2" s="4"/>
      <c r="F2" s="4"/>
      <c r="G2" s="6"/>
      <c r="H2" s="6"/>
      <c r="I2" s="7"/>
      <c r="J2" s="7"/>
      <c r="K2" s="7"/>
      <c r="L2" s="7"/>
      <c r="M2" s="7"/>
      <c r="N2" s="6"/>
      <c r="O2" s="6"/>
      <c r="P2" s="43"/>
      <c r="Q2" s="9"/>
      <c r="S2" s="44"/>
    </row>
    <row r="3" spans="2:19" ht="33">
      <c r="B3" s="45" t="s">
        <v>30797</v>
      </c>
      <c r="C3" s="46" t="s">
        <v>30798</v>
      </c>
      <c r="D3" s="46" t="s">
        <v>30799</v>
      </c>
      <c r="E3" s="47" t="s">
        <v>30800</v>
      </c>
      <c r="F3" s="47" t="s">
        <v>30801</v>
      </c>
      <c r="G3" s="47" t="s">
        <v>30802</v>
      </c>
      <c r="H3" s="47" t="s">
        <v>30803</v>
      </c>
      <c r="I3" s="45" t="s">
        <v>30804</v>
      </c>
      <c r="J3" s="45" t="s">
        <v>30805</v>
      </c>
      <c r="K3" s="48" t="s">
        <v>30806</v>
      </c>
      <c r="L3" s="45" t="s">
        <v>30807</v>
      </c>
      <c r="M3" s="45" t="s">
        <v>30808</v>
      </c>
      <c r="N3" s="47" t="s">
        <v>30809</v>
      </c>
      <c r="O3" s="47" t="s">
        <v>30810</v>
      </c>
      <c r="P3" s="49" t="s">
        <v>53259</v>
      </c>
      <c r="Q3" s="18"/>
      <c r="S3" s="44"/>
    </row>
    <row r="4" spans="2:19" ht="15.75">
      <c r="B4" s="50">
        <v>1</v>
      </c>
      <c r="C4" s="50"/>
      <c r="D4" s="72" t="s">
        <v>30811</v>
      </c>
      <c r="E4" s="72" t="s">
        <v>30812</v>
      </c>
      <c r="F4" s="31" t="s">
        <v>30813</v>
      </c>
      <c r="G4" s="72" t="s">
        <v>7050</v>
      </c>
      <c r="H4" s="51" t="s">
        <v>30814</v>
      </c>
      <c r="I4" s="50" t="s">
        <v>27619</v>
      </c>
      <c r="J4" s="50">
        <v>3.3333333333333299</v>
      </c>
      <c r="K4" s="50"/>
      <c r="L4" s="50">
        <v>100000</v>
      </c>
      <c r="M4" s="50" t="s">
        <v>30815</v>
      </c>
      <c r="N4" s="51" t="s">
        <v>30816</v>
      </c>
      <c r="O4" s="51"/>
      <c r="P4" s="9" t="s">
        <v>53269</v>
      </c>
      <c r="Q4" s="18"/>
      <c r="S4" s="44" t="s">
        <v>30817</v>
      </c>
    </row>
    <row r="5" spans="2:19" ht="15.75">
      <c r="B5" s="50">
        <v>2</v>
      </c>
      <c r="C5" s="50"/>
      <c r="D5" s="72" t="s">
        <v>30818</v>
      </c>
      <c r="E5" s="72" t="s">
        <v>30819</v>
      </c>
      <c r="F5" s="31" t="s">
        <v>30820</v>
      </c>
      <c r="G5" s="72" t="s">
        <v>7050</v>
      </c>
      <c r="H5" s="51" t="s">
        <v>427</v>
      </c>
      <c r="I5" s="50" t="s">
        <v>26619</v>
      </c>
      <c r="J5" s="50">
        <v>4</v>
      </c>
      <c r="K5" s="50"/>
      <c r="L5" s="50">
        <v>100000</v>
      </c>
      <c r="M5" s="50" t="s">
        <v>30815</v>
      </c>
      <c r="N5" s="51" t="s">
        <v>30816</v>
      </c>
      <c r="O5" s="51"/>
      <c r="P5" s="9" t="s">
        <v>53269</v>
      </c>
      <c r="Q5" s="18"/>
      <c r="S5" s="44" t="s">
        <v>30821</v>
      </c>
    </row>
    <row r="6" spans="2:19" ht="15.75">
      <c r="B6" s="50">
        <v>3</v>
      </c>
      <c r="C6" s="50"/>
      <c r="D6" s="72" t="s">
        <v>30822</v>
      </c>
      <c r="E6" s="72" t="s">
        <v>30823</v>
      </c>
      <c r="F6" s="31" t="s">
        <v>30824</v>
      </c>
      <c r="G6" s="72" t="s">
        <v>30825</v>
      </c>
      <c r="H6" s="51" t="s">
        <v>30826</v>
      </c>
      <c r="I6" s="50" t="s">
        <v>26619</v>
      </c>
      <c r="J6" s="50">
        <v>4</v>
      </c>
      <c r="K6" s="50"/>
      <c r="L6" s="50">
        <v>100000</v>
      </c>
      <c r="M6" s="50" t="s">
        <v>30815</v>
      </c>
      <c r="N6" s="51" t="s">
        <v>30827</v>
      </c>
      <c r="O6" s="51"/>
      <c r="P6" s="9" t="s">
        <v>53269</v>
      </c>
      <c r="Q6" s="18"/>
      <c r="S6" s="44" t="s">
        <v>30828</v>
      </c>
    </row>
    <row r="7" spans="2:19" ht="15.75">
      <c r="B7" s="50">
        <v>4</v>
      </c>
      <c r="C7" s="50"/>
      <c r="D7" s="72" t="s">
        <v>30829</v>
      </c>
      <c r="E7" s="72" t="s">
        <v>30830</v>
      </c>
      <c r="F7" s="31" t="s">
        <v>30831</v>
      </c>
      <c r="G7" s="72" t="s">
        <v>30832</v>
      </c>
      <c r="H7" s="51" t="s">
        <v>1600</v>
      </c>
      <c r="I7" s="50" t="s">
        <v>22302</v>
      </c>
      <c r="J7" s="50">
        <v>1.47</v>
      </c>
      <c r="K7" s="50"/>
      <c r="L7" s="50">
        <v>100000</v>
      </c>
      <c r="M7" s="50" t="s">
        <v>30815</v>
      </c>
      <c r="N7" s="51" t="s">
        <v>30827</v>
      </c>
      <c r="O7" s="51"/>
      <c r="P7" s="9" t="s">
        <v>53269</v>
      </c>
      <c r="Q7" s="18"/>
      <c r="S7" s="44" t="s">
        <v>30833</v>
      </c>
    </row>
    <row r="8" spans="2:19" ht="15.75">
      <c r="B8" s="50">
        <v>5</v>
      </c>
      <c r="C8" s="50"/>
      <c r="D8" s="72" t="s">
        <v>30834</v>
      </c>
      <c r="E8" s="72" t="s">
        <v>30835</v>
      </c>
      <c r="F8" s="31" t="s">
        <v>30836</v>
      </c>
      <c r="G8" s="72" t="s">
        <v>30837</v>
      </c>
      <c r="H8" s="51" t="s">
        <v>854</v>
      </c>
      <c r="I8" s="50" t="s">
        <v>30838</v>
      </c>
      <c r="J8" s="50">
        <v>1.5</v>
      </c>
      <c r="K8" s="50"/>
      <c r="L8" s="50">
        <v>100000</v>
      </c>
      <c r="M8" s="50" t="s">
        <v>30815</v>
      </c>
      <c r="N8" s="51" t="s">
        <v>30839</v>
      </c>
      <c r="O8" s="51"/>
      <c r="P8" s="9" t="s">
        <v>53269</v>
      </c>
      <c r="Q8" s="18"/>
      <c r="S8" s="44"/>
    </row>
    <row r="9" spans="2:19" ht="15.75">
      <c r="B9" s="50">
        <v>6</v>
      </c>
      <c r="C9" s="50"/>
      <c r="D9" s="72" t="s">
        <v>30840</v>
      </c>
      <c r="E9" s="72" t="s">
        <v>30841</v>
      </c>
      <c r="F9" s="31" t="s">
        <v>30842</v>
      </c>
      <c r="G9" s="72" t="s">
        <v>30843</v>
      </c>
      <c r="H9" s="51" t="s">
        <v>30844</v>
      </c>
      <c r="I9" s="50" t="s">
        <v>10128</v>
      </c>
      <c r="J9" s="50">
        <v>2</v>
      </c>
      <c r="K9" s="50"/>
      <c r="L9" s="50">
        <v>100000</v>
      </c>
      <c r="M9" s="50" t="s">
        <v>30815</v>
      </c>
      <c r="N9" s="51" t="s">
        <v>30839</v>
      </c>
      <c r="O9" s="51"/>
      <c r="P9" s="9" t="s">
        <v>53269</v>
      </c>
      <c r="Q9" s="18"/>
      <c r="S9" s="44"/>
    </row>
    <row r="10" spans="2:19" ht="15.75">
      <c r="B10" s="50">
        <v>7</v>
      </c>
      <c r="C10" s="50"/>
      <c r="D10" s="72" t="s">
        <v>30845</v>
      </c>
      <c r="E10" s="72" t="s">
        <v>30846</v>
      </c>
      <c r="F10" s="31" t="s">
        <v>30847</v>
      </c>
      <c r="G10" s="72" t="s">
        <v>30843</v>
      </c>
      <c r="H10" s="51" t="s">
        <v>30848</v>
      </c>
      <c r="I10" s="50" t="s">
        <v>30849</v>
      </c>
      <c r="J10" s="50">
        <v>3.93333333333333</v>
      </c>
      <c r="K10" s="50"/>
      <c r="L10" s="50">
        <v>100000</v>
      </c>
      <c r="M10" s="50" t="s">
        <v>30815</v>
      </c>
      <c r="N10" s="51" t="s">
        <v>30839</v>
      </c>
      <c r="O10" s="51"/>
      <c r="P10" s="9" t="s">
        <v>53269</v>
      </c>
      <c r="Q10" s="18"/>
      <c r="S10" s="44"/>
    </row>
    <row r="11" spans="2:19" ht="15.75">
      <c r="B11" s="50">
        <v>8</v>
      </c>
      <c r="C11" s="50"/>
      <c r="D11" s="72" t="s">
        <v>30850</v>
      </c>
      <c r="E11" s="72" t="s">
        <v>30851</v>
      </c>
      <c r="F11" s="31" t="s">
        <v>30852</v>
      </c>
      <c r="G11" s="72" t="s">
        <v>30853</v>
      </c>
      <c r="H11" s="51" t="s">
        <v>30854</v>
      </c>
      <c r="I11" s="50" t="s">
        <v>30855</v>
      </c>
      <c r="J11" s="50">
        <v>2.3333333333333299</v>
      </c>
      <c r="K11" s="50"/>
      <c r="L11" s="50">
        <v>100000</v>
      </c>
      <c r="M11" s="50" t="s">
        <v>30815</v>
      </c>
      <c r="N11" s="51" t="s">
        <v>30856</v>
      </c>
      <c r="O11" s="51"/>
      <c r="P11" s="9" t="s">
        <v>53269</v>
      </c>
      <c r="Q11" s="18"/>
      <c r="S11" s="44"/>
    </row>
    <row r="12" spans="2:19" ht="15.75">
      <c r="B12" s="50">
        <v>9</v>
      </c>
      <c r="C12" s="50"/>
      <c r="D12" s="72" t="s">
        <v>30857</v>
      </c>
      <c r="E12" s="72" t="s">
        <v>30858</v>
      </c>
      <c r="F12" s="31" t="s">
        <v>30859</v>
      </c>
      <c r="G12" s="72" t="s">
        <v>30860</v>
      </c>
      <c r="H12" s="51" t="s">
        <v>30861</v>
      </c>
      <c r="I12" s="50" t="s">
        <v>21438</v>
      </c>
      <c r="J12" s="50">
        <v>1</v>
      </c>
      <c r="K12" s="50"/>
      <c r="L12" s="50">
        <v>100000</v>
      </c>
      <c r="M12" s="50" t="s">
        <v>30815</v>
      </c>
      <c r="N12" s="51" t="s">
        <v>30839</v>
      </c>
      <c r="O12" s="51"/>
      <c r="P12" s="9" t="s">
        <v>53269</v>
      </c>
      <c r="Q12" s="18"/>
      <c r="S12" s="44"/>
    </row>
    <row r="13" spans="2:19" ht="15.75">
      <c r="B13" s="50">
        <v>10</v>
      </c>
      <c r="C13" s="50"/>
      <c r="D13" s="72" t="s">
        <v>30862</v>
      </c>
      <c r="E13" s="72" t="s">
        <v>30863</v>
      </c>
      <c r="F13" s="31" t="s">
        <v>30864</v>
      </c>
      <c r="G13" s="72" t="s">
        <v>30865</v>
      </c>
      <c r="H13" s="51" t="s">
        <v>30866</v>
      </c>
      <c r="I13" s="50" t="s">
        <v>22072</v>
      </c>
      <c r="J13" s="50">
        <v>1.3333333333333299</v>
      </c>
      <c r="K13" s="50"/>
      <c r="L13" s="50">
        <v>100000</v>
      </c>
      <c r="M13" s="50" t="s">
        <v>30815</v>
      </c>
      <c r="N13" s="51" t="s">
        <v>30827</v>
      </c>
      <c r="O13" s="51"/>
      <c r="P13" s="9" t="s">
        <v>53269</v>
      </c>
      <c r="Q13" s="18"/>
      <c r="S13" s="44"/>
    </row>
    <row r="14" spans="2:19" ht="15.75">
      <c r="B14" s="50">
        <v>11</v>
      </c>
      <c r="C14" s="50"/>
      <c r="D14" s="72" t="s">
        <v>30867</v>
      </c>
      <c r="E14" s="72" t="s">
        <v>30868</v>
      </c>
      <c r="F14" s="31" t="s">
        <v>30869</v>
      </c>
      <c r="G14" s="72" t="s">
        <v>30870</v>
      </c>
      <c r="H14" s="51" t="s">
        <v>30826</v>
      </c>
      <c r="I14" s="50" t="s">
        <v>30871</v>
      </c>
      <c r="J14" s="50">
        <v>3.44</v>
      </c>
      <c r="K14" s="50"/>
      <c r="L14" s="50">
        <v>100000</v>
      </c>
      <c r="M14" s="50" t="s">
        <v>30815</v>
      </c>
      <c r="N14" s="51" t="s">
        <v>30856</v>
      </c>
      <c r="O14" s="51"/>
      <c r="P14" s="9" t="s">
        <v>53269</v>
      </c>
      <c r="Q14" s="18"/>
      <c r="S14" s="44"/>
    </row>
    <row r="15" spans="2:19" ht="15.75">
      <c r="B15" s="50">
        <v>12</v>
      </c>
      <c r="C15" s="50"/>
      <c r="D15" s="72" t="s">
        <v>30872</v>
      </c>
      <c r="E15" s="72" t="s">
        <v>30873</v>
      </c>
      <c r="F15" s="31" t="s">
        <v>30874</v>
      </c>
      <c r="G15" s="72" t="s">
        <v>7024</v>
      </c>
      <c r="H15" s="51" t="s">
        <v>30826</v>
      </c>
      <c r="I15" s="50" t="s">
        <v>30875</v>
      </c>
      <c r="J15" s="50">
        <v>2.0933333333333302</v>
      </c>
      <c r="K15" s="50"/>
      <c r="L15" s="50">
        <v>100000</v>
      </c>
      <c r="M15" s="50" t="s">
        <v>30815</v>
      </c>
      <c r="N15" s="51" t="s">
        <v>30876</v>
      </c>
      <c r="O15" s="51"/>
      <c r="P15" s="9" t="s">
        <v>53269</v>
      </c>
      <c r="Q15" s="18"/>
      <c r="S15" s="44"/>
    </row>
    <row r="16" spans="2:19" ht="15.75">
      <c r="B16" s="50">
        <v>13</v>
      </c>
      <c r="C16" s="50"/>
      <c r="D16" s="72" t="s">
        <v>30877</v>
      </c>
      <c r="E16" s="72" t="s">
        <v>30878</v>
      </c>
      <c r="F16" s="31" t="s">
        <v>30879</v>
      </c>
      <c r="G16" s="72" t="s">
        <v>7024</v>
      </c>
      <c r="H16" s="51" t="s">
        <v>804</v>
      </c>
      <c r="I16" s="50" t="s">
        <v>30880</v>
      </c>
      <c r="J16" s="50">
        <v>1.81</v>
      </c>
      <c r="K16" s="50"/>
      <c r="L16" s="50">
        <v>100000</v>
      </c>
      <c r="M16" s="50" t="s">
        <v>30815</v>
      </c>
      <c r="N16" s="51" t="s">
        <v>30876</v>
      </c>
      <c r="O16" s="51"/>
      <c r="P16" s="9" t="s">
        <v>53269</v>
      </c>
      <c r="Q16" s="18"/>
      <c r="S16" s="44"/>
    </row>
    <row r="17" spans="2:19" ht="15.75">
      <c r="B17" s="50">
        <v>14</v>
      </c>
      <c r="C17" s="50"/>
      <c r="D17" s="72" t="s">
        <v>30881</v>
      </c>
      <c r="E17" s="72" t="s">
        <v>30882</v>
      </c>
      <c r="F17" s="31" t="s">
        <v>30883</v>
      </c>
      <c r="G17" s="72" t="s">
        <v>7024</v>
      </c>
      <c r="H17" s="51" t="s">
        <v>1600</v>
      </c>
      <c r="I17" s="50" t="s">
        <v>20878</v>
      </c>
      <c r="J17" s="50">
        <v>0.66</v>
      </c>
      <c r="K17" s="50"/>
      <c r="L17" s="50">
        <v>100000</v>
      </c>
      <c r="M17" s="50" t="s">
        <v>30815</v>
      </c>
      <c r="N17" s="51" t="s">
        <v>30876</v>
      </c>
      <c r="O17" s="51"/>
      <c r="P17" s="9" t="s">
        <v>53269</v>
      </c>
      <c r="Q17" s="18"/>
      <c r="S17" s="44"/>
    </row>
    <row r="18" spans="2:19" ht="15.75">
      <c r="B18" s="50">
        <v>15</v>
      </c>
      <c r="C18" s="50"/>
      <c r="D18" s="72" t="s">
        <v>30884</v>
      </c>
      <c r="E18" s="72" t="s">
        <v>30885</v>
      </c>
      <c r="F18" s="31" t="s">
        <v>30886</v>
      </c>
      <c r="G18" s="72" t="s">
        <v>7024</v>
      </c>
      <c r="H18" s="335">
        <v>39814</v>
      </c>
      <c r="I18" s="50">
        <v>2067</v>
      </c>
      <c r="J18" s="50">
        <v>10</v>
      </c>
      <c r="K18" s="50"/>
      <c r="L18" s="50">
        <v>100000</v>
      </c>
      <c r="M18" s="50" t="s">
        <v>24450</v>
      </c>
      <c r="N18" s="51" t="s">
        <v>30876</v>
      </c>
      <c r="O18" s="51"/>
      <c r="P18" s="9" t="s">
        <v>53269</v>
      </c>
      <c r="Q18" s="18"/>
      <c r="S18" s="44"/>
    </row>
    <row r="19" spans="2:19" ht="15.75">
      <c r="B19" s="50">
        <v>16</v>
      </c>
      <c r="C19" s="50"/>
      <c r="D19" s="72" t="s">
        <v>30887</v>
      </c>
      <c r="E19" s="72" t="s">
        <v>30888</v>
      </c>
      <c r="F19" s="31" t="s">
        <v>30889</v>
      </c>
      <c r="G19" s="72" t="s">
        <v>7024</v>
      </c>
      <c r="H19" s="335">
        <v>41275</v>
      </c>
      <c r="I19" s="50">
        <v>382</v>
      </c>
      <c r="J19" s="50">
        <v>1</v>
      </c>
      <c r="K19" s="50"/>
      <c r="L19" s="50">
        <v>100000</v>
      </c>
      <c r="M19" s="50" t="s">
        <v>24450</v>
      </c>
      <c r="N19" s="51" t="s">
        <v>30876</v>
      </c>
      <c r="O19" s="51"/>
      <c r="P19" s="9" t="s">
        <v>53269</v>
      </c>
      <c r="Q19" s="18"/>
      <c r="S19" s="44"/>
    </row>
    <row r="20" spans="2:19" ht="15.75">
      <c r="B20" s="50">
        <v>17</v>
      </c>
      <c r="C20" s="50"/>
      <c r="D20" s="72" t="s">
        <v>7981</v>
      </c>
      <c r="E20" s="72" t="s">
        <v>30890</v>
      </c>
      <c r="F20" s="31" t="s">
        <v>30891</v>
      </c>
      <c r="G20" s="72" t="s">
        <v>7024</v>
      </c>
      <c r="H20" s="335">
        <v>39448</v>
      </c>
      <c r="I20" s="50">
        <v>634</v>
      </c>
      <c r="J20" s="50">
        <v>2</v>
      </c>
      <c r="K20" s="50"/>
      <c r="L20" s="50">
        <v>100000</v>
      </c>
      <c r="M20" s="50" t="s">
        <v>24450</v>
      </c>
      <c r="N20" s="51" t="s">
        <v>30876</v>
      </c>
      <c r="O20" s="51"/>
      <c r="P20" s="9" t="s">
        <v>53269</v>
      </c>
      <c r="Q20" s="18"/>
      <c r="S20" s="44"/>
    </row>
    <row r="21" spans="2:19" ht="15.75">
      <c r="B21" s="50">
        <v>18</v>
      </c>
      <c r="C21" s="50"/>
      <c r="D21" s="72" t="s">
        <v>30892</v>
      </c>
      <c r="E21" s="72" t="s">
        <v>30893</v>
      </c>
      <c r="F21" s="31" t="s">
        <v>30894</v>
      </c>
      <c r="G21" s="72" t="s">
        <v>30895</v>
      </c>
      <c r="H21" s="51" t="s">
        <v>1075</v>
      </c>
      <c r="I21" s="50" t="s">
        <v>10128</v>
      </c>
      <c r="J21" s="50">
        <v>2</v>
      </c>
      <c r="K21" s="50"/>
      <c r="L21" s="50">
        <v>100000</v>
      </c>
      <c r="M21" s="50" t="s">
        <v>24450</v>
      </c>
      <c r="N21" s="51" t="s">
        <v>30856</v>
      </c>
      <c r="O21" s="51"/>
      <c r="P21" s="9" t="s">
        <v>53269</v>
      </c>
      <c r="Q21" s="18"/>
      <c r="S21" s="44"/>
    </row>
    <row r="22" spans="2:19" ht="15.75">
      <c r="B22" s="50">
        <v>19</v>
      </c>
      <c r="C22" s="50"/>
      <c r="D22" s="72" t="s">
        <v>30896</v>
      </c>
      <c r="E22" s="72" t="s">
        <v>30897</v>
      </c>
      <c r="F22" s="31" t="s">
        <v>30898</v>
      </c>
      <c r="G22" s="72" t="s">
        <v>30895</v>
      </c>
      <c r="H22" s="51" t="s">
        <v>1075</v>
      </c>
      <c r="I22" s="50" t="s">
        <v>30899</v>
      </c>
      <c r="J22" s="50">
        <v>5</v>
      </c>
      <c r="K22" s="50"/>
      <c r="L22" s="50">
        <v>100000</v>
      </c>
      <c r="M22" s="50" t="s">
        <v>24450</v>
      </c>
      <c r="N22" s="51" t="s">
        <v>30856</v>
      </c>
      <c r="O22" s="51"/>
      <c r="P22" s="9" t="s">
        <v>53269</v>
      </c>
      <c r="Q22" s="18"/>
      <c r="S22" s="44"/>
    </row>
    <row r="23" spans="2:19" ht="15.75">
      <c r="B23" s="50">
        <v>20</v>
      </c>
      <c r="C23" s="50"/>
      <c r="D23" s="72" t="s">
        <v>30900</v>
      </c>
      <c r="E23" s="72" t="s">
        <v>30901</v>
      </c>
      <c r="F23" s="31" t="s">
        <v>30902</v>
      </c>
      <c r="G23" s="72" t="s">
        <v>30895</v>
      </c>
      <c r="H23" s="51" t="s">
        <v>66</v>
      </c>
      <c r="I23" s="50" t="s">
        <v>30903</v>
      </c>
      <c r="J23" s="50">
        <v>2.6666666666666701</v>
      </c>
      <c r="K23" s="50"/>
      <c r="L23" s="50">
        <v>100000</v>
      </c>
      <c r="M23" s="50" t="s">
        <v>24450</v>
      </c>
      <c r="N23" s="51" t="s">
        <v>30856</v>
      </c>
      <c r="O23" s="51"/>
      <c r="P23" s="9" t="s">
        <v>53269</v>
      </c>
      <c r="Q23" s="18"/>
      <c r="S23" s="44"/>
    </row>
    <row r="24" spans="2:19" ht="15.75">
      <c r="B24" s="50">
        <v>21</v>
      </c>
      <c r="C24" s="50"/>
      <c r="D24" s="72" t="s">
        <v>30904</v>
      </c>
      <c r="E24" s="72" t="s">
        <v>30905</v>
      </c>
      <c r="F24" s="31" t="s">
        <v>30906</v>
      </c>
      <c r="G24" s="72" t="s">
        <v>30907</v>
      </c>
      <c r="H24" s="51" t="s">
        <v>1600</v>
      </c>
      <c r="I24" s="50" t="s">
        <v>30903</v>
      </c>
      <c r="J24" s="50">
        <v>2.6666666666666701</v>
      </c>
      <c r="K24" s="50"/>
      <c r="L24" s="50">
        <v>100000</v>
      </c>
      <c r="M24" s="50" t="s">
        <v>30815</v>
      </c>
      <c r="N24" s="51" t="s">
        <v>30839</v>
      </c>
      <c r="O24" s="51"/>
      <c r="P24" s="9" t="s">
        <v>53269</v>
      </c>
      <c r="Q24" s="18"/>
      <c r="S24" s="44"/>
    </row>
    <row r="25" spans="2:19" ht="15.75">
      <c r="B25" s="50">
        <v>22</v>
      </c>
      <c r="C25" s="50"/>
      <c r="D25" s="72" t="s">
        <v>30908</v>
      </c>
      <c r="E25" s="72" t="s">
        <v>30909</v>
      </c>
      <c r="F25" s="31" t="s">
        <v>30910</v>
      </c>
      <c r="G25" s="72" t="s">
        <v>30907</v>
      </c>
      <c r="H25" s="51" t="s">
        <v>1600</v>
      </c>
      <c r="I25" s="50" t="s">
        <v>30903</v>
      </c>
      <c r="J25" s="50">
        <v>2.6666666666666701</v>
      </c>
      <c r="K25" s="50"/>
      <c r="L25" s="50">
        <v>100000</v>
      </c>
      <c r="M25" s="50" t="s">
        <v>30815</v>
      </c>
      <c r="N25" s="51" t="s">
        <v>30839</v>
      </c>
      <c r="O25" s="51"/>
      <c r="P25" s="9" t="s">
        <v>53269</v>
      </c>
      <c r="Q25" s="18"/>
      <c r="S25" s="44"/>
    </row>
    <row r="26" spans="2:19" ht="15.75">
      <c r="B26" s="50">
        <v>23</v>
      </c>
      <c r="C26" s="50"/>
      <c r="D26" s="72" t="s">
        <v>30911</v>
      </c>
      <c r="E26" s="72" t="s">
        <v>30912</v>
      </c>
      <c r="F26" s="31" t="s">
        <v>30913</v>
      </c>
      <c r="G26" s="72" t="s">
        <v>30914</v>
      </c>
      <c r="H26" s="51" t="s">
        <v>30915</v>
      </c>
      <c r="I26" s="50" t="s">
        <v>30916</v>
      </c>
      <c r="J26" s="50">
        <v>2.96</v>
      </c>
      <c r="K26" s="50"/>
      <c r="L26" s="50">
        <v>100000</v>
      </c>
      <c r="M26" s="50" t="s">
        <v>30815</v>
      </c>
      <c r="N26" s="51" t="s">
        <v>30827</v>
      </c>
      <c r="O26" s="51"/>
      <c r="P26" s="9" t="s">
        <v>53269</v>
      </c>
      <c r="Q26" s="18"/>
      <c r="S26" s="44"/>
    </row>
    <row r="27" spans="2:19" ht="15.75">
      <c r="B27" s="50">
        <v>24</v>
      </c>
      <c r="C27" s="50"/>
      <c r="D27" s="72" t="s">
        <v>30917</v>
      </c>
      <c r="E27" s="72" t="s">
        <v>30918</v>
      </c>
      <c r="F27" s="31" t="s">
        <v>30919</v>
      </c>
      <c r="G27" s="72" t="s">
        <v>30920</v>
      </c>
      <c r="H27" s="51" t="s">
        <v>1630</v>
      </c>
      <c r="I27" s="50" t="s">
        <v>20890</v>
      </c>
      <c r="J27" s="50">
        <v>0.66666666666666696</v>
      </c>
      <c r="K27" s="50"/>
      <c r="L27" s="50">
        <v>100000</v>
      </c>
      <c r="M27" s="50" t="s">
        <v>30815</v>
      </c>
      <c r="N27" s="51" t="s">
        <v>30839</v>
      </c>
      <c r="O27" s="51"/>
      <c r="P27" s="9" t="s">
        <v>53269</v>
      </c>
      <c r="Q27" s="18"/>
      <c r="S27" s="44"/>
    </row>
    <row r="28" spans="2:19" ht="15.75">
      <c r="B28" s="50">
        <v>25</v>
      </c>
      <c r="C28" s="50"/>
      <c r="D28" s="72" t="s">
        <v>30921</v>
      </c>
      <c r="E28" s="72" t="s">
        <v>30922</v>
      </c>
      <c r="F28" s="31" t="s">
        <v>30820</v>
      </c>
      <c r="G28" s="72" t="s">
        <v>30923</v>
      </c>
      <c r="H28" s="51" t="s">
        <v>30924</v>
      </c>
      <c r="I28" s="50" t="s">
        <v>10128</v>
      </c>
      <c r="J28" s="50">
        <v>2</v>
      </c>
      <c r="K28" s="50"/>
      <c r="L28" s="50">
        <v>100000</v>
      </c>
      <c r="M28" s="50" t="s">
        <v>30815</v>
      </c>
      <c r="N28" s="51" t="s">
        <v>30839</v>
      </c>
      <c r="O28" s="51"/>
      <c r="P28" s="9" t="s">
        <v>53269</v>
      </c>
      <c r="Q28" s="18"/>
      <c r="S28" s="44"/>
    </row>
    <row r="29" spans="2:19" ht="15.75">
      <c r="B29" s="50">
        <v>26</v>
      </c>
      <c r="C29" s="50"/>
      <c r="D29" s="72" t="s">
        <v>30925</v>
      </c>
      <c r="E29" s="72" t="s">
        <v>30926</v>
      </c>
      <c r="F29" s="31" t="s">
        <v>30927</v>
      </c>
      <c r="G29" s="72" t="s">
        <v>30928</v>
      </c>
      <c r="H29" s="51" t="s">
        <v>351</v>
      </c>
      <c r="I29" s="50" t="s">
        <v>30929</v>
      </c>
      <c r="J29" s="50">
        <v>4.8</v>
      </c>
      <c r="K29" s="50"/>
      <c r="L29" s="50">
        <v>100000</v>
      </c>
      <c r="M29" s="50" t="s">
        <v>30815</v>
      </c>
      <c r="N29" s="51" t="s">
        <v>30816</v>
      </c>
      <c r="O29" s="51"/>
      <c r="P29" s="9" t="s">
        <v>53269</v>
      </c>
      <c r="Q29" s="18"/>
      <c r="S29" s="44"/>
    </row>
    <row r="30" spans="2:19" ht="15.75">
      <c r="B30" s="50">
        <v>27</v>
      </c>
      <c r="C30" s="50"/>
      <c r="D30" s="72" t="s">
        <v>30930</v>
      </c>
      <c r="E30" s="72" t="s">
        <v>30931</v>
      </c>
      <c r="F30" s="31" t="s">
        <v>30932</v>
      </c>
      <c r="G30" s="72" t="s">
        <v>30928</v>
      </c>
      <c r="H30" s="51" t="s">
        <v>30933</v>
      </c>
      <c r="I30" s="50" t="s">
        <v>27619</v>
      </c>
      <c r="J30" s="50">
        <v>3.3333333333333299</v>
      </c>
      <c r="K30" s="50"/>
      <c r="L30" s="50">
        <v>100000</v>
      </c>
      <c r="M30" s="50" t="s">
        <v>30815</v>
      </c>
      <c r="N30" s="51" t="s">
        <v>30816</v>
      </c>
      <c r="O30" s="51"/>
      <c r="P30" s="9" t="s">
        <v>53269</v>
      </c>
      <c r="Q30" s="18"/>
      <c r="S30" s="44"/>
    </row>
    <row r="31" spans="2:19" ht="15.75">
      <c r="B31" s="50">
        <v>28</v>
      </c>
      <c r="C31" s="50"/>
      <c r="D31" s="72" t="s">
        <v>30934</v>
      </c>
      <c r="E31" s="72" t="s">
        <v>30935</v>
      </c>
      <c r="F31" s="31" t="s">
        <v>30936</v>
      </c>
      <c r="G31" s="72" t="s">
        <v>30937</v>
      </c>
      <c r="H31" s="51" t="s">
        <v>30938</v>
      </c>
      <c r="I31" s="50" t="s">
        <v>20392</v>
      </c>
      <c r="J31" s="50">
        <v>0.4</v>
      </c>
      <c r="K31" s="50"/>
      <c r="L31" s="50">
        <v>100000</v>
      </c>
      <c r="M31" s="50" t="s">
        <v>30815</v>
      </c>
      <c r="N31" s="51" t="s">
        <v>30856</v>
      </c>
      <c r="O31" s="51"/>
      <c r="P31" s="9" t="s">
        <v>53269</v>
      </c>
      <c r="Q31" s="18"/>
      <c r="S31" s="44"/>
    </row>
    <row r="32" spans="2:19" ht="15.75">
      <c r="B32" s="50">
        <v>29</v>
      </c>
      <c r="C32" s="50"/>
      <c r="D32" s="72" t="s">
        <v>30939</v>
      </c>
      <c r="E32" s="72" t="s">
        <v>30940</v>
      </c>
      <c r="F32" s="31" t="s">
        <v>30941</v>
      </c>
      <c r="G32" s="72" t="s">
        <v>30942</v>
      </c>
      <c r="H32" s="51" t="s">
        <v>30943</v>
      </c>
      <c r="I32" s="50" t="s">
        <v>30944</v>
      </c>
      <c r="J32" s="50">
        <v>2.6866666666666701</v>
      </c>
      <c r="K32" s="50"/>
      <c r="L32" s="50">
        <v>100000</v>
      </c>
      <c r="M32" s="50" t="s">
        <v>30815</v>
      </c>
      <c r="N32" s="51" t="s">
        <v>30856</v>
      </c>
      <c r="O32" s="51"/>
      <c r="P32" s="9" t="s">
        <v>53269</v>
      </c>
      <c r="Q32" s="18"/>
      <c r="S32" s="44"/>
    </row>
    <row r="33" spans="2:19" ht="15.75">
      <c r="B33" s="50">
        <v>30</v>
      </c>
      <c r="C33" s="50"/>
      <c r="D33" s="72" t="s">
        <v>30945</v>
      </c>
      <c r="E33" s="72" t="s">
        <v>30946</v>
      </c>
      <c r="F33" s="31" t="s">
        <v>30947</v>
      </c>
      <c r="G33" s="72" t="s">
        <v>30948</v>
      </c>
      <c r="H33" s="51" t="s">
        <v>1600</v>
      </c>
      <c r="I33" s="50" t="s">
        <v>30949</v>
      </c>
      <c r="J33" s="50">
        <v>3</v>
      </c>
      <c r="K33" s="50"/>
      <c r="L33" s="50">
        <v>100000</v>
      </c>
      <c r="M33" s="50" t="s">
        <v>30815</v>
      </c>
      <c r="N33" s="51" t="s">
        <v>30827</v>
      </c>
      <c r="O33" s="51"/>
      <c r="P33" s="9" t="s">
        <v>53269</v>
      </c>
      <c r="Q33" s="18"/>
      <c r="S33" s="44"/>
    </row>
    <row r="34" spans="2:19" ht="15.75">
      <c r="B34" s="50">
        <v>31</v>
      </c>
      <c r="C34" s="50"/>
      <c r="D34" s="72" t="s">
        <v>30950</v>
      </c>
      <c r="E34" s="72" t="s">
        <v>30951</v>
      </c>
      <c r="F34" s="31" t="s">
        <v>30952</v>
      </c>
      <c r="G34" s="72" t="s">
        <v>30948</v>
      </c>
      <c r="H34" s="51" t="s">
        <v>30953</v>
      </c>
      <c r="I34" s="50" t="s">
        <v>30954</v>
      </c>
      <c r="J34" s="50">
        <v>4.5999999999999996</v>
      </c>
      <c r="K34" s="50"/>
      <c r="L34" s="50">
        <v>100000</v>
      </c>
      <c r="M34" s="50" t="s">
        <v>30815</v>
      </c>
      <c r="N34" s="51" t="s">
        <v>30827</v>
      </c>
      <c r="O34" s="51"/>
      <c r="P34" s="9" t="s">
        <v>53269</v>
      </c>
      <c r="Q34" s="18"/>
      <c r="S34" s="44"/>
    </row>
    <row r="35" spans="2:19" ht="15.75">
      <c r="B35" s="50">
        <v>32</v>
      </c>
      <c r="C35" s="50"/>
      <c r="D35" s="72" t="s">
        <v>30955</v>
      </c>
      <c r="E35" s="72" t="s">
        <v>30956</v>
      </c>
      <c r="F35" s="31" t="s">
        <v>30957</v>
      </c>
      <c r="G35" s="72" t="s">
        <v>30958</v>
      </c>
      <c r="H35" s="51" t="s">
        <v>405</v>
      </c>
      <c r="I35" s="50" t="s">
        <v>30959</v>
      </c>
      <c r="J35" s="50">
        <v>6.24</v>
      </c>
      <c r="K35" s="50"/>
      <c r="L35" s="50">
        <v>100000</v>
      </c>
      <c r="M35" s="50" t="s">
        <v>30815</v>
      </c>
      <c r="N35" s="51" t="s">
        <v>30856</v>
      </c>
      <c r="O35" s="51"/>
      <c r="P35" s="9" t="s">
        <v>53269</v>
      </c>
      <c r="Q35" s="18"/>
      <c r="S35" s="44"/>
    </row>
    <row r="36" spans="2:19" ht="15.75">
      <c r="B36" s="50">
        <v>33</v>
      </c>
      <c r="C36" s="50"/>
      <c r="D36" s="72" t="s">
        <v>8064</v>
      </c>
      <c r="E36" s="72" t="s">
        <v>30960</v>
      </c>
      <c r="F36" s="31" t="s">
        <v>30957</v>
      </c>
      <c r="G36" s="72" t="s">
        <v>30958</v>
      </c>
      <c r="H36" s="51" t="s">
        <v>1600</v>
      </c>
      <c r="I36" s="50" t="s">
        <v>30899</v>
      </c>
      <c r="J36" s="50">
        <v>5</v>
      </c>
      <c r="K36" s="50"/>
      <c r="L36" s="50">
        <v>100000</v>
      </c>
      <c r="M36" s="50" t="s">
        <v>30815</v>
      </c>
      <c r="N36" s="51" t="s">
        <v>30856</v>
      </c>
      <c r="O36" s="51"/>
      <c r="P36" s="9" t="s">
        <v>53269</v>
      </c>
      <c r="Q36" s="18"/>
      <c r="S36" s="44"/>
    </row>
    <row r="37" spans="2:19" ht="15.75">
      <c r="B37" s="50">
        <v>34</v>
      </c>
      <c r="C37" s="50"/>
      <c r="D37" s="72" t="s">
        <v>30961</v>
      </c>
      <c r="E37" s="72" t="s">
        <v>30962</v>
      </c>
      <c r="F37" s="31" t="s">
        <v>30963</v>
      </c>
      <c r="G37" s="72" t="s">
        <v>30958</v>
      </c>
      <c r="H37" s="51" t="s">
        <v>30964</v>
      </c>
      <c r="I37" s="50" t="s">
        <v>30965</v>
      </c>
      <c r="J37" s="50">
        <v>2.0299999999999998</v>
      </c>
      <c r="K37" s="50"/>
      <c r="L37" s="50">
        <v>100000</v>
      </c>
      <c r="M37" s="50" t="s">
        <v>30815</v>
      </c>
      <c r="N37" s="51" t="s">
        <v>30856</v>
      </c>
      <c r="O37" s="51"/>
      <c r="P37" s="9" t="s">
        <v>53269</v>
      </c>
      <c r="Q37" s="18"/>
      <c r="S37" s="44"/>
    </row>
    <row r="38" spans="2:19" ht="15.75">
      <c r="B38" s="50">
        <v>35</v>
      </c>
      <c r="C38" s="50"/>
      <c r="D38" s="72" t="s">
        <v>2978</v>
      </c>
      <c r="E38" s="72" t="s">
        <v>30966</v>
      </c>
      <c r="F38" s="31" t="s">
        <v>30963</v>
      </c>
      <c r="G38" s="72" t="s">
        <v>30958</v>
      </c>
      <c r="H38" s="51" t="s">
        <v>1600</v>
      </c>
      <c r="I38" s="50" t="s">
        <v>27619</v>
      </c>
      <c r="J38" s="50">
        <v>3.3333333333333299</v>
      </c>
      <c r="K38" s="50"/>
      <c r="L38" s="50">
        <v>100000</v>
      </c>
      <c r="M38" s="50" t="s">
        <v>30815</v>
      </c>
      <c r="N38" s="51" t="s">
        <v>30856</v>
      </c>
      <c r="O38" s="51"/>
      <c r="P38" s="9" t="s">
        <v>53269</v>
      </c>
      <c r="Q38" s="18"/>
      <c r="S38" s="44"/>
    </row>
    <row r="39" spans="2:19" ht="15.75">
      <c r="B39" s="50">
        <v>36</v>
      </c>
      <c r="C39" s="50"/>
      <c r="D39" s="72" t="s">
        <v>30967</v>
      </c>
      <c r="E39" s="72" t="s">
        <v>30968</v>
      </c>
      <c r="F39" s="31" t="s">
        <v>30969</v>
      </c>
      <c r="G39" s="72" t="s">
        <v>30970</v>
      </c>
      <c r="H39" s="51" t="s">
        <v>30971</v>
      </c>
      <c r="I39" s="50" t="s">
        <v>30972</v>
      </c>
      <c r="J39" s="50">
        <v>11.63</v>
      </c>
      <c r="K39" s="50"/>
      <c r="L39" s="50">
        <v>90000</v>
      </c>
      <c r="M39" s="50" t="s">
        <v>30815</v>
      </c>
      <c r="N39" s="51" t="s">
        <v>30839</v>
      </c>
      <c r="O39" s="51"/>
      <c r="P39" s="9" t="s">
        <v>53269</v>
      </c>
      <c r="Q39" s="18"/>
      <c r="S39" s="44"/>
    </row>
    <row r="40" spans="2:19" ht="15.75">
      <c r="B40" s="50">
        <v>37</v>
      </c>
      <c r="C40" s="50"/>
      <c r="D40" s="72" t="s">
        <v>30973</v>
      </c>
      <c r="E40" s="72" t="s">
        <v>30974</v>
      </c>
      <c r="F40" s="31" t="s">
        <v>30975</v>
      </c>
      <c r="G40" s="72" t="s">
        <v>30976</v>
      </c>
      <c r="H40" s="51" t="s">
        <v>804</v>
      </c>
      <c r="I40" s="50" t="s">
        <v>10128</v>
      </c>
      <c r="J40" s="50">
        <v>2</v>
      </c>
      <c r="K40" s="50"/>
      <c r="L40" s="50">
        <v>90000</v>
      </c>
      <c r="M40" s="50" t="s">
        <v>30815</v>
      </c>
      <c r="N40" s="51" t="s">
        <v>30839</v>
      </c>
      <c r="O40" s="51"/>
      <c r="P40" s="9" t="s">
        <v>53269</v>
      </c>
      <c r="Q40" s="18"/>
      <c r="S40" s="44"/>
    </row>
    <row r="41" spans="2:19" ht="15.75">
      <c r="B41" s="50">
        <v>38</v>
      </c>
      <c r="C41" s="50"/>
      <c r="D41" s="72" t="s">
        <v>30977</v>
      </c>
      <c r="E41" s="72" t="s">
        <v>30978</v>
      </c>
      <c r="F41" s="31" t="s">
        <v>30979</v>
      </c>
      <c r="G41" s="72" t="s">
        <v>30980</v>
      </c>
      <c r="H41" s="51" t="s">
        <v>30981</v>
      </c>
      <c r="I41" s="50" t="s">
        <v>21103</v>
      </c>
      <c r="J41" s="50">
        <v>0.8</v>
      </c>
      <c r="K41" s="50"/>
      <c r="L41" s="50">
        <v>90000</v>
      </c>
      <c r="M41" s="50" t="s">
        <v>30815</v>
      </c>
      <c r="N41" s="51" t="s">
        <v>30839</v>
      </c>
      <c r="O41" s="51"/>
      <c r="P41" s="9" t="s">
        <v>53269</v>
      </c>
      <c r="Q41" s="18"/>
      <c r="S41" s="44"/>
    </row>
    <row r="42" spans="2:19" ht="15.75">
      <c r="B42" s="50">
        <v>39</v>
      </c>
      <c r="C42" s="50"/>
      <c r="D42" s="72" t="s">
        <v>30982</v>
      </c>
      <c r="E42" s="72" t="s">
        <v>30983</v>
      </c>
      <c r="F42" s="31" t="s">
        <v>30984</v>
      </c>
      <c r="G42" s="72" t="s">
        <v>30985</v>
      </c>
      <c r="H42" s="51" t="s">
        <v>30986</v>
      </c>
      <c r="I42" s="50" t="s">
        <v>30987</v>
      </c>
      <c r="J42" s="50">
        <v>6.6666666666666696</v>
      </c>
      <c r="K42" s="50"/>
      <c r="L42" s="50">
        <v>90000</v>
      </c>
      <c r="M42" s="50" t="s">
        <v>30815</v>
      </c>
      <c r="N42" s="51" t="s">
        <v>30839</v>
      </c>
      <c r="O42" s="51"/>
      <c r="P42" s="9" t="s">
        <v>53269</v>
      </c>
      <c r="Q42" s="18"/>
      <c r="S42" s="44"/>
    </row>
    <row r="43" spans="2:19" ht="15.75">
      <c r="B43" s="50">
        <v>40</v>
      </c>
      <c r="C43" s="50"/>
      <c r="D43" s="72" t="s">
        <v>30988</v>
      </c>
      <c r="E43" s="72" t="s">
        <v>30989</v>
      </c>
      <c r="F43" s="31" t="s">
        <v>30990</v>
      </c>
      <c r="G43" s="72" t="s">
        <v>30991</v>
      </c>
      <c r="H43" s="51" t="s">
        <v>30992</v>
      </c>
      <c r="I43" s="50" t="s">
        <v>21745</v>
      </c>
      <c r="J43" s="50">
        <v>1.1666666666666701</v>
      </c>
      <c r="K43" s="50"/>
      <c r="L43" s="50">
        <v>90000</v>
      </c>
      <c r="M43" s="50" t="s">
        <v>30815</v>
      </c>
      <c r="N43" s="51" t="s">
        <v>30839</v>
      </c>
      <c r="O43" s="51"/>
      <c r="P43" s="9" t="s">
        <v>53269</v>
      </c>
      <c r="Q43" s="18"/>
      <c r="S43" s="44"/>
    </row>
    <row r="44" spans="2:19" ht="15.75">
      <c r="B44" s="50">
        <v>41</v>
      </c>
      <c r="C44" s="50"/>
      <c r="D44" s="72" t="s">
        <v>30993</v>
      </c>
      <c r="E44" s="72" t="s">
        <v>30994</v>
      </c>
      <c r="F44" s="31" t="s">
        <v>30995</v>
      </c>
      <c r="G44" s="72" t="s">
        <v>30996</v>
      </c>
      <c r="H44" s="51" t="s">
        <v>30997</v>
      </c>
      <c r="I44" s="50" t="s">
        <v>21206</v>
      </c>
      <c r="J44" s="50">
        <v>0.86</v>
      </c>
      <c r="K44" s="50"/>
      <c r="L44" s="50">
        <v>90000</v>
      </c>
      <c r="M44" s="50" t="s">
        <v>30815</v>
      </c>
      <c r="N44" s="51" t="s">
        <v>30839</v>
      </c>
      <c r="O44" s="51"/>
      <c r="P44" s="9" t="s">
        <v>53269</v>
      </c>
      <c r="Q44" s="18"/>
      <c r="S44" s="44"/>
    </row>
    <row r="45" spans="2:19" ht="15.75">
      <c r="B45" s="50">
        <v>42</v>
      </c>
      <c r="C45" s="50"/>
      <c r="D45" s="72" t="s">
        <v>30998</v>
      </c>
      <c r="E45" s="72" t="s">
        <v>30999</v>
      </c>
      <c r="F45" s="31" t="s">
        <v>31000</v>
      </c>
      <c r="G45" s="72" t="s">
        <v>31001</v>
      </c>
      <c r="H45" s="51" t="s">
        <v>1600</v>
      </c>
      <c r="I45" s="50" t="s">
        <v>30903</v>
      </c>
      <c r="J45" s="50">
        <v>2.6666666666666701</v>
      </c>
      <c r="K45" s="50"/>
      <c r="L45" s="50">
        <v>90000</v>
      </c>
      <c r="M45" s="50" t="s">
        <v>30815</v>
      </c>
      <c r="N45" s="51" t="s">
        <v>30839</v>
      </c>
      <c r="O45" s="51"/>
      <c r="P45" s="9" t="s">
        <v>53269</v>
      </c>
      <c r="Q45" s="18"/>
      <c r="S45" s="44"/>
    </row>
    <row r="46" spans="2:19" ht="15.75">
      <c r="B46" s="50">
        <v>43</v>
      </c>
      <c r="C46" s="50"/>
      <c r="D46" s="72" t="s">
        <v>31002</v>
      </c>
      <c r="E46" s="72" t="s">
        <v>31003</v>
      </c>
      <c r="F46" s="31" t="s">
        <v>31004</v>
      </c>
      <c r="G46" s="72" t="s">
        <v>31001</v>
      </c>
      <c r="H46" s="51" t="s">
        <v>1600</v>
      </c>
      <c r="I46" s="50" t="s">
        <v>30903</v>
      </c>
      <c r="J46" s="50">
        <v>2.6666666666666701</v>
      </c>
      <c r="K46" s="50"/>
      <c r="L46" s="50">
        <v>90000</v>
      </c>
      <c r="M46" s="50" t="s">
        <v>30815</v>
      </c>
      <c r="N46" s="51" t="s">
        <v>30839</v>
      </c>
      <c r="O46" s="51"/>
      <c r="P46" s="9" t="s">
        <v>53269</v>
      </c>
      <c r="Q46" s="18"/>
      <c r="S46" s="44"/>
    </row>
    <row r="47" spans="2:19" ht="15.75">
      <c r="B47" s="50">
        <v>44</v>
      </c>
      <c r="C47" s="50"/>
      <c r="D47" s="72" t="s">
        <v>31005</v>
      </c>
      <c r="E47" s="72" t="s">
        <v>31006</v>
      </c>
      <c r="F47" s="31" t="s">
        <v>31007</v>
      </c>
      <c r="G47" s="72" t="s">
        <v>31008</v>
      </c>
      <c r="H47" s="51" t="s">
        <v>31009</v>
      </c>
      <c r="I47" s="50" t="s">
        <v>27619</v>
      </c>
      <c r="J47" s="50">
        <v>3.3333333333333299</v>
      </c>
      <c r="K47" s="50"/>
      <c r="L47" s="50">
        <v>90000</v>
      </c>
      <c r="M47" s="50" t="s">
        <v>30815</v>
      </c>
      <c r="N47" s="51" t="s">
        <v>30839</v>
      </c>
      <c r="O47" s="51"/>
      <c r="P47" s="9" t="s">
        <v>53269</v>
      </c>
      <c r="Q47" s="18"/>
      <c r="S47" s="44"/>
    </row>
    <row r="48" spans="2:19" ht="15.75">
      <c r="B48" s="50">
        <v>45</v>
      </c>
      <c r="C48" s="50"/>
      <c r="D48" s="72" t="s">
        <v>31010</v>
      </c>
      <c r="E48" s="72" t="s">
        <v>31011</v>
      </c>
      <c r="F48" s="31" t="s">
        <v>31012</v>
      </c>
      <c r="G48" s="72" t="s">
        <v>30895</v>
      </c>
      <c r="H48" s="51" t="s">
        <v>30861</v>
      </c>
      <c r="I48" s="50" t="s">
        <v>22256</v>
      </c>
      <c r="J48" s="50">
        <v>1.44</v>
      </c>
      <c r="K48" s="50"/>
      <c r="L48" s="50">
        <v>90000</v>
      </c>
      <c r="M48" s="50" t="s">
        <v>24450</v>
      </c>
      <c r="N48" s="51" t="s">
        <v>30856</v>
      </c>
      <c r="O48" s="51"/>
      <c r="P48" s="9" t="s">
        <v>53269</v>
      </c>
      <c r="Q48" s="18"/>
      <c r="S48" s="44"/>
    </row>
    <row r="49" spans="2:19" ht="15.75">
      <c r="B49" s="50">
        <v>46</v>
      </c>
      <c r="C49" s="50"/>
      <c r="D49" s="72" t="s">
        <v>31013</v>
      </c>
      <c r="E49" s="72" t="s">
        <v>31014</v>
      </c>
      <c r="F49" s="31" t="s">
        <v>31015</v>
      </c>
      <c r="G49" s="72" t="s">
        <v>30895</v>
      </c>
      <c r="H49" s="51" t="s">
        <v>31016</v>
      </c>
      <c r="I49" s="50" t="s">
        <v>22135</v>
      </c>
      <c r="J49" s="50">
        <v>1.36666666666667</v>
      </c>
      <c r="K49" s="50"/>
      <c r="L49" s="50">
        <v>90000</v>
      </c>
      <c r="M49" s="50" t="s">
        <v>24450</v>
      </c>
      <c r="N49" s="51" t="s">
        <v>30856</v>
      </c>
      <c r="O49" s="51"/>
      <c r="P49" s="9" t="s">
        <v>53269</v>
      </c>
      <c r="Q49" s="18"/>
      <c r="S49" s="44"/>
    </row>
    <row r="50" spans="2:19" ht="15.75">
      <c r="B50" s="50">
        <v>47</v>
      </c>
      <c r="C50" s="50"/>
      <c r="D50" s="72" t="s">
        <v>31017</v>
      </c>
      <c r="E50" s="72" t="s">
        <v>31018</v>
      </c>
      <c r="F50" s="31" t="s">
        <v>31019</v>
      </c>
      <c r="G50" s="72" t="s">
        <v>31020</v>
      </c>
      <c r="H50" s="51" t="s">
        <v>31021</v>
      </c>
      <c r="I50" s="50" t="s">
        <v>31022</v>
      </c>
      <c r="J50" s="50">
        <v>3.2666666666666702</v>
      </c>
      <c r="K50" s="50"/>
      <c r="L50" s="50">
        <v>90000</v>
      </c>
      <c r="M50" s="50" t="s">
        <v>30815</v>
      </c>
      <c r="N50" s="51" t="s">
        <v>30839</v>
      </c>
      <c r="O50" s="51"/>
      <c r="P50" s="9" t="s">
        <v>53269</v>
      </c>
      <c r="Q50" s="18"/>
      <c r="S50" s="44"/>
    </row>
    <row r="51" spans="2:19" ht="15.75">
      <c r="B51" s="50">
        <v>48</v>
      </c>
      <c r="C51" s="50"/>
      <c r="D51" s="72" t="s">
        <v>31023</v>
      </c>
      <c r="E51" s="72" t="s">
        <v>31024</v>
      </c>
      <c r="F51" s="31" t="s">
        <v>31025</v>
      </c>
      <c r="G51" s="72" t="s">
        <v>31020</v>
      </c>
      <c r="H51" s="51" t="s">
        <v>299</v>
      </c>
      <c r="I51" s="50" t="s">
        <v>10128</v>
      </c>
      <c r="J51" s="50">
        <v>2</v>
      </c>
      <c r="K51" s="50"/>
      <c r="L51" s="50">
        <v>90000</v>
      </c>
      <c r="M51" s="50" t="s">
        <v>30815</v>
      </c>
      <c r="N51" s="51" t="s">
        <v>30839</v>
      </c>
      <c r="O51" s="51"/>
      <c r="P51" s="9" t="s">
        <v>53269</v>
      </c>
      <c r="Q51" s="18"/>
      <c r="S51" s="44"/>
    </row>
    <row r="52" spans="2:19" ht="15.75">
      <c r="B52" s="50">
        <v>50</v>
      </c>
      <c r="C52" s="50"/>
      <c r="D52" s="72" t="s">
        <v>31026</v>
      </c>
      <c r="E52" s="72" t="s">
        <v>31027</v>
      </c>
      <c r="F52" s="31" t="s">
        <v>31028</v>
      </c>
      <c r="G52" s="72" t="s">
        <v>31029</v>
      </c>
      <c r="H52" s="51" t="s">
        <v>31030</v>
      </c>
      <c r="I52" s="50" t="s">
        <v>31031</v>
      </c>
      <c r="J52" s="50">
        <v>2.8666666666666698</v>
      </c>
      <c r="K52" s="50"/>
      <c r="L52" s="50">
        <v>90000</v>
      </c>
      <c r="M52" s="50" t="s">
        <v>30815</v>
      </c>
      <c r="N52" s="51" t="s">
        <v>30827</v>
      </c>
      <c r="O52" s="51"/>
      <c r="P52" s="9" t="s">
        <v>53269</v>
      </c>
      <c r="Q52" s="18"/>
      <c r="S52" s="44"/>
    </row>
    <row r="53" spans="2:19" ht="15.75">
      <c r="B53" s="50">
        <v>51</v>
      </c>
      <c r="C53" s="50"/>
      <c r="D53" s="72" t="s">
        <v>31032</v>
      </c>
      <c r="E53" s="72" t="s">
        <v>31033</v>
      </c>
      <c r="F53" s="31" t="s">
        <v>31034</v>
      </c>
      <c r="G53" s="72" t="s">
        <v>31035</v>
      </c>
      <c r="H53" s="51" t="s">
        <v>66</v>
      </c>
      <c r="I53" s="50" t="s">
        <v>27262</v>
      </c>
      <c r="J53" s="50">
        <v>1.6666666666666701</v>
      </c>
      <c r="K53" s="50"/>
      <c r="L53" s="50">
        <v>90000</v>
      </c>
      <c r="M53" s="50" t="s">
        <v>30815</v>
      </c>
      <c r="N53" s="51" t="s">
        <v>30827</v>
      </c>
      <c r="O53" s="51"/>
      <c r="P53" s="9" t="s">
        <v>53269</v>
      </c>
      <c r="Q53" s="18"/>
      <c r="S53" s="44"/>
    </row>
    <row r="54" spans="2:19" ht="15.75">
      <c r="B54" s="50">
        <v>52</v>
      </c>
      <c r="C54" s="50"/>
      <c r="D54" s="72" t="s">
        <v>31036</v>
      </c>
      <c r="E54" s="72" t="s">
        <v>31037</v>
      </c>
      <c r="F54" s="31" t="s">
        <v>31038</v>
      </c>
      <c r="G54" s="72" t="s">
        <v>31035</v>
      </c>
      <c r="H54" s="51" t="s">
        <v>31039</v>
      </c>
      <c r="I54" s="50" t="s">
        <v>31040</v>
      </c>
      <c r="J54" s="50">
        <v>6</v>
      </c>
      <c r="K54" s="50"/>
      <c r="L54" s="50">
        <v>90000</v>
      </c>
      <c r="M54" s="50" t="s">
        <v>30815</v>
      </c>
      <c r="N54" s="51" t="s">
        <v>30827</v>
      </c>
      <c r="O54" s="51"/>
      <c r="P54" s="9" t="s">
        <v>53269</v>
      </c>
      <c r="Q54" s="18"/>
      <c r="S54" s="44"/>
    </row>
    <row r="55" spans="2:19" ht="15.75">
      <c r="B55" s="50">
        <v>53</v>
      </c>
      <c r="C55" s="50"/>
      <c r="D55" s="72" t="s">
        <v>31041</v>
      </c>
      <c r="E55" s="72" t="s">
        <v>31042</v>
      </c>
      <c r="F55" s="31" t="s">
        <v>31043</v>
      </c>
      <c r="G55" s="72" t="s">
        <v>31044</v>
      </c>
      <c r="H55" s="51" t="s">
        <v>66</v>
      </c>
      <c r="I55" s="50" t="s">
        <v>31045</v>
      </c>
      <c r="J55" s="50">
        <v>8</v>
      </c>
      <c r="K55" s="50"/>
      <c r="L55" s="50">
        <v>90000</v>
      </c>
      <c r="M55" s="50" t="s">
        <v>30815</v>
      </c>
      <c r="N55" s="51" t="s">
        <v>30856</v>
      </c>
      <c r="O55" s="51"/>
      <c r="P55" s="9" t="s">
        <v>53269</v>
      </c>
      <c r="Q55" s="18"/>
      <c r="S55" s="44"/>
    </row>
    <row r="56" spans="2:19" ht="15.75">
      <c r="B56" s="50">
        <v>54</v>
      </c>
      <c r="C56" s="50"/>
      <c r="D56" s="72" t="s">
        <v>31046</v>
      </c>
      <c r="E56" s="72" t="s">
        <v>31047</v>
      </c>
      <c r="F56" s="31" t="s">
        <v>31048</v>
      </c>
      <c r="G56" s="72" t="s">
        <v>31049</v>
      </c>
      <c r="H56" s="51" t="s">
        <v>31050</v>
      </c>
      <c r="I56" s="50" t="s">
        <v>20890</v>
      </c>
      <c r="J56" s="50">
        <v>0.66666666666666696</v>
      </c>
      <c r="K56" s="50"/>
      <c r="L56" s="50">
        <v>90000</v>
      </c>
      <c r="M56" s="50" t="s">
        <v>30815</v>
      </c>
      <c r="N56" s="51" t="s">
        <v>30839</v>
      </c>
      <c r="O56" s="51"/>
      <c r="P56" s="9" t="s">
        <v>53269</v>
      </c>
      <c r="Q56" s="18"/>
      <c r="S56" s="44"/>
    </row>
    <row r="57" spans="2:19" ht="15.75">
      <c r="B57" s="50">
        <v>57</v>
      </c>
      <c r="C57" s="50"/>
      <c r="D57" s="72" t="s">
        <v>31051</v>
      </c>
      <c r="E57" s="72" t="s">
        <v>31052</v>
      </c>
      <c r="F57" s="31" t="s">
        <v>31053</v>
      </c>
      <c r="G57" s="72" t="s">
        <v>31049</v>
      </c>
      <c r="H57" s="51" t="s">
        <v>31054</v>
      </c>
      <c r="I57" s="50" t="s">
        <v>22072</v>
      </c>
      <c r="J57" s="50">
        <v>1.3333333333333299</v>
      </c>
      <c r="K57" s="50"/>
      <c r="L57" s="50">
        <v>90000</v>
      </c>
      <c r="M57" s="50" t="s">
        <v>30815</v>
      </c>
      <c r="N57" s="51" t="s">
        <v>30839</v>
      </c>
      <c r="O57" s="51"/>
      <c r="P57" s="9" t="s">
        <v>53269</v>
      </c>
      <c r="Q57" s="18"/>
      <c r="S57" s="44"/>
    </row>
    <row r="58" spans="2:19" ht="15.75">
      <c r="B58" s="50">
        <v>58</v>
      </c>
      <c r="C58" s="50"/>
      <c r="D58" s="72" t="s">
        <v>31055</v>
      </c>
      <c r="E58" s="72" t="s">
        <v>31056</v>
      </c>
      <c r="F58" s="31" t="s">
        <v>31057</v>
      </c>
      <c r="G58" s="72" t="s">
        <v>31049</v>
      </c>
      <c r="H58" s="51" t="s">
        <v>1600</v>
      </c>
      <c r="I58" s="50" t="s">
        <v>30903</v>
      </c>
      <c r="J58" s="50">
        <v>2.6666666666666701</v>
      </c>
      <c r="K58" s="50"/>
      <c r="L58" s="50">
        <v>90000</v>
      </c>
      <c r="M58" s="50" t="s">
        <v>30815</v>
      </c>
      <c r="N58" s="51" t="s">
        <v>30839</v>
      </c>
      <c r="O58" s="51"/>
      <c r="P58" s="9" t="s">
        <v>53269</v>
      </c>
      <c r="Q58" s="18"/>
      <c r="S58" s="44"/>
    </row>
    <row r="59" spans="2:19" ht="15.75">
      <c r="B59" s="50">
        <v>59</v>
      </c>
      <c r="C59" s="50"/>
      <c r="D59" s="72" t="s">
        <v>31058</v>
      </c>
      <c r="E59" s="72" t="s">
        <v>31059</v>
      </c>
      <c r="F59" s="31" t="s">
        <v>31060</v>
      </c>
      <c r="G59" s="72" t="s">
        <v>31049</v>
      </c>
      <c r="H59" s="51" t="s">
        <v>1600</v>
      </c>
      <c r="I59" s="50" t="s">
        <v>10128</v>
      </c>
      <c r="J59" s="50">
        <v>2</v>
      </c>
      <c r="K59" s="50"/>
      <c r="L59" s="50">
        <v>90000</v>
      </c>
      <c r="M59" s="50" t="s">
        <v>30815</v>
      </c>
      <c r="N59" s="51" t="s">
        <v>30839</v>
      </c>
      <c r="O59" s="51"/>
      <c r="P59" s="9" t="s">
        <v>53269</v>
      </c>
      <c r="Q59" s="18"/>
      <c r="S59" s="44"/>
    </row>
    <row r="60" spans="2:19" ht="15.75">
      <c r="B60" s="50">
        <v>60</v>
      </c>
      <c r="C60" s="50"/>
      <c r="D60" s="72" t="s">
        <v>31061</v>
      </c>
      <c r="E60" s="72" t="s">
        <v>31062</v>
      </c>
      <c r="F60" s="31" t="s">
        <v>31063</v>
      </c>
      <c r="G60" s="72" t="s">
        <v>31064</v>
      </c>
      <c r="H60" s="51" t="s">
        <v>1630</v>
      </c>
      <c r="I60" s="50" t="s">
        <v>20939</v>
      </c>
      <c r="J60" s="50">
        <v>0.69333333333333302</v>
      </c>
      <c r="K60" s="50"/>
      <c r="L60" s="50">
        <v>90000</v>
      </c>
      <c r="M60" s="50" t="s">
        <v>30815</v>
      </c>
      <c r="N60" s="51" t="s">
        <v>30839</v>
      </c>
      <c r="O60" s="51"/>
      <c r="P60" s="9" t="s">
        <v>53269</v>
      </c>
      <c r="Q60" s="18"/>
      <c r="S60" s="44"/>
    </row>
    <row r="61" spans="2:19" ht="15.75">
      <c r="B61" s="50">
        <v>61</v>
      </c>
      <c r="C61" s="50"/>
      <c r="D61" s="72" t="s">
        <v>31065</v>
      </c>
      <c r="E61" s="72" t="s">
        <v>31062</v>
      </c>
      <c r="F61" s="31" t="s">
        <v>31066</v>
      </c>
      <c r="G61" s="72" t="s">
        <v>31067</v>
      </c>
      <c r="H61" s="51" t="s">
        <v>31068</v>
      </c>
      <c r="I61" s="50" t="s">
        <v>21438</v>
      </c>
      <c r="J61" s="50">
        <v>1</v>
      </c>
      <c r="K61" s="50"/>
      <c r="L61" s="50">
        <v>90000</v>
      </c>
      <c r="M61" s="50" t="s">
        <v>30815</v>
      </c>
      <c r="N61" s="51" t="s">
        <v>30839</v>
      </c>
      <c r="O61" s="51"/>
      <c r="P61" s="9" t="s">
        <v>53269</v>
      </c>
      <c r="Q61" s="18"/>
      <c r="S61" s="44"/>
    </row>
    <row r="62" spans="2:19" ht="15.75">
      <c r="B62" s="50">
        <v>63</v>
      </c>
      <c r="C62" s="50"/>
      <c r="D62" s="72" t="s">
        <v>31069</v>
      </c>
      <c r="E62" s="72" t="s">
        <v>31070</v>
      </c>
      <c r="F62" s="31" t="s">
        <v>31071</v>
      </c>
      <c r="G62" s="72" t="s">
        <v>31072</v>
      </c>
      <c r="H62" s="51" t="s">
        <v>30971</v>
      </c>
      <c r="I62" s="50" t="s">
        <v>22224</v>
      </c>
      <c r="J62" s="50" t="s">
        <v>20267</v>
      </c>
      <c r="K62" s="50"/>
      <c r="L62" s="50">
        <v>90000</v>
      </c>
      <c r="M62" s="50" t="s">
        <v>31073</v>
      </c>
      <c r="N62" s="51" t="s">
        <v>30839</v>
      </c>
      <c r="O62" s="51"/>
      <c r="P62" s="9" t="s">
        <v>53269</v>
      </c>
      <c r="Q62" s="18"/>
      <c r="S62" s="44"/>
    </row>
    <row r="63" spans="2:19" ht="15.75">
      <c r="B63" s="50">
        <v>64</v>
      </c>
      <c r="C63" s="50"/>
      <c r="D63" s="72" t="s">
        <v>31074</v>
      </c>
      <c r="E63" s="72" t="s">
        <v>31075</v>
      </c>
      <c r="F63" s="31" t="s">
        <v>31076</v>
      </c>
      <c r="G63" s="72" t="s">
        <v>31077</v>
      </c>
      <c r="H63" s="51" t="s">
        <v>1572</v>
      </c>
      <c r="I63" s="50" t="s">
        <v>31078</v>
      </c>
      <c r="J63" s="50">
        <v>1.7466666666666699</v>
      </c>
      <c r="K63" s="50"/>
      <c r="L63" s="50">
        <v>90000</v>
      </c>
      <c r="M63" s="50" t="s">
        <v>30815</v>
      </c>
      <c r="N63" s="51" t="s">
        <v>30839</v>
      </c>
      <c r="O63" s="51"/>
      <c r="P63" s="9" t="s">
        <v>53269</v>
      </c>
      <c r="Q63" s="18"/>
      <c r="S63" s="44"/>
    </row>
    <row r="64" spans="2:19" ht="15.75">
      <c r="B64" s="50">
        <v>65</v>
      </c>
      <c r="C64" s="50"/>
      <c r="D64" s="72" t="s">
        <v>31079</v>
      </c>
      <c r="E64" s="72" t="s">
        <v>31080</v>
      </c>
      <c r="F64" s="31" t="s">
        <v>31081</v>
      </c>
      <c r="G64" s="72" t="s">
        <v>31082</v>
      </c>
      <c r="H64" s="51" t="s">
        <v>31083</v>
      </c>
      <c r="I64" s="50" t="s">
        <v>27262</v>
      </c>
      <c r="J64" s="50">
        <v>1.6666666666666701</v>
      </c>
      <c r="K64" s="50"/>
      <c r="L64" s="50">
        <v>90000</v>
      </c>
      <c r="M64" s="50" t="s">
        <v>30815</v>
      </c>
      <c r="N64" s="51" t="s">
        <v>30839</v>
      </c>
      <c r="O64" s="51"/>
      <c r="P64" s="9" t="s">
        <v>53269</v>
      </c>
      <c r="Q64" s="18"/>
      <c r="S64" s="44"/>
    </row>
    <row r="65" spans="2:19" ht="15.75">
      <c r="B65" s="50">
        <v>66</v>
      </c>
      <c r="C65" s="50"/>
      <c r="D65" s="72" t="s">
        <v>31084</v>
      </c>
      <c r="E65" s="72" t="s">
        <v>31085</v>
      </c>
      <c r="F65" s="31" t="s">
        <v>31086</v>
      </c>
      <c r="G65" s="72" t="s">
        <v>30928</v>
      </c>
      <c r="H65" s="51" t="s">
        <v>31087</v>
      </c>
      <c r="I65" s="50" t="s">
        <v>21438</v>
      </c>
      <c r="J65" s="50">
        <v>1</v>
      </c>
      <c r="K65" s="50"/>
      <c r="L65" s="50">
        <v>90000</v>
      </c>
      <c r="M65" s="50" t="s">
        <v>30815</v>
      </c>
      <c r="N65" s="51" t="s">
        <v>30816</v>
      </c>
      <c r="O65" s="51"/>
      <c r="P65" s="9" t="s">
        <v>53269</v>
      </c>
      <c r="Q65" s="18"/>
      <c r="S65" s="44"/>
    </row>
    <row r="66" spans="2:19" ht="15.75">
      <c r="B66" s="50">
        <v>67</v>
      </c>
      <c r="C66" s="50"/>
      <c r="D66" s="72" t="s">
        <v>31088</v>
      </c>
      <c r="E66" s="72" t="s">
        <v>31089</v>
      </c>
      <c r="F66" s="31" t="s">
        <v>31090</v>
      </c>
      <c r="G66" s="72" t="s">
        <v>31091</v>
      </c>
      <c r="H66" s="51" t="s">
        <v>31092</v>
      </c>
      <c r="I66" s="50" t="s">
        <v>22278</v>
      </c>
      <c r="J66" s="50">
        <v>1.45333333333333</v>
      </c>
      <c r="K66" s="50"/>
      <c r="L66" s="50">
        <v>90000</v>
      </c>
      <c r="M66" s="50" t="s">
        <v>30815</v>
      </c>
      <c r="N66" s="51" t="s">
        <v>30856</v>
      </c>
      <c r="O66" s="51"/>
      <c r="P66" s="9" t="s">
        <v>53269</v>
      </c>
      <c r="Q66" s="18"/>
      <c r="S66" s="44"/>
    </row>
    <row r="67" spans="2:19" ht="15.75">
      <c r="B67" s="50">
        <v>68</v>
      </c>
      <c r="C67" s="50"/>
      <c r="D67" s="72" t="s">
        <v>31093</v>
      </c>
      <c r="E67" s="72" t="s">
        <v>31094</v>
      </c>
      <c r="F67" s="31" t="s">
        <v>31095</v>
      </c>
      <c r="G67" s="72" t="s">
        <v>31091</v>
      </c>
      <c r="H67" s="51" t="s">
        <v>1075</v>
      </c>
      <c r="I67" s="50" t="s">
        <v>31096</v>
      </c>
      <c r="J67" s="50" t="s">
        <v>20055</v>
      </c>
      <c r="K67" s="50"/>
      <c r="L67" s="50">
        <v>90000</v>
      </c>
      <c r="M67" s="50" t="s">
        <v>31097</v>
      </c>
      <c r="N67" s="51" t="s">
        <v>30856</v>
      </c>
      <c r="O67" s="51"/>
      <c r="P67" s="9" t="s">
        <v>53269</v>
      </c>
      <c r="Q67" s="18"/>
      <c r="S67" s="44"/>
    </row>
    <row r="68" spans="2:19" ht="15.75">
      <c r="B68" s="50">
        <v>69</v>
      </c>
      <c r="C68" s="50"/>
      <c r="D68" s="72" t="s">
        <v>31098</v>
      </c>
      <c r="E68" s="72" t="s">
        <v>31099</v>
      </c>
      <c r="F68" s="31" t="s">
        <v>31100</v>
      </c>
      <c r="G68" s="72" t="s">
        <v>31091</v>
      </c>
      <c r="H68" s="51" t="s">
        <v>31101</v>
      </c>
      <c r="I68" s="50" t="s">
        <v>10128</v>
      </c>
      <c r="J68" s="50">
        <v>2</v>
      </c>
      <c r="K68" s="50"/>
      <c r="L68" s="50">
        <v>90000</v>
      </c>
      <c r="M68" s="50" t="s">
        <v>30815</v>
      </c>
      <c r="N68" s="51" t="s">
        <v>30856</v>
      </c>
      <c r="O68" s="51"/>
      <c r="P68" s="9" t="s">
        <v>53269</v>
      </c>
      <c r="Q68" s="18"/>
      <c r="S68" s="44"/>
    </row>
    <row r="69" spans="2:19" ht="15.75">
      <c r="B69" s="50">
        <v>70</v>
      </c>
      <c r="C69" s="50"/>
      <c r="D69" s="72" t="s">
        <v>31102</v>
      </c>
      <c r="E69" s="72" t="s">
        <v>31103</v>
      </c>
      <c r="F69" s="31" t="s">
        <v>31104</v>
      </c>
      <c r="G69" s="72" t="s">
        <v>31105</v>
      </c>
      <c r="H69" s="51" t="s">
        <v>31106</v>
      </c>
      <c r="I69" s="50" t="s">
        <v>21103</v>
      </c>
      <c r="J69" s="50">
        <v>0.8</v>
      </c>
      <c r="K69" s="50"/>
      <c r="L69" s="50">
        <v>90000</v>
      </c>
      <c r="M69" s="50" t="s">
        <v>30815</v>
      </c>
      <c r="N69" s="51" t="s">
        <v>30839</v>
      </c>
      <c r="O69" s="51"/>
      <c r="P69" s="9" t="s">
        <v>53269</v>
      </c>
      <c r="Q69" s="18"/>
      <c r="S69" s="44"/>
    </row>
    <row r="70" spans="2:19" ht="15.75">
      <c r="B70" s="50">
        <v>71</v>
      </c>
      <c r="C70" s="50"/>
      <c r="D70" s="72" t="s">
        <v>31107</v>
      </c>
      <c r="E70" s="72" t="s">
        <v>31108</v>
      </c>
      <c r="F70" s="31" t="s">
        <v>31109</v>
      </c>
      <c r="G70" s="72" t="s">
        <v>30958</v>
      </c>
      <c r="H70" s="51" t="s">
        <v>86</v>
      </c>
      <c r="I70" s="50" t="s">
        <v>30899</v>
      </c>
      <c r="J70" s="50" t="s">
        <v>19782</v>
      </c>
      <c r="K70" s="50"/>
      <c r="L70" s="50">
        <v>90000</v>
      </c>
      <c r="M70" s="50" t="s">
        <v>31110</v>
      </c>
      <c r="N70" s="51" t="s">
        <v>30856</v>
      </c>
      <c r="O70" s="51"/>
      <c r="P70" s="9" t="s">
        <v>53269</v>
      </c>
      <c r="Q70" s="18"/>
      <c r="S70" s="44"/>
    </row>
    <row r="71" spans="2:19" ht="15.75">
      <c r="B71" s="50">
        <v>72</v>
      </c>
      <c r="C71" s="50"/>
      <c r="D71" s="72" t="s">
        <v>31111</v>
      </c>
      <c r="E71" s="72" t="s">
        <v>31112</v>
      </c>
      <c r="F71" s="31" t="s">
        <v>31113</v>
      </c>
      <c r="G71" s="72" t="s">
        <v>31114</v>
      </c>
      <c r="H71" s="51" t="s">
        <v>31115</v>
      </c>
      <c r="I71" s="50" t="s">
        <v>30855</v>
      </c>
      <c r="J71" s="50">
        <v>2.3333333333333299</v>
      </c>
      <c r="K71" s="50"/>
      <c r="L71" s="50">
        <v>90000</v>
      </c>
      <c r="M71" s="50" t="s">
        <v>30815</v>
      </c>
      <c r="N71" s="51" t="s">
        <v>30839</v>
      </c>
      <c r="O71" s="51"/>
      <c r="P71" s="9" t="s">
        <v>53269</v>
      </c>
      <c r="Q71" s="18"/>
      <c r="S71" s="44"/>
    </row>
    <row r="72" spans="2:19" ht="15.75">
      <c r="B72" s="50">
        <v>73</v>
      </c>
      <c r="C72" s="50"/>
      <c r="D72" s="72" t="s">
        <v>31116</v>
      </c>
      <c r="E72" s="72" t="s">
        <v>31117</v>
      </c>
      <c r="F72" s="31" t="s">
        <v>31118</v>
      </c>
      <c r="G72" s="72" t="s">
        <v>31119</v>
      </c>
      <c r="H72" s="51" t="s">
        <v>1600</v>
      </c>
      <c r="I72" s="50" t="s">
        <v>31120</v>
      </c>
      <c r="J72" s="50" t="s">
        <v>20055</v>
      </c>
      <c r="K72" s="50"/>
      <c r="L72" s="50">
        <v>88000</v>
      </c>
      <c r="M72" s="50" t="s">
        <v>31121</v>
      </c>
      <c r="N72" s="51" t="s">
        <v>30839</v>
      </c>
      <c r="O72" s="51"/>
      <c r="P72" s="9" t="s">
        <v>53269</v>
      </c>
      <c r="Q72" s="18"/>
      <c r="S72" s="44"/>
    </row>
    <row r="73" spans="2:19" ht="15.75">
      <c r="B73" s="50">
        <v>74</v>
      </c>
      <c r="C73" s="50"/>
      <c r="D73" s="72" t="s">
        <v>31122</v>
      </c>
      <c r="E73" s="72" t="s">
        <v>31123</v>
      </c>
      <c r="F73" s="31" t="s">
        <v>31124</v>
      </c>
      <c r="G73" s="72" t="s">
        <v>31125</v>
      </c>
      <c r="H73" s="51" t="s">
        <v>31126</v>
      </c>
      <c r="I73" s="50" t="s">
        <v>31127</v>
      </c>
      <c r="J73" s="50" t="s">
        <v>20267</v>
      </c>
      <c r="K73" s="50"/>
      <c r="L73" s="50">
        <v>85000</v>
      </c>
      <c r="M73" s="50" t="s">
        <v>31128</v>
      </c>
      <c r="N73" s="51" t="s">
        <v>30839</v>
      </c>
      <c r="O73" s="51"/>
      <c r="P73" s="9" t="s">
        <v>53269</v>
      </c>
      <c r="Q73" s="18"/>
      <c r="S73" s="44"/>
    </row>
    <row r="74" spans="2:19" ht="15.75">
      <c r="B74" s="50">
        <v>75</v>
      </c>
      <c r="C74" s="50"/>
      <c r="D74" s="72" t="s">
        <v>31129</v>
      </c>
      <c r="E74" s="72" t="s">
        <v>31130</v>
      </c>
      <c r="F74" s="31" t="s">
        <v>31131</v>
      </c>
      <c r="G74" s="72" t="s">
        <v>30832</v>
      </c>
      <c r="H74" s="51" t="s">
        <v>31132</v>
      </c>
      <c r="I74" s="50" t="s">
        <v>30855</v>
      </c>
      <c r="J74" s="50">
        <v>2.3333333333333299</v>
      </c>
      <c r="K74" s="50"/>
      <c r="L74" s="50">
        <v>80000</v>
      </c>
      <c r="M74" s="50" t="s">
        <v>30815</v>
      </c>
      <c r="N74" s="51" t="s">
        <v>30856</v>
      </c>
      <c r="O74" s="51"/>
      <c r="P74" s="9" t="s">
        <v>53269</v>
      </c>
      <c r="Q74" s="18"/>
      <c r="S74" s="44"/>
    </row>
    <row r="75" spans="2:19" ht="15.75">
      <c r="B75" s="50">
        <v>76</v>
      </c>
      <c r="C75" s="50"/>
      <c r="D75" s="72" t="s">
        <v>31133</v>
      </c>
      <c r="E75" s="72" t="s">
        <v>31134</v>
      </c>
      <c r="F75" s="31" t="s">
        <v>31135</v>
      </c>
      <c r="G75" s="72" t="s">
        <v>30843</v>
      </c>
      <c r="H75" s="51" t="s">
        <v>66</v>
      </c>
      <c r="I75" s="50" t="s">
        <v>27262</v>
      </c>
      <c r="J75" s="50">
        <v>1.6666666666666701</v>
      </c>
      <c r="K75" s="50"/>
      <c r="L75" s="50">
        <v>80000</v>
      </c>
      <c r="M75" s="50" t="s">
        <v>30815</v>
      </c>
      <c r="N75" s="51" t="s">
        <v>30839</v>
      </c>
      <c r="O75" s="51"/>
      <c r="P75" s="9" t="s">
        <v>53269</v>
      </c>
      <c r="Q75" s="18"/>
      <c r="S75" s="44"/>
    </row>
    <row r="76" spans="2:19" ht="15.75">
      <c r="B76" s="50">
        <v>77</v>
      </c>
      <c r="C76" s="50"/>
      <c r="D76" s="72" t="s">
        <v>31136</v>
      </c>
      <c r="E76" s="72" t="s">
        <v>31137</v>
      </c>
      <c r="F76" s="31" t="s">
        <v>31138</v>
      </c>
      <c r="G76" s="72" t="s">
        <v>31139</v>
      </c>
      <c r="H76" s="51">
        <v>2001</v>
      </c>
      <c r="I76" s="50">
        <v>400</v>
      </c>
      <c r="J76" s="50" t="s">
        <v>20267</v>
      </c>
      <c r="K76" s="50">
        <v>1</v>
      </c>
      <c r="L76" s="50">
        <v>80000</v>
      </c>
      <c r="M76" s="50" t="s">
        <v>31140</v>
      </c>
      <c r="N76" s="51" t="s">
        <v>30816</v>
      </c>
      <c r="O76" s="51"/>
      <c r="P76" s="9" t="s">
        <v>53269</v>
      </c>
      <c r="Q76" s="18"/>
      <c r="S76" s="44"/>
    </row>
    <row r="77" spans="2:19" ht="15.75">
      <c r="B77" s="50">
        <v>78</v>
      </c>
      <c r="C77" s="50"/>
      <c r="D77" s="72" t="s">
        <v>31141</v>
      </c>
      <c r="E77" s="72" t="s">
        <v>31142</v>
      </c>
      <c r="F77" s="31" t="s">
        <v>31143</v>
      </c>
      <c r="G77" s="72" t="s">
        <v>31144</v>
      </c>
      <c r="H77" s="51" t="s">
        <v>427</v>
      </c>
      <c r="I77" s="50" t="s">
        <v>27619</v>
      </c>
      <c r="J77" s="50">
        <v>3.3333333333333299</v>
      </c>
      <c r="K77" s="50"/>
      <c r="L77" s="50">
        <v>80000</v>
      </c>
      <c r="M77" s="50" t="s">
        <v>30815</v>
      </c>
      <c r="N77" s="51" t="s">
        <v>30839</v>
      </c>
      <c r="O77" s="51"/>
      <c r="P77" s="9" t="s">
        <v>53269</v>
      </c>
      <c r="Q77" s="18"/>
      <c r="S77" s="44"/>
    </row>
    <row r="78" spans="2:19" ht="15.75">
      <c r="B78" s="50">
        <v>79</v>
      </c>
      <c r="C78" s="50"/>
      <c r="D78" s="72" t="s">
        <v>31145</v>
      </c>
      <c r="E78" s="72" t="s">
        <v>31146</v>
      </c>
      <c r="F78" s="31" t="s">
        <v>31147</v>
      </c>
      <c r="G78" s="72" t="s">
        <v>31144</v>
      </c>
      <c r="H78" s="51" t="s">
        <v>31009</v>
      </c>
      <c r="I78" s="50" t="s">
        <v>22135</v>
      </c>
      <c r="J78" s="50">
        <v>1.36666666666667</v>
      </c>
      <c r="K78" s="50"/>
      <c r="L78" s="50">
        <v>80000</v>
      </c>
      <c r="M78" s="50" t="s">
        <v>30815</v>
      </c>
      <c r="N78" s="51" t="s">
        <v>30839</v>
      </c>
      <c r="O78" s="51"/>
      <c r="P78" s="9" t="s">
        <v>53269</v>
      </c>
      <c r="Q78" s="18"/>
      <c r="S78" s="44"/>
    </row>
    <row r="79" spans="2:19" ht="15.75">
      <c r="B79" s="50">
        <v>80</v>
      </c>
      <c r="C79" s="50"/>
      <c r="D79" s="72" t="s">
        <v>31148</v>
      </c>
      <c r="E79" s="72" t="s">
        <v>31149</v>
      </c>
      <c r="F79" s="31" t="s">
        <v>31150</v>
      </c>
      <c r="G79" s="72" t="s">
        <v>31151</v>
      </c>
      <c r="H79" s="51" t="s">
        <v>31152</v>
      </c>
      <c r="I79" s="50" t="s">
        <v>21438</v>
      </c>
      <c r="J79" s="50">
        <v>1</v>
      </c>
      <c r="K79" s="50"/>
      <c r="L79" s="50">
        <v>80000</v>
      </c>
      <c r="M79" s="50" t="s">
        <v>30815</v>
      </c>
      <c r="N79" s="51" t="s">
        <v>30839</v>
      </c>
      <c r="O79" s="51"/>
      <c r="P79" s="9" t="s">
        <v>53269</v>
      </c>
      <c r="Q79" s="18"/>
      <c r="S79" s="44"/>
    </row>
    <row r="80" spans="2:19" ht="15.75">
      <c r="B80" s="50">
        <v>81</v>
      </c>
      <c r="C80" s="50"/>
      <c r="D80" s="72" t="s">
        <v>15772</v>
      </c>
      <c r="E80" s="72" t="s">
        <v>31153</v>
      </c>
      <c r="F80" s="31" t="s">
        <v>31154</v>
      </c>
      <c r="G80" s="72" t="s">
        <v>31155</v>
      </c>
      <c r="H80" s="51">
        <v>1998</v>
      </c>
      <c r="I80" s="50">
        <v>300</v>
      </c>
      <c r="J80" s="50" t="s">
        <v>20267</v>
      </c>
      <c r="K80" s="50">
        <v>2</v>
      </c>
      <c r="L80" s="50">
        <v>80000</v>
      </c>
      <c r="M80" s="50" t="s">
        <v>31156</v>
      </c>
      <c r="N80" s="51" t="s">
        <v>30816</v>
      </c>
      <c r="O80" s="51"/>
      <c r="P80" s="9" t="s">
        <v>53269</v>
      </c>
      <c r="Q80" s="18"/>
      <c r="S80" s="44"/>
    </row>
    <row r="81" spans="2:19" ht="15.75">
      <c r="B81" s="50">
        <v>82</v>
      </c>
      <c r="C81" s="50"/>
      <c r="D81" s="72" t="s">
        <v>31157</v>
      </c>
      <c r="E81" s="72" t="s">
        <v>31158</v>
      </c>
      <c r="F81" s="31" t="s">
        <v>31159</v>
      </c>
      <c r="G81" s="72" t="s">
        <v>30853</v>
      </c>
      <c r="H81" s="51" t="s">
        <v>31160</v>
      </c>
      <c r="I81" s="50" t="s">
        <v>31161</v>
      </c>
      <c r="J81" s="50" t="s">
        <v>20055</v>
      </c>
      <c r="K81" s="50"/>
      <c r="L81" s="50">
        <v>80000</v>
      </c>
      <c r="M81" s="50" t="s">
        <v>31162</v>
      </c>
      <c r="N81" s="51" t="s">
        <v>30856</v>
      </c>
      <c r="O81" s="51"/>
      <c r="P81" s="9" t="s">
        <v>53269</v>
      </c>
      <c r="Q81" s="18"/>
      <c r="S81" s="44"/>
    </row>
    <row r="82" spans="2:19" ht="15.75">
      <c r="B82" s="50">
        <v>83</v>
      </c>
      <c r="C82" s="50"/>
      <c r="D82" s="72" t="s">
        <v>31163</v>
      </c>
      <c r="E82" s="72" t="s">
        <v>31164</v>
      </c>
      <c r="F82" s="31" t="s">
        <v>31165</v>
      </c>
      <c r="G82" s="72" t="s">
        <v>31166</v>
      </c>
      <c r="H82" s="51" t="s">
        <v>30861</v>
      </c>
      <c r="I82" s="50" t="s">
        <v>31167</v>
      </c>
      <c r="J82" s="50">
        <v>2.7866666666666702</v>
      </c>
      <c r="K82" s="50"/>
      <c r="L82" s="50">
        <v>80000</v>
      </c>
      <c r="M82" s="50" t="s">
        <v>30815</v>
      </c>
      <c r="N82" s="51" t="s">
        <v>30839</v>
      </c>
      <c r="O82" s="51"/>
      <c r="P82" s="9" t="s">
        <v>53269</v>
      </c>
      <c r="Q82" s="18"/>
      <c r="S82" s="44"/>
    </row>
    <row r="83" spans="2:19" ht="15.75">
      <c r="B83" s="50">
        <v>84</v>
      </c>
      <c r="C83" s="50"/>
      <c r="D83" s="72" t="s">
        <v>31168</v>
      </c>
      <c r="E83" s="72" t="s">
        <v>31169</v>
      </c>
      <c r="F83" s="31" t="s">
        <v>31170</v>
      </c>
      <c r="G83" s="72" t="s">
        <v>31171</v>
      </c>
      <c r="H83" s="51" t="s">
        <v>31172</v>
      </c>
      <c r="I83" s="50" t="s">
        <v>20890</v>
      </c>
      <c r="J83" s="50">
        <v>0.66666666666666696</v>
      </c>
      <c r="K83" s="50"/>
      <c r="L83" s="50">
        <v>80000</v>
      </c>
      <c r="M83" s="50" t="s">
        <v>30815</v>
      </c>
      <c r="N83" s="51" t="s">
        <v>30856</v>
      </c>
      <c r="O83" s="51"/>
      <c r="P83" s="9" t="s">
        <v>53269</v>
      </c>
      <c r="Q83" s="18"/>
      <c r="S83" s="44"/>
    </row>
    <row r="84" spans="2:19" ht="15.75">
      <c r="B84" s="50">
        <v>85</v>
      </c>
      <c r="C84" s="50"/>
      <c r="D84" s="72" t="s">
        <v>31173</v>
      </c>
      <c r="E84" s="72" t="s">
        <v>31174</v>
      </c>
      <c r="F84" s="31" t="s">
        <v>31175</v>
      </c>
      <c r="G84" s="72" t="s">
        <v>31176</v>
      </c>
      <c r="H84" s="51" t="s">
        <v>30915</v>
      </c>
      <c r="I84" s="50" t="s">
        <v>20572</v>
      </c>
      <c r="J84" s="50">
        <v>0.5</v>
      </c>
      <c r="K84" s="50"/>
      <c r="L84" s="50">
        <v>80000</v>
      </c>
      <c r="M84" s="50" t="s">
        <v>30815</v>
      </c>
      <c r="N84" s="51" t="s">
        <v>30839</v>
      </c>
      <c r="O84" s="51"/>
      <c r="P84" s="9" t="s">
        <v>53269</v>
      </c>
      <c r="Q84" s="18"/>
      <c r="S84" s="44"/>
    </row>
    <row r="85" spans="2:19" ht="15.75">
      <c r="B85" s="50">
        <v>86</v>
      </c>
      <c r="C85" s="50"/>
      <c r="D85" s="72" t="s">
        <v>31177</v>
      </c>
      <c r="E85" s="72" t="s">
        <v>31178</v>
      </c>
      <c r="F85" s="31" t="s">
        <v>31179</v>
      </c>
      <c r="G85" s="72" t="s">
        <v>7024</v>
      </c>
      <c r="H85" s="51">
        <v>2008</v>
      </c>
      <c r="I85" s="50">
        <v>1000</v>
      </c>
      <c r="J85" s="50">
        <v>5</v>
      </c>
      <c r="K85" s="50"/>
      <c r="L85" s="50">
        <v>80000</v>
      </c>
      <c r="M85" s="50" t="s">
        <v>24450</v>
      </c>
      <c r="N85" s="51" t="s">
        <v>30876</v>
      </c>
      <c r="O85" s="51"/>
      <c r="P85" s="9" t="s">
        <v>53269</v>
      </c>
      <c r="Q85" s="18"/>
      <c r="S85" s="44"/>
    </row>
    <row r="86" spans="2:19" ht="15.75">
      <c r="B86" s="50">
        <v>87</v>
      </c>
      <c r="C86" s="50"/>
      <c r="D86" s="72" t="s">
        <v>31180</v>
      </c>
      <c r="E86" s="72" t="s">
        <v>31181</v>
      </c>
      <c r="F86" s="31" t="s">
        <v>31182</v>
      </c>
      <c r="G86" s="72" t="s">
        <v>31183</v>
      </c>
      <c r="H86" s="51" t="s">
        <v>31184</v>
      </c>
      <c r="I86" s="50" t="s">
        <v>21545</v>
      </c>
      <c r="J86" s="50">
        <v>1.06666666666667</v>
      </c>
      <c r="K86" s="50"/>
      <c r="L86" s="50">
        <v>80000</v>
      </c>
      <c r="M86" s="50" t="s">
        <v>30815</v>
      </c>
      <c r="N86" s="51" t="s">
        <v>30839</v>
      </c>
      <c r="O86" s="51"/>
      <c r="P86" s="9" t="s">
        <v>53269</v>
      </c>
      <c r="Q86" s="18"/>
      <c r="S86" s="44"/>
    </row>
    <row r="87" spans="2:19" ht="15.75">
      <c r="B87" s="50">
        <v>88</v>
      </c>
      <c r="C87" s="50"/>
      <c r="D87" s="72" t="s">
        <v>31185</v>
      </c>
      <c r="E87" s="72" t="s">
        <v>31186</v>
      </c>
      <c r="F87" s="31" t="s">
        <v>31187</v>
      </c>
      <c r="G87" s="72" t="s">
        <v>31188</v>
      </c>
      <c r="H87" s="51" t="s">
        <v>31189</v>
      </c>
      <c r="I87" s="50" t="s">
        <v>31190</v>
      </c>
      <c r="J87" s="50">
        <v>5.93333333333333</v>
      </c>
      <c r="K87" s="50"/>
      <c r="L87" s="50">
        <v>80000</v>
      </c>
      <c r="M87" s="50" t="s">
        <v>30815</v>
      </c>
      <c r="N87" s="51" t="s">
        <v>30856</v>
      </c>
      <c r="O87" s="51"/>
      <c r="P87" s="9" t="s">
        <v>53269</v>
      </c>
      <c r="Q87" s="18"/>
      <c r="S87" s="44"/>
    </row>
    <row r="88" spans="2:19" ht="15.75">
      <c r="B88" s="50">
        <v>89</v>
      </c>
      <c r="C88" s="50"/>
      <c r="D88" s="72" t="s">
        <v>31191</v>
      </c>
      <c r="E88" s="72" t="s">
        <v>31192</v>
      </c>
      <c r="F88" s="31" t="s">
        <v>31193</v>
      </c>
      <c r="G88" s="72" t="s">
        <v>31188</v>
      </c>
      <c r="H88" s="51" t="s">
        <v>31194</v>
      </c>
      <c r="I88" s="50" t="s">
        <v>30899</v>
      </c>
      <c r="J88" s="50">
        <v>5</v>
      </c>
      <c r="K88" s="50"/>
      <c r="L88" s="50">
        <v>80000</v>
      </c>
      <c r="M88" s="50" t="s">
        <v>30815</v>
      </c>
      <c r="N88" s="51" t="s">
        <v>30856</v>
      </c>
      <c r="O88" s="51"/>
      <c r="P88" s="9" t="s">
        <v>53269</v>
      </c>
      <c r="Q88" s="18"/>
      <c r="S88" s="44"/>
    </row>
    <row r="89" spans="2:19" ht="15.75">
      <c r="B89" s="50">
        <v>90</v>
      </c>
      <c r="C89" s="50"/>
      <c r="D89" s="72" t="s">
        <v>31195</v>
      </c>
      <c r="E89" s="72" t="s">
        <v>31196</v>
      </c>
      <c r="F89" s="31" t="s">
        <v>31197</v>
      </c>
      <c r="G89" s="72" t="s">
        <v>30895</v>
      </c>
      <c r="H89" s="51" t="s">
        <v>31198</v>
      </c>
      <c r="I89" s="50" t="s">
        <v>31199</v>
      </c>
      <c r="J89" s="50">
        <v>2.52</v>
      </c>
      <c r="K89" s="50"/>
      <c r="L89" s="50">
        <v>80000</v>
      </c>
      <c r="M89" s="50" t="s">
        <v>24450</v>
      </c>
      <c r="N89" s="51" t="s">
        <v>30856</v>
      </c>
      <c r="O89" s="51"/>
      <c r="P89" s="9" t="s">
        <v>53269</v>
      </c>
      <c r="Q89" s="18"/>
      <c r="S89" s="44"/>
    </row>
    <row r="90" spans="2:19" ht="15.75">
      <c r="B90" s="50">
        <v>91</v>
      </c>
      <c r="C90" s="50"/>
      <c r="D90" s="72" t="s">
        <v>31200</v>
      </c>
      <c r="E90" s="72" t="s">
        <v>31201</v>
      </c>
      <c r="F90" s="31" t="s">
        <v>31202</v>
      </c>
      <c r="G90" s="72" t="s">
        <v>30895</v>
      </c>
      <c r="H90" s="51" t="s">
        <v>31203</v>
      </c>
      <c r="I90" s="50" t="s">
        <v>27226</v>
      </c>
      <c r="J90" s="50">
        <v>1.5733333333333299</v>
      </c>
      <c r="K90" s="50"/>
      <c r="L90" s="50">
        <v>80000</v>
      </c>
      <c r="M90" s="50" t="s">
        <v>24450</v>
      </c>
      <c r="N90" s="51" t="s">
        <v>30856</v>
      </c>
      <c r="O90" s="51"/>
      <c r="P90" s="9" t="s">
        <v>53269</v>
      </c>
      <c r="Q90" s="18"/>
      <c r="S90" s="44"/>
    </row>
    <row r="91" spans="2:19" ht="15.75">
      <c r="B91" s="50">
        <v>92</v>
      </c>
      <c r="C91" s="50"/>
      <c r="D91" s="72" t="s">
        <v>31204</v>
      </c>
      <c r="E91" s="72" t="s">
        <v>31205</v>
      </c>
      <c r="F91" s="31" t="s">
        <v>31206</v>
      </c>
      <c r="G91" s="72" t="s">
        <v>30895</v>
      </c>
      <c r="H91" s="51" t="s">
        <v>1600</v>
      </c>
      <c r="I91" s="50" t="s">
        <v>30903</v>
      </c>
      <c r="J91" s="50">
        <v>2.6666666666666701</v>
      </c>
      <c r="K91" s="50"/>
      <c r="L91" s="50">
        <v>80000</v>
      </c>
      <c r="M91" s="50" t="s">
        <v>24450</v>
      </c>
      <c r="N91" s="51" t="s">
        <v>30856</v>
      </c>
      <c r="O91" s="51"/>
      <c r="P91" s="9" t="s">
        <v>53269</v>
      </c>
      <c r="Q91" s="18"/>
      <c r="S91" s="44"/>
    </row>
    <row r="92" spans="2:19" ht="15.75">
      <c r="B92" s="50">
        <v>93</v>
      </c>
      <c r="C92" s="50"/>
      <c r="D92" s="72" t="s">
        <v>31207</v>
      </c>
      <c r="E92" s="72" t="s">
        <v>31208</v>
      </c>
      <c r="F92" s="31" t="s">
        <v>31209</v>
      </c>
      <c r="G92" s="72" t="s">
        <v>30895</v>
      </c>
      <c r="H92" s="51" t="s">
        <v>31054</v>
      </c>
      <c r="I92" s="50" t="s">
        <v>21025</v>
      </c>
      <c r="J92" s="50">
        <v>0.74666666666666703</v>
      </c>
      <c r="K92" s="50"/>
      <c r="L92" s="50">
        <v>80000</v>
      </c>
      <c r="M92" s="50" t="s">
        <v>24450</v>
      </c>
      <c r="N92" s="51" t="s">
        <v>30856</v>
      </c>
      <c r="O92" s="51"/>
      <c r="P92" s="9" t="s">
        <v>53269</v>
      </c>
      <c r="Q92" s="18"/>
      <c r="S92" s="44"/>
    </row>
    <row r="93" spans="2:19" ht="15.75">
      <c r="B93" s="50">
        <v>94</v>
      </c>
      <c r="C93" s="50"/>
      <c r="D93" s="72" t="s">
        <v>31210</v>
      </c>
      <c r="E93" s="72" t="s">
        <v>31211</v>
      </c>
      <c r="F93" s="31" t="s">
        <v>31212</v>
      </c>
      <c r="G93" s="72" t="s">
        <v>30895</v>
      </c>
      <c r="H93" s="51" t="s">
        <v>804</v>
      </c>
      <c r="I93" s="50" t="s">
        <v>27619</v>
      </c>
      <c r="J93" s="50">
        <v>3.3333333333333299</v>
      </c>
      <c r="K93" s="50"/>
      <c r="L93" s="50">
        <v>80000</v>
      </c>
      <c r="M93" s="50" t="s">
        <v>24450</v>
      </c>
      <c r="N93" s="51" t="s">
        <v>30856</v>
      </c>
      <c r="O93" s="51"/>
      <c r="P93" s="9" t="s">
        <v>53269</v>
      </c>
      <c r="Q93" s="18"/>
      <c r="S93" s="44"/>
    </row>
    <row r="94" spans="2:19" ht="15.75">
      <c r="B94" s="50">
        <v>95</v>
      </c>
      <c r="C94" s="50"/>
      <c r="D94" s="72" t="s">
        <v>31213</v>
      </c>
      <c r="E94" s="72" t="s">
        <v>31214</v>
      </c>
      <c r="F94" s="31" t="s">
        <v>31215</v>
      </c>
      <c r="G94" s="72" t="s">
        <v>31216</v>
      </c>
      <c r="H94" s="51" t="s">
        <v>66</v>
      </c>
      <c r="I94" s="50" t="s">
        <v>22072</v>
      </c>
      <c r="J94" s="50">
        <v>1.3333333333333299</v>
      </c>
      <c r="K94" s="50"/>
      <c r="L94" s="50">
        <v>80000</v>
      </c>
      <c r="M94" s="50" t="s">
        <v>24450</v>
      </c>
      <c r="N94" s="51" t="s">
        <v>30856</v>
      </c>
      <c r="O94" s="51"/>
      <c r="P94" s="9" t="s">
        <v>53269</v>
      </c>
      <c r="Q94" s="18"/>
      <c r="S94" s="44"/>
    </row>
    <row r="95" spans="2:19" ht="15.75">
      <c r="B95" s="50">
        <v>96</v>
      </c>
      <c r="C95" s="50"/>
      <c r="D95" s="72" t="s">
        <v>31217</v>
      </c>
      <c r="E95" s="72" t="s">
        <v>31218</v>
      </c>
      <c r="F95" s="31" t="s">
        <v>31215</v>
      </c>
      <c r="G95" s="72" t="s">
        <v>31216</v>
      </c>
      <c r="H95" s="51" t="s">
        <v>66</v>
      </c>
      <c r="I95" s="50" t="s">
        <v>22072</v>
      </c>
      <c r="J95" s="50">
        <v>1.3333333333333299</v>
      </c>
      <c r="K95" s="50"/>
      <c r="L95" s="50">
        <v>80000</v>
      </c>
      <c r="M95" s="50" t="s">
        <v>24450</v>
      </c>
      <c r="N95" s="51" t="s">
        <v>30856</v>
      </c>
      <c r="O95" s="51"/>
      <c r="P95" s="9" t="s">
        <v>53269</v>
      </c>
      <c r="Q95" s="18"/>
      <c r="S95" s="44"/>
    </row>
    <row r="96" spans="2:19" ht="15.75">
      <c r="B96" s="50">
        <v>97</v>
      </c>
      <c r="C96" s="50"/>
      <c r="D96" s="72" t="s">
        <v>31219</v>
      </c>
      <c r="E96" s="72" t="s">
        <v>31220</v>
      </c>
      <c r="F96" s="31" t="s">
        <v>31221</v>
      </c>
      <c r="G96" s="72" t="s">
        <v>31222</v>
      </c>
      <c r="H96" s="51" t="s">
        <v>31223</v>
      </c>
      <c r="I96" s="50" t="s">
        <v>21813</v>
      </c>
      <c r="J96" s="50">
        <v>1.2</v>
      </c>
      <c r="K96" s="50"/>
      <c r="L96" s="50">
        <v>80000</v>
      </c>
      <c r="M96" s="50" t="s">
        <v>30815</v>
      </c>
      <c r="N96" s="51" t="s">
        <v>30839</v>
      </c>
      <c r="O96" s="51"/>
      <c r="P96" s="9" t="s">
        <v>53269</v>
      </c>
      <c r="Q96" s="18"/>
      <c r="S96" s="44"/>
    </row>
    <row r="97" spans="2:19" ht="15.75">
      <c r="B97" s="50">
        <v>98</v>
      </c>
      <c r="C97" s="50"/>
      <c r="D97" s="72" t="s">
        <v>31224</v>
      </c>
      <c r="E97" s="72" t="s">
        <v>31225</v>
      </c>
      <c r="F97" s="31" t="s">
        <v>31226</v>
      </c>
      <c r="G97" s="72" t="s">
        <v>31227</v>
      </c>
      <c r="H97" s="51" t="s">
        <v>31228</v>
      </c>
      <c r="I97" s="50" t="s">
        <v>20765</v>
      </c>
      <c r="J97" s="50">
        <v>0.6</v>
      </c>
      <c r="K97" s="50"/>
      <c r="L97" s="50">
        <v>80000</v>
      </c>
      <c r="M97" s="50" t="s">
        <v>30815</v>
      </c>
      <c r="N97" s="51" t="s">
        <v>30839</v>
      </c>
      <c r="O97" s="51"/>
      <c r="P97" s="9" t="s">
        <v>53269</v>
      </c>
      <c r="Q97" s="18"/>
      <c r="S97" s="44"/>
    </row>
    <row r="98" spans="2:19" ht="15.75">
      <c r="B98" s="50">
        <v>99</v>
      </c>
      <c r="C98" s="50"/>
      <c r="D98" s="72" t="s">
        <v>31229</v>
      </c>
      <c r="E98" s="72" t="s">
        <v>31230</v>
      </c>
      <c r="F98" s="31" t="s">
        <v>31231</v>
      </c>
      <c r="G98" s="72" t="s">
        <v>31232</v>
      </c>
      <c r="H98" s="51" t="s">
        <v>1600</v>
      </c>
      <c r="I98" s="50" t="s">
        <v>22072</v>
      </c>
      <c r="J98" s="50">
        <v>1.3333333333333299</v>
      </c>
      <c r="K98" s="50"/>
      <c r="L98" s="50">
        <v>80000</v>
      </c>
      <c r="M98" s="50" t="s">
        <v>30815</v>
      </c>
      <c r="N98" s="51" t="s">
        <v>30839</v>
      </c>
      <c r="O98" s="51"/>
      <c r="P98" s="9" t="s">
        <v>53269</v>
      </c>
      <c r="Q98" s="18"/>
      <c r="S98" s="44"/>
    </row>
    <row r="99" spans="2:19" ht="15.75">
      <c r="B99" s="50">
        <v>100</v>
      </c>
      <c r="C99" s="50"/>
      <c r="D99" s="72" t="s">
        <v>31233</v>
      </c>
      <c r="E99" s="72" t="s">
        <v>31234</v>
      </c>
      <c r="F99" s="31" t="s">
        <v>31235</v>
      </c>
      <c r="G99" s="72" t="s">
        <v>30914</v>
      </c>
      <c r="H99" s="51" t="s">
        <v>31236</v>
      </c>
      <c r="I99" s="50" t="s">
        <v>31237</v>
      </c>
      <c r="J99" s="50">
        <v>2.4266666666666699</v>
      </c>
      <c r="K99" s="50"/>
      <c r="L99" s="50">
        <v>80000</v>
      </c>
      <c r="M99" s="50" t="s">
        <v>30815</v>
      </c>
      <c r="N99" s="51" t="s">
        <v>30827</v>
      </c>
      <c r="O99" s="51"/>
      <c r="P99" s="9" t="s">
        <v>53269</v>
      </c>
      <c r="Q99" s="18"/>
      <c r="S99" s="44"/>
    </row>
    <row r="100" spans="2:19" ht="15.75">
      <c r="B100" s="50">
        <v>101</v>
      </c>
      <c r="C100" s="50"/>
      <c r="D100" s="72" t="s">
        <v>31238</v>
      </c>
      <c r="E100" s="72" t="s">
        <v>31239</v>
      </c>
      <c r="F100" s="31" t="s">
        <v>31240</v>
      </c>
      <c r="G100" s="72" t="s">
        <v>31241</v>
      </c>
      <c r="H100" s="51" t="s">
        <v>31242</v>
      </c>
      <c r="I100" s="50" t="s">
        <v>20634</v>
      </c>
      <c r="J100" s="50">
        <v>0.53333333333333299</v>
      </c>
      <c r="K100" s="50"/>
      <c r="L100" s="50">
        <v>80000</v>
      </c>
      <c r="M100" s="50" t="s">
        <v>30815</v>
      </c>
      <c r="N100" s="51" t="s">
        <v>30839</v>
      </c>
      <c r="O100" s="51"/>
      <c r="P100" s="9" t="s">
        <v>53269</v>
      </c>
      <c r="Q100" s="18"/>
      <c r="S100" s="44"/>
    </row>
    <row r="101" spans="2:19" ht="15.75">
      <c r="B101" s="50">
        <v>102</v>
      </c>
      <c r="C101" s="50"/>
      <c r="D101" s="72" t="s">
        <v>31243</v>
      </c>
      <c r="E101" s="72" t="s">
        <v>31244</v>
      </c>
      <c r="F101" s="31" t="s">
        <v>31245</v>
      </c>
      <c r="G101" s="72" t="s">
        <v>31246</v>
      </c>
      <c r="H101" s="51" t="s">
        <v>1600</v>
      </c>
      <c r="I101" s="50" t="s">
        <v>30903</v>
      </c>
      <c r="J101" s="50">
        <v>2.6666666666666701</v>
      </c>
      <c r="K101" s="50"/>
      <c r="L101" s="50">
        <v>80000</v>
      </c>
      <c r="M101" s="50" t="s">
        <v>30815</v>
      </c>
      <c r="N101" s="51" t="s">
        <v>30839</v>
      </c>
      <c r="O101" s="51"/>
      <c r="P101" s="9" t="s">
        <v>53269</v>
      </c>
      <c r="Q101" s="18"/>
      <c r="S101" s="44"/>
    </row>
    <row r="102" spans="2:19" ht="15.75">
      <c r="B102" s="50">
        <v>103</v>
      </c>
      <c r="C102" s="50"/>
      <c r="D102" s="72" t="s">
        <v>31247</v>
      </c>
      <c r="E102" s="72" t="s">
        <v>31248</v>
      </c>
      <c r="F102" s="31" t="s">
        <v>31249</v>
      </c>
      <c r="G102" s="72" t="s">
        <v>31250</v>
      </c>
      <c r="H102" s="51" t="s">
        <v>31251</v>
      </c>
      <c r="I102" s="50" t="s">
        <v>30855</v>
      </c>
      <c r="J102" s="50">
        <v>2.3333333333333299</v>
      </c>
      <c r="K102" s="50"/>
      <c r="L102" s="50">
        <v>80000</v>
      </c>
      <c r="M102" s="50" t="s">
        <v>30815</v>
      </c>
      <c r="N102" s="51" t="s">
        <v>30839</v>
      </c>
      <c r="O102" s="51"/>
      <c r="P102" s="9" t="s">
        <v>53269</v>
      </c>
      <c r="Q102" s="18"/>
      <c r="S102" s="44"/>
    </row>
    <row r="103" spans="2:19" ht="15.75">
      <c r="B103" s="50">
        <v>104</v>
      </c>
      <c r="C103" s="50"/>
      <c r="D103" s="72" t="s">
        <v>31252</v>
      </c>
      <c r="E103" s="72" t="s">
        <v>31253</v>
      </c>
      <c r="F103" s="31" t="s">
        <v>31254</v>
      </c>
      <c r="G103" s="72" t="s">
        <v>31250</v>
      </c>
      <c r="H103" s="51" t="s">
        <v>31255</v>
      </c>
      <c r="I103" s="50" t="s">
        <v>30903</v>
      </c>
      <c r="J103" s="50">
        <v>2.6666666666666701</v>
      </c>
      <c r="K103" s="50"/>
      <c r="L103" s="50">
        <v>80000</v>
      </c>
      <c r="M103" s="50" t="s">
        <v>30815</v>
      </c>
      <c r="N103" s="51" t="s">
        <v>30839</v>
      </c>
      <c r="O103" s="51"/>
      <c r="P103" s="9" t="s">
        <v>53269</v>
      </c>
      <c r="Q103" s="18"/>
      <c r="S103" s="44"/>
    </row>
    <row r="104" spans="2:19" ht="15.75">
      <c r="B104" s="50">
        <v>105</v>
      </c>
      <c r="C104" s="50"/>
      <c r="D104" s="72" t="s">
        <v>31256</v>
      </c>
      <c r="E104" s="72" t="s">
        <v>31257</v>
      </c>
      <c r="F104" s="31" t="s">
        <v>31258</v>
      </c>
      <c r="G104" s="72" t="s">
        <v>31250</v>
      </c>
      <c r="H104" s="51" t="s">
        <v>31259</v>
      </c>
      <c r="I104" s="50" t="s">
        <v>24754</v>
      </c>
      <c r="J104" s="50">
        <v>2.1666666666666701</v>
      </c>
      <c r="K104" s="50"/>
      <c r="L104" s="50">
        <v>80000</v>
      </c>
      <c r="M104" s="50" t="s">
        <v>30815</v>
      </c>
      <c r="N104" s="51" t="s">
        <v>30839</v>
      </c>
      <c r="O104" s="51"/>
      <c r="P104" s="9" t="s">
        <v>53269</v>
      </c>
      <c r="Q104" s="18"/>
      <c r="S104" s="44"/>
    </row>
    <row r="105" spans="2:19" ht="15.75">
      <c r="B105" s="50">
        <v>106</v>
      </c>
      <c r="C105" s="50"/>
      <c r="D105" s="72" t="s">
        <v>31260</v>
      </c>
      <c r="E105" s="72" t="s">
        <v>31261</v>
      </c>
      <c r="F105" s="31" t="s">
        <v>31262</v>
      </c>
      <c r="G105" s="72" t="s">
        <v>31263</v>
      </c>
      <c r="H105" s="51" t="s">
        <v>1923</v>
      </c>
      <c r="I105" s="50" t="s">
        <v>27262</v>
      </c>
      <c r="J105" s="50">
        <v>1.6666666666666701</v>
      </c>
      <c r="K105" s="50"/>
      <c r="L105" s="50">
        <v>80000</v>
      </c>
      <c r="M105" s="50" t="s">
        <v>30815</v>
      </c>
      <c r="N105" s="51" t="s">
        <v>30839</v>
      </c>
      <c r="O105" s="51"/>
      <c r="P105" s="9" t="s">
        <v>53269</v>
      </c>
      <c r="Q105" s="18"/>
      <c r="S105" s="44"/>
    </row>
    <row r="106" spans="2:19" ht="15.75">
      <c r="B106" s="50">
        <v>107</v>
      </c>
      <c r="C106" s="50"/>
      <c r="D106" s="72" t="s">
        <v>31264</v>
      </c>
      <c r="E106" s="72" t="s">
        <v>31265</v>
      </c>
      <c r="F106" s="31" t="s">
        <v>31266</v>
      </c>
      <c r="G106" s="72" t="s">
        <v>31072</v>
      </c>
      <c r="H106" s="51" t="s">
        <v>31267</v>
      </c>
      <c r="I106" s="50" t="s">
        <v>22135</v>
      </c>
      <c r="J106" s="50" t="s">
        <v>20267</v>
      </c>
      <c r="K106" s="50"/>
      <c r="L106" s="50">
        <v>80000</v>
      </c>
      <c r="M106" s="50" t="s">
        <v>31268</v>
      </c>
      <c r="N106" s="51" t="s">
        <v>30839</v>
      </c>
      <c r="O106" s="51"/>
      <c r="P106" s="9" t="s">
        <v>53269</v>
      </c>
      <c r="Q106" s="18"/>
      <c r="S106" s="44"/>
    </row>
    <row r="107" spans="2:19" ht="15.75">
      <c r="B107" s="50">
        <v>108</v>
      </c>
      <c r="C107" s="50"/>
      <c r="D107" s="72" t="s">
        <v>31269</v>
      </c>
      <c r="E107" s="72" t="s">
        <v>31270</v>
      </c>
      <c r="F107" s="31" t="s">
        <v>31271</v>
      </c>
      <c r="G107" s="72" t="s">
        <v>30928</v>
      </c>
      <c r="H107" s="51" t="s">
        <v>31272</v>
      </c>
      <c r="I107" s="50" t="s">
        <v>21545</v>
      </c>
      <c r="J107" s="50">
        <v>1.06666666666667</v>
      </c>
      <c r="K107" s="50"/>
      <c r="L107" s="50">
        <v>80000</v>
      </c>
      <c r="M107" s="50" t="s">
        <v>30815</v>
      </c>
      <c r="N107" s="51" t="s">
        <v>30816</v>
      </c>
      <c r="O107" s="51"/>
      <c r="P107" s="9" t="s">
        <v>53269</v>
      </c>
      <c r="Q107" s="18"/>
      <c r="S107" s="44"/>
    </row>
    <row r="108" spans="2:19" ht="15.75">
      <c r="B108" s="50">
        <v>109</v>
      </c>
      <c r="C108" s="50"/>
      <c r="D108" s="72" t="s">
        <v>31273</v>
      </c>
      <c r="E108" s="72" t="s">
        <v>31274</v>
      </c>
      <c r="F108" s="31" t="s">
        <v>31275</v>
      </c>
      <c r="G108" s="72" t="s">
        <v>31276</v>
      </c>
      <c r="H108" s="51" t="s">
        <v>31277</v>
      </c>
      <c r="I108" s="50" t="s">
        <v>31278</v>
      </c>
      <c r="J108" s="50">
        <v>2.5</v>
      </c>
      <c r="K108" s="50"/>
      <c r="L108" s="50">
        <v>80000</v>
      </c>
      <c r="M108" s="50" t="s">
        <v>30815</v>
      </c>
      <c r="N108" s="51" t="s">
        <v>30839</v>
      </c>
      <c r="O108" s="51"/>
      <c r="P108" s="9" t="s">
        <v>53269</v>
      </c>
      <c r="Q108" s="18"/>
      <c r="S108" s="44"/>
    </row>
    <row r="109" spans="2:19" ht="15.75">
      <c r="B109" s="50">
        <v>110</v>
      </c>
      <c r="C109" s="50"/>
      <c r="D109" s="72" t="s">
        <v>31279</v>
      </c>
      <c r="E109" s="72" t="s">
        <v>31280</v>
      </c>
      <c r="F109" s="31" t="s">
        <v>31281</v>
      </c>
      <c r="G109" s="72" t="s">
        <v>31282</v>
      </c>
      <c r="H109" s="51" t="s">
        <v>31194</v>
      </c>
      <c r="I109" s="50" t="s">
        <v>10128</v>
      </c>
      <c r="J109" s="50">
        <v>2</v>
      </c>
      <c r="K109" s="50"/>
      <c r="L109" s="50">
        <v>80000</v>
      </c>
      <c r="M109" s="50" t="s">
        <v>30815</v>
      </c>
      <c r="N109" s="51" t="s">
        <v>30839</v>
      </c>
      <c r="O109" s="51"/>
      <c r="P109" s="9" t="s">
        <v>53269</v>
      </c>
      <c r="Q109" s="18"/>
      <c r="S109" s="44"/>
    </row>
    <row r="110" spans="2:19" ht="15.75">
      <c r="B110" s="50">
        <v>111</v>
      </c>
      <c r="C110" s="50"/>
      <c r="D110" s="72" t="s">
        <v>31283</v>
      </c>
      <c r="E110" s="72" t="s">
        <v>31284</v>
      </c>
      <c r="F110" s="31" t="s">
        <v>31285</v>
      </c>
      <c r="G110" s="72" t="s">
        <v>31282</v>
      </c>
      <c r="H110" s="51" t="s">
        <v>31194</v>
      </c>
      <c r="I110" s="50" t="s">
        <v>10128</v>
      </c>
      <c r="J110" s="50">
        <v>2</v>
      </c>
      <c r="K110" s="50"/>
      <c r="L110" s="50">
        <v>80000</v>
      </c>
      <c r="M110" s="50" t="s">
        <v>30815</v>
      </c>
      <c r="N110" s="51" t="s">
        <v>30839</v>
      </c>
      <c r="O110" s="51"/>
      <c r="P110" s="9" t="s">
        <v>53269</v>
      </c>
      <c r="Q110" s="18"/>
      <c r="S110" s="44"/>
    </row>
    <row r="111" spans="2:19" ht="15.75">
      <c r="B111" s="50">
        <v>112</v>
      </c>
      <c r="C111" s="50"/>
      <c r="D111" s="72" t="s">
        <v>31286</v>
      </c>
      <c r="E111" s="72" t="s">
        <v>31287</v>
      </c>
      <c r="F111" s="31" t="s">
        <v>31288</v>
      </c>
      <c r="G111" s="72" t="s">
        <v>31282</v>
      </c>
      <c r="H111" s="51" t="s">
        <v>31194</v>
      </c>
      <c r="I111" s="50" t="s">
        <v>27262</v>
      </c>
      <c r="J111" s="50">
        <v>1.6666666666666701</v>
      </c>
      <c r="K111" s="50"/>
      <c r="L111" s="50">
        <v>80000</v>
      </c>
      <c r="M111" s="50" t="s">
        <v>30815</v>
      </c>
      <c r="N111" s="51" t="s">
        <v>30839</v>
      </c>
      <c r="O111" s="51"/>
      <c r="P111" s="9" t="s">
        <v>53269</v>
      </c>
      <c r="Q111" s="18"/>
      <c r="S111" s="44"/>
    </row>
    <row r="112" spans="2:19" ht="15.75">
      <c r="B112" s="50">
        <v>113</v>
      </c>
      <c r="C112" s="50"/>
      <c r="D112" s="72" t="s">
        <v>31289</v>
      </c>
      <c r="E112" s="72" t="s">
        <v>31290</v>
      </c>
      <c r="F112" s="31" t="s">
        <v>31291</v>
      </c>
      <c r="G112" s="72" t="s">
        <v>31282</v>
      </c>
      <c r="H112" s="51" t="s">
        <v>31292</v>
      </c>
      <c r="I112" s="50" t="s">
        <v>31293</v>
      </c>
      <c r="J112" s="50">
        <v>4.3333333333333304</v>
      </c>
      <c r="K112" s="50"/>
      <c r="L112" s="50">
        <v>80000</v>
      </c>
      <c r="M112" s="50" t="s">
        <v>30815</v>
      </c>
      <c r="N112" s="51" t="s">
        <v>30839</v>
      </c>
      <c r="O112" s="51"/>
      <c r="P112" s="9" t="s">
        <v>53269</v>
      </c>
      <c r="Q112" s="18"/>
      <c r="S112" s="44"/>
    </row>
    <row r="113" spans="2:19" ht="15.75">
      <c r="B113" s="50">
        <v>114</v>
      </c>
      <c r="C113" s="50"/>
      <c r="D113" s="72" t="s">
        <v>31294</v>
      </c>
      <c r="E113" s="72" t="s">
        <v>31295</v>
      </c>
      <c r="F113" s="31" t="s">
        <v>31296</v>
      </c>
      <c r="G113" s="72" t="s">
        <v>31091</v>
      </c>
      <c r="H113" s="51" t="s">
        <v>30866</v>
      </c>
      <c r="I113" s="50" t="s">
        <v>31297</v>
      </c>
      <c r="J113" s="50">
        <v>5.6</v>
      </c>
      <c r="K113" s="50"/>
      <c r="L113" s="50">
        <v>80000</v>
      </c>
      <c r="M113" s="50" t="s">
        <v>30815</v>
      </c>
      <c r="N113" s="51" t="s">
        <v>30856</v>
      </c>
      <c r="O113" s="51"/>
      <c r="P113" s="9" t="s">
        <v>53269</v>
      </c>
      <c r="Q113" s="18"/>
      <c r="S113" s="44"/>
    </row>
    <row r="114" spans="2:19" ht="15.75">
      <c r="B114" s="50">
        <v>115</v>
      </c>
      <c r="C114" s="50"/>
      <c r="D114" s="72" t="s">
        <v>31298</v>
      </c>
      <c r="E114" s="72" t="s">
        <v>31299</v>
      </c>
      <c r="F114" s="31" t="s">
        <v>31300</v>
      </c>
      <c r="G114" s="72" t="s">
        <v>31091</v>
      </c>
      <c r="H114" s="51" t="s">
        <v>31301</v>
      </c>
      <c r="I114" s="50" t="s">
        <v>31297</v>
      </c>
      <c r="J114" s="50">
        <v>5.6</v>
      </c>
      <c r="K114" s="50"/>
      <c r="L114" s="50">
        <v>80000</v>
      </c>
      <c r="M114" s="50" t="s">
        <v>30815</v>
      </c>
      <c r="N114" s="51" t="s">
        <v>30856</v>
      </c>
      <c r="O114" s="51"/>
      <c r="P114" s="9" t="s">
        <v>53269</v>
      </c>
      <c r="Q114" s="18"/>
      <c r="S114" s="44"/>
    </row>
    <row r="115" spans="2:19" ht="15.75">
      <c r="B115" s="50">
        <v>116</v>
      </c>
      <c r="C115" s="50"/>
      <c r="D115" s="72" t="s">
        <v>31302</v>
      </c>
      <c r="E115" s="72" t="s">
        <v>31303</v>
      </c>
      <c r="F115" s="31" t="s">
        <v>31304</v>
      </c>
      <c r="G115" s="72" t="s">
        <v>31091</v>
      </c>
      <c r="H115" s="51" t="s">
        <v>31305</v>
      </c>
      <c r="I115" s="50" t="s">
        <v>20890</v>
      </c>
      <c r="J115" s="50">
        <v>0.66666666666666696</v>
      </c>
      <c r="K115" s="50"/>
      <c r="L115" s="50">
        <v>80000</v>
      </c>
      <c r="M115" s="50" t="s">
        <v>30815</v>
      </c>
      <c r="N115" s="51" t="s">
        <v>30856</v>
      </c>
      <c r="O115" s="51"/>
      <c r="P115" s="9" t="s">
        <v>53269</v>
      </c>
      <c r="Q115" s="18"/>
      <c r="S115" s="44"/>
    </row>
    <row r="116" spans="2:19" ht="15.75">
      <c r="B116" s="50">
        <v>117</v>
      </c>
      <c r="C116" s="50"/>
      <c r="D116" s="72" t="s">
        <v>31306</v>
      </c>
      <c r="E116" s="72" t="s">
        <v>31307</v>
      </c>
      <c r="F116" s="31" t="s">
        <v>31308</v>
      </c>
      <c r="G116" s="72" t="s">
        <v>31091</v>
      </c>
      <c r="H116" s="51" t="s">
        <v>31309</v>
      </c>
      <c r="I116" s="50" t="s">
        <v>31310</v>
      </c>
      <c r="J116" s="50">
        <v>50</v>
      </c>
      <c r="K116" s="50"/>
      <c r="L116" s="50">
        <v>80000</v>
      </c>
      <c r="M116" s="50" t="s">
        <v>30815</v>
      </c>
      <c r="N116" s="51" t="s">
        <v>30856</v>
      </c>
      <c r="O116" s="51"/>
      <c r="P116" s="9" t="s">
        <v>53269</v>
      </c>
      <c r="Q116" s="18"/>
      <c r="S116" s="44"/>
    </row>
    <row r="117" spans="2:19" ht="15.75">
      <c r="B117" s="50">
        <v>118</v>
      </c>
      <c r="C117" s="50"/>
      <c r="D117" s="72" t="s">
        <v>31311</v>
      </c>
      <c r="E117" s="72" t="s">
        <v>31312</v>
      </c>
      <c r="F117" s="31" t="s">
        <v>31313</v>
      </c>
      <c r="G117" s="72" t="s">
        <v>31091</v>
      </c>
      <c r="H117" s="51" t="s">
        <v>31314</v>
      </c>
      <c r="I117" s="50" t="s">
        <v>21103</v>
      </c>
      <c r="J117" s="50">
        <v>0.8</v>
      </c>
      <c r="K117" s="50"/>
      <c r="L117" s="50">
        <v>80000</v>
      </c>
      <c r="M117" s="50" t="s">
        <v>30815</v>
      </c>
      <c r="N117" s="51" t="s">
        <v>30856</v>
      </c>
      <c r="O117" s="51"/>
      <c r="P117" s="9" t="s">
        <v>53269</v>
      </c>
      <c r="Q117" s="18"/>
      <c r="S117" s="44"/>
    </row>
    <row r="118" spans="2:19" ht="15.75">
      <c r="B118" s="50">
        <v>119</v>
      </c>
      <c r="C118" s="50"/>
      <c r="D118" s="72" t="s">
        <v>31315</v>
      </c>
      <c r="E118" s="72" t="s">
        <v>31316</v>
      </c>
      <c r="F118" s="31" t="s">
        <v>31317</v>
      </c>
      <c r="G118" s="72" t="s">
        <v>31318</v>
      </c>
      <c r="H118" s="51" t="s">
        <v>30861</v>
      </c>
      <c r="I118" s="50" t="s">
        <v>21220</v>
      </c>
      <c r="J118" s="50">
        <v>0.86666666666666703</v>
      </c>
      <c r="K118" s="50"/>
      <c r="L118" s="50">
        <v>80000</v>
      </c>
      <c r="M118" s="50" t="s">
        <v>30815</v>
      </c>
      <c r="N118" s="51" t="s">
        <v>30839</v>
      </c>
      <c r="O118" s="51"/>
      <c r="P118" s="9" t="s">
        <v>53269</v>
      </c>
      <c r="Q118" s="18"/>
      <c r="S118" s="44"/>
    </row>
    <row r="119" spans="2:19" ht="15.75">
      <c r="B119" s="50">
        <v>120</v>
      </c>
      <c r="C119" s="50"/>
      <c r="D119" s="72" t="s">
        <v>31319</v>
      </c>
      <c r="E119" s="72" t="s">
        <v>31320</v>
      </c>
      <c r="F119" s="31" t="s">
        <v>31321</v>
      </c>
      <c r="G119" s="72" t="s">
        <v>30948</v>
      </c>
      <c r="H119" s="51" t="s">
        <v>1600</v>
      </c>
      <c r="I119" s="50" t="s">
        <v>26619</v>
      </c>
      <c r="J119" s="50">
        <v>4</v>
      </c>
      <c r="K119" s="50"/>
      <c r="L119" s="50">
        <v>80000</v>
      </c>
      <c r="M119" s="50" t="s">
        <v>30815</v>
      </c>
      <c r="N119" s="51" t="s">
        <v>30827</v>
      </c>
      <c r="O119" s="51"/>
      <c r="P119" s="9" t="s">
        <v>53269</v>
      </c>
      <c r="Q119" s="18"/>
      <c r="S119" s="44"/>
    </row>
    <row r="120" spans="2:19" ht="15.75">
      <c r="B120" s="50">
        <v>121</v>
      </c>
      <c r="C120" s="50"/>
      <c r="D120" s="72" t="s">
        <v>30575</v>
      </c>
      <c r="E120" s="72" t="s">
        <v>31322</v>
      </c>
      <c r="F120" s="31" t="s">
        <v>30927</v>
      </c>
      <c r="G120" s="72" t="s">
        <v>31139</v>
      </c>
      <c r="H120" s="51">
        <v>2001</v>
      </c>
      <c r="I120" s="50">
        <v>800</v>
      </c>
      <c r="J120" s="50" t="s">
        <v>20055</v>
      </c>
      <c r="K120" s="50">
        <v>2</v>
      </c>
      <c r="L120" s="50">
        <v>79000</v>
      </c>
      <c r="M120" s="50" t="s">
        <v>31323</v>
      </c>
      <c r="N120" s="51" t="s">
        <v>30816</v>
      </c>
      <c r="O120" s="51"/>
      <c r="P120" s="9" t="s">
        <v>53269</v>
      </c>
      <c r="Q120" s="18"/>
      <c r="S120" s="44"/>
    </row>
    <row r="121" spans="2:19" ht="15.75">
      <c r="B121" s="50">
        <v>122</v>
      </c>
      <c r="C121" s="50"/>
      <c r="D121" s="72" t="s">
        <v>31324</v>
      </c>
      <c r="E121" s="72" t="s">
        <v>31325</v>
      </c>
      <c r="F121" s="31" t="s">
        <v>31326</v>
      </c>
      <c r="G121" s="72" t="s">
        <v>31327</v>
      </c>
      <c r="H121" s="51" t="s">
        <v>31328</v>
      </c>
      <c r="I121" s="50" t="s">
        <v>21745</v>
      </c>
      <c r="J121" s="50" t="s">
        <v>20267</v>
      </c>
      <c r="K121" s="50"/>
      <c r="L121" s="50">
        <v>79000</v>
      </c>
      <c r="M121" s="50" t="s">
        <v>31329</v>
      </c>
      <c r="N121" s="51" t="s">
        <v>30839</v>
      </c>
      <c r="O121" s="51"/>
      <c r="P121" s="9" t="s">
        <v>53269</v>
      </c>
      <c r="Q121" s="18"/>
      <c r="S121" s="44"/>
    </row>
    <row r="122" spans="2:19" ht="15.75">
      <c r="B122" s="50">
        <v>123</v>
      </c>
      <c r="C122" s="50"/>
      <c r="D122" s="72" t="s">
        <v>31330</v>
      </c>
      <c r="E122" s="72" t="s">
        <v>31331</v>
      </c>
      <c r="F122" s="31" t="s">
        <v>31332</v>
      </c>
      <c r="G122" s="72" t="s">
        <v>31139</v>
      </c>
      <c r="H122" s="51">
        <v>2006</v>
      </c>
      <c r="I122" s="50">
        <v>500</v>
      </c>
      <c r="J122" s="50" t="s">
        <v>20267</v>
      </c>
      <c r="K122" s="50">
        <v>1</v>
      </c>
      <c r="L122" s="50">
        <v>75000</v>
      </c>
      <c r="M122" s="50" t="s">
        <v>31323</v>
      </c>
      <c r="N122" s="51" t="s">
        <v>30816</v>
      </c>
      <c r="O122" s="51"/>
      <c r="P122" s="9" t="s">
        <v>53269</v>
      </c>
      <c r="Q122" s="18"/>
      <c r="S122" s="44"/>
    </row>
    <row r="123" spans="2:19" ht="15.75">
      <c r="B123" s="50">
        <v>124</v>
      </c>
      <c r="C123" s="50"/>
      <c r="D123" s="72" t="s">
        <v>31333</v>
      </c>
      <c r="E123" s="72" t="s">
        <v>31334</v>
      </c>
      <c r="F123" s="31" t="s">
        <v>31335</v>
      </c>
      <c r="G123" s="72" t="s">
        <v>31336</v>
      </c>
      <c r="H123" s="51" t="s">
        <v>1621</v>
      </c>
      <c r="I123" s="50" t="s">
        <v>31337</v>
      </c>
      <c r="J123" s="50" t="s">
        <v>19913</v>
      </c>
      <c r="K123" s="50"/>
      <c r="L123" s="50">
        <v>75000</v>
      </c>
      <c r="M123" s="50" t="s">
        <v>31338</v>
      </c>
      <c r="N123" s="51" t="s">
        <v>30839</v>
      </c>
      <c r="O123" s="51"/>
      <c r="P123" s="9" t="s">
        <v>53269</v>
      </c>
      <c r="Q123" s="18"/>
      <c r="S123" s="44"/>
    </row>
    <row r="124" spans="2:19" ht="15.75">
      <c r="B124" s="50">
        <v>125</v>
      </c>
      <c r="C124" s="50"/>
      <c r="D124" s="72" t="s">
        <v>15905</v>
      </c>
      <c r="E124" s="72" t="s">
        <v>31339</v>
      </c>
      <c r="F124" s="31" t="s">
        <v>31340</v>
      </c>
      <c r="G124" s="72" t="s">
        <v>31341</v>
      </c>
      <c r="H124" s="51" t="s">
        <v>31342</v>
      </c>
      <c r="I124" s="50" t="s">
        <v>21551</v>
      </c>
      <c r="J124" s="50" t="s">
        <v>20267</v>
      </c>
      <c r="K124" s="50"/>
      <c r="L124" s="50">
        <v>75000</v>
      </c>
      <c r="M124" s="50" t="s">
        <v>31343</v>
      </c>
      <c r="N124" s="51" t="s">
        <v>30827</v>
      </c>
      <c r="O124" s="51"/>
      <c r="P124" s="9" t="s">
        <v>53269</v>
      </c>
      <c r="Q124" s="18"/>
      <c r="S124" s="44"/>
    </row>
    <row r="125" spans="2:19" ht="15.75">
      <c r="B125" s="50">
        <v>126</v>
      </c>
      <c r="C125" s="50"/>
      <c r="D125" s="72" t="s">
        <v>31344</v>
      </c>
      <c r="E125" s="72" t="s">
        <v>31345</v>
      </c>
      <c r="F125" s="31" t="s">
        <v>31346</v>
      </c>
      <c r="G125" s="72" t="s">
        <v>31347</v>
      </c>
      <c r="H125" s="51" t="s">
        <v>31348</v>
      </c>
      <c r="I125" s="50" t="s">
        <v>22123</v>
      </c>
      <c r="J125" s="50" t="s">
        <v>20267</v>
      </c>
      <c r="K125" s="50"/>
      <c r="L125" s="50">
        <v>75000</v>
      </c>
      <c r="M125" s="50" t="s">
        <v>31349</v>
      </c>
      <c r="N125" s="51" t="s">
        <v>30839</v>
      </c>
      <c r="O125" s="51"/>
      <c r="P125" s="9" t="s">
        <v>53269</v>
      </c>
      <c r="Q125" s="18"/>
      <c r="S125" s="44"/>
    </row>
    <row r="126" spans="2:19" ht="15.75">
      <c r="B126" s="50">
        <v>127</v>
      </c>
      <c r="C126" s="50"/>
      <c r="D126" s="72" t="s">
        <v>31350</v>
      </c>
      <c r="E126" s="72" t="s">
        <v>31351</v>
      </c>
      <c r="F126" s="31" t="s">
        <v>31352</v>
      </c>
      <c r="G126" s="72" t="s">
        <v>30958</v>
      </c>
      <c r="H126" s="51" t="s">
        <v>1483</v>
      </c>
      <c r="I126" s="50" t="s">
        <v>31353</v>
      </c>
      <c r="J126" s="50" t="s">
        <v>20267</v>
      </c>
      <c r="K126" s="50"/>
      <c r="L126" s="50">
        <v>75000</v>
      </c>
      <c r="M126" s="50" t="s">
        <v>31354</v>
      </c>
      <c r="N126" s="51" t="s">
        <v>20</v>
      </c>
      <c r="O126" s="51"/>
      <c r="P126" s="9" t="s">
        <v>53269</v>
      </c>
      <c r="Q126" s="18"/>
      <c r="S126" s="44"/>
    </row>
    <row r="127" spans="2:19" ht="15.75">
      <c r="B127" s="50">
        <v>128</v>
      </c>
      <c r="C127" s="50"/>
      <c r="D127" s="72" t="s">
        <v>31355</v>
      </c>
      <c r="E127" s="72" t="s">
        <v>31356</v>
      </c>
      <c r="F127" s="31" t="s">
        <v>31357</v>
      </c>
      <c r="G127" s="72" t="s">
        <v>31358</v>
      </c>
      <c r="H127" s="51" t="s">
        <v>31359</v>
      </c>
      <c r="I127" s="50" t="s">
        <v>31278</v>
      </c>
      <c r="J127" s="50" t="s">
        <v>20055</v>
      </c>
      <c r="K127" s="50"/>
      <c r="L127" s="50">
        <v>73000</v>
      </c>
      <c r="M127" s="50" t="s">
        <v>31360</v>
      </c>
      <c r="N127" s="51" t="s">
        <v>30839</v>
      </c>
      <c r="O127" s="51"/>
      <c r="P127" s="9" t="s">
        <v>53269</v>
      </c>
      <c r="Q127" s="18"/>
      <c r="S127" s="44"/>
    </row>
    <row r="128" spans="2:19" ht="15.75">
      <c r="B128" s="50">
        <v>129</v>
      </c>
      <c r="C128" s="50"/>
      <c r="D128" s="72" t="s">
        <v>31361</v>
      </c>
      <c r="E128" s="72" t="s">
        <v>31362</v>
      </c>
      <c r="F128" s="31" t="s">
        <v>31363</v>
      </c>
      <c r="G128" s="72" t="s">
        <v>7050</v>
      </c>
      <c r="H128" s="51" t="s">
        <v>1600</v>
      </c>
      <c r="I128" s="50" t="s">
        <v>30899</v>
      </c>
      <c r="J128" s="50" t="s">
        <v>19782</v>
      </c>
      <c r="K128" s="50"/>
      <c r="L128" s="50">
        <v>72000</v>
      </c>
      <c r="M128" s="50" t="s">
        <v>31364</v>
      </c>
      <c r="N128" s="51" t="s">
        <v>30827</v>
      </c>
      <c r="O128" s="51"/>
      <c r="P128" s="9" t="s">
        <v>53269</v>
      </c>
      <c r="Q128" s="18"/>
      <c r="S128" s="44"/>
    </row>
    <row r="129" spans="2:19" ht="15.75">
      <c r="B129" s="50">
        <v>130</v>
      </c>
      <c r="C129" s="50"/>
      <c r="D129" s="72" t="s">
        <v>31365</v>
      </c>
      <c r="E129" s="72" t="s">
        <v>31366</v>
      </c>
      <c r="F129" s="31" t="s">
        <v>31367</v>
      </c>
      <c r="G129" s="72" t="s">
        <v>31188</v>
      </c>
      <c r="H129" s="51" t="s">
        <v>31342</v>
      </c>
      <c r="I129" s="50" t="s">
        <v>20890</v>
      </c>
      <c r="J129" s="50" t="s">
        <v>20267</v>
      </c>
      <c r="K129" s="50"/>
      <c r="L129" s="50">
        <v>72000</v>
      </c>
      <c r="M129" s="50" t="s">
        <v>31368</v>
      </c>
      <c r="N129" s="51" t="s">
        <v>30856</v>
      </c>
      <c r="O129" s="51"/>
      <c r="P129" s="9" t="s">
        <v>53269</v>
      </c>
      <c r="Q129" s="18"/>
      <c r="S129" s="44"/>
    </row>
    <row r="130" spans="2:19" ht="15.75">
      <c r="B130" s="50">
        <v>131</v>
      </c>
      <c r="C130" s="50"/>
      <c r="D130" s="72" t="s">
        <v>31369</v>
      </c>
      <c r="E130" s="72" t="s">
        <v>31370</v>
      </c>
      <c r="F130" s="31" t="s">
        <v>31371</v>
      </c>
      <c r="G130" s="72" t="s">
        <v>31372</v>
      </c>
      <c r="H130" s="51" t="s">
        <v>31373</v>
      </c>
      <c r="I130" s="50" t="s">
        <v>21054</v>
      </c>
      <c r="J130" s="50">
        <v>0.76666666666666705</v>
      </c>
      <c r="K130" s="50"/>
      <c r="L130" s="50">
        <v>70000</v>
      </c>
      <c r="M130" s="50" t="s">
        <v>30815</v>
      </c>
      <c r="N130" s="51" t="s">
        <v>30839</v>
      </c>
      <c r="O130" s="51"/>
      <c r="P130" s="9" t="s">
        <v>53269</v>
      </c>
      <c r="Q130" s="18"/>
      <c r="S130" s="44"/>
    </row>
    <row r="131" spans="2:19" ht="15.75">
      <c r="B131" s="50">
        <v>132</v>
      </c>
      <c r="C131" s="50"/>
      <c r="D131" s="72" t="s">
        <v>31374</v>
      </c>
      <c r="E131" s="72" t="s">
        <v>31375</v>
      </c>
      <c r="F131" s="31" t="s">
        <v>31376</v>
      </c>
      <c r="G131" s="72" t="s">
        <v>31372</v>
      </c>
      <c r="H131" s="51" t="s">
        <v>31259</v>
      </c>
      <c r="I131" s="50" t="s">
        <v>20595</v>
      </c>
      <c r="J131" s="50">
        <v>0.51666666666666705</v>
      </c>
      <c r="K131" s="50"/>
      <c r="L131" s="50">
        <v>70000</v>
      </c>
      <c r="M131" s="50" t="s">
        <v>30815</v>
      </c>
      <c r="N131" s="51" t="s">
        <v>30839</v>
      </c>
      <c r="O131" s="51"/>
      <c r="P131" s="9" t="s">
        <v>53269</v>
      </c>
      <c r="Q131" s="18"/>
      <c r="S131" s="44"/>
    </row>
    <row r="132" spans="2:19" ht="15.75">
      <c r="B132" s="50">
        <v>133</v>
      </c>
      <c r="C132" s="50"/>
      <c r="D132" s="72" t="s">
        <v>31377</v>
      </c>
      <c r="E132" s="72" t="s">
        <v>31378</v>
      </c>
      <c r="F132" s="31" t="s">
        <v>31379</v>
      </c>
      <c r="G132" s="72" t="s">
        <v>6907</v>
      </c>
      <c r="H132" s="335">
        <v>42339</v>
      </c>
      <c r="I132" s="50" t="s">
        <v>31380</v>
      </c>
      <c r="J132" s="50">
        <v>1.62</v>
      </c>
      <c r="K132" s="50"/>
      <c r="L132" s="50">
        <v>70000</v>
      </c>
      <c r="M132" s="50" t="s">
        <v>30815</v>
      </c>
      <c r="N132" s="51" t="s">
        <v>30856</v>
      </c>
      <c r="O132" s="51"/>
      <c r="P132" s="9" t="s">
        <v>53269</v>
      </c>
      <c r="Q132" s="18"/>
      <c r="S132" s="44"/>
    </row>
    <row r="133" spans="2:19" ht="15.75">
      <c r="B133" s="50">
        <v>134</v>
      </c>
      <c r="C133" s="50"/>
      <c r="D133" s="72" t="s">
        <v>31381</v>
      </c>
      <c r="E133" s="72" t="s">
        <v>31382</v>
      </c>
      <c r="F133" s="31" t="s">
        <v>31383</v>
      </c>
      <c r="G133" s="72" t="s">
        <v>31384</v>
      </c>
      <c r="H133" s="51" t="s">
        <v>30826</v>
      </c>
      <c r="I133" s="50" t="s">
        <v>21438</v>
      </c>
      <c r="J133" s="50" t="s">
        <v>20267</v>
      </c>
      <c r="K133" s="50"/>
      <c r="L133" s="50">
        <v>70000</v>
      </c>
      <c r="M133" s="50" t="s">
        <v>31385</v>
      </c>
      <c r="N133" s="51" t="s">
        <v>30839</v>
      </c>
      <c r="O133" s="51"/>
      <c r="P133" s="9" t="s">
        <v>53269</v>
      </c>
      <c r="Q133" s="18"/>
      <c r="S133" s="44"/>
    </row>
    <row r="134" spans="2:19" ht="15.75">
      <c r="B134" s="50">
        <v>135</v>
      </c>
      <c r="C134" s="50"/>
      <c r="D134" s="72" t="s">
        <v>31386</v>
      </c>
      <c r="E134" s="72" t="s">
        <v>31387</v>
      </c>
      <c r="F134" s="31" t="s">
        <v>31388</v>
      </c>
      <c r="G134" s="72" t="s">
        <v>31389</v>
      </c>
      <c r="H134" s="51" t="s">
        <v>1572</v>
      </c>
      <c r="I134" s="50" t="s">
        <v>31390</v>
      </c>
      <c r="J134" s="50">
        <v>8.3333333333333304</v>
      </c>
      <c r="K134" s="50"/>
      <c r="L134" s="50">
        <v>70000</v>
      </c>
      <c r="M134" s="50" t="s">
        <v>30815</v>
      </c>
      <c r="N134" s="51" t="s">
        <v>30856</v>
      </c>
      <c r="O134" s="51"/>
      <c r="P134" s="9" t="s">
        <v>53269</v>
      </c>
      <c r="Q134" s="18"/>
      <c r="S134" s="44"/>
    </row>
    <row r="135" spans="2:19" ht="15.75">
      <c r="B135" s="50">
        <v>136</v>
      </c>
      <c r="C135" s="50"/>
      <c r="D135" s="72" t="s">
        <v>31391</v>
      </c>
      <c r="E135" s="72" t="s">
        <v>31392</v>
      </c>
      <c r="F135" s="31" t="s">
        <v>31393</v>
      </c>
      <c r="G135" s="72" t="s">
        <v>31394</v>
      </c>
      <c r="H135" s="51" t="s">
        <v>31236</v>
      </c>
      <c r="I135" s="50" t="s">
        <v>27262</v>
      </c>
      <c r="J135" s="50">
        <v>1.6666666666666701</v>
      </c>
      <c r="K135" s="50"/>
      <c r="L135" s="50">
        <v>70000</v>
      </c>
      <c r="M135" s="50" t="s">
        <v>30815</v>
      </c>
      <c r="N135" s="51" t="s">
        <v>30839</v>
      </c>
      <c r="O135" s="51"/>
      <c r="P135" s="9" t="s">
        <v>53269</v>
      </c>
      <c r="Q135" s="18"/>
      <c r="S135" s="44"/>
    </row>
    <row r="136" spans="2:19" ht="15.75">
      <c r="B136" s="50">
        <v>137</v>
      </c>
      <c r="C136" s="50"/>
      <c r="D136" s="72" t="s">
        <v>31395</v>
      </c>
      <c r="E136" s="72" t="s">
        <v>31396</v>
      </c>
      <c r="F136" s="31" t="s">
        <v>31397</v>
      </c>
      <c r="G136" s="72" t="s">
        <v>31398</v>
      </c>
      <c r="H136" s="51" t="s">
        <v>31092</v>
      </c>
      <c r="I136" s="50" t="s">
        <v>31293</v>
      </c>
      <c r="J136" s="50">
        <v>4.3333333333333304</v>
      </c>
      <c r="K136" s="50"/>
      <c r="L136" s="50">
        <v>70000</v>
      </c>
      <c r="M136" s="50" t="s">
        <v>30815</v>
      </c>
      <c r="N136" s="51" t="s">
        <v>30827</v>
      </c>
      <c r="O136" s="51"/>
      <c r="P136" s="9" t="s">
        <v>53269</v>
      </c>
      <c r="Q136" s="18"/>
      <c r="S136" s="44"/>
    </row>
    <row r="137" spans="2:19" ht="15.75">
      <c r="B137" s="50">
        <v>138</v>
      </c>
      <c r="C137" s="50"/>
      <c r="D137" s="72" t="s">
        <v>31399</v>
      </c>
      <c r="E137" s="72" t="s">
        <v>31400</v>
      </c>
      <c r="F137" s="31" t="s">
        <v>31401</v>
      </c>
      <c r="G137" s="72" t="s">
        <v>31119</v>
      </c>
      <c r="H137" s="51" t="s">
        <v>30861</v>
      </c>
      <c r="I137" s="50" t="s">
        <v>21813</v>
      </c>
      <c r="J137" s="50" t="s">
        <v>20267</v>
      </c>
      <c r="K137" s="50"/>
      <c r="L137" s="50">
        <v>70000</v>
      </c>
      <c r="M137" s="50" t="s">
        <v>31402</v>
      </c>
      <c r="N137" s="51" t="s">
        <v>30839</v>
      </c>
      <c r="O137" s="51"/>
      <c r="P137" s="9" t="s">
        <v>53269</v>
      </c>
      <c r="Q137" s="18"/>
      <c r="S137" s="44"/>
    </row>
    <row r="138" spans="2:19" ht="15.75">
      <c r="B138" s="50">
        <v>139</v>
      </c>
      <c r="C138" s="50"/>
      <c r="D138" s="72" t="s">
        <v>31403</v>
      </c>
      <c r="E138" s="72" t="s">
        <v>31404</v>
      </c>
      <c r="F138" s="31" t="s">
        <v>31405</v>
      </c>
      <c r="G138" s="72" t="s">
        <v>30853</v>
      </c>
      <c r="H138" s="335" t="s">
        <v>31406</v>
      </c>
      <c r="I138" s="50" t="s">
        <v>31407</v>
      </c>
      <c r="J138" s="50">
        <v>1.6</v>
      </c>
      <c r="K138" s="50"/>
      <c r="L138" s="50">
        <v>70000</v>
      </c>
      <c r="M138" s="50" t="s">
        <v>30815</v>
      </c>
      <c r="N138" s="51" t="s">
        <v>30856</v>
      </c>
      <c r="O138" s="51"/>
      <c r="P138" s="9" t="s">
        <v>53269</v>
      </c>
      <c r="Q138" s="18"/>
      <c r="S138" s="44"/>
    </row>
    <row r="139" spans="2:19" ht="15.75">
      <c r="B139" s="50">
        <v>140</v>
      </c>
      <c r="C139" s="50"/>
      <c r="D139" s="72" t="s">
        <v>31408</v>
      </c>
      <c r="E139" s="72" t="s">
        <v>31409</v>
      </c>
      <c r="F139" s="31" t="s">
        <v>31410</v>
      </c>
      <c r="G139" s="72" t="s">
        <v>31411</v>
      </c>
      <c r="H139" s="51" t="s">
        <v>31406</v>
      </c>
      <c r="I139" s="50" t="s">
        <v>31412</v>
      </c>
      <c r="J139" s="50">
        <v>1.7</v>
      </c>
      <c r="K139" s="50"/>
      <c r="L139" s="50">
        <v>70000</v>
      </c>
      <c r="M139" s="50" t="s">
        <v>30815</v>
      </c>
      <c r="N139" s="51" t="s">
        <v>30839</v>
      </c>
      <c r="O139" s="51"/>
      <c r="P139" s="9" t="s">
        <v>53269</v>
      </c>
      <c r="Q139" s="18"/>
      <c r="S139" s="44"/>
    </row>
    <row r="140" spans="2:19" ht="15.75">
      <c r="B140" s="50">
        <v>141</v>
      </c>
      <c r="C140" s="50"/>
      <c r="D140" s="72" t="s">
        <v>31413</v>
      </c>
      <c r="E140" s="72" t="s">
        <v>31414</v>
      </c>
      <c r="F140" s="31" t="s">
        <v>31415</v>
      </c>
      <c r="G140" s="72" t="s">
        <v>31341</v>
      </c>
      <c r="H140" s="51" t="s">
        <v>1145</v>
      </c>
      <c r="I140" s="50" t="s">
        <v>22307</v>
      </c>
      <c r="J140" s="50" t="s">
        <v>20267</v>
      </c>
      <c r="K140" s="50"/>
      <c r="L140" s="50">
        <v>70000</v>
      </c>
      <c r="M140" s="50" t="s">
        <v>31416</v>
      </c>
      <c r="N140" s="51" t="s">
        <v>30827</v>
      </c>
      <c r="O140" s="51"/>
      <c r="P140" s="9" t="s">
        <v>53269</v>
      </c>
      <c r="Q140" s="18"/>
      <c r="S140" s="44"/>
    </row>
    <row r="141" spans="2:19" ht="15.75">
      <c r="B141" s="50">
        <v>142</v>
      </c>
      <c r="C141" s="50"/>
      <c r="D141" s="72" t="s">
        <v>31417</v>
      </c>
      <c r="E141" s="72" t="s">
        <v>31418</v>
      </c>
      <c r="F141" s="31" t="s">
        <v>31419</v>
      </c>
      <c r="G141" s="72" t="s">
        <v>31341</v>
      </c>
      <c r="H141" s="51" t="s">
        <v>31420</v>
      </c>
      <c r="I141" s="50" t="s">
        <v>22298</v>
      </c>
      <c r="J141" s="50" t="s">
        <v>20267</v>
      </c>
      <c r="K141" s="50"/>
      <c r="L141" s="50">
        <v>70000</v>
      </c>
      <c r="M141" s="50" t="s">
        <v>31421</v>
      </c>
      <c r="N141" s="51" t="s">
        <v>30827</v>
      </c>
      <c r="O141" s="51"/>
      <c r="P141" s="9" t="s">
        <v>53269</v>
      </c>
      <c r="Q141" s="18"/>
      <c r="S141" s="44"/>
    </row>
    <row r="142" spans="2:19" ht="15.75">
      <c r="B142" s="50">
        <v>143</v>
      </c>
      <c r="C142" s="50"/>
      <c r="D142" s="72" t="s">
        <v>31422</v>
      </c>
      <c r="E142" s="72" t="s">
        <v>31423</v>
      </c>
      <c r="F142" s="31" t="s">
        <v>31424</v>
      </c>
      <c r="G142" s="72" t="s">
        <v>7024</v>
      </c>
      <c r="H142" s="51" t="s">
        <v>31236</v>
      </c>
      <c r="I142" s="50" t="s">
        <v>31425</v>
      </c>
      <c r="J142" s="50">
        <v>4.0033333333333303</v>
      </c>
      <c r="K142" s="50"/>
      <c r="L142" s="50">
        <v>70000</v>
      </c>
      <c r="M142" s="50" t="s">
        <v>30815</v>
      </c>
      <c r="N142" s="51" t="s">
        <v>30876</v>
      </c>
      <c r="O142" s="51"/>
      <c r="P142" s="9" t="s">
        <v>53269</v>
      </c>
      <c r="Q142" s="18"/>
      <c r="S142" s="44"/>
    </row>
    <row r="143" spans="2:19" ht="15.75">
      <c r="B143" s="50">
        <v>144</v>
      </c>
      <c r="C143" s="50"/>
      <c r="D143" s="72" t="s">
        <v>31426</v>
      </c>
      <c r="E143" s="72" t="s">
        <v>31427</v>
      </c>
      <c r="F143" s="31" t="s">
        <v>31428</v>
      </c>
      <c r="G143" s="72" t="s">
        <v>7024</v>
      </c>
      <c r="H143" s="51" t="s">
        <v>30826</v>
      </c>
      <c r="I143" s="50" t="s">
        <v>21316</v>
      </c>
      <c r="J143" s="50">
        <v>0.92</v>
      </c>
      <c r="K143" s="50"/>
      <c r="L143" s="50">
        <v>70000</v>
      </c>
      <c r="M143" s="50" t="s">
        <v>30815</v>
      </c>
      <c r="N143" s="51" t="s">
        <v>30876</v>
      </c>
      <c r="O143" s="51"/>
      <c r="P143" s="9" t="s">
        <v>53269</v>
      </c>
      <c r="Q143" s="18"/>
      <c r="S143" s="44"/>
    </row>
    <row r="144" spans="2:19" ht="15.75">
      <c r="B144" s="50">
        <v>145</v>
      </c>
      <c r="C144" s="50"/>
      <c r="D144" s="72" t="s">
        <v>31429</v>
      </c>
      <c r="E144" s="72" t="s">
        <v>31430</v>
      </c>
      <c r="F144" s="31" t="s">
        <v>31431</v>
      </c>
      <c r="G144" s="72" t="s">
        <v>31432</v>
      </c>
      <c r="H144" s="51" t="s">
        <v>31251</v>
      </c>
      <c r="I144" s="50" t="s">
        <v>21220</v>
      </c>
      <c r="J144" s="50">
        <v>0.86666666666666703</v>
      </c>
      <c r="K144" s="50"/>
      <c r="L144" s="50">
        <v>70000</v>
      </c>
      <c r="M144" s="50" t="s">
        <v>30815</v>
      </c>
      <c r="N144" s="51" t="s">
        <v>30839</v>
      </c>
      <c r="O144" s="51"/>
      <c r="P144" s="9" t="s">
        <v>53269</v>
      </c>
      <c r="Q144" s="18"/>
      <c r="S144" s="44"/>
    </row>
    <row r="145" spans="2:19" ht="15.75">
      <c r="B145" s="50">
        <v>146</v>
      </c>
      <c r="C145" s="50"/>
      <c r="D145" s="72" t="s">
        <v>31433</v>
      </c>
      <c r="E145" s="72" t="s">
        <v>31434</v>
      </c>
      <c r="F145" s="31" t="s">
        <v>31435</v>
      </c>
      <c r="G145" s="72" t="s">
        <v>31436</v>
      </c>
      <c r="H145" s="51" t="s">
        <v>30826</v>
      </c>
      <c r="I145" s="50" t="s">
        <v>31161</v>
      </c>
      <c r="J145" s="50">
        <v>2.2666666666666702</v>
      </c>
      <c r="K145" s="50"/>
      <c r="L145" s="50">
        <v>70000</v>
      </c>
      <c r="M145" s="50" t="s">
        <v>30815</v>
      </c>
      <c r="N145" s="51" t="s">
        <v>30839</v>
      </c>
      <c r="O145" s="51"/>
      <c r="P145" s="9" t="s">
        <v>53269</v>
      </c>
      <c r="Q145" s="18"/>
      <c r="S145" s="44"/>
    </row>
    <row r="146" spans="2:19" ht="15.75">
      <c r="B146" s="50">
        <v>147</v>
      </c>
      <c r="C146" s="50"/>
      <c r="D146" s="72" t="s">
        <v>31437</v>
      </c>
      <c r="E146" s="72" t="s">
        <v>31438</v>
      </c>
      <c r="F146" s="31" t="s">
        <v>31439</v>
      </c>
      <c r="G146" s="72" t="s">
        <v>31440</v>
      </c>
      <c r="H146" s="51" t="s">
        <v>1600</v>
      </c>
      <c r="I146" s="50" t="s">
        <v>30903</v>
      </c>
      <c r="J146" s="50">
        <v>2.6666666666666701</v>
      </c>
      <c r="K146" s="50"/>
      <c r="L146" s="50">
        <v>70000</v>
      </c>
      <c r="M146" s="50" t="s">
        <v>30815</v>
      </c>
      <c r="N146" s="51" t="s">
        <v>30839</v>
      </c>
      <c r="O146" s="51"/>
      <c r="P146" s="9" t="s">
        <v>53269</v>
      </c>
      <c r="Q146" s="18"/>
      <c r="S146" s="44"/>
    </row>
    <row r="147" spans="2:19" ht="15.75">
      <c r="B147" s="50">
        <v>148</v>
      </c>
      <c r="C147" s="50"/>
      <c r="D147" s="72" t="s">
        <v>31441</v>
      </c>
      <c r="E147" s="72" t="s">
        <v>31442</v>
      </c>
      <c r="F147" s="31" t="s">
        <v>31443</v>
      </c>
      <c r="G147" s="72" t="s">
        <v>31183</v>
      </c>
      <c r="H147" s="51" t="s">
        <v>31444</v>
      </c>
      <c r="I147" s="50" t="s">
        <v>20838</v>
      </c>
      <c r="J147" s="50" t="s">
        <v>20267</v>
      </c>
      <c r="K147" s="50"/>
      <c r="L147" s="50">
        <v>70000</v>
      </c>
      <c r="M147" s="50" t="s">
        <v>31445</v>
      </c>
      <c r="N147" s="51" t="s">
        <v>30839</v>
      </c>
      <c r="O147" s="51"/>
      <c r="P147" s="9" t="s">
        <v>53269</v>
      </c>
      <c r="Q147" s="18"/>
      <c r="S147" s="44"/>
    </row>
    <row r="148" spans="2:19" ht="15.75">
      <c r="B148" s="50">
        <v>149</v>
      </c>
      <c r="C148" s="50"/>
      <c r="D148" s="72" t="s">
        <v>31446</v>
      </c>
      <c r="E148" s="72" t="s">
        <v>31447</v>
      </c>
      <c r="F148" s="31" t="s">
        <v>31448</v>
      </c>
      <c r="G148" s="72" t="s">
        <v>31188</v>
      </c>
      <c r="H148" s="51" t="s">
        <v>31050</v>
      </c>
      <c r="I148" s="50" t="s">
        <v>31293</v>
      </c>
      <c r="J148" s="50">
        <v>4.3333333333333304</v>
      </c>
      <c r="K148" s="50"/>
      <c r="L148" s="50">
        <v>70000</v>
      </c>
      <c r="M148" s="50" t="s">
        <v>30815</v>
      </c>
      <c r="N148" s="51" t="s">
        <v>30856</v>
      </c>
      <c r="O148" s="51"/>
      <c r="P148" s="9" t="s">
        <v>53269</v>
      </c>
      <c r="Q148" s="18"/>
      <c r="S148" s="44"/>
    </row>
    <row r="149" spans="2:19" ht="15.75">
      <c r="B149" s="50">
        <v>150</v>
      </c>
      <c r="C149" s="50"/>
      <c r="D149" s="72" t="s">
        <v>31449</v>
      </c>
      <c r="E149" s="72" t="s">
        <v>31450</v>
      </c>
      <c r="F149" s="31" t="s">
        <v>31451</v>
      </c>
      <c r="G149" s="72" t="s">
        <v>31188</v>
      </c>
      <c r="H149" s="51" t="s">
        <v>31092</v>
      </c>
      <c r="I149" s="50" t="s">
        <v>30987</v>
      </c>
      <c r="J149" s="50">
        <v>6.6666666666666696</v>
      </c>
      <c r="K149" s="50"/>
      <c r="L149" s="50">
        <v>70000</v>
      </c>
      <c r="M149" s="50" t="s">
        <v>30815</v>
      </c>
      <c r="N149" s="51" t="s">
        <v>30856</v>
      </c>
      <c r="O149" s="51"/>
      <c r="P149" s="9" t="s">
        <v>53269</v>
      </c>
      <c r="Q149" s="18"/>
      <c r="S149" s="44"/>
    </row>
    <row r="150" spans="2:19" ht="15.75">
      <c r="B150" s="50">
        <v>151</v>
      </c>
      <c r="C150" s="50"/>
      <c r="D150" s="72" t="s">
        <v>31452</v>
      </c>
      <c r="E150" s="72" t="s">
        <v>31453</v>
      </c>
      <c r="F150" s="31" t="s">
        <v>31454</v>
      </c>
      <c r="G150" s="72" t="s">
        <v>31455</v>
      </c>
      <c r="H150" s="51" t="s">
        <v>31172</v>
      </c>
      <c r="I150" s="50" t="s">
        <v>27262</v>
      </c>
      <c r="J150" s="50" t="s">
        <v>20267</v>
      </c>
      <c r="K150" s="50"/>
      <c r="L150" s="50">
        <v>70000</v>
      </c>
      <c r="M150" s="50" t="s">
        <v>31456</v>
      </c>
      <c r="N150" s="51" t="s">
        <v>30839</v>
      </c>
      <c r="O150" s="51"/>
      <c r="P150" s="9" t="s">
        <v>53269</v>
      </c>
      <c r="Q150" s="18"/>
      <c r="S150" s="44"/>
    </row>
    <row r="151" spans="2:19" ht="15.75">
      <c r="B151" s="50">
        <v>152</v>
      </c>
      <c r="C151" s="50"/>
      <c r="D151" s="72" t="s">
        <v>31457</v>
      </c>
      <c r="E151" s="72" t="s">
        <v>31458</v>
      </c>
      <c r="F151" s="31" t="s">
        <v>31459</v>
      </c>
      <c r="G151" s="72" t="s">
        <v>31460</v>
      </c>
      <c r="H151" s="51" t="s">
        <v>163</v>
      </c>
      <c r="I151" s="50" t="s">
        <v>21103</v>
      </c>
      <c r="J151" s="50" t="s">
        <v>20267</v>
      </c>
      <c r="K151" s="50"/>
      <c r="L151" s="50">
        <v>70000</v>
      </c>
      <c r="M151" s="50" t="s">
        <v>31461</v>
      </c>
      <c r="N151" s="51" t="s">
        <v>30839</v>
      </c>
      <c r="O151" s="51"/>
      <c r="P151" s="9" t="s">
        <v>53269</v>
      </c>
      <c r="Q151" s="18"/>
      <c r="S151" s="44"/>
    </row>
    <row r="152" spans="2:19" ht="15.75">
      <c r="B152" s="50">
        <v>153</v>
      </c>
      <c r="C152" s="50"/>
      <c r="D152" s="72" t="s">
        <v>31462</v>
      </c>
      <c r="E152" s="72" t="s">
        <v>31463</v>
      </c>
      <c r="F152" s="31" t="s">
        <v>31464</v>
      </c>
      <c r="G152" s="72" t="s">
        <v>31250</v>
      </c>
      <c r="H152" s="51" t="s">
        <v>31465</v>
      </c>
      <c r="I152" s="50" t="s">
        <v>21545</v>
      </c>
      <c r="J152" s="50">
        <v>1.06666666666667</v>
      </c>
      <c r="K152" s="50"/>
      <c r="L152" s="50">
        <v>70000</v>
      </c>
      <c r="M152" s="50" t="s">
        <v>30815</v>
      </c>
      <c r="N152" s="51" t="s">
        <v>30839</v>
      </c>
      <c r="O152" s="51"/>
      <c r="P152" s="9" t="s">
        <v>53269</v>
      </c>
      <c r="Q152" s="18"/>
      <c r="S152" s="44"/>
    </row>
    <row r="153" spans="2:19" ht="15.75">
      <c r="B153" s="50">
        <v>154</v>
      </c>
      <c r="C153" s="50"/>
      <c r="D153" s="72" t="s">
        <v>31466</v>
      </c>
      <c r="E153" s="72" t="s">
        <v>31467</v>
      </c>
      <c r="F153" s="31" t="s">
        <v>31468</v>
      </c>
      <c r="G153" s="72" t="s">
        <v>31072</v>
      </c>
      <c r="H153" s="51" t="s">
        <v>31236</v>
      </c>
      <c r="I153" s="50" t="s">
        <v>22135</v>
      </c>
      <c r="J153" s="50" t="s">
        <v>20267</v>
      </c>
      <c r="K153" s="50"/>
      <c r="L153" s="50">
        <v>70000</v>
      </c>
      <c r="M153" s="50" t="s">
        <v>31469</v>
      </c>
      <c r="N153" s="51" t="s">
        <v>30839</v>
      </c>
      <c r="O153" s="51"/>
      <c r="P153" s="9" t="s">
        <v>53269</v>
      </c>
      <c r="Q153" s="18"/>
      <c r="S153" s="44"/>
    </row>
    <row r="154" spans="2:19" ht="15.75">
      <c r="B154" s="50">
        <v>155</v>
      </c>
      <c r="C154" s="50"/>
      <c r="D154" s="72" t="s">
        <v>31470</v>
      </c>
      <c r="E154" s="72" t="s">
        <v>31471</v>
      </c>
      <c r="F154" s="31" t="s">
        <v>31472</v>
      </c>
      <c r="G154" s="72" t="s">
        <v>31072</v>
      </c>
      <c r="H154" s="51" t="s">
        <v>31189</v>
      </c>
      <c r="I154" s="50" t="s">
        <v>21438</v>
      </c>
      <c r="J154" s="50" t="s">
        <v>20267</v>
      </c>
      <c r="K154" s="50"/>
      <c r="L154" s="50">
        <v>70000</v>
      </c>
      <c r="M154" s="50" t="s">
        <v>31473</v>
      </c>
      <c r="N154" s="51" t="s">
        <v>30839</v>
      </c>
      <c r="O154" s="51"/>
      <c r="P154" s="9" t="s">
        <v>53269</v>
      </c>
      <c r="Q154" s="18"/>
      <c r="S154" s="44"/>
    </row>
    <row r="155" spans="2:19" ht="15.75">
      <c r="B155" s="50">
        <v>156</v>
      </c>
      <c r="C155" s="50"/>
      <c r="D155" s="72" t="s">
        <v>31474</v>
      </c>
      <c r="E155" s="72" t="s">
        <v>31475</v>
      </c>
      <c r="F155" s="31" t="s">
        <v>31476</v>
      </c>
      <c r="G155" s="72" t="s">
        <v>31072</v>
      </c>
      <c r="H155" s="51" t="s">
        <v>31477</v>
      </c>
      <c r="I155" s="50" t="s">
        <v>31478</v>
      </c>
      <c r="J155" s="50" t="s">
        <v>20267</v>
      </c>
      <c r="K155" s="50"/>
      <c r="L155" s="50">
        <v>70000</v>
      </c>
      <c r="M155" s="50" t="s">
        <v>31473</v>
      </c>
      <c r="N155" s="51" t="s">
        <v>30839</v>
      </c>
      <c r="O155" s="51"/>
      <c r="P155" s="9" t="s">
        <v>53269</v>
      </c>
      <c r="Q155" s="18"/>
      <c r="S155" s="44"/>
    </row>
    <row r="156" spans="2:19" ht="15.75">
      <c r="B156" s="50">
        <v>157</v>
      </c>
      <c r="C156" s="50"/>
      <c r="D156" s="72" t="s">
        <v>31479</v>
      </c>
      <c r="E156" s="72" t="s">
        <v>31480</v>
      </c>
      <c r="F156" s="31" t="s">
        <v>31271</v>
      </c>
      <c r="G156" s="72" t="s">
        <v>30928</v>
      </c>
      <c r="H156" s="51" t="s">
        <v>31481</v>
      </c>
      <c r="I156" s="50" t="s">
        <v>30855</v>
      </c>
      <c r="J156" s="50">
        <v>2.3333333333333299</v>
      </c>
      <c r="K156" s="50"/>
      <c r="L156" s="50">
        <v>70000</v>
      </c>
      <c r="M156" s="50" t="s">
        <v>30815</v>
      </c>
      <c r="N156" s="51" t="s">
        <v>30816</v>
      </c>
      <c r="O156" s="51"/>
      <c r="P156" s="9" t="s">
        <v>53269</v>
      </c>
      <c r="Q156" s="18"/>
      <c r="S156" s="44"/>
    </row>
    <row r="157" spans="2:19" ht="15.75">
      <c r="B157" s="50">
        <v>158</v>
      </c>
      <c r="C157" s="50"/>
      <c r="D157" s="72" t="s">
        <v>31482</v>
      </c>
      <c r="E157" s="72" t="s">
        <v>31483</v>
      </c>
      <c r="F157" s="31" t="s">
        <v>31484</v>
      </c>
      <c r="G157" s="72" t="s">
        <v>30928</v>
      </c>
      <c r="H157" s="51" t="s">
        <v>31485</v>
      </c>
      <c r="I157" s="50" t="s">
        <v>27262</v>
      </c>
      <c r="J157" s="50">
        <v>1.6666666666666701</v>
      </c>
      <c r="K157" s="50"/>
      <c r="L157" s="50">
        <v>70000</v>
      </c>
      <c r="M157" s="50" t="s">
        <v>30815</v>
      </c>
      <c r="N157" s="51" t="s">
        <v>30816</v>
      </c>
      <c r="O157" s="51"/>
      <c r="P157" s="9" t="s">
        <v>53269</v>
      </c>
      <c r="Q157" s="18"/>
      <c r="S157" s="44"/>
    </row>
    <row r="158" spans="2:19" ht="15.75">
      <c r="B158" s="50">
        <v>159</v>
      </c>
      <c r="C158" s="50"/>
      <c r="D158" s="72" t="s">
        <v>31486</v>
      </c>
      <c r="E158" s="72" t="s">
        <v>31487</v>
      </c>
      <c r="F158" s="31" t="s">
        <v>31488</v>
      </c>
      <c r="G158" s="72" t="s">
        <v>31489</v>
      </c>
      <c r="H158" s="51" t="s">
        <v>31490</v>
      </c>
      <c r="I158" s="50" t="s">
        <v>27619</v>
      </c>
      <c r="J158" s="50">
        <v>3.3333333333333299</v>
      </c>
      <c r="K158" s="50"/>
      <c r="L158" s="50">
        <v>70000</v>
      </c>
      <c r="M158" s="50" t="s">
        <v>30815</v>
      </c>
      <c r="N158" s="51" t="s">
        <v>30856</v>
      </c>
      <c r="O158" s="51"/>
      <c r="P158" s="9" t="s">
        <v>53269</v>
      </c>
      <c r="Q158" s="18"/>
      <c r="S158" s="44"/>
    </row>
    <row r="159" spans="2:19" ht="15.75">
      <c r="B159" s="50">
        <v>160</v>
      </c>
      <c r="C159" s="50"/>
      <c r="D159" s="72" t="s">
        <v>1596</v>
      </c>
      <c r="E159" s="72" t="s">
        <v>31491</v>
      </c>
      <c r="F159" s="31" t="s">
        <v>31492</v>
      </c>
      <c r="G159" s="72" t="s">
        <v>31091</v>
      </c>
      <c r="H159" s="51" t="s">
        <v>31493</v>
      </c>
      <c r="I159" s="50" t="s">
        <v>27171</v>
      </c>
      <c r="J159" s="50">
        <v>1.86666666666667</v>
      </c>
      <c r="K159" s="50"/>
      <c r="L159" s="50">
        <v>70000</v>
      </c>
      <c r="M159" s="50" t="s">
        <v>30815</v>
      </c>
      <c r="N159" s="51" t="s">
        <v>30856</v>
      </c>
      <c r="O159" s="51"/>
      <c r="P159" s="9" t="s">
        <v>53269</v>
      </c>
      <c r="Q159" s="18"/>
      <c r="S159" s="44"/>
    </row>
    <row r="160" spans="2:19" ht="15.75">
      <c r="B160" s="50">
        <v>161</v>
      </c>
      <c r="C160" s="50"/>
      <c r="D160" s="72" t="s">
        <v>31494</v>
      </c>
      <c r="E160" s="72" t="s">
        <v>31495</v>
      </c>
      <c r="F160" s="31" t="s">
        <v>31496</v>
      </c>
      <c r="G160" s="72" t="s">
        <v>31091</v>
      </c>
      <c r="H160" s="51" t="s">
        <v>31493</v>
      </c>
      <c r="I160" s="50" t="s">
        <v>31407</v>
      </c>
      <c r="J160" s="50">
        <v>1.6</v>
      </c>
      <c r="K160" s="50"/>
      <c r="L160" s="50">
        <v>70000</v>
      </c>
      <c r="M160" s="50" t="s">
        <v>30815</v>
      </c>
      <c r="N160" s="51" t="s">
        <v>30856</v>
      </c>
      <c r="O160" s="51"/>
      <c r="P160" s="9" t="s">
        <v>53269</v>
      </c>
      <c r="Q160" s="18"/>
      <c r="S160" s="44"/>
    </row>
    <row r="161" spans="2:19" ht="15.75">
      <c r="B161" s="50">
        <v>162</v>
      </c>
      <c r="C161" s="50"/>
      <c r="D161" s="72" t="s">
        <v>31497</v>
      </c>
      <c r="E161" s="72" t="s">
        <v>31498</v>
      </c>
      <c r="F161" s="31" t="s">
        <v>31499</v>
      </c>
      <c r="G161" s="72" t="s">
        <v>31091</v>
      </c>
      <c r="H161" s="51" t="s">
        <v>269</v>
      </c>
      <c r="I161" s="50" t="s">
        <v>30903</v>
      </c>
      <c r="J161" s="50">
        <v>2.6666666666666701</v>
      </c>
      <c r="K161" s="50"/>
      <c r="L161" s="50">
        <v>70000</v>
      </c>
      <c r="M161" s="50" t="s">
        <v>30815</v>
      </c>
      <c r="N161" s="51" t="s">
        <v>30856</v>
      </c>
      <c r="O161" s="51"/>
      <c r="P161" s="9" t="s">
        <v>53269</v>
      </c>
      <c r="Q161" s="18"/>
      <c r="S161" s="44"/>
    </row>
    <row r="162" spans="2:19" ht="15.75">
      <c r="B162" s="50">
        <v>163</v>
      </c>
      <c r="C162" s="50"/>
      <c r="D162" s="72" t="s">
        <v>31500</v>
      </c>
      <c r="E162" s="72" t="s">
        <v>31501</v>
      </c>
      <c r="F162" s="31" t="s">
        <v>31502</v>
      </c>
      <c r="G162" s="72" t="s">
        <v>31091</v>
      </c>
      <c r="H162" s="51" t="s">
        <v>31503</v>
      </c>
      <c r="I162" s="50" t="s">
        <v>30987</v>
      </c>
      <c r="J162" s="50">
        <v>6.6666666666666696</v>
      </c>
      <c r="K162" s="50"/>
      <c r="L162" s="50">
        <v>70000</v>
      </c>
      <c r="M162" s="50" t="s">
        <v>30815</v>
      </c>
      <c r="N162" s="51" t="s">
        <v>30856</v>
      </c>
      <c r="O162" s="51"/>
      <c r="P162" s="9" t="s">
        <v>53269</v>
      </c>
      <c r="Q162" s="18"/>
      <c r="S162" s="44"/>
    </row>
    <row r="163" spans="2:19" ht="15.75">
      <c r="B163" s="50">
        <v>164</v>
      </c>
      <c r="C163" s="50"/>
      <c r="D163" s="72" t="s">
        <v>31504</v>
      </c>
      <c r="E163" s="72" t="s">
        <v>31505</v>
      </c>
      <c r="F163" s="31" t="s">
        <v>31506</v>
      </c>
      <c r="G163" s="72" t="s">
        <v>31091</v>
      </c>
      <c r="H163" s="51" t="s">
        <v>30971</v>
      </c>
      <c r="I163" s="50" t="s">
        <v>31507</v>
      </c>
      <c r="J163" s="50">
        <v>22.8266666666667</v>
      </c>
      <c r="K163" s="50"/>
      <c r="L163" s="50">
        <v>70000</v>
      </c>
      <c r="M163" s="50" t="s">
        <v>30815</v>
      </c>
      <c r="N163" s="51" t="s">
        <v>30856</v>
      </c>
      <c r="O163" s="51"/>
      <c r="P163" s="9" t="s">
        <v>53269</v>
      </c>
      <c r="Q163" s="18"/>
      <c r="S163" s="44"/>
    </row>
    <row r="164" spans="2:19" ht="15.75">
      <c r="B164" s="50">
        <v>165</v>
      </c>
      <c r="C164" s="50"/>
      <c r="D164" s="72" t="s">
        <v>31508</v>
      </c>
      <c r="E164" s="72" t="s">
        <v>31509</v>
      </c>
      <c r="F164" s="31" t="s">
        <v>31510</v>
      </c>
      <c r="G164" s="72" t="s">
        <v>31091</v>
      </c>
      <c r="H164" s="51" t="s">
        <v>769</v>
      </c>
      <c r="I164" s="50" t="s">
        <v>31511</v>
      </c>
      <c r="J164" s="50">
        <v>2.5733333333333301</v>
      </c>
      <c r="K164" s="50"/>
      <c r="L164" s="50">
        <v>70000</v>
      </c>
      <c r="M164" s="50" t="s">
        <v>30815</v>
      </c>
      <c r="N164" s="51" t="s">
        <v>30856</v>
      </c>
      <c r="O164" s="51"/>
      <c r="P164" s="9" t="s">
        <v>53269</v>
      </c>
      <c r="Q164" s="18"/>
      <c r="S164" s="44"/>
    </row>
    <row r="165" spans="2:19" ht="15.75">
      <c r="B165" s="50">
        <v>166</v>
      </c>
      <c r="C165" s="50"/>
      <c r="D165" s="72" t="s">
        <v>31512</v>
      </c>
      <c r="E165" s="72" t="s">
        <v>31513</v>
      </c>
      <c r="F165" s="31" t="s">
        <v>31514</v>
      </c>
      <c r="G165" s="72" t="s">
        <v>31091</v>
      </c>
      <c r="H165" s="51" t="s">
        <v>1075</v>
      </c>
      <c r="I165" s="50" t="s">
        <v>21438</v>
      </c>
      <c r="J165" s="50">
        <v>1</v>
      </c>
      <c r="K165" s="50"/>
      <c r="L165" s="50">
        <v>70000</v>
      </c>
      <c r="M165" s="50" t="s">
        <v>30815</v>
      </c>
      <c r="N165" s="51" t="s">
        <v>30856</v>
      </c>
      <c r="O165" s="51"/>
      <c r="P165" s="9" t="s">
        <v>53269</v>
      </c>
      <c r="Q165" s="18"/>
      <c r="S165" s="44"/>
    </row>
    <row r="166" spans="2:19" ht="15.75">
      <c r="B166" s="50">
        <v>167</v>
      </c>
      <c r="C166" s="50"/>
      <c r="D166" s="72" t="s">
        <v>31515</v>
      </c>
      <c r="E166" s="72" t="s">
        <v>31516</v>
      </c>
      <c r="F166" s="31" t="s">
        <v>31517</v>
      </c>
      <c r="G166" s="72" t="s">
        <v>31091</v>
      </c>
      <c r="H166" s="51" t="s">
        <v>31309</v>
      </c>
      <c r="I166" s="50" t="s">
        <v>31310</v>
      </c>
      <c r="J166" s="50">
        <v>50</v>
      </c>
      <c r="K166" s="50"/>
      <c r="L166" s="50">
        <v>70000</v>
      </c>
      <c r="M166" s="50" t="s">
        <v>30815</v>
      </c>
      <c r="N166" s="51" t="s">
        <v>30856</v>
      </c>
      <c r="O166" s="51"/>
      <c r="P166" s="9" t="s">
        <v>53269</v>
      </c>
      <c r="Q166" s="18"/>
      <c r="S166" s="44"/>
    </row>
    <row r="167" spans="2:19" ht="15.75">
      <c r="B167" s="50">
        <v>168</v>
      </c>
      <c r="C167" s="50"/>
      <c r="D167" s="72" t="s">
        <v>31518</v>
      </c>
      <c r="E167" s="72" t="s">
        <v>31519</v>
      </c>
      <c r="F167" s="31" t="s">
        <v>31520</v>
      </c>
      <c r="G167" s="72" t="s">
        <v>31091</v>
      </c>
      <c r="H167" s="51" t="s">
        <v>31521</v>
      </c>
      <c r="I167" s="50" t="s">
        <v>31310</v>
      </c>
      <c r="J167" s="50">
        <v>50</v>
      </c>
      <c r="K167" s="50"/>
      <c r="L167" s="50">
        <v>70000</v>
      </c>
      <c r="M167" s="50" t="s">
        <v>30815</v>
      </c>
      <c r="N167" s="51" t="s">
        <v>30856</v>
      </c>
      <c r="O167" s="51"/>
      <c r="P167" s="9" t="s">
        <v>53269</v>
      </c>
      <c r="Q167" s="18"/>
      <c r="S167" s="44"/>
    </row>
    <row r="168" spans="2:19" ht="15.75">
      <c r="B168" s="50">
        <v>169</v>
      </c>
      <c r="C168" s="50"/>
      <c r="D168" s="72" t="s">
        <v>31522</v>
      </c>
      <c r="E168" s="72" t="s">
        <v>31523</v>
      </c>
      <c r="F168" s="31" t="s">
        <v>31524</v>
      </c>
      <c r="G168" s="72" t="s">
        <v>31091</v>
      </c>
      <c r="H168" s="51" t="s">
        <v>31525</v>
      </c>
      <c r="I168" s="50" t="s">
        <v>30903</v>
      </c>
      <c r="J168" s="50">
        <v>2.6666666666666701</v>
      </c>
      <c r="K168" s="50"/>
      <c r="L168" s="50">
        <v>70000</v>
      </c>
      <c r="M168" s="50" t="s">
        <v>30815</v>
      </c>
      <c r="N168" s="51" t="s">
        <v>30856</v>
      </c>
      <c r="O168" s="51"/>
      <c r="P168" s="9" t="s">
        <v>53269</v>
      </c>
      <c r="Q168" s="18"/>
      <c r="S168" s="44"/>
    </row>
    <row r="169" spans="2:19" ht="15.75">
      <c r="B169" s="50">
        <v>170</v>
      </c>
      <c r="C169" s="50"/>
      <c r="D169" s="72" t="s">
        <v>31526</v>
      </c>
      <c r="E169" s="72" t="s">
        <v>31527</v>
      </c>
      <c r="F169" s="31" t="s">
        <v>31528</v>
      </c>
      <c r="G169" s="72" t="s">
        <v>31529</v>
      </c>
      <c r="H169" s="51" t="s">
        <v>31530</v>
      </c>
      <c r="I169" s="50" t="s">
        <v>22072</v>
      </c>
      <c r="J169" s="50">
        <v>1.3333333333333299</v>
      </c>
      <c r="K169" s="50"/>
      <c r="L169" s="50">
        <v>70000</v>
      </c>
      <c r="M169" s="50" t="s">
        <v>30815</v>
      </c>
      <c r="N169" s="51" t="s">
        <v>30839</v>
      </c>
      <c r="O169" s="51"/>
      <c r="P169" s="9" t="s">
        <v>53269</v>
      </c>
      <c r="Q169" s="18"/>
      <c r="S169" s="44"/>
    </row>
    <row r="170" spans="2:19" ht="15.75">
      <c r="B170" s="50">
        <v>171</v>
      </c>
      <c r="C170" s="50"/>
      <c r="D170" s="72" t="s">
        <v>1653</v>
      </c>
      <c r="E170" s="72" t="s">
        <v>31531</v>
      </c>
      <c r="F170" s="31" t="s">
        <v>31532</v>
      </c>
      <c r="G170" s="72" t="s">
        <v>31533</v>
      </c>
      <c r="H170" s="51" t="s">
        <v>239</v>
      </c>
      <c r="I170" s="50" t="s">
        <v>26619</v>
      </c>
      <c r="J170" s="50">
        <v>4</v>
      </c>
      <c r="K170" s="50"/>
      <c r="L170" s="50">
        <v>70000</v>
      </c>
      <c r="M170" s="50" t="s">
        <v>30815</v>
      </c>
      <c r="N170" s="51" t="s">
        <v>30839</v>
      </c>
      <c r="O170" s="51"/>
      <c r="P170" s="9" t="s">
        <v>53269</v>
      </c>
      <c r="Q170" s="18"/>
      <c r="S170" s="44"/>
    </row>
    <row r="171" spans="2:19" ht="15.75">
      <c r="B171" s="50">
        <v>172</v>
      </c>
      <c r="C171" s="50"/>
      <c r="D171" s="72" t="s">
        <v>31534</v>
      </c>
      <c r="E171" s="72" t="s">
        <v>31535</v>
      </c>
      <c r="F171" s="31" t="s">
        <v>31536</v>
      </c>
      <c r="G171" s="72" t="s">
        <v>30958</v>
      </c>
      <c r="H171" s="51" t="s">
        <v>86</v>
      </c>
      <c r="I171" s="50" t="s">
        <v>30949</v>
      </c>
      <c r="J171" s="50" t="s">
        <v>31537</v>
      </c>
      <c r="K171" s="50"/>
      <c r="L171" s="50">
        <v>70000</v>
      </c>
      <c r="M171" s="50" t="s">
        <v>31538</v>
      </c>
      <c r="N171" s="51" t="s">
        <v>30856</v>
      </c>
      <c r="O171" s="51"/>
      <c r="P171" s="9" t="s">
        <v>53269</v>
      </c>
      <c r="Q171" s="18"/>
      <c r="S171" s="44"/>
    </row>
    <row r="172" spans="2:19" ht="15.75">
      <c r="B172" s="50">
        <v>173</v>
      </c>
      <c r="C172" s="50"/>
      <c r="D172" s="72" t="s">
        <v>31539</v>
      </c>
      <c r="E172" s="72" t="s">
        <v>31540</v>
      </c>
      <c r="F172" s="31" t="s">
        <v>31536</v>
      </c>
      <c r="G172" s="72" t="s">
        <v>31541</v>
      </c>
      <c r="H172" s="51" t="s">
        <v>1600</v>
      </c>
      <c r="I172" s="50" t="s">
        <v>27619</v>
      </c>
      <c r="J172" s="50" t="s">
        <v>31537</v>
      </c>
      <c r="K172" s="50"/>
      <c r="L172" s="50">
        <v>69000</v>
      </c>
      <c r="M172" s="50" t="s">
        <v>31542</v>
      </c>
      <c r="N172" s="51" t="s">
        <v>30839</v>
      </c>
      <c r="O172" s="51"/>
      <c r="P172" s="9" t="s">
        <v>53269</v>
      </c>
      <c r="Q172" s="18"/>
      <c r="S172" s="44"/>
    </row>
    <row r="173" spans="2:19" ht="15.75">
      <c r="B173" s="50">
        <v>174</v>
      </c>
      <c r="C173" s="50"/>
      <c r="D173" s="72" t="s">
        <v>31543</v>
      </c>
      <c r="E173" s="72" t="s">
        <v>31544</v>
      </c>
      <c r="F173" s="31" t="s">
        <v>31545</v>
      </c>
      <c r="G173" s="72" t="s">
        <v>31546</v>
      </c>
      <c r="H173" s="51">
        <v>1999</v>
      </c>
      <c r="I173" s="50">
        <v>300</v>
      </c>
      <c r="J173" s="50" t="s">
        <v>20267</v>
      </c>
      <c r="K173" s="50">
        <v>2</v>
      </c>
      <c r="L173" s="50">
        <v>69000</v>
      </c>
      <c r="M173" s="50" t="s">
        <v>31547</v>
      </c>
      <c r="N173" s="51" t="s">
        <v>30816</v>
      </c>
      <c r="O173" s="51"/>
      <c r="P173" s="9" t="s">
        <v>53269</v>
      </c>
      <c r="Q173" s="18"/>
      <c r="S173" s="44"/>
    </row>
    <row r="174" spans="2:19" ht="15.75">
      <c r="B174" s="50">
        <v>175</v>
      </c>
      <c r="C174" s="50"/>
      <c r="D174" s="72" t="s">
        <v>31548</v>
      </c>
      <c r="E174" s="72" t="s">
        <v>31549</v>
      </c>
      <c r="F174" s="31" t="s">
        <v>31550</v>
      </c>
      <c r="G174" s="72" t="s">
        <v>31072</v>
      </c>
      <c r="H174" s="51" t="s">
        <v>31551</v>
      </c>
      <c r="I174" s="50" t="s">
        <v>22172</v>
      </c>
      <c r="J174" s="50" t="s">
        <v>20267</v>
      </c>
      <c r="K174" s="50"/>
      <c r="L174" s="50">
        <v>68000</v>
      </c>
      <c r="M174" s="50" t="s">
        <v>31552</v>
      </c>
      <c r="N174" s="51" t="s">
        <v>30839</v>
      </c>
      <c r="O174" s="51"/>
      <c r="P174" s="9" t="s">
        <v>53269</v>
      </c>
      <c r="Q174" s="18"/>
      <c r="S174" s="44"/>
    </row>
    <row r="175" spans="2:19" ht="15.75">
      <c r="B175" s="50">
        <v>176</v>
      </c>
      <c r="C175" s="50"/>
      <c r="D175" s="72" t="s">
        <v>31553</v>
      </c>
      <c r="E175" s="72" t="s">
        <v>31554</v>
      </c>
      <c r="F175" s="31" t="s">
        <v>31555</v>
      </c>
      <c r="G175" s="72" t="s">
        <v>31001</v>
      </c>
      <c r="H175" s="51" t="s">
        <v>31172</v>
      </c>
      <c r="I175" s="50" t="s">
        <v>27619</v>
      </c>
      <c r="J175" s="50" t="s">
        <v>31537</v>
      </c>
      <c r="K175" s="50"/>
      <c r="L175" s="50">
        <v>67700</v>
      </c>
      <c r="M175" s="50" t="s">
        <v>31368</v>
      </c>
      <c r="N175" s="51" t="s">
        <v>30839</v>
      </c>
      <c r="O175" s="51"/>
      <c r="P175" s="9" t="s">
        <v>53269</v>
      </c>
      <c r="Q175" s="18"/>
      <c r="S175" s="44"/>
    </row>
    <row r="176" spans="2:19" ht="15.75">
      <c r="B176" s="50">
        <v>177</v>
      </c>
      <c r="C176" s="50"/>
      <c r="D176" s="72" t="s">
        <v>31556</v>
      </c>
      <c r="E176" s="72" t="s">
        <v>31557</v>
      </c>
      <c r="F176" s="31" t="s">
        <v>31558</v>
      </c>
      <c r="G176" s="72" t="s">
        <v>31389</v>
      </c>
      <c r="H176" s="51" t="s">
        <v>1600</v>
      </c>
      <c r="I176" s="50" t="s">
        <v>21745</v>
      </c>
      <c r="J176" s="50" t="s">
        <v>20267</v>
      </c>
      <c r="K176" s="50"/>
      <c r="L176" s="50">
        <v>67000</v>
      </c>
      <c r="M176" s="50" t="s">
        <v>31559</v>
      </c>
      <c r="N176" s="51" t="s">
        <v>30856</v>
      </c>
      <c r="O176" s="51"/>
      <c r="P176" s="9" t="s">
        <v>53269</v>
      </c>
      <c r="Q176" s="18"/>
      <c r="S176" s="44"/>
    </row>
    <row r="177" spans="2:19" ht="15.75">
      <c r="B177" s="50">
        <v>178</v>
      </c>
      <c r="C177" s="50"/>
      <c r="D177" s="72" t="s">
        <v>31560</v>
      </c>
      <c r="E177" s="72" t="s">
        <v>31560</v>
      </c>
      <c r="F177" s="31" t="s">
        <v>31561</v>
      </c>
      <c r="G177" s="72" t="s">
        <v>31562</v>
      </c>
      <c r="H177" s="51" t="s">
        <v>31092</v>
      </c>
      <c r="I177" s="50" t="s">
        <v>21005</v>
      </c>
      <c r="J177" s="50" t="s">
        <v>20267</v>
      </c>
      <c r="K177" s="50"/>
      <c r="L177" s="50">
        <v>67000</v>
      </c>
      <c r="M177" s="50" t="s">
        <v>31563</v>
      </c>
      <c r="N177" s="51" t="s">
        <v>30839</v>
      </c>
      <c r="O177" s="51"/>
      <c r="P177" s="9" t="s">
        <v>53269</v>
      </c>
      <c r="Q177" s="18"/>
      <c r="S177" s="44"/>
    </row>
    <row r="178" spans="2:19" ht="15.75">
      <c r="B178" s="50">
        <v>179</v>
      </c>
      <c r="C178" s="50"/>
      <c r="D178" s="72" t="s">
        <v>31564</v>
      </c>
      <c r="E178" s="72" t="s">
        <v>31565</v>
      </c>
      <c r="F178" s="31" t="s">
        <v>31566</v>
      </c>
      <c r="G178" s="72" t="s">
        <v>31567</v>
      </c>
      <c r="H178" s="51" t="s">
        <v>1572</v>
      </c>
      <c r="I178" s="50" t="s">
        <v>30899</v>
      </c>
      <c r="J178" s="50" t="s">
        <v>19782</v>
      </c>
      <c r="K178" s="50"/>
      <c r="L178" s="50">
        <v>67000</v>
      </c>
      <c r="M178" s="50" t="s">
        <v>31568</v>
      </c>
      <c r="N178" s="51" t="s">
        <v>30839</v>
      </c>
      <c r="O178" s="51"/>
      <c r="P178" s="9" t="s">
        <v>53269</v>
      </c>
      <c r="Q178" s="18"/>
      <c r="S178" s="44"/>
    </row>
    <row r="179" spans="2:19" ht="15.75">
      <c r="B179" s="50">
        <v>180</v>
      </c>
      <c r="C179" s="50"/>
      <c r="D179" s="72" t="s">
        <v>31569</v>
      </c>
      <c r="E179" s="72" t="s">
        <v>31570</v>
      </c>
      <c r="F179" s="31" t="s">
        <v>31571</v>
      </c>
      <c r="G179" s="72" t="s">
        <v>31572</v>
      </c>
      <c r="H179" s="51" t="s">
        <v>31050</v>
      </c>
      <c r="I179" s="50" t="s">
        <v>22321</v>
      </c>
      <c r="J179" s="50" t="s">
        <v>20267</v>
      </c>
      <c r="K179" s="50"/>
      <c r="L179" s="50">
        <v>67000</v>
      </c>
      <c r="M179" s="50" t="s">
        <v>31573</v>
      </c>
      <c r="N179" s="51" t="s">
        <v>30839</v>
      </c>
      <c r="O179" s="51"/>
      <c r="P179" s="9" t="s">
        <v>53269</v>
      </c>
      <c r="Q179" s="18"/>
      <c r="S179" s="44"/>
    </row>
    <row r="180" spans="2:19" ht="15.75">
      <c r="B180" s="50">
        <v>181</v>
      </c>
      <c r="C180" s="50"/>
      <c r="D180" s="72" t="s">
        <v>31574</v>
      </c>
      <c r="E180" s="72" t="s">
        <v>31575</v>
      </c>
      <c r="F180" s="31" t="s">
        <v>31576</v>
      </c>
      <c r="G180" s="72" t="s">
        <v>7050</v>
      </c>
      <c r="H180" s="51" t="s">
        <v>31236</v>
      </c>
      <c r="I180" s="50" t="s">
        <v>20866</v>
      </c>
      <c r="J180" s="50" t="s">
        <v>20267</v>
      </c>
      <c r="K180" s="50"/>
      <c r="L180" s="50">
        <v>66000</v>
      </c>
      <c r="M180" s="50" t="s">
        <v>31552</v>
      </c>
      <c r="N180" s="51" t="s">
        <v>30827</v>
      </c>
      <c r="O180" s="51"/>
      <c r="P180" s="9" t="s">
        <v>53269</v>
      </c>
      <c r="Q180" s="18"/>
      <c r="S180" s="44"/>
    </row>
    <row r="181" spans="2:19" ht="15.75">
      <c r="B181" s="50">
        <v>182</v>
      </c>
      <c r="C181" s="50"/>
      <c r="D181" s="72" t="s">
        <v>31577</v>
      </c>
      <c r="E181" s="72" t="s">
        <v>31578</v>
      </c>
      <c r="F181" s="31" t="s">
        <v>31579</v>
      </c>
      <c r="G181" s="72" t="s">
        <v>31580</v>
      </c>
      <c r="H181" s="51" t="s">
        <v>31236</v>
      </c>
      <c r="I181" s="50" t="s">
        <v>31293</v>
      </c>
      <c r="J181" s="50" t="s">
        <v>19913</v>
      </c>
      <c r="K181" s="50"/>
      <c r="L181" s="50">
        <v>66000</v>
      </c>
      <c r="M181" s="50" t="s">
        <v>31268</v>
      </c>
      <c r="N181" s="51" t="s">
        <v>30839</v>
      </c>
      <c r="O181" s="51"/>
      <c r="P181" s="9" t="s">
        <v>53269</v>
      </c>
      <c r="Q181" s="18"/>
      <c r="S181" s="44"/>
    </row>
    <row r="182" spans="2:19" ht="15.75">
      <c r="B182" s="50">
        <v>183</v>
      </c>
      <c r="C182" s="50"/>
      <c r="D182" s="72" t="s">
        <v>31581</v>
      </c>
      <c r="E182" s="72" t="s">
        <v>31582</v>
      </c>
      <c r="F182" s="31" t="s">
        <v>31583</v>
      </c>
      <c r="G182" s="72" t="s">
        <v>7050</v>
      </c>
      <c r="H182" s="51" t="s">
        <v>31236</v>
      </c>
      <c r="I182" s="50" t="s">
        <v>31584</v>
      </c>
      <c r="J182" s="50">
        <v>12.393333333333301</v>
      </c>
      <c r="K182" s="50"/>
      <c r="L182" s="50">
        <v>65000</v>
      </c>
      <c r="M182" s="50" t="s">
        <v>30815</v>
      </c>
      <c r="N182" s="51" t="s">
        <v>30816</v>
      </c>
      <c r="O182" s="51"/>
      <c r="P182" s="9" t="s">
        <v>53269</v>
      </c>
      <c r="Q182" s="18"/>
      <c r="S182" s="44"/>
    </row>
    <row r="183" spans="2:19" ht="15.75">
      <c r="B183" s="50">
        <v>184</v>
      </c>
      <c r="C183" s="50"/>
      <c r="D183" s="72" t="s">
        <v>31585</v>
      </c>
      <c r="E183" s="72" t="s">
        <v>31586</v>
      </c>
      <c r="F183" s="31" t="s">
        <v>31587</v>
      </c>
      <c r="G183" s="72" t="s">
        <v>30853</v>
      </c>
      <c r="H183" s="51">
        <v>2008</v>
      </c>
      <c r="I183" s="50" t="s">
        <v>31588</v>
      </c>
      <c r="J183" s="50" t="s">
        <v>31537</v>
      </c>
      <c r="K183" s="50"/>
      <c r="L183" s="50">
        <v>65000</v>
      </c>
      <c r="M183" s="50" t="s">
        <v>31268</v>
      </c>
      <c r="N183" s="51" t="s">
        <v>30856</v>
      </c>
      <c r="O183" s="51"/>
      <c r="P183" s="9" t="s">
        <v>53269</v>
      </c>
      <c r="Q183" s="18"/>
      <c r="S183" s="44"/>
    </row>
    <row r="184" spans="2:19" ht="15.75">
      <c r="B184" s="50">
        <v>185</v>
      </c>
      <c r="C184" s="50"/>
      <c r="D184" s="72" t="s">
        <v>31589</v>
      </c>
      <c r="E184" s="72" t="s">
        <v>31590</v>
      </c>
      <c r="F184" s="31" t="s">
        <v>31591</v>
      </c>
      <c r="G184" s="72" t="s">
        <v>30853</v>
      </c>
      <c r="H184" s="51" t="s">
        <v>31592</v>
      </c>
      <c r="I184" s="50" t="s">
        <v>21438</v>
      </c>
      <c r="J184" s="50" t="s">
        <v>20267</v>
      </c>
      <c r="K184" s="50"/>
      <c r="L184" s="50">
        <v>65000</v>
      </c>
      <c r="M184" s="50" t="s">
        <v>31110</v>
      </c>
      <c r="N184" s="51" t="s">
        <v>30856</v>
      </c>
      <c r="O184" s="51"/>
      <c r="P184" s="9" t="s">
        <v>53269</v>
      </c>
      <c r="Q184" s="18"/>
      <c r="S184" s="44"/>
    </row>
    <row r="185" spans="2:19" ht="15.75">
      <c r="B185" s="50">
        <v>186</v>
      </c>
      <c r="C185" s="50"/>
      <c r="D185" s="72" t="s">
        <v>31593</v>
      </c>
      <c r="E185" s="72" t="s">
        <v>31594</v>
      </c>
      <c r="F185" s="31" t="s">
        <v>31595</v>
      </c>
      <c r="G185" s="72" t="s">
        <v>30853</v>
      </c>
      <c r="H185" s="53">
        <v>41640</v>
      </c>
      <c r="I185" s="50" t="s">
        <v>31596</v>
      </c>
      <c r="J185" s="50">
        <v>3.7933333333333299</v>
      </c>
      <c r="K185" s="50"/>
      <c r="L185" s="50">
        <v>65000</v>
      </c>
      <c r="M185" s="50" t="s">
        <v>30815</v>
      </c>
      <c r="N185" s="51" t="s">
        <v>30856</v>
      </c>
      <c r="O185" s="51"/>
      <c r="P185" s="9" t="s">
        <v>53269</v>
      </c>
      <c r="Q185" s="18"/>
      <c r="S185" s="44"/>
    </row>
    <row r="186" spans="2:19" ht="15.75">
      <c r="B186" s="50">
        <v>187</v>
      </c>
      <c r="C186" s="50"/>
      <c r="D186" s="72" t="s">
        <v>31597</v>
      </c>
      <c r="E186" s="72" t="s">
        <v>31598</v>
      </c>
      <c r="F186" s="31" t="s">
        <v>31599</v>
      </c>
      <c r="G186" s="72" t="s">
        <v>30853</v>
      </c>
      <c r="H186" s="51" t="s">
        <v>31600</v>
      </c>
      <c r="I186" s="50" t="s">
        <v>27262</v>
      </c>
      <c r="J186" s="50">
        <v>1.6666666666666701</v>
      </c>
      <c r="K186" s="50"/>
      <c r="L186" s="50">
        <v>65000</v>
      </c>
      <c r="M186" s="50" t="s">
        <v>30815</v>
      </c>
      <c r="N186" s="51" t="s">
        <v>30856</v>
      </c>
      <c r="O186" s="51"/>
      <c r="P186" s="9" t="s">
        <v>53269</v>
      </c>
      <c r="Q186" s="18"/>
      <c r="S186" s="44"/>
    </row>
    <row r="187" spans="2:19" ht="15.75">
      <c r="B187" s="50">
        <v>188</v>
      </c>
      <c r="C187" s="50"/>
      <c r="D187" s="72" t="s">
        <v>31601</v>
      </c>
      <c r="E187" s="72" t="s">
        <v>31602</v>
      </c>
      <c r="F187" s="31" t="s">
        <v>31603</v>
      </c>
      <c r="G187" s="72" t="s">
        <v>31604</v>
      </c>
      <c r="H187" s="51" t="s">
        <v>31605</v>
      </c>
      <c r="I187" s="50" t="s">
        <v>10128</v>
      </c>
      <c r="J187" s="50">
        <v>2</v>
      </c>
      <c r="K187" s="50"/>
      <c r="L187" s="50">
        <v>65000</v>
      </c>
      <c r="M187" s="50" t="s">
        <v>30815</v>
      </c>
      <c r="N187" s="51" t="s">
        <v>30839</v>
      </c>
      <c r="O187" s="51"/>
      <c r="P187" s="9" t="s">
        <v>53269</v>
      </c>
      <c r="Q187" s="18"/>
      <c r="S187" s="44"/>
    </row>
    <row r="188" spans="2:19" ht="15.75">
      <c r="B188" s="50">
        <v>189</v>
      </c>
      <c r="C188" s="50"/>
      <c r="D188" s="72" t="s">
        <v>31606</v>
      </c>
      <c r="E188" s="72" t="s">
        <v>31607</v>
      </c>
      <c r="F188" s="31" t="s">
        <v>31608</v>
      </c>
      <c r="G188" s="72" t="s">
        <v>31609</v>
      </c>
      <c r="H188" s="51" t="s">
        <v>1630</v>
      </c>
      <c r="I188" s="50" t="s">
        <v>20985</v>
      </c>
      <c r="J188" s="50">
        <v>0.72</v>
      </c>
      <c r="K188" s="50"/>
      <c r="L188" s="50">
        <v>65000</v>
      </c>
      <c r="M188" s="50" t="s">
        <v>30815</v>
      </c>
      <c r="N188" s="51" t="s">
        <v>30839</v>
      </c>
      <c r="O188" s="51"/>
      <c r="P188" s="9" t="s">
        <v>53269</v>
      </c>
      <c r="Q188" s="18"/>
      <c r="S188" s="44"/>
    </row>
    <row r="189" spans="2:19" ht="15.75">
      <c r="B189" s="50">
        <v>190</v>
      </c>
      <c r="C189" s="50"/>
      <c r="D189" s="72" t="s">
        <v>31610</v>
      </c>
      <c r="E189" s="72" t="s">
        <v>31611</v>
      </c>
      <c r="F189" s="31" t="s">
        <v>31612</v>
      </c>
      <c r="G189" s="72" t="s">
        <v>31613</v>
      </c>
      <c r="H189" s="51" t="s">
        <v>31172</v>
      </c>
      <c r="I189" s="50" t="s">
        <v>27619</v>
      </c>
      <c r="J189" s="50">
        <v>3.3333333333333299</v>
      </c>
      <c r="K189" s="50"/>
      <c r="L189" s="50">
        <v>65000</v>
      </c>
      <c r="M189" s="50" t="s">
        <v>30815</v>
      </c>
      <c r="N189" s="51" t="s">
        <v>30839</v>
      </c>
      <c r="O189" s="51"/>
      <c r="P189" s="9" t="s">
        <v>53269</v>
      </c>
      <c r="Q189" s="18"/>
      <c r="S189" s="44"/>
    </row>
    <row r="190" spans="2:19" ht="15.75">
      <c r="B190" s="50">
        <v>191</v>
      </c>
      <c r="C190" s="50"/>
      <c r="D190" s="72" t="s">
        <v>31614</v>
      </c>
      <c r="E190" s="72" t="s">
        <v>31615</v>
      </c>
      <c r="F190" s="31" t="s">
        <v>31616</v>
      </c>
      <c r="G190" s="72" t="s">
        <v>31617</v>
      </c>
      <c r="H190" s="51" t="s">
        <v>30861</v>
      </c>
      <c r="I190" s="50" t="s">
        <v>22135</v>
      </c>
      <c r="J190" s="50" t="s">
        <v>20267</v>
      </c>
      <c r="K190" s="50"/>
      <c r="L190" s="50">
        <v>65000</v>
      </c>
      <c r="M190" s="50" t="s">
        <v>31618</v>
      </c>
      <c r="N190" s="51" t="s">
        <v>30839</v>
      </c>
      <c r="O190" s="51"/>
      <c r="P190" s="9" t="s">
        <v>53269</v>
      </c>
      <c r="Q190" s="18"/>
      <c r="S190" s="44"/>
    </row>
    <row r="191" spans="2:19" ht="15.75">
      <c r="B191" s="50">
        <v>192</v>
      </c>
      <c r="C191" s="50"/>
      <c r="D191" s="72" t="s">
        <v>31619</v>
      </c>
      <c r="E191" s="72" t="s">
        <v>31620</v>
      </c>
      <c r="F191" s="31" t="s">
        <v>31621</v>
      </c>
      <c r="G191" s="72" t="s">
        <v>31029</v>
      </c>
      <c r="H191" s="51" t="s">
        <v>769</v>
      </c>
      <c r="I191" s="50" t="s">
        <v>31622</v>
      </c>
      <c r="J191" s="50" t="s">
        <v>20267</v>
      </c>
      <c r="K191" s="50"/>
      <c r="L191" s="50">
        <v>65000</v>
      </c>
      <c r="M191" s="50" t="s">
        <v>31623</v>
      </c>
      <c r="N191" s="51" t="s">
        <v>30827</v>
      </c>
      <c r="O191" s="51"/>
      <c r="P191" s="9" t="s">
        <v>53269</v>
      </c>
      <c r="Q191" s="18"/>
      <c r="S191" s="44"/>
    </row>
    <row r="192" spans="2:19" ht="15.75">
      <c r="B192" s="50">
        <v>193</v>
      </c>
      <c r="C192" s="50"/>
      <c r="D192" s="72" t="s">
        <v>31624</v>
      </c>
      <c r="E192" s="72" t="s">
        <v>31625</v>
      </c>
      <c r="F192" s="31" t="s">
        <v>31626</v>
      </c>
      <c r="G192" s="72" t="s">
        <v>31029</v>
      </c>
      <c r="H192" s="51" t="s">
        <v>31627</v>
      </c>
      <c r="I192" s="50" t="s">
        <v>31628</v>
      </c>
      <c r="J192" s="50" t="s">
        <v>20055</v>
      </c>
      <c r="K192" s="50"/>
      <c r="L192" s="50">
        <v>65000</v>
      </c>
      <c r="M192" s="50" t="s">
        <v>31629</v>
      </c>
      <c r="N192" s="51" t="s">
        <v>30827</v>
      </c>
      <c r="O192" s="51"/>
      <c r="P192" s="9" t="s">
        <v>53269</v>
      </c>
      <c r="Q192" s="18"/>
      <c r="S192" s="44"/>
    </row>
    <row r="193" spans="2:19" ht="15.75">
      <c r="B193" s="50">
        <v>194</v>
      </c>
      <c r="C193" s="50"/>
      <c r="D193" s="72" t="s">
        <v>31630</v>
      </c>
      <c r="E193" s="72" t="s">
        <v>31631</v>
      </c>
      <c r="F193" s="31" t="s">
        <v>31632</v>
      </c>
      <c r="G193" s="72" t="s">
        <v>31633</v>
      </c>
      <c r="H193" s="51" t="s">
        <v>31172</v>
      </c>
      <c r="I193" s="50" t="s">
        <v>10128</v>
      </c>
      <c r="J193" s="50">
        <v>2</v>
      </c>
      <c r="K193" s="50"/>
      <c r="L193" s="50">
        <v>65000</v>
      </c>
      <c r="M193" s="50" t="s">
        <v>30815</v>
      </c>
      <c r="N193" s="51" t="s">
        <v>30839</v>
      </c>
      <c r="O193" s="51"/>
      <c r="P193" s="9" t="s">
        <v>53269</v>
      </c>
      <c r="Q193" s="18"/>
      <c r="S193" s="44"/>
    </row>
    <row r="194" spans="2:19" ht="15.75">
      <c r="B194" s="50">
        <v>195</v>
      </c>
      <c r="C194" s="50"/>
      <c r="D194" s="72" t="s">
        <v>31634</v>
      </c>
      <c r="E194" s="72" t="s">
        <v>31635</v>
      </c>
      <c r="F194" s="31" t="s">
        <v>31636</v>
      </c>
      <c r="G194" s="72" t="s">
        <v>31637</v>
      </c>
      <c r="H194" s="51" t="s">
        <v>1572</v>
      </c>
      <c r="I194" s="50" t="s">
        <v>20958</v>
      </c>
      <c r="J194" s="50" t="s">
        <v>20267</v>
      </c>
      <c r="K194" s="50"/>
      <c r="L194" s="50">
        <v>65000</v>
      </c>
      <c r="M194" s="50" t="s">
        <v>31638</v>
      </c>
      <c r="N194" s="51" t="s">
        <v>30839</v>
      </c>
      <c r="O194" s="51"/>
      <c r="P194" s="9" t="s">
        <v>53269</v>
      </c>
      <c r="Q194" s="18"/>
      <c r="S194" s="44"/>
    </row>
    <row r="195" spans="2:19" ht="15.75">
      <c r="B195" s="50">
        <v>196</v>
      </c>
      <c r="C195" s="50"/>
      <c r="D195" s="72" t="s">
        <v>31639</v>
      </c>
      <c r="E195" s="72" t="s">
        <v>31640</v>
      </c>
      <c r="F195" s="31" t="s">
        <v>31641</v>
      </c>
      <c r="G195" s="72" t="s">
        <v>31642</v>
      </c>
      <c r="H195" s="51" t="s">
        <v>31172</v>
      </c>
      <c r="I195" s="50" t="s">
        <v>27619</v>
      </c>
      <c r="J195" s="50">
        <v>3.3333333333333299</v>
      </c>
      <c r="K195" s="50"/>
      <c r="L195" s="50">
        <v>65000</v>
      </c>
      <c r="M195" s="50" t="s">
        <v>30815</v>
      </c>
      <c r="N195" s="51" t="s">
        <v>30839</v>
      </c>
      <c r="O195" s="51"/>
      <c r="P195" s="9" t="s">
        <v>53269</v>
      </c>
      <c r="Q195" s="18"/>
      <c r="S195" s="44"/>
    </row>
    <row r="196" spans="2:19" ht="15.75">
      <c r="B196" s="50">
        <v>197</v>
      </c>
      <c r="C196" s="50"/>
      <c r="D196" s="72" t="s">
        <v>31643</v>
      </c>
      <c r="E196" s="72" t="s">
        <v>31644</v>
      </c>
      <c r="F196" s="31" t="s">
        <v>31645</v>
      </c>
      <c r="G196" s="72" t="s">
        <v>31646</v>
      </c>
      <c r="H196" s="51" t="s">
        <v>31444</v>
      </c>
      <c r="I196" s="50" t="s">
        <v>21054</v>
      </c>
      <c r="J196" s="50">
        <v>0.76666666666666705</v>
      </c>
      <c r="K196" s="50"/>
      <c r="L196" s="50">
        <v>65000</v>
      </c>
      <c r="M196" s="50" t="s">
        <v>30815</v>
      </c>
      <c r="N196" s="51" t="s">
        <v>30839</v>
      </c>
      <c r="O196" s="51"/>
      <c r="P196" s="9" t="s">
        <v>53269</v>
      </c>
      <c r="Q196" s="18"/>
      <c r="S196" s="44"/>
    </row>
    <row r="197" spans="2:19" ht="15.75">
      <c r="B197" s="50">
        <v>198</v>
      </c>
      <c r="C197" s="50"/>
      <c r="D197" s="72" t="s">
        <v>31647</v>
      </c>
      <c r="E197" s="72" t="s">
        <v>31648</v>
      </c>
      <c r="F197" s="31" t="s">
        <v>31649</v>
      </c>
      <c r="G197" s="72" t="s">
        <v>31072</v>
      </c>
      <c r="H197" s="51" t="s">
        <v>31650</v>
      </c>
      <c r="I197" s="50" t="s">
        <v>22072</v>
      </c>
      <c r="J197" s="50" t="s">
        <v>20267</v>
      </c>
      <c r="K197" s="50"/>
      <c r="L197" s="50">
        <v>65000</v>
      </c>
      <c r="M197" s="50" t="s">
        <v>31651</v>
      </c>
      <c r="N197" s="51" t="s">
        <v>30839</v>
      </c>
      <c r="O197" s="51"/>
      <c r="P197" s="9" t="s">
        <v>53269</v>
      </c>
      <c r="Q197" s="18"/>
      <c r="S197" s="44"/>
    </row>
    <row r="198" spans="2:19" ht="15.75">
      <c r="B198" s="50">
        <v>199</v>
      </c>
      <c r="C198" s="50"/>
      <c r="D198" s="72" t="s">
        <v>5939</v>
      </c>
      <c r="E198" s="72" t="s">
        <v>31652</v>
      </c>
      <c r="F198" s="31" t="s">
        <v>31653</v>
      </c>
      <c r="G198" s="72" t="s">
        <v>30923</v>
      </c>
      <c r="H198" s="51" t="s">
        <v>31342</v>
      </c>
      <c r="I198" s="50" t="s">
        <v>30987</v>
      </c>
      <c r="J198" s="50">
        <v>6.6666666666666696</v>
      </c>
      <c r="K198" s="50"/>
      <c r="L198" s="50">
        <v>65000</v>
      </c>
      <c r="M198" s="50" t="s">
        <v>30815</v>
      </c>
      <c r="N198" s="51" t="s">
        <v>30839</v>
      </c>
      <c r="O198" s="51"/>
      <c r="P198" s="9" t="s">
        <v>53269</v>
      </c>
      <c r="Q198" s="18"/>
      <c r="S198" s="44"/>
    </row>
    <row r="199" spans="2:19" ht="15.75">
      <c r="B199" s="50">
        <v>200</v>
      </c>
      <c r="C199" s="50"/>
      <c r="D199" s="72" t="s">
        <v>31654</v>
      </c>
      <c r="E199" s="72" t="s">
        <v>31655</v>
      </c>
      <c r="F199" s="31" t="s">
        <v>31656</v>
      </c>
      <c r="G199" s="72" t="s">
        <v>31657</v>
      </c>
      <c r="H199" s="51" t="s">
        <v>31236</v>
      </c>
      <c r="I199" s="50" t="s">
        <v>22072</v>
      </c>
      <c r="J199" s="50" t="s">
        <v>20267</v>
      </c>
      <c r="K199" s="50"/>
      <c r="L199" s="50">
        <v>63000</v>
      </c>
      <c r="M199" s="50" t="s">
        <v>31658</v>
      </c>
      <c r="N199" s="51" t="s">
        <v>30839</v>
      </c>
      <c r="O199" s="51"/>
      <c r="P199" s="9" t="s">
        <v>53269</v>
      </c>
      <c r="Q199" s="18"/>
      <c r="S199" s="44"/>
    </row>
    <row r="200" spans="2:19" ht="15.75">
      <c r="B200" s="50">
        <v>201</v>
      </c>
      <c r="C200" s="50"/>
      <c r="D200" s="72" t="s">
        <v>31659</v>
      </c>
      <c r="E200" s="72" t="s">
        <v>31660</v>
      </c>
      <c r="F200" s="31" t="s">
        <v>31661</v>
      </c>
      <c r="G200" s="72" t="s">
        <v>31072</v>
      </c>
      <c r="H200" s="51" t="s">
        <v>31662</v>
      </c>
      <c r="I200" s="50" t="s">
        <v>21745</v>
      </c>
      <c r="J200" s="50" t="s">
        <v>20267</v>
      </c>
      <c r="K200" s="50"/>
      <c r="L200" s="50">
        <v>63000</v>
      </c>
      <c r="M200" s="50" t="s">
        <v>31663</v>
      </c>
      <c r="N200" s="51" t="s">
        <v>30839</v>
      </c>
      <c r="O200" s="51"/>
      <c r="P200" s="9" t="s">
        <v>53269</v>
      </c>
      <c r="Q200" s="18"/>
      <c r="S200" s="44"/>
    </row>
    <row r="201" spans="2:19" ht="15.75">
      <c r="B201" s="50">
        <v>202</v>
      </c>
      <c r="C201" s="50"/>
      <c r="D201" s="72" t="s">
        <v>31664</v>
      </c>
      <c r="E201" s="72" t="s">
        <v>31665</v>
      </c>
      <c r="F201" s="31" t="s">
        <v>31666</v>
      </c>
      <c r="G201" s="72" t="s">
        <v>31667</v>
      </c>
      <c r="H201" s="51" t="s">
        <v>1600</v>
      </c>
      <c r="I201" s="50" t="s">
        <v>21263</v>
      </c>
      <c r="J201" s="50" t="s">
        <v>20267</v>
      </c>
      <c r="K201" s="50"/>
      <c r="L201" s="50">
        <v>62000</v>
      </c>
      <c r="M201" s="50" t="s">
        <v>31668</v>
      </c>
      <c r="N201" s="51" t="s">
        <v>30839</v>
      </c>
      <c r="O201" s="51"/>
      <c r="P201" s="9" t="s">
        <v>53269</v>
      </c>
      <c r="Q201" s="18"/>
      <c r="S201" s="44"/>
    </row>
    <row r="202" spans="2:19" ht="15.75">
      <c r="B202" s="50">
        <v>203</v>
      </c>
      <c r="C202" s="50"/>
      <c r="D202" s="72" t="s">
        <v>31669</v>
      </c>
      <c r="E202" s="72" t="s">
        <v>31670</v>
      </c>
      <c r="F202" s="31" t="s">
        <v>31671</v>
      </c>
      <c r="G202" s="72" t="s">
        <v>31672</v>
      </c>
      <c r="H202" s="51" t="s">
        <v>427</v>
      </c>
      <c r="I202" s="50" t="s">
        <v>31673</v>
      </c>
      <c r="J202" s="50" t="s">
        <v>20267</v>
      </c>
      <c r="K202" s="50"/>
      <c r="L202" s="50">
        <v>62000</v>
      </c>
      <c r="M202" s="50" t="s">
        <v>31368</v>
      </c>
      <c r="N202" s="51" t="s">
        <v>30856</v>
      </c>
      <c r="O202" s="51"/>
      <c r="P202" s="9" t="s">
        <v>53269</v>
      </c>
      <c r="Q202" s="18"/>
      <c r="S202" s="44"/>
    </row>
    <row r="203" spans="2:19" ht="15.75">
      <c r="B203" s="50">
        <v>204</v>
      </c>
      <c r="C203" s="50"/>
      <c r="D203" s="72" t="s">
        <v>31674</v>
      </c>
      <c r="E203" s="72" t="s">
        <v>31675</v>
      </c>
      <c r="F203" s="31" t="s">
        <v>31676</v>
      </c>
      <c r="G203" s="72" t="s">
        <v>31389</v>
      </c>
      <c r="H203" s="51" t="s">
        <v>1630</v>
      </c>
      <c r="I203" s="50" t="s">
        <v>22072</v>
      </c>
      <c r="J203" s="50" t="s">
        <v>20267</v>
      </c>
      <c r="K203" s="50"/>
      <c r="L203" s="50">
        <v>62000</v>
      </c>
      <c r="M203" s="50" t="s">
        <v>31385</v>
      </c>
      <c r="N203" s="51" t="s">
        <v>30856</v>
      </c>
      <c r="O203" s="51"/>
      <c r="P203" s="9" t="s">
        <v>53269</v>
      </c>
      <c r="Q203" s="18"/>
      <c r="S203" s="44"/>
    </row>
    <row r="204" spans="2:19" ht="15.75">
      <c r="B204" s="50">
        <v>205</v>
      </c>
      <c r="C204" s="50"/>
      <c r="D204" s="72" t="s">
        <v>31677</v>
      </c>
      <c r="E204" s="72" t="s">
        <v>31678</v>
      </c>
      <c r="F204" s="31" t="s">
        <v>31679</v>
      </c>
      <c r="G204" s="72" t="s">
        <v>31680</v>
      </c>
      <c r="H204" s="51" t="s">
        <v>31203</v>
      </c>
      <c r="I204" s="50" t="s">
        <v>21054</v>
      </c>
      <c r="J204" s="50" t="s">
        <v>20267</v>
      </c>
      <c r="K204" s="50"/>
      <c r="L204" s="50">
        <v>62000</v>
      </c>
      <c r="M204" s="50" t="s">
        <v>31681</v>
      </c>
      <c r="N204" s="51" t="s">
        <v>30856</v>
      </c>
      <c r="O204" s="51"/>
      <c r="P204" s="9" t="s">
        <v>53269</v>
      </c>
      <c r="Q204" s="18"/>
      <c r="S204" s="44"/>
    </row>
    <row r="205" spans="2:19" ht="15.75">
      <c r="B205" s="50">
        <v>206</v>
      </c>
      <c r="C205" s="50"/>
      <c r="D205" s="72" t="s">
        <v>31682</v>
      </c>
      <c r="E205" s="72" t="s">
        <v>31683</v>
      </c>
      <c r="F205" s="31" t="s">
        <v>31684</v>
      </c>
      <c r="G205" s="72" t="s">
        <v>31685</v>
      </c>
      <c r="H205" s="51" t="s">
        <v>31686</v>
      </c>
      <c r="I205" s="50" t="s">
        <v>21813</v>
      </c>
      <c r="J205" s="50" t="s">
        <v>20267</v>
      </c>
      <c r="K205" s="50"/>
      <c r="L205" s="50">
        <v>62000</v>
      </c>
      <c r="M205" s="50" t="s">
        <v>31687</v>
      </c>
      <c r="N205" s="51" t="s">
        <v>30839</v>
      </c>
      <c r="O205" s="51"/>
      <c r="P205" s="9" t="s">
        <v>53269</v>
      </c>
      <c r="Q205" s="18"/>
      <c r="S205" s="44"/>
    </row>
    <row r="206" spans="2:19" ht="15.75">
      <c r="B206" s="50">
        <v>207</v>
      </c>
      <c r="C206" s="50"/>
      <c r="D206" s="72" t="s">
        <v>31688</v>
      </c>
      <c r="E206" s="72" t="s">
        <v>31689</v>
      </c>
      <c r="F206" s="31" t="s">
        <v>31690</v>
      </c>
      <c r="G206" s="72" t="s">
        <v>31691</v>
      </c>
      <c r="H206" s="51" t="s">
        <v>31692</v>
      </c>
      <c r="I206" s="50" t="s">
        <v>21155</v>
      </c>
      <c r="J206" s="50" t="s">
        <v>20267</v>
      </c>
      <c r="K206" s="50"/>
      <c r="L206" s="50">
        <v>62000</v>
      </c>
      <c r="M206" s="50" t="s">
        <v>31323</v>
      </c>
      <c r="N206" s="51" t="s">
        <v>30839</v>
      </c>
      <c r="O206" s="51"/>
      <c r="P206" t="s">
        <v>53269</v>
      </c>
    </row>
    <row r="207" spans="2:19" ht="15.75">
      <c r="B207" s="50">
        <v>208</v>
      </c>
      <c r="C207" s="50"/>
      <c r="D207" s="72" t="s">
        <v>31693</v>
      </c>
      <c r="E207" s="72" t="s">
        <v>31694</v>
      </c>
      <c r="F207" s="31" t="s">
        <v>31695</v>
      </c>
      <c r="G207" s="72" t="s">
        <v>31072</v>
      </c>
      <c r="H207" s="51" t="s">
        <v>31172</v>
      </c>
      <c r="I207" s="50" t="s">
        <v>22135</v>
      </c>
      <c r="J207" s="50" t="s">
        <v>20267</v>
      </c>
      <c r="K207" s="50"/>
      <c r="L207" s="50">
        <v>62000</v>
      </c>
      <c r="M207" s="50" t="s">
        <v>31696</v>
      </c>
      <c r="N207" s="51" t="s">
        <v>30839</v>
      </c>
      <c r="O207" s="51"/>
      <c r="P207" t="s">
        <v>53269</v>
      </c>
    </row>
    <row r="208" spans="2:19" ht="15.75">
      <c r="B208" s="50">
        <v>209</v>
      </c>
      <c r="C208" s="50"/>
      <c r="D208" s="72" t="s">
        <v>31697</v>
      </c>
      <c r="E208" s="72" t="s">
        <v>31698</v>
      </c>
      <c r="F208" s="31" t="s">
        <v>31699</v>
      </c>
      <c r="G208" s="72" t="s">
        <v>31700</v>
      </c>
      <c r="H208" s="51">
        <v>2004</v>
      </c>
      <c r="I208" s="50" t="s">
        <v>21438</v>
      </c>
      <c r="J208" s="50" t="s">
        <v>20267</v>
      </c>
      <c r="K208" s="50"/>
      <c r="L208" s="50">
        <v>60000</v>
      </c>
      <c r="M208" s="50" t="s">
        <v>31701</v>
      </c>
      <c r="N208" s="51" t="s">
        <v>30839</v>
      </c>
      <c r="O208" s="51"/>
      <c r="P208" t="s">
        <v>53269</v>
      </c>
    </row>
    <row r="209" spans="2:16" ht="15.75">
      <c r="B209" s="50">
        <v>210</v>
      </c>
      <c r="C209" s="50"/>
      <c r="D209" s="72" t="s">
        <v>31702</v>
      </c>
      <c r="E209" s="72" t="s">
        <v>31703</v>
      </c>
      <c r="F209" s="31" t="s">
        <v>31704</v>
      </c>
      <c r="G209" s="72" t="s">
        <v>31705</v>
      </c>
      <c r="H209" s="51">
        <v>2004</v>
      </c>
      <c r="I209" s="50">
        <v>400</v>
      </c>
      <c r="J209" s="50"/>
      <c r="K209" s="50">
        <v>2</v>
      </c>
      <c r="L209" s="50">
        <v>60000</v>
      </c>
      <c r="M209" s="50" t="s">
        <v>24450</v>
      </c>
      <c r="N209" s="51" t="s">
        <v>30816</v>
      </c>
      <c r="O209" s="51"/>
      <c r="P209" t="s">
        <v>53269</v>
      </c>
    </row>
    <row r="210" spans="2:16" ht="15.75">
      <c r="B210" s="50">
        <v>211</v>
      </c>
      <c r="C210" s="50"/>
      <c r="D210" s="72" t="s">
        <v>31706</v>
      </c>
      <c r="E210" s="72" t="s">
        <v>31707</v>
      </c>
      <c r="F210" s="31" t="s">
        <v>31708</v>
      </c>
      <c r="G210" s="72" t="s">
        <v>31709</v>
      </c>
      <c r="H210" s="51" t="s">
        <v>30861</v>
      </c>
      <c r="I210" s="50" t="s">
        <v>31710</v>
      </c>
      <c r="J210" s="50">
        <v>11.3333333333333</v>
      </c>
      <c r="K210" s="50"/>
      <c r="L210" s="50">
        <v>60000</v>
      </c>
      <c r="M210" s="50" t="s">
        <v>30815</v>
      </c>
      <c r="N210" s="51" t="s">
        <v>30816</v>
      </c>
      <c r="O210" s="51"/>
      <c r="P210" t="s">
        <v>53269</v>
      </c>
    </row>
    <row r="211" spans="2:16" ht="15.75">
      <c r="B211" s="50">
        <v>212</v>
      </c>
      <c r="C211" s="50"/>
      <c r="D211" s="72" t="s">
        <v>31711</v>
      </c>
      <c r="E211" s="72" t="s">
        <v>31712</v>
      </c>
      <c r="F211" s="31" t="s">
        <v>31536</v>
      </c>
      <c r="G211" s="72" t="s">
        <v>19137</v>
      </c>
      <c r="H211" s="51" t="s">
        <v>1600</v>
      </c>
      <c r="I211" s="50" t="s">
        <v>26619</v>
      </c>
      <c r="J211" s="50" t="s">
        <v>19913</v>
      </c>
      <c r="K211" s="50"/>
      <c r="L211" s="50">
        <v>60000</v>
      </c>
      <c r="M211" s="50" t="s">
        <v>31713</v>
      </c>
      <c r="N211" s="51" t="s">
        <v>30839</v>
      </c>
      <c r="O211" s="51"/>
      <c r="P211" t="s">
        <v>53269</v>
      </c>
    </row>
    <row r="212" spans="2:16" ht="15.75">
      <c r="B212" s="50">
        <v>213</v>
      </c>
      <c r="C212" s="50"/>
      <c r="D212" s="72" t="s">
        <v>31714</v>
      </c>
      <c r="E212" s="72" t="s">
        <v>31715</v>
      </c>
      <c r="F212" s="31" t="s">
        <v>31716</v>
      </c>
      <c r="G212" s="72" t="s">
        <v>31546</v>
      </c>
      <c r="H212" s="51" t="s">
        <v>31050</v>
      </c>
      <c r="I212" s="50" t="s">
        <v>21054</v>
      </c>
      <c r="J212" s="50" t="s">
        <v>20267</v>
      </c>
      <c r="K212" s="50"/>
      <c r="L212" s="50">
        <v>60000</v>
      </c>
      <c r="M212" s="50" t="s">
        <v>31717</v>
      </c>
      <c r="N212" s="51" t="s">
        <v>30839</v>
      </c>
      <c r="O212" s="51"/>
      <c r="P212" t="s">
        <v>53269</v>
      </c>
    </row>
    <row r="213" spans="2:16" ht="15.75">
      <c r="B213" s="50">
        <v>214</v>
      </c>
      <c r="C213" s="50"/>
      <c r="D213" s="72" t="s">
        <v>31718</v>
      </c>
      <c r="E213" s="72" t="s">
        <v>31719</v>
      </c>
      <c r="F213" s="31" t="s">
        <v>31720</v>
      </c>
      <c r="G213" s="72" t="s">
        <v>31672</v>
      </c>
      <c r="H213" s="51" t="s">
        <v>1630</v>
      </c>
      <c r="I213" s="50">
        <v>788</v>
      </c>
      <c r="J213" s="50">
        <v>2.62666666666667</v>
      </c>
      <c r="K213" s="50"/>
      <c r="L213" s="50">
        <v>60000</v>
      </c>
      <c r="M213" s="50" t="s">
        <v>31721</v>
      </c>
      <c r="N213" s="51" t="s">
        <v>30856</v>
      </c>
      <c r="O213" s="51"/>
      <c r="P213" t="s">
        <v>53269</v>
      </c>
    </row>
    <row r="214" spans="2:16" ht="15.75">
      <c r="B214" s="50">
        <v>215</v>
      </c>
      <c r="C214" s="50"/>
      <c r="D214" s="72" t="s">
        <v>31722</v>
      </c>
      <c r="E214" s="72" t="s">
        <v>31723</v>
      </c>
      <c r="F214" s="31" t="s">
        <v>31724</v>
      </c>
      <c r="G214" s="72" t="s">
        <v>31672</v>
      </c>
      <c r="H214" s="51" t="s">
        <v>427</v>
      </c>
      <c r="I214" s="50">
        <v>665</v>
      </c>
      <c r="J214" s="50">
        <v>2.2166666666666699</v>
      </c>
      <c r="K214" s="50"/>
      <c r="L214" s="50">
        <v>60000</v>
      </c>
      <c r="M214" s="50" t="s">
        <v>31721</v>
      </c>
      <c r="N214" s="51" t="s">
        <v>30856</v>
      </c>
      <c r="O214" s="51"/>
      <c r="P214" t="s">
        <v>53269</v>
      </c>
    </row>
    <row r="215" spans="2:16" ht="15.75">
      <c r="B215" s="50">
        <v>216</v>
      </c>
      <c r="C215" s="50"/>
      <c r="D215" s="72" t="s">
        <v>31725</v>
      </c>
      <c r="E215" s="72" t="s">
        <v>31726</v>
      </c>
      <c r="F215" s="31" t="s">
        <v>31727</v>
      </c>
      <c r="G215" s="72" t="s">
        <v>31728</v>
      </c>
      <c r="H215" s="51" t="s">
        <v>30971</v>
      </c>
      <c r="I215" s="50" t="s">
        <v>21438</v>
      </c>
      <c r="J215" s="50" t="s">
        <v>20267</v>
      </c>
      <c r="K215" s="50"/>
      <c r="L215" s="50">
        <v>60000</v>
      </c>
      <c r="M215" s="50" t="s">
        <v>31729</v>
      </c>
      <c r="N215" s="51" t="s">
        <v>30839</v>
      </c>
      <c r="O215" s="51"/>
      <c r="P215" t="s">
        <v>53269</v>
      </c>
    </row>
    <row r="216" spans="2:16" ht="15.75">
      <c r="B216" s="50">
        <v>217</v>
      </c>
      <c r="C216" s="50"/>
      <c r="D216" s="72" t="s">
        <v>31730</v>
      </c>
      <c r="E216" s="72" t="s">
        <v>31731</v>
      </c>
      <c r="F216" s="31" t="s">
        <v>31732</v>
      </c>
      <c r="G216" s="72" t="s">
        <v>30853</v>
      </c>
      <c r="H216" s="51">
        <v>2003</v>
      </c>
      <c r="I216" s="50" t="s">
        <v>31733</v>
      </c>
      <c r="J216" s="50" t="s">
        <v>20303</v>
      </c>
      <c r="K216" s="50"/>
      <c r="L216" s="50">
        <v>60000</v>
      </c>
      <c r="M216" s="50" t="s">
        <v>31110</v>
      </c>
      <c r="N216" s="51" t="s">
        <v>30856</v>
      </c>
      <c r="O216" s="51"/>
      <c r="P216" t="s">
        <v>53269</v>
      </c>
    </row>
    <row r="217" spans="2:16" ht="15.75">
      <c r="B217" s="50">
        <v>218</v>
      </c>
      <c r="C217" s="50"/>
      <c r="D217" s="72" t="s">
        <v>31734</v>
      </c>
      <c r="E217" s="72" t="s">
        <v>31735</v>
      </c>
      <c r="F217" s="31" t="s">
        <v>31736</v>
      </c>
      <c r="G217" s="72" t="s">
        <v>30853</v>
      </c>
      <c r="H217" s="51" t="s">
        <v>854</v>
      </c>
      <c r="I217" s="50" t="s">
        <v>31737</v>
      </c>
      <c r="J217" s="50">
        <v>10.6666666666667</v>
      </c>
      <c r="K217" s="50"/>
      <c r="L217" s="50">
        <v>60000</v>
      </c>
      <c r="M217" s="50" t="s">
        <v>30815</v>
      </c>
      <c r="N217" s="51" t="s">
        <v>30856</v>
      </c>
      <c r="O217" s="51"/>
      <c r="P217" t="s">
        <v>53269</v>
      </c>
    </row>
    <row r="218" spans="2:16" ht="15.75">
      <c r="B218" s="50">
        <v>219</v>
      </c>
      <c r="C218" s="50"/>
      <c r="D218" s="72" t="s">
        <v>31738</v>
      </c>
      <c r="E218" s="72" t="s">
        <v>31739</v>
      </c>
      <c r="F218" s="31" t="s">
        <v>31736</v>
      </c>
      <c r="G218" s="72" t="s">
        <v>30853</v>
      </c>
      <c r="H218" s="51" t="s">
        <v>854</v>
      </c>
      <c r="I218" s="50" t="s">
        <v>31737</v>
      </c>
      <c r="J218" s="50">
        <v>10.6666666666667</v>
      </c>
      <c r="K218" s="50"/>
      <c r="L218" s="50">
        <v>60000</v>
      </c>
      <c r="M218" s="50" t="s">
        <v>30815</v>
      </c>
      <c r="N218" s="51" t="s">
        <v>30856</v>
      </c>
      <c r="O218" s="51"/>
      <c r="P218" t="s">
        <v>53269</v>
      </c>
    </row>
    <row r="219" spans="2:16" ht="15.75">
      <c r="B219" s="50">
        <v>220</v>
      </c>
      <c r="C219" s="50"/>
      <c r="D219" s="72" t="s">
        <v>31740</v>
      </c>
      <c r="E219" s="72" t="s">
        <v>31741</v>
      </c>
      <c r="F219" s="31" t="s">
        <v>31742</v>
      </c>
      <c r="G219" s="72" t="s">
        <v>31743</v>
      </c>
      <c r="H219" s="51" t="s">
        <v>31172</v>
      </c>
      <c r="I219" s="50" t="s">
        <v>31588</v>
      </c>
      <c r="J219" s="50">
        <v>3.1666666666666701</v>
      </c>
      <c r="K219" s="50"/>
      <c r="L219" s="50">
        <v>60000</v>
      </c>
      <c r="M219" s="50" t="s">
        <v>30815</v>
      </c>
      <c r="N219" s="51" t="s">
        <v>30839</v>
      </c>
      <c r="O219" s="51"/>
      <c r="P219" t="s">
        <v>53269</v>
      </c>
    </row>
    <row r="220" spans="2:16" ht="15.75">
      <c r="B220" s="50">
        <v>221</v>
      </c>
      <c r="C220" s="50"/>
      <c r="D220" s="72" t="s">
        <v>31744</v>
      </c>
      <c r="E220" s="72" t="s">
        <v>31745</v>
      </c>
      <c r="F220" s="31" t="s">
        <v>31746</v>
      </c>
      <c r="G220" s="72" t="s">
        <v>31743</v>
      </c>
      <c r="H220" s="51" t="s">
        <v>31172</v>
      </c>
      <c r="I220" s="50" t="s">
        <v>31747</v>
      </c>
      <c r="J220" s="50">
        <v>2.81666666666667</v>
      </c>
      <c r="K220" s="50"/>
      <c r="L220" s="50">
        <v>60000</v>
      </c>
      <c r="M220" s="50" t="s">
        <v>30815</v>
      </c>
      <c r="N220" s="51" t="s">
        <v>30839</v>
      </c>
      <c r="O220" s="51"/>
      <c r="P220" t="s">
        <v>53269</v>
      </c>
    </row>
    <row r="221" spans="2:16" ht="15.75">
      <c r="B221" s="50">
        <v>222</v>
      </c>
      <c r="C221" s="50"/>
      <c r="D221" s="72" t="s">
        <v>31748</v>
      </c>
      <c r="E221" s="72" t="s">
        <v>31749</v>
      </c>
      <c r="F221" s="31" t="s">
        <v>31750</v>
      </c>
      <c r="G221" s="72" t="s">
        <v>31657</v>
      </c>
      <c r="H221" s="51" t="s">
        <v>31092</v>
      </c>
      <c r="I221" s="50" t="s">
        <v>10128</v>
      </c>
      <c r="J221" s="50" t="s">
        <v>20055</v>
      </c>
      <c r="K221" s="50"/>
      <c r="L221" s="50">
        <v>60000</v>
      </c>
      <c r="M221" s="50" t="s">
        <v>31751</v>
      </c>
      <c r="N221" s="51" t="s">
        <v>30839</v>
      </c>
      <c r="O221" s="51"/>
      <c r="P221" t="s">
        <v>53269</v>
      </c>
    </row>
    <row r="222" spans="2:16" ht="15.75">
      <c r="B222" s="50">
        <v>223</v>
      </c>
      <c r="C222" s="50"/>
      <c r="D222" s="72" t="s">
        <v>31752</v>
      </c>
      <c r="E222" s="72" t="s">
        <v>31753</v>
      </c>
      <c r="F222" s="31" t="s">
        <v>31754</v>
      </c>
      <c r="G222" s="72" t="s">
        <v>31657</v>
      </c>
      <c r="H222" s="51" t="s">
        <v>31050</v>
      </c>
      <c r="I222" s="50" t="s">
        <v>30903</v>
      </c>
      <c r="J222" s="50">
        <v>2.6666666666666701</v>
      </c>
      <c r="K222" s="50"/>
      <c r="L222" s="50">
        <v>60000</v>
      </c>
      <c r="M222" s="50" t="s">
        <v>30815</v>
      </c>
      <c r="N222" s="51" t="s">
        <v>30839</v>
      </c>
      <c r="O222" s="51"/>
      <c r="P222" t="s">
        <v>53269</v>
      </c>
    </row>
    <row r="223" spans="2:16" ht="15.75">
      <c r="B223" s="50">
        <v>224</v>
      </c>
      <c r="C223" s="50"/>
      <c r="D223" s="72" t="s">
        <v>31755</v>
      </c>
      <c r="E223" s="72" t="s">
        <v>31756</v>
      </c>
      <c r="F223" s="31" t="s">
        <v>31757</v>
      </c>
      <c r="G223" s="72" t="s">
        <v>31336</v>
      </c>
      <c r="H223" s="51" t="s">
        <v>965</v>
      </c>
      <c r="I223" s="50" t="s">
        <v>31758</v>
      </c>
      <c r="J223" s="50" t="s">
        <v>19921</v>
      </c>
      <c r="K223" s="50"/>
      <c r="L223" s="50">
        <v>60000</v>
      </c>
      <c r="M223" s="50" t="s">
        <v>31759</v>
      </c>
      <c r="N223" s="51" t="s">
        <v>30839</v>
      </c>
      <c r="O223" s="51"/>
      <c r="P223" t="s">
        <v>53269</v>
      </c>
    </row>
    <row r="224" spans="2:16" ht="15.75">
      <c r="B224" s="50">
        <v>225</v>
      </c>
      <c r="C224" s="50"/>
      <c r="D224" s="72" t="s">
        <v>31760</v>
      </c>
      <c r="E224" s="72" t="s">
        <v>31756</v>
      </c>
      <c r="F224" s="31" t="s">
        <v>31761</v>
      </c>
      <c r="G224" s="72" t="s">
        <v>31336</v>
      </c>
      <c r="H224" s="51" t="s">
        <v>965</v>
      </c>
      <c r="I224" s="50" t="s">
        <v>31758</v>
      </c>
      <c r="J224" s="50" t="s">
        <v>19921</v>
      </c>
      <c r="K224" s="50"/>
      <c r="L224" s="50">
        <v>60000</v>
      </c>
      <c r="M224" s="50" t="s">
        <v>31762</v>
      </c>
      <c r="N224" s="51" t="s">
        <v>30839</v>
      </c>
      <c r="O224" s="51"/>
      <c r="P224" t="s">
        <v>53269</v>
      </c>
    </row>
    <row r="225" spans="2:16" ht="15.75">
      <c r="B225" s="50">
        <v>226</v>
      </c>
      <c r="C225" s="50"/>
      <c r="D225" s="72" t="s">
        <v>31763</v>
      </c>
      <c r="E225" s="72" t="s">
        <v>31764</v>
      </c>
      <c r="F225" s="31" t="s">
        <v>31765</v>
      </c>
      <c r="G225" s="72" t="s">
        <v>31766</v>
      </c>
      <c r="H225" s="51" t="s">
        <v>804</v>
      </c>
      <c r="I225" s="50" t="s">
        <v>27619</v>
      </c>
      <c r="J225" s="50">
        <v>3.3333333333333299</v>
      </c>
      <c r="K225" s="50"/>
      <c r="L225" s="50">
        <v>60000</v>
      </c>
      <c r="M225" s="50" t="s">
        <v>30815</v>
      </c>
      <c r="N225" s="51" t="s">
        <v>30856</v>
      </c>
      <c r="O225" s="51"/>
      <c r="P225" t="s">
        <v>53269</v>
      </c>
    </row>
    <row r="226" spans="2:16" ht="15.75">
      <c r="B226" s="50">
        <v>227</v>
      </c>
      <c r="C226" s="50"/>
      <c r="D226" s="72" t="s">
        <v>31767</v>
      </c>
      <c r="E226" s="72" t="s">
        <v>31768</v>
      </c>
      <c r="F226" s="31" t="s">
        <v>31769</v>
      </c>
      <c r="G226" s="72" t="s">
        <v>31171</v>
      </c>
      <c r="H226" s="51" t="s">
        <v>31092</v>
      </c>
      <c r="I226" s="50" t="s">
        <v>20890</v>
      </c>
      <c r="J226" s="50">
        <v>0.66666666666666696</v>
      </c>
      <c r="K226" s="50"/>
      <c r="L226" s="50">
        <v>60000</v>
      </c>
      <c r="M226" s="50" t="s">
        <v>30815</v>
      </c>
      <c r="N226" s="51" t="s">
        <v>30856</v>
      </c>
      <c r="O226" s="51"/>
      <c r="P226" t="s">
        <v>53269</v>
      </c>
    </row>
    <row r="227" spans="2:16" ht="15.75">
      <c r="B227" s="50">
        <v>228</v>
      </c>
      <c r="C227" s="50"/>
      <c r="D227" s="72" t="s">
        <v>31770</v>
      </c>
      <c r="E227" s="72" t="s">
        <v>31771</v>
      </c>
      <c r="F227" s="31" t="s">
        <v>31772</v>
      </c>
      <c r="G227" s="72" t="s">
        <v>31171</v>
      </c>
      <c r="H227" s="51" t="s">
        <v>31267</v>
      </c>
      <c r="I227" s="50" t="s">
        <v>22298</v>
      </c>
      <c r="J227" s="50">
        <v>1.4666666666666699</v>
      </c>
      <c r="K227" s="50"/>
      <c r="L227" s="50">
        <v>60000</v>
      </c>
      <c r="M227" s="50" t="s">
        <v>30815</v>
      </c>
      <c r="N227" s="51" t="s">
        <v>30856</v>
      </c>
      <c r="O227" s="51"/>
      <c r="P227" t="s">
        <v>53269</v>
      </c>
    </row>
    <row r="228" spans="2:16" ht="15.75">
      <c r="B228" s="50">
        <v>229</v>
      </c>
      <c r="C228" s="50"/>
      <c r="D228" s="72" t="s">
        <v>31773</v>
      </c>
      <c r="E228" s="72" t="s">
        <v>31774</v>
      </c>
      <c r="F228" s="31" t="s">
        <v>31775</v>
      </c>
      <c r="G228" s="72" t="s">
        <v>31776</v>
      </c>
      <c r="H228" s="51" t="s">
        <v>31777</v>
      </c>
      <c r="I228" s="50" t="s">
        <v>21281</v>
      </c>
      <c r="J228" s="50" t="s">
        <v>20267</v>
      </c>
      <c r="K228" s="50"/>
      <c r="L228" s="50">
        <v>60000</v>
      </c>
      <c r="M228" s="50" t="s">
        <v>31778</v>
      </c>
      <c r="N228" s="51" t="s">
        <v>30839</v>
      </c>
      <c r="O228" s="51"/>
      <c r="P228" t="s">
        <v>53269</v>
      </c>
    </row>
    <row r="229" spans="2:16" ht="15.75">
      <c r="B229" s="50">
        <v>230</v>
      </c>
      <c r="C229" s="50"/>
      <c r="D229" s="72" t="s">
        <v>31779</v>
      </c>
      <c r="E229" s="72" t="s">
        <v>31780</v>
      </c>
      <c r="F229" s="31" t="s">
        <v>31781</v>
      </c>
      <c r="G229" s="72" t="s">
        <v>31782</v>
      </c>
      <c r="H229" s="51" t="s">
        <v>31783</v>
      </c>
      <c r="I229" s="50" t="s">
        <v>21745</v>
      </c>
      <c r="J229" s="50">
        <v>1.1666666666666701</v>
      </c>
      <c r="K229" s="50"/>
      <c r="L229" s="50">
        <v>60000</v>
      </c>
      <c r="M229" s="50" t="s">
        <v>21967</v>
      </c>
      <c r="N229" s="51" t="s">
        <v>30839</v>
      </c>
      <c r="O229" s="51"/>
      <c r="P229" t="s">
        <v>53269</v>
      </c>
    </row>
    <row r="230" spans="2:16" ht="15.75">
      <c r="B230" s="50">
        <v>231</v>
      </c>
      <c r="C230" s="50"/>
      <c r="D230" s="72" t="s">
        <v>31784</v>
      </c>
      <c r="E230" s="72" t="s">
        <v>31785</v>
      </c>
      <c r="F230" s="31" t="s">
        <v>31786</v>
      </c>
      <c r="G230" s="72" t="s">
        <v>31183</v>
      </c>
      <c r="H230" s="51" t="s">
        <v>31787</v>
      </c>
      <c r="I230" s="50" t="s">
        <v>21438</v>
      </c>
      <c r="J230" s="50">
        <v>1</v>
      </c>
      <c r="K230" s="50"/>
      <c r="L230" s="50">
        <v>60000</v>
      </c>
      <c r="M230" s="50" t="s">
        <v>30815</v>
      </c>
      <c r="N230" s="51" t="s">
        <v>30839</v>
      </c>
      <c r="O230" s="51"/>
      <c r="P230" t="s">
        <v>53269</v>
      </c>
    </row>
    <row r="231" spans="2:16" ht="15.75">
      <c r="B231" s="50">
        <v>232</v>
      </c>
      <c r="C231" s="50"/>
      <c r="D231" s="72" t="s">
        <v>31788</v>
      </c>
      <c r="E231" s="72" t="s">
        <v>31789</v>
      </c>
      <c r="F231" s="31" t="s">
        <v>31790</v>
      </c>
      <c r="G231" s="72" t="s">
        <v>31791</v>
      </c>
      <c r="H231" s="51" t="s">
        <v>31172</v>
      </c>
      <c r="I231" s="50" t="s">
        <v>20456</v>
      </c>
      <c r="J231" s="50">
        <v>0.43333333333333302</v>
      </c>
      <c r="K231" s="50"/>
      <c r="L231" s="50">
        <v>60000</v>
      </c>
      <c r="M231" s="50" t="s">
        <v>30815</v>
      </c>
      <c r="N231" s="51" t="s">
        <v>30839</v>
      </c>
      <c r="O231" s="51"/>
      <c r="P231" t="s">
        <v>53269</v>
      </c>
    </row>
    <row r="232" spans="2:16" ht="15.75">
      <c r="B232" s="50">
        <v>233</v>
      </c>
      <c r="C232" s="50"/>
      <c r="D232" s="72" t="s">
        <v>31792</v>
      </c>
      <c r="E232" s="72" t="s">
        <v>31793</v>
      </c>
      <c r="F232" s="31" t="s">
        <v>31794</v>
      </c>
      <c r="G232" s="72" t="s">
        <v>31795</v>
      </c>
      <c r="H232" s="51" t="s">
        <v>31686</v>
      </c>
      <c r="I232" s="50" t="s">
        <v>21940</v>
      </c>
      <c r="J232" s="50">
        <v>1.2666666666666699</v>
      </c>
      <c r="K232" s="50"/>
      <c r="L232" s="50">
        <v>60000</v>
      </c>
      <c r="M232" s="50" t="s">
        <v>30815</v>
      </c>
      <c r="N232" s="51" t="s">
        <v>30839</v>
      </c>
      <c r="O232" s="51"/>
      <c r="P232" t="s">
        <v>53269</v>
      </c>
    </row>
    <row r="233" spans="2:16" ht="15.75">
      <c r="B233" s="50">
        <v>234</v>
      </c>
      <c r="C233" s="50"/>
      <c r="D233" s="72" t="s">
        <v>31796</v>
      </c>
      <c r="E233" s="72" t="s">
        <v>31797</v>
      </c>
      <c r="F233" s="31" t="s">
        <v>31798</v>
      </c>
      <c r="G233" s="72" t="s">
        <v>31799</v>
      </c>
      <c r="H233" s="51" t="s">
        <v>30915</v>
      </c>
      <c r="I233" s="50" t="s">
        <v>31800</v>
      </c>
      <c r="J233" s="50">
        <v>5.3333333333333304</v>
      </c>
      <c r="K233" s="50"/>
      <c r="L233" s="50">
        <v>60000</v>
      </c>
      <c r="M233" s="50" t="s">
        <v>30815</v>
      </c>
      <c r="N233" s="51" t="s">
        <v>30839</v>
      </c>
      <c r="O233" s="51"/>
      <c r="P233" t="s">
        <v>53269</v>
      </c>
    </row>
    <row r="234" spans="2:16" ht="15.75">
      <c r="B234" s="50">
        <v>235</v>
      </c>
      <c r="C234" s="50"/>
      <c r="D234" s="72" t="s">
        <v>31801</v>
      </c>
      <c r="E234" s="72" t="s">
        <v>31802</v>
      </c>
      <c r="F234" s="31" t="s">
        <v>31803</v>
      </c>
      <c r="G234" s="72" t="s">
        <v>31804</v>
      </c>
      <c r="H234" s="51" t="s">
        <v>31172</v>
      </c>
      <c r="I234" s="50" t="s">
        <v>21438</v>
      </c>
      <c r="J234" s="50">
        <v>1</v>
      </c>
      <c r="K234" s="50"/>
      <c r="L234" s="50">
        <v>60000</v>
      </c>
      <c r="M234" s="50" t="s">
        <v>30815</v>
      </c>
      <c r="N234" s="51" t="s">
        <v>30839</v>
      </c>
      <c r="O234" s="51"/>
      <c r="P234" t="s">
        <v>53269</v>
      </c>
    </row>
    <row r="235" spans="2:16" ht="15.75">
      <c r="B235" s="50">
        <v>236</v>
      </c>
      <c r="C235" s="50"/>
      <c r="D235" s="72" t="s">
        <v>31805</v>
      </c>
      <c r="E235" s="72" t="s">
        <v>31806</v>
      </c>
      <c r="F235" s="31" t="s">
        <v>31807</v>
      </c>
      <c r="G235" s="72" t="s">
        <v>31808</v>
      </c>
      <c r="H235" s="51" t="s">
        <v>31809</v>
      </c>
      <c r="I235" s="50" t="s">
        <v>27619</v>
      </c>
      <c r="J235" s="50">
        <v>3.3333333333333299</v>
      </c>
      <c r="K235" s="50"/>
      <c r="L235" s="50">
        <v>60000</v>
      </c>
      <c r="M235" s="50" t="s">
        <v>30815</v>
      </c>
      <c r="N235" s="51" t="s">
        <v>30839</v>
      </c>
      <c r="O235" s="51"/>
      <c r="P235" t="s">
        <v>53269</v>
      </c>
    </row>
    <row r="236" spans="2:16" ht="15.75">
      <c r="B236" s="50">
        <v>237</v>
      </c>
      <c r="C236" s="50"/>
      <c r="D236" s="72" t="s">
        <v>31810</v>
      </c>
      <c r="E236" s="72" t="s">
        <v>31811</v>
      </c>
      <c r="F236" s="31" t="s">
        <v>31812</v>
      </c>
      <c r="G236" s="72" t="s">
        <v>31455</v>
      </c>
      <c r="H236" s="51" t="s">
        <v>31172</v>
      </c>
      <c r="I236" s="50" t="s">
        <v>27262</v>
      </c>
      <c r="J236" s="50">
        <v>1.6666666666666701</v>
      </c>
      <c r="K236" s="50"/>
      <c r="L236" s="50">
        <v>60000</v>
      </c>
      <c r="M236" s="50" t="s">
        <v>30815</v>
      </c>
      <c r="N236" s="51" t="s">
        <v>30839</v>
      </c>
      <c r="O236" s="51"/>
      <c r="P236" t="s">
        <v>53269</v>
      </c>
    </row>
    <row r="237" spans="2:16" ht="15.75">
      <c r="B237" s="50">
        <v>238</v>
      </c>
      <c r="C237" s="50"/>
      <c r="D237" s="72" t="s">
        <v>31813</v>
      </c>
      <c r="E237" s="72" t="s">
        <v>31814</v>
      </c>
      <c r="F237" s="31" t="s">
        <v>31815</v>
      </c>
      <c r="G237" s="72" t="s">
        <v>31816</v>
      </c>
      <c r="H237" s="51" t="s">
        <v>31172</v>
      </c>
      <c r="I237" s="50" t="s">
        <v>21438</v>
      </c>
      <c r="J237" s="50">
        <v>1</v>
      </c>
      <c r="K237" s="50"/>
      <c r="L237" s="50">
        <v>60000</v>
      </c>
      <c r="M237" s="50" t="s">
        <v>30815</v>
      </c>
      <c r="N237" s="51" t="s">
        <v>30839</v>
      </c>
      <c r="O237" s="51"/>
      <c r="P237" t="s">
        <v>53269</v>
      </c>
    </row>
    <row r="238" spans="2:16" ht="15.75">
      <c r="B238" s="50">
        <v>239</v>
      </c>
      <c r="C238" s="50"/>
      <c r="D238" s="72" t="s">
        <v>31817</v>
      </c>
      <c r="E238" s="72" t="s">
        <v>31818</v>
      </c>
      <c r="F238" s="31" t="s">
        <v>31819</v>
      </c>
      <c r="G238" s="72" t="s">
        <v>31820</v>
      </c>
      <c r="H238" s="51" t="s">
        <v>31172</v>
      </c>
      <c r="I238" s="50" t="s">
        <v>27171</v>
      </c>
      <c r="J238" s="50">
        <v>1.86666666666667</v>
      </c>
      <c r="K238" s="50"/>
      <c r="L238" s="50">
        <v>60000</v>
      </c>
      <c r="M238" s="50" t="s">
        <v>30815</v>
      </c>
      <c r="N238" s="51" t="s">
        <v>30839</v>
      </c>
      <c r="O238" s="51"/>
      <c r="P238" t="s">
        <v>53269</v>
      </c>
    </row>
    <row r="239" spans="2:16" ht="15.75">
      <c r="B239" s="50">
        <v>240</v>
      </c>
      <c r="C239" s="50"/>
      <c r="D239" s="72" t="s">
        <v>31821</v>
      </c>
      <c r="E239" s="72" t="s">
        <v>31822</v>
      </c>
      <c r="F239" s="31" t="s">
        <v>31823</v>
      </c>
      <c r="G239" s="72" t="s">
        <v>31824</v>
      </c>
      <c r="H239" s="51" t="s">
        <v>31267</v>
      </c>
      <c r="I239" s="50" t="s">
        <v>22072</v>
      </c>
      <c r="J239" s="50">
        <v>1.3333333333333299</v>
      </c>
      <c r="K239" s="50"/>
      <c r="L239" s="50">
        <v>60000</v>
      </c>
      <c r="M239" s="50" t="s">
        <v>30815</v>
      </c>
      <c r="N239" s="51" t="s">
        <v>30839</v>
      </c>
      <c r="O239" s="51"/>
      <c r="P239" t="s">
        <v>53269</v>
      </c>
    </row>
    <row r="240" spans="2:16" ht="15.75">
      <c r="B240" s="50">
        <v>241</v>
      </c>
      <c r="C240" s="50"/>
      <c r="D240" s="72" t="s">
        <v>31825</v>
      </c>
      <c r="E240" s="72" t="s">
        <v>31826</v>
      </c>
      <c r="F240" s="31" t="s">
        <v>31827</v>
      </c>
      <c r="G240" s="72" t="s">
        <v>31824</v>
      </c>
      <c r="H240" s="51" t="s">
        <v>31267</v>
      </c>
      <c r="I240" s="50" t="s">
        <v>30903</v>
      </c>
      <c r="J240" s="50">
        <v>2.6666666666666701</v>
      </c>
      <c r="K240" s="50"/>
      <c r="L240" s="50">
        <v>60000</v>
      </c>
      <c r="M240" s="50" t="s">
        <v>30815</v>
      </c>
      <c r="N240" s="51" t="s">
        <v>30839</v>
      </c>
      <c r="O240" s="51"/>
      <c r="P240" t="s">
        <v>53269</v>
      </c>
    </row>
    <row r="241" spans="2:16" ht="15.75">
      <c r="B241" s="50">
        <v>242</v>
      </c>
      <c r="C241" s="50"/>
      <c r="D241" s="72" t="s">
        <v>31828</v>
      </c>
      <c r="E241" s="72" t="s">
        <v>31829</v>
      </c>
      <c r="F241" s="31" t="s">
        <v>31830</v>
      </c>
      <c r="G241" s="72" t="s">
        <v>31232</v>
      </c>
      <c r="H241" s="51" t="s">
        <v>1600</v>
      </c>
      <c r="I241" s="50" t="s">
        <v>10128</v>
      </c>
      <c r="J241" s="50">
        <v>2</v>
      </c>
      <c r="K241" s="50"/>
      <c r="L241" s="50">
        <v>60000</v>
      </c>
      <c r="M241" s="50" t="s">
        <v>30815</v>
      </c>
      <c r="N241" s="51" t="s">
        <v>30839</v>
      </c>
      <c r="O241" s="51"/>
      <c r="P241" t="s">
        <v>53269</v>
      </c>
    </row>
    <row r="242" spans="2:16" ht="15.75">
      <c r="B242" s="50">
        <v>243</v>
      </c>
      <c r="C242" s="50"/>
      <c r="D242" s="72" t="s">
        <v>31831</v>
      </c>
      <c r="E242" s="72" t="s">
        <v>31832</v>
      </c>
      <c r="F242" s="31" t="s">
        <v>31833</v>
      </c>
      <c r="G242" s="72" t="s">
        <v>31232</v>
      </c>
      <c r="H242" s="51" t="s">
        <v>31172</v>
      </c>
      <c r="I242" s="50" t="s">
        <v>31834</v>
      </c>
      <c r="J242" s="50">
        <v>2.93333333333333</v>
      </c>
      <c r="K242" s="50"/>
      <c r="L242" s="50">
        <v>60000</v>
      </c>
      <c r="M242" s="50" t="s">
        <v>30815</v>
      </c>
      <c r="N242" s="51" t="s">
        <v>30839</v>
      </c>
      <c r="O242" s="51"/>
      <c r="P242" t="s">
        <v>53269</v>
      </c>
    </row>
    <row r="243" spans="2:16" ht="15.75">
      <c r="B243" s="50">
        <v>244</v>
      </c>
      <c r="C243" s="50"/>
      <c r="D243" s="72" t="s">
        <v>31835</v>
      </c>
      <c r="E243" s="72" t="s">
        <v>31836</v>
      </c>
      <c r="F243" s="31" t="s">
        <v>31837</v>
      </c>
      <c r="G243" s="72" t="s">
        <v>31838</v>
      </c>
      <c r="H243" s="51" t="s">
        <v>647</v>
      </c>
      <c r="I243" s="50" t="s">
        <v>20765</v>
      </c>
      <c r="J243" s="50">
        <v>0.6</v>
      </c>
      <c r="K243" s="50"/>
      <c r="L243" s="50">
        <v>60000</v>
      </c>
      <c r="M243" s="50" t="s">
        <v>30815</v>
      </c>
      <c r="N243" s="51" t="s">
        <v>30839</v>
      </c>
      <c r="O243" s="51"/>
      <c r="P243" t="s">
        <v>53269</v>
      </c>
    </row>
    <row r="244" spans="2:16" ht="15.75">
      <c r="B244" s="50">
        <v>245</v>
      </c>
      <c r="C244" s="50"/>
      <c r="D244" s="72" t="s">
        <v>31839</v>
      </c>
      <c r="E244" s="72" t="s">
        <v>31840</v>
      </c>
      <c r="F244" s="31" t="s">
        <v>31841</v>
      </c>
      <c r="G244" s="72" t="s">
        <v>31842</v>
      </c>
      <c r="H244" s="51" t="s">
        <v>31236</v>
      </c>
      <c r="I244" s="50" t="s">
        <v>10128</v>
      </c>
      <c r="J244" s="50">
        <v>2</v>
      </c>
      <c r="K244" s="50"/>
      <c r="L244" s="50">
        <v>60000</v>
      </c>
      <c r="M244" s="50" t="s">
        <v>30815</v>
      </c>
      <c r="N244" s="51" t="s">
        <v>30839</v>
      </c>
      <c r="O244" s="51"/>
      <c r="P244" t="s">
        <v>53269</v>
      </c>
    </row>
    <row r="245" spans="2:16" ht="15.75">
      <c r="B245" s="50">
        <v>246</v>
      </c>
      <c r="C245" s="50"/>
      <c r="D245" s="72" t="s">
        <v>31843</v>
      </c>
      <c r="E245" s="72" t="s">
        <v>31844</v>
      </c>
      <c r="F245" s="31" t="s">
        <v>31845</v>
      </c>
      <c r="G245" s="72" t="s">
        <v>31846</v>
      </c>
      <c r="H245" s="51" t="s">
        <v>1600</v>
      </c>
      <c r="I245" s="50" t="s">
        <v>26619</v>
      </c>
      <c r="J245" s="50">
        <v>4</v>
      </c>
      <c r="K245" s="50"/>
      <c r="L245" s="50">
        <v>60000</v>
      </c>
      <c r="M245" s="50" t="s">
        <v>30815</v>
      </c>
      <c r="N245" s="51" t="s">
        <v>30839</v>
      </c>
      <c r="O245" s="51"/>
      <c r="P245" t="s">
        <v>53269</v>
      </c>
    </row>
    <row r="246" spans="2:16" ht="15.75">
      <c r="B246" s="50">
        <v>247</v>
      </c>
      <c r="C246" s="50"/>
      <c r="D246" s="72" t="s">
        <v>31847</v>
      </c>
      <c r="E246" s="72" t="s">
        <v>31848</v>
      </c>
      <c r="F246" s="31" t="s">
        <v>31849</v>
      </c>
      <c r="G246" s="72" t="s">
        <v>31850</v>
      </c>
      <c r="H246" s="51" t="s">
        <v>31851</v>
      </c>
      <c r="I246" s="50" t="s">
        <v>31852</v>
      </c>
      <c r="J246" s="50">
        <v>12.3333333333333</v>
      </c>
      <c r="K246" s="50"/>
      <c r="L246" s="50">
        <v>60000</v>
      </c>
      <c r="M246" s="50" t="s">
        <v>30815</v>
      </c>
      <c r="N246" s="51" t="s">
        <v>30839</v>
      </c>
      <c r="O246" s="51"/>
      <c r="P246" t="s">
        <v>53269</v>
      </c>
    </row>
    <row r="247" spans="2:16" ht="15.75">
      <c r="B247" s="50">
        <v>248</v>
      </c>
      <c r="C247" s="50"/>
      <c r="D247" s="72" t="s">
        <v>31853</v>
      </c>
      <c r="E247" s="72" t="s">
        <v>31854</v>
      </c>
      <c r="F247" s="31" t="s">
        <v>31855</v>
      </c>
      <c r="G247" s="72" t="s">
        <v>31856</v>
      </c>
      <c r="H247" s="51" t="s">
        <v>31857</v>
      </c>
      <c r="I247" s="50" t="s">
        <v>31858</v>
      </c>
      <c r="J247" s="50">
        <v>2.5933333333333302</v>
      </c>
      <c r="K247" s="50"/>
      <c r="L247" s="50">
        <v>60000</v>
      </c>
      <c r="M247" s="50" t="s">
        <v>30815</v>
      </c>
      <c r="N247" s="51" t="s">
        <v>30839</v>
      </c>
      <c r="O247" s="51"/>
      <c r="P247" t="s">
        <v>53269</v>
      </c>
    </row>
    <row r="248" spans="2:16" ht="15.75">
      <c r="B248" s="50">
        <v>249</v>
      </c>
      <c r="C248" s="50"/>
      <c r="D248" s="72" t="s">
        <v>31859</v>
      </c>
      <c r="E248" s="72" t="s">
        <v>31860</v>
      </c>
      <c r="F248" s="31" t="s">
        <v>31861</v>
      </c>
      <c r="G248" s="72" t="s">
        <v>31862</v>
      </c>
      <c r="H248" s="51" t="s">
        <v>31236</v>
      </c>
      <c r="I248" s="50" t="s">
        <v>27619</v>
      </c>
      <c r="J248" s="50">
        <v>3.3333333333333299</v>
      </c>
      <c r="K248" s="50"/>
      <c r="L248" s="50">
        <v>60000</v>
      </c>
      <c r="M248" s="50" t="s">
        <v>30815</v>
      </c>
      <c r="N248" s="51" t="s">
        <v>30839</v>
      </c>
      <c r="O248" s="51"/>
      <c r="P248" t="s">
        <v>53269</v>
      </c>
    </row>
    <row r="249" spans="2:16" ht="15.75">
      <c r="B249" s="50">
        <v>250</v>
      </c>
      <c r="C249" s="50"/>
      <c r="D249" s="72" t="s">
        <v>31863</v>
      </c>
      <c r="E249" s="72" t="s">
        <v>31864</v>
      </c>
      <c r="F249" s="31" t="s">
        <v>31865</v>
      </c>
      <c r="G249" s="72" t="s">
        <v>31866</v>
      </c>
      <c r="H249" s="51" t="s">
        <v>31867</v>
      </c>
      <c r="I249" s="50" t="s">
        <v>27262</v>
      </c>
      <c r="J249" s="50">
        <v>1.6666666666666701</v>
      </c>
      <c r="K249" s="50"/>
      <c r="L249" s="50">
        <v>60000</v>
      </c>
      <c r="M249" s="50" t="s">
        <v>30815</v>
      </c>
      <c r="N249" s="51" t="s">
        <v>30839</v>
      </c>
      <c r="O249" s="51"/>
      <c r="P249" t="s">
        <v>53269</v>
      </c>
    </row>
    <row r="250" spans="2:16" ht="15.75">
      <c r="B250" s="50">
        <v>251</v>
      </c>
      <c r="C250" s="50"/>
      <c r="D250" s="72" t="s">
        <v>31868</v>
      </c>
      <c r="E250" s="72" t="s">
        <v>31869</v>
      </c>
      <c r="F250" s="31" t="s">
        <v>31870</v>
      </c>
      <c r="G250" s="72" t="s">
        <v>31871</v>
      </c>
      <c r="H250" s="51" t="s">
        <v>86</v>
      </c>
      <c r="I250" s="50" t="s">
        <v>20515</v>
      </c>
      <c r="J250" s="50">
        <v>0.46666666666666701</v>
      </c>
      <c r="K250" s="50"/>
      <c r="L250" s="50">
        <v>60000</v>
      </c>
      <c r="M250" s="50" t="s">
        <v>30815</v>
      </c>
      <c r="N250" s="51" t="s">
        <v>30839</v>
      </c>
      <c r="O250" s="51"/>
      <c r="P250" t="s">
        <v>53269</v>
      </c>
    </row>
    <row r="251" spans="2:16" ht="15.75">
      <c r="B251" s="50">
        <v>252</v>
      </c>
      <c r="C251" s="50"/>
      <c r="D251" s="72" t="s">
        <v>31872</v>
      </c>
      <c r="E251" s="72" t="s">
        <v>31873</v>
      </c>
      <c r="F251" s="31" t="s">
        <v>31874</v>
      </c>
      <c r="G251" s="72" t="s">
        <v>31637</v>
      </c>
      <c r="H251" s="51" t="s">
        <v>1600</v>
      </c>
      <c r="I251" s="50" t="s">
        <v>22135</v>
      </c>
      <c r="J251" s="50" t="s">
        <v>20267</v>
      </c>
      <c r="K251" s="50"/>
      <c r="L251" s="50">
        <v>60000</v>
      </c>
      <c r="M251" s="50" t="s">
        <v>31638</v>
      </c>
      <c r="N251" s="51" t="s">
        <v>30839</v>
      </c>
      <c r="O251" s="51"/>
      <c r="P251" t="s">
        <v>53269</v>
      </c>
    </row>
    <row r="252" spans="2:16" ht="15.75">
      <c r="B252" s="50">
        <v>253</v>
      </c>
      <c r="C252" s="50"/>
      <c r="D252" s="72" t="s">
        <v>31875</v>
      </c>
      <c r="E252" s="72" t="s">
        <v>31876</v>
      </c>
      <c r="F252" s="31" t="s">
        <v>31877</v>
      </c>
      <c r="G252" s="72" t="s">
        <v>31878</v>
      </c>
      <c r="H252" s="51" t="s">
        <v>31172</v>
      </c>
      <c r="I252" s="50" t="s">
        <v>21438</v>
      </c>
      <c r="J252" s="50">
        <v>1</v>
      </c>
      <c r="K252" s="50"/>
      <c r="L252" s="50">
        <v>60000</v>
      </c>
      <c r="M252" s="50" t="s">
        <v>30815</v>
      </c>
      <c r="N252" s="51" t="s">
        <v>30839</v>
      </c>
      <c r="O252" s="51"/>
      <c r="P252" t="s">
        <v>53269</v>
      </c>
    </row>
    <row r="253" spans="2:16" ht="15.75">
      <c r="B253" s="50">
        <v>254</v>
      </c>
      <c r="C253" s="50"/>
      <c r="D253" s="72" t="s">
        <v>31879</v>
      </c>
      <c r="E253" s="72" t="s">
        <v>31876</v>
      </c>
      <c r="F253" s="31" t="s">
        <v>31595</v>
      </c>
      <c r="G253" s="72" t="s">
        <v>31878</v>
      </c>
      <c r="H253" s="51" t="s">
        <v>31050</v>
      </c>
      <c r="I253" s="50" t="s">
        <v>20392</v>
      </c>
      <c r="J253" s="50">
        <v>0.4</v>
      </c>
      <c r="K253" s="50"/>
      <c r="L253" s="50">
        <v>60000</v>
      </c>
      <c r="M253" s="50" t="s">
        <v>30815</v>
      </c>
      <c r="N253" s="51" t="s">
        <v>30839</v>
      </c>
      <c r="O253" s="51"/>
      <c r="P253" t="s">
        <v>53269</v>
      </c>
    </row>
    <row r="254" spans="2:16" ht="15.75">
      <c r="B254" s="50">
        <v>255</v>
      </c>
      <c r="C254" s="50"/>
      <c r="D254" s="72" t="s">
        <v>31880</v>
      </c>
      <c r="E254" s="72" t="s">
        <v>31881</v>
      </c>
      <c r="F254" s="31" t="s">
        <v>31882</v>
      </c>
      <c r="G254" s="72" t="s">
        <v>31883</v>
      </c>
      <c r="H254" s="51" t="s">
        <v>804</v>
      </c>
      <c r="I254" s="50" t="s">
        <v>27619</v>
      </c>
      <c r="J254" s="50">
        <v>3.3333333333333299</v>
      </c>
      <c r="K254" s="50"/>
      <c r="L254" s="50">
        <v>60000</v>
      </c>
      <c r="M254" s="50" t="s">
        <v>30815</v>
      </c>
      <c r="N254" s="51" t="s">
        <v>30839</v>
      </c>
      <c r="O254" s="51"/>
      <c r="P254" t="s">
        <v>53269</v>
      </c>
    </row>
    <row r="255" spans="2:16" ht="15.75">
      <c r="B255" s="50">
        <v>256</v>
      </c>
      <c r="C255" s="50"/>
      <c r="D255" s="72" t="s">
        <v>31884</v>
      </c>
      <c r="E255" s="72" t="s">
        <v>31885</v>
      </c>
      <c r="F255" s="31" t="s">
        <v>31886</v>
      </c>
      <c r="G255" s="72" t="s">
        <v>31887</v>
      </c>
      <c r="H255" s="51" t="s">
        <v>31888</v>
      </c>
      <c r="I255" s="50" t="s">
        <v>31889</v>
      </c>
      <c r="J255" s="50">
        <v>13.3333333333333</v>
      </c>
      <c r="K255" s="50"/>
      <c r="L255" s="50">
        <v>60000</v>
      </c>
      <c r="M255" s="50" t="s">
        <v>30815</v>
      </c>
      <c r="N255" s="51" t="s">
        <v>30839</v>
      </c>
      <c r="O255" s="51"/>
      <c r="P255" t="s">
        <v>53269</v>
      </c>
    </row>
    <row r="256" spans="2:16" ht="15.75">
      <c r="B256" s="50">
        <v>257</v>
      </c>
      <c r="C256" s="50"/>
      <c r="D256" s="72" t="s">
        <v>31890</v>
      </c>
      <c r="E256" s="72" t="s">
        <v>31891</v>
      </c>
      <c r="F256" s="31" t="s">
        <v>31892</v>
      </c>
      <c r="G256" s="72" t="s">
        <v>31893</v>
      </c>
      <c r="H256" s="51" t="s">
        <v>31894</v>
      </c>
      <c r="I256" s="50" t="s">
        <v>22194</v>
      </c>
      <c r="J256" s="50" t="s">
        <v>20267</v>
      </c>
      <c r="K256" s="50"/>
      <c r="L256" s="50">
        <v>60000</v>
      </c>
      <c r="M256" s="50" t="s">
        <v>31329</v>
      </c>
      <c r="N256" s="51" t="s">
        <v>30839</v>
      </c>
      <c r="O256" s="51"/>
      <c r="P256" t="s">
        <v>53269</v>
      </c>
    </row>
    <row r="257" spans="2:16" ht="15.75">
      <c r="B257" s="50">
        <v>258</v>
      </c>
      <c r="C257" s="50"/>
      <c r="D257" s="72" t="s">
        <v>31895</v>
      </c>
      <c r="E257" s="72" t="s">
        <v>31896</v>
      </c>
      <c r="F257" s="31" t="s">
        <v>31897</v>
      </c>
      <c r="G257" s="72" t="s">
        <v>31898</v>
      </c>
      <c r="H257" s="51" t="s">
        <v>31092</v>
      </c>
      <c r="I257" s="50" t="s">
        <v>30903</v>
      </c>
      <c r="J257" s="50">
        <v>2.6666666666666701</v>
      </c>
      <c r="K257" s="50"/>
      <c r="L257" s="50">
        <v>60000</v>
      </c>
      <c r="M257" s="50" t="s">
        <v>30815</v>
      </c>
      <c r="N257" s="51" t="s">
        <v>30839</v>
      </c>
      <c r="O257" s="51"/>
      <c r="P257" t="s">
        <v>53269</v>
      </c>
    </row>
    <row r="258" spans="2:16" ht="15.75">
      <c r="B258" s="50">
        <v>259</v>
      </c>
      <c r="C258" s="50"/>
      <c r="D258" s="72" t="s">
        <v>31899</v>
      </c>
      <c r="E258" s="72" t="s">
        <v>31900</v>
      </c>
      <c r="F258" s="31" t="s">
        <v>31536</v>
      </c>
      <c r="G258" s="72" t="s">
        <v>30948</v>
      </c>
      <c r="H258" s="51" t="s">
        <v>1600</v>
      </c>
      <c r="I258" s="50" t="s">
        <v>30855</v>
      </c>
      <c r="J258" s="50" t="s">
        <v>20055</v>
      </c>
      <c r="K258" s="50"/>
      <c r="L258" s="50">
        <v>60000</v>
      </c>
      <c r="M258" s="50" t="s">
        <v>31901</v>
      </c>
      <c r="N258" s="51" t="s">
        <v>30827</v>
      </c>
      <c r="O258" s="51"/>
      <c r="P258" t="s">
        <v>53269</v>
      </c>
    </row>
    <row r="259" spans="2:16" ht="15.75">
      <c r="B259" s="50">
        <v>260</v>
      </c>
      <c r="C259" s="50"/>
      <c r="D259" s="72" t="s">
        <v>31902</v>
      </c>
      <c r="E259" s="72" t="s">
        <v>31903</v>
      </c>
      <c r="F259" s="31" t="s">
        <v>31904</v>
      </c>
      <c r="G259" s="72" t="s">
        <v>31905</v>
      </c>
      <c r="H259" s="51" t="s">
        <v>43</v>
      </c>
      <c r="I259" s="50" t="s">
        <v>31040</v>
      </c>
      <c r="J259" s="50">
        <v>6</v>
      </c>
      <c r="K259" s="50"/>
      <c r="L259" s="50">
        <v>60000</v>
      </c>
      <c r="M259" s="50" t="s">
        <v>30815</v>
      </c>
      <c r="N259" s="51" t="s">
        <v>30839</v>
      </c>
      <c r="O259" s="51"/>
      <c r="P259" t="s">
        <v>53269</v>
      </c>
    </row>
    <row r="260" spans="2:16" ht="15.75">
      <c r="B260" s="50">
        <v>261</v>
      </c>
      <c r="C260" s="50"/>
      <c r="D260" s="72" t="s">
        <v>31906</v>
      </c>
      <c r="E260" s="72" t="s">
        <v>31907</v>
      </c>
      <c r="F260" s="31" t="s">
        <v>31908</v>
      </c>
      <c r="G260" s="72" t="s">
        <v>31072</v>
      </c>
      <c r="H260" s="51" t="s">
        <v>31342</v>
      </c>
      <c r="I260" s="50" t="s">
        <v>22135</v>
      </c>
      <c r="J260" s="50" t="s">
        <v>20267</v>
      </c>
      <c r="K260" s="50"/>
      <c r="L260" s="50">
        <v>60000</v>
      </c>
      <c r="M260" s="50" t="s">
        <v>31909</v>
      </c>
      <c r="N260" s="51" t="s">
        <v>30839</v>
      </c>
      <c r="O260" s="51"/>
      <c r="P260" t="s">
        <v>53269</v>
      </c>
    </row>
    <row r="261" spans="2:16" ht="15.75">
      <c r="B261" s="50">
        <v>262</v>
      </c>
      <c r="C261" s="50"/>
      <c r="D261" s="72" t="s">
        <v>31910</v>
      </c>
      <c r="E261" s="72" t="s">
        <v>31911</v>
      </c>
      <c r="F261" s="31" t="s">
        <v>31912</v>
      </c>
      <c r="G261" s="72" t="s">
        <v>31072</v>
      </c>
      <c r="H261" s="51" t="s">
        <v>31083</v>
      </c>
      <c r="I261" s="50" t="s">
        <v>30838</v>
      </c>
      <c r="J261" s="50" t="s">
        <v>20267</v>
      </c>
      <c r="K261" s="50"/>
      <c r="L261" s="50">
        <v>60000</v>
      </c>
      <c r="M261" s="50" t="s">
        <v>31913</v>
      </c>
      <c r="N261" s="51" t="s">
        <v>30839</v>
      </c>
      <c r="O261" s="51"/>
      <c r="P261" t="s">
        <v>53269</v>
      </c>
    </row>
    <row r="262" spans="2:16" ht="15.75">
      <c r="B262" s="50">
        <v>263</v>
      </c>
      <c r="C262" s="50"/>
      <c r="D262" s="72" t="s">
        <v>31914</v>
      </c>
      <c r="E262" s="72" t="s">
        <v>31915</v>
      </c>
      <c r="F262" s="31" t="s">
        <v>31916</v>
      </c>
      <c r="G262" s="72" t="s">
        <v>31917</v>
      </c>
      <c r="H262" s="51">
        <v>1996</v>
      </c>
      <c r="I262" s="50" t="s">
        <v>20442</v>
      </c>
      <c r="J262" s="50">
        <v>0.42666666666666703</v>
      </c>
      <c r="K262" s="50"/>
      <c r="L262" s="50">
        <v>60000</v>
      </c>
      <c r="M262" s="50" t="s">
        <v>30815</v>
      </c>
      <c r="N262" s="51" t="s">
        <v>30839</v>
      </c>
      <c r="O262" s="51"/>
      <c r="P262" t="s">
        <v>53269</v>
      </c>
    </row>
    <row r="263" spans="2:16" ht="15.75">
      <c r="B263" s="50">
        <v>264</v>
      </c>
      <c r="C263" s="50"/>
      <c r="D263" s="72" t="s">
        <v>31918</v>
      </c>
      <c r="E263" s="72" t="s">
        <v>31919</v>
      </c>
      <c r="F263" s="31" t="s">
        <v>31920</v>
      </c>
      <c r="G263" s="72" t="s">
        <v>30928</v>
      </c>
      <c r="H263" s="51" t="s">
        <v>31921</v>
      </c>
      <c r="I263" s="50" t="s">
        <v>30899</v>
      </c>
      <c r="J263" s="50">
        <v>5</v>
      </c>
      <c r="K263" s="50"/>
      <c r="L263" s="50">
        <v>60000</v>
      </c>
      <c r="M263" s="50" t="s">
        <v>30815</v>
      </c>
      <c r="N263" s="51" t="s">
        <v>30816</v>
      </c>
      <c r="O263" s="51"/>
      <c r="P263" t="s">
        <v>53269</v>
      </c>
    </row>
    <row r="264" spans="2:16" ht="15.75">
      <c r="B264" s="50">
        <v>265</v>
      </c>
      <c r="C264" s="50"/>
      <c r="D264" s="72" t="s">
        <v>7273</v>
      </c>
      <c r="E264" s="72" t="s">
        <v>31922</v>
      </c>
      <c r="F264" s="31" t="s">
        <v>31923</v>
      </c>
      <c r="G264" s="72" t="s">
        <v>30958</v>
      </c>
      <c r="H264" s="51">
        <v>2008</v>
      </c>
      <c r="I264" s="50">
        <v>216</v>
      </c>
      <c r="J264" s="50" t="s">
        <v>20267</v>
      </c>
      <c r="K264" s="50"/>
      <c r="L264" s="50">
        <v>60000</v>
      </c>
      <c r="M264" s="50" t="s">
        <v>31924</v>
      </c>
      <c r="N264" s="51" t="s">
        <v>20</v>
      </c>
      <c r="O264" s="51"/>
      <c r="P264" t="s">
        <v>53269</v>
      </c>
    </row>
    <row r="265" spans="2:16" ht="15.75">
      <c r="B265" s="50">
        <v>266</v>
      </c>
      <c r="C265" s="50"/>
      <c r="D265" s="72" t="s">
        <v>31925</v>
      </c>
      <c r="E265" s="72" t="s">
        <v>31926</v>
      </c>
      <c r="F265" s="31" t="s">
        <v>31927</v>
      </c>
      <c r="G265" s="72" t="s">
        <v>31928</v>
      </c>
      <c r="H265" s="51" t="s">
        <v>31929</v>
      </c>
      <c r="I265" s="50" t="s">
        <v>22072</v>
      </c>
      <c r="J265" s="50">
        <v>1.3333333333333299</v>
      </c>
      <c r="K265" s="50"/>
      <c r="L265" s="50">
        <v>60000</v>
      </c>
      <c r="M265" s="50" t="s">
        <v>21967</v>
      </c>
      <c r="N265" s="51" t="s">
        <v>30839</v>
      </c>
      <c r="O265" s="51"/>
      <c r="P265" t="s">
        <v>53269</v>
      </c>
    </row>
    <row r="266" spans="2:16" ht="15.75">
      <c r="B266" s="50">
        <v>267</v>
      </c>
      <c r="C266" s="50"/>
      <c r="D266" s="72" t="s">
        <v>31930</v>
      </c>
      <c r="E266" s="72" t="s">
        <v>31931</v>
      </c>
      <c r="F266" s="31" t="s">
        <v>31932</v>
      </c>
      <c r="G266" s="72" t="s">
        <v>31933</v>
      </c>
      <c r="H266" s="51" t="s">
        <v>30861</v>
      </c>
      <c r="I266" s="50" t="s">
        <v>30949</v>
      </c>
      <c r="J266" s="50">
        <v>3</v>
      </c>
      <c r="K266" s="50"/>
      <c r="L266" s="50">
        <v>60000</v>
      </c>
      <c r="M266" s="50" t="s">
        <v>30815</v>
      </c>
      <c r="N266" s="51" t="s">
        <v>30839</v>
      </c>
      <c r="O266" s="51"/>
      <c r="P266" t="s">
        <v>53269</v>
      </c>
    </row>
    <row r="267" spans="2:16" ht="15.75">
      <c r="B267" s="50">
        <v>268</v>
      </c>
      <c r="C267" s="50"/>
      <c r="D267" s="72" t="s">
        <v>31934</v>
      </c>
      <c r="E267" s="72" t="s">
        <v>31935</v>
      </c>
      <c r="F267" s="31" t="s">
        <v>31936</v>
      </c>
      <c r="G267" s="72" t="s">
        <v>31933</v>
      </c>
      <c r="H267" s="51" t="s">
        <v>31267</v>
      </c>
      <c r="I267" s="50" t="s">
        <v>30903</v>
      </c>
      <c r="J267" s="50">
        <v>2.6666666666666701</v>
      </c>
      <c r="K267" s="50"/>
      <c r="L267" s="50">
        <v>60000</v>
      </c>
      <c r="M267" s="50" t="s">
        <v>30815</v>
      </c>
      <c r="N267" s="51" t="s">
        <v>30839</v>
      </c>
      <c r="O267" s="51"/>
      <c r="P267" t="s">
        <v>53269</v>
      </c>
    </row>
    <row r="268" spans="2:16" ht="15.75">
      <c r="B268" s="50">
        <v>269</v>
      </c>
      <c r="C268" s="50"/>
      <c r="D268" s="72" t="s">
        <v>31937</v>
      </c>
      <c r="E268" s="72" t="s">
        <v>31938</v>
      </c>
      <c r="F268" s="31" t="s">
        <v>31882</v>
      </c>
      <c r="G268" s="72" t="s">
        <v>31939</v>
      </c>
      <c r="H268" s="51" t="s">
        <v>1600</v>
      </c>
      <c r="I268" s="50" t="s">
        <v>10128</v>
      </c>
      <c r="J268" s="50">
        <v>2</v>
      </c>
      <c r="K268" s="50"/>
      <c r="L268" s="50">
        <v>60000</v>
      </c>
      <c r="M268" s="50" t="s">
        <v>30815</v>
      </c>
      <c r="N268" s="51" t="s">
        <v>30839</v>
      </c>
      <c r="O268" s="51"/>
      <c r="P268" t="s">
        <v>53269</v>
      </c>
    </row>
    <row r="269" spans="2:16" ht="15.75">
      <c r="B269" s="50">
        <v>270</v>
      </c>
      <c r="C269" s="50"/>
      <c r="D269" s="72" t="s">
        <v>31940</v>
      </c>
      <c r="E269" s="72" t="s">
        <v>31941</v>
      </c>
      <c r="F269" s="31" t="s">
        <v>31942</v>
      </c>
      <c r="G269" s="72" t="s">
        <v>31282</v>
      </c>
      <c r="H269" s="51" t="s">
        <v>31194</v>
      </c>
      <c r="I269" s="50" t="s">
        <v>27619</v>
      </c>
      <c r="J269" s="50">
        <v>3.3333333333333299</v>
      </c>
      <c r="K269" s="50"/>
      <c r="L269" s="50">
        <v>60000</v>
      </c>
      <c r="M269" s="50" t="s">
        <v>21967</v>
      </c>
      <c r="N269" s="51" t="s">
        <v>30839</v>
      </c>
      <c r="O269" s="51"/>
      <c r="P269" t="s">
        <v>53269</v>
      </c>
    </row>
    <row r="270" spans="2:16" ht="15.75">
      <c r="B270" s="50">
        <v>271</v>
      </c>
      <c r="C270" s="50"/>
      <c r="D270" s="72" t="s">
        <v>31943</v>
      </c>
      <c r="E270" s="72" t="s">
        <v>31944</v>
      </c>
      <c r="F270" s="31" t="s">
        <v>31945</v>
      </c>
      <c r="G270" s="72" t="s">
        <v>31946</v>
      </c>
      <c r="H270" s="51" t="s">
        <v>31465</v>
      </c>
      <c r="I270" s="50" t="s">
        <v>21080</v>
      </c>
      <c r="J270" s="50">
        <v>0.78666666666666696</v>
      </c>
      <c r="K270" s="50"/>
      <c r="L270" s="50">
        <v>60000</v>
      </c>
      <c r="M270" s="50" t="s">
        <v>30815</v>
      </c>
      <c r="N270" s="51" t="s">
        <v>30839</v>
      </c>
      <c r="O270" s="51"/>
      <c r="P270" t="s">
        <v>53269</v>
      </c>
    </row>
    <row r="271" spans="2:16" ht="15.75">
      <c r="B271" s="50">
        <v>272</v>
      </c>
      <c r="C271" s="50"/>
      <c r="D271" s="72" t="s">
        <v>31947</v>
      </c>
      <c r="E271" s="72" t="s">
        <v>31948</v>
      </c>
      <c r="F271" s="31" t="s">
        <v>31949</v>
      </c>
      <c r="G271" s="72" t="s">
        <v>31950</v>
      </c>
      <c r="H271" s="51" t="s">
        <v>2094</v>
      </c>
      <c r="I271" s="50" t="s">
        <v>31951</v>
      </c>
      <c r="J271" s="50" t="s">
        <v>20267</v>
      </c>
      <c r="K271" s="50"/>
      <c r="L271" s="50">
        <v>60000</v>
      </c>
      <c r="M271" s="50" t="s">
        <v>31368</v>
      </c>
      <c r="N271" s="51" t="s">
        <v>30839</v>
      </c>
      <c r="O271" s="51"/>
      <c r="P271" t="s">
        <v>53269</v>
      </c>
    </row>
    <row r="272" spans="2:16" ht="15.75">
      <c r="B272" s="50">
        <v>273</v>
      </c>
      <c r="C272" s="50"/>
      <c r="D272" s="72" t="s">
        <v>31952</v>
      </c>
      <c r="E272" s="72" t="s">
        <v>31953</v>
      </c>
      <c r="F272" s="31" t="s">
        <v>31954</v>
      </c>
      <c r="G272" s="72" t="s">
        <v>31950</v>
      </c>
      <c r="H272" s="51" t="s">
        <v>31809</v>
      </c>
      <c r="I272" s="50" t="s">
        <v>20890</v>
      </c>
      <c r="J272" s="50">
        <v>0.66666666666666696</v>
      </c>
      <c r="K272" s="50"/>
      <c r="L272" s="50">
        <v>60000</v>
      </c>
      <c r="M272" s="50" t="s">
        <v>30815</v>
      </c>
      <c r="N272" s="51" t="s">
        <v>30839</v>
      </c>
      <c r="O272" s="51"/>
      <c r="P272" t="s">
        <v>53269</v>
      </c>
    </row>
    <row r="273" spans="2:16" ht="15.75">
      <c r="B273" s="50">
        <v>274</v>
      </c>
      <c r="C273" s="50"/>
      <c r="D273" s="72" t="s">
        <v>31955</v>
      </c>
      <c r="E273" s="72" t="s">
        <v>31956</v>
      </c>
      <c r="F273" s="31" t="s">
        <v>31957</v>
      </c>
      <c r="G273" s="72" t="s">
        <v>31958</v>
      </c>
      <c r="H273" s="51" t="s">
        <v>31959</v>
      </c>
      <c r="I273" s="50" t="s">
        <v>31960</v>
      </c>
      <c r="J273" s="50">
        <v>1.9</v>
      </c>
      <c r="K273" s="50"/>
      <c r="L273" s="50">
        <v>60000</v>
      </c>
      <c r="M273" s="50" t="s">
        <v>30815</v>
      </c>
      <c r="N273" s="51" t="s">
        <v>30839</v>
      </c>
      <c r="O273" s="51"/>
      <c r="P273" t="s">
        <v>53269</v>
      </c>
    </row>
    <row r="274" spans="2:16" ht="15.75">
      <c r="B274" s="50">
        <v>275</v>
      </c>
      <c r="C274" s="50"/>
      <c r="D274" s="72" t="s">
        <v>31961</v>
      </c>
      <c r="E274" s="72" t="s">
        <v>31962</v>
      </c>
      <c r="F274" s="31" t="s">
        <v>31963</v>
      </c>
      <c r="G274" s="72" t="s">
        <v>31964</v>
      </c>
      <c r="H274" s="51" t="s">
        <v>31267</v>
      </c>
      <c r="I274" s="50" t="s">
        <v>21438</v>
      </c>
      <c r="J274" s="50" t="s">
        <v>20267</v>
      </c>
      <c r="K274" s="50"/>
      <c r="L274" s="50">
        <v>60000</v>
      </c>
      <c r="M274" s="50" t="s">
        <v>31965</v>
      </c>
      <c r="N274" s="51" t="s">
        <v>30839</v>
      </c>
      <c r="O274" s="51"/>
      <c r="P274" t="s">
        <v>53269</v>
      </c>
    </row>
    <row r="275" spans="2:16" ht="15.75">
      <c r="B275" s="50">
        <v>276</v>
      </c>
      <c r="C275" s="50"/>
      <c r="D275" s="72" t="s">
        <v>31966</v>
      </c>
      <c r="E275" s="72" t="s">
        <v>31967</v>
      </c>
      <c r="F275" s="31" t="s">
        <v>31968</v>
      </c>
      <c r="G275" s="72" t="s">
        <v>31969</v>
      </c>
      <c r="H275" s="51" t="s">
        <v>30971</v>
      </c>
      <c r="I275" s="50" t="s">
        <v>21338</v>
      </c>
      <c r="J275" s="50" t="s">
        <v>20267</v>
      </c>
      <c r="K275" s="50"/>
      <c r="L275" s="50">
        <v>60000</v>
      </c>
      <c r="M275" s="50" t="s">
        <v>31110</v>
      </c>
      <c r="N275" s="51" t="s">
        <v>30839</v>
      </c>
      <c r="O275" s="51"/>
      <c r="P275" t="s">
        <v>53269</v>
      </c>
    </row>
    <row r="276" spans="2:16" ht="15.75">
      <c r="B276" s="50">
        <v>277</v>
      </c>
      <c r="C276" s="50"/>
      <c r="D276" s="72" t="s">
        <v>31970</v>
      </c>
      <c r="E276" s="72" t="s">
        <v>31971</v>
      </c>
      <c r="F276" s="31" t="s">
        <v>31972</v>
      </c>
      <c r="G276" s="72" t="s">
        <v>31318</v>
      </c>
      <c r="H276" s="51" t="s">
        <v>31236</v>
      </c>
      <c r="I276" s="50" t="s">
        <v>21438</v>
      </c>
      <c r="J276" s="50">
        <v>1</v>
      </c>
      <c r="K276" s="50"/>
      <c r="L276" s="50">
        <v>60000</v>
      </c>
      <c r="M276" s="50" t="s">
        <v>30815</v>
      </c>
      <c r="N276" s="51" t="s">
        <v>30839</v>
      </c>
      <c r="O276" s="51"/>
      <c r="P276" t="s">
        <v>53269</v>
      </c>
    </row>
    <row r="277" spans="2:16" ht="15.75">
      <c r="B277" s="50">
        <v>278</v>
      </c>
      <c r="C277" s="50"/>
      <c r="D277" s="72" t="s">
        <v>31973</v>
      </c>
      <c r="E277" s="72" t="s">
        <v>31974</v>
      </c>
      <c r="F277" s="31" t="s">
        <v>31975</v>
      </c>
      <c r="G277" s="72" t="s">
        <v>30942</v>
      </c>
      <c r="H277" s="51" t="s">
        <v>31976</v>
      </c>
      <c r="I277" s="50" t="s">
        <v>31977</v>
      </c>
      <c r="J277" s="50">
        <v>2.2233333333333301</v>
      </c>
      <c r="K277" s="50"/>
      <c r="L277" s="50">
        <v>60000</v>
      </c>
      <c r="M277" s="50" t="s">
        <v>21967</v>
      </c>
      <c r="N277" s="51" t="s">
        <v>30856</v>
      </c>
      <c r="O277" s="51"/>
      <c r="P277" t="s">
        <v>53269</v>
      </c>
    </row>
    <row r="278" spans="2:16" ht="15.75">
      <c r="B278" s="50">
        <v>279</v>
      </c>
      <c r="C278" s="50"/>
      <c r="D278" s="72" t="s">
        <v>31978</v>
      </c>
      <c r="E278" s="72" t="s">
        <v>31979</v>
      </c>
      <c r="F278" s="31" t="s">
        <v>31980</v>
      </c>
      <c r="G278" s="72" t="s">
        <v>31981</v>
      </c>
      <c r="H278" s="51" t="s">
        <v>31259</v>
      </c>
      <c r="I278" s="50" t="s">
        <v>21155</v>
      </c>
      <c r="J278" s="50">
        <v>0.83333333333333304</v>
      </c>
      <c r="K278" s="50"/>
      <c r="L278" s="50">
        <v>60000</v>
      </c>
      <c r="M278" s="50" t="s">
        <v>30815</v>
      </c>
      <c r="N278" s="51" t="s">
        <v>30839</v>
      </c>
      <c r="O278" s="51"/>
      <c r="P278" t="s">
        <v>53269</v>
      </c>
    </row>
    <row r="279" spans="2:16" ht="15.75">
      <c r="B279" s="50">
        <v>280</v>
      </c>
      <c r="C279" s="50"/>
      <c r="D279" s="72" t="s">
        <v>31982</v>
      </c>
      <c r="E279" s="72" t="s">
        <v>31983</v>
      </c>
      <c r="F279" s="31" t="s">
        <v>31984</v>
      </c>
      <c r="G279" s="72" t="s">
        <v>31985</v>
      </c>
      <c r="H279" s="51" t="s">
        <v>31236</v>
      </c>
      <c r="I279" s="50" t="s">
        <v>10128</v>
      </c>
      <c r="J279" s="50" t="s">
        <v>20055</v>
      </c>
      <c r="K279" s="50"/>
      <c r="L279" s="50">
        <v>59000</v>
      </c>
      <c r="M279" s="50" t="s">
        <v>31986</v>
      </c>
      <c r="N279" s="51" t="s">
        <v>30839</v>
      </c>
      <c r="O279" s="51"/>
      <c r="P279" t="s">
        <v>53269</v>
      </c>
    </row>
    <row r="280" spans="2:16" ht="15.75">
      <c r="B280" s="50">
        <v>281</v>
      </c>
      <c r="C280" s="50"/>
      <c r="D280" s="72" t="s">
        <v>31987</v>
      </c>
      <c r="E280" s="72" t="s">
        <v>31988</v>
      </c>
      <c r="F280" s="31" t="s">
        <v>31989</v>
      </c>
      <c r="G280" s="72" t="s">
        <v>31709</v>
      </c>
      <c r="H280" s="51">
        <v>2005</v>
      </c>
      <c r="I280" s="50">
        <v>2922</v>
      </c>
      <c r="J280" s="50" t="s">
        <v>20345</v>
      </c>
      <c r="K280" s="50">
        <v>6</v>
      </c>
      <c r="L280" s="50">
        <v>58000</v>
      </c>
      <c r="M280" s="50" t="s">
        <v>31990</v>
      </c>
      <c r="N280" s="51" t="s">
        <v>30816</v>
      </c>
      <c r="O280" s="51"/>
      <c r="P280" t="s">
        <v>53269</v>
      </c>
    </row>
    <row r="281" spans="2:16" ht="15.75">
      <c r="B281" s="50">
        <v>282</v>
      </c>
      <c r="C281" s="50"/>
      <c r="D281" s="72" t="s">
        <v>31991</v>
      </c>
      <c r="E281" s="72" t="s">
        <v>31992</v>
      </c>
      <c r="F281" s="31" t="s">
        <v>31993</v>
      </c>
      <c r="G281" s="72" t="s">
        <v>31389</v>
      </c>
      <c r="H281" s="51" t="s">
        <v>31342</v>
      </c>
      <c r="I281" s="50" t="s">
        <v>21745</v>
      </c>
      <c r="J281" s="50" t="s">
        <v>20267</v>
      </c>
      <c r="K281" s="50"/>
      <c r="L281" s="50">
        <v>58000</v>
      </c>
      <c r="M281" s="50" t="s">
        <v>31994</v>
      </c>
      <c r="N281" s="51" t="s">
        <v>30856</v>
      </c>
      <c r="O281" s="51"/>
      <c r="P281" t="s">
        <v>53269</v>
      </c>
    </row>
    <row r="282" spans="2:16" ht="15.75">
      <c r="B282" s="50">
        <v>283</v>
      </c>
      <c r="C282" s="50"/>
      <c r="D282" s="72" t="s">
        <v>31995</v>
      </c>
      <c r="E282" s="72" t="s">
        <v>31996</v>
      </c>
      <c r="F282" s="31" t="s">
        <v>31997</v>
      </c>
      <c r="G282" s="72" t="s">
        <v>31001</v>
      </c>
      <c r="H282" s="51" t="s">
        <v>31236</v>
      </c>
      <c r="I282" s="50" t="s">
        <v>30903</v>
      </c>
      <c r="J282" s="50" t="s">
        <v>20055</v>
      </c>
      <c r="K282" s="50"/>
      <c r="L282" s="50">
        <v>58000</v>
      </c>
      <c r="M282" s="50" t="s">
        <v>31998</v>
      </c>
      <c r="N282" s="51" t="s">
        <v>30839</v>
      </c>
      <c r="O282" s="51"/>
      <c r="P282" t="s">
        <v>53269</v>
      </c>
    </row>
    <row r="283" spans="2:16" ht="15.75">
      <c r="B283" s="50">
        <v>284</v>
      </c>
      <c r="C283" s="50"/>
      <c r="D283" s="72" t="s">
        <v>31999</v>
      </c>
      <c r="E283" s="72" t="s">
        <v>32000</v>
      </c>
      <c r="F283" s="31" t="s">
        <v>32001</v>
      </c>
      <c r="G283" s="72" t="s">
        <v>32002</v>
      </c>
      <c r="H283" s="51" t="s">
        <v>30826</v>
      </c>
      <c r="I283" s="50" t="s">
        <v>20890</v>
      </c>
      <c r="J283" s="50" t="s">
        <v>20267</v>
      </c>
      <c r="K283" s="50"/>
      <c r="L283" s="50">
        <v>58000</v>
      </c>
      <c r="M283" s="50" t="s">
        <v>32003</v>
      </c>
      <c r="N283" s="51" t="s">
        <v>30839</v>
      </c>
      <c r="O283" s="51"/>
      <c r="P283" t="s">
        <v>53269</v>
      </c>
    </row>
    <row r="284" spans="2:16" ht="15.75">
      <c r="B284" s="50">
        <v>285</v>
      </c>
      <c r="C284" s="50"/>
      <c r="D284" s="72" t="s">
        <v>32004</v>
      </c>
      <c r="E284" s="72" t="s">
        <v>32005</v>
      </c>
      <c r="F284" s="31" t="s">
        <v>32006</v>
      </c>
      <c r="G284" s="72" t="s">
        <v>31029</v>
      </c>
      <c r="H284" s="51" t="s">
        <v>31686</v>
      </c>
      <c r="I284" s="50" t="s">
        <v>22194</v>
      </c>
      <c r="J284" s="50" t="s">
        <v>20267</v>
      </c>
      <c r="K284" s="50"/>
      <c r="L284" s="50">
        <v>58000</v>
      </c>
      <c r="M284" s="50" t="s">
        <v>32007</v>
      </c>
      <c r="N284" s="51" t="s">
        <v>30827</v>
      </c>
      <c r="O284" s="51"/>
      <c r="P284" t="s">
        <v>53269</v>
      </c>
    </row>
    <row r="285" spans="2:16" ht="15.75">
      <c r="B285" s="50">
        <v>286</v>
      </c>
      <c r="C285" s="50"/>
      <c r="D285" s="72" t="s">
        <v>32008</v>
      </c>
      <c r="E285" s="72" t="s">
        <v>32009</v>
      </c>
      <c r="F285" s="31" t="s">
        <v>32010</v>
      </c>
      <c r="G285" s="72" t="s">
        <v>7050</v>
      </c>
      <c r="H285" s="51">
        <v>2001</v>
      </c>
      <c r="I285" s="50">
        <v>1000</v>
      </c>
      <c r="J285" s="50" t="s">
        <v>31537</v>
      </c>
      <c r="K285" s="50"/>
      <c r="L285" s="50">
        <v>57000</v>
      </c>
      <c r="M285" s="50" t="s">
        <v>32011</v>
      </c>
      <c r="N285" s="51" t="s">
        <v>30827</v>
      </c>
      <c r="O285" s="51"/>
      <c r="P285" t="s">
        <v>53269</v>
      </c>
    </row>
    <row r="286" spans="2:16" ht="15.75">
      <c r="B286" s="50">
        <v>287</v>
      </c>
      <c r="C286" s="50"/>
      <c r="D286" s="72" t="s">
        <v>8606</v>
      </c>
      <c r="E286" s="72" t="s">
        <v>32012</v>
      </c>
      <c r="F286" s="31" t="s">
        <v>32013</v>
      </c>
      <c r="G286" s="72" t="s">
        <v>7050</v>
      </c>
      <c r="H286" s="51" t="s">
        <v>1630</v>
      </c>
      <c r="I286" s="50" t="s">
        <v>21745</v>
      </c>
      <c r="J286" s="50" t="s">
        <v>20267</v>
      </c>
      <c r="K286" s="50"/>
      <c r="L286" s="50">
        <v>57000</v>
      </c>
      <c r="M286" s="50" t="s">
        <v>31473</v>
      </c>
      <c r="N286" s="51" t="s">
        <v>30827</v>
      </c>
      <c r="O286" s="51"/>
      <c r="P286" t="s">
        <v>53269</v>
      </c>
    </row>
    <row r="287" spans="2:16" ht="15.75">
      <c r="B287" s="50">
        <v>288</v>
      </c>
      <c r="C287" s="50"/>
      <c r="D287" s="72" t="s">
        <v>32014</v>
      </c>
      <c r="E287" s="72" t="s">
        <v>32015</v>
      </c>
      <c r="F287" s="31" t="s">
        <v>32016</v>
      </c>
      <c r="G287" s="72" t="s">
        <v>7050</v>
      </c>
      <c r="H287" s="51" t="s">
        <v>30848</v>
      </c>
      <c r="I287" s="50" t="s">
        <v>32017</v>
      </c>
      <c r="J287" s="50">
        <v>6</v>
      </c>
      <c r="K287" s="50"/>
      <c r="L287" s="50">
        <v>57000</v>
      </c>
      <c r="M287" s="50" t="s">
        <v>32018</v>
      </c>
      <c r="N287" s="51" t="s">
        <v>30827</v>
      </c>
      <c r="O287" s="51"/>
      <c r="P287" t="s">
        <v>53269</v>
      </c>
    </row>
    <row r="288" spans="2:16" ht="15.75">
      <c r="B288" s="50">
        <v>289</v>
      </c>
      <c r="C288" s="50"/>
      <c r="D288" s="72" t="s">
        <v>32019</v>
      </c>
      <c r="E288" s="72" t="s">
        <v>32020</v>
      </c>
      <c r="F288" s="31" t="s">
        <v>32021</v>
      </c>
      <c r="G288" s="72" t="s">
        <v>7050</v>
      </c>
      <c r="H288" s="51">
        <v>2012</v>
      </c>
      <c r="I288" s="50" t="s">
        <v>30903</v>
      </c>
      <c r="J288" s="50" t="s">
        <v>20055</v>
      </c>
      <c r="K288" s="50"/>
      <c r="L288" s="50">
        <v>57000</v>
      </c>
      <c r="M288" s="50" t="s">
        <v>32022</v>
      </c>
      <c r="N288" s="51" t="s">
        <v>30827</v>
      </c>
      <c r="O288" s="51"/>
      <c r="P288" t="s">
        <v>53269</v>
      </c>
    </row>
    <row r="289" spans="2:16" ht="15.75">
      <c r="B289" s="50">
        <v>290</v>
      </c>
      <c r="C289" s="50"/>
      <c r="D289" s="72" t="s">
        <v>32023</v>
      </c>
      <c r="E289" s="72" t="s">
        <v>32024</v>
      </c>
      <c r="F289" s="31" t="s">
        <v>32025</v>
      </c>
      <c r="G289" s="72" t="s">
        <v>7050</v>
      </c>
      <c r="H289" s="51">
        <v>2013</v>
      </c>
      <c r="I289" s="50" t="s">
        <v>32026</v>
      </c>
      <c r="J289" s="50" t="s">
        <v>20415</v>
      </c>
      <c r="K289" s="50"/>
      <c r="L289" s="50">
        <v>57000</v>
      </c>
      <c r="M289" s="50" t="s">
        <v>32027</v>
      </c>
      <c r="N289" s="51" t="s">
        <v>30827</v>
      </c>
      <c r="O289" s="51"/>
      <c r="P289" t="s">
        <v>53269</v>
      </c>
    </row>
    <row r="290" spans="2:16" ht="15.75">
      <c r="B290" s="50">
        <v>291</v>
      </c>
      <c r="C290" s="50"/>
      <c r="D290" s="72" t="s">
        <v>32028</v>
      </c>
      <c r="E290" s="72" t="s">
        <v>32029</v>
      </c>
      <c r="F290" s="31" t="s">
        <v>32030</v>
      </c>
      <c r="G290" s="72" t="s">
        <v>32031</v>
      </c>
      <c r="H290" s="51" t="s">
        <v>30861</v>
      </c>
      <c r="I290" s="50" t="s">
        <v>30838</v>
      </c>
      <c r="J290" s="50" t="s">
        <v>20267</v>
      </c>
      <c r="K290" s="50"/>
      <c r="L290" s="50">
        <v>57000</v>
      </c>
      <c r="M290" s="50" t="s">
        <v>32032</v>
      </c>
      <c r="N290" s="51" t="s">
        <v>30839</v>
      </c>
      <c r="O290" s="51"/>
      <c r="P290" t="s">
        <v>53269</v>
      </c>
    </row>
    <row r="291" spans="2:16" ht="15.75">
      <c r="B291" s="50">
        <v>292</v>
      </c>
      <c r="C291" s="50"/>
      <c r="D291" s="72" t="s">
        <v>32033</v>
      </c>
      <c r="E291" s="72" t="s">
        <v>32034</v>
      </c>
      <c r="F291" s="31" t="s">
        <v>32035</v>
      </c>
      <c r="G291" s="72" t="s">
        <v>32036</v>
      </c>
      <c r="H291" s="51" t="s">
        <v>150</v>
      </c>
      <c r="I291" s="50" t="s">
        <v>21745</v>
      </c>
      <c r="J291" s="50">
        <v>1</v>
      </c>
      <c r="K291" s="50"/>
      <c r="L291" s="50">
        <v>57000</v>
      </c>
      <c r="M291" s="50" t="s">
        <v>31538</v>
      </c>
      <c r="N291" s="51" t="s">
        <v>30839</v>
      </c>
      <c r="O291" s="51"/>
      <c r="P291" t="s">
        <v>53269</v>
      </c>
    </row>
    <row r="292" spans="2:16" ht="15.75">
      <c r="B292" s="50">
        <v>293</v>
      </c>
      <c r="C292" s="50"/>
      <c r="D292" s="72" t="s">
        <v>32037</v>
      </c>
      <c r="E292" s="72" t="s">
        <v>32038</v>
      </c>
      <c r="F292" s="31" t="s">
        <v>32039</v>
      </c>
      <c r="G292" s="72" t="s">
        <v>32040</v>
      </c>
      <c r="H292" s="51" t="s">
        <v>32041</v>
      </c>
      <c r="I292" s="50" t="s">
        <v>30838</v>
      </c>
      <c r="J292" s="50" t="s">
        <v>20267</v>
      </c>
      <c r="K292" s="50"/>
      <c r="L292" s="50">
        <v>57000</v>
      </c>
      <c r="M292" s="50" t="s">
        <v>32042</v>
      </c>
      <c r="N292" s="51" t="s">
        <v>30839</v>
      </c>
      <c r="O292" s="51"/>
      <c r="P292" t="s">
        <v>53269</v>
      </c>
    </row>
    <row r="293" spans="2:16" ht="15.75">
      <c r="B293" s="50">
        <v>294</v>
      </c>
      <c r="C293" s="50"/>
      <c r="D293" s="72" t="s">
        <v>32043</v>
      </c>
      <c r="E293" s="72" t="s">
        <v>32044</v>
      </c>
      <c r="F293" s="31" t="s">
        <v>32045</v>
      </c>
      <c r="G293" s="72" t="s">
        <v>32046</v>
      </c>
      <c r="H293" s="51" t="s">
        <v>1630</v>
      </c>
      <c r="I293" s="50" t="s">
        <v>30899</v>
      </c>
      <c r="J293" s="50" t="s">
        <v>19782</v>
      </c>
      <c r="K293" s="50"/>
      <c r="L293" s="50">
        <v>57000</v>
      </c>
      <c r="M293" s="50" t="s">
        <v>31965</v>
      </c>
      <c r="N293" s="51" t="s">
        <v>30839</v>
      </c>
      <c r="O293" s="51"/>
      <c r="P293" t="s">
        <v>53269</v>
      </c>
    </row>
    <row r="294" spans="2:16" ht="15.75">
      <c r="B294" s="50">
        <v>295</v>
      </c>
      <c r="C294" s="50"/>
      <c r="D294" s="72" t="s">
        <v>32047</v>
      </c>
      <c r="E294" s="72" t="s">
        <v>32048</v>
      </c>
      <c r="F294" s="31" t="s">
        <v>32049</v>
      </c>
      <c r="G294" s="72" t="s">
        <v>32050</v>
      </c>
      <c r="H294" s="51" t="s">
        <v>31172</v>
      </c>
      <c r="I294" s="50" t="s">
        <v>21155</v>
      </c>
      <c r="J294" s="50" t="s">
        <v>20267</v>
      </c>
      <c r="K294" s="50"/>
      <c r="L294" s="50">
        <v>57000</v>
      </c>
      <c r="M294" s="50" t="s">
        <v>32051</v>
      </c>
      <c r="N294" s="51" t="s">
        <v>30856</v>
      </c>
      <c r="O294" s="51"/>
      <c r="P294" t="s">
        <v>53269</v>
      </c>
    </row>
    <row r="295" spans="2:16" ht="15.75">
      <c r="B295" s="50">
        <v>296</v>
      </c>
      <c r="C295" s="50"/>
      <c r="D295" s="72" t="s">
        <v>32052</v>
      </c>
      <c r="E295" s="72" t="s">
        <v>32053</v>
      </c>
      <c r="F295" s="31" t="s">
        <v>32054</v>
      </c>
      <c r="G295" s="72" t="s">
        <v>32055</v>
      </c>
      <c r="H295" s="51" t="s">
        <v>31083</v>
      </c>
      <c r="I295" s="50" t="s">
        <v>30903</v>
      </c>
      <c r="J295" s="50" t="s">
        <v>20055</v>
      </c>
      <c r="K295" s="50"/>
      <c r="L295" s="50">
        <v>57000</v>
      </c>
      <c r="M295" s="50" t="s">
        <v>32056</v>
      </c>
      <c r="N295" s="51" t="s">
        <v>30839</v>
      </c>
      <c r="O295" s="51"/>
      <c r="P295" t="s">
        <v>53269</v>
      </c>
    </row>
    <row r="296" spans="2:16" ht="15.75">
      <c r="B296" s="50">
        <v>297</v>
      </c>
      <c r="C296" s="50"/>
      <c r="D296" s="72" t="s">
        <v>8178</v>
      </c>
      <c r="E296" s="72" t="s">
        <v>32057</v>
      </c>
      <c r="F296" s="31" t="s">
        <v>32058</v>
      </c>
      <c r="G296" s="72" t="s">
        <v>30843</v>
      </c>
      <c r="H296" s="51" t="s">
        <v>1774</v>
      </c>
      <c r="I296" s="50" t="s">
        <v>31293</v>
      </c>
      <c r="J296" s="50" t="s">
        <v>19913</v>
      </c>
      <c r="K296" s="50"/>
      <c r="L296" s="50">
        <v>57000</v>
      </c>
      <c r="M296" s="50" t="s">
        <v>32059</v>
      </c>
      <c r="N296" s="51" t="s">
        <v>30839</v>
      </c>
      <c r="O296" s="51"/>
      <c r="P296" t="s">
        <v>53269</v>
      </c>
    </row>
    <row r="297" spans="2:16" ht="15.75">
      <c r="B297" s="50">
        <v>298</v>
      </c>
      <c r="C297" s="50"/>
      <c r="D297" s="72" t="s">
        <v>32060</v>
      </c>
      <c r="E297" s="72" t="s">
        <v>32061</v>
      </c>
      <c r="F297" s="31" t="s">
        <v>32062</v>
      </c>
      <c r="G297" s="72" t="s">
        <v>32063</v>
      </c>
      <c r="H297" s="51" t="s">
        <v>31194</v>
      </c>
      <c r="I297" s="50" t="s">
        <v>26619</v>
      </c>
      <c r="J297" s="50" t="s">
        <v>19913</v>
      </c>
      <c r="K297" s="50"/>
      <c r="L297" s="50">
        <v>57000</v>
      </c>
      <c r="M297" s="50" t="s">
        <v>32064</v>
      </c>
      <c r="N297" s="51" t="s">
        <v>30839</v>
      </c>
      <c r="O297" s="51"/>
      <c r="P297" t="s">
        <v>53269</v>
      </c>
    </row>
    <row r="298" spans="2:16" ht="15.75">
      <c r="B298" s="50">
        <v>299</v>
      </c>
      <c r="C298" s="50"/>
      <c r="D298" s="72" t="s">
        <v>32065</v>
      </c>
      <c r="E298" s="72" t="s">
        <v>32066</v>
      </c>
      <c r="F298" s="31" t="s">
        <v>32067</v>
      </c>
      <c r="G298" s="72" t="s">
        <v>32068</v>
      </c>
      <c r="H298" s="51" t="s">
        <v>30866</v>
      </c>
      <c r="I298" s="50" t="s">
        <v>21438</v>
      </c>
      <c r="J298" s="50" t="s">
        <v>20267</v>
      </c>
      <c r="K298" s="50"/>
      <c r="L298" s="50">
        <v>57000</v>
      </c>
      <c r="M298" s="50" t="s">
        <v>32069</v>
      </c>
      <c r="N298" s="51" t="s">
        <v>30839</v>
      </c>
      <c r="O298" s="51"/>
      <c r="P298" t="s">
        <v>53269</v>
      </c>
    </row>
    <row r="299" spans="2:16" ht="15.75">
      <c r="B299" s="50">
        <v>300</v>
      </c>
      <c r="C299" s="50"/>
      <c r="D299" s="72" t="s">
        <v>32070</v>
      </c>
      <c r="E299" s="72" t="s">
        <v>32071</v>
      </c>
      <c r="F299" s="31" t="s">
        <v>32072</v>
      </c>
      <c r="G299" s="72" t="s">
        <v>31139</v>
      </c>
      <c r="H299" s="51">
        <v>2012</v>
      </c>
      <c r="I299" s="50">
        <v>590</v>
      </c>
      <c r="J299" s="50" t="s">
        <v>20267</v>
      </c>
      <c r="K299" s="50">
        <v>1</v>
      </c>
      <c r="L299" s="50">
        <v>57000</v>
      </c>
      <c r="M299" s="50" t="s">
        <v>32073</v>
      </c>
      <c r="N299" s="51" t="s">
        <v>30816</v>
      </c>
      <c r="O299" s="51"/>
      <c r="P299" t="s">
        <v>53269</v>
      </c>
    </row>
    <row r="300" spans="2:16" ht="15.75">
      <c r="B300" s="50">
        <v>301</v>
      </c>
      <c r="C300" s="50"/>
      <c r="D300" s="72" t="s">
        <v>32074</v>
      </c>
      <c r="E300" s="72" t="s">
        <v>32075</v>
      </c>
      <c r="F300" s="31" t="s">
        <v>32076</v>
      </c>
      <c r="G300" s="72" t="s">
        <v>32077</v>
      </c>
      <c r="H300" s="51" t="s">
        <v>150</v>
      </c>
      <c r="I300" s="50" t="s">
        <v>21424</v>
      </c>
      <c r="J300" s="50" t="s">
        <v>20267</v>
      </c>
      <c r="K300" s="50"/>
      <c r="L300" s="50">
        <v>57000</v>
      </c>
      <c r="M300" s="50" t="s">
        <v>32078</v>
      </c>
      <c r="N300" s="51" t="s">
        <v>30839</v>
      </c>
      <c r="O300" s="51"/>
      <c r="P300" t="s">
        <v>53269</v>
      </c>
    </row>
    <row r="301" spans="2:16" ht="15.75">
      <c r="B301" s="50">
        <v>302</v>
      </c>
      <c r="C301" s="50"/>
      <c r="D301" s="72" t="s">
        <v>32079</v>
      </c>
      <c r="E301" s="72" t="s">
        <v>32080</v>
      </c>
      <c r="F301" s="31" t="s">
        <v>32081</v>
      </c>
      <c r="G301" s="72" t="s">
        <v>31389</v>
      </c>
      <c r="H301" s="51" t="s">
        <v>31236</v>
      </c>
      <c r="I301" s="50" t="s">
        <v>27619</v>
      </c>
      <c r="J301" s="50" t="s">
        <v>31537</v>
      </c>
      <c r="K301" s="50"/>
      <c r="L301" s="50">
        <v>57000</v>
      </c>
      <c r="M301" s="50" t="s">
        <v>32082</v>
      </c>
      <c r="N301" s="51" t="s">
        <v>30856</v>
      </c>
      <c r="O301" s="51"/>
      <c r="P301" t="s">
        <v>53269</v>
      </c>
    </row>
    <row r="302" spans="2:16" ht="15.75">
      <c r="B302" s="50">
        <v>303</v>
      </c>
      <c r="C302" s="50"/>
      <c r="D302" s="72" t="s">
        <v>32083</v>
      </c>
      <c r="E302" s="72" t="s">
        <v>32084</v>
      </c>
      <c r="F302" s="31" t="s">
        <v>32085</v>
      </c>
      <c r="G302" s="72" t="s">
        <v>31389</v>
      </c>
      <c r="H302" s="51" t="s">
        <v>1572</v>
      </c>
      <c r="I302" s="50" t="s">
        <v>27379</v>
      </c>
      <c r="J302" s="50" t="s">
        <v>20055</v>
      </c>
      <c r="K302" s="50"/>
      <c r="L302" s="50">
        <v>57000</v>
      </c>
      <c r="M302" s="50" t="s">
        <v>32086</v>
      </c>
      <c r="N302" s="51" t="s">
        <v>30856</v>
      </c>
      <c r="O302" s="51"/>
      <c r="P302" t="s">
        <v>53269</v>
      </c>
    </row>
    <row r="303" spans="2:16" ht="15.75">
      <c r="B303" s="50">
        <v>304</v>
      </c>
      <c r="C303" s="50"/>
      <c r="D303" s="72" t="s">
        <v>32087</v>
      </c>
      <c r="E303" s="72" t="s">
        <v>32088</v>
      </c>
      <c r="F303" s="31" t="s">
        <v>32085</v>
      </c>
      <c r="G303" s="72" t="s">
        <v>31389</v>
      </c>
      <c r="H303" s="51" t="s">
        <v>31236</v>
      </c>
      <c r="I303" s="50" t="s">
        <v>27379</v>
      </c>
      <c r="J303" s="50" t="s">
        <v>20055</v>
      </c>
      <c r="K303" s="50"/>
      <c r="L303" s="50">
        <v>57000</v>
      </c>
      <c r="M303" s="50" t="s">
        <v>32089</v>
      </c>
      <c r="N303" s="51" t="s">
        <v>30856</v>
      </c>
      <c r="O303" s="51"/>
      <c r="P303" t="s">
        <v>53269</v>
      </c>
    </row>
    <row r="304" spans="2:16" ht="15.75">
      <c r="B304" s="50">
        <v>305</v>
      </c>
      <c r="C304" s="50"/>
      <c r="D304" s="72" t="s">
        <v>32090</v>
      </c>
      <c r="E304" s="72" t="s">
        <v>32091</v>
      </c>
      <c r="F304" s="31" t="s">
        <v>32092</v>
      </c>
      <c r="G304" s="72" t="s">
        <v>32093</v>
      </c>
      <c r="H304" s="51" t="s">
        <v>804</v>
      </c>
      <c r="I304" s="50" t="s">
        <v>10128</v>
      </c>
      <c r="J304" s="50" t="s">
        <v>20055</v>
      </c>
      <c r="K304" s="50"/>
      <c r="L304" s="50">
        <v>57000</v>
      </c>
      <c r="M304" s="50" t="s">
        <v>32094</v>
      </c>
      <c r="N304" s="51" t="s">
        <v>30839</v>
      </c>
      <c r="O304" s="51"/>
      <c r="P304" t="s">
        <v>53269</v>
      </c>
    </row>
    <row r="305" spans="2:16" ht="15.75">
      <c r="B305" s="50">
        <v>306</v>
      </c>
      <c r="C305" s="50"/>
      <c r="D305" s="72" t="s">
        <v>32095</v>
      </c>
      <c r="E305" s="72" t="s">
        <v>32096</v>
      </c>
      <c r="F305" s="31" t="s">
        <v>32097</v>
      </c>
      <c r="G305" s="72" t="s">
        <v>30853</v>
      </c>
      <c r="H305" s="51" t="s">
        <v>925</v>
      </c>
      <c r="I305" s="50" t="s">
        <v>10451</v>
      </c>
      <c r="J305" s="50" t="s">
        <v>19913</v>
      </c>
      <c r="K305" s="50"/>
      <c r="L305" s="50">
        <v>57000</v>
      </c>
      <c r="M305" s="50" t="s">
        <v>31268</v>
      </c>
      <c r="N305" s="51" t="s">
        <v>30856</v>
      </c>
      <c r="O305" s="51"/>
      <c r="P305" t="s">
        <v>53269</v>
      </c>
    </row>
    <row r="306" spans="2:16" ht="15.75">
      <c r="B306" s="50">
        <v>307</v>
      </c>
      <c r="C306" s="50"/>
      <c r="D306" s="72" t="s">
        <v>32098</v>
      </c>
      <c r="E306" s="72" t="s">
        <v>32099</v>
      </c>
      <c r="F306" s="31" t="s">
        <v>32100</v>
      </c>
      <c r="G306" s="72" t="s">
        <v>30860</v>
      </c>
      <c r="H306" s="51" t="s">
        <v>299</v>
      </c>
      <c r="I306" s="50" t="s">
        <v>20572</v>
      </c>
      <c r="J306" s="50" t="s">
        <v>20267</v>
      </c>
      <c r="K306" s="50"/>
      <c r="L306" s="50">
        <v>57000</v>
      </c>
      <c r="M306" s="50" t="s">
        <v>32101</v>
      </c>
      <c r="N306" s="51" t="s">
        <v>30839</v>
      </c>
      <c r="O306" s="51"/>
      <c r="P306" t="s">
        <v>53269</v>
      </c>
    </row>
    <row r="307" spans="2:16" ht="15.75">
      <c r="B307" s="50">
        <v>308</v>
      </c>
      <c r="C307" s="50"/>
      <c r="D307" s="72" t="s">
        <v>32102</v>
      </c>
      <c r="E307" s="72" t="s">
        <v>32103</v>
      </c>
      <c r="F307" s="31" t="s">
        <v>32104</v>
      </c>
      <c r="G307" s="72" t="s">
        <v>32105</v>
      </c>
      <c r="H307" s="51" t="s">
        <v>32106</v>
      </c>
      <c r="I307" s="50" t="s">
        <v>30838</v>
      </c>
      <c r="J307" s="50" t="s">
        <v>20267</v>
      </c>
      <c r="K307" s="50"/>
      <c r="L307" s="50">
        <v>57000</v>
      </c>
      <c r="M307" s="50" t="s">
        <v>32107</v>
      </c>
      <c r="N307" s="51" t="s">
        <v>30839</v>
      </c>
      <c r="O307" s="51"/>
      <c r="P307" t="s">
        <v>53269</v>
      </c>
    </row>
    <row r="308" spans="2:16" ht="15.75">
      <c r="B308" s="50">
        <v>309</v>
      </c>
      <c r="C308" s="50"/>
      <c r="D308" s="72" t="s">
        <v>32108</v>
      </c>
      <c r="E308" s="72" t="s">
        <v>32109</v>
      </c>
      <c r="F308" s="31" t="s">
        <v>32110</v>
      </c>
      <c r="G308" s="72" t="s">
        <v>32111</v>
      </c>
      <c r="H308" s="51" t="s">
        <v>1958</v>
      </c>
      <c r="I308" s="50" t="s">
        <v>20945</v>
      </c>
      <c r="J308" s="50" t="s">
        <v>20267</v>
      </c>
      <c r="K308" s="50"/>
      <c r="L308" s="50">
        <v>57000</v>
      </c>
      <c r="M308" s="50" t="s">
        <v>32112</v>
      </c>
      <c r="N308" s="51" t="s">
        <v>30839</v>
      </c>
      <c r="O308" s="51"/>
      <c r="P308" t="s">
        <v>53269</v>
      </c>
    </row>
    <row r="309" spans="2:16" ht="15.75">
      <c r="B309" s="50">
        <v>310</v>
      </c>
      <c r="C309" s="50"/>
      <c r="D309" s="72" t="s">
        <v>32113</v>
      </c>
      <c r="E309" s="72" t="s">
        <v>32114</v>
      </c>
      <c r="F309" s="31" t="s">
        <v>32115</v>
      </c>
      <c r="G309" s="72" t="s">
        <v>32116</v>
      </c>
      <c r="H309" s="51" t="s">
        <v>804</v>
      </c>
      <c r="I309" s="50" t="s">
        <v>21611</v>
      </c>
      <c r="J309" s="50" t="s">
        <v>20267</v>
      </c>
      <c r="K309" s="50"/>
      <c r="L309" s="50">
        <v>57000</v>
      </c>
      <c r="M309" s="50" t="s">
        <v>32117</v>
      </c>
      <c r="N309" s="51" t="s">
        <v>30839</v>
      </c>
      <c r="O309" s="51"/>
      <c r="P309" t="s">
        <v>53269</v>
      </c>
    </row>
    <row r="310" spans="2:16" ht="15.75">
      <c r="B310" s="50">
        <v>311</v>
      </c>
      <c r="C310" s="50"/>
      <c r="D310" s="72" t="s">
        <v>32118</v>
      </c>
      <c r="E310" s="72" t="s">
        <v>32119</v>
      </c>
      <c r="F310" s="31" t="s">
        <v>32120</v>
      </c>
      <c r="G310" s="72" t="s">
        <v>32121</v>
      </c>
      <c r="H310" s="51" t="s">
        <v>1600</v>
      </c>
      <c r="I310" s="50" t="s">
        <v>30855</v>
      </c>
      <c r="J310" s="50" t="s">
        <v>20055</v>
      </c>
      <c r="K310" s="50"/>
      <c r="L310" s="50">
        <v>57000</v>
      </c>
      <c r="M310" s="50" t="s">
        <v>32122</v>
      </c>
      <c r="N310" s="51" t="s">
        <v>30839</v>
      </c>
      <c r="O310" s="51"/>
      <c r="P310" t="s">
        <v>53269</v>
      </c>
    </row>
    <row r="311" spans="2:16" ht="15.75">
      <c r="B311" s="50">
        <v>312</v>
      </c>
      <c r="C311" s="50"/>
      <c r="D311" s="72" t="s">
        <v>32123</v>
      </c>
      <c r="E311" s="72" t="s">
        <v>32124</v>
      </c>
      <c r="F311" s="31" t="s">
        <v>32125</v>
      </c>
      <c r="G311" s="72" t="s">
        <v>32126</v>
      </c>
      <c r="H311" s="51" t="s">
        <v>32127</v>
      </c>
      <c r="I311" s="50" t="s">
        <v>21954</v>
      </c>
      <c r="J311" s="50" t="s">
        <v>20267</v>
      </c>
      <c r="K311" s="50"/>
      <c r="L311" s="50">
        <v>57000</v>
      </c>
      <c r="M311" s="50" t="s">
        <v>31268</v>
      </c>
      <c r="N311" s="51" t="s">
        <v>30839</v>
      </c>
      <c r="O311" s="51"/>
      <c r="P311" t="s">
        <v>53269</v>
      </c>
    </row>
    <row r="312" spans="2:16" ht="15.75">
      <c r="B312" s="50">
        <v>313</v>
      </c>
      <c r="C312" s="50"/>
      <c r="D312" s="72" t="s">
        <v>32128</v>
      </c>
      <c r="E312" s="72" t="s">
        <v>32129</v>
      </c>
      <c r="F312" s="31" t="s">
        <v>32130</v>
      </c>
      <c r="G312" s="72" t="s">
        <v>32131</v>
      </c>
      <c r="H312" s="51" t="s">
        <v>30938</v>
      </c>
      <c r="I312" s="50" t="s">
        <v>21545</v>
      </c>
      <c r="J312" s="50" t="s">
        <v>20267</v>
      </c>
      <c r="K312" s="50"/>
      <c r="L312" s="50">
        <v>57000</v>
      </c>
      <c r="M312" s="50" t="s">
        <v>32132</v>
      </c>
      <c r="N312" s="51" t="s">
        <v>30839</v>
      </c>
      <c r="O312" s="51"/>
      <c r="P312" t="s">
        <v>53269</v>
      </c>
    </row>
    <row r="313" spans="2:16" ht="15.75">
      <c r="B313" s="50">
        <v>314</v>
      </c>
      <c r="C313" s="50"/>
      <c r="D313" s="72" t="s">
        <v>32133</v>
      </c>
      <c r="E313" s="72" t="s">
        <v>32134</v>
      </c>
      <c r="F313" s="31" t="s">
        <v>32135</v>
      </c>
      <c r="G313" s="72" t="s">
        <v>31341</v>
      </c>
      <c r="H313" s="51" t="s">
        <v>427</v>
      </c>
      <c r="I313" s="50" t="s">
        <v>22050</v>
      </c>
      <c r="J313" s="50" t="s">
        <v>20267</v>
      </c>
      <c r="K313" s="50"/>
      <c r="L313" s="50">
        <v>57000</v>
      </c>
      <c r="M313" s="50" t="s">
        <v>32136</v>
      </c>
      <c r="N313" s="51" t="s">
        <v>30827</v>
      </c>
      <c r="O313" s="51"/>
      <c r="P313" t="s">
        <v>53269</v>
      </c>
    </row>
    <row r="314" spans="2:16" ht="15.75">
      <c r="B314" s="50">
        <v>315</v>
      </c>
      <c r="C314" s="50"/>
      <c r="D314" s="72" t="s">
        <v>32137</v>
      </c>
      <c r="E314" s="72" t="s">
        <v>32138</v>
      </c>
      <c r="F314" s="31" t="s">
        <v>32139</v>
      </c>
      <c r="G314" s="72" t="s">
        <v>32140</v>
      </c>
      <c r="H314" s="51" t="s">
        <v>31092</v>
      </c>
      <c r="I314" s="50" t="s">
        <v>22072</v>
      </c>
      <c r="J314" s="50" t="s">
        <v>20267</v>
      </c>
      <c r="K314" s="50"/>
      <c r="L314" s="50">
        <v>57000</v>
      </c>
      <c r="M314" s="50" t="s">
        <v>32141</v>
      </c>
      <c r="N314" s="51" t="s">
        <v>30839</v>
      </c>
      <c r="O314" s="51"/>
      <c r="P314" t="s">
        <v>53269</v>
      </c>
    </row>
    <row r="315" spans="2:16" ht="15.75">
      <c r="B315" s="50">
        <v>316</v>
      </c>
      <c r="C315" s="50"/>
      <c r="D315" s="72" t="s">
        <v>32142</v>
      </c>
      <c r="E315" s="72" t="s">
        <v>32143</v>
      </c>
      <c r="F315" s="31" t="s">
        <v>32144</v>
      </c>
      <c r="G315" s="72" t="s">
        <v>32145</v>
      </c>
      <c r="H315" s="51" t="s">
        <v>30971</v>
      </c>
      <c r="I315" s="50" t="s">
        <v>20890</v>
      </c>
      <c r="J315" s="50" t="s">
        <v>20267</v>
      </c>
      <c r="K315" s="50"/>
      <c r="L315" s="50">
        <v>57000</v>
      </c>
      <c r="M315" s="50" t="s">
        <v>31268</v>
      </c>
      <c r="N315" s="51" t="s">
        <v>30839</v>
      </c>
      <c r="O315" s="51"/>
      <c r="P315" t="s">
        <v>53269</v>
      </c>
    </row>
    <row r="316" spans="2:16" ht="15.75">
      <c r="B316" s="50">
        <v>317</v>
      </c>
      <c r="C316" s="50"/>
      <c r="D316" s="72" t="s">
        <v>32146</v>
      </c>
      <c r="E316" s="72" t="s">
        <v>32147</v>
      </c>
      <c r="F316" s="31" t="s">
        <v>32148</v>
      </c>
      <c r="G316" s="72" t="s">
        <v>32149</v>
      </c>
      <c r="H316" s="51" t="s">
        <v>30866</v>
      </c>
      <c r="I316" s="50" t="s">
        <v>32150</v>
      </c>
      <c r="J316" s="50" t="s">
        <v>20267</v>
      </c>
      <c r="K316" s="50"/>
      <c r="L316" s="50">
        <v>57000</v>
      </c>
      <c r="M316" s="50" t="s">
        <v>32151</v>
      </c>
      <c r="N316" s="51" t="s">
        <v>30816</v>
      </c>
      <c r="O316" s="51"/>
      <c r="P316" t="s">
        <v>53269</v>
      </c>
    </row>
    <row r="317" spans="2:16" ht="15.75">
      <c r="B317" s="50">
        <v>318</v>
      </c>
      <c r="C317" s="50"/>
      <c r="D317" s="72" t="s">
        <v>32152</v>
      </c>
      <c r="E317" s="72" t="s">
        <v>32153</v>
      </c>
      <c r="F317" s="31" t="s">
        <v>32154</v>
      </c>
      <c r="G317" s="72" t="s">
        <v>32155</v>
      </c>
      <c r="H317" s="51" t="s">
        <v>30861</v>
      </c>
      <c r="I317" s="50" t="s">
        <v>22072</v>
      </c>
      <c r="J317" s="50" t="s">
        <v>20267</v>
      </c>
      <c r="K317" s="50"/>
      <c r="L317" s="50">
        <v>57000</v>
      </c>
      <c r="M317" s="50" t="s">
        <v>31268</v>
      </c>
      <c r="N317" s="51" t="s">
        <v>30839</v>
      </c>
      <c r="O317" s="51"/>
      <c r="P317" t="s">
        <v>53269</v>
      </c>
    </row>
    <row r="318" spans="2:16" ht="15.75">
      <c r="B318" s="50">
        <v>319</v>
      </c>
      <c r="C318" s="50"/>
      <c r="D318" s="72" t="s">
        <v>32156</v>
      </c>
      <c r="E318" s="72" t="s">
        <v>32157</v>
      </c>
      <c r="F318" s="31" t="s">
        <v>32158</v>
      </c>
      <c r="G318" s="72" t="s">
        <v>32159</v>
      </c>
      <c r="H318" s="51" t="s">
        <v>30971</v>
      </c>
      <c r="I318" s="50" t="s">
        <v>30949</v>
      </c>
      <c r="J318" s="50" t="s">
        <v>31537</v>
      </c>
      <c r="K318" s="50"/>
      <c r="L318" s="50">
        <v>57000</v>
      </c>
      <c r="M318" s="50" t="s">
        <v>31268</v>
      </c>
      <c r="N318" s="51" t="s">
        <v>30839</v>
      </c>
      <c r="O318" s="51"/>
      <c r="P318" t="s">
        <v>53269</v>
      </c>
    </row>
    <row r="319" spans="2:16" ht="15.75">
      <c r="B319" s="50">
        <v>320</v>
      </c>
      <c r="C319" s="50"/>
      <c r="D319" s="72" t="s">
        <v>32160</v>
      </c>
      <c r="E319" s="72" t="s">
        <v>32161</v>
      </c>
      <c r="F319" s="31" t="s">
        <v>32162</v>
      </c>
      <c r="G319" s="72" t="s">
        <v>32163</v>
      </c>
      <c r="H319" s="51" t="s">
        <v>32164</v>
      </c>
      <c r="I319" s="50" t="s">
        <v>21338</v>
      </c>
      <c r="J319" s="50" t="s">
        <v>20267</v>
      </c>
      <c r="K319" s="50"/>
      <c r="L319" s="50">
        <v>57000</v>
      </c>
      <c r="M319" s="50" t="s">
        <v>31268</v>
      </c>
      <c r="N319" s="51" t="s">
        <v>30839</v>
      </c>
      <c r="O319" s="51"/>
      <c r="P319" t="s">
        <v>53269</v>
      </c>
    </row>
    <row r="320" spans="2:16" ht="15.75">
      <c r="B320" s="50">
        <v>321</v>
      </c>
      <c r="C320" s="50"/>
      <c r="D320" s="72" t="s">
        <v>32165</v>
      </c>
      <c r="E320" s="72" t="s">
        <v>32166</v>
      </c>
      <c r="F320" s="31" t="s">
        <v>32167</v>
      </c>
      <c r="G320" s="72" t="s">
        <v>31188</v>
      </c>
      <c r="H320" s="51" t="s">
        <v>32168</v>
      </c>
      <c r="I320" s="50" t="s">
        <v>31628</v>
      </c>
      <c r="J320" s="50" t="s">
        <v>20055</v>
      </c>
      <c r="K320" s="50"/>
      <c r="L320" s="50">
        <v>57000</v>
      </c>
      <c r="M320" s="50" t="s">
        <v>32086</v>
      </c>
      <c r="N320" s="51" t="s">
        <v>30856</v>
      </c>
      <c r="O320" s="51"/>
      <c r="P320" t="s">
        <v>53269</v>
      </c>
    </row>
    <row r="321" spans="2:16" ht="15.75">
      <c r="B321" s="50">
        <v>322</v>
      </c>
      <c r="C321" s="50"/>
      <c r="D321" s="72" t="s">
        <v>32169</v>
      </c>
      <c r="E321" s="72" t="s">
        <v>32170</v>
      </c>
      <c r="F321" s="31" t="s">
        <v>32171</v>
      </c>
      <c r="G321" s="72" t="s">
        <v>32172</v>
      </c>
      <c r="H321" s="51" t="s">
        <v>32173</v>
      </c>
      <c r="I321" s="50" t="s">
        <v>20890</v>
      </c>
      <c r="J321" s="50" t="s">
        <v>20267</v>
      </c>
      <c r="K321" s="50"/>
      <c r="L321" s="50">
        <v>57000</v>
      </c>
      <c r="M321" s="50" t="s">
        <v>32086</v>
      </c>
      <c r="N321" s="51" t="s">
        <v>30839</v>
      </c>
      <c r="O321" s="51"/>
      <c r="P321" t="s">
        <v>53269</v>
      </c>
    </row>
    <row r="322" spans="2:16" ht="15.75">
      <c r="B322" s="50">
        <v>323</v>
      </c>
      <c r="C322" s="50"/>
      <c r="D322" s="72" t="s">
        <v>32174</v>
      </c>
      <c r="E322" s="72" t="s">
        <v>32175</v>
      </c>
      <c r="F322" s="31" t="s">
        <v>32176</v>
      </c>
      <c r="G322" s="72" t="s">
        <v>32177</v>
      </c>
      <c r="H322" s="51" t="s">
        <v>31126</v>
      </c>
      <c r="I322" s="50" t="s">
        <v>21813</v>
      </c>
      <c r="J322" s="50" t="s">
        <v>20267</v>
      </c>
      <c r="K322" s="50"/>
      <c r="L322" s="50">
        <v>57000</v>
      </c>
      <c r="M322" s="50" t="s">
        <v>32178</v>
      </c>
      <c r="N322" s="51" t="s">
        <v>30839</v>
      </c>
      <c r="O322" s="51"/>
      <c r="P322" t="s">
        <v>53269</v>
      </c>
    </row>
    <row r="323" spans="2:16" ht="15.75">
      <c r="B323" s="50">
        <v>324</v>
      </c>
      <c r="C323" s="50"/>
      <c r="D323" s="72" t="s">
        <v>32179</v>
      </c>
      <c r="E323" s="72" t="s">
        <v>32180</v>
      </c>
      <c r="F323" s="31" t="s">
        <v>32181</v>
      </c>
      <c r="G323" s="72" t="s">
        <v>31029</v>
      </c>
      <c r="H323" s="51" t="s">
        <v>32182</v>
      </c>
      <c r="I323" s="50" t="s">
        <v>21604</v>
      </c>
      <c r="J323" s="50" t="s">
        <v>20267</v>
      </c>
      <c r="K323" s="50"/>
      <c r="L323" s="50">
        <v>57000</v>
      </c>
      <c r="M323" s="50" t="s">
        <v>32183</v>
      </c>
      <c r="N323" s="51" t="s">
        <v>30827</v>
      </c>
      <c r="O323" s="51"/>
      <c r="P323" t="s">
        <v>53269</v>
      </c>
    </row>
    <row r="324" spans="2:16" ht="15.75">
      <c r="B324" s="50">
        <v>325</v>
      </c>
      <c r="C324" s="50"/>
      <c r="D324" s="72" t="s">
        <v>32184</v>
      </c>
      <c r="E324" s="72" t="s">
        <v>32185</v>
      </c>
      <c r="F324" s="31" t="s">
        <v>32186</v>
      </c>
      <c r="G324" s="72" t="s">
        <v>31029</v>
      </c>
      <c r="H324" s="51" t="s">
        <v>30981</v>
      </c>
      <c r="I324" s="50" t="s">
        <v>20952</v>
      </c>
      <c r="J324" s="50" t="s">
        <v>20267</v>
      </c>
      <c r="K324" s="50"/>
      <c r="L324" s="50">
        <v>57000</v>
      </c>
      <c r="M324" s="50" t="s">
        <v>32086</v>
      </c>
      <c r="N324" s="51" t="s">
        <v>30827</v>
      </c>
      <c r="O324" s="51"/>
      <c r="P324" t="s">
        <v>53269</v>
      </c>
    </row>
    <row r="325" spans="2:16" ht="15.75">
      <c r="B325" s="50">
        <v>326</v>
      </c>
      <c r="C325" s="50"/>
      <c r="D325" s="72" t="s">
        <v>32187</v>
      </c>
      <c r="E325" s="72" t="s">
        <v>32188</v>
      </c>
      <c r="F325" s="31" t="s">
        <v>32189</v>
      </c>
      <c r="G325" s="72" t="s">
        <v>32190</v>
      </c>
      <c r="H325" s="51" t="s">
        <v>31054</v>
      </c>
      <c r="I325" s="50" t="s">
        <v>10128</v>
      </c>
      <c r="J325" s="50" t="s">
        <v>20055</v>
      </c>
      <c r="K325" s="50"/>
      <c r="L325" s="50">
        <v>57000</v>
      </c>
      <c r="M325" s="50" t="s">
        <v>32191</v>
      </c>
      <c r="N325" s="51" t="s">
        <v>30839</v>
      </c>
      <c r="O325" s="51"/>
      <c r="P325" t="s">
        <v>53269</v>
      </c>
    </row>
    <row r="326" spans="2:16" ht="15.75">
      <c r="B326" s="50">
        <v>327</v>
      </c>
      <c r="C326" s="50"/>
      <c r="D326" s="72" t="s">
        <v>32192</v>
      </c>
      <c r="E326" s="72" t="s">
        <v>32193</v>
      </c>
      <c r="F326" s="31" t="s">
        <v>32194</v>
      </c>
      <c r="G326" s="72" t="s">
        <v>32195</v>
      </c>
      <c r="H326" s="51" t="s">
        <v>31777</v>
      </c>
      <c r="I326" s="50" t="s">
        <v>30855</v>
      </c>
      <c r="J326" s="50" t="s">
        <v>20055</v>
      </c>
      <c r="K326" s="50"/>
      <c r="L326" s="50">
        <v>57000</v>
      </c>
      <c r="M326" s="50" t="s">
        <v>32086</v>
      </c>
      <c r="N326" s="51" t="s">
        <v>30839</v>
      </c>
      <c r="O326" s="51"/>
      <c r="P326" t="s">
        <v>53269</v>
      </c>
    </row>
    <row r="327" spans="2:16" ht="15.75">
      <c r="B327" s="50">
        <v>328</v>
      </c>
      <c r="C327" s="50"/>
      <c r="D327" s="72" t="s">
        <v>32196</v>
      </c>
      <c r="E327" s="72" t="s">
        <v>32197</v>
      </c>
      <c r="F327" s="31" t="s">
        <v>32198</v>
      </c>
      <c r="G327" s="72" t="s">
        <v>32199</v>
      </c>
      <c r="H327" s="51" t="s">
        <v>31267</v>
      </c>
      <c r="I327" s="50" t="s">
        <v>21745</v>
      </c>
      <c r="J327" s="50" t="s">
        <v>20267</v>
      </c>
      <c r="K327" s="50"/>
      <c r="L327" s="50">
        <v>57000</v>
      </c>
      <c r="M327" s="50" t="s">
        <v>32191</v>
      </c>
      <c r="N327" s="51" t="s">
        <v>30839</v>
      </c>
      <c r="O327" s="51"/>
      <c r="P327" t="s">
        <v>53269</v>
      </c>
    </row>
    <row r="328" spans="2:16" ht="15.75">
      <c r="B328" s="50">
        <v>329</v>
      </c>
      <c r="C328" s="50"/>
      <c r="D328" s="72" t="s">
        <v>32200</v>
      </c>
      <c r="E328" s="72" t="s">
        <v>32201</v>
      </c>
      <c r="F328" s="31" t="s">
        <v>32202</v>
      </c>
      <c r="G328" s="72" t="s">
        <v>32203</v>
      </c>
      <c r="H328" s="51" t="s">
        <v>32204</v>
      </c>
      <c r="I328" s="50" t="s">
        <v>27619</v>
      </c>
      <c r="J328" s="50" t="s">
        <v>31537</v>
      </c>
      <c r="K328" s="50"/>
      <c r="L328" s="50">
        <v>57000</v>
      </c>
      <c r="M328" s="50" t="s">
        <v>31268</v>
      </c>
      <c r="N328" s="51" t="s">
        <v>30839</v>
      </c>
      <c r="O328" s="51"/>
      <c r="P328" t="s">
        <v>53269</v>
      </c>
    </row>
    <row r="329" spans="2:16" ht="15.75">
      <c r="B329" s="50">
        <v>330</v>
      </c>
      <c r="C329" s="50"/>
      <c r="D329" s="72" t="s">
        <v>32205</v>
      </c>
      <c r="E329" s="72" t="s">
        <v>32206</v>
      </c>
      <c r="F329" s="31" t="s">
        <v>32207</v>
      </c>
      <c r="G329" s="72" t="s">
        <v>32208</v>
      </c>
      <c r="H329" s="51" t="s">
        <v>32209</v>
      </c>
      <c r="I329" s="50" t="s">
        <v>32210</v>
      </c>
      <c r="J329" s="50" t="s">
        <v>20267</v>
      </c>
      <c r="K329" s="50"/>
      <c r="L329" s="50">
        <v>57000</v>
      </c>
      <c r="M329" s="50" t="s">
        <v>31268</v>
      </c>
      <c r="N329" s="51" t="s">
        <v>30839</v>
      </c>
      <c r="O329" s="51"/>
      <c r="P329" t="s">
        <v>53269</v>
      </c>
    </row>
    <row r="330" spans="2:16" ht="15.75">
      <c r="B330" s="50">
        <v>331</v>
      </c>
      <c r="C330" s="50"/>
      <c r="D330" s="72" t="s">
        <v>32211</v>
      </c>
      <c r="E330" s="72" t="s">
        <v>32212</v>
      </c>
      <c r="F330" s="31" t="s">
        <v>32213</v>
      </c>
      <c r="G330" s="72" t="s">
        <v>32214</v>
      </c>
      <c r="H330" s="51" t="s">
        <v>2083</v>
      </c>
      <c r="I330" s="50" t="s">
        <v>21968</v>
      </c>
      <c r="J330" s="50" t="s">
        <v>20267</v>
      </c>
      <c r="K330" s="50"/>
      <c r="L330" s="50">
        <v>57000</v>
      </c>
      <c r="M330" s="50" t="s">
        <v>32215</v>
      </c>
      <c r="N330" s="51" t="s">
        <v>30839</v>
      </c>
      <c r="O330" s="51"/>
      <c r="P330" t="s">
        <v>53269</v>
      </c>
    </row>
    <row r="331" spans="2:16" ht="15.75">
      <c r="B331" s="50">
        <v>332</v>
      </c>
      <c r="C331" s="50"/>
      <c r="D331" s="72" t="s">
        <v>32216</v>
      </c>
      <c r="E331" s="72" t="s">
        <v>32217</v>
      </c>
      <c r="F331" s="31" t="s">
        <v>32218</v>
      </c>
      <c r="G331" s="72" t="s">
        <v>32219</v>
      </c>
      <c r="H331" s="51" t="s">
        <v>30971</v>
      </c>
      <c r="I331" s="50" t="s">
        <v>22072</v>
      </c>
      <c r="J331" s="50" t="s">
        <v>20267</v>
      </c>
      <c r="K331" s="50"/>
      <c r="L331" s="50">
        <v>57000</v>
      </c>
      <c r="M331" s="50" t="s">
        <v>32220</v>
      </c>
      <c r="N331" s="51" t="s">
        <v>30839</v>
      </c>
      <c r="O331" s="51"/>
      <c r="P331" t="s">
        <v>53269</v>
      </c>
    </row>
    <row r="332" spans="2:16" ht="15.75">
      <c r="B332" s="50">
        <v>333</v>
      </c>
      <c r="C332" s="50"/>
      <c r="D332" s="72" t="s">
        <v>32221</v>
      </c>
      <c r="E332" s="72" t="s">
        <v>32222</v>
      </c>
      <c r="F332" s="31" t="s">
        <v>32223</v>
      </c>
      <c r="G332" s="72" t="s">
        <v>32224</v>
      </c>
      <c r="H332" s="51" t="s">
        <v>1892</v>
      </c>
      <c r="I332" s="50" t="s">
        <v>10128</v>
      </c>
      <c r="J332" s="50" t="s">
        <v>20055</v>
      </c>
      <c r="K332" s="50"/>
      <c r="L332" s="50">
        <v>57000</v>
      </c>
      <c r="M332" s="50" t="s">
        <v>31268</v>
      </c>
      <c r="N332" s="51" t="s">
        <v>30839</v>
      </c>
      <c r="O332" s="51"/>
      <c r="P332" t="s">
        <v>53269</v>
      </c>
    </row>
    <row r="333" spans="2:16" ht="15.75">
      <c r="B333" s="50">
        <v>334</v>
      </c>
      <c r="C333" s="50"/>
      <c r="D333" s="72" t="s">
        <v>32225</v>
      </c>
      <c r="E333" s="72" t="s">
        <v>32226</v>
      </c>
      <c r="F333" s="31" t="s">
        <v>32227</v>
      </c>
      <c r="G333" s="72" t="s">
        <v>31072</v>
      </c>
      <c r="H333" s="51" t="s">
        <v>32228</v>
      </c>
      <c r="I333" s="50" t="s">
        <v>30838</v>
      </c>
      <c r="J333" s="50" t="s">
        <v>20267</v>
      </c>
      <c r="K333" s="50"/>
      <c r="L333" s="50">
        <v>57000</v>
      </c>
      <c r="M333" s="50" t="s">
        <v>31368</v>
      </c>
      <c r="N333" s="51" t="s">
        <v>30839</v>
      </c>
      <c r="O333" s="51"/>
      <c r="P333" t="s">
        <v>53269</v>
      </c>
    </row>
    <row r="334" spans="2:16" ht="15.75">
      <c r="B334" s="50">
        <v>335</v>
      </c>
      <c r="C334" s="50"/>
      <c r="D334" s="72" t="s">
        <v>32229</v>
      </c>
      <c r="E334" s="72" t="s">
        <v>32230</v>
      </c>
      <c r="F334" s="31" t="s">
        <v>32231</v>
      </c>
      <c r="G334" s="72" t="s">
        <v>31072</v>
      </c>
      <c r="H334" s="51" t="s">
        <v>32228</v>
      </c>
      <c r="I334" s="50" t="s">
        <v>21745</v>
      </c>
      <c r="J334" s="50" t="s">
        <v>20267</v>
      </c>
      <c r="K334" s="50"/>
      <c r="L334" s="50">
        <v>57000</v>
      </c>
      <c r="M334" s="50" t="s">
        <v>31268</v>
      </c>
      <c r="N334" s="51" t="s">
        <v>30839</v>
      </c>
      <c r="O334" s="51"/>
      <c r="P334" t="s">
        <v>53269</v>
      </c>
    </row>
    <row r="335" spans="2:16" ht="15.75">
      <c r="B335" s="50">
        <v>336</v>
      </c>
      <c r="C335" s="50"/>
      <c r="D335" s="72" t="s">
        <v>32232</v>
      </c>
      <c r="E335" s="72" t="s">
        <v>32233</v>
      </c>
      <c r="F335" s="31" t="s">
        <v>32234</v>
      </c>
      <c r="G335" s="72" t="s">
        <v>32235</v>
      </c>
      <c r="H335" s="51" t="s">
        <v>1975</v>
      </c>
      <c r="I335" s="50" t="s">
        <v>21438</v>
      </c>
      <c r="J335" s="50" t="s">
        <v>20267</v>
      </c>
      <c r="K335" s="50"/>
      <c r="L335" s="50">
        <v>57000</v>
      </c>
      <c r="M335" s="50" t="s">
        <v>31268</v>
      </c>
      <c r="N335" s="51" t="s">
        <v>30839</v>
      </c>
      <c r="O335" s="51"/>
      <c r="P335" t="s">
        <v>53269</v>
      </c>
    </row>
    <row r="336" spans="2:16" ht="15.75">
      <c r="B336" s="50">
        <v>337</v>
      </c>
      <c r="C336" s="50"/>
      <c r="D336" s="72" t="s">
        <v>32236</v>
      </c>
      <c r="E336" s="72" t="s">
        <v>32237</v>
      </c>
      <c r="F336" s="31" t="s">
        <v>32238</v>
      </c>
      <c r="G336" s="72" t="s">
        <v>32239</v>
      </c>
      <c r="H336" s="51" t="s">
        <v>30915</v>
      </c>
      <c r="I336" s="50" t="s">
        <v>21438</v>
      </c>
      <c r="J336" s="50" t="s">
        <v>20267</v>
      </c>
      <c r="K336" s="50"/>
      <c r="L336" s="50">
        <v>57000</v>
      </c>
      <c r="M336" s="50" t="s">
        <v>32240</v>
      </c>
      <c r="N336" s="51" t="s">
        <v>30839</v>
      </c>
      <c r="O336" s="51"/>
      <c r="P336" t="s">
        <v>53269</v>
      </c>
    </row>
    <row r="337" spans="2:16" ht="15.75">
      <c r="B337" s="50">
        <v>338</v>
      </c>
      <c r="C337" s="50"/>
      <c r="D337" s="72" t="s">
        <v>32241</v>
      </c>
      <c r="E337" s="72" t="s">
        <v>32242</v>
      </c>
      <c r="F337" s="31" t="s">
        <v>32243</v>
      </c>
      <c r="G337" s="72" t="s">
        <v>32244</v>
      </c>
      <c r="H337" s="51" t="s">
        <v>30953</v>
      </c>
      <c r="I337" s="50" t="s">
        <v>21155</v>
      </c>
      <c r="J337" s="50" t="s">
        <v>20267</v>
      </c>
      <c r="K337" s="50"/>
      <c r="L337" s="50">
        <v>57000</v>
      </c>
      <c r="M337" s="50" t="s">
        <v>32245</v>
      </c>
      <c r="N337" s="51" t="s">
        <v>30839</v>
      </c>
      <c r="O337" s="51"/>
      <c r="P337" t="s">
        <v>53269</v>
      </c>
    </row>
    <row r="338" spans="2:16" ht="15.75">
      <c r="B338" s="50">
        <v>339</v>
      </c>
      <c r="C338" s="50"/>
      <c r="D338" s="72" t="s">
        <v>32246</v>
      </c>
      <c r="E338" s="72" t="s">
        <v>32247</v>
      </c>
      <c r="F338" s="31" t="s">
        <v>32248</v>
      </c>
      <c r="G338" s="72" t="s">
        <v>32244</v>
      </c>
      <c r="H338" s="51" t="s">
        <v>32249</v>
      </c>
      <c r="I338" s="50" t="s">
        <v>32250</v>
      </c>
      <c r="J338" s="50" t="s">
        <v>31537</v>
      </c>
      <c r="K338" s="50"/>
      <c r="L338" s="50">
        <v>57000</v>
      </c>
      <c r="M338" s="50" t="s">
        <v>31268</v>
      </c>
      <c r="N338" s="51" t="s">
        <v>30839</v>
      </c>
      <c r="O338" s="51"/>
      <c r="P338" t="s">
        <v>53269</v>
      </c>
    </row>
    <row r="339" spans="2:16" ht="15.75">
      <c r="B339" s="50">
        <v>340</v>
      </c>
      <c r="C339" s="50"/>
      <c r="D339" s="72" t="s">
        <v>32251</v>
      </c>
      <c r="E339" s="72" t="s">
        <v>32252</v>
      </c>
      <c r="F339" s="31" t="s">
        <v>32253</v>
      </c>
      <c r="G339" s="72" t="s">
        <v>32254</v>
      </c>
      <c r="H339" s="51" t="s">
        <v>31087</v>
      </c>
      <c r="I339" s="50" t="s">
        <v>32255</v>
      </c>
      <c r="J339" s="50" t="s">
        <v>20267</v>
      </c>
      <c r="K339" s="50"/>
      <c r="L339" s="50">
        <v>57000</v>
      </c>
      <c r="M339" s="50" t="s">
        <v>32256</v>
      </c>
      <c r="N339" s="51" t="s">
        <v>30839</v>
      </c>
      <c r="O339" s="51"/>
      <c r="P339" t="s">
        <v>53269</v>
      </c>
    </row>
    <row r="340" spans="2:16" ht="15.75">
      <c r="B340" s="50">
        <v>341</v>
      </c>
      <c r="C340" s="50"/>
      <c r="D340" s="72" t="s">
        <v>32257</v>
      </c>
      <c r="E340" s="72" t="s">
        <v>32258</v>
      </c>
      <c r="F340" s="31" t="s">
        <v>32259</v>
      </c>
      <c r="G340" s="72" t="s">
        <v>32254</v>
      </c>
      <c r="H340" s="51">
        <v>1998</v>
      </c>
      <c r="I340" s="50" t="s">
        <v>32260</v>
      </c>
      <c r="J340" s="50" t="s">
        <v>20267</v>
      </c>
      <c r="K340" s="50"/>
      <c r="L340" s="50">
        <v>57000</v>
      </c>
      <c r="M340" s="50" t="s">
        <v>32261</v>
      </c>
      <c r="N340" s="51" t="s">
        <v>30839</v>
      </c>
      <c r="O340" s="51"/>
      <c r="P340" t="s">
        <v>53269</v>
      </c>
    </row>
    <row r="341" spans="2:16" ht="15.75">
      <c r="B341" s="50">
        <v>342</v>
      </c>
      <c r="C341" s="50"/>
      <c r="D341" s="72" t="s">
        <v>32262</v>
      </c>
      <c r="E341" s="72" t="s">
        <v>32263</v>
      </c>
      <c r="F341" s="31" t="s">
        <v>32264</v>
      </c>
      <c r="G341" s="72" t="s">
        <v>32254</v>
      </c>
      <c r="H341" s="51">
        <v>2005</v>
      </c>
      <c r="I341" s="50">
        <v>1800</v>
      </c>
      <c r="J341" s="50" t="s">
        <v>19991</v>
      </c>
      <c r="K341" s="50"/>
      <c r="L341" s="50">
        <v>57000</v>
      </c>
      <c r="M341" s="50" t="s">
        <v>32265</v>
      </c>
      <c r="N341" s="51" t="s">
        <v>30839</v>
      </c>
      <c r="O341" s="51"/>
      <c r="P341" t="s">
        <v>53269</v>
      </c>
    </row>
    <row r="342" spans="2:16" ht="15.75">
      <c r="B342" s="50">
        <v>343</v>
      </c>
      <c r="C342" s="50"/>
      <c r="D342" s="72" t="s">
        <v>32266</v>
      </c>
      <c r="E342" s="72" t="s">
        <v>32267</v>
      </c>
      <c r="F342" s="31" t="s">
        <v>32268</v>
      </c>
      <c r="G342" s="72" t="s">
        <v>31091</v>
      </c>
      <c r="H342" s="51" t="s">
        <v>30971</v>
      </c>
      <c r="I342" s="50" t="s">
        <v>32269</v>
      </c>
      <c r="J342" s="50" t="s">
        <v>19913</v>
      </c>
      <c r="K342" s="50"/>
      <c r="L342" s="50">
        <v>57000</v>
      </c>
      <c r="M342" s="50" t="s">
        <v>32027</v>
      </c>
      <c r="N342" s="51" t="s">
        <v>30856</v>
      </c>
      <c r="O342" s="51"/>
      <c r="P342" t="s">
        <v>53269</v>
      </c>
    </row>
    <row r="343" spans="2:16" ht="15.75">
      <c r="B343" s="50">
        <v>344</v>
      </c>
      <c r="C343" s="50"/>
      <c r="D343" s="72" t="s">
        <v>32270</v>
      </c>
      <c r="E343" s="72" t="s">
        <v>32271</v>
      </c>
      <c r="F343" s="31" t="s">
        <v>32272</v>
      </c>
      <c r="G343" s="72" t="s">
        <v>31091</v>
      </c>
      <c r="H343" s="51" t="s">
        <v>30971</v>
      </c>
      <c r="I343" s="50" t="s">
        <v>32273</v>
      </c>
      <c r="J343" s="50" t="s">
        <v>19913</v>
      </c>
      <c r="K343" s="50"/>
      <c r="L343" s="50">
        <v>57000</v>
      </c>
      <c r="M343" s="50" t="s">
        <v>32274</v>
      </c>
      <c r="N343" s="51" t="s">
        <v>30856</v>
      </c>
      <c r="O343" s="51"/>
      <c r="P343" t="s">
        <v>53269</v>
      </c>
    </row>
    <row r="344" spans="2:16" ht="15.75">
      <c r="B344" s="50">
        <v>345</v>
      </c>
      <c r="C344" s="50"/>
      <c r="D344" s="72" t="s">
        <v>32275</v>
      </c>
      <c r="E344" s="72" t="s">
        <v>32276</v>
      </c>
      <c r="F344" s="31" t="s">
        <v>32277</v>
      </c>
      <c r="G344" s="72" t="s">
        <v>31091</v>
      </c>
      <c r="H344" s="51" t="s">
        <v>32278</v>
      </c>
      <c r="I344" s="50" t="s">
        <v>32279</v>
      </c>
      <c r="J344" s="50" t="s">
        <v>19782</v>
      </c>
      <c r="K344" s="50"/>
      <c r="L344" s="50">
        <v>57000</v>
      </c>
      <c r="M344" s="50" t="s">
        <v>32280</v>
      </c>
      <c r="N344" s="51" t="s">
        <v>30856</v>
      </c>
      <c r="O344" s="51"/>
      <c r="P344" t="s">
        <v>53269</v>
      </c>
    </row>
    <row r="345" spans="2:16" ht="15.75">
      <c r="B345" s="50">
        <v>346</v>
      </c>
      <c r="C345" s="50"/>
      <c r="D345" s="72" t="s">
        <v>3201</v>
      </c>
      <c r="E345" s="72" t="s">
        <v>32281</v>
      </c>
      <c r="F345" s="31" t="s">
        <v>32282</v>
      </c>
      <c r="G345" s="72" t="s">
        <v>31091</v>
      </c>
      <c r="H345" s="51" t="s">
        <v>30915</v>
      </c>
      <c r="I345" s="50" t="s">
        <v>32283</v>
      </c>
      <c r="J345" s="50" t="s">
        <v>20297</v>
      </c>
      <c r="K345" s="50"/>
      <c r="L345" s="50">
        <v>57000</v>
      </c>
      <c r="M345" s="50" t="s">
        <v>32284</v>
      </c>
      <c r="N345" s="51" t="s">
        <v>30856</v>
      </c>
      <c r="O345" s="51"/>
      <c r="P345" t="s">
        <v>53269</v>
      </c>
    </row>
    <row r="346" spans="2:16" ht="15.75">
      <c r="B346" s="50">
        <v>347</v>
      </c>
      <c r="C346" s="50"/>
      <c r="D346" s="72" t="s">
        <v>32285</v>
      </c>
      <c r="E346" s="72" t="s">
        <v>32286</v>
      </c>
      <c r="F346" s="31" t="s">
        <v>32287</v>
      </c>
      <c r="G346" s="72" t="s">
        <v>31964</v>
      </c>
      <c r="H346" s="51" t="s">
        <v>31194</v>
      </c>
      <c r="I346" s="50" t="s">
        <v>30838</v>
      </c>
      <c r="J346" s="50" t="s">
        <v>20267</v>
      </c>
      <c r="K346" s="50"/>
      <c r="L346" s="50">
        <v>57000</v>
      </c>
      <c r="M346" s="50" t="s">
        <v>32288</v>
      </c>
      <c r="N346" s="51" t="s">
        <v>30839</v>
      </c>
      <c r="O346" s="51"/>
      <c r="P346" t="s">
        <v>53269</v>
      </c>
    </row>
    <row r="347" spans="2:16" ht="15.75">
      <c r="B347" s="50">
        <v>348</v>
      </c>
      <c r="C347" s="50"/>
      <c r="D347" s="72" t="s">
        <v>32289</v>
      </c>
      <c r="E347" s="72" t="s">
        <v>32290</v>
      </c>
      <c r="F347" s="31" t="s">
        <v>31536</v>
      </c>
      <c r="G347" s="72" t="s">
        <v>32291</v>
      </c>
      <c r="H347" s="51" t="s">
        <v>1600</v>
      </c>
      <c r="I347" s="50" t="s">
        <v>30855</v>
      </c>
      <c r="J347" s="50" t="s">
        <v>20055</v>
      </c>
      <c r="K347" s="50"/>
      <c r="L347" s="50">
        <v>57000</v>
      </c>
      <c r="M347" s="50" t="s">
        <v>31965</v>
      </c>
      <c r="N347" s="51" t="s">
        <v>30839</v>
      </c>
      <c r="O347" s="51"/>
      <c r="P347" t="s">
        <v>53269</v>
      </c>
    </row>
    <row r="348" spans="2:16" ht="15.75">
      <c r="B348" s="50">
        <v>349</v>
      </c>
      <c r="C348" s="50"/>
      <c r="D348" s="72" t="s">
        <v>32292</v>
      </c>
      <c r="E348" s="72" t="s">
        <v>32293</v>
      </c>
      <c r="F348" s="31" t="s">
        <v>32294</v>
      </c>
      <c r="G348" s="72" t="s">
        <v>31139</v>
      </c>
      <c r="H348" s="51">
        <v>2014</v>
      </c>
      <c r="I348" s="50">
        <v>880</v>
      </c>
      <c r="J348" s="50" t="s">
        <v>31537</v>
      </c>
      <c r="K348" s="50">
        <v>5</v>
      </c>
      <c r="L348" s="50">
        <v>56000</v>
      </c>
      <c r="M348" s="50" t="s">
        <v>32295</v>
      </c>
      <c r="N348" s="51" t="s">
        <v>30816</v>
      </c>
      <c r="O348" s="51"/>
      <c r="P348" t="s">
        <v>53269</v>
      </c>
    </row>
    <row r="349" spans="2:16" ht="15.75">
      <c r="B349" s="50">
        <v>350</v>
      </c>
      <c r="C349" s="50"/>
      <c r="D349" s="72" t="s">
        <v>32296</v>
      </c>
      <c r="E349" s="72" t="s">
        <v>32297</v>
      </c>
      <c r="F349" s="31" t="s">
        <v>32298</v>
      </c>
      <c r="G349" s="72" t="s">
        <v>32299</v>
      </c>
      <c r="H349" s="51" t="s">
        <v>32300</v>
      </c>
      <c r="I349" s="50" t="s">
        <v>30855</v>
      </c>
      <c r="J349" s="50" t="s">
        <v>20055</v>
      </c>
      <c r="K349" s="50"/>
      <c r="L349" s="50">
        <v>56000</v>
      </c>
      <c r="M349" s="50" t="s">
        <v>32301</v>
      </c>
      <c r="N349" s="51" t="s">
        <v>30839</v>
      </c>
      <c r="O349" s="51"/>
      <c r="P349" t="s">
        <v>53269</v>
      </c>
    </row>
    <row r="350" spans="2:16" ht="15.75">
      <c r="B350" s="50">
        <v>351</v>
      </c>
      <c r="C350" s="50"/>
      <c r="D350" s="72" t="s">
        <v>32302</v>
      </c>
      <c r="E350" s="72" t="s">
        <v>32303</v>
      </c>
      <c r="F350" s="31" t="s">
        <v>32304</v>
      </c>
      <c r="G350" s="72" t="s">
        <v>32305</v>
      </c>
      <c r="H350" s="51" t="s">
        <v>32306</v>
      </c>
      <c r="I350" s="50" t="s">
        <v>32307</v>
      </c>
      <c r="J350" s="50" t="s">
        <v>20267</v>
      </c>
      <c r="K350" s="50"/>
      <c r="L350" s="50">
        <v>56000</v>
      </c>
      <c r="M350" s="50" t="s">
        <v>31268</v>
      </c>
      <c r="N350" s="51" t="s">
        <v>30839</v>
      </c>
      <c r="O350" s="51"/>
      <c r="P350" t="s">
        <v>53269</v>
      </c>
    </row>
    <row r="351" spans="2:16" ht="15.75">
      <c r="B351" s="50">
        <v>352</v>
      </c>
      <c r="C351" s="50"/>
      <c r="D351" s="72" t="s">
        <v>32308</v>
      </c>
      <c r="E351" s="72" t="s">
        <v>32309</v>
      </c>
      <c r="F351" s="31" t="s">
        <v>32310</v>
      </c>
      <c r="G351" s="72" t="s">
        <v>32311</v>
      </c>
      <c r="H351" s="51" t="s">
        <v>32312</v>
      </c>
      <c r="I351" s="50" t="s">
        <v>10128</v>
      </c>
      <c r="J351" s="50" t="s">
        <v>20055</v>
      </c>
      <c r="K351" s="50"/>
      <c r="L351" s="50">
        <v>56000</v>
      </c>
      <c r="M351" s="50" t="s">
        <v>32313</v>
      </c>
      <c r="N351" s="51" t="s">
        <v>30839</v>
      </c>
      <c r="O351" s="51"/>
      <c r="P351" t="s">
        <v>53269</v>
      </c>
    </row>
    <row r="352" spans="2:16" ht="15.75">
      <c r="B352" s="50">
        <v>353</v>
      </c>
      <c r="C352" s="50"/>
      <c r="D352" s="72" t="s">
        <v>32314</v>
      </c>
      <c r="E352" s="72" t="s">
        <v>32315</v>
      </c>
      <c r="F352" s="31" t="s">
        <v>32316</v>
      </c>
      <c r="G352" s="72" t="s">
        <v>32317</v>
      </c>
      <c r="H352" s="51" t="s">
        <v>31301</v>
      </c>
      <c r="I352" s="50" t="s">
        <v>30903</v>
      </c>
      <c r="J352" s="50" t="s">
        <v>20055</v>
      </c>
      <c r="K352" s="50"/>
      <c r="L352" s="50">
        <v>56000</v>
      </c>
      <c r="M352" s="50" t="s">
        <v>31110</v>
      </c>
      <c r="N352" s="51" t="s">
        <v>30839</v>
      </c>
      <c r="O352" s="51"/>
      <c r="P352" t="s">
        <v>53269</v>
      </c>
    </row>
    <row r="353" spans="2:16" ht="15.75">
      <c r="B353" s="50">
        <v>354</v>
      </c>
      <c r="C353" s="50"/>
      <c r="D353" s="72" t="s">
        <v>32318</v>
      </c>
      <c r="E353" s="72" t="s">
        <v>32319</v>
      </c>
      <c r="F353" s="31" t="s">
        <v>32320</v>
      </c>
      <c r="G353" s="72" t="s">
        <v>31139</v>
      </c>
      <c r="H353" s="51">
        <v>2014</v>
      </c>
      <c r="I353" s="50">
        <v>650</v>
      </c>
      <c r="J353" s="50" t="s">
        <v>20055</v>
      </c>
      <c r="K353" s="50">
        <v>4</v>
      </c>
      <c r="L353" s="50">
        <v>55000</v>
      </c>
      <c r="M353" s="50" t="s">
        <v>32321</v>
      </c>
      <c r="N353" s="51" t="s">
        <v>30816</v>
      </c>
      <c r="O353" s="51"/>
      <c r="P353" t="s">
        <v>53269</v>
      </c>
    </row>
    <row r="354" spans="2:16" ht="15.75">
      <c r="B354" s="50">
        <v>355</v>
      </c>
      <c r="C354" s="50"/>
      <c r="D354" s="72" t="s">
        <v>32322</v>
      </c>
      <c r="E354" s="72" t="s">
        <v>32323</v>
      </c>
      <c r="F354" s="31" t="s">
        <v>32324</v>
      </c>
      <c r="G354" s="72" t="s">
        <v>30853</v>
      </c>
      <c r="H354" s="51">
        <v>2004</v>
      </c>
      <c r="I354" s="50" t="s">
        <v>21338</v>
      </c>
      <c r="J354" s="50" t="s">
        <v>20267</v>
      </c>
      <c r="K354" s="50"/>
      <c r="L354" s="50">
        <v>55000</v>
      </c>
      <c r="M354" s="50" t="s">
        <v>32325</v>
      </c>
      <c r="N354" s="51" t="s">
        <v>30856</v>
      </c>
      <c r="O354" s="51"/>
      <c r="P354" t="s">
        <v>53269</v>
      </c>
    </row>
    <row r="355" spans="2:16" ht="15.75">
      <c r="B355" s="50">
        <v>356</v>
      </c>
      <c r="C355" s="50"/>
      <c r="D355" s="72" t="s">
        <v>32326</v>
      </c>
      <c r="E355" s="72" t="s">
        <v>32327</v>
      </c>
      <c r="F355" s="31" t="s">
        <v>32328</v>
      </c>
      <c r="G355" s="72" t="s">
        <v>30853</v>
      </c>
      <c r="H355" s="51">
        <v>2003</v>
      </c>
      <c r="I355" s="50" t="s">
        <v>32329</v>
      </c>
      <c r="J355" s="50" t="s">
        <v>19913</v>
      </c>
      <c r="K355" s="50"/>
      <c r="L355" s="50">
        <v>55000</v>
      </c>
      <c r="M355" s="50" t="s">
        <v>31110</v>
      </c>
      <c r="N355" s="51" t="s">
        <v>30856</v>
      </c>
      <c r="O355" s="51"/>
      <c r="P355" t="s">
        <v>53269</v>
      </c>
    </row>
    <row r="356" spans="2:16" ht="15.75">
      <c r="B356" s="50">
        <v>357</v>
      </c>
      <c r="C356" s="50"/>
      <c r="D356" s="72" t="s">
        <v>32330</v>
      </c>
      <c r="E356" s="72" t="s">
        <v>32331</v>
      </c>
      <c r="F356" s="31" t="s">
        <v>32332</v>
      </c>
      <c r="G356" s="72" t="s">
        <v>30853</v>
      </c>
      <c r="H356" s="51">
        <v>2007</v>
      </c>
      <c r="I356" s="50" t="s">
        <v>32333</v>
      </c>
      <c r="J356" s="50" t="s">
        <v>31537</v>
      </c>
      <c r="K356" s="50"/>
      <c r="L356" s="50">
        <v>55000</v>
      </c>
      <c r="M356" s="50" t="s">
        <v>32334</v>
      </c>
      <c r="N356" s="51" t="s">
        <v>30856</v>
      </c>
      <c r="O356" s="51"/>
      <c r="P356" t="s">
        <v>53269</v>
      </c>
    </row>
    <row r="357" spans="2:16" ht="15.75">
      <c r="B357" s="50">
        <v>358</v>
      </c>
      <c r="C357" s="50"/>
      <c r="D357" s="72" t="s">
        <v>32335</v>
      </c>
      <c r="E357" s="72" t="s">
        <v>32336</v>
      </c>
      <c r="F357" s="31" t="s">
        <v>32337</v>
      </c>
      <c r="G357" s="72" t="s">
        <v>30853</v>
      </c>
      <c r="H357" s="51" t="s">
        <v>32338</v>
      </c>
      <c r="I357" s="50" t="s">
        <v>32339</v>
      </c>
      <c r="J357" s="50" t="s">
        <v>20267</v>
      </c>
      <c r="K357" s="50"/>
      <c r="L357" s="50">
        <v>55000</v>
      </c>
      <c r="M357" s="50" t="s">
        <v>31729</v>
      </c>
      <c r="N357" s="51" t="s">
        <v>30856</v>
      </c>
      <c r="O357" s="51"/>
      <c r="P357" t="s">
        <v>53269</v>
      </c>
    </row>
    <row r="358" spans="2:16" ht="15.75">
      <c r="B358" s="50">
        <v>359</v>
      </c>
      <c r="C358" s="50"/>
      <c r="D358" s="72" t="s">
        <v>32340</v>
      </c>
      <c r="E358" s="72" t="s">
        <v>32341</v>
      </c>
      <c r="F358" s="31" t="s">
        <v>32342</v>
      </c>
      <c r="G358" s="72" t="s">
        <v>32343</v>
      </c>
      <c r="H358" s="51" t="s">
        <v>31267</v>
      </c>
      <c r="I358" s="50" t="s">
        <v>32344</v>
      </c>
      <c r="J358" s="50" t="s">
        <v>20055</v>
      </c>
      <c r="K358" s="50"/>
      <c r="L358" s="50">
        <v>55000</v>
      </c>
      <c r="M358" s="50" t="s">
        <v>32136</v>
      </c>
      <c r="N358" s="51" t="s">
        <v>30839</v>
      </c>
      <c r="O358" s="51"/>
      <c r="P358" t="s">
        <v>53269</v>
      </c>
    </row>
    <row r="359" spans="2:16" ht="15.75">
      <c r="B359" s="50">
        <v>360</v>
      </c>
      <c r="C359" s="50"/>
      <c r="D359" s="72" t="s">
        <v>32345</v>
      </c>
      <c r="E359" s="72" t="s">
        <v>32346</v>
      </c>
      <c r="F359" s="31" t="s">
        <v>32347</v>
      </c>
      <c r="G359" s="72" t="s">
        <v>32348</v>
      </c>
      <c r="H359" s="51" t="s">
        <v>31342</v>
      </c>
      <c r="I359" s="50" t="s">
        <v>32349</v>
      </c>
      <c r="J359" s="50" t="s">
        <v>20267</v>
      </c>
      <c r="K359" s="50"/>
      <c r="L359" s="50">
        <v>55000</v>
      </c>
      <c r="M359" s="50" t="s">
        <v>31268</v>
      </c>
      <c r="N359" s="51" t="s">
        <v>30839</v>
      </c>
      <c r="O359" s="51"/>
      <c r="P359" t="s">
        <v>53269</v>
      </c>
    </row>
    <row r="360" spans="2:16" ht="15.75">
      <c r="B360" s="50">
        <v>361</v>
      </c>
      <c r="C360" s="50"/>
      <c r="D360" s="72" t="s">
        <v>32350</v>
      </c>
      <c r="E360" s="72" t="s">
        <v>32351</v>
      </c>
      <c r="F360" s="31" t="s">
        <v>32352</v>
      </c>
      <c r="G360" s="72" t="s">
        <v>32353</v>
      </c>
      <c r="H360" s="51" t="s">
        <v>32354</v>
      </c>
      <c r="I360" s="50" t="s">
        <v>21745</v>
      </c>
      <c r="J360" s="50" t="s">
        <v>20267</v>
      </c>
      <c r="K360" s="50"/>
      <c r="L360" s="50">
        <v>55000</v>
      </c>
      <c r="M360" s="50" t="s">
        <v>32355</v>
      </c>
      <c r="N360" s="51" t="s">
        <v>30839</v>
      </c>
      <c r="O360" s="51"/>
      <c r="P360" t="s">
        <v>53269</v>
      </c>
    </row>
    <row r="361" spans="2:16" ht="15.75">
      <c r="B361" s="50">
        <v>362</v>
      </c>
      <c r="C361" s="50"/>
      <c r="D361" s="72" t="s">
        <v>32356</v>
      </c>
      <c r="E361" s="72" t="s">
        <v>32357</v>
      </c>
      <c r="F361" s="31" t="s">
        <v>32358</v>
      </c>
      <c r="G361" s="72" t="s">
        <v>32155</v>
      </c>
      <c r="H361" s="51" t="s">
        <v>804</v>
      </c>
      <c r="I361" s="50" t="s">
        <v>21155</v>
      </c>
      <c r="J361" s="50" t="s">
        <v>20267</v>
      </c>
      <c r="K361" s="50"/>
      <c r="L361" s="50">
        <v>55000</v>
      </c>
      <c r="M361" s="50" t="s">
        <v>31638</v>
      </c>
      <c r="N361" s="51" t="s">
        <v>30839</v>
      </c>
      <c r="O361" s="51"/>
      <c r="P361" t="s">
        <v>53269</v>
      </c>
    </row>
    <row r="362" spans="2:16" ht="15.75">
      <c r="B362" s="50">
        <v>363</v>
      </c>
      <c r="C362" s="50"/>
      <c r="D362" s="72" t="s">
        <v>32359</v>
      </c>
      <c r="E362" s="72" t="s">
        <v>32360</v>
      </c>
      <c r="F362" s="31" t="s">
        <v>32361</v>
      </c>
      <c r="G362" s="72" t="s">
        <v>32362</v>
      </c>
      <c r="H362" s="51" t="s">
        <v>31592</v>
      </c>
      <c r="I362" s="50" t="s">
        <v>30954</v>
      </c>
      <c r="J362" s="50" t="s">
        <v>19782</v>
      </c>
      <c r="K362" s="50"/>
      <c r="L362" s="50">
        <v>55000</v>
      </c>
      <c r="M362" s="50" t="s">
        <v>31638</v>
      </c>
      <c r="N362" s="51" t="s">
        <v>30839</v>
      </c>
      <c r="O362" s="51"/>
      <c r="P362" t="s">
        <v>53269</v>
      </c>
    </row>
    <row r="363" spans="2:16" ht="15.75">
      <c r="B363" s="50">
        <v>364</v>
      </c>
      <c r="C363" s="50"/>
      <c r="D363" s="72" t="s">
        <v>3240</v>
      </c>
      <c r="E363" s="72" t="s">
        <v>32363</v>
      </c>
      <c r="F363" s="31" t="s">
        <v>32364</v>
      </c>
      <c r="G363" s="72" t="s">
        <v>32365</v>
      </c>
      <c r="H363" s="51" t="s">
        <v>31054</v>
      </c>
      <c r="I363" s="50" t="s">
        <v>21220</v>
      </c>
      <c r="J363" s="50" t="s">
        <v>20267</v>
      </c>
      <c r="K363" s="50"/>
      <c r="L363" s="50">
        <v>55000</v>
      </c>
      <c r="M363" s="50" t="s">
        <v>32366</v>
      </c>
      <c r="N363" s="51" t="s">
        <v>30839</v>
      </c>
      <c r="O363" s="51"/>
      <c r="P363" t="s">
        <v>53269</v>
      </c>
    </row>
    <row r="364" spans="2:16" ht="15.75">
      <c r="B364" s="50">
        <v>365</v>
      </c>
      <c r="C364" s="50"/>
      <c r="D364" s="72" t="s">
        <v>32367</v>
      </c>
      <c r="E364" s="72" t="s">
        <v>32368</v>
      </c>
      <c r="F364" s="31" t="s">
        <v>32369</v>
      </c>
      <c r="G364" s="72" t="s">
        <v>32224</v>
      </c>
      <c r="H364" s="51" t="s">
        <v>31267</v>
      </c>
      <c r="I364" s="50" t="s">
        <v>32370</v>
      </c>
      <c r="J364" s="50" t="s">
        <v>20055</v>
      </c>
      <c r="K364" s="50"/>
      <c r="L364" s="50">
        <v>55000</v>
      </c>
      <c r="M364" s="50" t="s">
        <v>31268</v>
      </c>
      <c r="N364" s="51" t="s">
        <v>30839</v>
      </c>
      <c r="O364" s="51"/>
      <c r="P364" t="s">
        <v>53269</v>
      </c>
    </row>
    <row r="365" spans="2:16" ht="15.75">
      <c r="B365" s="50">
        <v>366</v>
      </c>
      <c r="C365" s="50"/>
      <c r="D365" s="72" t="s">
        <v>32371</v>
      </c>
      <c r="E365" s="72" t="s">
        <v>32372</v>
      </c>
      <c r="F365" s="31" t="s">
        <v>32373</v>
      </c>
      <c r="G365" s="72" t="s">
        <v>31072</v>
      </c>
      <c r="H365" s="51" t="s">
        <v>32374</v>
      </c>
      <c r="I365" s="50" t="s">
        <v>21745</v>
      </c>
      <c r="J365" s="50" t="s">
        <v>20267</v>
      </c>
      <c r="K365" s="50"/>
      <c r="L365" s="50">
        <v>55000</v>
      </c>
      <c r="M365" s="50" t="s">
        <v>31713</v>
      </c>
      <c r="N365" s="51" t="s">
        <v>30839</v>
      </c>
      <c r="O365" s="51"/>
      <c r="P365" t="s">
        <v>53269</v>
      </c>
    </row>
    <row r="366" spans="2:16" ht="15.75">
      <c r="B366" s="50">
        <v>367</v>
      </c>
      <c r="C366" s="50"/>
      <c r="D366" s="72" t="s">
        <v>32375</v>
      </c>
      <c r="E366" s="72" t="s">
        <v>32376</v>
      </c>
      <c r="F366" s="31" t="s">
        <v>32377</v>
      </c>
      <c r="G366" s="72" t="s">
        <v>32378</v>
      </c>
      <c r="H366" s="51" t="s">
        <v>30826</v>
      </c>
      <c r="I366" s="50" t="s">
        <v>10128</v>
      </c>
      <c r="J366" s="50" t="s">
        <v>20055</v>
      </c>
      <c r="K366" s="50"/>
      <c r="L366" s="50">
        <v>55000</v>
      </c>
      <c r="M366" s="50" t="s">
        <v>32379</v>
      </c>
      <c r="N366" s="51" t="s">
        <v>30839</v>
      </c>
      <c r="O366" s="51"/>
      <c r="P366" t="s">
        <v>53269</v>
      </c>
    </row>
    <row r="367" spans="2:16" ht="15.75">
      <c r="B367" s="50">
        <v>368</v>
      </c>
      <c r="C367" s="50"/>
      <c r="D367" s="72" t="s">
        <v>32380</v>
      </c>
      <c r="E367" s="72" t="s">
        <v>32381</v>
      </c>
      <c r="F367" s="31" t="s">
        <v>32382</v>
      </c>
      <c r="G367" s="72" t="s">
        <v>31091</v>
      </c>
      <c r="H367" s="51" t="s">
        <v>427</v>
      </c>
      <c r="I367" s="50" t="s">
        <v>32383</v>
      </c>
      <c r="J367" s="50" t="s">
        <v>19782</v>
      </c>
      <c r="K367" s="50"/>
      <c r="L367" s="50">
        <v>55000</v>
      </c>
      <c r="M367" s="50" t="s">
        <v>31638</v>
      </c>
      <c r="N367" s="51" t="s">
        <v>30856</v>
      </c>
      <c r="O367" s="51"/>
      <c r="P367" t="s">
        <v>53269</v>
      </c>
    </row>
    <row r="368" spans="2:16" ht="15.75">
      <c r="B368" s="50">
        <v>369</v>
      </c>
      <c r="C368" s="50"/>
      <c r="D368" s="72" t="s">
        <v>32384</v>
      </c>
      <c r="E368" s="72" t="s">
        <v>32385</v>
      </c>
      <c r="F368" s="31" t="s">
        <v>32386</v>
      </c>
      <c r="G368" s="72" t="s">
        <v>32387</v>
      </c>
      <c r="H368" s="51" t="s">
        <v>32209</v>
      </c>
      <c r="I368" s="50" t="s">
        <v>21745</v>
      </c>
      <c r="J368" s="50" t="s">
        <v>20267</v>
      </c>
      <c r="K368" s="50"/>
      <c r="L368" s="50">
        <v>55000</v>
      </c>
      <c r="M368" s="50" t="s">
        <v>31668</v>
      </c>
      <c r="N368" s="51" t="s">
        <v>30839</v>
      </c>
      <c r="O368" s="51"/>
      <c r="P368" t="s">
        <v>53269</v>
      </c>
    </row>
    <row r="369" spans="2:16" ht="15.75">
      <c r="B369" s="50">
        <v>370</v>
      </c>
      <c r="C369" s="50"/>
      <c r="D369" s="72" t="s">
        <v>32388</v>
      </c>
      <c r="E369" s="72" t="s">
        <v>32389</v>
      </c>
      <c r="F369" s="31" t="s">
        <v>32390</v>
      </c>
      <c r="G369" s="72" t="s">
        <v>30942</v>
      </c>
      <c r="H369" s="51" t="s">
        <v>32391</v>
      </c>
      <c r="I369" s="50" t="s">
        <v>20890</v>
      </c>
      <c r="J369" s="50" t="s">
        <v>20267</v>
      </c>
      <c r="K369" s="50"/>
      <c r="L369" s="50">
        <v>55000</v>
      </c>
      <c r="M369" s="50" t="s">
        <v>32392</v>
      </c>
      <c r="N369" s="51" t="s">
        <v>30856</v>
      </c>
      <c r="O369" s="51"/>
      <c r="P369" t="s">
        <v>53269</v>
      </c>
    </row>
    <row r="370" spans="2:16" ht="15.75">
      <c r="B370" s="50">
        <v>371</v>
      </c>
      <c r="C370" s="50"/>
      <c r="D370" s="72" t="s">
        <v>32393</v>
      </c>
      <c r="E370" s="72" t="s">
        <v>32394</v>
      </c>
      <c r="F370" s="31" t="s">
        <v>32395</v>
      </c>
      <c r="G370" s="72" t="s">
        <v>30948</v>
      </c>
      <c r="H370" s="51" t="s">
        <v>1600</v>
      </c>
      <c r="I370" s="50" t="s">
        <v>32396</v>
      </c>
      <c r="J370" s="50" t="s">
        <v>20267</v>
      </c>
      <c r="K370" s="50"/>
      <c r="L370" s="50">
        <v>55000</v>
      </c>
      <c r="M370" s="50" t="s">
        <v>31110</v>
      </c>
      <c r="N370" s="51" t="s">
        <v>30827</v>
      </c>
      <c r="O370" s="51"/>
      <c r="P370" t="s">
        <v>53269</v>
      </c>
    </row>
    <row r="371" spans="2:16" ht="15.75">
      <c r="B371" s="50">
        <v>372</v>
      </c>
      <c r="C371" s="50"/>
      <c r="D371" s="72" t="s">
        <v>32397</v>
      </c>
      <c r="E371" s="72" t="s">
        <v>32398</v>
      </c>
      <c r="F371" s="31" t="s">
        <v>32399</v>
      </c>
      <c r="G371" s="72" t="s">
        <v>30853</v>
      </c>
      <c r="H371" s="51" t="s">
        <v>32400</v>
      </c>
      <c r="I371" s="50" t="s">
        <v>27262</v>
      </c>
      <c r="J371" s="50" t="s">
        <v>20267</v>
      </c>
      <c r="K371" s="50"/>
      <c r="L371" s="50">
        <v>55000</v>
      </c>
      <c r="M371" s="50" t="s">
        <v>31729</v>
      </c>
      <c r="N371" s="51" t="s">
        <v>30856</v>
      </c>
      <c r="O371" s="51"/>
      <c r="P371" t="s">
        <v>53269</v>
      </c>
    </row>
    <row r="372" spans="2:16" ht="15.75">
      <c r="B372" s="50">
        <v>373</v>
      </c>
      <c r="C372" s="50"/>
      <c r="D372" s="72" t="s">
        <v>32401</v>
      </c>
      <c r="E372" s="72" t="s">
        <v>32402</v>
      </c>
      <c r="F372" s="31" t="s">
        <v>32403</v>
      </c>
      <c r="G372" s="72" t="s">
        <v>32299</v>
      </c>
      <c r="H372" s="51" t="s">
        <v>32404</v>
      </c>
      <c r="I372" s="50" t="s">
        <v>21438</v>
      </c>
      <c r="J372" s="50" t="s">
        <v>20267</v>
      </c>
      <c r="K372" s="50"/>
      <c r="L372" s="50">
        <v>54000</v>
      </c>
      <c r="M372" s="50" t="s">
        <v>32405</v>
      </c>
      <c r="N372" s="51" t="s">
        <v>30839</v>
      </c>
      <c r="O372" s="51"/>
      <c r="P372" t="s">
        <v>53269</v>
      </c>
    </row>
    <row r="373" spans="2:16" ht="15.75">
      <c r="B373" s="50">
        <v>374</v>
      </c>
      <c r="C373" s="50"/>
      <c r="D373" s="72" t="s">
        <v>32406</v>
      </c>
      <c r="E373" s="72" t="s">
        <v>32407</v>
      </c>
      <c r="F373" s="31" t="s">
        <v>32408</v>
      </c>
      <c r="G373" s="72" t="s">
        <v>30843</v>
      </c>
      <c r="H373" s="51" t="s">
        <v>1600</v>
      </c>
      <c r="I373" s="50" t="s">
        <v>31960</v>
      </c>
      <c r="J373" s="50" t="s">
        <v>20267</v>
      </c>
      <c r="K373" s="50"/>
      <c r="L373" s="50">
        <v>53000</v>
      </c>
      <c r="M373" s="50" t="s">
        <v>32409</v>
      </c>
      <c r="N373" s="51" t="s">
        <v>30839</v>
      </c>
      <c r="O373" s="51"/>
      <c r="P373" t="s">
        <v>53269</v>
      </c>
    </row>
    <row r="374" spans="2:16" ht="15.75">
      <c r="B374" s="50">
        <v>375</v>
      </c>
      <c r="C374" s="50"/>
      <c r="D374" s="72" t="s">
        <v>32410</v>
      </c>
      <c r="E374" s="72" t="s">
        <v>32411</v>
      </c>
      <c r="F374" s="31" t="s">
        <v>32412</v>
      </c>
      <c r="G374" s="72" t="s">
        <v>30928</v>
      </c>
      <c r="H374" s="51" t="s">
        <v>31493</v>
      </c>
      <c r="I374" s="50" t="s">
        <v>21438</v>
      </c>
      <c r="J374" s="50" t="s">
        <v>20267</v>
      </c>
      <c r="K374" s="50"/>
      <c r="L374" s="50">
        <v>53000</v>
      </c>
      <c r="M374" s="50" t="s">
        <v>31552</v>
      </c>
      <c r="N374" s="51" t="s">
        <v>30816</v>
      </c>
      <c r="O374" s="51"/>
      <c r="P374" t="s">
        <v>53269</v>
      </c>
    </row>
    <row r="375" spans="2:16" ht="15.75">
      <c r="B375" s="50">
        <v>376</v>
      </c>
      <c r="C375" s="50"/>
      <c r="D375" s="72" t="s">
        <v>32413</v>
      </c>
      <c r="E375" s="72" t="s">
        <v>32414</v>
      </c>
      <c r="F375" s="31" t="s">
        <v>31571</v>
      </c>
      <c r="G375" s="72" t="s">
        <v>31572</v>
      </c>
      <c r="H375" s="51" t="s">
        <v>31050</v>
      </c>
      <c r="I375" s="50" t="s">
        <v>21361</v>
      </c>
      <c r="J375" s="50" t="s">
        <v>20267</v>
      </c>
      <c r="K375" s="50"/>
      <c r="L375" s="50">
        <v>53000</v>
      </c>
      <c r="M375" s="50" t="s">
        <v>32415</v>
      </c>
      <c r="N375" s="51" t="s">
        <v>30839</v>
      </c>
      <c r="O375" s="51"/>
      <c r="P375" t="s">
        <v>53269</v>
      </c>
    </row>
    <row r="376" spans="2:16" ht="15.75">
      <c r="B376" s="50">
        <v>377</v>
      </c>
      <c r="C376" s="50"/>
      <c r="D376" s="72" t="s">
        <v>32416</v>
      </c>
      <c r="E376" s="72" t="s">
        <v>32417</v>
      </c>
      <c r="F376" s="31" t="s">
        <v>32418</v>
      </c>
      <c r="G376" s="72" t="s">
        <v>31282</v>
      </c>
      <c r="H376" s="51" t="s">
        <v>31092</v>
      </c>
      <c r="I376" s="50" t="s">
        <v>21438</v>
      </c>
      <c r="J376" s="50" t="s">
        <v>20267</v>
      </c>
      <c r="K376" s="50"/>
      <c r="L376" s="50">
        <v>53000</v>
      </c>
      <c r="M376" s="50" t="s">
        <v>32419</v>
      </c>
      <c r="N376" s="51" t="s">
        <v>30839</v>
      </c>
      <c r="O376" s="51"/>
      <c r="P376" t="s">
        <v>53269</v>
      </c>
    </row>
    <row r="377" spans="2:16" ht="15.75">
      <c r="B377" s="50">
        <v>378</v>
      </c>
      <c r="C377" s="50"/>
      <c r="D377" s="72" t="s">
        <v>32420</v>
      </c>
      <c r="E377" s="72" t="s">
        <v>32421</v>
      </c>
      <c r="F377" s="31" t="s">
        <v>32422</v>
      </c>
      <c r="G377" s="72" t="s">
        <v>32423</v>
      </c>
      <c r="H377" s="51" t="s">
        <v>31087</v>
      </c>
      <c r="I377" s="50" t="s">
        <v>30855</v>
      </c>
      <c r="J377" s="50" t="s">
        <v>20055</v>
      </c>
      <c r="K377" s="50"/>
      <c r="L377" s="50">
        <v>53000</v>
      </c>
      <c r="M377" s="50" t="s">
        <v>31552</v>
      </c>
      <c r="N377" s="51" t="s">
        <v>30856</v>
      </c>
      <c r="O377" s="51"/>
      <c r="P377" t="s">
        <v>53269</v>
      </c>
    </row>
    <row r="378" spans="2:16" ht="15.75">
      <c r="B378" s="50">
        <v>379</v>
      </c>
      <c r="C378" s="50"/>
      <c r="D378" s="72" t="s">
        <v>32424</v>
      </c>
      <c r="E378" s="72" t="s">
        <v>32425</v>
      </c>
      <c r="F378" s="31" t="s">
        <v>32426</v>
      </c>
      <c r="G378" s="72" t="s">
        <v>32427</v>
      </c>
      <c r="H378" s="51" t="s">
        <v>30915</v>
      </c>
      <c r="I378" s="50">
        <v>800</v>
      </c>
      <c r="J378" s="50">
        <v>2</v>
      </c>
      <c r="K378" s="50"/>
      <c r="L378" s="50">
        <v>52000</v>
      </c>
      <c r="M378" s="50" t="s">
        <v>32428</v>
      </c>
      <c r="N378" s="51" t="s">
        <v>30839</v>
      </c>
      <c r="O378" s="51"/>
      <c r="P378" t="s">
        <v>53269</v>
      </c>
    </row>
    <row r="379" spans="2:16" ht="15.75">
      <c r="B379" s="50">
        <v>380</v>
      </c>
      <c r="C379" s="50"/>
      <c r="D379" s="72" t="s">
        <v>32429</v>
      </c>
      <c r="E379" s="72" t="s">
        <v>32430</v>
      </c>
      <c r="F379" s="31" t="s">
        <v>32431</v>
      </c>
      <c r="G379" s="72" t="s">
        <v>31139</v>
      </c>
      <c r="H379" s="51">
        <v>2009</v>
      </c>
      <c r="I379" s="50">
        <v>983</v>
      </c>
      <c r="J379" s="50" t="s">
        <v>31537</v>
      </c>
      <c r="K379" s="50">
        <v>2</v>
      </c>
      <c r="L379" s="50">
        <v>52000</v>
      </c>
      <c r="M379" s="50" t="s">
        <v>32073</v>
      </c>
      <c r="N379" s="51" t="s">
        <v>30816</v>
      </c>
      <c r="O379" s="51"/>
      <c r="P379" t="s">
        <v>53269</v>
      </c>
    </row>
    <row r="380" spans="2:16" ht="15.75">
      <c r="B380" s="50">
        <v>381</v>
      </c>
      <c r="C380" s="50"/>
      <c r="D380" s="72" t="s">
        <v>32432</v>
      </c>
      <c r="E380" s="72" t="s">
        <v>32433</v>
      </c>
      <c r="F380" s="31" t="s">
        <v>32434</v>
      </c>
      <c r="G380" s="72" t="s">
        <v>32435</v>
      </c>
      <c r="H380" s="51" t="s">
        <v>31406</v>
      </c>
      <c r="I380" s="50" t="s">
        <v>20890</v>
      </c>
      <c r="J380" s="50" t="s">
        <v>20267</v>
      </c>
      <c r="K380" s="50"/>
      <c r="L380" s="50">
        <v>52000</v>
      </c>
      <c r="M380" s="50" t="s">
        <v>32436</v>
      </c>
      <c r="N380" s="51" t="s">
        <v>30839</v>
      </c>
      <c r="O380" s="51"/>
      <c r="P380" t="s">
        <v>53269</v>
      </c>
    </row>
    <row r="381" spans="2:16" ht="15.75">
      <c r="B381" s="50">
        <v>382</v>
      </c>
      <c r="C381" s="50"/>
      <c r="D381" s="72" t="s">
        <v>29749</v>
      </c>
      <c r="E381" s="72" t="s">
        <v>32437</v>
      </c>
      <c r="F381" s="31" t="s">
        <v>32438</v>
      </c>
      <c r="G381" s="72" t="s">
        <v>31782</v>
      </c>
      <c r="H381" s="51" t="s">
        <v>31267</v>
      </c>
      <c r="I381" s="50" t="s">
        <v>21438</v>
      </c>
      <c r="J381" s="50" t="s">
        <v>20267</v>
      </c>
      <c r="K381" s="50"/>
      <c r="L381" s="50">
        <v>52000</v>
      </c>
      <c r="M381" s="50" t="s">
        <v>32439</v>
      </c>
      <c r="N381" s="51" t="s">
        <v>30839</v>
      </c>
      <c r="O381" s="51"/>
      <c r="P381" t="s">
        <v>53269</v>
      </c>
    </row>
    <row r="382" spans="2:16" ht="15.75">
      <c r="B382" s="50">
        <v>383</v>
      </c>
      <c r="C382" s="50"/>
      <c r="D382" s="72" t="s">
        <v>32440</v>
      </c>
      <c r="E382" s="72" t="s">
        <v>32441</v>
      </c>
      <c r="F382" s="31" t="s">
        <v>32442</v>
      </c>
      <c r="G382" s="72" t="s">
        <v>32443</v>
      </c>
      <c r="H382" s="51">
        <v>2010</v>
      </c>
      <c r="I382" s="50">
        <v>3500</v>
      </c>
      <c r="J382" s="50"/>
      <c r="K382" s="50">
        <v>30</v>
      </c>
      <c r="L382" s="50">
        <v>52000</v>
      </c>
      <c r="M382" s="50" t="s">
        <v>24450</v>
      </c>
      <c r="N382" s="51" t="s">
        <v>30816</v>
      </c>
      <c r="O382" s="51"/>
      <c r="P382" t="s">
        <v>53269</v>
      </c>
    </row>
    <row r="383" spans="2:16" ht="15.75">
      <c r="B383" s="50">
        <v>384</v>
      </c>
      <c r="C383" s="50"/>
      <c r="D383" s="72" t="s">
        <v>32444</v>
      </c>
      <c r="E383" s="72" t="s">
        <v>32445</v>
      </c>
      <c r="F383" s="31" t="s">
        <v>32446</v>
      </c>
      <c r="G383" s="72" t="s">
        <v>31850</v>
      </c>
      <c r="H383" s="51" t="s">
        <v>1502</v>
      </c>
      <c r="I383" s="50" t="s">
        <v>21799</v>
      </c>
      <c r="J383" s="50" t="s">
        <v>20267</v>
      </c>
      <c r="K383" s="50"/>
      <c r="L383" s="50">
        <v>52000</v>
      </c>
      <c r="M383" s="50" t="s">
        <v>32447</v>
      </c>
      <c r="N383" s="51" t="s">
        <v>30839</v>
      </c>
      <c r="O383" s="51"/>
      <c r="P383" t="s">
        <v>53269</v>
      </c>
    </row>
    <row r="384" spans="2:16" ht="15.75">
      <c r="B384" s="50">
        <v>385</v>
      </c>
      <c r="C384" s="50"/>
      <c r="D384" s="72" t="s">
        <v>32448</v>
      </c>
      <c r="E384" s="72" t="s">
        <v>32449</v>
      </c>
      <c r="F384" s="31" t="s">
        <v>32450</v>
      </c>
      <c r="G384" s="72" t="s">
        <v>32224</v>
      </c>
      <c r="H384" s="51" t="s">
        <v>30826</v>
      </c>
      <c r="I384" s="50" t="s">
        <v>22112</v>
      </c>
      <c r="J384" s="50" t="s">
        <v>20267</v>
      </c>
      <c r="K384" s="50"/>
      <c r="L384" s="50">
        <v>52000</v>
      </c>
      <c r="M384" s="50" t="s">
        <v>31268</v>
      </c>
      <c r="N384" s="51" t="s">
        <v>30839</v>
      </c>
      <c r="O384" s="51"/>
      <c r="P384" t="s">
        <v>53269</v>
      </c>
    </row>
    <row r="385" spans="2:16" ht="15.75">
      <c r="B385" s="50">
        <v>386</v>
      </c>
      <c r="C385" s="50"/>
      <c r="D385" s="72" t="s">
        <v>32451</v>
      </c>
      <c r="E385" s="72" t="s">
        <v>32452</v>
      </c>
      <c r="F385" s="31" t="s">
        <v>32453</v>
      </c>
      <c r="G385" s="72" t="s">
        <v>32387</v>
      </c>
      <c r="H385" s="51" t="s">
        <v>31092</v>
      </c>
      <c r="I385" s="50" t="s">
        <v>31293</v>
      </c>
      <c r="J385" s="50" t="s">
        <v>19913</v>
      </c>
      <c r="K385" s="50"/>
      <c r="L385" s="50">
        <v>52000</v>
      </c>
      <c r="M385" s="50" t="s">
        <v>32454</v>
      </c>
      <c r="N385" s="51" t="s">
        <v>30839</v>
      </c>
      <c r="O385" s="51"/>
      <c r="P385" t="s">
        <v>53269</v>
      </c>
    </row>
    <row r="386" spans="2:16" ht="15.75">
      <c r="B386" s="50">
        <v>387</v>
      </c>
      <c r="C386" s="50"/>
      <c r="D386" s="72" t="s">
        <v>32455</v>
      </c>
      <c r="E386" s="72" t="s">
        <v>32456</v>
      </c>
      <c r="F386" s="31" t="s">
        <v>32457</v>
      </c>
      <c r="G386" s="72" t="s">
        <v>31029</v>
      </c>
      <c r="H386" s="51" t="s">
        <v>31309</v>
      </c>
      <c r="I386" s="50" t="s">
        <v>22194</v>
      </c>
      <c r="J386" s="50" t="s">
        <v>20267</v>
      </c>
      <c r="K386" s="50"/>
      <c r="L386" s="50">
        <v>51000</v>
      </c>
      <c r="M386" s="50" t="s">
        <v>32086</v>
      </c>
      <c r="N386" s="51" t="s">
        <v>30827</v>
      </c>
      <c r="O386" s="51"/>
      <c r="P386" t="s">
        <v>53269</v>
      </c>
    </row>
    <row r="387" spans="2:16" ht="15.75">
      <c r="B387" s="50">
        <v>388</v>
      </c>
      <c r="C387" s="50"/>
      <c r="D387" s="72" t="s">
        <v>32458</v>
      </c>
      <c r="E387" s="72" t="s">
        <v>32459</v>
      </c>
      <c r="F387" s="31" t="s">
        <v>32460</v>
      </c>
      <c r="G387" s="72" t="s">
        <v>31969</v>
      </c>
      <c r="H387" s="51" t="s">
        <v>32461</v>
      </c>
      <c r="I387" s="50" t="s">
        <v>32462</v>
      </c>
      <c r="J387" s="50" t="s">
        <v>20055</v>
      </c>
      <c r="K387" s="50"/>
      <c r="L387" s="50">
        <v>51000</v>
      </c>
      <c r="M387" s="50" t="s">
        <v>32463</v>
      </c>
      <c r="N387" s="51" t="s">
        <v>30839</v>
      </c>
      <c r="O387" s="51"/>
      <c r="P387" t="s">
        <v>53269</v>
      </c>
    </row>
    <row r="388" spans="2:16" ht="15.75">
      <c r="B388" s="50">
        <v>389</v>
      </c>
      <c r="C388" s="50"/>
      <c r="D388" s="72" t="s">
        <v>32464</v>
      </c>
      <c r="E388" s="72" t="s">
        <v>32465</v>
      </c>
      <c r="F388" s="31" t="s">
        <v>32466</v>
      </c>
      <c r="G388" s="72" t="s">
        <v>32467</v>
      </c>
      <c r="H388" s="51" t="s">
        <v>32468</v>
      </c>
      <c r="I388" s="50" t="s">
        <v>32469</v>
      </c>
      <c r="J388" s="50">
        <v>1.7266666666666699</v>
      </c>
      <c r="K388" s="50"/>
      <c r="L388" s="50">
        <v>50000</v>
      </c>
      <c r="M388" s="50" t="s">
        <v>30815</v>
      </c>
      <c r="N388" s="51" t="s">
        <v>30839</v>
      </c>
      <c r="O388" s="51"/>
      <c r="P388" t="s">
        <v>53269</v>
      </c>
    </row>
    <row r="389" spans="2:16" ht="15.75">
      <c r="B389" s="50">
        <v>390</v>
      </c>
      <c r="C389" s="50"/>
      <c r="D389" s="72" t="s">
        <v>32470</v>
      </c>
      <c r="E389" s="72" t="s">
        <v>32471</v>
      </c>
      <c r="F389" s="31" t="s">
        <v>32472</v>
      </c>
      <c r="G389" s="72" t="s">
        <v>7050</v>
      </c>
      <c r="H389" s="51">
        <v>2008</v>
      </c>
      <c r="I389" s="50">
        <v>236</v>
      </c>
      <c r="J389" s="50">
        <v>0.78666666666666696</v>
      </c>
      <c r="K389" s="50"/>
      <c r="L389" s="50">
        <v>50000</v>
      </c>
      <c r="M389" s="50" t="s">
        <v>24450</v>
      </c>
      <c r="N389" s="51" t="s">
        <v>30816</v>
      </c>
      <c r="O389" s="51"/>
      <c r="P389" t="s">
        <v>53269</v>
      </c>
    </row>
    <row r="390" spans="2:16" ht="15.75">
      <c r="B390" s="50">
        <v>391</v>
      </c>
      <c r="C390" s="50"/>
      <c r="D390" s="72" t="s">
        <v>32473</v>
      </c>
      <c r="E390" s="72" t="s">
        <v>32474</v>
      </c>
      <c r="F390" s="31" t="s">
        <v>32475</v>
      </c>
      <c r="G390" s="72" t="s">
        <v>32036</v>
      </c>
      <c r="H390" s="51" t="s">
        <v>31328</v>
      </c>
      <c r="I390" s="50" t="s">
        <v>22194</v>
      </c>
      <c r="J390" s="50" t="s">
        <v>20267</v>
      </c>
      <c r="K390" s="50"/>
      <c r="L390" s="50">
        <v>50000</v>
      </c>
      <c r="M390" s="50" t="s">
        <v>32476</v>
      </c>
      <c r="N390" s="51" t="s">
        <v>30839</v>
      </c>
      <c r="O390" s="51"/>
      <c r="P390" t="s">
        <v>53269</v>
      </c>
    </row>
    <row r="391" spans="2:16" ht="15.75">
      <c r="B391" s="50">
        <v>392</v>
      </c>
      <c r="C391" s="50"/>
      <c r="D391" s="72" t="s">
        <v>32477</v>
      </c>
      <c r="E391" s="72" t="s">
        <v>32478</v>
      </c>
      <c r="F391" s="31" t="s">
        <v>32479</v>
      </c>
      <c r="G391" s="72" t="s">
        <v>32040</v>
      </c>
      <c r="H391" s="51" t="s">
        <v>31686</v>
      </c>
      <c r="I391" s="50" t="s">
        <v>20456</v>
      </c>
      <c r="J391" s="50" t="s">
        <v>20267</v>
      </c>
      <c r="K391" s="50"/>
      <c r="L391" s="50">
        <v>50000</v>
      </c>
      <c r="M391" s="50" t="s">
        <v>32265</v>
      </c>
      <c r="N391" s="51" t="s">
        <v>30839</v>
      </c>
      <c r="O391" s="51"/>
      <c r="P391" t="s">
        <v>53269</v>
      </c>
    </row>
    <row r="392" spans="2:16" ht="15.75">
      <c r="B392" s="50">
        <v>393</v>
      </c>
      <c r="C392" s="50"/>
      <c r="D392" s="72" t="s">
        <v>32480</v>
      </c>
      <c r="E392" s="72" t="s">
        <v>32481</v>
      </c>
      <c r="F392" s="31" t="s">
        <v>32482</v>
      </c>
      <c r="G392" s="72" t="s">
        <v>32483</v>
      </c>
      <c r="H392" s="51" t="s">
        <v>804</v>
      </c>
      <c r="I392" s="50" t="s">
        <v>20820</v>
      </c>
      <c r="J392" s="50" t="s">
        <v>20267</v>
      </c>
      <c r="K392" s="50"/>
      <c r="L392" s="50">
        <v>50000</v>
      </c>
      <c r="M392" s="50" t="s">
        <v>32484</v>
      </c>
      <c r="N392" s="51" t="s">
        <v>30839</v>
      </c>
      <c r="O392" s="51"/>
      <c r="P392" t="s">
        <v>53269</v>
      </c>
    </row>
    <row r="393" spans="2:16" ht="15.75">
      <c r="B393" s="50">
        <v>394</v>
      </c>
      <c r="C393" s="50"/>
      <c r="D393" s="72" t="s">
        <v>32485</v>
      </c>
      <c r="E393" s="72" t="s">
        <v>32486</v>
      </c>
      <c r="F393" s="31" t="s">
        <v>32487</v>
      </c>
      <c r="G393" s="72" t="s">
        <v>32488</v>
      </c>
      <c r="H393" s="51" t="s">
        <v>1600</v>
      </c>
      <c r="I393" s="50" t="s">
        <v>30855</v>
      </c>
      <c r="J393" s="50">
        <v>2.3333333333333299</v>
      </c>
      <c r="K393" s="50"/>
      <c r="L393" s="50">
        <v>50000</v>
      </c>
      <c r="M393" s="50" t="s">
        <v>21967</v>
      </c>
      <c r="N393" s="51" t="s">
        <v>30839</v>
      </c>
      <c r="O393" s="51"/>
      <c r="P393" t="s">
        <v>53269</v>
      </c>
    </row>
    <row r="394" spans="2:16" ht="15.75">
      <c r="B394" s="50">
        <v>395</v>
      </c>
      <c r="C394" s="50"/>
      <c r="D394" s="72" t="s">
        <v>32489</v>
      </c>
      <c r="E394" s="72" t="s">
        <v>32490</v>
      </c>
      <c r="F394" s="31" t="s">
        <v>32491</v>
      </c>
      <c r="G394" s="72" t="s">
        <v>31372</v>
      </c>
      <c r="H394" s="51" t="s">
        <v>2050</v>
      </c>
      <c r="I394" s="50" t="s">
        <v>21103</v>
      </c>
      <c r="J394" s="50">
        <v>0.8</v>
      </c>
      <c r="K394" s="50"/>
      <c r="L394" s="50">
        <v>50000</v>
      </c>
      <c r="M394" s="50" t="s">
        <v>30815</v>
      </c>
      <c r="N394" s="51" t="s">
        <v>30839</v>
      </c>
      <c r="O394" s="51"/>
      <c r="P394" t="s">
        <v>53269</v>
      </c>
    </row>
    <row r="395" spans="2:16" ht="15.75">
      <c r="B395" s="50">
        <v>396</v>
      </c>
      <c r="C395" s="50"/>
      <c r="D395" s="72" t="s">
        <v>32492</v>
      </c>
      <c r="E395" s="72" t="s">
        <v>32493</v>
      </c>
      <c r="F395" s="31" t="s">
        <v>32494</v>
      </c>
      <c r="G395" s="72" t="s">
        <v>31372</v>
      </c>
      <c r="H395" s="51" t="s">
        <v>32495</v>
      </c>
      <c r="I395" s="50" t="s">
        <v>21005</v>
      </c>
      <c r="J395" s="50">
        <v>0.73333333333333295</v>
      </c>
      <c r="K395" s="50"/>
      <c r="L395" s="50">
        <v>50000</v>
      </c>
      <c r="M395" s="50" t="s">
        <v>30815</v>
      </c>
      <c r="N395" s="51" t="s">
        <v>30839</v>
      </c>
      <c r="O395" s="51"/>
      <c r="P395" t="s">
        <v>53269</v>
      </c>
    </row>
    <row r="396" spans="2:16" ht="15.75">
      <c r="B396" s="50">
        <v>397</v>
      </c>
      <c r="C396" s="50"/>
      <c r="D396" s="72" t="s">
        <v>32496</v>
      </c>
      <c r="E396" s="72" t="s">
        <v>32497</v>
      </c>
      <c r="F396" s="31" t="s">
        <v>32498</v>
      </c>
      <c r="G396" s="72" t="s">
        <v>31372</v>
      </c>
      <c r="H396" s="51" t="s">
        <v>32499</v>
      </c>
      <c r="I396" s="50" t="s">
        <v>21745</v>
      </c>
      <c r="J396" s="50">
        <v>1.1666666666666701</v>
      </c>
      <c r="K396" s="50"/>
      <c r="L396" s="50">
        <v>50000</v>
      </c>
      <c r="M396" s="50" t="s">
        <v>30815</v>
      </c>
      <c r="N396" s="51" t="s">
        <v>30839</v>
      </c>
      <c r="O396" s="51"/>
      <c r="P396" t="s">
        <v>53269</v>
      </c>
    </row>
    <row r="397" spans="2:16" ht="15.75">
      <c r="B397" s="50">
        <v>398</v>
      </c>
      <c r="C397" s="50"/>
      <c r="D397" s="72" t="s">
        <v>32500</v>
      </c>
      <c r="E397" s="72" t="s">
        <v>32501</v>
      </c>
      <c r="F397" s="31" t="s">
        <v>32502</v>
      </c>
      <c r="G397" s="72" t="s">
        <v>31372</v>
      </c>
      <c r="H397" s="51" t="s">
        <v>150</v>
      </c>
      <c r="I397" s="50" t="s">
        <v>20890</v>
      </c>
      <c r="J397" s="50">
        <v>0.66666666666666696</v>
      </c>
      <c r="K397" s="50"/>
      <c r="L397" s="50">
        <v>50000</v>
      </c>
      <c r="M397" s="50" t="s">
        <v>30815</v>
      </c>
      <c r="N397" s="51" t="s">
        <v>30839</v>
      </c>
      <c r="O397" s="51"/>
      <c r="P397" t="s">
        <v>53269</v>
      </c>
    </row>
    <row r="398" spans="2:16" ht="15.75">
      <c r="B398" s="50">
        <v>399</v>
      </c>
      <c r="C398" s="50"/>
      <c r="D398" s="72" t="s">
        <v>32503</v>
      </c>
      <c r="E398" s="72" t="s">
        <v>32504</v>
      </c>
      <c r="F398" s="31" t="s">
        <v>32505</v>
      </c>
      <c r="G398" s="72" t="s">
        <v>31372</v>
      </c>
      <c r="H398" s="51" t="s">
        <v>1958</v>
      </c>
      <c r="I398" s="50" t="s">
        <v>21338</v>
      </c>
      <c r="J398" s="50">
        <v>0.93333333333333302</v>
      </c>
      <c r="K398" s="50"/>
      <c r="L398" s="50">
        <v>50000</v>
      </c>
      <c r="M398" s="50" t="s">
        <v>30815</v>
      </c>
      <c r="N398" s="51" t="s">
        <v>30839</v>
      </c>
      <c r="O398" s="51"/>
      <c r="P398" t="s">
        <v>53269</v>
      </c>
    </row>
    <row r="399" spans="2:16" ht="15.75">
      <c r="B399" s="50">
        <v>400</v>
      </c>
      <c r="C399" s="50"/>
      <c r="D399" s="72" t="s">
        <v>32506</v>
      </c>
      <c r="E399" s="72" t="s">
        <v>32507</v>
      </c>
      <c r="F399" s="31" t="s">
        <v>32508</v>
      </c>
      <c r="G399" s="72" t="s">
        <v>31372</v>
      </c>
      <c r="H399" s="51" t="s">
        <v>167</v>
      </c>
      <c r="I399" s="50" t="s">
        <v>20268</v>
      </c>
      <c r="J399" s="50">
        <v>0.33333333333333298</v>
      </c>
      <c r="K399" s="50"/>
      <c r="L399" s="50">
        <v>50000</v>
      </c>
      <c r="M399" s="50" t="s">
        <v>21967</v>
      </c>
      <c r="N399" s="51" t="s">
        <v>30839</v>
      </c>
      <c r="O399" s="51"/>
      <c r="P399" t="s">
        <v>53269</v>
      </c>
    </row>
    <row r="400" spans="2:16" ht="15.75">
      <c r="B400" s="50">
        <v>401</v>
      </c>
      <c r="C400" s="50"/>
      <c r="D400" s="72" t="s">
        <v>32509</v>
      </c>
      <c r="E400" s="72" t="s">
        <v>32510</v>
      </c>
      <c r="F400" s="31" t="s">
        <v>32511</v>
      </c>
      <c r="G400" s="72" t="s">
        <v>6907</v>
      </c>
      <c r="H400" s="51" t="s">
        <v>1117</v>
      </c>
      <c r="I400" s="50" t="s">
        <v>27034</v>
      </c>
      <c r="J400" s="50">
        <v>2.3866666666666698</v>
      </c>
      <c r="K400" s="50"/>
      <c r="L400" s="50">
        <v>50000</v>
      </c>
      <c r="M400" s="50" t="s">
        <v>30815</v>
      </c>
      <c r="N400" s="51" t="s">
        <v>30856</v>
      </c>
      <c r="O400" s="51"/>
      <c r="P400" t="s">
        <v>53269</v>
      </c>
    </row>
    <row r="401" spans="2:16" ht="15.75">
      <c r="B401" s="50">
        <v>402</v>
      </c>
      <c r="C401" s="50"/>
      <c r="D401" s="72" t="s">
        <v>32512</v>
      </c>
      <c r="E401" s="72" t="s">
        <v>32513</v>
      </c>
      <c r="F401" s="31" t="s">
        <v>32514</v>
      </c>
      <c r="G401" s="72" t="s">
        <v>32515</v>
      </c>
      <c r="H401" s="51" t="s">
        <v>32516</v>
      </c>
      <c r="I401" s="50" t="s">
        <v>22072</v>
      </c>
      <c r="J401" s="50" t="s">
        <v>20267</v>
      </c>
      <c r="K401" s="50"/>
      <c r="L401" s="50">
        <v>50000</v>
      </c>
      <c r="M401" s="50" t="s">
        <v>32517</v>
      </c>
      <c r="N401" s="51" t="s">
        <v>30839</v>
      </c>
      <c r="O401" s="51"/>
      <c r="P401" t="s">
        <v>53269</v>
      </c>
    </row>
    <row r="402" spans="2:16" ht="15.75">
      <c r="B402" s="50">
        <v>403</v>
      </c>
      <c r="C402" s="50"/>
      <c r="D402" s="72" t="s">
        <v>32518</v>
      </c>
      <c r="E402" s="72" t="s">
        <v>32519</v>
      </c>
      <c r="F402" s="31" t="s">
        <v>32520</v>
      </c>
      <c r="G402" s="72" t="s">
        <v>30976</v>
      </c>
      <c r="H402" s="51" t="s">
        <v>1600</v>
      </c>
      <c r="I402" s="50" t="s">
        <v>10128</v>
      </c>
      <c r="J402" s="50" t="s">
        <v>20055</v>
      </c>
      <c r="K402" s="50"/>
      <c r="L402" s="50">
        <v>50000</v>
      </c>
      <c r="M402" s="50" t="s">
        <v>32521</v>
      </c>
      <c r="N402" s="51" t="s">
        <v>30839</v>
      </c>
      <c r="O402" s="51"/>
      <c r="P402" t="s">
        <v>53269</v>
      </c>
    </row>
    <row r="403" spans="2:16" ht="15.75">
      <c r="B403" s="50">
        <v>404</v>
      </c>
      <c r="C403" s="50"/>
      <c r="D403" s="72" t="s">
        <v>32522</v>
      </c>
      <c r="E403" s="72" t="s">
        <v>32523</v>
      </c>
      <c r="F403" s="31" t="s">
        <v>32524</v>
      </c>
      <c r="G403" s="72" t="s">
        <v>31546</v>
      </c>
      <c r="H403" s="51" t="s">
        <v>31172</v>
      </c>
      <c r="I403" s="50" t="s">
        <v>32307</v>
      </c>
      <c r="J403" s="50" t="s">
        <v>20267</v>
      </c>
      <c r="K403" s="50"/>
      <c r="L403" s="50">
        <v>50000</v>
      </c>
      <c r="M403" s="50" t="s">
        <v>31729</v>
      </c>
      <c r="N403" s="51" t="s">
        <v>30839</v>
      </c>
      <c r="O403" s="51"/>
      <c r="P403" t="s">
        <v>53269</v>
      </c>
    </row>
    <row r="404" spans="2:16" ht="15.75">
      <c r="B404" s="50">
        <v>405</v>
      </c>
      <c r="C404" s="50"/>
      <c r="D404" s="72" t="s">
        <v>32525</v>
      </c>
      <c r="E404" s="72" t="s">
        <v>32526</v>
      </c>
      <c r="F404" s="31" t="s">
        <v>32527</v>
      </c>
      <c r="G404" s="72" t="s">
        <v>32528</v>
      </c>
      <c r="H404" s="51" t="s">
        <v>1621</v>
      </c>
      <c r="I404" s="50" t="s">
        <v>10128</v>
      </c>
      <c r="J404" s="50">
        <v>2</v>
      </c>
      <c r="K404" s="50"/>
      <c r="L404" s="50">
        <v>50000</v>
      </c>
      <c r="M404" s="50" t="s">
        <v>21967</v>
      </c>
      <c r="N404" s="51" t="s">
        <v>30839</v>
      </c>
      <c r="O404" s="51"/>
      <c r="P404" t="s">
        <v>53269</v>
      </c>
    </row>
    <row r="405" spans="2:16" ht="15.75">
      <c r="B405" s="50">
        <v>406</v>
      </c>
      <c r="C405" s="50"/>
      <c r="D405" s="72" t="s">
        <v>32529</v>
      </c>
      <c r="E405" s="72" t="s">
        <v>32530</v>
      </c>
      <c r="F405" s="31" t="s">
        <v>32531</v>
      </c>
      <c r="G405" s="72" t="s">
        <v>30985</v>
      </c>
      <c r="H405" s="51" t="s">
        <v>1630</v>
      </c>
      <c r="I405" s="50" t="s">
        <v>30987</v>
      </c>
      <c r="J405" s="50">
        <v>6.6666666666666696</v>
      </c>
      <c r="K405" s="50"/>
      <c r="L405" s="50">
        <v>50000</v>
      </c>
      <c r="M405" s="50" t="s">
        <v>30815</v>
      </c>
      <c r="N405" s="51" t="s">
        <v>30839</v>
      </c>
      <c r="O405" s="51"/>
      <c r="P405" t="s">
        <v>53269</v>
      </c>
    </row>
    <row r="406" spans="2:16" ht="15.75">
      <c r="B406" s="50">
        <v>407</v>
      </c>
      <c r="C406" s="50"/>
      <c r="D406" s="72" t="s">
        <v>32532</v>
      </c>
      <c r="E406" s="72" t="s">
        <v>32533</v>
      </c>
      <c r="F406" s="31" t="s">
        <v>32534</v>
      </c>
      <c r="G406" s="72" t="s">
        <v>31139</v>
      </c>
      <c r="H406" s="51">
        <v>2010</v>
      </c>
      <c r="I406" s="50">
        <v>1400</v>
      </c>
      <c r="J406" s="50" t="s">
        <v>19913</v>
      </c>
      <c r="K406" s="50">
        <v>3</v>
      </c>
      <c r="L406" s="50">
        <v>50000</v>
      </c>
      <c r="M406" s="50" t="s">
        <v>32535</v>
      </c>
      <c r="N406" s="51" t="s">
        <v>30816</v>
      </c>
      <c r="O406" s="51"/>
      <c r="P406" t="s">
        <v>53269</v>
      </c>
    </row>
    <row r="407" spans="2:16" ht="15.75">
      <c r="B407" s="50">
        <v>408</v>
      </c>
      <c r="C407" s="50"/>
      <c r="D407" s="72" t="s">
        <v>32536</v>
      </c>
      <c r="E407" s="72" t="s">
        <v>32537</v>
      </c>
      <c r="F407" s="31" t="s">
        <v>31765</v>
      </c>
      <c r="G407" s="72" t="s">
        <v>32538</v>
      </c>
      <c r="H407" s="51" t="s">
        <v>1572</v>
      </c>
      <c r="I407" s="50" t="s">
        <v>10128</v>
      </c>
      <c r="J407" s="50">
        <v>2</v>
      </c>
      <c r="K407" s="50"/>
      <c r="L407" s="50">
        <v>50000</v>
      </c>
      <c r="M407" s="50" t="s">
        <v>30815</v>
      </c>
      <c r="N407" s="51" t="s">
        <v>30839</v>
      </c>
      <c r="O407" s="51"/>
      <c r="P407" t="s">
        <v>53269</v>
      </c>
    </row>
    <row r="408" spans="2:16" ht="15.75">
      <c r="B408" s="50">
        <v>409</v>
      </c>
      <c r="C408" s="50"/>
      <c r="D408" s="72" t="s">
        <v>32539</v>
      </c>
      <c r="E408" s="72" t="s">
        <v>32540</v>
      </c>
      <c r="F408" s="31" t="s">
        <v>32541</v>
      </c>
      <c r="G408" s="72" t="s">
        <v>32542</v>
      </c>
      <c r="H408" s="51" t="s">
        <v>32543</v>
      </c>
      <c r="I408" s="50" t="s">
        <v>32544</v>
      </c>
      <c r="J408" s="50">
        <v>11.6</v>
      </c>
      <c r="K408" s="50"/>
      <c r="L408" s="50">
        <v>50000</v>
      </c>
      <c r="M408" s="50" t="s">
        <v>30815</v>
      </c>
      <c r="N408" s="51" t="s">
        <v>30839</v>
      </c>
      <c r="O408" s="51"/>
      <c r="P408" t="s">
        <v>53269</v>
      </c>
    </row>
    <row r="409" spans="2:16" ht="15.75">
      <c r="B409" s="50">
        <v>410</v>
      </c>
      <c r="C409" s="50"/>
      <c r="D409" s="72" t="s">
        <v>32545</v>
      </c>
      <c r="E409" s="72" t="s">
        <v>32546</v>
      </c>
      <c r="F409" s="31" t="s">
        <v>32547</v>
      </c>
      <c r="G409" s="72" t="s">
        <v>32548</v>
      </c>
      <c r="H409" s="51" t="s">
        <v>32549</v>
      </c>
      <c r="I409" s="50" t="s">
        <v>21155</v>
      </c>
      <c r="J409" s="50" t="s">
        <v>20267</v>
      </c>
      <c r="K409" s="50"/>
      <c r="L409" s="50">
        <v>50000</v>
      </c>
      <c r="M409" s="50" t="s">
        <v>32550</v>
      </c>
      <c r="N409" s="51" t="s">
        <v>30839</v>
      </c>
      <c r="O409" s="51"/>
      <c r="P409" t="s">
        <v>53269</v>
      </c>
    </row>
    <row r="410" spans="2:16" ht="15.75">
      <c r="B410" s="50">
        <v>411</v>
      </c>
      <c r="C410" s="50"/>
      <c r="D410" s="72" t="s">
        <v>32551</v>
      </c>
      <c r="E410" s="72" t="s">
        <v>32552</v>
      </c>
      <c r="F410" s="31" t="s">
        <v>32553</v>
      </c>
      <c r="G410" s="72" t="s">
        <v>32554</v>
      </c>
      <c r="H410" s="51" t="s">
        <v>1002</v>
      </c>
      <c r="I410" s="50" t="s">
        <v>31737</v>
      </c>
      <c r="J410" s="50">
        <v>10.6666666666667</v>
      </c>
      <c r="K410" s="50"/>
      <c r="L410" s="50">
        <v>50000</v>
      </c>
      <c r="M410" s="50" t="s">
        <v>30815</v>
      </c>
      <c r="N410" s="51" t="s">
        <v>30839</v>
      </c>
      <c r="O410" s="51"/>
      <c r="P410" t="s">
        <v>53269</v>
      </c>
    </row>
    <row r="411" spans="2:16" ht="15.75">
      <c r="B411" s="50">
        <v>412</v>
      </c>
      <c r="C411" s="50"/>
      <c r="D411" s="72" t="s">
        <v>32555</v>
      </c>
      <c r="E411" s="72" t="s">
        <v>32556</v>
      </c>
      <c r="F411" s="31" t="s">
        <v>32557</v>
      </c>
      <c r="G411" s="72" t="s">
        <v>30853</v>
      </c>
      <c r="H411" s="51" t="s">
        <v>32558</v>
      </c>
      <c r="I411" s="50" t="s">
        <v>32559</v>
      </c>
      <c r="J411" s="50" t="s">
        <v>20320</v>
      </c>
      <c r="K411" s="50"/>
      <c r="L411" s="50">
        <v>50000</v>
      </c>
      <c r="M411" s="50" t="s">
        <v>32560</v>
      </c>
      <c r="N411" s="51" t="s">
        <v>30856</v>
      </c>
      <c r="O411" s="51"/>
      <c r="P411" t="s">
        <v>53269</v>
      </c>
    </row>
    <row r="412" spans="2:16" ht="15.75">
      <c r="B412" s="50">
        <v>413</v>
      </c>
      <c r="C412" s="50"/>
      <c r="D412" s="72" t="s">
        <v>32561</v>
      </c>
      <c r="E412" s="72" t="s">
        <v>32562</v>
      </c>
      <c r="F412" s="31" t="s">
        <v>32563</v>
      </c>
      <c r="G412" s="72" t="s">
        <v>30853</v>
      </c>
      <c r="H412" s="51" t="s">
        <v>782</v>
      </c>
      <c r="I412" s="50" t="s">
        <v>20890</v>
      </c>
      <c r="J412" s="50" t="s">
        <v>20267</v>
      </c>
      <c r="K412" s="50"/>
      <c r="L412" s="50">
        <v>50000</v>
      </c>
      <c r="M412" s="50" t="s">
        <v>32564</v>
      </c>
      <c r="N412" s="51" t="s">
        <v>30856</v>
      </c>
      <c r="O412" s="51"/>
      <c r="P412" t="s">
        <v>53269</v>
      </c>
    </row>
    <row r="413" spans="2:16" ht="15.75">
      <c r="B413" s="50">
        <v>414</v>
      </c>
      <c r="C413" s="50"/>
      <c r="D413" s="72" t="s">
        <v>32565</v>
      </c>
      <c r="E413" s="72" t="s">
        <v>32566</v>
      </c>
      <c r="F413" s="31" t="s">
        <v>32567</v>
      </c>
      <c r="G413" s="72" t="s">
        <v>30853</v>
      </c>
      <c r="H413" s="51" t="s">
        <v>32568</v>
      </c>
      <c r="I413" s="50" t="s">
        <v>32569</v>
      </c>
      <c r="J413" s="50">
        <v>1.8333333333333299</v>
      </c>
      <c r="K413" s="50"/>
      <c r="L413" s="50">
        <v>50000</v>
      </c>
      <c r="M413" s="50" t="s">
        <v>30815</v>
      </c>
      <c r="N413" s="51" t="s">
        <v>30856</v>
      </c>
      <c r="O413" s="51"/>
      <c r="P413" t="s">
        <v>53269</v>
      </c>
    </row>
    <row r="414" spans="2:16" ht="15.75">
      <c r="B414" s="50">
        <v>415</v>
      </c>
      <c r="C414" s="50"/>
      <c r="D414" s="72" t="s">
        <v>32570</v>
      </c>
      <c r="E414" s="72" t="s">
        <v>32571</v>
      </c>
      <c r="F414" s="31" t="s">
        <v>32572</v>
      </c>
      <c r="G414" s="72" t="s">
        <v>30853</v>
      </c>
      <c r="H414" s="51" t="s">
        <v>31662</v>
      </c>
      <c r="I414" s="50" t="s">
        <v>21745</v>
      </c>
      <c r="J414" s="50">
        <v>1.1666666666666701</v>
      </c>
      <c r="K414" s="50"/>
      <c r="L414" s="50">
        <v>50000</v>
      </c>
      <c r="M414" s="50" t="s">
        <v>21967</v>
      </c>
      <c r="N414" s="51" t="s">
        <v>30856</v>
      </c>
      <c r="O414" s="51"/>
      <c r="P414" t="s">
        <v>53269</v>
      </c>
    </row>
    <row r="415" spans="2:16" ht="15.75">
      <c r="B415" s="50">
        <v>416</v>
      </c>
      <c r="C415" s="50"/>
      <c r="D415" s="72" t="s">
        <v>32573</v>
      </c>
      <c r="E415" s="72" t="s">
        <v>32574</v>
      </c>
      <c r="F415" s="31" t="s">
        <v>32575</v>
      </c>
      <c r="G415" s="72" t="s">
        <v>30853</v>
      </c>
      <c r="H415" s="53">
        <v>38777</v>
      </c>
      <c r="I415" s="50" t="s">
        <v>32576</v>
      </c>
      <c r="J415" s="50">
        <v>18.563333333333301</v>
      </c>
      <c r="K415" s="50"/>
      <c r="L415" s="50">
        <v>50000</v>
      </c>
      <c r="M415" s="50" t="s">
        <v>21967</v>
      </c>
      <c r="N415" s="51" t="s">
        <v>30856</v>
      </c>
      <c r="O415" s="51"/>
      <c r="P415" t="s">
        <v>53269</v>
      </c>
    </row>
    <row r="416" spans="2:16" ht="15.75">
      <c r="B416" s="50">
        <v>417</v>
      </c>
      <c r="C416" s="50"/>
      <c r="D416" s="72" t="s">
        <v>32577</v>
      </c>
      <c r="E416" s="72" t="s">
        <v>32578</v>
      </c>
      <c r="F416" s="31" t="s">
        <v>32579</v>
      </c>
      <c r="G416" s="72" t="s">
        <v>32580</v>
      </c>
      <c r="H416" s="51" t="s">
        <v>31172</v>
      </c>
      <c r="I416" s="50" t="s">
        <v>20890</v>
      </c>
      <c r="J416" s="50">
        <v>0.66666666666666696</v>
      </c>
      <c r="K416" s="50"/>
      <c r="L416" s="50">
        <v>50000</v>
      </c>
      <c r="M416" s="50" t="s">
        <v>21967</v>
      </c>
      <c r="N416" s="51" t="s">
        <v>30839</v>
      </c>
      <c r="O416" s="51"/>
      <c r="P416" t="s">
        <v>53269</v>
      </c>
    </row>
    <row r="417" spans="2:16" ht="15.75">
      <c r="B417" s="50">
        <v>418</v>
      </c>
      <c r="C417" s="50"/>
      <c r="D417" s="72" t="s">
        <v>32581</v>
      </c>
      <c r="E417" s="72" t="s">
        <v>32582</v>
      </c>
      <c r="F417" s="31" t="s">
        <v>32583</v>
      </c>
      <c r="G417" s="72" t="s">
        <v>32584</v>
      </c>
      <c r="H417" s="51" t="s">
        <v>32585</v>
      </c>
      <c r="I417" s="50" t="s">
        <v>21438</v>
      </c>
      <c r="J417" s="50">
        <v>1</v>
      </c>
      <c r="K417" s="50"/>
      <c r="L417" s="50">
        <v>50000</v>
      </c>
      <c r="M417" s="50" t="s">
        <v>30815</v>
      </c>
      <c r="N417" s="51" t="s">
        <v>30839</v>
      </c>
      <c r="O417" s="51"/>
      <c r="P417" t="s">
        <v>53269</v>
      </c>
    </row>
    <row r="418" spans="2:16" ht="15.75">
      <c r="B418" s="50">
        <v>419</v>
      </c>
      <c r="C418" s="50"/>
      <c r="D418" s="72" t="s">
        <v>32586</v>
      </c>
      <c r="E418" s="72" t="s">
        <v>32587</v>
      </c>
      <c r="F418" s="31" t="s">
        <v>32588</v>
      </c>
      <c r="G418" s="72" t="s">
        <v>32584</v>
      </c>
      <c r="H418" s="51" t="s">
        <v>32589</v>
      </c>
      <c r="I418" s="50" t="s">
        <v>30903</v>
      </c>
      <c r="J418" s="50">
        <v>2.6666666666666701</v>
      </c>
      <c r="K418" s="50"/>
      <c r="L418" s="50">
        <v>50000</v>
      </c>
      <c r="M418" s="50" t="s">
        <v>30815</v>
      </c>
      <c r="N418" s="51" t="s">
        <v>30839</v>
      </c>
      <c r="O418" s="51"/>
      <c r="P418" t="s">
        <v>53269</v>
      </c>
    </row>
    <row r="419" spans="2:16" ht="15.75">
      <c r="B419" s="50">
        <v>420</v>
      </c>
      <c r="C419" s="50"/>
      <c r="D419" s="72" t="s">
        <v>32590</v>
      </c>
      <c r="E419" s="72" t="s">
        <v>32591</v>
      </c>
      <c r="F419" s="31" t="s">
        <v>32592</v>
      </c>
      <c r="G419" s="72" t="s">
        <v>32593</v>
      </c>
      <c r="H419" s="51" t="s">
        <v>32594</v>
      </c>
      <c r="I419" s="50" t="s">
        <v>21488</v>
      </c>
      <c r="J419" s="50" t="s">
        <v>20267</v>
      </c>
      <c r="K419" s="50"/>
      <c r="L419" s="50">
        <v>50000</v>
      </c>
      <c r="M419" s="50" t="s">
        <v>32595</v>
      </c>
      <c r="N419" s="51" t="s">
        <v>30839</v>
      </c>
      <c r="O419" s="51"/>
      <c r="P419" t="s">
        <v>53269</v>
      </c>
    </row>
    <row r="420" spans="2:16" ht="15.75">
      <c r="B420" s="50">
        <v>421</v>
      </c>
      <c r="C420" s="50"/>
      <c r="D420" s="72" t="s">
        <v>32596</v>
      </c>
      <c r="E420" s="72" t="s">
        <v>32597</v>
      </c>
      <c r="F420" s="31" t="s">
        <v>32598</v>
      </c>
      <c r="G420" s="72" t="s">
        <v>31657</v>
      </c>
      <c r="H420" s="51" t="s">
        <v>32599</v>
      </c>
      <c r="I420" s="50" t="s">
        <v>21438</v>
      </c>
      <c r="J420" s="50" t="s">
        <v>20267</v>
      </c>
      <c r="K420" s="50"/>
      <c r="L420" s="50">
        <v>50000</v>
      </c>
      <c r="M420" s="50" t="s">
        <v>32600</v>
      </c>
      <c r="N420" s="51" t="s">
        <v>30839</v>
      </c>
      <c r="O420" s="51"/>
      <c r="P420" t="s">
        <v>53269</v>
      </c>
    </row>
    <row r="421" spans="2:16" ht="15.75">
      <c r="B421" s="50">
        <v>422</v>
      </c>
      <c r="C421" s="50"/>
      <c r="D421" s="72" t="s">
        <v>32601</v>
      </c>
      <c r="E421" s="72" t="s">
        <v>32602</v>
      </c>
      <c r="F421" s="31" t="s">
        <v>32603</v>
      </c>
      <c r="G421" s="72" t="s">
        <v>31657</v>
      </c>
      <c r="H421" s="51" t="s">
        <v>31172</v>
      </c>
      <c r="I421" s="50" t="s">
        <v>30899</v>
      </c>
      <c r="J421" s="50">
        <v>5</v>
      </c>
      <c r="K421" s="50"/>
      <c r="L421" s="50">
        <v>50000</v>
      </c>
      <c r="M421" s="50" t="s">
        <v>30815</v>
      </c>
      <c r="N421" s="51" t="s">
        <v>30839</v>
      </c>
      <c r="O421" s="51"/>
      <c r="P421" t="s">
        <v>53269</v>
      </c>
    </row>
    <row r="422" spans="2:16" ht="15.75">
      <c r="B422" s="50">
        <v>423</v>
      </c>
      <c r="C422" s="50"/>
      <c r="D422" s="72" t="s">
        <v>32604</v>
      </c>
      <c r="E422" s="72" t="s">
        <v>32605</v>
      </c>
      <c r="F422" s="31" t="s">
        <v>32606</v>
      </c>
      <c r="G422" s="72" t="s">
        <v>32105</v>
      </c>
      <c r="H422" s="51" t="s">
        <v>1630</v>
      </c>
      <c r="I422" s="50" t="s">
        <v>21813</v>
      </c>
      <c r="J422" s="50">
        <v>1.2</v>
      </c>
      <c r="K422" s="50"/>
      <c r="L422" s="50">
        <v>50000</v>
      </c>
      <c r="M422" s="50" t="s">
        <v>30815</v>
      </c>
      <c r="N422" s="51" t="s">
        <v>30839</v>
      </c>
      <c r="O422" s="51"/>
      <c r="P422" t="s">
        <v>53269</v>
      </c>
    </row>
    <row r="423" spans="2:16" ht="15.75">
      <c r="B423" s="50">
        <v>424</v>
      </c>
      <c r="C423" s="50"/>
      <c r="D423" s="72" t="s">
        <v>32607</v>
      </c>
      <c r="E423" s="72" t="s">
        <v>32608</v>
      </c>
      <c r="F423" s="31" t="s">
        <v>32609</v>
      </c>
      <c r="G423" s="72" t="s">
        <v>30865</v>
      </c>
      <c r="H423" s="51" t="s">
        <v>32610</v>
      </c>
      <c r="I423" s="50" t="s">
        <v>21545</v>
      </c>
      <c r="J423" s="50">
        <v>1.06666666666667</v>
      </c>
      <c r="K423" s="50"/>
      <c r="L423" s="50">
        <v>50000</v>
      </c>
      <c r="M423" s="50" t="s">
        <v>30815</v>
      </c>
      <c r="N423" s="51" t="s">
        <v>30839</v>
      </c>
      <c r="O423" s="51"/>
      <c r="P423" t="s">
        <v>53269</v>
      </c>
    </row>
    <row r="424" spans="2:16" ht="15.75">
      <c r="B424" s="50">
        <v>425</v>
      </c>
      <c r="C424" s="50"/>
      <c r="D424" s="72" t="s">
        <v>32611</v>
      </c>
      <c r="E424" s="72" t="s">
        <v>32612</v>
      </c>
      <c r="F424" s="31" t="s">
        <v>32613</v>
      </c>
      <c r="G424" s="72" t="s">
        <v>32614</v>
      </c>
      <c r="H424" s="51" t="s">
        <v>32615</v>
      </c>
      <c r="I424" s="50" t="s">
        <v>10128</v>
      </c>
      <c r="J424" s="50">
        <v>2</v>
      </c>
      <c r="K424" s="50"/>
      <c r="L424" s="50">
        <v>50000</v>
      </c>
      <c r="M424" s="50" t="s">
        <v>30815</v>
      </c>
      <c r="N424" s="51" t="s">
        <v>30856</v>
      </c>
      <c r="O424" s="51"/>
      <c r="P424" t="s">
        <v>53269</v>
      </c>
    </row>
    <row r="425" spans="2:16" ht="15.75">
      <c r="B425" s="50">
        <v>426</v>
      </c>
      <c r="C425" s="50"/>
      <c r="D425" s="72" t="s">
        <v>32616</v>
      </c>
      <c r="E425" s="72" t="s">
        <v>32617</v>
      </c>
      <c r="F425" s="31" t="s">
        <v>32618</v>
      </c>
      <c r="G425" s="72" t="s">
        <v>32619</v>
      </c>
      <c r="H425" s="51" t="s">
        <v>32620</v>
      </c>
      <c r="I425" s="50" t="s">
        <v>22072</v>
      </c>
      <c r="J425" s="50" t="s">
        <v>20267</v>
      </c>
      <c r="K425" s="50"/>
      <c r="L425" s="50">
        <v>50000</v>
      </c>
      <c r="M425" s="50" t="s">
        <v>31268</v>
      </c>
      <c r="N425" s="51" t="s">
        <v>30839</v>
      </c>
      <c r="O425" s="51"/>
      <c r="P425" t="s">
        <v>53269</v>
      </c>
    </row>
    <row r="426" spans="2:16" ht="15.75">
      <c r="B426" s="50">
        <v>427</v>
      </c>
      <c r="C426" s="50"/>
      <c r="D426" s="72" t="s">
        <v>32621</v>
      </c>
      <c r="E426" s="72" t="s">
        <v>32622</v>
      </c>
      <c r="F426" s="31" t="s">
        <v>32623</v>
      </c>
      <c r="G426" s="72" t="s">
        <v>32624</v>
      </c>
      <c r="H426" s="51" t="s">
        <v>32625</v>
      </c>
      <c r="I426" s="50" t="s">
        <v>21813</v>
      </c>
      <c r="J426" s="50">
        <v>1.2</v>
      </c>
      <c r="K426" s="50"/>
      <c r="L426" s="50">
        <v>50000</v>
      </c>
      <c r="M426" s="50" t="s">
        <v>21967</v>
      </c>
      <c r="N426" s="51" t="s">
        <v>30839</v>
      </c>
      <c r="O426" s="51"/>
      <c r="P426" t="s">
        <v>53269</v>
      </c>
    </row>
    <row r="427" spans="2:16" ht="15.75">
      <c r="B427" s="50">
        <v>428</v>
      </c>
      <c r="C427" s="50"/>
      <c r="D427" s="72" t="s">
        <v>32626</v>
      </c>
      <c r="E427" s="72" t="s">
        <v>32627</v>
      </c>
      <c r="F427" s="31" t="s">
        <v>32628</v>
      </c>
      <c r="G427" s="72" t="s">
        <v>32629</v>
      </c>
      <c r="H427" s="51" t="s">
        <v>32630</v>
      </c>
      <c r="I427" s="50" t="s">
        <v>31407</v>
      </c>
      <c r="J427" s="50" t="s">
        <v>20267</v>
      </c>
      <c r="K427" s="50"/>
      <c r="L427" s="50">
        <v>50000</v>
      </c>
      <c r="M427" s="50" t="s">
        <v>32631</v>
      </c>
      <c r="N427" s="51" t="s">
        <v>30839</v>
      </c>
      <c r="O427" s="51"/>
      <c r="P427" t="s">
        <v>53269</v>
      </c>
    </row>
    <row r="428" spans="2:16" ht="15.75">
      <c r="B428" s="50">
        <v>429</v>
      </c>
      <c r="C428" s="50"/>
      <c r="D428" s="72" t="s">
        <v>32632</v>
      </c>
      <c r="E428" s="72" t="s">
        <v>32633</v>
      </c>
      <c r="F428" s="31" t="s">
        <v>32634</v>
      </c>
      <c r="G428" s="72" t="s">
        <v>32635</v>
      </c>
      <c r="H428" s="51" t="s">
        <v>31783</v>
      </c>
      <c r="I428" s="50" t="s">
        <v>22072</v>
      </c>
      <c r="J428" s="50" t="s">
        <v>20267</v>
      </c>
      <c r="K428" s="50"/>
      <c r="L428" s="50">
        <v>50000</v>
      </c>
      <c r="M428" s="50" t="s">
        <v>31338</v>
      </c>
      <c r="N428" s="51" t="s">
        <v>30839</v>
      </c>
      <c r="O428" s="51"/>
      <c r="P428" t="s">
        <v>53269</v>
      </c>
    </row>
    <row r="429" spans="2:16" ht="15.75">
      <c r="B429" s="50">
        <v>430</v>
      </c>
      <c r="C429" s="50"/>
      <c r="D429" s="72" t="s">
        <v>32636</v>
      </c>
      <c r="E429" s="72" t="s">
        <v>32637</v>
      </c>
      <c r="F429" s="31" t="s">
        <v>32638</v>
      </c>
      <c r="G429" s="72" t="s">
        <v>31766</v>
      </c>
      <c r="H429" s="51" t="s">
        <v>31092</v>
      </c>
      <c r="I429" s="50" t="s">
        <v>30838</v>
      </c>
      <c r="J429" s="50">
        <v>1.5</v>
      </c>
      <c r="K429" s="50"/>
      <c r="L429" s="50">
        <v>50000</v>
      </c>
      <c r="M429" s="50" t="s">
        <v>30815</v>
      </c>
      <c r="N429" s="51" t="s">
        <v>30856</v>
      </c>
      <c r="O429" s="51"/>
      <c r="P429" t="s">
        <v>53269</v>
      </c>
    </row>
    <row r="430" spans="2:16" ht="15.75">
      <c r="B430" s="50">
        <v>431</v>
      </c>
      <c r="C430" s="50"/>
      <c r="D430" s="72" t="s">
        <v>32639</v>
      </c>
      <c r="E430" s="72" t="s">
        <v>32640</v>
      </c>
      <c r="F430" s="31" t="s">
        <v>32641</v>
      </c>
      <c r="G430" s="72" t="s">
        <v>31766</v>
      </c>
      <c r="H430" s="51" t="s">
        <v>31172</v>
      </c>
      <c r="I430" s="50" t="s">
        <v>22072</v>
      </c>
      <c r="J430" s="50">
        <v>1.3333333333333299</v>
      </c>
      <c r="K430" s="50"/>
      <c r="L430" s="50">
        <v>50000</v>
      </c>
      <c r="M430" s="50" t="s">
        <v>30815</v>
      </c>
      <c r="N430" s="51" t="s">
        <v>30856</v>
      </c>
      <c r="O430" s="51"/>
      <c r="P430" t="s">
        <v>53269</v>
      </c>
    </row>
    <row r="431" spans="2:16" ht="15.75">
      <c r="B431" s="50">
        <v>432</v>
      </c>
      <c r="C431" s="50"/>
      <c r="D431" s="72" t="s">
        <v>32642</v>
      </c>
      <c r="E431" s="72" t="s">
        <v>32643</v>
      </c>
      <c r="F431" s="31" t="s">
        <v>32644</v>
      </c>
      <c r="G431" s="72" t="s">
        <v>32645</v>
      </c>
      <c r="H431" s="51" t="s">
        <v>32646</v>
      </c>
      <c r="I431" s="50" t="s">
        <v>20603</v>
      </c>
      <c r="J431" s="50"/>
      <c r="K431" s="50"/>
      <c r="L431" s="50">
        <v>50000</v>
      </c>
      <c r="M431" s="50" t="s">
        <v>32018</v>
      </c>
      <c r="N431" s="51" t="s">
        <v>30839</v>
      </c>
      <c r="O431" s="51"/>
      <c r="P431" t="s">
        <v>53269</v>
      </c>
    </row>
    <row r="432" spans="2:16" ht="15.75">
      <c r="B432" s="50">
        <v>433</v>
      </c>
      <c r="C432" s="50"/>
      <c r="D432" s="72" t="s">
        <v>32647</v>
      </c>
      <c r="E432" s="72" t="s">
        <v>32648</v>
      </c>
      <c r="F432" s="31" t="s">
        <v>32649</v>
      </c>
      <c r="G432" s="72" t="s">
        <v>32650</v>
      </c>
      <c r="H432" s="51" t="s">
        <v>66</v>
      </c>
      <c r="I432" s="50" t="s">
        <v>27619</v>
      </c>
      <c r="J432" s="50">
        <v>3.3333333333333299</v>
      </c>
      <c r="K432" s="50"/>
      <c r="L432" s="50">
        <v>50000</v>
      </c>
      <c r="M432" s="50" t="s">
        <v>30815</v>
      </c>
      <c r="N432" s="51" t="s">
        <v>30839</v>
      </c>
      <c r="O432" s="51"/>
      <c r="P432" t="s">
        <v>53269</v>
      </c>
    </row>
    <row r="433" spans="2:16" ht="15.75">
      <c r="B433" s="50">
        <v>434</v>
      </c>
      <c r="C433" s="50"/>
      <c r="D433" s="72" t="s">
        <v>32651</v>
      </c>
      <c r="E433" s="72" t="s">
        <v>32652</v>
      </c>
      <c r="F433" s="31" t="s">
        <v>32653</v>
      </c>
      <c r="G433" s="72" t="s">
        <v>31341</v>
      </c>
      <c r="H433" s="51" t="s">
        <v>32654</v>
      </c>
      <c r="I433" s="50" t="s">
        <v>32655</v>
      </c>
      <c r="J433" s="50">
        <v>2.8333333333333299</v>
      </c>
      <c r="K433" s="50"/>
      <c r="L433" s="50">
        <v>50000</v>
      </c>
      <c r="M433" s="50" t="s">
        <v>30815</v>
      </c>
      <c r="N433" s="51" t="s">
        <v>30827</v>
      </c>
      <c r="O433" s="51"/>
      <c r="P433" t="s">
        <v>53269</v>
      </c>
    </row>
    <row r="434" spans="2:16" ht="15.75">
      <c r="B434" s="50">
        <v>435</v>
      </c>
      <c r="C434" s="50"/>
      <c r="D434" s="72" t="s">
        <v>143</v>
      </c>
      <c r="E434" s="72" t="s">
        <v>32656</v>
      </c>
      <c r="F434" s="31" t="s">
        <v>32657</v>
      </c>
      <c r="G434" s="72" t="s">
        <v>31341</v>
      </c>
      <c r="H434" s="51" t="s">
        <v>1572</v>
      </c>
      <c r="I434" s="50" t="s">
        <v>24717</v>
      </c>
      <c r="J434" s="50">
        <v>1.5166666666666699</v>
      </c>
      <c r="K434" s="50"/>
      <c r="L434" s="50">
        <v>50000</v>
      </c>
      <c r="M434" s="50" t="s">
        <v>21967</v>
      </c>
      <c r="N434" s="51" t="s">
        <v>30827</v>
      </c>
      <c r="O434" s="51"/>
      <c r="P434" t="s">
        <v>53269</v>
      </c>
    </row>
    <row r="435" spans="2:16" ht="15.75">
      <c r="B435" s="50">
        <v>436</v>
      </c>
      <c r="C435" s="50"/>
      <c r="D435" s="72" t="s">
        <v>32658</v>
      </c>
      <c r="E435" s="72" t="s">
        <v>32659</v>
      </c>
      <c r="F435" s="31" t="s">
        <v>32660</v>
      </c>
      <c r="G435" s="72" t="s">
        <v>32661</v>
      </c>
      <c r="H435" s="51" t="s">
        <v>31172</v>
      </c>
      <c r="I435" s="50" t="s">
        <v>10128</v>
      </c>
      <c r="J435" s="50">
        <v>2</v>
      </c>
      <c r="K435" s="50"/>
      <c r="L435" s="50">
        <v>50000</v>
      </c>
      <c r="M435" s="50" t="s">
        <v>30815</v>
      </c>
      <c r="N435" s="51" t="s">
        <v>30839</v>
      </c>
      <c r="O435" s="51"/>
      <c r="P435" t="s">
        <v>53269</v>
      </c>
    </row>
    <row r="436" spans="2:16" ht="15.75">
      <c r="B436" s="50">
        <v>437</v>
      </c>
      <c r="C436" s="50"/>
      <c r="D436" s="72" t="s">
        <v>32662</v>
      </c>
      <c r="E436" s="72" t="s">
        <v>32663</v>
      </c>
      <c r="F436" s="31" t="s">
        <v>32664</v>
      </c>
      <c r="G436" s="72" t="s">
        <v>32665</v>
      </c>
      <c r="H436" s="51" t="s">
        <v>427</v>
      </c>
      <c r="I436" s="50" t="s">
        <v>30903</v>
      </c>
      <c r="J436" s="50">
        <v>2.6666666666666701</v>
      </c>
      <c r="K436" s="50"/>
      <c r="L436" s="50">
        <v>50000</v>
      </c>
      <c r="M436" s="50" t="s">
        <v>30815</v>
      </c>
      <c r="N436" s="51" t="s">
        <v>30839</v>
      </c>
      <c r="O436" s="51"/>
      <c r="P436" t="s">
        <v>53269</v>
      </c>
    </row>
    <row r="437" spans="2:16" ht="15.75">
      <c r="B437" s="50">
        <v>438</v>
      </c>
      <c r="C437" s="50"/>
      <c r="D437" s="72" t="s">
        <v>32666</v>
      </c>
      <c r="E437" s="72" t="s">
        <v>32667</v>
      </c>
      <c r="F437" s="31" t="s">
        <v>32668</v>
      </c>
      <c r="G437" s="72" t="s">
        <v>32145</v>
      </c>
      <c r="H437" s="51" t="s">
        <v>30971</v>
      </c>
      <c r="I437" s="50" t="s">
        <v>20890</v>
      </c>
      <c r="J437" s="50" t="s">
        <v>20267</v>
      </c>
      <c r="K437" s="50"/>
      <c r="L437" s="50">
        <v>50000</v>
      </c>
      <c r="M437" s="50" t="s">
        <v>32669</v>
      </c>
      <c r="N437" s="51" t="s">
        <v>30839</v>
      </c>
      <c r="O437" s="51"/>
      <c r="P437" t="s">
        <v>53269</v>
      </c>
    </row>
    <row r="438" spans="2:16" ht="15.75">
      <c r="B438" s="50">
        <v>439</v>
      </c>
      <c r="C438" s="50"/>
      <c r="D438" s="72" t="s">
        <v>32670</v>
      </c>
      <c r="E438" s="72" t="s">
        <v>32671</v>
      </c>
      <c r="F438" s="31" t="s">
        <v>32672</v>
      </c>
      <c r="G438" s="72" t="s">
        <v>32673</v>
      </c>
      <c r="H438" s="51" t="s">
        <v>32674</v>
      </c>
      <c r="I438" s="50" t="s">
        <v>22072</v>
      </c>
      <c r="J438" s="50">
        <v>1.3333333333333299</v>
      </c>
      <c r="K438" s="50"/>
      <c r="L438" s="50">
        <v>50000</v>
      </c>
      <c r="M438" s="50" t="s">
        <v>30815</v>
      </c>
      <c r="N438" s="51" t="s">
        <v>30839</v>
      </c>
      <c r="O438" s="51"/>
      <c r="P438" t="s">
        <v>53269</v>
      </c>
    </row>
    <row r="439" spans="2:16" ht="15.75">
      <c r="B439" s="50">
        <v>440</v>
      </c>
      <c r="C439" s="50"/>
      <c r="D439" s="72" t="s">
        <v>32675</v>
      </c>
      <c r="E439" s="72" t="s">
        <v>32676</v>
      </c>
      <c r="F439" s="31" t="s">
        <v>32677</v>
      </c>
      <c r="G439" s="72" t="s">
        <v>32149</v>
      </c>
      <c r="H439" s="51" t="s">
        <v>32678</v>
      </c>
      <c r="I439" s="50" t="s">
        <v>21995</v>
      </c>
      <c r="J439" s="50">
        <v>1.2933333333333299</v>
      </c>
      <c r="K439" s="50"/>
      <c r="L439" s="50">
        <v>50000</v>
      </c>
      <c r="M439" s="50" t="s">
        <v>30815</v>
      </c>
      <c r="N439" s="51" t="s">
        <v>30816</v>
      </c>
      <c r="O439" s="51"/>
      <c r="P439" t="s">
        <v>53269</v>
      </c>
    </row>
    <row r="440" spans="2:16" ht="15.75">
      <c r="B440" s="50">
        <v>441</v>
      </c>
      <c r="C440" s="50"/>
      <c r="D440" s="72" t="s">
        <v>32679</v>
      </c>
      <c r="E440" s="72" t="s">
        <v>32680</v>
      </c>
      <c r="F440" s="31" t="s">
        <v>32681</v>
      </c>
      <c r="G440" s="72" t="s">
        <v>31001</v>
      </c>
      <c r="H440" s="51" t="s">
        <v>1600</v>
      </c>
      <c r="I440" s="50" t="s">
        <v>30903</v>
      </c>
      <c r="J440" s="50">
        <v>2.6666666666666701</v>
      </c>
      <c r="K440" s="50"/>
      <c r="L440" s="50">
        <v>50000</v>
      </c>
      <c r="M440" s="50" t="s">
        <v>30815</v>
      </c>
      <c r="N440" s="51" t="s">
        <v>30839</v>
      </c>
      <c r="O440" s="51"/>
      <c r="P440" t="s">
        <v>53269</v>
      </c>
    </row>
    <row r="441" spans="2:16" ht="15.75">
      <c r="B441" s="50">
        <v>442</v>
      </c>
      <c r="C441" s="50"/>
      <c r="D441" s="72" t="s">
        <v>32682</v>
      </c>
      <c r="E441" s="72" t="s">
        <v>32683</v>
      </c>
      <c r="F441" s="31" t="s">
        <v>32684</v>
      </c>
      <c r="G441" s="72" t="s">
        <v>31001</v>
      </c>
      <c r="H441" s="51" t="s">
        <v>31342</v>
      </c>
      <c r="I441" s="50" t="s">
        <v>10128</v>
      </c>
      <c r="J441" s="50">
        <v>2</v>
      </c>
      <c r="K441" s="50"/>
      <c r="L441" s="50">
        <v>50000</v>
      </c>
      <c r="M441" s="50" t="s">
        <v>30815</v>
      </c>
      <c r="N441" s="51" t="s">
        <v>30839</v>
      </c>
      <c r="O441" s="51"/>
      <c r="P441" t="s">
        <v>53269</v>
      </c>
    </row>
    <row r="442" spans="2:16" ht="15.75">
      <c r="B442" s="50">
        <v>443</v>
      </c>
      <c r="C442" s="50"/>
      <c r="D442" s="72" t="s">
        <v>32685</v>
      </c>
      <c r="E442" s="72" t="s">
        <v>32686</v>
      </c>
      <c r="F442" s="31" t="s">
        <v>32687</v>
      </c>
      <c r="G442" s="72" t="s">
        <v>31580</v>
      </c>
      <c r="H442" s="51" t="s">
        <v>31054</v>
      </c>
      <c r="I442" s="50" t="s">
        <v>10128</v>
      </c>
      <c r="J442" s="50" t="s">
        <v>20055</v>
      </c>
      <c r="K442" s="50"/>
      <c r="L442" s="50">
        <v>50000</v>
      </c>
      <c r="M442" s="50" t="s">
        <v>31456</v>
      </c>
      <c r="N442" s="51" t="s">
        <v>30839</v>
      </c>
      <c r="O442" s="51"/>
      <c r="P442" t="s">
        <v>53269</v>
      </c>
    </row>
    <row r="443" spans="2:16" ht="15.75">
      <c r="B443" s="50">
        <v>444</v>
      </c>
      <c r="C443" s="50"/>
      <c r="D443" s="72" t="s">
        <v>19490</v>
      </c>
      <c r="E443" s="72" t="s">
        <v>32688</v>
      </c>
      <c r="F443" s="31" t="s">
        <v>32689</v>
      </c>
      <c r="G443" s="72" t="s">
        <v>32690</v>
      </c>
      <c r="H443" s="51" t="s">
        <v>1600</v>
      </c>
      <c r="I443" s="50" t="s">
        <v>31293</v>
      </c>
      <c r="J443" s="50">
        <v>4.3333333333333304</v>
      </c>
      <c r="K443" s="50"/>
      <c r="L443" s="50">
        <v>50000</v>
      </c>
      <c r="M443" s="50" t="s">
        <v>30815</v>
      </c>
      <c r="N443" s="51" t="s">
        <v>30839</v>
      </c>
      <c r="O443" s="51"/>
      <c r="P443" t="s">
        <v>53269</v>
      </c>
    </row>
    <row r="444" spans="2:16" ht="15.75">
      <c r="B444" s="50">
        <v>445</v>
      </c>
      <c r="C444" s="50"/>
      <c r="D444" s="72" t="s">
        <v>32691</v>
      </c>
      <c r="E444" s="72" t="s">
        <v>32692</v>
      </c>
      <c r="F444" s="31" t="s">
        <v>32693</v>
      </c>
      <c r="G444" s="72" t="s">
        <v>32690</v>
      </c>
      <c r="H444" s="51" t="s">
        <v>31420</v>
      </c>
      <c r="I444" s="50" t="s">
        <v>21545</v>
      </c>
      <c r="J444" s="50">
        <v>1.06666666666667</v>
      </c>
      <c r="K444" s="50"/>
      <c r="L444" s="50">
        <v>50000</v>
      </c>
      <c r="M444" s="50" t="s">
        <v>30815</v>
      </c>
      <c r="N444" s="51" t="s">
        <v>30839</v>
      </c>
      <c r="O444" s="51"/>
      <c r="P444" t="s">
        <v>53269</v>
      </c>
    </row>
    <row r="445" spans="2:16" ht="15.75">
      <c r="B445" s="50">
        <v>446</v>
      </c>
      <c r="C445" s="50"/>
      <c r="D445" s="72" t="s">
        <v>32694</v>
      </c>
      <c r="E445" s="72" t="s">
        <v>32695</v>
      </c>
      <c r="F445" s="31" t="s">
        <v>32696</v>
      </c>
      <c r="G445" s="72" t="s">
        <v>32697</v>
      </c>
      <c r="H445" s="51" t="s">
        <v>1600</v>
      </c>
      <c r="I445" s="50" t="s">
        <v>30903</v>
      </c>
      <c r="J445" s="50">
        <v>2.6666666666666701</v>
      </c>
      <c r="K445" s="50"/>
      <c r="L445" s="50">
        <v>50000</v>
      </c>
      <c r="M445" s="50" t="s">
        <v>30815</v>
      </c>
      <c r="N445" s="51" t="s">
        <v>30839</v>
      </c>
      <c r="O445" s="51"/>
      <c r="P445" t="s">
        <v>53269</v>
      </c>
    </row>
    <row r="446" spans="2:16" ht="15.75">
      <c r="B446" s="50">
        <v>447</v>
      </c>
      <c r="C446" s="50"/>
      <c r="D446" s="72" t="s">
        <v>32698</v>
      </c>
      <c r="E446" s="72" t="s">
        <v>32699</v>
      </c>
      <c r="F446" s="31" t="s">
        <v>32700</v>
      </c>
      <c r="G446" s="72" t="s">
        <v>32701</v>
      </c>
      <c r="H446" s="51" t="s">
        <v>32702</v>
      </c>
      <c r="I446" s="50" t="s">
        <v>26619</v>
      </c>
      <c r="J446" s="50" t="s">
        <v>19913</v>
      </c>
      <c r="K446" s="50"/>
      <c r="L446" s="50">
        <v>50000</v>
      </c>
      <c r="M446" s="50" t="s">
        <v>32703</v>
      </c>
      <c r="N446" s="51" t="s">
        <v>30839</v>
      </c>
      <c r="O446" s="51"/>
      <c r="P446" t="s">
        <v>53269</v>
      </c>
    </row>
    <row r="447" spans="2:16" ht="15.75">
      <c r="B447" s="50">
        <v>448</v>
      </c>
      <c r="C447" s="50"/>
      <c r="D447" s="72" t="s">
        <v>32704</v>
      </c>
      <c r="E447" s="72" t="s">
        <v>32705</v>
      </c>
      <c r="F447" s="31" t="s">
        <v>32706</v>
      </c>
      <c r="G447" s="72" t="s">
        <v>32707</v>
      </c>
      <c r="H447" s="51" t="s">
        <v>472</v>
      </c>
      <c r="I447" s="50" t="s">
        <v>21005</v>
      </c>
      <c r="J447" s="50">
        <v>0.73333333333333295</v>
      </c>
      <c r="K447" s="50"/>
      <c r="L447" s="50">
        <v>50000</v>
      </c>
      <c r="M447" s="50" t="s">
        <v>30815</v>
      </c>
      <c r="N447" s="51" t="s">
        <v>30839</v>
      </c>
      <c r="O447" s="51"/>
      <c r="P447" t="s">
        <v>53269</v>
      </c>
    </row>
    <row r="448" spans="2:16" ht="15.75">
      <c r="B448" s="50">
        <v>449</v>
      </c>
      <c r="C448" s="50"/>
      <c r="D448" s="72" t="s">
        <v>32708</v>
      </c>
      <c r="E448" s="72" t="s">
        <v>32709</v>
      </c>
      <c r="F448" s="31" t="s">
        <v>32710</v>
      </c>
      <c r="G448" s="72" t="s">
        <v>32711</v>
      </c>
      <c r="H448" s="51" t="s">
        <v>31092</v>
      </c>
      <c r="I448" s="50" t="s">
        <v>21438</v>
      </c>
      <c r="J448" s="50">
        <v>1</v>
      </c>
      <c r="K448" s="50"/>
      <c r="L448" s="50">
        <v>50000</v>
      </c>
      <c r="M448" s="50" t="s">
        <v>21967</v>
      </c>
      <c r="N448" s="51" t="s">
        <v>30827</v>
      </c>
      <c r="O448" s="51"/>
      <c r="P448" t="s">
        <v>53269</v>
      </c>
    </row>
    <row r="449" spans="2:16" ht="15.75">
      <c r="B449" s="50">
        <v>450</v>
      </c>
      <c r="C449" s="50"/>
      <c r="D449" s="72" t="s">
        <v>32712</v>
      </c>
      <c r="E449" s="72" t="s">
        <v>32713</v>
      </c>
      <c r="F449" s="31" t="s">
        <v>32714</v>
      </c>
      <c r="G449" s="72" t="s">
        <v>32711</v>
      </c>
      <c r="H449" s="51" t="s">
        <v>31267</v>
      </c>
      <c r="I449" s="50" t="s">
        <v>32715</v>
      </c>
      <c r="J449" s="50">
        <v>2.3666666666666698</v>
      </c>
      <c r="K449" s="50"/>
      <c r="L449" s="50">
        <v>50000</v>
      </c>
      <c r="M449" s="50" t="s">
        <v>21967</v>
      </c>
      <c r="N449" s="51" t="s">
        <v>30827</v>
      </c>
      <c r="O449" s="51"/>
      <c r="P449" t="s">
        <v>53269</v>
      </c>
    </row>
    <row r="450" spans="2:16" ht="15.75">
      <c r="B450" s="50">
        <v>451</v>
      </c>
      <c r="C450" s="50"/>
      <c r="D450" s="72" t="s">
        <v>32716</v>
      </c>
      <c r="E450" s="72" t="s">
        <v>32717</v>
      </c>
      <c r="F450" s="31" t="s">
        <v>32718</v>
      </c>
      <c r="G450" s="72" t="s">
        <v>32719</v>
      </c>
      <c r="H450" s="51" t="s">
        <v>1652</v>
      </c>
      <c r="I450" s="50" t="s">
        <v>30899</v>
      </c>
      <c r="J450" s="50" t="s">
        <v>19782</v>
      </c>
      <c r="K450" s="50"/>
      <c r="L450" s="50">
        <v>50000</v>
      </c>
      <c r="M450" s="50" t="s">
        <v>32720</v>
      </c>
      <c r="N450" s="51" t="s">
        <v>30839</v>
      </c>
      <c r="O450" s="51"/>
      <c r="P450" t="s">
        <v>53269</v>
      </c>
    </row>
    <row r="451" spans="2:16" ht="15.75">
      <c r="B451" s="50">
        <v>452</v>
      </c>
      <c r="C451" s="50"/>
      <c r="D451" s="72" t="s">
        <v>32721</v>
      </c>
      <c r="E451" s="72" t="s">
        <v>32722</v>
      </c>
      <c r="F451" s="31" t="s">
        <v>32723</v>
      </c>
      <c r="G451" s="72" t="s">
        <v>32724</v>
      </c>
      <c r="H451" s="51" t="s">
        <v>31092</v>
      </c>
      <c r="I451" s="50" t="s">
        <v>22298</v>
      </c>
      <c r="J451" s="50" t="s">
        <v>20267</v>
      </c>
      <c r="K451" s="50"/>
      <c r="L451" s="50">
        <v>50000</v>
      </c>
      <c r="M451" s="50" t="s">
        <v>32086</v>
      </c>
      <c r="N451" s="51" t="s">
        <v>30839</v>
      </c>
      <c r="O451" s="51"/>
      <c r="P451" t="s">
        <v>53269</v>
      </c>
    </row>
    <row r="452" spans="2:16" ht="15.75">
      <c r="B452" s="50">
        <v>453</v>
      </c>
      <c r="C452" s="50"/>
      <c r="D452" s="72" t="s">
        <v>32725</v>
      </c>
      <c r="E452" s="72" t="s">
        <v>32726</v>
      </c>
      <c r="F452" s="31" t="s">
        <v>32727</v>
      </c>
      <c r="G452" s="72" t="s">
        <v>32728</v>
      </c>
      <c r="H452" s="51" t="s">
        <v>31342</v>
      </c>
      <c r="I452" s="50" t="s">
        <v>21155</v>
      </c>
      <c r="J452" s="50" t="s">
        <v>20267</v>
      </c>
      <c r="K452" s="50"/>
      <c r="L452" s="50">
        <v>50000</v>
      </c>
      <c r="M452" s="50" t="s">
        <v>31268</v>
      </c>
      <c r="N452" s="51" t="s">
        <v>30839</v>
      </c>
      <c r="O452" s="51"/>
      <c r="P452" t="s">
        <v>53269</v>
      </c>
    </row>
    <row r="453" spans="2:16" ht="15.75">
      <c r="B453" s="50">
        <v>454</v>
      </c>
      <c r="C453" s="50"/>
      <c r="D453" s="72" t="s">
        <v>32729</v>
      </c>
      <c r="E453" s="72" t="s">
        <v>32730</v>
      </c>
      <c r="F453" s="31" t="s">
        <v>32731</v>
      </c>
      <c r="G453" s="72" t="s">
        <v>32732</v>
      </c>
      <c r="H453" s="51" t="s">
        <v>1572</v>
      </c>
      <c r="I453" s="50" t="s">
        <v>10128</v>
      </c>
      <c r="J453" s="50" t="s">
        <v>20055</v>
      </c>
      <c r="K453" s="50"/>
      <c r="L453" s="50">
        <v>50000</v>
      </c>
      <c r="M453" s="50" t="s">
        <v>32733</v>
      </c>
      <c r="N453" s="51" t="s">
        <v>30839</v>
      </c>
      <c r="O453" s="51"/>
      <c r="P453" t="s">
        <v>53269</v>
      </c>
    </row>
    <row r="454" spans="2:16" ht="15.75">
      <c r="B454" s="50">
        <v>455</v>
      </c>
      <c r="C454" s="50"/>
      <c r="D454" s="72" t="s">
        <v>32734</v>
      </c>
      <c r="E454" s="72" t="s">
        <v>32735</v>
      </c>
      <c r="F454" s="31" t="s">
        <v>32736</v>
      </c>
      <c r="G454" s="72" t="s">
        <v>31029</v>
      </c>
      <c r="H454" s="51" t="s">
        <v>32737</v>
      </c>
      <c r="I454" s="50" t="s">
        <v>20572</v>
      </c>
      <c r="J454" s="50">
        <v>0.5</v>
      </c>
      <c r="K454" s="50"/>
      <c r="L454" s="50">
        <v>50000</v>
      </c>
      <c r="M454" s="50" t="s">
        <v>21967</v>
      </c>
      <c r="N454" s="51" t="s">
        <v>30827</v>
      </c>
      <c r="O454" s="51"/>
      <c r="P454" t="s">
        <v>53269</v>
      </c>
    </row>
    <row r="455" spans="2:16" ht="15.75">
      <c r="B455" s="50">
        <v>456</v>
      </c>
      <c r="C455" s="50"/>
      <c r="D455" s="72" t="s">
        <v>32738</v>
      </c>
      <c r="E455" s="72" t="s">
        <v>32739</v>
      </c>
      <c r="F455" s="31" t="s">
        <v>32740</v>
      </c>
      <c r="G455" s="72" t="s">
        <v>32741</v>
      </c>
      <c r="H455" s="51" t="s">
        <v>32742</v>
      </c>
      <c r="I455" s="50" t="s">
        <v>21914</v>
      </c>
      <c r="J455" s="50">
        <v>1.2533333333333301</v>
      </c>
      <c r="K455" s="50"/>
      <c r="L455" s="50">
        <v>50000</v>
      </c>
      <c r="M455" s="50" t="s">
        <v>30815</v>
      </c>
      <c r="N455" s="51" t="s">
        <v>30839</v>
      </c>
      <c r="O455" s="51"/>
      <c r="P455" t="s">
        <v>53269</v>
      </c>
    </row>
    <row r="456" spans="2:16" ht="15.75">
      <c r="B456" s="50">
        <v>457</v>
      </c>
      <c r="C456" s="50"/>
      <c r="D456" s="72" t="s">
        <v>32743</v>
      </c>
      <c r="E456" s="72" t="s">
        <v>32744</v>
      </c>
      <c r="F456" s="31" t="s">
        <v>32745</v>
      </c>
      <c r="G456" s="72" t="s">
        <v>32741</v>
      </c>
      <c r="H456" s="51" t="s">
        <v>32746</v>
      </c>
      <c r="I456" s="50" t="s">
        <v>21745</v>
      </c>
      <c r="J456" s="50">
        <v>1.1666666666666701</v>
      </c>
      <c r="K456" s="50"/>
      <c r="L456" s="50">
        <v>50000</v>
      </c>
      <c r="M456" s="50" t="s">
        <v>30815</v>
      </c>
      <c r="N456" s="51" t="s">
        <v>30839</v>
      </c>
      <c r="O456" s="51"/>
      <c r="P456" t="s">
        <v>53269</v>
      </c>
    </row>
    <row r="457" spans="2:16" ht="15.75">
      <c r="B457" s="50">
        <v>458</v>
      </c>
      <c r="C457" s="50"/>
      <c r="D457" s="72" t="s">
        <v>32747</v>
      </c>
      <c r="E457" s="72" t="s">
        <v>32748</v>
      </c>
      <c r="F457" s="31" t="s">
        <v>32749</v>
      </c>
      <c r="G457" s="72" t="s">
        <v>32750</v>
      </c>
      <c r="H457" s="51" t="s">
        <v>31251</v>
      </c>
      <c r="I457" s="50" t="s">
        <v>21155</v>
      </c>
      <c r="J457" s="50">
        <v>0.83333333333333304</v>
      </c>
      <c r="K457" s="50"/>
      <c r="L457" s="50">
        <v>50000</v>
      </c>
      <c r="M457" s="50" t="s">
        <v>30815</v>
      </c>
      <c r="N457" s="51" t="s">
        <v>30839</v>
      </c>
      <c r="O457" s="51"/>
      <c r="P457" t="s">
        <v>53269</v>
      </c>
    </row>
    <row r="458" spans="2:16" ht="15.75">
      <c r="B458" s="50">
        <v>459</v>
      </c>
      <c r="C458" s="50"/>
      <c r="D458" s="72" t="s">
        <v>32751</v>
      </c>
      <c r="E458" s="72" t="s">
        <v>32752</v>
      </c>
      <c r="F458" s="31" t="s">
        <v>32753</v>
      </c>
      <c r="G458" s="72" t="s">
        <v>32754</v>
      </c>
      <c r="H458" s="51" t="s">
        <v>2094</v>
      </c>
      <c r="I458" s="50" t="s">
        <v>32755</v>
      </c>
      <c r="J458" s="50">
        <v>7.04</v>
      </c>
      <c r="K458" s="50"/>
      <c r="L458" s="50">
        <v>50000</v>
      </c>
      <c r="M458" s="50" t="s">
        <v>30815</v>
      </c>
      <c r="N458" s="51" t="s">
        <v>30839</v>
      </c>
      <c r="O458" s="51"/>
      <c r="P458" t="s">
        <v>53269</v>
      </c>
    </row>
    <row r="459" spans="2:16" ht="15.75">
      <c r="B459" s="50">
        <v>460</v>
      </c>
      <c r="C459" s="50"/>
      <c r="D459" s="72" t="s">
        <v>32756</v>
      </c>
      <c r="E459" s="72" t="s">
        <v>32757</v>
      </c>
      <c r="F459" s="31" t="s">
        <v>32758</v>
      </c>
      <c r="G459" s="72" t="s">
        <v>32208</v>
      </c>
      <c r="H459" s="51" t="s">
        <v>30866</v>
      </c>
      <c r="I459" s="50" t="s">
        <v>21338</v>
      </c>
      <c r="J459" s="50" t="s">
        <v>20267</v>
      </c>
      <c r="K459" s="50"/>
      <c r="L459" s="50">
        <v>50000</v>
      </c>
      <c r="M459" s="50" t="s">
        <v>31901</v>
      </c>
      <c r="N459" s="51" t="s">
        <v>30839</v>
      </c>
      <c r="O459" s="51"/>
      <c r="P459" t="s">
        <v>53269</v>
      </c>
    </row>
    <row r="460" spans="2:16" ht="15.75">
      <c r="B460" s="50">
        <v>461</v>
      </c>
      <c r="C460" s="50"/>
      <c r="D460" s="72" t="s">
        <v>32759</v>
      </c>
      <c r="E460" s="72" t="s">
        <v>32760</v>
      </c>
      <c r="F460" s="31" t="s">
        <v>31695</v>
      </c>
      <c r="G460" s="72" t="s">
        <v>31637</v>
      </c>
      <c r="H460" s="51" t="s">
        <v>30826</v>
      </c>
      <c r="I460" s="50" t="s">
        <v>21551</v>
      </c>
      <c r="J460" s="50" t="s">
        <v>20267</v>
      </c>
      <c r="K460" s="50"/>
      <c r="L460" s="50">
        <v>50000</v>
      </c>
      <c r="M460" s="50" t="s">
        <v>32761</v>
      </c>
      <c r="N460" s="51" t="s">
        <v>30839</v>
      </c>
      <c r="O460" s="51"/>
      <c r="P460" t="s">
        <v>53269</v>
      </c>
    </row>
    <row r="461" spans="2:16" ht="15.75">
      <c r="B461" s="50">
        <v>462</v>
      </c>
      <c r="C461" s="50"/>
      <c r="D461" s="72" t="s">
        <v>32762</v>
      </c>
      <c r="E461" s="72" t="s">
        <v>32763</v>
      </c>
      <c r="F461" s="31" t="s">
        <v>32764</v>
      </c>
      <c r="G461" s="72" t="s">
        <v>31637</v>
      </c>
      <c r="H461" s="51" t="s">
        <v>32765</v>
      </c>
      <c r="I461" s="50" t="s">
        <v>21745</v>
      </c>
      <c r="J461" s="50" t="s">
        <v>20267</v>
      </c>
      <c r="K461" s="50"/>
      <c r="L461" s="50">
        <v>50000</v>
      </c>
      <c r="M461" s="50" t="s">
        <v>32766</v>
      </c>
      <c r="N461" s="51" t="s">
        <v>30839</v>
      </c>
      <c r="O461" s="51"/>
      <c r="P461" t="s">
        <v>53269</v>
      </c>
    </row>
    <row r="462" spans="2:16" ht="15.75">
      <c r="B462" s="50">
        <v>463</v>
      </c>
      <c r="C462" s="50"/>
      <c r="D462" s="72" t="s">
        <v>32767</v>
      </c>
      <c r="E462" s="72" t="s">
        <v>32768</v>
      </c>
      <c r="F462" s="31" t="s">
        <v>32769</v>
      </c>
      <c r="G462" s="72" t="s">
        <v>32770</v>
      </c>
      <c r="H462" s="51" t="s">
        <v>32771</v>
      </c>
      <c r="I462" s="50" t="s">
        <v>20939</v>
      </c>
      <c r="J462" s="50" t="s">
        <v>20267</v>
      </c>
      <c r="K462" s="50"/>
      <c r="L462" s="50">
        <v>50000</v>
      </c>
      <c r="M462" s="50" t="s">
        <v>31717</v>
      </c>
      <c r="N462" s="51" t="s">
        <v>30839</v>
      </c>
      <c r="O462" s="51"/>
      <c r="P462" t="s">
        <v>53269</v>
      </c>
    </row>
    <row r="463" spans="2:16" ht="15.75">
      <c r="B463" s="50">
        <v>464</v>
      </c>
      <c r="C463" s="50"/>
      <c r="D463" s="72" t="s">
        <v>32772</v>
      </c>
      <c r="E463" s="72" t="s">
        <v>32773</v>
      </c>
      <c r="F463" s="31" t="s">
        <v>32774</v>
      </c>
      <c r="G463" s="72" t="s">
        <v>32770</v>
      </c>
      <c r="H463" s="51" t="s">
        <v>32775</v>
      </c>
      <c r="I463" s="50" t="s">
        <v>22072</v>
      </c>
      <c r="J463" s="50" t="s">
        <v>20267</v>
      </c>
      <c r="K463" s="50"/>
      <c r="L463" s="50">
        <v>50000</v>
      </c>
      <c r="M463" s="50" t="s">
        <v>32776</v>
      </c>
      <c r="N463" s="51" t="s">
        <v>30839</v>
      </c>
      <c r="O463" s="51"/>
      <c r="P463" t="s">
        <v>53269</v>
      </c>
    </row>
    <row r="464" spans="2:16" ht="15.75">
      <c r="B464" s="50">
        <v>465</v>
      </c>
      <c r="C464" s="50"/>
      <c r="D464" s="72" t="s">
        <v>32777</v>
      </c>
      <c r="E464" s="72" t="s">
        <v>32778</v>
      </c>
      <c r="F464" s="31" t="s">
        <v>32779</v>
      </c>
      <c r="G464" s="72" t="s">
        <v>31250</v>
      </c>
      <c r="H464" s="51" t="s">
        <v>32780</v>
      </c>
      <c r="I464" s="50" t="s">
        <v>10128</v>
      </c>
      <c r="J464" s="50">
        <v>2</v>
      </c>
      <c r="K464" s="50"/>
      <c r="L464" s="50">
        <v>50000</v>
      </c>
      <c r="M464" s="50" t="s">
        <v>30815</v>
      </c>
      <c r="N464" s="51" t="s">
        <v>30839</v>
      </c>
      <c r="O464" s="51"/>
      <c r="P464" t="s">
        <v>53269</v>
      </c>
    </row>
    <row r="465" spans="2:16" ht="15.75">
      <c r="B465" s="50">
        <v>466</v>
      </c>
      <c r="C465" s="50"/>
      <c r="D465" s="72" t="s">
        <v>32781</v>
      </c>
      <c r="E465" s="72" t="s">
        <v>32782</v>
      </c>
      <c r="F465" s="31" t="s">
        <v>32783</v>
      </c>
      <c r="G465" s="72" t="s">
        <v>31250</v>
      </c>
      <c r="H465" s="51" t="s">
        <v>31172</v>
      </c>
      <c r="I465" s="50" t="s">
        <v>10128</v>
      </c>
      <c r="J465" s="50">
        <v>2</v>
      </c>
      <c r="K465" s="50"/>
      <c r="L465" s="50">
        <v>50000</v>
      </c>
      <c r="M465" s="50" t="s">
        <v>30815</v>
      </c>
      <c r="N465" s="51" t="s">
        <v>30839</v>
      </c>
      <c r="O465" s="51"/>
      <c r="P465" t="s">
        <v>53269</v>
      </c>
    </row>
    <row r="466" spans="2:16" ht="15.75">
      <c r="B466" s="50">
        <v>467</v>
      </c>
      <c r="C466" s="50"/>
      <c r="D466" s="72" t="s">
        <v>32784</v>
      </c>
      <c r="E466" s="72" t="s">
        <v>32785</v>
      </c>
      <c r="F466" s="31" t="s">
        <v>32786</v>
      </c>
      <c r="G466" s="72" t="s">
        <v>31646</v>
      </c>
      <c r="H466" s="51" t="s">
        <v>979</v>
      </c>
      <c r="I466" s="50" t="s">
        <v>26619</v>
      </c>
      <c r="J466" s="50" t="s">
        <v>19913</v>
      </c>
      <c r="K466" s="50"/>
      <c r="L466" s="50">
        <v>50000</v>
      </c>
      <c r="M466" s="50" t="s">
        <v>32787</v>
      </c>
      <c r="N466" s="51" t="s">
        <v>30839</v>
      </c>
      <c r="O466" s="51"/>
      <c r="P466" t="s">
        <v>53269</v>
      </c>
    </row>
    <row r="467" spans="2:16" ht="15.75">
      <c r="B467" s="50">
        <v>468</v>
      </c>
      <c r="C467" s="50"/>
      <c r="D467" s="72" t="s">
        <v>32788</v>
      </c>
      <c r="E467" s="72" t="s">
        <v>32789</v>
      </c>
      <c r="F467" s="31" t="s">
        <v>32790</v>
      </c>
      <c r="G467" s="72" t="s">
        <v>32791</v>
      </c>
      <c r="H467" s="51" t="s">
        <v>31172</v>
      </c>
      <c r="I467" s="50" t="s">
        <v>27262</v>
      </c>
      <c r="J467" s="50" t="s">
        <v>20267</v>
      </c>
      <c r="K467" s="50"/>
      <c r="L467" s="50">
        <v>50000</v>
      </c>
      <c r="M467" s="50" t="s">
        <v>32069</v>
      </c>
      <c r="N467" s="51" t="s">
        <v>30839</v>
      </c>
      <c r="O467" s="51"/>
      <c r="P467" t="s">
        <v>53269</v>
      </c>
    </row>
    <row r="468" spans="2:16" ht="15.75">
      <c r="B468" s="50">
        <v>469</v>
      </c>
      <c r="C468" s="50"/>
      <c r="D468" s="72" t="s">
        <v>32792</v>
      </c>
      <c r="E468" s="72" t="s">
        <v>32793</v>
      </c>
      <c r="F468" s="31" t="s">
        <v>32794</v>
      </c>
      <c r="G468" s="72" t="s">
        <v>31072</v>
      </c>
      <c r="H468" s="51" t="s">
        <v>31194</v>
      </c>
      <c r="I468" s="50" t="s">
        <v>22135</v>
      </c>
      <c r="J468" s="50" t="s">
        <v>20267</v>
      </c>
      <c r="K468" s="50"/>
      <c r="L468" s="50">
        <v>50000</v>
      </c>
      <c r="M468" s="50" t="s">
        <v>32795</v>
      </c>
      <c r="N468" s="51" t="s">
        <v>30839</v>
      </c>
      <c r="O468" s="51"/>
      <c r="P468" t="s">
        <v>53269</v>
      </c>
    </row>
    <row r="469" spans="2:16" ht="15.75">
      <c r="B469" s="50">
        <v>470</v>
      </c>
      <c r="C469" s="50"/>
      <c r="D469" s="72" t="s">
        <v>32796</v>
      </c>
      <c r="E469" s="72" t="s">
        <v>32797</v>
      </c>
      <c r="F469" s="31" t="s">
        <v>32798</v>
      </c>
      <c r="G469" s="72" t="s">
        <v>32799</v>
      </c>
      <c r="H469" s="51" t="s">
        <v>1975</v>
      </c>
      <c r="I469" s="50" t="s">
        <v>21652</v>
      </c>
      <c r="J469" s="50" t="s">
        <v>20267</v>
      </c>
      <c r="K469" s="50"/>
      <c r="L469" s="50">
        <v>50000</v>
      </c>
      <c r="M469" s="50" t="s">
        <v>32800</v>
      </c>
      <c r="N469" s="51" t="s">
        <v>30839</v>
      </c>
      <c r="O469" s="51"/>
      <c r="P469" t="s">
        <v>53269</v>
      </c>
    </row>
    <row r="470" spans="2:16" ht="15.75">
      <c r="B470" s="50">
        <v>471</v>
      </c>
      <c r="C470" s="50"/>
      <c r="D470" s="72" t="s">
        <v>32801</v>
      </c>
      <c r="E470" s="72" t="s">
        <v>32802</v>
      </c>
      <c r="F470" s="31" t="s">
        <v>32803</v>
      </c>
      <c r="G470" s="72" t="s">
        <v>32804</v>
      </c>
      <c r="H470" s="51" t="s">
        <v>299</v>
      </c>
      <c r="I470" s="50" t="s">
        <v>27262</v>
      </c>
      <c r="J470" s="50">
        <v>1.6666666666666701</v>
      </c>
      <c r="K470" s="50"/>
      <c r="L470" s="50">
        <v>50000</v>
      </c>
      <c r="M470" s="50" t="s">
        <v>30815</v>
      </c>
      <c r="N470" s="51" t="s">
        <v>30839</v>
      </c>
      <c r="O470" s="51"/>
      <c r="P470" t="s">
        <v>53269</v>
      </c>
    </row>
    <row r="471" spans="2:16" ht="15.75">
      <c r="B471" s="50">
        <v>472</v>
      </c>
      <c r="C471" s="50"/>
      <c r="D471" s="72" t="s">
        <v>32805</v>
      </c>
      <c r="E471" s="72" t="s">
        <v>32806</v>
      </c>
      <c r="F471" s="31" t="s">
        <v>32807</v>
      </c>
      <c r="G471" s="72" t="s">
        <v>31091</v>
      </c>
      <c r="H471" s="51" t="s">
        <v>30933</v>
      </c>
      <c r="I471" s="50">
        <v>700</v>
      </c>
      <c r="J471" s="50">
        <v>2.3333333333333299</v>
      </c>
      <c r="K471" s="50"/>
      <c r="L471" s="50">
        <v>50000</v>
      </c>
      <c r="M471" s="50" t="s">
        <v>32808</v>
      </c>
      <c r="N471" s="51" t="s">
        <v>30856</v>
      </c>
      <c r="O471" s="51"/>
      <c r="P471" t="s">
        <v>53269</v>
      </c>
    </row>
    <row r="472" spans="2:16" ht="15.75">
      <c r="B472" s="50">
        <v>473</v>
      </c>
      <c r="C472" s="50"/>
      <c r="D472" s="72" t="s">
        <v>32809</v>
      </c>
      <c r="E472" s="72" t="s">
        <v>32810</v>
      </c>
      <c r="F472" s="31" t="s">
        <v>32811</v>
      </c>
      <c r="G472" s="72" t="s">
        <v>31091</v>
      </c>
      <c r="H472" s="51" t="s">
        <v>1975</v>
      </c>
      <c r="I472" s="50">
        <v>1032</v>
      </c>
      <c r="J472" s="50">
        <v>3.44</v>
      </c>
      <c r="K472" s="50"/>
      <c r="L472" s="50">
        <v>50000</v>
      </c>
      <c r="M472" s="50" t="s">
        <v>32808</v>
      </c>
      <c r="N472" s="51" t="s">
        <v>30856</v>
      </c>
      <c r="O472" s="51"/>
      <c r="P472" t="s">
        <v>53269</v>
      </c>
    </row>
    <row r="473" spans="2:16" ht="15.75">
      <c r="B473" s="50">
        <v>474</v>
      </c>
      <c r="C473" s="50"/>
      <c r="D473" s="72" t="s">
        <v>32812</v>
      </c>
      <c r="E473" s="72" t="s">
        <v>32813</v>
      </c>
      <c r="F473" s="31" t="s">
        <v>32814</v>
      </c>
      <c r="G473" s="72" t="s">
        <v>32815</v>
      </c>
      <c r="H473" s="51" t="s">
        <v>31530</v>
      </c>
      <c r="I473" s="50" t="s">
        <v>21419</v>
      </c>
      <c r="J473" s="50" t="s">
        <v>20267</v>
      </c>
      <c r="K473" s="50"/>
      <c r="L473" s="50">
        <v>50000</v>
      </c>
      <c r="M473" s="50" t="s">
        <v>32816</v>
      </c>
      <c r="N473" s="51" t="s">
        <v>30839</v>
      </c>
      <c r="O473" s="51"/>
      <c r="P473" t="s">
        <v>53269</v>
      </c>
    </row>
    <row r="474" spans="2:16" ht="15.75">
      <c r="B474" s="50">
        <v>475</v>
      </c>
      <c r="C474" s="50"/>
      <c r="D474" s="72" t="s">
        <v>32817</v>
      </c>
      <c r="E474" s="72" t="s">
        <v>32818</v>
      </c>
      <c r="F474" s="31" t="s">
        <v>32819</v>
      </c>
      <c r="G474" s="72" t="s">
        <v>31533</v>
      </c>
      <c r="H474" s="51" t="s">
        <v>32820</v>
      </c>
      <c r="I474" s="50" t="s">
        <v>22072</v>
      </c>
      <c r="J474" s="50" t="s">
        <v>20267</v>
      </c>
      <c r="K474" s="50"/>
      <c r="L474" s="50">
        <v>50000</v>
      </c>
      <c r="M474" s="50" t="s">
        <v>32136</v>
      </c>
      <c r="N474" s="51" t="s">
        <v>30839</v>
      </c>
      <c r="O474" s="51"/>
      <c r="P474" t="s">
        <v>53269</v>
      </c>
    </row>
    <row r="475" spans="2:16" ht="15.75">
      <c r="B475" s="50">
        <v>476</v>
      </c>
      <c r="C475" s="50"/>
      <c r="D475" s="72" t="s">
        <v>32821</v>
      </c>
      <c r="E475" s="72" t="s">
        <v>32822</v>
      </c>
      <c r="F475" s="31" t="s">
        <v>32823</v>
      </c>
      <c r="G475" s="72" t="s">
        <v>30942</v>
      </c>
      <c r="H475" s="51" t="s">
        <v>32824</v>
      </c>
      <c r="I475" s="50" t="s">
        <v>30949</v>
      </c>
      <c r="J475" s="50" t="s">
        <v>31537</v>
      </c>
      <c r="K475" s="50"/>
      <c r="L475" s="50">
        <v>50000</v>
      </c>
      <c r="M475" s="50" t="s">
        <v>32178</v>
      </c>
      <c r="N475" s="51" t="s">
        <v>30856</v>
      </c>
      <c r="O475" s="51"/>
      <c r="P475" t="s">
        <v>53269</v>
      </c>
    </row>
    <row r="476" spans="2:16" ht="15.75">
      <c r="B476" s="50">
        <v>477</v>
      </c>
      <c r="C476" s="50"/>
      <c r="D476" s="72" t="s">
        <v>8072</v>
      </c>
      <c r="E476" s="72" t="s">
        <v>32825</v>
      </c>
      <c r="F476" s="31" t="s">
        <v>32826</v>
      </c>
      <c r="G476" s="72" t="s">
        <v>30958</v>
      </c>
      <c r="H476" s="51">
        <v>2010</v>
      </c>
      <c r="I476" s="50">
        <v>600</v>
      </c>
      <c r="J476" s="50" t="s">
        <v>20055</v>
      </c>
      <c r="K476" s="50"/>
      <c r="L476" s="50">
        <v>50000</v>
      </c>
      <c r="M476" s="50" t="s">
        <v>32428</v>
      </c>
      <c r="N476" s="51" t="s">
        <v>30856</v>
      </c>
      <c r="O476" s="51"/>
      <c r="P476" t="s">
        <v>53269</v>
      </c>
    </row>
    <row r="477" spans="2:16" ht="15.75">
      <c r="B477" s="50">
        <v>478</v>
      </c>
      <c r="C477" s="50"/>
      <c r="D477" s="72" t="s">
        <v>32827</v>
      </c>
      <c r="E477" s="72" t="s">
        <v>32828</v>
      </c>
      <c r="F477" s="31" t="s">
        <v>32829</v>
      </c>
      <c r="G477" s="72" t="s">
        <v>31372</v>
      </c>
      <c r="H477" s="51">
        <v>2013</v>
      </c>
      <c r="I477" s="50" t="s">
        <v>20890</v>
      </c>
      <c r="J477" s="50" t="s">
        <v>20267</v>
      </c>
      <c r="K477" s="50"/>
      <c r="L477" s="50">
        <v>49000</v>
      </c>
      <c r="M477" s="50" t="s">
        <v>32830</v>
      </c>
      <c r="N477" s="51" t="s">
        <v>30839</v>
      </c>
      <c r="O477" s="51"/>
      <c r="P477" t="s">
        <v>53269</v>
      </c>
    </row>
    <row r="478" spans="2:16" ht="15.75">
      <c r="B478" s="50">
        <v>479</v>
      </c>
      <c r="C478" s="50"/>
      <c r="D478" s="72" t="s">
        <v>32831</v>
      </c>
      <c r="E478" s="72" t="s">
        <v>32832</v>
      </c>
      <c r="F478" s="31" t="s">
        <v>32833</v>
      </c>
      <c r="G478" s="72" t="s">
        <v>32707</v>
      </c>
      <c r="H478" s="51" t="s">
        <v>31305</v>
      </c>
      <c r="I478" s="50" t="s">
        <v>21220</v>
      </c>
      <c r="J478" s="50" t="s">
        <v>20267</v>
      </c>
      <c r="K478" s="50"/>
      <c r="L478" s="50">
        <v>49000</v>
      </c>
      <c r="M478" s="50" t="s">
        <v>32834</v>
      </c>
      <c r="N478" s="51" t="s">
        <v>30839</v>
      </c>
      <c r="O478" s="51"/>
      <c r="P478" t="s">
        <v>53269</v>
      </c>
    </row>
    <row r="479" spans="2:16" ht="15.75">
      <c r="B479" s="50">
        <v>480</v>
      </c>
      <c r="C479" s="50"/>
      <c r="D479" s="72" t="s">
        <v>32835</v>
      </c>
      <c r="E479" s="72" t="s">
        <v>32836</v>
      </c>
      <c r="F479" s="31" t="s">
        <v>32837</v>
      </c>
      <c r="G479" s="72" t="s">
        <v>31637</v>
      </c>
      <c r="H479" s="51" t="s">
        <v>1572</v>
      </c>
      <c r="I479" s="50" t="s">
        <v>21438</v>
      </c>
      <c r="J479" s="50" t="s">
        <v>20267</v>
      </c>
      <c r="K479" s="50"/>
      <c r="L479" s="50">
        <v>49000</v>
      </c>
      <c r="M479" s="50" t="s">
        <v>32018</v>
      </c>
      <c r="N479" s="51" t="s">
        <v>30839</v>
      </c>
      <c r="O479" s="51"/>
      <c r="P479" t="s">
        <v>53269</v>
      </c>
    </row>
    <row r="480" spans="2:16" ht="15.75">
      <c r="B480" s="50">
        <v>481</v>
      </c>
      <c r="C480" s="50"/>
      <c r="D480" s="72" t="s">
        <v>32838</v>
      </c>
      <c r="E480" s="72" t="s">
        <v>32839</v>
      </c>
      <c r="F480" s="31" t="s">
        <v>32840</v>
      </c>
      <c r="G480" s="72" t="s">
        <v>6907</v>
      </c>
      <c r="H480" s="51" t="s">
        <v>32841</v>
      </c>
      <c r="I480" s="50" t="s">
        <v>32842</v>
      </c>
      <c r="J480" s="50" t="s">
        <v>20234</v>
      </c>
      <c r="K480" s="50"/>
      <c r="L480" s="50">
        <v>48000</v>
      </c>
      <c r="M480" s="50" t="s">
        <v>31110</v>
      </c>
      <c r="N480" s="51" t="s">
        <v>30856</v>
      </c>
      <c r="O480" s="51"/>
      <c r="P480" t="s">
        <v>53269</v>
      </c>
    </row>
    <row r="481" spans="2:16" ht="15.75">
      <c r="B481" s="50">
        <v>482</v>
      </c>
      <c r="C481" s="50"/>
      <c r="D481" s="72" t="s">
        <v>32843</v>
      </c>
      <c r="E481" s="72" t="s">
        <v>32844</v>
      </c>
      <c r="F481" s="31" t="s">
        <v>32845</v>
      </c>
      <c r="G481" s="72" t="s">
        <v>31139</v>
      </c>
      <c r="H481" s="51">
        <v>2011</v>
      </c>
      <c r="I481" s="50">
        <v>1839</v>
      </c>
      <c r="J481" s="50" t="s">
        <v>19991</v>
      </c>
      <c r="K481" s="50">
        <v>8</v>
      </c>
      <c r="L481" s="50">
        <v>48000</v>
      </c>
      <c r="M481" s="50" t="s">
        <v>32321</v>
      </c>
      <c r="N481" s="51" t="s">
        <v>30816</v>
      </c>
      <c r="O481" s="51"/>
      <c r="P481" t="s">
        <v>53269</v>
      </c>
    </row>
    <row r="482" spans="2:16" ht="15.75">
      <c r="B482" s="50">
        <v>483</v>
      </c>
      <c r="C482" s="50"/>
      <c r="D482" s="72" t="s">
        <v>32846</v>
      </c>
      <c r="E482" s="72" t="s">
        <v>32847</v>
      </c>
      <c r="F482" s="31" t="s">
        <v>32848</v>
      </c>
      <c r="G482" s="72" t="s">
        <v>32849</v>
      </c>
      <c r="H482" s="51" t="s">
        <v>32850</v>
      </c>
      <c r="I482" s="50" t="s">
        <v>21438</v>
      </c>
      <c r="J482" s="50" t="s">
        <v>20267</v>
      </c>
      <c r="K482" s="50"/>
      <c r="L482" s="50">
        <v>48000</v>
      </c>
      <c r="M482" s="50" t="s">
        <v>32851</v>
      </c>
      <c r="N482" s="51" t="s">
        <v>30839</v>
      </c>
      <c r="O482" s="51"/>
      <c r="P482" t="s">
        <v>53269</v>
      </c>
    </row>
    <row r="483" spans="2:16" ht="15.75">
      <c r="B483" s="50">
        <v>484</v>
      </c>
      <c r="C483" s="50"/>
      <c r="D483" s="72" t="s">
        <v>32852</v>
      </c>
      <c r="E483" s="72" t="s">
        <v>32853</v>
      </c>
      <c r="F483" s="31" t="s">
        <v>32854</v>
      </c>
      <c r="G483" s="72" t="s">
        <v>31183</v>
      </c>
      <c r="H483" s="51" t="s">
        <v>1572</v>
      </c>
      <c r="I483" s="50" t="s">
        <v>30903</v>
      </c>
      <c r="J483" s="50" t="s">
        <v>20055</v>
      </c>
      <c r="K483" s="50"/>
      <c r="L483" s="50">
        <v>48000</v>
      </c>
      <c r="M483" s="50" t="s">
        <v>31268</v>
      </c>
      <c r="N483" s="51" t="s">
        <v>30839</v>
      </c>
      <c r="O483" s="51"/>
      <c r="P483" t="s">
        <v>53269</v>
      </c>
    </row>
    <row r="484" spans="2:16" ht="15.75">
      <c r="B484" s="50">
        <v>485</v>
      </c>
      <c r="C484" s="50"/>
      <c r="D484" s="72" t="s">
        <v>32855</v>
      </c>
      <c r="E484" s="72" t="s">
        <v>32856</v>
      </c>
      <c r="F484" s="31" t="s">
        <v>32857</v>
      </c>
      <c r="G484" s="72" t="s">
        <v>32858</v>
      </c>
      <c r="H484" s="51" t="s">
        <v>32859</v>
      </c>
      <c r="I484" s="50" t="s">
        <v>32860</v>
      </c>
      <c r="J484" s="50" t="s">
        <v>19991</v>
      </c>
      <c r="K484" s="50"/>
      <c r="L484" s="50">
        <v>48000</v>
      </c>
      <c r="M484" s="50" t="s">
        <v>32861</v>
      </c>
      <c r="N484" s="51" t="s">
        <v>30839</v>
      </c>
      <c r="O484" s="51"/>
      <c r="P484" t="s">
        <v>53269</v>
      </c>
    </row>
    <row r="485" spans="2:16" ht="15.75">
      <c r="B485" s="50">
        <v>486</v>
      </c>
      <c r="C485" s="50"/>
      <c r="D485" s="72" t="s">
        <v>32862</v>
      </c>
      <c r="E485" s="72" t="s">
        <v>32863</v>
      </c>
      <c r="F485" s="31" t="s">
        <v>32864</v>
      </c>
      <c r="G485" s="72" t="s">
        <v>31460</v>
      </c>
      <c r="H485" s="51" t="s">
        <v>32654</v>
      </c>
      <c r="I485" s="50" t="s">
        <v>21103</v>
      </c>
      <c r="J485" s="50" t="s">
        <v>20267</v>
      </c>
      <c r="K485" s="50"/>
      <c r="L485" s="50">
        <v>48000</v>
      </c>
      <c r="M485" s="50" t="s">
        <v>32865</v>
      </c>
      <c r="N485" s="51" t="s">
        <v>30839</v>
      </c>
      <c r="O485" s="51"/>
      <c r="P485" t="s">
        <v>53269</v>
      </c>
    </row>
    <row r="486" spans="2:16" ht="15.75">
      <c r="B486" s="50">
        <v>487</v>
      </c>
      <c r="C486" s="50"/>
      <c r="D486" s="72" t="s">
        <v>32866</v>
      </c>
      <c r="E486" s="72" t="s">
        <v>32867</v>
      </c>
      <c r="F486" s="31" t="s">
        <v>32868</v>
      </c>
      <c r="G486" s="72" t="s">
        <v>32869</v>
      </c>
      <c r="H486" s="51">
        <v>2006</v>
      </c>
      <c r="I486" s="50">
        <v>2700</v>
      </c>
      <c r="J486" s="50" t="s">
        <v>19921</v>
      </c>
      <c r="K486" s="50"/>
      <c r="L486" s="50">
        <v>48000</v>
      </c>
      <c r="M486" s="50" t="s">
        <v>31538</v>
      </c>
      <c r="N486" s="51" t="s">
        <v>30839</v>
      </c>
      <c r="O486" s="51"/>
      <c r="P486" t="s">
        <v>53269</v>
      </c>
    </row>
    <row r="487" spans="2:16" ht="15.75">
      <c r="B487" s="50">
        <v>488</v>
      </c>
      <c r="C487" s="50"/>
      <c r="D487" s="72" t="s">
        <v>1636</v>
      </c>
      <c r="E487" s="72" t="s">
        <v>32870</v>
      </c>
      <c r="F487" s="31" t="s">
        <v>32871</v>
      </c>
      <c r="G487" s="72" t="s">
        <v>31282</v>
      </c>
      <c r="H487" s="51" t="s">
        <v>31194</v>
      </c>
      <c r="I487" s="50" t="s">
        <v>22072</v>
      </c>
      <c r="J487" s="50" t="s">
        <v>20267</v>
      </c>
      <c r="K487" s="50"/>
      <c r="L487" s="50">
        <v>48000</v>
      </c>
      <c r="M487" s="50" t="s">
        <v>31729</v>
      </c>
      <c r="N487" s="51" t="s">
        <v>30839</v>
      </c>
      <c r="O487" s="51"/>
      <c r="P487" t="s">
        <v>53269</v>
      </c>
    </row>
    <row r="488" spans="2:16" ht="15.75">
      <c r="B488" s="50">
        <v>489</v>
      </c>
      <c r="C488" s="50"/>
      <c r="D488" s="72" t="s">
        <v>32872</v>
      </c>
      <c r="E488" s="72" t="s">
        <v>32873</v>
      </c>
      <c r="F488" s="31" t="s">
        <v>32874</v>
      </c>
      <c r="G488" s="72" t="s">
        <v>31372</v>
      </c>
      <c r="H488" s="51" t="s">
        <v>53</v>
      </c>
      <c r="I488" s="50" t="s">
        <v>21220</v>
      </c>
      <c r="J488" s="50" t="s">
        <v>20267</v>
      </c>
      <c r="K488" s="50"/>
      <c r="L488" s="50">
        <v>46000</v>
      </c>
      <c r="M488" s="50" t="s">
        <v>32875</v>
      </c>
      <c r="N488" s="51" t="s">
        <v>30839</v>
      </c>
      <c r="O488" s="51"/>
      <c r="P488" t="s">
        <v>53269</v>
      </c>
    </row>
    <row r="489" spans="2:16" ht="15.75">
      <c r="B489" s="50">
        <v>490</v>
      </c>
      <c r="C489" s="50"/>
      <c r="D489" s="72" t="s">
        <v>32876</v>
      </c>
      <c r="E489" s="72" t="s">
        <v>32877</v>
      </c>
      <c r="F489" s="31" t="s">
        <v>32878</v>
      </c>
      <c r="G489" s="72" t="s">
        <v>31139</v>
      </c>
      <c r="H489" s="51">
        <v>2014</v>
      </c>
      <c r="I489" s="50">
        <v>810</v>
      </c>
      <c r="J489" s="50" t="s">
        <v>20055</v>
      </c>
      <c r="K489" s="50">
        <v>5</v>
      </c>
      <c r="L489" s="50">
        <v>46000</v>
      </c>
      <c r="M489" s="50" t="s">
        <v>32879</v>
      </c>
      <c r="N489" s="51" t="s">
        <v>30816</v>
      </c>
      <c r="O489" s="51"/>
      <c r="P489" t="s">
        <v>53269</v>
      </c>
    </row>
    <row r="490" spans="2:16" ht="15.75">
      <c r="B490" s="50">
        <v>491</v>
      </c>
      <c r="C490" s="50"/>
      <c r="D490" s="72" t="s">
        <v>32880</v>
      </c>
      <c r="E490" s="72" t="s">
        <v>32881</v>
      </c>
      <c r="F490" s="31" t="s">
        <v>32882</v>
      </c>
      <c r="G490" s="72" t="s">
        <v>31709</v>
      </c>
      <c r="H490" s="51">
        <v>2004</v>
      </c>
      <c r="I490" s="50">
        <v>3200</v>
      </c>
      <c r="J490" s="50" t="s">
        <v>20415</v>
      </c>
      <c r="K490" s="50">
        <v>7</v>
      </c>
      <c r="L490" s="50">
        <v>45000</v>
      </c>
      <c r="M490" s="50" t="s">
        <v>32883</v>
      </c>
      <c r="N490" s="51" t="s">
        <v>20</v>
      </c>
      <c r="O490" s="51"/>
      <c r="P490" t="s">
        <v>53269</v>
      </c>
    </row>
    <row r="491" spans="2:16" ht="15.75">
      <c r="B491" s="50">
        <v>492</v>
      </c>
      <c r="C491" s="50"/>
      <c r="D491" s="72" t="s">
        <v>32884</v>
      </c>
      <c r="E491" s="72" t="s">
        <v>32885</v>
      </c>
      <c r="F491" s="31" t="s">
        <v>32886</v>
      </c>
      <c r="G491" s="72" t="s">
        <v>6907</v>
      </c>
      <c r="H491" s="51" t="s">
        <v>356</v>
      </c>
      <c r="I491" s="50" t="s">
        <v>26828</v>
      </c>
      <c r="J491" s="50" t="s">
        <v>31537</v>
      </c>
      <c r="K491" s="50"/>
      <c r="L491" s="50">
        <v>45000</v>
      </c>
      <c r="M491" s="50" t="s">
        <v>32069</v>
      </c>
      <c r="N491" s="51" t="s">
        <v>30856</v>
      </c>
      <c r="O491" s="51"/>
      <c r="P491" t="s">
        <v>53269</v>
      </c>
    </row>
    <row r="492" spans="2:16" ht="15.75">
      <c r="B492" s="50">
        <v>493</v>
      </c>
      <c r="C492" s="50"/>
      <c r="D492" s="72" t="s">
        <v>32887</v>
      </c>
      <c r="E492" s="72" t="s">
        <v>32888</v>
      </c>
      <c r="F492" s="31" t="s">
        <v>31536</v>
      </c>
      <c r="G492" s="72" t="s">
        <v>32889</v>
      </c>
      <c r="H492" s="51" t="s">
        <v>1600</v>
      </c>
      <c r="I492" s="50" t="s">
        <v>10128</v>
      </c>
      <c r="J492" s="50" t="s">
        <v>20055</v>
      </c>
      <c r="K492" s="50"/>
      <c r="L492" s="50">
        <v>45000</v>
      </c>
      <c r="M492" s="50" t="s">
        <v>32890</v>
      </c>
      <c r="N492" s="51" t="s">
        <v>30839</v>
      </c>
      <c r="O492" s="51"/>
      <c r="P492" t="s">
        <v>53269</v>
      </c>
    </row>
    <row r="493" spans="2:16" ht="15.75">
      <c r="B493" s="50">
        <v>494</v>
      </c>
      <c r="C493" s="50"/>
      <c r="D493" s="72" t="s">
        <v>32891</v>
      </c>
      <c r="E493" s="72" t="s">
        <v>32892</v>
      </c>
      <c r="F493" s="31" t="s">
        <v>32893</v>
      </c>
      <c r="G493" s="72" t="s">
        <v>31001</v>
      </c>
      <c r="H493" s="51" t="s">
        <v>804</v>
      </c>
      <c r="I493" s="50" t="s">
        <v>30903</v>
      </c>
      <c r="J493" s="50" t="s">
        <v>20055</v>
      </c>
      <c r="K493" s="50"/>
      <c r="L493" s="50">
        <v>45000</v>
      </c>
      <c r="M493" s="50" t="s">
        <v>32894</v>
      </c>
      <c r="N493" s="51" t="s">
        <v>30839</v>
      </c>
      <c r="O493" s="51"/>
      <c r="P493" t="s">
        <v>53269</v>
      </c>
    </row>
    <row r="494" spans="2:16" ht="15.75">
      <c r="B494" s="50">
        <v>495</v>
      </c>
      <c r="C494" s="50"/>
      <c r="D494" s="72" t="s">
        <v>32895</v>
      </c>
      <c r="E494" s="72" t="s">
        <v>32896</v>
      </c>
      <c r="F494" s="31" t="s">
        <v>32897</v>
      </c>
      <c r="G494" s="72" t="s">
        <v>32898</v>
      </c>
      <c r="H494" s="51" t="s">
        <v>32899</v>
      </c>
      <c r="I494" s="50" t="s">
        <v>20468</v>
      </c>
      <c r="J494" s="50" t="s">
        <v>20267</v>
      </c>
      <c r="K494" s="50"/>
      <c r="L494" s="50">
        <v>45000</v>
      </c>
      <c r="M494" s="50" t="s">
        <v>31110</v>
      </c>
      <c r="N494" s="51" t="s">
        <v>30839</v>
      </c>
      <c r="O494" s="51"/>
      <c r="P494" t="s">
        <v>53269</v>
      </c>
    </row>
    <row r="495" spans="2:16" ht="15.75">
      <c r="B495" s="50">
        <v>496</v>
      </c>
      <c r="C495" s="50"/>
      <c r="D495" s="72" t="s">
        <v>32900</v>
      </c>
      <c r="E495" s="72" t="s">
        <v>32901</v>
      </c>
      <c r="F495" s="31" t="s">
        <v>32902</v>
      </c>
      <c r="G495" s="72" t="s">
        <v>32697</v>
      </c>
      <c r="H495" s="51" t="s">
        <v>1630</v>
      </c>
      <c r="I495" s="50" t="s">
        <v>24805</v>
      </c>
      <c r="J495" s="50" t="s">
        <v>19913</v>
      </c>
      <c r="K495" s="50"/>
      <c r="L495" s="50">
        <v>45000</v>
      </c>
      <c r="M495" s="50" t="s">
        <v>32903</v>
      </c>
      <c r="N495" s="51" t="s">
        <v>30839</v>
      </c>
      <c r="O495" s="51"/>
      <c r="P495" t="s">
        <v>53269</v>
      </c>
    </row>
    <row r="496" spans="2:16" ht="15.75">
      <c r="B496" s="50">
        <v>497</v>
      </c>
      <c r="C496" s="50"/>
      <c r="D496" s="72" t="s">
        <v>32904</v>
      </c>
      <c r="E496" s="72" t="s">
        <v>32905</v>
      </c>
      <c r="F496" s="31" t="s">
        <v>32906</v>
      </c>
      <c r="G496" s="72" t="s">
        <v>32907</v>
      </c>
      <c r="H496" s="51" t="s">
        <v>32646</v>
      </c>
      <c r="I496" s="50" t="s">
        <v>21745</v>
      </c>
      <c r="J496" s="50" t="s">
        <v>20267</v>
      </c>
      <c r="K496" s="50"/>
      <c r="L496" s="50">
        <v>45000</v>
      </c>
      <c r="M496" s="50" t="s">
        <v>32908</v>
      </c>
      <c r="N496" s="51" t="s">
        <v>30839</v>
      </c>
      <c r="O496" s="51"/>
      <c r="P496" t="s">
        <v>53269</v>
      </c>
    </row>
    <row r="497" spans="2:16" ht="15.75">
      <c r="B497" s="50">
        <v>498</v>
      </c>
      <c r="C497" s="50"/>
      <c r="D497" s="72" t="s">
        <v>32909</v>
      </c>
      <c r="E497" s="72" t="s">
        <v>32910</v>
      </c>
      <c r="F497" s="31" t="s">
        <v>32911</v>
      </c>
      <c r="G497" s="72" t="s">
        <v>31183</v>
      </c>
      <c r="H497" s="51" t="s">
        <v>31809</v>
      </c>
      <c r="I497" s="50" t="s">
        <v>21103</v>
      </c>
      <c r="J497" s="50" t="s">
        <v>20267</v>
      </c>
      <c r="K497" s="50"/>
      <c r="L497" s="50">
        <v>45000</v>
      </c>
      <c r="M497" s="50" t="s">
        <v>32912</v>
      </c>
      <c r="N497" s="51" t="s">
        <v>30839</v>
      </c>
      <c r="O497" s="51"/>
      <c r="P497" t="s">
        <v>53269</v>
      </c>
    </row>
    <row r="498" spans="2:16" ht="15.75">
      <c r="B498" s="50">
        <v>499</v>
      </c>
      <c r="C498" s="50"/>
      <c r="D498" s="72" t="s">
        <v>32913</v>
      </c>
      <c r="E498" s="72" t="s">
        <v>32914</v>
      </c>
      <c r="F498" s="31" t="s">
        <v>32915</v>
      </c>
      <c r="G498" s="72" t="s">
        <v>31188</v>
      </c>
      <c r="H498" s="51" t="s">
        <v>647</v>
      </c>
      <c r="I498" s="50" t="s">
        <v>32916</v>
      </c>
      <c r="J498" s="50" t="s">
        <v>20267</v>
      </c>
      <c r="K498" s="50"/>
      <c r="L498" s="50">
        <v>45000</v>
      </c>
      <c r="M498" s="50" t="s">
        <v>32086</v>
      </c>
      <c r="N498" s="51" t="s">
        <v>30856</v>
      </c>
      <c r="O498" s="51"/>
      <c r="P498" t="s">
        <v>53269</v>
      </c>
    </row>
    <row r="499" spans="2:16" ht="15.75">
      <c r="B499" s="50">
        <v>500</v>
      </c>
      <c r="C499" s="50"/>
      <c r="D499" s="72" t="s">
        <v>32917</v>
      </c>
      <c r="E499" s="72" t="s">
        <v>32918</v>
      </c>
      <c r="F499" s="31" t="s">
        <v>32919</v>
      </c>
      <c r="G499" s="72" t="s">
        <v>32920</v>
      </c>
      <c r="H499" s="51" t="s">
        <v>32921</v>
      </c>
      <c r="I499" s="50" t="s">
        <v>21940</v>
      </c>
      <c r="J499" s="50" t="s">
        <v>20267</v>
      </c>
      <c r="K499" s="50"/>
      <c r="L499" s="50">
        <v>45000</v>
      </c>
      <c r="M499" s="50" t="s">
        <v>32922</v>
      </c>
      <c r="N499" s="51" t="s">
        <v>30839</v>
      </c>
      <c r="O499" s="51"/>
      <c r="P499" t="s">
        <v>53269</v>
      </c>
    </row>
    <row r="500" spans="2:16" ht="15.75">
      <c r="B500" s="50">
        <v>501</v>
      </c>
      <c r="C500" s="50"/>
      <c r="D500" s="72" t="s">
        <v>32923</v>
      </c>
      <c r="E500" s="72" t="s">
        <v>32924</v>
      </c>
      <c r="F500" s="31" t="s">
        <v>32925</v>
      </c>
      <c r="G500" s="72" t="s">
        <v>32926</v>
      </c>
      <c r="H500" s="51" t="s">
        <v>32927</v>
      </c>
      <c r="I500" s="50" t="s">
        <v>21257</v>
      </c>
      <c r="J500" s="50" t="s">
        <v>20267</v>
      </c>
      <c r="K500" s="50"/>
      <c r="L500" s="50">
        <v>45000</v>
      </c>
      <c r="M500" s="50" t="s">
        <v>32928</v>
      </c>
      <c r="N500" s="51" t="s">
        <v>30839</v>
      </c>
      <c r="O500" s="51"/>
      <c r="P500" t="s">
        <v>53269</v>
      </c>
    </row>
    <row r="501" spans="2:16" ht="15.75">
      <c r="B501" s="50">
        <v>502</v>
      </c>
      <c r="C501" s="50"/>
      <c r="D501" s="72" t="s">
        <v>32929</v>
      </c>
      <c r="E501" s="72" t="s">
        <v>32930</v>
      </c>
      <c r="F501" s="31" t="s">
        <v>32931</v>
      </c>
      <c r="G501" s="72" t="s">
        <v>32932</v>
      </c>
      <c r="H501" s="51">
        <v>2010</v>
      </c>
      <c r="I501" s="50">
        <v>600</v>
      </c>
      <c r="J501" s="50" t="s">
        <v>20055</v>
      </c>
      <c r="K501" s="50"/>
      <c r="L501" s="50">
        <v>45000</v>
      </c>
      <c r="M501" s="50" t="s">
        <v>32933</v>
      </c>
      <c r="N501" s="51" t="s">
        <v>30839</v>
      </c>
      <c r="O501" s="51"/>
      <c r="P501" t="s">
        <v>53269</v>
      </c>
    </row>
    <row r="502" spans="2:16" ht="15.75">
      <c r="B502" s="50">
        <v>503</v>
      </c>
      <c r="C502" s="50"/>
      <c r="D502" s="72" t="s">
        <v>32934</v>
      </c>
      <c r="E502" s="72" t="s">
        <v>32935</v>
      </c>
      <c r="F502" s="31" t="s">
        <v>32936</v>
      </c>
      <c r="G502" s="72" t="s">
        <v>32224</v>
      </c>
      <c r="H502" s="51" t="s">
        <v>405</v>
      </c>
      <c r="I502" s="50" t="s">
        <v>21611</v>
      </c>
      <c r="J502" s="50" t="s">
        <v>20267</v>
      </c>
      <c r="K502" s="50"/>
      <c r="L502" s="50">
        <v>45000</v>
      </c>
      <c r="M502" s="50" t="s">
        <v>32078</v>
      </c>
      <c r="N502" s="51" t="s">
        <v>30839</v>
      </c>
      <c r="O502" s="51"/>
      <c r="P502" t="s">
        <v>53269</v>
      </c>
    </row>
    <row r="503" spans="2:16" ht="15.75">
      <c r="B503" s="50">
        <v>504</v>
      </c>
      <c r="C503" s="50"/>
      <c r="D503" s="72" t="s">
        <v>32937</v>
      </c>
      <c r="E503" s="72" t="s">
        <v>32938</v>
      </c>
      <c r="F503" s="31" t="s">
        <v>32939</v>
      </c>
      <c r="G503" s="72" t="s">
        <v>31964</v>
      </c>
      <c r="H503" s="51" t="s">
        <v>32940</v>
      </c>
      <c r="I503" s="50" t="s">
        <v>32941</v>
      </c>
      <c r="J503" s="50" t="s">
        <v>20267</v>
      </c>
      <c r="K503" s="50"/>
      <c r="L503" s="50">
        <v>45000</v>
      </c>
      <c r="M503" s="50" t="s">
        <v>32942</v>
      </c>
      <c r="N503" s="51" t="s">
        <v>30839</v>
      </c>
      <c r="O503" s="51"/>
      <c r="P503" t="s">
        <v>53269</v>
      </c>
    </row>
    <row r="504" spans="2:16" ht="15.75">
      <c r="B504" s="50">
        <v>505</v>
      </c>
      <c r="C504" s="50"/>
      <c r="D504" s="72" t="s">
        <v>32943</v>
      </c>
      <c r="E504" s="72" t="s">
        <v>32944</v>
      </c>
      <c r="F504" s="31" t="s">
        <v>32945</v>
      </c>
      <c r="G504" s="72" t="s">
        <v>32946</v>
      </c>
      <c r="H504" s="51" t="s">
        <v>356</v>
      </c>
      <c r="I504" s="50" t="s">
        <v>21473</v>
      </c>
      <c r="J504" s="50" t="s">
        <v>20267</v>
      </c>
      <c r="K504" s="50"/>
      <c r="L504" s="50">
        <v>42000</v>
      </c>
      <c r="M504" s="50" t="s">
        <v>32082</v>
      </c>
      <c r="N504" s="51" t="s">
        <v>30856</v>
      </c>
      <c r="O504" s="51"/>
      <c r="P504" t="s">
        <v>53269</v>
      </c>
    </row>
    <row r="505" spans="2:16" ht="15.75">
      <c r="B505" s="50">
        <v>506</v>
      </c>
      <c r="C505" s="50"/>
      <c r="D505" s="72" t="s">
        <v>32947</v>
      </c>
      <c r="E505" s="72" t="s">
        <v>32947</v>
      </c>
      <c r="F505" s="31" t="s">
        <v>32948</v>
      </c>
      <c r="G505" s="72" t="s">
        <v>32949</v>
      </c>
      <c r="H505" s="51" t="s">
        <v>32950</v>
      </c>
      <c r="I505" s="50" t="s">
        <v>27619</v>
      </c>
      <c r="J505" s="50" t="s">
        <v>31537</v>
      </c>
      <c r="K505" s="50"/>
      <c r="L505" s="50">
        <v>42000</v>
      </c>
      <c r="M505" s="50" t="s">
        <v>32951</v>
      </c>
      <c r="N505" s="51" t="s">
        <v>30839</v>
      </c>
      <c r="O505" s="51"/>
      <c r="P505" t="s">
        <v>53269</v>
      </c>
    </row>
    <row r="506" spans="2:16" ht="15.75">
      <c r="B506" s="50">
        <v>507</v>
      </c>
      <c r="C506" s="50"/>
      <c r="D506" s="72" t="s">
        <v>32952</v>
      </c>
      <c r="E506" s="72" t="s">
        <v>32953</v>
      </c>
      <c r="F506" s="31" t="s">
        <v>32954</v>
      </c>
      <c r="G506" s="72" t="s">
        <v>32955</v>
      </c>
      <c r="H506" s="51" t="s">
        <v>31236</v>
      </c>
      <c r="I506" s="50" t="s">
        <v>30838</v>
      </c>
      <c r="J506" s="50" t="s">
        <v>20267</v>
      </c>
      <c r="K506" s="50"/>
      <c r="L506" s="50">
        <v>42000</v>
      </c>
      <c r="M506" s="50" t="s">
        <v>32956</v>
      </c>
      <c r="N506" s="51" t="s">
        <v>30839</v>
      </c>
      <c r="O506" s="51"/>
      <c r="P506" t="s">
        <v>53269</v>
      </c>
    </row>
    <row r="507" spans="2:16" ht="15.75">
      <c r="B507" s="50">
        <v>508</v>
      </c>
      <c r="C507" s="50"/>
      <c r="D507" s="72" t="s">
        <v>32957</v>
      </c>
      <c r="E507" s="72" t="s">
        <v>32958</v>
      </c>
      <c r="F507" s="31" t="s">
        <v>32959</v>
      </c>
      <c r="G507" s="72" t="s">
        <v>32960</v>
      </c>
      <c r="H507" s="51" t="s">
        <v>1975</v>
      </c>
      <c r="I507" s="50" t="s">
        <v>30838</v>
      </c>
      <c r="J507" s="50" t="s">
        <v>20267</v>
      </c>
      <c r="K507" s="50"/>
      <c r="L507" s="50">
        <v>42000</v>
      </c>
      <c r="M507" s="50" t="s">
        <v>31268</v>
      </c>
      <c r="N507" s="51" t="s">
        <v>30839</v>
      </c>
      <c r="O507" s="51"/>
      <c r="P507" t="s">
        <v>53269</v>
      </c>
    </row>
    <row r="508" spans="2:16" ht="15.75">
      <c r="B508" s="50">
        <v>509</v>
      </c>
      <c r="C508" s="50"/>
      <c r="D508" s="72" t="s">
        <v>32961</v>
      </c>
      <c r="E508" s="72" t="s">
        <v>32962</v>
      </c>
      <c r="F508" s="31" t="s">
        <v>32963</v>
      </c>
      <c r="G508" s="72" t="s">
        <v>32964</v>
      </c>
      <c r="H508" s="51">
        <v>2010</v>
      </c>
      <c r="I508" s="50">
        <v>2800</v>
      </c>
      <c r="J508" s="50">
        <v>9</v>
      </c>
      <c r="K508" s="50"/>
      <c r="L508" s="50">
        <v>42000</v>
      </c>
      <c r="M508" s="50" t="s">
        <v>24833</v>
      </c>
      <c r="N508" s="51" t="s">
        <v>30876</v>
      </c>
      <c r="O508" s="51"/>
      <c r="P508" t="s">
        <v>53269</v>
      </c>
    </row>
    <row r="509" spans="2:16" ht="15.75">
      <c r="B509" s="50">
        <v>510</v>
      </c>
      <c r="C509" s="50"/>
      <c r="D509" s="72" t="s">
        <v>32965</v>
      </c>
      <c r="E509" s="72" t="s">
        <v>32966</v>
      </c>
      <c r="F509" s="31" t="s">
        <v>32967</v>
      </c>
      <c r="G509" s="72" t="s">
        <v>32968</v>
      </c>
      <c r="H509" s="51" t="s">
        <v>32969</v>
      </c>
      <c r="I509" s="50" t="s">
        <v>21545</v>
      </c>
      <c r="J509" s="50" t="s">
        <v>20267</v>
      </c>
      <c r="K509" s="50"/>
      <c r="L509" s="50">
        <v>42000</v>
      </c>
      <c r="M509" s="50" t="s">
        <v>31638</v>
      </c>
      <c r="N509" s="51" t="s">
        <v>30839</v>
      </c>
      <c r="O509" s="51"/>
      <c r="P509" t="s">
        <v>53269</v>
      </c>
    </row>
    <row r="510" spans="2:16" ht="15.75">
      <c r="B510" s="50">
        <v>511</v>
      </c>
      <c r="C510" s="50"/>
      <c r="D510" s="72" t="s">
        <v>32970</v>
      </c>
      <c r="E510" s="72" t="s">
        <v>32971</v>
      </c>
      <c r="F510" s="31" t="s">
        <v>32972</v>
      </c>
      <c r="G510" s="72" t="s">
        <v>32973</v>
      </c>
      <c r="H510" s="51" t="s">
        <v>32306</v>
      </c>
      <c r="I510" s="50" t="s">
        <v>10128</v>
      </c>
      <c r="J510" s="50" t="s">
        <v>20055</v>
      </c>
      <c r="K510" s="50"/>
      <c r="L510" s="50">
        <v>42000</v>
      </c>
      <c r="M510" s="50" t="s">
        <v>32069</v>
      </c>
      <c r="N510" s="51" t="s">
        <v>30839</v>
      </c>
      <c r="O510" s="51"/>
      <c r="P510" t="s">
        <v>53269</v>
      </c>
    </row>
    <row r="511" spans="2:16" ht="15.75">
      <c r="B511" s="50">
        <v>512</v>
      </c>
      <c r="C511" s="50"/>
      <c r="D511" s="72" t="s">
        <v>32974</v>
      </c>
      <c r="E511" s="72" t="s">
        <v>32975</v>
      </c>
      <c r="F511" s="31" t="s">
        <v>32976</v>
      </c>
      <c r="G511" s="72" t="s">
        <v>32977</v>
      </c>
      <c r="H511" s="51" t="s">
        <v>31600</v>
      </c>
      <c r="I511" s="50" t="s">
        <v>27262</v>
      </c>
      <c r="J511" s="50" t="s">
        <v>20267</v>
      </c>
      <c r="K511" s="50"/>
      <c r="L511" s="50">
        <v>42000</v>
      </c>
      <c r="M511" s="50" t="s">
        <v>32978</v>
      </c>
      <c r="N511" s="51" t="s">
        <v>30839</v>
      </c>
      <c r="O511" s="51"/>
      <c r="P511" t="s">
        <v>53269</v>
      </c>
    </row>
    <row r="512" spans="2:16" ht="15.75">
      <c r="B512" s="50">
        <v>513</v>
      </c>
      <c r="C512" s="50"/>
      <c r="D512" s="72" t="s">
        <v>32979</v>
      </c>
      <c r="E512" s="72" t="s">
        <v>32980</v>
      </c>
      <c r="F512" s="31" t="s">
        <v>32981</v>
      </c>
      <c r="G512" s="72" t="s">
        <v>31091</v>
      </c>
      <c r="H512" s="51" t="s">
        <v>30861</v>
      </c>
      <c r="I512" s="50" t="s">
        <v>32982</v>
      </c>
      <c r="J512" s="50" t="s">
        <v>32983</v>
      </c>
      <c r="K512" s="50"/>
      <c r="L512" s="50">
        <v>42000</v>
      </c>
      <c r="M512" s="50" t="s">
        <v>32086</v>
      </c>
      <c r="N512" s="51" t="s">
        <v>30856</v>
      </c>
      <c r="O512" s="51"/>
      <c r="P512" t="s">
        <v>53269</v>
      </c>
    </row>
    <row r="513" spans="2:16" ht="15.75">
      <c r="B513" s="50">
        <v>514</v>
      </c>
      <c r="C513" s="50"/>
      <c r="D513" s="72" t="s">
        <v>32984</v>
      </c>
      <c r="E513" s="72" t="s">
        <v>32985</v>
      </c>
      <c r="F513" s="31" t="s">
        <v>32986</v>
      </c>
      <c r="G513" s="72" t="s">
        <v>32987</v>
      </c>
      <c r="H513" s="51">
        <v>1998</v>
      </c>
      <c r="I513" s="50">
        <v>1015</v>
      </c>
      <c r="J513" s="50" t="s">
        <v>31537</v>
      </c>
      <c r="K513" s="50">
        <v>0</v>
      </c>
      <c r="L513" s="50">
        <v>42000</v>
      </c>
      <c r="M513" s="50" t="s">
        <v>32669</v>
      </c>
      <c r="N513" s="51" t="s">
        <v>27</v>
      </c>
      <c r="O513" s="51" t="s">
        <v>21</v>
      </c>
      <c r="P513" t="s">
        <v>53269</v>
      </c>
    </row>
    <row r="514" spans="2:16" ht="15.75">
      <c r="B514" s="50">
        <v>515</v>
      </c>
      <c r="C514" s="50"/>
      <c r="D514" s="72" t="s">
        <v>32988</v>
      </c>
      <c r="E514" s="72" t="s">
        <v>32989</v>
      </c>
      <c r="F514" s="31" t="s">
        <v>32990</v>
      </c>
      <c r="G514" s="72" t="s">
        <v>32991</v>
      </c>
      <c r="H514" s="51" t="s">
        <v>53</v>
      </c>
      <c r="I514" s="50" t="s">
        <v>31040</v>
      </c>
      <c r="J514" s="50">
        <v>6</v>
      </c>
      <c r="K514" s="50"/>
      <c r="L514" s="50">
        <v>40000</v>
      </c>
      <c r="M514" s="50" t="s">
        <v>21967</v>
      </c>
      <c r="N514" s="51" t="s">
        <v>30839</v>
      </c>
      <c r="O514" s="51"/>
      <c r="P514" t="s">
        <v>53269</v>
      </c>
    </row>
    <row r="515" spans="2:16" ht="15.75">
      <c r="B515" s="50">
        <v>516</v>
      </c>
      <c r="C515" s="50"/>
      <c r="D515" s="72" t="s">
        <v>32992</v>
      </c>
      <c r="E515" s="72" t="s">
        <v>32993</v>
      </c>
      <c r="F515" s="31" t="s">
        <v>32994</v>
      </c>
      <c r="G515" s="72" t="s">
        <v>32995</v>
      </c>
      <c r="H515" s="51" t="s">
        <v>31092</v>
      </c>
      <c r="I515" s="50" t="s">
        <v>22194</v>
      </c>
      <c r="J515" s="50" t="s">
        <v>20267</v>
      </c>
      <c r="K515" s="50"/>
      <c r="L515" s="50">
        <v>40000</v>
      </c>
      <c r="M515" s="50" t="s">
        <v>31110</v>
      </c>
      <c r="N515" s="51" t="s">
        <v>30839</v>
      </c>
      <c r="O515" s="51"/>
      <c r="P515" t="s">
        <v>53269</v>
      </c>
    </row>
    <row r="516" spans="2:16" ht="15.75">
      <c r="B516" s="50">
        <v>517</v>
      </c>
      <c r="C516" s="50"/>
      <c r="D516" s="72" t="s">
        <v>32996</v>
      </c>
      <c r="E516" s="72" t="s">
        <v>32997</v>
      </c>
      <c r="F516" s="31" t="s">
        <v>32998</v>
      </c>
      <c r="G516" s="72" t="s">
        <v>7050</v>
      </c>
      <c r="H516" s="51" t="s">
        <v>30826</v>
      </c>
      <c r="I516" s="50">
        <v>1080</v>
      </c>
      <c r="J516" s="50">
        <v>3.6</v>
      </c>
      <c r="K516" s="50"/>
      <c r="L516" s="50">
        <v>40000</v>
      </c>
      <c r="M516" s="50" t="s">
        <v>24742</v>
      </c>
      <c r="N516" s="51" t="s">
        <v>30816</v>
      </c>
      <c r="O516" s="51"/>
      <c r="P516" t="s">
        <v>53269</v>
      </c>
    </row>
    <row r="517" spans="2:16" ht="15.75">
      <c r="B517" s="50">
        <v>518</v>
      </c>
      <c r="C517" s="50"/>
      <c r="D517" s="72" t="s">
        <v>32999</v>
      </c>
      <c r="E517" s="72" t="s">
        <v>33000</v>
      </c>
      <c r="F517" s="31" t="s">
        <v>33001</v>
      </c>
      <c r="G517" s="72" t="s">
        <v>7050</v>
      </c>
      <c r="H517" s="51" t="s">
        <v>427</v>
      </c>
      <c r="I517" s="50">
        <v>1200</v>
      </c>
      <c r="J517" s="50">
        <v>4</v>
      </c>
      <c r="K517" s="50"/>
      <c r="L517" s="50">
        <v>40000</v>
      </c>
      <c r="M517" s="50" t="s">
        <v>24742</v>
      </c>
      <c r="N517" s="51" t="s">
        <v>30816</v>
      </c>
      <c r="O517" s="51"/>
      <c r="P517" t="s">
        <v>53269</v>
      </c>
    </row>
    <row r="518" spans="2:16" ht="15.75">
      <c r="B518" s="50">
        <v>519</v>
      </c>
      <c r="C518" s="50"/>
      <c r="D518" s="72" t="s">
        <v>33002</v>
      </c>
      <c r="E518" s="72" t="s">
        <v>33003</v>
      </c>
      <c r="F518" s="31" t="s">
        <v>32487</v>
      </c>
      <c r="G518" s="72" t="s">
        <v>33004</v>
      </c>
      <c r="H518" s="51" t="s">
        <v>1600</v>
      </c>
      <c r="I518" s="50" t="s">
        <v>30855</v>
      </c>
      <c r="J518" s="50">
        <v>2.3333333333333299</v>
      </c>
      <c r="K518" s="50"/>
      <c r="L518" s="50">
        <v>40000</v>
      </c>
      <c r="M518" s="50" t="s">
        <v>21967</v>
      </c>
      <c r="N518" s="51" t="s">
        <v>30839</v>
      </c>
      <c r="O518" s="51"/>
      <c r="P518" t="s">
        <v>53269</v>
      </c>
    </row>
    <row r="519" spans="2:16" ht="15.75">
      <c r="B519" s="50">
        <v>520</v>
      </c>
      <c r="C519" s="50"/>
      <c r="D519" s="72" t="s">
        <v>33005</v>
      </c>
      <c r="E519" s="72" t="s">
        <v>33006</v>
      </c>
      <c r="F519" s="31" t="s">
        <v>33007</v>
      </c>
      <c r="G519" s="72" t="s">
        <v>33008</v>
      </c>
      <c r="H519" s="51" t="s">
        <v>30826</v>
      </c>
      <c r="I519" s="50" t="s">
        <v>33009</v>
      </c>
      <c r="J519" s="50">
        <v>1.61666666666667</v>
      </c>
      <c r="K519" s="50"/>
      <c r="L519" s="50">
        <v>40000</v>
      </c>
      <c r="M519" s="50" t="s">
        <v>21967</v>
      </c>
      <c r="N519" s="51" t="s">
        <v>30856</v>
      </c>
      <c r="O519" s="51"/>
      <c r="P519" t="s">
        <v>53269</v>
      </c>
    </row>
    <row r="520" spans="2:16" ht="15.75">
      <c r="B520" s="50">
        <v>521</v>
      </c>
      <c r="C520" s="50"/>
      <c r="D520" s="72" t="s">
        <v>33010</v>
      </c>
      <c r="E520" s="72" t="s">
        <v>33011</v>
      </c>
      <c r="F520" s="31" t="s">
        <v>33012</v>
      </c>
      <c r="G520" s="72" t="s">
        <v>31372</v>
      </c>
      <c r="H520" s="51" t="s">
        <v>33013</v>
      </c>
      <c r="I520" s="50" t="s">
        <v>21438</v>
      </c>
      <c r="J520" s="50">
        <v>1</v>
      </c>
      <c r="K520" s="50"/>
      <c r="L520" s="50">
        <v>40000</v>
      </c>
      <c r="M520" s="50" t="s">
        <v>21967</v>
      </c>
      <c r="N520" s="51" t="s">
        <v>30839</v>
      </c>
      <c r="O520" s="51"/>
      <c r="P520" t="s">
        <v>53269</v>
      </c>
    </row>
    <row r="521" spans="2:16" ht="15.75">
      <c r="B521" s="50">
        <v>522</v>
      </c>
      <c r="C521" s="50"/>
      <c r="D521" s="72" t="s">
        <v>33014</v>
      </c>
      <c r="E521" s="72" t="s">
        <v>33015</v>
      </c>
      <c r="F521" s="31" t="s">
        <v>33016</v>
      </c>
      <c r="G521" s="72" t="s">
        <v>33017</v>
      </c>
      <c r="H521" s="51">
        <v>2009</v>
      </c>
      <c r="I521" s="50">
        <v>700</v>
      </c>
      <c r="J521" s="50">
        <v>2</v>
      </c>
      <c r="K521" s="50">
        <v>1</v>
      </c>
      <c r="L521" s="50">
        <v>40000</v>
      </c>
      <c r="M521" s="50" t="s">
        <v>33018</v>
      </c>
      <c r="N521" s="51" t="s">
        <v>30816</v>
      </c>
      <c r="O521" s="51" t="s">
        <v>33019</v>
      </c>
      <c r="P521" t="s">
        <v>53269</v>
      </c>
    </row>
    <row r="522" spans="2:16" ht="15.75">
      <c r="B522" s="50">
        <v>523</v>
      </c>
      <c r="C522" s="50"/>
      <c r="D522" s="72" t="s">
        <v>33020</v>
      </c>
      <c r="E522" s="72" t="s">
        <v>33021</v>
      </c>
      <c r="F522" s="31" t="s">
        <v>31536</v>
      </c>
      <c r="G522" s="72" t="s">
        <v>29274</v>
      </c>
      <c r="H522" s="51" t="s">
        <v>1600</v>
      </c>
      <c r="I522" s="50" t="s">
        <v>27619</v>
      </c>
      <c r="J522" s="50" t="s">
        <v>31537</v>
      </c>
      <c r="K522" s="50"/>
      <c r="L522" s="50">
        <v>40000</v>
      </c>
      <c r="M522" s="50" t="s">
        <v>33022</v>
      </c>
      <c r="N522" s="51" t="s">
        <v>30839</v>
      </c>
      <c r="O522" s="51"/>
      <c r="P522" t="s">
        <v>53269</v>
      </c>
    </row>
    <row r="523" spans="2:16" ht="15.75">
      <c r="B523" s="50">
        <v>524</v>
      </c>
      <c r="C523" s="50"/>
      <c r="D523" s="72" t="s">
        <v>33023</v>
      </c>
      <c r="E523" s="72" t="s">
        <v>33024</v>
      </c>
      <c r="F523" s="31" t="s">
        <v>33025</v>
      </c>
      <c r="G523" s="72" t="s">
        <v>33026</v>
      </c>
      <c r="H523" s="51" t="s">
        <v>30826</v>
      </c>
      <c r="I523" s="50" t="s">
        <v>21155</v>
      </c>
      <c r="J523" s="50">
        <v>0.83333333333333304</v>
      </c>
      <c r="K523" s="50"/>
      <c r="L523" s="50">
        <v>40000</v>
      </c>
      <c r="M523" s="50" t="s">
        <v>21967</v>
      </c>
      <c r="N523" s="51" t="s">
        <v>30839</v>
      </c>
      <c r="O523" s="51"/>
      <c r="P523" t="s">
        <v>53269</v>
      </c>
    </row>
    <row r="524" spans="2:16" ht="15.75">
      <c r="B524" s="50">
        <v>525</v>
      </c>
      <c r="C524" s="50"/>
      <c r="D524" s="72" t="s">
        <v>33027</v>
      </c>
      <c r="E524" s="72" t="s">
        <v>33028</v>
      </c>
      <c r="F524" s="31" t="s">
        <v>33029</v>
      </c>
      <c r="G524" s="72" t="s">
        <v>33030</v>
      </c>
      <c r="H524" s="51" t="s">
        <v>1630</v>
      </c>
      <c r="I524" s="50" t="s">
        <v>20572</v>
      </c>
      <c r="J524" s="50" t="s">
        <v>20267</v>
      </c>
      <c r="K524" s="50"/>
      <c r="L524" s="50">
        <v>40000</v>
      </c>
      <c r="M524" s="50" t="s">
        <v>33031</v>
      </c>
      <c r="N524" s="51" t="s">
        <v>30839</v>
      </c>
      <c r="O524" s="51"/>
      <c r="P524" t="s">
        <v>53269</v>
      </c>
    </row>
    <row r="525" spans="2:16" ht="15.75">
      <c r="B525" s="50">
        <v>526</v>
      </c>
      <c r="C525" s="50"/>
      <c r="D525" s="72" t="s">
        <v>33032</v>
      </c>
      <c r="E525" s="72" t="s">
        <v>33033</v>
      </c>
      <c r="F525" s="31" t="s">
        <v>33034</v>
      </c>
      <c r="G525" s="72" t="s">
        <v>6907</v>
      </c>
      <c r="H525" s="51" t="s">
        <v>33035</v>
      </c>
      <c r="I525" s="50">
        <v>1300</v>
      </c>
      <c r="J525" s="50">
        <v>4.3333333333333304</v>
      </c>
      <c r="K525" s="50"/>
      <c r="L525" s="50">
        <v>40000</v>
      </c>
      <c r="M525" s="50" t="s">
        <v>24742</v>
      </c>
      <c r="N525" s="51" t="s">
        <v>30856</v>
      </c>
      <c r="O525" s="51"/>
      <c r="P525" t="s">
        <v>53269</v>
      </c>
    </row>
    <row r="526" spans="2:16" ht="15.75">
      <c r="B526" s="50">
        <v>527</v>
      </c>
      <c r="C526" s="50"/>
      <c r="D526" s="72" t="s">
        <v>33036</v>
      </c>
      <c r="E526" s="72" t="s">
        <v>33037</v>
      </c>
      <c r="F526" s="31" t="s">
        <v>33038</v>
      </c>
      <c r="G526" s="72" t="s">
        <v>6907</v>
      </c>
      <c r="H526" s="51" t="s">
        <v>31236</v>
      </c>
      <c r="I526" s="50">
        <v>2304</v>
      </c>
      <c r="J526" s="50">
        <v>7.68</v>
      </c>
      <c r="K526" s="50"/>
      <c r="L526" s="50">
        <v>40000</v>
      </c>
      <c r="M526" s="50" t="s">
        <v>24742</v>
      </c>
      <c r="N526" s="51" t="s">
        <v>30856</v>
      </c>
      <c r="O526" s="51"/>
      <c r="P526" t="s">
        <v>53269</v>
      </c>
    </row>
    <row r="527" spans="2:16" ht="15.75">
      <c r="B527" s="50">
        <v>528</v>
      </c>
      <c r="C527" s="50"/>
      <c r="D527" s="72" t="s">
        <v>33039</v>
      </c>
      <c r="E527" s="72" t="s">
        <v>33040</v>
      </c>
      <c r="F527" s="31" t="s">
        <v>32657</v>
      </c>
      <c r="G527" s="72" t="s">
        <v>6907</v>
      </c>
      <c r="H527" s="51" t="s">
        <v>1075</v>
      </c>
      <c r="I527" s="50">
        <v>2089</v>
      </c>
      <c r="J527" s="50">
        <v>6.9633333333333303</v>
      </c>
      <c r="K527" s="50"/>
      <c r="L527" s="50">
        <v>40000</v>
      </c>
      <c r="M527" s="50" t="s">
        <v>24742</v>
      </c>
      <c r="N527" s="51" t="s">
        <v>30856</v>
      </c>
      <c r="O527" s="51"/>
      <c r="P527" t="s">
        <v>53269</v>
      </c>
    </row>
    <row r="528" spans="2:16" ht="15.75">
      <c r="B528" s="50">
        <v>529</v>
      </c>
      <c r="C528" s="50"/>
      <c r="D528" s="72" t="s">
        <v>33041</v>
      </c>
      <c r="E528" s="72" t="s">
        <v>33042</v>
      </c>
      <c r="F528" s="31" t="s">
        <v>33043</v>
      </c>
      <c r="G528" s="72" t="s">
        <v>6907</v>
      </c>
      <c r="H528" s="51">
        <v>20014</v>
      </c>
      <c r="I528" s="50">
        <v>4980</v>
      </c>
      <c r="J528" s="50">
        <v>16.600000000000001</v>
      </c>
      <c r="K528" s="50"/>
      <c r="L528" s="50">
        <v>40000</v>
      </c>
      <c r="M528" s="50" t="s">
        <v>24742</v>
      </c>
      <c r="N528" s="51" t="s">
        <v>30856</v>
      </c>
      <c r="O528" s="51"/>
      <c r="P528" t="s">
        <v>53269</v>
      </c>
    </row>
    <row r="529" spans="2:16" ht="15.75">
      <c r="B529" s="50">
        <v>530</v>
      </c>
      <c r="C529" s="50"/>
      <c r="D529" s="72" t="s">
        <v>6776</v>
      </c>
      <c r="E529" s="72" t="s">
        <v>33044</v>
      </c>
      <c r="F529" s="31" t="s">
        <v>33045</v>
      </c>
      <c r="G529" s="72" t="s">
        <v>6907</v>
      </c>
      <c r="H529" s="51" t="s">
        <v>1483</v>
      </c>
      <c r="I529" s="50">
        <v>2000</v>
      </c>
      <c r="J529" s="50">
        <v>6.6666666666666696</v>
      </c>
      <c r="K529" s="50"/>
      <c r="L529" s="50">
        <v>40000</v>
      </c>
      <c r="M529" s="50" t="s">
        <v>24742</v>
      </c>
      <c r="N529" s="51" t="s">
        <v>30856</v>
      </c>
      <c r="O529" s="51"/>
      <c r="P529" t="s">
        <v>53269</v>
      </c>
    </row>
    <row r="530" spans="2:16" ht="15.75">
      <c r="B530" s="50">
        <v>531</v>
      </c>
      <c r="C530" s="50"/>
      <c r="D530" s="72" t="s">
        <v>33046</v>
      </c>
      <c r="E530" s="72" t="s">
        <v>33047</v>
      </c>
      <c r="F530" s="31" t="s">
        <v>33048</v>
      </c>
      <c r="G530" s="72" t="s">
        <v>33049</v>
      </c>
      <c r="H530" s="51" t="s">
        <v>804</v>
      </c>
      <c r="I530" s="50" t="s">
        <v>31390</v>
      </c>
      <c r="J530" s="50">
        <v>8.3333333333333304</v>
      </c>
      <c r="K530" s="50"/>
      <c r="L530" s="50">
        <v>40000</v>
      </c>
      <c r="M530" s="50" t="s">
        <v>21967</v>
      </c>
      <c r="N530" s="51" t="s">
        <v>30839</v>
      </c>
      <c r="O530" s="51"/>
      <c r="P530" t="s">
        <v>53269</v>
      </c>
    </row>
    <row r="531" spans="2:16" ht="15.75">
      <c r="B531" s="50">
        <v>532</v>
      </c>
      <c r="C531" s="50"/>
      <c r="D531" s="72" t="s">
        <v>33050</v>
      </c>
      <c r="E531" s="72" t="s">
        <v>33051</v>
      </c>
      <c r="F531" s="31" t="s">
        <v>33052</v>
      </c>
      <c r="G531" s="72" t="s">
        <v>33053</v>
      </c>
      <c r="H531" s="51" t="s">
        <v>33054</v>
      </c>
      <c r="I531" s="50" t="s">
        <v>30838</v>
      </c>
      <c r="J531" s="50">
        <v>1.5</v>
      </c>
      <c r="K531" s="50"/>
      <c r="L531" s="50">
        <v>40000</v>
      </c>
      <c r="M531" s="50" t="s">
        <v>21967</v>
      </c>
      <c r="N531" s="51" t="s">
        <v>30839</v>
      </c>
      <c r="O531" s="51"/>
      <c r="P531" t="s">
        <v>53269</v>
      </c>
    </row>
    <row r="532" spans="2:16" ht="15.75">
      <c r="B532" s="50">
        <v>533</v>
      </c>
      <c r="C532" s="50"/>
      <c r="D532" s="72" t="s">
        <v>33055</v>
      </c>
      <c r="E532" s="72" t="s">
        <v>33056</v>
      </c>
      <c r="F532" s="31" t="s">
        <v>33057</v>
      </c>
      <c r="G532" s="72" t="s">
        <v>30843</v>
      </c>
      <c r="H532" s="51" t="s">
        <v>1600</v>
      </c>
      <c r="I532" s="50" t="s">
        <v>30838</v>
      </c>
      <c r="J532" s="50" t="s">
        <v>20267</v>
      </c>
      <c r="K532" s="50"/>
      <c r="L532" s="50">
        <v>40000</v>
      </c>
      <c r="M532" s="50" t="s">
        <v>33058</v>
      </c>
      <c r="N532" s="51" t="s">
        <v>30839</v>
      </c>
      <c r="O532" s="51"/>
      <c r="P532" t="s">
        <v>53269</v>
      </c>
    </row>
    <row r="533" spans="2:16" ht="15.75">
      <c r="B533" s="50">
        <v>534</v>
      </c>
      <c r="C533" s="50"/>
      <c r="D533" s="72" t="s">
        <v>33059</v>
      </c>
      <c r="E533" s="72" t="s">
        <v>33060</v>
      </c>
      <c r="F533" s="31" t="s">
        <v>33061</v>
      </c>
      <c r="G533" s="72" t="s">
        <v>30843</v>
      </c>
      <c r="H533" s="51" t="s">
        <v>86</v>
      </c>
      <c r="I533" s="50" t="s">
        <v>33062</v>
      </c>
      <c r="J533" s="50">
        <v>26.6666666666667</v>
      </c>
      <c r="K533" s="50"/>
      <c r="L533" s="50">
        <v>40000</v>
      </c>
      <c r="M533" s="50" t="s">
        <v>21967</v>
      </c>
      <c r="N533" s="51" t="s">
        <v>30839</v>
      </c>
      <c r="O533" s="51"/>
      <c r="P533" t="s">
        <v>53269</v>
      </c>
    </row>
    <row r="534" spans="2:16" ht="15.75">
      <c r="B534" s="50">
        <v>535</v>
      </c>
      <c r="C534" s="50"/>
      <c r="D534" s="72" t="s">
        <v>33063</v>
      </c>
      <c r="E534" s="72" t="s">
        <v>33064</v>
      </c>
      <c r="F534" s="31" t="s">
        <v>33065</v>
      </c>
      <c r="G534" s="72" t="s">
        <v>31389</v>
      </c>
      <c r="H534" s="51" t="s">
        <v>30861</v>
      </c>
      <c r="I534" s="50">
        <v>6600</v>
      </c>
      <c r="J534" s="50">
        <v>22</v>
      </c>
      <c r="K534" s="50"/>
      <c r="L534" s="50">
        <v>40000</v>
      </c>
      <c r="M534" s="50" t="s">
        <v>24450</v>
      </c>
      <c r="N534" s="51" t="s">
        <v>30856</v>
      </c>
      <c r="O534" s="51"/>
      <c r="P534" t="s">
        <v>53269</v>
      </c>
    </row>
    <row r="535" spans="2:16" ht="15.75">
      <c r="B535" s="50">
        <v>536</v>
      </c>
      <c r="C535" s="50"/>
      <c r="D535" s="72" t="s">
        <v>33066</v>
      </c>
      <c r="E535" s="72" t="s">
        <v>33067</v>
      </c>
      <c r="F535" s="31" t="s">
        <v>33068</v>
      </c>
      <c r="G535" s="72" t="s">
        <v>33069</v>
      </c>
      <c r="H535" s="51" t="s">
        <v>30915</v>
      </c>
      <c r="I535" s="50">
        <v>2000</v>
      </c>
      <c r="J535" s="50">
        <v>6.6666666666666696</v>
      </c>
      <c r="K535" s="50"/>
      <c r="L535" s="50">
        <v>40000</v>
      </c>
      <c r="M535" s="50" t="s">
        <v>24450</v>
      </c>
      <c r="N535" s="51" t="s">
        <v>30856</v>
      </c>
      <c r="O535" s="51"/>
      <c r="P535" t="s">
        <v>53269</v>
      </c>
    </row>
    <row r="536" spans="2:16" ht="15.75">
      <c r="B536" s="50">
        <v>537</v>
      </c>
      <c r="C536" s="50"/>
      <c r="D536" s="72" t="s">
        <v>33070</v>
      </c>
      <c r="E536" s="72" t="s">
        <v>33071</v>
      </c>
      <c r="F536" s="31" t="s">
        <v>33072</v>
      </c>
      <c r="G536" s="72" t="s">
        <v>30853</v>
      </c>
      <c r="H536" s="51" t="s">
        <v>32841</v>
      </c>
      <c r="I536" s="50" t="s">
        <v>33073</v>
      </c>
      <c r="J536" s="50">
        <v>6.3333333333333304</v>
      </c>
      <c r="K536" s="50"/>
      <c r="L536" s="50">
        <v>40000</v>
      </c>
      <c r="M536" s="50" t="s">
        <v>21967</v>
      </c>
      <c r="N536" s="51" t="s">
        <v>30856</v>
      </c>
      <c r="O536" s="51"/>
      <c r="P536" t="s">
        <v>53269</v>
      </c>
    </row>
    <row r="537" spans="2:16" ht="15.75">
      <c r="B537" s="50">
        <v>538</v>
      </c>
      <c r="C537" s="50"/>
      <c r="D537" s="72" t="s">
        <v>33074</v>
      </c>
      <c r="E537" s="72" t="s">
        <v>33075</v>
      </c>
      <c r="F537" s="31" t="s">
        <v>33076</v>
      </c>
      <c r="G537" s="72" t="s">
        <v>30853</v>
      </c>
      <c r="H537" s="51" t="s">
        <v>1892</v>
      </c>
      <c r="I537" s="50" t="s">
        <v>10128</v>
      </c>
      <c r="J537" s="50">
        <v>2</v>
      </c>
      <c r="K537" s="50"/>
      <c r="L537" s="50">
        <v>40000</v>
      </c>
      <c r="M537" s="50" t="s">
        <v>21967</v>
      </c>
      <c r="N537" s="51" t="s">
        <v>30856</v>
      </c>
      <c r="O537" s="51"/>
      <c r="P537" t="s">
        <v>53269</v>
      </c>
    </row>
    <row r="538" spans="2:16" ht="15.75">
      <c r="B538" s="50">
        <v>539</v>
      </c>
      <c r="C538" s="50"/>
      <c r="D538" s="72" t="s">
        <v>33077</v>
      </c>
      <c r="E538" s="72" t="s">
        <v>33078</v>
      </c>
      <c r="F538" s="31" t="s">
        <v>33079</v>
      </c>
      <c r="G538" s="72" t="s">
        <v>30853</v>
      </c>
      <c r="H538" s="51" t="s">
        <v>1630</v>
      </c>
      <c r="I538" s="50">
        <v>2000</v>
      </c>
      <c r="J538" s="50">
        <v>6.6666666666666696</v>
      </c>
      <c r="K538" s="50"/>
      <c r="L538" s="50">
        <v>40000</v>
      </c>
      <c r="M538" s="50" t="s">
        <v>24742</v>
      </c>
      <c r="N538" s="51" t="s">
        <v>30856</v>
      </c>
      <c r="O538" s="51"/>
      <c r="P538" t="s">
        <v>53269</v>
      </c>
    </row>
    <row r="539" spans="2:16" ht="15.75">
      <c r="B539" s="50">
        <v>540</v>
      </c>
      <c r="C539" s="50"/>
      <c r="D539" s="72" t="s">
        <v>33080</v>
      </c>
      <c r="E539" s="72" t="s">
        <v>33081</v>
      </c>
      <c r="F539" s="31" t="s">
        <v>33082</v>
      </c>
      <c r="G539" s="72" t="s">
        <v>30853</v>
      </c>
      <c r="H539" s="51" t="s">
        <v>31627</v>
      </c>
      <c r="I539" s="50">
        <v>5100</v>
      </c>
      <c r="J539" s="50">
        <v>17</v>
      </c>
      <c r="K539" s="50"/>
      <c r="L539" s="50">
        <v>40000</v>
      </c>
      <c r="M539" s="50" t="s">
        <v>24742</v>
      </c>
      <c r="N539" s="51" t="s">
        <v>30856</v>
      </c>
      <c r="O539" s="51"/>
      <c r="P539" t="s">
        <v>53269</v>
      </c>
    </row>
    <row r="540" spans="2:16" ht="15.75">
      <c r="B540" s="50">
        <v>541</v>
      </c>
      <c r="C540" s="50"/>
      <c r="D540" s="72" t="s">
        <v>3079</v>
      </c>
      <c r="E540" s="72" t="s">
        <v>33083</v>
      </c>
      <c r="F540" s="31" t="s">
        <v>33084</v>
      </c>
      <c r="G540" s="72" t="s">
        <v>30853</v>
      </c>
      <c r="H540" s="51" t="s">
        <v>33085</v>
      </c>
      <c r="I540" s="50">
        <v>8500</v>
      </c>
      <c r="J540" s="50">
        <v>28.3333333333333</v>
      </c>
      <c r="K540" s="50"/>
      <c r="L540" s="50">
        <v>40000</v>
      </c>
      <c r="M540" s="50" t="s">
        <v>24742</v>
      </c>
      <c r="N540" s="51" t="s">
        <v>30856</v>
      </c>
      <c r="O540" s="51"/>
      <c r="P540" t="s">
        <v>53269</v>
      </c>
    </row>
    <row r="541" spans="2:16" ht="15.75">
      <c r="B541" s="50">
        <v>542</v>
      </c>
      <c r="C541" s="50"/>
      <c r="D541" s="72" t="s">
        <v>33086</v>
      </c>
      <c r="E541" s="72" t="s">
        <v>33087</v>
      </c>
      <c r="F541" s="31" t="s">
        <v>33088</v>
      </c>
      <c r="G541" s="72" t="s">
        <v>30853</v>
      </c>
      <c r="H541" s="51" t="s">
        <v>31272</v>
      </c>
      <c r="I541" s="50">
        <v>822</v>
      </c>
      <c r="J541" s="50">
        <v>2.74</v>
      </c>
      <c r="K541" s="50"/>
      <c r="L541" s="50">
        <v>40000</v>
      </c>
      <c r="M541" s="50" t="s">
        <v>24742</v>
      </c>
      <c r="N541" s="51" t="s">
        <v>30856</v>
      </c>
      <c r="O541" s="51"/>
      <c r="P541" t="s">
        <v>53269</v>
      </c>
    </row>
    <row r="542" spans="2:16" ht="15.75">
      <c r="B542" s="50">
        <v>543</v>
      </c>
      <c r="C542" s="50"/>
      <c r="D542" s="72" t="s">
        <v>33089</v>
      </c>
      <c r="E542" s="72" t="s">
        <v>33090</v>
      </c>
      <c r="F542" s="31" t="s">
        <v>33091</v>
      </c>
      <c r="G542" s="72" t="s">
        <v>33092</v>
      </c>
      <c r="H542" s="51" t="s">
        <v>31194</v>
      </c>
      <c r="I542" s="50" t="s">
        <v>22072</v>
      </c>
      <c r="J542" s="50" t="s">
        <v>20267</v>
      </c>
      <c r="K542" s="50"/>
      <c r="L542" s="50">
        <v>40000</v>
      </c>
      <c r="M542" s="50" t="s">
        <v>33093</v>
      </c>
      <c r="N542" s="51" t="s">
        <v>30839</v>
      </c>
      <c r="O542" s="51"/>
      <c r="P542" t="s">
        <v>53269</v>
      </c>
    </row>
    <row r="543" spans="2:16" ht="15.75">
      <c r="B543" s="50">
        <v>544</v>
      </c>
      <c r="C543" s="50"/>
      <c r="D543" s="72" t="s">
        <v>33094</v>
      </c>
      <c r="E543" s="72" t="s">
        <v>33095</v>
      </c>
      <c r="F543" s="31" t="s">
        <v>33096</v>
      </c>
      <c r="G543" s="72" t="s">
        <v>33092</v>
      </c>
      <c r="H543" s="51" t="s">
        <v>31172</v>
      </c>
      <c r="I543" s="50" t="s">
        <v>21438</v>
      </c>
      <c r="J543" s="50" t="s">
        <v>20267</v>
      </c>
      <c r="K543" s="50"/>
      <c r="L543" s="50">
        <v>40000</v>
      </c>
      <c r="M543" s="50" t="s">
        <v>32086</v>
      </c>
      <c r="N543" s="51" t="s">
        <v>30839</v>
      </c>
      <c r="O543" s="51"/>
      <c r="P543" t="s">
        <v>53269</v>
      </c>
    </row>
    <row r="544" spans="2:16" ht="15.75">
      <c r="B544" s="50">
        <v>545</v>
      </c>
      <c r="C544" s="50"/>
      <c r="D544" s="72" t="s">
        <v>33097</v>
      </c>
      <c r="E544" s="72" t="s">
        <v>33098</v>
      </c>
      <c r="F544" s="31" t="s">
        <v>33099</v>
      </c>
      <c r="G544" s="72" t="s">
        <v>33100</v>
      </c>
      <c r="H544" s="51" t="s">
        <v>30861</v>
      </c>
      <c r="I544" s="50" t="s">
        <v>30838</v>
      </c>
      <c r="J544" s="50">
        <v>1.5</v>
      </c>
      <c r="K544" s="50"/>
      <c r="L544" s="50">
        <v>40000</v>
      </c>
      <c r="M544" s="50" t="s">
        <v>21967</v>
      </c>
      <c r="N544" s="51" t="s">
        <v>30839</v>
      </c>
      <c r="O544" s="51"/>
      <c r="P544" t="s">
        <v>53269</v>
      </c>
    </row>
    <row r="545" spans="2:16" ht="15.75">
      <c r="B545" s="50">
        <v>546</v>
      </c>
      <c r="C545" s="50"/>
      <c r="D545" s="72" t="s">
        <v>33101</v>
      </c>
      <c r="E545" s="72" t="s">
        <v>33102</v>
      </c>
      <c r="F545" s="31" t="s">
        <v>33103</v>
      </c>
      <c r="G545" s="72" t="s">
        <v>33104</v>
      </c>
      <c r="H545" s="51" t="s">
        <v>33105</v>
      </c>
      <c r="I545" s="50" t="s">
        <v>33106</v>
      </c>
      <c r="J545" s="50">
        <v>20</v>
      </c>
      <c r="K545" s="50"/>
      <c r="L545" s="50">
        <v>40000</v>
      </c>
      <c r="M545" s="50" t="s">
        <v>21967</v>
      </c>
      <c r="N545" s="51" t="s">
        <v>30839</v>
      </c>
      <c r="O545" s="51"/>
      <c r="P545" t="s">
        <v>53269</v>
      </c>
    </row>
    <row r="546" spans="2:16" ht="15.75">
      <c r="B546" s="50">
        <v>547</v>
      </c>
      <c r="C546" s="50"/>
      <c r="D546" s="72" t="s">
        <v>33107</v>
      </c>
      <c r="E546" s="72" t="s">
        <v>33108</v>
      </c>
      <c r="F546" s="31" t="s">
        <v>33109</v>
      </c>
      <c r="G546" s="72" t="s">
        <v>33110</v>
      </c>
      <c r="H546" s="51" t="s">
        <v>31092</v>
      </c>
      <c r="I546" s="50" t="s">
        <v>33111</v>
      </c>
      <c r="J546" s="50">
        <v>2.1</v>
      </c>
      <c r="K546" s="50"/>
      <c r="L546" s="50">
        <v>40000</v>
      </c>
      <c r="M546" s="50" t="s">
        <v>21967</v>
      </c>
      <c r="N546" s="51" t="s">
        <v>30839</v>
      </c>
      <c r="O546" s="51"/>
      <c r="P546" t="s">
        <v>53269</v>
      </c>
    </row>
    <row r="547" spans="2:16" ht="15.75">
      <c r="B547" s="50">
        <v>548</v>
      </c>
      <c r="C547" s="50"/>
      <c r="D547" s="72" t="s">
        <v>33112</v>
      </c>
      <c r="E547" s="72" t="s">
        <v>33113</v>
      </c>
      <c r="F547" s="31" t="s">
        <v>33114</v>
      </c>
      <c r="G547" s="72" t="s">
        <v>33115</v>
      </c>
      <c r="H547" s="51" t="s">
        <v>804</v>
      </c>
      <c r="I547" s="50" t="s">
        <v>33116</v>
      </c>
      <c r="J547" s="50">
        <v>4.9166666666666696</v>
      </c>
      <c r="K547" s="50"/>
      <c r="L547" s="50">
        <v>40000</v>
      </c>
      <c r="M547" s="50" t="s">
        <v>21967</v>
      </c>
      <c r="N547" s="51" t="s">
        <v>30827</v>
      </c>
      <c r="O547" s="51"/>
      <c r="P547" t="s">
        <v>53269</v>
      </c>
    </row>
    <row r="548" spans="2:16" ht="15.75">
      <c r="B548" s="50">
        <v>549</v>
      </c>
      <c r="C548" s="50"/>
      <c r="D548" s="72" t="s">
        <v>33117</v>
      </c>
      <c r="E548" s="72" t="s">
        <v>33118</v>
      </c>
      <c r="F548" s="31" t="s">
        <v>33119</v>
      </c>
      <c r="G548" s="72" t="s">
        <v>33115</v>
      </c>
      <c r="H548" s="51" t="s">
        <v>30826</v>
      </c>
      <c r="I548" s="50">
        <v>1257</v>
      </c>
      <c r="J548" s="50">
        <v>4.1900000000000004</v>
      </c>
      <c r="K548" s="50"/>
      <c r="L548" s="50">
        <v>40000</v>
      </c>
      <c r="M548" s="50" t="s">
        <v>24742</v>
      </c>
      <c r="N548" s="51" t="s">
        <v>30827</v>
      </c>
      <c r="O548" s="51"/>
      <c r="P548" t="s">
        <v>53269</v>
      </c>
    </row>
    <row r="549" spans="2:16" ht="15.75">
      <c r="B549" s="50">
        <v>550</v>
      </c>
      <c r="C549" s="50"/>
      <c r="D549" s="72" t="s">
        <v>33120</v>
      </c>
      <c r="E549" s="72" t="s">
        <v>33121</v>
      </c>
      <c r="F549" s="31" t="s">
        <v>33122</v>
      </c>
      <c r="G549" s="72" t="s">
        <v>33115</v>
      </c>
      <c r="H549" s="51" t="s">
        <v>30826</v>
      </c>
      <c r="I549" s="50">
        <v>2000</v>
      </c>
      <c r="J549" s="50">
        <v>6.6666666666666696</v>
      </c>
      <c r="K549" s="50"/>
      <c r="L549" s="50">
        <v>40000</v>
      </c>
      <c r="M549" s="50" t="s">
        <v>24742</v>
      </c>
      <c r="N549" s="51" t="s">
        <v>30827</v>
      </c>
      <c r="O549" s="51"/>
      <c r="P549" t="s">
        <v>53269</v>
      </c>
    </row>
    <row r="550" spans="2:16" ht="15.75">
      <c r="B550" s="50">
        <v>551</v>
      </c>
      <c r="C550" s="50"/>
      <c r="D550" s="72" t="s">
        <v>33123</v>
      </c>
      <c r="E550" s="72" t="s">
        <v>33124</v>
      </c>
      <c r="F550" s="31" t="s">
        <v>33125</v>
      </c>
      <c r="G550" s="72" t="s">
        <v>33115</v>
      </c>
      <c r="H550" s="51" t="s">
        <v>1600</v>
      </c>
      <c r="I550" s="50">
        <v>963</v>
      </c>
      <c r="J550" s="50">
        <v>3.21</v>
      </c>
      <c r="K550" s="50"/>
      <c r="L550" s="50">
        <v>40000</v>
      </c>
      <c r="M550" s="50" t="s">
        <v>24742</v>
      </c>
      <c r="N550" s="51" t="s">
        <v>30827</v>
      </c>
      <c r="O550" s="51"/>
      <c r="P550" t="s">
        <v>53269</v>
      </c>
    </row>
    <row r="551" spans="2:16" ht="15.75">
      <c r="B551" s="50">
        <v>552</v>
      </c>
      <c r="C551" s="50"/>
      <c r="D551" s="72" t="s">
        <v>33126</v>
      </c>
      <c r="E551" s="72" t="s">
        <v>33127</v>
      </c>
      <c r="F551" s="31" t="s">
        <v>33128</v>
      </c>
      <c r="G551" s="72" t="s">
        <v>33115</v>
      </c>
      <c r="H551" s="51" t="s">
        <v>1621</v>
      </c>
      <c r="I551" s="50">
        <v>1500</v>
      </c>
      <c r="J551" s="50">
        <v>5</v>
      </c>
      <c r="K551" s="50"/>
      <c r="L551" s="50">
        <v>40000</v>
      </c>
      <c r="M551" s="50" t="s">
        <v>24742</v>
      </c>
      <c r="N551" s="51" t="s">
        <v>30827</v>
      </c>
      <c r="O551" s="51"/>
      <c r="P551" t="s">
        <v>53269</v>
      </c>
    </row>
    <row r="552" spans="2:16" ht="15.75">
      <c r="B552" s="50">
        <v>553</v>
      </c>
      <c r="C552" s="50"/>
      <c r="D552" s="72" t="s">
        <v>33129</v>
      </c>
      <c r="E552" s="72" t="s">
        <v>33130</v>
      </c>
      <c r="F552" s="31" t="s">
        <v>33131</v>
      </c>
      <c r="G552" s="72" t="s">
        <v>33115</v>
      </c>
      <c r="H552" s="51" t="s">
        <v>1600</v>
      </c>
      <c r="I552" s="50">
        <v>514</v>
      </c>
      <c r="J552" s="50">
        <v>1.71333333333333</v>
      </c>
      <c r="K552" s="50"/>
      <c r="L552" s="50">
        <v>40000</v>
      </c>
      <c r="M552" s="50" t="s">
        <v>24742</v>
      </c>
      <c r="N552" s="51" t="s">
        <v>30827</v>
      </c>
      <c r="O552" s="51"/>
      <c r="P552" t="s">
        <v>53269</v>
      </c>
    </row>
    <row r="553" spans="2:16" ht="15.75">
      <c r="B553" s="50">
        <v>554</v>
      </c>
      <c r="C553" s="50"/>
      <c r="D553" s="72" t="s">
        <v>33132</v>
      </c>
      <c r="E553" s="72" t="s">
        <v>33133</v>
      </c>
      <c r="F553" s="31" t="s">
        <v>33134</v>
      </c>
      <c r="G553" s="72" t="s">
        <v>33115</v>
      </c>
      <c r="H553" s="51" t="s">
        <v>66</v>
      </c>
      <c r="I553" s="50">
        <v>1980</v>
      </c>
      <c r="J553" s="50">
        <v>6.6</v>
      </c>
      <c r="K553" s="50"/>
      <c r="L553" s="50">
        <v>40000</v>
      </c>
      <c r="M553" s="50" t="s">
        <v>24742</v>
      </c>
      <c r="N553" s="51" t="s">
        <v>30827</v>
      </c>
      <c r="O553" s="51"/>
      <c r="P553" t="s">
        <v>53269</v>
      </c>
    </row>
    <row r="554" spans="2:16" ht="15.75">
      <c r="B554" s="50">
        <v>555</v>
      </c>
      <c r="C554" s="50"/>
      <c r="D554" s="72" t="s">
        <v>33135</v>
      </c>
      <c r="E554" s="72" t="s">
        <v>33136</v>
      </c>
      <c r="F554" s="31" t="s">
        <v>33137</v>
      </c>
      <c r="G554" s="72" t="s">
        <v>32149</v>
      </c>
      <c r="H554" s="51" t="s">
        <v>1075</v>
      </c>
      <c r="I554" s="50">
        <v>872</v>
      </c>
      <c r="J554" s="50">
        <v>2.9066666666666698</v>
      </c>
      <c r="K554" s="50"/>
      <c r="L554" s="50">
        <v>40000</v>
      </c>
      <c r="M554" s="50" t="s">
        <v>24742</v>
      </c>
      <c r="N554" s="51" t="s">
        <v>30816</v>
      </c>
      <c r="O554" s="51"/>
      <c r="P554" t="s">
        <v>53269</v>
      </c>
    </row>
    <row r="555" spans="2:16" ht="15.75">
      <c r="B555" s="50">
        <v>556</v>
      </c>
      <c r="C555" s="50"/>
      <c r="D555" s="72" t="s">
        <v>33138</v>
      </c>
      <c r="E555" s="72" t="s">
        <v>33139</v>
      </c>
      <c r="F555" s="31" t="s">
        <v>33140</v>
      </c>
      <c r="G555" s="72" t="s">
        <v>32149</v>
      </c>
      <c r="H555" s="51" t="s">
        <v>30861</v>
      </c>
      <c r="I555" s="50">
        <v>492</v>
      </c>
      <c r="J555" s="50">
        <v>1.64</v>
      </c>
      <c r="K555" s="50"/>
      <c r="L555" s="50">
        <v>40000</v>
      </c>
      <c r="M555" s="50" t="s">
        <v>24742</v>
      </c>
      <c r="N555" s="51" t="s">
        <v>30816</v>
      </c>
      <c r="O555" s="51"/>
      <c r="P555" t="s">
        <v>53269</v>
      </c>
    </row>
    <row r="556" spans="2:16" ht="15.75">
      <c r="B556" s="50">
        <v>557</v>
      </c>
      <c r="C556" s="50"/>
      <c r="D556" s="72" t="s">
        <v>33141</v>
      </c>
      <c r="E556" s="72" t="s">
        <v>33142</v>
      </c>
      <c r="F556" s="31" t="s">
        <v>33143</v>
      </c>
      <c r="G556" s="72" t="s">
        <v>32149</v>
      </c>
      <c r="H556" s="51" t="s">
        <v>31342</v>
      </c>
      <c r="I556" s="50">
        <v>492</v>
      </c>
      <c r="J556" s="50">
        <v>1.64</v>
      </c>
      <c r="K556" s="50"/>
      <c r="L556" s="50">
        <v>40000</v>
      </c>
      <c r="M556" s="50" t="s">
        <v>24742</v>
      </c>
      <c r="N556" s="51" t="s">
        <v>30816</v>
      </c>
      <c r="O556" s="51"/>
      <c r="P556" t="s">
        <v>53269</v>
      </c>
    </row>
    <row r="557" spans="2:16" ht="15.75">
      <c r="B557" s="50">
        <v>558</v>
      </c>
      <c r="C557" s="50"/>
      <c r="D557" s="72" t="s">
        <v>33144</v>
      </c>
      <c r="E557" s="72" t="s">
        <v>33145</v>
      </c>
      <c r="F557" s="31" t="s">
        <v>33146</v>
      </c>
      <c r="G557" s="72" t="s">
        <v>32149</v>
      </c>
      <c r="H557" s="51" t="s">
        <v>31406</v>
      </c>
      <c r="I557" s="50">
        <v>1188</v>
      </c>
      <c r="J557" s="50">
        <v>3.96</v>
      </c>
      <c r="K557" s="50"/>
      <c r="L557" s="50">
        <v>40000</v>
      </c>
      <c r="M557" s="50" t="s">
        <v>24742</v>
      </c>
      <c r="N557" s="51" t="s">
        <v>30816</v>
      </c>
      <c r="O557" s="51"/>
      <c r="P557" t="s">
        <v>53269</v>
      </c>
    </row>
    <row r="558" spans="2:16" ht="15.75">
      <c r="B558" s="50">
        <v>559</v>
      </c>
      <c r="C558" s="50"/>
      <c r="D558" s="72" t="s">
        <v>33147</v>
      </c>
      <c r="E558" s="72" t="s">
        <v>33148</v>
      </c>
      <c r="F558" s="31" t="s">
        <v>33149</v>
      </c>
      <c r="G558" s="72" t="s">
        <v>32149</v>
      </c>
      <c r="H558" s="51" t="s">
        <v>33150</v>
      </c>
      <c r="I558" s="50">
        <v>850</v>
      </c>
      <c r="J558" s="50">
        <v>2.8333333333333299</v>
      </c>
      <c r="K558" s="50"/>
      <c r="L558" s="50">
        <v>40000</v>
      </c>
      <c r="M558" s="50" t="s">
        <v>24742</v>
      </c>
      <c r="N558" s="51" t="s">
        <v>30816</v>
      </c>
      <c r="O558" s="51"/>
      <c r="P558" t="s">
        <v>53269</v>
      </c>
    </row>
    <row r="559" spans="2:16" ht="15.75">
      <c r="B559" s="50">
        <v>560</v>
      </c>
      <c r="C559" s="50"/>
      <c r="D559" s="72" t="s">
        <v>33151</v>
      </c>
      <c r="E559" s="72" t="s">
        <v>33152</v>
      </c>
      <c r="F559" s="31" t="s">
        <v>33153</v>
      </c>
      <c r="G559" s="72" t="s">
        <v>33154</v>
      </c>
      <c r="H559" s="51" t="s">
        <v>1163</v>
      </c>
      <c r="I559" s="50" t="s">
        <v>21975</v>
      </c>
      <c r="J559" s="50">
        <v>1.2833333333333301</v>
      </c>
      <c r="K559" s="50"/>
      <c r="L559" s="50">
        <v>40000</v>
      </c>
      <c r="M559" s="50" t="s">
        <v>21967</v>
      </c>
      <c r="N559" s="51" t="s">
        <v>30839</v>
      </c>
      <c r="O559" s="51"/>
      <c r="P559" t="s">
        <v>53269</v>
      </c>
    </row>
    <row r="560" spans="2:16" ht="15.75">
      <c r="B560" s="50">
        <v>561</v>
      </c>
      <c r="C560" s="50"/>
      <c r="D560" s="72" t="s">
        <v>33155</v>
      </c>
      <c r="E560" s="72" t="s">
        <v>33156</v>
      </c>
      <c r="F560" s="31" t="s">
        <v>33157</v>
      </c>
      <c r="G560" s="72" t="s">
        <v>31001</v>
      </c>
      <c r="H560" s="51" t="s">
        <v>31092</v>
      </c>
      <c r="I560" s="50" t="s">
        <v>30903</v>
      </c>
      <c r="J560" s="50">
        <v>2.6666666666666701</v>
      </c>
      <c r="K560" s="50"/>
      <c r="L560" s="50">
        <v>40000</v>
      </c>
      <c r="M560" s="50" t="s">
        <v>21967</v>
      </c>
      <c r="N560" s="51" t="s">
        <v>30839</v>
      </c>
      <c r="O560" s="51"/>
      <c r="P560" t="s">
        <v>53269</v>
      </c>
    </row>
    <row r="561" spans="2:16" ht="15.75">
      <c r="B561" s="50">
        <v>562</v>
      </c>
      <c r="C561" s="50"/>
      <c r="D561" s="72" t="s">
        <v>33158</v>
      </c>
      <c r="E561" s="72" t="s">
        <v>33159</v>
      </c>
      <c r="F561" s="31" t="s">
        <v>33160</v>
      </c>
      <c r="G561" s="72" t="s">
        <v>33161</v>
      </c>
      <c r="H561" s="51" t="s">
        <v>30971</v>
      </c>
      <c r="I561" s="50" t="s">
        <v>33162</v>
      </c>
      <c r="J561" s="50" t="s">
        <v>31537</v>
      </c>
      <c r="K561" s="50"/>
      <c r="L561" s="50">
        <v>40000</v>
      </c>
      <c r="M561" s="50" t="s">
        <v>33163</v>
      </c>
      <c r="N561" s="51" t="s">
        <v>30839</v>
      </c>
      <c r="O561" s="51"/>
      <c r="P561" t="s">
        <v>53269</v>
      </c>
    </row>
    <row r="562" spans="2:16" ht="15.75">
      <c r="B562" s="50">
        <v>563</v>
      </c>
      <c r="C562" s="50"/>
      <c r="D562" s="72" t="s">
        <v>33164</v>
      </c>
      <c r="E562" s="72" t="s">
        <v>33165</v>
      </c>
      <c r="F562" s="31" t="s">
        <v>33166</v>
      </c>
      <c r="G562" s="72" t="s">
        <v>7024</v>
      </c>
      <c r="H562" s="51" t="s">
        <v>30826</v>
      </c>
      <c r="I562" s="50" t="s">
        <v>33167</v>
      </c>
      <c r="J562" s="50">
        <v>3.66</v>
      </c>
      <c r="K562" s="50"/>
      <c r="L562" s="50">
        <v>40000</v>
      </c>
      <c r="M562" s="50" t="s">
        <v>30815</v>
      </c>
      <c r="N562" s="51" t="s">
        <v>30876</v>
      </c>
      <c r="O562" s="51"/>
      <c r="P562" t="s">
        <v>53269</v>
      </c>
    </row>
    <row r="563" spans="2:16" ht="15.75">
      <c r="B563" s="50">
        <v>564</v>
      </c>
      <c r="C563" s="50"/>
      <c r="D563" s="72" t="s">
        <v>33168</v>
      </c>
      <c r="E563" s="72" t="s">
        <v>33169</v>
      </c>
      <c r="F563" s="31" t="s">
        <v>33170</v>
      </c>
      <c r="G563" s="72" t="s">
        <v>33171</v>
      </c>
      <c r="H563" s="51" t="s">
        <v>32127</v>
      </c>
      <c r="I563" s="50" t="s">
        <v>21155</v>
      </c>
      <c r="J563" s="50">
        <v>0.83333333333333304</v>
      </c>
      <c r="K563" s="50"/>
      <c r="L563" s="50">
        <v>40000</v>
      </c>
      <c r="M563" s="50" t="s">
        <v>21967</v>
      </c>
      <c r="N563" s="51" t="s">
        <v>30839</v>
      </c>
      <c r="O563" s="51"/>
      <c r="P563" t="s">
        <v>53269</v>
      </c>
    </row>
    <row r="564" spans="2:16" ht="15.75">
      <c r="B564" s="50">
        <v>565</v>
      </c>
      <c r="C564" s="50"/>
      <c r="D564" s="72" t="s">
        <v>33172</v>
      </c>
      <c r="E564" s="72" t="s">
        <v>33173</v>
      </c>
      <c r="F564" s="31" t="s">
        <v>33174</v>
      </c>
      <c r="G564" s="72" t="s">
        <v>32711</v>
      </c>
      <c r="H564" s="51" t="s">
        <v>31092</v>
      </c>
      <c r="I564" s="50" t="s">
        <v>21438</v>
      </c>
      <c r="J564" s="50">
        <v>1</v>
      </c>
      <c r="K564" s="50"/>
      <c r="L564" s="50">
        <v>40000</v>
      </c>
      <c r="M564" s="50" t="s">
        <v>21967</v>
      </c>
      <c r="N564" s="51" t="s">
        <v>30827</v>
      </c>
      <c r="O564" s="51"/>
      <c r="P564" t="s">
        <v>53269</v>
      </c>
    </row>
    <row r="565" spans="2:16" ht="15.75">
      <c r="B565" s="50">
        <v>566</v>
      </c>
      <c r="C565" s="50"/>
      <c r="D565" s="72" t="s">
        <v>33175</v>
      </c>
      <c r="E565" s="72" t="s">
        <v>33176</v>
      </c>
      <c r="F565" s="31" t="s">
        <v>33177</v>
      </c>
      <c r="G565" s="72" t="s">
        <v>33178</v>
      </c>
      <c r="H565" s="51" t="s">
        <v>33179</v>
      </c>
      <c r="I565" s="50">
        <v>2187</v>
      </c>
      <c r="J565" s="50">
        <v>7.29</v>
      </c>
      <c r="K565" s="50"/>
      <c r="L565" s="50">
        <v>40000</v>
      </c>
      <c r="M565" s="50" t="s">
        <v>24742</v>
      </c>
      <c r="N565" s="51" t="s">
        <v>33180</v>
      </c>
      <c r="O565" s="51"/>
      <c r="P565" t="s">
        <v>53269</v>
      </c>
    </row>
    <row r="566" spans="2:16" ht="15.75">
      <c r="B566" s="50">
        <v>567</v>
      </c>
      <c r="C566" s="50"/>
      <c r="D566" s="72" t="s">
        <v>33181</v>
      </c>
      <c r="E566" s="72" t="s">
        <v>33182</v>
      </c>
      <c r="F566" s="31" t="s">
        <v>33183</v>
      </c>
      <c r="G566" s="72" t="s">
        <v>32907</v>
      </c>
      <c r="H566" s="51" t="s">
        <v>31592</v>
      </c>
      <c r="I566" s="50" t="s">
        <v>21438</v>
      </c>
      <c r="J566" s="50" t="s">
        <v>20267</v>
      </c>
      <c r="K566" s="50"/>
      <c r="L566" s="50">
        <v>40000</v>
      </c>
      <c r="M566" s="50" t="s">
        <v>33184</v>
      </c>
      <c r="N566" s="51" t="s">
        <v>30839</v>
      </c>
      <c r="O566" s="51"/>
      <c r="P566" t="s">
        <v>53269</v>
      </c>
    </row>
    <row r="567" spans="2:16" ht="15.75">
      <c r="B567" s="50">
        <v>568</v>
      </c>
      <c r="C567" s="50"/>
      <c r="D567" s="72" t="s">
        <v>33185</v>
      </c>
      <c r="E567" s="72" t="s">
        <v>33186</v>
      </c>
      <c r="F567" s="31" t="s">
        <v>33187</v>
      </c>
      <c r="G567" s="72" t="s">
        <v>33188</v>
      </c>
      <c r="H567" s="51" t="s">
        <v>32742</v>
      </c>
      <c r="I567" s="50">
        <v>3000</v>
      </c>
      <c r="J567" s="50">
        <v>10</v>
      </c>
      <c r="K567" s="50"/>
      <c r="L567" s="50">
        <v>40000</v>
      </c>
      <c r="M567" s="50" t="s">
        <v>24742</v>
      </c>
      <c r="N567" s="51" t="s">
        <v>30839</v>
      </c>
      <c r="O567" s="51"/>
      <c r="P567" t="s">
        <v>53269</v>
      </c>
    </row>
    <row r="568" spans="2:16" ht="15.75">
      <c r="B568" s="50">
        <v>569</v>
      </c>
      <c r="C568" s="50"/>
      <c r="D568" s="72" t="s">
        <v>33189</v>
      </c>
      <c r="E568" s="72" t="s">
        <v>33190</v>
      </c>
      <c r="F568" s="31" t="s">
        <v>33191</v>
      </c>
      <c r="G568" s="72" t="s">
        <v>31188</v>
      </c>
      <c r="H568" s="51" t="s">
        <v>31092</v>
      </c>
      <c r="I568" s="50" t="s">
        <v>21813</v>
      </c>
      <c r="J568" s="50">
        <v>1.2</v>
      </c>
      <c r="K568" s="50"/>
      <c r="L568" s="50">
        <v>40000</v>
      </c>
      <c r="M568" s="50" t="s">
        <v>21967</v>
      </c>
      <c r="N568" s="51" t="s">
        <v>30856</v>
      </c>
      <c r="O568" s="51"/>
      <c r="P568" t="s">
        <v>53269</v>
      </c>
    </row>
    <row r="569" spans="2:16" ht="15.75">
      <c r="B569" s="50">
        <v>570</v>
      </c>
      <c r="C569" s="50"/>
      <c r="D569" s="72" t="s">
        <v>33192</v>
      </c>
      <c r="E569" s="72" t="s">
        <v>33193</v>
      </c>
      <c r="F569" s="31" t="s">
        <v>33194</v>
      </c>
      <c r="G569" s="72" t="s">
        <v>33195</v>
      </c>
      <c r="H569" s="51" t="s">
        <v>31686</v>
      </c>
      <c r="I569" s="50" t="s">
        <v>30838</v>
      </c>
      <c r="J569" s="50">
        <v>1.5</v>
      </c>
      <c r="K569" s="50"/>
      <c r="L569" s="50">
        <v>40000</v>
      </c>
      <c r="M569" s="50" t="s">
        <v>21967</v>
      </c>
      <c r="N569" s="51" t="s">
        <v>30839</v>
      </c>
      <c r="O569" s="51"/>
      <c r="P569" t="s">
        <v>53269</v>
      </c>
    </row>
    <row r="570" spans="2:16" ht="15.75">
      <c r="B570" s="50">
        <v>571</v>
      </c>
      <c r="C570" s="50"/>
      <c r="D570" s="72" t="s">
        <v>33196</v>
      </c>
      <c r="E570" s="72" t="s">
        <v>33197</v>
      </c>
      <c r="F570" s="31" t="s">
        <v>33198</v>
      </c>
      <c r="G570" s="72" t="s">
        <v>33199</v>
      </c>
      <c r="H570" s="51" t="s">
        <v>33200</v>
      </c>
      <c r="I570" s="50" t="s">
        <v>31040</v>
      </c>
      <c r="J570" s="50" t="s">
        <v>19991</v>
      </c>
      <c r="K570" s="50"/>
      <c r="L570" s="50">
        <v>40000</v>
      </c>
      <c r="M570" s="50" t="s">
        <v>33201</v>
      </c>
      <c r="N570" s="51" t="s">
        <v>30839</v>
      </c>
      <c r="O570" s="51"/>
      <c r="P570" t="s">
        <v>53269</v>
      </c>
    </row>
    <row r="571" spans="2:16" ht="15.75">
      <c r="B571" s="50">
        <v>572</v>
      </c>
      <c r="C571" s="50"/>
      <c r="D571" s="72" t="s">
        <v>12674</v>
      </c>
      <c r="E571" s="72" t="s">
        <v>33202</v>
      </c>
      <c r="F571" s="31" t="s">
        <v>33203</v>
      </c>
      <c r="G571" s="72" t="s">
        <v>31455</v>
      </c>
      <c r="H571" s="51" t="s">
        <v>33204</v>
      </c>
      <c r="I571" s="50" t="s">
        <v>22194</v>
      </c>
      <c r="J571" s="50" t="s">
        <v>20267</v>
      </c>
      <c r="K571" s="50"/>
      <c r="L571" s="50">
        <v>40000</v>
      </c>
      <c r="M571" s="50" t="s">
        <v>32136</v>
      </c>
      <c r="N571" s="51" t="s">
        <v>30839</v>
      </c>
      <c r="O571" s="51"/>
      <c r="P571" t="s">
        <v>53269</v>
      </c>
    </row>
    <row r="572" spans="2:16" ht="15.75">
      <c r="B572" s="50">
        <v>573</v>
      </c>
      <c r="C572" s="50"/>
      <c r="D572" s="72" t="s">
        <v>33205</v>
      </c>
      <c r="E572" s="72" t="s">
        <v>33206</v>
      </c>
      <c r="F572" s="31" t="s">
        <v>33207</v>
      </c>
      <c r="G572" s="72" t="s">
        <v>32964</v>
      </c>
      <c r="H572" s="51" t="s">
        <v>31267</v>
      </c>
      <c r="I572" s="50" t="s">
        <v>33208</v>
      </c>
      <c r="J572" s="50" t="s">
        <v>19991</v>
      </c>
      <c r="K572" s="50"/>
      <c r="L572" s="50">
        <v>40000</v>
      </c>
      <c r="M572" s="50" t="s">
        <v>33209</v>
      </c>
      <c r="N572" s="51" t="s">
        <v>30876</v>
      </c>
      <c r="O572" s="51"/>
      <c r="P572" t="s">
        <v>53269</v>
      </c>
    </row>
    <row r="573" spans="2:16" ht="15.75">
      <c r="B573" s="50">
        <v>574</v>
      </c>
      <c r="C573" s="50"/>
      <c r="D573" s="72" t="s">
        <v>33210</v>
      </c>
      <c r="E573" s="72" t="s">
        <v>33211</v>
      </c>
      <c r="F573" s="31" t="s">
        <v>33212</v>
      </c>
      <c r="G573" s="72" t="s">
        <v>33210</v>
      </c>
      <c r="H573" s="51" t="s">
        <v>269</v>
      </c>
      <c r="I573" s="50" t="s">
        <v>22072</v>
      </c>
      <c r="J573" s="50">
        <v>1.3333333333333299</v>
      </c>
      <c r="K573" s="50"/>
      <c r="L573" s="50">
        <v>40000</v>
      </c>
      <c r="M573" s="50" t="s">
        <v>21967</v>
      </c>
      <c r="N573" s="51" t="s">
        <v>30839</v>
      </c>
      <c r="O573" s="51"/>
      <c r="P573" t="s">
        <v>53269</v>
      </c>
    </row>
    <row r="574" spans="2:16" ht="15.75">
      <c r="B574" s="50">
        <v>575</v>
      </c>
      <c r="C574" s="50"/>
      <c r="D574" s="72" t="s">
        <v>33213</v>
      </c>
      <c r="E574" s="72" t="s">
        <v>33214</v>
      </c>
      <c r="F574" s="31" t="s">
        <v>33215</v>
      </c>
      <c r="G574" s="72" t="s">
        <v>31029</v>
      </c>
      <c r="H574" s="51" t="s">
        <v>222</v>
      </c>
      <c r="I574" s="50" t="s">
        <v>21103</v>
      </c>
      <c r="J574" s="50" t="s">
        <v>20267</v>
      </c>
      <c r="K574" s="50"/>
      <c r="L574" s="50">
        <v>40000</v>
      </c>
      <c r="M574" s="50" t="s">
        <v>33216</v>
      </c>
      <c r="N574" s="51" t="s">
        <v>30827</v>
      </c>
      <c r="O574" s="51"/>
      <c r="P574" t="s">
        <v>53269</v>
      </c>
    </row>
    <row r="575" spans="2:16" ht="15.75">
      <c r="B575" s="50">
        <v>576</v>
      </c>
      <c r="C575" s="50"/>
      <c r="D575" s="72" t="s">
        <v>33217</v>
      </c>
      <c r="E575" s="72" t="s">
        <v>33218</v>
      </c>
      <c r="F575" s="31" t="s">
        <v>33219</v>
      </c>
      <c r="G575" s="72" t="s">
        <v>31029</v>
      </c>
      <c r="H575" s="51" t="s">
        <v>1015</v>
      </c>
      <c r="I575" s="50" t="s">
        <v>33220</v>
      </c>
      <c r="J575" s="50">
        <v>4.93333333333333</v>
      </c>
      <c r="K575" s="50"/>
      <c r="L575" s="50">
        <v>40000</v>
      </c>
      <c r="M575" s="50" t="s">
        <v>21967</v>
      </c>
      <c r="N575" s="51" t="s">
        <v>30827</v>
      </c>
      <c r="O575" s="51"/>
      <c r="P575" t="s">
        <v>53269</v>
      </c>
    </row>
    <row r="576" spans="2:16" ht="15.75">
      <c r="B576" s="50">
        <v>577</v>
      </c>
      <c r="C576" s="50"/>
      <c r="D576" s="72" t="s">
        <v>33221</v>
      </c>
      <c r="E576" s="72" t="s">
        <v>33222</v>
      </c>
      <c r="F576" s="31" t="s">
        <v>33223</v>
      </c>
      <c r="G576" s="72" t="s">
        <v>33224</v>
      </c>
      <c r="H576" s="51" t="s">
        <v>33225</v>
      </c>
      <c r="I576" s="50" t="s">
        <v>21745</v>
      </c>
      <c r="J576" s="50">
        <v>1.1666666666666701</v>
      </c>
      <c r="K576" s="50"/>
      <c r="L576" s="50">
        <v>40000</v>
      </c>
      <c r="M576" s="50" t="s">
        <v>21967</v>
      </c>
      <c r="N576" s="51" t="s">
        <v>30839</v>
      </c>
      <c r="O576" s="51"/>
      <c r="P576" t="s">
        <v>53269</v>
      </c>
    </row>
    <row r="577" spans="2:16" ht="15.75">
      <c r="B577" s="50">
        <v>578</v>
      </c>
      <c r="C577" s="50"/>
      <c r="D577" s="72" t="s">
        <v>33226</v>
      </c>
      <c r="E577" s="72" t="s">
        <v>33227</v>
      </c>
      <c r="F577" s="31" t="s">
        <v>33228</v>
      </c>
      <c r="G577" s="72" t="s">
        <v>33229</v>
      </c>
      <c r="H577" s="51" t="s">
        <v>86</v>
      </c>
      <c r="I577" s="50" t="s">
        <v>21103</v>
      </c>
      <c r="J577" s="50" t="s">
        <v>20267</v>
      </c>
      <c r="K577" s="50"/>
      <c r="L577" s="50">
        <v>40000</v>
      </c>
      <c r="M577" s="50" t="s">
        <v>32875</v>
      </c>
      <c r="N577" s="51" t="s">
        <v>30839</v>
      </c>
      <c r="O577" s="51"/>
      <c r="P577" t="s">
        <v>53269</v>
      </c>
    </row>
    <row r="578" spans="2:16" ht="15.75">
      <c r="B578" s="50">
        <v>579</v>
      </c>
      <c r="C578" s="50"/>
      <c r="D578" s="72" t="s">
        <v>33230</v>
      </c>
      <c r="E578" s="72" t="s">
        <v>33231</v>
      </c>
      <c r="F578" s="31" t="s">
        <v>33232</v>
      </c>
      <c r="G578" s="72" t="s">
        <v>33233</v>
      </c>
      <c r="H578" s="51" t="s">
        <v>33234</v>
      </c>
      <c r="I578" s="50" t="s">
        <v>22072</v>
      </c>
      <c r="J578" s="50">
        <v>1.3333333333333299</v>
      </c>
      <c r="K578" s="50"/>
      <c r="L578" s="50">
        <v>40000</v>
      </c>
      <c r="M578" s="50" t="s">
        <v>21967</v>
      </c>
      <c r="N578" s="51" t="s">
        <v>30839</v>
      </c>
      <c r="O578" s="51"/>
      <c r="P578" t="s">
        <v>53269</v>
      </c>
    </row>
    <row r="579" spans="2:16" ht="15.75">
      <c r="B579" s="50">
        <v>580</v>
      </c>
      <c r="C579" s="50"/>
      <c r="D579" s="72" t="s">
        <v>33235</v>
      </c>
      <c r="E579" s="72" t="s">
        <v>33024</v>
      </c>
      <c r="F579" s="31" t="s">
        <v>33236</v>
      </c>
      <c r="G579" s="72" t="s">
        <v>32208</v>
      </c>
      <c r="H579" s="51" t="s">
        <v>30826</v>
      </c>
      <c r="I579" s="50" t="s">
        <v>33237</v>
      </c>
      <c r="J579" s="50">
        <v>1.5533333333333299</v>
      </c>
      <c r="K579" s="50"/>
      <c r="L579" s="50">
        <v>40000</v>
      </c>
      <c r="M579" s="50" t="s">
        <v>21967</v>
      </c>
      <c r="N579" s="51" t="s">
        <v>30839</v>
      </c>
      <c r="O579" s="51"/>
      <c r="P579" t="s">
        <v>53269</v>
      </c>
    </row>
    <row r="580" spans="2:16" ht="15.75">
      <c r="B580" s="50">
        <v>581</v>
      </c>
      <c r="C580" s="50"/>
      <c r="D580" s="72" t="s">
        <v>33238</v>
      </c>
      <c r="E580" s="72" t="s">
        <v>33239</v>
      </c>
      <c r="F580" s="31" t="s">
        <v>33240</v>
      </c>
      <c r="G580" s="72" t="s">
        <v>31637</v>
      </c>
      <c r="H580" s="51" t="s">
        <v>31236</v>
      </c>
      <c r="I580" s="50" t="s">
        <v>21054</v>
      </c>
      <c r="J580" s="50" t="s">
        <v>20267</v>
      </c>
      <c r="K580" s="50"/>
      <c r="L580" s="50">
        <v>40000</v>
      </c>
      <c r="M580" s="50" t="s">
        <v>33241</v>
      </c>
      <c r="N580" s="51" t="s">
        <v>30839</v>
      </c>
      <c r="O580" s="51"/>
      <c r="P580" t="s">
        <v>53269</v>
      </c>
    </row>
    <row r="581" spans="2:16" ht="15.75">
      <c r="B581" s="50">
        <v>582</v>
      </c>
      <c r="C581" s="50"/>
      <c r="D581" s="72" t="s">
        <v>33242</v>
      </c>
      <c r="E581" s="72" t="s">
        <v>33243</v>
      </c>
      <c r="F581" s="31" t="s">
        <v>33244</v>
      </c>
      <c r="G581" s="72" t="s">
        <v>31637</v>
      </c>
      <c r="H581" s="51" t="s">
        <v>804</v>
      </c>
      <c r="I581" s="50" t="s">
        <v>10128</v>
      </c>
      <c r="J581" s="50" t="s">
        <v>20055</v>
      </c>
      <c r="K581" s="50"/>
      <c r="L581" s="50">
        <v>40000</v>
      </c>
      <c r="M581" s="50" t="s">
        <v>32032</v>
      </c>
      <c r="N581" s="51" t="s">
        <v>30839</v>
      </c>
      <c r="O581" s="51"/>
      <c r="P581" t="s">
        <v>53269</v>
      </c>
    </row>
    <row r="582" spans="2:16" ht="15.75">
      <c r="B582" s="50">
        <v>583</v>
      </c>
      <c r="C582" s="50"/>
      <c r="D582" s="72" t="s">
        <v>10425</v>
      </c>
      <c r="E582" s="72" t="s">
        <v>33245</v>
      </c>
      <c r="F582" s="31" t="s">
        <v>33246</v>
      </c>
      <c r="G582" s="72" t="s">
        <v>31637</v>
      </c>
      <c r="H582" s="51" t="s">
        <v>1572</v>
      </c>
      <c r="I582" s="50" t="s">
        <v>20958</v>
      </c>
      <c r="J582" s="50">
        <v>0.70333333333333303</v>
      </c>
      <c r="K582" s="50"/>
      <c r="L582" s="50">
        <v>40000</v>
      </c>
      <c r="M582" s="50" t="s">
        <v>21967</v>
      </c>
      <c r="N582" s="51" t="s">
        <v>30839</v>
      </c>
      <c r="O582" s="51"/>
      <c r="P582" t="s">
        <v>53269</v>
      </c>
    </row>
    <row r="583" spans="2:16" ht="15.75">
      <c r="B583" s="50">
        <v>584</v>
      </c>
      <c r="C583" s="50"/>
      <c r="D583" s="72" t="s">
        <v>33247</v>
      </c>
      <c r="E583" s="72" t="s">
        <v>33248</v>
      </c>
      <c r="F583" s="31" t="s">
        <v>33249</v>
      </c>
      <c r="G583" s="72" t="s">
        <v>33250</v>
      </c>
      <c r="H583" s="51" t="s">
        <v>30848</v>
      </c>
      <c r="I583" s="50" t="s">
        <v>31622</v>
      </c>
      <c r="J583" s="50" t="s">
        <v>20267</v>
      </c>
      <c r="K583" s="50"/>
      <c r="L583" s="50">
        <v>40000</v>
      </c>
      <c r="M583" s="50" t="s">
        <v>31110</v>
      </c>
      <c r="N583" s="51" t="s">
        <v>30839</v>
      </c>
      <c r="O583" s="51"/>
      <c r="P583" t="s">
        <v>53269</v>
      </c>
    </row>
    <row r="584" spans="2:16" ht="15.75">
      <c r="B584" s="50">
        <v>585</v>
      </c>
      <c r="C584" s="50"/>
      <c r="D584" s="72" t="s">
        <v>33251</v>
      </c>
      <c r="E584" s="72" t="s">
        <v>33252</v>
      </c>
      <c r="F584" s="31" t="s">
        <v>33253</v>
      </c>
      <c r="G584" s="72" t="s">
        <v>33254</v>
      </c>
      <c r="H584" s="51">
        <v>2006</v>
      </c>
      <c r="I584" s="50"/>
      <c r="J584" s="50"/>
      <c r="K584" s="50">
        <v>3</v>
      </c>
      <c r="L584" s="50">
        <v>40000</v>
      </c>
      <c r="M584" s="50" t="s">
        <v>21967</v>
      </c>
      <c r="N584" s="51" t="s">
        <v>30816</v>
      </c>
      <c r="O584" s="51"/>
      <c r="P584" t="s">
        <v>53269</v>
      </c>
    </row>
    <row r="585" spans="2:16" ht="15.75">
      <c r="B585" s="50">
        <v>586</v>
      </c>
      <c r="C585" s="50"/>
      <c r="D585" s="72" t="s">
        <v>33255</v>
      </c>
      <c r="E585" s="72" t="s">
        <v>33256</v>
      </c>
      <c r="F585" s="31" t="s">
        <v>33257</v>
      </c>
      <c r="G585" s="72" t="s">
        <v>33258</v>
      </c>
      <c r="H585" s="51" t="s">
        <v>31172</v>
      </c>
      <c r="I585" s="50" t="s">
        <v>21438</v>
      </c>
      <c r="J585" s="50">
        <v>1</v>
      </c>
      <c r="K585" s="50"/>
      <c r="L585" s="50">
        <v>40000</v>
      </c>
      <c r="M585" s="50" t="s">
        <v>21967</v>
      </c>
      <c r="N585" s="51" t="s">
        <v>30839</v>
      </c>
      <c r="O585" s="51"/>
      <c r="P585" t="s">
        <v>53269</v>
      </c>
    </row>
    <row r="586" spans="2:16" ht="15.75">
      <c r="B586" s="50">
        <v>587</v>
      </c>
      <c r="C586" s="50"/>
      <c r="D586" s="72" t="s">
        <v>33259</v>
      </c>
      <c r="E586" s="72" t="s">
        <v>33260</v>
      </c>
      <c r="F586" s="31" t="s">
        <v>33261</v>
      </c>
      <c r="G586" s="72" t="s">
        <v>33262</v>
      </c>
      <c r="H586" s="51" t="s">
        <v>31228</v>
      </c>
      <c r="I586" s="50">
        <v>636</v>
      </c>
      <c r="J586" s="50">
        <v>2.12</v>
      </c>
      <c r="K586" s="50"/>
      <c r="L586" s="50">
        <v>40000</v>
      </c>
      <c r="M586" s="50" t="s">
        <v>24742</v>
      </c>
      <c r="N586" s="51" t="s">
        <v>30839</v>
      </c>
      <c r="O586" s="51"/>
      <c r="P586" t="s">
        <v>53269</v>
      </c>
    </row>
    <row r="587" spans="2:16" ht="15.75">
      <c r="B587" s="50">
        <v>588</v>
      </c>
      <c r="C587" s="50"/>
      <c r="D587" s="72" t="s">
        <v>33263</v>
      </c>
      <c r="E587" s="72" t="s">
        <v>33260</v>
      </c>
      <c r="F587" s="31" t="s">
        <v>33264</v>
      </c>
      <c r="G587" s="72" t="s">
        <v>33262</v>
      </c>
      <c r="H587" s="51" t="s">
        <v>31228</v>
      </c>
      <c r="I587" s="50">
        <v>1272</v>
      </c>
      <c r="J587" s="50">
        <v>4.24</v>
      </c>
      <c r="K587" s="50"/>
      <c r="L587" s="50">
        <v>40000</v>
      </c>
      <c r="M587" s="50" t="s">
        <v>24742</v>
      </c>
      <c r="N587" s="51" t="s">
        <v>30839</v>
      </c>
      <c r="O587" s="51"/>
      <c r="P587" t="s">
        <v>53269</v>
      </c>
    </row>
    <row r="588" spans="2:16" ht="15.75">
      <c r="B588" s="50">
        <v>589</v>
      </c>
      <c r="C588" s="50"/>
      <c r="D588" s="72" t="s">
        <v>33265</v>
      </c>
      <c r="E588" s="72" t="s">
        <v>33260</v>
      </c>
      <c r="F588" s="31" t="s">
        <v>33266</v>
      </c>
      <c r="G588" s="72" t="s">
        <v>33262</v>
      </c>
      <c r="H588" s="51" t="s">
        <v>31228</v>
      </c>
      <c r="I588" s="50">
        <v>3868</v>
      </c>
      <c r="J588" s="50">
        <v>12.893333333333301</v>
      </c>
      <c r="K588" s="50"/>
      <c r="L588" s="50">
        <v>40000</v>
      </c>
      <c r="M588" s="50" t="s">
        <v>24742</v>
      </c>
      <c r="N588" s="51" t="s">
        <v>30839</v>
      </c>
      <c r="O588" s="51"/>
      <c r="P588" t="s">
        <v>53269</v>
      </c>
    </row>
    <row r="589" spans="2:16" ht="15.75">
      <c r="B589" s="50">
        <v>590</v>
      </c>
      <c r="C589" s="50"/>
      <c r="D589" s="72" t="s">
        <v>33267</v>
      </c>
      <c r="E589" s="72" t="s">
        <v>33260</v>
      </c>
      <c r="F589" s="31" t="s">
        <v>33268</v>
      </c>
      <c r="G589" s="72" t="s">
        <v>33262</v>
      </c>
      <c r="H589" s="51" t="s">
        <v>31228</v>
      </c>
      <c r="I589" s="50">
        <v>780</v>
      </c>
      <c r="J589" s="50">
        <v>2.6</v>
      </c>
      <c r="K589" s="50"/>
      <c r="L589" s="50">
        <v>40000</v>
      </c>
      <c r="M589" s="50" t="s">
        <v>24742</v>
      </c>
      <c r="N589" s="51" t="s">
        <v>30839</v>
      </c>
      <c r="O589" s="51"/>
      <c r="P589" t="s">
        <v>53269</v>
      </c>
    </row>
    <row r="590" spans="2:16" ht="15.75">
      <c r="B590" s="50">
        <v>591</v>
      </c>
      <c r="C590" s="50"/>
      <c r="D590" s="72" t="s">
        <v>33269</v>
      </c>
      <c r="E590" s="72" t="s">
        <v>33270</v>
      </c>
      <c r="F590" s="31" t="s">
        <v>32487</v>
      </c>
      <c r="G590" s="72" t="s">
        <v>30948</v>
      </c>
      <c r="H590" s="51" t="s">
        <v>1600</v>
      </c>
      <c r="I590" s="50">
        <v>650</v>
      </c>
      <c r="J590" s="50">
        <v>2.1666666666666701</v>
      </c>
      <c r="K590" s="50"/>
      <c r="L590" s="50">
        <v>40000</v>
      </c>
      <c r="M590" s="50" t="s">
        <v>32808</v>
      </c>
      <c r="N590" s="51" t="s">
        <v>30827</v>
      </c>
      <c r="O590" s="51"/>
      <c r="P590" t="s">
        <v>53269</v>
      </c>
    </row>
    <row r="591" spans="2:16" ht="15.75">
      <c r="B591" s="50">
        <v>592</v>
      </c>
      <c r="C591" s="50"/>
      <c r="D591" s="72" t="s">
        <v>33271</v>
      </c>
      <c r="E591" s="72" t="s">
        <v>33272</v>
      </c>
      <c r="F591" s="31" t="s">
        <v>32487</v>
      </c>
      <c r="G591" s="72" t="s">
        <v>30948</v>
      </c>
      <c r="H591" s="51" t="s">
        <v>1600</v>
      </c>
      <c r="I591" s="50">
        <v>4000</v>
      </c>
      <c r="J591" s="50">
        <v>13.3333333333333</v>
      </c>
      <c r="K591" s="50"/>
      <c r="L591" s="50">
        <v>40000</v>
      </c>
      <c r="M591" s="50" t="s">
        <v>32808</v>
      </c>
      <c r="N591" s="51" t="s">
        <v>30827</v>
      </c>
      <c r="O591" s="51"/>
      <c r="P591" t="s">
        <v>53269</v>
      </c>
    </row>
    <row r="592" spans="2:16" ht="15.75">
      <c r="B592" s="50">
        <v>593</v>
      </c>
      <c r="C592" s="50"/>
      <c r="D592" s="72" t="s">
        <v>33273</v>
      </c>
      <c r="E592" s="72" t="s">
        <v>33274</v>
      </c>
      <c r="F592" s="31" t="s">
        <v>33275</v>
      </c>
      <c r="G592" s="72" t="s">
        <v>30948</v>
      </c>
      <c r="H592" s="51" t="s">
        <v>33276</v>
      </c>
      <c r="I592" s="50">
        <v>1000</v>
      </c>
      <c r="J592" s="50">
        <v>3.3333333333333299</v>
      </c>
      <c r="K592" s="50"/>
      <c r="L592" s="50">
        <v>40000</v>
      </c>
      <c r="M592" s="50" t="s">
        <v>32808</v>
      </c>
      <c r="N592" s="51" t="s">
        <v>30827</v>
      </c>
      <c r="O592" s="51"/>
      <c r="P592" t="s">
        <v>53269</v>
      </c>
    </row>
    <row r="593" spans="2:16" ht="15.75">
      <c r="B593" s="50">
        <v>594</v>
      </c>
      <c r="C593" s="50"/>
      <c r="D593" s="72" t="s">
        <v>33277</v>
      </c>
      <c r="E593" s="72" t="s">
        <v>33278</v>
      </c>
      <c r="F593" s="31" t="s">
        <v>33279</v>
      </c>
      <c r="G593" s="72" t="s">
        <v>30948</v>
      </c>
      <c r="H593" s="51" t="s">
        <v>1600</v>
      </c>
      <c r="I593" s="50">
        <v>3000</v>
      </c>
      <c r="J593" s="50">
        <v>10</v>
      </c>
      <c r="K593" s="50"/>
      <c r="L593" s="50">
        <v>40000</v>
      </c>
      <c r="M593" s="50" t="s">
        <v>32808</v>
      </c>
      <c r="N593" s="51" t="s">
        <v>30827</v>
      </c>
      <c r="O593" s="51"/>
      <c r="P593" t="s">
        <v>53269</v>
      </c>
    </row>
    <row r="594" spans="2:16" ht="15.75">
      <c r="B594" s="50">
        <v>595</v>
      </c>
      <c r="C594" s="50"/>
      <c r="D594" s="72" t="s">
        <v>33280</v>
      </c>
      <c r="E594" s="72" t="s">
        <v>33281</v>
      </c>
      <c r="F594" s="31" t="s">
        <v>33282</v>
      </c>
      <c r="G594" s="72" t="s">
        <v>30948</v>
      </c>
      <c r="H594" s="51" t="s">
        <v>1600</v>
      </c>
      <c r="I594" s="50">
        <v>2000</v>
      </c>
      <c r="J594" s="50">
        <v>6.6666666666666696</v>
      </c>
      <c r="K594" s="50"/>
      <c r="L594" s="50">
        <v>40000</v>
      </c>
      <c r="M594" s="50" t="s">
        <v>32808</v>
      </c>
      <c r="N594" s="51" t="s">
        <v>30827</v>
      </c>
      <c r="O594" s="51"/>
      <c r="P594" t="s">
        <v>53269</v>
      </c>
    </row>
    <row r="595" spans="2:16" ht="15.75">
      <c r="B595" s="50">
        <v>596</v>
      </c>
      <c r="C595" s="50"/>
      <c r="D595" s="72" t="s">
        <v>33283</v>
      </c>
      <c r="E595" s="72" t="s">
        <v>33284</v>
      </c>
      <c r="F595" s="31" t="s">
        <v>33285</v>
      </c>
      <c r="G595" s="72" t="s">
        <v>31072</v>
      </c>
      <c r="H595" s="51" t="s">
        <v>31342</v>
      </c>
      <c r="I595" s="50" t="s">
        <v>27262</v>
      </c>
      <c r="J595" s="50">
        <v>1.6666666666666701</v>
      </c>
      <c r="K595" s="50"/>
      <c r="L595" s="50">
        <v>40000</v>
      </c>
      <c r="M595" s="50" t="s">
        <v>21967</v>
      </c>
      <c r="N595" s="51" t="s">
        <v>30839</v>
      </c>
      <c r="O595" s="51"/>
      <c r="P595" t="s">
        <v>53269</v>
      </c>
    </row>
    <row r="596" spans="2:16" ht="15.75">
      <c r="B596" s="50">
        <v>597</v>
      </c>
      <c r="C596" s="50"/>
      <c r="D596" s="72" t="s">
        <v>33286</v>
      </c>
      <c r="E596" s="72" t="s">
        <v>33287</v>
      </c>
      <c r="F596" s="31" t="s">
        <v>33288</v>
      </c>
      <c r="G596" s="72" t="s">
        <v>31072</v>
      </c>
      <c r="H596" s="51" t="s">
        <v>33289</v>
      </c>
      <c r="I596" s="50">
        <v>480</v>
      </c>
      <c r="J596" s="50">
        <v>1.6</v>
      </c>
      <c r="K596" s="50"/>
      <c r="L596" s="50">
        <v>40000</v>
      </c>
      <c r="M596" s="50" t="s">
        <v>24742</v>
      </c>
      <c r="N596" s="51" t="s">
        <v>30839</v>
      </c>
      <c r="O596" s="51"/>
      <c r="P596" t="s">
        <v>53269</v>
      </c>
    </row>
    <row r="597" spans="2:16" ht="15.75">
      <c r="B597" s="50">
        <v>598</v>
      </c>
      <c r="C597" s="50"/>
      <c r="D597" s="72" t="s">
        <v>33290</v>
      </c>
      <c r="E597" s="72" t="s">
        <v>33291</v>
      </c>
      <c r="F597" s="31" t="s">
        <v>33292</v>
      </c>
      <c r="G597" s="72" t="s">
        <v>31072</v>
      </c>
      <c r="H597" s="51" t="s">
        <v>32646</v>
      </c>
      <c r="I597" s="50">
        <v>1520</v>
      </c>
      <c r="J597" s="50">
        <v>5.06666666666667</v>
      </c>
      <c r="K597" s="50"/>
      <c r="L597" s="50">
        <v>40000</v>
      </c>
      <c r="M597" s="50" t="s">
        <v>24742</v>
      </c>
      <c r="N597" s="51" t="s">
        <v>30839</v>
      </c>
      <c r="O597" s="51"/>
      <c r="P597" t="s">
        <v>53269</v>
      </c>
    </row>
    <row r="598" spans="2:16" ht="15.75">
      <c r="B598" s="50">
        <v>599</v>
      </c>
      <c r="C598" s="50"/>
      <c r="D598" s="72" t="s">
        <v>33293</v>
      </c>
      <c r="E598" s="72" t="s">
        <v>33294</v>
      </c>
      <c r="F598" s="31" t="s">
        <v>33295</v>
      </c>
      <c r="G598" s="72" t="s">
        <v>31072</v>
      </c>
      <c r="H598" s="51" t="s">
        <v>823</v>
      </c>
      <c r="I598" s="50">
        <v>300</v>
      </c>
      <c r="J598" s="50">
        <v>1</v>
      </c>
      <c r="K598" s="50"/>
      <c r="L598" s="50">
        <v>40000</v>
      </c>
      <c r="M598" s="50" t="s">
        <v>24742</v>
      </c>
      <c r="N598" s="51" t="s">
        <v>30839</v>
      </c>
      <c r="O598" s="51"/>
      <c r="P598" t="s">
        <v>53269</v>
      </c>
    </row>
    <row r="599" spans="2:16" ht="15.75">
      <c r="B599" s="50">
        <v>600</v>
      </c>
      <c r="C599" s="50"/>
      <c r="D599" s="72" t="s">
        <v>33296</v>
      </c>
      <c r="E599" s="72" t="s">
        <v>33297</v>
      </c>
      <c r="F599" s="31" t="s">
        <v>33298</v>
      </c>
      <c r="G599" s="72" t="s">
        <v>30928</v>
      </c>
      <c r="H599" s="51" t="s">
        <v>32127</v>
      </c>
      <c r="I599" s="50">
        <v>1200</v>
      </c>
      <c r="J599" s="50">
        <v>4</v>
      </c>
      <c r="K599" s="50"/>
      <c r="L599" s="50">
        <v>40000</v>
      </c>
      <c r="M599" s="50" t="s">
        <v>24742</v>
      </c>
      <c r="N599" s="51" t="s">
        <v>30816</v>
      </c>
      <c r="O599" s="51"/>
      <c r="P599" t="s">
        <v>53269</v>
      </c>
    </row>
    <row r="600" spans="2:16" ht="15.75">
      <c r="B600" s="50">
        <v>601</v>
      </c>
      <c r="C600" s="50"/>
      <c r="D600" s="72" t="s">
        <v>33299</v>
      </c>
      <c r="E600" s="72" t="s">
        <v>33300</v>
      </c>
      <c r="F600" s="31" t="s">
        <v>33301</v>
      </c>
      <c r="G600" s="72" t="s">
        <v>30928</v>
      </c>
      <c r="H600" s="51" t="s">
        <v>38</v>
      </c>
      <c r="I600" s="50">
        <v>500</v>
      </c>
      <c r="J600" s="50">
        <v>1.6666666666666701</v>
      </c>
      <c r="K600" s="50"/>
      <c r="L600" s="50">
        <v>40000</v>
      </c>
      <c r="M600" s="50" t="s">
        <v>24742</v>
      </c>
      <c r="N600" s="51" t="s">
        <v>30816</v>
      </c>
      <c r="O600" s="51"/>
      <c r="P600" t="s">
        <v>53269</v>
      </c>
    </row>
    <row r="601" spans="2:16" ht="15.75">
      <c r="B601" s="50">
        <v>602</v>
      </c>
      <c r="C601" s="50"/>
      <c r="D601" s="72" t="s">
        <v>33302</v>
      </c>
      <c r="E601" s="72" t="s">
        <v>33303</v>
      </c>
      <c r="F601" s="31" t="s">
        <v>33304</v>
      </c>
      <c r="G601" s="72" t="s">
        <v>30958</v>
      </c>
      <c r="H601" s="51">
        <v>2006</v>
      </c>
      <c r="I601" s="50">
        <v>400</v>
      </c>
      <c r="J601" s="50" t="s">
        <v>20267</v>
      </c>
      <c r="K601" s="50"/>
      <c r="L601" s="50">
        <v>40000</v>
      </c>
      <c r="M601" s="50" t="s">
        <v>33305</v>
      </c>
      <c r="N601" s="51" t="s">
        <v>20</v>
      </c>
      <c r="O601" s="51"/>
      <c r="P601" t="s">
        <v>53269</v>
      </c>
    </row>
    <row r="602" spans="2:16" ht="15.75">
      <c r="B602" s="50">
        <v>603</v>
      </c>
      <c r="C602" s="50"/>
      <c r="D602" s="72" t="s">
        <v>33306</v>
      </c>
      <c r="E602" s="72" t="s">
        <v>33307</v>
      </c>
      <c r="F602" s="31" t="s">
        <v>33308</v>
      </c>
      <c r="G602" s="72" t="s">
        <v>33309</v>
      </c>
      <c r="H602" s="51" t="s">
        <v>31342</v>
      </c>
      <c r="I602" s="50" t="s">
        <v>27262</v>
      </c>
      <c r="J602" s="50" t="s">
        <v>20267</v>
      </c>
      <c r="K602" s="50"/>
      <c r="L602" s="50">
        <v>40000</v>
      </c>
      <c r="M602" s="50" t="s">
        <v>33310</v>
      </c>
      <c r="N602" s="51" t="s">
        <v>30839</v>
      </c>
      <c r="O602" s="51"/>
      <c r="P602" t="s">
        <v>53269</v>
      </c>
    </row>
    <row r="603" spans="2:16" ht="15.75">
      <c r="B603" s="50">
        <v>604</v>
      </c>
      <c r="C603" s="50"/>
      <c r="D603" s="72" t="s">
        <v>33311</v>
      </c>
      <c r="E603" s="72" t="s">
        <v>33312</v>
      </c>
      <c r="F603" s="31" t="s">
        <v>33313</v>
      </c>
      <c r="G603" s="72" t="s">
        <v>33314</v>
      </c>
      <c r="H603" s="51" t="s">
        <v>33105</v>
      </c>
      <c r="I603" s="50" t="s">
        <v>10128</v>
      </c>
      <c r="J603" s="50">
        <v>2</v>
      </c>
      <c r="K603" s="50"/>
      <c r="L603" s="50">
        <v>40000</v>
      </c>
      <c r="M603" s="50" t="s">
        <v>21967</v>
      </c>
      <c r="N603" s="51" t="s">
        <v>30839</v>
      </c>
      <c r="O603" s="51"/>
      <c r="P603" t="s">
        <v>53269</v>
      </c>
    </row>
    <row r="604" spans="2:16" ht="15.75">
      <c r="B604" s="50">
        <v>605</v>
      </c>
      <c r="C604" s="50"/>
      <c r="D604" s="72" t="s">
        <v>33315</v>
      </c>
      <c r="E604" s="72" t="s">
        <v>33316</v>
      </c>
      <c r="F604" s="31" t="s">
        <v>33317</v>
      </c>
      <c r="G604" s="72" t="s">
        <v>33318</v>
      </c>
      <c r="H604" s="51" t="s">
        <v>30971</v>
      </c>
      <c r="I604" s="50" t="s">
        <v>27262</v>
      </c>
      <c r="J604" s="50" t="s">
        <v>20267</v>
      </c>
      <c r="K604" s="50"/>
      <c r="L604" s="50">
        <v>40000</v>
      </c>
      <c r="M604" s="50" t="s">
        <v>33319</v>
      </c>
      <c r="N604" s="51" t="s">
        <v>30839</v>
      </c>
      <c r="O604" s="51"/>
      <c r="P604" t="s">
        <v>53269</v>
      </c>
    </row>
    <row r="605" spans="2:16" ht="15.75">
      <c r="B605" s="50">
        <v>606</v>
      </c>
      <c r="C605" s="50"/>
      <c r="D605" s="72" t="s">
        <v>33320</v>
      </c>
      <c r="E605" s="72" t="s">
        <v>33321</v>
      </c>
      <c r="F605" s="31" t="s">
        <v>33322</v>
      </c>
      <c r="G605" s="72" t="s">
        <v>32977</v>
      </c>
      <c r="H605" s="51" t="s">
        <v>31600</v>
      </c>
      <c r="I605" s="50" t="s">
        <v>22072</v>
      </c>
      <c r="J605" s="50">
        <v>1.3333333333333299</v>
      </c>
      <c r="K605" s="50"/>
      <c r="L605" s="50">
        <v>40000</v>
      </c>
      <c r="M605" s="50" t="s">
        <v>21967</v>
      </c>
      <c r="N605" s="51" t="s">
        <v>30839</v>
      </c>
      <c r="O605" s="51"/>
      <c r="P605" t="s">
        <v>53269</v>
      </c>
    </row>
    <row r="606" spans="2:16" ht="15.75">
      <c r="B606" s="50">
        <v>607</v>
      </c>
      <c r="C606" s="50"/>
      <c r="D606" s="72" t="s">
        <v>33323</v>
      </c>
      <c r="E606" s="72" t="s">
        <v>33324</v>
      </c>
      <c r="F606" s="31" t="s">
        <v>32487</v>
      </c>
      <c r="G606" s="72" t="s">
        <v>32977</v>
      </c>
      <c r="H606" s="51" t="s">
        <v>1600</v>
      </c>
      <c r="I606" s="50">
        <v>1100</v>
      </c>
      <c r="J606" s="50">
        <v>3.6666666666666701</v>
      </c>
      <c r="K606" s="50"/>
      <c r="L606" s="50">
        <v>40000</v>
      </c>
      <c r="M606" s="50" t="s">
        <v>24742</v>
      </c>
      <c r="N606" s="51" t="s">
        <v>30856</v>
      </c>
      <c r="O606" s="51"/>
      <c r="P606" t="s">
        <v>53269</v>
      </c>
    </row>
    <row r="607" spans="2:16" ht="15.75">
      <c r="B607" s="50">
        <v>608</v>
      </c>
      <c r="C607" s="50"/>
      <c r="D607" s="72" t="s">
        <v>33325</v>
      </c>
      <c r="E607" s="72" t="s">
        <v>33326</v>
      </c>
      <c r="F607" s="31" t="s">
        <v>33327</v>
      </c>
      <c r="G607" s="72" t="s">
        <v>32977</v>
      </c>
      <c r="H607" s="51" t="s">
        <v>31600</v>
      </c>
      <c r="I607" s="50">
        <v>450</v>
      </c>
      <c r="J607" s="50">
        <v>1.5</v>
      </c>
      <c r="K607" s="50"/>
      <c r="L607" s="50">
        <v>40000</v>
      </c>
      <c r="M607" s="50" t="s">
        <v>24742</v>
      </c>
      <c r="N607" s="51" t="s">
        <v>30856</v>
      </c>
      <c r="O607" s="51"/>
      <c r="P607" t="s">
        <v>53269</v>
      </c>
    </row>
    <row r="608" spans="2:16" ht="15.75">
      <c r="B608" s="50">
        <v>609</v>
      </c>
      <c r="C608" s="50"/>
      <c r="D608" s="72" t="s">
        <v>33328</v>
      </c>
      <c r="E608" s="72" t="s">
        <v>33329</v>
      </c>
      <c r="F608" s="31" t="s">
        <v>33330</v>
      </c>
      <c r="G608" s="72" t="s">
        <v>33331</v>
      </c>
      <c r="H608" s="51" t="s">
        <v>31267</v>
      </c>
      <c r="I608" s="50" t="s">
        <v>33332</v>
      </c>
      <c r="J608" s="50">
        <v>10</v>
      </c>
      <c r="K608" s="50"/>
      <c r="L608" s="50">
        <v>40000</v>
      </c>
      <c r="M608" s="50" t="s">
        <v>21967</v>
      </c>
      <c r="N608" s="51" t="s">
        <v>30839</v>
      </c>
      <c r="O608" s="51"/>
      <c r="P608" t="s">
        <v>53269</v>
      </c>
    </row>
    <row r="609" spans="2:16" ht="15.75">
      <c r="B609" s="50">
        <v>610</v>
      </c>
      <c r="C609" s="50"/>
      <c r="D609" s="72" t="s">
        <v>33333</v>
      </c>
      <c r="E609" s="72" t="s">
        <v>33334</v>
      </c>
      <c r="F609" s="31" t="s">
        <v>33335</v>
      </c>
      <c r="G609" s="72" t="s">
        <v>33336</v>
      </c>
      <c r="H609" s="51" t="s">
        <v>33337</v>
      </c>
      <c r="I609" s="50" t="s">
        <v>31161</v>
      </c>
      <c r="J609" s="50">
        <v>2.2666666666666702</v>
      </c>
      <c r="K609" s="50"/>
      <c r="L609" s="50">
        <v>40000</v>
      </c>
      <c r="M609" s="50" t="s">
        <v>21967</v>
      </c>
      <c r="N609" s="51" t="s">
        <v>30839</v>
      </c>
      <c r="O609" s="51"/>
      <c r="P609" t="s">
        <v>53269</v>
      </c>
    </row>
    <row r="610" spans="2:16" ht="15.75">
      <c r="B610" s="50">
        <v>611</v>
      </c>
      <c r="C610" s="50"/>
      <c r="D610" s="72" t="s">
        <v>33338</v>
      </c>
      <c r="E610" s="72" t="s">
        <v>33339</v>
      </c>
      <c r="F610" s="31" t="s">
        <v>33340</v>
      </c>
      <c r="G610" s="72" t="s">
        <v>33341</v>
      </c>
      <c r="H610" s="51" t="s">
        <v>33342</v>
      </c>
      <c r="I610" s="50" t="s">
        <v>26619</v>
      </c>
      <c r="J610" s="50">
        <v>4</v>
      </c>
      <c r="K610" s="50"/>
      <c r="L610" s="50">
        <v>40000</v>
      </c>
      <c r="M610" s="50" t="s">
        <v>21967</v>
      </c>
      <c r="N610" s="51" t="s">
        <v>30839</v>
      </c>
      <c r="O610" s="51"/>
      <c r="P610" t="s">
        <v>53269</v>
      </c>
    </row>
    <row r="611" spans="2:16" ht="15.75">
      <c r="B611" s="50">
        <v>612</v>
      </c>
      <c r="C611" s="50"/>
      <c r="D611" s="72" t="s">
        <v>33343</v>
      </c>
      <c r="E611" s="72" t="s">
        <v>33344</v>
      </c>
      <c r="F611" s="31" t="s">
        <v>33345</v>
      </c>
      <c r="G611" s="72" t="s">
        <v>33346</v>
      </c>
      <c r="H611" s="51" t="s">
        <v>33347</v>
      </c>
      <c r="I611" s="50" t="s">
        <v>27262</v>
      </c>
      <c r="J611" s="50">
        <v>1.6666666666666701</v>
      </c>
      <c r="K611" s="50"/>
      <c r="L611" s="50">
        <v>40000</v>
      </c>
      <c r="M611" s="50" t="s">
        <v>21967</v>
      </c>
      <c r="N611" s="51" t="s">
        <v>30839</v>
      </c>
      <c r="O611" s="51"/>
      <c r="P611" t="s">
        <v>53269</v>
      </c>
    </row>
    <row r="612" spans="2:16" ht="15.75">
      <c r="B612" s="50">
        <v>613</v>
      </c>
      <c r="C612" s="50"/>
      <c r="D612" s="72" t="s">
        <v>33348</v>
      </c>
      <c r="E612" s="72" t="s">
        <v>33349</v>
      </c>
      <c r="F612" s="31" t="s">
        <v>32487</v>
      </c>
      <c r="G612" s="72" t="s">
        <v>30948</v>
      </c>
      <c r="H612" s="51" t="s">
        <v>1600</v>
      </c>
      <c r="I612" s="50" t="s">
        <v>27619</v>
      </c>
      <c r="J612" s="50">
        <v>3.3333333333333299</v>
      </c>
      <c r="K612" s="50"/>
      <c r="L612" s="50">
        <v>40000</v>
      </c>
      <c r="M612" s="50" t="s">
        <v>21967</v>
      </c>
      <c r="N612" s="51" t="s">
        <v>30827</v>
      </c>
      <c r="O612" s="51"/>
      <c r="P612" t="s">
        <v>53269</v>
      </c>
    </row>
    <row r="613" spans="2:16" ht="15.75">
      <c r="B613" s="50">
        <v>614</v>
      </c>
      <c r="C613" s="50"/>
      <c r="D613" s="72" t="s">
        <v>21113</v>
      </c>
      <c r="E613" s="72" t="s">
        <v>33350</v>
      </c>
      <c r="F613" s="31" t="s">
        <v>33351</v>
      </c>
      <c r="G613" s="72" t="s">
        <v>30958</v>
      </c>
      <c r="H613" s="51">
        <v>2000</v>
      </c>
      <c r="I613" s="50">
        <v>3500</v>
      </c>
      <c r="J613" s="50">
        <v>10</v>
      </c>
      <c r="K613" s="50"/>
      <c r="L613" s="50">
        <v>40000</v>
      </c>
      <c r="M613" s="50" t="s">
        <v>31110</v>
      </c>
      <c r="N613" s="51" t="s">
        <v>30856</v>
      </c>
      <c r="O613" s="51"/>
      <c r="P613" t="s">
        <v>53269</v>
      </c>
    </row>
    <row r="614" spans="2:16" ht="15.75">
      <c r="B614" s="50">
        <v>615</v>
      </c>
      <c r="C614" s="50"/>
      <c r="D614" s="72" t="s">
        <v>33352</v>
      </c>
      <c r="E614" s="72" t="s">
        <v>33353</v>
      </c>
      <c r="F614" s="31" t="s">
        <v>33354</v>
      </c>
      <c r="G614" s="72" t="s">
        <v>30958</v>
      </c>
      <c r="H614" s="51" t="s">
        <v>86</v>
      </c>
      <c r="I614" s="50" t="s">
        <v>31390</v>
      </c>
      <c r="J614" s="50">
        <v>8.3333333333333304</v>
      </c>
      <c r="K614" s="50"/>
      <c r="L614" s="50">
        <v>40000</v>
      </c>
      <c r="M614" s="50" t="s">
        <v>21967</v>
      </c>
      <c r="N614" s="51" t="s">
        <v>33355</v>
      </c>
      <c r="O614" s="51"/>
      <c r="P614" t="s">
        <v>53269</v>
      </c>
    </row>
    <row r="615" spans="2:16" ht="15.75">
      <c r="B615" s="50">
        <v>616</v>
      </c>
      <c r="C615" s="50"/>
      <c r="D615" s="72" t="s">
        <v>33356</v>
      </c>
      <c r="E615" s="72" t="s">
        <v>33357</v>
      </c>
      <c r="F615" s="31" t="s">
        <v>33358</v>
      </c>
      <c r="G615" s="72" t="s">
        <v>30958</v>
      </c>
      <c r="H615" s="51" t="s">
        <v>86</v>
      </c>
      <c r="I615" s="50" t="s">
        <v>30987</v>
      </c>
      <c r="J615" s="50">
        <v>6.6666666666666696</v>
      </c>
      <c r="K615" s="50"/>
      <c r="L615" s="50">
        <v>40000</v>
      </c>
      <c r="M615" s="50" t="s">
        <v>21967</v>
      </c>
      <c r="N615" s="51" t="s">
        <v>33355</v>
      </c>
      <c r="O615" s="51"/>
      <c r="P615" t="s">
        <v>53269</v>
      </c>
    </row>
    <row r="616" spans="2:16" ht="15.75">
      <c r="B616" s="50">
        <v>617</v>
      </c>
      <c r="C616" s="50"/>
      <c r="D616" s="72" t="s">
        <v>33359</v>
      </c>
      <c r="E616" s="72" t="s">
        <v>33360</v>
      </c>
      <c r="F616" s="31" t="s">
        <v>32487</v>
      </c>
      <c r="G616" s="72" t="s">
        <v>30958</v>
      </c>
      <c r="H616" s="51" t="s">
        <v>1600</v>
      </c>
      <c r="I616" s="50">
        <v>600</v>
      </c>
      <c r="J616" s="50">
        <v>2</v>
      </c>
      <c r="K616" s="50"/>
      <c r="L616" s="50">
        <v>40000</v>
      </c>
      <c r="M616" s="50" t="s">
        <v>24742</v>
      </c>
      <c r="N616" s="51" t="s">
        <v>30856</v>
      </c>
      <c r="O616" s="51"/>
      <c r="P616" t="s">
        <v>53269</v>
      </c>
    </row>
    <row r="617" spans="2:16" ht="15.75">
      <c r="B617" s="50">
        <v>618</v>
      </c>
      <c r="C617" s="50"/>
      <c r="D617" s="72" t="s">
        <v>33361</v>
      </c>
      <c r="E617" s="72" t="s">
        <v>33362</v>
      </c>
      <c r="F617" s="31" t="s">
        <v>33363</v>
      </c>
      <c r="G617" s="72" t="s">
        <v>30958</v>
      </c>
      <c r="H617" s="51" t="s">
        <v>163</v>
      </c>
      <c r="I617" s="50">
        <v>2000</v>
      </c>
      <c r="J617" s="50">
        <v>6.6666666666666696</v>
      </c>
      <c r="K617" s="50"/>
      <c r="L617" s="50">
        <v>40000</v>
      </c>
      <c r="M617" s="50" t="s">
        <v>24742</v>
      </c>
      <c r="N617" s="51" t="s">
        <v>30856</v>
      </c>
      <c r="O617" s="51"/>
      <c r="P617" t="s">
        <v>53269</v>
      </c>
    </row>
    <row r="618" spans="2:16" ht="15.75">
      <c r="B618" s="50">
        <v>619</v>
      </c>
      <c r="C618" s="50"/>
      <c r="D618" s="72" t="s">
        <v>33364</v>
      </c>
      <c r="E618" s="72" t="s">
        <v>33362</v>
      </c>
      <c r="F618" s="31" t="s">
        <v>33365</v>
      </c>
      <c r="G618" s="72" t="s">
        <v>30958</v>
      </c>
      <c r="H618" s="51" t="s">
        <v>163</v>
      </c>
      <c r="I618" s="50">
        <v>1000</v>
      </c>
      <c r="J618" s="50">
        <v>3.3333333333333299</v>
      </c>
      <c r="K618" s="50"/>
      <c r="L618" s="50">
        <v>40000</v>
      </c>
      <c r="M618" s="50" t="s">
        <v>24742</v>
      </c>
      <c r="N618" s="51" t="s">
        <v>30856</v>
      </c>
      <c r="O618" s="51"/>
      <c r="P618" t="s">
        <v>53269</v>
      </c>
    </row>
    <row r="619" spans="2:16" ht="15.75">
      <c r="B619" s="50">
        <v>620</v>
      </c>
      <c r="C619" s="50"/>
      <c r="D619" s="72" t="s">
        <v>9609</v>
      </c>
      <c r="E619" s="72" t="s">
        <v>33366</v>
      </c>
      <c r="F619" s="31" t="s">
        <v>33367</v>
      </c>
      <c r="G619" s="72" t="s">
        <v>30958</v>
      </c>
      <c r="H619" s="51" t="s">
        <v>33368</v>
      </c>
      <c r="I619" s="50">
        <v>1120</v>
      </c>
      <c r="J619" s="50">
        <v>3.7333333333333298</v>
      </c>
      <c r="K619" s="50"/>
      <c r="L619" s="50">
        <v>40000</v>
      </c>
      <c r="M619" s="50" t="s">
        <v>24742</v>
      </c>
      <c r="N619" s="51" t="s">
        <v>30856</v>
      </c>
      <c r="O619" s="51"/>
      <c r="P619" t="s">
        <v>53269</v>
      </c>
    </row>
    <row r="620" spans="2:16" ht="15.75">
      <c r="B620" s="50">
        <v>621</v>
      </c>
      <c r="C620" s="50"/>
      <c r="D620" s="72" t="s">
        <v>33369</v>
      </c>
      <c r="E620" s="72" t="s">
        <v>33370</v>
      </c>
      <c r="F620" s="31" t="s">
        <v>33371</v>
      </c>
      <c r="G620" s="72" t="s">
        <v>30958</v>
      </c>
      <c r="H620" s="51" t="s">
        <v>1600</v>
      </c>
      <c r="I620" s="50">
        <v>3000</v>
      </c>
      <c r="J620" s="50">
        <v>10</v>
      </c>
      <c r="K620" s="50"/>
      <c r="L620" s="50">
        <v>40000</v>
      </c>
      <c r="M620" s="50" t="s">
        <v>24742</v>
      </c>
      <c r="N620" s="51" t="s">
        <v>30856</v>
      </c>
      <c r="O620" s="51"/>
      <c r="P620" t="s">
        <v>53269</v>
      </c>
    </row>
    <row r="621" spans="2:16" ht="15.75">
      <c r="B621" s="50">
        <v>622</v>
      </c>
      <c r="C621" s="50"/>
      <c r="D621" s="72" t="s">
        <v>33372</v>
      </c>
      <c r="E621" s="72" t="s">
        <v>33370</v>
      </c>
      <c r="F621" s="31" t="s">
        <v>33373</v>
      </c>
      <c r="G621" s="72" t="s">
        <v>30958</v>
      </c>
      <c r="H621" s="51" t="s">
        <v>1600</v>
      </c>
      <c r="I621" s="50">
        <v>1000</v>
      </c>
      <c r="J621" s="50">
        <v>3.3333333333333299</v>
      </c>
      <c r="K621" s="50"/>
      <c r="L621" s="50">
        <v>40000</v>
      </c>
      <c r="M621" s="50" t="s">
        <v>24742</v>
      </c>
      <c r="N621" s="51" t="s">
        <v>30856</v>
      </c>
      <c r="O621" s="51"/>
      <c r="P621" t="s">
        <v>53269</v>
      </c>
    </row>
    <row r="622" spans="2:16" ht="15.75">
      <c r="B622" s="50">
        <v>623</v>
      </c>
      <c r="C622" s="50"/>
      <c r="D622" s="72" t="s">
        <v>33374</v>
      </c>
      <c r="E622" s="72" t="s">
        <v>33375</v>
      </c>
      <c r="F622" s="31" t="s">
        <v>33376</v>
      </c>
      <c r="G622" s="72" t="s">
        <v>30958</v>
      </c>
      <c r="H622" s="51" t="s">
        <v>405</v>
      </c>
      <c r="I622" s="50">
        <v>3000</v>
      </c>
      <c r="J622" s="50">
        <v>10</v>
      </c>
      <c r="K622" s="50"/>
      <c r="L622" s="50">
        <v>40000</v>
      </c>
      <c r="M622" s="50" t="s">
        <v>24742</v>
      </c>
      <c r="N622" s="51" t="s">
        <v>30856</v>
      </c>
      <c r="O622" s="51"/>
      <c r="P622" t="s">
        <v>53269</v>
      </c>
    </row>
    <row r="623" spans="2:16" ht="15.75">
      <c r="B623" s="50">
        <v>624</v>
      </c>
      <c r="C623" s="50"/>
      <c r="D623" s="72" t="s">
        <v>33377</v>
      </c>
      <c r="E623" s="72" t="s">
        <v>33370</v>
      </c>
      <c r="F623" s="31" t="s">
        <v>33378</v>
      </c>
      <c r="G623" s="72" t="s">
        <v>30958</v>
      </c>
      <c r="H623" s="51" t="s">
        <v>1600</v>
      </c>
      <c r="I623" s="50">
        <v>3000</v>
      </c>
      <c r="J623" s="50">
        <v>10</v>
      </c>
      <c r="K623" s="50"/>
      <c r="L623" s="50">
        <v>40000</v>
      </c>
      <c r="M623" s="50" t="s">
        <v>24742</v>
      </c>
      <c r="N623" s="51" t="s">
        <v>30856</v>
      </c>
      <c r="O623" s="51"/>
      <c r="P623" t="s">
        <v>53269</v>
      </c>
    </row>
    <row r="624" spans="2:16" ht="15.75">
      <c r="B624" s="50">
        <v>625</v>
      </c>
      <c r="C624" s="50"/>
      <c r="D624" s="72" t="s">
        <v>33379</v>
      </c>
      <c r="E624" s="72" t="s">
        <v>33370</v>
      </c>
      <c r="F624" s="31" t="s">
        <v>33380</v>
      </c>
      <c r="G624" s="72" t="s">
        <v>30958</v>
      </c>
      <c r="H624" s="51" t="s">
        <v>1600</v>
      </c>
      <c r="I624" s="50">
        <v>10000</v>
      </c>
      <c r="J624" s="50">
        <v>33.3333333333333</v>
      </c>
      <c r="K624" s="50"/>
      <c r="L624" s="50">
        <v>40000</v>
      </c>
      <c r="M624" s="50" t="s">
        <v>24742</v>
      </c>
      <c r="N624" s="51" t="s">
        <v>30856</v>
      </c>
      <c r="O624" s="51"/>
      <c r="P624" t="s">
        <v>53269</v>
      </c>
    </row>
    <row r="625" spans="2:16" ht="15.75">
      <c r="B625" s="50">
        <v>626</v>
      </c>
      <c r="C625" s="50"/>
      <c r="D625" s="72" t="s">
        <v>33381</v>
      </c>
      <c r="E625" s="72" t="s">
        <v>33382</v>
      </c>
      <c r="F625" s="31" t="s">
        <v>33383</v>
      </c>
      <c r="G625" s="72" t="s">
        <v>30958</v>
      </c>
      <c r="H625" s="51" t="s">
        <v>33384</v>
      </c>
      <c r="I625" s="50">
        <v>3000</v>
      </c>
      <c r="J625" s="50">
        <v>10</v>
      </c>
      <c r="K625" s="50"/>
      <c r="L625" s="50">
        <v>40000</v>
      </c>
      <c r="M625" s="50" t="s">
        <v>24742</v>
      </c>
      <c r="N625" s="51" t="s">
        <v>30856</v>
      </c>
      <c r="O625" s="51"/>
      <c r="P625" t="s">
        <v>53269</v>
      </c>
    </row>
    <row r="626" spans="2:16" ht="15.75">
      <c r="B626" s="50">
        <v>627</v>
      </c>
      <c r="C626" s="50"/>
      <c r="D626" s="72" t="s">
        <v>33385</v>
      </c>
      <c r="E626" s="72" t="s">
        <v>33386</v>
      </c>
      <c r="F626" s="31" t="s">
        <v>33387</v>
      </c>
      <c r="G626" s="72" t="s">
        <v>33388</v>
      </c>
      <c r="H626" s="51" t="s">
        <v>31857</v>
      </c>
      <c r="I626" s="50" t="s">
        <v>21220</v>
      </c>
      <c r="J626" s="50" t="s">
        <v>20267</v>
      </c>
      <c r="K626" s="50"/>
      <c r="L626" s="50">
        <v>39000</v>
      </c>
      <c r="M626" s="50" t="s">
        <v>31638</v>
      </c>
      <c r="N626" s="51" t="s">
        <v>30856</v>
      </c>
      <c r="O626" s="51"/>
      <c r="P626" t="s">
        <v>53269</v>
      </c>
    </row>
    <row r="627" spans="2:16" ht="15.75">
      <c r="B627" s="50">
        <v>628</v>
      </c>
      <c r="C627" s="50"/>
      <c r="D627" s="72" t="s">
        <v>33389</v>
      </c>
      <c r="E627" s="72" t="s">
        <v>33390</v>
      </c>
      <c r="F627" s="31" t="s">
        <v>33391</v>
      </c>
      <c r="G627" s="72" t="s">
        <v>33392</v>
      </c>
      <c r="H627" s="51" t="s">
        <v>33393</v>
      </c>
      <c r="I627" s="50" t="s">
        <v>21745</v>
      </c>
      <c r="J627" s="50" t="s">
        <v>20267</v>
      </c>
      <c r="K627" s="50"/>
      <c r="L627" s="50">
        <v>39000</v>
      </c>
      <c r="M627" s="50" t="s">
        <v>33394</v>
      </c>
      <c r="N627" s="51" t="s">
        <v>30839</v>
      </c>
      <c r="O627" s="51"/>
      <c r="P627" t="s">
        <v>53269</v>
      </c>
    </row>
    <row r="628" spans="2:16" ht="15.75">
      <c r="B628" s="50">
        <v>629</v>
      </c>
      <c r="C628" s="50"/>
      <c r="D628" s="72" t="s">
        <v>33395</v>
      </c>
      <c r="E628" s="72" t="s">
        <v>33396</v>
      </c>
      <c r="F628" s="31" t="s">
        <v>33397</v>
      </c>
      <c r="G628" s="72" t="s">
        <v>33398</v>
      </c>
      <c r="H628" s="51" t="s">
        <v>66</v>
      </c>
      <c r="I628" s="50" t="s">
        <v>22194</v>
      </c>
      <c r="J628" s="50" t="s">
        <v>20267</v>
      </c>
      <c r="K628" s="50"/>
      <c r="L628" s="50">
        <v>38000</v>
      </c>
      <c r="M628" s="50" t="s">
        <v>31110</v>
      </c>
      <c r="N628" s="51" t="s">
        <v>30839</v>
      </c>
      <c r="O628" s="51"/>
      <c r="P628" t="s">
        <v>53269</v>
      </c>
    </row>
    <row r="629" spans="2:16" ht="15.75">
      <c r="B629" s="50">
        <v>630</v>
      </c>
      <c r="C629" s="50"/>
      <c r="D629" s="72" t="s">
        <v>33399</v>
      </c>
      <c r="E629" s="72" t="s">
        <v>33400</v>
      </c>
      <c r="F629" s="31" t="s">
        <v>33401</v>
      </c>
      <c r="G629" s="72" t="s">
        <v>30843</v>
      </c>
      <c r="H629" s="51" t="s">
        <v>66</v>
      </c>
      <c r="I629" s="50">
        <v>720</v>
      </c>
      <c r="J629" s="50">
        <v>2.4</v>
      </c>
      <c r="K629" s="50"/>
      <c r="L629" s="50">
        <v>38000</v>
      </c>
      <c r="M629" s="50" t="s">
        <v>24450</v>
      </c>
      <c r="N629" s="51" t="s">
        <v>30839</v>
      </c>
      <c r="O629" s="51"/>
      <c r="P629" t="s">
        <v>53269</v>
      </c>
    </row>
    <row r="630" spans="2:16" ht="15.75">
      <c r="B630" s="50">
        <v>631</v>
      </c>
      <c r="C630" s="50"/>
      <c r="D630" s="72" t="s">
        <v>33402</v>
      </c>
      <c r="E630" s="72" t="s">
        <v>33403</v>
      </c>
      <c r="F630" s="31" t="s">
        <v>33404</v>
      </c>
      <c r="G630" s="72" t="s">
        <v>30843</v>
      </c>
      <c r="H630" s="51" t="s">
        <v>1630</v>
      </c>
      <c r="I630" s="50">
        <v>5600</v>
      </c>
      <c r="J630" s="50">
        <v>18.6666666666667</v>
      </c>
      <c r="K630" s="50"/>
      <c r="L630" s="50">
        <v>38000</v>
      </c>
      <c r="M630" s="50" t="s">
        <v>24450</v>
      </c>
      <c r="N630" s="51" t="s">
        <v>30839</v>
      </c>
      <c r="O630" s="51"/>
      <c r="P630" t="s">
        <v>53269</v>
      </c>
    </row>
    <row r="631" spans="2:16" ht="15.75">
      <c r="B631" s="50">
        <v>632</v>
      </c>
      <c r="C631" s="50"/>
      <c r="D631" s="72" t="s">
        <v>33405</v>
      </c>
      <c r="E631" s="72" t="s">
        <v>33406</v>
      </c>
      <c r="F631" s="31" t="s">
        <v>33407</v>
      </c>
      <c r="G631" s="72" t="s">
        <v>31139</v>
      </c>
      <c r="H631" s="51">
        <v>2006</v>
      </c>
      <c r="I631" s="50">
        <v>180</v>
      </c>
      <c r="J631" s="50" t="s">
        <v>20267</v>
      </c>
      <c r="K631" s="50"/>
      <c r="L631" s="50">
        <v>38000</v>
      </c>
      <c r="M631" s="50" t="s">
        <v>33408</v>
      </c>
      <c r="N631" s="51" t="s">
        <v>30816</v>
      </c>
      <c r="O631" s="51"/>
      <c r="P631" t="s">
        <v>53269</v>
      </c>
    </row>
    <row r="632" spans="2:16" ht="15.75">
      <c r="B632" s="50">
        <v>633</v>
      </c>
      <c r="C632" s="50"/>
      <c r="D632" s="72" t="s">
        <v>33409</v>
      </c>
      <c r="E632" s="72" t="s">
        <v>33410</v>
      </c>
      <c r="F632" s="31" t="s">
        <v>33411</v>
      </c>
      <c r="G632" s="72" t="s">
        <v>30853</v>
      </c>
      <c r="H632" s="51" t="s">
        <v>222</v>
      </c>
      <c r="I632" s="50">
        <v>1680</v>
      </c>
      <c r="J632" s="50">
        <v>5.6</v>
      </c>
      <c r="K632" s="50"/>
      <c r="L632" s="50">
        <v>38000</v>
      </c>
      <c r="M632" s="50" t="s">
        <v>24450</v>
      </c>
      <c r="N632" s="51" t="s">
        <v>30856</v>
      </c>
      <c r="O632" s="51"/>
      <c r="P632" t="s">
        <v>53269</v>
      </c>
    </row>
    <row r="633" spans="2:16" ht="15.75">
      <c r="B633" s="50">
        <v>634</v>
      </c>
      <c r="C633" s="50"/>
      <c r="D633" s="72" t="s">
        <v>33412</v>
      </c>
      <c r="E633" s="72" t="s">
        <v>33413</v>
      </c>
      <c r="F633" s="31" t="s">
        <v>33414</v>
      </c>
      <c r="G633" s="72" t="s">
        <v>30853</v>
      </c>
      <c r="H633" s="51" t="s">
        <v>86</v>
      </c>
      <c r="I633" s="50">
        <v>1500</v>
      </c>
      <c r="J633" s="50">
        <v>5</v>
      </c>
      <c r="K633" s="50"/>
      <c r="L633" s="50">
        <v>38000</v>
      </c>
      <c r="M633" s="50" t="s">
        <v>24450</v>
      </c>
      <c r="N633" s="51" t="s">
        <v>30856</v>
      </c>
      <c r="O633" s="51"/>
      <c r="P633" t="s">
        <v>53269</v>
      </c>
    </row>
    <row r="634" spans="2:16" ht="15.75">
      <c r="B634" s="50">
        <v>635</v>
      </c>
      <c r="C634" s="50"/>
      <c r="D634" s="72" t="s">
        <v>33415</v>
      </c>
      <c r="E634" s="72" t="s">
        <v>33416</v>
      </c>
      <c r="F634" s="31" t="s">
        <v>33417</v>
      </c>
      <c r="G634" s="72" t="s">
        <v>33092</v>
      </c>
      <c r="H634" s="51" t="s">
        <v>31172</v>
      </c>
      <c r="I634" s="50" t="s">
        <v>22072</v>
      </c>
      <c r="J634" s="50" t="s">
        <v>20267</v>
      </c>
      <c r="K634" s="50"/>
      <c r="L634" s="50">
        <v>38000</v>
      </c>
      <c r="M634" s="50" t="s">
        <v>33418</v>
      </c>
      <c r="N634" s="51" t="s">
        <v>30839</v>
      </c>
      <c r="O634" s="51"/>
      <c r="P634" t="s">
        <v>53269</v>
      </c>
    </row>
    <row r="635" spans="2:16" ht="15.75">
      <c r="B635" s="50">
        <v>636</v>
      </c>
      <c r="C635" s="50"/>
      <c r="D635" s="72" t="s">
        <v>33419</v>
      </c>
      <c r="E635" s="72" t="s">
        <v>33420</v>
      </c>
      <c r="F635" s="31" t="s">
        <v>33421</v>
      </c>
      <c r="G635" s="72" t="s">
        <v>32614</v>
      </c>
      <c r="H635" s="51" t="s">
        <v>32495</v>
      </c>
      <c r="I635" s="50">
        <v>1500</v>
      </c>
      <c r="J635" s="50">
        <v>5</v>
      </c>
      <c r="K635" s="50"/>
      <c r="L635" s="50">
        <v>38000</v>
      </c>
      <c r="M635" s="50" t="s">
        <v>24450</v>
      </c>
      <c r="N635" s="51" t="s">
        <v>30839</v>
      </c>
      <c r="O635" s="51"/>
      <c r="P635" t="s">
        <v>53269</v>
      </c>
    </row>
    <row r="636" spans="2:16" ht="15.75">
      <c r="B636" s="50">
        <v>637</v>
      </c>
      <c r="C636" s="50"/>
      <c r="D636" s="72" t="s">
        <v>33422</v>
      </c>
      <c r="E636" s="72" t="s">
        <v>33423</v>
      </c>
      <c r="F636" s="31" t="s">
        <v>33424</v>
      </c>
      <c r="G636" s="72" t="s">
        <v>32126</v>
      </c>
      <c r="H636" s="51" t="s">
        <v>334</v>
      </c>
      <c r="I636" s="50" t="s">
        <v>20392</v>
      </c>
      <c r="J636" s="50" t="s">
        <v>20267</v>
      </c>
      <c r="K636" s="50"/>
      <c r="L636" s="50">
        <v>38000</v>
      </c>
      <c r="M636" s="50" t="s">
        <v>33425</v>
      </c>
      <c r="N636" s="51" t="s">
        <v>30839</v>
      </c>
      <c r="O636" s="51"/>
      <c r="P636" t="s">
        <v>53269</v>
      </c>
    </row>
    <row r="637" spans="2:16" ht="15.75">
      <c r="B637" s="50">
        <v>638</v>
      </c>
      <c r="C637" s="50"/>
      <c r="D637" s="72" t="s">
        <v>33426</v>
      </c>
      <c r="E637" s="72" t="s">
        <v>33427</v>
      </c>
      <c r="F637" s="31" t="s">
        <v>33428</v>
      </c>
      <c r="G637" s="72" t="s">
        <v>32140</v>
      </c>
      <c r="H637" s="51" t="s">
        <v>31092</v>
      </c>
      <c r="I637" s="50" t="s">
        <v>27485</v>
      </c>
      <c r="J637" s="50" t="s">
        <v>20267</v>
      </c>
      <c r="K637" s="50"/>
      <c r="L637" s="50">
        <v>38000</v>
      </c>
      <c r="M637" s="50" t="s">
        <v>32141</v>
      </c>
      <c r="N637" s="51" t="s">
        <v>30839</v>
      </c>
      <c r="O637" s="51"/>
      <c r="P637" t="s">
        <v>53269</v>
      </c>
    </row>
    <row r="638" spans="2:16" ht="15.75">
      <c r="B638" s="50">
        <v>639</v>
      </c>
      <c r="C638" s="50"/>
      <c r="D638" s="72" t="s">
        <v>33429</v>
      </c>
      <c r="E638" s="72" t="s">
        <v>33430</v>
      </c>
      <c r="F638" s="31" t="s">
        <v>33431</v>
      </c>
      <c r="G638" s="72" t="s">
        <v>32149</v>
      </c>
      <c r="H638" s="51">
        <v>2006</v>
      </c>
      <c r="I638" s="50">
        <v>930</v>
      </c>
      <c r="J638" s="50" t="s">
        <v>31537</v>
      </c>
      <c r="K638" s="50">
        <v>5</v>
      </c>
      <c r="L638" s="50">
        <v>38000</v>
      </c>
      <c r="M638" s="50" t="s">
        <v>33432</v>
      </c>
      <c r="N638" s="51" t="s">
        <v>30816</v>
      </c>
      <c r="O638" s="51" t="s">
        <v>33433</v>
      </c>
      <c r="P638" t="s">
        <v>53269</v>
      </c>
    </row>
    <row r="639" spans="2:16" ht="15.75">
      <c r="B639" s="50">
        <v>640</v>
      </c>
      <c r="C639" s="50"/>
      <c r="D639" s="72" t="s">
        <v>33434</v>
      </c>
      <c r="E639" s="72" t="s">
        <v>33435</v>
      </c>
      <c r="F639" s="31" t="s">
        <v>33436</v>
      </c>
      <c r="G639" s="72" t="s">
        <v>32149</v>
      </c>
      <c r="H639" s="51" t="s">
        <v>979</v>
      </c>
      <c r="I639" s="50">
        <v>2216</v>
      </c>
      <c r="J639" s="50">
        <v>7.3866666666666703</v>
      </c>
      <c r="K639" s="50"/>
      <c r="L639" s="50">
        <v>38000</v>
      </c>
      <c r="M639" s="50" t="s">
        <v>24450</v>
      </c>
      <c r="N639" s="51" t="s">
        <v>30816</v>
      </c>
      <c r="O639" s="51"/>
      <c r="P639" t="s">
        <v>53269</v>
      </c>
    </row>
    <row r="640" spans="2:16" ht="15.75">
      <c r="B640" s="50">
        <v>641</v>
      </c>
      <c r="C640" s="50"/>
      <c r="D640" s="72" t="s">
        <v>33437</v>
      </c>
      <c r="E640" s="72" t="s">
        <v>33438</v>
      </c>
      <c r="F640" s="31" t="s">
        <v>33439</v>
      </c>
      <c r="G640" s="72" t="s">
        <v>32149</v>
      </c>
      <c r="H640" s="51" t="s">
        <v>31132</v>
      </c>
      <c r="I640" s="50">
        <v>600</v>
      </c>
      <c r="J640" s="50">
        <v>2</v>
      </c>
      <c r="K640" s="50"/>
      <c r="L640" s="50">
        <v>38000</v>
      </c>
      <c r="M640" s="50" t="s">
        <v>24450</v>
      </c>
      <c r="N640" s="51" t="s">
        <v>30816</v>
      </c>
      <c r="O640" s="51"/>
      <c r="P640" t="s">
        <v>53269</v>
      </c>
    </row>
    <row r="641" spans="2:16" ht="15.75">
      <c r="B641" s="50">
        <v>642</v>
      </c>
      <c r="C641" s="50"/>
      <c r="D641" s="72" t="s">
        <v>33440</v>
      </c>
      <c r="E641" s="72" t="s">
        <v>33441</v>
      </c>
      <c r="F641" s="31" t="s">
        <v>33442</v>
      </c>
      <c r="G641" s="72" t="s">
        <v>32149</v>
      </c>
      <c r="H641" s="51" t="s">
        <v>33443</v>
      </c>
      <c r="I641" s="50">
        <v>2000</v>
      </c>
      <c r="J641" s="50">
        <v>6.6666666666666696</v>
      </c>
      <c r="K641" s="50"/>
      <c r="L641" s="50">
        <v>38000</v>
      </c>
      <c r="M641" s="50" t="s">
        <v>24450</v>
      </c>
      <c r="N641" s="51" t="s">
        <v>30816</v>
      </c>
      <c r="O641" s="51"/>
      <c r="P641" t="s">
        <v>53269</v>
      </c>
    </row>
    <row r="642" spans="2:16" ht="15.75">
      <c r="B642" s="50">
        <v>643</v>
      </c>
      <c r="C642" s="50"/>
      <c r="D642" s="72" t="s">
        <v>33444</v>
      </c>
      <c r="E642" s="72" t="s">
        <v>33445</v>
      </c>
      <c r="F642" s="31" t="s">
        <v>33446</v>
      </c>
      <c r="G642" s="72" t="s">
        <v>32149</v>
      </c>
      <c r="H642" s="51" t="s">
        <v>33447</v>
      </c>
      <c r="I642" s="50">
        <v>2000</v>
      </c>
      <c r="J642" s="50">
        <v>6.6666666666666696</v>
      </c>
      <c r="K642" s="50"/>
      <c r="L642" s="50">
        <v>38000</v>
      </c>
      <c r="M642" s="50" t="s">
        <v>24450</v>
      </c>
      <c r="N642" s="51" t="s">
        <v>30816</v>
      </c>
      <c r="O642" s="51"/>
      <c r="P642" t="s">
        <v>53269</v>
      </c>
    </row>
    <row r="643" spans="2:16" ht="15.75">
      <c r="B643" s="50">
        <v>644</v>
      </c>
      <c r="C643" s="50"/>
      <c r="D643" s="72" t="s">
        <v>33448</v>
      </c>
      <c r="E643" s="72" t="s">
        <v>33445</v>
      </c>
      <c r="F643" s="31" t="s">
        <v>33442</v>
      </c>
      <c r="G643" s="72" t="s">
        <v>32149</v>
      </c>
      <c r="H643" s="51" t="s">
        <v>33443</v>
      </c>
      <c r="I643" s="50">
        <v>2000</v>
      </c>
      <c r="J643" s="50">
        <v>6.6666666666666696</v>
      </c>
      <c r="K643" s="50"/>
      <c r="L643" s="50">
        <v>38000</v>
      </c>
      <c r="M643" s="50" t="s">
        <v>24450</v>
      </c>
      <c r="N643" s="51" t="s">
        <v>30816</v>
      </c>
      <c r="O643" s="51"/>
      <c r="P643" t="s">
        <v>53269</v>
      </c>
    </row>
    <row r="644" spans="2:16" ht="15.75">
      <c r="B644" s="50">
        <v>645</v>
      </c>
      <c r="C644" s="50"/>
      <c r="D644" s="72" t="s">
        <v>33449</v>
      </c>
      <c r="E644" s="72" t="s">
        <v>33450</v>
      </c>
      <c r="F644" s="31" t="s">
        <v>33451</v>
      </c>
      <c r="G644" s="72" t="s">
        <v>7024</v>
      </c>
      <c r="H644" s="51">
        <v>2002</v>
      </c>
      <c r="I644" s="50">
        <v>940</v>
      </c>
      <c r="J644" s="50">
        <v>4</v>
      </c>
      <c r="K644" s="50"/>
      <c r="L644" s="50">
        <v>38000</v>
      </c>
      <c r="M644" s="50" t="s">
        <v>32808</v>
      </c>
      <c r="N644" s="51" t="s">
        <v>30876</v>
      </c>
      <c r="O644" s="51"/>
      <c r="P644" t="s">
        <v>53269</v>
      </c>
    </row>
    <row r="645" spans="2:16" ht="15.75">
      <c r="B645" s="50">
        <v>646</v>
      </c>
      <c r="C645" s="50"/>
      <c r="D645" s="72" t="s">
        <v>33452</v>
      </c>
      <c r="E645" s="72" t="s">
        <v>33453</v>
      </c>
      <c r="F645" s="31" t="s">
        <v>33454</v>
      </c>
      <c r="G645" s="72" t="s">
        <v>33455</v>
      </c>
      <c r="H645" s="51" t="s">
        <v>369</v>
      </c>
      <c r="I645" s="50" t="s">
        <v>10128</v>
      </c>
      <c r="J645" s="50" t="s">
        <v>20055</v>
      </c>
      <c r="K645" s="50"/>
      <c r="L645" s="50">
        <v>38000</v>
      </c>
      <c r="M645" s="50" t="s">
        <v>33456</v>
      </c>
      <c r="N645" s="51" t="s">
        <v>30839</v>
      </c>
      <c r="O645" s="51"/>
      <c r="P645" t="s">
        <v>53269</v>
      </c>
    </row>
    <row r="646" spans="2:16" ht="15.75">
      <c r="B646" s="50">
        <v>647</v>
      </c>
      <c r="C646" s="50"/>
      <c r="D646" s="72" t="s">
        <v>33457</v>
      </c>
      <c r="E646" s="72" t="s">
        <v>33458</v>
      </c>
      <c r="F646" s="31" t="s">
        <v>33459</v>
      </c>
      <c r="G646" s="72" t="s">
        <v>30948</v>
      </c>
      <c r="H646" s="51" t="s">
        <v>142</v>
      </c>
      <c r="I646" s="50">
        <v>1000</v>
      </c>
      <c r="J646" s="50">
        <v>3.3333333333333299</v>
      </c>
      <c r="K646" s="50"/>
      <c r="L646" s="50">
        <v>38000</v>
      </c>
      <c r="M646" s="50" t="s">
        <v>24450</v>
      </c>
      <c r="N646" s="51" t="s">
        <v>30827</v>
      </c>
      <c r="O646" s="51"/>
      <c r="P646" t="s">
        <v>53269</v>
      </c>
    </row>
    <row r="647" spans="2:16" ht="15.75">
      <c r="B647" s="50">
        <v>648</v>
      </c>
      <c r="C647" s="50"/>
      <c r="D647" s="72" t="s">
        <v>33460</v>
      </c>
      <c r="E647" s="72" t="s">
        <v>33461</v>
      </c>
      <c r="F647" s="31" t="s">
        <v>32487</v>
      </c>
      <c r="G647" s="72" t="s">
        <v>30948</v>
      </c>
      <c r="H647" s="51" t="s">
        <v>299</v>
      </c>
      <c r="I647" s="50">
        <v>1000</v>
      </c>
      <c r="J647" s="50">
        <v>3.3333333333333299</v>
      </c>
      <c r="K647" s="50"/>
      <c r="L647" s="50">
        <v>38000</v>
      </c>
      <c r="M647" s="50" t="s">
        <v>24450</v>
      </c>
      <c r="N647" s="51" t="s">
        <v>30827</v>
      </c>
      <c r="O647" s="51"/>
      <c r="P647" t="s">
        <v>53269</v>
      </c>
    </row>
    <row r="648" spans="2:16" ht="15.75">
      <c r="B648" s="50">
        <v>649</v>
      </c>
      <c r="C648" s="50"/>
      <c r="D648" s="72" t="s">
        <v>33462</v>
      </c>
      <c r="E648" s="72" t="s">
        <v>33463</v>
      </c>
      <c r="F648" s="31" t="s">
        <v>33464</v>
      </c>
      <c r="G648" s="72" t="s">
        <v>31072</v>
      </c>
      <c r="H648" s="51" t="s">
        <v>31662</v>
      </c>
      <c r="I648" s="50" t="s">
        <v>21438</v>
      </c>
      <c r="J648" s="50" t="s">
        <v>20267</v>
      </c>
      <c r="K648" s="50"/>
      <c r="L648" s="50">
        <v>38000</v>
      </c>
      <c r="M648" s="50" t="s">
        <v>33465</v>
      </c>
      <c r="N648" s="51" t="s">
        <v>30839</v>
      </c>
      <c r="O648" s="51"/>
      <c r="P648" t="s">
        <v>53269</v>
      </c>
    </row>
    <row r="649" spans="2:16" ht="15.75">
      <c r="B649" s="50">
        <v>650</v>
      </c>
      <c r="C649" s="50"/>
      <c r="D649" s="72" t="s">
        <v>33466</v>
      </c>
      <c r="E649" s="72" t="s">
        <v>33467</v>
      </c>
      <c r="F649" s="31" t="s">
        <v>33468</v>
      </c>
      <c r="G649" s="72" t="s">
        <v>31072</v>
      </c>
      <c r="H649" s="51" t="s">
        <v>154</v>
      </c>
      <c r="I649" s="50">
        <v>1300</v>
      </c>
      <c r="J649" s="50">
        <v>4.3333333333333304</v>
      </c>
      <c r="K649" s="50"/>
      <c r="L649" s="50">
        <v>38000</v>
      </c>
      <c r="M649" s="50" t="s">
        <v>24450</v>
      </c>
      <c r="N649" s="51" t="s">
        <v>30839</v>
      </c>
      <c r="O649" s="51"/>
      <c r="P649" t="s">
        <v>53269</v>
      </c>
    </row>
    <row r="650" spans="2:16" ht="15.75">
      <c r="B650" s="50">
        <v>651</v>
      </c>
      <c r="C650" s="50"/>
      <c r="D650" s="72" t="s">
        <v>33469</v>
      </c>
      <c r="E650" s="72" t="s">
        <v>33470</v>
      </c>
      <c r="F650" s="31" t="s">
        <v>33471</v>
      </c>
      <c r="G650" s="72" t="s">
        <v>31072</v>
      </c>
      <c r="H650" s="51" t="s">
        <v>154</v>
      </c>
      <c r="I650" s="50">
        <v>1300</v>
      </c>
      <c r="J650" s="50">
        <v>4.3333333333333304</v>
      </c>
      <c r="K650" s="50"/>
      <c r="L650" s="50">
        <v>38000</v>
      </c>
      <c r="M650" s="50" t="s">
        <v>24450</v>
      </c>
      <c r="N650" s="51" t="s">
        <v>30839</v>
      </c>
      <c r="O650" s="51"/>
      <c r="P650" t="s">
        <v>53269</v>
      </c>
    </row>
    <row r="651" spans="2:16" ht="15.75">
      <c r="B651" s="50">
        <v>652</v>
      </c>
      <c r="C651" s="50"/>
      <c r="D651" s="72" t="s">
        <v>33472</v>
      </c>
      <c r="E651" s="72" t="s">
        <v>33473</v>
      </c>
      <c r="F651" s="31" t="s">
        <v>33474</v>
      </c>
      <c r="G651" s="72" t="s">
        <v>30923</v>
      </c>
      <c r="H651" s="51" t="s">
        <v>33347</v>
      </c>
      <c r="I651" s="50" t="s">
        <v>30987</v>
      </c>
      <c r="J651" s="50">
        <v>6.6666666666666696</v>
      </c>
      <c r="K651" s="50"/>
      <c r="L651" s="50">
        <v>38000</v>
      </c>
      <c r="M651" s="50" t="s">
        <v>32564</v>
      </c>
      <c r="N651" s="51" t="s">
        <v>30839</v>
      </c>
      <c r="O651" s="51"/>
      <c r="P651" t="s">
        <v>53269</v>
      </c>
    </row>
    <row r="652" spans="2:16" ht="15.75">
      <c r="B652" s="50">
        <v>653</v>
      </c>
      <c r="C652" s="50"/>
      <c r="D652" s="72" t="s">
        <v>33475</v>
      </c>
      <c r="E652" s="72" t="s">
        <v>33476</v>
      </c>
      <c r="F652" s="31" t="s">
        <v>33477</v>
      </c>
      <c r="G652" s="72" t="s">
        <v>31282</v>
      </c>
      <c r="H652" s="51" t="s">
        <v>31194</v>
      </c>
      <c r="I652" s="50" t="s">
        <v>22072</v>
      </c>
      <c r="J652" s="50" t="s">
        <v>20267</v>
      </c>
      <c r="K652" s="50"/>
      <c r="L652" s="50">
        <v>38000</v>
      </c>
      <c r="M652" s="50" t="s">
        <v>33478</v>
      </c>
      <c r="N652" s="51" t="s">
        <v>30839</v>
      </c>
      <c r="O652" s="51"/>
      <c r="P652" t="s">
        <v>53269</v>
      </c>
    </row>
    <row r="653" spans="2:16" ht="15.75">
      <c r="B653" s="50">
        <v>654</v>
      </c>
      <c r="C653" s="50"/>
      <c r="D653" s="72" t="s">
        <v>33479</v>
      </c>
      <c r="E653" s="72" t="s">
        <v>33480</v>
      </c>
      <c r="F653" s="31" t="s">
        <v>33481</v>
      </c>
      <c r="G653" s="72" t="s">
        <v>31091</v>
      </c>
      <c r="H653" s="51" t="s">
        <v>1630</v>
      </c>
      <c r="I653" s="50" t="s">
        <v>32283</v>
      </c>
      <c r="J653" s="50" t="s">
        <v>20297</v>
      </c>
      <c r="K653" s="50"/>
      <c r="L653" s="50">
        <v>38000</v>
      </c>
      <c r="M653" s="50" t="s">
        <v>31110</v>
      </c>
      <c r="N653" s="51" t="s">
        <v>30856</v>
      </c>
      <c r="O653" s="51"/>
      <c r="P653" t="s">
        <v>53269</v>
      </c>
    </row>
    <row r="654" spans="2:16" ht="15.75">
      <c r="B654" s="50">
        <v>655</v>
      </c>
      <c r="C654" s="50"/>
      <c r="D654" s="72" t="s">
        <v>33482</v>
      </c>
      <c r="E654" s="72" t="s">
        <v>33483</v>
      </c>
      <c r="F654" s="31" t="s">
        <v>33484</v>
      </c>
      <c r="G654" s="72" t="s">
        <v>31091</v>
      </c>
      <c r="H654" s="51" t="s">
        <v>33485</v>
      </c>
      <c r="I654" s="50">
        <v>4100</v>
      </c>
      <c r="J654" s="50">
        <v>13.6666666666667</v>
      </c>
      <c r="K654" s="50"/>
      <c r="L654" s="50">
        <v>38000</v>
      </c>
      <c r="M654" s="50" t="s">
        <v>24450</v>
      </c>
      <c r="N654" s="51" t="s">
        <v>30856</v>
      </c>
      <c r="O654" s="51"/>
      <c r="P654" t="s">
        <v>53269</v>
      </c>
    </row>
    <row r="655" spans="2:16" ht="15.75">
      <c r="B655" s="50">
        <v>656</v>
      </c>
      <c r="C655" s="50"/>
      <c r="D655" s="72" t="s">
        <v>33486</v>
      </c>
      <c r="E655" s="72" t="s">
        <v>33487</v>
      </c>
      <c r="F655" s="31" t="s">
        <v>33488</v>
      </c>
      <c r="G655" s="72" t="s">
        <v>33489</v>
      </c>
      <c r="H655" s="51" t="s">
        <v>965</v>
      </c>
      <c r="I655" s="50">
        <v>4233</v>
      </c>
      <c r="J655" s="50">
        <v>14.11</v>
      </c>
      <c r="K655" s="50"/>
      <c r="L655" s="50">
        <v>38000</v>
      </c>
      <c r="M655" s="50" t="s">
        <v>24450</v>
      </c>
      <c r="N655" s="51" t="s">
        <v>30856</v>
      </c>
      <c r="O655" s="51"/>
      <c r="P655" t="s">
        <v>53269</v>
      </c>
    </row>
    <row r="656" spans="2:16" ht="15.75">
      <c r="B656" s="50">
        <v>657</v>
      </c>
      <c r="C656" s="50"/>
      <c r="D656" s="72" t="s">
        <v>33490</v>
      </c>
      <c r="E656" s="72" t="s">
        <v>33491</v>
      </c>
      <c r="F656" s="31" t="s">
        <v>33492</v>
      </c>
      <c r="G656" s="72" t="s">
        <v>33489</v>
      </c>
      <c r="H656" s="51" t="s">
        <v>32654</v>
      </c>
      <c r="I656" s="50">
        <v>802</v>
      </c>
      <c r="J656" s="50">
        <v>2.6733333333333298</v>
      </c>
      <c r="K656" s="50"/>
      <c r="L656" s="50">
        <v>38000</v>
      </c>
      <c r="M656" s="50" t="s">
        <v>24450</v>
      </c>
      <c r="N656" s="51" t="s">
        <v>30856</v>
      </c>
      <c r="O656" s="51"/>
      <c r="P656" t="s">
        <v>53269</v>
      </c>
    </row>
    <row r="657" spans="2:16" ht="15.75">
      <c r="B657" s="50">
        <v>658</v>
      </c>
      <c r="C657" s="50"/>
      <c r="D657" s="72" t="s">
        <v>33493</v>
      </c>
      <c r="E657" s="72" t="s">
        <v>33494</v>
      </c>
      <c r="F657" s="31" t="s">
        <v>33492</v>
      </c>
      <c r="G657" s="72" t="s">
        <v>33489</v>
      </c>
      <c r="H657" s="51" t="s">
        <v>31236</v>
      </c>
      <c r="I657" s="50">
        <v>3754</v>
      </c>
      <c r="J657" s="50">
        <v>12.5133333333333</v>
      </c>
      <c r="K657" s="50"/>
      <c r="L657" s="50">
        <v>38000</v>
      </c>
      <c r="M657" s="50" t="s">
        <v>24450</v>
      </c>
      <c r="N657" s="51" t="s">
        <v>30856</v>
      </c>
      <c r="O657" s="51"/>
      <c r="P657" t="s">
        <v>53269</v>
      </c>
    </row>
    <row r="658" spans="2:16" ht="15.75">
      <c r="B658" s="50">
        <v>659</v>
      </c>
      <c r="C658" s="50"/>
      <c r="D658" s="72" t="s">
        <v>33495</v>
      </c>
      <c r="E658" s="72" t="s">
        <v>33496</v>
      </c>
      <c r="F658" s="31" t="s">
        <v>33497</v>
      </c>
      <c r="G658" s="72" t="s">
        <v>30958</v>
      </c>
      <c r="H658" s="51" t="s">
        <v>33498</v>
      </c>
      <c r="I658" s="50">
        <v>250</v>
      </c>
      <c r="J658" s="50">
        <v>0.83333333333333304</v>
      </c>
      <c r="K658" s="50"/>
      <c r="L658" s="50">
        <v>38000</v>
      </c>
      <c r="M658" s="50" t="s">
        <v>24450</v>
      </c>
      <c r="N658" s="51" t="s">
        <v>30856</v>
      </c>
      <c r="O658" s="51"/>
      <c r="P658" t="s">
        <v>53269</v>
      </c>
    </row>
    <row r="659" spans="2:16" ht="15.75">
      <c r="B659" s="50">
        <v>660</v>
      </c>
      <c r="C659" s="50"/>
      <c r="D659" s="72" t="s">
        <v>33499</v>
      </c>
      <c r="E659" s="72" t="s">
        <v>33500</v>
      </c>
      <c r="F659" s="31" t="s">
        <v>33501</v>
      </c>
      <c r="G659" s="72" t="s">
        <v>33502</v>
      </c>
      <c r="H659" s="51" t="s">
        <v>33503</v>
      </c>
      <c r="I659" s="50" t="s">
        <v>21940</v>
      </c>
      <c r="J659" s="50" t="s">
        <v>20267</v>
      </c>
      <c r="K659" s="50"/>
      <c r="L659" s="50">
        <v>37000</v>
      </c>
      <c r="M659" s="50" t="s">
        <v>33504</v>
      </c>
      <c r="N659" s="51" t="s">
        <v>30839</v>
      </c>
      <c r="O659" s="51"/>
      <c r="P659" t="s">
        <v>53269</v>
      </c>
    </row>
    <row r="660" spans="2:16" ht="15.75">
      <c r="B660" s="50">
        <v>661</v>
      </c>
      <c r="C660" s="50"/>
      <c r="D660" s="72" t="s">
        <v>33505</v>
      </c>
      <c r="E660" s="72" t="s">
        <v>33506</v>
      </c>
      <c r="F660" s="31" t="s">
        <v>33507</v>
      </c>
      <c r="G660" s="72" t="s">
        <v>30923</v>
      </c>
      <c r="H660" s="51" t="s">
        <v>427</v>
      </c>
      <c r="I660" s="50" t="s">
        <v>30899</v>
      </c>
      <c r="J660" s="50">
        <v>5</v>
      </c>
      <c r="K660" s="50"/>
      <c r="L660" s="50">
        <v>37000</v>
      </c>
      <c r="M660" s="50" t="s">
        <v>33508</v>
      </c>
      <c r="N660" s="51" t="s">
        <v>30839</v>
      </c>
      <c r="O660" s="51"/>
      <c r="P660" t="s">
        <v>53269</v>
      </c>
    </row>
    <row r="661" spans="2:16" ht="15.75">
      <c r="B661" s="50">
        <v>662</v>
      </c>
      <c r="C661" s="50"/>
      <c r="D661" s="72" t="s">
        <v>33509</v>
      </c>
      <c r="E661" s="72" t="s">
        <v>33510</v>
      </c>
      <c r="F661" s="31" t="s">
        <v>33511</v>
      </c>
      <c r="G661" s="72" t="s">
        <v>31572</v>
      </c>
      <c r="H661" s="51" t="s">
        <v>30971</v>
      </c>
      <c r="I661" s="50">
        <v>700</v>
      </c>
      <c r="J661" s="50">
        <v>2.3333333333333299</v>
      </c>
      <c r="K661" s="50"/>
      <c r="L661" s="50">
        <v>37000</v>
      </c>
      <c r="M661" s="50" t="s">
        <v>33512</v>
      </c>
      <c r="N661" s="51" t="s">
        <v>30839</v>
      </c>
      <c r="O661" s="51"/>
      <c r="P661" t="s">
        <v>53269</v>
      </c>
    </row>
    <row r="662" spans="2:16" ht="15.75">
      <c r="B662" s="50">
        <v>663</v>
      </c>
      <c r="C662" s="50"/>
      <c r="D662" s="72" t="s">
        <v>33513</v>
      </c>
      <c r="E662" s="72" t="s">
        <v>33514</v>
      </c>
      <c r="F662" s="31" t="s">
        <v>33515</v>
      </c>
      <c r="G662" s="72" t="s">
        <v>33516</v>
      </c>
      <c r="H662" s="51" t="s">
        <v>31314</v>
      </c>
      <c r="I662" s="50">
        <v>1500</v>
      </c>
      <c r="J662" s="50">
        <v>5</v>
      </c>
      <c r="K662" s="50"/>
      <c r="L662" s="50">
        <v>37000</v>
      </c>
      <c r="M662" s="50" t="s">
        <v>33512</v>
      </c>
      <c r="N662" s="51" t="s">
        <v>30839</v>
      </c>
      <c r="O662" s="51"/>
      <c r="P662" t="s">
        <v>53269</v>
      </c>
    </row>
    <row r="663" spans="2:16" ht="15.75">
      <c r="B663" s="50">
        <v>664</v>
      </c>
      <c r="C663" s="50"/>
      <c r="D663" s="72" t="s">
        <v>33517</v>
      </c>
      <c r="E663" s="72" t="s">
        <v>33518</v>
      </c>
      <c r="F663" s="31" t="s">
        <v>33519</v>
      </c>
      <c r="G663" s="72" t="s">
        <v>33026</v>
      </c>
      <c r="H663" s="51" t="s">
        <v>31054</v>
      </c>
      <c r="I663" s="50" t="s">
        <v>32349</v>
      </c>
      <c r="J663" s="50" t="s">
        <v>20267</v>
      </c>
      <c r="K663" s="50"/>
      <c r="L663" s="50">
        <v>36600</v>
      </c>
      <c r="M663" s="50" t="s">
        <v>32086</v>
      </c>
      <c r="N663" s="51" t="s">
        <v>30839</v>
      </c>
      <c r="O663" s="51"/>
      <c r="P663" t="s">
        <v>53269</v>
      </c>
    </row>
    <row r="664" spans="2:16" ht="15.75">
      <c r="B664" s="50">
        <v>665</v>
      </c>
      <c r="C664" s="50"/>
      <c r="D664" s="72" t="s">
        <v>33520</v>
      </c>
      <c r="E664" s="72" t="s">
        <v>33521</v>
      </c>
      <c r="F664" s="31" t="s">
        <v>33522</v>
      </c>
      <c r="G664" s="72" t="s">
        <v>31372</v>
      </c>
      <c r="H664" s="51" t="s">
        <v>369</v>
      </c>
      <c r="I664" s="50" t="s">
        <v>33523</v>
      </c>
      <c r="J664" s="50" t="s">
        <v>20267</v>
      </c>
      <c r="K664" s="50"/>
      <c r="L664" s="50">
        <v>36000</v>
      </c>
      <c r="M664" s="50" t="s">
        <v>32956</v>
      </c>
      <c r="N664" s="51" t="s">
        <v>30839</v>
      </c>
      <c r="O664" s="51"/>
      <c r="P664" t="s">
        <v>53269</v>
      </c>
    </row>
    <row r="665" spans="2:16" ht="15.75">
      <c r="B665" s="50">
        <v>666</v>
      </c>
      <c r="C665" s="50"/>
      <c r="D665" s="72" t="s">
        <v>33524</v>
      </c>
      <c r="E665" s="72" t="s">
        <v>33525</v>
      </c>
      <c r="F665" s="31" t="s">
        <v>33526</v>
      </c>
      <c r="G665" s="72" t="s">
        <v>33527</v>
      </c>
      <c r="H665" s="51" t="s">
        <v>32771</v>
      </c>
      <c r="I665" s="50" t="s">
        <v>27262</v>
      </c>
      <c r="J665" s="50" t="s">
        <v>20267</v>
      </c>
      <c r="K665" s="50"/>
      <c r="L665" s="50">
        <v>36000</v>
      </c>
      <c r="M665" s="50" t="s">
        <v>32086</v>
      </c>
      <c r="N665" s="51" t="s">
        <v>30839</v>
      </c>
      <c r="O665" s="51"/>
      <c r="P665" t="s">
        <v>53269</v>
      </c>
    </row>
    <row r="666" spans="2:16" ht="15.75">
      <c r="B666" s="50">
        <v>667</v>
      </c>
      <c r="C666" s="50"/>
      <c r="D666" s="72" t="s">
        <v>33528</v>
      </c>
      <c r="E666" s="72" t="s">
        <v>33529</v>
      </c>
      <c r="F666" s="31" t="s">
        <v>33530</v>
      </c>
      <c r="G666" s="72" t="s">
        <v>30958</v>
      </c>
      <c r="H666" s="51" t="s">
        <v>804</v>
      </c>
      <c r="I666" s="50">
        <v>1600</v>
      </c>
      <c r="J666" s="50">
        <v>5.3333333333333304</v>
      </c>
      <c r="K666" s="50"/>
      <c r="L666" s="50">
        <v>36000</v>
      </c>
      <c r="M666" s="50" t="s">
        <v>33531</v>
      </c>
      <c r="N666" s="51" t="s">
        <v>30856</v>
      </c>
      <c r="O666" s="51"/>
      <c r="P666" t="s">
        <v>53269</v>
      </c>
    </row>
    <row r="667" spans="2:16" ht="15.75">
      <c r="B667" s="50">
        <v>668</v>
      </c>
      <c r="C667" s="50"/>
      <c r="D667" s="72" t="s">
        <v>33532</v>
      </c>
      <c r="E667" s="72" t="s">
        <v>33533</v>
      </c>
      <c r="F667" s="31" t="s">
        <v>33534</v>
      </c>
      <c r="G667" s="72" t="s">
        <v>33535</v>
      </c>
      <c r="H667" s="51" t="s">
        <v>33536</v>
      </c>
      <c r="I667" s="50" t="s">
        <v>33537</v>
      </c>
      <c r="J667" s="50" t="s">
        <v>20055</v>
      </c>
      <c r="K667" s="50"/>
      <c r="L667" s="50">
        <v>36000</v>
      </c>
      <c r="M667" s="50" t="s">
        <v>33538</v>
      </c>
      <c r="N667" s="51" t="s">
        <v>30839</v>
      </c>
      <c r="O667" s="51"/>
      <c r="P667" t="s">
        <v>53269</v>
      </c>
    </row>
    <row r="668" spans="2:16" ht="15.75">
      <c r="B668" s="50">
        <v>669</v>
      </c>
      <c r="C668" s="50"/>
      <c r="D668" s="72" t="s">
        <v>33539</v>
      </c>
      <c r="E668" s="72" t="s">
        <v>33540</v>
      </c>
      <c r="F668" s="31" t="s">
        <v>33541</v>
      </c>
      <c r="G668" s="72" t="s">
        <v>7050</v>
      </c>
      <c r="H668" s="51" t="s">
        <v>30861</v>
      </c>
      <c r="I668" s="50">
        <v>586</v>
      </c>
      <c r="J668" s="50">
        <v>1.95333333333333</v>
      </c>
      <c r="K668" s="50"/>
      <c r="L668" s="50">
        <v>35000</v>
      </c>
      <c r="M668" s="50" t="s">
        <v>24742</v>
      </c>
      <c r="N668" s="51" t="s">
        <v>30816</v>
      </c>
      <c r="O668" s="51"/>
      <c r="P668" t="s">
        <v>53269</v>
      </c>
    </row>
    <row r="669" spans="2:16" ht="15.75">
      <c r="B669" s="50">
        <v>670</v>
      </c>
      <c r="C669" s="50"/>
      <c r="D669" s="72" t="s">
        <v>33542</v>
      </c>
      <c r="E669" s="72" t="s">
        <v>33543</v>
      </c>
      <c r="F669" s="31" t="s">
        <v>33544</v>
      </c>
      <c r="G669" s="72" t="s">
        <v>33545</v>
      </c>
      <c r="H669" s="51" t="s">
        <v>33546</v>
      </c>
      <c r="I669" s="50">
        <v>610</v>
      </c>
      <c r="J669" s="50">
        <v>2.0333333333333301</v>
      </c>
      <c r="K669" s="50"/>
      <c r="L669" s="50">
        <v>35000</v>
      </c>
      <c r="M669" s="50" t="s">
        <v>24742</v>
      </c>
      <c r="N669" s="51" t="s">
        <v>30856</v>
      </c>
      <c r="O669" s="51"/>
      <c r="P669" t="s">
        <v>53269</v>
      </c>
    </row>
    <row r="670" spans="2:16" ht="15.75">
      <c r="B670" s="50">
        <v>671</v>
      </c>
      <c r="C670" s="50"/>
      <c r="D670" s="72" t="s">
        <v>33547</v>
      </c>
      <c r="E670" s="72" t="s">
        <v>33548</v>
      </c>
      <c r="F670" s="31" t="s">
        <v>33544</v>
      </c>
      <c r="G670" s="72" t="s">
        <v>33545</v>
      </c>
      <c r="H670" s="51" t="s">
        <v>33549</v>
      </c>
      <c r="I670" s="50">
        <v>678</v>
      </c>
      <c r="J670" s="50">
        <v>2.2599999999999998</v>
      </c>
      <c r="K670" s="50"/>
      <c r="L670" s="50">
        <v>35000</v>
      </c>
      <c r="M670" s="50" t="s">
        <v>24742</v>
      </c>
      <c r="N670" s="51" t="s">
        <v>30856</v>
      </c>
      <c r="O670" s="51"/>
      <c r="P670" t="s">
        <v>53269</v>
      </c>
    </row>
    <row r="671" spans="2:16" ht="15.75">
      <c r="B671" s="50">
        <v>672</v>
      </c>
      <c r="C671" s="50"/>
      <c r="D671" s="72" t="s">
        <v>33550</v>
      </c>
      <c r="E671" s="72" t="s">
        <v>33548</v>
      </c>
      <c r="F671" s="31" t="s">
        <v>33544</v>
      </c>
      <c r="G671" s="72" t="s">
        <v>33545</v>
      </c>
      <c r="H671" s="51">
        <v>2005</v>
      </c>
      <c r="I671" s="50">
        <v>770</v>
      </c>
      <c r="J671" s="50">
        <v>2.56666666666667</v>
      </c>
      <c r="K671" s="50"/>
      <c r="L671" s="50">
        <v>35000</v>
      </c>
      <c r="M671" s="50" t="s">
        <v>24742</v>
      </c>
      <c r="N671" s="51" t="s">
        <v>30856</v>
      </c>
      <c r="O671" s="51"/>
      <c r="P671" t="s">
        <v>53269</v>
      </c>
    </row>
    <row r="672" spans="2:16" ht="15.75">
      <c r="B672" s="50">
        <v>673</v>
      </c>
      <c r="C672" s="50"/>
      <c r="D672" s="72" t="s">
        <v>33551</v>
      </c>
      <c r="E672" s="72" t="s">
        <v>33552</v>
      </c>
      <c r="F672" s="31" t="s">
        <v>33544</v>
      </c>
      <c r="G672" s="72" t="s">
        <v>33545</v>
      </c>
      <c r="H672" s="51" t="s">
        <v>33553</v>
      </c>
      <c r="I672" s="50">
        <v>810</v>
      </c>
      <c r="J672" s="50">
        <v>2.7</v>
      </c>
      <c r="K672" s="50"/>
      <c r="L672" s="50">
        <v>35000</v>
      </c>
      <c r="M672" s="50" t="s">
        <v>24742</v>
      </c>
      <c r="N672" s="51" t="s">
        <v>30856</v>
      </c>
      <c r="O672" s="51"/>
      <c r="P672" t="s">
        <v>53269</v>
      </c>
    </row>
    <row r="673" spans="2:16" ht="15.75">
      <c r="B673" s="50">
        <v>674</v>
      </c>
      <c r="C673" s="50"/>
      <c r="D673" s="72" t="s">
        <v>33554</v>
      </c>
      <c r="E673" s="72" t="s">
        <v>33555</v>
      </c>
      <c r="F673" s="31" t="s">
        <v>33544</v>
      </c>
      <c r="G673" s="72" t="s">
        <v>33545</v>
      </c>
      <c r="H673" s="51" t="s">
        <v>33556</v>
      </c>
      <c r="I673" s="50">
        <v>1043</v>
      </c>
      <c r="J673" s="50">
        <v>3.4766666666666701</v>
      </c>
      <c r="K673" s="50"/>
      <c r="L673" s="50">
        <v>35000</v>
      </c>
      <c r="M673" s="50" t="s">
        <v>24742</v>
      </c>
      <c r="N673" s="51" t="s">
        <v>30856</v>
      </c>
      <c r="O673" s="51"/>
      <c r="P673" t="s">
        <v>53269</v>
      </c>
    </row>
    <row r="674" spans="2:16" ht="15.75">
      <c r="B674" s="50">
        <v>675</v>
      </c>
      <c r="C674" s="50"/>
      <c r="D674" s="72" t="s">
        <v>33557</v>
      </c>
      <c r="E674" s="72" t="s">
        <v>30822</v>
      </c>
      <c r="F674" s="31" t="s">
        <v>33544</v>
      </c>
      <c r="G674" s="72" t="s">
        <v>33545</v>
      </c>
      <c r="H674" s="51" t="s">
        <v>33558</v>
      </c>
      <c r="I674" s="50">
        <v>1480</v>
      </c>
      <c r="J674" s="50">
        <v>4.93333333333333</v>
      </c>
      <c r="K674" s="50"/>
      <c r="L674" s="50">
        <v>35000</v>
      </c>
      <c r="M674" s="50" t="s">
        <v>24742</v>
      </c>
      <c r="N674" s="51" t="s">
        <v>30856</v>
      </c>
      <c r="O674" s="51"/>
      <c r="P674" t="s">
        <v>53269</v>
      </c>
    </row>
    <row r="675" spans="2:16" ht="15.75">
      <c r="B675" s="50">
        <v>676</v>
      </c>
      <c r="C675" s="50"/>
      <c r="D675" s="72" t="s">
        <v>33559</v>
      </c>
      <c r="E675" s="72" t="s">
        <v>33560</v>
      </c>
      <c r="F675" s="31" t="s">
        <v>33561</v>
      </c>
      <c r="G675" s="72" t="s">
        <v>33545</v>
      </c>
      <c r="H675" s="51" t="s">
        <v>33562</v>
      </c>
      <c r="I675" s="50">
        <v>529</v>
      </c>
      <c r="J675" s="50">
        <v>1.7633333333333301</v>
      </c>
      <c r="K675" s="50"/>
      <c r="L675" s="50">
        <v>35000</v>
      </c>
      <c r="M675" s="50" t="s">
        <v>24742</v>
      </c>
      <c r="N675" s="51" t="s">
        <v>30856</v>
      </c>
      <c r="O675" s="51"/>
      <c r="P675" t="s">
        <v>53269</v>
      </c>
    </row>
    <row r="676" spans="2:16" ht="15.75">
      <c r="B676" s="50">
        <v>677</v>
      </c>
      <c r="C676" s="50"/>
      <c r="D676" s="72" t="s">
        <v>33563</v>
      </c>
      <c r="E676" s="72" t="s">
        <v>33564</v>
      </c>
      <c r="F676" s="31" t="s">
        <v>33561</v>
      </c>
      <c r="G676" s="72" t="s">
        <v>33545</v>
      </c>
      <c r="H676" s="51" t="s">
        <v>33565</v>
      </c>
      <c r="I676" s="50">
        <v>538</v>
      </c>
      <c r="J676" s="50">
        <v>1.7933333333333299</v>
      </c>
      <c r="K676" s="50"/>
      <c r="L676" s="50">
        <v>35000</v>
      </c>
      <c r="M676" s="50" t="s">
        <v>24742</v>
      </c>
      <c r="N676" s="51" t="s">
        <v>30856</v>
      </c>
      <c r="O676" s="51"/>
      <c r="P676" t="s">
        <v>53269</v>
      </c>
    </row>
    <row r="677" spans="2:16" ht="15.75">
      <c r="B677" s="50">
        <v>678</v>
      </c>
      <c r="C677" s="50"/>
      <c r="D677" s="72" t="s">
        <v>33566</v>
      </c>
      <c r="E677" s="72" t="s">
        <v>33567</v>
      </c>
      <c r="F677" s="31" t="s">
        <v>33561</v>
      </c>
      <c r="G677" s="72" t="s">
        <v>33545</v>
      </c>
      <c r="H677" s="51" t="s">
        <v>33568</v>
      </c>
      <c r="I677" s="50">
        <v>711</v>
      </c>
      <c r="J677" s="50">
        <v>2.37</v>
      </c>
      <c r="K677" s="50"/>
      <c r="L677" s="50">
        <v>35000</v>
      </c>
      <c r="M677" s="50" t="s">
        <v>24742</v>
      </c>
      <c r="N677" s="51" t="s">
        <v>30856</v>
      </c>
      <c r="O677" s="51"/>
      <c r="P677" t="s">
        <v>53269</v>
      </c>
    </row>
    <row r="678" spans="2:16" ht="15.75">
      <c r="B678" s="50">
        <v>679</v>
      </c>
      <c r="C678" s="50"/>
      <c r="D678" s="72" t="s">
        <v>33569</v>
      </c>
      <c r="E678" s="72" t="s">
        <v>33570</v>
      </c>
      <c r="F678" s="31" t="s">
        <v>33571</v>
      </c>
      <c r="G678" s="72" t="s">
        <v>31372</v>
      </c>
      <c r="H678" s="51" t="s">
        <v>979</v>
      </c>
      <c r="I678" s="50" t="s">
        <v>21155</v>
      </c>
      <c r="J678" s="50" t="s">
        <v>20267</v>
      </c>
      <c r="K678" s="50"/>
      <c r="L678" s="50">
        <v>35000</v>
      </c>
      <c r="M678" s="50" t="s">
        <v>33572</v>
      </c>
      <c r="N678" s="51" t="s">
        <v>30839</v>
      </c>
      <c r="O678" s="51"/>
      <c r="P678" t="s">
        <v>53269</v>
      </c>
    </row>
    <row r="679" spans="2:16" ht="15.75">
      <c r="B679" s="50">
        <v>680</v>
      </c>
      <c r="C679" s="50"/>
      <c r="D679" s="72" t="s">
        <v>33573</v>
      </c>
      <c r="E679" s="72" t="s">
        <v>33574</v>
      </c>
      <c r="F679" s="31" t="s">
        <v>33575</v>
      </c>
      <c r="G679" s="72" t="s">
        <v>31372</v>
      </c>
      <c r="H679" s="51" t="s">
        <v>33576</v>
      </c>
      <c r="I679" s="50">
        <v>200</v>
      </c>
      <c r="J679" s="50">
        <v>0.66666666666666696</v>
      </c>
      <c r="K679" s="50"/>
      <c r="L679" s="50">
        <v>35000</v>
      </c>
      <c r="M679" s="50" t="s">
        <v>33577</v>
      </c>
      <c r="N679" s="51" t="s">
        <v>30839</v>
      </c>
      <c r="O679" s="51"/>
      <c r="P679" t="s">
        <v>53269</v>
      </c>
    </row>
    <row r="680" spans="2:16" ht="15.75">
      <c r="B680" s="50">
        <v>681</v>
      </c>
      <c r="C680" s="50"/>
      <c r="D680" s="72" t="s">
        <v>33578</v>
      </c>
      <c r="E680" s="72" t="s">
        <v>33579</v>
      </c>
      <c r="F680" s="31" t="s">
        <v>33580</v>
      </c>
      <c r="G680" s="72" t="s">
        <v>31546</v>
      </c>
      <c r="H680" s="51" t="s">
        <v>31172</v>
      </c>
      <c r="I680" s="50" t="s">
        <v>30838</v>
      </c>
      <c r="J680" s="50" t="s">
        <v>20267</v>
      </c>
      <c r="K680" s="50"/>
      <c r="L680" s="50">
        <v>35000</v>
      </c>
      <c r="M680" s="50" t="s">
        <v>33581</v>
      </c>
      <c r="N680" s="51" t="s">
        <v>30839</v>
      </c>
      <c r="O680" s="51"/>
      <c r="P680" t="s">
        <v>53269</v>
      </c>
    </row>
    <row r="681" spans="2:16" ht="15.75">
      <c r="B681" s="50">
        <v>682</v>
      </c>
      <c r="C681" s="50"/>
      <c r="D681" s="72" t="s">
        <v>33582</v>
      </c>
      <c r="E681" s="72" t="s">
        <v>33583</v>
      </c>
      <c r="F681" s="31" t="s">
        <v>33301</v>
      </c>
      <c r="G681" s="72" t="s">
        <v>31139</v>
      </c>
      <c r="H681" s="51">
        <v>2012</v>
      </c>
      <c r="I681" s="50">
        <v>1000</v>
      </c>
      <c r="J681" s="50" t="s">
        <v>31537</v>
      </c>
      <c r="K681" s="50">
        <v>2</v>
      </c>
      <c r="L681" s="50">
        <v>35000</v>
      </c>
      <c r="M681" s="50" t="s">
        <v>31990</v>
      </c>
      <c r="N681" s="51" t="s">
        <v>30816</v>
      </c>
      <c r="O681" s="51"/>
      <c r="P681" t="s">
        <v>53269</v>
      </c>
    </row>
    <row r="682" spans="2:16" ht="15.75">
      <c r="B682" s="50">
        <v>683</v>
      </c>
      <c r="C682" s="50"/>
      <c r="D682" s="72" t="s">
        <v>33584</v>
      </c>
      <c r="E682" s="72" t="s">
        <v>33585</v>
      </c>
      <c r="F682" s="31" t="s">
        <v>33586</v>
      </c>
      <c r="G682" s="72" t="s">
        <v>31139</v>
      </c>
      <c r="H682" s="51">
        <v>2015</v>
      </c>
      <c r="I682" s="50">
        <v>1400</v>
      </c>
      <c r="J682" s="50" t="s">
        <v>19913</v>
      </c>
      <c r="K682" s="50">
        <v>6</v>
      </c>
      <c r="L682" s="50">
        <v>35000</v>
      </c>
      <c r="M682" s="50" t="s">
        <v>33587</v>
      </c>
      <c r="N682" s="51" t="s">
        <v>30816</v>
      </c>
      <c r="O682" s="51"/>
      <c r="P682" t="s">
        <v>53269</v>
      </c>
    </row>
    <row r="683" spans="2:16" ht="15.75">
      <c r="B683" s="50">
        <v>684</v>
      </c>
      <c r="C683" s="50"/>
      <c r="D683" s="72" t="s">
        <v>33588</v>
      </c>
      <c r="E683" s="72" t="s">
        <v>33589</v>
      </c>
      <c r="F683" s="31" t="s">
        <v>33590</v>
      </c>
      <c r="G683" s="72" t="s">
        <v>31144</v>
      </c>
      <c r="H683" s="51" t="s">
        <v>31194</v>
      </c>
      <c r="I683" s="50" t="s">
        <v>30899</v>
      </c>
      <c r="J683" s="50" t="s">
        <v>19782</v>
      </c>
      <c r="K683" s="50"/>
      <c r="L683" s="50">
        <v>35000</v>
      </c>
      <c r="M683" s="50" t="s">
        <v>31110</v>
      </c>
      <c r="N683" s="51" t="s">
        <v>30839</v>
      </c>
      <c r="O683" s="51"/>
      <c r="P683" t="s">
        <v>53269</v>
      </c>
    </row>
    <row r="684" spans="2:16" ht="15.75">
      <c r="B684" s="50">
        <v>685</v>
      </c>
      <c r="C684" s="50"/>
      <c r="D684" s="72" t="s">
        <v>33591</v>
      </c>
      <c r="E684" s="72" t="s">
        <v>33592</v>
      </c>
      <c r="F684" s="31" t="s">
        <v>33593</v>
      </c>
      <c r="G684" s="72" t="s">
        <v>30853</v>
      </c>
      <c r="H684" s="51" t="s">
        <v>222</v>
      </c>
      <c r="I684" s="50">
        <v>1600</v>
      </c>
      <c r="J684" s="50">
        <v>5.3333333333333304</v>
      </c>
      <c r="K684" s="50"/>
      <c r="L684" s="50">
        <v>35000</v>
      </c>
      <c r="M684" s="50" t="s">
        <v>24450</v>
      </c>
      <c r="N684" s="51" t="s">
        <v>30856</v>
      </c>
      <c r="O684" s="51"/>
      <c r="P684" t="s">
        <v>53269</v>
      </c>
    </row>
    <row r="685" spans="2:16" ht="15.75">
      <c r="B685" s="50">
        <v>686</v>
      </c>
      <c r="C685" s="50"/>
      <c r="D685" s="72" t="s">
        <v>33594</v>
      </c>
      <c r="E685" s="72" t="s">
        <v>33595</v>
      </c>
      <c r="F685" s="31" t="s">
        <v>33596</v>
      </c>
      <c r="G685" s="72" t="s">
        <v>32614</v>
      </c>
      <c r="H685" s="51" t="s">
        <v>30861</v>
      </c>
      <c r="I685" s="50">
        <v>965</v>
      </c>
      <c r="J685" s="50">
        <v>3.2166666666666699</v>
      </c>
      <c r="K685" s="50"/>
      <c r="L685" s="50">
        <v>35000</v>
      </c>
      <c r="M685" s="50" t="s">
        <v>32808</v>
      </c>
      <c r="N685" s="51" t="s">
        <v>30839</v>
      </c>
      <c r="O685" s="51"/>
      <c r="P685" t="s">
        <v>53269</v>
      </c>
    </row>
    <row r="686" spans="2:16" ht="15.75">
      <c r="B686" s="50">
        <v>687</v>
      </c>
      <c r="C686" s="50"/>
      <c r="D686" s="72" t="s">
        <v>33597</v>
      </c>
      <c r="E686" s="72" t="s">
        <v>33598</v>
      </c>
      <c r="F686" s="31" t="s">
        <v>33599</v>
      </c>
      <c r="G686" s="72" t="s">
        <v>32614</v>
      </c>
      <c r="H686" s="51" t="s">
        <v>33600</v>
      </c>
      <c r="I686" s="50">
        <v>800</v>
      </c>
      <c r="J686" s="50">
        <v>2.6666666666666701</v>
      </c>
      <c r="K686" s="50"/>
      <c r="L686" s="50">
        <v>35000</v>
      </c>
      <c r="M686" s="50" t="s">
        <v>32808</v>
      </c>
      <c r="N686" s="51" t="s">
        <v>30839</v>
      </c>
      <c r="O686" s="51"/>
      <c r="P686" t="s">
        <v>53269</v>
      </c>
    </row>
    <row r="687" spans="2:16" ht="15.75">
      <c r="B687" s="50">
        <v>688</v>
      </c>
      <c r="C687" s="50"/>
      <c r="D687" s="72" t="s">
        <v>33601</v>
      </c>
      <c r="E687" s="72" t="s">
        <v>33602</v>
      </c>
      <c r="F687" s="31" t="s">
        <v>33603</v>
      </c>
      <c r="G687" s="72" t="s">
        <v>33604</v>
      </c>
      <c r="H687" s="51">
        <v>2007</v>
      </c>
      <c r="I687" s="50">
        <v>700</v>
      </c>
      <c r="J687" s="50" t="s">
        <v>20055</v>
      </c>
      <c r="K687" s="50">
        <v>4</v>
      </c>
      <c r="L687" s="50">
        <v>35000</v>
      </c>
      <c r="M687" s="50" t="s">
        <v>32517</v>
      </c>
      <c r="N687" s="51" t="s">
        <v>30816</v>
      </c>
      <c r="O687" s="51"/>
      <c r="P687" t="s">
        <v>53269</v>
      </c>
    </row>
    <row r="688" spans="2:16" ht="15.75">
      <c r="B688" s="50">
        <v>689</v>
      </c>
      <c r="C688" s="50"/>
      <c r="D688" s="72" t="s">
        <v>33605</v>
      </c>
      <c r="E688" s="72" t="s">
        <v>33606</v>
      </c>
      <c r="F688" s="31" t="s">
        <v>33119</v>
      </c>
      <c r="G688" s="72" t="s">
        <v>33115</v>
      </c>
      <c r="H688" s="51" t="s">
        <v>30826</v>
      </c>
      <c r="I688" s="50">
        <v>2252</v>
      </c>
      <c r="J688" s="50">
        <v>7.5066666666666704</v>
      </c>
      <c r="K688" s="50"/>
      <c r="L688" s="50">
        <v>35000</v>
      </c>
      <c r="M688" s="50" t="s">
        <v>32808</v>
      </c>
      <c r="N688" s="51" t="s">
        <v>30827</v>
      </c>
      <c r="O688" s="51"/>
      <c r="P688" t="s">
        <v>53269</v>
      </c>
    </row>
    <row r="689" spans="2:16" ht="15.75">
      <c r="B689" s="50">
        <v>690</v>
      </c>
      <c r="C689" s="50"/>
      <c r="D689" s="72" t="s">
        <v>33607</v>
      </c>
      <c r="E689" s="72" t="s">
        <v>33608</v>
      </c>
      <c r="F689" s="31" t="s">
        <v>33609</v>
      </c>
      <c r="G689" s="72" t="s">
        <v>33115</v>
      </c>
      <c r="H689" s="51" t="s">
        <v>91</v>
      </c>
      <c r="I689" s="50">
        <v>2700</v>
      </c>
      <c r="J689" s="50">
        <v>9</v>
      </c>
      <c r="K689" s="50"/>
      <c r="L689" s="50">
        <v>35000</v>
      </c>
      <c r="M689" s="50" t="s">
        <v>32808</v>
      </c>
      <c r="N689" s="51" t="s">
        <v>30827</v>
      </c>
      <c r="O689" s="51"/>
      <c r="P689" t="s">
        <v>53269</v>
      </c>
    </row>
    <row r="690" spans="2:16" ht="15.75">
      <c r="B690" s="50">
        <v>691</v>
      </c>
      <c r="C690" s="50"/>
      <c r="D690" s="72" t="s">
        <v>33610</v>
      </c>
      <c r="E690" s="72" t="s">
        <v>33611</v>
      </c>
      <c r="F690" s="31" t="s">
        <v>33612</v>
      </c>
      <c r="G690" s="72" t="s">
        <v>33115</v>
      </c>
      <c r="H690" s="51" t="s">
        <v>1015</v>
      </c>
      <c r="I690" s="50">
        <v>964</v>
      </c>
      <c r="J690" s="50">
        <v>3.2133333333333298</v>
      </c>
      <c r="K690" s="50"/>
      <c r="L690" s="50">
        <v>35000</v>
      </c>
      <c r="M690" s="50" t="s">
        <v>32808</v>
      </c>
      <c r="N690" s="51" t="s">
        <v>30827</v>
      </c>
      <c r="O690" s="51"/>
      <c r="P690" t="s">
        <v>53269</v>
      </c>
    </row>
    <row r="691" spans="2:16" ht="15.75">
      <c r="B691" s="50">
        <v>692</v>
      </c>
      <c r="C691" s="50"/>
      <c r="D691" s="72" t="s">
        <v>33613</v>
      </c>
      <c r="E691" s="72" t="s">
        <v>33614</v>
      </c>
      <c r="F691" s="31" t="s">
        <v>33615</v>
      </c>
      <c r="G691" s="72" t="s">
        <v>33115</v>
      </c>
      <c r="H691" s="51" t="s">
        <v>66</v>
      </c>
      <c r="I691" s="50">
        <v>1558</v>
      </c>
      <c r="J691" s="50">
        <v>5.1933333333333298</v>
      </c>
      <c r="K691" s="50"/>
      <c r="L691" s="50">
        <v>35000</v>
      </c>
      <c r="M691" s="50" t="s">
        <v>32808</v>
      </c>
      <c r="N691" s="51" t="s">
        <v>30827</v>
      </c>
      <c r="O691" s="51"/>
      <c r="P691" t="s">
        <v>53269</v>
      </c>
    </row>
    <row r="692" spans="2:16" ht="15.75">
      <c r="B692" s="50">
        <v>693</v>
      </c>
      <c r="C692" s="50"/>
      <c r="D692" s="72" t="s">
        <v>33616</v>
      </c>
      <c r="E692" s="72" t="s">
        <v>33617</v>
      </c>
      <c r="F692" s="31" t="s">
        <v>33618</v>
      </c>
      <c r="G692" s="72" t="s">
        <v>33115</v>
      </c>
      <c r="H692" s="51" t="s">
        <v>1621</v>
      </c>
      <c r="I692" s="50">
        <v>978</v>
      </c>
      <c r="J692" s="50">
        <v>3.26</v>
      </c>
      <c r="K692" s="50"/>
      <c r="L692" s="50">
        <v>35000</v>
      </c>
      <c r="M692" s="50" t="s">
        <v>32808</v>
      </c>
      <c r="N692" s="51" t="s">
        <v>30827</v>
      </c>
      <c r="O692" s="51"/>
      <c r="P692" t="s">
        <v>53269</v>
      </c>
    </row>
    <row r="693" spans="2:16" ht="15.75">
      <c r="B693" s="50">
        <v>694</v>
      </c>
      <c r="C693" s="50"/>
      <c r="D693" s="72" t="s">
        <v>33619</v>
      </c>
      <c r="E693" s="72" t="s">
        <v>33620</v>
      </c>
      <c r="F693" s="31" t="s">
        <v>33621</v>
      </c>
      <c r="G693" s="72" t="s">
        <v>32149</v>
      </c>
      <c r="H693" s="51">
        <v>2006</v>
      </c>
      <c r="I693" s="50">
        <v>365</v>
      </c>
      <c r="J693" s="50" t="s">
        <v>20267</v>
      </c>
      <c r="K693" s="50">
        <v>2</v>
      </c>
      <c r="L693" s="50">
        <v>35000</v>
      </c>
      <c r="M693" s="50" t="s">
        <v>33622</v>
      </c>
      <c r="N693" s="51" t="s">
        <v>30816</v>
      </c>
      <c r="O693" s="51"/>
      <c r="P693" t="s">
        <v>53269</v>
      </c>
    </row>
    <row r="694" spans="2:16" ht="15.75">
      <c r="B694" s="50">
        <v>695</v>
      </c>
      <c r="C694" s="50"/>
      <c r="D694" s="72" t="s">
        <v>33623</v>
      </c>
      <c r="E694" s="72" t="s">
        <v>33624</v>
      </c>
      <c r="F694" s="31" t="s">
        <v>33625</v>
      </c>
      <c r="G694" s="72" t="s">
        <v>32149</v>
      </c>
      <c r="H694" s="51" t="s">
        <v>1630</v>
      </c>
      <c r="I694" s="50">
        <v>1034</v>
      </c>
      <c r="J694" s="50">
        <v>3.4466666666666699</v>
      </c>
      <c r="K694" s="50"/>
      <c r="L694" s="50">
        <v>35000</v>
      </c>
      <c r="M694" s="50" t="s">
        <v>32808</v>
      </c>
      <c r="N694" s="51" t="s">
        <v>30816</v>
      </c>
      <c r="O694" s="51"/>
      <c r="P694" t="s">
        <v>53269</v>
      </c>
    </row>
    <row r="695" spans="2:16" ht="15.75">
      <c r="B695" s="50">
        <v>696</v>
      </c>
      <c r="C695" s="50"/>
      <c r="D695" s="72" t="s">
        <v>33626</v>
      </c>
      <c r="E695" s="72" t="s">
        <v>33627</v>
      </c>
      <c r="F695" s="31" t="s">
        <v>33628</v>
      </c>
      <c r="G695" s="72" t="s">
        <v>33178</v>
      </c>
      <c r="H695" s="51" t="s">
        <v>33629</v>
      </c>
      <c r="I695" s="50">
        <v>890</v>
      </c>
      <c r="J695" s="50">
        <v>2.9666666666666699</v>
      </c>
      <c r="K695" s="50"/>
      <c r="L695" s="50">
        <v>35000</v>
      </c>
      <c r="M695" s="50" t="s">
        <v>32808</v>
      </c>
      <c r="N695" s="51" t="s">
        <v>30827</v>
      </c>
      <c r="O695" s="51"/>
      <c r="P695" t="s">
        <v>53269</v>
      </c>
    </row>
    <row r="696" spans="2:16" ht="15.75">
      <c r="B696" s="50">
        <v>697</v>
      </c>
      <c r="C696" s="50"/>
      <c r="D696" s="72" t="s">
        <v>33630</v>
      </c>
      <c r="E696" s="72" t="s">
        <v>33631</v>
      </c>
      <c r="F696" s="31" t="s">
        <v>33632</v>
      </c>
      <c r="G696" s="72" t="s">
        <v>33178</v>
      </c>
      <c r="H696" s="51" t="s">
        <v>33498</v>
      </c>
      <c r="I696" s="50">
        <v>2010</v>
      </c>
      <c r="J696" s="50">
        <v>6.7</v>
      </c>
      <c r="K696" s="50"/>
      <c r="L696" s="50">
        <v>35000</v>
      </c>
      <c r="M696" s="50" t="s">
        <v>32808</v>
      </c>
      <c r="N696" s="51" t="s">
        <v>30827</v>
      </c>
      <c r="O696" s="51"/>
      <c r="P696" t="s">
        <v>53269</v>
      </c>
    </row>
    <row r="697" spans="2:16" ht="15.75">
      <c r="B697" s="50">
        <v>698</v>
      </c>
      <c r="C697" s="50"/>
      <c r="D697" s="72" t="s">
        <v>33633</v>
      </c>
      <c r="E697" s="72" t="s">
        <v>33634</v>
      </c>
      <c r="F697" s="31" t="s">
        <v>33635</v>
      </c>
      <c r="G697" s="72" t="s">
        <v>33636</v>
      </c>
      <c r="H697" s="51" t="s">
        <v>31050</v>
      </c>
      <c r="I697" s="50" t="s">
        <v>21338</v>
      </c>
      <c r="J697" s="50" t="s">
        <v>20267</v>
      </c>
      <c r="K697" s="50"/>
      <c r="L697" s="50">
        <v>35000</v>
      </c>
      <c r="M697" s="50" t="s">
        <v>33572</v>
      </c>
      <c r="N697" s="51" t="s">
        <v>30839</v>
      </c>
      <c r="O697" s="51"/>
      <c r="P697" t="s">
        <v>53269</v>
      </c>
    </row>
    <row r="698" spans="2:16" ht="15.75">
      <c r="B698" s="50">
        <v>699</v>
      </c>
      <c r="C698" s="50"/>
      <c r="D698" s="72" t="s">
        <v>33637</v>
      </c>
      <c r="E698" s="72" t="s">
        <v>33638</v>
      </c>
      <c r="F698" s="31" t="s">
        <v>33639</v>
      </c>
      <c r="G698" s="72" t="s">
        <v>33640</v>
      </c>
      <c r="H698" s="51" t="s">
        <v>31083</v>
      </c>
      <c r="I698" s="50" t="s">
        <v>21813</v>
      </c>
      <c r="J698" s="50" t="s">
        <v>20267</v>
      </c>
      <c r="K698" s="50"/>
      <c r="L698" s="50">
        <v>35000</v>
      </c>
      <c r="M698" s="50" t="s">
        <v>33641</v>
      </c>
      <c r="N698" s="51" t="s">
        <v>30839</v>
      </c>
      <c r="O698" s="51"/>
      <c r="P698" t="s">
        <v>53269</v>
      </c>
    </row>
    <row r="699" spans="2:16" ht="15.75">
      <c r="B699" s="50">
        <v>700</v>
      </c>
      <c r="C699" s="50"/>
      <c r="D699" s="72" t="s">
        <v>33642</v>
      </c>
      <c r="E699" s="72" t="s">
        <v>33643</v>
      </c>
      <c r="F699" s="31" t="s">
        <v>33644</v>
      </c>
      <c r="G699" s="72" t="s">
        <v>33645</v>
      </c>
      <c r="H699" s="51" t="s">
        <v>33646</v>
      </c>
      <c r="I699" s="50" t="s">
        <v>21438</v>
      </c>
      <c r="J699" s="50" t="s">
        <v>20267</v>
      </c>
      <c r="K699" s="50"/>
      <c r="L699" s="50">
        <v>35000</v>
      </c>
      <c r="M699" s="50" t="s">
        <v>33572</v>
      </c>
      <c r="N699" s="51" t="s">
        <v>30839</v>
      </c>
      <c r="O699" s="51"/>
      <c r="P699" t="s">
        <v>53269</v>
      </c>
    </row>
    <row r="700" spans="2:16" ht="15.75">
      <c r="B700" s="50">
        <v>701</v>
      </c>
      <c r="C700" s="50"/>
      <c r="D700" s="72" t="s">
        <v>33647</v>
      </c>
      <c r="E700" s="72" t="s">
        <v>33648</v>
      </c>
      <c r="F700" s="31" t="s">
        <v>33649</v>
      </c>
      <c r="G700" s="72" t="s">
        <v>33650</v>
      </c>
      <c r="H700" s="51" t="s">
        <v>31203</v>
      </c>
      <c r="I700" s="50" t="s">
        <v>20603</v>
      </c>
      <c r="J700" s="50" t="s">
        <v>20267</v>
      </c>
      <c r="K700" s="50"/>
      <c r="L700" s="50">
        <v>35000</v>
      </c>
      <c r="M700" s="50" t="s">
        <v>33651</v>
      </c>
      <c r="N700" s="51" t="s">
        <v>30839</v>
      </c>
      <c r="O700" s="51"/>
      <c r="P700" t="s">
        <v>53269</v>
      </c>
    </row>
    <row r="701" spans="2:16" ht="15.75">
      <c r="B701" s="50">
        <v>702</v>
      </c>
      <c r="C701" s="50"/>
      <c r="D701" s="72" t="s">
        <v>33652</v>
      </c>
      <c r="E701" s="72" t="s">
        <v>33653</v>
      </c>
      <c r="F701" s="31" t="s">
        <v>33654</v>
      </c>
      <c r="G701" s="72" t="s">
        <v>33655</v>
      </c>
      <c r="H701" s="51" t="s">
        <v>33656</v>
      </c>
      <c r="I701" s="50">
        <v>680</v>
      </c>
      <c r="J701" s="50">
        <v>4</v>
      </c>
      <c r="K701" s="50">
        <v>4</v>
      </c>
      <c r="L701" s="50">
        <v>35000</v>
      </c>
      <c r="M701" s="50" t="s">
        <v>33657</v>
      </c>
      <c r="N701" s="51" t="s">
        <v>33658</v>
      </c>
      <c r="O701" s="51"/>
      <c r="P701" t="s">
        <v>53269</v>
      </c>
    </row>
    <row r="702" spans="2:16" ht="15.75">
      <c r="B702" s="50">
        <v>703</v>
      </c>
      <c r="C702" s="50"/>
      <c r="D702" s="72" t="s">
        <v>33659</v>
      </c>
      <c r="E702" s="72" t="s">
        <v>33660</v>
      </c>
      <c r="F702" s="31" t="s">
        <v>33661</v>
      </c>
      <c r="G702" s="72" t="s">
        <v>33655</v>
      </c>
      <c r="H702" s="51" t="s">
        <v>33656</v>
      </c>
      <c r="I702" s="50">
        <v>3598</v>
      </c>
      <c r="J702" s="50">
        <v>33</v>
      </c>
      <c r="K702" s="50">
        <v>33</v>
      </c>
      <c r="L702" s="50">
        <v>35000</v>
      </c>
      <c r="M702" s="50" t="s">
        <v>24450</v>
      </c>
      <c r="N702" s="51" t="s">
        <v>33658</v>
      </c>
      <c r="O702" s="51"/>
      <c r="P702" t="s">
        <v>53269</v>
      </c>
    </row>
    <row r="703" spans="2:16" ht="15.75">
      <c r="B703" s="50">
        <v>704</v>
      </c>
      <c r="C703" s="50"/>
      <c r="D703" s="72" t="s">
        <v>33662</v>
      </c>
      <c r="E703" s="72" t="s">
        <v>33663</v>
      </c>
      <c r="F703" s="31" t="s">
        <v>33664</v>
      </c>
      <c r="G703" s="72" t="s">
        <v>33655</v>
      </c>
      <c r="H703" s="51" t="s">
        <v>66</v>
      </c>
      <c r="I703" s="50">
        <v>3692</v>
      </c>
      <c r="J703" s="50">
        <v>10</v>
      </c>
      <c r="K703" s="50">
        <v>10</v>
      </c>
      <c r="L703" s="50">
        <v>35000</v>
      </c>
      <c r="M703" s="50" t="s">
        <v>24450</v>
      </c>
      <c r="N703" s="51" t="s">
        <v>33658</v>
      </c>
      <c r="O703" s="51"/>
      <c r="P703" t="s">
        <v>53269</v>
      </c>
    </row>
    <row r="704" spans="2:16" ht="15.75">
      <c r="B704" s="50">
        <v>705</v>
      </c>
      <c r="C704" s="50"/>
      <c r="D704" s="72" t="s">
        <v>33665</v>
      </c>
      <c r="E704" s="72" t="s">
        <v>33666</v>
      </c>
      <c r="F704" s="31" t="s">
        <v>33667</v>
      </c>
      <c r="G704" s="72" t="s">
        <v>33655</v>
      </c>
      <c r="H704" s="51" t="s">
        <v>33656</v>
      </c>
      <c r="I704" s="50">
        <v>3800</v>
      </c>
      <c r="J704" s="50">
        <v>18</v>
      </c>
      <c r="K704" s="50">
        <v>18</v>
      </c>
      <c r="L704" s="50">
        <v>35000</v>
      </c>
      <c r="M704" s="50" t="s">
        <v>24450</v>
      </c>
      <c r="N704" s="51" t="s">
        <v>33658</v>
      </c>
      <c r="O704" s="51"/>
      <c r="P704" t="s">
        <v>53269</v>
      </c>
    </row>
    <row r="705" spans="2:16" ht="15.75">
      <c r="B705" s="50">
        <v>706</v>
      </c>
      <c r="C705" s="50"/>
      <c r="D705" s="72" t="s">
        <v>33668</v>
      </c>
      <c r="E705" s="72" t="s">
        <v>33668</v>
      </c>
      <c r="F705" s="31" t="s">
        <v>33669</v>
      </c>
      <c r="G705" s="72" t="s">
        <v>33670</v>
      </c>
      <c r="H705" s="51" t="s">
        <v>31054</v>
      </c>
      <c r="I705" s="50" t="s">
        <v>21438</v>
      </c>
      <c r="J705" s="50" t="s">
        <v>20267</v>
      </c>
      <c r="K705" s="50"/>
      <c r="L705" s="50">
        <v>35000</v>
      </c>
      <c r="M705" s="50" t="s">
        <v>33671</v>
      </c>
      <c r="N705" s="51" t="s">
        <v>30839</v>
      </c>
      <c r="O705" s="51"/>
      <c r="P705" t="s">
        <v>53269</v>
      </c>
    </row>
    <row r="706" spans="2:16" ht="15.75">
      <c r="B706" s="50">
        <v>707</v>
      </c>
      <c r="C706" s="50"/>
      <c r="D706" s="72" t="s">
        <v>33672</v>
      </c>
      <c r="E706" s="72" t="s">
        <v>33673</v>
      </c>
      <c r="F706" s="31" t="s">
        <v>33674</v>
      </c>
      <c r="G706" s="72" t="s">
        <v>33675</v>
      </c>
      <c r="H706" s="51" t="s">
        <v>31092</v>
      </c>
      <c r="I706" s="50" t="s">
        <v>22245</v>
      </c>
      <c r="J706" s="50" t="s">
        <v>20267</v>
      </c>
      <c r="K706" s="50"/>
      <c r="L706" s="50">
        <v>35000</v>
      </c>
      <c r="M706" s="50" t="s">
        <v>33676</v>
      </c>
      <c r="N706" s="51" t="s">
        <v>30839</v>
      </c>
      <c r="O706" s="51"/>
      <c r="P706" t="s">
        <v>53269</v>
      </c>
    </row>
    <row r="707" spans="2:16" ht="15.75">
      <c r="B707" s="50">
        <v>708</v>
      </c>
      <c r="C707" s="50"/>
      <c r="D707" s="72" t="s">
        <v>33677</v>
      </c>
      <c r="E707" s="72" t="s">
        <v>33678</v>
      </c>
      <c r="F707" s="31" t="s">
        <v>33679</v>
      </c>
      <c r="G707" s="72" t="s">
        <v>30948</v>
      </c>
      <c r="H707" s="51" t="s">
        <v>1600</v>
      </c>
      <c r="I707" s="50">
        <v>1700</v>
      </c>
      <c r="J707" s="50">
        <v>5.6666666666666696</v>
      </c>
      <c r="K707" s="50"/>
      <c r="L707" s="50">
        <v>35000</v>
      </c>
      <c r="M707" s="50" t="s">
        <v>32808</v>
      </c>
      <c r="N707" s="51" t="s">
        <v>30827</v>
      </c>
      <c r="O707" s="51"/>
      <c r="P707" t="s">
        <v>53269</v>
      </c>
    </row>
    <row r="708" spans="2:16" ht="15.75">
      <c r="B708" s="50">
        <v>709</v>
      </c>
      <c r="C708" s="50"/>
      <c r="D708" s="72" t="s">
        <v>33680</v>
      </c>
      <c r="E708" s="72" t="s">
        <v>33681</v>
      </c>
      <c r="F708" s="31" t="s">
        <v>32487</v>
      </c>
      <c r="G708" s="72" t="s">
        <v>30948</v>
      </c>
      <c r="H708" s="51" t="s">
        <v>1600</v>
      </c>
      <c r="I708" s="50">
        <v>1000</v>
      </c>
      <c r="J708" s="50">
        <v>3.3333333333333299</v>
      </c>
      <c r="K708" s="50"/>
      <c r="L708" s="50">
        <v>35000</v>
      </c>
      <c r="M708" s="50" t="s">
        <v>32808</v>
      </c>
      <c r="N708" s="51" t="s">
        <v>30827</v>
      </c>
      <c r="O708" s="51"/>
      <c r="P708" t="s">
        <v>53269</v>
      </c>
    </row>
    <row r="709" spans="2:16" ht="15.75">
      <c r="B709" s="50">
        <v>710</v>
      </c>
      <c r="C709" s="50"/>
      <c r="D709" s="72" t="s">
        <v>33682</v>
      </c>
      <c r="E709" s="72" t="s">
        <v>33683</v>
      </c>
      <c r="F709" s="31" t="s">
        <v>33684</v>
      </c>
      <c r="G709" s="72" t="s">
        <v>33685</v>
      </c>
      <c r="H709" s="51" t="s">
        <v>351</v>
      </c>
      <c r="I709" s="50">
        <v>40000</v>
      </c>
      <c r="J709" s="50">
        <v>133.333333333333</v>
      </c>
      <c r="K709" s="50"/>
      <c r="L709" s="50">
        <v>35000</v>
      </c>
      <c r="M709" s="50" t="s">
        <v>24742</v>
      </c>
      <c r="N709" s="51" t="s">
        <v>30827</v>
      </c>
      <c r="O709" s="51"/>
      <c r="P709" t="s">
        <v>53269</v>
      </c>
    </row>
    <row r="710" spans="2:16" ht="15.75">
      <c r="B710" s="50">
        <v>711</v>
      </c>
      <c r="C710" s="50"/>
      <c r="D710" s="72" t="s">
        <v>33686</v>
      </c>
      <c r="E710" s="72" t="s">
        <v>33687</v>
      </c>
      <c r="F710" s="31" t="s">
        <v>33688</v>
      </c>
      <c r="G710" s="72" t="s">
        <v>33685</v>
      </c>
      <c r="H710" s="51" t="s">
        <v>32354</v>
      </c>
      <c r="I710" s="50">
        <v>40000</v>
      </c>
      <c r="J710" s="50">
        <v>133.333333333333</v>
      </c>
      <c r="K710" s="50"/>
      <c r="L710" s="50">
        <v>35000</v>
      </c>
      <c r="M710" s="50" t="s">
        <v>24742</v>
      </c>
      <c r="N710" s="51" t="s">
        <v>30827</v>
      </c>
      <c r="O710" s="51"/>
      <c r="P710" t="s">
        <v>53269</v>
      </c>
    </row>
    <row r="711" spans="2:16" ht="15.75">
      <c r="B711" s="50">
        <v>712</v>
      </c>
      <c r="C711" s="50"/>
      <c r="D711" s="72" t="s">
        <v>33689</v>
      </c>
      <c r="E711" s="72" t="s">
        <v>33690</v>
      </c>
      <c r="F711" s="31" t="s">
        <v>33691</v>
      </c>
      <c r="G711" s="72" t="s">
        <v>33685</v>
      </c>
      <c r="H711" s="51" t="s">
        <v>925</v>
      </c>
      <c r="I711" s="50">
        <v>40000</v>
      </c>
      <c r="J711" s="50">
        <v>133.333333333333</v>
      </c>
      <c r="K711" s="50"/>
      <c r="L711" s="50">
        <v>35000</v>
      </c>
      <c r="M711" s="50" t="s">
        <v>24742</v>
      </c>
      <c r="N711" s="51" t="s">
        <v>30827</v>
      </c>
      <c r="O711" s="51"/>
      <c r="P711" t="s">
        <v>53269</v>
      </c>
    </row>
    <row r="712" spans="2:16" ht="15.75">
      <c r="B712" s="50">
        <v>713</v>
      </c>
      <c r="C712" s="50"/>
      <c r="D712" s="72" t="s">
        <v>33692</v>
      </c>
      <c r="E712" s="72" t="s">
        <v>33693</v>
      </c>
      <c r="F712" s="31" t="s">
        <v>33691</v>
      </c>
      <c r="G712" s="72" t="s">
        <v>33685</v>
      </c>
      <c r="H712" s="51" t="s">
        <v>31420</v>
      </c>
      <c r="I712" s="50">
        <v>40000</v>
      </c>
      <c r="J712" s="50">
        <v>133.333333333333</v>
      </c>
      <c r="K712" s="50"/>
      <c r="L712" s="50">
        <v>35000</v>
      </c>
      <c r="M712" s="50" t="s">
        <v>24742</v>
      </c>
      <c r="N712" s="51" t="s">
        <v>30827</v>
      </c>
      <c r="O712" s="51"/>
      <c r="P712" t="s">
        <v>53269</v>
      </c>
    </row>
    <row r="713" spans="2:16" ht="15.75">
      <c r="B713" s="50">
        <v>714</v>
      </c>
      <c r="C713" s="50"/>
      <c r="D713" s="72" t="s">
        <v>33694</v>
      </c>
      <c r="E713" s="72" t="s">
        <v>33695</v>
      </c>
      <c r="F713" s="31" t="s">
        <v>33696</v>
      </c>
      <c r="G713" s="72" t="s">
        <v>33685</v>
      </c>
      <c r="H713" s="51" t="s">
        <v>32940</v>
      </c>
      <c r="I713" s="50">
        <v>40000</v>
      </c>
      <c r="J713" s="50">
        <v>133.333333333333</v>
      </c>
      <c r="K713" s="50"/>
      <c r="L713" s="50">
        <v>35000</v>
      </c>
      <c r="M713" s="50" t="s">
        <v>24742</v>
      </c>
      <c r="N713" s="51" t="s">
        <v>30827</v>
      </c>
      <c r="O713" s="51"/>
      <c r="P713" t="s">
        <v>53269</v>
      </c>
    </row>
    <row r="714" spans="2:16" ht="15.75">
      <c r="B714" s="50">
        <v>715</v>
      </c>
      <c r="C714" s="50"/>
      <c r="D714" s="72" t="s">
        <v>33697</v>
      </c>
      <c r="E714" s="72" t="s">
        <v>33698</v>
      </c>
      <c r="F714" s="31" t="s">
        <v>33696</v>
      </c>
      <c r="G714" s="72" t="s">
        <v>33685</v>
      </c>
      <c r="H714" s="51" t="s">
        <v>32940</v>
      </c>
      <c r="I714" s="50">
        <v>40000</v>
      </c>
      <c r="J714" s="50">
        <v>133.333333333333</v>
      </c>
      <c r="K714" s="50"/>
      <c r="L714" s="50">
        <v>35000</v>
      </c>
      <c r="M714" s="50" t="s">
        <v>24742</v>
      </c>
      <c r="N714" s="51" t="s">
        <v>30827</v>
      </c>
      <c r="O714" s="51"/>
      <c r="P714" t="s">
        <v>53269</v>
      </c>
    </row>
    <row r="715" spans="2:16" ht="15.75">
      <c r="B715" s="50">
        <v>716</v>
      </c>
      <c r="C715" s="50"/>
      <c r="D715" s="72" t="s">
        <v>33699</v>
      </c>
      <c r="E715" s="72" t="s">
        <v>33700</v>
      </c>
      <c r="F715" s="31" t="s">
        <v>33701</v>
      </c>
      <c r="G715" s="72" t="s">
        <v>33685</v>
      </c>
      <c r="H715" s="51" t="s">
        <v>31314</v>
      </c>
      <c r="I715" s="50">
        <v>40000</v>
      </c>
      <c r="J715" s="50">
        <v>133.333333333333</v>
      </c>
      <c r="K715" s="50"/>
      <c r="L715" s="50">
        <v>35000</v>
      </c>
      <c r="M715" s="50" t="s">
        <v>24742</v>
      </c>
      <c r="N715" s="51" t="s">
        <v>30827</v>
      </c>
      <c r="O715" s="51"/>
      <c r="P715" t="s">
        <v>53269</v>
      </c>
    </row>
    <row r="716" spans="2:16" ht="15.75">
      <c r="B716" s="50">
        <v>717</v>
      </c>
      <c r="C716" s="50"/>
      <c r="D716" s="72" t="s">
        <v>33702</v>
      </c>
      <c r="E716" s="72" t="s">
        <v>33703</v>
      </c>
      <c r="F716" s="31" t="s">
        <v>33704</v>
      </c>
      <c r="G716" s="72" t="s">
        <v>33685</v>
      </c>
      <c r="H716" s="51" t="s">
        <v>33705</v>
      </c>
      <c r="I716" s="50">
        <v>40000</v>
      </c>
      <c r="J716" s="50">
        <v>133.333333333333</v>
      </c>
      <c r="K716" s="50"/>
      <c r="L716" s="50">
        <v>35000</v>
      </c>
      <c r="M716" s="50" t="s">
        <v>24742</v>
      </c>
      <c r="N716" s="51" t="s">
        <v>30827</v>
      </c>
      <c r="O716" s="51"/>
      <c r="P716" t="s">
        <v>53269</v>
      </c>
    </row>
    <row r="717" spans="2:16" ht="15.75">
      <c r="B717" s="50">
        <v>718</v>
      </c>
      <c r="C717" s="50"/>
      <c r="D717" s="72" t="s">
        <v>33706</v>
      </c>
      <c r="E717" s="72" t="s">
        <v>33707</v>
      </c>
      <c r="F717" s="31" t="s">
        <v>33708</v>
      </c>
      <c r="G717" s="72" t="s">
        <v>33685</v>
      </c>
      <c r="H717" s="51" t="s">
        <v>33709</v>
      </c>
      <c r="I717" s="50">
        <v>40000</v>
      </c>
      <c r="J717" s="50">
        <v>133.333333333333</v>
      </c>
      <c r="K717" s="50"/>
      <c r="L717" s="50">
        <v>35000</v>
      </c>
      <c r="M717" s="50" t="s">
        <v>24742</v>
      </c>
      <c r="N717" s="51" t="s">
        <v>30827</v>
      </c>
      <c r="O717" s="51"/>
      <c r="P717" t="s">
        <v>53269</v>
      </c>
    </row>
    <row r="718" spans="2:16" ht="15.75">
      <c r="B718" s="50">
        <v>719</v>
      </c>
      <c r="C718" s="50"/>
      <c r="D718" s="72" t="s">
        <v>33710</v>
      </c>
      <c r="E718" s="72" t="s">
        <v>33711</v>
      </c>
      <c r="F718" s="31" t="s">
        <v>33712</v>
      </c>
      <c r="G718" s="72" t="s">
        <v>33685</v>
      </c>
      <c r="H718" s="51" t="s">
        <v>31194</v>
      </c>
      <c r="I718" s="50">
        <v>40000</v>
      </c>
      <c r="J718" s="50">
        <v>133.333333333333</v>
      </c>
      <c r="K718" s="50"/>
      <c r="L718" s="50">
        <v>35000</v>
      </c>
      <c r="M718" s="50" t="s">
        <v>24742</v>
      </c>
      <c r="N718" s="51" t="s">
        <v>30827</v>
      </c>
      <c r="O718" s="51"/>
      <c r="P718" t="s">
        <v>53269</v>
      </c>
    </row>
    <row r="719" spans="2:16" ht="15.75">
      <c r="B719" s="50">
        <v>720</v>
      </c>
      <c r="C719" s="50"/>
      <c r="D719" s="72" t="s">
        <v>33713</v>
      </c>
      <c r="E719" s="72" t="s">
        <v>33714</v>
      </c>
      <c r="F719" s="31" t="s">
        <v>33715</v>
      </c>
      <c r="G719" s="72" t="s">
        <v>33685</v>
      </c>
      <c r="H719" s="51" t="s">
        <v>32940</v>
      </c>
      <c r="I719" s="50">
        <v>40000</v>
      </c>
      <c r="J719" s="50">
        <v>133.333333333333</v>
      </c>
      <c r="K719" s="50"/>
      <c r="L719" s="50">
        <v>35000</v>
      </c>
      <c r="M719" s="50" t="s">
        <v>24742</v>
      </c>
      <c r="N719" s="51" t="s">
        <v>30827</v>
      </c>
      <c r="O719" s="51"/>
      <c r="P719" t="s">
        <v>53269</v>
      </c>
    </row>
    <row r="720" spans="2:16" ht="15.75">
      <c r="B720" s="50">
        <v>721</v>
      </c>
      <c r="C720" s="50"/>
      <c r="D720" s="72" t="s">
        <v>33716</v>
      </c>
      <c r="E720" s="72" t="s">
        <v>33717</v>
      </c>
      <c r="F720" s="31" t="s">
        <v>33718</v>
      </c>
      <c r="G720" s="72" t="s">
        <v>33685</v>
      </c>
      <c r="H720" s="51" t="s">
        <v>31194</v>
      </c>
      <c r="I720" s="50">
        <v>40000</v>
      </c>
      <c r="J720" s="50">
        <v>133.333333333333</v>
      </c>
      <c r="K720" s="50"/>
      <c r="L720" s="50">
        <v>35000</v>
      </c>
      <c r="M720" s="50" t="s">
        <v>24742</v>
      </c>
      <c r="N720" s="51" t="s">
        <v>30827</v>
      </c>
      <c r="O720" s="51"/>
      <c r="P720" t="s">
        <v>53269</v>
      </c>
    </row>
    <row r="721" spans="2:16" ht="15.75">
      <c r="B721" s="50">
        <v>722</v>
      </c>
      <c r="C721" s="50"/>
      <c r="D721" s="72" t="s">
        <v>33719</v>
      </c>
      <c r="E721" s="72" t="s">
        <v>33720</v>
      </c>
      <c r="F721" s="31" t="s">
        <v>33721</v>
      </c>
      <c r="G721" s="72" t="s">
        <v>33685</v>
      </c>
      <c r="H721" s="51" t="s">
        <v>31530</v>
      </c>
      <c r="I721" s="50">
        <v>40000</v>
      </c>
      <c r="J721" s="50">
        <v>133.333333333333</v>
      </c>
      <c r="K721" s="50"/>
      <c r="L721" s="50">
        <v>35000</v>
      </c>
      <c r="M721" s="50" t="s">
        <v>24742</v>
      </c>
      <c r="N721" s="51" t="s">
        <v>30827</v>
      </c>
      <c r="O721" s="51"/>
      <c r="P721" t="s">
        <v>53269</v>
      </c>
    </row>
    <row r="722" spans="2:16" ht="15.75">
      <c r="B722" s="50">
        <v>723</v>
      </c>
      <c r="C722" s="50"/>
      <c r="D722" s="72" t="s">
        <v>33722</v>
      </c>
      <c r="E722" s="72" t="s">
        <v>33723</v>
      </c>
      <c r="F722" s="31" t="s">
        <v>33724</v>
      </c>
      <c r="G722" s="72" t="s">
        <v>33685</v>
      </c>
      <c r="H722" s="51" t="s">
        <v>33705</v>
      </c>
      <c r="I722" s="50">
        <v>40000</v>
      </c>
      <c r="J722" s="50">
        <v>133.333333333333</v>
      </c>
      <c r="K722" s="50"/>
      <c r="L722" s="50">
        <v>35000</v>
      </c>
      <c r="M722" s="50" t="s">
        <v>24742</v>
      </c>
      <c r="N722" s="51" t="s">
        <v>30827</v>
      </c>
      <c r="O722" s="51"/>
      <c r="P722" t="s">
        <v>53269</v>
      </c>
    </row>
    <row r="723" spans="2:16" ht="15.75">
      <c r="B723" s="50">
        <v>724</v>
      </c>
      <c r="C723" s="50"/>
      <c r="D723" s="72" t="s">
        <v>33725</v>
      </c>
      <c r="E723" s="72" t="s">
        <v>33726</v>
      </c>
      <c r="F723" s="31" t="s">
        <v>33727</v>
      </c>
      <c r="G723" s="72" t="s">
        <v>33685</v>
      </c>
      <c r="H723" s="51" t="s">
        <v>33705</v>
      </c>
      <c r="I723" s="50">
        <v>40000</v>
      </c>
      <c r="J723" s="50">
        <v>133.333333333333</v>
      </c>
      <c r="K723" s="50"/>
      <c r="L723" s="50">
        <v>35000</v>
      </c>
      <c r="M723" s="50" t="s">
        <v>24742</v>
      </c>
      <c r="N723" s="51" t="s">
        <v>30827</v>
      </c>
      <c r="O723" s="51"/>
      <c r="P723" t="s">
        <v>53269</v>
      </c>
    </row>
    <row r="724" spans="2:16" ht="15.75">
      <c r="B724" s="50">
        <v>725</v>
      </c>
      <c r="C724" s="50"/>
      <c r="D724" s="72" t="s">
        <v>33728</v>
      </c>
      <c r="E724" s="72" t="s">
        <v>33729</v>
      </c>
      <c r="F724" s="31" t="s">
        <v>33730</v>
      </c>
      <c r="G724" s="72" t="s">
        <v>33685</v>
      </c>
      <c r="H724" s="51" t="s">
        <v>33731</v>
      </c>
      <c r="I724" s="50">
        <v>40000</v>
      </c>
      <c r="J724" s="50">
        <v>133.333333333333</v>
      </c>
      <c r="K724" s="50"/>
      <c r="L724" s="50">
        <v>35000</v>
      </c>
      <c r="M724" s="50" t="s">
        <v>24742</v>
      </c>
      <c r="N724" s="51" t="s">
        <v>30827</v>
      </c>
      <c r="O724" s="51"/>
      <c r="P724" t="s">
        <v>53269</v>
      </c>
    </row>
    <row r="725" spans="2:16" ht="15.75">
      <c r="B725" s="50">
        <v>726</v>
      </c>
      <c r="C725" s="50"/>
      <c r="D725" s="72" t="s">
        <v>33732</v>
      </c>
      <c r="E725" s="72" t="s">
        <v>32789</v>
      </c>
      <c r="F725" s="31" t="s">
        <v>33733</v>
      </c>
      <c r="G725" s="72" t="s">
        <v>33734</v>
      </c>
      <c r="H725" s="51" t="s">
        <v>30861</v>
      </c>
      <c r="I725" s="50">
        <v>622</v>
      </c>
      <c r="J725" s="50">
        <v>2.0733333333333301</v>
      </c>
      <c r="K725" s="50"/>
      <c r="L725" s="50">
        <v>35000</v>
      </c>
      <c r="M725" s="50" t="s">
        <v>31629</v>
      </c>
      <c r="N725" s="51" t="s">
        <v>30839</v>
      </c>
      <c r="O725" s="51"/>
      <c r="P725" t="s">
        <v>53269</v>
      </c>
    </row>
    <row r="726" spans="2:16" ht="15.75">
      <c r="B726" s="50">
        <v>727</v>
      </c>
      <c r="C726" s="50"/>
      <c r="D726" s="72" t="s">
        <v>33735</v>
      </c>
      <c r="E726" s="72" t="s">
        <v>33736</v>
      </c>
      <c r="F726" s="31" t="s">
        <v>33737</v>
      </c>
      <c r="G726" s="72" t="s">
        <v>31072</v>
      </c>
      <c r="H726" s="51" t="s">
        <v>31083</v>
      </c>
      <c r="I726" s="50">
        <v>1480</v>
      </c>
      <c r="J726" s="50">
        <v>4.93333333333333</v>
      </c>
      <c r="K726" s="50"/>
      <c r="L726" s="50">
        <v>35000</v>
      </c>
      <c r="M726" s="50" t="s">
        <v>24742</v>
      </c>
      <c r="N726" s="51" t="s">
        <v>30839</v>
      </c>
      <c r="O726" s="51"/>
      <c r="P726" t="s">
        <v>53269</v>
      </c>
    </row>
    <row r="727" spans="2:16" ht="15.75">
      <c r="B727" s="50">
        <v>728</v>
      </c>
      <c r="C727" s="50"/>
      <c r="D727" s="72" t="s">
        <v>33738</v>
      </c>
      <c r="E727" s="72" t="s">
        <v>33739</v>
      </c>
      <c r="F727" s="31" t="s">
        <v>33740</v>
      </c>
      <c r="G727" s="72" t="s">
        <v>31072</v>
      </c>
      <c r="H727" s="51" t="s">
        <v>30971</v>
      </c>
      <c r="I727" s="50">
        <v>1200</v>
      </c>
      <c r="J727" s="50">
        <v>4</v>
      </c>
      <c r="K727" s="50"/>
      <c r="L727" s="50">
        <v>35000</v>
      </c>
      <c r="M727" s="50" t="s">
        <v>24742</v>
      </c>
      <c r="N727" s="51" t="s">
        <v>30839</v>
      </c>
      <c r="O727" s="51"/>
      <c r="P727" t="s">
        <v>53269</v>
      </c>
    </row>
    <row r="728" spans="2:16" ht="15.75">
      <c r="B728" s="50">
        <v>729</v>
      </c>
      <c r="C728" s="50"/>
      <c r="D728" s="72" t="s">
        <v>33741</v>
      </c>
      <c r="E728" s="72" t="s">
        <v>33742</v>
      </c>
      <c r="F728" s="31" t="s">
        <v>33743</v>
      </c>
      <c r="G728" s="72" t="s">
        <v>31072</v>
      </c>
      <c r="H728" s="51" t="s">
        <v>30971</v>
      </c>
      <c r="I728" s="50">
        <v>2300</v>
      </c>
      <c r="J728" s="50">
        <v>7.6666666666666696</v>
      </c>
      <c r="K728" s="50"/>
      <c r="L728" s="50">
        <v>35000</v>
      </c>
      <c r="M728" s="50" t="s">
        <v>24742</v>
      </c>
      <c r="N728" s="51" t="s">
        <v>30839</v>
      </c>
      <c r="O728" s="51"/>
      <c r="P728" t="s">
        <v>53269</v>
      </c>
    </row>
    <row r="729" spans="2:16" ht="15.75">
      <c r="B729" s="50">
        <v>730</v>
      </c>
      <c r="C729" s="50"/>
      <c r="D729" s="72" t="s">
        <v>33744</v>
      </c>
      <c r="E729" s="72" t="s">
        <v>33745</v>
      </c>
      <c r="F729" s="31" t="s">
        <v>33746</v>
      </c>
      <c r="G729" s="72" t="s">
        <v>31072</v>
      </c>
      <c r="H729" s="51" t="s">
        <v>33747</v>
      </c>
      <c r="I729" s="50">
        <v>358</v>
      </c>
      <c r="J729" s="50">
        <v>1.19333333333333</v>
      </c>
      <c r="K729" s="50"/>
      <c r="L729" s="50">
        <v>35000</v>
      </c>
      <c r="M729" s="50" t="s">
        <v>24742</v>
      </c>
      <c r="N729" s="51" t="s">
        <v>30839</v>
      </c>
      <c r="O729" s="51"/>
      <c r="P729" t="s">
        <v>53269</v>
      </c>
    </row>
    <row r="730" spans="2:16" ht="15.75">
      <c r="B730" s="50">
        <v>731</v>
      </c>
      <c r="C730" s="50"/>
      <c r="D730" s="72" t="s">
        <v>33748</v>
      </c>
      <c r="E730" s="72" t="s">
        <v>33749</v>
      </c>
      <c r="F730" s="31" t="s">
        <v>33750</v>
      </c>
      <c r="G730" s="72" t="s">
        <v>31072</v>
      </c>
      <c r="H730" s="51" t="s">
        <v>31092</v>
      </c>
      <c r="I730" s="50">
        <v>400</v>
      </c>
      <c r="J730" s="50">
        <v>1.3333333333333299</v>
      </c>
      <c r="K730" s="50"/>
      <c r="L730" s="50">
        <v>35000</v>
      </c>
      <c r="M730" s="50" t="s">
        <v>24742</v>
      </c>
      <c r="N730" s="51" t="s">
        <v>30839</v>
      </c>
      <c r="O730" s="51"/>
      <c r="P730" t="s">
        <v>53269</v>
      </c>
    </row>
    <row r="731" spans="2:16" ht="15.75">
      <c r="B731" s="50">
        <v>732</v>
      </c>
      <c r="C731" s="50"/>
      <c r="D731" s="72" t="s">
        <v>33751</v>
      </c>
      <c r="E731" s="72" t="s">
        <v>33752</v>
      </c>
      <c r="F731" s="31" t="s">
        <v>33753</v>
      </c>
      <c r="G731" s="72" t="s">
        <v>31072</v>
      </c>
      <c r="H731" s="51" t="s">
        <v>31092</v>
      </c>
      <c r="I731" s="50">
        <v>300</v>
      </c>
      <c r="J731" s="50">
        <v>1</v>
      </c>
      <c r="K731" s="50"/>
      <c r="L731" s="50">
        <v>35000</v>
      </c>
      <c r="M731" s="50" t="s">
        <v>31721</v>
      </c>
      <c r="N731" s="51" t="s">
        <v>30839</v>
      </c>
      <c r="O731" s="51"/>
      <c r="P731" t="s">
        <v>53269</v>
      </c>
    </row>
    <row r="732" spans="2:16" ht="15.75">
      <c r="B732" s="50">
        <v>733</v>
      </c>
      <c r="C732" s="50"/>
      <c r="D732" s="72" t="s">
        <v>33754</v>
      </c>
      <c r="E732" s="72" t="s">
        <v>33755</v>
      </c>
      <c r="F732" s="31" t="s">
        <v>33756</v>
      </c>
      <c r="G732" s="72" t="s">
        <v>31072</v>
      </c>
      <c r="H732" s="51" t="s">
        <v>31092</v>
      </c>
      <c r="I732" s="50">
        <v>400</v>
      </c>
      <c r="J732" s="50">
        <v>1.3333333333333299</v>
      </c>
      <c r="K732" s="50"/>
      <c r="L732" s="50">
        <v>35000</v>
      </c>
      <c r="M732" s="50" t="s">
        <v>24742</v>
      </c>
      <c r="N732" s="51" t="s">
        <v>30839</v>
      </c>
      <c r="O732" s="51"/>
      <c r="P732" t="s">
        <v>53269</v>
      </c>
    </row>
    <row r="733" spans="2:16" ht="15.75">
      <c r="B733" s="50">
        <v>734</v>
      </c>
      <c r="C733" s="50"/>
      <c r="D733" s="72" t="s">
        <v>33757</v>
      </c>
      <c r="E733" s="72" t="s">
        <v>33758</v>
      </c>
      <c r="F733" s="31" t="s">
        <v>33759</v>
      </c>
      <c r="G733" s="72" t="s">
        <v>31072</v>
      </c>
      <c r="H733" s="51" t="s">
        <v>32127</v>
      </c>
      <c r="I733" s="50">
        <v>800</v>
      </c>
      <c r="J733" s="50">
        <v>2.6666666666666701</v>
      </c>
      <c r="K733" s="50"/>
      <c r="L733" s="50">
        <v>35000</v>
      </c>
      <c r="M733" s="50" t="s">
        <v>24742</v>
      </c>
      <c r="N733" s="51" t="s">
        <v>30839</v>
      </c>
      <c r="O733" s="51"/>
      <c r="P733" t="s">
        <v>53269</v>
      </c>
    </row>
    <row r="734" spans="2:16" ht="15.75">
      <c r="B734" s="50">
        <v>735</v>
      </c>
      <c r="C734" s="50"/>
      <c r="D734" s="72" t="s">
        <v>22552</v>
      </c>
      <c r="E734" s="72" t="s">
        <v>33760</v>
      </c>
      <c r="F734" s="31" t="s">
        <v>33761</v>
      </c>
      <c r="G734" s="72" t="s">
        <v>30923</v>
      </c>
      <c r="H734" s="51" t="s">
        <v>1630</v>
      </c>
      <c r="I734" s="50">
        <v>1500</v>
      </c>
      <c r="J734" s="50">
        <v>5</v>
      </c>
      <c r="K734" s="50"/>
      <c r="L734" s="50">
        <v>35000</v>
      </c>
      <c r="M734" s="50" t="s">
        <v>33762</v>
      </c>
      <c r="N734" s="51" t="s">
        <v>30839</v>
      </c>
      <c r="O734" s="51"/>
      <c r="P734" t="s">
        <v>53269</v>
      </c>
    </row>
    <row r="735" spans="2:16" ht="15.75">
      <c r="B735" s="50">
        <v>736</v>
      </c>
      <c r="C735" s="50"/>
      <c r="D735" s="72" t="s">
        <v>33763</v>
      </c>
      <c r="E735" s="72" t="s">
        <v>33764</v>
      </c>
      <c r="F735" s="31" t="s">
        <v>33765</v>
      </c>
      <c r="G735" s="72" t="s">
        <v>30928</v>
      </c>
      <c r="H735" s="51" t="s">
        <v>31420</v>
      </c>
      <c r="I735" s="50">
        <v>600</v>
      </c>
      <c r="J735" s="50">
        <v>2</v>
      </c>
      <c r="K735" s="50"/>
      <c r="L735" s="50">
        <v>35000</v>
      </c>
      <c r="M735" s="50" t="s">
        <v>24742</v>
      </c>
      <c r="N735" s="51" t="s">
        <v>30816</v>
      </c>
      <c r="O735" s="51"/>
      <c r="P735" t="s">
        <v>53269</v>
      </c>
    </row>
    <row r="736" spans="2:16" ht="15.75">
      <c r="B736" s="50">
        <v>737</v>
      </c>
      <c r="C736" s="50"/>
      <c r="D736" s="72" t="s">
        <v>33766</v>
      </c>
      <c r="E736" s="72" t="s">
        <v>33767</v>
      </c>
      <c r="F736" s="31" t="s">
        <v>33768</v>
      </c>
      <c r="G736" s="72" t="s">
        <v>33769</v>
      </c>
      <c r="H736" s="51" t="s">
        <v>154</v>
      </c>
      <c r="I736" s="50">
        <v>2100</v>
      </c>
      <c r="J736" s="50">
        <v>7</v>
      </c>
      <c r="K736" s="50"/>
      <c r="L736" s="50">
        <v>35000</v>
      </c>
      <c r="M736" s="50" t="s">
        <v>32808</v>
      </c>
      <c r="N736" s="51" t="s">
        <v>30827</v>
      </c>
      <c r="O736" s="51"/>
      <c r="P736" t="s">
        <v>53269</v>
      </c>
    </row>
    <row r="737" spans="2:16" ht="15.75">
      <c r="B737" s="50">
        <v>738</v>
      </c>
      <c r="C737" s="50"/>
      <c r="D737" s="72" t="s">
        <v>33770</v>
      </c>
      <c r="E737" s="72" t="s">
        <v>33771</v>
      </c>
      <c r="F737" s="31" t="s">
        <v>33772</v>
      </c>
      <c r="G737" s="72" t="s">
        <v>33769</v>
      </c>
      <c r="H737" s="51" t="s">
        <v>53</v>
      </c>
      <c r="I737" s="50">
        <v>768</v>
      </c>
      <c r="J737" s="50">
        <v>2.56</v>
      </c>
      <c r="K737" s="50"/>
      <c r="L737" s="50">
        <v>35000</v>
      </c>
      <c r="M737" s="50" t="s">
        <v>32808</v>
      </c>
      <c r="N737" s="51" t="s">
        <v>30827</v>
      </c>
      <c r="O737" s="51"/>
      <c r="P737" t="s">
        <v>53269</v>
      </c>
    </row>
    <row r="738" spans="2:16" ht="15.75">
      <c r="B738" s="50">
        <v>739</v>
      </c>
      <c r="C738" s="50"/>
      <c r="D738" s="72" t="s">
        <v>33773</v>
      </c>
      <c r="E738" s="72" t="s">
        <v>33774</v>
      </c>
      <c r="F738" s="31" t="s">
        <v>33775</v>
      </c>
      <c r="G738" s="72" t="s">
        <v>33769</v>
      </c>
      <c r="H738" s="51" t="s">
        <v>31662</v>
      </c>
      <c r="I738" s="50">
        <v>640</v>
      </c>
      <c r="J738" s="50">
        <v>2.1333333333333302</v>
      </c>
      <c r="K738" s="50"/>
      <c r="L738" s="50">
        <v>35000</v>
      </c>
      <c r="M738" s="50" t="s">
        <v>32808</v>
      </c>
      <c r="N738" s="51" t="s">
        <v>30827</v>
      </c>
      <c r="O738" s="51"/>
      <c r="P738" t="s">
        <v>53269</v>
      </c>
    </row>
    <row r="739" spans="2:16" ht="15.75">
      <c r="B739" s="50">
        <v>740</v>
      </c>
      <c r="C739" s="50"/>
      <c r="D739" s="72" t="s">
        <v>33776</v>
      </c>
      <c r="E739" s="72" t="s">
        <v>33777</v>
      </c>
      <c r="F739" s="31" t="s">
        <v>33778</v>
      </c>
      <c r="G739" s="72" t="s">
        <v>33769</v>
      </c>
      <c r="H739" s="51" t="s">
        <v>33779</v>
      </c>
      <c r="I739" s="50">
        <v>600</v>
      </c>
      <c r="J739" s="50">
        <v>2</v>
      </c>
      <c r="K739" s="50"/>
      <c r="L739" s="50">
        <v>35000</v>
      </c>
      <c r="M739" s="50" t="s">
        <v>32808</v>
      </c>
      <c r="N739" s="51" t="s">
        <v>30827</v>
      </c>
      <c r="O739" s="51"/>
      <c r="P739" t="s">
        <v>53269</v>
      </c>
    </row>
    <row r="740" spans="2:16" ht="15.75">
      <c r="B740" s="50">
        <v>741</v>
      </c>
      <c r="C740" s="50"/>
      <c r="D740" s="72" t="s">
        <v>33780</v>
      </c>
      <c r="E740" s="72" t="s">
        <v>33781</v>
      </c>
      <c r="F740" s="31" t="s">
        <v>33782</v>
      </c>
      <c r="G740" s="72" t="s">
        <v>33769</v>
      </c>
      <c r="H740" s="51" t="s">
        <v>30981</v>
      </c>
      <c r="I740" s="50">
        <v>3150</v>
      </c>
      <c r="J740" s="50">
        <v>10.5</v>
      </c>
      <c r="K740" s="50"/>
      <c r="L740" s="50">
        <v>35000</v>
      </c>
      <c r="M740" s="50" t="s">
        <v>32808</v>
      </c>
      <c r="N740" s="51" t="s">
        <v>30827</v>
      </c>
      <c r="O740" s="51"/>
      <c r="P740" t="s">
        <v>53269</v>
      </c>
    </row>
    <row r="741" spans="2:16" ht="15.75">
      <c r="B741" s="50">
        <v>742</v>
      </c>
      <c r="C741" s="50"/>
      <c r="D741" s="72" t="s">
        <v>33783</v>
      </c>
      <c r="E741" s="72" t="s">
        <v>33784</v>
      </c>
      <c r="F741" s="31" t="s">
        <v>33785</v>
      </c>
      <c r="G741" s="72" t="s">
        <v>33769</v>
      </c>
      <c r="H741" s="51" t="s">
        <v>33447</v>
      </c>
      <c r="I741" s="50">
        <v>400</v>
      </c>
      <c r="J741" s="50">
        <v>1.3333333333333299</v>
      </c>
      <c r="K741" s="50"/>
      <c r="L741" s="50">
        <v>35000</v>
      </c>
      <c r="M741" s="50" t="s">
        <v>32808</v>
      </c>
      <c r="N741" s="51" t="s">
        <v>30827</v>
      </c>
      <c r="O741" s="51"/>
      <c r="P741" t="s">
        <v>53269</v>
      </c>
    </row>
    <row r="742" spans="2:16" ht="15.75">
      <c r="B742" s="50">
        <v>743</v>
      </c>
      <c r="C742" s="50"/>
      <c r="D742" s="72" t="s">
        <v>33786</v>
      </c>
      <c r="E742" s="72" t="s">
        <v>33787</v>
      </c>
      <c r="F742" s="31" t="s">
        <v>33788</v>
      </c>
      <c r="G742" s="72" t="s">
        <v>33769</v>
      </c>
      <c r="H742" s="51" t="s">
        <v>222</v>
      </c>
      <c r="I742" s="50">
        <v>300</v>
      </c>
      <c r="J742" s="50">
        <v>1</v>
      </c>
      <c r="K742" s="50"/>
      <c r="L742" s="50">
        <v>35000</v>
      </c>
      <c r="M742" s="50" t="s">
        <v>32808</v>
      </c>
      <c r="N742" s="51" t="s">
        <v>30827</v>
      </c>
      <c r="O742" s="51"/>
      <c r="P742" t="s">
        <v>53269</v>
      </c>
    </row>
    <row r="743" spans="2:16" ht="15.75">
      <c r="B743" s="50">
        <v>744</v>
      </c>
      <c r="C743" s="50"/>
      <c r="D743" s="72" t="s">
        <v>33789</v>
      </c>
      <c r="E743" s="72" t="s">
        <v>33790</v>
      </c>
      <c r="F743" s="31" t="s">
        <v>33791</v>
      </c>
      <c r="G743" s="72" t="s">
        <v>33792</v>
      </c>
      <c r="H743" s="51" t="s">
        <v>31267</v>
      </c>
      <c r="I743" s="50" t="s">
        <v>31293</v>
      </c>
      <c r="J743" s="50" t="s">
        <v>19913</v>
      </c>
      <c r="K743" s="50"/>
      <c r="L743" s="50">
        <v>35000</v>
      </c>
      <c r="M743" s="50" t="s">
        <v>33793</v>
      </c>
      <c r="N743" s="51" t="s">
        <v>30839</v>
      </c>
      <c r="O743" s="51"/>
      <c r="P743" t="s">
        <v>53269</v>
      </c>
    </row>
    <row r="744" spans="2:16" ht="15.75">
      <c r="B744" s="50">
        <v>745</v>
      </c>
      <c r="C744" s="50"/>
      <c r="D744" s="72" t="s">
        <v>33794</v>
      </c>
      <c r="E744" s="72" t="s">
        <v>33795</v>
      </c>
      <c r="F744" s="31" t="s">
        <v>33796</v>
      </c>
      <c r="G744" s="72" t="s">
        <v>32254</v>
      </c>
      <c r="H744" s="51" t="s">
        <v>31267</v>
      </c>
      <c r="I744" s="50" t="s">
        <v>21799</v>
      </c>
      <c r="J744" s="50" t="s">
        <v>20267</v>
      </c>
      <c r="K744" s="50"/>
      <c r="L744" s="50">
        <v>35000</v>
      </c>
      <c r="M744" s="50" t="s">
        <v>33797</v>
      </c>
      <c r="N744" s="51" t="s">
        <v>30839</v>
      </c>
      <c r="O744" s="51"/>
      <c r="P744" t="s">
        <v>53269</v>
      </c>
    </row>
    <row r="745" spans="2:16" ht="15.75">
      <c r="B745" s="50">
        <v>746</v>
      </c>
      <c r="C745" s="50"/>
      <c r="D745" s="72" t="s">
        <v>33798</v>
      </c>
      <c r="E745" s="72" t="s">
        <v>33799</v>
      </c>
      <c r="F745" s="31" t="s">
        <v>33800</v>
      </c>
      <c r="G745" s="72" t="s">
        <v>31091</v>
      </c>
      <c r="H745" s="51" t="s">
        <v>804</v>
      </c>
      <c r="I745" s="50">
        <v>425</v>
      </c>
      <c r="J745" s="50">
        <v>1.4166666666666701</v>
      </c>
      <c r="K745" s="50"/>
      <c r="L745" s="50">
        <v>35000</v>
      </c>
      <c r="M745" s="50" t="s">
        <v>32808</v>
      </c>
      <c r="N745" s="51" t="s">
        <v>30856</v>
      </c>
      <c r="O745" s="51"/>
      <c r="P745" t="s">
        <v>53269</v>
      </c>
    </row>
    <row r="746" spans="2:16" ht="15.75">
      <c r="B746" s="50">
        <v>747</v>
      </c>
      <c r="C746" s="50"/>
      <c r="D746" s="72" t="s">
        <v>33801</v>
      </c>
      <c r="E746" s="72" t="s">
        <v>33802</v>
      </c>
      <c r="F746" s="31" t="s">
        <v>33803</v>
      </c>
      <c r="G746" s="72" t="s">
        <v>31091</v>
      </c>
      <c r="H746" s="51" t="s">
        <v>33804</v>
      </c>
      <c r="I746" s="50">
        <v>450</v>
      </c>
      <c r="J746" s="50">
        <v>1.5</v>
      </c>
      <c r="K746" s="50"/>
      <c r="L746" s="50">
        <v>35000</v>
      </c>
      <c r="M746" s="50" t="s">
        <v>32808</v>
      </c>
      <c r="N746" s="51" t="s">
        <v>30856</v>
      </c>
      <c r="O746" s="51"/>
      <c r="P746" t="s">
        <v>53269</v>
      </c>
    </row>
    <row r="747" spans="2:16" ht="15.75">
      <c r="B747" s="50">
        <v>748</v>
      </c>
      <c r="C747" s="50"/>
      <c r="D747" s="72" t="s">
        <v>33805</v>
      </c>
      <c r="E747" s="72" t="s">
        <v>33799</v>
      </c>
      <c r="F747" s="31" t="s">
        <v>33806</v>
      </c>
      <c r="G747" s="72" t="s">
        <v>31091</v>
      </c>
      <c r="H747" s="51" t="s">
        <v>30861</v>
      </c>
      <c r="I747" s="50">
        <v>1050</v>
      </c>
      <c r="J747" s="50">
        <v>3.5</v>
      </c>
      <c r="K747" s="50"/>
      <c r="L747" s="50">
        <v>35000</v>
      </c>
      <c r="M747" s="50" t="s">
        <v>32808</v>
      </c>
      <c r="N747" s="51" t="s">
        <v>30856</v>
      </c>
      <c r="O747" s="51"/>
      <c r="P747" t="s">
        <v>53269</v>
      </c>
    </row>
    <row r="748" spans="2:16" ht="15.75">
      <c r="B748" s="50">
        <v>749</v>
      </c>
      <c r="C748" s="50"/>
      <c r="D748" s="72" t="s">
        <v>33807</v>
      </c>
      <c r="E748" s="72" t="s">
        <v>33799</v>
      </c>
      <c r="F748" s="31" t="s">
        <v>33808</v>
      </c>
      <c r="G748" s="72" t="s">
        <v>31091</v>
      </c>
      <c r="H748" s="51" t="s">
        <v>33809</v>
      </c>
      <c r="I748" s="50">
        <v>4881</v>
      </c>
      <c r="J748" s="50">
        <v>16.27</v>
      </c>
      <c r="K748" s="50"/>
      <c r="L748" s="50">
        <v>35000</v>
      </c>
      <c r="M748" s="50" t="s">
        <v>32808</v>
      </c>
      <c r="N748" s="51" t="s">
        <v>30856</v>
      </c>
      <c r="O748" s="51"/>
      <c r="P748" t="s">
        <v>53269</v>
      </c>
    </row>
    <row r="749" spans="2:16" ht="15.75">
      <c r="B749" s="50">
        <v>750</v>
      </c>
      <c r="C749" s="50"/>
      <c r="D749" s="72" t="s">
        <v>33810</v>
      </c>
      <c r="E749" s="72" t="s">
        <v>33811</v>
      </c>
      <c r="F749" s="31" t="s">
        <v>33812</v>
      </c>
      <c r="G749" s="72" t="s">
        <v>33341</v>
      </c>
      <c r="H749" s="51" t="s">
        <v>31686</v>
      </c>
      <c r="I749" s="50" t="s">
        <v>22072</v>
      </c>
      <c r="J749" s="50" t="s">
        <v>20267</v>
      </c>
      <c r="K749" s="50"/>
      <c r="L749" s="50">
        <v>35000</v>
      </c>
      <c r="M749" s="50" t="s">
        <v>32908</v>
      </c>
      <c r="N749" s="51" t="s">
        <v>30839</v>
      </c>
      <c r="O749" s="51"/>
      <c r="P749" t="s">
        <v>53269</v>
      </c>
    </row>
    <row r="750" spans="2:16" ht="15.75">
      <c r="B750" s="50">
        <v>751</v>
      </c>
      <c r="C750" s="50"/>
      <c r="D750" s="72" t="s">
        <v>33813</v>
      </c>
      <c r="E750" s="72" t="s">
        <v>33814</v>
      </c>
      <c r="F750" s="31" t="s">
        <v>33815</v>
      </c>
      <c r="G750" s="72" t="s">
        <v>33392</v>
      </c>
      <c r="H750" s="51" t="s">
        <v>32278</v>
      </c>
      <c r="I750" s="50" t="s">
        <v>22072</v>
      </c>
      <c r="J750" s="50" t="s">
        <v>20267</v>
      </c>
      <c r="K750" s="50"/>
      <c r="L750" s="50">
        <v>35000</v>
      </c>
      <c r="M750" s="50" t="s">
        <v>31268</v>
      </c>
      <c r="N750" s="51" t="s">
        <v>30839</v>
      </c>
      <c r="O750" s="51"/>
      <c r="P750" t="s">
        <v>53269</v>
      </c>
    </row>
    <row r="751" spans="2:16" ht="15.75">
      <c r="B751" s="50">
        <v>752</v>
      </c>
      <c r="C751" s="50"/>
      <c r="D751" s="72" t="s">
        <v>33816</v>
      </c>
      <c r="E751" s="72" t="s">
        <v>33817</v>
      </c>
      <c r="F751" s="31" t="s">
        <v>33818</v>
      </c>
      <c r="G751" s="72" t="s">
        <v>33819</v>
      </c>
      <c r="H751" s="51" t="s">
        <v>31172</v>
      </c>
      <c r="I751" s="50">
        <v>9000</v>
      </c>
      <c r="J751" s="50">
        <v>30</v>
      </c>
      <c r="K751" s="50"/>
      <c r="L751" s="50">
        <v>35000</v>
      </c>
      <c r="M751" s="50" t="s">
        <v>31721</v>
      </c>
      <c r="N751" s="51" t="s">
        <v>30856</v>
      </c>
      <c r="O751" s="51"/>
      <c r="P751" t="s">
        <v>53269</v>
      </c>
    </row>
    <row r="752" spans="2:16" ht="15.75">
      <c r="B752" s="50">
        <v>753</v>
      </c>
      <c r="C752" s="50"/>
      <c r="D752" s="72" t="s">
        <v>33820</v>
      </c>
      <c r="E752" s="72" t="s">
        <v>33821</v>
      </c>
      <c r="F752" s="31" t="s">
        <v>33822</v>
      </c>
      <c r="G752" s="72" t="s">
        <v>30958</v>
      </c>
      <c r="H752" s="51" t="s">
        <v>1600</v>
      </c>
      <c r="I752" s="50">
        <v>1070</v>
      </c>
      <c r="J752" s="50">
        <v>3.56666666666667</v>
      </c>
      <c r="K752" s="50"/>
      <c r="L752" s="50">
        <v>35000</v>
      </c>
      <c r="M752" s="50" t="s">
        <v>32808</v>
      </c>
      <c r="N752" s="51" t="s">
        <v>30856</v>
      </c>
      <c r="O752" s="51"/>
      <c r="P752" t="s">
        <v>53269</v>
      </c>
    </row>
    <row r="753" spans="2:16" ht="15.75">
      <c r="B753" s="50">
        <v>754</v>
      </c>
      <c r="C753" s="50"/>
      <c r="D753" s="72" t="s">
        <v>33823</v>
      </c>
      <c r="E753" s="72" t="s">
        <v>33824</v>
      </c>
      <c r="F753" s="31" t="s">
        <v>33825</v>
      </c>
      <c r="G753" s="72" t="s">
        <v>30958</v>
      </c>
      <c r="H753" s="51" t="s">
        <v>1958</v>
      </c>
      <c r="I753" s="50">
        <v>475</v>
      </c>
      <c r="J753" s="50">
        <v>1.5833333333333299</v>
      </c>
      <c r="K753" s="50"/>
      <c r="L753" s="50">
        <v>35000</v>
      </c>
      <c r="M753" s="50" t="s">
        <v>32808</v>
      </c>
      <c r="N753" s="51" t="s">
        <v>30856</v>
      </c>
      <c r="O753" s="51"/>
      <c r="P753" t="s">
        <v>53269</v>
      </c>
    </row>
    <row r="754" spans="2:16" ht="15.75">
      <c r="B754" s="50">
        <v>755</v>
      </c>
      <c r="C754" s="50"/>
      <c r="D754" s="72" t="s">
        <v>33826</v>
      </c>
      <c r="E754" s="72" t="s">
        <v>33827</v>
      </c>
      <c r="F754" s="31" t="s">
        <v>33828</v>
      </c>
      <c r="G754" s="72" t="s">
        <v>30958</v>
      </c>
      <c r="H754" s="51" t="s">
        <v>33829</v>
      </c>
      <c r="I754" s="50">
        <v>1200</v>
      </c>
      <c r="J754" s="50">
        <v>4</v>
      </c>
      <c r="K754" s="50"/>
      <c r="L754" s="50">
        <v>35000</v>
      </c>
      <c r="M754" s="50" t="s">
        <v>32808</v>
      </c>
      <c r="N754" s="51" t="s">
        <v>30856</v>
      </c>
      <c r="O754" s="51"/>
      <c r="P754" t="s">
        <v>53269</v>
      </c>
    </row>
    <row r="755" spans="2:16" ht="15.75">
      <c r="B755" s="50">
        <v>756</v>
      </c>
      <c r="C755" s="50"/>
      <c r="D755" s="72" t="s">
        <v>33830</v>
      </c>
      <c r="E755" s="72" t="s">
        <v>33831</v>
      </c>
      <c r="F755" s="31" t="s">
        <v>33832</v>
      </c>
      <c r="G755" s="72" t="s">
        <v>33833</v>
      </c>
      <c r="H755" s="51" t="s">
        <v>31267</v>
      </c>
      <c r="I755" s="50">
        <v>6000</v>
      </c>
      <c r="J755" s="50">
        <v>20</v>
      </c>
      <c r="K755" s="50"/>
      <c r="L755" s="50">
        <v>35000</v>
      </c>
      <c r="M755" s="50" t="s">
        <v>32808</v>
      </c>
      <c r="N755" s="51" t="s">
        <v>30839</v>
      </c>
      <c r="O755" s="51"/>
      <c r="P755" t="s">
        <v>53269</v>
      </c>
    </row>
    <row r="756" spans="2:16" ht="15.75">
      <c r="B756" s="50">
        <v>757</v>
      </c>
      <c r="C756" s="50"/>
      <c r="D756" s="72" t="s">
        <v>2763</v>
      </c>
      <c r="E756" s="72" t="s">
        <v>33834</v>
      </c>
      <c r="F756" s="31" t="s">
        <v>33835</v>
      </c>
      <c r="G756" s="72" t="s">
        <v>33833</v>
      </c>
      <c r="H756" s="51" t="s">
        <v>30971</v>
      </c>
      <c r="I756" s="50">
        <v>3600</v>
      </c>
      <c r="J756" s="50">
        <v>12</v>
      </c>
      <c r="K756" s="50"/>
      <c r="L756" s="50">
        <v>35000</v>
      </c>
      <c r="M756" s="50" t="s">
        <v>32808</v>
      </c>
      <c r="N756" s="51" t="s">
        <v>30839</v>
      </c>
      <c r="O756" s="51"/>
      <c r="P756" t="s">
        <v>53269</v>
      </c>
    </row>
    <row r="757" spans="2:16" ht="15.75">
      <c r="B757" s="50">
        <v>758</v>
      </c>
      <c r="C757" s="50"/>
      <c r="D757" s="72" t="s">
        <v>33836</v>
      </c>
      <c r="E757" s="72" t="s">
        <v>33837</v>
      </c>
      <c r="F757" s="31" t="s">
        <v>33838</v>
      </c>
      <c r="G757" s="72" t="s">
        <v>33839</v>
      </c>
      <c r="H757" s="51" t="s">
        <v>1630</v>
      </c>
      <c r="I757" s="50">
        <v>500</v>
      </c>
      <c r="J757" s="50">
        <v>1.6666666666666701</v>
      </c>
      <c r="K757" s="50"/>
      <c r="L757" s="50">
        <v>34000</v>
      </c>
      <c r="M757" s="50" t="s">
        <v>33840</v>
      </c>
      <c r="N757" s="51" t="s">
        <v>30856</v>
      </c>
      <c r="O757" s="51"/>
      <c r="P757" t="s">
        <v>53269</v>
      </c>
    </row>
    <row r="758" spans="2:16" ht="15.75">
      <c r="B758" s="50">
        <v>759</v>
      </c>
      <c r="C758" s="50"/>
      <c r="D758" s="72" t="s">
        <v>33841</v>
      </c>
      <c r="E758" s="72" t="s">
        <v>33842</v>
      </c>
      <c r="F758" s="31" t="s">
        <v>33843</v>
      </c>
      <c r="G758" s="72" t="s">
        <v>33844</v>
      </c>
      <c r="H758" s="51" t="s">
        <v>33709</v>
      </c>
      <c r="I758" s="50">
        <v>350</v>
      </c>
      <c r="J758" s="50">
        <v>1.1666666666666701</v>
      </c>
      <c r="K758" s="50"/>
      <c r="L758" s="50">
        <v>34000</v>
      </c>
      <c r="M758" s="50" t="s">
        <v>32280</v>
      </c>
      <c r="N758" s="51" t="s">
        <v>30839</v>
      </c>
      <c r="O758" s="51"/>
      <c r="P758" t="s">
        <v>53269</v>
      </c>
    </row>
    <row r="759" spans="2:16" ht="15.75">
      <c r="B759" s="50">
        <v>760</v>
      </c>
      <c r="C759" s="50"/>
      <c r="D759" s="72" t="s">
        <v>33845</v>
      </c>
      <c r="E759" s="72" t="s">
        <v>33846</v>
      </c>
      <c r="F759" s="31" t="s">
        <v>33847</v>
      </c>
      <c r="G759" s="72" t="s">
        <v>33844</v>
      </c>
      <c r="H759" s="51" t="s">
        <v>33848</v>
      </c>
      <c r="I759" s="50">
        <v>420</v>
      </c>
      <c r="J759" s="50">
        <v>1.4</v>
      </c>
      <c r="K759" s="50"/>
      <c r="L759" s="50">
        <v>34000</v>
      </c>
      <c r="M759" s="50" t="s">
        <v>32064</v>
      </c>
      <c r="N759" s="51" t="s">
        <v>30839</v>
      </c>
      <c r="O759" s="51"/>
      <c r="P759" t="s">
        <v>53269</v>
      </c>
    </row>
    <row r="760" spans="2:16" ht="15.75">
      <c r="B760" s="50">
        <v>761</v>
      </c>
      <c r="C760" s="50"/>
      <c r="D760" s="72" t="s">
        <v>33849</v>
      </c>
      <c r="E760" s="72" t="s">
        <v>33850</v>
      </c>
      <c r="F760" s="31" t="s">
        <v>33851</v>
      </c>
      <c r="G760" s="72" t="s">
        <v>33844</v>
      </c>
      <c r="H760" s="51" t="s">
        <v>33852</v>
      </c>
      <c r="I760" s="50">
        <v>300</v>
      </c>
      <c r="J760" s="50">
        <v>1</v>
      </c>
      <c r="K760" s="50"/>
      <c r="L760" s="50">
        <v>34000</v>
      </c>
      <c r="M760" s="50" t="s">
        <v>33853</v>
      </c>
      <c r="N760" s="51" t="s">
        <v>30839</v>
      </c>
      <c r="O760" s="51"/>
      <c r="P760" t="s">
        <v>53269</v>
      </c>
    </row>
    <row r="761" spans="2:16" ht="15.75">
      <c r="B761" s="50">
        <v>762</v>
      </c>
      <c r="C761" s="50"/>
      <c r="D761" s="72" t="s">
        <v>33854</v>
      </c>
      <c r="E761" s="72" t="s">
        <v>33855</v>
      </c>
      <c r="F761" s="31" t="s">
        <v>33856</v>
      </c>
      <c r="G761" s="72" t="s">
        <v>33844</v>
      </c>
      <c r="H761" s="51" t="s">
        <v>33705</v>
      </c>
      <c r="I761" s="50">
        <v>3722</v>
      </c>
      <c r="J761" s="50">
        <v>12.4066666666667</v>
      </c>
      <c r="K761" s="50"/>
      <c r="L761" s="50">
        <v>34000</v>
      </c>
      <c r="M761" s="50" t="s">
        <v>33857</v>
      </c>
      <c r="N761" s="51" t="s">
        <v>30839</v>
      </c>
      <c r="O761" s="51"/>
      <c r="P761" t="s">
        <v>53269</v>
      </c>
    </row>
    <row r="762" spans="2:16" ht="15.75">
      <c r="B762" s="50">
        <v>763</v>
      </c>
      <c r="C762" s="50"/>
      <c r="D762" s="72" t="s">
        <v>33858</v>
      </c>
      <c r="E762" s="72" t="s">
        <v>33859</v>
      </c>
      <c r="F762" s="31" t="s">
        <v>33860</v>
      </c>
      <c r="G762" s="72" t="s">
        <v>33844</v>
      </c>
      <c r="H762" s="51" t="s">
        <v>33861</v>
      </c>
      <c r="I762" s="50">
        <v>500</v>
      </c>
      <c r="J762" s="50">
        <v>1.6666666666666701</v>
      </c>
      <c r="K762" s="50"/>
      <c r="L762" s="50">
        <v>34000</v>
      </c>
      <c r="M762" s="50" t="s">
        <v>32978</v>
      </c>
      <c r="N762" s="51" t="s">
        <v>30839</v>
      </c>
      <c r="O762" s="51"/>
      <c r="P762" t="s">
        <v>53269</v>
      </c>
    </row>
    <row r="763" spans="2:16" ht="15.75">
      <c r="B763" s="50">
        <v>764</v>
      </c>
      <c r="C763" s="50"/>
      <c r="D763" s="72" t="s">
        <v>33862</v>
      </c>
      <c r="E763" s="72" t="s">
        <v>33450</v>
      </c>
      <c r="F763" s="31" t="s">
        <v>33863</v>
      </c>
      <c r="G763" s="72" t="s">
        <v>7024</v>
      </c>
      <c r="H763" s="53">
        <v>39448</v>
      </c>
      <c r="I763" s="50">
        <v>276</v>
      </c>
      <c r="J763" s="50">
        <v>1</v>
      </c>
      <c r="K763" s="50"/>
      <c r="L763" s="50">
        <v>34000</v>
      </c>
      <c r="M763" s="50" t="s">
        <v>33864</v>
      </c>
      <c r="N763" s="51" t="s">
        <v>30876</v>
      </c>
      <c r="O763" s="51"/>
      <c r="P763" t="s">
        <v>53269</v>
      </c>
    </row>
    <row r="764" spans="2:16" ht="15.75">
      <c r="B764" s="50">
        <v>765</v>
      </c>
      <c r="C764" s="50"/>
      <c r="D764" s="72" t="s">
        <v>33865</v>
      </c>
      <c r="E764" s="72" t="s">
        <v>33866</v>
      </c>
      <c r="F764" s="31" t="s">
        <v>33867</v>
      </c>
      <c r="G764" s="72" t="s">
        <v>33868</v>
      </c>
      <c r="H764" s="51" t="s">
        <v>31194</v>
      </c>
      <c r="I764" s="50" t="s">
        <v>27591</v>
      </c>
      <c r="J764" s="50" t="s">
        <v>20267</v>
      </c>
      <c r="K764" s="50"/>
      <c r="L764" s="50">
        <v>34000</v>
      </c>
      <c r="M764" s="50" t="s">
        <v>31638</v>
      </c>
      <c r="N764" s="51" t="s">
        <v>30839</v>
      </c>
      <c r="O764" s="51"/>
      <c r="P764" t="s">
        <v>53269</v>
      </c>
    </row>
    <row r="765" spans="2:16" ht="15.75">
      <c r="B765" s="50">
        <v>766</v>
      </c>
      <c r="C765" s="50"/>
      <c r="D765" s="72" t="s">
        <v>33869</v>
      </c>
      <c r="E765" s="72" t="s">
        <v>33870</v>
      </c>
      <c r="F765" s="31" t="s">
        <v>33871</v>
      </c>
      <c r="G765" s="72" t="s">
        <v>33872</v>
      </c>
      <c r="H765" s="51" t="s">
        <v>427</v>
      </c>
      <c r="I765" s="50">
        <v>368</v>
      </c>
      <c r="J765" s="50">
        <v>1.2266666666666699</v>
      </c>
      <c r="K765" s="50"/>
      <c r="L765" s="50">
        <v>34000</v>
      </c>
      <c r="M765" s="50" t="s">
        <v>33512</v>
      </c>
      <c r="N765" s="51" t="s">
        <v>30839</v>
      </c>
      <c r="O765" s="51"/>
      <c r="P765" t="s">
        <v>53269</v>
      </c>
    </row>
    <row r="766" spans="2:16" ht="15.75">
      <c r="B766" s="50">
        <v>767</v>
      </c>
      <c r="C766" s="50"/>
      <c r="D766" s="72" t="s">
        <v>33873</v>
      </c>
      <c r="E766" s="72" t="s">
        <v>33874</v>
      </c>
      <c r="F766" s="31" t="s">
        <v>33875</v>
      </c>
      <c r="G766" s="72" t="s">
        <v>33876</v>
      </c>
      <c r="H766" s="51" t="s">
        <v>1572</v>
      </c>
      <c r="I766" s="50">
        <v>350</v>
      </c>
      <c r="J766" s="50">
        <v>1.1666666666666701</v>
      </c>
      <c r="K766" s="50"/>
      <c r="L766" s="50">
        <v>34000</v>
      </c>
      <c r="M766" s="50" t="s">
        <v>33877</v>
      </c>
      <c r="N766" s="51" t="s">
        <v>30839</v>
      </c>
      <c r="O766" s="51"/>
      <c r="P766" t="s">
        <v>53269</v>
      </c>
    </row>
    <row r="767" spans="2:16" ht="15.75">
      <c r="B767" s="50">
        <v>768</v>
      </c>
      <c r="C767" s="50"/>
      <c r="D767" s="72" t="s">
        <v>33878</v>
      </c>
      <c r="E767" s="72" t="s">
        <v>33879</v>
      </c>
      <c r="F767" s="31" t="s">
        <v>33880</v>
      </c>
      <c r="G767" s="72" t="s">
        <v>33876</v>
      </c>
      <c r="H767" s="51" t="s">
        <v>30826</v>
      </c>
      <c r="I767" s="50">
        <v>400</v>
      </c>
      <c r="J767" s="50">
        <v>1.3333333333333299</v>
      </c>
      <c r="K767" s="50"/>
      <c r="L767" s="50">
        <v>34000</v>
      </c>
      <c r="M767" s="50" t="s">
        <v>33881</v>
      </c>
      <c r="N767" s="51" t="s">
        <v>30839</v>
      </c>
      <c r="O767" s="51"/>
      <c r="P767" t="s">
        <v>53269</v>
      </c>
    </row>
    <row r="768" spans="2:16" ht="15.75">
      <c r="B768" s="50">
        <v>769</v>
      </c>
      <c r="C768" s="50"/>
      <c r="D768" s="72" t="s">
        <v>33882</v>
      </c>
      <c r="E768" s="72" t="s">
        <v>33883</v>
      </c>
      <c r="F768" s="31" t="s">
        <v>33884</v>
      </c>
      <c r="G768" s="72" t="s">
        <v>33876</v>
      </c>
      <c r="H768" s="51" t="s">
        <v>31236</v>
      </c>
      <c r="I768" s="50">
        <v>200</v>
      </c>
      <c r="J768" s="50">
        <v>0.66666666666666696</v>
      </c>
      <c r="K768" s="50"/>
      <c r="L768" s="50">
        <v>34000</v>
      </c>
      <c r="M768" s="50" t="s">
        <v>33885</v>
      </c>
      <c r="N768" s="51" t="s">
        <v>30839</v>
      </c>
      <c r="O768" s="51"/>
      <c r="P768" t="s">
        <v>53269</v>
      </c>
    </row>
    <row r="769" spans="2:16" ht="15.75">
      <c r="B769" s="50">
        <v>770</v>
      </c>
      <c r="C769" s="50"/>
      <c r="D769" s="72" t="s">
        <v>27165</v>
      </c>
      <c r="E769" s="72" t="s">
        <v>33886</v>
      </c>
      <c r="F769" s="31" t="s">
        <v>33887</v>
      </c>
      <c r="G769" s="72" t="s">
        <v>33888</v>
      </c>
      <c r="H769" s="51" t="s">
        <v>1626</v>
      </c>
      <c r="I769" s="50">
        <v>300</v>
      </c>
      <c r="J769" s="50">
        <v>1</v>
      </c>
      <c r="K769" s="50"/>
      <c r="L769" s="50">
        <v>34000</v>
      </c>
      <c r="M769" s="50" t="s">
        <v>33889</v>
      </c>
      <c r="N769" s="51" t="s">
        <v>30839</v>
      </c>
      <c r="O769" s="51"/>
      <c r="P769" t="s">
        <v>53269</v>
      </c>
    </row>
    <row r="770" spans="2:16" ht="15.75">
      <c r="B770" s="50">
        <v>771</v>
      </c>
      <c r="C770" s="50"/>
      <c r="D770" s="72" t="s">
        <v>33890</v>
      </c>
      <c r="E770" s="72" t="s">
        <v>33891</v>
      </c>
      <c r="F770" s="31" t="s">
        <v>33892</v>
      </c>
      <c r="G770" s="72" t="s">
        <v>33893</v>
      </c>
      <c r="H770" s="51" t="s">
        <v>30915</v>
      </c>
      <c r="I770" s="50">
        <v>335</v>
      </c>
      <c r="J770" s="50">
        <v>1.11666666666667</v>
      </c>
      <c r="K770" s="50"/>
      <c r="L770" s="50">
        <v>34000</v>
      </c>
      <c r="M770" s="50" t="s">
        <v>33894</v>
      </c>
      <c r="N770" s="51" t="s">
        <v>30839</v>
      </c>
      <c r="O770" s="51"/>
      <c r="P770" t="s">
        <v>53269</v>
      </c>
    </row>
    <row r="771" spans="2:16" ht="15.75">
      <c r="B771" s="50">
        <v>772</v>
      </c>
      <c r="C771" s="50"/>
      <c r="D771" s="72" t="s">
        <v>33895</v>
      </c>
      <c r="E771" s="72" t="s">
        <v>33896</v>
      </c>
      <c r="F771" s="31" t="s">
        <v>33897</v>
      </c>
      <c r="G771" s="72" t="s">
        <v>33893</v>
      </c>
      <c r="H771" s="51" t="s">
        <v>31342</v>
      </c>
      <c r="I771" s="50">
        <v>350</v>
      </c>
      <c r="J771" s="50">
        <v>1.1666666666666701</v>
      </c>
      <c r="K771" s="50"/>
      <c r="L771" s="50">
        <v>34000</v>
      </c>
      <c r="M771" s="50" t="s">
        <v>33512</v>
      </c>
      <c r="N771" s="51" t="s">
        <v>30839</v>
      </c>
      <c r="O771" s="51"/>
      <c r="P771" t="s">
        <v>53269</v>
      </c>
    </row>
    <row r="772" spans="2:16" ht="15.75">
      <c r="B772" s="50">
        <v>773</v>
      </c>
      <c r="C772" s="50"/>
      <c r="D772" s="72" t="s">
        <v>33898</v>
      </c>
      <c r="E772" s="72" t="s">
        <v>33899</v>
      </c>
      <c r="F772" s="31" t="s">
        <v>33900</v>
      </c>
      <c r="G772" s="72" t="s">
        <v>33893</v>
      </c>
      <c r="H772" s="51" t="s">
        <v>30971</v>
      </c>
      <c r="I772" s="50">
        <v>156</v>
      </c>
      <c r="J772" s="50">
        <v>0.52</v>
      </c>
      <c r="K772" s="50"/>
      <c r="L772" s="50">
        <v>34000</v>
      </c>
      <c r="M772" s="50" t="s">
        <v>33512</v>
      </c>
      <c r="N772" s="51" t="s">
        <v>30839</v>
      </c>
      <c r="O772" s="51"/>
      <c r="P772" t="s">
        <v>53269</v>
      </c>
    </row>
    <row r="773" spans="2:16" ht="15.75">
      <c r="B773" s="50">
        <v>774</v>
      </c>
      <c r="C773" s="50"/>
      <c r="D773" s="72" t="s">
        <v>33901</v>
      </c>
      <c r="E773" s="72" t="s">
        <v>33902</v>
      </c>
      <c r="F773" s="31" t="s">
        <v>33903</v>
      </c>
      <c r="G773" s="72" t="s">
        <v>33893</v>
      </c>
      <c r="H773" s="51" t="s">
        <v>31009</v>
      </c>
      <c r="I773" s="50">
        <v>350</v>
      </c>
      <c r="J773" s="50">
        <v>1.1666666666666701</v>
      </c>
      <c r="K773" s="50"/>
      <c r="L773" s="50">
        <v>34000</v>
      </c>
      <c r="M773" s="50" t="s">
        <v>33904</v>
      </c>
      <c r="N773" s="51" t="s">
        <v>30839</v>
      </c>
      <c r="O773" s="51"/>
      <c r="P773" t="s">
        <v>53269</v>
      </c>
    </row>
    <row r="774" spans="2:16" ht="15.75">
      <c r="B774" s="50">
        <v>775</v>
      </c>
      <c r="C774" s="50"/>
      <c r="D774" s="72" t="s">
        <v>33905</v>
      </c>
      <c r="E774" s="72" t="s">
        <v>33906</v>
      </c>
      <c r="F774" s="31" t="s">
        <v>33907</v>
      </c>
      <c r="G774" s="72" t="s">
        <v>33908</v>
      </c>
      <c r="H774" s="51" t="s">
        <v>1600</v>
      </c>
      <c r="I774" s="50">
        <v>300</v>
      </c>
      <c r="J774" s="50">
        <v>1</v>
      </c>
      <c r="K774" s="50"/>
      <c r="L774" s="50">
        <v>34000</v>
      </c>
      <c r="M774" s="50" t="s">
        <v>33904</v>
      </c>
      <c r="N774" s="51" t="s">
        <v>30839</v>
      </c>
      <c r="O774" s="51"/>
      <c r="P774" t="s">
        <v>53269</v>
      </c>
    </row>
    <row r="775" spans="2:16" ht="15.75">
      <c r="B775" s="50">
        <v>776</v>
      </c>
      <c r="C775" s="50"/>
      <c r="D775" s="72" t="s">
        <v>33909</v>
      </c>
      <c r="E775" s="72" t="s">
        <v>33910</v>
      </c>
      <c r="F775" s="31" t="s">
        <v>33911</v>
      </c>
      <c r="G775" s="72" t="s">
        <v>33908</v>
      </c>
      <c r="H775" s="51" t="s">
        <v>804</v>
      </c>
      <c r="I775" s="50">
        <v>1480</v>
      </c>
      <c r="J775" s="50">
        <v>4.93333333333333</v>
      </c>
      <c r="K775" s="50"/>
      <c r="L775" s="50">
        <v>34000</v>
      </c>
      <c r="M775" s="50" t="s">
        <v>33912</v>
      </c>
      <c r="N775" s="51" t="s">
        <v>30839</v>
      </c>
      <c r="O775" s="51"/>
      <c r="P775" t="s">
        <v>53269</v>
      </c>
    </row>
    <row r="776" spans="2:16" ht="15.75">
      <c r="B776" s="50">
        <v>777</v>
      </c>
      <c r="C776" s="50"/>
      <c r="D776" s="72" t="s">
        <v>33913</v>
      </c>
      <c r="E776" s="72" t="s">
        <v>33914</v>
      </c>
      <c r="F776" s="31" t="s">
        <v>33915</v>
      </c>
      <c r="G776" s="72" t="s">
        <v>32791</v>
      </c>
      <c r="H776" s="51" t="s">
        <v>31172</v>
      </c>
      <c r="I776" s="50">
        <v>250</v>
      </c>
      <c r="J776" s="50">
        <v>0.83333333333333304</v>
      </c>
      <c r="K776" s="50"/>
      <c r="L776" s="50">
        <v>34000</v>
      </c>
      <c r="M776" s="50" t="s">
        <v>33916</v>
      </c>
      <c r="N776" s="51" t="s">
        <v>30839</v>
      </c>
      <c r="O776" s="51"/>
      <c r="P776" t="s">
        <v>53269</v>
      </c>
    </row>
    <row r="777" spans="2:16" ht="15.75">
      <c r="B777" s="50">
        <v>778</v>
      </c>
      <c r="C777" s="50"/>
      <c r="D777" s="72" t="s">
        <v>33917</v>
      </c>
      <c r="E777" s="72" t="s">
        <v>33918</v>
      </c>
      <c r="F777" s="31" t="s">
        <v>33919</v>
      </c>
      <c r="G777" s="72" t="s">
        <v>33734</v>
      </c>
      <c r="H777" s="51" t="s">
        <v>30861</v>
      </c>
      <c r="I777" s="50">
        <v>520</v>
      </c>
      <c r="J777" s="50">
        <v>1.7333333333333301</v>
      </c>
      <c r="K777" s="50"/>
      <c r="L777" s="50">
        <v>34000</v>
      </c>
      <c r="M777" s="50" t="s">
        <v>33920</v>
      </c>
      <c r="N777" s="51" t="s">
        <v>30839</v>
      </c>
      <c r="O777" s="51"/>
      <c r="P777" t="s">
        <v>53269</v>
      </c>
    </row>
    <row r="778" spans="2:16" ht="15.75">
      <c r="B778" s="50">
        <v>779</v>
      </c>
      <c r="C778" s="50"/>
      <c r="D778" s="72" t="s">
        <v>33921</v>
      </c>
      <c r="E778" s="72" t="s">
        <v>33922</v>
      </c>
      <c r="F778" s="31" t="s">
        <v>33923</v>
      </c>
      <c r="G778" s="72" t="s">
        <v>30923</v>
      </c>
      <c r="H778" s="51" t="s">
        <v>71</v>
      </c>
      <c r="I778" s="50">
        <v>600</v>
      </c>
      <c r="J778" s="50">
        <v>2</v>
      </c>
      <c r="K778" s="50"/>
      <c r="L778" s="50">
        <v>34000</v>
      </c>
      <c r="M778" s="50" t="s">
        <v>33924</v>
      </c>
      <c r="N778" s="51" t="s">
        <v>30839</v>
      </c>
      <c r="O778" s="51"/>
      <c r="P778" t="s">
        <v>53269</v>
      </c>
    </row>
    <row r="779" spans="2:16" ht="15.75">
      <c r="B779" s="50">
        <v>780</v>
      </c>
      <c r="C779" s="50"/>
      <c r="D779" s="72" t="s">
        <v>33925</v>
      </c>
      <c r="E779" s="72" t="s">
        <v>33926</v>
      </c>
      <c r="F779" s="31" t="s">
        <v>33927</v>
      </c>
      <c r="G779" s="72" t="s">
        <v>30923</v>
      </c>
      <c r="H779" s="51" t="s">
        <v>427</v>
      </c>
      <c r="I779" s="50" t="s">
        <v>30903</v>
      </c>
      <c r="J779" s="50">
        <v>2.6666666666666701</v>
      </c>
      <c r="K779" s="50"/>
      <c r="L779" s="50">
        <v>34000</v>
      </c>
      <c r="M779" s="50" t="s">
        <v>33928</v>
      </c>
      <c r="N779" s="51" t="s">
        <v>30839</v>
      </c>
      <c r="O779" s="51"/>
      <c r="P779" t="s">
        <v>53269</v>
      </c>
    </row>
    <row r="780" spans="2:16" ht="15.75">
      <c r="B780" s="50">
        <v>781</v>
      </c>
      <c r="C780" s="50"/>
      <c r="D780" s="72" t="s">
        <v>33929</v>
      </c>
      <c r="E780" s="72" t="s">
        <v>33930</v>
      </c>
      <c r="F780" s="31" t="s">
        <v>33931</v>
      </c>
      <c r="G780" s="72" t="s">
        <v>30923</v>
      </c>
      <c r="H780" s="51" t="s">
        <v>427</v>
      </c>
      <c r="I780" s="50" t="s">
        <v>22072</v>
      </c>
      <c r="J780" s="50">
        <v>1.3333333333333299</v>
      </c>
      <c r="K780" s="50"/>
      <c r="L780" s="50">
        <v>34000</v>
      </c>
      <c r="M780" s="50" t="s">
        <v>33932</v>
      </c>
      <c r="N780" s="51" t="s">
        <v>30839</v>
      </c>
      <c r="O780" s="51"/>
      <c r="P780" t="s">
        <v>53269</v>
      </c>
    </row>
    <row r="781" spans="2:16" ht="15.75">
      <c r="B781" s="50">
        <v>782</v>
      </c>
      <c r="C781" s="50"/>
      <c r="D781" s="72" t="s">
        <v>33933</v>
      </c>
      <c r="E781" s="72" t="s">
        <v>33934</v>
      </c>
      <c r="F781" s="31" t="s">
        <v>33935</v>
      </c>
      <c r="G781" s="72" t="s">
        <v>30923</v>
      </c>
      <c r="H781" s="51" t="s">
        <v>427</v>
      </c>
      <c r="I781" s="50" t="s">
        <v>30903</v>
      </c>
      <c r="J781" s="50">
        <v>2.6666666666666701</v>
      </c>
      <c r="K781" s="50"/>
      <c r="L781" s="50">
        <v>34000</v>
      </c>
      <c r="M781" s="50" t="s">
        <v>33936</v>
      </c>
      <c r="N781" s="51" t="s">
        <v>30839</v>
      </c>
      <c r="O781" s="51"/>
      <c r="P781" t="s">
        <v>53269</v>
      </c>
    </row>
    <row r="782" spans="2:16" ht="15.75">
      <c r="B782" s="50">
        <v>783</v>
      </c>
      <c r="C782" s="50"/>
      <c r="D782" s="72" t="s">
        <v>33937</v>
      </c>
      <c r="E782" s="72" t="s">
        <v>33938</v>
      </c>
      <c r="F782" s="31" t="s">
        <v>33939</v>
      </c>
      <c r="G782" s="72" t="s">
        <v>30923</v>
      </c>
      <c r="H782" s="51" t="s">
        <v>1572</v>
      </c>
      <c r="I782" s="50">
        <v>2000</v>
      </c>
      <c r="J782" s="50">
        <v>6.6666666666666696</v>
      </c>
      <c r="K782" s="50"/>
      <c r="L782" s="50">
        <v>34000</v>
      </c>
      <c r="M782" s="50" t="s">
        <v>33512</v>
      </c>
      <c r="N782" s="51" t="s">
        <v>30839</v>
      </c>
      <c r="O782" s="51"/>
      <c r="P782" t="s">
        <v>53269</v>
      </c>
    </row>
    <row r="783" spans="2:16" ht="15.75">
      <c r="B783" s="50">
        <v>784</v>
      </c>
      <c r="C783" s="50"/>
      <c r="D783" s="72" t="s">
        <v>33940</v>
      </c>
      <c r="E783" s="72" t="s">
        <v>33941</v>
      </c>
      <c r="F783" s="31" t="s">
        <v>33942</v>
      </c>
      <c r="G783" s="72" t="s">
        <v>30942</v>
      </c>
      <c r="H783" s="51" t="s">
        <v>33943</v>
      </c>
      <c r="I783" s="50">
        <v>400</v>
      </c>
      <c r="J783" s="50">
        <v>1.3333333333333299</v>
      </c>
      <c r="K783" s="50"/>
      <c r="L783" s="50">
        <v>34000</v>
      </c>
      <c r="M783" s="50" t="s">
        <v>32082</v>
      </c>
      <c r="N783" s="51" t="s">
        <v>30856</v>
      </c>
      <c r="O783" s="51"/>
      <c r="P783" t="s">
        <v>53269</v>
      </c>
    </row>
    <row r="784" spans="2:16" ht="15.75">
      <c r="B784" s="50">
        <v>785</v>
      </c>
      <c r="C784" s="50"/>
      <c r="D784" s="72" t="s">
        <v>33944</v>
      </c>
      <c r="E784" s="72" t="s">
        <v>33945</v>
      </c>
      <c r="F784" s="31" t="s">
        <v>33946</v>
      </c>
      <c r="G784" s="72" t="s">
        <v>33516</v>
      </c>
      <c r="H784" s="51" t="s">
        <v>31314</v>
      </c>
      <c r="I784" s="50">
        <v>672</v>
      </c>
      <c r="J784" s="50">
        <v>2.2400000000000002</v>
      </c>
      <c r="K784" s="50"/>
      <c r="L784" s="50">
        <v>34000</v>
      </c>
      <c r="M784" s="50" t="s">
        <v>33947</v>
      </c>
      <c r="N784" s="51" t="s">
        <v>30839</v>
      </c>
      <c r="O784" s="51"/>
      <c r="P784" t="s">
        <v>53269</v>
      </c>
    </row>
    <row r="785" spans="2:16" ht="15.75">
      <c r="B785" s="50">
        <v>786</v>
      </c>
      <c r="C785" s="50"/>
      <c r="D785" s="72" t="s">
        <v>33948</v>
      </c>
      <c r="E785" s="72" t="s">
        <v>33949</v>
      </c>
      <c r="F785" s="31" t="s">
        <v>33950</v>
      </c>
      <c r="G785" s="72" t="s">
        <v>33516</v>
      </c>
      <c r="H785" s="51" t="s">
        <v>30981</v>
      </c>
      <c r="I785" s="50">
        <v>1500</v>
      </c>
      <c r="J785" s="50">
        <v>5</v>
      </c>
      <c r="K785" s="50"/>
      <c r="L785" s="50">
        <v>34000</v>
      </c>
      <c r="M785" s="50" t="s">
        <v>33951</v>
      </c>
      <c r="N785" s="51" t="s">
        <v>30839</v>
      </c>
      <c r="O785" s="51"/>
      <c r="P785" t="s">
        <v>53269</v>
      </c>
    </row>
    <row r="786" spans="2:16" ht="15.75">
      <c r="B786" s="50">
        <v>787</v>
      </c>
      <c r="C786" s="50"/>
      <c r="D786" s="72" t="s">
        <v>33952</v>
      </c>
      <c r="E786" s="72" t="s">
        <v>33953</v>
      </c>
      <c r="F786" s="31" t="s">
        <v>33954</v>
      </c>
      <c r="G786" s="72" t="s">
        <v>31139</v>
      </c>
      <c r="H786" s="51">
        <v>2014</v>
      </c>
      <c r="I786" s="50">
        <v>1908</v>
      </c>
      <c r="J786" s="50" t="s">
        <v>19991</v>
      </c>
      <c r="K786" s="50">
        <v>6</v>
      </c>
      <c r="L786" s="50">
        <v>33000</v>
      </c>
      <c r="M786" s="50" t="s">
        <v>33955</v>
      </c>
      <c r="N786" s="51" t="s">
        <v>30816</v>
      </c>
      <c r="O786" s="51"/>
      <c r="P786" t="s">
        <v>53269</v>
      </c>
    </row>
    <row r="787" spans="2:16" ht="15.75">
      <c r="B787" s="50">
        <v>788</v>
      </c>
      <c r="C787" s="50"/>
      <c r="D787" s="72" t="s">
        <v>33956</v>
      </c>
      <c r="E787" s="72" t="s">
        <v>33957</v>
      </c>
      <c r="F787" s="31" t="s">
        <v>33958</v>
      </c>
      <c r="G787" s="72" t="s">
        <v>33959</v>
      </c>
      <c r="H787" s="51" t="s">
        <v>33960</v>
      </c>
      <c r="I787" s="50" t="s">
        <v>30899</v>
      </c>
      <c r="J787" s="50" t="s">
        <v>19782</v>
      </c>
      <c r="K787" s="50"/>
      <c r="L787" s="50">
        <v>32000</v>
      </c>
      <c r="M787" s="50" t="s">
        <v>31268</v>
      </c>
      <c r="N787" s="51" t="s">
        <v>30856</v>
      </c>
      <c r="O787" s="51"/>
      <c r="P787" t="s">
        <v>53269</v>
      </c>
    </row>
    <row r="788" spans="2:16" ht="15.75">
      <c r="B788" s="50">
        <v>789</v>
      </c>
      <c r="C788" s="50"/>
      <c r="D788" s="72" t="s">
        <v>33961</v>
      </c>
      <c r="E788" s="72" t="s">
        <v>33962</v>
      </c>
      <c r="F788" s="31" t="s">
        <v>33963</v>
      </c>
      <c r="G788" s="72" t="s">
        <v>31372</v>
      </c>
      <c r="H788" s="51" t="s">
        <v>33447</v>
      </c>
      <c r="I788" s="50" t="s">
        <v>21005</v>
      </c>
      <c r="J788" s="50" t="s">
        <v>20267</v>
      </c>
      <c r="K788" s="50"/>
      <c r="L788" s="50">
        <v>32000</v>
      </c>
      <c r="M788" s="50" t="s">
        <v>33964</v>
      </c>
      <c r="N788" s="51" t="s">
        <v>30839</v>
      </c>
      <c r="O788" s="51"/>
      <c r="P788" t="s">
        <v>53269</v>
      </c>
    </row>
    <row r="789" spans="2:16" ht="15.75">
      <c r="B789" s="50">
        <v>790</v>
      </c>
      <c r="C789" s="50"/>
      <c r="D789" s="72" t="s">
        <v>33965</v>
      </c>
      <c r="E789" s="72" t="s">
        <v>33966</v>
      </c>
      <c r="F789" s="31" t="s">
        <v>33967</v>
      </c>
      <c r="G789" s="72" t="s">
        <v>33968</v>
      </c>
      <c r="H789" s="51" t="s">
        <v>30992</v>
      </c>
      <c r="I789" s="50" t="s">
        <v>22072</v>
      </c>
      <c r="J789" s="50" t="s">
        <v>20267</v>
      </c>
      <c r="K789" s="50"/>
      <c r="L789" s="50">
        <v>32000</v>
      </c>
      <c r="M789" s="50" t="s">
        <v>32274</v>
      </c>
      <c r="N789" s="51" t="s">
        <v>30839</v>
      </c>
      <c r="O789" s="51"/>
      <c r="P789" t="s">
        <v>53269</v>
      </c>
    </row>
    <row r="790" spans="2:16" ht="15.75">
      <c r="B790" s="50">
        <v>791</v>
      </c>
      <c r="C790" s="50"/>
      <c r="D790" s="72" t="s">
        <v>33969</v>
      </c>
      <c r="E790" s="72" t="s">
        <v>33970</v>
      </c>
      <c r="F790" s="31" t="s">
        <v>33971</v>
      </c>
      <c r="G790" s="72" t="s">
        <v>33972</v>
      </c>
      <c r="H790" s="51" t="s">
        <v>31092</v>
      </c>
      <c r="I790" s="50" t="s">
        <v>21718</v>
      </c>
      <c r="J790" s="50" t="s">
        <v>20267</v>
      </c>
      <c r="K790" s="50"/>
      <c r="L790" s="50">
        <v>32000</v>
      </c>
      <c r="M790" s="50" t="s">
        <v>31268</v>
      </c>
      <c r="N790" s="51" t="s">
        <v>30839</v>
      </c>
      <c r="O790" s="51"/>
      <c r="P790" t="s">
        <v>53269</v>
      </c>
    </row>
    <row r="791" spans="2:16" ht="15.75">
      <c r="B791" s="50">
        <v>792</v>
      </c>
      <c r="C791" s="50"/>
      <c r="D791" s="72" t="s">
        <v>33973</v>
      </c>
      <c r="E791" s="72" t="s">
        <v>33974</v>
      </c>
      <c r="F791" s="31" t="s">
        <v>33975</v>
      </c>
      <c r="G791" s="72" t="s">
        <v>33844</v>
      </c>
      <c r="H791" s="51" t="s">
        <v>30981</v>
      </c>
      <c r="I791" s="50">
        <v>650</v>
      </c>
      <c r="J791" s="50">
        <v>2.1666666666666701</v>
      </c>
      <c r="K791" s="50"/>
      <c r="L791" s="50">
        <v>32000</v>
      </c>
      <c r="M791" s="50" t="s">
        <v>32334</v>
      </c>
      <c r="N791" s="51" t="s">
        <v>30839</v>
      </c>
      <c r="O791" s="51"/>
      <c r="P791" t="s">
        <v>53269</v>
      </c>
    </row>
    <row r="792" spans="2:16" ht="15.75">
      <c r="B792" s="50">
        <v>793</v>
      </c>
      <c r="C792" s="50"/>
      <c r="D792" s="72" t="s">
        <v>33976</v>
      </c>
      <c r="E792" s="72" t="s">
        <v>33977</v>
      </c>
      <c r="F792" s="31" t="s">
        <v>33978</v>
      </c>
      <c r="G792" s="72" t="s">
        <v>33876</v>
      </c>
      <c r="H792" s="51" t="s">
        <v>1572</v>
      </c>
      <c r="I792" s="50">
        <v>420</v>
      </c>
      <c r="J792" s="50">
        <v>1.4</v>
      </c>
      <c r="K792" s="50"/>
      <c r="L792" s="50">
        <v>32000</v>
      </c>
      <c r="M792" s="50" t="s">
        <v>33979</v>
      </c>
      <c r="N792" s="51" t="s">
        <v>30839</v>
      </c>
      <c r="O792" s="51"/>
      <c r="P792" t="s">
        <v>53269</v>
      </c>
    </row>
    <row r="793" spans="2:16" ht="15.75">
      <c r="B793" s="50">
        <v>794</v>
      </c>
      <c r="C793" s="50"/>
      <c r="D793" s="72" t="s">
        <v>33980</v>
      </c>
      <c r="E793" s="72" t="s">
        <v>33981</v>
      </c>
      <c r="F793" s="31" t="s">
        <v>33982</v>
      </c>
      <c r="G793" s="72" t="s">
        <v>33983</v>
      </c>
      <c r="H793" s="51" t="s">
        <v>33984</v>
      </c>
      <c r="I793" s="50" t="s">
        <v>20610</v>
      </c>
      <c r="J793" s="50" t="s">
        <v>20267</v>
      </c>
      <c r="K793" s="50"/>
      <c r="L793" s="50">
        <v>32000</v>
      </c>
      <c r="M793" s="50" t="s">
        <v>33936</v>
      </c>
      <c r="N793" s="51" t="s">
        <v>30839</v>
      </c>
      <c r="O793" s="51"/>
      <c r="P793" t="s">
        <v>53269</v>
      </c>
    </row>
    <row r="794" spans="2:16" ht="15.75">
      <c r="B794" s="50">
        <v>795</v>
      </c>
      <c r="C794" s="50"/>
      <c r="D794" s="72" t="s">
        <v>33985</v>
      </c>
      <c r="E794" s="72" t="s">
        <v>33986</v>
      </c>
      <c r="F794" s="31" t="s">
        <v>33987</v>
      </c>
      <c r="G794" s="72" t="s">
        <v>32365</v>
      </c>
      <c r="H794" s="51" t="s">
        <v>31172</v>
      </c>
      <c r="I794" s="50" t="s">
        <v>20634</v>
      </c>
      <c r="J794" s="50" t="s">
        <v>20267</v>
      </c>
      <c r="K794" s="50"/>
      <c r="L794" s="50">
        <v>32000</v>
      </c>
      <c r="M794" s="50" t="s">
        <v>31729</v>
      </c>
      <c r="N794" s="51" t="s">
        <v>30839</v>
      </c>
      <c r="O794" s="51"/>
      <c r="P794" t="s">
        <v>53269</v>
      </c>
    </row>
    <row r="795" spans="2:16" ht="15.75">
      <c r="B795" s="50">
        <v>796</v>
      </c>
      <c r="C795" s="50"/>
      <c r="D795" s="72" t="s">
        <v>33988</v>
      </c>
      <c r="E795" s="72" t="s">
        <v>33989</v>
      </c>
      <c r="F795" s="31" t="s">
        <v>33990</v>
      </c>
      <c r="G795" s="72" t="s">
        <v>33991</v>
      </c>
      <c r="H795" s="51" t="s">
        <v>33992</v>
      </c>
      <c r="I795" s="50" t="s">
        <v>21438</v>
      </c>
      <c r="J795" s="50" t="s">
        <v>20267</v>
      </c>
      <c r="K795" s="50"/>
      <c r="L795" s="50">
        <v>32000</v>
      </c>
      <c r="M795" s="50" t="s">
        <v>33993</v>
      </c>
      <c r="N795" s="51" t="s">
        <v>30839</v>
      </c>
      <c r="O795" s="51"/>
      <c r="P795" t="s">
        <v>53269</v>
      </c>
    </row>
    <row r="796" spans="2:16" ht="15.75">
      <c r="B796" s="50">
        <v>797</v>
      </c>
      <c r="C796" s="50"/>
      <c r="D796" s="72" t="s">
        <v>33994</v>
      </c>
      <c r="E796" s="72" t="s">
        <v>33995</v>
      </c>
      <c r="F796" s="31" t="s">
        <v>33996</v>
      </c>
      <c r="G796" s="72" t="s">
        <v>32163</v>
      </c>
      <c r="H796" s="51" t="s">
        <v>33997</v>
      </c>
      <c r="I796" s="50" t="s">
        <v>10128</v>
      </c>
      <c r="J796" s="50" t="s">
        <v>20055</v>
      </c>
      <c r="K796" s="50"/>
      <c r="L796" s="50">
        <v>32000</v>
      </c>
      <c r="M796" s="50" t="s">
        <v>32086</v>
      </c>
      <c r="N796" s="51" t="s">
        <v>30839</v>
      </c>
      <c r="O796" s="51"/>
      <c r="P796" t="s">
        <v>53269</v>
      </c>
    </row>
    <row r="797" spans="2:16" ht="15.75">
      <c r="B797" s="50">
        <v>798</v>
      </c>
      <c r="C797" s="50"/>
      <c r="D797" s="72" t="s">
        <v>33998</v>
      </c>
      <c r="E797" s="72" t="s">
        <v>33999</v>
      </c>
      <c r="F797" s="31" t="s">
        <v>34000</v>
      </c>
      <c r="G797" s="72" t="s">
        <v>34001</v>
      </c>
      <c r="H797" s="51" t="s">
        <v>34002</v>
      </c>
      <c r="I797" s="50" t="s">
        <v>34003</v>
      </c>
      <c r="J797" s="50" t="s">
        <v>20267</v>
      </c>
      <c r="K797" s="50"/>
      <c r="L797" s="50">
        <v>32000</v>
      </c>
      <c r="M797" s="50" t="s">
        <v>34004</v>
      </c>
      <c r="N797" s="51" t="s">
        <v>30839</v>
      </c>
      <c r="O797" s="51"/>
      <c r="P797" t="s">
        <v>53269</v>
      </c>
    </row>
    <row r="798" spans="2:16" ht="15.75">
      <c r="B798" s="50">
        <v>799</v>
      </c>
      <c r="C798" s="50"/>
      <c r="D798" s="72" t="s">
        <v>34005</v>
      </c>
      <c r="E798" s="72" t="s">
        <v>34006</v>
      </c>
      <c r="F798" s="31" t="s">
        <v>34007</v>
      </c>
      <c r="G798" s="72" t="s">
        <v>34008</v>
      </c>
      <c r="H798" s="51" t="s">
        <v>1600</v>
      </c>
      <c r="I798" s="50" t="s">
        <v>30903</v>
      </c>
      <c r="J798" s="50" t="s">
        <v>20055</v>
      </c>
      <c r="K798" s="50"/>
      <c r="L798" s="50">
        <v>32000</v>
      </c>
      <c r="M798" s="50" t="s">
        <v>31717</v>
      </c>
      <c r="N798" s="51" t="s">
        <v>30839</v>
      </c>
      <c r="O798" s="51"/>
      <c r="P798" t="s">
        <v>53269</v>
      </c>
    </row>
    <row r="799" spans="2:16" ht="15.75">
      <c r="B799" s="50">
        <v>800</v>
      </c>
      <c r="C799" s="50"/>
      <c r="D799" s="72" t="s">
        <v>34009</v>
      </c>
      <c r="E799" s="72" t="s">
        <v>34010</v>
      </c>
      <c r="F799" s="31" t="s">
        <v>34011</v>
      </c>
      <c r="G799" s="72" t="s">
        <v>31072</v>
      </c>
      <c r="H799" s="51" t="s">
        <v>31092</v>
      </c>
      <c r="I799" s="50" t="s">
        <v>22135</v>
      </c>
      <c r="J799" s="50" t="s">
        <v>20267</v>
      </c>
      <c r="K799" s="50"/>
      <c r="L799" s="50">
        <v>32000</v>
      </c>
      <c r="M799" s="50" t="s">
        <v>34012</v>
      </c>
      <c r="N799" s="51" t="s">
        <v>30839</v>
      </c>
      <c r="O799" s="51"/>
      <c r="P799" t="s">
        <v>53269</v>
      </c>
    </row>
    <row r="800" spans="2:16" ht="15.75">
      <c r="B800" s="50">
        <v>801</v>
      </c>
      <c r="C800" s="50"/>
      <c r="D800" s="72" t="s">
        <v>34013</v>
      </c>
      <c r="E800" s="72" t="s">
        <v>34014</v>
      </c>
      <c r="F800" s="31" t="s">
        <v>34015</v>
      </c>
      <c r="G800" s="72" t="s">
        <v>30923</v>
      </c>
      <c r="H800" s="51" t="s">
        <v>427</v>
      </c>
      <c r="I800" s="50" t="s">
        <v>10128</v>
      </c>
      <c r="J800" s="50">
        <v>2</v>
      </c>
      <c r="K800" s="50"/>
      <c r="L800" s="50">
        <v>32000</v>
      </c>
      <c r="M800" s="50" t="s">
        <v>34016</v>
      </c>
      <c r="N800" s="51" t="s">
        <v>30839</v>
      </c>
      <c r="O800" s="51"/>
      <c r="P800" t="s">
        <v>53269</v>
      </c>
    </row>
    <row r="801" spans="2:16" ht="15.75">
      <c r="B801" s="50">
        <v>802</v>
      </c>
      <c r="C801" s="50"/>
      <c r="D801" s="72" t="s">
        <v>34017</v>
      </c>
      <c r="E801" s="72" t="s">
        <v>34018</v>
      </c>
      <c r="F801" s="31" t="s">
        <v>34019</v>
      </c>
      <c r="G801" s="72" t="s">
        <v>31969</v>
      </c>
      <c r="H801" s="51" t="s">
        <v>30933</v>
      </c>
      <c r="I801" s="50" t="s">
        <v>34020</v>
      </c>
      <c r="J801" s="50" t="s">
        <v>19913</v>
      </c>
      <c r="K801" s="50"/>
      <c r="L801" s="50">
        <v>32000</v>
      </c>
      <c r="M801" s="50" t="s">
        <v>31638</v>
      </c>
      <c r="N801" s="51" t="s">
        <v>30839</v>
      </c>
      <c r="O801" s="51"/>
      <c r="P801" t="s">
        <v>53269</v>
      </c>
    </row>
    <row r="802" spans="2:16" ht="15.75">
      <c r="B802" s="50">
        <v>803</v>
      </c>
      <c r="C802" s="50"/>
      <c r="D802" s="72" t="s">
        <v>34021</v>
      </c>
      <c r="E802" s="72" t="s">
        <v>34022</v>
      </c>
      <c r="F802" s="31" t="s">
        <v>34023</v>
      </c>
      <c r="G802" s="72" t="s">
        <v>34024</v>
      </c>
      <c r="H802" s="51" t="s">
        <v>31054</v>
      </c>
      <c r="I802" s="50" t="s">
        <v>32370</v>
      </c>
      <c r="J802" s="50" t="s">
        <v>20267</v>
      </c>
      <c r="K802" s="50"/>
      <c r="L802" s="50">
        <v>32000</v>
      </c>
      <c r="M802" s="50" t="s">
        <v>31110</v>
      </c>
      <c r="N802" s="51" t="s">
        <v>30839</v>
      </c>
      <c r="O802" s="51"/>
      <c r="P802" t="s">
        <v>53269</v>
      </c>
    </row>
    <row r="803" spans="2:16" ht="15.75">
      <c r="B803" s="50">
        <v>804</v>
      </c>
      <c r="C803" s="50"/>
      <c r="D803" s="72" t="s">
        <v>34025</v>
      </c>
      <c r="E803" s="72" t="s">
        <v>34026</v>
      </c>
      <c r="F803" s="31" t="s">
        <v>34027</v>
      </c>
      <c r="G803" s="72" t="s">
        <v>34028</v>
      </c>
      <c r="H803" s="51" t="s">
        <v>1892</v>
      </c>
      <c r="I803" s="50" t="s">
        <v>21220</v>
      </c>
      <c r="J803" s="50" t="s">
        <v>20267</v>
      </c>
      <c r="K803" s="50"/>
      <c r="L803" s="50">
        <v>32000</v>
      </c>
      <c r="M803" s="50" t="s">
        <v>31110</v>
      </c>
      <c r="N803" s="51" t="s">
        <v>30839</v>
      </c>
      <c r="O803" s="51"/>
      <c r="P803" t="s">
        <v>53269</v>
      </c>
    </row>
    <row r="804" spans="2:16" ht="15.75">
      <c r="B804" s="50">
        <v>805</v>
      </c>
      <c r="C804" s="50"/>
      <c r="D804" s="72" t="s">
        <v>34029</v>
      </c>
      <c r="E804" s="72" t="s">
        <v>34030</v>
      </c>
      <c r="F804" s="31" t="s">
        <v>34031</v>
      </c>
      <c r="G804" s="72" t="s">
        <v>30958</v>
      </c>
      <c r="H804" s="51" t="s">
        <v>30826</v>
      </c>
      <c r="I804" s="50">
        <v>1600</v>
      </c>
      <c r="J804" s="50">
        <v>5.3333333333333304</v>
      </c>
      <c r="K804" s="50"/>
      <c r="L804" s="50">
        <v>32000</v>
      </c>
      <c r="M804" s="50" t="s">
        <v>33531</v>
      </c>
      <c r="N804" s="51" t="s">
        <v>30856</v>
      </c>
      <c r="O804" s="51"/>
      <c r="P804" t="s">
        <v>53269</v>
      </c>
    </row>
    <row r="805" spans="2:16" ht="15.75">
      <c r="B805" s="50">
        <v>806</v>
      </c>
      <c r="C805" s="50"/>
      <c r="D805" s="72" t="s">
        <v>34032</v>
      </c>
      <c r="E805" s="72" t="s">
        <v>34033</v>
      </c>
      <c r="F805" s="31" t="s">
        <v>34034</v>
      </c>
      <c r="G805" s="72" t="s">
        <v>31372</v>
      </c>
      <c r="H805" s="51" t="s">
        <v>34035</v>
      </c>
      <c r="I805" s="50">
        <v>220</v>
      </c>
      <c r="J805" s="50">
        <v>0.73333333333333295</v>
      </c>
      <c r="K805" s="50"/>
      <c r="L805" s="50">
        <v>31000</v>
      </c>
      <c r="M805" s="50" t="s">
        <v>31338</v>
      </c>
      <c r="N805" s="51" t="s">
        <v>30839</v>
      </c>
      <c r="O805" s="51"/>
      <c r="P805" t="s">
        <v>53269</v>
      </c>
    </row>
    <row r="806" spans="2:16" ht="15.75">
      <c r="B806" s="50">
        <v>807</v>
      </c>
      <c r="C806" s="50"/>
      <c r="D806" s="72" t="s">
        <v>34036</v>
      </c>
      <c r="E806" s="72" t="s">
        <v>34037</v>
      </c>
      <c r="F806" s="31" t="s">
        <v>34038</v>
      </c>
      <c r="G806" s="72" t="s">
        <v>31139</v>
      </c>
      <c r="H806" s="51">
        <v>2007</v>
      </c>
      <c r="I806" s="50">
        <v>300</v>
      </c>
      <c r="J806" s="50" t="s">
        <v>20267</v>
      </c>
      <c r="K806" s="50"/>
      <c r="L806" s="50">
        <v>31000</v>
      </c>
      <c r="M806" s="50" t="s">
        <v>34039</v>
      </c>
      <c r="N806" s="51" t="s">
        <v>30816</v>
      </c>
      <c r="O806" s="51"/>
      <c r="P806" t="s">
        <v>53269</v>
      </c>
    </row>
    <row r="807" spans="2:16" ht="15.75">
      <c r="B807" s="50">
        <v>808</v>
      </c>
      <c r="C807" s="50"/>
      <c r="D807" s="72" t="s">
        <v>34040</v>
      </c>
      <c r="E807" s="72" t="s">
        <v>34041</v>
      </c>
      <c r="F807" s="31" t="s">
        <v>34042</v>
      </c>
      <c r="G807" s="72" t="s">
        <v>33844</v>
      </c>
      <c r="H807" s="51" t="s">
        <v>31267</v>
      </c>
      <c r="I807" s="50">
        <v>600</v>
      </c>
      <c r="J807" s="50">
        <v>2</v>
      </c>
      <c r="K807" s="50"/>
      <c r="L807" s="50">
        <v>31000</v>
      </c>
      <c r="M807" s="50" t="s">
        <v>32560</v>
      </c>
      <c r="N807" s="51" t="s">
        <v>30839</v>
      </c>
      <c r="O807" s="51"/>
      <c r="P807" t="s">
        <v>53269</v>
      </c>
    </row>
    <row r="808" spans="2:16" ht="15.75">
      <c r="B808" s="50">
        <v>809</v>
      </c>
      <c r="C808" s="50"/>
      <c r="D808" s="72" t="s">
        <v>34043</v>
      </c>
      <c r="E808" s="72" t="s">
        <v>34044</v>
      </c>
      <c r="F808" s="31" t="s">
        <v>34045</v>
      </c>
      <c r="G808" s="72" t="s">
        <v>33893</v>
      </c>
      <c r="H808" s="51" t="s">
        <v>31092</v>
      </c>
      <c r="I808" s="50">
        <v>600</v>
      </c>
      <c r="J808" s="50">
        <v>2</v>
      </c>
      <c r="K808" s="50"/>
      <c r="L808" s="50">
        <v>31000</v>
      </c>
      <c r="M808" s="50" t="s">
        <v>31658</v>
      </c>
      <c r="N808" s="51" t="s">
        <v>30839</v>
      </c>
      <c r="O808" s="51"/>
      <c r="P808" t="s">
        <v>53269</v>
      </c>
    </row>
    <row r="809" spans="2:16" ht="15.75">
      <c r="B809" s="50">
        <v>810</v>
      </c>
      <c r="C809" s="50"/>
      <c r="D809" s="72" t="s">
        <v>34046</v>
      </c>
      <c r="E809" s="72" t="s">
        <v>34047</v>
      </c>
      <c r="F809" s="31" t="s">
        <v>34048</v>
      </c>
      <c r="G809" s="72" t="s">
        <v>30928</v>
      </c>
      <c r="H809" s="51" t="s">
        <v>34049</v>
      </c>
      <c r="I809" s="50">
        <v>2838</v>
      </c>
      <c r="J809" s="50">
        <v>9.4600000000000009</v>
      </c>
      <c r="K809" s="50"/>
      <c r="L809" s="50">
        <v>31000</v>
      </c>
      <c r="M809" s="50" t="s">
        <v>34050</v>
      </c>
      <c r="N809" s="51" t="s">
        <v>30816</v>
      </c>
      <c r="O809" s="51"/>
      <c r="P809" t="s">
        <v>53269</v>
      </c>
    </row>
    <row r="810" spans="2:16" ht="15.75">
      <c r="B810" s="50">
        <v>811</v>
      </c>
      <c r="C810" s="50"/>
      <c r="D810" s="72" t="s">
        <v>34051</v>
      </c>
      <c r="E810" s="72" t="s">
        <v>34052</v>
      </c>
      <c r="F810" s="31" t="s">
        <v>34053</v>
      </c>
      <c r="G810" s="72" t="s">
        <v>7050</v>
      </c>
      <c r="H810" s="51" t="s">
        <v>823</v>
      </c>
      <c r="I810" s="50">
        <v>3600</v>
      </c>
      <c r="J810" s="50">
        <v>12</v>
      </c>
      <c r="K810" s="50"/>
      <c r="L810" s="50">
        <v>30000</v>
      </c>
      <c r="M810" s="50" t="s">
        <v>34054</v>
      </c>
      <c r="N810" s="51" t="s">
        <v>30827</v>
      </c>
      <c r="O810" s="51"/>
      <c r="P810" t="s">
        <v>53269</v>
      </c>
    </row>
    <row r="811" spans="2:16" ht="15.75">
      <c r="B811" s="50">
        <v>812</v>
      </c>
      <c r="C811" s="50"/>
      <c r="D811" s="72" t="s">
        <v>34055</v>
      </c>
      <c r="E811" s="72" t="s">
        <v>34056</v>
      </c>
      <c r="F811" s="31" t="s">
        <v>32487</v>
      </c>
      <c r="G811" s="72" t="s">
        <v>34057</v>
      </c>
      <c r="H811" s="51" t="s">
        <v>1600</v>
      </c>
      <c r="I811" s="50" t="s">
        <v>26619</v>
      </c>
      <c r="J811" s="50">
        <v>4</v>
      </c>
      <c r="K811" s="50"/>
      <c r="L811" s="50">
        <v>30000</v>
      </c>
      <c r="M811" s="50" t="s">
        <v>21967</v>
      </c>
      <c r="N811" s="51" t="s">
        <v>30839</v>
      </c>
      <c r="O811" s="51"/>
      <c r="P811" t="s">
        <v>53269</v>
      </c>
    </row>
    <row r="812" spans="2:16" ht="15.75">
      <c r="B812" s="50">
        <v>813</v>
      </c>
      <c r="C812" s="50"/>
      <c r="D812" s="72" t="s">
        <v>34058</v>
      </c>
      <c r="E812" s="72" t="s">
        <v>34059</v>
      </c>
      <c r="F812" s="31" t="s">
        <v>34060</v>
      </c>
      <c r="G812" s="72" t="s">
        <v>34061</v>
      </c>
      <c r="H812" s="51" t="s">
        <v>472</v>
      </c>
      <c r="I812" s="50">
        <v>6500</v>
      </c>
      <c r="J812" s="50">
        <v>21.6666666666667</v>
      </c>
      <c r="K812" s="50"/>
      <c r="L812" s="50">
        <v>30000</v>
      </c>
      <c r="M812" s="50" t="s">
        <v>24742</v>
      </c>
      <c r="N812" s="51" t="s">
        <v>30839</v>
      </c>
      <c r="O812" s="51"/>
      <c r="P812" t="s">
        <v>53269</v>
      </c>
    </row>
    <row r="813" spans="2:16" ht="15.75">
      <c r="B813" s="50">
        <v>814</v>
      </c>
      <c r="C813" s="50"/>
      <c r="D813" s="72" t="s">
        <v>34062</v>
      </c>
      <c r="E813" s="72" t="s">
        <v>34063</v>
      </c>
      <c r="F813" s="31" t="s">
        <v>34064</v>
      </c>
      <c r="G813" s="72" t="s">
        <v>34065</v>
      </c>
      <c r="H813" s="51" t="s">
        <v>34066</v>
      </c>
      <c r="I813" s="50" t="s">
        <v>21745</v>
      </c>
      <c r="J813" s="50">
        <v>1.1666666666666701</v>
      </c>
      <c r="K813" s="50"/>
      <c r="L813" s="50">
        <v>30000</v>
      </c>
      <c r="M813" s="50" t="s">
        <v>21967</v>
      </c>
      <c r="N813" s="51" t="s">
        <v>30839</v>
      </c>
      <c r="O813" s="51"/>
      <c r="P813" t="s">
        <v>53269</v>
      </c>
    </row>
    <row r="814" spans="2:16" ht="15.75">
      <c r="B814" s="50">
        <v>815</v>
      </c>
      <c r="C814" s="50"/>
      <c r="D814" s="72" t="s">
        <v>34067</v>
      </c>
      <c r="E814" s="72" t="s">
        <v>34068</v>
      </c>
      <c r="F814" s="31" t="s">
        <v>34069</v>
      </c>
      <c r="G814" s="72" t="s">
        <v>34070</v>
      </c>
      <c r="H814" s="51" t="s">
        <v>965</v>
      </c>
      <c r="I814" s="50" t="s">
        <v>26619</v>
      </c>
      <c r="J814" s="50" t="s">
        <v>19913</v>
      </c>
      <c r="K814" s="50"/>
      <c r="L814" s="50">
        <v>30000</v>
      </c>
      <c r="M814" s="50" t="s">
        <v>31110</v>
      </c>
      <c r="N814" s="51" t="s">
        <v>30839</v>
      </c>
      <c r="O814" s="51"/>
      <c r="P814" t="s">
        <v>53269</v>
      </c>
    </row>
    <row r="815" spans="2:16" ht="15.75">
      <c r="B815" s="50">
        <v>816</v>
      </c>
      <c r="C815" s="50"/>
      <c r="D815" s="72" t="s">
        <v>34071</v>
      </c>
      <c r="E815" s="72" t="s">
        <v>34072</v>
      </c>
      <c r="F815" s="31" t="s">
        <v>32487</v>
      </c>
      <c r="G815" s="72" t="s">
        <v>34073</v>
      </c>
      <c r="H815" s="51" t="s">
        <v>1600</v>
      </c>
      <c r="I815" s="50" t="s">
        <v>10128</v>
      </c>
      <c r="J815" s="50">
        <v>2</v>
      </c>
      <c r="K815" s="50"/>
      <c r="L815" s="50">
        <v>30000</v>
      </c>
      <c r="M815" s="50" t="s">
        <v>21967</v>
      </c>
      <c r="N815" s="51" t="s">
        <v>30839</v>
      </c>
      <c r="O815" s="51"/>
      <c r="P815" t="s">
        <v>53269</v>
      </c>
    </row>
    <row r="816" spans="2:16" ht="15.75">
      <c r="B816" s="50">
        <v>817</v>
      </c>
      <c r="C816" s="50"/>
      <c r="D816" s="72" t="s">
        <v>34074</v>
      </c>
      <c r="E816" s="72" t="s">
        <v>34072</v>
      </c>
      <c r="F816" s="31" t="s">
        <v>32487</v>
      </c>
      <c r="G816" s="72" t="s">
        <v>34073</v>
      </c>
      <c r="H816" s="51" t="s">
        <v>1600</v>
      </c>
      <c r="I816" s="50" t="s">
        <v>30899</v>
      </c>
      <c r="J816" s="50">
        <v>5</v>
      </c>
      <c r="K816" s="50"/>
      <c r="L816" s="50">
        <v>30000</v>
      </c>
      <c r="M816" s="50" t="s">
        <v>21967</v>
      </c>
      <c r="N816" s="51" t="s">
        <v>30839</v>
      </c>
      <c r="O816" s="51"/>
      <c r="P816" t="s">
        <v>53269</v>
      </c>
    </row>
    <row r="817" spans="2:16" ht="15.75">
      <c r="B817" s="50">
        <v>818</v>
      </c>
      <c r="C817" s="50"/>
      <c r="D817" s="72" t="s">
        <v>34075</v>
      </c>
      <c r="E817" s="72" t="s">
        <v>34076</v>
      </c>
      <c r="F817" s="31" t="s">
        <v>34077</v>
      </c>
      <c r="G817" s="72" t="s">
        <v>34078</v>
      </c>
      <c r="H817" s="51" t="s">
        <v>86</v>
      </c>
      <c r="I817" s="50" t="s">
        <v>21383</v>
      </c>
      <c r="J817" s="50" t="s">
        <v>20267</v>
      </c>
      <c r="K817" s="50"/>
      <c r="L817" s="50">
        <v>30000</v>
      </c>
      <c r="M817" s="50" t="s">
        <v>34079</v>
      </c>
      <c r="N817" s="51" t="s">
        <v>30839</v>
      </c>
      <c r="O817" s="51"/>
      <c r="P817" t="s">
        <v>53269</v>
      </c>
    </row>
    <row r="818" spans="2:16" ht="15.75">
      <c r="B818" s="50">
        <v>819</v>
      </c>
      <c r="C818" s="50"/>
      <c r="D818" s="72" t="s">
        <v>34080</v>
      </c>
      <c r="E818" s="72" t="s">
        <v>34081</v>
      </c>
      <c r="F818" s="31" t="s">
        <v>34082</v>
      </c>
      <c r="G818" s="72" t="s">
        <v>31372</v>
      </c>
      <c r="H818" s="51" t="s">
        <v>34083</v>
      </c>
      <c r="I818" s="50">
        <v>280</v>
      </c>
      <c r="J818" s="50">
        <v>0.93333333333333302</v>
      </c>
      <c r="K818" s="50"/>
      <c r="L818" s="50">
        <v>30000</v>
      </c>
      <c r="M818" s="50" t="s">
        <v>34084</v>
      </c>
      <c r="N818" s="51" t="s">
        <v>30839</v>
      </c>
      <c r="O818" s="51"/>
      <c r="P818" t="s">
        <v>53269</v>
      </c>
    </row>
    <row r="819" spans="2:16" ht="15.75">
      <c r="B819" s="50">
        <v>820</v>
      </c>
      <c r="C819" s="50"/>
      <c r="D819" s="72" t="s">
        <v>34085</v>
      </c>
      <c r="E819" s="72" t="s">
        <v>34086</v>
      </c>
      <c r="F819" s="31" t="s">
        <v>34087</v>
      </c>
      <c r="G819" s="72" t="s">
        <v>31372</v>
      </c>
      <c r="H819" s="51" t="s">
        <v>66</v>
      </c>
      <c r="I819" s="50" t="s">
        <v>20326</v>
      </c>
      <c r="J819" s="50">
        <v>0.36666666666666697</v>
      </c>
      <c r="K819" s="50"/>
      <c r="L819" s="50">
        <v>30000</v>
      </c>
      <c r="M819" s="50" t="s">
        <v>21967</v>
      </c>
      <c r="N819" s="51" t="s">
        <v>30839</v>
      </c>
      <c r="O819" s="51"/>
      <c r="P819" t="s">
        <v>53269</v>
      </c>
    </row>
    <row r="820" spans="2:16" ht="15.75">
      <c r="B820" s="50">
        <v>821</v>
      </c>
      <c r="C820" s="50"/>
      <c r="D820" s="72" t="s">
        <v>34088</v>
      </c>
      <c r="E820" s="72" t="s">
        <v>34089</v>
      </c>
      <c r="F820" s="31" t="s">
        <v>34090</v>
      </c>
      <c r="G820" s="72" t="s">
        <v>31372</v>
      </c>
      <c r="H820" s="51" t="s">
        <v>33646</v>
      </c>
      <c r="I820" s="50" t="s">
        <v>21338</v>
      </c>
      <c r="J820" s="50">
        <v>0.93333333333333302</v>
      </c>
      <c r="K820" s="50"/>
      <c r="L820" s="50">
        <v>30000</v>
      </c>
      <c r="M820" s="50" t="s">
        <v>21967</v>
      </c>
      <c r="N820" s="51" t="s">
        <v>30839</v>
      </c>
      <c r="O820" s="51"/>
      <c r="P820" t="s">
        <v>53269</v>
      </c>
    </row>
    <row r="821" spans="2:16" ht="15.75">
      <c r="B821" s="50">
        <v>822</v>
      </c>
      <c r="C821" s="50"/>
      <c r="D821" s="72" t="s">
        <v>34091</v>
      </c>
      <c r="E821" s="72" t="s">
        <v>34092</v>
      </c>
      <c r="F821" s="31" t="s">
        <v>34093</v>
      </c>
      <c r="G821" s="72" t="s">
        <v>30843</v>
      </c>
      <c r="H821" s="51" t="s">
        <v>86</v>
      </c>
      <c r="I821" s="50">
        <v>8000</v>
      </c>
      <c r="J821" s="50">
        <v>26.6666666666667</v>
      </c>
      <c r="K821" s="50"/>
      <c r="L821" s="50">
        <v>30000</v>
      </c>
      <c r="M821" s="50" t="s">
        <v>24450</v>
      </c>
      <c r="N821" s="51" t="s">
        <v>30839</v>
      </c>
      <c r="O821" s="51"/>
      <c r="P821" t="s">
        <v>53269</v>
      </c>
    </row>
    <row r="822" spans="2:16" ht="15.75">
      <c r="B822" s="50">
        <v>823</v>
      </c>
      <c r="C822" s="50"/>
      <c r="D822" s="72" t="s">
        <v>34094</v>
      </c>
      <c r="E822" s="72" t="s">
        <v>34095</v>
      </c>
      <c r="F822" s="31" t="s">
        <v>34096</v>
      </c>
      <c r="G822" s="72" t="s">
        <v>31139</v>
      </c>
      <c r="H822" s="51">
        <v>2014</v>
      </c>
      <c r="I822" s="50">
        <v>800</v>
      </c>
      <c r="J822" s="50" t="s">
        <v>20055</v>
      </c>
      <c r="K822" s="50">
        <v>4</v>
      </c>
      <c r="L822" s="50">
        <v>30000</v>
      </c>
      <c r="M822" s="50" t="s">
        <v>32321</v>
      </c>
      <c r="N822" s="51" t="s">
        <v>30816</v>
      </c>
      <c r="O822" s="51"/>
      <c r="P822" t="s">
        <v>53269</v>
      </c>
    </row>
    <row r="823" spans="2:16" ht="15.75">
      <c r="B823" s="50">
        <v>824</v>
      </c>
      <c r="C823" s="50"/>
      <c r="D823" s="72" t="s">
        <v>34097</v>
      </c>
      <c r="E823" s="72" t="s">
        <v>34098</v>
      </c>
      <c r="F823" s="31" t="s">
        <v>34099</v>
      </c>
      <c r="G823" s="72" t="s">
        <v>31139</v>
      </c>
      <c r="H823" s="51">
        <v>2012</v>
      </c>
      <c r="I823" s="50">
        <v>1000</v>
      </c>
      <c r="J823" s="50" t="s">
        <v>31537</v>
      </c>
      <c r="K823" s="50">
        <v>5</v>
      </c>
      <c r="L823" s="50">
        <v>30000</v>
      </c>
      <c r="M823" s="50" t="s">
        <v>32321</v>
      </c>
      <c r="N823" s="51" t="s">
        <v>30816</v>
      </c>
      <c r="O823" s="51"/>
      <c r="P823" t="s">
        <v>53269</v>
      </c>
    </row>
    <row r="824" spans="2:16" ht="15.75">
      <c r="B824" s="50">
        <v>825</v>
      </c>
      <c r="C824" s="50"/>
      <c r="D824" s="72" t="s">
        <v>34100</v>
      </c>
      <c r="E824" s="72" t="s">
        <v>34101</v>
      </c>
      <c r="F824" s="31" t="s">
        <v>34102</v>
      </c>
      <c r="G824" s="72" t="s">
        <v>32299</v>
      </c>
      <c r="H824" s="51" t="s">
        <v>34103</v>
      </c>
      <c r="I824" s="50" t="s">
        <v>27262</v>
      </c>
      <c r="J824" s="50" t="s">
        <v>20267</v>
      </c>
      <c r="K824" s="50"/>
      <c r="L824" s="50">
        <v>30000</v>
      </c>
      <c r="M824" s="50" t="s">
        <v>34104</v>
      </c>
      <c r="N824" s="51" t="s">
        <v>30839</v>
      </c>
      <c r="O824" s="51"/>
      <c r="P824" t="s">
        <v>53269</v>
      </c>
    </row>
    <row r="825" spans="2:16" ht="15.75">
      <c r="B825" s="50">
        <v>826</v>
      </c>
      <c r="C825" s="50"/>
      <c r="D825" s="72" t="s">
        <v>34105</v>
      </c>
      <c r="E825" s="72" t="s">
        <v>34106</v>
      </c>
      <c r="F825" s="31" t="s">
        <v>34107</v>
      </c>
      <c r="G825" s="72" t="s">
        <v>30853</v>
      </c>
      <c r="H825" s="51">
        <v>2005</v>
      </c>
      <c r="I825" s="50" t="s">
        <v>34108</v>
      </c>
      <c r="J825" s="50" t="s">
        <v>19782</v>
      </c>
      <c r="K825" s="50"/>
      <c r="L825" s="50">
        <v>30000</v>
      </c>
      <c r="M825" s="50" t="s">
        <v>33676</v>
      </c>
      <c r="N825" s="51" t="s">
        <v>30856</v>
      </c>
      <c r="O825" s="51"/>
      <c r="P825" t="s">
        <v>53269</v>
      </c>
    </row>
    <row r="826" spans="2:16" ht="15.75">
      <c r="B826" s="50">
        <v>827</v>
      </c>
      <c r="C826" s="50"/>
      <c r="D826" s="72" t="s">
        <v>34109</v>
      </c>
      <c r="E826" s="72" t="s">
        <v>34110</v>
      </c>
      <c r="F826" s="31" t="s">
        <v>34111</v>
      </c>
      <c r="G826" s="72" t="s">
        <v>30853</v>
      </c>
      <c r="H826" s="51" t="s">
        <v>34112</v>
      </c>
      <c r="I826" s="50" t="s">
        <v>30838</v>
      </c>
      <c r="J826" s="50">
        <v>1.5</v>
      </c>
      <c r="K826" s="50"/>
      <c r="L826" s="50">
        <v>30000</v>
      </c>
      <c r="M826" s="50" t="s">
        <v>21967</v>
      </c>
      <c r="N826" s="51" t="s">
        <v>30856</v>
      </c>
      <c r="O826" s="51"/>
      <c r="P826" t="s">
        <v>53269</v>
      </c>
    </row>
    <row r="827" spans="2:16" ht="15.75">
      <c r="B827" s="50">
        <v>828</v>
      </c>
      <c r="C827" s="50"/>
      <c r="D827" s="72" t="s">
        <v>34113</v>
      </c>
      <c r="E827" s="72" t="s">
        <v>34114</v>
      </c>
      <c r="F827" s="31" t="s">
        <v>34115</v>
      </c>
      <c r="G827" s="72" t="s">
        <v>31657</v>
      </c>
      <c r="H827" s="51" t="s">
        <v>31172</v>
      </c>
      <c r="I827" s="50" t="s">
        <v>30903</v>
      </c>
      <c r="J827" s="50" t="s">
        <v>20055</v>
      </c>
      <c r="K827" s="50"/>
      <c r="L827" s="50">
        <v>30000</v>
      </c>
      <c r="M827" s="50" t="s">
        <v>31110</v>
      </c>
      <c r="N827" s="51" t="s">
        <v>30839</v>
      </c>
      <c r="O827" s="51"/>
      <c r="P827" t="s">
        <v>53269</v>
      </c>
    </row>
    <row r="828" spans="2:16" ht="15.75">
      <c r="B828" s="50">
        <v>829</v>
      </c>
      <c r="C828" s="50"/>
      <c r="D828" s="72" t="s">
        <v>34116</v>
      </c>
      <c r="E828" s="72" t="s">
        <v>34117</v>
      </c>
      <c r="F828" s="31" t="s">
        <v>34118</v>
      </c>
      <c r="G828" s="72" t="s">
        <v>33104</v>
      </c>
      <c r="H828" s="51" t="s">
        <v>804</v>
      </c>
      <c r="I828" s="50" t="s">
        <v>30899</v>
      </c>
      <c r="J828" s="50">
        <v>5</v>
      </c>
      <c r="K828" s="50"/>
      <c r="L828" s="50">
        <v>30000</v>
      </c>
      <c r="M828" s="50" t="s">
        <v>21967</v>
      </c>
      <c r="N828" s="51" t="s">
        <v>30839</v>
      </c>
      <c r="O828" s="51"/>
      <c r="P828" t="s">
        <v>53269</v>
      </c>
    </row>
    <row r="829" spans="2:16" ht="15.75">
      <c r="B829" s="50">
        <v>830</v>
      </c>
      <c r="C829" s="50"/>
      <c r="D829" s="72" t="s">
        <v>34119</v>
      </c>
      <c r="E829" s="72" t="s">
        <v>34120</v>
      </c>
      <c r="F829" s="31" t="s">
        <v>34121</v>
      </c>
      <c r="G829" s="72" t="s">
        <v>34122</v>
      </c>
      <c r="H829" s="51" t="s">
        <v>31259</v>
      </c>
      <c r="I829" s="50" t="s">
        <v>21438</v>
      </c>
      <c r="J829" s="50" t="s">
        <v>20267</v>
      </c>
      <c r="K829" s="50"/>
      <c r="L829" s="50">
        <v>30000</v>
      </c>
      <c r="M829" s="50" t="s">
        <v>31638</v>
      </c>
      <c r="N829" s="51" t="s">
        <v>30839</v>
      </c>
      <c r="O829" s="51"/>
      <c r="P829" t="s">
        <v>53269</v>
      </c>
    </row>
    <row r="830" spans="2:16" ht="15.75">
      <c r="B830" s="50">
        <v>831</v>
      </c>
      <c r="C830" s="50"/>
      <c r="D830" s="72" t="s">
        <v>34123</v>
      </c>
      <c r="E830" s="72" t="s">
        <v>34124</v>
      </c>
      <c r="F830" s="31" t="s">
        <v>34125</v>
      </c>
      <c r="G830" s="72" t="s">
        <v>34126</v>
      </c>
      <c r="H830" s="51" t="s">
        <v>31092</v>
      </c>
      <c r="I830" s="50" t="s">
        <v>34127</v>
      </c>
      <c r="J830" s="50">
        <v>3.4033333333333302</v>
      </c>
      <c r="K830" s="50"/>
      <c r="L830" s="50">
        <v>30000</v>
      </c>
      <c r="M830" s="50" t="s">
        <v>21967</v>
      </c>
      <c r="N830" s="51" t="s">
        <v>30839</v>
      </c>
      <c r="O830" s="51"/>
      <c r="P830" t="s">
        <v>53269</v>
      </c>
    </row>
    <row r="831" spans="2:16" ht="15.75">
      <c r="B831" s="50">
        <v>832</v>
      </c>
      <c r="C831" s="50"/>
      <c r="D831" s="72" t="s">
        <v>34128</v>
      </c>
      <c r="E831" s="72" t="s">
        <v>34129</v>
      </c>
      <c r="F831" s="31" t="s">
        <v>34130</v>
      </c>
      <c r="G831" s="72" t="s">
        <v>34126</v>
      </c>
      <c r="H831" s="51" t="s">
        <v>31267</v>
      </c>
      <c r="I831" s="50" t="s">
        <v>34131</v>
      </c>
      <c r="J831" s="50">
        <v>2.63</v>
      </c>
      <c r="K831" s="50"/>
      <c r="L831" s="50">
        <v>30000</v>
      </c>
      <c r="M831" s="50" t="s">
        <v>21967</v>
      </c>
      <c r="N831" s="51" t="s">
        <v>30839</v>
      </c>
      <c r="O831" s="51"/>
      <c r="P831" t="s">
        <v>53269</v>
      </c>
    </row>
    <row r="832" spans="2:16" ht="15.75">
      <c r="B832" s="50">
        <v>833</v>
      </c>
      <c r="C832" s="50"/>
      <c r="D832" s="72" t="s">
        <v>34132</v>
      </c>
      <c r="E832" s="72" t="s">
        <v>34133</v>
      </c>
      <c r="F832" s="31" t="s">
        <v>34134</v>
      </c>
      <c r="G832" s="72" t="s">
        <v>34126</v>
      </c>
      <c r="H832" s="51" t="s">
        <v>1630</v>
      </c>
      <c r="I832" s="50" t="s">
        <v>34135</v>
      </c>
      <c r="J832" s="50">
        <v>1.59666666666667</v>
      </c>
      <c r="K832" s="50"/>
      <c r="L832" s="50">
        <v>30000</v>
      </c>
      <c r="M832" s="50" t="s">
        <v>21967</v>
      </c>
      <c r="N832" s="51" t="s">
        <v>30839</v>
      </c>
      <c r="O832" s="51"/>
      <c r="P832" t="s">
        <v>53269</v>
      </c>
    </row>
    <row r="833" spans="2:16" ht="15.75">
      <c r="B833" s="50">
        <v>834</v>
      </c>
      <c r="C833" s="50"/>
      <c r="D833" s="72" t="s">
        <v>34136</v>
      </c>
      <c r="E833" s="72" t="s">
        <v>34137</v>
      </c>
      <c r="F833" s="31" t="s">
        <v>34138</v>
      </c>
      <c r="G833" s="72" t="s">
        <v>34126</v>
      </c>
      <c r="H833" s="51" t="s">
        <v>30861</v>
      </c>
      <c r="I833" s="50" t="s">
        <v>34131</v>
      </c>
      <c r="J833" s="50">
        <v>2.63</v>
      </c>
      <c r="K833" s="50"/>
      <c r="L833" s="50">
        <v>30000</v>
      </c>
      <c r="M833" s="50" t="s">
        <v>21967</v>
      </c>
      <c r="N833" s="51" t="s">
        <v>30839</v>
      </c>
      <c r="O833" s="51"/>
      <c r="P833" t="s">
        <v>53269</v>
      </c>
    </row>
    <row r="834" spans="2:16" ht="15.75">
      <c r="B834" s="50">
        <v>835</v>
      </c>
      <c r="C834" s="50"/>
      <c r="D834" s="72" t="s">
        <v>34139</v>
      </c>
      <c r="E834" s="72" t="s">
        <v>34140</v>
      </c>
      <c r="F834" s="31" t="s">
        <v>34141</v>
      </c>
      <c r="G834" s="72" t="s">
        <v>32126</v>
      </c>
      <c r="H834" s="51" t="s">
        <v>32354</v>
      </c>
      <c r="I834" s="50" t="s">
        <v>20890</v>
      </c>
      <c r="J834" s="50">
        <v>0.66666666666666696</v>
      </c>
      <c r="K834" s="50"/>
      <c r="L834" s="50">
        <v>30000</v>
      </c>
      <c r="M834" s="50" t="s">
        <v>21967</v>
      </c>
      <c r="N834" s="51" t="s">
        <v>30839</v>
      </c>
      <c r="O834" s="51"/>
      <c r="P834" t="s">
        <v>53269</v>
      </c>
    </row>
    <row r="835" spans="2:16" ht="15.75">
      <c r="B835" s="50">
        <v>836</v>
      </c>
      <c r="C835" s="50"/>
      <c r="D835" s="72" t="s">
        <v>34142</v>
      </c>
      <c r="E835" s="72" t="s">
        <v>34143</v>
      </c>
      <c r="F835" s="31" t="s">
        <v>34144</v>
      </c>
      <c r="G835" s="72" t="s">
        <v>34145</v>
      </c>
      <c r="H835" s="51" t="s">
        <v>31172</v>
      </c>
      <c r="I835" s="50" t="s">
        <v>21745</v>
      </c>
      <c r="J835" s="50">
        <v>1.1666666666666701</v>
      </c>
      <c r="K835" s="50"/>
      <c r="L835" s="50">
        <v>30000</v>
      </c>
      <c r="M835" s="50" t="s">
        <v>21967</v>
      </c>
      <c r="N835" s="51" t="s">
        <v>30856</v>
      </c>
      <c r="O835" s="51"/>
      <c r="P835" t="s">
        <v>53269</v>
      </c>
    </row>
    <row r="836" spans="2:16" ht="15.75">
      <c r="B836" s="50">
        <v>837</v>
      </c>
      <c r="C836" s="50"/>
      <c r="D836" s="72" t="s">
        <v>34146</v>
      </c>
      <c r="E836" s="72" t="s">
        <v>34147</v>
      </c>
      <c r="F836" s="31" t="s">
        <v>34148</v>
      </c>
      <c r="G836" s="72" t="s">
        <v>32149</v>
      </c>
      <c r="H836" s="53">
        <v>42005</v>
      </c>
      <c r="I836" s="50">
        <v>1914</v>
      </c>
      <c r="J836" s="50">
        <v>6</v>
      </c>
      <c r="K836" s="50">
        <v>4</v>
      </c>
      <c r="L836" s="50">
        <v>30000</v>
      </c>
      <c r="M836" s="50" t="s">
        <v>34149</v>
      </c>
      <c r="N836" s="51" t="s">
        <v>30816</v>
      </c>
      <c r="O836" s="51"/>
      <c r="P836" t="s">
        <v>53269</v>
      </c>
    </row>
    <row r="837" spans="2:16" ht="15.75">
      <c r="B837" s="50">
        <v>838</v>
      </c>
      <c r="C837" s="50"/>
      <c r="D837" s="72" t="s">
        <v>34150</v>
      </c>
      <c r="E837" s="72" t="s">
        <v>34151</v>
      </c>
      <c r="F837" s="31" t="s">
        <v>34152</v>
      </c>
      <c r="G837" s="72" t="s">
        <v>34153</v>
      </c>
      <c r="H837" s="51" t="s">
        <v>31009</v>
      </c>
      <c r="I837" s="50" t="s">
        <v>27262</v>
      </c>
      <c r="J837" s="50" t="s">
        <v>20267</v>
      </c>
      <c r="K837" s="50"/>
      <c r="L837" s="50">
        <v>30000</v>
      </c>
      <c r="M837" s="50" t="s">
        <v>32564</v>
      </c>
      <c r="N837" s="51" t="s">
        <v>30839</v>
      </c>
      <c r="O837" s="51"/>
      <c r="P837" t="s">
        <v>53269</v>
      </c>
    </row>
    <row r="838" spans="2:16" ht="15.75">
      <c r="B838" s="50">
        <v>839</v>
      </c>
      <c r="C838" s="50"/>
      <c r="D838" s="72" t="s">
        <v>34154</v>
      </c>
      <c r="E838" s="72" t="s">
        <v>34155</v>
      </c>
      <c r="F838" s="31" t="s">
        <v>34156</v>
      </c>
      <c r="G838" s="72" t="s">
        <v>32960</v>
      </c>
      <c r="H838" s="51" t="s">
        <v>31251</v>
      </c>
      <c r="I838" s="50" t="s">
        <v>20890</v>
      </c>
      <c r="J838" s="50" t="s">
        <v>20267</v>
      </c>
      <c r="K838" s="50"/>
      <c r="L838" s="50">
        <v>30000</v>
      </c>
      <c r="M838" s="50" t="s">
        <v>34157</v>
      </c>
      <c r="N838" s="51" t="s">
        <v>30839</v>
      </c>
      <c r="O838" s="51"/>
      <c r="P838" t="s">
        <v>53269</v>
      </c>
    </row>
    <row r="839" spans="2:16" ht="15.75">
      <c r="B839" s="50">
        <v>840</v>
      </c>
      <c r="C839" s="50"/>
      <c r="D839" s="72" t="s">
        <v>34158</v>
      </c>
      <c r="E839" s="72" t="s">
        <v>34159</v>
      </c>
      <c r="F839" s="31" t="s">
        <v>34160</v>
      </c>
      <c r="G839" s="72" t="s">
        <v>32163</v>
      </c>
      <c r="H839" s="51" t="s">
        <v>1572</v>
      </c>
      <c r="I839" s="50" t="s">
        <v>10128</v>
      </c>
      <c r="J839" s="50">
        <v>2</v>
      </c>
      <c r="K839" s="50"/>
      <c r="L839" s="50">
        <v>30000</v>
      </c>
      <c r="M839" s="50" t="s">
        <v>21967</v>
      </c>
      <c r="N839" s="51" t="s">
        <v>30839</v>
      </c>
      <c r="O839" s="51"/>
      <c r="P839" t="s">
        <v>53269</v>
      </c>
    </row>
    <row r="840" spans="2:16" ht="15.75">
      <c r="B840" s="50">
        <v>841</v>
      </c>
      <c r="C840" s="50"/>
      <c r="D840" s="72" t="s">
        <v>34161</v>
      </c>
      <c r="E840" s="72" t="s">
        <v>34162</v>
      </c>
      <c r="F840" s="31" t="s">
        <v>34163</v>
      </c>
      <c r="G840" s="72" t="s">
        <v>32163</v>
      </c>
      <c r="H840" s="51" t="s">
        <v>32899</v>
      </c>
      <c r="I840" s="50" t="s">
        <v>34164</v>
      </c>
      <c r="J840" s="50">
        <v>4.8333333333333304</v>
      </c>
      <c r="K840" s="50"/>
      <c r="L840" s="50">
        <v>30000</v>
      </c>
      <c r="M840" s="50" t="s">
        <v>21967</v>
      </c>
      <c r="N840" s="51" t="s">
        <v>30839</v>
      </c>
      <c r="O840" s="51"/>
      <c r="P840" t="s">
        <v>53269</v>
      </c>
    </row>
    <row r="841" spans="2:16" ht="15.75">
      <c r="B841" s="50">
        <v>842</v>
      </c>
      <c r="C841" s="50"/>
      <c r="D841" s="72" t="s">
        <v>34165</v>
      </c>
      <c r="E841" s="72" t="s">
        <v>34166</v>
      </c>
      <c r="F841" s="31" t="s">
        <v>34167</v>
      </c>
      <c r="G841" s="72" t="s">
        <v>34168</v>
      </c>
      <c r="H841" s="51" t="s">
        <v>925</v>
      </c>
      <c r="I841" s="50" t="s">
        <v>22072</v>
      </c>
      <c r="J841" s="50" t="s">
        <v>20267</v>
      </c>
      <c r="K841" s="50"/>
      <c r="L841" s="50">
        <v>30000</v>
      </c>
      <c r="M841" s="50" t="s">
        <v>31110</v>
      </c>
      <c r="N841" s="51" t="s">
        <v>30839</v>
      </c>
      <c r="O841" s="51"/>
      <c r="P841" t="s">
        <v>53269</v>
      </c>
    </row>
    <row r="842" spans="2:16" ht="15.75">
      <c r="B842" s="50">
        <v>843</v>
      </c>
      <c r="C842" s="50"/>
      <c r="D842" s="72" t="s">
        <v>34169</v>
      </c>
      <c r="E842" s="72" t="s">
        <v>34170</v>
      </c>
      <c r="F842" s="31" t="s">
        <v>34171</v>
      </c>
      <c r="G842" s="72" t="s">
        <v>31455</v>
      </c>
      <c r="H842" s="51" t="s">
        <v>33503</v>
      </c>
      <c r="I842" s="50">
        <v>480</v>
      </c>
      <c r="J842" s="50">
        <v>1.6</v>
      </c>
      <c r="K842" s="50"/>
      <c r="L842" s="50">
        <v>30000</v>
      </c>
      <c r="M842" s="50" t="s">
        <v>34172</v>
      </c>
      <c r="N842" s="51" t="s">
        <v>30839</v>
      </c>
      <c r="O842" s="51"/>
      <c r="P842" t="s">
        <v>53269</v>
      </c>
    </row>
    <row r="843" spans="2:16" ht="15.75">
      <c r="B843" s="50">
        <v>844</v>
      </c>
      <c r="C843" s="50"/>
      <c r="D843" s="72" t="s">
        <v>34173</v>
      </c>
      <c r="E843" s="72" t="s">
        <v>34174</v>
      </c>
      <c r="F843" s="31" t="s">
        <v>34175</v>
      </c>
      <c r="G843" s="72" t="s">
        <v>31455</v>
      </c>
      <c r="H843" s="51" t="s">
        <v>33503</v>
      </c>
      <c r="I843" s="50" t="s">
        <v>20268</v>
      </c>
      <c r="J843" s="50">
        <v>0.33333333333333298</v>
      </c>
      <c r="K843" s="50"/>
      <c r="L843" s="50">
        <v>30000</v>
      </c>
      <c r="M843" s="50" t="s">
        <v>21967</v>
      </c>
      <c r="N843" s="51" t="s">
        <v>30839</v>
      </c>
      <c r="O843" s="51"/>
      <c r="P843" t="s">
        <v>53269</v>
      </c>
    </row>
    <row r="844" spans="2:16" ht="15.75">
      <c r="B844" s="50">
        <v>845</v>
      </c>
      <c r="C844" s="50"/>
      <c r="D844" s="72" t="s">
        <v>34176</v>
      </c>
      <c r="E844" s="72" t="s">
        <v>34177</v>
      </c>
      <c r="F844" s="31" t="s">
        <v>34178</v>
      </c>
      <c r="G844" s="72" t="s">
        <v>34179</v>
      </c>
      <c r="H844" s="51" t="s">
        <v>31054</v>
      </c>
      <c r="I844" s="50" t="s">
        <v>32655</v>
      </c>
      <c r="J844" s="50">
        <v>2.8333333333333299</v>
      </c>
      <c r="K844" s="50"/>
      <c r="L844" s="50">
        <v>30000</v>
      </c>
      <c r="M844" s="50" t="s">
        <v>21967</v>
      </c>
      <c r="N844" s="51" t="s">
        <v>30839</v>
      </c>
      <c r="O844" s="51"/>
      <c r="P844" t="s">
        <v>53269</v>
      </c>
    </row>
    <row r="845" spans="2:16" ht="15.75">
      <c r="B845" s="50">
        <v>846</v>
      </c>
      <c r="C845" s="50"/>
      <c r="D845" s="72" t="s">
        <v>34180</v>
      </c>
      <c r="E845" s="72" t="s">
        <v>34181</v>
      </c>
      <c r="F845" s="31" t="s">
        <v>34182</v>
      </c>
      <c r="G845" s="72" t="s">
        <v>30914</v>
      </c>
      <c r="H845" s="51" t="s">
        <v>1556</v>
      </c>
      <c r="I845" s="50" t="s">
        <v>34183</v>
      </c>
      <c r="J845" s="50">
        <v>3.56</v>
      </c>
      <c r="K845" s="50"/>
      <c r="L845" s="50">
        <v>30000</v>
      </c>
      <c r="M845" s="50" t="s">
        <v>21967</v>
      </c>
      <c r="N845" s="51" t="s">
        <v>30827</v>
      </c>
      <c r="O845" s="51"/>
      <c r="P845" t="s">
        <v>53269</v>
      </c>
    </row>
    <row r="846" spans="2:16" ht="15.75">
      <c r="B846" s="50">
        <v>847</v>
      </c>
      <c r="C846" s="50"/>
      <c r="D846" s="72" t="s">
        <v>34184</v>
      </c>
      <c r="E846" s="72" t="s">
        <v>34185</v>
      </c>
      <c r="F846" s="31" t="s">
        <v>34186</v>
      </c>
      <c r="G846" s="72" t="s">
        <v>34187</v>
      </c>
      <c r="H846" s="51" t="s">
        <v>31172</v>
      </c>
      <c r="I846" s="50" t="s">
        <v>31673</v>
      </c>
      <c r="J846" s="50">
        <v>1.7733333333333301</v>
      </c>
      <c r="K846" s="50"/>
      <c r="L846" s="50">
        <v>30000</v>
      </c>
      <c r="M846" s="50" t="s">
        <v>21967</v>
      </c>
      <c r="N846" s="51" t="s">
        <v>30839</v>
      </c>
      <c r="O846" s="51"/>
      <c r="P846" t="s">
        <v>53269</v>
      </c>
    </row>
    <row r="847" spans="2:16" ht="15.75">
      <c r="B847" s="50">
        <v>848</v>
      </c>
      <c r="C847" s="50"/>
      <c r="D847" s="72" t="s">
        <v>34188</v>
      </c>
      <c r="E847" s="72" t="s">
        <v>34189</v>
      </c>
      <c r="F847" s="31" t="s">
        <v>34190</v>
      </c>
      <c r="G847" s="72" t="s">
        <v>33233</v>
      </c>
      <c r="H847" s="51" t="s">
        <v>34191</v>
      </c>
      <c r="I847" s="50" t="s">
        <v>22072</v>
      </c>
      <c r="J847" s="50">
        <v>1.3333333333333299</v>
      </c>
      <c r="K847" s="50"/>
      <c r="L847" s="50">
        <v>30000</v>
      </c>
      <c r="M847" s="50" t="s">
        <v>21967</v>
      </c>
      <c r="N847" s="51" t="s">
        <v>30839</v>
      </c>
      <c r="O847" s="51"/>
      <c r="P847" t="s">
        <v>53269</v>
      </c>
    </row>
    <row r="848" spans="2:16" ht="15.75">
      <c r="B848" s="50">
        <v>849</v>
      </c>
      <c r="C848" s="50"/>
      <c r="D848" s="72" t="s">
        <v>34192</v>
      </c>
      <c r="E848" s="72" t="s">
        <v>34193</v>
      </c>
      <c r="F848" s="31" t="s">
        <v>34194</v>
      </c>
      <c r="G848" s="72" t="s">
        <v>33233</v>
      </c>
      <c r="H848" s="51" t="s">
        <v>150</v>
      </c>
      <c r="I848" s="50" t="s">
        <v>21611</v>
      </c>
      <c r="J848" s="50">
        <v>1.1000000000000001</v>
      </c>
      <c r="K848" s="50"/>
      <c r="L848" s="50">
        <v>30000</v>
      </c>
      <c r="M848" s="50" t="s">
        <v>21967</v>
      </c>
      <c r="N848" s="51" t="s">
        <v>30839</v>
      </c>
      <c r="O848" s="51"/>
      <c r="P848" t="s">
        <v>53269</v>
      </c>
    </row>
    <row r="849" spans="2:16" ht="15.75">
      <c r="B849" s="50">
        <v>850</v>
      </c>
      <c r="C849" s="50"/>
      <c r="D849" s="72" t="s">
        <v>34195</v>
      </c>
      <c r="E849" s="72" t="s">
        <v>34196</v>
      </c>
      <c r="F849" s="31" t="s">
        <v>34197</v>
      </c>
      <c r="G849" s="72" t="s">
        <v>30923</v>
      </c>
      <c r="H849" s="51" t="s">
        <v>427</v>
      </c>
      <c r="I849" s="50">
        <v>2000</v>
      </c>
      <c r="J849" s="50">
        <v>6.6666666666666696</v>
      </c>
      <c r="K849" s="50"/>
      <c r="L849" s="50">
        <v>30000</v>
      </c>
      <c r="M849" s="50" t="s">
        <v>31638</v>
      </c>
      <c r="N849" s="51" t="s">
        <v>30839</v>
      </c>
      <c r="O849" s="51"/>
      <c r="P849" t="s">
        <v>53269</v>
      </c>
    </row>
    <row r="850" spans="2:16" ht="15.75">
      <c r="B850" s="50">
        <v>851</v>
      </c>
      <c r="C850" s="50"/>
      <c r="D850" s="72" t="s">
        <v>34198</v>
      </c>
      <c r="E850" s="72" t="s">
        <v>34199</v>
      </c>
      <c r="F850" s="31" t="s">
        <v>34200</v>
      </c>
      <c r="G850" s="72" t="s">
        <v>32973</v>
      </c>
      <c r="H850" s="51" t="s">
        <v>32899</v>
      </c>
      <c r="I850" s="50" t="s">
        <v>21438</v>
      </c>
      <c r="J850" s="50" t="s">
        <v>20267</v>
      </c>
      <c r="K850" s="50"/>
      <c r="L850" s="50">
        <v>30000</v>
      </c>
      <c r="M850" s="50" t="s">
        <v>31638</v>
      </c>
      <c r="N850" s="51" t="s">
        <v>30839</v>
      </c>
      <c r="O850" s="51"/>
      <c r="P850" t="s">
        <v>53269</v>
      </c>
    </row>
    <row r="851" spans="2:16" ht="15.75">
      <c r="B851" s="50">
        <v>852</v>
      </c>
      <c r="C851" s="50"/>
      <c r="D851" s="72" t="s">
        <v>34201</v>
      </c>
      <c r="E851" s="72" t="s">
        <v>34202</v>
      </c>
      <c r="F851" s="31" t="s">
        <v>34203</v>
      </c>
      <c r="G851" s="72" t="s">
        <v>32254</v>
      </c>
      <c r="H851" s="51" t="s">
        <v>31530</v>
      </c>
      <c r="I851" s="50" t="s">
        <v>34204</v>
      </c>
      <c r="J851" s="50" t="s">
        <v>20055</v>
      </c>
      <c r="K851" s="50"/>
      <c r="L851" s="50">
        <v>30000</v>
      </c>
      <c r="M851" s="50" t="s">
        <v>34205</v>
      </c>
      <c r="N851" s="51" t="s">
        <v>30839</v>
      </c>
      <c r="O851" s="51"/>
      <c r="P851" t="s">
        <v>53269</v>
      </c>
    </row>
    <row r="852" spans="2:16" ht="15.75">
      <c r="B852" s="50">
        <v>853</v>
      </c>
      <c r="C852" s="50"/>
      <c r="D852" s="72" t="s">
        <v>34206</v>
      </c>
      <c r="E852" s="72" t="s">
        <v>34207</v>
      </c>
      <c r="F852" s="31" t="s">
        <v>34208</v>
      </c>
      <c r="G852" s="72" t="s">
        <v>31091</v>
      </c>
      <c r="H852" s="51" t="s">
        <v>31267</v>
      </c>
      <c r="I852" s="50" t="s">
        <v>34209</v>
      </c>
      <c r="J852" s="50" t="s">
        <v>19991</v>
      </c>
      <c r="K852" s="50"/>
      <c r="L852" s="50">
        <v>30000</v>
      </c>
      <c r="M852" s="50" t="s">
        <v>33538</v>
      </c>
      <c r="N852" s="51" t="s">
        <v>30856</v>
      </c>
      <c r="O852" s="51"/>
      <c r="P852" t="s">
        <v>53269</v>
      </c>
    </row>
    <row r="853" spans="2:16" ht="15.75">
      <c r="B853" s="50">
        <v>854</v>
      </c>
      <c r="C853" s="50"/>
      <c r="D853" s="72" t="s">
        <v>34210</v>
      </c>
      <c r="E853" s="72" t="s">
        <v>34211</v>
      </c>
      <c r="F853" s="31" t="s">
        <v>34212</v>
      </c>
      <c r="G853" s="72" t="s">
        <v>34213</v>
      </c>
      <c r="H853" s="51" t="s">
        <v>239</v>
      </c>
      <c r="I853" s="50" t="s">
        <v>21054</v>
      </c>
      <c r="J853" s="50" t="s">
        <v>20267</v>
      </c>
      <c r="K853" s="50"/>
      <c r="L853" s="50">
        <v>30000</v>
      </c>
      <c r="M853" s="50" t="s">
        <v>31638</v>
      </c>
      <c r="N853" s="51" t="s">
        <v>30839</v>
      </c>
      <c r="O853" s="51"/>
      <c r="P853" t="s">
        <v>53269</v>
      </c>
    </row>
    <row r="854" spans="2:16" ht="15.75">
      <c r="B854" s="50">
        <v>855</v>
      </c>
      <c r="C854" s="50"/>
      <c r="D854" s="72" t="s">
        <v>34214</v>
      </c>
      <c r="E854" s="72" t="s">
        <v>34215</v>
      </c>
      <c r="F854" s="31" t="s">
        <v>34216</v>
      </c>
      <c r="G854" s="72" t="s">
        <v>30948</v>
      </c>
      <c r="H854" s="51" t="s">
        <v>1600</v>
      </c>
      <c r="I854" s="50" t="s">
        <v>30949</v>
      </c>
      <c r="J854" s="50" t="s">
        <v>31537</v>
      </c>
      <c r="K854" s="50"/>
      <c r="L854" s="50">
        <v>30000</v>
      </c>
      <c r="M854" s="50" t="s">
        <v>32141</v>
      </c>
      <c r="N854" s="51" t="s">
        <v>30827</v>
      </c>
      <c r="O854" s="51"/>
      <c r="P854" t="s">
        <v>53269</v>
      </c>
    </row>
    <row r="855" spans="2:16" ht="15.75">
      <c r="B855" s="50">
        <v>856</v>
      </c>
      <c r="C855" s="50"/>
      <c r="D855" s="72" t="s">
        <v>34217</v>
      </c>
      <c r="E855" s="72" t="s">
        <v>34218</v>
      </c>
      <c r="F855" s="31" t="s">
        <v>34219</v>
      </c>
      <c r="G855" s="72" t="s">
        <v>34220</v>
      </c>
      <c r="H855" s="51">
        <v>2010</v>
      </c>
      <c r="I855" s="50">
        <v>110</v>
      </c>
      <c r="J855" s="50" t="s">
        <v>20267</v>
      </c>
      <c r="K855" s="50"/>
      <c r="L855" s="50">
        <v>30000</v>
      </c>
      <c r="M855" s="50" t="s">
        <v>34221</v>
      </c>
      <c r="N855" s="51" t="s">
        <v>30839</v>
      </c>
      <c r="O855" s="51"/>
      <c r="P855" t="s">
        <v>53269</v>
      </c>
    </row>
    <row r="856" spans="2:16" ht="15.75">
      <c r="B856" s="50">
        <v>857</v>
      </c>
      <c r="C856" s="50"/>
      <c r="D856" s="72" t="s">
        <v>34222</v>
      </c>
      <c r="E856" s="72" t="s">
        <v>34052</v>
      </c>
      <c r="F856" s="31" t="s">
        <v>34053</v>
      </c>
      <c r="G856" s="72" t="s">
        <v>7050</v>
      </c>
      <c r="H856" s="51" t="s">
        <v>34223</v>
      </c>
      <c r="I856" s="50">
        <v>3600</v>
      </c>
      <c r="J856" s="50">
        <v>12</v>
      </c>
      <c r="K856" s="50"/>
      <c r="L856" s="50">
        <v>29000</v>
      </c>
      <c r="M856" s="50" t="s">
        <v>34224</v>
      </c>
      <c r="N856" s="51" t="s">
        <v>30827</v>
      </c>
      <c r="O856" s="51"/>
      <c r="P856" t="s">
        <v>53269</v>
      </c>
    </row>
    <row r="857" spans="2:16" ht="15.75">
      <c r="B857" s="50">
        <v>858</v>
      </c>
      <c r="C857" s="50"/>
      <c r="D857" s="72" t="s">
        <v>34225</v>
      </c>
      <c r="E857" s="72" t="s">
        <v>34226</v>
      </c>
      <c r="F857" s="31" t="s">
        <v>34227</v>
      </c>
      <c r="G857" s="72" t="s">
        <v>33092</v>
      </c>
      <c r="H857" s="51" t="s">
        <v>31172</v>
      </c>
      <c r="I857" s="50" t="s">
        <v>27262</v>
      </c>
      <c r="J857" s="50" t="s">
        <v>20267</v>
      </c>
      <c r="K857" s="50"/>
      <c r="L857" s="50">
        <v>29000</v>
      </c>
      <c r="M857" s="50" t="s">
        <v>31268</v>
      </c>
      <c r="N857" s="51" t="s">
        <v>30839</v>
      </c>
      <c r="O857" s="51"/>
      <c r="P857" t="s">
        <v>53269</v>
      </c>
    </row>
    <row r="858" spans="2:16" ht="15.75">
      <c r="B858" s="50">
        <v>859</v>
      </c>
      <c r="C858" s="50"/>
      <c r="D858" s="72" t="s">
        <v>34228</v>
      </c>
      <c r="E858" s="72" t="s">
        <v>34229</v>
      </c>
      <c r="F858" s="31" t="s">
        <v>34230</v>
      </c>
      <c r="G858" s="72" t="s">
        <v>34231</v>
      </c>
      <c r="H858" s="51" t="s">
        <v>66</v>
      </c>
      <c r="I858" s="50">
        <v>800</v>
      </c>
      <c r="J858" s="50">
        <v>2.6666666666666701</v>
      </c>
      <c r="K858" s="50"/>
      <c r="L858" s="50">
        <v>29000</v>
      </c>
      <c r="M858" s="50" t="s">
        <v>33512</v>
      </c>
      <c r="N858" s="51" t="s">
        <v>30856</v>
      </c>
      <c r="O858" s="51"/>
      <c r="P858" t="s">
        <v>53269</v>
      </c>
    </row>
    <row r="859" spans="2:16" ht="15.75">
      <c r="B859" s="50">
        <v>860</v>
      </c>
      <c r="C859" s="50"/>
      <c r="D859" s="72" t="s">
        <v>34232</v>
      </c>
      <c r="E859" s="72" t="s">
        <v>34233</v>
      </c>
      <c r="F859" s="31" t="s">
        <v>34234</v>
      </c>
      <c r="G859" s="72" t="s">
        <v>34235</v>
      </c>
      <c r="H859" s="51">
        <v>2009</v>
      </c>
      <c r="I859" s="50">
        <v>2844</v>
      </c>
      <c r="J859" s="50" t="s">
        <v>20345</v>
      </c>
      <c r="K859" s="50">
        <v>12</v>
      </c>
      <c r="L859" s="50">
        <v>29000</v>
      </c>
      <c r="M859" s="50" t="s">
        <v>34236</v>
      </c>
      <c r="N859" s="51" t="s">
        <v>30816</v>
      </c>
      <c r="O859" s="51"/>
      <c r="P859" t="s">
        <v>53269</v>
      </c>
    </row>
    <row r="860" spans="2:16" ht="15.75">
      <c r="B860" s="50">
        <v>861</v>
      </c>
      <c r="C860" s="50"/>
      <c r="D860" s="72" t="s">
        <v>34237</v>
      </c>
      <c r="E860" s="72" t="s">
        <v>34238</v>
      </c>
      <c r="F860" s="31" t="s">
        <v>33975</v>
      </c>
      <c r="G860" s="72" t="s">
        <v>33844</v>
      </c>
      <c r="H860" s="51" t="s">
        <v>31503</v>
      </c>
      <c r="I860" s="50">
        <v>650</v>
      </c>
      <c r="J860" s="50">
        <v>2.1666666666666701</v>
      </c>
      <c r="K860" s="50"/>
      <c r="L860" s="50">
        <v>28000</v>
      </c>
      <c r="M860" s="50" t="s">
        <v>33793</v>
      </c>
      <c r="N860" s="51" t="s">
        <v>30839</v>
      </c>
      <c r="O860" s="51"/>
      <c r="P860" t="s">
        <v>53269</v>
      </c>
    </row>
    <row r="861" spans="2:16" ht="15.75">
      <c r="B861" s="50">
        <v>862</v>
      </c>
      <c r="C861" s="50"/>
      <c r="D861" s="72" t="s">
        <v>34239</v>
      </c>
      <c r="E861" s="72" t="s">
        <v>34240</v>
      </c>
      <c r="F861" s="31" t="s">
        <v>34241</v>
      </c>
      <c r="G861" s="72" t="s">
        <v>33888</v>
      </c>
      <c r="H861" s="51" t="s">
        <v>31087</v>
      </c>
      <c r="I861" s="50">
        <v>300</v>
      </c>
      <c r="J861" s="50">
        <v>1</v>
      </c>
      <c r="K861" s="50"/>
      <c r="L861" s="50">
        <v>28000</v>
      </c>
      <c r="M861" s="50" t="s">
        <v>34242</v>
      </c>
      <c r="N861" s="51" t="s">
        <v>30839</v>
      </c>
      <c r="O861" s="51"/>
      <c r="P861" t="s">
        <v>53269</v>
      </c>
    </row>
    <row r="862" spans="2:16" ht="15.75">
      <c r="B862" s="50">
        <v>863</v>
      </c>
      <c r="C862" s="50"/>
      <c r="D862" s="72" t="s">
        <v>34243</v>
      </c>
      <c r="E862" s="72" t="s">
        <v>34244</v>
      </c>
      <c r="F862" s="31" t="s">
        <v>34245</v>
      </c>
      <c r="G862" s="72" t="s">
        <v>33876</v>
      </c>
      <c r="H862" s="51" t="s">
        <v>30915</v>
      </c>
      <c r="I862" s="50">
        <v>550</v>
      </c>
      <c r="J862" s="50">
        <v>1.8333333333333299</v>
      </c>
      <c r="K862" s="50"/>
      <c r="L862" s="50">
        <v>27000</v>
      </c>
      <c r="M862" s="50" t="s">
        <v>33512</v>
      </c>
      <c r="N862" s="51" t="s">
        <v>30839</v>
      </c>
      <c r="O862" s="51"/>
      <c r="P862" t="s">
        <v>53269</v>
      </c>
    </row>
    <row r="863" spans="2:16" ht="15.75">
      <c r="B863" s="50">
        <v>864</v>
      </c>
      <c r="C863" s="50"/>
      <c r="D863" s="72" t="s">
        <v>34246</v>
      </c>
      <c r="E863" s="72" t="s">
        <v>34247</v>
      </c>
      <c r="F863" s="31" t="s">
        <v>34248</v>
      </c>
      <c r="G863" s="72" t="s">
        <v>30923</v>
      </c>
      <c r="H863" s="51" t="s">
        <v>427</v>
      </c>
      <c r="I863" s="50">
        <v>2000</v>
      </c>
      <c r="J863" s="50">
        <v>6.6666666666666696</v>
      </c>
      <c r="K863" s="50"/>
      <c r="L863" s="50">
        <v>26600</v>
      </c>
      <c r="M863" s="50" t="s">
        <v>33512</v>
      </c>
      <c r="N863" s="51" t="s">
        <v>30839</v>
      </c>
      <c r="O863" s="51"/>
      <c r="P863" t="s">
        <v>53269</v>
      </c>
    </row>
    <row r="864" spans="2:16" ht="15.75">
      <c r="B864" s="50">
        <v>865</v>
      </c>
      <c r="C864" s="50"/>
      <c r="D864" s="72" t="s">
        <v>34249</v>
      </c>
      <c r="E864" s="72" t="s">
        <v>34250</v>
      </c>
      <c r="F864" s="31" t="s">
        <v>33856</v>
      </c>
      <c r="G864" s="72" t="s">
        <v>33844</v>
      </c>
      <c r="H864" s="51" t="s">
        <v>33705</v>
      </c>
      <c r="I864" s="50">
        <v>3722</v>
      </c>
      <c r="J864" s="50">
        <v>12.4066666666667</v>
      </c>
      <c r="K864" s="50"/>
      <c r="L864" s="50">
        <v>26000</v>
      </c>
      <c r="M864" s="50" t="s">
        <v>32183</v>
      </c>
      <c r="N864" s="51" t="s">
        <v>30839</v>
      </c>
      <c r="O864" s="51"/>
      <c r="P864" t="s">
        <v>53269</v>
      </c>
    </row>
    <row r="865" spans="2:16" ht="15.75">
      <c r="B865" s="50">
        <v>866</v>
      </c>
      <c r="C865" s="50"/>
      <c r="D865" s="72" t="s">
        <v>34251</v>
      </c>
      <c r="E865" s="72" t="s">
        <v>34252</v>
      </c>
      <c r="F865" s="31" t="s">
        <v>34253</v>
      </c>
      <c r="G865" s="72" t="s">
        <v>33876</v>
      </c>
      <c r="H865" s="51" t="s">
        <v>31189</v>
      </c>
      <c r="I865" s="50">
        <v>750</v>
      </c>
      <c r="J865" s="50">
        <v>2.5</v>
      </c>
      <c r="K865" s="50"/>
      <c r="L865" s="50">
        <v>26000</v>
      </c>
      <c r="M865" s="50" t="s">
        <v>33512</v>
      </c>
      <c r="N865" s="51" t="s">
        <v>30839</v>
      </c>
      <c r="O865" s="51"/>
      <c r="P865" t="s">
        <v>53269</v>
      </c>
    </row>
    <row r="866" spans="2:16" ht="15.75">
      <c r="B866" s="50">
        <v>867</v>
      </c>
      <c r="C866" s="50"/>
      <c r="D866" s="72" t="s">
        <v>34254</v>
      </c>
      <c r="E866" s="72" t="s">
        <v>34255</v>
      </c>
      <c r="F866" s="31" t="s">
        <v>34256</v>
      </c>
      <c r="G866" s="72" t="s">
        <v>33876</v>
      </c>
      <c r="H866" s="51" t="s">
        <v>804</v>
      </c>
      <c r="I866" s="50">
        <v>450</v>
      </c>
      <c r="J866" s="50">
        <v>1.5</v>
      </c>
      <c r="K866" s="50"/>
      <c r="L866" s="50">
        <v>26000</v>
      </c>
      <c r="M866" s="50" t="s">
        <v>33904</v>
      </c>
      <c r="N866" s="51" t="s">
        <v>30839</v>
      </c>
      <c r="O866" s="51"/>
      <c r="P866" t="s">
        <v>53269</v>
      </c>
    </row>
    <row r="867" spans="2:16" ht="15.75">
      <c r="B867" s="50">
        <v>868</v>
      </c>
      <c r="C867" s="50"/>
      <c r="D867" s="72" t="s">
        <v>34257</v>
      </c>
      <c r="E867" s="72" t="s">
        <v>34258</v>
      </c>
      <c r="F867" s="31" t="s">
        <v>34259</v>
      </c>
      <c r="G867" s="72" t="s">
        <v>33893</v>
      </c>
      <c r="H867" s="51" t="s">
        <v>30915</v>
      </c>
      <c r="I867" s="50">
        <v>552</v>
      </c>
      <c r="J867" s="50">
        <v>1.84</v>
      </c>
      <c r="K867" s="50"/>
      <c r="L867" s="50">
        <v>26000</v>
      </c>
      <c r="M867" s="50" t="s">
        <v>33928</v>
      </c>
      <c r="N867" s="51" t="s">
        <v>30839</v>
      </c>
      <c r="O867" s="51"/>
      <c r="P867" t="s">
        <v>53269</v>
      </c>
    </row>
    <row r="868" spans="2:16" ht="15.75">
      <c r="B868" s="50">
        <v>869</v>
      </c>
      <c r="C868" s="50"/>
      <c r="D868" s="72" t="s">
        <v>34260</v>
      </c>
      <c r="E868" s="72" t="s">
        <v>34261</v>
      </c>
      <c r="F868" s="31" t="s">
        <v>34262</v>
      </c>
      <c r="G868" s="72" t="s">
        <v>7050</v>
      </c>
      <c r="H868" s="51" t="s">
        <v>66</v>
      </c>
      <c r="I868" s="50">
        <v>7000</v>
      </c>
      <c r="J868" s="50">
        <v>23.3333333333333</v>
      </c>
      <c r="K868" s="50"/>
      <c r="L868" s="50">
        <v>25000</v>
      </c>
      <c r="M868" s="50" t="s">
        <v>34263</v>
      </c>
      <c r="N868" s="51" t="s">
        <v>30827</v>
      </c>
      <c r="O868" s="51"/>
      <c r="P868" t="s">
        <v>53269</v>
      </c>
    </row>
    <row r="869" spans="2:16" ht="15.75">
      <c r="B869" s="50">
        <v>870</v>
      </c>
      <c r="C869" s="50"/>
      <c r="D869" s="72" t="s">
        <v>34264</v>
      </c>
      <c r="E869" s="72" t="s">
        <v>34052</v>
      </c>
      <c r="F869" s="31" t="s">
        <v>34265</v>
      </c>
      <c r="G869" s="72" t="s">
        <v>7050</v>
      </c>
      <c r="H869" s="51" t="s">
        <v>163</v>
      </c>
      <c r="I869" s="50">
        <v>3600</v>
      </c>
      <c r="J869" s="50">
        <v>12</v>
      </c>
      <c r="K869" s="50"/>
      <c r="L869" s="50">
        <v>25000</v>
      </c>
      <c r="M869" s="50" t="s">
        <v>34266</v>
      </c>
      <c r="N869" s="51" t="s">
        <v>30827</v>
      </c>
      <c r="O869" s="51"/>
      <c r="P869" t="s">
        <v>53269</v>
      </c>
    </row>
    <row r="870" spans="2:16" ht="15.75">
      <c r="B870" s="50">
        <v>871</v>
      </c>
      <c r="C870" s="50"/>
      <c r="D870" s="72" t="s">
        <v>34267</v>
      </c>
      <c r="E870" s="72" t="s">
        <v>34268</v>
      </c>
      <c r="F870" s="31" t="s">
        <v>34269</v>
      </c>
      <c r="G870" s="72" t="s">
        <v>31139</v>
      </c>
      <c r="H870" s="51">
        <v>1994</v>
      </c>
      <c r="I870" s="50">
        <v>330</v>
      </c>
      <c r="J870" s="50" t="s">
        <v>20267</v>
      </c>
      <c r="K870" s="50">
        <v>1</v>
      </c>
      <c r="L870" s="50">
        <v>25000</v>
      </c>
      <c r="M870" s="50" t="s">
        <v>32073</v>
      </c>
      <c r="N870" s="51" t="s">
        <v>30816</v>
      </c>
      <c r="O870" s="51"/>
      <c r="P870" t="s">
        <v>53269</v>
      </c>
    </row>
    <row r="871" spans="2:16" ht="15.75">
      <c r="B871" s="50">
        <v>872</v>
      </c>
      <c r="C871" s="50"/>
      <c r="D871" s="72" t="s">
        <v>34270</v>
      </c>
      <c r="E871" s="72" t="s">
        <v>34271</v>
      </c>
      <c r="F871" s="31" t="s">
        <v>34272</v>
      </c>
      <c r="G871" s="72" t="s">
        <v>31139</v>
      </c>
      <c r="H871" s="51">
        <v>2016</v>
      </c>
      <c r="I871" s="50">
        <v>2100</v>
      </c>
      <c r="J871" s="50" t="s">
        <v>19991</v>
      </c>
      <c r="K871" s="50">
        <v>7</v>
      </c>
      <c r="L871" s="50">
        <v>25000</v>
      </c>
      <c r="M871" s="50" t="s">
        <v>34273</v>
      </c>
      <c r="N871" s="51" t="s">
        <v>30816</v>
      </c>
      <c r="O871" s="51"/>
      <c r="P871" t="s">
        <v>53269</v>
      </c>
    </row>
    <row r="872" spans="2:16" ht="15.75">
      <c r="B872" s="50">
        <v>873</v>
      </c>
      <c r="C872" s="50"/>
      <c r="D872" s="72" t="s">
        <v>34274</v>
      </c>
      <c r="E872" s="72" t="s">
        <v>34275</v>
      </c>
      <c r="F872" s="31" t="s">
        <v>34276</v>
      </c>
      <c r="G872" s="72" t="s">
        <v>31139</v>
      </c>
      <c r="H872" s="51">
        <v>2014</v>
      </c>
      <c r="I872" s="50">
        <v>2200</v>
      </c>
      <c r="J872" s="50" t="s">
        <v>19921</v>
      </c>
      <c r="K872" s="50">
        <v>4</v>
      </c>
      <c r="L872" s="50">
        <v>25000</v>
      </c>
      <c r="M872" s="50" t="s">
        <v>32073</v>
      </c>
      <c r="N872" s="51" t="s">
        <v>30816</v>
      </c>
      <c r="O872" s="51"/>
      <c r="P872" t="s">
        <v>53269</v>
      </c>
    </row>
    <row r="873" spans="2:16" ht="15.75">
      <c r="B873" s="50">
        <v>874</v>
      </c>
      <c r="C873" s="50"/>
      <c r="D873" s="72" t="s">
        <v>34277</v>
      </c>
      <c r="E873" s="72" t="s">
        <v>34278</v>
      </c>
      <c r="F873" s="31" t="s">
        <v>34279</v>
      </c>
      <c r="G873" s="72" t="s">
        <v>32149</v>
      </c>
      <c r="H873" s="51" t="s">
        <v>33384</v>
      </c>
      <c r="I873" s="50" t="s">
        <v>27262</v>
      </c>
      <c r="J873" s="50" t="s">
        <v>20267</v>
      </c>
      <c r="K873" s="50"/>
      <c r="L873" s="50">
        <v>25000</v>
      </c>
      <c r="M873" s="50" t="s">
        <v>32669</v>
      </c>
      <c r="N873" s="51" t="s">
        <v>30816</v>
      </c>
      <c r="O873" s="51"/>
      <c r="P873" t="s">
        <v>53269</v>
      </c>
    </row>
    <row r="874" spans="2:16" ht="15.75">
      <c r="B874" s="50">
        <v>875</v>
      </c>
      <c r="C874" s="50"/>
      <c r="D874" s="72" t="s">
        <v>34280</v>
      </c>
      <c r="E874" s="72" t="s">
        <v>34281</v>
      </c>
      <c r="F874" s="31" t="s">
        <v>34282</v>
      </c>
      <c r="G874" s="72" t="s">
        <v>32149</v>
      </c>
      <c r="H874" s="51" t="s">
        <v>1621</v>
      </c>
      <c r="I874" s="50">
        <v>560</v>
      </c>
      <c r="J874" s="50">
        <v>1.86666666666667</v>
      </c>
      <c r="K874" s="50"/>
      <c r="L874" s="50">
        <v>25000</v>
      </c>
      <c r="M874" s="50" t="s">
        <v>33531</v>
      </c>
      <c r="N874" s="51" t="s">
        <v>30816</v>
      </c>
      <c r="O874" s="51"/>
      <c r="P874" t="s">
        <v>53269</v>
      </c>
    </row>
    <row r="875" spans="2:16" ht="15.75">
      <c r="B875" s="50">
        <v>876</v>
      </c>
      <c r="C875" s="50"/>
      <c r="D875" s="72" t="s">
        <v>34283</v>
      </c>
      <c r="E875" s="72" t="s">
        <v>34284</v>
      </c>
      <c r="F875" s="31" t="s">
        <v>34285</v>
      </c>
      <c r="G875" s="72" t="s">
        <v>7024</v>
      </c>
      <c r="H875" s="51">
        <v>2015</v>
      </c>
      <c r="I875" s="50">
        <v>800</v>
      </c>
      <c r="J875" s="50">
        <v>3</v>
      </c>
      <c r="K875" s="50"/>
      <c r="L875" s="50">
        <v>25000</v>
      </c>
      <c r="M875" s="50">
        <v>300</v>
      </c>
      <c r="N875" s="51" t="s">
        <v>30876</v>
      </c>
      <c r="O875" s="51"/>
      <c r="P875" t="s">
        <v>53269</v>
      </c>
    </row>
    <row r="876" spans="2:16" ht="15.75">
      <c r="B876" s="50">
        <v>877</v>
      </c>
      <c r="C876" s="50"/>
      <c r="D876" s="72" t="s">
        <v>34286</v>
      </c>
      <c r="E876" s="72" t="s">
        <v>34287</v>
      </c>
      <c r="F876" s="31" t="s">
        <v>34288</v>
      </c>
      <c r="G876" s="72" t="s">
        <v>7024</v>
      </c>
      <c r="H876" s="51">
        <v>2008</v>
      </c>
      <c r="I876" s="50">
        <v>3400</v>
      </c>
      <c r="J876" s="50">
        <v>17</v>
      </c>
      <c r="K876" s="50"/>
      <c r="L876" s="50">
        <v>25000</v>
      </c>
      <c r="M876" s="50" t="s">
        <v>24450</v>
      </c>
      <c r="N876" s="51" t="s">
        <v>30876</v>
      </c>
      <c r="O876" s="51"/>
      <c r="P876" t="s">
        <v>53269</v>
      </c>
    </row>
    <row r="877" spans="2:16" ht="15.75">
      <c r="B877" s="50">
        <v>878</v>
      </c>
      <c r="C877" s="50"/>
      <c r="D877" s="72" t="s">
        <v>34289</v>
      </c>
      <c r="E877" s="72" t="s">
        <v>34290</v>
      </c>
      <c r="F877" s="31" t="s">
        <v>34291</v>
      </c>
      <c r="G877" s="72" t="s">
        <v>32163</v>
      </c>
      <c r="H877" s="51" t="s">
        <v>34292</v>
      </c>
      <c r="I877" s="50" t="s">
        <v>27262</v>
      </c>
      <c r="J877" s="50" t="s">
        <v>20267</v>
      </c>
      <c r="K877" s="50"/>
      <c r="L877" s="50">
        <v>25000</v>
      </c>
      <c r="M877" s="50" t="s">
        <v>34293</v>
      </c>
      <c r="N877" s="51" t="s">
        <v>30839</v>
      </c>
      <c r="O877" s="51"/>
      <c r="P877" t="s">
        <v>53269</v>
      </c>
    </row>
    <row r="878" spans="2:16" ht="15.75">
      <c r="B878" s="50">
        <v>879</v>
      </c>
      <c r="C878" s="50"/>
      <c r="D878" s="72" t="s">
        <v>34294</v>
      </c>
      <c r="E878" s="72" t="s">
        <v>34295</v>
      </c>
      <c r="F878" s="31" t="s">
        <v>34296</v>
      </c>
      <c r="G878" s="72" t="s">
        <v>33893</v>
      </c>
      <c r="H878" s="51" t="s">
        <v>30915</v>
      </c>
      <c r="I878" s="50">
        <v>489</v>
      </c>
      <c r="J878" s="50">
        <v>1.63</v>
      </c>
      <c r="K878" s="50"/>
      <c r="L878" s="50">
        <v>25000</v>
      </c>
      <c r="M878" s="50" t="s">
        <v>34297</v>
      </c>
      <c r="N878" s="51" t="s">
        <v>30839</v>
      </c>
      <c r="O878" s="51"/>
      <c r="P878" t="s">
        <v>53269</v>
      </c>
    </row>
    <row r="879" spans="2:16" ht="15.75">
      <c r="B879" s="50">
        <v>880</v>
      </c>
      <c r="C879" s="50"/>
      <c r="D879" s="72" t="s">
        <v>34298</v>
      </c>
      <c r="E879" s="72" t="s">
        <v>34299</v>
      </c>
      <c r="F879" s="31" t="s">
        <v>34300</v>
      </c>
      <c r="G879" s="72" t="s">
        <v>34301</v>
      </c>
      <c r="H879" s="51" t="s">
        <v>32630</v>
      </c>
      <c r="I879" s="50" t="s">
        <v>30838</v>
      </c>
      <c r="J879" s="50" t="s">
        <v>20267</v>
      </c>
      <c r="K879" s="50"/>
      <c r="L879" s="50">
        <v>25000</v>
      </c>
      <c r="M879" s="50" t="s">
        <v>31638</v>
      </c>
      <c r="N879" s="51" t="s">
        <v>30839</v>
      </c>
      <c r="O879" s="51"/>
      <c r="P879" t="s">
        <v>53269</v>
      </c>
    </row>
    <row r="880" spans="2:16" ht="15.75">
      <c r="B880" s="50">
        <v>881</v>
      </c>
      <c r="C880" s="50"/>
      <c r="D880" s="72" t="s">
        <v>34302</v>
      </c>
      <c r="E880" s="72" t="s">
        <v>34303</v>
      </c>
      <c r="F880" s="31" t="s">
        <v>34304</v>
      </c>
      <c r="G880" s="72" t="s">
        <v>31455</v>
      </c>
      <c r="H880" s="51" t="s">
        <v>804</v>
      </c>
      <c r="I880" s="50">
        <v>330</v>
      </c>
      <c r="J880" s="50">
        <v>1.1000000000000001</v>
      </c>
      <c r="K880" s="50"/>
      <c r="L880" s="50">
        <v>25000</v>
      </c>
      <c r="M880" s="50" t="s">
        <v>34305</v>
      </c>
      <c r="N880" s="51" t="s">
        <v>30839</v>
      </c>
      <c r="O880" s="51"/>
      <c r="P880" t="s">
        <v>53269</v>
      </c>
    </row>
    <row r="881" spans="2:16" ht="15.75">
      <c r="B881" s="50">
        <v>882</v>
      </c>
      <c r="C881" s="50"/>
      <c r="D881" s="72" t="s">
        <v>34306</v>
      </c>
      <c r="E881" s="72" t="s">
        <v>34307</v>
      </c>
      <c r="F881" s="31" t="s">
        <v>34248</v>
      </c>
      <c r="G881" s="72" t="s">
        <v>30923</v>
      </c>
      <c r="H881" s="51" t="s">
        <v>86</v>
      </c>
      <c r="I881" s="50">
        <v>800</v>
      </c>
      <c r="J881" s="50">
        <v>2.6666666666666701</v>
      </c>
      <c r="K881" s="50"/>
      <c r="L881" s="50">
        <v>25000</v>
      </c>
      <c r="M881" s="50" t="s">
        <v>34308</v>
      </c>
      <c r="N881" s="51" t="s">
        <v>30839</v>
      </c>
      <c r="O881" s="51"/>
      <c r="P881" t="s">
        <v>53269</v>
      </c>
    </row>
    <row r="882" spans="2:16" ht="15.75">
      <c r="B882" s="50">
        <v>883</v>
      </c>
      <c r="C882" s="50"/>
      <c r="D882" s="72" t="s">
        <v>34309</v>
      </c>
      <c r="E882" s="72" t="s">
        <v>34310</v>
      </c>
      <c r="F882" s="31" t="s">
        <v>34311</v>
      </c>
      <c r="G882" s="72" t="s">
        <v>30928</v>
      </c>
      <c r="H882" s="51" t="s">
        <v>31068</v>
      </c>
      <c r="I882" s="50">
        <v>2500</v>
      </c>
      <c r="J882" s="50">
        <v>8.3333333333333304</v>
      </c>
      <c r="K882" s="50"/>
      <c r="L882" s="50">
        <v>25000</v>
      </c>
      <c r="M882" s="50" t="s">
        <v>33531</v>
      </c>
      <c r="N882" s="51" t="s">
        <v>30816</v>
      </c>
      <c r="O882" s="51"/>
      <c r="P882" t="s">
        <v>53269</v>
      </c>
    </row>
    <row r="883" spans="2:16" ht="15.75">
      <c r="B883" s="50">
        <v>884</v>
      </c>
      <c r="C883" s="50"/>
      <c r="D883" s="72" t="s">
        <v>34312</v>
      </c>
      <c r="E883" s="72" t="s">
        <v>34313</v>
      </c>
      <c r="F883" s="31" t="s">
        <v>34314</v>
      </c>
      <c r="G883" s="72" t="s">
        <v>30928</v>
      </c>
      <c r="H883" s="51" t="s">
        <v>1626</v>
      </c>
      <c r="I883" s="50">
        <v>2600</v>
      </c>
      <c r="J883" s="50">
        <v>8.6666666666666696</v>
      </c>
      <c r="K883" s="50"/>
      <c r="L883" s="50">
        <v>25000</v>
      </c>
      <c r="M883" s="50" t="s">
        <v>34315</v>
      </c>
      <c r="N883" s="51" t="s">
        <v>30816</v>
      </c>
      <c r="O883" s="51"/>
      <c r="P883" t="s">
        <v>53269</v>
      </c>
    </row>
    <row r="884" spans="2:16" ht="15.75">
      <c r="B884" s="50">
        <v>885</v>
      </c>
      <c r="C884" s="50"/>
      <c r="D884" s="72" t="s">
        <v>34316</v>
      </c>
      <c r="E884" s="72" t="s">
        <v>34317</v>
      </c>
      <c r="F884" s="31" t="s">
        <v>33442</v>
      </c>
      <c r="G884" s="72" t="s">
        <v>32149</v>
      </c>
      <c r="H884" s="53">
        <v>42370</v>
      </c>
      <c r="I884" s="50">
        <v>1600</v>
      </c>
      <c r="J884" s="50">
        <v>8</v>
      </c>
      <c r="K884" s="50">
        <v>4</v>
      </c>
      <c r="L884" s="50">
        <v>24000</v>
      </c>
      <c r="M884" s="50" t="s">
        <v>34318</v>
      </c>
      <c r="N884" s="51" t="s">
        <v>30816</v>
      </c>
      <c r="O884" s="51"/>
      <c r="P884" t="s">
        <v>53269</v>
      </c>
    </row>
    <row r="885" spans="2:16" ht="15.75">
      <c r="B885" s="50">
        <v>886</v>
      </c>
      <c r="C885" s="50"/>
      <c r="D885" s="72" t="s">
        <v>34319</v>
      </c>
      <c r="E885" s="72" t="s">
        <v>34320</v>
      </c>
      <c r="F885" s="31" t="s">
        <v>34321</v>
      </c>
      <c r="G885" s="72" t="s">
        <v>33769</v>
      </c>
      <c r="H885" s="51" t="s">
        <v>142</v>
      </c>
      <c r="I885" s="50" t="s">
        <v>30987</v>
      </c>
      <c r="J885" s="50">
        <v>6.6666666666666696</v>
      </c>
      <c r="K885" s="50"/>
      <c r="L885" s="50">
        <v>24000</v>
      </c>
      <c r="M885" s="50" t="s">
        <v>32808</v>
      </c>
      <c r="N885" s="51" t="s">
        <v>30839</v>
      </c>
      <c r="O885" s="51"/>
      <c r="P885" t="s">
        <v>53269</v>
      </c>
    </row>
    <row r="886" spans="2:16" ht="15.75">
      <c r="B886" s="50">
        <v>887</v>
      </c>
      <c r="C886" s="50"/>
      <c r="D886" s="72" t="s">
        <v>34322</v>
      </c>
      <c r="E886" s="72" t="s">
        <v>34323</v>
      </c>
      <c r="F886" s="31" t="s">
        <v>34324</v>
      </c>
      <c r="G886" s="72" t="s">
        <v>34325</v>
      </c>
      <c r="H886" s="51">
        <v>2015</v>
      </c>
      <c r="I886" s="50">
        <v>800</v>
      </c>
      <c r="J886" s="50" t="s">
        <v>20055</v>
      </c>
      <c r="K886" s="50">
        <v>11</v>
      </c>
      <c r="L886" s="50">
        <v>24000</v>
      </c>
      <c r="M886" s="50" t="s">
        <v>31329</v>
      </c>
      <c r="N886" s="51" t="s">
        <v>30816</v>
      </c>
      <c r="O886" s="51"/>
      <c r="P886" t="s">
        <v>53269</v>
      </c>
    </row>
    <row r="887" spans="2:16" ht="15.75">
      <c r="B887" s="50">
        <v>888</v>
      </c>
      <c r="C887" s="50"/>
      <c r="D887" s="72" t="s">
        <v>34326</v>
      </c>
      <c r="E887" s="72" t="s">
        <v>34327</v>
      </c>
      <c r="F887" s="31" t="s">
        <v>34328</v>
      </c>
      <c r="G887" s="72" t="s">
        <v>34329</v>
      </c>
      <c r="H887" s="51" t="s">
        <v>31600</v>
      </c>
      <c r="I887" s="50">
        <v>13000</v>
      </c>
      <c r="J887" s="50">
        <v>43.3333333333333</v>
      </c>
      <c r="K887" s="50"/>
      <c r="L887" s="50">
        <v>23000</v>
      </c>
      <c r="M887" s="50" t="s">
        <v>34330</v>
      </c>
      <c r="N887" s="51" t="s">
        <v>30839</v>
      </c>
      <c r="O887" s="51"/>
      <c r="P887" t="s">
        <v>53269</v>
      </c>
    </row>
    <row r="888" spans="2:16" ht="15.75">
      <c r="B888" s="50">
        <v>889</v>
      </c>
      <c r="C888" s="50"/>
      <c r="D888" s="72" t="s">
        <v>34331</v>
      </c>
      <c r="E888" s="72" t="s">
        <v>34332</v>
      </c>
      <c r="F888" s="31" t="s">
        <v>34333</v>
      </c>
      <c r="G888" s="72" t="s">
        <v>34334</v>
      </c>
      <c r="H888" s="51" t="s">
        <v>1025</v>
      </c>
      <c r="I888" s="50">
        <v>500</v>
      </c>
      <c r="J888" s="50">
        <v>1.6666666666666701</v>
      </c>
      <c r="K888" s="50"/>
      <c r="L888" s="50">
        <v>23000</v>
      </c>
      <c r="M888" s="50" t="s">
        <v>32875</v>
      </c>
      <c r="N888" s="51" t="s">
        <v>30839</v>
      </c>
      <c r="O888" s="51"/>
      <c r="P888" t="s">
        <v>53269</v>
      </c>
    </row>
    <row r="889" spans="2:16" ht="15.75">
      <c r="B889" s="50">
        <v>890</v>
      </c>
      <c r="C889" s="50"/>
      <c r="D889" s="72" t="s">
        <v>34335</v>
      </c>
      <c r="E889" s="72" t="s">
        <v>34336</v>
      </c>
      <c r="F889" s="31" t="s">
        <v>34337</v>
      </c>
      <c r="G889" s="72" t="s">
        <v>31372</v>
      </c>
      <c r="H889" s="51" t="s">
        <v>34338</v>
      </c>
      <c r="I889" s="50">
        <v>500</v>
      </c>
      <c r="J889" s="50">
        <v>1.6666666666666701</v>
      </c>
      <c r="K889" s="50"/>
      <c r="L889" s="50">
        <v>23000</v>
      </c>
      <c r="M889" s="50" t="s">
        <v>34339</v>
      </c>
      <c r="N889" s="51" t="s">
        <v>30839</v>
      </c>
      <c r="O889" s="51"/>
      <c r="P889" t="s">
        <v>53269</v>
      </c>
    </row>
    <row r="890" spans="2:16" ht="15.75">
      <c r="B890" s="50">
        <v>891</v>
      </c>
      <c r="C890" s="50"/>
      <c r="D890" s="72" t="s">
        <v>34340</v>
      </c>
      <c r="E890" s="72" t="s">
        <v>34341</v>
      </c>
      <c r="F890" s="31" t="s">
        <v>34342</v>
      </c>
      <c r="G890" s="72" t="s">
        <v>31139</v>
      </c>
      <c r="H890" s="51">
        <v>2013</v>
      </c>
      <c r="I890" s="50">
        <v>1000</v>
      </c>
      <c r="J890" s="50" t="s">
        <v>31537</v>
      </c>
      <c r="K890" s="50">
        <v>1</v>
      </c>
      <c r="L890" s="50">
        <v>23000</v>
      </c>
      <c r="M890" s="50" t="s">
        <v>32550</v>
      </c>
      <c r="N890" s="51" t="s">
        <v>30816</v>
      </c>
      <c r="O890" s="51"/>
      <c r="P890" t="s">
        <v>53269</v>
      </c>
    </row>
    <row r="891" spans="2:16" ht="15.75">
      <c r="B891" s="50">
        <v>892</v>
      </c>
      <c r="C891" s="50"/>
      <c r="D891" s="72" t="s">
        <v>34343</v>
      </c>
      <c r="E891" s="72" t="s">
        <v>34344</v>
      </c>
      <c r="F891" s="31" t="s">
        <v>34345</v>
      </c>
      <c r="G891" s="72" t="s">
        <v>32673</v>
      </c>
      <c r="H891" s="51" t="s">
        <v>34346</v>
      </c>
      <c r="I891" s="50" t="s">
        <v>21155</v>
      </c>
      <c r="J891" s="50" t="s">
        <v>20267</v>
      </c>
      <c r="K891" s="50"/>
      <c r="L891" s="50">
        <v>23000</v>
      </c>
      <c r="M891" s="50" t="s">
        <v>34347</v>
      </c>
      <c r="N891" s="51" t="s">
        <v>30839</v>
      </c>
      <c r="O891" s="51"/>
      <c r="P891" t="s">
        <v>53269</v>
      </c>
    </row>
    <row r="892" spans="2:16" ht="15.75">
      <c r="B892" s="50">
        <v>893</v>
      </c>
      <c r="C892" s="50"/>
      <c r="D892" s="72" t="s">
        <v>34348</v>
      </c>
      <c r="E892" s="72" t="s">
        <v>34349</v>
      </c>
      <c r="F892" s="31" t="s">
        <v>34350</v>
      </c>
      <c r="G892" s="72" t="s">
        <v>33893</v>
      </c>
      <c r="H892" s="51" t="s">
        <v>30915</v>
      </c>
      <c r="I892" s="50">
        <v>459</v>
      </c>
      <c r="J892" s="50">
        <v>1.53</v>
      </c>
      <c r="K892" s="50"/>
      <c r="L892" s="50">
        <v>23000</v>
      </c>
      <c r="M892" s="50" t="s">
        <v>34351</v>
      </c>
      <c r="N892" s="51" t="s">
        <v>30839</v>
      </c>
      <c r="O892" s="51"/>
      <c r="P892" t="s">
        <v>53269</v>
      </c>
    </row>
    <row r="893" spans="2:16" ht="15.75">
      <c r="B893" s="50">
        <v>894</v>
      </c>
      <c r="C893" s="50"/>
      <c r="D893" s="72" t="s">
        <v>34352</v>
      </c>
      <c r="E893" s="72" t="s">
        <v>34353</v>
      </c>
      <c r="F893" s="31" t="s">
        <v>34354</v>
      </c>
      <c r="G893" s="72" t="s">
        <v>31455</v>
      </c>
      <c r="H893" s="51" t="s">
        <v>31160</v>
      </c>
      <c r="I893" s="50">
        <v>380</v>
      </c>
      <c r="J893" s="50">
        <v>1.2666666666666699</v>
      </c>
      <c r="K893" s="50"/>
      <c r="L893" s="50">
        <v>23000</v>
      </c>
      <c r="M893" s="50" t="s">
        <v>34355</v>
      </c>
      <c r="N893" s="51" t="s">
        <v>30839</v>
      </c>
      <c r="O893" s="51"/>
      <c r="P893" t="s">
        <v>53269</v>
      </c>
    </row>
    <row r="894" spans="2:16" ht="15.75">
      <c r="B894" s="50">
        <v>895</v>
      </c>
      <c r="C894" s="50"/>
      <c r="D894" s="72" t="s">
        <v>34356</v>
      </c>
      <c r="E894" s="72" t="s">
        <v>34357</v>
      </c>
      <c r="F894" s="31" t="s">
        <v>34358</v>
      </c>
      <c r="G894" s="72" t="s">
        <v>34359</v>
      </c>
      <c r="H894" s="51">
        <v>2005</v>
      </c>
      <c r="I894" s="50">
        <v>360</v>
      </c>
      <c r="J894" s="50" t="s">
        <v>20267</v>
      </c>
      <c r="K894" s="50">
        <v>3</v>
      </c>
      <c r="L894" s="50">
        <v>23000</v>
      </c>
      <c r="M894" s="50" t="s">
        <v>34360</v>
      </c>
      <c r="N894" s="51" t="s">
        <v>30816</v>
      </c>
      <c r="O894" s="51"/>
      <c r="P894" t="s">
        <v>53269</v>
      </c>
    </row>
    <row r="895" spans="2:16" ht="15.75">
      <c r="B895" s="50">
        <v>896</v>
      </c>
      <c r="C895" s="50"/>
      <c r="D895" s="72" t="s">
        <v>34361</v>
      </c>
      <c r="E895" s="72" t="s">
        <v>34362</v>
      </c>
      <c r="F895" s="31" t="s">
        <v>34363</v>
      </c>
      <c r="G895" s="72" t="s">
        <v>34364</v>
      </c>
      <c r="H895" s="51" t="s">
        <v>2021</v>
      </c>
      <c r="I895" s="50" t="s">
        <v>30987</v>
      </c>
      <c r="J895" s="50">
        <v>6.6666666666666696</v>
      </c>
      <c r="K895" s="50"/>
      <c r="L895" s="50">
        <v>23000</v>
      </c>
      <c r="M895" s="50" t="s">
        <v>34365</v>
      </c>
      <c r="N895" s="51" t="s">
        <v>30839</v>
      </c>
      <c r="O895" s="51"/>
      <c r="P895" t="s">
        <v>53269</v>
      </c>
    </row>
    <row r="896" spans="2:16" ht="15.75">
      <c r="B896" s="50">
        <v>897</v>
      </c>
      <c r="C896" s="50"/>
      <c r="D896" s="72" t="s">
        <v>34366</v>
      </c>
      <c r="E896" s="72" t="s">
        <v>34367</v>
      </c>
      <c r="F896" s="31" t="s">
        <v>34368</v>
      </c>
      <c r="G896" s="72" t="s">
        <v>31282</v>
      </c>
      <c r="H896" s="51" t="s">
        <v>31054</v>
      </c>
      <c r="I896" s="50">
        <v>900</v>
      </c>
      <c r="J896" s="50">
        <v>3</v>
      </c>
      <c r="K896" s="50"/>
      <c r="L896" s="50">
        <v>23000</v>
      </c>
      <c r="M896" s="50" t="s">
        <v>33531</v>
      </c>
      <c r="N896" s="51" t="s">
        <v>30839</v>
      </c>
      <c r="O896" s="51"/>
      <c r="P896" t="s">
        <v>53269</v>
      </c>
    </row>
    <row r="897" spans="2:16" ht="15.75">
      <c r="B897" s="50">
        <v>898</v>
      </c>
      <c r="C897" s="50"/>
      <c r="D897" s="72" t="s">
        <v>34369</v>
      </c>
      <c r="E897" s="72" t="s">
        <v>34370</v>
      </c>
      <c r="F897" s="31" t="s">
        <v>34371</v>
      </c>
      <c r="G897" s="72" t="s">
        <v>31282</v>
      </c>
      <c r="H897" s="51" t="s">
        <v>31092</v>
      </c>
      <c r="I897" s="50">
        <v>1100</v>
      </c>
      <c r="J897" s="50">
        <v>3.6666666666666701</v>
      </c>
      <c r="K897" s="50"/>
      <c r="L897" s="50">
        <v>23000</v>
      </c>
      <c r="M897" s="50" t="s">
        <v>31901</v>
      </c>
      <c r="N897" s="51" t="s">
        <v>30839</v>
      </c>
      <c r="O897" s="51"/>
      <c r="P897" t="s">
        <v>53269</v>
      </c>
    </row>
    <row r="898" spans="2:16" ht="15.75">
      <c r="B898" s="50">
        <v>899</v>
      </c>
      <c r="C898" s="50"/>
      <c r="D898" s="72" t="s">
        <v>34372</v>
      </c>
      <c r="E898" s="72" t="s">
        <v>34373</v>
      </c>
      <c r="F898" s="31" t="s">
        <v>34374</v>
      </c>
      <c r="G898" s="72" t="s">
        <v>34375</v>
      </c>
      <c r="H898" s="51" t="s">
        <v>31236</v>
      </c>
      <c r="I898" s="50" t="s">
        <v>34376</v>
      </c>
      <c r="J898" s="50">
        <v>12.1933333333333</v>
      </c>
      <c r="K898" s="50"/>
      <c r="L898" s="50">
        <v>23000</v>
      </c>
      <c r="M898" s="50" t="s">
        <v>34377</v>
      </c>
      <c r="N898" s="51" t="s">
        <v>30856</v>
      </c>
      <c r="O898" s="51"/>
      <c r="P898" t="s">
        <v>53269</v>
      </c>
    </row>
    <row r="899" spans="2:16" ht="15.75">
      <c r="B899" s="50">
        <v>900</v>
      </c>
      <c r="C899" s="50"/>
      <c r="D899" s="72" t="s">
        <v>34378</v>
      </c>
      <c r="E899" s="72" t="s">
        <v>34379</v>
      </c>
      <c r="F899" s="31" t="s">
        <v>34374</v>
      </c>
      <c r="G899" s="72" t="s">
        <v>34380</v>
      </c>
      <c r="H899" s="51" t="s">
        <v>1630</v>
      </c>
      <c r="I899" s="50" t="s">
        <v>34381</v>
      </c>
      <c r="J899" s="50">
        <v>7.10666666666667</v>
      </c>
      <c r="K899" s="50"/>
      <c r="L899" s="50">
        <v>23000</v>
      </c>
      <c r="M899" s="50" t="s">
        <v>34377</v>
      </c>
      <c r="N899" s="51" t="s">
        <v>30856</v>
      </c>
      <c r="O899" s="51"/>
      <c r="P899" t="s">
        <v>53269</v>
      </c>
    </row>
    <row r="900" spans="2:16" ht="15.75">
      <c r="B900" s="50">
        <v>901</v>
      </c>
      <c r="C900" s="50"/>
      <c r="D900" s="72" t="s">
        <v>34382</v>
      </c>
      <c r="E900" s="72" t="s">
        <v>34383</v>
      </c>
      <c r="F900" s="31" t="s">
        <v>34374</v>
      </c>
      <c r="G900" s="72" t="s">
        <v>34380</v>
      </c>
      <c r="H900" s="51" t="s">
        <v>30826</v>
      </c>
      <c r="I900" s="50" t="s">
        <v>34384</v>
      </c>
      <c r="J900" s="50">
        <v>26.84</v>
      </c>
      <c r="K900" s="50"/>
      <c r="L900" s="50">
        <v>23000</v>
      </c>
      <c r="M900" s="50" t="s">
        <v>34377</v>
      </c>
      <c r="N900" s="51" t="s">
        <v>30856</v>
      </c>
      <c r="O900" s="51"/>
      <c r="P900" t="s">
        <v>53269</v>
      </c>
    </row>
    <row r="901" spans="2:16" ht="15.75">
      <c r="B901" s="50">
        <v>902</v>
      </c>
      <c r="C901" s="50"/>
      <c r="D901" s="72" t="s">
        <v>34385</v>
      </c>
      <c r="E901" s="72" t="s">
        <v>34386</v>
      </c>
      <c r="F901" s="31" t="s">
        <v>34374</v>
      </c>
      <c r="G901" s="72" t="s">
        <v>34380</v>
      </c>
      <c r="H901" s="51" t="s">
        <v>31342</v>
      </c>
      <c r="I901" s="50" t="s">
        <v>34387</v>
      </c>
      <c r="J901" s="50">
        <v>11.6666666666667</v>
      </c>
      <c r="K901" s="50"/>
      <c r="L901" s="50">
        <v>23000</v>
      </c>
      <c r="M901" s="50" t="s">
        <v>34377</v>
      </c>
      <c r="N901" s="51" t="s">
        <v>30856</v>
      </c>
      <c r="O901" s="51"/>
      <c r="P901" t="s">
        <v>53269</v>
      </c>
    </row>
    <row r="902" spans="2:16" ht="15.75">
      <c r="B902" s="50">
        <v>903</v>
      </c>
      <c r="C902" s="50"/>
      <c r="D902" s="72" t="s">
        <v>34388</v>
      </c>
      <c r="E902" s="72" t="s">
        <v>34388</v>
      </c>
      <c r="F902" s="31" t="s">
        <v>34374</v>
      </c>
      <c r="G902" s="72" t="s">
        <v>34380</v>
      </c>
      <c r="H902" s="51" t="s">
        <v>1600</v>
      </c>
      <c r="I902" s="50" t="s">
        <v>34389</v>
      </c>
      <c r="J902" s="50">
        <v>11.52</v>
      </c>
      <c r="K902" s="50"/>
      <c r="L902" s="50">
        <v>23000</v>
      </c>
      <c r="M902" s="50" t="s">
        <v>34377</v>
      </c>
      <c r="N902" s="51" t="s">
        <v>30856</v>
      </c>
      <c r="O902" s="51"/>
      <c r="P902" t="s">
        <v>53269</v>
      </c>
    </row>
    <row r="903" spans="2:16" ht="15.75">
      <c r="B903" s="50">
        <v>904</v>
      </c>
      <c r="C903" s="50"/>
      <c r="D903" s="72" t="s">
        <v>34390</v>
      </c>
      <c r="E903" s="72" t="s">
        <v>34391</v>
      </c>
      <c r="F903" s="31" t="s">
        <v>34374</v>
      </c>
      <c r="G903" s="72" t="s">
        <v>34380</v>
      </c>
      <c r="H903" s="51" t="s">
        <v>30826</v>
      </c>
      <c r="I903" s="50" t="s">
        <v>34392</v>
      </c>
      <c r="J903" s="50">
        <v>13.6666666666667</v>
      </c>
      <c r="K903" s="50"/>
      <c r="L903" s="50">
        <v>23000</v>
      </c>
      <c r="M903" s="50" t="s">
        <v>34377</v>
      </c>
      <c r="N903" s="51" t="s">
        <v>30856</v>
      </c>
      <c r="O903" s="51"/>
      <c r="P903" t="s">
        <v>53269</v>
      </c>
    </row>
    <row r="904" spans="2:16" ht="15.75">
      <c r="B904" s="50">
        <v>905</v>
      </c>
      <c r="C904" s="50"/>
      <c r="D904" s="72" t="s">
        <v>34393</v>
      </c>
      <c r="E904" s="72" t="s">
        <v>34394</v>
      </c>
      <c r="F904" s="31" t="s">
        <v>34374</v>
      </c>
      <c r="G904" s="72" t="s">
        <v>34380</v>
      </c>
      <c r="H904" s="51" t="s">
        <v>30861</v>
      </c>
      <c r="I904" s="50" t="s">
        <v>34387</v>
      </c>
      <c r="J904" s="50">
        <v>11.6666666666667</v>
      </c>
      <c r="K904" s="50"/>
      <c r="L904" s="50">
        <v>23000</v>
      </c>
      <c r="M904" s="50" t="s">
        <v>34377</v>
      </c>
      <c r="N904" s="51" t="s">
        <v>30856</v>
      </c>
      <c r="O904" s="51"/>
      <c r="P904" t="s">
        <v>53269</v>
      </c>
    </row>
    <row r="905" spans="2:16" ht="15.75">
      <c r="B905" s="50">
        <v>906</v>
      </c>
      <c r="C905" s="50"/>
      <c r="D905" s="72" t="s">
        <v>34395</v>
      </c>
      <c r="E905" s="72" t="s">
        <v>34396</v>
      </c>
      <c r="F905" s="31" t="s">
        <v>34374</v>
      </c>
      <c r="G905" s="72" t="s">
        <v>34380</v>
      </c>
      <c r="H905" s="51" t="s">
        <v>30915</v>
      </c>
      <c r="I905" s="50" t="s">
        <v>34397</v>
      </c>
      <c r="J905" s="50">
        <v>10.050000000000001</v>
      </c>
      <c r="K905" s="50"/>
      <c r="L905" s="50">
        <v>23000</v>
      </c>
      <c r="M905" s="50" t="s">
        <v>34377</v>
      </c>
      <c r="N905" s="51" t="s">
        <v>30856</v>
      </c>
      <c r="O905" s="51"/>
      <c r="P905" t="s">
        <v>53269</v>
      </c>
    </row>
    <row r="906" spans="2:16" ht="15.75">
      <c r="B906" s="50">
        <v>907</v>
      </c>
      <c r="C906" s="50"/>
      <c r="D906" s="72" t="s">
        <v>34398</v>
      </c>
      <c r="E906" s="72" t="s">
        <v>34399</v>
      </c>
      <c r="F906" s="31" t="s">
        <v>34374</v>
      </c>
      <c r="G906" s="72" t="s">
        <v>34380</v>
      </c>
      <c r="H906" s="51" t="s">
        <v>30861</v>
      </c>
      <c r="I906" s="50" t="s">
        <v>34400</v>
      </c>
      <c r="J906" s="50">
        <v>15</v>
      </c>
      <c r="K906" s="50"/>
      <c r="L906" s="50">
        <v>23000</v>
      </c>
      <c r="M906" s="50" t="s">
        <v>34377</v>
      </c>
      <c r="N906" s="51" t="s">
        <v>30856</v>
      </c>
      <c r="O906" s="51"/>
      <c r="P906" t="s">
        <v>53269</v>
      </c>
    </row>
    <row r="907" spans="2:16" ht="15.75">
      <c r="B907" s="50">
        <v>908</v>
      </c>
      <c r="C907" s="50"/>
      <c r="D907" s="72" t="s">
        <v>34401</v>
      </c>
      <c r="E907" s="72" t="s">
        <v>34402</v>
      </c>
      <c r="F907" s="31" t="s">
        <v>34403</v>
      </c>
      <c r="G907" s="72" t="s">
        <v>31709</v>
      </c>
      <c r="H907" s="51">
        <v>2002</v>
      </c>
      <c r="I907" s="50">
        <v>1042</v>
      </c>
      <c r="J907" s="50" t="s">
        <v>31537</v>
      </c>
      <c r="K907" s="50">
        <v>4</v>
      </c>
      <c r="L907" s="50">
        <v>22000</v>
      </c>
      <c r="M907" s="50" t="s">
        <v>32550</v>
      </c>
      <c r="N907" s="51" t="s">
        <v>30816</v>
      </c>
      <c r="O907" s="51"/>
      <c r="P907" t="s">
        <v>53269</v>
      </c>
    </row>
    <row r="908" spans="2:16" ht="15.75">
      <c r="B908" s="50">
        <v>909</v>
      </c>
      <c r="C908" s="50"/>
      <c r="D908" s="72" t="s">
        <v>34404</v>
      </c>
      <c r="E908" s="72" t="s">
        <v>34405</v>
      </c>
      <c r="F908" s="31" t="s">
        <v>34406</v>
      </c>
      <c r="G908" s="72" t="s">
        <v>31139</v>
      </c>
      <c r="H908" s="51">
        <v>2013</v>
      </c>
      <c r="I908" s="50">
        <v>1000</v>
      </c>
      <c r="J908" s="50" t="s">
        <v>31537</v>
      </c>
      <c r="K908" s="50"/>
      <c r="L908" s="50">
        <v>22000</v>
      </c>
      <c r="M908" s="50" t="s">
        <v>34407</v>
      </c>
      <c r="N908" s="51" t="s">
        <v>30816</v>
      </c>
      <c r="O908" s="51"/>
      <c r="P908" t="s">
        <v>53269</v>
      </c>
    </row>
    <row r="909" spans="2:16" ht="15.75">
      <c r="B909" s="50">
        <v>910</v>
      </c>
      <c r="C909" s="50"/>
      <c r="D909" s="72" t="s">
        <v>34408</v>
      </c>
      <c r="E909" s="72" t="s">
        <v>34409</v>
      </c>
      <c r="F909" s="31" t="s">
        <v>34410</v>
      </c>
      <c r="G909" s="72" t="s">
        <v>31672</v>
      </c>
      <c r="H909" s="51" t="s">
        <v>66</v>
      </c>
      <c r="I909" s="50">
        <v>875</v>
      </c>
      <c r="J909" s="50">
        <v>2.9166666666666701</v>
      </c>
      <c r="K909" s="50"/>
      <c r="L909" s="50">
        <v>22000</v>
      </c>
      <c r="M909" s="50" t="s">
        <v>34411</v>
      </c>
      <c r="N909" s="51" t="s">
        <v>30856</v>
      </c>
      <c r="O909" s="51"/>
      <c r="P909" t="s">
        <v>53269</v>
      </c>
    </row>
    <row r="910" spans="2:16" ht="15.75">
      <c r="B910" s="50">
        <v>911</v>
      </c>
      <c r="C910" s="50"/>
      <c r="D910" s="72" t="s">
        <v>34412</v>
      </c>
      <c r="E910" s="72" t="s">
        <v>34413</v>
      </c>
      <c r="F910" s="31" t="s">
        <v>34414</v>
      </c>
      <c r="G910" s="72" t="s">
        <v>33908</v>
      </c>
      <c r="H910" s="51" t="s">
        <v>31236</v>
      </c>
      <c r="I910" s="50">
        <v>450</v>
      </c>
      <c r="J910" s="50">
        <v>1.5</v>
      </c>
      <c r="K910" s="50"/>
      <c r="L910" s="50">
        <v>22000</v>
      </c>
      <c r="M910" s="50" t="s">
        <v>32141</v>
      </c>
      <c r="N910" s="51" t="s">
        <v>30839</v>
      </c>
      <c r="O910" s="51"/>
      <c r="P910" t="s">
        <v>53269</v>
      </c>
    </row>
    <row r="911" spans="2:16" ht="15.75">
      <c r="B911" s="50">
        <v>912</v>
      </c>
      <c r="C911" s="50"/>
      <c r="D911" s="72" t="s">
        <v>34415</v>
      </c>
      <c r="E911" s="72" t="s">
        <v>34416</v>
      </c>
      <c r="F911" s="31" t="s">
        <v>34417</v>
      </c>
      <c r="G911" s="72" t="s">
        <v>30923</v>
      </c>
      <c r="H911" s="51" t="s">
        <v>427</v>
      </c>
      <c r="I911" s="50" t="s">
        <v>30903</v>
      </c>
      <c r="J911" s="50">
        <v>2.6666666666666701</v>
      </c>
      <c r="K911" s="50"/>
      <c r="L911" s="50">
        <v>22000</v>
      </c>
      <c r="M911" s="50" t="s">
        <v>34418</v>
      </c>
      <c r="N911" s="51" t="s">
        <v>30839</v>
      </c>
      <c r="O911" s="51"/>
      <c r="P911" t="s">
        <v>53269</v>
      </c>
    </row>
    <row r="912" spans="2:16" ht="15.75">
      <c r="B912" s="50">
        <v>913</v>
      </c>
      <c r="C912" s="50"/>
      <c r="D912" s="72" t="s">
        <v>34419</v>
      </c>
      <c r="E912" s="72" t="s">
        <v>34420</v>
      </c>
      <c r="F912" s="31" t="s">
        <v>34333</v>
      </c>
      <c r="G912" s="72" t="s">
        <v>34334</v>
      </c>
      <c r="H912" s="51" t="s">
        <v>34421</v>
      </c>
      <c r="I912" s="50">
        <v>800</v>
      </c>
      <c r="J912" s="50">
        <v>2.6666666666666701</v>
      </c>
      <c r="K912" s="50"/>
      <c r="L912" s="50">
        <v>21000</v>
      </c>
      <c r="M912" s="50" t="s">
        <v>31559</v>
      </c>
      <c r="N912" s="51" t="s">
        <v>30839</v>
      </c>
      <c r="O912" s="51"/>
      <c r="P912" t="s">
        <v>53269</v>
      </c>
    </row>
    <row r="913" spans="2:16" ht="15.75">
      <c r="B913" s="50">
        <v>914</v>
      </c>
      <c r="C913" s="50"/>
      <c r="D913" s="72" t="s">
        <v>34422</v>
      </c>
      <c r="E913" s="72" t="s">
        <v>34423</v>
      </c>
      <c r="F913" s="31" t="s">
        <v>34424</v>
      </c>
      <c r="G913" s="72" t="s">
        <v>33844</v>
      </c>
      <c r="H913" s="51" t="s">
        <v>31503</v>
      </c>
      <c r="I913" s="50">
        <v>300</v>
      </c>
      <c r="J913" s="50">
        <v>1</v>
      </c>
      <c r="K913" s="50"/>
      <c r="L913" s="50">
        <v>21000</v>
      </c>
      <c r="M913" s="50" t="s">
        <v>34425</v>
      </c>
      <c r="N913" s="51" t="s">
        <v>30839</v>
      </c>
      <c r="O913" s="51"/>
      <c r="P913" t="s">
        <v>53269</v>
      </c>
    </row>
    <row r="914" spans="2:16" ht="15.75">
      <c r="B914" s="50">
        <v>915</v>
      </c>
      <c r="C914" s="50"/>
      <c r="D914" s="72" t="s">
        <v>34426</v>
      </c>
      <c r="E914" s="72" t="s">
        <v>34427</v>
      </c>
      <c r="F914" s="31" t="s">
        <v>34428</v>
      </c>
      <c r="G914" s="72" t="s">
        <v>33893</v>
      </c>
      <c r="H914" s="51" t="s">
        <v>30915</v>
      </c>
      <c r="I914" s="50">
        <v>342</v>
      </c>
      <c r="J914" s="50">
        <v>1.1399999999999999</v>
      </c>
      <c r="K914" s="50"/>
      <c r="L914" s="50">
        <v>21000</v>
      </c>
      <c r="M914" s="50" t="s">
        <v>34429</v>
      </c>
      <c r="N914" s="51" t="s">
        <v>30839</v>
      </c>
      <c r="O914" s="51"/>
      <c r="P914" t="s">
        <v>53269</v>
      </c>
    </row>
    <row r="915" spans="2:16" ht="15.75">
      <c r="B915" s="50">
        <v>916</v>
      </c>
      <c r="C915" s="50"/>
      <c r="D915" s="72" t="s">
        <v>34430</v>
      </c>
      <c r="E915" s="72" t="s">
        <v>34431</v>
      </c>
      <c r="F915" s="31" t="s">
        <v>34432</v>
      </c>
      <c r="G915" s="72" t="s">
        <v>31455</v>
      </c>
      <c r="H915" s="51" t="s">
        <v>33393</v>
      </c>
      <c r="I915" s="50">
        <v>100</v>
      </c>
      <c r="J915" s="50">
        <v>0.33333333333333298</v>
      </c>
      <c r="K915" s="50"/>
      <c r="L915" s="50">
        <v>21000</v>
      </c>
      <c r="M915" s="50" t="s">
        <v>34433</v>
      </c>
      <c r="N915" s="51" t="s">
        <v>30839</v>
      </c>
      <c r="O915" s="51"/>
      <c r="P915" t="s">
        <v>53269</v>
      </c>
    </row>
    <row r="916" spans="2:16" ht="15.75">
      <c r="B916" s="50">
        <v>917</v>
      </c>
      <c r="C916" s="50"/>
      <c r="D916" s="72" t="s">
        <v>34434</v>
      </c>
      <c r="E916" s="72" t="s">
        <v>34435</v>
      </c>
      <c r="F916" s="31" t="s">
        <v>34436</v>
      </c>
      <c r="G916" s="72" t="s">
        <v>30958</v>
      </c>
      <c r="H916" s="51">
        <v>2009</v>
      </c>
      <c r="I916" s="50"/>
      <c r="J916" s="50"/>
      <c r="K916" s="50">
        <v>15</v>
      </c>
      <c r="L916" s="50">
        <v>21000</v>
      </c>
      <c r="M916" s="50" t="s">
        <v>24450</v>
      </c>
      <c r="N916" s="51" t="s">
        <v>20</v>
      </c>
      <c r="O916" s="51"/>
      <c r="P916" t="s">
        <v>53269</v>
      </c>
    </row>
    <row r="917" spans="2:16" ht="15.75">
      <c r="B917" s="50">
        <v>918</v>
      </c>
      <c r="C917" s="50"/>
      <c r="D917" s="72" t="s">
        <v>34437</v>
      </c>
      <c r="E917" s="72" t="s">
        <v>34438</v>
      </c>
      <c r="F917" s="31" t="s">
        <v>34439</v>
      </c>
      <c r="G917" s="72" t="s">
        <v>31572</v>
      </c>
      <c r="H917" s="51" t="s">
        <v>1643</v>
      </c>
      <c r="I917" s="50">
        <v>150</v>
      </c>
      <c r="J917" s="50">
        <v>0.5</v>
      </c>
      <c r="K917" s="50"/>
      <c r="L917" s="50">
        <v>21000</v>
      </c>
      <c r="M917" s="50" t="s">
        <v>34440</v>
      </c>
      <c r="N917" s="51" t="s">
        <v>30839</v>
      </c>
      <c r="O917" s="51"/>
      <c r="P917" t="s">
        <v>53269</v>
      </c>
    </row>
    <row r="918" spans="2:16" ht="15.75">
      <c r="B918" s="50">
        <v>919</v>
      </c>
      <c r="C918" s="50"/>
      <c r="D918" s="72" t="s">
        <v>34441</v>
      </c>
      <c r="E918" s="72" t="s">
        <v>34442</v>
      </c>
      <c r="F918" s="31" t="s">
        <v>34443</v>
      </c>
      <c r="G918" s="72" t="s">
        <v>31372</v>
      </c>
      <c r="H918" s="51" t="s">
        <v>34444</v>
      </c>
      <c r="I918" s="50">
        <v>320</v>
      </c>
      <c r="J918" s="50">
        <v>1.06666666666667</v>
      </c>
      <c r="K918" s="50"/>
      <c r="L918" s="50">
        <v>20000</v>
      </c>
      <c r="M918" s="50" t="s">
        <v>34445</v>
      </c>
      <c r="N918" s="51" t="s">
        <v>30839</v>
      </c>
      <c r="O918" s="51"/>
      <c r="P918" t="s">
        <v>53269</v>
      </c>
    </row>
    <row r="919" spans="2:16" ht="15.75">
      <c r="B919" s="50">
        <v>920</v>
      </c>
      <c r="C919" s="50"/>
      <c r="D919" s="72" t="s">
        <v>34446</v>
      </c>
      <c r="E919" s="72" t="s">
        <v>34447</v>
      </c>
      <c r="F919" s="31" t="s">
        <v>34448</v>
      </c>
      <c r="G919" s="72" t="s">
        <v>30976</v>
      </c>
      <c r="H919" s="51" t="s">
        <v>71</v>
      </c>
      <c r="I919" s="50">
        <v>600</v>
      </c>
      <c r="J919" s="50">
        <v>2</v>
      </c>
      <c r="K919" s="50"/>
      <c r="L919" s="50">
        <v>20000</v>
      </c>
      <c r="M919" s="50" t="s">
        <v>33512</v>
      </c>
      <c r="N919" s="51" t="s">
        <v>30839</v>
      </c>
      <c r="O919" s="51"/>
      <c r="P919" t="s">
        <v>53269</v>
      </c>
    </row>
    <row r="920" spans="2:16" ht="15.75">
      <c r="B920" s="50">
        <v>921</v>
      </c>
      <c r="C920" s="50"/>
      <c r="D920" s="72" t="s">
        <v>34449</v>
      </c>
      <c r="E920" s="72" t="s">
        <v>34450</v>
      </c>
      <c r="F920" s="31" t="s">
        <v>34451</v>
      </c>
      <c r="G920" s="72" t="s">
        <v>31672</v>
      </c>
      <c r="H920" s="51" t="s">
        <v>1630</v>
      </c>
      <c r="I920" s="50" t="s">
        <v>34452</v>
      </c>
      <c r="J920" s="50">
        <v>4.1166666666666698</v>
      </c>
      <c r="K920" s="50"/>
      <c r="L920" s="50">
        <v>20000</v>
      </c>
      <c r="M920" s="50" t="s">
        <v>34453</v>
      </c>
      <c r="N920" s="51" t="s">
        <v>30856</v>
      </c>
      <c r="O920" s="51"/>
      <c r="P920" t="s">
        <v>53269</v>
      </c>
    </row>
    <row r="921" spans="2:16" ht="15.75">
      <c r="B921" s="50">
        <v>922</v>
      </c>
      <c r="C921" s="50"/>
      <c r="D921" s="72" t="s">
        <v>34454</v>
      </c>
      <c r="E921" s="72" t="s">
        <v>34455</v>
      </c>
      <c r="F921" s="31" t="s">
        <v>34456</v>
      </c>
      <c r="G921" s="72" t="s">
        <v>31155</v>
      </c>
      <c r="H921" s="51">
        <v>2007</v>
      </c>
      <c r="I921" s="50">
        <v>450</v>
      </c>
      <c r="J921" s="50" t="s">
        <v>20267</v>
      </c>
      <c r="K921" s="50">
        <v>3</v>
      </c>
      <c r="L921" s="50">
        <v>20000</v>
      </c>
      <c r="M921" s="50" t="s">
        <v>34457</v>
      </c>
      <c r="N921" s="51" t="s">
        <v>30816</v>
      </c>
      <c r="O921" s="51"/>
      <c r="P921" t="s">
        <v>53269</v>
      </c>
    </row>
    <row r="922" spans="2:16" ht="15.75">
      <c r="B922" s="50">
        <v>923</v>
      </c>
      <c r="C922" s="50"/>
      <c r="D922" s="72" t="s">
        <v>34458</v>
      </c>
      <c r="E922" s="72" t="s">
        <v>34459</v>
      </c>
      <c r="F922" s="31" t="s">
        <v>34460</v>
      </c>
      <c r="G922" s="72" t="s">
        <v>32619</v>
      </c>
      <c r="H922" s="51" t="s">
        <v>31172</v>
      </c>
      <c r="I922" s="50" t="s">
        <v>10128</v>
      </c>
      <c r="J922" s="50" t="s">
        <v>20055</v>
      </c>
      <c r="K922" s="50"/>
      <c r="L922" s="50">
        <v>20000</v>
      </c>
      <c r="M922" s="50" t="s">
        <v>34461</v>
      </c>
      <c r="N922" s="51" t="s">
        <v>30839</v>
      </c>
      <c r="O922" s="51"/>
      <c r="P922" t="s">
        <v>53269</v>
      </c>
    </row>
    <row r="923" spans="2:16" ht="15.75">
      <c r="B923" s="50">
        <v>924</v>
      </c>
      <c r="C923" s="50"/>
      <c r="D923" s="72" t="s">
        <v>34462</v>
      </c>
      <c r="E923" s="72" t="s">
        <v>34463</v>
      </c>
      <c r="F923" s="31" t="s">
        <v>34464</v>
      </c>
      <c r="G923" s="72" t="s">
        <v>34465</v>
      </c>
      <c r="H923" s="51">
        <v>2007</v>
      </c>
      <c r="I923" s="50">
        <v>256</v>
      </c>
      <c r="J923" s="50">
        <v>1</v>
      </c>
      <c r="K923" s="50"/>
      <c r="L923" s="50">
        <v>20000</v>
      </c>
      <c r="M923" s="50" t="s">
        <v>24680</v>
      </c>
      <c r="N923" s="51" t="s">
        <v>30816</v>
      </c>
      <c r="O923" s="51"/>
      <c r="P923" t="s">
        <v>53269</v>
      </c>
    </row>
    <row r="924" spans="2:16" ht="15.75">
      <c r="B924" s="50">
        <v>925</v>
      </c>
      <c r="C924" s="50"/>
      <c r="D924" s="72" t="s">
        <v>34466</v>
      </c>
      <c r="E924" s="72" t="s">
        <v>34467</v>
      </c>
      <c r="F924" s="31" t="s">
        <v>34468</v>
      </c>
      <c r="G924" s="72" t="s">
        <v>7024</v>
      </c>
      <c r="H924" s="51">
        <v>2015</v>
      </c>
      <c r="I924" s="50"/>
      <c r="J924" s="50"/>
      <c r="K924" s="50"/>
      <c r="L924" s="50">
        <v>20000</v>
      </c>
      <c r="M924" s="50" t="s">
        <v>24450</v>
      </c>
      <c r="N924" s="51" t="s">
        <v>30876</v>
      </c>
      <c r="O924" s="51"/>
      <c r="P924" t="s">
        <v>53269</v>
      </c>
    </row>
    <row r="925" spans="2:16" ht="15.75">
      <c r="B925" s="50">
        <v>926</v>
      </c>
      <c r="C925" s="50"/>
      <c r="D925" s="72" t="s">
        <v>34469</v>
      </c>
      <c r="E925" s="72" t="s">
        <v>34470</v>
      </c>
      <c r="F925" s="31" t="s">
        <v>34471</v>
      </c>
      <c r="G925" s="72" t="s">
        <v>7024</v>
      </c>
      <c r="H925" s="51" t="s">
        <v>34472</v>
      </c>
      <c r="I925" s="50">
        <v>2323</v>
      </c>
      <c r="J925" s="50">
        <v>7</v>
      </c>
      <c r="K925" s="50"/>
      <c r="L925" s="50">
        <v>20000</v>
      </c>
      <c r="M925" s="50" t="s">
        <v>24450</v>
      </c>
      <c r="N925" s="51" t="s">
        <v>30876</v>
      </c>
      <c r="O925" s="51"/>
      <c r="P925" t="s">
        <v>53269</v>
      </c>
    </row>
    <row r="926" spans="2:16" ht="15.75">
      <c r="B926" s="50">
        <v>927</v>
      </c>
      <c r="C926" s="50"/>
      <c r="D926" s="72" t="s">
        <v>34473</v>
      </c>
      <c r="E926" s="72" t="s">
        <v>34474</v>
      </c>
      <c r="F926" s="31" t="s">
        <v>34475</v>
      </c>
      <c r="G926" s="72" t="s">
        <v>7024</v>
      </c>
      <c r="H926" s="53">
        <v>40909</v>
      </c>
      <c r="I926" s="50">
        <v>13579</v>
      </c>
      <c r="J926" s="50">
        <v>40</v>
      </c>
      <c r="K926" s="50"/>
      <c r="L926" s="50">
        <v>20000</v>
      </c>
      <c r="M926" s="50" t="s">
        <v>24450</v>
      </c>
      <c r="N926" s="51" t="s">
        <v>30876</v>
      </c>
      <c r="O926" s="51"/>
      <c r="P926" t="s">
        <v>53269</v>
      </c>
    </row>
    <row r="927" spans="2:16" ht="15.75">
      <c r="B927" s="50">
        <v>928</v>
      </c>
      <c r="C927" s="50"/>
      <c r="D927" s="72" t="s">
        <v>34476</v>
      </c>
      <c r="E927" s="72" t="s">
        <v>34477</v>
      </c>
      <c r="F927" s="31" t="s">
        <v>34478</v>
      </c>
      <c r="G927" s="72" t="s">
        <v>33171</v>
      </c>
      <c r="H927" s="51" t="s">
        <v>30981</v>
      </c>
      <c r="I927" s="50" t="s">
        <v>22072</v>
      </c>
      <c r="J927" s="50">
        <v>1.3333333333333299</v>
      </c>
      <c r="K927" s="50"/>
      <c r="L927" s="50">
        <v>20000</v>
      </c>
      <c r="M927" s="50" t="s">
        <v>21967</v>
      </c>
      <c r="N927" s="51" t="s">
        <v>30839</v>
      </c>
      <c r="O927" s="51"/>
      <c r="P927" t="s">
        <v>53269</v>
      </c>
    </row>
    <row r="928" spans="2:16" ht="15.75">
      <c r="B928" s="50">
        <v>929</v>
      </c>
      <c r="C928" s="50"/>
      <c r="D928" s="72" t="s">
        <v>34479</v>
      </c>
      <c r="E928" s="72" t="s">
        <v>34480</v>
      </c>
      <c r="F928" s="31" t="s">
        <v>34481</v>
      </c>
      <c r="G928" s="72" t="s">
        <v>34359</v>
      </c>
      <c r="H928" s="51">
        <v>2010</v>
      </c>
      <c r="I928" s="50">
        <v>300</v>
      </c>
      <c r="J928" s="50" t="s">
        <v>20267</v>
      </c>
      <c r="K928" s="50">
        <v>2</v>
      </c>
      <c r="L928" s="50">
        <v>20000</v>
      </c>
      <c r="M928" s="50" t="s">
        <v>34482</v>
      </c>
      <c r="N928" s="51" t="s">
        <v>30816</v>
      </c>
      <c r="O928" s="51"/>
      <c r="P928" t="s">
        <v>53269</v>
      </c>
    </row>
    <row r="929" spans="2:16" ht="15.75">
      <c r="B929" s="50">
        <v>930</v>
      </c>
      <c r="C929" s="50"/>
      <c r="D929" s="72" t="s">
        <v>34483</v>
      </c>
      <c r="E929" s="72" t="s">
        <v>34484</v>
      </c>
      <c r="F929" s="31" t="s">
        <v>34485</v>
      </c>
      <c r="G929" s="72" t="s">
        <v>34486</v>
      </c>
      <c r="H929" s="51" t="s">
        <v>804</v>
      </c>
      <c r="I929" s="50" t="s">
        <v>34487</v>
      </c>
      <c r="J929" s="50">
        <v>2.16</v>
      </c>
      <c r="K929" s="50"/>
      <c r="L929" s="50">
        <v>20000</v>
      </c>
      <c r="M929" s="50" t="s">
        <v>32808</v>
      </c>
      <c r="N929" s="51" t="s">
        <v>30839</v>
      </c>
      <c r="O929" s="51"/>
      <c r="P929" t="s">
        <v>53269</v>
      </c>
    </row>
    <row r="930" spans="2:16" ht="15.75">
      <c r="B930" s="50">
        <v>931</v>
      </c>
      <c r="C930" s="50"/>
      <c r="D930" s="72" t="s">
        <v>34488</v>
      </c>
      <c r="E930" s="72" t="s">
        <v>34489</v>
      </c>
      <c r="F930" s="31" t="s">
        <v>34490</v>
      </c>
      <c r="G930" s="72" t="s">
        <v>34486</v>
      </c>
      <c r="H930" s="51" t="s">
        <v>1600</v>
      </c>
      <c r="I930" s="50" t="s">
        <v>34491</v>
      </c>
      <c r="J930" s="50">
        <v>1.98</v>
      </c>
      <c r="K930" s="50"/>
      <c r="L930" s="50">
        <v>20000</v>
      </c>
      <c r="M930" s="50" t="s">
        <v>32808</v>
      </c>
      <c r="N930" s="51" t="s">
        <v>30839</v>
      </c>
      <c r="O930" s="51"/>
      <c r="P930" t="s">
        <v>53269</v>
      </c>
    </row>
    <row r="931" spans="2:16" ht="15.75">
      <c r="B931" s="50">
        <v>932</v>
      </c>
      <c r="C931" s="50"/>
      <c r="D931" s="72" t="s">
        <v>34492</v>
      </c>
      <c r="E931" s="72" t="s">
        <v>34493</v>
      </c>
      <c r="F931" s="31" t="s">
        <v>34494</v>
      </c>
      <c r="G931" s="72" t="s">
        <v>34486</v>
      </c>
      <c r="H931" s="51" t="s">
        <v>1572</v>
      </c>
      <c r="I931" s="50" t="s">
        <v>34495</v>
      </c>
      <c r="J931" s="50">
        <v>2.4500000000000002</v>
      </c>
      <c r="K931" s="50"/>
      <c r="L931" s="50">
        <v>20000</v>
      </c>
      <c r="M931" s="50" t="s">
        <v>32808</v>
      </c>
      <c r="N931" s="51" t="s">
        <v>30839</v>
      </c>
      <c r="O931" s="51"/>
      <c r="P931" t="s">
        <v>53269</v>
      </c>
    </row>
    <row r="932" spans="2:16" ht="15.75">
      <c r="B932" s="50">
        <v>933</v>
      </c>
      <c r="C932" s="50"/>
      <c r="D932" s="72" t="s">
        <v>34496</v>
      </c>
      <c r="E932" s="72" t="s">
        <v>34497</v>
      </c>
      <c r="F932" s="31" t="s">
        <v>34498</v>
      </c>
      <c r="G932" s="72" t="s">
        <v>34375</v>
      </c>
      <c r="H932" s="51" t="s">
        <v>31083</v>
      </c>
      <c r="I932" s="50" t="s">
        <v>30899</v>
      </c>
      <c r="J932" s="50">
        <v>5</v>
      </c>
      <c r="K932" s="50"/>
      <c r="L932" s="50">
        <v>20000</v>
      </c>
      <c r="M932" s="50" t="s">
        <v>34377</v>
      </c>
      <c r="N932" s="51" t="s">
        <v>30856</v>
      </c>
      <c r="O932" s="51"/>
      <c r="P932" t="s">
        <v>53269</v>
      </c>
    </row>
    <row r="933" spans="2:16" ht="15.75">
      <c r="B933" s="50">
        <v>934</v>
      </c>
      <c r="C933" s="50"/>
      <c r="D933" s="72" t="s">
        <v>34499</v>
      </c>
      <c r="E933" s="72" t="s">
        <v>34500</v>
      </c>
      <c r="F933" s="31" t="s">
        <v>34501</v>
      </c>
      <c r="G933" s="72" t="s">
        <v>34375</v>
      </c>
      <c r="H933" s="51" t="s">
        <v>30826</v>
      </c>
      <c r="I933" s="50" t="s">
        <v>26619</v>
      </c>
      <c r="J933" s="50">
        <v>4</v>
      </c>
      <c r="K933" s="50"/>
      <c r="L933" s="50">
        <v>20000</v>
      </c>
      <c r="M933" s="50" t="s">
        <v>34377</v>
      </c>
      <c r="N933" s="51" t="s">
        <v>30856</v>
      </c>
      <c r="O933" s="51"/>
      <c r="P933" t="s">
        <v>53269</v>
      </c>
    </row>
    <row r="934" spans="2:16" ht="15.75">
      <c r="B934" s="50">
        <v>935</v>
      </c>
      <c r="C934" s="50"/>
      <c r="D934" s="72" t="s">
        <v>34502</v>
      </c>
      <c r="E934" s="72" t="s">
        <v>34503</v>
      </c>
      <c r="F934" s="31" t="s">
        <v>34501</v>
      </c>
      <c r="G934" s="72" t="s">
        <v>34375</v>
      </c>
      <c r="H934" s="51" t="s">
        <v>30915</v>
      </c>
      <c r="I934" s="50" t="s">
        <v>27619</v>
      </c>
      <c r="J934" s="50">
        <v>3.3333333333333299</v>
      </c>
      <c r="K934" s="50"/>
      <c r="L934" s="50">
        <v>20000</v>
      </c>
      <c r="M934" s="50" t="s">
        <v>34377</v>
      </c>
      <c r="N934" s="51" t="s">
        <v>30856</v>
      </c>
      <c r="O934" s="51"/>
      <c r="P934" t="s">
        <v>53269</v>
      </c>
    </row>
    <row r="935" spans="2:16" ht="15.75">
      <c r="B935" s="50">
        <v>936</v>
      </c>
      <c r="C935" s="50"/>
      <c r="D935" s="72" t="s">
        <v>34504</v>
      </c>
      <c r="E935" s="72" t="s">
        <v>34505</v>
      </c>
      <c r="F935" s="31" t="s">
        <v>34506</v>
      </c>
      <c r="G935" s="72" t="s">
        <v>34375</v>
      </c>
      <c r="H935" s="51" t="s">
        <v>30861</v>
      </c>
      <c r="I935" s="50" t="s">
        <v>33332</v>
      </c>
      <c r="J935" s="50">
        <v>10</v>
      </c>
      <c r="K935" s="50"/>
      <c r="L935" s="50">
        <v>20000</v>
      </c>
      <c r="M935" s="50" t="s">
        <v>34377</v>
      </c>
      <c r="N935" s="51" t="s">
        <v>30856</v>
      </c>
      <c r="O935" s="51"/>
      <c r="P935" t="s">
        <v>53269</v>
      </c>
    </row>
    <row r="936" spans="2:16" ht="15.75">
      <c r="B936" s="50">
        <v>937</v>
      </c>
      <c r="C936" s="50"/>
      <c r="D936" s="72" t="s">
        <v>34507</v>
      </c>
      <c r="E936" s="72" t="s">
        <v>34508</v>
      </c>
      <c r="F936" s="31" t="s">
        <v>34509</v>
      </c>
      <c r="G936" s="72" t="s">
        <v>34375</v>
      </c>
      <c r="H936" s="51" t="s">
        <v>1572</v>
      </c>
      <c r="I936" s="50" t="s">
        <v>30899</v>
      </c>
      <c r="J936" s="50">
        <v>5</v>
      </c>
      <c r="K936" s="50"/>
      <c r="L936" s="50">
        <v>20000</v>
      </c>
      <c r="M936" s="50" t="s">
        <v>34377</v>
      </c>
      <c r="N936" s="51" t="s">
        <v>30856</v>
      </c>
      <c r="O936" s="51"/>
      <c r="P936" t="s">
        <v>53269</v>
      </c>
    </row>
    <row r="937" spans="2:16" ht="15.75">
      <c r="B937" s="50">
        <v>938</v>
      </c>
      <c r="C937" s="50"/>
      <c r="D937" s="72" t="s">
        <v>34510</v>
      </c>
      <c r="E937" s="72" t="s">
        <v>34511</v>
      </c>
      <c r="F937" s="31" t="s">
        <v>34512</v>
      </c>
      <c r="G937" s="72" t="s">
        <v>34375</v>
      </c>
      <c r="H937" s="51" t="s">
        <v>34513</v>
      </c>
      <c r="I937" s="50" t="s">
        <v>30838</v>
      </c>
      <c r="J937" s="50">
        <v>1.5</v>
      </c>
      <c r="K937" s="50"/>
      <c r="L937" s="50">
        <v>20000</v>
      </c>
      <c r="M937" s="50" t="s">
        <v>32808</v>
      </c>
      <c r="N937" s="51" t="s">
        <v>30856</v>
      </c>
      <c r="O937" s="51"/>
      <c r="P937" t="s">
        <v>53269</v>
      </c>
    </row>
    <row r="938" spans="2:16" ht="15.75">
      <c r="B938" s="50">
        <v>939</v>
      </c>
      <c r="C938" s="50"/>
      <c r="D938" s="72" t="s">
        <v>34514</v>
      </c>
      <c r="E938" s="72" t="s">
        <v>34515</v>
      </c>
      <c r="F938" s="31" t="s">
        <v>34516</v>
      </c>
      <c r="G938" s="72" t="s">
        <v>34380</v>
      </c>
      <c r="H938" s="51" t="s">
        <v>1572</v>
      </c>
      <c r="I938" s="50" t="s">
        <v>34389</v>
      </c>
      <c r="J938" s="50">
        <v>11.52</v>
      </c>
      <c r="K938" s="50"/>
      <c r="L938" s="50">
        <v>20000</v>
      </c>
      <c r="M938" s="50" t="s">
        <v>34377</v>
      </c>
      <c r="N938" s="51" t="s">
        <v>30856</v>
      </c>
      <c r="O938" s="51"/>
      <c r="P938" t="s">
        <v>53269</v>
      </c>
    </row>
    <row r="939" spans="2:16" ht="15.75">
      <c r="B939" s="50">
        <v>940</v>
      </c>
      <c r="C939" s="50"/>
      <c r="D939" s="72" t="s">
        <v>34517</v>
      </c>
      <c r="E939" s="72" t="s">
        <v>34518</v>
      </c>
      <c r="F939" s="31" t="s">
        <v>34519</v>
      </c>
      <c r="G939" s="72" t="s">
        <v>34520</v>
      </c>
      <c r="H939" s="51">
        <v>2013</v>
      </c>
      <c r="I939" s="50"/>
      <c r="J939" s="50"/>
      <c r="K939" s="50">
        <v>5</v>
      </c>
      <c r="L939" s="50">
        <v>20000</v>
      </c>
      <c r="M939" s="50" t="s">
        <v>24450</v>
      </c>
      <c r="N939" s="51" t="s">
        <v>30816</v>
      </c>
      <c r="O939" s="51"/>
      <c r="P939" t="s">
        <v>53269</v>
      </c>
    </row>
    <row r="940" spans="2:16" ht="15.75">
      <c r="B940" s="50">
        <v>941</v>
      </c>
      <c r="C940" s="50"/>
      <c r="D940" s="72" t="s">
        <v>34521</v>
      </c>
      <c r="E940" s="72" t="s">
        <v>34522</v>
      </c>
      <c r="F940" s="31" t="s">
        <v>34523</v>
      </c>
      <c r="G940" s="72" t="s">
        <v>32673</v>
      </c>
      <c r="H940" s="51" t="s">
        <v>34524</v>
      </c>
      <c r="I940" s="50" t="s">
        <v>30987</v>
      </c>
      <c r="J940" s="50" t="s">
        <v>19991</v>
      </c>
      <c r="K940" s="50"/>
      <c r="L940" s="50">
        <v>19000</v>
      </c>
      <c r="M940" s="50" t="s">
        <v>31651</v>
      </c>
      <c r="N940" s="51" t="s">
        <v>30839</v>
      </c>
      <c r="O940" s="51"/>
      <c r="P940" t="s">
        <v>53269</v>
      </c>
    </row>
    <row r="941" spans="2:16" ht="15.75">
      <c r="B941" s="50">
        <v>942</v>
      </c>
      <c r="C941" s="50"/>
      <c r="D941" s="72" t="s">
        <v>34525</v>
      </c>
      <c r="E941" s="72" t="s">
        <v>34526</v>
      </c>
      <c r="F941" s="31" t="s">
        <v>34527</v>
      </c>
      <c r="G941" s="72" t="s">
        <v>34528</v>
      </c>
      <c r="H941" s="51" t="s">
        <v>1572</v>
      </c>
      <c r="I941" s="50" t="s">
        <v>27262</v>
      </c>
      <c r="J941" s="50">
        <v>1.6666666666666701</v>
      </c>
      <c r="K941" s="50"/>
      <c r="L941" s="50">
        <v>18000</v>
      </c>
      <c r="M941" s="50" t="s">
        <v>32808</v>
      </c>
      <c r="N941" s="51" t="s">
        <v>30839</v>
      </c>
      <c r="O941" s="51"/>
      <c r="P941" t="s">
        <v>53269</v>
      </c>
    </row>
    <row r="942" spans="2:16" ht="15.75">
      <c r="B942" s="50">
        <v>943</v>
      </c>
      <c r="C942" s="50"/>
      <c r="D942" s="72" t="s">
        <v>34529</v>
      </c>
      <c r="E942" s="72" t="s">
        <v>34530</v>
      </c>
      <c r="F942" s="31" t="s">
        <v>34531</v>
      </c>
      <c r="G942" s="72" t="s">
        <v>34532</v>
      </c>
      <c r="H942" s="51" t="s">
        <v>163</v>
      </c>
      <c r="I942" s="50" t="s">
        <v>31407</v>
      </c>
      <c r="J942" s="50">
        <v>1.6</v>
      </c>
      <c r="K942" s="50"/>
      <c r="L942" s="50">
        <v>18000</v>
      </c>
      <c r="M942" s="50" t="s">
        <v>32808</v>
      </c>
      <c r="N942" s="51" t="s">
        <v>30839</v>
      </c>
      <c r="O942" s="51"/>
      <c r="P942" t="s">
        <v>53269</v>
      </c>
    </row>
    <row r="943" spans="2:16" ht="15.75">
      <c r="B943" s="50">
        <v>944</v>
      </c>
      <c r="C943" s="50"/>
      <c r="D943" s="72" t="s">
        <v>34533</v>
      </c>
      <c r="E943" s="72" t="s">
        <v>34534</v>
      </c>
      <c r="F943" s="31" t="s">
        <v>34535</v>
      </c>
      <c r="G943" s="72" t="s">
        <v>34532</v>
      </c>
      <c r="H943" s="51" t="s">
        <v>31172</v>
      </c>
      <c r="I943" s="50" t="s">
        <v>22234</v>
      </c>
      <c r="J943" s="50">
        <v>1.4266666666666701</v>
      </c>
      <c r="K943" s="50"/>
      <c r="L943" s="50">
        <v>18000</v>
      </c>
      <c r="M943" s="50" t="s">
        <v>32808</v>
      </c>
      <c r="N943" s="51" t="s">
        <v>30839</v>
      </c>
      <c r="O943" s="51"/>
      <c r="P943" t="s">
        <v>53269</v>
      </c>
    </row>
    <row r="944" spans="2:16" ht="15.75">
      <c r="B944" s="50">
        <v>945</v>
      </c>
      <c r="C944" s="50"/>
      <c r="D944" s="72" t="s">
        <v>34536</v>
      </c>
      <c r="E944" s="72" t="s">
        <v>34537</v>
      </c>
      <c r="F944" s="31" t="s">
        <v>34538</v>
      </c>
      <c r="G944" s="72" t="s">
        <v>34539</v>
      </c>
      <c r="H944" s="51" t="s">
        <v>1600</v>
      </c>
      <c r="I944" s="50" t="s">
        <v>30903</v>
      </c>
      <c r="J944" s="50">
        <v>2.6666666666666701</v>
      </c>
      <c r="K944" s="50"/>
      <c r="L944" s="50">
        <v>18000</v>
      </c>
      <c r="M944" s="50" t="s">
        <v>32808</v>
      </c>
      <c r="N944" s="51" t="s">
        <v>30839</v>
      </c>
      <c r="O944" s="51"/>
      <c r="P944" t="s">
        <v>53269</v>
      </c>
    </row>
    <row r="945" spans="2:16" ht="15.75">
      <c r="B945" s="50">
        <v>946</v>
      </c>
      <c r="C945" s="50"/>
      <c r="D945" s="72" t="s">
        <v>34540</v>
      </c>
      <c r="E945" s="72" t="s">
        <v>34541</v>
      </c>
      <c r="F945" s="31" t="s">
        <v>34542</v>
      </c>
      <c r="G945" s="72" t="s">
        <v>34543</v>
      </c>
      <c r="H945" s="51" t="s">
        <v>53</v>
      </c>
      <c r="I945" s="50" t="s">
        <v>24754</v>
      </c>
      <c r="J945" s="50">
        <v>2.1666666666666701</v>
      </c>
      <c r="K945" s="50"/>
      <c r="L945" s="50">
        <v>19000</v>
      </c>
      <c r="M945" s="50" t="s">
        <v>34544</v>
      </c>
      <c r="N945" s="51" t="s">
        <v>30839</v>
      </c>
      <c r="O945" s="51"/>
      <c r="P945" t="s">
        <v>53269</v>
      </c>
    </row>
    <row r="946" spans="2:16" ht="15.75">
      <c r="B946" s="50">
        <v>947</v>
      </c>
      <c r="C946" s="50"/>
      <c r="D946" s="72" t="s">
        <v>34545</v>
      </c>
      <c r="E946" s="72" t="s">
        <v>34546</v>
      </c>
      <c r="F946" s="31" t="s">
        <v>34547</v>
      </c>
      <c r="G946" s="72" t="s">
        <v>34465</v>
      </c>
      <c r="H946" s="53">
        <v>37987</v>
      </c>
      <c r="I946" s="50">
        <v>572</v>
      </c>
      <c r="J946" s="50">
        <v>2</v>
      </c>
      <c r="K946" s="50"/>
      <c r="L946" s="50">
        <v>19000</v>
      </c>
      <c r="M946" s="50">
        <v>120</v>
      </c>
      <c r="N946" s="51" t="s">
        <v>30816</v>
      </c>
      <c r="O946" s="51"/>
      <c r="P946" t="s">
        <v>53269</v>
      </c>
    </row>
    <row r="947" spans="2:16" ht="15.75">
      <c r="B947" s="50">
        <v>948</v>
      </c>
      <c r="C947" s="50"/>
      <c r="D947" s="72" t="s">
        <v>34548</v>
      </c>
      <c r="E947" s="72" t="s">
        <v>34549</v>
      </c>
      <c r="F947" s="31" t="s">
        <v>34550</v>
      </c>
      <c r="G947" s="72" t="s">
        <v>34551</v>
      </c>
      <c r="H947" s="51" t="s">
        <v>38</v>
      </c>
      <c r="I947" s="50" t="s">
        <v>22072</v>
      </c>
      <c r="J947" s="50">
        <v>1.3333333333333299</v>
      </c>
      <c r="K947" s="50"/>
      <c r="L947" s="50">
        <v>18000</v>
      </c>
      <c r="M947" s="50" t="s">
        <v>21967</v>
      </c>
      <c r="N947" s="51" t="s">
        <v>30839</v>
      </c>
      <c r="O947" s="51"/>
      <c r="P947" t="s">
        <v>53269</v>
      </c>
    </row>
    <row r="948" spans="2:16" ht="15.75">
      <c r="B948" s="50">
        <v>949</v>
      </c>
      <c r="C948" s="50"/>
      <c r="D948" s="72" t="s">
        <v>34552</v>
      </c>
      <c r="E948" s="72" t="s">
        <v>34553</v>
      </c>
      <c r="F948" s="31" t="s">
        <v>34554</v>
      </c>
      <c r="G948" s="72" t="s">
        <v>34555</v>
      </c>
      <c r="H948" s="51" t="s">
        <v>1387</v>
      </c>
      <c r="I948" s="50" t="s">
        <v>27171</v>
      </c>
      <c r="J948" s="50">
        <v>1.86666666666667</v>
      </c>
      <c r="K948" s="50"/>
      <c r="L948" s="50">
        <v>18000</v>
      </c>
      <c r="M948" s="50" t="s">
        <v>32808</v>
      </c>
      <c r="N948" s="51" t="s">
        <v>30839</v>
      </c>
      <c r="O948" s="51"/>
      <c r="P948" t="s">
        <v>53269</v>
      </c>
    </row>
    <row r="949" spans="2:16" ht="15.75">
      <c r="B949" s="50">
        <v>950</v>
      </c>
      <c r="C949" s="50"/>
      <c r="D949" s="72" t="s">
        <v>34556</v>
      </c>
      <c r="E949" s="72" t="s">
        <v>34557</v>
      </c>
      <c r="F949" s="31" t="s">
        <v>34558</v>
      </c>
      <c r="G949" s="72" t="s">
        <v>34559</v>
      </c>
      <c r="H949" s="51" t="s">
        <v>1600</v>
      </c>
      <c r="I949" s="50" t="s">
        <v>34560</v>
      </c>
      <c r="J949" s="50">
        <v>1.5333333333333301</v>
      </c>
      <c r="K949" s="50"/>
      <c r="L949" s="50">
        <v>18000</v>
      </c>
      <c r="M949" s="50" t="s">
        <v>32808</v>
      </c>
      <c r="N949" s="51" t="s">
        <v>30839</v>
      </c>
      <c r="O949" s="51"/>
      <c r="P949" t="s">
        <v>53269</v>
      </c>
    </row>
    <row r="950" spans="2:16" ht="15.75">
      <c r="B950" s="50">
        <v>951</v>
      </c>
      <c r="C950" s="50"/>
      <c r="D950" s="72" t="s">
        <v>34561</v>
      </c>
      <c r="E950" s="72" t="s">
        <v>33540</v>
      </c>
      <c r="F950" s="31" t="s">
        <v>34562</v>
      </c>
      <c r="G950" s="72" t="s">
        <v>30923</v>
      </c>
      <c r="H950" s="51" t="s">
        <v>804</v>
      </c>
      <c r="I950" s="50">
        <v>800</v>
      </c>
      <c r="J950" s="50">
        <v>2.6666666666666701</v>
      </c>
      <c r="K950" s="50"/>
      <c r="L950" s="50">
        <v>18000</v>
      </c>
      <c r="M950" s="50" t="s">
        <v>34563</v>
      </c>
      <c r="N950" s="51" t="s">
        <v>30839</v>
      </c>
      <c r="O950" s="51"/>
      <c r="P950" t="s">
        <v>53269</v>
      </c>
    </row>
    <row r="951" spans="2:16" ht="15.75">
      <c r="B951" s="50">
        <v>952</v>
      </c>
      <c r="C951" s="50"/>
      <c r="D951" s="72" t="s">
        <v>34564</v>
      </c>
      <c r="E951" s="72" t="s">
        <v>34565</v>
      </c>
      <c r="F951" s="31" t="s">
        <v>34566</v>
      </c>
      <c r="G951" s="72" t="s">
        <v>34567</v>
      </c>
      <c r="H951" s="51" t="s">
        <v>1958</v>
      </c>
      <c r="I951" s="50" t="s">
        <v>27262</v>
      </c>
      <c r="J951" s="50">
        <v>1.6666666666666701</v>
      </c>
      <c r="K951" s="50"/>
      <c r="L951" s="50">
        <v>17000</v>
      </c>
      <c r="M951" s="50" t="s">
        <v>34568</v>
      </c>
      <c r="N951" s="51" t="s">
        <v>30839</v>
      </c>
      <c r="O951" s="51"/>
      <c r="P951" t="s">
        <v>53269</v>
      </c>
    </row>
    <row r="952" spans="2:16" ht="15.75">
      <c r="B952" s="50">
        <v>953</v>
      </c>
      <c r="C952" s="50"/>
      <c r="D952" s="72" t="s">
        <v>34569</v>
      </c>
      <c r="E952" s="72" t="s">
        <v>34570</v>
      </c>
      <c r="F952" s="31" t="s">
        <v>34571</v>
      </c>
      <c r="G952" s="72" t="s">
        <v>34567</v>
      </c>
      <c r="H952" s="51" t="s">
        <v>1117</v>
      </c>
      <c r="I952" s="50" t="s">
        <v>27262</v>
      </c>
      <c r="J952" s="50">
        <v>1.6666666666666701</v>
      </c>
      <c r="K952" s="50"/>
      <c r="L952" s="50">
        <v>17000</v>
      </c>
      <c r="M952" s="50" t="s">
        <v>34568</v>
      </c>
      <c r="N952" s="51" t="s">
        <v>30839</v>
      </c>
      <c r="O952" s="51"/>
      <c r="P952" t="s">
        <v>53269</v>
      </c>
    </row>
    <row r="953" spans="2:16" ht="15.75">
      <c r="B953" s="50">
        <v>954</v>
      </c>
      <c r="C953" s="50"/>
      <c r="D953" s="72" t="s">
        <v>34572</v>
      </c>
      <c r="E953" s="72" t="s">
        <v>34573</v>
      </c>
      <c r="F953" s="31" t="s">
        <v>34574</v>
      </c>
      <c r="G953" s="72" t="s">
        <v>34575</v>
      </c>
      <c r="H953" s="51" t="s">
        <v>854</v>
      </c>
      <c r="I953" s="50" t="s">
        <v>21129</v>
      </c>
      <c r="J953" s="50">
        <v>0.81666666666666698</v>
      </c>
      <c r="K953" s="50"/>
      <c r="L953" s="50">
        <v>17000</v>
      </c>
      <c r="M953" s="50" t="s">
        <v>33864</v>
      </c>
      <c r="N953" s="51" t="s">
        <v>30839</v>
      </c>
      <c r="O953" s="51"/>
      <c r="P953" t="s">
        <v>53269</v>
      </c>
    </row>
    <row r="954" spans="2:16" ht="15.75">
      <c r="B954" s="50">
        <v>955</v>
      </c>
      <c r="C954" s="50"/>
      <c r="D954" s="72" t="s">
        <v>34576</v>
      </c>
      <c r="E954" s="72" t="s">
        <v>34577</v>
      </c>
      <c r="F954" s="31" t="s">
        <v>34578</v>
      </c>
      <c r="G954" s="72" t="s">
        <v>34579</v>
      </c>
      <c r="H954" s="51" t="s">
        <v>427</v>
      </c>
      <c r="I954" s="50" t="s">
        <v>30987</v>
      </c>
      <c r="J954" s="50">
        <v>6.6666666666666696</v>
      </c>
      <c r="K954" s="50"/>
      <c r="L954" s="50">
        <v>17000</v>
      </c>
      <c r="M954" s="50" t="s">
        <v>33864</v>
      </c>
      <c r="N954" s="51" t="s">
        <v>30839</v>
      </c>
      <c r="O954" s="51"/>
      <c r="P954" t="s">
        <v>53269</v>
      </c>
    </row>
    <row r="955" spans="2:16" ht="15.75">
      <c r="B955" s="50">
        <v>956</v>
      </c>
      <c r="C955" s="50"/>
      <c r="D955" s="72" t="s">
        <v>34580</v>
      </c>
      <c r="E955" s="72" t="s">
        <v>34581</v>
      </c>
      <c r="F955" s="31" t="s">
        <v>34582</v>
      </c>
      <c r="G955" s="72" t="s">
        <v>34583</v>
      </c>
      <c r="H955" s="51" t="s">
        <v>405</v>
      </c>
      <c r="I955" s="50" t="s">
        <v>21220</v>
      </c>
      <c r="J955" s="50">
        <v>0.86666666666666703</v>
      </c>
      <c r="K955" s="50"/>
      <c r="L955" s="50">
        <v>17000</v>
      </c>
      <c r="M955" s="50" t="s">
        <v>33864</v>
      </c>
      <c r="N955" s="51" t="s">
        <v>30839</v>
      </c>
      <c r="O955" s="51"/>
      <c r="P955" t="s">
        <v>53269</v>
      </c>
    </row>
    <row r="956" spans="2:16" ht="15.75">
      <c r="B956" s="50">
        <v>957</v>
      </c>
      <c r="C956" s="50"/>
      <c r="D956" s="72" t="s">
        <v>34584</v>
      </c>
      <c r="E956" s="72" t="s">
        <v>34585</v>
      </c>
      <c r="F956" s="31" t="s">
        <v>34586</v>
      </c>
      <c r="G956" s="72" t="s">
        <v>32149</v>
      </c>
      <c r="H956" s="51" t="s">
        <v>1600</v>
      </c>
      <c r="I956" s="50" t="s">
        <v>34587</v>
      </c>
      <c r="J956" s="50">
        <v>6.2966666666666704</v>
      </c>
      <c r="K956" s="50"/>
      <c r="L956" s="50">
        <v>17000</v>
      </c>
      <c r="M956" s="50" t="s">
        <v>34588</v>
      </c>
      <c r="N956" s="51" t="s">
        <v>30816</v>
      </c>
      <c r="O956" s="51"/>
      <c r="P956" t="s">
        <v>53269</v>
      </c>
    </row>
    <row r="957" spans="2:16" ht="15.75">
      <c r="B957" s="50">
        <v>958</v>
      </c>
      <c r="C957" s="50"/>
      <c r="D957" s="72" t="s">
        <v>34589</v>
      </c>
      <c r="E957" s="72" t="s">
        <v>34590</v>
      </c>
      <c r="F957" s="31" t="s">
        <v>34586</v>
      </c>
      <c r="G957" s="72" t="s">
        <v>32149</v>
      </c>
      <c r="H957" s="51">
        <v>2012</v>
      </c>
      <c r="I957" s="50">
        <v>2000</v>
      </c>
      <c r="J957" s="50"/>
      <c r="K957" s="50">
        <v>7</v>
      </c>
      <c r="L957" s="50">
        <v>17000</v>
      </c>
      <c r="M957" s="50" t="s">
        <v>24680</v>
      </c>
      <c r="N957" s="51" t="s">
        <v>30816</v>
      </c>
      <c r="O957" s="51"/>
      <c r="P957" t="s">
        <v>53269</v>
      </c>
    </row>
    <row r="958" spans="2:16" ht="15.75">
      <c r="B958" s="50">
        <v>959</v>
      </c>
      <c r="C958" s="50"/>
      <c r="D958" s="72" t="s">
        <v>34591</v>
      </c>
      <c r="E958" s="72" t="s">
        <v>34592</v>
      </c>
      <c r="F958" s="31" t="s">
        <v>34593</v>
      </c>
      <c r="G958" s="72" t="s">
        <v>34594</v>
      </c>
      <c r="H958" s="51" t="s">
        <v>86</v>
      </c>
      <c r="I958" s="50" t="s">
        <v>34560</v>
      </c>
      <c r="J958" s="50">
        <v>1.5333333333333301</v>
      </c>
      <c r="K958" s="50"/>
      <c r="L958" s="50">
        <v>17000</v>
      </c>
      <c r="M958" s="50" t="s">
        <v>33864</v>
      </c>
      <c r="N958" s="51" t="s">
        <v>30839</v>
      </c>
      <c r="O958" s="51"/>
      <c r="P958" t="s">
        <v>53269</v>
      </c>
    </row>
    <row r="959" spans="2:16" ht="15.75">
      <c r="B959" s="50">
        <v>960</v>
      </c>
      <c r="C959" s="50"/>
      <c r="D959" s="72" t="s">
        <v>34595</v>
      </c>
      <c r="E959" s="72" t="s">
        <v>34596</v>
      </c>
      <c r="F959" s="31" t="s">
        <v>34597</v>
      </c>
      <c r="G959" s="72" t="s">
        <v>7024</v>
      </c>
      <c r="H959" s="51" t="s">
        <v>1600</v>
      </c>
      <c r="I959" s="50" t="s">
        <v>34598</v>
      </c>
      <c r="J959" s="50">
        <v>9.0033333333333303</v>
      </c>
      <c r="K959" s="50"/>
      <c r="L959" s="50">
        <v>17000</v>
      </c>
      <c r="M959" s="50" t="s">
        <v>34599</v>
      </c>
      <c r="N959" s="51" t="s">
        <v>30876</v>
      </c>
      <c r="O959" s="51"/>
      <c r="P959" t="s">
        <v>53269</v>
      </c>
    </row>
    <row r="960" spans="2:16" ht="15.75">
      <c r="B960" s="50">
        <v>961</v>
      </c>
      <c r="C960" s="50"/>
      <c r="D960" s="72" t="s">
        <v>34600</v>
      </c>
      <c r="E960" s="72" t="s">
        <v>34601</v>
      </c>
      <c r="F960" s="31" t="s">
        <v>34602</v>
      </c>
      <c r="G960" s="72" t="s">
        <v>34603</v>
      </c>
      <c r="H960" s="51" t="s">
        <v>31342</v>
      </c>
      <c r="I960" s="50" t="s">
        <v>21438</v>
      </c>
      <c r="J960" s="50">
        <v>1</v>
      </c>
      <c r="K960" s="50"/>
      <c r="L960" s="50">
        <v>17000</v>
      </c>
      <c r="M960" s="50" t="s">
        <v>32808</v>
      </c>
      <c r="N960" s="51" t="s">
        <v>30839</v>
      </c>
      <c r="O960" s="51"/>
      <c r="P960" t="s">
        <v>53269</v>
      </c>
    </row>
    <row r="961" spans="2:16" ht="15.75">
      <c r="B961" s="50">
        <v>962</v>
      </c>
      <c r="C961" s="50"/>
      <c r="D961" s="72" t="s">
        <v>34604</v>
      </c>
      <c r="E961" s="72" t="s">
        <v>34605</v>
      </c>
      <c r="F961" s="31" t="s">
        <v>34606</v>
      </c>
      <c r="G961" s="72" t="s">
        <v>34607</v>
      </c>
      <c r="H961" s="51" t="s">
        <v>34608</v>
      </c>
      <c r="I961" s="50" t="s">
        <v>30855</v>
      </c>
      <c r="J961" s="50">
        <v>2.3333333333333299</v>
      </c>
      <c r="K961" s="50"/>
      <c r="L961" s="50">
        <v>17000</v>
      </c>
      <c r="M961" s="50" t="s">
        <v>21967</v>
      </c>
      <c r="N961" s="51" t="s">
        <v>30839</v>
      </c>
      <c r="O961" s="51"/>
      <c r="P961" t="s">
        <v>53269</v>
      </c>
    </row>
    <row r="962" spans="2:16" ht="15.75">
      <c r="B962" s="50">
        <v>963</v>
      </c>
      <c r="C962" s="50"/>
      <c r="D962" s="72" t="s">
        <v>34609</v>
      </c>
      <c r="E962" s="72" t="s">
        <v>34610</v>
      </c>
      <c r="F962" s="31" t="s">
        <v>34611</v>
      </c>
      <c r="G962" s="72" t="s">
        <v>34612</v>
      </c>
      <c r="H962" s="51" t="s">
        <v>1572</v>
      </c>
      <c r="I962" s="50" t="s">
        <v>30899</v>
      </c>
      <c r="J962" s="50">
        <v>5</v>
      </c>
      <c r="K962" s="50"/>
      <c r="L962" s="50">
        <v>17000</v>
      </c>
      <c r="M962" s="50" t="s">
        <v>21967</v>
      </c>
      <c r="N962" s="51" t="s">
        <v>30839</v>
      </c>
      <c r="O962" s="51"/>
      <c r="P962" t="s">
        <v>53269</v>
      </c>
    </row>
    <row r="963" spans="2:16" ht="15.75">
      <c r="B963" s="50">
        <v>964</v>
      </c>
      <c r="C963" s="50"/>
      <c r="D963" s="72" t="s">
        <v>34613</v>
      </c>
      <c r="E963" s="72" t="s">
        <v>34614</v>
      </c>
      <c r="F963" s="31" t="s">
        <v>34615</v>
      </c>
      <c r="G963" s="72" t="s">
        <v>34486</v>
      </c>
      <c r="H963" s="51" t="s">
        <v>34112</v>
      </c>
      <c r="I963" s="50" t="s">
        <v>31407</v>
      </c>
      <c r="J963" s="50">
        <v>1.6</v>
      </c>
      <c r="K963" s="50"/>
      <c r="L963" s="50">
        <v>17000</v>
      </c>
      <c r="M963" s="50" t="s">
        <v>24833</v>
      </c>
      <c r="N963" s="51" t="s">
        <v>30839</v>
      </c>
      <c r="O963" s="51"/>
      <c r="P963" t="s">
        <v>53269</v>
      </c>
    </row>
    <row r="964" spans="2:16" ht="15.75">
      <c r="B964" s="50">
        <v>965</v>
      </c>
      <c r="C964" s="50"/>
      <c r="D964" s="72" t="s">
        <v>34616</v>
      </c>
      <c r="E964" s="72" t="s">
        <v>34617</v>
      </c>
      <c r="F964" s="31" t="s">
        <v>34618</v>
      </c>
      <c r="G964" s="72" t="s">
        <v>34486</v>
      </c>
      <c r="H964" s="51" t="s">
        <v>34619</v>
      </c>
      <c r="I964" s="50" t="s">
        <v>33106</v>
      </c>
      <c r="J964" s="50">
        <v>20</v>
      </c>
      <c r="K964" s="50"/>
      <c r="L964" s="50">
        <v>17000</v>
      </c>
      <c r="M964" s="50" t="s">
        <v>32808</v>
      </c>
      <c r="N964" s="51" t="s">
        <v>30839</v>
      </c>
      <c r="O964" s="51"/>
      <c r="P964" t="s">
        <v>53269</v>
      </c>
    </row>
    <row r="965" spans="2:16" ht="15.75">
      <c r="B965" s="50">
        <v>966</v>
      </c>
      <c r="C965" s="50"/>
      <c r="D965" s="72" t="s">
        <v>34620</v>
      </c>
      <c r="E965" s="72" t="s">
        <v>34621</v>
      </c>
      <c r="F965" s="31" t="s">
        <v>34622</v>
      </c>
      <c r="G965" s="72" t="s">
        <v>31091</v>
      </c>
      <c r="H965" s="51" t="s">
        <v>1630</v>
      </c>
      <c r="I965" s="50" t="s">
        <v>34623</v>
      </c>
      <c r="J965" s="50">
        <v>4.0566666666666702</v>
      </c>
      <c r="K965" s="50"/>
      <c r="L965" s="50">
        <v>17000</v>
      </c>
      <c r="M965" s="50" t="s">
        <v>33864</v>
      </c>
      <c r="N965" s="51" t="s">
        <v>30856</v>
      </c>
      <c r="O965" s="51"/>
      <c r="P965" t="s">
        <v>53269</v>
      </c>
    </row>
    <row r="966" spans="2:16" ht="15.75">
      <c r="B966" s="50">
        <v>967</v>
      </c>
      <c r="C966" s="50"/>
      <c r="D966" s="72" t="s">
        <v>34624</v>
      </c>
      <c r="E966" s="72" t="s">
        <v>34625</v>
      </c>
      <c r="F966" s="31" t="s">
        <v>34626</v>
      </c>
      <c r="G966" s="72" t="s">
        <v>31091</v>
      </c>
      <c r="H966" s="51" t="s">
        <v>34627</v>
      </c>
      <c r="I966" s="50" t="s">
        <v>27262</v>
      </c>
      <c r="J966" s="50">
        <v>1.6666666666666701</v>
      </c>
      <c r="K966" s="50"/>
      <c r="L966" s="50">
        <v>17000</v>
      </c>
      <c r="M966" s="50" t="s">
        <v>33864</v>
      </c>
      <c r="N966" s="51" t="s">
        <v>30856</v>
      </c>
      <c r="O966" s="51"/>
      <c r="P966" t="s">
        <v>53269</v>
      </c>
    </row>
    <row r="967" spans="2:16" ht="15.75">
      <c r="B967" s="50">
        <v>968</v>
      </c>
      <c r="C967" s="50"/>
      <c r="D967" s="72" t="s">
        <v>34628</v>
      </c>
      <c r="E967" s="72" t="s">
        <v>34629</v>
      </c>
      <c r="F967" s="31" t="s">
        <v>34630</v>
      </c>
      <c r="G967" s="72" t="s">
        <v>34631</v>
      </c>
      <c r="H967" s="51" t="s">
        <v>34632</v>
      </c>
      <c r="I967" s="50" t="s">
        <v>34392</v>
      </c>
      <c r="J967" s="50">
        <v>13.6666666666667</v>
      </c>
      <c r="K967" s="50"/>
      <c r="L967" s="50">
        <v>17000</v>
      </c>
      <c r="M967" s="50" t="s">
        <v>34377</v>
      </c>
      <c r="N967" s="51" t="s">
        <v>30856</v>
      </c>
      <c r="O967" s="51"/>
      <c r="P967" t="s">
        <v>53269</v>
      </c>
    </row>
    <row r="968" spans="2:16" ht="15.75">
      <c r="B968" s="50">
        <v>969</v>
      </c>
      <c r="C968" s="50"/>
      <c r="D968" s="72" t="s">
        <v>34633</v>
      </c>
      <c r="E968" s="72" t="s">
        <v>34634</v>
      </c>
      <c r="F968" s="31" t="s">
        <v>34635</v>
      </c>
      <c r="G968" s="72" t="s">
        <v>30958</v>
      </c>
      <c r="H968" s="51" t="s">
        <v>222</v>
      </c>
      <c r="I968" s="50" t="s">
        <v>34636</v>
      </c>
      <c r="J968" s="50">
        <v>2.12333333333333</v>
      </c>
      <c r="K968" s="50"/>
      <c r="L968" s="50">
        <v>17000</v>
      </c>
      <c r="M968" s="50" t="s">
        <v>24450</v>
      </c>
      <c r="N968" s="51" t="s">
        <v>30856</v>
      </c>
      <c r="O968" s="51"/>
      <c r="P968" t="s">
        <v>53269</v>
      </c>
    </row>
    <row r="969" spans="2:16" ht="15.75">
      <c r="B969" s="50">
        <v>970</v>
      </c>
      <c r="C969" s="50"/>
      <c r="D969" s="72" t="s">
        <v>34637</v>
      </c>
      <c r="E969" s="72" t="s">
        <v>34638</v>
      </c>
      <c r="F969" s="31" t="s">
        <v>34639</v>
      </c>
      <c r="G969" s="72" t="s">
        <v>30958</v>
      </c>
      <c r="H969" s="51" t="s">
        <v>34640</v>
      </c>
      <c r="I969" s="50" t="s">
        <v>34641</v>
      </c>
      <c r="J969" s="50">
        <v>8.74</v>
      </c>
      <c r="K969" s="50"/>
      <c r="L969" s="50">
        <v>17000</v>
      </c>
      <c r="M969" s="50" t="s">
        <v>33864</v>
      </c>
      <c r="N969" s="51" t="s">
        <v>30856</v>
      </c>
      <c r="O969" s="51"/>
      <c r="P969" t="s">
        <v>53269</v>
      </c>
    </row>
    <row r="970" spans="2:16" ht="15.75">
      <c r="B970" s="50">
        <v>971</v>
      </c>
      <c r="C970" s="50"/>
      <c r="D970" s="72" t="s">
        <v>34642</v>
      </c>
      <c r="E970" s="72" t="s">
        <v>34643</v>
      </c>
      <c r="F970" s="31" t="s">
        <v>34644</v>
      </c>
      <c r="G970" s="72" t="s">
        <v>34645</v>
      </c>
      <c r="H970" s="51" t="s">
        <v>167</v>
      </c>
      <c r="I970" s="50" t="s">
        <v>27262</v>
      </c>
      <c r="J970" s="50">
        <v>1.6666666666666701</v>
      </c>
      <c r="K970" s="50"/>
      <c r="L970" s="50">
        <v>16000</v>
      </c>
      <c r="M970" s="50" t="s">
        <v>34377</v>
      </c>
      <c r="N970" s="51" t="s">
        <v>30839</v>
      </c>
      <c r="O970" s="51"/>
      <c r="P970" t="s">
        <v>53269</v>
      </c>
    </row>
    <row r="971" spans="2:16" ht="15.75">
      <c r="B971" s="50">
        <v>972</v>
      </c>
      <c r="C971" s="50"/>
      <c r="D971" s="72" t="s">
        <v>34646</v>
      </c>
      <c r="E971" s="72" t="s">
        <v>34647</v>
      </c>
      <c r="F971" s="31" t="s">
        <v>34648</v>
      </c>
      <c r="G971" s="72" t="s">
        <v>34567</v>
      </c>
      <c r="H971" s="51" t="s">
        <v>38</v>
      </c>
      <c r="I971" s="50" t="s">
        <v>27171</v>
      </c>
      <c r="J971" s="50">
        <v>1.86666666666667</v>
      </c>
      <c r="K971" s="50"/>
      <c r="L971" s="50">
        <v>16000</v>
      </c>
      <c r="M971" s="50" t="s">
        <v>21967</v>
      </c>
      <c r="N971" s="51" t="s">
        <v>30839</v>
      </c>
      <c r="O971" s="51"/>
      <c r="P971" t="s">
        <v>53269</v>
      </c>
    </row>
    <row r="972" spans="2:16" ht="15.75">
      <c r="B972" s="50">
        <v>973</v>
      </c>
      <c r="C972" s="50"/>
      <c r="D972" s="72" t="s">
        <v>34649</v>
      </c>
      <c r="E972" s="72" t="s">
        <v>34650</v>
      </c>
      <c r="F972" s="31" t="s">
        <v>34651</v>
      </c>
      <c r="G972" s="72" t="s">
        <v>34652</v>
      </c>
      <c r="H972" s="51" t="s">
        <v>31083</v>
      </c>
      <c r="I972" s="50" t="s">
        <v>33332</v>
      </c>
      <c r="J972" s="50">
        <v>10</v>
      </c>
      <c r="K972" s="50"/>
      <c r="L972" s="50">
        <v>16000</v>
      </c>
      <c r="M972" s="50" t="s">
        <v>33864</v>
      </c>
      <c r="N972" s="51" t="s">
        <v>30839</v>
      </c>
      <c r="O972" s="51"/>
      <c r="P972" t="s">
        <v>53269</v>
      </c>
    </row>
    <row r="973" spans="2:16" ht="15.75">
      <c r="B973" s="50">
        <v>974</v>
      </c>
      <c r="C973" s="50"/>
      <c r="D973" s="72" t="s">
        <v>34653</v>
      </c>
      <c r="E973" s="72" t="s">
        <v>34654</v>
      </c>
      <c r="F973" s="31" t="s">
        <v>34655</v>
      </c>
      <c r="G973" s="72" t="s">
        <v>6907</v>
      </c>
      <c r="H973" s="51" t="s">
        <v>1600</v>
      </c>
      <c r="I973" s="50" t="s">
        <v>34656</v>
      </c>
      <c r="J973" s="50">
        <v>18.899999999999999</v>
      </c>
      <c r="K973" s="50"/>
      <c r="L973" s="50">
        <v>16000</v>
      </c>
      <c r="M973" s="50">
        <v>70</v>
      </c>
      <c r="N973" s="51" t="s">
        <v>30856</v>
      </c>
      <c r="O973" s="51"/>
      <c r="P973" t="s">
        <v>53269</v>
      </c>
    </row>
    <row r="974" spans="2:16" ht="15.75">
      <c r="B974" s="50">
        <v>975</v>
      </c>
      <c r="C974" s="50"/>
      <c r="D974" s="72" t="s">
        <v>34657</v>
      </c>
      <c r="E974" s="72" t="s">
        <v>34658</v>
      </c>
      <c r="F974" s="31" t="s">
        <v>34659</v>
      </c>
      <c r="G974" s="72" t="s">
        <v>34660</v>
      </c>
      <c r="H974" s="51" t="s">
        <v>782</v>
      </c>
      <c r="I974" s="50" t="s">
        <v>27262</v>
      </c>
      <c r="J974" s="50">
        <v>1.6666666666666701</v>
      </c>
      <c r="K974" s="50"/>
      <c r="L974" s="50">
        <v>16000</v>
      </c>
      <c r="M974" s="50" t="s">
        <v>33864</v>
      </c>
      <c r="N974" s="51" t="s">
        <v>30839</v>
      </c>
      <c r="O974" s="51"/>
      <c r="P974" t="s">
        <v>53269</v>
      </c>
    </row>
    <row r="975" spans="2:16" ht="15.75">
      <c r="B975" s="50">
        <v>976</v>
      </c>
      <c r="C975" s="50"/>
      <c r="D975" s="72" t="s">
        <v>34661</v>
      </c>
      <c r="E975" s="72" t="s">
        <v>34662</v>
      </c>
      <c r="F975" s="31" t="s">
        <v>34663</v>
      </c>
      <c r="G975" s="72" t="s">
        <v>34660</v>
      </c>
      <c r="H975" s="51" t="s">
        <v>34664</v>
      </c>
      <c r="I975" s="50" t="s">
        <v>34665</v>
      </c>
      <c r="J975" s="50">
        <v>1.6866666666666701</v>
      </c>
      <c r="K975" s="50"/>
      <c r="L975" s="50">
        <v>16000</v>
      </c>
      <c r="M975" s="50" t="s">
        <v>32808</v>
      </c>
      <c r="N975" s="51" t="s">
        <v>30839</v>
      </c>
      <c r="O975" s="51"/>
      <c r="P975" t="s">
        <v>53269</v>
      </c>
    </row>
    <row r="976" spans="2:16" ht="15.75">
      <c r="B976" s="50">
        <v>977</v>
      </c>
      <c r="C976" s="50"/>
      <c r="D976" s="72" t="s">
        <v>34666</v>
      </c>
      <c r="E976" s="72" t="s">
        <v>34667</v>
      </c>
      <c r="F976" s="31" t="s">
        <v>34668</v>
      </c>
      <c r="G976" s="72" t="s">
        <v>34575</v>
      </c>
      <c r="H976" s="51" t="s">
        <v>167</v>
      </c>
      <c r="I976" s="50" t="s">
        <v>10128</v>
      </c>
      <c r="J976" s="50">
        <v>2</v>
      </c>
      <c r="K976" s="50"/>
      <c r="L976" s="50">
        <v>16000</v>
      </c>
      <c r="M976" s="50" t="s">
        <v>33864</v>
      </c>
      <c r="N976" s="51" t="s">
        <v>30839</v>
      </c>
      <c r="O976" s="51"/>
      <c r="P976" t="s">
        <v>53269</v>
      </c>
    </row>
    <row r="977" spans="2:16" ht="15.75">
      <c r="B977" s="50">
        <v>978</v>
      </c>
      <c r="C977" s="50"/>
      <c r="D977" s="72" t="s">
        <v>34669</v>
      </c>
      <c r="E977" s="72" t="s">
        <v>34670</v>
      </c>
      <c r="F977" s="31" t="s">
        <v>34671</v>
      </c>
      <c r="G977" s="72" t="s">
        <v>34672</v>
      </c>
      <c r="H977" s="51" t="s">
        <v>804</v>
      </c>
      <c r="I977" s="50" t="s">
        <v>34673</v>
      </c>
      <c r="J977" s="50">
        <v>7.31</v>
      </c>
      <c r="K977" s="50"/>
      <c r="L977" s="50">
        <v>16000</v>
      </c>
      <c r="M977" s="50" t="s">
        <v>33864</v>
      </c>
      <c r="N977" s="51" t="s">
        <v>30839</v>
      </c>
      <c r="O977" s="51"/>
      <c r="P977" t="s">
        <v>53269</v>
      </c>
    </row>
    <row r="978" spans="2:16" ht="15.75">
      <c r="B978" s="50">
        <v>979</v>
      </c>
      <c r="C978" s="50"/>
      <c r="D978" s="72" t="s">
        <v>34674</v>
      </c>
      <c r="E978" s="72" t="s">
        <v>34675</v>
      </c>
      <c r="F978" s="31" t="s">
        <v>34676</v>
      </c>
      <c r="G978" s="72" t="s">
        <v>34677</v>
      </c>
      <c r="H978" s="51" t="s">
        <v>32400</v>
      </c>
      <c r="I978" s="50" t="s">
        <v>27171</v>
      </c>
      <c r="J978" s="50">
        <v>1.86666666666667</v>
      </c>
      <c r="K978" s="50"/>
      <c r="L978" s="50">
        <v>16000</v>
      </c>
      <c r="M978" s="50" t="s">
        <v>33864</v>
      </c>
      <c r="N978" s="51" t="s">
        <v>30839</v>
      </c>
      <c r="O978" s="51"/>
      <c r="P978" t="s">
        <v>53269</v>
      </c>
    </row>
    <row r="979" spans="2:16" ht="15.75">
      <c r="B979" s="50">
        <v>980</v>
      </c>
      <c r="C979" s="50"/>
      <c r="D979" s="72" t="s">
        <v>34678</v>
      </c>
      <c r="E979" s="72" t="s">
        <v>34679</v>
      </c>
      <c r="F979" s="31" t="s">
        <v>34680</v>
      </c>
      <c r="G979" s="72" t="s">
        <v>34681</v>
      </c>
      <c r="H979" s="51" t="s">
        <v>34682</v>
      </c>
      <c r="I979" s="50" t="s">
        <v>34683</v>
      </c>
      <c r="J979" s="50">
        <v>11.6933333333333</v>
      </c>
      <c r="K979" s="50"/>
      <c r="L979" s="50">
        <v>16000</v>
      </c>
      <c r="M979" s="50" t="s">
        <v>33864</v>
      </c>
      <c r="N979" s="51" t="s">
        <v>30839</v>
      </c>
      <c r="O979" s="51"/>
      <c r="P979" t="s">
        <v>53269</v>
      </c>
    </row>
    <row r="980" spans="2:16" ht="15.75">
      <c r="B980" s="50">
        <v>981</v>
      </c>
      <c r="C980" s="50"/>
      <c r="D980" s="72" t="s">
        <v>34684</v>
      </c>
      <c r="E980" s="72" t="s">
        <v>34685</v>
      </c>
      <c r="F980" s="31" t="s">
        <v>34686</v>
      </c>
      <c r="G980" s="72" t="s">
        <v>34681</v>
      </c>
      <c r="H980" s="51" t="s">
        <v>167</v>
      </c>
      <c r="I980" s="50" t="s">
        <v>30855</v>
      </c>
      <c r="J980" s="50">
        <v>2.3333333333333299</v>
      </c>
      <c r="K980" s="50"/>
      <c r="L980" s="50">
        <v>16000</v>
      </c>
      <c r="M980" s="50" t="s">
        <v>33864</v>
      </c>
      <c r="N980" s="51" t="s">
        <v>30839</v>
      </c>
      <c r="O980" s="51"/>
      <c r="P980" t="s">
        <v>53269</v>
      </c>
    </row>
    <row r="981" spans="2:16" ht="15.75">
      <c r="B981" s="50">
        <v>982</v>
      </c>
      <c r="C981" s="50"/>
      <c r="D981" s="72" t="s">
        <v>34687</v>
      </c>
      <c r="E981" s="72" t="s">
        <v>34688</v>
      </c>
      <c r="F981" s="31" t="s">
        <v>34689</v>
      </c>
      <c r="G981" s="72" t="s">
        <v>34583</v>
      </c>
      <c r="H981" s="51" t="s">
        <v>132</v>
      </c>
      <c r="I981" s="50" t="s">
        <v>10128</v>
      </c>
      <c r="J981" s="50">
        <v>2</v>
      </c>
      <c r="K981" s="50"/>
      <c r="L981" s="50">
        <v>16000</v>
      </c>
      <c r="M981" s="50" t="s">
        <v>33864</v>
      </c>
      <c r="N981" s="51" t="s">
        <v>30839</v>
      </c>
      <c r="O981" s="51"/>
      <c r="P981" t="s">
        <v>53269</v>
      </c>
    </row>
    <row r="982" spans="2:16" ht="15.75">
      <c r="B982" s="50">
        <v>983</v>
      </c>
      <c r="C982" s="50"/>
      <c r="D982" s="72" t="s">
        <v>34690</v>
      </c>
      <c r="E982" s="72" t="s">
        <v>34691</v>
      </c>
      <c r="F982" s="31" t="s">
        <v>34692</v>
      </c>
      <c r="G982" s="72" t="s">
        <v>34693</v>
      </c>
      <c r="H982" s="51" t="s">
        <v>1774</v>
      </c>
      <c r="I982" s="50" t="s">
        <v>34694</v>
      </c>
      <c r="J982" s="50">
        <v>5.5933333333333302</v>
      </c>
      <c r="K982" s="50"/>
      <c r="L982" s="50">
        <v>16000</v>
      </c>
      <c r="M982" s="50" t="s">
        <v>33864</v>
      </c>
      <c r="N982" s="51" t="s">
        <v>30839</v>
      </c>
      <c r="O982" s="51"/>
      <c r="P982" t="s">
        <v>53269</v>
      </c>
    </row>
    <row r="983" spans="2:16" ht="15.75">
      <c r="B983" s="50">
        <v>984</v>
      </c>
      <c r="C983" s="50"/>
      <c r="D983" s="72" t="s">
        <v>34695</v>
      </c>
      <c r="E983" s="72" t="s">
        <v>34696</v>
      </c>
      <c r="F983" s="31" t="s">
        <v>34697</v>
      </c>
      <c r="G983" s="72" t="s">
        <v>34693</v>
      </c>
      <c r="H983" s="51" t="s">
        <v>31272</v>
      </c>
      <c r="I983" s="50" t="s">
        <v>34698</v>
      </c>
      <c r="J983" s="50">
        <v>8.8333333333333304</v>
      </c>
      <c r="K983" s="50"/>
      <c r="L983" s="50">
        <v>16000</v>
      </c>
      <c r="M983" s="50" t="s">
        <v>33864</v>
      </c>
      <c r="N983" s="51" t="s">
        <v>30839</v>
      </c>
      <c r="O983" s="51"/>
      <c r="P983" t="s">
        <v>53269</v>
      </c>
    </row>
    <row r="984" spans="2:16" ht="15.75">
      <c r="B984" s="50">
        <v>985</v>
      </c>
      <c r="C984" s="50"/>
      <c r="D984" s="72" t="s">
        <v>34699</v>
      </c>
      <c r="E984" s="72" t="s">
        <v>34700</v>
      </c>
      <c r="F984" s="31" t="s">
        <v>34701</v>
      </c>
      <c r="G984" s="72" t="s">
        <v>34465</v>
      </c>
      <c r="H984" s="51">
        <v>2013</v>
      </c>
      <c r="I984" s="50">
        <v>600</v>
      </c>
      <c r="J984" s="50">
        <v>2</v>
      </c>
      <c r="K984" s="50"/>
      <c r="L984" s="50">
        <v>16000</v>
      </c>
      <c r="M984" s="50" t="s">
        <v>24680</v>
      </c>
      <c r="N984" s="51" t="s">
        <v>30816</v>
      </c>
      <c r="O984" s="51"/>
      <c r="P984" t="s">
        <v>53269</v>
      </c>
    </row>
    <row r="985" spans="2:16" ht="15.75">
      <c r="B985" s="50">
        <v>986</v>
      </c>
      <c r="C985" s="50"/>
      <c r="D985" s="72" t="s">
        <v>34702</v>
      </c>
      <c r="E985" s="72" t="s">
        <v>34703</v>
      </c>
      <c r="F985" s="31" t="s">
        <v>34704</v>
      </c>
      <c r="G985" s="72" t="s">
        <v>34551</v>
      </c>
      <c r="H985" s="51" t="s">
        <v>38</v>
      </c>
      <c r="I985" s="50" t="s">
        <v>31758</v>
      </c>
      <c r="J985" s="50">
        <v>7.6666666666666696</v>
      </c>
      <c r="K985" s="50"/>
      <c r="L985" s="50">
        <v>16000</v>
      </c>
      <c r="M985" s="50" t="s">
        <v>33864</v>
      </c>
      <c r="N985" s="51" t="s">
        <v>30839</v>
      </c>
      <c r="O985" s="51"/>
      <c r="P985" t="s">
        <v>53269</v>
      </c>
    </row>
    <row r="986" spans="2:16" ht="15.75">
      <c r="B986" s="50">
        <v>987</v>
      </c>
      <c r="C986" s="50"/>
      <c r="D986" s="72" t="s">
        <v>34705</v>
      </c>
      <c r="E986" s="72" t="s">
        <v>34706</v>
      </c>
      <c r="F986" s="31" t="s">
        <v>34707</v>
      </c>
      <c r="G986" s="72" t="s">
        <v>7024</v>
      </c>
      <c r="H986" s="51">
        <v>2012</v>
      </c>
      <c r="I986" s="50">
        <v>500</v>
      </c>
      <c r="J986" s="50">
        <v>1</v>
      </c>
      <c r="K986" s="50"/>
      <c r="L986" s="50">
        <v>16000</v>
      </c>
      <c r="M986" s="50" t="s">
        <v>24450</v>
      </c>
      <c r="N986" s="51" t="s">
        <v>30876</v>
      </c>
      <c r="O986" s="51"/>
      <c r="P986" t="s">
        <v>53269</v>
      </c>
    </row>
    <row r="987" spans="2:16" ht="15.75">
      <c r="B987" s="50">
        <v>988</v>
      </c>
      <c r="C987" s="50"/>
      <c r="D987" s="72" t="s">
        <v>34708</v>
      </c>
      <c r="E987" s="72" t="s">
        <v>34474</v>
      </c>
      <c r="F987" s="31" t="s">
        <v>34709</v>
      </c>
      <c r="G987" s="72" t="s">
        <v>7024</v>
      </c>
      <c r="H987" s="51">
        <v>2012</v>
      </c>
      <c r="I987" s="50">
        <v>800</v>
      </c>
      <c r="J987" s="50">
        <v>2</v>
      </c>
      <c r="K987" s="50"/>
      <c r="L987" s="50">
        <v>16000</v>
      </c>
      <c r="M987" s="50" t="s">
        <v>32808</v>
      </c>
      <c r="N987" s="51" t="s">
        <v>30876</v>
      </c>
      <c r="O987" s="51"/>
      <c r="P987" t="s">
        <v>53269</v>
      </c>
    </row>
    <row r="988" spans="2:16" ht="15.75">
      <c r="B988" s="50">
        <v>989</v>
      </c>
      <c r="C988" s="50"/>
      <c r="D988" s="72" t="s">
        <v>34710</v>
      </c>
      <c r="E988" s="72" t="s">
        <v>34711</v>
      </c>
      <c r="F988" s="31" t="s">
        <v>34712</v>
      </c>
      <c r="G988" s="72" t="s">
        <v>34603</v>
      </c>
      <c r="H988" s="51" t="s">
        <v>31627</v>
      </c>
      <c r="I988" s="50" t="s">
        <v>21813</v>
      </c>
      <c r="J988" s="50">
        <v>1.2</v>
      </c>
      <c r="K988" s="50"/>
      <c r="L988" s="50">
        <v>16000</v>
      </c>
      <c r="M988" s="50" t="s">
        <v>33864</v>
      </c>
      <c r="N988" s="51" t="s">
        <v>30839</v>
      </c>
      <c r="O988" s="51"/>
      <c r="P988" t="s">
        <v>53269</v>
      </c>
    </row>
    <row r="989" spans="2:16" ht="15.75">
      <c r="B989" s="50">
        <v>990</v>
      </c>
      <c r="C989" s="50"/>
      <c r="D989" s="72" t="s">
        <v>34713</v>
      </c>
      <c r="E989" s="72" t="s">
        <v>34714</v>
      </c>
      <c r="F989" s="31" t="s">
        <v>34715</v>
      </c>
      <c r="G989" s="72" t="s">
        <v>34603</v>
      </c>
      <c r="H989" s="51" t="s">
        <v>30971</v>
      </c>
      <c r="I989" s="50" t="s">
        <v>21438</v>
      </c>
      <c r="J989" s="50">
        <v>1</v>
      </c>
      <c r="K989" s="50"/>
      <c r="L989" s="50">
        <v>16000</v>
      </c>
      <c r="M989" s="50" t="s">
        <v>34377</v>
      </c>
      <c r="N989" s="51" t="s">
        <v>30839</v>
      </c>
      <c r="O989" s="51"/>
      <c r="P989" t="s">
        <v>53269</v>
      </c>
    </row>
    <row r="990" spans="2:16" ht="15.75">
      <c r="B990" s="50">
        <v>991</v>
      </c>
      <c r="C990" s="50"/>
      <c r="D990" s="72" t="s">
        <v>34716</v>
      </c>
      <c r="E990" s="72" t="s">
        <v>34717</v>
      </c>
      <c r="F990" s="31" t="s">
        <v>34718</v>
      </c>
      <c r="G990" s="72" t="s">
        <v>34719</v>
      </c>
      <c r="H990" s="51" t="s">
        <v>782</v>
      </c>
      <c r="I990" s="50" t="s">
        <v>31278</v>
      </c>
      <c r="J990" s="50">
        <v>2.5</v>
      </c>
      <c r="K990" s="50"/>
      <c r="L990" s="50">
        <v>16000</v>
      </c>
      <c r="M990" s="50" t="s">
        <v>33864</v>
      </c>
      <c r="N990" s="51" t="s">
        <v>30839</v>
      </c>
      <c r="O990" s="51"/>
      <c r="P990" t="s">
        <v>53269</v>
      </c>
    </row>
    <row r="991" spans="2:16" ht="15.75">
      <c r="B991" s="50">
        <v>992</v>
      </c>
      <c r="C991" s="50"/>
      <c r="D991" s="72" t="s">
        <v>34720</v>
      </c>
      <c r="E991" s="72" t="s">
        <v>34721</v>
      </c>
      <c r="F991" s="31" t="s">
        <v>34722</v>
      </c>
      <c r="G991" s="72" t="s">
        <v>34723</v>
      </c>
      <c r="H991" s="51" t="s">
        <v>30848</v>
      </c>
      <c r="I991" s="50" t="s">
        <v>10128</v>
      </c>
      <c r="J991" s="50">
        <v>2</v>
      </c>
      <c r="K991" s="50"/>
      <c r="L991" s="50">
        <v>16000</v>
      </c>
      <c r="M991" s="50" t="s">
        <v>33864</v>
      </c>
      <c r="N991" s="51" t="s">
        <v>30839</v>
      </c>
      <c r="O991" s="51"/>
      <c r="P991" t="s">
        <v>53269</v>
      </c>
    </row>
    <row r="992" spans="2:16" ht="15.75">
      <c r="B992" s="50">
        <v>993</v>
      </c>
      <c r="C992" s="50"/>
      <c r="D992" s="72" t="s">
        <v>34724</v>
      </c>
      <c r="E992" s="72" t="s">
        <v>34725</v>
      </c>
      <c r="F992" s="31" t="s">
        <v>34726</v>
      </c>
      <c r="G992" s="72" t="s">
        <v>34727</v>
      </c>
      <c r="H992" s="51" t="s">
        <v>1630</v>
      </c>
      <c r="I992" s="50" t="s">
        <v>30903</v>
      </c>
      <c r="J992" s="50">
        <v>2.6666666666666701</v>
      </c>
      <c r="K992" s="50"/>
      <c r="L992" s="50">
        <v>16000</v>
      </c>
      <c r="M992" s="50" t="s">
        <v>33864</v>
      </c>
      <c r="N992" s="51" t="s">
        <v>30839</v>
      </c>
      <c r="O992" s="51"/>
      <c r="P992" t="s">
        <v>53269</v>
      </c>
    </row>
    <row r="993" spans="2:16" ht="15.75">
      <c r="B993" s="50">
        <v>994</v>
      </c>
      <c r="C993" s="50"/>
      <c r="D993" s="72" t="s">
        <v>34728</v>
      </c>
      <c r="E993" s="72" t="s">
        <v>34729</v>
      </c>
      <c r="F993" s="31" t="s">
        <v>34730</v>
      </c>
      <c r="G993" s="72" t="s">
        <v>34555</v>
      </c>
      <c r="H993" s="51" t="s">
        <v>32041</v>
      </c>
      <c r="I993" s="50" t="s">
        <v>30838</v>
      </c>
      <c r="J993" s="50">
        <v>1.5</v>
      </c>
      <c r="K993" s="50"/>
      <c r="L993" s="50">
        <v>16000</v>
      </c>
      <c r="M993" s="50" t="s">
        <v>33864</v>
      </c>
      <c r="N993" s="51" t="s">
        <v>30839</v>
      </c>
      <c r="O993" s="51"/>
      <c r="P993" t="s">
        <v>53269</v>
      </c>
    </row>
    <row r="994" spans="2:16" ht="15.75">
      <c r="B994" s="50">
        <v>995</v>
      </c>
      <c r="C994" s="50"/>
      <c r="D994" s="72" t="s">
        <v>34731</v>
      </c>
      <c r="E994" s="72" t="s">
        <v>34732</v>
      </c>
      <c r="F994" s="31" t="s">
        <v>34733</v>
      </c>
      <c r="G994" s="72" t="s">
        <v>34734</v>
      </c>
      <c r="H994" s="51" t="s">
        <v>1630</v>
      </c>
      <c r="I994" s="50" t="s">
        <v>34735</v>
      </c>
      <c r="J994" s="50">
        <v>16.6666666666667</v>
      </c>
      <c r="K994" s="50"/>
      <c r="L994" s="50">
        <v>16000</v>
      </c>
      <c r="M994" s="50" t="s">
        <v>33864</v>
      </c>
      <c r="N994" s="51" t="s">
        <v>30839</v>
      </c>
      <c r="O994" s="51"/>
      <c r="P994" t="s">
        <v>53269</v>
      </c>
    </row>
    <row r="995" spans="2:16" ht="15.75">
      <c r="B995" s="50">
        <v>996</v>
      </c>
      <c r="C995" s="50"/>
      <c r="D995" s="72" t="s">
        <v>34736</v>
      </c>
      <c r="E995" s="72" t="s">
        <v>34737</v>
      </c>
      <c r="F995" s="31" t="s">
        <v>34738</v>
      </c>
      <c r="G995" s="72" t="s">
        <v>34739</v>
      </c>
      <c r="H995" s="51" t="s">
        <v>1117</v>
      </c>
      <c r="I995" s="50" t="s">
        <v>34740</v>
      </c>
      <c r="J995" s="50">
        <v>8.6666666666666696</v>
      </c>
      <c r="K995" s="50"/>
      <c r="L995" s="50">
        <v>16000</v>
      </c>
      <c r="M995" s="50" t="s">
        <v>24839</v>
      </c>
      <c r="N995" s="51" t="s">
        <v>30839</v>
      </c>
      <c r="O995" s="51"/>
      <c r="P995" t="s">
        <v>53269</v>
      </c>
    </row>
    <row r="996" spans="2:16" ht="15.75">
      <c r="B996" s="50">
        <v>997</v>
      </c>
      <c r="C996" s="50"/>
      <c r="D996" s="72" t="s">
        <v>34741</v>
      </c>
      <c r="E996" s="72" t="s">
        <v>34742</v>
      </c>
      <c r="F996" s="31" t="s">
        <v>34743</v>
      </c>
      <c r="G996" s="72" t="s">
        <v>34744</v>
      </c>
      <c r="H996" s="51" t="s">
        <v>33498</v>
      </c>
      <c r="I996" s="50" t="s">
        <v>30949</v>
      </c>
      <c r="J996" s="50">
        <v>3</v>
      </c>
      <c r="K996" s="50"/>
      <c r="L996" s="50">
        <v>16000</v>
      </c>
      <c r="M996" s="50" t="s">
        <v>33864</v>
      </c>
      <c r="N996" s="51" t="s">
        <v>30839</v>
      </c>
      <c r="O996" s="51"/>
      <c r="P996" t="s">
        <v>53269</v>
      </c>
    </row>
    <row r="997" spans="2:16" ht="15.75">
      <c r="B997" s="50">
        <v>998</v>
      </c>
      <c r="C997" s="50"/>
      <c r="D997" s="72" t="s">
        <v>34745</v>
      </c>
      <c r="E997" s="72" t="s">
        <v>34746</v>
      </c>
      <c r="F997" s="31" t="s">
        <v>34747</v>
      </c>
      <c r="G997" s="72" t="s">
        <v>34748</v>
      </c>
      <c r="H997" s="51" t="s">
        <v>32654</v>
      </c>
      <c r="I997" s="50" t="s">
        <v>34749</v>
      </c>
      <c r="J997" s="50">
        <v>3.52</v>
      </c>
      <c r="K997" s="50"/>
      <c r="L997" s="50">
        <v>16000</v>
      </c>
      <c r="M997" s="50" t="s">
        <v>33864</v>
      </c>
      <c r="N997" s="51" t="s">
        <v>30839</v>
      </c>
      <c r="O997" s="51"/>
      <c r="P997" t="s">
        <v>53269</v>
      </c>
    </row>
    <row r="998" spans="2:16" ht="15.75">
      <c r="B998" s="50">
        <v>999</v>
      </c>
      <c r="C998" s="50"/>
      <c r="D998" s="72" t="s">
        <v>34750</v>
      </c>
      <c r="E998" s="72" t="s">
        <v>34751</v>
      </c>
      <c r="F998" s="31" t="s">
        <v>34752</v>
      </c>
      <c r="G998" s="72" t="s">
        <v>34660</v>
      </c>
      <c r="H998" s="51" t="s">
        <v>31627</v>
      </c>
      <c r="I998" s="50" t="s">
        <v>34753</v>
      </c>
      <c r="J998" s="50">
        <v>1.69333333333333</v>
      </c>
      <c r="K998" s="50"/>
      <c r="L998" s="50">
        <v>15000</v>
      </c>
      <c r="M998" s="50" t="s">
        <v>24450</v>
      </c>
      <c r="N998" s="51" t="s">
        <v>30839</v>
      </c>
      <c r="O998" s="51"/>
      <c r="P998" t="s">
        <v>53269</v>
      </c>
    </row>
    <row r="999" spans="2:16" ht="15.75">
      <c r="B999" s="50">
        <v>1000</v>
      </c>
      <c r="C999" s="50"/>
      <c r="D999" s="72" t="s">
        <v>34754</v>
      </c>
      <c r="E999" s="72" t="s">
        <v>34755</v>
      </c>
      <c r="F999" s="31" t="s">
        <v>34756</v>
      </c>
      <c r="G999" s="72" t="s">
        <v>7024</v>
      </c>
      <c r="H999" s="51">
        <v>2007</v>
      </c>
      <c r="I999" s="50">
        <v>360</v>
      </c>
      <c r="J999" s="50">
        <v>1</v>
      </c>
      <c r="K999" s="50"/>
      <c r="L999" s="50">
        <v>15000</v>
      </c>
      <c r="M999" s="50" t="s">
        <v>24450</v>
      </c>
      <c r="N999" s="51" t="s">
        <v>30876</v>
      </c>
      <c r="O999" s="51"/>
      <c r="P999" t="s">
        <v>53269</v>
      </c>
    </row>
    <row r="1000" spans="2:16" ht="15.75">
      <c r="B1000" s="50">
        <v>1001</v>
      </c>
      <c r="C1000" s="50"/>
      <c r="D1000" s="72" t="s">
        <v>34757</v>
      </c>
      <c r="E1000" s="72" t="s">
        <v>34758</v>
      </c>
      <c r="F1000" s="31" t="s">
        <v>34759</v>
      </c>
      <c r="G1000" s="72" t="s">
        <v>7024</v>
      </c>
      <c r="H1000" s="51">
        <v>2008</v>
      </c>
      <c r="I1000" s="50">
        <v>1644</v>
      </c>
      <c r="J1000" s="50">
        <v>5</v>
      </c>
      <c r="K1000" s="50"/>
      <c r="L1000" s="50">
        <v>15000</v>
      </c>
      <c r="M1000" s="50" t="s">
        <v>24450</v>
      </c>
      <c r="N1000" s="51" t="s">
        <v>30876</v>
      </c>
      <c r="O1000" s="51"/>
      <c r="P1000" t="s">
        <v>53269</v>
      </c>
    </row>
    <row r="1001" spans="2:16" ht="15.75">
      <c r="B1001" s="50">
        <v>1002</v>
      </c>
      <c r="C1001" s="50"/>
      <c r="D1001" s="72" t="s">
        <v>34760</v>
      </c>
      <c r="E1001" s="72" t="s">
        <v>34761</v>
      </c>
      <c r="F1001" s="31" t="s">
        <v>34762</v>
      </c>
      <c r="G1001" s="72" t="s">
        <v>34359</v>
      </c>
      <c r="H1001" s="51">
        <v>2002</v>
      </c>
      <c r="I1001" s="50">
        <v>600</v>
      </c>
      <c r="J1001" s="50" t="s">
        <v>20055</v>
      </c>
      <c r="K1001" s="50">
        <v>1</v>
      </c>
      <c r="L1001" s="50">
        <v>15000</v>
      </c>
      <c r="M1001" s="50" t="s">
        <v>34763</v>
      </c>
      <c r="N1001" s="51" t="s">
        <v>30816</v>
      </c>
      <c r="O1001" s="51"/>
      <c r="P1001" t="s">
        <v>53269</v>
      </c>
    </row>
    <row r="1002" spans="2:16" ht="15.75">
      <c r="B1002" s="50">
        <v>1003</v>
      </c>
      <c r="C1002" s="50"/>
      <c r="D1002" s="72" t="s">
        <v>34764</v>
      </c>
      <c r="E1002" s="72" t="s">
        <v>34765</v>
      </c>
      <c r="F1002" s="31" t="s">
        <v>34766</v>
      </c>
      <c r="G1002" s="72" t="s">
        <v>33392</v>
      </c>
      <c r="H1002" s="51" t="s">
        <v>33393</v>
      </c>
      <c r="I1002" s="50" t="s">
        <v>10128</v>
      </c>
      <c r="J1002" s="50">
        <v>2</v>
      </c>
      <c r="K1002" s="50"/>
      <c r="L1002" s="50">
        <v>30000</v>
      </c>
      <c r="M1002" s="50" t="s">
        <v>32808</v>
      </c>
      <c r="N1002" s="51" t="s">
        <v>30839</v>
      </c>
      <c r="O1002" s="51"/>
      <c r="P1002" t="s">
        <v>53269</v>
      </c>
    </row>
    <row r="1003" spans="2:16" ht="15.75">
      <c r="B1003" s="50">
        <v>1004</v>
      </c>
      <c r="C1003" s="50"/>
      <c r="D1003" s="72" t="s">
        <v>34767</v>
      </c>
      <c r="E1003" s="72" t="s">
        <v>34768</v>
      </c>
      <c r="F1003" s="31" t="s">
        <v>34769</v>
      </c>
      <c r="G1003" s="72" t="s">
        <v>32378</v>
      </c>
      <c r="H1003" s="51" t="s">
        <v>34770</v>
      </c>
      <c r="I1003" s="50" t="s">
        <v>20572</v>
      </c>
      <c r="J1003" s="50">
        <v>1</v>
      </c>
      <c r="K1003" s="50"/>
      <c r="L1003" s="50">
        <v>50000</v>
      </c>
      <c r="M1003" s="50" t="s">
        <v>24450</v>
      </c>
      <c r="N1003" s="51" t="s">
        <v>30839</v>
      </c>
      <c r="O1003" s="51"/>
      <c r="P1003" t="s">
        <v>53269</v>
      </c>
    </row>
  </sheetData>
  <phoneticPr fontId="2" type="noConversion"/>
  <dataValidations count="1">
    <dataValidation type="list" allowBlank="1" showInputMessage="1" showErrorMessage="1" sqref="M3 N2 N4:N1003">
      <formula1>$S$4:$S$7</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B2:S203"/>
  <sheetViews>
    <sheetView topLeftCell="B1" workbookViewId="0">
      <selection activeCell="P4" sqref="P4"/>
    </sheetView>
  </sheetViews>
  <sheetFormatPr defaultRowHeight="13.5"/>
  <cols>
    <col min="1" max="1" width="3" customWidth="1"/>
    <col min="4" max="4" width="16" customWidth="1"/>
    <col min="5" max="5" width="39" customWidth="1"/>
    <col min="6" max="6" width="28" style="38" customWidth="1"/>
    <col min="7" max="7" width="32.5" customWidth="1"/>
    <col min="8" max="8" width="11.5" customWidth="1"/>
    <col min="9" max="10" width="9.75" customWidth="1"/>
    <col min="11" max="11" width="7.375" customWidth="1"/>
    <col min="12" max="12" width="10.375" customWidth="1"/>
    <col min="13" max="13" width="8.25" customWidth="1"/>
    <col min="14" max="14" width="15" customWidth="1"/>
    <col min="15" max="15" width="18.625" customWidth="1"/>
  </cols>
  <sheetData>
    <row r="2" spans="2:19" s="10" customFormat="1" ht="20.25" customHeight="1">
      <c r="B2" s="39" t="s">
        <v>34771</v>
      </c>
      <c r="C2" s="40"/>
      <c r="D2" s="3"/>
      <c r="E2" s="4"/>
      <c r="F2" s="4"/>
      <c r="G2" s="6"/>
      <c r="H2" s="6"/>
      <c r="I2" s="7"/>
      <c r="J2" s="7"/>
      <c r="K2" s="7"/>
      <c r="L2" s="7"/>
      <c r="M2" s="7"/>
      <c r="N2" s="6"/>
      <c r="O2" s="6"/>
      <c r="P2" s="43"/>
      <c r="Q2" s="9"/>
      <c r="S2" s="44"/>
    </row>
    <row r="3" spans="2:19" ht="33">
      <c r="B3" s="45" t="s">
        <v>13671</v>
      </c>
      <c r="C3" s="46" t="s">
        <v>13672</v>
      </c>
      <c r="D3" s="46" t="s">
        <v>13673</v>
      </c>
      <c r="E3" s="47" t="s">
        <v>13674</v>
      </c>
      <c r="F3" s="47" t="s">
        <v>13675</v>
      </c>
      <c r="G3" s="47" t="s">
        <v>13676</v>
      </c>
      <c r="H3" s="47" t="s">
        <v>13677</v>
      </c>
      <c r="I3" s="45" t="s">
        <v>13678</v>
      </c>
      <c r="J3" s="45" t="s">
        <v>13679</v>
      </c>
      <c r="K3" s="48" t="s">
        <v>13680</v>
      </c>
      <c r="L3" s="45" t="s">
        <v>13681</v>
      </c>
      <c r="M3" s="45" t="s">
        <v>13682</v>
      </c>
      <c r="N3" s="47" t="s">
        <v>13683</v>
      </c>
      <c r="O3" s="47" t="s">
        <v>13684</v>
      </c>
      <c r="P3" s="49" t="s">
        <v>53259</v>
      </c>
      <c r="Q3" s="18"/>
      <c r="S3" s="44"/>
    </row>
    <row r="4" spans="2:19" ht="15.75">
      <c r="B4" s="50">
        <v>1</v>
      </c>
      <c r="C4" s="50"/>
      <c r="D4" s="51" t="s">
        <v>34772</v>
      </c>
      <c r="E4" s="51" t="s">
        <v>34773</v>
      </c>
      <c r="F4" s="31" t="s">
        <v>34774</v>
      </c>
      <c r="G4" s="51" t="s">
        <v>34775</v>
      </c>
      <c r="H4" s="51">
        <v>2005</v>
      </c>
      <c r="I4" s="50">
        <v>2045</v>
      </c>
      <c r="J4" s="50">
        <f>K4</f>
        <v>14</v>
      </c>
      <c r="K4" s="50">
        <v>14</v>
      </c>
      <c r="L4" s="50">
        <v>25000</v>
      </c>
      <c r="M4" s="50">
        <v>113</v>
      </c>
      <c r="N4" s="51" t="s">
        <v>33</v>
      </c>
      <c r="O4" s="51"/>
      <c r="P4" s="9" t="s">
        <v>53268</v>
      </c>
      <c r="Q4" s="18"/>
      <c r="S4" s="44" t="s">
        <v>4907</v>
      </c>
    </row>
    <row r="5" spans="2:19" ht="15.75">
      <c r="B5" s="50">
        <v>2</v>
      </c>
      <c r="C5" s="50"/>
      <c r="D5" s="51" t="s">
        <v>34776</v>
      </c>
      <c r="E5" s="51" t="s">
        <v>34777</v>
      </c>
      <c r="F5" s="31" t="s">
        <v>34778</v>
      </c>
      <c r="G5" s="51" t="s">
        <v>34775</v>
      </c>
      <c r="H5" s="51">
        <v>2016</v>
      </c>
      <c r="I5" s="50">
        <v>644</v>
      </c>
      <c r="J5" s="50">
        <f t="shared" ref="J5:J8" si="0">K5</f>
        <v>5</v>
      </c>
      <c r="K5" s="50">
        <v>5</v>
      </c>
      <c r="L5" s="50">
        <v>20000</v>
      </c>
      <c r="M5" s="50" t="s">
        <v>34779</v>
      </c>
      <c r="N5" s="51" t="s">
        <v>33</v>
      </c>
      <c r="O5" s="51"/>
      <c r="P5" s="9" t="s">
        <v>53268</v>
      </c>
      <c r="Q5" s="18"/>
      <c r="S5" s="44" t="s">
        <v>13694</v>
      </c>
    </row>
    <row r="6" spans="2:19" ht="15.75">
      <c r="B6" s="50">
        <v>3</v>
      </c>
      <c r="C6" s="50"/>
      <c r="D6" s="51" t="s">
        <v>34780</v>
      </c>
      <c r="E6" s="51" t="s">
        <v>34781</v>
      </c>
      <c r="F6" s="31" t="s">
        <v>34782</v>
      </c>
      <c r="G6" s="51" t="s">
        <v>34783</v>
      </c>
      <c r="H6" s="51">
        <v>2017</v>
      </c>
      <c r="I6" s="50">
        <v>3022</v>
      </c>
      <c r="J6" s="50">
        <f t="shared" si="0"/>
        <v>3</v>
      </c>
      <c r="K6" s="50">
        <v>3</v>
      </c>
      <c r="L6" s="50">
        <v>28000</v>
      </c>
      <c r="M6" s="50" t="s">
        <v>14507</v>
      </c>
      <c r="N6" s="51" t="s">
        <v>33</v>
      </c>
      <c r="O6" s="51"/>
      <c r="P6" s="9" t="s">
        <v>53268</v>
      </c>
      <c r="Q6" s="18"/>
      <c r="S6" s="44" t="s">
        <v>13699</v>
      </c>
    </row>
    <row r="7" spans="2:19" ht="15.75">
      <c r="B7" s="50">
        <v>4</v>
      </c>
      <c r="C7" s="50"/>
      <c r="D7" s="51" t="s">
        <v>34784</v>
      </c>
      <c r="E7" s="51" t="s">
        <v>34785</v>
      </c>
      <c r="F7" s="31" t="s">
        <v>34786</v>
      </c>
      <c r="G7" s="51" t="s">
        <v>34787</v>
      </c>
      <c r="H7" s="51">
        <v>2016</v>
      </c>
      <c r="I7" s="50">
        <v>616</v>
      </c>
      <c r="J7" s="50">
        <f t="shared" si="0"/>
        <v>2</v>
      </c>
      <c r="K7" s="50">
        <v>2</v>
      </c>
      <c r="L7" s="50">
        <v>20000</v>
      </c>
      <c r="M7" s="50" t="s">
        <v>34788</v>
      </c>
      <c r="N7" s="51" t="s">
        <v>33</v>
      </c>
      <c r="O7" s="51"/>
      <c r="P7" s="9" t="s">
        <v>53268</v>
      </c>
      <c r="Q7" s="18"/>
      <c r="S7" s="44" t="s">
        <v>4916</v>
      </c>
    </row>
    <row r="8" spans="2:19" ht="15.75">
      <c r="B8" s="50">
        <v>5</v>
      </c>
      <c r="C8" s="50"/>
      <c r="D8" s="51" t="s">
        <v>34789</v>
      </c>
      <c r="E8" s="51" t="s">
        <v>34790</v>
      </c>
      <c r="F8" s="31" t="s">
        <v>34791</v>
      </c>
      <c r="G8" s="51" t="s">
        <v>34792</v>
      </c>
      <c r="H8" s="51">
        <v>2016</v>
      </c>
      <c r="I8" s="50">
        <v>2236</v>
      </c>
      <c r="J8" s="50">
        <f t="shared" si="0"/>
        <v>10</v>
      </c>
      <c r="K8" s="50">
        <v>10</v>
      </c>
      <c r="L8" s="50">
        <v>12000</v>
      </c>
      <c r="M8" s="50" t="s">
        <v>34793</v>
      </c>
      <c r="N8" s="51" t="s">
        <v>33</v>
      </c>
      <c r="O8" s="51"/>
      <c r="P8" s="9" t="s">
        <v>53268</v>
      </c>
      <c r="Q8" s="18"/>
      <c r="S8" s="44"/>
    </row>
    <row r="9" spans="2:19" ht="15.75">
      <c r="B9" s="50">
        <v>6</v>
      </c>
      <c r="C9" s="50"/>
      <c r="D9" s="51" t="s">
        <v>34794</v>
      </c>
      <c r="E9" s="51" t="s">
        <v>34795</v>
      </c>
      <c r="F9" s="31" t="s">
        <v>34796</v>
      </c>
      <c r="G9" s="51" t="s">
        <v>34797</v>
      </c>
      <c r="H9" s="51">
        <v>2016</v>
      </c>
      <c r="I9" s="50">
        <v>1293</v>
      </c>
      <c r="J9" s="50">
        <v>8</v>
      </c>
      <c r="K9" s="50">
        <v>5</v>
      </c>
      <c r="L9" s="50">
        <v>20000</v>
      </c>
      <c r="M9" s="50" t="s">
        <v>34798</v>
      </c>
      <c r="N9" s="51" t="s">
        <v>33</v>
      </c>
      <c r="O9" s="51"/>
      <c r="P9" s="9" t="s">
        <v>53268</v>
      </c>
      <c r="Q9" s="18"/>
      <c r="S9" s="44"/>
    </row>
    <row r="10" spans="2:19" ht="15.75">
      <c r="B10" s="50">
        <v>7</v>
      </c>
      <c r="C10" s="50"/>
      <c r="D10" s="51" t="s">
        <v>34799</v>
      </c>
      <c r="E10" s="51" t="s">
        <v>34800</v>
      </c>
      <c r="F10" s="31" t="s">
        <v>34801</v>
      </c>
      <c r="G10" s="51" t="s">
        <v>34802</v>
      </c>
      <c r="H10" s="51">
        <v>2016</v>
      </c>
      <c r="I10" s="50">
        <v>996</v>
      </c>
      <c r="J10" s="50">
        <v>2</v>
      </c>
      <c r="K10" s="50">
        <v>2</v>
      </c>
      <c r="L10" s="50">
        <v>16000</v>
      </c>
      <c r="M10" s="50" t="s">
        <v>34803</v>
      </c>
      <c r="N10" s="51" t="s">
        <v>33</v>
      </c>
      <c r="O10" s="51"/>
      <c r="P10" s="9" t="s">
        <v>53268</v>
      </c>
      <c r="Q10" s="18"/>
      <c r="S10" s="44"/>
    </row>
    <row r="11" spans="2:19" ht="15.75">
      <c r="B11" s="50">
        <v>8</v>
      </c>
      <c r="C11" s="50"/>
      <c r="D11" s="51" t="s">
        <v>34804</v>
      </c>
      <c r="E11" s="51" t="s">
        <v>34805</v>
      </c>
      <c r="F11" s="31" t="s">
        <v>34806</v>
      </c>
      <c r="G11" s="51" t="s">
        <v>32149</v>
      </c>
      <c r="H11" s="51">
        <v>2017</v>
      </c>
      <c r="I11" s="50">
        <v>1600</v>
      </c>
      <c r="J11" s="50">
        <f>K11</f>
        <v>3</v>
      </c>
      <c r="K11" s="50">
        <v>3</v>
      </c>
      <c r="L11" s="50">
        <v>25000</v>
      </c>
      <c r="M11" s="50" t="s">
        <v>34803</v>
      </c>
      <c r="N11" s="51" t="s">
        <v>33</v>
      </c>
      <c r="O11" s="51"/>
      <c r="P11" s="9" t="s">
        <v>53268</v>
      </c>
      <c r="Q11" s="18"/>
      <c r="S11" s="44"/>
    </row>
    <row r="12" spans="2:19" ht="15.75">
      <c r="B12" s="50">
        <v>9</v>
      </c>
      <c r="C12" s="50"/>
      <c r="D12" s="51" t="s">
        <v>32146</v>
      </c>
      <c r="E12" s="51" t="s">
        <v>34807</v>
      </c>
      <c r="F12" s="31" t="s">
        <v>34808</v>
      </c>
      <c r="G12" s="51" t="s">
        <v>32149</v>
      </c>
      <c r="H12" s="51">
        <v>2017</v>
      </c>
      <c r="I12" s="50">
        <v>586</v>
      </c>
      <c r="J12" s="50">
        <f t="shared" ref="J12:J16" si="1">K12</f>
        <v>2</v>
      </c>
      <c r="K12" s="50">
        <v>2</v>
      </c>
      <c r="L12" s="50">
        <v>28000</v>
      </c>
      <c r="M12" s="50" t="s">
        <v>34809</v>
      </c>
      <c r="N12" s="51" t="s">
        <v>33</v>
      </c>
      <c r="O12" s="51"/>
      <c r="P12" s="9" t="s">
        <v>53268</v>
      </c>
      <c r="Q12" s="18"/>
      <c r="S12" s="44"/>
    </row>
    <row r="13" spans="2:19" ht="15.75">
      <c r="B13" s="50">
        <v>10</v>
      </c>
      <c r="C13" s="50"/>
      <c r="D13" s="51" t="s">
        <v>34810</v>
      </c>
      <c r="E13" s="51" t="s">
        <v>34811</v>
      </c>
      <c r="F13" s="31" t="s">
        <v>34812</v>
      </c>
      <c r="G13" s="51" t="s">
        <v>32149</v>
      </c>
      <c r="H13" s="51">
        <v>2016</v>
      </c>
      <c r="I13" s="50">
        <v>2502</v>
      </c>
      <c r="J13" s="50">
        <f t="shared" si="1"/>
        <v>1</v>
      </c>
      <c r="K13" s="50">
        <v>1</v>
      </c>
      <c r="L13" s="50">
        <v>28000</v>
      </c>
      <c r="M13" s="50" t="s">
        <v>34813</v>
      </c>
      <c r="N13" s="51" t="s">
        <v>33</v>
      </c>
      <c r="O13" s="51"/>
      <c r="P13" s="9" t="s">
        <v>53268</v>
      </c>
      <c r="Q13" s="18"/>
      <c r="S13" s="44"/>
    </row>
    <row r="14" spans="2:19" ht="15.75">
      <c r="B14" s="50">
        <v>11</v>
      </c>
      <c r="C14" s="50"/>
      <c r="D14" s="51" t="s">
        <v>34814</v>
      </c>
      <c r="E14" s="51" t="s">
        <v>34815</v>
      </c>
      <c r="F14" s="31" t="s">
        <v>34816</v>
      </c>
      <c r="G14" s="51" t="s">
        <v>32149</v>
      </c>
      <c r="H14" s="51">
        <v>2016</v>
      </c>
      <c r="I14" s="50">
        <v>464</v>
      </c>
      <c r="J14" s="50">
        <f t="shared" si="1"/>
        <v>2</v>
      </c>
      <c r="K14" s="50">
        <v>2</v>
      </c>
      <c r="L14" s="50">
        <v>18000</v>
      </c>
      <c r="M14" s="50" t="s">
        <v>34817</v>
      </c>
      <c r="N14" s="51" t="s">
        <v>33</v>
      </c>
      <c r="O14" s="51"/>
      <c r="P14" s="9" t="s">
        <v>53268</v>
      </c>
      <c r="Q14" s="18"/>
      <c r="S14" s="44"/>
    </row>
    <row r="15" spans="2:19" ht="15.75">
      <c r="B15" s="50">
        <v>12</v>
      </c>
      <c r="C15" s="50"/>
      <c r="D15" s="51" t="s">
        <v>34818</v>
      </c>
      <c r="E15" s="51" t="s">
        <v>34819</v>
      </c>
      <c r="F15" s="31" t="s">
        <v>34820</v>
      </c>
      <c r="G15" s="51" t="s">
        <v>32149</v>
      </c>
      <c r="H15" s="51">
        <v>2016</v>
      </c>
      <c r="I15" s="50">
        <v>1409</v>
      </c>
      <c r="J15" s="50">
        <f t="shared" si="1"/>
        <v>7</v>
      </c>
      <c r="K15" s="50">
        <v>7</v>
      </c>
      <c r="L15" s="50">
        <v>17000</v>
      </c>
      <c r="M15" s="50" t="s">
        <v>24962</v>
      </c>
      <c r="N15" s="51" t="s">
        <v>33</v>
      </c>
      <c r="O15" s="51"/>
      <c r="P15" s="9" t="s">
        <v>53268</v>
      </c>
      <c r="Q15" s="18"/>
      <c r="S15" s="44"/>
    </row>
    <row r="16" spans="2:19" ht="15.75">
      <c r="B16" s="50">
        <v>13</v>
      </c>
      <c r="C16" s="50"/>
      <c r="D16" s="51" t="s">
        <v>34821</v>
      </c>
      <c r="E16" s="51" t="s">
        <v>34822</v>
      </c>
      <c r="F16" s="31" t="s">
        <v>34823</v>
      </c>
      <c r="G16" s="51" t="s">
        <v>32149</v>
      </c>
      <c r="H16" s="51">
        <v>2016</v>
      </c>
      <c r="I16" s="50">
        <v>600</v>
      </c>
      <c r="J16" s="50">
        <f t="shared" si="1"/>
        <v>2</v>
      </c>
      <c r="K16" s="50">
        <v>2</v>
      </c>
      <c r="L16" s="50">
        <v>17000</v>
      </c>
      <c r="M16" s="50" t="s">
        <v>24962</v>
      </c>
      <c r="N16" s="51" t="s">
        <v>33</v>
      </c>
      <c r="O16" s="51"/>
      <c r="P16" s="9" t="s">
        <v>53268</v>
      </c>
      <c r="Q16" s="18"/>
      <c r="S16" s="44"/>
    </row>
    <row r="17" spans="2:19" ht="15.75">
      <c r="B17" s="50">
        <v>14</v>
      </c>
      <c r="C17" s="50"/>
      <c r="D17" s="51" t="s">
        <v>34824</v>
      </c>
      <c r="E17" s="51" t="s">
        <v>34825</v>
      </c>
      <c r="F17" s="31" t="s">
        <v>34826</v>
      </c>
      <c r="G17" s="51" t="s">
        <v>32149</v>
      </c>
      <c r="H17" s="51">
        <v>2011</v>
      </c>
      <c r="I17" s="50">
        <v>2279</v>
      </c>
      <c r="J17" s="50">
        <v>5</v>
      </c>
      <c r="K17" s="50">
        <v>0</v>
      </c>
      <c r="L17" s="50">
        <v>30000</v>
      </c>
      <c r="M17" s="50">
        <v>120</v>
      </c>
      <c r="N17" s="51" t="s">
        <v>33</v>
      </c>
      <c r="O17" s="51"/>
      <c r="P17" s="9" t="s">
        <v>53268</v>
      </c>
      <c r="Q17" s="18"/>
      <c r="S17" s="44"/>
    </row>
    <row r="18" spans="2:19" ht="15.75">
      <c r="B18" s="50">
        <v>15</v>
      </c>
      <c r="C18" s="50"/>
      <c r="D18" s="51" t="s">
        <v>34827</v>
      </c>
      <c r="E18" s="51" t="s">
        <v>34828</v>
      </c>
      <c r="F18" s="31" t="s">
        <v>34829</v>
      </c>
      <c r="G18" s="51" t="s">
        <v>32149</v>
      </c>
      <c r="H18" s="51">
        <v>2006</v>
      </c>
      <c r="I18" s="50">
        <v>1600</v>
      </c>
      <c r="J18" s="50">
        <f t="shared" ref="J18:J19" si="2">K18</f>
        <v>7</v>
      </c>
      <c r="K18" s="50">
        <v>7</v>
      </c>
      <c r="L18" s="50">
        <v>30000</v>
      </c>
      <c r="M18" s="50">
        <v>120</v>
      </c>
      <c r="N18" s="51" t="s">
        <v>33</v>
      </c>
      <c r="O18" s="51"/>
      <c r="P18" s="9" t="s">
        <v>53268</v>
      </c>
      <c r="Q18" s="18"/>
      <c r="S18" s="44"/>
    </row>
    <row r="19" spans="2:19" ht="15.75">
      <c r="B19" s="50">
        <v>16</v>
      </c>
      <c r="C19" s="50"/>
      <c r="D19" s="51" t="s">
        <v>34830</v>
      </c>
      <c r="E19" s="51" t="s">
        <v>34831</v>
      </c>
      <c r="F19" s="31" t="s">
        <v>34832</v>
      </c>
      <c r="G19" s="51" t="s">
        <v>32149</v>
      </c>
      <c r="H19" s="51">
        <v>2016</v>
      </c>
      <c r="I19" s="50">
        <v>462</v>
      </c>
      <c r="J19" s="50">
        <f t="shared" si="2"/>
        <v>1</v>
      </c>
      <c r="K19" s="50">
        <v>1</v>
      </c>
      <c r="L19" s="50">
        <v>30000</v>
      </c>
      <c r="M19" s="50">
        <v>120</v>
      </c>
      <c r="N19" s="51" t="s">
        <v>33</v>
      </c>
      <c r="O19" s="51"/>
      <c r="P19" s="9" t="s">
        <v>53268</v>
      </c>
      <c r="Q19" s="18"/>
      <c r="S19" s="44"/>
    </row>
    <row r="20" spans="2:19" ht="15.75">
      <c r="B20" s="50">
        <v>17</v>
      </c>
      <c r="C20" s="50"/>
      <c r="D20" s="51" t="s">
        <v>34833</v>
      </c>
      <c r="E20" s="51" t="s">
        <v>34834</v>
      </c>
      <c r="F20" s="31" t="s">
        <v>34835</v>
      </c>
      <c r="G20" s="51" t="s">
        <v>34836</v>
      </c>
      <c r="H20" s="51">
        <v>2015.6</v>
      </c>
      <c r="I20" s="50">
        <v>2000</v>
      </c>
      <c r="J20" s="50">
        <v>3</v>
      </c>
      <c r="K20" s="50">
        <v>0</v>
      </c>
      <c r="L20" s="50">
        <v>30000</v>
      </c>
      <c r="M20" s="50">
        <v>110</v>
      </c>
      <c r="N20" s="51" t="s">
        <v>20</v>
      </c>
      <c r="O20" s="51"/>
      <c r="P20" s="9" t="s">
        <v>53268</v>
      </c>
      <c r="Q20" s="18"/>
      <c r="S20" s="44"/>
    </row>
    <row r="21" spans="2:19" ht="15.75">
      <c r="B21" s="50">
        <v>18</v>
      </c>
      <c r="C21" s="50"/>
      <c r="D21" s="51" t="s">
        <v>34837</v>
      </c>
      <c r="E21" s="51" t="s">
        <v>34838</v>
      </c>
      <c r="F21" s="31" t="s">
        <v>34839</v>
      </c>
      <c r="G21" s="51" t="s">
        <v>34836</v>
      </c>
      <c r="H21" s="51">
        <v>2015</v>
      </c>
      <c r="I21" s="50">
        <v>4782</v>
      </c>
      <c r="J21" s="50">
        <v>20</v>
      </c>
      <c r="K21" s="50">
        <v>0</v>
      </c>
      <c r="L21" s="50">
        <v>25000</v>
      </c>
      <c r="M21" s="50">
        <v>120</v>
      </c>
      <c r="N21" s="51" t="s">
        <v>20</v>
      </c>
      <c r="O21" s="51"/>
      <c r="P21" s="9" t="s">
        <v>53268</v>
      </c>
      <c r="Q21" s="18"/>
      <c r="S21" s="44"/>
    </row>
    <row r="22" spans="2:19" ht="15.75">
      <c r="B22" s="50">
        <v>19</v>
      </c>
      <c r="C22" s="50"/>
      <c r="D22" s="51" t="s">
        <v>34840</v>
      </c>
      <c r="E22" s="51" t="s">
        <v>34841</v>
      </c>
      <c r="F22" s="31" t="s">
        <v>34842</v>
      </c>
      <c r="G22" s="51" t="s">
        <v>34836</v>
      </c>
      <c r="H22" s="51">
        <v>2011</v>
      </c>
      <c r="I22" s="50">
        <v>5000</v>
      </c>
      <c r="J22" s="50">
        <v>20</v>
      </c>
      <c r="K22" s="50">
        <v>0</v>
      </c>
      <c r="L22" s="50">
        <v>28000</v>
      </c>
      <c r="M22" s="50">
        <v>120</v>
      </c>
      <c r="N22" s="51" t="s">
        <v>20</v>
      </c>
      <c r="O22" s="51"/>
      <c r="P22" s="9" t="s">
        <v>53268</v>
      </c>
      <c r="Q22" s="18"/>
      <c r="S22" s="44"/>
    </row>
    <row r="23" spans="2:19" ht="15.75">
      <c r="B23" s="50">
        <v>20</v>
      </c>
      <c r="C23" s="50"/>
      <c r="D23" s="51" t="s">
        <v>34843</v>
      </c>
      <c r="E23" s="51" t="s">
        <v>34844</v>
      </c>
      <c r="F23" s="31" t="s">
        <v>34845</v>
      </c>
      <c r="G23" s="51" t="s">
        <v>34836</v>
      </c>
      <c r="H23" s="51">
        <v>2008</v>
      </c>
      <c r="I23" s="50">
        <v>4000</v>
      </c>
      <c r="J23" s="50">
        <v>10</v>
      </c>
      <c r="K23" s="50">
        <v>0</v>
      </c>
      <c r="L23" s="50">
        <v>28000</v>
      </c>
      <c r="M23" s="50">
        <v>130</v>
      </c>
      <c r="N23" s="51" t="s">
        <v>20</v>
      </c>
      <c r="O23" s="51"/>
      <c r="P23" s="9" t="s">
        <v>53268</v>
      </c>
      <c r="Q23" s="18"/>
      <c r="S23" s="44"/>
    </row>
    <row r="24" spans="2:19" ht="15.75">
      <c r="B24" s="50">
        <v>21</v>
      </c>
      <c r="C24" s="50"/>
      <c r="D24" s="51" t="s">
        <v>34846</v>
      </c>
      <c r="E24" s="51" t="s">
        <v>34847</v>
      </c>
      <c r="F24" s="31" t="s">
        <v>34848</v>
      </c>
      <c r="G24" s="51" t="s">
        <v>34836</v>
      </c>
      <c r="H24" s="51">
        <v>2010</v>
      </c>
      <c r="I24" s="50">
        <v>1200</v>
      </c>
      <c r="J24" s="50">
        <v>5</v>
      </c>
      <c r="K24" s="50">
        <v>0</v>
      </c>
      <c r="L24" s="50">
        <v>23000</v>
      </c>
      <c r="M24" s="50">
        <v>130</v>
      </c>
      <c r="N24" s="51" t="s">
        <v>20</v>
      </c>
      <c r="O24" s="51"/>
      <c r="P24" s="9" t="s">
        <v>53268</v>
      </c>
      <c r="Q24" s="18"/>
      <c r="S24" s="44"/>
    </row>
    <row r="25" spans="2:19" ht="15.75">
      <c r="B25" s="50">
        <v>22</v>
      </c>
      <c r="C25" s="50"/>
      <c r="D25" s="51" t="s">
        <v>34849</v>
      </c>
      <c r="E25" s="51" t="s">
        <v>34850</v>
      </c>
      <c r="F25" s="31" t="s">
        <v>34851</v>
      </c>
      <c r="G25" s="51" t="s">
        <v>34836</v>
      </c>
      <c r="H25" s="51">
        <v>2017</v>
      </c>
      <c r="I25" s="50">
        <v>1000</v>
      </c>
      <c r="J25" s="50">
        <v>3</v>
      </c>
      <c r="K25" s="50">
        <v>0</v>
      </c>
      <c r="L25" s="50">
        <v>18000</v>
      </c>
      <c r="M25" s="50">
        <v>110</v>
      </c>
      <c r="N25" s="51" t="s">
        <v>20</v>
      </c>
      <c r="O25" s="51"/>
      <c r="P25" s="9" t="s">
        <v>53268</v>
      </c>
      <c r="Q25" s="18"/>
      <c r="S25" s="44"/>
    </row>
    <row r="26" spans="2:19" ht="15.75">
      <c r="B26" s="50">
        <v>23</v>
      </c>
      <c r="C26" s="50"/>
      <c r="D26" s="51" t="s">
        <v>34852</v>
      </c>
      <c r="E26" s="51" t="s">
        <v>34853</v>
      </c>
      <c r="F26" s="31" t="s">
        <v>34854</v>
      </c>
      <c r="G26" s="51" t="s">
        <v>34836</v>
      </c>
      <c r="H26" s="51">
        <v>2014</v>
      </c>
      <c r="I26" s="50">
        <v>2600</v>
      </c>
      <c r="J26" s="50">
        <v>5</v>
      </c>
      <c r="K26" s="50">
        <v>0</v>
      </c>
      <c r="L26" s="50">
        <v>30000</v>
      </c>
      <c r="M26" s="50">
        <v>137</v>
      </c>
      <c r="N26" s="51" t="s">
        <v>20</v>
      </c>
      <c r="O26" s="51"/>
      <c r="P26" s="9" t="s">
        <v>53268</v>
      </c>
      <c r="Q26" s="18"/>
      <c r="S26" s="44"/>
    </row>
    <row r="27" spans="2:19" ht="15.75">
      <c r="B27" s="50">
        <v>24</v>
      </c>
      <c r="C27" s="50"/>
      <c r="D27" s="51" t="s">
        <v>34855</v>
      </c>
      <c r="E27" s="51" t="s">
        <v>34856</v>
      </c>
      <c r="F27" s="31" t="s">
        <v>34857</v>
      </c>
      <c r="G27" s="51" t="s">
        <v>34836</v>
      </c>
      <c r="H27" s="51">
        <v>2011</v>
      </c>
      <c r="I27" s="50">
        <v>1300</v>
      </c>
      <c r="J27" s="50">
        <v>6</v>
      </c>
      <c r="K27" s="50">
        <v>0</v>
      </c>
      <c r="L27" s="50">
        <v>18000</v>
      </c>
      <c r="M27" s="50">
        <v>130</v>
      </c>
      <c r="N27" s="51" t="s">
        <v>20</v>
      </c>
      <c r="O27" s="51"/>
      <c r="P27" s="9" t="s">
        <v>53268</v>
      </c>
      <c r="Q27" s="18"/>
      <c r="S27" s="44"/>
    </row>
    <row r="28" spans="2:19" ht="15.75">
      <c r="B28" s="50">
        <v>25</v>
      </c>
      <c r="C28" s="50"/>
      <c r="D28" s="51" t="s">
        <v>34858</v>
      </c>
      <c r="E28" s="51" t="s">
        <v>34859</v>
      </c>
      <c r="F28" s="31" t="s">
        <v>34860</v>
      </c>
      <c r="G28" s="51" t="s">
        <v>34836</v>
      </c>
      <c r="H28" s="51">
        <v>2017</v>
      </c>
      <c r="I28" s="50">
        <v>1200</v>
      </c>
      <c r="J28" s="50">
        <v>3</v>
      </c>
      <c r="K28" s="50">
        <v>0</v>
      </c>
      <c r="L28" s="50">
        <v>17000</v>
      </c>
      <c r="M28" s="50">
        <v>120</v>
      </c>
      <c r="N28" s="51" t="s">
        <v>20</v>
      </c>
      <c r="O28" s="51"/>
      <c r="P28" s="9" t="s">
        <v>53268</v>
      </c>
      <c r="Q28" s="18"/>
      <c r="S28" s="44"/>
    </row>
    <row r="29" spans="2:19" ht="15.75">
      <c r="B29" s="50">
        <v>26</v>
      </c>
      <c r="C29" s="50"/>
      <c r="D29" s="51" t="s">
        <v>34861</v>
      </c>
      <c r="E29" s="51" t="s">
        <v>34862</v>
      </c>
      <c r="F29" s="31" t="s">
        <v>34863</v>
      </c>
      <c r="G29" s="51" t="s">
        <v>34864</v>
      </c>
      <c r="H29" s="51">
        <v>2015</v>
      </c>
      <c r="I29" s="50">
        <v>3000</v>
      </c>
      <c r="J29" s="50">
        <v>10</v>
      </c>
      <c r="K29" s="50">
        <v>0</v>
      </c>
      <c r="L29" s="50">
        <v>20000</v>
      </c>
      <c r="M29" s="50">
        <v>89</v>
      </c>
      <c r="N29" s="51" t="s">
        <v>20</v>
      </c>
      <c r="O29" s="51"/>
      <c r="P29" s="9" t="s">
        <v>53268</v>
      </c>
      <c r="Q29" s="18"/>
      <c r="S29" s="44"/>
    </row>
    <row r="30" spans="2:19" ht="15.75">
      <c r="B30" s="50">
        <v>27</v>
      </c>
      <c r="C30" s="50"/>
      <c r="D30" s="51" t="s">
        <v>20248</v>
      </c>
      <c r="E30" s="51" t="s">
        <v>34865</v>
      </c>
      <c r="F30" s="31" t="s">
        <v>34866</v>
      </c>
      <c r="G30" s="51" t="s">
        <v>34867</v>
      </c>
      <c r="H30" s="51">
        <v>2014</v>
      </c>
      <c r="I30" s="50">
        <v>2100</v>
      </c>
      <c r="J30" s="50">
        <v>8</v>
      </c>
      <c r="K30" s="50">
        <v>0</v>
      </c>
      <c r="L30" s="50">
        <v>28000</v>
      </c>
      <c r="M30" s="50">
        <v>130</v>
      </c>
      <c r="N30" s="51" t="s">
        <v>2102</v>
      </c>
      <c r="O30" s="51"/>
      <c r="P30" s="9" t="s">
        <v>53268</v>
      </c>
      <c r="Q30" s="18"/>
      <c r="S30" s="44"/>
    </row>
    <row r="31" spans="2:19" ht="15.75">
      <c r="B31" s="50">
        <v>28</v>
      </c>
      <c r="C31" s="50"/>
      <c r="D31" s="51" t="s">
        <v>21113</v>
      </c>
      <c r="E31" s="51" t="s">
        <v>34868</v>
      </c>
      <c r="F31" s="31" t="s">
        <v>34869</v>
      </c>
      <c r="G31" s="51" t="s">
        <v>34870</v>
      </c>
      <c r="H31" s="51">
        <v>2011</v>
      </c>
      <c r="I31" s="50">
        <v>3000</v>
      </c>
      <c r="J31" s="50">
        <v>10</v>
      </c>
      <c r="K31" s="50">
        <v>0</v>
      </c>
      <c r="L31" s="50">
        <v>29000</v>
      </c>
      <c r="M31" s="50">
        <v>130</v>
      </c>
      <c r="N31" s="51" t="s">
        <v>20</v>
      </c>
      <c r="O31" s="51"/>
      <c r="P31" s="9" t="s">
        <v>53268</v>
      </c>
      <c r="Q31" s="18"/>
      <c r="S31" s="44"/>
    </row>
    <row r="32" spans="2:19" ht="15.75">
      <c r="B32" s="50">
        <v>29</v>
      </c>
      <c r="C32" s="50"/>
      <c r="D32" s="51" t="s">
        <v>34871</v>
      </c>
      <c r="E32" s="51" t="s">
        <v>34872</v>
      </c>
      <c r="F32" s="31" t="s">
        <v>34873</v>
      </c>
      <c r="G32" s="51" t="s">
        <v>34874</v>
      </c>
      <c r="H32" s="51">
        <v>2012</v>
      </c>
      <c r="I32" s="50">
        <v>792</v>
      </c>
      <c r="J32" s="50">
        <v>2</v>
      </c>
      <c r="K32" s="50">
        <v>0</v>
      </c>
      <c r="L32" s="50">
        <v>24000</v>
      </c>
      <c r="M32" s="50">
        <v>110</v>
      </c>
      <c r="N32" s="51" t="s">
        <v>20</v>
      </c>
      <c r="O32" s="51"/>
      <c r="P32" s="9" t="s">
        <v>53268</v>
      </c>
      <c r="Q32" s="18"/>
      <c r="S32" s="44"/>
    </row>
    <row r="33" spans="2:19" ht="15.75">
      <c r="B33" s="50">
        <v>30</v>
      </c>
      <c r="C33" s="50"/>
      <c r="D33" s="51" t="s">
        <v>34875</v>
      </c>
      <c r="E33" s="51" t="s">
        <v>34876</v>
      </c>
      <c r="F33" s="31" t="s">
        <v>34877</v>
      </c>
      <c r="G33" s="51" t="s">
        <v>34878</v>
      </c>
      <c r="H33" s="51">
        <v>2015</v>
      </c>
      <c r="I33" s="50">
        <v>1443</v>
      </c>
      <c r="J33" s="50">
        <v>4</v>
      </c>
      <c r="K33" s="50">
        <v>0</v>
      </c>
      <c r="L33" s="50">
        <v>26000</v>
      </c>
      <c r="M33" s="50">
        <v>110</v>
      </c>
      <c r="N33" s="51" t="s">
        <v>2102</v>
      </c>
      <c r="O33" s="51"/>
      <c r="P33" s="9" t="s">
        <v>53268</v>
      </c>
      <c r="Q33" s="18"/>
      <c r="S33" s="44"/>
    </row>
    <row r="34" spans="2:19" ht="15.75">
      <c r="B34" s="50">
        <v>31</v>
      </c>
      <c r="C34" s="50"/>
      <c r="D34" s="51" t="s">
        <v>34879</v>
      </c>
      <c r="E34" s="51" t="s">
        <v>34880</v>
      </c>
      <c r="F34" s="31" t="s">
        <v>34881</v>
      </c>
      <c r="G34" s="51" t="s">
        <v>34882</v>
      </c>
      <c r="H34" s="51">
        <v>2015</v>
      </c>
      <c r="I34" s="50">
        <v>2100</v>
      </c>
      <c r="J34" s="50">
        <v>7</v>
      </c>
      <c r="K34" s="50">
        <v>0</v>
      </c>
      <c r="L34" s="50">
        <v>25000</v>
      </c>
      <c r="M34" s="50">
        <v>130</v>
      </c>
      <c r="N34" s="51" t="s">
        <v>2102</v>
      </c>
      <c r="O34" s="51"/>
      <c r="P34" s="9" t="s">
        <v>53268</v>
      </c>
      <c r="Q34" s="18"/>
      <c r="S34" s="44"/>
    </row>
    <row r="35" spans="2:19" ht="15.75">
      <c r="B35" s="50">
        <v>32</v>
      </c>
      <c r="C35" s="50"/>
      <c r="D35" s="51" t="s">
        <v>34883</v>
      </c>
      <c r="E35" s="51" t="s">
        <v>34884</v>
      </c>
      <c r="F35" s="31" t="s">
        <v>34885</v>
      </c>
      <c r="G35" s="51" t="s">
        <v>34836</v>
      </c>
      <c r="H35" s="51">
        <v>2010</v>
      </c>
      <c r="I35" s="50">
        <v>1300</v>
      </c>
      <c r="J35" s="50">
        <v>5</v>
      </c>
      <c r="K35" s="50">
        <v>0</v>
      </c>
      <c r="L35" s="50">
        <v>26000</v>
      </c>
      <c r="M35" s="50">
        <v>130</v>
      </c>
      <c r="N35" s="51" t="s">
        <v>20</v>
      </c>
      <c r="O35" s="51"/>
      <c r="P35" s="9" t="s">
        <v>53268</v>
      </c>
      <c r="Q35" s="18"/>
      <c r="S35" s="44"/>
    </row>
    <row r="36" spans="2:19" ht="15.75">
      <c r="B36" s="50">
        <v>33</v>
      </c>
      <c r="C36" s="50"/>
      <c r="D36" s="51" t="s">
        <v>34886</v>
      </c>
      <c r="E36" s="51" t="s">
        <v>34887</v>
      </c>
      <c r="F36" s="31" t="s">
        <v>34888</v>
      </c>
      <c r="G36" s="51" t="s">
        <v>34870</v>
      </c>
      <c r="H36" s="51">
        <v>2005</v>
      </c>
      <c r="I36" s="50">
        <v>870</v>
      </c>
      <c r="J36" s="50">
        <v>3</v>
      </c>
      <c r="K36" s="50">
        <v>0</v>
      </c>
      <c r="L36" s="50">
        <v>21000</v>
      </c>
      <c r="M36" s="50">
        <v>120</v>
      </c>
      <c r="N36" s="51" t="s">
        <v>20</v>
      </c>
      <c r="O36" s="51"/>
      <c r="P36" s="9" t="s">
        <v>53268</v>
      </c>
      <c r="Q36" s="18"/>
      <c r="S36" s="44"/>
    </row>
    <row r="37" spans="2:19" ht="15.75">
      <c r="B37" s="50">
        <v>34</v>
      </c>
      <c r="C37" s="50"/>
      <c r="D37" s="51" t="s">
        <v>34889</v>
      </c>
      <c r="E37" s="51" t="s">
        <v>34890</v>
      </c>
      <c r="F37" s="31" t="s">
        <v>34891</v>
      </c>
      <c r="G37" s="51" t="s">
        <v>34892</v>
      </c>
      <c r="H37" s="51">
        <v>2005</v>
      </c>
      <c r="I37" s="50">
        <v>2680</v>
      </c>
      <c r="J37" s="50">
        <v>10</v>
      </c>
      <c r="K37" s="50">
        <v>0</v>
      </c>
      <c r="L37" s="50">
        <v>21000</v>
      </c>
      <c r="M37" s="50">
        <v>130</v>
      </c>
      <c r="N37" s="51" t="s">
        <v>20</v>
      </c>
      <c r="O37" s="51"/>
      <c r="P37" s="9" t="s">
        <v>53268</v>
      </c>
      <c r="Q37" s="18"/>
      <c r="S37" s="44"/>
    </row>
    <row r="38" spans="2:19" ht="15.75">
      <c r="B38" s="50">
        <v>35</v>
      </c>
      <c r="C38" s="50"/>
      <c r="D38" s="51" t="s">
        <v>34893</v>
      </c>
      <c r="E38" s="51" t="s">
        <v>34894</v>
      </c>
      <c r="F38" s="31" t="s">
        <v>34895</v>
      </c>
      <c r="G38" s="51" t="s">
        <v>34896</v>
      </c>
      <c r="H38" s="51">
        <v>2013</v>
      </c>
      <c r="I38" s="50">
        <v>3000</v>
      </c>
      <c r="J38" s="50">
        <v>10</v>
      </c>
      <c r="K38" s="50">
        <v>0</v>
      </c>
      <c r="L38" s="50">
        <v>21000</v>
      </c>
      <c r="M38" s="50">
        <v>120</v>
      </c>
      <c r="N38" s="51" t="s">
        <v>20</v>
      </c>
      <c r="O38" s="51"/>
      <c r="P38" s="9" t="s">
        <v>53268</v>
      </c>
      <c r="Q38" s="18"/>
      <c r="S38" s="44"/>
    </row>
    <row r="39" spans="2:19" ht="15.75">
      <c r="B39" s="50">
        <v>36</v>
      </c>
      <c r="C39" s="50"/>
      <c r="D39" s="51" t="s">
        <v>34897</v>
      </c>
      <c r="E39" s="51" t="s">
        <v>34898</v>
      </c>
      <c r="F39" s="31" t="s">
        <v>34899</v>
      </c>
      <c r="G39" s="51" t="s">
        <v>34900</v>
      </c>
      <c r="H39" s="51">
        <v>2014</v>
      </c>
      <c r="I39" s="50">
        <v>2500</v>
      </c>
      <c r="J39" s="50">
        <v>8</v>
      </c>
      <c r="K39" s="50">
        <v>0</v>
      </c>
      <c r="L39" s="50">
        <v>22000</v>
      </c>
      <c r="M39" s="50">
        <v>89</v>
      </c>
      <c r="N39" s="51" t="s">
        <v>20</v>
      </c>
      <c r="O39" s="51"/>
      <c r="P39" s="9" t="s">
        <v>53268</v>
      </c>
      <c r="Q39" s="18"/>
      <c r="S39" s="44"/>
    </row>
    <row r="40" spans="2:19" ht="15.75">
      <c r="B40" s="50">
        <v>37</v>
      </c>
      <c r="C40" s="50"/>
      <c r="D40" s="51" t="s">
        <v>143</v>
      </c>
      <c r="E40" s="51" t="s">
        <v>34901</v>
      </c>
      <c r="F40" s="31" t="s">
        <v>34902</v>
      </c>
      <c r="G40" s="51" t="s">
        <v>34864</v>
      </c>
      <c r="H40" s="51">
        <v>2008</v>
      </c>
      <c r="I40" s="50">
        <v>2000</v>
      </c>
      <c r="J40" s="50">
        <v>8</v>
      </c>
      <c r="K40" s="50">
        <v>0</v>
      </c>
      <c r="L40" s="50">
        <v>28000</v>
      </c>
      <c r="M40" s="50">
        <v>130</v>
      </c>
      <c r="N40" s="51" t="s">
        <v>20</v>
      </c>
      <c r="O40" s="51"/>
      <c r="P40" s="9" t="s">
        <v>53268</v>
      </c>
      <c r="Q40" s="18"/>
      <c r="S40" s="44"/>
    </row>
    <row r="41" spans="2:19" ht="15.75">
      <c r="B41" s="50">
        <v>38</v>
      </c>
      <c r="C41" s="50"/>
      <c r="D41" s="51" t="s">
        <v>15905</v>
      </c>
      <c r="E41" s="51" t="s">
        <v>34903</v>
      </c>
      <c r="F41" s="31" t="s">
        <v>34904</v>
      </c>
      <c r="G41" s="51" t="s">
        <v>34864</v>
      </c>
      <c r="H41" s="51">
        <v>2008</v>
      </c>
      <c r="I41" s="50">
        <v>1300</v>
      </c>
      <c r="J41" s="50">
        <v>5</v>
      </c>
      <c r="K41" s="50">
        <v>0</v>
      </c>
      <c r="L41" s="50">
        <v>26000</v>
      </c>
      <c r="M41" s="50">
        <v>110</v>
      </c>
      <c r="N41" s="51" t="s">
        <v>20</v>
      </c>
      <c r="O41" s="51"/>
      <c r="P41" s="9" t="s">
        <v>53268</v>
      </c>
      <c r="Q41" s="18"/>
      <c r="S41" s="44"/>
    </row>
    <row r="42" spans="2:19" ht="15.75">
      <c r="B42" s="50">
        <v>39</v>
      </c>
      <c r="C42" s="50"/>
      <c r="D42" s="51" t="s">
        <v>34905</v>
      </c>
      <c r="E42" s="51" t="s">
        <v>34906</v>
      </c>
      <c r="F42" s="31" t="s">
        <v>34907</v>
      </c>
      <c r="G42" s="51" t="s">
        <v>34892</v>
      </c>
      <c r="H42" s="51">
        <v>2005</v>
      </c>
      <c r="I42" s="50">
        <v>2500</v>
      </c>
      <c r="J42" s="50">
        <v>11</v>
      </c>
      <c r="K42" s="50">
        <v>0</v>
      </c>
      <c r="L42" s="50">
        <v>26000</v>
      </c>
      <c r="M42" s="50">
        <v>130</v>
      </c>
      <c r="N42" s="51" t="s">
        <v>20</v>
      </c>
      <c r="O42" s="51"/>
      <c r="P42" s="9" t="s">
        <v>53268</v>
      </c>
      <c r="Q42" s="18"/>
      <c r="S42" s="44"/>
    </row>
    <row r="43" spans="2:19" ht="15.75">
      <c r="B43" s="50">
        <v>40</v>
      </c>
      <c r="C43" s="50"/>
      <c r="D43" s="51" t="s">
        <v>34908</v>
      </c>
      <c r="E43" s="51" t="s">
        <v>34909</v>
      </c>
      <c r="F43" s="31" t="s">
        <v>34910</v>
      </c>
      <c r="G43" s="51" t="s">
        <v>34911</v>
      </c>
      <c r="H43" s="51">
        <v>2006</v>
      </c>
      <c r="I43" s="50">
        <v>500</v>
      </c>
      <c r="J43" s="50">
        <v>1</v>
      </c>
      <c r="K43" s="50">
        <v>0</v>
      </c>
      <c r="L43" s="50">
        <v>26000</v>
      </c>
      <c r="M43" s="50">
        <v>89</v>
      </c>
      <c r="N43" s="51" t="s">
        <v>20</v>
      </c>
      <c r="O43" s="51"/>
      <c r="P43" s="9" t="s">
        <v>53268</v>
      </c>
      <c r="Q43" s="18"/>
      <c r="S43" s="44"/>
    </row>
    <row r="44" spans="2:19" ht="15.75">
      <c r="B44" s="50">
        <v>41</v>
      </c>
      <c r="C44" s="50"/>
      <c r="D44" s="51" t="s">
        <v>34912</v>
      </c>
      <c r="E44" s="51" t="s">
        <v>34913</v>
      </c>
      <c r="F44" s="31" t="s">
        <v>34914</v>
      </c>
      <c r="G44" s="51" t="s">
        <v>34915</v>
      </c>
      <c r="H44" s="51">
        <v>2005</v>
      </c>
      <c r="I44" s="50">
        <v>1300</v>
      </c>
      <c r="J44" s="50">
        <v>5</v>
      </c>
      <c r="K44" s="50">
        <v>0</v>
      </c>
      <c r="L44" s="50">
        <v>25000</v>
      </c>
      <c r="M44" s="50">
        <v>130</v>
      </c>
      <c r="N44" s="51" t="s">
        <v>20</v>
      </c>
      <c r="O44" s="51"/>
      <c r="P44" s="9" t="s">
        <v>53268</v>
      </c>
      <c r="Q44" s="18"/>
      <c r="S44" s="44"/>
    </row>
    <row r="45" spans="2:19" ht="15.75">
      <c r="B45" s="50">
        <v>42</v>
      </c>
      <c r="C45" s="50"/>
      <c r="D45" s="51" t="s">
        <v>34916</v>
      </c>
      <c r="E45" s="51" t="s">
        <v>34917</v>
      </c>
      <c r="F45" s="31" t="s">
        <v>34918</v>
      </c>
      <c r="G45" s="51" t="s">
        <v>34919</v>
      </c>
      <c r="H45" s="51">
        <v>2015</v>
      </c>
      <c r="I45" s="50">
        <v>2700</v>
      </c>
      <c r="J45" s="50">
        <v>10</v>
      </c>
      <c r="K45" s="50">
        <v>0</v>
      </c>
      <c r="L45" s="50">
        <v>22000</v>
      </c>
      <c r="M45" s="50">
        <v>120</v>
      </c>
      <c r="N45" s="51" t="s">
        <v>20</v>
      </c>
      <c r="O45" s="51"/>
      <c r="P45" s="9" t="s">
        <v>53268</v>
      </c>
      <c r="Q45" s="18"/>
      <c r="S45" s="44"/>
    </row>
    <row r="46" spans="2:19" ht="15.75">
      <c r="B46" s="50">
        <v>43</v>
      </c>
      <c r="C46" s="50"/>
      <c r="D46" s="51" t="s">
        <v>34920</v>
      </c>
      <c r="E46" s="51" t="s">
        <v>34921</v>
      </c>
      <c r="F46" s="31" t="s">
        <v>34922</v>
      </c>
      <c r="G46" s="51" t="s">
        <v>34923</v>
      </c>
      <c r="H46" s="51">
        <v>2005</v>
      </c>
      <c r="I46" s="50">
        <v>600</v>
      </c>
      <c r="J46" s="50">
        <v>2</v>
      </c>
      <c r="K46" s="50">
        <v>0</v>
      </c>
      <c r="L46" s="50">
        <v>21000</v>
      </c>
      <c r="M46" s="50">
        <v>120</v>
      </c>
      <c r="N46" s="51" t="s">
        <v>2102</v>
      </c>
      <c r="O46" s="51"/>
      <c r="P46" s="9" t="s">
        <v>53268</v>
      </c>
      <c r="Q46" s="18"/>
      <c r="S46" s="44"/>
    </row>
    <row r="47" spans="2:19" ht="15.75">
      <c r="B47" s="50">
        <v>44</v>
      </c>
      <c r="C47" s="50"/>
      <c r="D47" s="51" t="s">
        <v>34924</v>
      </c>
      <c r="E47" s="51" t="s">
        <v>34925</v>
      </c>
      <c r="F47" s="31" t="s">
        <v>34926</v>
      </c>
      <c r="G47" s="51" t="s">
        <v>34927</v>
      </c>
      <c r="H47" s="51">
        <v>2015</v>
      </c>
      <c r="I47" s="50">
        <v>2000</v>
      </c>
      <c r="J47" s="50">
        <v>6</v>
      </c>
      <c r="K47" s="50">
        <v>0</v>
      </c>
      <c r="L47" s="50">
        <v>26000</v>
      </c>
      <c r="M47" s="50">
        <v>89</v>
      </c>
      <c r="N47" s="51" t="s">
        <v>20</v>
      </c>
      <c r="O47" s="51"/>
      <c r="P47" s="9" t="s">
        <v>53268</v>
      </c>
      <c r="Q47" s="18"/>
      <c r="S47" s="44"/>
    </row>
    <row r="48" spans="2:19" ht="15.75">
      <c r="B48" s="50">
        <v>45</v>
      </c>
      <c r="C48" s="50"/>
      <c r="D48" s="51" t="s">
        <v>34928</v>
      </c>
      <c r="E48" s="51" t="s">
        <v>34929</v>
      </c>
      <c r="F48" s="31" t="s">
        <v>34930</v>
      </c>
      <c r="G48" s="51" t="s">
        <v>32149</v>
      </c>
      <c r="H48" s="51">
        <v>2008</v>
      </c>
      <c r="I48" s="50">
        <v>1200</v>
      </c>
      <c r="J48" s="50">
        <v>5</v>
      </c>
      <c r="K48" s="50">
        <v>0</v>
      </c>
      <c r="L48" s="50">
        <v>23000</v>
      </c>
      <c r="M48" s="50">
        <v>110</v>
      </c>
      <c r="N48" s="51" t="s">
        <v>20</v>
      </c>
      <c r="O48" s="51"/>
      <c r="P48" s="9" t="s">
        <v>53268</v>
      </c>
      <c r="Q48" s="18"/>
      <c r="S48" s="44"/>
    </row>
    <row r="49" spans="2:19" ht="15.75">
      <c r="B49" s="50">
        <v>46</v>
      </c>
      <c r="C49" s="50"/>
      <c r="D49" s="51" t="s">
        <v>25705</v>
      </c>
      <c r="E49" s="51" t="s">
        <v>34931</v>
      </c>
      <c r="F49" s="31" t="s">
        <v>34932</v>
      </c>
      <c r="G49" s="51" t="s">
        <v>34864</v>
      </c>
      <c r="H49" s="51">
        <v>2014</v>
      </c>
      <c r="I49" s="50">
        <v>1500</v>
      </c>
      <c r="J49" s="50">
        <v>5</v>
      </c>
      <c r="K49" s="50">
        <v>0</v>
      </c>
      <c r="L49" s="50">
        <v>28000</v>
      </c>
      <c r="M49" s="50">
        <v>110</v>
      </c>
      <c r="N49" s="51" t="s">
        <v>20</v>
      </c>
      <c r="O49" s="51"/>
      <c r="P49" s="9" t="s">
        <v>53268</v>
      </c>
      <c r="Q49" s="18"/>
      <c r="S49" s="44"/>
    </row>
    <row r="50" spans="2:19" ht="15.75">
      <c r="B50" s="50">
        <v>47</v>
      </c>
      <c r="C50" s="50"/>
      <c r="D50" s="51" t="s">
        <v>34933</v>
      </c>
      <c r="E50" s="51" t="s">
        <v>34934</v>
      </c>
      <c r="F50" s="31" t="s">
        <v>34935</v>
      </c>
      <c r="G50" s="51" t="s">
        <v>34936</v>
      </c>
      <c r="H50" s="51">
        <v>2017</v>
      </c>
      <c r="I50" s="50">
        <v>1200</v>
      </c>
      <c r="J50" s="50">
        <v>4</v>
      </c>
      <c r="K50" s="50">
        <v>0</v>
      </c>
      <c r="L50" s="50">
        <v>18000</v>
      </c>
      <c r="M50" s="50">
        <v>120</v>
      </c>
      <c r="N50" s="51" t="s">
        <v>20</v>
      </c>
      <c r="O50" s="51"/>
      <c r="P50" s="9" t="s">
        <v>53268</v>
      </c>
      <c r="Q50" s="18"/>
      <c r="S50" s="44"/>
    </row>
    <row r="51" spans="2:19" ht="15.75">
      <c r="B51" s="50">
        <v>48</v>
      </c>
      <c r="C51" s="50"/>
      <c r="D51" s="51" t="s">
        <v>34937</v>
      </c>
      <c r="E51" s="51" t="s">
        <v>34938</v>
      </c>
      <c r="F51" s="31" t="s">
        <v>34939</v>
      </c>
      <c r="G51" s="51" t="s">
        <v>34940</v>
      </c>
      <c r="H51" s="51">
        <v>2016</v>
      </c>
      <c r="I51" s="50">
        <v>1300</v>
      </c>
      <c r="J51" s="50">
        <v>8</v>
      </c>
      <c r="K51" s="50">
        <v>0</v>
      </c>
      <c r="L51" s="50">
        <v>18000</v>
      </c>
      <c r="M51" s="50">
        <v>89</v>
      </c>
      <c r="N51" s="51" t="s">
        <v>20</v>
      </c>
      <c r="O51" s="51"/>
      <c r="P51" s="9" t="s">
        <v>53268</v>
      </c>
      <c r="Q51" s="18"/>
      <c r="S51" s="44"/>
    </row>
    <row r="52" spans="2:19" ht="15.75">
      <c r="B52" s="50">
        <v>49</v>
      </c>
      <c r="C52" s="50"/>
      <c r="D52" s="51" t="s">
        <v>34941</v>
      </c>
      <c r="E52" s="51" t="s">
        <v>34942</v>
      </c>
      <c r="F52" s="31" t="s">
        <v>34943</v>
      </c>
      <c r="G52" s="51" t="s">
        <v>34944</v>
      </c>
      <c r="H52" s="51">
        <v>2012</v>
      </c>
      <c r="I52" s="50">
        <v>800</v>
      </c>
      <c r="J52" s="50">
        <v>3</v>
      </c>
      <c r="K52" s="50">
        <v>0</v>
      </c>
      <c r="L52" s="50">
        <v>14000</v>
      </c>
      <c r="M52" s="50">
        <v>110</v>
      </c>
      <c r="N52" s="51" t="s">
        <v>2102</v>
      </c>
      <c r="O52" s="51"/>
      <c r="P52" s="9" t="s">
        <v>53268</v>
      </c>
      <c r="Q52" s="18"/>
      <c r="S52" s="44"/>
    </row>
    <row r="53" spans="2:19" ht="15.75">
      <c r="B53" s="50">
        <v>50</v>
      </c>
      <c r="C53" s="50"/>
      <c r="D53" s="51" t="s">
        <v>34945</v>
      </c>
      <c r="E53" s="51" t="s">
        <v>34946</v>
      </c>
      <c r="F53" s="31" t="s">
        <v>34947</v>
      </c>
      <c r="G53" s="51" t="s">
        <v>34915</v>
      </c>
      <c r="H53" s="51">
        <v>2015</v>
      </c>
      <c r="I53" s="50">
        <v>2000</v>
      </c>
      <c r="J53" s="50">
        <v>12</v>
      </c>
      <c r="K53" s="50">
        <v>0</v>
      </c>
      <c r="L53" s="50">
        <v>15000</v>
      </c>
      <c r="M53" s="50">
        <v>110</v>
      </c>
      <c r="N53" s="51" t="s">
        <v>20</v>
      </c>
      <c r="O53" s="51"/>
      <c r="P53" s="9" t="s">
        <v>53268</v>
      </c>
      <c r="Q53" s="18"/>
      <c r="S53" s="44"/>
    </row>
    <row r="54" spans="2:19" ht="15.75">
      <c r="B54" s="50">
        <v>51</v>
      </c>
      <c r="C54" s="50"/>
      <c r="D54" s="51" t="s">
        <v>34948</v>
      </c>
      <c r="E54" s="51" t="s">
        <v>34949</v>
      </c>
      <c r="F54" s="31" t="s">
        <v>34950</v>
      </c>
      <c r="G54" s="51" t="s">
        <v>34896</v>
      </c>
      <c r="H54" s="51">
        <v>2012</v>
      </c>
      <c r="I54" s="50">
        <v>2000</v>
      </c>
      <c r="J54" s="50">
        <v>8</v>
      </c>
      <c r="K54" s="50">
        <v>0</v>
      </c>
      <c r="L54" s="50">
        <v>28000</v>
      </c>
      <c r="M54" s="50">
        <v>130</v>
      </c>
      <c r="N54" s="51" t="s">
        <v>20</v>
      </c>
      <c r="O54" s="51"/>
      <c r="P54" s="9" t="s">
        <v>53268</v>
      </c>
      <c r="Q54" s="18"/>
      <c r="S54" s="44"/>
    </row>
    <row r="55" spans="2:19" ht="15.75">
      <c r="B55" s="50">
        <v>52</v>
      </c>
      <c r="C55" s="50"/>
      <c r="D55" s="51" t="s">
        <v>34951</v>
      </c>
      <c r="E55" s="51" t="s">
        <v>34952</v>
      </c>
      <c r="F55" s="31" t="s">
        <v>34953</v>
      </c>
      <c r="G55" s="51" t="s">
        <v>34900</v>
      </c>
      <c r="H55" s="51">
        <v>2016</v>
      </c>
      <c r="I55" s="50">
        <v>1300</v>
      </c>
      <c r="J55" s="50">
        <v>5</v>
      </c>
      <c r="K55" s="50">
        <v>0</v>
      </c>
      <c r="L55" s="50">
        <v>26000</v>
      </c>
      <c r="M55" s="50">
        <v>110</v>
      </c>
      <c r="N55" s="51" t="s">
        <v>20</v>
      </c>
      <c r="O55" s="51"/>
      <c r="P55" s="9" t="s">
        <v>53268</v>
      </c>
      <c r="Q55" s="18"/>
      <c r="S55" s="44"/>
    </row>
    <row r="56" spans="2:19" ht="15.75">
      <c r="B56" s="50">
        <v>53</v>
      </c>
      <c r="C56" s="50"/>
      <c r="D56" s="51" t="s">
        <v>1346</v>
      </c>
      <c r="E56" s="51" t="s">
        <v>34954</v>
      </c>
      <c r="F56" s="31" t="s">
        <v>34955</v>
      </c>
      <c r="G56" s="51" t="s">
        <v>34956</v>
      </c>
      <c r="H56" s="51">
        <v>2010</v>
      </c>
      <c r="I56" s="50">
        <v>2500</v>
      </c>
      <c r="J56" s="50">
        <v>11</v>
      </c>
      <c r="K56" s="50">
        <v>0</v>
      </c>
      <c r="L56" s="50">
        <v>26000</v>
      </c>
      <c r="M56" s="50">
        <v>130</v>
      </c>
      <c r="N56" s="51" t="s">
        <v>20</v>
      </c>
      <c r="O56" s="51"/>
      <c r="P56" s="9" t="s">
        <v>53268</v>
      </c>
      <c r="Q56" s="18"/>
      <c r="S56" s="44"/>
    </row>
    <row r="57" spans="2:19" ht="15.75">
      <c r="B57" s="50">
        <v>54</v>
      </c>
      <c r="C57" s="50"/>
      <c r="D57" s="51" t="s">
        <v>34957</v>
      </c>
      <c r="E57" s="51" t="s">
        <v>34958</v>
      </c>
      <c r="F57" s="31" t="s">
        <v>34959</v>
      </c>
      <c r="G57" s="51" t="s">
        <v>34956</v>
      </c>
      <c r="H57" s="51">
        <v>2011</v>
      </c>
      <c r="I57" s="50">
        <v>500</v>
      </c>
      <c r="J57" s="50">
        <v>1</v>
      </c>
      <c r="K57" s="50">
        <v>0</v>
      </c>
      <c r="L57" s="50">
        <v>26000</v>
      </c>
      <c r="M57" s="50">
        <v>89</v>
      </c>
      <c r="N57" s="51" t="s">
        <v>20</v>
      </c>
      <c r="O57" s="51"/>
      <c r="P57" s="9" t="s">
        <v>53268</v>
      </c>
      <c r="Q57" s="18"/>
      <c r="S57" s="44"/>
    </row>
    <row r="58" spans="2:19" ht="15.75">
      <c r="B58" s="50">
        <v>55</v>
      </c>
      <c r="C58" s="50"/>
      <c r="D58" s="51" t="s">
        <v>34960</v>
      </c>
      <c r="E58" s="51" t="s">
        <v>34961</v>
      </c>
      <c r="F58" s="31" t="s">
        <v>34962</v>
      </c>
      <c r="G58" s="51" t="s">
        <v>34892</v>
      </c>
      <c r="H58" s="51">
        <v>2013</v>
      </c>
      <c r="I58" s="50">
        <v>1300</v>
      </c>
      <c r="J58" s="50">
        <v>5</v>
      </c>
      <c r="K58" s="50">
        <v>0</v>
      </c>
      <c r="L58" s="50">
        <v>25000</v>
      </c>
      <c r="M58" s="50">
        <v>130</v>
      </c>
      <c r="N58" s="51" t="s">
        <v>20</v>
      </c>
      <c r="O58" s="51"/>
      <c r="P58" s="9" t="s">
        <v>53268</v>
      </c>
      <c r="Q58" s="18"/>
      <c r="S58" s="44"/>
    </row>
    <row r="59" spans="2:19" ht="15.75">
      <c r="B59" s="50">
        <v>56</v>
      </c>
      <c r="C59" s="50"/>
      <c r="D59" s="51" t="s">
        <v>34963</v>
      </c>
      <c r="E59" s="51" t="s">
        <v>34964</v>
      </c>
      <c r="F59" s="31" t="s">
        <v>34965</v>
      </c>
      <c r="G59" s="51" t="s">
        <v>34915</v>
      </c>
      <c r="H59" s="51">
        <v>2013</v>
      </c>
      <c r="I59" s="50">
        <v>600</v>
      </c>
      <c r="J59" s="50">
        <v>2</v>
      </c>
      <c r="K59" s="50">
        <v>0</v>
      </c>
      <c r="L59" s="50">
        <v>21000</v>
      </c>
      <c r="M59" s="50">
        <v>120</v>
      </c>
      <c r="N59" s="51" t="s">
        <v>2102</v>
      </c>
      <c r="O59" s="51"/>
      <c r="P59" s="9" t="s">
        <v>53268</v>
      </c>
      <c r="Q59" s="18"/>
      <c r="S59" s="44"/>
    </row>
    <row r="60" spans="2:19" ht="15.75">
      <c r="B60" s="50">
        <v>57</v>
      </c>
      <c r="C60" s="50"/>
      <c r="D60" s="51" t="s">
        <v>34966</v>
      </c>
      <c r="E60" s="51" t="s">
        <v>34967</v>
      </c>
      <c r="F60" s="31" t="s">
        <v>34968</v>
      </c>
      <c r="G60" s="51" t="s">
        <v>34923</v>
      </c>
      <c r="H60" s="51">
        <v>2015</v>
      </c>
      <c r="I60" s="50">
        <v>1200</v>
      </c>
      <c r="J60" s="50">
        <v>5</v>
      </c>
      <c r="K60" s="50">
        <v>0</v>
      </c>
      <c r="L60" s="50">
        <v>23000</v>
      </c>
      <c r="M60" s="50">
        <v>110</v>
      </c>
      <c r="N60" s="51" t="s">
        <v>20</v>
      </c>
      <c r="O60" s="51"/>
      <c r="P60" s="9" t="s">
        <v>53268</v>
      </c>
      <c r="Q60" s="18"/>
      <c r="S60" s="44"/>
    </row>
    <row r="61" spans="2:19" ht="15.75">
      <c r="B61" s="50">
        <v>58</v>
      </c>
      <c r="C61" s="50"/>
      <c r="D61" s="51" t="s">
        <v>34969</v>
      </c>
      <c r="E61" s="51" t="s">
        <v>34970</v>
      </c>
      <c r="F61" s="31" t="s">
        <v>34971</v>
      </c>
      <c r="G61" s="51" t="s">
        <v>34927</v>
      </c>
      <c r="H61" s="51">
        <v>2010</v>
      </c>
      <c r="I61" s="50">
        <v>1500</v>
      </c>
      <c r="J61" s="50">
        <v>5</v>
      </c>
      <c r="K61" s="50">
        <v>0</v>
      </c>
      <c r="L61" s="50">
        <v>28000</v>
      </c>
      <c r="M61" s="50">
        <v>110</v>
      </c>
      <c r="N61" s="51" t="s">
        <v>20</v>
      </c>
      <c r="O61" s="51"/>
      <c r="P61" s="9" t="s">
        <v>53268</v>
      </c>
      <c r="Q61" s="18"/>
      <c r="S61" s="44"/>
    </row>
    <row r="62" spans="2:19" ht="15.75">
      <c r="B62" s="50">
        <v>59</v>
      </c>
      <c r="C62" s="50"/>
      <c r="D62" s="51" t="s">
        <v>34972</v>
      </c>
      <c r="E62" s="51" t="s">
        <v>34973</v>
      </c>
      <c r="F62" s="31" t="s">
        <v>34974</v>
      </c>
      <c r="G62" s="51" t="s">
        <v>32149</v>
      </c>
      <c r="H62" s="51">
        <v>2009</v>
      </c>
      <c r="I62" s="50">
        <v>1200</v>
      </c>
      <c r="J62" s="50">
        <v>4</v>
      </c>
      <c r="K62" s="50">
        <v>0</v>
      </c>
      <c r="L62" s="50">
        <v>18000</v>
      </c>
      <c r="M62" s="50">
        <v>120</v>
      </c>
      <c r="N62" s="51" t="s">
        <v>20</v>
      </c>
      <c r="O62" s="51"/>
      <c r="P62" s="9" t="s">
        <v>53268</v>
      </c>
      <c r="Q62" s="18"/>
      <c r="S62" s="44"/>
    </row>
    <row r="63" spans="2:19" ht="15.75">
      <c r="B63" s="50">
        <v>60</v>
      </c>
      <c r="C63" s="50"/>
      <c r="D63" s="51" t="s">
        <v>34975</v>
      </c>
      <c r="E63" s="51" t="s">
        <v>34976</v>
      </c>
      <c r="F63" s="31" t="s">
        <v>34977</v>
      </c>
      <c r="G63" s="51" t="s">
        <v>34864</v>
      </c>
      <c r="H63" s="51">
        <v>2012</v>
      </c>
      <c r="I63" s="50">
        <v>1300</v>
      </c>
      <c r="J63" s="50">
        <v>8</v>
      </c>
      <c r="K63" s="50">
        <v>0</v>
      </c>
      <c r="L63" s="50">
        <v>18000</v>
      </c>
      <c r="M63" s="50">
        <v>89</v>
      </c>
      <c r="N63" s="51" t="s">
        <v>20</v>
      </c>
      <c r="O63" s="51"/>
      <c r="P63" s="9" t="s">
        <v>53268</v>
      </c>
      <c r="Q63" s="18"/>
      <c r="S63" s="44"/>
    </row>
    <row r="64" spans="2:19" ht="15.75">
      <c r="B64" s="50">
        <v>61</v>
      </c>
      <c r="C64" s="50"/>
      <c r="D64" s="51" t="s">
        <v>22510</v>
      </c>
      <c r="E64" s="51" t="s">
        <v>34978</v>
      </c>
      <c r="F64" s="31" t="s">
        <v>34979</v>
      </c>
      <c r="G64" s="51" t="s">
        <v>34936</v>
      </c>
      <c r="H64" s="51">
        <v>2011</v>
      </c>
      <c r="I64" s="50">
        <v>800</v>
      </c>
      <c r="J64" s="50">
        <v>3</v>
      </c>
      <c r="K64" s="50">
        <v>0</v>
      </c>
      <c r="L64" s="50">
        <v>14000</v>
      </c>
      <c r="M64" s="50">
        <v>110</v>
      </c>
      <c r="N64" s="51" t="s">
        <v>2102</v>
      </c>
      <c r="O64" s="51"/>
      <c r="P64" s="9" t="s">
        <v>53268</v>
      </c>
      <c r="Q64" s="18"/>
      <c r="S64" s="44"/>
    </row>
    <row r="65" spans="2:19" ht="15.75">
      <c r="B65" s="50">
        <v>62</v>
      </c>
      <c r="C65" s="50"/>
      <c r="D65" s="51" t="s">
        <v>34980</v>
      </c>
      <c r="E65" s="51" t="s">
        <v>34981</v>
      </c>
      <c r="F65" s="31" t="s">
        <v>34982</v>
      </c>
      <c r="G65" s="51" t="s">
        <v>34940</v>
      </c>
      <c r="H65" s="51">
        <v>2011</v>
      </c>
      <c r="I65" s="50">
        <v>3800</v>
      </c>
      <c r="J65" s="50">
        <v>12</v>
      </c>
      <c r="K65" s="50">
        <v>0</v>
      </c>
      <c r="L65" s="50">
        <v>15000</v>
      </c>
      <c r="M65" s="50">
        <v>110</v>
      </c>
      <c r="N65" s="51" t="s">
        <v>20</v>
      </c>
      <c r="O65" s="51"/>
      <c r="P65" s="9" t="s">
        <v>53268</v>
      </c>
      <c r="Q65" s="18"/>
      <c r="S65" s="44"/>
    </row>
    <row r="66" spans="2:19" ht="15.75">
      <c r="B66" s="50">
        <v>63</v>
      </c>
      <c r="C66" s="50"/>
      <c r="D66" s="51" t="s">
        <v>34983</v>
      </c>
      <c r="E66" s="51" t="s">
        <v>34984</v>
      </c>
      <c r="F66" s="31" t="s">
        <v>34985</v>
      </c>
      <c r="G66" s="51" t="s">
        <v>34944</v>
      </c>
      <c r="H66" s="51">
        <v>2014</v>
      </c>
      <c r="I66" s="50">
        <v>1200</v>
      </c>
      <c r="J66" s="50">
        <v>5</v>
      </c>
      <c r="K66" s="50">
        <v>0</v>
      </c>
      <c r="L66" s="50">
        <v>23000</v>
      </c>
      <c r="M66" s="50">
        <v>110</v>
      </c>
      <c r="N66" s="51" t="s">
        <v>20</v>
      </c>
      <c r="O66" s="51"/>
      <c r="P66" s="9" t="s">
        <v>53268</v>
      </c>
      <c r="Q66" s="18"/>
      <c r="S66" s="44"/>
    </row>
    <row r="67" spans="2:19" ht="15.75">
      <c r="B67" s="50">
        <v>64</v>
      </c>
      <c r="C67" s="50"/>
      <c r="D67" s="51" t="s">
        <v>34986</v>
      </c>
      <c r="E67" s="51" t="s">
        <v>34987</v>
      </c>
      <c r="F67" s="31" t="s">
        <v>34885</v>
      </c>
      <c r="G67" s="51" t="s">
        <v>34915</v>
      </c>
      <c r="H67" s="51">
        <v>2010</v>
      </c>
      <c r="I67" s="50">
        <v>1500</v>
      </c>
      <c r="J67" s="50">
        <v>5</v>
      </c>
      <c r="K67" s="50">
        <v>0</v>
      </c>
      <c r="L67" s="50">
        <v>28000</v>
      </c>
      <c r="M67" s="50">
        <v>110</v>
      </c>
      <c r="N67" s="51" t="s">
        <v>20</v>
      </c>
      <c r="O67" s="51"/>
      <c r="P67" s="9" t="s">
        <v>53268</v>
      </c>
      <c r="Q67" s="18"/>
      <c r="S67" s="44"/>
    </row>
    <row r="68" spans="2:19" ht="15.75">
      <c r="B68" s="50">
        <v>65</v>
      </c>
      <c r="C68" s="50"/>
      <c r="D68" s="51" t="s">
        <v>34988</v>
      </c>
      <c r="E68" s="51" t="s">
        <v>34989</v>
      </c>
      <c r="F68" s="31" t="s">
        <v>34888</v>
      </c>
      <c r="G68" s="51" t="s">
        <v>34896</v>
      </c>
      <c r="H68" s="51">
        <v>2006</v>
      </c>
      <c r="I68" s="50">
        <v>1200</v>
      </c>
      <c r="J68" s="50">
        <v>4</v>
      </c>
      <c r="K68" s="50">
        <v>0</v>
      </c>
      <c r="L68" s="50">
        <v>18000</v>
      </c>
      <c r="M68" s="50">
        <v>120</v>
      </c>
      <c r="N68" s="51" t="s">
        <v>20</v>
      </c>
      <c r="O68" s="51"/>
      <c r="P68" s="9" t="s">
        <v>53268</v>
      </c>
      <c r="Q68" s="18"/>
      <c r="S68" s="44"/>
    </row>
    <row r="69" spans="2:19" ht="15.75">
      <c r="B69" s="50">
        <v>66</v>
      </c>
      <c r="C69" s="50"/>
      <c r="D69" s="51" t="s">
        <v>34990</v>
      </c>
      <c r="E69" s="51" t="s">
        <v>34991</v>
      </c>
      <c r="F69" s="31" t="s">
        <v>34891</v>
      </c>
      <c r="G69" s="51" t="s">
        <v>34900</v>
      </c>
      <c r="H69" s="51">
        <v>2005</v>
      </c>
      <c r="I69" s="50">
        <v>1300</v>
      </c>
      <c r="J69" s="50">
        <v>8</v>
      </c>
      <c r="K69" s="50">
        <v>0</v>
      </c>
      <c r="L69" s="50">
        <v>18000</v>
      </c>
      <c r="M69" s="50">
        <v>89</v>
      </c>
      <c r="N69" s="51" t="s">
        <v>20</v>
      </c>
      <c r="O69" s="51"/>
      <c r="P69" s="9" t="s">
        <v>53268</v>
      </c>
      <c r="Q69" s="18"/>
      <c r="S69" s="44"/>
    </row>
    <row r="70" spans="2:19" ht="15.75">
      <c r="B70" s="50">
        <v>67</v>
      </c>
      <c r="C70" s="50"/>
      <c r="D70" s="51" t="s">
        <v>34992</v>
      </c>
      <c r="E70" s="51" t="s">
        <v>34993</v>
      </c>
      <c r="F70" s="31" t="s">
        <v>34895</v>
      </c>
      <c r="G70" s="51" t="s">
        <v>34864</v>
      </c>
      <c r="H70" s="51">
        <v>2010</v>
      </c>
      <c r="I70" s="50">
        <v>800</v>
      </c>
      <c r="J70" s="50">
        <v>3</v>
      </c>
      <c r="K70" s="50">
        <v>0</v>
      </c>
      <c r="L70" s="50">
        <v>14000</v>
      </c>
      <c r="M70" s="50">
        <v>110</v>
      </c>
      <c r="N70" s="51" t="s">
        <v>2102</v>
      </c>
      <c r="O70" s="51"/>
      <c r="P70" s="9" t="s">
        <v>53268</v>
      </c>
      <c r="Q70" s="18"/>
      <c r="S70" s="44"/>
    </row>
    <row r="71" spans="2:19" ht="15.75">
      <c r="B71" s="50">
        <v>68</v>
      </c>
      <c r="C71" s="50"/>
      <c r="D71" s="51" t="s">
        <v>34994</v>
      </c>
      <c r="E71" s="51" t="s">
        <v>34995</v>
      </c>
      <c r="F71" s="31" t="s">
        <v>34899</v>
      </c>
      <c r="G71" s="51" t="s">
        <v>114</v>
      </c>
      <c r="H71" s="51">
        <v>2008</v>
      </c>
      <c r="I71" s="50">
        <v>1600</v>
      </c>
      <c r="J71" s="50">
        <v>12</v>
      </c>
      <c r="K71" s="50">
        <v>0</v>
      </c>
      <c r="L71" s="50">
        <v>15000</v>
      </c>
      <c r="M71" s="50">
        <v>110</v>
      </c>
      <c r="N71" s="51" t="s">
        <v>20</v>
      </c>
      <c r="O71" s="51"/>
      <c r="P71" s="9" t="s">
        <v>53268</v>
      </c>
      <c r="Q71" s="18"/>
      <c r="S71" s="44"/>
    </row>
    <row r="72" spans="2:19" ht="15.75">
      <c r="B72" s="50">
        <v>69</v>
      </c>
      <c r="C72" s="50"/>
      <c r="D72" s="51" t="s">
        <v>34996</v>
      </c>
      <c r="E72" s="51" t="s">
        <v>34997</v>
      </c>
      <c r="F72" s="31" t="s">
        <v>34902</v>
      </c>
      <c r="G72" s="51" t="s">
        <v>34892</v>
      </c>
      <c r="H72" s="51">
        <v>2014</v>
      </c>
      <c r="I72" s="50">
        <v>2000</v>
      </c>
      <c r="J72" s="50">
        <v>8</v>
      </c>
      <c r="K72" s="50">
        <v>0</v>
      </c>
      <c r="L72" s="50">
        <v>28000</v>
      </c>
      <c r="M72" s="50">
        <v>130</v>
      </c>
      <c r="N72" s="51" t="s">
        <v>20</v>
      </c>
      <c r="O72" s="51"/>
      <c r="P72" s="9" t="s">
        <v>53268</v>
      </c>
      <c r="Q72" s="18"/>
      <c r="S72" s="44"/>
    </row>
    <row r="73" spans="2:19" ht="15.75">
      <c r="B73" s="50">
        <v>70</v>
      </c>
      <c r="C73" s="50"/>
      <c r="D73" s="51" t="s">
        <v>34998</v>
      </c>
      <c r="E73" s="51" t="s">
        <v>34999</v>
      </c>
      <c r="F73" s="31" t="s">
        <v>34904</v>
      </c>
      <c r="G73" s="51" t="s">
        <v>34911</v>
      </c>
      <c r="H73" s="51">
        <v>2011</v>
      </c>
      <c r="I73" s="50">
        <v>1300</v>
      </c>
      <c r="J73" s="50">
        <v>5</v>
      </c>
      <c r="K73" s="50">
        <v>0</v>
      </c>
      <c r="L73" s="50">
        <v>26000</v>
      </c>
      <c r="M73" s="50">
        <v>110</v>
      </c>
      <c r="N73" s="51" t="s">
        <v>20</v>
      </c>
      <c r="O73" s="51"/>
      <c r="P73" s="9" t="s">
        <v>53268</v>
      </c>
      <c r="Q73" s="18"/>
      <c r="S73" s="44"/>
    </row>
    <row r="74" spans="2:19" ht="15.75">
      <c r="B74" s="50">
        <v>71</v>
      </c>
      <c r="C74" s="50"/>
      <c r="D74" s="51" t="s">
        <v>35000</v>
      </c>
      <c r="E74" s="51" t="s">
        <v>35001</v>
      </c>
      <c r="F74" s="31" t="s">
        <v>34907</v>
      </c>
      <c r="G74" s="51" t="s">
        <v>34915</v>
      </c>
      <c r="H74" s="51">
        <v>2015</v>
      </c>
      <c r="I74" s="50">
        <v>2500</v>
      </c>
      <c r="J74" s="50">
        <v>11</v>
      </c>
      <c r="K74" s="50">
        <v>0</v>
      </c>
      <c r="L74" s="50">
        <v>26000</v>
      </c>
      <c r="M74" s="50">
        <v>130</v>
      </c>
      <c r="N74" s="51" t="s">
        <v>20</v>
      </c>
      <c r="O74" s="51"/>
      <c r="P74" s="9" t="s">
        <v>53268</v>
      </c>
      <c r="Q74" s="18"/>
      <c r="S74" s="44"/>
    </row>
    <row r="75" spans="2:19" ht="15.75">
      <c r="B75" s="50">
        <v>72</v>
      </c>
      <c r="C75" s="50"/>
      <c r="D75" s="51" t="s">
        <v>35002</v>
      </c>
      <c r="E75" s="51" t="s">
        <v>35003</v>
      </c>
      <c r="F75" s="31" t="s">
        <v>34910</v>
      </c>
      <c r="G75" s="51" t="s">
        <v>34919</v>
      </c>
      <c r="H75" s="51">
        <v>2016</v>
      </c>
      <c r="I75" s="50">
        <v>500</v>
      </c>
      <c r="J75" s="50">
        <v>1</v>
      </c>
      <c r="K75" s="50">
        <v>0</v>
      </c>
      <c r="L75" s="50">
        <v>26000</v>
      </c>
      <c r="M75" s="50">
        <v>89</v>
      </c>
      <c r="N75" s="51" t="s">
        <v>20</v>
      </c>
      <c r="O75" s="51"/>
      <c r="P75" s="9" t="s">
        <v>53268</v>
      </c>
      <c r="Q75" s="18"/>
      <c r="S75" s="44"/>
    </row>
    <row r="76" spans="2:19" ht="15.75">
      <c r="B76" s="50">
        <v>73</v>
      </c>
      <c r="C76" s="50"/>
      <c r="D76" s="51" t="s">
        <v>35004</v>
      </c>
      <c r="E76" s="51" t="s">
        <v>35005</v>
      </c>
      <c r="F76" s="31" t="s">
        <v>35006</v>
      </c>
      <c r="G76" s="51" t="s">
        <v>34923</v>
      </c>
      <c r="H76" s="51">
        <v>2015</v>
      </c>
      <c r="I76" s="50">
        <v>1300</v>
      </c>
      <c r="J76" s="50">
        <v>5</v>
      </c>
      <c r="K76" s="50">
        <v>0</v>
      </c>
      <c r="L76" s="50">
        <v>25000</v>
      </c>
      <c r="M76" s="50">
        <v>130</v>
      </c>
      <c r="N76" s="51" t="s">
        <v>20</v>
      </c>
      <c r="O76" s="51"/>
      <c r="P76" s="9" t="s">
        <v>53268</v>
      </c>
      <c r="Q76" s="18"/>
      <c r="S76" s="44"/>
    </row>
    <row r="77" spans="2:19" ht="15.75">
      <c r="B77" s="50">
        <v>74</v>
      </c>
      <c r="C77" s="50"/>
      <c r="D77" s="51" t="s">
        <v>35007</v>
      </c>
      <c r="E77" s="51" t="s">
        <v>35008</v>
      </c>
      <c r="F77" s="31" t="s">
        <v>35009</v>
      </c>
      <c r="G77" s="51" t="s">
        <v>34927</v>
      </c>
      <c r="H77" s="51">
        <v>2012</v>
      </c>
      <c r="I77" s="50">
        <v>1900</v>
      </c>
      <c r="J77" s="50">
        <v>10</v>
      </c>
      <c r="K77" s="50">
        <v>0</v>
      </c>
      <c r="L77" s="50">
        <v>22000</v>
      </c>
      <c r="M77" s="50">
        <v>120</v>
      </c>
      <c r="N77" s="51" t="s">
        <v>20</v>
      </c>
      <c r="O77" s="51"/>
      <c r="P77" s="9" t="s">
        <v>53268</v>
      </c>
      <c r="Q77" s="18"/>
      <c r="S77" s="44"/>
    </row>
    <row r="78" spans="2:19" ht="15.75">
      <c r="B78" s="50">
        <v>75</v>
      </c>
      <c r="C78" s="50"/>
      <c r="D78" s="51" t="s">
        <v>35010</v>
      </c>
      <c r="E78" s="51" t="s">
        <v>35011</v>
      </c>
      <c r="F78" s="31" t="s">
        <v>35012</v>
      </c>
      <c r="G78" s="51" t="s">
        <v>35013</v>
      </c>
      <c r="H78" s="51">
        <v>2011</v>
      </c>
      <c r="I78" s="50">
        <v>600</v>
      </c>
      <c r="J78" s="50">
        <v>2</v>
      </c>
      <c r="K78" s="50">
        <v>0</v>
      </c>
      <c r="L78" s="50">
        <v>21000</v>
      </c>
      <c r="M78" s="50">
        <v>120</v>
      </c>
      <c r="N78" s="51" t="s">
        <v>2102</v>
      </c>
      <c r="O78" s="51"/>
      <c r="P78" s="9" t="s">
        <v>53268</v>
      </c>
      <c r="Q78" s="18"/>
      <c r="S78" s="44"/>
    </row>
    <row r="79" spans="2:19" ht="15.75">
      <c r="B79" s="50">
        <v>76</v>
      </c>
      <c r="C79" s="50"/>
      <c r="D79" s="51" t="s">
        <v>35014</v>
      </c>
      <c r="E79" s="51" t="s">
        <v>35015</v>
      </c>
      <c r="F79" s="31" t="s">
        <v>35016</v>
      </c>
      <c r="G79" s="51" t="s">
        <v>35017</v>
      </c>
      <c r="H79" s="51">
        <v>2009</v>
      </c>
      <c r="I79" s="50">
        <v>2000</v>
      </c>
      <c r="J79" s="50">
        <v>6</v>
      </c>
      <c r="K79" s="50">
        <v>0</v>
      </c>
      <c r="L79" s="50">
        <v>26000</v>
      </c>
      <c r="M79" s="50">
        <v>89</v>
      </c>
      <c r="N79" s="51" t="s">
        <v>20</v>
      </c>
      <c r="O79" s="51"/>
      <c r="P79" s="9" t="s">
        <v>53268</v>
      </c>
      <c r="Q79" s="18"/>
      <c r="S79" s="44"/>
    </row>
    <row r="80" spans="2:19" ht="15.75">
      <c r="B80" s="50">
        <v>77</v>
      </c>
      <c r="C80" s="50"/>
      <c r="D80" s="51" t="s">
        <v>35018</v>
      </c>
      <c r="E80" s="51" t="s">
        <v>35019</v>
      </c>
      <c r="F80" s="31" t="s">
        <v>35020</v>
      </c>
      <c r="G80" s="51" t="s">
        <v>35021</v>
      </c>
      <c r="H80" s="51">
        <v>2017</v>
      </c>
      <c r="I80" s="50">
        <v>1000</v>
      </c>
      <c r="J80" s="50">
        <v>3</v>
      </c>
      <c r="K80" s="50">
        <v>0</v>
      </c>
      <c r="L80" s="50">
        <v>18000</v>
      </c>
      <c r="M80" s="50">
        <v>110</v>
      </c>
      <c r="N80" s="51" t="s">
        <v>20</v>
      </c>
      <c r="O80" s="51"/>
      <c r="P80" s="9" t="s">
        <v>53268</v>
      </c>
      <c r="Q80" s="18"/>
      <c r="S80" s="44"/>
    </row>
    <row r="81" spans="2:19" ht="15.75">
      <c r="B81" s="50">
        <v>78</v>
      </c>
      <c r="C81" s="50"/>
      <c r="D81" s="51" t="s">
        <v>35022</v>
      </c>
      <c r="E81" s="51" t="s">
        <v>35023</v>
      </c>
      <c r="F81" s="31" t="s">
        <v>34950</v>
      </c>
      <c r="G81" s="51" t="s">
        <v>34944</v>
      </c>
      <c r="H81" s="51">
        <v>2014</v>
      </c>
      <c r="I81" s="50">
        <v>1500</v>
      </c>
      <c r="J81" s="50">
        <v>5</v>
      </c>
      <c r="K81" s="50">
        <v>0</v>
      </c>
      <c r="L81" s="50">
        <v>28000</v>
      </c>
      <c r="M81" s="50">
        <v>110</v>
      </c>
      <c r="N81" s="51" t="s">
        <v>20</v>
      </c>
      <c r="O81" s="51"/>
      <c r="P81" s="9" t="s">
        <v>53268</v>
      </c>
      <c r="Q81" s="18"/>
      <c r="S81" s="44"/>
    </row>
    <row r="82" spans="2:19" ht="15.75">
      <c r="B82" s="50">
        <v>79</v>
      </c>
      <c r="C82" s="50"/>
      <c r="D82" s="51" t="s">
        <v>35024</v>
      </c>
      <c r="E82" s="51" t="s">
        <v>35025</v>
      </c>
      <c r="F82" s="31" t="s">
        <v>34953</v>
      </c>
      <c r="G82" s="51" t="s">
        <v>34915</v>
      </c>
      <c r="H82" s="51">
        <v>2017</v>
      </c>
      <c r="I82" s="50">
        <v>1200</v>
      </c>
      <c r="J82" s="50">
        <v>4</v>
      </c>
      <c r="K82" s="50">
        <v>0</v>
      </c>
      <c r="L82" s="50">
        <v>18000</v>
      </c>
      <c r="M82" s="50">
        <v>120</v>
      </c>
      <c r="N82" s="51" t="s">
        <v>20</v>
      </c>
      <c r="O82" s="51"/>
      <c r="P82" s="9" t="s">
        <v>53268</v>
      </c>
      <c r="Q82" s="18"/>
      <c r="S82" s="44"/>
    </row>
    <row r="83" spans="2:19" ht="15.75">
      <c r="B83" s="50">
        <v>80</v>
      </c>
      <c r="C83" s="50"/>
      <c r="D83" s="51" t="s">
        <v>35026</v>
      </c>
      <c r="E83" s="51" t="s">
        <v>35027</v>
      </c>
      <c r="F83" s="31" t="s">
        <v>34955</v>
      </c>
      <c r="G83" s="51" t="s">
        <v>34896</v>
      </c>
      <c r="H83" s="51">
        <v>2016</v>
      </c>
      <c r="I83" s="50">
        <v>1300</v>
      </c>
      <c r="J83" s="50">
        <v>8</v>
      </c>
      <c r="K83" s="50">
        <v>0</v>
      </c>
      <c r="L83" s="50">
        <v>18000</v>
      </c>
      <c r="M83" s="50">
        <v>89</v>
      </c>
      <c r="N83" s="51" t="s">
        <v>20</v>
      </c>
      <c r="O83" s="51"/>
      <c r="P83" s="9" t="s">
        <v>53268</v>
      </c>
      <c r="Q83" s="18"/>
      <c r="S83" s="44"/>
    </row>
    <row r="84" spans="2:19" ht="15.75">
      <c r="B84" s="50">
        <v>81</v>
      </c>
      <c r="C84" s="50"/>
      <c r="D84" s="51" t="s">
        <v>35028</v>
      </c>
      <c r="E84" s="51" t="s">
        <v>35029</v>
      </c>
      <c r="F84" s="31" t="s">
        <v>34959</v>
      </c>
      <c r="G84" s="51" t="s">
        <v>34900</v>
      </c>
      <c r="H84" s="51">
        <v>2012</v>
      </c>
      <c r="I84" s="50">
        <v>800</v>
      </c>
      <c r="J84" s="50">
        <v>3</v>
      </c>
      <c r="K84" s="50">
        <v>0</v>
      </c>
      <c r="L84" s="50">
        <v>14000</v>
      </c>
      <c r="M84" s="50">
        <v>110</v>
      </c>
      <c r="N84" s="51" t="s">
        <v>2102</v>
      </c>
      <c r="O84" s="51"/>
      <c r="P84" s="9" t="s">
        <v>53268</v>
      </c>
      <c r="Q84" s="18"/>
      <c r="S84" s="44"/>
    </row>
    <row r="85" spans="2:19" ht="15.75">
      <c r="B85" s="50">
        <v>82</v>
      </c>
      <c r="C85" s="50"/>
      <c r="D85" s="51" t="s">
        <v>35030</v>
      </c>
      <c r="E85" s="51" t="s">
        <v>35031</v>
      </c>
      <c r="F85" s="31" t="s">
        <v>34962</v>
      </c>
      <c r="G85" s="51" t="s">
        <v>35032</v>
      </c>
      <c r="H85" s="51">
        <v>2015</v>
      </c>
      <c r="I85" s="50">
        <v>2000</v>
      </c>
      <c r="J85" s="50">
        <v>12</v>
      </c>
      <c r="K85" s="50">
        <v>0</v>
      </c>
      <c r="L85" s="50">
        <v>15000</v>
      </c>
      <c r="M85" s="50">
        <v>110</v>
      </c>
      <c r="N85" s="51" t="s">
        <v>20</v>
      </c>
      <c r="O85" s="51"/>
      <c r="P85" s="9" t="s">
        <v>53268</v>
      </c>
      <c r="Q85" s="18"/>
      <c r="S85" s="44"/>
    </row>
    <row r="86" spans="2:19" ht="15.75">
      <c r="B86" s="50">
        <v>83</v>
      </c>
      <c r="C86" s="50"/>
      <c r="D86" s="51" t="s">
        <v>35033</v>
      </c>
      <c r="E86" s="51" t="s">
        <v>35034</v>
      </c>
      <c r="F86" s="31" t="s">
        <v>35035</v>
      </c>
      <c r="G86" s="51" t="s">
        <v>114</v>
      </c>
      <c r="H86" s="51">
        <v>2012</v>
      </c>
      <c r="I86" s="50">
        <v>2000</v>
      </c>
      <c r="J86" s="50">
        <v>8</v>
      </c>
      <c r="K86" s="50">
        <v>0</v>
      </c>
      <c r="L86" s="50">
        <v>28000</v>
      </c>
      <c r="M86" s="50">
        <v>130</v>
      </c>
      <c r="N86" s="51" t="s">
        <v>20</v>
      </c>
      <c r="O86" s="51"/>
      <c r="P86" s="9" t="s">
        <v>53268</v>
      </c>
      <c r="Q86" s="18"/>
      <c r="S86" s="44"/>
    </row>
    <row r="87" spans="2:19" ht="15.75">
      <c r="B87" s="50">
        <v>84</v>
      </c>
      <c r="C87" s="50"/>
      <c r="D87" s="51" t="s">
        <v>35036</v>
      </c>
      <c r="E87" s="51" t="s">
        <v>35037</v>
      </c>
      <c r="F87" s="31" t="s">
        <v>34965</v>
      </c>
      <c r="G87" s="51" t="s">
        <v>34892</v>
      </c>
      <c r="H87" s="51">
        <v>2016</v>
      </c>
      <c r="I87" s="50">
        <v>1300</v>
      </c>
      <c r="J87" s="50">
        <v>5</v>
      </c>
      <c r="K87" s="50">
        <v>0</v>
      </c>
      <c r="L87" s="50">
        <v>26000</v>
      </c>
      <c r="M87" s="50">
        <v>110</v>
      </c>
      <c r="N87" s="51" t="s">
        <v>20</v>
      </c>
      <c r="O87" s="51"/>
      <c r="P87" s="9" t="s">
        <v>53268</v>
      </c>
      <c r="Q87" s="18"/>
      <c r="S87" s="44"/>
    </row>
    <row r="88" spans="2:19" ht="15.75">
      <c r="B88" s="50">
        <v>85</v>
      </c>
      <c r="C88" s="50"/>
      <c r="D88" s="51" t="s">
        <v>35038</v>
      </c>
      <c r="E88" s="51" t="s">
        <v>35039</v>
      </c>
      <c r="F88" s="31" t="s">
        <v>34968</v>
      </c>
      <c r="G88" s="51" t="s">
        <v>34915</v>
      </c>
      <c r="H88" s="51">
        <v>2011</v>
      </c>
      <c r="I88" s="50">
        <v>500</v>
      </c>
      <c r="J88" s="50">
        <v>1</v>
      </c>
      <c r="K88" s="50">
        <v>0</v>
      </c>
      <c r="L88" s="50">
        <v>26000</v>
      </c>
      <c r="M88" s="50">
        <v>89</v>
      </c>
      <c r="N88" s="51" t="s">
        <v>20</v>
      </c>
      <c r="O88" s="51"/>
      <c r="P88" s="9" t="s">
        <v>53268</v>
      </c>
      <c r="Q88" s="18"/>
      <c r="S88" s="44"/>
    </row>
    <row r="89" spans="2:19" ht="15.75">
      <c r="B89" s="50">
        <v>86</v>
      </c>
      <c r="C89" s="50"/>
      <c r="D89" s="51" t="s">
        <v>35040</v>
      </c>
      <c r="E89" s="51" t="s">
        <v>35041</v>
      </c>
      <c r="F89" s="31" t="s">
        <v>34971</v>
      </c>
      <c r="G89" s="51" t="s">
        <v>34919</v>
      </c>
      <c r="H89" s="51">
        <v>2013</v>
      </c>
      <c r="I89" s="50">
        <v>1300</v>
      </c>
      <c r="J89" s="50">
        <v>5</v>
      </c>
      <c r="K89" s="50">
        <v>0</v>
      </c>
      <c r="L89" s="50">
        <v>25000</v>
      </c>
      <c r="M89" s="50">
        <v>130</v>
      </c>
      <c r="N89" s="51" t="s">
        <v>20</v>
      </c>
      <c r="O89" s="51"/>
      <c r="P89" s="9" t="s">
        <v>53268</v>
      </c>
      <c r="Q89" s="18"/>
      <c r="S89" s="44"/>
    </row>
    <row r="90" spans="2:19" ht="15.75">
      <c r="B90" s="50">
        <v>87</v>
      </c>
      <c r="C90" s="50"/>
      <c r="D90" s="51" t="s">
        <v>35042</v>
      </c>
      <c r="E90" s="51" t="s">
        <v>35043</v>
      </c>
      <c r="F90" s="31" t="s">
        <v>34974</v>
      </c>
      <c r="G90" s="51" t="s">
        <v>34864</v>
      </c>
      <c r="H90" s="51">
        <v>2008</v>
      </c>
      <c r="I90" s="50">
        <v>1300</v>
      </c>
      <c r="J90" s="50">
        <v>10</v>
      </c>
      <c r="K90" s="50">
        <v>0</v>
      </c>
      <c r="L90" s="50">
        <v>22000</v>
      </c>
      <c r="M90" s="50">
        <v>120</v>
      </c>
      <c r="N90" s="51" t="s">
        <v>20</v>
      </c>
      <c r="O90" s="51"/>
      <c r="P90" s="9" t="s">
        <v>53268</v>
      </c>
      <c r="Q90" s="18"/>
      <c r="S90" s="44"/>
    </row>
    <row r="91" spans="2:19" ht="15.75">
      <c r="B91" s="50">
        <v>88</v>
      </c>
      <c r="C91" s="50"/>
      <c r="D91" s="51" t="s">
        <v>35044</v>
      </c>
      <c r="E91" s="51" t="s">
        <v>35045</v>
      </c>
      <c r="F91" s="31" t="s">
        <v>34851</v>
      </c>
      <c r="G91" s="51" t="s">
        <v>34927</v>
      </c>
      <c r="H91" s="51">
        <v>2013</v>
      </c>
      <c r="I91" s="50">
        <v>600</v>
      </c>
      <c r="J91" s="50">
        <v>2</v>
      </c>
      <c r="K91" s="50">
        <v>0</v>
      </c>
      <c r="L91" s="50">
        <v>21000</v>
      </c>
      <c r="M91" s="50">
        <v>120</v>
      </c>
      <c r="N91" s="51" t="s">
        <v>2102</v>
      </c>
      <c r="O91" s="51"/>
      <c r="P91" s="9" t="s">
        <v>53268</v>
      </c>
      <c r="Q91" s="18"/>
      <c r="S91" s="44"/>
    </row>
    <row r="92" spans="2:19" ht="15.75">
      <c r="B92" s="50">
        <v>89</v>
      </c>
      <c r="C92" s="50"/>
      <c r="D92" s="51" t="s">
        <v>35046</v>
      </c>
      <c r="E92" s="51" t="s">
        <v>35047</v>
      </c>
      <c r="F92" s="31" t="s">
        <v>34854</v>
      </c>
      <c r="G92" s="51" t="s">
        <v>35013</v>
      </c>
      <c r="H92" s="51">
        <v>2014</v>
      </c>
      <c r="I92" s="50">
        <v>2000</v>
      </c>
      <c r="J92" s="50">
        <v>6</v>
      </c>
      <c r="K92" s="50">
        <v>0</v>
      </c>
      <c r="L92" s="50">
        <v>26000</v>
      </c>
      <c r="M92" s="50">
        <v>89</v>
      </c>
      <c r="N92" s="51" t="s">
        <v>20</v>
      </c>
      <c r="O92" s="51"/>
      <c r="P92" s="9" t="s">
        <v>53268</v>
      </c>
      <c r="Q92" s="18"/>
      <c r="S92" s="44"/>
    </row>
    <row r="93" spans="2:19" ht="15.75">
      <c r="B93" s="50">
        <v>90</v>
      </c>
      <c r="C93" s="50"/>
      <c r="D93" s="51" t="s">
        <v>35048</v>
      </c>
      <c r="E93" s="51" t="s">
        <v>35049</v>
      </c>
      <c r="F93" s="31" t="s">
        <v>34904</v>
      </c>
      <c r="G93" s="51" t="s">
        <v>35017</v>
      </c>
      <c r="H93" s="51">
        <v>2015</v>
      </c>
      <c r="I93" s="50">
        <v>1200</v>
      </c>
      <c r="J93" s="50">
        <v>5</v>
      </c>
      <c r="K93" s="50">
        <v>0</v>
      </c>
      <c r="L93" s="50">
        <v>23000</v>
      </c>
      <c r="M93" s="50">
        <v>110</v>
      </c>
      <c r="N93" s="51" t="s">
        <v>20</v>
      </c>
      <c r="O93" s="51"/>
      <c r="P93" s="9" t="s">
        <v>53268</v>
      </c>
      <c r="Q93" s="18"/>
      <c r="S93" s="44"/>
    </row>
    <row r="94" spans="2:19" ht="15.75">
      <c r="B94" s="50">
        <v>91</v>
      </c>
      <c r="C94" s="50"/>
      <c r="D94" s="51" t="s">
        <v>35050</v>
      </c>
      <c r="E94" s="51" t="s">
        <v>35051</v>
      </c>
      <c r="F94" s="31" t="s">
        <v>34910</v>
      </c>
      <c r="G94" s="51" t="s">
        <v>34892</v>
      </c>
      <c r="H94" s="51">
        <v>2009</v>
      </c>
      <c r="I94" s="50">
        <v>1200</v>
      </c>
      <c r="J94" s="50">
        <v>4</v>
      </c>
      <c r="K94" s="50">
        <v>0</v>
      </c>
      <c r="L94" s="50">
        <v>18000</v>
      </c>
      <c r="M94" s="50">
        <v>120</v>
      </c>
      <c r="N94" s="51" t="s">
        <v>20</v>
      </c>
      <c r="O94" s="51"/>
      <c r="P94" s="9" t="s">
        <v>53268</v>
      </c>
      <c r="Q94" s="18"/>
      <c r="S94" s="44"/>
    </row>
    <row r="95" spans="2:19" ht="15.75">
      <c r="B95" s="50">
        <v>92</v>
      </c>
      <c r="C95" s="50"/>
      <c r="D95" s="51" t="s">
        <v>35052</v>
      </c>
      <c r="E95" s="51" t="s">
        <v>35053</v>
      </c>
      <c r="F95" s="31" t="s">
        <v>35006</v>
      </c>
      <c r="G95" s="51" t="s">
        <v>35054</v>
      </c>
      <c r="H95" s="51">
        <v>2012</v>
      </c>
      <c r="I95" s="50">
        <v>1300</v>
      </c>
      <c r="J95" s="50">
        <v>8</v>
      </c>
      <c r="K95" s="50">
        <v>0</v>
      </c>
      <c r="L95" s="50">
        <v>18000</v>
      </c>
      <c r="M95" s="50">
        <v>89</v>
      </c>
      <c r="N95" s="51" t="s">
        <v>20</v>
      </c>
      <c r="O95" s="51"/>
      <c r="P95" s="9" t="s">
        <v>53268</v>
      </c>
      <c r="Q95" s="18"/>
      <c r="S95" s="44"/>
    </row>
    <row r="96" spans="2:19" ht="15.75">
      <c r="B96" s="50">
        <v>93</v>
      </c>
      <c r="C96" s="50"/>
      <c r="D96" s="51" t="s">
        <v>35055</v>
      </c>
      <c r="E96" s="51" t="s">
        <v>35056</v>
      </c>
      <c r="F96" s="31" t="s">
        <v>35057</v>
      </c>
      <c r="G96" s="51" t="s">
        <v>35058</v>
      </c>
      <c r="H96" s="51">
        <v>2011</v>
      </c>
      <c r="I96" s="50">
        <v>800</v>
      </c>
      <c r="J96" s="50">
        <v>3</v>
      </c>
      <c r="K96" s="50">
        <v>0</v>
      </c>
      <c r="L96" s="50">
        <v>14000</v>
      </c>
      <c r="M96" s="50">
        <v>110</v>
      </c>
      <c r="N96" s="51" t="s">
        <v>2102</v>
      </c>
      <c r="O96" s="51"/>
      <c r="P96" s="9" t="s">
        <v>53268</v>
      </c>
      <c r="Q96" s="18"/>
      <c r="S96" s="44"/>
    </row>
    <row r="97" spans="2:19" ht="15.75">
      <c r="B97" s="50">
        <v>94</v>
      </c>
      <c r="C97" s="50"/>
      <c r="D97" s="51" t="s">
        <v>35059</v>
      </c>
      <c r="E97" s="51" t="s">
        <v>35060</v>
      </c>
      <c r="F97" s="31" t="s">
        <v>35061</v>
      </c>
      <c r="G97" s="51" t="s">
        <v>35054</v>
      </c>
      <c r="H97" s="51">
        <v>2011</v>
      </c>
      <c r="I97" s="50">
        <v>3800</v>
      </c>
      <c r="J97" s="50">
        <v>12</v>
      </c>
      <c r="K97" s="50">
        <v>0</v>
      </c>
      <c r="L97" s="50">
        <v>15000</v>
      </c>
      <c r="M97" s="50">
        <v>110</v>
      </c>
      <c r="N97" s="51" t="s">
        <v>20</v>
      </c>
      <c r="O97" s="51"/>
      <c r="P97" s="9" t="s">
        <v>53268</v>
      </c>
      <c r="Q97" s="18"/>
      <c r="S97" s="44"/>
    </row>
    <row r="98" spans="2:19" ht="15.75">
      <c r="B98" s="50">
        <v>95</v>
      </c>
      <c r="C98" s="50"/>
      <c r="D98" s="51" t="s">
        <v>35062</v>
      </c>
      <c r="E98" s="51" t="s">
        <v>35063</v>
      </c>
      <c r="F98" s="31" t="s">
        <v>35064</v>
      </c>
      <c r="G98" s="51" t="s">
        <v>35065</v>
      </c>
      <c r="H98" s="51">
        <v>2014</v>
      </c>
      <c r="I98" s="50">
        <v>1200</v>
      </c>
      <c r="J98" s="50">
        <v>5</v>
      </c>
      <c r="K98" s="50">
        <v>0</v>
      </c>
      <c r="L98" s="50">
        <v>23000</v>
      </c>
      <c r="M98" s="50">
        <v>110</v>
      </c>
      <c r="N98" s="51" t="s">
        <v>20</v>
      </c>
      <c r="O98" s="51"/>
      <c r="P98" s="9" t="s">
        <v>53268</v>
      </c>
      <c r="Q98" s="18"/>
      <c r="S98" s="44"/>
    </row>
    <row r="99" spans="2:19" ht="15.75">
      <c r="B99" s="50">
        <v>96</v>
      </c>
      <c r="C99" s="50"/>
      <c r="D99" s="51" t="s">
        <v>35066</v>
      </c>
      <c r="E99" s="51" t="s">
        <v>35067</v>
      </c>
      <c r="F99" s="31" t="s">
        <v>35068</v>
      </c>
      <c r="G99" s="51" t="s">
        <v>35069</v>
      </c>
      <c r="H99" s="51">
        <v>2014</v>
      </c>
      <c r="I99" s="50">
        <v>3000</v>
      </c>
      <c r="J99" s="50">
        <v>10</v>
      </c>
      <c r="K99" s="50">
        <v>0</v>
      </c>
      <c r="L99" s="50">
        <v>23000</v>
      </c>
      <c r="M99" s="50">
        <v>120</v>
      </c>
      <c r="N99" s="51" t="s">
        <v>20</v>
      </c>
      <c r="O99" s="51"/>
      <c r="P99" s="9" t="s">
        <v>53268</v>
      </c>
      <c r="Q99" s="18"/>
      <c r="S99" s="44"/>
    </row>
    <row r="100" spans="2:19" ht="15.75">
      <c r="B100" s="50">
        <v>97</v>
      </c>
      <c r="C100" s="50"/>
      <c r="D100" s="51" t="s">
        <v>35070</v>
      </c>
      <c r="E100" s="51" t="s">
        <v>35071</v>
      </c>
      <c r="F100" s="31" t="s">
        <v>35072</v>
      </c>
      <c r="G100" s="51" t="s">
        <v>35073</v>
      </c>
      <c r="H100" s="51" t="s">
        <v>35074</v>
      </c>
      <c r="I100" s="50">
        <v>300</v>
      </c>
      <c r="J100" s="50">
        <v>1</v>
      </c>
      <c r="K100" s="50">
        <v>0</v>
      </c>
      <c r="L100" s="50">
        <v>35000</v>
      </c>
      <c r="M100" s="50">
        <v>350</v>
      </c>
      <c r="N100" s="51" t="s">
        <v>2102</v>
      </c>
      <c r="O100" s="51" t="s">
        <v>35075</v>
      </c>
      <c r="P100" s="9" t="s">
        <v>53268</v>
      </c>
      <c r="Q100" s="18"/>
      <c r="S100" s="44"/>
    </row>
    <row r="101" spans="2:19" ht="15.75">
      <c r="B101" s="50">
        <v>98</v>
      </c>
      <c r="C101" s="50"/>
      <c r="D101" s="51" t="s">
        <v>35076</v>
      </c>
      <c r="E101" s="51" t="s">
        <v>35077</v>
      </c>
      <c r="F101" s="31" t="s">
        <v>35078</v>
      </c>
      <c r="G101" s="51" t="s">
        <v>35079</v>
      </c>
      <c r="H101" s="51" t="s">
        <v>35080</v>
      </c>
      <c r="I101" s="50">
        <v>250</v>
      </c>
      <c r="J101" s="50">
        <v>1</v>
      </c>
      <c r="K101" s="50">
        <v>0</v>
      </c>
      <c r="L101" s="50">
        <v>13000</v>
      </c>
      <c r="M101" s="50">
        <v>98</v>
      </c>
      <c r="N101" s="51" t="s">
        <v>2102</v>
      </c>
      <c r="O101" s="51" t="s">
        <v>35075</v>
      </c>
      <c r="P101" s="9" t="s">
        <v>53268</v>
      </c>
      <c r="Q101" s="18"/>
      <c r="S101" s="44"/>
    </row>
    <row r="102" spans="2:19" ht="15.75">
      <c r="B102" s="50">
        <v>99</v>
      </c>
      <c r="C102" s="50"/>
      <c r="D102" s="51" t="s">
        <v>35081</v>
      </c>
      <c r="E102" s="51" t="s">
        <v>35082</v>
      </c>
      <c r="F102" s="31" t="s">
        <v>35083</v>
      </c>
      <c r="G102" s="51" t="s">
        <v>35084</v>
      </c>
      <c r="H102" s="51" t="s">
        <v>35085</v>
      </c>
      <c r="I102" s="50">
        <v>300</v>
      </c>
      <c r="J102" s="50">
        <v>1</v>
      </c>
      <c r="K102" s="50">
        <v>0</v>
      </c>
      <c r="L102" s="50">
        <v>12000</v>
      </c>
      <c r="M102" s="50">
        <v>98</v>
      </c>
      <c r="N102" s="51" t="s">
        <v>2102</v>
      </c>
      <c r="O102" s="51" t="s">
        <v>35075</v>
      </c>
      <c r="P102" s="9" t="s">
        <v>53268</v>
      </c>
      <c r="Q102" s="18"/>
      <c r="S102" s="44"/>
    </row>
    <row r="103" spans="2:19" ht="15.75">
      <c r="B103" s="50">
        <v>100</v>
      </c>
      <c r="C103" s="50"/>
      <c r="D103" s="51" t="s">
        <v>35086</v>
      </c>
      <c r="E103" s="51" t="s">
        <v>35087</v>
      </c>
      <c r="F103" s="31" t="s">
        <v>35088</v>
      </c>
      <c r="G103" s="51" t="s">
        <v>35089</v>
      </c>
      <c r="H103" s="51" t="s">
        <v>35090</v>
      </c>
      <c r="I103" s="50">
        <v>500</v>
      </c>
      <c r="J103" s="50">
        <v>1</v>
      </c>
      <c r="K103" s="50">
        <v>0</v>
      </c>
      <c r="L103" s="50">
        <v>12000</v>
      </c>
      <c r="M103" s="50">
        <v>85</v>
      </c>
      <c r="N103" s="51" t="s">
        <v>2102</v>
      </c>
      <c r="O103" s="51" t="s">
        <v>35075</v>
      </c>
      <c r="P103" s="9" t="s">
        <v>53268</v>
      </c>
      <c r="Q103" s="18"/>
      <c r="S103" s="44"/>
    </row>
    <row r="104" spans="2:19" ht="15.75">
      <c r="B104" s="50">
        <v>101</v>
      </c>
      <c r="C104" s="50"/>
      <c r="D104" s="51" t="s">
        <v>35091</v>
      </c>
      <c r="E104" s="51" t="s">
        <v>35092</v>
      </c>
      <c r="F104" s="31" t="s">
        <v>35093</v>
      </c>
      <c r="G104" s="51" t="s">
        <v>35094</v>
      </c>
      <c r="H104" s="51" t="s">
        <v>35095</v>
      </c>
      <c r="I104" s="50">
        <v>330</v>
      </c>
      <c r="J104" s="50">
        <v>1</v>
      </c>
      <c r="K104" s="50">
        <v>0</v>
      </c>
      <c r="L104" s="50">
        <v>9000</v>
      </c>
      <c r="M104" s="50">
        <v>95</v>
      </c>
      <c r="N104" s="51" t="s">
        <v>2102</v>
      </c>
      <c r="O104" s="51" t="s">
        <v>35075</v>
      </c>
      <c r="P104" s="9" t="s">
        <v>53268</v>
      </c>
      <c r="Q104" s="18"/>
      <c r="S104" s="44"/>
    </row>
    <row r="105" spans="2:19" ht="15.75">
      <c r="B105" s="50">
        <v>102</v>
      </c>
      <c r="C105" s="50"/>
      <c r="D105" s="51" t="s">
        <v>35096</v>
      </c>
      <c r="E105" s="51" t="s">
        <v>35097</v>
      </c>
      <c r="F105" s="31" t="s">
        <v>35098</v>
      </c>
      <c r="G105" s="51" t="s">
        <v>35099</v>
      </c>
      <c r="H105" s="51" t="s">
        <v>35090</v>
      </c>
      <c r="I105" s="50">
        <v>480</v>
      </c>
      <c r="J105" s="50">
        <v>1</v>
      </c>
      <c r="K105" s="50">
        <v>0</v>
      </c>
      <c r="L105" s="50">
        <v>12000</v>
      </c>
      <c r="M105" s="50">
        <v>105</v>
      </c>
      <c r="N105" s="51" t="s">
        <v>2102</v>
      </c>
      <c r="O105" s="51" t="s">
        <v>35075</v>
      </c>
      <c r="P105" s="9" t="s">
        <v>53268</v>
      </c>
      <c r="Q105" s="18"/>
      <c r="S105" s="44"/>
    </row>
    <row r="106" spans="2:19" ht="15.75">
      <c r="B106" s="50">
        <v>103</v>
      </c>
      <c r="C106" s="50"/>
      <c r="D106" s="51" t="s">
        <v>35100</v>
      </c>
      <c r="E106" s="51" t="s">
        <v>35101</v>
      </c>
      <c r="F106" s="31" t="s">
        <v>35102</v>
      </c>
      <c r="G106" s="51" t="s">
        <v>35103</v>
      </c>
      <c r="H106" s="51" t="s">
        <v>35080</v>
      </c>
      <c r="I106" s="50">
        <v>800</v>
      </c>
      <c r="J106" s="50">
        <v>2</v>
      </c>
      <c r="K106" s="50">
        <v>0</v>
      </c>
      <c r="L106" s="50">
        <v>17000</v>
      </c>
      <c r="M106" s="50">
        <v>142</v>
      </c>
      <c r="N106" s="51" t="s">
        <v>2102</v>
      </c>
      <c r="O106" s="51" t="s">
        <v>35075</v>
      </c>
      <c r="P106" s="9" t="s">
        <v>53268</v>
      </c>
      <c r="Q106" s="18"/>
      <c r="S106" s="44"/>
    </row>
    <row r="107" spans="2:19" ht="15.75">
      <c r="B107" s="50">
        <v>104</v>
      </c>
      <c r="C107" s="50"/>
      <c r="D107" s="51" t="s">
        <v>35104</v>
      </c>
      <c r="E107" s="51" t="s">
        <v>35105</v>
      </c>
      <c r="F107" s="31" t="s">
        <v>35106</v>
      </c>
      <c r="G107" s="51" t="s">
        <v>35107</v>
      </c>
      <c r="H107" s="51" t="s">
        <v>35108</v>
      </c>
      <c r="I107" s="50">
        <v>290</v>
      </c>
      <c r="J107" s="50">
        <v>1</v>
      </c>
      <c r="K107" s="50">
        <v>0</v>
      </c>
      <c r="L107" s="50">
        <v>15000</v>
      </c>
      <c r="M107" s="50">
        <v>106</v>
      </c>
      <c r="N107" s="51" t="s">
        <v>2102</v>
      </c>
      <c r="O107" s="51" t="s">
        <v>35075</v>
      </c>
      <c r="P107" s="9" t="s">
        <v>53268</v>
      </c>
      <c r="Q107" s="18"/>
      <c r="S107" s="44"/>
    </row>
    <row r="108" spans="2:19" ht="15.75">
      <c r="B108" s="50">
        <v>105</v>
      </c>
      <c r="C108" s="50"/>
      <c r="D108" s="51" t="s">
        <v>35109</v>
      </c>
      <c r="E108" s="51" t="s">
        <v>35110</v>
      </c>
      <c r="F108" s="31" t="s">
        <v>35111</v>
      </c>
      <c r="G108" s="51" t="s">
        <v>35112</v>
      </c>
      <c r="H108" s="51" t="s">
        <v>7563</v>
      </c>
      <c r="I108" s="50">
        <v>900</v>
      </c>
      <c r="J108" s="50">
        <v>3</v>
      </c>
      <c r="K108" s="50">
        <v>0</v>
      </c>
      <c r="L108" s="50">
        <v>13000</v>
      </c>
      <c r="M108" s="50">
        <v>86</v>
      </c>
      <c r="N108" s="51" t="s">
        <v>2102</v>
      </c>
      <c r="O108" s="51" t="s">
        <v>35075</v>
      </c>
      <c r="P108" s="9" t="s">
        <v>53268</v>
      </c>
      <c r="Q108" s="18"/>
      <c r="S108" s="44"/>
    </row>
    <row r="109" spans="2:19" ht="15.75">
      <c r="B109" s="50">
        <v>106</v>
      </c>
      <c r="C109" s="50"/>
      <c r="D109" s="51" t="s">
        <v>35113</v>
      </c>
      <c r="E109" s="51" t="s">
        <v>35114</v>
      </c>
      <c r="F109" s="31" t="s">
        <v>35115</v>
      </c>
      <c r="G109" s="51" t="s">
        <v>35073</v>
      </c>
      <c r="H109" s="51" t="s">
        <v>35116</v>
      </c>
      <c r="I109" s="50">
        <v>400</v>
      </c>
      <c r="J109" s="50">
        <v>1</v>
      </c>
      <c r="K109" s="50">
        <v>0</v>
      </c>
      <c r="L109" s="50">
        <v>11000</v>
      </c>
      <c r="M109" s="50">
        <v>99</v>
      </c>
      <c r="N109" s="51" t="s">
        <v>2102</v>
      </c>
      <c r="O109" s="51" t="s">
        <v>35075</v>
      </c>
      <c r="P109" s="9" t="s">
        <v>53268</v>
      </c>
      <c r="Q109" s="18"/>
      <c r="S109" s="44"/>
    </row>
    <row r="110" spans="2:19" ht="15.75">
      <c r="B110" s="50">
        <v>107</v>
      </c>
      <c r="C110" s="50"/>
      <c r="D110" s="51" t="s">
        <v>35117</v>
      </c>
      <c r="E110" s="51" t="s">
        <v>35118</v>
      </c>
      <c r="F110" s="31" t="s">
        <v>35119</v>
      </c>
      <c r="G110" s="51" t="s">
        <v>35120</v>
      </c>
      <c r="H110" s="51" t="s">
        <v>35121</v>
      </c>
      <c r="I110" s="50">
        <v>200</v>
      </c>
      <c r="J110" s="50">
        <v>1</v>
      </c>
      <c r="K110" s="50">
        <v>0</v>
      </c>
      <c r="L110" s="50">
        <v>11000</v>
      </c>
      <c r="M110" s="50">
        <v>180</v>
      </c>
      <c r="N110" s="51" t="s">
        <v>2102</v>
      </c>
      <c r="O110" s="51" t="s">
        <v>35075</v>
      </c>
      <c r="P110" s="9" t="s">
        <v>53268</v>
      </c>
      <c r="Q110" s="18"/>
      <c r="S110" s="44"/>
    </row>
    <row r="111" spans="2:19" ht="15.75">
      <c r="B111" s="50">
        <v>108</v>
      </c>
      <c r="C111" s="50"/>
      <c r="D111" s="51" t="s">
        <v>35122</v>
      </c>
      <c r="E111" s="51" t="s">
        <v>35123</v>
      </c>
      <c r="F111" s="31" t="s">
        <v>35124</v>
      </c>
      <c r="G111" s="51" t="s">
        <v>35120</v>
      </c>
      <c r="H111" s="51" t="s">
        <v>35108</v>
      </c>
      <c r="I111" s="50">
        <v>250</v>
      </c>
      <c r="J111" s="50">
        <v>1</v>
      </c>
      <c r="K111" s="50">
        <v>0</v>
      </c>
      <c r="L111" s="50">
        <v>11000</v>
      </c>
      <c r="M111" s="50">
        <v>80</v>
      </c>
      <c r="N111" s="51" t="s">
        <v>2102</v>
      </c>
      <c r="O111" s="51" t="s">
        <v>35075</v>
      </c>
      <c r="P111" s="9" t="s">
        <v>53268</v>
      </c>
      <c r="Q111" s="18"/>
      <c r="S111" s="44"/>
    </row>
    <row r="112" spans="2:19" ht="15.75">
      <c r="B112" s="50">
        <v>109</v>
      </c>
      <c r="C112" s="50"/>
      <c r="D112" s="51" t="s">
        <v>35125</v>
      </c>
      <c r="E112" s="51" t="s">
        <v>35126</v>
      </c>
      <c r="F112" s="31" t="s">
        <v>35127</v>
      </c>
      <c r="G112" s="51" t="s">
        <v>35120</v>
      </c>
      <c r="H112" s="51" t="s">
        <v>35121</v>
      </c>
      <c r="I112" s="50">
        <v>630</v>
      </c>
      <c r="J112" s="50">
        <v>2</v>
      </c>
      <c r="K112" s="50">
        <v>0</v>
      </c>
      <c r="L112" s="50">
        <v>17000</v>
      </c>
      <c r="M112" s="50">
        <v>120</v>
      </c>
      <c r="N112" s="51" t="s">
        <v>2102</v>
      </c>
      <c r="O112" s="51" t="s">
        <v>35075</v>
      </c>
      <c r="P112" s="9" t="s">
        <v>53268</v>
      </c>
      <c r="Q112" s="18"/>
      <c r="S112" s="44"/>
    </row>
    <row r="113" spans="2:19" ht="15.75">
      <c r="B113" s="50">
        <v>110</v>
      </c>
      <c r="C113" s="50"/>
      <c r="D113" s="51" t="s">
        <v>35128</v>
      </c>
      <c r="E113" s="51" t="s">
        <v>35129</v>
      </c>
      <c r="F113" s="31" t="s">
        <v>35130</v>
      </c>
      <c r="G113" s="51" t="s">
        <v>35120</v>
      </c>
      <c r="H113" s="51" t="s">
        <v>35131</v>
      </c>
      <c r="I113" s="50">
        <v>280</v>
      </c>
      <c r="J113" s="50">
        <v>1</v>
      </c>
      <c r="K113" s="50">
        <v>0</v>
      </c>
      <c r="L113" s="50">
        <v>15000</v>
      </c>
      <c r="M113" s="50">
        <v>88</v>
      </c>
      <c r="N113" s="51" t="s">
        <v>2102</v>
      </c>
      <c r="O113" s="51" t="s">
        <v>35075</v>
      </c>
      <c r="P113" s="9" t="s">
        <v>53268</v>
      </c>
      <c r="Q113" s="18"/>
      <c r="S113" s="44"/>
    </row>
    <row r="114" spans="2:19" ht="15.75">
      <c r="B114" s="50">
        <v>111</v>
      </c>
      <c r="C114" s="50"/>
      <c r="D114" s="51" t="s">
        <v>35132</v>
      </c>
      <c r="E114" s="51" t="s">
        <v>35133</v>
      </c>
      <c r="F114" s="31" t="s">
        <v>35134</v>
      </c>
      <c r="G114" s="51" t="s">
        <v>35135</v>
      </c>
      <c r="H114" s="51" t="s">
        <v>35136</v>
      </c>
      <c r="I114" s="50">
        <v>700</v>
      </c>
      <c r="J114" s="50">
        <v>2</v>
      </c>
      <c r="K114" s="50">
        <v>0</v>
      </c>
      <c r="L114" s="50">
        <v>19000</v>
      </c>
      <c r="M114" s="50">
        <v>92</v>
      </c>
      <c r="N114" s="51" t="s">
        <v>2102</v>
      </c>
      <c r="O114" s="51" t="s">
        <v>35075</v>
      </c>
      <c r="P114" s="9" t="s">
        <v>53268</v>
      </c>
      <c r="Q114" s="18"/>
      <c r="S114" s="44"/>
    </row>
    <row r="115" spans="2:19" ht="15.75">
      <c r="B115" s="50">
        <v>112</v>
      </c>
      <c r="C115" s="50"/>
      <c r="D115" s="51" t="s">
        <v>35137</v>
      </c>
      <c r="E115" s="51" t="s">
        <v>35138</v>
      </c>
      <c r="F115" s="31" t="s">
        <v>35139</v>
      </c>
      <c r="G115" s="51" t="s">
        <v>35140</v>
      </c>
      <c r="H115" s="51" t="s">
        <v>35141</v>
      </c>
      <c r="I115" s="50">
        <v>488</v>
      </c>
      <c r="J115" s="50">
        <v>1</v>
      </c>
      <c r="K115" s="50">
        <v>0</v>
      </c>
      <c r="L115" s="50">
        <v>16000</v>
      </c>
      <c r="M115" s="50">
        <v>150</v>
      </c>
      <c r="N115" s="51" t="s">
        <v>2102</v>
      </c>
      <c r="O115" s="51" t="s">
        <v>35075</v>
      </c>
      <c r="P115" s="9" t="s">
        <v>53268</v>
      </c>
      <c r="Q115" s="18"/>
      <c r="S115" s="44"/>
    </row>
    <row r="116" spans="2:19" ht="15.75">
      <c r="B116" s="50">
        <v>113</v>
      </c>
      <c r="C116" s="50"/>
      <c r="D116" s="51" t="s">
        <v>2989</v>
      </c>
      <c r="E116" s="51" t="s">
        <v>35142</v>
      </c>
      <c r="F116" s="31" t="s">
        <v>35143</v>
      </c>
      <c r="G116" s="51" t="s">
        <v>35135</v>
      </c>
      <c r="H116" s="51" t="s">
        <v>35144</v>
      </c>
      <c r="I116" s="50">
        <v>700</v>
      </c>
      <c r="J116" s="50">
        <v>2</v>
      </c>
      <c r="K116" s="50">
        <v>0</v>
      </c>
      <c r="L116" s="50">
        <v>17000</v>
      </c>
      <c r="M116" s="50">
        <v>99</v>
      </c>
      <c r="N116" s="51" t="s">
        <v>2102</v>
      </c>
      <c r="O116" s="51" t="s">
        <v>35075</v>
      </c>
      <c r="P116" s="9" t="s">
        <v>53268</v>
      </c>
      <c r="Q116" s="18"/>
      <c r="S116" s="44"/>
    </row>
    <row r="117" spans="2:19" ht="15.75">
      <c r="B117" s="50">
        <v>114</v>
      </c>
      <c r="C117" s="50"/>
      <c r="D117" s="51" t="s">
        <v>35145</v>
      </c>
      <c r="E117" s="51" t="s">
        <v>35146</v>
      </c>
      <c r="F117" s="31" t="s">
        <v>35147</v>
      </c>
      <c r="G117" s="51" t="s">
        <v>35135</v>
      </c>
      <c r="H117" s="51" t="s">
        <v>35121</v>
      </c>
      <c r="I117" s="50">
        <v>600</v>
      </c>
      <c r="J117" s="50">
        <v>2</v>
      </c>
      <c r="K117" s="50">
        <v>0</v>
      </c>
      <c r="L117" s="50">
        <v>20000</v>
      </c>
      <c r="M117" s="50">
        <v>90</v>
      </c>
      <c r="N117" s="51" t="s">
        <v>2102</v>
      </c>
      <c r="O117" s="51" t="s">
        <v>35075</v>
      </c>
      <c r="P117" s="9" t="s">
        <v>53268</v>
      </c>
      <c r="Q117" s="18"/>
      <c r="S117" s="44"/>
    </row>
    <row r="118" spans="2:19" ht="15.75">
      <c r="B118" s="50">
        <v>115</v>
      </c>
      <c r="C118" s="50"/>
      <c r="D118" s="51" t="s">
        <v>35148</v>
      </c>
      <c r="E118" s="51" t="s">
        <v>35149</v>
      </c>
      <c r="F118" s="31" t="s">
        <v>35150</v>
      </c>
      <c r="G118" s="51" t="s">
        <v>35135</v>
      </c>
      <c r="H118" s="51" t="s">
        <v>35151</v>
      </c>
      <c r="I118" s="50">
        <v>630</v>
      </c>
      <c r="J118" s="50">
        <v>2</v>
      </c>
      <c r="K118" s="50">
        <v>0</v>
      </c>
      <c r="L118" s="50">
        <v>20000</v>
      </c>
      <c r="M118" s="50">
        <v>100</v>
      </c>
      <c r="N118" s="51" t="s">
        <v>2102</v>
      </c>
      <c r="O118" s="51" t="s">
        <v>35075</v>
      </c>
      <c r="P118" s="9" t="s">
        <v>53268</v>
      </c>
      <c r="Q118" s="18"/>
      <c r="S118" s="44"/>
    </row>
    <row r="119" spans="2:19" ht="15.75">
      <c r="B119" s="50">
        <v>116</v>
      </c>
      <c r="C119" s="50"/>
      <c r="D119" s="51" t="s">
        <v>35152</v>
      </c>
      <c r="E119" s="51" t="s">
        <v>35153</v>
      </c>
      <c r="F119" s="31" t="s">
        <v>35154</v>
      </c>
      <c r="G119" s="51" t="s">
        <v>35155</v>
      </c>
      <c r="H119" s="51" t="s">
        <v>35156</v>
      </c>
      <c r="I119" s="50">
        <v>400</v>
      </c>
      <c r="J119" s="50">
        <v>1</v>
      </c>
      <c r="K119" s="50">
        <v>0</v>
      </c>
      <c r="L119" s="50">
        <v>16000</v>
      </c>
      <c r="M119" s="50">
        <v>90</v>
      </c>
      <c r="N119" s="51" t="s">
        <v>2102</v>
      </c>
      <c r="O119" s="51" t="s">
        <v>35075</v>
      </c>
      <c r="P119" s="9" t="s">
        <v>53268</v>
      </c>
      <c r="Q119" s="18"/>
      <c r="S119" s="44"/>
    </row>
    <row r="120" spans="2:19" ht="15.75">
      <c r="B120" s="50">
        <v>117</v>
      </c>
      <c r="C120" s="50"/>
      <c r="D120" s="51" t="s">
        <v>35157</v>
      </c>
      <c r="E120" s="51" t="s">
        <v>35158</v>
      </c>
      <c r="F120" s="31" t="s">
        <v>35159</v>
      </c>
      <c r="G120" s="51" t="s">
        <v>35155</v>
      </c>
      <c r="H120" s="51" t="s">
        <v>28493</v>
      </c>
      <c r="I120" s="50">
        <v>380</v>
      </c>
      <c r="J120" s="50">
        <v>1</v>
      </c>
      <c r="K120" s="50">
        <v>0</v>
      </c>
      <c r="L120" s="50">
        <v>18000</v>
      </c>
      <c r="M120" s="50">
        <v>90</v>
      </c>
      <c r="N120" s="51" t="s">
        <v>2102</v>
      </c>
      <c r="O120" s="51" t="s">
        <v>35075</v>
      </c>
      <c r="P120" s="9" t="s">
        <v>53268</v>
      </c>
      <c r="Q120" s="18"/>
      <c r="S120" s="44"/>
    </row>
    <row r="121" spans="2:19" ht="15.75">
      <c r="B121" s="50">
        <v>118</v>
      </c>
      <c r="C121" s="50"/>
      <c r="D121" s="51" t="s">
        <v>35160</v>
      </c>
      <c r="E121" s="51" t="s">
        <v>35161</v>
      </c>
      <c r="F121" s="31" t="s">
        <v>35162</v>
      </c>
      <c r="G121" s="51" t="s">
        <v>35155</v>
      </c>
      <c r="H121" s="51" t="s">
        <v>35163</v>
      </c>
      <c r="I121" s="50">
        <v>220</v>
      </c>
      <c r="J121" s="50">
        <v>1</v>
      </c>
      <c r="K121" s="50">
        <v>0</v>
      </c>
      <c r="L121" s="50">
        <v>10000</v>
      </c>
      <c r="M121" s="50">
        <v>88</v>
      </c>
      <c r="N121" s="51" t="s">
        <v>2102</v>
      </c>
      <c r="O121" s="51" t="s">
        <v>35075</v>
      </c>
      <c r="P121" s="9" t="s">
        <v>53268</v>
      </c>
      <c r="Q121" s="18"/>
      <c r="S121" s="44"/>
    </row>
    <row r="122" spans="2:19" ht="15.75">
      <c r="B122" s="50">
        <v>119</v>
      </c>
      <c r="C122" s="50"/>
      <c r="D122" s="51" t="s">
        <v>35164</v>
      </c>
      <c r="E122" s="51" t="s">
        <v>35165</v>
      </c>
      <c r="F122" s="31" t="s">
        <v>35166</v>
      </c>
      <c r="G122" s="51" t="s">
        <v>35120</v>
      </c>
      <c r="H122" s="51" t="s">
        <v>10930</v>
      </c>
      <c r="I122" s="50">
        <v>500</v>
      </c>
      <c r="J122" s="50">
        <v>1</v>
      </c>
      <c r="K122" s="50">
        <v>0</v>
      </c>
      <c r="L122" s="50">
        <v>12000</v>
      </c>
      <c r="M122" s="50">
        <v>79</v>
      </c>
      <c r="N122" s="51" t="s">
        <v>2102</v>
      </c>
      <c r="O122" s="51" t="s">
        <v>35075</v>
      </c>
      <c r="P122" s="9" t="s">
        <v>53268</v>
      </c>
      <c r="Q122" s="18"/>
      <c r="S122" s="44"/>
    </row>
    <row r="123" spans="2:19" ht="15.75">
      <c r="B123" s="50">
        <v>120</v>
      </c>
      <c r="C123" s="50"/>
      <c r="D123" s="51" t="s">
        <v>35167</v>
      </c>
      <c r="E123" s="51" t="s">
        <v>35168</v>
      </c>
      <c r="F123" s="31" t="s">
        <v>35169</v>
      </c>
      <c r="G123" s="51" t="s">
        <v>35155</v>
      </c>
      <c r="H123" s="51" t="s">
        <v>35170</v>
      </c>
      <c r="I123" s="50">
        <v>330</v>
      </c>
      <c r="J123" s="50">
        <v>1</v>
      </c>
      <c r="K123" s="50">
        <v>0</v>
      </c>
      <c r="L123" s="50">
        <v>21000</v>
      </c>
      <c r="M123" s="50">
        <v>99</v>
      </c>
      <c r="N123" s="51" t="s">
        <v>2102</v>
      </c>
      <c r="O123" s="51" t="s">
        <v>35075</v>
      </c>
      <c r="P123" s="9" t="s">
        <v>53268</v>
      </c>
      <c r="Q123" s="18"/>
      <c r="S123" s="44"/>
    </row>
    <row r="124" spans="2:19" ht="15.75">
      <c r="B124" s="50">
        <v>121</v>
      </c>
      <c r="C124" s="50"/>
      <c r="D124" s="51" t="s">
        <v>1462</v>
      </c>
      <c r="E124" s="51" t="s">
        <v>35171</v>
      </c>
      <c r="F124" s="31" t="s">
        <v>35172</v>
      </c>
      <c r="G124" s="51" t="s">
        <v>35173</v>
      </c>
      <c r="H124" s="51" t="s">
        <v>35174</v>
      </c>
      <c r="I124" s="50">
        <v>550</v>
      </c>
      <c r="J124" s="50">
        <v>1</v>
      </c>
      <c r="K124" s="50">
        <v>0</v>
      </c>
      <c r="L124" s="50">
        <v>12000</v>
      </c>
      <c r="M124" s="50">
        <v>88</v>
      </c>
      <c r="N124" s="51" t="s">
        <v>2102</v>
      </c>
      <c r="O124" s="51" t="s">
        <v>35075</v>
      </c>
      <c r="P124" s="9" t="s">
        <v>53268</v>
      </c>
      <c r="Q124" s="18"/>
      <c r="S124" s="44"/>
    </row>
    <row r="125" spans="2:19" ht="15.75">
      <c r="B125" s="50">
        <v>122</v>
      </c>
      <c r="C125" s="50"/>
      <c r="D125" s="51" t="s">
        <v>35175</v>
      </c>
      <c r="E125" s="51" t="s">
        <v>35176</v>
      </c>
      <c r="F125" s="31" t="s">
        <v>35177</v>
      </c>
      <c r="G125" s="51" t="s">
        <v>35178</v>
      </c>
      <c r="H125" s="51" t="s">
        <v>35179</v>
      </c>
      <c r="I125" s="50">
        <v>280</v>
      </c>
      <c r="J125" s="50">
        <v>1</v>
      </c>
      <c r="K125" s="50">
        <v>0</v>
      </c>
      <c r="L125" s="50">
        <v>10000</v>
      </c>
      <c r="M125" s="50">
        <v>97</v>
      </c>
      <c r="N125" s="51" t="s">
        <v>2102</v>
      </c>
      <c r="O125" s="51" t="s">
        <v>35075</v>
      </c>
      <c r="P125" s="9" t="s">
        <v>53268</v>
      </c>
      <c r="Q125" s="18"/>
      <c r="S125" s="44"/>
    </row>
    <row r="126" spans="2:19" ht="15.75">
      <c r="B126" s="50">
        <v>123</v>
      </c>
      <c r="C126" s="50"/>
      <c r="D126" s="51" t="s">
        <v>35180</v>
      </c>
      <c r="E126" s="51" t="s">
        <v>35181</v>
      </c>
      <c r="F126" s="31" t="s">
        <v>35182</v>
      </c>
      <c r="G126" s="51" t="s">
        <v>35183</v>
      </c>
      <c r="H126" s="51" t="s">
        <v>35184</v>
      </c>
      <c r="I126" s="50">
        <v>290</v>
      </c>
      <c r="J126" s="50">
        <v>1</v>
      </c>
      <c r="K126" s="50">
        <v>0</v>
      </c>
      <c r="L126" s="50">
        <v>10000</v>
      </c>
      <c r="M126" s="50">
        <v>98</v>
      </c>
      <c r="N126" s="51" t="s">
        <v>2102</v>
      </c>
      <c r="O126" s="51" t="s">
        <v>35075</v>
      </c>
      <c r="P126" s="9" t="s">
        <v>53268</v>
      </c>
      <c r="Q126" s="18"/>
      <c r="S126" s="44"/>
    </row>
    <row r="127" spans="2:19" ht="15.75">
      <c r="B127" s="50">
        <v>124</v>
      </c>
      <c r="C127" s="50"/>
      <c r="D127" s="51" t="s">
        <v>35185</v>
      </c>
      <c r="E127" s="51" t="s">
        <v>35186</v>
      </c>
      <c r="F127" s="31" t="s">
        <v>35187</v>
      </c>
      <c r="G127" s="51" t="s">
        <v>35099</v>
      </c>
      <c r="H127" s="51" t="s">
        <v>35188</v>
      </c>
      <c r="I127" s="50">
        <v>510</v>
      </c>
      <c r="J127" s="50">
        <v>1</v>
      </c>
      <c r="K127" s="50">
        <v>0</v>
      </c>
      <c r="L127" s="50">
        <v>15000</v>
      </c>
      <c r="M127" s="50">
        <v>89</v>
      </c>
      <c r="N127" s="51" t="s">
        <v>2102</v>
      </c>
      <c r="O127" s="51" t="s">
        <v>35075</v>
      </c>
      <c r="P127" s="9" t="s">
        <v>53268</v>
      </c>
      <c r="Q127" s="18"/>
      <c r="S127" s="44"/>
    </row>
    <row r="128" spans="2:19" ht="15.75">
      <c r="B128" s="50">
        <v>125</v>
      </c>
      <c r="C128" s="50"/>
      <c r="D128" s="51" t="s">
        <v>35189</v>
      </c>
      <c r="E128" s="51" t="s">
        <v>35190</v>
      </c>
      <c r="F128" s="31" t="s">
        <v>35191</v>
      </c>
      <c r="G128" s="51" t="s">
        <v>35192</v>
      </c>
      <c r="H128" s="51" t="s">
        <v>35193</v>
      </c>
      <c r="I128" s="50">
        <v>280</v>
      </c>
      <c r="J128" s="50">
        <v>1</v>
      </c>
      <c r="K128" s="50">
        <v>0</v>
      </c>
      <c r="L128" s="50">
        <v>10000</v>
      </c>
      <c r="M128" s="50">
        <v>91</v>
      </c>
      <c r="N128" s="51" t="s">
        <v>2102</v>
      </c>
      <c r="O128" s="51" t="s">
        <v>35075</v>
      </c>
      <c r="P128" s="9" t="s">
        <v>53268</v>
      </c>
      <c r="Q128" s="18"/>
      <c r="S128" s="44"/>
    </row>
    <row r="129" spans="2:19" ht="15.75">
      <c r="B129" s="50">
        <v>126</v>
      </c>
      <c r="C129" s="50"/>
      <c r="D129" s="51" t="s">
        <v>35194</v>
      </c>
      <c r="E129" s="51" t="s">
        <v>35195</v>
      </c>
      <c r="F129" s="31" t="s">
        <v>35196</v>
      </c>
      <c r="G129" s="51" t="s">
        <v>35197</v>
      </c>
      <c r="H129" s="51" t="s">
        <v>35198</v>
      </c>
      <c r="I129" s="50">
        <v>260</v>
      </c>
      <c r="J129" s="50">
        <v>1</v>
      </c>
      <c r="K129" s="50">
        <v>0</v>
      </c>
      <c r="L129" s="50">
        <v>10000</v>
      </c>
      <c r="M129" s="50">
        <v>92</v>
      </c>
      <c r="N129" s="51" t="s">
        <v>2102</v>
      </c>
      <c r="O129" s="51" t="s">
        <v>35075</v>
      </c>
      <c r="P129" s="9" t="s">
        <v>53268</v>
      </c>
      <c r="Q129" s="18"/>
      <c r="S129" s="44"/>
    </row>
    <row r="130" spans="2:19" ht="15.75">
      <c r="B130" s="50">
        <v>127</v>
      </c>
      <c r="C130" s="50"/>
      <c r="D130" s="51" t="s">
        <v>35199</v>
      </c>
      <c r="E130" s="51" t="s">
        <v>35200</v>
      </c>
      <c r="F130" s="31" t="s">
        <v>35201</v>
      </c>
      <c r="G130" s="51" t="s">
        <v>35197</v>
      </c>
      <c r="H130" s="51" t="s">
        <v>35202</v>
      </c>
      <c r="I130" s="50">
        <v>290</v>
      </c>
      <c r="J130" s="50">
        <v>1</v>
      </c>
      <c r="K130" s="50">
        <v>0</v>
      </c>
      <c r="L130" s="50">
        <v>10000</v>
      </c>
      <c r="M130" s="50">
        <v>100</v>
      </c>
      <c r="N130" s="51" t="s">
        <v>2102</v>
      </c>
      <c r="O130" s="51" t="s">
        <v>35075</v>
      </c>
      <c r="P130" s="9" t="s">
        <v>53268</v>
      </c>
      <c r="Q130" s="18"/>
      <c r="S130" s="44"/>
    </row>
    <row r="131" spans="2:19" ht="15.75">
      <c r="B131" s="50">
        <v>128</v>
      </c>
      <c r="C131" s="50"/>
      <c r="D131" s="51" t="s">
        <v>35203</v>
      </c>
      <c r="E131" s="51" t="s">
        <v>35204</v>
      </c>
      <c r="F131" s="31" t="s">
        <v>35205</v>
      </c>
      <c r="G131" s="51" t="s">
        <v>35107</v>
      </c>
      <c r="H131" s="51" t="s">
        <v>35206</v>
      </c>
      <c r="I131" s="50">
        <v>250</v>
      </c>
      <c r="J131" s="50">
        <v>1</v>
      </c>
      <c r="K131" s="50">
        <v>0</v>
      </c>
      <c r="L131" s="50">
        <v>11000</v>
      </c>
      <c r="M131" s="50">
        <v>102</v>
      </c>
      <c r="N131" s="51" t="s">
        <v>2102</v>
      </c>
      <c r="O131" s="51" t="s">
        <v>35075</v>
      </c>
      <c r="P131" s="9" t="s">
        <v>53268</v>
      </c>
      <c r="Q131" s="18"/>
      <c r="S131" s="44"/>
    </row>
    <row r="132" spans="2:19" ht="15.75">
      <c r="B132" s="50">
        <v>129</v>
      </c>
      <c r="C132" s="50"/>
      <c r="D132" s="51" t="s">
        <v>35207</v>
      </c>
      <c r="E132" s="51" t="s">
        <v>35208</v>
      </c>
      <c r="F132" s="31" t="s">
        <v>35209</v>
      </c>
      <c r="G132" s="51" t="s">
        <v>35210</v>
      </c>
      <c r="H132" s="51" t="s">
        <v>35211</v>
      </c>
      <c r="I132" s="50">
        <v>330</v>
      </c>
      <c r="J132" s="50">
        <v>1</v>
      </c>
      <c r="K132" s="50">
        <v>0</v>
      </c>
      <c r="L132" s="50">
        <v>13000</v>
      </c>
      <c r="M132" s="50">
        <v>97</v>
      </c>
      <c r="N132" s="51" t="s">
        <v>2102</v>
      </c>
      <c r="O132" s="51" t="s">
        <v>35075</v>
      </c>
      <c r="P132" s="9" t="s">
        <v>53268</v>
      </c>
      <c r="Q132" s="18"/>
      <c r="S132" s="44"/>
    </row>
    <row r="133" spans="2:19" ht="15.75">
      <c r="B133" s="50">
        <v>130</v>
      </c>
      <c r="C133" s="50"/>
      <c r="D133" s="51" t="s">
        <v>35212</v>
      </c>
      <c r="E133" s="51" t="s">
        <v>35213</v>
      </c>
      <c r="F133" s="31" t="s">
        <v>35214</v>
      </c>
      <c r="G133" s="51" t="s">
        <v>35210</v>
      </c>
      <c r="H133" s="51">
        <v>2008.31</v>
      </c>
      <c r="I133" s="50">
        <v>480</v>
      </c>
      <c r="J133" s="50">
        <v>1</v>
      </c>
      <c r="K133" s="50">
        <v>0</v>
      </c>
      <c r="L133" s="50">
        <v>15000</v>
      </c>
      <c r="M133" s="50">
        <v>95</v>
      </c>
      <c r="N133" s="51" t="s">
        <v>2102</v>
      </c>
      <c r="O133" s="51" t="s">
        <v>35075</v>
      </c>
      <c r="P133" s="9" t="s">
        <v>53268</v>
      </c>
      <c r="Q133" s="18"/>
      <c r="S133" s="44"/>
    </row>
    <row r="134" spans="2:19" ht="15.75">
      <c r="B134" s="50">
        <v>131</v>
      </c>
      <c r="C134" s="50"/>
      <c r="D134" s="51" t="s">
        <v>35215</v>
      </c>
      <c r="E134" s="51" t="s">
        <v>35216</v>
      </c>
      <c r="F134" s="31" t="s">
        <v>35217</v>
      </c>
      <c r="G134" s="51" t="s">
        <v>35155</v>
      </c>
      <c r="H134" s="51" t="s">
        <v>35218</v>
      </c>
      <c r="I134" s="50">
        <v>400</v>
      </c>
      <c r="J134" s="50">
        <v>1</v>
      </c>
      <c r="K134" s="50">
        <v>0</v>
      </c>
      <c r="L134" s="50">
        <v>16000</v>
      </c>
      <c r="M134" s="50">
        <v>110</v>
      </c>
      <c r="N134" s="51" t="s">
        <v>2102</v>
      </c>
      <c r="O134" s="51" t="s">
        <v>35075</v>
      </c>
      <c r="P134" s="9" t="s">
        <v>53268</v>
      </c>
      <c r="Q134" s="18"/>
      <c r="S134" s="44"/>
    </row>
    <row r="135" spans="2:19" ht="15.75">
      <c r="B135" s="50">
        <v>132</v>
      </c>
      <c r="C135" s="50"/>
      <c r="D135" s="51" t="s">
        <v>35219</v>
      </c>
      <c r="E135" s="51" t="s">
        <v>35220</v>
      </c>
      <c r="F135" s="31" t="s">
        <v>35221</v>
      </c>
      <c r="G135" s="51" t="s">
        <v>35112</v>
      </c>
      <c r="H135" s="51" t="s">
        <v>35222</v>
      </c>
      <c r="I135" s="50">
        <v>280</v>
      </c>
      <c r="J135" s="50">
        <v>1</v>
      </c>
      <c r="K135" s="50">
        <v>0</v>
      </c>
      <c r="L135" s="50">
        <v>11000</v>
      </c>
      <c r="M135" s="50">
        <v>105</v>
      </c>
      <c r="N135" s="51" t="s">
        <v>2102</v>
      </c>
      <c r="O135" s="51" t="s">
        <v>35075</v>
      </c>
      <c r="P135" s="9" t="s">
        <v>53268</v>
      </c>
      <c r="Q135" s="18"/>
      <c r="S135" s="44"/>
    </row>
    <row r="136" spans="2:19" ht="15.75">
      <c r="B136" s="50">
        <v>133</v>
      </c>
      <c r="C136" s="50"/>
      <c r="D136" s="51" t="s">
        <v>35223</v>
      </c>
      <c r="E136" s="51" t="s">
        <v>35224</v>
      </c>
      <c r="F136" s="31" t="s">
        <v>35225</v>
      </c>
      <c r="G136" s="51" t="s">
        <v>35226</v>
      </c>
      <c r="H136" s="51" t="s">
        <v>35121</v>
      </c>
      <c r="I136" s="50">
        <v>550</v>
      </c>
      <c r="J136" s="50">
        <v>2</v>
      </c>
      <c r="K136" s="50">
        <v>0</v>
      </c>
      <c r="L136" s="50">
        <v>18000</v>
      </c>
      <c r="M136" s="50">
        <v>108</v>
      </c>
      <c r="N136" s="51" t="s">
        <v>2102</v>
      </c>
      <c r="O136" s="51" t="s">
        <v>35075</v>
      </c>
      <c r="P136" s="9" t="s">
        <v>53268</v>
      </c>
      <c r="Q136" s="18"/>
      <c r="S136" s="44"/>
    </row>
    <row r="137" spans="2:19" ht="15.75">
      <c r="B137" s="50">
        <v>134</v>
      </c>
      <c r="C137" s="50"/>
      <c r="D137" s="51" t="s">
        <v>35227</v>
      </c>
      <c r="E137" s="51" t="s">
        <v>35228</v>
      </c>
      <c r="F137" s="31" t="s">
        <v>35150</v>
      </c>
      <c r="G137" s="51" t="s">
        <v>35135</v>
      </c>
      <c r="H137" s="51" t="s">
        <v>35151</v>
      </c>
      <c r="I137" s="50">
        <v>630</v>
      </c>
      <c r="J137" s="50">
        <v>2</v>
      </c>
      <c r="K137" s="50">
        <v>0</v>
      </c>
      <c r="L137" s="50">
        <v>20000</v>
      </c>
      <c r="M137" s="50">
        <v>100</v>
      </c>
      <c r="N137" s="51" t="s">
        <v>2102</v>
      </c>
      <c r="O137" s="51" t="s">
        <v>35075</v>
      </c>
      <c r="P137" s="9" t="s">
        <v>53268</v>
      </c>
      <c r="Q137" s="18"/>
      <c r="S137" s="44"/>
    </row>
    <row r="138" spans="2:19" ht="15.75">
      <c r="B138" s="50">
        <v>135</v>
      </c>
      <c r="C138" s="50"/>
      <c r="D138" s="51" t="s">
        <v>35229</v>
      </c>
      <c r="E138" s="51" t="s">
        <v>35230</v>
      </c>
      <c r="F138" s="31" t="s">
        <v>35231</v>
      </c>
      <c r="G138" s="51" t="s">
        <v>35232</v>
      </c>
      <c r="H138" s="51" t="s">
        <v>35090</v>
      </c>
      <c r="I138" s="50">
        <v>480</v>
      </c>
      <c r="J138" s="50">
        <v>1</v>
      </c>
      <c r="K138" s="50">
        <v>0</v>
      </c>
      <c r="L138" s="50">
        <v>12000</v>
      </c>
      <c r="M138" s="50">
        <v>105</v>
      </c>
      <c r="N138" s="51" t="s">
        <v>2102</v>
      </c>
      <c r="O138" s="51" t="s">
        <v>35075</v>
      </c>
      <c r="P138" s="9" t="s">
        <v>53268</v>
      </c>
      <c r="Q138" s="18"/>
      <c r="S138" s="44"/>
    </row>
    <row r="139" spans="2:19" ht="15.75">
      <c r="B139" s="50">
        <v>136</v>
      </c>
      <c r="C139" s="50"/>
      <c r="D139" s="51" t="s">
        <v>35233</v>
      </c>
      <c r="E139" s="51" t="s">
        <v>35234</v>
      </c>
      <c r="F139" s="31" t="s">
        <v>35235</v>
      </c>
      <c r="G139" s="51" t="s">
        <v>35140</v>
      </c>
      <c r="H139" s="51" t="s">
        <v>11182</v>
      </c>
      <c r="I139" s="50">
        <v>510</v>
      </c>
      <c r="J139" s="50">
        <v>1</v>
      </c>
      <c r="K139" s="50">
        <v>0</v>
      </c>
      <c r="L139" s="50">
        <v>14000</v>
      </c>
      <c r="M139" s="50">
        <v>98</v>
      </c>
      <c r="N139" s="51" t="s">
        <v>2102</v>
      </c>
      <c r="O139" s="51" t="s">
        <v>35075</v>
      </c>
      <c r="P139" s="9" t="s">
        <v>53268</v>
      </c>
      <c r="Q139" s="18"/>
      <c r="S139" s="44"/>
    </row>
    <row r="140" spans="2:19" ht="15.75">
      <c r="B140" s="50">
        <v>137</v>
      </c>
      <c r="C140" s="50"/>
      <c r="D140" s="51" t="s">
        <v>35236</v>
      </c>
      <c r="E140" s="51" t="s">
        <v>35237</v>
      </c>
      <c r="F140" s="31" t="s">
        <v>35238</v>
      </c>
      <c r="G140" s="51" t="s">
        <v>35239</v>
      </c>
      <c r="H140" s="51" t="s">
        <v>35240</v>
      </c>
      <c r="I140" s="50">
        <v>300</v>
      </c>
      <c r="J140" s="50">
        <v>1</v>
      </c>
      <c r="K140" s="50">
        <v>0</v>
      </c>
      <c r="L140" s="50">
        <v>11000</v>
      </c>
      <c r="M140" s="50">
        <v>80</v>
      </c>
      <c r="N140" s="51" t="s">
        <v>2102</v>
      </c>
      <c r="O140" s="51" t="s">
        <v>35075</v>
      </c>
      <c r="P140" s="9" t="s">
        <v>53268</v>
      </c>
      <c r="Q140" s="18"/>
      <c r="S140" s="44"/>
    </row>
    <row r="141" spans="2:19" ht="15.75">
      <c r="B141" s="50">
        <v>138</v>
      </c>
      <c r="C141" s="50"/>
      <c r="D141" s="51" t="s">
        <v>35241</v>
      </c>
      <c r="E141" s="51" t="s">
        <v>35242</v>
      </c>
      <c r="F141" s="31" t="s">
        <v>35243</v>
      </c>
      <c r="G141" s="51" t="s">
        <v>35239</v>
      </c>
      <c r="H141" s="51" t="s">
        <v>10181</v>
      </c>
      <c r="I141" s="50">
        <v>220</v>
      </c>
      <c r="J141" s="50">
        <v>1</v>
      </c>
      <c r="K141" s="50">
        <v>0</v>
      </c>
      <c r="L141" s="50">
        <v>18000</v>
      </c>
      <c r="M141" s="50">
        <v>350</v>
      </c>
      <c r="N141" s="51" t="s">
        <v>2102</v>
      </c>
      <c r="O141" s="51" t="s">
        <v>35075</v>
      </c>
      <c r="P141" s="9" t="s">
        <v>53268</v>
      </c>
      <c r="Q141" s="18"/>
      <c r="S141" s="44"/>
    </row>
    <row r="142" spans="2:19" ht="15.75">
      <c r="B142" s="50">
        <v>139</v>
      </c>
      <c r="C142" s="50"/>
      <c r="D142" s="51" t="s">
        <v>35244</v>
      </c>
      <c r="E142" s="51" t="s">
        <v>35245</v>
      </c>
      <c r="F142" s="31" t="s">
        <v>35246</v>
      </c>
      <c r="G142" s="51" t="s">
        <v>35073</v>
      </c>
      <c r="H142" s="51" t="s">
        <v>35108</v>
      </c>
      <c r="I142" s="50">
        <v>290</v>
      </c>
      <c r="J142" s="50">
        <v>1</v>
      </c>
      <c r="K142" s="50">
        <v>0</v>
      </c>
      <c r="L142" s="50">
        <v>18000</v>
      </c>
      <c r="M142" s="50">
        <v>106</v>
      </c>
      <c r="N142" s="51" t="s">
        <v>2102</v>
      </c>
      <c r="O142" s="51" t="s">
        <v>35075</v>
      </c>
      <c r="P142" s="9" t="s">
        <v>53268</v>
      </c>
      <c r="Q142" s="18"/>
      <c r="S142" s="44"/>
    </row>
    <row r="143" spans="2:19" ht="15.75">
      <c r="B143" s="50">
        <v>140</v>
      </c>
      <c r="C143" s="50"/>
      <c r="D143" s="51" t="s">
        <v>35247</v>
      </c>
      <c r="E143" s="51" t="s">
        <v>35248</v>
      </c>
      <c r="F143" s="31" t="s">
        <v>35249</v>
      </c>
      <c r="G143" s="51" t="s">
        <v>35250</v>
      </c>
      <c r="H143" s="51" t="s">
        <v>7563</v>
      </c>
      <c r="I143" s="50">
        <v>900</v>
      </c>
      <c r="J143" s="50">
        <v>3</v>
      </c>
      <c r="K143" s="50">
        <v>0</v>
      </c>
      <c r="L143" s="50">
        <v>13000</v>
      </c>
      <c r="M143" s="50">
        <v>86</v>
      </c>
      <c r="N143" s="51" t="s">
        <v>2102</v>
      </c>
      <c r="O143" s="51" t="s">
        <v>35075</v>
      </c>
      <c r="P143" s="9" t="s">
        <v>53268</v>
      </c>
      <c r="Q143" s="18"/>
      <c r="S143" s="44"/>
    </row>
    <row r="144" spans="2:19" ht="15.75">
      <c r="B144" s="50">
        <v>141</v>
      </c>
      <c r="C144" s="50"/>
      <c r="D144" s="51" t="s">
        <v>35251</v>
      </c>
      <c r="E144" s="51" t="s">
        <v>35252</v>
      </c>
      <c r="F144" s="31" t="s">
        <v>35253</v>
      </c>
      <c r="G144" s="51" t="s">
        <v>35254</v>
      </c>
      <c r="H144" s="51" t="s">
        <v>35108</v>
      </c>
      <c r="I144" s="50">
        <v>250</v>
      </c>
      <c r="J144" s="50">
        <v>1</v>
      </c>
      <c r="K144" s="50">
        <v>0</v>
      </c>
      <c r="L144" s="50">
        <v>11000</v>
      </c>
      <c r="M144" s="50">
        <v>80</v>
      </c>
      <c r="N144" s="51" t="s">
        <v>2102</v>
      </c>
      <c r="O144" s="51" t="s">
        <v>35075</v>
      </c>
      <c r="P144" s="9" t="s">
        <v>53268</v>
      </c>
      <c r="Q144" s="18"/>
      <c r="S144" s="44"/>
    </row>
    <row r="145" spans="2:19" ht="15.75">
      <c r="B145" s="50">
        <v>142</v>
      </c>
      <c r="C145" s="50"/>
      <c r="D145" s="51" t="s">
        <v>35255</v>
      </c>
      <c r="E145" s="51" t="s">
        <v>35256</v>
      </c>
      <c r="F145" s="31" t="s">
        <v>35257</v>
      </c>
      <c r="G145" s="51" t="s">
        <v>35258</v>
      </c>
      <c r="H145" s="51" t="s">
        <v>35121</v>
      </c>
      <c r="I145" s="50">
        <v>630</v>
      </c>
      <c r="J145" s="50">
        <v>2</v>
      </c>
      <c r="K145" s="50">
        <v>0</v>
      </c>
      <c r="L145" s="50">
        <v>17000</v>
      </c>
      <c r="M145" s="50">
        <v>120</v>
      </c>
      <c r="N145" s="51" t="s">
        <v>2102</v>
      </c>
      <c r="O145" s="51" t="s">
        <v>35075</v>
      </c>
      <c r="P145" s="9" t="s">
        <v>53268</v>
      </c>
      <c r="Q145" s="18"/>
      <c r="S145" s="44"/>
    </row>
    <row r="146" spans="2:19" ht="15.75">
      <c r="B146" s="50">
        <v>143</v>
      </c>
      <c r="C146" s="50"/>
      <c r="D146" s="51" t="s">
        <v>35259</v>
      </c>
      <c r="E146" s="51" t="s">
        <v>35260</v>
      </c>
      <c r="F146" s="31" t="s">
        <v>35261</v>
      </c>
      <c r="G146" s="51" t="s">
        <v>35262</v>
      </c>
      <c r="H146" s="51" t="s">
        <v>35131</v>
      </c>
      <c r="I146" s="50">
        <v>280</v>
      </c>
      <c r="J146" s="50">
        <v>1</v>
      </c>
      <c r="K146" s="50">
        <v>0</v>
      </c>
      <c r="L146" s="50">
        <v>15000</v>
      </c>
      <c r="M146" s="50">
        <v>88</v>
      </c>
      <c r="N146" s="51" t="s">
        <v>2102</v>
      </c>
      <c r="O146" s="51" t="s">
        <v>35075</v>
      </c>
      <c r="P146" s="9" t="s">
        <v>53268</v>
      </c>
      <c r="Q146" s="18"/>
      <c r="S146" s="44"/>
    </row>
    <row r="147" spans="2:19" ht="15.75">
      <c r="B147" s="50">
        <v>144</v>
      </c>
      <c r="C147" s="50"/>
      <c r="D147" s="51" t="s">
        <v>35263</v>
      </c>
      <c r="E147" s="51" t="s">
        <v>35264</v>
      </c>
      <c r="F147" s="31" t="s">
        <v>35265</v>
      </c>
      <c r="G147" s="51" t="s">
        <v>35266</v>
      </c>
      <c r="H147" s="51" t="s">
        <v>35136</v>
      </c>
      <c r="I147" s="50">
        <v>700</v>
      </c>
      <c r="J147" s="50">
        <v>2</v>
      </c>
      <c r="K147" s="50">
        <v>0</v>
      </c>
      <c r="L147" s="50">
        <v>19000</v>
      </c>
      <c r="M147" s="50">
        <v>92</v>
      </c>
      <c r="N147" s="51" t="s">
        <v>2102</v>
      </c>
      <c r="O147" s="51" t="s">
        <v>35075</v>
      </c>
      <c r="P147" s="9" t="s">
        <v>53268</v>
      </c>
      <c r="Q147" s="18"/>
      <c r="S147" s="44"/>
    </row>
    <row r="148" spans="2:19" ht="15.75">
      <c r="B148" s="50">
        <v>145</v>
      </c>
      <c r="C148" s="50"/>
      <c r="D148" s="51" t="s">
        <v>35267</v>
      </c>
      <c r="E148" s="51" t="s">
        <v>35268</v>
      </c>
      <c r="F148" s="31" t="s">
        <v>35269</v>
      </c>
      <c r="G148" s="51" t="s">
        <v>35270</v>
      </c>
      <c r="H148" s="51" t="s">
        <v>35141</v>
      </c>
      <c r="I148" s="50">
        <v>488</v>
      </c>
      <c r="J148" s="50">
        <v>1</v>
      </c>
      <c r="K148" s="50">
        <v>0</v>
      </c>
      <c r="L148" s="50">
        <v>16000</v>
      </c>
      <c r="M148" s="50">
        <v>150</v>
      </c>
      <c r="N148" s="51" t="s">
        <v>2102</v>
      </c>
      <c r="O148" s="51" t="s">
        <v>35075</v>
      </c>
      <c r="P148" s="9" t="s">
        <v>53268</v>
      </c>
      <c r="Q148" s="18"/>
      <c r="S148" s="44"/>
    </row>
    <row r="149" spans="2:19" ht="15.75">
      <c r="B149" s="50">
        <v>146</v>
      </c>
      <c r="C149" s="50"/>
      <c r="D149" s="51" t="s">
        <v>35271</v>
      </c>
      <c r="E149" s="51" t="s">
        <v>35272</v>
      </c>
      <c r="F149" s="31" t="s">
        <v>35273</v>
      </c>
      <c r="G149" s="51" t="s">
        <v>35274</v>
      </c>
      <c r="H149" s="51" t="s">
        <v>35144</v>
      </c>
      <c r="I149" s="50">
        <v>700</v>
      </c>
      <c r="J149" s="50">
        <v>2</v>
      </c>
      <c r="K149" s="50">
        <v>0</v>
      </c>
      <c r="L149" s="50">
        <v>17000</v>
      </c>
      <c r="M149" s="50">
        <v>99</v>
      </c>
      <c r="N149" s="51" t="s">
        <v>2102</v>
      </c>
      <c r="O149" s="51" t="s">
        <v>35075</v>
      </c>
      <c r="P149" s="9" t="s">
        <v>53268</v>
      </c>
      <c r="Q149" s="18"/>
      <c r="S149" s="44"/>
    </row>
    <row r="150" spans="2:19" ht="15.75">
      <c r="B150" s="50">
        <v>147</v>
      </c>
      <c r="C150" s="50"/>
      <c r="D150" s="51" t="s">
        <v>35275</v>
      </c>
      <c r="E150" s="51" t="s">
        <v>35276</v>
      </c>
      <c r="F150" s="31" t="s">
        <v>35277</v>
      </c>
      <c r="G150" s="51" t="s">
        <v>35226</v>
      </c>
      <c r="H150" s="51" t="s">
        <v>35121</v>
      </c>
      <c r="I150" s="50">
        <v>600</v>
      </c>
      <c r="J150" s="50">
        <v>2</v>
      </c>
      <c r="K150" s="50">
        <v>0</v>
      </c>
      <c r="L150" s="50">
        <v>20000</v>
      </c>
      <c r="M150" s="50">
        <v>90</v>
      </c>
      <c r="N150" s="51" t="s">
        <v>2102</v>
      </c>
      <c r="O150" s="51" t="s">
        <v>35075</v>
      </c>
      <c r="P150" s="9" t="s">
        <v>53268</v>
      </c>
      <c r="Q150" s="18"/>
      <c r="S150" s="44"/>
    </row>
    <row r="151" spans="2:19" ht="15.75">
      <c r="B151" s="50">
        <v>148</v>
      </c>
      <c r="C151" s="50"/>
      <c r="D151" s="51" t="s">
        <v>35278</v>
      </c>
      <c r="E151" s="51" t="s">
        <v>35279</v>
      </c>
      <c r="F151" s="31" t="s">
        <v>35280</v>
      </c>
      <c r="G151" s="51" t="s">
        <v>35281</v>
      </c>
      <c r="H151" s="51" t="s">
        <v>35282</v>
      </c>
      <c r="I151" s="50">
        <v>230</v>
      </c>
      <c r="J151" s="50">
        <v>1</v>
      </c>
      <c r="K151" s="50">
        <v>0</v>
      </c>
      <c r="L151" s="50">
        <v>10000</v>
      </c>
      <c r="M151" s="50">
        <v>69</v>
      </c>
      <c r="N151" s="51" t="s">
        <v>2102</v>
      </c>
      <c r="O151" s="51" t="s">
        <v>35075</v>
      </c>
      <c r="P151" s="9" t="s">
        <v>53268</v>
      </c>
      <c r="Q151" s="18"/>
      <c r="S151" s="44"/>
    </row>
    <row r="152" spans="2:19" ht="15.75">
      <c r="B152" s="50">
        <v>149</v>
      </c>
      <c r="C152" s="50"/>
      <c r="D152" s="51" t="s">
        <v>35283</v>
      </c>
      <c r="E152" s="51" t="s">
        <v>35284</v>
      </c>
      <c r="F152" s="31" t="s">
        <v>35285</v>
      </c>
      <c r="G152" s="51" t="s">
        <v>35281</v>
      </c>
      <c r="H152" s="51" t="s">
        <v>35222</v>
      </c>
      <c r="I152" s="50">
        <v>430</v>
      </c>
      <c r="J152" s="50">
        <v>1</v>
      </c>
      <c r="K152" s="50">
        <v>0</v>
      </c>
      <c r="L152" s="50">
        <v>13000</v>
      </c>
      <c r="M152" s="50">
        <v>98</v>
      </c>
      <c r="N152" s="51" t="s">
        <v>2102</v>
      </c>
      <c r="O152" s="51" t="s">
        <v>35075</v>
      </c>
      <c r="P152" s="9" t="s">
        <v>53268</v>
      </c>
      <c r="Q152" s="18"/>
      <c r="S152" s="44"/>
    </row>
    <row r="153" spans="2:19" ht="15.75">
      <c r="B153" s="50">
        <v>150</v>
      </c>
      <c r="C153" s="50"/>
      <c r="D153" s="51" t="s">
        <v>35286</v>
      </c>
      <c r="E153" s="51" t="s">
        <v>35287</v>
      </c>
      <c r="F153" s="31" t="s">
        <v>35288</v>
      </c>
      <c r="G153" s="51" t="s">
        <v>35281</v>
      </c>
      <c r="H153" s="51" t="s">
        <v>35121</v>
      </c>
      <c r="I153" s="50">
        <v>410</v>
      </c>
      <c r="J153" s="50">
        <v>1</v>
      </c>
      <c r="K153" s="50">
        <v>0</v>
      </c>
      <c r="L153" s="50">
        <v>12000</v>
      </c>
      <c r="M153" s="50">
        <v>101</v>
      </c>
      <c r="N153" s="51" t="s">
        <v>2102</v>
      </c>
      <c r="O153" s="51" t="s">
        <v>35075</v>
      </c>
      <c r="P153" s="9" t="s">
        <v>53268</v>
      </c>
      <c r="Q153" s="18"/>
      <c r="S153" s="44"/>
    </row>
    <row r="154" spans="2:19" ht="15.75">
      <c r="B154" s="50">
        <v>151</v>
      </c>
      <c r="C154" s="50"/>
      <c r="D154" s="51" t="s">
        <v>35289</v>
      </c>
      <c r="E154" s="51" t="s">
        <v>35290</v>
      </c>
      <c r="F154" s="31" t="s">
        <v>35291</v>
      </c>
      <c r="G154" s="51" t="s">
        <v>35281</v>
      </c>
      <c r="H154" s="51" t="s">
        <v>35151</v>
      </c>
      <c r="I154" s="50">
        <v>310</v>
      </c>
      <c r="J154" s="50">
        <v>1</v>
      </c>
      <c r="K154" s="50">
        <v>0</v>
      </c>
      <c r="L154" s="50">
        <v>11000</v>
      </c>
      <c r="M154" s="50">
        <v>105</v>
      </c>
      <c r="N154" s="51" t="s">
        <v>2102</v>
      </c>
      <c r="O154" s="51" t="s">
        <v>35075</v>
      </c>
      <c r="P154" s="9" t="s">
        <v>53268</v>
      </c>
      <c r="Q154" s="18"/>
      <c r="S154" s="44"/>
    </row>
    <row r="155" spans="2:19" ht="15.75">
      <c r="B155" s="50">
        <v>152</v>
      </c>
      <c r="C155" s="50"/>
      <c r="D155" s="51" t="s">
        <v>35292</v>
      </c>
      <c r="E155" s="51" t="s">
        <v>35293</v>
      </c>
      <c r="F155" s="31" t="s">
        <v>35294</v>
      </c>
      <c r="G155" s="51" t="s">
        <v>35295</v>
      </c>
      <c r="H155" s="51" t="s">
        <v>35108</v>
      </c>
      <c r="I155" s="50">
        <v>300</v>
      </c>
      <c r="J155" s="50">
        <v>1</v>
      </c>
      <c r="K155" s="50">
        <v>0</v>
      </c>
      <c r="L155" s="50">
        <v>16000</v>
      </c>
      <c r="M155" s="50">
        <v>109</v>
      </c>
      <c r="N155" s="51" t="s">
        <v>2102</v>
      </c>
      <c r="O155" s="51" t="s">
        <v>35075</v>
      </c>
      <c r="P155" s="9" t="s">
        <v>53268</v>
      </c>
      <c r="Q155" s="18"/>
      <c r="S155" s="44"/>
    </row>
    <row r="156" spans="2:19" ht="15.75">
      <c r="B156" s="50">
        <v>153</v>
      </c>
      <c r="C156" s="50"/>
      <c r="D156" s="51" t="s">
        <v>35296</v>
      </c>
      <c r="E156" s="51" t="s">
        <v>35297</v>
      </c>
      <c r="F156" s="31" t="s">
        <v>35298</v>
      </c>
      <c r="G156" s="51" t="s">
        <v>35299</v>
      </c>
      <c r="H156" s="51" t="s">
        <v>35116</v>
      </c>
      <c r="I156" s="50">
        <v>260</v>
      </c>
      <c r="J156" s="50">
        <v>1</v>
      </c>
      <c r="K156" s="50">
        <v>0</v>
      </c>
      <c r="L156" s="50">
        <v>12000</v>
      </c>
      <c r="M156" s="50">
        <v>11</v>
      </c>
      <c r="N156" s="51" t="s">
        <v>2102</v>
      </c>
      <c r="O156" s="51" t="s">
        <v>35075</v>
      </c>
      <c r="P156" s="9" t="s">
        <v>53268</v>
      </c>
      <c r="Q156" s="18"/>
      <c r="S156" s="44"/>
    </row>
    <row r="157" spans="2:19" ht="15.75">
      <c r="B157" s="50">
        <v>154</v>
      </c>
      <c r="C157" s="50"/>
      <c r="D157" s="51" t="s">
        <v>35300</v>
      </c>
      <c r="E157" s="51" t="s">
        <v>35301</v>
      </c>
      <c r="F157" s="31" t="s">
        <v>35302</v>
      </c>
      <c r="G157" s="51" t="s">
        <v>35303</v>
      </c>
      <c r="H157" s="51" t="s">
        <v>35304</v>
      </c>
      <c r="I157" s="50">
        <v>290</v>
      </c>
      <c r="J157" s="50">
        <v>1</v>
      </c>
      <c r="K157" s="50">
        <v>0</v>
      </c>
      <c r="L157" s="50">
        <v>12000</v>
      </c>
      <c r="M157" s="50">
        <v>111</v>
      </c>
      <c r="N157" s="51" t="s">
        <v>2102</v>
      </c>
      <c r="O157" s="51" t="s">
        <v>35075</v>
      </c>
      <c r="P157" s="9" t="s">
        <v>53268</v>
      </c>
      <c r="Q157" s="18"/>
      <c r="S157" s="44"/>
    </row>
    <row r="158" spans="2:19" ht="15.75">
      <c r="B158" s="50">
        <v>155</v>
      </c>
      <c r="C158" s="50"/>
      <c r="D158" s="51" t="s">
        <v>35305</v>
      </c>
      <c r="E158" s="51" t="s">
        <v>35306</v>
      </c>
      <c r="F158" s="31" t="s">
        <v>35307</v>
      </c>
      <c r="G158" s="51" t="s">
        <v>35250</v>
      </c>
      <c r="H158" s="51" t="s">
        <v>35108</v>
      </c>
      <c r="I158" s="50">
        <v>250</v>
      </c>
      <c r="J158" s="50">
        <v>1</v>
      </c>
      <c r="K158" s="50">
        <v>0</v>
      </c>
      <c r="L158" s="50">
        <v>11000</v>
      </c>
      <c r="M158" s="50">
        <v>102</v>
      </c>
      <c r="N158" s="51" t="s">
        <v>2102</v>
      </c>
      <c r="O158" s="51" t="s">
        <v>35075</v>
      </c>
      <c r="P158" s="9" t="s">
        <v>53268</v>
      </c>
      <c r="Q158" s="18"/>
      <c r="S158" s="44"/>
    </row>
    <row r="159" spans="2:19" ht="15.75">
      <c r="B159" s="50">
        <v>156</v>
      </c>
      <c r="C159" s="50"/>
      <c r="D159" s="51" t="s">
        <v>35308</v>
      </c>
      <c r="E159" s="51" t="s">
        <v>35309</v>
      </c>
      <c r="F159" s="31" t="s">
        <v>35310</v>
      </c>
      <c r="G159" s="51" t="s">
        <v>35311</v>
      </c>
      <c r="H159" s="51" t="s">
        <v>35121</v>
      </c>
      <c r="I159" s="50">
        <v>290</v>
      </c>
      <c r="J159" s="50">
        <v>1</v>
      </c>
      <c r="K159" s="50">
        <v>0</v>
      </c>
      <c r="L159" s="50">
        <v>11000</v>
      </c>
      <c r="M159" s="50">
        <v>88</v>
      </c>
      <c r="N159" s="51" t="s">
        <v>2102</v>
      </c>
      <c r="O159" s="51" t="s">
        <v>35075</v>
      </c>
      <c r="P159" s="9" t="s">
        <v>53268</v>
      </c>
      <c r="Q159" s="18"/>
      <c r="S159" s="44"/>
    </row>
    <row r="160" spans="2:19" ht="15.75">
      <c r="B160" s="50">
        <v>157</v>
      </c>
      <c r="C160" s="50"/>
      <c r="D160" s="51" t="s">
        <v>35312</v>
      </c>
      <c r="E160" s="51" t="s">
        <v>35313</v>
      </c>
      <c r="F160" s="31" t="s">
        <v>35314</v>
      </c>
      <c r="G160" s="51" t="s">
        <v>35155</v>
      </c>
      <c r="H160" s="51" t="s">
        <v>35131</v>
      </c>
      <c r="I160" s="50">
        <v>390</v>
      </c>
      <c r="J160" s="50">
        <v>1</v>
      </c>
      <c r="K160" s="50">
        <v>0</v>
      </c>
      <c r="L160" s="50">
        <v>11000</v>
      </c>
      <c r="M160" s="50">
        <v>95</v>
      </c>
      <c r="N160" s="51" t="s">
        <v>2102</v>
      </c>
      <c r="O160" s="51" t="s">
        <v>35075</v>
      </c>
      <c r="P160" s="9" t="s">
        <v>53268</v>
      </c>
      <c r="Q160" s="18"/>
      <c r="S160" s="44"/>
    </row>
    <row r="161" spans="2:19" ht="15.75">
      <c r="B161" s="50">
        <v>158</v>
      </c>
      <c r="C161" s="50"/>
      <c r="D161" s="51" t="s">
        <v>35315</v>
      </c>
      <c r="E161" s="51" t="s">
        <v>35316</v>
      </c>
      <c r="F161" s="31" t="s">
        <v>35317</v>
      </c>
      <c r="G161" s="51" t="s">
        <v>35120</v>
      </c>
      <c r="H161" s="51" t="s">
        <v>35136</v>
      </c>
      <c r="I161" s="50">
        <v>388</v>
      </c>
      <c r="J161" s="50">
        <v>1</v>
      </c>
      <c r="K161" s="50">
        <v>0</v>
      </c>
      <c r="L161" s="50">
        <v>17000</v>
      </c>
      <c r="M161" s="50">
        <v>92</v>
      </c>
      <c r="N161" s="51" t="s">
        <v>2102</v>
      </c>
      <c r="O161" s="51" t="s">
        <v>35075</v>
      </c>
      <c r="P161" s="9" t="s">
        <v>53268</v>
      </c>
      <c r="Q161" s="18"/>
      <c r="S161" s="44"/>
    </row>
    <row r="162" spans="2:19" ht="15.75">
      <c r="B162" s="50">
        <v>159</v>
      </c>
      <c r="C162" s="50"/>
      <c r="D162" s="51" t="s">
        <v>35318</v>
      </c>
      <c r="E162" s="51" t="s">
        <v>35319</v>
      </c>
      <c r="F162" s="31" t="s">
        <v>35320</v>
      </c>
      <c r="G162" s="51" t="s">
        <v>35239</v>
      </c>
      <c r="H162" s="51" t="s">
        <v>35090</v>
      </c>
      <c r="I162" s="50">
        <v>400</v>
      </c>
      <c r="J162" s="50">
        <v>1</v>
      </c>
      <c r="K162" s="50">
        <v>0</v>
      </c>
      <c r="L162" s="50">
        <v>15000</v>
      </c>
      <c r="M162" s="50">
        <v>110</v>
      </c>
      <c r="N162" s="51" t="s">
        <v>2102</v>
      </c>
      <c r="O162" s="51" t="s">
        <v>35075</v>
      </c>
      <c r="P162" s="9" t="s">
        <v>53268</v>
      </c>
      <c r="Q162" s="18"/>
      <c r="S162" s="44"/>
    </row>
    <row r="163" spans="2:19" ht="15.75">
      <c r="B163" s="50">
        <v>160</v>
      </c>
      <c r="C163" s="50"/>
      <c r="D163" s="51" t="s">
        <v>35321</v>
      </c>
      <c r="E163" s="51" t="s">
        <v>35322</v>
      </c>
      <c r="F163" s="31" t="s">
        <v>35323</v>
      </c>
      <c r="G163" s="51" t="s">
        <v>35324</v>
      </c>
      <c r="H163" s="51" t="s">
        <v>35080</v>
      </c>
      <c r="I163" s="50">
        <v>255</v>
      </c>
      <c r="J163" s="50">
        <v>1</v>
      </c>
      <c r="K163" s="50">
        <v>0</v>
      </c>
      <c r="L163" s="50">
        <v>17000</v>
      </c>
      <c r="M163" s="50">
        <v>98</v>
      </c>
      <c r="N163" s="51" t="s">
        <v>2102</v>
      </c>
      <c r="O163" s="51" t="s">
        <v>35075</v>
      </c>
      <c r="P163" s="9" t="s">
        <v>53268</v>
      </c>
      <c r="Q163" s="18"/>
      <c r="S163" s="44"/>
    </row>
    <row r="164" spans="2:19" ht="15.75">
      <c r="B164" s="50">
        <v>161</v>
      </c>
      <c r="C164" s="50"/>
      <c r="D164" s="51" t="s">
        <v>35325</v>
      </c>
      <c r="E164" s="51" t="s">
        <v>35326</v>
      </c>
      <c r="F164" s="31" t="s">
        <v>35327</v>
      </c>
      <c r="G164" s="51" t="s">
        <v>35328</v>
      </c>
      <c r="H164" s="51" t="s">
        <v>35108</v>
      </c>
      <c r="I164" s="50">
        <v>360</v>
      </c>
      <c r="J164" s="50">
        <v>1</v>
      </c>
      <c r="K164" s="50">
        <v>0</v>
      </c>
      <c r="L164" s="50">
        <v>19000</v>
      </c>
      <c r="M164" s="50">
        <v>96</v>
      </c>
      <c r="N164" s="51" t="s">
        <v>2102</v>
      </c>
      <c r="O164" s="51" t="s">
        <v>35075</v>
      </c>
      <c r="P164" s="9" t="s">
        <v>53268</v>
      </c>
      <c r="Q164" s="18"/>
      <c r="S164" s="44"/>
    </row>
    <row r="165" spans="2:19" ht="15.75">
      <c r="B165" s="50">
        <v>162</v>
      </c>
      <c r="C165" s="50"/>
      <c r="D165" s="51" t="s">
        <v>35329</v>
      </c>
      <c r="E165" s="51" t="s">
        <v>35330</v>
      </c>
      <c r="F165" s="31" t="s">
        <v>35331</v>
      </c>
      <c r="G165" s="51" t="s">
        <v>35332</v>
      </c>
      <c r="H165" s="51" t="s">
        <v>7563</v>
      </c>
      <c r="I165" s="50">
        <v>330</v>
      </c>
      <c r="J165" s="50">
        <v>1</v>
      </c>
      <c r="K165" s="50">
        <v>0</v>
      </c>
      <c r="L165" s="50">
        <v>16000</v>
      </c>
      <c r="M165" s="50">
        <v>88</v>
      </c>
      <c r="N165" s="51" t="s">
        <v>2102</v>
      </c>
      <c r="O165" s="51" t="s">
        <v>35075</v>
      </c>
      <c r="P165" s="9" t="s">
        <v>53268</v>
      </c>
      <c r="Q165" s="18"/>
      <c r="S165" s="44"/>
    </row>
    <row r="166" spans="2:19" ht="15.75">
      <c r="B166" s="50">
        <v>163</v>
      </c>
      <c r="C166" s="50"/>
      <c r="D166" s="51" t="s">
        <v>35333</v>
      </c>
      <c r="E166" s="51" t="s">
        <v>35334</v>
      </c>
      <c r="F166" s="31" t="s">
        <v>35335</v>
      </c>
      <c r="G166" s="51" t="s">
        <v>35336</v>
      </c>
      <c r="H166" s="51" t="s">
        <v>35121</v>
      </c>
      <c r="I166" s="50">
        <v>250</v>
      </c>
      <c r="J166" s="50">
        <v>1</v>
      </c>
      <c r="K166" s="50">
        <v>0</v>
      </c>
      <c r="L166" s="50">
        <v>13000</v>
      </c>
      <c r="M166" s="50">
        <v>89</v>
      </c>
      <c r="N166" s="51" t="s">
        <v>2102</v>
      </c>
      <c r="O166" s="51" t="s">
        <v>35075</v>
      </c>
      <c r="P166" s="9" t="s">
        <v>53268</v>
      </c>
      <c r="Q166" s="18"/>
      <c r="S166" s="44"/>
    </row>
    <row r="167" spans="2:19" ht="15.75">
      <c r="B167" s="50">
        <v>164</v>
      </c>
      <c r="C167" s="50"/>
      <c r="D167" s="51" t="s">
        <v>35337</v>
      </c>
      <c r="E167" s="51" t="s">
        <v>35338</v>
      </c>
      <c r="F167" s="31" t="s">
        <v>35339</v>
      </c>
      <c r="G167" s="51" t="s">
        <v>35094</v>
      </c>
      <c r="H167" s="51" t="s">
        <v>35108</v>
      </c>
      <c r="I167" s="50">
        <v>230</v>
      </c>
      <c r="J167" s="50">
        <v>1</v>
      </c>
      <c r="K167" s="50">
        <v>0</v>
      </c>
      <c r="L167" s="50">
        <v>10000</v>
      </c>
      <c r="M167" s="50">
        <v>91</v>
      </c>
      <c r="N167" s="51" t="s">
        <v>2102</v>
      </c>
      <c r="O167" s="51" t="s">
        <v>35075</v>
      </c>
      <c r="P167" s="9" t="s">
        <v>53268</v>
      </c>
      <c r="Q167" s="18"/>
      <c r="S167" s="44"/>
    </row>
    <row r="168" spans="2:19" ht="15.75">
      <c r="B168" s="50">
        <v>165</v>
      </c>
      <c r="C168" s="50"/>
      <c r="D168" s="51" t="s">
        <v>35340</v>
      </c>
      <c r="E168" s="51" t="s">
        <v>35341</v>
      </c>
      <c r="F168" s="31" t="s">
        <v>35342</v>
      </c>
      <c r="G168" s="51" t="s">
        <v>35343</v>
      </c>
      <c r="H168" s="51" t="s">
        <v>35304</v>
      </c>
      <c r="I168" s="50">
        <v>310</v>
      </c>
      <c r="J168" s="50">
        <v>1</v>
      </c>
      <c r="K168" s="50">
        <v>0</v>
      </c>
      <c r="L168" s="50">
        <v>15000</v>
      </c>
      <c r="M168" s="50">
        <v>102</v>
      </c>
      <c r="N168" s="51" t="s">
        <v>2102</v>
      </c>
      <c r="O168" s="51" t="s">
        <v>35075</v>
      </c>
      <c r="P168" s="9" t="s">
        <v>53268</v>
      </c>
      <c r="Q168" s="18"/>
      <c r="S168" s="44"/>
    </row>
    <row r="169" spans="2:19" ht="15.75">
      <c r="B169" s="50">
        <v>166</v>
      </c>
      <c r="C169" s="50"/>
      <c r="D169" s="51" t="s">
        <v>35344</v>
      </c>
      <c r="E169" s="51" t="s">
        <v>35345</v>
      </c>
      <c r="F169" s="31" t="s">
        <v>35346</v>
      </c>
      <c r="G169" s="51" t="s">
        <v>35299</v>
      </c>
      <c r="H169" s="51" t="s">
        <v>35108</v>
      </c>
      <c r="I169" s="50">
        <v>280</v>
      </c>
      <c r="J169" s="50">
        <v>1</v>
      </c>
      <c r="K169" s="50">
        <v>0</v>
      </c>
      <c r="L169" s="50">
        <v>10000</v>
      </c>
      <c r="M169" s="50">
        <v>109</v>
      </c>
      <c r="N169" s="51" t="s">
        <v>2102</v>
      </c>
      <c r="O169" s="51" t="s">
        <v>35075</v>
      </c>
      <c r="P169" s="9" t="s">
        <v>53268</v>
      </c>
      <c r="Q169" s="18"/>
      <c r="S169" s="44"/>
    </row>
    <row r="170" spans="2:19" ht="15.75">
      <c r="B170" s="50">
        <v>167</v>
      </c>
      <c r="C170" s="50"/>
      <c r="D170" s="51" t="s">
        <v>35347</v>
      </c>
      <c r="E170" s="51" t="s">
        <v>35348</v>
      </c>
      <c r="F170" s="31" t="s">
        <v>35349</v>
      </c>
      <c r="G170" s="51" t="s">
        <v>35303</v>
      </c>
      <c r="H170" s="51" t="s">
        <v>35121</v>
      </c>
      <c r="I170" s="50">
        <v>220</v>
      </c>
      <c r="J170" s="50">
        <v>1</v>
      </c>
      <c r="K170" s="50">
        <v>0</v>
      </c>
      <c r="L170" s="50">
        <v>16000</v>
      </c>
      <c r="M170" s="50">
        <v>99</v>
      </c>
      <c r="N170" s="51" t="s">
        <v>2102</v>
      </c>
      <c r="O170" s="51" t="s">
        <v>35075</v>
      </c>
      <c r="P170" s="9" t="s">
        <v>53268</v>
      </c>
      <c r="Q170" s="18"/>
      <c r="S170" s="44"/>
    </row>
    <row r="171" spans="2:19" ht="15.75">
      <c r="B171" s="50">
        <v>168</v>
      </c>
      <c r="C171" s="50"/>
      <c r="D171" s="51" t="s">
        <v>35350</v>
      </c>
      <c r="E171" s="51" t="s">
        <v>35351</v>
      </c>
      <c r="F171" s="31" t="s">
        <v>35352</v>
      </c>
      <c r="G171" s="51" t="s">
        <v>35250</v>
      </c>
      <c r="H171" s="51" t="s">
        <v>35131</v>
      </c>
      <c r="I171" s="50">
        <v>210</v>
      </c>
      <c r="J171" s="50">
        <v>1</v>
      </c>
      <c r="K171" s="50">
        <v>0</v>
      </c>
      <c r="L171" s="50">
        <v>11000</v>
      </c>
      <c r="M171" s="50">
        <v>108</v>
      </c>
      <c r="N171" s="51" t="s">
        <v>2102</v>
      </c>
      <c r="O171" s="51" t="s">
        <v>35075</v>
      </c>
      <c r="P171" s="9" t="s">
        <v>53268</v>
      </c>
      <c r="Q171" s="18"/>
      <c r="S171" s="44"/>
    </row>
    <row r="172" spans="2:19" ht="15.75">
      <c r="B172" s="50">
        <v>169</v>
      </c>
      <c r="C172" s="50"/>
      <c r="D172" s="51" t="s">
        <v>35353</v>
      </c>
      <c r="E172" s="51" t="s">
        <v>35354</v>
      </c>
      <c r="F172" s="31" t="s">
        <v>35355</v>
      </c>
      <c r="G172" s="51" t="s">
        <v>35311</v>
      </c>
      <c r="H172" s="51" t="s">
        <v>35136</v>
      </c>
      <c r="I172" s="50">
        <v>200</v>
      </c>
      <c r="J172" s="50">
        <v>1</v>
      </c>
      <c r="K172" s="50">
        <v>0</v>
      </c>
      <c r="L172" s="50">
        <v>12000</v>
      </c>
      <c r="M172" s="50">
        <v>89</v>
      </c>
      <c r="N172" s="51" t="s">
        <v>2102</v>
      </c>
      <c r="O172" s="51" t="s">
        <v>35075</v>
      </c>
      <c r="P172" s="9" t="s">
        <v>53268</v>
      </c>
      <c r="Q172" s="18"/>
      <c r="S172" s="44"/>
    </row>
    <row r="173" spans="2:19" ht="15.75">
      <c r="B173" s="50">
        <v>170</v>
      </c>
      <c r="C173" s="50"/>
      <c r="D173" s="51" t="s">
        <v>35356</v>
      </c>
      <c r="E173" s="51" t="s">
        <v>35357</v>
      </c>
      <c r="F173" s="31" t="s">
        <v>35358</v>
      </c>
      <c r="G173" s="51" t="s">
        <v>35359</v>
      </c>
      <c r="H173" s="51" t="s">
        <v>35090</v>
      </c>
      <c r="I173" s="50">
        <v>200</v>
      </c>
      <c r="J173" s="50">
        <v>1</v>
      </c>
      <c r="K173" s="50">
        <v>0</v>
      </c>
      <c r="L173" s="50">
        <v>12000</v>
      </c>
      <c r="M173" s="50">
        <v>88</v>
      </c>
      <c r="N173" s="51" t="s">
        <v>2102</v>
      </c>
      <c r="O173" s="51" t="s">
        <v>35075</v>
      </c>
      <c r="P173" s="9" t="s">
        <v>53268</v>
      </c>
      <c r="Q173" s="18"/>
      <c r="S173" s="44"/>
    </row>
    <row r="174" spans="2:19" ht="15.75">
      <c r="B174" s="50">
        <v>171</v>
      </c>
      <c r="C174" s="50"/>
      <c r="D174" s="51" t="s">
        <v>35360</v>
      </c>
      <c r="E174" s="51" t="s">
        <v>35361</v>
      </c>
      <c r="F174" s="31" t="s">
        <v>35362</v>
      </c>
      <c r="G174" s="51" t="s">
        <v>35103</v>
      </c>
      <c r="H174" s="51" t="s">
        <v>11182</v>
      </c>
      <c r="I174" s="50">
        <v>780</v>
      </c>
      <c r="J174" s="50">
        <v>2</v>
      </c>
      <c r="K174" s="50">
        <v>0</v>
      </c>
      <c r="L174" s="50">
        <v>18000</v>
      </c>
      <c r="M174" s="50">
        <v>132</v>
      </c>
      <c r="N174" s="51" t="s">
        <v>2102</v>
      </c>
      <c r="O174" s="51" t="s">
        <v>35075</v>
      </c>
      <c r="P174" s="9" t="s">
        <v>53268</v>
      </c>
      <c r="Q174" s="18"/>
      <c r="S174" s="44"/>
    </row>
    <row r="175" spans="2:19" ht="15.75">
      <c r="B175" s="50">
        <v>172</v>
      </c>
      <c r="C175" s="50"/>
      <c r="D175" s="51" t="s">
        <v>35363</v>
      </c>
      <c r="E175" s="51" t="s">
        <v>35364</v>
      </c>
      <c r="F175" s="31" t="s">
        <v>35365</v>
      </c>
      <c r="G175" s="51" t="s">
        <v>35366</v>
      </c>
      <c r="H175" s="51" t="s">
        <v>35367</v>
      </c>
      <c r="I175" s="50">
        <v>680</v>
      </c>
      <c r="J175" s="50">
        <v>2</v>
      </c>
      <c r="K175" s="50">
        <v>0</v>
      </c>
      <c r="L175" s="50">
        <v>17000</v>
      </c>
      <c r="M175" s="50">
        <v>110</v>
      </c>
      <c r="N175" s="51" t="s">
        <v>2102</v>
      </c>
      <c r="O175" s="51" t="s">
        <v>35075</v>
      </c>
      <c r="P175" s="9" t="s">
        <v>53268</v>
      </c>
      <c r="Q175" s="18"/>
      <c r="S175" s="44"/>
    </row>
    <row r="176" spans="2:19" ht="15.75">
      <c r="B176" s="50">
        <v>173</v>
      </c>
      <c r="C176" s="50"/>
      <c r="D176" s="51" t="s">
        <v>35368</v>
      </c>
      <c r="E176" s="51" t="s">
        <v>35369</v>
      </c>
      <c r="F176" s="31" t="s">
        <v>35370</v>
      </c>
      <c r="G176" s="51" t="s">
        <v>35103</v>
      </c>
      <c r="H176" s="51" t="s">
        <v>35116</v>
      </c>
      <c r="I176" s="50">
        <v>880</v>
      </c>
      <c r="J176" s="50">
        <v>3</v>
      </c>
      <c r="K176" s="50">
        <v>0</v>
      </c>
      <c r="L176" s="50">
        <v>19000</v>
      </c>
      <c r="M176" s="50">
        <v>148</v>
      </c>
      <c r="N176" s="51" t="s">
        <v>2102</v>
      </c>
      <c r="O176" s="51" t="s">
        <v>35075</v>
      </c>
      <c r="P176" s="9" t="s">
        <v>53268</v>
      </c>
      <c r="Q176" s="18"/>
      <c r="S176" s="44"/>
    </row>
    <row r="177" spans="2:19" ht="15.75">
      <c r="B177" s="50">
        <v>174</v>
      </c>
      <c r="C177" s="50"/>
      <c r="D177" s="51" t="s">
        <v>35371</v>
      </c>
      <c r="E177" s="51" t="s">
        <v>35372</v>
      </c>
      <c r="F177" s="31" t="s">
        <v>35373</v>
      </c>
      <c r="G177" s="51" t="s">
        <v>35374</v>
      </c>
      <c r="H177" s="51" t="s">
        <v>35108</v>
      </c>
      <c r="I177" s="50">
        <v>210</v>
      </c>
      <c r="J177" s="50">
        <v>1</v>
      </c>
      <c r="K177" s="50">
        <v>0</v>
      </c>
      <c r="L177" s="50">
        <v>11000</v>
      </c>
      <c r="M177" s="50">
        <v>98</v>
      </c>
      <c r="N177" s="51" t="s">
        <v>2102</v>
      </c>
      <c r="O177" s="51" t="s">
        <v>35075</v>
      </c>
      <c r="P177" s="9" t="s">
        <v>53268</v>
      </c>
      <c r="Q177" s="18"/>
      <c r="S177" s="44"/>
    </row>
    <row r="178" spans="2:19" ht="15.75">
      <c r="B178" s="50">
        <v>175</v>
      </c>
      <c r="C178" s="50"/>
      <c r="D178" s="51" t="s">
        <v>35375</v>
      </c>
      <c r="E178" s="51" t="s">
        <v>35376</v>
      </c>
      <c r="F178" s="31" t="s">
        <v>35377</v>
      </c>
      <c r="G178" s="51" t="s">
        <v>35378</v>
      </c>
      <c r="H178" s="51" t="s">
        <v>7563</v>
      </c>
      <c r="I178" s="50">
        <v>440</v>
      </c>
      <c r="J178" s="50">
        <v>1</v>
      </c>
      <c r="K178" s="50">
        <v>0</v>
      </c>
      <c r="L178" s="50">
        <v>14000</v>
      </c>
      <c r="M178" s="50">
        <v>99</v>
      </c>
      <c r="N178" s="51" t="s">
        <v>2102</v>
      </c>
      <c r="O178" s="51" t="s">
        <v>35075</v>
      </c>
      <c r="P178" s="9" t="s">
        <v>53268</v>
      </c>
      <c r="Q178" s="18"/>
      <c r="S178" s="44"/>
    </row>
    <row r="179" spans="2:19" ht="15.75">
      <c r="B179" s="50">
        <v>176</v>
      </c>
      <c r="C179" s="50"/>
      <c r="D179" s="51" t="s">
        <v>35379</v>
      </c>
      <c r="E179" s="51" t="s">
        <v>35380</v>
      </c>
      <c r="F179" s="31" t="s">
        <v>35381</v>
      </c>
      <c r="G179" s="51" t="s">
        <v>35382</v>
      </c>
      <c r="H179" s="51" t="s">
        <v>35116</v>
      </c>
      <c r="I179" s="50">
        <v>580</v>
      </c>
      <c r="J179" s="50">
        <v>1</v>
      </c>
      <c r="K179" s="50">
        <v>0</v>
      </c>
      <c r="L179" s="50">
        <v>20000</v>
      </c>
      <c r="M179" s="50">
        <v>96</v>
      </c>
      <c r="N179" s="51" t="s">
        <v>2102</v>
      </c>
      <c r="O179" s="51" t="s">
        <v>35075</v>
      </c>
      <c r="P179" s="9" t="s">
        <v>53268</v>
      </c>
      <c r="Q179" s="18"/>
      <c r="S179" s="44"/>
    </row>
    <row r="180" spans="2:19" ht="15.75">
      <c r="B180" s="50">
        <v>177</v>
      </c>
      <c r="C180" s="50"/>
      <c r="D180" s="51" t="s">
        <v>35383</v>
      </c>
      <c r="E180" s="51" t="s">
        <v>35384</v>
      </c>
      <c r="F180" s="31" t="s">
        <v>35385</v>
      </c>
      <c r="G180" s="51" t="s">
        <v>35386</v>
      </c>
      <c r="H180" s="51" t="s">
        <v>35121</v>
      </c>
      <c r="I180" s="50">
        <v>290</v>
      </c>
      <c r="J180" s="50">
        <v>1</v>
      </c>
      <c r="K180" s="50">
        <v>0</v>
      </c>
      <c r="L180" s="50">
        <v>10000</v>
      </c>
      <c r="M180" s="50">
        <v>88</v>
      </c>
      <c r="N180" s="51" t="s">
        <v>2102</v>
      </c>
      <c r="O180" s="51" t="s">
        <v>35075</v>
      </c>
      <c r="P180" s="9" t="s">
        <v>53268</v>
      </c>
      <c r="Q180" s="18"/>
      <c r="S180" s="44"/>
    </row>
    <row r="181" spans="2:19" ht="15.75">
      <c r="B181" s="50">
        <v>178</v>
      </c>
      <c r="C181" s="50"/>
      <c r="D181" s="51" t="s">
        <v>35387</v>
      </c>
      <c r="E181" s="51" t="s">
        <v>35388</v>
      </c>
      <c r="F181" s="31" t="s">
        <v>35389</v>
      </c>
      <c r="G181" s="51" t="s">
        <v>35390</v>
      </c>
      <c r="H181" s="51" t="s">
        <v>35108</v>
      </c>
      <c r="I181" s="50">
        <v>230</v>
      </c>
      <c r="J181" s="50">
        <v>1</v>
      </c>
      <c r="K181" s="50">
        <v>0</v>
      </c>
      <c r="L181" s="50">
        <v>11000</v>
      </c>
      <c r="M181" s="50">
        <v>89</v>
      </c>
      <c r="N181" s="51" t="s">
        <v>2102</v>
      </c>
      <c r="O181" s="51" t="s">
        <v>35075</v>
      </c>
      <c r="P181" s="9" t="s">
        <v>53268</v>
      </c>
      <c r="Q181" s="18"/>
      <c r="S181" s="44"/>
    </row>
    <row r="182" spans="2:19" ht="15.75">
      <c r="B182" s="50">
        <v>179</v>
      </c>
      <c r="C182" s="50"/>
      <c r="D182" s="51" t="s">
        <v>35391</v>
      </c>
      <c r="E182" s="51" t="s">
        <v>35392</v>
      </c>
      <c r="F182" s="31" t="s">
        <v>35393</v>
      </c>
      <c r="G182" s="51" t="s">
        <v>35378</v>
      </c>
      <c r="H182" s="51" t="s">
        <v>35121</v>
      </c>
      <c r="I182" s="50">
        <v>331</v>
      </c>
      <c r="J182" s="50">
        <v>1</v>
      </c>
      <c r="K182" s="50">
        <v>0</v>
      </c>
      <c r="L182" s="50">
        <v>15000</v>
      </c>
      <c r="M182" s="50">
        <v>112</v>
      </c>
      <c r="N182" s="51" t="s">
        <v>2102</v>
      </c>
      <c r="O182" s="51" t="s">
        <v>35075</v>
      </c>
      <c r="P182" s="9" t="s">
        <v>53268</v>
      </c>
      <c r="Q182" s="18"/>
      <c r="S182" s="44"/>
    </row>
    <row r="183" spans="2:19" ht="15.75">
      <c r="B183" s="50">
        <v>180</v>
      </c>
      <c r="C183" s="50"/>
      <c r="D183" s="51" t="s">
        <v>35394</v>
      </c>
      <c r="E183" s="51" t="s">
        <v>35395</v>
      </c>
      <c r="F183" s="31" t="s">
        <v>35396</v>
      </c>
      <c r="G183" s="51" t="s">
        <v>35378</v>
      </c>
      <c r="H183" s="51" t="s">
        <v>35397</v>
      </c>
      <c r="I183" s="50">
        <v>370</v>
      </c>
      <c r="J183" s="50">
        <v>1</v>
      </c>
      <c r="K183" s="50">
        <v>0</v>
      </c>
      <c r="L183" s="50">
        <v>16000</v>
      </c>
      <c r="M183" s="50">
        <v>102</v>
      </c>
      <c r="N183" s="51" t="s">
        <v>2102</v>
      </c>
      <c r="O183" s="51" t="s">
        <v>35075</v>
      </c>
      <c r="P183" s="9" t="s">
        <v>53268</v>
      </c>
      <c r="Q183" s="18"/>
      <c r="S183" s="44"/>
    </row>
    <row r="184" spans="2:19" ht="15.75">
      <c r="B184" s="50">
        <v>181</v>
      </c>
      <c r="C184" s="50"/>
      <c r="D184" s="51" t="s">
        <v>35398</v>
      </c>
      <c r="E184" s="51" t="s">
        <v>35399</v>
      </c>
      <c r="F184" s="31" t="s">
        <v>35400</v>
      </c>
      <c r="G184" s="51" t="s">
        <v>35401</v>
      </c>
      <c r="H184" s="51" t="s">
        <v>35402</v>
      </c>
      <c r="I184" s="50">
        <v>500</v>
      </c>
      <c r="J184" s="50">
        <v>1</v>
      </c>
      <c r="K184" s="50">
        <v>0</v>
      </c>
      <c r="L184" s="50">
        <v>13000</v>
      </c>
      <c r="M184" s="50">
        <v>99</v>
      </c>
      <c r="N184" s="51" t="s">
        <v>2102</v>
      </c>
      <c r="O184" s="51" t="s">
        <v>35075</v>
      </c>
      <c r="P184" s="9" t="s">
        <v>53268</v>
      </c>
      <c r="Q184" s="18"/>
      <c r="S184" s="44"/>
    </row>
    <row r="185" spans="2:19" ht="15.75">
      <c r="B185" s="50">
        <v>182</v>
      </c>
      <c r="C185" s="50"/>
      <c r="D185" s="51" t="s">
        <v>35403</v>
      </c>
      <c r="E185" s="51" t="s">
        <v>35404</v>
      </c>
      <c r="F185" s="31" t="s">
        <v>35405</v>
      </c>
      <c r="G185" s="51" t="s">
        <v>35406</v>
      </c>
      <c r="H185" s="51" t="s">
        <v>35131</v>
      </c>
      <c r="I185" s="50">
        <v>700</v>
      </c>
      <c r="J185" s="50">
        <v>2</v>
      </c>
      <c r="K185" s="50">
        <v>0</v>
      </c>
      <c r="L185" s="50">
        <v>15000</v>
      </c>
      <c r="M185" s="50">
        <v>130</v>
      </c>
      <c r="N185" s="51" t="s">
        <v>2102</v>
      </c>
      <c r="O185" s="51" t="s">
        <v>35075</v>
      </c>
      <c r="P185" s="9" t="s">
        <v>53268</v>
      </c>
      <c r="Q185" s="18"/>
      <c r="S185" s="44"/>
    </row>
    <row r="186" spans="2:19" ht="15.75">
      <c r="B186" s="50">
        <v>183</v>
      </c>
      <c r="C186" s="50"/>
      <c r="D186" s="51" t="s">
        <v>35407</v>
      </c>
      <c r="E186" s="51" t="s">
        <v>35408</v>
      </c>
      <c r="F186" s="31" t="s">
        <v>35409</v>
      </c>
      <c r="G186" s="51" t="s">
        <v>35406</v>
      </c>
      <c r="H186" s="51" t="s">
        <v>35136</v>
      </c>
      <c r="I186" s="50">
        <v>770</v>
      </c>
      <c r="J186" s="50">
        <v>2</v>
      </c>
      <c r="K186" s="50">
        <v>0</v>
      </c>
      <c r="L186" s="50">
        <v>14000</v>
      </c>
      <c r="M186" s="50">
        <v>110</v>
      </c>
      <c r="N186" s="51" t="s">
        <v>2102</v>
      </c>
      <c r="O186" s="51" t="s">
        <v>35075</v>
      </c>
      <c r="P186" s="9" t="s">
        <v>53268</v>
      </c>
      <c r="Q186" s="18"/>
      <c r="S186" s="44"/>
    </row>
    <row r="187" spans="2:19" ht="15.75">
      <c r="B187" s="50">
        <v>184</v>
      </c>
      <c r="C187" s="50"/>
      <c r="D187" s="51" t="s">
        <v>35410</v>
      </c>
      <c r="E187" s="51" t="s">
        <v>35411</v>
      </c>
      <c r="F187" s="31" t="s">
        <v>35412</v>
      </c>
      <c r="G187" s="51" t="s">
        <v>35089</v>
      </c>
      <c r="H187" s="51" t="s">
        <v>35090</v>
      </c>
      <c r="I187" s="50">
        <v>360</v>
      </c>
      <c r="J187" s="50">
        <v>1</v>
      </c>
      <c r="K187" s="50">
        <v>0</v>
      </c>
      <c r="L187" s="50">
        <v>10000</v>
      </c>
      <c r="M187" s="50">
        <v>111</v>
      </c>
      <c r="N187" s="51" t="s">
        <v>2102</v>
      </c>
      <c r="O187" s="51" t="s">
        <v>35075</v>
      </c>
      <c r="P187" s="9" t="s">
        <v>53268</v>
      </c>
      <c r="Q187" s="18"/>
      <c r="S187" s="44"/>
    </row>
    <row r="188" spans="2:19" ht="15.75">
      <c r="B188" s="50">
        <v>185</v>
      </c>
      <c r="C188" s="50"/>
      <c r="D188" s="51" t="s">
        <v>35413</v>
      </c>
      <c r="E188" s="51" t="s">
        <v>35414</v>
      </c>
      <c r="F188" s="31" t="s">
        <v>35415</v>
      </c>
      <c r="G188" s="51" t="s">
        <v>35416</v>
      </c>
      <c r="H188" s="51" t="s">
        <v>35417</v>
      </c>
      <c r="I188" s="50">
        <v>320</v>
      </c>
      <c r="J188" s="50">
        <v>1</v>
      </c>
      <c r="K188" s="50">
        <v>0</v>
      </c>
      <c r="L188" s="50">
        <v>10000</v>
      </c>
      <c r="M188" s="50">
        <v>89</v>
      </c>
      <c r="N188" s="51" t="s">
        <v>2102</v>
      </c>
      <c r="O188" s="51" t="s">
        <v>35075</v>
      </c>
      <c r="P188" s="9" t="s">
        <v>53268</v>
      </c>
      <c r="Q188" s="18"/>
      <c r="S188" s="44"/>
    </row>
    <row r="189" spans="2:19" ht="15.75">
      <c r="B189" s="50">
        <v>186</v>
      </c>
      <c r="C189" s="50"/>
      <c r="D189" s="51" t="s">
        <v>35418</v>
      </c>
      <c r="E189" s="51" t="s">
        <v>35419</v>
      </c>
      <c r="F189" s="31" t="s">
        <v>35420</v>
      </c>
      <c r="G189" s="51" t="s">
        <v>35295</v>
      </c>
      <c r="H189" s="51" t="s">
        <v>35421</v>
      </c>
      <c r="I189" s="50">
        <v>290</v>
      </c>
      <c r="J189" s="50">
        <v>1</v>
      </c>
      <c r="K189" s="50">
        <v>0</v>
      </c>
      <c r="L189" s="50">
        <v>11000</v>
      </c>
      <c r="M189" s="50">
        <v>99</v>
      </c>
      <c r="N189" s="51" t="s">
        <v>2102</v>
      </c>
      <c r="O189" s="51" t="s">
        <v>35075</v>
      </c>
      <c r="P189" s="9" t="s">
        <v>53268</v>
      </c>
      <c r="Q189" s="18"/>
      <c r="S189" s="44"/>
    </row>
    <row r="190" spans="2:19" ht="15.75">
      <c r="B190" s="50">
        <v>187</v>
      </c>
      <c r="C190" s="50"/>
      <c r="D190" s="51" t="s">
        <v>35422</v>
      </c>
      <c r="E190" s="51" t="s">
        <v>35423</v>
      </c>
      <c r="F190" s="31" t="s">
        <v>35424</v>
      </c>
      <c r="G190" s="51" t="s">
        <v>34870</v>
      </c>
      <c r="H190" s="51">
        <v>2012.6</v>
      </c>
      <c r="I190" s="50">
        <v>220</v>
      </c>
      <c r="J190" s="50">
        <v>1</v>
      </c>
      <c r="K190" s="50">
        <v>0</v>
      </c>
      <c r="L190" s="50">
        <v>10000</v>
      </c>
      <c r="M190" s="50">
        <v>100</v>
      </c>
      <c r="N190" s="51" t="s">
        <v>2102</v>
      </c>
      <c r="O190" s="51" t="s">
        <v>35075</v>
      </c>
      <c r="P190" s="9" t="s">
        <v>53268</v>
      </c>
      <c r="Q190" s="18"/>
      <c r="S190" s="44"/>
    </row>
    <row r="191" spans="2:19" ht="15.75">
      <c r="B191" s="50">
        <v>188</v>
      </c>
      <c r="C191" s="50"/>
      <c r="D191" s="51" t="s">
        <v>35425</v>
      </c>
      <c r="E191" s="51" t="s">
        <v>35426</v>
      </c>
      <c r="F191" s="31" t="s">
        <v>35427</v>
      </c>
      <c r="G191" s="51" t="s">
        <v>35428</v>
      </c>
      <c r="H191" s="51">
        <v>2014.6</v>
      </c>
      <c r="I191" s="50">
        <v>1500</v>
      </c>
      <c r="J191" s="50">
        <v>3</v>
      </c>
      <c r="K191" s="50">
        <v>0</v>
      </c>
      <c r="L191" s="50">
        <v>15000</v>
      </c>
      <c r="M191" s="50">
        <v>85</v>
      </c>
      <c r="N191" s="51" t="s">
        <v>2102</v>
      </c>
      <c r="O191" s="51" t="s">
        <v>35075</v>
      </c>
      <c r="P191" t="s">
        <v>53268</v>
      </c>
    </row>
    <row r="192" spans="2:19" ht="15.75">
      <c r="B192" s="50">
        <v>189</v>
      </c>
      <c r="C192" s="50"/>
      <c r="D192" s="51" t="s">
        <v>35429</v>
      </c>
      <c r="E192" s="51" t="s">
        <v>35430</v>
      </c>
      <c r="F192" s="31" t="s">
        <v>35431</v>
      </c>
      <c r="G192" s="51" t="s">
        <v>35428</v>
      </c>
      <c r="H192" s="51">
        <v>2007.6</v>
      </c>
      <c r="I192" s="50">
        <v>1700</v>
      </c>
      <c r="J192" s="50">
        <v>5</v>
      </c>
      <c r="K192" s="50">
        <v>0</v>
      </c>
      <c r="L192" s="50">
        <v>23000</v>
      </c>
      <c r="M192" s="50">
        <v>90</v>
      </c>
      <c r="N192" s="51" t="s">
        <v>2102</v>
      </c>
      <c r="O192" s="51" t="s">
        <v>35075</v>
      </c>
      <c r="P192" t="s">
        <v>53268</v>
      </c>
    </row>
    <row r="193" spans="2:16" ht="15.75">
      <c r="B193" s="50">
        <v>190</v>
      </c>
      <c r="C193" s="50"/>
      <c r="D193" s="51" t="s">
        <v>35432</v>
      </c>
      <c r="E193" s="51" t="s">
        <v>35433</v>
      </c>
      <c r="F193" s="31" t="s">
        <v>35434</v>
      </c>
      <c r="G193" s="51" t="s">
        <v>35435</v>
      </c>
      <c r="H193" s="51">
        <v>2012.6</v>
      </c>
      <c r="I193" s="50">
        <v>2448</v>
      </c>
      <c r="J193" s="50">
        <v>4</v>
      </c>
      <c r="K193" s="50">
        <v>0</v>
      </c>
      <c r="L193" s="50">
        <v>17000</v>
      </c>
      <c r="M193" s="50">
        <v>100</v>
      </c>
      <c r="N193" s="51" t="s">
        <v>2102</v>
      </c>
      <c r="O193" s="51" t="s">
        <v>35075</v>
      </c>
      <c r="P193" t="s">
        <v>53268</v>
      </c>
    </row>
    <row r="194" spans="2:16" ht="15.75">
      <c r="B194" s="50">
        <v>191</v>
      </c>
      <c r="C194" s="50"/>
      <c r="D194" s="51" t="s">
        <v>35436</v>
      </c>
      <c r="E194" s="51" t="s">
        <v>35437</v>
      </c>
      <c r="F194" s="31" t="s">
        <v>35438</v>
      </c>
      <c r="G194" s="51" t="s">
        <v>34870</v>
      </c>
      <c r="H194" s="51">
        <v>2017.6</v>
      </c>
      <c r="I194" s="50">
        <v>500</v>
      </c>
      <c r="J194" s="50">
        <v>2</v>
      </c>
      <c r="K194" s="50">
        <v>0</v>
      </c>
      <c r="L194" s="50">
        <v>17000</v>
      </c>
      <c r="M194" s="50">
        <v>97</v>
      </c>
      <c r="N194" s="51" t="s">
        <v>2102</v>
      </c>
      <c r="O194" s="51" t="s">
        <v>35075</v>
      </c>
      <c r="P194" t="s">
        <v>53268</v>
      </c>
    </row>
    <row r="195" spans="2:16" ht="15.75">
      <c r="B195" s="50">
        <v>192</v>
      </c>
      <c r="C195" s="50"/>
      <c r="D195" s="51" t="s">
        <v>35439</v>
      </c>
      <c r="E195" s="51" t="s">
        <v>35440</v>
      </c>
      <c r="F195" s="31" t="s">
        <v>35441</v>
      </c>
      <c r="G195" s="51" t="s">
        <v>35428</v>
      </c>
      <c r="H195" s="51">
        <v>2015.6</v>
      </c>
      <c r="I195" s="50">
        <v>600</v>
      </c>
      <c r="J195" s="50">
        <v>2</v>
      </c>
      <c r="K195" s="50">
        <v>0</v>
      </c>
      <c r="L195" s="50">
        <v>13000</v>
      </c>
      <c r="M195" s="50">
        <v>103</v>
      </c>
      <c r="N195" s="51" t="s">
        <v>2102</v>
      </c>
      <c r="O195" s="51" t="s">
        <v>35075</v>
      </c>
      <c r="P195" t="s">
        <v>53268</v>
      </c>
    </row>
    <row r="196" spans="2:16" ht="15.75">
      <c r="B196" s="50">
        <v>193</v>
      </c>
      <c r="C196" s="50"/>
      <c r="D196" s="51" t="s">
        <v>35442</v>
      </c>
      <c r="E196" s="51" t="s">
        <v>35443</v>
      </c>
      <c r="F196" s="31" t="s">
        <v>35444</v>
      </c>
      <c r="G196" s="51" t="s">
        <v>34870</v>
      </c>
      <c r="H196" s="51">
        <v>2014.6</v>
      </c>
      <c r="I196" s="50">
        <v>400</v>
      </c>
      <c r="J196" s="50">
        <v>1</v>
      </c>
      <c r="K196" s="50">
        <v>0</v>
      </c>
      <c r="L196" s="50">
        <v>14000</v>
      </c>
      <c r="M196" s="50">
        <v>103</v>
      </c>
      <c r="N196" s="51" t="s">
        <v>2102</v>
      </c>
      <c r="O196" s="51" t="s">
        <v>35075</v>
      </c>
      <c r="P196" t="s">
        <v>53268</v>
      </c>
    </row>
    <row r="197" spans="2:16" ht="15.75">
      <c r="B197" s="50">
        <v>194</v>
      </c>
      <c r="C197" s="50"/>
      <c r="D197" s="51" t="s">
        <v>35445</v>
      </c>
      <c r="E197" s="51" t="s">
        <v>35446</v>
      </c>
      <c r="F197" s="31" t="s">
        <v>35447</v>
      </c>
      <c r="G197" s="51" t="s">
        <v>34870</v>
      </c>
      <c r="H197" s="51">
        <v>2014.6</v>
      </c>
      <c r="I197" s="50">
        <v>500</v>
      </c>
      <c r="J197" s="50">
        <v>2</v>
      </c>
      <c r="K197" s="50">
        <v>0</v>
      </c>
      <c r="L197" s="50">
        <v>17000</v>
      </c>
      <c r="M197" s="50">
        <v>89</v>
      </c>
      <c r="N197" s="51" t="s">
        <v>2102</v>
      </c>
      <c r="O197" s="51" t="s">
        <v>35075</v>
      </c>
      <c r="P197" t="s">
        <v>53268</v>
      </c>
    </row>
    <row r="198" spans="2:16" ht="15.75">
      <c r="B198" s="50">
        <v>195</v>
      </c>
      <c r="C198" s="50"/>
      <c r="D198" s="51" t="s">
        <v>35448</v>
      </c>
      <c r="E198" s="51" t="s">
        <v>35449</v>
      </c>
      <c r="F198" s="31" t="s">
        <v>35450</v>
      </c>
      <c r="G198" s="51" t="s">
        <v>35428</v>
      </c>
      <c r="H198" s="51">
        <v>2017.6</v>
      </c>
      <c r="I198" s="50">
        <v>800</v>
      </c>
      <c r="J198" s="50">
        <v>2</v>
      </c>
      <c r="K198" s="50">
        <v>0</v>
      </c>
      <c r="L198" s="50">
        <v>12000</v>
      </c>
      <c r="M198" s="50" t="s">
        <v>35451</v>
      </c>
      <c r="N198" s="51" t="s">
        <v>2102</v>
      </c>
      <c r="O198" s="51" t="s">
        <v>35075</v>
      </c>
      <c r="P198" t="s">
        <v>53268</v>
      </c>
    </row>
    <row r="199" spans="2:16" ht="15.75">
      <c r="B199" s="50">
        <v>196</v>
      </c>
      <c r="C199" s="50"/>
      <c r="D199" s="51" t="s">
        <v>35452</v>
      </c>
      <c r="E199" s="51" t="s">
        <v>35453</v>
      </c>
      <c r="F199" s="31" t="s">
        <v>35454</v>
      </c>
      <c r="G199" s="51" t="s">
        <v>35428</v>
      </c>
      <c r="H199" s="51">
        <v>2016.6</v>
      </c>
      <c r="I199" s="50">
        <v>1000</v>
      </c>
      <c r="J199" s="50">
        <v>3</v>
      </c>
      <c r="K199" s="50">
        <v>0</v>
      </c>
      <c r="L199" s="50">
        <v>15000</v>
      </c>
      <c r="M199" s="50" t="s">
        <v>35455</v>
      </c>
      <c r="N199" s="51" t="s">
        <v>2102</v>
      </c>
      <c r="O199" s="51" t="s">
        <v>35075</v>
      </c>
      <c r="P199" t="s">
        <v>53268</v>
      </c>
    </row>
    <row r="200" spans="2:16" ht="15.75">
      <c r="B200" s="50">
        <v>197</v>
      </c>
      <c r="C200" s="50"/>
      <c r="D200" s="51" t="s">
        <v>35456</v>
      </c>
      <c r="E200" s="51" t="s">
        <v>35457</v>
      </c>
      <c r="F200" s="31" t="s">
        <v>35458</v>
      </c>
      <c r="G200" s="51" t="s">
        <v>35428</v>
      </c>
      <c r="H200" s="51">
        <v>2018.1</v>
      </c>
      <c r="I200" s="50">
        <v>500</v>
      </c>
      <c r="J200" s="50">
        <v>0</v>
      </c>
      <c r="K200" s="50">
        <v>0</v>
      </c>
      <c r="L200" s="50">
        <v>12000</v>
      </c>
      <c r="M200" s="50" t="s">
        <v>35459</v>
      </c>
      <c r="N200" s="51" t="s">
        <v>2102</v>
      </c>
      <c r="O200" s="51" t="s">
        <v>35075</v>
      </c>
      <c r="P200" t="s">
        <v>53268</v>
      </c>
    </row>
    <row r="201" spans="2:16" ht="15.75">
      <c r="B201" s="50">
        <v>198</v>
      </c>
      <c r="C201" s="50"/>
      <c r="D201" s="51" t="s">
        <v>35460</v>
      </c>
      <c r="E201" s="51" t="s">
        <v>35461</v>
      </c>
      <c r="F201" s="31" t="s">
        <v>35462</v>
      </c>
      <c r="G201" s="51" t="s">
        <v>35428</v>
      </c>
      <c r="H201" s="51">
        <v>2017.6</v>
      </c>
      <c r="I201" s="50">
        <v>300</v>
      </c>
      <c r="J201" s="50">
        <v>0</v>
      </c>
      <c r="K201" s="50">
        <v>0</v>
      </c>
      <c r="L201" s="50">
        <v>18000</v>
      </c>
      <c r="M201" s="50" t="s">
        <v>35463</v>
      </c>
      <c r="N201" s="51" t="s">
        <v>2102</v>
      </c>
      <c r="O201" s="51" t="s">
        <v>35075</v>
      </c>
      <c r="P201" t="s">
        <v>53268</v>
      </c>
    </row>
    <row r="202" spans="2:16" ht="15.75">
      <c r="B202" s="50">
        <v>199</v>
      </c>
      <c r="C202" s="50"/>
      <c r="D202" s="51" t="s">
        <v>35464</v>
      </c>
      <c r="E202" s="51" t="s">
        <v>35465</v>
      </c>
      <c r="F202" s="31" t="s">
        <v>35466</v>
      </c>
      <c r="G202" s="51" t="s">
        <v>35467</v>
      </c>
      <c r="H202" s="51">
        <v>2017.12</v>
      </c>
      <c r="I202" s="50">
        <v>300</v>
      </c>
      <c r="J202" s="50">
        <v>0</v>
      </c>
      <c r="K202" s="50">
        <v>0</v>
      </c>
      <c r="L202" s="50">
        <v>13000</v>
      </c>
      <c r="M202" s="50">
        <v>72</v>
      </c>
      <c r="N202" s="51" t="s">
        <v>2102</v>
      </c>
      <c r="O202" s="51" t="s">
        <v>35075</v>
      </c>
      <c r="P202" t="s">
        <v>53268</v>
      </c>
    </row>
    <row r="203" spans="2:16" ht="15.75">
      <c r="B203" s="50">
        <v>200</v>
      </c>
      <c r="C203" s="50"/>
      <c r="D203" s="51" t="s">
        <v>35468</v>
      </c>
      <c r="E203" s="51" t="s">
        <v>35469</v>
      </c>
      <c r="F203" s="31" t="s">
        <v>35470</v>
      </c>
      <c r="G203" s="51" t="s">
        <v>35471</v>
      </c>
      <c r="H203" s="51">
        <v>2005.6</v>
      </c>
      <c r="I203" s="50">
        <v>340</v>
      </c>
      <c r="J203" s="50">
        <v>1</v>
      </c>
      <c r="K203" s="50">
        <v>0</v>
      </c>
      <c r="L203" s="50">
        <v>16000</v>
      </c>
      <c r="M203" s="50">
        <v>80</v>
      </c>
      <c r="N203" s="51" t="s">
        <v>2102</v>
      </c>
      <c r="O203" s="51" t="s">
        <v>35075</v>
      </c>
      <c r="P203" t="s">
        <v>53268</v>
      </c>
    </row>
  </sheetData>
  <phoneticPr fontId="2" type="noConversion"/>
  <dataValidations count="1">
    <dataValidation type="list" allowBlank="1" showInputMessage="1" showErrorMessage="1" sqref="M3 N2 N4:N203">
      <formula1>$S$4:$S$7</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B2:S205"/>
  <sheetViews>
    <sheetView topLeftCell="G1" workbookViewId="0">
      <selection activeCell="P4" sqref="P4"/>
    </sheetView>
  </sheetViews>
  <sheetFormatPr defaultRowHeight="13.5"/>
  <cols>
    <col min="1" max="1" width="3" customWidth="1"/>
    <col min="4" max="4" width="13.75" customWidth="1"/>
    <col min="5" max="5" width="22.25" customWidth="1"/>
    <col min="6" max="6" width="24.25" style="38" customWidth="1"/>
    <col min="7" max="7" width="13.75" customWidth="1"/>
    <col min="8" max="8" width="11.5" customWidth="1"/>
    <col min="9" max="10" width="9.75" customWidth="1"/>
    <col min="11" max="11" width="7.375" customWidth="1"/>
    <col min="12" max="12" width="10.375" customWidth="1"/>
    <col min="13" max="13" width="8.25" customWidth="1"/>
    <col min="14" max="14" width="15" customWidth="1"/>
    <col min="15" max="15" width="21.75" customWidth="1"/>
  </cols>
  <sheetData>
    <row r="2" spans="2:19" s="10" customFormat="1" ht="20.25" customHeight="1">
      <c r="B2" s="39" t="s">
        <v>34771</v>
      </c>
      <c r="C2" s="40"/>
      <c r="D2" s="3"/>
      <c r="E2" s="4"/>
      <c r="F2" s="4"/>
      <c r="G2" s="6"/>
      <c r="H2" s="6"/>
      <c r="I2" s="7"/>
      <c r="J2" s="7"/>
      <c r="K2" s="7"/>
      <c r="L2" s="7"/>
      <c r="M2" s="7"/>
      <c r="N2" s="6"/>
      <c r="O2" s="6"/>
      <c r="P2" s="43"/>
      <c r="Q2" s="9"/>
      <c r="S2" s="44"/>
    </row>
    <row r="3" spans="2:19" ht="33">
      <c r="B3" s="45" t="s">
        <v>13671</v>
      </c>
      <c r="C3" s="46" t="s">
        <v>13672</v>
      </c>
      <c r="D3" s="46" t="s">
        <v>13673</v>
      </c>
      <c r="E3" s="47" t="s">
        <v>13674</v>
      </c>
      <c r="F3" s="47" t="s">
        <v>13675</v>
      </c>
      <c r="G3" s="47" t="s">
        <v>13676</v>
      </c>
      <c r="H3" s="47" t="s">
        <v>13677</v>
      </c>
      <c r="I3" s="45" t="s">
        <v>13678</v>
      </c>
      <c r="J3" s="45" t="s">
        <v>13679</v>
      </c>
      <c r="K3" s="48" t="s">
        <v>13680</v>
      </c>
      <c r="L3" s="45" t="s">
        <v>13681</v>
      </c>
      <c r="M3" s="45" t="s">
        <v>13682</v>
      </c>
      <c r="N3" s="47" t="s">
        <v>13683</v>
      </c>
      <c r="O3" s="47" t="s">
        <v>13684</v>
      </c>
      <c r="P3" s="49" t="s">
        <v>53259</v>
      </c>
      <c r="Q3" s="18"/>
      <c r="S3" s="44"/>
    </row>
    <row r="4" spans="2:19" ht="15.75">
      <c r="B4" s="50">
        <v>1</v>
      </c>
      <c r="C4" s="50"/>
      <c r="D4" s="51" t="s">
        <v>35472</v>
      </c>
      <c r="E4" s="51" t="s">
        <v>35473</v>
      </c>
      <c r="F4" s="31" t="s">
        <v>35474</v>
      </c>
      <c r="G4" s="51" t="s">
        <v>35475</v>
      </c>
      <c r="H4" s="51" t="s">
        <v>35476</v>
      </c>
      <c r="I4" s="50">
        <v>1000</v>
      </c>
      <c r="J4" s="50">
        <v>6</v>
      </c>
      <c r="K4" s="50">
        <v>0</v>
      </c>
      <c r="L4" s="50">
        <v>22000</v>
      </c>
      <c r="M4" s="50">
        <v>150</v>
      </c>
      <c r="N4" s="51" t="s">
        <v>20</v>
      </c>
      <c r="O4" s="51" t="s">
        <v>35477</v>
      </c>
      <c r="P4" s="9" t="s">
        <v>53267</v>
      </c>
      <c r="Q4" s="18"/>
      <c r="S4" s="44" t="s">
        <v>4907</v>
      </c>
    </row>
    <row r="5" spans="2:19" ht="15.75">
      <c r="B5" s="50">
        <v>2</v>
      </c>
      <c r="C5" s="50"/>
      <c r="D5" s="51" t="s">
        <v>35478</v>
      </c>
      <c r="E5" s="51" t="s">
        <v>35479</v>
      </c>
      <c r="F5" s="31" t="s">
        <v>35480</v>
      </c>
      <c r="G5" s="51" t="s">
        <v>35475</v>
      </c>
      <c r="H5" s="51" t="s">
        <v>35481</v>
      </c>
      <c r="I5" s="50">
        <v>10000</v>
      </c>
      <c r="J5" s="50">
        <v>30</v>
      </c>
      <c r="K5" s="50">
        <v>0</v>
      </c>
      <c r="L5" s="50">
        <v>16000</v>
      </c>
      <c r="M5" s="50">
        <v>130</v>
      </c>
      <c r="N5" s="51" t="s">
        <v>20</v>
      </c>
      <c r="O5" s="51" t="s">
        <v>35477</v>
      </c>
      <c r="P5" s="9" t="s">
        <v>53267</v>
      </c>
      <c r="Q5" s="18"/>
      <c r="S5" s="44" t="s">
        <v>13694</v>
      </c>
    </row>
    <row r="6" spans="2:19" ht="15.75">
      <c r="B6" s="50">
        <v>3</v>
      </c>
      <c r="C6" s="50"/>
      <c r="D6" s="51" t="s">
        <v>15905</v>
      </c>
      <c r="E6" s="51" t="s">
        <v>35482</v>
      </c>
      <c r="F6" s="31" t="s">
        <v>35483</v>
      </c>
      <c r="G6" s="51" t="s">
        <v>35475</v>
      </c>
      <c r="H6" s="51" t="s">
        <v>35484</v>
      </c>
      <c r="I6" s="50">
        <v>5000</v>
      </c>
      <c r="J6" s="50">
        <v>20</v>
      </c>
      <c r="K6" s="50">
        <v>0</v>
      </c>
      <c r="L6" s="50">
        <v>18000</v>
      </c>
      <c r="M6" s="50">
        <v>120</v>
      </c>
      <c r="N6" s="51" t="s">
        <v>20</v>
      </c>
      <c r="O6" s="51" t="s">
        <v>35477</v>
      </c>
      <c r="P6" s="9" t="s">
        <v>53267</v>
      </c>
      <c r="Q6" s="18"/>
      <c r="S6" s="44" t="s">
        <v>13699</v>
      </c>
    </row>
    <row r="7" spans="2:19" ht="15.75">
      <c r="B7" s="50">
        <v>4</v>
      </c>
      <c r="C7" s="50"/>
      <c r="D7" s="51" t="s">
        <v>33132</v>
      </c>
      <c r="E7" s="51" t="s">
        <v>35485</v>
      </c>
      <c r="F7" s="31" t="s">
        <v>35486</v>
      </c>
      <c r="G7" s="51" t="s">
        <v>35475</v>
      </c>
      <c r="H7" s="51" t="s">
        <v>35487</v>
      </c>
      <c r="I7" s="50">
        <v>3000</v>
      </c>
      <c r="J7" s="50">
        <v>20</v>
      </c>
      <c r="K7" s="50">
        <v>0</v>
      </c>
      <c r="L7" s="50">
        <v>18000</v>
      </c>
      <c r="M7" s="50">
        <v>110</v>
      </c>
      <c r="N7" s="51" t="s">
        <v>20</v>
      </c>
      <c r="O7" s="51" t="s">
        <v>35477</v>
      </c>
      <c r="P7" s="9" t="s">
        <v>53267</v>
      </c>
      <c r="Q7" s="18"/>
      <c r="S7" s="44" t="s">
        <v>4916</v>
      </c>
    </row>
    <row r="8" spans="2:19" ht="15.75">
      <c r="B8" s="50">
        <v>5</v>
      </c>
      <c r="C8" s="50"/>
      <c r="D8" s="51" t="s">
        <v>35488</v>
      </c>
      <c r="E8" s="51" t="s">
        <v>35489</v>
      </c>
      <c r="F8" s="31" t="s">
        <v>35490</v>
      </c>
      <c r="G8" s="51" t="s">
        <v>35475</v>
      </c>
      <c r="H8" s="51" t="s">
        <v>35491</v>
      </c>
      <c r="I8" s="50">
        <v>3000</v>
      </c>
      <c r="J8" s="50">
        <v>10</v>
      </c>
      <c r="K8" s="50">
        <v>0</v>
      </c>
      <c r="L8" s="50">
        <v>18000</v>
      </c>
      <c r="M8" s="50">
        <v>120</v>
      </c>
      <c r="N8" s="51" t="s">
        <v>20</v>
      </c>
      <c r="O8" s="51" t="s">
        <v>35477</v>
      </c>
      <c r="P8" s="9" t="s">
        <v>53267</v>
      </c>
      <c r="Q8" s="18"/>
      <c r="S8" s="44"/>
    </row>
    <row r="9" spans="2:19" ht="15.75">
      <c r="B9" s="50">
        <v>6</v>
      </c>
      <c r="C9" s="50"/>
      <c r="D9" s="51" t="s">
        <v>35492</v>
      </c>
      <c r="E9" s="51" t="s">
        <v>35493</v>
      </c>
      <c r="F9" s="31" t="s">
        <v>35494</v>
      </c>
      <c r="G9" s="51" t="s">
        <v>35495</v>
      </c>
      <c r="H9" s="51" t="s">
        <v>35496</v>
      </c>
      <c r="I9" s="50">
        <v>3000</v>
      </c>
      <c r="J9" s="50">
        <v>10</v>
      </c>
      <c r="K9" s="50">
        <v>0</v>
      </c>
      <c r="L9" s="50">
        <v>18000</v>
      </c>
      <c r="M9" s="50">
        <v>150</v>
      </c>
      <c r="N9" s="51" t="s">
        <v>20</v>
      </c>
      <c r="O9" s="51" t="s">
        <v>35477</v>
      </c>
      <c r="P9" s="9" t="s">
        <v>53267</v>
      </c>
      <c r="Q9" s="18"/>
      <c r="S9" s="44"/>
    </row>
    <row r="10" spans="2:19" ht="15.75">
      <c r="B10" s="50">
        <v>7</v>
      </c>
      <c r="C10" s="50"/>
      <c r="D10" s="51" t="s">
        <v>35497</v>
      </c>
      <c r="E10" s="51" t="s">
        <v>35498</v>
      </c>
      <c r="F10" s="31" t="s">
        <v>35499</v>
      </c>
      <c r="G10" s="51" t="s">
        <v>35495</v>
      </c>
      <c r="H10" s="51" t="s">
        <v>35500</v>
      </c>
      <c r="I10" s="50">
        <v>2000</v>
      </c>
      <c r="J10" s="50">
        <v>10</v>
      </c>
      <c r="K10" s="50">
        <v>0</v>
      </c>
      <c r="L10" s="50">
        <v>18000</v>
      </c>
      <c r="M10" s="50">
        <v>110</v>
      </c>
      <c r="N10" s="51" t="s">
        <v>20</v>
      </c>
      <c r="O10" s="51" t="s">
        <v>35477</v>
      </c>
      <c r="P10" s="9" t="s">
        <v>53267</v>
      </c>
      <c r="Q10" s="18"/>
      <c r="S10" s="44"/>
    </row>
    <row r="11" spans="2:19" ht="15.75">
      <c r="B11" s="50">
        <v>8</v>
      </c>
      <c r="C11" s="50"/>
      <c r="D11" s="51" t="s">
        <v>35501</v>
      </c>
      <c r="E11" s="51" t="s">
        <v>35502</v>
      </c>
      <c r="F11" s="31" t="s">
        <v>35503</v>
      </c>
      <c r="G11" s="51" t="s">
        <v>35495</v>
      </c>
      <c r="H11" s="51" t="s">
        <v>35496</v>
      </c>
      <c r="I11" s="50">
        <v>4000</v>
      </c>
      <c r="J11" s="50">
        <v>30</v>
      </c>
      <c r="K11" s="50">
        <v>0</v>
      </c>
      <c r="L11" s="50">
        <v>18000</v>
      </c>
      <c r="M11" s="50">
        <v>110</v>
      </c>
      <c r="N11" s="51" t="s">
        <v>20</v>
      </c>
      <c r="O11" s="51" t="s">
        <v>35477</v>
      </c>
      <c r="P11" s="9" t="s">
        <v>53267</v>
      </c>
      <c r="Q11" s="18"/>
      <c r="S11" s="44"/>
    </row>
    <row r="12" spans="2:19" ht="15.75">
      <c r="B12" s="50">
        <v>9</v>
      </c>
      <c r="C12" s="50"/>
      <c r="D12" s="51" t="s">
        <v>35504</v>
      </c>
      <c r="E12" s="51" t="s">
        <v>35505</v>
      </c>
      <c r="F12" s="31" t="s">
        <v>35506</v>
      </c>
      <c r="G12" s="51" t="s">
        <v>35495</v>
      </c>
      <c r="H12" s="51" t="s">
        <v>35496</v>
      </c>
      <c r="I12" s="50">
        <v>5000</v>
      </c>
      <c r="J12" s="50">
        <v>30</v>
      </c>
      <c r="K12" s="50">
        <v>0</v>
      </c>
      <c r="L12" s="50">
        <v>18000</v>
      </c>
      <c r="M12" s="50">
        <v>110</v>
      </c>
      <c r="N12" s="51" t="s">
        <v>20</v>
      </c>
      <c r="O12" s="51" t="s">
        <v>35477</v>
      </c>
      <c r="P12" s="9" t="s">
        <v>53267</v>
      </c>
      <c r="Q12" s="18"/>
      <c r="S12" s="44"/>
    </row>
    <row r="13" spans="2:19" ht="15.75">
      <c r="B13" s="50">
        <v>10</v>
      </c>
      <c r="C13" s="50"/>
      <c r="D13" s="51" t="s">
        <v>35507</v>
      </c>
      <c r="E13" s="51" t="s">
        <v>35508</v>
      </c>
      <c r="F13" s="31" t="s">
        <v>35494</v>
      </c>
      <c r="G13" s="51" t="s">
        <v>35495</v>
      </c>
      <c r="H13" s="51" t="s">
        <v>35481</v>
      </c>
      <c r="I13" s="50">
        <v>8000</v>
      </c>
      <c r="J13" s="50">
        <v>30</v>
      </c>
      <c r="K13" s="50">
        <v>0</v>
      </c>
      <c r="L13" s="50">
        <v>18000</v>
      </c>
      <c r="M13" s="50">
        <v>110</v>
      </c>
      <c r="N13" s="51" t="s">
        <v>20</v>
      </c>
      <c r="O13" s="51" t="s">
        <v>35477</v>
      </c>
      <c r="P13" s="9" t="s">
        <v>53267</v>
      </c>
      <c r="Q13" s="18"/>
      <c r="S13" s="44"/>
    </row>
    <row r="14" spans="2:19" ht="15.75">
      <c r="B14" s="50">
        <v>11</v>
      </c>
      <c r="C14" s="50"/>
      <c r="D14" s="51" t="s">
        <v>35509</v>
      </c>
      <c r="E14" s="51" t="s">
        <v>35510</v>
      </c>
      <c r="F14" s="31" t="s">
        <v>35511</v>
      </c>
      <c r="G14" s="51" t="s">
        <v>35495</v>
      </c>
      <c r="H14" s="51" t="s">
        <v>35484</v>
      </c>
      <c r="I14" s="50">
        <v>2000</v>
      </c>
      <c r="J14" s="50">
        <v>10</v>
      </c>
      <c r="K14" s="50">
        <v>0</v>
      </c>
      <c r="L14" s="50">
        <v>18000</v>
      </c>
      <c r="M14" s="50">
        <v>110</v>
      </c>
      <c r="N14" s="51" t="s">
        <v>20</v>
      </c>
      <c r="O14" s="51" t="s">
        <v>35477</v>
      </c>
      <c r="P14" s="9" t="s">
        <v>53267</v>
      </c>
      <c r="Q14" s="18"/>
      <c r="S14" s="44"/>
    </row>
    <row r="15" spans="2:19" ht="15.75">
      <c r="B15" s="50">
        <v>12</v>
      </c>
      <c r="C15" s="50"/>
      <c r="D15" s="51" t="s">
        <v>35512</v>
      </c>
      <c r="E15" s="51" t="s">
        <v>35513</v>
      </c>
      <c r="F15" s="31" t="s">
        <v>35514</v>
      </c>
      <c r="G15" s="51" t="s">
        <v>35495</v>
      </c>
      <c r="H15" s="51" t="s">
        <v>35515</v>
      </c>
      <c r="I15" s="50">
        <v>3000</v>
      </c>
      <c r="J15" s="50">
        <v>20</v>
      </c>
      <c r="K15" s="50">
        <v>0</v>
      </c>
      <c r="L15" s="50">
        <v>18000</v>
      </c>
      <c r="M15" s="50">
        <v>110</v>
      </c>
      <c r="N15" s="51" t="s">
        <v>20</v>
      </c>
      <c r="O15" s="51" t="s">
        <v>35477</v>
      </c>
      <c r="P15" s="9" t="s">
        <v>53267</v>
      </c>
      <c r="Q15" s="18"/>
      <c r="S15" s="44"/>
    </row>
    <row r="16" spans="2:19" ht="15.75">
      <c r="B16" s="50">
        <v>13</v>
      </c>
      <c r="C16" s="50"/>
      <c r="D16" s="51" t="s">
        <v>35516</v>
      </c>
      <c r="E16" s="51" t="s">
        <v>35517</v>
      </c>
      <c r="F16" s="31" t="s">
        <v>35518</v>
      </c>
      <c r="G16" s="51" t="s">
        <v>35519</v>
      </c>
      <c r="H16" s="51" t="s">
        <v>30468</v>
      </c>
      <c r="I16" s="50">
        <v>8000</v>
      </c>
      <c r="J16" s="50">
        <v>20</v>
      </c>
      <c r="K16" s="50">
        <v>15</v>
      </c>
      <c r="L16" s="50">
        <v>22000</v>
      </c>
      <c r="M16" s="50">
        <v>150</v>
      </c>
      <c r="N16" s="51" t="s">
        <v>27</v>
      </c>
      <c r="O16" s="51"/>
      <c r="P16" s="9" t="s">
        <v>53267</v>
      </c>
      <c r="Q16" s="18"/>
      <c r="S16" s="44"/>
    </row>
    <row r="17" spans="2:19" ht="15.75">
      <c r="B17" s="50">
        <v>14</v>
      </c>
      <c r="C17" s="50"/>
      <c r="D17" s="51" t="s">
        <v>35520</v>
      </c>
      <c r="E17" s="51" t="s">
        <v>35517</v>
      </c>
      <c r="F17" s="31" t="s">
        <v>35521</v>
      </c>
      <c r="G17" s="51" t="s">
        <v>35519</v>
      </c>
      <c r="H17" s="51" t="s">
        <v>30317</v>
      </c>
      <c r="I17" s="50">
        <v>10000</v>
      </c>
      <c r="J17" s="50">
        <v>30</v>
      </c>
      <c r="K17" s="50">
        <v>0</v>
      </c>
      <c r="L17" s="50">
        <v>22000</v>
      </c>
      <c r="M17" s="50">
        <v>130</v>
      </c>
      <c r="N17" s="51" t="s">
        <v>20</v>
      </c>
      <c r="O17" s="51" t="s">
        <v>35522</v>
      </c>
      <c r="P17" s="9" t="s">
        <v>53267</v>
      </c>
      <c r="Q17" s="18"/>
      <c r="S17" s="44"/>
    </row>
    <row r="18" spans="2:19" ht="15.75">
      <c r="B18" s="50">
        <v>15</v>
      </c>
      <c r="C18" s="50"/>
      <c r="D18" s="51" t="s">
        <v>35523</v>
      </c>
      <c r="E18" s="51" t="s">
        <v>35524</v>
      </c>
      <c r="F18" s="31" t="s">
        <v>35525</v>
      </c>
      <c r="G18" s="51" t="s">
        <v>35519</v>
      </c>
      <c r="H18" s="51" t="s">
        <v>30418</v>
      </c>
      <c r="I18" s="50">
        <v>2000</v>
      </c>
      <c r="J18" s="50">
        <v>6</v>
      </c>
      <c r="K18" s="50">
        <v>4</v>
      </c>
      <c r="L18" s="50">
        <v>18000</v>
      </c>
      <c r="M18" s="50">
        <v>120</v>
      </c>
      <c r="N18" s="51" t="s">
        <v>27</v>
      </c>
      <c r="O18" s="51"/>
      <c r="P18" s="9" t="s">
        <v>53267</v>
      </c>
      <c r="Q18" s="18"/>
      <c r="S18" s="44"/>
    </row>
    <row r="19" spans="2:19" ht="15.75">
      <c r="B19" s="50">
        <v>16</v>
      </c>
      <c r="C19" s="50"/>
      <c r="D19" s="51" t="s">
        <v>35526</v>
      </c>
      <c r="E19" s="51" t="s">
        <v>35527</v>
      </c>
      <c r="F19" s="31" t="s">
        <v>35528</v>
      </c>
      <c r="G19" s="51" t="s">
        <v>35519</v>
      </c>
      <c r="H19" s="51" t="s">
        <v>35529</v>
      </c>
      <c r="I19" s="50">
        <v>4500</v>
      </c>
      <c r="J19" s="50">
        <v>15</v>
      </c>
      <c r="K19" s="50">
        <v>11</v>
      </c>
      <c r="L19" s="50">
        <v>13000</v>
      </c>
      <c r="M19" s="50">
        <v>110</v>
      </c>
      <c r="N19" s="51" t="s">
        <v>27</v>
      </c>
      <c r="O19" s="51"/>
      <c r="P19" s="9" t="s">
        <v>53267</v>
      </c>
      <c r="Q19" s="18"/>
      <c r="S19" s="44"/>
    </row>
    <row r="20" spans="2:19" ht="15.75">
      <c r="B20" s="50">
        <v>17</v>
      </c>
      <c r="C20" s="50"/>
      <c r="D20" s="51" t="s">
        <v>35530</v>
      </c>
      <c r="E20" s="51" t="s">
        <v>35531</v>
      </c>
      <c r="F20" s="31" t="s">
        <v>35532</v>
      </c>
      <c r="G20" s="51" t="s">
        <v>35519</v>
      </c>
      <c r="H20" s="51" t="s">
        <v>30248</v>
      </c>
      <c r="I20" s="50">
        <v>2000</v>
      </c>
      <c r="J20" s="50">
        <v>6</v>
      </c>
      <c r="K20" s="50">
        <v>4</v>
      </c>
      <c r="L20" s="50">
        <v>12000</v>
      </c>
      <c r="M20" s="50">
        <v>120</v>
      </c>
      <c r="N20" s="51" t="s">
        <v>27</v>
      </c>
      <c r="O20" s="51"/>
      <c r="P20" s="9" t="s">
        <v>53267</v>
      </c>
      <c r="Q20" s="18"/>
      <c r="S20" s="44"/>
    </row>
    <row r="21" spans="2:19" ht="15.75">
      <c r="B21" s="50">
        <v>18</v>
      </c>
      <c r="C21" s="50"/>
      <c r="D21" s="51" t="s">
        <v>35533</v>
      </c>
      <c r="E21" s="51" t="s">
        <v>35534</v>
      </c>
      <c r="F21" s="31" t="s">
        <v>35532</v>
      </c>
      <c r="G21" s="51" t="s">
        <v>35535</v>
      </c>
      <c r="H21" s="51" t="s">
        <v>35491</v>
      </c>
      <c r="I21" s="50">
        <v>1000</v>
      </c>
      <c r="J21" s="50">
        <v>5</v>
      </c>
      <c r="K21" s="50">
        <v>0</v>
      </c>
      <c r="L21" s="50">
        <v>18000</v>
      </c>
      <c r="M21" s="50">
        <v>200</v>
      </c>
      <c r="N21" s="51" t="s">
        <v>20</v>
      </c>
      <c r="O21" s="51" t="s">
        <v>35536</v>
      </c>
      <c r="P21" s="9" t="s">
        <v>53267</v>
      </c>
      <c r="Q21" s="18"/>
      <c r="S21" s="44"/>
    </row>
    <row r="22" spans="2:19" ht="15.75">
      <c r="B22" s="50">
        <v>19</v>
      </c>
      <c r="C22" s="50"/>
      <c r="D22" s="51" t="s">
        <v>10931</v>
      </c>
      <c r="E22" s="51" t="s">
        <v>35537</v>
      </c>
      <c r="F22" s="31" t="s">
        <v>35538</v>
      </c>
      <c r="G22" s="51" t="s">
        <v>35535</v>
      </c>
      <c r="H22" s="51" t="s">
        <v>35484</v>
      </c>
      <c r="I22" s="50">
        <v>3000</v>
      </c>
      <c r="J22" s="50">
        <v>10</v>
      </c>
      <c r="K22" s="50">
        <v>0</v>
      </c>
      <c r="L22" s="50">
        <v>18000</v>
      </c>
      <c r="M22" s="50">
        <v>150</v>
      </c>
      <c r="N22" s="51" t="s">
        <v>20</v>
      </c>
      <c r="O22" s="51" t="s">
        <v>35536</v>
      </c>
      <c r="P22" s="9" t="s">
        <v>53267</v>
      </c>
      <c r="Q22" s="18"/>
      <c r="S22" s="44"/>
    </row>
    <row r="23" spans="2:19" ht="15.75">
      <c r="B23" s="50">
        <v>20</v>
      </c>
      <c r="C23" s="50"/>
      <c r="D23" s="51" t="s">
        <v>35539</v>
      </c>
      <c r="E23" s="51" t="s">
        <v>35540</v>
      </c>
      <c r="F23" s="31" t="s">
        <v>35541</v>
      </c>
      <c r="G23" s="51" t="s">
        <v>35542</v>
      </c>
      <c r="H23" s="51" t="s">
        <v>35496</v>
      </c>
      <c r="I23" s="50">
        <v>3000</v>
      </c>
      <c r="J23" s="50">
        <v>10</v>
      </c>
      <c r="K23" s="50">
        <v>0</v>
      </c>
      <c r="L23" s="50">
        <v>18000</v>
      </c>
      <c r="M23" s="50">
        <v>150</v>
      </c>
      <c r="N23" s="51" t="s">
        <v>20</v>
      </c>
      <c r="O23" s="51" t="s">
        <v>35477</v>
      </c>
      <c r="P23" s="9" t="s">
        <v>53267</v>
      </c>
      <c r="Q23" s="18"/>
      <c r="S23" s="44"/>
    </row>
    <row r="24" spans="2:19" ht="15.75">
      <c r="B24" s="50">
        <v>21</v>
      </c>
      <c r="C24" s="50"/>
      <c r="D24" s="51" t="s">
        <v>35543</v>
      </c>
      <c r="E24" s="51" t="s">
        <v>35544</v>
      </c>
      <c r="F24" s="31" t="s">
        <v>35545</v>
      </c>
      <c r="G24" s="51" t="s">
        <v>35542</v>
      </c>
      <c r="H24" s="51" t="s">
        <v>35491</v>
      </c>
      <c r="I24" s="50">
        <v>2000</v>
      </c>
      <c r="J24" s="50">
        <v>10</v>
      </c>
      <c r="K24" s="50">
        <v>0</v>
      </c>
      <c r="L24" s="50">
        <v>18000</v>
      </c>
      <c r="M24" s="50">
        <v>150</v>
      </c>
      <c r="N24" s="51" t="s">
        <v>20</v>
      </c>
      <c r="O24" s="51" t="s">
        <v>35477</v>
      </c>
      <c r="P24" s="9" t="s">
        <v>53267</v>
      </c>
      <c r="Q24" s="18"/>
      <c r="S24" s="44"/>
    </row>
    <row r="25" spans="2:19" ht="15.75">
      <c r="B25" s="50">
        <v>22</v>
      </c>
      <c r="C25" s="50"/>
      <c r="D25" s="51" t="s">
        <v>35546</v>
      </c>
      <c r="E25" s="51" t="s">
        <v>35547</v>
      </c>
      <c r="F25" s="31" t="s">
        <v>35548</v>
      </c>
      <c r="G25" s="51" t="s">
        <v>35542</v>
      </c>
      <c r="H25" s="51" t="s">
        <v>35515</v>
      </c>
      <c r="I25" s="50">
        <v>1000</v>
      </c>
      <c r="J25" s="50">
        <v>5</v>
      </c>
      <c r="K25" s="50">
        <v>0</v>
      </c>
      <c r="L25" s="50">
        <v>18000</v>
      </c>
      <c r="M25" s="50">
        <v>150</v>
      </c>
      <c r="N25" s="51" t="s">
        <v>20</v>
      </c>
      <c r="O25" s="51" t="s">
        <v>35477</v>
      </c>
      <c r="P25" s="9" t="s">
        <v>53267</v>
      </c>
      <c r="Q25" s="18"/>
      <c r="S25" s="44"/>
    </row>
    <row r="26" spans="2:19" ht="15.75">
      <c r="B26" s="50">
        <v>23</v>
      </c>
      <c r="C26" s="50"/>
      <c r="D26" s="51" t="s">
        <v>35549</v>
      </c>
      <c r="E26" s="51" t="s">
        <v>35550</v>
      </c>
      <c r="F26" s="31" t="s">
        <v>35551</v>
      </c>
      <c r="G26" s="51" t="s">
        <v>35552</v>
      </c>
      <c r="H26" s="51" t="s">
        <v>35515</v>
      </c>
      <c r="I26" s="50">
        <v>2000</v>
      </c>
      <c r="J26" s="50">
        <v>6</v>
      </c>
      <c r="K26" s="50">
        <v>0</v>
      </c>
      <c r="L26" s="50">
        <v>18000</v>
      </c>
      <c r="M26" s="50">
        <v>110</v>
      </c>
      <c r="N26" s="51" t="s">
        <v>20</v>
      </c>
      <c r="O26" s="51" t="s">
        <v>35536</v>
      </c>
      <c r="P26" s="9" t="s">
        <v>53267</v>
      </c>
      <c r="Q26" s="18"/>
      <c r="S26" s="44"/>
    </row>
    <row r="27" spans="2:19" ht="15.75">
      <c r="B27" s="50">
        <v>24</v>
      </c>
      <c r="C27" s="50"/>
      <c r="D27" s="51" t="s">
        <v>35553</v>
      </c>
      <c r="E27" s="51" t="s">
        <v>35554</v>
      </c>
      <c r="F27" s="31" t="s">
        <v>35555</v>
      </c>
      <c r="G27" s="51" t="s">
        <v>35552</v>
      </c>
      <c r="H27" s="51" t="s">
        <v>35484</v>
      </c>
      <c r="I27" s="50">
        <v>1000</v>
      </c>
      <c r="J27" s="50">
        <v>3</v>
      </c>
      <c r="K27" s="50">
        <v>0</v>
      </c>
      <c r="L27" s="50">
        <v>18000</v>
      </c>
      <c r="M27" s="50">
        <v>80</v>
      </c>
      <c r="N27" s="51" t="s">
        <v>20</v>
      </c>
      <c r="O27" s="51" t="s">
        <v>35536</v>
      </c>
      <c r="P27" s="9" t="s">
        <v>53267</v>
      </c>
      <c r="Q27" s="18"/>
      <c r="S27" s="44"/>
    </row>
    <row r="28" spans="2:19" ht="15.75">
      <c r="B28" s="50">
        <v>25</v>
      </c>
      <c r="C28" s="50"/>
      <c r="D28" s="51" t="s">
        <v>35556</v>
      </c>
      <c r="E28" s="51" t="s">
        <v>35557</v>
      </c>
      <c r="F28" s="31" t="s">
        <v>35558</v>
      </c>
      <c r="G28" s="51" t="s">
        <v>35552</v>
      </c>
      <c r="H28" s="51" t="s">
        <v>35496</v>
      </c>
      <c r="I28" s="50">
        <v>4000</v>
      </c>
      <c r="J28" s="50">
        <v>10</v>
      </c>
      <c r="K28" s="50">
        <v>0</v>
      </c>
      <c r="L28" s="50">
        <v>20000</v>
      </c>
      <c r="M28" s="50">
        <v>180</v>
      </c>
      <c r="N28" s="51" t="s">
        <v>20</v>
      </c>
      <c r="O28" s="51" t="s">
        <v>35536</v>
      </c>
      <c r="P28" s="9" t="s">
        <v>53267</v>
      </c>
      <c r="Q28" s="18"/>
      <c r="S28" s="44"/>
    </row>
    <row r="29" spans="2:19" ht="15.75">
      <c r="B29" s="50">
        <v>26</v>
      </c>
      <c r="C29" s="50"/>
      <c r="D29" s="51" t="s">
        <v>35559</v>
      </c>
      <c r="E29" s="51" t="s">
        <v>35560</v>
      </c>
      <c r="F29" s="31" t="s">
        <v>35561</v>
      </c>
      <c r="G29" s="51" t="s">
        <v>35562</v>
      </c>
      <c r="H29" s="51" t="s">
        <v>35491</v>
      </c>
      <c r="I29" s="50">
        <v>600</v>
      </c>
      <c r="J29" s="50">
        <v>2</v>
      </c>
      <c r="K29" s="50">
        <v>0</v>
      </c>
      <c r="L29" s="50">
        <v>18000</v>
      </c>
      <c r="M29" s="50">
        <v>120</v>
      </c>
      <c r="N29" s="51" t="s">
        <v>20</v>
      </c>
      <c r="O29" s="51" t="s">
        <v>35563</v>
      </c>
      <c r="P29" s="9" t="s">
        <v>53267</v>
      </c>
      <c r="Q29" s="18"/>
      <c r="S29" s="44"/>
    </row>
    <row r="30" spans="2:19" ht="15.75">
      <c r="B30" s="50">
        <v>27</v>
      </c>
      <c r="C30" s="50"/>
      <c r="D30" s="51" t="s">
        <v>35564</v>
      </c>
      <c r="E30" s="51" t="s">
        <v>35565</v>
      </c>
      <c r="F30" s="31" t="s">
        <v>35561</v>
      </c>
      <c r="G30" s="51" t="s">
        <v>35566</v>
      </c>
      <c r="H30" s="51" t="s">
        <v>35484</v>
      </c>
      <c r="I30" s="50">
        <v>1000</v>
      </c>
      <c r="J30" s="50">
        <v>5</v>
      </c>
      <c r="K30" s="50">
        <v>0</v>
      </c>
      <c r="L30" s="50">
        <v>18000</v>
      </c>
      <c r="M30" s="50">
        <v>110</v>
      </c>
      <c r="N30" s="51" t="s">
        <v>20</v>
      </c>
      <c r="O30" s="51" t="s">
        <v>35563</v>
      </c>
      <c r="P30" s="9" t="s">
        <v>53267</v>
      </c>
      <c r="Q30" s="18"/>
      <c r="S30" s="44"/>
    </row>
    <row r="31" spans="2:19" ht="15.75">
      <c r="B31" s="50">
        <v>28</v>
      </c>
      <c r="C31" s="50"/>
      <c r="D31" s="51" t="s">
        <v>35567</v>
      </c>
      <c r="E31" s="51" t="s">
        <v>35568</v>
      </c>
      <c r="F31" s="31" t="s">
        <v>35569</v>
      </c>
      <c r="G31" s="51" t="s">
        <v>35566</v>
      </c>
      <c r="H31" s="51" t="s">
        <v>35496</v>
      </c>
      <c r="I31" s="50">
        <v>300</v>
      </c>
      <c r="J31" s="50">
        <v>1</v>
      </c>
      <c r="K31" s="50">
        <v>0</v>
      </c>
      <c r="L31" s="50">
        <v>18000</v>
      </c>
      <c r="M31" s="50">
        <v>120</v>
      </c>
      <c r="N31" s="51" t="s">
        <v>20</v>
      </c>
      <c r="O31" s="51" t="s">
        <v>35563</v>
      </c>
      <c r="P31" s="9" t="s">
        <v>53267</v>
      </c>
      <c r="Q31" s="18"/>
      <c r="S31" s="44"/>
    </row>
    <row r="32" spans="2:19" ht="15.75">
      <c r="B32" s="50">
        <v>29</v>
      </c>
      <c r="C32" s="50"/>
      <c r="D32" s="51" t="s">
        <v>35570</v>
      </c>
      <c r="E32" s="51" t="s">
        <v>35571</v>
      </c>
      <c r="F32" s="31" t="s">
        <v>35569</v>
      </c>
      <c r="G32" s="51" t="s">
        <v>35566</v>
      </c>
      <c r="H32" s="51" t="s">
        <v>35491</v>
      </c>
      <c r="I32" s="50">
        <v>300</v>
      </c>
      <c r="J32" s="50">
        <v>1</v>
      </c>
      <c r="K32" s="50">
        <v>2</v>
      </c>
      <c r="L32" s="50">
        <v>18000</v>
      </c>
      <c r="M32" s="50">
        <v>150</v>
      </c>
      <c r="N32" s="51" t="s">
        <v>27</v>
      </c>
      <c r="O32" s="51"/>
      <c r="P32" s="9" t="s">
        <v>53267</v>
      </c>
      <c r="Q32" s="18"/>
      <c r="S32" s="44"/>
    </row>
    <row r="33" spans="2:19" ht="15.75">
      <c r="B33" s="50">
        <v>30</v>
      </c>
      <c r="C33" s="50"/>
      <c r="D33" s="51" t="s">
        <v>35572</v>
      </c>
      <c r="E33" s="51" t="s">
        <v>35571</v>
      </c>
      <c r="F33" s="31" t="s">
        <v>35569</v>
      </c>
      <c r="G33" s="51" t="s">
        <v>35566</v>
      </c>
      <c r="H33" s="51" t="s">
        <v>35515</v>
      </c>
      <c r="I33" s="50">
        <v>800</v>
      </c>
      <c r="J33" s="50">
        <v>3</v>
      </c>
      <c r="K33" s="50">
        <v>0</v>
      </c>
      <c r="L33" s="50">
        <v>18000</v>
      </c>
      <c r="M33" s="50">
        <v>110</v>
      </c>
      <c r="N33" s="51" t="s">
        <v>20</v>
      </c>
      <c r="O33" s="51" t="s">
        <v>35563</v>
      </c>
      <c r="P33" s="9" t="s">
        <v>53267</v>
      </c>
      <c r="Q33" s="18"/>
      <c r="S33" s="44"/>
    </row>
    <row r="34" spans="2:19" ht="15.75">
      <c r="B34" s="50">
        <v>31</v>
      </c>
      <c r="C34" s="50"/>
      <c r="D34" s="51" t="s">
        <v>35573</v>
      </c>
      <c r="E34" s="51" t="s">
        <v>35574</v>
      </c>
      <c r="F34" s="31" t="s">
        <v>35575</v>
      </c>
      <c r="G34" s="51" t="s">
        <v>35566</v>
      </c>
      <c r="H34" s="51" t="s">
        <v>35496</v>
      </c>
      <c r="I34" s="50">
        <v>600</v>
      </c>
      <c r="J34" s="50">
        <v>2</v>
      </c>
      <c r="K34" s="50">
        <v>0</v>
      </c>
      <c r="L34" s="50">
        <v>18000</v>
      </c>
      <c r="M34" s="50">
        <v>110</v>
      </c>
      <c r="N34" s="51" t="s">
        <v>20</v>
      </c>
      <c r="O34" s="51" t="s">
        <v>35563</v>
      </c>
      <c r="P34" s="9" t="s">
        <v>53267</v>
      </c>
      <c r="Q34" s="18"/>
      <c r="S34" s="44"/>
    </row>
    <row r="35" spans="2:19" ht="15.75">
      <c r="B35" s="50">
        <v>32</v>
      </c>
      <c r="C35" s="50"/>
      <c r="D35" s="51" t="s">
        <v>35576</v>
      </c>
      <c r="E35" s="51" t="s">
        <v>35577</v>
      </c>
      <c r="F35" s="31" t="s">
        <v>35575</v>
      </c>
      <c r="G35" s="51" t="s">
        <v>35577</v>
      </c>
      <c r="H35" s="51" t="s">
        <v>35481</v>
      </c>
      <c r="I35" s="50">
        <v>1000</v>
      </c>
      <c r="J35" s="50">
        <v>3</v>
      </c>
      <c r="K35" s="50">
        <v>0</v>
      </c>
      <c r="L35" s="50">
        <v>18000</v>
      </c>
      <c r="M35" s="50">
        <v>110</v>
      </c>
      <c r="N35" s="51" t="s">
        <v>20</v>
      </c>
      <c r="O35" s="51" t="s">
        <v>35563</v>
      </c>
      <c r="P35" s="9" t="s">
        <v>53267</v>
      </c>
      <c r="Q35" s="18"/>
      <c r="S35" s="44"/>
    </row>
    <row r="36" spans="2:19" ht="15.75">
      <c r="B36" s="50">
        <v>33</v>
      </c>
      <c r="C36" s="50"/>
      <c r="D36" s="51" t="s">
        <v>35578</v>
      </c>
      <c r="E36" s="51" t="s">
        <v>35579</v>
      </c>
      <c r="F36" s="31" t="s">
        <v>35575</v>
      </c>
      <c r="G36" s="51" t="s">
        <v>35580</v>
      </c>
      <c r="H36" s="51" t="s">
        <v>35484</v>
      </c>
      <c r="I36" s="50">
        <v>800</v>
      </c>
      <c r="J36" s="50">
        <v>3</v>
      </c>
      <c r="K36" s="50">
        <v>0</v>
      </c>
      <c r="L36" s="50">
        <v>18000</v>
      </c>
      <c r="M36" s="50">
        <v>110</v>
      </c>
      <c r="N36" s="51" t="s">
        <v>20</v>
      </c>
      <c r="O36" s="51" t="s">
        <v>35563</v>
      </c>
      <c r="P36" s="9" t="s">
        <v>53267</v>
      </c>
      <c r="Q36" s="18"/>
      <c r="S36" s="44"/>
    </row>
    <row r="37" spans="2:19" ht="15.75">
      <c r="B37" s="50">
        <v>34</v>
      </c>
      <c r="C37" s="50"/>
      <c r="D37" s="51" t="s">
        <v>35581</v>
      </c>
      <c r="E37" s="51" t="s">
        <v>35582</v>
      </c>
      <c r="F37" s="31" t="s">
        <v>35575</v>
      </c>
      <c r="G37" s="51" t="s">
        <v>35580</v>
      </c>
      <c r="H37" s="51" t="s">
        <v>35515</v>
      </c>
      <c r="I37" s="50">
        <v>600</v>
      </c>
      <c r="J37" s="50">
        <v>2</v>
      </c>
      <c r="K37" s="50">
        <v>0</v>
      </c>
      <c r="L37" s="50">
        <v>18000</v>
      </c>
      <c r="M37" s="50">
        <v>110</v>
      </c>
      <c r="N37" s="51" t="s">
        <v>20</v>
      </c>
      <c r="O37" s="51" t="s">
        <v>35563</v>
      </c>
      <c r="P37" s="9" t="s">
        <v>53267</v>
      </c>
      <c r="Q37" s="18"/>
      <c r="S37" s="44"/>
    </row>
    <row r="38" spans="2:19" ht="15.75">
      <c r="B38" s="50">
        <v>35</v>
      </c>
      <c r="C38" s="50"/>
      <c r="D38" s="51" t="s">
        <v>35583</v>
      </c>
      <c r="E38" s="51" t="s">
        <v>35584</v>
      </c>
      <c r="F38" s="31" t="s">
        <v>35575</v>
      </c>
      <c r="G38" s="51" t="s">
        <v>35585</v>
      </c>
      <c r="H38" s="51" t="s">
        <v>35491</v>
      </c>
      <c r="I38" s="50">
        <v>1000</v>
      </c>
      <c r="J38" s="50">
        <v>4</v>
      </c>
      <c r="K38" s="50">
        <v>0</v>
      </c>
      <c r="L38" s="50">
        <v>18000</v>
      </c>
      <c r="M38" s="50">
        <v>110</v>
      </c>
      <c r="N38" s="51" t="s">
        <v>20</v>
      </c>
      <c r="O38" s="51" t="s">
        <v>35563</v>
      </c>
      <c r="P38" s="9" t="s">
        <v>53267</v>
      </c>
      <c r="Q38" s="18"/>
      <c r="S38" s="44"/>
    </row>
    <row r="39" spans="2:19" ht="15.75">
      <c r="B39" s="50">
        <v>36</v>
      </c>
      <c r="C39" s="50"/>
      <c r="D39" s="51" t="s">
        <v>35586</v>
      </c>
      <c r="E39" s="51" t="s">
        <v>35587</v>
      </c>
      <c r="F39" s="31" t="s">
        <v>35575</v>
      </c>
      <c r="G39" s="51" t="s">
        <v>35588</v>
      </c>
      <c r="H39" s="51" t="s">
        <v>35476</v>
      </c>
      <c r="I39" s="50">
        <v>600</v>
      </c>
      <c r="J39" s="50">
        <v>2</v>
      </c>
      <c r="K39" s="50">
        <v>0</v>
      </c>
      <c r="L39" s="50">
        <v>18000</v>
      </c>
      <c r="M39" s="50">
        <v>200</v>
      </c>
      <c r="N39" s="51" t="s">
        <v>20</v>
      </c>
      <c r="O39" s="51" t="s">
        <v>35563</v>
      </c>
      <c r="P39" s="9" t="s">
        <v>53267</v>
      </c>
      <c r="Q39" s="18"/>
      <c r="S39" s="44"/>
    </row>
    <row r="40" spans="2:19" ht="15.75">
      <c r="B40" s="50">
        <v>37</v>
      </c>
      <c r="C40" s="50"/>
      <c r="D40" s="51" t="s">
        <v>35589</v>
      </c>
      <c r="E40" s="51" t="s">
        <v>35590</v>
      </c>
      <c r="F40" s="31" t="s">
        <v>35575</v>
      </c>
      <c r="G40" s="51" t="s">
        <v>35591</v>
      </c>
      <c r="H40" s="51" t="s">
        <v>35481</v>
      </c>
      <c r="I40" s="50">
        <v>1000</v>
      </c>
      <c r="J40" s="50">
        <v>4</v>
      </c>
      <c r="K40" s="50">
        <v>0</v>
      </c>
      <c r="L40" s="50">
        <v>18000</v>
      </c>
      <c r="M40" s="50">
        <v>150</v>
      </c>
      <c r="N40" s="51" t="s">
        <v>20</v>
      </c>
      <c r="O40" s="51" t="s">
        <v>35592</v>
      </c>
      <c r="P40" s="9" t="s">
        <v>53267</v>
      </c>
      <c r="Q40" s="18"/>
      <c r="S40" s="44"/>
    </row>
    <row r="41" spans="2:19" ht="15.75">
      <c r="B41" s="50">
        <v>38</v>
      </c>
      <c r="C41" s="50"/>
      <c r="D41" s="51" t="s">
        <v>35593</v>
      </c>
      <c r="E41" s="51" t="s">
        <v>35594</v>
      </c>
      <c r="F41" s="31" t="s">
        <v>35575</v>
      </c>
      <c r="G41" s="51" t="s">
        <v>35595</v>
      </c>
      <c r="H41" s="51" t="s">
        <v>35484</v>
      </c>
      <c r="I41" s="50">
        <v>1200</v>
      </c>
      <c r="J41" s="50">
        <v>4</v>
      </c>
      <c r="K41" s="50">
        <v>0</v>
      </c>
      <c r="L41" s="50">
        <v>18000</v>
      </c>
      <c r="M41" s="50">
        <v>150</v>
      </c>
      <c r="N41" s="51" t="s">
        <v>20</v>
      </c>
      <c r="O41" s="51" t="s">
        <v>35592</v>
      </c>
      <c r="P41" s="9" t="s">
        <v>53267</v>
      </c>
      <c r="Q41" s="18"/>
      <c r="S41" s="44"/>
    </row>
    <row r="42" spans="2:19" ht="15.75">
      <c r="B42" s="50">
        <v>39</v>
      </c>
      <c r="C42" s="50"/>
      <c r="D42" s="51" t="s">
        <v>27165</v>
      </c>
      <c r="E42" s="51" t="s">
        <v>35596</v>
      </c>
      <c r="F42" s="31" t="s">
        <v>35575</v>
      </c>
      <c r="G42" s="51" t="s">
        <v>35597</v>
      </c>
      <c r="H42" s="51" t="s">
        <v>35487</v>
      </c>
      <c r="I42" s="50">
        <v>800</v>
      </c>
      <c r="J42" s="50">
        <v>2</v>
      </c>
      <c r="K42" s="50">
        <v>0</v>
      </c>
      <c r="L42" s="50">
        <v>18000</v>
      </c>
      <c r="M42" s="50">
        <v>150</v>
      </c>
      <c r="N42" s="51" t="s">
        <v>20</v>
      </c>
      <c r="O42" s="51" t="s">
        <v>35598</v>
      </c>
      <c r="P42" s="9" t="s">
        <v>53267</v>
      </c>
      <c r="Q42" s="18"/>
      <c r="S42" s="44"/>
    </row>
    <row r="43" spans="2:19" ht="15.75">
      <c r="B43" s="50">
        <v>40</v>
      </c>
      <c r="C43" s="50"/>
      <c r="D43" s="51" t="s">
        <v>35599</v>
      </c>
      <c r="E43" s="51" t="s">
        <v>35600</v>
      </c>
      <c r="F43" s="31" t="s">
        <v>35575</v>
      </c>
      <c r="G43" s="51" t="s">
        <v>35597</v>
      </c>
      <c r="H43" s="51" t="s">
        <v>35491</v>
      </c>
      <c r="I43" s="50">
        <v>3000</v>
      </c>
      <c r="J43" s="50">
        <v>6</v>
      </c>
      <c r="K43" s="50">
        <v>0</v>
      </c>
      <c r="L43" s="50">
        <v>18000</v>
      </c>
      <c r="M43" s="50">
        <v>150</v>
      </c>
      <c r="N43" s="51" t="s">
        <v>20</v>
      </c>
      <c r="O43" s="51" t="s">
        <v>35601</v>
      </c>
      <c r="P43" s="9" t="s">
        <v>53267</v>
      </c>
      <c r="Q43" s="18"/>
      <c r="S43" s="44"/>
    </row>
    <row r="44" spans="2:19" ht="15.75">
      <c r="B44" s="50">
        <v>41</v>
      </c>
      <c r="C44" s="50"/>
      <c r="D44" s="51" t="s">
        <v>35602</v>
      </c>
      <c r="E44" s="51" t="s">
        <v>35603</v>
      </c>
      <c r="F44" s="31" t="s">
        <v>35604</v>
      </c>
      <c r="G44" s="51" t="s">
        <v>35597</v>
      </c>
      <c r="H44" s="51" t="s">
        <v>35496</v>
      </c>
      <c r="I44" s="50">
        <v>2000</v>
      </c>
      <c r="J44" s="50">
        <v>5</v>
      </c>
      <c r="K44" s="50">
        <v>0</v>
      </c>
      <c r="L44" s="50">
        <v>18000</v>
      </c>
      <c r="M44" s="50">
        <v>110</v>
      </c>
      <c r="N44" s="51" t="s">
        <v>20</v>
      </c>
      <c r="O44" s="51" t="s">
        <v>35601</v>
      </c>
      <c r="P44" s="9" t="s">
        <v>53267</v>
      </c>
      <c r="Q44" s="18"/>
      <c r="S44" s="44"/>
    </row>
    <row r="45" spans="2:19" ht="15.75">
      <c r="B45" s="50">
        <v>42</v>
      </c>
      <c r="C45" s="50"/>
      <c r="D45" s="51" t="s">
        <v>35605</v>
      </c>
      <c r="E45" s="51" t="s">
        <v>35606</v>
      </c>
      <c r="F45" s="31" t="s">
        <v>35607</v>
      </c>
      <c r="G45" s="51" t="s">
        <v>35597</v>
      </c>
      <c r="H45" s="51" t="s">
        <v>35500</v>
      </c>
      <c r="I45" s="50">
        <v>1000</v>
      </c>
      <c r="J45" s="50">
        <v>3</v>
      </c>
      <c r="K45" s="50">
        <v>0</v>
      </c>
      <c r="L45" s="50">
        <v>18000</v>
      </c>
      <c r="M45" s="50">
        <v>80</v>
      </c>
      <c r="N45" s="51" t="s">
        <v>20</v>
      </c>
      <c r="O45" s="51" t="s">
        <v>35601</v>
      </c>
      <c r="P45" s="9" t="s">
        <v>53267</v>
      </c>
      <c r="Q45" s="18"/>
      <c r="S45" s="44"/>
    </row>
    <row r="46" spans="2:19" ht="15.75">
      <c r="B46" s="50">
        <v>43</v>
      </c>
      <c r="C46" s="50"/>
      <c r="D46" s="51" t="s">
        <v>35608</v>
      </c>
      <c r="E46" s="51" t="s">
        <v>35609</v>
      </c>
      <c r="F46" s="31" t="s">
        <v>35610</v>
      </c>
      <c r="G46" s="51" t="s">
        <v>35597</v>
      </c>
      <c r="H46" s="51" t="s">
        <v>35496</v>
      </c>
      <c r="I46" s="50">
        <v>1500</v>
      </c>
      <c r="J46" s="50">
        <v>4</v>
      </c>
      <c r="K46" s="50">
        <v>0</v>
      </c>
      <c r="L46" s="50">
        <v>18000</v>
      </c>
      <c r="M46" s="50">
        <v>110</v>
      </c>
      <c r="N46" s="51" t="s">
        <v>20</v>
      </c>
      <c r="O46" s="51" t="s">
        <v>35601</v>
      </c>
      <c r="P46" s="9" t="s">
        <v>53267</v>
      </c>
      <c r="Q46" s="18"/>
      <c r="S46" s="44"/>
    </row>
    <row r="47" spans="2:19" ht="15.75">
      <c r="B47" s="50">
        <v>44</v>
      </c>
      <c r="C47" s="50"/>
      <c r="D47" s="51" t="s">
        <v>35611</v>
      </c>
      <c r="E47" s="51" t="s">
        <v>35612</v>
      </c>
      <c r="F47" s="31" t="s">
        <v>35613</v>
      </c>
      <c r="G47" s="51" t="s">
        <v>35597</v>
      </c>
      <c r="H47" s="51" t="s">
        <v>35496</v>
      </c>
      <c r="I47" s="50">
        <v>2000</v>
      </c>
      <c r="J47" s="50">
        <v>6</v>
      </c>
      <c r="K47" s="50">
        <v>0</v>
      </c>
      <c r="L47" s="50">
        <v>18000</v>
      </c>
      <c r="M47" s="50">
        <v>110</v>
      </c>
      <c r="N47" s="51" t="s">
        <v>20</v>
      </c>
      <c r="O47" s="51" t="s">
        <v>35601</v>
      </c>
      <c r="P47" s="9" t="s">
        <v>53267</v>
      </c>
      <c r="Q47" s="18"/>
      <c r="S47" s="44"/>
    </row>
    <row r="48" spans="2:19" ht="15.75">
      <c r="B48" s="50">
        <v>45</v>
      </c>
      <c r="C48" s="50"/>
      <c r="D48" s="51" t="s">
        <v>35614</v>
      </c>
      <c r="E48" s="51" t="s">
        <v>35612</v>
      </c>
      <c r="F48" s="31" t="s">
        <v>35615</v>
      </c>
      <c r="G48" s="51" t="s">
        <v>35616</v>
      </c>
      <c r="H48" s="51" t="s">
        <v>35484</v>
      </c>
      <c r="I48" s="50">
        <v>1000</v>
      </c>
      <c r="J48" s="50">
        <v>3</v>
      </c>
      <c r="K48" s="50">
        <v>0</v>
      </c>
      <c r="L48" s="50">
        <v>18000</v>
      </c>
      <c r="M48" s="50">
        <v>200</v>
      </c>
      <c r="N48" s="51" t="s">
        <v>20</v>
      </c>
      <c r="O48" s="51" t="s">
        <v>35598</v>
      </c>
      <c r="P48" s="9" t="s">
        <v>53267</v>
      </c>
      <c r="Q48" s="18"/>
      <c r="S48" s="44"/>
    </row>
    <row r="49" spans="2:19" ht="15.75">
      <c r="B49" s="50">
        <v>46</v>
      </c>
      <c r="C49" s="50"/>
      <c r="D49" s="51" t="s">
        <v>35617</v>
      </c>
      <c r="E49" s="51" t="s">
        <v>35612</v>
      </c>
      <c r="F49" s="31" t="s">
        <v>35618</v>
      </c>
      <c r="G49" s="51" t="s">
        <v>35616</v>
      </c>
      <c r="H49" s="51" t="s">
        <v>35515</v>
      </c>
      <c r="I49" s="50">
        <v>2000</v>
      </c>
      <c r="J49" s="50">
        <v>4</v>
      </c>
      <c r="K49" s="50">
        <v>0</v>
      </c>
      <c r="L49" s="50">
        <v>20000</v>
      </c>
      <c r="M49" s="50">
        <v>150</v>
      </c>
      <c r="N49" s="51" t="s">
        <v>20</v>
      </c>
      <c r="O49" s="51" t="s">
        <v>35619</v>
      </c>
      <c r="P49" s="9" t="s">
        <v>53267</v>
      </c>
      <c r="Q49" s="18"/>
      <c r="S49" s="44"/>
    </row>
    <row r="50" spans="2:19" ht="15.75">
      <c r="B50" s="50">
        <v>47</v>
      </c>
      <c r="C50" s="50"/>
      <c r="D50" s="51" t="s">
        <v>35620</v>
      </c>
      <c r="E50" s="51" t="s">
        <v>35621</v>
      </c>
      <c r="F50" s="31" t="s">
        <v>35622</v>
      </c>
      <c r="G50" s="51" t="s">
        <v>35623</v>
      </c>
      <c r="H50" s="51" t="s">
        <v>35491</v>
      </c>
      <c r="I50" s="50">
        <v>800</v>
      </c>
      <c r="J50" s="50">
        <v>2</v>
      </c>
      <c r="K50" s="50">
        <v>2</v>
      </c>
      <c r="L50" s="50">
        <v>18000</v>
      </c>
      <c r="M50" s="50">
        <v>150</v>
      </c>
      <c r="N50" s="51" t="s">
        <v>33</v>
      </c>
      <c r="O50" s="51" t="s">
        <v>35598</v>
      </c>
      <c r="P50" s="9" t="s">
        <v>53267</v>
      </c>
      <c r="Q50" s="18"/>
      <c r="S50" s="44"/>
    </row>
    <row r="51" spans="2:19" ht="15.75">
      <c r="B51" s="50">
        <v>48</v>
      </c>
      <c r="C51" s="50"/>
      <c r="D51" s="51" t="s">
        <v>35624</v>
      </c>
      <c r="E51" s="51" t="s">
        <v>35625</v>
      </c>
      <c r="F51" s="31" t="s">
        <v>35626</v>
      </c>
      <c r="G51" s="51" t="s">
        <v>35627</v>
      </c>
      <c r="H51" s="51" t="s">
        <v>35481</v>
      </c>
      <c r="I51" s="50">
        <v>800</v>
      </c>
      <c r="J51" s="50">
        <v>3</v>
      </c>
      <c r="K51" s="50">
        <v>0</v>
      </c>
      <c r="L51" s="50">
        <v>18000</v>
      </c>
      <c r="M51" s="50">
        <v>150</v>
      </c>
      <c r="N51" s="51" t="s">
        <v>20</v>
      </c>
      <c r="O51" s="51" t="s">
        <v>35598</v>
      </c>
      <c r="P51" s="9" t="s">
        <v>53267</v>
      </c>
      <c r="Q51" s="18"/>
      <c r="S51" s="44"/>
    </row>
    <row r="52" spans="2:19" ht="15.75">
      <c r="B52" s="50">
        <v>49</v>
      </c>
      <c r="C52" s="50"/>
      <c r="D52" s="51" t="s">
        <v>35628</v>
      </c>
      <c r="E52" s="51" t="s">
        <v>35625</v>
      </c>
      <c r="F52" s="31" t="s">
        <v>35629</v>
      </c>
      <c r="G52" s="51" t="s">
        <v>35630</v>
      </c>
      <c r="H52" s="51" t="s">
        <v>35484</v>
      </c>
      <c r="I52" s="50">
        <v>1000</v>
      </c>
      <c r="J52" s="50">
        <v>4</v>
      </c>
      <c r="K52" s="50">
        <v>0</v>
      </c>
      <c r="L52" s="50">
        <v>18000</v>
      </c>
      <c r="M52" s="50">
        <v>150</v>
      </c>
      <c r="N52" s="51" t="s">
        <v>20</v>
      </c>
      <c r="O52" s="51" t="s">
        <v>35598</v>
      </c>
      <c r="P52" s="9" t="s">
        <v>53267</v>
      </c>
      <c r="Q52" s="18"/>
      <c r="S52" s="44"/>
    </row>
    <row r="53" spans="2:19" ht="15.75">
      <c r="B53" s="50">
        <v>50</v>
      </c>
      <c r="C53" s="50"/>
      <c r="D53" s="51" t="s">
        <v>35631</v>
      </c>
      <c r="E53" s="51" t="s">
        <v>35632</v>
      </c>
      <c r="F53" s="31" t="s">
        <v>35633</v>
      </c>
      <c r="G53" s="51" t="s">
        <v>35634</v>
      </c>
      <c r="H53" s="51" t="s">
        <v>35515</v>
      </c>
      <c r="I53" s="50">
        <v>1200</v>
      </c>
      <c r="J53" s="50">
        <v>4</v>
      </c>
      <c r="K53" s="50">
        <v>0</v>
      </c>
      <c r="L53" s="50">
        <v>18000</v>
      </c>
      <c r="M53" s="50">
        <v>110</v>
      </c>
      <c r="N53" s="51" t="s">
        <v>20</v>
      </c>
      <c r="O53" s="51" t="s">
        <v>35598</v>
      </c>
      <c r="P53" s="9" t="s">
        <v>53267</v>
      </c>
      <c r="Q53" s="18"/>
      <c r="S53" s="44"/>
    </row>
    <row r="54" spans="2:19" ht="15.75">
      <c r="B54" s="50">
        <v>51</v>
      </c>
      <c r="C54" s="50"/>
      <c r="D54" s="51" t="s">
        <v>35635</v>
      </c>
      <c r="E54" s="51" t="s">
        <v>35632</v>
      </c>
      <c r="F54" s="31" t="s">
        <v>35636</v>
      </c>
      <c r="G54" s="51" t="s">
        <v>35637</v>
      </c>
      <c r="H54" s="51" t="s">
        <v>35491</v>
      </c>
      <c r="I54" s="50">
        <v>3000</v>
      </c>
      <c r="J54" s="50">
        <v>9</v>
      </c>
      <c r="K54" s="50">
        <v>0</v>
      </c>
      <c r="L54" s="50">
        <v>18000</v>
      </c>
      <c r="M54" s="50">
        <v>80</v>
      </c>
      <c r="N54" s="51" t="s">
        <v>27</v>
      </c>
      <c r="O54" s="51" t="s">
        <v>35598</v>
      </c>
      <c r="P54" s="9" t="s">
        <v>53267</v>
      </c>
      <c r="Q54" s="18"/>
      <c r="S54" s="44"/>
    </row>
    <row r="55" spans="2:19" ht="15.75">
      <c r="B55" s="50">
        <v>52</v>
      </c>
      <c r="C55" s="50"/>
      <c r="D55" s="51" t="s">
        <v>33448</v>
      </c>
      <c r="E55" s="51" t="s">
        <v>35632</v>
      </c>
      <c r="F55" s="31" t="s">
        <v>35638</v>
      </c>
      <c r="G55" s="51" t="s">
        <v>35637</v>
      </c>
      <c r="H55" s="51" t="s">
        <v>35476</v>
      </c>
      <c r="I55" s="50">
        <v>500</v>
      </c>
      <c r="J55" s="50">
        <v>0</v>
      </c>
      <c r="K55" s="50">
        <v>0</v>
      </c>
      <c r="L55" s="50">
        <v>18000</v>
      </c>
      <c r="M55" s="50">
        <v>180</v>
      </c>
      <c r="N55" s="51" t="s">
        <v>20</v>
      </c>
      <c r="O55" s="51" t="s">
        <v>35598</v>
      </c>
      <c r="P55" s="9" t="s">
        <v>53267</v>
      </c>
      <c r="Q55" s="18"/>
      <c r="S55" s="44"/>
    </row>
    <row r="56" spans="2:19" ht="15.75">
      <c r="B56" s="50">
        <v>53</v>
      </c>
      <c r="C56" s="50"/>
      <c r="D56" s="51" t="s">
        <v>35639</v>
      </c>
      <c r="E56" s="51" t="s">
        <v>35640</v>
      </c>
      <c r="F56" s="31" t="s">
        <v>35638</v>
      </c>
      <c r="G56" s="51" t="s">
        <v>35641</v>
      </c>
      <c r="H56" s="51" t="s">
        <v>35481</v>
      </c>
      <c r="I56" s="50">
        <v>2000</v>
      </c>
      <c r="J56" s="50">
        <v>6</v>
      </c>
      <c r="K56" s="50">
        <v>0</v>
      </c>
      <c r="L56" s="50">
        <v>18000</v>
      </c>
      <c r="M56" s="50">
        <v>120</v>
      </c>
      <c r="N56" s="51" t="s">
        <v>20</v>
      </c>
      <c r="O56" s="51" t="s">
        <v>35477</v>
      </c>
      <c r="P56" s="9" t="s">
        <v>53267</v>
      </c>
      <c r="Q56" s="18"/>
      <c r="S56" s="44"/>
    </row>
    <row r="57" spans="2:19" ht="15.75">
      <c r="B57" s="50">
        <v>54</v>
      </c>
      <c r="C57" s="50"/>
      <c r="D57" s="51" t="s">
        <v>35642</v>
      </c>
      <c r="E57" s="51" t="s">
        <v>35643</v>
      </c>
      <c r="F57" s="31" t="s">
        <v>35644</v>
      </c>
      <c r="G57" s="51" t="s">
        <v>35637</v>
      </c>
      <c r="H57" s="51" t="s">
        <v>35484</v>
      </c>
      <c r="I57" s="50">
        <v>500</v>
      </c>
      <c r="J57" s="50">
        <v>0</v>
      </c>
      <c r="K57" s="50">
        <v>0</v>
      </c>
      <c r="L57" s="50">
        <v>18000</v>
      </c>
      <c r="M57" s="50">
        <v>110</v>
      </c>
      <c r="N57" s="51" t="s">
        <v>20</v>
      </c>
      <c r="O57" s="51" t="s">
        <v>35598</v>
      </c>
      <c r="P57" s="9" t="s">
        <v>53267</v>
      </c>
      <c r="Q57" s="18"/>
      <c r="S57" s="44"/>
    </row>
    <row r="58" spans="2:19" ht="15.75">
      <c r="B58" s="50">
        <v>55</v>
      </c>
      <c r="C58" s="50"/>
      <c r="D58" s="51" t="s">
        <v>35645</v>
      </c>
      <c r="E58" s="51" t="s">
        <v>35643</v>
      </c>
      <c r="F58" s="31" t="s">
        <v>35646</v>
      </c>
      <c r="G58" s="51" t="s">
        <v>35647</v>
      </c>
      <c r="H58" s="51" t="s">
        <v>35487</v>
      </c>
      <c r="I58" s="50">
        <v>800</v>
      </c>
      <c r="J58" s="50">
        <v>2</v>
      </c>
      <c r="K58" s="50">
        <v>0</v>
      </c>
      <c r="L58" s="50">
        <v>20000</v>
      </c>
      <c r="M58" s="50">
        <v>120</v>
      </c>
      <c r="N58" s="51" t="s">
        <v>20</v>
      </c>
      <c r="O58" s="51" t="s">
        <v>35563</v>
      </c>
      <c r="P58" s="9" t="s">
        <v>53267</v>
      </c>
      <c r="Q58" s="18"/>
      <c r="S58" s="44"/>
    </row>
    <row r="59" spans="2:19" ht="15.75">
      <c r="B59" s="50">
        <v>56</v>
      </c>
      <c r="C59" s="50"/>
      <c r="D59" s="51" t="s">
        <v>35648</v>
      </c>
      <c r="E59" s="51" t="s">
        <v>35649</v>
      </c>
      <c r="F59" s="31" t="s">
        <v>35646</v>
      </c>
      <c r="G59" s="51" t="s">
        <v>35647</v>
      </c>
      <c r="H59" s="51" t="s">
        <v>35481</v>
      </c>
      <c r="I59" s="50">
        <v>1200</v>
      </c>
      <c r="J59" s="50">
        <v>4</v>
      </c>
      <c r="K59" s="50">
        <v>0</v>
      </c>
      <c r="L59" s="50">
        <v>18000</v>
      </c>
      <c r="M59" s="50">
        <v>150</v>
      </c>
      <c r="N59" s="51" t="s">
        <v>20</v>
      </c>
      <c r="O59" s="51" t="s">
        <v>35563</v>
      </c>
      <c r="P59" s="9" t="s">
        <v>53267</v>
      </c>
      <c r="Q59" s="18"/>
      <c r="S59" s="44"/>
    </row>
    <row r="60" spans="2:19" ht="15.75">
      <c r="B60" s="50">
        <v>57</v>
      </c>
      <c r="C60" s="50"/>
      <c r="D60" s="51" t="s">
        <v>12511</v>
      </c>
      <c r="E60" s="51" t="s">
        <v>35650</v>
      </c>
      <c r="F60" s="31" t="s">
        <v>35651</v>
      </c>
      <c r="G60" s="51" t="s">
        <v>8186</v>
      </c>
      <c r="H60" s="51" t="s">
        <v>35484</v>
      </c>
      <c r="I60" s="50">
        <v>3000</v>
      </c>
      <c r="J60" s="50">
        <v>10</v>
      </c>
      <c r="K60" s="50">
        <v>0</v>
      </c>
      <c r="L60" s="50">
        <v>18000</v>
      </c>
      <c r="M60" s="50">
        <v>110</v>
      </c>
      <c r="N60" s="51" t="s">
        <v>20</v>
      </c>
      <c r="O60" s="51" t="s">
        <v>35652</v>
      </c>
      <c r="P60" s="9" t="s">
        <v>53267</v>
      </c>
      <c r="Q60" s="18"/>
      <c r="S60" s="44"/>
    </row>
    <row r="61" spans="2:19" ht="15.75">
      <c r="B61" s="50">
        <v>58</v>
      </c>
      <c r="C61" s="50"/>
      <c r="D61" s="51" t="s">
        <v>35653</v>
      </c>
      <c r="E61" s="51" t="s">
        <v>35654</v>
      </c>
      <c r="F61" s="31" t="s">
        <v>35651</v>
      </c>
      <c r="G61" s="51" t="s">
        <v>8186</v>
      </c>
      <c r="H61" s="51" t="s">
        <v>35515</v>
      </c>
      <c r="I61" s="50">
        <v>3000</v>
      </c>
      <c r="J61" s="50">
        <v>10</v>
      </c>
      <c r="K61" s="50">
        <v>0</v>
      </c>
      <c r="L61" s="50">
        <v>18000</v>
      </c>
      <c r="M61" s="50">
        <v>110</v>
      </c>
      <c r="N61" s="51" t="s">
        <v>20</v>
      </c>
      <c r="O61" s="51" t="s">
        <v>35652</v>
      </c>
      <c r="P61" s="9" t="s">
        <v>53267</v>
      </c>
      <c r="Q61" s="18"/>
      <c r="S61" s="44"/>
    </row>
    <row r="62" spans="2:19" ht="15.75">
      <c r="B62" s="50">
        <v>59</v>
      </c>
      <c r="C62" s="50"/>
      <c r="D62" s="51" t="s">
        <v>35655</v>
      </c>
      <c r="E62" s="51" t="s">
        <v>35654</v>
      </c>
      <c r="F62" s="31" t="s">
        <v>35656</v>
      </c>
      <c r="G62" s="51" t="s">
        <v>35657</v>
      </c>
      <c r="H62" s="51" t="s">
        <v>35491</v>
      </c>
      <c r="I62" s="50">
        <v>2000</v>
      </c>
      <c r="J62" s="50">
        <v>6</v>
      </c>
      <c r="K62" s="50">
        <v>0</v>
      </c>
      <c r="L62" s="50">
        <v>18000</v>
      </c>
      <c r="M62" s="50">
        <v>110</v>
      </c>
      <c r="N62" s="51" t="s">
        <v>20</v>
      </c>
      <c r="O62" s="51" t="s">
        <v>35598</v>
      </c>
      <c r="P62" s="9" t="s">
        <v>53267</v>
      </c>
      <c r="Q62" s="18"/>
      <c r="S62" s="44"/>
    </row>
    <row r="63" spans="2:19" ht="15.75">
      <c r="B63" s="50">
        <v>60</v>
      </c>
      <c r="C63" s="50"/>
      <c r="D63" s="51" t="s">
        <v>35658</v>
      </c>
      <c r="E63" s="51" t="s">
        <v>35659</v>
      </c>
      <c r="F63" s="31" t="s">
        <v>35656</v>
      </c>
      <c r="G63" s="51" t="s">
        <v>35657</v>
      </c>
      <c r="H63" s="51" t="s">
        <v>35481</v>
      </c>
      <c r="I63" s="50">
        <v>2000</v>
      </c>
      <c r="J63" s="50">
        <v>6</v>
      </c>
      <c r="K63" s="50">
        <v>0</v>
      </c>
      <c r="L63" s="50">
        <v>18000</v>
      </c>
      <c r="M63" s="50">
        <v>110</v>
      </c>
      <c r="N63" s="51" t="s">
        <v>20</v>
      </c>
      <c r="O63" s="51" t="s">
        <v>35598</v>
      </c>
      <c r="P63" s="9" t="s">
        <v>53267</v>
      </c>
      <c r="Q63" s="18"/>
      <c r="S63" s="44"/>
    </row>
    <row r="64" spans="2:19" ht="15.75">
      <c r="B64" s="50">
        <v>61</v>
      </c>
      <c r="C64" s="50"/>
      <c r="D64" s="51" t="s">
        <v>35660</v>
      </c>
      <c r="E64" s="51" t="s">
        <v>35661</v>
      </c>
      <c r="F64" s="31" t="s">
        <v>35656</v>
      </c>
      <c r="G64" s="51" t="s">
        <v>35657</v>
      </c>
      <c r="H64" s="51" t="s">
        <v>35484</v>
      </c>
      <c r="I64" s="50">
        <v>2000</v>
      </c>
      <c r="J64" s="50">
        <v>6</v>
      </c>
      <c r="K64" s="50">
        <v>0</v>
      </c>
      <c r="L64" s="50">
        <v>18000</v>
      </c>
      <c r="M64" s="50">
        <v>110</v>
      </c>
      <c r="N64" s="51" t="s">
        <v>20</v>
      </c>
      <c r="O64" s="51" t="s">
        <v>35598</v>
      </c>
      <c r="P64" s="9" t="s">
        <v>53267</v>
      </c>
      <c r="Q64" s="18"/>
      <c r="S64" s="44"/>
    </row>
    <row r="65" spans="2:19" ht="15.75">
      <c r="B65" s="50">
        <v>62</v>
      </c>
      <c r="C65" s="50"/>
      <c r="D65" s="51" t="s">
        <v>35662</v>
      </c>
      <c r="E65" s="51" t="s">
        <v>35663</v>
      </c>
      <c r="F65" s="31" t="s">
        <v>35656</v>
      </c>
      <c r="G65" s="51" t="s">
        <v>35657</v>
      </c>
      <c r="H65" s="51" t="s">
        <v>35515</v>
      </c>
      <c r="I65" s="50">
        <v>2000</v>
      </c>
      <c r="J65" s="50">
        <v>6</v>
      </c>
      <c r="K65" s="50">
        <v>0</v>
      </c>
      <c r="L65" s="50">
        <v>20000</v>
      </c>
      <c r="M65" s="50">
        <v>110</v>
      </c>
      <c r="N65" s="51" t="s">
        <v>20</v>
      </c>
      <c r="O65" s="51" t="s">
        <v>35598</v>
      </c>
      <c r="P65" s="9" t="s">
        <v>53267</v>
      </c>
      <c r="Q65" s="18"/>
      <c r="S65" s="44"/>
    </row>
    <row r="66" spans="2:19" ht="15.75">
      <c r="B66" s="50">
        <v>63</v>
      </c>
      <c r="C66" s="50"/>
      <c r="D66" s="51" t="s">
        <v>35664</v>
      </c>
      <c r="E66" s="51" t="s">
        <v>35665</v>
      </c>
      <c r="F66" s="31" t="s">
        <v>35656</v>
      </c>
      <c r="G66" s="51" t="s">
        <v>35657</v>
      </c>
      <c r="H66" s="51" t="s">
        <v>35491</v>
      </c>
      <c r="I66" s="50">
        <v>2000</v>
      </c>
      <c r="J66" s="50">
        <v>6</v>
      </c>
      <c r="K66" s="50">
        <v>0</v>
      </c>
      <c r="L66" s="50">
        <v>18000</v>
      </c>
      <c r="M66" s="50">
        <v>110</v>
      </c>
      <c r="N66" s="51" t="s">
        <v>20</v>
      </c>
      <c r="O66" s="51" t="s">
        <v>35598</v>
      </c>
      <c r="P66" s="9" t="s">
        <v>53267</v>
      </c>
      <c r="Q66" s="18"/>
      <c r="S66" s="44"/>
    </row>
    <row r="67" spans="2:19" ht="15.75">
      <c r="B67" s="50">
        <v>64</v>
      </c>
      <c r="C67" s="50"/>
      <c r="D67" s="51" t="s">
        <v>35666</v>
      </c>
      <c r="E67" s="51" t="s">
        <v>35667</v>
      </c>
      <c r="F67" s="31" t="s">
        <v>35668</v>
      </c>
      <c r="G67" s="51" t="s">
        <v>35669</v>
      </c>
      <c r="H67" s="51" t="s">
        <v>35481</v>
      </c>
      <c r="I67" s="50">
        <v>800</v>
      </c>
      <c r="J67" s="50">
        <v>3</v>
      </c>
      <c r="K67" s="50">
        <v>0</v>
      </c>
      <c r="L67" s="50">
        <v>18000</v>
      </c>
      <c r="M67" s="50">
        <v>110</v>
      </c>
      <c r="N67" s="51" t="s">
        <v>20</v>
      </c>
      <c r="O67" s="51" t="s">
        <v>35563</v>
      </c>
      <c r="P67" s="9" t="s">
        <v>53267</v>
      </c>
      <c r="Q67" s="18"/>
      <c r="S67" s="44"/>
    </row>
    <row r="68" spans="2:19" ht="15.75">
      <c r="B68" s="50">
        <v>65</v>
      </c>
      <c r="C68" s="50"/>
      <c r="D68" s="51" t="s">
        <v>35670</v>
      </c>
      <c r="E68" s="51" t="s">
        <v>35671</v>
      </c>
      <c r="F68" s="31" t="s">
        <v>35672</v>
      </c>
      <c r="G68" s="51" t="s">
        <v>35673</v>
      </c>
      <c r="H68" s="51" t="s">
        <v>35484</v>
      </c>
      <c r="I68" s="50">
        <v>800</v>
      </c>
      <c r="J68" s="50">
        <v>3</v>
      </c>
      <c r="K68" s="50">
        <v>0</v>
      </c>
      <c r="L68" s="50">
        <v>18000</v>
      </c>
      <c r="M68" s="50">
        <v>110</v>
      </c>
      <c r="N68" s="51" t="s">
        <v>20</v>
      </c>
      <c r="O68" s="51" t="s">
        <v>35563</v>
      </c>
      <c r="P68" s="9" t="s">
        <v>53267</v>
      </c>
      <c r="Q68" s="18"/>
      <c r="S68" s="44"/>
    </row>
    <row r="69" spans="2:19" ht="15.75">
      <c r="B69" s="50">
        <v>66</v>
      </c>
      <c r="C69" s="50"/>
      <c r="D69" s="51" t="s">
        <v>35674</v>
      </c>
      <c r="E69" s="51" t="s">
        <v>35675</v>
      </c>
      <c r="F69" s="31" t="s">
        <v>35676</v>
      </c>
      <c r="G69" s="51" t="s">
        <v>35673</v>
      </c>
      <c r="H69" s="51" t="s">
        <v>35515</v>
      </c>
      <c r="I69" s="50">
        <v>600</v>
      </c>
      <c r="J69" s="50">
        <v>2</v>
      </c>
      <c r="K69" s="50">
        <v>0</v>
      </c>
      <c r="L69" s="50">
        <v>18000</v>
      </c>
      <c r="M69" s="50">
        <v>110</v>
      </c>
      <c r="N69" s="51" t="s">
        <v>20</v>
      </c>
      <c r="O69" s="51" t="s">
        <v>35563</v>
      </c>
      <c r="P69" s="9" t="s">
        <v>53267</v>
      </c>
      <c r="Q69" s="18"/>
      <c r="S69" s="44"/>
    </row>
    <row r="70" spans="2:19" ht="15.75">
      <c r="B70" s="50">
        <v>67</v>
      </c>
      <c r="C70" s="50"/>
      <c r="D70" s="51" t="s">
        <v>35677</v>
      </c>
      <c r="E70" s="51" t="s">
        <v>35678</v>
      </c>
      <c r="F70" s="31" t="s">
        <v>35679</v>
      </c>
      <c r="G70" s="51" t="s">
        <v>35680</v>
      </c>
      <c r="H70" s="51" t="s">
        <v>35491</v>
      </c>
      <c r="I70" s="50">
        <v>1000</v>
      </c>
      <c r="J70" s="50">
        <v>4</v>
      </c>
      <c r="K70" s="50">
        <v>0</v>
      </c>
      <c r="L70" s="50">
        <v>18000</v>
      </c>
      <c r="M70" s="50">
        <v>200</v>
      </c>
      <c r="N70" s="51" t="s">
        <v>20</v>
      </c>
      <c r="O70" s="51" t="s">
        <v>35563</v>
      </c>
      <c r="P70" s="9" t="s">
        <v>53267</v>
      </c>
      <c r="Q70" s="18"/>
      <c r="S70" s="44"/>
    </row>
    <row r="71" spans="2:19" ht="15.75">
      <c r="B71" s="50">
        <v>68</v>
      </c>
      <c r="C71" s="50"/>
      <c r="D71" s="51" t="s">
        <v>35681</v>
      </c>
      <c r="E71" s="51" t="s">
        <v>35678</v>
      </c>
      <c r="F71" s="31" t="s">
        <v>35682</v>
      </c>
      <c r="G71" s="51" t="s">
        <v>35683</v>
      </c>
      <c r="H71" s="51" t="s">
        <v>35481</v>
      </c>
      <c r="I71" s="50">
        <v>800</v>
      </c>
      <c r="J71" s="50">
        <v>3</v>
      </c>
      <c r="K71" s="50">
        <v>0</v>
      </c>
      <c r="L71" s="50">
        <v>18000</v>
      </c>
      <c r="M71" s="50">
        <v>150</v>
      </c>
      <c r="N71" s="51" t="s">
        <v>20</v>
      </c>
      <c r="O71" s="51" t="s">
        <v>35684</v>
      </c>
      <c r="P71" s="9" t="s">
        <v>53267</v>
      </c>
      <c r="Q71" s="18"/>
      <c r="S71" s="44"/>
    </row>
    <row r="72" spans="2:19" ht="15.75">
      <c r="B72" s="50">
        <v>69</v>
      </c>
      <c r="C72" s="50"/>
      <c r="D72" s="51" t="s">
        <v>35685</v>
      </c>
      <c r="E72" s="51" t="s">
        <v>35686</v>
      </c>
      <c r="F72" s="31" t="s">
        <v>35682</v>
      </c>
      <c r="G72" s="51" t="s">
        <v>35683</v>
      </c>
      <c r="H72" s="51" t="s">
        <v>35484</v>
      </c>
      <c r="I72" s="50">
        <v>800</v>
      </c>
      <c r="J72" s="50">
        <v>3</v>
      </c>
      <c r="K72" s="50">
        <v>0</v>
      </c>
      <c r="L72" s="50">
        <v>18000</v>
      </c>
      <c r="M72" s="50">
        <v>150</v>
      </c>
      <c r="N72" s="51" t="s">
        <v>20</v>
      </c>
      <c r="O72" s="51" t="s">
        <v>35684</v>
      </c>
      <c r="P72" s="9" t="s">
        <v>53267</v>
      </c>
      <c r="Q72" s="18"/>
      <c r="S72" s="44"/>
    </row>
    <row r="73" spans="2:19" ht="15.75">
      <c r="B73" s="50">
        <v>70</v>
      </c>
      <c r="C73" s="50"/>
      <c r="D73" s="51" t="s">
        <v>35687</v>
      </c>
      <c r="E73" s="51" t="s">
        <v>35688</v>
      </c>
      <c r="F73" s="31" t="s">
        <v>35689</v>
      </c>
      <c r="G73" s="51" t="s">
        <v>35683</v>
      </c>
      <c r="H73" s="51" t="s">
        <v>35515</v>
      </c>
      <c r="I73" s="50">
        <v>1000</v>
      </c>
      <c r="J73" s="50">
        <v>4</v>
      </c>
      <c r="K73" s="50">
        <v>0</v>
      </c>
      <c r="L73" s="50">
        <v>18000</v>
      </c>
      <c r="M73" s="50">
        <v>150</v>
      </c>
      <c r="N73" s="51" t="s">
        <v>20</v>
      </c>
      <c r="O73" s="51" t="s">
        <v>35684</v>
      </c>
      <c r="P73" s="9" t="s">
        <v>53267</v>
      </c>
      <c r="Q73" s="18"/>
      <c r="S73" s="44"/>
    </row>
    <row r="74" spans="2:19" ht="15.75">
      <c r="B74" s="50">
        <v>71</v>
      </c>
      <c r="C74" s="50"/>
      <c r="D74" s="51" t="s">
        <v>35690</v>
      </c>
      <c r="E74" s="51" t="s">
        <v>35691</v>
      </c>
      <c r="F74" s="31" t="s">
        <v>35692</v>
      </c>
      <c r="G74" s="51" t="s">
        <v>35690</v>
      </c>
      <c r="H74" s="51" t="s">
        <v>35491</v>
      </c>
      <c r="I74" s="50">
        <v>800</v>
      </c>
      <c r="J74" s="50">
        <v>3</v>
      </c>
      <c r="K74" s="50">
        <v>0</v>
      </c>
      <c r="L74" s="50">
        <v>20000</v>
      </c>
      <c r="M74" s="50">
        <v>150</v>
      </c>
      <c r="N74" s="51" t="s">
        <v>20</v>
      </c>
      <c r="O74" s="51" t="s">
        <v>35684</v>
      </c>
      <c r="P74" s="9" t="s">
        <v>53267</v>
      </c>
      <c r="Q74" s="18"/>
      <c r="S74" s="44"/>
    </row>
    <row r="75" spans="2:19" ht="15.75">
      <c r="B75" s="50">
        <v>72</v>
      </c>
      <c r="C75" s="50"/>
      <c r="D75" s="51" t="s">
        <v>35693</v>
      </c>
      <c r="E75" s="51" t="s">
        <v>35694</v>
      </c>
      <c r="F75" s="31" t="s">
        <v>35695</v>
      </c>
      <c r="G75" s="51" t="s">
        <v>35696</v>
      </c>
      <c r="H75" s="51" t="s">
        <v>35476</v>
      </c>
      <c r="I75" s="50">
        <v>800</v>
      </c>
      <c r="J75" s="50">
        <v>3</v>
      </c>
      <c r="K75" s="50">
        <v>0</v>
      </c>
      <c r="L75" s="50">
        <v>16000</v>
      </c>
      <c r="M75" s="50">
        <v>110</v>
      </c>
      <c r="N75" s="51" t="s">
        <v>20</v>
      </c>
      <c r="O75" s="51" t="s">
        <v>35684</v>
      </c>
      <c r="P75" s="9" t="s">
        <v>53267</v>
      </c>
      <c r="Q75" s="18"/>
      <c r="S75" s="44"/>
    </row>
    <row r="76" spans="2:19" ht="15.75">
      <c r="B76" s="50">
        <v>73</v>
      </c>
      <c r="C76" s="50"/>
      <c r="D76" s="51" t="s">
        <v>35697</v>
      </c>
      <c r="E76" s="51" t="s">
        <v>35694</v>
      </c>
      <c r="F76" s="31" t="s">
        <v>35698</v>
      </c>
      <c r="G76" s="51" t="s">
        <v>35699</v>
      </c>
      <c r="H76" s="51" t="s">
        <v>35481</v>
      </c>
      <c r="I76" s="50">
        <v>2600</v>
      </c>
      <c r="J76" s="50">
        <v>6</v>
      </c>
      <c r="K76" s="50">
        <v>0</v>
      </c>
      <c r="L76" s="50">
        <v>18000</v>
      </c>
      <c r="M76" s="50">
        <v>80</v>
      </c>
      <c r="N76" s="51" t="s">
        <v>20</v>
      </c>
      <c r="O76" s="51" t="s">
        <v>35684</v>
      </c>
      <c r="P76" s="9" t="s">
        <v>53267</v>
      </c>
      <c r="Q76" s="18"/>
      <c r="S76" s="44"/>
    </row>
    <row r="77" spans="2:19" ht="15.75">
      <c r="B77" s="50">
        <v>74</v>
      </c>
      <c r="C77" s="50"/>
      <c r="D77" s="51" t="s">
        <v>34837</v>
      </c>
      <c r="E77" s="51" t="s">
        <v>35700</v>
      </c>
      <c r="F77" s="31" t="s">
        <v>35701</v>
      </c>
      <c r="G77" s="51" t="s">
        <v>35702</v>
      </c>
      <c r="H77" s="51" t="s">
        <v>35484</v>
      </c>
      <c r="I77" s="50">
        <v>2000</v>
      </c>
      <c r="J77" s="50">
        <v>4</v>
      </c>
      <c r="K77" s="50">
        <v>0</v>
      </c>
      <c r="L77" s="50">
        <v>18000</v>
      </c>
      <c r="M77" s="50">
        <v>110</v>
      </c>
      <c r="N77" s="51" t="s">
        <v>20</v>
      </c>
      <c r="O77" s="51" t="s">
        <v>35601</v>
      </c>
      <c r="P77" s="9" t="s">
        <v>53267</v>
      </c>
      <c r="Q77" s="18"/>
      <c r="S77" s="44"/>
    </row>
    <row r="78" spans="2:19" ht="15.75">
      <c r="B78" s="50">
        <v>75</v>
      </c>
      <c r="C78" s="50"/>
      <c r="D78" s="51" t="s">
        <v>35703</v>
      </c>
      <c r="E78" s="51" t="s">
        <v>35704</v>
      </c>
      <c r="F78" s="31" t="s">
        <v>35705</v>
      </c>
      <c r="G78" s="51" t="s">
        <v>35702</v>
      </c>
      <c r="H78" s="51" t="s">
        <v>35487</v>
      </c>
      <c r="I78" s="50">
        <v>1000</v>
      </c>
      <c r="J78" s="50">
        <v>3</v>
      </c>
      <c r="K78" s="50">
        <v>0</v>
      </c>
      <c r="L78" s="50">
        <v>18000</v>
      </c>
      <c r="M78" s="50">
        <v>110</v>
      </c>
      <c r="N78" s="51" t="s">
        <v>20</v>
      </c>
      <c r="O78" s="51" t="s">
        <v>35706</v>
      </c>
      <c r="P78" s="9" t="s">
        <v>53267</v>
      </c>
      <c r="Q78" s="18"/>
      <c r="S78" s="44"/>
    </row>
    <row r="79" spans="2:19" ht="15.75">
      <c r="B79" s="50">
        <v>76</v>
      </c>
      <c r="C79" s="50"/>
      <c r="D79" s="51" t="s">
        <v>35707</v>
      </c>
      <c r="E79" s="51" t="s">
        <v>35704</v>
      </c>
      <c r="F79" s="31" t="s">
        <v>35705</v>
      </c>
      <c r="G79" s="51" t="s">
        <v>35702</v>
      </c>
      <c r="H79" s="51" t="s">
        <v>35491</v>
      </c>
      <c r="I79" s="50">
        <v>1200</v>
      </c>
      <c r="J79" s="50">
        <v>4</v>
      </c>
      <c r="K79" s="50">
        <v>0</v>
      </c>
      <c r="L79" s="50">
        <v>18000</v>
      </c>
      <c r="M79" s="50">
        <v>200</v>
      </c>
      <c r="N79" s="51" t="s">
        <v>20</v>
      </c>
      <c r="O79" s="51" t="s">
        <v>35706</v>
      </c>
      <c r="P79" s="9" t="s">
        <v>53267</v>
      </c>
      <c r="Q79" s="18"/>
      <c r="S79" s="44"/>
    </row>
    <row r="80" spans="2:19" ht="15.75">
      <c r="B80" s="50">
        <v>77</v>
      </c>
      <c r="C80" s="50"/>
      <c r="D80" s="51" t="s">
        <v>35708</v>
      </c>
      <c r="E80" s="51" t="s">
        <v>35709</v>
      </c>
      <c r="F80" s="31" t="s">
        <v>35710</v>
      </c>
      <c r="G80" s="51" t="s">
        <v>35702</v>
      </c>
      <c r="H80" s="51" t="s">
        <v>35496</v>
      </c>
      <c r="I80" s="50">
        <v>2000</v>
      </c>
      <c r="J80" s="50">
        <v>6</v>
      </c>
      <c r="K80" s="50">
        <v>0</v>
      </c>
      <c r="L80" s="50">
        <v>18000</v>
      </c>
      <c r="M80" s="50">
        <v>150</v>
      </c>
      <c r="N80" s="51" t="s">
        <v>20</v>
      </c>
      <c r="O80" s="51" t="s">
        <v>35477</v>
      </c>
      <c r="P80" s="9" t="s">
        <v>53267</v>
      </c>
      <c r="Q80" s="18"/>
      <c r="S80" s="44"/>
    </row>
    <row r="81" spans="2:19" ht="15.75">
      <c r="B81" s="50">
        <v>78</v>
      </c>
      <c r="C81" s="50"/>
      <c r="D81" s="51" t="s">
        <v>35711</v>
      </c>
      <c r="E81" s="51" t="s">
        <v>35712</v>
      </c>
      <c r="F81" s="31" t="s">
        <v>35713</v>
      </c>
      <c r="G81" s="51" t="s">
        <v>35702</v>
      </c>
      <c r="H81" s="51" t="s">
        <v>35500</v>
      </c>
      <c r="I81" s="50">
        <v>2000</v>
      </c>
      <c r="J81" s="50">
        <v>8</v>
      </c>
      <c r="K81" s="50">
        <v>0</v>
      </c>
      <c r="L81" s="50">
        <v>18000</v>
      </c>
      <c r="M81" s="50">
        <v>150</v>
      </c>
      <c r="N81" s="51" t="s">
        <v>20</v>
      </c>
      <c r="O81" s="51" t="s">
        <v>35563</v>
      </c>
      <c r="P81" s="9" t="s">
        <v>53267</v>
      </c>
      <c r="Q81" s="18"/>
      <c r="S81" s="44"/>
    </row>
    <row r="82" spans="2:19" ht="15.75">
      <c r="B82" s="50">
        <v>79</v>
      </c>
      <c r="C82" s="50"/>
      <c r="D82" s="51" t="s">
        <v>35714</v>
      </c>
      <c r="E82" s="51" t="s">
        <v>35715</v>
      </c>
      <c r="F82" s="31" t="s">
        <v>35701</v>
      </c>
      <c r="G82" s="51" t="s">
        <v>35702</v>
      </c>
      <c r="H82" s="51" t="s">
        <v>35496</v>
      </c>
      <c r="I82" s="50">
        <v>800</v>
      </c>
      <c r="J82" s="50">
        <v>2</v>
      </c>
      <c r="K82" s="50">
        <v>0</v>
      </c>
      <c r="L82" s="50">
        <v>18000</v>
      </c>
      <c r="M82" s="50">
        <v>150</v>
      </c>
      <c r="N82" s="51" t="s">
        <v>20</v>
      </c>
      <c r="O82" s="51" t="s">
        <v>35563</v>
      </c>
      <c r="P82" s="9" t="s">
        <v>53267</v>
      </c>
      <c r="Q82" s="18"/>
      <c r="S82" s="44"/>
    </row>
    <row r="83" spans="2:19" ht="15.75">
      <c r="B83" s="50">
        <v>80</v>
      </c>
      <c r="C83" s="50"/>
      <c r="D83" s="51" t="s">
        <v>35716</v>
      </c>
      <c r="E83" s="51" t="s">
        <v>35717</v>
      </c>
      <c r="F83" s="31" t="s">
        <v>35713</v>
      </c>
      <c r="G83" s="51" t="s">
        <v>35718</v>
      </c>
      <c r="H83" s="51" t="s">
        <v>35496</v>
      </c>
      <c r="I83" s="50">
        <v>1500</v>
      </c>
      <c r="J83" s="50">
        <v>5</v>
      </c>
      <c r="K83" s="50">
        <v>0</v>
      </c>
      <c r="L83" s="50">
        <v>18000</v>
      </c>
      <c r="M83" s="50">
        <v>150</v>
      </c>
      <c r="N83" s="51" t="s">
        <v>20</v>
      </c>
      <c r="O83" s="51" t="s">
        <v>35563</v>
      </c>
      <c r="P83" s="9" t="s">
        <v>53267</v>
      </c>
      <c r="Q83" s="18"/>
      <c r="S83" s="44"/>
    </row>
    <row r="84" spans="2:19" ht="15.75">
      <c r="B84" s="50">
        <v>81</v>
      </c>
      <c r="C84" s="50"/>
      <c r="D84" s="51" t="s">
        <v>35719</v>
      </c>
      <c r="E84" s="51" t="s">
        <v>35720</v>
      </c>
      <c r="F84" s="31" t="s">
        <v>35721</v>
      </c>
      <c r="G84" s="51" t="s">
        <v>35722</v>
      </c>
      <c r="H84" s="51" t="s">
        <v>35484</v>
      </c>
      <c r="I84" s="50">
        <v>1200</v>
      </c>
      <c r="J84" s="50">
        <v>4</v>
      </c>
      <c r="K84" s="50">
        <v>0</v>
      </c>
      <c r="L84" s="50">
        <v>18000</v>
      </c>
      <c r="M84" s="50">
        <v>110</v>
      </c>
      <c r="N84" s="51" t="s">
        <v>20</v>
      </c>
      <c r="O84" s="51" t="s">
        <v>35563</v>
      </c>
      <c r="P84" s="9" t="s">
        <v>53267</v>
      </c>
      <c r="Q84" s="18"/>
      <c r="S84" s="44"/>
    </row>
    <row r="85" spans="2:19" ht="15.75">
      <c r="B85" s="50">
        <v>82</v>
      </c>
      <c r="C85" s="50"/>
      <c r="D85" s="51" t="s">
        <v>35723</v>
      </c>
      <c r="E85" s="51" t="s">
        <v>35724</v>
      </c>
      <c r="F85" s="31" t="s">
        <v>35725</v>
      </c>
      <c r="G85" s="51" t="s">
        <v>35726</v>
      </c>
      <c r="H85" s="51" t="s">
        <v>35487</v>
      </c>
      <c r="I85" s="50">
        <v>800</v>
      </c>
      <c r="J85" s="50">
        <v>3</v>
      </c>
      <c r="K85" s="50">
        <v>0</v>
      </c>
      <c r="L85" s="50">
        <v>18000</v>
      </c>
      <c r="M85" s="50">
        <v>80</v>
      </c>
      <c r="N85" s="51" t="s">
        <v>20</v>
      </c>
      <c r="O85" s="51" t="s">
        <v>35563</v>
      </c>
      <c r="P85" s="9" t="s">
        <v>53267</v>
      </c>
      <c r="Q85" s="18"/>
      <c r="S85" s="44"/>
    </row>
    <row r="86" spans="2:19" ht="15.75">
      <c r="B86" s="50">
        <v>83</v>
      </c>
      <c r="C86" s="50"/>
      <c r="D86" s="51" t="s">
        <v>35727</v>
      </c>
      <c r="E86" s="51" t="s">
        <v>35728</v>
      </c>
      <c r="F86" s="31" t="s">
        <v>35729</v>
      </c>
      <c r="G86" s="51" t="s">
        <v>35730</v>
      </c>
      <c r="H86" s="51" t="s">
        <v>35491</v>
      </c>
      <c r="I86" s="50">
        <v>1000</v>
      </c>
      <c r="J86" s="50">
        <v>3</v>
      </c>
      <c r="K86" s="50">
        <v>0</v>
      </c>
      <c r="L86" s="50">
        <v>18000</v>
      </c>
      <c r="M86" s="50">
        <v>180</v>
      </c>
      <c r="N86" s="51" t="s">
        <v>20</v>
      </c>
      <c r="O86" s="51" t="s">
        <v>35563</v>
      </c>
      <c r="P86" s="9" t="s">
        <v>53267</v>
      </c>
      <c r="Q86" s="18"/>
      <c r="S86" s="44"/>
    </row>
    <row r="87" spans="2:19" ht="15.75">
      <c r="B87" s="50">
        <v>84</v>
      </c>
      <c r="C87" s="50"/>
      <c r="D87" s="51" t="s">
        <v>35731</v>
      </c>
      <c r="E87" s="51" t="s">
        <v>35732</v>
      </c>
      <c r="F87" s="31" t="s">
        <v>35729</v>
      </c>
      <c r="G87" s="51" t="s">
        <v>35730</v>
      </c>
      <c r="H87" s="51" t="s">
        <v>35496</v>
      </c>
      <c r="I87" s="50">
        <v>800</v>
      </c>
      <c r="J87" s="50">
        <v>3</v>
      </c>
      <c r="K87" s="50">
        <v>0</v>
      </c>
      <c r="L87" s="50">
        <v>18000</v>
      </c>
      <c r="M87" s="50">
        <v>120</v>
      </c>
      <c r="N87" s="51" t="s">
        <v>20</v>
      </c>
      <c r="O87" s="51" t="s">
        <v>35563</v>
      </c>
      <c r="P87" s="9" t="s">
        <v>53267</v>
      </c>
      <c r="Q87" s="18"/>
      <c r="S87" s="44"/>
    </row>
    <row r="88" spans="2:19" ht="15.75">
      <c r="B88" s="50">
        <v>85</v>
      </c>
      <c r="C88" s="50"/>
      <c r="D88" s="51" t="s">
        <v>35733</v>
      </c>
      <c r="E88" s="51" t="s">
        <v>35734</v>
      </c>
      <c r="F88" s="31" t="s">
        <v>35735</v>
      </c>
      <c r="G88" s="51" t="s">
        <v>35736</v>
      </c>
      <c r="H88" s="51" t="s">
        <v>35500</v>
      </c>
      <c r="I88" s="50">
        <v>800</v>
      </c>
      <c r="J88" s="50">
        <v>3</v>
      </c>
      <c r="K88" s="50">
        <v>0</v>
      </c>
      <c r="L88" s="50">
        <v>18000</v>
      </c>
      <c r="M88" s="50">
        <v>110</v>
      </c>
      <c r="N88" s="51" t="s">
        <v>20</v>
      </c>
      <c r="O88" s="51" t="s">
        <v>35563</v>
      </c>
      <c r="P88" s="9" t="s">
        <v>53267</v>
      </c>
      <c r="Q88" s="18"/>
      <c r="S88" s="44"/>
    </row>
    <row r="89" spans="2:19" ht="15.75">
      <c r="B89" s="50">
        <v>86</v>
      </c>
      <c r="C89" s="50"/>
      <c r="D89" s="51" t="s">
        <v>35737</v>
      </c>
      <c r="E89" s="51" t="s">
        <v>35738</v>
      </c>
      <c r="F89" s="31" t="s">
        <v>35739</v>
      </c>
      <c r="G89" s="51" t="s">
        <v>35740</v>
      </c>
      <c r="H89" s="51" t="s">
        <v>35496</v>
      </c>
      <c r="I89" s="50">
        <v>800</v>
      </c>
      <c r="J89" s="50">
        <v>3</v>
      </c>
      <c r="K89" s="50">
        <v>0</v>
      </c>
      <c r="L89" s="50">
        <v>18000</v>
      </c>
      <c r="M89" s="50">
        <v>110</v>
      </c>
      <c r="N89" s="51" t="s">
        <v>20</v>
      </c>
      <c r="O89" s="51" t="s">
        <v>35598</v>
      </c>
      <c r="P89" s="9" t="s">
        <v>53267</v>
      </c>
      <c r="Q89" s="18"/>
      <c r="S89" s="44"/>
    </row>
    <row r="90" spans="2:19" ht="15.75">
      <c r="B90" s="50">
        <v>87</v>
      </c>
      <c r="C90" s="50"/>
      <c r="D90" s="51" t="s">
        <v>35741</v>
      </c>
      <c r="E90" s="51" t="s">
        <v>35742</v>
      </c>
      <c r="F90" s="31" t="s">
        <v>35743</v>
      </c>
      <c r="G90" s="51" t="s">
        <v>35740</v>
      </c>
      <c r="H90" s="51" t="s">
        <v>35496</v>
      </c>
      <c r="I90" s="50">
        <v>1000</v>
      </c>
      <c r="J90" s="50">
        <v>4</v>
      </c>
      <c r="K90" s="50">
        <v>0</v>
      </c>
      <c r="L90" s="50">
        <v>18000</v>
      </c>
      <c r="M90" s="50">
        <v>120</v>
      </c>
      <c r="N90" s="51" t="s">
        <v>20</v>
      </c>
      <c r="O90" s="51" t="s">
        <v>35598</v>
      </c>
      <c r="P90" s="9" t="s">
        <v>53267</v>
      </c>
      <c r="Q90" s="18"/>
      <c r="S90" s="44"/>
    </row>
    <row r="91" spans="2:19" ht="15.75">
      <c r="B91" s="50">
        <v>88</v>
      </c>
      <c r="C91" s="50"/>
      <c r="D91" s="51" t="s">
        <v>35744</v>
      </c>
      <c r="E91" s="51" t="s">
        <v>35745</v>
      </c>
      <c r="F91" s="31" t="s">
        <v>35746</v>
      </c>
      <c r="G91" s="51" t="s">
        <v>35740</v>
      </c>
      <c r="H91" s="51" t="s">
        <v>35481</v>
      </c>
      <c r="I91" s="50">
        <v>1200</v>
      </c>
      <c r="J91" s="50">
        <v>5</v>
      </c>
      <c r="K91" s="50">
        <v>0</v>
      </c>
      <c r="L91" s="50">
        <v>18000</v>
      </c>
      <c r="M91" s="50">
        <v>150</v>
      </c>
      <c r="N91" s="51" t="s">
        <v>20</v>
      </c>
      <c r="O91" s="51" t="s">
        <v>35598</v>
      </c>
      <c r="P91" s="9" t="s">
        <v>53267</v>
      </c>
      <c r="Q91" s="18"/>
      <c r="S91" s="44"/>
    </row>
    <row r="92" spans="2:19" ht="15.75">
      <c r="B92" s="50">
        <v>89</v>
      </c>
      <c r="C92" s="50"/>
      <c r="D92" s="51" t="s">
        <v>35747</v>
      </c>
      <c r="E92" s="51" t="s">
        <v>35748</v>
      </c>
      <c r="F92" s="31" t="s">
        <v>35749</v>
      </c>
      <c r="G92" s="51" t="s">
        <v>35740</v>
      </c>
      <c r="H92" s="51" t="s">
        <v>35484</v>
      </c>
      <c r="I92" s="50">
        <v>3000</v>
      </c>
      <c r="J92" s="50">
        <v>10</v>
      </c>
      <c r="K92" s="50">
        <v>0</v>
      </c>
      <c r="L92" s="50">
        <v>18000</v>
      </c>
      <c r="M92" s="50">
        <v>110</v>
      </c>
      <c r="N92" s="51" t="s">
        <v>20</v>
      </c>
      <c r="O92" s="51" t="s">
        <v>35598</v>
      </c>
      <c r="P92" s="9" t="s">
        <v>53267</v>
      </c>
      <c r="Q92" s="18"/>
      <c r="S92" s="44"/>
    </row>
    <row r="93" spans="2:19" ht="15.75">
      <c r="B93" s="50">
        <v>90</v>
      </c>
      <c r="C93" s="50"/>
      <c r="D93" s="51" t="s">
        <v>35750</v>
      </c>
      <c r="E93" s="51" t="s">
        <v>35751</v>
      </c>
      <c r="F93" s="31" t="s">
        <v>35752</v>
      </c>
      <c r="G93" s="51" t="s">
        <v>35740</v>
      </c>
      <c r="H93" s="51" t="s">
        <v>35515</v>
      </c>
      <c r="I93" s="50">
        <v>1000</v>
      </c>
      <c r="J93" s="50">
        <v>5</v>
      </c>
      <c r="K93" s="50">
        <v>0</v>
      </c>
      <c r="L93" s="50">
        <v>20000</v>
      </c>
      <c r="M93" s="50">
        <v>110</v>
      </c>
      <c r="N93" s="51" t="s">
        <v>20</v>
      </c>
      <c r="O93" s="51" t="s">
        <v>35598</v>
      </c>
      <c r="P93" s="9" t="s">
        <v>53267</v>
      </c>
      <c r="Q93" s="18"/>
      <c r="S93" s="44"/>
    </row>
    <row r="94" spans="2:19" ht="15.75">
      <c r="B94" s="50">
        <v>91</v>
      </c>
      <c r="C94" s="50"/>
      <c r="D94" s="51" t="s">
        <v>35753</v>
      </c>
      <c r="E94" s="51" t="s">
        <v>35754</v>
      </c>
      <c r="F94" s="31" t="s">
        <v>35755</v>
      </c>
      <c r="G94" s="51" t="s">
        <v>35740</v>
      </c>
      <c r="H94" s="51" t="s">
        <v>35496</v>
      </c>
      <c r="I94" s="50">
        <v>1000</v>
      </c>
      <c r="J94" s="50">
        <v>5</v>
      </c>
      <c r="K94" s="50">
        <v>0</v>
      </c>
      <c r="L94" s="50">
        <v>18000</v>
      </c>
      <c r="M94" s="50">
        <v>110</v>
      </c>
      <c r="N94" s="51" t="s">
        <v>20</v>
      </c>
      <c r="O94" s="51" t="s">
        <v>35598</v>
      </c>
      <c r="P94" s="9" t="s">
        <v>53267</v>
      </c>
      <c r="Q94" s="18"/>
      <c r="S94" s="44"/>
    </row>
    <row r="95" spans="2:19" ht="15.75">
      <c r="B95" s="50">
        <v>92</v>
      </c>
      <c r="C95" s="50"/>
      <c r="D95" s="51" t="s">
        <v>35756</v>
      </c>
      <c r="E95" s="51" t="s">
        <v>35757</v>
      </c>
      <c r="F95" s="31" t="s">
        <v>35758</v>
      </c>
      <c r="G95" s="51" t="s">
        <v>35740</v>
      </c>
      <c r="H95" s="51" t="s">
        <v>35496</v>
      </c>
      <c r="I95" s="50">
        <v>500</v>
      </c>
      <c r="J95" s="50">
        <v>2</v>
      </c>
      <c r="K95" s="50">
        <v>0</v>
      </c>
      <c r="L95" s="50">
        <v>18000</v>
      </c>
      <c r="M95" s="50">
        <v>110</v>
      </c>
      <c r="N95" s="51" t="s">
        <v>20</v>
      </c>
      <c r="O95" s="51" t="s">
        <v>35598</v>
      </c>
      <c r="P95" s="9" t="s">
        <v>53267</v>
      </c>
      <c r="Q95" s="18"/>
      <c r="S95" s="44"/>
    </row>
    <row r="96" spans="2:19" ht="15.75">
      <c r="B96" s="50">
        <v>93</v>
      </c>
      <c r="C96" s="50"/>
      <c r="D96" s="51" t="s">
        <v>35759</v>
      </c>
      <c r="E96" s="51" t="s">
        <v>35760</v>
      </c>
      <c r="F96" s="31" t="s">
        <v>35749</v>
      </c>
      <c r="G96" s="51" t="s">
        <v>35740</v>
      </c>
      <c r="H96" s="51" t="s">
        <v>35481</v>
      </c>
      <c r="I96" s="50">
        <v>800</v>
      </c>
      <c r="J96" s="50">
        <v>3</v>
      </c>
      <c r="K96" s="50">
        <v>0</v>
      </c>
      <c r="L96" s="50">
        <v>18000</v>
      </c>
      <c r="M96" s="50">
        <v>110</v>
      </c>
      <c r="N96" s="51" t="s">
        <v>20</v>
      </c>
      <c r="O96" s="51" t="s">
        <v>35598</v>
      </c>
      <c r="P96" s="9" t="s">
        <v>53267</v>
      </c>
      <c r="Q96" s="18"/>
      <c r="S96" s="44"/>
    </row>
    <row r="97" spans="2:19" ht="15.75">
      <c r="B97" s="50">
        <v>94</v>
      </c>
      <c r="C97" s="50"/>
      <c r="D97" s="51" t="s">
        <v>35744</v>
      </c>
      <c r="E97" s="51" t="s">
        <v>35761</v>
      </c>
      <c r="F97" s="31" t="s">
        <v>35746</v>
      </c>
      <c r="G97" s="51" t="s">
        <v>35740</v>
      </c>
      <c r="H97" s="51" t="s">
        <v>35484</v>
      </c>
      <c r="I97" s="50">
        <v>1200</v>
      </c>
      <c r="J97" s="50">
        <v>5</v>
      </c>
      <c r="K97" s="50">
        <v>0</v>
      </c>
      <c r="L97" s="50">
        <v>18000</v>
      </c>
      <c r="M97" s="50">
        <v>110</v>
      </c>
      <c r="N97" s="51" t="s">
        <v>20</v>
      </c>
      <c r="O97" s="51" t="s">
        <v>35598</v>
      </c>
      <c r="P97" s="9" t="s">
        <v>53267</v>
      </c>
      <c r="Q97" s="18"/>
      <c r="S97" s="44"/>
    </row>
    <row r="98" spans="2:19" ht="15.75">
      <c r="B98" s="50">
        <v>95</v>
      </c>
      <c r="C98" s="50"/>
      <c r="D98" s="51" t="s">
        <v>35762</v>
      </c>
      <c r="E98" s="51" t="s">
        <v>35763</v>
      </c>
      <c r="F98" s="31" t="s">
        <v>35764</v>
      </c>
      <c r="G98" s="51" t="s">
        <v>35765</v>
      </c>
      <c r="H98" s="51" t="s">
        <v>35515</v>
      </c>
      <c r="I98" s="50">
        <v>800</v>
      </c>
      <c r="J98" s="50">
        <v>3</v>
      </c>
      <c r="K98" s="50">
        <v>0</v>
      </c>
      <c r="L98" s="50">
        <v>18000</v>
      </c>
      <c r="M98" s="50">
        <v>200</v>
      </c>
      <c r="N98" s="51" t="s">
        <v>20</v>
      </c>
      <c r="O98" s="51" t="s">
        <v>35598</v>
      </c>
      <c r="P98" s="9" t="s">
        <v>53267</v>
      </c>
      <c r="Q98" s="18"/>
      <c r="S98" s="44"/>
    </row>
    <row r="99" spans="2:19" ht="15.75">
      <c r="B99" s="50">
        <v>96</v>
      </c>
      <c r="C99" s="50"/>
      <c r="D99" s="51" t="s">
        <v>35766</v>
      </c>
      <c r="E99" s="51" t="s">
        <v>35763</v>
      </c>
      <c r="F99" s="31" t="s">
        <v>35767</v>
      </c>
      <c r="G99" s="51" t="s">
        <v>35768</v>
      </c>
      <c r="H99" s="51" t="s">
        <v>35491</v>
      </c>
      <c r="I99" s="50">
        <v>2000</v>
      </c>
      <c r="J99" s="50">
        <v>8</v>
      </c>
      <c r="K99" s="50">
        <v>0</v>
      </c>
      <c r="L99" s="50">
        <v>18000</v>
      </c>
      <c r="M99" s="50">
        <v>150</v>
      </c>
      <c r="N99" s="51" t="s">
        <v>20</v>
      </c>
      <c r="O99" s="51" t="s">
        <v>35598</v>
      </c>
      <c r="P99" s="9" t="s">
        <v>53267</v>
      </c>
      <c r="Q99" s="18"/>
      <c r="S99" s="44"/>
    </row>
    <row r="100" spans="2:19" ht="15.75">
      <c r="B100" s="50">
        <v>97</v>
      </c>
      <c r="C100" s="50"/>
      <c r="D100" s="51" t="s">
        <v>35769</v>
      </c>
      <c r="E100" s="51" t="s">
        <v>35770</v>
      </c>
      <c r="F100" s="31" t="s">
        <v>35771</v>
      </c>
      <c r="G100" s="51" t="s">
        <v>35772</v>
      </c>
      <c r="H100" s="51" t="s">
        <v>35481</v>
      </c>
      <c r="I100" s="50">
        <v>800</v>
      </c>
      <c r="J100" s="50">
        <v>2</v>
      </c>
      <c r="K100" s="50">
        <v>0</v>
      </c>
      <c r="L100" s="50">
        <v>16000</v>
      </c>
      <c r="M100" s="50">
        <v>150</v>
      </c>
      <c r="N100" s="51" t="s">
        <v>20</v>
      </c>
      <c r="O100" s="51" t="s">
        <v>35563</v>
      </c>
      <c r="P100" s="9" t="s">
        <v>53267</v>
      </c>
      <c r="Q100" s="18"/>
      <c r="S100" s="44"/>
    </row>
    <row r="101" spans="2:19" ht="15.75">
      <c r="B101" s="50">
        <v>98</v>
      </c>
      <c r="C101" s="50"/>
      <c r="D101" s="51" t="s">
        <v>31500</v>
      </c>
      <c r="E101" s="51" t="s">
        <v>35773</v>
      </c>
      <c r="F101" s="31" t="s">
        <v>35774</v>
      </c>
      <c r="G101" s="51" t="s">
        <v>35775</v>
      </c>
      <c r="H101" s="51" t="s">
        <v>35484</v>
      </c>
      <c r="I101" s="50">
        <v>500</v>
      </c>
      <c r="J101" s="50">
        <v>1</v>
      </c>
      <c r="K101" s="50">
        <v>0</v>
      </c>
      <c r="L101" s="50">
        <v>18000</v>
      </c>
      <c r="M101" s="50">
        <v>150</v>
      </c>
      <c r="N101" s="51" t="s">
        <v>20</v>
      </c>
      <c r="O101" s="51" t="s">
        <v>35563</v>
      </c>
      <c r="P101" s="9" t="s">
        <v>53267</v>
      </c>
      <c r="Q101" s="18"/>
      <c r="S101" s="44"/>
    </row>
    <row r="102" spans="2:19" ht="15.75">
      <c r="B102" s="50">
        <v>99</v>
      </c>
      <c r="C102" s="50"/>
      <c r="D102" s="51" t="s">
        <v>35776</v>
      </c>
      <c r="E102" s="51" t="s">
        <v>35777</v>
      </c>
      <c r="F102" s="31" t="s">
        <v>35778</v>
      </c>
      <c r="G102" s="51" t="s">
        <v>35775</v>
      </c>
      <c r="H102" s="51" t="s">
        <v>35515</v>
      </c>
      <c r="I102" s="50">
        <v>1000</v>
      </c>
      <c r="J102" s="50">
        <v>3</v>
      </c>
      <c r="K102" s="50">
        <v>0</v>
      </c>
      <c r="L102" s="50">
        <v>18000</v>
      </c>
      <c r="M102" s="50">
        <v>150</v>
      </c>
      <c r="N102" s="51" t="s">
        <v>20</v>
      </c>
      <c r="O102" s="51" t="s">
        <v>35563</v>
      </c>
      <c r="P102" s="9" t="s">
        <v>53267</v>
      </c>
      <c r="Q102" s="18"/>
      <c r="S102" s="44"/>
    </row>
    <row r="103" spans="2:19" ht="15.75">
      <c r="B103" s="50">
        <v>100</v>
      </c>
      <c r="C103" s="50"/>
      <c r="D103" s="51" t="s">
        <v>35779</v>
      </c>
      <c r="E103" s="51" t="s">
        <v>35780</v>
      </c>
      <c r="F103" s="31" t="s">
        <v>35781</v>
      </c>
      <c r="G103" s="51" t="s">
        <v>35775</v>
      </c>
      <c r="H103" s="51" t="s">
        <v>35491</v>
      </c>
      <c r="I103" s="50">
        <v>500</v>
      </c>
      <c r="J103" s="50">
        <v>1</v>
      </c>
      <c r="K103" s="50">
        <v>0</v>
      </c>
      <c r="L103" s="50">
        <v>18000</v>
      </c>
      <c r="M103" s="50">
        <v>110</v>
      </c>
      <c r="N103" s="51" t="s">
        <v>20</v>
      </c>
      <c r="O103" s="51" t="s">
        <v>35563</v>
      </c>
      <c r="P103" s="9" t="s">
        <v>53267</v>
      </c>
      <c r="Q103" s="18"/>
      <c r="S103" s="44"/>
    </row>
    <row r="104" spans="2:19" ht="15.75">
      <c r="B104" s="50">
        <v>101</v>
      </c>
      <c r="C104" s="50"/>
      <c r="D104" s="51" t="s">
        <v>35782</v>
      </c>
      <c r="E104" s="51" t="s">
        <v>35783</v>
      </c>
      <c r="F104" s="31" t="s">
        <v>35784</v>
      </c>
      <c r="G104" s="51" t="s">
        <v>35775</v>
      </c>
      <c r="H104" s="51" t="s">
        <v>35476</v>
      </c>
      <c r="I104" s="50">
        <v>800</v>
      </c>
      <c r="J104" s="50">
        <v>2</v>
      </c>
      <c r="K104" s="50">
        <v>0</v>
      </c>
      <c r="L104" s="50">
        <v>18000</v>
      </c>
      <c r="M104" s="50">
        <v>80</v>
      </c>
      <c r="N104" s="51" t="s">
        <v>20</v>
      </c>
      <c r="O104" s="51" t="s">
        <v>35563</v>
      </c>
      <c r="P104" s="9" t="s">
        <v>53267</v>
      </c>
      <c r="Q104" s="18"/>
      <c r="S104" s="44"/>
    </row>
    <row r="105" spans="2:19" ht="15.75">
      <c r="B105" s="50">
        <v>102</v>
      </c>
      <c r="C105" s="50"/>
      <c r="D105" s="51" t="s">
        <v>35785</v>
      </c>
      <c r="E105" s="51" t="s">
        <v>35783</v>
      </c>
      <c r="F105" s="31" t="s">
        <v>35786</v>
      </c>
      <c r="G105" s="51" t="s">
        <v>35787</v>
      </c>
      <c r="H105" s="51" t="s">
        <v>35481</v>
      </c>
      <c r="I105" s="50">
        <v>2000</v>
      </c>
      <c r="J105" s="50">
        <v>8</v>
      </c>
      <c r="K105" s="50">
        <v>0</v>
      </c>
      <c r="L105" s="50">
        <v>18000</v>
      </c>
      <c r="M105" s="50">
        <v>110</v>
      </c>
      <c r="N105" s="51" t="s">
        <v>20</v>
      </c>
      <c r="O105" s="51" t="s">
        <v>35563</v>
      </c>
      <c r="P105" s="9" t="s">
        <v>53267</v>
      </c>
      <c r="Q105" s="18"/>
      <c r="S105" s="44"/>
    </row>
    <row r="106" spans="2:19" ht="15.75">
      <c r="B106" s="50">
        <v>103</v>
      </c>
      <c r="C106" s="50"/>
      <c r="D106" s="51" t="s">
        <v>35788</v>
      </c>
      <c r="E106" s="51" t="s">
        <v>35789</v>
      </c>
      <c r="F106" s="31" t="s">
        <v>35790</v>
      </c>
      <c r="G106" s="51" t="s">
        <v>35791</v>
      </c>
      <c r="H106" s="51" t="s">
        <v>35484</v>
      </c>
      <c r="I106" s="50">
        <v>1000</v>
      </c>
      <c r="J106" s="50">
        <v>3</v>
      </c>
      <c r="K106" s="50">
        <v>0</v>
      </c>
      <c r="L106" s="50">
        <v>18000</v>
      </c>
      <c r="M106" s="50">
        <v>110</v>
      </c>
      <c r="N106" s="51" t="s">
        <v>20</v>
      </c>
      <c r="O106" s="51" t="s">
        <v>35563</v>
      </c>
      <c r="P106" s="9" t="s">
        <v>53267</v>
      </c>
      <c r="Q106" s="18"/>
      <c r="S106" s="44"/>
    </row>
    <row r="107" spans="2:19" ht="15.75">
      <c r="B107" s="50">
        <v>104</v>
      </c>
      <c r="C107" s="50"/>
      <c r="D107" s="51" t="s">
        <v>35792</v>
      </c>
      <c r="E107" s="51" t="s">
        <v>35508</v>
      </c>
      <c r="F107" s="31" t="s">
        <v>35793</v>
      </c>
      <c r="G107" s="51" t="s">
        <v>35794</v>
      </c>
      <c r="H107" s="51" t="s">
        <v>35487</v>
      </c>
      <c r="I107" s="50">
        <v>1200</v>
      </c>
      <c r="J107" s="50">
        <v>4</v>
      </c>
      <c r="K107" s="50">
        <v>0</v>
      </c>
      <c r="L107" s="50">
        <v>18000</v>
      </c>
      <c r="M107" s="50">
        <v>200</v>
      </c>
      <c r="N107" s="51" t="s">
        <v>20</v>
      </c>
      <c r="O107" s="51" t="s">
        <v>35563</v>
      </c>
      <c r="P107" s="9" t="s">
        <v>53267</v>
      </c>
      <c r="Q107" s="18"/>
      <c r="S107" s="44"/>
    </row>
    <row r="108" spans="2:19" ht="15.75">
      <c r="B108" s="50">
        <v>105</v>
      </c>
      <c r="C108" s="50"/>
      <c r="D108" s="51" t="s">
        <v>35795</v>
      </c>
      <c r="E108" s="51" t="s">
        <v>35796</v>
      </c>
      <c r="F108" s="31" t="s">
        <v>35797</v>
      </c>
      <c r="G108" s="51" t="s">
        <v>35798</v>
      </c>
      <c r="H108" s="51" t="s">
        <v>35484</v>
      </c>
      <c r="I108" s="50">
        <v>800</v>
      </c>
      <c r="J108" s="50">
        <v>2</v>
      </c>
      <c r="K108" s="50">
        <v>0</v>
      </c>
      <c r="L108" s="50">
        <v>18000</v>
      </c>
      <c r="M108" s="50">
        <v>150</v>
      </c>
      <c r="N108" s="51" t="s">
        <v>20</v>
      </c>
      <c r="O108" s="51" t="s">
        <v>35563</v>
      </c>
      <c r="P108" s="9" t="s">
        <v>53267</v>
      </c>
      <c r="Q108" s="18"/>
      <c r="S108" s="44"/>
    </row>
    <row r="109" spans="2:19" ht="15.75">
      <c r="B109" s="50">
        <v>106</v>
      </c>
      <c r="C109" s="50"/>
      <c r="D109" s="51" t="s">
        <v>35799</v>
      </c>
      <c r="E109" s="51" t="s">
        <v>35800</v>
      </c>
      <c r="F109" s="31" t="s">
        <v>35797</v>
      </c>
      <c r="G109" s="51" t="s">
        <v>35801</v>
      </c>
      <c r="H109" s="51" t="s">
        <v>35515</v>
      </c>
      <c r="I109" s="50">
        <v>500</v>
      </c>
      <c r="J109" s="50">
        <v>1</v>
      </c>
      <c r="K109" s="50">
        <v>0</v>
      </c>
      <c r="L109" s="50">
        <v>18000</v>
      </c>
      <c r="M109" s="50">
        <v>150</v>
      </c>
      <c r="N109" s="51" t="s">
        <v>20</v>
      </c>
      <c r="O109" s="51" t="s">
        <v>35563</v>
      </c>
      <c r="P109" s="9" t="s">
        <v>53267</v>
      </c>
      <c r="Q109" s="18"/>
      <c r="S109" s="44"/>
    </row>
    <row r="110" spans="2:19" ht="15.75">
      <c r="B110" s="50">
        <v>107</v>
      </c>
      <c r="C110" s="50"/>
      <c r="D110" s="51" t="s">
        <v>35802</v>
      </c>
      <c r="E110" s="51" t="s">
        <v>35803</v>
      </c>
      <c r="F110" s="31" t="s">
        <v>35804</v>
      </c>
      <c r="G110" s="51" t="s">
        <v>35805</v>
      </c>
      <c r="H110" s="51" t="s">
        <v>35491</v>
      </c>
      <c r="I110" s="50">
        <v>1000</v>
      </c>
      <c r="J110" s="50">
        <v>3</v>
      </c>
      <c r="K110" s="50">
        <v>0</v>
      </c>
      <c r="L110" s="50">
        <v>18000</v>
      </c>
      <c r="M110" s="50">
        <v>150</v>
      </c>
      <c r="N110" s="51" t="s">
        <v>20</v>
      </c>
      <c r="O110" s="51" t="s">
        <v>35563</v>
      </c>
      <c r="P110" s="9" t="s">
        <v>53267</v>
      </c>
      <c r="Q110" s="18"/>
      <c r="S110" s="44"/>
    </row>
    <row r="111" spans="2:19" ht="15.75">
      <c r="B111" s="50">
        <v>108</v>
      </c>
      <c r="C111" s="50"/>
      <c r="D111" s="51" t="s">
        <v>35806</v>
      </c>
      <c r="E111" s="51" t="s">
        <v>35807</v>
      </c>
      <c r="F111" s="31" t="s">
        <v>35808</v>
      </c>
      <c r="G111" s="51" t="s">
        <v>35809</v>
      </c>
      <c r="H111" s="51" t="s">
        <v>35476</v>
      </c>
      <c r="I111" s="50">
        <v>500</v>
      </c>
      <c r="J111" s="50">
        <v>1</v>
      </c>
      <c r="K111" s="50">
        <v>0</v>
      </c>
      <c r="L111" s="50">
        <v>18000</v>
      </c>
      <c r="M111" s="50">
        <v>150</v>
      </c>
      <c r="N111" s="51" t="s">
        <v>20</v>
      </c>
      <c r="O111" s="51" t="s">
        <v>35563</v>
      </c>
      <c r="P111" s="9" t="s">
        <v>53267</v>
      </c>
      <c r="Q111" s="18"/>
      <c r="S111" s="44"/>
    </row>
    <row r="112" spans="2:19" ht="20.25" customHeight="1">
      <c r="B112" s="50">
        <v>109</v>
      </c>
      <c r="C112" s="50"/>
      <c r="D112" s="51" t="s">
        <v>35810</v>
      </c>
      <c r="E112" s="51" t="s">
        <v>35811</v>
      </c>
      <c r="F112" s="31" t="s">
        <v>35812</v>
      </c>
      <c r="G112" s="51" t="s">
        <v>35813</v>
      </c>
      <c r="H112" s="51" t="s">
        <v>35481</v>
      </c>
      <c r="I112" s="50">
        <v>800</v>
      </c>
      <c r="J112" s="50">
        <v>2</v>
      </c>
      <c r="K112" s="50">
        <v>0</v>
      </c>
      <c r="L112" s="50">
        <v>18000</v>
      </c>
      <c r="M112" s="50">
        <v>110</v>
      </c>
      <c r="N112" s="51" t="s">
        <v>20</v>
      </c>
      <c r="O112" s="51" t="s">
        <v>35563</v>
      </c>
      <c r="P112" s="9" t="s">
        <v>53267</v>
      </c>
      <c r="Q112" s="18"/>
      <c r="S112" s="44"/>
    </row>
    <row r="113" spans="2:19" ht="15.75">
      <c r="B113" s="50">
        <v>110</v>
      </c>
      <c r="C113" s="50"/>
      <c r="D113" s="51" t="s">
        <v>35814</v>
      </c>
      <c r="E113" s="51" t="s">
        <v>35815</v>
      </c>
      <c r="F113" s="31" t="s">
        <v>35816</v>
      </c>
      <c r="G113" s="51" t="s">
        <v>35817</v>
      </c>
      <c r="H113" s="51" t="s">
        <v>35484</v>
      </c>
      <c r="I113" s="50">
        <v>1200</v>
      </c>
      <c r="J113" s="50">
        <v>3</v>
      </c>
      <c r="K113" s="50">
        <v>0</v>
      </c>
      <c r="L113" s="50">
        <v>18000</v>
      </c>
      <c r="M113" s="50">
        <v>80</v>
      </c>
      <c r="N113" s="51" t="s">
        <v>20</v>
      </c>
      <c r="O113" s="51" t="s">
        <v>35563</v>
      </c>
      <c r="P113" s="9" t="s">
        <v>53267</v>
      </c>
      <c r="Q113" s="18"/>
      <c r="S113" s="44"/>
    </row>
    <row r="114" spans="2:19" ht="15.75">
      <c r="B114" s="50">
        <v>111</v>
      </c>
      <c r="C114" s="50"/>
      <c r="D114" s="51" t="s">
        <v>35818</v>
      </c>
      <c r="E114" s="51" t="s">
        <v>35819</v>
      </c>
      <c r="F114" s="31" t="s">
        <v>35820</v>
      </c>
      <c r="G114" s="51" t="s">
        <v>35821</v>
      </c>
      <c r="H114" s="51" t="s">
        <v>35487</v>
      </c>
      <c r="I114" s="50">
        <v>3000</v>
      </c>
      <c r="J114" s="50">
        <v>10</v>
      </c>
      <c r="K114" s="50">
        <v>0</v>
      </c>
      <c r="L114" s="50">
        <v>18000</v>
      </c>
      <c r="M114" s="50">
        <v>180</v>
      </c>
      <c r="N114" s="51" t="s">
        <v>20</v>
      </c>
      <c r="O114" s="51" t="s">
        <v>35563</v>
      </c>
      <c r="P114" s="9" t="s">
        <v>53267</v>
      </c>
      <c r="Q114" s="18"/>
      <c r="S114" s="44"/>
    </row>
    <row r="115" spans="2:19" ht="15.75">
      <c r="B115" s="50">
        <v>112</v>
      </c>
      <c r="C115" s="50"/>
      <c r="D115" s="51" t="s">
        <v>35822</v>
      </c>
      <c r="E115" s="51" t="s">
        <v>35823</v>
      </c>
      <c r="F115" s="31" t="s">
        <v>35824</v>
      </c>
      <c r="G115" s="51" t="s">
        <v>35821</v>
      </c>
      <c r="H115" s="51" t="s">
        <v>35481</v>
      </c>
      <c r="I115" s="50">
        <v>1200</v>
      </c>
      <c r="J115" s="50">
        <v>4</v>
      </c>
      <c r="K115" s="50">
        <v>0</v>
      </c>
      <c r="L115" s="50">
        <v>18000</v>
      </c>
      <c r="M115" s="50">
        <v>120</v>
      </c>
      <c r="N115" s="51" t="s">
        <v>20</v>
      </c>
      <c r="O115" s="51" t="s">
        <v>35563</v>
      </c>
      <c r="P115" s="9" t="s">
        <v>53267</v>
      </c>
      <c r="Q115" s="18"/>
      <c r="S115" s="44"/>
    </row>
    <row r="116" spans="2:19" ht="15.75">
      <c r="B116" s="50">
        <v>113</v>
      </c>
      <c r="C116" s="50"/>
      <c r="D116" s="51" t="s">
        <v>35825</v>
      </c>
      <c r="E116" s="51" t="s">
        <v>35826</v>
      </c>
      <c r="F116" s="31" t="s">
        <v>35827</v>
      </c>
      <c r="G116" s="51" t="s">
        <v>35828</v>
      </c>
      <c r="H116" s="51" t="s">
        <v>35484</v>
      </c>
      <c r="I116" s="50">
        <v>800</v>
      </c>
      <c r="J116" s="50">
        <v>2</v>
      </c>
      <c r="K116" s="50">
        <v>0</v>
      </c>
      <c r="L116" s="50">
        <v>18000</v>
      </c>
      <c r="M116" s="50">
        <v>120</v>
      </c>
      <c r="N116" s="51" t="s">
        <v>20</v>
      </c>
      <c r="O116" s="51" t="s">
        <v>35563</v>
      </c>
      <c r="P116" s="9" t="s">
        <v>53267</v>
      </c>
      <c r="Q116" s="18"/>
      <c r="S116" s="44"/>
    </row>
    <row r="117" spans="2:19" ht="15.75">
      <c r="B117" s="50">
        <v>114</v>
      </c>
      <c r="C117" s="50"/>
      <c r="D117" s="51" t="s">
        <v>35829</v>
      </c>
      <c r="E117" s="51" t="s">
        <v>35830</v>
      </c>
      <c r="F117" s="31" t="s">
        <v>35831</v>
      </c>
      <c r="G117" s="51" t="s">
        <v>35828</v>
      </c>
      <c r="H117" s="51" t="s">
        <v>35515</v>
      </c>
      <c r="I117" s="50">
        <v>500</v>
      </c>
      <c r="J117" s="50">
        <v>1</v>
      </c>
      <c r="K117" s="50">
        <v>0</v>
      </c>
      <c r="L117" s="50">
        <v>18000</v>
      </c>
      <c r="M117" s="50">
        <v>150</v>
      </c>
      <c r="N117" s="51" t="s">
        <v>20</v>
      </c>
      <c r="O117" s="51" t="s">
        <v>35563</v>
      </c>
      <c r="P117" s="9" t="s">
        <v>53267</v>
      </c>
      <c r="Q117" s="18"/>
      <c r="S117" s="44"/>
    </row>
    <row r="118" spans="2:19" ht="15.75">
      <c r="B118" s="50">
        <v>115</v>
      </c>
      <c r="C118" s="50"/>
      <c r="D118" s="51" t="s">
        <v>35832</v>
      </c>
      <c r="E118" s="51" t="s">
        <v>35833</v>
      </c>
      <c r="F118" s="31" t="s">
        <v>35834</v>
      </c>
      <c r="G118" s="51" t="s">
        <v>35835</v>
      </c>
      <c r="H118" s="51" t="s">
        <v>35491</v>
      </c>
      <c r="I118" s="50">
        <v>1000</v>
      </c>
      <c r="J118" s="50">
        <v>3</v>
      </c>
      <c r="K118" s="50">
        <v>0</v>
      </c>
      <c r="L118" s="50">
        <v>20000</v>
      </c>
      <c r="M118" s="50">
        <v>110</v>
      </c>
      <c r="N118" s="51" t="s">
        <v>20</v>
      </c>
      <c r="O118" s="51" t="s">
        <v>35563</v>
      </c>
      <c r="P118" s="9" t="s">
        <v>53267</v>
      </c>
      <c r="Q118" s="18"/>
      <c r="S118" s="44"/>
    </row>
    <row r="119" spans="2:19" ht="15.75">
      <c r="B119" s="50">
        <v>116</v>
      </c>
      <c r="C119" s="50"/>
      <c r="D119" s="51" t="s">
        <v>35836</v>
      </c>
      <c r="E119" s="51" t="s">
        <v>35837</v>
      </c>
      <c r="F119" s="31" t="s">
        <v>35838</v>
      </c>
      <c r="G119" s="51" t="s">
        <v>35839</v>
      </c>
      <c r="H119" s="51" t="s">
        <v>35481</v>
      </c>
      <c r="I119" s="50">
        <v>500</v>
      </c>
      <c r="J119" s="50">
        <v>1</v>
      </c>
      <c r="K119" s="50">
        <v>0</v>
      </c>
      <c r="L119" s="50">
        <v>18000</v>
      </c>
      <c r="M119" s="50">
        <v>80</v>
      </c>
      <c r="N119" s="51" t="s">
        <v>20</v>
      </c>
      <c r="O119" s="51" t="s">
        <v>35563</v>
      </c>
      <c r="P119" s="9" t="s">
        <v>53267</v>
      </c>
      <c r="Q119" s="18"/>
      <c r="S119" s="44"/>
    </row>
    <row r="120" spans="2:19" ht="15.75">
      <c r="B120" s="50">
        <v>117</v>
      </c>
      <c r="C120" s="50"/>
      <c r="D120" s="51" t="s">
        <v>35840</v>
      </c>
      <c r="E120" s="51" t="s">
        <v>35841</v>
      </c>
      <c r="F120" s="31" t="s">
        <v>35842</v>
      </c>
      <c r="G120" s="51" t="s">
        <v>35843</v>
      </c>
      <c r="H120" s="51" t="s">
        <v>35484</v>
      </c>
      <c r="I120" s="50">
        <v>1000</v>
      </c>
      <c r="J120" s="50">
        <v>3</v>
      </c>
      <c r="K120" s="50">
        <v>0</v>
      </c>
      <c r="L120" s="50">
        <v>18000</v>
      </c>
      <c r="M120" s="50">
        <v>180</v>
      </c>
      <c r="N120" s="51" t="s">
        <v>20</v>
      </c>
      <c r="O120" s="51" t="s">
        <v>35563</v>
      </c>
      <c r="P120" s="9" t="s">
        <v>53267</v>
      </c>
      <c r="Q120" s="18"/>
      <c r="S120" s="44"/>
    </row>
    <row r="121" spans="2:19" ht="15.75">
      <c r="B121" s="50">
        <v>118</v>
      </c>
      <c r="C121" s="50"/>
      <c r="D121" s="51" t="s">
        <v>35844</v>
      </c>
      <c r="E121" s="51" t="s">
        <v>35845</v>
      </c>
      <c r="F121" s="31" t="s">
        <v>35846</v>
      </c>
      <c r="G121" s="51" t="s">
        <v>35847</v>
      </c>
      <c r="H121" s="51" t="s">
        <v>35515</v>
      </c>
      <c r="I121" s="50">
        <v>2000</v>
      </c>
      <c r="J121" s="50">
        <v>6</v>
      </c>
      <c r="K121" s="50">
        <v>0</v>
      </c>
      <c r="L121" s="50">
        <v>18000</v>
      </c>
      <c r="M121" s="50">
        <v>120</v>
      </c>
      <c r="N121" s="51" t="s">
        <v>20</v>
      </c>
      <c r="O121" s="51" t="s">
        <v>35563</v>
      </c>
      <c r="P121" s="9" t="s">
        <v>53267</v>
      </c>
      <c r="Q121" s="18"/>
      <c r="S121" s="44"/>
    </row>
    <row r="122" spans="2:19" ht="15.75">
      <c r="B122" s="50">
        <v>119</v>
      </c>
      <c r="C122" s="50"/>
      <c r="D122" s="51" t="s">
        <v>35848</v>
      </c>
      <c r="E122" s="51" t="s">
        <v>35849</v>
      </c>
      <c r="F122" s="31" t="s">
        <v>35850</v>
      </c>
      <c r="G122" s="51" t="s">
        <v>35851</v>
      </c>
      <c r="H122" s="51" t="s">
        <v>35491</v>
      </c>
      <c r="I122" s="50">
        <v>800</v>
      </c>
      <c r="J122" s="50">
        <v>3</v>
      </c>
      <c r="K122" s="50">
        <v>0</v>
      </c>
      <c r="L122" s="50">
        <v>18000</v>
      </c>
      <c r="M122" s="50">
        <v>110</v>
      </c>
      <c r="N122" s="51" t="s">
        <v>20</v>
      </c>
      <c r="O122" s="51" t="s">
        <v>35563</v>
      </c>
      <c r="P122" s="9" t="s">
        <v>53267</v>
      </c>
      <c r="Q122" s="18"/>
      <c r="S122" s="44"/>
    </row>
    <row r="123" spans="2:19" ht="15.75">
      <c r="B123" s="50">
        <v>120</v>
      </c>
      <c r="C123" s="50"/>
      <c r="D123" s="51" t="s">
        <v>35852</v>
      </c>
      <c r="E123" s="51" t="s">
        <v>35853</v>
      </c>
      <c r="F123" s="31" t="s">
        <v>35854</v>
      </c>
      <c r="G123" s="51" t="s">
        <v>35855</v>
      </c>
      <c r="H123" s="51" t="s">
        <v>35481</v>
      </c>
      <c r="I123" s="50">
        <v>800</v>
      </c>
      <c r="J123" s="50">
        <v>3</v>
      </c>
      <c r="K123" s="50">
        <v>0</v>
      </c>
      <c r="L123" s="50">
        <v>18000</v>
      </c>
      <c r="M123" s="50">
        <v>120</v>
      </c>
      <c r="N123" s="51" t="s">
        <v>20</v>
      </c>
      <c r="O123" s="51" t="s">
        <v>35563</v>
      </c>
      <c r="P123" s="9" t="s">
        <v>53267</v>
      </c>
      <c r="Q123" s="18"/>
      <c r="S123" s="44"/>
    </row>
    <row r="124" spans="2:19" ht="15.75">
      <c r="B124" s="50">
        <v>121</v>
      </c>
      <c r="C124" s="50"/>
      <c r="D124" s="51" t="s">
        <v>35856</v>
      </c>
      <c r="E124" s="51" t="s">
        <v>35857</v>
      </c>
      <c r="F124" s="31" t="s">
        <v>35858</v>
      </c>
      <c r="G124" s="51" t="s">
        <v>35855</v>
      </c>
      <c r="H124" s="51" t="s">
        <v>35484</v>
      </c>
      <c r="I124" s="50">
        <v>600</v>
      </c>
      <c r="J124" s="50">
        <v>2</v>
      </c>
      <c r="K124" s="50">
        <v>0</v>
      </c>
      <c r="L124" s="50">
        <v>18000</v>
      </c>
      <c r="M124" s="50">
        <v>150</v>
      </c>
      <c r="N124" s="51" t="s">
        <v>20</v>
      </c>
      <c r="O124" s="51" t="s">
        <v>35598</v>
      </c>
      <c r="P124" s="9" t="s">
        <v>53267</v>
      </c>
      <c r="Q124" s="18"/>
      <c r="S124" s="44"/>
    </row>
    <row r="125" spans="2:19" ht="15.75">
      <c r="B125" s="50">
        <v>122</v>
      </c>
      <c r="C125" s="50"/>
      <c r="D125" s="51" t="s">
        <v>35859</v>
      </c>
      <c r="E125" s="51" t="s">
        <v>35860</v>
      </c>
      <c r="F125" s="31" t="s">
        <v>35861</v>
      </c>
      <c r="G125" s="51" t="s">
        <v>35855</v>
      </c>
      <c r="H125" s="51" t="s">
        <v>35515</v>
      </c>
      <c r="I125" s="50">
        <v>1000</v>
      </c>
      <c r="J125" s="50">
        <v>4</v>
      </c>
      <c r="K125" s="50">
        <v>0</v>
      </c>
      <c r="L125" s="50">
        <v>16000</v>
      </c>
      <c r="M125" s="50">
        <v>110</v>
      </c>
      <c r="N125" s="51" t="s">
        <v>20</v>
      </c>
      <c r="O125" s="51" t="s">
        <v>35563</v>
      </c>
      <c r="P125" s="9" t="s">
        <v>53267</v>
      </c>
      <c r="Q125" s="18"/>
      <c r="S125" s="44"/>
    </row>
    <row r="126" spans="2:19" ht="15.75">
      <c r="B126" s="50">
        <v>123</v>
      </c>
      <c r="C126" s="50"/>
      <c r="D126" s="51" t="s">
        <v>35862</v>
      </c>
      <c r="E126" s="51" t="s">
        <v>35863</v>
      </c>
      <c r="F126" s="31" t="s">
        <v>35861</v>
      </c>
      <c r="G126" s="51" t="s">
        <v>35855</v>
      </c>
      <c r="H126" s="51" t="s">
        <v>35491</v>
      </c>
      <c r="I126" s="50">
        <v>800</v>
      </c>
      <c r="J126" s="50">
        <v>3</v>
      </c>
      <c r="K126" s="50">
        <v>0</v>
      </c>
      <c r="L126" s="50">
        <v>18000</v>
      </c>
      <c r="M126" s="50">
        <v>110</v>
      </c>
      <c r="N126" s="51" t="s">
        <v>20</v>
      </c>
      <c r="O126" s="51" t="s">
        <v>35563</v>
      </c>
      <c r="P126" s="9" t="s">
        <v>53267</v>
      </c>
      <c r="Q126" s="18"/>
      <c r="S126" s="44"/>
    </row>
    <row r="127" spans="2:19" ht="15.75">
      <c r="B127" s="50">
        <v>124</v>
      </c>
      <c r="C127" s="50"/>
      <c r="D127" s="51" t="s">
        <v>35864</v>
      </c>
      <c r="E127" s="51" t="s">
        <v>35863</v>
      </c>
      <c r="F127" s="31" t="s">
        <v>35865</v>
      </c>
      <c r="G127" s="51" t="s">
        <v>35866</v>
      </c>
      <c r="H127" s="51" t="s">
        <v>35481</v>
      </c>
      <c r="I127" s="50">
        <v>800</v>
      </c>
      <c r="J127" s="50">
        <v>3</v>
      </c>
      <c r="K127" s="50">
        <v>0</v>
      </c>
      <c r="L127" s="50">
        <v>18000</v>
      </c>
      <c r="M127" s="50">
        <v>110</v>
      </c>
      <c r="N127" s="51" t="s">
        <v>20</v>
      </c>
      <c r="O127" s="51" t="s">
        <v>35563</v>
      </c>
      <c r="P127" s="9" t="s">
        <v>53267</v>
      </c>
      <c r="Q127" s="18"/>
      <c r="S127" s="44"/>
    </row>
    <row r="128" spans="2:19" ht="15.75">
      <c r="B128" s="50">
        <v>125</v>
      </c>
      <c r="C128" s="50"/>
      <c r="D128" s="51" t="s">
        <v>35867</v>
      </c>
      <c r="E128" s="51" t="s">
        <v>35868</v>
      </c>
      <c r="F128" s="31" t="s">
        <v>35869</v>
      </c>
      <c r="G128" s="51" t="s">
        <v>35870</v>
      </c>
      <c r="H128" s="51" t="s">
        <v>35484</v>
      </c>
      <c r="I128" s="50">
        <v>1000</v>
      </c>
      <c r="J128" s="50">
        <v>4</v>
      </c>
      <c r="K128" s="50">
        <v>0</v>
      </c>
      <c r="L128" s="50">
        <v>18000</v>
      </c>
      <c r="M128" s="50">
        <v>110</v>
      </c>
      <c r="N128" s="51" t="s">
        <v>20</v>
      </c>
      <c r="O128" s="51" t="s">
        <v>35563</v>
      </c>
      <c r="P128" s="9" t="s">
        <v>53267</v>
      </c>
      <c r="Q128" s="18"/>
      <c r="S128" s="44"/>
    </row>
    <row r="129" spans="2:19" ht="15.75">
      <c r="B129" s="50">
        <v>126</v>
      </c>
      <c r="C129" s="50"/>
      <c r="D129" s="51" t="s">
        <v>35871</v>
      </c>
      <c r="E129" s="51" t="s">
        <v>35868</v>
      </c>
      <c r="F129" s="31" t="s">
        <v>35872</v>
      </c>
      <c r="G129" s="51" t="s">
        <v>35873</v>
      </c>
      <c r="H129" s="51" t="s">
        <v>35515</v>
      </c>
      <c r="I129" s="50">
        <v>800</v>
      </c>
      <c r="J129" s="50">
        <v>3</v>
      </c>
      <c r="K129" s="50">
        <v>0</v>
      </c>
      <c r="L129" s="50">
        <v>18000</v>
      </c>
      <c r="M129" s="50">
        <v>110</v>
      </c>
      <c r="N129" s="51" t="s">
        <v>20</v>
      </c>
      <c r="O129" s="51" t="s">
        <v>35563</v>
      </c>
      <c r="P129" s="9" t="s">
        <v>53267</v>
      </c>
      <c r="Q129" s="18"/>
      <c r="S129" s="44"/>
    </row>
    <row r="130" spans="2:19" ht="15.75">
      <c r="B130" s="50">
        <v>127</v>
      </c>
      <c r="C130" s="50"/>
      <c r="D130" s="51" t="s">
        <v>35874</v>
      </c>
      <c r="E130" s="51" t="s">
        <v>35875</v>
      </c>
      <c r="F130" s="31" t="s">
        <v>35876</v>
      </c>
      <c r="G130" s="51" t="s">
        <v>35877</v>
      </c>
      <c r="H130" s="51" t="s">
        <v>35491</v>
      </c>
      <c r="I130" s="50">
        <v>800</v>
      </c>
      <c r="J130" s="50">
        <v>3</v>
      </c>
      <c r="K130" s="50">
        <v>0</v>
      </c>
      <c r="L130" s="50">
        <v>18000</v>
      </c>
      <c r="M130" s="50">
        <v>110</v>
      </c>
      <c r="N130" s="51" t="s">
        <v>20</v>
      </c>
      <c r="O130" s="51" t="s">
        <v>35563</v>
      </c>
      <c r="P130" s="9" t="s">
        <v>53267</v>
      </c>
      <c r="Q130" s="18"/>
      <c r="S130" s="44"/>
    </row>
    <row r="131" spans="2:19" ht="15.75">
      <c r="B131" s="50">
        <v>128</v>
      </c>
      <c r="C131" s="50"/>
      <c r="D131" s="51" t="s">
        <v>35878</v>
      </c>
      <c r="E131" s="51" t="s">
        <v>35879</v>
      </c>
      <c r="F131" s="31" t="s">
        <v>35880</v>
      </c>
      <c r="G131" s="51" t="s">
        <v>35877</v>
      </c>
      <c r="H131" s="51" t="s">
        <v>35476</v>
      </c>
      <c r="I131" s="50">
        <v>2600</v>
      </c>
      <c r="J131" s="50">
        <v>8</v>
      </c>
      <c r="K131" s="50">
        <v>0</v>
      </c>
      <c r="L131" s="50">
        <v>18000</v>
      </c>
      <c r="M131" s="50">
        <v>110</v>
      </c>
      <c r="N131" s="51" t="s">
        <v>20</v>
      </c>
      <c r="O131" s="51" t="s">
        <v>35563</v>
      </c>
      <c r="P131" s="9" t="s">
        <v>53267</v>
      </c>
      <c r="Q131" s="18"/>
      <c r="S131" s="44"/>
    </row>
    <row r="132" spans="2:19" ht="15.75">
      <c r="B132" s="50">
        <v>129</v>
      </c>
      <c r="C132" s="50"/>
      <c r="D132" s="51" t="s">
        <v>35881</v>
      </c>
      <c r="E132" s="51" t="s">
        <v>35879</v>
      </c>
      <c r="F132" s="31" t="s">
        <v>35882</v>
      </c>
      <c r="G132" s="51" t="s">
        <v>35883</v>
      </c>
      <c r="H132" s="51" t="s">
        <v>35481</v>
      </c>
      <c r="I132" s="50">
        <v>2000</v>
      </c>
      <c r="J132" s="50">
        <v>8</v>
      </c>
      <c r="K132" s="50">
        <v>0</v>
      </c>
      <c r="L132" s="50">
        <v>18000</v>
      </c>
      <c r="M132" s="50">
        <v>110</v>
      </c>
      <c r="N132" s="51" t="s">
        <v>20</v>
      </c>
      <c r="O132" s="51" t="s">
        <v>35563</v>
      </c>
      <c r="P132" s="9" t="s">
        <v>53267</v>
      </c>
      <c r="Q132" s="18"/>
      <c r="S132" s="44"/>
    </row>
    <row r="133" spans="2:19" ht="15.75">
      <c r="B133" s="50">
        <v>130</v>
      </c>
      <c r="C133" s="50"/>
      <c r="D133" s="51" t="s">
        <v>35884</v>
      </c>
      <c r="E133" s="51" t="s">
        <v>35885</v>
      </c>
      <c r="F133" s="31" t="s">
        <v>35886</v>
      </c>
      <c r="G133" s="51" t="s">
        <v>35887</v>
      </c>
      <c r="H133" s="51" t="s">
        <v>35484</v>
      </c>
      <c r="I133" s="50">
        <v>1000</v>
      </c>
      <c r="J133" s="50">
        <v>4</v>
      </c>
      <c r="K133" s="50">
        <v>0</v>
      </c>
      <c r="L133" s="50">
        <v>18000</v>
      </c>
      <c r="M133" s="50">
        <v>110</v>
      </c>
      <c r="N133" s="51" t="s">
        <v>20</v>
      </c>
      <c r="O133" s="51" t="s">
        <v>35563</v>
      </c>
      <c r="P133" s="9" t="s">
        <v>53267</v>
      </c>
      <c r="Q133" s="18"/>
      <c r="S133" s="44"/>
    </row>
    <row r="134" spans="2:19" ht="15.75">
      <c r="B134" s="50">
        <v>131</v>
      </c>
      <c r="C134" s="50"/>
      <c r="D134" s="51" t="s">
        <v>35888</v>
      </c>
      <c r="E134" s="51" t="s">
        <v>35889</v>
      </c>
      <c r="F134" s="31" t="s">
        <v>35890</v>
      </c>
      <c r="G134" s="51" t="s">
        <v>35887</v>
      </c>
      <c r="H134" s="51" t="s">
        <v>35487</v>
      </c>
      <c r="I134" s="50">
        <v>1200</v>
      </c>
      <c r="J134" s="50">
        <v>4</v>
      </c>
      <c r="K134" s="50">
        <v>0</v>
      </c>
      <c r="L134" s="50">
        <v>18000</v>
      </c>
      <c r="M134" s="50">
        <v>110</v>
      </c>
      <c r="N134" s="51" t="s">
        <v>20</v>
      </c>
      <c r="O134" s="51" t="s">
        <v>35563</v>
      </c>
      <c r="P134" s="9" t="s">
        <v>53267</v>
      </c>
      <c r="Q134" s="18"/>
      <c r="S134" s="44"/>
    </row>
    <row r="135" spans="2:19" ht="15.75">
      <c r="B135" s="50">
        <v>132</v>
      </c>
      <c r="C135" s="50"/>
      <c r="D135" s="51" t="s">
        <v>35891</v>
      </c>
      <c r="E135" s="51" t="s">
        <v>35892</v>
      </c>
      <c r="F135" s="31" t="s">
        <v>35893</v>
      </c>
      <c r="G135" s="51" t="s">
        <v>35894</v>
      </c>
      <c r="H135" s="51" t="s">
        <v>35491</v>
      </c>
      <c r="I135" s="50">
        <v>2000</v>
      </c>
      <c r="J135" s="50">
        <v>6</v>
      </c>
      <c r="K135" s="50">
        <v>0</v>
      </c>
      <c r="L135" s="50">
        <v>18000</v>
      </c>
      <c r="M135" s="50">
        <v>200</v>
      </c>
      <c r="N135" s="51" t="s">
        <v>20</v>
      </c>
      <c r="O135" s="51" t="s">
        <v>35598</v>
      </c>
      <c r="P135" s="9" t="s">
        <v>53267</v>
      </c>
      <c r="Q135" s="18"/>
      <c r="S135" s="44"/>
    </row>
    <row r="136" spans="2:19" ht="15.75">
      <c r="B136" s="50">
        <v>133</v>
      </c>
      <c r="C136" s="50"/>
      <c r="D136" s="51" t="s">
        <v>35895</v>
      </c>
      <c r="E136" s="51" t="s">
        <v>35896</v>
      </c>
      <c r="F136" s="31" t="s">
        <v>35897</v>
      </c>
      <c r="G136" s="51" t="s">
        <v>35898</v>
      </c>
      <c r="H136" s="51" t="s">
        <v>35496</v>
      </c>
      <c r="I136" s="50">
        <v>2000</v>
      </c>
      <c r="J136" s="50">
        <v>6</v>
      </c>
      <c r="K136" s="50">
        <v>0</v>
      </c>
      <c r="L136" s="50">
        <v>18000</v>
      </c>
      <c r="M136" s="50">
        <v>150</v>
      </c>
      <c r="N136" s="51" t="s">
        <v>20</v>
      </c>
      <c r="O136" s="51" t="s">
        <v>35598</v>
      </c>
      <c r="P136" s="9" t="s">
        <v>53267</v>
      </c>
      <c r="Q136" s="18"/>
      <c r="S136" s="44"/>
    </row>
    <row r="137" spans="2:19" ht="15.75">
      <c r="B137" s="50">
        <v>134</v>
      </c>
      <c r="C137" s="50"/>
      <c r="D137" s="51" t="s">
        <v>35899</v>
      </c>
      <c r="E137" s="51" t="s">
        <v>35900</v>
      </c>
      <c r="F137" s="31" t="s">
        <v>35901</v>
      </c>
      <c r="G137" s="51" t="s">
        <v>35902</v>
      </c>
      <c r="H137" s="51" t="s">
        <v>35500</v>
      </c>
      <c r="I137" s="50">
        <v>800</v>
      </c>
      <c r="J137" s="50">
        <v>3</v>
      </c>
      <c r="K137" s="50">
        <v>0</v>
      </c>
      <c r="L137" s="50">
        <v>18000</v>
      </c>
      <c r="M137" s="50">
        <v>150</v>
      </c>
      <c r="N137" s="51" t="s">
        <v>20</v>
      </c>
      <c r="O137" s="51" t="s">
        <v>35598</v>
      </c>
      <c r="P137" s="9" t="s">
        <v>53267</v>
      </c>
      <c r="Q137" s="18"/>
      <c r="S137" s="44"/>
    </row>
    <row r="138" spans="2:19" ht="15.75">
      <c r="B138" s="50">
        <v>135</v>
      </c>
      <c r="C138" s="50"/>
      <c r="D138" s="51" t="s">
        <v>35903</v>
      </c>
      <c r="E138" s="51" t="s">
        <v>35904</v>
      </c>
      <c r="F138" s="31" t="s">
        <v>35905</v>
      </c>
      <c r="G138" s="51" t="s">
        <v>35906</v>
      </c>
      <c r="H138" s="51" t="s">
        <v>35496</v>
      </c>
      <c r="I138" s="50">
        <v>1500</v>
      </c>
      <c r="J138" s="50">
        <v>5</v>
      </c>
      <c r="K138" s="50">
        <v>0</v>
      </c>
      <c r="L138" s="50">
        <v>18000</v>
      </c>
      <c r="M138" s="50">
        <v>150</v>
      </c>
      <c r="N138" s="51" t="s">
        <v>20</v>
      </c>
      <c r="O138" s="51" t="s">
        <v>35598</v>
      </c>
      <c r="P138" s="9" t="s">
        <v>53267</v>
      </c>
      <c r="Q138" s="18"/>
      <c r="S138" s="44"/>
    </row>
    <row r="139" spans="2:19" ht="15.75">
      <c r="B139" s="50">
        <v>136</v>
      </c>
      <c r="C139" s="50"/>
      <c r="D139" s="51" t="s">
        <v>35907</v>
      </c>
      <c r="E139" s="51" t="s">
        <v>35908</v>
      </c>
      <c r="F139" s="31" t="s">
        <v>35909</v>
      </c>
      <c r="G139" s="51" t="s">
        <v>35910</v>
      </c>
      <c r="H139" s="51" t="s">
        <v>35481</v>
      </c>
      <c r="I139" s="50">
        <v>800</v>
      </c>
      <c r="J139" s="50">
        <v>3</v>
      </c>
      <c r="K139" s="50">
        <v>0</v>
      </c>
      <c r="L139" s="50">
        <v>18000</v>
      </c>
      <c r="M139" s="50">
        <v>110</v>
      </c>
      <c r="N139" s="51" t="s">
        <v>20</v>
      </c>
      <c r="O139" s="51" t="s">
        <v>35598</v>
      </c>
      <c r="P139" s="9" t="s">
        <v>53267</v>
      </c>
      <c r="Q139" s="18"/>
      <c r="S139" s="44"/>
    </row>
    <row r="140" spans="2:19" ht="15.75">
      <c r="B140" s="50">
        <v>137</v>
      </c>
      <c r="C140" s="50"/>
      <c r="D140" s="51" t="s">
        <v>35911</v>
      </c>
      <c r="E140" s="51" t="s">
        <v>35912</v>
      </c>
      <c r="F140" s="31" t="s">
        <v>35913</v>
      </c>
      <c r="G140" s="51" t="s">
        <v>35914</v>
      </c>
      <c r="H140" s="51" t="s">
        <v>35491</v>
      </c>
      <c r="I140" s="50">
        <v>800</v>
      </c>
      <c r="J140" s="50">
        <v>3</v>
      </c>
      <c r="K140" s="50">
        <v>0</v>
      </c>
      <c r="L140" s="50">
        <v>20000</v>
      </c>
      <c r="M140" s="50">
        <v>110</v>
      </c>
      <c r="N140" s="51" t="s">
        <v>20</v>
      </c>
      <c r="O140" s="51" t="s">
        <v>35598</v>
      </c>
      <c r="P140" s="9" t="s">
        <v>53267</v>
      </c>
      <c r="Q140" s="18"/>
      <c r="S140" s="44"/>
    </row>
    <row r="141" spans="2:19" ht="15.75">
      <c r="B141" s="50">
        <v>138</v>
      </c>
      <c r="C141" s="50"/>
      <c r="D141" s="51" t="s">
        <v>35915</v>
      </c>
      <c r="E141" s="51" t="s">
        <v>35550</v>
      </c>
      <c r="F141" s="31" t="s">
        <v>35916</v>
      </c>
      <c r="G141" s="51" t="s">
        <v>35914</v>
      </c>
      <c r="H141" s="51" t="s">
        <v>35484</v>
      </c>
      <c r="I141" s="50">
        <v>800</v>
      </c>
      <c r="J141" s="50">
        <v>3</v>
      </c>
      <c r="K141" s="50">
        <v>0</v>
      </c>
      <c r="L141" s="50">
        <v>18000</v>
      </c>
      <c r="M141" s="50">
        <v>110</v>
      </c>
      <c r="N141" s="51" t="s">
        <v>20</v>
      </c>
      <c r="O141" s="51" t="s">
        <v>35598</v>
      </c>
      <c r="P141" s="9" t="s">
        <v>53267</v>
      </c>
      <c r="Q141" s="18"/>
      <c r="S141" s="44"/>
    </row>
    <row r="142" spans="2:19" ht="15.75">
      <c r="B142" s="50">
        <v>139</v>
      </c>
      <c r="C142" s="50"/>
      <c r="D142" s="51" t="s">
        <v>35917</v>
      </c>
      <c r="E142" s="51" t="s">
        <v>35918</v>
      </c>
      <c r="F142" s="31" t="s">
        <v>35919</v>
      </c>
      <c r="G142" s="51" t="s">
        <v>35920</v>
      </c>
      <c r="H142" s="51" t="s">
        <v>35496</v>
      </c>
      <c r="I142" s="50">
        <v>800</v>
      </c>
      <c r="J142" s="50">
        <v>3</v>
      </c>
      <c r="K142" s="50">
        <v>0</v>
      </c>
      <c r="L142" s="50">
        <v>18000</v>
      </c>
      <c r="M142" s="50">
        <v>200</v>
      </c>
      <c r="N142" s="51" t="s">
        <v>20</v>
      </c>
      <c r="O142" s="51" t="s">
        <v>35598</v>
      </c>
      <c r="P142" s="9" t="s">
        <v>53267</v>
      </c>
      <c r="Q142" s="18"/>
      <c r="S142" s="44"/>
    </row>
    <row r="143" spans="2:19" ht="15.75">
      <c r="B143" s="50">
        <v>140</v>
      </c>
      <c r="C143" s="50"/>
      <c r="D143" s="51" t="s">
        <v>3628</v>
      </c>
      <c r="E143" s="51" t="s">
        <v>35921</v>
      </c>
      <c r="F143" s="31" t="s">
        <v>35922</v>
      </c>
      <c r="G143" s="51" t="s">
        <v>35923</v>
      </c>
      <c r="H143" s="51" t="s">
        <v>35491</v>
      </c>
      <c r="I143" s="50">
        <v>800</v>
      </c>
      <c r="J143" s="50">
        <v>3</v>
      </c>
      <c r="K143" s="50">
        <v>0</v>
      </c>
      <c r="L143" s="50">
        <v>18000</v>
      </c>
      <c r="M143" s="50">
        <v>150</v>
      </c>
      <c r="N143" s="51" t="s">
        <v>20</v>
      </c>
      <c r="O143" s="51" t="s">
        <v>35598</v>
      </c>
      <c r="P143" s="9" t="s">
        <v>53267</v>
      </c>
      <c r="Q143" s="18"/>
      <c r="S143" s="44"/>
    </row>
    <row r="144" spans="2:19" ht="15.75">
      <c r="B144" s="50">
        <v>141</v>
      </c>
      <c r="C144" s="50"/>
      <c r="D144" s="51" t="s">
        <v>35559</v>
      </c>
      <c r="E144" s="51" t="s">
        <v>35924</v>
      </c>
      <c r="F144" s="31" t="s">
        <v>35561</v>
      </c>
      <c r="G144" s="51" t="s">
        <v>35925</v>
      </c>
      <c r="H144" s="51" t="s">
        <v>35515</v>
      </c>
      <c r="I144" s="50">
        <v>600</v>
      </c>
      <c r="J144" s="50">
        <v>2</v>
      </c>
      <c r="K144" s="50">
        <v>0</v>
      </c>
      <c r="L144" s="50">
        <v>18000</v>
      </c>
      <c r="M144" s="50">
        <v>150</v>
      </c>
      <c r="N144" s="51" t="s">
        <v>20</v>
      </c>
      <c r="O144" s="51" t="s">
        <v>35598</v>
      </c>
      <c r="P144" s="9" t="s">
        <v>53267</v>
      </c>
      <c r="Q144" s="18"/>
      <c r="S144" s="44"/>
    </row>
    <row r="145" spans="2:19" ht="15.75">
      <c r="B145" s="50">
        <v>142</v>
      </c>
      <c r="C145" s="50"/>
      <c r="D145" s="51" t="s">
        <v>35926</v>
      </c>
      <c r="E145" s="51" t="s">
        <v>35927</v>
      </c>
      <c r="F145" s="31" t="s">
        <v>35928</v>
      </c>
      <c r="G145" s="51" t="s">
        <v>35925</v>
      </c>
      <c r="H145" s="51" t="s">
        <v>35515</v>
      </c>
      <c r="I145" s="50">
        <v>1000</v>
      </c>
      <c r="J145" s="50">
        <v>4</v>
      </c>
      <c r="K145" s="50">
        <v>0</v>
      </c>
      <c r="L145" s="50">
        <v>18000</v>
      </c>
      <c r="M145" s="50">
        <v>150</v>
      </c>
      <c r="N145" s="51" t="s">
        <v>20</v>
      </c>
      <c r="O145" s="51" t="s">
        <v>35598</v>
      </c>
      <c r="P145" s="9" t="s">
        <v>53267</v>
      </c>
      <c r="Q145" s="18"/>
      <c r="S145" s="44"/>
    </row>
    <row r="146" spans="2:19" ht="15.75">
      <c r="B146" s="50">
        <v>143</v>
      </c>
      <c r="C146" s="50"/>
      <c r="D146" s="51" t="s">
        <v>35929</v>
      </c>
      <c r="E146" s="51" t="s">
        <v>35930</v>
      </c>
      <c r="F146" s="31" t="s">
        <v>35931</v>
      </c>
      <c r="G146" s="51" t="s">
        <v>35925</v>
      </c>
      <c r="H146" s="51" t="s">
        <v>35484</v>
      </c>
      <c r="I146" s="50">
        <v>800</v>
      </c>
      <c r="J146" s="50">
        <v>3</v>
      </c>
      <c r="K146" s="50">
        <v>0</v>
      </c>
      <c r="L146" s="50">
        <v>18000</v>
      </c>
      <c r="M146" s="50">
        <v>150</v>
      </c>
      <c r="N146" s="51" t="s">
        <v>20</v>
      </c>
      <c r="O146" s="51" t="s">
        <v>35563</v>
      </c>
      <c r="P146" s="9" t="s">
        <v>53267</v>
      </c>
      <c r="Q146" s="18"/>
      <c r="S146" s="44"/>
    </row>
    <row r="147" spans="2:19" ht="15.75">
      <c r="B147" s="50">
        <v>144</v>
      </c>
      <c r="C147" s="50"/>
      <c r="D147" s="51" t="s">
        <v>35932</v>
      </c>
      <c r="E147" s="51" t="s">
        <v>35930</v>
      </c>
      <c r="F147" s="31" t="s">
        <v>35933</v>
      </c>
      <c r="G147" s="51" t="s">
        <v>35925</v>
      </c>
      <c r="H147" s="51" t="s">
        <v>35496</v>
      </c>
      <c r="I147" s="50">
        <v>800</v>
      </c>
      <c r="J147" s="50">
        <v>3</v>
      </c>
      <c r="K147" s="50">
        <v>0</v>
      </c>
      <c r="L147" s="50">
        <v>16000</v>
      </c>
      <c r="M147" s="50">
        <v>110</v>
      </c>
      <c r="N147" s="51" t="s">
        <v>20</v>
      </c>
      <c r="O147" s="51" t="s">
        <v>35563</v>
      </c>
      <c r="P147" s="9" t="s">
        <v>53267</v>
      </c>
      <c r="Q147" s="18"/>
      <c r="S147" s="44"/>
    </row>
    <row r="148" spans="2:19" ht="15.75">
      <c r="B148" s="50">
        <v>145</v>
      </c>
      <c r="C148" s="50"/>
      <c r="D148" s="51" t="s">
        <v>35934</v>
      </c>
      <c r="E148" s="51" t="s">
        <v>35935</v>
      </c>
      <c r="F148" s="31" t="s">
        <v>35936</v>
      </c>
      <c r="G148" s="51" t="s">
        <v>35925</v>
      </c>
      <c r="H148" s="51" t="s">
        <v>35491</v>
      </c>
      <c r="I148" s="50">
        <v>1000</v>
      </c>
      <c r="J148" s="50">
        <v>4</v>
      </c>
      <c r="K148" s="50">
        <v>0</v>
      </c>
      <c r="L148" s="50">
        <v>18000</v>
      </c>
      <c r="M148" s="50">
        <v>80</v>
      </c>
      <c r="N148" s="51" t="s">
        <v>20</v>
      </c>
      <c r="O148" s="51" t="s">
        <v>35563</v>
      </c>
      <c r="P148" s="9" t="s">
        <v>53267</v>
      </c>
      <c r="Q148" s="18"/>
      <c r="S148" s="44"/>
    </row>
    <row r="149" spans="2:19" ht="15.75">
      <c r="B149" s="50">
        <v>146</v>
      </c>
      <c r="C149" s="50"/>
      <c r="D149" s="51" t="s">
        <v>35937</v>
      </c>
      <c r="E149" s="51" t="s">
        <v>35938</v>
      </c>
      <c r="F149" s="31" t="s">
        <v>35939</v>
      </c>
      <c r="G149" s="51" t="s">
        <v>35925</v>
      </c>
      <c r="H149" s="51" t="s">
        <v>35484</v>
      </c>
      <c r="I149" s="50">
        <v>800</v>
      </c>
      <c r="J149" s="50">
        <v>3</v>
      </c>
      <c r="K149" s="50">
        <v>0</v>
      </c>
      <c r="L149" s="50">
        <v>18000</v>
      </c>
      <c r="M149" s="50">
        <v>110</v>
      </c>
      <c r="N149" s="51" t="s">
        <v>20</v>
      </c>
      <c r="O149" s="51" t="s">
        <v>35563</v>
      </c>
      <c r="P149" s="9" t="s">
        <v>53267</v>
      </c>
      <c r="Q149" s="18"/>
      <c r="S149" s="44"/>
    </row>
    <row r="150" spans="2:19" ht="15.75">
      <c r="B150" s="50">
        <v>147</v>
      </c>
      <c r="C150" s="50"/>
      <c r="D150" s="51" t="s">
        <v>35940</v>
      </c>
      <c r="E150" s="51" t="s">
        <v>35941</v>
      </c>
      <c r="F150" s="31" t="s">
        <v>35942</v>
      </c>
      <c r="G150" s="51" t="s">
        <v>35925</v>
      </c>
      <c r="H150" s="51" t="s">
        <v>35496</v>
      </c>
      <c r="I150" s="50">
        <v>800</v>
      </c>
      <c r="J150" s="50">
        <v>3</v>
      </c>
      <c r="K150" s="50">
        <v>0</v>
      </c>
      <c r="L150" s="50">
        <v>18000</v>
      </c>
      <c r="M150" s="50">
        <v>110</v>
      </c>
      <c r="N150" s="51" t="s">
        <v>20</v>
      </c>
      <c r="O150" s="51" t="s">
        <v>35563</v>
      </c>
      <c r="P150" s="9" t="s">
        <v>53267</v>
      </c>
      <c r="Q150" s="18"/>
      <c r="S150" s="44"/>
    </row>
    <row r="151" spans="2:19" ht="15.75">
      <c r="B151" s="50">
        <v>148</v>
      </c>
      <c r="C151" s="50"/>
      <c r="D151" s="51" t="s">
        <v>35943</v>
      </c>
      <c r="E151" s="51" t="s">
        <v>35944</v>
      </c>
      <c r="F151" s="31" t="s">
        <v>35945</v>
      </c>
      <c r="G151" s="51" t="s">
        <v>35925</v>
      </c>
      <c r="H151" s="51" t="s">
        <v>35491</v>
      </c>
      <c r="I151" s="50">
        <v>2600</v>
      </c>
      <c r="J151" s="50">
        <v>8</v>
      </c>
      <c r="K151" s="50">
        <v>0</v>
      </c>
      <c r="L151" s="50">
        <v>18000</v>
      </c>
      <c r="M151" s="50">
        <v>120</v>
      </c>
      <c r="N151" s="51" t="s">
        <v>20</v>
      </c>
      <c r="O151" s="51" t="s">
        <v>35563</v>
      </c>
      <c r="P151" s="9" t="s">
        <v>53267</v>
      </c>
      <c r="Q151" s="18"/>
      <c r="S151" s="44"/>
    </row>
    <row r="152" spans="2:19" ht="15.75">
      <c r="B152" s="50">
        <v>149</v>
      </c>
      <c r="C152" s="50"/>
      <c r="D152" s="51" t="s">
        <v>35946</v>
      </c>
      <c r="E152" s="51" t="s">
        <v>35947</v>
      </c>
      <c r="F152" s="31" t="s">
        <v>35948</v>
      </c>
      <c r="G152" s="51" t="s">
        <v>35949</v>
      </c>
      <c r="H152" s="51" t="s">
        <v>35515</v>
      </c>
      <c r="I152" s="50">
        <v>2000</v>
      </c>
      <c r="J152" s="50">
        <v>6</v>
      </c>
      <c r="K152" s="50">
        <v>0</v>
      </c>
      <c r="L152" s="50">
        <v>18000</v>
      </c>
      <c r="M152" s="50">
        <v>150</v>
      </c>
      <c r="N152" s="51" t="s">
        <v>20</v>
      </c>
      <c r="O152" s="51" t="s">
        <v>35563</v>
      </c>
      <c r="P152" s="9" t="s">
        <v>53267</v>
      </c>
      <c r="Q152" s="18"/>
      <c r="S152" s="44"/>
    </row>
    <row r="153" spans="2:19" ht="15.75">
      <c r="B153" s="50">
        <v>150</v>
      </c>
      <c r="C153" s="50"/>
      <c r="D153" s="51" t="s">
        <v>35950</v>
      </c>
      <c r="E153" s="51" t="s">
        <v>35951</v>
      </c>
      <c r="F153" s="31" t="s">
        <v>35952</v>
      </c>
      <c r="G153" s="51" t="s">
        <v>35953</v>
      </c>
      <c r="H153" s="51" t="s">
        <v>35496</v>
      </c>
      <c r="I153" s="50">
        <v>1000</v>
      </c>
      <c r="J153" s="50">
        <v>4</v>
      </c>
      <c r="K153" s="50">
        <v>0</v>
      </c>
      <c r="L153" s="50">
        <v>18000</v>
      </c>
      <c r="M153" s="50">
        <v>110</v>
      </c>
      <c r="N153" s="51" t="s">
        <v>20</v>
      </c>
      <c r="O153" s="51" t="s">
        <v>35563</v>
      </c>
      <c r="P153" s="9" t="s">
        <v>53267</v>
      </c>
      <c r="Q153" s="18"/>
      <c r="S153" s="44"/>
    </row>
    <row r="154" spans="2:19" ht="15.75">
      <c r="B154" s="50">
        <v>151</v>
      </c>
      <c r="C154" s="50"/>
      <c r="D154" s="51" t="s">
        <v>35954</v>
      </c>
      <c r="E154" s="51" t="s">
        <v>35955</v>
      </c>
      <c r="F154" s="31" t="s">
        <v>35956</v>
      </c>
      <c r="G154" s="51" t="s">
        <v>35957</v>
      </c>
      <c r="H154" s="51" t="s">
        <v>35481</v>
      </c>
      <c r="I154" s="50">
        <v>1200</v>
      </c>
      <c r="J154" s="50">
        <v>5</v>
      </c>
      <c r="K154" s="50">
        <v>0</v>
      </c>
      <c r="L154" s="50">
        <v>18000</v>
      </c>
      <c r="M154" s="50">
        <v>110</v>
      </c>
      <c r="N154" s="51" t="s">
        <v>20</v>
      </c>
      <c r="O154" s="51" t="s">
        <v>35563</v>
      </c>
      <c r="P154" s="9" t="s">
        <v>53267</v>
      </c>
      <c r="Q154" s="18"/>
      <c r="S154" s="44"/>
    </row>
    <row r="155" spans="2:19" ht="15.75">
      <c r="B155" s="50">
        <v>152</v>
      </c>
      <c r="C155" s="50"/>
      <c r="D155" s="51" t="s">
        <v>35958</v>
      </c>
      <c r="E155" s="51" t="s">
        <v>35959</v>
      </c>
      <c r="F155" s="31" t="s">
        <v>35956</v>
      </c>
      <c r="G155" s="51" t="s">
        <v>35957</v>
      </c>
      <c r="H155" s="51" t="s">
        <v>35484</v>
      </c>
      <c r="I155" s="50">
        <v>2000</v>
      </c>
      <c r="J155" s="50">
        <v>6</v>
      </c>
      <c r="K155" s="50">
        <v>0</v>
      </c>
      <c r="L155" s="50">
        <v>18000</v>
      </c>
      <c r="M155" s="50">
        <v>110</v>
      </c>
      <c r="N155" s="51" t="s">
        <v>20</v>
      </c>
      <c r="O155" s="51" t="s">
        <v>35563</v>
      </c>
      <c r="P155" s="9" t="s">
        <v>53267</v>
      </c>
      <c r="Q155" s="18"/>
      <c r="S155" s="44"/>
    </row>
    <row r="156" spans="2:19" ht="15.75">
      <c r="B156" s="50">
        <v>153</v>
      </c>
      <c r="C156" s="50"/>
      <c r="D156" s="51" t="s">
        <v>35960</v>
      </c>
      <c r="E156" s="51" t="s">
        <v>35961</v>
      </c>
      <c r="F156" s="31" t="s">
        <v>35962</v>
      </c>
      <c r="G156" s="51" t="s">
        <v>35957</v>
      </c>
      <c r="H156" s="51" t="s">
        <v>35515</v>
      </c>
      <c r="I156" s="50">
        <v>2000</v>
      </c>
      <c r="J156" s="50">
        <v>6</v>
      </c>
      <c r="K156" s="50">
        <v>0</v>
      </c>
      <c r="L156" s="50">
        <v>18000</v>
      </c>
      <c r="M156" s="50">
        <v>110</v>
      </c>
      <c r="N156" s="51" t="s">
        <v>20</v>
      </c>
      <c r="O156" s="51" t="s">
        <v>35563</v>
      </c>
      <c r="P156" s="9" t="s">
        <v>53267</v>
      </c>
      <c r="Q156" s="18"/>
      <c r="S156" s="44"/>
    </row>
    <row r="157" spans="2:19" ht="15.75">
      <c r="B157" s="50">
        <v>154</v>
      </c>
      <c r="C157" s="50"/>
      <c r="D157" s="51" t="s">
        <v>35963</v>
      </c>
      <c r="E157" s="51" t="s">
        <v>35961</v>
      </c>
      <c r="F157" s="31" t="s">
        <v>35956</v>
      </c>
      <c r="G157" s="51" t="s">
        <v>35964</v>
      </c>
      <c r="H157" s="51" t="s">
        <v>35491</v>
      </c>
      <c r="I157" s="50">
        <v>800</v>
      </c>
      <c r="J157" s="50">
        <v>3</v>
      </c>
      <c r="K157" s="50">
        <v>0</v>
      </c>
      <c r="L157" s="50">
        <v>18000</v>
      </c>
      <c r="M157" s="50">
        <v>110</v>
      </c>
      <c r="N157" s="51" t="s">
        <v>20</v>
      </c>
      <c r="O157" s="51" t="s">
        <v>35563</v>
      </c>
      <c r="P157" s="9" t="s">
        <v>53267</v>
      </c>
      <c r="Q157" s="18"/>
      <c r="S157" s="44"/>
    </row>
    <row r="158" spans="2:19" ht="15.75">
      <c r="B158" s="50">
        <v>155</v>
      </c>
      <c r="C158" s="50"/>
      <c r="D158" s="51" t="s">
        <v>35965</v>
      </c>
      <c r="E158" s="51" t="s">
        <v>35966</v>
      </c>
      <c r="F158" s="31" t="s">
        <v>35967</v>
      </c>
      <c r="G158" s="51" t="s">
        <v>35968</v>
      </c>
      <c r="H158" s="51" t="s">
        <v>35476</v>
      </c>
      <c r="I158" s="50">
        <v>1500</v>
      </c>
      <c r="J158" s="50">
        <v>5</v>
      </c>
      <c r="K158" s="50">
        <v>0</v>
      </c>
      <c r="L158" s="50">
        <v>18000</v>
      </c>
      <c r="M158" s="50">
        <v>110</v>
      </c>
      <c r="N158" s="51" t="s">
        <v>20</v>
      </c>
      <c r="O158" s="51" t="s">
        <v>35563</v>
      </c>
      <c r="P158" s="9" t="s">
        <v>53267</v>
      </c>
      <c r="Q158" s="18"/>
      <c r="S158" s="44"/>
    </row>
    <row r="159" spans="2:19" ht="15.75">
      <c r="B159" s="50">
        <v>156</v>
      </c>
      <c r="C159" s="50"/>
      <c r="D159" s="51" t="s">
        <v>35969</v>
      </c>
      <c r="E159" s="51" t="s">
        <v>35970</v>
      </c>
      <c r="F159" s="31" t="s">
        <v>35971</v>
      </c>
      <c r="G159" s="51" t="s">
        <v>35972</v>
      </c>
      <c r="H159" s="51" t="s">
        <v>35481</v>
      </c>
      <c r="I159" s="50">
        <v>1200</v>
      </c>
      <c r="J159" s="50">
        <v>4</v>
      </c>
      <c r="K159" s="50">
        <v>0</v>
      </c>
      <c r="L159" s="50">
        <v>18000</v>
      </c>
      <c r="M159" s="50">
        <v>110</v>
      </c>
      <c r="N159" s="51" t="s">
        <v>20</v>
      </c>
      <c r="O159" s="51" t="s">
        <v>35563</v>
      </c>
      <c r="P159" s="9" t="s">
        <v>53267</v>
      </c>
      <c r="Q159" s="18"/>
      <c r="S159" s="44"/>
    </row>
    <row r="160" spans="2:19" ht="15.75">
      <c r="B160" s="50">
        <v>157</v>
      </c>
      <c r="C160" s="50"/>
      <c r="D160" s="51" t="s">
        <v>1796</v>
      </c>
      <c r="E160" s="51" t="s">
        <v>35973</v>
      </c>
      <c r="F160" s="31" t="s">
        <v>35974</v>
      </c>
      <c r="G160" s="51" t="s">
        <v>35975</v>
      </c>
      <c r="H160" s="51" t="s">
        <v>35496</v>
      </c>
      <c r="I160" s="50">
        <v>800</v>
      </c>
      <c r="J160" s="50">
        <v>3</v>
      </c>
      <c r="K160" s="50">
        <v>0</v>
      </c>
      <c r="L160" s="50">
        <v>18000</v>
      </c>
      <c r="M160" s="50">
        <v>110</v>
      </c>
      <c r="N160" s="51" t="s">
        <v>20</v>
      </c>
      <c r="O160" s="51" t="s">
        <v>35563</v>
      </c>
      <c r="P160" s="9" t="s">
        <v>53267</v>
      </c>
      <c r="Q160" s="18"/>
      <c r="S160" s="44"/>
    </row>
    <row r="161" spans="2:19" ht="15.75">
      <c r="B161" s="50">
        <v>158</v>
      </c>
      <c r="C161" s="50"/>
      <c r="D161" s="51" t="s">
        <v>35976</v>
      </c>
      <c r="E161" s="51" t="s">
        <v>35977</v>
      </c>
      <c r="F161" s="31" t="s">
        <v>35978</v>
      </c>
      <c r="G161" s="51" t="s">
        <v>35975</v>
      </c>
      <c r="H161" s="51" t="s">
        <v>35484</v>
      </c>
      <c r="I161" s="50">
        <v>1000</v>
      </c>
      <c r="J161" s="50">
        <v>4</v>
      </c>
      <c r="K161" s="50">
        <v>0</v>
      </c>
      <c r="L161" s="50">
        <v>18000</v>
      </c>
      <c r="M161" s="50">
        <v>110</v>
      </c>
      <c r="N161" s="51" t="s">
        <v>20</v>
      </c>
      <c r="O161" s="51" t="s">
        <v>35598</v>
      </c>
      <c r="P161" s="9" t="s">
        <v>53267</v>
      </c>
      <c r="Q161" s="18"/>
      <c r="S161" s="44"/>
    </row>
    <row r="162" spans="2:19" ht="15.75">
      <c r="B162" s="50">
        <v>159</v>
      </c>
      <c r="C162" s="50"/>
      <c r="D162" s="51" t="s">
        <v>677</v>
      </c>
      <c r="E162" s="51" t="s">
        <v>35979</v>
      </c>
      <c r="F162" s="31" t="s">
        <v>35980</v>
      </c>
      <c r="G162" s="51" t="s">
        <v>35981</v>
      </c>
      <c r="H162" s="51" t="s">
        <v>35515</v>
      </c>
      <c r="I162" s="50">
        <v>800</v>
      </c>
      <c r="J162" s="50">
        <v>3</v>
      </c>
      <c r="K162" s="50">
        <v>0</v>
      </c>
      <c r="L162" s="50">
        <v>18000</v>
      </c>
      <c r="M162" s="50">
        <v>110</v>
      </c>
      <c r="N162" s="51" t="s">
        <v>20</v>
      </c>
      <c r="O162" s="51" t="s">
        <v>35598</v>
      </c>
      <c r="P162" s="9" t="s">
        <v>53267</v>
      </c>
      <c r="Q162" s="18"/>
      <c r="S162" s="44"/>
    </row>
    <row r="163" spans="2:19" ht="15.75">
      <c r="B163" s="50">
        <v>160</v>
      </c>
      <c r="C163" s="50"/>
      <c r="D163" s="51" t="s">
        <v>35982</v>
      </c>
      <c r="E163" s="51" t="s">
        <v>35983</v>
      </c>
      <c r="F163" s="31" t="s">
        <v>35984</v>
      </c>
      <c r="G163" s="51" t="s">
        <v>35985</v>
      </c>
      <c r="H163" s="51" t="s">
        <v>35491</v>
      </c>
      <c r="I163" s="50">
        <v>800</v>
      </c>
      <c r="J163" s="50">
        <v>3</v>
      </c>
      <c r="K163" s="50">
        <v>0</v>
      </c>
      <c r="L163" s="50">
        <v>18000</v>
      </c>
      <c r="M163" s="50">
        <v>200</v>
      </c>
      <c r="N163" s="51" t="s">
        <v>20</v>
      </c>
      <c r="O163" s="51" t="s">
        <v>35598</v>
      </c>
      <c r="P163" s="9" t="s">
        <v>53267</v>
      </c>
      <c r="Q163" s="18"/>
      <c r="S163" s="44"/>
    </row>
    <row r="164" spans="2:19" ht="15.75">
      <c r="B164" s="50">
        <v>161</v>
      </c>
      <c r="C164" s="50"/>
      <c r="D164" s="51" t="s">
        <v>35986</v>
      </c>
      <c r="E164" s="51" t="s">
        <v>35987</v>
      </c>
      <c r="F164" s="31" t="s">
        <v>35988</v>
      </c>
      <c r="G164" s="51" t="s">
        <v>35989</v>
      </c>
      <c r="H164" s="51" t="s">
        <v>35476</v>
      </c>
      <c r="I164" s="50">
        <v>800</v>
      </c>
      <c r="J164" s="50">
        <v>3</v>
      </c>
      <c r="K164" s="50">
        <v>0</v>
      </c>
      <c r="L164" s="50">
        <v>18000</v>
      </c>
      <c r="M164" s="50">
        <v>150</v>
      </c>
      <c r="N164" s="51" t="s">
        <v>20</v>
      </c>
      <c r="O164" s="51" t="s">
        <v>35598</v>
      </c>
      <c r="P164" s="9" t="s">
        <v>53267</v>
      </c>
      <c r="Q164" s="18"/>
      <c r="S164" s="44"/>
    </row>
    <row r="165" spans="2:19" ht="15.75">
      <c r="B165" s="50">
        <v>162</v>
      </c>
      <c r="C165" s="50"/>
      <c r="D165" s="51" t="s">
        <v>35990</v>
      </c>
      <c r="E165" s="51" t="s">
        <v>35991</v>
      </c>
      <c r="F165" s="31" t="s">
        <v>35992</v>
      </c>
      <c r="G165" s="51" t="s">
        <v>35989</v>
      </c>
      <c r="H165" s="51" t="s">
        <v>35481</v>
      </c>
      <c r="I165" s="50">
        <v>1000</v>
      </c>
      <c r="J165" s="50">
        <v>4</v>
      </c>
      <c r="K165" s="50">
        <v>0</v>
      </c>
      <c r="L165" s="50">
        <v>20000</v>
      </c>
      <c r="M165" s="50">
        <v>150</v>
      </c>
      <c r="N165" s="51" t="s">
        <v>20</v>
      </c>
      <c r="O165" s="51" t="s">
        <v>35598</v>
      </c>
      <c r="P165" s="9" t="s">
        <v>53267</v>
      </c>
      <c r="Q165" s="18"/>
      <c r="S165" s="44"/>
    </row>
    <row r="166" spans="2:19" ht="15.75">
      <c r="B166" s="50">
        <v>163</v>
      </c>
      <c r="C166" s="50"/>
      <c r="D166" s="51" t="s">
        <v>35993</v>
      </c>
      <c r="E166" s="51" t="s">
        <v>35994</v>
      </c>
      <c r="F166" s="31" t="s">
        <v>35995</v>
      </c>
      <c r="G166" s="51" t="s">
        <v>35989</v>
      </c>
      <c r="H166" s="51" t="s">
        <v>35484</v>
      </c>
      <c r="I166" s="50">
        <v>500</v>
      </c>
      <c r="J166" s="50">
        <v>1</v>
      </c>
      <c r="K166" s="50">
        <v>0</v>
      </c>
      <c r="L166" s="50">
        <v>18000</v>
      </c>
      <c r="M166" s="50">
        <v>150</v>
      </c>
      <c r="N166" s="51" t="s">
        <v>20</v>
      </c>
      <c r="O166" s="51" t="s">
        <v>35598</v>
      </c>
      <c r="P166" s="9" t="s">
        <v>53267</v>
      </c>
      <c r="Q166" s="18"/>
      <c r="S166" s="44"/>
    </row>
    <row r="167" spans="2:19" ht="15.75">
      <c r="B167" s="50">
        <v>164</v>
      </c>
      <c r="C167" s="50"/>
      <c r="D167" s="51" t="s">
        <v>35996</v>
      </c>
      <c r="E167" s="51" t="s">
        <v>35997</v>
      </c>
      <c r="F167" s="31" t="s">
        <v>35998</v>
      </c>
      <c r="G167" s="51" t="s">
        <v>35989</v>
      </c>
      <c r="H167" s="51" t="s">
        <v>35487</v>
      </c>
      <c r="I167" s="50">
        <v>800</v>
      </c>
      <c r="J167" s="50">
        <v>3</v>
      </c>
      <c r="K167" s="50">
        <v>0</v>
      </c>
      <c r="L167" s="50">
        <v>18000</v>
      </c>
      <c r="M167" s="50">
        <v>150</v>
      </c>
      <c r="N167" s="51" t="s">
        <v>20</v>
      </c>
      <c r="O167" s="51" t="s">
        <v>35598</v>
      </c>
      <c r="P167" s="9" t="s">
        <v>53267</v>
      </c>
      <c r="Q167" s="18"/>
      <c r="S167" s="44"/>
    </row>
    <row r="168" spans="2:19" ht="15.75">
      <c r="B168" s="50">
        <v>165</v>
      </c>
      <c r="C168" s="50"/>
      <c r="D168" s="51" t="s">
        <v>35999</v>
      </c>
      <c r="E168" s="51" t="s">
        <v>36000</v>
      </c>
      <c r="F168" s="31" t="s">
        <v>36001</v>
      </c>
      <c r="G168" s="51" t="s">
        <v>35989</v>
      </c>
      <c r="H168" s="51" t="s">
        <v>35481</v>
      </c>
      <c r="I168" s="50">
        <v>1200</v>
      </c>
      <c r="J168" s="50">
        <v>4</v>
      </c>
      <c r="K168" s="50">
        <v>0</v>
      </c>
      <c r="L168" s="50">
        <v>18000</v>
      </c>
      <c r="M168" s="50">
        <v>110</v>
      </c>
      <c r="N168" s="51" t="s">
        <v>20</v>
      </c>
      <c r="O168" s="51" t="s">
        <v>35598</v>
      </c>
      <c r="P168" s="9" t="s">
        <v>53267</v>
      </c>
      <c r="Q168" s="18"/>
      <c r="S168" s="44"/>
    </row>
    <row r="169" spans="2:19" ht="15.75">
      <c r="B169" s="50">
        <v>166</v>
      </c>
      <c r="C169" s="50"/>
      <c r="D169" s="51" t="s">
        <v>36002</v>
      </c>
      <c r="E169" s="51" t="s">
        <v>36003</v>
      </c>
      <c r="F169" s="31" t="s">
        <v>36004</v>
      </c>
      <c r="G169" s="51" t="s">
        <v>36005</v>
      </c>
      <c r="H169" s="51" t="s">
        <v>35484</v>
      </c>
      <c r="I169" s="50">
        <v>800</v>
      </c>
      <c r="J169" s="50">
        <v>3</v>
      </c>
      <c r="K169" s="50">
        <v>0</v>
      </c>
      <c r="L169" s="50">
        <v>18000</v>
      </c>
      <c r="M169" s="50">
        <v>80</v>
      </c>
      <c r="N169" s="51" t="s">
        <v>20</v>
      </c>
      <c r="O169" s="51" t="s">
        <v>35598</v>
      </c>
      <c r="P169" s="9" t="s">
        <v>53267</v>
      </c>
      <c r="Q169" s="18"/>
      <c r="S169" s="44"/>
    </row>
    <row r="170" spans="2:19" ht="15.75">
      <c r="B170" s="50">
        <v>167</v>
      </c>
      <c r="C170" s="50"/>
      <c r="D170" s="51" t="s">
        <v>36006</v>
      </c>
      <c r="E170" s="51" t="s">
        <v>36007</v>
      </c>
      <c r="F170" s="31" t="s">
        <v>36008</v>
      </c>
      <c r="G170" s="51" t="s">
        <v>36005</v>
      </c>
      <c r="H170" s="51" t="s">
        <v>35515</v>
      </c>
      <c r="I170" s="50">
        <v>1200</v>
      </c>
      <c r="J170" s="50">
        <v>4</v>
      </c>
      <c r="K170" s="50">
        <v>0</v>
      </c>
      <c r="L170" s="50">
        <v>18000</v>
      </c>
      <c r="M170" s="50">
        <v>110</v>
      </c>
      <c r="N170" s="51" t="s">
        <v>20</v>
      </c>
      <c r="O170" s="51" t="s">
        <v>35598</v>
      </c>
      <c r="P170" s="9" t="s">
        <v>53267</v>
      </c>
      <c r="Q170" s="18"/>
      <c r="S170" s="44"/>
    </row>
    <row r="171" spans="2:19" ht="15.75">
      <c r="B171" s="50">
        <v>168</v>
      </c>
      <c r="C171" s="50"/>
      <c r="D171" s="51" t="s">
        <v>36009</v>
      </c>
      <c r="E171" s="51" t="s">
        <v>36010</v>
      </c>
      <c r="F171" s="31" t="s">
        <v>36011</v>
      </c>
      <c r="G171" s="51" t="s">
        <v>36005</v>
      </c>
      <c r="H171" s="51" t="s">
        <v>35491</v>
      </c>
      <c r="I171" s="50">
        <v>800</v>
      </c>
      <c r="J171" s="50">
        <v>3</v>
      </c>
      <c r="K171" s="50">
        <v>0</v>
      </c>
      <c r="L171" s="50">
        <v>18000</v>
      </c>
      <c r="M171" s="50">
        <v>110</v>
      </c>
      <c r="N171" s="51" t="s">
        <v>20</v>
      </c>
      <c r="O171" s="51" t="s">
        <v>35563</v>
      </c>
      <c r="P171" s="9" t="s">
        <v>53267</v>
      </c>
      <c r="Q171" s="18"/>
      <c r="S171" s="44"/>
    </row>
    <row r="172" spans="2:19" ht="15.75">
      <c r="B172" s="50">
        <v>169</v>
      </c>
      <c r="C172" s="50"/>
      <c r="D172" s="51" t="s">
        <v>36012</v>
      </c>
      <c r="E172" s="51" t="s">
        <v>36013</v>
      </c>
      <c r="F172" s="31" t="s">
        <v>36014</v>
      </c>
      <c r="G172" s="51" t="s">
        <v>36005</v>
      </c>
      <c r="H172" s="51" t="s">
        <v>35481</v>
      </c>
      <c r="I172" s="50">
        <v>500</v>
      </c>
      <c r="J172" s="50">
        <v>1</v>
      </c>
      <c r="K172" s="50">
        <v>0</v>
      </c>
      <c r="L172" s="50">
        <v>16000</v>
      </c>
      <c r="M172" s="50">
        <v>200</v>
      </c>
      <c r="N172" s="51" t="s">
        <v>20</v>
      </c>
      <c r="O172" s="51" t="s">
        <v>35563</v>
      </c>
      <c r="P172" s="9" t="s">
        <v>53267</v>
      </c>
      <c r="Q172" s="18"/>
      <c r="S172" s="44"/>
    </row>
    <row r="173" spans="2:19" ht="15.75">
      <c r="B173" s="50">
        <v>170</v>
      </c>
      <c r="C173" s="50"/>
      <c r="D173" s="51" t="s">
        <v>36015</v>
      </c>
      <c r="E173" s="51" t="s">
        <v>36013</v>
      </c>
      <c r="F173" s="31" t="s">
        <v>36016</v>
      </c>
      <c r="G173" s="51" t="s">
        <v>36017</v>
      </c>
      <c r="H173" s="51" t="s">
        <v>35484</v>
      </c>
      <c r="I173" s="50">
        <v>1000</v>
      </c>
      <c r="J173" s="50">
        <v>4</v>
      </c>
      <c r="K173" s="50">
        <v>0</v>
      </c>
      <c r="L173" s="50">
        <v>18000</v>
      </c>
      <c r="M173" s="50">
        <v>150</v>
      </c>
      <c r="N173" s="51" t="s">
        <v>20</v>
      </c>
      <c r="O173" s="51" t="s">
        <v>35563</v>
      </c>
      <c r="P173" s="9" t="s">
        <v>53267</v>
      </c>
      <c r="Q173" s="18"/>
      <c r="S173" s="44"/>
    </row>
    <row r="174" spans="2:19" ht="15.75">
      <c r="B174" s="50">
        <v>171</v>
      </c>
      <c r="C174" s="50"/>
      <c r="D174" s="51" t="s">
        <v>36018</v>
      </c>
      <c r="E174" s="51" t="s">
        <v>36013</v>
      </c>
      <c r="F174" s="31" t="s">
        <v>36019</v>
      </c>
      <c r="G174" s="51" t="s">
        <v>36017</v>
      </c>
      <c r="H174" s="51" t="s">
        <v>35515</v>
      </c>
      <c r="I174" s="50">
        <v>500</v>
      </c>
      <c r="J174" s="50">
        <v>1</v>
      </c>
      <c r="K174" s="50">
        <v>0</v>
      </c>
      <c r="L174" s="50">
        <v>18000</v>
      </c>
      <c r="M174" s="50">
        <v>150</v>
      </c>
      <c r="N174" s="51" t="s">
        <v>20</v>
      </c>
      <c r="O174" s="51" t="s">
        <v>35563</v>
      </c>
      <c r="P174" s="9" t="s">
        <v>53267</v>
      </c>
      <c r="Q174" s="18"/>
      <c r="S174" s="44"/>
    </row>
    <row r="175" spans="2:19" ht="15.75">
      <c r="B175" s="50">
        <v>172</v>
      </c>
      <c r="C175" s="50"/>
      <c r="D175" s="51" t="s">
        <v>36020</v>
      </c>
      <c r="E175" s="51" t="s">
        <v>36021</v>
      </c>
      <c r="F175" s="31" t="s">
        <v>36016</v>
      </c>
      <c r="G175" s="51" t="s">
        <v>36017</v>
      </c>
      <c r="H175" s="51" t="s">
        <v>35491</v>
      </c>
      <c r="I175" s="50">
        <v>1000</v>
      </c>
      <c r="J175" s="50">
        <v>4</v>
      </c>
      <c r="K175" s="50">
        <v>0</v>
      </c>
      <c r="L175" s="50">
        <v>18000</v>
      </c>
      <c r="M175" s="50">
        <v>150</v>
      </c>
      <c r="N175" s="51" t="s">
        <v>20</v>
      </c>
      <c r="O175" s="51" t="s">
        <v>35563</v>
      </c>
      <c r="P175" s="9" t="s">
        <v>53267</v>
      </c>
      <c r="Q175" s="18"/>
      <c r="S175" s="44"/>
    </row>
    <row r="176" spans="2:19" ht="15.75">
      <c r="B176" s="50">
        <v>173</v>
      </c>
      <c r="C176" s="50"/>
      <c r="D176" s="51" t="s">
        <v>36022</v>
      </c>
      <c r="E176" s="51" t="s">
        <v>36023</v>
      </c>
      <c r="F176" s="31" t="s">
        <v>36024</v>
      </c>
      <c r="G176" s="51" t="s">
        <v>36025</v>
      </c>
      <c r="H176" s="51" t="s">
        <v>35481</v>
      </c>
      <c r="I176" s="50">
        <v>2000</v>
      </c>
      <c r="J176" s="50">
        <v>6</v>
      </c>
      <c r="K176" s="50">
        <v>0</v>
      </c>
      <c r="L176" s="50">
        <v>18000</v>
      </c>
      <c r="M176" s="50">
        <v>150</v>
      </c>
      <c r="N176" s="51" t="s">
        <v>20</v>
      </c>
      <c r="O176" s="51" t="s">
        <v>35563</v>
      </c>
      <c r="P176" s="9" t="s">
        <v>53267</v>
      </c>
      <c r="Q176" s="18"/>
      <c r="S176" s="44"/>
    </row>
    <row r="177" spans="2:19" ht="15.75">
      <c r="B177" s="50">
        <v>174</v>
      </c>
      <c r="C177" s="50"/>
      <c r="D177" s="51" t="s">
        <v>36026</v>
      </c>
      <c r="E177" s="51" t="s">
        <v>36027</v>
      </c>
      <c r="F177" s="31" t="s">
        <v>36028</v>
      </c>
      <c r="G177" s="51" t="s">
        <v>36029</v>
      </c>
      <c r="H177" s="51" t="s">
        <v>35484</v>
      </c>
      <c r="I177" s="50">
        <v>800</v>
      </c>
      <c r="J177" s="50">
        <v>3</v>
      </c>
      <c r="K177" s="50">
        <v>0</v>
      </c>
      <c r="L177" s="50">
        <v>18000</v>
      </c>
      <c r="M177" s="50">
        <v>110</v>
      </c>
      <c r="N177" s="51" t="s">
        <v>20</v>
      </c>
      <c r="O177" s="51" t="s">
        <v>35563</v>
      </c>
      <c r="P177" s="9" t="s">
        <v>53267</v>
      </c>
      <c r="Q177" s="18"/>
      <c r="S177" s="44"/>
    </row>
    <row r="178" spans="2:19" ht="15.75">
      <c r="B178" s="50">
        <v>175</v>
      </c>
      <c r="C178" s="50"/>
      <c r="D178" s="51" t="s">
        <v>36030</v>
      </c>
      <c r="E178" s="51" t="s">
        <v>36031</v>
      </c>
      <c r="F178" s="31" t="s">
        <v>36032</v>
      </c>
      <c r="G178" s="51" t="s">
        <v>36029</v>
      </c>
      <c r="H178" s="51" t="s">
        <v>35515</v>
      </c>
      <c r="I178" s="50">
        <v>800</v>
      </c>
      <c r="J178" s="50">
        <v>3</v>
      </c>
      <c r="K178" s="50">
        <v>0</v>
      </c>
      <c r="L178" s="50">
        <v>18000</v>
      </c>
      <c r="M178" s="50">
        <v>80</v>
      </c>
      <c r="N178" s="51" t="s">
        <v>20</v>
      </c>
      <c r="O178" s="51" t="s">
        <v>35563</v>
      </c>
      <c r="P178" s="9" t="s">
        <v>53267</v>
      </c>
      <c r="Q178" s="18"/>
      <c r="S178" s="44"/>
    </row>
    <row r="179" spans="2:19" ht="15.75">
      <c r="B179" s="50">
        <v>176</v>
      </c>
      <c r="C179" s="50"/>
      <c r="D179" s="51" t="s">
        <v>36033</v>
      </c>
      <c r="E179" s="51" t="s">
        <v>36034</v>
      </c>
      <c r="F179" s="31" t="s">
        <v>36035</v>
      </c>
      <c r="G179" s="51" t="s">
        <v>36029</v>
      </c>
      <c r="H179" s="51" t="s">
        <v>35491</v>
      </c>
      <c r="I179" s="50">
        <v>600</v>
      </c>
      <c r="J179" s="50">
        <v>2</v>
      </c>
      <c r="K179" s="50">
        <v>0</v>
      </c>
      <c r="L179" s="50">
        <v>18000</v>
      </c>
      <c r="M179" s="50">
        <v>110</v>
      </c>
      <c r="N179" s="51" t="s">
        <v>20</v>
      </c>
      <c r="O179" s="51" t="s">
        <v>35563</v>
      </c>
      <c r="P179" s="9" t="s">
        <v>53267</v>
      </c>
      <c r="Q179" s="18"/>
      <c r="S179" s="44"/>
    </row>
    <row r="180" spans="2:19" ht="15.75">
      <c r="B180" s="50">
        <v>177</v>
      </c>
      <c r="C180" s="50"/>
      <c r="D180" s="51" t="s">
        <v>36036</v>
      </c>
      <c r="E180" s="51" t="s">
        <v>36034</v>
      </c>
      <c r="F180" s="31" t="s">
        <v>36037</v>
      </c>
      <c r="G180" s="51" t="s">
        <v>36038</v>
      </c>
      <c r="H180" s="51" t="s">
        <v>35481</v>
      </c>
      <c r="I180" s="50">
        <v>1000</v>
      </c>
      <c r="J180" s="50">
        <v>4</v>
      </c>
      <c r="K180" s="50">
        <v>0</v>
      </c>
      <c r="L180" s="50">
        <v>18000</v>
      </c>
      <c r="M180" s="50">
        <v>120</v>
      </c>
      <c r="N180" s="51" t="s">
        <v>20</v>
      </c>
      <c r="O180" s="51" t="s">
        <v>35563</v>
      </c>
      <c r="P180" s="9" t="s">
        <v>53267</v>
      </c>
      <c r="Q180" s="18"/>
      <c r="S180" s="44"/>
    </row>
    <row r="181" spans="2:19" ht="15.75">
      <c r="B181" s="50">
        <v>178</v>
      </c>
      <c r="C181" s="50"/>
      <c r="D181" s="51" t="s">
        <v>36039</v>
      </c>
      <c r="E181" s="51" t="s">
        <v>36040</v>
      </c>
      <c r="F181" s="31" t="s">
        <v>36041</v>
      </c>
      <c r="G181" s="51" t="s">
        <v>36042</v>
      </c>
      <c r="H181" s="51" t="s">
        <v>35484</v>
      </c>
      <c r="I181" s="50">
        <v>800</v>
      </c>
      <c r="J181" s="50">
        <v>3</v>
      </c>
      <c r="K181" s="50">
        <v>0</v>
      </c>
      <c r="L181" s="50">
        <v>18000</v>
      </c>
      <c r="M181" s="50">
        <v>150</v>
      </c>
      <c r="N181" s="51" t="s">
        <v>20</v>
      </c>
      <c r="O181" s="51" t="s">
        <v>35563</v>
      </c>
      <c r="P181" s="9" t="s">
        <v>53267</v>
      </c>
      <c r="Q181" s="18"/>
      <c r="S181" s="44"/>
    </row>
    <row r="182" spans="2:19" ht="15.75">
      <c r="B182" s="50">
        <v>179</v>
      </c>
      <c r="C182" s="50"/>
      <c r="D182" s="51" t="s">
        <v>36043</v>
      </c>
      <c r="E182" s="51" t="s">
        <v>36044</v>
      </c>
      <c r="F182" s="31" t="s">
        <v>36045</v>
      </c>
      <c r="G182" s="51" t="s">
        <v>36046</v>
      </c>
      <c r="H182" s="51" t="s">
        <v>35515</v>
      </c>
      <c r="I182" s="50">
        <v>800</v>
      </c>
      <c r="J182" s="50">
        <v>3</v>
      </c>
      <c r="K182" s="50">
        <v>0</v>
      </c>
      <c r="L182" s="50">
        <v>18000</v>
      </c>
      <c r="M182" s="50">
        <v>110</v>
      </c>
      <c r="N182" s="51" t="s">
        <v>20</v>
      </c>
      <c r="O182" s="51" t="s">
        <v>35563</v>
      </c>
      <c r="P182" s="9" t="s">
        <v>53267</v>
      </c>
      <c r="Q182" s="18"/>
      <c r="S182" s="44"/>
    </row>
    <row r="183" spans="2:19" ht="15.75">
      <c r="B183" s="50">
        <v>180</v>
      </c>
      <c r="C183" s="50"/>
      <c r="D183" s="51" t="s">
        <v>36047</v>
      </c>
      <c r="E183" s="51" t="s">
        <v>36048</v>
      </c>
      <c r="F183" s="31" t="s">
        <v>36049</v>
      </c>
      <c r="G183" s="51" t="s">
        <v>36046</v>
      </c>
      <c r="H183" s="51" t="s">
        <v>35491</v>
      </c>
      <c r="I183" s="50">
        <v>1200</v>
      </c>
      <c r="J183" s="50">
        <v>4</v>
      </c>
      <c r="K183" s="50">
        <v>0</v>
      </c>
      <c r="L183" s="50">
        <v>18000</v>
      </c>
      <c r="M183" s="50">
        <v>110</v>
      </c>
      <c r="N183" s="51" t="s">
        <v>20</v>
      </c>
      <c r="O183" s="51" t="s">
        <v>35563</v>
      </c>
      <c r="P183" s="9" t="s">
        <v>53267</v>
      </c>
      <c r="Q183" s="18"/>
      <c r="S183" s="44"/>
    </row>
    <row r="184" spans="2:19" ht="15.75">
      <c r="B184" s="50">
        <v>181</v>
      </c>
      <c r="C184" s="50"/>
      <c r="D184" s="51" t="s">
        <v>36050</v>
      </c>
      <c r="E184" s="51" t="s">
        <v>36051</v>
      </c>
      <c r="F184" s="31" t="s">
        <v>36052</v>
      </c>
      <c r="G184" s="51" t="s">
        <v>36046</v>
      </c>
      <c r="H184" s="51" t="s">
        <v>35476</v>
      </c>
      <c r="I184" s="50">
        <v>800</v>
      </c>
      <c r="J184" s="50">
        <v>3</v>
      </c>
      <c r="K184" s="50">
        <v>0</v>
      </c>
      <c r="L184" s="50">
        <v>18000</v>
      </c>
      <c r="M184" s="50">
        <v>110</v>
      </c>
      <c r="N184" s="51" t="s">
        <v>20</v>
      </c>
      <c r="O184" s="51" t="s">
        <v>35563</v>
      </c>
      <c r="P184" s="9" t="s">
        <v>53267</v>
      </c>
      <c r="Q184" s="18"/>
      <c r="S184" s="44"/>
    </row>
    <row r="185" spans="2:19" ht="15.75">
      <c r="B185" s="50">
        <v>182</v>
      </c>
      <c r="C185" s="50"/>
      <c r="D185" s="51" t="s">
        <v>36053</v>
      </c>
      <c r="E185" s="51" t="s">
        <v>36054</v>
      </c>
      <c r="F185" s="31" t="s">
        <v>36055</v>
      </c>
      <c r="G185" s="51" t="s">
        <v>36056</v>
      </c>
      <c r="H185" s="51" t="s">
        <v>35481</v>
      </c>
      <c r="I185" s="50">
        <v>500</v>
      </c>
      <c r="J185" s="50">
        <v>1</v>
      </c>
      <c r="K185" s="50">
        <v>0</v>
      </c>
      <c r="L185" s="50">
        <v>18000</v>
      </c>
      <c r="M185" s="50">
        <v>110</v>
      </c>
      <c r="N185" s="51" t="s">
        <v>20</v>
      </c>
      <c r="O185" s="51" t="s">
        <v>35563</v>
      </c>
      <c r="P185" s="9" t="s">
        <v>53267</v>
      </c>
      <c r="Q185" s="18"/>
      <c r="S185" s="44"/>
    </row>
    <row r="186" spans="2:19" ht="15.75">
      <c r="B186" s="50">
        <v>183</v>
      </c>
      <c r="C186" s="50"/>
      <c r="D186" s="51" t="s">
        <v>36057</v>
      </c>
      <c r="E186" s="51" t="s">
        <v>36058</v>
      </c>
      <c r="F186" s="31" t="s">
        <v>36059</v>
      </c>
      <c r="G186" s="51" t="s">
        <v>36056</v>
      </c>
      <c r="H186" s="51" t="s">
        <v>35484</v>
      </c>
      <c r="I186" s="50">
        <v>1000</v>
      </c>
      <c r="J186" s="50">
        <v>4</v>
      </c>
      <c r="K186" s="50">
        <v>0</v>
      </c>
      <c r="L186" s="50">
        <v>18000</v>
      </c>
      <c r="M186" s="50">
        <v>110</v>
      </c>
      <c r="N186" s="51" t="s">
        <v>20</v>
      </c>
      <c r="O186" s="51" t="s">
        <v>35563</v>
      </c>
      <c r="P186" s="9" t="s">
        <v>53267</v>
      </c>
      <c r="Q186" s="18"/>
      <c r="S186" s="44"/>
    </row>
    <row r="187" spans="2:19" ht="15.75">
      <c r="B187" s="50">
        <v>184</v>
      </c>
      <c r="C187" s="50"/>
      <c r="D187" s="51" t="s">
        <v>36060</v>
      </c>
      <c r="E187" s="51" t="s">
        <v>36061</v>
      </c>
      <c r="F187" s="31" t="s">
        <v>36062</v>
      </c>
      <c r="G187" s="51" t="s">
        <v>36056</v>
      </c>
      <c r="H187" s="51" t="s">
        <v>35491</v>
      </c>
      <c r="I187" s="50">
        <v>500</v>
      </c>
      <c r="J187" s="50">
        <v>1</v>
      </c>
      <c r="K187" s="50">
        <v>0</v>
      </c>
      <c r="L187" s="50">
        <v>18000</v>
      </c>
      <c r="M187" s="50">
        <v>110</v>
      </c>
      <c r="N187" s="51" t="s">
        <v>20</v>
      </c>
      <c r="O187" s="51" t="s">
        <v>35563</v>
      </c>
      <c r="P187" s="9" t="s">
        <v>53267</v>
      </c>
      <c r="Q187" s="18"/>
      <c r="S187" s="44"/>
    </row>
    <row r="188" spans="2:19" ht="15.75">
      <c r="B188" s="50">
        <v>185</v>
      </c>
      <c r="C188" s="50"/>
      <c r="D188" s="51" t="s">
        <v>36063</v>
      </c>
      <c r="E188" s="51" t="s">
        <v>36064</v>
      </c>
      <c r="F188" s="31" t="s">
        <v>36065</v>
      </c>
      <c r="G188" s="51" t="s">
        <v>36066</v>
      </c>
      <c r="H188" s="51" t="s">
        <v>35476</v>
      </c>
      <c r="I188" s="50">
        <v>1000</v>
      </c>
      <c r="J188" s="50">
        <v>4</v>
      </c>
      <c r="K188" s="50">
        <v>0</v>
      </c>
      <c r="L188" s="50">
        <v>18000</v>
      </c>
      <c r="M188" s="50">
        <v>110</v>
      </c>
      <c r="N188" s="51" t="s">
        <v>20</v>
      </c>
      <c r="O188" s="51" t="s">
        <v>35563</v>
      </c>
      <c r="P188" s="9" t="s">
        <v>53267</v>
      </c>
      <c r="Q188" s="18"/>
      <c r="S188" s="44"/>
    </row>
    <row r="189" spans="2:19" ht="15.75">
      <c r="B189" s="50">
        <v>186</v>
      </c>
      <c r="C189" s="50"/>
      <c r="D189" s="51" t="s">
        <v>36067</v>
      </c>
      <c r="E189" s="51" t="s">
        <v>36068</v>
      </c>
      <c r="F189" s="31" t="s">
        <v>36069</v>
      </c>
      <c r="G189" s="51" t="s">
        <v>36066</v>
      </c>
      <c r="H189" s="51" t="s">
        <v>35481</v>
      </c>
      <c r="I189" s="50">
        <v>500</v>
      </c>
      <c r="J189" s="50">
        <v>1</v>
      </c>
      <c r="K189" s="50">
        <v>0</v>
      </c>
      <c r="L189" s="50">
        <v>18000</v>
      </c>
      <c r="M189" s="50">
        <v>110</v>
      </c>
      <c r="N189" s="51" t="s">
        <v>20</v>
      </c>
      <c r="O189" s="51" t="s">
        <v>35563</v>
      </c>
      <c r="P189" s="9" t="s">
        <v>53267</v>
      </c>
      <c r="Q189" s="18"/>
      <c r="S189" s="44"/>
    </row>
    <row r="190" spans="2:19" ht="15.75">
      <c r="B190" s="50">
        <v>187</v>
      </c>
      <c r="C190" s="50"/>
      <c r="D190" s="51" t="s">
        <v>36070</v>
      </c>
      <c r="E190" s="51" t="s">
        <v>36071</v>
      </c>
      <c r="F190" s="31" t="s">
        <v>36072</v>
      </c>
      <c r="G190" s="51" t="s">
        <v>36073</v>
      </c>
      <c r="H190" s="51" t="s">
        <v>35484</v>
      </c>
      <c r="I190" s="50">
        <v>800</v>
      </c>
      <c r="J190" s="50">
        <v>3</v>
      </c>
      <c r="K190" s="50">
        <v>0</v>
      </c>
      <c r="L190" s="50">
        <v>20000</v>
      </c>
      <c r="M190" s="50">
        <v>110</v>
      </c>
      <c r="N190" s="51" t="s">
        <v>20</v>
      </c>
      <c r="O190" s="51" t="s">
        <v>35563</v>
      </c>
      <c r="P190" s="9" t="s">
        <v>53267</v>
      </c>
      <c r="Q190" s="18"/>
      <c r="S190" s="44"/>
    </row>
    <row r="191" spans="2:19" ht="15.75">
      <c r="B191" s="50">
        <v>188</v>
      </c>
      <c r="C191" s="50"/>
      <c r="D191" s="51" t="s">
        <v>36074</v>
      </c>
      <c r="E191" s="51" t="s">
        <v>36075</v>
      </c>
      <c r="F191" s="31" t="s">
        <v>36076</v>
      </c>
      <c r="G191" s="51" t="s">
        <v>36073</v>
      </c>
      <c r="H191" s="51" t="s">
        <v>35487</v>
      </c>
      <c r="I191" s="50">
        <v>800</v>
      </c>
      <c r="J191" s="50">
        <v>3</v>
      </c>
      <c r="K191" s="50">
        <v>0</v>
      </c>
      <c r="L191" s="50">
        <v>18000</v>
      </c>
      <c r="M191" s="50">
        <v>110</v>
      </c>
      <c r="N191" s="51" t="s">
        <v>20</v>
      </c>
      <c r="O191" s="51" t="s">
        <v>35563</v>
      </c>
      <c r="P191" s="9" t="s">
        <v>53267</v>
      </c>
      <c r="Q191" s="18"/>
      <c r="S191" s="44"/>
    </row>
    <row r="192" spans="2:19" ht="15.75">
      <c r="B192" s="50">
        <v>189</v>
      </c>
      <c r="C192" s="50"/>
      <c r="D192" s="51" t="s">
        <v>36077</v>
      </c>
      <c r="E192" s="51" t="s">
        <v>36078</v>
      </c>
      <c r="F192" s="31" t="s">
        <v>36079</v>
      </c>
      <c r="G192" s="51" t="s">
        <v>36073</v>
      </c>
      <c r="H192" s="51" t="s">
        <v>35481</v>
      </c>
      <c r="I192" s="50">
        <v>600</v>
      </c>
      <c r="J192" s="50">
        <v>2</v>
      </c>
      <c r="K192" s="50">
        <v>0</v>
      </c>
      <c r="L192" s="50">
        <v>18000</v>
      </c>
      <c r="M192" s="50">
        <v>200</v>
      </c>
      <c r="N192" s="51" t="s">
        <v>20</v>
      </c>
      <c r="O192" s="51" t="s">
        <v>35563</v>
      </c>
      <c r="P192" s="9" t="s">
        <v>53267</v>
      </c>
      <c r="Q192" s="18"/>
      <c r="S192" s="44"/>
    </row>
    <row r="193" spans="2:19" ht="15.75">
      <c r="B193" s="50">
        <v>190</v>
      </c>
      <c r="C193" s="50"/>
      <c r="D193" s="51" t="s">
        <v>36080</v>
      </c>
      <c r="E193" s="51" t="s">
        <v>36081</v>
      </c>
      <c r="F193" s="31" t="s">
        <v>36082</v>
      </c>
      <c r="G193" s="51" t="s">
        <v>36073</v>
      </c>
      <c r="H193" s="51" t="s">
        <v>35484</v>
      </c>
      <c r="I193" s="50">
        <v>1000</v>
      </c>
      <c r="J193" s="50">
        <v>4</v>
      </c>
      <c r="K193" s="50">
        <v>0</v>
      </c>
      <c r="L193" s="50">
        <v>18000</v>
      </c>
      <c r="M193" s="50">
        <v>150</v>
      </c>
      <c r="N193" s="51" t="s">
        <v>20</v>
      </c>
      <c r="O193" s="51" t="s">
        <v>35563</v>
      </c>
      <c r="P193" s="9" t="s">
        <v>53267</v>
      </c>
      <c r="Q193" s="18"/>
      <c r="S193" s="44"/>
    </row>
    <row r="194" spans="2:19" ht="15.75">
      <c r="B194" s="50">
        <v>191</v>
      </c>
      <c r="C194" s="50"/>
      <c r="D194" s="51" t="s">
        <v>36083</v>
      </c>
      <c r="E194" s="51" t="s">
        <v>36084</v>
      </c>
      <c r="F194" s="31" t="s">
        <v>36085</v>
      </c>
      <c r="G194" s="51" t="s">
        <v>36086</v>
      </c>
      <c r="H194" s="51" t="s">
        <v>35515</v>
      </c>
      <c r="I194" s="50">
        <v>800</v>
      </c>
      <c r="J194" s="50">
        <v>3</v>
      </c>
      <c r="K194" s="50">
        <v>0</v>
      </c>
      <c r="L194" s="50">
        <v>18000</v>
      </c>
      <c r="M194" s="50">
        <v>150</v>
      </c>
      <c r="N194" s="51" t="s">
        <v>20</v>
      </c>
      <c r="O194" s="51" t="s">
        <v>35563</v>
      </c>
      <c r="P194" s="9" t="s">
        <v>53267</v>
      </c>
      <c r="Q194" s="18"/>
      <c r="S194" s="44"/>
    </row>
    <row r="195" spans="2:19" ht="15.75">
      <c r="B195" s="50">
        <v>192</v>
      </c>
      <c r="C195" s="50"/>
      <c r="D195" s="51" t="s">
        <v>36087</v>
      </c>
      <c r="E195" s="51" t="s">
        <v>36088</v>
      </c>
      <c r="F195" s="31" t="s">
        <v>36089</v>
      </c>
      <c r="G195" s="51" t="s">
        <v>36090</v>
      </c>
      <c r="H195" s="51" t="s">
        <v>35491</v>
      </c>
      <c r="I195" s="50">
        <v>800</v>
      </c>
      <c r="J195" s="50">
        <v>3</v>
      </c>
      <c r="K195" s="50">
        <v>0</v>
      </c>
      <c r="L195" s="50">
        <v>18000</v>
      </c>
      <c r="M195" s="50">
        <v>150</v>
      </c>
      <c r="N195" s="51" t="s">
        <v>20</v>
      </c>
      <c r="O195" s="51" t="s">
        <v>35563</v>
      </c>
      <c r="P195" s="9" t="s">
        <v>53267</v>
      </c>
      <c r="Q195" s="18"/>
      <c r="S195" s="44"/>
    </row>
    <row r="196" spans="2:19" ht="15.75">
      <c r="B196" s="50">
        <v>193</v>
      </c>
      <c r="C196" s="50"/>
      <c r="D196" s="51" t="s">
        <v>36091</v>
      </c>
      <c r="E196" s="51" t="s">
        <v>36092</v>
      </c>
      <c r="F196" s="31" t="s">
        <v>36093</v>
      </c>
      <c r="G196" s="51" t="s">
        <v>36094</v>
      </c>
      <c r="H196" s="51" t="s">
        <v>35481</v>
      </c>
      <c r="I196" s="50">
        <v>1000</v>
      </c>
      <c r="J196" s="50">
        <v>4</v>
      </c>
      <c r="K196" s="50">
        <v>0</v>
      </c>
      <c r="L196" s="50">
        <v>18000</v>
      </c>
      <c r="M196" s="50">
        <v>150</v>
      </c>
      <c r="N196" s="51" t="s">
        <v>20</v>
      </c>
      <c r="O196" s="51" t="s">
        <v>35563</v>
      </c>
      <c r="P196" s="9" t="s">
        <v>53267</v>
      </c>
      <c r="Q196" s="18"/>
      <c r="S196" s="44"/>
    </row>
    <row r="197" spans="2:19" ht="15.75">
      <c r="B197" s="50">
        <v>194</v>
      </c>
      <c r="C197" s="50"/>
      <c r="D197" s="51" t="s">
        <v>36095</v>
      </c>
      <c r="E197" s="51" t="s">
        <v>36096</v>
      </c>
      <c r="F197" s="31" t="s">
        <v>36097</v>
      </c>
      <c r="G197" s="51" t="s">
        <v>36098</v>
      </c>
      <c r="H197" s="51" t="s">
        <v>35484</v>
      </c>
      <c r="I197" s="50">
        <v>800</v>
      </c>
      <c r="J197" s="50">
        <v>3</v>
      </c>
      <c r="K197" s="50">
        <v>0</v>
      </c>
      <c r="L197" s="50">
        <v>18000</v>
      </c>
      <c r="M197" s="50">
        <v>110</v>
      </c>
      <c r="N197" s="51" t="s">
        <v>20</v>
      </c>
      <c r="O197" s="51" t="s">
        <v>35563</v>
      </c>
      <c r="P197" s="9" t="s">
        <v>53267</v>
      </c>
      <c r="Q197" s="18"/>
      <c r="S197" s="44"/>
    </row>
    <row r="198" spans="2:19" ht="15.75">
      <c r="B198" s="50">
        <v>195</v>
      </c>
      <c r="C198" s="50"/>
      <c r="D198" s="51" t="s">
        <v>36099</v>
      </c>
      <c r="E198" s="51" t="s">
        <v>36100</v>
      </c>
      <c r="F198" s="31" t="s">
        <v>36101</v>
      </c>
      <c r="G198" s="51" t="s">
        <v>36102</v>
      </c>
      <c r="H198" s="51" t="s">
        <v>35515</v>
      </c>
      <c r="I198" s="50">
        <v>800</v>
      </c>
      <c r="J198" s="50">
        <v>3</v>
      </c>
      <c r="K198" s="50">
        <v>0</v>
      </c>
      <c r="L198" s="50">
        <v>18000</v>
      </c>
      <c r="M198" s="50">
        <v>80</v>
      </c>
      <c r="N198" s="51" t="s">
        <v>20</v>
      </c>
      <c r="O198" s="51" t="s">
        <v>35563</v>
      </c>
      <c r="P198" s="9" t="s">
        <v>53267</v>
      </c>
      <c r="Q198" s="18"/>
      <c r="S198" s="44"/>
    </row>
    <row r="199" spans="2:19" ht="15.75">
      <c r="B199" s="50">
        <v>196</v>
      </c>
      <c r="C199" s="50"/>
      <c r="D199" s="51" t="s">
        <v>36103</v>
      </c>
      <c r="E199" s="51" t="s">
        <v>36100</v>
      </c>
      <c r="F199" s="31" t="s">
        <v>36104</v>
      </c>
      <c r="G199" s="51" t="s">
        <v>36105</v>
      </c>
      <c r="H199" s="51" t="s">
        <v>35491</v>
      </c>
      <c r="I199" s="50">
        <v>3000</v>
      </c>
      <c r="J199" s="50">
        <v>10</v>
      </c>
      <c r="K199" s="50">
        <v>0</v>
      </c>
      <c r="L199" s="50">
        <v>18000</v>
      </c>
      <c r="M199" s="50">
        <v>110</v>
      </c>
      <c r="N199" s="51" t="s">
        <v>20</v>
      </c>
      <c r="O199" s="51" t="s">
        <v>35563</v>
      </c>
      <c r="P199" s="9" t="s">
        <v>53267</v>
      </c>
      <c r="Q199" s="18"/>
      <c r="S199" s="44"/>
    </row>
    <row r="200" spans="2:19" ht="15.75">
      <c r="B200" s="50">
        <v>197</v>
      </c>
      <c r="C200" s="50"/>
      <c r="D200" s="51" t="s">
        <v>36106</v>
      </c>
      <c r="E200" s="51" t="s">
        <v>36107</v>
      </c>
      <c r="F200" s="31" t="s">
        <v>36108</v>
      </c>
      <c r="G200" s="51" t="s">
        <v>36109</v>
      </c>
      <c r="H200" s="51" t="s">
        <v>35481</v>
      </c>
      <c r="I200" s="50">
        <v>600</v>
      </c>
      <c r="J200" s="50">
        <v>2</v>
      </c>
      <c r="K200" s="50">
        <v>0</v>
      </c>
      <c r="L200" s="50">
        <v>18000</v>
      </c>
      <c r="M200" s="50">
        <v>110</v>
      </c>
      <c r="N200" s="51" t="s">
        <v>20</v>
      </c>
      <c r="O200" s="51" t="s">
        <v>35563</v>
      </c>
      <c r="P200" s="9" t="s">
        <v>53267</v>
      </c>
      <c r="Q200" s="18"/>
      <c r="S200" s="44"/>
    </row>
    <row r="201" spans="2:19" ht="15.75">
      <c r="B201" s="50">
        <v>198</v>
      </c>
      <c r="C201" s="50"/>
      <c r="D201" s="51" t="s">
        <v>36110</v>
      </c>
      <c r="E201" s="51" t="s">
        <v>35540</v>
      </c>
      <c r="F201" s="31" t="s">
        <v>36111</v>
      </c>
      <c r="G201" s="51" t="s">
        <v>36112</v>
      </c>
      <c r="H201" s="51" t="s">
        <v>35484</v>
      </c>
      <c r="I201" s="50">
        <v>1000</v>
      </c>
      <c r="J201" s="50">
        <v>4</v>
      </c>
      <c r="K201" s="50">
        <v>0</v>
      </c>
      <c r="L201" s="50">
        <v>18000</v>
      </c>
      <c r="M201" s="50">
        <v>200</v>
      </c>
      <c r="N201" s="51" t="s">
        <v>20</v>
      </c>
      <c r="O201" s="51" t="s">
        <v>35563</v>
      </c>
      <c r="P201" s="9" t="s">
        <v>53267</v>
      </c>
      <c r="Q201" s="18"/>
      <c r="S201" s="44"/>
    </row>
    <row r="202" spans="2:19" ht="15.75">
      <c r="B202" s="50">
        <v>199</v>
      </c>
      <c r="C202" s="50"/>
      <c r="D202" s="51" t="s">
        <v>36113</v>
      </c>
      <c r="E202" s="51" t="s">
        <v>36114</v>
      </c>
      <c r="F202" s="31" t="s">
        <v>36115</v>
      </c>
      <c r="G202" s="51" t="s">
        <v>36116</v>
      </c>
      <c r="H202" s="51" t="s">
        <v>35515</v>
      </c>
      <c r="I202" s="50">
        <v>800</v>
      </c>
      <c r="J202" s="50">
        <v>3</v>
      </c>
      <c r="K202" s="50">
        <v>0</v>
      </c>
      <c r="L202" s="50">
        <v>18000</v>
      </c>
      <c r="M202" s="50">
        <v>150</v>
      </c>
      <c r="N202" s="51" t="s">
        <v>20</v>
      </c>
      <c r="O202" s="51" t="s">
        <v>35563</v>
      </c>
      <c r="P202" s="9" t="s">
        <v>53267</v>
      </c>
      <c r="Q202" s="18"/>
      <c r="S202" s="44"/>
    </row>
    <row r="203" spans="2:19" ht="15.75">
      <c r="B203" s="50">
        <v>200</v>
      </c>
      <c r="C203" s="50"/>
      <c r="D203" s="51" t="s">
        <v>36117</v>
      </c>
      <c r="E203" s="51" t="s">
        <v>36118</v>
      </c>
      <c r="F203" s="31" t="s">
        <v>36119</v>
      </c>
      <c r="G203" s="51" t="s">
        <v>36120</v>
      </c>
      <c r="H203" s="51" t="s">
        <v>35491</v>
      </c>
      <c r="I203" s="50">
        <v>800</v>
      </c>
      <c r="J203" s="50">
        <v>3</v>
      </c>
      <c r="K203" s="50">
        <v>0</v>
      </c>
      <c r="L203" s="50">
        <v>18000</v>
      </c>
      <c r="M203" s="50">
        <v>150</v>
      </c>
      <c r="N203" s="51" t="s">
        <v>20</v>
      </c>
      <c r="O203" s="51" t="s">
        <v>35563</v>
      </c>
      <c r="P203" s="9" t="s">
        <v>53267</v>
      </c>
      <c r="Q203" s="18"/>
      <c r="S203" s="44"/>
    </row>
    <row r="204" spans="2:19" ht="15.75">
      <c r="B204" s="50">
        <v>201</v>
      </c>
      <c r="C204" s="50"/>
      <c r="D204" s="51" t="s">
        <v>36121</v>
      </c>
      <c r="E204" s="51" t="s">
        <v>36122</v>
      </c>
      <c r="F204" s="31" t="s">
        <v>36123</v>
      </c>
      <c r="G204" s="51" t="s">
        <v>36124</v>
      </c>
      <c r="H204" s="51" t="s">
        <v>35491</v>
      </c>
      <c r="I204" s="50">
        <v>1000</v>
      </c>
      <c r="J204" s="50">
        <v>4</v>
      </c>
      <c r="K204" s="50">
        <v>0</v>
      </c>
      <c r="L204" s="50">
        <v>18000</v>
      </c>
      <c r="M204" s="50">
        <v>150</v>
      </c>
      <c r="N204" s="51" t="s">
        <v>20</v>
      </c>
      <c r="O204" s="51" t="s">
        <v>35563</v>
      </c>
      <c r="P204" s="9" t="s">
        <v>53267</v>
      </c>
      <c r="Q204" s="18"/>
      <c r="S204" s="44"/>
    </row>
    <row r="205" spans="2:19" ht="15.75">
      <c r="B205" s="50">
        <v>202</v>
      </c>
      <c r="C205" s="50"/>
      <c r="D205" s="51" t="s">
        <v>36125</v>
      </c>
      <c r="E205" s="51" t="s">
        <v>36126</v>
      </c>
      <c r="F205" s="31" t="s">
        <v>36127</v>
      </c>
      <c r="G205" s="51" t="s">
        <v>36124</v>
      </c>
      <c r="H205" s="51" t="s">
        <v>35481</v>
      </c>
      <c r="I205" s="50">
        <v>1200</v>
      </c>
      <c r="J205" s="50">
        <v>4</v>
      </c>
      <c r="K205" s="50">
        <v>0</v>
      </c>
      <c r="L205" s="50">
        <v>20000</v>
      </c>
      <c r="M205" s="50">
        <v>150</v>
      </c>
      <c r="N205" s="51" t="s">
        <v>20</v>
      </c>
      <c r="O205" s="51" t="s">
        <v>35563</v>
      </c>
      <c r="P205" t="s">
        <v>53267</v>
      </c>
    </row>
  </sheetData>
  <phoneticPr fontId="2" type="noConversion"/>
  <dataValidations count="1">
    <dataValidation type="list" allowBlank="1" showInputMessage="1" showErrorMessage="1" sqref="M3 N4:N205 N2">
      <formula1>$S$4:$S$7</formula1>
    </dataValidation>
  </dataValidation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B1:S1002"/>
  <sheetViews>
    <sheetView topLeftCell="G1" workbookViewId="0">
      <selection activeCell="G3" sqref="A3:XFD3"/>
    </sheetView>
  </sheetViews>
  <sheetFormatPr defaultColWidth="9" defaultRowHeight="13.5"/>
  <cols>
    <col min="1" max="1" width="3" style="10" customWidth="1"/>
    <col min="2" max="2" width="9" style="10"/>
    <col min="3" max="3" width="11.625" style="10" customWidth="1"/>
    <col min="4" max="4" width="15.375" style="10" customWidth="1"/>
    <col min="5" max="5" width="40" style="9" customWidth="1"/>
    <col min="6" max="6" width="19" style="4" customWidth="1"/>
    <col min="7" max="7" width="27.75" style="10" customWidth="1"/>
    <col min="8" max="8" width="9.375" style="10" customWidth="1"/>
    <col min="9" max="9" width="10.5" style="10" customWidth="1"/>
    <col min="10" max="10" width="11.375" style="10" customWidth="1"/>
    <col min="11" max="11" width="7.375" style="10" customWidth="1"/>
    <col min="12" max="12" width="10.375" style="10" customWidth="1"/>
    <col min="13" max="13" width="8.25" style="10" customWidth="1"/>
    <col min="14" max="14" width="15" style="10" customWidth="1"/>
    <col min="15" max="15" width="21.75" style="10" customWidth="1"/>
    <col min="16" max="16" width="13.375" style="10" customWidth="1"/>
    <col min="17" max="16384" width="9" style="10"/>
  </cols>
  <sheetData>
    <row r="1" spans="2:19">
      <c r="G1"/>
      <c r="H1"/>
      <c r="I1"/>
      <c r="J1"/>
      <c r="K1"/>
      <c r="L1"/>
      <c r="M1"/>
      <c r="N1"/>
      <c r="O1"/>
      <c r="P1"/>
    </row>
    <row r="2" spans="2:19" s="343" customFormat="1" ht="39" customHeight="1">
      <c r="B2" s="336" t="s">
        <v>1</v>
      </c>
      <c r="C2" s="337" t="s">
        <v>2</v>
      </c>
      <c r="D2" s="337" t="s">
        <v>3</v>
      </c>
      <c r="E2" s="338" t="s">
        <v>4</v>
      </c>
      <c r="F2" s="339" t="s">
        <v>5</v>
      </c>
      <c r="G2" s="339" t="s">
        <v>6</v>
      </c>
      <c r="H2" s="339" t="s">
        <v>7</v>
      </c>
      <c r="I2" s="336" t="s">
        <v>8</v>
      </c>
      <c r="J2" s="336" t="s">
        <v>9</v>
      </c>
      <c r="K2" s="340" t="s">
        <v>10</v>
      </c>
      <c r="L2" s="336" t="s">
        <v>11</v>
      </c>
      <c r="M2" s="336" t="s">
        <v>12</v>
      </c>
      <c r="N2" s="339" t="s">
        <v>13</v>
      </c>
      <c r="O2" s="339" t="s">
        <v>14</v>
      </c>
      <c r="P2" s="341" t="s">
        <v>53259</v>
      </c>
      <c r="Q2" s="342"/>
      <c r="S2" s="344"/>
    </row>
    <row r="3" spans="2:19" ht="15" customHeight="1">
      <c r="B3" s="91">
        <v>1</v>
      </c>
      <c r="C3" s="91"/>
      <c r="D3" s="91" t="s">
        <v>36128</v>
      </c>
      <c r="E3" s="68" t="s">
        <v>36129</v>
      </c>
      <c r="F3" s="92" t="s">
        <v>36130</v>
      </c>
      <c r="G3" s="112" t="s">
        <v>36131</v>
      </c>
      <c r="H3" s="92" t="s">
        <v>23563</v>
      </c>
      <c r="I3" s="91">
        <v>183</v>
      </c>
      <c r="J3" s="91">
        <v>1</v>
      </c>
      <c r="K3" s="91">
        <v>0</v>
      </c>
      <c r="L3" s="91">
        <v>158533</v>
      </c>
      <c r="M3" s="91">
        <v>82</v>
      </c>
      <c r="N3" s="92" t="s">
        <v>36132</v>
      </c>
      <c r="O3" s="92" t="s">
        <v>36133</v>
      </c>
      <c r="P3" s="212" t="s">
        <v>53265</v>
      </c>
      <c r="Q3" s="9"/>
      <c r="S3" s="60"/>
    </row>
    <row r="4" spans="2:19" ht="15" customHeight="1">
      <c r="B4" s="91">
        <v>2</v>
      </c>
      <c r="C4" s="91"/>
      <c r="D4" s="91" t="s">
        <v>36134</v>
      </c>
      <c r="E4" s="68" t="s">
        <v>36135</v>
      </c>
      <c r="F4" s="92" t="s">
        <v>36136</v>
      </c>
      <c r="G4" s="112" t="s">
        <v>36137</v>
      </c>
      <c r="H4" s="345" t="s">
        <v>36138</v>
      </c>
      <c r="I4" s="112">
        <v>280</v>
      </c>
      <c r="J4" s="91">
        <v>1</v>
      </c>
      <c r="K4" s="91">
        <v>0</v>
      </c>
      <c r="L4" s="91">
        <v>157684</v>
      </c>
      <c r="M4" s="91">
        <v>240</v>
      </c>
      <c r="N4" s="92" t="s">
        <v>2102</v>
      </c>
      <c r="O4" s="92"/>
      <c r="P4" s="212" t="s">
        <v>53266</v>
      </c>
      <c r="Q4" s="9"/>
      <c r="S4" s="60"/>
    </row>
    <row r="5" spans="2:19" ht="15" customHeight="1">
      <c r="B5" s="91">
        <v>3</v>
      </c>
      <c r="C5" s="91"/>
      <c r="D5" s="91" t="s">
        <v>36139</v>
      </c>
      <c r="E5" s="68" t="s">
        <v>36140</v>
      </c>
      <c r="F5" s="92" t="s">
        <v>36141</v>
      </c>
      <c r="G5" s="112" t="s">
        <v>36142</v>
      </c>
      <c r="H5" s="92" t="s">
        <v>36143</v>
      </c>
      <c r="I5" s="91">
        <v>445</v>
      </c>
      <c r="J5" s="91">
        <v>2</v>
      </c>
      <c r="K5" s="91">
        <v>0</v>
      </c>
      <c r="L5" s="91">
        <v>154620</v>
      </c>
      <c r="M5" s="91">
        <v>89</v>
      </c>
      <c r="N5" s="92" t="s">
        <v>2102</v>
      </c>
      <c r="O5" s="92"/>
      <c r="P5" s="212" t="s">
        <v>53266</v>
      </c>
      <c r="Q5" s="9"/>
      <c r="S5" s="60"/>
    </row>
    <row r="6" spans="2:19" ht="15" customHeight="1">
      <c r="B6" s="91">
        <v>4</v>
      </c>
      <c r="C6" s="91"/>
      <c r="D6" s="91" t="s">
        <v>36144</v>
      </c>
      <c r="E6" s="68" t="s">
        <v>36145</v>
      </c>
      <c r="F6" s="92" t="s">
        <v>36146</v>
      </c>
      <c r="G6" s="112" t="s">
        <v>36147</v>
      </c>
      <c r="H6" s="92" t="s">
        <v>36148</v>
      </c>
      <c r="I6" s="91">
        <v>160</v>
      </c>
      <c r="J6" s="91">
        <v>1</v>
      </c>
      <c r="K6" s="91">
        <v>0</v>
      </c>
      <c r="L6" s="91">
        <v>154466</v>
      </c>
      <c r="M6" s="91">
        <v>89</v>
      </c>
      <c r="N6" s="92" t="s">
        <v>2102</v>
      </c>
      <c r="O6" s="92"/>
      <c r="P6" s="212" t="s">
        <v>53266</v>
      </c>
      <c r="Q6" s="9"/>
      <c r="S6" s="60"/>
    </row>
    <row r="7" spans="2:19" ht="15" customHeight="1">
      <c r="B7" s="91">
        <v>5</v>
      </c>
      <c r="C7" s="91"/>
      <c r="D7" s="91" t="s">
        <v>9120</v>
      </c>
      <c r="E7" s="68" t="s">
        <v>36149</v>
      </c>
      <c r="F7" s="92" t="s">
        <v>36150</v>
      </c>
      <c r="G7" s="112" t="s">
        <v>36151</v>
      </c>
      <c r="H7" s="92" t="s">
        <v>36152</v>
      </c>
      <c r="I7" s="91">
        <v>473</v>
      </c>
      <c r="J7" s="91">
        <v>2</v>
      </c>
      <c r="K7" s="91">
        <v>0</v>
      </c>
      <c r="L7" s="91">
        <v>153618</v>
      </c>
      <c r="M7" s="91">
        <v>157</v>
      </c>
      <c r="N7" s="92" t="s">
        <v>36132</v>
      </c>
      <c r="O7" s="92" t="s">
        <v>36133</v>
      </c>
      <c r="P7" s="212" t="s">
        <v>53266</v>
      </c>
      <c r="Q7" s="9"/>
      <c r="S7" s="60"/>
    </row>
    <row r="8" spans="2:19" ht="15" customHeight="1">
      <c r="B8" s="91">
        <v>6</v>
      </c>
      <c r="C8" s="91"/>
      <c r="D8" s="91" t="s">
        <v>36153</v>
      </c>
      <c r="E8" s="68" t="s">
        <v>36154</v>
      </c>
      <c r="F8" s="92" t="s">
        <v>36150</v>
      </c>
      <c r="G8" s="112" t="s">
        <v>36151</v>
      </c>
      <c r="H8" s="92" t="s">
        <v>36155</v>
      </c>
      <c r="I8" s="91">
        <v>504</v>
      </c>
      <c r="J8" s="91">
        <v>2</v>
      </c>
      <c r="K8" s="91">
        <v>0</v>
      </c>
      <c r="L8" s="91">
        <v>152379</v>
      </c>
      <c r="M8" s="91">
        <v>147</v>
      </c>
      <c r="N8" s="92" t="s">
        <v>2102</v>
      </c>
      <c r="O8" s="92"/>
      <c r="P8" s="212" t="s">
        <v>53266</v>
      </c>
      <c r="Q8" s="9"/>
      <c r="S8" s="60"/>
    </row>
    <row r="9" spans="2:19" ht="15" customHeight="1">
      <c r="B9" s="91">
        <v>7</v>
      </c>
      <c r="C9" s="91"/>
      <c r="D9" s="346" t="s">
        <v>36156</v>
      </c>
      <c r="E9" s="68" t="s">
        <v>36157</v>
      </c>
      <c r="F9" s="92" t="s">
        <v>36158</v>
      </c>
      <c r="G9" s="112" t="s">
        <v>36159</v>
      </c>
      <c r="H9" s="92" t="s">
        <v>36160</v>
      </c>
      <c r="I9" s="91">
        <v>374</v>
      </c>
      <c r="J9" s="91">
        <v>1</v>
      </c>
      <c r="K9" s="91">
        <v>3</v>
      </c>
      <c r="L9" s="91">
        <v>151723</v>
      </c>
      <c r="M9" s="91">
        <v>120</v>
      </c>
      <c r="N9" s="92" t="s">
        <v>33</v>
      </c>
      <c r="O9" s="92"/>
      <c r="P9" s="212" t="s">
        <v>53266</v>
      </c>
      <c r="Q9" s="9"/>
      <c r="S9" s="60"/>
    </row>
    <row r="10" spans="2:19" ht="15" customHeight="1">
      <c r="B10" s="91">
        <v>8</v>
      </c>
      <c r="C10" s="91"/>
      <c r="D10" s="92" t="s">
        <v>36161</v>
      </c>
      <c r="E10" s="68" t="s">
        <v>36162</v>
      </c>
      <c r="F10" s="92" t="s">
        <v>36163</v>
      </c>
      <c r="G10" s="112" t="s">
        <v>36164</v>
      </c>
      <c r="H10" s="92" t="s">
        <v>36143</v>
      </c>
      <c r="I10" s="91">
        <v>228</v>
      </c>
      <c r="J10" s="91">
        <v>1</v>
      </c>
      <c r="K10" s="91">
        <v>0</v>
      </c>
      <c r="L10" s="91">
        <v>149471</v>
      </c>
      <c r="M10" s="91">
        <v>90</v>
      </c>
      <c r="N10" s="92" t="s">
        <v>2102</v>
      </c>
      <c r="O10" s="92"/>
      <c r="P10" s="212" t="s">
        <v>53266</v>
      </c>
      <c r="Q10" s="9"/>
      <c r="S10" s="60"/>
    </row>
    <row r="11" spans="2:19" ht="15" customHeight="1">
      <c r="B11" s="91">
        <v>9</v>
      </c>
      <c r="C11" s="91"/>
      <c r="D11" s="92" t="s">
        <v>36165</v>
      </c>
      <c r="E11" s="68" t="s">
        <v>36166</v>
      </c>
      <c r="F11" s="92" t="s">
        <v>36167</v>
      </c>
      <c r="G11" s="112" t="s">
        <v>36168</v>
      </c>
      <c r="H11" s="92" t="s">
        <v>36169</v>
      </c>
      <c r="I11" s="91">
        <v>778</v>
      </c>
      <c r="J11" s="91">
        <v>2</v>
      </c>
      <c r="K11" s="91">
        <v>0</v>
      </c>
      <c r="L11" s="91">
        <v>149124</v>
      </c>
      <c r="M11" s="91">
        <v>175</v>
      </c>
      <c r="N11" s="92" t="s">
        <v>2102</v>
      </c>
      <c r="O11" s="92"/>
      <c r="P11" s="212" t="s">
        <v>53266</v>
      </c>
      <c r="Q11" s="9"/>
      <c r="S11" s="60"/>
    </row>
    <row r="12" spans="2:19" ht="15" customHeight="1">
      <c r="B12" s="91">
        <v>10</v>
      </c>
      <c r="C12" s="91"/>
      <c r="D12" s="92" t="s">
        <v>36170</v>
      </c>
      <c r="E12" s="67" t="s">
        <v>36171</v>
      </c>
      <c r="F12" s="92" t="s">
        <v>36172</v>
      </c>
      <c r="G12" s="112" t="s">
        <v>36173</v>
      </c>
      <c r="H12" s="92" t="s">
        <v>36174</v>
      </c>
      <c r="I12" s="91">
        <v>120</v>
      </c>
      <c r="J12" s="91">
        <v>1</v>
      </c>
      <c r="K12" s="91">
        <v>0</v>
      </c>
      <c r="L12" s="91">
        <v>149108</v>
      </c>
      <c r="M12" s="91">
        <v>88</v>
      </c>
      <c r="N12" s="92" t="s">
        <v>2102</v>
      </c>
      <c r="O12" s="92"/>
      <c r="P12" s="212" t="s">
        <v>53266</v>
      </c>
      <c r="Q12" s="9"/>
      <c r="S12" s="60"/>
    </row>
    <row r="13" spans="2:19" ht="15" customHeight="1">
      <c r="B13" s="91">
        <v>11</v>
      </c>
      <c r="C13" s="91"/>
      <c r="D13" s="92" t="s">
        <v>36175</v>
      </c>
      <c r="E13" s="67" t="s">
        <v>36176</v>
      </c>
      <c r="F13" s="92" t="s">
        <v>36177</v>
      </c>
      <c r="G13" s="112" t="s">
        <v>7050</v>
      </c>
      <c r="H13" s="92" t="s">
        <v>36178</v>
      </c>
      <c r="I13" s="91">
        <v>358</v>
      </c>
      <c r="J13" s="91">
        <v>1</v>
      </c>
      <c r="K13" s="91">
        <v>0</v>
      </c>
      <c r="L13" s="91">
        <v>147485</v>
      </c>
      <c r="M13" s="91">
        <v>245</v>
      </c>
      <c r="N13" s="92" t="s">
        <v>36132</v>
      </c>
      <c r="O13" s="92" t="s">
        <v>36133</v>
      </c>
      <c r="P13" s="212" t="s">
        <v>53266</v>
      </c>
      <c r="Q13" s="9"/>
      <c r="S13" s="60"/>
    </row>
    <row r="14" spans="2:19" ht="15" customHeight="1">
      <c r="B14" s="91">
        <v>12</v>
      </c>
      <c r="C14" s="91"/>
      <c r="D14" s="138" t="s">
        <v>36179</v>
      </c>
      <c r="E14" s="67" t="s">
        <v>36180</v>
      </c>
      <c r="F14" s="92" t="s">
        <v>36181</v>
      </c>
      <c r="G14" s="112" t="s">
        <v>7263</v>
      </c>
      <c r="H14" s="92" t="s">
        <v>23505</v>
      </c>
      <c r="I14" s="91">
        <v>45</v>
      </c>
      <c r="J14" s="91">
        <v>1</v>
      </c>
      <c r="K14" s="91">
        <v>0</v>
      </c>
      <c r="L14" s="91">
        <v>145645</v>
      </c>
      <c r="M14" s="91">
        <v>165</v>
      </c>
      <c r="N14" s="92" t="s">
        <v>36132</v>
      </c>
      <c r="O14" s="92" t="s">
        <v>36182</v>
      </c>
      <c r="P14" s="212" t="s">
        <v>53266</v>
      </c>
      <c r="Q14" s="9"/>
      <c r="S14" s="60"/>
    </row>
    <row r="15" spans="2:19" ht="15" customHeight="1">
      <c r="B15" s="91">
        <v>13</v>
      </c>
      <c r="C15" s="91"/>
      <c r="D15" s="92" t="s">
        <v>36183</v>
      </c>
      <c r="E15" s="67" t="s">
        <v>36184</v>
      </c>
      <c r="F15" s="92" t="s">
        <v>36185</v>
      </c>
      <c r="G15" s="112" t="s">
        <v>36186</v>
      </c>
      <c r="H15" s="92" t="s">
        <v>36187</v>
      </c>
      <c r="I15" s="91">
        <v>1526</v>
      </c>
      <c r="J15" s="91">
        <v>5</v>
      </c>
      <c r="K15" s="91">
        <v>0</v>
      </c>
      <c r="L15" s="91">
        <v>139835</v>
      </c>
      <c r="M15" s="91">
        <v>75</v>
      </c>
      <c r="N15" s="92" t="s">
        <v>2102</v>
      </c>
      <c r="O15" s="92"/>
      <c r="P15" s="212" t="s">
        <v>53266</v>
      </c>
      <c r="Q15" s="9"/>
      <c r="S15" s="60"/>
    </row>
    <row r="16" spans="2:19" ht="15" customHeight="1">
      <c r="B16" s="91">
        <v>14</v>
      </c>
      <c r="C16" s="91"/>
      <c r="D16" s="91" t="s">
        <v>36188</v>
      </c>
      <c r="E16" s="68" t="s">
        <v>36189</v>
      </c>
      <c r="F16" s="92" t="s">
        <v>36190</v>
      </c>
      <c r="G16" s="112" t="s">
        <v>36191</v>
      </c>
      <c r="H16" s="92" t="s">
        <v>36192</v>
      </c>
      <c r="I16" s="91">
        <v>1166</v>
      </c>
      <c r="J16" s="91">
        <v>3</v>
      </c>
      <c r="K16" s="91">
        <v>0</v>
      </c>
      <c r="L16" s="91">
        <v>139746</v>
      </c>
      <c r="M16" s="91">
        <v>110</v>
      </c>
      <c r="N16" s="92" t="s">
        <v>2102</v>
      </c>
      <c r="O16" s="92"/>
      <c r="P16" s="212" t="s">
        <v>53266</v>
      </c>
      <c r="Q16" s="9"/>
      <c r="S16" s="60"/>
    </row>
    <row r="17" spans="2:19" ht="15" customHeight="1">
      <c r="B17" s="91">
        <v>15</v>
      </c>
      <c r="C17" s="91"/>
      <c r="D17" s="91" t="s">
        <v>36193</v>
      </c>
      <c r="E17" s="68" t="s">
        <v>36194</v>
      </c>
      <c r="F17" s="92" t="s">
        <v>36195</v>
      </c>
      <c r="G17" s="112" t="s">
        <v>36191</v>
      </c>
      <c r="H17" s="92" t="s">
        <v>36196</v>
      </c>
      <c r="I17" s="91">
        <v>524</v>
      </c>
      <c r="J17" s="91">
        <v>2</v>
      </c>
      <c r="K17" s="91">
        <v>0</v>
      </c>
      <c r="L17" s="91">
        <v>139324</v>
      </c>
      <c r="M17" s="91">
        <v>162</v>
      </c>
      <c r="N17" s="92" t="s">
        <v>2102</v>
      </c>
      <c r="O17" s="92"/>
      <c r="P17" s="212" t="s">
        <v>53266</v>
      </c>
      <c r="Q17" s="9"/>
      <c r="S17" s="60"/>
    </row>
    <row r="18" spans="2:19" ht="15" customHeight="1">
      <c r="B18" s="91">
        <v>16</v>
      </c>
      <c r="C18" s="91"/>
      <c r="D18" s="91" t="s">
        <v>36197</v>
      </c>
      <c r="E18" s="68" t="s">
        <v>36198</v>
      </c>
      <c r="F18" s="92" t="s">
        <v>36199</v>
      </c>
      <c r="G18" s="112" t="s">
        <v>36200</v>
      </c>
      <c r="H18" s="92" t="s">
        <v>36201</v>
      </c>
      <c r="I18" s="91">
        <v>1680</v>
      </c>
      <c r="J18" s="91">
        <v>5</v>
      </c>
      <c r="K18" s="91">
        <v>0</v>
      </c>
      <c r="L18" s="91">
        <v>139306</v>
      </c>
      <c r="M18" s="91">
        <v>116</v>
      </c>
      <c r="N18" s="92" t="s">
        <v>2102</v>
      </c>
      <c r="O18" s="92"/>
      <c r="P18" s="212" t="s">
        <v>53266</v>
      </c>
      <c r="Q18" s="9"/>
      <c r="S18" s="60"/>
    </row>
    <row r="19" spans="2:19" ht="15" customHeight="1">
      <c r="B19" s="91">
        <v>17</v>
      </c>
      <c r="C19" s="91"/>
      <c r="D19" s="91" t="s">
        <v>36202</v>
      </c>
      <c r="E19" s="68" t="s">
        <v>36203</v>
      </c>
      <c r="F19" s="92" t="s">
        <v>36204</v>
      </c>
      <c r="G19" s="112" t="s">
        <v>36205</v>
      </c>
      <c r="H19" s="92" t="s">
        <v>23563</v>
      </c>
      <c r="I19" s="91">
        <v>912</v>
      </c>
      <c r="J19" s="91">
        <v>3</v>
      </c>
      <c r="K19" s="91">
        <v>0</v>
      </c>
      <c r="L19" s="91">
        <v>137929</v>
      </c>
      <c r="M19" s="91">
        <v>168</v>
      </c>
      <c r="N19" s="92" t="s">
        <v>36132</v>
      </c>
      <c r="O19" s="92" t="s">
        <v>36182</v>
      </c>
      <c r="P19" s="212" t="s">
        <v>53266</v>
      </c>
      <c r="Q19" s="9"/>
      <c r="S19" s="60"/>
    </row>
    <row r="20" spans="2:19" ht="15" customHeight="1">
      <c r="B20" s="91">
        <v>18</v>
      </c>
      <c r="C20" s="91"/>
      <c r="D20" s="91" t="s">
        <v>36206</v>
      </c>
      <c r="E20" s="68" t="s">
        <v>36207</v>
      </c>
      <c r="F20" s="92"/>
      <c r="G20" s="112" t="s">
        <v>22639</v>
      </c>
      <c r="H20" s="92" t="s">
        <v>36208</v>
      </c>
      <c r="I20" s="91">
        <v>476</v>
      </c>
      <c r="J20" s="91">
        <v>2</v>
      </c>
      <c r="K20" s="91">
        <v>0</v>
      </c>
      <c r="L20" s="91">
        <v>134774</v>
      </c>
      <c r="M20" s="91">
        <v>89</v>
      </c>
      <c r="N20" s="92" t="s">
        <v>36132</v>
      </c>
      <c r="O20" s="92" t="s">
        <v>36182</v>
      </c>
      <c r="P20" s="212" t="s">
        <v>53266</v>
      </c>
      <c r="Q20" s="9"/>
      <c r="S20" s="60"/>
    </row>
    <row r="21" spans="2:19" ht="15" customHeight="1">
      <c r="B21" s="91">
        <v>19</v>
      </c>
      <c r="C21" s="91"/>
      <c r="D21" s="91" t="s">
        <v>282</v>
      </c>
      <c r="E21" s="68" t="s">
        <v>36209</v>
      </c>
      <c r="F21" s="92" t="s">
        <v>36210</v>
      </c>
      <c r="G21" s="112" t="s">
        <v>36211</v>
      </c>
      <c r="H21" s="92" t="s">
        <v>36212</v>
      </c>
      <c r="I21" s="91">
        <v>320</v>
      </c>
      <c r="J21" s="91">
        <v>1</v>
      </c>
      <c r="K21" s="91">
        <v>0</v>
      </c>
      <c r="L21" s="91">
        <v>133895</v>
      </c>
      <c r="M21" s="91">
        <v>180</v>
      </c>
      <c r="N21" s="92" t="s">
        <v>2102</v>
      </c>
      <c r="O21" s="92"/>
      <c r="P21" s="212" t="s">
        <v>53266</v>
      </c>
      <c r="Q21" s="9"/>
      <c r="S21" s="60"/>
    </row>
    <row r="22" spans="2:19" ht="15" customHeight="1">
      <c r="B22" s="91">
        <v>20</v>
      </c>
      <c r="C22" s="91"/>
      <c r="D22" s="346" t="s">
        <v>36213</v>
      </c>
      <c r="E22" s="68" t="s">
        <v>36214</v>
      </c>
      <c r="F22" s="92" t="s">
        <v>36215</v>
      </c>
      <c r="G22" s="112" t="s">
        <v>36216</v>
      </c>
      <c r="H22" s="92" t="s">
        <v>36217</v>
      </c>
      <c r="I22" s="91">
        <v>455</v>
      </c>
      <c r="J22" s="91">
        <v>1</v>
      </c>
      <c r="K22" s="91">
        <v>0</v>
      </c>
      <c r="L22" s="91">
        <v>131754</v>
      </c>
      <c r="M22" s="91">
        <v>260</v>
      </c>
      <c r="N22" s="92" t="s">
        <v>2102</v>
      </c>
      <c r="O22" s="92"/>
      <c r="P22" s="212" t="s">
        <v>53266</v>
      </c>
      <c r="Q22" s="9"/>
      <c r="S22" s="60"/>
    </row>
    <row r="23" spans="2:19" ht="15" customHeight="1">
      <c r="B23" s="91">
        <v>21</v>
      </c>
      <c r="C23" s="91"/>
      <c r="D23" s="92" t="s">
        <v>36218</v>
      </c>
      <c r="E23" s="68" t="s">
        <v>36219</v>
      </c>
      <c r="F23" s="92" t="s">
        <v>36220</v>
      </c>
      <c r="G23" s="112" t="s">
        <v>3279</v>
      </c>
      <c r="H23" s="92" t="s">
        <v>36152</v>
      </c>
      <c r="I23" s="91">
        <v>628</v>
      </c>
      <c r="J23" s="91">
        <v>3</v>
      </c>
      <c r="K23" s="91">
        <v>0</v>
      </c>
      <c r="L23" s="91">
        <v>128962</v>
      </c>
      <c r="M23" s="91">
        <v>220</v>
      </c>
      <c r="N23" s="92" t="s">
        <v>2102</v>
      </c>
      <c r="O23" s="92"/>
      <c r="P23" s="212" t="s">
        <v>53266</v>
      </c>
      <c r="Q23" s="9"/>
      <c r="S23" s="60"/>
    </row>
    <row r="24" spans="2:19" ht="15" customHeight="1">
      <c r="B24" s="91">
        <v>22</v>
      </c>
      <c r="C24" s="91"/>
      <c r="D24" s="92" t="s">
        <v>36221</v>
      </c>
      <c r="E24" s="68" t="s">
        <v>36222</v>
      </c>
      <c r="F24" s="92" t="s">
        <v>36223</v>
      </c>
      <c r="G24" s="112" t="s">
        <v>36224</v>
      </c>
      <c r="H24" s="92" t="s">
        <v>36225</v>
      </c>
      <c r="I24" s="91">
        <v>1344</v>
      </c>
      <c r="J24" s="91">
        <v>4</v>
      </c>
      <c r="K24" s="91">
        <v>0</v>
      </c>
      <c r="L24" s="91">
        <v>128858</v>
      </c>
      <c r="M24" s="91">
        <v>191</v>
      </c>
      <c r="N24" s="92" t="s">
        <v>2102</v>
      </c>
      <c r="O24" s="92"/>
      <c r="P24" s="212" t="s">
        <v>53266</v>
      </c>
      <c r="Q24" s="9"/>
      <c r="S24" s="60"/>
    </row>
    <row r="25" spans="2:19" ht="15" customHeight="1">
      <c r="B25" s="91">
        <v>23</v>
      </c>
      <c r="C25" s="91"/>
      <c r="D25" s="92" t="s">
        <v>36226</v>
      </c>
      <c r="E25" s="67" t="s">
        <v>36227</v>
      </c>
      <c r="F25" s="92" t="s">
        <v>36228</v>
      </c>
      <c r="G25" s="112" t="s">
        <v>6325</v>
      </c>
      <c r="H25" s="92" t="s">
        <v>36229</v>
      </c>
      <c r="I25" s="91">
        <v>308</v>
      </c>
      <c r="J25" s="91">
        <v>1</v>
      </c>
      <c r="K25" s="91">
        <v>0</v>
      </c>
      <c r="L25" s="91">
        <v>128147</v>
      </c>
      <c r="M25" s="91">
        <v>88</v>
      </c>
      <c r="N25" s="92" t="s">
        <v>2102</v>
      </c>
      <c r="O25" s="92"/>
      <c r="P25" s="212" t="s">
        <v>53266</v>
      </c>
      <c r="Q25" s="9"/>
      <c r="S25" s="60"/>
    </row>
    <row r="26" spans="2:19" ht="15" customHeight="1">
      <c r="B26" s="91">
        <v>24</v>
      </c>
      <c r="C26" s="91"/>
      <c r="D26" s="92" t="s">
        <v>36230</v>
      </c>
      <c r="E26" s="67" t="s">
        <v>36231</v>
      </c>
      <c r="F26" s="92"/>
      <c r="G26" s="112" t="s">
        <v>36232</v>
      </c>
      <c r="H26" s="92" t="s">
        <v>36233</v>
      </c>
      <c r="I26" s="91">
        <v>192</v>
      </c>
      <c r="J26" s="91">
        <v>1</v>
      </c>
      <c r="K26" s="91">
        <v>0</v>
      </c>
      <c r="L26" s="91">
        <v>126385</v>
      </c>
      <c r="M26" s="91">
        <v>89</v>
      </c>
      <c r="N26" s="92" t="s">
        <v>2102</v>
      </c>
      <c r="O26" s="92"/>
      <c r="P26" s="212" t="s">
        <v>53266</v>
      </c>
      <c r="Q26" s="9"/>
      <c r="S26" s="60"/>
    </row>
    <row r="27" spans="2:19" ht="15" customHeight="1">
      <c r="B27" s="91">
        <v>25</v>
      </c>
      <c r="C27" s="91"/>
      <c r="D27" s="138" t="s">
        <v>36234</v>
      </c>
      <c r="E27" s="67" t="s">
        <v>36235</v>
      </c>
      <c r="F27" s="92" t="s">
        <v>36236</v>
      </c>
      <c r="G27" s="112" t="s">
        <v>36237</v>
      </c>
      <c r="H27" s="92" t="s">
        <v>36238</v>
      </c>
      <c r="I27" s="91">
        <v>264</v>
      </c>
      <c r="J27" s="91">
        <v>1</v>
      </c>
      <c r="K27" s="91">
        <v>0</v>
      </c>
      <c r="L27" s="91">
        <v>126141</v>
      </c>
      <c r="M27" s="91">
        <v>69</v>
      </c>
      <c r="N27" s="92" t="s">
        <v>36132</v>
      </c>
      <c r="O27" s="92" t="s">
        <v>36133</v>
      </c>
      <c r="P27" s="212" t="s">
        <v>53266</v>
      </c>
      <c r="Q27" s="9"/>
      <c r="S27" s="60"/>
    </row>
    <row r="28" spans="2:19" ht="15" customHeight="1">
      <c r="B28" s="91">
        <v>26</v>
      </c>
      <c r="C28" s="91"/>
      <c r="D28" s="92" t="s">
        <v>36239</v>
      </c>
      <c r="E28" s="67" t="s">
        <v>36240</v>
      </c>
      <c r="F28" s="92" t="s">
        <v>36241</v>
      </c>
      <c r="G28" s="112" t="s">
        <v>36242</v>
      </c>
      <c r="H28" s="92" t="s">
        <v>36243</v>
      </c>
      <c r="I28" s="91">
        <v>807</v>
      </c>
      <c r="J28" s="91">
        <v>2</v>
      </c>
      <c r="K28" s="91">
        <v>0</v>
      </c>
      <c r="L28" s="91">
        <v>125614</v>
      </c>
      <c r="M28" s="91">
        <v>139</v>
      </c>
      <c r="N28" s="92" t="s">
        <v>36132</v>
      </c>
      <c r="O28" s="92" t="s">
        <v>36182</v>
      </c>
      <c r="P28" s="212" t="s">
        <v>53266</v>
      </c>
      <c r="Q28" s="9"/>
      <c r="S28" s="60"/>
    </row>
    <row r="29" spans="2:19" ht="15" customHeight="1">
      <c r="B29" s="91">
        <v>27</v>
      </c>
      <c r="C29" s="91"/>
      <c r="D29" s="92" t="s">
        <v>36244</v>
      </c>
      <c r="E29" s="67" t="s">
        <v>36245</v>
      </c>
      <c r="F29" s="92" t="s">
        <v>36246</v>
      </c>
      <c r="G29" s="112" t="s">
        <v>7028</v>
      </c>
      <c r="H29" s="92" t="s">
        <v>36247</v>
      </c>
      <c r="I29" s="91">
        <v>343</v>
      </c>
      <c r="J29" s="91">
        <v>1</v>
      </c>
      <c r="K29" s="91">
        <v>0</v>
      </c>
      <c r="L29" s="91">
        <v>124947</v>
      </c>
      <c r="M29" s="91">
        <v>235</v>
      </c>
      <c r="N29" s="92" t="s">
        <v>36132</v>
      </c>
      <c r="O29" s="92" t="s">
        <v>36133</v>
      </c>
      <c r="P29" s="212" t="s">
        <v>53266</v>
      </c>
      <c r="Q29" s="9"/>
      <c r="S29" s="60"/>
    </row>
    <row r="30" spans="2:19" ht="15" customHeight="1">
      <c r="B30" s="91">
        <v>28</v>
      </c>
      <c r="C30" s="91"/>
      <c r="D30" s="138" t="s">
        <v>36248</v>
      </c>
      <c r="E30" s="67" t="s">
        <v>36249</v>
      </c>
      <c r="F30" s="92" t="s">
        <v>36250</v>
      </c>
      <c r="G30" s="112" t="s">
        <v>7028</v>
      </c>
      <c r="H30" s="92" t="s">
        <v>23617</v>
      </c>
      <c r="I30" s="91">
        <v>193</v>
      </c>
      <c r="J30" s="91">
        <v>1</v>
      </c>
      <c r="K30" s="91">
        <v>0</v>
      </c>
      <c r="L30" s="91">
        <v>123964</v>
      </c>
      <c r="M30" s="91">
        <v>260</v>
      </c>
      <c r="N30" s="92" t="s">
        <v>36132</v>
      </c>
      <c r="O30" s="92" t="s">
        <v>36133</v>
      </c>
      <c r="P30" s="212" t="s">
        <v>53266</v>
      </c>
      <c r="Q30" s="9"/>
      <c r="S30" s="60"/>
    </row>
    <row r="31" spans="2:19" ht="15" customHeight="1">
      <c r="B31" s="91">
        <v>29</v>
      </c>
      <c r="C31" s="91"/>
      <c r="D31" s="92" t="s">
        <v>36251</v>
      </c>
      <c r="E31" s="67" t="s">
        <v>36252</v>
      </c>
      <c r="F31" s="92" t="s">
        <v>36253</v>
      </c>
      <c r="G31" s="112" t="s">
        <v>36254</v>
      </c>
      <c r="H31" s="92" t="s">
        <v>36255</v>
      </c>
      <c r="I31" s="91">
        <v>315</v>
      </c>
      <c r="J31" s="91">
        <v>1</v>
      </c>
      <c r="K31" s="91">
        <v>0</v>
      </c>
      <c r="L31" s="91">
        <v>123918</v>
      </c>
      <c r="M31" s="91">
        <v>300</v>
      </c>
      <c r="N31" s="92" t="s">
        <v>2102</v>
      </c>
      <c r="O31" s="92"/>
      <c r="P31" s="212" t="s">
        <v>53266</v>
      </c>
      <c r="Q31" s="9"/>
      <c r="S31" s="60"/>
    </row>
    <row r="32" spans="2:19" ht="15" customHeight="1">
      <c r="B32" s="91">
        <v>30</v>
      </c>
      <c r="C32" s="91"/>
      <c r="D32" s="92" t="s">
        <v>36256</v>
      </c>
      <c r="E32" s="67" t="s">
        <v>36257</v>
      </c>
      <c r="F32" s="92"/>
      <c r="G32" s="92" t="s">
        <v>3971</v>
      </c>
      <c r="H32" s="92" t="s">
        <v>36258</v>
      </c>
      <c r="I32" s="91">
        <v>200</v>
      </c>
      <c r="J32" s="91">
        <v>1</v>
      </c>
      <c r="K32" s="91">
        <v>0</v>
      </c>
      <c r="L32" s="91">
        <v>123847</v>
      </c>
      <c r="M32" s="91">
        <v>72</v>
      </c>
      <c r="N32" s="92" t="s">
        <v>36132</v>
      </c>
      <c r="O32" s="92" t="s">
        <v>36182</v>
      </c>
      <c r="P32" s="212" t="s">
        <v>53266</v>
      </c>
      <c r="Q32" s="9"/>
      <c r="S32" s="60"/>
    </row>
    <row r="33" spans="2:19" ht="15" customHeight="1">
      <c r="B33" s="91">
        <v>31</v>
      </c>
      <c r="C33" s="91"/>
      <c r="D33" s="92" t="s">
        <v>36259</v>
      </c>
      <c r="E33" s="67" t="s">
        <v>36260</v>
      </c>
      <c r="F33" s="92" t="s">
        <v>36261</v>
      </c>
      <c r="G33" s="112" t="s">
        <v>36262</v>
      </c>
      <c r="H33" s="92" t="s">
        <v>36263</v>
      </c>
      <c r="I33" s="91">
        <v>516</v>
      </c>
      <c r="J33" s="91">
        <v>2</v>
      </c>
      <c r="K33" s="91">
        <v>0</v>
      </c>
      <c r="L33" s="91">
        <v>123030</v>
      </c>
      <c r="M33" s="91">
        <v>156</v>
      </c>
      <c r="N33" s="92" t="s">
        <v>36132</v>
      </c>
      <c r="O33" s="92" t="s">
        <v>36182</v>
      </c>
      <c r="P33" s="212" t="s">
        <v>53266</v>
      </c>
      <c r="Q33" s="9"/>
      <c r="S33" s="60"/>
    </row>
    <row r="34" spans="2:19" ht="15" customHeight="1">
      <c r="B34" s="91">
        <v>32</v>
      </c>
      <c r="C34" s="91"/>
      <c r="D34" s="138" t="s">
        <v>36264</v>
      </c>
      <c r="E34" s="67" t="s">
        <v>36265</v>
      </c>
      <c r="F34" s="92" t="s">
        <v>36266</v>
      </c>
      <c r="G34" s="112" t="s">
        <v>36267</v>
      </c>
      <c r="H34" s="92" t="s">
        <v>36268</v>
      </c>
      <c r="I34" s="91">
        <v>252</v>
      </c>
      <c r="J34" s="91">
        <v>1</v>
      </c>
      <c r="K34" s="91">
        <v>0</v>
      </c>
      <c r="L34" s="91">
        <v>122820</v>
      </c>
      <c r="M34" s="91">
        <v>68</v>
      </c>
      <c r="N34" s="92" t="s">
        <v>36132</v>
      </c>
      <c r="O34" s="92" t="s">
        <v>36133</v>
      </c>
      <c r="P34" s="212" t="s">
        <v>53266</v>
      </c>
      <c r="Q34" s="9"/>
      <c r="S34" s="60"/>
    </row>
    <row r="35" spans="2:19" ht="15" customHeight="1">
      <c r="B35" s="91">
        <v>33</v>
      </c>
      <c r="C35" s="91"/>
      <c r="D35" s="92" t="s">
        <v>36269</v>
      </c>
      <c r="E35" s="67" t="s">
        <v>36270</v>
      </c>
      <c r="F35" s="92" t="s">
        <v>36271</v>
      </c>
      <c r="G35" s="112" t="s">
        <v>36272</v>
      </c>
      <c r="H35" s="92" t="s">
        <v>36225</v>
      </c>
      <c r="I35" s="91">
        <v>591</v>
      </c>
      <c r="J35" s="91">
        <v>2</v>
      </c>
      <c r="K35" s="91">
        <v>0</v>
      </c>
      <c r="L35" s="91">
        <v>122675</v>
      </c>
      <c r="M35" s="91">
        <v>165</v>
      </c>
      <c r="N35" s="92" t="s">
        <v>36132</v>
      </c>
      <c r="O35" s="92" t="s">
        <v>36133</v>
      </c>
      <c r="P35" s="212" t="s">
        <v>53266</v>
      </c>
      <c r="Q35" s="9"/>
      <c r="S35" s="60"/>
    </row>
    <row r="36" spans="2:19" ht="15" customHeight="1">
      <c r="B36" s="91">
        <v>34</v>
      </c>
      <c r="C36" s="91"/>
      <c r="D36" s="92" t="s">
        <v>36273</v>
      </c>
      <c r="E36" s="67" t="s">
        <v>36274</v>
      </c>
      <c r="F36" s="92" t="s">
        <v>36275</v>
      </c>
      <c r="G36" s="112" t="s">
        <v>36276</v>
      </c>
      <c r="H36" s="92" t="s">
        <v>36277</v>
      </c>
      <c r="I36" s="91">
        <v>918</v>
      </c>
      <c r="J36" s="91">
        <v>3</v>
      </c>
      <c r="K36" s="91">
        <v>0</v>
      </c>
      <c r="L36" s="91">
        <v>122528</v>
      </c>
      <c r="M36" s="91">
        <v>94</v>
      </c>
      <c r="N36" s="92" t="s">
        <v>2102</v>
      </c>
      <c r="O36" s="92"/>
      <c r="P36" s="212" t="s">
        <v>53266</v>
      </c>
      <c r="Q36" s="9"/>
      <c r="S36" s="60"/>
    </row>
    <row r="37" spans="2:19" ht="15" customHeight="1">
      <c r="B37" s="91">
        <v>35</v>
      </c>
      <c r="C37" s="91"/>
      <c r="D37" s="138" t="s">
        <v>36278</v>
      </c>
      <c r="E37" s="67" t="s">
        <v>36279</v>
      </c>
      <c r="F37" s="92" t="s">
        <v>36280</v>
      </c>
      <c r="G37" s="112" t="s">
        <v>36281</v>
      </c>
      <c r="H37" s="92" t="s">
        <v>36282</v>
      </c>
      <c r="I37" s="91">
        <v>275</v>
      </c>
      <c r="J37" s="91">
        <v>1</v>
      </c>
      <c r="K37" s="91">
        <v>0</v>
      </c>
      <c r="L37" s="91">
        <v>122201</v>
      </c>
      <c r="M37" s="91">
        <v>173</v>
      </c>
      <c r="N37" s="92" t="s">
        <v>36132</v>
      </c>
      <c r="O37" s="92" t="s">
        <v>36182</v>
      </c>
      <c r="P37" s="212" t="s">
        <v>53266</v>
      </c>
      <c r="Q37" s="9"/>
      <c r="S37" s="60"/>
    </row>
    <row r="38" spans="2:19" ht="15" customHeight="1">
      <c r="B38" s="91">
        <v>36</v>
      </c>
      <c r="C38" s="91"/>
      <c r="D38" s="92" t="s">
        <v>36283</v>
      </c>
      <c r="E38" s="67" t="s">
        <v>36284</v>
      </c>
      <c r="F38" s="92" t="s">
        <v>36285</v>
      </c>
      <c r="G38" s="112" t="s">
        <v>36286</v>
      </c>
      <c r="H38" s="92" t="s">
        <v>36287</v>
      </c>
      <c r="I38" s="91">
        <v>1200</v>
      </c>
      <c r="J38" s="91">
        <v>4</v>
      </c>
      <c r="K38" s="91">
        <v>0</v>
      </c>
      <c r="L38" s="91">
        <v>122031</v>
      </c>
      <c r="M38" s="91">
        <v>89</v>
      </c>
      <c r="N38" s="92" t="s">
        <v>2102</v>
      </c>
      <c r="O38" s="92"/>
      <c r="P38" s="212" t="s">
        <v>53266</v>
      </c>
      <c r="Q38" s="9"/>
      <c r="S38" s="60"/>
    </row>
    <row r="39" spans="2:19" ht="15" customHeight="1">
      <c r="B39" s="91">
        <v>37</v>
      </c>
      <c r="C39" s="91"/>
      <c r="D39" s="92" t="s">
        <v>36288</v>
      </c>
      <c r="E39" s="67" t="s">
        <v>36289</v>
      </c>
      <c r="F39" s="92" t="s">
        <v>36290</v>
      </c>
      <c r="G39" s="112" t="s">
        <v>36281</v>
      </c>
      <c r="H39" s="92" t="s">
        <v>36233</v>
      </c>
      <c r="I39" s="91">
        <v>339</v>
      </c>
      <c r="J39" s="91">
        <v>1</v>
      </c>
      <c r="K39" s="91">
        <v>0</v>
      </c>
      <c r="L39" s="91">
        <v>121009</v>
      </c>
      <c r="M39" s="91">
        <v>189</v>
      </c>
      <c r="N39" s="92" t="s">
        <v>36132</v>
      </c>
      <c r="O39" s="92" t="s">
        <v>36291</v>
      </c>
      <c r="P39" s="212" t="s">
        <v>53266</v>
      </c>
      <c r="Q39" s="9"/>
      <c r="S39" s="60"/>
    </row>
    <row r="40" spans="2:19" ht="15" customHeight="1">
      <c r="B40" s="91">
        <v>38</v>
      </c>
      <c r="C40" s="91"/>
      <c r="D40" s="91" t="s">
        <v>36292</v>
      </c>
      <c r="E40" s="68" t="s">
        <v>36293</v>
      </c>
      <c r="F40" s="92" t="s">
        <v>36294</v>
      </c>
      <c r="G40" s="112" t="s">
        <v>36295</v>
      </c>
      <c r="H40" s="92" t="s">
        <v>36296</v>
      </c>
      <c r="I40" s="91">
        <v>208</v>
      </c>
      <c r="J40" s="91">
        <v>1</v>
      </c>
      <c r="K40" s="91">
        <v>0</v>
      </c>
      <c r="L40" s="91">
        <v>120134</v>
      </c>
      <c r="M40" s="91">
        <v>102</v>
      </c>
      <c r="N40" s="92" t="s">
        <v>2102</v>
      </c>
      <c r="O40" s="92"/>
      <c r="P40" s="212" t="s">
        <v>53266</v>
      </c>
      <c r="Q40" s="9"/>
      <c r="S40" s="60"/>
    </row>
    <row r="41" spans="2:19" ht="15" customHeight="1">
      <c r="B41" s="91">
        <v>39</v>
      </c>
      <c r="C41" s="91"/>
      <c r="D41" s="91" t="s">
        <v>36297</v>
      </c>
      <c r="E41" s="68" t="s">
        <v>36298</v>
      </c>
      <c r="F41" s="92" t="s">
        <v>36299</v>
      </c>
      <c r="G41" s="112" t="s">
        <v>36300</v>
      </c>
      <c r="H41" s="92" t="s">
        <v>36301</v>
      </c>
      <c r="I41" s="91">
        <v>736</v>
      </c>
      <c r="J41" s="91">
        <v>2</v>
      </c>
      <c r="K41" s="91">
        <v>0</v>
      </c>
      <c r="L41" s="91">
        <v>120088</v>
      </c>
      <c r="M41" s="91">
        <v>134</v>
      </c>
      <c r="N41" s="92" t="s">
        <v>36132</v>
      </c>
      <c r="O41" s="92" t="s">
        <v>36182</v>
      </c>
      <c r="P41" s="212" t="s">
        <v>53266</v>
      </c>
      <c r="Q41" s="9"/>
      <c r="S41" s="60"/>
    </row>
    <row r="42" spans="2:19" ht="15" customHeight="1">
      <c r="B42" s="91">
        <v>40</v>
      </c>
      <c r="C42" s="91"/>
      <c r="D42" s="91" t="s">
        <v>36302</v>
      </c>
      <c r="E42" s="68" t="s">
        <v>36303</v>
      </c>
      <c r="F42" s="92" t="s">
        <v>36304</v>
      </c>
      <c r="G42" s="112" t="s">
        <v>36305</v>
      </c>
      <c r="H42" s="92" t="s">
        <v>36306</v>
      </c>
      <c r="I42" s="91">
        <v>346</v>
      </c>
      <c r="J42" s="91">
        <v>1</v>
      </c>
      <c r="K42" s="91">
        <v>0</v>
      </c>
      <c r="L42" s="91">
        <v>119864</v>
      </c>
      <c r="M42" s="91">
        <v>142</v>
      </c>
      <c r="N42" s="92" t="s">
        <v>36132</v>
      </c>
      <c r="O42" s="92" t="s">
        <v>36133</v>
      </c>
      <c r="P42" s="212" t="s">
        <v>53266</v>
      </c>
      <c r="Q42" s="9"/>
      <c r="S42" s="60"/>
    </row>
    <row r="43" spans="2:19" ht="15" customHeight="1">
      <c r="B43" s="91">
        <v>41</v>
      </c>
      <c r="C43" s="91"/>
      <c r="D43" s="91" t="s">
        <v>36307</v>
      </c>
      <c r="E43" s="68" t="s">
        <v>36308</v>
      </c>
      <c r="F43" s="92" t="s">
        <v>36309</v>
      </c>
      <c r="G43" s="92" t="s">
        <v>3971</v>
      </c>
      <c r="H43" s="92" t="s">
        <v>36310</v>
      </c>
      <c r="I43" s="91">
        <v>424</v>
      </c>
      <c r="J43" s="91">
        <v>1</v>
      </c>
      <c r="K43" s="91">
        <v>0</v>
      </c>
      <c r="L43" s="91">
        <v>119462</v>
      </c>
      <c r="M43" s="91">
        <v>80</v>
      </c>
      <c r="N43" s="92" t="s">
        <v>36132</v>
      </c>
      <c r="O43" s="92" t="s">
        <v>36182</v>
      </c>
      <c r="P43" s="212" t="s">
        <v>53266</v>
      </c>
      <c r="Q43" s="9"/>
      <c r="S43" s="60"/>
    </row>
    <row r="44" spans="2:19" ht="15" customHeight="1">
      <c r="B44" s="91">
        <v>42</v>
      </c>
      <c r="C44" s="91"/>
      <c r="D44" s="346" t="s">
        <v>36311</v>
      </c>
      <c r="E44" s="68" t="s">
        <v>36312</v>
      </c>
      <c r="F44" s="92" t="s">
        <v>36313</v>
      </c>
      <c r="G44" s="112" t="s">
        <v>36281</v>
      </c>
      <c r="H44" s="92" t="s">
        <v>36314</v>
      </c>
      <c r="I44" s="91">
        <v>571</v>
      </c>
      <c r="J44" s="91">
        <v>2</v>
      </c>
      <c r="K44" s="91">
        <v>0</v>
      </c>
      <c r="L44" s="91">
        <v>119358</v>
      </c>
      <c r="M44" s="91">
        <v>155</v>
      </c>
      <c r="N44" s="92" t="s">
        <v>36132</v>
      </c>
      <c r="O44" s="92" t="s">
        <v>36133</v>
      </c>
      <c r="P44" s="212" t="s">
        <v>53266</v>
      </c>
      <c r="Q44" s="9"/>
      <c r="S44" s="60"/>
    </row>
    <row r="45" spans="2:19" ht="15" customHeight="1">
      <c r="B45" s="91">
        <v>43</v>
      </c>
      <c r="C45" s="91"/>
      <c r="D45" s="92" t="s">
        <v>36315</v>
      </c>
      <c r="E45" s="68" t="s">
        <v>36316</v>
      </c>
      <c r="F45" s="92" t="s">
        <v>36317</v>
      </c>
      <c r="G45" s="112" t="s">
        <v>36318</v>
      </c>
      <c r="H45" s="92" t="s">
        <v>36319</v>
      </c>
      <c r="I45" s="91">
        <v>566</v>
      </c>
      <c r="J45" s="91">
        <v>2</v>
      </c>
      <c r="K45" s="91">
        <v>0</v>
      </c>
      <c r="L45" s="91">
        <v>118976</v>
      </c>
      <c r="M45" s="91">
        <v>76</v>
      </c>
      <c r="N45" s="92" t="s">
        <v>36132</v>
      </c>
      <c r="O45" s="92" t="s">
        <v>36133</v>
      </c>
      <c r="P45" s="212" t="s">
        <v>53266</v>
      </c>
      <c r="Q45" s="9"/>
      <c r="S45" s="60"/>
    </row>
    <row r="46" spans="2:19" ht="15" customHeight="1">
      <c r="B46" s="91">
        <v>44</v>
      </c>
      <c r="C46" s="91"/>
      <c r="D46" s="92" t="s">
        <v>36320</v>
      </c>
      <c r="E46" s="68" t="s">
        <v>36321</v>
      </c>
      <c r="F46" s="92" t="s">
        <v>36322</v>
      </c>
      <c r="G46" s="92" t="s">
        <v>3971</v>
      </c>
      <c r="H46" s="92" t="s">
        <v>36323</v>
      </c>
      <c r="I46" s="91">
        <v>262</v>
      </c>
      <c r="J46" s="91">
        <v>1</v>
      </c>
      <c r="K46" s="91">
        <v>0</v>
      </c>
      <c r="L46" s="91">
        <v>118974</v>
      </c>
      <c r="M46" s="91">
        <v>174</v>
      </c>
      <c r="N46" s="92" t="s">
        <v>36132</v>
      </c>
      <c r="O46" s="92" t="s">
        <v>36133</v>
      </c>
      <c r="P46" s="212" t="s">
        <v>53266</v>
      </c>
      <c r="Q46" s="9"/>
      <c r="S46" s="60"/>
    </row>
    <row r="47" spans="2:19" ht="15" customHeight="1">
      <c r="B47" s="91">
        <v>45</v>
      </c>
      <c r="C47" s="91"/>
      <c r="D47" s="92" t="s">
        <v>36324</v>
      </c>
      <c r="E47" s="67" t="s">
        <v>36325</v>
      </c>
      <c r="F47" s="92"/>
      <c r="G47" s="112" t="s">
        <v>36186</v>
      </c>
      <c r="H47" s="92" t="s">
        <v>36306</v>
      </c>
      <c r="I47" s="91">
        <v>798</v>
      </c>
      <c r="J47" s="91">
        <v>2</v>
      </c>
      <c r="K47" s="91">
        <v>0</v>
      </c>
      <c r="L47" s="91">
        <v>118787</v>
      </c>
      <c r="M47" s="91">
        <v>89</v>
      </c>
      <c r="N47" s="92" t="s">
        <v>2102</v>
      </c>
      <c r="O47" s="92"/>
      <c r="P47" s="212" t="s">
        <v>53266</v>
      </c>
      <c r="Q47" s="9"/>
      <c r="S47" s="60"/>
    </row>
    <row r="48" spans="2:19" ht="15" customHeight="1">
      <c r="B48" s="91">
        <v>46</v>
      </c>
      <c r="C48" s="91"/>
      <c r="D48" s="92" t="s">
        <v>36326</v>
      </c>
      <c r="E48" s="67" t="s">
        <v>36327</v>
      </c>
      <c r="F48" s="92" t="s">
        <v>36328</v>
      </c>
      <c r="G48" s="112" t="s">
        <v>36281</v>
      </c>
      <c r="H48" s="92" t="s">
        <v>36329</v>
      </c>
      <c r="I48" s="91">
        <v>722</v>
      </c>
      <c r="J48" s="91">
        <v>2</v>
      </c>
      <c r="K48" s="91">
        <v>0</v>
      </c>
      <c r="L48" s="91">
        <v>118729</v>
      </c>
      <c r="M48" s="91">
        <v>173</v>
      </c>
      <c r="N48" s="92" t="s">
        <v>2102</v>
      </c>
      <c r="O48" s="92"/>
      <c r="P48" s="212" t="s">
        <v>53266</v>
      </c>
      <c r="Q48" s="9"/>
      <c r="S48" s="60"/>
    </row>
    <row r="49" spans="2:19" ht="15" customHeight="1">
      <c r="B49" s="91">
        <v>47</v>
      </c>
      <c r="C49" s="91"/>
      <c r="D49" s="138" t="s">
        <v>36330</v>
      </c>
      <c r="E49" s="67" t="s">
        <v>36331</v>
      </c>
      <c r="F49" s="92" t="s">
        <v>36332</v>
      </c>
      <c r="G49" s="112" t="s">
        <v>36333</v>
      </c>
      <c r="H49" s="92" t="s">
        <v>36334</v>
      </c>
      <c r="I49" s="91">
        <v>1600</v>
      </c>
      <c r="J49" s="91">
        <v>5</v>
      </c>
      <c r="K49" s="91">
        <v>0</v>
      </c>
      <c r="L49" s="91">
        <v>118493</v>
      </c>
      <c r="M49" s="112">
        <v>85</v>
      </c>
      <c r="N49" s="92" t="s">
        <v>36132</v>
      </c>
      <c r="O49" s="92" t="s">
        <v>36291</v>
      </c>
      <c r="P49" s="212" t="s">
        <v>53266</v>
      </c>
      <c r="Q49" s="9"/>
      <c r="S49" s="60"/>
    </row>
    <row r="50" spans="2:19" ht="15" customHeight="1">
      <c r="B50" s="91">
        <v>48</v>
      </c>
      <c r="C50" s="91"/>
      <c r="D50" s="92" t="s">
        <v>36335</v>
      </c>
      <c r="E50" s="67" t="s">
        <v>36336</v>
      </c>
      <c r="F50" s="92" t="s">
        <v>36337</v>
      </c>
      <c r="G50" s="112" t="s">
        <v>36338</v>
      </c>
      <c r="H50" s="92" t="s">
        <v>36339</v>
      </c>
      <c r="I50" s="91">
        <v>598</v>
      </c>
      <c r="J50" s="91">
        <v>1</v>
      </c>
      <c r="K50" s="91">
        <v>0</v>
      </c>
      <c r="L50" s="91">
        <v>118396</v>
      </c>
      <c r="M50" s="91">
        <v>80</v>
      </c>
      <c r="N50" s="92" t="s">
        <v>36132</v>
      </c>
      <c r="O50" s="92" t="s">
        <v>36340</v>
      </c>
      <c r="P50" s="212" t="s">
        <v>53266</v>
      </c>
      <c r="Q50" s="9"/>
      <c r="S50" s="60"/>
    </row>
    <row r="51" spans="2:19" ht="15" customHeight="1">
      <c r="B51" s="91">
        <v>49</v>
      </c>
      <c r="C51" s="91"/>
      <c r="D51" s="92" t="s">
        <v>36341</v>
      </c>
      <c r="E51" s="67" t="s">
        <v>36342</v>
      </c>
      <c r="F51" s="92" t="s">
        <v>36343</v>
      </c>
      <c r="G51" s="112" t="s">
        <v>36344</v>
      </c>
      <c r="H51" s="92" t="s">
        <v>36301</v>
      </c>
      <c r="I51" s="91">
        <v>608</v>
      </c>
      <c r="J51" s="91">
        <v>2</v>
      </c>
      <c r="K51" s="91">
        <v>0</v>
      </c>
      <c r="L51" s="91">
        <v>118039</v>
      </c>
      <c r="M51" s="91">
        <v>150</v>
      </c>
      <c r="N51" s="92" t="s">
        <v>36132</v>
      </c>
      <c r="O51" s="92" t="s">
        <v>36182</v>
      </c>
      <c r="P51" s="212" t="s">
        <v>53266</v>
      </c>
      <c r="Q51" s="9"/>
      <c r="S51" s="60"/>
    </row>
    <row r="52" spans="2:19" ht="15" customHeight="1">
      <c r="B52" s="91">
        <v>50</v>
      </c>
      <c r="C52" s="91"/>
      <c r="D52" s="138" t="s">
        <v>36345</v>
      </c>
      <c r="E52" s="67" t="s">
        <v>36346</v>
      </c>
      <c r="F52" s="92" t="s">
        <v>36347</v>
      </c>
      <c r="G52" s="112" t="s">
        <v>29667</v>
      </c>
      <c r="H52" s="92" t="s">
        <v>36348</v>
      </c>
      <c r="I52" s="91">
        <v>1690</v>
      </c>
      <c r="J52" s="91">
        <v>5</v>
      </c>
      <c r="K52" s="91">
        <v>0</v>
      </c>
      <c r="L52" s="91">
        <v>117787</v>
      </c>
      <c r="M52" s="91">
        <v>140</v>
      </c>
      <c r="N52" s="92" t="s">
        <v>36132</v>
      </c>
      <c r="O52" s="92" t="s">
        <v>36349</v>
      </c>
      <c r="P52" s="212" t="s">
        <v>53266</v>
      </c>
      <c r="Q52" s="9"/>
      <c r="S52" s="60"/>
    </row>
    <row r="53" spans="2:19" ht="15" customHeight="1">
      <c r="B53" s="91">
        <v>51</v>
      </c>
      <c r="C53" s="91"/>
      <c r="D53" s="92" t="s">
        <v>36350</v>
      </c>
      <c r="E53" s="67" t="s">
        <v>36351</v>
      </c>
      <c r="F53" s="92" t="s">
        <v>36352</v>
      </c>
      <c r="G53" s="112" t="s">
        <v>36353</v>
      </c>
      <c r="H53" s="92" t="s">
        <v>36354</v>
      </c>
      <c r="I53" s="91">
        <v>416</v>
      </c>
      <c r="J53" s="91">
        <v>1</v>
      </c>
      <c r="K53" s="91">
        <v>0</v>
      </c>
      <c r="L53" s="91">
        <v>117769</v>
      </c>
      <c r="M53" s="91">
        <v>88</v>
      </c>
      <c r="N53" s="92" t="s">
        <v>36132</v>
      </c>
      <c r="O53" s="92" t="s">
        <v>36349</v>
      </c>
      <c r="P53" s="212" t="s">
        <v>53266</v>
      </c>
      <c r="Q53" s="9"/>
      <c r="S53" s="60"/>
    </row>
    <row r="54" spans="2:19" ht="15" customHeight="1">
      <c r="B54" s="91">
        <v>52</v>
      </c>
      <c r="C54" s="91"/>
      <c r="D54" s="92" t="s">
        <v>36355</v>
      </c>
      <c r="E54" s="67" t="s">
        <v>36356</v>
      </c>
      <c r="F54" s="92" t="s">
        <v>36357</v>
      </c>
      <c r="G54" s="112" t="s">
        <v>36358</v>
      </c>
      <c r="H54" s="92" t="s">
        <v>36359</v>
      </c>
      <c r="I54" s="91">
        <v>228</v>
      </c>
      <c r="J54" s="91">
        <v>1</v>
      </c>
      <c r="K54" s="91">
        <v>0</v>
      </c>
      <c r="L54" s="91">
        <v>117755</v>
      </c>
      <c r="M54" s="91">
        <v>76</v>
      </c>
      <c r="N54" s="92" t="s">
        <v>36132</v>
      </c>
      <c r="O54" s="92" t="s">
        <v>36133</v>
      </c>
      <c r="P54" s="212" t="s">
        <v>53266</v>
      </c>
      <c r="Q54" s="9"/>
      <c r="S54" s="60"/>
    </row>
    <row r="55" spans="2:19" ht="15" customHeight="1">
      <c r="B55" s="91">
        <v>53</v>
      </c>
      <c r="C55" s="91"/>
      <c r="D55" s="92" t="s">
        <v>36360</v>
      </c>
      <c r="E55" s="67" t="s">
        <v>36361</v>
      </c>
      <c r="F55" s="92" t="s">
        <v>36362</v>
      </c>
      <c r="G55" s="112" t="s">
        <v>36363</v>
      </c>
      <c r="H55" s="92" t="s">
        <v>36364</v>
      </c>
      <c r="I55" s="91">
        <v>2166</v>
      </c>
      <c r="J55" s="91">
        <v>7</v>
      </c>
      <c r="K55" s="91">
        <v>0</v>
      </c>
      <c r="L55" s="91">
        <v>116180</v>
      </c>
      <c r="M55" s="91">
        <v>169</v>
      </c>
      <c r="N55" s="92" t="s">
        <v>2102</v>
      </c>
      <c r="O55" s="92" t="s">
        <v>36349</v>
      </c>
      <c r="P55" s="212" t="s">
        <v>53266</v>
      </c>
      <c r="Q55" s="9"/>
      <c r="S55" s="60"/>
    </row>
    <row r="56" spans="2:19" ht="15" customHeight="1">
      <c r="B56" s="91">
        <v>54</v>
      </c>
      <c r="C56" s="91"/>
      <c r="D56" s="92" t="s">
        <v>36365</v>
      </c>
      <c r="E56" s="67" t="s">
        <v>36366</v>
      </c>
      <c r="F56" s="92" t="s">
        <v>36367</v>
      </c>
      <c r="G56" s="112" t="s">
        <v>36368</v>
      </c>
      <c r="H56" s="92" t="s">
        <v>36369</v>
      </c>
      <c r="I56" s="91">
        <v>584</v>
      </c>
      <c r="J56" s="91">
        <v>1</v>
      </c>
      <c r="K56" s="91">
        <v>0</v>
      </c>
      <c r="L56" s="91">
        <v>115421</v>
      </c>
      <c r="M56" s="91">
        <v>68</v>
      </c>
      <c r="N56" s="92" t="s">
        <v>2102</v>
      </c>
      <c r="O56" s="92"/>
      <c r="P56" s="212" t="s">
        <v>53266</v>
      </c>
      <c r="Q56" s="9"/>
      <c r="S56" s="60"/>
    </row>
    <row r="57" spans="2:19" ht="15" customHeight="1">
      <c r="B57" s="91">
        <v>55</v>
      </c>
      <c r="C57" s="91"/>
      <c r="D57" s="92" t="s">
        <v>36370</v>
      </c>
      <c r="E57" s="67" t="s">
        <v>36371</v>
      </c>
      <c r="F57" s="92" t="s">
        <v>36372</v>
      </c>
      <c r="G57" s="112" t="s">
        <v>36373</v>
      </c>
      <c r="H57" s="92" t="s">
        <v>36374</v>
      </c>
      <c r="I57" s="91">
        <v>800</v>
      </c>
      <c r="J57" s="91">
        <v>2</v>
      </c>
      <c r="K57" s="91">
        <v>0</v>
      </c>
      <c r="L57" s="91">
        <v>115021</v>
      </c>
      <c r="M57" s="91">
        <v>52</v>
      </c>
      <c r="N57" s="92" t="s">
        <v>2102</v>
      </c>
      <c r="O57" s="92"/>
      <c r="P57" s="212" t="s">
        <v>53266</v>
      </c>
      <c r="Q57" s="9"/>
      <c r="S57" s="60"/>
    </row>
    <row r="58" spans="2:19" ht="15" customHeight="1">
      <c r="B58" s="91">
        <v>56</v>
      </c>
      <c r="C58" s="91"/>
      <c r="D58" s="92" t="s">
        <v>36375</v>
      </c>
      <c r="E58" s="67" t="s">
        <v>36376</v>
      </c>
      <c r="F58" s="92" t="s">
        <v>36377</v>
      </c>
      <c r="G58" s="112" t="s">
        <v>36378</v>
      </c>
      <c r="H58" s="92" t="s">
        <v>36379</v>
      </c>
      <c r="I58" s="91">
        <v>730</v>
      </c>
      <c r="J58" s="91">
        <v>2</v>
      </c>
      <c r="K58" s="91">
        <v>0</v>
      </c>
      <c r="L58" s="91">
        <v>114791</v>
      </c>
      <c r="M58" s="91">
        <v>177</v>
      </c>
      <c r="N58" s="92" t="s">
        <v>2102</v>
      </c>
      <c r="O58" s="92"/>
      <c r="P58" s="212" t="s">
        <v>53266</v>
      </c>
      <c r="Q58" s="9"/>
      <c r="S58" s="60"/>
    </row>
    <row r="59" spans="2:19" ht="15" customHeight="1">
      <c r="B59" s="91">
        <v>57</v>
      </c>
      <c r="C59" s="91"/>
      <c r="D59" s="92" t="s">
        <v>36380</v>
      </c>
      <c r="E59" s="67" t="s">
        <v>36381</v>
      </c>
      <c r="F59" s="92" t="s">
        <v>36382</v>
      </c>
      <c r="G59" s="112" t="s">
        <v>19076</v>
      </c>
      <c r="H59" s="92" t="s">
        <v>36383</v>
      </c>
      <c r="I59" s="91">
        <v>620</v>
      </c>
      <c r="J59" s="91">
        <v>2</v>
      </c>
      <c r="K59" s="91">
        <v>0</v>
      </c>
      <c r="L59" s="91">
        <v>114541</v>
      </c>
      <c r="M59" s="91">
        <v>127</v>
      </c>
      <c r="N59" s="92" t="s">
        <v>36132</v>
      </c>
      <c r="O59" s="92" t="s">
        <v>36291</v>
      </c>
      <c r="P59" s="212" t="s">
        <v>53266</v>
      </c>
      <c r="Q59" s="9"/>
      <c r="S59" s="60"/>
    </row>
    <row r="60" spans="2:19" ht="15" customHeight="1">
      <c r="B60" s="91">
        <v>58</v>
      </c>
      <c r="C60" s="91"/>
      <c r="D60" s="92" t="s">
        <v>36384</v>
      </c>
      <c r="E60" s="67" t="s">
        <v>36385</v>
      </c>
      <c r="F60" s="92" t="s">
        <v>36386</v>
      </c>
      <c r="G60" s="112" t="s">
        <v>36387</v>
      </c>
      <c r="H60" s="92" t="s">
        <v>36388</v>
      </c>
      <c r="I60" s="91">
        <v>780</v>
      </c>
      <c r="J60" s="91">
        <v>2</v>
      </c>
      <c r="K60" s="91">
        <v>0</v>
      </c>
      <c r="L60" s="91">
        <v>113661</v>
      </c>
      <c r="M60" s="91">
        <v>71</v>
      </c>
      <c r="N60" s="92" t="s">
        <v>36132</v>
      </c>
      <c r="O60" s="92" t="s">
        <v>36182</v>
      </c>
      <c r="P60" s="212" t="s">
        <v>53266</v>
      </c>
      <c r="Q60" s="9"/>
      <c r="S60" s="60"/>
    </row>
    <row r="61" spans="2:19" ht="15" customHeight="1">
      <c r="B61" s="91">
        <v>59</v>
      </c>
      <c r="C61" s="91"/>
      <c r="D61" s="92" t="s">
        <v>36389</v>
      </c>
      <c r="E61" s="67" t="s">
        <v>36390</v>
      </c>
      <c r="F61" s="92" t="s">
        <v>36391</v>
      </c>
      <c r="G61" s="112" t="s">
        <v>36392</v>
      </c>
      <c r="H61" s="92" t="s">
        <v>36393</v>
      </c>
      <c r="I61" s="91">
        <v>260</v>
      </c>
      <c r="J61" s="91">
        <v>1</v>
      </c>
      <c r="K61" s="91">
        <v>0</v>
      </c>
      <c r="L61" s="91">
        <v>113300</v>
      </c>
      <c r="M61" s="91">
        <v>75</v>
      </c>
      <c r="N61" s="92" t="s">
        <v>36132</v>
      </c>
      <c r="O61" s="92" t="s">
        <v>36291</v>
      </c>
      <c r="P61" s="212" t="s">
        <v>53266</v>
      </c>
      <c r="Q61" s="9"/>
      <c r="S61" s="60"/>
    </row>
    <row r="62" spans="2:19" ht="15" customHeight="1">
      <c r="B62" s="91">
        <v>60</v>
      </c>
      <c r="C62" s="91"/>
      <c r="D62" s="92" t="s">
        <v>36394</v>
      </c>
      <c r="E62" s="67" t="s">
        <v>36395</v>
      </c>
      <c r="F62" s="92" t="s">
        <v>36396</v>
      </c>
      <c r="G62" s="92" t="s">
        <v>3971</v>
      </c>
      <c r="H62" s="92" t="s">
        <v>36397</v>
      </c>
      <c r="I62" s="91">
        <v>288</v>
      </c>
      <c r="J62" s="91">
        <v>1</v>
      </c>
      <c r="K62" s="91">
        <v>0</v>
      </c>
      <c r="L62" s="91">
        <v>113300</v>
      </c>
      <c r="M62" s="91">
        <v>75</v>
      </c>
      <c r="N62" s="92" t="s">
        <v>36132</v>
      </c>
      <c r="O62" s="92" t="s">
        <v>36340</v>
      </c>
      <c r="P62" s="212" t="s">
        <v>53266</v>
      </c>
      <c r="Q62" s="9"/>
      <c r="S62" s="60"/>
    </row>
    <row r="63" spans="2:19" ht="15" customHeight="1">
      <c r="B63" s="91">
        <v>61</v>
      </c>
      <c r="C63" s="91"/>
      <c r="D63" s="92" t="s">
        <v>36398</v>
      </c>
      <c r="E63" s="67" t="s">
        <v>36399</v>
      </c>
      <c r="F63" s="92" t="s">
        <v>36400</v>
      </c>
      <c r="G63" s="112" t="s">
        <v>7028</v>
      </c>
      <c r="H63" s="92" t="s">
        <v>36401</v>
      </c>
      <c r="I63" s="91">
        <v>402</v>
      </c>
      <c r="J63" s="91">
        <v>1</v>
      </c>
      <c r="K63" s="91">
        <v>0</v>
      </c>
      <c r="L63" s="91">
        <v>113294</v>
      </c>
      <c r="M63" s="91">
        <v>113</v>
      </c>
      <c r="N63" s="92" t="s">
        <v>2102</v>
      </c>
      <c r="O63" s="92"/>
      <c r="P63" s="212" t="s">
        <v>53266</v>
      </c>
      <c r="Q63" s="9"/>
      <c r="S63" s="60"/>
    </row>
    <row r="64" spans="2:19" ht="15" customHeight="1">
      <c r="B64" s="91">
        <v>62</v>
      </c>
      <c r="C64" s="91"/>
      <c r="D64" s="92" t="s">
        <v>36402</v>
      </c>
      <c r="E64" s="67" t="s">
        <v>36403</v>
      </c>
      <c r="F64" s="92" t="s">
        <v>36404</v>
      </c>
      <c r="G64" s="112" t="s">
        <v>36405</v>
      </c>
      <c r="H64" s="92" t="s">
        <v>36406</v>
      </c>
      <c r="I64" s="91">
        <v>482</v>
      </c>
      <c r="J64" s="91">
        <v>1</v>
      </c>
      <c r="K64" s="91">
        <v>0</v>
      </c>
      <c r="L64" s="91">
        <v>113294</v>
      </c>
      <c r="M64" s="91">
        <v>123</v>
      </c>
      <c r="N64" s="92" t="s">
        <v>36132</v>
      </c>
      <c r="O64" s="92"/>
      <c r="P64" s="212" t="s">
        <v>53266</v>
      </c>
      <c r="Q64" s="9"/>
      <c r="S64" s="60"/>
    </row>
    <row r="65" spans="2:19" ht="15" customHeight="1">
      <c r="B65" s="91">
        <v>63</v>
      </c>
      <c r="C65" s="91"/>
      <c r="D65" s="92" t="s">
        <v>36407</v>
      </c>
      <c r="E65" s="67" t="s">
        <v>36408</v>
      </c>
      <c r="F65" s="92" t="s">
        <v>36409</v>
      </c>
      <c r="G65" s="112" t="s">
        <v>36410</v>
      </c>
      <c r="H65" s="92" t="s">
        <v>36411</v>
      </c>
      <c r="I65" s="91">
        <v>480</v>
      </c>
      <c r="J65" s="91">
        <v>1</v>
      </c>
      <c r="K65" s="91">
        <v>0</v>
      </c>
      <c r="L65" s="91">
        <v>113294</v>
      </c>
      <c r="M65" s="91">
        <v>122</v>
      </c>
      <c r="N65" s="92" t="s">
        <v>36132</v>
      </c>
      <c r="O65" s="92" t="s">
        <v>36291</v>
      </c>
      <c r="P65" s="212" t="s">
        <v>53266</v>
      </c>
      <c r="Q65" s="9"/>
      <c r="S65" s="60"/>
    </row>
    <row r="66" spans="2:19" ht="15" customHeight="1">
      <c r="B66" s="91">
        <v>64</v>
      </c>
      <c r="C66" s="91"/>
      <c r="D66" s="92" t="s">
        <v>36412</v>
      </c>
      <c r="E66" s="67" t="s">
        <v>36413</v>
      </c>
      <c r="F66" s="92" t="s">
        <v>36414</v>
      </c>
      <c r="G66" s="112" t="s">
        <v>36410</v>
      </c>
      <c r="H66" s="92" t="s">
        <v>36415</v>
      </c>
      <c r="I66" s="91">
        <v>510</v>
      </c>
      <c r="J66" s="91">
        <v>1</v>
      </c>
      <c r="K66" s="91">
        <v>0</v>
      </c>
      <c r="L66" s="91">
        <v>113294</v>
      </c>
      <c r="M66" s="91">
        <v>85</v>
      </c>
      <c r="N66" s="92" t="s">
        <v>2102</v>
      </c>
      <c r="O66" s="92"/>
      <c r="P66" s="212" t="s">
        <v>53266</v>
      </c>
      <c r="Q66" s="9"/>
      <c r="S66" s="60"/>
    </row>
    <row r="67" spans="2:19" ht="15" customHeight="1">
      <c r="B67" s="91">
        <v>65</v>
      </c>
      <c r="C67" s="91"/>
      <c r="D67" s="92" t="s">
        <v>36416</v>
      </c>
      <c r="E67" s="67" t="s">
        <v>36417</v>
      </c>
      <c r="F67" s="92" t="s">
        <v>36418</v>
      </c>
      <c r="G67" s="92" t="s">
        <v>3971</v>
      </c>
      <c r="H67" s="92" t="s">
        <v>36419</v>
      </c>
      <c r="I67" s="91">
        <v>256</v>
      </c>
      <c r="J67" s="91">
        <v>1</v>
      </c>
      <c r="K67" s="91">
        <v>0</v>
      </c>
      <c r="L67" s="91">
        <v>113266</v>
      </c>
      <c r="M67" s="91">
        <v>63</v>
      </c>
      <c r="N67" s="92" t="s">
        <v>36132</v>
      </c>
      <c r="O67" s="92" t="s">
        <v>36182</v>
      </c>
      <c r="P67" s="212" t="s">
        <v>53266</v>
      </c>
      <c r="Q67" s="9"/>
      <c r="S67" s="60"/>
    </row>
    <row r="68" spans="2:19" ht="15" customHeight="1">
      <c r="B68" s="91">
        <v>66</v>
      </c>
      <c r="C68" s="91"/>
      <c r="D68" s="92" t="s">
        <v>36420</v>
      </c>
      <c r="E68" s="67" t="s">
        <v>36421</v>
      </c>
      <c r="F68" s="92" t="s">
        <v>36422</v>
      </c>
      <c r="G68" s="112" t="s">
        <v>36281</v>
      </c>
      <c r="H68" s="92" t="s">
        <v>36423</v>
      </c>
      <c r="I68" s="91">
        <v>741</v>
      </c>
      <c r="J68" s="91">
        <v>2</v>
      </c>
      <c r="K68" s="91">
        <v>0</v>
      </c>
      <c r="L68" s="91">
        <v>113153</v>
      </c>
      <c r="M68" s="91">
        <v>88</v>
      </c>
      <c r="N68" s="92" t="s">
        <v>2102</v>
      </c>
      <c r="O68" s="92"/>
      <c r="P68" s="212" t="s">
        <v>53266</v>
      </c>
      <c r="Q68" s="9"/>
      <c r="S68" s="60"/>
    </row>
    <row r="69" spans="2:19" ht="15" customHeight="1">
      <c r="B69" s="91">
        <v>67</v>
      </c>
      <c r="C69" s="91"/>
      <c r="D69" s="92" t="s">
        <v>36424</v>
      </c>
      <c r="E69" s="67" t="s">
        <v>36425</v>
      </c>
      <c r="F69" s="92" t="s">
        <v>36426</v>
      </c>
      <c r="G69" s="112" t="s">
        <v>36427</v>
      </c>
      <c r="H69" s="92" t="s">
        <v>36428</v>
      </c>
      <c r="I69" s="91">
        <v>703</v>
      </c>
      <c r="J69" s="91">
        <v>2</v>
      </c>
      <c r="K69" s="91">
        <v>0</v>
      </c>
      <c r="L69" s="91">
        <v>113023</v>
      </c>
      <c r="M69" s="91">
        <v>101</v>
      </c>
      <c r="N69" s="92" t="s">
        <v>36132</v>
      </c>
      <c r="O69" s="92" t="s">
        <v>36291</v>
      </c>
      <c r="P69" s="212" t="s">
        <v>53266</v>
      </c>
      <c r="Q69" s="9"/>
      <c r="S69" s="60"/>
    </row>
    <row r="70" spans="2:19" ht="15" customHeight="1">
      <c r="B70" s="91">
        <v>68</v>
      </c>
      <c r="C70" s="91"/>
      <c r="D70" s="92" t="s">
        <v>36429</v>
      </c>
      <c r="E70" s="67" t="s">
        <v>36430</v>
      </c>
      <c r="F70" s="92" t="s">
        <v>36431</v>
      </c>
      <c r="G70" s="112" t="s">
        <v>36432</v>
      </c>
      <c r="H70" s="92" t="s">
        <v>36433</v>
      </c>
      <c r="I70" s="91">
        <v>738</v>
      </c>
      <c r="J70" s="91">
        <v>2</v>
      </c>
      <c r="K70" s="91">
        <v>0</v>
      </c>
      <c r="L70" s="91">
        <v>112155</v>
      </c>
      <c r="M70" s="91">
        <v>117</v>
      </c>
      <c r="N70" s="92" t="s">
        <v>36132</v>
      </c>
      <c r="O70" s="92"/>
      <c r="P70" s="212" t="s">
        <v>53266</v>
      </c>
      <c r="Q70" s="9"/>
      <c r="S70" s="60"/>
    </row>
    <row r="71" spans="2:19" ht="15" customHeight="1">
      <c r="B71" s="91">
        <v>69</v>
      </c>
      <c r="C71" s="91"/>
      <c r="D71" s="92" t="s">
        <v>36434</v>
      </c>
      <c r="E71" s="67" t="s">
        <v>36435</v>
      </c>
      <c r="F71" s="92" t="s">
        <v>36436</v>
      </c>
      <c r="G71" s="112" t="s">
        <v>36200</v>
      </c>
      <c r="H71" s="92" t="s">
        <v>36437</v>
      </c>
      <c r="I71" s="91">
        <v>1088</v>
      </c>
      <c r="J71" s="91">
        <v>3</v>
      </c>
      <c r="K71" s="91">
        <v>0</v>
      </c>
      <c r="L71" s="91">
        <v>110896</v>
      </c>
      <c r="M71" s="91">
        <v>70</v>
      </c>
      <c r="N71" s="92" t="s">
        <v>2102</v>
      </c>
      <c r="O71" s="92"/>
      <c r="P71" s="212" t="s">
        <v>53266</v>
      </c>
      <c r="Q71" s="9"/>
      <c r="S71" s="60"/>
    </row>
    <row r="72" spans="2:19" ht="15" customHeight="1">
      <c r="B72" s="91">
        <v>70</v>
      </c>
      <c r="C72" s="91"/>
      <c r="D72" s="92" t="s">
        <v>36438</v>
      </c>
      <c r="E72" s="67" t="s">
        <v>36439</v>
      </c>
      <c r="F72" s="92" t="s">
        <v>36440</v>
      </c>
      <c r="G72" s="112" t="s">
        <v>36441</v>
      </c>
      <c r="H72" s="92" t="s">
        <v>36442</v>
      </c>
      <c r="I72" s="91">
        <v>1028</v>
      </c>
      <c r="J72" s="91">
        <v>3</v>
      </c>
      <c r="K72" s="91">
        <v>0</v>
      </c>
      <c r="L72" s="91">
        <v>110652</v>
      </c>
      <c r="M72" s="91">
        <v>87</v>
      </c>
      <c r="N72" s="92" t="s">
        <v>36132</v>
      </c>
      <c r="O72" s="92" t="s">
        <v>36182</v>
      </c>
      <c r="P72" s="212" t="s">
        <v>53266</v>
      </c>
      <c r="Q72" s="9"/>
      <c r="S72" s="60"/>
    </row>
    <row r="73" spans="2:19" ht="15" customHeight="1">
      <c r="B73" s="91">
        <v>71</v>
      </c>
      <c r="C73" s="91"/>
      <c r="D73" s="92" t="s">
        <v>36443</v>
      </c>
      <c r="E73" s="67" t="s">
        <v>36444</v>
      </c>
      <c r="F73" s="92" t="s">
        <v>36445</v>
      </c>
      <c r="G73" s="112" t="s">
        <v>36446</v>
      </c>
      <c r="H73" s="92" t="s">
        <v>36447</v>
      </c>
      <c r="I73" s="91">
        <v>712</v>
      </c>
      <c r="J73" s="91">
        <v>2</v>
      </c>
      <c r="K73" s="91">
        <v>0</v>
      </c>
      <c r="L73" s="91">
        <v>110278</v>
      </c>
      <c r="M73" s="91">
        <v>91</v>
      </c>
      <c r="N73" s="92" t="s">
        <v>2102</v>
      </c>
      <c r="O73" s="92"/>
      <c r="P73" s="212" t="s">
        <v>53266</v>
      </c>
      <c r="Q73" s="9"/>
      <c r="S73" s="60"/>
    </row>
    <row r="74" spans="2:19" ht="15" customHeight="1">
      <c r="B74" s="91">
        <v>72</v>
      </c>
      <c r="C74" s="91"/>
      <c r="D74" s="92" t="s">
        <v>36448</v>
      </c>
      <c r="E74" s="67" t="s">
        <v>36449</v>
      </c>
      <c r="F74" s="92" t="s">
        <v>36450</v>
      </c>
      <c r="G74" s="112" t="s">
        <v>36451</v>
      </c>
      <c r="H74" s="92" t="s">
        <v>36452</v>
      </c>
      <c r="I74" s="91">
        <v>1060</v>
      </c>
      <c r="J74" s="91">
        <v>3</v>
      </c>
      <c r="K74" s="91">
        <v>0</v>
      </c>
      <c r="L74" s="91">
        <v>110213</v>
      </c>
      <c r="M74" s="91">
        <v>82</v>
      </c>
      <c r="N74" s="92" t="s">
        <v>36132</v>
      </c>
      <c r="O74" s="92"/>
      <c r="P74" s="212" t="s">
        <v>53266</v>
      </c>
      <c r="Q74" s="9"/>
      <c r="S74" s="60"/>
    </row>
    <row r="75" spans="2:19" ht="15" customHeight="1">
      <c r="B75" s="91">
        <v>73</v>
      </c>
      <c r="C75" s="91"/>
      <c r="D75" s="92" t="s">
        <v>36453</v>
      </c>
      <c r="E75" s="67" t="s">
        <v>36454</v>
      </c>
      <c r="F75" s="92" t="s">
        <v>36455</v>
      </c>
      <c r="G75" s="112" t="s">
        <v>36456</v>
      </c>
      <c r="H75" s="92" t="s">
        <v>36457</v>
      </c>
      <c r="I75" s="91">
        <v>392</v>
      </c>
      <c r="J75" s="91">
        <v>1</v>
      </c>
      <c r="K75" s="91">
        <v>0</v>
      </c>
      <c r="L75" s="91">
        <v>110205</v>
      </c>
      <c r="M75" s="91">
        <v>67.5</v>
      </c>
      <c r="N75" s="92" t="s">
        <v>36132</v>
      </c>
      <c r="O75" s="92" t="s">
        <v>36291</v>
      </c>
      <c r="P75" s="212" t="s">
        <v>53266</v>
      </c>
      <c r="Q75" s="9"/>
      <c r="S75" s="60"/>
    </row>
    <row r="76" spans="2:19" ht="15" customHeight="1">
      <c r="B76" s="91">
        <v>74</v>
      </c>
      <c r="C76" s="91"/>
      <c r="D76" s="92" t="s">
        <v>36458</v>
      </c>
      <c r="E76" s="67" t="s">
        <v>36459</v>
      </c>
      <c r="F76" s="92" t="s">
        <v>36460</v>
      </c>
      <c r="G76" s="92" t="s">
        <v>36344</v>
      </c>
      <c r="H76" s="108" t="s">
        <v>36461</v>
      </c>
      <c r="I76" s="93">
        <v>746</v>
      </c>
      <c r="J76" s="93">
        <v>2</v>
      </c>
      <c r="K76" s="91">
        <v>0</v>
      </c>
      <c r="L76" s="91">
        <v>109940</v>
      </c>
      <c r="M76" s="91">
        <v>77</v>
      </c>
      <c r="N76" s="92" t="s">
        <v>2102</v>
      </c>
      <c r="O76" s="92"/>
      <c r="P76" s="212" t="s">
        <v>53266</v>
      </c>
      <c r="Q76" s="9"/>
      <c r="S76" s="60"/>
    </row>
    <row r="77" spans="2:19" ht="15" customHeight="1">
      <c r="B77" s="91">
        <v>75</v>
      </c>
      <c r="C77" s="91"/>
      <c r="D77" s="92" t="s">
        <v>36462</v>
      </c>
      <c r="E77" s="67" t="s">
        <v>36463</v>
      </c>
      <c r="F77" s="92" t="s">
        <v>36464</v>
      </c>
      <c r="G77" s="92" t="s">
        <v>36305</v>
      </c>
      <c r="H77" s="108" t="s">
        <v>36465</v>
      </c>
      <c r="I77" s="93">
        <v>255</v>
      </c>
      <c r="J77" s="93">
        <v>1</v>
      </c>
      <c r="K77" s="91">
        <v>0</v>
      </c>
      <c r="L77" s="91">
        <v>109868</v>
      </c>
      <c r="M77" s="91">
        <v>118</v>
      </c>
      <c r="N77" s="92" t="s">
        <v>36132</v>
      </c>
      <c r="O77" s="92" t="s">
        <v>36133</v>
      </c>
      <c r="P77" s="212" t="s">
        <v>53266</v>
      </c>
      <c r="Q77" s="9"/>
      <c r="S77" s="60"/>
    </row>
    <row r="78" spans="2:19" ht="15" customHeight="1">
      <c r="B78" s="91">
        <v>76</v>
      </c>
      <c r="C78" s="91"/>
      <c r="D78" s="92" t="s">
        <v>36466</v>
      </c>
      <c r="E78" s="67" t="s">
        <v>36467</v>
      </c>
      <c r="F78" s="92" t="s">
        <v>36468</v>
      </c>
      <c r="G78" s="92" t="s">
        <v>36272</v>
      </c>
      <c r="H78" s="108" t="s">
        <v>36469</v>
      </c>
      <c r="I78" s="93">
        <v>453</v>
      </c>
      <c r="J78" s="93">
        <v>1</v>
      </c>
      <c r="K78" s="91">
        <v>0</v>
      </c>
      <c r="L78" s="91">
        <v>109762</v>
      </c>
      <c r="M78" s="91">
        <v>78</v>
      </c>
      <c r="N78" s="92" t="s">
        <v>2102</v>
      </c>
      <c r="O78" s="92"/>
      <c r="P78" s="212" t="s">
        <v>53266</v>
      </c>
      <c r="Q78" s="9"/>
      <c r="S78" s="60"/>
    </row>
    <row r="79" spans="2:19" ht="15" customHeight="1">
      <c r="B79" s="91">
        <v>77</v>
      </c>
      <c r="C79" s="91"/>
      <c r="D79" s="92" t="s">
        <v>36470</v>
      </c>
      <c r="E79" s="67" t="s">
        <v>36471</v>
      </c>
      <c r="F79" s="92" t="s">
        <v>36472</v>
      </c>
      <c r="G79" s="92" t="s">
        <v>7028</v>
      </c>
      <c r="H79" s="108" t="s">
        <v>36473</v>
      </c>
      <c r="I79" s="93">
        <v>160</v>
      </c>
      <c r="J79" s="93">
        <v>1</v>
      </c>
      <c r="K79" s="91">
        <v>0</v>
      </c>
      <c r="L79" s="91">
        <v>109650</v>
      </c>
      <c r="M79" s="91">
        <v>300</v>
      </c>
      <c r="N79" s="92" t="s">
        <v>36132</v>
      </c>
      <c r="O79" s="92" t="s">
        <v>36133</v>
      </c>
      <c r="P79" s="212" t="s">
        <v>53266</v>
      </c>
      <c r="Q79" s="9"/>
      <c r="S79" s="60"/>
    </row>
    <row r="80" spans="2:19" ht="15" customHeight="1">
      <c r="B80" s="91">
        <v>78</v>
      </c>
      <c r="C80" s="91"/>
      <c r="D80" s="92" t="s">
        <v>36474</v>
      </c>
      <c r="E80" s="67" t="s">
        <v>36475</v>
      </c>
      <c r="F80" s="92" t="s">
        <v>36476</v>
      </c>
      <c r="G80" s="92" t="s">
        <v>8020</v>
      </c>
      <c r="H80" s="108" t="s">
        <v>36477</v>
      </c>
      <c r="I80" s="93">
        <v>1499</v>
      </c>
      <c r="J80" s="93">
        <v>5</v>
      </c>
      <c r="K80" s="91">
        <v>0</v>
      </c>
      <c r="L80" s="91">
        <v>109592</v>
      </c>
      <c r="M80" s="91">
        <v>88</v>
      </c>
      <c r="N80" s="92" t="s">
        <v>36132</v>
      </c>
      <c r="O80" s="92" t="s">
        <v>36182</v>
      </c>
      <c r="P80" s="212" t="s">
        <v>53266</v>
      </c>
      <c r="Q80" s="9"/>
      <c r="S80" s="60"/>
    </row>
    <row r="81" spans="2:19" ht="15" customHeight="1">
      <c r="B81" s="91">
        <v>79</v>
      </c>
      <c r="C81" s="91"/>
      <c r="D81" s="92" t="s">
        <v>36478</v>
      </c>
      <c r="E81" s="67" t="s">
        <v>36479</v>
      </c>
      <c r="F81" s="92" t="s">
        <v>36480</v>
      </c>
      <c r="G81" s="92" t="s">
        <v>36481</v>
      </c>
      <c r="H81" s="108" t="s">
        <v>36482</v>
      </c>
      <c r="I81" s="93">
        <v>304</v>
      </c>
      <c r="J81" s="93">
        <v>1</v>
      </c>
      <c r="K81" s="91">
        <v>0</v>
      </c>
      <c r="L81" s="91">
        <v>109518</v>
      </c>
      <c r="M81" s="91">
        <v>116</v>
      </c>
      <c r="N81" s="92" t="s">
        <v>36132</v>
      </c>
      <c r="O81" s="92" t="s">
        <v>36133</v>
      </c>
      <c r="P81" s="212" t="s">
        <v>53266</v>
      </c>
      <c r="Q81" s="9"/>
      <c r="S81" s="60"/>
    </row>
    <row r="82" spans="2:19" ht="15" customHeight="1">
      <c r="B82" s="91">
        <v>80</v>
      </c>
      <c r="C82" s="91"/>
      <c r="D82" s="92" t="s">
        <v>36483</v>
      </c>
      <c r="E82" s="67" t="s">
        <v>36484</v>
      </c>
      <c r="F82" s="92" t="s">
        <v>36485</v>
      </c>
      <c r="G82" s="92" t="s">
        <v>36486</v>
      </c>
      <c r="H82" s="108" t="s">
        <v>36487</v>
      </c>
      <c r="I82" s="93">
        <v>348</v>
      </c>
      <c r="J82" s="93">
        <v>1</v>
      </c>
      <c r="K82" s="91">
        <v>0</v>
      </c>
      <c r="L82" s="91">
        <v>109061</v>
      </c>
      <c r="M82" s="91">
        <v>88</v>
      </c>
      <c r="N82" s="92" t="s">
        <v>36132</v>
      </c>
      <c r="O82" s="92" t="s">
        <v>36133</v>
      </c>
      <c r="P82" s="212" t="s">
        <v>53266</v>
      </c>
      <c r="Q82" s="9"/>
      <c r="S82" s="60"/>
    </row>
    <row r="83" spans="2:19" ht="15" customHeight="1">
      <c r="B83" s="91">
        <v>81</v>
      </c>
      <c r="C83" s="91"/>
      <c r="D83" s="138" t="s">
        <v>36488</v>
      </c>
      <c r="E83" s="67" t="s">
        <v>36489</v>
      </c>
      <c r="F83" s="92" t="s">
        <v>36490</v>
      </c>
      <c r="G83" s="93" t="s">
        <v>36338</v>
      </c>
      <c r="H83" s="108" t="s">
        <v>36491</v>
      </c>
      <c r="I83" s="93">
        <v>931</v>
      </c>
      <c r="J83" s="93">
        <v>3</v>
      </c>
      <c r="K83" s="91">
        <v>0</v>
      </c>
      <c r="L83" s="346">
        <v>108941</v>
      </c>
      <c r="M83" s="91">
        <v>97</v>
      </c>
      <c r="N83" s="92" t="s">
        <v>2102</v>
      </c>
      <c r="O83" s="92"/>
      <c r="P83" s="212" t="s">
        <v>53266</v>
      </c>
      <c r="Q83" s="9"/>
      <c r="S83" s="60"/>
    </row>
    <row r="84" spans="2:19" ht="15" customHeight="1">
      <c r="B84" s="91">
        <v>82</v>
      </c>
      <c r="C84" s="91"/>
      <c r="D84" s="92" t="s">
        <v>36492</v>
      </c>
      <c r="E84" s="67" t="s">
        <v>36493</v>
      </c>
      <c r="F84" s="92" t="s">
        <v>36494</v>
      </c>
      <c r="G84" s="93" t="s">
        <v>36495</v>
      </c>
      <c r="H84" s="108" t="s">
        <v>36496</v>
      </c>
      <c r="I84" s="93">
        <v>1486</v>
      </c>
      <c r="J84" s="93">
        <v>5</v>
      </c>
      <c r="K84" s="91">
        <v>0</v>
      </c>
      <c r="L84" s="91">
        <v>108877</v>
      </c>
      <c r="M84" s="91">
        <v>105</v>
      </c>
      <c r="N84" s="92" t="s">
        <v>36132</v>
      </c>
      <c r="O84" s="92" t="s">
        <v>36133</v>
      </c>
      <c r="P84" s="212" t="s">
        <v>53266</v>
      </c>
      <c r="Q84" s="9"/>
      <c r="S84" s="60"/>
    </row>
    <row r="85" spans="2:19" ht="15" customHeight="1">
      <c r="B85" s="91">
        <v>83</v>
      </c>
      <c r="C85" s="91"/>
      <c r="D85" s="92" t="s">
        <v>36497</v>
      </c>
      <c r="E85" s="67" t="s">
        <v>36498</v>
      </c>
      <c r="F85" s="92" t="s">
        <v>36499</v>
      </c>
      <c r="G85" s="93" t="s">
        <v>36205</v>
      </c>
      <c r="H85" s="108" t="s">
        <v>36500</v>
      </c>
      <c r="I85" s="93">
        <v>312</v>
      </c>
      <c r="J85" s="93">
        <v>1</v>
      </c>
      <c r="K85" s="91">
        <v>0</v>
      </c>
      <c r="L85" s="91">
        <v>108611</v>
      </c>
      <c r="M85" s="91">
        <v>182</v>
      </c>
      <c r="N85" s="92" t="s">
        <v>2102</v>
      </c>
      <c r="O85" s="92"/>
      <c r="P85" s="212" t="s">
        <v>53266</v>
      </c>
      <c r="Q85" s="9"/>
      <c r="S85" s="60"/>
    </row>
    <row r="86" spans="2:19" ht="15" customHeight="1">
      <c r="B86" s="91">
        <v>84</v>
      </c>
      <c r="C86" s="91"/>
      <c r="D86" s="92" t="s">
        <v>36501</v>
      </c>
      <c r="E86" s="67" t="s">
        <v>36502</v>
      </c>
      <c r="F86" s="92" t="s">
        <v>36503</v>
      </c>
      <c r="G86" s="93" t="s">
        <v>36504</v>
      </c>
      <c r="H86" s="108" t="s">
        <v>28309</v>
      </c>
      <c r="I86" s="93">
        <v>912</v>
      </c>
      <c r="J86" s="93">
        <v>3</v>
      </c>
      <c r="K86" s="91">
        <v>0</v>
      </c>
      <c r="L86" s="91">
        <v>108270</v>
      </c>
      <c r="M86" s="91">
        <v>73</v>
      </c>
      <c r="N86" s="92" t="s">
        <v>36132</v>
      </c>
      <c r="O86" s="92" t="s">
        <v>36291</v>
      </c>
      <c r="P86" s="212" t="s">
        <v>53266</v>
      </c>
      <c r="Q86" s="9"/>
      <c r="S86" s="60"/>
    </row>
    <row r="87" spans="2:19" ht="15" customHeight="1">
      <c r="B87" s="91">
        <v>85</v>
      </c>
      <c r="C87" s="91"/>
      <c r="D87" s="92" t="s">
        <v>36505</v>
      </c>
      <c r="E87" s="67" t="s">
        <v>36506</v>
      </c>
      <c r="F87" s="92" t="s">
        <v>36507</v>
      </c>
      <c r="G87" s="93" t="s">
        <v>36508</v>
      </c>
      <c r="H87" s="108" t="s">
        <v>36509</v>
      </c>
      <c r="I87" s="93">
        <v>568</v>
      </c>
      <c r="J87" s="93">
        <v>2</v>
      </c>
      <c r="K87" s="91">
        <v>0</v>
      </c>
      <c r="L87" s="91">
        <v>107739</v>
      </c>
      <c r="M87" s="91">
        <v>129</v>
      </c>
      <c r="N87" s="92" t="s">
        <v>36132</v>
      </c>
      <c r="O87" s="92" t="s">
        <v>36182</v>
      </c>
      <c r="P87" s="212" t="s">
        <v>53266</v>
      </c>
      <c r="Q87" s="9"/>
      <c r="S87" s="60"/>
    </row>
    <row r="88" spans="2:19" ht="15" customHeight="1">
      <c r="B88" s="91">
        <v>86</v>
      </c>
      <c r="C88" s="91"/>
      <c r="D88" s="92" t="s">
        <v>15144</v>
      </c>
      <c r="E88" s="67" t="s">
        <v>36510</v>
      </c>
      <c r="F88" s="92" t="s">
        <v>36511</v>
      </c>
      <c r="G88" s="93" t="s">
        <v>36512</v>
      </c>
      <c r="H88" s="108" t="s">
        <v>36513</v>
      </c>
      <c r="I88" s="93">
        <v>798</v>
      </c>
      <c r="J88" s="93">
        <v>2</v>
      </c>
      <c r="K88" s="91">
        <v>0</v>
      </c>
      <c r="L88" s="91">
        <v>107725</v>
      </c>
      <c r="M88" s="91">
        <v>130</v>
      </c>
      <c r="N88" s="92" t="s">
        <v>2102</v>
      </c>
      <c r="O88" s="92"/>
      <c r="P88" s="212" t="s">
        <v>53266</v>
      </c>
      <c r="Q88" s="9"/>
      <c r="S88" s="60"/>
    </row>
    <row r="89" spans="2:19" ht="15" customHeight="1">
      <c r="B89" s="91">
        <v>87</v>
      </c>
      <c r="C89" s="91"/>
      <c r="D89" s="92" t="s">
        <v>36514</v>
      </c>
      <c r="E89" s="67" t="s">
        <v>36515</v>
      </c>
      <c r="F89" s="92" t="s">
        <v>36516</v>
      </c>
      <c r="G89" s="93" t="s">
        <v>36517</v>
      </c>
      <c r="H89" s="108" t="s">
        <v>36518</v>
      </c>
      <c r="I89" s="93">
        <v>664</v>
      </c>
      <c r="J89" s="93">
        <v>2</v>
      </c>
      <c r="K89" s="91">
        <v>0</v>
      </c>
      <c r="L89" s="91">
        <v>107645</v>
      </c>
      <c r="M89" s="91">
        <v>96</v>
      </c>
      <c r="N89" s="92" t="s">
        <v>2102</v>
      </c>
      <c r="O89" s="92"/>
      <c r="P89" s="212" t="s">
        <v>53266</v>
      </c>
      <c r="Q89" s="9"/>
      <c r="S89" s="60"/>
    </row>
    <row r="90" spans="2:19" ht="15" customHeight="1">
      <c r="B90" s="91">
        <v>88</v>
      </c>
      <c r="C90" s="91"/>
      <c r="D90" s="92" t="s">
        <v>36519</v>
      </c>
      <c r="E90" s="67" t="s">
        <v>36520</v>
      </c>
      <c r="F90" s="92" t="s">
        <v>36521</v>
      </c>
      <c r="G90" s="93" t="s">
        <v>36131</v>
      </c>
      <c r="H90" s="108" t="s">
        <v>7590</v>
      </c>
      <c r="I90" s="93">
        <v>289</v>
      </c>
      <c r="J90" s="93">
        <v>1</v>
      </c>
      <c r="K90" s="91">
        <v>1</v>
      </c>
      <c r="L90" s="91">
        <v>107515</v>
      </c>
      <c r="M90" s="91">
        <v>74</v>
      </c>
      <c r="N90" s="92" t="s">
        <v>33</v>
      </c>
      <c r="O90" s="92"/>
      <c r="P90" s="212" t="s">
        <v>53266</v>
      </c>
      <c r="Q90" s="9"/>
      <c r="S90" s="60"/>
    </row>
    <row r="91" spans="2:19" ht="15" customHeight="1">
      <c r="B91" s="91">
        <v>89</v>
      </c>
      <c r="C91" s="91"/>
      <c r="D91" s="92" t="s">
        <v>36522</v>
      </c>
      <c r="E91" s="67" t="s">
        <v>36523</v>
      </c>
      <c r="F91" s="92" t="s">
        <v>36524</v>
      </c>
      <c r="G91" s="93" t="s">
        <v>36525</v>
      </c>
      <c r="H91" s="108" t="s">
        <v>36526</v>
      </c>
      <c r="I91" s="93">
        <v>307</v>
      </c>
      <c r="J91" s="93">
        <v>1</v>
      </c>
      <c r="K91" s="91">
        <v>0</v>
      </c>
      <c r="L91" s="91">
        <v>107428</v>
      </c>
      <c r="M91" s="91">
        <v>121</v>
      </c>
      <c r="N91" s="92" t="s">
        <v>36132</v>
      </c>
      <c r="O91" s="92" t="s">
        <v>36291</v>
      </c>
      <c r="P91" s="212" t="s">
        <v>53266</v>
      </c>
      <c r="Q91" s="9"/>
      <c r="S91" s="60"/>
    </row>
    <row r="92" spans="2:19" ht="15" customHeight="1">
      <c r="B92" s="91">
        <v>90</v>
      </c>
      <c r="C92" s="91"/>
      <c r="D92" s="92" t="s">
        <v>29459</v>
      </c>
      <c r="E92" s="67" t="s">
        <v>36527</v>
      </c>
      <c r="F92" s="92" t="s">
        <v>36528</v>
      </c>
      <c r="G92" s="93" t="s">
        <v>36529</v>
      </c>
      <c r="H92" s="108" t="s">
        <v>36530</v>
      </c>
      <c r="I92" s="93">
        <v>392</v>
      </c>
      <c r="J92" s="93">
        <v>1</v>
      </c>
      <c r="K92" s="91">
        <v>0</v>
      </c>
      <c r="L92" s="91">
        <v>107011</v>
      </c>
      <c r="M92" s="91">
        <v>88</v>
      </c>
      <c r="N92" s="92" t="s">
        <v>2102</v>
      </c>
      <c r="O92" s="92"/>
      <c r="P92" s="212" t="s">
        <v>53266</v>
      </c>
      <c r="Q92" s="9"/>
      <c r="S92" s="60"/>
    </row>
    <row r="93" spans="2:19" ht="15" customHeight="1">
      <c r="B93" s="91">
        <v>91</v>
      </c>
      <c r="C93" s="91"/>
      <c r="D93" s="92" t="s">
        <v>36531</v>
      </c>
      <c r="E93" s="67" t="s">
        <v>36532</v>
      </c>
      <c r="F93" s="92" t="s">
        <v>36533</v>
      </c>
      <c r="G93" s="93" t="s">
        <v>36534</v>
      </c>
      <c r="H93" s="108" t="s">
        <v>36174</v>
      </c>
      <c r="I93" s="93">
        <v>439</v>
      </c>
      <c r="J93" s="93">
        <v>1</v>
      </c>
      <c r="K93" s="91">
        <v>0</v>
      </c>
      <c r="L93" s="91">
        <v>105785</v>
      </c>
      <c r="M93" s="91">
        <v>120</v>
      </c>
      <c r="N93" s="92" t="s">
        <v>36132</v>
      </c>
      <c r="O93" s="92" t="s">
        <v>36182</v>
      </c>
      <c r="P93" s="212" t="s">
        <v>53266</v>
      </c>
      <c r="Q93" s="9"/>
      <c r="S93" s="60"/>
    </row>
    <row r="94" spans="2:19" ht="15" customHeight="1">
      <c r="B94" s="91">
        <v>92</v>
      </c>
      <c r="C94" s="91"/>
      <c r="D94" s="92" t="s">
        <v>36535</v>
      </c>
      <c r="E94" s="67" t="s">
        <v>36536</v>
      </c>
      <c r="F94" s="92" t="s">
        <v>36537</v>
      </c>
      <c r="G94" s="92" t="s">
        <v>3971</v>
      </c>
      <c r="H94" s="108" t="s">
        <v>36538</v>
      </c>
      <c r="I94" s="93">
        <v>160</v>
      </c>
      <c r="J94" s="93">
        <v>1</v>
      </c>
      <c r="K94" s="91">
        <v>0</v>
      </c>
      <c r="L94" s="91">
        <v>105261</v>
      </c>
      <c r="M94" s="91">
        <v>56</v>
      </c>
      <c r="N94" s="92" t="s">
        <v>36132</v>
      </c>
      <c r="O94" s="92" t="s">
        <v>36133</v>
      </c>
      <c r="P94" s="212" t="s">
        <v>53266</v>
      </c>
      <c r="Q94" s="9"/>
      <c r="S94" s="60"/>
    </row>
    <row r="95" spans="2:19" ht="15" customHeight="1">
      <c r="B95" s="91">
        <v>93</v>
      </c>
      <c r="C95" s="91"/>
      <c r="D95" s="92" t="s">
        <v>36539</v>
      </c>
      <c r="E95" s="67" t="s">
        <v>36540</v>
      </c>
      <c r="F95" s="92" t="s">
        <v>36541</v>
      </c>
      <c r="G95" s="92" t="s">
        <v>36427</v>
      </c>
      <c r="H95" s="108" t="s">
        <v>36542</v>
      </c>
      <c r="I95" s="93">
        <v>674</v>
      </c>
      <c r="J95" s="93">
        <v>2</v>
      </c>
      <c r="K95" s="91">
        <v>0</v>
      </c>
      <c r="L95" s="91">
        <v>104617</v>
      </c>
      <c r="M95" s="91">
        <v>87</v>
      </c>
      <c r="N95" s="92" t="s">
        <v>2102</v>
      </c>
      <c r="O95" s="92"/>
      <c r="P95" s="212" t="s">
        <v>53266</v>
      </c>
      <c r="Q95" s="9"/>
      <c r="S95" s="60"/>
    </row>
    <row r="96" spans="2:19" ht="15" customHeight="1">
      <c r="B96" s="91">
        <v>94</v>
      </c>
      <c r="C96" s="91"/>
      <c r="D96" s="92" t="s">
        <v>36543</v>
      </c>
      <c r="E96" s="67" t="s">
        <v>36544</v>
      </c>
      <c r="F96" s="92" t="s">
        <v>36545</v>
      </c>
      <c r="G96" s="92" t="s">
        <v>36546</v>
      </c>
      <c r="H96" s="108" t="s">
        <v>36547</v>
      </c>
      <c r="I96" s="93">
        <v>1181</v>
      </c>
      <c r="J96" s="93">
        <v>3</v>
      </c>
      <c r="K96" s="91">
        <v>0</v>
      </c>
      <c r="L96" s="91">
        <v>104499</v>
      </c>
      <c r="M96" s="91">
        <v>88</v>
      </c>
      <c r="N96" s="92" t="s">
        <v>2102</v>
      </c>
      <c r="O96" s="92"/>
      <c r="P96" s="212" t="s">
        <v>53266</v>
      </c>
      <c r="Q96" s="9"/>
      <c r="S96" s="60"/>
    </row>
    <row r="97" spans="2:19" ht="15" customHeight="1">
      <c r="B97" s="91">
        <v>95</v>
      </c>
      <c r="C97" s="91"/>
      <c r="D97" s="92" t="s">
        <v>36548</v>
      </c>
      <c r="E97" s="67" t="s">
        <v>36549</v>
      </c>
      <c r="F97" s="92" t="s">
        <v>36550</v>
      </c>
      <c r="G97" s="92" t="s">
        <v>36551</v>
      </c>
      <c r="H97" s="108" t="s">
        <v>36552</v>
      </c>
      <c r="I97" s="93">
        <v>260</v>
      </c>
      <c r="J97" s="93">
        <v>1</v>
      </c>
      <c r="K97" s="91">
        <v>0</v>
      </c>
      <c r="L97" s="91">
        <v>104199</v>
      </c>
      <c r="M97" s="91">
        <v>123</v>
      </c>
      <c r="N97" s="92" t="s">
        <v>2102</v>
      </c>
      <c r="O97" s="92"/>
      <c r="P97" s="212" t="s">
        <v>53266</v>
      </c>
      <c r="Q97" s="9"/>
      <c r="S97" s="60"/>
    </row>
    <row r="98" spans="2:19" ht="15" customHeight="1">
      <c r="B98" s="91">
        <v>96</v>
      </c>
      <c r="C98" s="91"/>
      <c r="D98" s="92" t="s">
        <v>36553</v>
      </c>
      <c r="E98" s="67" t="s">
        <v>36554</v>
      </c>
      <c r="F98" s="92" t="s">
        <v>36555</v>
      </c>
      <c r="G98" s="92" t="s">
        <v>36556</v>
      </c>
      <c r="H98" s="108" t="s">
        <v>36557</v>
      </c>
      <c r="I98" s="93">
        <v>384</v>
      </c>
      <c r="J98" s="93">
        <v>1</v>
      </c>
      <c r="K98" s="91">
        <v>0</v>
      </c>
      <c r="L98" s="91">
        <v>104122</v>
      </c>
      <c r="M98" s="91">
        <v>36</v>
      </c>
      <c r="N98" s="92" t="s">
        <v>2102</v>
      </c>
      <c r="O98" s="92"/>
      <c r="P98" s="212" t="s">
        <v>53266</v>
      </c>
      <c r="Q98" s="9"/>
      <c r="S98" s="60"/>
    </row>
    <row r="99" spans="2:19" ht="15" customHeight="1">
      <c r="B99" s="91">
        <v>97</v>
      </c>
      <c r="C99" s="91"/>
      <c r="D99" s="92" t="s">
        <v>36558</v>
      </c>
      <c r="E99" s="67" t="s">
        <v>36559</v>
      </c>
      <c r="F99" s="92" t="s">
        <v>36560</v>
      </c>
      <c r="G99" s="92" t="s">
        <v>36561</v>
      </c>
      <c r="H99" s="108" t="s">
        <v>23497</v>
      </c>
      <c r="I99" s="93">
        <v>760</v>
      </c>
      <c r="J99" s="93">
        <v>2</v>
      </c>
      <c r="K99" s="91">
        <v>0</v>
      </c>
      <c r="L99" s="91">
        <v>103919</v>
      </c>
      <c r="M99" s="91">
        <v>89</v>
      </c>
      <c r="N99" s="92" t="s">
        <v>36132</v>
      </c>
      <c r="O99" s="92" t="s">
        <v>36291</v>
      </c>
      <c r="P99" s="212" t="s">
        <v>53266</v>
      </c>
      <c r="Q99" s="9"/>
      <c r="S99" s="60"/>
    </row>
    <row r="100" spans="2:19" ht="15" customHeight="1">
      <c r="B100" s="91">
        <v>98</v>
      </c>
      <c r="C100" s="91"/>
      <c r="D100" s="92" t="s">
        <v>36562</v>
      </c>
      <c r="E100" s="67" t="s">
        <v>36563</v>
      </c>
      <c r="F100" s="92" t="s">
        <v>36564</v>
      </c>
      <c r="G100" s="92" t="s">
        <v>36565</v>
      </c>
      <c r="H100" s="108" t="s">
        <v>36566</v>
      </c>
      <c r="I100" s="93">
        <v>620</v>
      </c>
      <c r="J100" s="93">
        <v>2</v>
      </c>
      <c r="K100" s="91">
        <v>0</v>
      </c>
      <c r="L100" s="91">
        <v>103789</v>
      </c>
      <c r="M100" s="91">
        <v>107</v>
      </c>
      <c r="N100" s="92" t="s">
        <v>36132</v>
      </c>
      <c r="O100" s="92" t="s">
        <v>36182</v>
      </c>
      <c r="P100" s="212" t="s">
        <v>53266</v>
      </c>
      <c r="Q100" s="9"/>
      <c r="S100" s="60"/>
    </row>
    <row r="101" spans="2:19" ht="15" customHeight="1">
      <c r="B101" s="91">
        <v>99</v>
      </c>
      <c r="C101" s="91"/>
      <c r="D101" s="92" t="s">
        <v>36567</v>
      </c>
      <c r="E101" s="67" t="s">
        <v>36568</v>
      </c>
      <c r="F101" s="92" t="s">
        <v>36569</v>
      </c>
      <c r="G101" s="92" t="s">
        <v>36512</v>
      </c>
      <c r="H101" s="108" t="s">
        <v>7507</v>
      </c>
      <c r="I101" s="93">
        <v>4620</v>
      </c>
      <c r="J101" s="93">
        <v>15</v>
      </c>
      <c r="K101" s="91">
        <v>0</v>
      </c>
      <c r="L101" s="91">
        <v>103630</v>
      </c>
      <c r="M101" s="91">
        <v>151</v>
      </c>
      <c r="N101" s="92" t="s">
        <v>36132</v>
      </c>
      <c r="O101" s="92"/>
      <c r="P101" s="212" t="s">
        <v>53266</v>
      </c>
      <c r="Q101" s="9"/>
      <c r="S101" s="60"/>
    </row>
    <row r="102" spans="2:19" ht="15" customHeight="1">
      <c r="B102" s="91">
        <v>100</v>
      </c>
      <c r="C102" s="91"/>
      <c r="D102" s="92" t="s">
        <v>36570</v>
      </c>
      <c r="E102" s="67" t="s">
        <v>36571</v>
      </c>
      <c r="F102" s="92" t="s">
        <v>36572</v>
      </c>
      <c r="G102" s="92" t="s">
        <v>36242</v>
      </c>
      <c r="H102" s="108" t="s">
        <v>36573</v>
      </c>
      <c r="I102" s="93">
        <v>601</v>
      </c>
      <c r="J102" s="93">
        <v>2</v>
      </c>
      <c r="K102" s="91">
        <v>0</v>
      </c>
      <c r="L102" s="91">
        <v>103545</v>
      </c>
      <c r="M102" s="91">
        <v>163</v>
      </c>
      <c r="N102" s="92" t="s">
        <v>2102</v>
      </c>
      <c r="O102" s="92"/>
      <c r="P102" s="212" t="s">
        <v>53266</v>
      </c>
      <c r="Q102" s="9"/>
      <c r="S102" s="60"/>
    </row>
    <row r="103" spans="2:19" ht="15" customHeight="1">
      <c r="B103" s="91">
        <v>101</v>
      </c>
      <c r="C103" s="91"/>
      <c r="D103" s="92" t="s">
        <v>36574</v>
      </c>
      <c r="E103" s="67" t="s">
        <v>36575</v>
      </c>
      <c r="F103" s="92" t="s">
        <v>36576</v>
      </c>
      <c r="G103" s="92" t="s">
        <v>36512</v>
      </c>
      <c r="H103" s="108" t="s">
        <v>30775</v>
      </c>
      <c r="I103" s="93">
        <v>1734</v>
      </c>
      <c r="J103" s="93">
        <v>5</v>
      </c>
      <c r="K103" s="91">
        <v>0</v>
      </c>
      <c r="L103" s="91">
        <v>103375</v>
      </c>
      <c r="M103" s="91">
        <v>110</v>
      </c>
      <c r="N103" s="92" t="s">
        <v>2102</v>
      </c>
      <c r="O103" s="92"/>
      <c r="P103" s="212" t="s">
        <v>53266</v>
      </c>
      <c r="Q103" s="9"/>
      <c r="S103" s="60"/>
    </row>
    <row r="104" spans="2:19" ht="15" customHeight="1">
      <c r="B104" s="91">
        <v>102</v>
      </c>
      <c r="C104" s="91"/>
      <c r="D104" s="92" t="s">
        <v>36577</v>
      </c>
      <c r="E104" s="67" t="s">
        <v>36578</v>
      </c>
      <c r="F104" s="92" t="s">
        <v>36579</v>
      </c>
      <c r="G104" s="92" t="s">
        <v>36580</v>
      </c>
      <c r="H104" s="108" t="s">
        <v>36581</v>
      </c>
      <c r="I104" s="93">
        <v>300</v>
      </c>
      <c r="J104" s="93">
        <v>1</v>
      </c>
      <c r="K104" s="91">
        <v>0</v>
      </c>
      <c r="L104" s="91">
        <v>103089</v>
      </c>
      <c r="M104" s="91">
        <v>88</v>
      </c>
      <c r="N104" s="92" t="s">
        <v>2102</v>
      </c>
      <c r="O104" s="92"/>
      <c r="P104" s="212" t="s">
        <v>53266</v>
      </c>
      <c r="Q104" s="9"/>
      <c r="S104" s="60"/>
    </row>
    <row r="105" spans="2:19" ht="15" customHeight="1">
      <c r="B105" s="91">
        <v>103</v>
      </c>
      <c r="C105" s="91"/>
      <c r="D105" s="92" t="s">
        <v>36582</v>
      </c>
      <c r="E105" s="67" t="s">
        <v>36583</v>
      </c>
      <c r="F105" s="92" t="s">
        <v>36584</v>
      </c>
      <c r="G105" s="92" t="s">
        <v>36585</v>
      </c>
      <c r="H105" s="108" t="s">
        <v>36586</v>
      </c>
      <c r="I105" s="93">
        <v>490</v>
      </c>
      <c r="J105" s="93">
        <v>2</v>
      </c>
      <c r="K105" s="91">
        <v>0</v>
      </c>
      <c r="L105" s="91">
        <v>102994</v>
      </c>
      <c r="M105" s="91">
        <v>85</v>
      </c>
      <c r="N105" s="92" t="s">
        <v>36132</v>
      </c>
      <c r="O105" s="92" t="s">
        <v>36133</v>
      </c>
      <c r="P105" s="212" t="s">
        <v>53266</v>
      </c>
      <c r="Q105" s="9"/>
      <c r="S105" s="60"/>
    </row>
    <row r="106" spans="2:19" ht="15" customHeight="1">
      <c r="B106" s="91">
        <v>104</v>
      </c>
      <c r="C106" s="91"/>
      <c r="D106" s="92" t="s">
        <v>36587</v>
      </c>
      <c r="E106" s="67" t="s">
        <v>36588</v>
      </c>
      <c r="F106" s="92" t="s">
        <v>36589</v>
      </c>
      <c r="G106" s="92" t="s">
        <v>36590</v>
      </c>
      <c r="H106" s="108" t="s">
        <v>36591</v>
      </c>
      <c r="I106" s="93">
        <v>389</v>
      </c>
      <c r="J106" s="93">
        <v>1</v>
      </c>
      <c r="K106" s="91">
        <v>0</v>
      </c>
      <c r="L106" s="91">
        <v>102442</v>
      </c>
      <c r="M106" s="91">
        <v>79</v>
      </c>
      <c r="N106" s="92" t="s">
        <v>36132</v>
      </c>
      <c r="O106" s="92" t="s">
        <v>36291</v>
      </c>
      <c r="P106" s="212" t="s">
        <v>53266</v>
      </c>
      <c r="Q106" s="9"/>
      <c r="S106" s="60"/>
    </row>
    <row r="107" spans="2:19" ht="15" customHeight="1">
      <c r="B107" s="91">
        <v>105</v>
      </c>
      <c r="C107" s="91"/>
      <c r="D107" s="92" t="s">
        <v>36592</v>
      </c>
      <c r="E107" s="67" t="s">
        <v>36325</v>
      </c>
      <c r="F107" s="92" t="s">
        <v>36593</v>
      </c>
      <c r="G107" s="92" t="s">
        <v>36594</v>
      </c>
      <c r="H107" s="108" t="s">
        <v>36595</v>
      </c>
      <c r="I107" s="93">
        <v>970</v>
      </c>
      <c r="J107" s="93">
        <v>3</v>
      </c>
      <c r="K107" s="91">
        <v>0</v>
      </c>
      <c r="L107" s="91">
        <v>102376</v>
      </c>
      <c r="M107" s="91">
        <v>118</v>
      </c>
      <c r="N107" s="92" t="s">
        <v>2102</v>
      </c>
      <c r="O107" s="92"/>
      <c r="P107" s="212" t="s">
        <v>53266</v>
      </c>
      <c r="Q107" s="9"/>
      <c r="S107" s="60"/>
    </row>
    <row r="108" spans="2:19" ht="15" customHeight="1">
      <c r="B108" s="91">
        <v>106</v>
      </c>
      <c r="C108" s="91"/>
      <c r="D108" s="92" t="s">
        <v>36596</v>
      </c>
      <c r="E108" s="67" t="s">
        <v>36597</v>
      </c>
      <c r="F108" s="92" t="s">
        <v>36598</v>
      </c>
      <c r="G108" s="92" t="s">
        <v>36599</v>
      </c>
      <c r="H108" s="108" t="s">
        <v>36600</v>
      </c>
      <c r="I108" s="93">
        <v>438</v>
      </c>
      <c r="J108" s="93">
        <v>2</v>
      </c>
      <c r="K108" s="91">
        <v>0</v>
      </c>
      <c r="L108" s="91">
        <v>102241</v>
      </c>
      <c r="M108" s="91">
        <v>101</v>
      </c>
      <c r="N108" s="92" t="s">
        <v>36132</v>
      </c>
      <c r="O108" s="92"/>
      <c r="P108" s="212" t="s">
        <v>53266</v>
      </c>
      <c r="Q108" s="9"/>
      <c r="S108" s="60"/>
    </row>
    <row r="109" spans="2:19" ht="15" customHeight="1">
      <c r="B109" s="91">
        <v>107</v>
      </c>
      <c r="C109" s="91"/>
      <c r="D109" s="92" t="s">
        <v>36601</v>
      </c>
      <c r="E109" s="67" t="s">
        <v>36602</v>
      </c>
      <c r="F109" s="92" t="s">
        <v>36603</v>
      </c>
      <c r="G109" s="92" t="s">
        <v>36604</v>
      </c>
      <c r="H109" s="108" t="s">
        <v>36605</v>
      </c>
      <c r="I109" s="93">
        <v>448</v>
      </c>
      <c r="J109" s="93">
        <v>1</v>
      </c>
      <c r="K109" s="91">
        <v>0</v>
      </c>
      <c r="L109" s="91">
        <v>101827</v>
      </c>
      <c r="M109" s="91">
        <v>120</v>
      </c>
      <c r="N109" s="92" t="s">
        <v>2102</v>
      </c>
      <c r="O109" s="92"/>
      <c r="P109" s="212" t="s">
        <v>53266</v>
      </c>
      <c r="Q109" s="9"/>
      <c r="S109" s="60"/>
    </row>
    <row r="110" spans="2:19" ht="15" customHeight="1">
      <c r="B110" s="91">
        <v>108</v>
      </c>
      <c r="C110" s="91"/>
      <c r="D110" s="92" t="s">
        <v>36606</v>
      </c>
      <c r="E110" s="67" t="s">
        <v>36607</v>
      </c>
      <c r="F110" s="92" t="s">
        <v>36608</v>
      </c>
      <c r="G110" s="92" t="s">
        <v>36609</v>
      </c>
      <c r="H110" s="108" t="s">
        <v>36610</v>
      </c>
      <c r="I110" s="93">
        <v>477</v>
      </c>
      <c r="J110" s="93">
        <v>1</v>
      </c>
      <c r="K110" s="91">
        <v>0</v>
      </c>
      <c r="L110" s="91">
        <v>101782</v>
      </c>
      <c r="M110" s="91">
        <v>64</v>
      </c>
      <c r="N110" s="92" t="s">
        <v>36132</v>
      </c>
      <c r="O110" s="92" t="s">
        <v>36182</v>
      </c>
      <c r="P110" s="212" t="s">
        <v>53266</v>
      </c>
      <c r="Q110" s="9"/>
      <c r="S110" s="60"/>
    </row>
    <row r="111" spans="2:19" ht="15" customHeight="1">
      <c r="B111" s="91">
        <v>109</v>
      </c>
      <c r="C111" s="91"/>
      <c r="D111" s="92" t="s">
        <v>36611</v>
      </c>
      <c r="E111" s="67" t="s">
        <v>36612</v>
      </c>
      <c r="F111" s="92" t="s">
        <v>36613</v>
      </c>
      <c r="G111" s="92" t="s">
        <v>36614</v>
      </c>
      <c r="H111" s="108" t="s">
        <v>36615</v>
      </c>
      <c r="I111" s="93">
        <v>900</v>
      </c>
      <c r="J111" s="93">
        <v>3</v>
      </c>
      <c r="K111" s="91">
        <v>0</v>
      </c>
      <c r="L111" s="91">
        <v>101749</v>
      </c>
      <c r="M111" s="91">
        <v>82</v>
      </c>
      <c r="N111" s="92" t="s">
        <v>2102</v>
      </c>
      <c r="O111" s="92"/>
      <c r="P111" s="212" t="s">
        <v>53266</v>
      </c>
      <c r="Q111" s="9"/>
      <c r="S111" s="60"/>
    </row>
    <row r="112" spans="2:19" ht="15" customHeight="1">
      <c r="B112" s="91">
        <v>110</v>
      </c>
      <c r="C112" s="91"/>
      <c r="D112" s="92" t="s">
        <v>36616</v>
      </c>
      <c r="E112" s="67" t="s">
        <v>36617</v>
      </c>
      <c r="F112" s="92" t="s">
        <v>36618</v>
      </c>
      <c r="G112" s="92" t="s">
        <v>36619</v>
      </c>
      <c r="H112" s="108" t="s">
        <v>36620</v>
      </c>
      <c r="I112" s="108">
        <v>1296</v>
      </c>
      <c r="J112" s="93">
        <v>2</v>
      </c>
      <c r="K112" s="91">
        <v>0</v>
      </c>
      <c r="L112" s="91">
        <v>101624</v>
      </c>
      <c r="M112" s="91">
        <v>91</v>
      </c>
      <c r="N112" s="92" t="s">
        <v>36132</v>
      </c>
      <c r="O112" s="92" t="s">
        <v>36133</v>
      </c>
      <c r="P112" s="212" t="s">
        <v>53266</v>
      </c>
      <c r="Q112" s="9"/>
      <c r="S112" s="60"/>
    </row>
    <row r="113" spans="2:19" ht="15" customHeight="1">
      <c r="B113" s="91">
        <v>111</v>
      </c>
      <c r="C113" s="91"/>
      <c r="D113" s="92" t="s">
        <v>36621</v>
      </c>
      <c r="E113" s="67" t="s">
        <v>36622</v>
      </c>
      <c r="F113" s="92" t="s">
        <v>36623</v>
      </c>
      <c r="G113" s="92" t="s">
        <v>36624</v>
      </c>
      <c r="H113" s="108" t="s">
        <v>36625</v>
      </c>
      <c r="I113" s="93">
        <v>722</v>
      </c>
      <c r="J113" s="93">
        <v>2</v>
      </c>
      <c r="K113" s="91">
        <v>0</v>
      </c>
      <c r="L113" s="91">
        <v>101460</v>
      </c>
      <c r="M113" s="91">
        <v>109</v>
      </c>
      <c r="N113" s="92" t="s">
        <v>2102</v>
      </c>
      <c r="O113" s="92"/>
      <c r="P113" s="212" t="s">
        <v>53266</v>
      </c>
      <c r="Q113" s="9"/>
      <c r="S113" s="60"/>
    </row>
    <row r="114" spans="2:19" ht="15" customHeight="1">
      <c r="B114" s="91">
        <v>112</v>
      </c>
      <c r="C114" s="91"/>
      <c r="D114" s="92" t="s">
        <v>36626</v>
      </c>
      <c r="E114" s="67" t="s">
        <v>36627</v>
      </c>
      <c r="F114" s="92" t="s">
        <v>36628</v>
      </c>
      <c r="G114" s="92" t="s">
        <v>36200</v>
      </c>
      <c r="H114" s="108" t="s">
        <v>36174</v>
      </c>
      <c r="I114" s="93">
        <v>2000</v>
      </c>
      <c r="J114" s="91">
        <v>5</v>
      </c>
      <c r="K114" s="91">
        <v>0</v>
      </c>
      <c r="L114" s="91">
        <v>101402</v>
      </c>
      <c r="M114" s="91">
        <v>85</v>
      </c>
      <c r="N114" s="92" t="s">
        <v>36132</v>
      </c>
      <c r="O114" s="92" t="s">
        <v>36133</v>
      </c>
      <c r="P114" s="212" t="s">
        <v>53266</v>
      </c>
      <c r="Q114" s="9"/>
      <c r="S114" s="60"/>
    </row>
    <row r="115" spans="2:19" ht="15" customHeight="1">
      <c r="B115" s="91">
        <v>113</v>
      </c>
      <c r="C115" s="91"/>
      <c r="D115" s="92" t="s">
        <v>16216</v>
      </c>
      <c r="E115" s="67" t="s">
        <v>36629</v>
      </c>
      <c r="F115" s="92" t="s">
        <v>36630</v>
      </c>
      <c r="G115" s="92" t="s">
        <v>36254</v>
      </c>
      <c r="H115" s="108" t="s">
        <v>35156</v>
      </c>
      <c r="I115" s="91">
        <v>100</v>
      </c>
      <c r="J115" s="91">
        <v>1</v>
      </c>
      <c r="K115" s="91">
        <v>0</v>
      </c>
      <c r="L115" s="91">
        <v>100542</v>
      </c>
      <c r="M115" s="91">
        <v>65</v>
      </c>
      <c r="N115" s="92" t="s">
        <v>36132</v>
      </c>
      <c r="O115" s="92" t="s">
        <v>36182</v>
      </c>
      <c r="P115" s="212" t="s">
        <v>53266</v>
      </c>
      <c r="Q115" s="9"/>
      <c r="S115" s="60"/>
    </row>
    <row r="116" spans="2:19" ht="15" customHeight="1">
      <c r="B116" s="91">
        <v>114</v>
      </c>
      <c r="C116" s="91"/>
      <c r="D116" s="92" t="s">
        <v>36631</v>
      </c>
      <c r="E116" s="67" t="s">
        <v>36632</v>
      </c>
      <c r="F116" s="92" t="s">
        <v>36633</v>
      </c>
      <c r="G116" s="92" t="s">
        <v>36634</v>
      </c>
      <c r="H116" s="108" t="s">
        <v>23778</v>
      </c>
      <c r="I116" s="91">
        <v>368</v>
      </c>
      <c r="J116" s="91">
        <v>4</v>
      </c>
      <c r="K116" s="91">
        <v>0</v>
      </c>
      <c r="L116" s="91">
        <v>100449</v>
      </c>
      <c r="M116" s="91">
        <v>87</v>
      </c>
      <c r="N116" s="92" t="s">
        <v>36132</v>
      </c>
      <c r="O116" s="92" t="s">
        <v>36291</v>
      </c>
      <c r="P116" s="212" t="s">
        <v>53266</v>
      </c>
      <c r="Q116" s="9"/>
      <c r="S116" s="60"/>
    </row>
    <row r="117" spans="2:19" ht="15" customHeight="1">
      <c r="B117" s="91">
        <v>115</v>
      </c>
      <c r="C117" s="91"/>
      <c r="D117" s="92" t="s">
        <v>36635</v>
      </c>
      <c r="E117" s="67" t="s">
        <v>36636</v>
      </c>
      <c r="F117" s="92" t="s">
        <v>36637</v>
      </c>
      <c r="G117" s="92" t="s">
        <v>36638</v>
      </c>
      <c r="H117" s="108" t="s">
        <v>36639</v>
      </c>
      <c r="I117" s="91">
        <v>480</v>
      </c>
      <c r="J117" s="91">
        <v>2</v>
      </c>
      <c r="K117" s="91">
        <v>0</v>
      </c>
      <c r="L117" s="91">
        <v>100262</v>
      </c>
      <c r="M117" s="91">
        <v>178</v>
      </c>
      <c r="N117" s="92" t="s">
        <v>36132</v>
      </c>
      <c r="O117" s="92" t="s">
        <v>36133</v>
      </c>
      <c r="P117" s="212" t="s">
        <v>53266</v>
      </c>
      <c r="Q117" s="9"/>
      <c r="S117" s="60"/>
    </row>
    <row r="118" spans="2:19" ht="15" customHeight="1">
      <c r="B118" s="91">
        <v>116</v>
      </c>
      <c r="C118" s="91"/>
      <c r="D118" s="92" t="s">
        <v>36640</v>
      </c>
      <c r="E118" s="67" t="s">
        <v>36641</v>
      </c>
      <c r="F118" s="92" t="s">
        <v>36642</v>
      </c>
      <c r="G118" s="92" t="s">
        <v>36481</v>
      </c>
      <c r="H118" s="108" t="s">
        <v>36643</v>
      </c>
      <c r="I118" s="91">
        <v>652</v>
      </c>
      <c r="J118" s="91">
        <v>2</v>
      </c>
      <c r="K118" s="91">
        <v>0</v>
      </c>
      <c r="L118" s="91">
        <v>100249</v>
      </c>
      <c r="M118" s="91">
        <v>131</v>
      </c>
      <c r="N118" s="92" t="s">
        <v>36132</v>
      </c>
      <c r="O118" s="92" t="s">
        <v>36133</v>
      </c>
      <c r="P118" s="212" t="s">
        <v>53266</v>
      </c>
      <c r="Q118" s="9"/>
      <c r="S118" s="60"/>
    </row>
    <row r="119" spans="2:19" ht="15" customHeight="1">
      <c r="B119" s="91">
        <v>117</v>
      </c>
      <c r="C119" s="91"/>
      <c r="D119" s="92" t="s">
        <v>36644</v>
      </c>
      <c r="E119" s="67" t="s">
        <v>36645</v>
      </c>
      <c r="F119" s="92" t="s">
        <v>36576</v>
      </c>
      <c r="G119" s="92" t="s">
        <v>36512</v>
      </c>
      <c r="H119" s="108" t="s">
        <v>36646</v>
      </c>
      <c r="I119" s="91">
        <v>938</v>
      </c>
      <c r="J119" s="91">
        <v>3</v>
      </c>
      <c r="K119" s="91">
        <v>0</v>
      </c>
      <c r="L119" s="91">
        <v>100095</v>
      </c>
      <c r="M119" s="91">
        <v>160</v>
      </c>
      <c r="N119" s="92" t="s">
        <v>2102</v>
      </c>
      <c r="O119" s="92"/>
      <c r="P119" s="212" t="s">
        <v>53266</v>
      </c>
      <c r="Q119" s="9"/>
      <c r="S119" s="60"/>
    </row>
    <row r="120" spans="2:19" ht="15" customHeight="1">
      <c r="B120" s="91">
        <v>118</v>
      </c>
      <c r="C120" s="91"/>
      <c r="D120" s="92" t="s">
        <v>36647</v>
      </c>
      <c r="E120" s="67" t="s">
        <v>36648</v>
      </c>
      <c r="F120" s="92" t="s">
        <v>36649</v>
      </c>
      <c r="G120" s="92" t="s">
        <v>36650</v>
      </c>
      <c r="H120" s="108" t="s">
        <v>36651</v>
      </c>
      <c r="I120" s="91">
        <v>332</v>
      </c>
      <c r="J120" s="91">
        <v>1</v>
      </c>
      <c r="K120" s="91">
        <v>0</v>
      </c>
      <c r="L120" s="91">
        <v>99790</v>
      </c>
      <c r="M120" s="91">
        <v>84</v>
      </c>
      <c r="N120" s="92" t="s">
        <v>36132</v>
      </c>
      <c r="O120" s="92" t="s">
        <v>36182</v>
      </c>
      <c r="P120" s="212" t="s">
        <v>53266</v>
      </c>
      <c r="Q120" s="9"/>
      <c r="S120" s="60"/>
    </row>
    <row r="121" spans="2:19" ht="15" customHeight="1">
      <c r="B121" s="91">
        <v>119</v>
      </c>
      <c r="C121" s="91"/>
      <c r="D121" s="92" t="s">
        <v>36652</v>
      </c>
      <c r="E121" s="67" t="s">
        <v>36653</v>
      </c>
      <c r="F121" s="92" t="s">
        <v>36654</v>
      </c>
      <c r="G121" s="92" t="s">
        <v>36451</v>
      </c>
      <c r="H121" s="108" t="s">
        <v>36655</v>
      </c>
      <c r="I121" s="91">
        <v>1067</v>
      </c>
      <c r="J121" s="91">
        <v>3</v>
      </c>
      <c r="K121" s="91">
        <v>0</v>
      </c>
      <c r="L121" s="91">
        <v>99355</v>
      </c>
      <c r="M121" s="91">
        <v>85</v>
      </c>
      <c r="N121" s="92" t="s">
        <v>36132</v>
      </c>
      <c r="O121" s="92" t="s">
        <v>36133</v>
      </c>
      <c r="P121" s="212" t="s">
        <v>53266</v>
      </c>
      <c r="Q121" s="9"/>
      <c r="S121" s="60"/>
    </row>
    <row r="122" spans="2:19" ht="15" customHeight="1">
      <c r="B122" s="91">
        <v>120</v>
      </c>
      <c r="C122" s="91"/>
      <c r="D122" s="138" t="s">
        <v>36656</v>
      </c>
      <c r="E122" s="67" t="s">
        <v>36657</v>
      </c>
      <c r="F122" s="92" t="s">
        <v>36658</v>
      </c>
      <c r="G122" s="92" t="s">
        <v>36131</v>
      </c>
      <c r="H122" s="108" t="s">
        <v>36659</v>
      </c>
      <c r="I122" s="91">
        <v>1205</v>
      </c>
      <c r="J122" s="91">
        <v>4</v>
      </c>
      <c r="K122" s="91">
        <v>0</v>
      </c>
      <c r="L122" s="91">
        <v>99244</v>
      </c>
      <c r="M122" s="91">
        <v>148</v>
      </c>
      <c r="N122" s="92" t="s">
        <v>2102</v>
      </c>
      <c r="O122" s="92"/>
      <c r="P122" s="212" t="s">
        <v>53266</v>
      </c>
      <c r="Q122" s="9"/>
      <c r="S122" s="60"/>
    </row>
    <row r="123" spans="2:19" ht="15" customHeight="1">
      <c r="B123" s="91">
        <v>121</v>
      </c>
      <c r="C123" s="91"/>
      <c r="D123" s="92" t="s">
        <v>36660</v>
      </c>
      <c r="E123" s="67" t="s">
        <v>36661</v>
      </c>
      <c r="F123" s="92" t="s">
        <v>36662</v>
      </c>
      <c r="G123" s="92" t="s">
        <v>36373</v>
      </c>
      <c r="H123" s="108" t="s">
        <v>36663</v>
      </c>
      <c r="I123" s="91">
        <v>768</v>
      </c>
      <c r="J123" s="91">
        <v>2</v>
      </c>
      <c r="K123" s="91">
        <v>0</v>
      </c>
      <c r="L123" s="91">
        <v>99201</v>
      </c>
      <c r="M123" s="91">
        <v>145</v>
      </c>
      <c r="N123" s="92" t="s">
        <v>36132</v>
      </c>
      <c r="O123" s="92" t="s">
        <v>36133</v>
      </c>
      <c r="P123" s="212" t="s">
        <v>53266</v>
      </c>
      <c r="Q123" s="9"/>
      <c r="S123" s="60"/>
    </row>
    <row r="124" spans="2:19" ht="15" customHeight="1">
      <c r="B124" s="91">
        <v>122</v>
      </c>
      <c r="C124" s="91"/>
      <c r="D124" s="92" t="s">
        <v>36664</v>
      </c>
      <c r="E124" s="67" t="s">
        <v>36665</v>
      </c>
      <c r="F124" s="92" t="s">
        <v>36666</v>
      </c>
      <c r="G124" s="92" t="s">
        <v>7028</v>
      </c>
      <c r="H124" s="108" t="s">
        <v>36667</v>
      </c>
      <c r="I124" s="91">
        <v>196</v>
      </c>
      <c r="J124" s="91">
        <v>1</v>
      </c>
      <c r="K124" s="91">
        <v>0</v>
      </c>
      <c r="L124" s="91">
        <v>98819</v>
      </c>
      <c r="M124" s="91">
        <v>84</v>
      </c>
      <c r="N124" s="92" t="s">
        <v>2102</v>
      </c>
      <c r="O124" s="92"/>
      <c r="P124" s="212" t="s">
        <v>53266</v>
      </c>
      <c r="Q124" s="9"/>
      <c r="S124" s="60"/>
    </row>
    <row r="125" spans="2:19" ht="15" customHeight="1">
      <c r="B125" s="91">
        <v>123</v>
      </c>
      <c r="C125" s="91"/>
      <c r="D125" s="92" t="s">
        <v>36668</v>
      </c>
      <c r="E125" s="67" t="s">
        <v>36669</v>
      </c>
      <c r="F125" s="92" t="s">
        <v>36670</v>
      </c>
      <c r="G125" s="92" t="s">
        <v>36590</v>
      </c>
      <c r="H125" s="108" t="s">
        <v>36671</v>
      </c>
      <c r="I125" s="91">
        <v>288</v>
      </c>
      <c r="J125" s="91">
        <v>1</v>
      </c>
      <c r="K125" s="91">
        <v>0</v>
      </c>
      <c r="L125" s="91">
        <v>98734</v>
      </c>
      <c r="M125" s="91">
        <v>86</v>
      </c>
      <c r="N125" s="92" t="s">
        <v>36132</v>
      </c>
      <c r="O125" s="92" t="s">
        <v>36133</v>
      </c>
      <c r="P125" s="212" t="s">
        <v>53266</v>
      </c>
      <c r="Q125" s="9"/>
      <c r="S125" s="60"/>
    </row>
    <row r="126" spans="2:19" ht="15" customHeight="1">
      <c r="B126" s="91">
        <v>124</v>
      </c>
      <c r="C126" s="91"/>
      <c r="D126" s="92" t="s">
        <v>36672</v>
      </c>
      <c r="E126" s="67" t="s">
        <v>36673</v>
      </c>
      <c r="F126" s="92" t="s">
        <v>36674</v>
      </c>
      <c r="G126" s="92" t="s">
        <v>36131</v>
      </c>
      <c r="H126" s="108" t="s">
        <v>36675</v>
      </c>
      <c r="I126" s="91">
        <v>214</v>
      </c>
      <c r="J126" s="91">
        <v>1</v>
      </c>
      <c r="K126" s="91">
        <v>0</v>
      </c>
      <c r="L126" s="91">
        <v>98642</v>
      </c>
      <c r="M126" s="91">
        <v>93</v>
      </c>
      <c r="N126" s="92" t="s">
        <v>2102</v>
      </c>
      <c r="O126" s="92"/>
      <c r="P126" s="212" t="s">
        <v>53266</v>
      </c>
      <c r="Q126" s="9"/>
      <c r="S126" s="60"/>
    </row>
    <row r="127" spans="2:19" ht="15" customHeight="1">
      <c r="B127" s="91">
        <v>125</v>
      </c>
      <c r="C127" s="91"/>
      <c r="D127" s="92" t="s">
        <v>36676</v>
      </c>
      <c r="E127" s="67" t="s">
        <v>36677</v>
      </c>
      <c r="F127" s="92" t="s">
        <v>36678</v>
      </c>
      <c r="G127" s="92" t="s">
        <v>36679</v>
      </c>
      <c r="H127" s="108" t="s">
        <v>36229</v>
      </c>
      <c r="I127" s="91">
        <v>452</v>
      </c>
      <c r="J127" s="91">
        <v>1</v>
      </c>
      <c r="K127" s="91">
        <v>0</v>
      </c>
      <c r="L127" s="91">
        <v>98435</v>
      </c>
      <c r="M127" s="91">
        <v>61</v>
      </c>
      <c r="N127" s="92" t="s">
        <v>36132</v>
      </c>
      <c r="O127" s="92" t="s">
        <v>36133</v>
      </c>
      <c r="P127" s="212" t="s">
        <v>53266</v>
      </c>
      <c r="Q127" s="9"/>
      <c r="S127" s="60"/>
    </row>
    <row r="128" spans="2:19" ht="15" customHeight="1">
      <c r="B128" s="91">
        <v>126</v>
      </c>
      <c r="C128" s="91"/>
      <c r="D128" s="92" t="s">
        <v>36680</v>
      </c>
      <c r="E128" s="67" t="s">
        <v>36681</v>
      </c>
      <c r="F128" s="92" t="s">
        <v>36682</v>
      </c>
      <c r="G128" s="92" t="s">
        <v>36683</v>
      </c>
      <c r="H128" s="108" t="s">
        <v>36684</v>
      </c>
      <c r="I128" s="91">
        <v>198</v>
      </c>
      <c r="J128" s="91">
        <v>1</v>
      </c>
      <c r="K128" s="91">
        <v>0</v>
      </c>
      <c r="L128" s="91">
        <v>98211</v>
      </c>
      <c r="M128" s="91">
        <v>91</v>
      </c>
      <c r="N128" s="92" t="s">
        <v>36132</v>
      </c>
      <c r="O128" s="92" t="s">
        <v>36182</v>
      </c>
      <c r="P128" s="212" t="s">
        <v>53266</v>
      </c>
      <c r="Q128" s="9"/>
      <c r="S128" s="60"/>
    </row>
    <row r="129" spans="2:19" ht="15" customHeight="1">
      <c r="B129" s="91">
        <v>127</v>
      </c>
      <c r="C129" s="91"/>
      <c r="D129" s="92" t="s">
        <v>36685</v>
      </c>
      <c r="E129" s="67" t="s">
        <v>36686</v>
      </c>
      <c r="F129" s="92" t="s">
        <v>36687</v>
      </c>
      <c r="G129" s="92" t="s">
        <v>3279</v>
      </c>
      <c r="H129" s="108" t="s">
        <v>36688</v>
      </c>
      <c r="I129" s="91">
        <v>389</v>
      </c>
      <c r="J129" s="91">
        <v>1</v>
      </c>
      <c r="K129" s="91">
        <v>0</v>
      </c>
      <c r="L129" s="91">
        <v>97539</v>
      </c>
      <c r="M129" s="91">
        <v>93</v>
      </c>
      <c r="N129" s="92" t="s">
        <v>36132</v>
      </c>
      <c r="O129" s="92" t="s">
        <v>36133</v>
      </c>
      <c r="P129" s="212" t="s">
        <v>53266</v>
      </c>
      <c r="Q129" s="9"/>
      <c r="S129" s="60"/>
    </row>
    <row r="130" spans="2:19" ht="15" customHeight="1">
      <c r="B130" s="91">
        <v>128</v>
      </c>
      <c r="C130" s="91"/>
      <c r="D130" s="92" t="s">
        <v>36689</v>
      </c>
      <c r="E130" s="67" t="s">
        <v>36690</v>
      </c>
      <c r="F130" s="92" t="s">
        <v>36691</v>
      </c>
      <c r="G130" s="92" t="s">
        <v>36186</v>
      </c>
      <c r="H130" s="108" t="s">
        <v>36692</v>
      </c>
      <c r="I130" s="91">
        <v>568</v>
      </c>
      <c r="J130" s="91">
        <v>2</v>
      </c>
      <c r="K130" s="91">
        <v>0</v>
      </c>
      <c r="L130" s="91">
        <v>97366</v>
      </c>
      <c r="M130" s="91">
        <v>179</v>
      </c>
      <c r="N130" s="92" t="s">
        <v>36132</v>
      </c>
      <c r="O130" s="92" t="s">
        <v>36291</v>
      </c>
      <c r="P130" s="212" t="s">
        <v>53266</v>
      </c>
      <c r="Q130" s="9"/>
      <c r="S130" s="60"/>
    </row>
    <row r="131" spans="2:19" ht="15" customHeight="1">
      <c r="B131" s="91">
        <v>129</v>
      </c>
      <c r="C131" s="91"/>
      <c r="D131" s="92" t="s">
        <v>36693</v>
      </c>
      <c r="E131" s="67" t="s">
        <v>36694</v>
      </c>
      <c r="F131" s="92" t="s">
        <v>36695</v>
      </c>
      <c r="G131" s="92" t="s">
        <v>36451</v>
      </c>
      <c r="H131" s="108" t="s">
        <v>36225</v>
      </c>
      <c r="I131" s="91">
        <v>564</v>
      </c>
      <c r="J131" s="91">
        <v>2</v>
      </c>
      <c r="K131" s="91">
        <v>0</v>
      </c>
      <c r="L131" s="91">
        <v>96808</v>
      </c>
      <c r="M131" s="91">
        <v>156</v>
      </c>
      <c r="N131" s="92" t="s">
        <v>36132</v>
      </c>
      <c r="O131" s="92" t="s">
        <v>36133</v>
      </c>
      <c r="P131" s="212" t="s">
        <v>53266</v>
      </c>
      <c r="Q131" s="9"/>
      <c r="S131" s="60"/>
    </row>
    <row r="132" spans="2:19" ht="15" customHeight="1">
      <c r="B132" s="91">
        <v>130</v>
      </c>
      <c r="C132" s="91"/>
      <c r="D132" s="92" t="s">
        <v>36696</v>
      </c>
      <c r="E132" s="67" t="s">
        <v>36697</v>
      </c>
      <c r="F132" s="92" t="s">
        <v>36698</v>
      </c>
      <c r="G132" s="92" t="s">
        <v>36699</v>
      </c>
      <c r="H132" s="108" t="s">
        <v>36700</v>
      </c>
      <c r="I132" s="91">
        <v>1231</v>
      </c>
      <c r="J132" s="91">
        <v>4</v>
      </c>
      <c r="K132" s="91">
        <v>5</v>
      </c>
      <c r="L132" s="91">
        <v>96471</v>
      </c>
      <c r="M132" s="91">
        <v>123</v>
      </c>
      <c r="N132" s="92" t="s">
        <v>33</v>
      </c>
      <c r="O132" s="92"/>
      <c r="P132" s="212" t="s">
        <v>53266</v>
      </c>
      <c r="Q132" s="9"/>
      <c r="S132" s="60"/>
    </row>
    <row r="133" spans="2:19" ht="15" customHeight="1">
      <c r="B133" s="91">
        <v>131</v>
      </c>
      <c r="C133" s="91"/>
      <c r="D133" s="92" t="s">
        <v>36701</v>
      </c>
      <c r="E133" s="67" t="s">
        <v>36702</v>
      </c>
      <c r="F133" s="92" t="s">
        <v>36703</v>
      </c>
      <c r="G133" s="92" t="s">
        <v>36704</v>
      </c>
      <c r="H133" s="108" t="s">
        <v>36705</v>
      </c>
      <c r="I133" s="91">
        <v>380</v>
      </c>
      <c r="J133" s="91">
        <v>1</v>
      </c>
      <c r="K133" s="91">
        <v>0</v>
      </c>
      <c r="L133" s="91">
        <v>96288</v>
      </c>
      <c r="M133" s="91">
        <v>132</v>
      </c>
      <c r="N133" s="92" t="s">
        <v>36132</v>
      </c>
      <c r="O133" s="92" t="s">
        <v>36133</v>
      </c>
      <c r="P133" s="212" t="s">
        <v>53266</v>
      </c>
      <c r="Q133" s="9"/>
      <c r="S133" s="60"/>
    </row>
    <row r="134" spans="2:19" ht="15" customHeight="1">
      <c r="B134" s="91">
        <v>132</v>
      </c>
      <c r="C134" s="91"/>
      <c r="D134" s="92" t="s">
        <v>36706</v>
      </c>
      <c r="E134" s="67" t="s">
        <v>36707</v>
      </c>
      <c r="F134" s="92" t="s">
        <v>36708</v>
      </c>
      <c r="G134" s="91" t="s">
        <v>8020</v>
      </c>
      <c r="H134" s="108" t="s">
        <v>36709</v>
      </c>
      <c r="I134" s="91">
        <v>323</v>
      </c>
      <c r="J134" s="91">
        <v>1</v>
      </c>
      <c r="K134" s="91">
        <v>0</v>
      </c>
      <c r="L134" s="91">
        <v>95805</v>
      </c>
      <c r="M134" s="91">
        <v>370</v>
      </c>
      <c r="N134" s="92" t="s">
        <v>2102</v>
      </c>
      <c r="O134" s="92"/>
      <c r="P134" s="212" t="s">
        <v>53266</v>
      </c>
      <c r="Q134" s="9"/>
      <c r="S134" s="60"/>
    </row>
    <row r="135" spans="2:19" ht="15" customHeight="1">
      <c r="B135" s="91">
        <v>133</v>
      </c>
      <c r="C135" s="91"/>
      <c r="D135" s="92" t="s">
        <v>36710</v>
      </c>
      <c r="E135" s="67" t="s">
        <v>36711</v>
      </c>
      <c r="F135" s="92" t="s">
        <v>36712</v>
      </c>
      <c r="G135" s="91" t="s">
        <v>36713</v>
      </c>
      <c r="H135" s="108" t="s">
        <v>36714</v>
      </c>
      <c r="I135" s="91">
        <v>112</v>
      </c>
      <c r="J135" s="91">
        <v>1</v>
      </c>
      <c r="K135" s="91">
        <v>0</v>
      </c>
      <c r="L135" s="91">
        <v>95628</v>
      </c>
      <c r="M135" s="91">
        <v>200</v>
      </c>
      <c r="N135" s="92" t="s">
        <v>36132</v>
      </c>
      <c r="O135" s="92" t="s">
        <v>36182</v>
      </c>
      <c r="P135" s="212" t="s">
        <v>53266</v>
      </c>
      <c r="Q135" s="9"/>
      <c r="S135" s="60"/>
    </row>
    <row r="136" spans="2:19" ht="15" customHeight="1">
      <c r="B136" s="91">
        <v>134</v>
      </c>
      <c r="C136" s="91"/>
      <c r="D136" s="92" t="s">
        <v>36715</v>
      </c>
      <c r="E136" s="67" t="s">
        <v>36716</v>
      </c>
      <c r="F136" s="92" t="s">
        <v>36717</v>
      </c>
      <c r="G136" s="91" t="s">
        <v>3279</v>
      </c>
      <c r="H136" s="108" t="s">
        <v>36718</v>
      </c>
      <c r="I136" s="91">
        <v>553</v>
      </c>
      <c r="J136" s="91">
        <v>2</v>
      </c>
      <c r="K136" s="91">
        <v>0</v>
      </c>
      <c r="L136" s="91">
        <v>95373</v>
      </c>
      <c r="M136" s="91">
        <v>165</v>
      </c>
      <c r="N136" s="92" t="s">
        <v>36132</v>
      </c>
      <c r="O136" s="92" t="s">
        <v>36133</v>
      </c>
      <c r="P136" s="212" t="s">
        <v>53266</v>
      </c>
      <c r="Q136" s="9"/>
      <c r="S136" s="60"/>
    </row>
    <row r="137" spans="2:19" ht="15" customHeight="1">
      <c r="B137" s="91">
        <v>135</v>
      </c>
      <c r="C137" s="91"/>
      <c r="D137" s="92" t="s">
        <v>36719</v>
      </c>
      <c r="E137" s="67" t="s">
        <v>36720</v>
      </c>
      <c r="F137" s="91" t="s">
        <v>36721</v>
      </c>
      <c r="G137" s="91" t="s">
        <v>36722</v>
      </c>
      <c r="H137" s="108" t="s">
        <v>36723</v>
      </c>
      <c r="I137" s="91">
        <v>207</v>
      </c>
      <c r="J137" s="91">
        <v>1</v>
      </c>
      <c r="K137" s="91">
        <v>0</v>
      </c>
      <c r="L137" s="91">
        <v>95192</v>
      </c>
      <c r="M137" s="91">
        <v>173</v>
      </c>
      <c r="N137" s="92" t="s">
        <v>2102</v>
      </c>
      <c r="O137" s="92"/>
      <c r="P137" s="212" t="s">
        <v>53266</v>
      </c>
      <c r="Q137" s="9"/>
      <c r="S137" s="60"/>
    </row>
    <row r="138" spans="2:19" ht="15" customHeight="1">
      <c r="B138" s="91">
        <v>136</v>
      </c>
      <c r="C138" s="91"/>
      <c r="D138" s="92" t="s">
        <v>36724</v>
      </c>
      <c r="E138" s="67" t="s">
        <v>36725</v>
      </c>
      <c r="F138" s="91" t="s">
        <v>36726</v>
      </c>
      <c r="G138" s="91" t="s">
        <v>36609</v>
      </c>
      <c r="H138" s="108" t="s">
        <v>36727</v>
      </c>
      <c r="I138" s="91">
        <v>642</v>
      </c>
      <c r="J138" s="91">
        <v>2</v>
      </c>
      <c r="K138" s="91">
        <v>0</v>
      </c>
      <c r="L138" s="91">
        <v>95188</v>
      </c>
      <c r="M138" s="91">
        <v>128</v>
      </c>
      <c r="N138" s="92" t="s">
        <v>36132</v>
      </c>
      <c r="O138" s="92" t="s">
        <v>36133</v>
      </c>
      <c r="P138" s="212" t="s">
        <v>53266</v>
      </c>
      <c r="Q138" s="9"/>
      <c r="S138" s="60"/>
    </row>
    <row r="139" spans="2:19" ht="15" customHeight="1">
      <c r="B139" s="91">
        <v>137</v>
      </c>
      <c r="C139" s="91"/>
      <c r="D139" s="92" t="s">
        <v>36728</v>
      </c>
      <c r="E139" s="67" t="s">
        <v>36729</v>
      </c>
      <c r="F139" s="91" t="s">
        <v>36730</v>
      </c>
      <c r="G139" s="91" t="s">
        <v>15644</v>
      </c>
      <c r="H139" s="108" t="s">
        <v>36731</v>
      </c>
      <c r="I139" s="91">
        <v>492</v>
      </c>
      <c r="J139" s="91">
        <v>2</v>
      </c>
      <c r="K139" s="91">
        <v>0</v>
      </c>
      <c r="L139" s="91">
        <v>95017</v>
      </c>
      <c r="M139" s="91">
        <v>121</v>
      </c>
      <c r="N139" s="92" t="s">
        <v>36132</v>
      </c>
      <c r="O139" s="92" t="s">
        <v>36182</v>
      </c>
      <c r="P139" s="212" t="s">
        <v>53266</v>
      </c>
      <c r="Q139" s="9"/>
      <c r="S139" s="60"/>
    </row>
    <row r="140" spans="2:19" ht="15" customHeight="1">
      <c r="B140" s="91">
        <v>138</v>
      </c>
      <c r="C140" s="91"/>
      <c r="D140" s="92" t="s">
        <v>36732</v>
      </c>
      <c r="E140" s="67" t="s">
        <v>36733</v>
      </c>
      <c r="F140" s="91" t="s">
        <v>36734</v>
      </c>
      <c r="G140" s="91" t="s">
        <v>36432</v>
      </c>
      <c r="H140" s="108" t="s">
        <v>36735</v>
      </c>
      <c r="I140" s="91">
        <v>209</v>
      </c>
      <c r="J140" s="91">
        <v>1</v>
      </c>
      <c r="K140" s="91">
        <v>0</v>
      </c>
      <c r="L140" s="91">
        <v>94646</v>
      </c>
      <c r="M140" s="91">
        <v>88</v>
      </c>
      <c r="N140" s="92" t="s">
        <v>36132</v>
      </c>
      <c r="O140" s="92" t="s">
        <v>36133</v>
      </c>
      <c r="P140" s="212" t="s">
        <v>53266</v>
      </c>
      <c r="Q140" s="9"/>
      <c r="S140" s="60"/>
    </row>
    <row r="141" spans="2:19" ht="15" customHeight="1">
      <c r="B141" s="91">
        <v>139</v>
      </c>
      <c r="C141" s="91"/>
      <c r="D141" s="92" t="s">
        <v>36736</v>
      </c>
      <c r="E141" s="67" t="s">
        <v>36737</v>
      </c>
      <c r="F141" s="91" t="s">
        <v>36738</v>
      </c>
      <c r="G141" s="91" t="s">
        <v>36486</v>
      </c>
      <c r="H141" s="108" t="s">
        <v>36739</v>
      </c>
      <c r="I141" s="91">
        <v>758</v>
      </c>
      <c r="J141" s="91">
        <v>2</v>
      </c>
      <c r="K141" s="91">
        <v>0</v>
      </c>
      <c r="L141" s="91">
        <v>94634</v>
      </c>
      <c r="M141" s="91">
        <v>148</v>
      </c>
      <c r="N141" s="92" t="s">
        <v>36132</v>
      </c>
      <c r="O141" s="92" t="s">
        <v>36291</v>
      </c>
      <c r="P141" s="212" t="s">
        <v>53266</v>
      </c>
      <c r="Q141" s="9"/>
      <c r="S141" s="60"/>
    </row>
    <row r="142" spans="2:19" ht="15" customHeight="1">
      <c r="B142" s="91">
        <v>140</v>
      </c>
      <c r="C142" s="91"/>
      <c r="D142" s="92" t="s">
        <v>36740</v>
      </c>
      <c r="E142" s="67" t="s">
        <v>36741</v>
      </c>
      <c r="F142" s="91" t="s">
        <v>36742</v>
      </c>
      <c r="G142" s="91" t="s">
        <v>36699</v>
      </c>
      <c r="H142" s="108" t="s">
        <v>9964</v>
      </c>
      <c r="I142" s="91">
        <v>2500</v>
      </c>
      <c r="J142" s="91">
        <v>8</v>
      </c>
      <c r="K142" s="91">
        <v>0</v>
      </c>
      <c r="L142" s="91">
        <v>94448</v>
      </c>
      <c r="M142" s="91">
        <v>75</v>
      </c>
      <c r="N142" s="92" t="s">
        <v>36132</v>
      </c>
      <c r="O142" s="92" t="s">
        <v>36133</v>
      </c>
      <c r="P142" s="212" t="s">
        <v>53266</v>
      </c>
      <c r="Q142" s="9"/>
      <c r="S142" s="60"/>
    </row>
    <row r="143" spans="2:19" ht="15" customHeight="1">
      <c r="B143" s="91">
        <v>141</v>
      </c>
      <c r="C143" s="91"/>
      <c r="D143" s="92" t="s">
        <v>36743</v>
      </c>
      <c r="E143" s="67" t="s">
        <v>36744</v>
      </c>
      <c r="F143" s="91" t="s">
        <v>36745</v>
      </c>
      <c r="G143" s="91" t="s">
        <v>36746</v>
      </c>
      <c r="H143" s="108" t="s">
        <v>36225</v>
      </c>
      <c r="I143" s="91">
        <v>544</v>
      </c>
      <c r="J143" s="91">
        <v>2</v>
      </c>
      <c r="K143" s="91">
        <v>0</v>
      </c>
      <c r="L143" s="91">
        <v>94236</v>
      </c>
      <c r="M143" s="91">
        <v>146</v>
      </c>
      <c r="N143" s="92" t="s">
        <v>36132</v>
      </c>
      <c r="O143" s="92" t="s">
        <v>36182</v>
      </c>
      <c r="P143" s="212" t="s">
        <v>53266</v>
      </c>
      <c r="Q143" s="9"/>
      <c r="S143" s="60"/>
    </row>
    <row r="144" spans="2:19" ht="15" customHeight="1">
      <c r="B144" s="91">
        <v>142</v>
      </c>
      <c r="C144" s="91"/>
      <c r="D144" s="92" t="s">
        <v>36747</v>
      </c>
      <c r="E144" s="67" t="s">
        <v>36748</v>
      </c>
      <c r="F144" s="91" t="s">
        <v>36630</v>
      </c>
      <c r="G144" s="91" t="s">
        <v>36272</v>
      </c>
      <c r="H144" s="108" t="s">
        <v>36749</v>
      </c>
      <c r="I144" s="91">
        <v>728</v>
      </c>
      <c r="J144" s="91">
        <v>2</v>
      </c>
      <c r="K144" s="91">
        <v>0</v>
      </c>
      <c r="L144" s="91">
        <v>94184</v>
      </c>
      <c r="M144" s="91">
        <v>46</v>
      </c>
      <c r="N144" s="92" t="s">
        <v>36132</v>
      </c>
      <c r="O144" s="92" t="s">
        <v>36133</v>
      </c>
      <c r="P144" s="212" t="s">
        <v>53266</v>
      </c>
      <c r="Q144" s="9"/>
      <c r="S144" s="60"/>
    </row>
    <row r="145" spans="2:19" ht="15" customHeight="1">
      <c r="B145" s="91">
        <v>143</v>
      </c>
      <c r="C145" s="91"/>
      <c r="D145" s="92" t="s">
        <v>36750</v>
      </c>
      <c r="E145" s="67" t="s">
        <v>36751</v>
      </c>
      <c r="F145" s="91" t="s">
        <v>36687</v>
      </c>
      <c r="G145" s="91" t="s">
        <v>3279</v>
      </c>
      <c r="H145" s="108" t="s">
        <v>36752</v>
      </c>
      <c r="I145" s="91">
        <v>319</v>
      </c>
      <c r="J145" s="91">
        <v>1</v>
      </c>
      <c r="K145" s="91">
        <v>0</v>
      </c>
      <c r="L145" s="91">
        <v>94023</v>
      </c>
      <c r="M145" s="91">
        <v>168</v>
      </c>
      <c r="N145" s="92" t="s">
        <v>2102</v>
      </c>
      <c r="O145" s="92"/>
      <c r="P145" s="212" t="s">
        <v>53266</v>
      </c>
      <c r="Q145" s="9"/>
      <c r="S145" s="60"/>
    </row>
    <row r="146" spans="2:19" ht="15" customHeight="1">
      <c r="B146" s="91">
        <v>144</v>
      </c>
      <c r="C146" s="91"/>
      <c r="D146" s="92" t="s">
        <v>36753</v>
      </c>
      <c r="E146" s="67" t="s">
        <v>36754</v>
      </c>
      <c r="F146" s="92" t="s">
        <v>36755</v>
      </c>
      <c r="G146" s="92" t="s">
        <v>36756</v>
      </c>
      <c r="H146" s="347" t="s">
        <v>36757</v>
      </c>
      <c r="I146" s="93">
        <v>440</v>
      </c>
      <c r="J146" s="93">
        <v>1</v>
      </c>
      <c r="K146" s="91">
        <v>0</v>
      </c>
      <c r="L146" s="91">
        <v>93857</v>
      </c>
      <c r="M146" s="91">
        <v>89</v>
      </c>
      <c r="N146" s="92" t="s">
        <v>36132</v>
      </c>
      <c r="O146" s="92" t="s">
        <v>36133</v>
      </c>
      <c r="P146" s="212" t="s">
        <v>53266</v>
      </c>
      <c r="Q146" s="9"/>
      <c r="S146" s="60"/>
    </row>
    <row r="147" spans="2:19" ht="15" customHeight="1">
      <c r="B147" s="91">
        <v>145</v>
      </c>
      <c r="C147" s="91"/>
      <c r="D147" s="91" t="s">
        <v>36758</v>
      </c>
      <c r="E147" s="348" t="s">
        <v>36759</v>
      </c>
      <c r="F147" s="92" t="s">
        <v>36760</v>
      </c>
      <c r="G147" s="92" t="s">
        <v>36318</v>
      </c>
      <c r="H147" s="347" t="s">
        <v>36761</v>
      </c>
      <c r="I147" s="91">
        <v>279</v>
      </c>
      <c r="J147" s="91">
        <v>1</v>
      </c>
      <c r="K147" s="91">
        <v>0</v>
      </c>
      <c r="L147" s="91">
        <v>93034</v>
      </c>
      <c r="M147" s="91">
        <v>73</v>
      </c>
      <c r="N147" s="92" t="s">
        <v>2102</v>
      </c>
      <c r="O147" s="92"/>
      <c r="P147" s="212" t="s">
        <v>53266</v>
      </c>
      <c r="Q147" s="9"/>
      <c r="S147" s="60"/>
    </row>
    <row r="148" spans="2:19" ht="15" customHeight="1">
      <c r="B148" s="91">
        <v>146</v>
      </c>
      <c r="C148" s="91"/>
      <c r="D148" s="91" t="s">
        <v>36762</v>
      </c>
      <c r="E148" s="348" t="s">
        <v>36763</v>
      </c>
      <c r="F148" s="91" t="s">
        <v>36764</v>
      </c>
      <c r="G148" s="91" t="s">
        <v>36512</v>
      </c>
      <c r="H148" s="347" t="s">
        <v>36765</v>
      </c>
      <c r="I148" s="91">
        <v>905</v>
      </c>
      <c r="J148" s="91">
        <v>3</v>
      </c>
      <c r="K148" s="91">
        <v>0</v>
      </c>
      <c r="L148" s="91">
        <v>93015</v>
      </c>
      <c r="M148" s="91">
        <v>165</v>
      </c>
      <c r="N148" s="92" t="s">
        <v>36132</v>
      </c>
      <c r="O148" s="92" t="s">
        <v>36133</v>
      </c>
      <c r="P148" s="212" t="s">
        <v>53266</v>
      </c>
      <c r="Q148" s="9"/>
      <c r="S148" s="60"/>
    </row>
    <row r="149" spans="2:19" ht="15" customHeight="1">
      <c r="B149" s="91">
        <v>147</v>
      </c>
      <c r="C149" s="91"/>
      <c r="D149" s="91" t="s">
        <v>36766</v>
      </c>
      <c r="E149" s="348" t="s">
        <v>36767</v>
      </c>
      <c r="F149" s="92" t="s">
        <v>36768</v>
      </c>
      <c r="G149" s="92" t="s">
        <v>36699</v>
      </c>
      <c r="H149" s="347" t="s">
        <v>36769</v>
      </c>
      <c r="I149" s="91">
        <v>879</v>
      </c>
      <c r="J149" s="91">
        <v>3</v>
      </c>
      <c r="K149" s="91">
        <v>0</v>
      </c>
      <c r="L149" s="91">
        <v>92861</v>
      </c>
      <c r="M149" s="91">
        <v>230</v>
      </c>
      <c r="N149" s="92" t="s">
        <v>2102</v>
      </c>
      <c r="O149" s="92"/>
      <c r="P149" s="212" t="s">
        <v>53266</v>
      </c>
      <c r="Q149" s="9"/>
      <c r="S149" s="60"/>
    </row>
    <row r="150" spans="2:19" ht="15" customHeight="1">
      <c r="B150" s="91">
        <v>148</v>
      </c>
      <c r="C150" s="91"/>
      <c r="D150" s="91" t="s">
        <v>36770</v>
      </c>
      <c r="E150" s="348" t="s">
        <v>36771</v>
      </c>
      <c r="F150" s="92" t="s">
        <v>36772</v>
      </c>
      <c r="G150" s="93" t="s">
        <v>36200</v>
      </c>
      <c r="H150" s="347" t="s">
        <v>36773</v>
      </c>
      <c r="I150" s="93">
        <v>1417</v>
      </c>
      <c r="J150" s="93">
        <v>4</v>
      </c>
      <c r="K150" s="91">
        <v>0</v>
      </c>
      <c r="L150" s="91">
        <v>92758</v>
      </c>
      <c r="M150" s="91">
        <v>150</v>
      </c>
      <c r="N150" s="92" t="s">
        <v>2102</v>
      </c>
      <c r="O150" s="92" t="s">
        <v>36182</v>
      </c>
      <c r="P150" s="212" t="s">
        <v>53266</v>
      </c>
      <c r="Q150" s="9"/>
      <c r="S150" s="60"/>
    </row>
    <row r="151" spans="2:19" ht="15" customHeight="1">
      <c r="B151" s="91">
        <v>149</v>
      </c>
      <c r="C151" s="91"/>
      <c r="D151" s="91" t="s">
        <v>36774</v>
      </c>
      <c r="E151" s="348" t="s">
        <v>36775</v>
      </c>
      <c r="F151" s="92" t="s">
        <v>36776</v>
      </c>
      <c r="G151" s="92" t="s">
        <v>36777</v>
      </c>
      <c r="H151" s="347" t="s">
        <v>36778</v>
      </c>
      <c r="I151" s="91">
        <v>496</v>
      </c>
      <c r="J151" s="91">
        <v>1</v>
      </c>
      <c r="K151" s="91">
        <v>0</v>
      </c>
      <c r="L151" s="91">
        <v>92628</v>
      </c>
      <c r="M151" s="91">
        <v>102</v>
      </c>
      <c r="N151" s="92" t="s">
        <v>2102</v>
      </c>
      <c r="O151" s="92"/>
      <c r="P151" s="212" t="s">
        <v>53266</v>
      </c>
      <c r="Q151" s="9"/>
      <c r="S151" s="60"/>
    </row>
    <row r="152" spans="2:19" ht="15" customHeight="1">
      <c r="B152" s="91">
        <v>150</v>
      </c>
      <c r="C152" s="91"/>
      <c r="D152" s="346" t="s">
        <v>36779</v>
      </c>
      <c r="E152" s="348" t="s">
        <v>36780</v>
      </c>
      <c r="F152" s="92" t="s">
        <v>36781</v>
      </c>
      <c r="G152" s="91" t="s">
        <v>36782</v>
      </c>
      <c r="H152" s="347" t="s">
        <v>36783</v>
      </c>
      <c r="I152" s="91">
        <v>1147</v>
      </c>
      <c r="J152" s="91">
        <v>4</v>
      </c>
      <c r="K152" s="91">
        <v>0</v>
      </c>
      <c r="L152" s="91">
        <v>92454</v>
      </c>
      <c r="M152" s="91">
        <v>125</v>
      </c>
      <c r="N152" s="92" t="s">
        <v>2102</v>
      </c>
      <c r="O152" s="92"/>
      <c r="P152" s="212" t="s">
        <v>53266</v>
      </c>
      <c r="Q152" s="9"/>
      <c r="S152" s="60"/>
    </row>
    <row r="153" spans="2:19" ht="15" customHeight="1">
      <c r="B153" s="91">
        <v>151</v>
      </c>
      <c r="C153" s="91"/>
      <c r="D153" s="92" t="s">
        <v>36784</v>
      </c>
      <c r="E153" s="348" t="s">
        <v>36785</v>
      </c>
      <c r="F153" s="92" t="s">
        <v>36786</v>
      </c>
      <c r="G153" s="92" t="s">
        <v>36405</v>
      </c>
      <c r="H153" s="347" t="s">
        <v>36787</v>
      </c>
      <c r="I153" s="93">
        <v>2000</v>
      </c>
      <c r="J153" s="93">
        <v>6</v>
      </c>
      <c r="K153" s="91">
        <v>0</v>
      </c>
      <c r="L153" s="91">
        <v>92437</v>
      </c>
      <c r="M153" s="91">
        <v>82</v>
      </c>
      <c r="N153" s="92" t="s">
        <v>36132</v>
      </c>
      <c r="O153" s="92" t="s">
        <v>36133</v>
      </c>
      <c r="P153" s="212" t="s">
        <v>53266</v>
      </c>
      <c r="Q153" s="9"/>
      <c r="S153" s="60"/>
    </row>
    <row r="154" spans="2:19" ht="15" customHeight="1">
      <c r="B154" s="91">
        <v>152</v>
      </c>
      <c r="C154" s="91"/>
      <c r="D154" s="92" t="s">
        <v>36788</v>
      </c>
      <c r="E154" s="348" t="s">
        <v>36789</v>
      </c>
      <c r="F154" s="92" t="s">
        <v>36790</v>
      </c>
      <c r="G154" s="92" t="s">
        <v>36791</v>
      </c>
      <c r="H154" s="347" t="s">
        <v>36526</v>
      </c>
      <c r="I154" s="91">
        <v>448</v>
      </c>
      <c r="J154" s="91">
        <v>1</v>
      </c>
      <c r="K154" s="91">
        <v>0</v>
      </c>
      <c r="L154" s="91">
        <v>92370</v>
      </c>
      <c r="M154" s="91">
        <v>62</v>
      </c>
      <c r="N154" s="92" t="s">
        <v>2102</v>
      </c>
      <c r="O154" s="92"/>
      <c r="P154" s="212" t="s">
        <v>53266</v>
      </c>
      <c r="Q154" s="9"/>
      <c r="S154" s="60"/>
    </row>
    <row r="155" spans="2:19" ht="15" customHeight="1">
      <c r="B155" s="91">
        <v>153</v>
      </c>
      <c r="C155" s="91"/>
      <c r="D155" s="92" t="s">
        <v>36792</v>
      </c>
      <c r="E155" s="348" t="s">
        <v>36793</v>
      </c>
      <c r="F155" s="92" t="s">
        <v>36794</v>
      </c>
      <c r="G155" s="92" t="s">
        <v>36795</v>
      </c>
      <c r="H155" s="347" t="s">
        <v>36796</v>
      </c>
      <c r="I155" s="93">
        <v>428</v>
      </c>
      <c r="J155" s="93">
        <v>1</v>
      </c>
      <c r="K155" s="91">
        <v>0</v>
      </c>
      <c r="L155" s="91">
        <v>92070</v>
      </c>
      <c r="M155" s="91">
        <v>77</v>
      </c>
      <c r="N155" s="92" t="s">
        <v>36132</v>
      </c>
      <c r="O155" s="92" t="s">
        <v>36182</v>
      </c>
      <c r="P155" s="212" t="s">
        <v>53266</v>
      </c>
      <c r="Q155" s="9"/>
      <c r="S155" s="60"/>
    </row>
    <row r="156" spans="2:19" ht="15" customHeight="1">
      <c r="B156" s="91">
        <v>154</v>
      </c>
      <c r="C156" s="91"/>
      <c r="D156" s="92" t="s">
        <v>36797</v>
      </c>
      <c r="E156" s="348" t="s">
        <v>36798</v>
      </c>
      <c r="F156" s="92" t="s">
        <v>36799</v>
      </c>
      <c r="G156" s="92" t="s">
        <v>36800</v>
      </c>
      <c r="H156" s="347" t="s">
        <v>36801</v>
      </c>
      <c r="I156" s="93">
        <v>748</v>
      </c>
      <c r="J156" s="93">
        <v>2</v>
      </c>
      <c r="K156" s="91">
        <v>0</v>
      </c>
      <c r="L156" s="91">
        <v>91887</v>
      </c>
      <c r="M156" s="91">
        <v>121</v>
      </c>
      <c r="N156" s="92" t="s">
        <v>36132</v>
      </c>
      <c r="O156" s="92" t="s">
        <v>36133</v>
      </c>
      <c r="P156" s="212" t="s">
        <v>53266</v>
      </c>
      <c r="Q156" s="9"/>
      <c r="S156" s="60"/>
    </row>
    <row r="157" spans="2:19" ht="15" customHeight="1">
      <c r="B157" s="91">
        <v>155</v>
      </c>
      <c r="C157" s="91"/>
      <c r="D157" s="138" t="s">
        <v>36802</v>
      </c>
      <c r="E157" s="348" t="s">
        <v>36803</v>
      </c>
      <c r="F157" s="92" t="s">
        <v>36804</v>
      </c>
      <c r="G157" s="92" t="s">
        <v>36805</v>
      </c>
      <c r="H157" s="347" t="s">
        <v>36806</v>
      </c>
      <c r="I157" s="91">
        <v>437</v>
      </c>
      <c r="J157" s="91">
        <v>1</v>
      </c>
      <c r="K157" s="91">
        <v>0</v>
      </c>
      <c r="L157" s="91">
        <v>91866</v>
      </c>
      <c r="M157" s="91">
        <v>108</v>
      </c>
      <c r="N157" s="92" t="s">
        <v>36132</v>
      </c>
      <c r="O157" s="92" t="s">
        <v>36291</v>
      </c>
      <c r="P157" s="212" t="s">
        <v>53266</v>
      </c>
      <c r="Q157" s="9"/>
      <c r="S157" s="60"/>
    </row>
    <row r="158" spans="2:19" ht="15" customHeight="1">
      <c r="B158" s="91">
        <v>156</v>
      </c>
      <c r="C158" s="91"/>
      <c r="D158" s="92" t="s">
        <v>36807</v>
      </c>
      <c r="E158" s="348" t="s">
        <v>36808</v>
      </c>
      <c r="F158" s="92" t="s">
        <v>36809</v>
      </c>
      <c r="G158" s="92" t="s">
        <v>36810</v>
      </c>
      <c r="H158" s="347" t="s">
        <v>36811</v>
      </c>
      <c r="I158" s="91">
        <v>276</v>
      </c>
      <c r="J158" s="91">
        <v>1</v>
      </c>
      <c r="K158" s="91">
        <v>0</v>
      </c>
      <c r="L158" s="91">
        <v>91850</v>
      </c>
      <c r="M158" s="91">
        <v>62</v>
      </c>
      <c r="N158" s="92" t="s">
        <v>2102</v>
      </c>
      <c r="O158" s="92"/>
      <c r="P158" s="212" t="s">
        <v>53266</v>
      </c>
      <c r="Q158" s="9"/>
      <c r="S158" s="60"/>
    </row>
    <row r="159" spans="2:19" ht="15" customHeight="1">
      <c r="B159" s="91">
        <v>157</v>
      </c>
      <c r="C159" s="91"/>
      <c r="D159" s="92" t="s">
        <v>36812</v>
      </c>
      <c r="E159" s="348" t="s">
        <v>36813</v>
      </c>
      <c r="F159" s="92" t="s">
        <v>36814</v>
      </c>
      <c r="G159" s="92" t="s">
        <v>36815</v>
      </c>
      <c r="H159" s="347" t="s">
        <v>36816</v>
      </c>
      <c r="I159" s="91">
        <v>554</v>
      </c>
      <c r="J159" s="91">
        <v>2</v>
      </c>
      <c r="K159" s="91">
        <v>0</v>
      </c>
      <c r="L159" s="91">
        <v>91781</v>
      </c>
      <c r="M159" s="91">
        <v>93</v>
      </c>
      <c r="N159" s="92" t="s">
        <v>36132</v>
      </c>
      <c r="O159" s="92" t="s">
        <v>36133</v>
      </c>
      <c r="P159" s="212" t="s">
        <v>53266</v>
      </c>
      <c r="Q159" s="9"/>
      <c r="S159" s="60"/>
    </row>
    <row r="160" spans="2:19" ht="15" customHeight="1">
      <c r="B160" s="91">
        <v>158</v>
      </c>
      <c r="C160" s="91"/>
      <c r="D160" s="138" t="s">
        <v>36817</v>
      </c>
      <c r="E160" s="348" t="s">
        <v>36808</v>
      </c>
      <c r="F160" s="92" t="s">
        <v>36818</v>
      </c>
      <c r="G160" s="91" t="s">
        <v>36819</v>
      </c>
      <c r="H160" s="347" t="s">
        <v>36820</v>
      </c>
      <c r="I160" s="91">
        <v>798</v>
      </c>
      <c r="J160" s="91">
        <v>2</v>
      </c>
      <c r="K160" s="91">
        <v>0</v>
      </c>
      <c r="L160" s="91">
        <v>91627</v>
      </c>
      <c r="M160" s="91">
        <v>72</v>
      </c>
      <c r="N160" s="92" t="s">
        <v>36132</v>
      </c>
      <c r="O160" s="92" t="s">
        <v>36133</v>
      </c>
      <c r="P160" s="212" t="s">
        <v>53266</v>
      </c>
      <c r="Q160" s="9"/>
      <c r="S160" s="60"/>
    </row>
    <row r="161" spans="2:19" ht="15" customHeight="1">
      <c r="B161" s="91">
        <v>159</v>
      </c>
      <c r="C161" s="91"/>
      <c r="D161" s="92" t="s">
        <v>36821</v>
      </c>
      <c r="E161" s="348" t="s">
        <v>36822</v>
      </c>
      <c r="F161" s="92" t="s">
        <v>36823</v>
      </c>
      <c r="G161" s="92" t="s">
        <v>36824</v>
      </c>
      <c r="H161" s="347" t="s">
        <v>36825</v>
      </c>
      <c r="I161" s="93">
        <v>524</v>
      </c>
      <c r="J161" s="91">
        <v>1</v>
      </c>
      <c r="K161" s="91">
        <v>0</v>
      </c>
      <c r="L161" s="91">
        <v>91461</v>
      </c>
      <c r="M161" s="91">
        <v>85</v>
      </c>
      <c r="N161" s="92" t="s">
        <v>36132</v>
      </c>
      <c r="O161" s="92" t="s">
        <v>36182</v>
      </c>
      <c r="P161" s="212" t="s">
        <v>53266</v>
      </c>
      <c r="Q161" s="9"/>
      <c r="S161" s="60"/>
    </row>
    <row r="162" spans="2:19" ht="15" customHeight="1">
      <c r="B162" s="91">
        <v>160</v>
      </c>
      <c r="C162" s="91"/>
      <c r="D162" s="92" t="s">
        <v>36826</v>
      </c>
      <c r="E162" s="348" t="s">
        <v>36827</v>
      </c>
      <c r="F162" s="92" t="s">
        <v>36828</v>
      </c>
      <c r="G162" s="92" t="s">
        <v>36829</v>
      </c>
      <c r="H162" s="347" t="s">
        <v>36830</v>
      </c>
      <c r="I162" s="91">
        <v>898</v>
      </c>
      <c r="J162" s="91">
        <v>3</v>
      </c>
      <c r="K162" s="91">
        <v>0</v>
      </c>
      <c r="L162" s="91">
        <v>91159</v>
      </c>
      <c r="M162" s="91">
        <v>62</v>
      </c>
      <c r="N162" s="92" t="s">
        <v>36132</v>
      </c>
      <c r="O162" s="92" t="s">
        <v>36133</v>
      </c>
      <c r="P162" s="212" t="s">
        <v>53266</v>
      </c>
      <c r="Q162" s="9"/>
      <c r="S162" s="60"/>
    </row>
    <row r="163" spans="2:19" ht="15" customHeight="1">
      <c r="B163" s="91">
        <v>161</v>
      </c>
      <c r="C163" s="91"/>
      <c r="D163" s="92" t="s">
        <v>36831</v>
      </c>
      <c r="E163" s="348" t="s">
        <v>36808</v>
      </c>
      <c r="F163" s="92" t="s">
        <v>36832</v>
      </c>
      <c r="G163" s="92" t="s">
        <v>36451</v>
      </c>
      <c r="H163" s="347" t="s">
        <v>36833</v>
      </c>
      <c r="I163" s="93">
        <v>3702</v>
      </c>
      <c r="J163" s="93">
        <v>12</v>
      </c>
      <c r="K163" s="91">
        <v>0</v>
      </c>
      <c r="L163" s="91">
        <v>90990</v>
      </c>
      <c r="M163" s="91">
        <v>69</v>
      </c>
      <c r="N163" s="92" t="s">
        <v>2102</v>
      </c>
      <c r="O163" s="92" t="s">
        <v>36291</v>
      </c>
      <c r="P163" s="212" t="s">
        <v>53266</v>
      </c>
      <c r="Q163" s="9"/>
      <c r="S163" s="60"/>
    </row>
    <row r="164" spans="2:19" ht="15" customHeight="1">
      <c r="B164" s="91">
        <v>162</v>
      </c>
      <c r="C164" s="91"/>
      <c r="D164" s="92" t="s">
        <v>36834</v>
      </c>
      <c r="E164" s="348" t="s">
        <v>36835</v>
      </c>
      <c r="F164" s="91" t="s">
        <v>36836</v>
      </c>
      <c r="G164" s="92" t="s">
        <v>3971</v>
      </c>
      <c r="H164" s="347" t="s">
        <v>36837</v>
      </c>
      <c r="I164" s="91">
        <v>980</v>
      </c>
      <c r="J164" s="91">
        <v>3</v>
      </c>
      <c r="K164" s="91">
        <v>0</v>
      </c>
      <c r="L164" s="91">
        <v>90964</v>
      </c>
      <c r="M164" s="91">
        <v>88</v>
      </c>
      <c r="N164" s="92" t="s">
        <v>36132</v>
      </c>
      <c r="O164" s="92" t="s">
        <v>36133</v>
      </c>
      <c r="P164" s="212" t="s">
        <v>53266</v>
      </c>
      <c r="Q164" s="9"/>
      <c r="S164" s="60"/>
    </row>
    <row r="165" spans="2:19" ht="15" customHeight="1">
      <c r="B165" s="91">
        <v>163</v>
      </c>
      <c r="C165" s="91"/>
      <c r="D165" s="92" t="s">
        <v>36838</v>
      </c>
      <c r="E165" s="348" t="s">
        <v>36839</v>
      </c>
      <c r="F165" s="92" t="s">
        <v>36840</v>
      </c>
      <c r="G165" s="112" t="s">
        <v>36841</v>
      </c>
      <c r="H165" s="347" t="s">
        <v>36842</v>
      </c>
      <c r="I165" s="91">
        <v>1088</v>
      </c>
      <c r="J165" s="91">
        <v>3</v>
      </c>
      <c r="K165" s="91">
        <v>0</v>
      </c>
      <c r="L165" s="91">
        <v>90934</v>
      </c>
      <c r="M165" s="91">
        <v>101</v>
      </c>
      <c r="N165" s="92" t="s">
        <v>36132</v>
      </c>
      <c r="O165" s="92" t="s">
        <v>36133</v>
      </c>
      <c r="P165" s="212" t="s">
        <v>53266</v>
      </c>
      <c r="Q165" s="9"/>
      <c r="S165" s="60"/>
    </row>
    <row r="166" spans="2:19" ht="15" customHeight="1">
      <c r="B166" s="91">
        <v>164</v>
      </c>
      <c r="C166" s="91"/>
      <c r="D166" s="92" t="s">
        <v>36843</v>
      </c>
      <c r="E166" s="348" t="s">
        <v>36844</v>
      </c>
      <c r="F166" s="92" t="s">
        <v>36845</v>
      </c>
      <c r="G166" s="92" t="s">
        <v>36846</v>
      </c>
      <c r="H166" s="347" t="s">
        <v>36847</v>
      </c>
      <c r="I166" s="93">
        <v>602</v>
      </c>
      <c r="J166" s="93">
        <v>2</v>
      </c>
      <c r="K166" s="91">
        <v>0</v>
      </c>
      <c r="L166" s="91">
        <v>90894</v>
      </c>
      <c r="M166" s="91">
        <v>65</v>
      </c>
      <c r="N166" s="92" t="s">
        <v>36132</v>
      </c>
      <c r="O166" s="92" t="s">
        <v>36133</v>
      </c>
      <c r="P166" s="212" t="s">
        <v>53266</v>
      </c>
      <c r="Q166" s="9"/>
      <c r="S166" s="60"/>
    </row>
    <row r="167" spans="2:19" ht="15" customHeight="1">
      <c r="B167" s="91">
        <v>165</v>
      </c>
      <c r="C167" s="91"/>
      <c r="D167" s="92" t="s">
        <v>36848</v>
      </c>
      <c r="E167" s="348" t="s">
        <v>36849</v>
      </c>
      <c r="F167" s="92" t="s">
        <v>36850</v>
      </c>
      <c r="G167" s="93" t="s">
        <v>36851</v>
      </c>
      <c r="H167" s="347" t="s">
        <v>36852</v>
      </c>
      <c r="I167" s="93">
        <v>513</v>
      </c>
      <c r="J167" s="93">
        <v>1</v>
      </c>
      <c r="K167" s="91">
        <v>0</v>
      </c>
      <c r="L167" s="91">
        <v>90757</v>
      </c>
      <c r="M167" s="91">
        <v>102</v>
      </c>
      <c r="N167" s="92" t="s">
        <v>2102</v>
      </c>
      <c r="O167" s="92"/>
      <c r="P167" s="212" t="s">
        <v>53266</v>
      </c>
      <c r="Q167" s="9"/>
      <c r="S167" s="60"/>
    </row>
    <row r="168" spans="2:19" ht="15" customHeight="1">
      <c r="B168" s="91">
        <v>166</v>
      </c>
      <c r="C168" s="91"/>
      <c r="D168" s="92" t="s">
        <v>36853</v>
      </c>
      <c r="E168" s="348" t="s">
        <v>36854</v>
      </c>
      <c r="F168" s="92" t="s">
        <v>36855</v>
      </c>
      <c r="G168" s="93" t="s">
        <v>3971</v>
      </c>
      <c r="H168" s="347" t="s">
        <v>36856</v>
      </c>
      <c r="I168" s="93">
        <v>508</v>
      </c>
      <c r="J168" s="93">
        <v>1</v>
      </c>
      <c r="K168" s="91">
        <v>0</v>
      </c>
      <c r="L168" s="346">
        <v>90730</v>
      </c>
      <c r="M168" s="91">
        <v>96</v>
      </c>
      <c r="N168" s="92" t="s">
        <v>36132</v>
      </c>
      <c r="O168" s="92" t="s">
        <v>36133</v>
      </c>
      <c r="P168" s="212" t="s">
        <v>53266</v>
      </c>
      <c r="Q168" s="9"/>
      <c r="S168" s="60"/>
    </row>
    <row r="169" spans="2:19" ht="15" customHeight="1">
      <c r="B169" s="91">
        <v>167</v>
      </c>
      <c r="C169" s="91"/>
      <c r="D169" s="92" t="s">
        <v>36857</v>
      </c>
      <c r="E169" s="348" t="s">
        <v>36858</v>
      </c>
      <c r="F169" s="91" t="s">
        <v>36859</v>
      </c>
      <c r="G169" s="91" t="s">
        <v>36819</v>
      </c>
      <c r="H169" s="347" t="s">
        <v>36860</v>
      </c>
      <c r="I169" s="91">
        <v>1433</v>
      </c>
      <c r="J169" s="91">
        <v>5</v>
      </c>
      <c r="K169" s="91">
        <v>0</v>
      </c>
      <c r="L169" s="91">
        <v>90715</v>
      </c>
      <c r="M169" s="91">
        <v>103</v>
      </c>
      <c r="N169" s="92" t="s">
        <v>36132</v>
      </c>
      <c r="O169" s="92" t="s">
        <v>36182</v>
      </c>
      <c r="P169" s="212" t="s">
        <v>53266</v>
      </c>
      <c r="Q169" s="9"/>
      <c r="S169" s="60"/>
    </row>
    <row r="170" spans="2:19" ht="15" customHeight="1">
      <c r="B170" s="91">
        <v>168</v>
      </c>
      <c r="C170" s="91"/>
      <c r="D170" s="92" t="s">
        <v>36861</v>
      </c>
      <c r="E170" s="348" t="s">
        <v>36862</v>
      </c>
      <c r="F170" s="92" t="s">
        <v>36863</v>
      </c>
      <c r="G170" s="112" t="s">
        <v>36864</v>
      </c>
      <c r="H170" s="347" t="s">
        <v>28534</v>
      </c>
      <c r="I170" s="93">
        <v>400</v>
      </c>
      <c r="J170" s="93">
        <v>1</v>
      </c>
      <c r="K170" s="91">
        <v>0</v>
      </c>
      <c r="L170" s="91">
        <v>90499</v>
      </c>
      <c r="M170" s="91">
        <v>55</v>
      </c>
      <c r="N170" s="92" t="s">
        <v>36132</v>
      </c>
      <c r="O170" s="92" t="s">
        <v>36133</v>
      </c>
      <c r="P170" s="212" t="s">
        <v>53266</v>
      </c>
      <c r="Q170" s="9"/>
      <c r="S170" s="60"/>
    </row>
    <row r="171" spans="2:19" ht="15" customHeight="1">
      <c r="B171" s="91">
        <v>169</v>
      </c>
      <c r="C171" s="91"/>
      <c r="D171" s="92" t="s">
        <v>36865</v>
      </c>
      <c r="E171" s="348" t="s">
        <v>36866</v>
      </c>
      <c r="F171" s="92" t="s">
        <v>36867</v>
      </c>
      <c r="G171" s="92" t="s">
        <v>36868</v>
      </c>
      <c r="H171" s="347" t="s">
        <v>36869</v>
      </c>
      <c r="I171" s="93">
        <v>500</v>
      </c>
      <c r="J171" s="93">
        <v>1</v>
      </c>
      <c r="K171" s="91">
        <v>0</v>
      </c>
      <c r="L171" s="91">
        <v>90438</v>
      </c>
      <c r="M171" s="91">
        <v>89</v>
      </c>
      <c r="N171" s="92" t="s">
        <v>36132</v>
      </c>
      <c r="O171" s="92" t="s">
        <v>36133</v>
      </c>
      <c r="P171" s="212" t="s">
        <v>53266</v>
      </c>
      <c r="Q171" s="9"/>
      <c r="S171" s="60"/>
    </row>
    <row r="172" spans="2:19" ht="15" customHeight="1">
      <c r="B172" s="91">
        <v>170</v>
      </c>
      <c r="C172" s="91"/>
      <c r="D172" s="92" t="s">
        <v>36870</v>
      </c>
      <c r="E172" s="348" t="s">
        <v>36871</v>
      </c>
      <c r="F172" s="92" t="s">
        <v>36872</v>
      </c>
      <c r="G172" s="92" t="s">
        <v>36791</v>
      </c>
      <c r="H172" s="347" t="s">
        <v>36873</v>
      </c>
      <c r="I172" s="93">
        <v>1168</v>
      </c>
      <c r="J172" s="93">
        <v>4</v>
      </c>
      <c r="K172" s="91">
        <v>0</v>
      </c>
      <c r="L172" s="91">
        <v>90225</v>
      </c>
      <c r="M172" s="91">
        <v>87</v>
      </c>
      <c r="N172" s="92" t="s">
        <v>2102</v>
      </c>
      <c r="O172" s="92"/>
      <c r="P172" s="212" t="s">
        <v>53266</v>
      </c>
      <c r="Q172" s="9"/>
      <c r="S172" s="60"/>
    </row>
    <row r="173" spans="2:19" ht="15" customHeight="1">
      <c r="B173" s="91">
        <v>171</v>
      </c>
      <c r="C173" s="91"/>
      <c r="D173" s="92" t="s">
        <v>36874</v>
      </c>
      <c r="E173" s="348" t="s">
        <v>36875</v>
      </c>
      <c r="F173" s="92" t="s">
        <v>36876</v>
      </c>
      <c r="G173" s="92" t="s">
        <v>6558</v>
      </c>
      <c r="H173" s="347" t="s">
        <v>36877</v>
      </c>
      <c r="I173" s="91">
        <v>567</v>
      </c>
      <c r="J173" s="91">
        <v>2</v>
      </c>
      <c r="K173" s="91">
        <v>0</v>
      </c>
      <c r="L173" s="91">
        <v>90213</v>
      </c>
      <c r="M173" s="91">
        <v>60</v>
      </c>
      <c r="N173" s="92" t="s">
        <v>36132</v>
      </c>
      <c r="O173" s="92" t="s">
        <v>36133</v>
      </c>
      <c r="P173" s="212" t="s">
        <v>53266</v>
      </c>
      <c r="Q173" s="9"/>
      <c r="S173" s="60"/>
    </row>
    <row r="174" spans="2:19" ht="15" customHeight="1">
      <c r="B174" s="91">
        <v>172</v>
      </c>
      <c r="C174" s="91"/>
      <c r="D174" s="92" t="s">
        <v>36878</v>
      </c>
      <c r="E174" s="348" t="s">
        <v>36879</v>
      </c>
      <c r="F174" s="91" t="s">
        <v>36880</v>
      </c>
      <c r="G174" s="92" t="s">
        <v>3971</v>
      </c>
      <c r="H174" s="347" t="s">
        <v>36881</v>
      </c>
      <c r="I174" s="91">
        <v>327</v>
      </c>
      <c r="J174" s="91">
        <v>1</v>
      </c>
      <c r="K174" s="91">
        <v>0</v>
      </c>
      <c r="L174" s="91">
        <v>89980</v>
      </c>
      <c r="M174" s="91">
        <v>123</v>
      </c>
      <c r="N174" s="92" t="s">
        <v>36132</v>
      </c>
      <c r="O174" s="92" t="s">
        <v>36182</v>
      </c>
      <c r="P174" s="212" t="s">
        <v>53266</v>
      </c>
      <c r="Q174" s="9"/>
      <c r="S174" s="60"/>
    </row>
    <row r="175" spans="2:19" ht="15" customHeight="1">
      <c r="B175" s="91">
        <v>173</v>
      </c>
      <c r="C175" s="91"/>
      <c r="D175" s="92" t="s">
        <v>36882</v>
      </c>
      <c r="E175" s="348" t="s">
        <v>36602</v>
      </c>
      <c r="F175" s="92" t="s">
        <v>36883</v>
      </c>
      <c r="G175" s="92" t="s">
        <v>36884</v>
      </c>
      <c r="H175" s="347" t="s">
        <v>36217</v>
      </c>
      <c r="I175" s="93">
        <v>348</v>
      </c>
      <c r="J175" s="93">
        <v>1</v>
      </c>
      <c r="K175" s="91">
        <v>0</v>
      </c>
      <c r="L175" s="91">
        <v>89977</v>
      </c>
      <c r="M175" s="91">
        <v>251</v>
      </c>
      <c r="N175" s="92" t="s">
        <v>2102</v>
      </c>
      <c r="O175" s="92"/>
      <c r="P175" s="212" t="s">
        <v>53266</v>
      </c>
      <c r="Q175" s="9"/>
      <c r="S175" s="60"/>
    </row>
    <row r="176" spans="2:19" ht="15" customHeight="1">
      <c r="B176" s="91">
        <v>174</v>
      </c>
      <c r="C176" s="91"/>
      <c r="D176" s="92" t="s">
        <v>36885</v>
      </c>
      <c r="E176" s="348" t="s">
        <v>36886</v>
      </c>
      <c r="F176" s="92" t="s">
        <v>36887</v>
      </c>
      <c r="G176" s="93" t="s">
        <v>36333</v>
      </c>
      <c r="H176" s="347" t="s">
        <v>36888</v>
      </c>
      <c r="I176" s="93">
        <v>1854</v>
      </c>
      <c r="J176" s="93">
        <v>6</v>
      </c>
      <c r="K176" s="91">
        <v>0</v>
      </c>
      <c r="L176" s="91">
        <v>89493</v>
      </c>
      <c r="M176" s="91">
        <v>112</v>
      </c>
      <c r="N176" s="92" t="s">
        <v>36132</v>
      </c>
      <c r="O176" s="92" t="s">
        <v>36133</v>
      </c>
      <c r="P176" s="212" t="s">
        <v>53266</v>
      </c>
      <c r="Q176" s="9"/>
      <c r="S176" s="60"/>
    </row>
    <row r="177" spans="2:19" ht="15" customHeight="1">
      <c r="B177" s="91">
        <v>175</v>
      </c>
      <c r="C177" s="91"/>
      <c r="D177" s="92" t="s">
        <v>36889</v>
      </c>
      <c r="E177" s="348" t="s">
        <v>36890</v>
      </c>
      <c r="F177" s="92" t="s">
        <v>36891</v>
      </c>
      <c r="G177" s="92" t="s">
        <v>36892</v>
      </c>
      <c r="H177" s="347" t="s">
        <v>36671</v>
      </c>
      <c r="I177" s="91">
        <v>456</v>
      </c>
      <c r="J177" s="91">
        <v>1</v>
      </c>
      <c r="K177" s="91">
        <v>0</v>
      </c>
      <c r="L177" s="91">
        <v>89489</v>
      </c>
      <c r="M177" s="91">
        <v>118</v>
      </c>
      <c r="N177" s="92" t="s">
        <v>2102</v>
      </c>
      <c r="O177" s="92"/>
      <c r="P177" s="212" t="s">
        <v>53266</v>
      </c>
      <c r="Q177" s="9"/>
      <c r="S177" s="60"/>
    </row>
    <row r="178" spans="2:19" ht="15" customHeight="1">
      <c r="B178" s="91">
        <v>176</v>
      </c>
      <c r="C178" s="91"/>
      <c r="D178" s="92" t="s">
        <v>36893</v>
      </c>
      <c r="E178" s="348" t="s">
        <v>36894</v>
      </c>
      <c r="F178" s="92" t="s">
        <v>36895</v>
      </c>
      <c r="G178" s="92" t="s">
        <v>9342</v>
      </c>
      <c r="H178" s="347" t="s">
        <v>36896</v>
      </c>
      <c r="I178" s="93">
        <v>328</v>
      </c>
      <c r="J178" s="93">
        <v>1</v>
      </c>
      <c r="K178" s="91">
        <v>0</v>
      </c>
      <c r="L178" s="91">
        <v>89390</v>
      </c>
      <c r="M178" s="91">
        <v>98</v>
      </c>
      <c r="N178" s="92" t="s">
        <v>36132</v>
      </c>
      <c r="O178" s="92" t="s">
        <v>36133</v>
      </c>
      <c r="P178" s="212" t="s">
        <v>53266</v>
      </c>
      <c r="Q178" s="9"/>
      <c r="S178" s="60"/>
    </row>
    <row r="179" spans="2:19" ht="15" customHeight="1">
      <c r="B179" s="91">
        <v>177</v>
      </c>
      <c r="C179" s="91"/>
      <c r="D179" s="92" t="s">
        <v>36897</v>
      </c>
      <c r="E179" s="348" t="s">
        <v>36898</v>
      </c>
      <c r="F179" s="91" t="s">
        <v>36899</v>
      </c>
      <c r="G179" s="91" t="s">
        <v>36699</v>
      </c>
      <c r="H179" s="347" t="s">
        <v>36900</v>
      </c>
      <c r="I179" s="91">
        <v>2232</v>
      </c>
      <c r="J179" s="91">
        <v>7</v>
      </c>
      <c r="K179" s="91">
        <v>0</v>
      </c>
      <c r="L179" s="91">
        <v>89096</v>
      </c>
      <c r="M179" s="91">
        <v>75</v>
      </c>
      <c r="N179" s="92" t="s">
        <v>36132</v>
      </c>
      <c r="O179" s="92" t="s">
        <v>36291</v>
      </c>
      <c r="P179" s="212" t="s">
        <v>53266</v>
      </c>
      <c r="Q179" s="9"/>
      <c r="S179" s="60"/>
    </row>
    <row r="180" spans="2:19" ht="15" customHeight="1">
      <c r="B180" s="91">
        <v>178</v>
      </c>
      <c r="C180" s="91"/>
      <c r="D180" s="92" t="s">
        <v>36901</v>
      </c>
      <c r="E180" s="348" t="s">
        <v>36902</v>
      </c>
      <c r="F180" s="91" t="s">
        <v>36903</v>
      </c>
      <c r="G180" s="91" t="s">
        <v>36904</v>
      </c>
      <c r="H180" s="347" t="s">
        <v>36905</v>
      </c>
      <c r="I180" s="91">
        <v>946</v>
      </c>
      <c r="J180" s="91">
        <v>3</v>
      </c>
      <c r="K180" s="91">
        <v>0</v>
      </c>
      <c r="L180" s="91">
        <v>89011</v>
      </c>
      <c r="M180" s="91">
        <v>200</v>
      </c>
      <c r="N180" s="92" t="s">
        <v>36132</v>
      </c>
      <c r="O180" s="92" t="s">
        <v>36133</v>
      </c>
      <c r="P180" s="212" t="s">
        <v>53266</v>
      </c>
      <c r="Q180" s="9"/>
      <c r="S180" s="60"/>
    </row>
    <row r="181" spans="2:19" ht="15" customHeight="1">
      <c r="B181" s="91">
        <v>179</v>
      </c>
      <c r="C181" s="91"/>
      <c r="D181" s="92" t="s">
        <v>36906</v>
      </c>
      <c r="E181" s="348" t="s">
        <v>36907</v>
      </c>
      <c r="F181" s="92" t="s">
        <v>36908</v>
      </c>
      <c r="G181" s="92" t="s">
        <v>36909</v>
      </c>
      <c r="H181" s="347" t="s">
        <v>36910</v>
      </c>
      <c r="I181" s="93">
        <v>632</v>
      </c>
      <c r="J181" s="93">
        <v>2</v>
      </c>
      <c r="K181" s="91">
        <v>0</v>
      </c>
      <c r="L181" s="91">
        <v>88650</v>
      </c>
      <c r="M181" s="91">
        <v>132</v>
      </c>
      <c r="N181" s="92" t="s">
        <v>2102</v>
      </c>
      <c r="O181" s="92"/>
      <c r="P181" s="212" t="s">
        <v>53266</v>
      </c>
      <c r="Q181" s="9"/>
      <c r="S181" s="60"/>
    </row>
    <row r="182" spans="2:19" ht="15" customHeight="1">
      <c r="B182" s="91">
        <v>180</v>
      </c>
      <c r="C182" s="91"/>
      <c r="D182" s="92" t="s">
        <v>36911</v>
      </c>
      <c r="E182" s="348" t="s">
        <v>36912</v>
      </c>
      <c r="F182" s="91" t="s">
        <v>36913</v>
      </c>
      <c r="G182" s="91" t="s">
        <v>36819</v>
      </c>
      <c r="H182" s="347" t="s">
        <v>36914</v>
      </c>
      <c r="I182" s="91">
        <v>2365</v>
      </c>
      <c r="J182" s="91">
        <v>8</v>
      </c>
      <c r="K182" s="91">
        <v>0</v>
      </c>
      <c r="L182" s="91">
        <v>88561</v>
      </c>
      <c r="M182" s="91">
        <v>185</v>
      </c>
      <c r="N182" s="92" t="s">
        <v>2102</v>
      </c>
      <c r="O182" s="92"/>
      <c r="P182" s="212" t="s">
        <v>53266</v>
      </c>
      <c r="Q182" s="9"/>
      <c r="S182" s="60"/>
    </row>
    <row r="183" spans="2:19" ht="15" customHeight="1">
      <c r="B183" s="91">
        <v>181</v>
      </c>
      <c r="C183" s="91"/>
      <c r="D183" s="92" t="s">
        <v>36915</v>
      </c>
      <c r="E183" s="348" t="s">
        <v>36916</v>
      </c>
      <c r="F183" s="92" t="s">
        <v>36917</v>
      </c>
      <c r="G183" s="92" t="s">
        <v>36405</v>
      </c>
      <c r="H183" s="347" t="s">
        <v>36918</v>
      </c>
      <c r="I183" s="91">
        <v>687</v>
      </c>
      <c r="J183" s="91">
        <v>2</v>
      </c>
      <c r="K183" s="91">
        <v>0</v>
      </c>
      <c r="L183" s="91">
        <v>88510</v>
      </c>
      <c r="M183" s="91">
        <v>65</v>
      </c>
      <c r="N183" s="92" t="s">
        <v>36132</v>
      </c>
      <c r="O183" s="92" t="s">
        <v>36133</v>
      </c>
      <c r="P183" s="212" t="s">
        <v>53266</v>
      </c>
      <c r="Q183" s="9"/>
      <c r="S183" s="60"/>
    </row>
    <row r="184" spans="2:19" ht="15" customHeight="1">
      <c r="B184" s="91">
        <v>182</v>
      </c>
      <c r="C184" s="91"/>
      <c r="D184" s="92" t="s">
        <v>36919</v>
      </c>
      <c r="E184" s="348" t="s">
        <v>36920</v>
      </c>
      <c r="F184" s="92" t="s">
        <v>36921</v>
      </c>
      <c r="G184" s="92" t="s">
        <v>36800</v>
      </c>
      <c r="H184" s="347" t="s">
        <v>36526</v>
      </c>
      <c r="I184" s="93">
        <v>453</v>
      </c>
      <c r="J184" s="93">
        <v>1</v>
      </c>
      <c r="K184" s="91">
        <v>0</v>
      </c>
      <c r="L184" s="91">
        <v>88291</v>
      </c>
      <c r="M184" s="91">
        <v>88</v>
      </c>
      <c r="N184" s="92" t="s">
        <v>36132</v>
      </c>
      <c r="O184" s="92" t="s">
        <v>36133</v>
      </c>
      <c r="P184" s="212" t="s">
        <v>53266</v>
      </c>
      <c r="Q184" s="9"/>
      <c r="S184" s="60"/>
    </row>
    <row r="185" spans="2:19" ht="15" customHeight="1">
      <c r="B185" s="91">
        <v>183</v>
      </c>
      <c r="C185" s="91"/>
      <c r="D185" s="92" t="s">
        <v>36922</v>
      </c>
      <c r="E185" s="348" t="s">
        <v>36923</v>
      </c>
      <c r="F185" s="92" t="s">
        <v>36924</v>
      </c>
      <c r="G185" s="93" t="s">
        <v>36846</v>
      </c>
      <c r="H185" s="347" t="s">
        <v>36925</v>
      </c>
      <c r="I185" s="93">
        <v>994</v>
      </c>
      <c r="J185" s="93">
        <v>3</v>
      </c>
      <c r="K185" s="91">
        <v>0</v>
      </c>
      <c r="L185" s="91">
        <v>88186</v>
      </c>
      <c r="M185" s="91">
        <v>57</v>
      </c>
      <c r="N185" s="92" t="s">
        <v>36132</v>
      </c>
      <c r="O185" s="92" t="s">
        <v>36182</v>
      </c>
      <c r="P185" s="212" t="s">
        <v>53266</v>
      </c>
      <c r="Q185" s="9"/>
      <c r="S185" s="60"/>
    </row>
    <row r="186" spans="2:19" ht="15" customHeight="1">
      <c r="B186" s="91">
        <v>184</v>
      </c>
      <c r="C186" s="91"/>
      <c r="D186" s="92" t="s">
        <v>36926</v>
      </c>
      <c r="E186" s="348" t="s">
        <v>36927</v>
      </c>
      <c r="F186" s="92" t="s">
        <v>36928</v>
      </c>
      <c r="G186" s="92" t="s">
        <v>36929</v>
      </c>
      <c r="H186" s="347" t="s">
        <v>36930</v>
      </c>
      <c r="I186" s="93">
        <v>234</v>
      </c>
      <c r="J186" s="93">
        <v>1</v>
      </c>
      <c r="K186" s="91">
        <v>0</v>
      </c>
      <c r="L186" s="91">
        <v>87845</v>
      </c>
      <c r="M186" s="91">
        <v>96</v>
      </c>
      <c r="N186" s="92" t="s">
        <v>36132</v>
      </c>
      <c r="O186" s="92" t="s">
        <v>36133</v>
      </c>
      <c r="P186" s="212" t="s">
        <v>53266</v>
      </c>
      <c r="Q186" s="9"/>
      <c r="S186" s="60"/>
    </row>
    <row r="187" spans="2:19" ht="15" customHeight="1">
      <c r="B187" s="91">
        <v>185</v>
      </c>
      <c r="C187" s="91"/>
      <c r="D187" s="92" t="s">
        <v>36931</v>
      </c>
      <c r="E187" s="348" t="s">
        <v>36932</v>
      </c>
      <c r="F187" s="92" t="s">
        <v>36933</v>
      </c>
      <c r="G187" s="92" t="s">
        <v>36791</v>
      </c>
      <c r="H187" s="347" t="s">
        <v>36934</v>
      </c>
      <c r="I187" s="93">
        <v>628</v>
      </c>
      <c r="J187" s="93">
        <v>2</v>
      </c>
      <c r="K187" s="91">
        <v>0</v>
      </c>
      <c r="L187" s="91">
        <v>87815</v>
      </c>
      <c r="M187" s="91">
        <v>98</v>
      </c>
      <c r="N187" s="92" t="s">
        <v>36132</v>
      </c>
      <c r="O187" s="92" t="s">
        <v>36133</v>
      </c>
      <c r="P187" s="212" t="s">
        <v>53266</v>
      </c>
      <c r="Q187" s="9"/>
      <c r="S187" s="60"/>
    </row>
    <row r="188" spans="2:19" ht="15" customHeight="1">
      <c r="B188" s="91">
        <v>186</v>
      </c>
      <c r="C188" s="91"/>
      <c r="D188" s="92" t="s">
        <v>36935</v>
      </c>
      <c r="E188" s="348" t="s">
        <v>36936</v>
      </c>
      <c r="F188" s="92" t="s">
        <v>36937</v>
      </c>
      <c r="G188" s="92" t="s">
        <v>36938</v>
      </c>
      <c r="H188" s="347" t="s">
        <v>36939</v>
      </c>
      <c r="I188" s="93">
        <v>288</v>
      </c>
      <c r="J188" s="93">
        <v>1</v>
      </c>
      <c r="K188" s="91">
        <v>0</v>
      </c>
      <c r="L188" s="91">
        <v>87724</v>
      </c>
      <c r="M188" s="91">
        <v>88</v>
      </c>
      <c r="N188" s="92" t="s">
        <v>36132</v>
      </c>
      <c r="O188" s="92" t="s">
        <v>36133</v>
      </c>
      <c r="P188" s="212" t="s">
        <v>53266</v>
      </c>
      <c r="Q188" s="9"/>
      <c r="S188" s="60"/>
    </row>
    <row r="189" spans="2:19" ht="15" customHeight="1">
      <c r="B189" s="91">
        <v>187</v>
      </c>
      <c r="C189" s="91"/>
      <c r="D189" s="92" t="s">
        <v>36940</v>
      </c>
      <c r="E189" s="348" t="s">
        <v>36941</v>
      </c>
      <c r="F189" s="92" t="s">
        <v>36942</v>
      </c>
      <c r="G189" s="92" t="s">
        <v>36943</v>
      </c>
      <c r="H189" s="347" t="s">
        <v>36944</v>
      </c>
      <c r="I189" s="93">
        <v>681</v>
      </c>
      <c r="J189" s="93">
        <v>2</v>
      </c>
      <c r="K189" s="91">
        <v>0</v>
      </c>
      <c r="L189" s="91">
        <v>87519</v>
      </c>
      <c r="M189" s="91">
        <v>100</v>
      </c>
      <c r="N189" s="92" t="s">
        <v>2102</v>
      </c>
      <c r="O189" s="92"/>
      <c r="P189" s="212" t="s">
        <v>53266</v>
      </c>
      <c r="Q189" s="9"/>
      <c r="S189" s="60"/>
    </row>
    <row r="190" spans="2:19" ht="15" customHeight="1">
      <c r="B190" s="91">
        <v>188</v>
      </c>
      <c r="C190" s="91"/>
      <c r="D190" s="92" t="s">
        <v>36945</v>
      </c>
      <c r="E190" s="348" t="s">
        <v>36946</v>
      </c>
      <c r="F190" s="92" t="s">
        <v>36947</v>
      </c>
      <c r="G190" s="91" t="s">
        <v>36943</v>
      </c>
      <c r="H190" s="347" t="s">
        <v>36948</v>
      </c>
      <c r="I190" s="91">
        <v>1018</v>
      </c>
      <c r="J190" s="91">
        <v>3</v>
      </c>
      <c r="K190" s="91">
        <v>0</v>
      </c>
      <c r="L190" s="91">
        <v>87474</v>
      </c>
      <c r="M190" s="91">
        <v>120</v>
      </c>
      <c r="N190" s="92" t="s">
        <v>36132</v>
      </c>
      <c r="O190" s="92" t="s">
        <v>36133</v>
      </c>
      <c r="P190" s="212" t="s">
        <v>53266</v>
      </c>
      <c r="Q190" s="9"/>
      <c r="S190" s="60"/>
    </row>
    <row r="191" spans="2:19" ht="15" customHeight="1">
      <c r="B191" s="91">
        <v>189</v>
      </c>
      <c r="C191" s="91"/>
      <c r="D191" s="92" t="s">
        <v>36949</v>
      </c>
      <c r="E191" s="348" t="s">
        <v>36950</v>
      </c>
      <c r="F191" s="92" t="s">
        <v>36951</v>
      </c>
      <c r="G191" s="92" t="s">
        <v>36952</v>
      </c>
      <c r="H191" s="347" t="s">
        <v>36953</v>
      </c>
      <c r="I191" s="93">
        <v>1320</v>
      </c>
      <c r="J191" s="93">
        <v>4</v>
      </c>
      <c r="K191" s="91">
        <v>0</v>
      </c>
      <c r="L191" s="91">
        <v>87413</v>
      </c>
      <c r="M191" s="91">
        <v>121</v>
      </c>
      <c r="N191" s="92" t="s">
        <v>2102</v>
      </c>
      <c r="O191" s="92"/>
      <c r="P191" s="212" t="s">
        <v>53266</v>
      </c>
      <c r="Q191" s="9"/>
      <c r="S191" s="60"/>
    </row>
    <row r="192" spans="2:19" ht="15" customHeight="1">
      <c r="B192" s="91">
        <v>190</v>
      </c>
      <c r="C192" s="91"/>
      <c r="D192" s="138" t="s">
        <v>36954</v>
      </c>
      <c r="E192" s="348" t="s">
        <v>36955</v>
      </c>
      <c r="F192" s="92" t="s">
        <v>36956</v>
      </c>
      <c r="G192" s="92" t="s">
        <v>36957</v>
      </c>
      <c r="H192" s="347" t="s">
        <v>36958</v>
      </c>
      <c r="I192" s="91">
        <v>2034</v>
      </c>
      <c r="J192" s="91">
        <v>7</v>
      </c>
      <c r="K192" s="91">
        <v>0</v>
      </c>
      <c r="L192" s="91">
        <v>87275</v>
      </c>
      <c r="M192" s="91">
        <v>56</v>
      </c>
      <c r="N192" s="92" t="s">
        <v>36132</v>
      </c>
      <c r="O192" s="92" t="s">
        <v>36182</v>
      </c>
      <c r="P192" s="212" t="s">
        <v>53266</v>
      </c>
      <c r="Q192" s="9"/>
      <c r="S192" s="60"/>
    </row>
    <row r="193" spans="2:19" ht="15" customHeight="1">
      <c r="B193" s="91">
        <v>191</v>
      </c>
      <c r="C193" s="91"/>
      <c r="D193" s="92" t="s">
        <v>36959</v>
      </c>
      <c r="E193" s="348" t="s">
        <v>36960</v>
      </c>
      <c r="F193" s="92" t="s">
        <v>36961</v>
      </c>
      <c r="G193" s="92" t="s">
        <v>3279</v>
      </c>
      <c r="H193" s="347" t="s">
        <v>36962</v>
      </c>
      <c r="I193" s="91">
        <v>242</v>
      </c>
      <c r="J193" s="91">
        <v>1</v>
      </c>
      <c r="K193" s="91">
        <v>0</v>
      </c>
      <c r="L193" s="91">
        <v>87204</v>
      </c>
      <c r="M193" s="91">
        <v>90</v>
      </c>
      <c r="N193" s="92" t="s">
        <v>2102</v>
      </c>
      <c r="O193" s="92"/>
      <c r="P193" s="212" t="s">
        <v>53266</v>
      </c>
      <c r="Q193" s="9"/>
      <c r="S193" s="60"/>
    </row>
    <row r="194" spans="2:19" ht="15" customHeight="1">
      <c r="B194" s="91">
        <v>192</v>
      </c>
      <c r="C194" s="91"/>
      <c r="D194" s="92" t="s">
        <v>36963</v>
      </c>
      <c r="E194" s="348" t="s">
        <v>36964</v>
      </c>
      <c r="F194" s="92" t="s">
        <v>36965</v>
      </c>
      <c r="G194" s="92" t="s">
        <v>36966</v>
      </c>
      <c r="H194" s="347" t="s">
        <v>36967</v>
      </c>
      <c r="I194" s="93">
        <v>775</v>
      </c>
      <c r="J194" s="93">
        <v>2</v>
      </c>
      <c r="K194" s="91">
        <v>0</v>
      </c>
      <c r="L194" s="91">
        <v>87130</v>
      </c>
      <c r="M194" s="91">
        <v>96</v>
      </c>
      <c r="N194" s="92" t="s">
        <v>36132</v>
      </c>
      <c r="O194" s="92" t="s">
        <v>36133</v>
      </c>
      <c r="P194" s="212" t="s">
        <v>53266</v>
      </c>
      <c r="Q194" s="9"/>
      <c r="S194" s="60"/>
    </row>
    <row r="195" spans="2:19" ht="15" customHeight="1">
      <c r="B195" s="91">
        <v>193</v>
      </c>
      <c r="C195" s="91"/>
      <c r="D195" s="92" t="s">
        <v>36968</v>
      </c>
      <c r="E195" s="348" t="s">
        <v>36969</v>
      </c>
      <c r="F195" s="92" t="s">
        <v>36970</v>
      </c>
      <c r="G195" s="92" t="s">
        <v>3971</v>
      </c>
      <c r="H195" s="347" t="s">
        <v>36820</v>
      </c>
      <c r="I195" s="93">
        <v>212</v>
      </c>
      <c r="J195" s="93">
        <v>1</v>
      </c>
      <c r="K195" s="91">
        <v>0</v>
      </c>
      <c r="L195" s="91">
        <v>87121</v>
      </c>
      <c r="M195" s="91">
        <v>107</v>
      </c>
      <c r="N195" s="92" t="s">
        <v>36132</v>
      </c>
      <c r="O195" s="92" t="s">
        <v>36291</v>
      </c>
      <c r="P195" t="s">
        <v>53266</v>
      </c>
    </row>
    <row r="196" spans="2:19" ht="15" customHeight="1">
      <c r="B196" s="91">
        <v>194</v>
      </c>
      <c r="C196" s="91"/>
      <c r="D196" s="92" t="s">
        <v>36971</v>
      </c>
      <c r="E196" s="348" t="s">
        <v>36972</v>
      </c>
      <c r="F196" s="92" t="s">
        <v>36973</v>
      </c>
      <c r="G196" s="92" t="s">
        <v>3971</v>
      </c>
      <c r="H196" s="347" t="s">
        <v>36974</v>
      </c>
      <c r="I196" s="93">
        <v>504</v>
      </c>
      <c r="J196" s="93">
        <v>1</v>
      </c>
      <c r="K196" s="91">
        <v>0</v>
      </c>
      <c r="L196" s="91">
        <v>87099</v>
      </c>
      <c r="M196" s="91">
        <v>88</v>
      </c>
      <c r="N196" s="92" t="s">
        <v>2102</v>
      </c>
      <c r="O196" s="92"/>
      <c r="P196" t="s">
        <v>53266</v>
      </c>
    </row>
    <row r="197" spans="2:19" ht="15" customHeight="1">
      <c r="B197" s="91">
        <v>195</v>
      </c>
      <c r="C197" s="91"/>
      <c r="D197" s="92" t="s">
        <v>36975</v>
      </c>
      <c r="E197" s="348" t="s">
        <v>36976</v>
      </c>
      <c r="F197" s="92" t="s">
        <v>36977</v>
      </c>
      <c r="G197" s="92" t="s">
        <v>36978</v>
      </c>
      <c r="H197" s="347" t="s">
        <v>36979</v>
      </c>
      <c r="I197" s="93">
        <v>434</v>
      </c>
      <c r="J197" s="93">
        <v>1</v>
      </c>
      <c r="K197" s="91">
        <v>0</v>
      </c>
      <c r="L197" s="91">
        <v>87077</v>
      </c>
      <c r="M197" s="91">
        <v>60</v>
      </c>
      <c r="N197" s="92" t="s">
        <v>36132</v>
      </c>
      <c r="O197" s="92" t="s">
        <v>36133</v>
      </c>
      <c r="P197" s="211" t="s">
        <v>53266</v>
      </c>
    </row>
    <row r="198" spans="2:19" ht="15" customHeight="1">
      <c r="B198" s="91">
        <v>196</v>
      </c>
      <c r="C198" s="91"/>
      <c r="D198" s="92" t="s">
        <v>36980</v>
      </c>
      <c r="E198" s="348" t="s">
        <v>36981</v>
      </c>
      <c r="F198" s="92" t="s">
        <v>36982</v>
      </c>
      <c r="G198" s="93" t="s">
        <v>36791</v>
      </c>
      <c r="H198" s="347" t="s">
        <v>36983</v>
      </c>
      <c r="I198" s="93">
        <v>303</v>
      </c>
      <c r="J198" s="93">
        <v>1</v>
      </c>
      <c r="K198" s="91">
        <v>0</v>
      </c>
      <c r="L198" s="91">
        <v>87058</v>
      </c>
      <c r="M198" s="91">
        <v>104</v>
      </c>
      <c r="N198" s="92" t="s">
        <v>2102</v>
      </c>
      <c r="O198" s="92"/>
      <c r="P198" t="s">
        <v>53266</v>
      </c>
    </row>
    <row r="199" spans="2:19" ht="15" customHeight="1">
      <c r="B199" s="91">
        <v>197</v>
      </c>
      <c r="C199" s="91"/>
      <c r="D199" s="92" t="s">
        <v>36984</v>
      </c>
      <c r="E199" s="348" t="s">
        <v>36985</v>
      </c>
      <c r="F199" s="92" t="s">
        <v>36986</v>
      </c>
      <c r="G199" s="91" t="s">
        <v>36943</v>
      </c>
      <c r="H199" s="347" t="s">
        <v>36987</v>
      </c>
      <c r="I199" s="91">
        <v>801</v>
      </c>
      <c r="J199" s="91">
        <v>2</v>
      </c>
      <c r="K199" s="91">
        <v>0</v>
      </c>
      <c r="L199" s="91">
        <v>87056</v>
      </c>
      <c r="M199" s="91">
        <v>87</v>
      </c>
      <c r="N199" s="92" t="s">
        <v>36132</v>
      </c>
      <c r="O199" s="92" t="s">
        <v>36133</v>
      </c>
      <c r="P199" t="s">
        <v>53266</v>
      </c>
    </row>
    <row r="200" spans="2:19" ht="15" customHeight="1">
      <c r="B200" s="91">
        <v>198</v>
      </c>
      <c r="C200" s="91"/>
      <c r="D200" s="92" t="s">
        <v>36988</v>
      </c>
      <c r="E200" s="348" t="s">
        <v>36989</v>
      </c>
      <c r="F200" s="92" t="s">
        <v>36990</v>
      </c>
      <c r="G200" s="92" t="s">
        <v>36991</v>
      </c>
      <c r="H200" s="347" t="s">
        <v>36992</v>
      </c>
      <c r="I200" s="91">
        <v>535</v>
      </c>
      <c r="J200" s="91">
        <v>1</v>
      </c>
      <c r="K200" s="91">
        <v>0</v>
      </c>
      <c r="L200" s="91">
        <v>86893</v>
      </c>
      <c r="M200" s="91">
        <v>87</v>
      </c>
      <c r="N200" s="92" t="s">
        <v>2102</v>
      </c>
      <c r="O200" s="92" t="s">
        <v>36182</v>
      </c>
      <c r="P200" t="s">
        <v>53266</v>
      </c>
    </row>
    <row r="201" spans="2:19" ht="15" customHeight="1">
      <c r="B201" s="91">
        <v>199</v>
      </c>
      <c r="C201" s="91"/>
      <c r="D201" s="92" t="s">
        <v>36993</v>
      </c>
      <c r="E201" s="348" t="s">
        <v>36994</v>
      </c>
      <c r="F201" s="92" t="s">
        <v>36995</v>
      </c>
      <c r="G201" s="92" t="s">
        <v>36996</v>
      </c>
      <c r="H201" s="347" t="s">
        <v>36997</v>
      </c>
      <c r="I201" s="91">
        <v>820</v>
      </c>
      <c r="J201" s="91">
        <v>3</v>
      </c>
      <c r="K201" s="91">
        <v>0</v>
      </c>
      <c r="L201" s="91">
        <v>86867</v>
      </c>
      <c r="M201" s="91">
        <v>95</v>
      </c>
      <c r="N201" s="92" t="s">
        <v>2102</v>
      </c>
      <c r="O201" s="92"/>
      <c r="P201" t="s">
        <v>53266</v>
      </c>
    </row>
    <row r="202" spans="2:19" ht="15" customHeight="1">
      <c r="B202" s="91">
        <v>200</v>
      </c>
      <c r="C202" s="91"/>
      <c r="D202" s="92" t="s">
        <v>36998</v>
      </c>
      <c r="E202" s="348" t="s">
        <v>36999</v>
      </c>
      <c r="F202" s="91" t="s">
        <v>37000</v>
      </c>
      <c r="G202" s="91" t="s">
        <v>36904</v>
      </c>
      <c r="H202" s="347" t="s">
        <v>37001</v>
      </c>
      <c r="I202" s="91">
        <v>358</v>
      </c>
      <c r="J202" s="91">
        <v>1</v>
      </c>
      <c r="K202" s="91">
        <v>0</v>
      </c>
      <c r="L202" s="91">
        <v>86853</v>
      </c>
      <c r="M202" s="91">
        <v>87</v>
      </c>
      <c r="N202" s="92" t="s">
        <v>2102</v>
      </c>
      <c r="O202" s="92"/>
      <c r="P202" t="s">
        <v>53266</v>
      </c>
    </row>
    <row r="203" spans="2:19" ht="15" customHeight="1">
      <c r="B203" s="91">
        <v>201</v>
      </c>
      <c r="C203" s="91"/>
      <c r="D203" s="92" t="s">
        <v>37002</v>
      </c>
      <c r="E203" s="348" t="s">
        <v>37003</v>
      </c>
      <c r="F203" s="92" t="s">
        <v>37004</v>
      </c>
      <c r="G203" s="93" t="s">
        <v>37005</v>
      </c>
      <c r="H203" s="347" t="s">
        <v>30775</v>
      </c>
      <c r="I203" s="93">
        <v>989</v>
      </c>
      <c r="J203" s="93">
        <v>3</v>
      </c>
      <c r="K203" s="91">
        <v>7</v>
      </c>
      <c r="L203" s="91">
        <v>86690</v>
      </c>
      <c r="M203" s="91">
        <v>63</v>
      </c>
      <c r="N203" s="92" t="s">
        <v>2102</v>
      </c>
      <c r="O203" s="92"/>
      <c r="P203" t="s">
        <v>53266</v>
      </c>
    </row>
    <row r="204" spans="2:19" ht="15" customHeight="1">
      <c r="B204" s="91">
        <v>202</v>
      </c>
      <c r="C204" s="91"/>
      <c r="D204" s="92" t="s">
        <v>37006</v>
      </c>
      <c r="E204" s="348" t="s">
        <v>37007</v>
      </c>
      <c r="F204" s="92" t="s">
        <v>37008</v>
      </c>
      <c r="G204" s="93" t="s">
        <v>4733</v>
      </c>
      <c r="H204" s="347" t="s">
        <v>37009</v>
      </c>
      <c r="I204" s="93">
        <v>1330</v>
      </c>
      <c r="J204" s="93">
        <v>4</v>
      </c>
      <c r="K204" s="91">
        <v>0</v>
      </c>
      <c r="L204" s="91">
        <v>86399</v>
      </c>
      <c r="M204" s="91">
        <v>101</v>
      </c>
      <c r="N204" s="92" t="s">
        <v>2102</v>
      </c>
      <c r="O204" s="92"/>
      <c r="P204" t="s">
        <v>53266</v>
      </c>
    </row>
    <row r="205" spans="2:19" ht="15" customHeight="1">
      <c r="B205" s="91">
        <v>203</v>
      </c>
      <c r="C205" s="91"/>
      <c r="D205" s="92" t="s">
        <v>37010</v>
      </c>
      <c r="E205" s="348" t="s">
        <v>37011</v>
      </c>
      <c r="F205" s="91" t="s">
        <v>37012</v>
      </c>
      <c r="G205" s="91" t="s">
        <v>37013</v>
      </c>
      <c r="H205" s="347" t="s">
        <v>37014</v>
      </c>
      <c r="I205" s="91">
        <v>1538</v>
      </c>
      <c r="J205" s="91">
        <v>5</v>
      </c>
      <c r="K205" s="91">
        <v>0</v>
      </c>
      <c r="L205" s="91">
        <v>86247</v>
      </c>
      <c r="M205" s="91">
        <v>121</v>
      </c>
      <c r="N205" s="92" t="s">
        <v>36132</v>
      </c>
      <c r="O205" s="92" t="s">
        <v>36133</v>
      </c>
      <c r="P205" t="s">
        <v>53266</v>
      </c>
    </row>
    <row r="206" spans="2:19" ht="15" customHeight="1">
      <c r="B206" s="91">
        <v>204</v>
      </c>
      <c r="C206" s="91"/>
      <c r="D206" s="92" t="s">
        <v>37015</v>
      </c>
      <c r="E206" s="348" t="s">
        <v>37016</v>
      </c>
      <c r="F206" s="92" t="s">
        <v>36990</v>
      </c>
      <c r="G206" s="92" t="s">
        <v>36991</v>
      </c>
      <c r="H206" s="347" t="s">
        <v>37017</v>
      </c>
      <c r="I206" s="93">
        <v>632</v>
      </c>
      <c r="J206" s="93">
        <v>2</v>
      </c>
      <c r="K206" s="91">
        <v>0</v>
      </c>
      <c r="L206" s="91">
        <v>86124</v>
      </c>
      <c r="M206" s="91">
        <v>71</v>
      </c>
      <c r="N206" s="92" t="s">
        <v>36132</v>
      </c>
      <c r="O206" s="92" t="s">
        <v>36182</v>
      </c>
      <c r="P206" t="s">
        <v>53266</v>
      </c>
    </row>
    <row r="207" spans="2:19" ht="15" customHeight="1">
      <c r="B207" s="91">
        <v>205</v>
      </c>
      <c r="C207" s="91"/>
      <c r="D207" s="92" t="s">
        <v>37018</v>
      </c>
      <c r="E207" s="348" t="s">
        <v>37019</v>
      </c>
      <c r="F207" s="91" t="s">
        <v>37020</v>
      </c>
      <c r="G207" s="91" t="s">
        <v>36262</v>
      </c>
      <c r="H207" s="347" t="s">
        <v>37021</v>
      </c>
      <c r="I207" s="91">
        <v>1040</v>
      </c>
      <c r="J207" s="91">
        <v>3</v>
      </c>
      <c r="K207" s="91">
        <v>0</v>
      </c>
      <c r="L207" s="91">
        <v>86082</v>
      </c>
      <c r="M207" s="91">
        <v>50</v>
      </c>
      <c r="N207" s="92" t="s">
        <v>2102</v>
      </c>
      <c r="O207" s="92"/>
      <c r="P207" t="s">
        <v>53266</v>
      </c>
    </row>
    <row r="208" spans="2:19" ht="14.25">
      <c r="B208" s="91">
        <v>206</v>
      </c>
      <c r="C208" s="91"/>
      <c r="D208" s="92" t="s">
        <v>37022</v>
      </c>
      <c r="E208" s="348" t="s">
        <v>37023</v>
      </c>
      <c r="F208" s="92" t="s">
        <v>37024</v>
      </c>
      <c r="G208" s="92" t="s">
        <v>36508</v>
      </c>
      <c r="H208" s="347" t="s">
        <v>37025</v>
      </c>
      <c r="I208" s="93">
        <v>999</v>
      </c>
      <c r="J208" s="93">
        <v>3</v>
      </c>
      <c r="K208" s="91">
        <v>0</v>
      </c>
      <c r="L208" s="91">
        <v>86052</v>
      </c>
      <c r="M208" s="91">
        <v>80</v>
      </c>
      <c r="N208" s="92" t="s">
        <v>2102</v>
      </c>
      <c r="O208" s="92"/>
      <c r="P208" t="s">
        <v>53266</v>
      </c>
    </row>
    <row r="209" spans="2:16" ht="14.25">
      <c r="B209" s="91">
        <v>207</v>
      </c>
      <c r="C209" s="91"/>
      <c r="D209" s="92" t="s">
        <v>37026</v>
      </c>
      <c r="E209" s="348" t="s">
        <v>37027</v>
      </c>
      <c r="F209" s="92" t="s">
        <v>37028</v>
      </c>
      <c r="G209" s="92" t="s">
        <v>36405</v>
      </c>
      <c r="H209" s="347" t="s">
        <v>37029</v>
      </c>
      <c r="I209" s="91">
        <v>254</v>
      </c>
      <c r="J209" s="91">
        <v>1</v>
      </c>
      <c r="K209" s="91">
        <v>0</v>
      </c>
      <c r="L209" s="91">
        <v>85909</v>
      </c>
      <c r="M209" s="91">
        <v>124</v>
      </c>
      <c r="N209" s="92" t="s">
        <v>36132</v>
      </c>
      <c r="O209" s="92" t="s">
        <v>36133</v>
      </c>
      <c r="P209" t="s">
        <v>53266</v>
      </c>
    </row>
    <row r="210" spans="2:16" ht="14.25">
      <c r="B210" s="91">
        <v>208</v>
      </c>
      <c r="C210" s="91"/>
      <c r="D210" s="92" t="s">
        <v>37030</v>
      </c>
      <c r="E210" s="348" t="s">
        <v>37031</v>
      </c>
      <c r="F210" s="92" t="s">
        <v>37032</v>
      </c>
      <c r="G210" s="92" t="s">
        <v>3971</v>
      </c>
      <c r="H210" s="347" t="s">
        <v>37033</v>
      </c>
      <c r="I210" s="93">
        <v>380</v>
      </c>
      <c r="J210" s="93">
        <v>1</v>
      </c>
      <c r="K210" s="91">
        <v>0</v>
      </c>
      <c r="L210" s="91">
        <v>85318</v>
      </c>
      <c r="M210" s="91">
        <v>89</v>
      </c>
      <c r="N210" s="92" t="s">
        <v>2102</v>
      </c>
      <c r="O210" s="92"/>
      <c r="P210" t="s">
        <v>53266</v>
      </c>
    </row>
    <row r="211" spans="2:16" ht="14.25">
      <c r="B211" s="91">
        <v>209</v>
      </c>
      <c r="C211" s="91"/>
      <c r="D211" s="92" t="s">
        <v>37034</v>
      </c>
      <c r="E211" s="348" t="s">
        <v>37035</v>
      </c>
      <c r="F211" s="92" t="s">
        <v>36990</v>
      </c>
      <c r="G211" s="92" t="s">
        <v>36991</v>
      </c>
      <c r="H211" s="347" t="s">
        <v>37036</v>
      </c>
      <c r="I211" s="93">
        <v>412</v>
      </c>
      <c r="J211" s="93">
        <v>1</v>
      </c>
      <c r="K211" s="91">
        <v>0</v>
      </c>
      <c r="L211" s="91">
        <v>85235</v>
      </c>
      <c r="M211" s="91">
        <v>50</v>
      </c>
      <c r="N211" s="92" t="s">
        <v>2102</v>
      </c>
      <c r="O211" s="92"/>
      <c r="P211" t="s">
        <v>53266</v>
      </c>
    </row>
    <row r="212" spans="2:16" ht="14.25">
      <c r="B212" s="91">
        <v>210</v>
      </c>
      <c r="C212" s="91"/>
      <c r="D212" s="92" t="s">
        <v>37037</v>
      </c>
      <c r="E212" s="348" t="s">
        <v>37038</v>
      </c>
      <c r="F212" s="92" t="s">
        <v>37039</v>
      </c>
      <c r="G212" s="92" t="s">
        <v>37040</v>
      </c>
      <c r="H212" s="347" t="s">
        <v>37041</v>
      </c>
      <c r="I212" s="93">
        <v>962</v>
      </c>
      <c r="J212" s="93">
        <v>3</v>
      </c>
      <c r="K212" s="91">
        <v>0</v>
      </c>
      <c r="L212" s="91">
        <v>85179</v>
      </c>
      <c r="M212" s="91">
        <v>136</v>
      </c>
      <c r="N212" s="92" t="s">
        <v>36132</v>
      </c>
      <c r="O212" s="92" t="s">
        <v>36291</v>
      </c>
      <c r="P212" t="s">
        <v>53266</v>
      </c>
    </row>
    <row r="213" spans="2:16" ht="14.25">
      <c r="B213" s="91">
        <v>211</v>
      </c>
      <c r="C213" s="91"/>
      <c r="D213" s="92" t="s">
        <v>37042</v>
      </c>
      <c r="E213" s="348" t="s">
        <v>37043</v>
      </c>
      <c r="F213" s="92" t="s">
        <v>37044</v>
      </c>
      <c r="G213" s="92" t="s">
        <v>7028</v>
      </c>
      <c r="H213" s="347" t="s">
        <v>37045</v>
      </c>
      <c r="I213" s="91">
        <v>702</v>
      </c>
      <c r="J213" s="91">
        <v>2</v>
      </c>
      <c r="K213" s="91">
        <v>0</v>
      </c>
      <c r="L213" s="91">
        <v>85163</v>
      </c>
      <c r="M213" s="91">
        <v>88</v>
      </c>
      <c r="N213" s="92" t="s">
        <v>36132</v>
      </c>
      <c r="O213" s="92" t="s">
        <v>36182</v>
      </c>
      <c r="P213" s="211" t="s">
        <v>53266</v>
      </c>
    </row>
    <row r="214" spans="2:16" ht="14.25">
      <c r="B214" s="91">
        <v>212</v>
      </c>
      <c r="C214" s="91"/>
      <c r="D214" s="92" t="s">
        <v>37046</v>
      </c>
      <c r="E214" s="348" t="s">
        <v>37047</v>
      </c>
      <c r="F214" s="91" t="s">
        <v>37048</v>
      </c>
      <c r="G214" s="91" t="s">
        <v>37049</v>
      </c>
      <c r="H214" s="347" t="s">
        <v>37050</v>
      </c>
      <c r="I214" s="91">
        <v>685</v>
      </c>
      <c r="J214" s="91">
        <v>2</v>
      </c>
      <c r="K214" s="91">
        <v>0</v>
      </c>
      <c r="L214" s="91">
        <v>85050</v>
      </c>
      <c r="M214" s="91">
        <v>56</v>
      </c>
      <c r="N214" s="92" t="s">
        <v>36132</v>
      </c>
      <c r="O214" s="92" t="s">
        <v>36133</v>
      </c>
      <c r="P214" s="211" t="s">
        <v>53266</v>
      </c>
    </row>
    <row r="215" spans="2:16" ht="14.25">
      <c r="B215" s="91">
        <v>213</v>
      </c>
      <c r="C215" s="91"/>
      <c r="D215" s="92" t="s">
        <v>37051</v>
      </c>
      <c r="E215" s="348" t="s">
        <v>37052</v>
      </c>
      <c r="F215" s="92" t="s">
        <v>37053</v>
      </c>
      <c r="G215" s="112" t="s">
        <v>37054</v>
      </c>
      <c r="H215" s="347" t="s">
        <v>37055</v>
      </c>
      <c r="I215" s="91">
        <v>672</v>
      </c>
      <c r="J215" s="91">
        <v>2</v>
      </c>
      <c r="K215" s="91">
        <v>0</v>
      </c>
      <c r="L215" s="91">
        <v>85021</v>
      </c>
      <c r="M215" s="91">
        <v>211</v>
      </c>
      <c r="N215" s="92" t="s">
        <v>2102</v>
      </c>
      <c r="O215" s="92"/>
      <c r="P215" s="211" t="s">
        <v>53266</v>
      </c>
    </row>
    <row r="216" spans="2:16" ht="14.25">
      <c r="B216" s="91">
        <v>214</v>
      </c>
      <c r="C216" s="91"/>
      <c r="D216" s="92" t="s">
        <v>37056</v>
      </c>
      <c r="E216" s="348" t="s">
        <v>37057</v>
      </c>
      <c r="F216" s="91" t="s">
        <v>37058</v>
      </c>
      <c r="G216" s="91" t="s">
        <v>37059</v>
      </c>
      <c r="H216" s="91" t="s">
        <v>37060</v>
      </c>
      <c r="I216" s="91">
        <v>891</v>
      </c>
      <c r="J216" s="91">
        <v>3</v>
      </c>
      <c r="K216" s="91">
        <v>0</v>
      </c>
      <c r="L216" s="91">
        <v>84968</v>
      </c>
      <c r="M216" s="91">
        <v>45</v>
      </c>
      <c r="N216" s="92" t="s">
        <v>36132</v>
      </c>
      <c r="O216" s="92" t="s">
        <v>36133</v>
      </c>
      <c r="P216" s="211" t="s">
        <v>53266</v>
      </c>
    </row>
    <row r="217" spans="2:16" ht="14.25">
      <c r="B217" s="91">
        <v>215</v>
      </c>
      <c r="C217" s="91"/>
      <c r="D217" s="92" t="s">
        <v>37061</v>
      </c>
      <c r="E217" s="348" t="s">
        <v>37062</v>
      </c>
      <c r="F217" s="91" t="s">
        <v>36845</v>
      </c>
      <c r="G217" s="91" t="s">
        <v>36846</v>
      </c>
      <c r="H217" s="91" t="s">
        <v>37063</v>
      </c>
      <c r="I217" s="91">
        <v>274</v>
      </c>
      <c r="J217" s="91">
        <v>1</v>
      </c>
      <c r="K217" s="91">
        <v>0</v>
      </c>
      <c r="L217" s="91">
        <v>84959</v>
      </c>
      <c r="M217" s="91">
        <v>95</v>
      </c>
      <c r="N217" s="92" t="s">
        <v>36132</v>
      </c>
      <c r="O217" s="92" t="s">
        <v>36133</v>
      </c>
      <c r="P217" s="211" t="s">
        <v>53266</v>
      </c>
    </row>
    <row r="218" spans="2:16" ht="14.25">
      <c r="B218" s="91">
        <v>216</v>
      </c>
      <c r="C218" s="91"/>
      <c r="D218" s="92" t="s">
        <v>37064</v>
      </c>
      <c r="E218" s="348" t="s">
        <v>37065</v>
      </c>
      <c r="F218" s="91" t="s">
        <v>37066</v>
      </c>
      <c r="G218" s="91" t="s">
        <v>37067</v>
      </c>
      <c r="H218" s="91" t="s">
        <v>23617</v>
      </c>
      <c r="I218" s="91">
        <v>678</v>
      </c>
      <c r="J218" s="91">
        <v>2</v>
      </c>
      <c r="K218" s="91">
        <v>0</v>
      </c>
      <c r="L218" s="91">
        <v>84822</v>
      </c>
      <c r="M218" s="91">
        <v>80</v>
      </c>
      <c r="N218" s="92" t="s">
        <v>36132</v>
      </c>
      <c r="O218" s="92" t="s">
        <v>36182</v>
      </c>
      <c r="P218" s="211" t="s">
        <v>53266</v>
      </c>
    </row>
    <row r="219" spans="2:16" ht="14.25">
      <c r="B219" s="91">
        <v>217</v>
      </c>
      <c r="C219" s="91"/>
      <c r="D219" s="92" t="s">
        <v>37068</v>
      </c>
      <c r="E219" s="348" t="s">
        <v>37069</v>
      </c>
      <c r="F219" s="91" t="s">
        <v>37070</v>
      </c>
      <c r="G219" s="91" t="s">
        <v>36405</v>
      </c>
      <c r="H219" s="91" t="s">
        <v>37071</v>
      </c>
      <c r="I219" s="91">
        <v>780</v>
      </c>
      <c r="J219" s="91">
        <v>2</v>
      </c>
      <c r="K219" s="91">
        <v>0</v>
      </c>
      <c r="L219" s="91">
        <v>84766</v>
      </c>
      <c r="M219" s="91">
        <v>124</v>
      </c>
      <c r="N219" s="92" t="s">
        <v>36132</v>
      </c>
      <c r="O219" s="92" t="s">
        <v>36291</v>
      </c>
      <c r="P219" s="211" t="s">
        <v>53266</v>
      </c>
    </row>
    <row r="220" spans="2:16" ht="14.25">
      <c r="B220" s="91">
        <v>218</v>
      </c>
      <c r="C220" s="91"/>
      <c r="D220" s="92" t="s">
        <v>37072</v>
      </c>
      <c r="E220" s="348" t="s">
        <v>37073</v>
      </c>
      <c r="F220" s="91" t="s">
        <v>37074</v>
      </c>
      <c r="G220" s="91" t="s">
        <v>37075</v>
      </c>
      <c r="H220" s="91" t="s">
        <v>37076</v>
      </c>
      <c r="I220" s="91">
        <v>846</v>
      </c>
      <c r="J220" s="91">
        <v>3</v>
      </c>
      <c r="K220" s="91">
        <v>0</v>
      </c>
      <c r="L220" s="91">
        <v>84722</v>
      </c>
      <c r="M220" s="91">
        <v>118</v>
      </c>
      <c r="N220" s="92" t="s">
        <v>2102</v>
      </c>
      <c r="O220" s="92"/>
      <c r="P220" s="211" t="s">
        <v>53266</v>
      </c>
    </row>
    <row r="221" spans="2:16" ht="14.25">
      <c r="B221" s="91">
        <v>219</v>
      </c>
      <c r="C221" s="91"/>
      <c r="D221" s="92" t="s">
        <v>37077</v>
      </c>
      <c r="E221" s="348" t="s">
        <v>37078</v>
      </c>
      <c r="F221" s="91" t="s">
        <v>37079</v>
      </c>
      <c r="G221" s="91" t="s">
        <v>3279</v>
      </c>
      <c r="H221" s="91" t="s">
        <v>37080</v>
      </c>
      <c r="I221" s="91">
        <v>555</v>
      </c>
      <c r="J221" s="91">
        <v>1</v>
      </c>
      <c r="K221" s="91">
        <v>0</v>
      </c>
      <c r="L221" s="91">
        <v>84711</v>
      </c>
      <c r="M221" s="91">
        <v>136</v>
      </c>
      <c r="N221" s="92" t="s">
        <v>2102</v>
      </c>
      <c r="O221" s="92"/>
      <c r="P221" s="211" t="s">
        <v>53266</v>
      </c>
    </row>
    <row r="222" spans="2:16" ht="14.25">
      <c r="B222" s="91">
        <v>220</v>
      </c>
      <c r="C222" s="91"/>
      <c r="D222" s="92" t="s">
        <v>37081</v>
      </c>
      <c r="E222" s="348" t="s">
        <v>37082</v>
      </c>
      <c r="F222" s="91" t="s">
        <v>37083</v>
      </c>
      <c r="G222" s="92" t="s">
        <v>3971</v>
      </c>
      <c r="H222" s="91" t="s">
        <v>37084</v>
      </c>
      <c r="I222" s="91">
        <v>200</v>
      </c>
      <c r="J222" s="91">
        <v>1</v>
      </c>
      <c r="K222" s="91">
        <v>0</v>
      </c>
      <c r="L222" s="91">
        <v>84668</v>
      </c>
      <c r="M222" s="91">
        <v>71</v>
      </c>
      <c r="N222" s="92" t="s">
        <v>36132</v>
      </c>
      <c r="O222" s="92" t="s">
        <v>36133</v>
      </c>
      <c r="P222" s="211" t="s">
        <v>53266</v>
      </c>
    </row>
    <row r="223" spans="2:16" ht="14.25">
      <c r="B223" s="91">
        <v>221</v>
      </c>
      <c r="C223" s="91"/>
      <c r="D223" s="92" t="s">
        <v>37085</v>
      </c>
      <c r="E223" s="348" t="s">
        <v>37086</v>
      </c>
      <c r="F223" s="91" t="s">
        <v>37087</v>
      </c>
      <c r="G223" s="92" t="s">
        <v>3971</v>
      </c>
      <c r="H223" s="91" t="s">
        <v>36268</v>
      </c>
      <c r="I223" s="91">
        <v>112</v>
      </c>
      <c r="J223" s="91">
        <v>1</v>
      </c>
      <c r="K223" s="91">
        <v>0</v>
      </c>
      <c r="L223" s="91">
        <v>84415</v>
      </c>
      <c r="M223" s="91">
        <v>50</v>
      </c>
      <c r="N223" s="92" t="s">
        <v>2102</v>
      </c>
      <c r="O223" s="92"/>
      <c r="P223" s="211" t="s">
        <v>53266</v>
      </c>
    </row>
    <row r="224" spans="2:16" ht="14.25">
      <c r="B224" s="91">
        <v>222</v>
      </c>
      <c r="C224" s="91"/>
      <c r="D224" s="92" t="s">
        <v>37088</v>
      </c>
      <c r="E224" s="348" t="s">
        <v>37089</v>
      </c>
      <c r="F224" s="91" t="s">
        <v>37090</v>
      </c>
      <c r="G224" s="92" t="s">
        <v>3971</v>
      </c>
      <c r="H224" s="91" t="s">
        <v>37091</v>
      </c>
      <c r="I224" s="91">
        <v>226</v>
      </c>
      <c r="J224" s="91">
        <v>1</v>
      </c>
      <c r="K224" s="91">
        <v>0</v>
      </c>
      <c r="L224" s="91">
        <v>84409</v>
      </c>
      <c r="M224" s="91">
        <v>78</v>
      </c>
      <c r="N224" s="92" t="s">
        <v>36132</v>
      </c>
      <c r="O224" s="92" t="s">
        <v>36291</v>
      </c>
      <c r="P224" s="211" t="s">
        <v>53266</v>
      </c>
    </row>
    <row r="225" spans="2:16" ht="14.25">
      <c r="B225" s="91">
        <v>223</v>
      </c>
      <c r="C225" s="91"/>
      <c r="D225" s="92" t="s">
        <v>37092</v>
      </c>
      <c r="E225" s="348" t="s">
        <v>37093</v>
      </c>
      <c r="F225" s="91" t="s">
        <v>37094</v>
      </c>
      <c r="G225" s="91" t="s">
        <v>37095</v>
      </c>
      <c r="H225" s="91" t="s">
        <v>37060</v>
      </c>
      <c r="I225" s="91">
        <v>290</v>
      </c>
      <c r="J225" s="91">
        <v>1</v>
      </c>
      <c r="K225" s="91">
        <v>0</v>
      </c>
      <c r="L225" s="91">
        <v>84292</v>
      </c>
      <c r="M225" s="91">
        <v>64</v>
      </c>
      <c r="N225" s="92" t="s">
        <v>36132</v>
      </c>
      <c r="O225" s="92" t="s">
        <v>36182</v>
      </c>
      <c r="P225" s="211" t="s">
        <v>53266</v>
      </c>
    </row>
    <row r="226" spans="2:16" ht="14.25">
      <c r="B226" s="91">
        <v>224</v>
      </c>
      <c r="C226" s="91"/>
      <c r="D226" s="92" t="s">
        <v>37096</v>
      </c>
      <c r="E226" s="348" t="s">
        <v>37097</v>
      </c>
      <c r="F226" s="91" t="s">
        <v>37098</v>
      </c>
      <c r="G226" s="91" t="s">
        <v>36609</v>
      </c>
      <c r="H226" s="91" t="s">
        <v>37099</v>
      </c>
      <c r="I226" s="91">
        <v>760</v>
      </c>
      <c r="J226" s="91">
        <v>2</v>
      </c>
      <c r="K226" s="91">
        <v>0</v>
      </c>
      <c r="L226" s="91">
        <v>84279</v>
      </c>
      <c r="M226" s="91">
        <v>235</v>
      </c>
      <c r="N226" s="92" t="s">
        <v>36132</v>
      </c>
      <c r="O226" s="92" t="s">
        <v>36133</v>
      </c>
      <c r="P226" s="211" t="s">
        <v>53266</v>
      </c>
    </row>
    <row r="227" spans="2:16" ht="14.25">
      <c r="B227" s="91">
        <v>225</v>
      </c>
      <c r="C227" s="91"/>
      <c r="D227" s="92" t="s">
        <v>37100</v>
      </c>
      <c r="E227" s="348" t="s">
        <v>37101</v>
      </c>
      <c r="F227" s="91" t="s">
        <v>37102</v>
      </c>
      <c r="G227" s="92" t="s">
        <v>3971</v>
      </c>
      <c r="H227" s="91" t="s">
        <v>37103</v>
      </c>
      <c r="I227" s="91">
        <v>360</v>
      </c>
      <c r="J227" s="91">
        <v>1</v>
      </c>
      <c r="K227" s="91">
        <v>0</v>
      </c>
      <c r="L227" s="91">
        <v>84234</v>
      </c>
      <c r="M227" s="91">
        <v>58</v>
      </c>
      <c r="N227" s="92" t="s">
        <v>2102</v>
      </c>
      <c r="O227" s="92"/>
      <c r="P227" s="211" t="s">
        <v>53266</v>
      </c>
    </row>
    <row r="228" spans="2:16" ht="14.25">
      <c r="B228" s="91">
        <v>226</v>
      </c>
      <c r="C228" s="91"/>
      <c r="D228" s="92" t="s">
        <v>37104</v>
      </c>
      <c r="E228" s="348" t="s">
        <v>37105</v>
      </c>
      <c r="F228" s="91" t="s">
        <v>37106</v>
      </c>
      <c r="G228" s="91" t="s">
        <v>37107</v>
      </c>
      <c r="H228" s="91" t="s">
        <v>37108</v>
      </c>
      <c r="I228" s="91">
        <v>812</v>
      </c>
      <c r="J228" s="91">
        <v>2</v>
      </c>
      <c r="K228" s="91">
        <v>0</v>
      </c>
      <c r="L228" s="91">
        <v>84228</v>
      </c>
      <c r="M228" s="91">
        <v>89</v>
      </c>
      <c r="N228" s="92" t="s">
        <v>36132</v>
      </c>
      <c r="O228" s="92" t="s">
        <v>36133</v>
      </c>
      <c r="P228" s="211" t="s">
        <v>53266</v>
      </c>
    </row>
    <row r="229" spans="2:16" ht="14.25">
      <c r="B229" s="91">
        <v>227</v>
      </c>
      <c r="C229" s="91"/>
      <c r="D229" s="92" t="s">
        <v>37109</v>
      </c>
      <c r="E229" s="348" t="s">
        <v>37110</v>
      </c>
      <c r="F229" s="91" t="s">
        <v>37111</v>
      </c>
      <c r="G229" s="91" t="s">
        <v>37112</v>
      </c>
      <c r="H229" s="91" t="s">
        <v>37113</v>
      </c>
      <c r="I229" s="91">
        <v>946</v>
      </c>
      <c r="J229" s="91">
        <v>3</v>
      </c>
      <c r="K229" s="91">
        <v>0</v>
      </c>
      <c r="L229" s="91">
        <v>84084</v>
      </c>
      <c r="M229" s="91">
        <v>142</v>
      </c>
      <c r="N229" s="92" t="s">
        <v>36132</v>
      </c>
      <c r="O229" s="92" t="s">
        <v>36133</v>
      </c>
      <c r="P229" s="211" t="s">
        <v>53266</v>
      </c>
    </row>
    <row r="230" spans="2:16" ht="14.25">
      <c r="B230" s="91">
        <v>228</v>
      </c>
      <c r="C230" s="91"/>
      <c r="D230" s="92" t="s">
        <v>37114</v>
      </c>
      <c r="E230" s="348" t="s">
        <v>37115</v>
      </c>
      <c r="F230" s="91" t="s">
        <v>37116</v>
      </c>
      <c r="G230" s="92" t="s">
        <v>3971</v>
      </c>
      <c r="H230" s="91" t="s">
        <v>37117</v>
      </c>
      <c r="I230" s="91">
        <v>194</v>
      </c>
      <c r="J230" s="91">
        <v>1</v>
      </c>
      <c r="K230" s="91">
        <v>0</v>
      </c>
      <c r="L230" s="91">
        <v>84078</v>
      </c>
      <c r="M230" s="91">
        <v>127</v>
      </c>
      <c r="N230" s="92" t="s">
        <v>36132</v>
      </c>
      <c r="O230" s="92" t="s">
        <v>36182</v>
      </c>
      <c r="P230" s="211" t="s">
        <v>53266</v>
      </c>
    </row>
    <row r="231" spans="2:16" ht="14.25">
      <c r="B231" s="91">
        <v>229</v>
      </c>
      <c r="C231" s="91"/>
      <c r="D231" s="92" t="s">
        <v>37118</v>
      </c>
      <c r="E231" s="348" t="s">
        <v>37119</v>
      </c>
      <c r="F231" s="91" t="s">
        <v>37120</v>
      </c>
      <c r="G231" s="91" t="s">
        <v>37121</v>
      </c>
      <c r="H231" s="91" t="s">
        <v>37122</v>
      </c>
      <c r="I231" s="91">
        <v>286</v>
      </c>
      <c r="J231" s="91">
        <v>1</v>
      </c>
      <c r="K231" s="91">
        <v>0</v>
      </c>
      <c r="L231" s="91">
        <v>83971</v>
      </c>
      <c r="M231" s="91">
        <v>49</v>
      </c>
      <c r="N231" s="92" t="s">
        <v>36132</v>
      </c>
      <c r="O231" s="92" t="s">
        <v>36133</v>
      </c>
      <c r="P231" s="211" t="s">
        <v>53266</v>
      </c>
    </row>
    <row r="232" spans="2:16" ht="14.25">
      <c r="B232" s="91">
        <v>230</v>
      </c>
      <c r="C232" s="91"/>
      <c r="D232" s="92" t="s">
        <v>37123</v>
      </c>
      <c r="E232" s="348" t="s">
        <v>37124</v>
      </c>
      <c r="F232" s="91" t="s">
        <v>37125</v>
      </c>
      <c r="G232" s="91" t="s">
        <v>36846</v>
      </c>
      <c r="H232" s="347" t="s">
        <v>36723</v>
      </c>
      <c r="I232" s="91">
        <v>568</v>
      </c>
      <c r="J232" s="91">
        <v>2</v>
      </c>
      <c r="K232" s="91">
        <v>0</v>
      </c>
      <c r="L232" s="91">
        <v>83948</v>
      </c>
      <c r="M232" s="91">
        <v>70</v>
      </c>
      <c r="N232" s="92" t="s">
        <v>2102</v>
      </c>
      <c r="O232" s="92"/>
      <c r="P232" s="211" t="s">
        <v>53266</v>
      </c>
    </row>
    <row r="233" spans="2:16" ht="14.25">
      <c r="B233" s="91">
        <v>231</v>
      </c>
      <c r="C233" s="91"/>
      <c r="D233" s="92" t="s">
        <v>37126</v>
      </c>
      <c r="E233" s="348" t="s">
        <v>37127</v>
      </c>
      <c r="F233" s="91" t="s">
        <v>37128</v>
      </c>
      <c r="G233" s="91" t="s">
        <v>36373</v>
      </c>
      <c r="H233" s="91" t="s">
        <v>37129</v>
      </c>
      <c r="I233" s="91">
        <v>230</v>
      </c>
      <c r="J233" s="91">
        <v>1</v>
      </c>
      <c r="K233" s="91">
        <v>0</v>
      </c>
      <c r="L233" s="91">
        <v>83946</v>
      </c>
      <c r="M233" s="91">
        <v>96</v>
      </c>
      <c r="N233" s="92" t="s">
        <v>2102</v>
      </c>
      <c r="O233" s="92"/>
      <c r="P233" s="211" t="s">
        <v>53266</v>
      </c>
    </row>
    <row r="234" spans="2:16" ht="14.25">
      <c r="B234" s="91">
        <v>232</v>
      </c>
      <c r="C234" s="91"/>
      <c r="D234" s="92" t="s">
        <v>37130</v>
      </c>
      <c r="E234" s="348" t="s">
        <v>37131</v>
      </c>
      <c r="F234" s="91" t="s">
        <v>37132</v>
      </c>
      <c r="G234" s="91" t="s">
        <v>37133</v>
      </c>
      <c r="H234" s="91" t="s">
        <v>36974</v>
      </c>
      <c r="I234" s="91">
        <v>846</v>
      </c>
      <c r="J234" s="91">
        <v>3</v>
      </c>
      <c r="K234" s="91">
        <v>0</v>
      </c>
      <c r="L234" s="91">
        <v>83933</v>
      </c>
      <c r="M234" s="91">
        <v>94</v>
      </c>
      <c r="N234" s="92" t="s">
        <v>36132</v>
      </c>
      <c r="O234" s="92" t="s">
        <v>36133</v>
      </c>
      <c r="P234" s="211" t="s">
        <v>53266</v>
      </c>
    </row>
    <row r="235" spans="2:16" ht="14.25">
      <c r="B235" s="91">
        <v>233</v>
      </c>
      <c r="C235" s="91"/>
      <c r="D235" s="91" t="s">
        <v>37134</v>
      </c>
      <c r="E235" s="68" t="s">
        <v>37135</v>
      </c>
      <c r="F235" s="91" t="s">
        <v>37136</v>
      </c>
      <c r="G235" s="91" t="s">
        <v>37137</v>
      </c>
      <c r="H235" s="91" t="s">
        <v>37138</v>
      </c>
      <c r="I235" s="91">
        <v>607</v>
      </c>
      <c r="J235" s="91">
        <v>2</v>
      </c>
      <c r="K235" s="91">
        <v>0</v>
      </c>
      <c r="L235" s="91">
        <v>83802</v>
      </c>
      <c r="M235" s="91">
        <v>72</v>
      </c>
      <c r="N235" s="92" t="s">
        <v>2102</v>
      </c>
      <c r="O235" s="92"/>
      <c r="P235" s="211" t="s">
        <v>53266</v>
      </c>
    </row>
    <row r="236" spans="2:16" ht="14.25">
      <c r="B236" s="91">
        <v>234</v>
      </c>
      <c r="C236" s="91"/>
      <c r="D236" s="91" t="s">
        <v>37139</v>
      </c>
      <c r="E236" s="68" t="s">
        <v>37140</v>
      </c>
      <c r="F236" s="91" t="s">
        <v>37141</v>
      </c>
      <c r="G236" s="91" t="s">
        <v>37142</v>
      </c>
      <c r="H236" s="91" t="s">
        <v>37143</v>
      </c>
      <c r="I236" s="91">
        <v>276</v>
      </c>
      <c r="J236" s="91">
        <v>1</v>
      </c>
      <c r="K236" s="91">
        <v>0</v>
      </c>
      <c r="L236" s="91">
        <v>83511</v>
      </c>
      <c r="M236" s="91">
        <v>67</v>
      </c>
      <c r="N236" s="92" t="s">
        <v>36132</v>
      </c>
      <c r="O236" s="92" t="s">
        <v>36291</v>
      </c>
      <c r="P236" s="211" t="s">
        <v>53266</v>
      </c>
    </row>
    <row r="237" spans="2:16" ht="14.25">
      <c r="B237" s="91">
        <v>235</v>
      </c>
      <c r="C237" s="91"/>
      <c r="D237" s="91" t="s">
        <v>37144</v>
      </c>
      <c r="E237" s="68" t="s">
        <v>37145</v>
      </c>
      <c r="F237" s="91" t="s">
        <v>37146</v>
      </c>
      <c r="G237" s="91" t="s">
        <v>36699</v>
      </c>
      <c r="H237" s="91" t="s">
        <v>37147</v>
      </c>
      <c r="I237" s="91" t="s">
        <v>37148</v>
      </c>
      <c r="J237" s="91"/>
      <c r="K237" s="91">
        <v>0</v>
      </c>
      <c r="L237" s="91">
        <v>83478</v>
      </c>
      <c r="M237" s="91">
        <v>157</v>
      </c>
      <c r="N237" s="92" t="s">
        <v>36132</v>
      </c>
      <c r="O237" s="92" t="s">
        <v>36182</v>
      </c>
      <c r="P237" s="211" t="s">
        <v>53266</v>
      </c>
    </row>
    <row r="238" spans="2:16" ht="14.25">
      <c r="B238" s="91">
        <v>236</v>
      </c>
      <c r="C238" s="91"/>
      <c r="D238" s="91" t="s">
        <v>37149</v>
      </c>
      <c r="E238" s="68" t="s">
        <v>37150</v>
      </c>
      <c r="F238" s="91" t="s">
        <v>37151</v>
      </c>
      <c r="G238" s="92" t="s">
        <v>3971</v>
      </c>
      <c r="H238" s="91" t="s">
        <v>37152</v>
      </c>
      <c r="I238" s="91">
        <v>984</v>
      </c>
      <c r="J238" s="91">
        <v>3</v>
      </c>
      <c r="K238" s="91">
        <v>0</v>
      </c>
      <c r="L238" s="91">
        <v>83478</v>
      </c>
      <c r="M238" s="91" t="s">
        <v>37148</v>
      </c>
      <c r="N238" s="92" t="s">
        <v>36132</v>
      </c>
      <c r="O238" s="92" t="s">
        <v>36133</v>
      </c>
      <c r="P238" s="211" t="s">
        <v>53266</v>
      </c>
    </row>
    <row r="239" spans="2:16" ht="14.25">
      <c r="B239" s="91">
        <v>237</v>
      </c>
      <c r="C239" s="91"/>
      <c r="D239" s="91" t="s">
        <v>37153</v>
      </c>
      <c r="E239" s="68" t="s">
        <v>37154</v>
      </c>
      <c r="F239" s="91" t="s">
        <v>37155</v>
      </c>
      <c r="G239" s="91" t="s">
        <v>6558</v>
      </c>
      <c r="H239" s="91" t="s">
        <v>37156</v>
      </c>
      <c r="I239" s="91">
        <v>580</v>
      </c>
      <c r="J239" s="91">
        <v>1</v>
      </c>
      <c r="K239" s="91">
        <v>0</v>
      </c>
      <c r="L239" s="91">
        <v>83359</v>
      </c>
      <c r="M239" s="91">
        <v>101</v>
      </c>
      <c r="N239" s="92" t="s">
        <v>36132</v>
      </c>
      <c r="O239" s="92" t="s">
        <v>36133</v>
      </c>
      <c r="P239" s="211" t="s">
        <v>53266</v>
      </c>
    </row>
    <row r="240" spans="2:16" ht="28.5">
      <c r="B240" s="91">
        <v>238</v>
      </c>
      <c r="C240" s="91"/>
      <c r="D240" s="346" t="s">
        <v>37157</v>
      </c>
      <c r="E240" s="68" t="s">
        <v>37158</v>
      </c>
      <c r="F240" s="91" t="s">
        <v>37159</v>
      </c>
      <c r="G240" s="91" t="s">
        <v>37160</v>
      </c>
      <c r="H240" s="91" t="s">
        <v>36329</v>
      </c>
      <c r="I240" s="91">
        <v>218</v>
      </c>
      <c r="J240" s="91">
        <v>1</v>
      </c>
      <c r="K240" s="91">
        <v>0</v>
      </c>
      <c r="L240" s="91">
        <v>83268</v>
      </c>
      <c r="M240" s="91" t="s">
        <v>37148</v>
      </c>
      <c r="N240" s="92" t="s">
        <v>36132</v>
      </c>
      <c r="O240" s="92" t="s">
        <v>36133</v>
      </c>
      <c r="P240" s="211" t="s">
        <v>53266</v>
      </c>
    </row>
    <row r="241" spans="2:16" ht="28.5">
      <c r="B241" s="91">
        <v>239</v>
      </c>
      <c r="C241" s="91"/>
      <c r="D241" s="346" t="s">
        <v>37161</v>
      </c>
      <c r="E241" s="68" t="s">
        <v>37162</v>
      </c>
      <c r="F241" s="91" t="s">
        <v>37163</v>
      </c>
      <c r="G241" s="91" t="s">
        <v>37164</v>
      </c>
      <c r="H241" s="347" t="s">
        <v>36595</v>
      </c>
      <c r="I241" s="91">
        <v>275</v>
      </c>
      <c r="J241" s="91">
        <v>1</v>
      </c>
      <c r="K241" s="91">
        <v>0</v>
      </c>
      <c r="L241" s="91">
        <v>83258</v>
      </c>
      <c r="M241" s="91">
        <v>42</v>
      </c>
      <c r="N241" s="92" t="s">
        <v>2102</v>
      </c>
      <c r="O241" s="92"/>
      <c r="P241" s="211" t="s">
        <v>53266</v>
      </c>
    </row>
    <row r="242" spans="2:16" ht="28.5">
      <c r="B242" s="91">
        <v>240</v>
      </c>
      <c r="C242" s="91"/>
      <c r="D242" s="138" t="s">
        <v>37165</v>
      </c>
      <c r="E242" s="68" t="s">
        <v>37166</v>
      </c>
      <c r="F242" s="91" t="s">
        <v>37167</v>
      </c>
      <c r="G242" s="91" t="s">
        <v>37168</v>
      </c>
      <c r="H242" s="91" t="s">
        <v>37169</v>
      </c>
      <c r="I242" s="91">
        <v>1510</v>
      </c>
      <c r="J242" s="91">
        <v>5</v>
      </c>
      <c r="K242" s="91">
        <v>0</v>
      </c>
      <c r="L242" s="91">
        <v>83246</v>
      </c>
      <c r="M242" s="91" t="s">
        <v>37148</v>
      </c>
      <c r="N242" s="92" t="s">
        <v>36132</v>
      </c>
      <c r="O242" s="92" t="s">
        <v>36182</v>
      </c>
      <c r="P242" s="211" t="s">
        <v>53266</v>
      </c>
    </row>
    <row r="243" spans="2:16" ht="28.5">
      <c r="B243" s="91">
        <v>241</v>
      </c>
      <c r="C243" s="91"/>
      <c r="D243" s="138" t="s">
        <v>37170</v>
      </c>
      <c r="E243" s="68" t="s">
        <v>37171</v>
      </c>
      <c r="F243" s="91" t="s">
        <v>37172</v>
      </c>
      <c r="G243" s="91" t="s">
        <v>36432</v>
      </c>
      <c r="H243" s="91" t="s">
        <v>37173</v>
      </c>
      <c r="I243" s="91">
        <v>240</v>
      </c>
      <c r="J243" s="91">
        <v>1</v>
      </c>
      <c r="K243" s="91">
        <v>0</v>
      </c>
      <c r="L243" s="91">
        <v>83203</v>
      </c>
      <c r="M243" s="91">
        <v>220</v>
      </c>
      <c r="N243" s="92" t="s">
        <v>2102</v>
      </c>
      <c r="O243" s="92"/>
      <c r="P243" s="211" t="s">
        <v>53266</v>
      </c>
    </row>
    <row r="244" spans="2:16" ht="28.5">
      <c r="B244" s="91">
        <v>242</v>
      </c>
      <c r="C244" s="91"/>
      <c r="D244" s="138" t="s">
        <v>37174</v>
      </c>
      <c r="E244" s="67" t="s">
        <v>37175</v>
      </c>
      <c r="F244" s="91" t="s">
        <v>37176</v>
      </c>
      <c r="G244" s="92" t="s">
        <v>3971</v>
      </c>
      <c r="H244" s="91" t="s">
        <v>37177</v>
      </c>
      <c r="I244" s="91">
        <v>168</v>
      </c>
      <c r="J244" s="91">
        <v>1</v>
      </c>
      <c r="K244" s="91">
        <v>0</v>
      </c>
      <c r="L244" s="91">
        <v>83197</v>
      </c>
      <c r="M244" s="91">
        <v>98</v>
      </c>
      <c r="N244" s="92" t="s">
        <v>36132</v>
      </c>
      <c r="O244" s="92"/>
      <c r="P244" s="211" t="s">
        <v>53266</v>
      </c>
    </row>
    <row r="245" spans="2:16" ht="14.25">
      <c r="B245" s="91">
        <v>243</v>
      </c>
      <c r="C245" s="91"/>
      <c r="D245" s="92" t="s">
        <v>37178</v>
      </c>
      <c r="E245" s="67" t="s">
        <v>37179</v>
      </c>
      <c r="F245" s="91" t="s">
        <v>37180</v>
      </c>
      <c r="G245" s="92" t="s">
        <v>3971</v>
      </c>
      <c r="H245" s="91" t="s">
        <v>37181</v>
      </c>
      <c r="I245" s="91">
        <v>265</v>
      </c>
      <c r="J245" s="91">
        <v>1</v>
      </c>
      <c r="K245" s="91">
        <v>0</v>
      </c>
      <c r="L245" s="91">
        <v>83148</v>
      </c>
      <c r="M245" s="91">
        <v>87</v>
      </c>
      <c r="N245" s="92" t="s">
        <v>2102</v>
      </c>
      <c r="O245" s="92"/>
      <c r="P245" s="211" t="s">
        <v>53266</v>
      </c>
    </row>
    <row r="246" spans="2:16" ht="14.25">
      <c r="B246" s="91">
        <v>244</v>
      </c>
      <c r="C246" s="91"/>
      <c r="D246" s="138" t="s">
        <v>37182</v>
      </c>
      <c r="E246" s="67" t="s">
        <v>37183</v>
      </c>
      <c r="F246" s="91" t="s">
        <v>37184</v>
      </c>
      <c r="G246" s="91" t="s">
        <v>37185</v>
      </c>
      <c r="H246" s="91" t="s">
        <v>37186</v>
      </c>
      <c r="I246" s="91">
        <v>160</v>
      </c>
      <c r="J246" s="91">
        <v>1</v>
      </c>
      <c r="K246" s="91">
        <v>0</v>
      </c>
      <c r="L246" s="91">
        <v>83077</v>
      </c>
      <c r="M246" s="91">
        <v>130</v>
      </c>
      <c r="N246" s="92" t="s">
        <v>36132</v>
      </c>
      <c r="O246" s="92" t="s">
        <v>36133</v>
      </c>
      <c r="P246" s="211" t="s">
        <v>53266</v>
      </c>
    </row>
    <row r="247" spans="2:16" ht="28.5">
      <c r="B247" s="91">
        <v>245</v>
      </c>
      <c r="C247" s="91"/>
      <c r="D247" s="138" t="s">
        <v>37187</v>
      </c>
      <c r="E247" s="67" t="s">
        <v>37188</v>
      </c>
      <c r="F247" s="91" t="s">
        <v>37189</v>
      </c>
      <c r="G247" s="91" t="s">
        <v>4733</v>
      </c>
      <c r="H247" s="91" t="s">
        <v>37190</v>
      </c>
      <c r="I247" s="91">
        <v>308</v>
      </c>
      <c r="J247" s="91">
        <v>1</v>
      </c>
      <c r="K247" s="91">
        <v>0</v>
      </c>
      <c r="L247" s="91">
        <v>83012</v>
      </c>
      <c r="M247" s="91">
        <v>88</v>
      </c>
      <c r="N247" s="92" t="s">
        <v>36132</v>
      </c>
      <c r="O247" s="92" t="s">
        <v>36182</v>
      </c>
      <c r="P247" s="211" t="s">
        <v>53266</v>
      </c>
    </row>
    <row r="248" spans="2:16" ht="14.25">
      <c r="B248" s="91">
        <v>246</v>
      </c>
      <c r="C248" s="91"/>
      <c r="D248" s="138" t="s">
        <v>37191</v>
      </c>
      <c r="E248" s="67" t="s">
        <v>37192</v>
      </c>
      <c r="F248" s="91" t="s">
        <v>37193</v>
      </c>
      <c r="G248" s="91" t="s">
        <v>37194</v>
      </c>
      <c r="H248" s="91" t="s">
        <v>37195</v>
      </c>
      <c r="I248" s="91">
        <v>340</v>
      </c>
      <c r="J248" s="91">
        <v>1</v>
      </c>
      <c r="K248" s="91">
        <v>0</v>
      </c>
      <c r="L248" s="91">
        <v>82944</v>
      </c>
      <c r="M248" s="91">
        <v>61</v>
      </c>
      <c r="N248" s="92" t="s">
        <v>2102</v>
      </c>
      <c r="O248" s="92"/>
      <c r="P248" s="211" t="s">
        <v>53266</v>
      </c>
    </row>
    <row r="249" spans="2:16" ht="28.5">
      <c r="B249" s="91">
        <v>247</v>
      </c>
      <c r="C249" s="91"/>
      <c r="D249" s="138" t="s">
        <v>37196</v>
      </c>
      <c r="E249" s="67" t="s">
        <v>37197</v>
      </c>
      <c r="F249" s="91" t="s">
        <v>37198</v>
      </c>
      <c r="G249" s="91" t="s">
        <v>23651</v>
      </c>
      <c r="H249" s="91" t="s">
        <v>37199</v>
      </c>
      <c r="I249" s="91">
        <v>879</v>
      </c>
      <c r="J249" s="91">
        <v>2</v>
      </c>
      <c r="K249" s="91">
        <v>0</v>
      </c>
      <c r="L249" s="91">
        <v>82894</v>
      </c>
      <c r="M249" s="91">
        <v>107</v>
      </c>
      <c r="N249" s="92" t="s">
        <v>36132</v>
      </c>
      <c r="O249" s="92" t="s">
        <v>36133</v>
      </c>
      <c r="P249" s="211" t="s">
        <v>53266</v>
      </c>
    </row>
    <row r="250" spans="2:16" ht="14.25">
      <c r="B250" s="91">
        <v>248</v>
      </c>
      <c r="C250" s="91"/>
      <c r="D250" s="92" t="s">
        <v>37200</v>
      </c>
      <c r="E250" s="67" t="s">
        <v>37201</v>
      </c>
      <c r="F250" s="91" t="s">
        <v>37202</v>
      </c>
      <c r="G250" s="91" t="s">
        <v>37203</v>
      </c>
      <c r="H250" s="91" t="s">
        <v>37204</v>
      </c>
      <c r="I250" s="91">
        <v>952</v>
      </c>
      <c r="J250" s="91">
        <v>3</v>
      </c>
      <c r="K250" s="91">
        <v>0</v>
      </c>
      <c r="L250" s="91">
        <v>82806</v>
      </c>
      <c r="M250" s="91">
        <v>185</v>
      </c>
      <c r="N250" s="92" t="s">
        <v>2102</v>
      </c>
      <c r="O250" s="92"/>
      <c r="P250" s="211" t="s">
        <v>53266</v>
      </c>
    </row>
    <row r="251" spans="2:16" ht="14.25">
      <c r="B251" s="91">
        <v>249</v>
      </c>
      <c r="C251" s="91"/>
      <c r="D251" s="92" t="s">
        <v>37205</v>
      </c>
      <c r="E251" s="67" t="s">
        <v>37135</v>
      </c>
      <c r="F251" s="91" t="s">
        <v>37206</v>
      </c>
      <c r="G251" s="91" t="s">
        <v>37207</v>
      </c>
      <c r="H251" s="91" t="s">
        <v>36208</v>
      </c>
      <c r="I251" s="91">
        <v>819</v>
      </c>
      <c r="J251" s="91">
        <v>2</v>
      </c>
      <c r="K251" s="91">
        <v>0</v>
      </c>
      <c r="L251" s="91">
        <v>82743</v>
      </c>
      <c r="M251" s="91">
        <v>260</v>
      </c>
      <c r="N251" s="92" t="s">
        <v>36132</v>
      </c>
      <c r="O251" s="92" t="s">
        <v>36182</v>
      </c>
      <c r="P251" t="s">
        <v>53266</v>
      </c>
    </row>
    <row r="252" spans="2:16" ht="14.25">
      <c r="B252" s="91">
        <v>250</v>
      </c>
      <c r="C252" s="91"/>
      <c r="D252" s="92" t="s">
        <v>37208</v>
      </c>
      <c r="E252" s="67" t="s">
        <v>37209</v>
      </c>
      <c r="F252" s="91" t="s">
        <v>37210</v>
      </c>
      <c r="G252" s="91" t="s">
        <v>36295</v>
      </c>
      <c r="H252" s="91" t="s">
        <v>37211</v>
      </c>
      <c r="I252" s="91">
        <v>885</v>
      </c>
      <c r="J252" s="91">
        <v>2</v>
      </c>
      <c r="K252" s="91">
        <v>0</v>
      </c>
      <c r="L252" s="91">
        <v>82724</v>
      </c>
      <c r="M252" s="91">
        <v>120</v>
      </c>
      <c r="N252" s="92" t="s">
        <v>36132</v>
      </c>
      <c r="O252" s="92" t="s">
        <v>36133</v>
      </c>
      <c r="P252" s="211" t="s">
        <v>53266</v>
      </c>
    </row>
    <row r="253" spans="2:16" ht="14.25">
      <c r="B253" s="91">
        <v>251</v>
      </c>
      <c r="C253" s="91"/>
      <c r="D253" s="92" t="s">
        <v>37212</v>
      </c>
      <c r="E253" s="67" t="s">
        <v>37213</v>
      </c>
      <c r="F253" s="91" t="s">
        <v>37214</v>
      </c>
      <c r="G253" s="91" t="s">
        <v>37075</v>
      </c>
      <c r="H253" s="91" t="s">
        <v>37215</v>
      </c>
      <c r="I253" s="91">
        <v>912</v>
      </c>
      <c r="J253" s="91">
        <v>3</v>
      </c>
      <c r="K253" s="91">
        <v>0</v>
      </c>
      <c r="L253" s="91">
        <v>82708</v>
      </c>
      <c r="M253" s="91">
        <v>110</v>
      </c>
      <c r="N253" s="92" t="s">
        <v>2102</v>
      </c>
      <c r="O253" s="92"/>
      <c r="P253" s="211" t="s">
        <v>53266</v>
      </c>
    </row>
    <row r="254" spans="2:16" ht="14.25">
      <c r="B254" s="91">
        <v>252</v>
      </c>
      <c r="C254" s="91"/>
      <c r="D254" s="92" t="s">
        <v>37216</v>
      </c>
      <c r="E254" s="67" t="s">
        <v>37217</v>
      </c>
      <c r="F254" s="91" t="s">
        <v>37218</v>
      </c>
      <c r="G254" s="91" t="s">
        <v>37040</v>
      </c>
      <c r="H254" s="91" t="s">
        <v>37219</v>
      </c>
      <c r="I254" s="91">
        <v>632</v>
      </c>
      <c r="J254" s="91">
        <v>2</v>
      </c>
      <c r="K254" s="91">
        <v>0</v>
      </c>
      <c r="L254" s="91">
        <v>82654</v>
      </c>
      <c r="M254" s="91">
        <v>140</v>
      </c>
      <c r="N254" s="92" t="s">
        <v>36132</v>
      </c>
      <c r="O254" s="92" t="s">
        <v>36349</v>
      </c>
      <c r="P254" s="211" t="s">
        <v>53266</v>
      </c>
    </row>
    <row r="255" spans="2:16" ht="28.5">
      <c r="B255" s="91">
        <v>253</v>
      </c>
      <c r="C255" s="91"/>
      <c r="D255" s="138" t="s">
        <v>37220</v>
      </c>
      <c r="E255" s="67" t="s">
        <v>37221</v>
      </c>
      <c r="F255" s="91" t="s">
        <v>37222</v>
      </c>
      <c r="G255" s="91" t="s">
        <v>37223</v>
      </c>
      <c r="H255" s="91" t="s">
        <v>37224</v>
      </c>
      <c r="I255" s="91">
        <v>176</v>
      </c>
      <c r="J255" s="91">
        <v>1</v>
      </c>
      <c r="K255" s="91">
        <v>0</v>
      </c>
      <c r="L255" s="91">
        <v>82639</v>
      </c>
      <c r="M255" s="91">
        <v>130</v>
      </c>
      <c r="N255" s="92" t="s">
        <v>36132</v>
      </c>
      <c r="O255" s="92" t="s">
        <v>36349</v>
      </c>
      <c r="P255" s="211" t="s">
        <v>53266</v>
      </c>
    </row>
    <row r="256" spans="2:16" ht="28.5">
      <c r="B256" s="91">
        <v>254</v>
      </c>
      <c r="C256" s="91"/>
      <c r="D256" s="138" t="s">
        <v>37225</v>
      </c>
      <c r="E256" s="67" t="s">
        <v>37226</v>
      </c>
      <c r="F256" s="92" t="s">
        <v>37227</v>
      </c>
      <c r="G256" s="92" t="s">
        <v>37228</v>
      </c>
      <c r="H256" s="92" t="s">
        <v>37229</v>
      </c>
      <c r="I256" s="91">
        <v>1345</v>
      </c>
      <c r="J256" s="93">
        <v>4</v>
      </c>
      <c r="K256" s="91">
        <v>0</v>
      </c>
      <c r="L256" s="91">
        <v>82594</v>
      </c>
      <c r="M256" s="91">
        <v>131</v>
      </c>
      <c r="N256" s="92" t="s">
        <v>36132</v>
      </c>
      <c r="O256" s="92" t="s">
        <v>36182</v>
      </c>
      <c r="P256" s="211" t="s">
        <v>53266</v>
      </c>
    </row>
    <row r="257" spans="2:16" ht="14.25">
      <c r="B257" s="91">
        <v>255</v>
      </c>
      <c r="C257" s="91"/>
      <c r="D257" s="92" t="s">
        <v>37230</v>
      </c>
      <c r="E257" s="67" t="s">
        <v>37231</v>
      </c>
      <c r="F257" s="91" t="s">
        <v>37232</v>
      </c>
      <c r="G257" s="91" t="s">
        <v>36242</v>
      </c>
      <c r="H257" s="91" t="s">
        <v>37233</v>
      </c>
      <c r="I257" s="91">
        <v>472</v>
      </c>
      <c r="J257" s="91"/>
      <c r="K257" s="91">
        <v>0</v>
      </c>
      <c r="L257" s="91">
        <v>82547</v>
      </c>
      <c r="M257" s="91">
        <v>57</v>
      </c>
      <c r="N257" s="92" t="s">
        <v>2102</v>
      </c>
      <c r="O257" s="92"/>
      <c r="P257" s="211" t="s">
        <v>53266</v>
      </c>
    </row>
    <row r="258" spans="2:16" ht="14.25">
      <c r="B258" s="91">
        <v>256</v>
      </c>
      <c r="C258" s="91"/>
      <c r="D258" s="92" t="s">
        <v>37234</v>
      </c>
      <c r="E258" s="67" t="s">
        <v>37235</v>
      </c>
      <c r="F258" s="91" t="s">
        <v>37236</v>
      </c>
      <c r="G258" s="91" t="s">
        <v>36565</v>
      </c>
      <c r="H258" s="91" t="s">
        <v>36263</v>
      </c>
      <c r="I258" s="91">
        <v>392</v>
      </c>
      <c r="J258" s="91">
        <v>1</v>
      </c>
      <c r="K258" s="91">
        <v>0</v>
      </c>
      <c r="L258" s="91">
        <v>82520</v>
      </c>
      <c r="M258" s="91">
        <v>104</v>
      </c>
      <c r="N258" s="92" t="s">
        <v>36132</v>
      </c>
      <c r="O258" s="92"/>
      <c r="P258" s="211" t="s">
        <v>53266</v>
      </c>
    </row>
    <row r="259" spans="2:16" ht="14.25">
      <c r="B259" s="91">
        <v>257</v>
      </c>
      <c r="C259" s="91"/>
      <c r="D259" s="92" t="s">
        <v>37237</v>
      </c>
      <c r="E259" s="67" t="s">
        <v>37238</v>
      </c>
      <c r="F259" s="91" t="s">
        <v>37239</v>
      </c>
      <c r="G259" s="91" t="s">
        <v>37240</v>
      </c>
      <c r="H259" s="91" t="s">
        <v>37241</v>
      </c>
      <c r="I259" s="91">
        <v>365</v>
      </c>
      <c r="J259" s="91">
        <v>1</v>
      </c>
      <c r="K259" s="91">
        <v>0</v>
      </c>
      <c r="L259" s="91">
        <v>82497</v>
      </c>
      <c r="M259" s="91">
        <v>106</v>
      </c>
      <c r="N259" s="92" t="s">
        <v>2102</v>
      </c>
      <c r="O259" s="92" t="s">
        <v>36182</v>
      </c>
      <c r="P259" s="211" t="s">
        <v>53266</v>
      </c>
    </row>
    <row r="260" spans="2:16" ht="28.5">
      <c r="B260" s="91">
        <v>258</v>
      </c>
      <c r="C260" s="91"/>
      <c r="D260" s="138" t="s">
        <v>37242</v>
      </c>
      <c r="E260" s="67" t="s">
        <v>37243</v>
      </c>
      <c r="F260" s="91" t="s">
        <v>37244</v>
      </c>
      <c r="G260" s="91" t="s">
        <v>37245</v>
      </c>
      <c r="H260" s="91" t="s">
        <v>37246</v>
      </c>
      <c r="I260" s="91">
        <v>521</v>
      </c>
      <c r="J260" s="91"/>
      <c r="K260" s="91">
        <v>0</v>
      </c>
      <c r="L260" s="91">
        <v>82444</v>
      </c>
      <c r="M260" s="91">
        <v>46</v>
      </c>
      <c r="N260" s="92" t="s">
        <v>36132</v>
      </c>
      <c r="O260" s="92" t="s">
        <v>36291</v>
      </c>
      <c r="P260" s="211" t="s">
        <v>53266</v>
      </c>
    </row>
    <row r="261" spans="2:16" ht="14.25">
      <c r="B261" s="91">
        <v>259</v>
      </c>
      <c r="C261" s="91"/>
      <c r="D261" s="92" t="s">
        <v>37247</v>
      </c>
      <c r="E261" s="67" t="s">
        <v>37248</v>
      </c>
      <c r="F261" s="91"/>
      <c r="G261" s="91" t="s">
        <v>36683</v>
      </c>
      <c r="H261" s="91" t="s">
        <v>37249</v>
      </c>
      <c r="I261" s="91">
        <v>2775</v>
      </c>
      <c r="J261" s="91">
        <v>9</v>
      </c>
      <c r="K261" s="91">
        <v>0</v>
      </c>
      <c r="L261" s="91">
        <v>82441</v>
      </c>
      <c r="M261" s="91">
        <v>140</v>
      </c>
      <c r="N261" s="92" t="s">
        <v>36132</v>
      </c>
      <c r="O261" s="92" t="s">
        <v>36349</v>
      </c>
      <c r="P261" s="211" t="s">
        <v>53266</v>
      </c>
    </row>
    <row r="262" spans="2:16" ht="14.25">
      <c r="B262" s="91">
        <v>260</v>
      </c>
      <c r="C262" s="91"/>
      <c r="D262" s="92" t="s">
        <v>37250</v>
      </c>
      <c r="E262" s="67" t="s">
        <v>37251</v>
      </c>
      <c r="F262" s="91" t="s">
        <v>37252</v>
      </c>
      <c r="G262" s="91" t="s">
        <v>37253</v>
      </c>
      <c r="H262" s="91" t="s">
        <v>37254</v>
      </c>
      <c r="I262" s="91">
        <v>1138</v>
      </c>
      <c r="J262" s="91">
        <v>3</v>
      </c>
      <c r="K262" s="91">
        <v>0</v>
      </c>
      <c r="L262" s="91">
        <v>82395</v>
      </c>
      <c r="M262" s="91">
        <v>94</v>
      </c>
      <c r="N262" s="92" t="s">
        <v>2102</v>
      </c>
      <c r="O262" s="92"/>
      <c r="P262" s="211" t="s">
        <v>53266</v>
      </c>
    </row>
    <row r="263" spans="2:16" ht="28.5">
      <c r="B263" s="91">
        <v>261</v>
      </c>
      <c r="C263" s="91"/>
      <c r="D263" s="138" t="s">
        <v>37255</v>
      </c>
      <c r="E263" s="67" t="s">
        <v>37256</v>
      </c>
      <c r="F263" s="91" t="s">
        <v>37257</v>
      </c>
      <c r="G263" s="91" t="s">
        <v>36451</v>
      </c>
      <c r="H263" s="91" t="s">
        <v>37258</v>
      </c>
      <c r="I263" s="91">
        <v>327</v>
      </c>
      <c r="J263" s="91">
        <v>1</v>
      </c>
      <c r="K263" s="91">
        <v>0</v>
      </c>
      <c r="L263" s="91">
        <v>82338</v>
      </c>
      <c r="M263" s="91">
        <v>88</v>
      </c>
      <c r="N263" s="92" t="s">
        <v>2102</v>
      </c>
      <c r="O263" s="92"/>
      <c r="P263" s="211" t="s">
        <v>53266</v>
      </c>
    </row>
    <row r="264" spans="2:16" ht="28.5">
      <c r="B264" s="91">
        <v>262</v>
      </c>
      <c r="C264" s="91"/>
      <c r="D264" s="138" t="s">
        <v>37259</v>
      </c>
      <c r="E264" s="67" t="s">
        <v>37260</v>
      </c>
      <c r="F264" s="91" t="s">
        <v>37159</v>
      </c>
      <c r="G264" s="92" t="s">
        <v>3971</v>
      </c>
      <c r="H264" s="91" t="s">
        <v>37261</v>
      </c>
      <c r="I264" s="91">
        <v>222</v>
      </c>
      <c r="J264" s="91"/>
      <c r="K264" s="91">
        <v>0</v>
      </c>
      <c r="L264" s="91">
        <v>82271</v>
      </c>
      <c r="M264" s="91">
        <v>78</v>
      </c>
      <c r="N264" s="92" t="s">
        <v>2102</v>
      </c>
      <c r="O264" s="92" t="s">
        <v>36349</v>
      </c>
      <c r="P264" t="s">
        <v>53266</v>
      </c>
    </row>
    <row r="265" spans="2:16" ht="14.25">
      <c r="B265" s="91">
        <v>263</v>
      </c>
      <c r="C265" s="91"/>
      <c r="D265" s="92" t="s">
        <v>19206</v>
      </c>
      <c r="E265" s="67" t="s">
        <v>37262</v>
      </c>
      <c r="F265" s="91" t="s">
        <v>37263</v>
      </c>
      <c r="G265" s="91" t="s">
        <v>37264</v>
      </c>
      <c r="H265" s="91" t="s">
        <v>37265</v>
      </c>
      <c r="I265" s="91">
        <v>1302</v>
      </c>
      <c r="J265" s="91">
        <v>4</v>
      </c>
      <c r="K265" s="91">
        <v>0</v>
      </c>
      <c r="L265" s="91">
        <v>82196</v>
      </c>
      <c r="M265" s="91">
        <v>88</v>
      </c>
      <c r="N265" s="92" t="s">
        <v>2102</v>
      </c>
      <c r="O265" s="92" t="s">
        <v>36182</v>
      </c>
      <c r="P265" t="s">
        <v>53266</v>
      </c>
    </row>
    <row r="266" spans="2:16" ht="14.25">
      <c r="B266" s="91">
        <v>264</v>
      </c>
      <c r="C266" s="91"/>
      <c r="D266" s="92" t="s">
        <v>37266</v>
      </c>
      <c r="E266" s="67" t="s">
        <v>37267</v>
      </c>
      <c r="F266" s="91" t="s">
        <v>37268</v>
      </c>
      <c r="G266" s="91" t="s">
        <v>36590</v>
      </c>
      <c r="H266" s="91" t="s">
        <v>37269</v>
      </c>
      <c r="I266" s="91">
        <v>288</v>
      </c>
      <c r="J266" s="91">
        <v>1</v>
      </c>
      <c r="K266" s="91">
        <v>0</v>
      </c>
      <c r="L266" s="91">
        <v>82041</v>
      </c>
      <c r="M266" s="91">
        <v>118</v>
      </c>
      <c r="N266" s="92" t="s">
        <v>36132</v>
      </c>
      <c r="O266" s="92" t="s">
        <v>36291</v>
      </c>
      <c r="P266" t="s">
        <v>53266</v>
      </c>
    </row>
    <row r="267" spans="2:16" ht="14.25">
      <c r="B267" s="91">
        <v>265</v>
      </c>
      <c r="C267" s="91"/>
      <c r="D267" s="138" t="s">
        <v>37270</v>
      </c>
      <c r="E267" s="67" t="s">
        <v>37271</v>
      </c>
      <c r="F267" s="91" t="s">
        <v>37272</v>
      </c>
      <c r="G267" s="91" t="s">
        <v>37273</v>
      </c>
      <c r="H267" s="91" t="s">
        <v>37274</v>
      </c>
      <c r="I267" s="91">
        <v>460</v>
      </c>
      <c r="J267" s="91">
        <v>1</v>
      </c>
      <c r="K267" s="91">
        <v>0</v>
      </c>
      <c r="L267" s="91">
        <v>82003</v>
      </c>
      <c r="M267" s="91">
        <v>197</v>
      </c>
      <c r="N267" s="92" t="s">
        <v>36132</v>
      </c>
      <c r="O267" s="92" t="s">
        <v>36349</v>
      </c>
      <c r="P267" t="s">
        <v>53266</v>
      </c>
    </row>
    <row r="268" spans="2:16" ht="28.5">
      <c r="B268" s="91">
        <v>266</v>
      </c>
      <c r="C268" s="91"/>
      <c r="D268" s="138" t="s">
        <v>37275</v>
      </c>
      <c r="E268" s="67" t="s">
        <v>37276</v>
      </c>
      <c r="F268" s="92" t="s">
        <v>37277</v>
      </c>
      <c r="G268" s="92" t="s">
        <v>37278</v>
      </c>
      <c r="H268" s="92" t="s">
        <v>37279</v>
      </c>
      <c r="I268" s="93">
        <v>941</v>
      </c>
      <c r="J268" s="93">
        <v>3</v>
      </c>
      <c r="K268" s="91">
        <v>0</v>
      </c>
      <c r="L268" s="91">
        <v>81993</v>
      </c>
      <c r="M268" s="91">
        <v>89</v>
      </c>
      <c r="N268" s="92" t="s">
        <v>2102</v>
      </c>
      <c r="O268" s="92"/>
      <c r="P268" t="s">
        <v>53266</v>
      </c>
    </row>
    <row r="269" spans="2:16" ht="28.5">
      <c r="B269" s="91">
        <v>267</v>
      </c>
      <c r="C269" s="91"/>
      <c r="D269" s="138" t="s">
        <v>37280</v>
      </c>
      <c r="E269" s="67" t="s">
        <v>37281</v>
      </c>
      <c r="F269" s="92" t="s">
        <v>37282</v>
      </c>
      <c r="G269" s="92" t="s">
        <v>37283</v>
      </c>
      <c r="H269" s="92" t="s">
        <v>37284</v>
      </c>
      <c r="I269" s="93">
        <v>360</v>
      </c>
      <c r="J269" s="93">
        <v>1</v>
      </c>
      <c r="K269" s="91">
        <v>0</v>
      </c>
      <c r="L269" s="91">
        <v>81971</v>
      </c>
      <c r="M269" s="91">
        <v>88</v>
      </c>
      <c r="N269" s="92" t="s">
        <v>36132</v>
      </c>
      <c r="O269" s="92" t="s">
        <v>36133</v>
      </c>
      <c r="P269" t="s">
        <v>53266</v>
      </c>
    </row>
    <row r="270" spans="2:16" ht="28.5">
      <c r="B270" s="91">
        <v>268</v>
      </c>
      <c r="C270" s="91"/>
      <c r="D270" s="138" t="s">
        <v>37285</v>
      </c>
      <c r="E270" s="67" t="s">
        <v>37286</v>
      </c>
      <c r="F270" s="92" t="s">
        <v>37287</v>
      </c>
      <c r="G270" s="92" t="s">
        <v>36295</v>
      </c>
      <c r="H270" s="92" t="s">
        <v>37288</v>
      </c>
      <c r="I270" s="93">
        <v>850</v>
      </c>
      <c r="J270" s="93">
        <v>2</v>
      </c>
      <c r="K270" s="91">
        <v>0</v>
      </c>
      <c r="L270" s="91">
        <v>81875</v>
      </c>
      <c r="M270" s="91">
        <v>105</v>
      </c>
      <c r="N270" s="92" t="s">
        <v>36132</v>
      </c>
      <c r="O270" s="92" t="s">
        <v>36349</v>
      </c>
      <c r="P270" t="s">
        <v>53266</v>
      </c>
    </row>
    <row r="271" spans="2:16" ht="14.25">
      <c r="B271" s="91">
        <v>269</v>
      </c>
      <c r="C271" s="91"/>
      <c r="D271" s="92" t="s">
        <v>37289</v>
      </c>
      <c r="E271" s="67" t="s">
        <v>37290</v>
      </c>
      <c r="F271" s="92" t="s">
        <v>37291</v>
      </c>
      <c r="G271" s="92" t="s">
        <v>37292</v>
      </c>
      <c r="H271" s="92" t="s">
        <v>37293</v>
      </c>
      <c r="I271" s="93">
        <v>782</v>
      </c>
      <c r="J271" s="93">
        <v>2</v>
      </c>
      <c r="K271" s="91">
        <v>0</v>
      </c>
      <c r="L271" s="91">
        <v>81859</v>
      </c>
      <c r="M271" s="91">
        <v>63</v>
      </c>
      <c r="N271" s="92" t="s">
        <v>2102</v>
      </c>
      <c r="O271" s="92"/>
      <c r="P271" t="s">
        <v>53266</v>
      </c>
    </row>
    <row r="272" spans="2:16" ht="14.25">
      <c r="B272" s="91">
        <v>270</v>
      </c>
      <c r="C272" s="91"/>
      <c r="D272" s="92" t="s">
        <v>11710</v>
      </c>
      <c r="E272" s="67" t="s">
        <v>37294</v>
      </c>
      <c r="F272" s="92" t="s">
        <v>37295</v>
      </c>
      <c r="G272" s="92" t="s">
        <v>37296</v>
      </c>
      <c r="H272" s="92" t="s">
        <v>37297</v>
      </c>
      <c r="I272" s="93">
        <v>486</v>
      </c>
      <c r="J272" s="93">
        <v>1</v>
      </c>
      <c r="K272" s="91">
        <v>0</v>
      </c>
      <c r="L272" s="91">
        <v>81820</v>
      </c>
      <c r="M272" s="91">
        <v>80</v>
      </c>
      <c r="N272" s="92" t="s">
        <v>36132</v>
      </c>
      <c r="O272" s="92" t="s">
        <v>36182</v>
      </c>
      <c r="P272" t="s">
        <v>53266</v>
      </c>
    </row>
    <row r="273" spans="2:16" ht="14.25">
      <c r="B273" s="91">
        <v>271</v>
      </c>
      <c r="C273" s="91"/>
      <c r="D273" s="92" t="s">
        <v>12032</v>
      </c>
      <c r="E273" s="67" t="s">
        <v>37298</v>
      </c>
      <c r="F273" s="92" t="s">
        <v>37299</v>
      </c>
      <c r="G273" s="92" t="s">
        <v>37300</v>
      </c>
      <c r="H273" s="92" t="s">
        <v>37301</v>
      </c>
      <c r="I273" s="93">
        <v>1463</v>
      </c>
      <c r="J273" s="93">
        <v>4</v>
      </c>
      <c r="K273" s="91">
        <v>0</v>
      </c>
      <c r="L273" s="91">
        <v>81797</v>
      </c>
      <c r="M273" s="91">
        <v>88</v>
      </c>
      <c r="N273" s="92" t="s">
        <v>2102</v>
      </c>
      <c r="O273" s="92"/>
      <c r="P273" s="211" t="s">
        <v>53266</v>
      </c>
    </row>
    <row r="274" spans="2:16" ht="14.25">
      <c r="B274" s="91">
        <v>272</v>
      </c>
      <c r="C274" s="91"/>
      <c r="D274" s="92" t="s">
        <v>37302</v>
      </c>
      <c r="E274" s="67" t="s">
        <v>37303</v>
      </c>
      <c r="F274" s="92" t="s">
        <v>37304</v>
      </c>
      <c r="G274" s="92" t="s">
        <v>37305</v>
      </c>
      <c r="H274" s="92" t="s">
        <v>37306</v>
      </c>
      <c r="I274" s="93">
        <v>520</v>
      </c>
      <c r="J274" s="93">
        <v>1</v>
      </c>
      <c r="K274" s="91">
        <v>0</v>
      </c>
      <c r="L274" s="91">
        <v>81747</v>
      </c>
      <c r="M274" s="91">
        <v>115</v>
      </c>
      <c r="N274" s="92" t="s">
        <v>36132</v>
      </c>
      <c r="O274" s="92" t="s">
        <v>36349</v>
      </c>
      <c r="P274" t="s">
        <v>53266</v>
      </c>
    </row>
    <row r="275" spans="2:16" ht="28.5">
      <c r="B275" s="91">
        <v>273</v>
      </c>
      <c r="C275" s="91"/>
      <c r="D275" s="138" t="s">
        <v>37307</v>
      </c>
      <c r="E275" s="67" t="s">
        <v>37294</v>
      </c>
      <c r="F275" s="92" t="s">
        <v>37308</v>
      </c>
      <c r="G275" s="92" t="s">
        <v>37309</v>
      </c>
      <c r="H275" s="92" t="s">
        <v>37310</v>
      </c>
      <c r="I275" s="93">
        <v>384</v>
      </c>
      <c r="J275" s="93">
        <v>1</v>
      </c>
      <c r="K275" s="91">
        <v>0</v>
      </c>
      <c r="L275" s="91">
        <v>81737</v>
      </c>
      <c r="M275" s="91">
        <v>108</v>
      </c>
      <c r="N275" s="92" t="s">
        <v>36132</v>
      </c>
      <c r="O275" s="92" t="s">
        <v>36349</v>
      </c>
      <c r="P275" t="s">
        <v>53266</v>
      </c>
    </row>
    <row r="276" spans="2:16" ht="14.25">
      <c r="B276" s="91">
        <v>274</v>
      </c>
      <c r="C276" s="91"/>
      <c r="D276" s="92" t="s">
        <v>37311</v>
      </c>
      <c r="E276" s="67" t="s">
        <v>37312</v>
      </c>
      <c r="F276" s="92" t="s">
        <v>37313</v>
      </c>
      <c r="G276" s="92" t="s">
        <v>37314</v>
      </c>
      <c r="H276" s="92" t="s">
        <v>37315</v>
      </c>
      <c r="I276" s="93">
        <v>475</v>
      </c>
      <c r="J276" s="93">
        <v>1</v>
      </c>
      <c r="K276" s="91">
        <v>0</v>
      </c>
      <c r="L276" s="91">
        <v>81534</v>
      </c>
      <c r="M276" s="91">
        <v>45</v>
      </c>
      <c r="N276" s="92" t="s">
        <v>2102</v>
      </c>
      <c r="O276" s="92"/>
      <c r="P276" s="211" t="s">
        <v>53266</v>
      </c>
    </row>
    <row r="277" spans="2:16" ht="14.25">
      <c r="B277" s="91">
        <v>275</v>
      </c>
      <c r="C277" s="91"/>
      <c r="D277" s="92" t="s">
        <v>37316</v>
      </c>
      <c r="E277" s="67" t="s">
        <v>37317</v>
      </c>
      <c r="F277" s="92" t="s">
        <v>37318</v>
      </c>
      <c r="G277" s="92" t="s">
        <v>36242</v>
      </c>
      <c r="H277" s="92" t="s">
        <v>37319</v>
      </c>
      <c r="I277" s="93">
        <v>496</v>
      </c>
      <c r="J277" s="93">
        <v>1</v>
      </c>
      <c r="K277" s="91">
        <v>0</v>
      </c>
      <c r="L277" s="91">
        <v>81382</v>
      </c>
      <c r="M277" s="91">
        <v>93</v>
      </c>
      <c r="N277" s="92" t="s">
        <v>36132</v>
      </c>
      <c r="O277" s="92" t="s">
        <v>36340</v>
      </c>
      <c r="P277" t="s">
        <v>53266</v>
      </c>
    </row>
    <row r="278" spans="2:16" ht="14.25">
      <c r="B278" s="91">
        <v>276</v>
      </c>
      <c r="C278" s="91"/>
      <c r="D278" s="92" t="s">
        <v>37320</v>
      </c>
      <c r="E278" s="67" t="s">
        <v>37321</v>
      </c>
      <c r="F278" s="92" t="s">
        <v>37322</v>
      </c>
      <c r="G278" s="92" t="s">
        <v>37323</v>
      </c>
      <c r="H278" s="92" t="s">
        <v>37324</v>
      </c>
      <c r="I278" s="93">
        <v>530</v>
      </c>
      <c r="J278" s="93">
        <v>1</v>
      </c>
      <c r="K278" s="91">
        <v>0</v>
      </c>
      <c r="L278" s="91">
        <v>81295</v>
      </c>
      <c r="M278" s="91">
        <v>56</v>
      </c>
      <c r="N278" s="92" t="s">
        <v>2102</v>
      </c>
      <c r="O278" s="92"/>
      <c r="P278" t="s">
        <v>53266</v>
      </c>
    </row>
    <row r="279" spans="2:16" ht="14.25">
      <c r="B279" s="91">
        <v>277</v>
      </c>
      <c r="C279" s="91"/>
      <c r="D279" s="92" t="s">
        <v>37325</v>
      </c>
      <c r="E279" s="67" t="s">
        <v>37326</v>
      </c>
      <c r="F279" s="92" t="s">
        <v>37327</v>
      </c>
      <c r="G279" s="92" t="s">
        <v>37300</v>
      </c>
      <c r="H279" s="92" t="s">
        <v>37328</v>
      </c>
      <c r="I279" s="93">
        <v>1036</v>
      </c>
      <c r="J279" s="93">
        <v>3</v>
      </c>
      <c r="K279" s="91">
        <v>0</v>
      </c>
      <c r="L279" s="91">
        <v>81064</v>
      </c>
      <c r="M279" s="91">
        <v>91</v>
      </c>
      <c r="N279" s="92" t="s">
        <v>36132</v>
      </c>
      <c r="O279" s="92" t="s">
        <v>36182</v>
      </c>
      <c r="P279" t="s">
        <v>53266</v>
      </c>
    </row>
    <row r="280" spans="2:16" ht="14.25">
      <c r="B280" s="91">
        <v>278</v>
      </c>
      <c r="C280" s="91"/>
      <c r="D280" s="92" t="s">
        <v>37329</v>
      </c>
      <c r="E280" s="349" t="s">
        <v>37330</v>
      </c>
      <c r="F280" s="92" t="s">
        <v>37331</v>
      </c>
      <c r="G280" s="92" t="s">
        <v>36295</v>
      </c>
      <c r="H280" s="92" t="s">
        <v>37332</v>
      </c>
      <c r="I280" s="93">
        <v>4140</v>
      </c>
      <c r="J280" s="93">
        <v>13</v>
      </c>
      <c r="K280" s="91">
        <v>0</v>
      </c>
      <c r="L280" s="91">
        <v>81031</v>
      </c>
      <c r="M280" s="91">
        <v>140</v>
      </c>
      <c r="N280" s="92" t="s">
        <v>36132</v>
      </c>
      <c r="O280" s="92" t="s">
        <v>36182</v>
      </c>
      <c r="P280" t="s">
        <v>53266</v>
      </c>
    </row>
    <row r="281" spans="2:16" ht="14.25">
      <c r="B281" s="91">
        <v>279</v>
      </c>
      <c r="C281" s="91"/>
      <c r="D281" s="138" t="s">
        <v>37333</v>
      </c>
      <c r="E281" s="67" t="s">
        <v>37334</v>
      </c>
      <c r="F281" s="92" t="s">
        <v>37335</v>
      </c>
      <c r="G281" s="92" t="s">
        <v>37336</v>
      </c>
      <c r="H281" s="92" t="s">
        <v>37337</v>
      </c>
      <c r="I281" s="93">
        <v>1800</v>
      </c>
      <c r="J281" s="93">
        <v>6</v>
      </c>
      <c r="K281" s="91">
        <v>0</v>
      </c>
      <c r="L281" s="91">
        <v>80999</v>
      </c>
      <c r="M281" s="91">
        <v>79</v>
      </c>
      <c r="N281" s="92" t="s">
        <v>36132</v>
      </c>
      <c r="O281" s="92" t="s">
        <v>36349</v>
      </c>
      <c r="P281" t="s">
        <v>53266</v>
      </c>
    </row>
    <row r="282" spans="2:16" ht="14.25">
      <c r="B282" s="91">
        <v>280</v>
      </c>
      <c r="C282" s="91"/>
      <c r="D282" s="92" t="s">
        <v>37338</v>
      </c>
      <c r="E282" s="67" t="s">
        <v>37339</v>
      </c>
      <c r="F282" s="92" t="s">
        <v>37340</v>
      </c>
      <c r="G282" s="92" t="s">
        <v>37341</v>
      </c>
      <c r="H282" s="92" t="s">
        <v>37342</v>
      </c>
      <c r="I282" s="93">
        <v>825</v>
      </c>
      <c r="J282" s="93">
        <v>2</v>
      </c>
      <c r="K282" s="91">
        <v>0</v>
      </c>
      <c r="L282" s="91">
        <v>80965</v>
      </c>
      <c r="M282" s="91">
        <v>65</v>
      </c>
      <c r="N282" s="92" t="s">
        <v>2102</v>
      </c>
      <c r="O282" s="92"/>
      <c r="P282" t="s">
        <v>53266</v>
      </c>
    </row>
    <row r="283" spans="2:16" ht="14.25">
      <c r="B283" s="91">
        <v>281</v>
      </c>
      <c r="C283" s="91"/>
      <c r="D283" s="92" t="s">
        <v>37343</v>
      </c>
      <c r="E283" s="67" t="s">
        <v>37344</v>
      </c>
      <c r="F283" s="92" t="s">
        <v>37345</v>
      </c>
      <c r="G283" s="92" t="s">
        <v>37346</v>
      </c>
      <c r="H283" s="92" t="s">
        <v>37347</v>
      </c>
      <c r="I283" s="93">
        <v>510</v>
      </c>
      <c r="J283" s="93">
        <v>1</v>
      </c>
      <c r="K283" s="91">
        <v>0</v>
      </c>
      <c r="L283" s="91">
        <v>80900</v>
      </c>
      <c r="M283" s="91">
        <v>56</v>
      </c>
      <c r="N283" s="92" t="s">
        <v>36132</v>
      </c>
      <c r="O283" s="92" t="s">
        <v>36340</v>
      </c>
      <c r="P283" t="s">
        <v>53266</v>
      </c>
    </row>
    <row r="284" spans="2:16" ht="14.25">
      <c r="B284" s="91">
        <v>282</v>
      </c>
      <c r="C284" s="91"/>
      <c r="D284" s="92" t="s">
        <v>37348</v>
      </c>
      <c r="E284" s="67" t="s">
        <v>37349</v>
      </c>
      <c r="F284" s="92" t="s">
        <v>37350</v>
      </c>
      <c r="G284" s="92" t="s">
        <v>37351</v>
      </c>
      <c r="H284" s="92" t="s">
        <v>37352</v>
      </c>
      <c r="I284" s="93">
        <v>498</v>
      </c>
      <c r="J284" s="93">
        <v>1</v>
      </c>
      <c r="K284" s="91">
        <v>0</v>
      </c>
      <c r="L284" s="91">
        <v>80842</v>
      </c>
      <c r="M284" s="91">
        <v>107</v>
      </c>
      <c r="N284" s="92" t="s">
        <v>36132</v>
      </c>
      <c r="O284" s="92" t="s">
        <v>36182</v>
      </c>
      <c r="P284" t="s">
        <v>53266</v>
      </c>
    </row>
    <row r="285" spans="2:16" ht="14.25">
      <c r="B285" s="91">
        <v>283</v>
      </c>
      <c r="C285" s="91"/>
      <c r="D285" s="92" t="s">
        <v>37353</v>
      </c>
      <c r="E285" s="67" t="s">
        <v>37354</v>
      </c>
      <c r="F285" s="92" t="s">
        <v>37355</v>
      </c>
      <c r="G285" s="92" t="s">
        <v>37356</v>
      </c>
      <c r="H285" s="92" t="s">
        <v>37357</v>
      </c>
      <c r="I285" s="91">
        <v>864</v>
      </c>
      <c r="J285" s="93">
        <v>2</v>
      </c>
      <c r="K285" s="91">
        <v>0</v>
      </c>
      <c r="L285" s="91">
        <v>80672</v>
      </c>
      <c r="M285" s="91">
        <v>178</v>
      </c>
      <c r="N285" s="92" t="s">
        <v>36132</v>
      </c>
      <c r="O285" s="92" t="s">
        <v>36340</v>
      </c>
      <c r="P285" s="211" t="s">
        <v>53266</v>
      </c>
    </row>
    <row r="286" spans="2:16" ht="14.25">
      <c r="B286" s="91">
        <v>284</v>
      </c>
      <c r="C286" s="91"/>
      <c r="D286" s="92" t="s">
        <v>37358</v>
      </c>
      <c r="E286" s="67" t="s">
        <v>37359</v>
      </c>
      <c r="F286" s="92" t="s">
        <v>37360</v>
      </c>
      <c r="G286" s="92" t="s">
        <v>36846</v>
      </c>
      <c r="H286" s="92" t="s">
        <v>36944</v>
      </c>
      <c r="I286" s="91">
        <v>1584</v>
      </c>
      <c r="J286" s="93">
        <v>5</v>
      </c>
      <c r="K286" s="91">
        <v>0</v>
      </c>
      <c r="L286" s="91">
        <v>80579</v>
      </c>
      <c r="M286" s="91">
        <v>137</v>
      </c>
      <c r="N286" s="92" t="s">
        <v>36132</v>
      </c>
      <c r="O286" s="92" t="s">
        <v>36182</v>
      </c>
      <c r="P286" t="s">
        <v>53266</v>
      </c>
    </row>
    <row r="287" spans="2:16" ht="14.25">
      <c r="B287" s="91">
        <v>285</v>
      </c>
      <c r="C287" s="91"/>
      <c r="D287" s="92" t="s">
        <v>37361</v>
      </c>
      <c r="E287" s="67" t="s">
        <v>37362</v>
      </c>
      <c r="F287" s="92" t="s">
        <v>37363</v>
      </c>
      <c r="G287" s="92" t="s">
        <v>37364</v>
      </c>
      <c r="H287" s="92" t="s">
        <v>36787</v>
      </c>
      <c r="I287" s="91">
        <v>1188</v>
      </c>
      <c r="J287" s="93">
        <v>3</v>
      </c>
      <c r="K287" s="91">
        <v>0</v>
      </c>
      <c r="L287" s="91">
        <v>80559</v>
      </c>
      <c r="M287" s="91">
        <v>89</v>
      </c>
      <c r="N287" s="92" t="s">
        <v>36132</v>
      </c>
      <c r="O287" s="92" t="s">
        <v>36182</v>
      </c>
      <c r="P287" t="s">
        <v>53266</v>
      </c>
    </row>
    <row r="288" spans="2:16" ht="14.25">
      <c r="B288" s="91">
        <v>286</v>
      </c>
      <c r="C288" s="91"/>
      <c r="D288" s="138" t="s">
        <v>37365</v>
      </c>
      <c r="E288" s="67" t="s">
        <v>37231</v>
      </c>
      <c r="F288" s="92" t="s">
        <v>37366</v>
      </c>
      <c r="G288" s="92" t="s">
        <v>37367</v>
      </c>
      <c r="H288" s="92" t="s">
        <v>37368</v>
      </c>
      <c r="I288" s="91">
        <v>720</v>
      </c>
      <c r="J288" s="93">
        <v>2</v>
      </c>
      <c r="K288" s="91">
        <v>0</v>
      </c>
      <c r="L288" s="91">
        <v>80469</v>
      </c>
      <c r="M288" s="91">
        <v>72</v>
      </c>
      <c r="N288" s="92" t="s">
        <v>36132</v>
      </c>
      <c r="O288" s="92" t="s">
        <v>36349</v>
      </c>
      <c r="P288" t="s">
        <v>53266</v>
      </c>
    </row>
    <row r="289" spans="2:16" ht="28.5">
      <c r="B289" s="91">
        <v>287</v>
      </c>
      <c r="C289" s="91"/>
      <c r="D289" s="138" t="s">
        <v>37369</v>
      </c>
      <c r="E289" s="67" t="s">
        <v>37370</v>
      </c>
      <c r="F289" s="92" t="s">
        <v>37371</v>
      </c>
      <c r="G289" s="92" t="s">
        <v>36451</v>
      </c>
      <c r="H289" s="92" t="s">
        <v>37372</v>
      </c>
      <c r="I289" s="91">
        <v>445</v>
      </c>
      <c r="J289" s="93">
        <v>1</v>
      </c>
      <c r="K289" s="91">
        <v>0</v>
      </c>
      <c r="L289" s="91">
        <v>80428</v>
      </c>
      <c r="M289" s="91">
        <v>102</v>
      </c>
      <c r="N289" s="92" t="s">
        <v>36132</v>
      </c>
      <c r="O289" s="92" t="s">
        <v>36340</v>
      </c>
      <c r="P289" t="s">
        <v>53266</v>
      </c>
    </row>
    <row r="290" spans="2:16" ht="14.25">
      <c r="B290" s="91">
        <v>288</v>
      </c>
      <c r="C290" s="91"/>
      <c r="D290" s="92" t="s">
        <v>37373</v>
      </c>
      <c r="E290" s="67" t="s">
        <v>37374</v>
      </c>
      <c r="F290" s="92" t="s">
        <v>37375</v>
      </c>
      <c r="G290" s="92" t="s">
        <v>36224</v>
      </c>
      <c r="H290" s="92" t="s">
        <v>37376</v>
      </c>
      <c r="I290" s="91">
        <v>1378</v>
      </c>
      <c r="J290" s="93">
        <v>4</v>
      </c>
      <c r="K290" s="91">
        <v>1</v>
      </c>
      <c r="L290" s="91">
        <v>80356</v>
      </c>
      <c r="M290" s="91">
        <v>185</v>
      </c>
      <c r="N290" s="92" t="s">
        <v>33</v>
      </c>
      <c r="O290" s="92"/>
      <c r="P290" t="s">
        <v>53266</v>
      </c>
    </row>
    <row r="291" spans="2:16" ht="14.25">
      <c r="B291" s="91">
        <v>289</v>
      </c>
      <c r="C291" s="91"/>
      <c r="D291" s="92" t="s">
        <v>8074</v>
      </c>
      <c r="E291" s="67" t="s">
        <v>37377</v>
      </c>
      <c r="F291" s="92" t="s">
        <v>37378</v>
      </c>
      <c r="G291" s="92" t="s">
        <v>37379</v>
      </c>
      <c r="H291" s="92" t="s">
        <v>37380</v>
      </c>
      <c r="I291" s="91">
        <v>304</v>
      </c>
      <c r="J291" s="93">
        <v>1</v>
      </c>
      <c r="K291" s="91">
        <v>0</v>
      </c>
      <c r="L291" s="91">
        <v>80347</v>
      </c>
      <c r="M291" s="91">
        <v>126</v>
      </c>
      <c r="N291" s="92" t="s">
        <v>36132</v>
      </c>
      <c r="O291" s="92" t="s">
        <v>36182</v>
      </c>
      <c r="P291" t="s">
        <v>53266</v>
      </c>
    </row>
    <row r="292" spans="2:16" ht="28.5">
      <c r="B292" s="91">
        <v>290</v>
      </c>
      <c r="C292" s="91"/>
      <c r="D292" s="138" t="s">
        <v>37381</v>
      </c>
      <c r="E292" s="67" t="s">
        <v>37248</v>
      </c>
      <c r="F292" s="92" t="s">
        <v>37382</v>
      </c>
      <c r="G292" s="92" t="s">
        <v>37383</v>
      </c>
      <c r="H292" s="92" t="s">
        <v>37384</v>
      </c>
      <c r="I292" s="91">
        <v>1158</v>
      </c>
      <c r="J292" s="93">
        <v>3</v>
      </c>
      <c r="K292" s="91">
        <v>0</v>
      </c>
      <c r="L292" s="91">
        <v>80211</v>
      </c>
      <c r="M292" s="91">
        <v>85</v>
      </c>
      <c r="N292" s="92" t="s">
        <v>36132</v>
      </c>
      <c r="O292" s="92" t="s">
        <v>36340</v>
      </c>
      <c r="P292" t="s">
        <v>53266</v>
      </c>
    </row>
    <row r="293" spans="2:16" ht="14.25">
      <c r="B293" s="91">
        <v>291</v>
      </c>
      <c r="C293" s="91"/>
      <c r="D293" s="92" t="s">
        <v>37385</v>
      </c>
      <c r="E293" s="67" t="s">
        <v>37386</v>
      </c>
      <c r="F293" s="92" t="s">
        <v>37387</v>
      </c>
      <c r="G293" s="92" t="s">
        <v>37137</v>
      </c>
      <c r="H293" s="92" t="s">
        <v>37388</v>
      </c>
      <c r="I293" s="91">
        <v>240</v>
      </c>
      <c r="J293" s="93">
        <v>1</v>
      </c>
      <c r="K293" s="91">
        <v>0</v>
      </c>
      <c r="L293" s="91">
        <v>80071</v>
      </c>
      <c r="M293" s="91">
        <v>130</v>
      </c>
      <c r="N293" s="92" t="s">
        <v>36132</v>
      </c>
      <c r="O293" s="92" t="s">
        <v>36340</v>
      </c>
      <c r="P293" s="211" t="s">
        <v>53266</v>
      </c>
    </row>
    <row r="294" spans="2:16" ht="14.25">
      <c r="B294" s="91">
        <v>292</v>
      </c>
      <c r="C294" s="91"/>
      <c r="D294" s="92" t="s">
        <v>37389</v>
      </c>
      <c r="E294" s="67" t="s">
        <v>37390</v>
      </c>
      <c r="F294" s="92" t="s">
        <v>37391</v>
      </c>
      <c r="G294" s="92" t="s">
        <v>7028</v>
      </c>
      <c r="H294" s="92" t="s">
        <v>37392</v>
      </c>
      <c r="I294" s="91">
        <v>578</v>
      </c>
      <c r="J294" s="93">
        <v>1</v>
      </c>
      <c r="K294" s="91">
        <v>0</v>
      </c>
      <c r="L294" s="91">
        <v>80052</v>
      </c>
      <c r="M294" s="91">
        <v>382</v>
      </c>
      <c r="N294" s="92" t="s">
        <v>2102</v>
      </c>
      <c r="O294" s="92"/>
      <c r="P294" t="s">
        <v>53266</v>
      </c>
    </row>
    <row r="295" spans="2:16" ht="14.25">
      <c r="B295" s="91">
        <v>293</v>
      </c>
      <c r="C295" s="91"/>
      <c r="D295" s="92" t="s">
        <v>37393</v>
      </c>
      <c r="E295" s="67" t="s">
        <v>37394</v>
      </c>
      <c r="F295" s="92" t="s">
        <v>37395</v>
      </c>
      <c r="G295" s="92" t="s">
        <v>36295</v>
      </c>
      <c r="H295" s="92" t="s">
        <v>37396</v>
      </c>
      <c r="I295" s="91">
        <v>954</v>
      </c>
      <c r="J295" s="93">
        <v>3</v>
      </c>
      <c r="K295" s="91">
        <v>0</v>
      </c>
      <c r="L295" s="91">
        <v>79943</v>
      </c>
      <c r="M295" s="91">
        <v>86</v>
      </c>
      <c r="N295" s="92" t="s">
        <v>36132</v>
      </c>
      <c r="O295" s="92" t="s">
        <v>36182</v>
      </c>
      <c r="P295" t="s">
        <v>53266</v>
      </c>
    </row>
    <row r="296" spans="2:16" ht="14.25">
      <c r="B296" s="91">
        <v>294</v>
      </c>
      <c r="C296" s="91"/>
      <c r="D296" s="138" t="s">
        <v>37397</v>
      </c>
      <c r="E296" s="67" t="s">
        <v>37398</v>
      </c>
      <c r="F296" s="92" t="s">
        <v>37399</v>
      </c>
      <c r="G296" s="92" t="s">
        <v>37005</v>
      </c>
      <c r="H296" s="92" t="s">
        <v>37400</v>
      </c>
      <c r="I296" s="91">
        <v>522</v>
      </c>
      <c r="J296" s="93">
        <v>1</v>
      </c>
      <c r="K296" s="91">
        <v>0</v>
      </c>
      <c r="L296" s="91">
        <v>79915</v>
      </c>
      <c r="M296" s="91">
        <v>59</v>
      </c>
      <c r="N296" s="92" t="s">
        <v>36132</v>
      </c>
      <c r="O296" s="92"/>
      <c r="P296" t="s">
        <v>53266</v>
      </c>
    </row>
    <row r="297" spans="2:16" ht="14.25">
      <c r="B297" s="91">
        <v>295</v>
      </c>
      <c r="C297" s="91"/>
      <c r="D297" s="92" t="s">
        <v>37401</v>
      </c>
      <c r="E297" s="67" t="s">
        <v>37402</v>
      </c>
      <c r="F297" s="92" t="s">
        <v>37403</v>
      </c>
      <c r="G297" s="92" t="s">
        <v>37404</v>
      </c>
      <c r="H297" s="92" t="s">
        <v>37405</v>
      </c>
      <c r="I297" s="91">
        <v>1078</v>
      </c>
      <c r="J297" s="93">
        <v>3</v>
      </c>
      <c r="K297" s="91">
        <v>0</v>
      </c>
      <c r="L297" s="91">
        <v>79819</v>
      </c>
      <c r="M297" s="91">
        <v>78</v>
      </c>
      <c r="N297" s="92" t="s">
        <v>2102</v>
      </c>
      <c r="O297" s="92"/>
      <c r="P297" t="s">
        <v>53266</v>
      </c>
    </row>
    <row r="298" spans="2:16" ht="14.25">
      <c r="B298" s="91">
        <v>296</v>
      </c>
      <c r="C298" s="91"/>
      <c r="D298" s="138" t="s">
        <v>36539</v>
      </c>
      <c r="E298" s="67" t="s">
        <v>37406</v>
      </c>
      <c r="F298" s="92" t="s">
        <v>37407</v>
      </c>
      <c r="G298" s="92" t="s">
        <v>36295</v>
      </c>
      <c r="H298" s="92" t="s">
        <v>37408</v>
      </c>
      <c r="I298" s="91">
        <v>656</v>
      </c>
      <c r="J298" s="93">
        <v>2</v>
      </c>
      <c r="K298" s="91">
        <v>0</v>
      </c>
      <c r="L298" s="91">
        <v>79730</v>
      </c>
      <c r="M298" s="91">
        <v>149</v>
      </c>
      <c r="N298" s="92" t="s">
        <v>36132</v>
      </c>
      <c r="O298" s="92" t="s">
        <v>36340</v>
      </c>
      <c r="P298" t="s">
        <v>53266</v>
      </c>
    </row>
    <row r="299" spans="2:16" ht="14.25">
      <c r="B299" s="91">
        <v>297</v>
      </c>
      <c r="C299" s="91"/>
      <c r="D299" s="138" t="s">
        <v>37409</v>
      </c>
      <c r="E299" s="67" t="s">
        <v>37410</v>
      </c>
      <c r="F299" s="92" t="s">
        <v>37411</v>
      </c>
      <c r="G299" s="92" t="s">
        <v>37412</v>
      </c>
      <c r="H299" s="92" t="s">
        <v>37233</v>
      </c>
      <c r="I299" s="91">
        <v>280</v>
      </c>
      <c r="J299" s="93">
        <v>1</v>
      </c>
      <c r="K299" s="91">
        <v>0</v>
      </c>
      <c r="L299" s="91">
        <v>79701</v>
      </c>
      <c r="M299" s="91">
        <v>76</v>
      </c>
      <c r="N299" s="92" t="s">
        <v>36132</v>
      </c>
      <c r="O299" s="92" t="s">
        <v>36291</v>
      </c>
      <c r="P299" t="s">
        <v>53266</v>
      </c>
    </row>
    <row r="300" spans="2:16" ht="14.25">
      <c r="B300" s="91">
        <v>298</v>
      </c>
      <c r="C300" s="91"/>
      <c r="D300" s="92" t="s">
        <v>11886</v>
      </c>
      <c r="E300" s="67" t="s">
        <v>37413</v>
      </c>
      <c r="F300" s="92" t="s">
        <v>37414</v>
      </c>
      <c r="G300" s="92" t="s">
        <v>37415</v>
      </c>
      <c r="H300" s="92" t="s">
        <v>37416</v>
      </c>
      <c r="I300" s="91">
        <v>432</v>
      </c>
      <c r="J300" s="93">
        <v>1</v>
      </c>
      <c r="K300" s="91">
        <v>0</v>
      </c>
      <c r="L300" s="91">
        <v>79701</v>
      </c>
      <c r="M300" s="91">
        <v>56</v>
      </c>
      <c r="N300" s="92" t="s">
        <v>36132</v>
      </c>
      <c r="O300" s="92" t="s">
        <v>36182</v>
      </c>
      <c r="P300" t="s">
        <v>53266</v>
      </c>
    </row>
    <row r="301" spans="2:16" ht="14.25">
      <c r="B301" s="91">
        <v>299</v>
      </c>
      <c r="C301" s="91"/>
      <c r="D301" s="92" t="s">
        <v>37417</v>
      </c>
      <c r="E301" s="67" t="s">
        <v>37418</v>
      </c>
      <c r="F301" s="92" t="s">
        <v>37419</v>
      </c>
      <c r="G301" s="92" t="s">
        <v>37420</v>
      </c>
      <c r="H301" s="92" t="s">
        <v>37421</v>
      </c>
      <c r="I301" s="91">
        <v>384</v>
      </c>
      <c r="J301" s="93">
        <v>1</v>
      </c>
      <c r="K301" s="91">
        <v>0</v>
      </c>
      <c r="L301" s="91">
        <v>79681</v>
      </c>
      <c r="M301" s="91">
        <v>78</v>
      </c>
      <c r="N301" s="92" t="s">
        <v>36132</v>
      </c>
      <c r="O301" s="92" t="s">
        <v>36291</v>
      </c>
      <c r="P301" t="s">
        <v>53266</v>
      </c>
    </row>
    <row r="302" spans="2:16" ht="14.25">
      <c r="B302" s="91">
        <v>300</v>
      </c>
      <c r="C302" s="91"/>
      <c r="D302" s="92" t="s">
        <v>37422</v>
      </c>
      <c r="E302" s="67" t="s">
        <v>37423</v>
      </c>
      <c r="F302" s="92" t="s">
        <v>37424</v>
      </c>
      <c r="G302" s="92" t="s">
        <v>36756</v>
      </c>
      <c r="H302" s="92" t="s">
        <v>37425</v>
      </c>
      <c r="I302" s="91">
        <v>560</v>
      </c>
      <c r="J302" s="93">
        <v>1</v>
      </c>
      <c r="K302" s="91">
        <v>0</v>
      </c>
      <c r="L302" s="91">
        <v>79631</v>
      </c>
      <c r="M302" s="91">
        <v>113</v>
      </c>
      <c r="N302" s="92" t="s">
        <v>2102</v>
      </c>
      <c r="O302" s="92"/>
      <c r="P302" t="s">
        <v>53266</v>
      </c>
    </row>
    <row r="303" spans="2:16" ht="14.25">
      <c r="B303" s="91">
        <v>301</v>
      </c>
      <c r="C303" s="91"/>
      <c r="D303" s="92" t="s">
        <v>37426</v>
      </c>
      <c r="E303" s="67" t="s">
        <v>37427</v>
      </c>
      <c r="F303" s="92" t="s">
        <v>37428</v>
      </c>
      <c r="G303" s="92" t="s">
        <v>36561</v>
      </c>
      <c r="H303" s="92" t="s">
        <v>37429</v>
      </c>
      <c r="I303" s="91">
        <v>564</v>
      </c>
      <c r="J303" s="93">
        <v>1</v>
      </c>
      <c r="K303" s="91">
        <v>0</v>
      </c>
      <c r="L303" s="91">
        <v>79519</v>
      </c>
      <c r="M303" s="91">
        <v>103</v>
      </c>
      <c r="N303" s="92" t="s">
        <v>36132</v>
      </c>
      <c r="O303" s="92" t="s">
        <v>36291</v>
      </c>
      <c r="P303" t="s">
        <v>53266</v>
      </c>
    </row>
    <row r="304" spans="2:16" ht="14.25">
      <c r="B304" s="91">
        <v>302</v>
      </c>
      <c r="C304" s="91"/>
      <c r="D304" s="92" t="s">
        <v>37430</v>
      </c>
      <c r="E304" s="67" t="s">
        <v>37431</v>
      </c>
      <c r="F304" s="92" t="s">
        <v>37432</v>
      </c>
      <c r="G304" s="92" t="s">
        <v>37433</v>
      </c>
      <c r="H304" s="92" t="s">
        <v>37434</v>
      </c>
      <c r="I304" s="91">
        <v>252</v>
      </c>
      <c r="J304" s="93">
        <v>1</v>
      </c>
      <c r="K304" s="91">
        <v>0</v>
      </c>
      <c r="L304" s="91">
        <v>79462</v>
      </c>
      <c r="M304" s="91">
        <v>182</v>
      </c>
      <c r="N304" s="92" t="s">
        <v>36132</v>
      </c>
      <c r="O304" s="92" t="s">
        <v>36349</v>
      </c>
      <c r="P304" t="s">
        <v>53266</v>
      </c>
    </row>
    <row r="305" spans="2:16" ht="14.25">
      <c r="B305" s="91">
        <v>303</v>
      </c>
      <c r="C305" s="91"/>
      <c r="D305" s="91" t="s">
        <v>37435</v>
      </c>
      <c r="E305" s="68" t="s">
        <v>36575</v>
      </c>
      <c r="F305" s="92" t="s">
        <v>37436</v>
      </c>
      <c r="G305" s="92" t="s">
        <v>3354</v>
      </c>
      <c r="H305" s="92" t="s">
        <v>37437</v>
      </c>
      <c r="I305" s="91">
        <v>1120</v>
      </c>
      <c r="J305" s="93">
        <v>3</v>
      </c>
      <c r="K305" s="91">
        <v>0</v>
      </c>
      <c r="L305" s="91">
        <v>79260</v>
      </c>
      <c r="M305" s="91">
        <v>154</v>
      </c>
      <c r="N305" s="92" t="s">
        <v>36132</v>
      </c>
      <c r="O305" s="92" t="s">
        <v>36133</v>
      </c>
      <c r="P305" t="s">
        <v>53266</v>
      </c>
    </row>
    <row r="306" spans="2:16" ht="14.25">
      <c r="B306" s="91">
        <v>304</v>
      </c>
      <c r="C306" s="91"/>
      <c r="D306" s="350" t="s">
        <v>37438</v>
      </c>
      <c r="E306" s="351" t="s">
        <v>37439</v>
      </c>
      <c r="F306" s="92" t="s">
        <v>37440</v>
      </c>
      <c r="G306" s="352" t="s">
        <v>37441</v>
      </c>
      <c r="H306" s="92" t="s">
        <v>37442</v>
      </c>
      <c r="I306" s="350">
        <v>548</v>
      </c>
      <c r="J306" s="93">
        <v>1</v>
      </c>
      <c r="K306" s="91">
        <v>0</v>
      </c>
      <c r="L306" s="91">
        <v>79253</v>
      </c>
      <c r="M306" s="91">
        <v>60</v>
      </c>
      <c r="N306" s="92" t="s">
        <v>2102</v>
      </c>
      <c r="O306" s="92"/>
      <c r="P306" t="s">
        <v>53266</v>
      </c>
    </row>
    <row r="307" spans="2:16" ht="14.25">
      <c r="B307" s="91">
        <v>305</v>
      </c>
      <c r="C307" s="91"/>
      <c r="D307" s="91" t="s">
        <v>37443</v>
      </c>
      <c r="E307" s="68" t="s">
        <v>37444</v>
      </c>
      <c r="F307" s="92" t="s">
        <v>37445</v>
      </c>
      <c r="G307" s="92" t="s">
        <v>37446</v>
      </c>
      <c r="H307" s="92" t="s">
        <v>37447</v>
      </c>
      <c r="I307" s="91">
        <v>2596</v>
      </c>
      <c r="J307" s="93">
        <v>8</v>
      </c>
      <c r="K307" s="91">
        <v>0</v>
      </c>
      <c r="L307" s="91">
        <v>79184</v>
      </c>
      <c r="M307" s="91">
        <v>44</v>
      </c>
      <c r="N307" s="92" t="s">
        <v>2102</v>
      </c>
      <c r="O307" s="92"/>
      <c r="P307" s="211" t="s">
        <v>53266</v>
      </c>
    </row>
    <row r="308" spans="2:16" ht="14.25">
      <c r="B308" s="91">
        <v>306</v>
      </c>
      <c r="C308" s="91"/>
      <c r="D308" s="91" t="s">
        <v>37448</v>
      </c>
      <c r="E308" s="68" t="s">
        <v>37449</v>
      </c>
      <c r="F308" s="92" t="s">
        <v>37450</v>
      </c>
      <c r="G308" s="92" t="s">
        <v>36173</v>
      </c>
      <c r="H308" s="92" t="s">
        <v>37451</v>
      </c>
      <c r="I308" s="91">
        <v>408</v>
      </c>
      <c r="J308" s="93">
        <v>1</v>
      </c>
      <c r="K308" s="91">
        <v>0</v>
      </c>
      <c r="L308" s="91">
        <v>78988</v>
      </c>
      <c r="M308" s="91">
        <v>76</v>
      </c>
      <c r="N308" s="92" t="s">
        <v>36132</v>
      </c>
      <c r="O308" s="92" t="s">
        <v>36349</v>
      </c>
      <c r="P308" t="s">
        <v>53266</v>
      </c>
    </row>
    <row r="309" spans="2:16" ht="14.25">
      <c r="B309" s="91">
        <v>307</v>
      </c>
      <c r="C309" s="91"/>
      <c r="D309" s="91" t="s">
        <v>37452</v>
      </c>
      <c r="E309" s="68" t="s">
        <v>37453</v>
      </c>
      <c r="F309" s="92" t="s">
        <v>37454</v>
      </c>
      <c r="G309" s="92" t="s">
        <v>36683</v>
      </c>
      <c r="H309" s="92" t="s">
        <v>37455</v>
      </c>
      <c r="I309" s="91">
        <v>2716</v>
      </c>
      <c r="J309" s="93">
        <v>9</v>
      </c>
      <c r="K309" s="91">
        <v>0</v>
      </c>
      <c r="L309" s="91">
        <v>78934</v>
      </c>
      <c r="M309" s="91">
        <v>87</v>
      </c>
      <c r="N309" s="92" t="s">
        <v>36132</v>
      </c>
      <c r="O309" s="92"/>
      <c r="P309" t="s">
        <v>53266</v>
      </c>
    </row>
    <row r="310" spans="2:16" ht="14.25">
      <c r="B310" s="91">
        <v>308</v>
      </c>
      <c r="C310" s="91"/>
      <c r="D310" s="91" t="s">
        <v>37456</v>
      </c>
      <c r="E310" s="68" t="s">
        <v>37457</v>
      </c>
      <c r="F310" s="92" t="s">
        <v>37458</v>
      </c>
      <c r="G310" s="92" t="s">
        <v>36864</v>
      </c>
      <c r="H310" s="92" t="s">
        <v>28534</v>
      </c>
      <c r="I310" s="91">
        <v>238</v>
      </c>
      <c r="J310" s="93">
        <v>1</v>
      </c>
      <c r="K310" s="91">
        <v>0</v>
      </c>
      <c r="L310" s="91">
        <v>78918</v>
      </c>
      <c r="M310" s="91">
        <v>81</v>
      </c>
      <c r="N310" s="92" t="s">
        <v>36132</v>
      </c>
      <c r="O310" s="92"/>
      <c r="P310" t="s">
        <v>53266</v>
      </c>
    </row>
    <row r="311" spans="2:16" ht="14.25">
      <c r="B311" s="91">
        <v>309</v>
      </c>
      <c r="C311" s="91"/>
      <c r="D311" s="112" t="s">
        <v>37459</v>
      </c>
      <c r="E311" s="348" t="s">
        <v>37460</v>
      </c>
      <c r="F311" s="92" t="s">
        <v>37461</v>
      </c>
      <c r="G311" s="92" t="s">
        <v>37462</v>
      </c>
      <c r="H311" s="92" t="s">
        <v>23613</v>
      </c>
      <c r="I311" s="91">
        <v>956</v>
      </c>
      <c r="J311" s="93">
        <v>3</v>
      </c>
      <c r="K311" s="91">
        <v>0</v>
      </c>
      <c r="L311" s="91">
        <v>78849</v>
      </c>
      <c r="M311" s="91">
        <v>269</v>
      </c>
      <c r="N311" s="92" t="s">
        <v>36132</v>
      </c>
      <c r="O311" s="92" t="s">
        <v>36182</v>
      </c>
      <c r="P311" t="s">
        <v>53266</v>
      </c>
    </row>
    <row r="312" spans="2:16" ht="14.25">
      <c r="B312" s="91">
        <v>310</v>
      </c>
      <c r="C312" s="91"/>
      <c r="D312" s="91" t="s">
        <v>37463</v>
      </c>
      <c r="E312" s="68" t="s">
        <v>37464</v>
      </c>
      <c r="F312" s="92" t="s">
        <v>37465</v>
      </c>
      <c r="G312" s="92" t="s">
        <v>37466</v>
      </c>
      <c r="H312" s="92" t="s">
        <v>36852</v>
      </c>
      <c r="I312" s="91">
        <v>633</v>
      </c>
      <c r="J312" s="93">
        <v>2</v>
      </c>
      <c r="K312" s="91">
        <v>0</v>
      </c>
      <c r="L312" s="91">
        <v>78814</v>
      </c>
      <c r="M312" s="91">
        <v>65</v>
      </c>
      <c r="N312" s="92" t="s">
        <v>2102</v>
      </c>
      <c r="O312" s="92"/>
      <c r="P312" t="s">
        <v>53266</v>
      </c>
    </row>
    <row r="313" spans="2:16" ht="14.25">
      <c r="B313" s="91">
        <v>311</v>
      </c>
      <c r="C313" s="91"/>
      <c r="D313" s="91" t="s">
        <v>37467</v>
      </c>
      <c r="E313" s="68" t="s">
        <v>37468</v>
      </c>
      <c r="F313" s="92" t="s">
        <v>37469</v>
      </c>
      <c r="G313" s="92" t="s">
        <v>37470</v>
      </c>
      <c r="H313" s="92" t="s">
        <v>37471</v>
      </c>
      <c r="I313" s="91">
        <v>536</v>
      </c>
      <c r="J313" s="93">
        <v>1</v>
      </c>
      <c r="K313" s="91">
        <v>0</v>
      </c>
      <c r="L313" s="91">
        <v>78808</v>
      </c>
      <c r="M313" s="91">
        <v>207</v>
      </c>
      <c r="N313" s="92" t="s">
        <v>2102</v>
      </c>
      <c r="O313" s="92"/>
      <c r="P313" t="s">
        <v>53266</v>
      </c>
    </row>
    <row r="314" spans="2:16" ht="14.25">
      <c r="B314" s="91">
        <v>312</v>
      </c>
      <c r="C314" s="91"/>
      <c r="D314" s="91" t="s">
        <v>37472</v>
      </c>
      <c r="E314" s="68" t="s">
        <v>37473</v>
      </c>
      <c r="F314" s="92" t="s">
        <v>37474</v>
      </c>
      <c r="G314" s="92" t="s">
        <v>36295</v>
      </c>
      <c r="H314" s="92" t="s">
        <v>37475</v>
      </c>
      <c r="I314" s="91">
        <v>932</v>
      </c>
      <c r="J314" s="93">
        <v>3</v>
      </c>
      <c r="K314" s="91">
        <v>0</v>
      </c>
      <c r="L314" s="91">
        <v>78743</v>
      </c>
      <c r="M314" s="91">
        <v>87</v>
      </c>
      <c r="N314" s="92" t="s">
        <v>36132</v>
      </c>
      <c r="O314" s="92"/>
      <c r="P314" t="s">
        <v>53266</v>
      </c>
    </row>
    <row r="315" spans="2:16" ht="14.25">
      <c r="B315" s="91">
        <v>313</v>
      </c>
      <c r="C315" s="91"/>
      <c r="D315" s="91" t="s">
        <v>37476</v>
      </c>
      <c r="E315" s="68" t="s">
        <v>37477</v>
      </c>
      <c r="F315" s="92" t="s">
        <v>37478</v>
      </c>
      <c r="G315" s="92" t="s">
        <v>37479</v>
      </c>
      <c r="H315" s="92" t="s">
        <v>37480</v>
      </c>
      <c r="I315" s="91">
        <v>268</v>
      </c>
      <c r="J315" s="93">
        <v>1</v>
      </c>
      <c r="K315" s="91">
        <v>0</v>
      </c>
      <c r="L315" s="91">
        <v>78742</v>
      </c>
      <c r="M315" s="91">
        <v>174</v>
      </c>
      <c r="N315" s="92" t="s">
        <v>36132</v>
      </c>
      <c r="O315" s="92"/>
      <c r="P315" t="s">
        <v>53266</v>
      </c>
    </row>
    <row r="316" spans="2:16" ht="14.25">
      <c r="B316" s="91">
        <v>314</v>
      </c>
      <c r="C316" s="91"/>
      <c r="D316" s="91" t="s">
        <v>37481</v>
      </c>
      <c r="E316" s="68" t="s">
        <v>37482</v>
      </c>
      <c r="F316" s="92" t="s">
        <v>37483</v>
      </c>
      <c r="G316" s="92" t="s">
        <v>37484</v>
      </c>
      <c r="H316" s="92" t="s">
        <v>37485</v>
      </c>
      <c r="I316" s="91">
        <v>1876</v>
      </c>
      <c r="J316" s="93">
        <v>6</v>
      </c>
      <c r="K316" s="91">
        <v>7</v>
      </c>
      <c r="L316" s="91">
        <v>78683</v>
      </c>
      <c r="M316" s="91">
        <v>80</v>
      </c>
      <c r="N316" s="92" t="s">
        <v>33</v>
      </c>
      <c r="O316" s="92"/>
      <c r="P316" t="s">
        <v>53266</v>
      </c>
    </row>
    <row r="317" spans="2:16" ht="14.25">
      <c r="B317" s="91">
        <v>315</v>
      </c>
      <c r="C317" s="91"/>
      <c r="D317" s="91" t="s">
        <v>37486</v>
      </c>
      <c r="E317" s="68" t="s">
        <v>37487</v>
      </c>
      <c r="F317" s="92" t="s">
        <v>37488</v>
      </c>
      <c r="G317" s="92" t="s">
        <v>37489</v>
      </c>
      <c r="H317" s="92" t="s">
        <v>37352</v>
      </c>
      <c r="I317" s="91">
        <v>279</v>
      </c>
      <c r="J317" s="93">
        <v>1</v>
      </c>
      <c r="K317" s="91">
        <v>0</v>
      </c>
      <c r="L317" s="91">
        <v>78665</v>
      </c>
      <c r="M317" s="91">
        <v>56</v>
      </c>
      <c r="N317" s="92" t="s">
        <v>36132</v>
      </c>
      <c r="O317" s="92"/>
      <c r="P317" t="s">
        <v>53266</v>
      </c>
    </row>
    <row r="318" spans="2:16" ht="14.25">
      <c r="B318" s="91">
        <v>316</v>
      </c>
      <c r="C318" s="91"/>
      <c r="D318" s="91" t="s">
        <v>37490</v>
      </c>
      <c r="E318" s="68" t="s">
        <v>37491</v>
      </c>
      <c r="F318" s="92" t="s">
        <v>37492</v>
      </c>
      <c r="G318" s="92" t="s">
        <v>37493</v>
      </c>
      <c r="H318" s="92" t="s">
        <v>37494</v>
      </c>
      <c r="I318" s="91">
        <v>1435</v>
      </c>
      <c r="J318" s="93">
        <v>4</v>
      </c>
      <c r="K318" s="91">
        <v>0</v>
      </c>
      <c r="L318" s="91">
        <v>78625</v>
      </c>
      <c r="M318" s="91">
        <v>92</v>
      </c>
      <c r="N318" s="92" t="s">
        <v>36132</v>
      </c>
      <c r="O318" s="92"/>
      <c r="P318" t="s">
        <v>53266</v>
      </c>
    </row>
    <row r="319" spans="2:16" ht="14.25">
      <c r="B319" s="91">
        <v>317</v>
      </c>
      <c r="C319" s="91"/>
      <c r="D319" s="91" t="s">
        <v>7864</v>
      </c>
      <c r="E319" s="68" t="s">
        <v>37495</v>
      </c>
      <c r="F319" s="92" t="s">
        <v>37496</v>
      </c>
      <c r="G319" s="92" t="s">
        <v>36565</v>
      </c>
      <c r="H319" s="92" t="s">
        <v>37497</v>
      </c>
      <c r="I319" s="91">
        <v>220</v>
      </c>
      <c r="J319" s="93">
        <v>1</v>
      </c>
      <c r="K319" s="91">
        <v>0</v>
      </c>
      <c r="L319" s="91">
        <v>78615</v>
      </c>
      <c r="M319" s="91">
        <v>88</v>
      </c>
      <c r="N319" s="92" t="s">
        <v>36132</v>
      </c>
      <c r="O319" s="92"/>
      <c r="P319" t="s">
        <v>53266</v>
      </c>
    </row>
    <row r="320" spans="2:16" ht="14.25">
      <c r="B320" s="91">
        <v>318</v>
      </c>
      <c r="C320" s="91"/>
      <c r="D320" s="91" t="s">
        <v>37498</v>
      </c>
      <c r="E320" s="68" t="s">
        <v>37499</v>
      </c>
      <c r="F320" s="92" t="s">
        <v>37500</v>
      </c>
      <c r="G320" s="92" t="s">
        <v>25803</v>
      </c>
      <c r="H320" s="92" t="s">
        <v>37501</v>
      </c>
      <c r="I320" s="91">
        <v>240</v>
      </c>
      <c r="J320" s="93">
        <v>1</v>
      </c>
      <c r="K320" s="91">
        <v>0</v>
      </c>
      <c r="L320" s="91">
        <v>78381</v>
      </c>
      <c r="M320" s="91">
        <v>143</v>
      </c>
      <c r="N320" s="92" t="s">
        <v>36132</v>
      </c>
      <c r="O320" s="92" t="s">
        <v>36182</v>
      </c>
      <c r="P320" s="211" t="s">
        <v>53266</v>
      </c>
    </row>
    <row r="321" spans="2:16" ht="14.25">
      <c r="B321" s="91">
        <v>319</v>
      </c>
      <c r="C321" s="91"/>
      <c r="D321" s="91" t="s">
        <v>37502</v>
      </c>
      <c r="E321" s="68" t="s">
        <v>37503</v>
      </c>
      <c r="F321" s="92" t="s">
        <v>37504</v>
      </c>
      <c r="G321" s="92" t="s">
        <v>37505</v>
      </c>
      <c r="H321" s="92" t="s">
        <v>37506</v>
      </c>
      <c r="I321" s="91">
        <v>1068</v>
      </c>
      <c r="J321" s="93">
        <v>3</v>
      </c>
      <c r="K321" s="91">
        <v>0</v>
      </c>
      <c r="L321" s="91">
        <v>78338</v>
      </c>
      <c r="M321" s="91">
        <v>114</v>
      </c>
      <c r="N321" s="92" t="s">
        <v>36132</v>
      </c>
      <c r="O321" s="92"/>
      <c r="P321" s="211" t="s">
        <v>53266</v>
      </c>
    </row>
    <row r="322" spans="2:16" ht="14.25">
      <c r="B322" s="91">
        <v>320</v>
      </c>
      <c r="C322" s="91"/>
      <c r="D322" s="91" t="s">
        <v>37507</v>
      </c>
      <c r="E322" s="68" t="s">
        <v>37508</v>
      </c>
      <c r="F322" s="92" t="s">
        <v>37509</v>
      </c>
      <c r="G322" s="92" t="s">
        <v>36405</v>
      </c>
      <c r="H322" s="92" t="s">
        <v>37510</v>
      </c>
      <c r="I322" s="91">
        <v>464</v>
      </c>
      <c r="J322" s="93">
        <v>1</v>
      </c>
      <c r="K322" s="91">
        <v>0</v>
      </c>
      <c r="L322" s="91">
        <v>78305</v>
      </c>
      <c r="M322" s="91">
        <v>120</v>
      </c>
      <c r="N322" s="92" t="s">
        <v>36132</v>
      </c>
      <c r="O322" s="92"/>
      <c r="P322" t="s">
        <v>53266</v>
      </c>
    </row>
    <row r="323" spans="2:16" ht="14.25">
      <c r="B323" s="91">
        <v>321</v>
      </c>
      <c r="C323" s="91"/>
      <c r="D323" s="91" t="s">
        <v>37511</v>
      </c>
      <c r="E323" s="68" t="s">
        <v>37512</v>
      </c>
      <c r="F323" s="92" t="s">
        <v>37513</v>
      </c>
      <c r="G323" s="92" t="s">
        <v>37514</v>
      </c>
      <c r="H323" s="92" t="s">
        <v>37515</v>
      </c>
      <c r="I323" s="91">
        <v>1160</v>
      </c>
      <c r="J323" s="93">
        <v>3</v>
      </c>
      <c r="K323" s="91">
        <v>0</v>
      </c>
      <c r="L323" s="91">
        <v>78198</v>
      </c>
      <c r="M323" s="91">
        <v>73</v>
      </c>
      <c r="N323" s="92" t="s">
        <v>2102</v>
      </c>
      <c r="O323" s="92"/>
      <c r="P323" t="s">
        <v>53266</v>
      </c>
    </row>
    <row r="324" spans="2:16" ht="14.25">
      <c r="B324" s="91">
        <v>322</v>
      </c>
      <c r="C324" s="91"/>
      <c r="D324" s="91" t="s">
        <v>37516</v>
      </c>
      <c r="E324" s="68" t="s">
        <v>37517</v>
      </c>
      <c r="F324" s="92" t="s">
        <v>37518</v>
      </c>
      <c r="G324" s="92" t="s">
        <v>37519</v>
      </c>
      <c r="H324" s="92" t="s">
        <v>36816</v>
      </c>
      <c r="I324" s="91">
        <v>1003</v>
      </c>
      <c r="J324" s="93">
        <v>3</v>
      </c>
      <c r="K324" s="91">
        <v>0</v>
      </c>
      <c r="L324" s="91">
        <v>78154</v>
      </c>
      <c r="M324" s="91">
        <v>102</v>
      </c>
      <c r="N324" s="92" t="s">
        <v>2102</v>
      </c>
      <c r="O324" s="92"/>
      <c r="P324" t="s">
        <v>53266</v>
      </c>
    </row>
    <row r="325" spans="2:16" ht="14.25">
      <c r="B325" s="91">
        <v>323</v>
      </c>
      <c r="C325" s="91"/>
      <c r="D325" s="91" t="s">
        <v>37520</v>
      </c>
      <c r="E325" s="68" t="s">
        <v>37521</v>
      </c>
      <c r="F325" s="92" t="s">
        <v>37522</v>
      </c>
      <c r="G325" s="92" t="s">
        <v>37523</v>
      </c>
      <c r="H325" s="92" t="s">
        <v>36918</v>
      </c>
      <c r="I325" s="91">
        <v>311</v>
      </c>
      <c r="J325" s="93">
        <v>1</v>
      </c>
      <c r="K325" s="91">
        <v>0</v>
      </c>
      <c r="L325" s="91">
        <v>78148</v>
      </c>
      <c r="M325" s="91">
        <v>84</v>
      </c>
      <c r="N325" s="92" t="s">
        <v>36132</v>
      </c>
      <c r="O325" s="92"/>
      <c r="P325" t="s">
        <v>53266</v>
      </c>
    </row>
    <row r="326" spans="2:16" ht="14.25">
      <c r="B326" s="91">
        <v>324</v>
      </c>
      <c r="C326" s="91"/>
      <c r="D326" s="91" t="s">
        <v>37524</v>
      </c>
      <c r="E326" s="68" t="s">
        <v>37525</v>
      </c>
      <c r="F326" s="92" t="s">
        <v>37526</v>
      </c>
      <c r="G326" s="92" t="s">
        <v>37527</v>
      </c>
      <c r="H326" s="92" t="s">
        <v>37528</v>
      </c>
      <c r="I326" s="91">
        <v>858</v>
      </c>
      <c r="J326" s="93">
        <v>2</v>
      </c>
      <c r="K326" s="91">
        <v>0</v>
      </c>
      <c r="L326" s="91">
        <v>78131</v>
      </c>
      <c r="M326" s="91">
        <v>149</v>
      </c>
      <c r="N326" s="92" t="s">
        <v>36132</v>
      </c>
      <c r="O326" s="92"/>
      <c r="P326" t="s">
        <v>53266</v>
      </c>
    </row>
    <row r="327" spans="2:16" ht="14.25">
      <c r="B327" s="91">
        <v>325</v>
      </c>
      <c r="C327" s="91"/>
      <c r="D327" s="91" t="s">
        <v>37529</v>
      </c>
      <c r="E327" s="68" t="s">
        <v>37530</v>
      </c>
      <c r="F327" s="92" t="s">
        <v>37531</v>
      </c>
      <c r="G327" s="92" t="s">
        <v>6558</v>
      </c>
      <c r="H327" s="92" t="s">
        <v>37532</v>
      </c>
      <c r="I327" s="91">
        <v>532</v>
      </c>
      <c r="J327" s="93">
        <v>1</v>
      </c>
      <c r="K327" s="91">
        <v>0</v>
      </c>
      <c r="L327" s="91">
        <v>78069</v>
      </c>
      <c r="M327" s="91">
        <v>94</v>
      </c>
      <c r="N327" s="92" t="s">
        <v>36132</v>
      </c>
      <c r="O327" s="92"/>
      <c r="P327" t="s">
        <v>53266</v>
      </c>
    </row>
    <row r="328" spans="2:16" ht="14.25">
      <c r="B328" s="91">
        <v>326</v>
      </c>
      <c r="C328" s="91"/>
      <c r="D328" s="91" t="s">
        <v>37533</v>
      </c>
      <c r="E328" s="68" t="s">
        <v>37534</v>
      </c>
      <c r="F328" s="92" t="s">
        <v>37535</v>
      </c>
      <c r="G328" s="92" t="s">
        <v>37536</v>
      </c>
      <c r="H328" s="92" t="s">
        <v>37537</v>
      </c>
      <c r="I328" s="91">
        <v>512</v>
      </c>
      <c r="J328" s="93">
        <v>1</v>
      </c>
      <c r="K328" s="91">
        <v>0</v>
      </c>
      <c r="L328" s="91">
        <v>78026</v>
      </c>
      <c r="M328" s="91">
        <v>91</v>
      </c>
      <c r="N328" s="92" t="s">
        <v>2102</v>
      </c>
      <c r="O328" s="92"/>
      <c r="P328" t="s">
        <v>53266</v>
      </c>
    </row>
    <row r="329" spans="2:16" ht="14.25">
      <c r="B329" s="91">
        <v>327</v>
      </c>
      <c r="C329" s="91"/>
      <c r="D329" s="91" t="s">
        <v>37538</v>
      </c>
      <c r="E329" s="68" t="s">
        <v>37539</v>
      </c>
      <c r="F329" s="92" t="s">
        <v>37540</v>
      </c>
      <c r="G329" s="92" t="s">
        <v>36756</v>
      </c>
      <c r="H329" s="92" t="s">
        <v>37541</v>
      </c>
      <c r="I329" s="91">
        <v>585</v>
      </c>
      <c r="J329" s="93">
        <v>1</v>
      </c>
      <c r="K329" s="91">
        <v>0</v>
      </c>
      <c r="L329" s="91">
        <v>78022</v>
      </c>
      <c r="M329" s="91">
        <v>133</v>
      </c>
      <c r="N329" s="92" t="s">
        <v>2102</v>
      </c>
      <c r="O329" s="92" t="s">
        <v>36182</v>
      </c>
      <c r="P329" t="s">
        <v>53266</v>
      </c>
    </row>
    <row r="330" spans="2:16" ht="14.25">
      <c r="B330" s="91">
        <v>328</v>
      </c>
      <c r="C330" s="91"/>
      <c r="D330" s="91" t="s">
        <v>37542</v>
      </c>
      <c r="E330" s="68" t="s">
        <v>37543</v>
      </c>
      <c r="F330" s="92" t="s">
        <v>37544</v>
      </c>
      <c r="G330" s="92" t="s">
        <v>37545</v>
      </c>
      <c r="H330" s="92" t="s">
        <v>37546</v>
      </c>
      <c r="I330" s="91">
        <v>538</v>
      </c>
      <c r="J330" s="93">
        <v>1</v>
      </c>
      <c r="K330" s="91">
        <v>0</v>
      </c>
      <c r="L330" s="91">
        <v>77985</v>
      </c>
      <c r="M330" s="91">
        <v>181</v>
      </c>
      <c r="N330" s="92" t="s">
        <v>2102</v>
      </c>
      <c r="O330" s="92"/>
      <c r="P330" t="s">
        <v>53266</v>
      </c>
    </row>
    <row r="331" spans="2:16" ht="14.25">
      <c r="B331" s="91">
        <v>329</v>
      </c>
      <c r="C331" s="91"/>
      <c r="D331" s="91" t="s">
        <v>37547</v>
      </c>
      <c r="E331" s="68" t="s">
        <v>37548</v>
      </c>
      <c r="F331" s="92" t="s">
        <v>37549</v>
      </c>
      <c r="G331" s="92" t="s">
        <v>37550</v>
      </c>
      <c r="H331" s="92" t="s">
        <v>37551</v>
      </c>
      <c r="I331" s="91">
        <v>432</v>
      </c>
      <c r="J331" s="93">
        <v>1</v>
      </c>
      <c r="K331" s="91">
        <v>0</v>
      </c>
      <c r="L331" s="91">
        <v>77910</v>
      </c>
      <c r="M331" s="91">
        <v>90</v>
      </c>
      <c r="N331" s="92" t="s">
        <v>2102</v>
      </c>
      <c r="O331" s="92"/>
      <c r="P331" t="s">
        <v>53266</v>
      </c>
    </row>
    <row r="332" spans="2:16" ht="14.25">
      <c r="B332" s="91">
        <v>330</v>
      </c>
      <c r="C332" s="91"/>
      <c r="D332" s="91" t="s">
        <v>37552</v>
      </c>
      <c r="E332" s="68" t="s">
        <v>37553</v>
      </c>
      <c r="F332" s="92" t="s">
        <v>37554</v>
      </c>
      <c r="G332" s="92" t="s">
        <v>37555</v>
      </c>
      <c r="H332" s="92" t="s">
        <v>37556</v>
      </c>
      <c r="I332" s="91">
        <v>528</v>
      </c>
      <c r="J332" s="93">
        <v>1</v>
      </c>
      <c r="K332" s="91">
        <v>0</v>
      </c>
      <c r="L332" s="91">
        <v>77879</v>
      </c>
      <c r="M332" s="91">
        <v>110</v>
      </c>
      <c r="N332" s="92" t="s">
        <v>36132</v>
      </c>
      <c r="O332" s="92"/>
      <c r="P332" t="s">
        <v>53266</v>
      </c>
    </row>
    <row r="333" spans="2:16" ht="14.25">
      <c r="B333" s="91">
        <v>331</v>
      </c>
      <c r="C333" s="91"/>
      <c r="D333" s="91" t="s">
        <v>37557</v>
      </c>
      <c r="E333" s="68" t="s">
        <v>37558</v>
      </c>
      <c r="F333" s="92" t="s">
        <v>37559</v>
      </c>
      <c r="G333" s="92" t="s">
        <v>36824</v>
      </c>
      <c r="H333" s="92" t="s">
        <v>36873</v>
      </c>
      <c r="I333" s="91">
        <v>348</v>
      </c>
      <c r="J333" s="93">
        <v>1</v>
      </c>
      <c r="K333" s="91">
        <v>0</v>
      </c>
      <c r="L333" s="91">
        <v>77858</v>
      </c>
      <c r="M333" s="91">
        <v>131</v>
      </c>
      <c r="N333" s="92" t="s">
        <v>2102</v>
      </c>
      <c r="O333" s="92"/>
      <c r="P333" t="s">
        <v>53266</v>
      </c>
    </row>
    <row r="334" spans="2:16" ht="14.25">
      <c r="B334" s="91">
        <v>332</v>
      </c>
      <c r="C334" s="91"/>
      <c r="D334" s="91" t="s">
        <v>37560</v>
      </c>
      <c r="E334" s="68" t="s">
        <v>37561</v>
      </c>
      <c r="F334" s="92" t="s">
        <v>37562</v>
      </c>
      <c r="G334" s="92" t="s">
        <v>37563</v>
      </c>
      <c r="H334" s="92" t="s">
        <v>37564</v>
      </c>
      <c r="I334" s="91">
        <v>1383</v>
      </c>
      <c r="J334" s="93">
        <v>4</v>
      </c>
      <c r="K334" s="91">
        <v>0</v>
      </c>
      <c r="L334" s="91">
        <v>77849</v>
      </c>
      <c r="M334" s="91">
        <v>130</v>
      </c>
      <c r="N334" s="92" t="s">
        <v>2102</v>
      </c>
      <c r="O334" s="92"/>
      <c r="P334" t="s">
        <v>53266</v>
      </c>
    </row>
    <row r="335" spans="2:16" ht="14.25">
      <c r="B335" s="91">
        <v>333</v>
      </c>
      <c r="C335" s="91"/>
      <c r="D335" s="91" t="s">
        <v>37565</v>
      </c>
      <c r="E335" s="68" t="s">
        <v>37566</v>
      </c>
      <c r="F335" s="92" t="s">
        <v>37567</v>
      </c>
      <c r="G335" s="92" t="s">
        <v>7028</v>
      </c>
      <c r="H335" s="92" t="s">
        <v>37568</v>
      </c>
      <c r="I335" s="91">
        <v>792</v>
      </c>
      <c r="J335" s="93">
        <v>2</v>
      </c>
      <c r="K335" s="91">
        <v>0</v>
      </c>
      <c r="L335" s="91">
        <v>77714</v>
      </c>
      <c r="M335" s="91">
        <v>325</v>
      </c>
      <c r="N335" s="92" t="s">
        <v>36132</v>
      </c>
      <c r="O335" s="92"/>
      <c r="P335" s="211" t="s">
        <v>53266</v>
      </c>
    </row>
    <row r="336" spans="2:16" ht="14.25">
      <c r="B336" s="91">
        <v>334</v>
      </c>
      <c r="C336" s="91"/>
      <c r="D336" s="91" t="s">
        <v>37569</v>
      </c>
      <c r="E336" s="68" t="s">
        <v>37570</v>
      </c>
      <c r="F336" s="92" t="s">
        <v>37571</v>
      </c>
      <c r="G336" s="92" t="s">
        <v>36451</v>
      </c>
      <c r="H336" s="92" t="s">
        <v>37572</v>
      </c>
      <c r="I336" s="91">
        <v>1598</v>
      </c>
      <c r="J336" s="93">
        <v>5</v>
      </c>
      <c r="K336" s="91">
        <v>0</v>
      </c>
      <c r="L336" s="91">
        <v>77703</v>
      </c>
      <c r="M336" s="91">
        <v>130</v>
      </c>
      <c r="N336" s="92" t="s">
        <v>36132</v>
      </c>
      <c r="O336" s="92"/>
      <c r="P336" t="s">
        <v>53266</v>
      </c>
    </row>
    <row r="337" spans="2:16" ht="14.25">
      <c r="B337" s="91">
        <v>335</v>
      </c>
      <c r="C337" s="91"/>
      <c r="D337" s="91" t="s">
        <v>37573</v>
      </c>
      <c r="E337" s="68" t="s">
        <v>37574</v>
      </c>
      <c r="F337" s="92" t="s">
        <v>37575</v>
      </c>
      <c r="G337" s="92" t="s">
        <v>36756</v>
      </c>
      <c r="H337" s="92" t="s">
        <v>37576</v>
      </c>
      <c r="I337" s="91">
        <v>684</v>
      </c>
      <c r="J337" s="93">
        <v>2</v>
      </c>
      <c r="K337" s="91">
        <v>0</v>
      </c>
      <c r="L337" s="91">
        <v>77644</v>
      </c>
      <c r="M337" s="91">
        <v>120</v>
      </c>
      <c r="N337" s="92" t="s">
        <v>36132</v>
      </c>
      <c r="O337" s="92" t="s">
        <v>36182</v>
      </c>
      <c r="P337" s="211" t="s">
        <v>53266</v>
      </c>
    </row>
    <row r="338" spans="2:16" ht="14.25">
      <c r="B338" s="91">
        <v>336</v>
      </c>
      <c r="C338" s="91"/>
      <c r="D338" s="91" t="s">
        <v>37577</v>
      </c>
      <c r="E338" s="68" t="s">
        <v>37578</v>
      </c>
      <c r="F338" s="92" t="s">
        <v>37579</v>
      </c>
      <c r="G338" s="92" t="s">
        <v>36565</v>
      </c>
      <c r="H338" s="92" t="s">
        <v>37580</v>
      </c>
      <c r="I338" s="91">
        <v>468</v>
      </c>
      <c r="J338" s="93">
        <v>1</v>
      </c>
      <c r="K338" s="91">
        <v>0</v>
      </c>
      <c r="L338" s="91">
        <v>77608</v>
      </c>
      <c r="M338" s="91">
        <v>80</v>
      </c>
      <c r="N338" s="92" t="s">
        <v>36132</v>
      </c>
      <c r="O338" s="92"/>
      <c r="P338" t="s">
        <v>53266</v>
      </c>
    </row>
    <row r="339" spans="2:16" ht="14.25">
      <c r="B339" s="91">
        <v>337</v>
      </c>
      <c r="C339" s="91"/>
      <c r="D339" s="91" t="s">
        <v>37581</v>
      </c>
      <c r="E339" s="68" t="s">
        <v>37582</v>
      </c>
      <c r="F339" s="92" t="s">
        <v>37583</v>
      </c>
      <c r="G339" s="92" t="s">
        <v>37584</v>
      </c>
      <c r="H339" s="92" t="s">
        <v>37585</v>
      </c>
      <c r="I339" s="91">
        <v>782</v>
      </c>
      <c r="J339" s="93">
        <v>2</v>
      </c>
      <c r="K339" s="91">
        <v>0</v>
      </c>
      <c r="L339" s="91">
        <v>77586</v>
      </c>
      <c r="M339" s="91">
        <v>173</v>
      </c>
      <c r="N339" s="92" t="s">
        <v>36132</v>
      </c>
      <c r="O339" s="92"/>
      <c r="P339" t="s">
        <v>53266</v>
      </c>
    </row>
    <row r="340" spans="2:16" ht="14.25">
      <c r="B340" s="91">
        <v>338</v>
      </c>
      <c r="C340" s="91"/>
      <c r="D340" s="91" t="s">
        <v>37586</v>
      </c>
      <c r="E340" s="68" t="s">
        <v>37468</v>
      </c>
      <c r="F340" s="92" t="s">
        <v>37587</v>
      </c>
      <c r="G340" s="92" t="s">
        <v>37121</v>
      </c>
      <c r="H340" s="92" t="s">
        <v>37588</v>
      </c>
      <c r="I340" s="91">
        <v>208</v>
      </c>
      <c r="J340" s="93">
        <v>1</v>
      </c>
      <c r="K340" s="91">
        <v>0</v>
      </c>
      <c r="L340" s="91">
        <v>77448</v>
      </c>
      <c r="M340" s="91">
        <v>49</v>
      </c>
      <c r="N340" s="92" t="s">
        <v>36132</v>
      </c>
      <c r="O340" s="92"/>
      <c r="P340" s="211" t="s">
        <v>53266</v>
      </c>
    </row>
    <row r="341" spans="2:16" ht="14.25">
      <c r="B341" s="91">
        <v>339</v>
      </c>
      <c r="C341" s="91"/>
      <c r="D341" s="91" t="s">
        <v>37589</v>
      </c>
      <c r="E341" s="68" t="s">
        <v>37590</v>
      </c>
      <c r="F341" s="92" t="s">
        <v>37591</v>
      </c>
      <c r="G341" s="92" t="s">
        <v>36373</v>
      </c>
      <c r="H341" s="92" t="s">
        <v>36856</v>
      </c>
      <c r="I341" s="91">
        <v>1552</v>
      </c>
      <c r="J341" s="93">
        <v>5</v>
      </c>
      <c r="K341" s="91">
        <v>0</v>
      </c>
      <c r="L341" s="91">
        <v>77437</v>
      </c>
      <c r="M341" s="91">
        <v>80</v>
      </c>
      <c r="N341" s="92" t="s">
        <v>36132</v>
      </c>
      <c r="O341" s="92"/>
      <c r="P341" t="s">
        <v>53266</v>
      </c>
    </row>
    <row r="342" spans="2:16" ht="14.25">
      <c r="B342" s="91">
        <v>340</v>
      </c>
      <c r="C342" s="91"/>
      <c r="D342" s="91" t="s">
        <v>37592</v>
      </c>
      <c r="E342" s="68" t="s">
        <v>37593</v>
      </c>
      <c r="F342" s="92" t="s">
        <v>37594</v>
      </c>
      <c r="G342" s="92" t="s">
        <v>36363</v>
      </c>
      <c r="H342" s="92" t="s">
        <v>37595</v>
      </c>
      <c r="I342" s="91">
        <v>3438</v>
      </c>
      <c r="J342" s="93">
        <v>11</v>
      </c>
      <c r="K342" s="91">
        <v>4</v>
      </c>
      <c r="L342" s="91">
        <v>77392</v>
      </c>
      <c r="M342" s="91">
        <v>127</v>
      </c>
      <c r="N342" s="92" t="s">
        <v>33</v>
      </c>
      <c r="O342" s="92"/>
      <c r="P342" t="s">
        <v>53266</v>
      </c>
    </row>
    <row r="343" spans="2:16" ht="14.25">
      <c r="B343" s="91">
        <v>341</v>
      </c>
      <c r="C343" s="91"/>
      <c r="D343" s="91" t="s">
        <v>37596</v>
      </c>
      <c r="E343" s="68" t="s">
        <v>37597</v>
      </c>
      <c r="F343" s="92" t="s">
        <v>36899</v>
      </c>
      <c r="G343" s="92" t="s">
        <v>36699</v>
      </c>
      <c r="H343" s="92" t="s">
        <v>37598</v>
      </c>
      <c r="I343" s="91">
        <v>992</v>
      </c>
      <c r="J343" s="93">
        <v>3</v>
      </c>
      <c r="K343" s="91">
        <v>0</v>
      </c>
      <c r="L343" s="91">
        <v>77320</v>
      </c>
      <c r="M343" s="91">
        <v>125</v>
      </c>
      <c r="N343" s="92" t="s">
        <v>36132</v>
      </c>
      <c r="O343" s="92"/>
      <c r="P343" t="s">
        <v>53266</v>
      </c>
    </row>
    <row r="344" spans="2:16" ht="14.25">
      <c r="B344" s="91">
        <v>342</v>
      </c>
      <c r="C344" s="91"/>
      <c r="D344" s="91" t="s">
        <v>37599</v>
      </c>
      <c r="E344" s="68" t="s">
        <v>37600</v>
      </c>
      <c r="F344" s="92" t="s">
        <v>37601</v>
      </c>
      <c r="G344" s="92" t="s">
        <v>36173</v>
      </c>
      <c r="H344" s="92" t="s">
        <v>36983</v>
      </c>
      <c r="I344" s="91">
        <v>760</v>
      </c>
      <c r="J344" s="93">
        <v>2</v>
      </c>
      <c r="K344" s="91">
        <v>0</v>
      </c>
      <c r="L344" s="91">
        <v>77312</v>
      </c>
      <c r="M344" s="91">
        <v>124</v>
      </c>
      <c r="N344" s="92" t="s">
        <v>36132</v>
      </c>
      <c r="O344" s="92"/>
      <c r="P344" t="s">
        <v>53266</v>
      </c>
    </row>
    <row r="345" spans="2:16" ht="14.25">
      <c r="B345" s="91">
        <v>343</v>
      </c>
      <c r="C345" s="91"/>
      <c r="D345" s="91" t="s">
        <v>37602</v>
      </c>
      <c r="E345" s="68" t="s">
        <v>37603</v>
      </c>
      <c r="F345" s="92" t="s">
        <v>37604</v>
      </c>
      <c r="G345" s="92" t="s">
        <v>37605</v>
      </c>
      <c r="H345" s="92" t="s">
        <v>37606</v>
      </c>
      <c r="I345" s="91">
        <v>597</v>
      </c>
      <c r="J345" s="93">
        <v>2</v>
      </c>
      <c r="K345" s="91">
        <v>0</v>
      </c>
      <c r="L345" s="91">
        <v>77252</v>
      </c>
      <c r="M345" s="91">
        <v>218</v>
      </c>
      <c r="N345" s="92" t="s">
        <v>2102</v>
      </c>
      <c r="O345" s="92"/>
      <c r="P345" t="s">
        <v>53266</v>
      </c>
    </row>
    <row r="346" spans="2:16" ht="14.25">
      <c r="B346" s="91">
        <v>344</v>
      </c>
      <c r="C346" s="91"/>
      <c r="D346" s="91" t="s">
        <v>37607</v>
      </c>
      <c r="E346" s="68" t="s">
        <v>37608</v>
      </c>
      <c r="F346" s="92" t="s">
        <v>37609</v>
      </c>
      <c r="G346" s="92" t="s">
        <v>37137</v>
      </c>
      <c r="H346" s="92" t="s">
        <v>37610</v>
      </c>
      <c r="I346" s="91">
        <v>910</v>
      </c>
      <c r="J346" s="93">
        <v>3</v>
      </c>
      <c r="K346" s="91">
        <v>0</v>
      </c>
      <c r="L346" s="91">
        <v>77121</v>
      </c>
      <c r="M346" s="91">
        <v>130</v>
      </c>
      <c r="N346" s="92" t="s">
        <v>2102</v>
      </c>
      <c r="O346" s="92" t="s">
        <v>36182</v>
      </c>
      <c r="P346" t="s">
        <v>53266</v>
      </c>
    </row>
    <row r="347" spans="2:16" ht="14.25">
      <c r="B347" s="91">
        <v>345</v>
      </c>
      <c r="C347" s="91"/>
      <c r="D347" s="91" t="s">
        <v>37611</v>
      </c>
      <c r="E347" s="68" t="s">
        <v>37612</v>
      </c>
      <c r="F347" s="92" t="s">
        <v>37613</v>
      </c>
      <c r="G347" s="92" t="s">
        <v>37614</v>
      </c>
      <c r="H347" s="92" t="s">
        <v>36552</v>
      </c>
      <c r="I347" s="91">
        <v>352</v>
      </c>
      <c r="J347" s="93">
        <v>1</v>
      </c>
      <c r="K347" s="91">
        <v>0</v>
      </c>
      <c r="L347" s="91">
        <v>77096</v>
      </c>
      <c r="M347" s="91">
        <v>49</v>
      </c>
      <c r="N347" s="92" t="s">
        <v>36132</v>
      </c>
      <c r="O347" s="92"/>
      <c r="P347" t="s">
        <v>53266</v>
      </c>
    </row>
    <row r="348" spans="2:16" ht="14.25">
      <c r="B348" s="91">
        <v>346</v>
      </c>
      <c r="C348" s="91"/>
      <c r="D348" s="91" t="s">
        <v>37615</v>
      </c>
      <c r="E348" s="68" t="s">
        <v>37616</v>
      </c>
      <c r="F348" s="91" t="s">
        <v>37617</v>
      </c>
      <c r="G348" s="91" t="s">
        <v>36824</v>
      </c>
      <c r="H348" s="91" t="s">
        <v>37618</v>
      </c>
      <c r="I348" s="91">
        <v>782</v>
      </c>
      <c r="J348" s="91">
        <v>2</v>
      </c>
      <c r="K348" s="91">
        <v>0</v>
      </c>
      <c r="L348" s="91">
        <v>73985</v>
      </c>
      <c r="M348" s="91">
        <v>250</v>
      </c>
      <c r="N348" s="92" t="s">
        <v>2102</v>
      </c>
      <c r="O348" s="92"/>
      <c r="P348" t="s">
        <v>53266</v>
      </c>
    </row>
    <row r="349" spans="2:16" ht="14.25">
      <c r="B349" s="91">
        <v>347</v>
      </c>
      <c r="C349" s="91"/>
      <c r="D349" s="91" t="s">
        <v>37619</v>
      </c>
      <c r="E349" s="68" t="s">
        <v>37620</v>
      </c>
      <c r="F349" s="91" t="s">
        <v>37621</v>
      </c>
      <c r="G349" s="91" t="s">
        <v>37622</v>
      </c>
      <c r="H349" s="91" t="s">
        <v>37623</v>
      </c>
      <c r="I349" s="91">
        <v>374</v>
      </c>
      <c r="J349" s="91">
        <v>1</v>
      </c>
      <c r="K349" s="91">
        <v>0</v>
      </c>
      <c r="L349" s="91">
        <v>73960</v>
      </c>
      <c r="M349" s="91">
        <v>73</v>
      </c>
      <c r="N349" s="92" t="s">
        <v>36132</v>
      </c>
      <c r="O349" s="92"/>
      <c r="P349" t="s">
        <v>53266</v>
      </c>
    </row>
    <row r="350" spans="2:16" ht="14.25">
      <c r="B350" s="91">
        <v>348</v>
      </c>
      <c r="C350" s="91"/>
      <c r="D350" s="91" t="s">
        <v>37624</v>
      </c>
      <c r="E350" s="68" t="s">
        <v>37625</v>
      </c>
      <c r="F350" s="91" t="s">
        <v>37626</v>
      </c>
      <c r="G350" s="91" t="s">
        <v>37627</v>
      </c>
      <c r="H350" s="91" t="s">
        <v>30728</v>
      </c>
      <c r="I350" s="91">
        <v>1016</v>
      </c>
      <c r="J350" s="91">
        <v>3</v>
      </c>
      <c r="K350" s="91">
        <v>0</v>
      </c>
      <c r="L350" s="91">
        <v>73925</v>
      </c>
      <c r="M350" s="91">
        <v>86</v>
      </c>
      <c r="N350" s="92" t="s">
        <v>2102</v>
      </c>
      <c r="O350" s="92"/>
      <c r="P350" t="s">
        <v>53266</v>
      </c>
    </row>
    <row r="351" spans="2:16" ht="14.25">
      <c r="B351" s="91">
        <v>349</v>
      </c>
      <c r="C351" s="91"/>
      <c r="D351" s="91" t="s">
        <v>37628</v>
      </c>
      <c r="E351" s="68" t="s">
        <v>37629</v>
      </c>
      <c r="F351" s="91" t="s">
        <v>37630</v>
      </c>
      <c r="G351" s="91" t="s">
        <v>37631</v>
      </c>
      <c r="H351" s="91" t="s">
        <v>37632</v>
      </c>
      <c r="I351" s="91">
        <v>4020</v>
      </c>
      <c r="J351" s="91">
        <v>13</v>
      </c>
      <c r="K351" s="91">
        <v>0</v>
      </c>
      <c r="L351" s="91">
        <v>73924</v>
      </c>
      <c r="M351" s="91">
        <v>230</v>
      </c>
      <c r="N351" s="92" t="s">
        <v>36132</v>
      </c>
      <c r="O351" s="92" t="s">
        <v>36182</v>
      </c>
      <c r="P351" t="s">
        <v>53266</v>
      </c>
    </row>
    <row r="352" spans="2:16" ht="14.25">
      <c r="B352" s="91">
        <v>350</v>
      </c>
      <c r="C352" s="91"/>
      <c r="D352" s="91" t="s">
        <v>37633</v>
      </c>
      <c r="E352" s="68" t="s">
        <v>37634</v>
      </c>
      <c r="F352" s="91" t="s">
        <v>37635</v>
      </c>
      <c r="G352" s="91" t="s">
        <v>37636</v>
      </c>
      <c r="H352" s="91" t="s">
        <v>37637</v>
      </c>
      <c r="I352" s="91">
        <v>230</v>
      </c>
      <c r="J352" s="91">
        <v>1</v>
      </c>
      <c r="K352" s="91">
        <v>0</v>
      </c>
      <c r="L352" s="91">
        <v>73887</v>
      </c>
      <c r="M352" s="91">
        <v>88</v>
      </c>
      <c r="N352" s="92" t="s">
        <v>36132</v>
      </c>
      <c r="O352" s="92"/>
      <c r="P352" t="s">
        <v>53266</v>
      </c>
    </row>
    <row r="353" spans="2:16" ht="14.25">
      <c r="B353" s="91">
        <v>351</v>
      </c>
      <c r="C353" s="91"/>
      <c r="D353" s="91" t="s">
        <v>37638</v>
      </c>
      <c r="E353" s="68" t="s">
        <v>37639</v>
      </c>
      <c r="F353" s="91" t="s">
        <v>37640</v>
      </c>
      <c r="G353" s="91" t="s">
        <v>37641</v>
      </c>
      <c r="H353" s="91" t="s">
        <v>37642</v>
      </c>
      <c r="I353" s="91">
        <v>1395</v>
      </c>
      <c r="J353" s="91">
        <v>4</v>
      </c>
      <c r="K353" s="91">
        <v>0</v>
      </c>
      <c r="L353" s="91">
        <v>73851</v>
      </c>
      <c r="M353" s="91">
        <v>100</v>
      </c>
      <c r="N353" s="92" t="s">
        <v>2102</v>
      </c>
      <c r="O353" s="92"/>
      <c r="P353" t="s">
        <v>53266</v>
      </c>
    </row>
    <row r="354" spans="2:16" ht="14.25">
      <c r="B354" s="91">
        <v>352</v>
      </c>
      <c r="C354" s="91"/>
      <c r="D354" s="91" t="s">
        <v>37643</v>
      </c>
      <c r="E354" s="68" t="s">
        <v>37644</v>
      </c>
      <c r="F354" s="91" t="s">
        <v>37645</v>
      </c>
      <c r="G354" s="112" t="s">
        <v>37646</v>
      </c>
      <c r="H354" s="91" t="s">
        <v>37647</v>
      </c>
      <c r="I354" s="112">
        <v>108</v>
      </c>
      <c r="J354" s="91"/>
      <c r="K354" s="91">
        <v>0</v>
      </c>
      <c r="L354" s="91">
        <v>73800</v>
      </c>
      <c r="M354" s="91">
        <v>89</v>
      </c>
      <c r="N354" s="92" t="s">
        <v>36132</v>
      </c>
      <c r="O354" s="92"/>
      <c r="P354" t="s">
        <v>53266</v>
      </c>
    </row>
    <row r="355" spans="2:16" ht="14.25">
      <c r="B355" s="91">
        <v>353</v>
      </c>
      <c r="C355" s="91"/>
      <c r="D355" s="91" t="s">
        <v>37648</v>
      </c>
      <c r="E355" s="68" t="s">
        <v>37649</v>
      </c>
      <c r="F355" s="91" t="s">
        <v>37650</v>
      </c>
      <c r="G355" s="91" t="s">
        <v>25803</v>
      </c>
      <c r="H355" s="91" t="s">
        <v>37651</v>
      </c>
      <c r="I355" s="91">
        <v>316</v>
      </c>
      <c r="J355" s="91">
        <v>1</v>
      </c>
      <c r="K355" s="91">
        <v>0</v>
      </c>
      <c r="L355" s="91">
        <v>73784</v>
      </c>
      <c r="M355" s="91">
        <v>125</v>
      </c>
      <c r="N355" s="92" t="s">
        <v>36132</v>
      </c>
      <c r="O355" s="92"/>
      <c r="P355" t="s">
        <v>53266</v>
      </c>
    </row>
    <row r="356" spans="2:16" ht="14.25">
      <c r="B356" s="91">
        <v>354</v>
      </c>
      <c r="C356" s="91"/>
      <c r="D356" s="91" t="s">
        <v>37652</v>
      </c>
      <c r="E356" s="68" t="s">
        <v>37653</v>
      </c>
      <c r="F356" s="91" t="s">
        <v>37654</v>
      </c>
      <c r="G356" s="91" t="s">
        <v>36405</v>
      </c>
      <c r="H356" s="91" t="s">
        <v>37655</v>
      </c>
      <c r="I356" s="91">
        <v>408</v>
      </c>
      <c r="J356" s="91">
        <v>2</v>
      </c>
      <c r="K356" s="91">
        <v>0</v>
      </c>
      <c r="L356" s="91">
        <v>73648</v>
      </c>
      <c r="M356" s="91">
        <v>56</v>
      </c>
      <c r="N356" s="92" t="s">
        <v>2102</v>
      </c>
      <c r="O356" s="92"/>
      <c r="P356" t="s">
        <v>53266</v>
      </c>
    </row>
    <row r="357" spans="2:16" ht="14.25">
      <c r="B357" s="91">
        <v>355</v>
      </c>
      <c r="C357" s="91"/>
      <c r="D357" s="91" t="s">
        <v>37656</v>
      </c>
      <c r="E357" s="68" t="s">
        <v>37657</v>
      </c>
      <c r="F357" s="91" t="s">
        <v>37658</v>
      </c>
      <c r="G357" s="91" t="s">
        <v>37300</v>
      </c>
      <c r="H357" s="91" t="s">
        <v>37659</v>
      </c>
      <c r="I357" s="91">
        <v>176</v>
      </c>
      <c r="J357" s="91">
        <v>1</v>
      </c>
      <c r="K357" s="91">
        <v>0</v>
      </c>
      <c r="L357" s="91">
        <v>73628</v>
      </c>
      <c r="M357" s="91">
        <v>77</v>
      </c>
      <c r="N357" s="92" t="s">
        <v>2102</v>
      </c>
      <c r="O357" s="92"/>
      <c r="P357" t="s">
        <v>53266</v>
      </c>
    </row>
    <row r="358" spans="2:16" ht="14.25">
      <c r="B358" s="91">
        <v>356</v>
      </c>
      <c r="C358" s="91"/>
      <c r="D358" s="91" t="s">
        <v>37660</v>
      </c>
      <c r="E358" s="68" t="s">
        <v>37661</v>
      </c>
      <c r="F358" s="91" t="s">
        <v>37662</v>
      </c>
      <c r="G358" s="91" t="s">
        <v>37663</v>
      </c>
      <c r="H358" s="91" t="s">
        <v>37664</v>
      </c>
      <c r="I358" s="91">
        <v>1944</v>
      </c>
      <c r="J358" s="91">
        <v>6</v>
      </c>
      <c r="K358" s="91">
        <v>0</v>
      </c>
      <c r="L358" s="91">
        <v>73607</v>
      </c>
      <c r="M358" s="91">
        <v>75</v>
      </c>
      <c r="N358" s="92" t="s">
        <v>2102</v>
      </c>
      <c r="O358" s="92"/>
      <c r="P358" t="s">
        <v>53266</v>
      </c>
    </row>
    <row r="359" spans="2:16" ht="14.25">
      <c r="B359" s="91">
        <v>357</v>
      </c>
      <c r="C359" s="91"/>
      <c r="D359" s="91" t="s">
        <v>37665</v>
      </c>
      <c r="E359" s="68" t="s">
        <v>37495</v>
      </c>
      <c r="F359" s="91" t="s">
        <v>37666</v>
      </c>
      <c r="G359" s="91" t="s">
        <v>37667</v>
      </c>
      <c r="H359" s="91" t="s">
        <v>37668</v>
      </c>
      <c r="I359" s="91">
        <v>2016</v>
      </c>
      <c r="J359" s="91">
        <v>7</v>
      </c>
      <c r="K359" s="91">
        <v>0</v>
      </c>
      <c r="L359" s="91">
        <v>73567</v>
      </c>
      <c r="M359" s="91">
        <v>55</v>
      </c>
      <c r="N359" s="92" t="s">
        <v>36132</v>
      </c>
      <c r="O359" s="92"/>
      <c r="P359" t="s">
        <v>53266</v>
      </c>
    </row>
    <row r="360" spans="2:16" ht="14.25">
      <c r="B360" s="91">
        <v>358</v>
      </c>
      <c r="C360" s="91"/>
      <c r="D360" s="91" t="s">
        <v>37669</v>
      </c>
      <c r="E360" s="68" t="s">
        <v>37670</v>
      </c>
      <c r="F360" s="91" t="s">
        <v>37671</v>
      </c>
      <c r="G360" s="91" t="s">
        <v>37672</v>
      </c>
      <c r="H360" s="91" t="s">
        <v>37673</v>
      </c>
      <c r="I360" s="91">
        <v>347</v>
      </c>
      <c r="J360" s="91">
        <v>2</v>
      </c>
      <c r="K360" s="91">
        <v>0</v>
      </c>
      <c r="L360" s="91">
        <v>73412</v>
      </c>
      <c r="M360" s="91">
        <v>35</v>
      </c>
      <c r="N360" s="92" t="s">
        <v>36132</v>
      </c>
      <c r="O360" s="92" t="s">
        <v>36182</v>
      </c>
      <c r="P360" t="s">
        <v>53266</v>
      </c>
    </row>
    <row r="361" spans="2:16" ht="14.25">
      <c r="B361" s="91">
        <v>359</v>
      </c>
      <c r="C361" s="91"/>
      <c r="D361" s="91" t="s">
        <v>37674</v>
      </c>
      <c r="E361" s="68" t="s">
        <v>37675</v>
      </c>
      <c r="F361" s="91" t="s">
        <v>37676</v>
      </c>
      <c r="G361" s="92" t="s">
        <v>3971</v>
      </c>
      <c r="H361" s="91" t="s">
        <v>37677</v>
      </c>
      <c r="I361" s="91">
        <v>1188</v>
      </c>
      <c r="J361" s="91">
        <v>4</v>
      </c>
      <c r="K361" s="91">
        <v>0</v>
      </c>
      <c r="L361" s="91">
        <v>73408</v>
      </c>
      <c r="M361" s="91">
        <v>98</v>
      </c>
      <c r="N361" s="92" t="s">
        <v>36132</v>
      </c>
      <c r="O361" s="92"/>
      <c r="P361" t="s">
        <v>53266</v>
      </c>
    </row>
    <row r="362" spans="2:16" ht="14.25">
      <c r="B362" s="91">
        <v>360</v>
      </c>
      <c r="C362" s="91"/>
      <c r="D362" s="91" t="s">
        <v>37678</v>
      </c>
      <c r="E362" s="68" t="s">
        <v>37101</v>
      </c>
      <c r="F362" s="91" t="s">
        <v>37679</v>
      </c>
      <c r="G362" s="91" t="s">
        <v>37680</v>
      </c>
      <c r="H362" s="91" t="s">
        <v>37681</v>
      </c>
      <c r="I362" s="91">
        <v>1209</v>
      </c>
      <c r="J362" s="91">
        <v>4</v>
      </c>
      <c r="K362" s="91">
        <v>0</v>
      </c>
      <c r="L362" s="91">
        <v>73358</v>
      </c>
      <c r="M362" s="91">
        <v>101</v>
      </c>
      <c r="N362" s="92" t="s">
        <v>36132</v>
      </c>
      <c r="O362" s="92"/>
      <c r="P362" t="s">
        <v>53266</v>
      </c>
    </row>
    <row r="363" spans="2:16" ht="14.25">
      <c r="B363" s="91">
        <v>361</v>
      </c>
      <c r="C363" s="91"/>
      <c r="D363" s="91" t="s">
        <v>37682</v>
      </c>
      <c r="E363" s="68" t="s">
        <v>37683</v>
      </c>
      <c r="F363" s="91" t="s">
        <v>37684</v>
      </c>
      <c r="G363" s="91" t="s">
        <v>36186</v>
      </c>
      <c r="H363" s="91" t="s">
        <v>37685</v>
      </c>
      <c r="I363" s="91">
        <v>533</v>
      </c>
      <c r="J363" s="91">
        <v>2</v>
      </c>
      <c r="K363" s="91">
        <v>0</v>
      </c>
      <c r="L363" s="91">
        <v>73356</v>
      </c>
      <c r="M363" s="91">
        <v>37</v>
      </c>
      <c r="N363" s="92" t="s">
        <v>36132</v>
      </c>
      <c r="O363" s="92"/>
      <c r="P363" t="s">
        <v>53266</v>
      </c>
    </row>
    <row r="364" spans="2:16" ht="14.25">
      <c r="B364" s="91">
        <v>362</v>
      </c>
      <c r="C364" s="91"/>
      <c r="D364" s="91" t="s">
        <v>37686</v>
      </c>
      <c r="E364" s="68" t="s">
        <v>37687</v>
      </c>
      <c r="F364" s="91" t="s">
        <v>37688</v>
      </c>
      <c r="G364" s="91" t="s">
        <v>36131</v>
      </c>
      <c r="H364" s="91" t="s">
        <v>36339</v>
      </c>
      <c r="I364" s="91">
        <v>728</v>
      </c>
      <c r="J364" s="91">
        <v>2</v>
      </c>
      <c r="K364" s="91">
        <v>0</v>
      </c>
      <c r="L364" s="91">
        <v>73302</v>
      </c>
      <c r="M364" s="91">
        <v>127</v>
      </c>
      <c r="N364" s="92" t="s">
        <v>36132</v>
      </c>
      <c r="O364" s="92"/>
      <c r="P364" t="s">
        <v>53266</v>
      </c>
    </row>
    <row r="365" spans="2:16" ht="14.25">
      <c r="B365" s="91">
        <v>363</v>
      </c>
      <c r="C365" s="91"/>
      <c r="D365" s="91" t="s">
        <v>37689</v>
      </c>
      <c r="E365" s="68" t="s">
        <v>37690</v>
      </c>
      <c r="F365" s="91" t="s">
        <v>37691</v>
      </c>
      <c r="G365" s="91" t="s">
        <v>37692</v>
      </c>
      <c r="H365" s="91" t="s">
        <v>36820</v>
      </c>
      <c r="I365" s="91">
        <v>890</v>
      </c>
      <c r="J365" s="91">
        <v>3</v>
      </c>
      <c r="K365" s="91">
        <v>0</v>
      </c>
      <c r="L365" s="91">
        <v>73288</v>
      </c>
      <c r="M365" s="91">
        <v>47</v>
      </c>
      <c r="N365" s="92" t="s">
        <v>36132</v>
      </c>
      <c r="O365" s="92"/>
      <c r="P365" s="211" t="s">
        <v>53266</v>
      </c>
    </row>
    <row r="366" spans="2:16" ht="14.25">
      <c r="B366" s="91">
        <v>364</v>
      </c>
      <c r="C366" s="91"/>
      <c r="D366" s="91" t="s">
        <v>37693</v>
      </c>
      <c r="E366" s="68" t="s">
        <v>37694</v>
      </c>
      <c r="F366" s="91" t="s">
        <v>37695</v>
      </c>
      <c r="G366" s="91" t="s">
        <v>37696</v>
      </c>
      <c r="H366" s="91" t="s">
        <v>37697</v>
      </c>
      <c r="I366" s="91">
        <v>534</v>
      </c>
      <c r="J366" s="91">
        <v>2</v>
      </c>
      <c r="K366" s="91">
        <v>0</v>
      </c>
      <c r="L366" s="91">
        <v>73287</v>
      </c>
      <c r="M366" s="91">
        <v>56</v>
      </c>
      <c r="N366" s="92" t="s">
        <v>2102</v>
      </c>
      <c r="O366" s="92" t="s">
        <v>36182</v>
      </c>
      <c r="P366" t="s">
        <v>53266</v>
      </c>
    </row>
    <row r="367" spans="2:16" ht="14.25">
      <c r="B367" s="91">
        <v>365</v>
      </c>
      <c r="C367" s="91"/>
      <c r="D367" s="91" t="s">
        <v>37698</v>
      </c>
      <c r="E367" s="68" t="s">
        <v>37699</v>
      </c>
      <c r="F367" s="91" t="s">
        <v>37700</v>
      </c>
      <c r="G367" s="91" t="s">
        <v>36864</v>
      </c>
      <c r="H367" s="91" t="s">
        <v>37701</v>
      </c>
      <c r="I367" s="91">
        <v>392</v>
      </c>
      <c r="J367" s="91">
        <v>1</v>
      </c>
      <c r="K367" s="91">
        <v>0</v>
      </c>
      <c r="L367" s="91">
        <v>73205</v>
      </c>
      <c r="M367" s="91">
        <v>43</v>
      </c>
      <c r="N367" s="92" t="s">
        <v>2102</v>
      </c>
      <c r="O367" s="92"/>
      <c r="P367" s="211" t="s">
        <v>53266</v>
      </c>
    </row>
    <row r="368" spans="2:16" ht="14.25">
      <c r="B368" s="91">
        <v>366</v>
      </c>
      <c r="C368" s="91"/>
      <c r="D368" s="91" t="s">
        <v>37702</v>
      </c>
      <c r="E368" s="68" t="s">
        <v>37703</v>
      </c>
      <c r="F368" s="91" t="s">
        <v>36414</v>
      </c>
      <c r="G368" s="91" t="s">
        <v>36410</v>
      </c>
      <c r="H368" s="91" t="s">
        <v>37704</v>
      </c>
      <c r="I368" s="91">
        <v>480</v>
      </c>
      <c r="J368" s="91">
        <v>2</v>
      </c>
      <c r="K368" s="91">
        <v>0</v>
      </c>
      <c r="L368" s="91">
        <v>73117</v>
      </c>
      <c r="M368" s="91">
        <v>125</v>
      </c>
      <c r="N368" s="92" t="s">
        <v>36132</v>
      </c>
      <c r="O368" s="92"/>
      <c r="P368" t="s">
        <v>53266</v>
      </c>
    </row>
    <row r="369" spans="2:16" ht="14.25">
      <c r="B369" s="91">
        <v>367</v>
      </c>
      <c r="C369" s="91"/>
      <c r="D369" s="91" t="s">
        <v>37705</v>
      </c>
      <c r="E369" s="68" t="s">
        <v>37706</v>
      </c>
      <c r="F369" s="91" t="s">
        <v>37707</v>
      </c>
      <c r="G369" s="91" t="s">
        <v>36205</v>
      </c>
      <c r="H369" s="91" t="s">
        <v>37708</v>
      </c>
      <c r="I369" s="91">
        <v>620</v>
      </c>
      <c r="J369" s="91">
        <v>2</v>
      </c>
      <c r="K369" s="91">
        <v>0</v>
      </c>
      <c r="L369" s="91">
        <v>73013</v>
      </c>
      <c r="M369" s="91">
        <v>75</v>
      </c>
      <c r="N369" s="92" t="s">
        <v>36132</v>
      </c>
      <c r="O369" s="92"/>
      <c r="P369" t="s">
        <v>53266</v>
      </c>
    </row>
    <row r="370" spans="2:16" ht="14.25">
      <c r="B370" s="91">
        <v>368</v>
      </c>
      <c r="C370" s="91"/>
      <c r="D370" s="91" t="s">
        <v>37709</v>
      </c>
      <c r="E370" s="68" t="s">
        <v>37710</v>
      </c>
      <c r="F370" s="91" t="s">
        <v>37711</v>
      </c>
      <c r="G370" s="92" t="s">
        <v>3971</v>
      </c>
      <c r="H370" s="91" t="s">
        <v>37712</v>
      </c>
      <c r="I370" s="91">
        <v>325</v>
      </c>
      <c r="J370" s="91">
        <v>1</v>
      </c>
      <c r="K370" s="91">
        <v>0</v>
      </c>
      <c r="L370" s="91">
        <v>72993</v>
      </c>
      <c r="M370" s="91">
        <v>77</v>
      </c>
      <c r="N370" s="92" t="s">
        <v>36132</v>
      </c>
      <c r="O370" s="92"/>
      <c r="P370" s="211" t="s">
        <v>53266</v>
      </c>
    </row>
    <row r="371" spans="2:16" ht="14.25">
      <c r="B371" s="91">
        <v>369</v>
      </c>
      <c r="C371" s="91"/>
      <c r="D371" s="91" t="s">
        <v>37713</v>
      </c>
      <c r="E371" s="68" t="s">
        <v>37714</v>
      </c>
      <c r="F371" s="91" t="s">
        <v>37715</v>
      </c>
      <c r="G371" s="91" t="s">
        <v>37716</v>
      </c>
      <c r="H371" s="91" t="s">
        <v>37717</v>
      </c>
      <c r="I371" s="91">
        <v>2486</v>
      </c>
      <c r="J371" s="91">
        <v>8</v>
      </c>
      <c r="K371" s="91">
        <v>0</v>
      </c>
      <c r="L371" s="91">
        <v>72987</v>
      </c>
      <c r="M371" s="91">
        <v>85</v>
      </c>
      <c r="N371" s="92" t="s">
        <v>36132</v>
      </c>
      <c r="O371" s="92"/>
      <c r="P371" s="211" t="s">
        <v>53266</v>
      </c>
    </row>
    <row r="372" spans="2:16" ht="14.25">
      <c r="B372" s="91">
        <v>370</v>
      </c>
      <c r="C372" s="91"/>
      <c r="D372" s="91" t="s">
        <v>37718</v>
      </c>
      <c r="E372" s="68" t="s">
        <v>37719</v>
      </c>
      <c r="F372" s="91" t="s">
        <v>37720</v>
      </c>
      <c r="G372" s="91" t="s">
        <v>37721</v>
      </c>
      <c r="H372" s="91" t="s">
        <v>37722</v>
      </c>
      <c r="I372" s="91">
        <v>70</v>
      </c>
      <c r="J372" s="91"/>
      <c r="K372" s="91">
        <v>0</v>
      </c>
      <c r="L372" s="91">
        <v>72987</v>
      </c>
      <c r="M372" s="91">
        <v>63</v>
      </c>
      <c r="N372" s="92" t="s">
        <v>36132</v>
      </c>
      <c r="O372" s="92"/>
      <c r="P372" s="211" t="s">
        <v>53266</v>
      </c>
    </row>
    <row r="373" spans="2:16" ht="14.25">
      <c r="B373" s="91">
        <v>371</v>
      </c>
      <c r="C373" s="91"/>
      <c r="D373" s="91" t="s">
        <v>37723</v>
      </c>
      <c r="E373" s="68" t="s">
        <v>37724</v>
      </c>
      <c r="F373" s="91" t="s">
        <v>37725</v>
      </c>
      <c r="G373" s="91" t="s">
        <v>3354</v>
      </c>
      <c r="H373" s="91" t="s">
        <v>37726</v>
      </c>
      <c r="I373" s="91">
        <v>625</v>
      </c>
      <c r="J373" s="91">
        <v>2</v>
      </c>
      <c r="K373" s="91">
        <v>0</v>
      </c>
      <c r="L373" s="91">
        <v>72986</v>
      </c>
      <c r="M373" s="91">
        <v>100</v>
      </c>
      <c r="N373" s="92" t="s">
        <v>2102</v>
      </c>
      <c r="O373" s="92"/>
      <c r="P373" t="s">
        <v>53266</v>
      </c>
    </row>
    <row r="374" spans="2:16" ht="14.25">
      <c r="B374" s="91">
        <v>372</v>
      </c>
      <c r="C374" s="91"/>
      <c r="D374" s="91" t="s">
        <v>37727</v>
      </c>
      <c r="E374" s="68" t="s">
        <v>37728</v>
      </c>
      <c r="F374" s="91" t="s">
        <v>37729</v>
      </c>
      <c r="G374" s="91" t="s">
        <v>37730</v>
      </c>
      <c r="H374" s="91" t="s">
        <v>37731</v>
      </c>
      <c r="I374" s="91">
        <v>269</v>
      </c>
      <c r="J374" s="91">
        <v>1</v>
      </c>
      <c r="K374" s="91">
        <v>0</v>
      </c>
      <c r="L374" s="91">
        <v>72977</v>
      </c>
      <c r="M374" s="91">
        <v>77</v>
      </c>
      <c r="N374" s="92" t="s">
        <v>36132</v>
      </c>
      <c r="O374" s="92" t="s">
        <v>36182</v>
      </c>
      <c r="P374" t="s">
        <v>53266</v>
      </c>
    </row>
    <row r="375" spans="2:16" ht="14.25">
      <c r="B375" s="91">
        <v>373</v>
      </c>
      <c r="C375" s="91"/>
      <c r="D375" s="91" t="s">
        <v>37732</v>
      </c>
      <c r="E375" s="68" t="s">
        <v>37733</v>
      </c>
      <c r="F375" s="91" t="s">
        <v>37734</v>
      </c>
      <c r="G375" s="91" t="s">
        <v>37735</v>
      </c>
      <c r="H375" s="91" t="s">
        <v>37736</v>
      </c>
      <c r="I375" s="91">
        <v>946</v>
      </c>
      <c r="J375" s="91">
        <v>3</v>
      </c>
      <c r="K375" s="91">
        <v>0</v>
      </c>
      <c r="L375" s="91">
        <v>72953</v>
      </c>
      <c r="M375" s="91">
        <v>35</v>
      </c>
      <c r="N375" s="92" t="s">
        <v>2102</v>
      </c>
      <c r="O375" s="92"/>
      <c r="P375" t="s">
        <v>53266</v>
      </c>
    </row>
    <row r="376" spans="2:16" ht="14.25">
      <c r="B376" s="91">
        <v>374</v>
      </c>
      <c r="C376" s="91"/>
      <c r="D376" s="91" t="s">
        <v>143</v>
      </c>
      <c r="E376" s="68" t="s">
        <v>37737</v>
      </c>
      <c r="F376" s="91"/>
      <c r="G376" s="91" t="s">
        <v>37738</v>
      </c>
      <c r="H376" s="91" t="s">
        <v>37739</v>
      </c>
      <c r="I376" s="91">
        <v>70</v>
      </c>
      <c r="J376" s="91">
        <v>1</v>
      </c>
      <c r="K376" s="91">
        <v>0</v>
      </c>
      <c r="L376" s="91">
        <v>72921</v>
      </c>
      <c r="M376" s="91">
        <v>65</v>
      </c>
      <c r="N376" s="92" t="s">
        <v>2102</v>
      </c>
      <c r="O376" s="92"/>
      <c r="P376" t="s">
        <v>53266</v>
      </c>
    </row>
    <row r="377" spans="2:16" ht="14.25">
      <c r="B377" s="91">
        <v>375</v>
      </c>
      <c r="C377" s="91"/>
      <c r="D377" s="91" t="s">
        <v>37740</v>
      </c>
      <c r="E377" s="68" t="s">
        <v>37741</v>
      </c>
      <c r="F377" s="91" t="s">
        <v>37742</v>
      </c>
      <c r="G377" s="91" t="s">
        <v>37743</v>
      </c>
      <c r="H377" s="91" t="s">
        <v>37108</v>
      </c>
      <c r="I377" s="91">
        <v>789</v>
      </c>
      <c r="J377" s="91">
        <v>2</v>
      </c>
      <c r="K377" s="91">
        <v>0</v>
      </c>
      <c r="L377" s="91">
        <v>72911</v>
      </c>
      <c r="M377" s="91">
        <v>123</v>
      </c>
      <c r="N377" s="92" t="s">
        <v>2102</v>
      </c>
      <c r="O377" s="92"/>
      <c r="P377" t="s">
        <v>53266</v>
      </c>
    </row>
    <row r="378" spans="2:16" ht="14.25">
      <c r="B378" s="91">
        <v>376</v>
      </c>
      <c r="C378" s="91"/>
      <c r="D378" s="91" t="s">
        <v>37744</v>
      </c>
      <c r="E378" s="68" t="s">
        <v>37745</v>
      </c>
      <c r="F378" s="91" t="s">
        <v>37746</v>
      </c>
      <c r="G378" s="91" t="s">
        <v>37747</v>
      </c>
      <c r="H378" s="91" t="s">
        <v>37748</v>
      </c>
      <c r="I378" s="91">
        <v>622</v>
      </c>
      <c r="J378" s="91">
        <v>2</v>
      </c>
      <c r="K378" s="91">
        <v>0</v>
      </c>
      <c r="L378" s="91">
        <v>72894</v>
      </c>
      <c r="M378" s="91">
        <v>80</v>
      </c>
      <c r="N378" s="92" t="s">
        <v>2102</v>
      </c>
      <c r="O378" s="92"/>
      <c r="P378" t="s">
        <v>53266</v>
      </c>
    </row>
    <row r="379" spans="2:16" ht="14.25">
      <c r="B379" s="91">
        <v>377</v>
      </c>
      <c r="C379" s="91"/>
      <c r="D379" s="91" t="s">
        <v>37749</v>
      </c>
      <c r="E379" s="68" t="s">
        <v>37750</v>
      </c>
      <c r="F379" s="91" t="s">
        <v>37751</v>
      </c>
      <c r="G379" s="91" t="s">
        <v>37752</v>
      </c>
      <c r="H379" s="91" t="s">
        <v>37753</v>
      </c>
      <c r="I379" s="91">
        <v>168</v>
      </c>
      <c r="J379" s="91"/>
      <c r="K379" s="91">
        <v>0</v>
      </c>
      <c r="L379" s="91">
        <v>72858</v>
      </c>
      <c r="M379" s="91">
        <v>140</v>
      </c>
      <c r="N379" s="92" t="s">
        <v>36132</v>
      </c>
      <c r="O379" s="92"/>
      <c r="P379" t="s">
        <v>53266</v>
      </c>
    </row>
    <row r="380" spans="2:16" ht="14.25">
      <c r="B380" s="91">
        <v>378</v>
      </c>
      <c r="C380" s="91"/>
      <c r="D380" s="91" t="s">
        <v>37754</v>
      </c>
      <c r="E380" s="68" t="s">
        <v>37755</v>
      </c>
      <c r="F380" s="91" t="s">
        <v>37756</v>
      </c>
      <c r="G380" s="91" t="s">
        <v>37757</v>
      </c>
      <c r="H380" s="91" t="s">
        <v>37758</v>
      </c>
      <c r="I380" s="91">
        <v>1008</v>
      </c>
      <c r="J380" s="91">
        <v>3</v>
      </c>
      <c r="K380" s="91">
        <v>0</v>
      </c>
      <c r="L380" s="91">
        <v>72848</v>
      </c>
      <c r="M380" s="91">
        <v>65</v>
      </c>
      <c r="N380" s="92" t="s">
        <v>36132</v>
      </c>
      <c r="O380" s="92" t="s">
        <v>36182</v>
      </c>
      <c r="P380" t="s">
        <v>53266</v>
      </c>
    </row>
    <row r="381" spans="2:16" ht="14.25">
      <c r="B381" s="91">
        <v>379</v>
      </c>
      <c r="C381" s="91"/>
      <c r="D381" s="91" t="s">
        <v>37759</v>
      </c>
      <c r="E381" s="68" t="s">
        <v>37760</v>
      </c>
      <c r="F381" s="91" t="s">
        <v>37761</v>
      </c>
      <c r="G381" s="91" t="s">
        <v>37523</v>
      </c>
      <c r="H381" s="91" t="s">
        <v>37762</v>
      </c>
      <c r="I381" s="91">
        <v>771</v>
      </c>
      <c r="J381" s="91">
        <v>2</v>
      </c>
      <c r="K381" s="91">
        <v>0</v>
      </c>
      <c r="L381" s="91">
        <v>72795</v>
      </c>
      <c r="M381" s="91">
        <v>55</v>
      </c>
      <c r="N381" s="92" t="s">
        <v>36132</v>
      </c>
      <c r="O381" s="92"/>
      <c r="P381" t="s">
        <v>53266</v>
      </c>
    </row>
    <row r="382" spans="2:16" ht="14.25">
      <c r="B382" s="91">
        <v>380</v>
      </c>
      <c r="C382" s="91"/>
      <c r="D382" s="91" t="s">
        <v>37763</v>
      </c>
      <c r="E382" s="68" t="s">
        <v>37764</v>
      </c>
      <c r="F382" s="91" t="s">
        <v>37765</v>
      </c>
      <c r="G382" s="91" t="s">
        <v>3354</v>
      </c>
      <c r="H382" s="91" t="s">
        <v>37766</v>
      </c>
      <c r="I382" s="91">
        <v>603</v>
      </c>
      <c r="J382" s="91">
        <v>2</v>
      </c>
      <c r="K382" s="91">
        <v>0</v>
      </c>
      <c r="L382" s="91">
        <v>72790</v>
      </c>
      <c r="M382" s="91">
        <v>110</v>
      </c>
      <c r="N382" s="92" t="s">
        <v>36132</v>
      </c>
      <c r="O382" s="92"/>
      <c r="P382" t="s">
        <v>53266</v>
      </c>
    </row>
    <row r="383" spans="2:16" ht="14.25">
      <c r="B383" s="91">
        <v>381</v>
      </c>
      <c r="C383" s="91"/>
      <c r="D383" s="91" t="s">
        <v>37767</v>
      </c>
      <c r="E383" s="68" t="s">
        <v>37768</v>
      </c>
      <c r="F383" s="91" t="s">
        <v>37769</v>
      </c>
      <c r="G383" s="91" t="s">
        <v>37770</v>
      </c>
      <c r="H383" s="91" t="s">
        <v>37771</v>
      </c>
      <c r="I383" s="91">
        <v>264</v>
      </c>
      <c r="J383" s="91">
        <v>1</v>
      </c>
      <c r="K383" s="91">
        <v>0</v>
      </c>
      <c r="L383" s="91">
        <v>72757</v>
      </c>
      <c r="M383" s="91">
        <v>88</v>
      </c>
      <c r="N383" s="92" t="s">
        <v>36132</v>
      </c>
      <c r="O383" s="92"/>
      <c r="P383" t="s">
        <v>53266</v>
      </c>
    </row>
    <row r="384" spans="2:16" ht="14.25">
      <c r="B384" s="91">
        <v>382</v>
      </c>
      <c r="C384" s="91"/>
      <c r="D384" s="91" t="s">
        <v>37772</v>
      </c>
      <c r="E384" s="68" t="s">
        <v>37773</v>
      </c>
      <c r="F384" s="91" t="s">
        <v>37774</v>
      </c>
      <c r="G384" s="91" t="s">
        <v>37775</v>
      </c>
      <c r="H384" s="91" t="s">
        <v>37776</v>
      </c>
      <c r="I384" s="91">
        <v>216</v>
      </c>
      <c r="J384" s="91">
        <v>1</v>
      </c>
      <c r="K384" s="91">
        <v>0</v>
      </c>
      <c r="L384" s="91">
        <v>72513</v>
      </c>
      <c r="M384" s="91">
        <v>160</v>
      </c>
      <c r="N384" s="92" t="s">
        <v>36132</v>
      </c>
      <c r="O384" s="92"/>
      <c r="P384" t="s">
        <v>53266</v>
      </c>
    </row>
    <row r="385" spans="2:16" ht="14.25">
      <c r="B385" s="91">
        <v>383</v>
      </c>
      <c r="C385" s="91"/>
      <c r="D385" s="91" t="s">
        <v>37777</v>
      </c>
      <c r="E385" s="68" t="s">
        <v>37778</v>
      </c>
      <c r="F385" s="91" t="s">
        <v>37779</v>
      </c>
      <c r="G385" s="91" t="s">
        <v>36205</v>
      </c>
      <c r="H385" s="91" t="s">
        <v>28309</v>
      </c>
      <c r="I385" s="91">
        <v>180</v>
      </c>
      <c r="J385" s="91">
        <v>1</v>
      </c>
      <c r="K385" s="91">
        <v>0</v>
      </c>
      <c r="L385" s="91">
        <v>72508</v>
      </c>
      <c r="M385" s="91">
        <v>121</v>
      </c>
      <c r="N385" s="92" t="s">
        <v>2102</v>
      </c>
      <c r="O385" s="92"/>
      <c r="P385" t="s">
        <v>53266</v>
      </c>
    </row>
    <row r="386" spans="2:16" ht="14.25">
      <c r="B386" s="91">
        <v>384</v>
      </c>
      <c r="C386" s="91"/>
      <c r="D386" s="91" t="s">
        <v>37780</v>
      </c>
      <c r="E386" s="68" t="s">
        <v>37781</v>
      </c>
      <c r="F386" s="91" t="s">
        <v>37782</v>
      </c>
      <c r="G386" s="91" t="s">
        <v>36373</v>
      </c>
      <c r="H386" s="91" t="s">
        <v>37783</v>
      </c>
      <c r="I386" s="91">
        <v>360</v>
      </c>
      <c r="J386" s="91">
        <v>1</v>
      </c>
      <c r="K386" s="91">
        <v>0</v>
      </c>
      <c r="L386" s="91">
        <v>72496</v>
      </c>
      <c r="M386" s="91">
        <v>89</v>
      </c>
      <c r="N386" s="92" t="s">
        <v>2102</v>
      </c>
      <c r="O386" s="92"/>
      <c r="P386" t="s">
        <v>53266</v>
      </c>
    </row>
    <row r="387" spans="2:16" ht="14.25">
      <c r="B387" s="91">
        <v>385</v>
      </c>
      <c r="C387" s="91"/>
      <c r="D387" s="91" t="s">
        <v>37784</v>
      </c>
      <c r="E387" s="68" t="s">
        <v>37785</v>
      </c>
      <c r="F387" s="91" t="s">
        <v>37786</v>
      </c>
      <c r="G387" s="91" t="s">
        <v>37730</v>
      </c>
      <c r="H387" s="91" t="s">
        <v>37787</v>
      </c>
      <c r="I387" s="91">
        <v>360</v>
      </c>
      <c r="J387" s="91">
        <v>1</v>
      </c>
      <c r="K387" s="91">
        <v>0</v>
      </c>
      <c r="L387" s="91">
        <v>72488</v>
      </c>
      <c r="M387" s="91">
        <v>98</v>
      </c>
      <c r="N387" s="92" t="s">
        <v>2102</v>
      </c>
      <c r="O387" s="92"/>
      <c r="P387" t="s">
        <v>53266</v>
      </c>
    </row>
    <row r="388" spans="2:16" ht="14.25">
      <c r="B388" s="91">
        <v>386</v>
      </c>
      <c r="C388" s="91"/>
      <c r="D388" s="91" t="s">
        <v>37788</v>
      </c>
      <c r="E388" s="68" t="s">
        <v>37789</v>
      </c>
      <c r="F388" s="91" t="s">
        <v>37790</v>
      </c>
      <c r="G388" s="91" t="s">
        <v>37791</v>
      </c>
      <c r="H388" s="91" t="s">
        <v>37792</v>
      </c>
      <c r="I388" s="91">
        <v>302</v>
      </c>
      <c r="J388" s="91">
        <v>1</v>
      </c>
      <c r="K388" s="91">
        <v>0</v>
      </c>
      <c r="L388" s="91">
        <v>72476</v>
      </c>
      <c r="M388" s="91">
        <v>99</v>
      </c>
      <c r="N388" s="92" t="s">
        <v>36132</v>
      </c>
      <c r="O388" s="92"/>
      <c r="P388" t="s">
        <v>53266</v>
      </c>
    </row>
    <row r="389" spans="2:16" ht="14.25">
      <c r="B389" s="91">
        <v>387</v>
      </c>
      <c r="C389" s="91"/>
      <c r="D389" s="91" t="s">
        <v>37793</v>
      </c>
      <c r="E389" s="68" t="s">
        <v>37794</v>
      </c>
      <c r="F389" s="91" t="s">
        <v>37795</v>
      </c>
      <c r="G389" s="91" t="s">
        <v>36846</v>
      </c>
      <c r="H389" s="91" t="s">
        <v>36238</v>
      </c>
      <c r="I389" s="91">
        <v>512</v>
      </c>
      <c r="J389" s="91">
        <v>2</v>
      </c>
      <c r="K389" s="91">
        <v>0</v>
      </c>
      <c r="L389" s="91">
        <v>72435</v>
      </c>
      <c r="M389" s="91">
        <v>76</v>
      </c>
      <c r="N389" s="92" t="s">
        <v>36132</v>
      </c>
      <c r="O389" s="92" t="s">
        <v>36182</v>
      </c>
      <c r="P389" t="s">
        <v>53266</v>
      </c>
    </row>
    <row r="390" spans="2:16" ht="14.25">
      <c r="B390" s="91">
        <v>388</v>
      </c>
      <c r="C390" s="91"/>
      <c r="D390" s="91" t="s">
        <v>37796</v>
      </c>
      <c r="E390" s="68" t="s">
        <v>37797</v>
      </c>
      <c r="F390" s="91" t="s">
        <v>37798</v>
      </c>
      <c r="G390" s="92" t="s">
        <v>3971</v>
      </c>
      <c r="H390" s="91" t="s">
        <v>37799</v>
      </c>
      <c r="I390" s="91">
        <v>360</v>
      </c>
      <c r="J390" s="91">
        <v>1</v>
      </c>
      <c r="K390" s="91">
        <v>0</v>
      </c>
      <c r="L390" s="91">
        <v>72423</v>
      </c>
      <c r="M390" s="91">
        <v>88</v>
      </c>
      <c r="N390" s="92" t="s">
        <v>36132</v>
      </c>
      <c r="O390" s="92"/>
      <c r="P390" t="s">
        <v>53266</v>
      </c>
    </row>
    <row r="391" spans="2:16" ht="14.25">
      <c r="B391" s="91">
        <v>389</v>
      </c>
      <c r="C391" s="91"/>
      <c r="D391" s="91" t="s">
        <v>37800</v>
      </c>
      <c r="E391" s="68" t="s">
        <v>37801</v>
      </c>
      <c r="F391" s="91" t="s">
        <v>37802</v>
      </c>
      <c r="G391" s="91" t="s">
        <v>37803</v>
      </c>
      <c r="H391" s="91" t="s">
        <v>37637</v>
      </c>
      <c r="I391" s="91">
        <v>960</v>
      </c>
      <c r="J391" s="91">
        <v>3</v>
      </c>
      <c r="K391" s="91">
        <v>0</v>
      </c>
      <c r="L391" s="91">
        <v>72351</v>
      </c>
      <c r="M391" s="91">
        <v>115</v>
      </c>
      <c r="N391" s="92" t="s">
        <v>36132</v>
      </c>
      <c r="O391" s="92"/>
      <c r="P391" t="s">
        <v>53266</v>
      </c>
    </row>
    <row r="392" spans="2:16" ht="14.25">
      <c r="B392" s="91">
        <v>390</v>
      </c>
      <c r="C392" s="91"/>
      <c r="D392" s="91" t="s">
        <v>37804</v>
      </c>
      <c r="E392" s="68" t="s">
        <v>37805</v>
      </c>
      <c r="F392" s="91" t="s">
        <v>37806</v>
      </c>
      <c r="G392" s="91" t="s">
        <v>37484</v>
      </c>
      <c r="H392" s="91" t="s">
        <v>37807</v>
      </c>
      <c r="I392" s="91">
        <v>994</v>
      </c>
      <c r="J392" s="91">
        <v>3</v>
      </c>
      <c r="K392" s="91">
        <v>0</v>
      </c>
      <c r="L392" s="91">
        <v>72328</v>
      </c>
      <c r="M392" s="91">
        <v>94</v>
      </c>
      <c r="N392" s="92" t="s">
        <v>36132</v>
      </c>
      <c r="O392" s="92"/>
      <c r="P392" t="s">
        <v>53266</v>
      </c>
    </row>
    <row r="393" spans="2:16" ht="14.25">
      <c r="B393" s="91">
        <v>391</v>
      </c>
      <c r="C393" s="91"/>
      <c r="D393" s="91" t="s">
        <v>37808</v>
      </c>
      <c r="E393" s="68" t="s">
        <v>37809</v>
      </c>
      <c r="F393" s="91" t="s">
        <v>37810</v>
      </c>
      <c r="G393" s="91" t="s">
        <v>14883</v>
      </c>
      <c r="H393" s="91" t="s">
        <v>36169</v>
      </c>
      <c r="I393" s="91">
        <v>1177</v>
      </c>
      <c r="J393" s="91">
        <v>4</v>
      </c>
      <c r="K393" s="91">
        <v>0</v>
      </c>
      <c r="L393" s="91">
        <v>72282</v>
      </c>
      <c r="M393" s="91">
        <v>120</v>
      </c>
      <c r="N393" s="92" t="s">
        <v>2102</v>
      </c>
      <c r="O393" s="92"/>
      <c r="P393" t="s">
        <v>53266</v>
      </c>
    </row>
    <row r="394" spans="2:16" ht="14.25">
      <c r="B394" s="91">
        <v>392</v>
      </c>
      <c r="C394" s="91"/>
      <c r="D394" s="91" t="s">
        <v>37811</v>
      </c>
      <c r="E394" s="68" t="s">
        <v>37812</v>
      </c>
      <c r="F394" s="91" t="s">
        <v>37813</v>
      </c>
      <c r="G394" s="91" t="s">
        <v>36451</v>
      </c>
      <c r="H394" s="91" t="s">
        <v>37814</v>
      </c>
      <c r="I394" s="91">
        <v>800</v>
      </c>
      <c r="J394" s="91">
        <v>3</v>
      </c>
      <c r="K394" s="91">
        <v>0</v>
      </c>
      <c r="L394" s="91">
        <v>72273</v>
      </c>
      <c r="M394" s="91">
        <v>57</v>
      </c>
      <c r="N394" s="92" t="s">
        <v>36132</v>
      </c>
      <c r="O394" s="92"/>
      <c r="P394" t="s">
        <v>53266</v>
      </c>
    </row>
    <row r="395" spans="2:16" ht="14.25">
      <c r="B395" s="91">
        <v>393</v>
      </c>
      <c r="C395" s="91"/>
      <c r="D395" s="91" t="s">
        <v>37815</v>
      </c>
      <c r="E395" s="68" t="s">
        <v>37816</v>
      </c>
      <c r="F395" s="91" t="s">
        <v>37817</v>
      </c>
      <c r="G395" s="91" t="s">
        <v>37818</v>
      </c>
      <c r="H395" s="91" t="s">
        <v>36208</v>
      </c>
      <c r="I395" s="91">
        <v>485</v>
      </c>
      <c r="J395" s="91">
        <v>1</v>
      </c>
      <c r="K395" s="91">
        <v>0</v>
      </c>
      <c r="L395" s="91">
        <v>72267</v>
      </c>
      <c r="M395" s="91">
        <v>95</v>
      </c>
      <c r="N395" s="92" t="s">
        <v>36132</v>
      </c>
      <c r="O395" s="92"/>
      <c r="P395" t="s">
        <v>53266</v>
      </c>
    </row>
    <row r="396" spans="2:16" ht="14.25">
      <c r="B396" s="91">
        <v>394</v>
      </c>
      <c r="C396" s="91"/>
      <c r="D396" s="91" t="s">
        <v>37819</v>
      </c>
      <c r="E396" s="68" t="s">
        <v>37820</v>
      </c>
      <c r="F396" s="91" t="s">
        <v>37821</v>
      </c>
      <c r="G396" s="91" t="s">
        <v>36254</v>
      </c>
      <c r="H396" s="91" t="s">
        <v>37822</v>
      </c>
      <c r="I396" s="91">
        <v>240</v>
      </c>
      <c r="J396" s="91">
        <v>1</v>
      </c>
      <c r="K396" s="91">
        <v>0</v>
      </c>
      <c r="L396" s="91">
        <v>72208</v>
      </c>
      <c r="M396" s="91">
        <v>85</v>
      </c>
      <c r="N396" s="92" t="s">
        <v>2102</v>
      </c>
      <c r="O396" s="92"/>
      <c r="P396" t="s">
        <v>53266</v>
      </c>
    </row>
    <row r="397" spans="2:16" ht="14.25">
      <c r="B397" s="91">
        <v>395</v>
      </c>
      <c r="C397" s="91"/>
      <c r="D397" s="91" t="s">
        <v>37823</v>
      </c>
      <c r="E397" s="68" t="s">
        <v>37824</v>
      </c>
      <c r="F397" s="91" t="s">
        <v>37825</v>
      </c>
      <c r="G397" s="91" t="s">
        <v>29178</v>
      </c>
      <c r="H397" s="91" t="s">
        <v>37826</v>
      </c>
      <c r="I397" s="91">
        <v>112</v>
      </c>
      <c r="J397" s="91"/>
      <c r="K397" s="91">
        <v>0</v>
      </c>
      <c r="L397" s="91">
        <v>72181</v>
      </c>
      <c r="M397" s="91">
        <v>68</v>
      </c>
      <c r="N397" s="92" t="s">
        <v>36132</v>
      </c>
      <c r="O397" s="92"/>
      <c r="P397" s="211" t="s">
        <v>53266</v>
      </c>
    </row>
    <row r="398" spans="2:16" ht="14.25">
      <c r="B398" s="91">
        <v>396</v>
      </c>
      <c r="C398" s="91"/>
      <c r="D398" s="91" t="s">
        <v>37827</v>
      </c>
      <c r="E398" s="68" t="s">
        <v>37828</v>
      </c>
      <c r="F398" s="91" t="s">
        <v>37829</v>
      </c>
      <c r="G398" s="91" t="s">
        <v>29178</v>
      </c>
      <c r="H398" s="91" t="s">
        <v>37830</v>
      </c>
      <c r="I398" s="91">
        <v>168</v>
      </c>
      <c r="J398" s="91">
        <v>1</v>
      </c>
      <c r="K398" s="91">
        <v>0</v>
      </c>
      <c r="L398" s="91">
        <v>72170</v>
      </c>
      <c r="M398" s="91">
        <v>98</v>
      </c>
      <c r="N398" s="92" t="s">
        <v>36132</v>
      </c>
      <c r="O398" s="92" t="s">
        <v>36182</v>
      </c>
      <c r="P398" t="s">
        <v>53266</v>
      </c>
    </row>
    <row r="399" spans="2:16" ht="14.25">
      <c r="B399" s="91">
        <v>397</v>
      </c>
      <c r="C399" s="91"/>
      <c r="D399" s="91" t="s">
        <v>37831</v>
      </c>
      <c r="E399" s="68" t="s">
        <v>37832</v>
      </c>
      <c r="F399" s="91" t="s">
        <v>37833</v>
      </c>
      <c r="G399" s="91" t="s">
        <v>37834</v>
      </c>
      <c r="H399" s="91" t="s">
        <v>37835</v>
      </c>
      <c r="I399" s="91">
        <v>1840</v>
      </c>
      <c r="J399" s="91">
        <v>6</v>
      </c>
      <c r="K399" s="91">
        <v>0</v>
      </c>
      <c r="L399" s="91">
        <v>72090</v>
      </c>
      <c r="M399" s="91">
        <v>64</v>
      </c>
      <c r="N399" s="92" t="s">
        <v>36132</v>
      </c>
      <c r="O399" s="92"/>
      <c r="P399" t="s">
        <v>53266</v>
      </c>
    </row>
    <row r="400" spans="2:16" ht="14.25">
      <c r="B400" s="91">
        <v>398</v>
      </c>
      <c r="C400" s="91"/>
      <c r="D400" s="91" t="s">
        <v>37836</v>
      </c>
      <c r="E400" s="68" t="s">
        <v>37837</v>
      </c>
      <c r="F400" s="91" t="s">
        <v>37838</v>
      </c>
      <c r="G400" s="91" t="s">
        <v>36512</v>
      </c>
      <c r="H400" s="91" t="s">
        <v>37839</v>
      </c>
      <c r="I400" s="91">
        <v>1338</v>
      </c>
      <c r="J400" s="91">
        <v>4</v>
      </c>
      <c r="K400" s="91">
        <v>0</v>
      </c>
      <c r="L400" s="91">
        <v>72043</v>
      </c>
      <c r="M400" s="91">
        <v>113</v>
      </c>
      <c r="N400" s="92" t="s">
        <v>2102</v>
      </c>
      <c r="O400" s="92"/>
      <c r="P400" t="s">
        <v>53266</v>
      </c>
    </row>
    <row r="401" spans="2:16" ht="14.25">
      <c r="B401" s="91">
        <v>399</v>
      </c>
      <c r="C401" s="91"/>
      <c r="D401" s="91" t="s">
        <v>37840</v>
      </c>
      <c r="E401" s="68" t="s">
        <v>37841</v>
      </c>
      <c r="F401" s="91" t="s">
        <v>37842</v>
      </c>
      <c r="G401" s="91" t="s">
        <v>37843</v>
      </c>
      <c r="H401" s="91" t="s">
        <v>37844</v>
      </c>
      <c r="I401" s="91">
        <v>310</v>
      </c>
      <c r="J401" s="91">
        <v>1</v>
      </c>
      <c r="K401" s="91">
        <v>0</v>
      </c>
      <c r="L401" s="91">
        <v>72041</v>
      </c>
      <c r="M401" s="91">
        <v>77</v>
      </c>
      <c r="N401" s="92" t="s">
        <v>36132</v>
      </c>
      <c r="O401" s="92"/>
      <c r="P401" t="s">
        <v>53266</v>
      </c>
    </row>
    <row r="402" spans="2:16" ht="14.25">
      <c r="B402" s="91">
        <v>400</v>
      </c>
      <c r="C402" s="91"/>
      <c r="D402" s="91" t="s">
        <v>37845</v>
      </c>
      <c r="E402" s="68" t="s">
        <v>37846</v>
      </c>
      <c r="F402" s="91" t="s">
        <v>37847</v>
      </c>
      <c r="G402" s="91" t="s">
        <v>37848</v>
      </c>
      <c r="H402" s="91" t="s">
        <v>37849</v>
      </c>
      <c r="I402" s="91">
        <v>1950</v>
      </c>
      <c r="J402" s="91">
        <v>7</v>
      </c>
      <c r="K402" s="91">
        <v>0</v>
      </c>
      <c r="L402" s="91">
        <v>72015</v>
      </c>
      <c r="M402" s="91">
        <v>77</v>
      </c>
      <c r="N402" s="92" t="s">
        <v>2102</v>
      </c>
      <c r="O402" s="92"/>
      <c r="P402" s="211" t="s">
        <v>53266</v>
      </c>
    </row>
    <row r="403" spans="2:16" ht="14.25">
      <c r="B403" s="91">
        <v>401</v>
      </c>
      <c r="C403" s="91"/>
      <c r="D403" s="91" t="s">
        <v>37850</v>
      </c>
      <c r="E403" s="68" t="s">
        <v>37851</v>
      </c>
      <c r="F403" s="91" t="s">
        <v>37852</v>
      </c>
      <c r="G403" s="91" t="s">
        <v>37853</v>
      </c>
      <c r="H403" s="91" t="s">
        <v>37854</v>
      </c>
      <c r="I403" s="91">
        <v>212</v>
      </c>
      <c r="J403" s="91"/>
      <c r="K403" s="91">
        <v>0</v>
      </c>
      <c r="L403" s="91">
        <v>71949</v>
      </c>
      <c r="M403" s="91">
        <v>121</v>
      </c>
      <c r="N403" s="92" t="s">
        <v>2102</v>
      </c>
      <c r="O403" s="92"/>
      <c r="P403" t="s">
        <v>53266</v>
      </c>
    </row>
    <row r="404" spans="2:16" ht="14.25">
      <c r="B404" s="91">
        <v>402</v>
      </c>
      <c r="C404" s="91"/>
      <c r="D404" s="91" t="s">
        <v>37855</v>
      </c>
      <c r="E404" s="68" t="s">
        <v>37856</v>
      </c>
      <c r="F404" s="91" t="s">
        <v>37857</v>
      </c>
      <c r="G404" s="91" t="s">
        <v>29178</v>
      </c>
      <c r="H404" s="91" t="s">
        <v>37858</v>
      </c>
      <c r="I404" s="91">
        <v>797</v>
      </c>
      <c r="J404" s="91">
        <v>2</v>
      </c>
      <c r="K404" s="91">
        <v>0</v>
      </c>
      <c r="L404" s="91">
        <v>71942</v>
      </c>
      <c r="M404" s="91">
        <v>76</v>
      </c>
      <c r="N404" s="92" t="s">
        <v>36132</v>
      </c>
      <c r="O404" s="92" t="s">
        <v>36182</v>
      </c>
      <c r="P404" t="s">
        <v>53266</v>
      </c>
    </row>
    <row r="405" spans="2:16" ht="14.25">
      <c r="B405" s="91">
        <v>403</v>
      </c>
      <c r="C405" s="91"/>
      <c r="D405" s="91" t="s">
        <v>37859</v>
      </c>
      <c r="E405" s="68" t="s">
        <v>37860</v>
      </c>
      <c r="F405" s="91" t="s">
        <v>37861</v>
      </c>
      <c r="G405" s="91" t="s">
        <v>37862</v>
      </c>
      <c r="H405" s="91" t="s">
        <v>37863</v>
      </c>
      <c r="I405" s="91">
        <v>256</v>
      </c>
      <c r="J405" s="91">
        <v>1</v>
      </c>
      <c r="K405" s="91">
        <v>0</v>
      </c>
      <c r="L405" s="91">
        <v>71933</v>
      </c>
      <c r="M405" s="91">
        <v>75</v>
      </c>
      <c r="N405" s="92" t="s">
        <v>36132</v>
      </c>
      <c r="O405" s="92"/>
      <c r="P405" t="s">
        <v>53266</v>
      </c>
    </row>
    <row r="406" spans="2:16" ht="14.25">
      <c r="B406" s="91">
        <v>404</v>
      </c>
      <c r="C406" s="91"/>
      <c r="D406" s="91" t="s">
        <v>37864</v>
      </c>
      <c r="E406" s="68" t="s">
        <v>37865</v>
      </c>
      <c r="F406" s="91" t="s">
        <v>37866</v>
      </c>
      <c r="G406" s="91" t="s">
        <v>37867</v>
      </c>
      <c r="H406" s="91" t="s">
        <v>37868</v>
      </c>
      <c r="I406" s="91">
        <v>152</v>
      </c>
      <c r="J406" s="91">
        <v>1</v>
      </c>
      <c r="K406" s="91">
        <v>0</v>
      </c>
      <c r="L406" s="91">
        <v>71908</v>
      </c>
      <c r="M406" s="91">
        <v>89</v>
      </c>
      <c r="N406" s="92" t="s">
        <v>36132</v>
      </c>
      <c r="O406" s="92"/>
      <c r="P406" s="211" t="s">
        <v>53266</v>
      </c>
    </row>
    <row r="407" spans="2:16" ht="14.25">
      <c r="B407" s="91">
        <v>405</v>
      </c>
      <c r="C407" s="91"/>
      <c r="D407" s="91" t="s">
        <v>37869</v>
      </c>
      <c r="E407" s="68" t="s">
        <v>37870</v>
      </c>
      <c r="F407" s="91" t="s">
        <v>37871</v>
      </c>
      <c r="G407" s="91" t="s">
        <v>37872</v>
      </c>
      <c r="H407" s="91" t="s">
        <v>36944</v>
      </c>
      <c r="I407" s="91">
        <v>192</v>
      </c>
      <c r="J407" s="91">
        <v>1</v>
      </c>
      <c r="K407" s="91">
        <v>0</v>
      </c>
      <c r="L407" s="91">
        <v>71815</v>
      </c>
      <c r="M407" s="91">
        <v>106</v>
      </c>
      <c r="N407" s="92" t="s">
        <v>36132</v>
      </c>
      <c r="O407" s="92"/>
      <c r="P407" t="s">
        <v>53266</v>
      </c>
    </row>
    <row r="408" spans="2:16" ht="14.25">
      <c r="B408" s="91">
        <v>406</v>
      </c>
      <c r="C408" s="91"/>
      <c r="D408" s="91" t="s">
        <v>37873</v>
      </c>
      <c r="E408" s="68" t="s">
        <v>37874</v>
      </c>
      <c r="F408" s="91" t="s">
        <v>37875</v>
      </c>
      <c r="G408" s="91" t="s">
        <v>37876</v>
      </c>
      <c r="H408" s="91" t="s">
        <v>37877</v>
      </c>
      <c r="I408" s="91">
        <v>896</v>
      </c>
      <c r="J408" s="91">
        <v>3</v>
      </c>
      <c r="K408" s="91">
        <v>0</v>
      </c>
      <c r="L408" s="91">
        <v>71734</v>
      </c>
      <c r="M408" s="91">
        <v>77</v>
      </c>
      <c r="N408" s="92" t="s">
        <v>36132</v>
      </c>
      <c r="O408" s="92"/>
      <c r="P408" t="s">
        <v>53266</v>
      </c>
    </row>
    <row r="409" spans="2:16" ht="14.25">
      <c r="B409" s="91">
        <v>407</v>
      </c>
      <c r="C409" s="91"/>
      <c r="D409" s="91" t="s">
        <v>37878</v>
      </c>
      <c r="E409" s="68" t="s">
        <v>37879</v>
      </c>
      <c r="F409" s="91" t="s">
        <v>37880</v>
      </c>
      <c r="G409" s="91" t="s">
        <v>37881</v>
      </c>
      <c r="H409" s="91" t="s">
        <v>37882</v>
      </c>
      <c r="I409" s="91">
        <v>447</v>
      </c>
      <c r="J409" s="91">
        <v>2</v>
      </c>
      <c r="K409" s="91">
        <v>0</v>
      </c>
      <c r="L409" s="91">
        <v>71677</v>
      </c>
      <c r="M409" s="91">
        <v>69</v>
      </c>
      <c r="N409" s="92" t="s">
        <v>36132</v>
      </c>
      <c r="O409" s="92"/>
      <c r="P409" t="s">
        <v>53266</v>
      </c>
    </row>
    <row r="410" spans="2:16" ht="14.25">
      <c r="B410" s="91">
        <v>408</v>
      </c>
      <c r="C410" s="91"/>
      <c r="D410" s="91" t="s">
        <v>37883</v>
      </c>
      <c r="E410" s="68" t="s">
        <v>37884</v>
      </c>
      <c r="F410" s="91" t="s">
        <v>37885</v>
      </c>
      <c r="G410" s="92" t="s">
        <v>3971</v>
      </c>
      <c r="H410" s="91" t="s">
        <v>37886</v>
      </c>
      <c r="I410" s="91">
        <v>120</v>
      </c>
      <c r="J410" s="91"/>
      <c r="K410" s="91">
        <v>0</v>
      </c>
      <c r="L410" s="91">
        <v>71639</v>
      </c>
      <c r="M410" s="91">
        <v>65</v>
      </c>
      <c r="N410" s="92" t="s">
        <v>2102</v>
      </c>
      <c r="O410" s="92"/>
      <c r="P410" t="s">
        <v>53266</v>
      </c>
    </row>
    <row r="411" spans="2:16" ht="14.25">
      <c r="B411" s="91">
        <v>409</v>
      </c>
      <c r="C411" s="91"/>
      <c r="D411" s="91" t="s">
        <v>37887</v>
      </c>
      <c r="E411" s="68" t="s">
        <v>37888</v>
      </c>
      <c r="F411" s="91" t="s">
        <v>37889</v>
      </c>
      <c r="G411" s="92" t="s">
        <v>3971</v>
      </c>
      <c r="H411" s="91" t="s">
        <v>37890</v>
      </c>
      <c r="I411" s="91">
        <v>288</v>
      </c>
      <c r="J411" s="91">
        <v>1</v>
      </c>
      <c r="K411" s="91">
        <v>0</v>
      </c>
      <c r="L411" s="91">
        <v>71613</v>
      </c>
      <c r="M411" s="91">
        <v>89</v>
      </c>
      <c r="N411" s="92" t="s">
        <v>2102</v>
      </c>
      <c r="O411" s="92"/>
      <c r="P411" s="211" t="s">
        <v>53266</v>
      </c>
    </row>
    <row r="412" spans="2:16" ht="14.25">
      <c r="B412" s="91">
        <v>410</v>
      </c>
      <c r="C412" s="91"/>
      <c r="D412" s="91" t="s">
        <v>37891</v>
      </c>
      <c r="E412" s="68" t="s">
        <v>37892</v>
      </c>
      <c r="F412" s="91" t="s">
        <v>37893</v>
      </c>
      <c r="G412" s="91" t="s">
        <v>37894</v>
      </c>
      <c r="H412" s="91" t="s">
        <v>37895</v>
      </c>
      <c r="I412" s="91">
        <v>168</v>
      </c>
      <c r="J412" s="91">
        <v>1</v>
      </c>
      <c r="K412" s="91">
        <v>0</v>
      </c>
      <c r="L412" s="91">
        <v>71606</v>
      </c>
      <c r="M412" s="91">
        <v>82</v>
      </c>
      <c r="N412" s="92" t="s">
        <v>2102</v>
      </c>
      <c r="O412" s="92"/>
      <c r="P412" s="211" t="s">
        <v>53266</v>
      </c>
    </row>
    <row r="413" spans="2:16" ht="14.25">
      <c r="B413" s="91">
        <v>411</v>
      </c>
      <c r="C413" s="91"/>
      <c r="D413" s="91" t="s">
        <v>37896</v>
      </c>
      <c r="E413" s="68" t="s">
        <v>37897</v>
      </c>
      <c r="F413" s="91" t="s">
        <v>37898</v>
      </c>
      <c r="G413" s="91" t="s">
        <v>37899</v>
      </c>
      <c r="H413" s="91" t="s">
        <v>37900</v>
      </c>
      <c r="I413" s="91">
        <v>171</v>
      </c>
      <c r="J413" s="91">
        <v>1</v>
      </c>
      <c r="K413" s="91">
        <v>0</v>
      </c>
      <c r="L413" s="91">
        <v>71600</v>
      </c>
      <c r="M413" s="91">
        <v>156</v>
      </c>
      <c r="N413" s="92" t="s">
        <v>36132</v>
      </c>
      <c r="O413" s="92"/>
      <c r="P413" t="s">
        <v>53266</v>
      </c>
    </row>
    <row r="414" spans="2:16" ht="14.25">
      <c r="B414" s="91">
        <v>412</v>
      </c>
      <c r="C414" s="91"/>
      <c r="D414" s="91" t="s">
        <v>37901</v>
      </c>
      <c r="E414" s="68" t="s">
        <v>37902</v>
      </c>
      <c r="F414" s="91" t="s">
        <v>37903</v>
      </c>
      <c r="G414" s="91" t="s">
        <v>37283</v>
      </c>
      <c r="H414" s="91" t="s">
        <v>37904</v>
      </c>
      <c r="I414" s="91">
        <v>326</v>
      </c>
      <c r="J414" s="91">
        <v>1</v>
      </c>
      <c r="K414" s="91">
        <v>0</v>
      </c>
      <c r="L414" s="91">
        <v>71560</v>
      </c>
      <c r="M414" s="91">
        <v>98</v>
      </c>
      <c r="N414" s="92" t="s">
        <v>36132</v>
      </c>
      <c r="O414" s="92" t="s">
        <v>36182</v>
      </c>
      <c r="P414" t="s">
        <v>53266</v>
      </c>
    </row>
    <row r="415" spans="2:16" ht="14.25">
      <c r="B415" s="91">
        <v>413</v>
      </c>
      <c r="C415" s="91"/>
      <c r="D415" s="91" t="s">
        <v>37905</v>
      </c>
      <c r="E415" s="68" t="s">
        <v>37906</v>
      </c>
      <c r="F415" s="91" t="s">
        <v>37907</v>
      </c>
      <c r="G415" s="91" t="s">
        <v>37843</v>
      </c>
      <c r="H415" s="91" t="s">
        <v>37908</v>
      </c>
      <c r="I415" s="91">
        <v>308</v>
      </c>
      <c r="J415" s="91">
        <v>1</v>
      </c>
      <c r="K415" s="91">
        <v>0</v>
      </c>
      <c r="L415" s="91">
        <v>71544</v>
      </c>
      <c r="M415" s="91">
        <v>96</v>
      </c>
      <c r="N415" s="92" t="s">
        <v>36132</v>
      </c>
      <c r="O415" s="92"/>
      <c r="P415" t="s">
        <v>53266</v>
      </c>
    </row>
    <row r="416" spans="2:16" ht="14.25">
      <c r="B416" s="91">
        <v>414</v>
      </c>
      <c r="C416" s="91"/>
      <c r="D416" s="91" t="s">
        <v>37909</v>
      </c>
      <c r="E416" s="68" t="s">
        <v>37910</v>
      </c>
      <c r="F416" s="91" t="s">
        <v>37911</v>
      </c>
      <c r="G416" s="91" t="s">
        <v>37912</v>
      </c>
      <c r="H416" s="91" t="s">
        <v>37913</v>
      </c>
      <c r="I416" s="91">
        <v>2220</v>
      </c>
      <c r="J416" s="91">
        <v>8</v>
      </c>
      <c r="K416" s="91">
        <v>0</v>
      </c>
      <c r="L416" s="91">
        <v>71544</v>
      </c>
      <c r="M416" s="91">
        <v>106</v>
      </c>
      <c r="N416" s="92" t="s">
        <v>36132</v>
      </c>
      <c r="O416" s="92"/>
      <c r="P416" t="s">
        <v>53266</v>
      </c>
    </row>
    <row r="417" spans="2:16" ht="14.25">
      <c r="B417" s="91">
        <v>415</v>
      </c>
      <c r="C417" s="91"/>
      <c r="D417" s="91" t="s">
        <v>37914</v>
      </c>
      <c r="E417" s="68" t="s">
        <v>37915</v>
      </c>
      <c r="F417" s="91" t="s">
        <v>37916</v>
      </c>
      <c r="G417" s="91" t="s">
        <v>36756</v>
      </c>
      <c r="H417" s="91" t="s">
        <v>37917</v>
      </c>
      <c r="I417" s="91">
        <v>1223</v>
      </c>
      <c r="J417" s="91">
        <v>4</v>
      </c>
      <c r="K417" s="91">
        <v>0</v>
      </c>
      <c r="L417" s="91">
        <v>71523</v>
      </c>
      <c r="M417" s="91">
        <v>85</v>
      </c>
      <c r="N417" s="92" t="s">
        <v>36132</v>
      </c>
      <c r="O417" s="92"/>
      <c r="P417" t="s">
        <v>53266</v>
      </c>
    </row>
    <row r="418" spans="2:16" ht="14.25">
      <c r="B418" s="91">
        <v>416</v>
      </c>
      <c r="C418" s="91"/>
      <c r="D418" s="91" t="s">
        <v>37918</v>
      </c>
      <c r="E418" s="68" t="s">
        <v>37919</v>
      </c>
      <c r="F418" s="91" t="s">
        <v>37920</v>
      </c>
      <c r="G418" s="91" t="s">
        <v>7028</v>
      </c>
      <c r="H418" s="91" t="s">
        <v>37921</v>
      </c>
      <c r="I418" s="91">
        <v>792</v>
      </c>
      <c r="J418" s="91">
        <v>3</v>
      </c>
      <c r="K418" s="91">
        <v>0</v>
      </c>
      <c r="L418" s="91">
        <v>71417</v>
      </c>
      <c r="M418" s="91">
        <v>105</v>
      </c>
      <c r="N418" s="92" t="s">
        <v>36132</v>
      </c>
      <c r="O418" s="92"/>
      <c r="P418" t="s">
        <v>53266</v>
      </c>
    </row>
    <row r="419" spans="2:16" ht="14.25">
      <c r="B419" s="91">
        <v>417</v>
      </c>
      <c r="C419" s="91"/>
      <c r="D419" s="91" t="s">
        <v>37922</v>
      </c>
      <c r="E419" s="68" t="s">
        <v>37923</v>
      </c>
      <c r="F419" s="91" t="s">
        <v>37924</v>
      </c>
      <c r="G419" s="91" t="s">
        <v>37925</v>
      </c>
      <c r="H419" s="91" t="s">
        <v>36820</v>
      </c>
      <c r="I419" s="91">
        <v>244</v>
      </c>
      <c r="J419" s="91">
        <v>1</v>
      </c>
      <c r="K419" s="91">
        <v>0</v>
      </c>
      <c r="L419" s="91">
        <v>71323</v>
      </c>
      <c r="M419" s="91">
        <v>86</v>
      </c>
      <c r="N419" s="92" t="s">
        <v>36132</v>
      </c>
      <c r="O419" s="92"/>
      <c r="P419" t="s">
        <v>53266</v>
      </c>
    </row>
    <row r="420" spans="2:16" ht="14.25">
      <c r="B420" s="91">
        <v>418</v>
      </c>
      <c r="C420" s="91"/>
      <c r="D420" s="91" t="s">
        <v>37926</v>
      </c>
      <c r="E420" s="68" t="s">
        <v>37927</v>
      </c>
      <c r="F420" s="91" t="s">
        <v>37928</v>
      </c>
      <c r="G420" s="91" t="s">
        <v>37848</v>
      </c>
      <c r="H420" s="91" t="s">
        <v>37929</v>
      </c>
      <c r="I420" s="91">
        <v>2048</v>
      </c>
      <c r="J420" s="91">
        <v>7</v>
      </c>
      <c r="K420" s="91">
        <v>0</v>
      </c>
      <c r="L420" s="91">
        <v>71268</v>
      </c>
      <c r="M420" s="91">
        <v>45</v>
      </c>
      <c r="N420" s="92" t="s">
        <v>36132</v>
      </c>
      <c r="O420" s="92" t="s">
        <v>36182</v>
      </c>
      <c r="P420" t="s">
        <v>53266</v>
      </c>
    </row>
    <row r="421" spans="2:16" ht="14.25">
      <c r="B421" s="91">
        <v>419</v>
      </c>
      <c r="C421" s="91"/>
      <c r="D421" s="91" t="s">
        <v>37930</v>
      </c>
      <c r="E421" s="68" t="s">
        <v>37931</v>
      </c>
      <c r="F421" s="91" t="s">
        <v>37932</v>
      </c>
      <c r="G421" s="91" t="s">
        <v>37933</v>
      </c>
      <c r="H421" s="91" t="s">
        <v>37934</v>
      </c>
      <c r="I421" s="91">
        <v>488</v>
      </c>
      <c r="J421" s="91">
        <v>2</v>
      </c>
      <c r="K421" s="91">
        <v>0</v>
      </c>
      <c r="L421" s="91">
        <v>71250</v>
      </c>
      <c r="M421" s="91">
        <v>79</v>
      </c>
      <c r="N421" s="92" t="s">
        <v>36132</v>
      </c>
      <c r="O421" s="92"/>
      <c r="P421" t="s">
        <v>53266</v>
      </c>
    </row>
    <row r="422" spans="2:16" ht="14.25">
      <c r="B422" s="91">
        <v>420</v>
      </c>
      <c r="C422" s="91"/>
      <c r="D422" s="91" t="s">
        <v>37935</v>
      </c>
      <c r="E422" s="68" t="s">
        <v>37936</v>
      </c>
      <c r="F422" s="91" t="s">
        <v>37937</v>
      </c>
      <c r="G422" s="91" t="s">
        <v>37938</v>
      </c>
      <c r="H422" s="91" t="s">
        <v>37939</v>
      </c>
      <c r="I422" s="91">
        <v>192</v>
      </c>
      <c r="J422" s="91">
        <v>1</v>
      </c>
      <c r="K422" s="91">
        <v>0</v>
      </c>
      <c r="L422" s="91">
        <v>71247</v>
      </c>
      <c r="M422" s="91">
        <v>136</v>
      </c>
      <c r="N422" s="92" t="s">
        <v>36132</v>
      </c>
      <c r="O422" s="92"/>
      <c r="P422" t="s">
        <v>53266</v>
      </c>
    </row>
    <row r="423" spans="2:16" ht="14.25">
      <c r="B423" s="91">
        <v>421</v>
      </c>
      <c r="C423" s="91"/>
      <c r="D423" s="92" t="s">
        <v>37940</v>
      </c>
      <c r="E423" s="67" t="s">
        <v>37941</v>
      </c>
      <c r="F423" s="91" t="s">
        <v>37942</v>
      </c>
      <c r="G423" s="91" t="s">
        <v>37943</v>
      </c>
      <c r="H423" s="91" t="s">
        <v>37944</v>
      </c>
      <c r="I423" s="91">
        <v>6177</v>
      </c>
      <c r="J423" s="91">
        <v>20</v>
      </c>
      <c r="K423" s="91">
        <v>0</v>
      </c>
      <c r="L423" s="91">
        <v>71186</v>
      </c>
      <c r="M423" s="91">
        <v>80</v>
      </c>
      <c r="N423" s="92" t="s">
        <v>36132</v>
      </c>
      <c r="O423" s="92"/>
      <c r="P423" s="211" t="s">
        <v>53266</v>
      </c>
    </row>
    <row r="424" spans="2:16" ht="14.25">
      <c r="B424" s="91">
        <v>422</v>
      </c>
      <c r="C424" s="91"/>
      <c r="D424" s="92" t="s">
        <v>37945</v>
      </c>
      <c r="E424" s="67" t="s">
        <v>37946</v>
      </c>
      <c r="F424" s="91" t="s">
        <v>37947</v>
      </c>
      <c r="G424" s="91" t="s">
        <v>36295</v>
      </c>
      <c r="H424" s="91" t="s">
        <v>37948</v>
      </c>
      <c r="I424" s="91">
        <v>300</v>
      </c>
      <c r="J424" s="91">
        <v>1</v>
      </c>
      <c r="K424" s="91">
        <v>0</v>
      </c>
      <c r="L424" s="91">
        <v>71177</v>
      </c>
      <c r="M424" s="91">
        <v>73</v>
      </c>
      <c r="N424" s="92" t="s">
        <v>36132</v>
      </c>
      <c r="O424" s="92"/>
      <c r="P424" t="s">
        <v>53266</v>
      </c>
    </row>
    <row r="425" spans="2:16" ht="14.25">
      <c r="B425" s="91">
        <v>423</v>
      </c>
      <c r="C425" s="91"/>
      <c r="D425" s="92" t="s">
        <v>37949</v>
      </c>
      <c r="E425" s="67" t="s">
        <v>37950</v>
      </c>
      <c r="F425" s="91" t="s">
        <v>37951</v>
      </c>
      <c r="G425" s="91" t="s">
        <v>37952</v>
      </c>
      <c r="H425" s="91" t="s">
        <v>37953</v>
      </c>
      <c r="I425" s="91">
        <v>342</v>
      </c>
      <c r="J425" s="91">
        <v>1</v>
      </c>
      <c r="K425" s="91">
        <v>0</v>
      </c>
      <c r="L425" s="91">
        <v>71177</v>
      </c>
      <c r="M425" s="91">
        <v>115</v>
      </c>
      <c r="N425" s="92" t="s">
        <v>2102</v>
      </c>
      <c r="O425" s="92"/>
      <c r="P425" t="s">
        <v>53266</v>
      </c>
    </row>
    <row r="426" spans="2:16" ht="14.25">
      <c r="B426" s="91">
        <v>424</v>
      </c>
      <c r="C426" s="91"/>
      <c r="D426" s="92" t="s">
        <v>37954</v>
      </c>
      <c r="E426" s="67" t="s">
        <v>37955</v>
      </c>
      <c r="F426" s="91" t="s">
        <v>37956</v>
      </c>
      <c r="G426" s="91" t="s">
        <v>37957</v>
      </c>
      <c r="H426" s="91" t="s">
        <v>37958</v>
      </c>
      <c r="I426" s="91">
        <v>796</v>
      </c>
      <c r="J426" s="91">
        <v>2</v>
      </c>
      <c r="K426" s="91">
        <v>0</v>
      </c>
      <c r="L426" s="91">
        <v>71014</v>
      </c>
      <c r="M426" s="91">
        <v>89</v>
      </c>
      <c r="N426" s="92" t="s">
        <v>2102</v>
      </c>
      <c r="O426" s="92"/>
      <c r="P426" t="s">
        <v>53266</v>
      </c>
    </row>
    <row r="427" spans="2:16" ht="14.25">
      <c r="B427" s="91">
        <v>425</v>
      </c>
      <c r="C427" s="91"/>
      <c r="D427" s="92" t="s">
        <v>37959</v>
      </c>
      <c r="E427" s="67" t="s">
        <v>37960</v>
      </c>
      <c r="F427" s="91" t="s">
        <v>37961</v>
      </c>
      <c r="G427" s="91" t="s">
        <v>37962</v>
      </c>
      <c r="H427" s="91" t="s">
        <v>37215</v>
      </c>
      <c r="I427" s="91">
        <v>752</v>
      </c>
      <c r="J427" s="91">
        <v>2</v>
      </c>
      <c r="K427" s="91">
        <v>0</v>
      </c>
      <c r="L427" s="91">
        <v>71000</v>
      </c>
      <c r="M427" s="91">
        <v>101</v>
      </c>
      <c r="N427" s="92" t="s">
        <v>36132</v>
      </c>
      <c r="O427" s="92"/>
      <c r="P427" t="s">
        <v>53266</v>
      </c>
    </row>
    <row r="428" spans="2:16" ht="14.25">
      <c r="B428" s="91">
        <v>426</v>
      </c>
      <c r="C428" s="91"/>
      <c r="D428" s="92" t="s">
        <v>37963</v>
      </c>
      <c r="E428" s="67" t="s">
        <v>36960</v>
      </c>
      <c r="F428" s="91" t="s">
        <v>37964</v>
      </c>
      <c r="G428" s="91" t="s">
        <v>36224</v>
      </c>
      <c r="H428" s="91" t="s">
        <v>37934</v>
      </c>
      <c r="I428" s="91">
        <v>232</v>
      </c>
      <c r="J428" s="91">
        <v>1</v>
      </c>
      <c r="K428" s="91">
        <v>0</v>
      </c>
      <c r="L428" s="91">
        <v>70969</v>
      </c>
      <c r="M428" s="91">
        <v>89</v>
      </c>
      <c r="N428" s="92" t="s">
        <v>36132</v>
      </c>
      <c r="O428" s="92"/>
      <c r="P428" t="s">
        <v>53266</v>
      </c>
    </row>
    <row r="429" spans="2:16" ht="14.25">
      <c r="B429" s="91">
        <v>427</v>
      </c>
      <c r="C429" s="91"/>
      <c r="D429" s="92" t="s">
        <v>37965</v>
      </c>
      <c r="E429" s="67" t="s">
        <v>37966</v>
      </c>
      <c r="F429" s="91"/>
      <c r="G429" s="92" t="s">
        <v>3971</v>
      </c>
      <c r="H429" s="91" t="s">
        <v>37967</v>
      </c>
      <c r="I429" s="91">
        <v>288</v>
      </c>
      <c r="J429" s="91">
        <v>1</v>
      </c>
      <c r="K429" s="91">
        <v>0</v>
      </c>
      <c r="L429" s="91">
        <v>70965</v>
      </c>
      <c r="M429" s="91">
        <v>98</v>
      </c>
      <c r="N429" s="92" t="s">
        <v>36132</v>
      </c>
      <c r="O429" s="92" t="s">
        <v>36182</v>
      </c>
      <c r="P429" s="211" t="s">
        <v>53266</v>
      </c>
    </row>
    <row r="430" spans="2:16" ht="14.25">
      <c r="B430" s="91">
        <v>428</v>
      </c>
      <c r="C430" s="91"/>
      <c r="D430" s="92" t="s">
        <v>37968</v>
      </c>
      <c r="E430" s="67" t="s">
        <v>37969</v>
      </c>
      <c r="F430" s="91" t="s">
        <v>37970</v>
      </c>
      <c r="G430" s="91" t="s">
        <v>37843</v>
      </c>
      <c r="H430" s="91" t="s">
        <v>37971</v>
      </c>
      <c r="I430" s="91">
        <v>961</v>
      </c>
      <c r="J430" s="91">
        <v>3</v>
      </c>
      <c r="K430" s="91">
        <v>0</v>
      </c>
      <c r="L430" s="91">
        <v>70941</v>
      </c>
      <c r="M430" s="91">
        <v>76</v>
      </c>
      <c r="N430" s="92" t="s">
        <v>2102</v>
      </c>
      <c r="O430" s="92"/>
      <c r="P430" t="s">
        <v>53266</v>
      </c>
    </row>
    <row r="431" spans="2:16" ht="14.25">
      <c r="B431" s="91">
        <v>429</v>
      </c>
      <c r="C431" s="91"/>
      <c r="D431" s="92" t="s">
        <v>37972</v>
      </c>
      <c r="E431" s="67" t="s">
        <v>37973</v>
      </c>
      <c r="F431" s="91" t="s">
        <v>37742</v>
      </c>
      <c r="G431" s="91" t="s">
        <v>37743</v>
      </c>
      <c r="H431" s="91" t="s">
        <v>37974</v>
      </c>
      <c r="I431" s="91">
        <v>321</v>
      </c>
      <c r="J431" s="91">
        <v>1</v>
      </c>
      <c r="K431" s="91">
        <v>0</v>
      </c>
      <c r="L431" s="91">
        <v>70935</v>
      </c>
      <c r="M431" s="91">
        <v>65</v>
      </c>
      <c r="N431" s="92" t="s">
        <v>36132</v>
      </c>
      <c r="O431" s="92"/>
      <c r="P431" t="s">
        <v>53266</v>
      </c>
    </row>
    <row r="432" spans="2:16" ht="14.25">
      <c r="B432" s="91">
        <v>430</v>
      </c>
      <c r="C432" s="91"/>
      <c r="D432" s="92" t="s">
        <v>37975</v>
      </c>
      <c r="E432" s="67" t="s">
        <v>37976</v>
      </c>
      <c r="F432" s="91" t="s">
        <v>37977</v>
      </c>
      <c r="G432" s="91" t="s">
        <v>37137</v>
      </c>
      <c r="H432" s="91" t="s">
        <v>37978</v>
      </c>
      <c r="I432" s="91">
        <v>965</v>
      </c>
      <c r="J432" s="91">
        <v>3</v>
      </c>
      <c r="K432" s="91">
        <v>0</v>
      </c>
      <c r="L432" s="91">
        <v>70934</v>
      </c>
      <c r="M432" s="91">
        <v>56</v>
      </c>
      <c r="N432" s="92" t="s">
        <v>36132</v>
      </c>
      <c r="O432" s="92"/>
      <c r="P432" t="s">
        <v>53266</v>
      </c>
    </row>
    <row r="433" spans="2:16" ht="14.25">
      <c r="B433" s="91">
        <v>431</v>
      </c>
      <c r="C433" s="91"/>
      <c r="D433" s="92" t="s">
        <v>37979</v>
      </c>
      <c r="E433" s="67" t="s">
        <v>37980</v>
      </c>
      <c r="F433" s="91" t="s">
        <v>37981</v>
      </c>
      <c r="G433" s="91" t="s">
        <v>36427</v>
      </c>
      <c r="H433" s="91" t="s">
        <v>37982</v>
      </c>
      <c r="I433" s="91">
        <v>196</v>
      </c>
      <c r="J433" s="91"/>
      <c r="K433" s="91">
        <v>0</v>
      </c>
      <c r="L433" s="91">
        <v>70860</v>
      </c>
      <c r="M433" s="91">
        <v>121</v>
      </c>
      <c r="N433" s="92" t="s">
        <v>36132</v>
      </c>
      <c r="O433" s="92"/>
      <c r="P433" t="s">
        <v>53266</v>
      </c>
    </row>
    <row r="434" spans="2:16" ht="14.25">
      <c r="B434" s="91">
        <v>432</v>
      </c>
      <c r="C434" s="91"/>
      <c r="D434" s="92" t="s">
        <v>37983</v>
      </c>
      <c r="E434" s="67" t="s">
        <v>37984</v>
      </c>
      <c r="F434" s="91" t="s">
        <v>37985</v>
      </c>
      <c r="G434" s="91" t="s">
        <v>36451</v>
      </c>
      <c r="H434" s="91" t="s">
        <v>37986</v>
      </c>
      <c r="I434" s="91">
        <v>65</v>
      </c>
      <c r="J434" s="91">
        <v>1</v>
      </c>
      <c r="K434" s="91">
        <v>0</v>
      </c>
      <c r="L434" s="91">
        <v>70852</v>
      </c>
      <c r="M434" s="91">
        <v>151</v>
      </c>
      <c r="N434" s="92" t="s">
        <v>2102</v>
      </c>
      <c r="O434" s="92"/>
      <c r="P434" t="s">
        <v>53266</v>
      </c>
    </row>
    <row r="435" spans="2:16" ht="14.25">
      <c r="B435" s="91">
        <v>433</v>
      </c>
      <c r="C435" s="91"/>
      <c r="D435" s="92" t="s">
        <v>37987</v>
      </c>
      <c r="E435" s="67" t="s">
        <v>37988</v>
      </c>
      <c r="F435" s="91" t="s">
        <v>37989</v>
      </c>
      <c r="G435" s="91" t="s">
        <v>3279</v>
      </c>
      <c r="H435" s="91" t="s">
        <v>37990</v>
      </c>
      <c r="I435" s="91">
        <v>1372</v>
      </c>
      <c r="J435" s="91">
        <v>4</v>
      </c>
      <c r="K435" s="91">
        <v>0</v>
      </c>
      <c r="L435" s="91">
        <v>70841</v>
      </c>
      <c r="M435" s="91">
        <v>107</v>
      </c>
      <c r="N435" s="92" t="s">
        <v>36132</v>
      </c>
      <c r="O435" s="92"/>
      <c r="P435" s="211" t="s">
        <v>53266</v>
      </c>
    </row>
    <row r="436" spans="2:16" ht="14.25">
      <c r="B436" s="91">
        <v>434</v>
      </c>
      <c r="C436" s="91"/>
      <c r="D436" s="92" t="s">
        <v>37991</v>
      </c>
      <c r="E436" s="67" t="s">
        <v>37992</v>
      </c>
      <c r="F436" s="91" t="s">
        <v>37993</v>
      </c>
      <c r="G436" s="91" t="s">
        <v>37994</v>
      </c>
      <c r="H436" s="91" t="s">
        <v>37177</v>
      </c>
      <c r="I436" s="91">
        <v>1998</v>
      </c>
      <c r="J436" s="91">
        <v>2</v>
      </c>
      <c r="K436" s="91">
        <v>0</v>
      </c>
      <c r="L436" s="91">
        <v>70825</v>
      </c>
      <c r="M436" s="91">
        <v>99</v>
      </c>
      <c r="N436" s="92" t="s">
        <v>36132</v>
      </c>
      <c r="O436" s="92" t="s">
        <v>36182</v>
      </c>
      <c r="P436" t="s">
        <v>53266</v>
      </c>
    </row>
    <row r="437" spans="2:16" ht="14.25">
      <c r="B437" s="91">
        <v>435</v>
      </c>
      <c r="C437" s="91"/>
      <c r="D437" s="92" t="s">
        <v>37995</v>
      </c>
      <c r="E437" s="67" t="s">
        <v>37996</v>
      </c>
      <c r="F437" s="91" t="s">
        <v>37997</v>
      </c>
      <c r="G437" s="91" t="s">
        <v>36512</v>
      </c>
      <c r="H437" s="91" t="s">
        <v>36192</v>
      </c>
      <c r="I437" s="91">
        <v>1438</v>
      </c>
      <c r="J437" s="91">
        <v>5</v>
      </c>
      <c r="K437" s="91">
        <v>0</v>
      </c>
      <c r="L437" s="91">
        <v>70801</v>
      </c>
      <c r="M437" s="91">
        <v>75</v>
      </c>
      <c r="N437" s="92" t="s">
        <v>2102</v>
      </c>
      <c r="O437" s="92"/>
      <c r="P437" t="s">
        <v>53266</v>
      </c>
    </row>
    <row r="438" spans="2:16" ht="14.25">
      <c r="B438" s="91">
        <v>436</v>
      </c>
      <c r="C438" s="91"/>
      <c r="D438" s="92" t="s">
        <v>37998</v>
      </c>
      <c r="E438" s="67" t="s">
        <v>37999</v>
      </c>
      <c r="F438" s="91" t="s">
        <v>38000</v>
      </c>
      <c r="G438" s="91" t="s">
        <v>37300</v>
      </c>
      <c r="H438" s="91" t="s">
        <v>38001</v>
      </c>
      <c r="I438" s="91">
        <v>294</v>
      </c>
      <c r="J438" s="91">
        <v>1</v>
      </c>
      <c r="K438" s="91">
        <v>0</v>
      </c>
      <c r="L438" s="91">
        <v>70733</v>
      </c>
      <c r="M438" s="91">
        <v>93</v>
      </c>
      <c r="N438" s="92" t="s">
        <v>36132</v>
      </c>
      <c r="O438" s="92"/>
      <c r="P438" t="s">
        <v>53266</v>
      </c>
    </row>
    <row r="439" spans="2:16" ht="14.25">
      <c r="B439" s="91">
        <v>437</v>
      </c>
      <c r="C439" s="91"/>
      <c r="D439" s="92" t="s">
        <v>38002</v>
      </c>
      <c r="E439" s="67" t="s">
        <v>38003</v>
      </c>
      <c r="F439" s="91" t="s">
        <v>38004</v>
      </c>
      <c r="G439" s="91" t="s">
        <v>36216</v>
      </c>
      <c r="H439" s="91" t="s">
        <v>38005</v>
      </c>
      <c r="I439" s="91">
        <v>1766</v>
      </c>
      <c r="J439" s="91">
        <v>6</v>
      </c>
      <c r="K439" s="91">
        <v>0</v>
      </c>
      <c r="L439" s="91">
        <v>70726</v>
      </c>
      <c r="M439" s="91">
        <v>87</v>
      </c>
      <c r="N439" s="92" t="s">
        <v>36132</v>
      </c>
      <c r="O439" s="92"/>
      <c r="P439" t="s">
        <v>53266</v>
      </c>
    </row>
    <row r="440" spans="2:16" ht="14.25">
      <c r="B440" s="91">
        <v>438</v>
      </c>
      <c r="C440" s="91"/>
      <c r="D440" s="92" t="s">
        <v>38006</v>
      </c>
      <c r="E440" s="67" t="s">
        <v>38007</v>
      </c>
      <c r="F440" s="91" t="s">
        <v>38008</v>
      </c>
      <c r="G440" s="91" t="s">
        <v>37555</v>
      </c>
      <c r="H440" s="91" t="s">
        <v>38009</v>
      </c>
      <c r="I440" s="91">
        <v>588</v>
      </c>
      <c r="J440" s="91">
        <v>2</v>
      </c>
      <c r="K440" s="91">
        <v>0</v>
      </c>
      <c r="L440" s="91">
        <v>70725</v>
      </c>
      <c r="M440" s="91">
        <v>85</v>
      </c>
      <c r="N440" s="92" t="s">
        <v>2102</v>
      </c>
      <c r="O440" s="92"/>
      <c r="P440" t="s">
        <v>53266</v>
      </c>
    </row>
    <row r="441" spans="2:16" ht="14.25">
      <c r="B441" s="91">
        <v>439</v>
      </c>
      <c r="C441" s="91"/>
      <c r="D441" s="92" t="s">
        <v>38010</v>
      </c>
      <c r="E441" s="67" t="s">
        <v>38011</v>
      </c>
      <c r="F441" s="91" t="s">
        <v>38012</v>
      </c>
      <c r="G441" s="91" t="s">
        <v>38013</v>
      </c>
      <c r="H441" s="91" t="s">
        <v>38014</v>
      </c>
      <c r="I441" s="91">
        <v>360</v>
      </c>
      <c r="J441" s="91">
        <v>1</v>
      </c>
      <c r="K441" s="91">
        <v>0</v>
      </c>
      <c r="L441" s="91">
        <v>70721</v>
      </c>
      <c r="M441" s="91">
        <v>95</v>
      </c>
      <c r="N441" s="92" t="s">
        <v>36132</v>
      </c>
      <c r="O441" s="92" t="s">
        <v>36182</v>
      </c>
      <c r="P441" t="s">
        <v>53266</v>
      </c>
    </row>
    <row r="442" spans="2:16" ht="14.25">
      <c r="B442" s="91">
        <v>440</v>
      </c>
      <c r="C442" s="91"/>
      <c r="D442" s="92" t="s">
        <v>38015</v>
      </c>
      <c r="E442" s="67" t="s">
        <v>38016</v>
      </c>
      <c r="F442" s="91" t="s">
        <v>38017</v>
      </c>
      <c r="G442" s="91" t="s">
        <v>38018</v>
      </c>
      <c r="H442" s="91" t="s">
        <v>38019</v>
      </c>
      <c r="I442" s="91">
        <v>2052</v>
      </c>
      <c r="J442" s="91">
        <v>7</v>
      </c>
      <c r="K442" s="91">
        <v>0</v>
      </c>
      <c r="L442" s="91">
        <v>70691</v>
      </c>
      <c r="M442" s="91">
        <v>57</v>
      </c>
      <c r="N442" s="92" t="s">
        <v>36132</v>
      </c>
      <c r="O442" s="92"/>
      <c r="P442" t="s">
        <v>53266</v>
      </c>
    </row>
    <row r="443" spans="2:16" ht="14.25">
      <c r="B443" s="91">
        <v>441</v>
      </c>
      <c r="C443" s="91"/>
      <c r="D443" s="92" t="s">
        <v>38020</v>
      </c>
      <c r="E443" s="67" t="s">
        <v>38021</v>
      </c>
      <c r="F443" s="91" t="s">
        <v>38022</v>
      </c>
      <c r="G443" s="91" t="s">
        <v>38023</v>
      </c>
      <c r="H443" s="91" t="s">
        <v>37050</v>
      </c>
      <c r="I443" s="91">
        <v>224</v>
      </c>
      <c r="J443" s="91">
        <v>1</v>
      </c>
      <c r="K443" s="91">
        <v>0</v>
      </c>
      <c r="L443" s="91">
        <v>70561</v>
      </c>
      <c r="M443" s="91">
        <v>99</v>
      </c>
      <c r="N443" s="92" t="s">
        <v>2102</v>
      </c>
      <c r="O443" s="92"/>
      <c r="P443" t="s">
        <v>53266</v>
      </c>
    </row>
    <row r="444" spans="2:16" ht="14.25">
      <c r="B444" s="91">
        <v>442</v>
      </c>
      <c r="C444" s="91"/>
      <c r="D444" s="92" t="s">
        <v>38024</v>
      </c>
      <c r="E444" s="67" t="s">
        <v>38025</v>
      </c>
      <c r="F444" s="91" t="s">
        <v>38026</v>
      </c>
      <c r="G444" s="91" t="s">
        <v>36451</v>
      </c>
      <c r="H444" s="91" t="s">
        <v>37195</v>
      </c>
      <c r="I444" s="91">
        <v>552</v>
      </c>
      <c r="J444" s="91">
        <v>2</v>
      </c>
      <c r="K444" s="91">
        <v>0</v>
      </c>
      <c r="L444" s="91">
        <v>70481</v>
      </c>
      <c r="M444" s="91">
        <v>98</v>
      </c>
      <c r="N444" s="92" t="s">
        <v>36132</v>
      </c>
      <c r="O444" s="92"/>
      <c r="P444" t="s">
        <v>53266</v>
      </c>
    </row>
    <row r="445" spans="2:16" ht="14.25">
      <c r="B445" s="91">
        <v>443</v>
      </c>
      <c r="C445" s="91"/>
      <c r="D445" s="92" t="s">
        <v>38027</v>
      </c>
      <c r="E445" s="67" t="s">
        <v>38028</v>
      </c>
      <c r="F445" s="91" t="s">
        <v>38029</v>
      </c>
      <c r="G445" s="91" t="s">
        <v>36864</v>
      </c>
      <c r="H445" s="91" t="s">
        <v>38030</v>
      </c>
      <c r="I445" s="91">
        <v>371</v>
      </c>
      <c r="J445" s="91">
        <v>1</v>
      </c>
      <c r="K445" s="91">
        <v>0</v>
      </c>
      <c r="L445" s="91">
        <v>70398</v>
      </c>
      <c r="M445" s="91">
        <v>67</v>
      </c>
      <c r="N445" s="92" t="s">
        <v>2102</v>
      </c>
      <c r="O445" s="92"/>
      <c r="P445" t="s">
        <v>53266</v>
      </c>
    </row>
    <row r="446" spans="2:16" ht="14.25">
      <c r="B446" s="91">
        <v>444</v>
      </c>
      <c r="C446" s="91"/>
      <c r="D446" s="92" t="s">
        <v>38031</v>
      </c>
      <c r="E446" s="67" t="s">
        <v>38032</v>
      </c>
      <c r="F446" s="91" t="s">
        <v>38033</v>
      </c>
      <c r="G446" s="91" t="s">
        <v>38034</v>
      </c>
      <c r="H446" s="91" t="s">
        <v>38035</v>
      </c>
      <c r="I446" s="91">
        <v>292</v>
      </c>
      <c r="J446" s="91">
        <v>1</v>
      </c>
      <c r="K446" s="91">
        <v>0</v>
      </c>
      <c r="L446" s="91">
        <v>70369</v>
      </c>
      <c r="M446" s="91">
        <v>108</v>
      </c>
      <c r="N446" s="92" t="s">
        <v>36132</v>
      </c>
      <c r="O446" s="92"/>
      <c r="P446" t="s">
        <v>53266</v>
      </c>
    </row>
    <row r="447" spans="2:16" ht="14.25">
      <c r="B447" s="91">
        <v>445</v>
      </c>
      <c r="C447" s="91"/>
      <c r="D447" s="92" t="s">
        <v>38036</v>
      </c>
      <c r="E447" s="67" t="s">
        <v>38037</v>
      </c>
      <c r="F447" s="91" t="s">
        <v>38038</v>
      </c>
      <c r="G447" s="91" t="s">
        <v>3279</v>
      </c>
      <c r="H447" s="91" t="s">
        <v>38039</v>
      </c>
      <c r="I447" s="91">
        <v>408</v>
      </c>
      <c r="J447" s="91">
        <v>2</v>
      </c>
      <c r="K447" s="91">
        <v>0</v>
      </c>
      <c r="L447" s="91">
        <v>70351</v>
      </c>
      <c r="M447" s="91">
        <v>68</v>
      </c>
      <c r="N447" s="92" t="s">
        <v>36132</v>
      </c>
      <c r="O447" s="92"/>
      <c r="P447" t="s">
        <v>53266</v>
      </c>
    </row>
    <row r="448" spans="2:16" ht="14.25">
      <c r="B448" s="91">
        <v>446</v>
      </c>
      <c r="C448" s="91"/>
      <c r="D448" s="92" t="s">
        <v>38040</v>
      </c>
      <c r="E448" s="67" t="s">
        <v>38041</v>
      </c>
      <c r="F448" s="91" t="s">
        <v>38042</v>
      </c>
      <c r="G448" s="91" t="s">
        <v>37738</v>
      </c>
      <c r="H448" s="91" t="s">
        <v>38043</v>
      </c>
      <c r="I448" s="91">
        <v>658</v>
      </c>
      <c r="J448" s="91">
        <v>2</v>
      </c>
      <c r="K448" s="91">
        <v>0</v>
      </c>
      <c r="L448" s="91">
        <v>70341</v>
      </c>
      <c r="M448" s="91">
        <v>101</v>
      </c>
      <c r="N448" s="92" t="s">
        <v>36132</v>
      </c>
      <c r="O448" s="92" t="s">
        <v>36182</v>
      </c>
      <c r="P448" s="211" t="s">
        <v>53266</v>
      </c>
    </row>
    <row r="449" spans="2:16" ht="14.25">
      <c r="B449" s="91">
        <v>447</v>
      </c>
      <c r="C449" s="91"/>
      <c r="D449" s="92" t="s">
        <v>38044</v>
      </c>
      <c r="E449" s="67" t="s">
        <v>38045</v>
      </c>
      <c r="F449" s="91" t="s">
        <v>38046</v>
      </c>
      <c r="G449" s="91" t="s">
        <v>37818</v>
      </c>
      <c r="H449" s="91" t="s">
        <v>10974</v>
      </c>
      <c r="I449" s="91">
        <v>859</v>
      </c>
      <c r="J449" s="91">
        <v>2</v>
      </c>
      <c r="K449" s="91">
        <v>0</v>
      </c>
      <c r="L449" s="91">
        <v>70294</v>
      </c>
      <c r="M449" s="91">
        <v>121</v>
      </c>
      <c r="N449" s="92" t="s">
        <v>2102</v>
      </c>
      <c r="O449" s="92"/>
      <c r="P449" s="211" t="s">
        <v>53266</v>
      </c>
    </row>
    <row r="450" spans="2:16" ht="14.25">
      <c r="B450" s="91">
        <v>448</v>
      </c>
      <c r="C450" s="91"/>
      <c r="D450" s="92" t="s">
        <v>38047</v>
      </c>
      <c r="E450" s="67" t="s">
        <v>38048</v>
      </c>
      <c r="F450" s="91" t="s">
        <v>38049</v>
      </c>
      <c r="G450" s="91" t="s">
        <v>38050</v>
      </c>
      <c r="H450" s="91" t="s">
        <v>38051</v>
      </c>
      <c r="I450" s="91">
        <v>312</v>
      </c>
      <c r="J450" s="91">
        <v>1</v>
      </c>
      <c r="K450" s="91">
        <v>0</v>
      </c>
      <c r="L450" s="91">
        <v>70281</v>
      </c>
      <c r="M450" s="91">
        <v>73</v>
      </c>
      <c r="N450" s="92" t="s">
        <v>36132</v>
      </c>
      <c r="O450" s="92"/>
      <c r="P450" t="s">
        <v>53266</v>
      </c>
    </row>
    <row r="451" spans="2:16" ht="14.25">
      <c r="B451" s="91">
        <v>449</v>
      </c>
      <c r="C451" s="91"/>
      <c r="D451" s="92" t="s">
        <v>38052</v>
      </c>
      <c r="E451" s="67" t="s">
        <v>38053</v>
      </c>
      <c r="F451" s="91" t="s">
        <v>38054</v>
      </c>
      <c r="G451" s="91" t="s">
        <v>38055</v>
      </c>
      <c r="H451" s="91" t="s">
        <v>38056</v>
      </c>
      <c r="I451" s="91">
        <v>489</v>
      </c>
      <c r="J451" s="91">
        <v>2</v>
      </c>
      <c r="K451" s="91">
        <v>0</v>
      </c>
      <c r="L451" s="91">
        <v>70257</v>
      </c>
      <c r="M451" s="91">
        <v>40</v>
      </c>
      <c r="N451" s="92" t="s">
        <v>36132</v>
      </c>
      <c r="O451" s="92"/>
      <c r="P451" s="211" t="s">
        <v>53266</v>
      </c>
    </row>
    <row r="452" spans="2:16" ht="14.25">
      <c r="B452" s="91">
        <v>450</v>
      </c>
      <c r="C452" s="91"/>
      <c r="D452" s="92" t="s">
        <v>38057</v>
      </c>
      <c r="E452" s="67" t="s">
        <v>38058</v>
      </c>
      <c r="F452" s="91" t="s">
        <v>38059</v>
      </c>
      <c r="G452" s="91" t="s">
        <v>37305</v>
      </c>
      <c r="H452" s="91" t="s">
        <v>38060</v>
      </c>
      <c r="I452" s="91">
        <v>270</v>
      </c>
      <c r="J452" s="91">
        <v>1</v>
      </c>
      <c r="K452" s="91">
        <v>0</v>
      </c>
      <c r="L452" s="91">
        <v>70219</v>
      </c>
      <c r="M452" s="91">
        <v>151</v>
      </c>
      <c r="N452" s="92" t="s">
        <v>36132</v>
      </c>
      <c r="O452" s="92" t="s">
        <v>36182</v>
      </c>
      <c r="P452" s="211" t="s">
        <v>53266</v>
      </c>
    </row>
    <row r="453" spans="2:16" ht="14.25">
      <c r="B453" s="91">
        <v>451</v>
      </c>
      <c r="C453" s="91"/>
      <c r="D453" s="92" t="s">
        <v>38061</v>
      </c>
      <c r="E453" s="67" t="s">
        <v>38062</v>
      </c>
      <c r="F453" s="91" t="s">
        <v>38063</v>
      </c>
      <c r="G453" s="91" t="s">
        <v>38064</v>
      </c>
      <c r="H453" s="91" t="s">
        <v>38065</v>
      </c>
      <c r="I453" s="91">
        <v>42</v>
      </c>
      <c r="J453" s="91"/>
      <c r="K453" s="91">
        <v>0</v>
      </c>
      <c r="L453" s="91">
        <v>70216</v>
      </c>
      <c r="M453" s="91">
        <v>192</v>
      </c>
      <c r="N453" s="92" t="s">
        <v>36132</v>
      </c>
      <c r="O453" s="92"/>
      <c r="P453" s="211" t="s">
        <v>53266</v>
      </c>
    </row>
    <row r="454" spans="2:16" ht="14.25">
      <c r="B454" s="91">
        <v>452</v>
      </c>
      <c r="C454" s="91"/>
      <c r="D454" s="92" t="s">
        <v>38066</v>
      </c>
      <c r="E454" s="67" t="s">
        <v>38067</v>
      </c>
      <c r="F454" s="91" t="s">
        <v>38068</v>
      </c>
      <c r="G454" s="91" t="s">
        <v>38069</v>
      </c>
      <c r="H454" s="91" t="s">
        <v>38070</v>
      </c>
      <c r="I454" s="91">
        <v>63</v>
      </c>
      <c r="J454" s="91"/>
      <c r="K454" s="91">
        <v>0</v>
      </c>
      <c r="L454" s="91">
        <v>70216</v>
      </c>
      <c r="M454" s="91">
        <v>89</v>
      </c>
      <c r="N454" s="92" t="s">
        <v>2102</v>
      </c>
      <c r="O454" s="92"/>
      <c r="P454" s="211" t="s">
        <v>53266</v>
      </c>
    </row>
    <row r="455" spans="2:16" ht="14.25">
      <c r="B455" s="91">
        <v>453</v>
      </c>
      <c r="C455" s="91"/>
      <c r="D455" s="92" t="s">
        <v>38071</v>
      </c>
      <c r="E455" s="67" t="s">
        <v>38072</v>
      </c>
      <c r="F455" s="91" t="s">
        <v>38073</v>
      </c>
      <c r="G455" s="91" t="s">
        <v>36978</v>
      </c>
      <c r="H455" s="91" t="s">
        <v>37934</v>
      </c>
      <c r="I455" s="91">
        <v>456</v>
      </c>
      <c r="J455" s="91">
        <v>2</v>
      </c>
      <c r="K455" s="91">
        <v>0</v>
      </c>
      <c r="L455" s="91">
        <v>70195</v>
      </c>
      <c r="M455" s="91">
        <v>77</v>
      </c>
      <c r="N455" s="92" t="s">
        <v>36132</v>
      </c>
      <c r="O455" s="92"/>
      <c r="P455" t="s">
        <v>53266</v>
      </c>
    </row>
    <row r="456" spans="2:16" ht="14.25">
      <c r="B456" s="91">
        <v>454</v>
      </c>
      <c r="C456" s="91"/>
      <c r="D456" s="92" t="s">
        <v>38074</v>
      </c>
      <c r="E456" s="67" t="s">
        <v>38075</v>
      </c>
      <c r="F456" s="91" t="s">
        <v>38076</v>
      </c>
      <c r="G456" s="91" t="s">
        <v>38077</v>
      </c>
      <c r="H456" s="91" t="s">
        <v>38078</v>
      </c>
      <c r="I456" s="91">
        <v>124</v>
      </c>
      <c r="J456" s="91"/>
      <c r="K456" s="91">
        <v>0</v>
      </c>
      <c r="L456" s="91">
        <v>70188</v>
      </c>
      <c r="M456" s="91">
        <v>86</v>
      </c>
      <c r="N456" s="92" t="s">
        <v>36132</v>
      </c>
      <c r="O456" s="92"/>
      <c r="P456" t="s">
        <v>53266</v>
      </c>
    </row>
    <row r="457" spans="2:16" ht="14.25">
      <c r="B457" s="91">
        <v>455</v>
      </c>
      <c r="C457" s="91"/>
      <c r="D457" s="92" t="s">
        <v>38079</v>
      </c>
      <c r="E457" s="67" t="s">
        <v>38080</v>
      </c>
      <c r="F457" s="91" t="s">
        <v>38081</v>
      </c>
      <c r="G457" s="91" t="s">
        <v>36782</v>
      </c>
      <c r="H457" s="91" t="s">
        <v>38082</v>
      </c>
      <c r="I457" s="91">
        <v>1100</v>
      </c>
      <c r="J457" s="91">
        <v>4</v>
      </c>
      <c r="K457" s="91">
        <v>0</v>
      </c>
      <c r="L457" s="91">
        <v>70101</v>
      </c>
      <c r="M457" s="91">
        <v>117</v>
      </c>
      <c r="N457" s="92" t="s">
        <v>36132</v>
      </c>
      <c r="O457" s="92" t="s">
        <v>36182</v>
      </c>
      <c r="P457" t="s">
        <v>53266</v>
      </c>
    </row>
    <row r="458" spans="2:16" ht="14.25">
      <c r="B458" s="91">
        <v>456</v>
      </c>
      <c r="C458" s="91"/>
      <c r="D458" s="92" t="s">
        <v>38083</v>
      </c>
      <c r="E458" s="67" t="s">
        <v>38084</v>
      </c>
      <c r="F458" s="91" t="s">
        <v>38085</v>
      </c>
      <c r="G458" s="91" t="s">
        <v>38086</v>
      </c>
      <c r="H458" s="91" t="s">
        <v>37814</v>
      </c>
      <c r="I458" s="91">
        <v>203</v>
      </c>
      <c r="J458" s="91">
        <v>1</v>
      </c>
      <c r="K458" s="91">
        <v>0</v>
      </c>
      <c r="L458" s="91">
        <v>70096</v>
      </c>
      <c r="M458" s="91">
        <v>65</v>
      </c>
      <c r="N458" s="92" t="s">
        <v>36132</v>
      </c>
      <c r="O458" s="92"/>
      <c r="P458" t="s">
        <v>53266</v>
      </c>
    </row>
    <row r="459" spans="2:16" ht="14.25">
      <c r="B459" s="91">
        <v>457</v>
      </c>
      <c r="C459" s="91"/>
      <c r="D459" s="92" t="s">
        <v>38087</v>
      </c>
      <c r="E459" s="67" t="s">
        <v>38088</v>
      </c>
      <c r="F459" s="91" t="s">
        <v>38089</v>
      </c>
      <c r="G459" s="91" t="s">
        <v>9342</v>
      </c>
      <c r="H459" s="91" t="s">
        <v>38090</v>
      </c>
      <c r="I459" s="91">
        <v>175</v>
      </c>
      <c r="J459" s="91">
        <v>1</v>
      </c>
      <c r="K459" s="91">
        <v>0</v>
      </c>
      <c r="L459" s="91">
        <v>70061</v>
      </c>
      <c r="M459" s="91">
        <v>164</v>
      </c>
      <c r="N459" s="92" t="s">
        <v>2102</v>
      </c>
      <c r="O459" s="92"/>
      <c r="P459" t="s">
        <v>53266</v>
      </c>
    </row>
    <row r="460" spans="2:16" ht="14.25">
      <c r="B460" s="91">
        <v>458</v>
      </c>
      <c r="C460" s="91"/>
      <c r="D460" s="92" t="s">
        <v>38091</v>
      </c>
      <c r="E460" s="67" t="s">
        <v>38092</v>
      </c>
      <c r="F460" s="91" t="s">
        <v>38093</v>
      </c>
      <c r="G460" s="92" t="s">
        <v>3971</v>
      </c>
      <c r="H460" s="91" t="s">
        <v>38094</v>
      </c>
      <c r="I460" s="91">
        <v>140</v>
      </c>
      <c r="J460" s="91">
        <v>1</v>
      </c>
      <c r="K460" s="91">
        <v>0</v>
      </c>
      <c r="L460" s="91">
        <v>70047</v>
      </c>
      <c r="M460" s="91">
        <v>45</v>
      </c>
      <c r="N460" s="92" t="s">
        <v>36132</v>
      </c>
      <c r="O460" s="92"/>
      <c r="P460" s="211" t="s">
        <v>53266</v>
      </c>
    </row>
    <row r="461" spans="2:16" ht="14.25">
      <c r="B461" s="91">
        <v>459</v>
      </c>
      <c r="C461" s="91"/>
      <c r="D461" s="92" t="s">
        <v>38095</v>
      </c>
      <c r="E461" s="67" t="s">
        <v>38096</v>
      </c>
      <c r="F461" s="91" t="s">
        <v>38097</v>
      </c>
      <c r="G461" s="91" t="s">
        <v>38098</v>
      </c>
      <c r="H461" s="91" t="s">
        <v>38099</v>
      </c>
      <c r="I461" s="91">
        <v>336</v>
      </c>
      <c r="J461" s="91">
        <v>1</v>
      </c>
      <c r="K461" s="91">
        <v>0</v>
      </c>
      <c r="L461" s="91">
        <v>70039</v>
      </c>
      <c r="M461" s="91">
        <v>76</v>
      </c>
      <c r="N461" s="92" t="s">
        <v>2102</v>
      </c>
      <c r="O461" s="92"/>
      <c r="P461" t="s">
        <v>53266</v>
      </c>
    </row>
    <row r="462" spans="2:16" ht="14.25">
      <c r="B462" s="91">
        <v>460</v>
      </c>
      <c r="C462" s="91"/>
      <c r="D462" s="92" t="s">
        <v>38100</v>
      </c>
      <c r="E462" s="67" t="s">
        <v>38101</v>
      </c>
      <c r="F462" s="91" t="s">
        <v>38102</v>
      </c>
      <c r="G462" s="91" t="s">
        <v>38103</v>
      </c>
      <c r="H462" s="91" t="s">
        <v>38104</v>
      </c>
      <c r="I462" s="91">
        <v>205</v>
      </c>
      <c r="J462" s="91">
        <v>1</v>
      </c>
      <c r="K462" s="91">
        <v>0</v>
      </c>
      <c r="L462" s="91">
        <v>70031</v>
      </c>
      <c r="M462" s="91">
        <v>81</v>
      </c>
      <c r="N462" s="92" t="s">
        <v>36132</v>
      </c>
      <c r="O462" s="92"/>
      <c r="P462" t="s">
        <v>53266</v>
      </c>
    </row>
    <row r="463" spans="2:16" ht="14.25">
      <c r="B463" s="91">
        <v>461</v>
      </c>
      <c r="C463" s="91"/>
      <c r="D463" s="92" t="s">
        <v>38105</v>
      </c>
      <c r="E463" s="67" t="s">
        <v>38106</v>
      </c>
      <c r="F463" s="112" t="s">
        <v>38107</v>
      </c>
      <c r="G463" s="112" t="s">
        <v>3279</v>
      </c>
      <c r="H463" s="92" t="s">
        <v>37036</v>
      </c>
      <c r="I463" s="91">
        <v>240</v>
      </c>
      <c r="J463" s="93">
        <v>1</v>
      </c>
      <c r="K463" s="91">
        <v>0</v>
      </c>
      <c r="L463" s="91">
        <v>70000</v>
      </c>
      <c r="M463" s="91">
        <v>106</v>
      </c>
      <c r="N463" s="92" t="s">
        <v>36132</v>
      </c>
      <c r="O463" s="92"/>
      <c r="P463" t="s">
        <v>53266</v>
      </c>
    </row>
    <row r="464" spans="2:16" ht="14.25">
      <c r="B464" s="91">
        <v>462</v>
      </c>
      <c r="C464" s="91"/>
      <c r="D464" s="92" t="s">
        <v>38108</v>
      </c>
      <c r="E464" s="67" t="s">
        <v>38109</v>
      </c>
      <c r="F464" s="112" t="s">
        <v>38110</v>
      </c>
      <c r="G464" s="112" t="s">
        <v>7028</v>
      </c>
      <c r="H464" s="92" t="s">
        <v>38111</v>
      </c>
      <c r="I464" s="91">
        <v>990</v>
      </c>
      <c r="J464" s="93">
        <v>3</v>
      </c>
      <c r="K464" s="91">
        <v>0</v>
      </c>
      <c r="L464" s="91">
        <v>69977</v>
      </c>
      <c r="M464" s="91">
        <v>46</v>
      </c>
      <c r="N464" s="92" t="s">
        <v>2102</v>
      </c>
      <c r="O464" s="92"/>
      <c r="P464" t="s">
        <v>53266</v>
      </c>
    </row>
    <row r="465" spans="2:16" ht="14.25">
      <c r="B465" s="91">
        <v>463</v>
      </c>
      <c r="C465" s="91"/>
      <c r="D465" s="92" t="s">
        <v>38112</v>
      </c>
      <c r="E465" s="67" t="s">
        <v>38113</v>
      </c>
      <c r="F465" s="112" t="s">
        <v>38114</v>
      </c>
      <c r="G465" s="112" t="s">
        <v>38115</v>
      </c>
      <c r="H465" s="92" t="s">
        <v>35156</v>
      </c>
      <c r="I465" s="91">
        <v>3363</v>
      </c>
      <c r="J465" s="93">
        <v>11</v>
      </c>
      <c r="K465" s="91">
        <v>0</v>
      </c>
      <c r="L465" s="91">
        <v>69956</v>
      </c>
      <c r="M465" s="91">
        <v>126</v>
      </c>
      <c r="N465" s="92" t="s">
        <v>2102</v>
      </c>
      <c r="O465" s="92" t="s">
        <v>36182</v>
      </c>
      <c r="P465" s="211" t="s">
        <v>53266</v>
      </c>
    </row>
    <row r="466" spans="2:16" ht="14.25">
      <c r="B466" s="91">
        <v>464</v>
      </c>
      <c r="C466" s="91"/>
      <c r="D466" s="92" t="s">
        <v>38116</v>
      </c>
      <c r="E466" s="67" t="s">
        <v>38117</v>
      </c>
      <c r="F466" s="112" t="s">
        <v>38118</v>
      </c>
      <c r="G466" s="112" t="s">
        <v>38119</v>
      </c>
      <c r="H466" s="92" t="s">
        <v>38120</v>
      </c>
      <c r="I466" s="91">
        <v>768</v>
      </c>
      <c r="J466" s="93">
        <v>2</v>
      </c>
      <c r="K466" s="91">
        <v>0</v>
      </c>
      <c r="L466" s="91">
        <v>69940</v>
      </c>
      <c r="M466" s="91">
        <v>97</v>
      </c>
      <c r="N466" s="92" t="s">
        <v>36132</v>
      </c>
      <c r="O466" s="92"/>
      <c r="P466" s="211" t="s">
        <v>53266</v>
      </c>
    </row>
    <row r="467" spans="2:16" ht="14.25">
      <c r="B467" s="91">
        <v>465</v>
      </c>
      <c r="C467" s="91"/>
      <c r="D467" s="92" t="s">
        <v>38121</v>
      </c>
      <c r="E467" s="67" t="s">
        <v>38122</v>
      </c>
      <c r="F467" s="112" t="s">
        <v>38123</v>
      </c>
      <c r="G467" s="92" t="s">
        <v>36254</v>
      </c>
      <c r="H467" s="92" t="s">
        <v>38124</v>
      </c>
      <c r="I467" s="91">
        <v>226</v>
      </c>
      <c r="J467" s="93">
        <v>1</v>
      </c>
      <c r="K467" s="91">
        <v>0</v>
      </c>
      <c r="L467" s="91">
        <v>69740</v>
      </c>
      <c r="M467" s="91">
        <v>120</v>
      </c>
      <c r="N467" s="92" t="s">
        <v>2102</v>
      </c>
      <c r="O467" s="92"/>
      <c r="P467" t="s">
        <v>53266</v>
      </c>
    </row>
    <row r="468" spans="2:16" ht="14.25">
      <c r="B468" s="91">
        <v>466</v>
      </c>
      <c r="C468" s="91"/>
      <c r="D468" s="92" t="s">
        <v>38125</v>
      </c>
      <c r="E468" s="67" t="s">
        <v>38126</v>
      </c>
      <c r="F468" s="112" t="s">
        <v>38127</v>
      </c>
      <c r="G468" s="92" t="s">
        <v>3971</v>
      </c>
      <c r="H468" s="92" t="s">
        <v>38128</v>
      </c>
      <c r="I468" s="91">
        <v>345</v>
      </c>
      <c r="J468" s="93">
        <v>1</v>
      </c>
      <c r="K468" s="91">
        <v>0</v>
      </c>
      <c r="L468" s="91">
        <v>69719</v>
      </c>
      <c r="M468" s="91">
        <v>83</v>
      </c>
      <c r="N468" s="92" t="s">
        <v>36132</v>
      </c>
      <c r="O468" s="92"/>
      <c r="P468" t="s">
        <v>53266</v>
      </c>
    </row>
    <row r="469" spans="2:16" ht="14.25">
      <c r="B469" s="91">
        <v>467</v>
      </c>
      <c r="C469" s="91"/>
      <c r="D469" s="92" t="s">
        <v>38129</v>
      </c>
      <c r="E469" s="67" t="s">
        <v>38130</v>
      </c>
      <c r="F469" s="112" t="s">
        <v>38131</v>
      </c>
      <c r="G469" s="112" t="s">
        <v>38132</v>
      </c>
      <c r="H469" s="92" t="s">
        <v>36761</v>
      </c>
      <c r="I469" s="93">
        <v>244</v>
      </c>
      <c r="J469" s="93">
        <v>1</v>
      </c>
      <c r="K469" s="91">
        <v>0</v>
      </c>
      <c r="L469" s="91">
        <v>69625</v>
      </c>
      <c r="M469" s="91">
        <v>62</v>
      </c>
      <c r="N469" s="92" t="s">
        <v>36132</v>
      </c>
      <c r="O469" s="92" t="s">
        <v>36182</v>
      </c>
      <c r="P469" t="s">
        <v>53266</v>
      </c>
    </row>
    <row r="470" spans="2:16" ht="14.25">
      <c r="B470" s="91">
        <v>468</v>
      </c>
      <c r="C470" s="91"/>
      <c r="D470" s="92" t="s">
        <v>38133</v>
      </c>
      <c r="E470" s="67" t="s">
        <v>38134</v>
      </c>
      <c r="F470" s="112" t="s">
        <v>38135</v>
      </c>
      <c r="G470" s="112" t="s">
        <v>37738</v>
      </c>
      <c r="H470" s="92" t="s">
        <v>36979</v>
      </c>
      <c r="I470" s="93">
        <v>1014</v>
      </c>
      <c r="J470" s="93">
        <v>3</v>
      </c>
      <c r="K470" s="91">
        <v>0</v>
      </c>
      <c r="L470" s="91">
        <v>69623</v>
      </c>
      <c r="M470" s="91">
        <v>65</v>
      </c>
      <c r="N470" s="92" t="s">
        <v>36132</v>
      </c>
      <c r="O470" s="92"/>
      <c r="P470" t="s">
        <v>53266</v>
      </c>
    </row>
    <row r="471" spans="2:16" ht="14.25">
      <c r="B471" s="91">
        <v>469</v>
      </c>
      <c r="C471" s="91"/>
      <c r="D471" s="92" t="s">
        <v>38136</v>
      </c>
      <c r="E471" s="67" t="s">
        <v>38137</v>
      </c>
      <c r="F471" s="112" t="s">
        <v>38138</v>
      </c>
      <c r="G471" s="112" t="s">
        <v>37555</v>
      </c>
      <c r="H471" s="92" t="s">
        <v>38139</v>
      </c>
      <c r="I471" s="93">
        <v>848</v>
      </c>
      <c r="J471" s="93">
        <v>2</v>
      </c>
      <c r="K471" s="91">
        <v>0</v>
      </c>
      <c r="L471" s="91">
        <v>69607</v>
      </c>
      <c r="M471" s="91">
        <v>60</v>
      </c>
      <c r="N471" s="92" t="s">
        <v>2102</v>
      </c>
      <c r="O471" s="92"/>
      <c r="P471" t="s">
        <v>53266</v>
      </c>
    </row>
    <row r="472" spans="2:16" ht="14.25">
      <c r="B472" s="91">
        <v>470</v>
      </c>
      <c r="C472" s="91"/>
      <c r="D472" s="92" t="s">
        <v>38140</v>
      </c>
      <c r="E472" s="67" t="s">
        <v>38141</v>
      </c>
      <c r="F472" s="112" t="s">
        <v>38142</v>
      </c>
      <c r="G472" s="92" t="s">
        <v>3971</v>
      </c>
      <c r="H472" s="92" t="s">
        <v>38143</v>
      </c>
      <c r="I472" s="93">
        <v>424</v>
      </c>
      <c r="J472" s="93">
        <v>1</v>
      </c>
      <c r="K472" s="91">
        <v>0</v>
      </c>
      <c r="L472" s="91">
        <v>69586</v>
      </c>
      <c r="M472" s="91">
        <v>67</v>
      </c>
      <c r="N472" s="92" t="s">
        <v>36132</v>
      </c>
      <c r="O472" s="92"/>
      <c r="P472" t="s">
        <v>53266</v>
      </c>
    </row>
    <row r="473" spans="2:16" ht="14.25">
      <c r="B473" s="91">
        <v>471</v>
      </c>
      <c r="C473" s="91"/>
      <c r="D473" s="92" t="s">
        <v>38144</v>
      </c>
      <c r="E473" s="118" t="s">
        <v>38145</v>
      </c>
      <c r="F473" s="112" t="s">
        <v>38146</v>
      </c>
      <c r="G473" s="92" t="s">
        <v>38147</v>
      </c>
      <c r="H473" s="92" t="s">
        <v>38148</v>
      </c>
      <c r="I473" s="93">
        <v>480</v>
      </c>
      <c r="J473" s="93">
        <v>1</v>
      </c>
      <c r="K473" s="91">
        <v>0</v>
      </c>
      <c r="L473" s="91">
        <v>69584</v>
      </c>
      <c r="M473" s="91">
        <v>117</v>
      </c>
      <c r="N473" s="92" t="s">
        <v>36132</v>
      </c>
      <c r="O473" s="92"/>
      <c r="P473" t="s">
        <v>53266</v>
      </c>
    </row>
    <row r="474" spans="2:16" ht="14.25">
      <c r="B474" s="91">
        <v>472</v>
      </c>
      <c r="C474" s="91"/>
      <c r="D474" s="92" t="s">
        <v>38149</v>
      </c>
      <c r="E474" s="67" t="s">
        <v>38150</v>
      </c>
      <c r="F474" s="112" t="s">
        <v>37562</v>
      </c>
      <c r="G474" s="112" t="s">
        <v>37563</v>
      </c>
      <c r="H474" s="92" t="s">
        <v>37849</v>
      </c>
      <c r="I474" s="93">
        <v>854</v>
      </c>
      <c r="J474" s="93">
        <v>2</v>
      </c>
      <c r="K474" s="91">
        <v>0</v>
      </c>
      <c r="L474" s="91">
        <v>69584</v>
      </c>
      <c r="M474" s="91">
        <v>88</v>
      </c>
      <c r="N474" s="92" t="s">
        <v>36132</v>
      </c>
      <c r="O474" s="92"/>
      <c r="P474" t="s">
        <v>53266</v>
      </c>
    </row>
    <row r="475" spans="2:16" ht="14.25">
      <c r="B475" s="91">
        <v>473</v>
      </c>
      <c r="C475" s="91"/>
      <c r="D475" s="92" t="s">
        <v>38151</v>
      </c>
      <c r="E475" s="67" t="s">
        <v>38152</v>
      </c>
      <c r="F475" s="112" t="s">
        <v>38153</v>
      </c>
      <c r="G475" s="112" t="s">
        <v>38154</v>
      </c>
      <c r="H475" s="92" t="s">
        <v>38155</v>
      </c>
      <c r="I475" s="93">
        <v>505</v>
      </c>
      <c r="J475" s="93">
        <v>1</v>
      </c>
      <c r="K475" s="91">
        <v>0</v>
      </c>
      <c r="L475" s="91">
        <v>69536</v>
      </c>
      <c r="M475" s="91">
        <v>150</v>
      </c>
      <c r="N475" s="92" t="s">
        <v>2102</v>
      </c>
      <c r="O475" s="92"/>
      <c r="P475" t="s">
        <v>53266</v>
      </c>
    </row>
    <row r="476" spans="2:16" ht="14.25">
      <c r="B476" s="91">
        <v>474</v>
      </c>
      <c r="C476" s="91"/>
      <c r="D476" s="92" t="s">
        <v>38156</v>
      </c>
      <c r="E476" s="67" t="s">
        <v>38157</v>
      </c>
      <c r="F476" s="112" t="s">
        <v>38158</v>
      </c>
      <c r="G476" s="112" t="s">
        <v>38159</v>
      </c>
      <c r="H476" s="92" t="s">
        <v>38160</v>
      </c>
      <c r="I476" s="93">
        <v>393</v>
      </c>
      <c r="J476" s="93">
        <v>1</v>
      </c>
      <c r="K476" s="91">
        <v>0</v>
      </c>
      <c r="L476" s="91">
        <v>69523</v>
      </c>
      <c r="M476" s="91">
        <v>131</v>
      </c>
      <c r="N476" s="92" t="s">
        <v>36132</v>
      </c>
      <c r="O476" s="92" t="s">
        <v>36182</v>
      </c>
      <c r="P476" s="211" t="s">
        <v>53266</v>
      </c>
    </row>
    <row r="477" spans="2:16" ht="14.25">
      <c r="B477" s="91">
        <v>475</v>
      </c>
      <c r="C477" s="91"/>
      <c r="D477" s="92" t="s">
        <v>38161</v>
      </c>
      <c r="E477" s="67" t="s">
        <v>38162</v>
      </c>
      <c r="F477" s="112" t="s">
        <v>38163</v>
      </c>
      <c r="G477" s="112" t="s">
        <v>38164</v>
      </c>
      <c r="H477" s="92" t="s">
        <v>38165</v>
      </c>
      <c r="I477" s="93">
        <v>820</v>
      </c>
      <c r="J477" s="93">
        <v>2</v>
      </c>
      <c r="K477" s="91">
        <v>0</v>
      </c>
      <c r="L477" s="91">
        <v>69520</v>
      </c>
      <c r="M477" s="91">
        <v>57</v>
      </c>
      <c r="N477" s="92" t="s">
        <v>2102</v>
      </c>
      <c r="O477" s="92"/>
      <c r="P477" s="211" t="s">
        <v>53266</v>
      </c>
    </row>
    <row r="478" spans="2:16" ht="14.25">
      <c r="B478" s="91">
        <v>476</v>
      </c>
      <c r="C478" s="91"/>
      <c r="D478" s="92" t="s">
        <v>38166</v>
      </c>
      <c r="E478" s="67" t="s">
        <v>38167</v>
      </c>
      <c r="F478" s="112" t="s">
        <v>38168</v>
      </c>
      <c r="G478" s="112" t="s">
        <v>38169</v>
      </c>
      <c r="H478" s="92" t="s">
        <v>38170</v>
      </c>
      <c r="I478" s="93">
        <v>912</v>
      </c>
      <c r="J478" s="93">
        <v>3</v>
      </c>
      <c r="K478" s="91">
        <v>0</v>
      </c>
      <c r="L478" s="91">
        <v>69514</v>
      </c>
      <c r="M478" s="91">
        <v>86</v>
      </c>
      <c r="N478" s="92" t="s">
        <v>36132</v>
      </c>
      <c r="O478" s="92"/>
      <c r="P478" s="211" t="s">
        <v>53266</v>
      </c>
    </row>
    <row r="479" spans="2:16" ht="14.25">
      <c r="B479" s="91">
        <v>477</v>
      </c>
      <c r="C479" s="91"/>
      <c r="D479" s="92" t="s">
        <v>38171</v>
      </c>
      <c r="E479" s="67" t="s">
        <v>38172</v>
      </c>
      <c r="F479" s="112" t="s">
        <v>38173</v>
      </c>
      <c r="G479" s="112" t="s">
        <v>38174</v>
      </c>
      <c r="H479" s="92" t="s">
        <v>38175</v>
      </c>
      <c r="I479" s="93">
        <v>240</v>
      </c>
      <c r="J479" s="93">
        <v>1</v>
      </c>
      <c r="K479" s="91">
        <v>0</v>
      </c>
      <c r="L479" s="91">
        <v>69450</v>
      </c>
      <c r="M479" s="91">
        <v>68</v>
      </c>
      <c r="N479" s="92" t="s">
        <v>36132</v>
      </c>
      <c r="O479" s="92"/>
      <c r="P479" t="s">
        <v>53266</v>
      </c>
    </row>
    <row r="480" spans="2:16" ht="14.25">
      <c r="B480" s="91">
        <v>478</v>
      </c>
      <c r="C480" s="91"/>
      <c r="D480" s="92" t="s">
        <v>38176</v>
      </c>
      <c r="E480" s="67" t="s">
        <v>38177</v>
      </c>
      <c r="F480" s="112" t="s">
        <v>38178</v>
      </c>
      <c r="G480" s="92" t="s">
        <v>3971</v>
      </c>
      <c r="H480" s="92" t="s">
        <v>38179</v>
      </c>
      <c r="I480" s="93">
        <v>150</v>
      </c>
      <c r="J480" s="93">
        <v>1</v>
      </c>
      <c r="K480" s="91">
        <v>0</v>
      </c>
      <c r="L480" s="91">
        <v>69425</v>
      </c>
      <c r="M480" s="91">
        <v>79</v>
      </c>
      <c r="N480" s="92" t="s">
        <v>2102</v>
      </c>
      <c r="O480" s="92"/>
      <c r="P480" t="s">
        <v>53266</v>
      </c>
    </row>
    <row r="481" spans="2:16" ht="14.25">
      <c r="B481" s="91">
        <v>479</v>
      </c>
      <c r="C481" s="91"/>
      <c r="D481" s="92" t="s">
        <v>38180</v>
      </c>
      <c r="E481" s="67" t="s">
        <v>38181</v>
      </c>
      <c r="F481" s="112" t="s">
        <v>38182</v>
      </c>
      <c r="G481" s="92" t="s">
        <v>3971</v>
      </c>
      <c r="H481" s="92" t="s">
        <v>38183</v>
      </c>
      <c r="I481" s="93">
        <v>236</v>
      </c>
      <c r="J481" s="93">
        <v>1</v>
      </c>
      <c r="K481" s="91">
        <v>0</v>
      </c>
      <c r="L481" s="91">
        <v>69414</v>
      </c>
      <c r="M481" s="91">
        <v>70</v>
      </c>
      <c r="N481" s="92" t="s">
        <v>36132</v>
      </c>
      <c r="O481" s="92"/>
      <c r="P481" t="s">
        <v>53266</v>
      </c>
    </row>
    <row r="482" spans="2:16" ht="14.25">
      <c r="B482" s="91">
        <v>480</v>
      </c>
      <c r="C482" s="91"/>
      <c r="D482" s="92" t="s">
        <v>38184</v>
      </c>
      <c r="E482" s="67" t="s">
        <v>38185</v>
      </c>
      <c r="F482" s="112" t="s">
        <v>38186</v>
      </c>
      <c r="G482" s="112" t="s">
        <v>38187</v>
      </c>
      <c r="H482" s="92" t="s">
        <v>38188</v>
      </c>
      <c r="I482" s="93">
        <v>480</v>
      </c>
      <c r="J482" s="93">
        <v>1</v>
      </c>
      <c r="K482" s="91">
        <v>0</v>
      </c>
      <c r="L482" s="91">
        <v>69384</v>
      </c>
      <c r="M482" s="91">
        <v>73</v>
      </c>
      <c r="N482" s="92" t="s">
        <v>36132</v>
      </c>
      <c r="O482" s="92" t="s">
        <v>36182</v>
      </c>
      <c r="P482" t="s">
        <v>53266</v>
      </c>
    </row>
    <row r="483" spans="2:16" ht="14.25">
      <c r="B483" s="91">
        <v>481</v>
      </c>
      <c r="C483" s="91"/>
      <c r="D483" s="92" t="s">
        <v>38189</v>
      </c>
      <c r="E483" s="67" t="s">
        <v>38190</v>
      </c>
      <c r="F483" s="112" t="s">
        <v>38191</v>
      </c>
      <c r="G483" s="112" t="s">
        <v>38192</v>
      </c>
      <c r="H483" s="92" t="s">
        <v>38193</v>
      </c>
      <c r="I483" s="93">
        <v>128</v>
      </c>
      <c r="J483" s="93">
        <v>1</v>
      </c>
      <c r="K483" s="91">
        <v>0</v>
      </c>
      <c r="L483" s="91">
        <v>69352</v>
      </c>
      <c r="M483" s="91">
        <v>128</v>
      </c>
      <c r="N483" s="92" t="s">
        <v>2102</v>
      </c>
      <c r="O483" s="92"/>
      <c r="P483" t="s">
        <v>53266</v>
      </c>
    </row>
    <row r="484" spans="2:16" ht="14.25">
      <c r="B484" s="91">
        <v>482</v>
      </c>
      <c r="C484" s="91"/>
      <c r="D484" s="92" t="s">
        <v>38194</v>
      </c>
      <c r="E484" s="67" t="s">
        <v>38195</v>
      </c>
      <c r="F484" s="112" t="s">
        <v>38196</v>
      </c>
      <c r="G484" s="112" t="s">
        <v>36565</v>
      </c>
      <c r="H484" s="92" t="s">
        <v>38197</v>
      </c>
      <c r="I484" s="93">
        <v>143</v>
      </c>
      <c r="J484" s="93">
        <v>1</v>
      </c>
      <c r="K484" s="91">
        <v>0</v>
      </c>
      <c r="L484" s="91">
        <v>69338</v>
      </c>
      <c r="M484" s="91">
        <v>177</v>
      </c>
      <c r="N484" s="92" t="s">
        <v>36132</v>
      </c>
      <c r="O484" s="92"/>
      <c r="P484" t="s">
        <v>53266</v>
      </c>
    </row>
    <row r="485" spans="2:16" ht="14.25">
      <c r="B485" s="91">
        <v>483</v>
      </c>
      <c r="C485" s="91"/>
      <c r="D485" s="92" t="s">
        <v>38198</v>
      </c>
      <c r="E485" s="67" t="s">
        <v>38199</v>
      </c>
      <c r="F485" s="112" t="s">
        <v>38200</v>
      </c>
      <c r="G485" s="112" t="s">
        <v>38201</v>
      </c>
      <c r="H485" s="92" t="s">
        <v>38202</v>
      </c>
      <c r="I485" s="93">
        <v>1296</v>
      </c>
      <c r="J485" s="93">
        <v>4</v>
      </c>
      <c r="K485" s="91">
        <v>0</v>
      </c>
      <c r="L485" s="91">
        <v>69319</v>
      </c>
      <c r="M485" s="91">
        <v>78</v>
      </c>
      <c r="N485" s="92" t="s">
        <v>36132</v>
      </c>
      <c r="O485" s="92"/>
      <c r="P485" t="s">
        <v>53266</v>
      </c>
    </row>
    <row r="486" spans="2:16" ht="14.25">
      <c r="B486" s="91">
        <v>484</v>
      </c>
      <c r="C486" s="91"/>
      <c r="D486" s="92" t="s">
        <v>38203</v>
      </c>
      <c r="E486" s="67" t="s">
        <v>38204</v>
      </c>
      <c r="F486" s="112" t="s">
        <v>38205</v>
      </c>
      <c r="G486" s="112" t="s">
        <v>38206</v>
      </c>
      <c r="H486" s="92" t="s">
        <v>38207</v>
      </c>
      <c r="I486" s="93">
        <v>244</v>
      </c>
      <c r="J486" s="93">
        <v>1</v>
      </c>
      <c r="K486" s="91">
        <v>0</v>
      </c>
      <c r="L486" s="91">
        <v>69310</v>
      </c>
      <c r="M486" s="91">
        <v>86</v>
      </c>
      <c r="N486" s="92" t="s">
        <v>36132</v>
      </c>
      <c r="O486" s="92"/>
      <c r="P486" t="s">
        <v>53266</v>
      </c>
    </row>
    <row r="487" spans="2:16" ht="14.25">
      <c r="B487" s="91">
        <v>485</v>
      </c>
      <c r="C487" s="91"/>
      <c r="D487" s="92" t="s">
        <v>38208</v>
      </c>
      <c r="E487" s="67" t="s">
        <v>38209</v>
      </c>
      <c r="F487" s="112" t="s">
        <v>38210</v>
      </c>
      <c r="G487" s="112" t="s">
        <v>38211</v>
      </c>
      <c r="H487" s="92" t="s">
        <v>38212</v>
      </c>
      <c r="I487" s="93">
        <v>624</v>
      </c>
      <c r="J487" s="93">
        <v>2</v>
      </c>
      <c r="K487" s="91">
        <v>0</v>
      </c>
      <c r="L487" s="91">
        <v>69292</v>
      </c>
      <c r="M487" s="91">
        <v>120</v>
      </c>
      <c r="N487" s="92" t="s">
        <v>2102</v>
      </c>
      <c r="O487" s="92"/>
      <c r="P487" t="s">
        <v>53266</v>
      </c>
    </row>
    <row r="488" spans="2:16" ht="14.25">
      <c r="B488" s="91">
        <v>486</v>
      </c>
      <c r="C488" s="91"/>
      <c r="D488" s="92" t="s">
        <v>38213</v>
      </c>
      <c r="E488" s="67" t="s">
        <v>38214</v>
      </c>
      <c r="F488" s="112" t="s">
        <v>38215</v>
      </c>
      <c r="G488" s="112" t="s">
        <v>37696</v>
      </c>
      <c r="H488" s="92" t="s">
        <v>38216</v>
      </c>
      <c r="I488" s="93">
        <v>196</v>
      </c>
      <c r="J488" s="93">
        <v>1</v>
      </c>
      <c r="K488" s="91">
        <v>0</v>
      </c>
      <c r="L488" s="91">
        <v>69277</v>
      </c>
      <c r="M488" s="91">
        <v>80</v>
      </c>
      <c r="N488" s="92" t="s">
        <v>36132</v>
      </c>
      <c r="O488" s="92"/>
      <c r="P488" t="s">
        <v>53266</v>
      </c>
    </row>
    <row r="489" spans="2:16" ht="14.25">
      <c r="B489" s="91">
        <v>487</v>
      </c>
      <c r="C489" s="91"/>
      <c r="D489" s="92" t="s">
        <v>38217</v>
      </c>
      <c r="E489" s="67" t="s">
        <v>38218</v>
      </c>
      <c r="F489" s="112" t="s">
        <v>38219</v>
      </c>
      <c r="G489" s="112" t="s">
        <v>38220</v>
      </c>
      <c r="H489" s="93" t="s">
        <v>38221</v>
      </c>
      <c r="I489" s="93">
        <v>288</v>
      </c>
      <c r="J489" s="93">
        <v>1</v>
      </c>
      <c r="K489" s="91">
        <v>0</v>
      </c>
      <c r="L489" s="346">
        <v>69275</v>
      </c>
      <c r="M489" s="91">
        <v>86</v>
      </c>
      <c r="N489" s="92" t="s">
        <v>36132</v>
      </c>
      <c r="O489" s="92" t="s">
        <v>36182</v>
      </c>
      <c r="P489" t="s">
        <v>53266</v>
      </c>
    </row>
    <row r="490" spans="2:16" ht="14.25">
      <c r="B490" s="91">
        <v>488</v>
      </c>
      <c r="C490" s="91"/>
      <c r="D490" s="92" t="s">
        <v>37088</v>
      </c>
      <c r="E490" s="67" t="s">
        <v>38222</v>
      </c>
      <c r="F490" s="112" t="s">
        <v>38223</v>
      </c>
      <c r="G490" s="112" t="s">
        <v>36846</v>
      </c>
      <c r="H490" s="93" t="s">
        <v>38224</v>
      </c>
      <c r="I490" s="93">
        <v>360</v>
      </c>
      <c r="J490" s="93">
        <v>1</v>
      </c>
      <c r="K490" s="91">
        <v>0</v>
      </c>
      <c r="L490" s="91">
        <v>69268</v>
      </c>
      <c r="M490" s="91">
        <v>40</v>
      </c>
      <c r="N490" s="92" t="s">
        <v>36132</v>
      </c>
      <c r="O490" s="92"/>
      <c r="P490" t="s">
        <v>53266</v>
      </c>
    </row>
    <row r="491" spans="2:16" ht="14.25">
      <c r="B491" s="91">
        <v>489</v>
      </c>
      <c r="C491" s="91"/>
      <c r="D491" s="92" t="s">
        <v>38225</v>
      </c>
      <c r="E491" s="67" t="s">
        <v>38226</v>
      </c>
      <c r="F491" s="112" t="s">
        <v>38227</v>
      </c>
      <c r="G491" s="93" t="s">
        <v>38228</v>
      </c>
      <c r="H491" s="93" t="s">
        <v>38229</v>
      </c>
      <c r="I491" s="93">
        <v>150</v>
      </c>
      <c r="J491" s="93">
        <v>1</v>
      </c>
      <c r="K491" s="91">
        <v>0</v>
      </c>
      <c r="L491" s="91">
        <v>69246</v>
      </c>
      <c r="M491" s="91">
        <v>106</v>
      </c>
      <c r="N491" s="92" t="s">
        <v>2102</v>
      </c>
      <c r="O491" s="92"/>
      <c r="P491" t="s">
        <v>53266</v>
      </c>
    </row>
    <row r="492" spans="2:16" ht="14.25">
      <c r="B492" s="91">
        <v>490</v>
      </c>
      <c r="C492" s="91"/>
      <c r="D492" s="92" t="s">
        <v>38230</v>
      </c>
      <c r="E492" s="67" t="s">
        <v>38231</v>
      </c>
      <c r="F492" s="112" t="s">
        <v>38232</v>
      </c>
      <c r="G492" s="112" t="s">
        <v>36131</v>
      </c>
      <c r="H492" s="93" t="s">
        <v>38233</v>
      </c>
      <c r="I492" s="93">
        <v>768</v>
      </c>
      <c r="J492" s="93">
        <v>2</v>
      </c>
      <c r="K492" s="91">
        <v>0</v>
      </c>
      <c r="L492" s="91">
        <v>69238</v>
      </c>
      <c r="M492" s="91">
        <v>61</v>
      </c>
      <c r="N492" s="92" t="s">
        <v>36132</v>
      </c>
      <c r="O492" s="92"/>
      <c r="P492" t="s">
        <v>53266</v>
      </c>
    </row>
    <row r="493" spans="2:16" ht="14.25">
      <c r="B493" s="91">
        <v>491</v>
      </c>
      <c r="C493" s="91"/>
      <c r="D493" s="92" t="s">
        <v>15905</v>
      </c>
      <c r="E493" s="67" t="s">
        <v>38234</v>
      </c>
      <c r="F493" s="112" t="s">
        <v>38235</v>
      </c>
      <c r="G493" s="112" t="s">
        <v>38236</v>
      </c>
      <c r="H493" s="93" t="s">
        <v>38237</v>
      </c>
      <c r="I493" s="93">
        <v>868</v>
      </c>
      <c r="J493" s="93">
        <v>2</v>
      </c>
      <c r="K493" s="91">
        <v>0</v>
      </c>
      <c r="L493" s="91">
        <v>69171</v>
      </c>
      <c r="M493" s="91">
        <v>149</v>
      </c>
      <c r="N493" s="92" t="s">
        <v>36132</v>
      </c>
      <c r="O493" s="92"/>
      <c r="P493" t="s">
        <v>53266</v>
      </c>
    </row>
    <row r="494" spans="2:16" ht="14.25">
      <c r="B494" s="91">
        <v>492</v>
      </c>
      <c r="C494" s="91"/>
      <c r="D494" s="92" t="s">
        <v>38238</v>
      </c>
      <c r="E494" s="67" t="s">
        <v>38239</v>
      </c>
      <c r="F494" s="112" t="s">
        <v>38240</v>
      </c>
      <c r="G494" s="112" t="s">
        <v>37667</v>
      </c>
      <c r="H494" s="93" t="s">
        <v>38241</v>
      </c>
      <c r="I494" s="93">
        <v>2182</v>
      </c>
      <c r="J494" s="93">
        <v>7</v>
      </c>
      <c r="K494" s="91">
        <v>7</v>
      </c>
      <c r="L494" s="91">
        <v>69152</v>
      </c>
      <c r="M494" s="91">
        <v>122</v>
      </c>
      <c r="N494" s="92" t="s">
        <v>33</v>
      </c>
      <c r="O494" s="92"/>
      <c r="P494" t="s">
        <v>53266</v>
      </c>
    </row>
    <row r="495" spans="2:16" ht="14.25">
      <c r="B495" s="91">
        <v>493</v>
      </c>
      <c r="C495" s="91"/>
      <c r="D495" s="92" t="s">
        <v>19540</v>
      </c>
      <c r="E495" s="67" t="s">
        <v>38242</v>
      </c>
      <c r="F495" s="112" t="s">
        <v>38243</v>
      </c>
      <c r="G495" s="112" t="s">
        <v>38244</v>
      </c>
      <c r="H495" s="93" t="s">
        <v>38245</v>
      </c>
      <c r="I495" s="93">
        <v>1135</v>
      </c>
      <c r="J495" s="93">
        <v>3</v>
      </c>
      <c r="K495" s="91">
        <v>0</v>
      </c>
      <c r="L495" s="91">
        <v>69141</v>
      </c>
      <c r="M495" s="91">
        <v>118</v>
      </c>
      <c r="N495" s="92" t="s">
        <v>36132</v>
      </c>
      <c r="O495" s="92"/>
      <c r="P495" t="s">
        <v>53266</v>
      </c>
    </row>
    <row r="496" spans="2:16" ht="14.25">
      <c r="B496" s="91">
        <v>494</v>
      </c>
      <c r="C496" s="91"/>
      <c r="D496" s="92" t="s">
        <v>38246</v>
      </c>
      <c r="E496" s="67" t="s">
        <v>38247</v>
      </c>
      <c r="F496" s="112" t="s">
        <v>38248</v>
      </c>
      <c r="G496" s="112" t="s">
        <v>3279</v>
      </c>
      <c r="H496" s="93" t="s">
        <v>38249</v>
      </c>
      <c r="I496" s="93">
        <v>219</v>
      </c>
      <c r="J496" s="93">
        <v>1</v>
      </c>
      <c r="K496" s="91">
        <v>0</v>
      </c>
      <c r="L496" s="91">
        <v>69112</v>
      </c>
      <c r="M496" s="91">
        <v>64</v>
      </c>
      <c r="N496" s="92" t="s">
        <v>36132</v>
      </c>
      <c r="O496" s="92" t="s">
        <v>36182</v>
      </c>
      <c r="P496" t="s">
        <v>53266</v>
      </c>
    </row>
    <row r="497" spans="2:16" ht="14.25">
      <c r="B497" s="91">
        <v>495</v>
      </c>
      <c r="C497" s="91"/>
      <c r="D497" s="92" t="s">
        <v>38250</v>
      </c>
      <c r="E497" s="67" t="s">
        <v>38251</v>
      </c>
      <c r="F497" s="112" t="s">
        <v>38252</v>
      </c>
      <c r="G497" s="112" t="s">
        <v>38253</v>
      </c>
      <c r="H497" s="93" t="s">
        <v>37556</v>
      </c>
      <c r="I497" s="93">
        <v>9304</v>
      </c>
      <c r="J497" s="93">
        <v>31</v>
      </c>
      <c r="K497" s="91">
        <v>0</v>
      </c>
      <c r="L497" s="91">
        <v>69109</v>
      </c>
      <c r="M497" s="91">
        <v>98</v>
      </c>
      <c r="N497" s="92" t="s">
        <v>36132</v>
      </c>
      <c r="O497" s="92"/>
      <c r="P497" t="s">
        <v>53266</v>
      </c>
    </row>
    <row r="498" spans="2:16" ht="14.25">
      <c r="B498" s="91">
        <v>496</v>
      </c>
      <c r="C498" s="91"/>
      <c r="D498" s="92" t="s">
        <v>38254</v>
      </c>
      <c r="E498" s="67" t="s">
        <v>38255</v>
      </c>
      <c r="F498" s="112" t="s">
        <v>38256</v>
      </c>
      <c r="G498" s="92" t="s">
        <v>3971</v>
      </c>
      <c r="H498" s="93" t="s">
        <v>36238</v>
      </c>
      <c r="I498" s="93">
        <v>132</v>
      </c>
      <c r="J498" s="93">
        <v>1</v>
      </c>
      <c r="K498" s="91">
        <v>0</v>
      </c>
      <c r="L498" s="91">
        <v>69099</v>
      </c>
      <c r="M498" s="91">
        <v>82</v>
      </c>
      <c r="N498" s="92" t="s">
        <v>36132</v>
      </c>
      <c r="O498" s="92"/>
      <c r="P498" t="s">
        <v>53266</v>
      </c>
    </row>
    <row r="499" spans="2:16" ht="14.25">
      <c r="B499" s="91">
        <v>497</v>
      </c>
      <c r="C499" s="91"/>
      <c r="D499" s="92" t="s">
        <v>38257</v>
      </c>
      <c r="E499" s="67" t="s">
        <v>38258</v>
      </c>
      <c r="F499" s="112" t="s">
        <v>38259</v>
      </c>
      <c r="G499" s="112" t="s">
        <v>38260</v>
      </c>
      <c r="H499" s="353" t="s">
        <v>38261</v>
      </c>
      <c r="I499" s="93">
        <v>128</v>
      </c>
      <c r="J499" s="93">
        <v>1</v>
      </c>
      <c r="K499" s="91">
        <v>0</v>
      </c>
      <c r="L499" s="91">
        <v>69095</v>
      </c>
      <c r="M499" s="91">
        <v>140</v>
      </c>
      <c r="N499" s="92" t="s">
        <v>2102</v>
      </c>
      <c r="O499" s="92"/>
      <c r="P499" s="211" t="s">
        <v>53266</v>
      </c>
    </row>
    <row r="500" spans="2:16" ht="14.25">
      <c r="B500" s="91">
        <v>498</v>
      </c>
      <c r="C500" s="91"/>
      <c r="D500" s="92" t="s">
        <v>38262</v>
      </c>
      <c r="E500" s="67" t="s">
        <v>38263</v>
      </c>
      <c r="F500" s="112" t="s">
        <v>38264</v>
      </c>
      <c r="G500" s="112" t="s">
        <v>38265</v>
      </c>
      <c r="H500" s="352" t="s">
        <v>38266</v>
      </c>
      <c r="I500" s="354">
        <v>1367</v>
      </c>
      <c r="J500" s="93">
        <v>4</v>
      </c>
      <c r="K500" s="91">
        <v>0</v>
      </c>
      <c r="L500" s="91">
        <v>69093</v>
      </c>
      <c r="M500" s="91">
        <v>87</v>
      </c>
      <c r="N500" s="92" t="s">
        <v>36132</v>
      </c>
      <c r="O500" s="92"/>
      <c r="P500" t="s">
        <v>53266</v>
      </c>
    </row>
    <row r="501" spans="2:16" ht="14.25">
      <c r="B501" s="91">
        <v>499</v>
      </c>
      <c r="C501" s="91"/>
      <c r="D501" s="92" t="s">
        <v>38267</v>
      </c>
      <c r="E501" s="67" t="s">
        <v>38268</v>
      </c>
      <c r="F501" s="112" t="s">
        <v>38269</v>
      </c>
      <c r="G501" s="92" t="s">
        <v>3971</v>
      </c>
      <c r="H501" s="355" t="s">
        <v>38270</v>
      </c>
      <c r="I501" s="93">
        <v>336</v>
      </c>
      <c r="J501" s="93">
        <v>1</v>
      </c>
      <c r="K501" s="91">
        <v>0</v>
      </c>
      <c r="L501" s="91">
        <v>69089</v>
      </c>
      <c r="M501" s="91">
        <v>112</v>
      </c>
      <c r="N501" s="92" t="s">
        <v>36132</v>
      </c>
      <c r="O501" s="92"/>
      <c r="P501" t="s">
        <v>53266</v>
      </c>
    </row>
    <row r="502" spans="2:16" ht="14.25">
      <c r="B502" s="91">
        <v>500</v>
      </c>
      <c r="C502" s="91"/>
      <c r="D502" s="92" t="s">
        <v>38271</v>
      </c>
      <c r="E502" s="67" t="s">
        <v>38272</v>
      </c>
      <c r="F502" s="112" t="s">
        <v>38273</v>
      </c>
      <c r="G502" s="348" t="s">
        <v>38274</v>
      </c>
      <c r="H502" s="355" t="s">
        <v>38275</v>
      </c>
      <c r="I502" s="93">
        <v>110</v>
      </c>
      <c r="J502" s="93">
        <v>1</v>
      </c>
      <c r="K502" s="91">
        <v>0</v>
      </c>
      <c r="L502" s="91">
        <v>69089</v>
      </c>
      <c r="M502" s="91">
        <v>78</v>
      </c>
      <c r="N502" s="92" t="s">
        <v>2102</v>
      </c>
      <c r="O502" s="92"/>
      <c r="P502" t="s">
        <v>53266</v>
      </c>
    </row>
    <row r="503" spans="2:16" ht="14.25">
      <c r="B503" s="91">
        <v>501</v>
      </c>
      <c r="C503" s="91"/>
      <c r="D503" s="92" t="s">
        <v>38276</v>
      </c>
      <c r="E503" s="67" t="s">
        <v>38277</v>
      </c>
      <c r="F503" s="112" t="s">
        <v>38278</v>
      </c>
      <c r="G503" s="92" t="s">
        <v>38279</v>
      </c>
      <c r="H503" s="355" t="s">
        <v>38280</v>
      </c>
      <c r="I503" s="93">
        <v>396</v>
      </c>
      <c r="J503" s="93">
        <v>1</v>
      </c>
      <c r="K503" s="91">
        <v>0</v>
      </c>
      <c r="L503" s="91">
        <v>69085</v>
      </c>
      <c r="M503" s="91">
        <v>122</v>
      </c>
      <c r="N503" s="92" t="s">
        <v>36132</v>
      </c>
      <c r="O503" s="92"/>
      <c r="P503" s="211" t="s">
        <v>53266</v>
      </c>
    </row>
    <row r="504" spans="2:16" ht="14.25">
      <c r="B504" s="91">
        <v>502</v>
      </c>
      <c r="C504" s="91"/>
      <c r="D504" s="92" t="s">
        <v>38281</v>
      </c>
      <c r="E504" s="348" t="s">
        <v>38282</v>
      </c>
      <c r="F504" s="112" t="s">
        <v>38283</v>
      </c>
      <c r="G504" s="92" t="s">
        <v>3971</v>
      </c>
      <c r="H504" s="355" t="s">
        <v>38284</v>
      </c>
      <c r="I504" s="93">
        <v>172</v>
      </c>
      <c r="J504" s="93">
        <v>1</v>
      </c>
      <c r="K504" s="91">
        <v>0</v>
      </c>
      <c r="L504" s="91">
        <v>69078</v>
      </c>
      <c r="M504" s="91">
        <v>73</v>
      </c>
      <c r="N504" s="92" t="s">
        <v>36132</v>
      </c>
      <c r="O504" s="92" t="s">
        <v>36182</v>
      </c>
      <c r="P504" s="211" t="s">
        <v>53266</v>
      </c>
    </row>
    <row r="505" spans="2:16" ht="14.25">
      <c r="B505" s="91">
        <v>503</v>
      </c>
      <c r="C505" s="91"/>
      <c r="D505" s="112" t="s">
        <v>38285</v>
      </c>
      <c r="E505" s="348" t="s">
        <v>38286</v>
      </c>
      <c r="F505" s="112" t="s">
        <v>38287</v>
      </c>
      <c r="G505" s="92" t="s">
        <v>19076</v>
      </c>
      <c r="H505" s="355" t="s">
        <v>38288</v>
      </c>
      <c r="I505" s="93">
        <v>1680</v>
      </c>
      <c r="J505" s="93">
        <v>4</v>
      </c>
      <c r="K505" s="91">
        <v>0</v>
      </c>
      <c r="L505" s="91">
        <v>69053</v>
      </c>
      <c r="M505" s="91">
        <v>78</v>
      </c>
      <c r="N505" s="92" t="s">
        <v>2102</v>
      </c>
      <c r="O505" s="92"/>
      <c r="P505" t="s">
        <v>53266</v>
      </c>
    </row>
    <row r="506" spans="2:16" ht="14.25">
      <c r="B506" s="91">
        <v>504</v>
      </c>
      <c r="C506" s="91"/>
      <c r="D506" s="112" t="s">
        <v>38289</v>
      </c>
      <c r="E506" s="348" t="s">
        <v>38290</v>
      </c>
      <c r="F506" s="112" t="s">
        <v>38291</v>
      </c>
      <c r="G506" s="92" t="s">
        <v>3971</v>
      </c>
      <c r="H506" s="355" t="s">
        <v>38292</v>
      </c>
      <c r="I506" s="93">
        <v>248</v>
      </c>
      <c r="J506" s="93">
        <v>1</v>
      </c>
      <c r="K506" s="91">
        <v>0</v>
      </c>
      <c r="L506" s="91">
        <v>69045</v>
      </c>
      <c r="M506" s="91">
        <v>75</v>
      </c>
      <c r="N506" s="92" t="s">
        <v>2102</v>
      </c>
      <c r="O506" s="92"/>
      <c r="P506" t="s">
        <v>53266</v>
      </c>
    </row>
    <row r="507" spans="2:16" ht="14.25">
      <c r="B507" s="91">
        <v>505</v>
      </c>
      <c r="C507" s="91"/>
      <c r="D507" s="112" t="s">
        <v>38293</v>
      </c>
      <c r="E507" s="348" t="s">
        <v>38294</v>
      </c>
      <c r="F507" s="112" t="s">
        <v>38295</v>
      </c>
      <c r="G507" s="112" t="s">
        <v>38296</v>
      </c>
      <c r="H507" s="355" t="s">
        <v>38297</v>
      </c>
      <c r="I507" s="93">
        <v>316</v>
      </c>
      <c r="J507" s="93">
        <v>1</v>
      </c>
      <c r="K507" s="91">
        <v>0</v>
      </c>
      <c r="L507" s="91">
        <v>69032</v>
      </c>
      <c r="M507" s="91">
        <v>62</v>
      </c>
      <c r="N507" s="92" t="s">
        <v>36132</v>
      </c>
      <c r="O507" s="92"/>
      <c r="P507" t="s">
        <v>53266</v>
      </c>
    </row>
    <row r="508" spans="2:16" ht="14.25">
      <c r="B508" s="91">
        <v>506</v>
      </c>
      <c r="C508" s="91"/>
      <c r="D508" s="112" t="s">
        <v>38298</v>
      </c>
      <c r="E508" s="348" t="s">
        <v>38299</v>
      </c>
      <c r="F508" s="112" t="s">
        <v>38300</v>
      </c>
      <c r="G508" s="112" t="s">
        <v>38301</v>
      </c>
      <c r="H508" s="355" t="s">
        <v>38302</v>
      </c>
      <c r="I508" s="93">
        <v>448</v>
      </c>
      <c r="J508" s="93">
        <v>1</v>
      </c>
      <c r="K508" s="91">
        <v>0</v>
      </c>
      <c r="L508" s="91">
        <v>69024</v>
      </c>
      <c r="M508" s="91">
        <v>138</v>
      </c>
      <c r="N508" s="92" t="s">
        <v>36132</v>
      </c>
      <c r="O508" s="92"/>
      <c r="P508" t="s">
        <v>53266</v>
      </c>
    </row>
    <row r="509" spans="2:16" ht="14.25">
      <c r="B509" s="91">
        <v>507</v>
      </c>
      <c r="C509" s="91"/>
      <c r="D509" s="112" t="s">
        <v>38303</v>
      </c>
      <c r="E509" s="348" t="s">
        <v>38304</v>
      </c>
      <c r="F509" s="112" t="s">
        <v>38305</v>
      </c>
      <c r="G509" s="112" t="s">
        <v>38306</v>
      </c>
      <c r="H509" s="355" t="s">
        <v>38307</v>
      </c>
      <c r="I509" s="93">
        <v>144</v>
      </c>
      <c r="J509" s="93">
        <v>1</v>
      </c>
      <c r="K509" s="91">
        <v>0</v>
      </c>
      <c r="L509" s="91">
        <v>68970</v>
      </c>
      <c r="M509" s="91">
        <v>88</v>
      </c>
      <c r="N509" s="92" t="s">
        <v>2102</v>
      </c>
      <c r="O509" s="92"/>
      <c r="P509" s="211" t="s">
        <v>53266</v>
      </c>
    </row>
    <row r="510" spans="2:16" ht="14.25">
      <c r="B510" s="91">
        <v>508</v>
      </c>
      <c r="C510" s="91"/>
      <c r="D510" s="112" t="s">
        <v>38308</v>
      </c>
      <c r="E510" s="348" t="s">
        <v>38309</v>
      </c>
      <c r="F510" s="112" t="s">
        <v>38310</v>
      </c>
      <c r="G510" s="112" t="s">
        <v>38311</v>
      </c>
      <c r="H510" s="355" t="s">
        <v>38312</v>
      </c>
      <c r="I510" s="93">
        <v>196</v>
      </c>
      <c r="J510" s="93">
        <v>1</v>
      </c>
      <c r="K510" s="91">
        <v>0</v>
      </c>
      <c r="L510" s="91">
        <v>68932</v>
      </c>
      <c r="M510" s="91">
        <v>84</v>
      </c>
      <c r="N510" s="92" t="s">
        <v>36132</v>
      </c>
      <c r="O510" s="92"/>
      <c r="P510" s="211" t="s">
        <v>53266</v>
      </c>
    </row>
    <row r="511" spans="2:16" ht="14.25">
      <c r="B511" s="91">
        <v>509</v>
      </c>
      <c r="C511" s="91"/>
      <c r="D511" s="112" t="s">
        <v>38313</v>
      </c>
      <c r="E511" s="348" t="s">
        <v>38314</v>
      </c>
      <c r="F511" s="112" t="s">
        <v>38315</v>
      </c>
      <c r="G511" s="112" t="s">
        <v>36254</v>
      </c>
      <c r="H511" s="355" t="s">
        <v>38316</v>
      </c>
      <c r="I511" s="93">
        <v>272</v>
      </c>
      <c r="J511" s="93">
        <v>1</v>
      </c>
      <c r="K511" s="91">
        <v>0</v>
      </c>
      <c r="L511" s="91">
        <v>68915</v>
      </c>
      <c r="M511" s="91">
        <v>115</v>
      </c>
      <c r="N511" s="92" t="s">
        <v>2102</v>
      </c>
      <c r="O511" s="92"/>
      <c r="P511" s="211" t="s">
        <v>53266</v>
      </c>
    </row>
    <row r="512" spans="2:16" ht="14.25">
      <c r="B512" s="91">
        <v>510</v>
      </c>
      <c r="C512" s="91"/>
      <c r="D512" s="112" t="s">
        <v>38317</v>
      </c>
      <c r="E512" s="348" t="s">
        <v>38318</v>
      </c>
      <c r="F512" s="112" t="s">
        <v>38319</v>
      </c>
      <c r="G512" s="112" t="s">
        <v>38320</v>
      </c>
      <c r="H512" s="355" t="s">
        <v>38321</v>
      </c>
      <c r="I512" s="93">
        <v>354</v>
      </c>
      <c r="J512" s="93">
        <v>1</v>
      </c>
      <c r="K512" s="91">
        <v>0</v>
      </c>
      <c r="L512" s="91">
        <v>68876</v>
      </c>
      <c r="M512" s="91">
        <v>88</v>
      </c>
      <c r="N512" s="92" t="s">
        <v>36132</v>
      </c>
      <c r="O512" s="92"/>
      <c r="P512" s="211" t="s">
        <v>53266</v>
      </c>
    </row>
    <row r="513" spans="2:16" ht="14.25">
      <c r="B513" s="91">
        <v>511</v>
      </c>
      <c r="C513" s="91"/>
      <c r="D513" s="112" t="s">
        <v>38322</v>
      </c>
      <c r="E513" s="348" t="s">
        <v>38323</v>
      </c>
      <c r="F513" s="112" t="s">
        <v>38324</v>
      </c>
      <c r="G513" s="112" t="s">
        <v>38325</v>
      </c>
      <c r="H513" s="355" t="s">
        <v>38326</v>
      </c>
      <c r="I513" s="93">
        <v>1280</v>
      </c>
      <c r="J513" s="93">
        <v>4</v>
      </c>
      <c r="K513" s="91">
        <v>0</v>
      </c>
      <c r="L513" s="91">
        <v>68854</v>
      </c>
      <c r="M513" s="91">
        <v>72</v>
      </c>
      <c r="N513" s="92" t="s">
        <v>2102</v>
      </c>
      <c r="O513" s="92"/>
      <c r="P513" t="s">
        <v>53266</v>
      </c>
    </row>
    <row r="514" spans="2:16" ht="14.25">
      <c r="B514" s="91">
        <v>512</v>
      </c>
      <c r="C514" s="91"/>
      <c r="D514" s="112" t="s">
        <v>38327</v>
      </c>
      <c r="E514" s="348" t="s">
        <v>38328</v>
      </c>
      <c r="F514" s="112" t="s">
        <v>38329</v>
      </c>
      <c r="G514" s="112" t="s">
        <v>37555</v>
      </c>
      <c r="H514" s="355" t="s">
        <v>38330</v>
      </c>
      <c r="I514" s="93">
        <v>942</v>
      </c>
      <c r="J514" s="93">
        <v>3</v>
      </c>
      <c r="K514" s="91">
        <v>0</v>
      </c>
      <c r="L514" s="91">
        <v>68847</v>
      </c>
      <c r="M514" s="91">
        <v>47</v>
      </c>
      <c r="N514" s="92" t="s">
        <v>36132</v>
      </c>
      <c r="O514" s="92" t="s">
        <v>36182</v>
      </c>
      <c r="P514" t="s">
        <v>53266</v>
      </c>
    </row>
    <row r="515" spans="2:16" ht="14.25">
      <c r="B515" s="91">
        <v>513</v>
      </c>
      <c r="C515" s="91"/>
      <c r="D515" s="112" t="s">
        <v>38331</v>
      </c>
      <c r="E515" s="67" t="s">
        <v>38332</v>
      </c>
      <c r="F515" s="112" t="s">
        <v>38333</v>
      </c>
      <c r="G515" s="112" t="s">
        <v>38334</v>
      </c>
      <c r="H515" s="355" t="s">
        <v>38335</v>
      </c>
      <c r="I515" s="93">
        <v>192</v>
      </c>
      <c r="J515" s="93">
        <v>1</v>
      </c>
      <c r="K515" s="91">
        <v>0</v>
      </c>
      <c r="L515" s="91">
        <v>68824</v>
      </c>
      <c r="M515" s="91">
        <v>75</v>
      </c>
      <c r="N515" s="92" t="s">
        <v>2102</v>
      </c>
      <c r="O515" s="92"/>
      <c r="P515" s="211" t="s">
        <v>53266</v>
      </c>
    </row>
    <row r="516" spans="2:16" ht="14.25">
      <c r="B516" s="91">
        <v>514</v>
      </c>
      <c r="C516" s="91"/>
      <c r="D516" s="112" t="s">
        <v>38336</v>
      </c>
      <c r="E516" s="348" t="s">
        <v>38337</v>
      </c>
      <c r="F516" s="112" t="s">
        <v>38338</v>
      </c>
      <c r="G516" s="112" t="s">
        <v>38339</v>
      </c>
      <c r="H516" s="355" t="s">
        <v>38340</v>
      </c>
      <c r="I516" s="93">
        <v>122</v>
      </c>
      <c r="J516" s="93">
        <v>1</v>
      </c>
      <c r="K516" s="91">
        <v>0</v>
      </c>
      <c r="L516" s="91">
        <v>68766</v>
      </c>
      <c r="M516" s="91">
        <v>82</v>
      </c>
      <c r="N516" s="92" t="s">
        <v>36132</v>
      </c>
      <c r="O516" s="92"/>
      <c r="P516" t="s">
        <v>53266</v>
      </c>
    </row>
    <row r="517" spans="2:16" ht="14.25">
      <c r="B517" s="91">
        <v>515</v>
      </c>
      <c r="C517" s="91"/>
      <c r="D517" s="112" t="s">
        <v>38341</v>
      </c>
      <c r="E517" s="348" t="s">
        <v>38342</v>
      </c>
      <c r="F517" s="112" t="s">
        <v>38343</v>
      </c>
      <c r="G517" s="112" t="s">
        <v>38344</v>
      </c>
      <c r="H517" s="355" t="s">
        <v>38345</v>
      </c>
      <c r="I517" s="93">
        <v>120</v>
      </c>
      <c r="J517" s="93">
        <v>1</v>
      </c>
      <c r="K517" s="91">
        <v>0</v>
      </c>
      <c r="L517" s="91">
        <v>68689</v>
      </c>
      <c r="M517" s="91">
        <v>62</v>
      </c>
      <c r="N517" s="92" t="s">
        <v>36132</v>
      </c>
      <c r="O517" s="92"/>
      <c r="P517" t="s">
        <v>53266</v>
      </c>
    </row>
    <row r="518" spans="2:16" ht="14.25">
      <c r="B518" s="91">
        <v>516</v>
      </c>
      <c r="C518" s="91"/>
      <c r="D518" s="112" t="s">
        <v>38346</v>
      </c>
      <c r="E518" s="348" t="s">
        <v>38347</v>
      </c>
      <c r="F518" s="112" t="s">
        <v>38348</v>
      </c>
      <c r="G518" s="112" t="s">
        <v>38349</v>
      </c>
      <c r="H518" s="355" t="s">
        <v>38350</v>
      </c>
      <c r="I518" s="93">
        <v>1656</v>
      </c>
      <c r="J518" s="93">
        <v>4</v>
      </c>
      <c r="K518" s="91">
        <v>0</v>
      </c>
      <c r="L518" s="91">
        <v>68687</v>
      </c>
      <c r="M518" s="91">
        <v>62</v>
      </c>
      <c r="N518" s="92" t="s">
        <v>2102</v>
      </c>
      <c r="O518" s="92"/>
      <c r="P518" t="s">
        <v>53266</v>
      </c>
    </row>
    <row r="519" spans="2:16" ht="14.25">
      <c r="B519" s="91">
        <v>517</v>
      </c>
      <c r="C519" s="91"/>
      <c r="D519" s="112" t="s">
        <v>38351</v>
      </c>
      <c r="E519" s="348" t="s">
        <v>38352</v>
      </c>
      <c r="F519" s="112" t="s">
        <v>38353</v>
      </c>
      <c r="G519" s="92" t="s">
        <v>3971</v>
      </c>
      <c r="H519" s="355" t="s">
        <v>36896</v>
      </c>
      <c r="I519" s="93">
        <v>168</v>
      </c>
      <c r="J519" s="93">
        <v>1</v>
      </c>
      <c r="K519" s="91">
        <v>0</v>
      </c>
      <c r="L519" s="91">
        <v>68664</v>
      </c>
      <c r="M519" s="91">
        <v>120</v>
      </c>
      <c r="N519" s="92" t="s">
        <v>36132</v>
      </c>
      <c r="O519" s="92"/>
      <c r="P519" t="s">
        <v>53266</v>
      </c>
    </row>
    <row r="520" spans="2:16" ht="14.25">
      <c r="B520" s="91">
        <v>518</v>
      </c>
      <c r="C520" s="91"/>
      <c r="D520" s="112" t="s">
        <v>38354</v>
      </c>
      <c r="E520" s="348" t="s">
        <v>38355</v>
      </c>
      <c r="F520" s="112" t="s">
        <v>38356</v>
      </c>
      <c r="G520" s="112" t="s">
        <v>38344</v>
      </c>
      <c r="H520" s="355" t="s">
        <v>38357</v>
      </c>
      <c r="I520" s="93">
        <v>178</v>
      </c>
      <c r="J520" s="91">
        <v>1</v>
      </c>
      <c r="K520" s="91">
        <v>0</v>
      </c>
      <c r="L520" s="91">
        <v>68655</v>
      </c>
      <c r="M520" s="91">
        <v>138</v>
      </c>
      <c r="N520" s="92" t="s">
        <v>36132</v>
      </c>
      <c r="O520" s="92" t="s">
        <v>36182</v>
      </c>
      <c r="P520" t="s">
        <v>53266</v>
      </c>
    </row>
    <row r="521" spans="2:16" ht="14.25">
      <c r="B521" s="91">
        <v>519</v>
      </c>
      <c r="C521" s="91"/>
      <c r="D521" s="112" t="s">
        <v>38358</v>
      </c>
      <c r="E521" s="348" t="s">
        <v>38359</v>
      </c>
      <c r="F521" s="112" t="s">
        <v>38360</v>
      </c>
      <c r="G521" s="112" t="s">
        <v>38361</v>
      </c>
      <c r="H521" s="355" t="s">
        <v>37425</v>
      </c>
      <c r="I521" s="91">
        <v>564</v>
      </c>
      <c r="J521" s="91">
        <v>2</v>
      </c>
      <c r="K521" s="91">
        <v>0</v>
      </c>
      <c r="L521" s="91">
        <v>68642</v>
      </c>
      <c r="M521" s="91">
        <v>79</v>
      </c>
      <c r="N521" s="92" t="s">
        <v>2102</v>
      </c>
      <c r="O521" s="92"/>
      <c r="P521" t="s">
        <v>53266</v>
      </c>
    </row>
    <row r="522" spans="2:16" ht="14.25">
      <c r="B522" s="91">
        <v>520</v>
      </c>
      <c r="C522" s="91"/>
      <c r="D522" s="112" t="s">
        <v>38362</v>
      </c>
      <c r="E522" s="348" t="s">
        <v>38363</v>
      </c>
      <c r="F522" s="112" t="s">
        <v>38364</v>
      </c>
      <c r="G522" s="112" t="s">
        <v>38365</v>
      </c>
      <c r="H522" s="355" t="s">
        <v>38366</v>
      </c>
      <c r="I522" s="91">
        <v>670</v>
      </c>
      <c r="J522" s="91">
        <v>2</v>
      </c>
      <c r="K522" s="91">
        <v>0</v>
      </c>
      <c r="L522" s="91">
        <v>68631</v>
      </c>
      <c r="M522" s="91">
        <v>45</v>
      </c>
      <c r="N522" s="92" t="s">
        <v>2102</v>
      </c>
      <c r="O522" s="92"/>
      <c r="P522" t="s">
        <v>53266</v>
      </c>
    </row>
    <row r="523" spans="2:16" ht="14.25">
      <c r="B523" s="91">
        <v>521</v>
      </c>
      <c r="C523" s="91"/>
      <c r="D523" s="112" t="s">
        <v>38367</v>
      </c>
      <c r="E523" s="348" t="s">
        <v>38368</v>
      </c>
      <c r="F523" s="112" t="s">
        <v>38369</v>
      </c>
      <c r="G523" s="112" t="s">
        <v>38370</v>
      </c>
      <c r="H523" s="355" t="s">
        <v>38371</v>
      </c>
      <c r="I523" s="91">
        <v>486</v>
      </c>
      <c r="J523" s="91">
        <v>1</v>
      </c>
      <c r="K523" s="91">
        <v>0</v>
      </c>
      <c r="L523" s="91">
        <v>68568</v>
      </c>
      <c r="M523" s="91">
        <v>74</v>
      </c>
      <c r="N523" s="92" t="s">
        <v>36132</v>
      </c>
      <c r="O523" s="92"/>
      <c r="P523" t="s">
        <v>53266</v>
      </c>
    </row>
    <row r="524" spans="2:16" ht="14.25">
      <c r="B524" s="91">
        <v>522</v>
      </c>
      <c r="C524" s="91"/>
      <c r="D524" s="112" t="s">
        <v>38372</v>
      </c>
      <c r="E524" s="348" t="s">
        <v>38373</v>
      </c>
      <c r="F524" s="112" t="s">
        <v>38374</v>
      </c>
      <c r="G524" s="112" t="s">
        <v>3279</v>
      </c>
      <c r="H524" s="355" t="s">
        <v>38375</v>
      </c>
      <c r="I524" s="91">
        <v>462</v>
      </c>
      <c r="J524" s="91">
        <v>1</v>
      </c>
      <c r="K524" s="91">
        <v>0</v>
      </c>
      <c r="L524" s="91">
        <v>68513</v>
      </c>
      <c r="M524" s="91">
        <v>112</v>
      </c>
      <c r="N524" s="92" t="s">
        <v>36132</v>
      </c>
      <c r="O524" s="92"/>
      <c r="P524" t="s">
        <v>53266</v>
      </c>
    </row>
    <row r="525" spans="2:16" ht="14.25">
      <c r="B525" s="91">
        <v>523</v>
      </c>
      <c r="C525" s="91"/>
      <c r="D525" s="112" t="s">
        <v>38376</v>
      </c>
      <c r="E525" s="348" t="s">
        <v>38377</v>
      </c>
      <c r="F525" s="112" t="s">
        <v>38378</v>
      </c>
      <c r="G525" s="112" t="s">
        <v>38379</v>
      </c>
      <c r="H525" s="355" t="s">
        <v>38380</v>
      </c>
      <c r="I525" s="91">
        <v>544</v>
      </c>
      <c r="J525" s="91">
        <v>1</v>
      </c>
      <c r="K525" s="91">
        <v>0</v>
      </c>
      <c r="L525" s="91">
        <v>68484</v>
      </c>
      <c r="M525" s="91">
        <v>170</v>
      </c>
      <c r="N525" s="92" t="s">
        <v>2102</v>
      </c>
      <c r="O525" s="92"/>
      <c r="P525" s="211" t="s">
        <v>53266</v>
      </c>
    </row>
    <row r="526" spans="2:16" ht="14.25">
      <c r="B526" s="91">
        <v>524</v>
      </c>
      <c r="C526" s="91"/>
      <c r="D526" s="112" t="s">
        <v>38381</v>
      </c>
      <c r="E526" s="348" t="s">
        <v>38382</v>
      </c>
      <c r="F526" s="112" t="s">
        <v>38383</v>
      </c>
      <c r="G526" s="112" t="s">
        <v>38384</v>
      </c>
      <c r="H526" s="355" t="s">
        <v>38385</v>
      </c>
      <c r="I526" s="91">
        <v>465</v>
      </c>
      <c r="J526" s="91">
        <v>1</v>
      </c>
      <c r="K526" s="91">
        <v>0</v>
      </c>
      <c r="L526" s="91">
        <v>68481</v>
      </c>
      <c r="M526" s="91">
        <v>98</v>
      </c>
      <c r="N526" s="92" t="s">
        <v>36132</v>
      </c>
      <c r="O526" s="92"/>
      <c r="P526" s="211" t="s">
        <v>53266</v>
      </c>
    </row>
    <row r="527" spans="2:16" ht="14.25">
      <c r="B527" s="91">
        <v>525</v>
      </c>
      <c r="C527" s="91"/>
      <c r="D527" s="112" t="s">
        <v>38386</v>
      </c>
      <c r="E527" s="348" t="s">
        <v>38387</v>
      </c>
      <c r="F527" s="112" t="s">
        <v>38388</v>
      </c>
      <c r="G527" s="112" t="s">
        <v>36561</v>
      </c>
      <c r="H527" s="355" t="s">
        <v>38389</v>
      </c>
      <c r="I527" s="91">
        <v>274</v>
      </c>
      <c r="J527" s="91">
        <v>1</v>
      </c>
      <c r="K527" s="91">
        <v>0</v>
      </c>
      <c r="L527" s="91">
        <v>68479</v>
      </c>
      <c r="M527" s="91">
        <v>97</v>
      </c>
      <c r="N527" s="92" t="s">
        <v>36132</v>
      </c>
      <c r="O527" s="92" t="s">
        <v>36182</v>
      </c>
      <c r="P527" s="211" t="s">
        <v>53266</v>
      </c>
    </row>
    <row r="528" spans="2:16" ht="14.25">
      <c r="B528" s="91">
        <v>526</v>
      </c>
      <c r="C528" s="91"/>
      <c r="D528" s="112" t="s">
        <v>38390</v>
      </c>
      <c r="E528" s="348" t="s">
        <v>38391</v>
      </c>
      <c r="F528" s="112" t="s">
        <v>38392</v>
      </c>
      <c r="G528" s="112" t="s">
        <v>37300</v>
      </c>
      <c r="H528" s="355" t="s">
        <v>38393</v>
      </c>
      <c r="I528" s="91">
        <v>400</v>
      </c>
      <c r="J528" s="91">
        <v>1</v>
      </c>
      <c r="K528" s="91">
        <v>0</v>
      </c>
      <c r="L528" s="91">
        <v>68408</v>
      </c>
      <c r="M528" s="91">
        <v>80</v>
      </c>
      <c r="N528" s="92" t="s">
        <v>36132</v>
      </c>
      <c r="O528" s="92"/>
      <c r="P528" s="211" t="s">
        <v>53266</v>
      </c>
    </row>
    <row r="529" spans="2:16" ht="14.25">
      <c r="B529" s="91">
        <v>527</v>
      </c>
      <c r="C529" s="91"/>
      <c r="D529" s="112" t="s">
        <v>38394</v>
      </c>
      <c r="E529" s="348" t="s">
        <v>38395</v>
      </c>
      <c r="F529" s="112" t="s">
        <v>38396</v>
      </c>
      <c r="G529" s="112" t="s">
        <v>38397</v>
      </c>
      <c r="H529" s="355" t="s">
        <v>38398</v>
      </c>
      <c r="I529" s="91">
        <v>1543</v>
      </c>
      <c r="J529" s="91">
        <v>5</v>
      </c>
      <c r="K529" s="91">
        <v>0</v>
      </c>
      <c r="L529" s="91">
        <v>68391</v>
      </c>
      <c r="M529" s="91">
        <v>90</v>
      </c>
      <c r="N529" s="92" t="s">
        <v>2102</v>
      </c>
      <c r="O529" s="92"/>
      <c r="P529" s="211" t="s">
        <v>53266</v>
      </c>
    </row>
    <row r="530" spans="2:16" ht="14.25">
      <c r="B530" s="91">
        <v>528</v>
      </c>
      <c r="C530" s="91"/>
      <c r="D530" s="112" t="s">
        <v>38399</v>
      </c>
      <c r="E530" s="348" t="s">
        <v>38400</v>
      </c>
      <c r="F530" s="112" t="s">
        <v>38401</v>
      </c>
      <c r="G530" s="112" t="s">
        <v>37519</v>
      </c>
      <c r="H530" s="355" t="s">
        <v>38402</v>
      </c>
      <c r="I530" s="91">
        <v>301</v>
      </c>
      <c r="J530" s="91">
        <v>1</v>
      </c>
      <c r="K530" s="91">
        <v>0</v>
      </c>
      <c r="L530" s="91">
        <v>68390</v>
      </c>
      <c r="M530" s="91">
        <v>76</v>
      </c>
      <c r="N530" s="92" t="s">
        <v>36132</v>
      </c>
      <c r="O530" s="92"/>
      <c r="P530" s="211" t="s">
        <v>53266</v>
      </c>
    </row>
    <row r="531" spans="2:16" ht="14.25">
      <c r="B531" s="91">
        <v>529</v>
      </c>
      <c r="C531" s="91"/>
      <c r="D531" s="112" t="s">
        <v>38403</v>
      </c>
      <c r="E531" s="348" t="s">
        <v>38404</v>
      </c>
      <c r="F531" s="112" t="s">
        <v>38405</v>
      </c>
      <c r="G531" s="112" t="s">
        <v>38406</v>
      </c>
      <c r="H531" s="355" t="s">
        <v>38407</v>
      </c>
      <c r="I531" s="91">
        <v>476</v>
      </c>
      <c r="J531" s="91">
        <v>1</v>
      </c>
      <c r="K531" s="91">
        <v>0</v>
      </c>
      <c r="L531" s="91">
        <v>68383</v>
      </c>
      <c r="M531" s="91">
        <v>127</v>
      </c>
      <c r="N531" s="92" t="s">
        <v>2102</v>
      </c>
      <c r="O531" s="92"/>
      <c r="P531" s="211" t="s">
        <v>53266</v>
      </c>
    </row>
    <row r="532" spans="2:16" ht="14.25">
      <c r="B532" s="91">
        <v>530</v>
      </c>
      <c r="C532" s="91"/>
      <c r="D532" s="112" t="s">
        <v>38408</v>
      </c>
      <c r="E532" s="348" t="s">
        <v>38409</v>
      </c>
      <c r="F532" s="112" t="s">
        <v>38410</v>
      </c>
      <c r="G532" s="112" t="s">
        <v>38411</v>
      </c>
      <c r="H532" s="355" t="s">
        <v>36761</v>
      </c>
      <c r="I532" s="91">
        <v>682</v>
      </c>
      <c r="J532" s="91">
        <v>2</v>
      </c>
      <c r="K532" s="91">
        <v>0</v>
      </c>
      <c r="L532" s="91">
        <v>68382</v>
      </c>
      <c r="M532" s="91">
        <v>68</v>
      </c>
      <c r="N532" s="92" t="s">
        <v>36132</v>
      </c>
      <c r="O532" s="92"/>
      <c r="P532" s="211" t="s">
        <v>53266</v>
      </c>
    </row>
    <row r="533" spans="2:16" ht="14.25">
      <c r="B533" s="91">
        <v>531</v>
      </c>
      <c r="C533" s="91"/>
      <c r="D533" s="112" t="s">
        <v>38412</v>
      </c>
      <c r="E533" s="348" t="s">
        <v>38413</v>
      </c>
      <c r="F533" s="112" t="s">
        <v>38414</v>
      </c>
      <c r="G533" s="112" t="s">
        <v>36410</v>
      </c>
      <c r="H533" s="355" t="s">
        <v>38415</v>
      </c>
      <c r="I533" s="91">
        <v>160</v>
      </c>
      <c r="J533" s="91">
        <v>1</v>
      </c>
      <c r="K533" s="91">
        <v>0</v>
      </c>
      <c r="L533" s="91">
        <v>68379</v>
      </c>
      <c r="M533" s="91">
        <v>152</v>
      </c>
      <c r="N533" s="92" t="s">
        <v>36132</v>
      </c>
      <c r="O533" s="92"/>
      <c r="P533" s="211" t="s">
        <v>53266</v>
      </c>
    </row>
    <row r="534" spans="2:16" ht="14.25">
      <c r="B534" s="91">
        <v>532</v>
      </c>
      <c r="C534" s="91"/>
      <c r="D534" s="112" t="s">
        <v>38416</v>
      </c>
      <c r="E534" s="348" t="s">
        <v>38417</v>
      </c>
      <c r="F534" s="112" t="s">
        <v>38418</v>
      </c>
      <c r="G534" s="92" t="s">
        <v>25202</v>
      </c>
      <c r="H534" s="355" t="s">
        <v>38419</v>
      </c>
      <c r="I534" s="91">
        <v>110</v>
      </c>
      <c r="J534" s="91">
        <v>1</v>
      </c>
      <c r="K534" s="91">
        <v>0</v>
      </c>
      <c r="L534" s="91">
        <v>68372</v>
      </c>
      <c r="M534" s="91">
        <v>115</v>
      </c>
      <c r="N534" s="92" t="s">
        <v>36132</v>
      </c>
      <c r="O534" s="92"/>
      <c r="P534" s="211" t="s">
        <v>53266</v>
      </c>
    </row>
    <row r="535" spans="2:16" ht="14.25">
      <c r="B535" s="91">
        <v>533</v>
      </c>
      <c r="C535" s="91"/>
      <c r="D535" s="112" t="s">
        <v>38420</v>
      </c>
      <c r="E535" s="348" t="s">
        <v>38421</v>
      </c>
      <c r="F535" s="112" t="s">
        <v>38422</v>
      </c>
      <c r="G535" s="112" t="s">
        <v>37555</v>
      </c>
      <c r="H535" s="355" t="s">
        <v>36953</v>
      </c>
      <c r="I535" s="91">
        <v>360</v>
      </c>
      <c r="J535" s="91">
        <v>1</v>
      </c>
      <c r="K535" s="91">
        <v>0</v>
      </c>
      <c r="L535" s="91">
        <v>68371</v>
      </c>
      <c r="M535" s="91">
        <v>75</v>
      </c>
      <c r="N535" s="92" t="s">
        <v>2102</v>
      </c>
      <c r="O535" s="92"/>
      <c r="P535" s="211" t="s">
        <v>53266</v>
      </c>
    </row>
    <row r="536" spans="2:16" ht="14.25">
      <c r="B536" s="91">
        <v>534</v>
      </c>
      <c r="C536" s="91"/>
      <c r="D536" s="112" t="s">
        <v>38423</v>
      </c>
      <c r="E536" s="348" t="s">
        <v>38424</v>
      </c>
      <c r="F536" s="112" t="s">
        <v>38425</v>
      </c>
      <c r="G536" s="112" t="s">
        <v>38426</v>
      </c>
      <c r="H536" s="355" t="s">
        <v>38427</v>
      </c>
      <c r="I536" s="91">
        <v>512</v>
      </c>
      <c r="J536" s="91">
        <v>1</v>
      </c>
      <c r="K536" s="91">
        <v>0</v>
      </c>
      <c r="L536" s="91">
        <v>68369</v>
      </c>
      <c r="M536" s="91">
        <v>90</v>
      </c>
      <c r="N536" s="92" t="s">
        <v>36132</v>
      </c>
      <c r="O536" s="92" t="s">
        <v>36182</v>
      </c>
      <c r="P536" s="211" t="s">
        <v>53266</v>
      </c>
    </row>
    <row r="537" spans="2:16" ht="14.25">
      <c r="B537" s="91">
        <v>535</v>
      </c>
      <c r="C537" s="91"/>
      <c r="D537" s="112" t="s">
        <v>38428</v>
      </c>
      <c r="E537" s="348" t="s">
        <v>38429</v>
      </c>
      <c r="F537" s="112" t="s">
        <v>38430</v>
      </c>
      <c r="G537" s="92" t="s">
        <v>38431</v>
      </c>
      <c r="H537" s="355" t="s">
        <v>38432</v>
      </c>
      <c r="I537" s="91">
        <v>144</v>
      </c>
      <c r="J537" s="91">
        <v>1</v>
      </c>
      <c r="K537" s="91">
        <v>0</v>
      </c>
      <c r="L537" s="91">
        <v>68366</v>
      </c>
      <c r="M537" s="91">
        <v>80</v>
      </c>
      <c r="N537" s="92" t="s">
        <v>36132</v>
      </c>
      <c r="O537" s="92"/>
      <c r="P537" s="211" t="s">
        <v>53266</v>
      </c>
    </row>
    <row r="538" spans="2:16" ht="14.25">
      <c r="B538" s="91">
        <v>536</v>
      </c>
      <c r="C538" s="91"/>
      <c r="D538" s="112" t="s">
        <v>38433</v>
      </c>
      <c r="E538" s="348" t="s">
        <v>38434</v>
      </c>
      <c r="F538" s="112" t="s">
        <v>38435</v>
      </c>
      <c r="G538" s="92" t="s">
        <v>3971</v>
      </c>
      <c r="H538" s="355" t="s">
        <v>38436</v>
      </c>
      <c r="I538" s="91">
        <v>656</v>
      </c>
      <c r="J538" s="91">
        <v>1</v>
      </c>
      <c r="K538" s="91">
        <v>0</v>
      </c>
      <c r="L538" s="91">
        <v>68358</v>
      </c>
      <c r="M538" s="91">
        <v>65</v>
      </c>
      <c r="N538" s="92" t="s">
        <v>2102</v>
      </c>
      <c r="O538" s="92"/>
      <c r="P538" s="211" t="s">
        <v>53266</v>
      </c>
    </row>
    <row r="539" spans="2:16" ht="14.25">
      <c r="B539" s="91">
        <v>537</v>
      </c>
      <c r="C539" s="91"/>
      <c r="D539" s="112" t="s">
        <v>38437</v>
      </c>
      <c r="E539" s="348" t="s">
        <v>38438</v>
      </c>
      <c r="F539" s="112" t="s">
        <v>38439</v>
      </c>
      <c r="G539" s="112" t="s">
        <v>37420</v>
      </c>
      <c r="H539" s="355" t="s">
        <v>38440</v>
      </c>
      <c r="I539" s="91">
        <v>140</v>
      </c>
      <c r="J539" s="91">
        <v>0</v>
      </c>
      <c r="K539" s="91">
        <v>0</v>
      </c>
      <c r="L539" s="91">
        <v>68352</v>
      </c>
      <c r="M539" s="91">
        <v>76</v>
      </c>
      <c r="N539" s="92" t="s">
        <v>36132</v>
      </c>
      <c r="O539" s="92"/>
      <c r="P539" s="211" t="s">
        <v>53266</v>
      </c>
    </row>
    <row r="540" spans="2:16" ht="14.25">
      <c r="B540" s="91">
        <v>538</v>
      </c>
      <c r="C540" s="91"/>
      <c r="D540" s="112" t="s">
        <v>38441</v>
      </c>
      <c r="E540" s="348" t="s">
        <v>38442</v>
      </c>
      <c r="F540" s="112" t="s">
        <v>38443</v>
      </c>
      <c r="G540" s="112" t="s">
        <v>37283</v>
      </c>
      <c r="H540" s="356" t="s">
        <v>38444</v>
      </c>
      <c r="I540" s="91">
        <v>120</v>
      </c>
      <c r="J540" s="91">
        <v>1</v>
      </c>
      <c r="K540" s="91">
        <v>0</v>
      </c>
      <c r="L540" s="91">
        <v>68327</v>
      </c>
      <c r="M540" s="91">
        <v>80</v>
      </c>
      <c r="N540" s="92" t="s">
        <v>2102</v>
      </c>
      <c r="O540" s="92"/>
      <c r="P540" s="211" t="s">
        <v>53266</v>
      </c>
    </row>
    <row r="541" spans="2:16" ht="14.25">
      <c r="B541" s="91">
        <v>539</v>
      </c>
      <c r="C541" s="91"/>
      <c r="D541" s="112" t="s">
        <v>38445</v>
      </c>
      <c r="E541" s="348" t="s">
        <v>38434</v>
      </c>
      <c r="F541" s="112" t="s">
        <v>38446</v>
      </c>
      <c r="G541" s="112" t="s">
        <v>37283</v>
      </c>
      <c r="H541" s="356" t="s">
        <v>38447</v>
      </c>
      <c r="I541" s="91">
        <v>300</v>
      </c>
      <c r="J541" s="91">
        <v>1</v>
      </c>
      <c r="K541" s="91">
        <v>0</v>
      </c>
      <c r="L541" s="91">
        <v>68327</v>
      </c>
      <c r="M541" s="91">
        <v>84</v>
      </c>
      <c r="N541" s="92" t="s">
        <v>36132</v>
      </c>
      <c r="O541" s="92"/>
      <c r="P541" s="211" t="s">
        <v>53266</v>
      </c>
    </row>
    <row r="542" spans="2:16" ht="14.25">
      <c r="B542" s="91">
        <v>540</v>
      </c>
      <c r="C542" s="91"/>
      <c r="D542" s="112" t="s">
        <v>38448</v>
      </c>
      <c r="E542" s="348" t="s">
        <v>38449</v>
      </c>
      <c r="F542" s="112" t="s">
        <v>38450</v>
      </c>
      <c r="G542" s="112" t="s">
        <v>38451</v>
      </c>
      <c r="H542" s="356" t="s">
        <v>38452</v>
      </c>
      <c r="I542" s="91">
        <v>126</v>
      </c>
      <c r="J542" s="91">
        <v>1</v>
      </c>
      <c r="K542" s="91">
        <v>0</v>
      </c>
      <c r="L542" s="91">
        <v>68321</v>
      </c>
      <c r="M542" s="91">
        <v>143</v>
      </c>
      <c r="N542" s="92" t="s">
        <v>2102</v>
      </c>
      <c r="O542" s="92"/>
      <c r="P542" s="211" t="s">
        <v>53266</v>
      </c>
    </row>
    <row r="543" spans="2:16" ht="14.25">
      <c r="B543" s="91">
        <v>541</v>
      </c>
      <c r="C543" s="91"/>
      <c r="D543" s="112" t="s">
        <v>38453</v>
      </c>
      <c r="E543" s="348" t="s">
        <v>38434</v>
      </c>
      <c r="F543" s="112" t="s">
        <v>38454</v>
      </c>
      <c r="G543" s="112" t="s">
        <v>36186</v>
      </c>
      <c r="H543" s="356" t="s">
        <v>38455</v>
      </c>
      <c r="I543" s="91">
        <v>1401</v>
      </c>
      <c r="J543" s="91">
        <v>4</v>
      </c>
      <c r="K543" s="91">
        <v>0</v>
      </c>
      <c r="L543" s="91">
        <v>68245</v>
      </c>
      <c r="M543" s="91">
        <v>41</v>
      </c>
      <c r="N543" s="92" t="s">
        <v>36132</v>
      </c>
      <c r="O543" s="92"/>
      <c r="P543" s="211" t="s">
        <v>53266</v>
      </c>
    </row>
    <row r="544" spans="2:16" ht="14.25">
      <c r="B544" s="91">
        <v>542</v>
      </c>
      <c r="C544" s="91"/>
      <c r="D544" s="112" t="s">
        <v>38456</v>
      </c>
      <c r="E544" s="348" t="s">
        <v>38457</v>
      </c>
      <c r="F544" s="112" t="s">
        <v>38458</v>
      </c>
      <c r="G544" s="92" t="s">
        <v>3971</v>
      </c>
      <c r="H544" s="356" t="s">
        <v>38459</v>
      </c>
      <c r="I544" s="91">
        <v>278</v>
      </c>
      <c r="J544" s="91">
        <v>1</v>
      </c>
      <c r="K544" s="91">
        <v>0</v>
      </c>
      <c r="L544" s="91">
        <v>68168</v>
      </c>
      <c r="M544" s="91">
        <v>130</v>
      </c>
      <c r="N544" s="92" t="s">
        <v>2102</v>
      </c>
      <c r="O544" s="92"/>
      <c r="P544" s="211" t="s">
        <v>53266</v>
      </c>
    </row>
    <row r="545" spans="2:16" ht="14.25">
      <c r="B545" s="91">
        <v>543</v>
      </c>
      <c r="C545" s="91"/>
      <c r="D545" s="112" t="s">
        <v>38460</v>
      </c>
      <c r="E545" s="348" t="s">
        <v>38461</v>
      </c>
      <c r="F545" s="112" t="s">
        <v>38462</v>
      </c>
      <c r="G545" s="92" t="s">
        <v>3971</v>
      </c>
      <c r="H545" s="356" t="s">
        <v>38463</v>
      </c>
      <c r="I545" s="91">
        <v>456</v>
      </c>
      <c r="J545" s="91">
        <v>1</v>
      </c>
      <c r="K545" s="91">
        <v>0</v>
      </c>
      <c r="L545" s="91">
        <v>68148</v>
      </c>
      <c r="M545" s="350">
        <v>87</v>
      </c>
      <c r="N545" s="92" t="s">
        <v>36132</v>
      </c>
      <c r="O545" s="92"/>
      <c r="P545" s="211" t="s">
        <v>53266</v>
      </c>
    </row>
    <row r="546" spans="2:16" ht="14.25">
      <c r="B546" s="91">
        <v>544</v>
      </c>
      <c r="C546" s="91"/>
      <c r="D546" s="112" t="s">
        <v>38464</v>
      </c>
      <c r="E546" s="348" t="s">
        <v>38465</v>
      </c>
      <c r="F546" s="112" t="s">
        <v>38466</v>
      </c>
      <c r="G546" s="112" t="s">
        <v>38467</v>
      </c>
      <c r="H546" s="356" t="s">
        <v>38468</v>
      </c>
      <c r="I546" s="91">
        <v>374</v>
      </c>
      <c r="J546" s="91">
        <v>1</v>
      </c>
      <c r="K546" s="91">
        <v>0</v>
      </c>
      <c r="L546" s="91">
        <v>68049</v>
      </c>
      <c r="M546" s="91">
        <v>86</v>
      </c>
      <c r="N546" s="92" t="s">
        <v>36132</v>
      </c>
      <c r="O546" s="92"/>
      <c r="P546" s="211" t="s">
        <v>53266</v>
      </c>
    </row>
    <row r="547" spans="2:16" ht="14.25">
      <c r="B547" s="91">
        <v>545</v>
      </c>
      <c r="C547" s="91"/>
      <c r="D547" s="112" t="s">
        <v>38469</v>
      </c>
      <c r="E547" s="348" t="s">
        <v>38470</v>
      </c>
      <c r="F547" s="112" t="s">
        <v>38471</v>
      </c>
      <c r="G547" s="112" t="s">
        <v>37484</v>
      </c>
      <c r="H547" s="356" t="s">
        <v>38472</v>
      </c>
      <c r="I547" s="91">
        <v>1200</v>
      </c>
      <c r="J547" s="91">
        <v>4</v>
      </c>
      <c r="K547" s="91">
        <v>0</v>
      </c>
      <c r="L547" s="91">
        <v>68036</v>
      </c>
      <c r="M547" s="91">
        <v>146</v>
      </c>
      <c r="N547" s="92" t="s">
        <v>2102</v>
      </c>
      <c r="O547" s="92"/>
      <c r="P547" s="211" t="s">
        <v>53266</v>
      </c>
    </row>
    <row r="548" spans="2:16" ht="14.25">
      <c r="B548" s="91">
        <v>546</v>
      </c>
      <c r="C548" s="91"/>
      <c r="D548" s="112" t="s">
        <v>38473</v>
      </c>
      <c r="E548" s="348" t="s">
        <v>38474</v>
      </c>
      <c r="F548" s="112" t="s">
        <v>38475</v>
      </c>
      <c r="G548" s="112" t="s">
        <v>38320</v>
      </c>
      <c r="H548" s="356" t="s">
        <v>38476</v>
      </c>
      <c r="I548" s="91">
        <v>288</v>
      </c>
      <c r="J548" s="91">
        <v>1</v>
      </c>
      <c r="K548" s="91">
        <v>0</v>
      </c>
      <c r="L548" s="91">
        <v>68029</v>
      </c>
      <c r="M548" s="91">
        <v>87</v>
      </c>
      <c r="N548" s="92" t="s">
        <v>2102</v>
      </c>
      <c r="O548" s="92"/>
      <c r="P548" s="211" t="s">
        <v>53266</v>
      </c>
    </row>
    <row r="549" spans="2:16" ht="14.25">
      <c r="B549" s="91">
        <v>547</v>
      </c>
      <c r="C549" s="91"/>
      <c r="D549" s="112" t="s">
        <v>38477</v>
      </c>
      <c r="E549" s="348" t="s">
        <v>38478</v>
      </c>
      <c r="F549" s="112" t="s">
        <v>38479</v>
      </c>
      <c r="G549" s="112" t="s">
        <v>37667</v>
      </c>
      <c r="H549" s="356" t="s">
        <v>38480</v>
      </c>
      <c r="I549" s="91">
        <v>1208</v>
      </c>
      <c r="J549" s="91">
        <v>4</v>
      </c>
      <c r="K549" s="91">
        <v>0</v>
      </c>
      <c r="L549" s="91">
        <v>68024</v>
      </c>
      <c r="M549" s="91">
        <v>67</v>
      </c>
      <c r="N549" s="92" t="s">
        <v>36132</v>
      </c>
      <c r="O549" s="92"/>
      <c r="P549" s="211" t="s">
        <v>53266</v>
      </c>
    </row>
    <row r="550" spans="2:16" ht="14.25">
      <c r="B550" s="91">
        <v>548</v>
      </c>
      <c r="C550" s="91"/>
      <c r="D550" s="112" t="s">
        <v>38481</v>
      </c>
      <c r="E550" s="348" t="s">
        <v>38482</v>
      </c>
      <c r="F550" s="112" t="s">
        <v>38483</v>
      </c>
      <c r="G550" s="91" t="s">
        <v>37555</v>
      </c>
      <c r="H550" s="356" t="s">
        <v>38484</v>
      </c>
      <c r="I550" s="91">
        <v>835</v>
      </c>
      <c r="J550" s="91">
        <v>2</v>
      </c>
      <c r="K550" s="91">
        <v>0</v>
      </c>
      <c r="L550" s="91">
        <v>68004</v>
      </c>
      <c r="M550" s="91">
        <v>77</v>
      </c>
      <c r="N550" s="92" t="s">
        <v>36132</v>
      </c>
      <c r="O550" s="92" t="s">
        <v>36182</v>
      </c>
      <c r="P550" s="211" t="s">
        <v>53266</v>
      </c>
    </row>
    <row r="551" spans="2:16" ht="14.25">
      <c r="B551" s="91">
        <v>549</v>
      </c>
      <c r="C551" s="91"/>
      <c r="D551" s="112" t="s">
        <v>38485</v>
      </c>
      <c r="E551" s="348" t="s">
        <v>38486</v>
      </c>
      <c r="F551" s="92" t="s">
        <v>38483</v>
      </c>
      <c r="G551" s="92" t="s">
        <v>38487</v>
      </c>
      <c r="H551" s="355" t="s">
        <v>38488</v>
      </c>
      <c r="I551" s="93">
        <v>835</v>
      </c>
      <c r="J551" s="93">
        <v>2</v>
      </c>
      <c r="K551" s="91">
        <v>0</v>
      </c>
      <c r="L551" s="91">
        <v>68004</v>
      </c>
      <c r="M551" s="91">
        <v>82</v>
      </c>
      <c r="N551" s="92" t="s">
        <v>36132</v>
      </c>
      <c r="O551" s="92"/>
      <c r="P551" s="211" t="s">
        <v>53266</v>
      </c>
    </row>
    <row r="552" spans="2:16" ht="14.25">
      <c r="B552" s="91">
        <v>550</v>
      </c>
      <c r="C552" s="91"/>
      <c r="D552" s="112" t="s">
        <v>38489</v>
      </c>
      <c r="E552" s="348" t="s">
        <v>38490</v>
      </c>
      <c r="F552" s="92" t="s">
        <v>38491</v>
      </c>
      <c r="G552" s="92" t="s">
        <v>36432</v>
      </c>
      <c r="H552" s="355" t="s">
        <v>38492</v>
      </c>
      <c r="I552" s="93">
        <v>495</v>
      </c>
      <c r="J552" s="93">
        <v>1</v>
      </c>
      <c r="K552" s="91">
        <v>0</v>
      </c>
      <c r="L552" s="91">
        <v>67958</v>
      </c>
      <c r="M552" s="91">
        <v>87</v>
      </c>
      <c r="N552" s="92" t="s">
        <v>2102</v>
      </c>
      <c r="O552" s="92"/>
      <c r="P552" s="211" t="s">
        <v>53266</v>
      </c>
    </row>
    <row r="553" spans="2:16" ht="14.25">
      <c r="B553" s="91">
        <v>551</v>
      </c>
      <c r="C553" s="91"/>
      <c r="D553" s="112" t="s">
        <v>38493</v>
      </c>
      <c r="E553" s="348" t="s">
        <v>38494</v>
      </c>
      <c r="F553" s="92" t="s">
        <v>38495</v>
      </c>
      <c r="G553" s="92" t="s">
        <v>38496</v>
      </c>
      <c r="H553" s="355" t="s">
        <v>38497</v>
      </c>
      <c r="I553" s="93">
        <v>365</v>
      </c>
      <c r="J553" s="93">
        <v>1</v>
      </c>
      <c r="K553" s="91">
        <v>0</v>
      </c>
      <c r="L553" s="91">
        <v>67958</v>
      </c>
      <c r="M553" s="91">
        <v>66</v>
      </c>
      <c r="N553" s="92" t="s">
        <v>36132</v>
      </c>
      <c r="O553" s="92"/>
      <c r="P553" s="211" t="s">
        <v>53266</v>
      </c>
    </row>
    <row r="554" spans="2:16" ht="14.25">
      <c r="B554" s="91">
        <v>552</v>
      </c>
      <c r="C554" s="91"/>
      <c r="D554" s="112" t="s">
        <v>38498</v>
      </c>
      <c r="E554" s="348" t="s">
        <v>38499</v>
      </c>
      <c r="F554" s="92" t="s">
        <v>38500</v>
      </c>
      <c r="G554" s="92" t="s">
        <v>37519</v>
      </c>
      <c r="H554" s="355" t="s">
        <v>38501</v>
      </c>
      <c r="I554" s="93">
        <v>336</v>
      </c>
      <c r="J554" s="93">
        <v>1</v>
      </c>
      <c r="K554" s="91">
        <v>0</v>
      </c>
      <c r="L554" s="91">
        <v>67947</v>
      </c>
      <c r="M554" s="91">
        <v>66</v>
      </c>
      <c r="N554" s="92" t="s">
        <v>36132</v>
      </c>
      <c r="O554" s="92"/>
      <c r="P554" s="211" t="s">
        <v>53266</v>
      </c>
    </row>
    <row r="555" spans="2:16" ht="14.25">
      <c r="B555" s="91">
        <v>553</v>
      </c>
      <c r="C555" s="91"/>
      <c r="D555" s="112" t="s">
        <v>38502</v>
      </c>
      <c r="E555" s="348" t="s">
        <v>38503</v>
      </c>
      <c r="F555" s="92" t="s">
        <v>38504</v>
      </c>
      <c r="G555" s="92" t="s">
        <v>37040</v>
      </c>
      <c r="H555" s="355" t="s">
        <v>38505</v>
      </c>
      <c r="I555" s="93">
        <v>477</v>
      </c>
      <c r="J555" s="93">
        <v>1</v>
      </c>
      <c r="K555" s="91">
        <v>0</v>
      </c>
      <c r="L555" s="91">
        <v>67937</v>
      </c>
      <c r="M555" s="91">
        <v>87</v>
      </c>
      <c r="N555" s="92" t="s">
        <v>36132</v>
      </c>
      <c r="O555" s="92"/>
      <c r="P555" s="211" t="s">
        <v>53266</v>
      </c>
    </row>
    <row r="556" spans="2:16" ht="14.25">
      <c r="B556" s="91">
        <v>554</v>
      </c>
      <c r="C556" s="91"/>
      <c r="D556" s="112" t="s">
        <v>38506</v>
      </c>
      <c r="E556" s="348" t="s">
        <v>38507</v>
      </c>
      <c r="F556" s="92" t="s">
        <v>38508</v>
      </c>
      <c r="G556" s="92" t="s">
        <v>38509</v>
      </c>
      <c r="H556" s="355" t="s">
        <v>38510</v>
      </c>
      <c r="I556" s="93">
        <v>576</v>
      </c>
      <c r="J556" s="93">
        <v>2</v>
      </c>
      <c r="K556" s="91">
        <v>0</v>
      </c>
      <c r="L556" s="91">
        <v>67891</v>
      </c>
      <c r="M556" s="91">
        <v>66</v>
      </c>
      <c r="N556" s="92" t="s">
        <v>36132</v>
      </c>
      <c r="O556" s="92" t="s">
        <v>36182</v>
      </c>
      <c r="P556" s="211" t="s">
        <v>53266</v>
      </c>
    </row>
    <row r="557" spans="2:16" ht="14.25">
      <c r="B557" s="91">
        <v>555</v>
      </c>
      <c r="C557" s="91"/>
      <c r="D557" s="112" t="s">
        <v>38511</v>
      </c>
      <c r="E557" s="348" t="s">
        <v>38512</v>
      </c>
      <c r="F557" s="92" t="s">
        <v>38513</v>
      </c>
      <c r="G557" s="92" t="s">
        <v>37420</v>
      </c>
      <c r="H557" s="355" t="s">
        <v>38514</v>
      </c>
      <c r="I557" s="93">
        <v>252</v>
      </c>
      <c r="J557" s="93">
        <v>1</v>
      </c>
      <c r="K557" s="91">
        <v>0</v>
      </c>
      <c r="L557" s="91">
        <v>67876</v>
      </c>
      <c r="M557" s="91">
        <v>89</v>
      </c>
      <c r="N557" s="92" t="s">
        <v>2102</v>
      </c>
      <c r="O557" s="92"/>
      <c r="P557" s="211" t="s">
        <v>53266</v>
      </c>
    </row>
    <row r="558" spans="2:16" ht="14.25">
      <c r="B558" s="91">
        <v>556</v>
      </c>
      <c r="C558" s="91"/>
      <c r="D558" s="112" t="s">
        <v>38515</v>
      </c>
      <c r="E558" s="348" t="s">
        <v>38516</v>
      </c>
      <c r="F558" s="92" t="s">
        <v>38517</v>
      </c>
      <c r="G558" s="92" t="s">
        <v>3971</v>
      </c>
      <c r="H558" s="355" t="s">
        <v>38518</v>
      </c>
      <c r="I558" s="93">
        <v>765</v>
      </c>
      <c r="J558" s="93">
        <v>2</v>
      </c>
      <c r="K558" s="91">
        <v>0</v>
      </c>
      <c r="L558" s="91">
        <v>67854</v>
      </c>
      <c r="M558" s="91">
        <v>121</v>
      </c>
      <c r="N558" s="92" t="s">
        <v>2102</v>
      </c>
      <c r="O558" s="92"/>
      <c r="P558" s="211" t="s">
        <v>53266</v>
      </c>
    </row>
    <row r="559" spans="2:16" ht="14.25">
      <c r="B559" s="91">
        <v>557</v>
      </c>
      <c r="C559" s="91"/>
      <c r="D559" s="112" t="s">
        <v>38519</v>
      </c>
      <c r="E559" s="348" t="s">
        <v>38520</v>
      </c>
      <c r="F559" s="92" t="s">
        <v>38521</v>
      </c>
      <c r="G559" s="92" t="s">
        <v>38522</v>
      </c>
      <c r="H559" s="355" t="s">
        <v>38523</v>
      </c>
      <c r="I559" s="93">
        <v>817</v>
      </c>
      <c r="J559" s="93">
        <v>3</v>
      </c>
      <c r="K559" s="91">
        <v>0</v>
      </c>
      <c r="L559" s="91">
        <v>67765</v>
      </c>
      <c r="M559" s="91">
        <v>70</v>
      </c>
      <c r="N559" s="92" t="s">
        <v>36132</v>
      </c>
      <c r="O559" s="92"/>
      <c r="P559" s="211" t="s">
        <v>53266</v>
      </c>
    </row>
    <row r="560" spans="2:16" ht="14.25">
      <c r="B560" s="91">
        <v>558</v>
      </c>
      <c r="C560" s="91"/>
      <c r="D560" s="112" t="s">
        <v>38524</v>
      </c>
      <c r="E560" s="348" t="s">
        <v>38525</v>
      </c>
      <c r="F560" s="92" t="s">
        <v>38526</v>
      </c>
      <c r="G560" s="92" t="s">
        <v>38527</v>
      </c>
      <c r="H560" s="355" t="s">
        <v>38528</v>
      </c>
      <c r="I560" s="93">
        <v>207</v>
      </c>
      <c r="J560" s="93">
        <v>1</v>
      </c>
      <c r="K560" s="91">
        <v>0</v>
      </c>
      <c r="L560" s="91">
        <v>67729</v>
      </c>
      <c r="M560" s="91">
        <v>77</v>
      </c>
      <c r="N560" s="92" t="s">
        <v>2102</v>
      </c>
      <c r="O560" s="92"/>
      <c r="P560" s="211" t="s">
        <v>53266</v>
      </c>
    </row>
    <row r="561" spans="2:16" ht="14.25">
      <c r="B561" s="91">
        <v>559</v>
      </c>
      <c r="C561" s="91"/>
      <c r="D561" s="112" t="s">
        <v>38529</v>
      </c>
      <c r="E561" s="348" t="s">
        <v>38530</v>
      </c>
      <c r="F561" s="92" t="s">
        <v>38531</v>
      </c>
      <c r="G561" s="92" t="s">
        <v>38411</v>
      </c>
      <c r="H561" s="355" t="s">
        <v>38532</v>
      </c>
      <c r="I561" s="93">
        <v>576</v>
      </c>
      <c r="J561" s="93">
        <v>2</v>
      </c>
      <c r="K561" s="91">
        <v>0</v>
      </c>
      <c r="L561" s="91">
        <v>67643</v>
      </c>
      <c r="M561" s="91">
        <v>84</v>
      </c>
      <c r="N561" s="92" t="s">
        <v>36132</v>
      </c>
      <c r="O561" s="92"/>
      <c r="P561" s="211" t="s">
        <v>53266</v>
      </c>
    </row>
    <row r="562" spans="2:16" ht="14.25">
      <c r="B562" s="91">
        <v>560</v>
      </c>
      <c r="C562" s="91"/>
      <c r="D562" s="112" t="s">
        <v>38533</v>
      </c>
      <c r="E562" s="348" t="s">
        <v>38534</v>
      </c>
      <c r="F562" s="92" t="s">
        <v>38535</v>
      </c>
      <c r="G562" s="92" t="s">
        <v>36272</v>
      </c>
      <c r="H562" s="355" t="s">
        <v>38536</v>
      </c>
      <c r="I562" s="93">
        <v>222</v>
      </c>
      <c r="J562" s="93">
        <v>1</v>
      </c>
      <c r="K562" s="91">
        <v>0</v>
      </c>
      <c r="L562" s="91">
        <v>67609</v>
      </c>
      <c r="M562" s="91">
        <v>75</v>
      </c>
      <c r="N562" s="92" t="s">
        <v>36132</v>
      </c>
      <c r="O562" s="92"/>
      <c r="P562" s="211" t="s">
        <v>53266</v>
      </c>
    </row>
    <row r="563" spans="2:16" ht="14.25">
      <c r="B563" s="91">
        <v>561</v>
      </c>
      <c r="C563" s="91"/>
      <c r="D563" s="112" t="s">
        <v>38537</v>
      </c>
      <c r="E563" s="348" t="s">
        <v>38538</v>
      </c>
      <c r="F563" s="92" t="s">
        <v>38539</v>
      </c>
      <c r="G563" s="92" t="s">
        <v>38540</v>
      </c>
      <c r="H563" s="355" t="s">
        <v>37451</v>
      </c>
      <c r="I563" s="93">
        <v>1683</v>
      </c>
      <c r="J563" s="93">
        <v>5</v>
      </c>
      <c r="K563" s="91">
        <v>0</v>
      </c>
      <c r="L563" s="91">
        <v>67605</v>
      </c>
      <c r="M563" s="91">
        <v>82</v>
      </c>
      <c r="N563" s="92" t="s">
        <v>2102</v>
      </c>
      <c r="O563" s="92"/>
      <c r="P563" s="211" t="s">
        <v>53266</v>
      </c>
    </row>
    <row r="564" spans="2:16" ht="14.25">
      <c r="B564" s="91">
        <v>562</v>
      </c>
      <c r="C564" s="91"/>
      <c r="D564" s="112" t="s">
        <v>38541</v>
      </c>
      <c r="E564" s="348" t="s">
        <v>38542</v>
      </c>
      <c r="F564" s="92" t="s">
        <v>38543</v>
      </c>
      <c r="G564" s="92" t="s">
        <v>38311</v>
      </c>
      <c r="H564" s="355" t="s">
        <v>38544</v>
      </c>
      <c r="I564" s="93">
        <v>912</v>
      </c>
      <c r="J564" s="93">
        <v>3</v>
      </c>
      <c r="K564" s="91">
        <v>0</v>
      </c>
      <c r="L564" s="91">
        <v>67605</v>
      </c>
      <c r="M564" s="91">
        <v>121</v>
      </c>
      <c r="N564" s="92" t="s">
        <v>36132</v>
      </c>
      <c r="O564" s="92"/>
      <c r="P564" s="211" t="s">
        <v>53266</v>
      </c>
    </row>
    <row r="565" spans="2:16" ht="14.25">
      <c r="B565" s="91">
        <v>563</v>
      </c>
      <c r="C565" s="91"/>
      <c r="D565" s="112" t="s">
        <v>38545</v>
      </c>
      <c r="E565" s="348" t="s">
        <v>38546</v>
      </c>
      <c r="F565" s="92" t="s">
        <v>38547</v>
      </c>
      <c r="G565" s="92" t="s">
        <v>36318</v>
      </c>
      <c r="H565" s="355" t="s">
        <v>38548</v>
      </c>
      <c r="I565" s="93">
        <v>654</v>
      </c>
      <c r="J565" s="93">
        <v>2</v>
      </c>
      <c r="K565" s="91">
        <v>0</v>
      </c>
      <c r="L565" s="91">
        <v>67521</v>
      </c>
      <c r="M565" s="91">
        <v>119</v>
      </c>
      <c r="N565" s="92" t="s">
        <v>36132</v>
      </c>
      <c r="O565" s="92" t="s">
        <v>36182</v>
      </c>
      <c r="P565" s="211" t="s">
        <v>53266</v>
      </c>
    </row>
    <row r="566" spans="2:16" ht="14.25">
      <c r="B566" s="91">
        <v>564</v>
      </c>
      <c r="C566" s="91"/>
      <c r="D566" s="112" t="s">
        <v>38549</v>
      </c>
      <c r="E566" s="348" t="s">
        <v>38550</v>
      </c>
      <c r="F566" s="92" t="s">
        <v>38547</v>
      </c>
      <c r="G566" s="92" t="s">
        <v>36186</v>
      </c>
      <c r="H566" s="355" t="s">
        <v>38551</v>
      </c>
      <c r="I566" s="93">
        <v>218</v>
      </c>
      <c r="J566" s="93">
        <v>1</v>
      </c>
      <c r="K566" s="91">
        <v>0</v>
      </c>
      <c r="L566" s="91">
        <v>67512</v>
      </c>
      <c r="M566" s="91">
        <v>66</v>
      </c>
      <c r="N566" s="92" t="s">
        <v>2102</v>
      </c>
      <c r="O566" s="92"/>
      <c r="P566" s="211" t="s">
        <v>53266</v>
      </c>
    </row>
    <row r="567" spans="2:16" ht="14.25">
      <c r="B567" s="91">
        <v>565</v>
      </c>
      <c r="C567" s="91"/>
      <c r="D567" s="112" t="s">
        <v>38552</v>
      </c>
      <c r="E567" s="348" t="s">
        <v>38553</v>
      </c>
      <c r="F567" s="92" t="s">
        <v>38554</v>
      </c>
      <c r="G567" s="92" t="s">
        <v>38555</v>
      </c>
      <c r="H567" s="355" t="s">
        <v>38556</v>
      </c>
      <c r="I567" s="93">
        <v>238</v>
      </c>
      <c r="J567" s="93">
        <v>1</v>
      </c>
      <c r="K567" s="91">
        <v>0</v>
      </c>
      <c r="L567" s="91">
        <v>67509</v>
      </c>
      <c r="M567" s="91">
        <v>70</v>
      </c>
      <c r="N567" s="92" t="s">
        <v>36132</v>
      </c>
      <c r="O567" s="92"/>
      <c r="P567" s="211" t="s">
        <v>53266</v>
      </c>
    </row>
    <row r="568" spans="2:16" ht="14.25">
      <c r="B568" s="91">
        <v>566</v>
      </c>
      <c r="C568" s="91"/>
      <c r="D568" s="112" t="s">
        <v>38557</v>
      </c>
      <c r="E568" s="348" t="s">
        <v>38558</v>
      </c>
      <c r="F568" s="92" t="s">
        <v>38559</v>
      </c>
      <c r="G568" s="92" t="s">
        <v>36373</v>
      </c>
      <c r="H568" s="355" t="s">
        <v>38560</v>
      </c>
      <c r="I568" s="93">
        <v>852</v>
      </c>
      <c r="J568" s="93">
        <v>3</v>
      </c>
      <c r="K568" s="91">
        <v>0</v>
      </c>
      <c r="L568" s="91">
        <v>67489</v>
      </c>
      <c r="M568" s="91">
        <v>104</v>
      </c>
      <c r="N568" s="92" t="s">
        <v>2102</v>
      </c>
      <c r="O568" s="92"/>
      <c r="P568" s="211" t="s">
        <v>53266</v>
      </c>
    </row>
    <row r="569" spans="2:16" ht="14.25">
      <c r="B569" s="91">
        <v>567</v>
      </c>
      <c r="C569" s="91"/>
      <c r="D569" s="112" t="s">
        <v>38561</v>
      </c>
      <c r="E569" s="348" t="s">
        <v>38562</v>
      </c>
      <c r="F569" s="92" t="s">
        <v>38563</v>
      </c>
      <c r="G569" s="92" t="s">
        <v>38564</v>
      </c>
      <c r="H569" s="355" t="s">
        <v>38565</v>
      </c>
      <c r="I569" s="93">
        <v>1781</v>
      </c>
      <c r="J569" s="93">
        <v>6</v>
      </c>
      <c r="K569" s="91">
        <v>0</v>
      </c>
      <c r="L569" s="91">
        <v>67462</v>
      </c>
      <c r="M569" s="91">
        <v>80</v>
      </c>
      <c r="N569" s="92" t="s">
        <v>2102</v>
      </c>
      <c r="O569" s="92"/>
      <c r="P569" s="211" t="s">
        <v>53266</v>
      </c>
    </row>
    <row r="570" spans="2:16" ht="14.25">
      <c r="B570" s="91">
        <v>568</v>
      </c>
      <c r="C570" s="91"/>
      <c r="D570" s="112" t="s">
        <v>38566</v>
      </c>
      <c r="E570" s="348" t="s">
        <v>38567</v>
      </c>
      <c r="F570" s="92" t="s">
        <v>38568</v>
      </c>
      <c r="G570" s="92" t="s">
        <v>38569</v>
      </c>
      <c r="H570" s="355" t="s">
        <v>38570</v>
      </c>
      <c r="I570" s="93">
        <v>576</v>
      </c>
      <c r="J570" s="93">
        <v>2</v>
      </c>
      <c r="K570" s="91">
        <v>0</v>
      </c>
      <c r="L570" s="91">
        <v>67457</v>
      </c>
      <c r="M570" s="91">
        <v>49</v>
      </c>
      <c r="N570" s="92" t="s">
        <v>36132</v>
      </c>
      <c r="O570" s="92"/>
      <c r="P570" s="211" t="s">
        <v>53266</v>
      </c>
    </row>
    <row r="571" spans="2:16" ht="14.25">
      <c r="B571" s="91">
        <v>569</v>
      </c>
      <c r="C571" s="91"/>
      <c r="D571" s="112" t="s">
        <v>38571</v>
      </c>
      <c r="E571" s="348" t="s">
        <v>38572</v>
      </c>
      <c r="F571" s="92" t="s">
        <v>38573</v>
      </c>
      <c r="G571" s="92" t="s">
        <v>38574</v>
      </c>
      <c r="H571" s="355" t="s">
        <v>38575</v>
      </c>
      <c r="I571" s="93">
        <v>3981</v>
      </c>
      <c r="J571" s="93">
        <v>13</v>
      </c>
      <c r="K571" s="91">
        <v>0</v>
      </c>
      <c r="L571" s="91">
        <v>67385</v>
      </c>
      <c r="M571" s="91">
        <v>35</v>
      </c>
      <c r="N571" s="92" t="s">
        <v>36132</v>
      </c>
      <c r="O571" s="92"/>
      <c r="P571" s="211" t="s">
        <v>53266</v>
      </c>
    </row>
    <row r="572" spans="2:16" ht="14.25">
      <c r="B572" s="91">
        <v>570</v>
      </c>
      <c r="C572" s="91"/>
      <c r="D572" s="112" t="s">
        <v>38576</v>
      </c>
      <c r="E572" s="348" t="s">
        <v>38577</v>
      </c>
      <c r="F572" s="92" t="s">
        <v>38578</v>
      </c>
      <c r="G572" s="92" t="s">
        <v>37738</v>
      </c>
      <c r="H572" s="92" t="s">
        <v>38579</v>
      </c>
      <c r="I572" s="93">
        <v>446</v>
      </c>
      <c r="J572" s="93">
        <v>1</v>
      </c>
      <c r="K572" s="91">
        <v>0</v>
      </c>
      <c r="L572" s="91">
        <v>67367</v>
      </c>
      <c r="M572" s="91">
        <v>68</v>
      </c>
      <c r="N572" s="92" t="s">
        <v>36132</v>
      </c>
      <c r="O572" s="92"/>
      <c r="P572" s="211" t="s">
        <v>53266</v>
      </c>
    </row>
    <row r="573" spans="2:16" ht="14.25">
      <c r="B573" s="91">
        <v>571</v>
      </c>
      <c r="C573" s="91"/>
      <c r="D573" s="112" t="s">
        <v>38580</v>
      </c>
      <c r="E573" s="348" t="s">
        <v>38581</v>
      </c>
      <c r="F573" s="92" t="s">
        <v>38582</v>
      </c>
      <c r="G573" s="92" t="s">
        <v>36713</v>
      </c>
      <c r="H573" s="92" t="s">
        <v>38583</v>
      </c>
      <c r="I573" s="93">
        <v>406</v>
      </c>
      <c r="J573" s="93">
        <v>1</v>
      </c>
      <c r="K573" s="91">
        <v>0</v>
      </c>
      <c r="L573" s="91">
        <v>67332</v>
      </c>
      <c r="M573" s="91">
        <v>70</v>
      </c>
      <c r="N573" s="92" t="s">
        <v>2102</v>
      </c>
      <c r="O573" s="92"/>
      <c r="P573" s="211" t="s">
        <v>53266</v>
      </c>
    </row>
    <row r="574" spans="2:16" ht="14.25">
      <c r="B574" s="91">
        <v>572</v>
      </c>
      <c r="C574" s="91"/>
      <c r="D574" s="112" t="s">
        <v>38584</v>
      </c>
      <c r="E574" s="348" t="s">
        <v>38585</v>
      </c>
      <c r="F574" s="92"/>
      <c r="G574" s="92" t="s">
        <v>3971</v>
      </c>
      <c r="H574" s="92" t="s">
        <v>36842</v>
      </c>
      <c r="I574" s="93">
        <v>1188</v>
      </c>
      <c r="J574" s="93">
        <v>4</v>
      </c>
      <c r="K574" s="91">
        <v>0</v>
      </c>
      <c r="L574" s="91">
        <v>67314</v>
      </c>
      <c r="M574" s="91">
        <v>77</v>
      </c>
      <c r="N574" s="92" t="s">
        <v>36132</v>
      </c>
      <c r="O574" s="92" t="s">
        <v>36182</v>
      </c>
      <c r="P574" s="211" t="s">
        <v>53266</v>
      </c>
    </row>
    <row r="575" spans="2:16" ht="14.25">
      <c r="B575" s="91">
        <v>573</v>
      </c>
      <c r="C575" s="91"/>
      <c r="D575" s="112" t="s">
        <v>38586</v>
      </c>
      <c r="E575" s="348" t="s">
        <v>38587</v>
      </c>
      <c r="F575" s="92" t="s">
        <v>38588</v>
      </c>
      <c r="G575" s="92" t="s">
        <v>38589</v>
      </c>
      <c r="H575" s="92" t="s">
        <v>38590</v>
      </c>
      <c r="I575" s="93">
        <v>2578</v>
      </c>
      <c r="J575" s="93">
        <v>8</v>
      </c>
      <c r="K575" s="91">
        <v>0</v>
      </c>
      <c r="L575" s="91">
        <v>67310</v>
      </c>
      <c r="M575" s="91">
        <v>85</v>
      </c>
      <c r="N575" s="92" t="s">
        <v>2102</v>
      </c>
      <c r="O575" s="92"/>
      <c r="P575" s="211" t="s">
        <v>53266</v>
      </c>
    </row>
    <row r="576" spans="2:16" ht="14.25">
      <c r="B576" s="91">
        <v>574</v>
      </c>
      <c r="C576" s="91"/>
      <c r="D576" s="112" t="s">
        <v>38591</v>
      </c>
      <c r="E576" s="348" t="s">
        <v>38592</v>
      </c>
      <c r="F576" s="92" t="s">
        <v>38593</v>
      </c>
      <c r="G576" s="92" t="s">
        <v>38169</v>
      </c>
      <c r="H576" s="92" t="s">
        <v>38594</v>
      </c>
      <c r="I576" s="93">
        <v>1970</v>
      </c>
      <c r="J576" s="93">
        <v>6</v>
      </c>
      <c r="K576" s="91">
        <v>0</v>
      </c>
      <c r="L576" s="91">
        <v>67303</v>
      </c>
      <c r="M576" s="91">
        <v>96</v>
      </c>
      <c r="N576" s="92" t="s">
        <v>36132</v>
      </c>
      <c r="O576" s="92"/>
      <c r="P576" s="211" t="s">
        <v>53266</v>
      </c>
    </row>
    <row r="577" spans="2:16" ht="14.25">
      <c r="B577" s="91">
        <v>575</v>
      </c>
      <c r="C577" s="91"/>
      <c r="D577" s="91" t="s">
        <v>38595</v>
      </c>
      <c r="E577" s="67" t="s">
        <v>38596</v>
      </c>
      <c r="F577" s="92" t="s">
        <v>38597</v>
      </c>
      <c r="G577" s="92" t="s">
        <v>38598</v>
      </c>
      <c r="H577" s="92" t="s">
        <v>38599</v>
      </c>
      <c r="I577" s="93">
        <v>756</v>
      </c>
      <c r="J577" s="93">
        <v>2</v>
      </c>
      <c r="K577" s="91">
        <v>0</v>
      </c>
      <c r="L577" s="91">
        <v>67210</v>
      </c>
      <c r="M577" s="91">
        <v>97</v>
      </c>
      <c r="N577" s="92" t="s">
        <v>36132</v>
      </c>
      <c r="O577" s="92"/>
      <c r="P577" s="211" t="s">
        <v>53266</v>
      </c>
    </row>
    <row r="578" spans="2:16" ht="14.25">
      <c r="B578" s="91">
        <v>576</v>
      </c>
      <c r="C578" s="91"/>
      <c r="D578" s="91" t="s">
        <v>38600</v>
      </c>
      <c r="E578" s="68" t="s">
        <v>38601</v>
      </c>
      <c r="F578" s="92" t="s">
        <v>38602</v>
      </c>
      <c r="G578" s="92" t="s">
        <v>38603</v>
      </c>
      <c r="H578" s="92" t="s">
        <v>38604</v>
      </c>
      <c r="I578" s="93">
        <v>773</v>
      </c>
      <c r="J578" s="93">
        <v>2</v>
      </c>
      <c r="K578" s="91">
        <v>0</v>
      </c>
      <c r="L578" s="91">
        <v>67197</v>
      </c>
      <c r="M578" s="91">
        <v>69</v>
      </c>
      <c r="N578" s="92" t="s">
        <v>2102</v>
      </c>
      <c r="O578" s="92"/>
      <c r="P578" s="211" t="s">
        <v>53266</v>
      </c>
    </row>
    <row r="579" spans="2:16" ht="14.25">
      <c r="B579" s="91">
        <v>577</v>
      </c>
      <c r="C579" s="91"/>
      <c r="D579" s="91" t="s">
        <v>38605</v>
      </c>
      <c r="E579" s="68" t="s">
        <v>38606</v>
      </c>
      <c r="F579" s="92" t="s">
        <v>38607</v>
      </c>
      <c r="G579" s="92" t="s">
        <v>38608</v>
      </c>
      <c r="H579" s="92" t="s">
        <v>36477</v>
      </c>
      <c r="I579" s="93">
        <v>230</v>
      </c>
      <c r="J579" s="93">
        <v>1</v>
      </c>
      <c r="K579" s="91">
        <v>0</v>
      </c>
      <c r="L579" s="91">
        <v>67195</v>
      </c>
      <c r="M579" s="91">
        <v>55</v>
      </c>
      <c r="N579" s="92" t="s">
        <v>2102</v>
      </c>
      <c r="O579" s="92"/>
      <c r="P579" s="211" t="s">
        <v>53266</v>
      </c>
    </row>
    <row r="580" spans="2:16" ht="14.25">
      <c r="B580" s="91">
        <v>578</v>
      </c>
      <c r="C580" s="91"/>
      <c r="D580" s="91" t="s">
        <v>38609</v>
      </c>
      <c r="E580" s="68" t="s">
        <v>38610</v>
      </c>
      <c r="F580" s="92" t="s">
        <v>38611</v>
      </c>
      <c r="G580" s="92" t="s">
        <v>36318</v>
      </c>
      <c r="H580" s="92" t="s">
        <v>38612</v>
      </c>
      <c r="I580" s="93">
        <v>496</v>
      </c>
      <c r="J580" s="93">
        <v>1</v>
      </c>
      <c r="K580" s="91">
        <v>0</v>
      </c>
      <c r="L580" s="91">
        <v>67134</v>
      </c>
      <c r="M580" s="91">
        <v>78</v>
      </c>
      <c r="N580" s="92" t="s">
        <v>2102</v>
      </c>
      <c r="O580" s="92"/>
      <c r="P580" s="211" t="s">
        <v>53266</v>
      </c>
    </row>
    <row r="581" spans="2:16" ht="14.25">
      <c r="B581" s="91">
        <v>579</v>
      </c>
      <c r="C581" s="91"/>
      <c r="D581" s="91" t="s">
        <v>38613</v>
      </c>
      <c r="E581" s="68" t="s">
        <v>38614</v>
      </c>
      <c r="F581" s="92" t="s">
        <v>38615</v>
      </c>
      <c r="G581" s="92" t="s">
        <v>36405</v>
      </c>
      <c r="H581" s="92" t="s">
        <v>38616</v>
      </c>
      <c r="I581" s="93">
        <v>671</v>
      </c>
      <c r="J581" s="93">
        <v>2</v>
      </c>
      <c r="K581" s="91">
        <v>0</v>
      </c>
      <c r="L581" s="91">
        <v>67111</v>
      </c>
      <c r="M581" s="91">
        <v>162</v>
      </c>
      <c r="N581" s="92" t="s">
        <v>36132</v>
      </c>
      <c r="O581" s="92" t="s">
        <v>36182</v>
      </c>
      <c r="P581" s="211" t="s">
        <v>53266</v>
      </c>
    </row>
    <row r="582" spans="2:16" ht="14.25">
      <c r="B582" s="91">
        <v>580</v>
      </c>
      <c r="C582" s="91"/>
      <c r="D582" s="91" t="s">
        <v>38617</v>
      </c>
      <c r="E582" s="68" t="s">
        <v>38614</v>
      </c>
      <c r="F582" s="92" t="s">
        <v>38618</v>
      </c>
      <c r="G582" s="92" t="s">
        <v>38619</v>
      </c>
      <c r="H582" s="92" t="s">
        <v>38620</v>
      </c>
      <c r="I582" s="93">
        <v>434</v>
      </c>
      <c r="J582" s="93">
        <v>1</v>
      </c>
      <c r="K582" s="91">
        <v>0</v>
      </c>
      <c r="L582" s="91">
        <v>67082</v>
      </c>
      <c r="M582" s="91">
        <v>61</v>
      </c>
      <c r="N582" s="92" t="s">
        <v>36132</v>
      </c>
      <c r="O582" s="92" t="s">
        <v>36133</v>
      </c>
      <c r="P582" s="211" t="s">
        <v>53266</v>
      </c>
    </row>
    <row r="583" spans="2:16" ht="14.25">
      <c r="B583" s="91">
        <v>581</v>
      </c>
      <c r="C583" s="91"/>
      <c r="D583" s="91" t="s">
        <v>38621</v>
      </c>
      <c r="E583" s="68" t="s">
        <v>38622</v>
      </c>
      <c r="F583" s="92" t="s">
        <v>38623</v>
      </c>
      <c r="G583" s="92" t="s">
        <v>37446</v>
      </c>
      <c r="H583" s="92" t="s">
        <v>38624</v>
      </c>
      <c r="I583" s="93">
        <v>713</v>
      </c>
      <c r="J583" s="93">
        <v>2</v>
      </c>
      <c r="K583" s="91">
        <v>0</v>
      </c>
      <c r="L583" s="91">
        <v>67078</v>
      </c>
      <c r="M583" s="91">
        <v>43</v>
      </c>
      <c r="N583" s="92" t="s">
        <v>2102</v>
      </c>
      <c r="O583" s="92"/>
      <c r="P583" s="211" t="s">
        <v>53266</v>
      </c>
    </row>
    <row r="584" spans="2:16" ht="14.25">
      <c r="B584" s="91">
        <v>582</v>
      </c>
      <c r="C584" s="91"/>
      <c r="D584" s="91" t="s">
        <v>38625</v>
      </c>
      <c r="E584" s="68" t="s">
        <v>38626</v>
      </c>
      <c r="F584" s="92" t="s">
        <v>38627</v>
      </c>
      <c r="G584" s="92" t="s">
        <v>34867</v>
      </c>
      <c r="H584" s="92" t="s">
        <v>38628</v>
      </c>
      <c r="I584" s="93">
        <v>1804</v>
      </c>
      <c r="J584" s="93">
        <v>6</v>
      </c>
      <c r="K584" s="91">
        <v>0</v>
      </c>
      <c r="L584" s="91">
        <v>66941</v>
      </c>
      <c r="M584" s="91">
        <v>62</v>
      </c>
      <c r="N584" s="92" t="s">
        <v>36132</v>
      </c>
      <c r="O584" s="92"/>
      <c r="P584" s="211" t="s">
        <v>53266</v>
      </c>
    </row>
    <row r="585" spans="2:16" ht="14.25">
      <c r="B585" s="91">
        <v>583</v>
      </c>
      <c r="C585" s="91"/>
      <c r="D585" s="91" t="s">
        <v>38629</v>
      </c>
      <c r="E585" s="68" t="s">
        <v>38630</v>
      </c>
      <c r="F585" s="92" t="s">
        <v>38631</v>
      </c>
      <c r="G585" s="92" t="s">
        <v>37962</v>
      </c>
      <c r="H585" s="92" t="s">
        <v>38632</v>
      </c>
      <c r="I585" s="93">
        <v>378</v>
      </c>
      <c r="J585" s="93">
        <v>1</v>
      </c>
      <c r="K585" s="91">
        <v>0</v>
      </c>
      <c r="L585" s="91">
        <v>66935</v>
      </c>
      <c r="M585" s="91">
        <v>96</v>
      </c>
      <c r="N585" s="92" t="s">
        <v>36132</v>
      </c>
      <c r="O585" s="92"/>
      <c r="P585" s="211" t="s">
        <v>53266</v>
      </c>
    </row>
    <row r="586" spans="2:16" ht="28.5">
      <c r="B586" s="91">
        <v>584</v>
      </c>
      <c r="C586" s="91"/>
      <c r="D586" s="346" t="s">
        <v>38633</v>
      </c>
      <c r="E586" s="68" t="s">
        <v>38634</v>
      </c>
      <c r="F586" s="92" t="s">
        <v>38635</v>
      </c>
      <c r="G586" s="92" t="s">
        <v>38636</v>
      </c>
      <c r="H586" s="92" t="s">
        <v>38637</v>
      </c>
      <c r="I586" s="93">
        <v>775</v>
      </c>
      <c r="J586" s="93">
        <v>2</v>
      </c>
      <c r="K586" s="91">
        <v>0</v>
      </c>
      <c r="L586" s="91">
        <v>66924</v>
      </c>
      <c r="M586" s="91">
        <v>187</v>
      </c>
      <c r="N586" s="92" t="s">
        <v>2102</v>
      </c>
      <c r="O586" s="92"/>
      <c r="P586" s="211" t="s">
        <v>53266</v>
      </c>
    </row>
    <row r="587" spans="2:16" ht="14.25">
      <c r="B587" s="91">
        <v>585</v>
      </c>
      <c r="C587" s="91"/>
      <c r="D587" s="92" t="s">
        <v>38638</v>
      </c>
      <c r="E587" s="68" t="s">
        <v>38639</v>
      </c>
      <c r="F587" s="92" t="s">
        <v>38640</v>
      </c>
      <c r="G587" s="92" t="s">
        <v>38365</v>
      </c>
      <c r="H587" s="92" t="s">
        <v>38641</v>
      </c>
      <c r="I587" s="93">
        <v>547</v>
      </c>
      <c r="J587" s="93">
        <v>2</v>
      </c>
      <c r="K587" s="91">
        <v>0</v>
      </c>
      <c r="L587" s="91">
        <v>66921</v>
      </c>
      <c r="M587" s="91">
        <v>85</v>
      </c>
      <c r="N587" s="92" t="s">
        <v>36132</v>
      </c>
      <c r="O587" s="92" t="s">
        <v>36182</v>
      </c>
      <c r="P587" s="211" t="s">
        <v>53266</v>
      </c>
    </row>
    <row r="588" spans="2:16" ht="14.25">
      <c r="B588" s="91">
        <v>586</v>
      </c>
      <c r="C588" s="91"/>
      <c r="D588" s="138" t="s">
        <v>38642</v>
      </c>
      <c r="E588" s="68" t="s">
        <v>38643</v>
      </c>
      <c r="F588" s="92" t="s">
        <v>38644</v>
      </c>
      <c r="G588" s="92" t="s">
        <v>7067</v>
      </c>
      <c r="H588" s="92" t="s">
        <v>38645</v>
      </c>
      <c r="I588" s="93">
        <v>401</v>
      </c>
      <c r="J588" s="93">
        <v>1</v>
      </c>
      <c r="K588" s="91">
        <v>0</v>
      </c>
      <c r="L588" s="91">
        <v>66890</v>
      </c>
      <c r="M588" s="91">
        <v>82</v>
      </c>
      <c r="N588" s="92" t="s">
        <v>36132</v>
      </c>
      <c r="O588" s="92" t="s">
        <v>36182</v>
      </c>
      <c r="P588" s="211" t="s">
        <v>53266</v>
      </c>
    </row>
    <row r="589" spans="2:16" ht="14.25">
      <c r="B589" s="91">
        <v>587</v>
      </c>
      <c r="C589" s="91"/>
      <c r="D589" s="138" t="s">
        <v>38646</v>
      </c>
      <c r="E589" s="68" t="s">
        <v>38643</v>
      </c>
      <c r="F589" s="92" t="s">
        <v>38647</v>
      </c>
      <c r="G589" s="92" t="s">
        <v>38648</v>
      </c>
      <c r="H589" s="92" t="s">
        <v>38649</v>
      </c>
      <c r="I589" s="93">
        <v>1282</v>
      </c>
      <c r="J589" s="93">
        <v>4</v>
      </c>
      <c r="K589" s="91">
        <v>0</v>
      </c>
      <c r="L589" s="91">
        <v>66863</v>
      </c>
      <c r="M589" s="91">
        <v>37</v>
      </c>
      <c r="N589" s="92" t="s">
        <v>36132</v>
      </c>
      <c r="O589" s="92"/>
      <c r="P589" s="211" t="s">
        <v>53266</v>
      </c>
    </row>
    <row r="590" spans="2:16" ht="14.25">
      <c r="B590" s="91">
        <v>588</v>
      </c>
      <c r="C590" s="91"/>
      <c r="D590" s="92" t="s">
        <v>38650</v>
      </c>
      <c r="E590" s="67" t="s">
        <v>38651</v>
      </c>
      <c r="F590" s="92" t="s">
        <v>38652</v>
      </c>
      <c r="G590" s="92" t="s">
        <v>9342</v>
      </c>
      <c r="H590" s="92" t="s">
        <v>38653</v>
      </c>
      <c r="I590" s="93">
        <v>4040</v>
      </c>
      <c r="J590" s="93">
        <v>13</v>
      </c>
      <c r="K590" s="91">
        <v>0</v>
      </c>
      <c r="L590" s="91">
        <v>66729</v>
      </c>
      <c r="M590" s="91">
        <v>72</v>
      </c>
      <c r="N590" s="92" t="s">
        <v>2102</v>
      </c>
      <c r="O590" s="92"/>
      <c r="P590" s="211" t="s">
        <v>53266</v>
      </c>
    </row>
    <row r="591" spans="2:16" ht="14.25">
      <c r="B591" s="91">
        <v>589</v>
      </c>
      <c r="C591" s="91"/>
      <c r="D591" s="92" t="s">
        <v>38654</v>
      </c>
      <c r="E591" s="67" t="s">
        <v>38651</v>
      </c>
      <c r="F591" s="92" t="s">
        <v>38655</v>
      </c>
      <c r="G591" s="92" t="s">
        <v>37203</v>
      </c>
      <c r="H591" s="92" t="s">
        <v>38656</v>
      </c>
      <c r="I591" s="93">
        <v>1479</v>
      </c>
      <c r="J591" s="93">
        <v>5</v>
      </c>
      <c r="K591" s="91">
        <v>0</v>
      </c>
      <c r="L591" s="91">
        <v>66641</v>
      </c>
      <c r="M591" s="91">
        <v>80</v>
      </c>
      <c r="N591" s="92" t="s">
        <v>2102</v>
      </c>
      <c r="O591" s="92"/>
      <c r="P591" s="211" t="s">
        <v>53266</v>
      </c>
    </row>
    <row r="592" spans="2:16" ht="14.25">
      <c r="B592" s="91">
        <v>590</v>
      </c>
      <c r="C592" s="91"/>
      <c r="D592" s="92" t="s">
        <v>19077</v>
      </c>
      <c r="E592" s="67" t="s">
        <v>38657</v>
      </c>
      <c r="F592" s="92" t="s">
        <v>38658</v>
      </c>
      <c r="G592" s="92" t="s">
        <v>38659</v>
      </c>
      <c r="H592" s="92" t="s">
        <v>38660</v>
      </c>
      <c r="I592" s="93">
        <v>350</v>
      </c>
      <c r="J592" s="93">
        <v>1</v>
      </c>
      <c r="K592" s="91">
        <v>0</v>
      </c>
      <c r="L592" s="91">
        <v>66600</v>
      </c>
      <c r="M592" s="91">
        <v>76</v>
      </c>
      <c r="N592" s="92" t="s">
        <v>2102</v>
      </c>
      <c r="O592" s="92"/>
      <c r="P592" s="211" t="s">
        <v>53266</v>
      </c>
    </row>
    <row r="593" spans="2:16" ht="14.25">
      <c r="B593" s="91">
        <v>591</v>
      </c>
      <c r="C593" s="91"/>
      <c r="D593" s="138" t="s">
        <v>38661</v>
      </c>
      <c r="E593" s="67" t="s">
        <v>38662</v>
      </c>
      <c r="F593" s="92" t="s">
        <v>38663</v>
      </c>
      <c r="G593" s="352" t="s">
        <v>36824</v>
      </c>
      <c r="H593" s="92" t="s">
        <v>38664</v>
      </c>
      <c r="I593" s="93">
        <v>440</v>
      </c>
      <c r="J593" s="93">
        <v>1</v>
      </c>
      <c r="K593" s="91">
        <v>0</v>
      </c>
      <c r="L593" s="91">
        <v>66596</v>
      </c>
      <c r="M593" s="91">
        <v>54</v>
      </c>
      <c r="N593" s="92" t="s">
        <v>36132</v>
      </c>
      <c r="O593" s="92"/>
      <c r="P593" s="211" t="s">
        <v>53266</v>
      </c>
    </row>
    <row r="594" spans="2:16" ht="14.25">
      <c r="B594" s="91">
        <v>592</v>
      </c>
      <c r="C594" s="91"/>
      <c r="D594" s="92" t="s">
        <v>38665</v>
      </c>
      <c r="E594" s="67" t="s">
        <v>38666</v>
      </c>
      <c r="F594" s="92" t="s">
        <v>38667</v>
      </c>
      <c r="G594" s="92" t="s">
        <v>38668</v>
      </c>
      <c r="H594" s="92" t="s">
        <v>36238</v>
      </c>
      <c r="I594" s="93">
        <v>689</v>
      </c>
      <c r="J594" s="93">
        <v>2</v>
      </c>
      <c r="K594" s="91">
        <v>0</v>
      </c>
      <c r="L594" s="91">
        <v>66552</v>
      </c>
      <c r="M594" s="91">
        <v>90</v>
      </c>
      <c r="N594" s="92" t="s">
        <v>2102</v>
      </c>
      <c r="O594" s="92"/>
      <c r="P594" s="211" t="s">
        <v>53266</v>
      </c>
    </row>
    <row r="595" spans="2:16" ht="28.5">
      <c r="B595" s="91">
        <v>593</v>
      </c>
      <c r="C595" s="91"/>
      <c r="D595" s="138" t="s">
        <v>38669</v>
      </c>
      <c r="E595" s="67" t="s">
        <v>38670</v>
      </c>
      <c r="F595" s="92" t="s">
        <v>38671</v>
      </c>
      <c r="G595" s="92" t="s">
        <v>38659</v>
      </c>
      <c r="H595" s="92" t="s">
        <v>36469</v>
      </c>
      <c r="I595" s="93">
        <v>400</v>
      </c>
      <c r="J595" s="93">
        <v>1</v>
      </c>
      <c r="K595" s="91">
        <v>0</v>
      </c>
      <c r="L595" s="91">
        <v>66454</v>
      </c>
      <c r="M595" s="91">
        <v>103</v>
      </c>
      <c r="N595" s="92" t="s">
        <v>36132</v>
      </c>
      <c r="O595" s="92"/>
      <c r="P595" s="211" t="s">
        <v>53266</v>
      </c>
    </row>
    <row r="596" spans="2:16" ht="14.25">
      <c r="B596" s="91">
        <v>594</v>
      </c>
      <c r="C596" s="91"/>
      <c r="D596" s="138" t="s">
        <v>38672</v>
      </c>
      <c r="E596" s="67" t="s">
        <v>37816</v>
      </c>
      <c r="F596" s="92" t="s">
        <v>38673</v>
      </c>
      <c r="G596" s="92" t="s">
        <v>38674</v>
      </c>
      <c r="H596" s="92" t="s">
        <v>38675</v>
      </c>
      <c r="I596" s="93">
        <v>252</v>
      </c>
      <c r="J596" s="93">
        <v>1</v>
      </c>
      <c r="K596" s="91">
        <v>0</v>
      </c>
      <c r="L596" s="91">
        <v>66395</v>
      </c>
      <c r="M596" s="91">
        <v>85</v>
      </c>
      <c r="N596" s="92" t="s">
        <v>36132</v>
      </c>
      <c r="O596" s="92"/>
      <c r="P596" s="211" t="s">
        <v>53266</v>
      </c>
    </row>
    <row r="597" spans="2:16" ht="14.25">
      <c r="B597" s="91">
        <v>595</v>
      </c>
      <c r="C597" s="91"/>
      <c r="D597" s="92" t="s">
        <v>38676</v>
      </c>
      <c r="E597" s="67" t="s">
        <v>38677</v>
      </c>
      <c r="F597" s="92" t="s">
        <v>38678</v>
      </c>
      <c r="G597" s="93" t="s">
        <v>38679</v>
      </c>
      <c r="H597" s="93" t="s">
        <v>38680</v>
      </c>
      <c r="I597" s="93">
        <v>1185</v>
      </c>
      <c r="J597" s="93">
        <v>4</v>
      </c>
      <c r="K597" s="91">
        <v>0</v>
      </c>
      <c r="L597" s="346">
        <v>66368</v>
      </c>
      <c r="M597" s="91">
        <v>68</v>
      </c>
      <c r="N597" s="92" t="s">
        <v>2102</v>
      </c>
      <c r="O597" s="92"/>
      <c r="P597" s="211" t="s">
        <v>53266</v>
      </c>
    </row>
    <row r="598" spans="2:16" ht="28.5">
      <c r="B598" s="91">
        <v>596</v>
      </c>
      <c r="C598" s="91"/>
      <c r="D598" s="138" t="s">
        <v>38681</v>
      </c>
      <c r="E598" s="67" t="s">
        <v>38682</v>
      </c>
      <c r="F598" s="92" t="s">
        <v>38683</v>
      </c>
      <c r="G598" s="354" t="s">
        <v>38684</v>
      </c>
      <c r="H598" s="93" t="s">
        <v>36948</v>
      </c>
      <c r="I598" s="93">
        <v>1002</v>
      </c>
      <c r="J598" s="93">
        <v>3</v>
      </c>
      <c r="K598" s="91">
        <v>0</v>
      </c>
      <c r="L598" s="91">
        <v>66314</v>
      </c>
      <c r="M598" s="91">
        <v>62</v>
      </c>
      <c r="N598" s="92" t="s">
        <v>36132</v>
      </c>
      <c r="O598" s="92" t="s">
        <v>36291</v>
      </c>
      <c r="P598" s="211" t="s">
        <v>53266</v>
      </c>
    </row>
    <row r="599" spans="2:16" ht="14.25">
      <c r="B599" s="91">
        <v>597</v>
      </c>
      <c r="C599" s="91"/>
      <c r="D599" s="92" t="s">
        <v>38685</v>
      </c>
      <c r="E599" s="67" t="s">
        <v>38686</v>
      </c>
      <c r="F599" s="92" t="s">
        <v>38687</v>
      </c>
      <c r="G599" s="93" t="s">
        <v>38306</v>
      </c>
      <c r="H599" s="93" t="s">
        <v>23580</v>
      </c>
      <c r="I599" s="93">
        <v>411</v>
      </c>
      <c r="J599" s="93">
        <v>1</v>
      </c>
      <c r="K599" s="91">
        <v>0</v>
      </c>
      <c r="L599" s="91">
        <v>66224</v>
      </c>
      <c r="M599" s="91">
        <v>11</v>
      </c>
      <c r="N599" s="92" t="s">
        <v>36132</v>
      </c>
      <c r="O599" s="92" t="s">
        <v>36182</v>
      </c>
      <c r="P599" s="211" t="s">
        <v>53266</v>
      </c>
    </row>
    <row r="600" spans="2:16" ht="14.25">
      <c r="B600" s="91">
        <v>598</v>
      </c>
      <c r="C600" s="91"/>
      <c r="D600" s="138" t="s">
        <v>38688</v>
      </c>
      <c r="E600" s="67" t="s">
        <v>38689</v>
      </c>
      <c r="F600" s="92" t="s">
        <v>38690</v>
      </c>
      <c r="G600" s="93" t="s">
        <v>38691</v>
      </c>
      <c r="H600" s="93" t="s">
        <v>38692</v>
      </c>
      <c r="I600" s="93">
        <v>512</v>
      </c>
      <c r="J600" s="93">
        <v>1</v>
      </c>
      <c r="K600" s="91">
        <v>0</v>
      </c>
      <c r="L600" s="91">
        <v>66197</v>
      </c>
      <c r="M600" s="91">
        <v>85</v>
      </c>
      <c r="N600" s="92" t="s">
        <v>36132</v>
      </c>
      <c r="O600" s="92" t="s">
        <v>36349</v>
      </c>
      <c r="P600" s="211" t="s">
        <v>53266</v>
      </c>
    </row>
    <row r="601" spans="2:16" ht="14.25">
      <c r="B601" s="91">
        <v>599</v>
      </c>
      <c r="C601" s="91"/>
      <c r="D601" s="92" t="s">
        <v>38693</v>
      </c>
      <c r="E601" s="67" t="s">
        <v>37226</v>
      </c>
      <c r="F601" s="92" t="s">
        <v>38694</v>
      </c>
      <c r="G601" s="93" t="s">
        <v>38695</v>
      </c>
      <c r="H601" s="93" t="s">
        <v>38696</v>
      </c>
      <c r="I601" s="93">
        <v>268</v>
      </c>
      <c r="J601" s="93">
        <v>1</v>
      </c>
      <c r="K601" s="91">
        <v>0</v>
      </c>
      <c r="L601" s="91">
        <v>66193</v>
      </c>
      <c r="M601" s="91">
        <v>107</v>
      </c>
      <c r="N601" s="92" t="s">
        <v>2102</v>
      </c>
      <c r="O601" s="92"/>
      <c r="P601" s="211" t="s">
        <v>53266</v>
      </c>
    </row>
    <row r="602" spans="2:16" ht="14.25">
      <c r="B602" s="91">
        <v>600</v>
      </c>
      <c r="C602" s="91"/>
      <c r="D602" s="92" t="s">
        <v>38697</v>
      </c>
      <c r="E602" s="67" t="s">
        <v>38698</v>
      </c>
      <c r="F602" s="92" t="s">
        <v>38699</v>
      </c>
      <c r="G602" s="93" t="s">
        <v>36405</v>
      </c>
      <c r="H602" s="93" t="s">
        <v>38700</v>
      </c>
      <c r="I602" s="93">
        <v>592</v>
      </c>
      <c r="J602" s="93">
        <v>2</v>
      </c>
      <c r="K602" s="91">
        <v>0</v>
      </c>
      <c r="L602" s="91">
        <v>66188</v>
      </c>
      <c r="M602" s="91">
        <v>107</v>
      </c>
      <c r="N602" s="92" t="s">
        <v>36132</v>
      </c>
      <c r="O602" s="92"/>
      <c r="P602" s="211" t="s">
        <v>53266</v>
      </c>
    </row>
    <row r="603" spans="2:16" ht="14.25">
      <c r="B603" s="91">
        <v>601</v>
      </c>
      <c r="C603" s="91"/>
      <c r="D603" s="92" t="s">
        <v>38701</v>
      </c>
      <c r="E603" s="67" t="s">
        <v>38702</v>
      </c>
      <c r="F603" s="92" t="s">
        <v>38703</v>
      </c>
      <c r="G603" s="93" t="s">
        <v>38704</v>
      </c>
      <c r="H603" s="93" t="s">
        <v>38705</v>
      </c>
      <c r="I603" s="93">
        <v>254</v>
      </c>
      <c r="J603" s="93">
        <v>1</v>
      </c>
      <c r="K603" s="91">
        <v>0</v>
      </c>
      <c r="L603" s="91">
        <v>66136</v>
      </c>
      <c r="M603" s="91">
        <v>87</v>
      </c>
      <c r="N603" s="92" t="s">
        <v>2102</v>
      </c>
      <c r="O603" s="92"/>
      <c r="P603" s="211" t="s">
        <v>53266</v>
      </c>
    </row>
    <row r="604" spans="2:16" ht="14.25">
      <c r="B604" s="91">
        <v>602</v>
      </c>
      <c r="C604" s="91"/>
      <c r="D604" s="92" t="s">
        <v>11124</v>
      </c>
      <c r="E604" s="67" t="s">
        <v>38706</v>
      </c>
      <c r="F604" s="92" t="s">
        <v>38707</v>
      </c>
      <c r="G604" s="93" t="s">
        <v>38708</v>
      </c>
      <c r="H604" s="93" t="s">
        <v>36243</v>
      </c>
      <c r="I604" s="93">
        <v>464</v>
      </c>
      <c r="J604" s="93">
        <v>1</v>
      </c>
      <c r="K604" s="91">
        <v>0</v>
      </c>
      <c r="L604" s="91">
        <v>66121</v>
      </c>
      <c r="M604" s="91">
        <v>120</v>
      </c>
      <c r="N604" s="92" t="s">
        <v>36132</v>
      </c>
      <c r="O604" s="92" t="s">
        <v>36133</v>
      </c>
      <c r="P604" s="211" t="s">
        <v>53266</v>
      </c>
    </row>
    <row r="605" spans="2:16" ht="14.25">
      <c r="B605" s="91">
        <v>603</v>
      </c>
      <c r="C605" s="91"/>
      <c r="D605" s="92" t="s">
        <v>38709</v>
      </c>
      <c r="E605" s="67" t="s">
        <v>38710</v>
      </c>
      <c r="F605" s="92" t="s">
        <v>38711</v>
      </c>
      <c r="G605" s="93" t="s">
        <v>38023</v>
      </c>
      <c r="H605" s="93" t="s">
        <v>38692</v>
      </c>
      <c r="I605" s="93">
        <v>341</v>
      </c>
      <c r="J605" s="93">
        <v>1</v>
      </c>
      <c r="K605" s="91">
        <v>0</v>
      </c>
      <c r="L605" s="91">
        <v>66078</v>
      </c>
      <c r="M605" s="91">
        <v>74</v>
      </c>
      <c r="N605" s="92" t="s">
        <v>36132</v>
      </c>
      <c r="O605" s="92" t="s">
        <v>36349</v>
      </c>
      <c r="P605" s="211" t="s">
        <v>53266</v>
      </c>
    </row>
    <row r="606" spans="2:16" ht="14.25">
      <c r="B606" s="91">
        <v>604</v>
      </c>
      <c r="C606" s="91"/>
      <c r="D606" s="92" t="s">
        <v>38712</v>
      </c>
      <c r="E606" s="67" t="s">
        <v>38713</v>
      </c>
      <c r="F606" s="92" t="s">
        <v>38714</v>
      </c>
      <c r="G606" s="93" t="s">
        <v>38715</v>
      </c>
      <c r="H606" s="93" t="s">
        <v>38716</v>
      </c>
      <c r="I606" s="93">
        <v>768</v>
      </c>
      <c r="J606" s="93">
        <v>3</v>
      </c>
      <c r="K606" s="91">
        <v>0</v>
      </c>
      <c r="L606" s="91">
        <v>66069</v>
      </c>
      <c r="M606" s="91">
        <v>56</v>
      </c>
      <c r="N606" s="92" t="s">
        <v>36132</v>
      </c>
      <c r="O606" s="92" t="s">
        <v>36182</v>
      </c>
      <c r="P606" s="211" t="s">
        <v>53266</v>
      </c>
    </row>
    <row r="607" spans="2:16" ht="14.25">
      <c r="B607" s="91">
        <v>605</v>
      </c>
      <c r="C607" s="91"/>
      <c r="D607" s="92" t="s">
        <v>38717</v>
      </c>
      <c r="E607" s="67" t="s">
        <v>38718</v>
      </c>
      <c r="F607" s="92" t="s">
        <v>38719</v>
      </c>
      <c r="G607" s="92" t="s">
        <v>38704</v>
      </c>
      <c r="H607" s="92" t="s">
        <v>38720</v>
      </c>
      <c r="I607" s="93">
        <v>405</v>
      </c>
      <c r="J607" s="93">
        <v>1</v>
      </c>
      <c r="K607" s="91">
        <v>0</v>
      </c>
      <c r="L607" s="91">
        <v>65990</v>
      </c>
      <c r="M607" s="91">
        <v>69</v>
      </c>
      <c r="N607" s="92" t="s">
        <v>36132</v>
      </c>
      <c r="O607" s="92" t="s">
        <v>36291</v>
      </c>
      <c r="P607" s="211" t="s">
        <v>53266</v>
      </c>
    </row>
    <row r="608" spans="2:16" ht="14.25">
      <c r="B608" s="91">
        <v>606</v>
      </c>
      <c r="C608" s="91"/>
      <c r="D608" s="92" t="s">
        <v>38721</v>
      </c>
      <c r="E608" s="67" t="s">
        <v>38722</v>
      </c>
      <c r="F608" s="92" t="s">
        <v>38723</v>
      </c>
      <c r="G608" s="92" t="s">
        <v>38724</v>
      </c>
      <c r="H608" s="92" t="s">
        <v>38725</v>
      </c>
      <c r="I608" s="93">
        <v>300</v>
      </c>
      <c r="J608" s="93">
        <v>1</v>
      </c>
      <c r="K608" s="91">
        <v>0</v>
      </c>
      <c r="L608" s="91">
        <v>65985</v>
      </c>
      <c r="M608" s="91">
        <v>75</v>
      </c>
      <c r="N608" s="92" t="s">
        <v>36132</v>
      </c>
      <c r="O608" s="92" t="s">
        <v>36340</v>
      </c>
      <c r="P608" s="211" t="s">
        <v>53266</v>
      </c>
    </row>
    <row r="609" spans="2:16" ht="14.25">
      <c r="B609" s="91">
        <v>607</v>
      </c>
      <c r="C609" s="91"/>
      <c r="D609" s="92" t="s">
        <v>38726</v>
      </c>
      <c r="E609" s="67" t="s">
        <v>38727</v>
      </c>
      <c r="F609" s="92" t="s">
        <v>38728</v>
      </c>
      <c r="G609" s="92" t="s">
        <v>38564</v>
      </c>
      <c r="H609" s="92" t="s">
        <v>28534</v>
      </c>
      <c r="I609" s="93">
        <v>1054</v>
      </c>
      <c r="J609" s="93">
        <v>3</v>
      </c>
      <c r="K609" s="91">
        <v>0</v>
      </c>
      <c r="L609" s="91">
        <v>65952</v>
      </c>
      <c r="M609" s="91">
        <v>48</v>
      </c>
      <c r="N609" s="92" t="s">
        <v>2102</v>
      </c>
      <c r="O609" s="92"/>
      <c r="P609" s="211" t="s">
        <v>53266</v>
      </c>
    </row>
    <row r="610" spans="2:16" ht="14.25">
      <c r="B610" s="91">
        <v>608</v>
      </c>
      <c r="C610" s="91"/>
      <c r="D610" s="92" t="s">
        <v>38729</v>
      </c>
      <c r="E610" s="67" t="s">
        <v>38730</v>
      </c>
      <c r="F610" s="92" t="s">
        <v>9949</v>
      </c>
      <c r="G610" s="92" t="s">
        <v>9950</v>
      </c>
      <c r="H610" s="92" t="s">
        <v>9951</v>
      </c>
      <c r="I610" s="91">
        <v>1398</v>
      </c>
      <c r="J610" s="91">
        <v>3</v>
      </c>
      <c r="K610" s="91">
        <v>3</v>
      </c>
      <c r="L610" s="91">
        <v>65910</v>
      </c>
      <c r="M610" s="91">
        <v>130</v>
      </c>
      <c r="N610" s="92" t="s">
        <v>2102</v>
      </c>
      <c r="O610" s="92"/>
      <c r="P610" s="211" t="s">
        <v>53266</v>
      </c>
    </row>
    <row r="611" spans="2:16" ht="14.25">
      <c r="B611" s="91">
        <v>609</v>
      </c>
      <c r="C611" s="91"/>
      <c r="D611" s="92" t="s">
        <v>38731</v>
      </c>
      <c r="E611" s="67" t="s">
        <v>38732</v>
      </c>
      <c r="F611" s="92" t="s">
        <v>38733</v>
      </c>
      <c r="G611" s="92" t="s">
        <v>38734</v>
      </c>
      <c r="H611" s="92" t="s">
        <v>37050</v>
      </c>
      <c r="I611" s="93">
        <v>1467</v>
      </c>
      <c r="J611" s="93">
        <v>5</v>
      </c>
      <c r="K611" s="91">
        <v>2</v>
      </c>
      <c r="L611" s="91">
        <v>65893</v>
      </c>
      <c r="M611" s="91">
        <v>40</v>
      </c>
      <c r="N611" s="92" t="s">
        <v>33</v>
      </c>
      <c r="O611" s="92"/>
      <c r="P611" s="211" t="s">
        <v>53266</v>
      </c>
    </row>
    <row r="612" spans="2:16" ht="14.25">
      <c r="B612" s="91">
        <v>610</v>
      </c>
      <c r="C612" s="91"/>
      <c r="D612" s="92" t="s">
        <v>38735</v>
      </c>
      <c r="E612" s="67" t="s">
        <v>38736</v>
      </c>
      <c r="F612" s="92" t="s">
        <v>38737</v>
      </c>
      <c r="G612" s="92" t="s">
        <v>3971</v>
      </c>
      <c r="H612" s="92" t="s">
        <v>38738</v>
      </c>
      <c r="I612" s="93">
        <v>400</v>
      </c>
      <c r="J612" s="93">
        <v>1</v>
      </c>
      <c r="K612" s="91">
        <v>0</v>
      </c>
      <c r="L612" s="91">
        <v>65876</v>
      </c>
      <c r="M612" s="91">
        <v>77</v>
      </c>
      <c r="N612" s="92" t="s">
        <v>36132</v>
      </c>
      <c r="O612" s="92" t="s">
        <v>36182</v>
      </c>
      <c r="P612" s="211" t="s">
        <v>53266</v>
      </c>
    </row>
    <row r="613" spans="2:16" ht="14.25">
      <c r="B613" s="91">
        <v>611</v>
      </c>
      <c r="C613" s="91"/>
      <c r="D613" s="138" t="s">
        <v>38739</v>
      </c>
      <c r="E613" s="67" t="s">
        <v>38740</v>
      </c>
      <c r="F613" s="92" t="s">
        <v>38737</v>
      </c>
      <c r="G613" s="92" t="s">
        <v>38741</v>
      </c>
      <c r="H613" s="92" t="s">
        <v>38742</v>
      </c>
      <c r="I613" s="93">
        <v>1270</v>
      </c>
      <c r="J613" s="93">
        <v>4</v>
      </c>
      <c r="K613" s="91">
        <v>0</v>
      </c>
      <c r="L613" s="91">
        <v>65855</v>
      </c>
      <c r="M613" s="91">
        <v>88</v>
      </c>
      <c r="N613" s="92" t="s">
        <v>36132</v>
      </c>
      <c r="O613" s="92" t="s">
        <v>36182</v>
      </c>
      <c r="P613" s="211" t="s">
        <v>53266</v>
      </c>
    </row>
    <row r="614" spans="2:16" ht="14.25">
      <c r="B614" s="91">
        <v>612</v>
      </c>
      <c r="C614" s="91"/>
      <c r="D614" s="92" t="s">
        <v>38743</v>
      </c>
      <c r="E614" s="67" t="s">
        <v>38744</v>
      </c>
      <c r="F614" s="92" t="s">
        <v>38737</v>
      </c>
      <c r="G614" s="92" t="s">
        <v>38745</v>
      </c>
      <c r="H614" s="92" t="s">
        <v>38476</v>
      </c>
      <c r="I614" s="93">
        <v>494</v>
      </c>
      <c r="J614" s="93">
        <v>1</v>
      </c>
      <c r="K614" s="91">
        <v>0</v>
      </c>
      <c r="L614" s="91">
        <v>65744</v>
      </c>
      <c r="M614" s="91">
        <v>127</v>
      </c>
      <c r="N614" s="92" t="s">
        <v>36132</v>
      </c>
      <c r="O614" s="92" t="s">
        <v>36291</v>
      </c>
      <c r="P614" s="211" t="s">
        <v>53266</v>
      </c>
    </row>
    <row r="615" spans="2:16" ht="14.25">
      <c r="B615" s="91">
        <v>613</v>
      </c>
      <c r="C615" s="91"/>
      <c r="D615" s="92" t="s">
        <v>38746</v>
      </c>
      <c r="E615" s="67" t="s">
        <v>38747</v>
      </c>
      <c r="F615" s="92" t="s">
        <v>38748</v>
      </c>
      <c r="G615" s="92" t="s">
        <v>38749</v>
      </c>
      <c r="H615" s="92" t="s">
        <v>38750</v>
      </c>
      <c r="I615" s="93">
        <v>1056</v>
      </c>
      <c r="J615" s="93">
        <v>3</v>
      </c>
      <c r="K615" s="91">
        <v>0</v>
      </c>
      <c r="L615" s="91">
        <v>65739</v>
      </c>
      <c r="M615" s="91">
        <v>77</v>
      </c>
      <c r="N615" s="92" t="s">
        <v>36132</v>
      </c>
      <c r="O615" s="92" t="s">
        <v>36349</v>
      </c>
      <c r="P615" s="211" t="s">
        <v>53266</v>
      </c>
    </row>
    <row r="616" spans="2:16" ht="14.25">
      <c r="B616" s="91">
        <v>614</v>
      </c>
      <c r="C616" s="91"/>
      <c r="D616" s="92" t="s">
        <v>38751</v>
      </c>
      <c r="E616" s="67" t="s">
        <v>38752</v>
      </c>
      <c r="F616" s="92" t="s">
        <v>38753</v>
      </c>
      <c r="G616" s="92" t="s">
        <v>38754</v>
      </c>
      <c r="H616" s="92" t="s">
        <v>38237</v>
      </c>
      <c r="I616" s="93">
        <v>780</v>
      </c>
      <c r="J616" s="93">
        <v>2</v>
      </c>
      <c r="K616" s="91">
        <v>0</v>
      </c>
      <c r="L616" s="91">
        <v>65732</v>
      </c>
      <c r="M616" s="91">
        <v>64</v>
      </c>
      <c r="N616" s="92" t="s">
        <v>36132</v>
      </c>
      <c r="O616" s="92" t="s">
        <v>36182</v>
      </c>
      <c r="P616" s="211" t="s">
        <v>53266</v>
      </c>
    </row>
    <row r="617" spans="2:16" ht="14.25">
      <c r="B617" s="91">
        <v>615</v>
      </c>
      <c r="C617" s="91"/>
      <c r="D617" s="92" t="s">
        <v>38755</v>
      </c>
      <c r="E617" s="67" t="s">
        <v>38756</v>
      </c>
      <c r="F617" s="92" t="s">
        <v>38753</v>
      </c>
      <c r="G617" s="92" t="s">
        <v>37484</v>
      </c>
      <c r="H617" s="92" t="s">
        <v>38757</v>
      </c>
      <c r="I617" s="93">
        <v>1154</v>
      </c>
      <c r="J617" s="93">
        <v>4</v>
      </c>
      <c r="K617" s="91">
        <v>0</v>
      </c>
      <c r="L617" s="91">
        <v>65722</v>
      </c>
      <c r="M617" s="91">
        <v>96</v>
      </c>
      <c r="N617" s="92" t="s">
        <v>2102</v>
      </c>
      <c r="O617" s="92"/>
      <c r="P617" s="211" t="s">
        <v>53266</v>
      </c>
    </row>
    <row r="618" spans="2:16" ht="14.25">
      <c r="B618" s="91">
        <v>616</v>
      </c>
      <c r="C618" s="91"/>
      <c r="D618" s="92" t="s">
        <v>38758</v>
      </c>
      <c r="E618" s="67" t="s">
        <v>38759</v>
      </c>
      <c r="F618" s="92" t="s">
        <v>38760</v>
      </c>
      <c r="G618" s="92" t="s">
        <v>38761</v>
      </c>
      <c r="H618" s="92" t="s">
        <v>37588</v>
      </c>
      <c r="I618" s="93">
        <v>1503</v>
      </c>
      <c r="J618" s="93">
        <v>5</v>
      </c>
      <c r="K618" s="91">
        <v>0</v>
      </c>
      <c r="L618" s="91">
        <v>65719</v>
      </c>
      <c r="M618" s="91">
        <v>76</v>
      </c>
      <c r="N618" s="92" t="s">
        <v>36132</v>
      </c>
      <c r="O618" s="92"/>
      <c r="P618" s="211" t="s">
        <v>53266</v>
      </c>
    </row>
    <row r="619" spans="2:16" ht="14.25">
      <c r="B619" s="91">
        <v>617</v>
      </c>
      <c r="C619" s="91"/>
      <c r="D619" s="92" t="s">
        <v>38762</v>
      </c>
      <c r="E619" s="67" t="s">
        <v>38763</v>
      </c>
      <c r="F619" s="92" t="s">
        <v>38760</v>
      </c>
      <c r="G619" s="92" t="s">
        <v>38764</v>
      </c>
      <c r="H619" s="92" t="s">
        <v>38765</v>
      </c>
      <c r="I619" s="93">
        <v>730</v>
      </c>
      <c r="J619" s="93">
        <v>2</v>
      </c>
      <c r="K619" s="91">
        <v>0</v>
      </c>
      <c r="L619" s="91">
        <v>65687</v>
      </c>
      <c r="M619" s="91">
        <v>70</v>
      </c>
      <c r="N619" s="92" t="s">
        <v>2102</v>
      </c>
      <c r="O619" s="92"/>
      <c r="P619" s="211" t="s">
        <v>53266</v>
      </c>
    </row>
    <row r="620" spans="2:16" ht="14.25">
      <c r="B620" s="91">
        <v>618</v>
      </c>
      <c r="C620" s="91"/>
      <c r="D620" s="92" t="s">
        <v>11833</v>
      </c>
      <c r="E620" s="67" t="s">
        <v>38766</v>
      </c>
      <c r="F620" s="92" t="s">
        <v>38760</v>
      </c>
      <c r="G620" s="92" t="s">
        <v>3971</v>
      </c>
      <c r="H620" s="92" t="s">
        <v>38767</v>
      </c>
      <c r="I620" s="93">
        <v>560</v>
      </c>
      <c r="J620" s="93">
        <v>2</v>
      </c>
      <c r="K620" s="91">
        <v>0</v>
      </c>
      <c r="L620" s="91">
        <v>65687</v>
      </c>
      <c r="M620" s="91">
        <v>86</v>
      </c>
      <c r="N620" s="92" t="s">
        <v>36132</v>
      </c>
      <c r="O620" s="92" t="s">
        <v>36182</v>
      </c>
      <c r="P620" s="211" t="s">
        <v>53266</v>
      </c>
    </row>
    <row r="621" spans="2:16" ht="14.25">
      <c r="B621" s="91">
        <v>619</v>
      </c>
      <c r="C621" s="91"/>
      <c r="D621" s="92" t="s">
        <v>38768</v>
      </c>
      <c r="E621" s="67" t="s">
        <v>38769</v>
      </c>
      <c r="F621" s="92" t="s">
        <v>38770</v>
      </c>
      <c r="G621" s="92" t="s">
        <v>38771</v>
      </c>
      <c r="H621" s="92" t="s">
        <v>37388</v>
      </c>
      <c r="I621" s="93">
        <v>2185</v>
      </c>
      <c r="J621" s="93">
        <v>7</v>
      </c>
      <c r="K621" s="91">
        <v>0</v>
      </c>
      <c r="L621" s="91">
        <v>65669</v>
      </c>
      <c r="M621" s="91">
        <v>70</v>
      </c>
      <c r="N621" s="92" t="s">
        <v>36132</v>
      </c>
      <c r="O621" s="92" t="s">
        <v>36291</v>
      </c>
      <c r="P621" s="211" t="s">
        <v>53266</v>
      </c>
    </row>
    <row r="622" spans="2:16" ht="14.25">
      <c r="B622" s="91">
        <v>620</v>
      </c>
      <c r="C622" s="91"/>
      <c r="D622" s="92" t="s">
        <v>38772</v>
      </c>
      <c r="E622" s="67" t="s">
        <v>38773</v>
      </c>
      <c r="F622" s="92" t="s">
        <v>38774</v>
      </c>
      <c r="G622" s="92" t="s">
        <v>3971</v>
      </c>
      <c r="H622" s="92" t="s">
        <v>38775</v>
      </c>
      <c r="I622" s="93">
        <v>5600</v>
      </c>
      <c r="J622" s="93">
        <v>18</v>
      </c>
      <c r="K622" s="91">
        <v>0</v>
      </c>
      <c r="L622" s="91">
        <v>65631</v>
      </c>
      <c r="M622" s="91">
        <v>58</v>
      </c>
      <c r="N622" s="92" t="s">
        <v>2102</v>
      </c>
      <c r="O622" s="92"/>
      <c r="P622" s="211" t="s">
        <v>53266</v>
      </c>
    </row>
    <row r="623" spans="2:16" ht="14.25">
      <c r="B623" s="91">
        <v>621</v>
      </c>
      <c r="C623" s="91"/>
      <c r="D623" s="92" t="s">
        <v>38776</v>
      </c>
      <c r="E623" s="67" t="s">
        <v>38777</v>
      </c>
      <c r="F623" s="92" t="s">
        <v>38774</v>
      </c>
      <c r="G623" s="92" t="s">
        <v>38778</v>
      </c>
      <c r="H623" s="92" t="s">
        <v>38779</v>
      </c>
      <c r="I623" s="93">
        <v>682</v>
      </c>
      <c r="J623" s="93">
        <v>2</v>
      </c>
      <c r="K623" s="91">
        <v>0</v>
      </c>
      <c r="L623" s="91">
        <v>65557</v>
      </c>
      <c r="M623" s="91">
        <v>85</v>
      </c>
      <c r="N623" s="92" t="s">
        <v>36132</v>
      </c>
      <c r="O623" s="92" t="s">
        <v>36133</v>
      </c>
      <c r="P623" s="211" t="s">
        <v>53266</v>
      </c>
    </row>
    <row r="624" spans="2:16" ht="14.25">
      <c r="B624" s="91">
        <v>622</v>
      </c>
      <c r="C624" s="91"/>
      <c r="D624" s="92" t="s">
        <v>38780</v>
      </c>
      <c r="E624" s="67" t="s">
        <v>38781</v>
      </c>
      <c r="F624" s="92" t="s">
        <v>38782</v>
      </c>
      <c r="G624" s="92" t="s">
        <v>38783</v>
      </c>
      <c r="H624" s="92" t="s">
        <v>38784</v>
      </c>
      <c r="I624" s="93">
        <v>780</v>
      </c>
      <c r="J624" s="93">
        <v>2</v>
      </c>
      <c r="K624" s="91">
        <v>0</v>
      </c>
      <c r="L624" s="91">
        <v>65533</v>
      </c>
      <c r="M624" s="91">
        <v>89</v>
      </c>
      <c r="N624" s="92" t="s">
        <v>2102</v>
      </c>
      <c r="O624" s="92"/>
      <c r="P624" s="211" t="s">
        <v>53266</v>
      </c>
    </row>
    <row r="625" spans="2:16" ht="14.25">
      <c r="B625" s="91">
        <v>623</v>
      </c>
      <c r="C625" s="91"/>
      <c r="D625" s="92" t="s">
        <v>38785</v>
      </c>
      <c r="E625" s="67" t="s">
        <v>38786</v>
      </c>
      <c r="F625" s="92" t="s">
        <v>38782</v>
      </c>
      <c r="G625" s="352" t="s">
        <v>38787</v>
      </c>
      <c r="H625" s="92" t="s">
        <v>28602</v>
      </c>
      <c r="I625" s="93">
        <v>726</v>
      </c>
      <c r="J625" s="93">
        <v>2</v>
      </c>
      <c r="K625" s="91">
        <v>0</v>
      </c>
      <c r="L625" s="91">
        <v>65498</v>
      </c>
      <c r="M625" s="91">
        <v>84</v>
      </c>
      <c r="N625" s="92" t="s">
        <v>36132</v>
      </c>
      <c r="O625" s="92" t="s">
        <v>36182</v>
      </c>
      <c r="P625" s="211" t="s">
        <v>53266</v>
      </c>
    </row>
    <row r="626" spans="2:16" ht="14.25">
      <c r="B626" s="91">
        <v>624</v>
      </c>
      <c r="C626" s="91"/>
      <c r="D626" s="138" t="s">
        <v>38788</v>
      </c>
      <c r="E626" s="67" t="s">
        <v>38789</v>
      </c>
      <c r="F626" s="92" t="s">
        <v>38790</v>
      </c>
      <c r="G626" s="92" t="s">
        <v>38791</v>
      </c>
      <c r="H626" s="92" t="s">
        <v>38792</v>
      </c>
      <c r="I626" s="93">
        <v>786</v>
      </c>
      <c r="J626" s="93">
        <v>2</v>
      </c>
      <c r="K626" s="91">
        <v>0</v>
      </c>
      <c r="L626" s="91">
        <v>65483</v>
      </c>
      <c r="M626" s="91">
        <v>110</v>
      </c>
      <c r="N626" s="92" t="s">
        <v>36132</v>
      </c>
      <c r="O626" s="92" t="s">
        <v>36349</v>
      </c>
      <c r="P626" s="211" t="s">
        <v>53266</v>
      </c>
    </row>
    <row r="627" spans="2:16" ht="14.25">
      <c r="B627" s="91">
        <v>625</v>
      </c>
      <c r="C627" s="91"/>
      <c r="D627" s="92" t="s">
        <v>38793</v>
      </c>
      <c r="E627" s="67" t="s">
        <v>38794</v>
      </c>
      <c r="F627" s="92" t="s">
        <v>38795</v>
      </c>
      <c r="G627" s="92" t="s">
        <v>38704</v>
      </c>
      <c r="H627" s="92" t="s">
        <v>38796</v>
      </c>
      <c r="I627" s="93">
        <v>240</v>
      </c>
      <c r="J627" s="91">
        <v>1</v>
      </c>
      <c r="K627" s="91">
        <v>0</v>
      </c>
      <c r="L627" s="91">
        <v>65445</v>
      </c>
      <c r="M627" s="91">
        <v>121</v>
      </c>
      <c r="N627" s="92" t="s">
        <v>2102</v>
      </c>
      <c r="O627" s="92"/>
      <c r="P627" s="211" t="s">
        <v>53266</v>
      </c>
    </row>
    <row r="628" spans="2:16" ht="28.5">
      <c r="B628" s="91">
        <v>626</v>
      </c>
      <c r="C628" s="91"/>
      <c r="D628" s="138" t="s">
        <v>38797</v>
      </c>
      <c r="E628" s="67" t="s">
        <v>38798</v>
      </c>
      <c r="F628" s="92" t="s">
        <v>38795</v>
      </c>
      <c r="G628" s="92" t="s">
        <v>36405</v>
      </c>
      <c r="H628" s="92" t="s">
        <v>37376</v>
      </c>
      <c r="I628" s="91">
        <v>430</v>
      </c>
      <c r="J628" s="91">
        <v>1</v>
      </c>
      <c r="K628" s="91">
        <v>0</v>
      </c>
      <c r="L628" s="91">
        <v>65421</v>
      </c>
      <c r="M628" s="91">
        <v>109</v>
      </c>
      <c r="N628" s="92" t="s">
        <v>36132</v>
      </c>
      <c r="O628" s="92" t="s">
        <v>36182</v>
      </c>
      <c r="P628" s="211" t="s">
        <v>53266</v>
      </c>
    </row>
    <row r="629" spans="2:16" ht="14.25">
      <c r="B629" s="91">
        <v>627</v>
      </c>
      <c r="C629" s="91"/>
      <c r="D629" s="92" t="s">
        <v>38799</v>
      </c>
      <c r="E629" s="67" t="s">
        <v>38800</v>
      </c>
      <c r="F629" s="92" t="s">
        <v>38801</v>
      </c>
      <c r="G629" s="92" t="s">
        <v>38802</v>
      </c>
      <c r="H629" s="92" t="s">
        <v>38803</v>
      </c>
      <c r="I629" s="91">
        <v>291</v>
      </c>
      <c r="J629" s="91">
        <v>1</v>
      </c>
      <c r="K629" s="91">
        <v>0</v>
      </c>
      <c r="L629" s="91">
        <v>65398</v>
      </c>
      <c r="M629" s="91">
        <v>88</v>
      </c>
      <c r="N629" s="92" t="s">
        <v>2102</v>
      </c>
      <c r="O629" s="92"/>
      <c r="P629" s="211" t="s">
        <v>53266</v>
      </c>
    </row>
    <row r="630" spans="2:16" ht="14.25">
      <c r="B630" s="91">
        <v>628</v>
      </c>
      <c r="C630" s="91"/>
      <c r="D630" s="92" t="s">
        <v>38804</v>
      </c>
      <c r="E630" s="67" t="s">
        <v>38805</v>
      </c>
      <c r="F630" s="92" t="s">
        <v>38806</v>
      </c>
      <c r="G630" s="92" t="s">
        <v>38704</v>
      </c>
      <c r="H630" s="92" t="s">
        <v>38807</v>
      </c>
      <c r="I630" s="91">
        <v>264</v>
      </c>
      <c r="J630" s="91">
        <v>1</v>
      </c>
      <c r="K630" s="91">
        <v>0</v>
      </c>
      <c r="L630" s="91">
        <v>65396</v>
      </c>
      <c r="M630" s="91">
        <v>96</v>
      </c>
      <c r="N630" s="92" t="s">
        <v>2102</v>
      </c>
      <c r="O630" s="92"/>
      <c r="P630" s="211" t="s">
        <v>53266</v>
      </c>
    </row>
    <row r="631" spans="2:16" ht="14.25">
      <c r="B631" s="91">
        <v>629</v>
      </c>
      <c r="C631" s="91"/>
      <c r="D631" s="92" t="s">
        <v>38808</v>
      </c>
      <c r="E631" s="67" t="s">
        <v>38798</v>
      </c>
      <c r="F631" s="92" t="s">
        <v>38809</v>
      </c>
      <c r="G631" s="92" t="s">
        <v>38810</v>
      </c>
      <c r="H631" s="92" t="s">
        <v>38811</v>
      </c>
      <c r="I631" s="91">
        <v>357</v>
      </c>
      <c r="J631" s="91">
        <v>1</v>
      </c>
      <c r="K631" s="91">
        <v>0</v>
      </c>
      <c r="L631" s="91">
        <v>65379</v>
      </c>
      <c r="M631" s="91">
        <v>166</v>
      </c>
      <c r="N631" s="92" t="s">
        <v>36132</v>
      </c>
      <c r="O631" s="92" t="s">
        <v>36291</v>
      </c>
      <c r="P631" s="211" t="s">
        <v>53266</v>
      </c>
    </row>
    <row r="632" spans="2:16" ht="14.25">
      <c r="B632" s="91">
        <v>630</v>
      </c>
      <c r="C632" s="91"/>
      <c r="D632" s="138" t="s">
        <v>38812</v>
      </c>
      <c r="E632" s="67" t="s">
        <v>38813</v>
      </c>
      <c r="F632" s="92" t="s">
        <v>38814</v>
      </c>
      <c r="G632" s="92" t="s">
        <v>38815</v>
      </c>
      <c r="H632" s="92" t="s">
        <v>38816</v>
      </c>
      <c r="I632" s="91">
        <v>434</v>
      </c>
      <c r="J632" s="91">
        <v>1</v>
      </c>
      <c r="K632" s="91">
        <v>0</v>
      </c>
      <c r="L632" s="91">
        <v>65357</v>
      </c>
      <c r="M632" s="91">
        <v>86</v>
      </c>
      <c r="N632" s="92" t="s">
        <v>36132</v>
      </c>
      <c r="O632" s="92" t="s">
        <v>36349</v>
      </c>
      <c r="P632" s="211" t="s">
        <v>53266</v>
      </c>
    </row>
    <row r="633" spans="2:16" ht="14.25">
      <c r="B633" s="91">
        <v>631</v>
      </c>
      <c r="C633" s="91"/>
      <c r="D633" s="92" t="s">
        <v>38817</v>
      </c>
      <c r="E633" s="67" t="s">
        <v>38818</v>
      </c>
      <c r="F633" s="92" t="s">
        <v>38819</v>
      </c>
      <c r="G633" s="92" t="s">
        <v>38783</v>
      </c>
      <c r="H633" s="92" t="s">
        <v>38820</v>
      </c>
      <c r="I633" s="91">
        <v>346</v>
      </c>
      <c r="J633" s="91">
        <v>1</v>
      </c>
      <c r="K633" s="91">
        <v>0</v>
      </c>
      <c r="L633" s="91">
        <v>65350</v>
      </c>
      <c r="M633" s="91">
        <v>59</v>
      </c>
      <c r="N633" s="92" t="s">
        <v>2102</v>
      </c>
      <c r="O633" s="92"/>
      <c r="P633" t="s">
        <v>53266</v>
      </c>
    </row>
    <row r="634" spans="2:16" ht="14.25">
      <c r="B634" s="91">
        <v>632</v>
      </c>
      <c r="C634" s="91"/>
      <c r="D634" s="92" t="s">
        <v>38821</v>
      </c>
      <c r="E634" s="67" t="s">
        <v>38822</v>
      </c>
      <c r="F634" s="92" t="s">
        <v>38823</v>
      </c>
      <c r="G634" s="92" t="s">
        <v>36373</v>
      </c>
      <c r="H634" s="92" t="s">
        <v>38824</v>
      </c>
      <c r="I634" s="91">
        <v>835</v>
      </c>
      <c r="J634" s="91">
        <v>3</v>
      </c>
      <c r="K634" s="91">
        <v>0</v>
      </c>
      <c r="L634" s="91">
        <v>65314</v>
      </c>
      <c r="M634" s="91">
        <v>51</v>
      </c>
      <c r="N634" s="92" t="s">
        <v>36132</v>
      </c>
      <c r="O634" s="92" t="s">
        <v>36182</v>
      </c>
      <c r="P634" s="211" t="s">
        <v>53266</v>
      </c>
    </row>
    <row r="635" spans="2:16" ht="14.25">
      <c r="B635" s="91">
        <v>633</v>
      </c>
      <c r="C635" s="91"/>
      <c r="D635" s="92" t="s">
        <v>38825</v>
      </c>
      <c r="E635" s="67" t="s">
        <v>38826</v>
      </c>
      <c r="F635" s="92" t="s">
        <v>38827</v>
      </c>
      <c r="G635" s="92" t="s">
        <v>38828</v>
      </c>
      <c r="H635" s="92" t="s">
        <v>37384</v>
      </c>
      <c r="I635" s="91">
        <v>1332</v>
      </c>
      <c r="J635" s="91">
        <v>4</v>
      </c>
      <c r="K635" s="91">
        <v>0</v>
      </c>
      <c r="L635" s="91">
        <v>65299</v>
      </c>
      <c r="M635" s="91">
        <v>96</v>
      </c>
      <c r="N635" s="92" t="s">
        <v>36132</v>
      </c>
      <c r="O635" s="92" t="s">
        <v>36133</v>
      </c>
      <c r="P635" s="211" t="s">
        <v>53266</v>
      </c>
    </row>
    <row r="636" spans="2:16" ht="14.25">
      <c r="B636" s="91">
        <v>634</v>
      </c>
      <c r="C636" s="91"/>
      <c r="D636" s="92" t="s">
        <v>38799</v>
      </c>
      <c r="E636" s="67" t="s">
        <v>38829</v>
      </c>
      <c r="F636" s="92" t="s">
        <v>38830</v>
      </c>
      <c r="G636" s="92" t="s">
        <v>38831</v>
      </c>
      <c r="H636" s="92" t="s">
        <v>38832</v>
      </c>
      <c r="I636" s="91">
        <v>214</v>
      </c>
      <c r="J636" s="91">
        <v>1</v>
      </c>
      <c r="K636" s="91">
        <v>0</v>
      </c>
      <c r="L636" s="91">
        <v>65294</v>
      </c>
      <c r="M636" s="91">
        <v>66</v>
      </c>
      <c r="N636" s="92" t="s">
        <v>36132</v>
      </c>
      <c r="O636" s="92" t="s">
        <v>36291</v>
      </c>
      <c r="P636" s="211" t="s">
        <v>53266</v>
      </c>
    </row>
    <row r="637" spans="2:16" ht="14.25">
      <c r="B637" s="91">
        <v>635</v>
      </c>
      <c r="C637" s="91"/>
      <c r="D637" s="92" t="s">
        <v>38833</v>
      </c>
      <c r="E637" s="67" t="s">
        <v>38834</v>
      </c>
      <c r="F637" s="92" t="s">
        <v>38835</v>
      </c>
      <c r="G637" s="92" t="s">
        <v>38668</v>
      </c>
      <c r="H637" s="92" t="s">
        <v>38836</v>
      </c>
      <c r="I637" s="91">
        <v>1000</v>
      </c>
      <c r="J637" s="91">
        <v>3</v>
      </c>
      <c r="K637" s="91">
        <v>0</v>
      </c>
      <c r="L637" s="91">
        <v>65272</v>
      </c>
      <c r="M637" s="91">
        <v>74</v>
      </c>
      <c r="N637" s="92" t="s">
        <v>2102</v>
      </c>
      <c r="O637" s="92"/>
      <c r="P637" s="211" t="s">
        <v>53266</v>
      </c>
    </row>
    <row r="638" spans="2:16" ht="14.25">
      <c r="B638" s="91">
        <v>636</v>
      </c>
      <c r="C638" s="91"/>
      <c r="D638" s="92" t="s">
        <v>38837</v>
      </c>
      <c r="E638" s="67" t="s">
        <v>38838</v>
      </c>
      <c r="F638" s="92" t="s">
        <v>38839</v>
      </c>
      <c r="G638" s="92" t="s">
        <v>38840</v>
      </c>
      <c r="H638" s="92" t="s">
        <v>38841</v>
      </c>
      <c r="I638" s="91">
        <v>910</v>
      </c>
      <c r="J638" s="91">
        <v>3</v>
      </c>
      <c r="K638" s="91">
        <v>0</v>
      </c>
      <c r="L638" s="91">
        <v>65266</v>
      </c>
      <c r="M638" s="91">
        <v>36</v>
      </c>
      <c r="N638" s="92" t="s">
        <v>36132</v>
      </c>
      <c r="O638" s="92" t="s">
        <v>36182</v>
      </c>
      <c r="P638" s="211" t="s">
        <v>53266</v>
      </c>
    </row>
    <row r="639" spans="2:16" ht="14.25">
      <c r="B639" s="91">
        <v>637</v>
      </c>
      <c r="C639" s="91"/>
      <c r="D639" s="92" t="s">
        <v>38842</v>
      </c>
      <c r="E639" s="67" t="s">
        <v>38843</v>
      </c>
      <c r="F639" s="92" t="s">
        <v>38844</v>
      </c>
      <c r="G639" s="92" t="s">
        <v>37867</v>
      </c>
      <c r="H639" s="92" t="s">
        <v>38845</v>
      </c>
      <c r="I639" s="91">
        <v>764</v>
      </c>
      <c r="J639" s="91">
        <v>2</v>
      </c>
      <c r="K639" s="91">
        <v>0</v>
      </c>
      <c r="L639" s="91">
        <v>65253</v>
      </c>
      <c r="M639" s="91">
        <v>120</v>
      </c>
      <c r="N639" s="92" t="s">
        <v>36132</v>
      </c>
      <c r="O639" s="92" t="s">
        <v>36182</v>
      </c>
      <c r="P639" s="211" t="s">
        <v>53266</v>
      </c>
    </row>
    <row r="640" spans="2:16" ht="14.25">
      <c r="B640" s="91">
        <v>638</v>
      </c>
      <c r="C640" s="91"/>
      <c r="D640" s="92" t="s">
        <v>38846</v>
      </c>
      <c r="E640" s="67" t="s">
        <v>38847</v>
      </c>
      <c r="F640" s="92" t="s">
        <v>38848</v>
      </c>
      <c r="G640" s="92" t="s">
        <v>38849</v>
      </c>
      <c r="H640" s="92" t="s">
        <v>38811</v>
      </c>
      <c r="I640" s="91">
        <v>961</v>
      </c>
      <c r="J640" s="91">
        <v>3</v>
      </c>
      <c r="K640" s="91">
        <v>0</v>
      </c>
      <c r="L640" s="91">
        <v>65253</v>
      </c>
      <c r="M640" s="91">
        <v>56</v>
      </c>
      <c r="N640" s="92" t="s">
        <v>36132</v>
      </c>
      <c r="O640" s="92" t="s">
        <v>36349</v>
      </c>
      <c r="P640" s="211" t="s">
        <v>53266</v>
      </c>
    </row>
    <row r="641" spans="2:16" ht="14.25">
      <c r="B641" s="91">
        <v>639</v>
      </c>
      <c r="C641" s="91"/>
      <c r="D641" s="92" t="s">
        <v>38850</v>
      </c>
      <c r="E641" s="67" t="s">
        <v>38851</v>
      </c>
      <c r="F641" s="92" t="s">
        <v>38852</v>
      </c>
      <c r="G641" s="92" t="s">
        <v>38574</v>
      </c>
      <c r="H641" s="92" t="s">
        <v>38853</v>
      </c>
      <c r="I641" s="91">
        <v>593</v>
      </c>
      <c r="J641" s="91">
        <v>2</v>
      </c>
      <c r="K641" s="91">
        <v>0</v>
      </c>
      <c r="L641" s="91">
        <v>65244</v>
      </c>
      <c r="M641" s="91">
        <v>63</v>
      </c>
      <c r="N641" s="92" t="s">
        <v>2102</v>
      </c>
      <c r="O641" s="92"/>
      <c r="P641" s="211" t="s">
        <v>53266</v>
      </c>
    </row>
    <row r="642" spans="2:16" ht="14.25">
      <c r="B642" s="91">
        <v>640</v>
      </c>
      <c r="C642" s="91"/>
      <c r="D642" s="92" t="s">
        <v>38854</v>
      </c>
      <c r="E642" s="67" t="s">
        <v>38855</v>
      </c>
      <c r="F642" s="92" t="s">
        <v>38856</v>
      </c>
      <c r="G642" s="92" t="s">
        <v>36451</v>
      </c>
      <c r="H642" s="92" t="s">
        <v>38857</v>
      </c>
      <c r="I642" s="91">
        <v>1440</v>
      </c>
      <c r="J642" s="91">
        <v>5</v>
      </c>
      <c r="K642" s="91">
        <v>0</v>
      </c>
      <c r="L642" s="91">
        <v>65241</v>
      </c>
      <c r="M642" s="91">
        <v>45</v>
      </c>
      <c r="N642" s="92" t="s">
        <v>2102</v>
      </c>
      <c r="O642" s="92"/>
      <c r="P642" t="s">
        <v>53266</v>
      </c>
    </row>
    <row r="643" spans="2:16" ht="14.25">
      <c r="B643" s="91">
        <v>641</v>
      </c>
      <c r="C643" s="91"/>
      <c r="D643" s="92" t="s">
        <v>38858</v>
      </c>
      <c r="E643" s="67" t="s">
        <v>38859</v>
      </c>
      <c r="F643" s="92" t="s">
        <v>38860</v>
      </c>
      <c r="G643" s="92" t="s">
        <v>38487</v>
      </c>
      <c r="H643" s="92" t="s">
        <v>38861</v>
      </c>
      <c r="I643" s="91">
        <v>386</v>
      </c>
      <c r="J643" s="91">
        <v>1</v>
      </c>
      <c r="K643" s="91">
        <v>0</v>
      </c>
      <c r="L643" s="91">
        <v>65215</v>
      </c>
      <c r="M643" s="91">
        <v>113</v>
      </c>
      <c r="N643" s="92" t="s">
        <v>2102</v>
      </c>
      <c r="O643" s="92"/>
      <c r="P643" t="s">
        <v>53266</v>
      </c>
    </row>
    <row r="644" spans="2:16" ht="14.25">
      <c r="B644" s="91">
        <v>642</v>
      </c>
      <c r="C644" s="91"/>
      <c r="D644" s="92" t="s">
        <v>38862</v>
      </c>
      <c r="E644" s="67" t="s">
        <v>38863</v>
      </c>
      <c r="F644" s="92" t="s">
        <v>38864</v>
      </c>
      <c r="G644" s="92" t="s">
        <v>38865</v>
      </c>
      <c r="H644" s="92" t="s">
        <v>38866</v>
      </c>
      <c r="I644" s="91">
        <v>312</v>
      </c>
      <c r="J644" s="91">
        <v>1</v>
      </c>
      <c r="K644" s="91">
        <v>0</v>
      </c>
      <c r="L644" s="91">
        <v>65191</v>
      </c>
      <c r="M644" s="91">
        <v>82</v>
      </c>
      <c r="N644" s="92" t="s">
        <v>36132</v>
      </c>
      <c r="O644" s="92" t="s">
        <v>36182</v>
      </c>
      <c r="P644" t="s">
        <v>53266</v>
      </c>
    </row>
    <row r="645" spans="2:16" ht="14.25">
      <c r="B645" s="91">
        <v>643</v>
      </c>
      <c r="C645" s="91"/>
      <c r="D645" s="92" t="s">
        <v>38867</v>
      </c>
      <c r="E645" s="67" t="s">
        <v>38868</v>
      </c>
      <c r="F645" s="92" t="s">
        <v>38869</v>
      </c>
      <c r="G645" s="92" t="s">
        <v>38870</v>
      </c>
      <c r="H645" s="92" t="s">
        <v>38871</v>
      </c>
      <c r="I645" s="91">
        <v>264</v>
      </c>
      <c r="J645" s="91">
        <v>1</v>
      </c>
      <c r="K645" s="91">
        <v>0</v>
      </c>
      <c r="L645" s="91">
        <v>65188</v>
      </c>
      <c r="M645" s="91">
        <v>63</v>
      </c>
      <c r="N645" s="92" t="s">
        <v>36132</v>
      </c>
      <c r="O645" s="92" t="s">
        <v>36182</v>
      </c>
      <c r="P645" t="s">
        <v>53266</v>
      </c>
    </row>
    <row r="646" spans="2:16" ht="14.25">
      <c r="B646" s="91">
        <v>644</v>
      </c>
      <c r="C646" s="91"/>
      <c r="D646" s="92" t="s">
        <v>38872</v>
      </c>
      <c r="E646" s="67" t="s">
        <v>38873</v>
      </c>
      <c r="F646" s="92" t="s">
        <v>38874</v>
      </c>
      <c r="G646" s="92" t="s">
        <v>4733</v>
      </c>
      <c r="H646" s="92" t="s">
        <v>38875</v>
      </c>
      <c r="I646" s="91">
        <v>720</v>
      </c>
      <c r="J646" s="91">
        <v>2</v>
      </c>
      <c r="K646" s="91">
        <v>0</v>
      </c>
      <c r="L646" s="91">
        <v>65178</v>
      </c>
      <c r="M646" s="91">
        <v>40</v>
      </c>
      <c r="N646" s="92" t="s">
        <v>36132</v>
      </c>
      <c r="O646" s="92" t="s">
        <v>36349</v>
      </c>
      <c r="P646" s="211" t="s">
        <v>53266</v>
      </c>
    </row>
    <row r="647" spans="2:16" ht="14.25">
      <c r="B647" s="91">
        <v>645</v>
      </c>
      <c r="C647" s="91"/>
      <c r="D647" s="92" t="s">
        <v>38876</v>
      </c>
      <c r="E647" s="67" t="s">
        <v>38877</v>
      </c>
      <c r="F647" s="92" t="s">
        <v>38878</v>
      </c>
      <c r="G647" s="92" t="s">
        <v>3971</v>
      </c>
      <c r="H647" s="91" t="s">
        <v>38879</v>
      </c>
      <c r="I647" s="91">
        <v>208</v>
      </c>
      <c r="J647" s="91">
        <v>1</v>
      </c>
      <c r="K647" s="91">
        <v>0</v>
      </c>
      <c r="L647" s="91">
        <v>65176</v>
      </c>
      <c r="M647" s="91">
        <v>80</v>
      </c>
      <c r="N647" s="92" t="s">
        <v>36132</v>
      </c>
      <c r="O647" s="92" t="s">
        <v>36182</v>
      </c>
      <c r="P647" t="s">
        <v>53266</v>
      </c>
    </row>
    <row r="648" spans="2:16" ht="14.25">
      <c r="B648" s="91">
        <v>646</v>
      </c>
      <c r="C648" s="91"/>
      <c r="D648" s="138" t="s">
        <v>38880</v>
      </c>
      <c r="E648" s="118" t="s">
        <v>38881</v>
      </c>
      <c r="F648" s="92" t="s">
        <v>38882</v>
      </c>
      <c r="G648" s="91" t="s">
        <v>3228</v>
      </c>
      <c r="H648" s="91" t="s">
        <v>38415</v>
      </c>
      <c r="I648" s="91">
        <v>126</v>
      </c>
      <c r="J648" s="91">
        <v>1</v>
      </c>
      <c r="K648" s="91">
        <v>0</v>
      </c>
      <c r="L648" s="91">
        <v>65173</v>
      </c>
      <c r="M648" s="91">
        <v>65</v>
      </c>
      <c r="N648" s="92" t="s">
        <v>36132</v>
      </c>
      <c r="O648" s="92" t="s">
        <v>36349</v>
      </c>
      <c r="P648" t="s">
        <v>53266</v>
      </c>
    </row>
    <row r="649" spans="2:16" ht="14.25">
      <c r="B649" s="91">
        <v>647</v>
      </c>
      <c r="C649" s="91"/>
      <c r="D649" s="92" t="s">
        <v>8074</v>
      </c>
      <c r="E649" s="67" t="s">
        <v>38883</v>
      </c>
      <c r="F649" s="92" t="s">
        <v>38884</v>
      </c>
      <c r="G649" s="91" t="s">
        <v>38885</v>
      </c>
      <c r="H649" s="91" t="s">
        <v>38824</v>
      </c>
      <c r="I649" s="91">
        <v>1184</v>
      </c>
      <c r="J649" s="91">
        <v>4</v>
      </c>
      <c r="K649" s="91">
        <v>0</v>
      </c>
      <c r="L649" s="91">
        <v>65123</v>
      </c>
      <c r="M649" s="91">
        <v>58</v>
      </c>
      <c r="N649" s="92" t="s">
        <v>2102</v>
      </c>
      <c r="O649" s="92"/>
      <c r="P649" t="s">
        <v>53266</v>
      </c>
    </row>
    <row r="650" spans="2:16" ht="14.25">
      <c r="B650" s="91">
        <v>648</v>
      </c>
      <c r="C650" s="91"/>
      <c r="D650" s="91" t="s">
        <v>38886</v>
      </c>
      <c r="E650" s="68" t="s">
        <v>38887</v>
      </c>
      <c r="F650" s="91" t="s">
        <v>38888</v>
      </c>
      <c r="G650" s="91" t="s">
        <v>38889</v>
      </c>
      <c r="H650" s="91" t="s">
        <v>38890</v>
      </c>
      <c r="I650" s="91">
        <v>1060</v>
      </c>
      <c r="J650" s="91">
        <v>3</v>
      </c>
      <c r="K650" s="91">
        <v>0</v>
      </c>
      <c r="L650" s="91">
        <v>65122</v>
      </c>
      <c r="M650" s="91">
        <v>88</v>
      </c>
      <c r="N650" s="92" t="s">
        <v>36132</v>
      </c>
      <c r="O650" s="92" t="s">
        <v>36182</v>
      </c>
      <c r="P650" t="s">
        <v>53266</v>
      </c>
    </row>
    <row r="651" spans="2:16" ht="14.25">
      <c r="B651" s="91">
        <v>649</v>
      </c>
      <c r="C651" s="91"/>
      <c r="D651" s="91" t="s">
        <v>38891</v>
      </c>
      <c r="E651" s="68" t="s">
        <v>38892</v>
      </c>
      <c r="F651" s="91" t="s">
        <v>38893</v>
      </c>
      <c r="G651" s="91" t="s">
        <v>38894</v>
      </c>
      <c r="H651" s="91" t="s">
        <v>38895</v>
      </c>
      <c r="I651" s="91">
        <v>608</v>
      </c>
      <c r="J651" s="91">
        <v>2</v>
      </c>
      <c r="K651" s="91">
        <v>0</v>
      </c>
      <c r="L651" s="91">
        <v>65120</v>
      </c>
      <c r="M651" s="91">
        <v>131</v>
      </c>
      <c r="N651" s="92" t="s">
        <v>36132</v>
      </c>
      <c r="O651" s="92" t="s">
        <v>36349</v>
      </c>
      <c r="P651" t="s">
        <v>53266</v>
      </c>
    </row>
    <row r="652" spans="2:16" ht="14.25">
      <c r="B652" s="91">
        <v>650</v>
      </c>
      <c r="C652" s="91"/>
      <c r="D652" s="91" t="s">
        <v>38896</v>
      </c>
      <c r="E652" s="68" t="s">
        <v>38897</v>
      </c>
      <c r="F652" s="91" t="s">
        <v>38898</v>
      </c>
      <c r="G652" s="91" t="s">
        <v>38899</v>
      </c>
      <c r="H652" s="91" t="s">
        <v>38900</v>
      </c>
      <c r="I652" s="91">
        <v>750</v>
      </c>
      <c r="J652" s="91">
        <v>2</v>
      </c>
      <c r="K652" s="91">
        <v>0</v>
      </c>
      <c r="L652" s="91">
        <v>65080</v>
      </c>
      <c r="M652" s="91">
        <v>63</v>
      </c>
      <c r="N652" s="92" t="s">
        <v>2102</v>
      </c>
      <c r="O652" s="92"/>
      <c r="P652" t="s">
        <v>53266</v>
      </c>
    </row>
    <row r="653" spans="2:16" ht="14.25">
      <c r="B653" s="91">
        <v>651</v>
      </c>
      <c r="C653" s="91"/>
      <c r="D653" s="91" t="s">
        <v>38901</v>
      </c>
      <c r="E653" s="68" t="s">
        <v>38902</v>
      </c>
      <c r="F653" s="91" t="s">
        <v>38903</v>
      </c>
      <c r="G653" s="91" t="s">
        <v>38904</v>
      </c>
      <c r="H653" s="91" t="s">
        <v>38905</v>
      </c>
      <c r="I653" s="91">
        <v>158</v>
      </c>
      <c r="J653" s="91">
        <v>1</v>
      </c>
      <c r="K653" s="91">
        <v>0</v>
      </c>
      <c r="L653" s="91">
        <v>65058</v>
      </c>
      <c r="M653" s="91">
        <v>80</v>
      </c>
      <c r="N653" s="92" t="s">
        <v>36132</v>
      </c>
      <c r="O653" s="92" t="s">
        <v>36291</v>
      </c>
      <c r="P653" t="s">
        <v>53266</v>
      </c>
    </row>
    <row r="654" spans="2:16" ht="14.25">
      <c r="B654" s="91">
        <v>652</v>
      </c>
      <c r="C654" s="91"/>
      <c r="D654" s="91" t="s">
        <v>38906</v>
      </c>
      <c r="E654" s="68" t="s">
        <v>38907</v>
      </c>
      <c r="F654" s="91" t="s">
        <v>38908</v>
      </c>
      <c r="G654" s="91" t="s">
        <v>38909</v>
      </c>
      <c r="H654" s="91" t="s">
        <v>38910</v>
      </c>
      <c r="I654" s="91">
        <v>248</v>
      </c>
      <c r="J654" s="91">
        <v>1</v>
      </c>
      <c r="K654" s="91">
        <v>0</v>
      </c>
      <c r="L654" s="91">
        <v>65053</v>
      </c>
      <c r="M654" s="91">
        <v>108</v>
      </c>
      <c r="N654" s="92" t="s">
        <v>36132</v>
      </c>
      <c r="O654" s="92" t="s">
        <v>36133</v>
      </c>
      <c r="P654" t="s">
        <v>53266</v>
      </c>
    </row>
    <row r="655" spans="2:16" ht="14.25">
      <c r="B655" s="91">
        <v>653</v>
      </c>
      <c r="C655" s="91"/>
      <c r="D655" s="91" t="s">
        <v>38911</v>
      </c>
      <c r="E655" s="68" t="s">
        <v>38912</v>
      </c>
      <c r="F655" s="91" t="s">
        <v>38913</v>
      </c>
      <c r="G655" s="91" t="s">
        <v>38914</v>
      </c>
      <c r="H655" s="91" t="s">
        <v>38915</v>
      </c>
      <c r="I655" s="91">
        <v>659</v>
      </c>
      <c r="J655" s="91">
        <v>2</v>
      </c>
      <c r="K655" s="91">
        <v>0</v>
      </c>
      <c r="L655" s="91">
        <v>65029</v>
      </c>
      <c r="M655" s="91">
        <v>41</v>
      </c>
      <c r="N655" s="92" t="s">
        <v>36132</v>
      </c>
      <c r="O655" s="92" t="s">
        <v>36182</v>
      </c>
      <c r="P655" t="s">
        <v>53266</v>
      </c>
    </row>
    <row r="656" spans="2:16" ht="14.25">
      <c r="B656" s="91">
        <v>654</v>
      </c>
      <c r="C656" s="91"/>
      <c r="D656" s="91" t="s">
        <v>38916</v>
      </c>
      <c r="E656" s="68" t="s">
        <v>38917</v>
      </c>
      <c r="F656" s="91" t="s">
        <v>38918</v>
      </c>
      <c r="G656" s="91" t="s">
        <v>38919</v>
      </c>
      <c r="H656" s="91" t="s">
        <v>38920</v>
      </c>
      <c r="I656" s="91">
        <v>456</v>
      </c>
      <c r="J656" s="91">
        <v>1</v>
      </c>
      <c r="K656" s="91">
        <v>0</v>
      </c>
      <c r="L656" s="91">
        <v>65015</v>
      </c>
      <c r="M656" s="91">
        <v>121</v>
      </c>
      <c r="N656" s="92" t="s">
        <v>36132</v>
      </c>
      <c r="O656" s="92" t="s">
        <v>36182</v>
      </c>
      <c r="P656" t="s">
        <v>53266</v>
      </c>
    </row>
    <row r="657" spans="2:16" ht="14.25">
      <c r="B657" s="91">
        <v>655</v>
      </c>
      <c r="C657" s="91"/>
      <c r="D657" s="91" t="s">
        <v>38921</v>
      </c>
      <c r="E657" s="68" t="s">
        <v>38922</v>
      </c>
      <c r="F657" s="92" t="s">
        <v>38923</v>
      </c>
      <c r="G657" s="92" t="s">
        <v>38924</v>
      </c>
      <c r="H657" s="92" t="s">
        <v>38925</v>
      </c>
      <c r="I657" s="91">
        <v>369</v>
      </c>
      <c r="J657" s="91">
        <v>1</v>
      </c>
      <c r="K657" s="91">
        <v>0</v>
      </c>
      <c r="L657" s="91">
        <v>65000</v>
      </c>
      <c r="M657" s="91">
        <v>87</v>
      </c>
      <c r="N657" s="92" t="s">
        <v>2102</v>
      </c>
      <c r="O657" s="92"/>
      <c r="P657" s="211" t="s">
        <v>53266</v>
      </c>
    </row>
    <row r="658" spans="2:16" ht="14.25">
      <c r="B658" s="91">
        <v>656</v>
      </c>
      <c r="C658" s="91"/>
      <c r="D658" s="91" t="s">
        <v>38926</v>
      </c>
      <c r="E658" s="68" t="s">
        <v>38927</v>
      </c>
      <c r="F658" s="92" t="s">
        <v>38928</v>
      </c>
      <c r="G658" s="92" t="s">
        <v>38929</v>
      </c>
      <c r="H658" s="92" t="s">
        <v>37045</v>
      </c>
      <c r="I658" s="91">
        <v>371</v>
      </c>
      <c r="J658" s="91">
        <v>1</v>
      </c>
      <c r="K658" s="91">
        <v>0</v>
      </c>
      <c r="L658" s="91">
        <v>64965</v>
      </c>
      <c r="M658" s="91">
        <v>54</v>
      </c>
      <c r="N658" s="92" t="s">
        <v>36132</v>
      </c>
      <c r="O658" s="92" t="s">
        <v>36291</v>
      </c>
      <c r="P658" t="s">
        <v>53266</v>
      </c>
    </row>
    <row r="659" spans="2:16" ht="14.25">
      <c r="B659" s="91">
        <v>657</v>
      </c>
      <c r="C659" s="91"/>
      <c r="D659" s="91" t="s">
        <v>38930</v>
      </c>
      <c r="E659" s="68" t="s">
        <v>38931</v>
      </c>
      <c r="F659" s="92" t="s">
        <v>38932</v>
      </c>
      <c r="G659" s="92" t="s">
        <v>38933</v>
      </c>
      <c r="H659" s="92" t="s">
        <v>38934</v>
      </c>
      <c r="I659" s="91">
        <v>266</v>
      </c>
      <c r="J659" s="91">
        <v>1</v>
      </c>
      <c r="K659" s="91">
        <v>0</v>
      </c>
      <c r="L659" s="91">
        <v>64941</v>
      </c>
      <c r="M659" s="91">
        <v>86</v>
      </c>
      <c r="N659" s="92" t="s">
        <v>36132</v>
      </c>
      <c r="O659" s="92" t="s">
        <v>36349</v>
      </c>
      <c r="P659" t="s">
        <v>53266</v>
      </c>
    </row>
    <row r="660" spans="2:16" ht="14.25">
      <c r="B660" s="91">
        <v>658</v>
      </c>
      <c r="C660" s="91"/>
      <c r="D660" s="91" t="s">
        <v>38935</v>
      </c>
      <c r="E660" s="68" t="s">
        <v>38936</v>
      </c>
      <c r="F660" s="92" t="s">
        <v>38937</v>
      </c>
      <c r="G660" s="92" t="s">
        <v>38034</v>
      </c>
      <c r="H660" s="92" t="s">
        <v>38938</v>
      </c>
      <c r="I660" s="91">
        <v>511</v>
      </c>
      <c r="J660" s="91">
        <v>1</v>
      </c>
      <c r="K660" s="91">
        <v>0</v>
      </c>
      <c r="L660" s="91">
        <v>64886</v>
      </c>
      <c r="M660" s="91">
        <v>69</v>
      </c>
      <c r="N660" s="92" t="s">
        <v>36132</v>
      </c>
      <c r="O660" s="92" t="s">
        <v>36182</v>
      </c>
      <c r="P660" t="s">
        <v>53266</v>
      </c>
    </row>
    <row r="661" spans="2:16" ht="14.25">
      <c r="B661" s="91">
        <v>659</v>
      </c>
      <c r="C661" s="91"/>
      <c r="D661" s="91" t="s">
        <v>38939</v>
      </c>
      <c r="E661" s="68" t="s">
        <v>38940</v>
      </c>
      <c r="F661" s="92" t="s">
        <v>38941</v>
      </c>
      <c r="G661" s="92" t="s">
        <v>38942</v>
      </c>
      <c r="H661" s="92" t="s">
        <v>38943</v>
      </c>
      <c r="I661" s="91">
        <v>408</v>
      </c>
      <c r="J661" s="91">
        <v>1</v>
      </c>
      <c r="K661" s="91">
        <v>0</v>
      </c>
      <c r="L661" s="91">
        <v>64853</v>
      </c>
      <c r="M661" s="91">
        <v>105</v>
      </c>
      <c r="N661" s="92" t="s">
        <v>36132</v>
      </c>
      <c r="O661" s="92" t="s">
        <v>36182</v>
      </c>
      <c r="P661" t="s">
        <v>53266</v>
      </c>
    </row>
    <row r="662" spans="2:16" ht="14.25">
      <c r="B662" s="91">
        <v>660</v>
      </c>
      <c r="C662" s="91"/>
      <c r="D662" s="91" t="s">
        <v>38944</v>
      </c>
      <c r="E662" s="68" t="s">
        <v>38945</v>
      </c>
      <c r="F662" s="92" t="s">
        <v>38946</v>
      </c>
      <c r="G662" s="92" t="s">
        <v>38745</v>
      </c>
      <c r="H662" s="92" t="s">
        <v>38544</v>
      </c>
      <c r="I662" s="91">
        <v>630</v>
      </c>
      <c r="J662" s="91">
        <v>2</v>
      </c>
      <c r="K662" s="91">
        <v>0</v>
      </c>
      <c r="L662" s="91">
        <v>64850</v>
      </c>
      <c r="M662" s="91">
        <v>101</v>
      </c>
      <c r="N662" s="92" t="s">
        <v>2102</v>
      </c>
      <c r="O662" s="92"/>
      <c r="P662" s="211" t="s">
        <v>53266</v>
      </c>
    </row>
    <row r="663" spans="2:16" ht="14.25">
      <c r="B663" s="91">
        <v>661</v>
      </c>
      <c r="C663" s="91"/>
      <c r="D663" s="91" t="s">
        <v>38947</v>
      </c>
      <c r="E663" s="68" t="s">
        <v>38948</v>
      </c>
      <c r="F663" s="91" t="s">
        <v>38949</v>
      </c>
      <c r="G663" s="92" t="s">
        <v>3971</v>
      </c>
      <c r="H663" s="91" t="s">
        <v>38950</v>
      </c>
      <c r="I663" s="91">
        <v>352</v>
      </c>
      <c r="J663" s="91">
        <v>1</v>
      </c>
      <c r="K663" s="91">
        <v>0</v>
      </c>
      <c r="L663" s="91">
        <v>64795</v>
      </c>
      <c r="M663" s="91">
        <v>86</v>
      </c>
      <c r="N663" s="92" t="s">
        <v>36132</v>
      </c>
      <c r="O663" s="92" t="s">
        <v>36349</v>
      </c>
      <c r="P663" t="s">
        <v>53266</v>
      </c>
    </row>
    <row r="664" spans="2:16" ht="14.25">
      <c r="B664" s="91">
        <v>662</v>
      </c>
      <c r="C664" s="91"/>
      <c r="D664" s="91" t="s">
        <v>38951</v>
      </c>
      <c r="E664" s="68" t="s">
        <v>38952</v>
      </c>
      <c r="F664" s="91" t="s">
        <v>38953</v>
      </c>
      <c r="G664" s="92" t="s">
        <v>3971</v>
      </c>
      <c r="H664" s="91" t="s">
        <v>38954</v>
      </c>
      <c r="I664" s="91">
        <v>221</v>
      </c>
      <c r="J664" s="91">
        <v>1</v>
      </c>
      <c r="K664" s="91">
        <v>0</v>
      </c>
      <c r="L664" s="91">
        <v>64730</v>
      </c>
      <c r="M664" s="91">
        <v>131</v>
      </c>
      <c r="N664" s="92" t="s">
        <v>2102</v>
      </c>
      <c r="O664" s="92" t="s">
        <v>36182</v>
      </c>
      <c r="P664" t="s">
        <v>53266</v>
      </c>
    </row>
    <row r="665" spans="2:16" ht="14.25">
      <c r="B665" s="91">
        <v>663</v>
      </c>
      <c r="C665" s="91"/>
      <c r="D665" s="91" t="s">
        <v>38955</v>
      </c>
      <c r="E665" s="68" t="s">
        <v>38956</v>
      </c>
      <c r="F665" s="91" t="s">
        <v>38957</v>
      </c>
      <c r="G665" s="91" t="s">
        <v>38958</v>
      </c>
      <c r="H665" s="91" t="s">
        <v>37753</v>
      </c>
      <c r="I665" s="91">
        <v>522</v>
      </c>
      <c r="J665" s="91">
        <v>1</v>
      </c>
      <c r="K665" s="91">
        <v>0</v>
      </c>
      <c r="L665" s="91">
        <v>64721</v>
      </c>
      <c r="M665" s="91">
        <v>40</v>
      </c>
      <c r="N665" s="92" t="s">
        <v>36132</v>
      </c>
      <c r="O665" s="92" t="s">
        <v>36340</v>
      </c>
      <c r="P665" t="s">
        <v>53266</v>
      </c>
    </row>
    <row r="666" spans="2:16" ht="14.25">
      <c r="B666" s="91">
        <v>664</v>
      </c>
      <c r="C666" s="91"/>
      <c r="D666" s="91" t="s">
        <v>38959</v>
      </c>
      <c r="E666" s="68" t="s">
        <v>38960</v>
      </c>
      <c r="F666" s="91" t="s">
        <v>38961</v>
      </c>
      <c r="G666" s="91" t="s">
        <v>36373</v>
      </c>
      <c r="H666" s="91" t="s">
        <v>38962</v>
      </c>
      <c r="I666" s="91">
        <v>644</v>
      </c>
      <c r="J666" s="91">
        <v>2</v>
      </c>
      <c r="K666" s="91">
        <v>0</v>
      </c>
      <c r="L666" s="91">
        <v>64712</v>
      </c>
      <c r="M666" s="91">
        <v>83</v>
      </c>
      <c r="N666" s="92" t="s">
        <v>2102</v>
      </c>
      <c r="O666" s="92"/>
      <c r="P666" t="s">
        <v>53266</v>
      </c>
    </row>
    <row r="667" spans="2:16" ht="14.25">
      <c r="B667" s="91">
        <v>665</v>
      </c>
      <c r="C667" s="91"/>
      <c r="D667" s="91" t="s">
        <v>38963</v>
      </c>
      <c r="E667" s="68" t="s">
        <v>38964</v>
      </c>
      <c r="F667" s="91" t="s">
        <v>38965</v>
      </c>
      <c r="G667" s="91" t="s">
        <v>37420</v>
      </c>
      <c r="H667" s="91" t="s">
        <v>38966</v>
      </c>
      <c r="I667" s="91">
        <v>828</v>
      </c>
      <c r="J667" s="91">
        <v>2</v>
      </c>
      <c r="K667" s="91">
        <v>0</v>
      </c>
      <c r="L667" s="91">
        <v>64661</v>
      </c>
      <c r="M667" s="91">
        <v>88</v>
      </c>
      <c r="N667" s="92" t="s">
        <v>36132</v>
      </c>
      <c r="O667" s="92" t="s">
        <v>36133</v>
      </c>
      <c r="P667" t="s">
        <v>53266</v>
      </c>
    </row>
    <row r="668" spans="2:16" ht="14.25">
      <c r="B668" s="91">
        <v>666</v>
      </c>
      <c r="C668" s="91"/>
      <c r="D668" s="91" t="s">
        <v>38967</v>
      </c>
      <c r="E668" s="68" t="s">
        <v>38968</v>
      </c>
      <c r="F668" s="91" t="s">
        <v>38969</v>
      </c>
      <c r="G668" s="91" t="s">
        <v>37142</v>
      </c>
      <c r="H668" s="91" t="s">
        <v>35144</v>
      </c>
      <c r="I668" s="91">
        <v>414</v>
      </c>
      <c r="J668" s="91">
        <v>1</v>
      </c>
      <c r="K668" s="91">
        <v>0</v>
      </c>
      <c r="L668" s="91">
        <v>64596</v>
      </c>
      <c r="M668" s="91">
        <v>44</v>
      </c>
      <c r="N668" s="92" t="s">
        <v>36132</v>
      </c>
      <c r="O668" s="92" t="s">
        <v>36349</v>
      </c>
      <c r="P668" s="211" t="s">
        <v>53266</v>
      </c>
    </row>
    <row r="669" spans="2:16" ht="14.25">
      <c r="B669" s="91">
        <v>667</v>
      </c>
      <c r="C669" s="91"/>
      <c r="D669" s="91" t="s">
        <v>38970</v>
      </c>
      <c r="E669" s="68" t="s">
        <v>38971</v>
      </c>
      <c r="F669" s="91" t="s">
        <v>38972</v>
      </c>
      <c r="G669" s="91" t="s">
        <v>38787</v>
      </c>
      <c r="H669" s="91" t="s">
        <v>38973</v>
      </c>
      <c r="I669" s="91">
        <v>310</v>
      </c>
      <c r="J669" s="91">
        <v>1</v>
      </c>
      <c r="K669" s="91">
        <v>0</v>
      </c>
      <c r="L669" s="91">
        <v>64587</v>
      </c>
      <c r="M669" s="91">
        <v>66</v>
      </c>
      <c r="N669" s="92" t="s">
        <v>2102</v>
      </c>
      <c r="O669" s="92"/>
      <c r="P669" s="211" t="s">
        <v>53266</v>
      </c>
    </row>
    <row r="670" spans="2:16" ht="14.25">
      <c r="B670" s="91">
        <v>668</v>
      </c>
      <c r="C670" s="91"/>
      <c r="D670" s="91" t="s">
        <v>38974</v>
      </c>
      <c r="E670" s="68" t="s">
        <v>38975</v>
      </c>
      <c r="F670" s="91" t="s">
        <v>38976</v>
      </c>
      <c r="G670" s="91" t="s">
        <v>4733</v>
      </c>
      <c r="H670" s="91" t="s">
        <v>30775</v>
      </c>
      <c r="I670" s="91">
        <v>450</v>
      </c>
      <c r="J670" s="91">
        <v>1</v>
      </c>
      <c r="K670" s="91">
        <v>0</v>
      </c>
      <c r="L670" s="91">
        <v>64579</v>
      </c>
      <c r="M670" s="91">
        <v>36</v>
      </c>
      <c r="N670" s="92" t="s">
        <v>2102</v>
      </c>
      <c r="O670" s="92" t="s">
        <v>36182</v>
      </c>
      <c r="P670" t="s">
        <v>53266</v>
      </c>
    </row>
    <row r="671" spans="2:16" ht="14.25">
      <c r="B671" s="91">
        <v>669</v>
      </c>
      <c r="C671" s="91"/>
      <c r="D671" s="91" t="s">
        <v>38977</v>
      </c>
      <c r="E671" s="68" t="s">
        <v>38978</v>
      </c>
      <c r="F671" s="91" t="s">
        <v>38979</v>
      </c>
      <c r="G671" s="91" t="s">
        <v>38980</v>
      </c>
      <c r="H671" s="91" t="s">
        <v>36547</v>
      </c>
      <c r="I671" s="91">
        <v>587</v>
      </c>
      <c r="J671" s="91">
        <v>2</v>
      </c>
      <c r="K671" s="91">
        <v>0</v>
      </c>
      <c r="L671" s="91">
        <v>64569</v>
      </c>
      <c r="M671" s="91">
        <v>94</v>
      </c>
      <c r="N671" s="92" t="s">
        <v>36132</v>
      </c>
      <c r="O671" s="92" t="s">
        <v>36133</v>
      </c>
      <c r="P671" s="211" t="s">
        <v>53266</v>
      </c>
    </row>
    <row r="672" spans="2:16" ht="14.25">
      <c r="B672" s="91">
        <v>670</v>
      </c>
      <c r="C672" s="91"/>
      <c r="D672" s="91" t="s">
        <v>38981</v>
      </c>
      <c r="E672" s="68" t="s">
        <v>36964</v>
      </c>
      <c r="F672" s="91" t="s">
        <v>38982</v>
      </c>
      <c r="G672" s="91" t="s">
        <v>38983</v>
      </c>
      <c r="H672" s="91" t="s">
        <v>38984</v>
      </c>
      <c r="I672" s="91">
        <v>200</v>
      </c>
      <c r="J672" s="91">
        <v>1</v>
      </c>
      <c r="K672" s="91">
        <v>0</v>
      </c>
      <c r="L672" s="91">
        <v>64548</v>
      </c>
      <c r="M672" s="91">
        <v>77</v>
      </c>
      <c r="N672" s="92" t="s">
        <v>36132</v>
      </c>
      <c r="O672" s="92" t="s">
        <v>36349</v>
      </c>
      <c r="P672" t="s">
        <v>53266</v>
      </c>
    </row>
    <row r="673" spans="2:16" ht="14.25">
      <c r="B673" s="91">
        <v>671</v>
      </c>
      <c r="C673" s="91"/>
      <c r="D673" s="91" t="s">
        <v>38985</v>
      </c>
      <c r="E673" s="68" t="s">
        <v>38986</v>
      </c>
      <c r="F673" s="91" t="s">
        <v>38987</v>
      </c>
      <c r="G673" s="91" t="s">
        <v>37466</v>
      </c>
      <c r="H673" s="91" t="s">
        <v>38988</v>
      </c>
      <c r="I673" s="91">
        <v>1368</v>
      </c>
      <c r="J673" s="91">
        <v>4</v>
      </c>
      <c r="K673" s="91">
        <v>0</v>
      </c>
      <c r="L673" s="91">
        <v>64548</v>
      </c>
      <c r="M673" s="91">
        <v>86</v>
      </c>
      <c r="N673" s="92" t="s">
        <v>36132</v>
      </c>
      <c r="O673" s="92" t="s">
        <v>36182</v>
      </c>
      <c r="P673" s="211" t="s">
        <v>53266</v>
      </c>
    </row>
    <row r="674" spans="2:16" ht="14.25">
      <c r="B674" s="91">
        <v>672</v>
      </c>
      <c r="C674" s="91"/>
      <c r="D674" s="91" t="s">
        <v>38989</v>
      </c>
      <c r="E674" s="68" t="s">
        <v>38990</v>
      </c>
      <c r="F674" s="91" t="s">
        <v>38991</v>
      </c>
      <c r="G674" s="91" t="s">
        <v>37952</v>
      </c>
      <c r="H674" s="91" t="s">
        <v>38992</v>
      </c>
      <c r="I674" s="91">
        <v>387</v>
      </c>
      <c r="J674" s="91">
        <v>1</v>
      </c>
      <c r="K674" s="91">
        <v>0</v>
      </c>
      <c r="L674" s="91">
        <v>64543</v>
      </c>
      <c r="M674" s="91">
        <v>66</v>
      </c>
      <c r="N674" s="92" t="s">
        <v>36132</v>
      </c>
      <c r="O674" s="92" t="s">
        <v>36349</v>
      </c>
      <c r="P674" s="211" t="s">
        <v>53266</v>
      </c>
    </row>
    <row r="675" spans="2:16" ht="14.25">
      <c r="B675" s="91">
        <v>673</v>
      </c>
      <c r="C675" s="91"/>
      <c r="D675" s="91" t="s">
        <v>38993</v>
      </c>
      <c r="E675" s="68" t="s">
        <v>38994</v>
      </c>
      <c r="F675" s="91" t="s">
        <v>38995</v>
      </c>
      <c r="G675" s="91" t="s">
        <v>37489</v>
      </c>
      <c r="H675" s="91" t="s">
        <v>23485</v>
      </c>
      <c r="I675" s="91">
        <v>492</v>
      </c>
      <c r="J675" s="91">
        <v>1</v>
      </c>
      <c r="K675" s="91">
        <v>0</v>
      </c>
      <c r="L675" s="91">
        <v>64526</v>
      </c>
      <c r="M675" s="91">
        <v>76</v>
      </c>
      <c r="N675" s="92" t="s">
        <v>36132</v>
      </c>
      <c r="O675" s="92" t="s">
        <v>36182</v>
      </c>
      <c r="P675" s="211" t="s">
        <v>53266</v>
      </c>
    </row>
    <row r="676" spans="2:16" ht="14.25">
      <c r="B676" s="91">
        <v>674</v>
      </c>
      <c r="C676" s="91"/>
      <c r="D676" s="91" t="s">
        <v>38996</v>
      </c>
      <c r="E676" s="68" t="s">
        <v>38997</v>
      </c>
      <c r="F676" s="91" t="s">
        <v>38998</v>
      </c>
      <c r="G676" s="91" t="s">
        <v>38999</v>
      </c>
      <c r="H676" s="91" t="s">
        <v>39000</v>
      </c>
      <c r="I676" s="91">
        <v>632</v>
      </c>
      <c r="J676" s="91">
        <v>2</v>
      </c>
      <c r="K676" s="91">
        <v>0</v>
      </c>
      <c r="L676" s="91">
        <v>64522</v>
      </c>
      <c r="M676" s="91">
        <v>65</v>
      </c>
      <c r="N676" s="92" t="s">
        <v>2102</v>
      </c>
      <c r="O676" s="92"/>
      <c r="P676" s="211" t="s">
        <v>53266</v>
      </c>
    </row>
    <row r="677" spans="2:16" ht="14.25">
      <c r="B677" s="91">
        <v>675</v>
      </c>
      <c r="C677" s="91"/>
      <c r="D677" s="91" t="s">
        <v>39001</v>
      </c>
      <c r="E677" s="68" t="s">
        <v>39002</v>
      </c>
      <c r="F677" s="91" t="s">
        <v>39003</v>
      </c>
      <c r="G677" s="91" t="s">
        <v>39004</v>
      </c>
      <c r="H677" s="91" t="s">
        <v>11185</v>
      </c>
      <c r="I677" s="91">
        <v>2384</v>
      </c>
      <c r="J677" s="91">
        <v>8</v>
      </c>
      <c r="K677" s="91">
        <v>0</v>
      </c>
      <c r="L677" s="91">
        <v>64503</v>
      </c>
      <c r="M677" s="91">
        <v>55</v>
      </c>
      <c r="N677" s="92" t="s">
        <v>36132</v>
      </c>
      <c r="O677" s="92" t="s">
        <v>36291</v>
      </c>
      <c r="P677" t="s">
        <v>53266</v>
      </c>
    </row>
    <row r="678" spans="2:16" ht="14.25">
      <c r="B678" s="91">
        <v>676</v>
      </c>
      <c r="C678" s="91"/>
      <c r="D678" s="91" t="s">
        <v>39005</v>
      </c>
      <c r="E678" s="68" t="s">
        <v>39006</v>
      </c>
      <c r="F678" s="91" t="s">
        <v>39007</v>
      </c>
      <c r="G678" s="91" t="s">
        <v>39008</v>
      </c>
      <c r="H678" s="91" t="s">
        <v>39009</v>
      </c>
      <c r="I678" s="91">
        <v>672</v>
      </c>
      <c r="J678" s="91">
        <v>2</v>
      </c>
      <c r="K678" s="91">
        <v>0</v>
      </c>
      <c r="L678" s="91">
        <v>64473</v>
      </c>
      <c r="M678" s="91">
        <v>85</v>
      </c>
      <c r="N678" s="92" t="s">
        <v>2102</v>
      </c>
      <c r="O678" s="92"/>
      <c r="P678" t="s">
        <v>53266</v>
      </c>
    </row>
    <row r="679" spans="2:16" ht="14.25">
      <c r="B679" s="91">
        <v>677</v>
      </c>
      <c r="C679" s="91"/>
      <c r="D679" s="91" t="s">
        <v>39010</v>
      </c>
      <c r="E679" s="68" t="s">
        <v>39011</v>
      </c>
      <c r="F679" s="91" t="s">
        <v>39012</v>
      </c>
      <c r="G679" s="91" t="s">
        <v>36565</v>
      </c>
      <c r="H679" s="91" t="s">
        <v>39013</v>
      </c>
      <c r="I679" s="91">
        <v>384</v>
      </c>
      <c r="J679" s="91">
        <v>1</v>
      </c>
      <c r="K679" s="91">
        <v>0</v>
      </c>
      <c r="L679" s="91">
        <v>64465</v>
      </c>
      <c r="M679" s="91">
        <v>68</v>
      </c>
      <c r="N679" s="92" t="s">
        <v>2102</v>
      </c>
      <c r="O679" s="92"/>
      <c r="P679" t="s">
        <v>53266</v>
      </c>
    </row>
    <row r="680" spans="2:16" ht="14.25">
      <c r="B680" s="91">
        <v>678</v>
      </c>
      <c r="C680" s="91"/>
      <c r="D680" s="91" t="s">
        <v>39014</v>
      </c>
      <c r="E680" s="68" t="s">
        <v>39015</v>
      </c>
      <c r="F680" s="91" t="s">
        <v>39016</v>
      </c>
      <c r="G680" s="91" t="s">
        <v>39017</v>
      </c>
      <c r="H680" s="91" t="s">
        <v>38505</v>
      </c>
      <c r="I680" s="91">
        <v>664</v>
      </c>
      <c r="J680" s="91">
        <v>2</v>
      </c>
      <c r="K680" s="91">
        <v>0</v>
      </c>
      <c r="L680" s="91">
        <v>64446</v>
      </c>
      <c r="M680" s="91">
        <v>131</v>
      </c>
      <c r="N680" s="92" t="s">
        <v>2102</v>
      </c>
      <c r="O680" s="92"/>
      <c r="P680" t="s">
        <v>53266</v>
      </c>
    </row>
    <row r="681" spans="2:16" ht="14.25">
      <c r="B681" s="91">
        <v>679</v>
      </c>
      <c r="C681" s="91"/>
      <c r="D681" s="91" t="s">
        <v>39018</v>
      </c>
      <c r="E681" s="68" t="s">
        <v>39019</v>
      </c>
      <c r="F681" s="91" t="s">
        <v>39020</v>
      </c>
      <c r="G681" s="91" t="s">
        <v>23651</v>
      </c>
      <c r="H681" s="91" t="s">
        <v>7619</v>
      </c>
      <c r="I681" s="91">
        <v>1854</v>
      </c>
      <c r="J681" s="91">
        <v>6</v>
      </c>
      <c r="K681" s="91">
        <v>0</v>
      </c>
      <c r="L681" s="91">
        <v>64395</v>
      </c>
      <c r="M681" s="91">
        <v>89</v>
      </c>
      <c r="N681" s="92" t="s">
        <v>36132</v>
      </c>
      <c r="O681" s="92" t="s">
        <v>36349</v>
      </c>
      <c r="P681" t="s">
        <v>53266</v>
      </c>
    </row>
    <row r="682" spans="2:16" ht="14.25">
      <c r="B682" s="91">
        <v>680</v>
      </c>
      <c r="C682" s="91"/>
      <c r="D682" s="91" t="s">
        <v>39021</v>
      </c>
      <c r="E682" s="68" t="s">
        <v>39022</v>
      </c>
      <c r="F682" s="91" t="s">
        <v>39023</v>
      </c>
      <c r="G682" s="91" t="s">
        <v>39024</v>
      </c>
      <c r="H682" s="91" t="s">
        <v>38459</v>
      </c>
      <c r="I682" s="91">
        <v>587</v>
      </c>
      <c r="J682" s="91">
        <v>2</v>
      </c>
      <c r="K682" s="91">
        <v>0</v>
      </c>
      <c r="L682" s="91">
        <v>64352</v>
      </c>
      <c r="M682" s="91">
        <v>85</v>
      </c>
      <c r="N682" s="92" t="s">
        <v>36132</v>
      </c>
      <c r="O682" s="92" t="s">
        <v>36182</v>
      </c>
      <c r="P682" t="s">
        <v>53266</v>
      </c>
    </row>
    <row r="683" spans="2:16" ht="14.25">
      <c r="B683" s="91">
        <v>681</v>
      </c>
      <c r="C683" s="91"/>
      <c r="D683" s="91" t="s">
        <v>39025</v>
      </c>
      <c r="E683" s="68" t="s">
        <v>39026</v>
      </c>
      <c r="F683" s="91" t="s">
        <v>39027</v>
      </c>
      <c r="G683" s="92" t="s">
        <v>3971</v>
      </c>
      <c r="H683" s="91" t="s">
        <v>39028</v>
      </c>
      <c r="I683" s="91">
        <v>252</v>
      </c>
      <c r="J683" s="91">
        <v>1</v>
      </c>
      <c r="K683" s="91">
        <v>0</v>
      </c>
      <c r="L683" s="91">
        <v>64307</v>
      </c>
      <c r="M683" s="91">
        <v>121</v>
      </c>
      <c r="N683" s="92" t="s">
        <v>36132</v>
      </c>
      <c r="O683" s="92" t="s">
        <v>36182</v>
      </c>
      <c r="P683" t="s">
        <v>53266</v>
      </c>
    </row>
    <row r="684" spans="2:16" ht="14.25">
      <c r="B684" s="91">
        <v>682</v>
      </c>
      <c r="C684" s="91"/>
      <c r="D684" s="91" t="s">
        <v>39029</v>
      </c>
      <c r="E684" s="68" t="s">
        <v>39030</v>
      </c>
      <c r="F684" s="91" t="s">
        <v>39031</v>
      </c>
      <c r="G684" s="91" t="s">
        <v>7028</v>
      </c>
      <c r="H684" s="91" t="s">
        <v>36997</v>
      </c>
      <c r="I684" s="91">
        <v>448</v>
      </c>
      <c r="J684" s="91">
        <v>1</v>
      </c>
      <c r="K684" s="91">
        <v>0</v>
      </c>
      <c r="L684" s="91">
        <v>64263</v>
      </c>
      <c r="M684" s="91">
        <v>83</v>
      </c>
      <c r="N684" s="92" t="s">
        <v>36132</v>
      </c>
      <c r="O684" s="92" t="s">
        <v>36291</v>
      </c>
      <c r="P684" s="211" t="s">
        <v>53266</v>
      </c>
    </row>
    <row r="685" spans="2:16" ht="14.25">
      <c r="B685" s="91">
        <v>683</v>
      </c>
      <c r="C685" s="91"/>
      <c r="D685" s="91" t="s">
        <v>39032</v>
      </c>
      <c r="E685" s="68" t="s">
        <v>39033</v>
      </c>
      <c r="F685" s="91" t="s">
        <v>39034</v>
      </c>
      <c r="G685" s="91" t="s">
        <v>36805</v>
      </c>
      <c r="H685" s="91" t="s">
        <v>36225</v>
      </c>
      <c r="I685" s="91">
        <v>420</v>
      </c>
      <c r="J685" s="91">
        <v>1</v>
      </c>
      <c r="K685" s="91">
        <v>0</v>
      </c>
      <c r="L685" s="91">
        <v>64229</v>
      </c>
      <c r="M685" s="91">
        <v>72</v>
      </c>
      <c r="N685" s="92" t="s">
        <v>36132</v>
      </c>
      <c r="O685" s="92" t="s">
        <v>36133</v>
      </c>
      <c r="P685" t="s">
        <v>53266</v>
      </c>
    </row>
    <row r="686" spans="2:16" ht="14.25">
      <c r="B686" s="91">
        <v>684</v>
      </c>
      <c r="C686" s="91"/>
      <c r="D686" s="91" t="s">
        <v>39035</v>
      </c>
      <c r="E686" s="68" t="s">
        <v>39036</v>
      </c>
      <c r="F686" s="91" t="s">
        <v>39037</v>
      </c>
      <c r="G686" s="91" t="s">
        <v>4733</v>
      </c>
      <c r="H686" s="91" t="s">
        <v>38988</v>
      </c>
      <c r="I686" s="91">
        <v>406</v>
      </c>
      <c r="J686" s="91">
        <v>1</v>
      </c>
      <c r="K686" s="91">
        <v>0</v>
      </c>
      <c r="L686" s="91">
        <v>64198</v>
      </c>
      <c r="M686" s="91">
        <v>108</v>
      </c>
      <c r="N686" s="92" t="s">
        <v>36132</v>
      </c>
      <c r="O686" s="92" t="s">
        <v>36349</v>
      </c>
      <c r="P686" t="s">
        <v>53266</v>
      </c>
    </row>
    <row r="687" spans="2:16" ht="14.25">
      <c r="B687" s="91">
        <v>685</v>
      </c>
      <c r="C687" s="91"/>
      <c r="D687" s="91" t="s">
        <v>39038</v>
      </c>
      <c r="E687" s="68" t="s">
        <v>39039</v>
      </c>
      <c r="F687" s="91" t="s">
        <v>39040</v>
      </c>
      <c r="G687" s="91" t="s">
        <v>39041</v>
      </c>
      <c r="H687" s="91" t="s">
        <v>39042</v>
      </c>
      <c r="I687" s="91">
        <v>308</v>
      </c>
      <c r="J687" s="91">
        <v>1</v>
      </c>
      <c r="K687" s="91">
        <v>0</v>
      </c>
      <c r="L687" s="91">
        <v>64187</v>
      </c>
      <c r="M687" s="91">
        <v>138</v>
      </c>
      <c r="N687" s="92" t="s">
        <v>36132</v>
      </c>
      <c r="O687" s="92" t="s">
        <v>36182</v>
      </c>
      <c r="P687" t="s">
        <v>53266</v>
      </c>
    </row>
    <row r="688" spans="2:16" ht="14.25">
      <c r="B688" s="91">
        <v>686</v>
      </c>
      <c r="C688" s="91"/>
      <c r="D688" s="91" t="s">
        <v>39043</v>
      </c>
      <c r="E688" s="68" t="s">
        <v>36479</v>
      </c>
      <c r="F688" s="91" t="s">
        <v>39044</v>
      </c>
      <c r="G688" s="91" t="s">
        <v>39045</v>
      </c>
      <c r="H688" s="91" t="s">
        <v>36692</v>
      </c>
      <c r="I688" s="91">
        <v>406</v>
      </c>
      <c r="J688" s="91">
        <v>1</v>
      </c>
      <c r="K688" s="91">
        <v>0</v>
      </c>
      <c r="L688" s="91">
        <v>64151</v>
      </c>
      <c r="M688" s="91">
        <v>44</v>
      </c>
      <c r="N688" s="92" t="s">
        <v>36132</v>
      </c>
      <c r="O688" s="92" t="s">
        <v>36291</v>
      </c>
      <c r="P688" t="s">
        <v>53266</v>
      </c>
    </row>
    <row r="689" spans="2:16" ht="14.25">
      <c r="B689" s="91">
        <v>687</v>
      </c>
      <c r="C689" s="91"/>
      <c r="D689" s="91" t="s">
        <v>39046</v>
      </c>
      <c r="E689" s="68" t="s">
        <v>39047</v>
      </c>
      <c r="F689" s="91" t="s">
        <v>39048</v>
      </c>
      <c r="G689" s="91" t="s">
        <v>36929</v>
      </c>
      <c r="H689" s="91" t="s">
        <v>39049</v>
      </c>
      <c r="I689" s="91">
        <v>556</v>
      </c>
      <c r="J689" s="91">
        <v>1</v>
      </c>
      <c r="K689" s="91">
        <v>0</v>
      </c>
      <c r="L689" s="91">
        <v>64126</v>
      </c>
      <c r="M689" s="91">
        <v>81</v>
      </c>
      <c r="N689" s="92" t="s">
        <v>2102</v>
      </c>
      <c r="O689" s="92"/>
      <c r="P689" t="s">
        <v>53266</v>
      </c>
    </row>
    <row r="690" spans="2:16" ht="14.25">
      <c r="B690" s="91">
        <v>688</v>
      </c>
      <c r="C690" s="91"/>
      <c r="D690" s="91" t="s">
        <v>39050</v>
      </c>
      <c r="E690" s="68" t="s">
        <v>39051</v>
      </c>
      <c r="F690" s="91" t="s">
        <v>39052</v>
      </c>
      <c r="G690" s="91" t="s">
        <v>39053</v>
      </c>
      <c r="H690" s="91" t="s">
        <v>39054</v>
      </c>
      <c r="I690" s="91">
        <v>553</v>
      </c>
      <c r="J690" s="91">
        <v>1</v>
      </c>
      <c r="K690" s="91">
        <v>0</v>
      </c>
      <c r="L690" s="91">
        <v>64045</v>
      </c>
      <c r="M690" s="91">
        <v>64</v>
      </c>
      <c r="N690" s="92" t="s">
        <v>36132</v>
      </c>
      <c r="O690" s="92" t="s">
        <v>36182</v>
      </c>
      <c r="P690" t="s">
        <v>53266</v>
      </c>
    </row>
    <row r="691" spans="2:16" ht="14.25">
      <c r="B691" s="91">
        <v>689</v>
      </c>
      <c r="C691" s="91"/>
      <c r="D691" s="91" t="s">
        <v>39055</v>
      </c>
      <c r="E691" s="68" t="s">
        <v>39056</v>
      </c>
      <c r="F691" s="91" t="s">
        <v>39057</v>
      </c>
      <c r="G691" s="91" t="s">
        <v>36594</v>
      </c>
      <c r="H691" s="91" t="s">
        <v>36513</v>
      </c>
      <c r="I691" s="91">
        <v>558</v>
      </c>
      <c r="J691" s="91">
        <v>1</v>
      </c>
      <c r="K691" s="91">
        <v>0</v>
      </c>
      <c r="L691" s="91">
        <v>64036</v>
      </c>
      <c r="M691" s="91">
        <v>42</v>
      </c>
      <c r="N691" s="92" t="s">
        <v>2102</v>
      </c>
      <c r="O691" s="92"/>
      <c r="P691" t="s">
        <v>53266</v>
      </c>
    </row>
    <row r="692" spans="2:16" ht="14.25">
      <c r="B692" s="91">
        <v>690</v>
      </c>
      <c r="C692" s="91"/>
      <c r="D692" s="91" t="s">
        <v>39058</v>
      </c>
      <c r="E692" s="68" t="s">
        <v>39059</v>
      </c>
      <c r="F692" s="91" t="s">
        <v>39060</v>
      </c>
      <c r="G692" s="91" t="s">
        <v>39061</v>
      </c>
      <c r="H692" s="91" t="s">
        <v>39062</v>
      </c>
      <c r="I692" s="91">
        <v>2977</v>
      </c>
      <c r="J692" s="91">
        <v>10</v>
      </c>
      <c r="K692" s="91">
        <v>0</v>
      </c>
      <c r="L692" s="91">
        <v>64034</v>
      </c>
      <c r="M692" s="91">
        <v>56</v>
      </c>
      <c r="N692" s="92" t="s">
        <v>36132</v>
      </c>
      <c r="O692" s="92" t="s">
        <v>36349</v>
      </c>
      <c r="P692" s="211" t="s">
        <v>53266</v>
      </c>
    </row>
    <row r="693" spans="2:16" ht="14.25">
      <c r="B693" s="91">
        <v>691</v>
      </c>
      <c r="C693" s="91"/>
      <c r="D693" s="91" t="s">
        <v>39063</v>
      </c>
      <c r="E693" s="68" t="s">
        <v>39064</v>
      </c>
      <c r="F693" s="91" t="s">
        <v>39065</v>
      </c>
      <c r="G693" s="91" t="s">
        <v>39066</v>
      </c>
      <c r="H693" s="91" t="s">
        <v>36992</v>
      </c>
      <c r="I693" s="91">
        <v>769</v>
      </c>
      <c r="J693" s="91">
        <v>2</v>
      </c>
      <c r="K693" s="91">
        <v>0</v>
      </c>
      <c r="L693" s="91">
        <v>64029</v>
      </c>
      <c r="M693" s="91">
        <v>121</v>
      </c>
      <c r="N693" s="92" t="s">
        <v>36132</v>
      </c>
      <c r="O693" s="92" t="s">
        <v>36349</v>
      </c>
      <c r="P693" t="s">
        <v>53266</v>
      </c>
    </row>
    <row r="694" spans="2:16" ht="14.25">
      <c r="B694" s="91">
        <v>692</v>
      </c>
      <c r="C694" s="91"/>
      <c r="D694" s="91" t="s">
        <v>39067</v>
      </c>
      <c r="E694" s="68" t="s">
        <v>39068</v>
      </c>
      <c r="F694" s="92" t="s">
        <v>39069</v>
      </c>
      <c r="G694" s="92" t="s">
        <v>38306</v>
      </c>
      <c r="H694" s="92" t="s">
        <v>39070</v>
      </c>
      <c r="I694" s="91">
        <v>1083</v>
      </c>
      <c r="J694" s="91">
        <v>3</v>
      </c>
      <c r="K694" s="91">
        <v>0</v>
      </c>
      <c r="L694" s="91">
        <v>63958</v>
      </c>
      <c r="M694" s="91">
        <v>131</v>
      </c>
      <c r="N694" s="92" t="s">
        <v>2102</v>
      </c>
      <c r="O694" s="92"/>
      <c r="P694" s="211" t="s">
        <v>53266</v>
      </c>
    </row>
    <row r="695" spans="2:16" ht="14.25">
      <c r="B695" s="91">
        <v>693</v>
      </c>
      <c r="C695" s="91"/>
      <c r="D695" s="91" t="s">
        <v>39071</v>
      </c>
      <c r="E695" s="68" t="s">
        <v>39072</v>
      </c>
      <c r="F695" s="92" t="s">
        <v>39073</v>
      </c>
      <c r="G695" s="92" t="s">
        <v>39074</v>
      </c>
      <c r="H695" s="92" t="s">
        <v>39075</v>
      </c>
      <c r="I695" s="91">
        <v>1436</v>
      </c>
      <c r="J695" s="91">
        <v>4</v>
      </c>
      <c r="K695" s="91">
        <v>0</v>
      </c>
      <c r="L695" s="91">
        <v>63916</v>
      </c>
      <c r="M695" s="91">
        <v>91</v>
      </c>
      <c r="N695" s="92" t="s">
        <v>36132</v>
      </c>
      <c r="O695" s="92" t="s">
        <v>36291</v>
      </c>
      <c r="P695" t="s">
        <v>53266</v>
      </c>
    </row>
    <row r="696" spans="2:16" ht="14.25">
      <c r="B696" s="91">
        <v>694</v>
      </c>
      <c r="C696" s="91"/>
      <c r="D696" s="91" t="s">
        <v>39076</v>
      </c>
      <c r="E696" s="68" t="s">
        <v>39077</v>
      </c>
      <c r="F696" s="92" t="s">
        <v>39078</v>
      </c>
      <c r="G696" s="92" t="s">
        <v>39079</v>
      </c>
      <c r="H696" s="92" t="s">
        <v>39080</v>
      </c>
      <c r="I696" s="91">
        <v>272</v>
      </c>
      <c r="J696" s="91">
        <v>1</v>
      </c>
      <c r="K696" s="91">
        <v>0</v>
      </c>
      <c r="L696" s="91">
        <v>63893</v>
      </c>
      <c r="M696" s="91">
        <v>84</v>
      </c>
      <c r="N696" s="92" t="s">
        <v>36132</v>
      </c>
      <c r="O696" s="92" t="s">
        <v>36349</v>
      </c>
      <c r="P696" t="s">
        <v>53266</v>
      </c>
    </row>
    <row r="697" spans="2:16" ht="14.25">
      <c r="B697" s="91">
        <v>695</v>
      </c>
      <c r="C697" s="91"/>
      <c r="D697" s="91" t="s">
        <v>39081</v>
      </c>
      <c r="E697" s="68" t="s">
        <v>39082</v>
      </c>
      <c r="F697" s="92" t="s">
        <v>39083</v>
      </c>
      <c r="G697" s="92" t="s">
        <v>37663</v>
      </c>
      <c r="H697" s="92" t="s">
        <v>36962</v>
      </c>
      <c r="I697" s="91">
        <v>1048</v>
      </c>
      <c r="J697" s="91">
        <v>3</v>
      </c>
      <c r="K697" s="91">
        <v>0</v>
      </c>
      <c r="L697" s="91">
        <v>63867</v>
      </c>
      <c r="M697" s="91">
        <v>43</v>
      </c>
      <c r="N697" s="92" t="s">
        <v>2102</v>
      </c>
      <c r="O697" s="92"/>
      <c r="P697" t="s">
        <v>53266</v>
      </c>
    </row>
    <row r="698" spans="2:16" ht="14.25">
      <c r="B698" s="91">
        <v>696</v>
      </c>
      <c r="C698" s="91"/>
      <c r="D698" s="91" t="s">
        <v>39084</v>
      </c>
      <c r="E698" s="68" t="s">
        <v>39085</v>
      </c>
      <c r="F698" s="92" t="s">
        <v>39083</v>
      </c>
      <c r="G698" s="92" t="s">
        <v>39086</v>
      </c>
      <c r="H698" s="92" t="s">
        <v>39087</v>
      </c>
      <c r="I698" s="91">
        <v>406</v>
      </c>
      <c r="J698" s="91">
        <v>1</v>
      </c>
      <c r="K698" s="91">
        <v>0</v>
      </c>
      <c r="L698" s="91">
        <v>63863</v>
      </c>
      <c r="M698" s="91">
        <v>117</v>
      </c>
      <c r="N698" s="92" t="s">
        <v>36132</v>
      </c>
      <c r="O698" s="92" t="s">
        <v>36133</v>
      </c>
      <c r="P698" s="211" t="s">
        <v>53266</v>
      </c>
    </row>
    <row r="699" spans="2:16" ht="14.25">
      <c r="B699" s="91">
        <v>697</v>
      </c>
      <c r="C699" s="91"/>
      <c r="D699" s="91" t="s">
        <v>39088</v>
      </c>
      <c r="E699" s="68" t="s">
        <v>39089</v>
      </c>
      <c r="F699" s="92" t="s">
        <v>39090</v>
      </c>
      <c r="G699" s="92" t="s">
        <v>37040</v>
      </c>
      <c r="H699" s="92" t="s">
        <v>39091</v>
      </c>
      <c r="I699" s="91">
        <v>1129</v>
      </c>
      <c r="J699" s="91">
        <v>3</v>
      </c>
      <c r="K699" s="91">
        <v>0</v>
      </c>
      <c r="L699" s="91">
        <v>63853</v>
      </c>
      <c r="M699" s="91">
        <v>108</v>
      </c>
      <c r="N699" s="92" t="s">
        <v>36132</v>
      </c>
      <c r="O699" s="92" t="s">
        <v>36182</v>
      </c>
      <c r="P699" s="211" t="s">
        <v>53266</v>
      </c>
    </row>
    <row r="700" spans="2:16" ht="14.25">
      <c r="B700" s="91">
        <v>698</v>
      </c>
      <c r="C700" s="91"/>
      <c r="D700" s="91" t="s">
        <v>39092</v>
      </c>
      <c r="E700" s="68" t="s">
        <v>39093</v>
      </c>
      <c r="F700" s="92" t="s">
        <v>39094</v>
      </c>
      <c r="G700" s="92" t="s">
        <v>39066</v>
      </c>
      <c r="H700" s="92" t="s">
        <v>39095</v>
      </c>
      <c r="I700" s="91">
        <v>844</v>
      </c>
      <c r="J700" s="91">
        <v>2</v>
      </c>
      <c r="K700" s="91">
        <v>0</v>
      </c>
      <c r="L700" s="91">
        <v>63819</v>
      </c>
      <c r="M700" s="91">
        <v>95</v>
      </c>
      <c r="N700" s="92" t="s">
        <v>2102</v>
      </c>
      <c r="O700" s="92"/>
      <c r="P700" s="211" t="s">
        <v>53266</v>
      </c>
    </row>
    <row r="701" spans="2:16" ht="14.25">
      <c r="B701" s="91">
        <v>699</v>
      </c>
      <c r="C701" s="91"/>
      <c r="D701" s="91" t="s">
        <v>39096</v>
      </c>
      <c r="E701" s="68" t="s">
        <v>39097</v>
      </c>
      <c r="F701" s="92" t="s">
        <v>39098</v>
      </c>
      <c r="G701" s="92" t="s">
        <v>39099</v>
      </c>
      <c r="H701" s="92" t="s">
        <v>39100</v>
      </c>
      <c r="I701" s="91">
        <v>397</v>
      </c>
      <c r="J701" s="91">
        <v>1</v>
      </c>
      <c r="K701" s="91">
        <v>0</v>
      </c>
      <c r="L701" s="91">
        <v>63768</v>
      </c>
      <c r="M701" s="91">
        <v>89</v>
      </c>
      <c r="N701" s="92" t="s">
        <v>36132</v>
      </c>
      <c r="O701" s="92" t="s">
        <v>36349</v>
      </c>
      <c r="P701" t="s">
        <v>53266</v>
      </c>
    </row>
    <row r="702" spans="2:16" ht="14.25">
      <c r="B702" s="91">
        <v>700</v>
      </c>
      <c r="C702" s="91"/>
      <c r="D702" s="92" t="s">
        <v>39101</v>
      </c>
      <c r="E702" s="67" t="s">
        <v>39102</v>
      </c>
      <c r="F702" s="92" t="s">
        <v>37790</v>
      </c>
      <c r="G702" s="92" t="s">
        <v>37791</v>
      </c>
      <c r="H702" s="92" t="s">
        <v>39103</v>
      </c>
      <c r="I702" s="91">
        <v>1768</v>
      </c>
      <c r="J702" s="91">
        <v>5</v>
      </c>
      <c r="K702" s="91">
        <v>0</v>
      </c>
      <c r="L702" s="91">
        <v>63688</v>
      </c>
      <c r="M702" s="91">
        <v>85</v>
      </c>
      <c r="N702" s="92" t="s">
        <v>36132</v>
      </c>
      <c r="O702" s="92" t="s">
        <v>36182</v>
      </c>
      <c r="P702" t="s">
        <v>53266</v>
      </c>
    </row>
    <row r="703" spans="2:16" ht="14.25">
      <c r="B703" s="91">
        <v>701</v>
      </c>
      <c r="C703" s="91"/>
      <c r="D703" s="92" t="s">
        <v>39104</v>
      </c>
      <c r="E703" s="67" t="s">
        <v>39105</v>
      </c>
      <c r="F703" s="92" t="s">
        <v>39106</v>
      </c>
      <c r="G703" s="92" t="s">
        <v>36619</v>
      </c>
      <c r="H703" s="92" t="s">
        <v>39107</v>
      </c>
      <c r="I703" s="91">
        <v>218</v>
      </c>
      <c r="J703" s="91">
        <v>1</v>
      </c>
      <c r="K703" s="91">
        <v>0</v>
      </c>
      <c r="L703" s="91">
        <v>63639</v>
      </c>
      <c r="M703" s="91">
        <v>122</v>
      </c>
      <c r="N703" s="92" t="s">
        <v>36132</v>
      </c>
      <c r="O703" s="92" t="s">
        <v>36133</v>
      </c>
      <c r="P703" t="s">
        <v>53266</v>
      </c>
    </row>
    <row r="704" spans="2:16" ht="14.25">
      <c r="B704" s="91">
        <v>702</v>
      </c>
      <c r="C704" s="91"/>
      <c r="D704" s="92" t="s">
        <v>39108</v>
      </c>
      <c r="E704" s="67" t="s">
        <v>39109</v>
      </c>
      <c r="F704" s="92" t="s">
        <v>39110</v>
      </c>
      <c r="G704" s="92" t="s">
        <v>3279</v>
      </c>
      <c r="H704" s="92" t="s">
        <v>39111</v>
      </c>
      <c r="I704" s="91">
        <v>1213</v>
      </c>
      <c r="J704" s="91">
        <v>3</v>
      </c>
      <c r="K704" s="91">
        <v>0</v>
      </c>
      <c r="L704" s="91">
        <v>63634</v>
      </c>
      <c r="M704" s="91">
        <v>81</v>
      </c>
      <c r="N704" s="92" t="s">
        <v>36132</v>
      </c>
      <c r="O704" s="92" t="s">
        <v>36349</v>
      </c>
      <c r="P704" s="211" t="s">
        <v>53266</v>
      </c>
    </row>
    <row r="705" spans="2:16" ht="14.25">
      <c r="B705" s="91">
        <v>703</v>
      </c>
      <c r="C705" s="91"/>
      <c r="D705" s="92" t="s">
        <v>39112</v>
      </c>
      <c r="E705" s="67" t="s">
        <v>39113</v>
      </c>
      <c r="F705" s="92" t="s">
        <v>39114</v>
      </c>
      <c r="G705" s="92" t="s">
        <v>39115</v>
      </c>
      <c r="H705" s="92" t="s">
        <v>39116</v>
      </c>
      <c r="I705" s="91">
        <v>228</v>
      </c>
      <c r="J705" s="91">
        <v>1</v>
      </c>
      <c r="K705" s="91">
        <v>0</v>
      </c>
      <c r="L705" s="91">
        <v>63476</v>
      </c>
      <c r="M705" s="91">
        <v>56</v>
      </c>
      <c r="N705" s="92" t="s">
        <v>36132</v>
      </c>
      <c r="O705" s="92" t="s">
        <v>36133</v>
      </c>
      <c r="P705" t="s">
        <v>53266</v>
      </c>
    </row>
    <row r="706" spans="2:16" ht="14.25">
      <c r="B706" s="91">
        <v>704</v>
      </c>
      <c r="C706" s="91"/>
      <c r="D706" s="92" t="s">
        <v>39117</v>
      </c>
      <c r="E706" s="67" t="s">
        <v>39118</v>
      </c>
      <c r="F706" s="92" t="s">
        <v>39119</v>
      </c>
      <c r="G706" s="92" t="s">
        <v>39120</v>
      </c>
      <c r="H706" s="92" t="s">
        <v>39121</v>
      </c>
      <c r="I706" s="91">
        <v>336</v>
      </c>
      <c r="J706" s="91">
        <v>1</v>
      </c>
      <c r="K706" s="91">
        <v>0</v>
      </c>
      <c r="L706" s="91">
        <v>63469</v>
      </c>
      <c r="M706" s="91">
        <v>68</v>
      </c>
      <c r="N706" s="92" t="s">
        <v>36132</v>
      </c>
      <c r="O706" s="92" t="s">
        <v>36291</v>
      </c>
      <c r="P706" t="s">
        <v>53266</v>
      </c>
    </row>
    <row r="707" spans="2:16" ht="14.25">
      <c r="B707" s="91">
        <v>705</v>
      </c>
      <c r="C707" s="91"/>
      <c r="D707" s="92" t="s">
        <v>39122</v>
      </c>
      <c r="E707" s="67" t="s">
        <v>39123</v>
      </c>
      <c r="F707" s="92" t="s">
        <v>39124</v>
      </c>
      <c r="G707" s="92" t="s">
        <v>37049</v>
      </c>
      <c r="H707" s="92" t="s">
        <v>36900</v>
      </c>
      <c r="I707" s="91">
        <v>2636</v>
      </c>
      <c r="J707" s="91">
        <v>8</v>
      </c>
      <c r="K707" s="91">
        <v>0</v>
      </c>
      <c r="L707" s="91">
        <v>63446</v>
      </c>
      <c r="M707" s="91">
        <v>133</v>
      </c>
      <c r="N707" s="92" t="s">
        <v>36132</v>
      </c>
      <c r="O707" s="92" t="s">
        <v>36349</v>
      </c>
      <c r="P707" s="211" t="s">
        <v>53266</v>
      </c>
    </row>
    <row r="708" spans="2:16" ht="14.25">
      <c r="B708" s="91">
        <v>706</v>
      </c>
      <c r="C708" s="91"/>
      <c r="D708" s="92" t="s">
        <v>39125</v>
      </c>
      <c r="E708" s="67" t="s">
        <v>39126</v>
      </c>
      <c r="F708" s="92" t="s">
        <v>39127</v>
      </c>
      <c r="G708" s="92" t="s">
        <v>39128</v>
      </c>
      <c r="H708" s="92" t="s">
        <v>38556</v>
      </c>
      <c r="I708" s="91">
        <v>486</v>
      </c>
      <c r="J708" s="91">
        <v>1</v>
      </c>
      <c r="K708" s="91">
        <v>0</v>
      </c>
      <c r="L708" s="91">
        <v>63433</v>
      </c>
      <c r="M708" s="91">
        <v>35</v>
      </c>
      <c r="N708" s="92" t="s">
        <v>2102</v>
      </c>
      <c r="O708" s="92" t="s">
        <v>36182</v>
      </c>
      <c r="P708" t="s">
        <v>53266</v>
      </c>
    </row>
    <row r="709" spans="2:16" ht="14.25">
      <c r="B709" s="91">
        <v>707</v>
      </c>
      <c r="C709" s="91"/>
      <c r="D709" s="92" t="s">
        <v>39129</v>
      </c>
      <c r="E709" s="67" t="s">
        <v>39130</v>
      </c>
      <c r="F709" s="92" t="s">
        <v>39131</v>
      </c>
      <c r="G709" s="92" t="s">
        <v>37636</v>
      </c>
      <c r="H709" s="92" t="s">
        <v>36765</v>
      </c>
      <c r="I709" s="91">
        <v>984</v>
      </c>
      <c r="J709" s="91">
        <v>3</v>
      </c>
      <c r="K709" s="91">
        <v>0</v>
      </c>
      <c r="L709" s="91">
        <v>63407</v>
      </c>
      <c r="M709" s="91">
        <v>98</v>
      </c>
      <c r="N709" s="92" t="s">
        <v>36132</v>
      </c>
      <c r="O709" s="92" t="s">
        <v>36182</v>
      </c>
      <c r="P709" t="s">
        <v>53266</v>
      </c>
    </row>
    <row r="710" spans="2:16" ht="14.25">
      <c r="B710" s="91">
        <v>708</v>
      </c>
      <c r="C710" s="91"/>
      <c r="D710" s="92" t="s">
        <v>39132</v>
      </c>
      <c r="E710" s="67" t="s">
        <v>39133</v>
      </c>
      <c r="F710" s="92" t="s">
        <v>39134</v>
      </c>
      <c r="G710" s="92" t="s">
        <v>39135</v>
      </c>
      <c r="H710" s="92" t="s">
        <v>39136</v>
      </c>
      <c r="I710" s="91">
        <v>416</v>
      </c>
      <c r="J710" s="91">
        <v>1</v>
      </c>
      <c r="K710" s="91">
        <v>0</v>
      </c>
      <c r="L710" s="91">
        <v>63380</v>
      </c>
      <c r="M710" s="91">
        <v>96</v>
      </c>
      <c r="N710" s="92" t="s">
        <v>36132</v>
      </c>
      <c r="O710" s="92" t="s">
        <v>36349</v>
      </c>
      <c r="P710" t="s">
        <v>53266</v>
      </c>
    </row>
    <row r="711" spans="2:16" ht="14.25">
      <c r="B711" s="91">
        <v>709</v>
      </c>
      <c r="C711" s="91"/>
      <c r="D711" s="92" t="s">
        <v>39137</v>
      </c>
      <c r="E711" s="67" t="s">
        <v>39138</v>
      </c>
      <c r="F711" s="92" t="s">
        <v>39139</v>
      </c>
      <c r="G711" s="92" t="s">
        <v>3971</v>
      </c>
      <c r="H711" s="92" t="s">
        <v>39140</v>
      </c>
      <c r="I711" s="91">
        <v>980</v>
      </c>
      <c r="J711" s="91">
        <v>3</v>
      </c>
      <c r="K711" s="91">
        <v>0</v>
      </c>
      <c r="L711" s="91">
        <v>63373</v>
      </c>
      <c r="M711" s="91">
        <v>78</v>
      </c>
      <c r="N711" s="92" t="s">
        <v>2102</v>
      </c>
      <c r="O711" s="92"/>
      <c r="P711" t="s">
        <v>53266</v>
      </c>
    </row>
    <row r="712" spans="2:16" ht="14.25">
      <c r="B712" s="91">
        <v>710</v>
      </c>
      <c r="C712" s="91"/>
      <c r="D712" s="92" t="s">
        <v>39141</v>
      </c>
      <c r="E712" s="67" t="s">
        <v>39142</v>
      </c>
      <c r="F712" s="92" t="s">
        <v>39143</v>
      </c>
      <c r="G712" s="92" t="s">
        <v>38169</v>
      </c>
      <c r="H712" s="92" t="s">
        <v>39144</v>
      </c>
      <c r="I712" s="91">
        <v>240</v>
      </c>
      <c r="J712" s="91">
        <v>1</v>
      </c>
      <c r="K712" s="91">
        <v>0</v>
      </c>
      <c r="L712" s="91">
        <v>63316</v>
      </c>
      <c r="M712" s="91">
        <v>115</v>
      </c>
      <c r="N712" s="92" t="s">
        <v>36132</v>
      </c>
      <c r="O712" s="92" t="s">
        <v>36340</v>
      </c>
      <c r="P712" t="s">
        <v>53266</v>
      </c>
    </row>
    <row r="713" spans="2:16" ht="14.25">
      <c r="B713" s="91">
        <v>711</v>
      </c>
      <c r="C713" s="91"/>
      <c r="D713" s="92" t="s">
        <v>39145</v>
      </c>
      <c r="E713" s="67" t="s">
        <v>39146</v>
      </c>
      <c r="F713" s="92" t="s">
        <v>39147</v>
      </c>
      <c r="G713" s="92" t="s">
        <v>39148</v>
      </c>
      <c r="H713" s="92" t="s">
        <v>39149</v>
      </c>
      <c r="I713" s="91">
        <v>278</v>
      </c>
      <c r="J713" s="91">
        <v>1</v>
      </c>
      <c r="K713" s="91">
        <v>0</v>
      </c>
      <c r="L713" s="91">
        <v>63268</v>
      </c>
      <c r="M713" s="91">
        <v>43</v>
      </c>
      <c r="N713" s="92" t="s">
        <v>36132</v>
      </c>
      <c r="O713" s="92" t="s">
        <v>36182</v>
      </c>
      <c r="P713" t="s">
        <v>53266</v>
      </c>
    </row>
    <row r="714" spans="2:16" ht="14.25">
      <c r="B714" s="91">
        <v>712</v>
      </c>
      <c r="C714" s="91"/>
      <c r="D714" s="92" t="s">
        <v>39150</v>
      </c>
      <c r="E714" s="67" t="s">
        <v>39151</v>
      </c>
      <c r="F714" s="92" t="s">
        <v>39152</v>
      </c>
      <c r="G714" s="92" t="s">
        <v>7263</v>
      </c>
      <c r="H714" s="92" t="s">
        <v>37783</v>
      </c>
      <c r="I714" s="91">
        <v>374</v>
      </c>
      <c r="J714" s="91">
        <v>1</v>
      </c>
      <c r="K714" s="91">
        <v>0</v>
      </c>
      <c r="L714" s="91">
        <v>63237</v>
      </c>
      <c r="M714" s="91">
        <v>68</v>
      </c>
      <c r="N714" s="92" t="s">
        <v>36132</v>
      </c>
      <c r="O714" s="92" t="s">
        <v>36291</v>
      </c>
      <c r="P714" t="s">
        <v>53266</v>
      </c>
    </row>
    <row r="715" spans="2:16" ht="14.25">
      <c r="B715" s="91">
        <v>713</v>
      </c>
      <c r="C715" s="91"/>
      <c r="D715" s="92" t="s">
        <v>34837</v>
      </c>
      <c r="E715" s="67" t="s">
        <v>39153</v>
      </c>
      <c r="F715" s="92" t="s">
        <v>39154</v>
      </c>
      <c r="G715" s="92" t="s">
        <v>36254</v>
      </c>
      <c r="H715" s="92" t="s">
        <v>39155</v>
      </c>
      <c r="I715" s="91">
        <v>1378</v>
      </c>
      <c r="J715" s="91">
        <v>4</v>
      </c>
      <c r="K715" s="91">
        <v>0</v>
      </c>
      <c r="L715" s="91">
        <v>63223</v>
      </c>
      <c r="M715" s="91">
        <v>73</v>
      </c>
      <c r="N715" s="92" t="s">
        <v>36132</v>
      </c>
      <c r="O715" s="92" t="s">
        <v>36182</v>
      </c>
      <c r="P715" s="211" t="s">
        <v>53266</v>
      </c>
    </row>
    <row r="716" spans="2:16" ht="14.25">
      <c r="B716" s="91">
        <v>714</v>
      </c>
      <c r="C716" s="91"/>
      <c r="D716" s="92" t="s">
        <v>39156</v>
      </c>
      <c r="E716" s="67" t="s">
        <v>39157</v>
      </c>
      <c r="F716" s="92" t="s">
        <v>39158</v>
      </c>
      <c r="G716" s="92" t="s">
        <v>39159</v>
      </c>
      <c r="H716" s="92" t="s">
        <v>37372</v>
      </c>
      <c r="I716" s="91">
        <v>510</v>
      </c>
      <c r="J716" s="91">
        <v>1</v>
      </c>
      <c r="K716" s="91">
        <v>0</v>
      </c>
      <c r="L716" s="91">
        <v>63151</v>
      </c>
      <c r="M716" s="91">
        <v>102</v>
      </c>
      <c r="N716" s="92" t="s">
        <v>36132</v>
      </c>
      <c r="O716" s="92" t="s">
        <v>36182</v>
      </c>
      <c r="P716" t="s">
        <v>53266</v>
      </c>
    </row>
    <row r="717" spans="2:16" ht="14.25">
      <c r="B717" s="91">
        <v>715</v>
      </c>
      <c r="C717" s="91"/>
      <c r="D717" s="92" t="s">
        <v>39160</v>
      </c>
      <c r="E717" s="67" t="s">
        <v>39161</v>
      </c>
      <c r="F717" s="92" t="s">
        <v>39162</v>
      </c>
      <c r="G717" s="92" t="s">
        <v>39163</v>
      </c>
      <c r="H717" s="92" t="s">
        <v>37506</v>
      </c>
      <c r="I717" s="91">
        <v>863</v>
      </c>
      <c r="J717" s="91">
        <v>2</v>
      </c>
      <c r="K717" s="91">
        <v>0</v>
      </c>
      <c r="L717" s="91">
        <v>63131</v>
      </c>
      <c r="M717" s="91">
        <v>48</v>
      </c>
      <c r="N717" s="92" t="s">
        <v>2102</v>
      </c>
      <c r="O717" s="92"/>
      <c r="P717" t="s">
        <v>53266</v>
      </c>
    </row>
    <row r="718" spans="2:16" ht="14.25">
      <c r="B718" s="91">
        <v>716</v>
      </c>
      <c r="C718" s="91"/>
      <c r="D718" s="92" t="s">
        <v>39164</v>
      </c>
      <c r="E718" s="67" t="s">
        <v>39165</v>
      </c>
      <c r="F718" s="92" t="s">
        <v>39166</v>
      </c>
      <c r="G718" s="92" t="s">
        <v>3971</v>
      </c>
      <c r="H718" s="92" t="s">
        <v>39167</v>
      </c>
      <c r="I718" s="91">
        <v>288</v>
      </c>
      <c r="J718" s="91">
        <v>1</v>
      </c>
      <c r="K718" s="91">
        <v>0</v>
      </c>
      <c r="L718" s="91">
        <v>63130</v>
      </c>
      <c r="M718" s="91">
        <v>348</v>
      </c>
      <c r="N718" s="92" t="s">
        <v>36132</v>
      </c>
      <c r="O718" s="92" t="s">
        <v>36182</v>
      </c>
      <c r="P718" t="s">
        <v>53266</v>
      </c>
    </row>
    <row r="719" spans="2:16" ht="14.25">
      <c r="B719" s="91">
        <v>717</v>
      </c>
      <c r="C719" s="91"/>
      <c r="D719" s="92" t="s">
        <v>39168</v>
      </c>
      <c r="E719" s="67" t="s">
        <v>36665</v>
      </c>
      <c r="F719" s="92" t="s">
        <v>39169</v>
      </c>
      <c r="G719" s="92" t="s">
        <v>39170</v>
      </c>
      <c r="H719" s="92" t="s">
        <v>39171</v>
      </c>
      <c r="I719" s="91">
        <v>614</v>
      </c>
      <c r="J719" s="91">
        <v>2</v>
      </c>
      <c r="K719" s="91">
        <v>0</v>
      </c>
      <c r="L719" s="91">
        <v>63110</v>
      </c>
      <c r="M719" s="91">
        <v>148</v>
      </c>
      <c r="N719" s="92" t="s">
        <v>36132</v>
      </c>
      <c r="O719" s="92" t="s">
        <v>36349</v>
      </c>
      <c r="P719" t="s">
        <v>53266</v>
      </c>
    </row>
    <row r="720" spans="2:16" ht="14.25">
      <c r="B720" s="91">
        <v>718</v>
      </c>
      <c r="C720" s="91"/>
      <c r="D720" s="92" t="s">
        <v>39172</v>
      </c>
      <c r="E720" s="67" t="s">
        <v>37065</v>
      </c>
      <c r="F720" s="92" t="s">
        <v>39173</v>
      </c>
      <c r="G720" s="92" t="s">
        <v>9342</v>
      </c>
      <c r="H720" s="92" t="s">
        <v>39174</v>
      </c>
      <c r="I720" s="91">
        <v>532</v>
      </c>
      <c r="J720" s="91">
        <v>1</v>
      </c>
      <c r="K720" s="91">
        <v>0</v>
      </c>
      <c r="L720" s="91">
        <v>63099</v>
      </c>
      <c r="M720" s="91">
        <v>119</v>
      </c>
      <c r="N720" s="92" t="s">
        <v>2102</v>
      </c>
      <c r="O720" s="92"/>
      <c r="P720" t="s">
        <v>53266</v>
      </c>
    </row>
    <row r="721" spans="2:16" ht="14.25">
      <c r="B721" s="91">
        <v>719</v>
      </c>
      <c r="C721" s="91"/>
      <c r="D721" s="92" t="s">
        <v>39175</v>
      </c>
      <c r="E721" s="67" t="s">
        <v>39176</v>
      </c>
      <c r="F721" s="92" t="s">
        <v>39177</v>
      </c>
      <c r="G721" s="92" t="s">
        <v>9342</v>
      </c>
      <c r="H721" s="92" t="s">
        <v>39178</v>
      </c>
      <c r="I721" s="91">
        <v>600</v>
      </c>
      <c r="J721" s="91">
        <v>2</v>
      </c>
      <c r="K721" s="91">
        <v>0</v>
      </c>
      <c r="L721" s="91">
        <v>63076</v>
      </c>
      <c r="M721" s="91">
        <v>96</v>
      </c>
      <c r="N721" s="92" t="s">
        <v>36132</v>
      </c>
      <c r="O721" s="92" t="s">
        <v>36349</v>
      </c>
      <c r="P721" t="s">
        <v>53266</v>
      </c>
    </row>
    <row r="722" spans="2:16" ht="14.25">
      <c r="B722" s="91">
        <v>720</v>
      </c>
      <c r="C722" s="91"/>
      <c r="D722" s="92" t="s">
        <v>39179</v>
      </c>
      <c r="E722" s="67" t="s">
        <v>39180</v>
      </c>
      <c r="F722" s="92" t="s">
        <v>39181</v>
      </c>
      <c r="G722" s="92" t="s">
        <v>39182</v>
      </c>
      <c r="H722" s="92" t="s">
        <v>39183</v>
      </c>
      <c r="I722" s="91">
        <v>434</v>
      </c>
      <c r="J722" s="91">
        <v>1</v>
      </c>
      <c r="K722" s="91">
        <v>0</v>
      </c>
      <c r="L722" s="91">
        <v>63073</v>
      </c>
      <c r="M722" s="91">
        <v>176</v>
      </c>
      <c r="N722" s="92" t="s">
        <v>2102</v>
      </c>
      <c r="O722" s="92"/>
      <c r="P722" t="s">
        <v>53266</v>
      </c>
    </row>
    <row r="723" spans="2:16" ht="14.25">
      <c r="B723" s="91">
        <v>721</v>
      </c>
      <c r="C723" s="91"/>
      <c r="D723" s="92" t="s">
        <v>39184</v>
      </c>
      <c r="E723" s="67" t="s">
        <v>39185</v>
      </c>
      <c r="F723" s="92" t="s">
        <v>39186</v>
      </c>
      <c r="G723" s="92" t="s">
        <v>24764</v>
      </c>
      <c r="H723" s="92" t="s">
        <v>37405</v>
      </c>
      <c r="I723" s="91">
        <v>838</v>
      </c>
      <c r="J723" s="91">
        <v>2</v>
      </c>
      <c r="K723" s="91">
        <v>0</v>
      </c>
      <c r="L723" s="91">
        <v>63045</v>
      </c>
      <c r="M723" s="91">
        <v>76</v>
      </c>
      <c r="N723" s="92" t="s">
        <v>36132</v>
      </c>
      <c r="O723" s="92" t="s">
        <v>36182</v>
      </c>
      <c r="P723" s="211" t="s">
        <v>53266</v>
      </c>
    </row>
    <row r="724" spans="2:16" ht="14.25">
      <c r="B724" s="91">
        <v>722</v>
      </c>
      <c r="C724" s="91"/>
      <c r="D724" s="92" t="s">
        <v>39187</v>
      </c>
      <c r="E724" s="67" t="s">
        <v>39188</v>
      </c>
      <c r="F724" s="91" t="s">
        <v>39189</v>
      </c>
      <c r="G724" s="91" t="s">
        <v>39190</v>
      </c>
      <c r="H724" s="91" t="s">
        <v>39191</v>
      </c>
      <c r="I724" s="91">
        <v>192</v>
      </c>
      <c r="J724" s="91">
        <v>1</v>
      </c>
      <c r="K724" s="91">
        <v>0</v>
      </c>
      <c r="L724" s="91">
        <v>62975</v>
      </c>
      <c r="M724" s="91">
        <v>46</v>
      </c>
      <c r="N724" s="92" t="s">
        <v>36132</v>
      </c>
      <c r="O724" s="92" t="s">
        <v>36349</v>
      </c>
      <c r="P724" s="211" t="s">
        <v>53266</v>
      </c>
    </row>
    <row r="725" spans="2:16" ht="14.25">
      <c r="B725" s="91">
        <v>723</v>
      </c>
      <c r="C725" s="91"/>
      <c r="D725" s="92" t="s">
        <v>39192</v>
      </c>
      <c r="E725" s="67" t="s">
        <v>39193</v>
      </c>
      <c r="F725" s="91" t="s">
        <v>39194</v>
      </c>
      <c r="G725" s="91" t="s">
        <v>39195</v>
      </c>
      <c r="H725" s="91" t="s">
        <v>39196</v>
      </c>
      <c r="I725" s="91">
        <v>298</v>
      </c>
      <c r="J725" s="91">
        <v>1</v>
      </c>
      <c r="K725" s="91">
        <v>0</v>
      </c>
      <c r="L725" s="91">
        <v>62973</v>
      </c>
      <c r="M725" s="91">
        <v>68</v>
      </c>
      <c r="N725" s="92" t="s">
        <v>36132</v>
      </c>
      <c r="O725" s="92" t="s">
        <v>36182</v>
      </c>
      <c r="P725" s="211" t="s">
        <v>53266</v>
      </c>
    </row>
    <row r="726" spans="2:16" ht="14.25">
      <c r="B726" s="91">
        <v>724</v>
      </c>
      <c r="C726" s="91"/>
      <c r="D726" s="92" t="s">
        <v>27093</v>
      </c>
      <c r="E726" s="67" t="s">
        <v>39197</v>
      </c>
      <c r="F726" s="91"/>
      <c r="G726" s="91" t="s">
        <v>36864</v>
      </c>
      <c r="H726" s="91" t="s">
        <v>39198</v>
      </c>
      <c r="I726" s="91">
        <v>1290</v>
      </c>
      <c r="J726" s="91">
        <v>4</v>
      </c>
      <c r="K726" s="91">
        <v>0</v>
      </c>
      <c r="L726" s="91">
        <v>62939</v>
      </c>
      <c r="M726" s="91">
        <v>44</v>
      </c>
      <c r="N726" s="92" t="s">
        <v>36132</v>
      </c>
      <c r="O726" s="92" t="s">
        <v>36182</v>
      </c>
      <c r="P726" s="211" t="s">
        <v>53266</v>
      </c>
    </row>
    <row r="727" spans="2:16" ht="14.25">
      <c r="B727" s="91">
        <v>725</v>
      </c>
      <c r="C727" s="91"/>
      <c r="D727" s="92" t="s">
        <v>39199</v>
      </c>
      <c r="E727" s="67" t="s">
        <v>39200</v>
      </c>
      <c r="F727" s="91" t="s">
        <v>39201</v>
      </c>
      <c r="G727" s="91" t="s">
        <v>39202</v>
      </c>
      <c r="H727" s="91" t="s">
        <v>39203</v>
      </c>
      <c r="I727" s="91">
        <v>364</v>
      </c>
      <c r="J727" s="91">
        <v>1</v>
      </c>
      <c r="K727" s="91">
        <v>0</v>
      </c>
      <c r="L727" s="91">
        <v>62888</v>
      </c>
      <c r="M727" s="91">
        <v>156</v>
      </c>
      <c r="N727" s="92" t="s">
        <v>36132</v>
      </c>
      <c r="O727" s="92" t="s">
        <v>36349</v>
      </c>
      <c r="P727" s="211" t="s">
        <v>53266</v>
      </c>
    </row>
    <row r="728" spans="2:16" ht="14.25">
      <c r="B728" s="91">
        <v>726</v>
      </c>
      <c r="C728" s="91"/>
      <c r="D728" s="92" t="s">
        <v>39204</v>
      </c>
      <c r="E728" s="67" t="s">
        <v>39205</v>
      </c>
      <c r="F728" s="91" t="s">
        <v>39206</v>
      </c>
      <c r="G728" s="92" t="s">
        <v>3971</v>
      </c>
      <c r="H728" s="91" t="s">
        <v>39207</v>
      </c>
      <c r="I728" s="91">
        <v>576</v>
      </c>
      <c r="J728" s="91">
        <v>2</v>
      </c>
      <c r="K728" s="91">
        <v>0</v>
      </c>
      <c r="L728" s="91">
        <v>62869</v>
      </c>
      <c r="M728" s="91">
        <v>132</v>
      </c>
      <c r="N728" s="92" t="s">
        <v>36132</v>
      </c>
      <c r="O728" s="92" t="s">
        <v>36182</v>
      </c>
      <c r="P728" s="211" t="s">
        <v>53266</v>
      </c>
    </row>
    <row r="729" spans="2:16" ht="14.25">
      <c r="B729" s="91">
        <v>727</v>
      </c>
      <c r="C729" s="91"/>
      <c r="D729" s="92" t="s">
        <v>39208</v>
      </c>
      <c r="E729" s="67" t="s">
        <v>39209</v>
      </c>
      <c r="F729" s="91" t="s">
        <v>39210</v>
      </c>
      <c r="G729" s="91" t="s">
        <v>39211</v>
      </c>
      <c r="H729" s="91" t="s">
        <v>39212</v>
      </c>
      <c r="I729" s="91">
        <v>222</v>
      </c>
      <c r="J729" s="91">
        <v>1</v>
      </c>
      <c r="K729" s="91">
        <v>0</v>
      </c>
      <c r="L729" s="91">
        <v>62854</v>
      </c>
      <c r="M729" s="91">
        <v>73</v>
      </c>
      <c r="N729" s="92" t="s">
        <v>2102</v>
      </c>
      <c r="O729" s="92"/>
      <c r="P729" s="211" t="s">
        <v>53266</v>
      </c>
    </row>
    <row r="730" spans="2:16" ht="14.25">
      <c r="B730" s="91">
        <v>728</v>
      </c>
      <c r="C730" s="91"/>
      <c r="D730" s="92" t="s">
        <v>39213</v>
      </c>
      <c r="E730" s="67" t="s">
        <v>39214</v>
      </c>
      <c r="F730" s="91" t="s">
        <v>39215</v>
      </c>
      <c r="G730" s="92" t="s">
        <v>3971</v>
      </c>
      <c r="H730" s="91" t="s">
        <v>39216</v>
      </c>
      <c r="I730" s="91">
        <v>588</v>
      </c>
      <c r="J730" s="91">
        <v>2</v>
      </c>
      <c r="K730" s="91">
        <v>0</v>
      </c>
      <c r="L730" s="91">
        <v>62841</v>
      </c>
      <c r="M730" s="91">
        <v>89</v>
      </c>
      <c r="N730" s="92" t="s">
        <v>36132</v>
      </c>
      <c r="O730" s="92" t="s">
        <v>36291</v>
      </c>
      <c r="P730" t="s">
        <v>53266</v>
      </c>
    </row>
    <row r="731" spans="2:16" ht="14.25">
      <c r="B731" s="91">
        <v>729</v>
      </c>
      <c r="C731" s="91"/>
      <c r="D731" s="92" t="s">
        <v>39217</v>
      </c>
      <c r="E731" s="67" t="s">
        <v>39218</v>
      </c>
      <c r="F731" s="91" t="s">
        <v>39219</v>
      </c>
      <c r="G731" s="91" t="s">
        <v>39220</v>
      </c>
      <c r="H731" s="91" t="s">
        <v>39221</v>
      </c>
      <c r="I731" s="91">
        <v>242</v>
      </c>
      <c r="J731" s="91">
        <v>1</v>
      </c>
      <c r="K731" s="91">
        <v>2</v>
      </c>
      <c r="L731" s="91">
        <v>62835</v>
      </c>
      <c r="M731" s="91">
        <v>74</v>
      </c>
      <c r="N731" s="92" t="s">
        <v>36132</v>
      </c>
      <c r="O731" s="92" t="s">
        <v>36349</v>
      </c>
      <c r="P731" t="s">
        <v>53266</v>
      </c>
    </row>
    <row r="732" spans="2:16" ht="14.25">
      <c r="B732" s="91">
        <v>730</v>
      </c>
      <c r="C732" s="91"/>
      <c r="D732" s="91" t="s">
        <v>39222</v>
      </c>
      <c r="E732" s="68" t="s">
        <v>39223</v>
      </c>
      <c r="F732" s="91" t="s">
        <v>39224</v>
      </c>
      <c r="G732" s="91" t="s">
        <v>39225</v>
      </c>
      <c r="H732" s="91" t="s">
        <v>39226</v>
      </c>
      <c r="I732" s="91">
        <v>536</v>
      </c>
      <c r="J732" s="91">
        <v>2</v>
      </c>
      <c r="K732" s="91">
        <v>0</v>
      </c>
      <c r="L732" s="91">
        <v>62802</v>
      </c>
      <c r="M732" s="91">
        <v>75</v>
      </c>
      <c r="N732" s="92" t="s">
        <v>2102</v>
      </c>
      <c r="O732" s="92"/>
      <c r="P732" t="s">
        <v>53266</v>
      </c>
    </row>
    <row r="733" spans="2:16" ht="14.25">
      <c r="B733" s="91">
        <v>731</v>
      </c>
      <c r="C733" s="91"/>
      <c r="D733" s="91" t="s">
        <v>39227</v>
      </c>
      <c r="E733" s="68" t="s">
        <v>39228</v>
      </c>
      <c r="F733" s="91" t="s">
        <v>39229</v>
      </c>
      <c r="G733" s="91" t="s">
        <v>3279</v>
      </c>
      <c r="H733" s="91" t="s">
        <v>39230</v>
      </c>
      <c r="I733" s="91">
        <v>500</v>
      </c>
      <c r="J733" s="91">
        <v>2</v>
      </c>
      <c r="K733" s="91">
        <v>0</v>
      </c>
      <c r="L733" s="91">
        <v>62784</v>
      </c>
      <c r="M733" s="91">
        <v>32</v>
      </c>
      <c r="N733" s="92" t="s">
        <v>36132</v>
      </c>
      <c r="O733" s="92" t="s">
        <v>36349</v>
      </c>
      <c r="P733" t="s">
        <v>53266</v>
      </c>
    </row>
    <row r="734" spans="2:16" ht="14.25">
      <c r="B734" s="91">
        <v>732</v>
      </c>
      <c r="C734" s="91"/>
      <c r="D734" s="91" t="s">
        <v>39231</v>
      </c>
      <c r="E734" s="68" t="s">
        <v>39232</v>
      </c>
      <c r="F734" s="91" t="s">
        <v>39233</v>
      </c>
      <c r="G734" s="91" t="s">
        <v>22498</v>
      </c>
      <c r="H734" s="91" t="s">
        <v>10930</v>
      </c>
      <c r="I734" s="91">
        <v>5911</v>
      </c>
      <c r="J734" s="91">
        <v>20</v>
      </c>
      <c r="K734" s="91">
        <v>0</v>
      </c>
      <c r="L734" s="91">
        <v>62767</v>
      </c>
      <c r="M734" s="91">
        <v>96</v>
      </c>
      <c r="N734" s="92" t="s">
        <v>36132</v>
      </c>
      <c r="O734" s="92" t="s">
        <v>36182</v>
      </c>
      <c r="P734" t="s">
        <v>53266</v>
      </c>
    </row>
    <row r="735" spans="2:16" ht="14.25">
      <c r="B735" s="91">
        <v>733</v>
      </c>
      <c r="C735" s="91"/>
      <c r="D735" s="91" t="s">
        <v>39234</v>
      </c>
      <c r="E735" s="68" t="s">
        <v>39235</v>
      </c>
      <c r="F735" s="91" t="s">
        <v>39236</v>
      </c>
      <c r="G735" s="91" t="s">
        <v>39237</v>
      </c>
      <c r="H735" s="91" t="s">
        <v>36820</v>
      </c>
      <c r="I735" s="91">
        <v>284</v>
      </c>
      <c r="J735" s="91">
        <v>1</v>
      </c>
      <c r="K735" s="91">
        <v>0</v>
      </c>
      <c r="L735" s="91">
        <v>62765</v>
      </c>
      <c r="M735" s="91">
        <v>96</v>
      </c>
      <c r="N735" s="92" t="s">
        <v>36132</v>
      </c>
      <c r="O735" s="92" t="s">
        <v>36349</v>
      </c>
      <c r="P735" s="211" t="s">
        <v>53266</v>
      </c>
    </row>
    <row r="736" spans="2:16" ht="14.25">
      <c r="B736" s="91">
        <v>734</v>
      </c>
      <c r="C736" s="91"/>
      <c r="D736" s="91" t="s">
        <v>39238</v>
      </c>
      <c r="E736" s="68" t="s">
        <v>39239</v>
      </c>
      <c r="F736" s="91" t="s">
        <v>39240</v>
      </c>
      <c r="G736" s="91" t="s">
        <v>39241</v>
      </c>
      <c r="H736" s="91" t="s">
        <v>39242</v>
      </c>
      <c r="I736" s="91">
        <v>1952</v>
      </c>
      <c r="J736" s="91">
        <v>7</v>
      </c>
      <c r="K736" s="91">
        <v>0</v>
      </c>
      <c r="L736" s="91">
        <v>62713</v>
      </c>
      <c r="M736" s="91">
        <v>89</v>
      </c>
      <c r="N736" s="92" t="s">
        <v>36132</v>
      </c>
      <c r="O736" s="92" t="s">
        <v>36182</v>
      </c>
      <c r="P736" t="s">
        <v>53266</v>
      </c>
    </row>
    <row r="737" spans="2:16" ht="14.25">
      <c r="B737" s="91">
        <v>735</v>
      </c>
      <c r="C737" s="91"/>
      <c r="D737" s="91" t="s">
        <v>39243</v>
      </c>
      <c r="E737" s="68" t="s">
        <v>39244</v>
      </c>
      <c r="F737" s="91" t="s">
        <v>39245</v>
      </c>
      <c r="G737" s="91" t="s">
        <v>36254</v>
      </c>
      <c r="H737" s="91" t="s">
        <v>39246</v>
      </c>
      <c r="I737" s="91">
        <v>870</v>
      </c>
      <c r="J737" s="91">
        <v>3</v>
      </c>
      <c r="K737" s="91">
        <v>0</v>
      </c>
      <c r="L737" s="91">
        <v>62710</v>
      </c>
      <c r="M737" s="91">
        <v>56</v>
      </c>
      <c r="N737" s="92" t="s">
        <v>2102</v>
      </c>
      <c r="O737" s="92"/>
      <c r="P737" t="s">
        <v>53266</v>
      </c>
    </row>
    <row r="738" spans="2:16" ht="14.25">
      <c r="B738" s="91">
        <v>736</v>
      </c>
      <c r="C738" s="91"/>
      <c r="D738" s="91" t="s">
        <v>39247</v>
      </c>
      <c r="E738" s="68" t="s">
        <v>39248</v>
      </c>
      <c r="F738" s="91" t="s">
        <v>39249</v>
      </c>
      <c r="G738" s="91" t="s">
        <v>37203</v>
      </c>
      <c r="H738" s="91" t="s">
        <v>39250</v>
      </c>
      <c r="I738" s="91">
        <v>1208</v>
      </c>
      <c r="J738" s="91">
        <v>4</v>
      </c>
      <c r="K738" s="91">
        <v>0</v>
      </c>
      <c r="L738" s="91">
        <v>62691</v>
      </c>
      <c r="M738" s="91">
        <v>73</v>
      </c>
      <c r="N738" s="92" t="s">
        <v>36132</v>
      </c>
      <c r="O738" s="92" t="s">
        <v>36182</v>
      </c>
      <c r="P738" t="s">
        <v>53266</v>
      </c>
    </row>
    <row r="739" spans="2:16" ht="14.25">
      <c r="B739" s="91">
        <v>737</v>
      </c>
      <c r="C739" s="91"/>
      <c r="D739" s="91" t="s">
        <v>39251</v>
      </c>
      <c r="E739" s="68" t="s">
        <v>39252</v>
      </c>
      <c r="F739" s="91" t="s">
        <v>39253</v>
      </c>
      <c r="G739" s="91" t="s">
        <v>38361</v>
      </c>
      <c r="H739" s="91" t="s">
        <v>39254</v>
      </c>
      <c r="I739" s="91">
        <v>340</v>
      </c>
      <c r="J739" s="91">
        <v>1</v>
      </c>
      <c r="K739" s="91">
        <v>0</v>
      </c>
      <c r="L739" s="91">
        <v>62679</v>
      </c>
      <c r="M739" s="91">
        <v>36</v>
      </c>
      <c r="N739" s="92" t="s">
        <v>2102</v>
      </c>
      <c r="O739" s="92"/>
      <c r="P739" t="s">
        <v>53266</v>
      </c>
    </row>
    <row r="740" spans="2:16" ht="14.25">
      <c r="B740" s="91">
        <v>738</v>
      </c>
      <c r="C740" s="91"/>
      <c r="D740" s="91" t="s">
        <v>39255</v>
      </c>
      <c r="E740" s="68" t="s">
        <v>39256</v>
      </c>
      <c r="F740" s="91" t="s">
        <v>39257</v>
      </c>
      <c r="G740" s="91" t="s">
        <v>38467</v>
      </c>
      <c r="H740" s="91" t="s">
        <v>39258</v>
      </c>
      <c r="I740" s="91">
        <v>132</v>
      </c>
      <c r="J740" s="91">
        <v>1</v>
      </c>
      <c r="K740" s="91">
        <v>0</v>
      </c>
      <c r="L740" s="91">
        <v>62675</v>
      </c>
      <c r="M740" s="91">
        <v>70</v>
      </c>
      <c r="N740" s="92" t="s">
        <v>36132</v>
      </c>
      <c r="O740" s="92" t="s">
        <v>36182</v>
      </c>
      <c r="P740" t="s">
        <v>53266</v>
      </c>
    </row>
    <row r="741" spans="2:16" ht="14.25">
      <c r="B741" s="91">
        <v>739</v>
      </c>
      <c r="C741" s="91"/>
      <c r="D741" s="91" t="s">
        <v>39259</v>
      </c>
      <c r="E741" s="68" t="s">
        <v>39260</v>
      </c>
      <c r="F741" s="91" t="s">
        <v>39261</v>
      </c>
      <c r="G741" s="92" t="s">
        <v>3971</v>
      </c>
      <c r="H741" s="91" t="s">
        <v>39262</v>
      </c>
      <c r="I741" s="91">
        <v>226</v>
      </c>
      <c r="J741" s="91">
        <v>1</v>
      </c>
      <c r="K741" s="91">
        <v>0</v>
      </c>
      <c r="L741" s="91">
        <v>62657</v>
      </c>
      <c r="M741" s="91">
        <v>121</v>
      </c>
      <c r="N741" s="92" t="s">
        <v>36132</v>
      </c>
      <c r="O741" s="92" t="s">
        <v>36182</v>
      </c>
      <c r="P741" s="211" t="s">
        <v>53266</v>
      </c>
    </row>
    <row r="742" spans="2:16" ht="14.25">
      <c r="B742" s="91">
        <v>740</v>
      </c>
      <c r="C742" s="91"/>
      <c r="D742" s="91" t="s">
        <v>39263</v>
      </c>
      <c r="E742" s="68" t="s">
        <v>39264</v>
      </c>
      <c r="F742" s="91" t="s">
        <v>39265</v>
      </c>
      <c r="G742" s="91" t="s">
        <v>36432</v>
      </c>
      <c r="H742" s="91" t="s">
        <v>39266</v>
      </c>
      <c r="I742" s="91">
        <v>732</v>
      </c>
      <c r="J742" s="91">
        <v>3</v>
      </c>
      <c r="K742" s="91">
        <v>0</v>
      </c>
      <c r="L742" s="91">
        <v>62587</v>
      </c>
      <c r="M742" s="91">
        <v>132</v>
      </c>
      <c r="N742" s="92" t="s">
        <v>2102</v>
      </c>
      <c r="O742" s="92" t="s">
        <v>36182</v>
      </c>
      <c r="P742" s="211" t="s">
        <v>53266</v>
      </c>
    </row>
    <row r="743" spans="2:16" ht="14.25">
      <c r="B743" s="91">
        <v>741</v>
      </c>
      <c r="C743" s="91"/>
      <c r="D743" s="91" t="s">
        <v>39267</v>
      </c>
      <c r="E743" s="68" t="s">
        <v>39268</v>
      </c>
      <c r="F743" s="91" t="s">
        <v>39269</v>
      </c>
      <c r="G743" s="91" t="s">
        <v>38831</v>
      </c>
      <c r="H743" s="91" t="s">
        <v>39174</v>
      </c>
      <c r="I743" s="91">
        <v>288</v>
      </c>
      <c r="J743" s="91">
        <v>1</v>
      </c>
      <c r="K743" s="91">
        <v>0</v>
      </c>
      <c r="L743" s="91">
        <v>62568</v>
      </c>
      <c r="M743" s="91">
        <v>168</v>
      </c>
      <c r="N743" s="92" t="s">
        <v>36132</v>
      </c>
      <c r="O743" s="92" t="s">
        <v>36182</v>
      </c>
      <c r="P743" s="211" t="s">
        <v>53266</v>
      </c>
    </row>
    <row r="744" spans="2:16" ht="14.25">
      <c r="B744" s="91">
        <v>742</v>
      </c>
      <c r="C744" s="91"/>
      <c r="D744" s="91" t="s">
        <v>39270</v>
      </c>
      <c r="E744" s="68" t="s">
        <v>39271</v>
      </c>
      <c r="F744" s="91" t="s">
        <v>39272</v>
      </c>
      <c r="G744" s="92" t="s">
        <v>3971</v>
      </c>
      <c r="H744" s="91" t="s">
        <v>39273</v>
      </c>
      <c r="I744" s="91">
        <v>830</v>
      </c>
      <c r="J744" s="91">
        <v>3</v>
      </c>
      <c r="K744" s="91">
        <v>0</v>
      </c>
      <c r="L744" s="91">
        <v>62561</v>
      </c>
      <c r="M744" s="91">
        <v>121</v>
      </c>
      <c r="N744" s="92" t="s">
        <v>36132</v>
      </c>
      <c r="O744" s="92" t="s">
        <v>36133</v>
      </c>
      <c r="P744" s="211" t="s">
        <v>53266</v>
      </c>
    </row>
    <row r="745" spans="2:16" ht="14.25">
      <c r="B745" s="91">
        <v>743</v>
      </c>
      <c r="C745" s="91"/>
      <c r="D745" s="91" t="s">
        <v>39274</v>
      </c>
      <c r="E745" s="68" t="s">
        <v>39275</v>
      </c>
      <c r="F745" s="91" t="s">
        <v>39276</v>
      </c>
      <c r="G745" s="91" t="s">
        <v>39277</v>
      </c>
      <c r="H745" s="91" t="s">
        <v>37990</v>
      </c>
      <c r="I745" s="91">
        <v>1116</v>
      </c>
      <c r="J745" s="91">
        <v>4</v>
      </c>
      <c r="K745" s="91">
        <v>0</v>
      </c>
      <c r="L745" s="91">
        <v>62556</v>
      </c>
      <c r="M745" s="91">
        <v>121</v>
      </c>
      <c r="N745" s="92" t="s">
        <v>2102</v>
      </c>
      <c r="O745" s="92" t="s">
        <v>36349</v>
      </c>
      <c r="P745" t="s">
        <v>53266</v>
      </c>
    </row>
    <row r="746" spans="2:16" ht="14.25">
      <c r="B746" s="91">
        <v>744</v>
      </c>
      <c r="C746" s="91"/>
      <c r="D746" s="91" t="s">
        <v>39278</v>
      </c>
      <c r="E746" s="68" t="s">
        <v>39279</v>
      </c>
      <c r="F746" s="91" t="s">
        <v>39280</v>
      </c>
      <c r="G746" s="91" t="s">
        <v>39281</v>
      </c>
      <c r="H746" s="91" t="s">
        <v>39230</v>
      </c>
      <c r="I746" s="91">
        <v>274</v>
      </c>
      <c r="J746" s="91">
        <v>1</v>
      </c>
      <c r="K746" s="91">
        <v>0</v>
      </c>
      <c r="L746" s="91">
        <v>62545</v>
      </c>
      <c r="M746" s="91">
        <v>78</v>
      </c>
      <c r="N746" s="92" t="s">
        <v>36132</v>
      </c>
      <c r="O746" s="92" t="s">
        <v>36349</v>
      </c>
      <c r="P746" t="s">
        <v>53266</v>
      </c>
    </row>
    <row r="747" spans="2:16" ht="14.25">
      <c r="B747" s="91">
        <v>745</v>
      </c>
      <c r="C747" s="91"/>
      <c r="D747" s="91" t="s">
        <v>39282</v>
      </c>
      <c r="E747" s="68" t="s">
        <v>39283</v>
      </c>
      <c r="F747" s="91" t="s">
        <v>39284</v>
      </c>
      <c r="G747" s="91" t="s">
        <v>38924</v>
      </c>
      <c r="H747" s="91" t="s">
        <v>39285</v>
      </c>
      <c r="I747" s="91">
        <v>496</v>
      </c>
      <c r="J747" s="91">
        <v>2</v>
      </c>
      <c r="K747" s="91">
        <v>0</v>
      </c>
      <c r="L747" s="91">
        <v>62519</v>
      </c>
      <c r="M747" s="91">
        <v>110</v>
      </c>
      <c r="N747" s="92" t="s">
        <v>36132</v>
      </c>
      <c r="O747" s="92" t="s">
        <v>36182</v>
      </c>
      <c r="P747" s="211" t="s">
        <v>53266</v>
      </c>
    </row>
    <row r="748" spans="2:16" ht="14.25">
      <c r="B748" s="91">
        <v>746</v>
      </c>
      <c r="C748" s="91"/>
      <c r="D748" s="91" t="s">
        <v>39286</v>
      </c>
      <c r="E748" s="68" t="s">
        <v>39287</v>
      </c>
      <c r="F748" s="91" t="s">
        <v>39288</v>
      </c>
      <c r="G748" s="91" t="s">
        <v>39289</v>
      </c>
      <c r="H748" s="91" t="s">
        <v>37254</v>
      </c>
      <c r="I748" s="91">
        <v>702</v>
      </c>
      <c r="J748" s="91">
        <v>3</v>
      </c>
      <c r="K748" s="91">
        <v>0</v>
      </c>
      <c r="L748" s="91">
        <v>62502</v>
      </c>
      <c r="M748" s="91">
        <v>84</v>
      </c>
      <c r="N748" s="92" t="s">
        <v>2102</v>
      </c>
      <c r="O748" s="92"/>
      <c r="P748" t="s">
        <v>53266</v>
      </c>
    </row>
    <row r="749" spans="2:16" ht="14.25">
      <c r="B749" s="91">
        <v>747</v>
      </c>
      <c r="C749" s="91"/>
      <c r="D749" s="91" t="s">
        <v>39290</v>
      </c>
      <c r="E749" s="68" t="s">
        <v>39291</v>
      </c>
      <c r="F749" s="91" t="s">
        <v>39292</v>
      </c>
      <c r="G749" s="91" t="s">
        <v>39293</v>
      </c>
      <c r="H749" s="91" t="s">
        <v>39294</v>
      </c>
      <c r="I749" s="91">
        <v>496</v>
      </c>
      <c r="J749" s="91">
        <v>2</v>
      </c>
      <c r="K749" s="91">
        <v>0</v>
      </c>
      <c r="L749" s="91">
        <v>62473</v>
      </c>
      <c r="M749" s="91">
        <v>105</v>
      </c>
      <c r="N749" s="92" t="s">
        <v>36132</v>
      </c>
      <c r="O749" s="92" t="s">
        <v>36182</v>
      </c>
      <c r="P749" s="211" t="s">
        <v>53266</v>
      </c>
    </row>
    <row r="750" spans="2:16" ht="14.25">
      <c r="B750" s="91">
        <v>748</v>
      </c>
      <c r="C750" s="91"/>
      <c r="D750" s="91" t="s">
        <v>39295</v>
      </c>
      <c r="E750" s="68" t="s">
        <v>38294</v>
      </c>
      <c r="F750" s="91" t="s">
        <v>39296</v>
      </c>
      <c r="G750" s="91" t="s">
        <v>39297</v>
      </c>
      <c r="H750" s="91" t="s">
        <v>37762</v>
      </c>
      <c r="I750" s="91">
        <v>744</v>
      </c>
      <c r="J750" s="91">
        <v>3</v>
      </c>
      <c r="K750" s="91">
        <v>0</v>
      </c>
      <c r="L750" s="91">
        <v>62473</v>
      </c>
      <c r="M750" s="91">
        <v>60</v>
      </c>
      <c r="N750" s="92" t="s">
        <v>2102</v>
      </c>
      <c r="O750" s="92"/>
      <c r="P750" s="211" t="s">
        <v>53266</v>
      </c>
    </row>
    <row r="751" spans="2:16" ht="14.25">
      <c r="B751" s="91">
        <v>749</v>
      </c>
      <c r="C751" s="91"/>
      <c r="D751" s="91" t="s">
        <v>39298</v>
      </c>
      <c r="E751" s="68" t="s">
        <v>39299</v>
      </c>
      <c r="F751" s="91" t="s">
        <v>39300</v>
      </c>
      <c r="G751" s="91" t="s">
        <v>7028</v>
      </c>
      <c r="H751" s="91" t="s">
        <v>39301</v>
      </c>
      <c r="I751" s="91">
        <v>984</v>
      </c>
      <c r="J751" s="91">
        <v>3</v>
      </c>
      <c r="K751" s="91">
        <v>0</v>
      </c>
      <c r="L751" s="91">
        <v>62442</v>
      </c>
      <c r="M751" s="91">
        <v>110</v>
      </c>
      <c r="N751" s="92" t="s">
        <v>36132</v>
      </c>
      <c r="O751" s="92" t="s">
        <v>36182</v>
      </c>
      <c r="P751" s="211" t="s">
        <v>53266</v>
      </c>
    </row>
    <row r="752" spans="2:16" ht="14.25">
      <c r="B752" s="91">
        <v>750</v>
      </c>
      <c r="C752" s="91"/>
      <c r="D752" s="91" t="s">
        <v>39302</v>
      </c>
      <c r="E752" s="68" t="s">
        <v>39303</v>
      </c>
      <c r="F752" s="91" t="s">
        <v>39304</v>
      </c>
      <c r="G752" s="91" t="s">
        <v>37341</v>
      </c>
      <c r="H752" s="91" t="s">
        <v>39305</v>
      </c>
      <c r="I752" s="91">
        <v>260</v>
      </c>
      <c r="J752" s="91">
        <v>1</v>
      </c>
      <c r="K752" s="91">
        <v>0</v>
      </c>
      <c r="L752" s="91">
        <v>62438</v>
      </c>
      <c r="M752" s="91">
        <v>69</v>
      </c>
      <c r="N752" s="92" t="s">
        <v>36132</v>
      </c>
      <c r="O752" s="92" t="s">
        <v>36349</v>
      </c>
      <c r="P752" s="211" t="s">
        <v>53266</v>
      </c>
    </row>
    <row r="753" spans="2:16" ht="14.25">
      <c r="B753" s="91">
        <v>751</v>
      </c>
      <c r="C753" s="91"/>
      <c r="D753" s="91" t="s">
        <v>39306</v>
      </c>
      <c r="E753" s="68" t="s">
        <v>39307</v>
      </c>
      <c r="F753" s="91" t="s">
        <v>39308</v>
      </c>
      <c r="G753" s="92" t="s">
        <v>3971</v>
      </c>
      <c r="H753" s="91" t="s">
        <v>39309</v>
      </c>
      <c r="I753" s="91">
        <v>224</v>
      </c>
      <c r="J753" s="91">
        <v>1</v>
      </c>
      <c r="K753" s="91">
        <v>0</v>
      </c>
      <c r="L753" s="91">
        <v>62437</v>
      </c>
      <c r="M753" s="91">
        <v>104</v>
      </c>
      <c r="N753" s="92" t="s">
        <v>2102</v>
      </c>
      <c r="O753" s="92"/>
      <c r="P753" s="211" t="s">
        <v>53266</v>
      </c>
    </row>
    <row r="754" spans="2:16" ht="14.25">
      <c r="B754" s="91">
        <v>752</v>
      </c>
      <c r="C754" s="91"/>
      <c r="D754" s="91" t="s">
        <v>39310</v>
      </c>
      <c r="E754" s="68" t="s">
        <v>39311</v>
      </c>
      <c r="F754" s="91" t="s">
        <v>39312</v>
      </c>
      <c r="G754" s="91" t="s">
        <v>39313</v>
      </c>
      <c r="H754" s="91" t="s">
        <v>37908</v>
      </c>
      <c r="I754" s="91">
        <v>384</v>
      </c>
      <c r="J754" s="91">
        <v>2</v>
      </c>
      <c r="K754" s="91">
        <v>0</v>
      </c>
      <c r="L754" s="91">
        <v>62422</v>
      </c>
      <c r="M754" s="91">
        <v>85</v>
      </c>
      <c r="N754" s="92" t="s">
        <v>36132</v>
      </c>
      <c r="O754" s="92" t="s">
        <v>36182</v>
      </c>
      <c r="P754" s="211" t="s">
        <v>53266</v>
      </c>
    </row>
    <row r="755" spans="2:16" ht="14.25">
      <c r="B755" s="91">
        <v>753</v>
      </c>
      <c r="C755" s="91"/>
      <c r="D755" s="91" t="s">
        <v>39314</v>
      </c>
      <c r="E755" s="68" t="s">
        <v>39315</v>
      </c>
      <c r="F755" s="91" t="s">
        <v>39316</v>
      </c>
      <c r="G755" s="91" t="s">
        <v>36481</v>
      </c>
      <c r="H755" s="91" t="s">
        <v>39317</v>
      </c>
      <c r="I755" s="91">
        <v>292</v>
      </c>
      <c r="J755" s="91">
        <v>1</v>
      </c>
      <c r="K755" s="91">
        <v>0</v>
      </c>
      <c r="L755" s="91">
        <v>62401</v>
      </c>
      <c r="M755" s="91">
        <v>84</v>
      </c>
      <c r="N755" s="92" t="s">
        <v>36132</v>
      </c>
      <c r="O755" s="92" t="s">
        <v>36291</v>
      </c>
      <c r="P755" t="s">
        <v>53266</v>
      </c>
    </row>
    <row r="756" spans="2:16" ht="14.25">
      <c r="B756" s="91">
        <v>754</v>
      </c>
      <c r="C756" s="91"/>
      <c r="D756" s="91" t="s">
        <v>39318</v>
      </c>
      <c r="E756" s="68" t="s">
        <v>39319</v>
      </c>
      <c r="F756" s="91" t="s">
        <v>39320</v>
      </c>
      <c r="G756" s="91" t="s">
        <v>39321</v>
      </c>
      <c r="H756" s="91" t="s">
        <v>39322</v>
      </c>
      <c r="I756" s="91">
        <v>745</v>
      </c>
      <c r="J756" s="91">
        <v>2</v>
      </c>
      <c r="K756" s="91">
        <v>0</v>
      </c>
      <c r="L756" s="91">
        <v>62391</v>
      </c>
      <c r="M756" s="91">
        <v>106</v>
      </c>
      <c r="N756" s="92" t="s">
        <v>36132</v>
      </c>
      <c r="O756" s="92" t="s">
        <v>36182</v>
      </c>
      <c r="P756" t="s">
        <v>53266</v>
      </c>
    </row>
    <row r="757" spans="2:16" ht="14.25">
      <c r="B757" s="91">
        <v>755</v>
      </c>
      <c r="C757" s="91"/>
      <c r="D757" s="91" t="s">
        <v>39323</v>
      </c>
      <c r="E757" s="68" t="s">
        <v>39324</v>
      </c>
      <c r="F757" s="91" t="s">
        <v>39325</v>
      </c>
      <c r="G757" s="91" t="s">
        <v>39326</v>
      </c>
      <c r="H757" s="91" t="s">
        <v>37080</v>
      </c>
      <c r="I757" s="91">
        <v>448</v>
      </c>
      <c r="J757" s="91">
        <v>2</v>
      </c>
      <c r="K757" s="91">
        <v>0</v>
      </c>
      <c r="L757" s="91">
        <v>62375</v>
      </c>
      <c r="M757" s="91">
        <v>36</v>
      </c>
      <c r="N757" s="92" t="s">
        <v>36132</v>
      </c>
      <c r="O757" s="92" t="s">
        <v>36182</v>
      </c>
      <c r="P757" t="s">
        <v>53266</v>
      </c>
    </row>
    <row r="758" spans="2:16" ht="14.25">
      <c r="B758" s="91">
        <v>756</v>
      </c>
      <c r="C758" s="91"/>
      <c r="D758" s="91" t="s">
        <v>39327</v>
      </c>
      <c r="E758" s="68" t="s">
        <v>39328</v>
      </c>
      <c r="F758" s="91" t="s">
        <v>39329</v>
      </c>
      <c r="G758" s="91" t="s">
        <v>36446</v>
      </c>
      <c r="H758" s="91" t="s">
        <v>39330</v>
      </c>
      <c r="I758" s="91">
        <v>1045</v>
      </c>
      <c r="J758" s="91">
        <v>4</v>
      </c>
      <c r="K758" s="91">
        <v>0</v>
      </c>
      <c r="L758" s="91">
        <v>62338</v>
      </c>
      <c r="M758" s="91">
        <v>124</v>
      </c>
      <c r="N758" s="92" t="s">
        <v>2102</v>
      </c>
      <c r="O758" s="92"/>
      <c r="P758" s="211" t="s">
        <v>53266</v>
      </c>
    </row>
    <row r="759" spans="2:16" ht="14.25">
      <c r="B759" s="91">
        <v>757</v>
      </c>
      <c r="C759" s="91"/>
      <c r="D759" s="91" t="s">
        <v>39331</v>
      </c>
      <c r="E759" s="68" t="s">
        <v>39332</v>
      </c>
      <c r="F759" s="91" t="s">
        <v>39333</v>
      </c>
      <c r="G759" s="91" t="s">
        <v>36996</v>
      </c>
      <c r="H759" s="91" t="s">
        <v>39334</v>
      </c>
      <c r="I759" s="91">
        <v>236</v>
      </c>
      <c r="J759" s="91">
        <v>1</v>
      </c>
      <c r="K759" s="91">
        <v>0</v>
      </c>
      <c r="L759" s="91">
        <v>62337</v>
      </c>
      <c r="M759" s="91">
        <v>112</v>
      </c>
      <c r="N759" s="92" t="s">
        <v>36132</v>
      </c>
      <c r="O759" s="92" t="s">
        <v>36182</v>
      </c>
      <c r="P759" s="211" t="s">
        <v>53266</v>
      </c>
    </row>
    <row r="760" spans="2:16" ht="14.25">
      <c r="B760" s="91">
        <v>758</v>
      </c>
      <c r="C760" s="91"/>
      <c r="D760" s="91" t="s">
        <v>39335</v>
      </c>
      <c r="E760" s="68" t="s">
        <v>39336</v>
      </c>
      <c r="F760" s="91" t="s">
        <v>39337</v>
      </c>
      <c r="G760" s="91" t="s">
        <v>38924</v>
      </c>
      <c r="H760" s="91" t="s">
        <v>39338</v>
      </c>
      <c r="I760" s="91">
        <v>9480</v>
      </c>
      <c r="J760" s="91">
        <v>30</v>
      </c>
      <c r="K760" s="91">
        <v>0</v>
      </c>
      <c r="L760" s="91">
        <v>62284</v>
      </c>
      <c r="M760" s="91">
        <v>108</v>
      </c>
      <c r="N760" s="92" t="s">
        <v>36132</v>
      </c>
      <c r="O760" s="92" t="s">
        <v>36291</v>
      </c>
      <c r="P760" t="s">
        <v>53266</v>
      </c>
    </row>
    <row r="761" spans="2:16" ht="14.25">
      <c r="B761" s="91">
        <v>759</v>
      </c>
      <c r="C761" s="91"/>
      <c r="D761" s="91" t="s">
        <v>39339</v>
      </c>
      <c r="E761" s="68" t="s">
        <v>39340</v>
      </c>
      <c r="F761" s="91" t="s">
        <v>39341</v>
      </c>
      <c r="G761" s="91" t="s">
        <v>39342</v>
      </c>
      <c r="H761" s="91" t="s">
        <v>39254</v>
      </c>
      <c r="I761" s="91">
        <v>1864</v>
      </c>
      <c r="J761" s="91">
        <v>6</v>
      </c>
      <c r="K761" s="91">
        <v>0</v>
      </c>
      <c r="L761" s="91">
        <v>62220</v>
      </c>
      <c r="M761" s="91">
        <v>40</v>
      </c>
      <c r="N761" s="92" t="s">
        <v>2102</v>
      </c>
      <c r="O761" s="92" t="s">
        <v>36349</v>
      </c>
      <c r="P761" t="s">
        <v>53266</v>
      </c>
    </row>
    <row r="762" spans="2:16" ht="14.25">
      <c r="B762" s="91">
        <v>760</v>
      </c>
      <c r="C762" s="91"/>
      <c r="D762" s="91" t="s">
        <v>39343</v>
      </c>
      <c r="E762" s="68" t="s">
        <v>39344</v>
      </c>
      <c r="F762" s="91" t="s">
        <v>39345</v>
      </c>
      <c r="G762" s="91" t="s">
        <v>39346</v>
      </c>
      <c r="H762" s="91" t="s">
        <v>39347</v>
      </c>
      <c r="I762" s="91">
        <v>672</v>
      </c>
      <c r="J762" s="91">
        <v>2</v>
      </c>
      <c r="K762" s="91">
        <v>0</v>
      </c>
      <c r="L762" s="91">
        <v>62189</v>
      </c>
      <c r="M762" s="91">
        <v>70</v>
      </c>
      <c r="N762" s="92" t="s">
        <v>36132</v>
      </c>
      <c r="O762" s="92" t="s">
        <v>36182</v>
      </c>
      <c r="P762" s="211" t="s">
        <v>53266</v>
      </c>
    </row>
    <row r="763" spans="2:16" ht="14.25">
      <c r="B763" s="91">
        <v>761</v>
      </c>
      <c r="C763" s="91"/>
      <c r="D763" s="91" t="s">
        <v>39348</v>
      </c>
      <c r="E763" s="68" t="s">
        <v>39349</v>
      </c>
      <c r="F763" s="91" t="s">
        <v>39350</v>
      </c>
      <c r="G763" s="91" t="s">
        <v>39351</v>
      </c>
      <c r="H763" s="91" t="s">
        <v>39352</v>
      </c>
      <c r="I763" s="91">
        <v>402</v>
      </c>
      <c r="J763" s="91">
        <v>2</v>
      </c>
      <c r="K763" s="91">
        <v>0</v>
      </c>
      <c r="L763" s="91">
        <v>62168</v>
      </c>
      <c r="M763" s="91">
        <v>97</v>
      </c>
      <c r="N763" s="92" t="s">
        <v>36132</v>
      </c>
      <c r="O763" s="92" t="s">
        <v>36182</v>
      </c>
      <c r="P763" s="211" t="s">
        <v>53266</v>
      </c>
    </row>
    <row r="764" spans="2:16" ht="14.25">
      <c r="B764" s="91">
        <v>762</v>
      </c>
      <c r="C764" s="91"/>
      <c r="D764" s="91" t="s">
        <v>39353</v>
      </c>
      <c r="E764" s="68" t="s">
        <v>39354</v>
      </c>
      <c r="F764" s="91" t="s">
        <v>39355</v>
      </c>
      <c r="G764" s="91" t="s">
        <v>39356</v>
      </c>
      <c r="H764" s="91" t="s">
        <v>39357</v>
      </c>
      <c r="I764" s="91">
        <v>443</v>
      </c>
      <c r="J764" s="91">
        <v>2</v>
      </c>
      <c r="K764" s="91">
        <v>0</v>
      </c>
      <c r="L764" s="91">
        <v>62165</v>
      </c>
      <c r="M764" s="91">
        <v>45</v>
      </c>
      <c r="N764" s="92" t="s">
        <v>2102</v>
      </c>
      <c r="O764" s="92"/>
      <c r="P764" t="s">
        <v>53266</v>
      </c>
    </row>
    <row r="765" spans="2:16" ht="14.25">
      <c r="B765" s="91">
        <v>763</v>
      </c>
      <c r="C765" s="91"/>
      <c r="D765" s="91" t="s">
        <v>39358</v>
      </c>
      <c r="E765" s="68" t="s">
        <v>39133</v>
      </c>
      <c r="F765" s="91" t="s">
        <v>39359</v>
      </c>
      <c r="G765" s="91" t="s">
        <v>39360</v>
      </c>
      <c r="H765" s="91" t="s">
        <v>39361</v>
      </c>
      <c r="I765" s="91">
        <v>212</v>
      </c>
      <c r="J765" s="91">
        <v>1</v>
      </c>
      <c r="K765" s="91">
        <v>0</v>
      </c>
      <c r="L765" s="91">
        <v>62153</v>
      </c>
      <c r="M765" s="91">
        <v>80</v>
      </c>
      <c r="N765" s="92" t="s">
        <v>2102</v>
      </c>
      <c r="O765" s="92"/>
      <c r="P765" t="s">
        <v>53266</v>
      </c>
    </row>
    <row r="766" spans="2:16" ht="14.25">
      <c r="B766" s="91">
        <v>764</v>
      </c>
      <c r="C766" s="91"/>
      <c r="D766" s="91" t="s">
        <v>39362</v>
      </c>
      <c r="E766" s="68" t="s">
        <v>39363</v>
      </c>
      <c r="F766" s="91" t="s">
        <v>39364</v>
      </c>
      <c r="G766" s="91" t="s">
        <v>37466</v>
      </c>
      <c r="H766" s="91" t="s">
        <v>39365</v>
      </c>
      <c r="I766" s="91">
        <v>2272</v>
      </c>
      <c r="J766" s="91">
        <v>7</v>
      </c>
      <c r="K766" s="91">
        <v>0</v>
      </c>
      <c r="L766" s="91">
        <v>62137</v>
      </c>
      <c r="M766" s="91">
        <v>85</v>
      </c>
      <c r="N766" s="92" t="s">
        <v>2102</v>
      </c>
      <c r="O766" s="92"/>
      <c r="P766" t="s">
        <v>53266</v>
      </c>
    </row>
    <row r="767" spans="2:16" ht="14.25">
      <c r="B767" s="91">
        <v>765</v>
      </c>
      <c r="C767" s="91"/>
      <c r="D767" s="91" t="s">
        <v>39366</v>
      </c>
      <c r="E767" s="68" t="s">
        <v>39367</v>
      </c>
      <c r="F767" s="91" t="s">
        <v>39368</v>
      </c>
      <c r="G767" s="91" t="s">
        <v>36254</v>
      </c>
      <c r="H767" s="91" t="s">
        <v>39369</v>
      </c>
      <c r="I767" s="91">
        <v>406</v>
      </c>
      <c r="J767" s="91">
        <v>2</v>
      </c>
      <c r="K767" s="91">
        <v>0</v>
      </c>
      <c r="L767" s="91">
        <v>62127</v>
      </c>
      <c r="M767" s="91">
        <v>82</v>
      </c>
      <c r="N767" s="92" t="s">
        <v>36132</v>
      </c>
      <c r="O767" s="92" t="s">
        <v>36182</v>
      </c>
      <c r="P767" t="s">
        <v>53266</v>
      </c>
    </row>
    <row r="768" spans="2:16" ht="14.25">
      <c r="B768" s="91">
        <v>766</v>
      </c>
      <c r="C768" s="91"/>
      <c r="D768" s="350" t="s">
        <v>39370</v>
      </c>
      <c r="E768" s="351" t="s">
        <v>39371</v>
      </c>
      <c r="F768" s="350" t="s">
        <v>39372</v>
      </c>
      <c r="G768" s="91" t="s">
        <v>39373</v>
      </c>
      <c r="H768" s="91" t="s">
        <v>39374</v>
      </c>
      <c r="I768" s="91">
        <v>168</v>
      </c>
      <c r="J768" s="91">
        <v>1</v>
      </c>
      <c r="K768" s="91">
        <v>0</v>
      </c>
      <c r="L768" s="91">
        <v>62100</v>
      </c>
      <c r="M768" s="91">
        <v>118</v>
      </c>
      <c r="N768" s="92" t="s">
        <v>2102</v>
      </c>
      <c r="O768" s="92"/>
      <c r="P768" t="s">
        <v>53266</v>
      </c>
    </row>
    <row r="769" spans="2:16" ht="14.25">
      <c r="B769" s="91">
        <v>767</v>
      </c>
      <c r="C769" s="91"/>
      <c r="D769" s="91" t="s">
        <v>39375</v>
      </c>
      <c r="E769" s="68" t="s">
        <v>39376</v>
      </c>
      <c r="F769" s="91" t="s">
        <v>39377</v>
      </c>
      <c r="G769" s="91" t="s">
        <v>39378</v>
      </c>
      <c r="H769" s="91" t="s">
        <v>39379</v>
      </c>
      <c r="I769" s="91">
        <v>318</v>
      </c>
      <c r="J769" s="91">
        <v>1</v>
      </c>
      <c r="K769" s="91">
        <v>0</v>
      </c>
      <c r="L769" s="91">
        <v>62092</v>
      </c>
      <c r="M769" s="91">
        <v>79</v>
      </c>
      <c r="N769" s="92" t="s">
        <v>2102</v>
      </c>
      <c r="O769" s="92"/>
      <c r="P769" t="s">
        <v>53266</v>
      </c>
    </row>
    <row r="770" spans="2:16" ht="14.25">
      <c r="B770" s="91">
        <v>768</v>
      </c>
      <c r="C770" s="91"/>
      <c r="D770" s="350" t="s">
        <v>39380</v>
      </c>
      <c r="E770" s="68" t="s">
        <v>37043</v>
      </c>
      <c r="F770" s="91" t="s">
        <v>39381</v>
      </c>
      <c r="G770" s="350" t="s">
        <v>39382</v>
      </c>
      <c r="H770" s="91" t="s">
        <v>38925</v>
      </c>
      <c r="I770" s="91">
        <v>1147</v>
      </c>
      <c r="J770" s="91">
        <v>4</v>
      </c>
      <c r="K770" s="91">
        <v>0</v>
      </c>
      <c r="L770" s="91">
        <v>62083</v>
      </c>
      <c r="M770" s="91">
        <v>120</v>
      </c>
      <c r="N770" s="92" t="s">
        <v>36132</v>
      </c>
      <c r="O770" s="92" t="s">
        <v>36133</v>
      </c>
      <c r="P770" t="s">
        <v>53266</v>
      </c>
    </row>
    <row r="771" spans="2:16" ht="14.25">
      <c r="B771" s="91">
        <v>769</v>
      </c>
      <c r="C771" s="91"/>
      <c r="D771" s="91" t="s">
        <v>39383</v>
      </c>
      <c r="E771" s="68" t="s">
        <v>39384</v>
      </c>
      <c r="F771" s="91" t="s">
        <v>39385</v>
      </c>
      <c r="G771" s="350" t="s">
        <v>37264</v>
      </c>
      <c r="H771" s="91" t="s">
        <v>37265</v>
      </c>
      <c r="I771" s="91">
        <v>1311</v>
      </c>
      <c r="J771" s="91">
        <v>5</v>
      </c>
      <c r="K771" s="91">
        <v>0</v>
      </c>
      <c r="L771" s="91">
        <v>62065</v>
      </c>
      <c r="M771" s="91">
        <v>88</v>
      </c>
      <c r="N771" s="92" t="s">
        <v>2102</v>
      </c>
      <c r="O771" s="92"/>
      <c r="P771" t="s">
        <v>53266</v>
      </c>
    </row>
    <row r="772" spans="2:16" ht="14.25">
      <c r="B772" s="91">
        <v>770</v>
      </c>
      <c r="C772" s="91"/>
      <c r="D772" s="92" t="s">
        <v>39386</v>
      </c>
      <c r="E772" s="67" t="s">
        <v>39387</v>
      </c>
      <c r="F772" s="91" t="s">
        <v>39388</v>
      </c>
      <c r="G772" s="91" t="s">
        <v>36405</v>
      </c>
      <c r="H772" s="91" t="s">
        <v>39389</v>
      </c>
      <c r="I772" s="91">
        <v>1156</v>
      </c>
      <c r="J772" s="91">
        <v>4</v>
      </c>
      <c r="K772" s="91">
        <v>0</v>
      </c>
      <c r="L772" s="91">
        <v>62044</v>
      </c>
      <c r="M772" s="91">
        <v>57</v>
      </c>
      <c r="N772" s="92" t="s">
        <v>36132</v>
      </c>
      <c r="O772" s="92" t="s">
        <v>36133</v>
      </c>
      <c r="P772" s="211" t="s">
        <v>53266</v>
      </c>
    </row>
    <row r="773" spans="2:16" ht="14.25">
      <c r="B773" s="91">
        <v>771</v>
      </c>
      <c r="C773" s="91"/>
      <c r="D773" s="112" t="s">
        <v>39390</v>
      </c>
      <c r="E773" s="348" t="s">
        <v>39391</v>
      </c>
      <c r="F773" s="91" t="s">
        <v>39392</v>
      </c>
      <c r="G773" s="91" t="s">
        <v>39393</v>
      </c>
      <c r="H773" s="91" t="s">
        <v>39394</v>
      </c>
      <c r="I773" s="91">
        <v>635</v>
      </c>
      <c r="J773" s="91">
        <v>2</v>
      </c>
      <c r="K773" s="91">
        <v>0</v>
      </c>
      <c r="L773" s="91">
        <v>62039</v>
      </c>
      <c r="M773" s="91">
        <v>111</v>
      </c>
      <c r="N773" s="92" t="s">
        <v>36132</v>
      </c>
      <c r="O773" s="92" t="s">
        <v>36133</v>
      </c>
      <c r="P773" s="211" t="s">
        <v>53266</v>
      </c>
    </row>
    <row r="774" spans="2:16" ht="14.25">
      <c r="B774" s="91">
        <v>772</v>
      </c>
      <c r="C774" s="91"/>
      <c r="D774" s="92" t="s">
        <v>39395</v>
      </c>
      <c r="E774" s="67" t="s">
        <v>39396</v>
      </c>
      <c r="F774" s="92" t="s">
        <v>39397</v>
      </c>
      <c r="G774" s="92" t="s">
        <v>36446</v>
      </c>
      <c r="H774" s="92" t="s">
        <v>39398</v>
      </c>
      <c r="I774" s="91">
        <v>1501</v>
      </c>
      <c r="J774" s="91">
        <v>5</v>
      </c>
      <c r="K774" s="91">
        <v>0</v>
      </c>
      <c r="L774" s="91">
        <v>61969</v>
      </c>
      <c r="M774" s="91">
        <v>112</v>
      </c>
      <c r="N774" s="92" t="s">
        <v>2102</v>
      </c>
      <c r="O774" s="92"/>
      <c r="P774" t="s">
        <v>53266</v>
      </c>
    </row>
    <row r="775" spans="2:16" ht="14.25">
      <c r="B775" s="91">
        <v>773</v>
      </c>
      <c r="C775" s="91"/>
      <c r="D775" s="112" t="s">
        <v>39399</v>
      </c>
      <c r="E775" s="67" t="s">
        <v>39400</v>
      </c>
      <c r="F775" s="92" t="s">
        <v>39401</v>
      </c>
      <c r="G775" s="92" t="s">
        <v>39402</v>
      </c>
      <c r="H775" s="92" t="s">
        <v>37060</v>
      </c>
      <c r="I775" s="91">
        <v>880</v>
      </c>
      <c r="J775" s="91">
        <v>2</v>
      </c>
      <c r="K775" s="91">
        <v>0</v>
      </c>
      <c r="L775" s="91">
        <v>61853</v>
      </c>
      <c r="M775" s="91">
        <v>88</v>
      </c>
      <c r="N775" s="92" t="s">
        <v>2102</v>
      </c>
      <c r="O775" s="92"/>
      <c r="P775" s="211" t="s">
        <v>53266</v>
      </c>
    </row>
    <row r="776" spans="2:16" ht="14.25">
      <c r="B776" s="91">
        <v>774</v>
      </c>
      <c r="C776" s="91"/>
      <c r="D776" s="92" t="s">
        <v>39403</v>
      </c>
      <c r="E776" s="348" t="s">
        <v>39404</v>
      </c>
      <c r="F776" s="92" t="s">
        <v>39405</v>
      </c>
      <c r="G776" s="352" t="s">
        <v>36405</v>
      </c>
      <c r="H776" s="92" t="s">
        <v>38950</v>
      </c>
      <c r="I776" s="91">
        <v>656</v>
      </c>
      <c r="J776" s="91">
        <v>2</v>
      </c>
      <c r="K776" s="91">
        <v>0</v>
      </c>
      <c r="L776" s="91">
        <v>61820</v>
      </c>
      <c r="M776" s="91">
        <v>98</v>
      </c>
      <c r="N776" s="92" t="s">
        <v>36132</v>
      </c>
      <c r="O776" s="92" t="s">
        <v>36182</v>
      </c>
      <c r="P776" s="211" t="s">
        <v>53266</v>
      </c>
    </row>
    <row r="777" spans="2:16" ht="14.25">
      <c r="B777" s="91">
        <v>775</v>
      </c>
      <c r="C777" s="91"/>
      <c r="D777" s="91" t="s">
        <v>39406</v>
      </c>
      <c r="E777" s="348" t="s">
        <v>39407</v>
      </c>
      <c r="F777" s="92" t="s">
        <v>39408</v>
      </c>
      <c r="G777" s="92" t="s">
        <v>9342</v>
      </c>
      <c r="H777" s="92" t="s">
        <v>39409</v>
      </c>
      <c r="I777" s="91">
        <v>770</v>
      </c>
      <c r="J777" s="91">
        <v>2</v>
      </c>
      <c r="K777" s="91">
        <v>0</v>
      </c>
      <c r="L777" s="91">
        <v>61800</v>
      </c>
      <c r="M777" s="91">
        <v>90</v>
      </c>
      <c r="N777" s="92" t="s">
        <v>2102</v>
      </c>
      <c r="O777" s="92"/>
      <c r="P777" s="211" t="s">
        <v>53266</v>
      </c>
    </row>
    <row r="778" spans="2:16" ht="14.25">
      <c r="B778" s="91">
        <v>776</v>
      </c>
      <c r="C778" s="91"/>
      <c r="D778" s="92" t="s">
        <v>39410</v>
      </c>
      <c r="E778" s="348" t="s">
        <v>39411</v>
      </c>
      <c r="F778" s="92" t="s">
        <v>39412</v>
      </c>
      <c r="G778" s="92" t="s">
        <v>39413</v>
      </c>
      <c r="H778" s="92" t="s">
        <v>36930</v>
      </c>
      <c r="I778" s="91">
        <v>396</v>
      </c>
      <c r="J778" s="91">
        <v>1</v>
      </c>
      <c r="K778" s="91">
        <v>0</v>
      </c>
      <c r="L778" s="91">
        <v>61789</v>
      </c>
      <c r="M778" s="91">
        <v>99</v>
      </c>
      <c r="N778" s="92" t="s">
        <v>36132</v>
      </c>
      <c r="O778" s="92" t="s">
        <v>36133</v>
      </c>
      <c r="P778" t="s">
        <v>53266</v>
      </c>
    </row>
    <row r="779" spans="2:16" ht="14.25">
      <c r="B779" s="91">
        <v>777</v>
      </c>
      <c r="C779" s="91"/>
      <c r="D779" s="92" t="s">
        <v>39414</v>
      </c>
      <c r="E779" s="67" t="s">
        <v>39415</v>
      </c>
      <c r="F779" s="92" t="s">
        <v>39416</v>
      </c>
      <c r="G779" s="92" t="s">
        <v>36565</v>
      </c>
      <c r="H779" s="92" t="s">
        <v>39178</v>
      </c>
      <c r="I779" s="91">
        <v>480</v>
      </c>
      <c r="J779" s="91">
        <v>1</v>
      </c>
      <c r="K779" s="91">
        <v>0</v>
      </c>
      <c r="L779" s="91">
        <v>61778</v>
      </c>
      <c r="M779" s="91">
        <v>100</v>
      </c>
      <c r="N779" s="92" t="s">
        <v>2102</v>
      </c>
      <c r="O779" s="92"/>
      <c r="P779" s="211" t="s">
        <v>53266</v>
      </c>
    </row>
    <row r="780" spans="2:16" ht="14.25">
      <c r="B780" s="91">
        <v>778</v>
      </c>
      <c r="C780" s="91"/>
      <c r="D780" s="92" t="s">
        <v>39417</v>
      </c>
      <c r="E780" s="67" t="s">
        <v>39418</v>
      </c>
      <c r="F780" s="92" t="s">
        <v>39419</v>
      </c>
      <c r="G780" s="92" t="s">
        <v>36864</v>
      </c>
      <c r="H780" s="92" t="s">
        <v>39420</v>
      </c>
      <c r="I780" s="91">
        <v>432</v>
      </c>
      <c r="J780" s="91">
        <v>1</v>
      </c>
      <c r="K780" s="91">
        <v>0</v>
      </c>
      <c r="L780" s="91">
        <v>61634</v>
      </c>
      <c r="M780" s="91">
        <v>87</v>
      </c>
      <c r="N780" s="92" t="s">
        <v>36132</v>
      </c>
      <c r="O780" s="92" t="s">
        <v>36133</v>
      </c>
      <c r="P780" s="211" t="s">
        <v>53266</v>
      </c>
    </row>
    <row r="781" spans="2:16" ht="14.25">
      <c r="B781" s="91">
        <v>779</v>
      </c>
      <c r="C781" s="91"/>
      <c r="D781" s="92" t="s">
        <v>39421</v>
      </c>
      <c r="E781" s="67" t="s">
        <v>39422</v>
      </c>
      <c r="F781" s="92" t="s">
        <v>39423</v>
      </c>
      <c r="G781" s="92" t="s">
        <v>39424</v>
      </c>
      <c r="H781" s="92" t="s">
        <v>39425</v>
      </c>
      <c r="I781" s="91">
        <v>374</v>
      </c>
      <c r="J781" s="91">
        <v>1</v>
      </c>
      <c r="K781" s="91">
        <v>0</v>
      </c>
      <c r="L781" s="91">
        <v>61595</v>
      </c>
      <c r="M781" s="91">
        <v>89</v>
      </c>
      <c r="N781" s="92" t="s">
        <v>2102</v>
      </c>
      <c r="O781" s="92"/>
      <c r="P781" s="211" t="s">
        <v>53266</v>
      </c>
    </row>
    <row r="782" spans="2:16" ht="14.25">
      <c r="B782" s="91">
        <v>780</v>
      </c>
      <c r="C782" s="91"/>
      <c r="D782" s="92" t="s">
        <v>39426</v>
      </c>
      <c r="E782" s="67" t="s">
        <v>39427</v>
      </c>
      <c r="F782" s="92" t="s">
        <v>39428</v>
      </c>
      <c r="G782" s="92" t="s">
        <v>15644</v>
      </c>
      <c r="H782" s="92" t="s">
        <v>38536</v>
      </c>
      <c r="I782" s="91">
        <v>598</v>
      </c>
      <c r="J782" s="91">
        <v>2</v>
      </c>
      <c r="K782" s="91">
        <v>0</v>
      </c>
      <c r="L782" s="91">
        <v>61574</v>
      </c>
      <c r="M782" s="91">
        <v>121</v>
      </c>
      <c r="N782" s="92" t="s">
        <v>36132</v>
      </c>
      <c r="O782" s="92" t="s">
        <v>36133</v>
      </c>
      <c r="P782" t="s">
        <v>53266</v>
      </c>
    </row>
    <row r="783" spans="2:16" ht="14.25">
      <c r="B783" s="91">
        <v>781</v>
      </c>
      <c r="C783" s="91"/>
      <c r="D783" s="92" t="s">
        <v>39429</v>
      </c>
      <c r="E783" s="67" t="s">
        <v>39430</v>
      </c>
      <c r="F783" s="92" t="s">
        <v>39431</v>
      </c>
      <c r="G783" s="92" t="s">
        <v>38509</v>
      </c>
      <c r="H783" s="92" t="s">
        <v>37036</v>
      </c>
      <c r="I783" s="91">
        <v>221</v>
      </c>
      <c r="J783" s="91">
        <v>1</v>
      </c>
      <c r="K783" s="91">
        <v>0</v>
      </c>
      <c r="L783" s="91">
        <v>61549</v>
      </c>
      <c r="M783" s="91">
        <v>88</v>
      </c>
      <c r="N783" s="92" t="s">
        <v>2102</v>
      </c>
      <c r="O783" s="92"/>
      <c r="P783" t="s">
        <v>53266</v>
      </c>
    </row>
    <row r="784" spans="2:16" ht="14.25">
      <c r="B784" s="91">
        <v>782</v>
      </c>
      <c r="C784" s="91"/>
      <c r="D784" s="92" t="s">
        <v>39432</v>
      </c>
      <c r="E784" s="67" t="s">
        <v>39433</v>
      </c>
      <c r="F784" s="92" t="s">
        <v>39434</v>
      </c>
      <c r="G784" s="92" t="s">
        <v>39099</v>
      </c>
      <c r="H784" s="92" t="s">
        <v>36830</v>
      </c>
      <c r="I784" s="91">
        <v>475</v>
      </c>
      <c r="J784" s="91">
        <v>1</v>
      </c>
      <c r="K784" s="91">
        <v>0</v>
      </c>
      <c r="L784" s="91">
        <v>61465</v>
      </c>
      <c r="M784" s="91">
        <v>88</v>
      </c>
      <c r="N784" s="92" t="s">
        <v>36132</v>
      </c>
      <c r="O784" s="92" t="s">
        <v>36182</v>
      </c>
      <c r="P784" t="s">
        <v>53266</v>
      </c>
    </row>
    <row r="785" spans="2:16" ht="14.25">
      <c r="B785" s="91">
        <v>783</v>
      </c>
      <c r="C785" s="91"/>
      <c r="D785" s="92" t="s">
        <v>39435</v>
      </c>
      <c r="E785" s="67" t="s">
        <v>39436</v>
      </c>
      <c r="F785" s="92" t="s">
        <v>39437</v>
      </c>
      <c r="G785" s="92" t="s">
        <v>39438</v>
      </c>
      <c r="H785" s="92" t="s">
        <v>36958</v>
      </c>
      <c r="I785" s="91">
        <v>1081</v>
      </c>
      <c r="J785" s="91">
        <v>3</v>
      </c>
      <c r="K785" s="91">
        <v>0</v>
      </c>
      <c r="L785" s="91">
        <v>61456</v>
      </c>
      <c r="M785" s="91">
        <v>89</v>
      </c>
      <c r="N785" s="92" t="s">
        <v>36132</v>
      </c>
      <c r="O785" s="92" t="s">
        <v>36133</v>
      </c>
      <c r="P785" t="s">
        <v>53266</v>
      </c>
    </row>
    <row r="786" spans="2:16" ht="14.25">
      <c r="B786" s="91">
        <v>784</v>
      </c>
      <c r="C786" s="91"/>
      <c r="D786" s="92" t="s">
        <v>39439</v>
      </c>
      <c r="E786" s="67" t="s">
        <v>39105</v>
      </c>
      <c r="F786" s="92" t="s">
        <v>39440</v>
      </c>
      <c r="G786" s="92" t="s">
        <v>36565</v>
      </c>
      <c r="H786" s="92" t="s">
        <v>38270</v>
      </c>
      <c r="I786" s="91">
        <v>449</v>
      </c>
      <c r="J786" s="91">
        <v>1</v>
      </c>
      <c r="K786" s="91">
        <v>0</v>
      </c>
      <c r="L786" s="91">
        <v>61425</v>
      </c>
      <c r="M786" s="91">
        <v>70</v>
      </c>
      <c r="N786" s="92" t="s">
        <v>2102</v>
      </c>
      <c r="O786" s="92"/>
      <c r="P786" t="s">
        <v>53266</v>
      </c>
    </row>
    <row r="787" spans="2:16" ht="14.25">
      <c r="B787" s="91">
        <v>785</v>
      </c>
      <c r="C787" s="91"/>
      <c r="D787" s="92" t="s">
        <v>39441</v>
      </c>
      <c r="E787" s="67" t="s">
        <v>39442</v>
      </c>
      <c r="F787" s="92" t="s">
        <v>39443</v>
      </c>
      <c r="G787" s="92" t="s">
        <v>36205</v>
      </c>
      <c r="H787" s="92" t="s">
        <v>39444</v>
      </c>
      <c r="I787" s="91">
        <v>1254</v>
      </c>
      <c r="J787" s="91">
        <v>4</v>
      </c>
      <c r="K787" s="91">
        <v>0</v>
      </c>
      <c r="L787" s="91">
        <v>61386</v>
      </c>
      <c r="M787" s="91">
        <v>101</v>
      </c>
      <c r="N787" s="92" t="s">
        <v>36132</v>
      </c>
      <c r="O787" s="92" t="s">
        <v>36133</v>
      </c>
      <c r="P787" s="211" t="s">
        <v>53266</v>
      </c>
    </row>
    <row r="788" spans="2:16" ht="14.25">
      <c r="B788" s="91">
        <v>786</v>
      </c>
      <c r="C788" s="91"/>
      <c r="D788" s="92" t="s">
        <v>39445</v>
      </c>
      <c r="E788" s="67" t="s">
        <v>39446</v>
      </c>
      <c r="F788" s="92" t="s">
        <v>39447</v>
      </c>
      <c r="G788" s="92" t="s">
        <v>39448</v>
      </c>
      <c r="H788" s="92" t="s">
        <v>39449</v>
      </c>
      <c r="I788" s="91">
        <v>3148</v>
      </c>
      <c r="J788" s="91">
        <v>10</v>
      </c>
      <c r="K788" s="91">
        <v>0</v>
      </c>
      <c r="L788" s="91">
        <v>61361</v>
      </c>
      <c r="M788" s="91">
        <v>99</v>
      </c>
      <c r="N788" s="92" t="s">
        <v>36132</v>
      </c>
      <c r="O788" s="92" t="s">
        <v>36133</v>
      </c>
      <c r="P788" s="211" t="s">
        <v>53266</v>
      </c>
    </row>
    <row r="789" spans="2:16" ht="14.25">
      <c r="B789" s="91">
        <v>787</v>
      </c>
      <c r="C789" s="91"/>
      <c r="D789" s="92" t="s">
        <v>39450</v>
      </c>
      <c r="E789" s="67" t="s">
        <v>39451</v>
      </c>
      <c r="F789" s="92" t="s">
        <v>39452</v>
      </c>
      <c r="G789" s="92" t="s">
        <v>36534</v>
      </c>
      <c r="H789" s="92" t="s">
        <v>39453</v>
      </c>
      <c r="I789" s="91">
        <v>807</v>
      </c>
      <c r="J789" s="91">
        <v>2</v>
      </c>
      <c r="K789" s="91">
        <v>0</v>
      </c>
      <c r="L789" s="91">
        <v>61341</v>
      </c>
      <c r="M789" s="91">
        <v>89</v>
      </c>
      <c r="N789" s="92" t="s">
        <v>2102</v>
      </c>
      <c r="O789" s="92"/>
      <c r="P789" s="211" t="s">
        <v>53266</v>
      </c>
    </row>
    <row r="790" spans="2:16" ht="14.25">
      <c r="B790" s="91">
        <v>788</v>
      </c>
      <c r="C790" s="91"/>
      <c r="D790" s="92" t="s">
        <v>39454</v>
      </c>
      <c r="E790" s="67" t="s">
        <v>39455</v>
      </c>
      <c r="F790" s="92" t="s">
        <v>39456</v>
      </c>
      <c r="G790" s="92" t="s">
        <v>36815</v>
      </c>
      <c r="H790" s="92" t="s">
        <v>38984</v>
      </c>
      <c r="I790" s="91">
        <v>768</v>
      </c>
      <c r="J790" s="91">
        <v>2</v>
      </c>
      <c r="K790" s="91">
        <v>0</v>
      </c>
      <c r="L790" s="91">
        <v>61323</v>
      </c>
      <c r="M790" s="91">
        <v>90</v>
      </c>
      <c r="N790" s="92" t="s">
        <v>36132</v>
      </c>
      <c r="O790" s="92" t="s">
        <v>36182</v>
      </c>
      <c r="P790" s="211" t="s">
        <v>53266</v>
      </c>
    </row>
    <row r="791" spans="2:16" ht="14.25">
      <c r="B791" s="91">
        <v>789</v>
      </c>
      <c r="C791" s="91"/>
      <c r="D791" s="92" t="s">
        <v>39457</v>
      </c>
      <c r="E791" s="67" t="s">
        <v>39458</v>
      </c>
      <c r="F791" s="92" t="s">
        <v>39459</v>
      </c>
      <c r="G791" s="92" t="s">
        <v>39460</v>
      </c>
      <c r="H791" s="92" t="s">
        <v>39461</v>
      </c>
      <c r="I791" s="91">
        <v>420</v>
      </c>
      <c r="J791" s="91">
        <v>1</v>
      </c>
      <c r="K791" s="91">
        <v>0</v>
      </c>
      <c r="L791" s="91">
        <v>61314</v>
      </c>
      <c r="M791" s="91">
        <v>56</v>
      </c>
      <c r="N791" s="92" t="s">
        <v>2102</v>
      </c>
      <c r="O791" s="92"/>
      <c r="P791" s="211" t="s">
        <v>53266</v>
      </c>
    </row>
    <row r="792" spans="2:16" ht="14.25">
      <c r="B792" s="91">
        <v>790</v>
      </c>
      <c r="C792" s="91"/>
      <c r="D792" s="92" t="s">
        <v>39462</v>
      </c>
      <c r="E792" s="67" t="s">
        <v>39463</v>
      </c>
      <c r="F792" s="92" t="s">
        <v>39464</v>
      </c>
      <c r="G792" s="92" t="s">
        <v>3971</v>
      </c>
      <c r="H792" s="92" t="s">
        <v>39465</v>
      </c>
      <c r="I792" s="91">
        <v>841</v>
      </c>
      <c r="J792" s="91">
        <v>2</v>
      </c>
      <c r="K792" s="91">
        <v>0</v>
      </c>
      <c r="L792" s="91">
        <v>61272</v>
      </c>
      <c r="M792" s="91">
        <v>77</v>
      </c>
      <c r="N792" s="92" t="s">
        <v>36132</v>
      </c>
      <c r="O792" s="92" t="s">
        <v>36133</v>
      </c>
      <c r="P792" s="211" t="s">
        <v>53266</v>
      </c>
    </row>
    <row r="793" spans="2:16" ht="14.25">
      <c r="B793" s="91">
        <v>791</v>
      </c>
      <c r="C793" s="91"/>
      <c r="D793" s="92" t="s">
        <v>39466</v>
      </c>
      <c r="E793" s="67" t="s">
        <v>39467</v>
      </c>
      <c r="F793" s="92" t="s">
        <v>39468</v>
      </c>
      <c r="G793" s="352" t="s">
        <v>36561</v>
      </c>
      <c r="H793" s="92" t="s">
        <v>39469</v>
      </c>
      <c r="I793" s="91">
        <v>2326</v>
      </c>
      <c r="J793" s="91">
        <v>8</v>
      </c>
      <c r="K793" s="91">
        <v>0</v>
      </c>
      <c r="L793" s="91">
        <v>61197</v>
      </c>
      <c r="M793" s="91">
        <v>101</v>
      </c>
      <c r="N793" s="92" t="s">
        <v>2102</v>
      </c>
      <c r="O793" s="92"/>
      <c r="P793" s="211" t="s">
        <v>53266</v>
      </c>
    </row>
    <row r="794" spans="2:16" ht="14.25">
      <c r="B794" s="91">
        <v>792</v>
      </c>
      <c r="C794" s="91"/>
      <c r="D794" s="92" t="s">
        <v>39470</v>
      </c>
      <c r="E794" s="67" t="s">
        <v>39471</v>
      </c>
      <c r="F794" s="92" t="s">
        <v>39472</v>
      </c>
      <c r="G794" s="92" t="s">
        <v>39473</v>
      </c>
      <c r="H794" s="92" t="s">
        <v>39474</v>
      </c>
      <c r="I794" s="91">
        <v>444</v>
      </c>
      <c r="J794" s="91">
        <v>1</v>
      </c>
      <c r="K794" s="91">
        <v>0</v>
      </c>
      <c r="L794" s="91">
        <v>61196</v>
      </c>
      <c r="M794" s="91">
        <v>187</v>
      </c>
      <c r="N794" s="92" t="s">
        <v>36132</v>
      </c>
      <c r="O794" s="92" t="s">
        <v>36133</v>
      </c>
      <c r="P794" s="211" t="s">
        <v>53266</v>
      </c>
    </row>
    <row r="795" spans="2:16" ht="14.25">
      <c r="B795" s="91">
        <v>793</v>
      </c>
      <c r="C795" s="91"/>
      <c r="D795" s="92" t="s">
        <v>39475</v>
      </c>
      <c r="E795" s="67" t="s">
        <v>39476</v>
      </c>
      <c r="F795" s="92" t="s">
        <v>39477</v>
      </c>
      <c r="G795" s="92" t="s">
        <v>39478</v>
      </c>
      <c r="H795" s="92" t="s">
        <v>38472</v>
      </c>
      <c r="I795" s="91">
        <v>608</v>
      </c>
      <c r="J795" s="91">
        <v>2</v>
      </c>
      <c r="K795" s="91">
        <v>0</v>
      </c>
      <c r="L795" s="91">
        <v>61190</v>
      </c>
      <c r="M795" s="91">
        <v>88</v>
      </c>
      <c r="N795" s="92" t="s">
        <v>36132</v>
      </c>
      <c r="O795" s="92" t="s">
        <v>36182</v>
      </c>
      <c r="P795" s="211" t="s">
        <v>53266</v>
      </c>
    </row>
    <row r="796" spans="2:16" ht="14.25">
      <c r="B796" s="91">
        <v>794</v>
      </c>
      <c r="C796" s="91"/>
      <c r="D796" s="92" t="s">
        <v>39479</v>
      </c>
      <c r="E796" s="67" t="s">
        <v>39480</v>
      </c>
      <c r="F796" s="92" t="s">
        <v>39481</v>
      </c>
      <c r="G796" s="92" t="s">
        <v>39482</v>
      </c>
      <c r="H796" s="92" t="s">
        <v>38350</v>
      </c>
      <c r="I796" s="91">
        <v>420</v>
      </c>
      <c r="J796" s="91">
        <v>1</v>
      </c>
      <c r="K796" s="91">
        <v>0</v>
      </c>
      <c r="L796" s="91">
        <v>61188</v>
      </c>
      <c r="M796" s="91">
        <v>130</v>
      </c>
      <c r="N796" s="92" t="s">
        <v>2102</v>
      </c>
      <c r="O796" s="92"/>
      <c r="P796" s="211" t="s">
        <v>53266</v>
      </c>
    </row>
    <row r="797" spans="2:16" ht="14.25">
      <c r="B797" s="91">
        <v>795</v>
      </c>
      <c r="C797" s="91"/>
      <c r="D797" s="91" t="s">
        <v>39483</v>
      </c>
      <c r="E797" s="67" t="s">
        <v>39484</v>
      </c>
      <c r="F797" s="92" t="s">
        <v>39485</v>
      </c>
      <c r="G797" s="92" t="s">
        <v>7050</v>
      </c>
      <c r="H797" s="92" t="s">
        <v>37408</v>
      </c>
      <c r="I797" s="91">
        <v>512</v>
      </c>
      <c r="J797" s="91">
        <v>1</v>
      </c>
      <c r="K797" s="91">
        <v>0</v>
      </c>
      <c r="L797" s="91">
        <v>61162</v>
      </c>
      <c r="M797" s="91">
        <v>160</v>
      </c>
      <c r="N797" s="92" t="s">
        <v>36132</v>
      </c>
      <c r="O797" s="92" t="s">
        <v>36291</v>
      </c>
      <c r="P797" s="211" t="s">
        <v>53266</v>
      </c>
    </row>
    <row r="798" spans="2:16" ht="14.25">
      <c r="B798" s="91">
        <v>796</v>
      </c>
      <c r="C798" s="91"/>
      <c r="D798" s="92" t="s">
        <v>39486</v>
      </c>
      <c r="E798" s="67" t="s">
        <v>39487</v>
      </c>
      <c r="F798" s="92" t="s">
        <v>39488</v>
      </c>
      <c r="G798" s="92" t="s">
        <v>36561</v>
      </c>
      <c r="H798" s="92" t="s">
        <v>39221</v>
      </c>
      <c r="I798" s="91">
        <v>438</v>
      </c>
      <c r="J798" s="91">
        <v>1</v>
      </c>
      <c r="K798" s="91">
        <v>0</v>
      </c>
      <c r="L798" s="91">
        <v>61083</v>
      </c>
      <c r="M798" s="91">
        <v>63</v>
      </c>
      <c r="N798" s="92" t="s">
        <v>36132</v>
      </c>
      <c r="O798" s="92" t="s">
        <v>36291</v>
      </c>
      <c r="P798" s="211" t="s">
        <v>53266</v>
      </c>
    </row>
    <row r="799" spans="2:16" ht="14.25">
      <c r="B799" s="91">
        <v>797</v>
      </c>
      <c r="C799" s="91"/>
      <c r="D799" s="92" t="s">
        <v>39489</v>
      </c>
      <c r="E799" s="67" t="s">
        <v>39490</v>
      </c>
      <c r="F799" s="92" t="s">
        <v>39491</v>
      </c>
      <c r="G799" s="92" t="s">
        <v>39492</v>
      </c>
      <c r="H799" s="92" t="s">
        <v>39493</v>
      </c>
      <c r="I799" s="91">
        <v>1501</v>
      </c>
      <c r="J799" s="91">
        <v>5</v>
      </c>
      <c r="K799" s="91">
        <v>0</v>
      </c>
      <c r="L799" s="91">
        <v>61076</v>
      </c>
      <c r="M799" s="91">
        <v>88</v>
      </c>
      <c r="N799" s="92" t="s">
        <v>2102</v>
      </c>
      <c r="O799" s="92"/>
      <c r="P799" s="211" t="s">
        <v>53266</v>
      </c>
    </row>
    <row r="800" spans="2:16" ht="14.25">
      <c r="B800" s="91">
        <v>798</v>
      </c>
      <c r="C800" s="91"/>
      <c r="D800" s="92" t="s">
        <v>27080</v>
      </c>
      <c r="E800" s="67" t="s">
        <v>39494</v>
      </c>
      <c r="F800" s="92" t="s">
        <v>39495</v>
      </c>
      <c r="G800" s="92" t="s">
        <v>39120</v>
      </c>
      <c r="H800" s="92" t="s">
        <v>39496</v>
      </c>
      <c r="I800" s="91">
        <v>507</v>
      </c>
      <c r="J800" s="91">
        <v>1</v>
      </c>
      <c r="K800" s="91">
        <v>0</v>
      </c>
      <c r="L800" s="91">
        <v>61020</v>
      </c>
      <c r="M800" s="91">
        <v>87</v>
      </c>
      <c r="N800" s="92" t="s">
        <v>36132</v>
      </c>
      <c r="O800" s="92" t="s">
        <v>36133</v>
      </c>
      <c r="P800" s="211" t="s">
        <v>53266</v>
      </c>
    </row>
    <row r="801" spans="2:16" ht="14.25">
      <c r="B801" s="91">
        <v>799</v>
      </c>
      <c r="C801" s="91"/>
      <c r="D801" s="352" t="s">
        <v>39497</v>
      </c>
      <c r="E801" s="67" t="s">
        <v>39487</v>
      </c>
      <c r="F801" s="91" t="s">
        <v>39498</v>
      </c>
      <c r="G801" s="91" t="s">
        <v>39499</v>
      </c>
      <c r="H801" s="91" t="s">
        <v>38616</v>
      </c>
      <c r="I801" s="91">
        <v>476</v>
      </c>
      <c r="J801" s="91">
        <v>1</v>
      </c>
      <c r="K801" s="91">
        <v>0</v>
      </c>
      <c r="L801" s="91">
        <v>60987</v>
      </c>
      <c r="M801" s="91">
        <v>43</v>
      </c>
      <c r="N801" s="92" t="s">
        <v>36132</v>
      </c>
      <c r="O801" s="92" t="s">
        <v>36133</v>
      </c>
      <c r="P801" s="211" t="s">
        <v>53266</v>
      </c>
    </row>
    <row r="802" spans="2:16" ht="14.25">
      <c r="B802" s="91">
        <v>800</v>
      </c>
      <c r="C802" s="91"/>
      <c r="D802" s="92" t="s">
        <v>39500</v>
      </c>
      <c r="E802" s="67" t="s">
        <v>39501</v>
      </c>
      <c r="F802" s="91" t="s">
        <v>39502</v>
      </c>
      <c r="G802" s="91" t="s">
        <v>36281</v>
      </c>
      <c r="H802" s="91" t="s">
        <v>39503</v>
      </c>
      <c r="I802" s="91">
        <v>1348</v>
      </c>
      <c r="J802" s="91">
        <v>4</v>
      </c>
      <c r="K802" s="91">
        <v>0</v>
      </c>
      <c r="L802" s="91">
        <v>60987</v>
      </c>
      <c r="M802" s="91">
        <v>73</v>
      </c>
      <c r="N802" s="92" t="s">
        <v>2102</v>
      </c>
      <c r="O802" s="92"/>
      <c r="P802" s="211" t="s">
        <v>53266</v>
      </c>
    </row>
    <row r="803" spans="2:16" ht="14.25">
      <c r="B803" s="91">
        <v>801</v>
      </c>
      <c r="C803" s="91"/>
      <c r="D803" s="92" t="s">
        <v>39504</v>
      </c>
      <c r="E803" s="67" t="s">
        <v>39505</v>
      </c>
      <c r="F803" s="91" t="s">
        <v>38627</v>
      </c>
      <c r="G803" s="91" t="s">
        <v>7263</v>
      </c>
      <c r="H803" s="91" t="s">
        <v>39506</v>
      </c>
      <c r="I803" s="91">
        <v>602</v>
      </c>
      <c r="J803" s="91">
        <v>2</v>
      </c>
      <c r="K803" s="91">
        <v>0</v>
      </c>
      <c r="L803" s="91">
        <v>60962</v>
      </c>
      <c r="M803" s="91">
        <v>105</v>
      </c>
      <c r="N803" s="92" t="s">
        <v>36132</v>
      </c>
      <c r="O803" s="92" t="s">
        <v>36133</v>
      </c>
      <c r="P803" s="211" t="s">
        <v>53266</v>
      </c>
    </row>
    <row r="804" spans="2:16" ht="14.25">
      <c r="B804" s="91">
        <v>802</v>
      </c>
      <c r="C804" s="91"/>
      <c r="D804" s="92" t="s">
        <v>39507</v>
      </c>
      <c r="E804" s="67" t="s">
        <v>39508</v>
      </c>
      <c r="F804" s="91" t="s">
        <v>39509</v>
      </c>
      <c r="G804" s="91" t="s">
        <v>39510</v>
      </c>
      <c r="H804" s="91" t="s">
        <v>39511</v>
      </c>
      <c r="I804" s="91">
        <v>776</v>
      </c>
      <c r="J804" s="91">
        <v>2</v>
      </c>
      <c r="K804" s="91">
        <v>0</v>
      </c>
      <c r="L804" s="91">
        <v>60927</v>
      </c>
      <c r="M804" s="91">
        <v>78</v>
      </c>
      <c r="N804" s="92" t="s">
        <v>2102</v>
      </c>
      <c r="O804" s="92"/>
      <c r="P804" s="211" t="s">
        <v>53266</v>
      </c>
    </row>
    <row r="805" spans="2:16" ht="14.25">
      <c r="B805" s="91">
        <v>803</v>
      </c>
      <c r="C805" s="91"/>
      <c r="D805" s="92" t="s">
        <v>39512</v>
      </c>
      <c r="E805" s="357" t="s">
        <v>39513</v>
      </c>
      <c r="F805" s="350" t="s">
        <v>39514</v>
      </c>
      <c r="G805" s="91" t="s">
        <v>36373</v>
      </c>
      <c r="H805" s="91" t="s">
        <v>39515</v>
      </c>
      <c r="I805" s="91">
        <v>504</v>
      </c>
      <c r="J805" s="91">
        <v>1</v>
      </c>
      <c r="K805" s="91">
        <v>0</v>
      </c>
      <c r="L805" s="91">
        <v>60895</v>
      </c>
      <c r="M805" s="91">
        <v>89</v>
      </c>
      <c r="N805" s="92" t="s">
        <v>36132</v>
      </c>
      <c r="O805" s="92" t="s">
        <v>36291</v>
      </c>
      <c r="P805" s="211" t="s">
        <v>53266</v>
      </c>
    </row>
    <row r="806" spans="2:16" ht="28.5">
      <c r="B806" s="91">
        <v>804</v>
      </c>
      <c r="C806" s="91"/>
      <c r="D806" s="358" t="s">
        <v>39516</v>
      </c>
      <c r="E806" s="67" t="s">
        <v>39463</v>
      </c>
      <c r="F806" s="91" t="s">
        <v>39517</v>
      </c>
      <c r="G806" s="91" t="s">
        <v>39518</v>
      </c>
      <c r="H806" s="91" t="s">
        <v>39519</v>
      </c>
      <c r="I806" s="91">
        <v>412</v>
      </c>
      <c r="J806" s="91">
        <v>1</v>
      </c>
      <c r="K806" s="91">
        <v>0</v>
      </c>
      <c r="L806" s="91">
        <v>60886</v>
      </c>
      <c r="M806" s="91">
        <v>68</v>
      </c>
      <c r="N806" s="92" t="s">
        <v>36132</v>
      </c>
      <c r="O806" s="92" t="s">
        <v>36340</v>
      </c>
      <c r="P806" s="211" t="s">
        <v>53266</v>
      </c>
    </row>
    <row r="807" spans="2:16" ht="14.25">
      <c r="B807" s="91">
        <v>805</v>
      </c>
      <c r="C807" s="91"/>
      <c r="D807" s="92" t="s">
        <v>39520</v>
      </c>
      <c r="E807" s="67" t="s">
        <v>39521</v>
      </c>
      <c r="F807" s="91" t="s">
        <v>39522</v>
      </c>
      <c r="G807" s="91" t="s">
        <v>36561</v>
      </c>
      <c r="H807" s="91" t="s">
        <v>39523</v>
      </c>
      <c r="I807" s="91">
        <v>394</v>
      </c>
      <c r="J807" s="91">
        <v>1</v>
      </c>
      <c r="K807" s="91">
        <v>0</v>
      </c>
      <c r="L807" s="91">
        <v>60875</v>
      </c>
      <c r="M807" s="91">
        <v>84</v>
      </c>
      <c r="N807" s="92" t="s">
        <v>2102</v>
      </c>
      <c r="O807" s="92"/>
      <c r="P807" s="211" t="s">
        <v>53266</v>
      </c>
    </row>
    <row r="808" spans="2:16" ht="14.25">
      <c r="B808" s="91">
        <v>806</v>
      </c>
      <c r="C808" s="91"/>
      <c r="D808" s="92" t="s">
        <v>39524</v>
      </c>
      <c r="E808" s="67" t="s">
        <v>39525</v>
      </c>
      <c r="F808" s="91" t="s">
        <v>39526</v>
      </c>
      <c r="G808" s="91" t="s">
        <v>39527</v>
      </c>
      <c r="H808" s="91" t="s">
        <v>38857</v>
      </c>
      <c r="I808" s="91">
        <v>932</v>
      </c>
      <c r="J808" s="91">
        <v>3</v>
      </c>
      <c r="K808" s="91">
        <v>0</v>
      </c>
      <c r="L808" s="91">
        <v>60874</v>
      </c>
      <c r="M808" s="91">
        <v>82</v>
      </c>
      <c r="N808" s="92" t="s">
        <v>36132</v>
      </c>
      <c r="O808" s="92" t="s">
        <v>36133</v>
      </c>
      <c r="P808" s="211" t="s">
        <v>53266</v>
      </c>
    </row>
    <row r="809" spans="2:16" ht="14.25">
      <c r="B809" s="91">
        <v>807</v>
      </c>
      <c r="C809" s="91"/>
      <c r="D809" s="92" t="s">
        <v>39528</v>
      </c>
      <c r="E809" s="67" t="s">
        <v>39077</v>
      </c>
      <c r="F809" s="91" t="s">
        <v>39529</v>
      </c>
      <c r="G809" s="91" t="s">
        <v>3354</v>
      </c>
      <c r="H809" s="91" t="s">
        <v>37726</v>
      </c>
      <c r="I809" s="91">
        <v>563</v>
      </c>
      <c r="J809" s="91">
        <v>1</v>
      </c>
      <c r="K809" s="91">
        <v>0</v>
      </c>
      <c r="L809" s="91">
        <v>60858</v>
      </c>
      <c r="M809" s="91">
        <v>73</v>
      </c>
      <c r="N809" s="92" t="s">
        <v>36132</v>
      </c>
      <c r="O809" s="92" t="s">
        <v>36291</v>
      </c>
      <c r="P809" s="211" t="s">
        <v>53266</v>
      </c>
    </row>
    <row r="810" spans="2:16" ht="14.25">
      <c r="B810" s="91">
        <v>808</v>
      </c>
      <c r="C810" s="91"/>
      <c r="D810" s="92" t="s">
        <v>39530</v>
      </c>
      <c r="E810" s="348" t="s">
        <v>39531</v>
      </c>
      <c r="F810" s="91" t="s">
        <v>39532</v>
      </c>
      <c r="G810" s="91" t="s">
        <v>39533</v>
      </c>
      <c r="H810" s="91" t="s">
        <v>39534</v>
      </c>
      <c r="I810" s="91">
        <v>1321</v>
      </c>
      <c r="J810" s="91">
        <v>4</v>
      </c>
      <c r="K810" s="91">
        <v>0</v>
      </c>
      <c r="L810" s="91">
        <v>60853</v>
      </c>
      <c r="M810" s="91">
        <v>66</v>
      </c>
      <c r="N810" s="92" t="s">
        <v>2102</v>
      </c>
      <c r="O810" s="92"/>
      <c r="P810" s="211" t="s">
        <v>53266</v>
      </c>
    </row>
    <row r="811" spans="2:16" ht="14.25">
      <c r="B811" s="91">
        <v>809</v>
      </c>
      <c r="C811" s="91"/>
      <c r="D811" s="92" t="s">
        <v>39535</v>
      </c>
      <c r="E811" s="67" t="s">
        <v>39536</v>
      </c>
      <c r="F811" s="91" t="s">
        <v>39537</v>
      </c>
      <c r="G811" s="91" t="s">
        <v>39538</v>
      </c>
      <c r="H811" s="91" t="s">
        <v>39539</v>
      </c>
      <c r="I811" s="91">
        <v>718</v>
      </c>
      <c r="J811" s="91">
        <v>2</v>
      </c>
      <c r="K811" s="91">
        <v>0</v>
      </c>
      <c r="L811" s="91">
        <v>60834</v>
      </c>
      <c r="M811" s="91">
        <v>51</v>
      </c>
      <c r="N811" s="92" t="s">
        <v>36132</v>
      </c>
      <c r="O811" s="92" t="s">
        <v>36291</v>
      </c>
      <c r="P811" s="211" t="s">
        <v>53266</v>
      </c>
    </row>
    <row r="812" spans="2:16" ht="14.25">
      <c r="B812" s="91">
        <v>810</v>
      </c>
      <c r="C812" s="91"/>
      <c r="D812" s="92" t="s">
        <v>39540</v>
      </c>
      <c r="E812" s="67" t="s">
        <v>39541</v>
      </c>
      <c r="F812" s="91" t="s">
        <v>39542</v>
      </c>
      <c r="G812" s="91" t="s">
        <v>39543</v>
      </c>
      <c r="H812" s="347" t="s">
        <v>36557</v>
      </c>
      <c r="I812" s="91">
        <v>366</v>
      </c>
      <c r="J812" s="91">
        <v>1</v>
      </c>
      <c r="K812" s="91">
        <v>0</v>
      </c>
      <c r="L812" s="91">
        <v>60833</v>
      </c>
      <c r="M812" s="91">
        <v>65</v>
      </c>
      <c r="N812" s="92" t="s">
        <v>2102</v>
      </c>
      <c r="O812" s="92"/>
      <c r="P812" s="211" t="s">
        <v>53266</v>
      </c>
    </row>
    <row r="813" spans="2:16" ht="14.25">
      <c r="B813" s="91">
        <v>811</v>
      </c>
      <c r="C813" s="91"/>
      <c r="D813" s="92" t="s">
        <v>39544</v>
      </c>
      <c r="E813" s="67" t="s">
        <v>39545</v>
      </c>
      <c r="F813" s="91" t="s">
        <v>22177</v>
      </c>
      <c r="G813" s="91" t="s">
        <v>38306</v>
      </c>
      <c r="H813" s="91" t="s">
        <v>39546</v>
      </c>
      <c r="I813" s="91">
        <v>216</v>
      </c>
      <c r="J813" s="91">
        <v>1</v>
      </c>
      <c r="K813" s="91">
        <v>0</v>
      </c>
      <c r="L813" s="91">
        <v>60828</v>
      </c>
      <c r="M813" s="91">
        <v>80</v>
      </c>
      <c r="N813" s="92" t="s">
        <v>2102</v>
      </c>
      <c r="O813" s="92"/>
      <c r="P813" s="211" t="s">
        <v>53266</v>
      </c>
    </row>
    <row r="814" spans="2:16" ht="14.25">
      <c r="B814" s="91">
        <v>812</v>
      </c>
      <c r="C814" s="91"/>
      <c r="D814" s="92" t="s">
        <v>39547</v>
      </c>
      <c r="E814" s="67" t="s">
        <v>39548</v>
      </c>
      <c r="F814" s="91" t="s">
        <v>39549</v>
      </c>
      <c r="G814" s="91" t="s">
        <v>36295</v>
      </c>
      <c r="H814" s="91" t="s">
        <v>38261</v>
      </c>
      <c r="I814" s="91">
        <v>280</v>
      </c>
      <c r="J814" s="91">
        <v>1</v>
      </c>
      <c r="K814" s="91">
        <v>0</v>
      </c>
      <c r="L814" s="91">
        <v>60806</v>
      </c>
      <c r="M814" s="91">
        <v>104</v>
      </c>
      <c r="N814" s="92" t="s">
        <v>36132</v>
      </c>
      <c r="O814" s="92" t="s">
        <v>36182</v>
      </c>
      <c r="P814" s="211" t="s">
        <v>53266</v>
      </c>
    </row>
    <row r="815" spans="2:16" ht="14.25">
      <c r="B815" s="91">
        <v>813</v>
      </c>
      <c r="C815" s="91"/>
      <c r="D815" s="92" t="s">
        <v>39550</v>
      </c>
      <c r="E815" s="67" t="s">
        <v>39551</v>
      </c>
      <c r="F815" s="91" t="s">
        <v>39552</v>
      </c>
      <c r="G815" s="91" t="s">
        <v>39553</v>
      </c>
      <c r="H815" s="91" t="s">
        <v>39554</v>
      </c>
      <c r="I815" s="91">
        <v>380</v>
      </c>
      <c r="J815" s="91">
        <v>1</v>
      </c>
      <c r="K815" s="91">
        <v>0</v>
      </c>
      <c r="L815" s="91">
        <v>60805</v>
      </c>
      <c r="M815" s="91">
        <v>118</v>
      </c>
      <c r="N815" s="92" t="s">
        <v>2102</v>
      </c>
      <c r="O815" s="92"/>
      <c r="P815" s="211" t="s">
        <v>53266</v>
      </c>
    </row>
    <row r="816" spans="2:16" ht="14.25">
      <c r="B816" s="91">
        <v>814</v>
      </c>
      <c r="C816" s="91"/>
      <c r="D816" s="92" t="s">
        <v>39555</v>
      </c>
      <c r="E816" s="67" t="s">
        <v>39556</v>
      </c>
      <c r="F816" s="91" t="s">
        <v>39557</v>
      </c>
      <c r="G816" s="91" t="s">
        <v>39558</v>
      </c>
      <c r="H816" s="91" t="s">
        <v>39559</v>
      </c>
      <c r="I816" s="91">
        <v>2150</v>
      </c>
      <c r="J816" s="91">
        <v>7</v>
      </c>
      <c r="K816" s="91">
        <v>0</v>
      </c>
      <c r="L816" s="91">
        <v>60793</v>
      </c>
      <c r="M816" s="91">
        <v>80</v>
      </c>
      <c r="N816" s="92" t="s">
        <v>36132</v>
      </c>
      <c r="O816" s="92" t="s">
        <v>36349</v>
      </c>
      <c r="P816" s="211" t="s">
        <v>53266</v>
      </c>
    </row>
    <row r="817" spans="2:16" ht="14.25">
      <c r="B817" s="91">
        <v>815</v>
      </c>
      <c r="C817" s="91"/>
      <c r="D817" s="92" t="s">
        <v>39560</v>
      </c>
      <c r="E817" s="67" t="s">
        <v>39561</v>
      </c>
      <c r="F817" s="91" t="s">
        <v>39562</v>
      </c>
      <c r="G817" s="91" t="s">
        <v>36638</v>
      </c>
      <c r="H817" s="91" t="s">
        <v>39563</v>
      </c>
      <c r="I817" s="91">
        <v>361</v>
      </c>
      <c r="J817" s="91">
        <v>1</v>
      </c>
      <c r="K817" s="91">
        <v>0</v>
      </c>
      <c r="L817" s="91">
        <v>60773</v>
      </c>
      <c r="M817" s="91">
        <v>74</v>
      </c>
      <c r="N817" s="92" t="s">
        <v>36132</v>
      </c>
      <c r="O817" s="92" t="s">
        <v>36182</v>
      </c>
      <c r="P817" s="211" t="s">
        <v>53266</v>
      </c>
    </row>
    <row r="818" spans="2:16" ht="14.25">
      <c r="B818" s="91">
        <v>816</v>
      </c>
      <c r="C818" s="91"/>
      <c r="D818" s="92" t="s">
        <v>39564</v>
      </c>
      <c r="E818" s="67" t="s">
        <v>39565</v>
      </c>
      <c r="F818" s="91" t="s">
        <v>39566</v>
      </c>
      <c r="G818" s="91" t="s">
        <v>37489</v>
      </c>
      <c r="H818" s="91" t="s">
        <v>39567</v>
      </c>
      <c r="I818" s="91">
        <v>816</v>
      </c>
      <c r="J818" s="91">
        <v>2</v>
      </c>
      <c r="K818" s="91">
        <v>0</v>
      </c>
      <c r="L818" s="91">
        <v>60742</v>
      </c>
      <c r="M818" s="91">
        <v>77</v>
      </c>
      <c r="N818" s="92" t="s">
        <v>36132</v>
      </c>
      <c r="O818" s="92" t="s">
        <v>36182</v>
      </c>
      <c r="P818" s="211" t="s">
        <v>53266</v>
      </c>
    </row>
    <row r="819" spans="2:16" ht="14.25">
      <c r="B819" s="91">
        <v>817</v>
      </c>
      <c r="C819" s="91"/>
      <c r="D819" s="92" t="s">
        <v>39568</v>
      </c>
      <c r="E819" s="67" t="s">
        <v>39569</v>
      </c>
      <c r="F819" s="91" t="s">
        <v>39570</v>
      </c>
      <c r="G819" s="91" t="s">
        <v>38648</v>
      </c>
      <c r="H819" s="91" t="s">
        <v>37731</v>
      </c>
      <c r="I819" s="91">
        <v>200</v>
      </c>
      <c r="J819" s="91">
        <v>1</v>
      </c>
      <c r="K819" s="91">
        <v>0</v>
      </c>
      <c r="L819" s="91">
        <v>60708</v>
      </c>
      <c r="M819" s="91">
        <v>87</v>
      </c>
      <c r="N819" s="92" t="s">
        <v>2102</v>
      </c>
      <c r="O819" s="92"/>
      <c r="P819" s="211" t="s">
        <v>53266</v>
      </c>
    </row>
    <row r="820" spans="2:16" ht="28.5">
      <c r="B820" s="91">
        <v>818</v>
      </c>
      <c r="C820" s="91"/>
      <c r="D820" s="138" t="s">
        <v>39571</v>
      </c>
      <c r="E820" s="67" t="s">
        <v>39572</v>
      </c>
      <c r="F820" s="91" t="s">
        <v>39573</v>
      </c>
      <c r="G820" s="91" t="s">
        <v>38169</v>
      </c>
      <c r="H820" s="91" t="s">
        <v>38463</v>
      </c>
      <c r="I820" s="91">
        <v>616</v>
      </c>
      <c r="J820" s="91">
        <v>2</v>
      </c>
      <c r="K820" s="91">
        <v>0</v>
      </c>
      <c r="L820" s="91">
        <v>60590</v>
      </c>
      <c r="M820" s="91">
        <v>70</v>
      </c>
      <c r="N820" s="92" t="s">
        <v>36132</v>
      </c>
      <c r="O820" s="92" t="s">
        <v>36133</v>
      </c>
      <c r="P820" s="211" t="s">
        <v>53266</v>
      </c>
    </row>
    <row r="821" spans="2:16" ht="14.25">
      <c r="B821" s="91">
        <v>819</v>
      </c>
      <c r="C821" s="91"/>
      <c r="D821" s="92" t="s">
        <v>39574</v>
      </c>
      <c r="E821" s="67" t="s">
        <v>39575</v>
      </c>
      <c r="F821" s="91" t="s">
        <v>39576</v>
      </c>
      <c r="G821" s="91" t="s">
        <v>37881</v>
      </c>
      <c r="H821" s="91" t="s">
        <v>37050</v>
      </c>
      <c r="I821" s="91">
        <v>1315</v>
      </c>
      <c r="J821" s="91">
        <v>5</v>
      </c>
      <c r="K821" s="91">
        <v>0</v>
      </c>
      <c r="L821" s="91">
        <v>60587</v>
      </c>
      <c r="M821" s="91">
        <v>43</v>
      </c>
      <c r="N821" s="92" t="s">
        <v>36132</v>
      </c>
      <c r="O821" s="92" t="s">
        <v>36291</v>
      </c>
      <c r="P821" s="211" t="s">
        <v>53266</v>
      </c>
    </row>
    <row r="822" spans="2:16" ht="14.25">
      <c r="B822" s="91">
        <v>820</v>
      </c>
      <c r="C822" s="91"/>
      <c r="D822" s="92" t="s">
        <v>39577</v>
      </c>
      <c r="E822" s="67" t="s">
        <v>39578</v>
      </c>
      <c r="F822" s="91" t="s">
        <v>39579</v>
      </c>
      <c r="G822" s="92" t="s">
        <v>3971</v>
      </c>
      <c r="H822" s="91" t="s">
        <v>39580</v>
      </c>
      <c r="I822" s="91">
        <v>1168</v>
      </c>
      <c r="J822" s="91">
        <v>3</v>
      </c>
      <c r="K822" s="91">
        <v>0</v>
      </c>
      <c r="L822" s="91">
        <v>60549</v>
      </c>
      <c r="M822" s="91">
        <v>68</v>
      </c>
      <c r="N822" s="92" t="s">
        <v>2102</v>
      </c>
      <c r="O822" s="92"/>
      <c r="P822" s="211" t="s">
        <v>53266</v>
      </c>
    </row>
    <row r="823" spans="2:16" ht="14.25">
      <c r="B823" s="91">
        <v>821</v>
      </c>
      <c r="C823" s="91"/>
      <c r="D823" s="138" t="s">
        <v>39581</v>
      </c>
      <c r="E823" s="67" t="s">
        <v>39582</v>
      </c>
      <c r="F823" s="91" t="s">
        <v>38348</v>
      </c>
      <c r="G823" s="91" t="s">
        <v>39583</v>
      </c>
      <c r="H823" s="91" t="s">
        <v>37274</v>
      </c>
      <c r="I823" s="91">
        <v>655</v>
      </c>
      <c r="J823" s="91">
        <v>2</v>
      </c>
      <c r="K823" s="91">
        <v>0</v>
      </c>
      <c r="L823" s="91">
        <v>60520</v>
      </c>
      <c r="M823" s="91">
        <v>169</v>
      </c>
      <c r="N823" s="92" t="s">
        <v>36132</v>
      </c>
      <c r="O823" s="92" t="s">
        <v>36182</v>
      </c>
      <c r="P823" s="211" t="s">
        <v>53266</v>
      </c>
    </row>
    <row r="824" spans="2:16" ht="14.25">
      <c r="B824" s="91">
        <v>822</v>
      </c>
      <c r="C824" s="91"/>
      <c r="D824" s="112" t="s">
        <v>39584</v>
      </c>
      <c r="E824" s="68" t="s">
        <v>39585</v>
      </c>
      <c r="F824" s="91" t="s">
        <v>39586</v>
      </c>
      <c r="G824" s="92" t="s">
        <v>3971</v>
      </c>
      <c r="H824" s="91" t="s">
        <v>39587</v>
      </c>
      <c r="I824" s="91">
        <v>228</v>
      </c>
      <c r="J824" s="91">
        <v>1</v>
      </c>
      <c r="K824" s="91">
        <v>0</v>
      </c>
      <c r="L824" s="91">
        <v>60509</v>
      </c>
      <c r="M824" s="91">
        <v>92</v>
      </c>
      <c r="N824" s="92" t="s">
        <v>36132</v>
      </c>
      <c r="O824" s="92" t="s">
        <v>36133</v>
      </c>
      <c r="P824" s="211" t="s">
        <v>53266</v>
      </c>
    </row>
    <row r="825" spans="2:16" ht="14.25">
      <c r="B825" s="91">
        <v>823</v>
      </c>
      <c r="C825" s="91"/>
      <c r="D825" s="112" t="s">
        <v>39588</v>
      </c>
      <c r="E825" s="68" t="s">
        <v>39589</v>
      </c>
      <c r="F825" s="91" t="s">
        <v>39590</v>
      </c>
      <c r="G825" s="91" t="s">
        <v>39591</v>
      </c>
      <c r="H825" s="91" t="s">
        <v>39592</v>
      </c>
      <c r="I825" s="91">
        <v>681</v>
      </c>
      <c r="J825" s="91">
        <v>2</v>
      </c>
      <c r="K825" s="91">
        <v>0</v>
      </c>
      <c r="L825" s="91">
        <v>60481</v>
      </c>
      <c r="M825" s="91">
        <v>60</v>
      </c>
      <c r="N825" s="92" t="s">
        <v>36132</v>
      </c>
      <c r="O825" s="92" t="s">
        <v>36182</v>
      </c>
      <c r="P825" s="211" t="s">
        <v>53266</v>
      </c>
    </row>
    <row r="826" spans="2:16" ht="14.25">
      <c r="B826" s="91">
        <v>824</v>
      </c>
      <c r="C826" s="91"/>
      <c r="D826" s="112" t="s">
        <v>39593</v>
      </c>
      <c r="E826" s="68" t="s">
        <v>39594</v>
      </c>
      <c r="F826" s="91" t="s">
        <v>39595</v>
      </c>
      <c r="G826" s="91" t="s">
        <v>3279</v>
      </c>
      <c r="H826" s="91" t="s">
        <v>39596</v>
      </c>
      <c r="I826" s="91">
        <v>551</v>
      </c>
      <c r="J826" s="91">
        <v>2</v>
      </c>
      <c r="K826" s="91">
        <v>0</v>
      </c>
      <c r="L826" s="91">
        <v>60451</v>
      </c>
      <c r="M826" s="91">
        <v>287</v>
      </c>
      <c r="N826" s="92" t="s">
        <v>36132</v>
      </c>
      <c r="O826" s="92" t="s">
        <v>36291</v>
      </c>
      <c r="P826" s="211" t="s">
        <v>53266</v>
      </c>
    </row>
    <row r="827" spans="2:16" ht="14.25">
      <c r="B827" s="91">
        <v>825</v>
      </c>
      <c r="C827" s="91"/>
      <c r="D827" s="112" t="s">
        <v>39597</v>
      </c>
      <c r="E827" s="68" t="s">
        <v>39598</v>
      </c>
      <c r="F827" s="91" t="s">
        <v>39599</v>
      </c>
      <c r="G827" s="92" t="s">
        <v>3971</v>
      </c>
      <c r="H827" s="91" t="s">
        <v>39600</v>
      </c>
      <c r="I827" s="91">
        <v>470</v>
      </c>
      <c r="J827" s="91">
        <v>1</v>
      </c>
      <c r="K827" s="91">
        <v>0</v>
      </c>
      <c r="L827" s="91">
        <v>60374</v>
      </c>
      <c r="M827" s="91">
        <v>60</v>
      </c>
      <c r="N827" s="92" t="s">
        <v>2102</v>
      </c>
      <c r="O827" s="92"/>
      <c r="P827" s="211" t="s">
        <v>53266</v>
      </c>
    </row>
    <row r="828" spans="2:16" ht="14.25">
      <c r="B828" s="91">
        <v>826</v>
      </c>
      <c r="C828" s="91"/>
      <c r="D828" s="112" t="s">
        <v>39601</v>
      </c>
      <c r="E828" s="68" t="s">
        <v>39602</v>
      </c>
      <c r="F828" s="91" t="s">
        <v>39603</v>
      </c>
      <c r="G828" s="91" t="s">
        <v>39604</v>
      </c>
      <c r="H828" s="91" t="s">
        <v>39254</v>
      </c>
      <c r="I828" s="91">
        <v>252</v>
      </c>
      <c r="J828" s="91">
        <v>1</v>
      </c>
      <c r="K828" s="91">
        <v>0</v>
      </c>
      <c r="L828" s="91">
        <v>60328</v>
      </c>
      <c r="M828" s="91">
        <v>68</v>
      </c>
      <c r="N828" s="92" t="s">
        <v>2102</v>
      </c>
      <c r="O828" s="92"/>
      <c r="P828" s="211" t="s">
        <v>53266</v>
      </c>
    </row>
    <row r="829" spans="2:16" ht="14.25">
      <c r="B829" s="91">
        <v>827</v>
      </c>
      <c r="C829" s="91"/>
      <c r="D829" s="112" t="s">
        <v>39605</v>
      </c>
      <c r="E829" s="68" t="s">
        <v>39606</v>
      </c>
      <c r="F829" s="91" t="s">
        <v>39595</v>
      </c>
      <c r="G829" s="91" t="s">
        <v>38831</v>
      </c>
      <c r="H829" s="91" t="s">
        <v>39607</v>
      </c>
      <c r="I829" s="91">
        <v>720</v>
      </c>
      <c r="J829" s="91">
        <v>2</v>
      </c>
      <c r="K829" s="91">
        <v>0</v>
      </c>
      <c r="L829" s="91">
        <v>60309</v>
      </c>
      <c r="M829" s="91">
        <v>66</v>
      </c>
      <c r="N829" s="92" t="s">
        <v>36132</v>
      </c>
      <c r="O829" s="92" t="s">
        <v>36133</v>
      </c>
      <c r="P829" s="211" t="s">
        <v>53266</v>
      </c>
    </row>
    <row r="830" spans="2:16" ht="14.25">
      <c r="B830" s="91">
        <v>828</v>
      </c>
      <c r="C830" s="91"/>
      <c r="D830" s="112" t="s">
        <v>39608</v>
      </c>
      <c r="E830" s="68" t="s">
        <v>39609</v>
      </c>
      <c r="F830" s="91" t="s">
        <v>39610</v>
      </c>
      <c r="G830" s="91" t="s">
        <v>37555</v>
      </c>
      <c r="H830" s="91" t="s">
        <v>39611</v>
      </c>
      <c r="I830" s="91">
        <v>474</v>
      </c>
      <c r="J830" s="91">
        <v>1</v>
      </c>
      <c r="K830" s="91">
        <v>0</v>
      </c>
      <c r="L830" s="91">
        <v>60266</v>
      </c>
      <c r="M830" s="91">
        <v>91</v>
      </c>
      <c r="N830" s="92" t="s">
        <v>36132</v>
      </c>
      <c r="O830" s="92" t="s">
        <v>36182</v>
      </c>
      <c r="P830" s="211" t="s">
        <v>53266</v>
      </c>
    </row>
    <row r="831" spans="2:16" ht="14.25">
      <c r="B831" s="91">
        <v>829</v>
      </c>
      <c r="C831" s="91"/>
      <c r="D831" s="112" t="s">
        <v>39612</v>
      </c>
      <c r="E831" s="68" t="s">
        <v>39613</v>
      </c>
      <c r="F831" s="91" t="s">
        <v>39614</v>
      </c>
      <c r="G831" s="91" t="s">
        <v>39099</v>
      </c>
      <c r="H831" s="347" t="s">
        <v>36723</v>
      </c>
      <c r="I831" s="91">
        <v>746</v>
      </c>
      <c r="J831" s="91">
        <v>2</v>
      </c>
      <c r="K831" s="91">
        <v>2</v>
      </c>
      <c r="L831" s="91">
        <v>60257</v>
      </c>
      <c r="M831" s="91">
        <v>82</v>
      </c>
      <c r="N831" s="92" t="s">
        <v>33</v>
      </c>
      <c r="O831" s="92"/>
      <c r="P831" s="211" t="s">
        <v>53266</v>
      </c>
    </row>
    <row r="832" spans="2:16" ht="14.25">
      <c r="B832" s="91">
        <v>830</v>
      </c>
      <c r="C832" s="91"/>
      <c r="D832" s="112" t="s">
        <v>39615</v>
      </c>
      <c r="E832" s="68" t="s">
        <v>39616</v>
      </c>
      <c r="F832" s="91" t="s">
        <v>39617</v>
      </c>
      <c r="G832" s="91" t="s">
        <v>36978</v>
      </c>
      <c r="H832" s="91" t="s">
        <v>39226</v>
      </c>
      <c r="I832" s="91">
        <v>1464</v>
      </c>
      <c r="J832" s="91">
        <v>5</v>
      </c>
      <c r="K832" s="91">
        <v>0</v>
      </c>
      <c r="L832" s="91">
        <v>60193</v>
      </c>
      <c r="M832" s="91">
        <v>124</v>
      </c>
      <c r="N832" s="92" t="s">
        <v>2102</v>
      </c>
      <c r="O832" s="92" t="s">
        <v>36133</v>
      </c>
      <c r="P832" s="211" t="s">
        <v>53266</v>
      </c>
    </row>
    <row r="833" spans="2:16" ht="14.25">
      <c r="B833" s="91">
        <v>831</v>
      </c>
      <c r="C833" s="91"/>
      <c r="D833" s="112" t="s">
        <v>39618</v>
      </c>
      <c r="E833" s="68" t="s">
        <v>39619</v>
      </c>
      <c r="F833" s="91" t="s">
        <v>39549</v>
      </c>
      <c r="G833" s="91" t="s">
        <v>3971</v>
      </c>
      <c r="H833" s="91" t="s">
        <v>37071</v>
      </c>
      <c r="I833" s="91">
        <v>257</v>
      </c>
      <c r="J833" s="91">
        <v>1</v>
      </c>
      <c r="K833" s="91">
        <v>0</v>
      </c>
      <c r="L833" s="91">
        <v>60169</v>
      </c>
      <c r="M833" s="91">
        <v>102</v>
      </c>
      <c r="N833" s="92" t="s">
        <v>36132</v>
      </c>
      <c r="O833" s="92" t="s">
        <v>36182</v>
      </c>
      <c r="P833" s="211" t="s">
        <v>53266</v>
      </c>
    </row>
    <row r="834" spans="2:16" ht="14.25">
      <c r="B834" s="91">
        <v>832</v>
      </c>
      <c r="C834" s="91"/>
      <c r="D834" s="112" t="s">
        <v>39620</v>
      </c>
      <c r="E834" s="68" t="s">
        <v>39621</v>
      </c>
      <c r="F834" s="91" t="s">
        <v>39622</v>
      </c>
      <c r="G834" s="91" t="s">
        <v>37791</v>
      </c>
      <c r="H834" s="91" t="s">
        <v>37033</v>
      </c>
      <c r="I834" s="91">
        <v>208</v>
      </c>
      <c r="J834" s="91">
        <v>1</v>
      </c>
      <c r="K834" s="91">
        <v>0</v>
      </c>
      <c r="L834" s="91">
        <v>60144</v>
      </c>
      <c r="M834" s="91">
        <v>68</v>
      </c>
      <c r="N834" s="92" t="s">
        <v>36132</v>
      </c>
      <c r="O834" s="92" t="s">
        <v>36291</v>
      </c>
      <c r="P834" s="211" t="s">
        <v>53266</v>
      </c>
    </row>
    <row r="835" spans="2:16" ht="14.25">
      <c r="B835" s="91">
        <v>833</v>
      </c>
      <c r="C835" s="91"/>
      <c r="D835" s="112" t="s">
        <v>39623</v>
      </c>
      <c r="E835" s="68" t="s">
        <v>39624</v>
      </c>
      <c r="F835" s="91" t="s">
        <v>39625</v>
      </c>
      <c r="G835" s="91" t="s">
        <v>38296</v>
      </c>
      <c r="H835" s="347" t="s">
        <v>36761</v>
      </c>
      <c r="I835" s="91">
        <v>548</v>
      </c>
      <c r="J835" s="91">
        <v>1</v>
      </c>
      <c r="K835" s="91">
        <v>0</v>
      </c>
      <c r="L835" s="91">
        <v>60142</v>
      </c>
      <c r="M835" s="91">
        <v>128</v>
      </c>
      <c r="N835" s="92" t="s">
        <v>2102</v>
      </c>
      <c r="O835" s="92"/>
      <c r="P835" s="211" t="s">
        <v>53266</v>
      </c>
    </row>
    <row r="836" spans="2:16" ht="14.25">
      <c r="B836" s="91">
        <v>834</v>
      </c>
      <c r="C836" s="91"/>
      <c r="D836" s="112" t="s">
        <v>39626</v>
      </c>
      <c r="E836" s="68" t="s">
        <v>39627</v>
      </c>
      <c r="F836" s="91" t="s">
        <v>39628</v>
      </c>
      <c r="G836" s="91" t="s">
        <v>3279</v>
      </c>
      <c r="H836" s="91" t="s">
        <v>39629</v>
      </c>
      <c r="I836" s="91">
        <v>750</v>
      </c>
      <c r="J836" s="91">
        <v>2</v>
      </c>
      <c r="K836" s="91">
        <v>0</v>
      </c>
      <c r="L836" s="91">
        <v>60141</v>
      </c>
      <c r="M836" s="91">
        <v>131</v>
      </c>
      <c r="N836" s="92" t="s">
        <v>2102</v>
      </c>
      <c r="O836" s="92"/>
      <c r="P836" s="211" t="s">
        <v>53266</v>
      </c>
    </row>
    <row r="837" spans="2:16" ht="14.25">
      <c r="B837" s="91">
        <v>835</v>
      </c>
      <c r="C837" s="91"/>
      <c r="D837" s="112" t="s">
        <v>39630</v>
      </c>
      <c r="E837" s="68" t="s">
        <v>39631</v>
      </c>
      <c r="F837" s="91" t="s">
        <v>39632</v>
      </c>
      <c r="G837" s="91" t="s">
        <v>39633</v>
      </c>
      <c r="H837" s="91" t="s">
        <v>39634</v>
      </c>
      <c r="I837" s="91">
        <v>604</v>
      </c>
      <c r="J837" s="91">
        <v>2</v>
      </c>
      <c r="K837" s="91">
        <v>0</v>
      </c>
      <c r="L837" s="91">
        <v>60115</v>
      </c>
      <c r="M837" s="91">
        <v>105</v>
      </c>
      <c r="N837" s="92" t="s">
        <v>36132</v>
      </c>
      <c r="O837" s="92" t="s">
        <v>36182</v>
      </c>
      <c r="P837" s="211" t="s">
        <v>53266</v>
      </c>
    </row>
    <row r="838" spans="2:16" ht="14.25">
      <c r="B838" s="91">
        <v>836</v>
      </c>
      <c r="C838" s="91"/>
      <c r="D838" s="112" t="s">
        <v>39635</v>
      </c>
      <c r="E838" s="68" t="s">
        <v>39636</v>
      </c>
      <c r="F838" s="91" t="s">
        <v>39637</v>
      </c>
      <c r="G838" s="91" t="s">
        <v>39638</v>
      </c>
      <c r="H838" s="91" t="s">
        <v>39639</v>
      </c>
      <c r="I838" s="91">
        <v>8384</v>
      </c>
      <c r="J838" s="91">
        <v>26</v>
      </c>
      <c r="K838" s="91">
        <v>0</v>
      </c>
      <c r="L838" s="91">
        <v>60085</v>
      </c>
      <c r="M838" s="91">
        <v>80</v>
      </c>
      <c r="N838" s="92" t="s">
        <v>2102</v>
      </c>
      <c r="O838" s="92"/>
      <c r="P838" s="211" t="s">
        <v>53266</v>
      </c>
    </row>
    <row r="839" spans="2:16" ht="14.25">
      <c r="B839" s="91">
        <v>837</v>
      </c>
      <c r="C839" s="91"/>
      <c r="D839" s="112" t="s">
        <v>39640</v>
      </c>
      <c r="E839" s="68" t="s">
        <v>39641</v>
      </c>
      <c r="F839" s="91" t="s">
        <v>39642</v>
      </c>
      <c r="G839" s="91" t="s">
        <v>39643</v>
      </c>
      <c r="H839" s="91" t="s">
        <v>39644</v>
      </c>
      <c r="I839" s="91">
        <v>1020</v>
      </c>
      <c r="J839" s="91">
        <v>3</v>
      </c>
      <c r="K839" s="91">
        <v>0</v>
      </c>
      <c r="L839" s="91">
        <v>60070</v>
      </c>
      <c r="M839" s="91">
        <v>73</v>
      </c>
      <c r="N839" s="92" t="s">
        <v>36132</v>
      </c>
      <c r="O839" s="92" t="s">
        <v>36349</v>
      </c>
      <c r="P839" s="211" t="s">
        <v>53266</v>
      </c>
    </row>
    <row r="840" spans="2:16" ht="14.25">
      <c r="B840" s="91">
        <v>838</v>
      </c>
      <c r="C840" s="91"/>
      <c r="D840" s="112" t="s">
        <v>39645</v>
      </c>
      <c r="E840" s="68" t="s">
        <v>39646</v>
      </c>
      <c r="F840" s="91" t="s">
        <v>39647</v>
      </c>
      <c r="G840" s="91" t="s">
        <v>39648</v>
      </c>
      <c r="H840" s="91" t="s">
        <v>39649</v>
      </c>
      <c r="I840" s="91" t="s">
        <v>22177</v>
      </c>
      <c r="J840" s="91"/>
      <c r="K840" s="91">
        <v>0</v>
      </c>
      <c r="L840" s="91">
        <v>60027</v>
      </c>
      <c r="M840" s="91">
        <v>81</v>
      </c>
      <c r="N840" s="92" t="s">
        <v>36132</v>
      </c>
      <c r="O840" s="92" t="s">
        <v>36182</v>
      </c>
      <c r="P840" s="211" t="s">
        <v>53266</v>
      </c>
    </row>
    <row r="841" spans="2:16" ht="14.25">
      <c r="B841" s="91">
        <v>839</v>
      </c>
      <c r="C841" s="91"/>
      <c r="D841" s="112" t="s">
        <v>39650</v>
      </c>
      <c r="E841" s="68" t="s">
        <v>39651</v>
      </c>
      <c r="F841" s="92" t="s">
        <v>39652</v>
      </c>
      <c r="G841" s="92" t="s">
        <v>39653</v>
      </c>
      <c r="H841" s="92" t="s">
        <v>39654</v>
      </c>
      <c r="I841" s="91">
        <v>2741</v>
      </c>
      <c r="J841" s="91">
        <v>8</v>
      </c>
      <c r="K841" s="91">
        <v>0</v>
      </c>
      <c r="L841" s="91">
        <v>59980</v>
      </c>
      <c r="M841" s="91">
        <v>275</v>
      </c>
      <c r="N841" s="92" t="s">
        <v>2102</v>
      </c>
      <c r="O841" s="92"/>
      <c r="P841" s="211" t="s">
        <v>53266</v>
      </c>
    </row>
    <row r="842" spans="2:16" ht="14.25">
      <c r="B842" s="91">
        <v>840</v>
      </c>
      <c r="C842" s="91"/>
      <c r="D842" s="112" t="s">
        <v>39655</v>
      </c>
      <c r="E842" s="68" t="s">
        <v>39656</v>
      </c>
      <c r="F842" s="92" t="s">
        <v>39657</v>
      </c>
      <c r="G842" s="112" t="s">
        <v>36224</v>
      </c>
      <c r="H842" s="92" t="s">
        <v>39658</v>
      </c>
      <c r="I842" s="91">
        <v>1344</v>
      </c>
      <c r="J842" s="91">
        <v>4</v>
      </c>
      <c r="K842" s="91">
        <v>0</v>
      </c>
      <c r="L842" s="91">
        <v>59967</v>
      </c>
      <c r="M842" s="91">
        <v>95</v>
      </c>
      <c r="N842" s="92" t="s">
        <v>36132</v>
      </c>
      <c r="O842" s="92" t="s">
        <v>36182</v>
      </c>
      <c r="P842" s="211" t="s">
        <v>53266</v>
      </c>
    </row>
    <row r="843" spans="2:16" ht="14.25">
      <c r="B843" s="91">
        <v>841</v>
      </c>
      <c r="C843" s="91"/>
      <c r="D843" s="112" t="s">
        <v>39659</v>
      </c>
      <c r="E843" s="68" t="s">
        <v>39660</v>
      </c>
      <c r="F843" s="92" t="s">
        <v>39661</v>
      </c>
      <c r="G843" s="92" t="s">
        <v>37867</v>
      </c>
      <c r="H843" s="92" t="s">
        <v>39662</v>
      </c>
      <c r="I843" s="91">
        <v>348</v>
      </c>
      <c r="J843" s="91">
        <v>1</v>
      </c>
      <c r="K843" s="91">
        <v>0</v>
      </c>
      <c r="L843" s="91">
        <v>59941</v>
      </c>
      <c r="M843" s="91">
        <v>287</v>
      </c>
      <c r="N843" s="92" t="s">
        <v>2102</v>
      </c>
      <c r="O843" s="92"/>
      <c r="P843" s="211" t="s">
        <v>53266</v>
      </c>
    </row>
    <row r="844" spans="2:16" ht="14.25">
      <c r="B844" s="91">
        <v>842</v>
      </c>
      <c r="C844" s="91"/>
      <c r="D844" s="112" t="s">
        <v>39663</v>
      </c>
      <c r="E844" s="68" t="s">
        <v>39664</v>
      </c>
      <c r="F844" s="92" t="s">
        <v>39665</v>
      </c>
      <c r="G844" s="92" t="s">
        <v>39666</v>
      </c>
      <c r="H844" s="92" t="s">
        <v>39667</v>
      </c>
      <c r="I844" s="91">
        <v>616</v>
      </c>
      <c r="J844" s="91">
        <v>2</v>
      </c>
      <c r="K844" s="91">
        <v>0</v>
      </c>
      <c r="L844" s="91">
        <v>59938</v>
      </c>
      <c r="M844" s="91">
        <v>60</v>
      </c>
      <c r="N844" s="92" t="s">
        <v>2102</v>
      </c>
      <c r="O844" s="92"/>
      <c r="P844" s="211" t="s">
        <v>53266</v>
      </c>
    </row>
    <row r="845" spans="2:16" ht="14.25">
      <c r="B845" s="91">
        <v>843</v>
      </c>
      <c r="C845" s="91"/>
      <c r="D845" s="112" t="s">
        <v>39668</v>
      </c>
      <c r="E845" s="68" t="s">
        <v>39669</v>
      </c>
      <c r="F845" s="92" t="s">
        <v>39670</v>
      </c>
      <c r="G845" s="92" t="s">
        <v>39671</v>
      </c>
      <c r="H845" s="92" t="s">
        <v>39672</v>
      </c>
      <c r="I845" s="91">
        <v>256</v>
      </c>
      <c r="J845" s="91">
        <v>1</v>
      </c>
      <c r="K845" s="91">
        <v>0</v>
      </c>
      <c r="L845" s="91">
        <v>59916</v>
      </c>
      <c r="M845" s="91">
        <v>155</v>
      </c>
      <c r="N845" s="92" t="s">
        <v>2102</v>
      </c>
      <c r="O845" s="92"/>
      <c r="P845" s="211" t="s">
        <v>53266</v>
      </c>
    </row>
    <row r="846" spans="2:16" ht="14.25">
      <c r="B846" s="91">
        <v>844</v>
      </c>
      <c r="C846" s="91"/>
      <c r="D846" s="112" t="s">
        <v>39673</v>
      </c>
      <c r="E846" s="68" t="s">
        <v>39674</v>
      </c>
      <c r="F846" s="92" t="s">
        <v>39675</v>
      </c>
      <c r="G846" s="92" t="s">
        <v>37292</v>
      </c>
      <c r="H846" s="92" t="s">
        <v>39676</v>
      </c>
      <c r="I846" s="91">
        <v>1213</v>
      </c>
      <c r="J846" s="91">
        <v>4</v>
      </c>
      <c r="K846" s="91">
        <v>0</v>
      </c>
      <c r="L846" s="91">
        <v>59912</v>
      </c>
      <c r="M846" s="91">
        <v>267</v>
      </c>
      <c r="N846" s="92" t="s">
        <v>36132</v>
      </c>
      <c r="O846" s="92" t="s">
        <v>36349</v>
      </c>
      <c r="P846" s="211" t="s">
        <v>53266</v>
      </c>
    </row>
    <row r="847" spans="2:16" ht="14.25">
      <c r="B847" s="91">
        <v>845</v>
      </c>
      <c r="C847" s="91"/>
      <c r="D847" s="112" t="s">
        <v>39677</v>
      </c>
      <c r="E847" s="68" t="s">
        <v>39678</v>
      </c>
      <c r="F847" s="92" t="s">
        <v>39679</v>
      </c>
      <c r="G847" s="92" t="s">
        <v>39680</v>
      </c>
      <c r="H847" s="92" t="s">
        <v>39681</v>
      </c>
      <c r="I847" s="91">
        <v>1000</v>
      </c>
      <c r="J847" s="91">
        <v>3</v>
      </c>
      <c r="K847" s="91">
        <v>0</v>
      </c>
      <c r="L847" s="91">
        <v>59862</v>
      </c>
      <c r="M847" s="91">
        <v>89</v>
      </c>
      <c r="N847" s="92" t="s">
        <v>36132</v>
      </c>
      <c r="O847" s="92" t="s">
        <v>36182</v>
      </c>
      <c r="P847" s="211" t="s">
        <v>53266</v>
      </c>
    </row>
    <row r="848" spans="2:16" ht="14.25">
      <c r="B848" s="91">
        <v>846</v>
      </c>
      <c r="C848" s="91"/>
      <c r="D848" s="112" t="s">
        <v>39682</v>
      </c>
      <c r="E848" s="68" t="s">
        <v>39683</v>
      </c>
      <c r="F848" s="92" t="s">
        <v>39684</v>
      </c>
      <c r="G848" s="92" t="s">
        <v>37735</v>
      </c>
      <c r="H848" s="92" t="s">
        <v>36428</v>
      </c>
      <c r="I848" s="91">
        <v>2527</v>
      </c>
      <c r="J848" s="91">
        <v>8</v>
      </c>
      <c r="K848" s="91">
        <v>0</v>
      </c>
      <c r="L848" s="91">
        <v>59862</v>
      </c>
      <c r="M848" s="91">
        <v>142</v>
      </c>
      <c r="N848" s="92" t="s">
        <v>2102</v>
      </c>
      <c r="O848" s="92"/>
      <c r="P848" s="211" t="s">
        <v>53266</v>
      </c>
    </row>
    <row r="849" spans="2:16" ht="14.25">
      <c r="B849" s="91">
        <v>847</v>
      </c>
      <c r="C849" s="91"/>
      <c r="D849" s="112" t="s">
        <v>39685</v>
      </c>
      <c r="E849" s="68" t="s">
        <v>39686</v>
      </c>
      <c r="F849" s="92" t="s">
        <v>39687</v>
      </c>
      <c r="G849" s="92" t="s">
        <v>3971</v>
      </c>
      <c r="H849" s="92" t="s">
        <v>39688</v>
      </c>
      <c r="I849" s="91">
        <v>1820</v>
      </c>
      <c r="J849" s="91">
        <v>6</v>
      </c>
      <c r="K849" s="91">
        <v>0</v>
      </c>
      <c r="L849" s="91">
        <v>59848</v>
      </c>
      <c r="M849" s="91">
        <v>60</v>
      </c>
      <c r="N849" s="92" t="s">
        <v>36132</v>
      </c>
      <c r="O849" s="92" t="s">
        <v>36133</v>
      </c>
      <c r="P849" s="211" t="s">
        <v>53266</v>
      </c>
    </row>
    <row r="850" spans="2:16" ht="14.25">
      <c r="B850" s="91">
        <v>848</v>
      </c>
      <c r="C850" s="91"/>
      <c r="D850" s="112" t="s">
        <v>39689</v>
      </c>
      <c r="E850" s="68" t="s">
        <v>39690</v>
      </c>
      <c r="F850" s="92" t="s">
        <v>39691</v>
      </c>
      <c r="G850" s="92" t="s">
        <v>3279</v>
      </c>
      <c r="H850" s="92" t="s">
        <v>37515</v>
      </c>
      <c r="I850" s="91">
        <v>180</v>
      </c>
      <c r="J850" s="91">
        <v>1</v>
      </c>
      <c r="K850" s="91">
        <v>0</v>
      </c>
      <c r="L850" s="91">
        <v>59845</v>
      </c>
      <c r="M850" s="91">
        <v>132</v>
      </c>
      <c r="N850" s="92" t="s">
        <v>2102</v>
      </c>
      <c r="O850" s="92"/>
      <c r="P850" s="211" t="s">
        <v>53266</v>
      </c>
    </row>
    <row r="851" spans="2:16" ht="14.25">
      <c r="B851" s="91">
        <v>849</v>
      </c>
      <c r="C851" s="91"/>
      <c r="D851" s="112" t="s">
        <v>39692</v>
      </c>
      <c r="E851" s="68" t="s">
        <v>39693</v>
      </c>
      <c r="F851" s="92" t="s">
        <v>39694</v>
      </c>
      <c r="G851" s="92" t="s">
        <v>3971</v>
      </c>
      <c r="H851" s="92" t="s">
        <v>38183</v>
      </c>
      <c r="I851" s="91">
        <v>260</v>
      </c>
      <c r="J851" s="91">
        <v>1</v>
      </c>
      <c r="K851" s="91">
        <v>0</v>
      </c>
      <c r="L851" s="91">
        <v>59833</v>
      </c>
      <c r="M851" s="91">
        <v>94</v>
      </c>
      <c r="N851" s="92" t="s">
        <v>36132</v>
      </c>
      <c r="O851" s="92" t="s">
        <v>36133</v>
      </c>
      <c r="P851" s="211" t="s">
        <v>53266</v>
      </c>
    </row>
    <row r="852" spans="2:16" ht="14.25">
      <c r="B852" s="91">
        <v>850</v>
      </c>
      <c r="C852" s="91"/>
      <c r="D852" s="112" t="s">
        <v>39695</v>
      </c>
      <c r="E852" s="68" t="s">
        <v>39696</v>
      </c>
      <c r="F852" s="92" t="s">
        <v>39697</v>
      </c>
      <c r="G852" s="92" t="s">
        <v>39159</v>
      </c>
      <c r="H852" s="92" t="s">
        <v>39698</v>
      </c>
      <c r="I852" s="91">
        <v>414</v>
      </c>
      <c r="J852" s="91">
        <v>1</v>
      </c>
      <c r="K852" s="91">
        <v>0</v>
      </c>
      <c r="L852" s="91">
        <v>59833</v>
      </c>
      <c r="M852" s="91">
        <v>110</v>
      </c>
      <c r="N852" s="92" t="s">
        <v>36132</v>
      </c>
      <c r="O852" s="92" t="s">
        <v>36182</v>
      </c>
      <c r="P852" s="211" t="s">
        <v>53266</v>
      </c>
    </row>
    <row r="853" spans="2:16" ht="14.25">
      <c r="B853" s="91">
        <v>851</v>
      </c>
      <c r="C853" s="91"/>
      <c r="D853" s="112" t="s">
        <v>39699</v>
      </c>
      <c r="E853" s="68" t="s">
        <v>39700</v>
      </c>
      <c r="F853" s="92" t="s">
        <v>39701</v>
      </c>
      <c r="G853" s="92" t="s">
        <v>3971</v>
      </c>
      <c r="H853" s="92" t="s">
        <v>39702</v>
      </c>
      <c r="I853" s="91">
        <v>210</v>
      </c>
      <c r="J853" s="91">
        <v>1</v>
      </c>
      <c r="K853" s="91">
        <v>0</v>
      </c>
      <c r="L853" s="91">
        <v>59821</v>
      </c>
      <c r="M853" s="91">
        <v>35</v>
      </c>
      <c r="N853" s="92" t="s">
        <v>2102</v>
      </c>
      <c r="O853" s="92"/>
      <c r="P853" s="211" t="s">
        <v>53266</v>
      </c>
    </row>
    <row r="854" spans="2:16" ht="14.25">
      <c r="B854" s="91">
        <v>852</v>
      </c>
      <c r="C854" s="91"/>
      <c r="D854" s="112" t="s">
        <v>39703</v>
      </c>
      <c r="E854" s="68" t="s">
        <v>39704</v>
      </c>
      <c r="F854" s="92" t="s">
        <v>39705</v>
      </c>
      <c r="G854" s="92" t="s">
        <v>39706</v>
      </c>
      <c r="H854" s="92" t="s">
        <v>39707</v>
      </c>
      <c r="I854" s="91">
        <v>405</v>
      </c>
      <c r="J854" s="91">
        <v>2</v>
      </c>
      <c r="K854" s="91">
        <v>0</v>
      </c>
      <c r="L854" s="91">
        <v>59800</v>
      </c>
      <c r="M854" s="91">
        <v>103</v>
      </c>
      <c r="N854" s="92" t="s">
        <v>2102</v>
      </c>
      <c r="O854" s="92"/>
      <c r="P854" s="211" t="s">
        <v>53266</v>
      </c>
    </row>
    <row r="855" spans="2:16" ht="14.25">
      <c r="B855" s="91">
        <v>853</v>
      </c>
      <c r="C855" s="91"/>
      <c r="D855" s="112" t="s">
        <v>39708</v>
      </c>
      <c r="E855" s="68" t="s">
        <v>39709</v>
      </c>
      <c r="F855" s="92" t="s">
        <v>39710</v>
      </c>
      <c r="G855" s="92" t="s">
        <v>3971</v>
      </c>
      <c r="H855" s="92" t="s">
        <v>39711</v>
      </c>
      <c r="I855" s="91">
        <v>522</v>
      </c>
      <c r="J855" s="91">
        <v>1</v>
      </c>
      <c r="K855" s="91">
        <v>0</v>
      </c>
      <c r="L855" s="91">
        <v>59799</v>
      </c>
      <c r="M855" s="91">
        <v>99</v>
      </c>
      <c r="N855" s="92" t="s">
        <v>36132</v>
      </c>
      <c r="O855" s="92" t="s">
        <v>36349</v>
      </c>
      <c r="P855" s="211" t="s">
        <v>53266</v>
      </c>
    </row>
    <row r="856" spans="2:16" ht="14.25">
      <c r="B856" s="91">
        <v>854</v>
      </c>
      <c r="C856" s="91"/>
      <c r="D856" s="112" t="s">
        <v>39712</v>
      </c>
      <c r="E856" s="68" t="s">
        <v>39713</v>
      </c>
      <c r="F856" s="92" t="s">
        <v>39714</v>
      </c>
      <c r="G856" s="92" t="s">
        <v>39715</v>
      </c>
      <c r="H856" s="92" t="s">
        <v>36263</v>
      </c>
      <c r="I856" s="91">
        <v>540</v>
      </c>
      <c r="J856" s="91">
        <v>2</v>
      </c>
      <c r="K856" s="91">
        <v>0</v>
      </c>
      <c r="L856" s="91">
        <v>59789</v>
      </c>
      <c r="M856" s="91">
        <v>51</v>
      </c>
      <c r="N856" s="92" t="s">
        <v>2102</v>
      </c>
      <c r="O856" s="92"/>
      <c r="P856" s="211" t="s">
        <v>53266</v>
      </c>
    </row>
    <row r="857" spans="2:16" ht="14.25">
      <c r="B857" s="91">
        <v>855</v>
      </c>
      <c r="C857" s="91"/>
      <c r="D857" s="112" t="s">
        <v>39716</v>
      </c>
      <c r="E857" s="68" t="s">
        <v>39717</v>
      </c>
      <c r="F857" s="92" t="s">
        <v>39718</v>
      </c>
      <c r="G857" s="92" t="s">
        <v>36446</v>
      </c>
      <c r="H857" s="92" t="s">
        <v>39719</v>
      </c>
      <c r="I857" s="91">
        <v>1800</v>
      </c>
      <c r="J857" s="91">
        <v>6</v>
      </c>
      <c r="K857" s="91">
        <v>0</v>
      </c>
      <c r="L857" s="91">
        <v>59769</v>
      </c>
      <c r="M857" s="91">
        <v>230</v>
      </c>
      <c r="N857" s="92" t="s">
        <v>36132</v>
      </c>
      <c r="O857" s="92" t="s">
        <v>36133</v>
      </c>
      <c r="P857" s="211" t="s">
        <v>53266</v>
      </c>
    </row>
    <row r="858" spans="2:16" ht="14.25">
      <c r="B858" s="91">
        <v>856</v>
      </c>
      <c r="C858" s="91"/>
      <c r="D858" s="112" t="s">
        <v>39720</v>
      </c>
      <c r="E858" s="68" t="s">
        <v>39721</v>
      </c>
      <c r="F858" s="92" t="s">
        <v>39722</v>
      </c>
      <c r="G858" s="92" t="s">
        <v>39723</v>
      </c>
      <c r="H858" s="92" t="s">
        <v>39707</v>
      </c>
      <c r="I858" s="91">
        <v>298</v>
      </c>
      <c r="J858" s="91">
        <v>1</v>
      </c>
      <c r="K858" s="91">
        <v>0</v>
      </c>
      <c r="L858" s="91">
        <v>59763</v>
      </c>
      <c r="M858" s="91">
        <v>80</v>
      </c>
      <c r="N858" s="92" t="s">
        <v>36132</v>
      </c>
      <c r="O858" s="92" t="s">
        <v>36182</v>
      </c>
      <c r="P858" s="211" t="s">
        <v>53266</v>
      </c>
    </row>
    <row r="859" spans="2:16" ht="14.25">
      <c r="B859" s="91">
        <v>857</v>
      </c>
      <c r="C859" s="91"/>
      <c r="D859" s="112" t="s">
        <v>39724</v>
      </c>
      <c r="E859" s="68" t="s">
        <v>39725</v>
      </c>
      <c r="F859" s="92" t="s">
        <v>39726</v>
      </c>
      <c r="G859" s="92" t="s">
        <v>38306</v>
      </c>
      <c r="H859" s="92" t="s">
        <v>39727</v>
      </c>
      <c r="I859" s="91">
        <v>618</v>
      </c>
      <c r="J859" s="91">
        <v>3</v>
      </c>
      <c r="K859" s="91">
        <v>0</v>
      </c>
      <c r="L859" s="91">
        <v>59719</v>
      </c>
      <c r="M859" s="91">
        <v>110</v>
      </c>
      <c r="N859" s="92" t="s">
        <v>36132</v>
      </c>
      <c r="O859" s="92" t="s">
        <v>36340</v>
      </c>
      <c r="P859" s="211" t="s">
        <v>53266</v>
      </c>
    </row>
    <row r="860" spans="2:16" ht="14.25">
      <c r="B860" s="91">
        <v>858</v>
      </c>
      <c r="C860" s="91"/>
      <c r="D860" s="112" t="s">
        <v>39728</v>
      </c>
      <c r="E860" s="68" t="s">
        <v>39678</v>
      </c>
      <c r="F860" s="92" t="s">
        <v>39729</v>
      </c>
      <c r="G860" s="92" t="s">
        <v>39730</v>
      </c>
      <c r="H860" s="92" t="s">
        <v>39676</v>
      </c>
      <c r="I860" s="91">
        <v>496</v>
      </c>
      <c r="J860" s="91">
        <v>2</v>
      </c>
      <c r="K860" s="91">
        <v>0</v>
      </c>
      <c r="L860" s="91">
        <v>59680</v>
      </c>
      <c r="M860" s="91">
        <v>95</v>
      </c>
      <c r="N860" s="92" t="s">
        <v>2102</v>
      </c>
      <c r="O860" s="92"/>
      <c r="P860" s="211" t="s">
        <v>53266</v>
      </c>
    </row>
    <row r="861" spans="2:16" ht="14.25">
      <c r="B861" s="91">
        <v>859</v>
      </c>
      <c r="C861" s="91"/>
      <c r="D861" s="112" t="s">
        <v>39731</v>
      </c>
      <c r="E861" s="68" t="s">
        <v>39732</v>
      </c>
      <c r="F861" s="112" t="s">
        <v>39733</v>
      </c>
      <c r="G861" s="92" t="s">
        <v>39438</v>
      </c>
      <c r="H861" s="92" t="s">
        <v>36939</v>
      </c>
      <c r="I861" s="91">
        <v>816</v>
      </c>
      <c r="J861" s="91">
        <v>3</v>
      </c>
      <c r="K861" s="91">
        <v>0</v>
      </c>
      <c r="L861" s="91">
        <v>59638</v>
      </c>
      <c r="M861" s="91">
        <v>128</v>
      </c>
      <c r="N861" s="92" t="s">
        <v>36132</v>
      </c>
      <c r="O861" s="92" t="s">
        <v>36133</v>
      </c>
      <c r="P861" s="211" t="s">
        <v>53266</v>
      </c>
    </row>
    <row r="862" spans="2:16" ht="14.25">
      <c r="B862" s="91">
        <v>860</v>
      </c>
      <c r="C862" s="91"/>
      <c r="D862" s="112" t="s">
        <v>39734</v>
      </c>
      <c r="E862" s="68" t="s">
        <v>39735</v>
      </c>
      <c r="F862" s="92" t="s">
        <v>39736</v>
      </c>
      <c r="G862" s="92" t="s">
        <v>39737</v>
      </c>
      <c r="H862" s="92" t="s">
        <v>39738</v>
      </c>
      <c r="I862" s="91">
        <v>896</v>
      </c>
      <c r="J862" s="91">
        <v>3</v>
      </c>
      <c r="K862" s="91">
        <v>0</v>
      </c>
      <c r="L862" s="91">
        <v>59579</v>
      </c>
      <c r="M862" s="91">
        <v>103</v>
      </c>
      <c r="N862" s="92" t="s">
        <v>2102</v>
      </c>
      <c r="O862" s="92"/>
      <c r="P862" s="211" t="s">
        <v>53266</v>
      </c>
    </row>
    <row r="863" spans="2:16" ht="14.25">
      <c r="B863" s="91">
        <v>861</v>
      </c>
      <c r="C863" s="91"/>
      <c r="D863" s="112" t="s">
        <v>39739</v>
      </c>
      <c r="E863" s="68" t="s">
        <v>39740</v>
      </c>
      <c r="F863" s="92" t="s">
        <v>39741</v>
      </c>
      <c r="G863" s="92" t="s">
        <v>3971</v>
      </c>
      <c r="H863" s="92" t="s">
        <v>39742</v>
      </c>
      <c r="I863" s="91">
        <v>219</v>
      </c>
      <c r="J863" s="91">
        <v>1</v>
      </c>
      <c r="K863" s="91">
        <v>0</v>
      </c>
      <c r="L863" s="91">
        <v>59575</v>
      </c>
      <c r="M863" s="91">
        <v>97</v>
      </c>
      <c r="N863" s="92" t="s">
        <v>36132</v>
      </c>
      <c r="O863" s="92" t="s">
        <v>36291</v>
      </c>
      <c r="P863" s="211" t="s">
        <v>53266</v>
      </c>
    </row>
    <row r="864" spans="2:16" ht="14.25">
      <c r="B864" s="91">
        <v>862</v>
      </c>
      <c r="C864" s="91"/>
      <c r="D864" s="112" t="s">
        <v>39743</v>
      </c>
      <c r="E864" s="68" t="s">
        <v>39744</v>
      </c>
      <c r="F864" s="92" t="s">
        <v>39745</v>
      </c>
      <c r="G864" s="92" t="s">
        <v>39159</v>
      </c>
      <c r="H864" s="92" t="s">
        <v>39746</v>
      </c>
      <c r="I864" s="91">
        <v>728</v>
      </c>
      <c r="J864" s="91">
        <v>2</v>
      </c>
      <c r="K864" s="91">
        <v>0</v>
      </c>
      <c r="L864" s="91">
        <v>59555</v>
      </c>
      <c r="M864" s="91">
        <v>126</v>
      </c>
      <c r="N864" s="92" t="s">
        <v>36132</v>
      </c>
      <c r="O864" s="92" t="s">
        <v>36182</v>
      </c>
      <c r="P864" s="211" t="s">
        <v>53266</v>
      </c>
    </row>
    <row r="865" spans="2:16" ht="14.25">
      <c r="B865" s="91">
        <v>863</v>
      </c>
      <c r="C865" s="91"/>
      <c r="D865" s="112" t="s">
        <v>39747</v>
      </c>
      <c r="E865" s="68" t="s">
        <v>39748</v>
      </c>
      <c r="F865" s="92" t="s">
        <v>39749</v>
      </c>
      <c r="G865" s="92" t="s">
        <v>39750</v>
      </c>
      <c r="H865" s="92" t="s">
        <v>39751</v>
      </c>
      <c r="I865" s="91">
        <v>1603</v>
      </c>
      <c r="J865" s="91">
        <v>5</v>
      </c>
      <c r="K865" s="91">
        <v>0</v>
      </c>
      <c r="L865" s="91">
        <v>59546</v>
      </c>
      <c r="M865" s="91">
        <v>123</v>
      </c>
      <c r="N865" s="92" t="s">
        <v>2102</v>
      </c>
      <c r="O865" s="92"/>
      <c r="P865" s="211" t="s">
        <v>53266</v>
      </c>
    </row>
    <row r="866" spans="2:16" ht="14.25">
      <c r="B866" s="91">
        <v>864</v>
      </c>
      <c r="C866" s="91"/>
      <c r="D866" s="112" t="s">
        <v>39752</v>
      </c>
      <c r="E866" s="68" t="s">
        <v>39753</v>
      </c>
      <c r="F866" s="92" t="s">
        <v>39754</v>
      </c>
      <c r="G866" s="92" t="s">
        <v>36405</v>
      </c>
      <c r="H866" s="92" t="s">
        <v>39672</v>
      </c>
      <c r="I866" s="91">
        <v>1169</v>
      </c>
      <c r="J866" s="91">
        <v>4</v>
      </c>
      <c r="K866" s="91">
        <v>0</v>
      </c>
      <c r="L866" s="91">
        <v>59538</v>
      </c>
      <c r="M866" s="91">
        <v>136</v>
      </c>
      <c r="N866" s="92" t="s">
        <v>2102</v>
      </c>
      <c r="O866" s="92"/>
      <c r="P866" s="211" t="s">
        <v>53266</v>
      </c>
    </row>
    <row r="867" spans="2:16" ht="14.25">
      <c r="B867" s="91">
        <v>865</v>
      </c>
      <c r="C867" s="91"/>
      <c r="D867" s="112" t="s">
        <v>39755</v>
      </c>
      <c r="E867" s="68" t="s">
        <v>39756</v>
      </c>
      <c r="F867" s="92" t="s">
        <v>39757</v>
      </c>
      <c r="G867" s="112" t="s">
        <v>36756</v>
      </c>
      <c r="H867" s="92" t="s">
        <v>39758</v>
      </c>
      <c r="I867" s="91">
        <v>586</v>
      </c>
      <c r="J867" s="91">
        <v>2</v>
      </c>
      <c r="K867" s="91">
        <v>0</v>
      </c>
      <c r="L867" s="91">
        <v>59529</v>
      </c>
      <c r="M867" s="91">
        <v>168</v>
      </c>
      <c r="N867" s="92" t="s">
        <v>36132</v>
      </c>
      <c r="O867" s="92" t="s">
        <v>36182</v>
      </c>
      <c r="P867" s="211" t="s">
        <v>53266</v>
      </c>
    </row>
    <row r="868" spans="2:16" ht="14.25">
      <c r="B868" s="91">
        <v>866</v>
      </c>
      <c r="C868" s="91"/>
      <c r="D868" s="112" t="s">
        <v>39759</v>
      </c>
      <c r="E868" s="68" t="s">
        <v>39760</v>
      </c>
      <c r="F868" s="92" t="s">
        <v>39761</v>
      </c>
      <c r="G868" s="92" t="s">
        <v>36991</v>
      </c>
      <c r="H868" s="92" t="s">
        <v>39762</v>
      </c>
      <c r="I868" s="91">
        <v>384</v>
      </c>
      <c r="J868" s="91">
        <v>1</v>
      </c>
      <c r="K868" s="91">
        <v>0</v>
      </c>
      <c r="L868" s="91">
        <v>59521</v>
      </c>
      <c r="M868" s="91">
        <v>147</v>
      </c>
      <c r="N868" s="92" t="s">
        <v>36132</v>
      </c>
      <c r="O868" s="92" t="s">
        <v>36349</v>
      </c>
      <c r="P868" s="211" t="s">
        <v>53266</v>
      </c>
    </row>
    <row r="869" spans="2:16" ht="14.25">
      <c r="B869" s="91">
        <v>867</v>
      </c>
      <c r="C869" s="91"/>
      <c r="D869" s="112" t="s">
        <v>39763</v>
      </c>
      <c r="E869" s="68" t="s">
        <v>39764</v>
      </c>
      <c r="F869" s="92" t="s">
        <v>39765</v>
      </c>
      <c r="G869" s="92" t="s">
        <v>3971</v>
      </c>
      <c r="H869" s="92" t="s">
        <v>23485</v>
      </c>
      <c r="I869" s="91">
        <v>672</v>
      </c>
      <c r="J869" s="91">
        <v>2</v>
      </c>
      <c r="K869" s="91">
        <v>0</v>
      </c>
      <c r="L869" s="91">
        <v>59521</v>
      </c>
      <c r="M869" s="91">
        <v>126</v>
      </c>
      <c r="N869" s="92" t="s">
        <v>2102</v>
      </c>
      <c r="O869" s="92"/>
      <c r="P869" s="211" t="s">
        <v>53266</v>
      </c>
    </row>
    <row r="870" spans="2:16" ht="14.25">
      <c r="B870" s="91">
        <v>868</v>
      </c>
      <c r="C870" s="91"/>
      <c r="D870" s="112" t="s">
        <v>39766</v>
      </c>
      <c r="E870" s="68" t="s">
        <v>39767</v>
      </c>
      <c r="F870" s="92" t="s">
        <v>39768</v>
      </c>
      <c r="G870" s="92" t="s">
        <v>39769</v>
      </c>
      <c r="H870" s="92" t="s">
        <v>39770</v>
      </c>
      <c r="I870" s="91">
        <v>264</v>
      </c>
      <c r="J870" s="91">
        <v>1</v>
      </c>
      <c r="K870" s="91">
        <v>0</v>
      </c>
      <c r="L870" s="91">
        <v>59453</v>
      </c>
      <c r="M870" s="91">
        <v>118</v>
      </c>
      <c r="N870" s="92" t="s">
        <v>36132</v>
      </c>
      <c r="O870" s="92" t="s">
        <v>36182</v>
      </c>
      <c r="P870" s="211" t="s">
        <v>53266</v>
      </c>
    </row>
    <row r="871" spans="2:16" ht="14.25">
      <c r="B871" s="91">
        <v>869</v>
      </c>
      <c r="C871" s="91"/>
      <c r="D871" s="112" t="s">
        <v>39771</v>
      </c>
      <c r="E871" s="68" t="s">
        <v>39772</v>
      </c>
      <c r="F871" s="92" t="s">
        <v>39773</v>
      </c>
      <c r="G871" s="92" t="s">
        <v>39774</v>
      </c>
      <c r="H871" s="92" t="s">
        <v>39775</v>
      </c>
      <c r="I871" s="91">
        <v>1679</v>
      </c>
      <c r="J871" s="91">
        <v>5</v>
      </c>
      <c r="K871" s="91">
        <v>0</v>
      </c>
      <c r="L871" s="91">
        <v>59439</v>
      </c>
      <c r="M871" s="91">
        <v>90</v>
      </c>
      <c r="N871" s="92" t="s">
        <v>36132</v>
      </c>
      <c r="O871" s="92" t="s">
        <v>36349</v>
      </c>
      <c r="P871" s="211" t="s">
        <v>53266</v>
      </c>
    </row>
    <row r="872" spans="2:16" ht="14.25">
      <c r="B872" s="91">
        <v>870</v>
      </c>
      <c r="C872" s="91"/>
      <c r="D872" s="112" t="s">
        <v>39776</v>
      </c>
      <c r="E872" s="68" t="s">
        <v>39777</v>
      </c>
      <c r="F872" s="92" t="s">
        <v>39778</v>
      </c>
      <c r="G872" s="92" t="s">
        <v>36604</v>
      </c>
      <c r="H872" s="92" t="s">
        <v>39779</v>
      </c>
      <c r="I872" s="91">
        <v>1067</v>
      </c>
      <c r="J872" s="91">
        <v>3</v>
      </c>
      <c r="K872" s="91">
        <v>0</v>
      </c>
      <c r="L872" s="91">
        <v>59409</v>
      </c>
      <c r="M872" s="91">
        <v>102</v>
      </c>
      <c r="N872" s="92" t="s">
        <v>2102</v>
      </c>
      <c r="O872" s="92"/>
      <c r="P872" s="211" t="s">
        <v>53266</v>
      </c>
    </row>
    <row r="873" spans="2:16" ht="14.25">
      <c r="B873" s="91">
        <v>871</v>
      </c>
      <c r="C873" s="91"/>
      <c r="D873" s="112" t="s">
        <v>39780</v>
      </c>
      <c r="E873" s="68" t="s">
        <v>39781</v>
      </c>
      <c r="F873" s="92" t="s">
        <v>39782</v>
      </c>
      <c r="G873" s="92" t="s">
        <v>39066</v>
      </c>
      <c r="H873" s="92" t="s">
        <v>39783</v>
      </c>
      <c r="I873" s="91">
        <v>432</v>
      </c>
      <c r="J873" s="91">
        <v>2</v>
      </c>
      <c r="K873" s="91">
        <v>0</v>
      </c>
      <c r="L873" s="91">
        <v>59356</v>
      </c>
      <c r="M873" s="91">
        <v>141</v>
      </c>
      <c r="N873" s="92" t="s">
        <v>36132</v>
      </c>
      <c r="O873" s="92" t="s">
        <v>36182</v>
      </c>
      <c r="P873" s="211" t="s">
        <v>53266</v>
      </c>
    </row>
    <row r="874" spans="2:16" ht="14.25">
      <c r="B874" s="91">
        <v>872</v>
      </c>
      <c r="C874" s="91"/>
      <c r="D874" s="92" t="s">
        <v>39784</v>
      </c>
      <c r="E874" s="67" t="s">
        <v>39785</v>
      </c>
      <c r="F874" s="92" t="s">
        <v>39786</v>
      </c>
      <c r="G874" s="92" t="s">
        <v>36864</v>
      </c>
      <c r="H874" s="92" t="s">
        <v>23576</v>
      </c>
      <c r="I874" s="91">
        <v>276</v>
      </c>
      <c r="J874" s="91">
        <v>1</v>
      </c>
      <c r="K874" s="91">
        <v>0</v>
      </c>
      <c r="L874" s="91">
        <v>59345</v>
      </c>
      <c r="M874" s="91">
        <v>70</v>
      </c>
      <c r="N874" s="92" t="s">
        <v>2102</v>
      </c>
      <c r="O874" s="92"/>
      <c r="P874" s="211" t="s">
        <v>53266</v>
      </c>
    </row>
    <row r="875" spans="2:16" ht="14.25">
      <c r="B875" s="91">
        <v>873</v>
      </c>
      <c r="C875" s="91"/>
      <c r="D875" s="92" t="s">
        <v>39787</v>
      </c>
      <c r="E875" s="67" t="s">
        <v>39788</v>
      </c>
      <c r="F875" s="92" t="s">
        <v>39741</v>
      </c>
      <c r="G875" s="92" t="s">
        <v>3971</v>
      </c>
      <c r="H875" s="92" t="s">
        <v>39789</v>
      </c>
      <c r="I875" s="91">
        <v>1160</v>
      </c>
      <c r="J875" s="91">
        <v>3</v>
      </c>
      <c r="K875" s="91">
        <v>0</v>
      </c>
      <c r="L875" s="91">
        <v>59323</v>
      </c>
      <c r="M875" s="91">
        <v>90</v>
      </c>
      <c r="N875" s="92" t="s">
        <v>36132</v>
      </c>
      <c r="O875" s="92" t="s">
        <v>36133</v>
      </c>
      <c r="P875" s="211" t="s">
        <v>53266</v>
      </c>
    </row>
    <row r="876" spans="2:16" ht="14.25">
      <c r="B876" s="91">
        <v>874</v>
      </c>
      <c r="C876" s="91"/>
      <c r="D876" s="92" t="s">
        <v>39790</v>
      </c>
      <c r="E876" s="67" t="s">
        <v>37915</v>
      </c>
      <c r="F876" s="92" t="s">
        <v>39791</v>
      </c>
      <c r="G876" s="92" t="s">
        <v>39792</v>
      </c>
      <c r="H876" s="92" t="s">
        <v>39793</v>
      </c>
      <c r="I876" s="91">
        <v>532</v>
      </c>
      <c r="J876" s="91">
        <v>2</v>
      </c>
      <c r="K876" s="91">
        <v>0</v>
      </c>
      <c r="L876" s="91">
        <v>59283</v>
      </c>
      <c r="M876" s="91">
        <v>92</v>
      </c>
      <c r="N876" s="92" t="s">
        <v>36132</v>
      </c>
      <c r="O876" s="92" t="s">
        <v>36340</v>
      </c>
      <c r="P876" s="211" t="s">
        <v>53266</v>
      </c>
    </row>
    <row r="877" spans="2:16" ht="14.25">
      <c r="B877" s="91">
        <v>875</v>
      </c>
      <c r="C877" s="91"/>
      <c r="D877" s="92" t="s">
        <v>39794</v>
      </c>
      <c r="E877" s="67" t="s">
        <v>39795</v>
      </c>
      <c r="F877" s="112" t="s">
        <v>39796</v>
      </c>
      <c r="G877" s="92" t="s">
        <v>37415</v>
      </c>
      <c r="H877" s="92" t="s">
        <v>39797</v>
      </c>
      <c r="I877" s="91">
        <v>8448</v>
      </c>
      <c r="J877" s="91">
        <v>24</v>
      </c>
      <c r="K877" s="91">
        <v>0</v>
      </c>
      <c r="L877" s="91">
        <v>59264</v>
      </c>
      <c r="M877" s="91">
        <v>116</v>
      </c>
      <c r="N877" s="92" t="s">
        <v>2102</v>
      </c>
      <c r="O877" s="92"/>
      <c r="P877" s="211" t="s">
        <v>53266</v>
      </c>
    </row>
    <row r="878" spans="2:16" ht="14.25">
      <c r="B878" s="91">
        <v>876</v>
      </c>
      <c r="C878" s="91"/>
      <c r="D878" s="138" t="s">
        <v>39798</v>
      </c>
      <c r="E878" s="67" t="s">
        <v>39721</v>
      </c>
      <c r="F878" s="92" t="s">
        <v>39799</v>
      </c>
      <c r="G878" s="92" t="s">
        <v>39800</v>
      </c>
      <c r="H878" s="92" t="s">
        <v>39801</v>
      </c>
      <c r="I878" s="91">
        <v>296</v>
      </c>
      <c r="J878" s="91">
        <v>1</v>
      </c>
      <c r="K878" s="91">
        <v>0</v>
      </c>
      <c r="L878" s="91">
        <v>59261</v>
      </c>
      <c r="M878" s="91">
        <v>183</v>
      </c>
      <c r="N878" s="92" t="s">
        <v>2102</v>
      </c>
      <c r="O878" s="92"/>
      <c r="P878" s="211" t="s">
        <v>53266</v>
      </c>
    </row>
    <row r="879" spans="2:16" ht="14.25">
      <c r="B879" s="91">
        <v>877</v>
      </c>
      <c r="C879" s="91"/>
      <c r="D879" s="92" t="s">
        <v>39802</v>
      </c>
      <c r="E879" s="67" t="s">
        <v>39803</v>
      </c>
      <c r="F879" s="92" t="s">
        <v>39804</v>
      </c>
      <c r="G879" s="92" t="s">
        <v>38564</v>
      </c>
      <c r="H879" s="92" t="s">
        <v>36263</v>
      </c>
      <c r="I879" s="91">
        <v>1365</v>
      </c>
      <c r="J879" s="91">
        <v>5</v>
      </c>
      <c r="K879" s="91">
        <v>0</v>
      </c>
      <c r="L879" s="91">
        <v>59236</v>
      </c>
      <c r="M879" s="91">
        <v>177</v>
      </c>
      <c r="N879" s="92" t="s">
        <v>2102</v>
      </c>
      <c r="O879" s="92"/>
      <c r="P879" s="211" t="s">
        <v>53266</v>
      </c>
    </row>
    <row r="880" spans="2:16" ht="14.25">
      <c r="B880" s="91">
        <v>878</v>
      </c>
      <c r="C880" s="91"/>
      <c r="D880" s="92" t="s">
        <v>9340</v>
      </c>
      <c r="E880" s="67" t="s">
        <v>39805</v>
      </c>
      <c r="F880" s="92" t="s">
        <v>39806</v>
      </c>
      <c r="G880" s="92" t="s">
        <v>39807</v>
      </c>
      <c r="H880" s="92" t="s">
        <v>37585</v>
      </c>
      <c r="I880" s="91">
        <v>1656</v>
      </c>
      <c r="J880" s="91">
        <v>5</v>
      </c>
      <c r="K880" s="91">
        <v>0</v>
      </c>
      <c r="L880" s="91">
        <v>59222</v>
      </c>
      <c r="M880" s="91">
        <v>215</v>
      </c>
      <c r="N880" s="92" t="s">
        <v>36132</v>
      </c>
      <c r="O880" s="92" t="s">
        <v>36182</v>
      </c>
      <c r="P880" s="211" t="s">
        <v>53266</v>
      </c>
    </row>
    <row r="881" spans="2:16" ht="14.25">
      <c r="B881" s="91">
        <v>879</v>
      </c>
      <c r="C881" s="91"/>
      <c r="D881" s="92" t="s">
        <v>39808</v>
      </c>
      <c r="E881" s="67" t="s">
        <v>39809</v>
      </c>
      <c r="F881" s="92" t="s">
        <v>39810</v>
      </c>
      <c r="G881" s="112" t="s">
        <v>37994</v>
      </c>
      <c r="H881" s="92" t="s">
        <v>39811</v>
      </c>
      <c r="I881" s="91">
        <v>1032</v>
      </c>
      <c r="J881" s="91">
        <v>3</v>
      </c>
      <c r="K881" s="91">
        <v>0</v>
      </c>
      <c r="L881" s="91">
        <v>59220</v>
      </c>
      <c r="M881" s="91">
        <v>168</v>
      </c>
      <c r="N881" s="92" t="s">
        <v>36132</v>
      </c>
      <c r="O881" s="92" t="s">
        <v>36182</v>
      </c>
      <c r="P881" s="211" t="s">
        <v>53266</v>
      </c>
    </row>
    <row r="882" spans="2:16" ht="14.25">
      <c r="B882" s="91">
        <v>880</v>
      </c>
      <c r="C882" s="91"/>
      <c r="D882" s="92" t="s">
        <v>19637</v>
      </c>
      <c r="E882" s="67" t="s">
        <v>39812</v>
      </c>
      <c r="F882" s="92" t="s">
        <v>39813</v>
      </c>
      <c r="G882" s="92" t="s">
        <v>37738</v>
      </c>
      <c r="H882" s="92" t="s">
        <v>39814</v>
      </c>
      <c r="I882" s="91">
        <v>655</v>
      </c>
      <c r="J882" s="91">
        <v>2</v>
      </c>
      <c r="K882" s="91">
        <v>0</v>
      </c>
      <c r="L882" s="91">
        <v>59213</v>
      </c>
      <c r="M882" s="91">
        <v>155</v>
      </c>
      <c r="N882" s="92" t="s">
        <v>36132</v>
      </c>
      <c r="O882" s="92" t="s">
        <v>36291</v>
      </c>
      <c r="P882" s="211" t="s">
        <v>53266</v>
      </c>
    </row>
    <row r="883" spans="2:16" ht="14.25">
      <c r="B883" s="91">
        <v>881</v>
      </c>
      <c r="C883" s="91"/>
      <c r="D883" s="92" t="s">
        <v>39815</v>
      </c>
      <c r="E883" s="67" t="s">
        <v>39816</v>
      </c>
      <c r="F883" s="92" t="s">
        <v>39817</v>
      </c>
      <c r="G883" s="112" t="s">
        <v>9342</v>
      </c>
      <c r="H883" s="92" t="s">
        <v>39818</v>
      </c>
      <c r="I883" s="91">
        <v>656</v>
      </c>
      <c r="J883" s="91">
        <v>2</v>
      </c>
      <c r="K883" s="91">
        <v>0</v>
      </c>
      <c r="L883" s="91">
        <v>59195</v>
      </c>
      <c r="M883" s="91">
        <v>103</v>
      </c>
      <c r="N883" s="92" t="s">
        <v>2102</v>
      </c>
      <c r="O883" s="92"/>
      <c r="P883" s="211" t="s">
        <v>53266</v>
      </c>
    </row>
    <row r="884" spans="2:16" ht="14.25">
      <c r="B884" s="91">
        <v>882</v>
      </c>
      <c r="C884" s="91"/>
      <c r="D884" s="92" t="s">
        <v>39819</v>
      </c>
      <c r="E884" s="67" t="s">
        <v>39820</v>
      </c>
      <c r="F884" s="92" t="s">
        <v>39821</v>
      </c>
      <c r="G884" s="92" t="s">
        <v>39822</v>
      </c>
      <c r="H884" s="92" t="s">
        <v>39823</v>
      </c>
      <c r="I884" s="91">
        <v>394</v>
      </c>
      <c r="J884" s="91">
        <v>1</v>
      </c>
      <c r="K884" s="91">
        <v>0</v>
      </c>
      <c r="L884" s="91">
        <v>59194</v>
      </c>
      <c r="M884" s="91">
        <v>83</v>
      </c>
      <c r="N884" s="92" t="s">
        <v>2102</v>
      </c>
      <c r="O884" s="92"/>
      <c r="P884" s="211" t="s">
        <v>53266</v>
      </c>
    </row>
    <row r="885" spans="2:16" ht="14.25">
      <c r="B885" s="91">
        <v>883</v>
      </c>
      <c r="C885" s="91"/>
      <c r="D885" s="92" t="s">
        <v>39824</v>
      </c>
      <c r="E885" s="67" t="s">
        <v>39825</v>
      </c>
      <c r="F885" s="92" t="s">
        <v>39826</v>
      </c>
      <c r="G885" s="92" t="s">
        <v>39827</v>
      </c>
      <c r="H885" s="92" t="s">
        <v>39828</v>
      </c>
      <c r="I885" s="91">
        <v>912</v>
      </c>
      <c r="J885" s="91">
        <v>3</v>
      </c>
      <c r="K885" s="91">
        <v>0</v>
      </c>
      <c r="L885" s="91">
        <v>59139</v>
      </c>
      <c r="M885" s="91">
        <v>63</v>
      </c>
      <c r="N885" s="92" t="s">
        <v>36132</v>
      </c>
      <c r="O885" s="92" t="s">
        <v>36182</v>
      </c>
      <c r="P885" s="211" t="s">
        <v>53266</v>
      </c>
    </row>
    <row r="886" spans="2:16" ht="14.25">
      <c r="B886" s="91">
        <v>884</v>
      </c>
      <c r="C886" s="91"/>
      <c r="D886" s="92" t="s">
        <v>39829</v>
      </c>
      <c r="E886" s="67" t="s">
        <v>39830</v>
      </c>
      <c r="F886" s="92" t="s">
        <v>39831</v>
      </c>
      <c r="G886" s="92" t="s">
        <v>36373</v>
      </c>
      <c r="H886" s="92" t="s">
        <v>39832</v>
      </c>
      <c r="I886" s="91">
        <v>1581</v>
      </c>
      <c r="J886" s="91">
        <v>5</v>
      </c>
      <c r="K886" s="91">
        <v>0</v>
      </c>
      <c r="L886" s="91">
        <v>59121</v>
      </c>
      <c r="M886" s="91">
        <v>93</v>
      </c>
      <c r="N886" s="92" t="s">
        <v>36132</v>
      </c>
      <c r="O886" s="92" t="s">
        <v>36291</v>
      </c>
      <c r="P886" s="211" t="s">
        <v>53266</v>
      </c>
    </row>
    <row r="887" spans="2:16" ht="14.25">
      <c r="B887" s="91">
        <v>885</v>
      </c>
      <c r="C887" s="91"/>
      <c r="D887" s="138" t="s">
        <v>39833</v>
      </c>
      <c r="E887" s="67" t="s">
        <v>39834</v>
      </c>
      <c r="F887" s="92" t="s">
        <v>39835</v>
      </c>
      <c r="G887" s="92" t="s">
        <v>39800</v>
      </c>
      <c r="H887" s="92" t="s">
        <v>39746</v>
      </c>
      <c r="I887" s="91">
        <v>678</v>
      </c>
      <c r="J887" s="91">
        <v>2</v>
      </c>
      <c r="K887" s="91">
        <v>0</v>
      </c>
      <c r="L887" s="91">
        <v>59109</v>
      </c>
      <c r="M887" s="91">
        <v>297</v>
      </c>
      <c r="N887" s="92" t="s">
        <v>2102</v>
      </c>
      <c r="O887" s="92" t="s">
        <v>36349</v>
      </c>
      <c r="P887" s="211" t="s">
        <v>53266</v>
      </c>
    </row>
    <row r="888" spans="2:16" ht="14.25">
      <c r="B888" s="91">
        <v>886</v>
      </c>
      <c r="C888" s="91"/>
      <c r="D888" s="92" t="s">
        <v>39836</v>
      </c>
      <c r="E888" s="67" t="s">
        <v>39837</v>
      </c>
      <c r="F888" s="92" t="s">
        <v>39838</v>
      </c>
      <c r="G888" s="92" t="s">
        <v>39839</v>
      </c>
      <c r="H888" s="92" t="s">
        <v>39840</v>
      </c>
      <c r="I888" s="91">
        <v>342</v>
      </c>
      <c r="J888" s="91">
        <v>1</v>
      </c>
      <c r="K888" s="91">
        <v>0</v>
      </c>
      <c r="L888" s="91">
        <v>59082</v>
      </c>
      <c r="M888" s="91">
        <v>106</v>
      </c>
      <c r="N888" s="92" t="s">
        <v>2102</v>
      </c>
      <c r="O888" s="92"/>
      <c r="P888" s="211" t="s">
        <v>53266</v>
      </c>
    </row>
    <row r="889" spans="2:16" ht="14.25">
      <c r="B889" s="91">
        <v>887</v>
      </c>
      <c r="C889" s="91"/>
      <c r="D889" s="92" t="s">
        <v>39841</v>
      </c>
      <c r="E889" s="67" t="s">
        <v>39842</v>
      </c>
      <c r="F889" s="92" t="s">
        <v>39843</v>
      </c>
      <c r="G889" s="92" t="s">
        <v>37005</v>
      </c>
      <c r="H889" s="92" t="s">
        <v>36881</v>
      </c>
      <c r="I889" s="91">
        <v>1803</v>
      </c>
      <c r="J889" s="91">
        <v>6</v>
      </c>
      <c r="K889" s="91">
        <v>0</v>
      </c>
      <c r="L889" s="91">
        <v>59081</v>
      </c>
      <c r="M889" s="91">
        <v>135</v>
      </c>
      <c r="N889" s="92" t="s">
        <v>36132</v>
      </c>
      <c r="O889" s="92" t="s">
        <v>36133</v>
      </c>
      <c r="P889" s="211" t="s">
        <v>53266</v>
      </c>
    </row>
    <row r="890" spans="2:16" ht="14.25">
      <c r="B890" s="91">
        <v>888</v>
      </c>
      <c r="C890" s="91"/>
      <c r="D890" s="92" t="s">
        <v>39844</v>
      </c>
      <c r="E890" s="67" t="s">
        <v>39845</v>
      </c>
      <c r="F890" s="92" t="s">
        <v>39846</v>
      </c>
      <c r="G890" s="92" t="s">
        <v>39847</v>
      </c>
      <c r="H890" s="92" t="s">
        <v>39848</v>
      </c>
      <c r="I890" s="91">
        <v>840</v>
      </c>
      <c r="J890" s="91">
        <v>3</v>
      </c>
      <c r="K890" s="91">
        <v>0</v>
      </c>
      <c r="L890" s="91">
        <v>59076</v>
      </c>
      <c r="M890" s="91">
        <v>127</v>
      </c>
      <c r="N890" s="92" t="s">
        <v>36132</v>
      </c>
      <c r="O890" s="92" t="s">
        <v>36291</v>
      </c>
      <c r="P890" s="211" t="s">
        <v>53266</v>
      </c>
    </row>
    <row r="891" spans="2:16" ht="14.25">
      <c r="B891" s="91">
        <v>889</v>
      </c>
      <c r="C891" s="91"/>
      <c r="D891" s="92" t="s">
        <v>39849</v>
      </c>
      <c r="E891" s="67" t="s">
        <v>39850</v>
      </c>
      <c r="F891" s="92" t="s">
        <v>39851</v>
      </c>
      <c r="G891" s="92" t="s">
        <v>39852</v>
      </c>
      <c r="H891" s="92" t="s">
        <v>39853</v>
      </c>
      <c r="I891" s="91">
        <v>353</v>
      </c>
      <c r="J891" s="91">
        <v>1</v>
      </c>
      <c r="K891" s="91">
        <v>0</v>
      </c>
      <c r="L891" s="91">
        <v>59071</v>
      </c>
      <c r="M891" s="91">
        <v>280</v>
      </c>
      <c r="N891" s="92" t="s">
        <v>2102</v>
      </c>
      <c r="O891" s="92" t="s">
        <v>36291</v>
      </c>
      <c r="P891" s="211" t="s">
        <v>53266</v>
      </c>
    </row>
    <row r="892" spans="2:16" ht="14.25">
      <c r="B892" s="91">
        <v>890</v>
      </c>
      <c r="C892" s="91"/>
      <c r="D892" s="92" t="s">
        <v>39854</v>
      </c>
      <c r="E892" s="67" t="s">
        <v>39855</v>
      </c>
      <c r="F892" s="92" t="s">
        <v>39856</v>
      </c>
      <c r="G892" s="92" t="s">
        <v>36405</v>
      </c>
      <c r="H892" s="92" t="s">
        <v>39676</v>
      </c>
      <c r="I892" s="91">
        <v>768</v>
      </c>
      <c r="J892" s="91">
        <v>2</v>
      </c>
      <c r="K892" s="91">
        <v>0</v>
      </c>
      <c r="L892" s="91">
        <v>59004</v>
      </c>
      <c r="M892" s="91">
        <v>183</v>
      </c>
      <c r="N892" s="92" t="s">
        <v>36132</v>
      </c>
      <c r="O892" s="92" t="s">
        <v>36182</v>
      </c>
      <c r="P892" s="211" t="s">
        <v>53266</v>
      </c>
    </row>
    <row r="893" spans="2:16" ht="14.25">
      <c r="B893" s="91">
        <v>891</v>
      </c>
      <c r="C893" s="91"/>
      <c r="D893" s="92" t="s">
        <v>39857</v>
      </c>
      <c r="E893" s="67" t="s">
        <v>39858</v>
      </c>
      <c r="F893" s="92" t="s">
        <v>39856</v>
      </c>
      <c r="G893" s="92" t="s">
        <v>36405</v>
      </c>
      <c r="H893" s="92" t="s">
        <v>39859</v>
      </c>
      <c r="I893" s="91">
        <v>768</v>
      </c>
      <c r="J893" s="91">
        <v>2</v>
      </c>
      <c r="K893" s="91">
        <v>0</v>
      </c>
      <c r="L893" s="91">
        <v>59004</v>
      </c>
      <c r="M893" s="91"/>
      <c r="N893" s="92" t="s">
        <v>2102</v>
      </c>
      <c r="O893" s="92"/>
      <c r="P893" s="211" t="s">
        <v>53266</v>
      </c>
    </row>
    <row r="894" spans="2:16" ht="14.25">
      <c r="B894" s="91">
        <v>892</v>
      </c>
      <c r="C894" s="91"/>
      <c r="D894" s="92" t="s">
        <v>39860</v>
      </c>
      <c r="E894" s="67" t="s">
        <v>39861</v>
      </c>
      <c r="F894" s="92" t="s">
        <v>39862</v>
      </c>
      <c r="G894" s="92" t="s">
        <v>39099</v>
      </c>
      <c r="H894" s="92" t="s">
        <v>39863</v>
      </c>
      <c r="I894" s="91">
        <v>956</v>
      </c>
      <c r="J894" s="91">
        <v>3</v>
      </c>
      <c r="K894" s="91">
        <v>0</v>
      </c>
      <c r="L894" s="91">
        <v>58967</v>
      </c>
      <c r="M894" s="91">
        <v>80</v>
      </c>
      <c r="N894" s="92" t="s">
        <v>36132</v>
      </c>
      <c r="O894" s="92" t="s">
        <v>36182</v>
      </c>
      <c r="P894" s="211" t="s">
        <v>53266</v>
      </c>
    </row>
    <row r="895" spans="2:16" ht="14.25">
      <c r="B895" s="91">
        <v>893</v>
      </c>
      <c r="C895" s="91"/>
      <c r="D895" s="92" t="s">
        <v>39864</v>
      </c>
      <c r="E895" s="67" t="s">
        <v>39865</v>
      </c>
      <c r="F895" s="92" t="s">
        <v>39866</v>
      </c>
      <c r="G895" s="92" t="s">
        <v>7028</v>
      </c>
      <c r="H895" s="92" t="s">
        <v>39867</v>
      </c>
      <c r="I895" s="91">
        <v>552</v>
      </c>
      <c r="J895" s="91">
        <v>1</v>
      </c>
      <c r="K895" s="91">
        <v>0</v>
      </c>
      <c r="L895" s="91">
        <v>58957</v>
      </c>
      <c r="M895" s="91">
        <v>200</v>
      </c>
      <c r="N895" s="92" t="s">
        <v>36132</v>
      </c>
      <c r="O895" s="92" t="s">
        <v>36182</v>
      </c>
      <c r="P895" s="211" t="s">
        <v>53266</v>
      </c>
    </row>
    <row r="896" spans="2:16" ht="15.75">
      <c r="B896" s="91">
        <v>894</v>
      </c>
      <c r="C896" s="91"/>
      <c r="D896" s="51" t="s">
        <v>39868</v>
      </c>
      <c r="E896" s="72" t="s">
        <v>39869</v>
      </c>
      <c r="F896" s="31" t="s">
        <v>39870</v>
      </c>
      <c r="G896" s="51" t="s">
        <v>39871</v>
      </c>
      <c r="H896" s="51" t="s">
        <v>39872</v>
      </c>
      <c r="I896" s="50">
        <v>408</v>
      </c>
      <c r="J896" s="50">
        <v>1</v>
      </c>
      <c r="K896" s="50">
        <v>0</v>
      </c>
      <c r="L896" s="50">
        <v>58936</v>
      </c>
      <c r="M896" s="50">
        <v>90</v>
      </c>
      <c r="N896" s="92" t="s">
        <v>2102</v>
      </c>
      <c r="O896" s="92"/>
      <c r="P896" s="211" t="s">
        <v>53266</v>
      </c>
    </row>
    <row r="897" spans="2:16" ht="15.75">
      <c r="B897" s="91">
        <v>895</v>
      </c>
      <c r="C897" s="91"/>
      <c r="D897" s="51" t="s">
        <v>39873</v>
      </c>
      <c r="E897" s="72" t="s">
        <v>39874</v>
      </c>
      <c r="F897" s="31" t="s">
        <v>39875</v>
      </c>
      <c r="G897" s="51" t="s">
        <v>39876</v>
      </c>
      <c r="H897" s="51" t="s">
        <v>39877</v>
      </c>
      <c r="I897" s="50">
        <v>520</v>
      </c>
      <c r="J897" s="50">
        <v>1</v>
      </c>
      <c r="K897" s="50">
        <v>0</v>
      </c>
      <c r="L897" s="50">
        <v>58925</v>
      </c>
      <c r="M897" s="50">
        <v>50</v>
      </c>
      <c r="N897" s="92" t="s">
        <v>36132</v>
      </c>
      <c r="O897" s="92" t="s">
        <v>36349</v>
      </c>
      <c r="P897" s="211" t="s">
        <v>53266</v>
      </c>
    </row>
    <row r="898" spans="2:16" ht="15.75">
      <c r="B898" s="91">
        <v>896</v>
      </c>
      <c r="C898" s="91"/>
      <c r="D898" s="51" t="s">
        <v>39878</v>
      </c>
      <c r="E898" s="72" t="s">
        <v>39879</v>
      </c>
      <c r="F898" s="31" t="s">
        <v>39880</v>
      </c>
      <c r="G898" s="51" t="s">
        <v>3279</v>
      </c>
      <c r="H898" s="51" t="s">
        <v>39881</v>
      </c>
      <c r="I898" s="50">
        <v>1171</v>
      </c>
      <c r="J898" s="50">
        <v>3</v>
      </c>
      <c r="K898" s="50">
        <v>0</v>
      </c>
      <c r="L898" s="50">
        <v>58915</v>
      </c>
      <c r="M898" s="50">
        <v>80</v>
      </c>
      <c r="N898" s="92" t="s">
        <v>2102</v>
      </c>
      <c r="O898" s="92"/>
      <c r="P898" s="211" t="s">
        <v>53266</v>
      </c>
    </row>
    <row r="899" spans="2:16" ht="14.25">
      <c r="B899" s="91">
        <v>897</v>
      </c>
      <c r="C899" s="91"/>
      <c r="D899" s="92" t="s">
        <v>39882</v>
      </c>
      <c r="E899" s="67" t="s">
        <v>39883</v>
      </c>
      <c r="F899" s="92" t="s">
        <v>39884</v>
      </c>
      <c r="G899" s="92" t="s">
        <v>3971</v>
      </c>
      <c r="H899" s="92" t="s">
        <v>39885</v>
      </c>
      <c r="I899" s="91">
        <v>295</v>
      </c>
      <c r="J899" s="91">
        <v>1</v>
      </c>
      <c r="K899" s="91">
        <v>0</v>
      </c>
      <c r="L899" s="91">
        <v>58906</v>
      </c>
      <c r="M899" s="91">
        <v>130</v>
      </c>
      <c r="N899" s="92" t="s">
        <v>36132</v>
      </c>
      <c r="O899" s="92" t="s">
        <v>36349</v>
      </c>
      <c r="P899" s="211" t="s">
        <v>53266</v>
      </c>
    </row>
    <row r="900" spans="2:16" ht="15.75">
      <c r="B900" s="91">
        <v>898</v>
      </c>
      <c r="C900" s="91"/>
      <c r="D900" s="51" t="s">
        <v>39886</v>
      </c>
      <c r="E900" s="72" t="s">
        <v>39887</v>
      </c>
      <c r="F900" s="31" t="s">
        <v>39888</v>
      </c>
      <c r="G900" s="51" t="s">
        <v>36373</v>
      </c>
      <c r="H900" s="51" t="s">
        <v>22826</v>
      </c>
      <c r="I900" s="50">
        <v>1047</v>
      </c>
      <c r="J900" s="50">
        <v>3</v>
      </c>
      <c r="K900" s="50">
        <v>0</v>
      </c>
      <c r="L900" s="50">
        <v>58858</v>
      </c>
      <c r="M900" s="50">
        <v>100</v>
      </c>
      <c r="N900" s="92" t="s">
        <v>2102</v>
      </c>
      <c r="O900" s="92"/>
      <c r="P900" s="211" t="s">
        <v>53266</v>
      </c>
    </row>
    <row r="901" spans="2:16" ht="15.75">
      <c r="B901" s="91">
        <v>899</v>
      </c>
      <c r="C901" s="91"/>
      <c r="D901" s="51" t="s">
        <v>39889</v>
      </c>
      <c r="E901" s="72" t="s">
        <v>39890</v>
      </c>
      <c r="F901" s="31" t="s">
        <v>39891</v>
      </c>
      <c r="G901" s="51" t="s">
        <v>39892</v>
      </c>
      <c r="H901" s="51" t="s">
        <v>39893</v>
      </c>
      <c r="I901" s="50">
        <v>232</v>
      </c>
      <c r="J901" s="50">
        <v>1</v>
      </c>
      <c r="K901" s="50">
        <v>0</v>
      </c>
      <c r="L901" s="50">
        <v>58856</v>
      </c>
      <c r="M901" s="50">
        <v>130</v>
      </c>
      <c r="N901" s="92" t="s">
        <v>36132</v>
      </c>
      <c r="O901" s="92" t="s">
        <v>36182</v>
      </c>
      <c r="P901" s="211" t="s">
        <v>53266</v>
      </c>
    </row>
    <row r="902" spans="2:16" ht="15.75">
      <c r="B902" s="91">
        <v>900</v>
      </c>
      <c r="C902" s="91"/>
      <c r="D902" s="51" t="s">
        <v>39894</v>
      </c>
      <c r="E902" s="72" t="s">
        <v>39895</v>
      </c>
      <c r="F902" s="31" t="s">
        <v>39896</v>
      </c>
      <c r="G902" s="51" t="s">
        <v>39897</v>
      </c>
      <c r="H902" s="51" t="s">
        <v>39898</v>
      </c>
      <c r="I902" s="50">
        <v>456</v>
      </c>
      <c r="J902" s="50">
        <v>1</v>
      </c>
      <c r="K902" s="50">
        <v>0</v>
      </c>
      <c r="L902" s="50">
        <v>58777</v>
      </c>
      <c r="M902" s="50">
        <v>80</v>
      </c>
      <c r="N902" s="92" t="s">
        <v>2102</v>
      </c>
      <c r="O902" s="92"/>
      <c r="P902" s="211" t="s">
        <v>53266</v>
      </c>
    </row>
    <row r="903" spans="2:16" ht="15.75">
      <c r="B903" s="91">
        <v>901</v>
      </c>
      <c r="C903" s="91"/>
      <c r="D903" s="51" t="s">
        <v>39899</v>
      </c>
      <c r="E903" s="72" t="s">
        <v>39900</v>
      </c>
      <c r="F903" s="31" t="s">
        <v>39901</v>
      </c>
      <c r="G903" s="51" t="s">
        <v>39313</v>
      </c>
      <c r="H903" s="51" t="s">
        <v>39902</v>
      </c>
      <c r="I903" s="50">
        <v>620</v>
      </c>
      <c r="J903" s="50">
        <v>2</v>
      </c>
      <c r="K903" s="50">
        <v>0</v>
      </c>
      <c r="L903" s="50">
        <v>58774</v>
      </c>
      <c r="M903" s="50">
        <v>80</v>
      </c>
      <c r="N903" s="92" t="s">
        <v>36132</v>
      </c>
      <c r="O903" s="92" t="s">
        <v>36182</v>
      </c>
      <c r="P903" s="211" t="s">
        <v>53266</v>
      </c>
    </row>
    <row r="904" spans="2:16" ht="14.25">
      <c r="B904" s="91">
        <v>902</v>
      </c>
      <c r="C904" s="91"/>
      <c r="D904" s="92" t="s">
        <v>39903</v>
      </c>
      <c r="E904" s="67" t="s">
        <v>39904</v>
      </c>
      <c r="F904" s="92" t="s">
        <v>39905</v>
      </c>
      <c r="G904" s="92" t="s">
        <v>3279</v>
      </c>
      <c r="H904" s="92" t="s">
        <v>39906</v>
      </c>
      <c r="I904" s="91">
        <v>272</v>
      </c>
      <c r="J904" s="91">
        <v>1</v>
      </c>
      <c r="K904" s="91">
        <v>0</v>
      </c>
      <c r="L904" s="91">
        <v>58770</v>
      </c>
      <c r="M904" s="91">
        <v>130</v>
      </c>
      <c r="N904" s="92" t="s">
        <v>36132</v>
      </c>
      <c r="O904" s="92" t="s">
        <v>36349</v>
      </c>
      <c r="P904" s="211" t="s">
        <v>53266</v>
      </c>
    </row>
    <row r="905" spans="2:16" ht="14.25">
      <c r="B905" s="91">
        <v>903</v>
      </c>
      <c r="C905" s="91"/>
      <c r="D905" s="92" t="s">
        <v>39907</v>
      </c>
      <c r="E905" s="67" t="s">
        <v>39908</v>
      </c>
      <c r="F905" s="92" t="s">
        <v>39909</v>
      </c>
      <c r="G905" s="92" t="s">
        <v>39910</v>
      </c>
      <c r="H905" s="92" t="s">
        <v>39607</v>
      </c>
      <c r="I905" s="91">
        <v>384</v>
      </c>
      <c r="J905" s="91">
        <v>1</v>
      </c>
      <c r="K905" s="91">
        <v>0</v>
      </c>
      <c r="L905" s="91">
        <v>58686</v>
      </c>
      <c r="M905" s="91">
        <v>110</v>
      </c>
      <c r="N905" s="92" t="s">
        <v>2102</v>
      </c>
      <c r="O905" s="92"/>
      <c r="P905" s="211" t="s">
        <v>53266</v>
      </c>
    </row>
    <row r="906" spans="2:16" ht="15.75">
      <c r="B906" s="91">
        <v>904</v>
      </c>
      <c r="C906" s="91"/>
      <c r="D906" s="51" t="s">
        <v>39911</v>
      </c>
      <c r="E906" s="72" t="s">
        <v>39912</v>
      </c>
      <c r="F906" s="31" t="s">
        <v>39913</v>
      </c>
      <c r="G906" s="51" t="s">
        <v>38778</v>
      </c>
      <c r="H906" s="51" t="s">
        <v>37269</v>
      </c>
      <c r="I906" s="50">
        <v>744</v>
      </c>
      <c r="J906" s="50">
        <v>2</v>
      </c>
      <c r="K906" s="50">
        <v>0</v>
      </c>
      <c r="L906" s="50">
        <v>58686</v>
      </c>
      <c r="M906" s="50">
        <v>80</v>
      </c>
      <c r="N906" s="92" t="s">
        <v>36132</v>
      </c>
      <c r="O906" s="92" t="s">
        <v>36133</v>
      </c>
      <c r="P906" s="211" t="s">
        <v>53266</v>
      </c>
    </row>
    <row r="907" spans="2:16" ht="14.25">
      <c r="B907" s="91">
        <v>905</v>
      </c>
      <c r="C907" s="91"/>
      <c r="D907" s="92" t="s">
        <v>39914</v>
      </c>
      <c r="E907" s="67" t="s">
        <v>39915</v>
      </c>
      <c r="F907" s="92" t="s">
        <v>39916</v>
      </c>
      <c r="G907" s="92" t="s">
        <v>3971</v>
      </c>
      <c r="H907" s="92" t="s">
        <v>39917</v>
      </c>
      <c r="I907" s="91">
        <v>750</v>
      </c>
      <c r="J907" s="91">
        <v>2</v>
      </c>
      <c r="K907" s="91">
        <v>0</v>
      </c>
      <c r="L907" s="91">
        <v>58648</v>
      </c>
      <c r="M907" s="91">
        <v>120</v>
      </c>
      <c r="N907" s="92" t="s">
        <v>2102</v>
      </c>
      <c r="O907" s="92"/>
      <c r="P907" s="211" t="s">
        <v>53266</v>
      </c>
    </row>
    <row r="908" spans="2:16" ht="14.25">
      <c r="B908" s="91">
        <v>906</v>
      </c>
      <c r="C908" s="91"/>
      <c r="D908" s="92" t="s">
        <v>39918</v>
      </c>
      <c r="E908" s="67" t="s">
        <v>39919</v>
      </c>
      <c r="F908" s="92" t="s">
        <v>39920</v>
      </c>
      <c r="G908" s="92" t="s">
        <v>39921</v>
      </c>
      <c r="H908" s="92" t="s">
        <v>39922</v>
      </c>
      <c r="I908" s="91">
        <v>192</v>
      </c>
      <c r="J908" s="91">
        <v>1</v>
      </c>
      <c r="K908" s="91">
        <v>0</v>
      </c>
      <c r="L908" s="91">
        <v>58642</v>
      </c>
      <c r="M908" s="91">
        <v>70</v>
      </c>
      <c r="N908" s="92" t="s">
        <v>36132</v>
      </c>
      <c r="O908" s="92" t="s">
        <v>36182</v>
      </c>
      <c r="P908" s="211" t="s">
        <v>53266</v>
      </c>
    </row>
    <row r="909" spans="2:16" ht="15.75">
      <c r="B909" s="91">
        <v>907</v>
      </c>
      <c r="C909" s="91"/>
      <c r="D909" s="51" t="s">
        <v>39923</v>
      </c>
      <c r="E909" s="72" t="s">
        <v>39924</v>
      </c>
      <c r="F909" s="31" t="s">
        <v>39925</v>
      </c>
      <c r="G909" s="51" t="s">
        <v>39926</v>
      </c>
      <c r="H909" s="51" t="s">
        <v>39927</v>
      </c>
      <c r="I909" s="50">
        <v>1278</v>
      </c>
      <c r="J909" s="50">
        <v>4</v>
      </c>
      <c r="K909" s="50">
        <v>0</v>
      </c>
      <c r="L909" s="50">
        <v>58642</v>
      </c>
      <c r="M909" s="50">
        <v>110</v>
      </c>
      <c r="N909" s="92" t="s">
        <v>36132</v>
      </c>
      <c r="O909" s="92" t="s">
        <v>36291</v>
      </c>
      <c r="P909" s="211" t="s">
        <v>53266</v>
      </c>
    </row>
    <row r="910" spans="2:16" ht="15.75">
      <c r="B910" s="91">
        <v>908</v>
      </c>
      <c r="C910" s="91"/>
      <c r="D910" s="51" t="s">
        <v>39928</v>
      </c>
      <c r="E910" s="72" t="s">
        <v>39929</v>
      </c>
      <c r="F910" s="31" t="s">
        <v>39930</v>
      </c>
      <c r="G910" s="51" t="s">
        <v>36756</v>
      </c>
      <c r="H910" s="51" t="s">
        <v>39931</v>
      </c>
      <c r="I910" s="50">
        <v>1820</v>
      </c>
      <c r="J910" s="50">
        <v>6</v>
      </c>
      <c r="K910" s="50">
        <v>0</v>
      </c>
      <c r="L910" s="50">
        <v>58604</v>
      </c>
      <c r="M910" s="50">
        <v>120</v>
      </c>
      <c r="N910" s="92" t="s">
        <v>2102</v>
      </c>
      <c r="O910" s="92"/>
      <c r="P910" s="211" t="s">
        <v>53266</v>
      </c>
    </row>
    <row r="911" spans="2:16" ht="15.75">
      <c r="B911" s="91">
        <v>909</v>
      </c>
      <c r="C911" s="91"/>
      <c r="D911" s="51" t="s">
        <v>14886</v>
      </c>
      <c r="E911" s="72" t="s">
        <v>39932</v>
      </c>
      <c r="F911" s="31" t="s">
        <v>39933</v>
      </c>
      <c r="G911" s="51" t="s">
        <v>3228</v>
      </c>
      <c r="H911" s="51" t="s">
        <v>39934</v>
      </c>
      <c r="I911" s="50">
        <v>732</v>
      </c>
      <c r="J911" s="50">
        <v>2</v>
      </c>
      <c r="K911" s="50">
        <v>0</v>
      </c>
      <c r="L911" s="50">
        <v>58570</v>
      </c>
      <c r="M911" s="50">
        <v>80</v>
      </c>
      <c r="N911" s="92" t="s">
        <v>36132</v>
      </c>
      <c r="O911" s="92" t="s">
        <v>36349</v>
      </c>
      <c r="P911" s="211" t="s">
        <v>53266</v>
      </c>
    </row>
    <row r="912" spans="2:16" ht="15.75">
      <c r="B912" s="91">
        <v>910</v>
      </c>
      <c r="C912" s="91"/>
      <c r="D912" s="138" t="s">
        <v>39935</v>
      </c>
      <c r="E912" s="67" t="s">
        <v>39936</v>
      </c>
      <c r="F912" s="31" t="s">
        <v>39806</v>
      </c>
      <c r="G912" s="51" t="s">
        <v>39937</v>
      </c>
      <c r="H912" s="51" t="s">
        <v>39938</v>
      </c>
      <c r="I912" s="50">
        <v>1867</v>
      </c>
      <c r="J912" s="50">
        <v>6</v>
      </c>
      <c r="K912" s="50">
        <v>0</v>
      </c>
      <c r="L912" s="50">
        <v>58548</v>
      </c>
      <c r="M912" s="50">
        <v>50</v>
      </c>
      <c r="N912" s="92" t="s">
        <v>36132</v>
      </c>
      <c r="O912" s="92" t="s">
        <v>36182</v>
      </c>
      <c r="P912" s="211" t="s">
        <v>53266</v>
      </c>
    </row>
    <row r="913" spans="2:16" ht="15.75">
      <c r="B913" s="91">
        <v>911</v>
      </c>
      <c r="C913" s="91"/>
      <c r="D913" s="51" t="s">
        <v>39939</v>
      </c>
      <c r="E913" s="72" t="s">
        <v>39940</v>
      </c>
      <c r="F913" s="31" t="s">
        <v>39941</v>
      </c>
      <c r="G913" s="51" t="s">
        <v>36846</v>
      </c>
      <c r="H913" s="51" t="s">
        <v>39942</v>
      </c>
      <c r="I913" s="50">
        <v>1585</v>
      </c>
      <c r="J913" s="50">
        <v>5</v>
      </c>
      <c r="K913" s="50">
        <v>0</v>
      </c>
      <c r="L913" s="50">
        <v>58495</v>
      </c>
      <c r="M913" s="50">
        <v>120</v>
      </c>
      <c r="N913" s="92" t="s">
        <v>2102</v>
      </c>
      <c r="O913" s="92"/>
      <c r="P913" s="211" t="s">
        <v>53266</v>
      </c>
    </row>
    <row r="914" spans="2:16" ht="15.75">
      <c r="B914" s="91">
        <v>912</v>
      </c>
      <c r="C914" s="91"/>
      <c r="D914" s="51" t="s">
        <v>39943</v>
      </c>
      <c r="E914" s="72" t="s">
        <v>39944</v>
      </c>
      <c r="F914" s="31" t="s">
        <v>39945</v>
      </c>
      <c r="G914" s="51" t="s">
        <v>37843</v>
      </c>
      <c r="H914" s="51" t="s">
        <v>36914</v>
      </c>
      <c r="I914" s="50">
        <v>385</v>
      </c>
      <c r="J914" s="50">
        <v>1</v>
      </c>
      <c r="K914" s="50">
        <v>0</v>
      </c>
      <c r="L914" s="50">
        <v>58479</v>
      </c>
      <c r="M914" s="50">
        <v>100</v>
      </c>
      <c r="N914" s="92" t="s">
        <v>36132</v>
      </c>
      <c r="O914" s="92" t="s">
        <v>36133</v>
      </c>
      <c r="P914" s="211" t="s">
        <v>53266</v>
      </c>
    </row>
    <row r="915" spans="2:16" ht="15.75">
      <c r="B915" s="91">
        <v>913</v>
      </c>
      <c r="C915" s="91"/>
      <c r="D915" s="51" t="s">
        <v>39946</v>
      </c>
      <c r="E915" s="72" t="s">
        <v>39947</v>
      </c>
      <c r="F915" s="31" t="s">
        <v>39948</v>
      </c>
      <c r="G915" s="51" t="s">
        <v>9342</v>
      </c>
      <c r="H915" s="51" t="s">
        <v>37953</v>
      </c>
      <c r="I915" s="50">
        <v>255</v>
      </c>
      <c r="J915" s="50">
        <v>1</v>
      </c>
      <c r="K915" s="50">
        <v>0</v>
      </c>
      <c r="L915" s="50">
        <v>58421</v>
      </c>
      <c r="M915" s="50">
        <v>60</v>
      </c>
      <c r="N915" s="92" t="s">
        <v>36132</v>
      </c>
      <c r="O915" s="92" t="s">
        <v>36349</v>
      </c>
      <c r="P915" s="211" t="s">
        <v>53266</v>
      </c>
    </row>
    <row r="916" spans="2:16" ht="15.75">
      <c r="B916" s="91">
        <v>914</v>
      </c>
      <c r="C916" s="91"/>
      <c r="D916" s="51" t="s">
        <v>39949</v>
      </c>
      <c r="E916" s="72" t="s">
        <v>39950</v>
      </c>
      <c r="F916" s="31" t="s">
        <v>39951</v>
      </c>
      <c r="G916" s="51" t="s">
        <v>39769</v>
      </c>
      <c r="H916" s="51" t="s">
        <v>39952</v>
      </c>
      <c r="I916" s="50">
        <v>816</v>
      </c>
      <c r="J916" s="50">
        <v>2</v>
      </c>
      <c r="K916" s="50">
        <v>0</v>
      </c>
      <c r="L916" s="50">
        <v>58419</v>
      </c>
      <c r="M916" s="50">
        <v>60</v>
      </c>
      <c r="N916" s="92" t="s">
        <v>2102</v>
      </c>
      <c r="O916" s="92"/>
      <c r="P916" s="211" t="s">
        <v>53266</v>
      </c>
    </row>
    <row r="917" spans="2:16" ht="15.75">
      <c r="B917" s="91">
        <v>915</v>
      </c>
      <c r="C917" s="91"/>
      <c r="D917" s="51" t="s">
        <v>39953</v>
      </c>
      <c r="E917" s="72" t="s">
        <v>39954</v>
      </c>
      <c r="F917" s="31" t="s">
        <v>39955</v>
      </c>
      <c r="G917" s="51" t="s">
        <v>39956</v>
      </c>
      <c r="H917" s="51" t="s">
        <v>7549</v>
      </c>
      <c r="I917" s="50">
        <v>491</v>
      </c>
      <c r="J917" s="50">
        <v>1</v>
      </c>
      <c r="K917" s="50">
        <v>0</v>
      </c>
      <c r="L917" s="50">
        <v>58414</v>
      </c>
      <c r="M917" s="50">
        <v>80</v>
      </c>
      <c r="N917" s="92" t="s">
        <v>36132</v>
      </c>
      <c r="O917" s="92" t="s">
        <v>36182</v>
      </c>
      <c r="P917" s="211" t="s">
        <v>53266</v>
      </c>
    </row>
    <row r="918" spans="2:16" ht="15.75">
      <c r="B918" s="91">
        <v>916</v>
      </c>
      <c r="C918" s="91"/>
      <c r="D918" s="51" t="s">
        <v>39957</v>
      </c>
      <c r="E918" s="72" t="s">
        <v>39958</v>
      </c>
      <c r="F918" s="31" t="s">
        <v>39959</v>
      </c>
      <c r="G918" s="51" t="s">
        <v>39393</v>
      </c>
      <c r="H918" s="51" t="s">
        <v>39420</v>
      </c>
      <c r="I918" s="50">
        <v>659</v>
      </c>
      <c r="J918" s="50">
        <v>2</v>
      </c>
      <c r="K918" s="50">
        <v>0</v>
      </c>
      <c r="L918" s="50">
        <v>58376</v>
      </c>
      <c r="M918" s="50">
        <v>90</v>
      </c>
      <c r="N918" s="92" t="s">
        <v>36132</v>
      </c>
      <c r="O918" s="92" t="s">
        <v>36182</v>
      </c>
      <c r="P918" s="211" t="s">
        <v>53266</v>
      </c>
    </row>
    <row r="919" spans="2:16" ht="15.75">
      <c r="B919" s="91">
        <v>917</v>
      </c>
      <c r="C919" s="91"/>
      <c r="D919" s="51" t="s">
        <v>39960</v>
      </c>
      <c r="E919" s="72" t="s">
        <v>39961</v>
      </c>
      <c r="F919" s="31" t="s">
        <v>39962</v>
      </c>
      <c r="G919" s="51" t="s">
        <v>37994</v>
      </c>
      <c r="H919" s="51" t="s">
        <v>39963</v>
      </c>
      <c r="I919" s="50">
        <v>864</v>
      </c>
      <c r="J919" s="50">
        <v>2</v>
      </c>
      <c r="K919" s="50">
        <v>0</v>
      </c>
      <c r="L919" s="50">
        <v>58371</v>
      </c>
      <c r="M919" s="50">
        <v>70</v>
      </c>
      <c r="N919" s="92" t="s">
        <v>2102</v>
      </c>
      <c r="O919" s="92"/>
      <c r="P919" s="211" t="s">
        <v>53266</v>
      </c>
    </row>
    <row r="920" spans="2:16" ht="15.75">
      <c r="B920" s="91">
        <v>918</v>
      </c>
      <c r="C920" s="91"/>
      <c r="D920" s="51" t="s">
        <v>5309</v>
      </c>
      <c r="E920" s="72" t="s">
        <v>39964</v>
      </c>
      <c r="F920" s="31" t="s">
        <v>39965</v>
      </c>
      <c r="G920" s="51" t="s">
        <v>38344</v>
      </c>
      <c r="H920" s="51" t="s">
        <v>39966</v>
      </c>
      <c r="I920" s="50">
        <v>678</v>
      </c>
      <c r="J920" s="50">
        <v>2</v>
      </c>
      <c r="K920" s="50">
        <v>0</v>
      </c>
      <c r="L920" s="50">
        <v>58357</v>
      </c>
      <c r="M920" s="50">
        <v>70</v>
      </c>
      <c r="N920" s="92" t="s">
        <v>36132</v>
      </c>
      <c r="O920" s="92" t="s">
        <v>36182</v>
      </c>
      <c r="P920" s="211" t="s">
        <v>53266</v>
      </c>
    </row>
    <row r="921" spans="2:16" ht="15.75">
      <c r="B921" s="91">
        <v>919</v>
      </c>
      <c r="C921" s="91"/>
      <c r="D921" s="51" t="s">
        <v>39967</v>
      </c>
      <c r="E921" s="72" t="s">
        <v>39968</v>
      </c>
      <c r="F921" s="31" t="s">
        <v>39969</v>
      </c>
      <c r="G921" s="51" t="s">
        <v>39970</v>
      </c>
      <c r="H921" s="51" t="s">
        <v>39971</v>
      </c>
      <c r="I921" s="50">
        <v>1482</v>
      </c>
      <c r="J921" s="50">
        <v>4</v>
      </c>
      <c r="K921" s="50">
        <v>0</v>
      </c>
      <c r="L921" s="50">
        <v>58353</v>
      </c>
      <c r="M921" s="50">
        <v>80</v>
      </c>
      <c r="N921" s="92" t="s">
        <v>2102</v>
      </c>
      <c r="O921" s="92"/>
      <c r="P921" s="211" t="s">
        <v>53266</v>
      </c>
    </row>
    <row r="922" spans="2:16" ht="15.75">
      <c r="B922" s="91">
        <v>920</v>
      </c>
      <c r="C922" s="91"/>
      <c r="D922" s="51" t="s">
        <v>39972</v>
      </c>
      <c r="E922" s="72" t="s">
        <v>39973</v>
      </c>
      <c r="F922" s="31" t="s">
        <v>39974</v>
      </c>
      <c r="G922" s="51" t="s">
        <v>39975</v>
      </c>
      <c r="H922" s="51" t="s">
        <v>36860</v>
      </c>
      <c r="I922" s="50">
        <v>382</v>
      </c>
      <c r="J922" s="50">
        <v>1</v>
      </c>
      <c r="K922" s="50">
        <v>0</v>
      </c>
      <c r="L922" s="50">
        <v>58237</v>
      </c>
      <c r="M922" s="50">
        <v>80</v>
      </c>
      <c r="N922" s="92" t="s">
        <v>36132</v>
      </c>
      <c r="O922" s="92" t="s">
        <v>36182</v>
      </c>
      <c r="P922" s="211" t="s">
        <v>53266</v>
      </c>
    </row>
    <row r="923" spans="2:16" ht="15.75">
      <c r="B923" s="91">
        <v>921</v>
      </c>
      <c r="C923" s="91"/>
      <c r="D923" s="51" t="s">
        <v>39976</v>
      </c>
      <c r="E923" s="72" t="s">
        <v>36711</v>
      </c>
      <c r="F923" s="31" t="s">
        <v>39977</v>
      </c>
      <c r="G923" s="51" t="s">
        <v>38411</v>
      </c>
      <c r="H923" s="51" t="s">
        <v>39978</v>
      </c>
      <c r="I923" s="50">
        <v>1451</v>
      </c>
      <c r="J923" s="50">
        <v>4</v>
      </c>
      <c r="K923" s="50">
        <v>0</v>
      </c>
      <c r="L923" s="50">
        <v>58228</v>
      </c>
      <c r="M923" s="50">
        <v>60</v>
      </c>
      <c r="N923" s="92" t="s">
        <v>2102</v>
      </c>
      <c r="O923" s="92"/>
      <c r="P923" s="211" t="s">
        <v>53266</v>
      </c>
    </row>
    <row r="924" spans="2:16" ht="14.25">
      <c r="B924" s="91">
        <v>922</v>
      </c>
      <c r="C924" s="91"/>
      <c r="D924" s="92" t="s">
        <v>39979</v>
      </c>
      <c r="E924" s="67" t="s">
        <v>39980</v>
      </c>
      <c r="F924" s="92" t="s">
        <v>39981</v>
      </c>
      <c r="G924" s="92" t="s">
        <v>39982</v>
      </c>
      <c r="H924" s="92" t="s">
        <v>39983</v>
      </c>
      <c r="I924" s="91">
        <v>384</v>
      </c>
      <c r="J924" s="91">
        <v>1</v>
      </c>
      <c r="K924" s="91">
        <v>0</v>
      </c>
      <c r="L924" s="91">
        <v>58216</v>
      </c>
      <c r="M924" s="91">
        <v>130</v>
      </c>
      <c r="N924" s="92" t="s">
        <v>36132</v>
      </c>
      <c r="O924" s="92" t="s">
        <v>36349</v>
      </c>
      <c r="P924" s="211" t="s">
        <v>53266</v>
      </c>
    </row>
    <row r="925" spans="2:16" ht="15.75">
      <c r="B925" s="91">
        <v>923</v>
      </c>
      <c r="C925" s="91"/>
      <c r="D925" s="51" t="s">
        <v>39984</v>
      </c>
      <c r="E925" s="72" t="s">
        <v>39985</v>
      </c>
      <c r="F925" s="31" t="s">
        <v>39986</v>
      </c>
      <c r="G925" s="51" t="s">
        <v>39448</v>
      </c>
      <c r="H925" s="51" t="s">
        <v>39987</v>
      </c>
      <c r="I925" s="50">
        <v>496</v>
      </c>
      <c r="J925" s="50">
        <v>1</v>
      </c>
      <c r="K925" s="50">
        <v>0</v>
      </c>
      <c r="L925" s="50">
        <v>58126</v>
      </c>
      <c r="M925" s="50">
        <v>90</v>
      </c>
      <c r="N925" s="92" t="s">
        <v>36132</v>
      </c>
      <c r="O925" s="92" t="s">
        <v>36340</v>
      </c>
      <c r="P925" s="211" t="s">
        <v>53266</v>
      </c>
    </row>
    <row r="926" spans="2:16" ht="15.75">
      <c r="B926" s="91">
        <v>924</v>
      </c>
      <c r="C926" s="91"/>
      <c r="D926" s="51" t="s">
        <v>33873</v>
      </c>
      <c r="E926" s="72" t="s">
        <v>39988</v>
      </c>
      <c r="F926" s="31" t="s">
        <v>39989</v>
      </c>
      <c r="G926" s="51" t="s">
        <v>39990</v>
      </c>
      <c r="H926" s="51" t="s">
        <v>39991</v>
      </c>
      <c r="I926" s="50">
        <v>464</v>
      </c>
      <c r="J926" s="50">
        <v>1</v>
      </c>
      <c r="K926" s="50">
        <v>0</v>
      </c>
      <c r="L926" s="50">
        <v>58099</v>
      </c>
      <c r="M926" s="50">
        <v>90</v>
      </c>
      <c r="N926" s="92" t="s">
        <v>2102</v>
      </c>
      <c r="O926" s="92"/>
      <c r="P926" s="211" t="s">
        <v>53266</v>
      </c>
    </row>
    <row r="927" spans="2:16" ht="15.75">
      <c r="B927" s="91">
        <v>925</v>
      </c>
      <c r="C927" s="91"/>
      <c r="D927" s="51" t="s">
        <v>39992</v>
      </c>
      <c r="E927" s="72" t="s">
        <v>39993</v>
      </c>
      <c r="F927" s="31" t="s">
        <v>39994</v>
      </c>
      <c r="G927" s="51" t="s">
        <v>39995</v>
      </c>
      <c r="H927" s="51" t="s">
        <v>39996</v>
      </c>
      <c r="I927" s="50">
        <v>4585</v>
      </c>
      <c r="J927" s="50">
        <v>15</v>
      </c>
      <c r="K927" s="50">
        <v>0</v>
      </c>
      <c r="L927" s="50">
        <v>58082</v>
      </c>
      <c r="M927" s="50">
        <v>60</v>
      </c>
      <c r="N927" s="92" t="s">
        <v>36132</v>
      </c>
      <c r="O927" s="92" t="s">
        <v>36182</v>
      </c>
      <c r="P927" s="211" t="s">
        <v>53266</v>
      </c>
    </row>
    <row r="928" spans="2:16" ht="15.75">
      <c r="B928" s="91">
        <v>926</v>
      </c>
      <c r="C928" s="91"/>
      <c r="D928" s="51" t="s">
        <v>39997</v>
      </c>
      <c r="E928" s="72" t="s">
        <v>39998</v>
      </c>
      <c r="F928" s="31" t="s">
        <v>39999</v>
      </c>
      <c r="G928" s="51" t="s">
        <v>40000</v>
      </c>
      <c r="H928" s="51" t="s">
        <v>37301</v>
      </c>
      <c r="I928" s="50">
        <v>1400</v>
      </c>
      <c r="J928" s="50">
        <v>4</v>
      </c>
      <c r="K928" s="50">
        <v>0</v>
      </c>
      <c r="L928" s="50">
        <v>58074</v>
      </c>
      <c r="M928" s="50">
        <v>50</v>
      </c>
      <c r="N928" s="92" t="s">
        <v>2102</v>
      </c>
      <c r="O928" s="92"/>
      <c r="P928" s="211" t="s">
        <v>53266</v>
      </c>
    </row>
    <row r="929" spans="2:16" ht="15.75">
      <c r="B929" s="91">
        <v>927</v>
      </c>
      <c r="C929" s="91"/>
      <c r="D929" s="51" t="s">
        <v>40001</v>
      </c>
      <c r="E929" s="72" t="s">
        <v>40002</v>
      </c>
      <c r="F929" s="31" t="s">
        <v>40003</v>
      </c>
      <c r="G929" s="51" t="s">
        <v>40004</v>
      </c>
      <c r="H929" s="51" t="s">
        <v>36778</v>
      </c>
      <c r="I929" s="50">
        <v>452</v>
      </c>
      <c r="J929" s="50">
        <v>1</v>
      </c>
      <c r="K929" s="50">
        <v>0</v>
      </c>
      <c r="L929" s="50">
        <v>58035</v>
      </c>
      <c r="M929" s="50">
        <v>100</v>
      </c>
      <c r="N929" s="92" t="s">
        <v>36132</v>
      </c>
      <c r="O929" s="92"/>
      <c r="P929" s="211" t="s">
        <v>53266</v>
      </c>
    </row>
    <row r="930" spans="2:16" ht="15.75">
      <c r="B930" s="91">
        <v>928</v>
      </c>
      <c r="C930" s="91"/>
      <c r="D930" s="51" t="s">
        <v>40005</v>
      </c>
      <c r="E930" s="72" t="s">
        <v>40006</v>
      </c>
      <c r="F930" s="31" t="s">
        <v>40007</v>
      </c>
      <c r="G930" s="51" t="s">
        <v>37584</v>
      </c>
      <c r="H930" s="51" t="s">
        <v>40008</v>
      </c>
      <c r="I930" s="50">
        <v>300</v>
      </c>
      <c r="J930" s="50">
        <v>1</v>
      </c>
      <c r="K930" s="50">
        <v>0</v>
      </c>
      <c r="L930" s="50">
        <v>58030</v>
      </c>
      <c r="M930" s="50">
        <v>120</v>
      </c>
      <c r="N930" s="92" t="s">
        <v>36132</v>
      </c>
      <c r="O930" s="92" t="s">
        <v>36182</v>
      </c>
      <c r="P930" s="211" t="s">
        <v>53266</v>
      </c>
    </row>
    <row r="931" spans="2:16" ht="15.75">
      <c r="B931" s="91">
        <v>929</v>
      </c>
      <c r="C931" s="91"/>
      <c r="D931" s="51" t="s">
        <v>40009</v>
      </c>
      <c r="E931" s="72" t="s">
        <v>40010</v>
      </c>
      <c r="F931" s="31" t="s">
        <v>40011</v>
      </c>
      <c r="G931" s="51" t="s">
        <v>40012</v>
      </c>
      <c r="H931" s="51" t="s">
        <v>40013</v>
      </c>
      <c r="I931" s="50">
        <v>711</v>
      </c>
      <c r="J931" s="50">
        <v>2</v>
      </c>
      <c r="K931" s="50">
        <v>0</v>
      </c>
      <c r="L931" s="50">
        <v>58026</v>
      </c>
      <c r="M931" s="50">
        <v>120</v>
      </c>
      <c r="N931" s="92" t="s">
        <v>36132</v>
      </c>
      <c r="O931" s="92"/>
      <c r="P931" s="211" t="s">
        <v>53266</v>
      </c>
    </row>
    <row r="932" spans="2:16" ht="15.75">
      <c r="B932" s="91">
        <v>930</v>
      </c>
      <c r="C932" s="91"/>
      <c r="D932" s="51" t="s">
        <v>40014</v>
      </c>
      <c r="E932" s="72" t="s">
        <v>40015</v>
      </c>
      <c r="F932" s="31" t="s">
        <v>40016</v>
      </c>
      <c r="G932" s="51" t="s">
        <v>36580</v>
      </c>
      <c r="H932" s="51" t="s">
        <v>40017</v>
      </c>
      <c r="I932" s="50">
        <v>896</v>
      </c>
      <c r="J932" s="50">
        <v>3</v>
      </c>
      <c r="K932" s="50">
        <v>0</v>
      </c>
      <c r="L932" s="50">
        <v>58019</v>
      </c>
      <c r="M932" s="50">
        <v>70</v>
      </c>
      <c r="N932" s="92" t="s">
        <v>2102</v>
      </c>
      <c r="O932" s="92"/>
      <c r="P932" s="211" t="s">
        <v>53266</v>
      </c>
    </row>
    <row r="933" spans="2:16" ht="14.25">
      <c r="B933" s="91">
        <v>931</v>
      </c>
      <c r="C933" s="91"/>
      <c r="D933" s="92" t="s">
        <v>40018</v>
      </c>
      <c r="E933" s="67" t="s">
        <v>40019</v>
      </c>
      <c r="F933" s="92" t="s">
        <v>40020</v>
      </c>
      <c r="G933" s="92" t="s">
        <v>36224</v>
      </c>
      <c r="H933" s="92" t="s">
        <v>40021</v>
      </c>
      <c r="I933" s="91">
        <v>1218</v>
      </c>
      <c r="J933" s="91">
        <v>4</v>
      </c>
      <c r="K933" s="91">
        <v>0</v>
      </c>
      <c r="L933" s="91">
        <v>57943</v>
      </c>
      <c r="M933" s="91">
        <v>130</v>
      </c>
      <c r="N933" s="92" t="s">
        <v>36132</v>
      </c>
      <c r="O933" s="92"/>
      <c r="P933" s="211" t="s">
        <v>53266</v>
      </c>
    </row>
    <row r="934" spans="2:16" ht="14.25">
      <c r="B934" s="91">
        <v>932</v>
      </c>
      <c r="C934" s="91"/>
      <c r="D934" s="92" t="s">
        <v>40022</v>
      </c>
      <c r="E934" s="67" t="s">
        <v>36862</v>
      </c>
      <c r="F934" s="92" t="s">
        <v>40023</v>
      </c>
      <c r="G934" s="92" t="s">
        <v>36318</v>
      </c>
      <c r="H934" s="92" t="s">
        <v>40024</v>
      </c>
      <c r="I934" s="91">
        <v>464</v>
      </c>
      <c r="J934" s="91">
        <v>1</v>
      </c>
      <c r="K934" s="91">
        <v>0</v>
      </c>
      <c r="L934" s="91">
        <v>57912</v>
      </c>
      <c r="M934" s="91"/>
      <c r="N934" s="92" t="s">
        <v>2102</v>
      </c>
      <c r="O934" s="92"/>
      <c r="P934" s="211" t="s">
        <v>53266</v>
      </c>
    </row>
    <row r="935" spans="2:16" ht="14.25">
      <c r="B935" s="91">
        <v>933</v>
      </c>
      <c r="C935" s="91"/>
      <c r="D935" s="92" t="s">
        <v>40025</v>
      </c>
      <c r="E935" s="67" t="s">
        <v>39545</v>
      </c>
      <c r="F935" s="92" t="s">
        <v>39804</v>
      </c>
      <c r="G935" s="92" t="s">
        <v>38564</v>
      </c>
      <c r="H935" s="92" t="s">
        <v>40026</v>
      </c>
      <c r="I935" s="91">
        <v>1204</v>
      </c>
      <c r="J935" s="91">
        <v>4</v>
      </c>
      <c r="K935" s="91">
        <v>0</v>
      </c>
      <c r="L935" s="91">
        <v>57883</v>
      </c>
      <c r="M935" s="91">
        <v>110</v>
      </c>
      <c r="N935" s="92" t="s">
        <v>36132</v>
      </c>
      <c r="O935" s="92" t="s">
        <v>36182</v>
      </c>
      <c r="P935" s="211" t="s">
        <v>53266</v>
      </c>
    </row>
    <row r="936" spans="2:16" ht="14.25">
      <c r="B936" s="91">
        <v>934</v>
      </c>
      <c r="C936" s="91"/>
      <c r="D936" s="92" t="s">
        <v>40027</v>
      </c>
      <c r="E936" s="67" t="s">
        <v>40028</v>
      </c>
      <c r="F936" s="92" t="s">
        <v>40029</v>
      </c>
      <c r="G936" s="92" t="s">
        <v>40030</v>
      </c>
      <c r="H936" s="92" t="s">
        <v>40031</v>
      </c>
      <c r="I936" s="91">
        <v>1100</v>
      </c>
      <c r="J936" s="91">
        <v>3</v>
      </c>
      <c r="K936" s="91">
        <v>0</v>
      </c>
      <c r="L936" s="91">
        <v>57880</v>
      </c>
      <c r="M936" s="91">
        <v>90</v>
      </c>
      <c r="N936" s="92" t="s">
        <v>36132</v>
      </c>
      <c r="O936" s="92"/>
      <c r="P936" s="211" t="s">
        <v>53266</v>
      </c>
    </row>
    <row r="937" spans="2:16" ht="14.25">
      <c r="B937" s="91">
        <v>935</v>
      </c>
      <c r="C937" s="91"/>
      <c r="D937" s="92" t="s">
        <v>40032</v>
      </c>
      <c r="E937" s="67" t="s">
        <v>40033</v>
      </c>
      <c r="F937" s="92" t="s">
        <v>40034</v>
      </c>
      <c r="G937" s="92" t="s">
        <v>40035</v>
      </c>
      <c r="H937" s="92" t="s">
        <v>37515</v>
      </c>
      <c r="I937" s="91">
        <v>1207</v>
      </c>
      <c r="J937" s="91">
        <v>4</v>
      </c>
      <c r="K937" s="91">
        <v>0</v>
      </c>
      <c r="L937" s="91">
        <v>57877</v>
      </c>
      <c r="M937" s="91">
        <v>110</v>
      </c>
      <c r="N937" s="92" t="s">
        <v>2102</v>
      </c>
      <c r="O937" s="92"/>
      <c r="P937" s="211" t="s">
        <v>53266</v>
      </c>
    </row>
    <row r="938" spans="2:16" ht="14.25">
      <c r="B938" s="91">
        <v>936</v>
      </c>
      <c r="C938" s="91"/>
      <c r="D938" s="92" t="s">
        <v>40036</v>
      </c>
      <c r="E938" s="67" t="s">
        <v>40037</v>
      </c>
      <c r="F938" s="92" t="s">
        <v>40038</v>
      </c>
      <c r="G938" s="92" t="s">
        <v>36131</v>
      </c>
      <c r="H938" s="92" t="s">
        <v>40039</v>
      </c>
      <c r="I938" s="91">
        <v>126</v>
      </c>
      <c r="J938" s="91">
        <v>1</v>
      </c>
      <c r="K938" s="91">
        <v>1</v>
      </c>
      <c r="L938" s="91">
        <v>57871</v>
      </c>
      <c r="M938" s="91">
        <v>78</v>
      </c>
      <c r="N938" s="92" t="s">
        <v>33</v>
      </c>
      <c r="O938" s="92"/>
      <c r="P938" s="211" t="s">
        <v>53266</v>
      </c>
    </row>
    <row r="939" spans="2:16" ht="14.25">
      <c r="B939" s="91">
        <v>937</v>
      </c>
      <c r="C939" s="91"/>
      <c r="D939" s="92" t="s">
        <v>40040</v>
      </c>
      <c r="E939" s="67" t="s">
        <v>40041</v>
      </c>
      <c r="F939" s="92" t="s">
        <v>40042</v>
      </c>
      <c r="G939" s="92" t="s">
        <v>4733</v>
      </c>
      <c r="H939" s="92" t="s">
        <v>36930</v>
      </c>
      <c r="I939" s="91">
        <v>722</v>
      </c>
      <c r="J939" s="91">
        <v>2</v>
      </c>
      <c r="K939" s="91">
        <v>0</v>
      </c>
      <c r="L939" s="91">
        <v>57845</v>
      </c>
      <c r="M939" s="91">
        <v>139</v>
      </c>
      <c r="N939" s="92" t="s">
        <v>36132</v>
      </c>
      <c r="O939" s="92" t="s">
        <v>36349</v>
      </c>
      <c r="P939" s="211" t="s">
        <v>53266</v>
      </c>
    </row>
    <row r="940" spans="2:16" ht="14.25">
      <c r="B940" s="91">
        <v>938</v>
      </c>
      <c r="C940" s="91"/>
      <c r="D940" s="92" t="s">
        <v>40043</v>
      </c>
      <c r="E940" s="67" t="s">
        <v>40044</v>
      </c>
      <c r="F940" s="92" t="s">
        <v>40045</v>
      </c>
      <c r="G940" s="92" t="s">
        <v>39970</v>
      </c>
      <c r="H940" s="92" t="s">
        <v>40046</v>
      </c>
      <c r="I940" s="91">
        <v>1193</v>
      </c>
      <c r="J940" s="91">
        <v>5</v>
      </c>
      <c r="K940" s="91">
        <v>0</v>
      </c>
      <c r="L940" s="91">
        <v>57815</v>
      </c>
      <c r="M940" s="91">
        <v>55</v>
      </c>
      <c r="N940" s="92" t="s">
        <v>36132</v>
      </c>
      <c r="O940" s="92" t="s">
        <v>36182</v>
      </c>
      <c r="P940" s="211" t="s">
        <v>53266</v>
      </c>
    </row>
    <row r="941" spans="2:16" ht="14.25">
      <c r="B941" s="91">
        <v>939</v>
      </c>
      <c r="C941" s="91"/>
      <c r="D941" s="92" t="s">
        <v>40047</v>
      </c>
      <c r="E941" s="67" t="s">
        <v>40048</v>
      </c>
      <c r="F941" s="92" t="s">
        <v>40049</v>
      </c>
      <c r="G941" s="92" t="s">
        <v>36432</v>
      </c>
      <c r="H941" s="92" t="s">
        <v>39474</v>
      </c>
      <c r="I941" s="91">
        <v>546</v>
      </c>
      <c r="J941" s="91">
        <v>1</v>
      </c>
      <c r="K941" s="91">
        <v>0</v>
      </c>
      <c r="L941" s="91">
        <v>57790</v>
      </c>
      <c r="M941" s="91">
        <v>64</v>
      </c>
      <c r="N941" s="92" t="s">
        <v>2102</v>
      </c>
      <c r="O941" s="92"/>
      <c r="P941" s="211" t="s">
        <v>53266</v>
      </c>
    </row>
    <row r="942" spans="2:16" ht="14.25">
      <c r="B942" s="91">
        <v>940</v>
      </c>
      <c r="C942" s="91"/>
      <c r="D942" s="92" t="s">
        <v>40050</v>
      </c>
      <c r="E942" s="67" t="s">
        <v>40051</v>
      </c>
      <c r="F942" s="92" t="s">
        <v>40049</v>
      </c>
      <c r="G942" s="92" t="s">
        <v>40052</v>
      </c>
      <c r="H942" s="92" t="s">
        <v>40053</v>
      </c>
      <c r="I942" s="91">
        <v>518</v>
      </c>
      <c r="J942" s="91">
        <v>1</v>
      </c>
      <c r="K942" s="91">
        <v>0</v>
      </c>
      <c r="L942" s="91">
        <v>57756</v>
      </c>
      <c r="M942" s="91">
        <v>82</v>
      </c>
      <c r="N942" s="92" t="s">
        <v>36132</v>
      </c>
      <c r="O942" s="92" t="s">
        <v>36340</v>
      </c>
      <c r="P942" s="211" t="s">
        <v>53266</v>
      </c>
    </row>
    <row r="943" spans="2:16" ht="14.25">
      <c r="B943" s="91">
        <v>941</v>
      </c>
      <c r="C943" s="91"/>
      <c r="D943" s="92" t="s">
        <v>40054</v>
      </c>
      <c r="E943" s="67" t="s">
        <v>40055</v>
      </c>
      <c r="F943" s="92" t="s">
        <v>40056</v>
      </c>
      <c r="G943" s="92" t="s">
        <v>3971</v>
      </c>
      <c r="H943" s="92" t="s">
        <v>39600</v>
      </c>
      <c r="I943" s="91">
        <v>2048</v>
      </c>
      <c r="J943" s="91">
        <v>6</v>
      </c>
      <c r="K943" s="91">
        <v>0</v>
      </c>
      <c r="L943" s="91">
        <v>57728</v>
      </c>
      <c r="M943" s="91">
        <v>88</v>
      </c>
      <c r="N943" s="92" t="s">
        <v>36132</v>
      </c>
      <c r="O943" s="92" t="s">
        <v>36133</v>
      </c>
      <c r="P943" s="211" t="s">
        <v>53266</v>
      </c>
    </row>
    <row r="944" spans="2:16" ht="14.25">
      <c r="B944" s="91">
        <v>942</v>
      </c>
      <c r="C944" s="91"/>
      <c r="D944" s="92" t="s">
        <v>40057</v>
      </c>
      <c r="E944" s="67" t="s">
        <v>40058</v>
      </c>
      <c r="F944" s="92" t="s">
        <v>40059</v>
      </c>
      <c r="G944" s="92" t="s">
        <v>40060</v>
      </c>
      <c r="H944" s="92" t="s">
        <v>40061</v>
      </c>
      <c r="I944" s="91">
        <v>413</v>
      </c>
      <c r="J944" s="91">
        <v>1</v>
      </c>
      <c r="K944" s="91">
        <v>0</v>
      </c>
      <c r="L944" s="91">
        <v>57727</v>
      </c>
      <c r="M944" s="91">
        <v>74</v>
      </c>
      <c r="N944" s="92" t="s">
        <v>36132</v>
      </c>
      <c r="O944" s="92" t="s">
        <v>36182</v>
      </c>
      <c r="P944" s="211" t="s">
        <v>53266</v>
      </c>
    </row>
    <row r="945" spans="2:16" ht="14.25">
      <c r="B945" s="91">
        <v>943</v>
      </c>
      <c r="C945" s="91"/>
      <c r="D945" s="92" t="s">
        <v>40062</v>
      </c>
      <c r="E945" s="67" t="s">
        <v>40063</v>
      </c>
      <c r="F945" s="92" t="s">
        <v>40064</v>
      </c>
      <c r="G945" s="92" t="s">
        <v>40065</v>
      </c>
      <c r="H945" s="92" t="s">
        <v>40066</v>
      </c>
      <c r="I945" s="91">
        <v>379</v>
      </c>
      <c r="J945" s="91">
        <v>1</v>
      </c>
      <c r="K945" s="91">
        <v>0</v>
      </c>
      <c r="L945" s="91">
        <v>57690</v>
      </c>
      <c r="M945" s="91">
        <v>46</v>
      </c>
      <c r="N945" s="92" t="s">
        <v>2102</v>
      </c>
      <c r="O945" s="92"/>
      <c r="P945" s="211" t="s">
        <v>53266</v>
      </c>
    </row>
    <row r="946" spans="2:16" ht="14.25">
      <c r="B946" s="91">
        <v>944</v>
      </c>
      <c r="C946" s="91"/>
      <c r="D946" s="92" t="s">
        <v>9170</v>
      </c>
      <c r="E946" s="67" t="s">
        <v>40067</v>
      </c>
      <c r="F946" s="92" t="s">
        <v>40068</v>
      </c>
      <c r="G946" s="92" t="s">
        <v>36756</v>
      </c>
      <c r="H946" s="92" t="s">
        <v>40069</v>
      </c>
      <c r="I946" s="91">
        <v>435</v>
      </c>
      <c r="J946" s="91">
        <v>1</v>
      </c>
      <c r="K946" s="91">
        <v>0</v>
      </c>
      <c r="L946" s="91">
        <v>57677</v>
      </c>
      <c r="M946" s="91">
        <v>114</v>
      </c>
      <c r="N946" s="92" t="s">
        <v>36132</v>
      </c>
      <c r="O946" s="92" t="s">
        <v>36182</v>
      </c>
      <c r="P946" s="211" t="s">
        <v>53266</v>
      </c>
    </row>
    <row r="947" spans="2:16" ht="14.25">
      <c r="B947" s="91">
        <v>945</v>
      </c>
      <c r="C947" s="91"/>
      <c r="D947" s="92" t="s">
        <v>40070</v>
      </c>
      <c r="E947" s="67" t="s">
        <v>40071</v>
      </c>
      <c r="F947" s="92" t="s">
        <v>40072</v>
      </c>
      <c r="G947" s="92" t="s">
        <v>37346</v>
      </c>
      <c r="H947" s="92" t="s">
        <v>40073</v>
      </c>
      <c r="I947" s="91">
        <v>1030</v>
      </c>
      <c r="J947" s="91">
        <v>3</v>
      </c>
      <c r="K947" s="91">
        <v>0</v>
      </c>
      <c r="L947" s="91">
        <v>57667</v>
      </c>
      <c r="M947" s="91">
        <v>97</v>
      </c>
      <c r="N947" s="92" t="s">
        <v>2102</v>
      </c>
      <c r="O947" s="92"/>
      <c r="P947" s="211" t="s">
        <v>53266</v>
      </c>
    </row>
    <row r="948" spans="2:16" ht="14.25">
      <c r="B948" s="91">
        <v>946</v>
      </c>
      <c r="C948" s="91"/>
      <c r="D948" s="92" t="s">
        <v>40074</v>
      </c>
      <c r="E948" s="67" t="s">
        <v>40075</v>
      </c>
      <c r="F948" s="92" t="s">
        <v>40076</v>
      </c>
      <c r="G948" s="92" t="s">
        <v>2114</v>
      </c>
      <c r="H948" s="92" t="s">
        <v>40077</v>
      </c>
      <c r="I948" s="91">
        <v>576</v>
      </c>
      <c r="J948" s="91">
        <v>2</v>
      </c>
      <c r="K948" s="91">
        <v>0</v>
      </c>
      <c r="L948" s="91">
        <v>57646</v>
      </c>
      <c r="M948" s="91">
        <v>121</v>
      </c>
      <c r="N948" s="92" t="s">
        <v>36132</v>
      </c>
      <c r="O948" s="92" t="s">
        <v>36182</v>
      </c>
      <c r="P948" s="211" t="s">
        <v>53266</v>
      </c>
    </row>
    <row r="949" spans="2:16" ht="14.25">
      <c r="B949" s="91">
        <v>947</v>
      </c>
      <c r="C949" s="91"/>
      <c r="D949" s="92" t="s">
        <v>40078</v>
      </c>
      <c r="E949" s="67" t="s">
        <v>40079</v>
      </c>
      <c r="F949" s="92" t="s">
        <v>40080</v>
      </c>
      <c r="G949" s="92" t="s">
        <v>39807</v>
      </c>
      <c r="H949" s="92" t="s">
        <v>40081</v>
      </c>
      <c r="I949" s="91">
        <v>1541</v>
      </c>
      <c r="J949" s="91">
        <v>5</v>
      </c>
      <c r="K949" s="91">
        <v>0</v>
      </c>
      <c r="L949" s="91">
        <v>57627</v>
      </c>
      <c r="M949" s="91">
        <v>123</v>
      </c>
      <c r="N949" s="92" t="s">
        <v>36132</v>
      </c>
      <c r="O949" s="92" t="s">
        <v>36340</v>
      </c>
      <c r="P949" s="211" t="s">
        <v>53266</v>
      </c>
    </row>
    <row r="950" spans="2:16" ht="14.25">
      <c r="B950" s="91">
        <v>948</v>
      </c>
      <c r="C950" s="91"/>
      <c r="D950" s="92" t="s">
        <v>40082</v>
      </c>
      <c r="E950" s="67" t="s">
        <v>40083</v>
      </c>
      <c r="F950" s="92" t="s">
        <v>40084</v>
      </c>
      <c r="G950" s="92" t="s">
        <v>37300</v>
      </c>
      <c r="H950" s="92" t="s">
        <v>38090</v>
      </c>
      <c r="I950" s="91">
        <v>822</v>
      </c>
      <c r="J950" s="91">
        <v>2</v>
      </c>
      <c r="K950" s="91">
        <v>0</v>
      </c>
      <c r="L950" s="91">
        <v>57614</v>
      </c>
      <c r="M950" s="91">
        <v>83</v>
      </c>
      <c r="N950" s="92" t="s">
        <v>2102</v>
      </c>
      <c r="O950" s="92"/>
      <c r="P950" s="211" t="s">
        <v>53266</v>
      </c>
    </row>
    <row r="951" spans="2:16" ht="14.25">
      <c r="B951" s="91">
        <v>949</v>
      </c>
      <c r="C951" s="91"/>
      <c r="D951" s="92" t="s">
        <v>40085</v>
      </c>
      <c r="E951" s="67" t="s">
        <v>40086</v>
      </c>
      <c r="F951" s="92" t="s">
        <v>40087</v>
      </c>
      <c r="G951" s="92" t="s">
        <v>40088</v>
      </c>
      <c r="H951" s="92" t="s">
        <v>40089</v>
      </c>
      <c r="I951" s="91">
        <v>1139</v>
      </c>
      <c r="J951" s="91">
        <v>3</v>
      </c>
      <c r="K951" s="91">
        <v>0</v>
      </c>
      <c r="L951" s="91">
        <v>57583</v>
      </c>
      <c r="M951" s="91">
        <v>89</v>
      </c>
      <c r="N951" s="92" t="s">
        <v>36132</v>
      </c>
      <c r="O951" s="92" t="s">
        <v>36182</v>
      </c>
      <c r="P951" s="211" t="s">
        <v>53266</v>
      </c>
    </row>
    <row r="952" spans="2:16" ht="14.25">
      <c r="B952" s="91">
        <v>950</v>
      </c>
      <c r="C952" s="91"/>
      <c r="D952" s="92" t="s">
        <v>40090</v>
      </c>
      <c r="E952" s="67" t="s">
        <v>40091</v>
      </c>
      <c r="F952" s="92" t="s">
        <v>40092</v>
      </c>
      <c r="G952" s="92" t="s">
        <v>37834</v>
      </c>
      <c r="H952" s="92" t="s">
        <v>40093</v>
      </c>
      <c r="I952" s="91">
        <v>405</v>
      </c>
      <c r="J952" s="91">
        <v>1</v>
      </c>
      <c r="K952" s="91">
        <v>0</v>
      </c>
      <c r="L952" s="91">
        <v>57576</v>
      </c>
      <c r="M952" s="91">
        <v>72</v>
      </c>
      <c r="N952" s="92" t="s">
        <v>36132</v>
      </c>
      <c r="O952" s="92" t="s">
        <v>36182</v>
      </c>
      <c r="P952" s="211" t="s">
        <v>53266</v>
      </c>
    </row>
    <row r="953" spans="2:16" ht="14.25">
      <c r="B953" s="91">
        <v>951</v>
      </c>
      <c r="C953" s="91"/>
      <c r="D953" s="92" t="s">
        <v>40094</v>
      </c>
      <c r="E953" s="67" t="s">
        <v>40095</v>
      </c>
      <c r="F953" s="92"/>
      <c r="G953" s="92" t="s">
        <v>38831</v>
      </c>
      <c r="H953" s="92" t="s">
        <v>40096</v>
      </c>
      <c r="I953" s="91">
        <v>234</v>
      </c>
      <c r="J953" s="91">
        <v>1</v>
      </c>
      <c r="K953" s="91">
        <v>0</v>
      </c>
      <c r="L953" s="91">
        <v>57544</v>
      </c>
      <c r="M953" s="91">
        <v>170</v>
      </c>
      <c r="N953" s="92" t="s">
        <v>2102</v>
      </c>
      <c r="O953" s="92"/>
      <c r="P953" s="211" t="s">
        <v>53266</v>
      </c>
    </row>
    <row r="954" spans="2:16" ht="14.25">
      <c r="B954" s="91">
        <v>952</v>
      </c>
      <c r="C954" s="91"/>
      <c r="D954" s="92" t="s">
        <v>40097</v>
      </c>
      <c r="E954" s="67" t="s">
        <v>40098</v>
      </c>
      <c r="F954" s="92" t="s">
        <v>40099</v>
      </c>
      <c r="G954" s="92" t="s">
        <v>40100</v>
      </c>
      <c r="H954" s="92" t="s">
        <v>40101</v>
      </c>
      <c r="I954" s="91">
        <v>408</v>
      </c>
      <c r="J954" s="91">
        <v>1</v>
      </c>
      <c r="K954" s="91">
        <v>0</v>
      </c>
      <c r="L954" s="91">
        <v>57518</v>
      </c>
      <c r="M954" s="91">
        <v>77</v>
      </c>
      <c r="N954" s="92" t="s">
        <v>36132</v>
      </c>
      <c r="O954" s="92" t="s">
        <v>36291</v>
      </c>
      <c r="P954" s="211" t="s">
        <v>53266</v>
      </c>
    </row>
    <row r="955" spans="2:16" ht="14.25">
      <c r="B955" s="91">
        <v>953</v>
      </c>
      <c r="C955" s="91"/>
      <c r="D955" s="92" t="s">
        <v>40102</v>
      </c>
      <c r="E955" s="67" t="s">
        <v>40103</v>
      </c>
      <c r="F955" s="92" t="s">
        <v>40104</v>
      </c>
      <c r="G955" s="92" t="s">
        <v>40105</v>
      </c>
      <c r="H955" s="92" t="s">
        <v>37392</v>
      </c>
      <c r="I955" s="91">
        <v>448</v>
      </c>
      <c r="J955" s="91">
        <v>1</v>
      </c>
      <c r="K955" s="91">
        <v>0</v>
      </c>
      <c r="L955" s="91">
        <v>57450</v>
      </c>
      <c r="M955" s="91">
        <v>69</v>
      </c>
      <c r="N955" s="92" t="s">
        <v>2102</v>
      </c>
      <c r="O955" s="92"/>
      <c r="P955" s="211" t="s">
        <v>53266</v>
      </c>
    </row>
    <row r="956" spans="2:16" ht="14.25">
      <c r="B956" s="91">
        <v>954</v>
      </c>
      <c r="C956" s="91"/>
      <c r="D956" s="92" t="s">
        <v>40106</v>
      </c>
      <c r="E956" s="67" t="s">
        <v>40107</v>
      </c>
      <c r="F956" s="92" t="s">
        <v>40108</v>
      </c>
      <c r="G956" s="92" t="s">
        <v>40109</v>
      </c>
      <c r="H956" s="92" t="s">
        <v>40110</v>
      </c>
      <c r="I956" s="91">
        <v>260</v>
      </c>
      <c r="J956" s="91">
        <v>1</v>
      </c>
      <c r="K956" s="91">
        <v>0</v>
      </c>
      <c r="L956" s="91">
        <v>57449</v>
      </c>
      <c r="M956" s="91">
        <v>83</v>
      </c>
      <c r="N956" s="92" t="s">
        <v>36132</v>
      </c>
      <c r="O956" s="92" t="s">
        <v>36349</v>
      </c>
      <c r="P956" s="211" t="s">
        <v>53266</v>
      </c>
    </row>
    <row r="957" spans="2:16" ht="14.25">
      <c r="B957" s="91">
        <v>955</v>
      </c>
      <c r="C957" s="91"/>
      <c r="D957" s="92" t="s">
        <v>40111</v>
      </c>
      <c r="E957" s="67" t="s">
        <v>40112</v>
      </c>
      <c r="F957" s="92" t="s">
        <v>40113</v>
      </c>
      <c r="G957" s="92" t="s">
        <v>40114</v>
      </c>
      <c r="H957" s="92" t="s">
        <v>40115</v>
      </c>
      <c r="I957" s="91">
        <v>828</v>
      </c>
      <c r="J957" s="91">
        <v>2</v>
      </c>
      <c r="K957" s="91">
        <v>0</v>
      </c>
      <c r="L957" s="91">
        <v>57430</v>
      </c>
      <c r="M957" s="91">
        <v>51</v>
      </c>
      <c r="N957" s="92" t="s">
        <v>36132</v>
      </c>
      <c r="O957" s="92" t="s">
        <v>36182</v>
      </c>
      <c r="P957" s="211" t="s">
        <v>53266</v>
      </c>
    </row>
    <row r="958" spans="2:16" ht="14.25">
      <c r="B958" s="91">
        <v>956</v>
      </c>
      <c r="C958" s="91"/>
      <c r="D958" s="92" t="s">
        <v>40116</v>
      </c>
      <c r="E958" s="67" t="s">
        <v>40117</v>
      </c>
      <c r="F958" s="92" t="s">
        <v>40118</v>
      </c>
      <c r="G958" s="92" t="s">
        <v>40119</v>
      </c>
      <c r="H958" s="92" t="s">
        <v>40120</v>
      </c>
      <c r="I958" s="91">
        <v>443</v>
      </c>
      <c r="J958" s="91">
        <v>1</v>
      </c>
      <c r="K958" s="91">
        <v>0</v>
      </c>
      <c r="L958" s="91">
        <v>57420</v>
      </c>
      <c r="M958" s="91">
        <v>75</v>
      </c>
      <c r="N958" s="92" t="s">
        <v>36132</v>
      </c>
      <c r="O958" s="92" t="s">
        <v>36182</v>
      </c>
      <c r="P958" s="211" t="s">
        <v>53266</v>
      </c>
    </row>
    <row r="959" spans="2:16" ht="14.25">
      <c r="B959" s="91">
        <v>957</v>
      </c>
      <c r="C959" s="91"/>
      <c r="D959" s="92" t="s">
        <v>40121</v>
      </c>
      <c r="E959" s="67" t="s">
        <v>40122</v>
      </c>
      <c r="F959" s="92" t="s">
        <v>40123</v>
      </c>
      <c r="G959" s="92" t="s">
        <v>37667</v>
      </c>
      <c r="H959" s="92" t="s">
        <v>40124</v>
      </c>
      <c r="I959" s="91">
        <v>785</v>
      </c>
      <c r="J959" s="91">
        <v>2</v>
      </c>
      <c r="K959" s="91">
        <v>4</v>
      </c>
      <c r="L959" s="91">
        <v>57411</v>
      </c>
      <c r="M959" s="91">
        <v>114</v>
      </c>
      <c r="N959" s="92" t="s">
        <v>33</v>
      </c>
      <c r="O959" s="92"/>
      <c r="P959" s="211" t="s">
        <v>53266</v>
      </c>
    </row>
    <row r="960" spans="2:16" ht="14.25">
      <c r="B960" s="91">
        <v>958</v>
      </c>
      <c r="C960" s="91"/>
      <c r="D960" s="92" t="s">
        <v>40125</v>
      </c>
      <c r="E960" s="67" t="s">
        <v>40126</v>
      </c>
      <c r="F960" s="92" t="s">
        <v>40127</v>
      </c>
      <c r="G960" s="92" t="s">
        <v>40128</v>
      </c>
      <c r="H960" s="92" t="s">
        <v>40129</v>
      </c>
      <c r="I960" s="91">
        <v>200</v>
      </c>
      <c r="J960" s="91">
        <v>1</v>
      </c>
      <c r="K960" s="91">
        <v>0</v>
      </c>
      <c r="L960" s="91">
        <v>57383</v>
      </c>
      <c r="M960" s="91">
        <v>89</v>
      </c>
      <c r="N960" s="92" t="s">
        <v>36132</v>
      </c>
      <c r="O960" s="92" t="s">
        <v>36291</v>
      </c>
      <c r="P960" s="211" t="s">
        <v>53266</v>
      </c>
    </row>
    <row r="961" spans="2:16" ht="14.25">
      <c r="B961" s="91">
        <v>959</v>
      </c>
      <c r="C961" s="91"/>
      <c r="D961" s="92" t="s">
        <v>35862</v>
      </c>
      <c r="E961" s="67" t="s">
        <v>40130</v>
      </c>
      <c r="F961" s="92" t="s">
        <v>40131</v>
      </c>
      <c r="G961" s="92" t="s">
        <v>40132</v>
      </c>
      <c r="H961" s="92" t="s">
        <v>40133</v>
      </c>
      <c r="I961" s="91">
        <v>486</v>
      </c>
      <c r="J961" s="91">
        <v>1</v>
      </c>
      <c r="K961" s="91">
        <v>0</v>
      </c>
      <c r="L961" s="91">
        <v>57374</v>
      </c>
      <c r="M961" s="91">
        <v>116</v>
      </c>
      <c r="N961" s="92" t="s">
        <v>36132</v>
      </c>
      <c r="O961" s="92" t="s">
        <v>36349</v>
      </c>
      <c r="P961" s="211" t="s">
        <v>53266</v>
      </c>
    </row>
    <row r="962" spans="2:16" ht="14.25">
      <c r="B962" s="91">
        <v>960</v>
      </c>
      <c r="C962" s="91"/>
      <c r="D962" s="92" t="s">
        <v>40134</v>
      </c>
      <c r="E962" s="67" t="s">
        <v>40135</v>
      </c>
      <c r="F962" s="92" t="s">
        <v>40131</v>
      </c>
      <c r="G962" s="92" t="s">
        <v>2114</v>
      </c>
      <c r="H962" s="92" t="s">
        <v>39758</v>
      </c>
      <c r="I962" s="91">
        <v>2219</v>
      </c>
      <c r="J962" s="91">
        <v>7</v>
      </c>
      <c r="K962" s="91">
        <v>0</v>
      </c>
      <c r="L962" s="91">
        <v>57294</v>
      </c>
      <c r="M962" s="91">
        <v>122</v>
      </c>
      <c r="N962" s="92" t="s">
        <v>2102</v>
      </c>
      <c r="O962" s="92"/>
      <c r="P962" s="211" t="s">
        <v>53266</v>
      </c>
    </row>
    <row r="963" spans="2:16" ht="14.25">
      <c r="B963" s="91">
        <v>961</v>
      </c>
      <c r="C963" s="91"/>
      <c r="D963" s="92" t="s">
        <v>40136</v>
      </c>
      <c r="E963" s="67" t="s">
        <v>40137</v>
      </c>
      <c r="F963" s="92" t="s">
        <v>40138</v>
      </c>
      <c r="G963" s="92" t="s">
        <v>36267</v>
      </c>
      <c r="H963" s="92" t="s">
        <v>39672</v>
      </c>
      <c r="I963" s="91">
        <v>624</v>
      </c>
      <c r="J963" s="91">
        <v>2</v>
      </c>
      <c r="K963" s="91">
        <v>0</v>
      </c>
      <c r="L963" s="91">
        <v>57218</v>
      </c>
      <c r="M963" s="91">
        <v>80</v>
      </c>
      <c r="N963" s="92" t="s">
        <v>36132</v>
      </c>
      <c r="O963" s="92" t="s">
        <v>36182</v>
      </c>
      <c r="P963" s="211" t="s">
        <v>53266</v>
      </c>
    </row>
    <row r="964" spans="2:16" ht="14.25">
      <c r="B964" s="91">
        <v>962</v>
      </c>
      <c r="C964" s="91"/>
      <c r="D964" s="92" t="s">
        <v>40139</v>
      </c>
      <c r="E964" s="67" t="s">
        <v>40140</v>
      </c>
      <c r="F964" s="92" t="s">
        <v>40141</v>
      </c>
      <c r="G964" s="92" t="s">
        <v>39195</v>
      </c>
      <c r="H964" s="92" t="s">
        <v>40142</v>
      </c>
      <c r="I964" s="91">
        <v>406</v>
      </c>
      <c r="J964" s="91">
        <v>1</v>
      </c>
      <c r="K964" s="91">
        <v>0</v>
      </c>
      <c r="L964" s="91">
        <v>57170</v>
      </c>
      <c r="M964" s="91">
        <v>76</v>
      </c>
      <c r="N964" s="92" t="s">
        <v>36132</v>
      </c>
      <c r="O964" s="92" t="s">
        <v>36182</v>
      </c>
      <c r="P964" s="211" t="s">
        <v>53266</v>
      </c>
    </row>
    <row r="965" spans="2:16" ht="14.25">
      <c r="B965" s="91">
        <v>963</v>
      </c>
      <c r="C965" s="91"/>
      <c r="D965" s="92" t="s">
        <v>40143</v>
      </c>
      <c r="E965" s="67" t="s">
        <v>40144</v>
      </c>
      <c r="F965" s="92" t="s">
        <v>40145</v>
      </c>
      <c r="G965" s="92" t="s">
        <v>39460</v>
      </c>
      <c r="H965" s="92" t="s">
        <v>36987</v>
      </c>
      <c r="I965" s="91">
        <v>448</v>
      </c>
      <c r="J965" s="91">
        <v>1</v>
      </c>
      <c r="K965" s="91">
        <v>0</v>
      </c>
      <c r="L965" s="91">
        <v>57139</v>
      </c>
      <c r="M965" s="91">
        <v>60</v>
      </c>
      <c r="N965" s="92" t="s">
        <v>36132</v>
      </c>
      <c r="O965" s="92" t="s">
        <v>36349</v>
      </c>
      <c r="P965" s="211" t="s">
        <v>53266</v>
      </c>
    </row>
    <row r="966" spans="2:16" ht="14.25">
      <c r="B966" s="91">
        <v>964</v>
      </c>
      <c r="C966" s="91"/>
      <c r="D966" s="92" t="s">
        <v>40146</v>
      </c>
      <c r="E966" s="67" t="s">
        <v>40147</v>
      </c>
      <c r="F966" s="92" t="s">
        <v>40148</v>
      </c>
      <c r="G966" s="92" t="s">
        <v>40149</v>
      </c>
      <c r="H966" s="92" t="s">
        <v>40150</v>
      </c>
      <c r="I966" s="91">
        <v>778</v>
      </c>
      <c r="J966" s="91">
        <v>2</v>
      </c>
      <c r="K966" s="91">
        <v>0</v>
      </c>
      <c r="L966" s="91">
        <v>57131</v>
      </c>
      <c r="M966" s="91">
        <v>98</v>
      </c>
      <c r="N966" s="92" t="s">
        <v>36132</v>
      </c>
      <c r="O966" s="92" t="s">
        <v>36182</v>
      </c>
      <c r="P966" s="211" t="s">
        <v>53266</v>
      </c>
    </row>
    <row r="967" spans="2:16" ht="14.25">
      <c r="B967" s="91">
        <v>965</v>
      </c>
      <c r="C967" s="91"/>
      <c r="D967" s="92" t="s">
        <v>40151</v>
      </c>
      <c r="E967" s="67" t="s">
        <v>40152</v>
      </c>
      <c r="F967" s="92" t="s">
        <v>40153</v>
      </c>
      <c r="G967" s="92" t="s">
        <v>39360</v>
      </c>
      <c r="H967" s="92" t="s">
        <v>40154</v>
      </c>
      <c r="I967" s="91">
        <v>744</v>
      </c>
      <c r="J967" s="91">
        <v>2</v>
      </c>
      <c r="K967" s="91">
        <v>0</v>
      </c>
      <c r="L967" s="91">
        <v>57079</v>
      </c>
      <c r="M967" s="91">
        <v>101</v>
      </c>
      <c r="N967" s="92" t="s">
        <v>2102</v>
      </c>
      <c r="O967" s="92"/>
      <c r="P967" s="211" t="s">
        <v>53266</v>
      </c>
    </row>
    <row r="968" spans="2:16" ht="14.25">
      <c r="B968" s="91">
        <v>966</v>
      </c>
      <c r="C968" s="91"/>
      <c r="D968" s="92" t="s">
        <v>40155</v>
      </c>
      <c r="E968" s="67" t="s">
        <v>40156</v>
      </c>
      <c r="F968" s="92" t="s">
        <v>40157</v>
      </c>
      <c r="G968" s="92" t="s">
        <v>40158</v>
      </c>
      <c r="H968" s="92" t="s">
        <v>39496</v>
      </c>
      <c r="I968" s="91">
        <v>408</v>
      </c>
      <c r="J968" s="91">
        <v>1</v>
      </c>
      <c r="K968" s="91">
        <v>0</v>
      </c>
      <c r="L968" s="91">
        <v>57078</v>
      </c>
      <c r="M968" s="91">
        <v>90</v>
      </c>
      <c r="N968" s="92" t="s">
        <v>36132</v>
      </c>
      <c r="O968" s="92" t="s">
        <v>36182</v>
      </c>
      <c r="P968" s="211" t="s">
        <v>53266</v>
      </c>
    </row>
    <row r="969" spans="2:16" ht="14.25">
      <c r="B969" s="91">
        <v>967</v>
      </c>
      <c r="C969" s="91"/>
      <c r="D969" s="92" t="s">
        <v>40159</v>
      </c>
      <c r="E969" s="67" t="s">
        <v>40160</v>
      </c>
      <c r="F969" s="92" t="s">
        <v>40157</v>
      </c>
      <c r="G969" s="92" t="s">
        <v>3279</v>
      </c>
      <c r="H969" s="92" t="s">
        <v>40161</v>
      </c>
      <c r="I969" s="91">
        <v>2088</v>
      </c>
      <c r="J969" s="91">
        <v>7</v>
      </c>
      <c r="K969" s="91">
        <v>0</v>
      </c>
      <c r="L969" s="91">
        <v>57056</v>
      </c>
      <c r="M969" s="91">
        <v>63</v>
      </c>
      <c r="N969" s="92" t="s">
        <v>36132</v>
      </c>
      <c r="O969" s="92" t="s">
        <v>36349</v>
      </c>
      <c r="P969" s="211" t="s">
        <v>53266</v>
      </c>
    </row>
    <row r="970" spans="2:16" ht="14.25">
      <c r="B970" s="91">
        <v>968</v>
      </c>
      <c r="C970" s="91"/>
      <c r="D970" s="92" t="s">
        <v>40162</v>
      </c>
      <c r="E970" s="67" t="s">
        <v>40163</v>
      </c>
      <c r="F970" s="92" t="s">
        <v>40164</v>
      </c>
      <c r="G970" s="92" t="s">
        <v>36561</v>
      </c>
      <c r="H970" s="92" t="s">
        <v>40165</v>
      </c>
      <c r="I970" s="91">
        <v>308</v>
      </c>
      <c r="J970" s="91">
        <v>1</v>
      </c>
      <c r="K970" s="91">
        <v>0</v>
      </c>
      <c r="L970" s="91">
        <v>57053</v>
      </c>
      <c r="M970" s="91">
        <v>75</v>
      </c>
      <c r="N970" s="92" t="s">
        <v>36132</v>
      </c>
      <c r="O970" s="92" t="s">
        <v>36182</v>
      </c>
      <c r="P970" s="211" t="s">
        <v>53266</v>
      </c>
    </row>
    <row r="971" spans="2:16" ht="14.25">
      <c r="B971" s="91">
        <v>969</v>
      </c>
      <c r="C971" s="91"/>
      <c r="D971" s="92" t="s">
        <v>40166</v>
      </c>
      <c r="E971" s="67" t="s">
        <v>40167</v>
      </c>
      <c r="F971" s="92" t="s">
        <v>40168</v>
      </c>
      <c r="G971" s="92" t="s">
        <v>37067</v>
      </c>
      <c r="H971" s="92" t="s">
        <v>39347</v>
      </c>
      <c r="I971" s="91">
        <v>1970</v>
      </c>
      <c r="J971" s="91">
        <v>6</v>
      </c>
      <c r="K971" s="91">
        <v>0</v>
      </c>
      <c r="L971" s="91">
        <v>57044</v>
      </c>
      <c r="M971" s="91">
        <v>75</v>
      </c>
      <c r="N971" s="92" t="s">
        <v>36132</v>
      </c>
      <c r="O971" s="92" t="s">
        <v>36291</v>
      </c>
      <c r="P971" s="211" t="s">
        <v>53266</v>
      </c>
    </row>
    <row r="972" spans="2:16" ht="14.25">
      <c r="B972" s="91">
        <v>970</v>
      </c>
      <c r="C972" s="91"/>
      <c r="D972" s="92" t="s">
        <v>40169</v>
      </c>
      <c r="E972" s="67" t="s">
        <v>40170</v>
      </c>
      <c r="F972" s="92" t="s">
        <v>40171</v>
      </c>
      <c r="G972" s="92" t="s">
        <v>40172</v>
      </c>
      <c r="H972" s="92" t="s">
        <v>40173</v>
      </c>
      <c r="I972" s="91">
        <v>480</v>
      </c>
      <c r="J972" s="91">
        <v>1</v>
      </c>
      <c r="K972" s="91">
        <v>0</v>
      </c>
      <c r="L972" s="91">
        <v>57035</v>
      </c>
      <c r="M972" s="91">
        <v>99</v>
      </c>
      <c r="N972" s="92" t="s">
        <v>36132</v>
      </c>
      <c r="O972" s="92" t="s">
        <v>36349</v>
      </c>
      <c r="P972" s="211" t="s">
        <v>53266</v>
      </c>
    </row>
    <row r="973" spans="2:16" ht="14.25">
      <c r="B973" s="91">
        <v>971</v>
      </c>
      <c r="C973" s="91"/>
      <c r="D973" s="92" t="s">
        <v>40174</v>
      </c>
      <c r="E973" s="67" t="s">
        <v>40175</v>
      </c>
      <c r="F973" s="92" t="s">
        <v>40176</v>
      </c>
      <c r="G973" s="92" t="s">
        <v>2114</v>
      </c>
      <c r="H973" s="92" t="s">
        <v>40177</v>
      </c>
      <c r="I973" s="91">
        <v>592</v>
      </c>
      <c r="J973" s="91">
        <v>2</v>
      </c>
      <c r="K973" s="91">
        <v>0</v>
      </c>
      <c r="L973" s="91">
        <v>57008</v>
      </c>
      <c r="M973" s="91">
        <v>100</v>
      </c>
      <c r="N973" s="92" t="s">
        <v>2102</v>
      </c>
      <c r="O973" s="92"/>
      <c r="P973" s="211" t="s">
        <v>53266</v>
      </c>
    </row>
    <row r="974" spans="2:16" ht="14.25">
      <c r="B974" s="91">
        <v>972</v>
      </c>
      <c r="C974" s="91"/>
      <c r="D974" s="92" t="s">
        <v>40178</v>
      </c>
      <c r="E974" s="67" t="s">
        <v>40179</v>
      </c>
      <c r="F974" s="92" t="s">
        <v>40180</v>
      </c>
      <c r="G974" s="92" t="s">
        <v>40181</v>
      </c>
      <c r="H974" s="92" t="s">
        <v>40182</v>
      </c>
      <c r="I974" s="91">
        <v>504</v>
      </c>
      <c r="J974" s="91">
        <v>1</v>
      </c>
      <c r="K974" s="91">
        <v>0</v>
      </c>
      <c r="L974" s="91">
        <v>56986</v>
      </c>
      <c r="M974" s="91">
        <v>73</v>
      </c>
      <c r="N974" s="92" t="s">
        <v>36132</v>
      </c>
      <c r="O974" s="92" t="s">
        <v>36340</v>
      </c>
      <c r="P974" s="211" t="s">
        <v>53266</v>
      </c>
    </row>
    <row r="975" spans="2:16" ht="14.25">
      <c r="B975" s="91">
        <v>973</v>
      </c>
      <c r="C975" s="91"/>
      <c r="D975" s="92" t="s">
        <v>40183</v>
      </c>
      <c r="E975" s="67" t="s">
        <v>40184</v>
      </c>
      <c r="F975" s="92" t="s">
        <v>40185</v>
      </c>
      <c r="G975" s="92" t="s">
        <v>3971</v>
      </c>
      <c r="H975" s="92" t="s">
        <v>40186</v>
      </c>
      <c r="I975" s="91">
        <v>1099</v>
      </c>
      <c r="J975" s="91">
        <v>3</v>
      </c>
      <c r="K975" s="91">
        <v>0</v>
      </c>
      <c r="L975" s="91">
        <v>56985</v>
      </c>
      <c r="M975" s="91">
        <v>153</v>
      </c>
      <c r="N975" s="92" t="s">
        <v>36132</v>
      </c>
      <c r="O975" s="92" t="s">
        <v>36340</v>
      </c>
      <c r="P975" s="211" t="s">
        <v>53266</v>
      </c>
    </row>
    <row r="976" spans="2:16" ht="14.25">
      <c r="B976" s="91">
        <v>974</v>
      </c>
      <c r="C976" s="91"/>
      <c r="D976" s="92" t="s">
        <v>40187</v>
      </c>
      <c r="E976" s="67" t="s">
        <v>40188</v>
      </c>
      <c r="F976" s="92" t="s">
        <v>40189</v>
      </c>
      <c r="G976" s="92" t="s">
        <v>40190</v>
      </c>
      <c r="H976" s="92" t="s">
        <v>40039</v>
      </c>
      <c r="I976" s="91">
        <v>635</v>
      </c>
      <c r="J976" s="91">
        <v>2</v>
      </c>
      <c r="K976" s="91">
        <v>0</v>
      </c>
      <c r="L976" s="91">
        <v>56980</v>
      </c>
      <c r="M976" s="91">
        <v>103</v>
      </c>
      <c r="N976" s="92" t="s">
        <v>36132</v>
      </c>
      <c r="O976" s="92" t="s">
        <v>36182</v>
      </c>
      <c r="P976" s="211" t="s">
        <v>53266</v>
      </c>
    </row>
    <row r="977" spans="2:16" ht="14.25">
      <c r="B977" s="91">
        <v>975</v>
      </c>
      <c r="C977" s="91"/>
      <c r="D977" s="92" t="s">
        <v>40191</v>
      </c>
      <c r="E977" s="67" t="s">
        <v>40192</v>
      </c>
      <c r="F977" s="92" t="s">
        <v>40189</v>
      </c>
      <c r="G977" s="92" t="s">
        <v>40193</v>
      </c>
      <c r="H977" s="92" t="s">
        <v>40194</v>
      </c>
      <c r="I977" s="91">
        <v>272</v>
      </c>
      <c r="J977" s="91">
        <v>1</v>
      </c>
      <c r="K977" s="91">
        <v>0</v>
      </c>
      <c r="L977" s="91">
        <v>56976</v>
      </c>
      <c r="M977" s="91">
        <v>81</v>
      </c>
      <c r="N977" s="92" t="s">
        <v>36132</v>
      </c>
      <c r="O977" s="92" t="s">
        <v>36349</v>
      </c>
      <c r="P977" s="211" t="s">
        <v>53266</v>
      </c>
    </row>
    <row r="978" spans="2:16" ht="14.25">
      <c r="B978" s="91">
        <v>976</v>
      </c>
      <c r="C978" s="91"/>
      <c r="D978" s="92" t="s">
        <v>40195</v>
      </c>
      <c r="E978" s="67" t="s">
        <v>40196</v>
      </c>
      <c r="F978" s="92" t="s">
        <v>40197</v>
      </c>
      <c r="G978" s="92" t="s">
        <v>40198</v>
      </c>
      <c r="H978" s="92" t="s">
        <v>40199</v>
      </c>
      <c r="I978" s="91">
        <v>1056</v>
      </c>
      <c r="J978" s="91">
        <v>3</v>
      </c>
      <c r="K978" s="91">
        <v>0</v>
      </c>
      <c r="L978" s="91">
        <v>56953</v>
      </c>
      <c r="M978" s="91">
        <v>126</v>
      </c>
      <c r="N978" s="92" t="s">
        <v>36132</v>
      </c>
      <c r="O978" s="92" t="s">
        <v>36349</v>
      </c>
      <c r="P978" s="211" t="s">
        <v>53266</v>
      </c>
    </row>
    <row r="979" spans="2:16" ht="14.25">
      <c r="B979" s="91">
        <v>977</v>
      </c>
      <c r="C979" s="91"/>
      <c r="D979" s="92" t="s">
        <v>40200</v>
      </c>
      <c r="E979" s="67" t="s">
        <v>40201</v>
      </c>
      <c r="F979" s="92" t="s">
        <v>40202</v>
      </c>
      <c r="G979" s="92" t="s">
        <v>3971</v>
      </c>
      <c r="H979" s="92" t="s">
        <v>40203</v>
      </c>
      <c r="I979" s="91">
        <v>640</v>
      </c>
      <c r="J979" s="91">
        <v>2</v>
      </c>
      <c r="K979" s="91">
        <v>0</v>
      </c>
      <c r="L979" s="91">
        <v>56916</v>
      </c>
      <c r="M979" s="91">
        <v>70</v>
      </c>
      <c r="N979" s="92" t="s">
        <v>2102</v>
      </c>
      <c r="O979" s="92"/>
      <c r="P979" s="211" t="s">
        <v>53266</v>
      </c>
    </row>
    <row r="980" spans="2:16" ht="14.25">
      <c r="B980" s="91">
        <v>978</v>
      </c>
      <c r="C980" s="91"/>
      <c r="D980" s="92" t="s">
        <v>40204</v>
      </c>
      <c r="E980" s="67" t="s">
        <v>40205</v>
      </c>
      <c r="F980" s="92" t="s">
        <v>40206</v>
      </c>
      <c r="G980" s="92" t="s">
        <v>39099</v>
      </c>
      <c r="H980" s="92" t="s">
        <v>40207</v>
      </c>
      <c r="I980" s="91">
        <v>564</v>
      </c>
      <c r="J980" s="91">
        <v>1</v>
      </c>
      <c r="K980" s="91">
        <v>0</v>
      </c>
      <c r="L980" s="91">
        <v>56858</v>
      </c>
      <c r="M980" s="91">
        <v>73</v>
      </c>
      <c r="N980" s="92" t="s">
        <v>36132</v>
      </c>
      <c r="O980" s="92" t="s">
        <v>36133</v>
      </c>
      <c r="P980" s="211" t="s">
        <v>53266</v>
      </c>
    </row>
    <row r="981" spans="2:16" ht="14.25">
      <c r="B981" s="91">
        <v>979</v>
      </c>
      <c r="C981" s="91"/>
      <c r="D981" s="92" t="s">
        <v>40208</v>
      </c>
      <c r="E981" s="67" t="s">
        <v>40209</v>
      </c>
      <c r="F981" s="92" t="s">
        <v>40210</v>
      </c>
      <c r="G981" s="92" t="s">
        <v>37952</v>
      </c>
      <c r="H981" s="92" t="s">
        <v>40211</v>
      </c>
      <c r="I981" s="91">
        <v>210</v>
      </c>
      <c r="J981" s="91">
        <v>1</v>
      </c>
      <c r="K981" s="91">
        <v>0</v>
      </c>
      <c r="L981" s="91">
        <v>56826</v>
      </c>
      <c r="M981" s="91">
        <v>160</v>
      </c>
      <c r="N981" s="92" t="s">
        <v>36132</v>
      </c>
      <c r="O981" s="92" t="s">
        <v>36182</v>
      </c>
      <c r="P981" s="211" t="s">
        <v>53266</v>
      </c>
    </row>
    <row r="982" spans="2:16" ht="14.25">
      <c r="B982" s="91">
        <v>980</v>
      </c>
      <c r="C982" s="91"/>
      <c r="D982" s="92" t="s">
        <v>40212</v>
      </c>
      <c r="E982" s="67" t="s">
        <v>40213</v>
      </c>
      <c r="F982" s="92" t="s">
        <v>40214</v>
      </c>
      <c r="G982" s="92" t="s">
        <v>40215</v>
      </c>
      <c r="H982" s="92" t="s">
        <v>40216</v>
      </c>
      <c r="I982" s="91">
        <v>276</v>
      </c>
      <c r="J982" s="91">
        <v>1</v>
      </c>
      <c r="K982" s="91">
        <v>0</v>
      </c>
      <c r="L982" s="91">
        <v>56800</v>
      </c>
      <c r="M982" s="91">
        <v>94</v>
      </c>
      <c r="N982" s="92" t="s">
        <v>36132</v>
      </c>
      <c r="O982" s="92" t="s">
        <v>36291</v>
      </c>
      <c r="P982" s="211" t="s">
        <v>53266</v>
      </c>
    </row>
    <row r="983" spans="2:16" ht="14.25">
      <c r="B983" s="91">
        <v>981</v>
      </c>
      <c r="C983" s="91"/>
      <c r="D983" s="92" t="s">
        <v>40217</v>
      </c>
      <c r="E983" s="67" t="s">
        <v>40218</v>
      </c>
      <c r="F983" s="92" t="s">
        <v>40219</v>
      </c>
      <c r="G983" s="92" t="s">
        <v>3971</v>
      </c>
      <c r="H983" s="92" t="s">
        <v>36925</v>
      </c>
      <c r="I983" s="91">
        <v>342</v>
      </c>
      <c r="J983" s="91">
        <v>1</v>
      </c>
      <c r="K983" s="91">
        <v>0</v>
      </c>
      <c r="L983" s="91">
        <v>56797</v>
      </c>
      <c r="M983" s="91">
        <v>87</v>
      </c>
      <c r="N983" s="92" t="s">
        <v>36132</v>
      </c>
      <c r="O983" s="92" t="s">
        <v>36291</v>
      </c>
      <c r="P983" s="211" t="s">
        <v>53266</v>
      </c>
    </row>
    <row r="984" spans="2:16" ht="14.25">
      <c r="B984" s="91">
        <v>982</v>
      </c>
      <c r="C984" s="91"/>
      <c r="D984" s="92" t="s">
        <v>40220</v>
      </c>
      <c r="E984" s="67" t="s">
        <v>40221</v>
      </c>
      <c r="F984" s="92" t="s">
        <v>40219</v>
      </c>
      <c r="G984" s="92" t="s">
        <v>40222</v>
      </c>
      <c r="H984" s="92" t="s">
        <v>40223</v>
      </c>
      <c r="I984" s="91">
        <v>316</v>
      </c>
      <c r="J984" s="91">
        <v>1</v>
      </c>
      <c r="K984" s="91">
        <v>0</v>
      </c>
      <c r="L984" s="91">
        <v>56778</v>
      </c>
      <c r="M984" s="91">
        <v>100</v>
      </c>
      <c r="N984" s="92" t="s">
        <v>36132</v>
      </c>
      <c r="O984" s="92" t="s">
        <v>36182</v>
      </c>
      <c r="P984" s="211" t="s">
        <v>53266</v>
      </c>
    </row>
    <row r="985" spans="2:16" ht="14.25">
      <c r="B985" s="91">
        <v>983</v>
      </c>
      <c r="C985" s="91"/>
      <c r="D985" s="92" t="s">
        <v>40224</v>
      </c>
      <c r="E985" s="67" t="s">
        <v>40225</v>
      </c>
      <c r="F985" s="92" t="s">
        <v>40226</v>
      </c>
      <c r="G985" s="92" t="s">
        <v>7067</v>
      </c>
      <c r="H985" s="92" t="s">
        <v>40227</v>
      </c>
      <c r="I985" s="91">
        <v>1496</v>
      </c>
      <c r="J985" s="91">
        <v>5</v>
      </c>
      <c r="K985" s="91">
        <v>0</v>
      </c>
      <c r="L985" s="91">
        <v>56756</v>
      </c>
      <c r="M985" s="91">
        <v>88</v>
      </c>
      <c r="N985" s="92" t="s">
        <v>36132</v>
      </c>
      <c r="O985" s="92" t="s">
        <v>36182</v>
      </c>
      <c r="P985" s="211" t="s">
        <v>53266</v>
      </c>
    </row>
    <row r="986" spans="2:16" ht="14.25">
      <c r="B986" s="91">
        <v>984</v>
      </c>
      <c r="C986" s="91"/>
      <c r="D986" s="92" t="s">
        <v>40228</v>
      </c>
      <c r="E986" s="67" t="s">
        <v>40229</v>
      </c>
      <c r="F986" s="92" t="s">
        <v>40230</v>
      </c>
      <c r="G986" s="92" t="s">
        <v>36978</v>
      </c>
      <c r="H986" s="92" t="s">
        <v>37392</v>
      </c>
      <c r="I986" s="91">
        <v>903</v>
      </c>
      <c r="J986" s="91">
        <v>3</v>
      </c>
      <c r="K986" s="91">
        <v>0</v>
      </c>
      <c r="L986" s="91">
        <v>56732</v>
      </c>
      <c r="M986" s="91">
        <v>105</v>
      </c>
      <c r="N986" s="92" t="s">
        <v>36132</v>
      </c>
      <c r="O986" s="92" t="s">
        <v>36133</v>
      </c>
      <c r="P986" s="211" t="s">
        <v>53266</v>
      </c>
    </row>
    <row r="987" spans="2:16" ht="14.25">
      <c r="B987" s="91">
        <v>985</v>
      </c>
      <c r="C987" s="91"/>
      <c r="D987" s="92" t="s">
        <v>40231</v>
      </c>
      <c r="E987" s="67" t="s">
        <v>40232</v>
      </c>
      <c r="F987" s="92" t="s">
        <v>39810</v>
      </c>
      <c r="G987" s="92" t="s">
        <v>40233</v>
      </c>
      <c r="H987" s="92" t="s">
        <v>40234</v>
      </c>
      <c r="I987" s="91">
        <v>306</v>
      </c>
      <c r="J987" s="91">
        <v>1</v>
      </c>
      <c r="K987" s="91">
        <v>0</v>
      </c>
      <c r="L987" s="91">
        <v>56730</v>
      </c>
      <c r="M987" s="91">
        <v>89</v>
      </c>
      <c r="N987" s="92" t="s">
        <v>2102</v>
      </c>
      <c r="O987" s="92"/>
      <c r="P987" s="211" t="s">
        <v>53266</v>
      </c>
    </row>
    <row r="988" spans="2:16" ht="14.25">
      <c r="B988" s="91">
        <v>986</v>
      </c>
      <c r="C988" s="91"/>
      <c r="D988" s="92" t="s">
        <v>40235</v>
      </c>
      <c r="E988" s="67" t="s">
        <v>40236</v>
      </c>
      <c r="F988" s="92" t="s">
        <v>40237</v>
      </c>
      <c r="G988" s="92" t="s">
        <v>36451</v>
      </c>
      <c r="H988" s="92" t="s">
        <v>40238</v>
      </c>
      <c r="I988" s="91">
        <v>1708</v>
      </c>
      <c r="J988" s="91">
        <v>5</v>
      </c>
      <c r="K988" s="91">
        <v>0</v>
      </c>
      <c r="L988" s="91">
        <v>56424</v>
      </c>
      <c r="M988" s="91">
        <v>75</v>
      </c>
      <c r="N988" s="92" t="s">
        <v>36132</v>
      </c>
      <c r="O988" s="92" t="s">
        <v>36133</v>
      </c>
      <c r="P988" s="211" t="s">
        <v>53266</v>
      </c>
    </row>
    <row r="989" spans="2:16" ht="14.25">
      <c r="B989" s="91">
        <v>987</v>
      </c>
      <c r="C989" s="91"/>
      <c r="D989" s="92" t="s">
        <v>40239</v>
      </c>
      <c r="E989" s="67" t="s">
        <v>40240</v>
      </c>
      <c r="F989" s="92" t="s">
        <v>40241</v>
      </c>
      <c r="G989" s="92" t="s">
        <v>38636</v>
      </c>
      <c r="H989" s="92" t="s">
        <v>37953</v>
      </c>
      <c r="I989" s="91">
        <v>660</v>
      </c>
      <c r="J989" s="91">
        <v>2</v>
      </c>
      <c r="K989" s="91">
        <v>0</v>
      </c>
      <c r="L989" s="91">
        <v>56191</v>
      </c>
      <c r="M989" s="91">
        <v>90</v>
      </c>
      <c r="N989" s="92" t="s">
        <v>2102</v>
      </c>
      <c r="O989" s="92"/>
      <c r="P989" t="s">
        <v>53266</v>
      </c>
    </row>
    <row r="990" spans="2:16" ht="14.25">
      <c r="B990" s="91">
        <v>988</v>
      </c>
      <c r="C990" s="91"/>
      <c r="D990" s="92" t="s">
        <v>40242</v>
      </c>
      <c r="E990" s="67" t="s">
        <v>40243</v>
      </c>
      <c r="F990" s="92" t="s">
        <v>39562</v>
      </c>
      <c r="G990" s="92" t="s">
        <v>36405</v>
      </c>
      <c r="H990" s="92" t="s">
        <v>39254</v>
      </c>
      <c r="I990" s="91">
        <v>512</v>
      </c>
      <c r="J990" s="91">
        <v>1</v>
      </c>
      <c r="K990" s="91">
        <v>0</v>
      </c>
      <c r="L990" s="91">
        <v>56163</v>
      </c>
      <c r="M990" s="91">
        <v>70</v>
      </c>
      <c r="N990" s="92" t="s">
        <v>36132</v>
      </c>
      <c r="O990" s="92" t="s">
        <v>36182</v>
      </c>
      <c r="P990" t="s">
        <v>53266</v>
      </c>
    </row>
    <row r="991" spans="2:16" ht="14.25">
      <c r="B991" s="91">
        <v>989</v>
      </c>
      <c r="C991" s="91"/>
      <c r="D991" s="92" t="s">
        <v>40244</v>
      </c>
      <c r="E991" s="67" t="s">
        <v>40245</v>
      </c>
      <c r="F991" s="92" t="s">
        <v>40246</v>
      </c>
      <c r="G991" s="92" t="s">
        <v>38164</v>
      </c>
      <c r="H991" s="92" t="s">
        <v>40247</v>
      </c>
      <c r="I991" s="91">
        <v>862</v>
      </c>
      <c r="J991" s="91">
        <v>2</v>
      </c>
      <c r="K991" s="91">
        <v>0</v>
      </c>
      <c r="L991" s="91">
        <v>56144</v>
      </c>
      <c r="M991" s="91">
        <v>40</v>
      </c>
      <c r="N991" s="92" t="s">
        <v>36132</v>
      </c>
      <c r="O991" s="92" t="s">
        <v>36133</v>
      </c>
      <c r="P991" t="s">
        <v>53266</v>
      </c>
    </row>
    <row r="992" spans="2:16" ht="14.25">
      <c r="B992" s="91">
        <v>990</v>
      </c>
      <c r="C992" s="91"/>
      <c r="D992" s="92" t="s">
        <v>40248</v>
      </c>
      <c r="E992" s="67" t="s">
        <v>40249</v>
      </c>
      <c r="F992" s="91" t="s">
        <v>40250</v>
      </c>
      <c r="G992" s="91" t="s">
        <v>40251</v>
      </c>
      <c r="H992" s="91" t="s">
        <v>37009</v>
      </c>
      <c r="I992" s="91">
        <v>672</v>
      </c>
      <c r="J992" s="91">
        <v>2</v>
      </c>
      <c r="K992" s="91">
        <v>0</v>
      </c>
      <c r="L992" s="91">
        <v>51570</v>
      </c>
      <c r="M992" s="91">
        <v>101</v>
      </c>
      <c r="N992" s="92" t="s">
        <v>36132</v>
      </c>
      <c r="O992" s="92" t="s">
        <v>36182</v>
      </c>
      <c r="P992" t="s">
        <v>53266</v>
      </c>
    </row>
    <row r="993" spans="2:16" ht="14.25">
      <c r="B993" s="91">
        <v>991</v>
      </c>
      <c r="C993" s="91"/>
      <c r="D993" s="138" t="s">
        <v>40252</v>
      </c>
      <c r="E993" s="67" t="s">
        <v>40253</v>
      </c>
      <c r="F993" s="92" t="s">
        <v>40254</v>
      </c>
      <c r="G993" s="92" t="s">
        <v>37627</v>
      </c>
      <c r="H993" s="92" t="s">
        <v>40255</v>
      </c>
      <c r="I993" s="93">
        <v>1960</v>
      </c>
      <c r="J993" s="93">
        <v>6</v>
      </c>
      <c r="K993" s="91">
        <v>0</v>
      </c>
      <c r="L993" s="91">
        <v>51554</v>
      </c>
      <c r="M993" s="91">
        <v>79</v>
      </c>
      <c r="N993" s="92" t="s">
        <v>2102</v>
      </c>
      <c r="O993" s="92"/>
      <c r="P993" t="s">
        <v>53266</v>
      </c>
    </row>
    <row r="994" spans="2:16" ht="14.25">
      <c r="B994" s="91">
        <v>992</v>
      </c>
      <c r="C994" s="91"/>
      <c r="D994" s="138" t="s">
        <v>40256</v>
      </c>
      <c r="E994" s="67" t="s">
        <v>40257</v>
      </c>
      <c r="F994" s="92" t="s">
        <v>40258</v>
      </c>
      <c r="G994" s="92" t="s">
        <v>38636</v>
      </c>
      <c r="H994" s="92" t="s">
        <v>40259</v>
      </c>
      <c r="I994" s="93">
        <v>620</v>
      </c>
      <c r="J994" s="93">
        <v>2</v>
      </c>
      <c r="K994" s="91">
        <v>0</v>
      </c>
      <c r="L994" s="91">
        <v>51531</v>
      </c>
      <c r="M994" s="91">
        <v>88</v>
      </c>
      <c r="N994" s="92" t="s">
        <v>36132</v>
      </c>
      <c r="O994" s="92" t="s">
        <v>36182</v>
      </c>
      <c r="P994" t="s">
        <v>53266</v>
      </c>
    </row>
    <row r="995" spans="2:16" ht="14.25">
      <c r="B995" s="91">
        <v>993</v>
      </c>
      <c r="C995" s="91"/>
      <c r="D995" s="138" t="s">
        <v>40260</v>
      </c>
      <c r="E995" s="67" t="s">
        <v>40261</v>
      </c>
      <c r="F995" s="92" t="s">
        <v>40262</v>
      </c>
      <c r="G995" s="92" t="s">
        <v>40263</v>
      </c>
      <c r="H995" s="92" t="s">
        <v>39853</v>
      </c>
      <c r="I995" s="93">
        <v>3264</v>
      </c>
      <c r="J995" s="93">
        <v>10</v>
      </c>
      <c r="K995" s="91">
        <v>0</v>
      </c>
      <c r="L995" s="91">
        <v>51527</v>
      </c>
      <c r="M995" s="91">
        <v>79</v>
      </c>
      <c r="N995" s="92" t="s">
        <v>2102</v>
      </c>
      <c r="O995" s="92"/>
      <c r="P995" t="s">
        <v>53266</v>
      </c>
    </row>
    <row r="996" spans="2:16" ht="14.25">
      <c r="B996" s="91">
        <v>994</v>
      </c>
      <c r="C996" s="91"/>
      <c r="D996" s="138" t="s">
        <v>40264</v>
      </c>
      <c r="E996" s="67" t="s">
        <v>40265</v>
      </c>
      <c r="F996" s="91" t="s">
        <v>9953</v>
      </c>
      <c r="G996" s="91" t="s">
        <v>9954</v>
      </c>
      <c r="H996" s="91" t="s">
        <v>9951</v>
      </c>
      <c r="I996" s="91">
        <v>787</v>
      </c>
      <c r="J996" s="91">
        <v>2</v>
      </c>
      <c r="K996" s="91">
        <v>0</v>
      </c>
      <c r="L996" s="91">
        <v>51500</v>
      </c>
      <c r="M996" s="91">
        <v>90</v>
      </c>
      <c r="N996" s="92" t="s">
        <v>36132</v>
      </c>
      <c r="O996" s="92" t="s">
        <v>36182</v>
      </c>
      <c r="P996" t="s">
        <v>53266</v>
      </c>
    </row>
    <row r="997" spans="2:16" ht="14.25">
      <c r="B997" s="91">
        <v>995</v>
      </c>
      <c r="C997" s="91"/>
      <c r="D997" s="92" t="s">
        <v>40266</v>
      </c>
      <c r="E997" s="67" t="s">
        <v>40267</v>
      </c>
      <c r="F997" s="91" t="s">
        <v>9953</v>
      </c>
      <c r="G997" s="91" t="s">
        <v>9954</v>
      </c>
      <c r="H997" s="91" t="s">
        <v>9951</v>
      </c>
      <c r="I997" s="91">
        <v>787</v>
      </c>
      <c r="J997" s="91">
        <v>2</v>
      </c>
      <c r="K997" s="91">
        <v>0</v>
      </c>
      <c r="L997" s="91">
        <v>51421</v>
      </c>
      <c r="M997" s="91">
        <v>90</v>
      </c>
      <c r="N997" s="92" t="s">
        <v>36132</v>
      </c>
      <c r="O997" s="92" t="s">
        <v>36349</v>
      </c>
      <c r="P997" t="s">
        <v>53266</v>
      </c>
    </row>
    <row r="998" spans="2:16" ht="14.25">
      <c r="B998" s="91">
        <v>996</v>
      </c>
      <c r="C998" s="91"/>
      <c r="D998" s="92" t="s">
        <v>40268</v>
      </c>
      <c r="E998" s="67" t="s">
        <v>40269</v>
      </c>
      <c r="F998" s="91" t="s">
        <v>39481</v>
      </c>
      <c r="G998" s="91" t="s">
        <v>3971</v>
      </c>
      <c r="H998" s="91" t="s">
        <v>40270</v>
      </c>
      <c r="I998" s="91">
        <v>520</v>
      </c>
      <c r="J998" s="91">
        <v>1</v>
      </c>
      <c r="K998" s="91">
        <v>0</v>
      </c>
      <c r="L998" s="91">
        <v>51410</v>
      </c>
      <c r="M998" s="91">
        <v>47</v>
      </c>
      <c r="N998" s="92" t="s">
        <v>36132</v>
      </c>
      <c r="O998" s="92" t="s">
        <v>36133</v>
      </c>
      <c r="P998" t="s">
        <v>53266</v>
      </c>
    </row>
    <row r="999" spans="2:16" ht="14.25">
      <c r="B999" s="91">
        <v>997</v>
      </c>
      <c r="C999" s="91"/>
      <c r="D999" s="92" t="s">
        <v>40271</v>
      </c>
      <c r="E999" s="67" t="s">
        <v>40272</v>
      </c>
      <c r="F999" s="91" t="s">
        <v>40273</v>
      </c>
      <c r="G999" s="91" t="s">
        <v>3971</v>
      </c>
      <c r="H999" s="91" t="s">
        <v>40274</v>
      </c>
      <c r="I999" s="91">
        <v>102</v>
      </c>
      <c r="J999" s="91">
        <v>4</v>
      </c>
      <c r="K999" s="91">
        <v>0</v>
      </c>
      <c r="L999" s="91">
        <v>51325</v>
      </c>
      <c r="M999" s="91">
        <v>86</v>
      </c>
      <c r="N999" s="92" t="s">
        <v>2102</v>
      </c>
      <c r="O999" s="92"/>
      <c r="P999" t="s">
        <v>53266</v>
      </c>
    </row>
    <row r="1000" spans="2:16" ht="14.25">
      <c r="B1000" s="91">
        <v>998</v>
      </c>
      <c r="C1000" s="91"/>
      <c r="D1000" s="92" t="s">
        <v>40275</v>
      </c>
      <c r="E1000" s="67" t="s">
        <v>40276</v>
      </c>
      <c r="F1000" s="92" t="s">
        <v>40277</v>
      </c>
      <c r="G1000" s="93" t="s">
        <v>39478</v>
      </c>
      <c r="H1000" s="93" t="s">
        <v>40278</v>
      </c>
      <c r="I1000" s="93">
        <v>186</v>
      </c>
      <c r="J1000" s="93">
        <v>1</v>
      </c>
      <c r="K1000" s="91">
        <v>0</v>
      </c>
      <c r="L1000" s="91">
        <v>51253</v>
      </c>
      <c r="M1000" s="91">
        <v>75</v>
      </c>
      <c r="N1000" s="92" t="s">
        <v>2102</v>
      </c>
      <c r="O1000" s="92"/>
      <c r="P1000" t="s">
        <v>53266</v>
      </c>
    </row>
    <row r="1001" spans="2:16" ht="14.25">
      <c r="B1001" s="91">
        <v>999</v>
      </c>
      <c r="C1001" s="91"/>
      <c r="D1001" s="92" t="s">
        <v>39479</v>
      </c>
      <c r="E1001" s="67" t="s">
        <v>40279</v>
      </c>
      <c r="F1001" s="92" t="s">
        <v>40280</v>
      </c>
      <c r="G1001" s="92" t="s">
        <v>36517</v>
      </c>
      <c r="H1001" s="347" t="s">
        <v>40281</v>
      </c>
      <c r="I1001" s="93">
        <v>664</v>
      </c>
      <c r="J1001" s="93">
        <v>2</v>
      </c>
      <c r="K1001" s="91">
        <v>0</v>
      </c>
      <c r="L1001" s="91">
        <v>51100</v>
      </c>
      <c r="M1001" s="91">
        <v>85</v>
      </c>
      <c r="N1001" s="92" t="s">
        <v>2102</v>
      </c>
      <c r="O1001" s="92"/>
      <c r="P1001" t="s">
        <v>53266</v>
      </c>
    </row>
    <row r="1002" spans="2:16" ht="14.25">
      <c r="B1002" s="91">
        <v>1000</v>
      </c>
      <c r="C1002" s="91"/>
      <c r="D1002" s="138" t="s">
        <v>40282</v>
      </c>
      <c r="E1002" s="67" t="s">
        <v>40283</v>
      </c>
      <c r="F1002" s="92" t="s">
        <v>40284</v>
      </c>
      <c r="G1002" s="92" t="s">
        <v>40285</v>
      </c>
      <c r="H1002" s="92" t="s">
        <v>30790</v>
      </c>
      <c r="I1002" s="93">
        <v>300</v>
      </c>
      <c r="J1002" s="93">
        <v>1</v>
      </c>
      <c r="K1002" s="91">
        <v>0</v>
      </c>
      <c r="L1002" s="91">
        <v>51000</v>
      </c>
      <c r="M1002" s="91">
        <v>96</v>
      </c>
      <c r="N1002" s="92" t="s">
        <v>36132</v>
      </c>
      <c r="O1002" s="92" t="s">
        <v>36133</v>
      </c>
      <c r="P1002" t="s">
        <v>53266</v>
      </c>
    </row>
  </sheetData>
  <phoneticPr fontId="2" type="noConversion"/>
  <dataValidations count="1">
    <dataValidation type="list" allowBlank="1" showInputMessage="1" showErrorMessage="1" sqref="N2 N3:O1002">
      <formula1>#REF!</formula1>
    </dataValidation>
  </dataValidations>
  <hyperlinks>
    <hyperlink ref="D41" r:id="rId1" tooltip="http://donglinghuayuansy.fang.com/"/>
    <hyperlink ref="D40" r:id="rId2" tooltip="http://donglinghuayuansy.fang.com/"/>
    <hyperlink ref="D70" r:id="rId3" tooltip="http://haoshiguangdasha.fang.com/"/>
    <hyperlink ref="D72" r:id="rId4" tooltip="http://xianggemingyuan.fang.com/esf/"/>
    <hyperlink ref="D74" r:id="rId5" tooltip="http://yijiahuating.fang.com/"/>
    <hyperlink ref="D73" r:id="rId6" tooltip="http://yijiahuating.fang.com/"/>
    <hyperlink ref="D82" r:id="rId7" tooltip="http://shuixiechuntianlm.fang.com/2/"/>
    <hyperlink ref="D81" r:id="rId8" tooltip="http://shuixiechuntianlm.fang.com/2/"/>
    <hyperlink ref="D88" r:id="rId9" tooltip="http://tianhedasha0755.fang.com/"/>
    <hyperlink ref="D87" r:id="rId10" tooltip="http://tianhedasha0755.fang.com/"/>
    <hyperlink ref="D16" r:id="rId11" tooltip="http://kaifenghuayuan.fang.com/2/"/>
    <hyperlink ref="D656" r:id="rId12"/>
    <hyperlink ref="D659" r:id="rId13"/>
    <hyperlink ref="D660" r:id="rId14"/>
    <hyperlink ref="D661" r:id="rId15"/>
    <hyperlink ref="D662" r:id="rId16"/>
    <hyperlink ref="D663" r:id="rId17"/>
    <hyperlink ref="D664" r:id="rId18"/>
    <hyperlink ref="D665" r:id="rId19"/>
    <hyperlink ref="D666" r:id="rId20"/>
    <hyperlink ref="D667" r:id="rId21"/>
    <hyperlink ref="D668" r:id="rId22"/>
    <hyperlink ref="D669" r:id="rId23"/>
    <hyperlink ref="D670" r:id="rId24"/>
    <hyperlink ref="D671" r:id="rId25"/>
    <hyperlink ref="D672" r:id="rId26"/>
    <hyperlink ref="D673" r:id="rId27"/>
    <hyperlink ref="D674" r:id="rId28"/>
    <hyperlink ref="D675" r:id="rId29"/>
    <hyperlink ref="D676" r:id="rId30"/>
    <hyperlink ref="D677" r:id="rId31"/>
    <hyperlink ref="D678" r:id="rId32"/>
    <hyperlink ref="D679" r:id="rId33"/>
    <hyperlink ref="D680" r:id="rId34"/>
    <hyperlink ref="D681" r:id="rId35"/>
    <hyperlink ref="D682" r:id="rId36"/>
    <hyperlink ref="D684" r:id="rId37"/>
    <hyperlink ref="D685" r:id="rId38"/>
    <hyperlink ref="D686" r:id="rId39"/>
    <hyperlink ref="D687" r:id="rId40"/>
    <hyperlink ref="D688" r:id="rId41"/>
    <hyperlink ref="D689" r:id="rId42"/>
    <hyperlink ref="D690" r:id="rId43"/>
    <hyperlink ref="D691" r:id="rId44"/>
    <hyperlink ref="D692" r:id="rId45"/>
    <hyperlink ref="D693" r:id="rId46"/>
    <hyperlink ref="D694" r:id="rId47"/>
    <hyperlink ref="D695" r:id="rId48"/>
    <hyperlink ref="D696" r:id="rId49"/>
    <hyperlink ref="D697" r:id="rId50"/>
    <hyperlink ref="D698" r:id="rId51"/>
    <hyperlink ref="D699" r:id="rId52"/>
    <hyperlink ref="D700" r:id="rId53"/>
    <hyperlink ref="D701" r:id="rId54"/>
    <hyperlink ref="D732" r:id="rId55"/>
    <hyperlink ref="D733" r:id="rId56"/>
    <hyperlink ref="D735" r:id="rId57"/>
    <hyperlink ref="D736" r:id="rId58"/>
    <hyperlink ref="D737" r:id="rId59"/>
    <hyperlink ref="D738" r:id="rId60"/>
    <hyperlink ref="D739" r:id="rId61"/>
    <hyperlink ref="D740" r:id="rId62"/>
    <hyperlink ref="D741" r:id="rId63"/>
    <hyperlink ref="D742" r:id="rId64"/>
    <hyperlink ref="D743" r:id="rId65"/>
    <hyperlink ref="D744" r:id="rId66"/>
    <hyperlink ref="D745" r:id="rId67"/>
    <hyperlink ref="D746" r:id="rId68"/>
    <hyperlink ref="D747" r:id="rId69"/>
    <hyperlink ref="D748" r:id="rId70"/>
    <hyperlink ref="D750" r:id="rId71"/>
    <hyperlink ref="D749" r:id="rId72"/>
    <hyperlink ref="D751" r:id="rId73"/>
    <hyperlink ref="D752" r:id="rId74"/>
    <hyperlink ref="D753" r:id="rId75"/>
    <hyperlink ref="D754" r:id="rId76"/>
    <hyperlink ref="D755" r:id="rId77"/>
    <hyperlink ref="D756" r:id="rId78"/>
    <hyperlink ref="D757" r:id="rId79"/>
    <hyperlink ref="D758" r:id="rId80"/>
    <hyperlink ref="D759" r:id="rId81"/>
    <hyperlink ref="D760" r:id="rId82"/>
    <hyperlink ref="D761" r:id="rId83"/>
    <hyperlink ref="D762" r:id="rId84"/>
    <hyperlink ref="D763" r:id="rId85"/>
    <hyperlink ref="D764" r:id="rId86"/>
    <hyperlink ref="D765" r:id="rId87"/>
    <hyperlink ref="D766" r:id="rId88"/>
    <hyperlink ref="D767" r:id="rId89"/>
    <hyperlink ref="D768" r:id="rId90"/>
    <hyperlink ref="D769" r:id="rId91"/>
    <hyperlink ref="D770" r:id="rId92"/>
    <hyperlink ref="D771" r:id="rId93"/>
    <hyperlink ref="D775" r:id="rId94"/>
  </hyperlinks>
  <pageMargins left="0.7" right="0.7" top="0.75" bottom="0.75" header="0.3" footer="0.3"/>
  <drawing r:id="rId9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B2:S993"/>
  <sheetViews>
    <sheetView topLeftCell="G1" workbookViewId="0">
      <selection activeCell="P4" sqref="P4"/>
    </sheetView>
  </sheetViews>
  <sheetFormatPr defaultColWidth="9" defaultRowHeight="13.5"/>
  <cols>
    <col min="1" max="1" width="3" style="142" customWidth="1"/>
    <col min="2" max="3" width="9" style="142"/>
    <col min="4" max="4" width="17.625" style="144" customWidth="1"/>
    <col min="5" max="5" width="35.5" style="82" customWidth="1"/>
    <col min="6" max="6" width="21.875" style="144" customWidth="1"/>
    <col min="7" max="7" width="27.875" style="142" customWidth="1"/>
    <col min="8" max="8" width="11.5" style="142" customWidth="1"/>
    <col min="9" max="10" width="9.75" style="142" customWidth="1"/>
    <col min="11" max="11" width="7.375" style="142" customWidth="1"/>
    <col min="12" max="12" width="10.375" style="142" customWidth="1"/>
    <col min="13" max="13" width="8.25" style="142" customWidth="1"/>
    <col min="14" max="14" width="15" style="142" customWidth="1"/>
    <col min="15" max="15" width="21.75" style="142" customWidth="1"/>
    <col min="16" max="16384" width="9" style="142"/>
  </cols>
  <sheetData>
    <row r="2" spans="2:19" s="144" customFormat="1" ht="20.25" customHeight="1">
      <c r="B2" s="359" t="s">
        <v>11354</v>
      </c>
      <c r="C2" s="360"/>
      <c r="D2" s="361"/>
      <c r="E2" s="362"/>
      <c r="F2" s="363"/>
      <c r="G2" s="363"/>
      <c r="H2" s="363"/>
      <c r="I2" s="364"/>
      <c r="J2" s="364"/>
      <c r="K2" s="364"/>
      <c r="L2" s="364"/>
      <c r="M2" s="364"/>
      <c r="N2" s="363"/>
      <c r="O2" s="363"/>
      <c r="P2" s="365"/>
      <c r="S2" s="366"/>
    </row>
    <row r="3" spans="2:19" ht="33">
      <c r="B3" s="45" t="s">
        <v>1</v>
      </c>
      <c r="C3" s="46" t="s">
        <v>2</v>
      </c>
      <c r="D3" s="46" t="s">
        <v>3</v>
      </c>
      <c r="E3" s="63" t="s">
        <v>4</v>
      </c>
      <c r="F3" s="47" t="s">
        <v>5</v>
      </c>
      <c r="G3" s="47" t="s">
        <v>6</v>
      </c>
      <c r="H3" s="47" t="s">
        <v>7</v>
      </c>
      <c r="I3" s="45" t="s">
        <v>8</v>
      </c>
      <c r="J3" s="45" t="s">
        <v>9</v>
      </c>
      <c r="K3" s="48" t="s">
        <v>10</v>
      </c>
      <c r="L3" s="45" t="s">
        <v>11</v>
      </c>
      <c r="M3" s="45" t="s">
        <v>12</v>
      </c>
      <c r="N3" s="47" t="s">
        <v>13</v>
      </c>
      <c r="O3" s="47" t="s">
        <v>14</v>
      </c>
      <c r="P3" s="189" t="s">
        <v>53259</v>
      </c>
      <c r="S3" s="366"/>
    </row>
    <row r="4" spans="2:19" ht="14.25">
      <c r="B4" s="91">
        <v>1</v>
      </c>
      <c r="C4" s="91"/>
      <c r="D4" s="92" t="s">
        <v>40286</v>
      </c>
      <c r="E4" s="67" t="s">
        <v>40287</v>
      </c>
      <c r="F4" s="92" t="s">
        <v>40288</v>
      </c>
      <c r="G4" s="92" t="s">
        <v>40289</v>
      </c>
      <c r="H4" s="92" t="s">
        <v>40290</v>
      </c>
      <c r="I4" s="91">
        <v>544</v>
      </c>
      <c r="J4" s="91">
        <v>2</v>
      </c>
      <c r="K4" s="91">
        <v>0</v>
      </c>
      <c r="L4" s="91">
        <v>109543</v>
      </c>
      <c r="M4" s="91">
        <v>100</v>
      </c>
      <c r="N4" s="92" t="s">
        <v>2102</v>
      </c>
      <c r="O4" s="92"/>
      <c r="P4" s="144" t="s">
        <v>53264</v>
      </c>
      <c r="S4" s="366" t="s">
        <v>2102</v>
      </c>
    </row>
    <row r="5" spans="2:19" ht="14.25">
      <c r="B5" s="91">
        <v>2</v>
      </c>
      <c r="C5" s="91"/>
      <c r="D5" s="92" t="s">
        <v>40291</v>
      </c>
      <c r="E5" s="67" t="s">
        <v>40292</v>
      </c>
      <c r="F5" s="92" t="s">
        <v>40293</v>
      </c>
      <c r="G5" s="92" t="s">
        <v>40294</v>
      </c>
      <c r="H5" s="92" t="s">
        <v>40295</v>
      </c>
      <c r="I5" s="91">
        <v>519</v>
      </c>
      <c r="J5" s="91">
        <v>2</v>
      </c>
      <c r="K5" s="91">
        <v>0</v>
      </c>
      <c r="L5" s="91">
        <v>49300</v>
      </c>
      <c r="M5" s="91">
        <v>300</v>
      </c>
      <c r="N5" s="92" t="s">
        <v>2102</v>
      </c>
      <c r="O5" s="92"/>
      <c r="P5" s="144" t="s">
        <v>53264</v>
      </c>
      <c r="S5" s="366" t="s">
        <v>20</v>
      </c>
    </row>
    <row r="6" spans="2:19" ht="14.25">
      <c r="B6" s="91">
        <v>3</v>
      </c>
      <c r="C6" s="91"/>
      <c r="D6" s="92" t="s">
        <v>40296</v>
      </c>
      <c r="E6" s="67" t="s">
        <v>40297</v>
      </c>
      <c r="F6" s="92" t="s">
        <v>40293</v>
      </c>
      <c r="G6" s="92" t="s">
        <v>40298</v>
      </c>
      <c r="H6" s="92" t="s">
        <v>36905</v>
      </c>
      <c r="I6" s="91">
        <v>691</v>
      </c>
      <c r="J6" s="91">
        <v>2</v>
      </c>
      <c r="K6" s="91">
        <v>0</v>
      </c>
      <c r="L6" s="91">
        <v>43249</v>
      </c>
      <c r="M6" s="91">
        <v>150</v>
      </c>
      <c r="N6" s="92" t="s">
        <v>2102</v>
      </c>
      <c r="O6" s="92"/>
      <c r="P6" s="144" t="s">
        <v>53264</v>
      </c>
      <c r="S6" s="366" t="s">
        <v>27</v>
      </c>
    </row>
    <row r="7" spans="2:19" ht="14.25">
      <c r="B7" s="91">
        <v>4</v>
      </c>
      <c r="C7" s="91"/>
      <c r="D7" s="92" t="s">
        <v>40299</v>
      </c>
      <c r="E7" s="67" t="s">
        <v>40300</v>
      </c>
      <c r="F7" s="92" t="s">
        <v>40301</v>
      </c>
      <c r="G7" s="92" t="s">
        <v>40302</v>
      </c>
      <c r="H7" s="92" t="s">
        <v>36196</v>
      </c>
      <c r="I7" s="91">
        <v>245</v>
      </c>
      <c r="J7" s="91">
        <v>1</v>
      </c>
      <c r="K7" s="91">
        <v>0</v>
      </c>
      <c r="L7" s="91">
        <v>36483</v>
      </c>
      <c r="M7" s="91">
        <v>500</v>
      </c>
      <c r="N7" s="92" t="s">
        <v>2102</v>
      </c>
      <c r="O7" s="92"/>
      <c r="P7" s="144" t="s">
        <v>53264</v>
      </c>
      <c r="S7" s="366" t="s">
        <v>33</v>
      </c>
    </row>
    <row r="8" spans="2:19" ht="14.25">
      <c r="B8" s="91">
        <v>5</v>
      </c>
      <c r="C8" s="91"/>
      <c r="D8" s="92" t="s">
        <v>40303</v>
      </c>
      <c r="E8" s="67" t="s">
        <v>40304</v>
      </c>
      <c r="F8" s="92" t="s">
        <v>40301</v>
      </c>
      <c r="G8" s="92" t="s">
        <v>40305</v>
      </c>
      <c r="H8" s="92" t="s">
        <v>7511</v>
      </c>
      <c r="I8" s="91">
        <v>352</v>
      </c>
      <c r="J8" s="91">
        <v>1</v>
      </c>
      <c r="K8" s="91">
        <v>0</v>
      </c>
      <c r="L8" s="91">
        <v>36475</v>
      </c>
      <c r="M8" s="91">
        <v>80</v>
      </c>
      <c r="N8" s="92" t="s">
        <v>2102</v>
      </c>
      <c r="O8" s="92"/>
      <c r="P8" s="144" t="s">
        <v>53264</v>
      </c>
      <c r="S8" s="366"/>
    </row>
    <row r="9" spans="2:19" ht="14.25">
      <c r="B9" s="91">
        <v>6</v>
      </c>
      <c r="C9" s="91"/>
      <c r="D9" s="92" t="s">
        <v>40306</v>
      </c>
      <c r="E9" s="67" t="s">
        <v>40307</v>
      </c>
      <c r="F9" s="92" t="s">
        <v>40301</v>
      </c>
      <c r="G9" s="92" t="s">
        <v>40308</v>
      </c>
      <c r="H9" s="92" t="s">
        <v>40309</v>
      </c>
      <c r="I9" s="91">
        <v>686</v>
      </c>
      <c r="J9" s="91">
        <v>2</v>
      </c>
      <c r="K9" s="91">
        <v>0</v>
      </c>
      <c r="L9" s="91">
        <v>35342</v>
      </c>
      <c r="M9" s="91">
        <v>150</v>
      </c>
      <c r="N9" s="92" t="s">
        <v>2102</v>
      </c>
      <c r="O9" s="92"/>
      <c r="P9" s="144" t="s">
        <v>53264</v>
      </c>
      <c r="S9" s="366"/>
    </row>
    <row r="10" spans="2:19" ht="14.25">
      <c r="B10" s="91">
        <v>7</v>
      </c>
      <c r="C10" s="91"/>
      <c r="D10" s="92" t="s">
        <v>40310</v>
      </c>
      <c r="E10" s="67" t="s">
        <v>40311</v>
      </c>
      <c r="F10" s="92" t="s">
        <v>40312</v>
      </c>
      <c r="G10" s="92" t="s">
        <v>40308</v>
      </c>
      <c r="H10" s="92">
        <v>2005.11</v>
      </c>
      <c r="I10" s="91">
        <v>782</v>
      </c>
      <c r="J10" s="91">
        <v>2</v>
      </c>
      <c r="K10" s="91">
        <v>0</v>
      </c>
      <c r="L10" s="91">
        <v>31323</v>
      </c>
      <c r="M10" s="91">
        <v>150</v>
      </c>
      <c r="N10" s="92" t="s">
        <v>2102</v>
      </c>
      <c r="O10" s="92"/>
      <c r="P10" s="144" t="s">
        <v>53264</v>
      </c>
      <c r="S10" s="366"/>
    </row>
    <row r="11" spans="2:19" ht="14.25">
      <c r="B11" s="91">
        <v>8</v>
      </c>
      <c r="C11" s="91"/>
      <c r="D11" s="92" t="s">
        <v>40313</v>
      </c>
      <c r="E11" s="67" t="s">
        <v>40314</v>
      </c>
      <c r="F11" s="92" t="s">
        <v>40315</v>
      </c>
      <c r="G11" s="92" t="s">
        <v>40305</v>
      </c>
      <c r="H11" s="92" t="s">
        <v>40316</v>
      </c>
      <c r="I11" s="91">
        <v>480</v>
      </c>
      <c r="J11" s="91">
        <v>1</v>
      </c>
      <c r="K11" s="91">
        <v>0</v>
      </c>
      <c r="L11" s="91">
        <v>30966</v>
      </c>
      <c r="M11" s="91">
        <v>170</v>
      </c>
      <c r="N11" s="92" t="s">
        <v>2102</v>
      </c>
      <c r="O11" s="92"/>
      <c r="P11" s="144" t="s">
        <v>53264</v>
      </c>
      <c r="S11" s="366"/>
    </row>
    <row r="12" spans="2:19" ht="14.25">
      <c r="B12" s="91">
        <v>9</v>
      </c>
      <c r="C12" s="91"/>
      <c r="D12" s="92" t="s">
        <v>40317</v>
      </c>
      <c r="E12" s="67" t="s">
        <v>40318</v>
      </c>
      <c r="F12" s="92" t="s">
        <v>40319</v>
      </c>
      <c r="G12" s="92" t="s">
        <v>40305</v>
      </c>
      <c r="H12" s="92" t="s">
        <v>40320</v>
      </c>
      <c r="I12" s="91">
        <v>1097</v>
      </c>
      <c r="J12" s="91">
        <v>3</v>
      </c>
      <c r="K12" s="91">
        <v>0</v>
      </c>
      <c r="L12" s="91">
        <v>30483</v>
      </c>
      <c r="M12" s="91">
        <v>100</v>
      </c>
      <c r="N12" s="92" t="s">
        <v>2102</v>
      </c>
      <c r="O12" s="92"/>
      <c r="P12" s="144" t="s">
        <v>53264</v>
      </c>
      <c r="S12" s="366"/>
    </row>
    <row r="13" spans="2:19" ht="14.25">
      <c r="B13" s="91">
        <v>10</v>
      </c>
      <c r="C13" s="91"/>
      <c r="D13" s="92" t="s">
        <v>40321</v>
      </c>
      <c r="E13" s="67" t="s">
        <v>40322</v>
      </c>
      <c r="F13" s="92" t="s">
        <v>40315</v>
      </c>
      <c r="G13" s="92" t="s">
        <v>40305</v>
      </c>
      <c r="H13" s="92" t="s">
        <v>40323</v>
      </c>
      <c r="I13" s="91">
        <v>812</v>
      </c>
      <c r="J13" s="91">
        <v>2</v>
      </c>
      <c r="K13" s="91">
        <v>0</v>
      </c>
      <c r="L13" s="91">
        <v>29780</v>
      </c>
      <c r="M13" s="91">
        <v>150</v>
      </c>
      <c r="N13" s="92" t="s">
        <v>2102</v>
      </c>
      <c r="O13" s="92"/>
      <c r="P13" s="144" t="s">
        <v>53264</v>
      </c>
      <c r="S13" s="366"/>
    </row>
    <row r="14" spans="2:19" ht="14.25">
      <c r="B14" s="91">
        <v>11</v>
      </c>
      <c r="C14" s="91"/>
      <c r="D14" s="92" t="s">
        <v>40324</v>
      </c>
      <c r="E14" s="67" t="s">
        <v>40325</v>
      </c>
      <c r="F14" s="92" t="s">
        <v>40326</v>
      </c>
      <c r="G14" s="92" t="s">
        <v>36295</v>
      </c>
      <c r="H14" s="92" t="s">
        <v>40327</v>
      </c>
      <c r="I14" s="91">
        <v>486</v>
      </c>
      <c r="J14" s="91">
        <v>1</v>
      </c>
      <c r="K14" s="91">
        <v>0</v>
      </c>
      <c r="L14" s="91">
        <v>29114</v>
      </c>
      <c r="M14" s="91">
        <v>160</v>
      </c>
      <c r="N14" s="92" t="s">
        <v>2102</v>
      </c>
      <c r="O14" s="92"/>
      <c r="P14" s="144" t="s">
        <v>53264</v>
      </c>
      <c r="S14" s="366"/>
    </row>
    <row r="15" spans="2:19" ht="14.25">
      <c r="B15" s="91">
        <v>12</v>
      </c>
      <c r="C15" s="91"/>
      <c r="D15" s="92" t="s">
        <v>40328</v>
      </c>
      <c r="E15" s="67" t="s">
        <v>40329</v>
      </c>
      <c r="F15" s="92" t="s">
        <v>40330</v>
      </c>
      <c r="G15" s="92" t="s">
        <v>114</v>
      </c>
      <c r="H15" s="92" t="s">
        <v>38307</v>
      </c>
      <c r="I15" s="91">
        <v>1041</v>
      </c>
      <c r="J15" s="91">
        <v>3</v>
      </c>
      <c r="K15" s="91">
        <v>0</v>
      </c>
      <c r="L15" s="91">
        <v>28791</v>
      </c>
      <c r="M15" s="91">
        <v>120</v>
      </c>
      <c r="N15" s="92" t="s">
        <v>2102</v>
      </c>
      <c r="O15" s="92"/>
      <c r="P15" s="144" t="s">
        <v>53264</v>
      </c>
      <c r="S15" s="366"/>
    </row>
    <row r="16" spans="2:19" ht="14.25">
      <c r="B16" s="91">
        <v>13</v>
      </c>
      <c r="C16" s="91"/>
      <c r="D16" s="92" t="s">
        <v>40331</v>
      </c>
      <c r="E16" s="67" t="s">
        <v>40332</v>
      </c>
      <c r="F16" s="92" t="s">
        <v>40333</v>
      </c>
      <c r="G16" s="92" t="s">
        <v>40334</v>
      </c>
      <c r="H16" s="92" t="s">
        <v>40335</v>
      </c>
      <c r="I16" s="91">
        <v>212</v>
      </c>
      <c r="J16" s="91">
        <v>1</v>
      </c>
      <c r="K16" s="91">
        <v>0</v>
      </c>
      <c r="L16" s="91">
        <v>28700</v>
      </c>
      <c r="M16" s="91">
        <v>300</v>
      </c>
      <c r="N16" s="92" t="s">
        <v>2102</v>
      </c>
      <c r="O16" s="92"/>
      <c r="P16" s="144" t="s">
        <v>53264</v>
      </c>
      <c r="S16" s="366"/>
    </row>
    <row r="17" spans="2:19" ht="14.25">
      <c r="B17" s="91">
        <v>14</v>
      </c>
      <c r="C17" s="91"/>
      <c r="D17" s="92" t="s">
        <v>40336</v>
      </c>
      <c r="E17" s="67" t="s">
        <v>40337</v>
      </c>
      <c r="F17" s="92" t="s">
        <v>40333</v>
      </c>
      <c r="G17" s="92" t="s">
        <v>40338</v>
      </c>
      <c r="H17" s="92" t="s">
        <v>23576</v>
      </c>
      <c r="I17" s="91">
        <v>452</v>
      </c>
      <c r="J17" s="91">
        <v>1</v>
      </c>
      <c r="K17" s="91">
        <v>0</v>
      </c>
      <c r="L17" s="91">
        <v>28661</v>
      </c>
      <c r="M17" s="91">
        <v>253</v>
      </c>
      <c r="N17" s="92" t="s">
        <v>2102</v>
      </c>
      <c r="O17" s="92"/>
      <c r="P17" s="144" t="s">
        <v>53264</v>
      </c>
      <c r="S17" s="366"/>
    </row>
    <row r="18" spans="2:19" ht="14.25">
      <c r="B18" s="91">
        <v>15</v>
      </c>
      <c r="C18" s="91"/>
      <c r="D18" s="92" t="s">
        <v>40339</v>
      </c>
      <c r="E18" s="67" t="s">
        <v>40340</v>
      </c>
      <c r="F18" s="92" t="s">
        <v>40341</v>
      </c>
      <c r="G18" s="92" t="s">
        <v>40342</v>
      </c>
      <c r="H18" s="92" t="s">
        <v>35304</v>
      </c>
      <c r="I18" s="91">
        <v>1765</v>
      </c>
      <c r="J18" s="91">
        <v>5</v>
      </c>
      <c r="K18" s="91">
        <v>0</v>
      </c>
      <c r="L18" s="91">
        <v>28496</v>
      </c>
      <c r="M18" s="91">
        <v>140</v>
      </c>
      <c r="N18" s="92" t="s">
        <v>2102</v>
      </c>
      <c r="O18" s="92"/>
      <c r="P18" s="144" t="s">
        <v>53264</v>
      </c>
      <c r="S18" s="366"/>
    </row>
    <row r="19" spans="2:19" ht="14.25">
      <c r="B19" s="91">
        <v>16</v>
      </c>
      <c r="C19" s="91"/>
      <c r="D19" s="92" t="s">
        <v>40343</v>
      </c>
      <c r="E19" s="67" t="s">
        <v>40344</v>
      </c>
      <c r="F19" s="92" t="s">
        <v>40341</v>
      </c>
      <c r="G19" s="92" t="s">
        <v>34878</v>
      </c>
      <c r="H19" s="92" t="s">
        <v>40345</v>
      </c>
      <c r="I19" s="91">
        <v>2045</v>
      </c>
      <c r="J19" s="91">
        <v>7</v>
      </c>
      <c r="K19" s="91">
        <v>0</v>
      </c>
      <c r="L19" s="91">
        <v>28493</v>
      </c>
      <c r="M19" s="91">
        <v>130</v>
      </c>
      <c r="N19" s="92" t="s">
        <v>2102</v>
      </c>
      <c r="O19" s="92"/>
      <c r="P19" s="144" t="s">
        <v>53264</v>
      </c>
      <c r="S19" s="366"/>
    </row>
    <row r="20" spans="2:19" ht="14.25">
      <c r="B20" s="91">
        <v>17</v>
      </c>
      <c r="C20" s="91"/>
      <c r="D20" s="92" t="s">
        <v>40346</v>
      </c>
      <c r="E20" s="67" t="s">
        <v>40347</v>
      </c>
      <c r="F20" s="92" t="s">
        <v>40341</v>
      </c>
      <c r="G20" s="92" t="s">
        <v>40348</v>
      </c>
      <c r="H20" s="92" t="s">
        <v>40349</v>
      </c>
      <c r="I20" s="91">
        <v>832</v>
      </c>
      <c r="J20" s="91">
        <v>3</v>
      </c>
      <c r="K20" s="91">
        <v>0</v>
      </c>
      <c r="L20" s="91">
        <v>28215</v>
      </c>
      <c r="M20" s="91">
        <v>135</v>
      </c>
      <c r="N20" s="92" t="s">
        <v>2102</v>
      </c>
      <c r="O20" s="92"/>
      <c r="P20" s="144" t="s">
        <v>53264</v>
      </c>
      <c r="S20" s="366"/>
    </row>
    <row r="21" spans="2:19" ht="14.25">
      <c r="B21" s="91">
        <v>18</v>
      </c>
      <c r="C21" s="91"/>
      <c r="D21" s="92" t="s">
        <v>40350</v>
      </c>
      <c r="E21" s="67" t="s">
        <v>40351</v>
      </c>
      <c r="F21" s="92" t="s">
        <v>40352</v>
      </c>
      <c r="G21" s="92" t="s">
        <v>40353</v>
      </c>
      <c r="H21" s="92" t="s">
        <v>40354</v>
      </c>
      <c r="I21" s="91">
        <v>194</v>
      </c>
      <c r="J21" s="91">
        <v>1</v>
      </c>
      <c r="K21" s="91">
        <v>0</v>
      </c>
      <c r="L21" s="91">
        <v>27962</v>
      </c>
      <c r="M21" s="91">
        <v>425</v>
      </c>
      <c r="N21" s="92" t="s">
        <v>2102</v>
      </c>
      <c r="O21" s="92"/>
      <c r="P21" s="144" t="s">
        <v>53264</v>
      </c>
      <c r="S21" s="366"/>
    </row>
    <row r="22" spans="2:19" ht="14.25">
      <c r="B22" s="91">
        <v>19</v>
      </c>
      <c r="C22" s="91"/>
      <c r="D22" s="92" t="s">
        <v>40355</v>
      </c>
      <c r="E22" s="67" t="s">
        <v>40356</v>
      </c>
      <c r="F22" s="92" t="s">
        <v>40357</v>
      </c>
      <c r="G22" s="92" t="s">
        <v>114</v>
      </c>
      <c r="H22" s="92" t="s">
        <v>40358</v>
      </c>
      <c r="I22" s="91">
        <v>1944</v>
      </c>
      <c r="J22" s="91">
        <v>6</v>
      </c>
      <c r="K22" s="91">
        <v>0</v>
      </c>
      <c r="L22" s="91">
        <v>27610</v>
      </c>
      <c r="M22" s="91">
        <v>100</v>
      </c>
      <c r="N22" s="92" t="s">
        <v>2102</v>
      </c>
      <c r="O22" s="92"/>
      <c r="P22" s="144" t="s">
        <v>53264</v>
      </c>
      <c r="S22" s="366"/>
    </row>
    <row r="23" spans="2:19" ht="14.25">
      <c r="B23" s="91">
        <v>20</v>
      </c>
      <c r="C23" s="91"/>
      <c r="D23" s="92" t="s">
        <v>40359</v>
      </c>
      <c r="E23" s="67" t="s">
        <v>40360</v>
      </c>
      <c r="F23" s="92" t="s">
        <v>40361</v>
      </c>
      <c r="G23" s="92" t="s">
        <v>40362</v>
      </c>
      <c r="H23" s="92" t="s">
        <v>40363</v>
      </c>
      <c r="I23" s="91">
        <v>1579</v>
      </c>
      <c r="J23" s="91">
        <v>5</v>
      </c>
      <c r="K23" s="91">
        <v>0</v>
      </c>
      <c r="L23" s="91">
        <v>27590</v>
      </c>
      <c r="M23" s="91">
        <v>120</v>
      </c>
      <c r="N23" s="92" t="s">
        <v>2102</v>
      </c>
      <c r="O23" s="92"/>
      <c r="P23" s="144" t="s">
        <v>53264</v>
      </c>
      <c r="S23" s="366"/>
    </row>
    <row r="24" spans="2:19" ht="14.25">
      <c r="B24" s="91">
        <v>21</v>
      </c>
      <c r="C24" s="91"/>
      <c r="D24" s="92" t="s">
        <v>40364</v>
      </c>
      <c r="E24" s="67" t="s">
        <v>40365</v>
      </c>
      <c r="F24" s="92" t="s">
        <v>40366</v>
      </c>
      <c r="G24" s="92" t="s">
        <v>40367</v>
      </c>
      <c r="H24" s="92" t="s">
        <v>39848</v>
      </c>
      <c r="I24" s="91">
        <v>225</v>
      </c>
      <c r="J24" s="91">
        <v>1</v>
      </c>
      <c r="K24" s="91">
        <v>0</v>
      </c>
      <c r="L24" s="91">
        <v>27511</v>
      </c>
      <c r="M24" s="91">
        <v>350</v>
      </c>
      <c r="N24" s="92" t="s">
        <v>2102</v>
      </c>
      <c r="O24" s="92"/>
      <c r="P24" s="144" t="s">
        <v>53264</v>
      </c>
      <c r="S24" s="366"/>
    </row>
    <row r="25" spans="2:19" ht="14.25">
      <c r="B25" s="91">
        <v>22</v>
      </c>
      <c r="C25" s="91"/>
      <c r="D25" s="92" t="s">
        <v>40368</v>
      </c>
      <c r="E25" s="67" t="s">
        <v>40369</v>
      </c>
      <c r="F25" s="92" t="s">
        <v>40370</v>
      </c>
      <c r="G25" s="92" t="s">
        <v>40371</v>
      </c>
      <c r="H25" s="92" t="s">
        <v>39672</v>
      </c>
      <c r="I25" s="91">
        <v>1080</v>
      </c>
      <c r="J25" s="91">
        <v>3</v>
      </c>
      <c r="K25" s="91">
        <v>0</v>
      </c>
      <c r="L25" s="91">
        <v>27483</v>
      </c>
      <c r="M25" s="91">
        <v>400</v>
      </c>
      <c r="N25" s="92" t="s">
        <v>2102</v>
      </c>
      <c r="O25" s="92"/>
      <c r="P25" s="144" t="s">
        <v>53264</v>
      </c>
      <c r="S25" s="366"/>
    </row>
    <row r="26" spans="2:19" ht="14.25">
      <c r="B26" s="91">
        <v>23</v>
      </c>
      <c r="C26" s="91"/>
      <c r="D26" s="92" t="s">
        <v>40372</v>
      </c>
      <c r="E26" s="67" t="s">
        <v>40373</v>
      </c>
      <c r="F26" s="92" t="s">
        <v>40374</v>
      </c>
      <c r="G26" s="92" t="s">
        <v>40375</v>
      </c>
      <c r="H26" s="92" t="s">
        <v>39942</v>
      </c>
      <c r="I26" s="91">
        <v>2127</v>
      </c>
      <c r="J26" s="91">
        <v>7</v>
      </c>
      <c r="K26" s="91">
        <v>0</v>
      </c>
      <c r="L26" s="91">
        <v>27417</v>
      </c>
      <c r="M26" s="91">
        <v>110</v>
      </c>
      <c r="N26" s="92" t="s">
        <v>2102</v>
      </c>
      <c r="O26" s="92"/>
      <c r="P26" s="144" t="s">
        <v>53264</v>
      </c>
      <c r="S26" s="366"/>
    </row>
    <row r="27" spans="2:19" ht="14.25">
      <c r="B27" s="91">
        <v>24</v>
      </c>
      <c r="C27" s="91"/>
      <c r="D27" s="92" t="s">
        <v>40376</v>
      </c>
      <c r="E27" s="67" t="s">
        <v>40377</v>
      </c>
      <c r="F27" s="92" t="s">
        <v>40378</v>
      </c>
      <c r="G27" s="92" t="s">
        <v>34878</v>
      </c>
      <c r="H27" s="92" t="s">
        <v>40379</v>
      </c>
      <c r="I27" s="91">
        <v>561</v>
      </c>
      <c r="J27" s="91">
        <v>1</v>
      </c>
      <c r="K27" s="91">
        <v>0</v>
      </c>
      <c r="L27" s="91">
        <v>27041</v>
      </c>
      <c r="M27" s="91">
        <v>236</v>
      </c>
      <c r="N27" s="92" t="s">
        <v>2102</v>
      </c>
      <c r="O27" s="92"/>
      <c r="P27" s="144" t="s">
        <v>53264</v>
      </c>
      <c r="S27" s="366"/>
    </row>
    <row r="28" spans="2:19" ht="14.25">
      <c r="B28" s="91">
        <v>25</v>
      </c>
      <c r="C28" s="91"/>
      <c r="D28" s="92" t="s">
        <v>40380</v>
      </c>
      <c r="E28" s="67" t="s">
        <v>40381</v>
      </c>
      <c r="F28" s="92" t="s">
        <v>40378</v>
      </c>
      <c r="G28" s="92" t="s">
        <v>34878</v>
      </c>
      <c r="H28" s="92" t="s">
        <v>38992</v>
      </c>
      <c r="I28" s="91">
        <v>367</v>
      </c>
      <c r="J28" s="91">
        <v>1</v>
      </c>
      <c r="K28" s="91">
        <v>0</v>
      </c>
      <c r="L28" s="91">
        <v>26774</v>
      </c>
      <c r="M28" s="91">
        <v>141</v>
      </c>
      <c r="N28" s="92" t="s">
        <v>2102</v>
      </c>
      <c r="O28" s="92"/>
      <c r="P28" s="144" t="s">
        <v>53264</v>
      </c>
      <c r="S28" s="366"/>
    </row>
    <row r="29" spans="2:19" ht="14.25">
      <c r="B29" s="91">
        <v>26</v>
      </c>
      <c r="C29" s="91"/>
      <c r="D29" s="92" t="s">
        <v>40382</v>
      </c>
      <c r="E29" s="67" t="s">
        <v>40383</v>
      </c>
      <c r="F29" s="92" t="s">
        <v>40384</v>
      </c>
      <c r="G29" s="92" t="s">
        <v>40385</v>
      </c>
      <c r="H29" s="92" t="s">
        <v>11159</v>
      </c>
      <c r="I29" s="91">
        <v>356</v>
      </c>
      <c r="J29" s="91">
        <v>1</v>
      </c>
      <c r="K29" s="91">
        <v>0</v>
      </c>
      <c r="L29" s="91">
        <v>26714</v>
      </c>
      <c r="M29" s="91">
        <v>97</v>
      </c>
      <c r="N29" s="92" t="s">
        <v>2102</v>
      </c>
      <c r="O29" s="92"/>
      <c r="P29" s="144" t="s">
        <v>53264</v>
      </c>
      <c r="S29" s="366"/>
    </row>
    <row r="30" spans="2:19" ht="14.25">
      <c r="B30" s="91">
        <v>27</v>
      </c>
      <c r="C30" s="91"/>
      <c r="D30" s="92" t="s">
        <v>40386</v>
      </c>
      <c r="E30" s="67" t="s">
        <v>40387</v>
      </c>
      <c r="F30" s="92" t="s">
        <v>40388</v>
      </c>
      <c r="G30" s="92" t="s">
        <v>40389</v>
      </c>
      <c r="H30" s="92" t="s">
        <v>40390</v>
      </c>
      <c r="I30" s="91">
        <v>191</v>
      </c>
      <c r="J30" s="91">
        <v>1</v>
      </c>
      <c r="K30" s="91">
        <v>0</v>
      </c>
      <c r="L30" s="91">
        <v>26093</v>
      </c>
      <c r="M30" s="91">
        <v>380</v>
      </c>
      <c r="N30" s="92" t="s">
        <v>2102</v>
      </c>
      <c r="O30" s="92"/>
      <c r="P30" s="144" t="s">
        <v>53264</v>
      </c>
      <c r="S30" s="366"/>
    </row>
    <row r="31" spans="2:19" ht="14.25">
      <c r="B31" s="91">
        <v>28</v>
      </c>
      <c r="C31" s="91"/>
      <c r="D31" s="92" t="s">
        <v>40391</v>
      </c>
      <c r="E31" s="67" t="s">
        <v>40392</v>
      </c>
      <c r="F31" s="92" t="s">
        <v>40393</v>
      </c>
      <c r="G31" s="92" t="s">
        <v>34878</v>
      </c>
      <c r="H31" s="92" t="s">
        <v>38497</v>
      </c>
      <c r="I31" s="91">
        <v>258</v>
      </c>
      <c r="J31" s="91">
        <v>1</v>
      </c>
      <c r="K31" s="91">
        <v>0</v>
      </c>
      <c r="L31" s="91">
        <v>25965</v>
      </c>
      <c r="M31" s="91">
        <v>137</v>
      </c>
      <c r="N31" s="92" t="s">
        <v>2102</v>
      </c>
      <c r="O31" s="92"/>
      <c r="P31" s="144" t="s">
        <v>53264</v>
      </c>
      <c r="S31" s="366"/>
    </row>
    <row r="32" spans="2:19" ht="14.25">
      <c r="B32" s="91">
        <v>29</v>
      </c>
      <c r="C32" s="91"/>
      <c r="D32" s="92" t="s">
        <v>40394</v>
      </c>
      <c r="E32" s="67" t="s">
        <v>40395</v>
      </c>
      <c r="F32" s="92" t="s">
        <v>40396</v>
      </c>
      <c r="G32" s="92" t="s">
        <v>40397</v>
      </c>
      <c r="H32" s="92" t="s">
        <v>40398</v>
      </c>
      <c r="I32" s="91">
        <v>818</v>
      </c>
      <c r="J32" s="91">
        <v>2</v>
      </c>
      <c r="K32" s="91">
        <v>0</v>
      </c>
      <c r="L32" s="91">
        <v>25822</v>
      </c>
      <c r="M32" s="91">
        <v>101</v>
      </c>
      <c r="N32" s="92" t="s">
        <v>2102</v>
      </c>
      <c r="O32" s="92"/>
      <c r="P32" s="144" t="s">
        <v>53264</v>
      </c>
      <c r="S32" s="366"/>
    </row>
    <row r="33" spans="2:19" ht="14.25">
      <c r="B33" s="91">
        <v>30</v>
      </c>
      <c r="C33" s="91"/>
      <c r="D33" s="92" t="s">
        <v>40399</v>
      </c>
      <c r="E33" s="67" t="s">
        <v>40400</v>
      </c>
      <c r="F33" s="92" t="s">
        <v>40401</v>
      </c>
      <c r="G33" s="92" t="s">
        <v>40402</v>
      </c>
      <c r="H33" s="92" t="s">
        <v>40403</v>
      </c>
      <c r="I33" s="91">
        <v>498</v>
      </c>
      <c r="J33" s="91">
        <v>1</v>
      </c>
      <c r="K33" s="91">
        <v>0</v>
      </c>
      <c r="L33" s="91">
        <v>25698</v>
      </c>
      <c r="M33" s="91">
        <v>150</v>
      </c>
      <c r="N33" s="92" t="s">
        <v>2102</v>
      </c>
      <c r="O33" s="92"/>
      <c r="P33" s="144" t="s">
        <v>53264</v>
      </c>
      <c r="S33" s="366"/>
    </row>
    <row r="34" spans="2:19" ht="14.25">
      <c r="B34" s="91">
        <v>31</v>
      </c>
      <c r="C34" s="91"/>
      <c r="D34" s="92" t="s">
        <v>40404</v>
      </c>
      <c r="E34" s="67" t="s">
        <v>40405</v>
      </c>
      <c r="F34" s="92" t="s">
        <v>40406</v>
      </c>
      <c r="G34" s="92" t="s">
        <v>40407</v>
      </c>
      <c r="H34" s="92" t="s">
        <v>40408</v>
      </c>
      <c r="I34" s="91">
        <v>2122</v>
      </c>
      <c r="J34" s="91">
        <v>7</v>
      </c>
      <c r="K34" s="91">
        <v>0</v>
      </c>
      <c r="L34" s="91">
        <v>25670</v>
      </c>
      <c r="M34" s="91">
        <v>128</v>
      </c>
      <c r="N34" s="92" t="s">
        <v>2102</v>
      </c>
      <c r="O34" s="92"/>
      <c r="P34" s="144" t="s">
        <v>53264</v>
      </c>
      <c r="S34" s="366"/>
    </row>
    <row r="35" spans="2:19" ht="14.25">
      <c r="B35" s="91">
        <v>32</v>
      </c>
      <c r="C35" s="91"/>
      <c r="D35" s="92" t="s">
        <v>40409</v>
      </c>
      <c r="E35" s="67" t="s">
        <v>40410</v>
      </c>
      <c r="F35" s="92" t="s">
        <v>40406</v>
      </c>
      <c r="G35" s="92" t="s">
        <v>40407</v>
      </c>
      <c r="H35" s="92" t="s">
        <v>40408</v>
      </c>
      <c r="I35" s="91">
        <v>2264</v>
      </c>
      <c r="J35" s="91">
        <v>7</v>
      </c>
      <c r="K35" s="91">
        <v>0</v>
      </c>
      <c r="L35" s="91">
        <v>25649</v>
      </c>
      <c r="M35" s="91">
        <v>98</v>
      </c>
      <c r="N35" s="92" t="s">
        <v>2102</v>
      </c>
      <c r="O35" s="92"/>
      <c r="P35" s="144" t="s">
        <v>53264</v>
      </c>
      <c r="S35" s="366"/>
    </row>
    <row r="36" spans="2:19" ht="14.25">
      <c r="B36" s="91">
        <v>33</v>
      </c>
      <c r="C36" s="91"/>
      <c r="D36" s="92" t="s">
        <v>15840</v>
      </c>
      <c r="E36" s="67" t="s">
        <v>40411</v>
      </c>
      <c r="F36" s="92" t="s">
        <v>40412</v>
      </c>
      <c r="G36" s="92" t="s">
        <v>40413</v>
      </c>
      <c r="H36" s="92" t="s">
        <v>38039</v>
      </c>
      <c r="I36" s="91">
        <v>2743</v>
      </c>
      <c r="J36" s="91">
        <v>7</v>
      </c>
      <c r="K36" s="91">
        <v>0</v>
      </c>
      <c r="L36" s="91">
        <v>25414</v>
      </c>
      <c r="M36" s="91">
        <v>107</v>
      </c>
      <c r="N36" s="92" t="s">
        <v>2102</v>
      </c>
      <c r="O36" s="92"/>
      <c r="P36" s="144" t="s">
        <v>53264</v>
      </c>
      <c r="S36" s="366"/>
    </row>
    <row r="37" spans="2:19" ht="14.25">
      <c r="B37" s="91">
        <v>34</v>
      </c>
      <c r="C37" s="91"/>
      <c r="D37" s="92" t="s">
        <v>40414</v>
      </c>
      <c r="E37" s="67" t="s">
        <v>40415</v>
      </c>
      <c r="F37" s="92" t="s">
        <v>40416</v>
      </c>
      <c r="G37" s="92" t="s">
        <v>40417</v>
      </c>
      <c r="H37" s="92" t="s">
        <v>40418</v>
      </c>
      <c r="I37" s="91">
        <v>210</v>
      </c>
      <c r="J37" s="91">
        <v>1</v>
      </c>
      <c r="K37" s="91">
        <v>0</v>
      </c>
      <c r="L37" s="91">
        <v>25400</v>
      </c>
      <c r="M37" s="91">
        <v>187</v>
      </c>
      <c r="N37" s="92" t="s">
        <v>2102</v>
      </c>
      <c r="O37" s="92"/>
      <c r="P37" s="144" t="s">
        <v>53264</v>
      </c>
      <c r="S37" s="366"/>
    </row>
    <row r="38" spans="2:19" ht="14.25">
      <c r="B38" s="91">
        <v>35</v>
      </c>
      <c r="C38" s="91"/>
      <c r="D38" s="92" t="s">
        <v>40419</v>
      </c>
      <c r="E38" s="67" t="s">
        <v>40420</v>
      </c>
      <c r="F38" s="92" t="s">
        <v>40421</v>
      </c>
      <c r="G38" s="92" t="s">
        <v>40422</v>
      </c>
      <c r="H38" s="92" t="s">
        <v>10950</v>
      </c>
      <c r="I38" s="91">
        <v>605</v>
      </c>
      <c r="J38" s="91">
        <v>2</v>
      </c>
      <c r="K38" s="91">
        <v>0</v>
      </c>
      <c r="L38" s="91">
        <v>25400</v>
      </c>
      <c r="M38" s="91">
        <v>93</v>
      </c>
      <c r="N38" s="92" t="s">
        <v>2102</v>
      </c>
      <c r="O38" s="92"/>
      <c r="P38" s="144" t="s">
        <v>53264</v>
      </c>
      <c r="S38" s="366"/>
    </row>
    <row r="39" spans="2:19" ht="14.25">
      <c r="B39" s="91">
        <v>36</v>
      </c>
      <c r="C39" s="91"/>
      <c r="D39" s="92" t="s">
        <v>40423</v>
      </c>
      <c r="E39" s="67" t="s">
        <v>40424</v>
      </c>
      <c r="F39" s="92" t="s">
        <v>40425</v>
      </c>
      <c r="G39" s="92" t="s">
        <v>40426</v>
      </c>
      <c r="H39" s="92" t="s">
        <v>40427</v>
      </c>
      <c r="I39" s="91">
        <v>410</v>
      </c>
      <c r="J39" s="91">
        <v>1</v>
      </c>
      <c r="K39" s="91">
        <v>0</v>
      </c>
      <c r="L39" s="91">
        <v>25310</v>
      </c>
      <c r="M39" s="91">
        <v>98</v>
      </c>
      <c r="N39" s="92" t="s">
        <v>2102</v>
      </c>
      <c r="O39" s="92"/>
      <c r="P39" s="144" t="s">
        <v>53264</v>
      </c>
      <c r="S39" s="366"/>
    </row>
    <row r="40" spans="2:19" ht="14.25">
      <c r="B40" s="91">
        <v>37</v>
      </c>
      <c r="C40" s="91"/>
      <c r="D40" s="92" t="s">
        <v>40428</v>
      </c>
      <c r="E40" s="67" t="s">
        <v>40429</v>
      </c>
      <c r="F40" s="92" t="s">
        <v>40425</v>
      </c>
      <c r="G40" s="92" t="s">
        <v>40430</v>
      </c>
      <c r="H40" s="92" t="s">
        <v>40431</v>
      </c>
      <c r="I40" s="91">
        <v>384</v>
      </c>
      <c r="J40" s="91">
        <v>1</v>
      </c>
      <c r="K40" s="91">
        <v>0</v>
      </c>
      <c r="L40" s="91">
        <v>25245</v>
      </c>
      <c r="M40" s="91">
        <v>198</v>
      </c>
      <c r="N40" s="92" t="s">
        <v>2102</v>
      </c>
      <c r="O40" s="92"/>
      <c r="P40" s="144" t="s">
        <v>53264</v>
      </c>
      <c r="S40" s="366"/>
    </row>
    <row r="41" spans="2:19" ht="14.25">
      <c r="B41" s="91">
        <v>38</v>
      </c>
      <c r="C41" s="91"/>
      <c r="D41" s="92" t="s">
        <v>40432</v>
      </c>
      <c r="E41" s="67" t="s">
        <v>40433</v>
      </c>
      <c r="F41" s="92" t="s">
        <v>40434</v>
      </c>
      <c r="G41" s="92" t="s">
        <v>40435</v>
      </c>
      <c r="H41" s="92" t="s">
        <v>40436</v>
      </c>
      <c r="I41" s="91">
        <v>895</v>
      </c>
      <c r="J41" s="91">
        <v>3</v>
      </c>
      <c r="K41" s="91">
        <v>0</v>
      </c>
      <c r="L41" s="91">
        <v>25201</v>
      </c>
      <c r="M41" s="91">
        <v>137</v>
      </c>
      <c r="N41" s="92" t="s">
        <v>2102</v>
      </c>
      <c r="O41" s="92"/>
      <c r="P41" s="144" t="s">
        <v>53264</v>
      </c>
      <c r="S41" s="366"/>
    </row>
    <row r="42" spans="2:19" ht="14.25">
      <c r="B42" s="91">
        <v>39</v>
      </c>
      <c r="C42" s="91"/>
      <c r="D42" s="92" t="s">
        <v>40437</v>
      </c>
      <c r="E42" s="67" t="s">
        <v>40438</v>
      </c>
      <c r="F42" s="92" t="s">
        <v>40439</v>
      </c>
      <c r="G42" s="92" t="s">
        <v>40440</v>
      </c>
      <c r="H42" s="92" t="s">
        <v>40441</v>
      </c>
      <c r="I42" s="91">
        <v>988</v>
      </c>
      <c r="J42" s="91">
        <v>3</v>
      </c>
      <c r="K42" s="91">
        <v>0</v>
      </c>
      <c r="L42" s="91">
        <v>25007</v>
      </c>
      <c r="M42" s="91">
        <v>127</v>
      </c>
      <c r="N42" s="92" t="s">
        <v>2102</v>
      </c>
      <c r="O42" s="92"/>
      <c r="P42" s="144" t="s">
        <v>53264</v>
      </c>
      <c r="S42" s="366"/>
    </row>
    <row r="43" spans="2:19" ht="15.75" customHeight="1">
      <c r="B43" s="91">
        <v>40</v>
      </c>
      <c r="C43" s="91"/>
      <c r="D43" s="92" t="s">
        <v>40442</v>
      </c>
      <c r="E43" s="67" t="s">
        <v>40443</v>
      </c>
      <c r="F43" s="92" t="s">
        <v>40444</v>
      </c>
      <c r="G43" s="92" t="s">
        <v>40445</v>
      </c>
      <c r="H43" s="92" t="s">
        <v>36243</v>
      </c>
      <c r="I43" s="91">
        <v>1831</v>
      </c>
      <c r="J43" s="91">
        <v>6</v>
      </c>
      <c r="K43" s="91">
        <v>0</v>
      </c>
      <c r="L43" s="91">
        <v>24988</v>
      </c>
      <c r="M43" s="91">
        <v>98</v>
      </c>
      <c r="N43" s="92" t="s">
        <v>2102</v>
      </c>
      <c r="O43" s="92"/>
      <c r="P43" s="144" t="s">
        <v>53264</v>
      </c>
      <c r="S43" s="366"/>
    </row>
    <row r="44" spans="2:19" ht="15.75" customHeight="1">
      <c r="B44" s="91">
        <v>41</v>
      </c>
      <c r="C44" s="91"/>
      <c r="D44" s="92" t="s">
        <v>40446</v>
      </c>
      <c r="E44" s="67" t="s">
        <v>40447</v>
      </c>
      <c r="F44" s="92" t="s">
        <v>40448</v>
      </c>
      <c r="G44" s="92" t="s">
        <v>40449</v>
      </c>
      <c r="H44" s="92" t="s">
        <v>40450</v>
      </c>
      <c r="I44" s="91">
        <v>190</v>
      </c>
      <c r="J44" s="91">
        <v>1</v>
      </c>
      <c r="K44" s="91">
        <v>0</v>
      </c>
      <c r="L44" s="91">
        <v>24768</v>
      </c>
      <c r="M44" s="91">
        <v>170</v>
      </c>
      <c r="N44" s="92" t="s">
        <v>2102</v>
      </c>
      <c r="O44" s="92"/>
      <c r="P44" s="144" t="s">
        <v>53264</v>
      </c>
      <c r="S44" s="366"/>
    </row>
    <row r="45" spans="2:19" ht="15.75" customHeight="1">
      <c r="B45" s="91">
        <v>42</v>
      </c>
      <c r="C45" s="91"/>
      <c r="D45" s="92" t="s">
        <v>40451</v>
      </c>
      <c r="E45" s="67" t="s">
        <v>40452</v>
      </c>
      <c r="F45" s="92" t="s">
        <v>40453</v>
      </c>
      <c r="G45" s="92" t="s">
        <v>40454</v>
      </c>
      <c r="H45" s="92" t="s">
        <v>36847</v>
      </c>
      <c r="I45" s="91">
        <v>681</v>
      </c>
      <c r="J45" s="91">
        <v>2</v>
      </c>
      <c r="K45" s="91">
        <v>0</v>
      </c>
      <c r="L45" s="91">
        <v>24708</v>
      </c>
      <c r="M45" s="91">
        <v>95</v>
      </c>
      <c r="N45" s="92" t="s">
        <v>2102</v>
      </c>
      <c r="O45" s="92"/>
      <c r="P45" s="144" t="s">
        <v>53264</v>
      </c>
      <c r="S45" s="366"/>
    </row>
    <row r="46" spans="2:19" ht="15.75" customHeight="1">
      <c r="B46" s="91">
        <v>43</v>
      </c>
      <c r="C46" s="91"/>
      <c r="D46" s="92" t="s">
        <v>40455</v>
      </c>
      <c r="E46" s="67" t="s">
        <v>40456</v>
      </c>
      <c r="F46" s="92" t="s">
        <v>40457</v>
      </c>
      <c r="G46" s="92" t="s">
        <v>4808</v>
      </c>
      <c r="H46" s="92" t="s">
        <v>40458</v>
      </c>
      <c r="I46" s="91">
        <v>774</v>
      </c>
      <c r="J46" s="91">
        <v>2</v>
      </c>
      <c r="K46" s="91">
        <v>0</v>
      </c>
      <c r="L46" s="91">
        <v>24376</v>
      </c>
      <c r="M46" s="91">
        <v>146</v>
      </c>
      <c r="N46" s="92" t="s">
        <v>2102</v>
      </c>
      <c r="O46" s="92"/>
      <c r="P46" s="144" t="s">
        <v>53264</v>
      </c>
      <c r="S46" s="366"/>
    </row>
    <row r="47" spans="2:19" ht="15.75" customHeight="1">
      <c r="B47" s="91">
        <v>44</v>
      </c>
      <c r="C47" s="91"/>
      <c r="D47" s="92" t="s">
        <v>40459</v>
      </c>
      <c r="E47" s="67" t="s">
        <v>40460</v>
      </c>
      <c r="F47" s="92" t="s">
        <v>40461</v>
      </c>
      <c r="G47" s="92" t="s">
        <v>40462</v>
      </c>
      <c r="H47" s="92" t="s">
        <v>40345</v>
      </c>
      <c r="I47" s="91">
        <v>202</v>
      </c>
      <c r="J47" s="91">
        <v>1</v>
      </c>
      <c r="K47" s="91">
        <v>0</v>
      </c>
      <c r="L47" s="91">
        <v>24263</v>
      </c>
      <c r="M47" s="91">
        <v>150</v>
      </c>
      <c r="N47" s="92" t="s">
        <v>2102</v>
      </c>
      <c r="O47" s="92"/>
      <c r="P47" s="144" t="s">
        <v>53264</v>
      </c>
      <c r="S47" s="366"/>
    </row>
    <row r="48" spans="2:19" ht="15.75" customHeight="1">
      <c r="B48" s="91">
        <v>45</v>
      </c>
      <c r="C48" s="91"/>
      <c r="D48" s="92" t="s">
        <v>40463</v>
      </c>
      <c r="E48" s="67" t="s">
        <v>40464</v>
      </c>
      <c r="F48" s="92" t="s">
        <v>40465</v>
      </c>
      <c r="G48" s="92" t="s">
        <v>40466</v>
      </c>
      <c r="H48" s="92" t="s">
        <v>40467</v>
      </c>
      <c r="I48" s="91">
        <v>733</v>
      </c>
      <c r="J48" s="91">
        <v>2</v>
      </c>
      <c r="K48" s="91">
        <v>0</v>
      </c>
      <c r="L48" s="91">
        <v>24178</v>
      </c>
      <c r="M48" s="91">
        <v>108</v>
      </c>
      <c r="N48" s="92" t="s">
        <v>2102</v>
      </c>
      <c r="O48" s="92"/>
      <c r="P48" s="144" t="s">
        <v>53264</v>
      </c>
      <c r="S48" s="366"/>
    </row>
    <row r="49" spans="2:19" ht="15.75" customHeight="1">
      <c r="B49" s="91">
        <v>46</v>
      </c>
      <c r="C49" s="91"/>
      <c r="D49" s="92" t="s">
        <v>40468</v>
      </c>
      <c r="E49" s="67" t="s">
        <v>40469</v>
      </c>
      <c r="F49" s="92" t="s">
        <v>40470</v>
      </c>
      <c r="G49" s="92" t="s">
        <v>40471</v>
      </c>
      <c r="H49" s="92" t="s">
        <v>40472</v>
      </c>
      <c r="I49" s="91">
        <v>204</v>
      </c>
      <c r="J49" s="91">
        <v>1</v>
      </c>
      <c r="K49" s="91">
        <v>0</v>
      </c>
      <c r="L49" s="91">
        <v>24133</v>
      </c>
      <c r="M49" s="91">
        <v>398</v>
      </c>
      <c r="N49" s="92" t="s">
        <v>2102</v>
      </c>
      <c r="O49" s="92"/>
      <c r="P49" s="144" t="s">
        <v>53264</v>
      </c>
      <c r="S49" s="366"/>
    </row>
    <row r="50" spans="2:19" ht="15.75" customHeight="1">
      <c r="B50" s="91">
        <v>47</v>
      </c>
      <c r="C50" s="91"/>
      <c r="D50" s="92" t="s">
        <v>40473</v>
      </c>
      <c r="E50" s="67" t="s">
        <v>40474</v>
      </c>
      <c r="F50" s="92" t="s">
        <v>40475</v>
      </c>
      <c r="G50" s="92" t="s">
        <v>40476</v>
      </c>
      <c r="H50" s="92" t="s">
        <v>40477</v>
      </c>
      <c r="I50" s="91">
        <v>440</v>
      </c>
      <c r="J50" s="91">
        <v>1</v>
      </c>
      <c r="K50" s="91">
        <v>0</v>
      </c>
      <c r="L50" s="91">
        <v>24093</v>
      </c>
      <c r="M50" s="91">
        <v>103</v>
      </c>
      <c r="N50" s="92" t="s">
        <v>2102</v>
      </c>
      <c r="O50" s="92"/>
      <c r="P50" s="144" t="s">
        <v>53264</v>
      </c>
      <c r="S50" s="366"/>
    </row>
    <row r="51" spans="2:19" ht="15.75" customHeight="1">
      <c r="B51" s="91">
        <v>48</v>
      </c>
      <c r="C51" s="91"/>
      <c r="D51" s="92" t="s">
        <v>40478</v>
      </c>
      <c r="E51" s="67" t="s">
        <v>40479</v>
      </c>
      <c r="F51" s="92" t="s">
        <v>40480</v>
      </c>
      <c r="G51" s="92" t="s">
        <v>40481</v>
      </c>
      <c r="H51" s="92" t="s">
        <v>40482</v>
      </c>
      <c r="I51" s="91">
        <v>512</v>
      </c>
      <c r="J51" s="91">
        <v>1</v>
      </c>
      <c r="K51" s="91">
        <v>0</v>
      </c>
      <c r="L51" s="91">
        <v>24068</v>
      </c>
      <c r="M51" s="91">
        <v>172</v>
      </c>
      <c r="N51" s="92" t="s">
        <v>2102</v>
      </c>
      <c r="O51" s="92"/>
      <c r="P51" s="144" t="s">
        <v>53264</v>
      </c>
      <c r="S51" s="366"/>
    </row>
    <row r="52" spans="2:19" ht="15.75" customHeight="1">
      <c r="B52" s="91">
        <v>49</v>
      </c>
      <c r="C52" s="91"/>
      <c r="D52" s="92" t="s">
        <v>143</v>
      </c>
      <c r="E52" s="67" t="s">
        <v>40483</v>
      </c>
      <c r="F52" s="92" t="s">
        <v>40412</v>
      </c>
      <c r="G52" s="92" t="s">
        <v>40422</v>
      </c>
      <c r="H52" s="92" t="s">
        <v>40484</v>
      </c>
      <c r="I52" s="91">
        <v>1614</v>
      </c>
      <c r="J52" s="91">
        <v>5</v>
      </c>
      <c r="K52" s="91">
        <v>0</v>
      </c>
      <c r="L52" s="91">
        <v>24038</v>
      </c>
      <c r="M52" s="91">
        <v>74</v>
      </c>
      <c r="N52" s="92" t="s">
        <v>2102</v>
      </c>
      <c r="O52" s="92"/>
      <c r="P52" s="144" t="s">
        <v>53264</v>
      </c>
      <c r="S52" s="366"/>
    </row>
    <row r="53" spans="2:19" ht="15.75" customHeight="1">
      <c r="B53" s="91">
        <v>50</v>
      </c>
      <c r="C53" s="91"/>
      <c r="D53" s="92" t="s">
        <v>40485</v>
      </c>
      <c r="E53" s="67" t="s">
        <v>40486</v>
      </c>
      <c r="F53" s="92" t="s">
        <v>40487</v>
      </c>
      <c r="G53" s="92" t="s">
        <v>40488</v>
      </c>
      <c r="H53" s="92" t="s">
        <v>39758</v>
      </c>
      <c r="I53" s="91">
        <v>275</v>
      </c>
      <c r="J53" s="91">
        <v>1</v>
      </c>
      <c r="K53" s="91">
        <v>0</v>
      </c>
      <c r="L53" s="91">
        <v>23983</v>
      </c>
      <c r="M53" s="91">
        <v>260</v>
      </c>
      <c r="N53" s="92" t="s">
        <v>2102</v>
      </c>
      <c r="O53" s="92"/>
      <c r="P53" s="144" t="s">
        <v>53264</v>
      </c>
      <c r="S53" s="366"/>
    </row>
    <row r="54" spans="2:19" ht="15.75" customHeight="1">
      <c r="B54" s="91">
        <v>51</v>
      </c>
      <c r="C54" s="91"/>
      <c r="D54" s="92" t="s">
        <v>15736</v>
      </c>
      <c r="E54" s="67" t="s">
        <v>40489</v>
      </c>
      <c r="F54" s="92" t="s">
        <v>40490</v>
      </c>
      <c r="G54" s="92" t="s">
        <v>40491</v>
      </c>
      <c r="H54" s="92" t="s">
        <v>40492</v>
      </c>
      <c r="I54" s="91">
        <v>562</v>
      </c>
      <c r="J54" s="91">
        <v>1</v>
      </c>
      <c r="K54" s="91">
        <v>0</v>
      </c>
      <c r="L54" s="91">
        <v>23973</v>
      </c>
      <c r="M54" s="91">
        <v>193</v>
      </c>
      <c r="N54" s="92" t="s">
        <v>2102</v>
      </c>
      <c r="O54" s="92"/>
      <c r="P54" s="144" t="s">
        <v>53264</v>
      </c>
      <c r="S54" s="366"/>
    </row>
    <row r="55" spans="2:19" ht="15.75" customHeight="1">
      <c r="B55" s="91">
        <v>52</v>
      </c>
      <c r="C55" s="91"/>
      <c r="D55" s="92" t="s">
        <v>40493</v>
      </c>
      <c r="E55" s="67" t="s">
        <v>40494</v>
      </c>
      <c r="F55" s="92" t="s">
        <v>40495</v>
      </c>
      <c r="G55" s="92" t="s">
        <v>40496</v>
      </c>
      <c r="H55" s="92" t="s">
        <v>40497</v>
      </c>
      <c r="I55" s="91">
        <v>984</v>
      </c>
      <c r="J55" s="91">
        <v>3</v>
      </c>
      <c r="K55" s="91">
        <v>0</v>
      </c>
      <c r="L55" s="91">
        <v>23970</v>
      </c>
      <c r="M55" s="91">
        <v>89</v>
      </c>
      <c r="N55" s="92" t="s">
        <v>2102</v>
      </c>
      <c r="O55" s="92"/>
      <c r="P55" s="144" t="s">
        <v>53264</v>
      </c>
      <c r="S55" s="366"/>
    </row>
    <row r="56" spans="2:19" ht="15.75" customHeight="1">
      <c r="B56" s="91">
        <v>53</v>
      </c>
      <c r="C56" s="91"/>
      <c r="D56" s="92" t="s">
        <v>40498</v>
      </c>
      <c r="E56" s="67" t="s">
        <v>40479</v>
      </c>
      <c r="F56" s="92" t="s">
        <v>40499</v>
      </c>
      <c r="G56" s="92" t="s">
        <v>40500</v>
      </c>
      <c r="H56" s="92" t="s">
        <v>40501</v>
      </c>
      <c r="I56" s="91">
        <v>376</v>
      </c>
      <c r="J56" s="91">
        <v>1</v>
      </c>
      <c r="K56" s="91">
        <v>0</v>
      </c>
      <c r="L56" s="91">
        <v>23959</v>
      </c>
      <c r="M56" s="91">
        <v>155</v>
      </c>
      <c r="N56" s="92" t="s">
        <v>2102</v>
      </c>
      <c r="O56" s="92"/>
      <c r="P56" s="144" t="s">
        <v>53264</v>
      </c>
      <c r="S56" s="366"/>
    </row>
    <row r="57" spans="2:19" ht="15.75" customHeight="1">
      <c r="B57" s="91">
        <v>54</v>
      </c>
      <c r="C57" s="91"/>
      <c r="D57" s="92" t="s">
        <v>2136</v>
      </c>
      <c r="E57" s="67" t="s">
        <v>40502</v>
      </c>
      <c r="F57" s="92" t="s">
        <v>40503</v>
      </c>
      <c r="G57" s="92" t="s">
        <v>40504</v>
      </c>
      <c r="H57" s="92" t="s">
        <v>40505</v>
      </c>
      <c r="I57" s="91">
        <v>4077</v>
      </c>
      <c r="J57" s="91">
        <v>13</v>
      </c>
      <c r="K57" s="91">
        <v>0</v>
      </c>
      <c r="L57" s="91">
        <v>23810</v>
      </c>
      <c r="M57" s="91">
        <v>88</v>
      </c>
      <c r="N57" s="92" t="s">
        <v>2102</v>
      </c>
      <c r="O57" s="92"/>
      <c r="P57" s="144" t="s">
        <v>53264</v>
      </c>
      <c r="S57" s="366"/>
    </row>
    <row r="58" spans="2:19" ht="15.75" customHeight="1">
      <c r="B58" s="91">
        <v>55</v>
      </c>
      <c r="C58" s="91"/>
      <c r="D58" s="92" t="s">
        <v>40506</v>
      </c>
      <c r="E58" s="67" t="s">
        <v>40507</v>
      </c>
      <c r="F58" s="92" t="s">
        <v>40508</v>
      </c>
      <c r="G58" s="92" t="s">
        <v>40509</v>
      </c>
      <c r="H58" s="92" t="s">
        <v>40510</v>
      </c>
      <c r="I58" s="91">
        <v>1139</v>
      </c>
      <c r="J58" s="91">
        <v>4</v>
      </c>
      <c r="K58" s="91">
        <v>0</v>
      </c>
      <c r="L58" s="91">
        <v>23727</v>
      </c>
      <c r="M58" s="91">
        <v>289</v>
      </c>
      <c r="N58" s="92" t="s">
        <v>2102</v>
      </c>
      <c r="O58" s="92"/>
      <c r="P58" s="144" t="s">
        <v>53264</v>
      </c>
      <c r="S58" s="366"/>
    </row>
    <row r="59" spans="2:19" ht="15.75" customHeight="1">
      <c r="B59" s="91">
        <v>56</v>
      </c>
      <c r="C59" s="91"/>
      <c r="D59" s="92" t="s">
        <v>40511</v>
      </c>
      <c r="E59" s="67" t="s">
        <v>40512</v>
      </c>
      <c r="F59" s="92" t="s">
        <v>40513</v>
      </c>
      <c r="G59" s="92" t="s">
        <v>40514</v>
      </c>
      <c r="H59" s="92" t="s">
        <v>39667</v>
      </c>
      <c r="I59" s="91">
        <v>250</v>
      </c>
      <c r="J59" s="91">
        <v>1</v>
      </c>
      <c r="K59" s="91">
        <v>0</v>
      </c>
      <c r="L59" s="91">
        <v>23718</v>
      </c>
      <c r="M59" s="91">
        <v>208</v>
      </c>
      <c r="N59" s="92" t="s">
        <v>2102</v>
      </c>
      <c r="O59" s="92"/>
      <c r="P59" s="144" t="s">
        <v>53264</v>
      </c>
      <c r="S59" s="366"/>
    </row>
    <row r="60" spans="2:19" ht="15.75" customHeight="1">
      <c r="B60" s="91">
        <v>57</v>
      </c>
      <c r="C60" s="91"/>
      <c r="D60" s="92" t="s">
        <v>40515</v>
      </c>
      <c r="E60" s="67" t="s">
        <v>40516</v>
      </c>
      <c r="F60" s="92" t="s">
        <v>40517</v>
      </c>
      <c r="G60" s="92" t="s">
        <v>40518</v>
      </c>
      <c r="H60" s="92" t="s">
        <v>40519</v>
      </c>
      <c r="I60" s="91">
        <v>365</v>
      </c>
      <c r="J60" s="91">
        <v>1</v>
      </c>
      <c r="K60" s="91">
        <v>0</v>
      </c>
      <c r="L60" s="91">
        <v>23675</v>
      </c>
      <c r="M60" s="91">
        <v>90</v>
      </c>
      <c r="N60" s="92" t="s">
        <v>2102</v>
      </c>
      <c r="O60" s="92"/>
      <c r="P60" s="144" t="s">
        <v>53264</v>
      </c>
      <c r="S60" s="366"/>
    </row>
    <row r="61" spans="2:19" ht="15.75" customHeight="1">
      <c r="B61" s="91">
        <v>58</v>
      </c>
      <c r="C61" s="91"/>
      <c r="D61" s="92" t="s">
        <v>40520</v>
      </c>
      <c r="E61" s="67" t="s">
        <v>40521</v>
      </c>
      <c r="F61" s="92" t="s">
        <v>40522</v>
      </c>
      <c r="G61" s="92" t="s">
        <v>40466</v>
      </c>
      <c r="H61" s="92" t="s">
        <v>40523</v>
      </c>
      <c r="I61" s="91">
        <v>812</v>
      </c>
      <c r="J61" s="91">
        <v>2</v>
      </c>
      <c r="K61" s="91">
        <v>0</v>
      </c>
      <c r="L61" s="91">
        <v>23610</v>
      </c>
      <c r="M61" s="91">
        <v>81</v>
      </c>
      <c r="N61" s="92" t="s">
        <v>2102</v>
      </c>
      <c r="O61" s="92"/>
      <c r="P61" s="144" t="s">
        <v>53264</v>
      </c>
      <c r="S61" s="366"/>
    </row>
    <row r="62" spans="2:19" ht="15.75" customHeight="1">
      <c r="B62" s="91">
        <v>59</v>
      </c>
      <c r="C62" s="91"/>
      <c r="D62" s="92" t="s">
        <v>40524</v>
      </c>
      <c r="E62" s="67" t="s">
        <v>40525</v>
      </c>
      <c r="F62" s="92" t="s">
        <v>40526</v>
      </c>
      <c r="G62" s="92" t="s">
        <v>40527</v>
      </c>
      <c r="H62" s="92" t="s">
        <v>40528</v>
      </c>
      <c r="I62" s="91">
        <v>1516</v>
      </c>
      <c r="J62" s="91">
        <v>5</v>
      </c>
      <c r="K62" s="91">
        <v>0</v>
      </c>
      <c r="L62" s="91">
        <v>23600</v>
      </c>
      <c r="M62" s="91">
        <v>64</v>
      </c>
      <c r="N62" s="92" t="s">
        <v>2102</v>
      </c>
      <c r="O62" s="92"/>
      <c r="P62" s="144" t="s">
        <v>53264</v>
      </c>
      <c r="S62" s="366"/>
    </row>
    <row r="63" spans="2:19" ht="15.75" customHeight="1">
      <c r="B63" s="91">
        <v>60</v>
      </c>
      <c r="C63" s="91"/>
      <c r="D63" s="92" t="s">
        <v>40529</v>
      </c>
      <c r="E63" s="67" t="s">
        <v>40530</v>
      </c>
      <c r="F63" s="92" t="s">
        <v>40531</v>
      </c>
      <c r="G63" s="92" t="s">
        <v>40449</v>
      </c>
      <c r="H63" s="92" t="s">
        <v>40532</v>
      </c>
      <c r="I63" s="91">
        <v>859</v>
      </c>
      <c r="J63" s="91">
        <v>2</v>
      </c>
      <c r="K63" s="91">
        <v>0</v>
      </c>
      <c r="L63" s="91">
        <v>23421</v>
      </c>
      <c r="M63" s="91">
        <v>96</v>
      </c>
      <c r="N63" s="92" t="s">
        <v>2102</v>
      </c>
      <c r="O63" s="92"/>
      <c r="P63" s="144" t="s">
        <v>53264</v>
      </c>
      <c r="S63" s="366"/>
    </row>
    <row r="64" spans="2:19" ht="15.75" customHeight="1">
      <c r="B64" s="91">
        <v>61</v>
      </c>
      <c r="C64" s="91"/>
      <c r="D64" s="92" t="s">
        <v>40533</v>
      </c>
      <c r="E64" s="67" t="s">
        <v>40534</v>
      </c>
      <c r="F64" s="92" t="s">
        <v>40535</v>
      </c>
      <c r="G64" s="92" t="s">
        <v>114</v>
      </c>
      <c r="H64" s="92" t="s">
        <v>40536</v>
      </c>
      <c r="I64" s="91">
        <v>412</v>
      </c>
      <c r="J64" s="91">
        <v>1</v>
      </c>
      <c r="K64" s="91">
        <v>0</v>
      </c>
      <c r="L64" s="91">
        <v>23336</v>
      </c>
      <c r="M64" s="91">
        <v>406</v>
      </c>
      <c r="N64" s="92" t="s">
        <v>2102</v>
      </c>
      <c r="O64" s="92"/>
      <c r="P64" s="144" t="s">
        <v>53264</v>
      </c>
      <c r="S64" s="366"/>
    </row>
    <row r="65" spans="2:19" ht="15.75" customHeight="1">
      <c r="B65" s="91">
        <v>62</v>
      </c>
      <c r="C65" s="91"/>
      <c r="D65" s="92" t="s">
        <v>40537</v>
      </c>
      <c r="E65" s="67" t="s">
        <v>40538</v>
      </c>
      <c r="F65" s="92" t="s">
        <v>40539</v>
      </c>
      <c r="G65" s="92" t="s">
        <v>3971</v>
      </c>
      <c r="H65" s="92" t="s">
        <v>40540</v>
      </c>
      <c r="I65" s="91">
        <v>474</v>
      </c>
      <c r="J65" s="91">
        <v>1</v>
      </c>
      <c r="K65" s="91">
        <v>0</v>
      </c>
      <c r="L65" s="91">
        <v>23335</v>
      </c>
      <c r="M65" s="91">
        <v>221</v>
      </c>
      <c r="N65" s="92" t="s">
        <v>2102</v>
      </c>
      <c r="O65" s="92"/>
      <c r="P65" s="144" t="s">
        <v>53264</v>
      </c>
      <c r="S65" s="366"/>
    </row>
    <row r="66" spans="2:19" ht="15.75" customHeight="1">
      <c r="B66" s="91">
        <v>63</v>
      </c>
      <c r="C66" s="91"/>
      <c r="D66" s="92" t="s">
        <v>31880</v>
      </c>
      <c r="E66" s="67" t="s">
        <v>40541</v>
      </c>
      <c r="F66" s="92" t="s">
        <v>40542</v>
      </c>
      <c r="G66" s="92" t="s">
        <v>3971</v>
      </c>
      <c r="H66" s="92" t="s">
        <v>39681</v>
      </c>
      <c r="I66" s="91">
        <v>836</v>
      </c>
      <c r="J66" s="91">
        <v>2</v>
      </c>
      <c r="K66" s="91">
        <v>0</v>
      </c>
      <c r="L66" s="91">
        <v>23231</v>
      </c>
      <c r="M66" s="91">
        <v>113</v>
      </c>
      <c r="N66" s="92" t="s">
        <v>2102</v>
      </c>
      <c r="O66" s="92"/>
      <c r="P66" s="144" t="s">
        <v>53264</v>
      </c>
      <c r="S66" s="366"/>
    </row>
    <row r="67" spans="2:19" ht="15.75" customHeight="1">
      <c r="B67" s="91">
        <v>64</v>
      </c>
      <c r="C67" s="91"/>
      <c r="D67" s="92" t="s">
        <v>40543</v>
      </c>
      <c r="E67" s="67" t="s">
        <v>40544</v>
      </c>
      <c r="F67" s="92" t="s">
        <v>40545</v>
      </c>
      <c r="G67" s="92" t="s">
        <v>40445</v>
      </c>
      <c r="H67" s="92" t="s">
        <v>40546</v>
      </c>
      <c r="I67" s="91">
        <v>3302</v>
      </c>
      <c r="J67" s="91">
        <v>11</v>
      </c>
      <c r="K67" s="91">
        <v>0</v>
      </c>
      <c r="L67" s="91">
        <v>23188</v>
      </c>
      <c r="M67" s="91">
        <v>88</v>
      </c>
      <c r="N67" s="92" t="s">
        <v>2102</v>
      </c>
      <c r="O67" s="92"/>
      <c r="P67" s="144" t="s">
        <v>53264</v>
      </c>
      <c r="S67" s="366"/>
    </row>
    <row r="68" spans="2:19" ht="15.75" customHeight="1">
      <c r="B68" s="91">
        <v>65</v>
      </c>
      <c r="C68" s="91"/>
      <c r="D68" s="92" t="s">
        <v>35605</v>
      </c>
      <c r="E68" s="67" t="s">
        <v>40547</v>
      </c>
      <c r="F68" s="92" t="s">
        <v>40548</v>
      </c>
      <c r="G68" s="92" t="s">
        <v>34878</v>
      </c>
      <c r="H68" s="92" t="s">
        <v>37265</v>
      </c>
      <c r="I68" s="91">
        <v>613</v>
      </c>
      <c r="J68" s="91">
        <v>2</v>
      </c>
      <c r="K68" s="91">
        <v>0</v>
      </c>
      <c r="L68" s="91">
        <v>23109</v>
      </c>
      <c r="M68" s="91">
        <v>143</v>
      </c>
      <c r="N68" s="92" t="s">
        <v>2102</v>
      </c>
      <c r="O68" s="92"/>
      <c r="P68" s="144" t="s">
        <v>53264</v>
      </c>
      <c r="S68" s="366"/>
    </row>
    <row r="69" spans="2:19" ht="15.75" customHeight="1">
      <c r="B69" s="91">
        <v>66</v>
      </c>
      <c r="C69" s="91"/>
      <c r="D69" s="92" t="s">
        <v>40549</v>
      </c>
      <c r="E69" s="67" t="s">
        <v>40550</v>
      </c>
      <c r="F69" s="92" t="s">
        <v>40551</v>
      </c>
      <c r="G69" s="92" t="s">
        <v>40552</v>
      </c>
      <c r="H69" s="92" t="s">
        <v>40553</v>
      </c>
      <c r="I69" s="91">
        <v>408</v>
      </c>
      <c r="J69" s="91">
        <v>1</v>
      </c>
      <c r="K69" s="91">
        <v>0</v>
      </c>
      <c r="L69" s="91">
        <v>23108</v>
      </c>
      <c r="M69" s="91">
        <v>130</v>
      </c>
      <c r="N69" s="92" t="s">
        <v>2102</v>
      </c>
      <c r="O69" s="92"/>
      <c r="P69" s="144" t="s">
        <v>53264</v>
      </c>
      <c r="S69" s="366"/>
    </row>
    <row r="70" spans="2:19" ht="15.75" customHeight="1">
      <c r="B70" s="91">
        <v>67</v>
      </c>
      <c r="C70" s="91"/>
      <c r="D70" s="92" t="s">
        <v>40554</v>
      </c>
      <c r="E70" s="67" t="s">
        <v>40555</v>
      </c>
      <c r="F70" s="92" t="s">
        <v>40556</v>
      </c>
      <c r="G70" s="92" t="s">
        <v>40557</v>
      </c>
      <c r="H70" s="92" t="s">
        <v>40558</v>
      </c>
      <c r="I70" s="91">
        <v>1353</v>
      </c>
      <c r="J70" s="91">
        <v>4</v>
      </c>
      <c r="K70" s="91">
        <v>0</v>
      </c>
      <c r="L70" s="91">
        <v>23096</v>
      </c>
      <c r="M70" s="91">
        <v>97</v>
      </c>
      <c r="N70" s="92" t="s">
        <v>2102</v>
      </c>
      <c r="O70" s="92"/>
      <c r="P70" s="144" t="s">
        <v>53264</v>
      </c>
      <c r="S70" s="366"/>
    </row>
    <row r="71" spans="2:19" ht="15.75" customHeight="1">
      <c r="B71" s="91">
        <v>68</v>
      </c>
      <c r="C71" s="91"/>
      <c r="D71" s="92" t="s">
        <v>40559</v>
      </c>
      <c r="E71" s="67" t="s">
        <v>40560</v>
      </c>
      <c r="F71" s="92" t="s">
        <v>40561</v>
      </c>
      <c r="G71" s="92" t="s">
        <v>40385</v>
      </c>
      <c r="H71" s="92" t="s">
        <v>40562</v>
      </c>
      <c r="I71" s="91">
        <v>590</v>
      </c>
      <c r="J71" s="91">
        <v>2</v>
      </c>
      <c r="K71" s="91">
        <v>0</v>
      </c>
      <c r="L71" s="91">
        <v>23024</v>
      </c>
      <c r="M71" s="91">
        <v>65</v>
      </c>
      <c r="N71" s="92" t="s">
        <v>2102</v>
      </c>
      <c r="O71" s="92"/>
      <c r="P71" s="144" t="s">
        <v>53264</v>
      </c>
      <c r="S71" s="366"/>
    </row>
    <row r="72" spans="2:19" ht="14.25">
      <c r="B72" s="91">
        <v>69</v>
      </c>
      <c r="C72" s="91"/>
      <c r="D72" s="92" t="s">
        <v>40563</v>
      </c>
      <c r="E72" s="67" t="s">
        <v>40564</v>
      </c>
      <c r="F72" s="92" t="s">
        <v>40565</v>
      </c>
      <c r="G72" s="92" t="s">
        <v>40552</v>
      </c>
      <c r="H72" s="92" t="s">
        <v>40566</v>
      </c>
      <c r="I72" s="91">
        <v>258</v>
      </c>
      <c r="J72" s="91">
        <v>1</v>
      </c>
      <c r="K72" s="91">
        <v>0</v>
      </c>
      <c r="L72" s="91">
        <v>23005</v>
      </c>
      <c r="M72" s="91">
        <v>93</v>
      </c>
      <c r="N72" s="92" t="s">
        <v>2102</v>
      </c>
      <c r="O72" s="92"/>
      <c r="P72" s="144" t="s">
        <v>53264</v>
      </c>
      <c r="S72" s="366"/>
    </row>
    <row r="73" spans="2:19" ht="15.75" customHeight="1">
      <c r="B73" s="91">
        <v>70</v>
      </c>
      <c r="C73" s="91"/>
      <c r="D73" s="92" t="s">
        <v>40567</v>
      </c>
      <c r="E73" s="67" t="s">
        <v>40568</v>
      </c>
      <c r="F73" s="92" t="s">
        <v>40569</v>
      </c>
      <c r="G73" s="92" t="s">
        <v>40570</v>
      </c>
      <c r="H73" s="92" t="s">
        <v>40571</v>
      </c>
      <c r="I73" s="91">
        <v>580</v>
      </c>
      <c r="J73" s="91">
        <v>2</v>
      </c>
      <c r="K73" s="91">
        <v>0</v>
      </c>
      <c r="L73" s="91">
        <v>22862</v>
      </c>
      <c r="M73" s="91">
        <v>158</v>
      </c>
      <c r="N73" s="92" t="s">
        <v>2102</v>
      </c>
      <c r="O73" s="92"/>
      <c r="P73" s="144" t="s">
        <v>53264</v>
      </c>
      <c r="S73" s="366"/>
    </row>
    <row r="74" spans="2:19" ht="15.75" customHeight="1">
      <c r="B74" s="91">
        <v>71</v>
      </c>
      <c r="C74" s="91"/>
      <c r="D74" s="92" t="s">
        <v>40572</v>
      </c>
      <c r="E74" s="67" t="s">
        <v>40573</v>
      </c>
      <c r="F74" s="92" t="s">
        <v>40574</v>
      </c>
      <c r="G74" s="92" t="s">
        <v>40575</v>
      </c>
      <c r="H74" s="92" t="s">
        <v>40576</v>
      </c>
      <c r="I74" s="91">
        <v>249</v>
      </c>
      <c r="J74" s="91">
        <v>1</v>
      </c>
      <c r="K74" s="91">
        <v>0</v>
      </c>
      <c r="L74" s="91">
        <v>22842</v>
      </c>
      <c r="M74" s="91">
        <v>78</v>
      </c>
      <c r="N74" s="92" t="s">
        <v>2102</v>
      </c>
      <c r="O74" s="92"/>
      <c r="P74" s="144" t="s">
        <v>53264</v>
      </c>
      <c r="S74" s="366"/>
    </row>
    <row r="75" spans="2:19" ht="15.75" customHeight="1">
      <c r="B75" s="91">
        <v>72</v>
      </c>
      <c r="C75" s="91"/>
      <c r="D75" s="92" t="s">
        <v>40577</v>
      </c>
      <c r="E75" s="67" t="s">
        <v>40578</v>
      </c>
      <c r="F75" s="92" t="s">
        <v>40434</v>
      </c>
      <c r="G75" s="92" t="s">
        <v>37300</v>
      </c>
      <c r="H75" s="92" t="s">
        <v>40579</v>
      </c>
      <c r="I75" s="91">
        <v>190</v>
      </c>
      <c r="J75" s="91">
        <v>1</v>
      </c>
      <c r="K75" s="91">
        <v>0</v>
      </c>
      <c r="L75" s="91">
        <v>22782</v>
      </c>
      <c r="M75" s="91">
        <v>160</v>
      </c>
      <c r="N75" s="92" t="s">
        <v>2102</v>
      </c>
      <c r="O75" s="92"/>
      <c r="P75" s="144" t="s">
        <v>53264</v>
      </c>
      <c r="S75" s="366"/>
    </row>
    <row r="76" spans="2:19" ht="15.75" customHeight="1">
      <c r="B76" s="91">
        <v>73</v>
      </c>
      <c r="C76" s="91"/>
      <c r="D76" s="92" t="s">
        <v>40580</v>
      </c>
      <c r="E76" s="67" t="s">
        <v>40581</v>
      </c>
      <c r="F76" s="92" t="s">
        <v>40582</v>
      </c>
      <c r="G76" s="92" t="s">
        <v>40422</v>
      </c>
      <c r="H76" s="92" t="s">
        <v>40583</v>
      </c>
      <c r="I76" s="91">
        <v>6826</v>
      </c>
      <c r="J76" s="91">
        <v>22</v>
      </c>
      <c r="K76" s="91">
        <v>0</v>
      </c>
      <c r="L76" s="91">
        <v>22740</v>
      </c>
      <c r="M76" s="91">
        <v>96</v>
      </c>
      <c r="N76" s="92" t="s">
        <v>2102</v>
      </c>
      <c r="O76" s="92"/>
      <c r="P76" s="144" t="s">
        <v>53264</v>
      </c>
      <c r="S76" s="366"/>
    </row>
    <row r="77" spans="2:19" ht="14.25">
      <c r="B77" s="91">
        <v>74</v>
      </c>
      <c r="C77" s="91"/>
      <c r="D77" s="92" t="s">
        <v>40584</v>
      </c>
      <c r="E77" s="67" t="s">
        <v>40585</v>
      </c>
      <c r="F77" s="92" t="s">
        <v>40586</v>
      </c>
      <c r="G77" s="92" t="s">
        <v>40587</v>
      </c>
      <c r="H77" s="92" t="s">
        <v>40588</v>
      </c>
      <c r="I77" s="91">
        <v>785</v>
      </c>
      <c r="J77" s="91">
        <v>2</v>
      </c>
      <c r="K77" s="91">
        <v>0</v>
      </c>
      <c r="L77" s="91">
        <v>22721</v>
      </c>
      <c r="M77" s="91">
        <v>123</v>
      </c>
      <c r="N77" s="92" t="s">
        <v>2102</v>
      </c>
      <c r="O77" s="92"/>
      <c r="P77" s="144" t="s">
        <v>53264</v>
      </c>
      <c r="S77" s="366"/>
    </row>
    <row r="78" spans="2:19" ht="14.25">
      <c r="B78" s="91">
        <v>75</v>
      </c>
      <c r="C78" s="91"/>
      <c r="D78" s="92" t="s">
        <v>40589</v>
      </c>
      <c r="E78" s="67" t="s">
        <v>40590</v>
      </c>
      <c r="F78" s="92" t="s">
        <v>40591</v>
      </c>
      <c r="G78" s="92" t="s">
        <v>40592</v>
      </c>
      <c r="H78" s="92" t="s">
        <v>40593</v>
      </c>
      <c r="I78" s="91">
        <v>240</v>
      </c>
      <c r="J78" s="91">
        <v>1</v>
      </c>
      <c r="K78" s="91">
        <v>0</v>
      </c>
      <c r="L78" s="91">
        <v>22662</v>
      </c>
      <c r="M78" s="91">
        <v>134</v>
      </c>
      <c r="N78" s="92" t="s">
        <v>2102</v>
      </c>
      <c r="O78" s="92"/>
      <c r="P78" s="144" t="s">
        <v>53264</v>
      </c>
      <c r="S78" s="366"/>
    </row>
    <row r="79" spans="2:19" ht="14.25">
      <c r="B79" s="91">
        <v>76</v>
      </c>
      <c r="C79" s="91"/>
      <c r="D79" s="92" t="s">
        <v>40594</v>
      </c>
      <c r="E79" s="67" t="s">
        <v>40595</v>
      </c>
      <c r="F79" s="92" t="s">
        <v>40596</v>
      </c>
      <c r="G79" s="92" t="s">
        <v>40597</v>
      </c>
      <c r="H79" s="92" t="s">
        <v>39100</v>
      </c>
      <c r="I79" s="91">
        <v>2046</v>
      </c>
      <c r="J79" s="91">
        <v>6</v>
      </c>
      <c r="K79" s="91">
        <v>0</v>
      </c>
      <c r="L79" s="91">
        <v>22656</v>
      </c>
      <c r="M79" s="91">
        <v>88</v>
      </c>
      <c r="N79" s="92" t="s">
        <v>2102</v>
      </c>
      <c r="O79" s="92"/>
      <c r="P79" s="144" t="s">
        <v>53264</v>
      </c>
      <c r="S79" s="366"/>
    </row>
    <row r="80" spans="2:19" ht="14.25">
      <c r="B80" s="91">
        <v>77</v>
      </c>
      <c r="C80" s="91"/>
      <c r="D80" s="92" t="s">
        <v>40598</v>
      </c>
      <c r="E80" s="67" t="s">
        <v>40599</v>
      </c>
      <c r="F80" s="92" t="s">
        <v>40600</v>
      </c>
      <c r="G80" s="92" t="s">
        <v>34878</v>
      </c>
      <c r="H80" s="92" t="s">
        <v>40601</v>
      </c>
      <c r="I80" s="91">
        <v>1884</v>
      </c>
      <c r="J80" s="91">
        <v>6</v>
      </c>
      <c r="K80" s="91">
        <v>0</v>
      </c>
      <c r="L80" s="91">
        <v>22611</v>
      </c>
      <c r="M80" s="91">
        <v>105</v>
      </c>
      <c r="N80" s="92" t="s">
        <v>2102</v>
      </c>
      <c r="O80" s="92"/>
      <c r="P80" s="144" t="s">
        <v>53264</v>
      </c>
      <c r="S80" s="366"/>
    </row>
    <row r="81" spans="2:19" ht="14.25">
      <c r="B81" s="91">
        <v>78</v>
      </c>
      <c r="C81" s="91"/>
      <c r="D81" s="92" t="s">
        <v>40602</v>
      </c>
      <c r="E81" s="67" t="s">
        <v>40603</v>
      </c>
      <c r="F81" s="92" t="s">
        <v>40604</v>
      </c>
      <c r="G81" s="92" t="s">
        <v>40605</v>
      </c>
      <c r="H81" s="92" t="s">
        <v>40562</v>
      </c>
      <c r="I81" s="91">
        <v>241</v>
      </c>
      <c r="J81" s="91">
        <v>1</v>
      </c>
      <c r="K81" s="91">
        <v>0</v>
      </c>
      <c r="L81" s="91">
        <v>22541</v>
      </c>
      <c r="M81" s="91">
        <v>95</v>
      </c>
      <c r="N81" s="92" t="s">
        <v>2102</v>
      </c>
      <c r="O81" s="92"/>
      <c r="P81" s="144" t="s">
        <v>53264</v>
      </c>
      <c r="S81" s="366"/>
    </row>
    <row r="82" spans="2:19" ht="14.25">
      <c r="B82" s="91">
        <v>79</v>
      </c>
      <c r="C82" s="91"/>
      <c r="D82" s="92" t="s">
        <v>40606</v>
      </c>
      <c r="E82" s="67" t="s">
        <v>40607</v>
      </c>
      <c r="F82" s="92" t="s">
        <v>40608</v>
      </c>
      <c r="G82" s="92" t="s">
        <v>40552</v>
      </c>
      <c r="H82" s="92" t="s">
        <v>40609</v>
      </c>
      <c r="I82" s="91">
        <v>330</v>
      </c>
      <c r="J82" s="91">
        <v>1</v>
      </c>
      <c r="K82" s="91">
        <v>0</v>
      </c>
      <c r="L82" s="91">
        <v>22437</v>
      </c>
      <c r="M82" s="91">
        <v>146</v>
      </c>
      <c r="N82" s="92" t="s">
        <v>2102</v>
      </c>
      <c r="O82" s="92"/>
      <c r="P82" s="144" t="s">
        <v>53264</v>
      </c>
      <c r="S82" s="366"/>
    </row>
    <row r="83" spans="2:19" ht="14.25">
      <c r="B83" s="91">
        <v>80</v>
      </c>
      <c r="C83" s="91"/>
      <c r="D83" s="92" t="s">
        <v>40610</v>
      </c>
      <c r="E83" s="67" t="s">
        <v>40611</v>
      </c>
      <c r="F83" s="92" t="s">
        <v>40612</v>
      </c>
      <c r="G83" s="92" t="s">
        <v>40476</v>
      </c>
      <c r="H83" s="92" t="s">
        <v>7526</v>
      </c>
      <c r="I83" s="91">
        <v>1276</v>
      </c>
      <c r="J83" s="91">
        <v>4</v>
      </c>
      <c r="K83" s="91">
        <v>0</v>
      </c>
      <c r="L83" s="91">
        <v>22371</v>
      </c>
      <c r="M83" s="91">
        <v>108</v>
      </c>
      <c r="N83" s="92" t="s">
        <v>2102</v>
      </c>
      <c r="O83" s="92"/>
      <c r="P83" s="144" t="s">
        <v>53264</v>
      </c>
      <c r="S83" s="366"/>
    </row>
    <row r="84" spans="2:19" ht="14.25">
      <c r="B84" s="91">
        <v>81</v>
      </c>
      <c r="C84" s="91"/>
      <c r="D84" s="92" t="s">
        <v>40613</v>
      </c>
      <c r="E84" s="67" t="s">
        <v>40614</v>
      </c>
      <c r="F84" s="92" t="s">
        <v>40615</v>
      </c>
      <c r="G84" s="92" t="s">
        <v>40616</v>
      </c>
      <c r="H84" s="92" t="s">
        <v>40617</v>
      </c>
      <c r="I84" s="91">
        <v>1310</v>
      </c>
      <c r="J84" s="91">
        <v>4</v>
      </c>
      <c r="K84" s="91">
        <v>0</v>
      </c>
      <c r="L84" s="91">
        <v>22276</v>
      </c>
      <c r="M84" s="91">
        <v>92</v>
      </c>
      <c r="N84" s="92" t="s">
        <v>2102</v>
      </c>
      <c r="O84" s="92"/>
      <c r="P84" s="144" t="s">
        <v>53264</v>
      </c>
      <c r="S84" s="366"/>
    </row>
    <row r="85" spans="2:19" ht="14.25">
      <c r="B85" s="91">
        <v>82</v>
      </c>
      <c r="C85" s="91"/>
      <c r="D85" s="92" t="s">
        <v>40618</v>
      </c>
      <c r="E85" s="67" t="s">
        <v>40619</v>
      </c>
      <c r="F85" s="92" t="s">
        <v>40620</v>
      </c>
      <c r="G85" s="92" t="s">
        <v>40621</v>
      </c>
      <c r="H85" s="92" t="s">
        <v>40622</v>
      </c>
      <c r="I85" s="91">
        <v>2144</v>
      </c>
      <c r="J85" s="91">
        <v>7</v>
      </c>
      <c r="K85" s="91">
        <v>0</v>
      </c>
      <c r="L85" s="91">
        <v>22275</v>
      </c>
      <c r="M85" s="91">
        <v>113</v>
      </c>
      <c r="N85" s="92" t="s">
        <v>2102</v>
      </c>
      <c r="O85" s="92"/>
      <c r="P85" s="144" t="s">
        <v>53264</v>
      </c>
      <c r="S85" s="366"/>
    </row>
    <row r="86" spans="2:19" ht="14.25">
      <c r="B86" s="91">
        <v>83</v>
      </c>
      <c r="C86" s="91"/>
      <c r="D86" s="92" t="s">
        <v>40623</v>
      </c>
      <c r="E86" s="67" t="s">
        <v>40624</v>
      </c>
      <c r="F86" s="92" t="s">
        <v>40625</v>
      </c>
      <c r="G86" s="92" t="s">
        <v>40626</v>
      </c>
      <c r="H86" s="92" t="s">
        <v>36881</v>
      </c>
      <c r="I86" s="91">
        <v>470</v>
      </c>
      <c r="J86" s="91">
        <v>1</v>
      </c>
      <c r="K86" s="91">
        <v>0</v>
      </c>
      <c r="L86" s="91">
        <v>22267</v>
      </c>
      <c r="M86" s="91">
        <v>318</v>
      </c>
      <c r="N86" s="92" t="s">
        <v>2102</v>
      </c>
      <c r="O86" s="92"/>
      <c r="P86" s="144" t="s">
        <v>53264</v>
      </c>
      <c r="S86" s="366"/>
    </row>
    <row r="87" spans="2:19" ht="14.25">
      <c r="B87" s="91">
        <v>84</v>
      </c>
      <c r="C87" s="91"/>
      <c r="D87" s="92" t="s">
        <v>40627</v>
      </c>
      <c r="E87" s="67" t="s">
        <v>40628</v>
      </c>
      <c r="F87" s="92" t="s">
        <v>40629</v>
      </c>
      <c r="G87" s="92" t="s">
        <v>3971</v>
      </c>
      <c r="H87" s="92" t="s">
        <v>40630</v>
      </c>
      <c r="I87" s="91">
        <v>3133</v>
      </c>
      <c r="J87" s="91">
        <v>10</v>
      </c>
      <c r="K87" s="91">
        <v>0</v>
      </c>
      <c r="L87" s="91">
        <v>22249</v>
      </c>
      <c r="M87" s="91">
        <v>126</v>
      </c>
      <c r="N87" s="92" t="s">
        <v>2102</v>
      </c>
      <c r="O87" s="92"/>
      <c r="P87" s="144" t="s">
        <v>53264</v>
      </c>
      <c r="S87" s="366"/>
    </row>
    <row r="88" spans="2:19" ht="14.25">
      <c r="B88" s="91">
        <v>85</v>
      </c>
      <c r="C88" s="91"/>
      <c r="D88" s="92" t="s">
        <v>38066</v>
      </c>
      <c r="E88" s="67" t="s">
        <v>40631</v>
      </c>
      <c r="F88" s="92" t="s">
        <v>40632</v>
      </c>
      <c r="G88" s="92" t="s">
        <v>40633</v>
      </c>
      <c r="H88" s="92" t="s">
        <v>40634</v>
      </c>
      <c r="I88" s="91">
        <v>1390</v>
      </c>
      <c r="J88" s="91">
        <v>4</v>
      </c>
      <c r="K88" s="91">
        <v>0</v>
      </c>
      <c r="L88" s="91">
        <v>22197</v>
      </c>
      <c r="M88" s="91">
        <v>78</v>
      </c>
      <c r="N88" s="92" t="s">
        <v>2102</v>
      </c>
      <c r="O88" s="92"/>
      <c r="P88" s="144" t="s">
        <v>53264</v>
      </c>
      <c r="S88" s="366"/>
    </row>
    <row r="89" spans="2:19" ht="14.25">
      <c r="B89" s="91">
        <v>86</v>
      </c>
      <c r="C89" s="91"/>
      <c r="D89" s="92" t="s">
        <v>40635</v>
      </c>
      <c r="E89" s="67" t="s">
        <v>40636</v>
      </c>
      <c r="F89" s="92" t="s">
        <v>40637</v>
      </c>
      <c r="G89" s="92" t="s">
        <v>40440</v>
      </c>
      <c r="H89" s="92" t="s">
        <v>40638</v>
      </c>
      <c r="I89" s="91">
        <v>1274</v>
      </c>
      <c r="J89" s="91">
        <v>4</v>
      </c>
      <c r="K89" s="91">
        <v>0</v>
      </c>
      <c r="L89" s="91">
        <v>22126</v>
      </c>
      <c r="M89" s="91">
        <v>121</v>
      </c>
      <c r="N89" s="92" t="s">
        <v>2102</v>
      </c>
      <c r="O89" s="92"/>
      <c r="P89" s="144" t="s">
        <v>53264</v>
      </c>
      <c r="S89" s="366"/>
    </row>
    <row r="90" spans="2:19" ht="14.25">
      <c r="B90" s="91">
        <v>87</v>
      </c>
      <c r="C90" s="91"/>
      <c r="D90" s="92" t="s">
        <v>40639</v>
      </c>
      <c r="E90" s="67" t="s">
        <v>40640</v>
      </c>
      <c r="F90" s="92" t="s">
        <v>40641</v>
      </c>
      <c r="G90" s="92" t="s">
        <v>40389</v>
      </c>
      <c r="H90" s="92" t="s">
        <v>40642</v>
      </c>
      <c r="I90" s="91">
        <v>720</v>
      </c>
      <c r="J90" s="91">
        <v>2</v>
      </c>
      <c r="K90" s="91">
        <v>0</v>
      </c>
      <c r="L90" s="91">
        <v>22077</v>
      </c>
      <c r="M90" s="91">
        <v>72</v>
      </c>
      <c r="N90" s="92" t="s">
        <v>2102</v>
      </c>
      <c r="O90" s="92"/>
      <c r="P90" s="144" t="s">
        <v>53264</v>
      </c>
      <c r="S90" s="366"/>
    </row>
    <row r="91" spans="2:19" ht="14.25">
      <c r="B91" s="91">
        <v>88</v>
      </c>
      <c r="C91" s="91"/>
      <c r="D91" s="92" t="s">
        <v>40627</v>
      </c>
      <c r="E91" s="67" t="s">
        <v>40643</v>
      </c>
      <c r="F91" s="92" t="s">
        <v>40629</v>
      </c>
      <c r="G91" s="92" t="s">
        <v>40644</v>
      </c>
      <c r="H91" s="92" t="s">
        <v>22374</v>
      </c>
      <c r="I91" s="91">
        <v>450</v>
      </c>
      <c r="J91" s="91">
        <v>1</v>
      </c>
      <c r="K91" s="91">
        <v>0</v>
      </c>
      <c r="L91" s="91">
        <v>21939</v>
      </c>
      <c r="M91" s="91">
        <v>123</v>
      </c>
      <c r="N91" s="92" t="s">
        <v>2102</v>
      </c>
      <c r="O91" s="92"/>
      <c r="P91" s="144" t="s">
        <v>53264</v>
      </c>
      <c r="S91" s="366"/>
    </row>
    <row r="92" spans="2:19" ht="14.25">
      <c r="B92" s="91">
        <v>89</v>
      </c>
      <c r="C92" s="91"/>
      <c r="D92" s="92" t="s">
        <v>40645</v>
      </c>
      <c r="E92" s="67" t="s">
        <v>40646</v>
      </c>
      <c r="F92" s="92" t="s">
        <v>40647</v>
      </c>
      <c r="G92" s="92" t="s">
        <v>40644</v>
      </c>
      <c r="H92" s="92" t="s">
        <v>22374</v>
      </c>
      <c r="I92" s="91">
        <v>370</v>
      </c>
      <c r="J92" s="91">
        <v>1</v>
      </c>
      <c r="K92" s="91">
        <v>0</v>
      </c>
      <c r="L92" s="91">
        <v>21827</v>
      </c>
      <c r="M92" s="91">
        <v>50</v>
      </c>
      <c r="N92" s="92" t="s">
        <v>2102</v>
      </c>
      <c r="O92" s="92"/>
      <c r="P92" s="144" t="s">
        <v>53264</v>
      </c>
      <c r="S92" s="366"/>
    </row>
    <row r="93" spans="2:19" ht="14.25">
      <c r="B93" s="91">
        <v>90</v>
      </c>
      <c r="C93" s="91"/>
      <c r="D93" s="92" t="s">
        <v>40648</v>
      </c>
      <c r="E93" s="67" t="s">
        <v>40649</v>
      </c>
      <c r="F93" s="92" t="s">
        <v>40650</v>
      </c>
      <c r="G93" s="92" t="s">
        <v>40385</v>
      </c>
      <c r="H93" s="92" t="s">
        <v>40651</v>
      </c>
      <c r="I93" s="91">
        <v>1799</v>
      </c>
      <c r="J93" s="91">
        <v>6</v>
      </c>
      <c r="K93" s="91">
        <v>0</v>
      </c>
      <c r="L93" s="91">
        <v>21781</v>
      </c>
      <c r="M93" s="91">
        <v>98</v>
      </c>
      <c r="N93" s="92" t="s">
        <v>2102</v>
      </c>
      <c r="O93" s="92"/>
      <c r="P93" s="144" t="s">
        <v>53264</v>
      </c>
      <c r="S93" s="366"/>
    </row>
    <row r="94" spans="2:19" ht="14.25">
      <c r="B94" s="91">
        <v>91</v>
      </c>
      <c r="C94" s="91"/>
      <c r="D94" s="92" t="s">
        <v>40652</v>
      </c>
      <c r="E94" s="67" t="s">
        <v>40653</v>
      </c>
      <c r="F94" s="92" t="s">
        <v>40654</v>
      </c>
      <c r="G94" s="92" t="s">
        <v>40305</v>
      </c>
      <c r="H94" s="92" t="s">
        <v>40655</v>
      </c>
      <c r="I94" s="91">
        <v>3517</v>
      </c>
      <c r="J94" s="91">
        <v>11</v>
      </c>
      <c r="K94" s="91">
        <v>0</v>
      </c>
      <c r="L94" s="91">
        <v>21707</v>
      </c>
      <c r="M94" s="91">
        <v>155</v>
      </c>
      <c r="N94" s="92" t="s">
        <v>2102</v>
      </c>
      <c r="O94" s="92"/>
      <c r="P94" s="144" t="s">
        <v>53264</v>
      </c>
      <c r="S94" s="366"/>
    </row>
    <row r="95" spans="2:19" ht="14.25">
      <c r="B95" s="91">
        <v>92</v>
      </c>
      <c r="C95" s="91"/>
      <c r="D95" s="92" t="s">
        <v>40656</v>
      </c>
      <c r="E95" s="67" t="s">
        <v>40657</v>
      </c>
      <c r="F95" s="92" t="s">
        <v>40658</v>
      </c>
      <c r="G95" s="92" t="s">
        <v>40659</v>
      </c>
      <c r="H95" s="92" t="s">
        <v>40660</v>
      </c>
      <c r="I95" s="91">
        <v>808</v>
      </c>
      <c r="J95" s="91">
        <v>2</v>
      </c>
      <c r="K95" s="91">
        <v>0</v>
      </c>
      <c r="L95" s="91">
        <v>21704</v>
      </c>
      <c r="M95" s="91">
        <v>130</v>
      </c>
      <c r="N95" s="92" t="s">
        <v>2102</v>
      </c>
      <c r="O95" s="92"/>
      <c r="P95" s="144" t="s">
        <v>53264</v>
      </c>
      <c r="S95" s="366"/>
    </row>
    <row r="96" spans="2:19" ht="14.25">
      <c r="B96" s="91">
        <v>93</v>
      </c>
      <c r="C96" s="91"/>
      <c r="D96" s="92" t="s">
        <v>40661</v>
      </c>
      <c r="E96" s="67" t="s">
        <v>40662</v>
      </c>
      <c r="F96" s="92" t="s">
        <v>40663</v>
      </c>
      <c r="G96" s="92" t="s">
        <v>40664</v>
      </c>
      <c r="H96" s="92" t="s">
        <v>35304</v>
      </c>
      <c r="I96" s="91">
        <v>448</v>
      </c>
      <c r="J96" s="91">
        <v>1</v>
      </c>
      <c r="K96" s="91">
        <v>0</v>
      </c>
      <c r="L96" s="91">
        <v>21640</v>
      </c>
      <c r="M96" s="91">
        <v>110</v>
      </c>
      <c r="N96" s="92" t="s">
        <v>2102</v>
      </c>
      <c r="O96" s="92"/>
      <c r="P96" s="144" t="s">
        <v>53264</v>
      </c>
      <c r="S96" s="366"/>
    </row>
    <row r="97" spans="2:19" ht="14.25">
      <c r="B97" s="91">
        <v>94</v>
      </c>
      <c r="C97" s="91"/>
      <c r="D97" s="92" t="s">
        <v>40665</v>
      </c>
      <c r="E97" s="67" t="s">
        <v>40666</v>
      </c>
      <c r="F97" s="92" t="s">
        <v>40667</v>
      </c>
      <c r="G97" s="92" t="s">
        <v>40668</v>
      </c>
      <c r="H97" s="92" t="s">
        <v>37748</v>
      </c>
      <c r="I97" s="91">
        <v>1822</v>
      </c>
      <c r="J97" s="91">
        <v>6</v>
      </c>
      <c r="K97" s="91">
        <v>0</v>
      </c>
      <c r="L97" s="91">
        <v>21624</v>
      </c>
      <c r="M97" s="91">
        <v>93</v>
      </c>
      <c r="N97" s="92" t="s">
        <v>2102</v>
      </c>
      <c r="O97" s="92"/>
      <c r="P97" s="144" t="s">
        <v>53264</v>
      </c>
      <c r="S97" s="366"/>
    </row>
    <row r="98" spans="2:19" ht="14.25">
      <c r="B98" s="91">
        <v>95</v>
      </c>
      <c r="C98" s="91"/>
      <c r="D98" s="92" t="s">
        <v>40669</v>
      </c>
      <c r="E98" s="67" t="s">
        <v>40628</v>
      </c>
      <c r="F98" s="92" t="s">
        <v>40667</v>
      </c>
      <c r="G98" s="92" t="s">
        <v>40644</v>
      </c>
      <c r="H98" s="92" t="s">
        <v>36428</v>
      </c>
      <c r="I98" s="91">
        <v>1056</v>
      </c>
      <c r="J98" s="91">
        <v>3</v>
      </c>
      <c r="K98" s="91">
        <v>0</v>
      </c>
      <c r="L98" s="91">
        <v>21614</v>
      </c>
      <c r="M98" s="91">
        <v>126</v>
      </c>
      <c r="N98" s="92" t="s">
        <v>2102</v>
      </c>
      <c r="O98" s="92"/>
      <c r="P98" s="144" t="s">
        <v>53264</v>
      </c>
      <c r="S98" s="366"/>
    </row>
    <row r="99" spans="2:19" ht="14.25">
      <c r="B99" s="91">
        <v>96</v>
      </c>
      <c r="C99" s="91"/>
      <c r="D99" s="92" t="s">
        <v>33486</v>
      </c>
      <c r="E99" s="67" t="s">
        <v>40670</v>
      </c>
      <c r="F99" s="92"/>
      <c r="G99" s="92" t="s">
        <v>40671</v>
      </c>
      <c r="H99" s="92" t="s">
        <v>23600</v>
      </c>
      <c r="I99" s="91">
        <v>5482</v>
      </c>
      <c r="J99" s="91">
        <v>18</v>
      </c>
      <c r="K99" s="91">
        <v>0</v>
      </c>
      <c r="L99" s="91">
        <v>21566</v>
      </c>
      <c r="M99" s="91">
        <v>104</v>
      </c>
      <c r="N99" s="92" t="s">
        <v>2102</v>
      </c>
      <c r="O99" s="92"/>
      <c r="P99" s="144" t="s">
        <v>53264</v>
      </c>
      <c r="S99" s="366"/>
    </row>
    <row r="100" spans="2:19" ht="14.25">
      <c r="B100" s="91">
        <v>97</v>
      </c>
      <c r="C100" s="91"/>
      <c r="D100" s="92" t="s">
        <v>40672</v>
      </c>
      <c r="E100" s="67" t="s">
        <v>40673</v>
      </c>
      <c r="F100" s="92" t="s">
        <v>40674</v>
      </c>
      <c r="G100" s="92" t="s">
        <v>40557</v>
      </c>
      <c r="H100" s="92" t="s">
        <v>40562</v>
      </c>
      <c r="I100" s="91">
        <v>776</v>
      </c>
      <c r="J100" s="91">
        <v>2</v>
      </c>
      <c r="K100" s="91">
        <v>0</v>
      </c>
      <c r="L100" s="91">
        <v>21497</v>
      </c>
      <c r="M100" s="91">
        <v>94</v>
      </c>
      <c r="N100" s="92" t="s">
        <v>2102</v>
      </c>
      <c r="O100" s="92"/>
      <c r="P100" s="144" t="s">
        <v>53264</v>
      </c>
      <c r="S100" s="366"/>
    </row>
    <row r="101" spans="2:19" ht="14.25">
      <c r="B101" s="91">
        <v>98</v>
      </c>
      <c r="C101" s="91"/>
      <c r="D101" s="92" t="s">
        <v>40675</v>
      </c>
      <c r="E101" s="67" t="s">
        <v>40676</v>
      </c>
      <c r="F101" s="92" t="s">
        <v>40677</v>
      </c>
      <c r="G101" s="92" t="s">
        <v>40678</v>
      </c>
      <c r="H101" s="92" t="s">
        <v>40679</v>
      </c>
      <c r="I101" s="91">
        <v>1057</v>
      </c>
      <c r="J101" s="91">
        <v>3</v>
      </c>
      <c r="K101" s="91">
        <v>0</v>
      </c>
      <c r="L101" s="91">
        <v>21474</v>
      </c>
      <c r="M101" s="91">
        <v>255</v>
      </c>
      <c r="N101" s="92" t="s">
        <v>2102</v>
      </c>
      <c r="O101" s="92"/>
      <c r="P101" s="144" t="s">
        <v>53264</v>
      </c>
      <c r="S101" s="366"/>
    </row>
    <row r="102" spans="2:19" ht="14.25">
      <c r="B102" s="91">
        <v>99</v>
      </c>
      <c r="C102" s="91"/>
      <c r="D102" s="92" t="s">
        <v>40680</v>
      </c>
      <c r="E102" s="67" t="s">
        <v>40681</v>
      </c>
      <c r="F102" s="92" t="s">
        <v>40682</v>
      </c>
      <c r="G102" s="92" t="s">
        <v>40683</v>
      </c>
      <c r="H102" s="92" t="s">
        <v>39811</v>
      </c>
      <c r="I102" s="91">
        <v>642</v>
      </c>
      <c r="J102" s="91">
        <v>2</v>
      </c>
      <c r="K102" s="91">
        <v>0</v>
      </c>
      <c r="L102" s="91">
        <v>21444</v>
      </c>
      <c r="M102" s="91">
        <v>125</v>
      </c>
      <c r="N102" s="92" t="s">
        <v>2102</v>
      </c>
      <c r="O102" s="92"/>
      <c r="P102" s="144" t="s">
        <v>53264</v>
      </c>
      <c r="S102" s="366"/>
    </row>
    <row r="103" spans="2:19" ht="14.25">
      <c r="B103" s="91">
        <v>100</v>
      </c>
      <c r="C103" s="91"/>
      <c r="D103" s="92" t="s">
        <v>40684</v>
      </c>
      <c r="E103" s="67" t="s">
        <v>40685</v>
      </c>
      <c r="F103" s="92" t="s">
        <v>40686</v>
      </c>
      <c r="G103" s="92" t="s">
        <v>40518</v>
      </c>
      <c r="H103" s="92" t="s">
        <v>36811</v>
      </c>
      <c r="I103" s="91">
        <v>942</v>
      </c>
      <c r="J103" s="91">
        <v>3</v>
      </c>
      <c r="K103" s="91">
        <v>0</v>
      </c>
      <c r="L103" s="91">
        <v>21318</v>
      </c>
      <c r="M103" s="91">
        <v>75</v>
      </c>
      <c r="N103" s="92" t="s">
        <v>2102</v>
      </c>
      <c r="O103" s="92"/>
      <c r="P103" s="144" t="s">
        <v>53264</v>
      </c>
      <c r="S103" s="366"/>
    </row>
    <row r="104" spans="2:19" ht="14.25">
      <c r="B104" s="91">
        <v>101</v>
      </c>
      <c r="C104" s="91"/>
      <c r="D104" s="92" t="s">
        <v>40687</v>
      </c>
      <c r="E104" s="67" t="s">
        <v>40688</v>
      </c>
      <c r="F104" s="92" t="s">
        <v>40689</v>
      </c>
      <c r="G104" s="92" t="s">
        <v>40597</v>
      </c>
      <c r="H104" s="92" t="s">
        <v>40690</v>
      </c>
      <c r="I104" s="91">
        <v>3190</v>
      </c>
      <c r="J104" s="91">
        <v>10</v>
      </c>
      <c r="K104" s="91">
        <v>0</v>
      </c>
      <c r="L104" s="91">
        <v>21217</v>
      </c>
      <c r="M104" s="91">
        <v>104</v>
      </c>
      <c r="N104" s="92" t="s">
        <v>2102</v>
      </c>
      <c r="O104" s="92"/>
      <c r="P104" s="144" t="s">
        <v>53264</v>
      </c>
      <c r="S104" s="366"/>
    </row>
    <row r="105" spans="2:19" ht="14.25">
      <c r="B105" s="91">
        <v>102</v>
      </c>
      <c r="C105" s="91"/>
      <c r="D105" s="92" t="s">
        <v>40691</v>
      </c>
      <c r="E105" s="67" t="s">
        <v>40692</v>
      </c>
      <c r="F105" s="92" t="s">
        <v>40693</v>
      </c>
      <c r="G105" s="92" t="s">
        <v>40694</v>
      </c>
      <c r="H105" s="92" t="s">
        <v>40695</v>
      </c>
      <c r="I105" s="91">
        <v>806</v>
      </c>
      <c r="J105" s="91">
        <v>2</v>
      </c>
      <c r="K105" s="91">
        <v>0</v>
      </c>
      <c r="L105" s="91">
        <v>21104</v>
      </c>
      <c r="M105" s="91">
        <v>81</v>
      </c>
      <c r="N105" s="92" t="s">
        <v>2102</v>
      </c>
      <c r="O105" s="92"/>
      <c r="P105" s="144" t="s">
        <v>53264</v>
      </c>
      <c r="S105" s="366"/>
    </row>
    <row r="106" spans="2:19" ht="14.25">
      <c r="B106" s="91">
        <v>103</v>
      </c>
      <c r="C106" s="91"/>
      <c r="D106" s="92" t="s">
        <v>40696</v>
      </c>
      <c r="E106" s="67" t="s">
        <v>40697</v>
      </c>
      <c r="F106" s="92" t="s">
        <v>40698</v>
      </c>
      <c r="G106" s="92" t="s">
        <v>40302</v>
      </c>
      <c r="H106" s="92" t="s">
        <v>39942</v>
      </c>
      <c r="I106" s="91">
        <v>1232</v>
      </c>
      <c r="J106" s="91">
        <v>4</v>
      </c>
      <c r="K106" s="91">
        <v>0</v>
      </c>
      <c r="L106" s="91">
        <v>21056</v>
      </c>
      <c r="M106" s="91">
        <v>274</v>
      </c>
      <c r="N106" s="92" t="s">
        <v>2102</v>
      </c>
      <c r="O106" s="92"/>
      <c r="P106" s="144" t="s">
        <v>53264</v>
      </c>
      <c r="S106" s="366"/>
    </row>
    <row r="107" spans="2:19" ht="14.25">
      <c r="B107" s="91">
        <v>104</v>
      </c>
      <c r="C107" s="91"/>
      <c r="D107" s="92" t="s">
        <v>25621</v>
      </c>
      <c r="E107" s="67" t="s">
        <v>40699</v>
      </c>
      <c r="F107" s="92" t="s">
        <v>40700</v>
      </c>
      <c r="G107" s="92" t="s">
        <v>40701</v>
      </c>
      <c r="H107" s="92" t="s">
        <v>40702</v>
      </c>
      <c r="I107" s="91">
        <v>2008</v>
      </c>
      <c r="J107" s="91">
        <v>6</v>
      </c>
      <c r="K107" s="91">
        <v>0</v>
      </c>
      <c r="L107" s="91">
        <v>21054</v>
      </c>
      <c r="M107" s="91">
        <v>83</v>
      </c>
      <c r="N107" s="92" t="s">
        <v>2102</v>
      </c>
      <c r="O107" s="92"/>
      <c r="P107" s="144" t="s">
        <v>53264</v>
      </c>
      <c r="S107" s="366"/>
    </row>
    <row r="108" spans="2:19" ht="14.25">
      <c r="B108" s="91">
        <v>105</v>
      </c>
      <c r="C108" s="91"/>
      <c r="D108" s="92" t="s">
        <v>40703</v>
      </c>
      <c r="E108" s="67" t="s">
        <v>40704</v>
      </c>
      <c r="F108" s="92" t="s">
        <v>40705</v>
      </c>
      <c r="G108" s="92" t="s">
        <v>40706</v>
      </c>
      <c r="H108" s="92" t="s">
        <v>40707</v>
      </c>
      <c r="I108" s="91">
        <v>911</v>
      </c>
      <c r="J108" s="91">
        <v>3</v>
      </c>
      <c r="K108" s="91">
        <v>0</v>
      </c>
      <c r="L108" s="91">
        <v>21020</v>
      </c>
      <c r="M108" s="91">
        <v>80</v>
      </c>
      <c r="N108" s="92" t="s">
        <v>2102</v>
      </c>
      <c r="O108" s="92"/>
      <c r="P108" s="144" t="s">
        <v>53264</v>
      </c>
      <c r="S108" s="366"/>
    </row>
    <row r="109" spans="2:19" ht="14.25">
      <c r="B109" s="91">
        <v>106</v>
      </c>
      <c r="C109" s="91"/>
      <c r="D109" s="92" t="s">
        <v>40708</v>
      </c>
      <c r="E109" s="67" t="s">
        <v>40709</v>
      </c>
      <c r="F109" s="92" t="s">
        <v>40710</v>
      </c>
      <c r="G109" s="92" t="s">
        <v>40711</v>
      </c>
      <c r="H109" s="92" t="s">
        <v>40712</v>
      </c>
      <c r="I109" s="91">
        <v>1946</v>
      </c>
      <c r="J109" s="91">
        <v>6</v>
      </c>
      <c r="K109" s="91">
        <v>0</v>
      </c>
      <c r="L109" s="91">
        <v>21005</v>
      </c>
      <c r="M109" s="91">
        <v>97</v>
      </c>
      <c r="N109" s="92" t="s">
        <v>2102</v>
      </c>
      <c r="O109" s="92"/>
      <c r="P109" s="144" t="s">
        <v>53264</v>
      </c>
      <c r="S109" s="366"/>
    </row>
    <row r="110" spans="2:19" ht="14.25">
      <c r="B110" s="91">
        <v>107</v>
      </c>
      <c r="C110" s="91"/>
      <c r="D110" s="92" t="s">
        <v>40713</v>
      </c>
      <c r="E110" s="67" t="s">
        <v>40714</v>
      </c>
      <c r="F110" s="92" t="s">
        <v>40715</v>
      </c>
      <c r="G110" s="92" t="s">
        <v>40367</v>
      </c>
      <c r="H110" s="92" t="s">
        <v>40716</v>
      </c>
      <c r="I110" s="91">
        <v>1116</v>
      </c>
      <c r="J110" s="91">
        <v>3</v>
      </c>
      <c r="K110" s="91">
        <v>0</v>
      </c>
      <c r="L110" s="91">
        <v>21004</v>
      </c>
      <c r="M110" s="91">
        <v>125</v>
      </c>
      <c r="N110" s="92" t="s">
        <v>2102</v>
      </c>
      <c r="O110" s="92"/>
      <c r="P110" s="144" t="s">
        <v>53264</v>
      </c>
      <c r="S110" s="366"/>
    </row>
    <row r="111" spans="2:19" ht="14.25">
      <c r="B111" s="91">
        <v>108</v>
      </c>
      <c r="C111" s="91"/>
      <c r="D111" s="92" t="s">
        <v>40717</v>
      </c>
      <c r="E111" s="67" t="s">
        <v>40718</v>
      </c>
      <c r="F111" s="92" t="s">
        <v>40719</v>
      </c>
      <c r="G111" s="92" t="s">
        <v>19209</v>
      </c>
      <c r="H111" s="92" t="s">
        <v>36428</v>
      </c>
      <c r="I111" s="91">
        <v>200</v>
      </c>
      <c r="J111" s="91">
        <v>1</v>
      </c>
      <c r="K111" s="91">
        <v>0</v>
      </c>
      <c r="L111" s="91">
        <v>20992</v>
      </c>
      <c r="M111" s="91">
        <v>274</v>
      </c>
      <c r="N111" s="92" t="s">
        <v>2102</v>
      </c>
      <c r="O111" s="92"/>
      <c r="P111" s="144" t="s">
        <v>53264</v>
      </c>
      <c r="S111" s="366"/>
    </row>
    <row r="112" spans="2:19" ht="14.25">
      <c r="B112" s="91">
        <v>109</v>
      </c>
      <c r="C112" s="91"/>
      <c r="D112" s="92" t="s">
        <v>40720</v>
      </c>
      <c r="E112" s="67" t="s">
        <v>40721</v>
      </c>
      <c r="F112" s="92" t="s">
        <v>40722</v>
      </c>
      <c r="G112" s="92" t="s">
        <v>25202</v>
      </c>
      <c r="H112" s="92" t="s">
        <v>40723</v>
      </c>
      <c r="I112" s="91">
        <v>844</v>
      </c>
      <c r="J112" s="91">
        <v>2</v>
      </c>
      <c r="K112" s="91">
        <v>0</v>
      </c>
      <c r="L112" s="91">
        <v>20812</v>
      </c>
      <c r="M112" s="91">
        <v>117</v>
      </c>
      <c r="N112" s="92" t="s">
        <v>2102</v>
      </c>
      <c r="O112" s="92"/>
      <c r="P112" s="144" t="s">
        <v>53264</v>
      </c>
      <c r="S112" s="366"/>
    </row>
    <row r="113" spans="2:19" ht="14.25">
      <c r="B113" s="91">
        <v>110</v>
      </c>
      <c r="C113" s="91"/>
      <c r="D113" s="92" t="s">
        <v>40724</v>
      </c>
      <c r="E113" s="67" t="s">
        <v>40725</v>
      </c>
      <c r="F113" s="92" t="s">
        <v>40722</v>
      </c>
      <c r="G113" s="92" t="s">
        <v>40726</v>
      </c>
      <c r="H113" s="92" t="s">
        <v>40727</v>
      </c>
      <c r="I113" s="91">
        <v>389</v>
      </c>
      <c r="J113" s="91">
        <v>1</v>
      </c>
      <c r="K113" s="91">
        <v>0</v>
      </c>
      <c r="L113" s="91">
        <v>20776</v>
      </c>
      <c r="M113" s="91">
        <v>159</v>
      </c>
      <c r="N113" s="92" t="s">
        <v>2102</v>
      </c>
      <c r="O113" s="92"/>
      <c r="P113" s="144" t="s">
        <v>53264</v>
      </c>
      <c r="S113" s="366"/>
    </row>
    <row r="114" spans="2:19" ht="14.25">
      <c r="B114" s="91">
        <v>111</v>
      </c>
      <c r="C114" s="91"/>
      <c r="D114" s="92" t="s">
        <v>40728</v>
      </c>
      <c r="E114" s="67" t="s">
        <v>40729</v>
      </c>
      <c r="F114" s="92" t="s">
        <v>40730</v>
      </c>
      <c r="G114" s="92" t="s">
        <v>40440</v>
      </c>
      <c r="H114" s="92" t="s">
        <v>40731</v>
      </c>
      <c r="I114" s="91">
        <v>995</v>
      </c>
      <c r="J114" s="91">
        <v>3</v>
      </c>
      <c r="K114" s="91">
        <v>0</v>
      </c>
      <c r="L114" s="91">
        <v>20758</v>
      </c>
      <c r="M114" s="91">
        <v>90</v>
      </c>
      <c r="N114" s="92" t="s">
        <v>2102</v>
      </c>
      <c r="O114" s="92"/>
      <c r="P114" s="144" t="s">
        <v>53264</v>
      </c>
      <c r="S114" s="366"/>
    </row>
    <row r="115" spans="2:19" ht="14.25">
      <c r="B115" s="91">
        <v>112</v>
      </c>
      <c r="C115" s="91"/>
      <c r="D115" s="92" t="s">
        <v>40732</v>
      </c>
      <c r="E115" s="67" t="s">
        <v>40733</v>
      </c>
      <c r="F115" s="92" t="s">
        <v>40734</v>
      </c>
      <c r="G115" s="92" t="s">
        <v>40735</v>
      </c>
      <c r="H115" s="92" t="s">
        <v>40736</v>
      </c>
      <c r="I115" s="91">
        <v>483</v>
      </c>
      <c r="J115" s="91">
        <v>1</v>
      </c>
      <c r="K115" s="91">
        <v>0</v>
      </c>
      <c r="L115" s="91">
        <v>20702</v>
      </c>
      <c r="M115" s="91">
        <v>143</v>
      </c>
      <c r="N115" s="92" t="s">
        <v>2102</v>
      </c>
      <c r="O115" s="92"/>
      <c r="P115" s="144" t="s">
        <v>53264</v>
      </c>
      <c r="S115" s="366"/>
    </row>
    <row r="116" spans="2:19" ht="14.25">
      <c r="B116" s="91">
        <v>113</v>
      </c>
      <c r="C116" s="91"/>
      <c r="D116" s="92" t="s">
        <v>40737</v>
      </c>
      <c r="E116" s="67" t="s">
        <v>40738</v>
      </c>
      <c r="F116" s="92" t="s">
        <v>40739</v>
      </c>
      <c r="G116" s="92" t="s">
        <v>40740</v>
      </c>
      <c r="H116" s="92" t="s">
        <v>40741</v>
      </c>
      <c r="I116" s="91">
        <v>863</v>
      </c>
      <c r="J116" s="91">
        <v>2</v>
      </c>
      <c r="K116" s="91">
        <v>0</v>
      </c>
      <c r="L116" s="91">
        <v>20610</v>
      </c>
      <c r="M116" s="91">
        <v>89</v>
      </c>
      <c r="N116" s="92" t="s">
        <v>2102</v>
      </c>
      <c r="O116" s="92"/>
      <c r="P116" s="144" t="s">
        <v>53264</v>
      </c>
      <c r="S116" s="366"/>
    </row>
    <row r="117" spans="2:19" ht="14.25">
      <c r="B117" s="91">
        <v>114</v>
      </c>
      <c r="C117" s="91"/>
      <c r="D117" s="92" t="s">
        <v>40742</v>
      </c>
      <c r="E117" s="67" t="s">
        <v>40743</v>
      </c>
      <c r="F117" s="92" t="s">
        <v>40744</v>
      </c>
      <c r="G117" s="92" t="s">
        <v>40745</v>
      </c>
      <c r="H117" s="92" t="s">
        <v>36243</v>
      </c>
      <c r="I117" s="91">
        <v>1507</v>
      </c>
      <c r="J117" s="91">
        <v>5</v>
      </c>
      <c r="K117" s="91">
        <v>0</v>
      </c>
      <c r="L117" s="91">
        <v>20570</v>
      </c>
      <c r="M117" s="91">
        <v>200</v>
      </c>
      <c r="N117" s="92" t="s">
        <v>2102</v>
      </c>
      <c r="O117" s="92"/>
      <c r="P117" s="144" t="s">
        <v>53264</v>
      </c>
      <c r="S117" s="366"/>
    </row>
    <row r="118" spans="2:19" ht="14.25">
      <c r="B118" s="91">
        <v>115</v>
      </c>
      <c r="C118" s="91"/>
      <c r="D118" s="92" t="s">
        <v>40746</v>
      </c>
      <c r="E118" s="67" t="s">
        <v>40747</v>
      </c>
      <c r="F118" s="92" t="s">
        <v>40748</v>
      </c>
      <c r="G118" s="92" t="s">
        <v>40305</v>
      </c>
      <c r="H118" s="92">
        <v>2007.107</v>
      </c>
      <c r="I118" s="91">
        <v>1075</v>
      </c>
      <c r="J118" s="91">
        <v>3</v>
      </c>
      <c r="K118" s="91">
        <v>0</v>
      </c>
      <c r="L118" s="91">
        <v>20568</v>
      </c>
      <c r="M118" s="91">
        <v>128</v>
      </c>
      <c r="N118" s="92" t="s">
        <v>2102</v>
      </c>
      <c r="O118" s="92"/>
      <c r="P118" s="144" t="s">
        <v>53264</v>
      </c>
      <c r="S118" s="366"/>
    </row>
    <row r="119" spans="2:19" ht="14.25">
      <c r="B119" s="91">
        <v>116</v>
      </c>
      <c r="C119" s="91"/>
      <c r="D119" s="92" t="s">
        <v>40749</v>
      </c>
      <c r="E119" s="67" t="s">
        <v>40750</v>
      </c>
      <c r="F119" s="92" t="s">
        <v>40748</v>
      </c>
      <c r="G119" s="92" t="s">
        <v>40751</v>
      </c>
      <c r="H119" s="92" t="s">
        <v>40752</v>
      </c>
      <c r="I119" s="91">
        <v>392</v>
      </c>
      <c r="J119" s="91">
        <v>1</v>
      </c>
      <c r="K119" s="91">
        <v>0</v>
      </c>
      <c r="L119" s="91">
        <v>20545</v>
      </c>
      <c r="M119" s="91">
        <v>139</v>
      </c>
      <c r="N119" s="92" t="s">
        <v>2102</v>
      </c>
      <c r="O119" s="92"/>
      <c r="P119" s="144" t="s">
        <v>53264</v>
      </c>
      <c r="S119" s="366"/>
    </row>
    <row r="120" spans="2:19" ht="14.25">
      <c r="B120" s="91">
        <v>117</v>
      </c>
      <c r="C120" s="91"/>
      <c r="D120" s="92" t="s">
        <v>40753</v>
      </c>
      <c r="E120" s="67" t="s">
        <v>40754</v>
      </c>
      <c r="F120" s="92" t="s">
        <v>40755</v>
      </c>
      <c r="G120" s="92" t="s">
        <v>40751</v>
      </c>
      <c r="H120" s="92" t="s">
        <v>35211</v>
      </c>
      <c r="I120" s="91">
        <v>1846</v>
      </c>
      <c r="J120" s="91">
        <v>6</v>
      </c>
      <c r="K120" s="91">
        <v>0</v>
      </c>
      <c r="L120" s="91">
        <v>20521</v>
      </c>
      <c r="M120" s="91">
        <v>103</v>
      </c>
      <c r="N120" s="92" t="s">
        <v>2102</v>
      </c>
      <c r="O120" s="92"/>
      <c r="P120" s="144" t="s">
        <v>53264</v>
      </c>
      <c r="S120" s="366"/>
    </row>
    <row r="121" spans="2:19" ht="14.25">
      <c r="B121" s="91">
        <v>118</v>
      </c>
      <c r="C121" s="91"/>
      <c r="D121" s="92" t="s">
        <v>5786</v>
      </c>
      <c r="E121" s="67" t="s">
        <v>40756</v>
      </c>
      <c r="F121" s="92" t="s">
        <v>40757</v>
      </c>
      <c r="G121" s="92" t="s">
        <v>40422</v>
      </c>
      <c r="H121" s="92" t="s">
        <v>40758</v>
      </c>
      <c r="I121" s="91">
        <v>1437</v>
      </c>
      <c r="J121" s="91">
        <v>5</v>
      </c>
      <c r="K121" s="91">
        <v>0</v>
      </c>
      <c r="L121" s="91">
        <v>20519</v>
      </c>
      <c r="M121" s="91">
        <v>140</v>
      </c>
      <c r="N121" s="92" t="s">
        <v>2102</v>
      </c>
      <c r="O121" s="92"/>
      <c r="P121" s="144" t="s">
        <v>53264</v>
      </c>
      <c r="S121" s="366"/>
    </row>
    <row r="122" spans="2:19" ht="14.25">
      <c r="B122" s="91">
        <v>119</v>
      </c>
      <c r="C122" s="91"/>
      <c r="D122" s="92" t="s">
        <v>40759</v>
      </c>
      <c r="E122" s="67" t="s">
        <v>40760</v>
      </c>
      <c r="F122" s="92" t="s">
        <v>40761</v>
      </c>
      <c r="G122" s="92" t="s">
        <v>40305</v>
      </c>
      <c r="H122" s="92" t="s">
        <v>40762</v>
      </c>
      <c r="I122" s="91">
        <v>918</v>
      </c>
      <c r="J122" s="91">
        <v>3</v>
      </c>
      <c r="K122" s="91">
        <v>0</v>
      </c>
      <c r="L122" s="91">
        <v>20465</v>
      </c>
      <c r="M122" s="91">
        <v>118</v>
      </c>
      <c r="N122" s="92" t="s">
        <v>2102</v>
      </c>
      <c r="O122" s="92"/>
      <c r="P122" s="144" t="s">
        <v>53264</v>
      </c>
      <c r="S122" s="366"/>
    </row>
    <row r="123" spans="2:19" ht="14.25">
      <c r="B123" s="91">
        <v>120</v>
      </c>
      <c r="C123" s="91"/>
      <c r="D123" s="92" t="s">
        <v>40763</v>
      </c>
      <c r="E123" s="67" t="s">
        <v>40764</v>
      </c>
      <c r="F123" s="92" t="s">
        <v>40765</v>
      </c>
      <c r="G123" s="92" t="s">
        <v>40766</v>
      </c>
      <c r="H123" s="92" t="s">
        <v>40767</v>
      </c>
      <c r="I123" s="91">
        <v>352</v>
      </c>
      <c r="J123" s="91">
        <v>1</v>
      </c>
      <c r="K123" s="91">
        <v>0</v>
      </c>
      <c r="L123" s="91">
        <v>20462</v>
      </c>
      <c r="M123" s="91">
        <v>125</v>
      </c>
      <c r="N123" s="92" t="s">
        <v>2102</v>
      </c>
      <c r="O123" s="92"/>
      <c r="P123" s="144" t="s">
        <v>53264</v>
      </c>
      <c r="S123" s="366"/>
    </row>
    <row r="124" spans="2:19" ht="14.25">
      <c r="B124" s="91">
        <v>121</v>
      </c>
      <c r="C124" s="91"/>
      <c r="D124" s="92" t="s">
        <v>40768</v>
      </c>
      <c r="E124" s="67" t="s">
        <v>40769</v>
      </c>
      <c r="F124" s="92" t="s">
        <v>40487</v>
      </c>
      <c r="G124" s="92" t="s">
        <v>40770</v>
      </c>
      <c r="H124" s="92" t="s">
        <v>38335</v>
      </c>
      <c r="I124" s="91">
        <v>720</v>
      </c>
      <c r="J124" s="91">
        <v>2</v>
      </c>
      <c r="K124" s="91">
        <v>0</v>
      </c>
      <c r="L124" s="91">
        <v>20443</v>
      </c>
      <c r="M124" s="91">
        <v>64</v>
      </c>
      <c r="N124" s="92" t="s">
        <v>2102</v>
      </c>
      <c r="O124" s="92"/>
      <c r="P124" s="144" t="s">
        <v>53264</v>
      </c>
      <c r="S124" s="366"/>
    </row>
    <row r="125" spans="2:19" ht="14.25">
      <c r="B125" s="91">
        <v>122</v>
      </c>
      <c r="C125" s="91"/>
      <c r="D125" s="92" t="s">
        <v>40771</v>
      </c>
      <c r="E125" s="67" t="s">
        <v>40772</v>
      </c>
      <c r="F125" s="92" t="s">
        <v>40773</v>
      </c>
      <c r="G125" s="92" t="s">
        <v>114</v>
      </c>
      <c r="H125" s="92" t="s">
        <v>40774</v>
      </c>
      <c r="I125" s="91">
        <v>586</v>
      </c>
      <c r="J125" s="91">
        <v>2</v>
      </c>
      <c r="K125" s="91">
        <v>0</v>
      </c>
      <c r="L125" s="91">
        <v>20413</v>
      </c>
      <c r="M125" s="91">
        <v>60</v>
      </c>
      <c r="N125" s="92" t="s">
        <v>2102</v>
      </c>
      <c r="O125" s="92"/>
      <c r="P125" s="144" t="s">
        <v>53264</v>
      </c>
      <c r="S125" s="366"/>
    </row>
    <row r="126" spans="2:19" ht="14.25">
      <c r="B126" s="91">
        <v>123</v>
      </c>
      <c r="C126" s="91"/>
      <c r="D126" s="92" t="s">
        <v>40775</v>
      </c>
      <c r="E126" s="67" t="s">
        <v>40776</v>
      </c>
      <c r="F126" s="92" t="s">
        <v>40777</v>
      </c>
      <c r="G126" s="92" t="s">
        <v>3354</v>
      </c>
      <c r="H126" s="92" t="s">
        <v>40562</v>
      </c>
      <c r="I126" s="91">
        <v>2126</v>
      </c>
      <c r="J126" s="91">
        <v>7</v>
      </c>
      <c r="K126" s="91">
        <v>0</v>
      </c>
      <c r="L126" s="91">
        <v>20412</v>
      </c>
      <c r="M126" s="91">
        <v>85</v>
      </c>
      <c r="N126" s="92" t="s">
        <v>2102</v>
      </c>
      <c r="O126" s="92"/>
      <c r="P126" s="144" t="s">
        <v>53264</v>
      </c>
      <c r="S126" s="366"/>
    </row>
    <row r="127" spans="2:19" ht="14.25">
      <c r="B127" s="91">
        <v>124</v>
      </c>
      <c r="C127" s="91"/>
      <c r="D127" s="92" t="s">
        <v>40778</v>
      </c>
      <c r="E127" s="67" t="s">
        <v>40779</v>
      </c>
      <c r="F127" s="92" t="s">
        <v>40780</v>
      </c>
      <c r="G127" s="92" t="s">
        <v>40445</v>
      </c>
      <c r="H127" s="92" t="s">
        <v>40497</v>
      </c>
      <c r="I127" s="91">
        <v>3939</v>
      </c>
      <c r="J127" s="91">
        <v>13</v>
      </c>
      <c r="K127" s="91">
        <v>0</v>
      </c>
      <c r="L127" s="91">
        <v>20408</v>
      </c>
      <c r="M127" s="91">
        <v>88</v>
      </c>
      <c r="N127" s="92" t="s">
        <v>2102</v>
      </c>
      <c r="O127" s="92"/>
      <c r="P127" s="144" t="s">
        <v>53264</v>
      </c>
      <c r="S127" s="366"/>
    </row>
    <row r="128" spans="2:19" ht="14.25">
      <c r="B128" s="91">
        <v>125</v>
      </c>
      <c r="C128" s="91"/>
      <c r="D128" s="92" t="s">
        <v>40781</v>
      </c>
      <c r="E128" s="67" t="s">
        <v>40782</v>
      </c>
      <c r="F128" s="92" t="s">
        <v>40783</v>
      </c>
      <c r="G128" s="92" t="s">
        <v>40626</v>
      </c>
      <c r="H128" s="92" t="s">
        <v>39698</v>
      </c>
      <c r="I128" s="91">
        <v>412</v>
      </c>
      <c r="J128" s="91">
        <v>1</v>
      </c>
      <c r="K128" s="91">
        <v>0</v>
      </c>
      <c r="L128" s="91">
        <v>20404</v>
      </c>
      <c r="M128" s="91">
        <v>120</v>
      </c>
      <c r="N128" s="92" t="s">
        <v>2102</v>
      </c>
      <c r="O128" s="92"/>
      <c r="P128" s="144" t="s">
        <v>53264</v>
      </c>
      <c r="S128" s="366"/>
    </row>
    <row r="129" spans="2:19" ht="14.25">
      <c r="B129" s="91">
        <v>126</v>
      </c>
      <c r="C129" s="91"/>
      <c r="D129" s="92" t="s">
        <v>40784</v>
      </c>
      <c r="E129" s="67" t="s">
        <v>40785</v>
      </c>
      <c r="F129" s="92" t="s">
        <v>40786</v>
      </c>
      <c r="G129" s="92" t="s">
        <v>3354</v>
      </c>
      <c r="H129" s="92" t="s">
        <v>23773</v>
      </c>
      <c r="I129" s="91">
        <v>4818</v>
      </c>
      <c r="J129" s="91">
        <v>16</v>
      </c>
      <c r="K129" s="91">
        <v>0</v>
      </c>
      <c r="L129" s="91">
        <v>20359</v>
      </c>
      <c r="M129" s="91">
        <v>88</v>
      </c>
      <c r="N129" s="92" t="s">
        <v>2102</v>
      </c>
      <c r="O129" s="92"/>
      <c r="P129" s="144" t="s">
        <v>53264</v>
      </c>
      <c r="S129" s="366"/>
    </row>
    <row r="130" spans="2:19" ht="14.25">
      <c r="B130" s="91">
        <v>127</v>
      </c>
      <c r="C130" s="91"/>
      <c r="D130" s="92" t="s">
        <v>40787</v>
      </c>
      <c r="E130" s="67" t="s">
        <v>40788</v>
      </c>
      <c r="F130" s="92" t="s">
        <v>40789</v>
      </c>
      <c r="G130" s="92" t="s">
        <v>40575</v>
      </c>
      <c r="H130" s="92" t="s">
        <v>7619</v>
      </c>
      <c r="I130" s="91">
        <v>1098</v>
      </c>
      <c r="J130" s="91">
        <v>3</v>
      </c>
      <c r="K130" s="91">
        <v>0</v>
      </c>
      <c r="L130" s="91">
        <v>20330</v>
      </c>
      <c r="M130" s="91">
        <v>390</v>
      </c>
      <c r="N130" s="92" t="s">
        <v>2102</v>
      </c>
      <c r="O130" s="92"/>
      <c r="P130" s="144" t="s">
        <v>53264</v>
      </c>
      <c r="S130" s="366"/>
    </row>
    <row r="131" spans="2:19" ht="14.25">
      <c r="B131" s="91">
        <v>128</v>
      </c>
      <c r="C131" s="91"/>
      <c r="D131" s="367" t="s">
        <v>40790</v>
      </c>
      <c r="E131" s="368" t="s">
        <v>40791</v>
      </c>
      <c r="F131" s="92" t="s">
        <v>40792</v>
      </c>
      <c r="G131" s="369" t="s">
        <v>40793</v>
      </c>
      <c r="H131" s="92" t="s">
        <v>40794</v>
      </c>
      <c r="I131" s="91">
        <v>423</v>
      </c>
      <c r="J131" s="91">
        <v>1</v>
      </c>
      <c r="K131" s="91">
        <v>0</v>
      </c>
      <c r="L131" s="91">
        <v>20306</v>
      </c>
      <c r="M131" s="91">
        <v>120</v>
      </c>
      <c r="N131" s="92" t="s">
        <v>2102</v>
      </c>
      <c r="O131" s="92"/>
      <c r="P131" s="144" t="s">
        <v>53264</v>
      </c>
      <c r="S131" s="366"/>
    </row>
    <row r="132" spans="2:19" ht="15.75" customHeight="1">
      <c r="B132" s="91">
        <v>129</v>
      </c>
      <c r="C132" s="91"/>
      <c r="D132" s="367" t="s">
        <v>40795</v>
      </c>
      <c r="E132" s="368" t="s">
        <v>40796</v>
      </c>
      <c r="F132" s="92" t="s">
        <v>40797</v>
      </c>
      <c r="G132" s="369" t="s">
        <v>40798</v>
      </c>
      <c r="H132" s="92" t="s">
        <v>23532</v>
      </c>
      <c r="I132" s="91">
        <v>822</v>
      </c>
      <c r="J132" s="91">
        <v>2</v>
      </c>
      <c r="K132" s="91">
        <v>0</v>
      </c>
      <c r="L132" s="91">
        <v>20202</v>
      </c>
      <c r="M132" s="91">
        <v>85</v>
      </c>
      <c r="N132" s="92" t="s">
        <v>2102</v>
      </c>
      <c r="O132" s="92"/>
      <c r="P132" s="144" t="s">
        <v>53264</v>
      </c>
      <c r="S132" s="366"/>
    </row>
    <row r="133" spans="2:19" ht="16.5" customHeight="1">
      <c r="B133" s="91">
        <v>130</v>
      </c>
      <c r="C133" s="91"/>
      <c r="D133" s="367" t="s">
        <v>40799</v>
      </c>
      <c r="E133" s="368" t="s">
        <v>40800</v>
      </c>
      <c r="F133" s="92" t="s">
        <v>40625</v>
      </c>
      <c r="G133" s="369" t="s">
        <v>40801</v>
      </c>
      <c r="H133" s="92" t="s">
        <v>40802</v>
      </c>
      <c r="I133" s="91">
        <v>656</v>
      </c>
      <c r="J133" s="91">
        <v>2</v>
      </c>
      <c r="K133" s="91">
        <v>0</v>
      </c>
      <c r="L133" s="91">
        <v>20165</v>
      </c>
      <c r="M133" s="91">
        <v>91</v>
      </c>
      <c r="N133" s="92" t="s">
        <v>2102</v>
      </c>
      <c r="O133" s="92"/>
      <c r="P133" s="144" t="s">
        <v>53264</v>
      </c>
      <c r="S133" s="366"/>
    </row>
    <row r="134" spans="2:19" ht="16.5" customHeight="1">
      <c r="B134" s="91">
        <v>131</v>
      </c>
      <c r="C134" s="91"/>
      <c r="D134" s="367" t="s">
        <v>40803</v>
      </c>
      <c r="E134" s="368" t="s">
        <v>40804</v>
      </c>
      <c r="F134" s="92" t="s">
        <v>40805</v>
      </c>
      <c r="G134" s="369" t="s">
        <v>40806</v>
      </c>
      <c r="H134" s="92" t="s">
        <v>38233</v>
      </c>
      <c r="I134" s="91">
        <v>237</v>
      </c>
      <c r="J134" s="91">
        <v>1</v>
      </c>
      <c r="K134" s="91">
        <v>0</v>
      </c>
      <c r="L134" s="91">
        <v>20096</v>
      </c>
      <c r="M134" s="91">
        <v>75</v>
      </c>
      <c r="N134" s="92" t="s">
        <v>2102</v>
      </c>
      <c r="O134" s="92"/>
      <c r="P134" s="144" t="s">
        <v>53264</v>
      </c>
      <c r="S134" s="366"/>
    </row>
    <row r="135" spans="2:19" ht="16.5" customHeight="1">
      <c r="B135" s="91">
        <v>132</v>
      </c>
      <c r="C135" s="91"/>
      <c r="D135" s="370" t="s">
        <v>40807</v>
      </c>
      <c r="E135" s="368" t="s">
        <v>40808</v>
      </c>
      <c r="F135" s="92" t="s">
        <v>40809</v>
      </c>
      <c r="G135" s="371" t="s">
        <v>40810</v>
      </c>
      <c r="H135" s="92" t="s">
        <v>23773</v>
      </c>
      <c r="I135" s="91">
        <v>1600</v>
      </c>
      <c r="J135" s="91">
        <v>5</v>
      </c>
      <c r="K135" s="91">
        <v>0</v>
      </c>
      <c r="L135" s="91">
        <v>20044</v>
      </c>
      <c r="M135" s="91">
        <v>90</v>
      </c>
      <c r="N135" s="92" t="s">
        <v>2102</v>
      </c>
      <c r="O135" s="92"/>
      <c r="P135" s="144" t="s">
        <v>53264</v>
      </c>
      <c r="S135" s="366"/>
    </row>
    <row r="136" spans="2:19" ht="16.5" customHeight="1">
      <c r="B136" s="91">
        <v>133</v>
      </c>
      <c r="C136" s="91"/>
      <c r="D136" s="367" t="s">
        <v>40811</v>
      </c>
      <c r="E136" s="368" t="s">
        <v>40812</v>
      </c>
      <c r="F136" s="92" t="s">
        <v>40813</v>
      </c>
      <c r="G136" s="369" t="s">
        <v>40385</v>
      </c>
      <c r="H136" s="92" t="s">
        <v>40431</v>
      </c>
      <c r="I136" s="91">
        <v>635</v>
      </c>
      <c r="J136" s="91">
        <v>2</v>
      </c>
      <c r="K136" s="91">
        <v>0</v>
      </c>
      <c r="L136" s="91">
        <v>20038</v>
      </c>
      <c r="M136" s="91">
        <v>87</v>
      </c>
      <c r="N136" s="92" t="s">
        <v>2102</v>
      </c>
      <c r="O136" s="92"/>
      <c r="P136" s="144" t="s">
        <v>53264</v>
      </c>
      <c r="S136" s="366"/>
    </row>
    <row r="137" spans="2:19" ht="15.75" customHeight="1">
      <c r="B137" s="91">
        <v>134</v>
      </c>
      <c r="C137" s="91"/>
      <c r="D137" s="367" t="s">
        <v>40814</v>
      </c>
      <c r="E137" s="368" t="s">
        <v>40815</v>
      </c>
      <c r="F137" s="92" t="s">
        <v>40816</v>
      </c>
      <c r="G137" s="92" t="s">
        <v>3971</v>
      </c>
      <c r="H137" s="92" t="s">
        <v>40817</v>
      </c>
      <c r="I137" s="91">
        <v>1824</v>
      </c>
      <c r="J137" s="91">
        <v>6</v>
      </c>
      <c r="K137" s="91">
        <v>0</v>
      </c>
      <c r="L137" s="91">
        <v>20036</v>
      </c>
      <c r="M137" s="91">
        <v>88</v>
      </c>
      <c r="N137" s="92" t="s">
        <v>2102</v>
      </c>
      <c r="O137" s="92"/>
      <c r="P137" s="144" t="s">
        <v>53264</v>
      </c>
      <c r="S137" s="366"/>
    </row>
    <row r="138" spans="2:19" ht="16.5" customHeight="1">
      <c r="B138" s="91">
        <v>135</v>
      </c>
      <c r="C138" s="91"/>
      <c r="D138" s="367" t="s">
        <v>40818</v>
      </c>
      <c r="E138" s="368" t="s">
        <v>40819</v>
      </c>
      <c r="F138" s="92" t="s">
        <v>40816</v>
      </c>
      <c r="G138" s="369" t="s">
        <v>40820</v>
      </c>
      <c r="H138" s="92" t="s">
        <v>40821</v>
      </c>
      <c r="I138" s="91">
        <v>1716</v>
      </c>
      <c r="J138" s="91">
        <v>5</v>
      </c>
      <c r="K138" s="91">
        <v>0</v>
      </c>
      <c r="L138" s="91">
        <v>20019</v>
      </c>
      <c r="M138" s="91">
        <v>85</v>
      </c>
      <c r="N138" s="92" t="s">
        <v>2102</v>
      </c>
      <c r="O138" s="92"/>
      <c r="P138" s="144" t="s">
        <v>53264</v>
      </c>
      <c r="S138" s="366"/>
    </row>
    <row r="139" spans="2:19" ht="16.5" customHeight="1">
      <c r="B139" s="91">
        <v>136</v>
      </c>
      <c r="C139" s="91"/>
      <c r="D139" s="367" t="s">
        <v>40822</v>
      </c>
      <c r="E139" s="368" t="s">
        <v>40823</v>
      </c>
      <c r="F139" s="92" t="s">
        <v>40824</v>
      </c>
      <c r="G139" s="369" t="s">
        <v>40825</v>
      </c>
      <c r="H139" s="92" t="s">
        <v>40826</v>
      </c>
      <c r="I139" s="91">
        <v>1732</v>
      </c>
      <c r="J139" s="91">
        <v>5</v>
      </c>
      <c r="K139" s="91">
        <v>0</v>
      </c>
      <c r="L139" s="91">
        <v>19950</v>
      </c>
      <c r="M139" s="91">
        <v>95</v>
      </c>
      <c r="N139" s="92" t="s">
        <v>2102</v>
      </c>
      <c r="O139" s="92"/>
      <c r="P139" s="144" t="s">
        <v>53264</v>
      </c>
      <c r="S139" s="366"/>
    </row>
    <row r="140" spans="2:19" ht="16.5" customHeight="1">
      <c r="B140" s="91">
        <v>137</v>
      </c>
      <c r="C140" s="91"/>
      <c r="D140" s="367" t="s">
        <v>40827</v>
      </c>
      <c r="E140" s="368" t="s">
        <v>40828</v>
      </c>
      <c r="F140" s="92" t="s">
        <v>40829</v>
      </c>
      <c r="G140" s="369" t="s">
        <v>36205</v>
      </c>
      <c r="H140" s="92" t="s">
        <v>40752</v>
      </c>
      <c r="I140" s="91">
        <v>1811</v>
      </c>
      <c r="J140" s="91">
        <v>6</v>
      </c>
      <c r="K140" s="91">
        <v>0</v>
      </c>
      <c r="L140" s="91">
        <v>19861</v>
      </c>
      <c r="M140" s="91">
        <v>99</v>
      </c>
      <c r="N140" s="92" t="s">
        <v>2102</v>
      </c>
      <c r="O140" s="92"/>
      <c r="P140" s="144" t="s">
        <v>53264</v>
      </c>
      <c r="S140" s="366"/>
    </row>
    <row r="141" spans="2:19" ht="16.5" customHeight="1">
      <c r="B141" s="91">
        <v>138</v>
      </c>
      <c r="C141" s="91"/>
      <c r="D141" s="367" t="s">
        <v>40830</v>
      </c>
      <c r="E141" s="368" t="s">
        <v>40831</v>
      </c>
      <c r="F141" s="92" t="s">
        <v>40832</v>
      </c>
      <c r="G141" s="369" t="s">
        <v>11854</v>
      </c>
      <c r="H141" s="92" t="s">
        <v>40833</v>
      </c>
      <c r="I141" s="91">
        <v>2274</v>
      </c>
      <c r="J141" s="91">
        <v>7</v>
      </c>
      <c r="K141" s="91">
        <v>0</v>
      </c>
      <c r="L141" s="91">
        <v>19839</v>
      </c>
      <c r="M141" s="91">
        <v>129</v>
      </c>
      <c r="N141" s="92" t="s">
        <v>2102</v>
      </c>
      <c r="O141" s="92"/>
      <c r="P141" s="144" t="s">
        <v>53264</v>
      </c>
      <c r="S141" s="366"/>
    </row>
    <row r="142" spans="2:19" ht="16.5" customHeight="1">
      <c r="B142" s="91">
        <v>139</v>
      </c>
      <c r="C142" s="91"/>
      <c r="D142" s="367" t="s">
        <v>40834</v>
      </c>
      <c r="E142" s="368" t="s">
        <v>40835</v>
      </c>
      <c r="F142" s="92" t="s">
        <v>40836</v>
      </c>
      <c r="G142" s="369" t="s">
        <v>40837</v>
      </c>
      <c r="H142" s="92" t="s">
        <v>40838</v>
      </c>
      <c r="I142" s="91">
        <v>274</v>
      </c>
      <c r="J142" s="91">
        <v>1</v>
      </c>
      <c r="K142" s="91">
        <v>0</v>
      </c>
      <c r="L142" s="91">
        <v>19807</v>
      </c>
      <c r="M142" s="91">
        <v>142</v>
      </c>
      <c r="N142" s="92" t="s">
        <v>2102</v>
      </c>
      <c r="O142" s="92"/>
      <c r="P142" s="144" t="s">
        <v>53264</v>
      </c>
      <c r="S142" s="366"/>
    </row>
    <row r="143" spans="2:19" ht="16.5" customHeight="1">
      <c r="B143" s="91">
        <v>140</v>
      </c>
      <c r="C143" s="91"/>
      <c r="D143" s="367" t="s">
        <v>40839</v>
      </c>
      <c r="E143" s="368" t="s">
        <v>40812</v>
      </c>
      <c r="F143" s="92" t="s">
        <v>40813</v>
      </c>
      <c r="G143" s="369" t="s">
        <v>40385</v>
      </c>
      <c r="H143" s="92" t="s">
        <v>40840</v>
      </c>
      <c r="I143" s="91">
        <v>880</v>
      </c>
      <c r="J143" s="91">
        <v>2</v>
      </c>
      <c r="K143" s="91">
        <v>0</v>
      </c>
      <c r="L143" s="91">
        <v>19785</v>
      </c>
      <c r="M143" s="91">
        <v>95</v>
      </c>
      <c r="N143" s="92" t="s">
        <v>2102</v>
      </c>
      <c r="O143" s="92"/>
      <c r="P143" s="144" t="s">
        <v>53264</v>
      </c>
      <c r="S143" s="366"/>
    </row>
    <row r="144" spans="2:19" ht="16.5" customHeight="1">
      <c r="B144" s="91">
        <v>141</v>
      </c>
      <c r="C144" s="91"/>
      <c r="D144" s="367" t="s">
        <v>40841</v>
      </c>
      <c r="E144" s="368" t="s">
        <v>40842</v>
      </c>
      <c r="F144" s="92" t="s">
        <v>40843</v>
      </c>
      <c r="G144" s="369" t="s">
        <v>40844</v>
      </c>
      <c r="H144" s="92" t="s">
        <v>40845</v>
      </c>
      <c r="I144" s="91">
        <v>870</v>
      </c>
      <c r="J144" s="91">
        <v>2</v>
      </c>
      <c r="K144" s="91">
        <v>0</v>
      </c>
      <c r="L144" s="91">
        <v>19749</v>
      </c>
      <c r="M144" s="91">
        <v>182</v>
      </c>
      <c r="N144" s="92" t="s">
        <v>2102</v>
      </c>
      <c r="O144" s="92"/>
      <c r="P144" s="144" t="s">
        <v>53264</v>
      </c>
      <c r="S144" s="366"/>
    </row>
    <row r="145" spans="2:19" ht="16.5" customHeight="1">
      <c r="B145" s="91">
        <v>142</v>
      </c>
      <c r="C145" s="91"/>
      <c r="D145" s="367" t="s">
        <v>40846</v>
      </c>
      <c r="E145" s="368" t="s">
        <v>40847</v>
      </c>
      <c r="F145" s="92" t="s">
        <v>40848</v>
      </c>
      <c r="G145" s="371" t="s">
        <v>40751</v>
      </c>
      <c r="H145" s="92" t="s">
        <v>40849</v>
      </c>
      <c r="I145" s="91">
        <v>1158</v>
      </c>
      <c r="J145" s="91">
        <v>3</v>
      </c>
      <c r="K145" s="91">
        <v>0</v>
      </c>
      <c r="L145" s="91">
        <v>19731</v>
      </c>
      <c r="M145" s="91">
        <v>124</v>
      </c>
      <c r="N145" s="92" t="s">
        <v>2102</v>
      </c>
      <c r="O145" s="92"/>
      <c r="P145" s="144" t="s">
        <v>53264</v>
      </c>
      <c r="S145" s="366"/>
    </row>
    <row r="146" spans="2:19" ht="16.5" customHeight="1">
      <c r="B146" s="91">
        <v>143</v>
      </c>
      <c r="C146" s="91"/>
      <c r="D146" s="367" t="s">
        <v>40850</v>
      </c>
      <c r="E146" s="368" t="s">
        <v>40812</v>
      </c>
      <c r="F146" s="92" t="s">
        <v>40851</v>
      </c>
      <c r="G146" s="369" t="s">
        <v>40422</v>
      </c>
      <c r="H146" s="92" t="s">
        <v>40852</v>
      </c>
      <c r="I146" s="91">
        <v>730</v>
      </c>
      <c r="J146" s="91">
        <v>2</v>
      </c>
      <c r="K146" s="91">
        <v>0</v>
      </c>
      <c r="L146" s="91">
        <v>19714</v>
      </c>
      <c r="M146" s="91">
        <v>124</v>
      </c>
      <c r="N146" s="92" t="s">
        <v>2102</v>
      </c>
      <c r="O146" s="92"/>
      <c r="P146" s="144" t="s">
        <v>53264</v>
      </c>
      <c r="S146" s="366"/>
    </row>
    <row r="147" spans="2:19" ht="16.5" customHeight="1">
      <c r="B147" s="91">
        <v>144</v>
      </c>
      <c r="C147" s="91"/>
      <c r="D147" s="367" t="s">
        <v>40853</v>
      </c>
      <c r="E147" s="368" t="s">
        <v>40854</v>
      </c>
      <c r="F147" s="92" t="s">
        <v>40855</v>
      </c>
      <c r="G147" s="369" t="s">
        <v>40706</v>
      </c>
      <c r="H147" s="92" t="s">
        <v>40856</v>
      </c>
      <c r="I147" s="91">
        <v>1328</v>
      </c>
      <c r="J147" s="91">
        <v>4</v>
      </c>
      <c r="K147" s="91">
        <v>0</v>
      </c>
      <c r="L147" s="91">
        <v>19642</v>
      </c>
      <c r="M147" s="91">
        <v>50</v>
      </c>
      <c r="N147" s="92" t="s">
        <v>2102</v>
      </c>
      <c r="O147" s="92"/>
      <c r="P147" s="144" t="s">
        <v>53264</v>
      </c>
      <c r="S147" s="366"/>
    </row>
    <row r="148" spans="2:19" ht="16.5" customHeight="1">
      <c r="B148" s="91">
        <v>145</v>
      </c>
      <c r="C148" s="91"/>
      <c r="D148" s="367" t="s">
        <v>40857</v>
      </c>
      <c r="E148" s="368" t="s">
        <v>40858</v>
      </c>
      <c r="F148" s="92" t="s">
        <v>40859</v>
      </c>
      <c r="G148" s="369" t="s">
        <v>40798</v>
      </c>
      <c r="H148" s="92" t="s">
        <v>40860</v>
      </c>
      <c r="I148" s="91">
        <v>1458</v>
      </c>
      <c r="J148" s="91">
        <v>4</v>
      </c>
      <c r="K148" s="91">
        <v>0</v>
      </c>
      <c r="L148" s="91">
        <v>19608</v>
      </c>
      <c r="M148" s="91">
        <v>94</v>
      </c>
      <c r="N148" s="92" t="s">
        <v>2102</v>
      </c>
      <c r="O148" s="92"/>
      <c r="P148" s="144" t="s">
        <v>53264</v>
      </c>
      <c r="S148" s="366"/>
    </row>
    <row r="149" spans="2:19" ht="16.5" customHeight="1">
      <c r="B149" s="91">
        <v>146</v>
      </c>
      <c r="C149" s="91"/>
      <c r="D149" s="367" t="s">
        <v>40861</v>
      </c>
      <c r="E149" s="368" t="s">
        <v>40862</v>
      </c>
      <c r="F149" s="92" t="s">
        <v>40863</v>
      </c>
      <c r="G149" s="369" t="s">
        <v>34878</v>
      </c>
      <c r="H149" s="92" t="s">
        <v>38165</v>
      </c>
      <c r="I149" s="91">
        <v>1761</v>
      </c>
      <c r="J149" s="91">
        <v>5</v>
      </c>
      <c r="K149" s="91">
        <v>0</v>
      </c>
      <c r="L149" s="91">
        <v>19594</v>
      </c>
      <c r="M149" s="91">
        <v>95</v>
      </c>
      <c r="N149" s="92" t="s">
        <v>2102</v>
      </c>
      <c r="O149" s="92"/>
      <c r="P149" s="144" t="s">
        <v>53264</v>
      </c>
      <c r="S149" s="366"/>
    </row>
    <row r="150" spans="2:19" ht="16.5" customHeight="1">
      <c r="B150" s="91">
        <v>147</v>
      </c>
      <c r="C150" s="91"/>
      <c r="D150" s="367" t="s">
        <v>40864</v>
      </c>
      <c r="E150" s="368" t="s">
        <v>40865</v>
      </c>
      <c r="F150" s="92" t="s">
        <v>40866</v>
      </c>
      <c r="G150" s="369" t="s">
        <v>40867</v>
      </c>
      <c r="H150" s="92" t="s">
        <v>36369</v>
      </c>
      <c r="I150" s="91">
        <v>756</v>
      </c>
      <c r="J150" s="91">
        <v>2</v>
      </c>
      <c r="K150" s="91">
        <v>0</v>
      </c>
      <c r="L150" s="91">
        <v>19541</v>
      </c>
      <c r="M150" s="91">
        <v>85</v>
      </c>
      <c r="N150" s="92" t="s">
        <v>2102</v>
      </c>
      <c r="O150" s="92"/>
      <c r="P150" s="144" t="s">
        <v>53264</v>
      </c>
      <c r="S150" s="366"/>
    </row>
    <row r="151" spans="2:19" ht="16.5" customHeight="1">
      <c r="B151" s="91">
        <v>148</v>
      </c>
      <c r="C151" s="91"/>
      <c r="D151" s="367" t="s">
        <v>40868</v>
      </c>
      <c r="E151" s="368" t="s">
        <v>40869</v>
      </c>
      <c r="F151" s="371" t="s">
        <v>40870</v>
      </c>
      <c r="G151" s="372" t="s">
        <v>40871</v>
      </c>
      <c r="H151" s="92" t="s">
        <v>23617</v>
      </c>
      <c r="I151" s="91">
        <v>2281</v>
      </c>
      <c r="J151" s="91">
        <v>7</v>
      </c>
      <c r="K151" s="91">
        <v>0</v>
      </c>
      <c r="L151" s="91">
        <v>19490</v>
      </c>
      <c r="M151" s="91">
        <v>75</v>
      </c>
      <c r="N151" s="92" t="s">
        <v>2102</v>
      </c>
      <c r="O151" s="92"/>
      <c r="P151" s="144" t="s">
        <v>53264</v>
      </c>
      <c r="S151" s="366"/>
    </row>
    <row r="152" spans="2:19" ht="15.75" customHeight="1">
      <c r="B152" s="91">
        <v>149</v>
      </c>
      <c r="C152" s="91"/>
      <c r="D152" s="92" t="s">
        <v>3040</v>
      </c>
      <c r="E152" s="67" t="s">
        <v>40872</v>
      </c>
      <c r="F152" s="92" t="s">
        <v>40873</v>
      </c>
      <c r="G152" s="352" t="s">
        <v>40422</v>
      </c>
      <c r="H152" s="92" t="s">
        <v>40874</v>
      </c>
      <c r="I152" s="91">
        <v>879</v>
      </c>
      <c r="J152" s="91">
        <v>3</v>
      </c>
      <c r="K152" s="91">
        <v>0</v>
      </c>
      <c r="L152" s="91">
        <v>19488</v>
      </c>
      <c r="M152" s="91">
        <v>80</v>
      </c>
      <c r="N152" s="92" t="s">
        <v>2102</v>
      </c>
      <c r="O152" s="92"/>
      <c r="P152" s="144" t="s">
        <v>53264</v>
      </c>
      <c r="S152" s="366"/>
    </row>
    <row r="153" spans="2:19" ht="16.5" customHeight="1">
      <c r="B153" s="91">
        <v>150</v>
      </c>
      <c r="C153" s="91"/>
      <c r="D153" s="370" t="s">
        <v>40875</v>
      </c>
      <c r="E153" s="368" t="s">
        <v>40876</v>
      </c>
      <c r="F153" s="371" t="s">
        <v>40877</v>
      </c>
      <c r="G153" s="371" t="s">
        <v>37203</v>
      </c>
      <c r="H153" s="92" t="s">
        <v>40878</v>
      </c>
      <c r="I153" s="91">
        <v>532</v>
      </c>
      <c r="J153" s="91">
        <v>1</v>
      </c>
      <c r="K153" s="91">
        <v>0</v>
      </c>
      <c r="L153" s="91">
        <v>19464</v>
      </c>
      <c r="M153" s="91">
        <v>81</v>
      </c>
      <c r="N153" s="92" t="s">
        <v>2102</v>
      </c>
      <c r="O153" s="92"/>
      <c r="P153" s="144" t="s">
        <v>53264</v>
      </c>
      <c r="S153" s="366"/>
    </row>
    <row r="154" spans="2:19" ht="15.75" customHeight="1">
      <c r="B154" s="91">
        <v>151</v>
      </c>
      <c r="C154" s="91"/>
      <c r="D154" s="367" t="s">
        <v>40879</v>
      </c>
      <c r="E154" s="368" t="s">
        <v>40880</v>
      </c>
      <c r="F154" s="371" t="s">
        <v>40881</v>
      </c>
      <c r="G154" s="369" t="s">
        <v>28538</v>
      </c>
      <c r="H154" s="92" t="s">
        <v>40882</v>
      </c>
      <c r="I154" s="91">
        <v>276</v>
      </c>
      <c r="J154" s="91">
        <v>1</v>
      </c>
      <c r="K154" s="91">
        <v>0</v>
      </c>
      <c r="L154" s="91">
        <v>19456</v>
      </c>
      <c r="M154" s="91">
        <v>97</v>
      </c>
      <c r="N154" s="92" t="s">
        <v>2102</v>
      </c>
      <c r="O154" s="92"/>
      <c r="P154" s="144" t="s">
        <v>53264</v>
      </c>
      <c r="S154" s="366"/>
    </row>
    <row r="155" spans="2:19" ht="16.5" customHeight="1">
      <c r="B155" s="91">
        <v>152</v>
      </c>
      <c r="C155" s="91"/>
      <c r="D155" s="367" t="s">
        <v>40883</v>
      </c>
      <c r="E155" s="368" t="s">
        <v>40884</v>
      </c>
      <c r="F155" s="371" t="s">
        <v>40885</v>
      </c>
      <c r="G155" s="92" t="s">
        <v>3971</v>
      </c>
      <c r="H155" s="92" t="s">
        <v>40886</v>
      </c>
      <c r="I155" s="91">
        <v>2764</v>
      </c>
      <c r="J155" s="91">
        <v>9</v>
      </c>
      <c r="K155" s="91">
        <v>0</v>
      </c>
      <c r="L155" s="91">
        <v>19421</v>
      </c>
      <c r="M155" s="91">
        <v>110</v>
      </c>
      <c r="N155" s="92" t="s">
        <v>2102</v>
      </c>
      <c r="O155" s="92"/>
      <c r="P155" s="144" t="s">
        <v>53264</v>
      </c>
      <c r="S155" s="366"/>
    </row>
    <row r="156" spans="2:19" ht="16.5" customHeight="1">
      <c r="B156" s="91">
        <v>153</v>
      </c>
      <c r="C156" s="91"/>
      <c r="D156" s="367" t="s">
        <v>40887</v>
      </c>
      <c r="E156" s="368" t="s">
        <v>40888</v>
      </c>
      <c r="F156" s="371" t="s">
        <v>40889</v>
      </c>
      <c r="G156" s="369" t="s">
        <v>40449</v>
      </c>
      <c r="H156" s="92" t="s">
        <v>40890</v>
      </c>
      <c r="I156" s="91">
        <v>491</v>
      </c>
      <c r="J156" s="91">
        <v>1</v>
      </c>
      <c r="K156" s="91">
        <v>0</v>
      </c>
      <c r="L156" s="91">
        <v>19403</v>
      </c>
      <c r="M156" s="91">
        <v>100</v>
      </c>
      <c r="N156" s="92" t="s">
        <v>2102</v>
      </c>
      <c r="O156" s="92"/>
      <c r="P156" s="144" t="s">
        <v>53264</v>
      </c>
      <c r="S156" s="366"/>
    </row>
    <row r="157" spans="2:19" ht="16.5" customHeight="1">
      <c r="B157" s="91">
        <v>154</v>
      </c>
      <c r="C157" s="91"/>
      <c r="D157" s="92" t="s">
        <v>40891</v>
      </c>
      <c r="E157" s="67" t="s">
        <v>40892</v>
      </c>
      <c r="F157" s="92" t="s">
        <v>40893</v>
      </c>
      <c r="G157" s="92" t="s">
        <v>36305</v>
      </c>
      <c r="H157" s="92" t="s">
        <v>40894</v>
      </c>
      <c r="I157" s="91">
        <v>1711</v>
      </c>
      <c r="J157" s="91">
        <v>5</v>
      </c>
      <c r="K157" s="91">
        <v>0</v>
      </c>
      <c r="L157" s="91">
        <v>19361</v>
      </c>
      <c r="M157" s="91">
        <v>80</v>
      </c>
      <c r="N157" s="92" t="s">
        <v>2102</v>
      </c>
      <c r="O157" s="92"/>
      <c r="P157" s="144" t="s">
        <v>53264</v>
      </c>
      <c r="S157" s="366"/>
    </row>
    <row r="158" spans="2:19" ht="16.5" customHeight="1">
      <c r="B158" s="91">
        <v>155</v>
      </c>
      <c r="C158" s="91"/>
      <c r="D158" s="367" t="s">
        <v>40895</v>
      </c>
      <c r="E158" s="368" t="s">
        <v>40896</v>
      </c>
      <c r="F158" s="371" t="s">
        <v>40897</v>
      </c>
      <c r="G158" s="369" t="s">
        <v>40898</v>
      </c>
      <c r="H158" s="92" t="s">
        <v>37181</v>
      </c>
      <c r="I158" s="91">
        <v>615</v>
      </c>
      <c r="J158" s="91">
        <v>2</v>
      </c>
      <c r="K158" s="91">
        <v>0</v>
      </c>
      <c r="L158" s="91">
        <v>19356</v>
      </c>
      <c r="M158" s="91">
        <v>89</v>
      </c>
      <c r="N158" s="92" t="s">
        <v>2102</v>
      </c>
      <c r="O158" s="92"/>
      <c r="P158" s="144" t="s">
        <v>53264</v>
      </c>
      <c r="S158" s="366"/>
    </row>
    <row r="159" spans="2:19" ht="16.5" customHeight="1">
      <c r="B159" s="91">
        <v>156</v>
      </c>
      <c r="C159" s="91"/>
      <c r="D159" s="92" t="s">
        <v>40899</v>
      </c>
      <c r="E159" s="67" t="s">
        <v>40900</v>
      </c>
      <c r="F159" s="92" t="s">
        <v>40901</v>
      </c>
      <c r="G159" s="92" t="s">
        <v>40902</v>
      </c>
      <c r="H159" s="92" t="s">
        <v>40903</v>
      </c>
      <c r="I159" s="91">
        <v>568</v>
      </c>
      <c r="J159" s="91">
        <v>2</v>
      </c>
      <c r="K159" s="91">
        <v>0</v>
      </c>
      <c r="L159" s="91">
        <v>19307</v>
      </c>
      <c r="M159" s="91">
        <v>80</v>
      </c>
      <c r="N159" s="92" t="s">
        <v>2102</v>
      </c>
      <c r="O159" s="92"/>
      <c r="P159" s="144" t="s">
        <v>53264</v>
      </c>
      <c r="S159" s="366"/>
    </row>
    <row r="160" spans="2:19" ht="17.25" customHeight="1">
      <c r="B160" s="91">
        <v>157</v>
      </c>
      <c r="C160" s="91"/>
      <c r="D160" s="367" t="s">
        <v>40904</v>
      </c>
      <c r="E160" s="368" t="s">
        <v>40905</v>
      </c>
      <c r="F160" s="371" t="s">
        <v>40906</v>
      </c>
      <c r="G160" s="369" t="s">
        <v>40907</v>
      </c>
      <c r="H160" s="92" t="s">
        <v>40908</v>
      </c>
      <c r="I160" s="91">
        <v>1248</v>
      </c>
      <c r="J160" s="91">
        <v>4</v>
      </c>
      <c r="K160" s="91">
        <v>0</v>
      </c>
      <c r="L160" s="91">
        <v>19297</v>
      </c>
      <c r="M160" s="91">
        <v>82</v>
      </c>
      <c r="N160" s="92" t="s">
        <v>2102</v>
      </c>
      <c r="O160" s="92"/>
      <c r="P160" s="144" t="s">
        <v>53264</v>
      </c>
      <c r="S160" s="366"/>
    </row>
    <row r="161" spans="2:19" ht="15.75" customHeight="1">
      <c r="B161" s="91">
        <v>158</v>
      </c>
      <c r="C161" s="91"/>
      <c r="D161" s="92" t="s">
        <v>40909</v>
      </c>
      <c r="E161" s="67" t="s">
        <v>40905</v>
      </c>
      <c r="F161" s="92" t="s">
        <v>40910</v>
      </c>
      <c r="G161" s="92" t="s">
        <v>40907</v>
      </c>
      <c r="H161" s="92" t="s">
        <v>23505</v>
      </c>
      <c r="I161" s="91">
        <v>1248</v>
      </c>
      <c r="J161" s="91">
        <v>4</v>
      </c>
      <c r="K161" s="91">
        <v>0</v>
      </c>
      <c r="L161" s="91">
        <v>19297</v>
      </c>
      <c r="M161" s="91">
        <v>80</v>
      </c>
      <c r="N161" s="92" t="s">
        <v>2102</v>
      </c>
      <c r="O161" s="92"/>
      <c r="P161" s="144" t="s">
        <v>53264</v>
      </c>
      <c r="S161" s="366"/>
    </row>
    <row r="162" spans="2:19" ht="15.75" customHeight="1">
      <c r="B162" s="91">
        <v>159</v>
      </c>
      <c r="C162" s="91"/>
      <c r="D162" s="92" t="s">
        <v>40911</v>
      </c>
      <c r="E162" s="67" t="s">
        <v>40912</v>
      </c>
      <c r="F162" s="92" t="s">
        <v>40913</v>
      </c>
      <c r="G162" s="92" t="s">
        <v>40914</v>
      </c>
      <c r="H162" s="92" t="s">
        <v>23773</v>
      </c>
      <c r="I162" s="91">
        <v>522</v>
      </c>
      <c r="J162" s="91">
        <v>1</v>
      </c>
      <c r="K162" s="91">
        <v>0</v>
      </c>
      <c r="L162" s="91">
        <v>19259</v>
      </c>
      <c r="M162" s="91">
        <v>50</v>
      </c>
      <c r="N162" s="92" t="s">
        <v>2102</v>
      </c>
      <c r="O162" s="92"/>
      <c r="P162" s="144" t="s">
        <v>53264</v>
      </c>
      <c r="S162" s="366"/>
    </row>
    <row r="163" spans="2:19" ht="15.75" customHeight="1">
      <c r="B163" s="91">
        <v>160</v>
      </c>
      <c r="C163" s="91"/>
      <c r="D163" s="92" t="s">
        <v>40915</v>
      </c>
      <c r="E163" s="67" t="s">
        <v>40916</v>
      </c>
      <c r="F163" s="92" t="s">
        <v>40917</v>
      </c>
      <c r="G163" s="92" t="s">
        <v>40918</v>
      </c>
      <c r="H163" s="92" t="s">
        <v>39942</v>
      </c>
      <c r="I163" s="91">
        <v>516</v>
      </c>
      <c r="J163" s="91">
        <v>1</v>
      </c>
      <c r="K163" s="91">
        <v>0</v>
      </c>
      <c r="L163" s="91">
        <v>19217</v>
      </c>
      <c r="M163" s="91">
        <v>60</v>
      </c>
      <c r="N163" s="92" t="s">
        <v>2102</v>
      </c>
      <c r="O163" s="92"/>
      <c r="P163" s="144" t="s">
        <v>53264</v>
      </c>
      <c r="S163" s="366"/>
    </row>
    <row r="164" spans="2:19" ht="15.75" customHeight="1">
      <c r="B164" s="91">
        <v>161</v>
      </c>
      <c r="C164" s="91"/>
      <c r="D164" s="92" t="s">
        <v>40919</v>
      </c>
      <c r="E164" s="67" t="s">
        <v>40920</v>
      </c>
      <c r="F164" s="92" t="s">
        <v>40921</v>
      </c>
      <c r="G164" s="92" t="s">
        <v>40751</v>
      </c>
      <c r="H164" s="92" t="s">
        <v>40622</v>
      </c>
      <c r="I164" s="91">
        <v>1678</v>
      </c>
      <c r="J164" s="91">
        <v>5</v>
      </c>
      <c r="K164" s="91">
        <v>0</v>
      </c>
      <c r="L164" s="91">
        <v>19212</v>
      </c>
      <c r="M164" s="91">
        <v>50</v>
      </c>
      <c r="N164" s="92" t="s">
        <v>2102</v>
      </c>
      <c r="O164" s="92"/>
      <c r="P164" s="144" t="s">
        <v>53264</v>
      </c>
      <c r="S164" s="366"/>
    </row>
    <row r="165" spans="2:19" ht="16.5" customHeight="1">
      <c r="B165" s="91">
        <v>162</v>
      </c>
      <c r="C165" s="91"/>
      <c r="D165" s="92" t="s">
        <v>40922</v>
      </c>
      <c r="E165" s="67" t="s">
        <v>40923</v>
      </c>
      <c r="F165" s="92" t="s">
        <v>40924</v>
      </c>
      <c r="G165" s="92" t="s">
        <v>40496</v>
      </c>
      <c r="H165" s="92" t="s">
        <v>40925</v>
      </c>
      <c r="I165" s="91">
        <v>792</v>
      </c>
      <c r="J165" s="91">
        <v>2</v>
      </c>
      <c r="K165" s="91">
        <v>0</v>
      </c>
      <c r="L165" s="91">
        <v>19192</v>
      </c>
      <c r="M165" s="91">
        <v>60</v>
      </c>
      <c r="N165" s="92" t="s">
        <v>2102</v>
      </c>
      <c r="O165" s="92"/>
      <c r="P165" s="144" t="s">
        <v>53264</v>
      </c>
      <c r="S165" s="366"/>
    </row>
    <row r="166" spans="2:19" ht="15.75" customHeight="1">
      <c r="B166" s="91">
        <v>163</v>
      </c>
      <c r="C166" s="91"/>
      <c r="D166" s="92" t="s">
        <v>40926</v>
      </c>
      <c r="E166" s="67" t="s">
        <v>40927</v>
      </c>
      <c r="F166" s="92" t="s">
        <v>40928</v>
      </c>
      <c r="G166" s="92" t="s">
        <v>40557</v>
      </c>
      <c r="H166" s="92" t="s">
        <v>40929</v>
      </c>
      <c r="I166" s="91">
        <v>316</v>
      </c>
      <c r="J166" s="91">
        <v>1</v>
      </c>
      <c r="K166" s="91">
        <v>0</v>
      </c>
      <c r="L166" s="91">
        <v>19134</v>
      </c>
      <c r="M166" s="91">
        <v>80</v>
      </c>
      <c r="N166" s="92" t="s">
        <v>2102</v>
      </c>
      <c r="O166" s="92"/>
      <c r="P166" s="144" t="s">
        <v>53264</v>
      </c>
      <c r="S166" s="366"/>
    </row>
    <row r="167" spans="2:19" ht="16.5" customHeight="1">
      <c r="B167" s="91">
        <v>164</v>
      </c>
      <c r="C167" s="91"/>
      <c r="D167" s="92" t="s">
        <v>40930</v>
      </c>
      <c r="E167" s="67" t="s">
        <v>40931</v>
      </c>
      <c r="F167" s="92" t="s">
        <v>40932</v>
      </c>
      <c r="G167" s="92" t="s">
        <v>40385</v>
      </c>
      <c r="H167" s="92" t="s">
        <v>40933</v>
      </c>
      <c r="I167" s="91">
        <v>2961</v>
      </c>
      <c r="J167" s="91">
        <v>9</v>
      </c>
      <c r="K167" s="91">
        <v>0</v>
      </c>
      <c r="L167" s="91">
        <v>19096</v>
      </c>
      <c r="M167" s="91">
        <v>80</v>
      </c>
      <c r="N167" s="92" t="s">
        <v>2102</v>
      </c>
      <c r="O167" s="92"/>
      <c r="P167" s="144" t="s">
        <v>53264</v>
      </c>
      <c r="S167" s="366"/>
    </row>
    <row r="168" spans="2:19" ht="14.25">
      <c r="B168" s="91">
        <v>165</v>
      </c>
      <c r="C168" s="91"/>
      <c r="D168" s="92" t="s">
        <v>40934</v>
      </c>
      <c r="E168" s="67" t="s">
        <v>40935</v>
      </c>
      <c r="F168" s="92" t="s">
        <v>40936</v>
      </c>
      <c r="G168" s="92" t="s">
        <v>40937</v>
      </c>
      <c r="H168" s="92" t="s">
        <v>38030</v>
      </c>
      <c r="I168" s="91">
        <v>1465</v>
      </c>
      <c r="J168" s="91">
        <v>4</v>
      </c>
      <c r="K168" s="91">
        <v>0</v>
      </c>
      <c r="L168" s="91">
        <v>18797</v>
      </c>
      <c r="M168" s="91">
        <v>50</v>
      </c>
      <c r="N168" s="92" t="s">
        <v>2102</v>
      </c>
      <c r="O168" s="92"/>
      <c r="P168" s="144" t="s">
        <v>53264</v>
      </c>
      <c r="S168" s="366"/>
    </row>
    <row r="169" spans="2:19" ht="14.25">
      <c r="B169" s="91">
        <v>166</v>
      </c>
      <c r="C169" s="91"/>
      <c r="D169" s="92" t="s">
        <v>40938</v>
      </c>
      <c r="E169" s="67" t="s">
        <v>40939</v>
      </c>
      <c r="F169" s="92" t="s">
        <v>40940</v>
      </c>
      <c r="G169" s="92" t="s">
        <v>40941</v>
      </c>
      <c r="H169" s="92" t="s">
        <v>39420</v>
      </c>
      <c r="I169" s="91">
        <v>602</v>
      </c>
      <c r="J169" s="91">
        <v>2</v>
      </c>
      <c r="K169" s="91">
        <v>0</v>
      </c>
      <c r="L169" s="91">
        <v>18797</v>
      </c>
      <c r="M169" s="91">
        <v>80</v>
      </c>
      <c r="N169" s="92" t="s">
        <v>2102</v>
      </c>
      <c r="O169" s="92"/>
      <c r="P169" s="144" t="s">
        <v>53264</v>
      </c>
      <c r="S169" s="366"/>
    </row>
    <row r="170" spans="2:19" ht="14.25">
      <c r="B170" s="91">
        <v>167</v>
      </c>
      <c r="C170" s="91"/>
      <c r="D170" s="92" t="s">
        <v>40942</v>
      </c>
      <c r="E170" s="67" t="s">
        <v>40943</v>
      </c>
      <c r="F170" s="92" t="s">
        <v>40944</v>
      </c>
      <c r="G170" s="92" t="s">
        <v>40945</v>
      </c>
      <c r="H170" s="92" t="s">
        <v>40946</v>
      </c>
      <c r="I170" s="91">
        <v>1092</v>
      </c>
      <c r="J170" s="91">
        <v>3</v>
      </c>
      <c r="K170" s="91">
        <v>0</v>
      </c>
      <c r="L170" s="91">
        <v>18791</v>
      </c>
      <c r="M170" s="91">
        <v>60</v>
      </c>
      <c r="N170" s="92" t="s">
        <v>2102</v>
      </c>
      <c r="O170" s="92"/>
      <c r="P170" s="144" t="s">
        <v>53264</v>
      </c>
      <c r="S170" s="366"/>
    </row>
    <row r="171" spans="2:19" ht="14.25">
      <c r="B171" s="91">
        <v>168</v>
      </c>
      <c r="C171" s="91"/>
      <c r="D171" s="92" t="s">
        <v>40947</v>
      </c>
      <c r="E171" s="67" t="s">
        <v>40948</v>
      </c>
      <c r="F171" s="92" t="s">
        <v>40949</v>
      </c>
      <c r="G171" s="92" t="s">
        <v>40950</v>
      </c>
      <c r="H171" s="92" t="s">
        <v>40951</v>
      </c>
      <c r="I171" s="91">
        <v>272</v>
      </c>
      <c r="J171" s="91">
        <v>1</v>
      </c>
      <c r="K171" s="91">
        <v>0</v>
      </c>
      <c r="L171" s="91">
        <v>18737</v>
      </c>
      <c r="M171" s="91">
        <v>80</v>
      </c>
      <c r="N171" s="92" t="s">
        <v>2102</v>
      </c>
      <c r="O171" s="92"/>
      <c r="P171" s="144" t="s">
        <v>53264</v>
      </c>
      <c r="S171" s="366"/>
    </row>
    <row r="172" spans="2:19" ht="14.25">
      <c r="B172" s="91">
        <v>169</v>
      </c>
      <c r="C172" s="91"/>
      <c r="D172" s="92" t="s">
        <v>232</v>
      </c>
      <c r="E172" s="67" t="s">
        <v>40952</v>
      </c>
      <c r="F172" s="92" t="s">
        <v>40953</v>
      </c>
      <c r="G172" s="92" t="s">
        <v>235</v>
      </c>
      <c r="H172" s="92" t="s">
        <v>40954</v>
      </c>
      <c r="I172" s="91">
        <v>2115</v>
      </c>
      <c r="J172" s="91">
        <v>7</v>
      </c>
      <c r="K172" s="91">
        <v>0</v>
      </c>
      <c r="L172" s="91">
        <v>18678</v>
      </c>
      <c r="M172" s="91">
        <v>90</v>
      </c>
      <c r="N172" s="92" t="s">
        <v>2102</v>
      </c>
      <c r="O172" s="92"/>
      <c r="P172" s="144" t="s">
        <v>53264</v>
      </c>
      <c r="S172" s="366"/>
    </row>
    <row r="173" spans="2:19" ht="14.25">
      <c r="B173" s="91">
        <v>170</v>
      </c>
      <c r="C173" s="91"/>
      <c r="D173" s="92" t="s">
        <v>40955</v>
      </c>
      <c r="E173" s="67" t="s">
        <v>40956</v>
      </c>
      <c r="F173" s="92" t="s">
        <v>40957</v>
      </c>
      <c r="G173" s="92" t="s">
        <v>8151</v>
      </c>
      <c r="H173" s="92" t="s">
        <v>40958</v>
      </c>
      <c r="I173" s="91">
        <v>483</v>
      </c>
      <c r="J173" s="91">
        <v>1</v>
      </c>
      <c r="K173" s="91">
        <v>0</v>
      </c>
      <c r="L173" s="91">
        <v>18621</v>
      </c>
      <c r="M173" s="91">
        <v>60</v>
      </c>
      <c r="N173" s="92" t="s">
        <v>2102</v>
      </c>
      <c r="O173" s="92"/>
      <c r="P173" s="144" t="s">
        <v>53264</v>
      </c>
      <c r="S173" s="366"/>
    </row>
    <row r="174" spans="2:19" ht="14.25">
      <c r="B174" s="91">
        <v>171</v>
      </c>
      <c r="C174" s="91"/>
      <c r="D174" s="92" t="s">
        <v>40959</v>
      </c>
      <c r="E174" s="67" t="s">
        <v>40960</v>
      </c>
      <c r="F174" s="92" t="s">
        <v>40961</v>
      </c>
      <c r="G174" s="92" t="s">
        <v>40962</v>
      </c>
      <c r="H174" s="92" t="s">
        <v>30735</v>
      </c>
      <c r="I174" s="91">
        <v>2800</v>
      </c>
      <c r="J174" s="91">
        <v>9</v>
      </c>
      <c r="K174" s="91">
        <v>0</v>
      </c>
      <c r="L174" s="91">
        <v>18609</v>
      </c>
      <c r="M174" s="91">
        <v>70</v>
      </c>
      <c r="N174" s="92" t="s">
        <v>2102</v>
      </c>
      <c r="O174" s="92"/>
      <c r="P174" s="144" t="s">
        <v>53264</v>
      </c>
      <c r="S174" s="366"/>
    </row>
    <row r="175" spans="2:19" ht="14.25">
      <c r="B175" s="91">
        <v>172</v>
      </c>
      <c r="C175" s="91"/>
      <c r="D175" s="92" t="s">
        <v>40963</v>
      </c>
      <c r="E175" s="67" t="s">
        <v>40964</v>
      </c>
      <c r="F175" s="92" t="s">
        <v>40965</v>
      </c>
      <c r="G175" s="92" t="s">
        <v>3971</v>
      </c>
      <c r="H175" s="92" t="s">
        <v>40966</v>
      </c>
      <c r="I175" s="91">
        <v>708</v>
      </c>
      <c r="J175" s="91">
        <v>2</v>
      </c>
      <c r="K175" s="91">
        <v>0</v>
      </c>
      <c r="L175" s="91">
        <v>18514</v>
      </c>
      <c r="M175" s="91">
        <v>60</v>
      </c>
      <c r="N175" s="92" t="s">
        <v>2102</v>
      </c>
      <c r="O175" s="92"/>
      <c r="P175" s="144" t="s">
        <v>53264</v>
      </c>
      <c r="S175" s="366"/>
    </row>
    <row r="176" spans="2:19" ht="14.25">
      <c r="B176" s="91">
        <v>173</v>
      </c>
      <c r="C176" s="91"/>
      <c r="D176" s="92" t="s">
        <v>40967</v>
      </c>
      <c r="E176" s="67" t="s">
        <v>40968</v>
      </c>
      <c r="F176" s="92" t="s">
        <v>40969</v>
      </c>
      <c r="G176" s="92" t="s">
        <v>40970</v>
      </c>
      <c r="H176" s="92" t="s">
        <v>40971</v>
      </c>
      <c r="I176" s="91">
        <v>342</v>
      </c>
      <c r="J176" s="91">
        <v>1</v>
      </c>
      <c r="K176" s="91">
        <v>0</v>
      </c>
      <c r="L176" s="91">
        <v>18481</v>
      </c>
      <c r="M176" s="91">
        <v>80</v>
      </c>
      <c r="N176" s="92" t="s">
        <v>2102</v>
      </c>
      <c r="O176" s="92"/>
      <c r="P176" s="144" t="s">
        <v>53264</v>
      </c>
      <c r="S176" s="366"/>
    </row>
    <row r="177" spans="2:19" ht="14.25">
      <c r="B177" s="91">
        <v>174</v>
      </c>
      <c r="C177" s="91"/>
      <c r="D177" s="92" t="s">
        <v>40972</v>
      </c>
      <c r="E177" s="67" t="s">
        <v>40973</v>
      </c>
      <c r="F177" s="92" t="s">
        <v>40974</v>
      </c>
      <c r="G177" s="92" t="s">
        <v>40975</v>
      </c>
      <c r="H177" s="92" t="s">
        <v>35095</v>
      </c>
      <c r="I177" s="91">
        <v>1564</v>
      </c>
      <c r="J177" s="91">
        <v>5</v>
      </c>
      <c r="K177" s="91">
        <v>0</v>
      </c>
      <c r="L177" s="91">
        <v>18474</v>
      </c>
      <c r="M177" s="91">
        <v>80</v>
      </c>
      <c r="N177" s="92" t="s">
        <v>2102</v>
      </c>
      <c r="O177" s="92"/>
      <c r="P177" s="144" t="s">
        <v>53264</v>
      </c>
      <c r="S177" s="366"/>
    </row>
    <row r="178" spans="2:19" ht="14.25">
      <c r="B178" s="91">
        <v>175</v>
      </c>
      <c r="C178" s="91"/>
      <c r="D178" s="92" t="s">
        <v>8072</v>
      </c>
      <c r="E178" s="67" t="s">
        <v>40976</v>
      </c>
      <c r="F178" s="92" t="s">
        <v>40977</v>
      </c>
      <c r="G178" s="92" t="s">
        <v>114</v>
      </c>
      <c r="H178" s="92" t="s">
        <v>40978</v>
      </c>
      <c r="I178" s="91">
        <v>1141</v>
      </c>
      <c r="J178" s="91">
        <v>3</v>
      </c>
      <c r="K178" s="91">
        <v>0</v>
      </c>
      <c r="L178" s="91">
        <v>18406</v>
      </c>
      <c r="M178" s="91">
        <v>60</v>
      </c>
      <c r="N178" s="92" t="s">
        <v>2102</v>
      </c>
      <c r="O178" s="92"/>
      <c r="P178" s="144" t="s">
        <v>53264</v>
      </c>
      <c r="S178" s="366"/>
    </row>
    <row r="179" spans="2:19" ht="14.25">
      <c r="B179" s="91">
        <v>176</v>
      </c>
      <c r="C179" s="91"/>
      <c r="D179" s="92" t="s">
        <v>40979</v>
      </c>
      <c r="E179" s="67" t="s">
        <v>40980</v>
      </c>
      <c r="F179" s="92" t="s">
        <v>40981</v>
      </c>
      <c r="G179" s="92" t="s">
        <v>40982</v>
      </c>
      <c r="H179" s="92" t="s">
        <v>40983</v>
      </c>
      <c r="I179" s="91">
        <v>684</v>
      </c>
      <c r="J179" s="91">
        <v>2</v>
      </c>
      <c r="K179" s="91">
        <v>0</v>
      </c>
      <c r="L179" s="91">
        <v>18396</v>
      </c>
      <c r="M179" s="91">
        <v>80</v>
      </c>
      <c r="N179" s="92" t="s">
        <v>2102</v>
      </c>
      <c r="O179" s="92"/>
      <c r="P179" s="144" t="s">
        <v>53264</v>
      </c>
      <c r="S179" s="366"/>
    </row>
    <row r="180" spans="2:19" ht="14.25">
      <c r="B180" s="91">
        <v>177</v>
      </c>
      <c r="C180" s="91"/>
      <c r="D180" s="92" t="s">
        <v>25705</v>
      </c>
      <c r="E180" s="67" t="s">
        <v>40984</v>
      </c>
      <c r="F180" s="92" t="s">
        <v>40985</v>
      </c>
      <c r="G180" s="92" t="s">
        <v>40385</v>
      </c>
      <c r="H180" s="92" t="s">
        <v>40986</v>
      </c>
      <c r="I180" s="91">
        <v>2400</v>
      </c>
      <c r="J180" s="91">
        <v>8</v>
      </c>
      <c r="K180" s="91">
        <v>0</v>
      </c>
      <c r="L180" s="91">
        <v>18359</v>
      </c>
      <c r="M180" s="91">
        <v>60</v>
      </c>
      <c r="N180" s="92" t="s">
        <v>2102</v>
      </c>
      <c r="O180" s="92"/>
      <c r="P180" s="144" t="s">
        <v>53264</v>
      </c>
      <c r="S180" s="366"/>
    </row>
    <row r="181" spans="2:19" ht="14.25">
      <c r="B181" s="91">
        <v>178</v>
      </c>
      <c r="C181" s="91"/>
      <c r="D181" s="92" t="s">
        <v>40987</v>
      </c>
      <c r="E181" s="67" t="s">
        <v>40988</v>
      </c>
      <c r="F181" s="92" t="s">
        <v>40989</v>
      </c>
      <c r="G181" s="92" t="s">
        <v>40990</v>
      </c>
      <c r="H181" s="92" t="s">
        <v>40991</v>
      </c>
      <c r="I181" s="91">
        <v>945</v>
      </c>
      <c r="J181" s="91">
        <v>3</v>
      </c>
      <c r="K181" s="91">
        <v>0</v>
      </c>
      <c r="L181" s="91">
        <v>18291</v>
      </c>
      <c r="M181" s="91">
        <v>80</v>
      </c>
      <c r="N181" s="92" t="s">
        <v>2102</v>
      </c>
      <c r="O181" s="92"/>
      <c r="P181" s="144" t="s">
        <v>53264</v>
      </c>
      <c r="S181" s="366"/>
    </row>
    <row r="182" spans="2:19" ht="14.25">
      <c r="B182" s="91">
        <v>179</v>
      </c>
      <c r="C182" s="91"/>
      <c r="D182" s="92" t="s">
        <v>40992</v>
      </c>
      <c r="E182" s="67" t="s">
        <v>40993</v>
      </c>
      <c r="F182" s="92" t="s">
        <v>40994</v>
      </c>
      <c r="G182" s="92" t="s">
        <v>40995</v>
      </c>
      <c r="H182" s="92" t="s">
        <v>40996</v>
      </c>
      <c r="I182" s="91">
        <v>680</v>
      </c>
      <c r="J182" s="91">
        <v>2</v>
      </c>
      <c r="K182" s="91">
        <v>0</v>
      </c>
      <c r="L182" s="91">
        <v>18291</v>
      </c>
      <c r="M182" s="91">
        <v>60</v>
      </c>
      <c r="N182" s="92" t="s">
        <v>2102</v>
      </c>
      <c r="O182" s="92"/>
      <c r="P182" s="144" t="s">
        <v>53264</v>
      </c>
      <c r="S182" s="366"/>
    </row>
    <row r="183" spans="2:19" ht="14.25">
      <c r="B183" s="91">
        <v>180</v>
      </c>
      <c r="C183" s="91"/>
      <c r="D183" s="92" t="s">
        <v>40997</v>
      </c>
      <c r="E183" s="67" t="s">
        <v>40998</v>
      </c>
      <c r="F183" s="92" t="s">
        <v>40999</v>
      </c>
      <c r="G183" s="92" t="s">
        <v>3279</v>
      </c>
      <c r="H183" s="92" t="s">
        <v>41000</v>
      </c>
      <c r="I183" s="91">
        <v>1024</v>
      </c>
      <c r="J183" s="91">
        <v>3</v>
      </c>
      <c r="K183" s="91">
        <v>0</v>
      </c>
      <c r="L183" s="91">
        <v>18260</v>
      </c>
      <c r="M183" s="91">
        <v>70</v>
      </c>
      <c r="N183" s="92" t="s">
        <v>2102</v>
      </c>
      <c r="O183" s="92"/>
      <c r="P183" s="144" t="s">
        <v>53264</v>
      </c>
      <c r="S183" s="366"/>
    </row>
    <row r="184" spans="2:19" ht="14.25">
      <c r="B184" s="91">
        <v>181</v>
      </c>
      <c r="C184" s="91"/>
      <c r="D184" s="92" t="s">
        <v>41001</v>
      </c>
      <c r="E184" s="67" t="s">
        <v>41002</v>
      </c>
      <c r="F184" s="92" t="s">
        <v>41003</v>
      </c>
      <c r="G184" s="92" t="s">
        <v>41004</v>
      </c>
      <c r="H184" s="92" t="s">
        <v>40349</v>
      </c>
      <c r="I184" s="91">
        <v>1100</v>
      </c>
      <c r="J184" s="91">
        <v>3</v>
      </c>
      <c r="K184" s="91">
        <v>0</v>
      </c>
      <c r="L184" s="91">
        <v>18227</v>
      </c>
      <c r="M184" s="91">
        <v>80</v>
      </c>
      <c r="N184" s="92" t="s">
        <v>2102</v>
      </c>
      <c r="O184" s="92"/>
      <c r="P184" s="144" t="s">
        <v>53264</v>
      </c>
      <c r="S184" s="366"/>
    </row>
    <row r="185" spans="2:19" ht="14.25">
      <c r="B185" s="91">
        <v>182</v>
      </c>
      <c r="C185" s="91"/>
      <c r="D185" s="92" t="s">
        <v>6904</v>
      </c>
      <c r="E185" s="67" t="s">
        <v>41005</v>
      </c>
      <c r="F185" s="92" t="s">
        <v>41006</v>
      </c>
      <c r="G185" s="92" t="s">
        <v>235</v>
      </c>
      <c r="H185" s="92" t="s">
        <v>39649</v>
      </c>
      <c r="I185" s="91">
        <v>1040</v>
      </c>
      <c r="J185" s="91">
        <v>3</v>
      </c>
      <c r="K185" s="91">
        <v>0</v>
      </c>
      <c r="L185" s="91">
        <v>18210</v>
      </c>
      <c r="M185" s="91">
        <v>70</v>
      </c>
      <c r="N185" s="92" t="s">
        <v>2102</v>
      </c>
      <c r="O185" s="92"/>
      <c r="P185" s="144" t="s">
        <v>53264</v>
      </c>
      <c r="S185" s="366"/>
    </row>
    <row r="186" spans="2:19" ht="14.25">
      <c r="B186" s="91">
        <v>183</v>
      </c>
      <c r="C186" s="91"/>
      <c r="D186" s="92" t="s">
        <v>41007</v>
      </c>
      <c r="E186" s="67" t="s">
        <v>41008</v>
      </c>
      <c r="F186" s="92" t="s">
        <v>41009</v>
      </c>
      <c r="G186" s="92" t="s">
        <v>41010</v>
      </c>
      <c r="H186" s="92" t="s">
        <v>37731</v>
      </c>
      <c r="I186" s="91">
        <v>928</v>
      </c>
      <c r="J186" s="91">
        <v>3</v>
      </c>
      <c r="K186" s="91">
        <v>0</v>
      </c>
      <c r="L186" s="91">
        <v>18176</v>
      </c>
      <c r="M186" s="91">
        <v>80</v>
      </c>
      <c r="N186" s="92" t="s">
        <v>2102</v>
      </c>
      <c r="O186" s="92"/>
      <c r="P186" s="144" t="s">
        <v>53264</v>
      </c>
      <c r="S186" s="366"/>
    </row>
    <row r="187" spans="2:19" ht="14.25">
      <c r="B187" s="91">
        <v>184</v>
      </c>
      <c r="C187" s="91"/>
      <c r="D187" s="92" t="s">
        <v>41011</v>
      </c>
      <c r="E187" s="67" t="s">
        <v>41012</v>
      </c>
      <c r="F187" s="92" t="s">
        <v>41013</v>
      </c>
      <c r="G187" s="92" t="s">
        <v>34878</v>
      </c>
      <c r="H187" s="92" t="s">
        <v>41000</v>
      </c>
      <c r="I187" s="91">
        <v>1990</v>
      </c>
      <c r="J187" s="91">
        <v>6</v>
      </c>
      <c r="K187" s="91">
        <v>0</v>
      </c>
      <c r="L187" s="91">
        <v>18159</v>
      </c>
      <c r="M187" s="91">
        <v>70</v>
      </c>
      <c r="N187" s="92" t="s">
        <v>2102</v>
      </c>
      <c r="O187" s="92"/>
      <c r="P187" s="144" t="s">
        <v>53264</v>
      </c>
      <c r="S187" s="366"/>
    </row>
    <row r="188" spans="2:19" ht="14.25">
      <c r="B188" s="91">
        <v>185</v>
      </c>
      <c r="C188" s="91"/>
      <c r="D188" s="92" t="s">
        <v>41014</v>
      </c>
      <c r="E188" s="67" t="s">
        <v>41015</v>
      </c>
      <c r="F188" s="92" t="s">
        <v>41016</v>
      </c>
      <c r="G188" s="92" t="s">
        <v>41017</v>
      </c>
      <c r="H188" s="92" t="s">
        <v>41018</v>
      </c>
      <c r="I188" s="91">
        <v>529</v>
      </c>
      <c r="J188" s="91">
        <v>1</v>
      </c>
      <c r="K188" s="91">
        <v>0</v>
      </c>
      <c r="L188" s="91">
        <v>18148</v>
      </c>
      <c r="M188" s="91">
        <v>70</v>
      </c>
      <c r="N188" s="92" t="s">
        <v>2102</v>
      </c>
      <c r="O188" s="92"/>
      <c r="P188" s="144" t="s">
        <v>53264</v>
      </c>
      <c r="S188" s="366"/>
    </row>
    <row r="189" spans="2:19" ht="14.25">
      <c r="B189" s="91">
        <v>186</v>
      </c>
      <c r="C189" s="91"/>
      <c r="D189" s="92" t="s">
        <v>41019</v>
      </c>
      <c r="E189" s="67" t="s">
        <v>41020</v>
      </c>
      <c r="F189" s="92" t="s">
        <v>41021</v>
      </c>
      <c r="G189" s="92" t="s">
        <v>41022</v>
      </c>
      <c r="H189" s="92" t="s">
        <v>41023</v>
      </c>
      <c r="I189" s="91">
        <v>596</v>
      </c>
      <c r="J189" s="91">
        <v>2</v>
      </c>
      <c r="K189" s="91">
        <v>0</v>
      </c>
      <c r="L189" s="91">
        <v>18114</v>
      </c>
      <c r="M189" s="91">
        <v>80</v>
      </c>
      <c r="N189" s="92" t="s">
        <v>2102</v>
      </c>
      <c r="O189" s="92"/>
      <c r="P189" s="144" t="s">
        <v>53264</v>
      </c>
      <c r="S189" s="366"/>
    </row>
    <row r="190" spans="2:19" ht="14.25">
      <c r="B190" s="91">
        <v>187</v>
      </c>
      <c r="C190" s="91"/>
      <c r="D190" s="92" t="s">
        <v>41024</v>
      </c>
      <c r="E190" s="67" t="s">
        <v>41025</v>
      </c>
      <c r="F190" s="92" t="s">
        <v>41026</v>
      </c>
      <c r="G190" s="92" t="s">
        <v>41027</v>
      </c>
      <c r="H190" s="92" t="s">
        <v>41028</v>
      </c>
      <c r="I190" s="91">
        <v>901</v>
      </c>
      <c r="J190" s="91">
        <v>3</v>
      </c>
      <c r="K190" s="91">
        <v>0</v>
      </c>
      <c r="L190" s="91">
        <v>18104</v>
      </c>
      <c r="M190" s="91">
        <v>90</v>
      </c>
      <c r="N190" s="92" t="s">
        <v>2102</v>
      </c>
      <c r="O190" s="92"/>
      <c r="P190" s="144" t="s">
        <v>53264</v>
      </c>
      <c r="S190" s="366"/>
    </row>
    <row r="191" spans="2:19" ht="14.25">
      <c r="B191" s="91">
        <v>188</v>
      </c>
      <c r="C191" s="91"/>
      <c r="D191" s="92" t="s">
        <v>41029</v>
      </c>
      <c r="E191" s="67" t="s">
        <v>41030</v>
      </c>
      <c r="F191" s="92" t="s">
        <v>41031</v>
      </c>
      <c r="G191" s="92" t="s">
        <v>41032</v>
      </c>
      <c r="H191" s="92" t="s">
        <v>41033</v>
      </c>
      <c r="I191" s="91">
        <v>2078</v>
      </c>
      <c r="J191" s="91">
        <v>7</v>
      </c>
      <c r="K191" s="91">
        <v>0</v>
      </c>
      <c r="L191" s="91">
        <v>18080</v>
      </c>
      <c r="M191" s="91">
        <v>93</v>
      </c>
      <c r="N191" s="92" t="s">
        <v>2102</v>
      </c>
      <c r="O191" s="92"/>
      <c r="P191" s="144" t="s">
        <v>53264</v>
      </c>
      <c r="S191" s="366"/>
    </row>
    <row r="192" spans="2:19" ht="14.25">
      <c r="B192" s="91">
        <v>189</v>
      </c>
      <c r="C192" s="91"/>
      <c r="D192" s="92" t="s">
        <v>41034</v>
      </c>
      <c r="E192" s="67" t="s">
        <v>41035</v>
      </c>
      <c r="F192" s="92" t="s">
        <v>41036</v>
      </c>
      <c r="G192" s="92" t="s">
        <v>37641</v>
      </c>
      <c r="H192" s="92" t="s">
        <v>40971</v>
      </c>
      <c r="I192" s="91">
        <v>956</v>
      </c>
      <c r="J192" s="91">
        <v>3</v>
      </c>
      <c r="K192" s="91">
        <v>0</v>
      </c>
      <c r="L192" s="91">
        <v>18068</v>
      </c>
      <c r="M192" s="91">
        <v>99</v>
      </c>
      <c r="N192" s="92" t="s">
        <v>2102</v>
      </c>
      <c r="O192" s="92"/>
      <c r="P192" s="144" t="s">
        <v>53264</v>
      </c>
      <c r="S192" s="366"/>
    </row>
    <row r="193" spans="2:19" ht="14.25">
      <c r="B193" s="91">
        <v>190</v>
      </c>
      <c r="C193" s="91"/>
      <c r="D193" s="92" t="s">
        <v>41037</v>
      </c>
      <c r="E193" s="67" t="s">
        <v>41038</v>
      </c>
      <c r="F193" s="92" t="s">
        <v>41039</v>
      </c>
      <c r="G193" s="92" t="s">
        <v>3971</v>
      </c>
      <c r="H193" s="92" t="s">
        <v>41040</v>
      </c>
      <c r="I193" s="91">
        <v>422</v>
      </c>
      <c r="J193" s="91">
        <v>1</v>
      </c>
      <c r="K193" s="91">
        <v>0</v>
      </c>
      <c r="L193" s="91">
        <v>18061</v>
      </c>
      <c r="M193" s="91">
        <v>88</v>
      </c>
      <c r="N193" s="92" t="s">
        <v>2102</v>
      </c>
      <c r="O193" s="92"/>
      <c r="P193" s="144" t="s">
        <v>53264</v>
      </c>
      <c r="S193" s="366"/>
    </row>
    <row r="194" spans="2:19" ht="14.25">
      <c r="B194" s="91">
        <v>191</v>
      </c>
      <c r="C194" s="91"/>
      <c r="D194" s="92" t="s">
        <v>41041</v>
      </c>
      <c r="E194" s="67" t="s">
        <v>41042</v>
      </c>
      <c r="F194" s="92" t="s">
        <v>41043</v>
      </c>
      <c r="G194" s="92" t="s">
        <v>41044</v>
      </c>
      <c r="H194" s="92" t="s">
        <v>41045</v>
      </c>
      <c r="I194" s="91">
        <v>1458</v>
      </c>
      <c r="J194" s="91">
        <v>5</v>
      </c>
      <c r="K194" s="91">
        <v>0</v>
      </c>
      <c r="L194" s="91">
        <v>18007</v>
      </c>
      <c r="M194" s="91">
        <v>173</v>
      </c>
      <c r="N194" s="92" t="s">
        <v>2102</v>
      </c>
      <c r="O194" s="92"/>
      <c r="P194" s="144" t="s">
        <v>53264</v>
      </c>
      <c r="S194" s="366"/>
    </row>
    <row r="195" spans="2:19" ht="14.25">
      <c r="B195" s="91">
        <v>192</v>
      </c>
      <c r="C195" s="91"/>
      <c r="D195" s="92" t="s">
        <v>11672</v>
      </c>
      <c r="E195" s="67" t="s">
        <v>41046</v>
      </c>
      <c r="F195" s="92" t="s">
        <v>41047</v>
      </c>
      <c r="G195" s="92" t="s">
        <v>40745</v>
      </c>
      <c r="H195" s="92" t="s">
        <v>41048</v>
      </c>
      <c r="I195" s="91">
        <v>589</v>
      </c>
      <c r="J195" s="91">
        <v>2</v>
      </c>
      <c r="K195" s="91">
        <v>0</v>
      </c>
      <c r="L195" s="91">
        <v>17937</v>
      </c>
      <c r="M195" s="91">
        <v>88</v>
      </c>
      <c r="N195" s="92" t="s">
        <v>2102</v>
      </c>
      <c r="O195" s="92"/>
      <c r="P195" s="144" t="s">
        <v>53264</v>
      </c>
      <c r="S195" s="366"/>
    </row>
    <row r="196" spans="2:19" ht="14.25">
      <c r="B196" s="91">
        <v>193</v>
      </c>
      <c r="C196" s="91"/>
      <c r="D196" s="92" t="s">
        <v>41049</v>
      </c>
      <c r="E196" s="67" t="s">
        <v>41050</v>
      </c>
      <c r="F196" s="92" t="s">
        <v>40535</v>
      </c>
      <c r="G196" s="92" t="s">
        <v>114</v>
      </c>
      <c r="H196" s="92" t="s">
        <v>41051</v>
      </c>
      <c r="I196" s="91">
        <v>1757</v>
      </c>
      <c r="J196" s="91">
        <v>5</v>
      </c>
      <c r="K196" s="91">
        <v>0</v>
      </c>
      <c r="L196" s="91">
        <v>17929</v>
      </c>
      <c r="M196" s="91">
        <v>950</v>
      </c>
      <c r="N196" s="92" t="s">
        <v>2102</v>
      </c>
      <c r="O196" s="92"/>
      <c r="P196" s="144" t="s">
        <v>53264</v>
      </c>
      <c r="S196" s="366"/>
    </row>
    <row r="197" spans="2:19" ht="15.75" customHeight="1">
      <c r="B197" s="91">
        <v>194</v>
      </c>
      <c r="C197" s="91"/>
      <c r="D197" s="92" t="s">
        <v>41052</v>
      </c>
      <c r="E197" s="67" t="s">
        <v>41053</v>
      </c>
      <c r="F197" s="92" t="s">
        <v>41054</v>
      </c>
      <c r="G197" s="92" t="s">
        <v>41055</v>
      </c>
      <c r="H197" s="92" t="s">
        <v>41056</v>
      </c>
      <c r="I197" s="91">
        <v>3749</v>
      </c>
      <c r="J197" s="91">
        <v>12</v>
      </c>
      <c r="K197" s="91">
        <v>0</v>
      </c>
      <c r="L197" s="91">
        <v>17902</v>
      </c>
      <c r="M197" s="91">
        <v>119</v>
      </c>
      <c r="N197" s="92" t="s">
        <v>2102</v>
      </c>
      <c r="O197" s="92"/>
      <c r="P197" s="142" t="s">
        <v>53264</v>
      </c>
    </row>
    <row r="198" spans="2:19" ht="14.25">
      <c r="B198" s="91">
        <v>195</v>
      </c>
      <c r="C198" s="91"/>
      <c r="D198" s="92" t="s">
        <v>41057</v>
      </c>
      <c r="E198" s="67" t="s">
        <v>40788</v>
      </c>
      <c r="F198" s="92" t="s">
        <v>40789</v>
      </c>
      <c r="G198" s="92" t="s">
        <v>40575</v>
      </c>
      <c r="H198" s="92" t="s">
        <v>41058</v>
      </c>
      <c r="I198" s="91">
        <v>2508</v>
      </c>
      <c r="J198" s="91">
        <v>8</v>
      </c>
      <c r="K198" s="91">
        <v>0</v>
      </c>
      <c r="L198" s="91">
        <v>17877</v>
      </c>
      <c r="M198" s="91">
        <v>89</v>
      </c>
      <c r="N198" s="92" t="s">
        <v>2102</v>
      </c>
      <c r="O198" s="92"/>
      <c r="P198" s="142" t="s">
        <v>53264</v>
      </c>
    </row>
    <row r="199" spans="2:19" ht="14.25">
      <c r="B199" s="91">
        <v>196</v>
      </c>
      <c r="C199" s="91"/>
      <c r="D199" s="92" t="s">
        <v>41059</v>
      </c>
      <c r="E199" s="67" t="s">
        <v>41060</v>
      </c>
      <c r="F199" s="92"/>
      <c r="G199" s="92" t="s">
        <v>41061</v>
      </c>
      <c r="H199" s="92" t="s">
        <v>41062</v>
      </c>
      <c r="I199" s="91">
        <v>792</v>
      </c>
      <c r="J199" s="91">
        <v>2</v>
      </c>
      <c r="K199" s="91">
        <v>0</v>
      </c>
      <c r="L199" s="91">
        <v>17854</v>
      </c>
      <c r="M199" s="91">
        <v>114</v>
      </c>
      <c r="N199" s="92" t="s">
        <v>2102</v>
      </c>
      <c r="O199" s="92"/>
      <c r="P199" s="142" t="s">
        <v>53264</v>
      </c>
    </row>
    <row r="200" spans="2:19" ht="14.25">
      <c r="B200" s="91">
        <v>197</v>
      </c>
      <c r="C200" s="91"/>
      <c r="D200" s="92" t="s">
        <v>41063</v>
      </c>
      <c r="E200" s="67" t="s">
        <v>41064</v>
      </c>
      <c r="F200" s="92" t="s">
        <v>41065</v>
      </c>
      <c r="G200" s="92" t="s">
        <v>41066</v>
      </c>
      <c r="H200" s="92" t="s">
        <v>41067</v>
      </c>
      <c r="I200" s="91">
        <v>700</v>
      </c>
      <c r="J200" s="91">
        <v>2</v>
      </c>
      <c r="K200" s="91">
        <v>0</v>
      </c>
      <c r="L200" s="91">
        <v>17839</v>
      </c>
      <c r="M200" s="91">
        <v>85</v>
      </c>
      <c r="N200" s="92" t="s">
        <v>2102</v>
      </c>
      <c r="O200" s="92"/>
      <c r="P200" s="142" t="s">
        <v>53264</v>
      </c>
    </row>
    <row r="201" spans="2:19" ht="14.25">
      <c r="B201" s="91">
        <v>198</v>
      </c>
      <c r="C201" s="91"/>
      <c r="D201" s="92" t="s">
        <v>41068</v>
      </c>
      <c r="E201" s="67" t="s">
        <v>41069</v>
      </c>
      <c r="F201" s="92" t="s">
        <v>41070</v>
      </c>
      <c r="G201" s="92" t="s">
        <v>41071</v>
      </c>
      <c r="H201" s="92" t="s">
        <v>7619</v>
      </c>
      <c r="I201" s="91">
        <v>357</v>
      </c>
      <c r="J201" s="91">
        <v>1</v>
      </c>
      <c r="K201" s="91">
        <v>0</v>
      </c>
      <c r="L201" s="91">
        <v>17823</v>
      </c>
      <c r="M201" s="91">
        <v>93</v>
      </c>
      <c r="N201" s="92" t="s">
        <v>2102</v>
      </c>
      <c r="O201" s="92"/>
      <c r="P201" s="142" t="s">
        <v>53264</v>
      </c>
    </row>
    <row r="202" spans="2:19" ht="14.25">
      <c r="B202" s="91">
        <v>199</v>
      </c>
      <c r="C202" s="91"/>
      <c r="D202" s="92" t="s">
        <v>41072</v>
      </c>
      <c r="E202" s="67" t="s">
        <v>41073</v>
      </c>
      <c r="F202" s="92" t="s">
        <v>41074</v>
      </c>
      <c r="G202" s="92" t="s">
        <v>41075</v>
      </c>
      <c r="H202" s="92" t="s">
        <v>38966</v>
      </c>
      <c r="I202" s="91">
        <v>214</v>
      </c>
      <c r="J202" s="91">
        <v>1</v>
      </c>
      <c r="K202" s="91">
        <v>0</v>
      </c>
      <c r="L202" s="91">
        <v>17816</v>
      </c>
      <c r="M202" s="91">
        <v>150</v>
      </c>
      <c r="N202" s="92" t="s">
        <v>2102</v>
      </c>
      <c r="O202" s="92"/>
      <c r="P202" s="142" t="s">
        <v>53264</v>
      </c>
    </row>
    <row r="203" spans="2:19" ht="14.25">
      <c r="B203" s="91">
        <v>200</v>
      </c>
      <c r="C203" s="91"/>
      <c r="D203" s="92" t="s">
        <v>41076</v>
      </c>
      <c r="E203" s="67" t="s">
        <v>41077</v>
      </c>
      <c r="F203" s="92" t="s">
        <v>41078</v>
      </c>
      <c r="G203" s="92" t="s">
        <v>40918</v>
      </c>
      <c r="H203" s="92" t="s">
        <v>41079</v>
      </c>
      <c r="I203" s="91">
        <v>3360</v>
      </c>
      <c r="J203" s="91">
        <v>11</v>
      </c>
      <c r="K203" s="91">
        <v>0</v>
      </c>
      <c r="L203" s="91">
        <v>17720</v>
      </c>
      <c r="M203" s="91">
        <v>180</v>
      </c>
      <c r="N203" s="92" t="s">
        <v>2102</v>
      </c>
      <c r="O203" s="92"/>
      <c r="P203" s="142" t="s">
        <v>53264</v>
      </c>
    </row>
    <row r="204" spans="2:19" ht="14.25">
      <c r="B204" s="91">
        <v>201</v>
      </c>
      <c r="C204" s="91"/>
      <c r="D204" s="92"/>
      <c r="E204" s="67"/>
      <c r="F204" s="92"/>
      <c r="G204" s="92"/>
      <c r="H204" s="92"/>
      <c r="I204" s="91"/>
      <c r="J204" s="91"/>
      <c r="K204" s="91"/>
      <c r="L204" s="91"/>
      <c r="M204" s="91"/>
      <c r="N204" s="92"/>
      <c r="O204" s="92"/>
    </row>
    <row r="205" spans="2:19" ht="14.25">
      <c r="B205" s="91">
        <v>202</v>
      </c>
      <c r="C205" s="91"/>
      <c r="D205" s="92"/>
      <c r="E205" s="67"/>
      <c r="F205" s="92"/>
      <c r="G205" s="92"/>
      <c r="H205" s="92"/>
      <c r="I205" s="91"/>
      <c r="J205" s="91"/>
      <c r="K205" s="91"/>
      <c r="L205" s="91"/>
      <c r="M205" s="91"/>
      <c r="N205" s="92"/>
      <c r="O205" s="92"/>
    </row>
    <row r="206" spans="2:19" ht="14.25">
      <c r="B206" s="91">
        <v>203</v>
      </c>
      <c r="C206" s="91"/>
      <c r="D206" s="92"/>
      <c r="E206" s="67"/>
      <c r="F206" s="92"/>
      <c r="G206" s="92"/>
      <c r="H206" s="92"/>
      <c r="I206" s="91"/>
      <c r="J206" s="91"/>
      <c r="K206" s="91"/>
      <c r="L206" s="91"/>
      <c r="M206" s="91"/>
      <c r="N206" s="92"/>
      <c r="O206" s="92"/>
    </row>
    <row r="207" spans="2:19" ht="14.25">
      <c r="B207" s="91">
        <v>204</v>
      </c>
      <c r="C207" s="91"/>
      <c r="D207" s="92"/>
      <c r="E207" s="67"/>
      <c r="F207" s="92"/>
      <c r="G207" s="92"/>
      <c r="H207" s="92"/>
      <c r="I207" s="91"/>
      <c r="J207" s="91"/>
      <c r="K207" s="91"/>
      <c r="L207" s="91"/>
      <c r="M207" s="91"/>
      <c r="N207" s="92"/>
      <c r="O207" s="92"/>
    </row>
    <row r="208" spans="2:19" ht="14.25">
      <c r="B208" s="91">
        <v>205</v>
      </c>
      <c r="C208" s="91"/>
      <c r="D208" s="92"/>
      <c r="E208" s="67"/>
      <c r="F208" s="92"/>
      <c r="G208" s="92"/>
      <c r="H208" s="92"/>
      <c r="I208" s="91"/>
      <c r="J208" s="91"/>
      <c r="K208" s="91"/>
      <c r="L208" s="91"/>
      <c r="M208" s="91"/>
      <c r="N208" s="92"/>
      <c r="O208" s="92"/>
    </row>
    <row r="209" spans="2:15" ht="14.25">
      <c r="B209" s="91">
        <v>206</v>
      </c>
      <c r="C209" s="91"/>
      <c r="D209" s="92"/>
      <c r="E209" s="67"/>
      <c r="F209" s="92"/>
      <c r="G209" s="92"/>
      <c r="H209" s="92"/>
      <c r="I209" s="91"/>
      <c r="J209" s="91"/>
      <c r="K209" s="91"/>
      <c r="L209" s="91"/>
      <c r="M209" s="91"/>
      <c r="N209" s="92"/>
      <c r="O209" s="92"/>
    </row>
    <row r="210" spans="2:15" ht="14.25">
      <c r="B210" s="91">
        <v>207</v>
      </c>
      <c r="C210" s="91"/>
      <c r="D210" s="92"/>
      <c r="E210" s="67"/>
      <c r="F210" s="92"/>
      <c r="G210" s="92"/>
      <c r="H210" s="92"/>
      <c r="I210" s="91"/>
      <c r="J210" s="91"/>
      <c r="K210" s="91"/>
      <c r="L210" s="91"/>
      <c r="M210" s="91"/>
      <c r="N210" s="92"/>
      <c r="O210" s="92"/>
    </row>
    <row r="211" spans="2:15" ht="14.25">
      <c r="B211" s="91">
        <v>208</v>
      </c>
      <c r="C211" s="91"/>
      <c r="D211" s="92"/>
      <c r="E211" s="67"/>
      <c r="F211" s="92"/>
      <c r="G211" s="92"/>
      <c r="H211" s="92"/>
      <c r="I211" s="91"/>
      <c r="J211" s="91"/>
      <c r="K211" s="91"/>
      <c r="L211" s="91"/>
      <c r="M211" s="91"/>
      <c r="N211" s="92"/>
      <c r="O211" s="92"/>
    </row>
    <row r="212" spans="2:15" ht="14.25">
      <c r="B212" s="91">
        <v>209</v>
      </c>
      <c r="C212" s="91"/>
      <c r="D212" s="92"/>
      <c r="E212" s="67"/>
      <c r="F212" s="92"/>
      <c r="G212" s="92"/>
      <c r="H212" s="92"/>
      <c r="I212" s="91"/>
      <c r="J212" s="91"/>
      <c r="K212" s="91"/>
      <c r="L212" s="91"/>
      <c r="M212" s="91"/>
      <c r="N212" s="92"/>
      <c r="O212" s="92"/>
    </row>
    <row r="213" spans="2:15" ht="14.25">
      <c r="B213" s="91">
        <v>210</v>
      </c>
      <c r="C213" s="91"/>
      <c r="D213" s="92"/>
      <c r="E213" s="67"/>
      <c r="F213" s="92"/>
      <c r="G213" s="92"/>
      <c r="H213" s="92"/>
      <c r="I213" s="91"/>
      <c r="J213" s="91"/>
      <c r="K213" s="91"/>
      <c r="L213" s="91"/>
      <c r="M213" s="91"/>
      <c r="N213" s="92"/>
      <c r="O213" s="92"/>
    </row>
    <row r="214" spans="2:15" ht="14.25">
      <c r="B214" s="91">
        <v>211</v>
      </c>
      <c r="C214" s="91"/>
      <c r="D214" s="92"/>
      <c r="E214" s="67"/>
      <c r="F214" s="92"/>
      <c r="G214" s="92"/>
      <c r="H214" s="92"/>
      <c r="I214" s="91"/>
      <c r="J214" s="91"/>
      <c r="K214" s="91"/>
      <c r="L214" s="91"/>
      <c r="M214" s="91"/>
      <c r="N214" s="92"/>
      <c r="O214" s="92"/>
    </row>
    <row r="215" spans="2:15" ht="14.25">
      <c r="B215" s="91">
        <v>212</v>
      </c>
      <c r="C215" s="91"/>
      <c r="D215" s="92"/>
      <c r="E215" s="67"/>
      <c r="F215" s="92"/>
      <c r="G215" s="92"/>
      <c r="H215" s="92"/>
      <c r="I215" s="91"/>
      <c r="J215" s="91"/>
      <c r="K215" s="91"/>
      <c r="L215" s="91"/>
      <c r="M215" s="91"/>
      <c r="N215" s="92"/>
      <c r="O215" s="92"/>
    </row>
    <row r="216" spans="2:15" ht="14.25">
      <c r="B216" s="91">
        <v>213</v>
      </c>
      <c r="C216" s="91"/>
      <c r="D216" s="92"/>
      <c r="E216" s="67"/>
      <c r="F216" s="92"/>
      <c r="G216" s="92"/>
      <c r="H216" s="92"/>
      <c r="I216" s="91"/>
      <c r="J216" s="91"/>
      <c r="K216" s="91"/>
      <c r="L216" s="91"/>
      <c r="M216" s="91"/>
      <c r="N216" s="92"/>
      <c r="O216" s="92"/>
    </row>
    <row r="217" spans="2:15" ht="14.25">
      <c r="B217" s="91">
        <v>214</v>
      </c>
      <c r="C217" s="91"/>
      <c r="D217" s="92"/>
      <c r="E217" s="67"/>
      <c r="F217" s="92"/>
      <c r="G217" s="92"/>
      <c r="H217" s="92"/>
      <c r="I217" s="91"/>
      <c r="J217" s="91"/>
      <c r="K217" s="91"/>
      <c r="L217" s="91"/>
      <c r="M217" s="91"/>
      <c r="N217" s="92"/>
      <c r="O217" s="92"/>
    </row>
    <row r="218" spans="2:15" ht="14.25">
      <c r="B218" s="91">
        <v>215</v>
      </c>
      <c r="C218" s="91"/>
      <c r="D218" s="92"/>
      <c r="E218" s="67"/>
      <c r="F218" s="92"/>
      <c r="G218" s="92"/>
      <c r="H218" s="92"/>
      <c r="I218" s="91"/>
      <c r="J218" s="91"/>
      <c r="K218" s="91"/>
      <c r="L218" s="91"/>
      <c r="M218" s="91"/>
      <c r="N218" s="92"/>
      <c r="O218" s="92"/>
    </row>
    <row r="219" spans="2:15" ht="14.25">
      <c r="B219" s="91">
        <v>216</v>
      </c>
      <c r="C219" s="91"/>
      <c r="D219" s="92"/>
      <c r="E219" s="67"/>
      <c r="F219" s="92"/>
      <c r="G219" s="92"/>
      <c r="H219" s="92"/>
      <c r="I219" s="91"/>
      <c r="J219" s="91"/>
      <c r="K219" s="91"/>
      <c r="L219" s="91"/>
      <c r="M219" s="91"/>
      <c r="N219" s="92"/>
      <c r="O219" s="92"/>
    </row>
    <row r="220" spans="2:15" ht="14.25">
      <c r="B220" s="91">
        <v>217</v>
      </c>
      <c r="C220" s="91"/>
      <c r="D220" s="92"/>
      <c r="E220" s="67"/>
      <c r="F220" s="92"/>
      <c r="G220" s="92"/>
      <c r="H220" s="92"/>
      <c r="I220" s="91"/>
      <c r="J220" s="91"/>
      <c r="K220" s="91"/>
      <c r="L220" s="91"/>
      <c r="M220" s="91"/>
      <c r="N220" s="92"/>
      <c r="O220" s="92"/>
    </row>
    <row r="221" spans="2:15" ht="14.25">
      <c r="B221" s="91">
        <v>218</v>
      </c>
      <c r="C221" s="91"/>
      <c r="D221" s="92"/>
      <c r="E221" s="67"/>
      <c r="F221" s="92"/>
      <c r="G221" s="92"/>
      <c r="H221" s="92"/>
      <c r="I221" s="91"/>
      <c r="J221" s="91"/>
      <c r="K221" s="91"/>
      <c r="L221" s="91"/>
      <c r="M221" s="91"/>
      <c r="N221" s="92"/>
      <c r="O221" s="92"/>
    </row>
    <row r="222" spans="2:15" ht="14.25">
      <c r="B222" s="91">
        <v>219</v>
      </c>
      <c r="C222" s="91"/>
      <c r="D222" s="92"/>
      <c r="E222" s="67"/>
      <c r="F222" s="92"/>
      <c r="G222" s="92"/>
      <c r="H222" s="92"/>
      <c r="I222" s="91"/>
      <c r="J222" s="91"/>
      <c r="K222" s="91"/>
      <c r="L222" s="91"/>
      <c r="M222" s="91"/>
      <c r="N222" s="92"/>
      <c r="O222" s="92"/>
    </row>
    <row r="223" spans="2:15" ht="14.25">
      <c r="B223" s="91">
        <v>220</v>
      </c>
      <c r="C223" s="91"/>
      <c r="D223" s="92"/>
      <c r="E223" s="67"/>
      <c r="F223" s="92"/>
      <c r="G223" s="92"/>
      <c r="H223" s="92"/>
      <c r="I223" s="91"/>
      <c r="J223" s="91"/>
      <c r="K223" s="91"/>
      <c r="L223" s="91"/>
      <c r="M223" s="91"/>
      <c r="N223" s="92"/>
      <c r="O223" s="92"/>
    </row>
    <row r="224" spans="2:15" ht="14.25">
      <c r="B224" s="91">
        <v>221</v>
      </c>
      <c r="C224" s="91"/>
      <c r="D224" s="92"/>
      <c r="E224" s="67"/>
      <c r="F224" s="92"/>
      <c r="G224" s="92"/>
      <c r="H224" s="92"/>
      <c r="I224" s="91"/>
      <c r="J224" s="91"/>
      <c r="K224" s="91"/>
      <c r="L224" s="91"/>
      <c r="M224" s="91"/>
      <c r="N224" s="92"/>
      <c r="O224" s="92"/>
    </row>
    <row r="225" spans="2:15" ht="14.25">
      <c r="B225" s="91">
        <v>222</v>
      </c>
      <c r="C225" s="91"/>
      <c r="D225" s="92"/>
      <c r="E225" s="67"/>
      <c r="F225" s="92"/>
      <c r="G225" s="92"/>
      <c r="H225" s="92"/>
      <c r="I225" s="91"/>
      <c r="J225" s="91"/>
      <c r="K225" s="91"/>
      <c r="L225" s="91"/>
      <c r="M225" s="91"/>
      <c r="N225" s="92"/>
      <c r="O225" s="92"/>
    </row>
    <row r="226" spans="2:15" ht="14.25">
      <c r="B226" s="91">
        <v>223</v>
      </c>
      <c r="C226" s="91"/>
      <c r="D226" s="92"/>
      <c r="E226" s="67"/>
      <c r="F226" s="92"/>
      <c r="G226" s="92"/>
      <c r="H226" s="92"/>
      <c r="I226" s="91"/>
      <c r="J226" s="91"/>
      <c r="K226" s="91"/>
      <c r="L226" s="91"/>
      <c r="M226" s="91"/>
      <c r="N226" s="92"/>
      <c r="O226" s="92"/>
    </row>
    <row r="227" spans="2:15" ht="14.25">
      <c r="B227" s="91">
        <v>224</v>
      </c>
      <c r="C227" s="91"/>
      <c r="D227" s="92"/>
      <c r="E227" s="67"/>
      <c r="F227" s="92"/>
      <c r="G227" s="92"/>
      <c r="H227" s="92"/>
      <c r="I227" s="91"/>
      <c r="J227" s="91"/>
      <c r="K227" s="91"/>
      <c r="L227" s="91"/>
      <c r="M227" s="91"/>
      <c r="N227" s="92"/>
      <c r="O227" s="92"/>
    </row>
    <row r="228" spans="2:15" ht="14.25">
      <c r="B228" s="91">
        <v>225</v>
      </c>
      <c r="C228" s="91"/>
      <c r="D228" s="92"/>
      <c r="E228" s="67"/>
      <c r="F228" s="92"/>
      <c r="G228" s="92"/>
      <c r="H228" s="92"/>
      <c r="I228" s="91"/>
      <c r="J228" s="91"/>
      <c r="K228" s="91"/>
      <c r="L228" s="91"/>
      <c r="M228" s="91"/>
      <c r="N228" s="92"/>
      <c r="O228" s="92"/>
    </row>
    <row r="229" spans="2:15" ht="14.25">
      <c r="B229" s="91">
        <v>226</v>
      </c>
      <c r="C229" s="91"/>
      <c r="D229" s="92"/>
      <c r="E229" s="67"/>
      <c r="F229" s="92"/>
      <c r="G229" s="92"/>
      <c r="H229" s="92"/>
      <c r="I229" s="91"/>
      <c r="J229" s="91"/>
      <c r="K229" s="91"/>
      <c r="L229" s="91"/>
      <c r="M229" s="91"/>
      <c r="N229" s="92"/>
      <c r="O229" s="92"/>
    </row>
    <row r="230" spans="2:15" ht="14.25">
      <c r="B230" s="91">
        <v>227</v>
      </c>
      <c r="C230" s="91"/>
      <c r="D230" s="92"/>
      <c r="E230" s="67"/>
      <c r="F230" s="92"/>
      <c r="G230" s="92"/>
      <c r="H230" s="92"/>
      <c r="I230" s="91"/>
      <c r="J230" s="91"/>
      <c r="K230" s="91"/>
      <c r="L230" s="91"/>
      <c r="M230" s="91"/>
      <c r="N230" s="92"/>
      <c r="O230" s="92"/>
    </row>
    <row r="231" spans="2:15" ht="14.25">
      <c r="B231" s="91">
        <v>228</v>
      </c>
      <c r="C231" s="91"/>
      <c r="D231" s="92"/>
      <c r="E231" s="67"/>
      <c r="F231" s="92"/>
      <c r="G231" s="92"/>
      <c r="H231" s="92"/>
      <c r="I231" s="91"/>
      <c r="J231" s="91"/>
      <c r="K231" s="91"/>
      <c r="L231" s="91"/>
      <c r="M231" s="91"/>
      <c r="N231" s="92"/>
      <c r="O231" s="92"/>
    </row>
    <row r="232" spans="2:15" ht="14.25">
      <c r="B232" s="91">
        <v>229</v>
      </c>
      <c r="C232" s="91"/>
      <c r="D232" s="92"/>
      <c r="E232" s="67"/>
      <c r="F232" s="92"/>
      <c r="G232" s="92"/>
      <c r="H232" s="92"/>
      <c r="I232" s="91"/>
      <c r="J232" s="91"/>
      <c r="K232" s="91"/>
      <c r="L232" s="91"/>
      <c r="M232" s="91"/>
      <c r="N232" s="92"/>
      <c r="O232" s="92"/>
    </row>
    <row r="233" spans="2:15" ht="14.25">
      <c r="B233" s="91">
        <v>230</v>
      </c>
      <c r="C233" s="91"/>
      <c r="D233" s="92"/>
      <c r="E233" s="67"/>
      <c r="F233" s="92"/>
      <c r="G233" s="92"/>
      <c r="H233" s="92"/>
      <c r="I233" s="91"/>
      <c r="J233" s="91"/>
      <c r="K233" s="91"/>
      <c r="L233" s="91"/>
      <c r="M233" s="91"/>
      <c r="N233" s="92"/>
      <c r="O233" s="92"/>
    </row>
    <row r="234" spans="2:15" ht="14.25">
      <c r="B234" s="91">
        <v>231</v>
      </c>
      <c r="C234" s="91"/>
      <c r="D234" s="92"/>
      <c r="E234" s="67"/>
      <c r="F234" s="92"/>
      <c r="G234" s="92"/>
      <c r="H234" s="92"/>
      <c r="I234" s="91"/>
      <c r="J234" s="91"/>
      <c r="K234" s="91"/>
      <c r="L234" s="91"/>
      <c r="M234" s="91"/>
      <c r="N234" s="92"/>
      <c r="O234" s="92"/>
    </row>
    <row r="235" spans="2:15" ht="14.25">
      <c r="B235" s="91">
        <v>232</v>
      </c>
      <c r="C235" s="91"/>
      <c r="D235" s="92"/>
      <c r="E235" s="67"/>
      <c r="F235" s="92"/>
      <c r="G235" s="92"/>
      <c r="H235" s="92"/>
      <c r="I235" s="91"/>
      <c r="J235" s="91"/>
      <c r="K235" s="91"/>
      <c r="L235" s="91"/>
      <c r="M235" s="91"/>
      <c r="N235" s="92"/>
      <c r="O235" s="92"/>
    </row>
    <row r="236" spans="2:15" ht="14.25">
      <c r="B236" s="91">
        <v>233</v>
      </c>
      <c r="C236" s="91"/>
      <c r="D236" s="92"/>
      <c r="E236" s="67"/>
      <c r="F236" s="92"/>
      <c r="G236" s="92"/>
      <c r="H236" s="92"/>
      <c r="I236" s="91"/>
      <c r="J236" s="91"/>
      <c r="K236" s="91"/>
      <c r="L236" s="91"/>
      <c r="M236" s="91"/>
      <c r="N236" s="92"/>
      <c r="O236" s="92"/>
    </row>
    <row r="237" spans="2:15" ht="14.25">
      <c r="B237" s="91">
        <v>234</v>
      </c>
      <c r="C237" s="91"/>
      <c r="D237" s="92"/>
      <c r="E237" s="67"/>
      <c r="F237" s="92"/>
      <c r="G237" s="92"/>
      <c r="H237" s="92"/>
      <c r="I237" s="91"/>
      <c r="J237" s="91"/>
      <c r="K237" s="91"/>
      <c r="L237" s="91"/>
      <c r="M237" s="91"/>
      <c r="N237" s="92"/>
      <c r="O237" s="92"/>
    </row>
    <row r="238" spans="2:15" ht="14.25">
      <c r="B238" s="91">
        <v>235</v>
      </c>
      <c r="C238" s="91"/>
      <c r="D238" s="92"/>
      <c r="E238" s="67"/>
      <c r="F238" s="92"/>
      <c r="G238" s="92"/>
      <c r="H238" s="92"/>
      <c r="I238" s="91"/>
      <c r="J238" s="91"/>
      <c r="K238" s="91"/>
      <c r="L238" s="91"/>
      <c r="M238" s="91"/>
      <c r="N238" s="92"/>
      <c r="O238" s="92"/>
    </row>
    <row r="239" spans="2:15" ht="14.25">
      <c r="B239" s="91">
        <v>236</v>
      </c>
      <c r="C239" s="91"/>
      <c r="D239" s="92"/>
      <c r="E239" s="67"/>
      <c r="F239" s="92"/>
      <c r="G239" s="92"/>
      <c r="H239" s="92"/>
      <c r="I239" s="91"/>
      <c r="J239" s="91"/>
      <c r="K239" s="91"/>
      <c r="L239" s="91"/>
      <c r="M239" s="91"/>
      <c r="N239" s="92"/>
      <c r="O239" s="92"/>
    </row>
    <row r="240" spans="2:15" ht="14.25">
      <c r="B240" s="91">
        <v>237</v>
      </c>
      <c r="C240" s="91"/>
      <c r="D240" s="92"/>
      <c r="E240" s="67"/>
      <c r="F240" s="92"/>
      <c r="G240" s="92"/>
      <c r="H240" s="92"/>
      <c r="I240" s="91"/>
      <c r="J240" s="91"/>
      <c r="K240" s="91"/>
      <c r="L240" s="91"/>
      <c r="M240" s="91"/>
      <c r="N240" s="92"/>
      <c r="O240" s="92"/>
    </row>
    <row r="241" spans="2:15" ht="14.25">
      <c r="B241" s="91">
        <v>238</v>
      </c>
      <c r="C241" s="91"/>
      <c r="D241" s="92"/>
      <c r="E241" s="67"/>
      <c r="F241" s="92"/>
      <c r="G241" s="92"/>
      <c r="H241" s="92"/>
      <c r="I241" s="91"/>
      <c r="J241" s="91"/>
      <c r="K241" s="91"/>
      <c r="L241" s="91"/>
      <c r="M241" s="91"/>
      <c r="N241" s="92"/>
      <c r="O241" s="92"/>
    </row>
    <row r="242" spans="2:15" ht="14.25">
      <c r="B242" s="91">
        <v>239</v>
      </c>
      <c r="C242" s="91"/>
      <c r="D242" s="92"/>
      <c r="E242" s="67"/>
      <c r="F242" s="92"/>
      <c r="G242" s="92"/>
      <c r="H242" s="92"/>
      <c r="I242" s="91"/>
      <c r="J242" s="91"/>
      <c r="K242" s="91"/>
      <c r="L242" s="91"/>
      <c r="M242" s="91"/>
      <c r="N242" s="92"/>
      <c r="O242" s="92"/>
    </row>
    <row r="243" spans="2:15" ht="14.25">
      <c r="B243" s="91">
        <v>240</v>
      </c>
      <c r="C243" s="91"/>
      <c r="D243" s="92"/>
      <c r="E243" s="67"/>
      <c r="F243" s="92"/>
      <c r="G243" s="92"/>
      <c r="H243" s="92"/>
      <c r="I243" s="91"/>
      <c r="J243" s="91"/>
      <c r="K243" s="91"/>
      <c r="L243" s="91"/>
      <c r="M243" s="91"/>
      <c r="N243" s="92"/>
      <c r="O243" s="92"/>
    </row>
    <row r="244" spans="2:15" ht="14.25">
      <c r="B244" s="91">
        <v>241</v>
      </c>
      <c r="C244" s="91"/>
      <c r="D244" s="92"/>
      <c r="E244" s="67"/>
      <c r="F244" s="92"/>
      <c r="G244" s="92"/>
      <c r="H244" s="92"/>
      <c r="I244" s="91"/>
      <c r="J244" s="91"/>
      <c r="K244" s="91"/>
      <c r="L244" s="91"/>
      <c r="M244" s="91"/>
      <c r="N244" s="92"/>
      <c r="O244" s="92"/>
    </row>
    <row r="245" spans="2:15" ht="14.25">
      <c r="B245" s="91">
        <v>242</v>
      </c>
      <c r="C245" s="91"/>
      <c r="D245" s="92"/>
      <c r="E245" s="67"/>
      <c r="F245" s="92"/>
      <c r="G245" s="92"/>
      <c r="H245" s="92"/>
      <c r="I245" s="91"/>
      <c r="J245" s="91"/>
      <c r="K245" s="91"/>
      <c r="L245" s="91"/>
      <c r="M245" s="91"/>
      <c r="N245" s="92"/>
      <c r="O245" s="92"/>
    </row>
    <row r="246" spans="2:15" ht="14.25">
      <c r="B246" s="91">
        <v>243</v>
      </c>
      <c r="C246" s="91"/>
      <c r="D246" s="92"/>
      <c r="E246" s="67"/>
      <c r="F246" s="92"/>
      <c r="G246" s="92"/>
      <c r="H246" s="92"/>
      <c r="I246" s="91"/>
      <c r="J246" s="91"/>
      <c r="K246" s="91"/>
      <c r="L246" s="91"/>
      <c r="M246" s="91"/>
      <c r="N246" s="92"/>
      <c r="O246" s="92"/>
    </row>
    <row r="247" spans="2:15" ht="14.25">
      <c r="B247" s="91">
        <v>244</v>
      </c>
      <c r="C247" s="91"/>
      <c r="D247" s="92"/>
      <c r="E247" s="67"/>
      <c r="F247" s="92"/>
      <c r="G247" s="92"/>
      <c r="H247" s="92"/>
      <c r="I247" s="91"/>
      <c r="J247" s="91"/>
      <c r="K247" s="91"/>
      <c r="L247" s="91"/>
      <c r="M247" s="91"/>
      <c r="N247" s="92"/>
      <c r="O247" s="92"/>
    </row>
    <row r="248" spans="2:15" ht="14.25">
      <c r="B248" s="91">
        <v>245</v>
      </c>
      <c r="C248" s="91"/>
      <c r="D248" s="92"/>
      <c r="E248" s="67"/>
      <c r="F248" s="92"/>
      <c r="G248" s="92"/>
      <c r="H248" s="92"/>
      <c r="I248" s="91"/>
      <c r="J248" s="91"/>
      <c r="K248" s="91"/>
      <c r="L248" s="91"/>
      <c r="M248" s="91"/>
      <c r="N248" s="92"/>
      <c r="O248" s="92"/>
    </row>
    <row r="249" spans="2:15" ht="14.25">
      <c r="B249" s="91">
        <v>246</v>
      </c>
      <c r="C249" s="91"/>
      <c r="D249" s="92"/>
      <c r="E249" s="67"/>
      <c r="F249" s="92"/>
      <c r="G249" s="92"/>
      <c r="H249" s="92"/>
      <c r="I249" s="91"/>
      <c r="J249" s="91"/>
      <c r="K249" s="91"/>
      <c r="L249" s="91"/>
      <c r="M249" s="91"/>
      <c r="N249" s="92"/>
      <c r="O249" s="92"/>
    </row>
    <row r="250" spans="2:15" ht="14.25">
      <c r="B250" s="91">
        <v>247</v>
      </c>
      <c r="C250" s="91"/>
      <c r="D250" s="92"/>
      <c r="E250" s="67"/>
      <c r="F250" s="92"/>
      <c r="G250" s="92"/>
      <c r="H250" s="92"/>
      <c r="I250" s="91"/>
      <c r="J250" s="91"/>
      <c r="K250" s="91"/>
      <c r="L250" s="91"/>
      <c r="M250" s="91"/>
      <c r="N250" s="92"/>
      <c r="O250" s="92"/>
    </row>
    <row r="251" spans="2:15" ht="14.25">
      <c r="B251" s="91">
        <v>248</v>
      </c>
      <c r="C251" s="91"/>
      <c r="D251" s="92"/>
      <c r="E251" s="67"/>
      <c r="F251" s="92"/>
      <c r="G251" s="92"/>
      <c r="H251" s="92"/>
      <c r="I251" s="91"/>
      <c r="J251" s="91"/>
      <c r="K251" s="91"/>
      <c r="L251" s="91"/>
      <c r="M251" s="91"/>
      <c r="N251" s="92"/>
      <c r="O251" s="92"/>
    </row>
    <row r="252" spans="2:15" ht="14.25">
      <c r="B252" s="91">
        <v>249</v>
      </c>
      <c r="C252" s="91"/>
      <c r="D252" s="92"/>
      <c r="E252" s="67"/>
      <c r="F252" s="92"/>
      <c r="G252" s="92"/>
      <c r="H252" s="92"/>
      <c r="I252" s="91"/>
      <c r="J252" s="91"/>
      <c r="K252" s="91"/>
      <c r="L252" s="91"/>
      <c r="M252" s="91"/>
      <c r="N252" s="92"/>
      <c r="O252" s="92"/>
    </row>
    <row r="253" spans="2:15" ht="14.25">
      <c r="B253" s="91">
        <v>250</v>
      </c>
      <c r="C253" s="91"/>
      <c r="D253" s="92"/>
      <c r="E253" s="67"/>
      <c r="F253" s="92"/>
      <c r="G253" s="92"/>
      <c r="H253" s="92"/>
      <c r="I253" s="91"/>
      <c r="J253" s="91"/>
      <c r="K253" s="91"/>
      <c r="L253" s="91"/>
      <c r="M253" s="91"/>
      <c r="N253" s="92"/>
      <c r="O253" s="92"/>
    </row>
    <row r="254" spans="2:15" ht="14.25">
      <c r="B254" s="91">
        <v>251</v>
      </c>
      <c r="C254" s="91"/>
      <c r="D254" s="92"/>
      <c r="E254" s="67"/>
      <c r="F254" s="92"/>
      <c r="G254" s="92"/>
      <c r="H254" s="92"/>
      <c r="I254" s="91"/>
      <c r="J254" s="91"/>
      <c r="K254" s="91"/>
      <c r="L254" s="91"/>
      <c r="M254" s="91"/>
      <c r="N254" s="92"/>
      <c r="O254" s="92"/>
    </row>
    <row r="255" spans="2:15" ht="14.25">
      <c r="B255" s="91">
        <v>252</v>
      </c>
      <c r="C255" s="91"/>
      <c r="D255" s="92"/>
      <c r="E255" s="67"/>
      <c r="F255" s="92"/>
      <c r="G255" s="92"/>
      <c r="H255" s="92"/>
      <c r="I255" s="91"/>
      <c r="J255" s="91"/>
      <c r="K255" s="91"/>
      <c r="L255" s="91"/>
      <c r="M255" s="91"/>
      <c r="N255" s="92"/>
      <c r="O255" s="92"/>
    </row>
    <row r="256" spans="2:15" ht="14.25">
      <c r="B256" s="91">
        <v>263</v>
      </c>
      <c r="C256" s="91"/>
      <c r="D256" s="92"/>
      <c r="E256" s="67"/>
      <c r="F256" s="92"/>
      <c r="G256" s="92"/>
      <c r="H256" s="92"/>
      <c r="I256" s="91"/>
      <c r="J256" s="91"/>
      <c r="K256" s="91"/>
      <c r="L256" s="91"/>
      <c r="M256" s="91"/>
      <c r="N256" s="92"/>
      <c r="O256" s="92"/>
    </row>
    <row r="257" spans="2:15" ht="14.25">
      <c r="B257" s="91">
        <v>264</v>
      </c>
      <c r="C257" s="91"/>
      <c r="D257" s="92"/>
      <c r="E257" s="67"/>
      <c r="F257" s="92"/>
      <c r="G257" s="92"/>
      <c r="H257" s="92"/>
      <c r="I257" s="91"/>
      <c r="J257" s="91"/>
      <c r="K257" s="91"/>
      <c r="L257" s="91"/>
      <c r="M257" s="91"/>
      <c r="N257" s="92"/>
      <c r="O257" s="92"/>
    </row>
    <row r="258" spans="2:15" ht="14.25">
      <c r="B258" s="91">
        <v>265</v>
      </c>
      <c r="C258" s="91"/>
      <c r="D258" s="92"/>
      <c r="E258" s="67"/>
      <c r="F258" s="92"/>
      <c r="G258" s="92"/>
      <c r="H258" s="92"/>
      <c r="I258" s="91"/>
      <c r="J258" s="91"/>
      <c r="K258" s="91"/>
      <c r="L258" s="91"/>
      <c r="M258" s="91"/>
      <c r="N258" s="92"/>
      <c r="O258" s="92"/>
    </row>
    <row r="259" spans="2:15" ht="14.25">
      <c r="B259" s="91">
        <v>266</v>
      </c>
      <c r="C259" s="91"/>
      <c r="D259" s="92"/>
      <c r="E259" s="67"/>
      <c r="F259" s="92"/>
      <c r="G259" s="92"/>
      <c r="H259" s="92"/>
      <c r="I259" s="91"/>
      <c r="J259" s="91"/>
      <c r="K259" s="91"/>
      <c r="L259" s="91"/>
      <c r="M259" s="91"/>
      <c r="N259" s="92"/>
      <c r="O259" s="92"/>
    </row>
    <row r="260" spans="2:15" ht="14.25">
      <c r="B260" s="91">
        <v>267</v>
      </c>
      <c r="C260" s="91"/>
      <c r="D260" s="92"/>
      <c r="E260" s="67"/>
      <c r="F260" s="92"/>
      <c r="G260" s="92"/>
      <c r="H260" s="92"/>
      <c r="I260" s="91"/>
      <c r="J260" s="91"/>
      <c r="K260" s="91"/>
      <c r="L260" s="91"/>
      <c r="M260" s="91"/>
      <c r="N260" s="92"/>
      <c r="O260" s="92"/>
    </row>
    <row r="261" spans="2:15" ht="14.25">
      <c r="B261" s="91">
        <v>268</v>
      </c>
      <c r="C261" s="91"/>
      <c r="D261" s="92"/>
      <c r="E261" s="67"/>
      <c r="F261" s="92"/>
      <c r="G261" s="92"/>
      <c r="H261" s="92"/>
      <c r="I261" s="91"/>
      <c r="J261" s="91"/>
      <c r="K261" s="91"/>
      <c r="L261" s="91"/>
      <c r="M261" s="91"/>
      <c r="N261" s="92"/>
      <c r="O261" s="92"/>
    </row>
    <row r="262" spans="2:15" ht="14.25">
      <c r="B262" s="91">
        <v>269</v>
      </c>
      <c r="C262" s="91"/>
      <c r="D262" s="92"/>
      <c r="E262" s="67"/>
      <c r="F262" s="92"/>
      <c r="G262" s="92"/>
      <c r="H262" s="92"/>
      <c r="I262" s="91"/>
      <c r="J262" s="91"/>
      <c r="K262" s="91"/>
      <c r="L262" s="91"/>
      <c r="M262" s="91"/>
      <c r="N262" s="92"/>
      <c r="O262" s="92"/>
    </row>
    <row r="263" spans="2:15" ht="14.25">
      <c r="B263" s="91">
        <v>270</v>
      </c>
      <c r="C263" s="91"/>
      <c r="D263" s="92"/>
      <c r="E263" s="67"/>
      <c r="F263" s="92"/>
      <c r="G263" s="92"/>
      <c r="H263" s="92"/>
      <c r="I263" s="91"/>
      <c r="J263" s="91"/>
      <c r="K263" s="91"/>
      <c r="L263" s="91"/>
      <c r="M263" s="91"/>
      <c r="N263" s="92"/>
      <c r="O263" s="92"/>
    </row>
    <row r="264" spans="2:15" ht="14.25">
      <c r="B264" s="91">
        <v>271</v>
      </c>
      <c r="C264" s="91"/>
      <c r="D264" s="92"/>
      <c r="E264" s="67"/>
      <c r="F264" s="92"/>
      <c r="G264" s="92"/>
      <c r="H264" s="92"/>
      <c r="I264" s="91"/>
      <c r="J264" s="91"/>
      <c r="K264" s="91"/>
      <c r="L264" s="91"/>
      <c r="M264" s="91"/>
      <c r="N264" s="92"/>
      <c r="O264" s="92"/>
    </row>
    <row r="265" spans="2:15" ht="14.25">
      <c r="B265" s="91">
        <v>272</v>
      </c>
      <c r="C265" s="91"/>
      <c r="D265" s="92"/>
      <c r="E265" s="67"/>
      <c r="F265" s="92"/>
      <c r="G265" s="92"/>
      <c r="H265" s="92"/>
      <c r="I265" s="91"/>
      <c r="J265" s="91"/>
      <c r="K265" s="91"/>
      <c r="L265" s="91"/>
      <c r="M265" s="91"/>
      <c r="N265" s="92"/>
      <c r="O265" s="92"/>
    </row>
    <row r="266" spans="2:15" ht="14.25">
      <c r="B266" s="91">
        <v>273</v>
      </c>
      <c r="C266" s="91"/>
      <c r="D266" s="92"/>
      <c r="E266" s="67"/>
      <c r="F266" s="92"/>
      <c r="G266" s="92"/>
      <c r="H266" s="92"/>
      <c r="I266" s="91"/>
      <c r="J266" s="91"/>
      <c r="K266" s="91"/>
      <c r="L266" s="91"/>
      <c r="M266" s="91"/>
      <c r="N266" s="92"/>
      <c r="O266" s="92"/>
    </row>
    <row r="267" spans="2:15" ht="14.25">
      <c r="B267" s="91">
        <v>274</v>
      </c>
      <c r="C267" s="91"/>
      <c r="D267" s="92"/>
      <c r="E267" s="67"/>
      <c r="F267" s="92"/>
      <c r="G267" s="92"/>
      <c r="H267" s="92"/>
      <c r="I267" s="91"/>
      <c r="J267" s="91"/>
      <c r="K267" s="91"/>
      <c r="L267" s="91"/>
      <c r="M267" s="91"/>
      <c r="N267" s="92"/>
      <c r="O267" s="92"/>
    </row>
    <row r="268" spans="2:15" ht="14.25">
      <c r="B268" s="91">
        <v>275</v>
      </c>
      <c r="C268" s="91"/>
      <c r="D268" s="92"/>
      <c r="E268" s="67"/>
      <c r="F268" s="92"/>
      <c r="G268" s="92"/>
      <c r="H268" s="92"/>
      <c r="I268" s="91"/>
      <c r="J268" s="91"/>
      <c r="K268" s="91"/>
      <c r="L268" s="91"/>
      <c r="M268" s="91"/>
      <c r="N268" s="92"/>
      <c r="O268" s="92"/>
    </row>
    <row r="269" spans="2:15" ht="14.25">
      <c r="B269" s="91">
        <v>276</v>
      </c>
      <c r="C269" s="91"/>
      <c r="D269" s="92"/>
      <c r="E269" s="67"/>
      <c r="F269" s="92"/>
      <c r="G269" s="92"/>
      <c r="H269" s="92"/>
      <c r="I269" s="91"/>
      <c r="J269" s="91"/>
      <c r="K269" s="91"/>
      <c r="L269" s="91"/>
      <c r="M269" s="91"/>
      <c r="N269" s="92"/>
      <c r="O269" s="92"/>
    </row>
    <row r="270" spans="2:15" ht="14.25">
      <c r="B270" s="91">
        <v>277</v>
      </c>
      <c r="C270" s="91"/>
      <c r="D270" s="92"/>
      <c r="E270" s="67"/>
      <c r="F270" s="92"/>
      <c r="G270" s="92"/>
      <c r="H270" s="92"/>
      <c r="I270" s="91"/>
      <c r="J270" s="91"/>
      <c r="K270" s="91"/>
      <c r="L270" s="91"/>
      <c r="M270" s="91"/>
      <c r="N270" s="92"/>
      <c r="O270" s="92"/>
    </row>
    <row r="271" spans="2:15" ht="14.25">
      <c r="B271" s="91">
        <v>278</v>
      </c>
      <c r="C271" s="91"/>
      <c r="D271" s="92"/>
      <c r="E271" s="67"/>
      <c r="F271" s="92"/>
      <c r="G271" s="92"/>
      <c r="H271" s="92"/>
      <c r="I271" s="91"/>
      <c r="J271" s="91"/>
      <c r="K271" s="91"/>
      <c r="L271" s="91"/>
      <c r="M271" s="91"/>
      <c r="N271" s="92"/>
      <c r="O271" s="92"/>
    </row>
    <row r="272" spans="2:15" ht="14.25">
      <c r="B272" s="91">
        <v>279</v>
      </c>
      <c r="C272" s="91"/>
      <c r="D272" s="92"/>
      <c r="E272" s="67"/>
      <c r="F272" s="92"/>
      <c r="G272" s="92"/>
      <c r="H272" s="92"/>
      <c r="I272" s="91"/>
      <c r="J272" s="91"/>
      <c r="K272" s="91"/>
      <c r="L272" s="91"/>
      <c r="M272" s="91"/>
      <c r="N272" s="92"/>
      <c r="O272" s="92"/>
    </row>
    <row r="273" spans="2:15" ht="14.25">
      <c r="B273" s="91">
        <v>280</v>
      </c>
      <c r="C273" s="91"/>
      <c r="D273" s="92"/>
      <c r="E273" s="67"/>
      <c r="F273" s="92"/>
      <c r="G273" s="92"/>
      <c r="H273" s="92"/>
      <c r="I273" s="91"/>
      <c r="J273" s="91"/>
      <c r="K273" s="91"/>
      <c r="L273" s="91"/>
      <c r="M273" s="91"/>
      <c r="N273" s="92"/>
      <c r="O273" s="92"/>
    </row>
    <row r="274" spans="2:15" ht="14.25">
      <c r="B274" s="91">
        <v>281</v>
      </c>
      <c r="C274" s="91"/>
      <c r="D274" s="92"/>
      <c r="E274" s="67"/>
      <c r="F274" s="92"/>
      <c r="G274" s="92"/>
      <c r="H274" s="92"/>
      <c r="I274" s="91"/>
      <c r="J274" s="91"/>
      <c r="K274" s="91"/>
      <c r="L274" s="91"/>
      <c r="M274" s="91"/>
      <c r="N274" s="92"/>
      <c r="O274" s="92"/>
    </row>
    <row r="275" spans="2:15" ht="14.25">
      <c r="B275" s="91">
        <v>282</v>
      </c>
      <c r="C275" s="91"/>
      <c r="D275" s="92"/>
      <c r="E275" s="67"/>
      <c r="F275" s="92"/>
      <c r="G275" s="92"/>
      <c r="H275" s="92"/>
      <c r="I275" s="91"/>
      <c r="J275" s="91"/>
      <c r="K275" s="91"/>
      <c r="L275" s="91"/>
      <c r="M275" s="91"/>
      <c r="N275" s="92"/>
      <c r="O275" s="92"/>
    </row>
    <row r="276" spans="2:15" ht="14.25">
      <c r="B276" s="91">
        <v>283</v>
      </c>
      <c r="C276" s="91"/>
      <c r="D276" s="92"/>
      <c r="E276" s="67"/>
      <c r="F276" s="92"/>
      <c r="G276" s="92"/>
      <c r="H276" s="92"/>
      <c r="I276" s="91"/>
      <c r="J276" s="91"/>
      <c r="K276" s="91"/>
      <c r="L276" s="91"/>
      <c r="M276" s="91"/>
      <c r="N276" s="92"/>
      <c r="O276" s="92"/>
    </row>
    <row r="277" spans="2:15" ht="14.25">
      <c r="B277" s="91">
        <v>284</v>
      </c>
      <c r="C277" s="91"/>
      <c r="D277" s="92"/>
      <c r="E277" s="67"/>
      <c r="F277" s="92"/>
      <c r="G277" s="92"/>
      <c r="H277" s="92"/>
      <c r="I277" s="91"/>
      <c r="J277" s="91"/>
      <c r="K277" s="91"/>
      <c r="L277" s="91"/>
      <c r="M277" s="91"/>
      <c r="N277" s="92"/>
      <c r="O277" s="92"/>
    </row>
    <row r="278" spans="2:15" ht="14.25">
      <c r="B278" s="91">
        <v>285</v>
      </c>
      <c r="C278" s="91"/>
      <c r="D278" s="92"/>
      <c r="E278" s="67"/>
      <c r="F278" s="92"/>
      <c r="G278" s="92"/>
      <c r="H278" s="92"/>
      <c r="I278" s="91"/>
      <c r="J278" s="91"/>
      <c r="K278" s="91"/>
      <c r="L278" s="91"/>
      <c r="M278" s="91"/>
      <c r="N278" s="92"/>
      <c r="O278" s="92"/>
    </row>
    <row r="279" spans="2:15" ht="14.25">
      <c r="B279" s="91">
        <v>286</v>
      </c>
      <c r="C279" s="91"/>
      <c r="D279" s="92"/>
      <c r="E279" s="67"/>
      <c r="F279" s="92"/>
      <c r="G279" s="92"/>
      <c r="H279" s="92"/>
      <c r="I279" s="91"/>
      <c r="J279" s="91"/>
      <c r="K279" s="91"/>
      <c r="L279" s="91"/>
      <c r="M279" s="91"/>
      <c r="N279" s="92"/>
      <c r="O279" s="92"/>
    </row>
    <row r="280" spans="2:15" ht="14.25">
      <c r="B280" s="91">
        <v>287</v>
      </c>
      <c r="C280" s="91"/>
      <c r="D280" s="92"/>
      <c r="E280" s="67"/>
      <c r="F280" s="92"/>
      <c r="G280" s="92"/>
      <c r="H280" s="92"/>
      <c r="I280" s="91"/>
      <c r="J280" s="91"/>
      <c r="K280" s="91"/>
      <c r="L280" s="91"/>
      <c r="M280" s="91"/>
      <c r="N280" s="92"/>
      <c r="O280" s="92"/>
    </row>
    <row r="281" spans="2:15" ht="14.25">
      <c r="B281" s="91">
        <v>288</v>
      </c>
      <c r="C281" s="91"/>
      <c r="D281" s="92"/>
      <c r="E281" s="67"/>
      <c r="F281" s="92"/>
      <c r="G281" s="92"/>
      <c r="H281" s="92"/>
      <c r="I281" s="91"/>
      <c r="J281" s="91"/>
      <c r="K281" s="91"/>
      <c r="L281" s="91"/>
      <c r="M281" s="91"/>
      <c r="N281" s="92"/>
      <c r="O281" s="92"/>
    </row>
    <row r="282" spans="2:15" ht="14.25">
      <c r="B282" s="91">
        <v>289</v>
      </c>
      <c r="C282" s="91"/>
      <c r="D282" s="92"/>
      <c r="E282" s="67"/>
      <c r="F282" s="92"/>
      <c r="G282" s="92"/>
      <c r="H282" s="92"/>
      <c r="I282" s="91"/>
      <c r="J282" s="91"/>
      <c r="K282" s="91"/>
      <c r="L282" s="91"/>
      <c r="M282" s="91"/>
      <c r="N282" s="92"/>
      <c r="O282" s="92"/>
    </row>
    <row r="283" spans="2:15" ht="14.25">
      <c r="B283" s="91">
        <v>290</v>
      </c>
      <c r="C283" s="91"/>
      <c r="D283" s="92"/>
      <c r="E283" s="67"/>
      <c r="F283" s="92"/>
      <c r="G283" s="92"/>
      <c r="H283" s="92"/>
      <c r="I283" s="91"/>
      <c r="J283" s="91"/>
      <c r="K283" s="91"/>
      <c r="L283" s="91"/>
      <c r="M283" s="91"/>
      <c r="N283" s="92"/>
      <c r="O283" s="92"/>
    </row>
    <row r="284" spans="2:15" ht="14.25">
      <c r="B284" s="91">
        <v>291</v>
      </c>
      <c r="C284" s="91"/>
      <c r="D284" s="92"/>
      <c r="E284" s="67"/>
      <c r="F284" s="92"/>
      <c r="G284" s="92"/>
      <c r="H284" s="92"/>
      <c r="I284" s="91"/>
      <c r="J284" s="91"/>
      <c r="K284" s="91"/>
      <c r="L284" s="91"/>
      <c r="M284" s="91"/>
      <c r="N284" s="92"/>
      <c r="O284" s="92"/>
    </row>
    <row r="285" spans="2:15" ht="14.25">
      <c r="B285" s="91">
        <v>292</v>
      </c>
      <c r="C285" s="91"/>
      <c r="D285" s="92"/>
      <c r="E285" s="67"/>
      <c r="F285" s="92"/>
      <c r="G285" s="92"/>
      <c r="H285" s="92"/>
      <c r="I285" s="91"/>
      <c r="J285" s="91"/>
      <c r="K285" s="91"/>
      <c r="L285" s="91"/>
      <c r="M285" s="91"/>
      <c r="N285" s="92"/>
      <c r="O285" s="92"/>
    </row>
    <row r="286" spans="2:15" ht="14.25">
      <c r="B286" s="91">
        <v>293</v>
      </c>
      <c r="C286" s="91"/>
      <c r="D286" s="92"/>
      <c r="E286" s="67"/>
      <c r="F286" s="92"/>
      <c r="G286" s="92"/>
      <c r="H286" s="92"/>
      <c r="I286" s="91"/>
      <c r="J286" s="91"/>
      <c r="K286" s="91"/>
      <c r="L286" s="91"/>
      <c r="M286" s="91"/>
      <c r="N286" s="92"/>
      <c r="O286" s="92"/>
    </row>
    <row r="287" spans="2:15" ht="14.25">
      <c r="B287" s="91">
        <v>294</v>
      </c>
      <c r="C287" s="91"/>
      <c r="D287" s="92"/>
      <c r="E287" s="67"/>
      <c r="F287" s="92"/>
      <c r="G287" s="92"/>
      <c r="H287" s="92"/>
      <c r="I287" s="91"/>
      <c r="J287" s="91"/>
      <c r="K287" s="91"/>
      <c r="L287" s="91"/>
      <c r="M287" s="91"/>
      <c r="N287" s="92"/>
      <c r="O287" s="92"/>
    </row>
    <row r="288" spans="2:15" ht="14.25">
      <c r="B288" s="91">
        <v>295</v>
      </c>
      <c r="C288" s="91"/>
      <c r="D288" s="92"/>
      <c r="E288" s="67"/>
      <c r="F288" s="92"/>
      <c r="G288" s="92"/>
      <c r="H288" s="92"/>
      <c r="I288" s="91"/>
      <c r="J288" s="91"/>
      <c r="K288" s="91"/>
      <c r="L288" s="91"/>
      <c r="M288" s="91"/>
      <c r="N288" s="92"/>
      <c r="O288" s="92"/>
    </row>
    <row r="289" spans="2:15" ht="14.25">
      <c r="B289" s="91">
        <v>296</v>
      </c>
      <c r="C289" s="91"/>
      <c r="D289" s="92"/>
      <c r="E289" s="67"/>
      <c r="F289" s="92"/>
      <c r="G289" s="92"/>
      <c r="H289" s="92"/>
      <c r="I289" s="91"/>
      <c r="J289" s="91"/>
      <c r="K289" s="91"/>
      <c r="L289" s="91"/>
      <c r="M289" s="91"/>
      <c r="N289" s="92"/>
      <c r="O289" s="92"/>
    </row>
    <row r="290" spans="2:15" ht="14.25">
      <c r="B290" s="91">
        <v>297</v>
      </c>
      <c r="C290" s="91"/>
      <c r="D290" s="92"/>
      <c r="E290" s="67"/>
      <c r="F290" s="92"/>
      <c r="G290" s="92"/>
      <c r="H290" s="92"/>
      <c r="I290" s="91"/>
      <c r="J290" s="91"/>
      <c r="K290" s="91"/>
      <c r="L290" s="91"/>
      <c r="M290" s="91"/>
      <c r="N290" s="92"/>
      <c r="O290" s="92"/>
    </row>
    <row r="291" spans="2:15" ht="14.25">
      <c r="B291" s="91">
        <v>298</v>
      </c>
      <c r="C291" s="91"/>
      <c r="D291" s="92"/>
      <c r="E291" s="67"/>
      <c r="F291" s="92"/>
      <c r="G291" s="92"/>
      <c r="H291" s="92"/>
      <c r="I291" s="91"/>
      <c r="J291" s="91"/>
      <c r="K291" s="91"/>
      <c r="L291" s="91"/>
      <c r="M291" s="91"/>
      <c r="N291" s="92"/>
      <c r="O291" s="92"/>
    </row>
    <row r="292" spans="2:15" ht="14.25">
      <c r="B292" s="91">
        <v>299</v>
      </c>
      <c r="C292" s="91"/>
      <c r="D292" s="92"/>
      <c r="E292" s="67"/>
      <c r="F292" s="92"/>
      <c r="G292" s="92"/>
      <c r="H292" s="92"/>
      <c r="I292" s="91"/>
      <c r="J292" s="91"/>
      <c r="K292" s="91"/>
      <c r="L292" s="91"/>
      <c r="M292" s="91"/>
      <c r="N292" s="92"/>
      <c r="O292" s="92"/>
    </row>
    <row r="293" spans="2:15" ht="14.25">
      <c r="B293" s="91">
        <v>300</v>
      </c>
      <c r="C293" s="91"/>
      <c r="D293" s="92"/>
      <c r="E293" s="67"/>
      <c r="F293" s="92"/>
      <c r="G293" s="92"/>
      <c r="H293" s="92"/>
      <c r="I293" s="91"/>
      <c r="J293" s="91"/>
      <c r="K293" s="91"/>
      <c r="L293" s="91"/>
      <c r="M293" s="91"/>
      <c r="N293" s="92"/>
      <c r="O293" s="92"/>
    </row>
    <row r="294" spans="2:15" ht="14.25">
      <c r="B294" s="91">
        <v>301</v>
      </c>
      <c r="C294" s="91"/>
      <c r="D294" s="92"/>
      <c r="E294" s="67"/>
      <c r="F294" s="92"/>
      <c r="G294" s="92"/>
      <c r="H294" s="92"/>
      <c r="I294" s="91"/>
      <c r="J294" s="91"/>
      <c r="K294" s="91"/>
      <c r="L294" s="91"/>
      <c r="M294" s="91"/>
      <c r="N294" s="92"/>
      <c r="O294" s="92"/>
    </row>
    <row r="295" spans="2:15" ht="14.25">
      <c r="B295" s="91">
        <v>302</v>
      </c>
      <c r="C295" s="91"/>
      <c r="D295" s="92"/>
      <c r="E295" s="67"/>
      <c r="F295" s="92"/>
      <c r="G295" s="92"/>
      <c r="H295" s="92"/>
      <c r="I295" s="91"/>
      <c r="J295" s="91"/>
      <c r="K295" s="91"/>
      <c r="L295" s="91"/>
      <c r="M295" s="91"/>
      <c r="N295" s="92"/>
      <c r="O295" s="92"/>
    </row>
    <row r="296" spans="2:15" ht="14.25">
      <c r="B296" s="91">
        <v>303</v>
      </c>
      <c r="C296" s="91"/>
      <c r="D296" s="92"/>
      <c r="E296" s="67"/>
      <c r="F296" s="92"/>
      <c r="G296" s="92"/>
      <c r="H296" s="92"/>
      <c r="I296" s="91"/>
      <c r="J296" s="91"/>
      <c r="K296" s="91"/>
      <c r="L296" s="91"/>
      <c r="M296" s="91"/>
      <c r="N296" s="92"/>
      <c r="O296" s="92"/>
    </row>
    <row r="297" spans="2:15" ht="14.25">
      <c r="B297" s="91">
        <v>304</v>
      </c>
      <c r="C297" s="91"/>
      <c r="D297" s="92"/>
      <c r="E297" s="67"/>
      <c r="F297" s="92"/>
      <c r="G297" s="92"/>
      <c r="H297" s="92"/>
      <c r="I297" s="91"/>
      <c r="J297" s="91"/>
      <c r="K297" s="91"/>
      <c r="L297" s="91"/>
      <c r="M297" s="91"/>
      <c r="N297" s="92"/>
      <c r="O297" s="92"/>
    </row>
    <row r="298" spans="2:15" ht="14.25">
      <c r="B298" s="91">
        <v>305</v>
      </c>
      <c r="C298" s="91"/>
      <c r="D298" s="92"/>
      <c r="E298" s="67"/>
      <c r="F298" s="92"/>
      <c r="G298" s="92"/>
      <c r="H298" s="92"/>
      <c r="I298" s="91"/>
      <c r="J298" s="91"/>
      <c r="K298" s="91"/>
      <c r="L298" s="91"/>
      <c r="M298" s="91"/>
      <c r="N298" s="92"/>
      <c r="O298" s="92"/>
    </row>
    <row r="299" spans="2:15" ht="14.25">
      <c r="B299" s="91">
        <v>306</v>
      </c>
      <c r="C299" s="91"/>
      <c r="D299" s="92"/>
      <c r="E299" s="67"/>
      <c r="F299" s="92"/>
      <c r="G299" s="92"/>
      <c r="H299" s="92"/>
      <c r="I299" s="91"/>
      <c r="J299" s="91"/>
      <c r="K299" s="91"/>
      <c r="L299" s="91"/>
      <c r="M299" s="91"/>
      <c r="N299" s="92"/>
      <c r="O299" s="92"/>
    </row>
    <row r="300" spans="2:15" ht="14.25">
      <c r="B300" s="91">
        <v>307</v>
      </c>
      <c r="C300" s="91"/>
      <c r="D300" s="92"/>
      <c r="E300" s="67"/>
      <c r="F300" s="92"/>
      <c r="G300" s="92"/>
      <c r="H300" s="92"/>
      <c r="I300" s="91"/>
      <c r="J300" s="91"/>
      <c r="K300" s="91"/>
      <c r="L300" s="91"/>
      <c r="M300" s="91"/>
      <c r="N300" s="92"/>
      <c r="O300" s="92"/>
    </row>
    <row r="301" spans="2:15" ht="14.25">
      <c r="B301" s="91">
        <v>308</v>
      </c>
      <c r="C301" s="91"/>
      <c r="D301" s="92"/>
      <c r="E301" s="67"/>
      <c r="F301" s="92"/>
      <c r="G301" s="92"/>
      <c r="H301" s="92"/>
      <c r="I301" s="91"/>
      <c r="J301" s="91"/>
      <c r="K301" s="91"/>
      <c r="L301" s="91"/>
      <c r="M301" s="91"/>
      <c r="N301" s="92"/>
      <c r="O301" s="92"/>
    </row>
    <row r="302" spans="2:15" ht="14.25">
      <c r="B302" s="91">
        <v>309</v>
      </c>
      <c r="C302" s="91"/>
      <c r="D302" s="92"/>
      <c r="E302" s="67"/>
      <c r="F302" s="92"/>
      <c r="G302" s="92"/>
      <c r="H302" s="92"/>
      <c r="I302" s="91"/>
      <c r="J302" s="91"/>
      <c r="K302" s="91"/>
      <c r="L302" s="91"/>
      <c r="M302" s="91"/>
      <c r="N302" s="92"/>
      <c r="O302" s="92"/>
    </row>
    <row r="303" spans="2:15" ht="14.25">
      <c r="B303" s="91">
        <v>310</v>
      </c>
      <c r="C303" s="91"/>
      <c r="D303" s="92"/>
      <c r="E303" s="67"/>
      <c r="F303" s="92"/>
      <c r="G303" s="92"/>
      <c r="H303" s="92"/>
      <c r="I303" s="91"/>
      <c r="J303" s="91"/>
      <c r="K303" s="91"/>
      <c r="L303" s="91"/>
      <c r="M303" s="91"/>
      <c r="N303" s="92"/>
      <c r="O303" s="92"/>
    </row>
    <row r="304" spans="2:15" ht="14.25">
      <c r="B304" s="91">
        <v>311</v>
      </c>
      <c r="C304" s="91"/>
      <c r="D304" s="92"/>
      <c r="E304" s="67"/>
      <c r="F304" s="92"/>
      <c r="G304" s="92"/>
      <c r="H304" s="92"/>
      <c r="I304" s="91"/>
      <c r="J304" s="91"/>
      <c r="K304" s="91"/>
      <c r="L304" s="91"/>
      <c r="M304" s="91"/>
      <c r="N304" s="92"/>
      <c r="O304" s="92"/>
    </row>
    <row r="305" spans="2:15" ht="14.25">
      <c r="B305" s="91">
        <v>312</v>
      </c>
      <c r="C305" s="91"/>
      <c r="D305" s="92"/>
      <c r="E305" s="67"/>
      <c r="F305" s="92"/>
      <c r="G305" s="92"/>
      <c r="H305" s="92"/>
      <c r="I305" s="91"/>
      <c r="J305" s="91"/>
      <c r="K305" s="91"/>
      <c r="L305" s="91"/>
      <c r="M305" s="91"/>
      <c r="N305" s="92"/>
      <c r="O305" s="92"/>
    </row>
    <row r="306" spans="2:15" ht="14.25">
      <c r="B306" s="91">
        <v>313</v>
      </c>
      <c r="C306" s="91"/>
      <c r="D306" s="92"/>
      <c r="E306" s="67"/>
      <c r="F306" s="92"/>
      <c r="G306" s="92"/>
      <c r="H306" s="92"/>
      <c r="I306" s="91"/>
      <c r="J306" s="91"/>
      <c r="K306" s="91"/>
      <c r="L306" s="91"/>
      <c r="M306" s="91"/>
      <c r="N306" s="92"/>
      <c r="O306" s="92"/>
    </row>
    <row r="307" spans="2:15" ht="14.25">
      <c r="B307" s="91">
        <v>314</v>
      </c>
      <c r="C307" s="91"/>
      <c r="D307" s="92"/>
      <c r="E307" s="67"/>
      <c r="F307" s="92"/>
      <c r="G307" s="92"/>
      <c r="H307" s="92"/>
      <c r="I307" s="91"/>
      <c r="J307" s="91"/>
      <c r="K307" s="91"/>
      <c r="L307" s="91"/>
      <c r="M307" s="91"/>
      <c r="N307" s="92"/>
      <c r="O307" s="92"/>
    </row>
    <row r="308" spans="2:15" ht="14.25">
      <c r="B308" s="91">
        <v>315</v>
      </c>
      <c r="C308" s="91"/>
      <c r="D308" s="92"/>
      <c r="E308" s="67"/>
      <c r="F308" s="92"/>
      <c r="G308" s="92"/>
      <c r="H308" s="92"/>
      <c r="I308" s="91"/>
      <c r="J308" s="91"/>
      <c r="K308" s="91"/>
      <c r="L308" s="91"/>
      <c r="M308" s="91"/>
      <c r="N308" s="92"/>
      <c r="O308" s="92"/>
    </row>
    <row r="309" spans="2:15" ht="14.25">
      <c r="B309" s="91">
        <v>316</v>
      </c>
      <c r="C309" s="91"/>
      <c r="D309" s="92"/>
      <c r="E309" s="67"/>
      <c r="F309" s="92"/>
      <c r="G309" s="92"/>
      <c r="H309" s="92"/>
      <c r="I309" s="91"/>
      <c r="J309" s="91"/>
      <c r="K309" s="91"/>
      <c r="L309" s="91"/>
      <c r="M309" s="91"/>
      <c r="N309" s="92"/>
      <c r="O309" s="92"/>
    </row>
    <row r="310" spans="2:15" ht="14.25">
      <c r="B310" s="91">
        <v>317</v>
      </c>
      <c r="C310" s="91"/>
      <c r="D310" s="92"/>
      <c r="E310" s="67"/>
      <c r="F310" s="92"/>
      <c r="G310" s="92"/>
      <c r="H310" s="92"/>
      <c r="I310" s="91"/>
      <c r="J310" s="91"/>
      <c r="K310" s="91"/>
      <c r="L310" s="91"/>
      <c r="M310" s="91"/>
      <c r="N310" s="92"/>
      <c r="O310" s="92"/>
    </row>
    <row r="311" spans="2:15" ht="14.25">
      <c r="B311" s="91">
        <v>318</v>
      </c>
      <c r="C311" s="91"/>
      <c r="D311" s="92"/>
      <c r="E311" s="67"/>
      <c r="F311" s="92"/>
      <c r="G311" s="92"/>
      <c r="H311" s="92"/>
      <c r="I311" s="91"/>
      <c r="J311" s="91"/>
      <c r="K311" s="91"/>
      <c r="L311" s="91"/>
      <c r="M311" s="91"/>
      <c r="N311" s="92"/>
      <c r="O311" s="92"/>
    </row>
    <row r="312" spans="2:15" ht="14.25">
      <c r="B312" s="91">
        <v>319</v>
      </c>
      <c r="C312" s="91"/>
      <c r="D312" s="92"/>
      <c r="E312" s="67"/>
      <c r="F312" s="92"/>
      <c r="G312" s="92"/>
      <c r="H312" s="92"/>
      <c r="I312" s="91"/>
      <c r="J312" s="91"/>
      <c r="K312" s="91"/>
      <c r="L312" s="91"/>
      <c r="M312" s="91"/>
      <c r="N312" s="92"/>
      <c r="O312" s="92"/>
    </row>
    <row r="313" spans="2:15" ht="14.25">
      <c r="B313" s="91">
        <v>320</v>
      </c>
      <c r="C313" s="91"/>
      <c r="D313" s="92"/>
      <c r="E313" s="67"/>
      <c r="F313" s="92"/>
      <c r="G313" s="92"/>
      <c r="H313" s="92"/>
      <c r="I313" s="91"/>
      <c r="J313" s="91"/>
      <c r="K313" s="91"/>
      <c r="L313" s="91"/>
      <c r="M313" s="91"/>
      <c r="N313" s="92"/>
      <c r="O313" s="92"/>
    </row>
    <row r="314" spans="2:15" ht="14.25">
      <c r="B314" s="91">
        <v>321</v>
      </c>
      <c r="C314" s="91"/>
      <c r="D314" s="92"/>
      <c r="E314" s="67"/>
      <c r="F314" s="92"/>
      <c r="G314" s="92"/>
      <c r="H314" s="92"/>
      <c r="I314" s="91"/>
      <c r="J314" s="91"/>
      <c r="K314" s="91"/>
      <c r="L314" s="91"/>
      <c r="M314" s="91"/>
      <c r="N314" s="92"/>
      <c r="O314" s="92"/>
    </row>
    <row r="315" spans="2:15" ht="14.25">
      <c r="B315" s="91">
        <v>322</v>
      </c>
      <c r="C315" s="91"/>
      <c r="D315" s="92"/>
      <c r="E315" s="67"/>
      <c r="F315" s="92"/>
      <c r="G315" s="92"/>
      <c r="H315" s="92"/>
      <c r="I315" s="91"/>
      <c r="J315" s="91"/>
      <c r="K315" s="91"/>
      <c r="L315" s="91"/>
      <c r="M315" s="91"/>
      <c r="N315" s="92"/>
      <c r="O315" s="92"/>
    </row>
    <row r="316" spans="2:15" ht="14.25">
      <c r="B316" s="91">
        <v>323</v>
      </c>
      <c r="C316" s="91"/>
      <c r="D316" s="92"/>
      <c r="E316" s="67"/>
      <c r="F316" s="92"/>
      <c r="G316" s="92"/>
      <c r="H316" s="92"/>
      <c r="I316" s="91"/>
      <c r="J316" s="91"/>
      <c r="K316" s="91"/>
      <c r="L316" s="91"/>
      <c r="M316" s="91"/>
      <c r="N316" s="92"/>
      <c r="O316" s="92"/>
    </row>
    <row r="317" spans="2:15" ht="14.25">
      <c r="B317" s="91">
        <v>324</v>
      </c>
      <c r="C317" s="91"/>
      <c r="D317" s="92"/>
      <c r="E317" s="67"/>
      <c r="F317" s="92"/>
      <c r="G317" s="92"/>
      <c r="H317" s="92"/>
      <c r="I317" s="91"/>
      <c r="J317" s="91"/>
      <c r="K317" s="91"/>
      <c r="L317" s="91"/>
      <c r="M317" s="91"/>
      <c r="N317" s="92"/>
      <c r="O317" s="92"/>
    </row>
    <row r="318" spans="2:15" ht="14.25">
      <c r="B318" s="91">
        <v>325</v>
      </c>
      <c r="C318" s="91"/>
      <c r="D318" s="92"/>
      <c r="E318" s="67"/>
      <c r="F318" s="92"/>
      <c r="G318" s="92"/>
      <c r="H318" s="92"/>
      <c r="I318" s="91"/>
      <c r="J318" s="91"/>
      <c r="K318" s="91"/>
      <c r="L318" s="91"/>
      <c r="M318" s="91"/>
      <c r="N318" s="92"/>
      <c r="O318" s="92"/>
    </row>
    <row r="319" spans="2:15" ht="14.25">
      <c r="B319" s="91">
        <v>326</v>
      </c>
      <c r="C319" s="91"/>
      <c r="D319" s="92"/>
      <c r="E319" s="67"/>
      <c r="F319" s="92"/>
      <c r="G319" s="92"/>
      <c r="H319" s="92"/>
      <c r="I319" s="91"/>
      <c r="J319" s="91"/>
      <c r="K319" s="91"/>
      <c r="L319" s="91"/>
      <c r="M319" s="91"/>
      <c r="N319" s="92"/>
      <c r="O319" s="92"/>
    </row>
    <row r="320" spans="2:15" ht="14.25">
      <c r="B320" s="91">
        <v>327</v>
      </c>
      <c r="C320" s="91"/>
      <c r="D320" s="92"/>
      <c r="E320" s="67"/>
      <c r="F320" s="92"/>
      <c r="G320" s="92"/>
      <c r="H320" s="92"/>
      <c r="I320" s="91"/>
      <c r="J320" s="91"/>
      <c r="K320" s="91"/>
      <c r="L320" s="91"/>
      <c r="M320" s="91"/>
      <c r="N320" s="92"/>
      <c r="O320" s="92"/>
    </row>
    <row r="321" spans="2:15" ht="14.25">
      <c r="B321" s="91">
        <v>328</v>
      </c>
      <c r="C321" s="91"/>
      <c r="D321" s="92"/>
      <c r="E321" s="67"/>
      <c r="F321" s="92"/>
      <c r="G321" s="92"/>
      <c r="H321" s="92"/>
      <c r="I321" s="91"/>
      <c r="J321" s="91"/>
      <c r="K321" s="91"/>
      <c r="L321" s="91"/>
      <c r="M321" s="91"/>
      <c r="N321" s="92"/>
      <c r="O321" s="92"/>
    </row>
    <row r="322" spans="2:15" ht="14.25">
      <c r="B322" s="91">
        <v>329</v>
      </c>
      <c r="C322" s="91"/>
      <c r="D322" s="92"/>
      <c r="E322" s="67"/>
      <c r="F322" s="92"/>
      <c r="G322" s="92"/>
      <c r="H322" s="92"/>
      <c r="I322" s="91"/>
      <c r="J322" s="91"/>
      <c r="K322" s="91"/>
      <c r="L322" s="91"/>
      <c r="M322" s="91"/>
      <c r="N322" s="92"/>
      <c r="O322" s="92"/>
    </row>
    <row r="323" spans="2:15" ht="14.25">
      <c r="B323" s="91">
        <v>330</v>
      </c>
      <c r="C323" s="91"/>
      <c r="D323" s="92"/>
      <c r="E323" s="67"/>
      <c r="F323" s="92"/>
      <c r="G323" s="92"/>
      <c r="H323" s="92"/>
      <c r="I323" s="91"/>
      <c r="J323" s="91"/>
      <c r="K323" s="91"/>
      <c r="L323" s="91"/>
      <c r="M323" s="91"/>
      <c r="N323" s="92"/>
      <c r="O323" s="92"/>
    </row>
    <row r="324" spans="2:15" ht="14.25">
      <c r="B324" s="91">
        <v>331</v>
      </c>
      <c r="C324" s="91"/>
      <c r="D324" s="92"/>
      <c r="E324" s="67"/>
      <c r="F324" s="92"/>
      <c r="G324" s="92"/>
      <c r="H324" s="92"/>
      <c r="I324" s="91"/>
      <c r="J324" s="91"/>
      <c r="K324" s="91"/>
      <c r="L324" s="91"/>
      <c r="M324" s="91"/>
      <c r="N324" s="92"/>
      <c r="O324" s="92"/>
    </row>
    <row r="325" spans="2:15" ht="14.25">
      <c r="B325" s="91">
        <v>332</v>
      </c>
      <c r="C325" s="91"/>
      <c r="D325" s="92"/>
      <c r="E325" s="67"/>
      <c r="F325" s="92"/>
      <c r="G325" s="92"/>
      <c r="H325" s="92"/>
      <c r="I325" s="91"/>
      <c r="J325" s="91"/>
      <c r="K325" s="91"/>
      <c r="L325" s="91"/>
      <c r="M325" s="91"/>
      <c r="N325" s="92"/>
      <c r="O325" s="92"/>
    </row>
    <row r="326" spans="2:15" ht="14.25">
      <c r="B326" s="91">
        <v>333</v>
      </c>
      <c r="C326" s="91"/>
      <c r="D326" s="92"/>
      <c r="E326" s="67"/>
      <c r="F326" s="92"/>
      <c r="G326" s="92"/>
      <c r="H326" s="92"/>
      <c r="I326" s="91"/>
      <c r="J326" s="91"/>
      <c r="K326" s="91"/>
      <c r="L326" s="91"/>
      <c r="M326" s="91"/>
      <c r="N326" s="92"/>
      <c r="O326" s="92"/>
    </row>
    <row r="327" spans="2:15" ht="14.25">
      <c r="B327" s="91">
        <v>334</v>
      </c>
      <c r="C327" s="91"/>
      <c r="D327" s="92"/>
      <c r="E327" s="67"/>
      <c r="F327" s="92"/>
      <c r="G327" s="92"/>
      <c r="H327" s="92"/>
      <c r="I327" s="91"/>
      <c r="J327" s="91"/>
      <c r="K327" s="91"/>
      <c r="L327" s="91"/>
      <c r="M327" s="91"/>
      <c r="N327" s="92"/>
      <c r="O327" s="92"/>
    </row>
    <row r="328" spans="2:15" ht="14.25">
      <c r="B328" s="91">
        <v>335</v>
      </c>
      <c r="C328" s="91"/>
      <c r="D328" s="92"/>
      <c r="E328" s="67"/>
      <c r="F328" s="92"/>
      <c r="G328" s="92"/>
      <c r="H328" s="92"/>
      <c r="I328" s="91"/>
      <c r="J328" s="91"/>
      <c r="K328" s="91"/>
      <c r="L328" s="91"/>
      <c r="M328" s="91"/>
      <c r="N328" s="92"/>
      <c r="O328" s="92"/>
    </row>
    <row r="329" spans="2:15" ht="14.25">
      <c r="B329" s="91">
        <v>336</v>
      </c>
      <c r="C329" s="91"/>
      <c r="D329" s="92"/>
      <c r="E329" s="67"/>
      <c r="F329" s="92"/>
      <c r="G329" s="92"/>
      <c r="H329" s="92"/>
      <c r="I329" s="91"/>
      <c r="J329" s="91"/>
      <c r="K329" s="91"/>
      <c r="L329" s="91"/>
      <c r="M329" s="91"/>
      <c r="N329" s="92"/>
      <c r="O329" s="92"/>
    </row>
    <row r="330" spans="2:15" ht="14.25">
      <c r="B330" s="91">
        <v>337</v>
      </c>
      <c r="C330" s="91"/>
      <c r="D330" s="92"/>
      <c r="E330" s="67"/>
      <c r="F330" s="92"/>
      <c r="G330" s="92"/>
      <c r="H330" s="92"/>
      <c r="I330" s="91"/>
      <c r="J330" s="91"/>
      <c r="K330" s="91"/>
      <c r="L330" s="91"/>
      <c r="M330" s="91"/>
      <c r="N330" s="92"/>
      <c r="O330" s="92"/>
    </row>
    <row r="331" spans="2:15" ht="14.25">
      <c r="B331" s="91">
        <v>338</v>
      </c>
      <c r="C331" s="91"/>
      <c r="D331" s="92"/>
      <c r="E331" s="67"/>
      <c r="F331" s="92"/>
      <c r="G331" s="92"/>
      <c r="H331" s="92"/>
      <c r="I331" s="91"/>
      <c r="J331" s="91"/>
      <c r="K331" s="91"/>
      <c r="L331" s="91"/>
      <c r="M331" s="91"/>
      <c r="N331" s="92"/>
      <c r="O331" s="92"/>
    </row>
    <row r="332" spans="2:15" ht="14.25">
      <c r="B332" s="91">
        <v>339</v>
      </c>
      <c r="C332" s="91"/>
      <c r="D332" s="92"/>
      <c r="E332" s="67"/>
      <c r="F332" s="92"/>
      <c r="G332" s="92"/>
      <c r="H332" s="92"/>
      <c r="I332" s="91"/>
      <c r="J332" s="91"/>
      <c r="K332" s="91"/>
      <c r="L332" s="91"/>
      <c r="M332" s="91"/>
      <c r="N332" s="92"/>
      <c r="O332" s="92"/>
    </row>
    <row r="333" spans="2:15" ht="14.25">
      <c r="B333" s="91">
        <v>340</v>
      </c>
      <c r="C333" s="91"/>
      <c r="D333" s="92"/>
      <c r="E333" s="67"/>
      <c r="F333" s="92"/>
      <c r="G333" s="92"/>
      <c r="H333" s="92"/>
      <c r="I333" s="91"/>
      <c r="J333" s="91"/>
      <c r="K333" s="91"/>
      <c r="L333" s="91"/>
      <c r="M333" s="91"/>
      <c r="N333" s="92"/>
      <c r="O333" s="92"/>
    </row>
    <row r="334" spans="2:15" ht="14.25">
      <c r="B334" s="91">
        <v>341</v>
      </c>
      <c r="C334" s="91"/>
      <c r="D334" s="92"/>
      <c r="E334" s="67"/>
      <c r="F334" s="92"/>
      <c r="G334" s="92"/>
      <c r="H334" s="92"/>
      <c r="I334" s="91"/>
      <c r="J334" s="91"/>
      <c r="K334" s="91"/>
      <c r="L334" s="91"/>
      <c r="M334" s="91"/>
      <c r="N334" s="92"/>
      <c r="O334" s="92"/>
    </row>
    <row r="335" spans="2:15" ht="14.25">
      <c r="B335" s="91">
        <v>342</v>
      </c>
      <c r="C335" s="91"/>
      <c r="D335" s="92"/>
      <c r="E335" s="67"/>
      <c r="F335" s="92"/>
      <c r="G335" s="92"/>
      <c r="H335" s="92"/>
      <c r="I335" s="91"/>
      <c r="J335" s="91"/>
      <c r="K335" s="91"/>
      <c r="L335" s="91"/>
      <c r="M335" s="91"/>
      <c r="N335" s="92"/>
      <c r="O335" s="92"/>
    </row>
    <row r="336" spans="2:15" ht="14.25">
      <c r="B336" s="91">
        <v>343</v>
      </c>
      <c r="C336" s="91"/>
      <c r="D336" s="92"/>
      <c r="E336" s="67"/>
      <c r="F336" s="92"/>
      <c r="G336" s="92"/>
      <c r="H336" s="92"/>
      <c r="I336" s="91"/>
      <c r="J336" s="91"/>
      <c r="K336" s="91"/>
      <c r="L336" s="91"/>
      <c r="M336" s="91"/>
      <c r="N336" s="92"/>
      <c r="O336" s="92"/>
    </row>
    <row r="337" spans="2:15" ht="14.25">
      <c r="B337" s="91">
        <v>344</v>
      </c>
      <c r="C337" s="91"/>
      <c r="D337" s="92"/>
      <c r="E337" s="67"/>
      <c r="F337" s="92"/>
      <c r="G337" s="92"/>
      <c r="H337" s="92"/>
      <c r="I337" s="91"/>
      <c r="J337" s="91"/>
      <c r="K337" s="91"/>
      <c r="L337" s="91"/>
      <c r="M337" s="91"/>
      <c r="N337" s="92"/>
      <c r="O337" s="92"/>
    </row>
    <row r="338" spans="2:15" ht="14.25">
      <c r="B338" s="91">
        <v>345</v>
      </c>
      <c r="C338" s="91"/>
      <c r="D338" s="92"/>
      <c r="E338" s="67"/>
      <c r="F338" s="92"/>
      <c r="G338" s="92"/>
      <c r="H338" s="92"/>
      <c r="I338" s="91"/>
      <c r="J338" s="91"/>
      <c r="K338" s="91"/>
      <c r="L338" s="91"/>
      <c r="M338" s="91"/>
      <c r="N338" s="92"/>
      <c r="O338" s="92"/>
    </row>
    <row r="339" spans="2:15" ht="14.25">
      <c r="B339" s="91">
        <v>346</v>
      </c>
      <c r="C339" s="91"/>
      <c r="D339" s="92"/>
      <c r="E339" s="67"/>
      <c r="F339" s="92"/>
      <c r="G339" s="92"/>
      <c r="H339" s="92"/>
      <c r="I339" s="91"/>
      <c r="J339" s="91"/>
      <c r="K339" s="91"/>
      <c r="L339" s="91"/>
      <c r="M339" s="91"/>
      <c r="N339" s="92"/>
      <c r="O339" s="92"/>
    </row>
    <row r="340" spans="2:15" ht="14.25">
      <c r="B340" s="91">
        <v>347</v>
      </c>
      <c r="C340" s="91"/>
      <c r="D340" s="92"/>
      <c r="E340" s="67"/>
      <c r="F340" s="92"/>
      <c r="G340" s="92"/>
      <c r="H340" s="92"/>
      <c r="I340" s="91"/>
      <c r="J340" s="91"/>
      <c r="K340" s="91"/>
      <c r="L340" s="91"/>
      <c r="M340" s="91"/>
      <c r="N340" s="92"/>
      <c r="O340" s="92"/>
    </row>
    <row r="341" spans="2:15" ht="14.25">
      <c r="B341" s="91">
        <v>348</v>
      </c>
      <c r="C341" s="91"/>
      <c r="D341" s="92"/>
      <c r="E341" s="67"/>
      <c r="F341" s="92"/>
      <c r="G341" s="92"/>
      <c r="H341" s="92"/>
      <c r="I341" s="91"/>
      <c r="J341" s="91"/>
      <c r="K341" s="91"/>
      <c r="L341" s="91"/>
      <c r="M341" s="91"/>
      <c r="N341" s="92"/>
      <c r="O341" s="92"/>
    </row>
    <row r="342" spans="2:15" ht="14.25">
      <c r="B342" s="91">
        <v>349</v>
      </c>
      <c r="C342" s="91"/>
      <c r="D342" s="92"/>
      <c r="E342" s="67"/>
      <c r="F342" s="92"/>
      <c r="G342" s="92"/>
      <c r="H342" s="92"/>
      <c r="I342" s="91"/>
      <c r="J342" s="91"/>
      <c r="K342" s="91"/>
      <c r="L342" s="91"/>
      <c r="M342" s="91"/>
      <c r="N342" s="92"/>
      <c r="O342" s="92"/>
    </row>
    <row r="343" spans="2:15" ht="14.25">
      <c r="B343" s="91">
        <v>350</v>
      </c>
      <c r="C343" s="91"/>
      <c r="D343" s="92"/>
      <c r="E343" s="67"/>
      <c r="F343" s="92"/>
      <c r="G343" s="92"/>
      <c r="H343" s="92"/>
      <c r="I343" s="91"/>
      <c r="J343" s="91"/>
      <c r="K343" s="91"/>
      <c r="L343" s="91"/>
      <c r="M343" s="91"/>
      <c r="N343" s="92"/>
      <c r="O343" s="92"/>
    </row>
    <row r="344" spans="2:15" ht="14.25">
      <c r="B344" s="91">
        <v>351</v>
      </c>
      <c r="C344" s="91"/>
      <c r="D344" s="92"/>
      <c r="E344" s="67"/>
      <c r="F344" s="92"/>
      <c r="G344" s="92"/>
      <c r="H344" s="92"/>
      <c r="I344" s="91"/>
      <c r="J344" s="91"/>
      <c r="K344" s="91"/>
      <c r="L344" s="91"/>
      <c r="M344" s="91"/>
      <c r="N344" s="92"/>
      <c r="O344" s="92"/>
    </row>
    <row r="345" spans="2:15" ht="14.25">
      <c r="B345" s="91">
        <v>352</v>
      </c>
      <c r="C345" s="91"/>
      <c r="D345" s="92"/>
      <c r="E345" s="67"/>
      <c r="F345" s="92"/>
      <c r="G345" s="92"/>
      <c r="H345" s="92"/>
      <c r="I345" s="91"/>
      <c r="J345" s="91"/>
      <c r="K345" s="91"/>
      <c r="L345" s="91"/>
      <c r="M345" s="91"/>
      <c r="N345" s="92"/>
      <c r="O345" s="92"/>
    </row>
    <row r="346" spans="2:15" ht="14.25">
      <c r="B346" s="91">
        <v>353</v>
      </c>
      <c r="C346" s="91"/>
      <c r="D346" s="92"/>
      <c r="E346" s="67"/>
      <c r="F346" s="92"/>
      <c r="G346" s="92"/>
      <c r="H346" s="92"/>
      <c r="I346" s="91"/>
      <c r="J346" s="91"/>
      <c r="K346" s="91"/>
      <c r="L346" s="91"/>
      <c r="M346" s="91"/>
      <c r="N346" s="92"/>
      <c r="O346" s="92"/>
    </row>
    <row r="347" spans="2:15" ht="14.25">
      <c r="B347" s="91">
        <v>354</v>
      </c>
      <c r="C347" s="91"/>
      <c r="D347" s="92"/>
      <c r="E347" s="67"/>
      <c r="F347" s="92"/>
      <c r="G347" s="92"/>
      <c r="H347" s="92"/>
      <c r="I347" s="91"/>
      <c r="J347" s="91"/>
      <c r="K347" s="91"/>
      <c r="L347" s="91"/>
      <c r="M347" s="91"/>
      <c r="N347" s="92"/>
      <c r="O347" s="92"/>
    </row>
    <row r="348" spans="2:15" ht="14.25">
      <c r="B348" s="91">
        <v>355</v>
      </c>
      <c r="C348" s="91"/>
      <c r="D348" s="92"/>
      <c r="E348" s="67"/>
      <c r="F348" s="92"/>
      <c r="G348" s="92"/>
      <c r="H348" s="92"/>
      <c r="I348" s="91"/>
      <c r="J348" s="91"/>
      <c r="K348" s="91"/>
      <c r="L348" s="91"/>
      <c r="M348" s="91"/>
      <c r="N348" s="92"/>
      <c r="O348" s="92"/>
    </row>
    <row r="349" spans="2:15" ht="14.25">
      <c r="B349" s="91">
        <v>356</v>
      </c>
      <c r="C349" s="91"/>
      <c r="D349" s="92"/>
      <c r="E349" s="67"/>
      <c r="F349" s="92"/>
      <c r="G349" s="92"/>
      <c r="H349" s="92"/>
      <c r="I349" s="91"/>
      <c r="J349" s="91"/>
      <c r="K349" s="91"/>
      <c r="L349" s="91"/>
      <c r="M349" s="91"/>
      <c r="N349" s="92"/>
      <c r="O349" s="92"/>
    </row>
    <row r="350" spans="2:15" ht="14.25">
      <c r="B350" s="91">
        <v>357</v>
      </c>
      <c r="C350" s="91"/>
      <c r="D350" s="92"/>
      <c r="E350" s="67"/>
      <c r="F350" s="92"/>
      <c r="G350" s="92"/>
      <c r="H350" s="92"/>
      <c r="I350" s="91"/>
      <c r="J350" s="91"/>
      <c r="K350" s="91"/>
      <c r="L350" s="91"/>
      <c r="M350" s="91"/>
      <c r="N350" s="92"/>
      <c r="O350" s="92"/>
    </row>
    <row r="351" spans="2:15" ht="14.25">
      <c r="B351" s="91">
        <v>358</v>
      </c>
      <c r="C351" s="91"/>
      <c r="D351" s="92"/>
      <c r="E351" s="67"/>
      <c r="F351" s="92"/>
      <c r="G351" s="92"/>
      <c r="H351" s="92"/>
      <c r="I351" s="91"/>
      <c r="J351" s="91"/>
      <c r="K351" s="91"/>
      <c r="L351" s="91"/>
      <c r="M351" s="91"/>
      <c r="N351" s="92"/>
      <c r="O351" s="92"/>
    </row>
    <row r="352" spans="2:15" ht="14.25">
      <c r="B352" s="91">
        <v>359</v>
      </c>
      <c r="C352" s="91"/>
      <c r="D352" s="92"/>
      <c r="E352" s="67"/>
      <c r="F352" s="92"/>
      <c r="G352" s="92"/>
      <c r="H352" s="92"/>
      <c r="I352" s="91"/>
      <c r="J352" s="91"/>
      <c r="K352" s="91"/>
      <c r="L352" s="91"/>
      <c r="M352" s="91"/>
      <c r="N352" s="92"/>
      <c r="O352" s="92"/>
    </row>
    <row r="353" spans="2:15" ht="14.25">
      <c r="B353" s="91">
        <v>360</v>
      </c>
      <c r="C353" s="91"/>
      <c r="D353" s="92"/>
      <c r="E353" s="67"/>
      <c r="F353" s="92"/>
      <c r="G353" s="92"/>
      <c r="H353" s="92"/>
      <c r="I353" s="91"/>
      <c r="J353" s="91"/>
      <c r="K353" s="91"/>
      <c r="L353" s="91"/>
      <c r="M353" s="91"/>
      <c r="N353" s="92"/>
      <c r="O353" s="92"/>
    </row>
    <row r="354" spans="2:15" ht="14.25">
      <c r="B354" s="91">
        <v>361</v>
      </c>
      <c r="C354" s="91"/>
      <c r="D354" s="92"/>
      <c r="E354" s="67"/>
      <c r="F354" s="92"/>
      <c r="G354" s="92"/>
      <c r="H354" s="92"/>
      <c r="I354" s="91"/>
      <c r="J354" s="91"/>
      <c r="K354" s="91"/>
      <c r="L354" s="91"/>
      <c r="M354" s="91"/>
      <c r="N354" s="92"/>
      <c r="O354" s="92"/>
    </row>
    <row r="355" spans="2:15" ht="14.25">
      <c r="B355" s="91">
        <v>362</v>
      </c>
      <c r="C355" s="91"/>
      <c r="D355" s="92"/>
      <c r="E355" s="67"/>
      <c r="F355" s="92"/>
      <c r="G355" s="92"/>
      <c r="H355" s="92"/>
      <c r="I355" s="91"/>
      <c r="J355" s="91"/>
      <c r="K355" s="91"/>
      <c r="L355" s="91"/>
      <c r="M355" s="91"/>
      <c r="N355" s="92"/>
      <c r="O355" s="92"/>
    </row>
    <row r="356" spans="2:15" ht="14.25">
      <c r="B356" s="91">
        <v>363</v>
      </c>
      <c r="C356" s="91"/>
      <c r="D356" s="92"/>
      <c r="E356" s="67"/>
      <c r="F356" s="92"/>
      <c r="G356" s="92"/>
      <c r="H356" s="92"/>
      <c r="I356" s="91"/>
      <c r="J356" s="91"/>
      <c r="K356" s="91"/>
      <c r="L356" s="91"/>
      <c r="M356" s="91"/>
      <c r="N356" s="92"/>
      <c r="O356" s="92"/>
    </row>
    <row r="357" spans="2:15" ht="14.25">
      <c r="B357" s="91">
        <v>364</v>
      </c>
      <c r="C357" s="91"/>
      <c r="D357" s="92"/>
      <c r="E357" s="67"/>
      <c r="F357" s="92"/>
      <c r="G357" s="92"/>
      <c r="H357" s="92"/>
      <c r="I357" s="91"/>
      <c r="J357" s="91"/>
      <c r="K357" s="91"/>
      <c r="L357" s="91"/>
      <c r="M357" s="91"/>
      <c r="N357" s="92"/>
      <c r="O357" s="92"/>
    </row>
    <row r="358" spans="2:15" ht="14.25">
      <c r="B358" s="91">
        <v>365</v>
      </c>
      <c r="C358" s="91"/>
      <c r="D358" s="92"/>
      <c r="E358" s="67"/>
      <c r="F358" s="92"/>
      <c r="G358" s="92"/>
      <c r="H358" s="92"/>
      <c r="I358" s="91"/>
      <c r="J358" s="91"/>
      <c r="K358" s="91"/>
      <c r="L358" s="91"/>
      <c r="M358" s="91"/>
      <c r="N358" s="92"/>
      <c r="O358" s="92"/>
    </row>
    <row r="359" spans="2:15" ht="14.25">
      <c r="B359" s="91">
        <v>366</v>
      </c>
      <c r="C359" s="91"/>
      <c r="D359" s="92"/>
      <c r="E359" s="67"/>
      <c r="F359" s="92"/>
      <c r="G359" s="92"/>
      <c r="H359" s="92"/>
      <c r="I359" s="91"/>
      <c r="J359" s="91"/>
      <c r="K359" s="91"/>
      <c r="L359" s="91"/>
      <c r="M359" s="91"/>
      <c r="N359" s="92"/>
      <c r="O359" s="92"/>
    </row>
    <row r="360" spans="2:15" ht="14.25">
      <c r="B360" s="91">
        <v>367</v>
      </c>
      <c r="C360" s="91"/>
      <c r="D360" s="92"/>
      <c r="E360" s="67"/>
      <c r="F360" s="92"/>
      <c r="G360" s="92"/>
      <c r="H360" s="92"/>
      <c r="I360" s="91"/>
      <c r="J360" s="91"/>
      <c r="K360" s="91"/>
      <c r="L360" s="91"/>
      <c r="M360" s="91"/>
      <c r="N360" s="92"/>
      <c r="O360" s="92"/>
    </row>
    <row r="361" spans="2:15" ht="14.25">
      <c r="B361" s="91">
        <v>368</v>
      </c>
      <c r="C361" s="91"/>
      <c r="D361" s="92"/>
      <c r="E361" s="67"/>
      <c r="F361" s="92"/>
      <c r="G361" s="92"/>
      <c r="H361" s="92"/>
      <c r="I361" s="91"/>
      <c r="J361" s="91"/>
      <c r="K361" s="91"/>
      <c r="L361" s="91"/>
      <c r="M361" s="91"/>
      <c r="N361" s="92"/>
      <c r="O361" s="92"/>
    </row>
    <row r="362" spans="2:15" ht="14.25">
      <c r="B362" s="91">
        <v>369</v>
      </c>
      <c r="C362" s="91"/>
      <c r="D362" s="92"/>
      <c r="E362" s="67"/>
      <c r="F362" s="92"/>
      <c r="G362" s="92"/>
      <c r="H362" s="92"/>
      <c r="I362" s="91"/>
      <c r="J362" s="91"/>
      <c r="K362" s="91"/>
      <c r="L362" s="91"/>
      <c r="M362" s="91"/>
      <c r="N362" s="92"/>
      <c r="O362" s="92"/>
    </row>
    <row r="363" spans="2:15" ht="14.25">
      <c r="B363" s="91">
        <v>370</v>
      </c>
      <c r="C363" s="91"/>
      <c r="D363" s="92"/>
      <c r="E363" s="67"/>
      <c r="F363" s="92"/>
      <c r="G363" s="92"/>
      <c r="H363" s="92"/>
      <c r="I363" s="91"/>
      <c r="J363" s="91"/>
      <c r="K363" s="91"/>
      <c r="L363" s="91"/>
      <c r="M363" s="91"/>
      <c r="N363" s="92"/>
      <c r="O363" s="92"/>
    </row>
    <row r="364" spans="2:15" ht="14.25">
      <c r="B364" s="91">
        <v>371</v>
      </c>
      <c r="C364" s="91"/>
      <c r="D364" s="92"/>
      <c r="E364" s="67"/>
      <c r="F364" s="92"/>
      <c r="G364" s="92"/>
      <c r="H364" s="92"/>
      <c r="I364" s="91"/>
      <c r="J364" s="91"/>
      <c r="K364" s="91"/>
      <c r="L364" s="91"/>
      <c r="M364" s="91"/>
      <c r="N364" s="92"/>
      <c r="O364" s="92"/>
    </row>
    <row r="365" spans="2:15" ht="14.25">
      <c r="B365" s="91">
        <v>372</v>
      </c>
      <c r="C365" s="91"/>
      <c r="D365" s="92"/>
      <c r="E365" s="67"/>
      <c r="F365" s="92"/>
      <c r="G365" s="92"/>
      <c r="H365" s="92"/>
      <c r="I365" s="91"/>
      <c r="J365" s="91"/>
      <c r="K365" s="91"/>
      <c r="L365" s="91"/>
      <c r="M365" s="91"/>
      <c r="N365" s="92"/>
      <c r="O365" s="92"/>
    </row>
    <row r="366" spans="2:15" ht="14.25">
      <c r="B366" s="91">
        <v>373</v>
      </c>
      <c r="C366" s="91"/>
      <c r="D366" s="92"/>
      <c r="E366" s="67"/>
      <c r="F366" s="92"/>
      <c r="G366" s="92"/>
      <c r="H366" s="92"/>
      <c r="I366" s="91"/>
      <c r="J366" s="91"/>
      <c r="K366" s="91"/>
      <c r="L366" s="91"/>
      <c r="M366" s="91"/>
      <c r="N366" s="92"/>
      <c r="O366" s="92"/>
    </row>
    <row r="367" spans="2:15" ht="14.25">
      <c r="B367" s="91">
        <v>374</v>
      </c>
      <c r="C367" s="91"/>
      <c r="D367" s="92"/>
      <c r="E367" s="67"/>
      <c r="F367" s="92"/>
      <c r="G367" s="92"/>
      <c r="H367" s="92"/>
      <c r="I367" s="91"/>
      <c r="J367" s="91"/>
      <c r="K367" s="91"/>
      <c r="L367" s="91"/>
      <c r="M367" s="91"/>
      <c r="N367" s="92"/>
      <c r="O367" s="92"/>
    </row>
    <row r="368" spans="2:15" ht="14.25">
      <c r="B368" s="91">
        <v>375</v>
      </c>
      <c r="C368" s="91"/>
      <c r="D368" s="92"/>
      <c r="E368" s="67"/>
      <c r="F368" s="92"/>
      <c r="G368" s="92"/>
      <c r="H368" s="92"/>
      <c r="I368" s="91"/>
      <c r="J368" s="91"/>
      <c r="K368" s="91"/>
      <c r="L368" s="91"/>
      <c r="M368" s="91"/>
      <c r="N368" s="92"/>
      <c r="O368" s="92"/>
    </row>
    <row r="369" spans="2:15" ht="14.25">
      <c r="B369" s="91">
        <v>376</v>
      </c>
      <c r="C369" s="91"/>
      <c r="D369" s="92"/>
      <c r="E369" s="67"/>
      <c r="F369" s="92"/>
      <c r="G369" s="92"/>
      <c r="H369" s="92"/>
      <c r="I369" s="91"/>
      <c r="J369" s="91"/>
      <c r="K369" s="91"/>
      <c r="L369" s="91"/>
      <c r="M369" s="91"/>
      <c r="N369" s="92"/>
      <c r="O369" s="92"/>
    </row>
    <row r="370" spans="2:15" ht="14.25">
      <c r="B370" s="91">
        <v>377</v>
      </c>
      <c r="C370" s="91"/>
      <c r="D370" s="92"/>
      <c r="E370" s="67"/>
      <c r="F370" s="92"/>
      <c r="G370" s="92"/>
      <c r="H370" s="92"/>
      <c r="I370" s="91"/>
      <c r="J370" s="91"/>
      <c r="K370" s="91"/>
      <c r="L370" s="91"/>
      <c r="M370" s="91"/>
      <c r="N370" s="92"/>
      <c r="O370" s="92"/>
    </row>
    <row r="371" spans="2:15" ht="14.25">
      <c r="B371" s="91">
        <v>378</v>
      </c>
      <c r="C371" s="91"/>
      <c r="D371" s="92"/>
      <c r="E371" s="67"/>
      <c r="F371" s="92"/>
      <c r="G371" s="92"/>
      <c r="H371" s="92"/>
      <c r="I371" s="91"/>
      <c r="J371" s="91"/>
      <c r="K371" s="91"/>
      <c r="L371" s="91"/>
      <c r="M371" s="91"/>
      <c r="N371" s="92"/>
      <c r="O371" s="92"/>
    </row>
    <row r="372" spans="2:15" ht="14.25">
      <c r="B372" s="91">
        <v>379</v>
      </c>
      <c r="C372" s="91"/>
      <c r="D372" s="92"/>
      <c r="E372" s="67"/>
      <c r="F372" s="92"/>
      <c r="G372" s="92"/>
      <c r="H372" s="92"/>
      <c r="I372" s="91"/>
      <c r="J372" s="91"/>
      <c r="K372" s="91"/>
      <c r="L372" s="91"/>
      <c r="M372" s="91"/>
      <c r="N372" s="92"/>
      <c r="O372" s="92"/>
    </row>
    <row r="373" spans="2:15" ht="14.25">
      <c r="B373" s="91">
        <v>380</v>
      </c>
      <c r="C373" s="91"/>
      <c r="D373" s="92"/>
      <c r="E373" s="67"/>
      <c r="F373" s="92"/>
      <c r="G373" s="92"/>
      <c r="H373" s="92"/>
      <c r="I373" s="91"/>
      <c r="J373" s="91"/>
      <c r="K373" s="91"/>
      <c r="L373" s="91"/>
      <c r="M373" s="91"/>
      <c r="N373" s="92"/>
      <c r="O373" s="92"/>
    </row>
    <row r="374" spans="2:15" ht="14.25">
      <c r="B374" s="91">
        <v>381</v>
      </c>
      <c r="C374" s="91"/>
      <c r="D374" s="92"/>
      <c r="E374" s="67"/>
      <c r="F374" s="92"/>
      <c r="G374" s="92"/>
      <c r="H374" s="92"/>
      <c r="I374" s="91"/>
      <c r="J374" s="91"/>
      <c r="K374" s="91"/>
      <c r="L374" s="91"/>
      <c r="M374" s="91"/>
      <c r="N374" s="92"/>
      <c r="O374" s="92"/>
    </row>
    <row r="375" spans="2:15" ht="14.25">
      <c r="B375" s="91">
        <v>382</v>
      </c>
      <c r="C375" s="91"/>
      <c r="D375" s="92"/>
      <c r="E375" s="67"/>
      <c r="F375" s="92"/>
      <c r="G375" s="92"/>
      <c r="H375" s="92"/>
      <c r="I375" s="91"/>
      <c r="J375" s="91"/>
      <c r="K375" s="91"/>
      <c r="L375" s="91"/>
      <c r="M375" s="91"/>
      <c r="N375" s="92"/>
      <c r="O375" s="92"/>
    </row>
    <row r="376" spans="2:15" ht="14.25">
      <c r="B376" s="91">
        <v>383</v>
      </c>
      <c r="C376" s="91"/>
      <c r="D376" s="92"/>
      <c r="E376" s="67"/>
      <c r="F376" s="92"/>
      <c r="G376" s="92"/>
      <c r="H376" s="92"/>
      <c r="I376" s="91"/>
      <c r="J376" s="91"/>
      <c r="K376" s="91"/>
      <c r="L376" s="91"/>
      <c r="M376" s="91"/>
      <c r="N376" s="92"/>
      <c r="O376" s="92"/>
    </row>
    <row r="377" spans="2:15" ht="14.25">
      <c r="B377" s="91">
        <v>384</v>
      </c>
      <c r="C377" s="91"/>
      <c r="D377" s="92"/>
      <c r="E377" s="67"/>
      <c r="F377" s="92"/>
      <c r="G377" s="92"/>
      <c r="H377" s="92"/>
      <c r="I377" s="91"/>
      <c r="J377" s="91"/>
      <c r="K377" s="91"/>
      <c r="L377" s="91"/>
      <c r="M377" s="91"/>
      <c r="N377" s="92"/>
      <c r="O377" s="92"/>
    </row>
    <row r="378" spans="2:15" ht="14.25">
      <c r="B378" s="91">
        <v>385</v>
      </c>
      <c r="C378" s="91"/>
      <c r="D378" s="92"/>
      <c r="E378" s="67"/>
      <c r="F378" s="92"/>
      <c r="G378" s="92"/>
      <c r="H378" s="92"/>
      <c r="I378" s="91"/>
      <c r="J378" s="91"/>
      <c r="K378" s="91"/>
      <c r="L378" s="91"/>
      <c r="M378" s="91"/>
      <c r="N378" s="92"/>
      <c r="O378" s="92"/>
    </row>
    <row r="379" spans="2:15" ht="14.25">
      <c r="B379" s="91">
        <v>386</v>
      </c>
      <c r="C379" s="91"/>
      <c r="D379" s="92"/>
      <c r="E379" s="67"/>
      <c r="F379" s="92"/>
      <c r="G379" s="92"/>
      <c r="H379" s="92"/>
      <c r="I379" s="91"/>
      <c r="J379" s="91"/>
      <c r="K379" s="91"/>
      <c r="L379" s="91"/>
      <c r="M379" s="91"/>
      <c r="N379" s="92"/>
      <c r="O379" s="92"/>
    </row>
    <row r="380" spans="2:15" ht="14.25">
      <c r="B380" s="91">
        <v>387</v>
      </c>
      <c r="C380" s="91"/>
      <c r="D380" s="92"/>
      <c r="E380" s="67"/>
      <c r="F380" s="92"/>
      <c r="G380" s="92"/>
      <c r="H380" s="92"/>
      <c r="I380" s="91"/>
      <c r="J380" s="91"/>
      <c r="K380" s="91"/>
      <c r="L380" s="91"/>
      <c r="M380" s="91"/>
      <c r="N380" s="92"/>
      <c r="O380" s="92"/>
    </row>
    <row r="381" spans="2:15" ht="14.25">
      <c r="B381" s="91">
        <v>388</v>
      </c>
      <c r="C381" s="91"/>
      <c r="D381" s="92"/>
      <c r="E381" s="67"/>
      <c r="F381" s="92"/>
      <c r="G381" s="92"/>
      <c r="H381" s="92"/>
      <c r="I381" s="91"/>
      <c r="J381" s="91"/>
      <c r="K381" s="91"/>
      <c r="L381" s="91"/>
      <c r="M381" s="91"/>
      <c r="N381" s="92"/>
      <c r="O381" s="92"/>
    </row>
    <row r="382" spans="2:15" ht="14.25">
      <c r="B382" s="91">
        <v>389</v>
      </c>
      <c r="C382" s="91"/>
      <c r="D382" s="92"/>
      <c r="E382" s="67"/>
      <c r="F382" s="92"/>
      <c r="G382" s="92"/>
      <c r="H382" s="92"/>
      <c r="I382" s="91"/>
      <c r="J382" s="91"/>
      <c r="K382" s="91"/>
      <c r="L382" s="91"/>
      <c r="M382" s="91"/>
      <c r="N382" s="92"/>
      <c r="O382" s="92"/>
    </row>
    <row r="383" spans="2:15" ht="14.25">
      <c r="B383" s="91">
        <v>390</v>
      </c>
      <c r="C383" s="91"/>
      <c r="D383" s="92"/>
      <c r="E383" s="67"/>
      <c r="F383" s="92"/>
      <c r="G383" s="92"/>
      <c r="H383" s="92"/>
      <c r="I383" s="91"/>
      <c r="J383" s="91"/>
      <c r="K383" s="91"/>
      <c r="L383" s="91"/>
      <c r="M383" s="91"/>
      <c r="N383" s="92"/>
      <c r="O383" s="92"/>
    </row>
    <row r="384" spans="2:15" ht="14.25">
      <c r="B384" s="91">
        <v>391</v>
      </c>
      <c r="C384" s="91"/>
      <c r="D384" s="92"/>
      <c r="E384" s="67"/>
      <c r="F384" s="92"/>
      <c r="G384" s="92"/>
      <c r="H384" s="92"/>
      <c r="I384" s="91"/>
      <c r="J384" s="91"/>
      <c r="K384" s="91"/>
      <c r="L384" s="91"/>
      <c r="M384" s="91"/>
      <c r="N384" s="92"/>
      <c r="O384" s="92"/>
    </row>
    <row r="385" spans="2:15" ht="14.25">
      <c r="B385" s="91">
        <v>392</v>
      </c>
      <c r="C385" s="91"/>
      <c r="D385" s="92"/>
      <c r="E385" s="67"/>
      <c r="F385" s="92"/>
      <c r="G385" s="92"/>
      <c r="H385" s="92"/>
      <c r="I385" s="91"/>
      <c r="J385" s="91"/>
      <c r="K385" s="91"/>
      <c r="L385" s="91"/>
      <c r="M385" s="91"/>
      <c r="N385" s="92"/>
      <c r="O385" s="92"/>
    </row>
    <row r="386" spans="2:15" ht="14.25">
      <c r="B386" s="91">
        <v>393</v>
      </c>
      <c r="C386" s="91"/>
      <c r="D386" s="92"/>
      <c r="E386" s="67"/>
      <c r="F386" s="92"/>
      <c r="G386" s="92"/>
      <c r="H386" s="92"/>
      <c r="I386" s="91"/>
      <c r="J386" s="91"/>
      <c r="K386" s="91"/>
      <c r="L386" s="91"/>
      <c r="M386" s="91"/>
      <c r="N386" s="92"/>
      <c r="O386" s="92"/>
    </row>
    <row r="387" spans="2:15" ht="14.25">
      <c r="B387" s="91">
        <v>394</v>
      </c>
      <c r="C387" s="91"/>
      <c r="D387" s="92"/>
      <c r="E387" s="67"/>
      <c r="F387" s="92"/>
      <c r="G387" s="92"/>
      <c r="H387" s="92"/>
      <c r="I387" s="91"/>
      <c r="J387" s="91"/>
      <c r="K387" s="91"/>
      <c r="L387" s="91"/>
      <c r="M387" s="91"/>
      <c r="N387" s="92"/>
      <c r="O387" s="92"/>
    </row>
    <row r="388" spans="2:15" ht="14.25">
      <c r="B388" s="91">
        <v>395</v>
      </c>
      <c r="C388" s="91"/>
      <c r="D388" s="92"/>
      <c r="E388" s="67"/>
      <c r="F388" s="92"/>
      <c r="G388" s="92"/>
      <c r="H388" s="92"/>
      <c r="I388" s="91"/>
      <c r="J388" s="91"/>
      <c r="K388" s="91"/>
      <c r="L388" s="91"/>
      <c r="M388" s="91"/>
      <c r="N388" s="92"/>
      <c r="O388" s="92"/>
    </row>
    <row r="389" spans="2:15" ht="14.25">
      <c r="B389" s="91">
        <v>396</v>
      </c>
      <c r="C389" s="91"/>
      <c r="D389" s="92"/>
      <c r="E389" s="67"/>
      <c r="F389" s="92"/>
      <c r="G389" s="92"/>
      <c r="H389" s="92"/>
      <c r="I389" s="91"/>
      <c r="J389" s="91"/>
      <c r="K389" s="91"/>
      <c r="L389" s="91"/>
      <c r="M389" s="91"/>
      <c r="N389" s="92"/>
      <c r="O389" s="92"/>
    </row>
    <row r="390" spans="2:15" ht="14.25">
      <c r="B390" s="91">
        <v>397</v>
      </c>
      <c r="C390" s="91"/>
      <c r="D390" s="92"/>
      <c r="E390" s="67"/>
      <c r="F390" s="92"/>
      <c r="G390" s="92"/>
      <c r="H390" s="92"/>
      <c r="I390" s="91"/>
      <c r="J390" s="91"/>
      <c r="K390" s="91"/>
      <c r="L390" s="91"/>
      <c r="M390" s="91"/>
      <c r="N390" s="92"/>
      <c r="O390" s="92"/>
    </row>
    <row r="391" spans="2:15" ht="14.25">
      <c r="B391" s="91">
        <v>398</v>
      </c>
      <c r="C391" s="91"/>
      <c r="D391" s="92"/>
      <c r="E391" s="67"/>
      <c r="F391" s="92"/>
      <c r="G391" s="92"/>
      <c r="H391" s="92"/>
      <c r="I391" s="91"/>
      <c r="J391" s="91"/>
      <c r="K391" s="91"/>
      <c r="L391" s="91"/>
      <c r="M391" s="91"/>
      <c r="N391" s="92"/>
      <c r="O391" s="92"/>
    </row>
    <row r="392" spans="2:15" ht="14.25">
      <c r="B392" s="91">
        <v>399</v>
      </c>
      <c r="C392" s="91"/>
      <c r="D392" s="92"/>
      <c r="E392" s="67"/>
      <c r="F392" s="92"/>
      <c r="G392" s="92"/>
      <c r="H392" s="92"/>
      <c r="I392" s="91"/>
      <c r="J392" s="91"/>
      <c r="K392" s="91"/>
      <c r="L392" s="91"/>
      <c r="M392" s="91"/>
      <c r="N392" s="92"/>
      <c r="O392" s="92"/>
    </row>
    <row r="393" spans="2:15" ht="14.25">
      <c r="B393" s="91">
        <v>400</v>
      </c>
      <c r="C393" s="91"/>
      <c r="D393" s="92"/>
      <c r="E393" s="67"/>
      <c r="F393" s="92"/>
      <c r="G393" s="92"/>
      <c r="H393" s="92"/>
      <c r="I393" s="91"/>
      <c r="J393" s="91"/>
      <c r="K393" s="91"/>
      <c r="L393" s="91"/>
      <c r="M393" s="91"/>
      <c r="N393" s="92"/>
      <c r="O393" s="92"/>
    </row>
    <row r="394" spans="2:15" ht="14.25">
      <c r="B394" s="91">
        <v>401</v>
      </c>
      <c r="C394" s="91"/>
      <c r="D394" s="92"/>
      <c r="E394" s="67"/>
      <c r="F394" s="92"/>
      <c r="G394" s="92"/>
      <c r="H394" s="92"/>
      <c r="I394" s="91"/>
      <c r="J394" s="91"/>
      <c r="K394" s="91"/>
      <c r="L394" s="91"/>
      <c r="M394" s="91"/>
      <c r="N394" s="92"/>
      <c r="O394" s="92"/>
    </row>
    <row r="395" spans="2:15" ht="14.25">
      <c r="B395" s="91">
        <v>402</v>
      </c>
      <c r="C395" s="91"/>
      <c r="D395" s="92"/>
      <c r="E395" s="67"/>
      <c r="F395" s="92"/>
      <c r="G395" s="92"/>
      <c r="H395" s="92"/>
      <c r="I395" s="91"/>
      <c r="J395" s="91"/>
      <c r="K395" s="91"/>
      <c r="L395" s="91"/>
      <c r="M395" s="91"/>
      <c r="N395" s="92"/>
      <c r="O395" s="92"/>
    </row>
    <row r="396" spans="2:15" ht="14.25">
      <c r="B396" s="91">
        <v>403</v>
      </c>
      <c r="C396" s="91"/>
      <c r="D396" s="92"/>
      <c r="E396" s="67"/>
      <c r="F396" s="92"/>
      <c r="G396" s="92"/>
      <c r="H396" s="92"/>
      <c r="I396" s="91"/>
      <c r="J396" s="91"/>
      <c r="K396" s="91"/>
      <c r="L396" s="91"/>
      <c r="M396" s="91"/>
      <c r="N396" s="92"/>
      <c r="O396" s="92"/>
    </row>
    <row r="397" spans="2:15" ht="14.25">
      <c r="B397" s="91">
        <v>404</v>
      </c>
      <c r="C397" s="91"/>
      <c r="D397" s="92"/>
      <c r="E397" s="67"/>
      <c r="F397" s="92"/>
      <c r="G397" s="92"/>
      <c r="H397" s="92"/>
      <c r="I397" s="91"/>
      <c r="J397" s="91"/>
      <c r="K397" s="91"/>
      <c r="L397" s="91"/>
      <c r="M397" s="91"/>
      <c r="N397" s="92"/>
      <c r="O397" s="92"/>
    </row>
    <row r="398" spans="2:15" ht="14.25">
      <c r="B398" s="91">
        <v>405</v>
      </c>
      <c r="C398" s="91"/>
      <c r="D398" s="92"/>
      <c r="E398" s="67"/>
      <c r="F398" s="92"/>
      <c r="G398" s="92"/>
      <c r="H398" s="92"/>
      <c r="I398" s="91"/>
      <c r="J398" s="91"/>
      <c r="K398" s="91"/>
      <c r="L398" s="91"/>
      <c r="M398" s="91"/>
      <c r="N398" s="92"/>
      <c r="O398" s="92"/>
    </row>
    <row r="399" spans="2:15" ht="14.25">
      <c r="B399" s="91">
        <v>406</v>
      </c>
      <c r="C399" s="91"/>
      <c r="D399" s="92"/>
      <c r="E399" s="67"/>
      <c r="F399" s="92"/>
      <c r="G399" s="92"/>
      <c r="H399" s="92"/>
      <c r="I399" s="91"/>
      <c r="J399" s="91"/>
      <c r="K399" s="91"/>
      <c r="L399" s="91"/>
      <c r="M399" s="91"/>
      <c r="N399" s="92"/>
      <c r="O399" s="92"/>
    </row>
    <row r="400" spans="2:15" ht="14.25">
      <c r="B400" s="91">
        <v>407</v>
      </c>
      <c r="C400" s="91"/>
      <c r="D400" s="92"/>
      <c r="E400" s="67"/>
      <c r="F400" s="92"/>
      <c r="G400" s="92"/>
      <c r="H400" s="92"/>
      <c r="I400" s="91"/>
      <c r="J400" s="91"/>
      <c r="K400" s="91"/>
      <c r="L400" s="91"/>
      <c r="M400" s="91"/>
      <c r="N400" s="92"/>
      <c r="O400" s="92"/>
    </row>
    <row r="401" spans="2:15" ht="14.25">
      <c r="B401" s="91">
        <v>408</v>
      </c>
      <c r="C401" s="91"/>
      <c r="D401" s="92"/>
      <c r="E401" s="67"/>
      <c r="F401" s="92"/>
      <c r="G401" s="92"/>
      <c r="H401" s="92"/>
      <c r="I401" s="91"/>
      <c r="J401" s="91"/>
      <c r="K401" s="91"/>
      <c r="L401" s="91"/>
      <c r="M401" s="91"/>
      <c r="N401" s="92"/>
      <c r="O401" s="92"/>
    </row>
    <row r="402" spans="2:15" ht="14.25">
      <c r="B402" s="91">
        <v>409</v>
      </c>
      <c r="C402" s="91"/>
      <c r="D402" s="92"/>
      <c r="E402" s="67"/>
      <c r="F402" s="92"/>
      <c r="G402" s="92"/>
      <c r="H402" s="92"/>
      <c r="I402" s="91"/>
      <c r="J402" s="91"/>
      <c r="K402" s="91"/>
      <c r="L402" s="91"/>
      <c r="M402" s="91"/>
      <c r="N402" s="92"/>
      <c r="O402" s="92"/>
    </row>
    <row r="403" spans="2:15" ht="14.25">
      <c r="B403" s="91">
        <v>410</v>
      </c>
      <c r="C403" s="91"/>
      <c r="D403" s="92"/>
      <c r="E403" s="67"/>
      <c r="F403" s="92"/>
      <c r="G403" s="92"/>
      <c r="H403" s="92"/>
      <c r="I403" s="91"/>
      <c r="J403" s="91"/>
      <c r="K403" s="91"/>
      <c r="L403" s="91"/>
      <c r="M403" s="91"/>
      <c r="N403" s="92"/>
      <c r="O403" s="92"/>
    </row>
    <row r="404" spans="2:15" ht="14.25">
      <c r="B404" s="91">
        <v>411</v>
      </c>
      <c r="C404" s="91"/>
      <c r="D404" s="92"/>
      <c r="E404" s="67"/>
      <c r="F404" s="92"/>
      <c r="G404" s="92"/>
      <c r="H404" s="92"/>
      <c r="I404" s="91"/>
      <c r="J404" s="91"/>
      <c r="K404" s="91"/>
      <c r="L404" s="91"/>
      <c r="M404" s="91"/>
      <c r="N404" s="92"/>
      <c r="O404" s="92"/>
    </row>
    <row r="405" spans="2:15" ht="14.25">
      <c r="B405" s="91">
        <v>412</v>
      </c>
      <c r="C405" s="91"/>
      <c r="D405" s="92"/>
      <c r="E405" s="67"/>
      <c r="F405" s="92"/>
      <c r="G405" s="92"/>
      <c r="H405" s="92"/>
      <c r="I405" s="91"/>
      <c r="J405" s="91"/>
      <c r="K405" s="91"/>
      <c r="L405" s="91"/>
      <c r="M405" s="91"/>
      <c r="N405" s="92"/>
      <c r="O405" s="92"/>
    </row>
    <row r="406" spans="2:15" ht="14.25">
      <c r="B406" s="91">
        <v>413</v>
      </c>
      <c r="C406" s="91"/>
      <c r="D406" s="92"/>
      <c r="E406" s="67"/>
      <c r="F406" s="92"/>
      <c r="G406" s="92"/>
      <c r="H406" s="92"/>
      <c r="I406" s="91"/>
      <c r="J406" s="91"/>
      <c r="K406" s="91"/>
      <c r="L406" s="91"/>
      <c r="M406" s="91"/>
      <c r="N406" s="92"/>
      <c r="O406" s="92"/>
    </row>
    <row r="407" spans="2:15" ht="14.25">
      <c r="B407" s="91">
        <v>414</v>
      </c>
      <c r="C407" s="91"/>
      <c r="D407" s="92"/>
      <c r="E407" s="67"/>
      <c r="F407" s="92"/>
      <c r="G407" s="92"/>
      <c r="H407" s="92"/>
      <c r="I407" s="91"/>
      <c r="J407" s="91"/>
      <c r="K407" s="91"/>
      <c r="L407" s="91"/>
      <c r="M407" s="91"/>
      <c r="N407" s="92"/>
      <c r="O407" s="92"/>
    </row>
    <row r="408" spans="2:15" ht="14.25">
      <c r="B408" s="91">
        <v>415</v>
      </c>
      <c r="C408" s="91"/>
      <c r="D408" s="92"/>
      <c r="E408" s="67"/>
      <c r="F408" s="92"/>
      <c r="G408" s="92"/>
      <c r="H408" s="92"/>
      <c r="I408" s="91"/>
      <c r="J408" s="91"/>
      <c r="K408" s="91"/>
      <c r="L408" s="91"/>
      <c r="M408" s="91"/>
      <c r="N408" s="92"/>
      <c r="O408" s="92"/>
    </row>
    <row r="409" spans="2:15" ht="14.25">
      <c r="B409" s="91">
        <v>416</v>
      </c>
      <c r="C409" s="91"/>
      <c r="D409" s="92"/>
      <c r="E409" s="67"/>
      <c r="F409" s="92"/>
      <c r="G409" s="92"/>
      <c r="H409" s="92"/>
      <c r="I409" s="91"/>
      <c r="J409" s="91"/>
      <c r="K409" s="91"/>
      <c r="L409" s="91"/>
      <c r="M409" s="91"/>
      <c r="N409" s="92"/>
      <c r="O409" s="92"/>
    </row>
    <row r="410" spans="2:15" ht="14.25">
      <c r="B410" s="91">
        <v>417</v>
      </c>
      <c r="C410" s="91"/>
      <c r="D410" s="92"/>
      <c r="E410" s="67"/>
      <c r="F410" s="92"/>
      <c r="G410" s="92"/>
      <c r="H410" s="92"/>
      <c r="I410" s="91"/>
      <c r="J410" s="91"/>
      <c r="K410" s="91"/>
      <c r="L410" s="91"/>
      <c r="M410" s="91"/>
      <c r="N410" s="92"/>
      <c r="O410" s="92"/>
    </row>
    <row r="411" spans="2:15" ht="14.25">
      <c r="B411" s="91">
        <v>418</v>
      </c>
      <c r="C411" s="91"/>
      <c r="D411" s="92"/>
      <c r="E411" s="67"/>
      <c r="F411" s="92"/>
      <c r="G411" s="92"/>
      <c r="H411" s="92"/>
      <c r="I411" s="91"/>
      <c r="J411" s="91"/>
      <c r="K411" s="91"/>
      <c r="L411" s="91"/>
      <c r="M411" s="91"/>
      <c r="N411" s="92"/>
      <c r="O411" s="92"/>
    </row>
    <row r="412" spans="2:15" ht="14.25">
      <c r="B412" s="91">
        <v>419</v>
      </c>
      <c r="C412" s="91"/>
      <c r="D412" s="92"/>
      <c r="E412" s="67"/>
      <c r="F412" s="92"/>
      <c r="G412" s="92"/>
      <c r="H412" s="92"/>
      <c r="I412" s="91"/>
      <c r="J412" s="91"/>
      <c r="K412" s="91"/>
      <c r="L412" s="91"/>
      <c r="M412" s="91"/>
      <c r="N412" s="92"/>
      <c r="O412" s="92"/>
    </row>
    <row r="413" spans="2:15" ht="14.25">
      <c r="B413" s="91">
        <v>420</v>
      </c>
      <c r="C413" s="91"/>
      <c r="D413" s="92"/>
      <c r="E413" s="67"/>
      <c r="F413" s="92"/>
      <c r="G413" s="92"/>
      <c r="H413" s="92"/>
      <c r="I413" s="91"/>
      <c r="J413" s="91"/>
      <c r="K413" s="91"/>
      <c r="L413" s="91"/>
      <c r="M413" s="91"/>
      <c r="N413" s="92"/>
      <c r="O413" s="92"/>
    </row>
    <row r="414" spans="2:15" ht="14.25">
      <c r="B414" s="91">
        <v>421</v>
      </c>
      <c r="C414" s="91"/>
      <c r="D414" s="92"/>
      <c r="E414" s="67"/>
      <c r="F414" s="92"/>
      <c r="G414" s="92"/>
      <c r="H414" s="92"/>
      <c r="I414" s="91"/>
      <c r="J414" s="91"/>
      <c r="K414" s="91"/>
      <c r="L414" s="91"/>
      <c r="M414" s="91"/>
      <c r="N414" s="92"/>
      <c r="O414" s="92"/>
    </row>
    <row r="415" spans="2:15" ht="14.25">
      <c r="B415" s="91">
        <v>422</v>
      </c>
      <c r="C415" s="91"/>
      <c r="D415" s="92"/>
      <c r="E415" s="67"/>
      <c r="F415" s="92"/>
      <c r="G415" s="92"/>
      <c r="H415" s="92"/>
      <c r="I415" s="91"/>
      <c r="J415" s="91"/>
      <c r="K415" s="91"/>
      <c r="L415" s="91"/>
      <c r="M415" s="91"/>
      <c r="N415" s="92"/>
      <c r="O415" s="92"/>
    </row>
    <row r="416" spans="2:15" ht="14.25">
      <c r="B416" s="91">
        <v>423</v>
      </c>
      <c r="C416" s="91"/>
      <c r="D416" s="92"/>
      <c r="E416" s="67"/>
      <c r="F416" s="92"/>
      <c r="G416" s="92"/>
      <c r="H416" s="92"/>
      <c r="I416" s="91"/>
      <c r="J416" s="91"/>
      <c r="K416" s="91"/>
      <c r="L416" s="91"/>
      <c r="M416" s="91"/>
      <c r="N416" s="92"/>
      <c r="O416" s="92"/>
    </row>
    <row r="417" spans="2:15" ht="14.25">
      <c r="B417" s="91">
        <v>424</v>
      </c>
      <c r="C417" s="91"/>
      <c r="D417" s="92"/>
      <c r="E417" s="67"/>
      <c r="F417" s="92"/>
      <c r="G417" s="92"/>
      <c r="H417" s="92"/>
      <c r="I417" s="91"/>
      <c r="J417" s="91"/>
      <c r="K417" s="91"/>
      <c r="L417" s="91"/>
      <c r="M417" s="91"/>
      <c r="N417" s="92"/>
      <c r="O417" s="92"/>
    </row>
    <row r="418" spans="2:15" ht="14.25">
      <c r="B418" s="91">
        <v>425</v>
      </c>
      <c r="C418" s="91"/>
      <c r="D418" s="92"/>
      <c r="E418" s="67"/>
      <c r="F418" s="92"/>
      <c r="G418" s="92"/>
      <c r="H418" s="92"/>
      <c r="I418" s="91"/>
      <c r="J418" s="91"/>
      <c r="K418" s="91"/>
      <c r="L418" s="91"/>
      <c r="M418" s="91"/>
      <c r="N418" s="92"/>
      <c r="O418" s="92"/>
    </row>
    <row r="419" spans="2:15" ht="14.25">
      <c r="B419" s="91">
        <v>426</v>
      </c>
      <c r="C419" s="91"/>
      <c r="D419" s="92"/>
      <c r="E419" s="67"/>
      <c r="F419" s="92"/>
      <c r="G419" s="92"/>
      <c r="H419" s="92"/>
      <c r="I419" s="91"/>
      <c r="J419" s="91"/>
      <c r="K419" s="91"/>
      <c r="L419" s="91"/>
      <c r="M419" s="91"/>
      <c r="N419" s="92"/>
      <c r="O419" s="92"/>
    </row>
    <row r="420" spans="2:15" ht="14.25">
      <c r="B420" s="91">
        <v>427</v>
      </c>
      <c r="C420" s="91"/>
      <c r="D420" s="92"/>
      <c r="E420" s="67"/>
      <c r="F420" s="92"/>
      <c r="G420" s="92"/>
      <c r="H420" s="92"/>
      <c r="I420" s="91"/>
      <c r="J420" s="91"/>
      <c r="K420" s="91"/>
      <c r="L420" s="91"/>
      <c r="M420" s="91"/>
      <c r="N420" s="92"/>
      <c r="O420" s="92"/>
    </row>
    <row r="421" spans="2:15" ht="14.25">
      <c r="B421" s="91">
        <v>428</v>
      </c>
      <c r="C421" s="91"/>
      <c r="D421" s="92"/>
      <c r="E421" s="67"/>
      <c r="F421" s="92"/>
      <c r="G421" s="92"/>
      <c r="H421" s="92"/>
      <c r="I421" s="91"/>
      <c r="J421" s="91"/>
      <c r="K421" s="91"/>
      <c r="L421" s="91"/>
      <c r="M421" s="91"/>
      <c r="N421" s="92"/>
      <c r="O421" s="92"/>
    </row>
    <row r="422" spans="2:15" ht="14.25">
      <c r="B422" s="91">
        <v>429</v>
      </c>
      <c r="C422" s="91"/>
      <c r="D422" s="92"/>
      <c r="E422" s="67"/>
      <c r="F422" s="92"/>
      <c r="G422" s="92"/>
      <c r="H422" s="92"/>
      <c r="I422" s="91"/>
      <c r="J422" s="91"/>
      <c r="K422" s="91"/>
      <c r="L422" s="91"/>
      <c r="M422" s="91"/>
      <c r="N422" s="92"/>
      <c r="O422" s="92"/>
    </row>
    <row r="423" spans="2:15" ht="14.25">
      <c r="B423" s="91">
        <v>430</v>
      </c>
      <c r="C423" s="91"/>
      <c r="D423" s="92"/>
      <c r="E423" s="67"/>
      <c r="F423" s="92"/>
      <c r="G423" s="92"/>
      <c r="H423" s="92"/>
      <c r="I423" s="91"/>
      <c r="J423" s="91"/>
      <c r="K423" s="91"/>
      <c r="L423" s="91"/>
      <c r="M423" s="91"/>
      <c r="N423" s="92"/>
      <c r="O423" s="92"/>
    </row>
    <row r="424" spans="2:15" ht="14.25">
      <c r="B424" s="91">
        <v>431</v>
      </c>
      <c r="C424" s="91"/>
      <c r="D424" s="92"/>
      <c r="E424" s="67"/>
      <c r="F424" s="92"/>
      <c r="G424" s="92"/>
      <c r="H424" s="92"/>
      <c r="I424" s="91"/>
      <c r="J424" s="91"/>
      <c r="K424" s="91"/>
      <c r="L424" s="91"/>
      <c r="M424" s="91"/>
      <c r="N424" s="92"/>
      <c r="O424" s="92"/>
    </row>
    <row r="425" spans="2:15" ht="14.25">
      <c r="B425" s="91">
        <v>432</v>
      </c>
      <c r="C425" s="91"/>
      <c r="D425" s="92"/>
      <c r="E425" s="67"/>
      <c r="F425" s="92"/>
      <c r="G425" s="92"/>
      <c r="H425" s="92"/>
      <c r="I425" s="91"/>
      <c r="J425" s="91"/>
      <c r="K425" s="91"/>
      <c r="L425" s="91"/>
      <c r="M425" s="91"/>
      <c r="N425" s="92"/>
      <c r="O425" s="92"/>
    </row>
    <row r="426" spans="2:15" ht="14.25">
      <c r="B426" s="91">
        <v>433</v>
      </c>
      <c r="C426" s="91"/>
      <c r="D426" s="92"/>
      <c r="E426" s="67"/>
      <c r="F426" s="92"/>
      <c r="G426" s="92"/>
      <c r="H426" s="92"/>
      <c r="I426" s="91"/>
      <c r="J426" s="91"/>
      <c r="K426" s="91"/>
      <c r="L426" s="91"/>
      <c r="M426" s="91"/>
      <c r="N426" s="92"/>
      <c r="O426" s="92"/>
    </row>
    <row r="427" spans="2:15" ht="14.25">
      <c r="B427" s="91">
        <v>434</v>
      </c>
      <c r="C427" s="91"/>
      <c r="D427" s="92"/>
      <c r="E427" s="67"/>
      <c r="F427" s="92"/>
      <c r="G427" s="92"/>
      <c r="H427" s="92"/>
      <c r="I427" s="91"/>
      <c r="J427" s="91"/>
      <c r="K427" s="91"/>
      <c r="L427" s="91"/>
      <c r="M427" s="91"/>
      <c r="N427" s="92"/>
      <c r="O427" s="92"/>
    </row>
    <row r="428" spans="2:15" ht="14.25">
      <c r="B428" s="91">
        <v>435</v>
      </c>
      <c r="C428" s="91"/>
      <c r="D428" s="92"/>
      <c r="E428" s="67"/>
      <c r="F428" s="92"/>
      <c r="G428" s="92"/>
      <c r="H428" s="92"/>
      <c r="I428" s="91"/>
      <c r="J428" s="91"/>
      <c r="K428" s="91"/>
      <c r="L428" s="91"/>
      <c r="M428" s="91"/>
      <c r="N428" s="92"/>
      <c r="O428" s="92"/>
    </row>
    <row r="429" spans="2:15" ht="14.25">
      <c r="B429" s="91">
        <v>436</v>
      </c>
      <c r="C429" s="91"/>
      <c r="D429" s="92"/>
      <c r="E429" s="67"/>
      <c r="F429" s="92"/>
      <c r="G429" s="92"/>
      <c r="H429" s="92"/>
      <c r="I429" s="91"/>
      <c r="J429" s="91"/>
      <c r="K429" s="91"/>
      <c r="L429" s="91"/>
      <c r="M429" s="91"/>
      <c r="N429" s="92"/>
      <c r="O429" s="92"/>
    </row>
    <row r="430" spans="2:15" ht="14.25">
      <c r="B430" s="91">
        <v>437</v>
      </c>
      <c r="C430" s="91"/>
      <c r="D430" s="92"/>
      <c r="E430" s="67"/>
      <c r="F430" s="92"/>
      <c r="G430" s="92"/>
      <c r="H430" s="92"/>
      <c r="I430" s="91"/>
      <c r="J430" s="91"/>
      <c r="K430" s="91"/>
      <c r="L430" s="91"/>
      <c r="M430" s="91"/>
      <c r="N430" s="92"/>
      <c r="O430" s="92"/>
    </row>
    <row r="431" spans="2:15" ht="14.25">
      <c r="B431" s="91">
        <v>438</v>
      </c>
      <c r="C431" s="91"/>
      <c r="D431" s="92"/>
      <c r="E431" s="67"/>
      <c r="F431" s="92"/>
      <c r="G431" s="92"/>
      <c r="H431" s="92"/>
      <c r="I431" s="91"/>
      <c r="J431" s="91"/>
      <c r="K431" s="91"/>
      <c r="L431" s="91"/>
      <c r="M431" s="91"/>
      <c r="N431" s="92"/>
      <c r="O431" s="92"/>
    </row>
    <row r="432" spans="2:15" ht="14.25">
      <c r="B432" s="91">
        <v>439</v>
      </c>
      <c r="C432" s="91"/>
      <c r="D432" s="92"/>
      <c r="E432" s="67"/>
      <c r="F432" s="92"/>
      <c r="G432" s="92"/>
      <c r="H432" s="92"/>
      <c r="I432" s="91"/>
      <c r="J432" s="91"/>
      <c r="K432" s="91"/>
      <c r="L432" s="91"/>
      <c r="M432" s="91"/>
      <c r="N432" s="92"/>
      <c r="O432" s="92"/>
    </row>
    <row r="433" spans="2:15" ht="14.25">
      <c r="B433" s="91">
        <v>440</v>
      </c>
      <c r="C433" s="91"/>
      <c r="D433" s="92"/>
      <c r="E433" s="67"/>
      <c r="F433" s="92"/>
      <c r="G433" s="92"/>
      <c r="H433" s="92"/>
      <c r="I433" s="91"/>
      <c r="J433" s="91"/>
      <c r="K433" s="91"/>
      <c r="L433" s="91"/>
      <c r="M433" s="91"/>
      <c r="N433" s="92"/>
      <c r="O433" s="92"/>
    </row>
    <row r="434" spans="2:15" ht="14.25">
      <c r="B434" s="91">
        <v>441</v>
      </c>
      <c r="C434" s="91"/>
      <c r="D434" s="92"/>
      <c r="E434" s="67"/>
      <c r="F434" s="92"/>
      <c r="G434" s="92"/>
      <c r="H434" s="92"/>
      <c r="I434" s="91"/>
      <c r="J434" s="91"/>
      <c r="K434" s="91"/>
      <c r="L434" s="91"/>
      <c r="M434" s="91"/>
      <c r="N434" s="92"/>
      <c r="O434" s="92"/>
    </row>
    <row r="435" spans="2:15" ht="14.25">
      <c r="B435" s="91">
        <v>442</v>
      </c>
      <c r="C435" s="91"/>
      <c r="D435" s="92"/>
      <c r="E435" s="67"/>
      <c r="F435" s="92"/>
      <c r="G435" s="92"/>
      <c r="H435" s="92"/>
      <c r="I435" s="91"/>
      <c r="J435" s="91"/>
      <c r="K435" s="91"/>
      <c r="L435" s="91"/>
      <c r="M435" s="91"/>
      <c r="N435" s="92"/>
      <c r="O435" s="92"/>
    </row>
    <row r="436" spans="2:15" ht="14.25">
      <c r="B436" s="91">
        <v>443</v>
      </c>
      <c r="C436" s="91"/>
      <c r="D436" s="92"/>
      <c r="E436" s="67"/>
      <c r="F436" s="92"/>
      <c r="G436" s="92"/>
      <c r="H436" s="92"/>
      <c r="I436" s="91"/>
      <c r="J436" s="91"/>
      <c r="K436" s="91"/>
      <c r="L436" s="91"/>
      <c r="M436" s="91"/>
      <c r="N436" s="92"/>
      <c r="O436" s="92"/>
    </row>
    <row r="437" spans="2:15" ht="14.25">
      <c r="B437" s="91">
        <v>444</v>
      </c>
      <c r="C437" s="91"/>
      <c r="D437" s="92"/>
      <c r="E437" s="67"/>
      <c r="F437" s="92"/>
      <c r="G437" s="92"/>
      <c r="H437" s="92"/>
      <c r="I437" s="91"/>
      <c r="J437" s="91"/>
      <c r="K437" s="91"/>
      <c r="L437" s="91"/>
      <c r="M437" s="91"/>
      <c r="N437" s="92"/>
      <c r="O437" s="92"/>
    </row>
    <row r="438" spans="2:15" ht="14.25">
      <c r="B438" s="91">
        <v>445</v>
      </c>
      <c r="C438" s="91"/>
      <c r="D438" s="92"/>
      <c r="E438" s="67"/>
      <c r="F438" s="92"/>
      <c r="G438" s="92"/>
      <c r="H438" s="92"/>
      <c r="I438" s="91"/>
      <c r="J438" s="91"/>
      <c r="K438" s="91"/>
      <c r="L438" s="91"/>
      <c r="M438" s="91"/>
      <c r="N438" s="92"/>
      <c r="O438" s="92"/>
    </row>
    <row r="439" spans="2:15" ht="14.25">
      <c r="B439" s="91">
        <v>446</v>
      </c>
      <c r="C439" s="91"/>
      <c r="D439" s="92"/>
      <c r="E439" s="67"/>
      <c r="F439" s="92"/>
      <c r="G439" s="92"/>
      <c r="H439" s="92"/>
      <c r="I439" s="91"/>
      <c r="J439" s="91"/>
      <c r="K439" s="91"/>
      <c r="L439" s="91"/>
      <c r="M439" s="91"/>
      <c r="N439" s="92"/>
      <c r="O439" s="92"/>
    </row>
    <row r="440" spans="2:15" ht="14.25">
      <c r="B440" s="91">
        <v>447</v>
      </c>
      <c r="C440" s="91"/>
      <c r="D440" s="92"/>
      <c r="E440" s="67"/>
      <c r="F440" s="92"/>
      <c r="G440" s="92"/>
      <c r="H440" s="92"/>
      <c r="I440" s="91"/>
      <c r="J440" s="91"/>
      <c r="K440" s="91"/>
      <c r="L440" s="91"/>
      <c r="M440" s="91"/>
      <c r="N440" s="92"/>
      <c r="O440" s="92"/>
    </row>
    <row r="441" spans="2:15" ht="14.25">
      <c r="B441" s="91">
        <v>448</v>
      </c>
      <c r="C441" s="91"/>
      <c r="D441" s="92"/>
      <c r="E441" s="67"/>
      <c r="F441" s="92"/>
      <c r="G441" s="92"/>
      <c r="H441" s="92"/>
      <c r="I441" s="91"/>
      <c r="J441" s="91"/>
      <c r="K441" s="91"/>
      <c r="L441" s="91"/>
      <c r="M441" s="91"/>
      <c r="N441" s="92"/>
      <c r="O441" s="92"/>
    </row>
    <row r="442" spans="2:15" ht="14.25">
      <c r="B442" s="91">
        <v>449</v>
      </c>
      <c r="C442" s="91"/>
      <c r="D442" s="92"/>
      <c r="E442" s="67"/>
      <c r="F442" s="92"/>
      <c r="G442" s="92"/>
      <c r="H442" s="92"/>
      <c r="I442" s="91"/>
      <c r="J442" s="91"/>
      <c r="K442" s="91"/>
      <c r="L442" s="91"/>
      <c r="M442" s="91"/>
      <c r="N442" s="92"/>
      <c r="O442" s="92"/>
    </row>
    <row r="443" spans="2:15" ht="14.25">
      <c r="B443" s="91">
        <v>450</v>
      </c>
      <c r="C443" s="91"/>
      <c r="D443" s="92"/>
      <c r="E443" s="67"/>
      <c r="F443" s="92"/>
      <c r="G443" s="92"/>
      <c r="H443" s="92"/>
      <c r="I443" s="91"/>
      <c r="J443" s="91"/>
      <c r="K443" s="91"/>
      <c r="L443" s="91"/>
      <c r="M443" s="91"/>
      <c r="N443" s="92"/>
      <c r="O443" s="92"/>
    </row>
    <row r="444" spans="2:15" ht="14.25">
      <c r="B444" s="91">
        <v>451</v>
      </c>
      <c r="C444" s="91"/>
      <c r="D444" s="92"/>
      <c r="E444" s="67"/>
      <c r="F444" s="92"/>
      <c r="G444" s="92"/>
      <c r="H444" s="92"/>
      <c r="I444" s="91"/>
      <c r="J444" s="91"/>
      <c r="K444" s="91"/>
      <c r="L444" s="91"/>
      <c r="M444" s="91"/>
      <c r="N444" s="92"/>
      <c r="O444" s="92"/>
    </row>
    <row r="445" spans="2:15" ht="14.25">
      <c r="B445" s="91">
        <v>452</v>
      </c>
      <c r="C445" s="91"/>
      <c r="D445" s="92"/>
      <c r="E445" s="67"/>
      <c r="F445" s="92"/>
      <c r="G445" s="92"/>
      <c r="H445" s="92"/>
      <c r="I445" s="91"/>
      <c r="J445" s="91"/>
      <c r="K445" s="91"/>
      <c r="L445" s="91"/>
      <c r="M445" s="91"/>
      <c r="N445" s="92"/>
      <c r="O445" s="92"/>
    </row>
    <row r="446" spans="2:15" ht="14.25">
      <c r="B446" s="91">
        <v>453</v>
      </c>
      <c r="C446" s="91"/>
      <c r="D446" s="92"/>
      <c r="E446" s="67"/>
      <c r="F446" s="92"/>
      <c r="G446" s="92"/>
      <c r="H446" s="92"/>
      <c r="I446" s="91"/>
      <c r="J446" s="91"/>
      <c r="K446" s="91"/>
      <c r="L446" s="91"/>
      <c r="M446" s="91"/>
      <c r="N446" s="92"/>
      <c r="O446" s="92"/>
    </row>
    <row r="447" spans="2:15" ht="14.25">
      <c r="B447" s="91">
        <v>454</v>
      </c>
      <c r="C447" s="91"/>
      <c r="D447" s="92"/>
      <c r="E447" s="67"/>
      <c r="F447" s="92"/>
      <c r="G447" s="92"/>
      <c r="H447" s="92"/>
      <c r="I447" s="91"/>
      <c r="J447" s="91"/>
      <c r="K447" s="91"/>
      <c r="L447" s="91"/>
      <c r="M447" s="91"/>
      <c r="N447" s="92"/>
      <c r="O447" s="92"/>
    </row>
    <row r="448" spans="2:15" ht="14.25">
      <c r="B448" s="91">
        <v>455</v>
      </c>
      <c r="C448" s="91"/>
      <c r="D448" s="92"/>
      <c r="E448" s="67"/>
      <c r="F448" s="92"/>
      <c r="G448" s="92"/>
      <c r="H448" s="92"/>
      <c r="I448" s="91"/>
      <c r="J448" s="91"/>
      <c r="K448" s="91"/>
      <c r="L448" s="91"/>
      <c r="M448" s="91"/>
      <c r="N448" s="92"/>
      <c r="O448" s="92"/>
    </row>
    <row r="449" spans="2:15" ht="14.25">
      <c r="B449" s="91">
        <v>456</v>
      </c>
      <c r="C449" s="91"/>
      <c r="D449" s="92"/>
      <c r="E449" s="67"/>
      <c r="F449" s="92"/>
      <c r="G449" s="92"/>
      <c r="H449" s="92"/>
      <c r="I449" s="91"/>
      <c r="J449" s="91"/>
      <c r="K449" s="91"/>
      <c r="L449" s="91"/>
      <c r="M449" s="91"/>
      <c r="N449" s="92"/>
      <c r="O449" s="92"/>
    </row>
    <row r="450" spans="2:15" ht="14.25">
      <c r="B450" s="91">
        <v>457</v>
      </c>
      <c r="C450" s="91"/>
      <c r="D450" s="92"/>
      <c r="E450" s="67"/>
      <c r="F450" s="92"/>
      <c r="G450" s="92"/>
      <c r="H450" s="92"/>
      <c r="I450" s="91"/>
      <c r="J450" s="91"/>
      <c r="K450" s="91"/>
      <c r="L450" s="91"/>
      <c r="M450" s="91"/>
      <c r="N450" s="92"/>
      <c r="O450" s="92"/>
    </row>
    <row r="451" spans="2:15" ht="14.25">
      <c r="B451" s="91">
        <v>458</v>
      </c>
      <c r="C451" s="91"/>
      <c r="D451" s="92"/>
      <c r="E451" s="67"/>
      <c r="F451" s="92"/>
      <c r="G451" s="92"/>
      <c r="H451" s="92"/>
      <c r="I451" s="91"/>
      <c r="J451" s="91"/>
      <c r="K451" s="91"/>
      <c r="L451" s="91"/>
      <c r="M451" s="91"/>
      <c r="N451" s="92"/>
      <c r="O451" s="92"/>
    </row>
    <row r="452" spans="2:15" ht="14.25">
      <c r="B452" s="91">
        <v>459</v>
      </c>
      <c r="C452" s="91"/>
      <c r="D452" s="92"/>
      <c r="E452" s="67"/>
      <c r="F452" s="92"/>
      <c r="G452" s="92"/>
      <c r="H452" s="92"/>
      <c r="I452" s="91"/>
      <c r="J452" s="91"/>
      <c r="K452" s="91"/>
      <c r="L452" s="91"/>
      <c r="M452" s="91"/>
      <c r="N452" s="92"/>
      <c r="O452" s="92"/>
    </row>
    <row r="453" spans="2:15" ht="14.25">
      <c r="B453" s="91">
        <v>460</v>
      </c>
      <c r="C453" s="91"/>
      <c r="D453" s="92"/>
      <c r="E453" s="67"/>
      <c r="F453" s="92"/>
      <c r="G453" s="92"/>
      <c r="H453" s="92"/>
      <c r="I453" s="91"/>
      <c r="J453" s="91"/>
      <c r="K453" s="91"/>
      <c r="L453" s="91"/>
      <c r="M453" s="91"/>
      <c r="N453" s="92"/>
      <c r="O453" s="92"/>
    </row>
    <row r="454" spans="2:15" ht="14.25">
      <c r="B454" s="91">
        <v>461</v>
      </c>
      <c r="C454" s="91"/>
      <c r="D454" s="92"/>
      <c r="E454" s="67"/>
      <c r="F454" s="92"/>
      <c r="G454" s="92"/>
      <c r="H454" s="92"/>
      <c r="I454" s="91"/>
      <c r="J454" s="91"/>
      <c r="K454" s="91"/>
      <c r="L454" s="91"/>
      <c r="M454" s="91"/>
      <c r="N454" s="92"/>
      <c r="O454" s="92"/>
    </row>
    <row r="455" spans="2:15" ht="14.25">
      <c r="B455" s="91">
        <v>462</v>
      </c>
      <c r="C455" s="91"/>
      <c r="D455" s="92"/>
      <c r="E455" s="67"/>
      <c r="F455" s="92"/>
      <c r="G455" s="92"/>
      <c r="H455" s="92"/>
      <c r="I455" s="91"/>
      <c r="J455" s="91"/>
      <c r="K455" s="91"/>
      <c r="L455" s="91"/>
      <c r="M455" s="91"/>
      <c r="N455" s="92"/>
      <c r="O455" s="92"/>
    </row>
    <row r="456" spans="2:15" ht="14.25">
      <c r="B456" s="91">
        <v>463</v>
      </c>
      <c r="C456" s="91"/>
      <c r="D456" s="92"/>
      <c r="E456" s="67"/>
      <c r="F456" s="92"/>
      <c r="G456" s="92"/>
      <c r="H456" s="92"/>
      <c r="I456" s="91"/>
      <c r="J456" s="91"/>
      <c r="K456" s="91"/>
      <c r="L456" s="91"/>
      <c r="M456" s="91"/>
      <c r="N456" s="92"/>
      <c r="O456" s="92"/>
    </row>
    <row r="457" spans="2:15" ht="14.25">
      <c r="B457" s="91">
        <v>464</v>
      </c>
      <c r="C457" s="91"/>
      <c r="D457" s="92"/>
      <c r="E457" s="67"/>
      <c r="F457" s="92"/>
      <c r="G457" s="92"/>
      <c r="H457" s="92"/>
      <c r="I457" s="91"/>
      <c r="J457" s="91"/>
      <c r="K457" s="91"/>
      <c r="L457" s="91"/>
      <c r="M457" s="91"/>
      <c r="N457" s="92"/>
      <c r="O457" s="92"/>
    </row>
    <row r="458" spans="2:15" ht="14.25">
      <c r="B458" s="91">
        <v>465</v>
      </c>
      <c r="C458" s="91"/>
      <c r="D458" s="92"/>
      <c r="E458" s="67"/>
      <c r="F458" s="92"/>
      <c r="G458" s="92"/>
      <c r="H458" s="92"/>
      <c r="I458" s="91"/>
      <c r="J458" s="91"/>
      <c r="K458" s="91"/>
      <c r="L458" s="91"/>
      <c r="M458" s="91"/>
      <c r="N458" s="92"/>
      <c r="O458" s="92"/>
    </row>
    <row r="459" spans="2:15" ht="14.25">
      <c r="B459" s="91">
        <v>466</v>
      </c>
      <c r="C459" s="91"/>
      <c r="D459" s="92"/>
      <c r="E459" s="67"/>
      <c r="F459" s="92"/>
      <c r="G459" s="92"/>
      <c r="H459" s="92"/>
      <c r="I459" s="91"/>
      <c r="J459" s="91"/>
      <c r="K459" s="91"/>
      <c r="L459" s="91"/>
      <c r="M459" s="91"/>
      <c r="N459" s="92"/>
      <c r="O459" s="92"/>
    </row>
    <row r="460" spans="2:15" ht="14.25">
      <c r="B460" s="91">
        <v>467</v>
      </c>
      <c r="C460" s="91"/>
      <c r="D460" s="92"/>
      <c r="E460" s="67"/>
      <c r="F460" s="92"/>
      <c r="G460" s="92"/>
      <c r="H460" s="92"/>
      <c r="I460" s="91"/>
      <c r="J460" s="91"/>
      <c r="K460" s="91"/>
      <c r="L460" s="91"/>
      <c r="M460" s="91"/>
      <c r="N460" s="92"/>
      <c r="O460" s="92"/>
    </row>
    <row r="461" spans="2:15" ht="14.25">
      <c r="B461" s="91">
        <v>468</v>
      </c>
      <c r="C461" s="91"/>
      <c r="D461" s="92"/>
      <c r="E461" s="67"/>
      <c r="F461" s="92"/>
      <c r="G461" s="92"/>
      <c r="H461" s="92"/>
      <c r="I461" s="91"/>
      <c r="J461" s="91"/>
      <c r="K461" s="91"/>
      <c r="L461" s="91"/>
      <c r="M461" s="91"/>
      <c r="N461" s="92"/>
      <c r="O461" s="92"/>
    </row>
    <row r="462" spans="2:15" ht="14.25">
      <c r="B462" s="91">
        <v>469</v>
      </c>
      <c r="C462" s="91"/>
      <c r="D462" s="92"/>
      <c r="E462" s="67"/>
      <c r="F462" s="92"/>
      <c r="G462" s="92"/>
      <c r="H462" s="92"/>
      <c r="I462" s="91"/>
      <c r="J462" s="91"/>
      <c r="K462" s="91"/>
      <c r="L462" s="91"/>
      <c r="M462" s="91"/>
      <c r="N462" s="92"/>
      <c r="O462" s="92"/>
    </row>
    <row r="463" spans="2:15" ht="14.25">
      <c r="B463" s="91">
        <v>470</v>
      </c>
      <c r="C463" s="91"/>
      <c r="D463" s="92"/>
      <c r="E463" s="67"/>
      <c r="F463" s="92"/>
      <c r="G463" s="92"/>
      <c r="H463" s="92"/>
      <c r="I463" s="91"/>
      <c r="J463" s="91"/>
      <c r="K463" s="91"/>
      <c r="L463" s="91"/>
      <c r="M463" s="91"/>
      <c r="N463" s="92"/>
      <c r="O463" s="92"/>
    </row>
    <row r="464" spans="2:15" ht="14.25">
      <c r="B464" s="91">
        <v>471</v>
      </c>
      <c r="C464" s="91"/>
      <c r="D464" s="92"/>
      <c r="E464" s="67"/>
      <c r="F464" s="92"/>
      <c r="G464" s="92"/>
      <c r="H464" s="92"/>
      <c r="I464" s="91"/>
      <c r="J464" s="91"/>
      <c r="K464" s="91"/>
      <c r="L464" s="91"/>
      <c r="M464" s="91"/>
      <c r="N464" s="92"/>
      <c r="O464" s="92"/>
    </row>
    <row r="465" spans="2:15" ht="14.25">
      <c r="B465" s="91">
        <v>472</v>
      </c>
      <c r="C465" s="91"/>
      <c r="D465" s="92"/>
      <c r="E465" s="67"/>
      <c r="F465" s="92"/>
      <c r="G465" s="92"/>
      <c r="H465" s="92"/>
      <c r="I465" s="91"/>
      <c r="J465" s="91"/>
      <c r="K465" s="91"/>
      <c r="L465" s="91"/>
      <c r="M465" s="91"/>
      <c r="N465" s="92"/>
      <c r="O465" s="92"/>
    </row>
    <row r="466" spans="2:15" ht="14.25">
      <c r="B466" s="91">
        <v>473</v>
      </c>
      <c r="C466" s="91"/>
      <c r="D466" s="92"/>
      <c r="E466" s="67"/>
      <c r="F466" s="92"/>
      <c r="G466" s="92"/>
      <c r="H466" s="92"/>
      <c r="I466" s="91"/>
      <c r="J466" s="91"/>
      <c r="K466" s="91"/>
      <c r="L466" s="91"/>
      <c r="M466" s="91"/>
      <c r="N466" s="92"/>
      <c r="O466" s="92"/>
    </row>
    <row r="467" spans="2:15" ht="14.25">
      <c r="B467" s="91">
        <v>474</v>
      </c>
      <c r="C467" s="91"/>
      <c r="D467" s="92"/>
      <c r="E467" s="67"/>
      <c r="F467" s="92"/>
      <c r="G467" s="92"/>
      <c r="H467" s="92"/>
      <c r="I467" s="91"/>
      <c r="J467" s="91"/>
      <c r="K467" s="91"/>
      <c r="L467" s="91"/>
      <c r="M467" s="91"/>
      <c r="N467" s="92"/>
      <c r="O467" s="92"/>
    </row>
    <row r="468" spans="2:15" ht="14.25">
      <c r="B468" s="91">
        <v>475</v>
      </c>
      <c r="C468" s="91"/>
      <c r="D468" s="92"/>
      <c r="E468" s="67"/>
      <c r="F468" s="92"/>
      <c r="G468" s="92"/>
      <c r="H468" s="92"/>
      <c r="I468" s="91"/>
      <c r="J468" s="91"/>
      <c r="K468" s="91"/>
      <c r="L468" s="91"/>
      <c r="M468" s="91"/>
      <c r="N468" s="92"/>
      <c r="O468" s="92"/>
    </row>
    <row r="469" spans="2:15" ht="14.25">
      <c r="B469" s="91">
        <v>476</v>
      </c>
      <c r="C469" s="91"/>
      <c r="D469" s="92"/>
      <c r="E469" s="67"/>
      <c r="F469" s="92"/>
      <c r="G469" s="92"/>
      <c r="H469" s="92"/>
      <c r="I469" s="91"/>
      <c r="J469" s="91"/>
      <c r="K469" s="91"/>
      <c r="L469" s="91"/>
      <c r="M469" s="91"/>
      <c r="N469" s="92"/>
      <c r="O469" s="92"/>
    </row>
    <row r="470" spans="2:15" ht="14.25">
      <c r="B470" s="91">
        <v>477</v>
      </c>
      <c r="C470" s="91"/>
      <c r="D470" s="92"/>
      <c r="E470" s="67"/>
      <c r="F470" s="92"/>
      <c r="G470" s="92"/>
      <c r="H470" s="92"/>
      <c r="I470" s="91"/>
      <c r="J470" s="91"/>
      <c r="K470" s="91"/>
      <c r="L470" s="91"/>
      <c r="M470" s="91"/>
      <c r="N470" s="92"/>
      <c r="O470" s="92"/>
    </row>
    <row r="471" spans="2:15" ht="14.25">
      <c r="B471" s="91">
        <v>478</v>
      </c>
      <c r="C471" s="91"/>
      <c r="D471" s="92"/>
      <c r="E471" s="67"/>
      <c r="F471" s="92"/>
      <c r="G471" s="92"/>
      <c r="H471" s="92"/>
      <c r="I471" s="91"/>
      <c r="J471" s="91"/>
      <c r="K471" s="91"/>
      <c r="L471" s="91"/>
      <c r="M471" s="91"/>
      <c r="N471" s="92"/>
      <c r="O471" s="92"/>
    </row>
    <row r="472" spans="2:15" ht="14.25">
      <c r="B472" s="91">
        <v>479</v>
      </c>
      <c r="C472" s="91"/>
      <c r="D472" s="92"/>
      <c r="E472" s="67"/>
      <c r="F472" s="92"/>
      <c r="G472" s="92"/>
      <c r="H472" s="92"/>
      <c r="I472" s="91"/>
      <c r="J472" s="91"/>
      <c r="K472" s="91"/>
      <c r="L472" s="91"/>
      <c r="M472" s="91"/>
      <c r="N472" s="92"/>
      <c r="O472" s="92"/>
    </row>
    <row r="473" spans="2:15" ht="14.25">
      <c r="B473" s="91">
        <v>480</v>
      </c>
      <c r="C473" s="91"/>
      <c r="D473" s="92"/>
      <c r="E473" s="67"/>
      <c r="F473" s="92"/>
      <c r="G473" s="92"/>
      <c r="H473" s="92"/>
      <c r="I473" s="91"/>
      <c r="J473" s="91"/>
      <c r="K473" s="91"/>
      <c r="L473" s="91"/>
      <c r="M473" s="91"/>
      <c r="N473" s="92"/>
      <c r="O473" s="92"/>
    </row>
    <row r="474" spans="2:15" ht="14.25">
      <c r="B474" s="91">
        <v>481</v>
      </c>
      <c r="C474" s="91"/>
      <c r="D474" s="92"/>
      <c r="E474" s="67"/>
      <c r="F474" s="92"/>
      <c r="G474" s="92"/>
      <c r="H474" s="92"/>
      <c r="I474" s="91"/>
      <c r="J474" s="91"/>
      <c r="K474" s="91"/>
      <c r="L474" s="91"/>
      <c r="M474" s="91"/>
      <c r="N474" s="92"/>
      <c r="O474" s="92"/>
    </row>
    <row r="475" spans="2:15" ht="14.25">
      <c r="B475" s="91">
        <v>482</v>
      </c>
      <c r="C475" s="91"/>
      <c r="D475" s="92"/>
      <c r="E475" s="67"/>
      <c r="F475" s="92"/>
      <c r="G475" s="92"/>
      <c r="H475" s="92"/>
      <c r="I475" s="91"/>
      <c r="J475" s="91"/>
      <c r="K475" s="91"/>
      <c r="L475" s="91"/>
      <c r="M475" s="91"/>
      <c r="N475" s="92"/>
      <c r="O475" s="92"/>
    </row>
    <row r="476" spans="2:15" ht="14.25">
      <c r="B476" s="91">
        <v>483</v>
      </c>
      <c r="C476" s="91"/>
      <c r="D476" s="92"/>
      <c r="E476" s="67"/>
      <c r="F476" s="92"/>
      <c r="G476" s="92"/>
      <c r="H476" s="92"/>
      <c r="I476" s="91"/>
      <c r="J476" s="91"/>
      <c r="K476" s="91"/>
      <c r="L476" s="91"/>
      <c r="M476" s="91"/>
      <c r="N476" s="92"/>
      <c r="O476" s="92"/>
    </row>
    <row r="477" spans="2:15" ht="14.25">
      <c r="B477" s="91">
        <v>484</v>
      </c>
      <c r="C477" s="91"/>
      <c r="D477" s="92"/>
      <c r="E477" s="67"/>
      <c r="F477" s="92"/>
      <c r="G477" s="92"/>
      <c r="H477" s="92"/>
      <c r="I477" s="91"/>
      <c r="J477" s="91"/>
      <c r="K477" s="91"/>
      <c r="L477" s="91"/>
      <c r="M477" s="91"/>
      <c r="N477" s="92"/>
      <c r="O477" s="92"/>
    </row>
    <row r="478" spans="2:15" ht="14.25">
      <c r="B478" s="91">
        <v>485</v>
      </c>
      <c r="C478" s="91"/>
      <c r="D478" s="92"/>
      <c r="E478" s="67"/>
      <c r="F478" s="92"/>
      <c r="G478" s="92"/>
      <c r="H478" s="92"/>
      <c r="I478" s="91"/>
      <c r="J478" s="91"/>
      <c r="K478" s="91"/>
      <c r="L478" s="91"/>
      <c r="M478" s="91"/>
      <c r="N478" s="92"/>
      <c r="O478" s="92"/>
    </row>
    <row r="479" spans="2:15" ht="14.25">
      <c r="B479" s="91">
        <v>486</v>
      </c>
      <c r="C479" s="91"/>
      <c r="D479" s="92"/>
      <c r="E479" s="67"/>
      <c r="F479" s="92"/>
      <c r="G479" s="92"/>
      <c r="H479" s="92"/>
      <c r="I479" s="91"/>
      <c r="J479" s="91"/>
      <c r="K479" s="91"/>
      <c r="L479" s="91"/>
      <c r="M479" s="91"/>
      <c r="N479" s="92"/>
      <c r="O479" s="92"/>
    </row>
    <row r="480" spans="2:15" ht="14.25">
      <c r="B480" s="91">
        <v>487</v>
      </c>
      <c r="C480" s="91"/>
      <c r="D480" s="92"/>
      <c r="E480" s="67"/>
      <c r="F480" s="92"/>
      <c r="G480" s="92"/>
      <c r="H480" s="92"/>
      <c r="I480" s="91"/>
      <c r="J480" s="91"/>
      <c r="K480" s="91"/>
      <c r="L480" s="91"/>
      <c r="M480" s="91"/>
      <c r="N480" s="92"/>
      <c r="O480" s="92"/>
    </row>
    <row r="481" spans="2:15" ht="14.25">
      <c r="B481" s="91">
        <v>488</v>
      </c>
      <c r="C481" s="91"/>
      <c r="D481" s="92"/>
      <c r="E481" s="67"/>
      <c r="F481" s="92"/>
      <c r="G481" s="92"/>
      <c r="H481" s="92"/>
      <c r="I481" s="91"/>
      <c r="J481" s="91"/>
      <c r="K481" s="91"/>
      <c r="L481" s="91"/>
      <c r="M481" s="91"/>
      <c r="N481" s="92"/>
      <c r="O481" s="92"/>
    </row>
    <row r="482" spans="2:15" ht="14.25">
      <c r="B482" s="91">
        <v>489</v>
      </c>
      <c r="C482" s="91"/>
      <c r="D482" s="92"/>
      <c r="E482" s="67"/>
      <c r="F482" s="92"/>
      <c r="G482" s="92"/>
      <c r="H482" s="92"/>
      <c r="I482" s="91"/>
      <c r="J482" s="91"/>
      <c r="K482" s="91"/>
      <c r="L482" s="91"/>
      <c r="M482" s="91"/>
      <c r="N482" s="92"/>
      <c r="O482" s="92"/>
    </row>
    <row r="483" spans="2:15" ht="14.25">
      <c r="B483" s="91">
        <v>490</v>
      </c>
      <c r="C483" s="91"/>
      <c r="D483" s="92"/>
      <c r="E483" s="67"/>
      <c r="F483" s="92"/>
      <c r="G483" s="92"/>
      <c r="H483" s="92"/>
      <c r="I483" s="91"/>
      <c r="J483" s="91"/>
      <c r="K483" s="91"/>
      <c r="L483" s="91"/>
      <c r="M483" s="91"/>
      <c r="N483" s="92"/>
      <c r="O483" s="92"/>
    </row>
    <row r="484" spans="2:15" ht="14.25">
      <c r="B484" s="91">
        <v>491</v>
      </c>
      <c r="C484" s="91"/>
      <c r="D484" s="92"/>
      <c r="E484" s="67"/>
      <c r="F484" s="92"/>
      <c r="G484" s="92"/>
      <c r="H484" s="92"/>
      <c r="I484" s="91"/>
      <c r="J484" s="91"/>
      <c r="K484" s="91"/>
      <c r="L484" s="91"/>
      <c r="M484" s="91"/>
      <c r="N484" s="92"/>
      <c r="O484" s="92"/>
    </row>
    <row r="485" spans="2:15" ht="14.25">
      <c r="B485" s="91">
        <v>492</v>
      </c>
      <c r="C485" s="91"/>
      <c r="D485" s="92"/>
      <c r="E485" s="67"/>
      <c r="F485" s="92"/>
      <c r="G485" s="92"/>
      <c r="H485" s="92"/>
      <c r="I485" s="91"/>
      <c r="J485" s="91"/>
      <c r="K485" s="91"/>
      <c r="L485" s="91"/>
      <c r="M485" s="91"/>
      <c r="N485" s="92"/>
      <c r="O485" s="92"/>
    </row>
    <row r="486" spans="2:15" ht="14.25">
      <c r="B486" s="91">
        <v>493</v>
      </c>
      <c r="C486" s="91"/>
      <c r="D486" s="92"/>
      <c r="E486" s="67"/>
      <c r="F486" s="92"/>
      <c r="G486" s="92"/>
      <c r="H486" s="92"/>
      <c r="I486" s="91"/>
      <c r="J486" s="91"/>
      <c r="K486" s="91"/>
      <c r="L486" s="91"/>
      <c r="M486" s="91"/>
      <c r="N486" s="92"/>
      <c r="O486" s="92"/>
    </row>
    <row r="487" spans="2:15" ht="14.25">
      <c r="B487" s="91">
        <v>494</v>
      </c>
      <c r="C487" s="91"/>
      <c r="D487" s="92"/>
      <c r="E487" s="67"/>
      <c r="F487" s="92"/>
      <c r="G487" s="92"/>
      <c r="H487" s="92"/>
      <c r="I487" s="91"/>
      <c r="J487" s="91"/>
      <c r="K487" s="91"/>
      <c r="L487" s="91"/>
      <c r="M487" s="91"/>
      <c r="N487" s="92"/>
      <c r="O487" s="92"/>
    </row>
    <row r="488" spans="2:15" ht="14.25">
      <c r="B488" s="91">
        <v>495</v>
      </c>
      <c r="C488" s="91"/>
      <c r="D488" s="92"/>
      <c r="E488" s="67"/>
      <c r="F488" s="92"/>
      <c r="G488" s="92"/>
      <c r="H488" s="92"/>
      <c r="I488" s="91"/>
      <c r="J488" s="91"/>
      <c r="K488" s="91"/>
      <c r="L488" s="91"/>
      <c r="M488" s="91"/>
      <c r="N488" s="92"/>
      <c r="O488" s="92"/>
    </row>
    <row r="489" spans="2:15" ht="14.25">
      <c r="B489" s="91">
        <v>496</v>
      </c>
      <c r="C489" s="91"/>
      <c r="D489" s="92"/>
      <c r="E489" s="67"/>
      <c r="F489" s="92"/>
      <c r="G489" s="92"/>
      <c r="H489" s="92"/>
      <c r="I489" s="91"/>
      <c r="J489" s="91"/>
      <c r="K489" s="91"/>
      <c r="L489" s="91"/>
      <c r="M489" s="91"/>
      <c r="N489" s="92"/>
      <c r="O489" s="92"/>
    </row>
    <row r="490" spans="2:15" ht="14.25">
      <c r="B490" s="91">
        <v>497</v>
      </c>
      <c r="C490" s="91"/>
      <c r="D490" s="92"/>
      <c r="E490" s="67"/>
      <c r="F490" s="92"/>
      <c r="G490" s="92"/>
      <c r="H490" s="92"/>
      <c r="I490" s="91"/>
      <c r="J490" s="91"/>
      <c r="K490" s="91"/>
      <c r="L490" s="91"/>
      <c r="M490" s="91"/>
      <c r="N490" s="92"/>
      <c r="O490" s="92"/>
    </row>
    <row r="491" spans="2:15" ht="14.25">
      <c r="B491" s="91">
        <v>498</v>
      </c>
      <c r="C491" s="91"/>
      <c r="D491" s="92"/>
      <c r="E491" s="67"/>
      <c r="F491" s="92"/>
      <c r="G491" s="92"/>
      <c r="H491" s="92"/>
      <c r="I491" s="91"/>
      <c r="J491" s="91"/>
      <c r="K491" s="91"/>
      <c r="L491" s="91"/>
      <c r="M491" s="91"/>
      <c r="N491" s="92"/>
      <c r="O491" s="92"/>
    </row>
    <row r="492" spans="2:15" ht="14.25">
      <c r="B492" s="91">
        <v>499</v>
      </c>
      <c r="C492" s="91"/>
      <c r="D492" s="92"/>
      <c r="E492" s="67"/>
      <c r="F492" s="92"/>
      <c r="G492" s="92"/>
      <c r="H492" s="92"/>
      <c r="I492" s="91"/>
      <c r="J492" s="91"/>
      <c r="K492" s="91"/>
      <c r="L492" s="91"/>
      <c r="M492" s="91"/>
      <c r="N492" s="92"/>
      <c r="O492" s="92"/>
    </row>
    <row r="493" spans="2:15" ht="14.25">
      <c r="B493" s="91">
        <v>500</v>
      </c>
      <c r="C493" s="91"/>
      <c r="D493" s="92"/>
      <c r="E493" s="67"/>
      <c r="F493" s="92"/>
      <c r="G493" s="92"/>
      <c r="H493" s="92"/>
      <c r="I493" s="91"/>
      <c r="J493" s="91"/>
      <c r="K493" s="91"/>
      <c r="L493" s="91"/>
      <c r="M493" s="91"/>
      <c r="N493" s="92"/>
      <c r="O493" s="92"/>
    </row>
    <row r="494" spans="2:15" ht="14.25">
      <c r="B494" s="91">
        <v>501</v>
      </c>
      <c r="C494" s="91"/>
      <c r="D494" s="92"/>
      <c r="E494" s="67"/>
      <c r="F494" s="92"/>
      <c r="G494" s="92"/>
      <c r="H494" s="92"/>
      <c r="I494" s="91"/>
      <c r="J494" s="91"/>
      <c r="K494" s="91"/>
      <c r="L494" s="91"/>
      <c r="M494" s="91"/>
      <c r="N494" s="92"/>
      <c r="O494" s="92"/>
    </row>
    <row r="495" spans="2:15" ht="14.25">
      <c r="B495" s="91">
        <v>502</v>
      </c>
      <c r="C495" s="91"/>
      <c r="D495" s="92"/>
      <c r="E495" s="67"/>
      <c r="F495" s="92"/>
      <c r="G495" s="92"/>
      <c r="H495" s="92"/>
      <c r="I495" s="91"/>
      <c r="J495" s="91"/>
      <c r="K495" s="91"/>
      <c r="L495" s="91"/>
      <c r="M495" s="91"/>
      <c r="N495" s="92"/>
      <c r="O495" s="92"/>
    </row>
    <row r="496" spans="2:15" ht="14.25">
      <c r="B496" s="91">
        <v>503</v>
      </c>
      <c r="C496" s="91"/>
      <c r="D496" s="92"/>
      <c r="E496" s="67"/>
      <c r="F496" s="92"/>
      <c r="G496" s="92"/>
      <c r="H496" s="92"/>
      <c r="I496" s="91"/>
      <c r="J496" s="91"/>
      <c r="K496" s="91"/>
      <c r="L496" s="91"/>
      <c r="M496" s="91"/>
      <c r="N496" s="92"/>
      <c r="O496" s="92"/>
    </row>
    <row r="497" spans="2:15" ht="14.25">
      <c r="B497" s="91">
        <v>504</v>
      </c>
      <c r="C497" s="91"/>
      <c r="D497" s="92"/>
      <c r="E497" s="67"/>
      <c r="F497" s="92"/>
      <c r="G497" s="92"/>
      <c r="H497" s="92"/>
      <c r="I497" s="91"/>
      <c r="J497" s="91"/>
      <c r="K497" s="91"/>
      <c r="L497" s="91"/>
      <c r="M497" s="91"/>
      <c r="N497" s="92"/>
      <c r="O497" s="92"/>
    </row>
    <row r="498" spans="2:15" ht="14.25">
      <c r="B498" s="91">
        <v>505</v>
      </c>
      <c r="C498" s="91"/>
      <c r="D498" s="92"/>
      <c r="E498" s="67"/>
      <c r="F498" s="92"/>
      <c r="G498" s="92"/>
      <c r="H498" s="92"/>
      <c r="I498" s="91"/>
      <c r="J498" s="91"/>
      <c r="K498" s="91"/>
      <c r="L498" s="91"/>
      <c r="M498" s="91"/>
      <c r="N498" s="92"/>
      <c r="O498" s="92"/>
    </row>
    <row r="499" spans="2:15" ht="14.25">
      <c r="B499" s="91">
        <v>506</v>
      </c>
      <c r="C499" s="91"/>
      <c r="D499" s="92"/>
      <c r="E499" s="67"/>
      <c r="F499" s="92"/>
      <c r="G499" s="92"/>
      <c r="H499" s="92"/>
      <c r="I499" s="91"/>
      <c r="J499" s="91"/>
      <c r="K499" s="91"/>
      <c r="L499" s="91"/>
      <c r="M499" s="91"/>
      <c r="N499" s="92"/>
      <c r="O499" s="92"/>
    </row>
    <row r="500" spans="2:15" ht="14.25">
      <c r="B500" s="91">
        <v>507</v>
      </c>
      <c r="C500" s="91"/>
      <c r="D500" s="92"/>
      <c r="E500" s="67"/>
      <c r="F500" s="92"/>
      <c r="G500" s="92"/>
      <c r="H500" s="92"/>
      <c r="I500" s="91"/>
      <c r="J500" s="91"/>
      <c r="K500" s="91"/>
      <c r="L500" s="91"/>
      <c r="M500" s="91"/>
      <c r="N500" s="92"/>
      <c r="O500" s="92"/>
    </row>
    <row r="501" spans="2:15" ht="14.25">
      <c r="B501" s="91">
        <v>508</v>
      </c>
      <c r="C501" s="91"/>
      <c r="D501" s="92"/>
      <c r="E501" s="67"/>
      <c r="F501" s="92"/>
      <c r="G501" s="92"/>
      <c r="H501" s="92"/>
      <c r="I501" s="91"/>
      <c r="J501" s="91"/>
      <c r="K501" s="91"/>
      <c r="L501" s="91"/>
      <c r="M501" s="91"/>
      <c r="N501" s="92"/>
      <c r="O501" s="92"/>
    </row>
    <row r="502" spans="2:15" ht="14.25">
      <c r="B502" s="91">
        <v>509</v>
      </c>
      <c r="C502" s="91"/>
      <c r="D502" s="92"/>
      <c r="E502" s="67"/>
      <c r="F502" s="92"/>
      <c r="G502" s="92"/>
      <c r="H502" s="92"/>
      <c r="I502" s="91"/>
      <c r="J502" s="91"/>
      <c r="K502" s="91"/>
      <c r="L502" s="91"/>
      <c r="M502" s="91"/>
      <c r="N502" s="92"/>
      <c r="O502" s="92"/>
    </row>
    <row r="503" spans="2:15" ht="14.25">
      <c r="B503" s="91">
        <v>510</v>
      </c>
      <c r="C503" s="91"/>
      <c r="D503" s="92"/>
      <c r="E503" s="67"/>
      <c r="F503" s="92"/>
      <c r="G503" s="92"/>
      <c r="H503" s="92"/>
      <c r="I503" s="91"/>
      <c r="J503" s="91"/>
      <c r="K503" s="91"/>
      <c r="L503" s="91"/>
      <c r="M503" s="91"/>
      <c r="N503" s="92"/>
      <c r="O503" s="92"/>
    </row>
    <row r="504" spans="2:15" ht="14.25">
      <c r="B504" s="91">
        <v>511</v>
      </c>
      <c r="C504" s="91"/>
      <c r="D504" s="92"/>
      <c r="E504" s="67"/>
      <c r="F504" s="92"/>
      <c r="G504" s="92"/>
      <c r="H504" s="92"/>
      <c r="I504" s="91"/>
      <c r="J504" s="91"/>
      <c r="K504" s="91"/>
      <c r="L504" s="91"/>
      <c r="M504" s="91"/>
      <c r="N504" s="92"/>
      <c r="O504" s="92"/>
    </row>
    <row r="505" spans="2:15" ht="14.25">
      <c r="B505" s="91">
        <v>512</v>
      </c>
      <c r="C505" s="91"/>
      <c r="D505" s="92"/>
      <c r="E505" s="67"/>
      <c r="F505" s="92"/>
      <c r="G505" s="92"/>
      <c r="H505" s="92"/>
      <c r="I505" s="91"/>
      <c r="J505" s="91"/>
      <c r="K505" s="91"/>
      <c r="L505" s="91"/>
      <c r="M505" s="91"/>
      <c r="N505" s="92"/>
      <c r="O505" s="92"/>
    </row>
    <row r="506" spans="2:15" ht="14.25">
      <c r="B506" s="91">
        <v>513</v>
      </c>
      <c r="C506" s="91"/>
      <c r="D506" s="92"/>
      <c r="E506" s="67"/>
      <c r="F506" s="92"/>
      <c r="G506" s="92"/>
      <c r="H506" s="92"/>
      <c r="I506" s="91"/>
      <c r="J506" s="91"/>
      <c r="K506" s="91"/>
      <c r="L506" s="91"/>
      <c r="M506" s="91"/>
      <c r="N506" s="92"/>
      <c r="O506" s="92"/>
    </row>
    <row r="507" spans="2:15" ht="14.25">
      <c r="B507" s="91">
        <v>514</v>
      </c>
      <c r="C507" s="91"/>
      <c r="D507" s="92"/>
      <c r="E507" s="67"/>
      <c r="F507" s="92"/>
      <c r="G507" s="92"/>
      <c r="H507" s="92"/>
      <c r="I507" s="91"/>
      <c r="J507" s="91"/>
      <c r="K507" s="91"/>
      <c r="L507" s="91"/>
      <c r="M507" s="91"/>
      <c r="N507" s="92"/>
      <c r="O507" s="92"/>
    </row>
    <row r="508" spans="2:15" ht="14.25">
      <c r="B508" s="91">
        <v>515</v>
      </c>
      <c r="C508" s="91"/>
      <c r="D508" s="92"/>
      <c r="E508" s="67"/>
      <c r="F508" s="92"/>
      <c r="G508" s="92"/>
      <c r="H508" s="92"/>
      <c r="I508" s="91"/>
      <c r="J508" s="91"/>
      <c r="K508" s="91"/>
      <c r="L508" s="91"/>
      <c r="M508" s="91"/>
      <c r="N508" s="92"/>
      <c r="O508" s="92"/>
    </row>
    <row r="509" spans="2:15" ht="14.25">
      <c r="B509" s="91">
        <v>516</v>
      </c>
      <c r="C509" s="91"/>
      <c r="D509" s="92"/>
      <c r="E509" s="67"/>
      <c r="F509" s="92"/>
      <c r="G509" s="92"/>
      <c r="H509" s="92"/>
      <c r="I509" s="91"/>
      <c r="J509" s="91"/>
      <c r="K509" s="91"/>
      <c r="L509" s="91"/>
      <c r="M509" s="91"/>
      <c r="N509" s="92"/>
      <c r="O509" s="92"/>
    </row>
    <row r="510" spans="2:15" ht="14.25">
      <c r="B510" s="91">
        <v>517</v>
      </c>
      <c r="C510" s="91"/>
      <c r="D510" s="92"/>
      <c r="E510" s="67"/>
      <c r="F510" s="92"/>
      <c r="G510" s="92"/>
      <c r="H510" s="92"/>
      <c r="I510" s="91"/>
      <c r="J510" s="91"/>
      <c r="K510" s="91"/>
      <c r="L510" s="91"/>
      <c r="M510" s="91"/>
      <c r="N510" s="92"/>
      <c r="O510" s="92"/>
    </row>
    <row r="511" spans="2:15" ht="14.25">
      <c r="B511" s="91">
        <v>518</v>
      </c>
      <c r="C511" s="91"/>
      <c r="D511" s="92"/>
      <c r="E511" s="67"/>
      <c r="F511" s="92"/>
      <c r="G511" s="92"/>
      <c r="H511" s="92"/>
      <c r="I511" s="91"/>
      <c r="J511" s="91"/>
      <c r="K511" s="91"/>
      <c r="L511" s="91"/>
      <c r="M511" s="91"/>
      <c r="N511" s="92"/>
      <c r="O511" s="92"/>
    </row>
    <row r="512" spans="2:15" ht="14.25">
      <c r="B512" s="91">
        <v>519</v>
      </c>
      <c r="C512" s="91"/>
      <c r="D512" s="92"/>
      <c r="E512" s="67"/>
      <c r="F512" s="92"/>
      <c r="G512" s="92"/>
      <c r="H512" s="92"/>
      <c r="I512" s="91"/>
      <c r="J512" s="91"/>
      <c r="K512" s="91"/>
      <c r="L512" s="91"/>
      <c r="M512" s="91"/>
      <c r="N512" s="92"/>
      <c r="O512" s="92"/>
    </row>
    <row r="513" spans="2:15" ht="14.25">
      <c r="B513" s="91">
        <v>520</v>
      </c>
      <c r="C513" s="91"/>
      <c r="D513" s="92"/>
      <c r="E513" s="67"/>
      <c r="F513" s="92"/>
      <c r="G513" s="92"/>
      <c r="H513" s="92"/>
      <c r="I513" s="91"/>
      <c r="J513" s="91"/>
      <c r="K513" s="91"/>
      <c r="L513" s="91"/>
      <c r="M513" s="91"/>
      <c r="N513" s="92"/>
      <c r="O513" s="92"/>
    </row>
    <row r="514" spans="2:15" ht="14.25">
      <c r="B514" s="91">
        <v>521</v>
      </c>
      <c r="C514" s="91"/>
      <c r="D514" s="92"/>
      <c r="E514" s="67"/>
      <c r="F514" s="92"/>
      <c r="G514" s="92"/>
      <c r="H514" s="92"/>
      <c r="I514" s="91"/>
      <c r="J514" s="91"/>
      <c r="K514" s="91"/>
      <c r="L514" s="91"/>
      <c r="M514" s="91"/>
      <c r="N514" s="92"/>
      <c r="O514" s="92"/>
    </row>
    <row r="515" spans="2:15" ht="14.25">
      <c r="B515" s="91">
        <v>522</v>
      </c>
      <c r="C515" s="91"/>
      <c r="D515" s="92"/>
      <c r="E515" s="67"/>
      <c r="F515" s="92"/>
      <c r="G515" s="92"/>
      <c r="H515" s="92"/>
      <c r="I515" s="91"/>
      <c r="J515" s="91"/>
      <c r="K515" s="91"/>
      <c r="L515" s="91"/>
      <c r="M515" s="91"/>
      <c r="N515" s="92"/>
      <c r="O515" s="92"/>
    </row>
    <row r="516" spans="2:15" ht="14.25">
      <c r="B516" s="91">
        <v>523</v>
      </c>
      <c r="C516" s="91"/>
      <c r="D516" s="92"/>
      <c r="E516" s="67"/>
      <c r="F516" s="92"/>
      <c r="G516" s="92"/>
      <c r="H516" s="92"/>
      <c r="I516" s="91"/>
      <c r="J516" s="91"/>
      <c r="K516" s="91"/>
      <c r="L516" s="91"/>
      <c r="M516" s="91"/>
      <c r="N516" s="92"/>
      <c r="O516" s="92"/>
    </row>
    <row r="517" spans="2:15" ht="14.25">
      <c r="B517" s="91">
        <v>524</v>
      </c>
      <c r="C517" s="91"/>
      <c r="D517" s="92"/>
      <c r="E517" s="67"/>
      <c r="F517" s="92"/>
      <c r="G517" s="92"/>
      <c r="H517" s="92"/>
      <c r="I517" s="91"/>
      <c r="J517" s="91"/>
      <c r="K517" s="91"/>
      <c r="L517" s="91"/>
      <c r="M517" s="91"/>
      <c r="N517" s="92"/>
      <c r="O517" s="92"/>
    </row>
    <row r="518" spans="2:15" ht="14.25">
      <c r="B518" s="91">
        <v>525</v>
      </c>
      <c r="C518" s="91"/>
      <c r="D518" s="92"/>
      <c r="E518" s="67"/>
      <c r="F518" s="92"/>
      <c r="G518" s="92"/>
      <c r="H518" s="92"/>
      <c r="I518" s="91"/>
      <c r="J518" s="91"/>
      <c r="K518" s="91"/>
      <c r="L518" s="91"/>
      <c r="M518" s="91"/>
      <c r="N518" s="92"/>
      <c r="O518" s="92"/>
    </row>
    <row r="519" spans="2:15" ht="14.25">
      <c r="B519" s="91">
        <v>526</v>
      </c>
      <c r="C519" s="91"/>
      <c r="D519" s="92"/>
      <c r="E519" s="67"/>
      <c r="F519" s="92"/>
      <c r="G519" s="92"/>
      <c r="H519" s="92"/>
      <c r="I519" s="91"/>
      <c r="J519" s="91"/>
      <c r="K519" s="91"/>
      <c r="L519" s="91"/>
      <c r="M519" s="91"/>
      <c r="N519" s="92"/>
      <c r="O519" s="92"/>
    </row>
    <row r="520" spans="2:15" ht="14.25">
      <c r="B520" s="91">
        <v>527</v>
      </c>
      <c r="C520" s="91"/>
      <c r="D520" s="92"/>
      <c r="E520" s="67"/>
      <c r="F520" s="92"/>
      <c r="G520" s="92"/>
      <c r="H520" s="92"/>
      <c r="I520" s="91"/>
      <c r="J520" s="91"/>
      <c r="K520" s="91"/>
      <c r="L520" s="91"/>
      <c r="M520" s="91"/>
      <c r="N520" s="92"/>
      <c r="O520" s="92"/>
    </row>
    <row r="521" spans="2:15" ht="14.25">
      <c r="B521" s="91">
        <v>528</v>
      </c>
      <c r="C521" s="91"/>
      <c r="D521" s="92"/>
      <c r="E521" s="67"/>
      <c r="F521" s="92"/>
      <c r="G521" s="92"/>
      <c r="H521" s="92"/>
      <c r="I521" s="91"/>
      <c r="J521" s="91"/>
      <c r="K521" s="91"/>
      <c r="L521" s="91"/>
      <c r="M521" s="91"/>
      <c r="N521" s="92"/>
      <c r="O521" s="92"/>
    </row>
    <row r="522" spans="2:15" ht="14.25">
      <c r="B522" s="91">
        <v>529</v>
      </c>
      <c r="C522" s="91"/>
      <c r="D522" s="92"/>
      <c r="E522" s="67"/>
      <c r="F522" s="92"/>
      <c r="G522" s="92"/>
      <c r="H522" s="92"/>
      <c r="I522" s="91"/>
      <c r="J522" s="91"/>
      <c r="K522" s="91"/>
      <c r="L522" s="91"/>
      <c r="M522" s="91"/>
      <c r="N522" s="92"/>
      <c r="O522" s="92"/>
    </row>
    <row r="523" spans="2:15" ht="14.25">
      <c r="B523" s="91">
        <v>530</v>
      </c>
      <c r="C523" s="91"/>
      <c r="D523" s="92"/>
      <c r="E523" s="67"/>
      <c r="F523" s="92"/>
      <c r="G523" s="92"/>
      <c r="H523" s="92"/>
      <c r="I523" s="91"/>
      <c r="J523" s="91"/>
      <c r="K523" s="91"/>
      <c r="L523" s="91"/>
      <c r="M523" s="91"/>
      <c r="N523" s="92"/>
      <c r="O523" s="92"/>
    </row>
    <row r="524" spans="2:15" ht="14.25">
      <c r="B524" s="91">
        <v>531</v>
      </c>
      <c r="C524" s="91"/>
      <c r="D524" s="92"/>
      <c r="E524" s="67"/>
      <c r="F524" s="92"/>
      <c r="G524" s="92"/>
      <c r="H524" s="92"/>
      <c r="I524" s="91"/>
      <c r="J524" s="91"/>
      <c r="K524" s="91"/>
      <c r="L524" s="91"/>
      <c r="M524" s="91"/>
      <c r="N524" s="92"/>
      <c r="O524" s="92"/>
    </row>
    <row r="525" spans="2:15" ht="14.25">
      <c r="B525" s="91">
        <v>532</v>
      </c>
      <c r="C525" s="91"/>
      <c r="D525" s="92"/>
      <c r="E525" s="67"/>
      <c r="F525" s="92"/>
      <c r="G525" s="92"/>
      <c r="H525" s="92"/>
      <c r="I525" s="91"/>
      <c r="J525" s="91"/>
      <c r="K525" s="91"/>
      <c r="L525" s="91"/>
      <c r="M525" s="91"/>
      <c r="N525" s="92"/>
      <c r="O525" s="92"/>
    </row>
    <row r="526" spans="2:15" ht="14.25">
      <c r="B526" s="91">
        <v>533</v>
      </c>
      <c r="C526" s="91"/>
      <c r="D526" s="92"/>
      <c r="E526" s="67"/>
      <c r="F526" s="92"/>
      <c r="G526" s="92"/>
      <c r="H526" s="92"/>
      <c r="I526" s="91"/>
      <c r="J526" s="91"/>
      <c r="K526" s="91"/>
      <c r="L526" s="91"/>
      <c r="M526" s="91"/>
      <c r="N526" s="92"/>
      <c r="O526" s="92"/>
    </row>
    <row r="527" spans="2:15" ht="14.25">
      <c r="B527" s="91">
        <v>534</v>
      </c>
      <c r="C527" s="91"/>
      <c r="D527" s="92"/>
      <c r="E527" s="67"/>
      <c r="F527" s="92"/>
      <c r="G527" s="92"/>
      <c r="H527" s="92"/>
      <c r="I527" s="91"/>
      <c r="J527" s="91"/>
      <c r="K527" s="91"/>
      <c r="L527" s="91"/>
      <c r="M527" s="91"/>
      <c r="N527" s="92"/>
      <c r="O527" s="92"/>
    </row>
    <row r="528" spans="2:15" ht="14.25">
      <c r="B528" s="91">
        <v>535</v>
      </c>
      <c r="C528" s="91"/>
      <c r="D528" s="92"/>
      <c r="E528" s="67"/>
      <c r="F528" s="92"/>
      <c r="G528" s="92"/>
      <c r="H528" s="92"/>
      <c r="I528" s="91"/>
      <c r="J528" s="91"/>
      <c r="K528" s="91"/>
      <c r="L528" s="91"/>
      <c r="M528" s="91"/>
      <c r="N528" s="92"/>
      <c r="O528" s="92"/>
    </row>
    <row r="529" spans="2:15" ht="14.25">
      <c r="B529" s="91">
        <v>536</v>
      </c>
      <c r="C529" s="91"/>
      <c r="D529" s="92"/>
      <c r="E529" s="67"/>
      <c r="F529" s="92"/>
      <c r="G529" s="92"/>
      <c r="H529" s="92"/>
      <c r="I529" s="91"/>
      <c r="J529" s="91"/>
      <c r="K529" s="91"/>
      <c r="L529" s="91"/>
      <c r="M529" s="91"/>
      <c r="N529" s="92"/>
      <c r="O529" s="92"/>
    </row>
    <row r="530" spans="2:15" ht="14.25">
      <c r="B530" s="91">
        <v>537</v>
      </c>
      <c r="C530" s="91"/>
      <c r="D530" s="92"/>
      <c r="E530" s="67"/>
      <c r="F530" s="92"/>
      <c r="G530" s="92"/>
      <c r="H530" s="92"/>
      <c r="I530" s="91"/>
      <c r="J530" s="91"/>
      <c r="K530" s="91"/>
      <c r="L530" s="91"/>
      <c r="M530" s="91"/>
      <c r="N530" s="92"/>
      <c r="O530" s="92"/>
    </row>
    <row r="531" spans="2:15" ht="14.25">
      <c r="B531" s="91">
        <v>538</v>
      </c>
      <c r="C531" s="91"/>
      <c r="D531" s="92"/>
      <c r="E531" s="67"/>
      <c r="F531" s="92"/>
      <c r="G531" s="92"/>
      <c r="H531" s="92"/>
      <c r="I531" s="91"/>
      <c r="J531" s="91"/>
      <c r="K531" s="91"/>
      <c r="L531" s="91"/>
      <c r="M531" s="91"/>
      <c r="N531" s="92"/>
      <c r="O531" s="92"/>
    </row>
    <row r="532" spans="2:15" ht="14.25">
      <c r="B532" s="91">
        <v>539</v>
      </c>
      <c r="C532" s="91"/>
      <c r="D532" s="92"/>
      <c r="E532" s="67"/>
      <c r="F532" s="92"/>
      <c r="G532" s="92"/>
      <c r="H532" s="92"/>
      <c r="I532" s="91"/>
      <c r="J532" s="91"/>
      <c r="K532" s="91"/>
      <c r="L532" s="91"/>
      <c r="M532" s="91"/>
      <c r="N532" s="92"/>
      <c r="O532" s="92"/>
    </row>
    <row r="533" spans="2:15" ht="14.25">
      <c r="B533" s="91">
        <v>540</v>
      </c>
      <c r="C533" s="91"/>
      <c r="D533" s="92"/>
      <c r="E533" s="67"/>
      <c r="F533" s="92"/>
      <c r="G533" s="92"/>
      <c r="H533" s="92"/>
      <c r="I533" s="91"/>
      <c r="J533" s="91"/>
      <c r="K533" s="91"/>
      <c r="L533" s="91"/>
      <c r="M533" s="91"/>
      <c r="N533" s="92"/>
      <c r="O533" s="92"/>
    </row>
    <row r="534" spans="2:15" ht="14.25">
      <c r="B534" s="91">
        <v>541</v>
      </c>
      <c r="C534" s="91"/>
      <c r="D534" s="92"/>
      <c r="E534" s="67"/>
      <c r="F534" s="92"/>
      <c r="G534" s="92"/>
      <c r="H534" s="92"/>
      <c r="I534" s="91"/>
      <c r="J534" s="91"/>
      <c r="K534" s="91"/>
      <c r="L534" s="91"/>
      <c r="M534" s="91"/>
      <c r="N534" s="92"/>
      <c r="O534" s="92"/>
    </row>
    <row r="535" spans="2:15" ht="14.25">
      <c r="B535" s="91">
        <v>542</v>
      </c>
      <c r="C535" s="91"/>
      <c r="D535" s="92"/>
      <c r="E535" s="67"/>
      <c r="F535" s="92"/>
      <c r="G535" s="92"/>
      <c r="H535" s="92"/>
      <c r="I535" s="91"/>
      <c r="J535" s="91"/>
      <c r="K535" s="91"/>
      <c r="L535" s="91"/>
      <c r="M535" s="91"/>
      <c r="N535" s="92"/>
      <c r="O535" s="92"/>
    </row>
    <row r="536" spans="2:15" ht="14.25">
      <c r="B536" s="91">
        <v>543</v>
      </c>
      <c r="C536" s="91"/>
      <c r="D536" s="92"/>
      <c r="E536" s="67"/>
      <c r="F536" s="92"/>
      <c r="G536" s="92"/>
      <c r="H536" s="92"/>
      <c r="I536" s="91"/>
      <c r="J536" s="91"/>
      <c r="K536" s="91"/>
      <c r="L536" s="91"/>
      <c r="M536" s="91"/>
      <c r="N536" s="92"/>
      <c r="O536" s="92"/>
    </row>
    <row r="537" spans="2:15" ht="14.25">
      <c r="B537" s="91">
        <v>544</v>
      </c>
      <c r="C537" s="91"/>
      <c r="D537" s="92"/>
      <c r="E537" s="67"/>
      <c r="F537" s="92"/>
      <c r="G537" s="92"/>
      <c r="H537" s="92"/>
      <c r="I537" s="91"/>
      <c r="J537" s="91"/>
      <c r="K537" s="91"/>
      <c r="L537" s="91"/>
      <c r="M537" s="91"/>
      <c r="N537" s="92"/>
      <c r="O537" s="92"/>
    </row>
    <row r="538" spans="2:15" ht="14.25">
      <c r="B538" s="91">
        <v>545</v>
      </c>
      <c r="C538" s="91"/>
      <c r="D538" s="92"/>
      <c r="E538" s="67"/>
      <c r="F538" s="92"/>
      <c r="G538" s="92"/>
      <c r="H538" s="92"/>
      <c r="I538" s="91"/>
      <c r="J538" s="91"/>
      <c r="K538" s="91"/>
      <c r="L538" s="91"/>
      <c r="M538" s="91"/>
      <c r="N538" s="92"/>
      <c r="O538" s="92"/>
    </row>
    <row r="539" spans="2:15" ht="14.25">
      <c r="B539" s="91">
        <v>546</v>
      </c>
      <c r="C539" s="91"/>
      <c r="D539" s="92"/>
      <c r="E539" s="67"/>
      <c r="F539" s="92"/>
      <c r="G539" s="92"/>
      <c r="H539" s="92"/>
      <c r="I539" s="91"/>
      <c r="J539" s="91"/>
      <c r="K539" s="91"/>
      <c r="L539" s="91"/>
      <c r="M539" s="91"/>
      <c r="N539" s="92"/>
      <c r="O539" s="92"/>
    </row>
    <row r="540" spans="2:15" ht="14.25">
      <c r="B540" s="91">
        <v>547</v>
      </c>
      <c r="C540" s="91"/>
      <c r="D540" s="92"/>
      <c r="E540" s="67"/>
      <c r="F540" s="92"/>
      <c r="G540" s="92"/>
      <c r="H540" s="92"/>
      <c r="I540" s="91"/>
      <c r="J540" s="91"/>
      <c r="K540" s="91"/>
      <c r="L540" s="91"/>
      <c r="M540" s="91"/>
      <c r="N540" s="92"/>
      <c r="O540" s="92"/>
    </row>
    <row r="541" spans="2:15" ht="14.25">
      <c r="B541" s="91">
        <v>548</v>
      </c>
      <c r="C541" s="91"/>
      <c r="D541" s="92"/>
      <c r="E541" s="67"/>
      <c r="F541" s="92"/>
      <c r="G541" s="92"/>
      <c r="H541" s="92"/>
      <c r="I541" s="91"/>
      <c r="J541" s="91"/>
      <c r="K541" s="91"/>
      <c r="L541" s="91"/>
      <c r="M541" s="91"/>
      <c r="N541" s="92"/>
      <c r="O541" s="92"/>
    </row>
    <row r="542" spans="2:15" ht="14.25">
      <c r="B542" s="91">
        <v>549</v>
      </c>
      <c r="C542" s="91"/>
      <c r="D542" s="92"/>
      <c r="E542" s="67"/>
      <c r="F542" s="92"/>
      <c r="G542" s="92"/>
      <c r="H542" s="92"/>
      <c r="I542" s="91"/>
      <c r="J542" s="91"/>
      <c r="K542" s="91"/>
      <c r="L542" s="91"/>
      <c r="M542" s="91"/>
      <c r="N542" s="92"/>
      <c r="O542" s="92"/>
    </row>
    <row r="543" spans="2:15" ht="14.25">
      <c r="B543" s="91">
        <v>550</v>
      </c>
      <c r="C543" s="91"/>
      <c r="D543" s="92"/>
      <c r="E543" s="67"/>
      <c r="F543" s="92"/>
      <c r="G543" s="92"/>
      <c r="H543" s="92"/>
      <c r="I543" s="91"/>
      <c r="J543" s="91"/>
      <c r="K543" s="91"/>
      <c r="L543" s="91"/>
      <c r="M543" s="91"/>
      <c r="N543" s="92"/>
      <c r="O543" s="92"/>
    </row>
    <row r="544" spans="2:15" ht="14.25">
      <c r="B544" s="91">
        <v>551</v>
      </c>
      <c r="C544" s="91"/>
      <c r="D544" s="92"/>
      <c r="E544" s="67"/>
      <c r="F544" s="92"/>
      <c r="G544" s="92"/>
      <c r="H544" s="92"/>
      <c r="I544" s="91"/>
      <c r="J544" s="91"/>
      <c r="K544" s="91"/>
      <c r="L544" s="91"/>
      <c r="M544" s="91"/>
      <c r="N544" s="92"/>
      <c r="O544" s="92"/>
    </row>
    <row r="545" spans="2:15" ht="14.25">
      <c r="B545" s="91">
        <v>552</v>
      </c>
      <c r="C545" s="91"/>
      <c r="D545" s="92"/>
      <c r="E545" s="67"/>
      <c r="F545" s="92"/>
      <c r="G545" s="92"/>
      <c r="H545" s="92"/>
      <c r="I545" s="91"/>
      <c r="J545" s="91"/>
      <c r="K545" s="91"/>
      <c r="L545" s="91"/>
      <c r="M545" s="91"/>
      <c r="N545" s="92"/>
      <c r="O545" s="92"/>
    </row>
    <row r="546" spans="2:15" ht="14.25">
      <c r="B546" s="91">
        <v>553</v>
      </c>
      <c r="C546" s="91"/>
      <c r="D546" s="92"/>
      <c r="E546" s="67"/>
      <c r="F546" s="92"/>
      <c r="G546" s="92"/>
      <c r="H546" s="92"/>
      <c r="I546" s="91"/>
      <c r="J546" s="91"/>
      <c r="K546" s="91"/>
      <c r="L546" s="91"/>
      <c r="M546" s="91"/>
      <c r="N546" s="92"/>
      <c r="O546" s="92"/>
    </row>
    <row r="547" spans="2:15" ht="14.25">
      <c r="B547" s="91">
        <v>554</v>
      </c>
      <c r="C547" s="91"/>
      <c r="D547" s="92"/>
      <c r="E547" s="67"/>
      <c r="F547" s="92"/>
      <c r="G547" s="92"/>
      <c r="H547" s="92"/>
      <c r="I547" s="91"/>
      <c r="J547" s="91"/>
      <c r="K547" s="91"/>
      <c r="L547" s="91"/>
      <c r="M547" s="91"/>
      <c r="N547" s="92"/>
      <c r="O547" s="92"/>
    </row>
    <row r="548" spans="2:15" ht="14.25">
      <c r="B548" s="91">
        <v>555</v>
      </c>
      <c r="C548" s="91"/>
      <c r="D548" s="92"/>
      <c r="E548" s="67"/>
      <c r="F548" s="92"/>
      <c r="G548" s="92"/>
      <c r="H548" s="92"/>
      <c r="I548" s="91"/>
      <c r="J548" s="91"/>
      <c r="K548" s="91"/>
      <c r="L548" s="91"/>
      <c r="M548" s="91"/>
      <c r="N548" s="92"/>
      <c r="O548" s="92"/>
    </row>
    <row r="549" spans="2:15" ht="14.25">
      <c r="B549" s="91">
        <v>556</v>
      </c>
      <c r="C549" s="91"/>
      <c r="D549" s="92"/>
      <c r="E549" s="67"/>
      <c r="F549" s="92"/>
      <c r="G549" s="92"/>
      <c r="H549" s="92"/>
      <c r="I549" s="91"/>
      <c r="J549" s="91"/>
      <c r="K549" s="91"/>
      <c r="L549" s="91"/>
      <c r="M549" s="91"/>
      <c r="N549" s="92"/>
      <c r="O549" s="92"/>
    </row>
    <row r="550" spans="2:15" ht="14.25">
      <c r="B550" s="91">
        <v>557</v>
      </c>
      <c r="C550" s="91"/>
      <c r="D550" s="92"/>
      <c r="E550" s="67"/>
      <c r="F550" s="92"/>
      <c r="G550" s="92"/>
      <c r="H550" s="92"/>
      <c r="I550" s="91"/>
      <c r="J550" s="91"/>
      <c r="K550" s="91"/>
      <c r="L550" s="91"/>
      <c r="M550" s="91"/>
      <c r="N550" s="92"/>
      <c r="O550" s="92"/>
    </row>
    <row r="551" spans="2:15" ht="14.25">
      <c r="B551" s="91">
        <v>558</v>
      </c>
      <c r="C551" s="91"/>
      <c r="D551" s="92"/>
      <c r="E551" s="67"/>
      <c r="F551" s="92"/>
      <c r="G551" s="92"/>
      <c r="H551" s="92"/>
      <c r="I551" s="91"/>
      <c r="J551" s="91"/>
      <c r="K551" s="91"/>
      <c r="L551" s="91"/>
      <c r="M551" s="91"/>
      <c r="N551" s="92"/>
      <c r="O551" s="92"/>
    </row>
    <row r="552" spans="2:15" ht="14.25">
      <c r="B552" s="91">
        <v>559</v>
      </c>
      <c r="C552" s="91"/>
      <c r="D552" s="92"/>
      <c r="E552" s="67"/>
      <c r="F552" s="92"/>
      <c r="G552" s="92"/>
      <c r="H552" s="92"/>
      <c r="I552" s="91"/>
      <c r="J552" s="91"/>
      <c r="K552" s="91"/>
      <c r="L552" s="91"/>
      <c r="M552" s="91"/>
      <c r="N552" s="92"/>
      <c r="O552" s="92"/>
    </row>
    <row r="553" spans="2:15" ht="14.25">
      <c r="B553" s="91">
        <v>560</v>
      </c>
      <c r="C553" s="91"/>
      <c r="D553" s="92"/>
      <c r="E553" s="67"/>
      <c r="F553" s="92"/>
      <c r="G553" s="92"/>
      <c r="H553" s="92"/>
      <c r="I553" s="91"/>
      <c r="J553" s="91"/>
      <c r="K553" s="91"/>
      <c r="L553" s="91"/>
      <c r="M553" s="91"/>
      <c r="N553" s="92"/>
      <c r="O553" s="92"/>
    </row>
    <row r="554" spans="2:15" ht="14.25">
      <c r="B554" s="91">
        <v>561</v>
      </c>
      <c r="C554" s="91"/>
      <c r="D554" s="92"/>
      <c r="E554" s="67"/>
      <c r="F554" s="92"/>
      <c r="G554" s="92"/>
      <c r="H554" s="92"/>
      <c r="I554" s="91"/>
      <c r="J554" s="91"/>
      <c r="K554" s="91"/>
      <c r="L554" s="91"/>
      <c r="M554" s="91"/>
      <c r="N554" s="92"/>
      <c r="O554" s="92"/>
    </row>
    <row r="555" spans="2:15" ht="14.25">
      <c r="B555" s="91">
        <v>562</v>
      </c>
      <c r="C555" s="91"/>
      <c r="D555" s="92"/>
      <c r="E555" s="67"/>
      <c r="F555" s="92"/>
      <c r="G555" s="92"/>
      <c r="H555" s="92"/>
      <c r="I555" s="91"/>
      <c r="J555" s="91"/>
      <c r="K555" s="91"/>
      <c r="L555" s="91"/>
      <c r="M555" s="91"/>
      <c r="N555" s="92"/>
      <c r="O555" s="92"/>
    </row>
    <row r="556" spans="2:15" ht="14.25">
      <c r="B556" s="91">
        <v>563</v>
      </c>
      <c r="C556" s="91"/>
      <c r="D556" s="92"/>
      <c r="E556" s="67"/>
      <c r="F556" s="92"/>
      <c r="G556" s="92"/>
      <c r="H556" s="92"/>
      <c r="I556" s="91"/>
      <c r="J556" s="91"/>
      <c r="K556" s="91"/>
      <c r="L556" s="91"/>
      <c r="M556" s="91"/>
      <c r="N556" s="92"/>
      <c r="O556" s="92"/>
    </row>
    <row r="557" spans="2:15" ht="14.25">
      <c r="B557" s="91">
        <v>564</v>
      </c>
      <c r="C557" s="91"/>
      <c r="D557" s="92"/>
      <c r="E557" s="67"/>
      <c r="F557" s="92"/>
      <c r="G557" s="92"/>
      <c r="H557" s="92"/>
      <c r="I557" s="91"/>
      <c r="J557" s="91"/>
      <c r="K557" s="91"/>
      <c r="L557" s="91"/>
      <c r="M557" s="91"/>
      <c r="N557" s="92"/>
      <c r="O557" s="92"/>
    </row>
    <row r="558" spans="2:15" ht="14.25">
      <c r="B558" s="91">
        <v>565</v>
      </c>
      <c r="C558" s="91"/>
      <c r="D558" s="92"/>
      <c r="E558" s="67"/>
      <c r="F558" s="92"/>
      <c r="G558" s="92"/>
      <c r="H558" s="92"/>
      <c r="I558" s="91"/>
      <c r="J558" s="91"/>
      <c r="K558" s="91"/>
      <c r="L558" s="91"/>
      <c r="M558" s="91"/>
      <c r="N558" s="92"/>
      <c r="O558" s="92"/>
    </row>
    <row r="559" spans="2:15" ht="14.25">
      <c r="B559" s="91">
        <v>566</v>
      </c>
      <c r="C559" s="91"/>
      <c r="D559" s="92"/>
      <c r="E559" s="67"/>
      <c r="F559" s="92"/>
      <c r="G559" s="92"/>
      <c r="H559" s="92"/>
      <c r="I559" s="91"/>
      <c r="J559" s="91"/>
      <c r="K559" s="91"/>
      <c r="L559" s="91"/>
      <c r="M559" s="91"/>
      <c r="N559" s="92"/>
      <c r="O559" s="92"/>
    </row>
    <row r="560" spans="2:15" ht="14.25">
      <c r="B560" s="91">
        <v>567</v>
      </c>
      <c r="C560" s="91"/>
      <c r="D560" s="92"/>
      <c r="E560" s="67"/>
      <c r="F560" s="92"/>
      <c r="G560" s="92"/>
      <c r="H560" s="92"/>
      <c r="I560" s="91"/>
      <c r="J560" s="91"/>
      <c r="K560" s="91"/>
      <c r="L560" s="91"/>
      <c r="M560" s="91"/>
      <c r="N560" s="92"/>
      <c r="O560" s="92"/>
    </row>
    <row r="561" spans="2:15" ht="14.25">
      <c r="B561" s="91">
        <v>568</v>
      </c>
      <c r="C561" s="91"/>
      <c r="D561" s="92"/>
      <c r="E561" s="67"/>
      <c r="F561" s="92"/>
      <c r="G561" s="92"/>
      <c r="H561" s="92"/>
      <c r="I561" s="91"/>
      <c r="J561" s="91"/>
      <c r="K561" s="91"/>
      <c r="L561" s="91"/>
      <c r="M561" s="91"/>
      <c r="N561" s="92"/>
      <c r="O561" s="92"/>
    </row>
    <row r="562" spans="2:15" ht="14.25">
      <c r="B562" s="91">
        <v>569</v>
      </c>
      <c r="C562" s="91"/>
      <c r="D562" s="92"/>
      <c r="E562" s="67"/>
      <c r="F562" s="92"/>
      <c r="G562" s="92"/>
      <c r="H562" s="92"/>
      <c r="I562" s="91"/>
      <c r="J562" s="91"/>
      <c r="K562" s="91"/>
      <c r="L562" s="91"/>
      <c r="M562" s="91"/>
      <c r="N562" s="92"/>
      <c r="O562" s="92"/>
    </row>
    <row r="563" spans="2:15" ht="14.25">
      <c r="B563" s="91">
        <v>570</v>
      </c>
      <c r="C563" s="91"/>
      <c r="D563" s="92"/>
      <c r="E563" s="67"/>
      <c r="F563" s="92"/>
      <c r="G563" s="92"/>
      <c r="H563" s="92"/>
      <c r="I563" s="91"/>
      <c r="J563" s="91"/>
      <c r="K563" s="91"/>
      <c r="L563" s="91"/>
      <c r="M563" s="91"/>
      <c r="N563" s="92"/>
      <c r="O563" s="92"/>
    </row>
    <row r="564" spans="2:15" ht="14.25">
      <c r="B564" s="91">
        <v>571</v>
      </c>
      <c r="C564" s="91"/>
      <c r="D564" s="92"/>
      <c r="E564" s="67"/>
      <c r="F564" s="92"/>
      <c r="G564" s="92"/>
      <c r="H564" s="92"/>
      <c r="I564" s="91"/>
      <c r="J564" s="91"/>
      <c r="K564" s="91"/>
      <c r="L564" s="91"/>
      <c r="M564" s="91"/>
      <c r="N564" s="92"/>
      <c r="O564" s="92"/>
    </row>
    <row r="565" spans="2:15" ht="14.25">
      <c r="B565" s="91">
        <v>572</v>
      </c>
      <c r="C565" s="91"/>
      <c r="D565" s="92"/>
      <c r="E565" s="67"/>
      <c r="F565" s="92"/>
      <c r="G565" s="92"/>
      <c r="H565" s="92"/>
      <c r="I565" s="91"/>
      <c r="J565" s="91"/>
      <c r="K565" s="91"/>
      <c r="L565" s="91"/>
      <c r="M565" s="91"/>
      <c r="N565" s="92"/>
      <c r="O565" s="92"/>
    </row>
    <row r="566" spans="2:15" ht="14.25">
      <c r="B566" s="91">
        <v>573</v>
      </c>
      <c r="C566" s="91"/>
      <c r="D566" s="92"/>
      <c r="E566" s="67"/>
      <c r="F566" s="92"/>
      <c r="G566" s="92"/>
      <c r="H566" s="92"/>
      <c r="I566" s="91"/>
      <c r="J566" s="91"/>
      <c r="K566" s="91"/>
      <c r="L566" s="91"/>
      <c r="M566" s="91"/>
      <c r="N566" s="92"/>
      <c r="O566" s="92"/>
    </row>
    <row r="567" spans="2:15" ht="14.25">
      <c r="B567" s="91">
        <v>574</v>
      </c>
      <c r="C567" s="91"/>
      <c r="D567" s="92"/>
      <c r="E567" s="67"/>
      <c r="F567" s="92"/>
      <c r="G567" s="92"/>
      <c r="H567" s="92"/>
      <c r="I567" s="91"/>
      <c r="J567" s="91"/>
      <c r="K567" s="91"/>
      <c r="L567" s="91"/>
      <c r="M567" s="91"/>
      <c r="N567" s="92"/>
      <c r="O567" s="92"/>
    </row>
    <row r="568" spans="2:15" ht="14.25">
      <c r="B568" s="91">
        <v>575</v>
      </c>
      <c r="C568" s="91"/>
      <c r="D568" s="92"/>
      <c r="E568" s="67"/>
      <c r="F568" s="92"/>
      <c r="G568" s="92"/>
      <c r="H568" s="92"/>
      <c r="I568" s="91"/>
      <c r="J568" s="91"/>
      <c r="K568" s="91"/>
      <c r="L568" s="91"/>
      <c r="M568" s="91"/>
      <c r="N568" s="92"/>
      <c r="O568" s="92"/>
    </row>
    <row r="569" spans="2:15" ht="14.25">
      <c r="B569" s="91">
        <v>576</v>
      </c>
      <c r="C569" s="91"/>
      <c r="D569" s="92"/>
      <c r="E569" s="67"/>
      <c r="F569" s="92"/>
      <c r="G569" s="92"/>
      <c r="H569" s="92"/>
      <c r="I569" s="91"/>
      <c r="J569" s="91"/>
      <c r="K569" s="91"/>
      <c r="L569" s="91"/>
      <c r="M569" s="91"/>
      <c r="N569" s="92"/>
      <c r="O569" s="92"/>
    </row>
    <row r="570" spans="2:15" ht="14.25">
      <c r="B570" s="91">
        <v>577</v>
      </c>
      <c r="C570" s="91"/>
      <c r="D570" s="92"/>
      <c r="E570" s="67"/>
      <c r="F570" s="92"/>
      <c r="G570" s="92"/>
      <c r="H570" s="92"/>
      <c r="I570" s="91"/>
      <c r="J570" s="91"/>
      <c r="K570" s="91"/>
      <c r="L570" s="91"/>
      <c r="M570" s="91"/>
      <c r="N570" s="92"/>
      <c r="O570" s="92"/>
    </row>
    <row r="571" spans="2:15" ht="14.25">
      <c r="B571" s="91">
        <v>578</v>
      </c>
      <c r="C571" s="91"/>
      <c r="D571" s="92"/>
      <c r="E571" s="67"/>
      <c r="F571" s="92"/>
      <c r="G571" s="92"/>
      <c r="H571" s="92"/>
      <c r="I571" s="91"/>
      <c r="J571" s="91"/>
      <c r="K571" s="91"/>
      <c r="L571" s="91"/>
      <c r="M571" s="91"/>
      <c r="N571" s="92"/>
      <c r="O571" s="92"/>
    </row>
    <row r="572" spans="2:15" ht="14.25">
      <c r="B572" s="91">
        <v>579</v>
      </c>
      <c r="C572" s="91"/>
      <c r="D572" s="92"/>
      <c r="E572" s="67"/>
      <c r="F572" s="92"/>
      <c r="G572" s="92"/>
      <c r="H572" s="92"/>
      <c r="I572" s="91"/>
      <c r="J572" s="91"/>
      <c r="K572" s="91"/>
      <c r="L572" s="91"/>
      <c r="M572" s="91"/>
      <c r="N572" s="92"/>
      <c r="O572" s="92"/>
    </row>
    <row r="573" spans="2:15" ht="14.25">
      <c r="B573" s="91">
        <v>580</v>
      </c>
      <c r="C573" s="91"/>
      <c r="D573" s="92"/>
      <c r="E573" s="67"/>
      <c r="F573" s="92"/>
      <c r="G573" s="92"/>
      <c r="H573" s="92"/>
      <c r="I573" s="91"/>
      <c r="J573" s="91"/>
      <c r="K573" s="91"/>
      <c r="L573" s="91"/>
      <c r="M573" s="91"/>
      <c r="N573" s="92"/>
      <c r="O573" s="92"/>
    </row>
    <row r="574" spans="2:15" ht="14.25">
      <c r="B574" s="91">
        <v>581</v>
      </c>
      <c r="C574" s="91"/>
      <c r="D574" s="92"/>
      <c r="E574" s="67"/>
      <c r="F574" s="92"/>
      <c r="G574" s="92"/>
      <c r="H574" s="92"/>
      <c r="I574" s="91"/>
      <c r="J574" s="91"/>
      <c r="K574" s="91"/>
      <c r="L574" s="91"/>
      <c r="M574" s="91"/>
      <c r="N574" s="92"/>
      <c r="O574" s="92"/>
    </row>
    <row r="575" spans="2:15" ht="14.25">
      <c r="B575" s="91">
        <v>582</v>
      </c>
      <c r="C575" s="91"/>
      <c r="D575" s="92"/>
      <c r="E575" s="67"/>
      <c r="F575" s="92"/>
      <c r="G575" s="92"/>
      <c r="H575" s="92"/>
      <c r="I575" s="91"/>
      <c r="J575" s="91"/>
      <c r="K575" s="91"/>
      <c r="L575" s="91"/>
      <c r="M575" s="91"/>
      <c r="N575" s="92"/>
      <c r="O575" s="92"/>
    </row>
    <row r="576" spans="2:15" ht="14.25">
      <c r="B576" s="91">
        <v>583</v>
      </c>
      <c r="C576" s="91"/>
      <c r="D576" s="92"/>
      <c r="E576" s="67"/>
      <c r="F576" s="92"/>
      <c r="G576" s="92"/>
      <c r="H576" s="92"/>
      <c r="I576" s="91"/>
      <c r="J576" s="91"/>
      <c r="K576" s="91"/>
      <c r="L576" s="91"/>
      <c r="M576" s="91"/>
      <c r="N576" s="92"/>
      <c r="O576" s="92"/>
    </row>
    <row r="577" spans="2:15" ht="14.25">
      <c r="B577" s="91">
        <v>584</v>
      </c>
      <c r="C577" s="91"/>
      <c r="D577" s="92"/>
      <c r="E577" s="67"/>
      <c r="F577" s="92"/>
      <c r="G577" s="92"/>
      <c r="H577" s="92"/>
      <c r="I577" s="91"/>
      <c r="J577" s="91"/>
      <c r="K577" s="91"/>
      <c r="L577" s="91"/>
      <c r="M577" s="91"/>
      <c r="N577" s="92"/>
      <c r="O577" s="92"/>
    </row>
    <row r="578" spans="2:15" ht="14.25">
      <c r="B578" s="91">
        <v>585</v>
      </c>
      <c r="C578" s="91"/>
      <c r="D578" s="92"/>
      <c r="E578" s="67"/>
      <c r="F578" s="92"/>
      <c r="G578" s="92"/>
      <c r="H578" s="92"/>
      <c r="I578" s="91"/>
      <c r="J578" s="91"/>
      <c r="K578" s="91"/>
      <c r="L578" s="91"/>
      <c r="M578" s="91"/>
      <c r="N578" s="92"/>
      <c r="O578" s="92"/>
    </row>
    <row r="579" spans="2:15" ht="14.25">
      <c r="B579" s="91">
        <v>586</v>
      </c>
      <c r="C579" s="91"/>
      <c r="D579" s="92"/>
      <c r="E579" s="67"/>
      <c r="F579" s="92"/>
      <c r="G579" s="92"/>
      <c r="H579" s="92"/>
      <c r="I579" s="91"/>
      <c r="J579" s="91"/>
      <c r="K579" s="91"/>
      <c r="L579" s="91"/>
      <c r="M579" s="91"/>
      <c r="N579" s="92"/>
      <c r="O579" s="92"/>
    </row>
    <row r="580" spans="2:15" ht="14.25">
      <c r="B580" s="91">
        <v>587</v>
      </c>
      <c r="C580" s="91"/>
      <c r="D580" s="92"/>
      <c r="E580" s="67"/>
      <c r="F580" s="92"/>
      <c r="G580" s="92"/>
      <c r="H580" s="92"/>
      <c r="I580" s="91"/>
      <c r="J580" s="91"/>
      <c r="K580" s="91"/>
      <c r="L580" s="91"/>
      <c r="M580" s="91"/>
      <c r="N580" s="92"/>
      <c r="O580" s="92"/>
    </row>
    <row r="581" spans="2:15" ht="14.25">
      <c r="B581" s="91">
        <v>588</v>
      </c>
      <c r="C581" s="91"/>
      <c r="D581" s="92"/>
      <c r="E581" s="67"/>
      <c r="F581" s="92"/>
      <c r="G581" s="92"/>
      <c r="H581" s="92"/>
      <c r="I581" s="91"/>
      <c r="J581" s="91"/>
      <c r="K581" s="91"/>
      <c r="L581" s="91"/>
      <c r="M581" s="91"/>
      <c r="N581" s="92"/>
      <c r="O581" s="92"/>
    </row>
    <row r="582" spans="2:15" ht="14.25">
      <c r="B582" s="91">
        <v>589</v>
      </c>
      <c r="C582" s="91"/>
      <c r="D582" s="92"/>
      <c r="E582" s="67"/>
      <c r="F582" s="92"/>
      <c r="G582" s="92"/>
      <c r="H582" s="92"/>
      <c r="I582" s="91"/>
      <c r="J582" s="91"/>
      <c r="K582" s="91"/>
      <c r="L582" s="91"/>
      <c r="M582" s="91"/>
      <c r="N582" s="92"/>
      <c r="O582" s="92"/>
    </row>
    <row r="583" spans="2:15" ht="14.25">
      <c r="B583" s="91">
        <v>590</v>
      </c>
      <c r="C583" s="91"/>
      <c r="D583" s="92"/>
      <c r="E583" s="67"/>
      <c r="F583" s="92"/>
      <c r="G583" s="92"/>
      <c r="H583" s="92"/>
      <c r="I583" s="91"/>
      <c r="J583" s="91"/>
      <c r="K583" s="91"/>
      <c r="L583" s="91"/>
      <c r="M583" s="91"/>
      <c r="N583" s="92"/>
      <c r="O583" s="92"/>
    </row>
    <row r="584" spans="2:15" ht="14.25">
      <c r="B584" s="91">
        <v>591</v>
      </c>
      <c r="C584" s="91"/>
      <c r="D584" s="92"/>
      <c r="E584" s="67"/>
      <c r="F584" s="92"/>
      <c r="G584" s="92"/>
      <c r="H584" s="92"/>
      <c r="I584" s="91"/>
      <c r="J584" s="91"/>
      <c r="K584" s="91"/>
      <c r="L584" s="91"/>
      <c r="M584" s="91"/>
      <c r="N584" s="92"/>
      <c r="O584" s="92"/>
    </row>
    <row r="585" spans="2:15" ht="14.25">
      <c r="B585" s="91">
        <v>592</v>
      </c>
      <c r="C585" s="91"/>
      <c r="D585" s="92"/>
      <c r="E585" s="67"/>
      <c r="F585" s="92"/>
      <c r="G585" s="92"/>
      <c r="H585" s="92"/>
      <c r="I585" s="91"/>
      <c r="J585" s="91"/>
      <c r="K585" s="91"/>
      <c r="L585" s="91"/>
      <c r="M585" s="91"/>
      <c r="N585" s="92"/>
      <c r="O585" s="92"/>
    </row>
    <row r="586" spans="2:15" ht="14.25">
      <c r="B586" s="91">
        <v>593</v>
      </c>
      <c r="C586" s="91"/>
      <c r="D586" s="92"/>
      <c r="E586" s="67"/>
      <c r="F586" s="92"/>
      <c r="G586" s="92"/>
      <c r="H586" s="92"/>
      <c r="I586" s="91"/>
      <c r="J586" s="91"/>
      <c r="K586" s="91"/>
      <c r="L586" s="91"/>
      <c r="M586" s="91"/>
      <c r="N586" s="92"/>
      <c r="O586" s="92"/>
    </row>
    <row r="587" spans="2:15" ht="14.25">
      <c r="B587" s="91">
        <v>594</v>
      </c>
      <c r="C587" s="91"/>
      <c r="D587" s="92"/>
      <c r="E587" s="67"/>
      <c r="F587" s="92"/>
      <c r="G587" s="92"/>
      <c r="H587" s="92"/>
      <c r="I587" s="91"/>
      <c r="J587" s="91"/>
      <c r="K587" s="91"/>
      <c r="L587" s="91"/>
      <c r="M587" s="91"/>
      <c r="N587" s="92"/>
      <c r="O587" s="92"/>
    </row>
    <row r="588" spans="2:15" ht="14.25">
      <c r="B588" s="91">
        <v>595</v>
      </c>
      <c r="C588" s="91"/>
      <c r="D588" s="92"/>
      <c r="E588" s="67"/>
      <c r="F588" s="92"/>
      <c r="G588" s="92"/>
      <c r="H588" s="92"/>
      <c r="I588" s="91"/>
      <c r="J588" s="91"/>
      <c r="K588" s="91"/>
      <c r="L588" s="91"/>
      <c r="M588" s="91"/>
      <c r="N588" s="92"/>
      <c r="O588" s="92"/>
    </row>
    <row r="589" spans="2:15" ht="14.25">
      <c r="B589" s="91">
        <v>596</v>
      </c>
      <c r="C589" s="91"/>
      <c r="D589" s="92"/>
      <c r="E589" s="67"/>
      <c r="F589" s="92"/>
      <c r="G589" s="92"/>
      <c r="H589" s="92"/>
      <c r="I589" s="91"/>
      <c r="J589" s="91"/>
      <c r="K589" s="91"/>
      <c r="L589" s="91"/>
      <c r="M589" s="91"/>
      <c r="N589" s="92"/>
      <c r="O589" s="92"/>
    </row>
    <row r="590" spans="2:15" ht="14.25">
      <c r="B590" s="91">
        <v>597</v>
      </c>
      <c r="C590" s="91"/>
      <c r="D590" s="92"/>
      <c r="E590" s="67"/>
      <c r="F590" s="92"/>
      <c r="G590" s="92"/>
      <c r="H590" s="92"/>
      <c r="I590" s="91"/>
      <c r="J590" s="91"/>
      <c r="K590" s="91"/>
      <c r="L590" s="91"/>
      <c r="M590" s="91"/>
      <c r="N590" s="92"/>
      <c r="O590" s="92"/>
    </row>
    <row r="591" spans="2:15" ht="14.25">
      <c r="B591" s="91">
        <v>598</v>
      </c>
      <c r="C591" s="91"/>
      <c r="D591" s="92"/>
      <c r="E591" s="67"/>
      <c r="F591" s="92"/>
      <c r="G591" s="92"/>
      <c r="H591" s="92"/>
      <c r="I591" s="91"/>
      <c r="J591" s="91"/>
      <c r="K591" s="91"/>
      <c r="L591" s="91"/>
      <c r="M591" s="91"/>
      <c r="N591" s="92"/>
      <c r="O591" s="92"/>
    </row>
    <row r="592" spans="2:15" ht="14.25">
      <c r="B592" s="91">
        <v>599</v>
      </c>
      <c r="C592" s="91"/>
      <c r="D592" s="92"/>
      <c r="E592" s="67"/>
      <c r="F592" s="92"/>
      <c r="G592" s="92"/>
      <c r="H592" s="92"/>
      <c r="I592" s="91"/>
      <c r="J592" s="91"/>
      <c r="K592" s="91"/>
      <c r="L592" s="91"/>
      <c r="M592" s="91"/>
      <c r="N592" s="92"/>
      <c r="O592" s="92"/>
    </row>
    <row r="593" spans="2:15" ht="14.25">
      <c r="B593" s="91">
        <v>600</v>
      </c>
      <c r="C593" s="91"/>
      <c r="D593" s="92"/>
      <c r="E593" s="67"/>
      <c r="F593" s="92"/>
      <c r="G593" s="92"/>
      <c r="H593" s="92"/>
      <c r="I593" s="91"/>
      <c r="J593" s="91"/>
      <c r="K593" s="91"/>
      <c r="L593" s="91"/>
      <c r="M593" s="91"/>
      <c r="N593" s="92"/>
      <c r="O593" s="92"/>
    </row>
    <row r="594" spans="2:15" ht="14.25">
      <c r="B594" s="91">
        <v>601</v>
      </c>
      <c r="C594" s="91"/>
      <c r="D594" s="92"/>
      <c r="E594" s="67"/>
      <c r="F594" s="92"/>
      <c r="G594" s="92"/>
      <c r="H594" s="92"/>
      <c r="I594" s="91"/>
      <c r="J594" s="91"/>
      <c r="K594" s="91"/>
      <c r="L594" s="91"/>
      <c r="M594" s="91"/>
      <c r="N594" s="92"/>
      <c r="O594" s="92"/>
    </row>
    <row r="595" spans="2:15" ht="14.25">
      <c r="B595" s="91">
        <v>602</v>
      </c>
      <c r="C595" s="91"/>
      <c r="D595" s="92"/>
      <c r="E595" s="67"/>
      <c r="F595" s="92"/>
      <c r="G595" s="92"/>
      <c r="H595" s="92"/>
      <c r="I595" s="91"/>
      <c r="J595" s="91"/>
      <c r="K595" s="91"/>
      <c r="L595" s="91"/>
      <c r="M595" s="91"/>
      <c r="N595" s="92"/>
      <c r="O595" s="92"/>
    </row>
    <row r="596" spans="2:15" ht="14.25">
      <c r="B596" s="91">
        <v>603</v>
      </c>
      <c r="C596" s="91"/>
      <c r="D596" s="92"/>
      <c r="E596" s="67"/>
      <c r="F596" s="92"/>
      <c r="G596" s="92"/>
      <c r="H596" s="92"/>
      <c r="I596" s="91"/>
      <c r="J596" s="91"/>
      <c r="K596" s="91"/>
      <c r="L596" s="91"/>
      <c r="M596" s="91"/>
      <c r="N596" s="92"/>
      <c r="O596" s="92"/>
    </row>
    <row r="597" spans="2:15" ht="14.25">
      <c r="B597" s="91">
        <v>604</v>
      </c>
      <c r="C597" s="91"/>
      <c r="D597" s="92"/>
      <c r="E597" s="67"/>
      <c r="F597" s="92"/>
      <c r="G597" s="92"/>
      <c r="H597" s="92"/>
      <c r="I597" s="91"/>
      <c r="J597" s="91"/>
      <c r="K597" s="91"/>
      <c r="L597" s="91"/>
      <c r="M597" s="91"/>
      <c r="N597" s="92"/>
      <c r="O597" s="92"/>
    </row>
    <row r="598" spans="2:15" ht="14.25">
      <c r="B598" s="91">
        <v>605</v>
      </c>
      <c r="C598" s="91"/>
      <c r="D598" s="92"/>
      <c r="E598" s="67"/>
      <c r="F598" s="92"/>
      <c r="G598" s="92"/>
      <c r="H598" s="92"/>
      <c r="I598" s="91"/>
      <c r="J598" s="91"/>
      <c r="K598" s="91"/>
      <c r="L598" s="91"/>
      <c r="M598" s="91"/>
      <c r="N598" s="92"/>
      <c r="O598" s="92"/>
    </row>
    <row r="599" spans="2:15" ht="14.25">
      <c r="B599" s="91">
        <v>606</v>
      </c>
      <c r="C599" s="91"/>
      <c r="D599" s="92"/>
      <c r="E599" s="67"/>
      <c r="F599" s="92"/>
      <c r="G599" s="92"/>
      <c r="H599" s="92"/>
      <c r="I599" s="91"/>
      <c r="J599" s="91"/>
      <c r="K599" s="91"/>
      <c r="L599" s="91"/>
      <c r="M599" s="91"/>
      <c r="N599" s="92"/>
      <c r="O599" s="92"/>
    </row>
    <row r="600" spans="2:15" ht="14.25">
      <c r="B600" s="91">
        <v>607</v>
      </c>
      <c r="C600" s="91"/>
      <c r="D600" s="92"/>
      <c r="E600" s="67"/>
      <c r="F600" s="92"/>
      <c r="G600" s="92"/>
      <c r="H600" s="92"/>
      <c r="I600" s="91"/>
      <c r="J600" s="91"/>
      <c r="K600" s="91"/>
      <c r="L600" s="91"/>
      <c r="M600" s="91"/>
      <c r="N600" s="92"/>
      <c r="O600" s="92"/>
    </row>
    <row r="601" spans="2:15" ht="14.25">
      <c r="B601" s="91">
        <v>608</v>
      </c>
      <c r="C601" s="91"/>
      <c r="D601" s="92"/>
      <c r="E601" s="67"/>
      <c r="F601" s="92"/>
      <c r="G601" s="92"/>
      <c r="H601" s="92"/>
      <c r="I601" s="91"/>
      <c r="J601" s="91"/>
      <c r="K601" s="91"/>
      <c r="L601" s="91"/>
      <c r="M601" s="91"/>
      <c r="N601" s="92"/>
      <c r="O601" s="92"/>
    </row>
    <row r="602" spans="2:15" ht="14.25">
      <c r="B602" s="91">
        <v>609</v>
      </c>
      <c r="C602" s="91"/>
      <c r="D602" s="92"/>
      <c r="E602" s="67"/>
      <c r="F602" s="92"/>
      <c r="G602" s="92"/>
      <c r="H602" s="92"/>
      <c r="I602" s="91"/>
      <c r="J602" s="91"/>
      <c r="K602" s="91"/>
      <c r="L602" s="91"/>
      <c r="M602" s="91"/>
      <c r="N602" s="92"/>
      <c r="O602" s="92"/>
    </row>
    <row r="603" spans="2:15" ht="14.25">
      <c r="B603" s="91">
        <v>610</v>
      </c>
      <c r="C603" s="91"/>
      <c r="D603" s="92"/>
      <c r="E603" s="67"/>
      <c r="F603" s="92"/>
      <c r="G603" s="92"/>
      <c r="H603" s="92"/>
      <c r="I603" s="91"/>
      <c r="J603" s="91"/>
      <c r="K603" s="91"/>
      <c r="L603" s="91"/>
      <c r="M603" s="91"/>
      <c r="N603" s="92"/>
      <c r="O603" s="92"/>
    </row>
    <row r="604" spans="2:15" ht="14.25">
      <c r="B604" s="91">
        <v>611</v>
      </c>
      <c r="C604" s="91"/>
      <c r="D604" s="92"/>
      <c r="E604" s="67"/>
      <c r="F604" s="92"/>
      <c r="G604" s="92"/>
      <c r="H604" s="92"/>
      <c r="I604" s="91"/>
      <c r="J604" s="91"/>
      <c r="K604" s="91"/>
      <c r="L604" s="91"/>
      <c r="M604" s="91"/>
      <c r="N604" s="92"/>
      <c r="O604" s="92"/>
    </row>
    <row r="605" spans="2:15" ht="14.25">
      <c r="B605" s="91">
        <v>612</v>
      </c>
      <c r="C605" s="91"/>
      <c r="D605" s="92"/>
      <c r="E605" s="67"/>
      <c r="F605" s="92"/>
      <c r="G605" s="92"/>
      <c r="H605" s="92"/>
      <c r="I605" s="91"/>
      <c r="J605" s="91"/>
      <c r="K605" s="91"/>
      <c r="L605" s="91"/>
      <c r="M605" s="91"/>
      <c r="N605" s="92"/>
      <c r="O605" s="92"/>
    </row>
    <row r="606" spans="2:15" ht="14.25">
      <c r="B606" s="91">
        <v>613</v>
      </c>
      <c r="C606" s="91"/>
      <c r="D606" s="92"/>
      <c r="E606" s="67"/>
      <c r="F606" s="92"/>
      <c r="G606" s="92"/>
      <c r="H606" s="92"/>
      <c r="I606" s="91"/>
      <c r="J606" s="91"/>
      <c r="K606" s="91"/>
      <c r="L606" s="91"/>
      <c r="M606" s="91"/>
      <c r="N606" s="92"/>
      <c r="O606" s="92"/>
    </row>
    <row r="607" spans="2:15" ht="14.25">
      <c r="B607" s="91">
        <v>614</v>
      </c>
      <c r="C607" s="91"/>
      <c r="D607" s="92"/>
      <c r="E607" s="67"/>
      <c r="F607" s="92"/>
      <c r="G607" s="92"/>
      <c r="H607" s="92"/>
      <c r="I607" s="91"/>
      <c r="J607" s="91"/>
      <c r="K607" s="91"/>
      <c r="L607" s="91"/>
      <c r="M607" s="91"/>
      <c r="N607" s="92"/>
      <c r="O607" s="92"/>
    </row>
    <row r="608" spans="2:15" ht="14.25">
      <c r="B608" s="91">
        <v>615</v>
      </c>
      <c r="C608" s="91"/>
      <c r="D608" s="92"/>
      <c r="E608" s="67"/>
      <c r="F608" s="92"/>
      <c r="G608" s="92"/>
      <c r="H608" s="92"/>
      <c r="I608" s="91"/>
      <c r="J608" s="91"/>
      <c r="K608" s="91"/>
      <c r="L608" s="91"/>
      <c r="M608" s="91"/>
      <c r="N608" s="92"/>
      <c r="O608" s="92"/>
    </row>
    <row r="609" spans="2:15" ht="14.25">
      <c r="B609" s="91">
        <v>616</v>
      </c>
      <c r="C609" s="91"/>
      <c r="D609" s="92"/>
      <c r="E609" s="67"/>
      <c r="F609" s="92"/>
      <c r="G609" s="92"/>
      <c r="H609" s="92"/>
      <c r="I609" s="91"/>
      <c r="J609" s="91"/>
      <c r="K609" s="91"/>
      <c r="L609" s="91"/>
      <c r="M609" s="91"/>
      <c r="N609" s="92"/>
      <c r="O609" s="92"/>
    </row>
    <row r="610" spans="2:15" ht="14.25">
      <c r="B610" s="91">
        <v>617</v>
      </c>
      <c r="C610" s="91"/>
      <c r="D610" s="92"/>
      <c r="E610" s="67"/>
      <c r="F610" s="92"/>
      <c r="G610" s="92"/>
      <c r="H610" s="92"/>
      <c r="I610" s="91"/>
      <c r="J610" s="91"/>
      <c r="K610" s="91"/>
      <c r="L610" s="91"/>
      <c r="M610" s="91"/>
      <c r="N610" s="92"/>
      <c r="O610" s="92"/>
    </row>
    <row r="611" spans="2:15" ht="14.25">
      <c r="B611" s="91">
        <v>618</v>
      </c>
      <c r="C611" s="91"/>
      <c r="D611" s="92"/>
      <c r="E611" s="67"/>
      <c r="F611" s="92"/>
      <c r="G611" s="92"/>
      <c r="H611" s="92"/>
      <c r="I611" s="91"/>
      <c r="J611" s="91"/>
      <c r="K611" s="91"/>
      <c r="L611" s="91"/>
      <c r="M611" s="91"/>
      <c r="N611" s="92"/>
      <c r="O611" s="92"/>
    </row>
    <row r="612" spans="2:15" ht="14.25">
      <c r="B612" s="91">
        <v>619</v>
      </c>
      <c r="C612" s="91"/>
      <c r="D612" s="92"/>
      <c r="E612" s="67"/>
      <c r="F612" s="92"/>
      <c r="G612" s="92"/>
      <c r="H612" s="92"/>
      <c r="I612" s="91"/>
      <c r="J612" s="91"/>
      <c r="K612" s="91"/>
      <c r="L612" s="91"/>
      <c r="M612" s="91"/>
      <c r="N612" s="92"/>
      <c r="O612" s="92"/>
    </row>
    <row r="613" spans="2:15" ht="14.25">
      <c r="B613" s="91">
        <v>620</v>
      </c>
      <c r="C613" s="91"/>
      <c r="D613" s="92"/>
      <c r="E613" s="67"/>
      <c r="F613" s="92"/>
      <c r="G613" s="92"/>
      <c r="H613" s="92"/>
      <c r="I613" s="91"/>
      <c r="J613" s="91"/>
      <c r="K613" s="91"/>
      <c r="L613" s="91"/>
      <c r="M613" s="91"/>
      <c r="N613" s="92"/>
      <c r="O613" s="92"/>
    </row>
    <row r="614" spans="2:15" ht="14.25">
      <c r="B614" s="91">
        <v>621</v>
      </c>
      <c r="C614" s="91"/>
      <c r="D614" s="92"/>
      <c r="E614" s="67"/>
      <c r="F614" s="92"/>
      <c r="G614" s="92"/>
      <c r="H614" s="92"/>
      <c r="I614" s="91"/>
      <c r="J614" s="91"/>
      <c r="K614" s="91"/>
      <c r="L614" s="91"/>
      <c r="M614" s="91"/>
      <c r="N614" s="92"/>
      <c r="O614" s="92"/>
    </row>
    <row r="615" spans="2:15" ht="14.25">
      <c r="B615" s="91">
        <v>622</v>
      </c>
      <c r="C615" s="91"/>
      <c r="D615" s="92"/>
      <c r="E615" s="67"/>
      <c r="F615" s="92"/>
      <c r="G615" s="92"/>
      <c r="H615" s="92"/>
      <c r="I615" s="91"/>
      <c r="J615" s="91"/>
      <c r="K615" s="91"/>
      <c r="L615" s="91"/>
      <c r="M615" s="91"/>
      <c r="N615" s="92"/>
      <c r="O615" s="92"/>
    </row>
    <row r="616" spans="2:15" ht="14.25">
      <c r="B616" s="91">
        <v>623</v>
      </c>
      <c r="C616" s="91"/>
      <c r="D616" s="92"/>
      <c r="E616" s="67"/>
      <c r="F616" s="92"/>
      <c r="G616" s="92"/>
      <c r="H616" s="92"/>
      <c r="I616" s="91"/>
      <c r="J616" s="91"/>
      <c r="K616" s="91"/>
      <c r="L616" s="91"/>
      <c r="M616" s="91"/>
      <c r="N616" s="92"/>
      <c r="O616" s="92"/>
    </row>
    <row r="617" spans="2:15" ht="14.25">
      <c r="B617" s="91">
        <v>624</v>
      </c>
      <c r="C617" s="91"/>
      <c r="D617" s="92"/>
      <c r="E617" s="67"/>
      <c r="F617" s="92"/>
      <c r="G617" s="92"/>
      <c r="H617" s="92"/>
      <c r="I617" s="91"/>
      <c r="J617" s="91"/>
      <c r="K617" s="91"/>
      <c r="L617" s="91"/>
      <c r="M617" s="91"/>
      <c r="N617" s="92"/>
      <c r="O617" s="92"/>
    </row>
    <row r="618" spans="2:15" ht="14.25">
      <c r="B618" s="91">
        <v>625</v>
      </c>
      <c r="C618" s="91"/>
      <c r="D618" s="92"/>
      <c r="E618" s="67"/>
      <c r="F618" s="92"/>
      <c r="G618" s="92"/>
      <c r="H618" s="92"/>
      <c r="I618" s="91"/>
      <c r="J618" s="91"/>
      <c r="K618" s="91"/>
      <c r="L618" s="91"/>
      <c r="M618" s="91"/>
      <c r="N618" s="92"/>
      <c r="O618" s="92"/>
    </row>
    <row r="619" spans="2:15" ht="14.25">
      <c r="B619" s="91">
        <v>626</v>
      </c>
      <c r="C619" s="91"/>
      <c r="D619" s="92"/>
      <c r="E619" s="67"/>
      <c r="F619" s="92"/>
      <c r="G619" s="92"/>
      <c r="H619" s="92"/>
      <c r="I619" s="91"/>
      <c r="J619" s="91"/>
      <c r="K619" s="91"/>
      <c r="L619" s="91"/>
      <c r="M619" s="91"/>
      <c r="N619" s="92"/>
      <c r="O619" s="92"/>
    </row>
    <row r="620" spans="2:15" ht="14.25">
      <c r="B620" s="91">
        <v>627</v>
      </c>
      <c r="C620" s="91"/>
      <c r="D620" s="92"/>
      <c r="E620" s="67"/>
      <c r="F620" s="92"/>
      <c r="G620" s="92"/>
      <c r="H620" s="92"/>
      <c r="I620" s="91"/>
      <c r="J620" s="91"/>
      <c r="K620" s="91"/>
      <c r="L620" s="91"/>
      <c r="M620" s="91"/>
      <c r="N620" s="92"/>
      <c r="O620" s="92"/>
    </row>
    <row r="621" spans="2:15" ht="14.25">
      <c r="B621" s="91">
        <v>628</v>
      </c>
      <c r="C621" s="91"/>
      <c r="D621" s="92"/>
      <c r="E621" s="67"/>
      <c r="F621" s="92"/>
      <c r="G621" s="92"/>
      <c r="H621" s="92"/>
      <c r="I621" s="91"/>
      <c r="J621" s="91"/>
      <c r="K621" s="91"/>
      <c r="L621" s="91"/>
      <c r="M621" s="91"/>
      <c r="N621" s="92"/>
      <c r="O621" s="92"/>
    </row>
    <row r="622" spans="2:15" ht="14.25">
      <c r="B622" s="91">
        <v>629</v>
      </c>
      <c r="C622" s="91"/>
      <c r="D622" s="92"/>
      <c r="E622" s="67"/>
      <c r="F622" s="92"/>
      <c r="G622" s="92"/>
      <c r="H622" s="92"/>
      <c r="I622" s="91"/>
      <c r="J622" s="91"/>
      <c r="K622" s="91"/>
      <c r="L622" s="91"/>
      <c r="M622" s="91"/>
      <c r="N622" s="92"/>
      <c r="O622" s="92"/>
    </row>
    <row r="623" spans="2:15" ht="14.25">
      <c r="B623" s="91">
        <v>630</v>
      </c>
      <c r="C623" s="91"/>
      <c r="D623" s="92"/>
      <c r="E623" s="67"/>
      <c r="F623" s="92"/>
      <c r="G623" s="92"/>
      <c r="H623" s="92"/>
      <c r="I623" s="91"/>
      <c r="J623" s="91"/>
      <c r="K623" s="91"/>
      <c r="L623" s="91"/>
      <c r="M623" s="91"/>
      <c r="N623" s="92"/>
      <c r="O623" s="92"/>
    </row>
    <row r="624" spans="2:15" ht="14.25">
      <c r="B624" s="91">
        <v>631</v>
      </c>
      <c r="C624" s="91"/>
      <c r="D624" s="92"/>
      <c r="E624" s="67"/>
      <c r="F624" s="92"/>
      <c r="G624" s="92"/>
      <c r="H624" s="92"/>
      <c r="I624" s="91"/>
      <c r="J624" s="91"/>
      <c r="K624" s="91"/>
      <c r="L624" s="91"/>
      <c r="M624" s="91"/>
      <c r="N624" s="92"/>
      <c r="O624" s="92"/>
    </row>
    <row r="625" spans="2:15" ht="14.25">
      <c r="B625" s="91">
        <v>632</v>
      </c>
      <c r="C625" s="91"/>
      <c r="D625" s="92"/>
      <c r="E625" s="67"/>
      <c r="F625" s="92"/>
      <c r="G625" s="92"/>
      <c r="H625" s="92"/>
      <c r="I625" s="91"/>
      <c r="J625" s="91"/>
      <c r="K625" s="91"/>
      <c r="L625" s="91"/>
      <c r="M625" s="91"/>
      <c r="N625" s="92"/>
      <c r="O625" s="92"/>
    </row>
    <row r="626" spans="2:15" ht="14.25">
      <c r="B626" s="91">
        <v>633</v>
      </c>
      <c r="C626" s="91"/>
      <c r="D626" s="92"/>
      <c r="E626" s="67"/>
      <c r="F626" s="92"/>
      <c r="G626" s="92"/>
      <c r="H626" s="92"/>
      <c r="I626" s="91"/>
      <c r="J626" s="91"/>
      <c r="K626" s="91"/>
      <c r="L626" s="91"/>
      <c r="M626" s="91"/>
      <c r="N626" s="92"/>
      <c r="O626" s="92"/>
    </row>
    <row r="627" spans="2:15" ht="14.25">
      <c r="B627" s="91">
        <v>634</v>
      </c>
      <c r="C627" s="91"/>
      <c r="D627" s="92"/>
      <c r="E627" s="67"/>
      <c r="F627" s="92"/>
      <c r="G627" s="92"/>
      <c r="H627" s="92"/>
      <c r="I627" s="91"/>
      <c r="J627" s="91"/>
      <c r="K627" s="91"/>
      <c r="L627" s="91"/>
      <c r="M627" s="91"/>
      <c r="N627" s="92"/>
      <c r="O627" s="92"/>
    </row>
    <row r="628" spans="2:15" ht="14.25">
      <c r="B628" s="91">
        <v>635</v>
      </c>
      <c r="C628" s="91"/>
      <c r="D628" s="92"/>
      <c r="E628" s="67"/>
      <c r="F628" s="92"/>
      <c r="G628" s="92"/>
      <c r="H628" s="92"/>
      <c r="I628" s="91"/>
      <c r="J628" s="91"/>
      <c r="K628" s="91"/>
      <c r="L628" s="91"/>
      <c r="M628" s="91"/>
      <c r="N628" s="92"/>
      <c r="O628" s="92"/>
    </row>
    <row r="629" spans="2:15" ht="14.25">
      <c r="B629" s="91">
        <v>636</v>
      </c>
      <c r="C629" s="91"/>
      <c r="D629" s="92"/>
      <c r="E629" s="67"/>
      <c r="F629" s="92"/>
      <c r="G629" s="92"/>
      <c r="H629" s="92"/>
      <c r="I629" s="91"/>
      <c r="J629" s="91"/>
      <c r="K629" s="91"/>
      <c r="L629" s="91"/>
      <c r="M629" s="91"/>
      <c r="N629" s="92"/>
      <c r="O629" s="92"/>
    </row>
    <row r="630" spans="2:15" ht="14.25">
      <c r="B630" s="91">
        <v>637</v>
      </c>
      <c r="C630" s="91"/>
      <c r="D630" s="92"/>
      <c r="E630" s="67"/>
      <c r="F630" s="92"/>
      <c r="G630" s="92"/>
      <c r="H630" s="92"/>
      <c r="I630" s="91"/>
      <c r="J630" s="91"/>
      <c r="K630" s="91"/>
      <c r="L630" s="91"/>
      <c r="M630" s="91"/>
      <c r="N630" s="92"/>
      <c r="O630" s="92"/>
    </row>
    <row r="631" spans="2:15" ht="14.25">
      <c r="B631" s="91">
        <v>638</v>
      </c>
      <c r="C631" s="91"/>
      <c r="D631" s="92"/>
      <c r="E631" s="67"/>
      <c r="F631" s="92"/>
      <c r="G631" s="92"/>
      <c r="H631" s="92"/>
      <c r="I631" s="91"/>
      <c r="J631" s="91"/>
      <c r="K631" s="91"/>
      <c r="L631" s="91"/>
      <c r="M631" s="91"/>
      <c r="N631" s="92"/>
      <c r="O631" s="92"/>
    </row>
    <row r="632" spans="2:15" ht="14.25">
      <c r="B632" s="91">
        <v>639</v>
      </c>
      <c r="C632" s="91"/>
      <c r="D632" s="92"/>
      <c r="E632" s="67"/>
      <c r="F632" s="92"/>
      <c r="G632" s="92"/>
      <c r="H632" s="92"/>
      <c r="I632" s="91"/>
      <c r="J632" s="91"/>
      <c r="K632" s="91"/>
      <c r="L632" s="91"/>
      <c r="M632" s="91"/>
      <c r="N632" s="92"/>
      <c r="O632" s="92"/>
    </row>
    <row r="633" spans="2:15" ht="14.25">
      <c r="B633" s="91">
        <v>640</v>
      </c>
      <c r="C633" s="91"/>
      <c r="D633" s="92"/>
      <c r="E633" s="67"/>
      <c r="F633" s="92"/>
      <c r="G633" s="92"/>
      <c r="H633" s="92"/>
      <c r="I633" s="91"/>
      <c r="J633" s="91"/>
      <c r="K633" s="91"/>
      <c r="L633" s="91"/>
      <c r="M633" s="91"/>
      <c r="N633" s="92"/>
      <c r="O633" s="92"/>
    </row>
    <row r="634" spans="2:15" ht="14.25">
      <c r="B634" s="91">
        <v>641</v>
      </c>
      <c r="C634" s="91"/>
      <c r="D634" s="92"/>
      <c r="E634" s="67"/>
      <c r="F634" s="92"/>
      <c r="G634" s="92"/>
      <c r="H634" s="92"/>
      <c r="I634" s="91"/>
      <c r="J634" s="91"/>
      <c r="K634" s="91"/>
      <c r="L634" s="91"/>
      <c r="M634" s="91"/>
      <c r="N634" s="92"/>
      <c r="O634" s="92"/>
    </row>
    <row r="635" spans="2:15" ht="14.25">
      <c r="B635" s="91">
        <v>642</v>
      </c>
      <c r="C635" s="91"/>
      <c r="D635" s="92"/>
      <c r="E635" s="67"/>
      <c r="F635" s="92"/>
      <c r="G635" s="92"/>
      <c r="H635" s="92"/>
      <c r="I635" s="91"/>
      <c r="J635" s="91"/>
      <c r="K635" s="91"/>
      <c r="L635" s="91"/>
      <c r="M635" s="91"/>
      <c r="N635" s="92"/>
      <c r="O635" s="92"/>
    </row>
    <row r="636" spans="2:15" ht="14.25">
      <c r="B636" s="91">
        <v>643</v>
      </c>
      <c r="C636" s="91"/>
      <c r="D636" s="92"/>
      <c r="E636" s="67"/>
      <c r="F636" s="92"/>
      <c r="G636" s="92"/>
      <c r="H636" s="92"/>
      <c r="I636" s="91"/>
      <c r="J636" s="91"/>
      <c r="K636" s="91"/>
      <c r="L636" s="91"/>
      <c r="M636" s="91"/>
      <c r="N636" s="92"/>
      <c r="O636" s="92"/>
    </row>
    <row r="637" spans="2:15" ht="14.25">
      <c r="B637" s="91">
        <v>644</v>
      </c>
      <c r="C637" s="91"/>
      <c r="D637" s="92"/>
      <c r="E637" s="67"/>
      <c r="F637" s="92"/>
      <c r="G637" s="92"/>
      <c r="H637" s="92"/>
      <c r="I637" s="91"/>
      <c r="J637" s="91"/>
      <c r="K637" s="91"/>
      <c r="L637" s="91"/>
      <c r="M637" s="91"/>
      <c r="N637" s="92"/>
      <c r="O637" s="92"/>
    </row>
    <row r="638" spans="2:15" ht="14.25">
      <c r="B638" s="91">
        <v>645</v>
      </c>
      <c r="C638" s="91"/>
      <c r="D638" s="92"/>
      <c r="E638" s="67"/>
      <c r="F638" s="92"/>
      <c r="G638" s="92"/>
      <c r="H638" s="92"/>
      <c r="I638" s="91"/>
      <c r="J638" s="91"/>
      <c r="K638" s="91"/>
      <c r="L638" s="91"/>
      <c r="M638" s="91"/>
      <c r="N638" s="92"/>
      <c r="O638" s="92"/>
    </row>
    <row r="639" spans="2:15" ht="14.25">
      <c r="B639" s="91">
        <v>646</v>
      </c>
      <c r="C639" s="91"/>
      <c r="D639" s="92"/>
      <c r="E639" s="67"/>
      <c r="F639" s="92"/>
      <c r="G639" s="92"/>
      <c r="H639" s="92"/>
      <c r="I639" s="91"/>
      <c r="J639" s="91"/>
      <c r="K639" s="91"/>
      <c r="L639" s="91"/>
      <c r="M639" s="91"/>
      <c r="N639" s="92"/>
      <c r="O639" s="92"/>
    </row>
    <row r="640" spans="2:15" ht="14.25">
      <c r="B640" s="91">
        <v>647</v>
      </c>
      <c r="C640" s="91"/>
      <c r="D640" s="92"/>
      <c r="E640" s="67"/>
      <c r="F640" s="92"/>
      <c r="G640" s="92"/>
      <c r="H640" s="92"/>
      <c r="I640" s="91"/>
      <c r="J640" s="91"/>
      <c r="K640" s="91"/>
      <c r="L640" s="91"/>
      <c r="M640" s="91"/>
      <c r="N640" s="92"/>
      <c r="O640" s="92"/>
    </row>
    <row r="641" spans="2:15" ht="14.25">
      <c r="B641" s="91">
        <v>648</v>
      </c>
      <c r="C641" s="91"/>
      <c r="D641" s="92"/>
      <c r="E641" s="67"/>
      <c r="F641" s="92"/>
      <c r="G641" s="92"/>
      <c r="H641" s="92"/>
      <c r="I641" s="91"/>
      <c r="J641" s="91"/>
      <c r="K641" s="91"/>
      <c r="L641" s="91"/>
      <c r="M641" s="91"/>
      <c r="N641" s="92"/>
      <c r="O641" s="92"/>
    </row>
    <row r="642" spans="2:15" ht="14.25">
      <c r="B642" s="91">
        <v>649</v>
      </c>
      <c r="C642" s="91"/>
      <c r="D642" s="92"/>
      <c r="E642" s="67"/>
      <c r="F642" s="92"/>
      <c r="G642" s="92"/>
      <c r="H642" s="92"/>
      <c r="I642" s="91"/>
      <c r="J642" s="91"/>
      <c r="K642" s="91"/>
      <c r="L642" s="91"/>
      <c r="M642" s="91"/>
      <c r="N642" s="92"/>
      <c r="O642" s="92"/>
    </row>
    <row r="643" spans="2:15" ht="14.25">
      <c r="B643" s="91">
        <v>650</v>
      </c>
      <c r="C643" s="91"/>
      <c r="D643" s="92"/>
      <c r="E643" s="67"/>
      <c r="F643" s="92"/>
      <c r="G643" s="92"/>
      <c r="H643" s="92"/>
      <c r="I643" s="91"/>
      <c r="J643" s="91"/>
      <c r="K643" s="91"/>
      <c r="L643" s="91"/>
      <c r="M643" s="91"/>
      <c r="N643" s="92"/>
      <c r="O643" s="92"/>
    </row>
    <row r="644" spans="2:15" ht="14.25">
      <c r="B644" s="91">
        <v>651</v>
      </c>
      <c r="C644" s="91"/>
      <c r="D644" s="92"/>
      <c r="E644" s="67"/>
      <c r="F644" s="92"/>
      <c r="G644" s="92"/>
      <c r="H644" s="92"/>
      <c r="I644" s="91"/>
      <c r="J644" s="91"/>
      <c r="K644" s="91"/>
      <c r="L644" s="91"/>
      <c r="M644" s="91"/>
      <c r="N644" s="92"/>
      <c r="O644" s="92"/>
    </row>
    <row r="645" spans="2:15" ht="14.25">
      <c r="B645" s="91">
        <v>652</v>
      </c>
      <c r="C645" s="91"/>
      <c r="D645" s="92"/>
      <c r="E645" s="67"/>
      <c r="F645" s="92"/>
      <c r="G645" s="92"/>
      <c r="H645" s="92"/>
      <c r="I645" s="91"/>
      <c r="J645" s="91"/>
      <c r="K645" s="91"/>
      <c r="L645" s="91"/>
      <c r="M645" s="91"/>
      <c r="N645" s="92"/>
      <c r="O645" s="92"/>
    </row>
    <row r="646" spans="2:15" ht="14.25">
      <c r="B646" s="91">
        <v>653</v>
      </c>
      <c r="C646" s="91"/>
      <c r="D646" s="92"/>
      <c r="E646" s="67"/>
      <c r="F646" s="92"/>
      <c r="G646" s="92"/>
      <c r="H646" s="92"/>
      <c r="I646" s="91"/>
      <c r="J646" s="91"/>
      <c r="K646" s="91"/>
      <c r="L646" s="91"/>
      <c r="M646" s="91"/>
      <c r="N646" s="92"/>
      <c r="O646" s="92"/>
    </row>
    <row r="647" spans="2:15" ht="14.25">
      <c r="B647" s="91">
        <v>654</v>
      </c>
      <c r="C647" s="91"/>
      <c r="D647" s="92"/>
      <c r="E647" s="67"/>
      <c r="F647" s="92"/>
      <c r="G647" s="92"/>
      <c r="H647" s="92"/>
      <c r="I647" s="91"/>
      <c r="J647" s="91"/>
      <c r="K647" s="91"/>
      <c r="L647" s="91"/>
      <c r="M647" s="91"/>
      <c r="N647" s="92"/>
      <c r="O647" s="92"/>
    </row>
    <row r="648" spans="2:15" ht="14.25">
      <c r="B648" s="91">
        <v>655</v>
      </c>
      <c r="C648" s="91"/>
      <c r="D648" s="92"/>
      <c r="E648" s="67"/>
      <c r="F648" s="92"/>
      <c r="G648" s="92"/>
      <c r="H648" s="92"/>
      <c r="I648" s="91"/>
      <c r="J648" s="91"/>
      <c r="K648" s="91"/>
      <c r="L648" s="91"/>
      <c r="M648" s="91"/>
      <c r="N648" s="92"/>
      <c r="O648" s="92"/>
    </row>
    <row r="649" spans="2:15" ht="14.25">
      <c r="B649" s="91">
        <v>656</v>
      </c>
      <c r="C649" s="91"/>
      <c r="D649" s="92"/>
      <c r="E649" s="67"/>
      <c r="F649" s="92"/>
      <c r="G649" s="92"/>
      <c r="H649" s="92"/>
      <c r="I649" s="91"/>
      <c r="J649" s="91"/>
      <c r="K649" s="91"/>
      <c r="L649" s="91"/>
      <c r="M649" s="91"/>
      <c r="N649" s="92"/>
      <c r="O649" s="92"/>
    </row>
    <row r="650" spans="2:15" ht="14.25">
      <c r="B650" s="91">
        <v>657</v>
      </c>
      <c r="C650" s="91"/>
      <c r="D650" s="92"/>
      <c r="E650" s="67"/>
      <c r="F650" s="92"/>
      <c r="G650" s="92"/>
      <c r="H650" s="92"/>
      <c r="I650" s="91"/>
      <c r="J650" s="91"/>
      <c r="K650" s="91"/>
      <c r="L650" s="91"/>
      <c r="M650" s="91"/>
      <c r="N650" s="92"/>
      <c r="O650" s="92"/>
    </row>
    <row r="651" spans="2:15" ht="14.25">
      <c r="B651" s="91">
        <v>658</v>
      </c>
      <c r="C651" s="91"/>
      <c r="D651" s="92"/>
      <c r="E651" s="67"/>
      <c r="F651" s="92"/>
      <c r="G651" s="92"/>
      <c r="H651" s="92"/>
      <c r="I651" s="91"/>
      <c r="J651" s="91"/>
      <c r="K651" s="91"/>
      <c r="L651" s="91"/>
      <c r="M651" s="91"/>
      <c r="N651" s="92"/>
      <c r="O651" s="92"/>
    </row>
    <row r="652" spans="2:15" ht="14.25">
      <c r="B652" s="91">
        <v>659</v>
      </c>
      <c r="C652" s="91"/>
      <c r="D652" s="92"/>
      <c r="E652" s="67"/>
      <c r="F652" s="92"/>
      <c r="G652" s="92"/>
      <c r="H652" s="92"/>
      <c r="I652" s="91"/>
      <c r="J652" s="91"/>
      <c r="K652" s="91"/>
      <c r="L652" s="91"/>
      <c r="M652" s="91"/>
      <c r="N652" s="92"/>
      <c r="O652" s="92"/>
    </row>
    <row r="653" spans="2:15" ht="14.25">
      <c r="B653" s="91">
        <v>660</v>
      </c>
      <c r="C653" s="91"/>
      <c r="D653" s="92"/>
      <c r="E653" s="67"/>
      <c r="F653" s="92"/>
      <c r="G653" s="92"/>
      <c r="H653" s="92"/>
      <c r="I653" s="91"/>
      <c r="J653" s="91"/>
      <c r="K653" s="91"/>
      <c r="L653" s="91"/>
      <c r="M653" s="91"/>
      <c r="N653" s="92"/>
      <c r="O653" s="92"/>
    </row>
    <row r="654" spans="2:15" ht="14.25">
      <c r="B654" s="91">
        <v>661</v>
      </c>
      <c r="C654" s="91"/>
      <c r="D654" s="92"/>
      <c r="E654" s="67"/>
      <c r="F654" s="92"/>
      <c r="G654" s="92"/>
      <c r="H654" s="92"/>
      <c r="I654" s="91"/>
      <c r="J654" s="91"/>
      <c r="K654" s="91"/>
      <c r="L654" s="91"/>
      <c r="M654" s="91"/>
      <c r="N654" s="92"/>
      <c r="O654" s="92"/>
    </row>
    <row r="655" spans="2:15" ht="14.25">
      <c r="B655" s="91">
        <v>662</v>
      </c>
      <c r="C655" s="91"/>
      <c r="D655" s="92"/>
      <c r="E655" s="67"/>
      <c r="F655" s="92"/>
      <c r="G655" s="92"/>
      <c r="H655" s="92"/>
      <c r="I655" s="91"/>
      <c r="J655" s="91"/>
      <c r="K655" s="91"/>
      <c r="L655" s="91"/>
      <c r="M655" s="91"/>
      <c r="N655" s="92"/>
      <c r="O655" s="92"/>
    </row>
    <row r="656" spans="2:15" ht="14.25">
      <c r="B656" s="91">
        <v>663</v>
      </c>
      <c r="C656" s="91"/>
      <c r="D656" s="92"/>
      <c r="E656" s="67"/>
      <c r="F656" s="92"/>
      <c r="G656" s="92"/>
      <c r="H656" s="92"/>
      <c r="I656" s="91"/>
      <c r="J656" s="91"/>
      <c r="K656" s="91"/>
      <c r="L656" s="91"/>
      <c r="M656" s="91"/>
      <c r="N656" s="92"/>
      <c r="O656" s="92"/>
    </row>
    <row r="657" spans="2:15" ht="14.25">
      <c r="B657" s="91">
        <v>664</v>
      </c>
      <c r="C657" s="91"/>
      <c r="D657" s="92"/>
      <c r="E657" s="67"/>
      <c r="F657" s="92"/>
      <c r="G657" s="92"/>
      <c r="H657" s="92"/>
      <c r="I657" s="91"/>
      <c r="J657" s="91"/>
      <c r="K657" s="91"/>
      <c r="L657" s="91"/>
      <c r="M657" s="91"/>
      <c r="N657" s="92"/>
      <c r="O657" s="92"/>
    </row>
    <row r="658" spans="2:15" ht="14.25">
      <c r="B658" s="91">
        <v>665</v>
      </c>
      <c r="C658" s="91"/>
      <c r="D658" s="92"/>
      <c r="E658" s="67"/>
      <c r="F658" s="92"/>
      <c r="G658" s="92"/>
      <c r="H658" s="92"/>
      <c r="I658" s="91"/>
      <c r="J658" s="91"/>
      <c r="K658" s="91"/>
      <c r="L658" s="91"/>
      <c r="M658" s="91"/>
      <c r="N658" s="92"/>
      <c r="O658" s="92"/>
    </row>
    <row r="659" spans="2:15" ht="14.25">
      <c r="B659" s="91">
        <v>666</v>
      </c>
      <c r="C659" s="91"/>
      <c r="D659" s="92"/>
      <c r="E659" s="67"/>
      <c r="F659" s="92"/>
      <c r="G659" s="92"/>
      <c r="H659" s="92"/>
      <c r="I659" s="91"/>
      <c r="J659" s="91"/>
      <c r="K659" s="91"/>
      <c r="L659" s="91"/>
      <c r="M659" s="91"/>
      <c r="N659" s="92"/>
      <c r="O659" s="92"/>
    </row>
    <row r="660" spans="2:15" ht="14.25">
      <c r="B660" s="91">
        <v>667</v>
      </c>
      <c r="C660" s="91"/>
      <c r="D660" s="92"/>
      <c r="E660" s="67"/>
      <c r="F660" s="92"/>
      <c r="G660" s="92"/>
      <c r="H660" s="92"/>
      <c r="I660" s="91"/>
      <c r="J660" s="91"/>
      <c r="K660" s="91"/>
      <c r="L660" s="91"/>
      <c r="M660" s="91"/>
      <c r="N660" s="92"/>
      <c r="O660" s="92"/>
    </row>
    <row r="661" spans="2:15" ht="14.25">
      <c r="B661" s="91">
        <v>668</v>
      </c>
      <c r="C661" s="91"/>
      <c r="D661" s="92"/>
      <c r="E661" s="67"/>
      <c r="F661" s="92"/>
      <c r="G661" s="92"/>
      <c r="H661" s="92"/>
      <c r="I661" s="91"/>
      <c r="J661" s="91"/>
      <c r="K661" s="91"/>
      <c r="L661" s="91"/>
      <c r="M661" s="91"/>
      <c r="N661" s="92"/>
      <c r="O661" s="92"/>
    </row>
    <row r="662" spans="2:15" ht="14.25">
      <c r="B662" s="91">
        <v>669</v>
      </c>
      <c r="C662" s="91"/>
      <c r="D662" s="92"/>
      <c r="E662" s="67"/>
      <c r="F662" s="92"/>
      <c r="G662" s="92"/>
      <c r="H662" s="92"/>
      <c r="I662" s="91"/>
      <c r="J662" s="91"/>
      <c r="K662" s="91"/>
      <c r="L662" s="91"/>
      <c r="M662" s="91"/>
      <c r="N662" s="92"/>
      <c r="O662" s="92"/>
    </row>
    <row r="663" spans="2:15" ht="14.25">
      <c r="B663" s="91">
        <v>670</v>
      </c>
      <c r="C663" s="91"/>
      <c r="D663" s="92"/>
      <c r="E663" s="67"/>
      <c r="F663" s="92"/>
      <c r="G663" s="92"/>
      <c r="H663" s="92"/>
      <c r="I663" s="91"/>
      <c r="J663" s="91"/>
      <c r="K663" s="91"/>
      <c r="L663" s="91"/>
      <c r="M663" s="91"/>
      <c r="N663" s="92"/>
      <c r="O663" s="92"/>
    </row>
    <row r="664" spans="2:15" ht="14.25">
      <c r="B664" s="91">
        <v>671</v>
      </c>
      <c r="C664" s="91"/>
      <c r="D664" s="92"/>
      <c r="E664" s="67"/>
      <c r="F664" s="92"/>
      <c r="G664" s="92"/>
      <c r="H664" s="92"/>
      <c r="I664" s="91"/>
      <c r="J664" s="91"/>
      <c r="K664" s="91"/>
      <c r="L664" s="91"/>
      <c r="M664" s="91"/>
      <c r="N664" s="92"/>
      <c r="O664" s="92"/>
    </row>
    <row r="665" spans="2:15" ht="14.25">
      <c r="B665" s="91">
        <v>672</v>
      </c>
      <c r="C665" s="91"/>
      <c r="D665" s="92"/>
      <c r="E665" s="67"/>
      <c r="F665" s="92"/>
      <c r="G665" s="92"/>
      <c r="H665" s="92"/>
      <c r="I665" s="91"/>
      <c r="J665" s="91"/>
      <c r="K665" s="91"/>
      <c r="L665" s="91"/>
      <c r="M665" s="91"/>
      <c r="N665" s="92"/>
      <c r="O665" s="92"/>
    </row>
    <row r="666" spans="2:15" ht="14.25">
      <c r="B666" s="91">
        <v>673</v>
      </c>
      <c r="C666" s="91"/>
      <c r="D666" s="92"/>
      <c r="E666" s="67"/>
      <c r="F666" s="92"/>
      <c r="G666" s="92"/>
      <c r="H666" s="92"/>
      <c r="I666" s="91"/>
      <c r="J666" s="91"/>
      <c r="K666" s="91"/>
      <c r="L666" s="91"/>
      <c r="M666" s="91"/>
      <c r="N666" s="92"/>
      <c r="O666" s="92"/>
    </row>
    <row r="667" spans="2:15" ht="14.25">
      <c r="B667" s="91">
        <v>674</v>
      </c>
      <c r="C667" s="91"/>
      <c r="D667" s="92"/>
      <c r="E667" s="67"/>
      <c r="F667" s="92"/>
      <c r="G667" s="92"/>
      <c r="H667" s="92"/>
      <c r="I667" s="91"/>
      <c r="J667" s="91"/>
      <c r="K667" s="91"/>
      <c r="L667" s="91"/>
      <c r="M667" s="91"/>
      <c r="N667" s="92"/>
      <c r="O667" s="92"/>
    </row>
    <row r="668" spans="2:15" ht="14.25">
      <c r="B668" s="91">
        <v>675</v>
      </c>
      <c r="C668" s="91"/>
      <c r="D668" s="92"/>
      <c r="E668" s="67"/>
      <c r="F668" s="92"/>
      <c r="G668" s="92"/>
      <c r="H668" s="92"/>
      <c r="I668" s="91"/>
      <c r="J668" s="91"/>
      <c r="K668" s="91"/>
      <c r="L668" s="91"/>
      <c r="M668" s="91"/>
      <c r="N668" s="92"/>
      <c r="O668" s="92"/>
    </row>
    <row r="669" spans="2:15" ht="14.25">
      <c r="B669" s="91">
        <v>676</v>
      </c>
      <c r="C669" s="91"/>
      <c r="D669" s="92"/>
      <c r="E669" s="67"/>
      <c r="F669" s="92"/>
      <c r="G669" s="92"/>
      <c r="H669" s="92"/>
      <c r="I669" s="91"/>
      <c r="J669" s="91"/>
      <c r="K669" s="91"/>
      <c r="L669" s="91"/>
      <c r="M669" s="91"/>
      <c r="N669" s="92"/>
      <c r="O669" s="92"/>
    </row>
    <row r="670" spans="2:15" ht="14.25">
      <c r="B670" s="91">
        <v>677</v>
      </c>
      <c r="C670" s="91"/>
      <c r="D670" s="92"/>
      <c r="E670" s="67"/>
      <c r="F670" s="92"/>
      <c r="G670" s="92"/>
      <c r="H670" s="92"/>
      <c r="I670" s="91"/>
      <c r="J670" s="91"/>
      <c r="K670" s="91"/>
      <c r="L670" s="91"/>
      <c r="M670" s="91"/>
      <c r="N670" s="92"/>
      <c r="O670" s="92"/>
    </row>
    <row r="671" spans="2:15" ht="14.25">
      <c r="B671" s="91">
        <v>678</v>
      </c>
      <c r="C671" s="91"/>
      <c r="D671" s="92"/>
      <c r="E671" s="67"/>
      <c r="F671" s="92"/>
      <c r="G671" s="92"/>
      <c r="H671" s="92"/>
      <c r="I671" s="91"/>
      <c r="J671" s="91"/>
      <c r="K671" s="91"/>
      <c r="L671" s="91"/>
      <c r="M671" s="91"/>
      <c r="N671" s="92"/>
      <c r="O671" s="92"/>
    </row>
    <row r="672" spans="2:15" ht="14.25">
      <c r="B672" s="91">
        <v>679</v>
      </c>
      <c r="C672" s="91"/>
      <c r="D672" s="92"/>
      <c r="E672" s="67"/>
      <c r="F672" s="92"/>
      <c r="G672" s="92"/>
      <c r="H672" s="92"/>
      <c r="I672" s="91"/>
      <c r="J672" s="91"/>
      <c r="K672" s="91"/>
      <c r="L672" s="91"/>
      <c r="M672" s="91"/>
      <c r="N672" s="92"/>
      <c r="O672" s="92"/>
    </row>
    <row r="673" spans="2:15" ht="14.25">
      <c r="B673" s="91">
        <v>680</v>
      </c>
      <c r="C673" s="91"/>
      <c r="D673" s="92"/>
      <c r="E673" s="67"/>
      <c r="F673" s="92"/>
      <c r="G673" s="92"/>
      <c r="H673" s="92"/>
      <c r="I673" s="91"/>
      <c r="J673" s="91"/>
      <c r="K673" s="91"/>
      <c r="L673" s="91"/>
      <c r="M673" s="91"/>
      <c r="N673" s="92"/>
      <c r="O673" s="92"/>
    </row>
    <row r="674" spans="2:15" ht="14.25">
      <c r="B674" s="91">
        <v>681</v>
      </c>
      <c r="C674" s="91"/>
      <c r="D674" s="92"/>
      <c r="E674" s="67"/>
      <c r="F674" s="92"/>
      <c r="G674" s="92"/>
      <c r="H674" s="92"/>
      <c r="I674" s="91"/>
      <c r="J674" s="91"/>
      <c r="K674" s="91"/>
      <c r="L674" s="91"/>
      <c r="M674" s="91"/>
      <c r="N674" s="92"/>
      <c r="O674" s="92"/>
    </row>
    <row r="675" spans="2:15" ht="14.25">
      <c r="B675" s="91">
        <v>682</v>
      </c>
      <c r="C675" s="91"/>
      <c r="D675" s="92"/>
      <c r="E675" s="67"/>
      <c r="F675" s="92"/>
      <c r="G675" s="92"/>
      <c r="H675" s="92"/>
      <c r="I675" s="91"/>
      <c r="J675" s="91"/>
      <c r="K675" s="91"/>
      <c r="L675" s="91"/>
      <c r="M675" s="91"/>
      <c r="N675" s="92"/>
      <c r="O675" s="92"/>
    </row>
    <row r="676" spans="2:15" ht="14.25">
      <c r="B676" s="91">
        <v>683</v>
      </c>
      <c r="C676" s="91"/>
      <c r="D676" s="92"/>
      <c r="E676" s="67"/>
      <c r="F676" s="92"/>
      <c r="G676" s="92"/>
      <c r="H676" s="92"/>
      <c r="I676" s="91"/>
      <c r="J676" s="91"/>
      <c r="K676" s="91"/>
      <c r="L676" s="91"/>
      <c r="M676" s="91"/>
      <c r="N676" s="92"/>
      <c r="O676" s="92"/>
    </row>
    <row r="677" spans="2:15" ht="14.25">
      <c r="B677" s="91">
        <v>684</v>
      </c>
      <c r="C677" s="91"/>
      <c r="D677" s="92"/>
      <c r="E677" s="67"/>
      <c r="F677" s="92"/>
      <c r="G677" s="92"/>
      <c r="H677" s="92"/>
      <c r="I677" s="91"/>
      <c r="J677" s="91"/>
      <c r="K677" s="91"/>
      <c r="L677" s="91"/>
      <c r="M677" s="91"/>
      <c r="N677" s="92"/>
      <c r="O677" s="92"/>
    </row>
    <row r="678" spans="2:15" ht="14.25">
      <c r="B678" s="91">
        <v>685</v>
      </c>
      <c r="C678" s="91"/>
      <c r="D678" s="92"/>
      <c r="E678" s="67"/>
      <c r="F678" s="92"/>
      <c r="G678" s="92"/>
      <c r="H678" s="92"/>
      <c r="I678" s="91"/>
      <c r="J678" s="91"/>
      <c r="K678" s="91"/>
      <c r="L678" s="91"/>
      <c r="M678" s="91"/>
      <c r="N678" s="92"/>
      <c r="O678" s="92"/>
    </row>
    <row r="679" spans="2:15" ht="14.25">
      <c r="B679" s="91">
        <v>686</v>
      </c>
      <c r="C679" s="91"/>
      <c r="D679" s="92"/>
      <c r="E679" s="67"/>
      <c r="F679" s="92"/>
      <c r="G679" s="92"/>
      <c r="H679" s="92"/>
      <c r="I679" s="91"/>
      <c r="J679" s="91"/>
      <c r="K679" s="91"/>
      <c r="L679" s="91"/>
      <c r="M679" s="91"/>
      <c r="N679" s="92"/>
      <c r="O679" s="92"/>
    </row>
    <row r="680" spans="2:15" ht="14.25">
      <c r="B680" s="91">
        <v>687</v>
      </c>
      <c r="C680" s="91"/>
      <c r="D680" s="92"/>
      <c r="E680" s="67"/>
      <c r="F680" s="92"/>
      <c r="G680" s="92"/>
      <c r="H680" s="92"/>
      <c r="I680" s="91"/>
      <c r="J680" s="91"/>
      <c r="K680" s="91"/>
      <c r="L680" s="91"/>
      <c r="M680" s="91"/>
      <c r="N680" s="92"/>
      <c r="O680" s="92"/>
    </row>
    <row r="681" spans="2:15" ht="14.25">
      <c r="B681" s="91">
        <v>688</v>
      </c>
      <c r="C681" s="91"/>
      <c r="D681" s="92"/>
      <c r="E681" s="67"/>
      <c r="F681" s="92"/>
      <c r="G681" s="92"/>
      <c r="H681" s="92"/>
      <c r="I681" s="91"/>
      <c r="J681" s="91"/>
      <c r="K681" s="91"/>
      <c r="L681" s="91"/>
      <c r="M681" s="91"/>
      <c r="N681" s="92"/>
      <c r="O681" s="92"/>
    </row>
    <row r="682" spans="2:15" ht="14.25">
      <c r="B682" s="91">
        <v>689</v>
      </c>
      <c r="C682" s="91"/>
      <c r="D682" s="92"/>
      <c r="E682" s="67"/>
      <c r="F682" s="92"/>
      <c r="G682" s="92"/>
      <c r="H682" s="92"/>
      <c r="I682" s="91"/>
      <c r="J682" s="91"/>
      <c r="K682" s="91"/>
      <c r="L682" s="91"/>
      <c r="M682" s="91"/>
      <c r="N682" s="92"/>
      <c r="O682" s="92"/>
    </row>
    <row r="683" spans="2:15" ht="14.25">
      <c r="B683" s="91">
        <v>690</v>
      </c>
      <c r="C683" s="91"/>
      <c r="D683" s="92"/>
      <c r="E683" s="67"/>
      <c r="F683" s="92"/>
      <c r="G683" s="92"/>
      <c r="H683" s="92"/>
      <c r="I683" s="91"/>
      <c r="J683" s="91"/>
      <c r="K683" s="91"/>
      <c r="L683" s="91"/>
      <c r="M683" s="91"/>
      <c r="N683" s="92"/>
      <c r="O683" s="92"/>
    </row>
    <row r="684" spans="2:15" ht="14.25">
      <c r="B684" s="91">
        <v>691</v>
      </c>
      <c r="C684" s="91"/>
      <c r="D684" s="92"/>
      <c r="E684" s="67"/>
      <c r="F684" s="92"/>
      <c r="G684" s="92"/>
      <c r="H684" s="92"/>
      <c r="I684" s="91"/>
      <c r="J684" s="91"/>
      <c r="K684" s="91"/>
      <c r="L684" s="91"/>
      <c r="M684" s="91"/>
      <c r="N684" s="92"/>
      <c r="O684" s="92"/>
    </row>
    <row r="685" spans="2:15" ht="14.25">
      <c r="B685" s="91">
        <v>692</v>
      </c>
      <c r="C685" s="91"/>
      <c r="D685" s="92"/>
      <c r="E685" s="67"/>
      <c r="F685" s="92"/>
      <c r="G685" s="92"/>
      <c r="H685" s="92"/>
      <c r="I685" s="91"/>
      <c r="J685" s="91"/>
      <c r="K685" s="91"/>
      <c r="L685" s="91"/>
      <c r="M685" s="91"/>
      <c r="N685" s="92"/>
      <c r="O685" s="92"/>
    </row>
    <row r="686" spans="2:15" ht="14.25">
      <c r="B686" s="91">
        <v>693</v>
      </c>
      <c r="C686" s="91"/>
      <c r="D686" s="92"/>
      <c r="E686" s="67"/>
      <c r="F686" s="92"/>
      <c r="G686" s="92"/>
      <c r="H686" s="92"/>
      <c r="I686" s="91"/>
      <c r="J686" s="91"/>
      <c r="K686" s="91"/>
      <c r="L686" s="91"/>
      <c r="M686" s="91"/>
      <c r="N686" s="92"/>
      <c r="O686" s="92"/>
    </row>
    <row r="687" spans="2:15" ht="14.25">
      <c r="B687" s="91">
        <v>694</v>
      </c>
      <c r="C687" s="91"/>
      <c r="D687" s="92"/>
      <c r="E687" s="67"/>
      <c r="F687" s="92"/>
      <c r="G687" s="92"/>
      <c r="H687" s="92"/>
      <c r="I687" s="91"/>
      <c r="J687" s="91"/>
      <c r="K687" s="91"/>
      <c r="L687" s="91"/>
      <c r="M687" s="91"/>
      <c r="N687" s="92"/>
      <c r="O687" s="92"/>
    </row>
    <row r="688" spans="2:15" ht="14.25">
      <c r="B688" s="91">
        <v>695</v>
      </c>
      <c r="C688" s="91"/>
      <c r="D688" s="92"/>
      <c r="E688" s="67"/>
      <c r="F688" s="92"/>
      <c r="G688" s="92"/>
      <c r="H688" s="92"/>
      <c r="I688" s="91"/>
      <c r="J688" s="91"/>
      <c r="K688" s="91"/>
      <c r="L688" s="91"/>
      <c r="M688" s="91"/>
      <c r="N688" s="92"/>
      <c r="O688" s="92"/>
    </row>
    <row r="689" spans="2:15" ht="14.25">
      <c r="B689" s="91">
        <v>696</v>
      </c>
      <c r="C689" s="91"/>
      <c r="D689" s="92"/>
      <c r="E689" s="67"/>
      <c r="F689" s="92"/>
      <c r="G689" s="92"/>
      <c r="H689" s="92"/>
      <c r="I689" s="91"/>
      <c r="J689" s="91"/>
      <c r="K689" s="91"/>
      <c r="L689" s="91"/>
      <c r="M689" s="91"/>
      <c r="N689" s="92"/>
      <c r="O689" s="92"/>
    </row>
    <row r="690" spans="2:15" ht="14.25">
      <c r="B690" s="91">
        <v>697</v>
      </c>
      <c r="C690" s="91"/>
      <c r="D690" s="92"/>
      <c r="E690" s="67"/>
      <c r="F690" s="92"/>
      <c r="G690" s="92"/>
      <c r="H690" s="92"/>
      <c r="I690" s="91"/>
      <c r="J690" s="91"/>
      <c r="K690" s="91"/>
      <c r="L690" s="91"/>
      <c r="M690" s="91"/>
      <c r="N690" s="92"/>
      <c r="O690" s="92"/>
    </row>
    <row r="691" spans="2:15" ht="14.25">
      <c r="B691" s="91">
        <v>698</v>
      </c>
      <c r="C691" s="91"/>
      <c r="D691" s="92"/>
      <c r="E691" s="67"/>
      <c r="F691" s="92"/>
      <c r="G691" s="92"/>
      <c r="H691" s="92"/>
      <c r="I691" s="91"/>
      <c r="J691" s="91"/>
      <c r="K691" s="91"/>
      <c r="L691" s="91"/>
      <c r="M691" s="91"/>
      <c r="N691" s="92"/>
      <c r="O691" s="92"/>
    </row>
    <row r="692" spans="2:15" ht="14.25">
      <c r="B692" s="91">
        <v>699</v>
      </c>
      <c r="C692" s="91"/>
      <c r="D692" s="92"/>
      <c r="E692" s="67"/>
      <c r="F692" s="92"/>
      <c r="G692" s="92"/>
      <c r="H692" s="92"/>
      <c r="I692" s="91"/>
      <c r="J692" s="91"/>
      <c r="K692" s="91"/>
      <c r="L692" s="91"/>
      <c r="M692" s="91"/>
      <c r="N692" s="92"/>
      <c r="O692" s="92"/>
    </row>
    <row r="693" spans="2:15" ht="14.25">
      <c r="B693" s="91">
        <v>700</v>
      </c>
      <c r="C693" s="91"/>
      <c r="D693" s="92"/>
      <c r="E693" s="67"/>
      <c r="F693" s="92"/>
      <c r="G693" s="92"/>
      <c r="H693" s="92"/>
      <c r="I693" s="91"/>
      <c r="J693" s="91"/>
      <c r="K693" s="91"/>
      <c r="L693" s="91"/>
      <c r="M693" s="91"/>
      <c r="N693" s="92"/>
      <c r="O693" s="92"/>
    </row>
    <row r="694" spans="2:15" ht="14.25">
      <c r="B694" s="91">
        <v>701</v>
      </c>
      <c r="C694" s="91"/>
      <c r="D694" s="92"/>
      <c r="E694" s="67"/>
      <c r="F694" s="92"/>
      <c r="G694" s="92"/>
      <c r="H694" s="92"/>
      <c r="I694" s="91"/>
      <c r="J694" s="91"/>
      <c r="K694" s="91"/>
      <c r="L694" s="91"/>
      <c r="M694" s="91"/>
      <c r="N694" s="92"/>
      <c r="O694" s="92"/>
    </row>
    <row r="695" spans="2:15" ht="14.25">
      <c r="B695" s="91">
        <v>702</v>
      </c>
      <c r="C695" s="91"/>
      <c r="D695" s="92"/>
      <c r="E695" s="67"/>
      <c r="F695" s="92"/>
      <c r="G695" s="92"/>
      <c r="H695" s="92"/>
      <c r="I695" s="91"/>
      <c r="J695" s="91"/>
      <c r="K695" s="91"/>
      <c r="L695" s="91"/>
      <c r="M695" s="91"/>
      <c r="N695" s="92"/>
      <c r="O695" s="92"/>
    </row>
    <row r="696" spans="2:15" ht="14.25">
      <c r="B696" s="91">
        <v>703</v>
      </c>
      <c r="C696" s="91"/>
      <c r="D696" s="92"/>
      <c r="E696" s="67"/>
      <c r="F696" s="92"/>
      <c r="G696" s="92"/>
      <c r="H696" s="92"/>
      <c r="I696" s="91"/>
      <c r="J696" s="91"/>
      <c r="K696" s="91"/>
      <c r="L696" s="91"/>
      <c r="M696" s="91"/>
      <c r="N696" s="92"/>
      <c r="O696" s="92"/>
    </row>
    <row r="697" spans="2:15" ht="14.25">
      <c r="B697" s="91">
        <v>704</v>
      </c>
      <c r="C697" s="91"/>
      <c r="D697" s="92"/>
      <c r="E697" s="67"/>
      <c r="F697" s="92"/>
      <c r="G697" s="92"/>
      <c r="H697" s="92"/>
      <c r="I697" s="91"/>
      <c r="J697" s="91"/>
      <c r="K697" s="91"/>
      <c r="L697" s="91"/>
      <c r="M697" s="91"/>
      <c r="N697" s="92"/>
      <c r="O697" s="92"/>
    </row>
    <row r="698" spans="2:15" ht="14.25">
      <c r="B698" s="91">
        <v>705</v>
      </c>
      <c r="C698" s="91"/>
      <c r="D698" s="92"/>
      <c r="E698" s="67"/>
      <c r="F698" s="92"/>
      <c r="G698" s="92"/>
      <c r="H698" s="92"/>
      <c r="I698" s="91"/>
      <c r="J698" s="91"/>
      <c r="K698" s="91"/>
      <c r="L698" s="91"/>
      <c r="M698" s="91"/>
      <c r="N698" s="92"/>
      <c r="O698" s="92"/>
    </row>
    <row r="699" spans="2:15" ht="14.25">
      <c r="B699" s="91">
        <v>706</v>
      </c>
      <c r="C699" s="91"/>
      <c r="D699" s="92"/>
      <c r="E699" s="67"/>
      <c r="F699" s="92"/>
      <c r="G699" s="92"/>
      <c r="H699" s="92"/>
      <c r="I699" s="91"/>
      <c r="J699" s="91"/>
      <c r="K699" s="91"/>
      <c r="L699" s="91"/>
      <c r="M699" s="91"/>
      <c r="N699" s="92"/>
      <c r="O699" s="92"/>
    </row>
    <row r="700" spans="2:15" ht="14.25">
      <c r="B700" s="91">
        <v>707</v>
      </c>
      <c r="C700" s="91"/>
      <c r="D700" s="92"/>
      <c r="E700" s="67"/>
      <c r="F700" s="92"/>
      <c r="G700" s="92"/>
      <c r="H700" s="92"/>
      <c r="I700" s="91"/>
      <c r="J700" s="91"/>
      <c r="K700" s="91"/>
      <c r="L700" s="91"/>
      <c r="M700" s="91"/>
      <c r="N700" s="92"/>
      <c r="O700" s="92"/>
    </row>
    <row r="701" spans="2:15" ht="14.25">
      <c r="B701" s="91">
        <v>708</v>
      </c>
      <c r="C701" s="91"/>
      <c r="D701" s="92"/>
      <c r="E701" s="67"/>
      <c r="F701" s="92"/>
      <c r="G701" s="92"/>
      <c r="H701" s="92"/>
      <c r="I701" s="91"/>
      <c r="J701" s="91"/>
      <c r="K701" s="91"/>
      <c r="L701" s="91"/>
      <c r="M701" s="91"/>
      <c r="N701" s="92"/>
      <c r="O701" s="92"/>
    </row>
    <row r="702" spans="2:15" ht="14.25">
      <c r="B702" s="91">
        <v>709</v>
      </c>
      <c r="C702" s="91"/>
      <c r="D702" s="92"/>
      <c r="E702" s="67"/>
      <c r="F702" s="92"/>
      <c r="G702" s="92"/>
      <c r="H702" s="92"/>
      <c r="I702" s="91"/>
      <c r="J702" s="91"/>
      <c r="K702" s="91"/>
      <c r="L702" s="91"/>
      <c r="M702" s="91"/>
      <c r="N702" s="92"/>
      <c r="O702" s="92"/>
    </row>
    <row r="703" spans="2:15" ht="14.25">
      <c r="B703" s="91">
        <v>710</v>
      </c>
      <c r="C703" s="91"/>
      <c r="D703" s="92"/>
      <c r="E703" s="67"/>
      <c r="F703" s="92"/>
      <c r="G703" s="92"/>
      <c r="H703" s="92"/>
      <c r="I703" s="91"/>
      <c r="J703" s="91"/>
      <c r="K703" s="91"/>
      <c r="L703" s="91"/>
      <c r="M703" s="91"/>
      <c r="N703" s="92"/>
      <c r="O703" s="92"/>
    </row>
    <row r="704" spans="2:15" ht="14.25">
      <c r="B704" s="91">
        <v>711</v>
      </c>
      <c r="C704" s="91"/>
      <c r="D704" s="92"/>
      <c r="E704" s="67"/>
      <c r="F704" s="92"/>
      <c r="G704" s="92"/>
      <c r="H704" s="92"/>
      <c r="I704" s="91"/>
      <c r="J704" s="91"/>
      <c r="K704" s="91"/>
      <c r="L704" s="91"/>
      <c r="M704" s="91"/>
      <c r="N704" s="92"/>
      <c r="O704" s="92"/>
    </row>
    <row r="705" spans="2:15" ht="14.25">
      <c r="B705" s="91">
        <v>712</v>
      </c>
      <c r="C705" s="91"/>
      <c r="D705" s="92"/>
      <c r="E705" s="67"/>
      <c r="F705" s="92"/>
      <c r="G705" s="92"/>
      <c r="H705" s="92"/>
      <c r="I705" s="91"/>
      <c r="J705" s="91"/>
      <c r="K705" s="91"/>
      <c r="L705" s="91"/>
      <c r="M705" s="91"/>
      <c r="N705" s="92"/>
      <c r="O705" s="92"/>
    </row>
    <row r="706" spans="2:15" ht="14.25">
      <c r="B706" s="91">
        <v>713</v>
      </c>
      <c r="C706" s="91"/>
      <c r="D706" s="92"/>
      <c r="E706" s="67"/>
      <c r="F706" s="92"/>
      <c r="G706" s="92"/>
      <c r="H706" s="92"/>
      <c r="I706" s="91"/>
      <c r="J706" s="91"/>
      <c r="K706" s="91"/>
      <c r="L706" s="91"/>
      <c r="M706" s="91"/>
      <c r="N706" s="92"/>
      <c r="O706" s="92"/>
    </row>
    <row r="707" spans="2:15" ht="14.25">
      <c r="B707" s="91">
        <v>714</v>
      </c>
      <c r="C707" s="91"/>
      <c r="D707" s="92"/>
      <c r="E707" s="67"/>
      <c r="F707" s="92"/>
      <c r="G707" s="92"/>
      <c r="H707" s="92"/>
      <c r="I707" s="91"/>
      <c r="J707" s="91"/>
      <c r="K707" s="91"/>
      <c r="L707" s="91"/>
      <c r="M707" s="91"/>
      <c r="N707" s="92"/>
      <c r="O707" s="92"/>
    </row>
    <row r="708" spans="2:15" ht="14.25">
      <c r="B708" s="91">
        <v>715</v>
      </c>
      <c r="C708" s="91"/>
      <c r="D708" s="92"/>
      <c r="E708" s="67"/>
      <c r="F708" s="92"/>
      <c r="G708" s="92"/>
      <c r="H708" s="92"/>
      <c r="I708" s="91"/>
      <c r="J708" s="91"/>
      <c r="K708" s="91"/>
      <c r="L708" s="91"/>
      <c r="M708" s="91"/>
      <c r="N708" s="92"/>
      <c r="O708" s="92"/>
    </row>
    <row r="709" spans="2:15" ht="14.25">
      <c r="B709" s="91">
        <v>716</v>
      </c>
      <c r="C709" s="91"/>
      <c r="D709" s="92"/>
      <c r="E709" s="67"/>
      <c r="F709" s="92"/>
      <c r="G709" s="92"/>
      <c r="H709" s="92"/>
      <c r="I709" s="91"/>
      <c r="J709" s="91"/>
      <c r="K709" s="91"/>
      <c r="L709" s="91"/>
      <c r="M709" s="91"/>
      <c r="N709" s="92"/>
      <c r="O709" s="92"/>
    </row>
    <row r="710" spans="2:15" ht="14.25">
      <c r="B710" s="91">
        <v>717</v>
      </c>
      <c r="C710" s="91"/>
      <c r="D710" s="92"/>
      <c r="E710" s="67"/>
      <c r="F710" s="92"/>
      <c r="G710" s="92"/>
      <c r="H710" s="92"/>
      <c r="I710" s="91"/>
      <c r="J710" s="91"/>
      <c r="K710" s="91"/>
      <c r="L710" s="91"/>
      <c r="M710" s="91"/>
      <c r="N710" s="92"/>
      <c r="O710" s="92"/>
    </row>
    <row r="711" spans="2:15" ht="14.25">
      <c r="B711" s="91">
        <v>718</v>
      </c>
      <c r="C711" s="91"/>
      <c r="D711" s="92"/>
      <c r="E711" s="67"/>
      <c r="F711" s="92"/>
      <c r="G711" s="92"/>
      <c r="H711" s="92"/>
      <c r="I711" s="91"/>
      <c r="J711" s="91"/>
      <c r="K711" s="91"/>
      <c r="L711" s="91"/>
      <c r="M711" s="91"/>
      <c r="N711" s="92"/>
      <c r="O711" s="92"/>
    </row>
    <row r="712" spans="2:15" ht="14.25">
      <c r="B712" s="91">
        <v>719</v>
      </c>
      <c r="C712" s="91"/>
      <c r="D712" s="92"/>
      <c r="E712" s="67"/>
      <c r="F712" s="92"/>
      <c r="G712" s="92"/>
      <c r="H712" s="92"/>
      <c r="I712" s="91"/>
      <c r="J712" s="91"/>
      <c r="K712" s="91"/>
      <c r="L712" s="91"/>
      <c r="M712" s="91"/>
      <c r="N712" s="92"/>
      <c r="O712" s="92"/>
    </row>
    <row r="713" spans="2:15" ht="14.25">
      <c r="B713" s="91">
        <v>720</v>
      </c>
      <c r="C713" s="91"/>
      <c r="D713" s="92"/>
      <c r="E713" s="67"/>
      <c r="F713" s="92"/>
      <c r="G713" s="92"/>
      <c r="H713" s="92"/>
      <c r="I713" s="91"/>
      <c r="J713" s="91"/>
      <c r="K713" s="91"/>
      <c r="L713" s="91"/>
      <c r="M713" s="91"/>
      <c r="N713" s="92"/>
      <c r="O713" s="92"/>
    </row>
    <row r="714" spans="2:15" ht="14.25">
      <c r="B714" s="91">
        <v>721</v>
      </c>
      <c r="C714" s="91"/>
      <c r="D714" s="92"/>
      <c r="E714" s="67"/>
      <c r="F714" s="92"/>
      <c r="G714" s="92"/>
      <c r="H714" s="92"/>
      <c r="I714" s="91"/>
      <c r="J714" s="91"/>
      <c r="K714" s="91"/>
      <c r="L714" s="91"/>
      <c r="M714" s="91"/>
      <c r="N714" s="92"/>
      <c r="O714" s="92"/>
    </row>
    <row r="715" spans="2:15" ht="14.25">
      <c r="B715" s="91">
        <v>722</v>
      </c>
      <c r="C715" s="91"/>
      <c r="D715" s="92"/>
      <c r="E715" s="67"/>
      <c r="F715" s="92"/>
      <c r="G715" s="92"/>
      <c r="H715" s="92"/>
      <c r="I715" s="91"/>
      <c r="J715" s="91"/>
      <c r="K715" s="91"/>
      <c r="L715" s="91"/>
      <c r="M715" s="91"/>
      <c r="N715" s="92"/>
      <c r="O715" s="92"/>
    </row>
    <row r="716" spans="2:15" ht="14.25">
      <c r="B716" s="91">
        <v>723</v>
      </c>
      <c r="C716" s="91"/>
      <c r="D716" s="92"/>
      <c r="E716" s="67"/>
      <c r="F716" s="92"/>
      <c r="G716" s="92"/>
      <c r="H716" s="92"/>
      <c r="I716" s="91"/>
      <c r="J716" s="91"/>
      <c r="K716" s="91"/>
      <c r="L716" s="91"/>
      <c r="M716" s="91"/>
      <c r="N716" s="92"/>
      <c r="O716" s="92"/>
    </row>
    <row r="717" spans="2:15" ht="14.25">
      <c r="B717" s="91">
        <v>724</v>
      </c>
      <c r="C717" s="91"/>
      <c r="D717" s="92"/>
      <c r="E717" s="67"/>
      <c r="F717" s="92"/>
      <c r="G717" s="92"/>
      <c r="H717" s="92"/>
      <c r="I717" s="91"/>
      <c r="J717" s="91"/>
      <c r="K717" s="91"/>
      <c r="L717" s="91"/>
      <c r="M717" s="91"/>
      <c r="N717" s="92"/>
      <c r="O717" s="92"/>
    </row>
    <row r="718" spans="2:15" ht="14.25">
      <c r="B718" s="91">
        <v>725</v>
      </c>
      <c r="C718" s="91"/>
      <c r="D718" s="92"/>
      <c r="E718" s="67"/>
      <c r="F718" s="92"/>
      <c r="G718" s="92"/>
      <c r="H718" s="92"/>
      <c r="I718" s="91"/>
      <c r="J718" s="91"/>
      <c r="K718" s="91"/>
      <c r="L718" s="91"/>
      <c r="M718" s="91"/>
      <c r="N718" s="92"/>
      <c r="O718" s="92"/>
    </row>
    <row r="719" spans="2:15" ht="14.25">
      <c r="B719" s="91">
        <v>726</v>
      </c>
      <c r="C719" s="91"/>
      <c r="D719" s="92"/>
      <c r="E719" s="67"/>
      <c r="F719" s="92"/>
      <c r="G719" s="92"/>
      <c r="H719" s="92"/>
      <c r="I719" s="91"/>
      <c r="J719" s="91"/>
      <c r="K719" s="91"/>
      <c r="L719" s="91"/>
      <c r="M719" s="91"/>
      <c r="N719" s="92"/>
      <c r="O719" s="92"/>
    </row>
    <row r="720" spans="2:15" ht="14.25">
      <c r="B720" s="91">
        <v>727</v>
      </c>
      <c r="C720" s="91"/>
      <c r="D720" s="92"/>
      <c r="E720" s="67"/>
      <c r="F720" s="92"/>
      <c r="G720" s="92"/>
      <c r="H720" s="92"/>
      <c r="I720" s="91"/>
      <c r="J720" s="91"/>
      <c r="K720" s="91"/>
      <c r="L720" s="91"/>
      <c r="M720" s="91"/>
      <c r="N720" s="92"/>
      <c r="O720" s="92"/>
    </row>
    <row r="721" spans="2:15" ht="14.25">
      <c r="B721" s="91">
        <v>728</v>
      </c>
      <c r="C721" s="91"/>
      <c r="D721" s="92"/>
      <c r="E721" s="67"/>
      <c r="F721" s="92"/>
      <c r="G721" s="92"/>
      <c r="H721" s="92"/>
      <c r="I721" s="91"/>
      <c r="J721" s="91"/>
      <c r="K721" s="91"/>
      <c r="L721" s="91"/>
      <c r="M721" s="91"/>
      <c r="N721" s="92"/>
      <c r="O721" s="92"/>
    </row>
    <row r="722" spans="2:15" ht="14.25">
      <c r="B722" s="91">
        <v>729</v>
      </c>
      <c r="C722" s="91"/>
      <c r="D722" s="92"/>
      <c r="E722" s="67"/>
      <c r="F722" s="92"/>
      <c r="G722" s="92"/>
      <c r="H722" s="92"/>
      <c r="I722" s="91"/>
      <c r="J722" s="91"/>
      <c r="K722" s="91"/>
      <c r="L722" s="91"/>
      <c r="M722" s="91"/>
      <c r="N722" s="92"/>
      <c r="O722" s="92"/>
    </row>
    <row r="723" spans="2:15" ht="14.25">
      <c r="B723" s="91">
        <v>730</v>
      </c>
      <c r="C723" s="91"/>
      <c r="D723" s="92"/>
      <c r="E723" s="67"/>
      <c r="F723" s="92"/>
      <c r="G723" s="92"/>
      <c r="H723" s="92"/>
      <c r="I723" s="91"/>
      <c r="J723" s="91"/>
      <c r="K723" s="91"/>
      <c r="L723" s="91"/>
      <c r="M723" s="91"/>
      <c r="N723" s="92"/>
      <c r="O723" s="92"/>
    </row>
    <row r="724" spans="2:15" ht="14.25">
      <c r="B724" s="91">
        <v>731</v>
      </c>
      <c r="C724" s="91"/>
      <c r="D724" s="92"/>
      <c r="E724" s="67"/>
      <c r="F724" s="92"/>
      <c r="G724" s="92"/>
      <c r="H724" s="92"/>
      <c r="I724" s="91"/>
      <c r="J724" s="91"/>
      <c r="K724" s="91"/>
      <c r="L724" s="91"/>
      <c r="M724" s="91"/>
      <c r="N724" s="92"/>
      <c r="O724" s="92"/>
    </row>
    <row r="725" spans="2:15" ht="14.25">
      <c r="B725" s="91">
        <v>732</v>
      </c>
      <c r="C725" s="91"/>
      <c r="D725" s="92"/>
      <c r="E725" s="67"/>
      <c r="F725" s="92"/>
      <c r="G725" s="92"/>
      <c r="H725" s="92"/>
      <c r="I725" s="91"/>
      <c r="J725" s="91"/>
      <c r="K725" s="91"/>
      <c r="L725" s="91"/>
      <c r="M725" s="91"/>
      <c r="N725" s="92"/>
      <c r="O725" s="92"/>
    </row>
    <row r="726" spans="2:15" ht="14.25">
      <c r="B726" s="91">
        <v>733</v>
      </c>
      <c r="C726" s="91"/>
      <c r="D726" s="92"/>
      <c r="E726" s="67"/>
      <c r="F726" s="92"/>
      <c r="G726" s="92"/>
      <c r="H726" s="92"/>
      <c r="I726" s="91"/>
      <c r="J726" s="91"/>
      <c r="K726" s="91"/>
      <c r="L726" s="91"/>
      <c r="M726" s="91"/>
      <c r="N726" s="92"/>
      <c r="O726" s="92"/>
    </row>
    <row r="727" spans="2:15" ht="14.25">
      <c r="B727" s="91">
        <v>734</v>
      </c>
      <c r="C727" s="91"/>
      <c r="D727" s="92"/>
      <c r="E727" s="67"/>
      <c r="F727" s="92"/>
      <c r="G727" s="92"/>
      <c r="H727" s="92"/>
      <c r="I727" s="91"/>
      <c r="J727" s="91"/>
      <c r="K727" s="91"/>
      <c r="L727" s="91"/>
      <c r="M727" s="91"/>
      <c r="N727" s="92"/>
      <c r="O727" s="92"/>
    </row>
    <row r="728" spans="2:15" ht="14.25">
      <c r="B728" s="91">
        <v>735</v>
      </c>
      <c r="C728" s="91"/>
      <c r="D728" s="92"/>
      <c r="E728" s="67"/>
      <c r="F728" s="92"/>
      <c r="G728" s="92"/>
      <c r="H728" s="92"/>
      <c r="I728" s="91"/>
      <c r="J728" s="91"/>
      <c r="K728" s="91"/>
      <c r="L728" s="91"/>
      <c r="M728" s="91"/>
      <c r="N728" s="92"/>
      <c r="O728" s="92"/>
    </row>
    <row r="729" spans="2:15" ht="14.25">
      <c r="B729" s="91">
        <v>736</v>
      </c>
      <c r="C729" s="91"/>
      <c r="D729" s="92"/>
      <c r="E729" s="67"/>
      <c r="F729" s="92"/>
      <c r="G729" s="92"/>
      <c r="H729" s="92"/>
      <c r="I729" s="91"/>
      <c r="J729" s="91"/>
      <c r="K729" s="91"/>
      <c r="L729" s="91"/>
      <c r="M729" s="91"/>
      <c r="N729" s="92"/>
      <c r="O729" s="92"/>
    </row>
    <row r="730" spans="2:15" ht="14.25">
      <c r="B730" s="91">
        <v>737</v>
      </c>
      <c r="C730" s="91"/>
      <c r="D730" s="92"/>
      <c r="E730" s="67"/>
      <c r="F730" s="92"/>
      <c r="G730" s="92"/>
      <c r="H730" s="92"/>
      <c r="I730" s="91"/>
      <c r="J730" s="91"/>
      <c r="K730" s="91"/>
      <c r="L730" s="91"/>
      <c r="M730" s="91"/>
      <c r="N730" s="92"/>
      <c r="O730" s="92"/>
    </row>
    <row r="731" spans="2:15" ht="14.25">
      <c r="B731" s="91">
        <v>738</v>
      </c>
      <c r="C731" s="91"/>
      <c r="D731" s="92"/>
      <c r="E731" s="67"/>
      <c r="F731" s="92"/>
      <c r="G731" s="92"/>
      <c r="H731" s="92"/>
      <c r="I731" s="91"/>
      <c r="J731" s="91"/>
      <c r="K731" s="91"/>
      <c r="L731" s="91"/>
      <c r="M731" s="91"/>
      <c r="N731" s="92"/>
      <c r="O731" s="92"/>
    </row>
    <row r="732" spans="2:15" ht="14.25">
      <c r="B732" s="91">
        <v>739</v>
      </c>
      <c r="C732" s="91"/>
      <c r="D732" s="92"/>
      <c r="E732" s="67"/>
      <c r="F732" s="92"/>
      <c r="G732" s="92"/>
      <c r="H732" s="92"/>
      <c r="I732" s="91"/>
      <c r="J732" s="91"/>
      <c r="K732" s="91"/>
      <c r="L732" s="91"/>
      <c r="M732" s="91"/>
      <c r="N732" s="92"/>
      <c r="O732" s="92"/>
    </row>
    <row r="733" spans="2:15" ht="14.25">
      <c r="B733" s="91">
        <v>740</v>
      </c>
      <c r="C733" s="91"/>
      <c r="D733" s="92"/>
      <c r="E733" s="67"/>
      <c r="F733" s="92"/>
      <c r="G733" s="92"/>
      <c r="H733" s="92"/>
      <c r="I733" s="91"/>
      <c r="J733" s="91"/>
      <c r="K733" s="91"/>
      <c r="L733" s="91"/>
      <c r="M733" s="91"/>
      <c r="N733" s="92"/>
      <c r="O733" s="92"/>
    </row>
    <row r="734" spans="2:15" ht="14.25">
      <c r="B734" s="91">
        <v>741</v>
      </c>
      <c r="C734" s="91"/>
      <c r="D734" s="92"/>
      <c r="E734" s="67"/>
      <c r="F734" s="92"/>
      <c r="G734" s="92"/>
      <c r="H734" s="92"/>
      <c r="I734" s="91"/>
      <c r="J734" s="91"/>
      <c r="K734" s="91"/>
      <c r="L734" s="91"/>
      <c r="M734" s="91"/>
      <c r="N734" s="92"/>
      <c r="O734" s="92"/>
    </row>
    <row r="735" spans="2:15" ht="14.25">
      <c r="B735" s="91">
        <v>742</v>
      </c>
      <c r="C735" s="91"/>
      <c r="D735" s="92"/>
      <c r="E735" s="67"/>
      <c r="F735" s="92"/>
      <c r="G735" s="92"/>
      <c r="H735" s="92"/>
      <c r="I735" s="91"/>
      <c r="J735" s="91"/>
      <c r="K735" s="91"/>
      <c r="L735" s="91"/>
      <c r="M735" s="91"/>
      <c r="N735" s="92"/>
      <c r="O735" s="92"/>
    </row>
    <row r="736" spans="2:15" ht="14.25">
      <c r="B736" s="91">
        <v>743</v>
      </c>
      <c r="C736" s="91"/>
      <c r="D736" s="92"/>
      <c r="E736" s="67"/>
      <c r="F736" s="92"/>
      <c r="G736" s="92"/>
      <c r="H736" s="92"/>
      <c r="I736" s="91"/>
      <c r="J736" s="91"/>
      <c r="K736" s="91"/>
      <c r="L736" s="91"/>
      <c r="M736" s="91"/>
      <c r="N736" s="92"/>
      <c r="O736" s="92"/>
    </row>
    <row r="737" spans="2:15" ht="14.25">
      <c r="B737" s="91">
        <v>744</v>
      </c>
      <c r="C737" s="91"/>
      <c r="D737" s="92"/>
      <c r="E737" s="67"/>
      <c r="F737" s="92"/>
      <c r="G737" s="92"/>
      <c r="H737" s="92"/>
      <c r="I737" s="91"/>
      <c r="J737" s="91"/>
      <c r="K737" s="91"/>
      <c r="L737" s="91"/>
      <c r="M737" s="91"/>
      <c r="N737" s="92"/>
      <c r="O737" s="92"/>
    </row>
    <row r="738" spans="2:15" ht="14.25">
      <c r="B738" s="91">
        <v>745</v>
      </c>
      <c r="C738" s="91"/>
      <c r="D738" s="92"/>
      <c r="E738" s="67"/>
      <c r="F738" s="92"/>
      <c r="G738" s="92"/>
      <c r="H738" s="92"/>
      <c r="I738" s="91"/>
      <c r="J738" s="91"/>
      <c r="K738" s="91"/>
      <c r="L738" s="91"/>
      <c r="M738" s="91"/>
      <c r="N738" s="92"/>
      <c r="O738" s="92"/>
    </row>
    <row r="739" spans="2:15" ht="14.25">
      <c r="B739" s="91">
        <v>746</v>
      </c>
      <c r="C739" s="91"/>
      <c r="D739" s="92"/>
      <c r="E739" s="67"/>
      <c r="F739" s="92"/>
      <c r="G739" s="92"/>
      <c r="H739" s="92"/>
      <c r="I739" s="91"/>
      <c r="J739" s="91"/>
      <c r="K739" s="91"/>
      <c r="L739" s="91"/>
      <c r="M739" s="91"/>
      <c r="N739" s="92"/>
      <c r="O739" s="92"/>
    </row>
    <row r="740" spans="2:15" ht="14.25">
      <c r="B740" s="91">
        <v>747</v>
      </c>
      <c r="C740" s="91"/>
      <c r="D740" s="92"/>
      <c r="E740" s="67"/>
      <c r="F740" s="92"/>
      <c r="G740" s="92"/>
      <c r="H740" s="92"/>
      <c r="I740" s="91"/>
      <c r="J740" s="91"/>
      <c r="K740" s="91"/>
      <c r="L740" s="91"/>
      <c r="M740" s="91"/>
      <c r="N740" s="92"/>
      <c r="O740" s="92"/>
    </row>
    <row r="741" spans="2:15" ht="14.25">
      <c r="B741" s="91">
        <v>748</v>
      </c>
      <c r="C741" s="91"/>
      <c r="D741" s="92"/>
      <c r="E741" s="67"/>
      <c r="F741" s="92"/>
      <c r="G741" s="92"/>
      <c r="H741" s="92"/>
      <c r="I741" s="91"/>
      <c r="J741" s="91"/>
      <c r="K741" s="91"/>
      <c r="L741" s="91"/>
      <c r="M741" s="91"/>
      <c r="N741" s="92"/>
      <c r="O741" s="92"/>
    </row>
    <row r="742" spans="2:15" ht="14.25">
      <c r="B742" s="91">
        <v>749</v>
      </c>
      <c r="C742" s="91"/>
      <c r="D742" s="92"/>
      <c r="E742" s="67"/>
      <c r="F742" s="92"/>
      <c r="G742" s="92"/>
      <c r="H742" s="92"/>
      <c r="I742" s="91"/>
      <c r="J742" s="91"/>
      <c r="K742" s="91"/>
      <c r="L742" s="91"/>
      <c r="M742" s="91"/>
      <c r="N742" s="92"/>
      <c r="O742" s="92"/>
    </row>
    <row r="743" spans="2:15" ht="14.25">
      <c r="B743" s="91">
        <v>750</v>
      </c>
      <c r="C743" s="91"/>
      <c r="D743" s="92"/>
      <c r="E743" s="67"/>
      <c r="F743" s="92"/>
      <c r="G743" s="92"/>
      <c r="H743" s="92"/>
      <c r="I743" s="91"/>
      <c r="J743" s="91"/>
      <c r="K743" s="91"/>
      <c r="L743" s="91"/>
      <c r="M743" s="91"/>
      <c r="N743" s="92"/>
      <c r="O743" s="92"/>
    </row>
    <row r="744" spans="2:15" ht="14.25">
      <c r="B744" s="91">
        <v>751</v>
      </c>
      <c r="C744" s="91"/>
      <c r="D744" s="92"/>
      <c r="E744" s="67"/>
      <c r="F744" s="92"/>
      <c r="G744" s="92"/>
      <c r="H744" s="92"/>
      <c r="I744" s="91"/>
      <c r="J744" s="91"/>
      <c r="K744" s="91"/>
      <c r="L744" s="91"/>
      <c r="M744" s="91"/>
      <c r="N744" s="92"/>
      <c r="O744" s="92"/>
    </row>
    <row r="745" spans="2:15" ht="14.25">
      <c r="B745" s="91">
        <v>752</v>
      </c>
      <c r="C745" s="91"/>
      <c r="D745" s="92"/>
      <c r="E745" s="67"/>
      <c r="F745" s="92"/>
      <c r="G745" s="92"/>
      <c r="H745" s="92"/>
      <c r="I745" s="91"/>
      <c r="J745" s="91"/>
      <c r="K745" s="91"/>
      <c r="L745" s="91"/>
      <c r="M745" s="91"/>
      <c r="N745" s="92"/>
      <c r="O745" s="92"/>
    </row>
    <row r="746" spans="2:15" ht="14.25">
      <c r="B746" s="91">
        <v>753</v>
      </c>
      <c r="C746" s="91"/>
      <c r="D746" s="92"/>
      <c r="E746" s="67"/>
      <c r="F746" s="92"/>
      <c r="G746" s="92"/>
      <c r="H746" s="92"/>
      <c r="I746" s="91"/>
      <c r="J746" s="91"/>
      <c r="K746" s="91"/>
      <c r="L746" s="91"/>
      <c r="M746" s="91"/>
      <c r="N746" s="92"/>
      <c r="O746" s="92"/>
    </row>
    <row r="747" spans="2:15" ht="14.25">
      <c r="B747" s="91">
        <v>754</v>
      </c>
      <c r="C747" s="91"/>
      <c r="D747" s="92"/>
      <c r="E747" s="67"/>
      <c r="F747" s="92"/>
      <c r="G747" s="92"/>
      <c r="H747" s="92"/>
      <c r="I747" s="91"/>
      <c r="J747" s="91"/>
      <c r="K747" s="91"/>
      <c r="L747" s="91"/>
      <c r="M747" s="91"/>
      <c r="N747" s="92"/>
      <c r="O747" s="92"/>
    </row>
    <row r="748" spans="2:15" ht="14.25">
      <c r="B748" s="91">
        <v>755</v>
      </c>
      <c r="C748" s="91"/>
      <c r="D748" s="92"/>
      <c r="E748" s="67"/>
      <c r="F748" s="92"/>
      <c r="G748" s="92"/>
      <c r="H748" s="92"/>
      <c r="I748" s="91"/>
      <c r="J748" s="91"/>
      <c r="K748" s="91"/>
      <c r="L748" s="91"/>
      <c r="M748" s="91"/>
      <c r="N748" s="92"/>
      <c r="O748" s="92"/>
    </row>
    <row r="749" spans="2:15" ht="14.25">
      <c r="B749" s="91">
        <v>756</v>
      </c>
      <c r="C749" s="91"/>
      <c r="D749" s="92"/>
      <c r="E749" s="67"/>
      <c r="F749" s="92"/>
      <c r="G749" s="92"/>
      <c r="H749" s="92"/>
      <c r="I749" s="91"/>
      <c r="J749" s="91"/>
      <c r="K749" s="91"/>
      <c r="L749" s="91"/>
      <c r="M749" s="91"/>
      <c r="N749" s="92"/>
      <c r="O749" s="92"/>
    </row>
    <row r="750" spans="2:15" ht="14.25">
      <c r="B750" s="91">
        <v>757</v>
      </c>
      <c r="C750" s="91"/>
      <c r="D750" s="92"/>
      <c r="E750" s="67"/>
      <c r="F750" s="92"/>
      <c r="G750" s="92"/>
      <c r="H750" s="92"/>
      <c r="I750" s="91"/>
      <c r="J750" s="91"/>
      <c r="K750" s="91"/>
      <c r="L750" s="91"/>
      <c r="M750" s="91"/>
      <c r="N750" s="92"/>
      <c r="O750" s="92"/>
    </row>
    <row r="751" spans="2:15" ht="14.25">
      <c r="B751" s="91">
        <v>758</v>
      </c>
      <c r="C751" s="91"/>
      <c r="D751" s="92"/>
      <c r="E751" s="67"/>
      <c r="F751" s="92"/>
      <c r="G751" s="92"/>
      <c r="H751" s="92"/>
      <c r="I751" s="91"/>
      <c r="J751" s="91"/>
      <c r="K751" s="91"/>
      <c r="L751" s="91"/>
      <c r="M751" s="91"/>
      <c r="N751" s="92"/>
      <c r="O751" s="92"/>
    </row>
    <row r="752" spans="2:15" ht="14.25">
      <c r="B752" s="91">
        <v>759</v>
      </c>
      <c r="C752" s="91"/>
      <c r="D752" s="92"/>
      <c r="E752" s="67"/>
      <c r="F752" s="92"/>
      <c r="G752" s="92"/>
      <c r="H752" s="92"/>
      <c r="I752" s="91"/>
      <c r="J752" s="91"/>
      <c r="K752" s="91"/>
      <c r="L752" s="91"/>
      <c r="M752" s="91"/>
      <c r="N752" s="92"/>
      <c r="O752" s="92"/>
    </row>
    <row r="753" spans="2:15" ht="14.25">
      <c r="B753" s="91">
        <v>760</v>
      </c>
      <c r="C753" s="91"/>
      <c r="D753" s="92"/>
      <c r="E753" s="67"/>
      <c r="F753" s="92"/>
      <c r="G753" s="92"/>
      <c r="H753" s="92"/>
      <c r="I753" s="91"/>
      <c r="J753" s="91"/>
      <c r="K753" s="91"/>
      <c r="L753" s="91"/>
      <c r="M753" s="91"/>
      <c r="N753" s="92"/>
      <c r="O753" s="92"/>
    </row>
    <row r="754" spans="2:15" ht="14.25">
      <c r="B754" s="91">
        <v>761</v>
      </c>
      <c r="C754" s="91"/>
      <c r="D754" s="92"/>
      <c r="E754" s="67"/>
      <c r="F754" s="92"/>
      <c r="G754" s="92"/>
      <c r="H754" s="92"/>
      <c r="I754" s="91"/>
      <c r="J754" s="91"/>
      <c r="K754" s="91"/>
      <c r="L754" s="91"/>
      <c r="M754" s="91"/>
      <c r="N754" s="92"/>
      <c r="O754" s="92"/>
    </row>
    <row r="755" spans="2:15" ht="14.25">
      <c r="B755" s="91">
        <v>762</v>
      </c>
      <c r="C755" s="91"/>
      <c r="D755" s="92"/>
      <c r="E755" s="67"/>
      <c r="F755" s="92"/>
      <c r="G755" s="92"/>
      <c r="H755" s="92"/>
      <c r="I755" s="91"/>
      <c r="J755" s="91"/>
      <c r="K755" s="91"/>
      <c r="L755" s="91"/>
      <c r="M755" s="91"/>
      <c r="N755" s="92"/>
      <c r="O755" s="92"/>
    </row>
    <row r="756" spans="2:15" ht="14.25">
      <c r="B756" s="91">
        <v>763</v>
      </c>
      <c r="C756" s="91"/>
      <c r="D756" s="92"/>
      <c r="E756" s="67"/>
      <c r="F756" s="92"/>
      <c r="G756" s="92"/>
      <c r="H756" s="92"/>
      <c r="I756" s="91"/>
      <c r="J756" s="91"/>
      <c r="K756" s="91"/>
      <c r="L756" s="91"/>
      <c r="M756" s="91"/>
      <c r="N756" s="92"/>
      <c r="O756" s="92"/>
    </row>
    <row r="757" spans="2:15" ht="14.25">
      <c r="B757" s="91">
        <v>764</v>
      </c>
      <c r="C757" s="91"/>
      <c r="D757" s="92"/>
      <c r="E757" s="67"/>
      <c r="F757" s="92"/>
      <c r="G757" s="92"/>
      <c r="H757" s="92"/>
      <c r="I757" s="91"/>
      <c r="J757" s="91"/>
      <c r="K757" s="91"/>
      <c r="L757" s="91"/>
      <c r="M757" s="91"/>
      <c r="N757" s="92"/>
      <c r="O757" s="92"/>
    </row>
    <row r="758" spans="2:15" ht="14.25">
      <c r="B758" s="91">
        <v>765</v>
      </c>
      <c r="C758" s="91"/>
      <c r="D758" s="92"/>
      <c r="E758" s="67"/>
      <c r="F758" s="92"/>
      <c r="G758" s="92"/>
      <c r="H758" s="92"/>
      <c r="I758" s="91"/>
      <c r="J758" s="91"/>
      <c r="K758" s="91"/>
      <c r="L758" s="91"/>
      <c r="M758" s="91"/>
      <c r="N758" s="92"/>
      <c r="O758" s="92"/>
    </row>
    <row r="759" spans="2:15" ht="14.25">
      <c r="B759" s="91">
        <v>766</v>
      </c>
      <c r="C759" s="91"/>
      <c r="D759" s="92"/>
      <c r="E759" s="67"/>
      <c r="F759" s="92"/>
      <c r="G759" s="92"/>
      <c r="H759" s="92"/>
      <c r="I759" s="91"/>
      <c r="J759" s="91"/>
      <c r="K759" s="91"/>
      <c r="L759" s="91"/>
      <c r="M759" s="91"/>
      <c r="N759" s="92"/>
      <c r="O759" s="92"/>
    </row>
    <row r="760" spans="2:15" ht="14.25">
      <c r="B760" s="91">
        <v>767</v>
      </c>
      <c r="C760" s="91"/>
      <c r="D760" s="92"/>
      <c r="E760" s="67"/>
      <c r="F760" s="92"/>
      <c r="G760" s="92"/>
      <c r="H760" s="92"/>
      <c r="I760" s="91"/>
      <c r="J760" s="91"/>
      <c r="K760" s="91"/>
      <c r="L760" s="91"/>
      <c r="M760" s="91"/>
      <c r="N760" s="92"/>
      <c r="O760" s="92"/>
    </row>
    <row r="761" spans="2:15" ht="14.25">
      <c r="B761" s="91">
        <v>768</v>
      </c>
      <c r="C761" s="91"/>
      <c r="D761" s="92"/>
      <c r="E761" s="67"/>
      <c r="F761" s="92"/>
      <c r="G761" s="92"/>
      <c r="H761" s="92"/>
      <c r="I761" s="91"/>
      <c r="J761" s="91"/>
      <c r="K761" s="91"/>
      <c r="L761" s="91"/>
      <c r="M761" s="91"/>
      <c r="N761" s="92"/>
      <c r="O761" s="92"/>
    </row>
    <row r="762" spans="2:15" ht="14.25">
      <c r="B762" s="91">
        <v>769</v>
      </c>
      <c r="C762" s="91"/>
      <c r="D762" s="92"/>
      <c r="E762" s="67"/>
      <c r="F762" s="92"/>
      <c r="G762" s="92"/>
      <c r="H762" s="92"/>
      <c r="I762" s="91"/>
      <c r="J762" s="91"/>
      <c r="K762" s="91"/>
      <c r="L762" s="91"/>
      <c r="M762" s="91"/>
      <c r="N762" s="92"/>
      <c r="O762" s="92"/>
    </row>
    <row r="763" spans="2:15" ht="14.25">
      <c r="B763" s="91">
        <v>770</v>
      </c>
      <c r="C763" s="91"/>
      <c r="D763" s="92"/>
      <c r="E763" s="67"/>
      <c r="F763" s="92"/>
      <c r="G763" s="92"/>
      <c r="H763" s="92"/>
      <c r="I763" s="91"/>
      <c r="J763" s="91"/>
      <c r="K763" s="91"/>
      <c r="L763" s="91"/>
      <c r="M763" s="91"/>
      <c r="N763" s="92"/>
      <c r="O763" s="92"/>
    </row>
    <row r="764" spans="2:15" ht="14.25">
      <c r="B764" s="91">
        <v>771</v>
      </c>
      <c r="C764" s="91"/>
      <c r="D764" s="92"/>
      <c r="E764" s="67"/>
      <c r="F764" s="92"/>
      <c r="G764" s="92"/>
      <c r="H764" s="92"/>
      <c r="I764" s="91"/>
      <c r="J764" s="91"/>
      <c r="K764" s="91"/>
      <c r="L764" s="91"/>
      <c r="M764" s="91"/>
      <c r="N764" s="92"/>
      <c r="O764" s="92"/>
    </row>
    <row r="765" spans="2:15" ht="14.25">
      <c r="B765" s="91">
        <v>772</v>
      </c>
      <c r="C765" s="91"/>
      <c r="D765" s="92"/>
      <c r="E765" s="67"/>
      <c r="F765" s="92"/>
      <c r="G765" s="92"/>
      <c r="H765" s="92"/>
      <c r="I765" s="91"/>
      <c r="J765" s="91"/>
      <c r="K765" s="91"/>
      <c r="L765" s="91"/>
      <c r="M765" s="91"/>
      <c r="N765" s="92"/>
      <c r="O765" s="92"/>
    </row>
    <row r="766" spans="2:15" ht="14.25">
      <c r="B766" s="91">
        <v>773</v>
      </c>
      <c r="C766" s="91"/>
      <c r="D766" s="92"/>
      <c r="E766" s="67"/>
      <c r="F766" s="92"/>
      <c r="G766" s="92"/>
      <c r="H766" s="92"/>
      <c r="I766" s="91"/>
      <c r="J766" s="91"/>
      <c r="K766" s="91"/>
      <c r="L766" s="91"/>
      <c r="M766" s="91"/>
      <c r="N766" s="92"/>
      <c r="O766" s="92"/>
    </row>
    <row r="767" spans="2:15" ht="14.25">
      <c r="B767" s="91">
        <v>774</v>
      </c>
      <c r="C767" s="91"/>
      <c r="D767" s="92"/>
      <c r="E767" s="67"/>
      <c r="F767" s="92"/>
      <c r="G767" s="92"/>
      <c r="H767" s="92"/>
      <c r="I767" s="91"/>
      <c r="J767" s="91"/>
      <c r="K767" s="91"/>
      <c r="L767" s="91"/>
      <c r="M767" s="91"/>
      <c r="N767" s="92"/>
      <c r="O767" s="92"/>
    </row>
    <row r="768" spans="2:15" ht="14.25">
      <c r="B768" s="91">
        <v>775</v>
      </c>
      <c r="C768" s="91"/>
      <c r="D768" s="92"/>
      <c r="E768" s="67"/>
      <c r="F768" s="92"/>
      <c r="G768" s="92"/>
      <c r="H768" s="92"/>
      <c r="I768" s="91"/>
      <c r="J768" s="91"/>
      <c r="K768" s="91"/>
      <c r="L768" s="91"/>
      <c r="M768" s="91"/>
      <c r="N768" s="92"/>
      <c r="O768" s="92"/>
    </row>
    <row r="769" spans="2:15" ht="14.25">
      <c r="B769" s="91">
        <v>776</v>
      </c>
      <c r="C769" s="91"/>
      <c r="D769" s="92"/>
      <c r="E769" s="67"/>
      <c r="F769" s="92"/>
      <c r="G769" s="92"/>
      <c r="H769" s="92"/>
      <c r="I769" s="91"/>
      <c r="J769" s="91"/>
      <c r="K769" s="91"/>
      <c r="L769" s="91"/>
      <c r="M769" s="91"/>
      <c r="N769" s="92"/>
      <c r="O769" s="92"/>
    </row>
    <row r="770" spans="2:15" ht="14.25">
      <c r="B770" s="91">
        <v>777</v>
      </c>
      <c r="C770" s="91"/>
      <c r="D770" s="92"/>
      <c r="E770" s="67"/>
      <c r="F770" s="92"/>
      <c r="G770" s="92"/>
      <c r="H770" s="92"/>
      <c r="I770" s="91"/>
      <c r="J770" s="91"/>
      <c r="K770" s="91"/>
      <c r="L770" s="91"/>
      <c r="M770" s="91"/>
      <c r="N770" s="92"/>
      <c r="O770" s="92"/>
    </row>
    <row r="771" spans="2:15" ht="14.25">
      <c r="B771" s="91">
        <v>778</v>
      </c>
      <c r="C771" s="91"/>
      <c r="D771" s="92"/>
      <c r="E771" s="67"/>
      <c r="F771" s="92"/>
      <c r="G771" s="92"/>
      <c r="H771" s="92"/>
      <c r="I771" s="91"/>
      <c r="J771" s="91"/>
      <c r="K771" s="91"/>
      <c r="L771" s="91"/>
      <c r="M771" s="91"/>
      <c r="N771" s="92"/>
      <c r="O771" s="92"/>
    </row>
    <row r="772" spans="2:15" ht="14.25">
      <c r="B772" s="91">
        <v>779</v>
      </c>
      <c r="C772" s="91"/>
      <c r="D772" s="92"/>
      <c r="E772" s="67"/>
      <c r="F772" s="92"/>
      <c r="G772" s="92"/>
      <c r="H772" s="92"/>
      <c r="I772" s="91"/>
      <c r="J772" s="91"/>
      <c r="K772" s="91"/>
      <c r="L772" s="91"/>
      <c r="M772" s="91"/>
      <c r="N772" s="92"/>
      <c r="O772" s="92"/>
    </row>
    <row r="773" spans="2:15" ht="14.25">
      <c r="B773" s="91">
        <v>780</v>
      </c>
      <c r="C773" s="91"/>
      <c r="D773" s="92"/>
      <c r="E773" s="67"/>
      <c r="F773" s="92"/>
      <c r="G773" s="92"/>
      <c r="H773" s="92"/>
      <c r="I773" s="91"/>
      <c r="J773" s="91"/>
      <c r="K773" s="91"/>
      <c r="L773" s="91"/>
      <c r="M773" s="91"/>
      <c r="N773" s="92"/>
      <c r="O773" s="92"/>
    </row>
    <row r="774" spans="2:15" ht="14.25">
      <c r="B774" s="91">
        <v>781</v>
      </c>
      <c r="C774" s="91"/>
      <c r="D774" s="92"/>
      <c r="E774" s="67"/>
      <c r="F774" s="92"/>
      <c r="G774" s="92"/>
      <c r="H774" s="92"/>
      <c r="I774" s="91"/>
      <c r="J774" s="91"/>
      <c r="K774" s="91"/>
      <c r="L774" s="91"/>
      <c r="M774" s="91"/>
      <c r="N774" s="92"/>
      <c r="O774" s="92"/>
    </row>
    <row r="775" spans="2:15" ht="14.25">
      <c r="B775" s="91">
        <v>782</v>
      </c>
      <c r="C775" s="91"/>
      <c r="D775" s="92"/>
      <c r="E775" s="67"/>
      <c r="F775" s="92"/>
      <c r="G775" s="92"/>
      <c r="H775" s="92"/>
      <c r="I775" s="91"/>
      <c r="J775" s="91"/>
      <c r="K775" s="91"/>
      <c r="L775" s="91"/>
      <c r="M775" s="91"/>
      <c r="N775" s="92"/>
      <c r="O775" s="92"/>
    </row>
    <row r="776" spans="2:15" ht="14.25">
      <c r="B776" s="91">
        <v>783</v>
      </c>
      <c r="C776" s="91"/>
      <c r="D776" s="92"/>
      <c r="E776" s="67"/>
      <c r="F776" s="92"/>
      <c r="G776" s="92"/>
      <c r="H776" s="92"/>
      <c r="I776" s="91"/>
      <c r="J776" s="91"/>
      <c r="K776" s="91"/>
      <c r="L776" s="91"/>
      <c r="M776" s="91"/>
      <c r="N776" s="92"/>
      <c r="O776" s="92"/>
    </row>
    <row r="777" spans="2:15" ht="14.25">
      <c r="B777" s="91">
        <v>784</v>
      </c>
      <c r="C777" s="91"/>
      <c r="D777" s="92"/>
      <c r="E777" s="67"/>
      <c r="F777" s="92"/>
      <c r="G777" s="92"/>
      <c r="H777" s="92"/>
      <c r="I777" s="91"/>
      <c r="J777" s="91"/>
      <c r="K777" s="91"/>
      <c r="L777" s="91"/>
      <c r="M777" s="91"/>
      <c r="N777" s="92"/>
      <c r="O777" s="92"/>
    </row>
    <row r="778" spans="2:15" ht="14.25">
      <c r="B778" s="91">
        <v>785</v>
      </c>
      <c r="C778" s="91"/>
      <c r="D778" s="92"/>
      <c r="E778" s="67"/>
      <c r="F778" s="92"/>
      <c r="G778" s="92"/>
      <c r="H778" s="92"/>
      <c r="I778" s="91"/>
      <c r="J778" s="91"/>
      <c r="K778" s="91"/>
      <c r="L778" s="91"/>
      <c r="M778" s="91"/>
      <c r="N778" s="92"/>
      <c r="O778" s="92"/>
    </row>
    <row r="779" spans="2:15" ht="14.25">
      <c r="B779" s="91">
        <v>786</v>
      </c>
      <c r="C779" s="91"/>
      <c r="D779" s="92"/>
      <c r="E779" s="67"/>
      <c r="F779" s="92"/>
      <c r="G779" s="92"/>
      <c r="H779" s="92"/>
      <c r="I779" s="91"/>
      <c r="J779" s="91"/>
      <c r="K779" s="91"/>
      <c r="L779" s="91"/>
      <c r="M779" s="91"/>
      <c r="N779" s="92"/>
      <c r="O779" s="92"/>
    </row>
    <row r="780" spans="2:15" ht="14.25">
      <c r="B780" s="91">
        <v>787</v>
      </c>
      <c r="C780" s="91"/>
      <c r="D780" s="92"/>
      <c r="E780" s="67"/>
      <c r="F780" s="92"/>
      <c r="G780" s="92"/>
      <c r="H780" s="92"/>
      <c r="I780" s="91"/>
      <c r="J780" s="91"/>
      <c r="K780" s="91"/>
      <c r="L780" s="91"/>
      <c r="M780" s="91"/>
      <c r="N780" s="92"/>
      <c r="O780" s="92"/>
    </row>
    <row r="781" spans="2:15" ht="14.25">
      <c r="B781" s="91">
        <v>788</v>
      </c>
      <c r="C781" s="91"/>
      <c r="D781" s="92"/>
      <c r="E781" s="67"/>
      <c r="F781" s="92"/>
      <c r="G781" s="92"/>
      <c r="H781" s="92"/>
      <c r="I781" s="91"/>
      <c r="J781" s="91"/>
      <c r="K781" s="91"/>
      <c r="L781" s="91"/>
      <c r="M781" s="91"/>
      <c r="N781" s="92"/>
      <c r="O781" s="92"/>
    </row>
    <row r="782" spans="2:15" ht="14.25">
      <c r="B782" s="91">
        <v>789</v>
      </c>
      <c r="C782" s="91"/>
      <c r="D782" s="92"/>
      <c r="E782" s="67"/>
      <c r="F782" s="92"/>
      <c r="G782" s="92"/>
      <c r="H782" s="92"/>
      <c r="I782" s="91"/>
      <c r="J782" s="91"/>
      <c r="K782" s="91"/>
      <c r="L782" s="91"/>
      <c r="M782" s="91"/>
      <c r="N782" s="92"/>
      <c r="O782" s="92"/>
    </row>
    <row r="783" spans="2:15" ht="14.25">
      <c r="B783" s="91">
        <v>790</v>
      </c>
      <c r="C783" s="91"/>
      <c r="D783" s="92"/>
      <c r="E783" s="67"/>
      <c r="F783" s="92"/>
      <c r="G783" s="92"/>
      <c r="H783" s="92"/>
      <c r="I783" s="91"/>
      <c r="J783" s="91"/>
      <c r="K783" s="91"/>
      <c r="L783" s="91"/>
      <c r="M783" s="91"/>
      <c r="N783" s="92"/>
      <c r="O783" s="92"/>
    </row>
    <row r="784" spans="2:15" ht="14.25">
      <c r="B784" s="91">
        <v>791</v>
      </c>
      <c r="C784" s="91"/>
      <c r="D784" s="92"/>
      <c r="E784" s="67"/>
      <c r="F784" s="92"/>
      <c r="G784" s="92"/>
      <c r="H784" s="92"/>
      <c r="I784" s="91"/>
      <c r="J784" s="91"/>
      <c r="K784" s="91"/>
      <c r="L784" s="91"/>
      <c r="M784" s="91"/>
      <c r="N784" s="92"/>
      <c r="O784" s="92"/>
    </row>
    <row r="785" spans="2:15" ht="14.25">
      <c r="B785" s="91">
        <v>792</v>
      </c>
      <c r="C785" s="91"/>
      <c r="D785" s="92"/>
      <c r="E785" s="67"/>
      <c r="F785" s="92"/>
      <c r="G785" s="92"/>
      <c r="H785" s="92"/>
      <c r="I785" s="91"/>
      <c r="J785" s="91"/>
      <c r="K785" s="91"/>
      <c r="L785" s="91"/>
      <c r="M785" s="91"/>
      <c r="N785" s="92"/>
      <c r="O785" s="92"/>
    </row>
    <row r="786" spans="2:15" ht="14.25">
      <c r="B786" s="91">
        <v>793</v>
      </c>
      <c r="C786" s="91"/>
      <c r="D786" s="92"/>
      <c r="E786" s="67"/>
      <c r="F786" s="92"/>
      <c r="G786" s="92"/>
      <c r="H786" s="92"/>
      <c r="I786" s="91"/>
      <c r="J786" s="91"/>
      <c r="K786" s="91"/>
      <c r="L786" s="91"/>
      <c r="M786" s="91"/>
      <c r="N786" s="92"/>
      <c r="O786" s="92"/>
    </row>
    <row r="787" spans="2:15" ht="14.25">
      <c r="B787" s="91">
        <v>794</v>
      </c>
      <c r="C787" s="91"/>
      <c r="D787" s="92"/>
      <c r="E787" s="67"/>
      <c r="F787" s="92"/>
      <c r="G787" s="92"/>
      <c r="H787" s="92"/>
      <c r="I787" s="91"/>
      <c r="J787" s="91"/>
      <c r="K787" s="91"/>
      <c r="L787" s="91"/>
      <c r="M787" s="91"/>
      <c r="N787" s="92"/>
      <c r="O787" s="92"/>
    </row>
    <row r="788" spans="2:15" ht="14.25">
      <c r="B788" s="91">
        <v>795</v>
      </c>
      <c r="C788" s="91"/>
      <c r="D788" s="92"/>
      <c r="E788" s="67"/>
      <c r="F788" s="92"/>
      <c r="G788" s="92"/>
      <c r="H788" s="92"/>
      <c r="I788" s="91"/>
      <c r="J788" s="91"/>
      <c r="K788" s="91"/>
      <c r="L788" s="91"/>
      <c r="M788" s="91"/>
      <c r="N788" s="92"/>
      <c r="O788" s="92"/>
    </row>
    <row r="789" spans="2:15" ht="14.25">
      <c r="B789" s="91">
        <v>796</v>
      </c>
      <c r="C789" s="91"/>
      <c r="D789" s="92"/>
      <c r="E789" s="67"/>
      <c r="F789" s="92"/>
      <c r="G789" s="92"/>
      <c r="H789" s="92"/>
      <c r="I789" s="91"/>
      <c r="J789" s="91"/>
      <c r="K789" s="91"/>
      <c r="L789" s="91"/>
      <c r="M789" s="91"/>
      <c r="N789" s="92"/>
      <c r="O789" s="92"/>
    </row>
    <row r="790" spans="2:15" ht="14.25">
      <c r="B790" s="91">
        <v>797</v>
      </c>
      <c r="C790" s="91"/>
      <c r="D790" s="92"/>
      <c r="E790" s="67"/>
      <c r="F790" s="92"/>
      <c r="G790" s="92"/>
      <c r="H790" s="92"/>
      <c r="I790" s="91"/>
      <c r="J790" s="91"/>
      <c r="K790" s="91"/>
      <c r="L790" s="91"/>
      <c r="M790" s="91"/>
      <c r="N790" s="92"/>
      <c r="O790" s="92"/>
    </row>
    <row r="791" spans="2:15" ht="14.25">
      <c r="B791" s="91">
        <v>798</v>
      </c>
      <c r="C791" s="91"/>
      <c r="D791" s="92"/>
      <c r="E791" s="67"/>
      <c r="F791" s="92"/>
      <c r="G791" s="92"/>
      <c r="H791" s="92"/>
      <c r="I791" s="91"/>
      <c r="J791" s="91"/>
      <c r="K791" s="91"/>
      <c r="L791" s="91"/>
      <c r="M791" s="91"/>
      <c r="N791" s="92"/>
      <c r="O791" s="92"/>
    </row>
    <row r="792" spans="2:15" ht="14.25">
      <c r="B792" s="91">
        <v>799</v>
      </c>
      <c r="C792" s="91"/>
      <c r="D792" s="92"/>
      <c r="E792" s="67"/>
      <c r="F792" s="92"/>
      <c r="G792" s="92"/>
      <c r="H792" s="92"/>
      <c r="I792" s="91"/>
      <c r="J792" s="91"/>
      <c r="K792" s="91"/>
      <c r="L792" s="91"/>
      <c r="M792" s="91"/>
      <c r="N792" s="92"/>
      <c r="O792" s="92"/>
    </row>
    <row r="793" spans="2:15" ht="14.25">
      <c r="B793" s="91">
        <v>800</v>
      </c>
      <c r="C793" s="91"/>
      <c r="D793" s="92"/>
      <c r="E793" s="67"/>
      <c r="F793" s="92"/>
      <c r="G793" s="92"/>
      <c r="H793" s="92"/>
      <c r="I793" s="91"/>
      <c r="J793" s="91"/>
      <c r="K793" s="91"/>
      <c r="L793" s="91"/>
      <c r="M793" s="91"/>
      <c r="N793" s="92"/>
      <c r="O793" s="92"/>
    </row>
    <row r="794" spans="2:15" ht="14.25">
      <c r="B794" s="91">
        <v>801</v>
      </c>
      <c r="C794" s="91"/>
      <c r="D794" s="92"/>
      <c r="E794" s="67"/>
      <c r="F794" s="92"/>
      <c r="G794" s="92"/>
      <c r="H794" s="92"/>
      <c r="I794" s="91"/>
      <c r="J794" s="91"/>
      <c r="K794" s="91"/>
      <c r="L794" s="91"/>
      <c r="M794" s="91"/>
      <c r="N794" s="92"/>
      <c r="O794" s="92"/>
    </row>
    <row r="795" spans="2:15" ht="14.25">
      <c r="B795" s="91">
        <v>802</v>
      </c>
      <c r="C795" s="91"/>
      <c r="D795" s="92"/>
      <c r="E795" s="67"/>
      <c r="F795" s="92"/>
      <c r="G795" s="92"/>
      <c r="H795" s="92"/>
      <c r="I795" s="91"/>
      <c r="J795" s="91"/>
      <c r="K795" s="91"/>
      <c r="L795" s="91"/>
      <c r="M795" s="91"/>
      <c r="N795" s="92"/>
      <c r="O795" s="92"/>
    </row>
    <row r="796" spans="2:15" ht="14.25">
      <c r="B796" s="91">
        <v>803</v>
      </c>
      <c r="C796" s="91"/>
      <c r="D796" s="92"/>
      <c r="E796" s="67"/>
      <c r="F796" s="92"/>
      <c r="G796" s="92"/>
      <c r="H796" s="92"/>
      <c r="I796" s="91"/>
      <c r="J796" s="91"/>
      <c r="K796" s="91"/>
      <c r="L796" s="91"/>
      <c r="M796" s="91"/>
      <c r="N796" s="92"/>
      <c r="O796" s="92"/>
    </row>
    <row r="797" spans="2:15" ht="14.25">
      <c r="B797" s="91">
        <v>804</v>
      </c>
      <c r="C797" s="91"/>
      <c r="D797" s="92"/>
      <c r="E797" s="67"/>
      <c r="F797" s="92"/>
      <c r="G797" s="92"/>
      <c r="H797" s="92"/>
      <c r="I797" s="91"/>
      <c r="J797" s="91"/>
      <c r="K797" s="91"/>
      <c r="L797" s="91"/>
      <c r="M797" s="91"/>
      <c r="N797" s="92"/>
      <c r="O797" s="92"/>
    </row>
    <row r="798" spans="2:15" ht="14.25">
      <c r="B798" s="91">
        <v>805</v>
      </c>
      <c r="C798" s="91"/>
      <c r="D798" s="92"/>
      <c r="E798" s="67"/>
      <c r="F798" s="92"/>
      <c r="G798" s="92"/>
      <c r="H798" s="92"/>
      <c r="I798" s="91"/>
      <c r="J798" s="91"/>
      <c r="K798" s="91"/>
      <c r="L798" s="91"/>
      <c r="M798" s="91"/>
      <c r="N798" s="92"/>
      <c r="O798" s="92"/>
    </row>
    <row r="799" spans="2:15" ht="14.25">
      <c r="B799" s="91">
        <v>806</v>
      </c>
      <c r="C799" s="91"/>
      <c r="D799" s="92"/>
      <c r="E799" s="67"/>
      <c r="F799" s="92"/>
      <c r="G799" s="92"/>
      <c r="H799" s="92"/>
      <c r="I799" s="91"/>
      <c r="J799" s="91"/>
      <c r="K799" s="91"/>
      <c r="L799" s="91"/>
      <c r="M799" s="91"/>
      <c r="N799" s="92"/>
      <c r="O799" s="92"/>
    </row>
    <row r="800" spans="2:15" ht="14.25">
      <c r="B800" s="91">
        <v>807</v>
      </c>
      <c r="C800" s="91"/>
      <c r="D800" s="92"/>
      <c r="E800" s="67"/>
      <c r="F800" s="92"/>
      <c r="G800" s="92"/>
      <c r="H800" s="92"/>
      <c r="I800" s="91"/>
      <c r="J800" s="91"/>
      <c r="K800" s="91"/>
      <c r="L800" s="91"/>
      <c r="M800" s="91"/>
      <c r="N800" s="92"/>
      <c r="O800" s="92"/>
    </row>
    <row r="801" spans="2:15" ht="14.25">
      <c r="B801" s="91">
        <v>808</v>
      </c>
      <c r="C801" s="91"/>
      <c r="D801" s="92"/>
      <c r="E801" s="67"/>
      <c r="F801" s="92"/>
      <c r="G801" s="92"/>
      <c r="H801" s="92"/>
      <c r="I801" s="91"/>
      <c r="J801" s="91"/>
      <c r="K801" s="91"/>
      <c r="L801" s="91"/>
      <c r="M801" s="91"/>
      <c r="N801" s="92"/>
      <c r="O801" s="92"/>
    </row>
    <row r="802" spans="2:15" ht="14.25">
      <c r="B802" s="91">
        <v>809</v>
      </c>
      <c r="C802" s="91"/>
      <c r="D802" s="92"/>
      <c r="E802" s="67"/>
      <c r="F802" s="92"/>
      <c r="G802" s="92"/>
      <c r="H802" s="92"/>
      <c r="I802" s="91"/>
      <c r="J802" s="91"/>
      <c r="K802" s="91"/>
      <c r="L802" s="91"/>
      <c r="M802" s="91"/>
      <c r="N802" s="92"/>
      <c r="O802" s="92"/>
    </row>
    <row r="803" spans="2:15" ht="14.25">
      <c r="B803" s="91">
        <v>810</v>
      </c>
      <c r="C803" s="91"/>
      <c r="D803" s="92"/>
      <c r="E803" s="67"/>
      <c r="F803" s="92"/>
      <c r="G803" s="92"/>
      <c r="H803" s="92"/>
      <c r="I803" s="91"/>
      <c r="J803" s="91"/>
      <c r="K803" s="91"/>
      <c r="L803" s="91"/>
      <c r="M803" s="91"/>
      <c r="N803" s="92"/>
      <c r="O803" s="92"/>
    </row>
    <row r="804" spans="2:15" ht="14.25">
      <c r="B804" s="91">
        <v>811</v>
      </c>
      <c r="C804" s="91"/>
      <c r="D804" s="92"/>
      <c r="E804" s="67"/>
      <c r="F804" s="92"/>
      <c r="G804" s="92"/>
      <c r="H804" s="92"/>
      <c r="I804" s="91"/>
      <c r="J804" s="91"/>
      <c r="K804" s="91"/>
      <c r="L804" s="91"/>
      <c r="M804" s="91"/>
      <c r="N804" s="92"/>
      <c r="O804" s="92"/>
    </row>
    <row r="805" spans="2:15" ht="14.25">
      <c r="B805" s="91">
        <v>812</v>
      </c>
      <c r="C805" s="91"/>
      <c r="D805" s="92"/>
      <c r="E805" s="67"/>
      <c r="F805" s="92"/>
      <c r="G805" s="92"/>
      <c r="H805" s="92"/>
      <c r="I805" s="91"/>
      <c r="J805" s="91"/>
      <c r="K805" s="91"/>
      <c r="L805" s="91"/>
      <c r="M805" s="91"/>
      <c r="N805" s="92"/>
      <c r="O805" s="92"/>
    </row>
    <row r="806" spans="2:15" ht="14.25">
      <c r="B806" s="91">
        <v>813</v>
      </c>
      <c r="C806" s="91"/>
      <c r="D806" s="92"/>
      <c r="E806" s="67"/>
      <c r="F806" s="92"/>
      <c r="G806" s="92"/>
      <c r="H806" s="92"/>
      <c r="I806" s="91"/>
      <c r="J806" s="91"/>
      <c r="K806" s="91"/>
      <c r="L806" s="91"/>
      <c r="M806" s="91"/>
      <c r="N806" s="92"/>
      <c r="O806" s="92"/>
    </row>
    <row r="807" spans="2:15" ht="14.25">
      <c r="B807" s="91">
        <v>814</v>
      </c>
      <c r="C807" s="91"/>
      <c r="D807" s="92"/>
      <c r="E807" s="67"/>
      <c r="F807" s="92"/>
      <c r="G807" s="92"/>
      <c r="H807" s="92"/>
      <c r="I807" s="91"/>
      <c r="J807" s="91"/>
      <c r="K807" s="91"/>
      <c r="L807" s="91"/>
      <c r="M807" s="91"/>
      <c r="N807" s="92"/>
      <c r="O807" s="92"/>
    </row>
    <row r="808" spans="2:15" ht="14.25">
      <c r="B808" s="91">
        <v>815</v>
      </c>
      <c r="C808" s="91"/>
      <c r="D808" s="92"/>
      <c r="E808" s="67"/>
      <c r="F808" s="92"/>
      <c r="G808" s="92"/>
      <c r="H808" s="92"/>
      <c r="I808" s="91"/>
      <c r="J808" s="91"/>
      <c r="K808" s="91"/>
      <c r="L808" s="91"/>
      <c r="M808" s="91"/>
      <c r="N808" s="92"/>
      <c r="O808" s="92"/>
    </row>
    <row r="809" spans="2:15" ht="14.25">
      <c r="B809" s="91">
        <v>816</v>
      </c>
      <c r="C809" s="91"/>
      <c r="D809" s="92"/>
      <c r="E809" s="67"/>
      <c r="F809" s="92"/>
      <c r="G809" s="92"/>
      <c r="H809" s="92"/>
      <c r="I809" s="91"/>
      <c r="J809" s="91"/>
      <c r="K809" s="91"/>
      <c r="L809" s="91"/>
      <c r="M809" s="91"/>
      <c r="N809" s="92"/>
      <c r="O809" s="92"/>
    </row>
    <row r="810" spans="2:15" ht="14.25">
      <c r="B810" s="91">
        <v>817</v>
      </c>
      <c r="C810" s="91"/>
      <c r="D810" s="92"/>
      <c r="E810" s="67"/>
      <c r="F810" s="92"/>
      <c r="G810" s="92"/>
      <c r="H810" s="92"/>
      <c r="I810" s="91"/>
      <c r="J810" s="91"/>
      <c r="K810" s="91"/>
      <c r="L810" s="91"/>
      <c r="M810" s="91"/>
      <c r="N810" s="92"/>
      <c r="O810" s="92"/>
    </row>
    <row r="811" spans="2:15" ht="14.25">
      <c r="B811" s="91">
        <v>818</v>
      </c>
      <c r="C811" s="91"/>
      <c r="D811" s="92"/>
      <c r="E811" s="67"/>
      <c r="F811" s="92"/>
      <c r="G811" s="92"/>
      <c r="H811" s="92"/>
      <c r="I811" s="91"/>
      <c r="J811" s="91"/>
      <c r="K811" s="91"/>
      <c r="L811" s="91"/>
      <c r="M811" s="91"/>
      <c r="N811" s="92"/>
      <c r="O811" s="92"/>
    </row>
    <row r="812" spans="2:15" ht="14.25">
      <c r="B812" s="91">
        <v>819</v>
      </c>
      <c r="C812" s="91"/>
      <c r="D812" s="92"/>
      <c r="E812" s="67"/>
      <c r="F812" s="92"/>
      <c r="G812" s="92"/>
      <c r="H812" s="92"/>
      <c r="I812" s="91"/>
      <c r="J812" s="91"/>
      <c r="K812" s="91"/>
      <c r="L812" s="91"/>
      <c r="M812" s="91"/>
      <c r="N812" s="92"/>
      <c r="O812" s="92"/>
    </row>
    <row r="813" spans="2:15" ht="14.25">
      <c r="B813" s="91">
        <v>820</v>
      </c>
      <c r="C813" s="91"/>
      <c r="D813" s="92"/>
      <c r="E813" s="67"/>
      <c r="F813" s="92"/>
      <c r="G813" s="92"/>
      <c r="H813" s="92"/>
      <c r="I813" s="91"/>
      <c r="J813" s="91"/>
      <c r="K813" s="91"/>
      <c r="L813" s="91"/>
      <c r="M813" s="91"/>
      <c r="N813" s="92"/>
      <c r="O813" s="92"/>
    </row>
    <row r="814" spans="2:15" ht="14.25">
      <c r="B814" s="91">
        <v>821</v>
      </c>
      <c r="C814" s="91"/>
      <c r="D814" s="92"/>
      <c r="E814" s="67"/>
      <c r="F814" s="92"/>
      <c r="G814" s="92"/>
      <c r="H814" s="92"/>
      <c r="I814" s="91"/>
      <c r="J814" s="91"/>
      <c r="K814" s="91"/>
      <c r="L814" s="91"/>
      <c r="M814" s="91"/>
      <c r="N814" s="92"/>
      <c r="O814" s="92"/>
    </row>
    <row r="815" spans="2:15" ht="14.25">
      <c r="B815" s="91">
        <v>822</v>
      </c>
      <c r="C815" s="91"/>
      <c r="D815" s="92"/>
      <c r="E815" s="67"/>
      <c r="F815" s="92"/>
      <c r="G815" s="92"/>
      <c r="H815" s="92"/>
      <c r="I815" s="91"/>
      <c r="J815" s="91"/>
      <c r="K815" s="91"/>
      <c r="L815" s="91"/>
      <c r="M815" s="91"/>
      <c r="N815" s="92"/>
      <c r="O815" s="92"/>
    </row>
    <row r="816" spans="2:15" ht="14.25">
      <c r="B816" s="91">
        <v>823</v>
      </c>
      <c r="C816" s="91"/>
      <c r="D816" s="92"/>
      <c r="E816" s="67"/>
      <c r="F816" s="92"/>
      <c r="G816" s="92"/>
      <c r="H816" s="92"/>
      <c r="I816" s="91"/>
      <c r="J816" s="91"/>
      <c r="K816" s="91"/>
      <c r="L816" s="91"/>
      <c r="M816" s="91"/>
      <c r="N816" s="92"/>
      <c r="O816" s="92"/>
    </row>
    <row r="817" spans="2:15" ht="14.25">
      <c r="B817" s="91">
        <v>824</v>
      </c>
      <c r="C817" s="91"/>
      <c r="D817" s="92"/>
      <c r="E817" s="67"/>
      <c r="F817" s="92"/>
      <c r="G817" s="92"/>
      <c r="H817" s="92"/>
      <c r="I817" s="91"/>
      <c r="J817" s="91"/>
      <c r="K817" s="91"/>
      <c r="L817" s="91"/>
      <c r="M817" s="91"/>
      <c r="N817" s="92"/>
      <c r="O817" s="92"/>
    </row>
    <row r="818" spans="2:15" ht="14.25">
      <c r="B818" s="91">
        <v>825</v>
      </c>
      <c r="C818" s="91"/>
      <c r="D818" s="92"/>
      <c r="E818" s="67"/>
      <c r="F818" s="92"/>
      <c r="G818" s="92"/>
      <c r="H818" s="92"/>
      <c r="I818" s="91"/>
      <c r="J818" s="91"/>
      <c r="K818" s="91"/>
      <c r="L818" s="91"/>
      <c r="M818" s="91"/>
      <c r="N818" s="92"/>
      <c r="O818" s="92"/>
    </row>
    <row r="819" spans="2:15" ht="14.25">
      <c r="B819" s="91">
        <v>826</v>
      </c>
      <c r="C819" s="91"/>
      <c r="D819" s="92"/>
      <c r="E819" s="67"/>
      <c r="F819" s="92"/>
      <c r="G819" s="92"/>
      <c r="H819" s="92"/>
      <c r="I819" s="91"/>
      <c r="J819" s="91"/>
      <c r="K819" s="91"/>
      <c r="L819" s="91"/>
      <c r="M819" s="91"/>
      <c r="N819" s="92"/>
      <c r="O819" s="92"/>
    </row>
    <row r="820" spans="2:15" ht="14.25">
      <c r="B820" s="91">
        <v>827</v>
      </c>
      <c r="C820" s="91"/>
      <c r="D820" s="92"/>
      <c r="E820" s="67"/>
      <c r="F820" s="92"/>
      <c r="G820" s="92"/>
      <c r="H820" s="92"/>
      <c r="I820" s="91"/>
      <c r="J820" s="91"/>
      <c r="K820" s="91"/>
      <c r="L820" s="91"/>
      <c r="M820" s="91"/>
      <c r="N820" s="92"/>
      <c r="O820" s="92"/>
    </row>
    <row r="821" spans="2:15" ht="14.25">
      <c r="B821" s="91">
        <v>828</v>
      </c>
      <c r="C821" s="91"/>
      <c r="D821" s="92"/>
      <c r="E821" s="67"/>
      <c r="F821" s="92"/>
      <c r="G821" s="92"/>
      <c r="H821" s="92"/>
      <c r="I821" s="91"/>
      <c r="J821" s="91"/>
      <c r="K821" s="91"/>
      <c r="L821" s="91"/>
      <c r="M821" s="91"/>
      <c r="N821" s="92"/>
      <c r="O821" s="92"/>
    </row>
    <row r="822" spans="2:15" ht="14.25">
      <c r="B822" s="91">
        <v>829</v>
      </c>
      <c r="C822" s="91"/>
      <c r="D822" s="92"/>
      <c r="E822" s="67"/>
      <c r="F822" s="92"/>
      <c r="G822" s="92"/>
      <c r="H822" s="92"/>
      <c r="I822" s="91"/>
      <c r="J822" s="91"/>
      <c r="K822" s="91"/>
      <c r="L822" s="91"/>
      <c r="M822" s="91"/>
      <c r="N822" s="92"/>
      <c r="O822" s="92"/>
    </row>
    <row r="823" spans="2:15" ht="14.25">
      <c r="B823" s="91">
        <v>830</v>
      </c>
      <c r="C823" s="91"/>
      <c r="D823" s="92"/>
      <c r="E823" s="67"/>
      <c r="F823" s="92"/>
      <c r="G823" s="92"/>
      <c r="H823" s="92"/>
      <c r="I823" s="91"/>
      <c r="J823" s="91"/>
      <c r="K823" s="91"/>
      <c r="L823" s="91"/>
      <c r="M823" s="91"/>
      <c r="N823" s="92"/>
      <c r="O823" s="92"/>
    </row>
    <row r="824" spans="2:15" ht="14.25">
      <c r="B824" s="91">
        <v>831</v>
      </c>
      <c r="C824" s="91"/>
      <c r="D824" s="92"/>
      <c r="E824" s="67"/>
      <c r="F824" s="92"/>
      <c r="G824" s="92"/>
      <c r="H824" s="92"/>
      <c r="I824" s="91"/>
      <c r="J824" s="91"/>
      <c r="K824" s="91"/>
      <c r="L824" s="91"/>
      <c r="M824" s="91"/>
      <c r="N824" s="92"/>
      <c r="O824" s="92"/>
    </row>
    <row r="825" spans="2:15" ht="14.25">
      <c r="B825" s="91">
        <v>832</v>
      </c>
      <c r="C825" s="91"/>
      <c r="D825" s="92"/>
      <c r="E825" s="67"/>
      <c r="F825" s="92"/>
      <c r="G825" s="92"/>
      <c r="H825" s="92"/>
      <c r="I825" s="91"/>
      <c r="J825" s="91"/>
      <c r="K825" s="91"/>
      <c r="L825" s="91"/>
      <c r="M825" s="91"/>
      <c r="N825" s="92"/>
      <c r="O825" s="92"/>
    </row>
    <row r="826" spans="2:15" ht="14.25">
      <c r="B826" s="91">
        <v>833</v>
      </c>
      <c r="C826" s="91"/>
      <c r="D826" s="92"/>
      <c r="E826" s="67"/>
      <c r="F826" s="92"/>
      <c r="G826" s="92"/>
      <c r="H826" s="92"/>
      <c r="I826" s="91"/>
      <c r="J826" s="91"/>
      <c r="K826" s="91"/>
      <c r="L826" s="91"/>
      <c r="M826" s="91"/>
      <c r="N826" s="92"/>
      <c r="O826" s="92"/>
    </row>
    <row r="827" spans="2:15" ht="14.25">
      <c r="B827" s="91">
        <v>834</v>
      </c>
      <c r="C827" s="91"/>
      <c r="D827" s="92"/>
      <c r="E827" s="67"/>
      <c r="F827" s="92"/>
      <c r="G827" s="92"/>
      <c r="H827" s="92"/>
      <c r="I827" s="91"/>
      <c r="J827" s="91"/>
      <c r="K827" s="91"/>
      <c r="L827" s="91"/>
      <c r="M827" s="91"/>
      <c r="N827" s="92"/>
      <c r="O827" s="92"/>
    </row>
    <row r="828" spans="2:15" ht="14.25">
      <c r="B828" s="91">
        <v>835</v>
      </c>
      <c r="C828" s="91"/>
      <c r="D828" s="92"/>
      <c r="E828" s="67"/>
      <c r="F828" s="92"/>
      <c r="G828" s="92"/>
      <c r="H828" s="92"/>
      <c r="I828" s="91"/>
      <c r="J828" s="91"/>
      <c r="K828" s="91"/>
      <c r="L828" s="91"/>
      <c r="M828" s="91"/>
      <c r="N828" s="92"/>
      <c r="O828" s="92"/>
    </row>
    <row r="829" spans="2:15" ht="14.25">
      <c r="B829" s="91">
        <v>836</v>
      </c>
      <c r="C829" s="91"/>
      <c r="D829" s="92"/>
      <c r="E829" s="67"/>
      <c r="F829" s="92"/>
      <c r="G829" s="92"/>
      <c r="H829" s="92"/>
      <c r="I829" s="91"/>
      <c r="J829" s="91"/>
      <c r="K829" s="91"/>
      <c r="L829" s="91"/>
      <c r="M829" s="91"/>
      <c r="N829" s="92"/>
      <c r="O829" s="92"/>
    </row>
    <row r="830" spans="2:15" ht="14.25">
      <c r="B830" s="91">
        <v>837</v>
      </c>
      <c r="C830" s="91"/>
      <c r="D830" s="92"/>
      <c r="E830" s="67"/>
      <c r="F830" s="92"/>
      <c r="G830" s="92"/>
      <c r="H830" s="92"/>
      <c r="I830" s="91"/>
      <c r="J830" s="91"/>
      <c r="K830" s="91"/>
      <c r="L830" s="91"/>
      <c r="M830" s="91"/>
      <c r="N830" s="92"/>
      <c r="O830" s="92"/>
    </row>
    <row r="831" spans="2:15" ht="14.25">
      <c r="B831" s="91">
        <v>838</v>
      </c>
      <c r="C831" s="91"/>
      <c r="D831" s="92"/>
      <c r="E831" s="67"/>
      <c r="F831" s="92"/>
      <c r="G831" s="92"/>
      <c r="H831" s="92"/>
      <c r="I831" s="91"/>
      <c r="J831" s="91"/>
      <c r="K831" s="91"/>
      <c r="L831" s="91"/>
      <c r="M831" s="91"/>
      <c r="N831" s="92"/>
      <c r="O831" s="92"/>
    </row>
    <row r="832" spans="2:15" ht="14.25">
      <c r="B832" s="91">
        <v>839</v>
      </c>
      <c r="C832" s="91"/>
      <c r="D832" s="92"/>
      <c r="E832" s="67"/>
      <c r="F832" s="92"/>
      <c r="G832" s="92"/>
      <c r="H832" s="92"/>
      <c r="I832" s="91"/>
      <c r="J832" s="91"/>
      <c r="K832" s="91"/>
      <c r="L832" s="91"/>
      <c r="M832" s="91"/>
      <c r="N832" s="92"/>
      <c r="O832" s="92"/>
    </row>
    <row r="833" spans="2:15" ht="14.25">
      <c r="B833" s="91">
        <v>840</v>
      </c>
      <c r="C833" s="91"/>
      <c r="D833" s="92"/>
      <c r="E833" s="67"/>
      <c r="F833" s="92"/>
      <c r="G833" s="92"/>
      <c r="H833" s="92"/>
      <c r="I833" s="91"/>
      <c r="J833" s="91"/>
      <c r="K833" s="91"/>
      <c r="L833" s="91"/>
      <c r="M833" s="91"/>
      <c r="N833" s="92"/>
      <c r="O833" s="92"/>
    </row>
    <row r="834" spans="2:15" ht="14.25">
      <c r="B834" s="91">
        <v>841</v>
      </c>
      <c r="C834" s="91"/>
      <c r="D834" s="92"/>
      <c r="E834" s="67"/>
      <c r="F834" s="92"/>
      <c r="G834" s="92"/>
      <c r="H834" s="92"/>
      <c r="I834" s="91"/>
      <c r="J834" s="91"/>
      <c r="K834" s="91"/>
      <c r="L834" s="91"/>
      <c r="M834" s="91"/>
      <c r="N834" s="92"/>
      <c r="O834" s="92"/>
    </row>
    <row r="835" spans="2:15" ht="14.25">
      <c r="B835" s="91">
        <v>842</v>
      </c>
      <c r="C835" s="91"/>
      <c r="D835" s="92"/>
      <c r="E835" s="67"/>
      <c r="F835" s="92"/>
      <c r="G835" s="92"/>
      <c r="H835" s="92"/>
      <c r="I835" s="91"/>
      <c r="J835" s="91"/>
      <c r="K835" s="91"/>
      <c r="L835" s="91"/>
      <c r="M835" s="91"/>
      <c r="N835" s="92"/>
      <c r="O835" s="92"/>
    </row>
    <row r="836" spans="2:15" ht="14.25">
      <c r="B836" s="91">
        <v>843</v>
      </c>
      <c r="C836" s="91"/>
      <c r="D836" s="92"/>
      <c r="E836" s="67"/>
      <c r="F836" s="92"/>
      <c r="G836" s="92"/>
      <c r="H836" s="92"/>
      <c r="I836" s="91"/>
      <c r="J836" s="91"/>
      <c r="K836" s="91"/>
      <c r="L836" s="91"/>
      <c r="M836" s="91"/>
      <c r="N836" s="92"/>
      <c r="O836" s="92"/>
    </row>
    <row r="837" spans="2:15" ht="14.25">
      <c r="B837" s="91">
        <v>844</v>
      </c>
      <c r="C837" s="91"/>
      <c r="D837" s="92"/>
      <c r="E837" s="67"/>
      <c r="F837" s="92"/>
      <c r="G837" s="92"/>
      <c r="H837" s="92"/>
      <c r="I837" s="91"/>
      <c r="J837" s="91"/>
      <c r="K837" s="91"/>
      <c r="L837" s="91"/>
      <c r="M837" s="91"/>
      <c r="N837" s="92"/>
      <c r="O837" s="92"/>
    </row>
    <row r="838" spans="2:15" ht="14.25">
      <c r="B838" s="91">
        <v>845</v>
      </c>
      <c r="C838" s="91"/>
      <c r="D838" s="92"/>
      <c r="E838" s="67"/>
      <c r="F838" s="92"/>
      <c r="G838" s="92"/>
      <c r="H838" s="92"/>
      <c r="I838" s="91"/>
      <c r="J838" s="91"/>
      <c r="K838" s="91"/>
      <c r="L838" s="91"/>
      <c r="M838" s="91"/>
      <c r="N838" s="92"/>
      <c r="O838" s="92"/>
    </row>
    <row r="839" spans="2:15" ht="14.25">
      <c r="B839" s="91">
        <v>846</v>
      </c>
      <c r="C839" s="91"/>
      <c r="D839" s="92"/>
      <c r="E839" s="67"/>
      <c r="F839" s="92"/>
      <c r="G839" s="92"/>
      <c r="H839" s="92"/>
      <c r="I839" s="91"/>
      <c r="J839" s="91"/>
      <c r="K839" s="91"/>
      <c r="L839" s="91"/>
      <c r="M839" s="91"/>
      <c r="N839" s="92"/>
      <c r="O839" s="92"/>
    </row>
    <row r="840" spans="2:15" ht="14.25">
      <c r="B840" s="91">
        <v>847</v>
      </c>
      <c r="C840" s="91"/>
      <c r="D840" s="92"/>
      <c r="E840" s="67"/>
      <c r="F840" s="92"/>
      <c r="G840" s="92"/>
      <c r="H840" s="92"/>
      <c r="I840" s="91"/>
      <c r="J840" s="91"/>
      <c r="K840" s="91"/>
      <c r="L840" s="91"/>
      <c r="M840" s="91"/>
      <c r="N840" s="92"/>
      <c r="O840" s="92"/>
    </row>
    <row r="841" spans="2:15" ht="14.25">
      <c r="B841" s="91">
        <v>848</v>
      </c>
      <c r="C841" s="91"/>
      <c r="D841" s="92"/>
      <c r="E841" s="67"/>
      <c r="F841" s="92"/>
      <c r="G841" s="92"/>
      <c r="H841" s="92"/>
      <c r="I841" s="91"/>
      <c r="J841" s="91"/>
      <c r="K841" s="91"/>
      <c r="L841" s="91"/>
      <c r="M841" s="91"/>
      <c r="N841" s="92"/>
      <c r="O841" s="92"/>
    </row>
    <row r="842" spans="2:15" ht="14.25">
      <c r="B842" s="91">
        <v>849</v>
      </c>
      <c r="C842" s="91"/>
      <c r="D842" s="92"/>
      <c r="E842" s="67"/>
      <c r="F842" s="92"/>
      <c r="G842" s="92"/>
      <c r="H842" s="92"/>
      <c r="I842" s="91"/>
      <c r="J842" s="91"/>
      <c r="K842" s="91"/>
      <c r="L842" s="91"/>
      <c r="M842" s="91"/>
      <c r="N842" s="92"/>
      <c r="O842" s="92"/>
    </row>
    <row r="843" spans="2:15" ht="14.25">
      <c r="B843" s="91">
        <v>850</v>
      </c>
      <c r="C843" s="91"/>
      <c r="D843" s="92"/>
      <c r="E843" s="67"/>
      <c r="F843" s="92"/>
      <c r="G843" s="92"/>
      <c r="H843" s="92"/>
      <c r="I843" s="91"/>
      <c r="J843" s="91"/>
      <c r="K843" s="91"/>
      <c r="L843" s="91"/>
      <c r="M843" s="91"/>
      <c r="N843" s="92"/>
      <c r="O843" s="92"/>
    </row>
    <row r="844" spans="2:15" ht="14.25">
      <c r="B844" s="91">
        <v>851</v>
      </c>
      <c r="C844" s="91"/>
      <c r="D844" s="92"/>
      <c r="E844" s="67"/>
      <c r="F844" s="92"/>
      <c r="G844" s="92"/>
      <c r="H844" s="92"/>
      <c r="I844" s="91"/>
      <c r="J844" s="91"/>
      <c r="K844" s="91"/>
      <c r="L844" s="91"/>
      <c r="M844" s="91"/>
      <c r="N844" s="92"/>
      <c r="O844" s="92"/>
    </row>
    <row r="845" spans="2:15" ht="14.25">
      <c r="B845" s="91">
        <v>852</v>
      </c>
      <c r="C845" s="91"/>
      <c r="D845" s="92"/>
      <c r="E845" s="67"/>
      <c r="F845" s="92"/>
      <c r="G845" s="92"/>
      <c r="H845" s="92"/>
      <c r="I845" s="91"/>
      <c r="J845" s="91"/>
      <c r="K845" s="91"/>
      <c r="L845" s="91"/>
      <c r="M845" s="91"/>
      <c r="N845" s="92"/>
      <c r="O845" s="92"/>
    </row>
    <row r="846" spans="2:15" ht="14.25">
      <c r="B846" s="91">
        <v>853</v>
      </c>
      <c r="C846" s="91"/>
      <c r="D846" s="92"/>
      <c r="E846" s="67"/>
      <c r="F846" s="92"/>
      <c r="G846" s="92"/>
      <c r="H846" s="92"/>
      <c r="I846" s="91"/>
      <c r="J846" s="91"/>
      <c r="K846" s="91"/>
      <c r="L846" s="91"/>
      <c r="M846" s="91"/>
      <c r="N846" s="92"/>
      <c r="O846" s="92"/>
    </row>
    <row r="847" spans="2:15" ht="14.25">
      <c r="B847" s="91">
        <v>854</v>
      </c>
      <c r="C847" s="91"/>
      <c r="D847" s="92"/>
      <c r="E847" s="67"/>
      <c r="F847" s="92"/>
      <c r="G847" s="92"/>
      <c r="H847" s="92"/>
      <c r="I847" s="91"/>
      <c r="J847" s="91"/>
      <c r="K847" s="91"/>
      <c r="L847" s="91"/>
      <c r="M847" s="91"/>
      <c r="N847" s="92"/>
      <c r="O847" s="92"/>
    </row>
    <row r="848" spans="2:15" ht="14.25">
      <c r="B848" s="91">
        <v>855</v>
      </c>
      <c r="C848" s="91"/>
      <c r="D848" s="92"/>
      <c r="E848" s="67"/>
      <c r="F848" s="92"/>
      <c r="G848" s="92"/>
      <c r="H848" s="92"/>
      <c r="I848" s="91"/>
      <c r="J848" s="91"/>
      <c r="K848" s="91"/>
      <c r="L848" s="91"/>
      <c r="M848" s="91"/>
      <c r="N848" s="92"/>
      <c r="O848" s="92"/>
    </row>
    <row r="849" spans="2:15" ht="14.25">
      <c r="B849" s="91">
        <v>856</v>
      </c>
      <c r="C849" s="91"/>
      <c r="D849" s="92"/>
      <c r="E849" s="67"/>
      <c r="F849" s="92"/>
      <c r="G849" s="92"/>
      <c r="H849" s="92"/>
      <c r="I849" s="91"/>
      <c r="J849" s="91"/>
      <c r="K849" s="91"/>
      <c r="L849" s="91"/>
      <c r="M849" s="91"/>
      <c r="N849" s="92"/>
      <c r="O849" s="92"/>
    </row>
    <row r="850" spans="2:15" ht="14.25">
      <c r="B850" s="91">
        <v>857</v>
      </c>
      <c r="C850" s="91"/>
      <c r="D850" s="92"/>
      <c r="E850" s="67"/>
      <c r="F850" s="92"/>
      <c r="G850" s="92"/>
      <c r="H850" s="92"/>
      <c r="I850" s="91"/>
      <c r="J850" s="91"/>
      <c r="K850" s="91"/>
      <c r="L850" s="91"/>
      <c r="M850" s="91"/>
      <c r="N850" s="92"/>
      <c r="O850" s="92"/>
    </row>
    <row r="851" spans="2:15" ht="14.25">
      <c r="B851" s="91">
        <v>858</v>
      </c>
      <c r="C851" s="91"/>
      <c r="D851" s="92"/>
      <c r="E851" s="67"/>
      <c r="F851" s="92"/>
      <c r="G851" s="92"/>
      <c r="H851" s="92"/>
      <c r="I851" s="91"/>
      <c r="J851" s="91"/>
      <c r="K851" s="91"/>
      <c r="L851" s="91"/>
      <c r="M851" s="91"/>
      <c r="N851" s="92"/>
      <c r="O851" s="92"/>
    </row>
    <row r="852" spans="2:15" ht="14.25">
      <c r="B852" s="91">
        <v>859</v>
      </c>
      <c r="C852" s="91"/>
      <c r="D852" s="92"/>
      <c r="E852" s="67"/>
      <c r="F852" s="92"/>
      <c r="G852" s="92"/>
      <c r="H852" s="92"/>
      <c r="I852" s="91"/>
      <c r="J852" s="91"/>
      <c r="K852" s="91"/>
      <c r="L852" s="91"/>
      <c r="M852" s="91"/>
      <c r="N852" s="92"/>
      <c r="O852" s="92"/>
    </row>
    <row r="853" spans="2:15" ht="14.25">
      <c r="B853" s="91">
        <v>860</v>
      </c>
      <c r="C853" s="91"/>
      <c r="D853" s="92"/>
      <c r="E853" s="67"/>
      <c r="F853" s="92"/>
      <c r="G853" s="92"/>
      <c r="H853" s="92"/>
      <c r="I853" s="91"/>
      <c r="J853" s="91"/>
      <c r="K853" s="91"/>
      <c r="L853" s="91"/>
      <c r="M853" s="91"/>
      <c r="N853" s="92"/>
      <c r="O853" s="92"/>
    </row>
    <row r="854" spans="2:15" ht="14.25">
      <c r="B854" s="91">
        <v>861</v>
      </c>
      <c r="C854" s="91"/>
      <c r="D854" s="92"/>
      <c r="E854" s="67"/>
      <c r="F854" s="92"/>
      <c r="G854" s="92"/>
      <c r="H854" s="92"/>
      <c r="I854" s="91"/>
      <c r="J854" s="91"/>
      <c r="K854" s="91"/>
      <c r="L854" s="91"/>
      <c r="M854" s="91"/>
      <c r="N854" s="92"/>
      <c r="O854" s="92"/>
    </row>
    <row r="855" spans="2:15" ht="14.25">
      <c r="B855" s="91">
        <v>862</v>
      </c>
      <c r="C855" s="91"/>
      <c r="D855" s="92"/>
      <c r="E855" s="67"/>
      <c r="F855" s="92"/>
      <c r="G855" s="92"/>
      <c r="H855" s="92"/>
      <c r="I855" s="91"/>
      <c r="J855" s="91"/>
      <c r="K855" s="91"/>
      <c r="L855" s="91"/>
      <c r="M855" s="91"/>
      <c r="N855" s="92"/>
      <c r="O855" s="92"/>
    </row>
    <row r="856" spans="2:15" ht="14.25">
      <c r="B856" s="91">
        <v>863</v>
      </c>
      <c r="C856" s="91"/>
      <c r="D856" s="92"/>
      <c r="E856" s="67"/>
      <c r="F856" s="92"/>
      <c r="G856" s="92"/>
      <c r="H856" s="92"/>
      <c r="I856" s="91"/>
      <c r="J856" s="91"/>
      <c r="K856" s="91"/>
      <c r="L856" s="91"/>
      <c r="M856" s="91"/>
      <c r="N856" s="92"/>
      <c r="O856" s="92"/>
    </row>
    <row r="857" spans="2:15" ht="14.25">
      <c r="B857" s="91">
        <v>864</v>
      </c>
      <c r="C857" s="91"/>
      <c r="D857" s="92"/>
      <c r="E857" s="67"/>
      <c r="F857" s="92"/>
      <c r="G857" s="92"/>
      <c r="H857" s="92"/>
      <c r="I857" s="91"/>
      <c r="J857" s="91"/>
      <c r="K857" s="91"/>
      <c r="L857" s="91"/>
      <c r="M857" s="91"/>
      <c r="N857" s="92"/>
      <c r="O857" s="92"/>
    </row>
    <row r="858" spans="2:15" ht="14.25">
      <c r="B858" s="91">
        <v>865</v>
      </c>
      <c r="C858" s="91"/>
      <c r="D858" s="92"/>
      <c r="E858" s="67"/>
      <c r="F858" s="92"/>
      <c r="G858" s="92"/>
      <c r="H858" s="92"/>
      <c r="I858" s="91"/>
      <c r="J858" s="91"/>
      <c r="K858" s="91"/>
      <c r="L858" s="91"/>
      <c r="M858" s="91"/>
      <c r="N858" s="92"/>
      <c r="O858" s="92"/>
    </row>
    <row r="859" spans="2:15" ht="14.25">
      <c r="B859" s="91">
        <v>866</v>
      </c>
      <c r="C859" s="91"/>
      <c r="D859" s="92"/>
      <c r="E859" s="67"/>
      <c r="F859" s="92"/>
      <c r="G859" s="92"/>
      <c r="H859" s="92"/>
      <c r="I859" s="91"/>
      <c r="J859" s="91"/>
      <c r="K859" s="91"/>
      <c r="L859" s="91"/>
      <c r="M859" s="91"/>
      <c r="N859" s="92"/>
      <c r="O859" s="92"/>
    </row>
    <row r="860" spans="2:15" ht="14.25">
      <c r="B860" s="91">
        <v>867</v>
      </c>
      <c r="C860" s="91"/>
      <c r="D860" s="92"/>
      <c r="E860" s="67"/>
      <c r="F860" s="92"/>
      <c r="G860" s="92"/>
      <c r="H860" s="92"/>
      <c r="I860" s="91"/>
      <c r="J860" s="91"/>
      <c r="K860" s="91"/>
      <c r="L860" s="91"/>
      <c r="M860" s="91"/>
      <c r="N860" s="92"/>
      <c r="O860" s="92"/>
    </row>
    <row r="861" spans="2:15" ht="14.25">
      <c r="B861" s="91">
        <v>868</v>
      </c>
      <c r="C861" s="91"/>
      <c r="D861" s="92"/>
      <c r="E861" s="67"/>
      <c r="F861" s="92"/>
      <c r="G861" s="92"/>
      <c r="H861" s="92"/>
      <c r="I861" s="91"/>
      <c r="J861" s="91"/>
      <c r="K861" s="91"/>
      <c r="L861" s="91"/>
      <c r="M861" s="91"/>
      <c r="N861" s="92"/>
      <c r="O861" s="92"/>
    </row>
    <row r="862" spans="2:15" ht="14.25">
      <c r="B862" s="91">
        <v>869</v>
      </c>
      <c r="C862" s="91"/>
      <c r="D862" s="92"/>
      <c r="E862" s="67"/>
      <c r="F862" s="92"/>
      <c r="G862" s="92"/>
      <c r="H862" s="92"/>
      <c r="I862" s="91"/>
      <c r="J862" s="91"/>
      <c r="K862" s="91"/>
      <c r="L862" s="91"/>
      <c r="M862" s="91"/>
      <c r="N862" s="92"/>
      <c r="O862" s="92"/>
    </row>
    <row r="863" spans="2:15" ht="14.25">
      <c r="B863" s="91">
        <v>870</v>
      </c>
      <c r="C863" s="91"/>
      <c r="D863" s="92"/>
      <c r="E863" s="67"/>
      <c r="F863" s="92"/>
      <c r="G863" s="92"/>
      <c r="H863" s="92"/>
      <c r="I863" s="91"/>
      <c r="J863" s="91"/>
      <c r="K863" s="91"/>
      <c r="L863" s="91"/>
      <c r="M863" s="91"/>
      <c r="N863" s="92"/>
      <c r="O863" s="92"/>
    </row>
    <row r="864" spans="2:15" ht="14.25">
      <c r="B864" s="91">
        <v>871</v>
      </c>
      <c r="C864" s="91"/>
      <c r="D864" s="92"/>
      <c r="E864" s="67"/>
      <c r="F864" s="92"/>
      <c r="G864" s="92"/>
      <c r="H864" s="92"/>
      <c r="I864" s="91"/>
      <c r="J864" s="91"/>
      <c r="K864" s="91"/>
      <c r="L864" s="91"/>
      <c r="M864" s="91"/>
      <c r="N864" s="92"/>
      <c r="O864" s="92"/>
    </row>
    <row r="865" spans="2:15" ht="14.25">
      <c r="B865" s="91">
        <v>872</v>
      </c>
      <c r="C865" s="91"/>
      <c r="D865" s="92"/>
      <c r="E865" s="67"/>
      <c r="F865" s="92"/>
      <c r="G865" s="92"/>
      <c r="H865" s="92"/>
      <c r="I865" s="91"/>
      <c r="J865" s="91"/>
      <c r="K865" s="91"/>
      <c r="L865" s="91"/>
      <c r="M865" s="91"/>
      <c r="N865" s="92"/>
      <c r="O865" s="92"/>
    </row>
    <row r="866" spans="2:15" ht="14.25">
      <c r="B866" s="91">
        <v>873</v>
      </c>
      <c r="C866" s="91"/>
      <c r="D866" s="92"/>
      <c r="E866" s="67"/>
      <c r="F866" s="92"/>
      <c r="G866" s="92"/>
      <c r="H866" s="92"/>
      <c r="I866" s="91"/>
      <c r="J866" s="91"/>
      <c r="K866" s="91"/>
      <c r="L866" s="91"/>
      <c r="M866" s="91"/>
      <c r="N866" s="92"/>
      <c r="O866" s="92"/>
    </row>
    <row r="867" spans="2:15" ht="14.25">
      <c r="B867" s="91">
        <v>874</v>
      </c>
      <c r="C867" s="91"/>
      <c r="D867" s="92"/>
      <c r="E867" s="67"/>
      <c r="F867" s="92"/>
      <c r="G867" s="92"/>
      <c r="H867" s="92"/>
      <c r="I867" s="91"/>
      <c r="J867" s="91"/>
      <c r="K867" s="91"/>
      <c r="L867" s="91"/>
      <c r="M867" s="91"/>
      <c r="N867" s="92"/>
      <c r="O867" s="92"/>
    </row>
    <row r="868" spans="2:15" ht="14.25">
      <c r="B868" s="91">
        <v>875</v>
      </c>
      <c r="C868" s="91"/>
      <c r="D868" s="92"/>
      <c r="E868" s="67"/>
      <c r="F868" s="92"/>
      <c r="G868" s="92"/>
      <c r="H868" s="92"/>
      <c r="I868" s="91"/>
      <c r="J868" s="91"/>
      <c r="K868" s="91"/>
      <c r="L868" s="91"/>
      <c r="M868" s="91"/>
      <c r="N868" s="92"/>
      <c r="O868" s="92"/>
    </row>
    <row r="869" spans="2:15" ht="14.25">
      <c r="B869" s="91">
        <v>876</v>
      </c>
      <c r="C869" s="91"/>
      <c r="D869" s="92"/>
      <c r="E869" s="67"/>
      <c r="F869" s="92"/>
      <c r="G869" s="92"/>
      <c r="H869" s="92"/>
      <c r="I869" s="91"/>
      <c r="J869" s="91"/>
      <c r="K869" s="91"/>
      <c r="L869" s="91"/>
      <c r="M869" s="91"/>
      <c r="N869" s="92"/>
      <c r="O869" s="92"/>
    </row>
    <row r="870" spans="2:15" ht="14.25">
      <c r="B870" s="91">
        <v>877</v>
      </c>
      <c r="C870" s="91"/>
      <c r="D870" s="92"/>
      <c r="E870" s="67"/>
      <c r="F870" s="92"/>
      <c r="G870" s="92"/>
      <c r="H870" s="92"/>
      <c r="I870" s="91"/>
      <c r="J870" s="91"/>
      <c r="K870" s="91"/>
      <c r="L870" s="91"/>
      <c r="M870" s="91"/>
      <c r="N870" s="92"/>
      <c r="O870" s="92"/>
    </row>
    <row r="871" spans="2:15" ht="14.25">
      <c r="B871" s="91">
        <v>878</v>
      </c>
      <c r="C871" s="91"/>
      <c r="D871" s="92"/>
      <c r="E871" s="67"/>
      <c r="F871" s="92"/>
      <c r="G871" s="92"/>
      <c r="H871" s="92"/>
      <c r="I871" s="91"/>
      <c r="J871" s="91"/>
      <c r="K871" s="91"/>
      <c r="L871" s="91"/>
      <c r="M871" s="91"/>
      <c r="N871" s="92"/>
      <c r="O871" s="92"/>
    </row>
    <row r="872" spans="2:15" ht="14.25">
      <c r="B872" s="91">
        <v>879</v>
      </c>
      <c r="C872" s="91"/>
      <c r="D872" s="92"/>
      <c r="E872" s="67"/>
      <c r="F872" s="92"/>
      <c r="G872" s="92"/>
      <c r="H872" s="92"/>
      <c r="I872" s="91"/>
      <c r="J872" s="91"/>
      <c r="K872" s="91"/>
      <c r="L872" s="91"/>
      <c r="M872" s="91"/>
      <c r="N872" s="92"/>
      <c r="O872" s="92"/>
    </row>
    <row r="873" spans="2:15" ht="14.25">
      <c r="B873" s="91">
        <v>880</v>
      </c>
      <c r="C873" s="91"/>
      <c r="D873" s="92"/>
      <c r="E873" s="67"/>
      <c r="F873" s="92"/>
      <c r="G873" s="92"/>
      <c r="H873" s="92"/>
      <c r="I873" s="91"/>
      <c r="J873" s="91"/>
      <c r="K873" s="91"/>
      <c r="L873" s="91"/>
      <c r="M873" s="91"/>
      <c r="N873" s="92"/>
      <c r="O873" s="92"/>
    </row>
    <row r="874" spans="2:15" ht="14.25">
      <c r="B874" s="91">
        <v>881</v>
      </c>
      <c r="C874" s="91"/>
      <c r="D874" s="92"/>
      <c r="E874" s="67"/>
      <c r="F874" s="92"/>
      <c r="G874" s="92"/>
      <c r="H874" s="92"/>
      <c r="I874" s="91"/>
      <c r="J874" s="91"/>
      <c r="K874" s="91"/>
      <c r="L874" s="91"/>
      <c r="M874" s="91"/>
      <c r="N874" s="92"/>
      <c r="O874" s="92"/>
    </row>
    <row r="875" spans="2:15" ht="14.25">
      <c r="B875" s="91">
        <v>882</v>
      </c>
      <c r="C875" s="91"/>
      <c r="D875" s="92"/>
      <c r="E875" s="67"/>
      <c r="F875" s="92"/>
      <c r="G875" s="92"/>
      <c r="H875" s="92"/>
      <c r="I875" s="91"/>
      <c r="J875" s="91"/>
      <c r="K875" s="91"/>
      <c r="L875" s="91"/>
      <c r="M875" s="91"/>
      <c r="N875" s="92"/>
      <c r="O875" s="92"/>
    </row>
    <row r="876" spans="2:15" ht="14.25">
      <c r="B876" s="91">
        <v>883</v>
      </c>
      <c r="C876" s="91"/>
      <c r="D876" s="92"/>
      <c r="E876" s="67"/>
      <c r="F876" s="92"/>
      <c r="G876" s="92"/>
      <c r="H876" s="92"/>
      <c r="I876" s="91"/>
      <c r="J876" s="91"/>
      <c r="K876" s="91"/>
      <c r="L876" s="91"/>
      <c r="M876" s="91"/>
      <c r="N876" s="92"/>
      <c r="O876" s="92"/>
    </row>
    <row r="877" spans="2:15" ht="14.25">
      <c r="B877" s="91">
        <v>884</v>
      </c>
      <c r="C877" s="91"/>
      <c r="D877" s="92"/>
      <c r="E877" s="67"/>
      <c r="F877" s="92"/>
      <c r="G877" s="92"/>
      <c r="H877" s="92"/>
      <c r="I877" s="91"/>
      <c r="J877" s="91"/>
      <c r="K877" s="91"/>
      <c r="L877" s="91"/>
      <c r="M877" s="91"/>
      <c r="N877" s="92"/>
      <c r="O877" s="92"/>
    </row>
    <row r="878" spans="2:15" ht="14.25">
      <c r="B878" s="91">
        <v>885</v>
      </c>
      <c r="C878" s="91"/>
      <c r="D878" s="92"/>
      <c r="E878" s="67"/>
      <c r="F878" s="92"/>
      <c r="G878" s="92"/>
      <c r="H878" s="92"/>
      <c r="I878" s="91"/>
      <c r="J878" s="91"/>
      <c r="K878" s="91"/>
      <c r="L878" s="91"/>
      <c r="M878" s="91"/>
      <c r="N878" s="92"/>
      <c r="O878" s="92"/>
    </row>
    <row r="879" spans="2:15" ht="14.25">
      <c r="B879" s="91">
        <v>886</v>
      </c>
      <c r="C879" s="91"/>
      <c r="D879" s="92"/>
      <c r="E879" s="67"/>
      <c r="F879" s="92"/>
      <c r="G879" s="92"/>
      <c r="H879" s="92"/>
      <c r="I879" s="91"/>
      <c r="J879" s="91"/>
      <c r="K879" s="91"/>
      <c r="L879" s="91"/>
      <c r="M879" s="91"/>
      <c r="N879" s="92"/>
      <c r="O879" s="92"/>
    </row>
    <row r="880" spans="2:15" ht="14.25">
      <c r="B880" s="91">
        <v>887</v>
      </c>
      <c r="C880" s="91"/>
      <c r="D880" s="92"/>
      <c r="E880" s="67"/>
      <c r="F880" s="92"/>
      <c r="G880" s="92"/>
      <c r="H880" s="92"/>
      <c r="I880" s="91"/>
      <c r="J880" s="91"/>
      <c r="K880" s="91"/>
      <c r="L880" s="91"/>
      <c r="M880" s="91"/>
      <c r="N880" s="92"/>
      <c r="O880" s="92"/>
    </row>
    <row r="881" spans="2:15" ht="14.25">
      <c r="B881" s="91">
        <v>888</v>
      </c>
      <c r="C881" s="91"/>
      <c r="D881" s="92"/>
      <c r="E881" s="67"/>
      <c r="F881" s="92"/>
      <c r="G881" s="92"/>
      <c r="H881" s="92"/>
      <c r="I881" s="91"/>
      <c r="J881" s="91"/>
      <c r="K881" s="91"/>
      <c r="L881" s="91"/>
      <c r="M881" s="91"/>
      <c r="N881" s="92"/>
      <c r="O881" s="92"/>
    </row>
    <row r="882" spans="2:15" ht="14.25">
      <c r="B882" s="91">
        <v>889</v>
      </c>
      <c r="C882" s="91"/>
      <c r="D882" s="92"/>
      <c r="E882" s="67"/>
      <c r="F882" s="92"/>
      <c r="G882" s="92"/>
      <c r="H882" s="92"/>
      <c r="I882" s="91"/>
      <c r="J882" s="91"/>
      <c r="K882" s="91"/>
      <c r="L882" s="91"/>
      <c r="M882" s="91"/>
      <c r="N882" s="92"/>
      <c r="O882" s="92"/>
    </row>
    <row r="883" spans="2:15" ht="14.25">
      <c r="B883" s="91">
        <v>890</v>
      </c>
      <c r="C883" s="91"/>
      <c r="D883" s="92"/>
      <c r="E883" s="67"/>
      <c r="F883" s="92"/>
      <c r="G883" s="92"/>
      <c r="H883" s="92"/>
      <c r="I883" s="91"/>
      <c r="J883" s="91"/>
      <c r="K883" s="91"/>
      <c r="L883" s="91"/>
      <c r="M883" s="91"/>
      <c r="N883" s="92"/>
      <c r="O883" s="92"/>
    </row>
    <row r="884" spans="2:15" ht="14.25">
      <c r="B884" s="91">
        <v>891</v>
      </c>
      <c r="C884" s="91"/>
      <c r="D884" s="92"/>
      <c r="E884" s="67"/>
      <c r="F884" s="92"/>
      <c r="G884" s="92"/>
      <c r="H884" s="92"/>
      <c r="I884" s="91"/>
      <c r="J884" s="91"/>
      <c r="K884" s="91"/>
      <c r="L884" s="91"/>
      <c r="M884" s="91"/>
      <c r="N884" s="92"/>
      <c r="O884" s="92"/>
    </row>
    <row r="885" spans="2:15" ht="14.25">
      <c r="B885" s="91">
        <v>892</v>
      </c>
      <c r="C885" s="91"/>
      <c r="D885" s="92"/>
      <c r="E885" s="67"/>
      <c r="F885" s="92"/>
      <c r="G885" s="92"/>
      <c r="H885" s="92"/>
      <c r="I885" s="91"/>
      <c r="J885" s="91"/>
      <c r="K885" s="91"/>
      <c r="L885" s="91"/>
      <c r="M885" s="91"/>
      <c r="N885" s="92"/>
      <c r="O885" s="92"/>
    </row>
    <row r="886" spans="2:15" ht="14.25">
      <c r="B886" s="91">
        <v>893</v>
      </c>
      <c r="C886" s="91"/>
      <c r="D886" s="92"/>
      <c r="E886" s="67"/>
      <c r="F886" s="92"/>
      <c r="G886" s="92"/>
      <c r="H886" s="92"/>
      <c r="I886" s="91"/>
      <c r="J886" s="91"/>
      <c r="K886" s="91"/>
      <c r="L886" s="91"/>
      <c r="M886" s="91"/>
      <c r="N886" s="92"/>
      <c r="O886" s="92"/>
    </row>
    <row r="887" spans="2:15" ht="14.25">
      <c r="B887" s="91">
        <v>894</v>
      </c>
      <c r="C887" s="91"/>
      <c r="D887" s="92"/>
      <c r="E887" s="67"/>
      <c r="F887" s="92"/>
      <c r="G887" s="92"/>
      <c r="H887" s="92"/>
      <c r="I887" s="91"/>
      <c r="J887" s="91"/>
      <c r="K887" s="91"/>
      <c r="L887" s="91"/>
      <c r="M887" s="91"/>
      <c r="N887" s="92"/>
      <c r="O887" s="92"/>
    </row>
    <row r="888" spans="2:15" ht="14.25">
      <c r="B888" s="91">
        <v>895</v>
      </c>
      <c r="C888" s="91"/>
      <c r="D888" s="92"/>
      <c r="E888" s="67"/>
      <c r="F888" s="92"/>
      <c r="G888" s="92"/>
      <c r="H888" s="92"/>
      <c r="I888" s="91"/>
      <c r="J888" s="91"/>
      <c r="K888" s="91"/>
      <c r="L888" s="91"/>
      <c r="M888" s="91"/>
      <c r="N888" s="92"/>
      <c r="O888" s="92"/>
    </row>
    <row r="889" spans="2:15" ht="14.25">
      <c r="B889" s="91">
        <v>896</v>
      </c>
      <c r="C889" s="91"/>
      <c r="D889" s="92"/>
      <c r="E889" s="67"/>
      <c r="F889" s="92"/>
      <c r="G889" s="92"/>
      <c r="H889" s="92"/>
      <c r="I889" s="91"/>
      <c r="J889" s="91"/>
      <c r="K889" s="91"/>
      <c r="L889" s="91"/>
      <c r="M889" s="91"/>
      <c r="N889" s="92"/>
      <c r="O889" s="92"/>
    </row>
    <row r="890" spans="2:15" ht="14.25">
      <c r="B890" s="91">
        <v>897</v>
      </c>
      <c r="C890" s="91"/>
      <c r="D890" s="92"/>
      <c r="E890" s="67"/>
      <c r="F890" s="92"/>
      <c r="G890" s="92"/>
      <c r="H890" s="92"/>
      <c r="I890" s="91"/>
      <c r="J890" s="91"/>
      <c r="K890" s="91"/>
      <c r="L890" s="91"/>
      <c r="M890" s="91"/>
      <c r="N890" s="92"/>
      <c r="O890" s="92"/>
    </row>
    <row r="891" spans="2:15" ht="14.25">
      <c r="B891" s="91">
        <v>898</v>
      </c>
      <c r="C891" s="91"/>
      <c r="D891" s="92"/>
      <c r="E891" s="67"/>
      <c r="F891" s="92"/>
      <c r="G891" s="92"/>
      <c r="H891" s="92"/>
      <c r="I891" s="91"/>
      <c r="J891" s="91"/>
      <c r="K891" s="91"/>
      <c r="L891" s="91"/>
      <c r="M891" s="91"/>
      <c r="N891" s="92"/>
      <c r="O891" s="92"/>
    </row>
    <row r="892" spans="2:15" ht="14.25">
      <c r="B892" s="91">
        <v>899</v>
      </c>
      <c r="C892" s="91"/>
      <c r="D892" s="92"/>
      <c r="E892" s="67"/>
      <c r="F892" s="92"/>
      <c r="G892" s="92"/>
      <c r="H892" s="92"/>
      <c r="I892" s="91"/>
      <c r="J892" s="91"/>
      <c r="K892" s="91"/>
      <c r="L892" s="91"/>
      <c r="M892" s="91"/>
      <c r="N892" s="92"/>
      <c r="O892" s="92"/>
    </row>
    <row r="893" spans="2:15" ht="14.25">
      <c r="B893" s="91">
        <v>900</v>
      </c>
      <c r="C893" s="91"/>
      <c r="D893" s="92"/>
      <c r="E893" s="67"/>
      <c r="F893" s="92"/>
      <c r="G893" s="92"/>
      <c r="H893" s="92"/>
      <c r="I893" s="91"/>
      <c r="J893" s="91"/>
      <c r="K893" s="91"/>
      <c r="L893" s="91"/>
      <c r="M893" s="91"/>
      <c r="N893" s="92"/>
      <c r="O893" s="92"/>
    </row>
    <row r="894" spans="2:15" ht="14.25">
      <c r="B894" s="91">
        <v>901</v>
      </c>
      <c r="C894" s="91"/>
      <c r="D894" s="92"/>
      <c r="E894" s="67"/>
      <c r="F894" s="92"/>
      <c r="G894" s="92"/>
      <c r="H894" s="92"/>
      <c r="I894" s="91"/>
      <c r="J894" s="91"/>
      <c r="K894" s="91"/>
      <c r="L894" s="91"/>
      <c r="M894" s="91"/>
      <c r="N894" s="92"/>
      <c r="O894" s="92"/>
    </row>
    <row r="895" spans="2:15" ht="14.25">
      <c r="B895" s="91">
        <v>902</v>
      </c>
      <c r="C895" s="91"/>
      <c r="D895" s="92"/>
      <c r="E895" s="67"/>
      <c r="F895" s="92"/>
      <c r="G895" s="92"/>
      <c r="H895" s="92"/>
      <c r="I895" s="91"/>
      <c r="J895" s="91"/>
      <c r="K895" s="91"/>
      <c r="L895" s="91"/>
      <c r="M895" s="91"/>
      <c r="N895" s="92"/>
      <c r="O895" s="92"/>
    </row>
    <row r="896" spans="2:15" ht="14.25">
      <c r="B896" s="91">
        <v>903</v>
      </c>
      <c r="C896" s="91"/>
      <c r="D896" s="92"/>
      <c r="E896" s="67"/>
      <c r="F896" s="92"/>
      <c r="G896" s="92"/>
      <c r="H896" s="92"/>
      <c r="I896" s="91"/>
      <c r="J896" s="91"/>
      <c r="K896" s="91"/>
      <c r="L896" s="91"/>
      <c r="M896" s="91"/>
      <c r="N896" s="92"/>
      <c r="O896" s="92"/>
    </row>
    <row r="897" spans="2:15" ht="14.25">
      <c r="B897" s="91">
        <v>904</v>
      </c>
      <c r="C897" s="91"/>
      <c r="D897" s="92"/>
      <c r="E897" s="67"/>
      <c r="F897" s="92"/>
      <c r="G897" s="92"/>
      <c r="H897" s="92"/>
      <c r="I897" s="91"/>
      <c r="J897" s="91"/>
      <c r="K897" s="91"/>
      <c r="L897" s="91"/>
      <c r="M897" s="91"/>
      <c r="N897" s="92"/>
      <c r="O897" s="92"/>
    </row>
    <row r="898" spans="2:15" ht="14.25">
      <c r="B898" s="91">
        <v>905</v>
      </c>
      <c r="C898" s="91"/>
      <c r="D898" s="92"/>
      <c r="E898" s="67"/>
      <c r="F898" s="92"/>
      <c r="G898" s="92"/>
      <c r="H898" s="92"/>
      <c r="I898" s="91"/>
      <c r="J898" s="91"/>
      <c r="K898" s="91"/>
      <c r="L898" s="91"/>
      <c r="M898" s="91"/>
      <c r="N898" s="92"/>
      <c r="O898" s="92"/>
    </row>
    <row r="899" spans="2:15" ht="14.25">
      <c r="B899" s="91">
        <v>906</v>
      </c>
      <c r="C899" s="91"/>
      <c r="D899" s="92"/>
      <c r="E899" s="67"/>
      <c r="F899" s="92"/>
      <c r="G899" s="92"/>
      <c r="H899" s="92"/>
      <c r="I899" s="91"/>
      <c r="J899" s="91"/>
      <c r="K899" s="91"/>
      <c r="L899" s="91"/>
      <c r="M899" s="91"/>
      <c r="N899" s="92"/>
      <c r="O899" s="92"/>
    </row>
    <row r="900" spans="2:15" ht="14.25">
      <c r="B900" s="91">
        <v>907</v>
      </c>
      <c r="C900" s="91"/>
      <c r="D900" s="92"/>
      <c r="E900" s="67"/>
      <c r="F900" s="92"/>
      <c r="G900" s="92"/>
      <c r="H900" s="92"/>
      <c r="I900" s="91"/>
      <c r="J900" s="91"/>
      <c r="K900" s="91"/>
      <c r="L900" s="91"/>
      <c r="M900" s="91"/>
      <c r="N900" s="92"/>
      <c r="O900" s="92"/>
    </row>
    <row r="901" spans="2:15" ht="14.25">
      <c r="B901" s="91">
        <v>908</v>
      </c>
      <c r="C901" s="91"/>
      <c r="D901" s="92"/>
      <c r="E901" s="67"/>
      <c r="F901" s="92"/>
      <c r="G901" s="92"/>
      <c r="H901" s="92"/>
      <c r="I901" s="91"/>
      <c r="J901" s="91"/>
      <c r="K901" s="91"/>
      <c r="L901" s="91"/>
      <c r="M901" s="91"/>
      <c r="N901" s="92"/>
      <c r="O901" s="92"/>
    </row>
    <row r="902" spans="2:15" ht="14.25">
      <c r="B902" s="91">
        <v>909</v>
      </c>
      <c r="C902" s="91"/>
      <c r="D902" s="92"/>
      <c r="E902" s="67"/>
      <c r="F902" s="92"/>
      <c r="G902" s="92"/>
      <c r="H902" s="92"/>
      <c r="I902" s="91"/>
      <c r="J902" s="91"/>
      <c r="K902" s="91"/>
      <c r="L902" s="91"/>
      <c r="M902" s="91"/>
      <c r="N902" s="92"/>
      <c r="O902" s="92"/>
    </row>
    <row r="903" spans="2:15" ht="14.25">
      <c r="B903" s="91">
        <v>910</v>
      </c>
      <c r="C903" s="91"/>
      <c r="D903" s="92"/>
      <c r="E903" s="67"/>
      <c r="F903" s="92"/>
      <c r="G903" s="92"/>
      <c r="H903" s="92"/>
      <c r="I903" s="91"/>
      <c r="J903" s="91"/>
      <c r="K903" s="91"/>
      <c r="L903" s="91"/>
      <c r="M903" s="91"/>
      <c r="N903" s="92"/>
      <c r="O903" s="92"/>
    </row>
    <row r="904" spans="2:15" ht="14.25">
      <c r="B904" s="91">
        <v>911</v>
      </c>
      <c r="C904" s="91"/>
      <c r="D904" s="92"/>
      <c r="E904" s="67"/>
      <c r="F904" s="92"/>
      <c r="G904" s="92"/>
      <c r="H904" s="92"/>
      <c r="I904" s="91"/>
      <c r="J904" s="91"/>
      <c r="K904" s="91"/>
      <c r="L904" s="91"/>
      <c r="M904" s="91"/>
      <c r="N904" s="92"/>
      <c r="O904" s="92"/>
    </row>
    <row r="905" spans="2:15" ht="14.25">
      <c r="B905" s="91">
        <v>912</v>
      </c>
      <c r="C905" s="91"/>
      <c r="D905" s="92"/>
      <c r="E905" s="67"/>
      <c r="F905" s="92"/>
      <c r="G905" s="92"/>
      <c r="H905" s="92"/>
      <c r="I905" s="91"/>
      <c r="J905" s="91"/>
      <c r="K905" s="91"/>
      <c r="L905" s="91"/>
      <c r="M905" s="91"/>
      <c r="N905" s="92"/>
      <c r="O905" s="92"/>
    </row>
    <row r="906" spans="2:15" ht="14.25">
      <c r="B906" s="91">
        <v>913</v>
      </c>
      <c r="C906" s="91"/>
      <c r="D906" s="92"/>
      <c r="E906" s="67"/>
      <c r="F906" s="92"/>
      <c r="G906" s="92"/>
      <c r="H906" s="92"/>
      <c r="I906" s="91"/>
      <c r="J906" s="91"/>
      <c r="K906" s="91"/>
      <c r="L906" s="91"/>
      <c r="M906" s="91"/>
      <c r="N906" s="92"/>
      <c r="O906" s="92"/>
    </row>
    <row r="907" spans="2:15" ht="14.25">
      <c r="B907" s="91">
        <v>914</v>
      </c>
      <c r="C907" s="91"/>
      <c r="D907" s="92"/>
      <c r="E907" s="67"/>
      <c r="F907" s="92"/>
      <c r="G907" s="92"/>
      <c r="H907" s="92"/>
      <c r="I907" s="91"/>
      <c r="J907" s="91"/>
      <c r="K907" s="91"/>
      <c r="L907" s="91"/>
      <c r="M907" s="91"/>
      <c r="N907" s="92"/>
      <c r="O907" s="92"/>
    </row>
    <row r="908" spans="2:15" ht="14.25">
      <c r="B908" s="91">
        <v>915</v>
      </c>
      <c r="C908" s="91"/>
      <c r="D908" s="92"/>
      <c r="E908" s="67"/>
      <c r="F908" s="92"/>
      <c r="G908" s="92"/>
      <c r="H908" s="92"/>
      <c r="I908" s="91"/>
      <c r="J908" s="91"/>
      <c r="K908" s="91"/>
      <c r="L908" s="91"/>
      <c r="M908" s="91"/>
      <c r="N908" s="92"/>
      <c r="O908" s="92"/>
    </row>
    <row r="909" spans="2:15" ht="14.25">
      <c r="B909" s="91">
        <v>916</v>
      </c>
      <c r="C909" s="91"/>
      <c r="D909" s="92"/>
      <c r="E909" s="67"/>
      <c r="F909" s="92"/>
      <c r="G909" s="92"/>
      <c r="H909" s="92"/>
      <c r="I909" s="91"/>
      <c r="J909" s="91"/>
      <c r="K909" s="91"/>
      <c r="L909" s="91"/>
      <c r="M909" s="91"/>
      <c r="N909" s="92"/>
      <c r="O909" s="92"/>
    </row>
    <row r="910" spans="2:15" ht="14.25">
      <c r="B910" s="91">
        <v>917</v>
      </c>
      <c r="C910" s="91"/>
      <c r="D910" s="92"/>
      <c r="E910" s="67"/>
      <c r="F910" s="92"/>
      <c r="G910" s="92"/>
      <c r="H910" s="92"/>
      <c r="I910" s="91"/>
      <c r="J910" s="91"/>
      <c r="K910" s="91"/>
      <c r="L910" s="91"/>
      <c r="M910" s="91"/>
      <c r="N910" s="92"/>
      <c r="O910" s="92"/>
    </row>
    <row r="911" spans="2:15" ht="14.25">
      <c r="B911" s="91">
        <v>918</v>
      </c>
      <c r="C911" s="91"/>
      <c r="D911" s="92"/>
      <c r="E911" s="67"/>
      <c r="F911" s="92"/>
      <c r="G911" s="92"/>
      <c r="H911" s="92"/>
      <c r="I911" s="91"/>
      <c r="J911" s="91"/>
      <c r="K911" s="91"/>
      <c r="L911" s="91"/>
      <c r="M911" s="91"/>
      <c r="N911" s="92"/>
      <c r="O911" s="92"/>
    </row>
    <row r="912" spans="2:15" ht="14.25">
      <c r="B912" s="91">
        <v>919</v>
      </c>
      <c r="C912" s="91"/>
      <c r="D912" s="92"/>
      <c r="E912" s="67"/>
      <c r="F912" s="92"/>
      <c r="G912" s="92"/>
      <c r="H912" s="92"/>
      <c r="I912" s="91"/>
      <c r="J912" s="91"/>
      <c r="K912" s="91"/>
      <c r="L912" s="91"/>
      <c r="M912" s="91"/>
      <c r="N912" s="92"/>
      <c r="O912" s="92"/>
    </row>
    <row r="913" spans="2:15" ht="14.25">
      <c r="B913" s="91">
        <v>920</v>
      </c>
      <c r="C913" s="91"/>
      <c r="D913" s="92"/>
      <c r="E913" s="67"/>
      <c r="F913" s="92"/>
      <c r="G913" s="92"/>
      <c r="H913" s="92"/>
      <c r="I913" s="91"/>
      <c r="J913" s="91"/>
      <c r="K913" s="91"/>
      <c r="L913" s="91"/>
      <c r="M913" s="91"/>
      <c r="N913" s="92"/>
      <c r="O913" s="92"/>
    </row>
    <row r="914" spans="2:15" ht="14.25">
      <c r="B914" s="91">
        <v>921</v>
      </c>
      <c r="C914" s="91"/>
      <c r="D914" s="92"/>
      <c r="E914" s="67"/>
      <c r="F914" s="92"/>
      <c r="G914" s="92"/>
      <c r="H914" s="92"/>
      <c r="I914" s="91"/>
      <c r="J914" s="91"/>
      <c r="K914" s="91"/>
      <c r="L914" s="91"/>
      <c r="M914" s="91"/>
      <c r="N914" s="92"/>
      <c r="O914" s="92"/>
    </row>
    <row r="915" spans="2:15" ht="14.25">
      <c r="B915" s="91">
        <v>922</v>
      </c>
      <c r="C915" s="91"/>
      <c r="D915" s="92"/>
      <c r="E915" s="67"/>
      <c r="F915" s="92"/>
      <c r="G915" s="92"/>
      <c r="H915" s="92"/>
      <c r="I915" s="91"/>
      <c r="J915" s="91"/>
      <c r="K915" s="91"/>
      <c r="L915" s="91"/>
      <c r="M915" s="91"/>
      <c r="N915" s="92"/>
      <c r="O915" s="92"/>
    </row>
    <row r="916" spans="2:15" ht="14.25">
      <c r="B916" s="91">
        <v>923</v>
      </c>
      <c r="C916" s="91"/>
      <c r="D916" s="92"/>
      <c r="E916" s="67"/>
      <c r="F916" s="92"/>
      <c r="G916" s="92"/>
      <c r="H916" s="92"/>
      <c r="I916" s="91"/>
      <c r="J916" s="91"/>
      <c r="K916" s="91"/>
      <c r="L916" s="91"/>
      <c r="M916" s="91"/>
      <c r="N916" s="92"/>
      <c r="O916" s="92"/>
    </row>
    <row r="917" spans="2:15" ht="14.25">
      <c r="B917" s="91">
        <v>924</v>
      </c>
      <c r="C917" s="91"/>
      <c r="D917" s="92"/>
      <c r="E917" s="67"/>
      <c r="F917" s="92"/>
      <c r="G917" s="92"/>
      <c r="H917" s="92"/>
      <c r="I917" s="91"/>
      <c r="J917" s="91"/>
      <c r="K917" s="91"/>
      <c r="L917" s="91"/>
      <c r="M917" s="91"/>
      <c r="N917" s="92"/>
      <c r="O917" s="92"/>
    </row>
    <row r="918" spans="2:15" ht="14.25">
      <c r="B918" s="91">
        <v>925</v>
      </c>
      <c r="C918" s="91"/>
      <c r="D918" s="92"/>
      <c r="E918" s="67"/>
      <c r="F918" s="92"/>
      <c r="G918" s="92"/>
      <c r="H918" s="92"/>
      <c r="I918" s="91"/>
      <c r="J918" s="91"/>
      <c r="K918" s="91"/>
      <c r="L918" s="91"/>
      <c r="M918" s="91"/>
      <c r="N918" s="92"/>
      <c r="O918" s="92"/>
    </row>
    <row r="919" spans="2:15" ht="14.25">
      <c r="B919" s="91">
        <v>926</v>
      </c>
      <c r="C919" s="91"/>
      <c r="D919" s="92"/>
      <c r="E919" s="67"/>
      <c r="F919" s="92"/>
      <c r="G919" s="92"/>
      <c r="H919" s="92"/>
      <c r="I919" s="91"/>
      <c r="J919" s="91"/>
      <c r="K919" s="91"/>
      <c r="L919" s="91"/>
      <c r="M919" s="91"/>
      <c r="N919" s="92"/>
      <c r="O919" s="92"/>
    </row>
    <row r="920" spans="2:15" ht="14.25">
      <c r="B920" s="91">
        <v>927</v>
      </c>
      <c r="C920" s="91"/>
      <c r="D920" s="92"/>
      <c r="E920" s="67"/>
      <c r="F920" s="92"/>
      <c r="G920" s="92"/>
      <c r="H920" s="92"/>
      <c r="I920" s="91"/>
      <c r="J920" s="91"/>
      <c r="K920" s="91"/>
      <c r="L920" s="91"/>
      <c r="M920" s="91"/>
      <c r="N920" s="92"/>
      <c r="O920" s="92"/>
    </row>
    <row r="921" spans="2:15" ht="14.25">
      <c r="B921" s="91">
        <v>928</v>
      </c>
      <c r="C921" s="91"/>
      <c r="D921" s="92"/>
      <c r="E921" s="67"/>
      <c r="F921" s="92"/>
      <c r="G921" s="92"/>
      <c r="H921" s="92"/>
      <c r="I921" s="91"/>
      <c r="J921" s="91"/>
      <c r="K921" s="91"/>
      <c r="L921" s="91"/>
      <c r="M921" s="91"/>
      <c r="N921" s="92"/>
      <c r="O921" s="92"/>
    </row>
    <row r="922" spans="2:15" ht="14.25">
      <c r="B922" s="91">
        <v>929</v>
      </c>
      <c r="C922" s="91"/>
      <c r="D922" s="92"/>
      <c r="E922" s="67"/>
      <c r="F922" s="92"/>
      <c r="G922" s="92"/>
      <c r="H922" s="92"/>
      <c r="I922" s="91"/>
      <c r="J922" s="91"/>
      <c r="K922" s="91"/>
      <c r="L922" s="91"/>
      <c r="M922" s="91"/>
      <c r="N922" s="92"/>
      <c r="O922" s="92"/>
    </row>
    <row r="923" spans="2:15" ht="14.25">
      <c r="B923" s="91">
        <v>930</v>
      </c>
      <c r="C923" s="91"/>
      <c r="D923" s="92"/>
      <c r="E923" s="67"/>
      <c r="F923" s="92"/>
      <c r="G923" s="92"/>
      <c r="H923" s="92"/>
      <c r="I923" s="91"/>
      <c r="J923" s="91"/>
      <c r="K923" s="91"/>
      <c r="L923" s="91"/>
      <c r="M923" s="91"/>
      <c r="N923" s="92"/>
      <c r="O923" s="92"/>
    </row>
    <row r="924" spans="2:15" ht="14.25">
      <c r="B924" s="91">
        <v>931</v>
      </c>
      <c r="C924" s="91"/>
      <c r="D924" s="92"/>
      <c r="E924" s="67"/>
      <c r="F924" s="92"/>
      <c r="G924" s="92"/>
      <c r="H924" s="92"/>
      <c r="I924" s="91"/>
      <c r="J924" s="91"/>
      <c r="K924" s="91"/>
      <c r="L924" s="91"/>
      <c r="M924" s="91"/>
      <c r="N924" s="92"/>
      <c r="O924" s="92"/>
    </row>
    <row r="925" spans="2:15" ht="14.25">
      <c r="B925" s="91">
        <v>932</v>
      </c>
      <c r="C925" s="91"/>
      <c r="D925" s="92"/>
      <c r="E925" s="67"/>
      <c r="F925" s="92"/>
      <c r="G925" s="92"/>
      <c r="H925" s="92"/>
      <c r="I925" s="91"/>
      <c r="J925" s="91"/>
      <c r="K925" s="91"/>
      <c r="L925" s="91"/>
      <c r="M925" s="91"/>
      <c r="N925" s="92"/>
      <c r="O925" s="92"/>
    </row>
    <row r="926" spans="2:15" ht="14.25">
      <c r="B926" s="91">
        <v>933</v>
      </c>
      <c r="C926" s="91"/>
      <c r="D926" s="92"/>
      <c r="E926" s="67"/>
      <c r="F926" s="92"/>
      <c r="G926" s="92"/>
      <c r="H926" s="92"/>
      <c r="I926" s="91"/>
      <c r="J926" s="91"/>
      <c r="K926" s="91"/>
      <c r="L926" s="91"/>
      <c r="M926" s="91"/>
      <c r="N926" s="92"/>
      <c r="O926" s="92"/>
    </row>
    <row r="927" spans="2:15" ht="14.25">
      <c r="B927" s="91">
        <v>934</v>
      </c>
      <c r="C927" s="91"/>
      <c r="D927" s="92"/>
      <c r="E927" s="67"/>
      <c r="F927" s="92"/>
      <c r="G927" s="92"/>
      <c r="H927" s="92"/>
      <c r="I927" s="91"/>
      <c r="J927" s="91"/>
      <c r="K927" s="91"/>
      <c r="L927" s="91"/>
      <c r="M927" s="91"/>
      <c r="N927" s="92"/>
      <c r="O927" s="92"/>
    </row>
    <row r="928" spans="2:15" ht="14.25">
      <c r="B928" s="91">
        <v>935</v>
      </c>
      <c r="C928" s="91"/>
      <c r="D928" s="92"/>
      <c r="E928" s="67"/>
      <c r="F928" s="92"/>
      <c r="G928" s="92"/>
      <c r="H928" s="92"/>
      <c r="I928" s="91"/>
      <c r="J928" s="91"/>
      <c r="K928" s="91"/>
      <c r="L928" s="91"/>
      <c r="M928" s="91"/>
      <c r="N928" s="92"/>
      <c r="O928" s="92"/>
    </row>
    <row r="929" spans="2:15" ht="14.25">
      <c r="B929" s="91">
        <v>936</v>
      </c>
      <c r="C929" s="91"/>
      <c r="D929" s="92"/>
      <c r="E929" s="67"/>
      <c r="F929" s="92"/>
      <c r="G929" s="92"/>
      <c r="H929" s="92"/>
      <c r="I929" s="91"/>
      <c r="J929" s="91"/>
      <c r="K929" s="91"/>
      <c r="L929" s="91"/>
      <c r="M929" s="91"/>
      <c r="N929" s="92"/>
      <c r="O929" s="92"/>
    </row>
    <row r="930" spans="2:15" ht="14.25">
      <c r="B930" s="91">
        <v>937</v>
      </c>
      <c r="C930" s="91"/>
      <c r="D930" s="92"/>
      <c r="E930" s="67"/>
      <c r="F930" s="92"/>
      <c r="G930" s="92"/>
      <c r="H930" s="92"/>
      <c r="I930" s="91"/>
      <c r="J930" s="91"/>
      <c r="K930" s="91"/>
      <c r="L930" s="91"/>
      <c r="M930" s="91"/>
      <c r="N930" s="92"/>
      <c r="O930" s="92"/>
    </row>
    <row r="931" spans="2:15" ht="14.25">
      <c r="B931" s="91">
        <v>938</v>
      </c>
      <c r="C931" s="91"/>
      <c r="D931" s="92"/>
      <c r="E931" s="67"/>
      <c r="F931" s="92"/>
      <c r="G931" s="92"/>
      <c r="H931" s="92"/>
      <c r="I931" s="91"/>
      <c r="J931" s="91"/>
      <c r="K931" s="91"/>
      <c r="L931" s="91"/>
      <c r="M931" s="91"/>
      <c r="N931" s="92"/>
      <c r="O931" s="92"/>
    </row>
    <row r="932" spans="2:15" ht="14.25">
      <c r="B932" s="91">
        <v>939</v>
      </c>
      <c r="C932" s="91"/>
      <c r="D932" s="92"/>
      <c r="E932" s="67"/>
      <c r="F932" s="92"/>
      <c r="G932" s="92"/>
      <c r="H932" s="92"/>
      <c r="I932" s="91"/>
      <c r="J932" s="91"/>
      <c r="K932" s="91"/>
      <c r="L932" s="91"/>
      <c r="M932" s="91"/>
      <c r="N932" s="92"/>
      <c r="O932" s="92"/>
    </row>
    <row r="933" spans="2:15" ht="14.25">
      <c r="B933" s="91">
        <v>940</v>
      </c>
      <c r="C933" s="91"/>
      <c r="D933" s="92"/>
      <c r="E933" s="67"/>
      <c r="F933" s="92"/>
      <c r="G933" s="92"/>
      <c r="H933" s="92"/>
      <c r="I933" s="91"/>
      <c r="J933" s="91"/>
      <c r="K933" s="91"/>
      <c r="L933" s="91"/>
      <c r="M933" s="91"/>
      <c r="N933" s="92"/>
      <c r="O933" s="92"/>
    </row>
    <row r="934" spans="2:15" ht="14.25">
      <c r="B934" s="91">
        <v>941</v>
      </c>
      <c r="C934" s="91"/>
      <c r="D934" s="92"/>
      <c r="E934" s="67"/>
      <c r="F934" s="92"/>
      <c r="G934" s="92"/>
      <c r="H934" s="92"/>
      <c r="I934" s="91"/>
      <c r="J934" s="91"/>
      <c r="K934" s="91"/>
      <c r="L934" s="91"/>
      <c r="M934" s="91"/>
      <c r="N934" s="92"/>
      <c r="O934" s="92"/>
    </row>
    <row r="935" spans="2:15" ht="14.25">
      <c r="B935" s="91">
        <v>942</v>
      </c>
      <c r="C935" s="91"/>
      <c r="D935" s="92"/>
      <c r="E935" s="67"/>
      <c r="F935" s="92"/>
      <c r="G935" s="92"/>
      <c r="H935" s="92"/>
      <c r="I935" s="91"/>
      <c r="J935" s="91"/>
      <c r="K935" s="91"/>
      <c r="L935" s="91"/>
      <c r="M935" s="91"/>
      <c r="N935" s="92"/>
      <c r="O935" s="92"/>
    </row>
    <row r="936" spans="2:15" ht="14.25">
      <c r="B936" s="91">
        <v>943</v>
      </c>
      <c r="C936" s="91"/>
      <c r="D936" s="92"/>
      <c r="E936" s="67"/>
      <c r="F936" s="92"/>
      <c r="G936" s="92"/>
      <c r="H936" s="92"/>
      <c r="I936" s="91"/>
      <c r="J936" s="91"/>
      <c r="K936" s="91"/>
      <c r="L936" s="91"/>
      <c r="M936" s="91"/>
      <c r="N936" s="92"/>
      <c r="O936" s="92"/>
    </row>
    <row r="937" spans="2:15" ht="14.25">
      <c r="B937" s="91">
        <v>944</v>
      </c>
      <c r="C937" s="91"/>
      <c r="D937" s="92"/>
      <c r="E937" s="67"/>
      <c r="F937" s="92"/>
      <c r="G937" s="92"/>
      <c r="H937" s="92"/>
      <c r="I937" s="91"/>
      <c r="J937" s="91"/>
      <c r="K937" s="91"/>
      <c r="L937" s="91"/>
      <c r="M937" s="91"/>
      <c r="N937" s="92"/>
      <c r="O937" s="92"/>
    </row>
    <row r="938" spans="2:15" ht="14.25">
      <c r="B938" s="91">
        <v>945</v>
      </c>
      <c r="C938" s="91"/>
      <c r="D938" s="92"/>
      <c r="E938" s="67"/>
      <c r="F938" s="92"/>
      <c r="G938" s="92"/>
      <c r="H938" s="92"/>
      <c r="I938" s="91"/>
      <c r="J938" s="91"/>
      <c r="K938" s="91"/>
      <c r="L938" s="91"/>
      <c r="M938" s="91"/>
      <c r="N938" s="92"/>
      <c r="O938" s="92"/>
    </row>
    <row r="939" spans="2:15" ht="14.25">
      <c r="B939" s="91">
        <v>946</v>
      </c>
      <c r="C939" s="91"/>
      <c r="D939" s="92"/>
      <c r="E939" s="67"/>
      <c r="F939" s="92"/>
      <c r="G939" s="92"/>
      <c r="H939" s="92"/>
      <c r="I939" s="91"/>
      <c r="J939" s="91"/>
      <c r="K939" s="91"/>
      <c r="L939" s="91"/>
      <c r="M939" s="91"/>
      <c r="N939" s="92"/>
      <c r="O939" s="92"/>
    </row>
    <row r="940" spans="2:15" ht="14.25">
      <c r="B940" s="91">
        <v>947</v>
      </c>
      <c r="C940" s="91"/>
      <c r="D940" s="92"/>
      <c r="E940" s="67"/>
      <c r="F940" s="92"/>
      <c r="G940" s="92"/>
      <c r="H940" s="92"/>
      <c r="I940" s="91"/>
      <c r="J940" s="91"/>
      <c r="K940" s="91"/>
      <c r="L940" s="91"/>
      <c r="M940" s="91"/>
      <c r="N940" s="92"/>
      <c r="O940" s="92"/>
    </row>
    <row r="941" spans="2:15" ht="14.25">
      <c r="B941" s="91">
        <v>948</v>
      </c>
      <c r="C941" s="91"/>
      <c r="D941" s="92"/>
      <c r="E941" s="67"/>
      <c r="F941" s="92"/>
      <c r="G941" s="92"/>
      <c r="H941" s="92"/>
      <c r="I941" s="91"/>
      <c r="J941" s="91"/>
      <c r="K941" s="91"/>
      <c r="L941" s="91"/>
      <c r="M941" s="91"/>
      <c r="N941" s="92"/>
      <c r="O941" s="92"/>
    </row>
    <row r="942" spans="2:15" ht="14.25">
      <c r="B942" s="91">
        <v>949</v>
      </c>
      <c r="C942" s="91"/>
      <c r="D942" s="92"/>
      <c r="E942" s="67"/>
      <c r="F942" s="92"/>
      <c r="G942" s="92"/>
      <c r="H942" s="92"/>
      <c r="I942" s="91"/>
      <c r="J942" s="91"/>
      <c r="K942" s="91"/>
      <c r="L942" s="91"/>
      <c r="M942" s="91"/>
      <c r="N942" s="92"/>
      <c r="O942" s="92"/>
    </row>
    <row r="943" spans="2:15" ht="14.25">
      <c r="B943" s="91">
        <v>950</v>
      </c>
      <c r="C943" s="91"/>
      <c r="D943" s="92"/>
      <c r="E943" s="67"/>
      <c r="F943" s="92"/>
      <c r="G943" s="92"/>
      <c r="H943" s="92"/>
      <c r="I943" s="91"/>
      <c r="J943" s="91"/>
      <c r="K943" s="91"/>
      <c r="L943" s="91"/>
      <c r="M943" s="91"/>
      <c r="N943" s="92"/>
      <c r="O943" s="92"/>
    </row>
    <row r="944" spans="2:15" ht="14.25">
      <c r="B944" s="91">
        <v>951</v>
      </c>
      <c r="C944" s="91"/>
      <c r="D944" s="92"/>
      <c r="E944" s="67"/>
      <c r="F944" s="92"/>
      <c r="G944" s="92"/>
      <c r="H944" s="92"/>
      <c r="I944" s="91"/>
      <c r="J944" s="91"/>
      <c r="K944" s="91"/>
      <c r="L944" s="91"/>
      <c r="M944" s="91"/>
      <c r="N944" s="92"/>
      <c r="O944" s="92"/>
    </row>
    <row r="945" spans="2:15" ht="14.25">
      <c r="B945" s="91">
        <v>952</v>
      </c>
      <c r="C945" s="91"/>
      <c r="D945" s="92"/>
      <c r="E945" s="67"/>
      <c r="F945" s="92"/>
      <c r="G945" s="92"/>
      <c r="H945" s="92"/>
      <c r="I945" s="91"/>
      <c r="J945" s="91"/>
      <c r="K945" s="91"/>
      <c r="L945" s="91"/>
      <c r="M945" s="91"/>
      <c r="N945" s="92"/>
      <c r="O945" s="92"/>
    </row>
    <row r="946" spans="2:15" ht="14.25">
      <c r="B946" s="91">
        <v>953</v>
      </c>
      <c r="C946" s="91"/>
      <c r="D946" s="92"/>
      <c r="E946" s="67"/>
      <c r="F946" s="92"/>
      <c r="G946" s="92"/>
      <c r="H946" s="92"/>
      <c r="I946" s="91"/>
      <c r="J946" s="91"/>
      <c r="K946" s="91"/>
      <c r="L946" s="91"/>
      <c r="M946" s="91"/>
      <c r="N946" s="92"/>
      <c r="O946" s="92"/>
    </row>
    <row r="947" spans="2:15" ht="14.25">
      <c r="B947" s="91">
        <v>954</v>
      </c>
      <c r="C947" s="91"/>
      <c r="D947" s="92"/>
      <c r="E947" s="67"/>
      <c r="F947" s="92"/>
      <c r="G947" s="92"/>
      <c r="H947" s="92"/>
      <c r="I947" s="91"/>
      <c r="J947" s="91"/>
      <c r="K947" s="91"/>
      <c r="L947" s="91"/>
      <c r="M947" s="91"/>
      <c r="N947" s="92"/>
      <c r="O947" s="92"/>
    </row>
    <row r="948" spans="2:15" ht="14.25">
      <c r="B948" s="91">
        <v>955</v>
      </c>
      <c r="C948" s="91"/>
      <c r="D948" s="92"/>
      <c r="E948" s="67"/>
      <c r="F948" s="92"/>
      <c r="G948" s="92"/>
      <c r="H948" s="92"/>
      <c r="I948" s="91"/>
      <c r="J948" s="91"/>
      <c r="K948" s="91"/>
      <c r="L948" s="91"/>
      <c r="M948" s="91"/>
      <c r="N948" s="92"/>
      <c r="O948" s="92"/>
    </row>
    <row r="949" spans="2:15" ht="14.25">
      <c r="B949" s="91">
        <v>956</v>
      </c>
      <c r="C949" s="91"/>
      <c r="D949" s="92"/>
      <c r="E949" s="67"/>
      <c r="F949" s="92"/>
      <c r="G949" s="92"/>
      <c r="H949" s="92"/>
      <c r="I949" s="91"/>
      <c r="J949" s="91"/>
      <c r="K949" s="91"/>
      <c r="L949" s="91"/>
      <c r="M949" s="91"/>
      <c r="N949" s="92"/>
      <c r="O949" s="92"/>
    </row>
    <row r="950" spans="2:15" ht="14.25">
      <c r="B950" s="91">
        <v>957</v>
      </c>
      <c r="C950" s="91"/>
      <c r="D950" s="92"/>
      <c r="E950" s="67"/>
      <c r="F950" s="92"/>
      <c r="G950" s="92"/>
      <c r="H950" s="92"/>
      <c r="I950" s="91"/>
      <c r="J950" s="91"/>
      <c r="K950" s="91"/>
      <c r="L950" s="91"/>
      <c r="M950" s="91"/>
      <c r="N950" s="92"/>
      <c r="O950" s="92"/>
    </row>
    <row r="951" spans="2:15" ht="14.25">
      <c r="B951" s="91">
        <v>958</v>
      </c>
      <c r="C951" s="91"/>
      <c r="D951" s="92"/>
      <c r="E951" s="67"/>
      <c r="F951" s="92"/>
      <c r="G951" s="92"/>
      <c r="H951" s="92"/>
      <c r="I951" s="91"/>
      <c r="J951" s="91"/>
      <c r="K951" s="91"/>
      <c r="L951" s="91"/>
      <c r="M951" s="91"/>
      <c r="N951" s="92"/>
      <c r="O951" s="92"/>
    </row>
    <row r="952" spans="2:15" ht="14.25">
      <c r="B952" s="91">
        <v>959</v>
      </c>
      <c r="C952" s="91"/>
      <c r="D952" s="92"/>
      <c r="E952" s="67"/>
      <c r="F952" s="92"/>
      <c r="G952" s="92"/>
      <c r="H952" s="92"/>
      <c r="I952" s="91"/>
      <c r="J952" s="91"/>
      <c r="K952" s="91"/>
      <c r="L952" s="91"/>
      <c r="M952" s="91"/>
      <c r="N952" s="92"/>
      <c r="O952" s="92"/>
    </row>
    <row r="953" spans="2:15" ht="14.25">
      <c r="B953" s="91">
        <v>960</v>
      </c>
      <c r="C953" s="91"/>
      <c r="D953" s="92"/>
      <c r="E953" s="67"/>
      <c r="F953" s="92"/>
      <c r="G953" s="92"/>
      <c r="H953" s="92"/>
      <c r="I953" s="91"/>
      <c r="J953" s="91"/>
      <c r="K953" s="91"/>
      <c r="L953" s="91"/>
      <c r="M953" s="91"/>
      <c r="N953" s="92"/>
      <c r="O953" s="92"/>
    </row>
    <row r="954" spans="2:15" ht="14.25">
      <c r="B954" s="91">
        <v>961</v>
      </c>
      <c r="C954" s="91"/>
      <c r="D954" s="92"/>
      <c r="E954" s="67"/>
      <c r="F954" s="92"/>
      <c r="G954" s="92"/>
      <c r="H954" s="92"/>
      <c r="I954" s="91"/>
      <c r="J954" s="91"/>
      <c r="K954" s="91"/>
      <c r="L954" s="91"/>
      <c r="M954" s="91"/>
      <c r="N954" s="92"/>
      <c r="O954" s="92"/>
    </row>
    <row r="955" spans="2:15" ht="14.25">
      <c r="B955" s="91">
        <v>962</v>
      </c>
      <c r="C955" s="91"/>
      <c r="D955" s="92"/>
      <c r="E955" s="67"/>
      <c r="F955" s="92"/>
      <c r="G955" s="92"/>
      <c r="H955" s="92"/>
      <c r="I955" s="91"/>
      <c r="J955" s="91"/>
      <c r="K955" s="91"/>
      <c r="L955" s="91"/>
      <c r="M955" s="91"/>
      <c r="N955" s="92"/>
      <c r="O955" s="92"/>
    </row>
    <row r="956" spans="2:15" ht="14.25">
      <c r="B956" s="91">
        <v>963</v>
      </c>
      <c r="C956" s="91"/>
      <c r="D956" s="92"/>
      <c r="E956" s="67"/>
      <c r="F956" s="92"/>
      <c r="G956" s="92"/>
      <c r="H956" s="92"/>
      <c r="I956" s="91"/>
      <c r="J956" s="91"/>
      <c r="K956" s="91"/>
      <c r="L956" s="91"/>
      <c r="M956" s="91"/>
      <c r="N956" s="92"/>
      <c r="O956" s="92"/>
    </row>
    <row r="957" spans="2:15" ht="14.25">
      <c r="B957" s="91">
        <v>964</v>
      </c>
      <c r="C957" s="91"/>
      <c r="D957" s="92"/>
      <c r="E957" s="67"/>
      <c r="F957" s="92"/>
      <c r="G957" s="92"/>
      <c r="H957" s="92"/>
      <c r="I957" s="91"/>
      <c r="J957" s="91"/>
      <c r="K957" s="91"/>
      <c r="L957" s="91"/>
      <c r="M957" s="91"/>
      <c r="N957" s="92"/>
      <c r="O957" s="92"/>
    </row>
    <row r="958" spans="2:15" ht="14.25">
      <c r="B958" s="91">
        <v>965</v>
      </c>
      <c r="C958" s="91"/>
      <c r="D958" s="92"/>
      <c r="E958" s="67"/>
      <c r="F958" s="92"/>
      <c r="G958" s="92"/>
      <c r="H958" s="92"/>
      <c r="I958" s="91"/>
      <c r="J958" s="91"/>
      <c r="K958" s="91"/>
      <c r="L958" s="91"/>
      <c r="M958" s="91"/>
      <c r="N958" s="92"/>
      <c r="O958" s="92"/>
    </row>
    <row r="959" spans="2:15" ht="14.25">
      <c r="B959" s="91">
        <v>966</v>
      </c>
      <c r="C959" s="91"/>
      <c r="D959" s="92"/>
      <c r="E959" s="67"/>
      <c r="F959" s="92"/>
      <c r="G959" s="92"/>
      <c r="H959" s="92"/>
      <c r="I959" s="91"/>
      <c r="J959" s="91"/>
      <c r="K959" s="91"/>
      <c r="L959" s="91"/>
      <c r="M959" s="91"/>
      <c r="N959" s="92"/>
      <c r="O959" s="92"/>
    </row>
    <row r="960" spans="2:15" ht="14.25">
      <c r="B960" s="91">
        <v>967</v>
      </c>
      <c r="C960" s="91"/>
      <c r="D960" s="92"/>
      <c r="E960" s="67"/>
      <c r="F960" s="92"/>
      <c r="G960" s="92"/>
      <c r="H960" s="92"/>
      <c r="I960" s="91"/>
      <c r="J960" s="91"/>
      <c r="K960" s="91"/>
      <c r="L960" s="91"/>
      <c r="M960" s="91"/>
      <c r="N960" s="92"/>
      <c r="O960" s="92"/>
    </row>
    <row r="961" spans="2:15" ht="14.25">
      <c r="B961" s="91">
        <v>968</v>
      </c>
      <c r="C961" s="91"/>
      <c r="D961" s="92"/>
      <c r="E961" s="67"/>
      <c r="F961" s="92"/>
      <c r="G961" s="92"/>
      <c r="H961" s="92"/>
      <c r="I961" s="91"/>
      <c r="J961" s="91"/>
      <c r="K961" s="91"/>
      <c r="L961" s="91"/>
      <c r="M961" s="91"/>
      <c r="N961" s="92"/>
      <c r="O961" s="92"/>
    </row>
    <row r="962" spans="2:15" ht="14.25">
      <c r="B962" s="91">
        <v>969</v>
      </c>
      <c r="C962" s="91"/>
      <c r="D962" s="92"/>
      <c r="E962" s="67"/>
      <c r="F962" s="92"/>
      <c r="G962" s="92"/>
      <c r="H962" s="92"/>
      <c r="I962" s="91"/>
      <c r="J962" s="91"/>
      <c r="K962" s="91"/>
      <c r="L962" s="91"/>
      <c r="M962" s="91"/>
      <c r="N962" s="92"/>
      <c r="O962" s="92"/>
    </row>
    <row r="963" spans="2:15" ht="14.25">
      <c r="B963" s="91">
        <v>970</v>
      </c>
      <c r="C963" s="91"/>
      <c r="D963" s="92"/>
      <c r="E963" s="67"/>
      <c r="F963" s="92"/>
      <c r="G963" s="92"/>
      <c r="H963" s="92"/>
      <c r="I963" s="91"/>
      <c r="J963" s="91"/>
      <c r="K963" s="91"/>
      <c r="L963" s="91"/>
      <c r="M963" s="91"/>
      <c r="N963" s="92"/>
      <c r="O963" s="92"/>
    </row>
    <row r="964" spans="2:15" ht="14.25">
      <c r="B964" s="91">
        <v>971</v>
      </c>
      <c r="C964" s="91"/>
      <c r="D964" s="92"/>
      <c r="E964" s="67"/>
      <c r="F964" s="92"/>
      <c r="G964" s="92"/>
      <c r="H964" s="92"/>
      <c r="I964" s="91"/>
      <c r="J964" s="91"/>
      <c r="K964" s="91"/>
      <c r="L964" s="91"/>
      <c r="M964" s="91"/>
      <c r="N964" s="92"/>
      <c r="O964" s="92"/>
    </row>
    <row r="965" spans="2:15" ht="14.25">
      <c r="B965" s="91">
        <v>972</v>
      </c>
      <c r="C965" s="91"/>
      <c r="D965" s="92"/>
      <c r="E965" s="67"/>
      <c r="F965" s="92"/>
      <c r="G965" s="92"/>
      <c r="H965" s="92"/>
      <c r="I965" s="91"/>
      <c r="J965" s="91"/>
      <c r="K965" s="91"/>
      <c r="L965" s="91"/>
      <c r="M965" s="91"/>
      <c r="N965" s="92"/>
      <c r="O965" s="92"/>
    </row>
    <row r="966" spans="2:15" ht="14.25">
      <c r="B966" s="91">
        <v>973</v>
      </c>
      <c r="C966" s="91"/>
      <c r="D966" s="92"/>
      <c r="E966" s="67"/>
      <c r="F966" s="92"/>
      <c r="G966" s="92"/>
      <c r="H966" s="92"/>
      <c r="I966" s="91"/>
      <c r="J966" s="91"/>
      <c r="K966" s="91"/>
      <c r="L966" s="91"/>
      <c r="M966" s="91"/>
      <c r="N966" s="92"/>
      <c r="O966" s="92"/>
    </row>
    <row r="967" spans="2:15" ht="14.25">
      <c r="B967" s="91">
        <v>974</v>
      </c>
      <c r="C967" s="91"/>
      <c r="D967" s="92"/>
      <c r="E967" s="67"/>
      <c r="F967" s="92"/>
      <c r="G967" s="92"/>
      <c r="H967" s="92"/>
      <c r="I967" s="91"/>
      <c r="J967" s="91"/>
      <c r="K967" s="91"/>
      <c r="L967" s="91"/>
      <c r="M967" s="91"/>
      <c r="N967" s="92"/>
      <c r="O967" s="92"/>
    </row>
    <row r="968" spans="2:15" ht="14.25">
      <c r="B968" s="91">
        <v>975</v>
      </c>
      <c r="C968" s="91"/>
      <c r="D968" s="92"/>
      <c r="E968" s="67"/>
      <c r="F968" s="92"/>
      <c r="G968" s="92"/>
      <c r="H968" s="92"/>
      <c r="I968" s="91"/>
      <c r="J968" s="91"/>
      <c r="K968" s="91"/>
      <c r="L968" s="91"/>
      <c r="M968" s="91"/>
      <c r="N968" s="92"/>
      <c r="O968" s="92"/>
    </row>
    <row r="969" spans="2:15" ht="14.25">
      <c r="B969" s="91">
        <v>976</v>
      </c>
      <c r="C969" s="91"/>
      <c r="D969" s="92"/>
      <c r="E969" s="67"/>
      <c r="F969" s="92"/>
      <c r="G969" s="92"/>
      <c r="H969" s="92"/>
      <c r="I969" s="91"/>
      <c r="J969" s="91"/>
      <c r="K969" s="91"/>
      <c r="L969" s="91"/>
      <c r="M969" s="91"/>
      <c r="N969" s="92"/>
      <c r="O969" s="92"/>
    </row>
    <row r="970" spans="2:15" ht="14.25">
      <c r="B970" s="91">
        <v>977</v>
      </c>
      <c r="C970" s="91"/>
      <c r="D970" s="92"/>
      <c r="E970" s="67"/>
      <c r="F970" s="92"/>
      <c r="G970" s="92"/>
      <c r="H970" s="92"/>
      <c r="I970" s="91"/>
      <c r="J970" s="91"/>
      <c r="K970" s="91"/>
      <c r="L970" s="91"/>
      <c r="M970" s="91"/>
      <c r="N970" s="92"/>
      <c r="O970" s="92"/>
    </row>
    <row r="971" spans="2:15" ht="14.25">
      <c r="B971" s="91">
        <v>978</v>
      </c>
      <c r="C971" s="91"/>
      <c r="D971" s="92"/>
      <c r="E971" s="67"/>
      <c r="F971" s="92"/>
      <c r="G971" s="92"/>
      <c r="H971" s="92"/>
      <c r="I971" s="91"/>
      <c r="J971" s="91"/>
      <c r="K971" s="91"/>
      <c r="L971" s="91"/>
      <c r="M971" s="91"/>
      <c r="N971" s="92"/>
      <c r="O971" s="92"/>
    </row>
    <row r="972" spans="2:15" ht="14.25">
      <c r="B972" s="91">
        <v>979</v>
      </c>
      <c r="C972" s="91"/>
      <c r="D972" s="92"/>
      <c r="E972" s="67"/>
      <c r="F972" s="92"/>
      <c r="G972" s="92"/>
      <c r="H972" s="92"/>
      <c r="I972" s="91"/>
      <c r="J972" s="91"/>
      <c r="K972" s="91"/>
      <c r="L972" s="91"/>
      <c r="M972" s="91"/>
      <c r="N972" s="92"/>
      <c r="O972" s="92"/>
    </row>
    <row r="973" spans="2:15" ht="14.25">
      <c r="B973" s="91">
        <v>980</v>
      </c>
      <c r="C973" s="91"/>
      <c r="D973" s="92"/>
      <c r="E973" s="67"/>
      <c r="F973" s="92"/>
      <c r="G973" s="92"/>
      <c r="H973" s="92"/>
      <c r="I973" s="91"/>
      <c r="J973" s="91"/>
      <c r="K973" s="91"/>
      <c r="L973" s="91"/>
      <c r="M973" s="91"/>
      <c r="N973" s="92"/>
      <c r="O973" s="92"/>
    </row>
    <row r="974" spans="2:15" ht="14.25">
      <c r="B974" s="91">
        <v>981</v>
      </c>
      <c r="C974" s="91"/>
      <c r="D974" s="92"/>
      <c r="E974" s="67"/>
      <c r="F974" s="92"/>
      <c r="G974" s="92"/>
      <c r="H974" s="92"/>
      <c r="I974" s="91"/>
      <c r="J974" s="91"/>
      <c r="K974" s="91"/>
      <c r="L974" s="91"/>
      <c r="M974" s="91"/>
      <c r="N974" s="92"/>
      <c r="O974" s="92"/>
    </row>
    <row r="975" spans="2:15" ht="14.25">
      <c r="B975" s="91">
        <v>982</v>
      </c>
      <c r="C975" s="91"/>
      <c r="D975" s="92"/>
      <c r="E975" s="67"/>
      <c r="F975" s="92"/>
      <c r="G975" s="92"/>
      <c r="H975" s="92"/>
      <c r="I975" s="91"/>
      <c r="J975" s="91"/>
      <c r="K975" s="91"/>
      <c r="L975" s="91"/>
      <c r="M975" s="91"/>
      <c r="N975" s="92"/>
      <c r="O975" s="92"/>
    </row>
    <row r="976" spans="2:15" ht="14.25">
      <c r="B976" s="91">
        <v>983</v>
      </c>
      <c r="C976" s="91"/>
      <c r="D976" s="92"/>
      <c r="E976" s="67"/>
      <c r="F976" s="92"/>
      <c r="G976" s="92"/>
      <c r="H976" s="92"/>
      <c r="I976" s="91"/>
      <c r="J976" s="91"/>
      <c r="K976" s="91"/>
      <c r="L976" s="91"/>
      <c r="M976" s="91"/>
      <c r="N976" s="92"/>
      <c r="O976" s="92"/>
    </row>
    <row r="977" spans="2:15" ht="14.25">
      <c r="B977" s="91">
        <v>984</v>
      </c>
      <c r="C977" s="91"/>
      <c r="D977" s="92"/>
      <c r="E977" s="67"/>
      <c r="F977" s="92"/>
      <c r="G977" s="92"/>
      <c r="H977" s="92"/>
      <c r="I977" s="91"/>
      <c r="J977" s="91"/>
      <c r="K977" s="91"/>
      <c r="L977" s="91"/>
      <c r="M977" s="91"/>
      <c r="N977" s="92"/>
      <c r="O977" s="92"/>
    </row>
    <row r="978" spans="2:15" ht="14.25">
      <c r="B978" s="91">
        <v>985</v>
      </c>
      <c r="C978" s="91"/>
      <c r="D978" s="92"/>
      <c r="E978" s="67"/>
      <c r="F978" s="92"/>
      <c r="G978" s="92"/>
      <c r="H978" s="92"/>
      <c r="I978" s="91"/>
      <c r="J978" s="91"/>
      <c r="K978" s="91"/>
      <c r="L978" s="91"/>
      <c r="M978" s="91"/>
      <c r="N978" s="92"/>
      <c r="O978" s="92"/>
    </row>
    <row r="979" spans="2:15" ht="14.25">
      <c r="B979" s="91">
        <v>986</v>
      </c>
      <c r="C979" s="91"/>
      <c r="D979" s="92"/>
      <c r="E979" s="67"/>
      <c r="F979" s="92"/>
      <c r="G979" s="92"/>
      <c r="H979" s="92"/>
      <c r="I979" s="91"/>
      <c r="J979" s="91"/>
      <c r="K979" s="91"/>
      <c r="L979" s="91"/>
      <c r="M979" s="91"/>
      <c r="N979" s="92"/>
      <c r="O979" s="92"/>
    </row>
    <row r="980" spans="2:15" ht="14.25">
      <c r="B980" s="91">
        <v>987</v>
      </c>
      <c r="C980" s="91"/>
      <c r="D980" s="92"/>
      <c r="E980" s="67"/>
      <c r="F980" s="92"/>
      <c r="G980" s="92"/>
      <c r="H980" s="92"/>
      <c r="I980" s="91"/>
      <c r="J980" s="91"/>
      <c r="K980" s="91"/>
      <c r="L980" s="91"/>
      <c r="M980" s="91"/>
      <c r="N980" s="92"/>
      <c r="O980" s="92"/>
    </row>
    <row r="981" spans="2:15" ht="14.25">
      <c r="B981" s="91">
        <v>988</v>
      </c>
      <c r="C981" s="91"/>
      <c r="D981" s="92"/>
      <c r="E981" s="67"/>
      <c r="F981" s="92"/>
      <c r="G981" s="92"/>
      <c r="H981" s="92"/>
      <c r="I981" s="91"/>
      <c r="J981" s="91"/>
      <c r="K981" s="91"/>
      <c r="L981" s="91"/>
      <c r="M981" s="91"/>
      <c r="N981" s="92"/>
      <c r="O981" s="92"/>
    </row>
    <row r="982" spans="2:15" ht="14.25">
      <c r="B982" s="91">
        <v>989</v>
      </c>
      <c r="C982" s="91"/>
      <c r="D982" s="92"/>
      <c r="E982" s="67"/>
      <c r="F982" s="92"/>
      <c r="G982" s="92"/>
      <c r="H982" s="92"/>
      <c r="I982" s="91"/>
      <c r="J982" s="91"/>
      <c r="K982" s="91"/>
      <c r="L982" s="91"/>
      <c r="M982" s="91"/>
      <c r="N982" s="92"/>
      <c r="O982" s="92"/>
    </row>
    <row r="983" spans="2:15" ht="14.25">
      <c r="B983" s="91">
        <v>990</v>
      </c>
      <c r="C983" s="91"/>
      <c r="D983" s="92"/>
      <c r="E983" s="67"/>
      <c r="F983" s="92"/>
      <c r="G983" s="92"/>
      <c r="H983" s="92"/>
      <c r="I983" s="91"/>
      <c r="J983" s="91"/>
      <c r="K983" s="91"/>
      <c r="L983" s="91"/>
      <c r="M983" s="91"/>
      <c r="N983" s="92"/>
      <c r="O983" s="92"/>
    </row>
    <row r="984" spans="2:15" ht="14.25">
      <c r="B984" s="91">
        <v>991</v>
      </c>
      <c r="C984" s="91"/>
      <c r="D984" s="92"/>
      <c r="E984" s="67"/>
      <c r="F984" s="92"/>
      <c r="G984" s="92"/>
      <c r="H984" s="92"/>
      <c r="I984" s="91"/>
      <c r="J984" s="91"/>
      <c r="K984" s="91"/>
      <c r="L984" s="91"/>
      <c r="M984" s="91"/>
      <c r="N984" s="92"/>
      <c r="O984" s="92"/>
    </row>
    <row r="985" spans="2:15" ht="14.25">
      <c r="B985" s="91">
        <v>992</v>
      </c>
      <c r="C985" s="91"/>
      <c r="D985" s="92"/>
      <c r="E985" s="67"/>
      <c r="F985" s="92"/>
      <c r="G985" s="92"/>
      <c r="H985" s="92"/>
      <c r="I985" s="91"/>
      <c r="J985" s="91"/>
      <c r="K985" s="91"/>
      <c r="L985" s="91"/>
      <c r="M985" s="91"/>
      <c r="N985" s="92"/>
      <c r="O985" s="92"/>
    </row>
    <row r="986" spans="2:15" ht="14.25">
      <c r="B986" s="91">
        <v>993</v>
      </c>
      <c r="C986" s="91"/>
      <c r="D986" s="92"/>
      <c r="E986" s="67"/>
      <c r="F986" s="92"/>
      <c r="G986" s="92"/>
      <c r="H986" s="92"/>
      <c r="I986" s="91"/>
      <c r="J986" s="91"/>
      <c r="K986" s="91"/>
      <c r="L986" s="91"/>
      <c r="M986" s="91"/>
      <c r="N986" s="92"/>
      <c r="O986" s="92"/>
    </row>
    <row r="987" spans="2:15" ht="14.25">
      <c r="B987" s="91">
        <v>994</v>
      </c>
      <c r="C987" s="91"/>
      <c r="D987" s="92"/>
      <c r="E987" s="67"/>
      <c r="F987" s="92"/>
      <c r="G987" s="92"/>
      <c r="H987" s="92"/>
      <c r="I987" s="91"/>
      <c r="J987" s="91"/>
      <c r="K987" s="91"/>
      <c r="L987" s="91"/>
      <c r="M987" s="91"/>
      <c r="N987" s="92"/>
      <c r="O987" s="92"/>
    </row>
    <row r="988" spans="2:15" ht="14.25">
      <c r="B988" s="91">
        <v>995</v>
      </c>
      <c r="C988" s="91"/>
      <c r="D988" s="92"/>
      <c r="E988" s="67"/>
      <c r="F988" s="92"/>
      <c r="G988" s="92"/>
      <c r="H988" s="92"/>
      <c r="I988" s="91"/>
      <c r="J988" s="91"/>
      <c r="K988" s="91"/>
      <c r="L988" s="91"/>
      <c r="M988" s="91"/>
      <c r="N988" s="92"/>
      <c r="O988" s="92"/>
    </row>
    <row r="989" spans="2:15" ht="14.25">
      <c r="B989" s="91">
        <v>996</v>
      </c>
      <c r="C989" s="91"/>
      <c r="D989" s="92"/>
      <c r="E989" s="67"/>
      <c r="F989" s="92"/>
      <c r="G989" s="92"/>
      <c r="H989" s="92"/>
      <c r="I989" s="91"/>
      <c r="J989" s="91"/>
      <c r="K989" s="91"/>
      <c r="L989" s="91"/>
      <c r="M989" s="91"/>
      <c r="N989" s="92"/>
      <c r="O989" s="92"/>
    </row>
    <row r="990" spans="2:15" ht="14.25">
      <c r="B990" s="91">
        <v>997</v>
      </c>
      <c r="C990" s="91"/>
      <c r="D990" s="92"/>
      <c r="E990" s="67"/>
      <c r="F990" s="92"/>
      <c r="G990" s="92"/>
      <c r="H990" s="92"/>
      <c r="I990" s="91"/>
      <c r="J990" s="91"/>
      <c r="K990" s="91"/>
      <c r="L990" s="91"/>
      <c r="M990" s="91"/>
      <c r="N990" s="92"/>
      <c r="O990" s="92"/>
    </row>
    <row r="991" spans="2:15" ht="14.25">
      <c r="B991" s="91">
        <v>998</v>
      </c>
      <c r="C991" s="91"/>
      <c r="D991" s="92"/>
      <c r="E991" s="67"/>
      <c r="F991" s="92"/>
      <c r="G991" s="92"/>
      <c r="H991" s="92"/>
      <c r="I991" s="91"/>
      <c r="J991" s="91"/>
      <c r="K991" s="91"/>
      <c r="L991" s="91"/>
      <c r="M991" s="91"/>
      <c r="N991" s="92"/>
      <c r="O991" s="92"/>
    </row>
    <row r="992" spans="2:15" ht="14.25">
      <c r="B992" s="91">
        <v>999</v>
      </c>
      <c r="C992" s="91"/>
      <c r="D992" s="92"/>
      <c r="E992" s="67"/>
      <c r="F992" s="92"/>
      <c r="G992" s="92"/>
      <c r="H992" s="92"/>
      <c r="I992" s="91"/>
      <c r="J992" s="91"/>
      <c r="K992" s="91"/>
      <c r="L992" s="91"/>
      <c r="M992" s="91"/>
      <c r="N992" s="92"/>
      <c r="O992" s="92"/>
    </row>
    <row r="993" spans="2:15" ht="14.25">
      <c r="B993" s="91">
        <v>1000</v>
      </c>
      <c r="C993" s="91"/>
      <c r="D993" s="92"/>
      <c r="E993" s="67"/>
      <c r="F993" s="92"/>
      <c r="G993" s="92"/>
      <c r="H993" s="92"/>
      <c r="I993" s="91"/>
      <c r="J993" s="91"/>
      <c r="K993" s="91"/>
      <c r="L993" s="91"/>
      <c r="M993" s="91"/>
      <c r="N993" s="92"/>
      <c r="O993" s="92"/>
    </row>
  </sheetData>
  <phoneticPr fontId="2" type="noConversion"/>
  <dataValidations count="1">
    <dataValidation type="list" allowBlank="1" showInputMessage="1" showErrorMessage="1" sqref="N2 M3 N4:N993">
      <formula1>$S$4:$S$7</formula1>
    </dataValidation>
  </dataValidation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B2:S503"/>
  <sheetViews>
    <sheetView topLeftCell="H1" workbookViewId="0">
      <selection activeCell="P4" sqref="P4"/>
    </sheetView>
  </sheetViews>
  <sheetFormatPr defaultRowHeight="13.5"/>
  <cols>
    <col min="1" max="1" width="3" customWidth="1"/>
    <col min="4" max="4" width="20.5" bestFit="1" customWidth="1"/>
    <col min="5" max="5" width="58.25" bestFit="1" customWidth="1"/>
    <col min="6" max="6" width="18.375" style="142" bestFit="1" customWidth="1"/>
    <col min="7" max="7" width="38.875" bestFit="1" customWidth="1"/>
    <col min="8" max="8" width="11.5" style="380" customWidth="1"/>
    <col min="9" max="9" width="9.75" style="161" customWidth="1"/>
    <col min="10" max="10" width="10.375" customWidth="1"/>
    <col min="11" max="11" width="7.375" customWidth="1"/>
    <col min="12" max="12" width="18.375" style="161" bestFit="1" customWidth="1"/>
    <col min="13" max="13" width="30" style="161" customWidth="1"/>
    <col min="14" max="14" width="15" customWidth="1"/>
    <col min="15" max="15" width="21.75" customWidth="1"/>
  </cols>
  <sheetData>
    <row r="2" spans="2:19" s="10" customFormat="1" ht="20.25" customHeight="1">
      <c r="B2" s="39" t="s">
        <v>41080</v>
      </c>
      <c r="C2" s="40"/>
      <c r="D2" s="3"/>
      <c r="E2" s="4"/>
      <c r="F2" s="144"/>
      <c r="G2" s="6"/>
      <c r="H2" s="373"/>
      <c r="I2" s="7"/>
      <c r="J2" s="7"/>
      <c r="K2" s="7"/>
      <c r="L2" s="42"/>
      <c r="M2" s="7"/>
      <c r="N2" s="6"/>
      <c r="O2" s="6"/>
      <c r="P2" s="43"/>
      <c r="Q2" s="9"/>
      <c r="S2" s="44"/>
    </row>
    <row r="3" spans="2:19" ht="33">
      <c r="B3" s="45" t="s">
        <v>10630</v>
      </c>
      <c r="C3" s="46" t="s">
        <v>10631</v>
      </c>
      <c r="D3" s="46" t="s">
        <v>10632</v>
      </c>
      <c r="E3" s="47" t="s">
        <v>10633</v>
      </c>
      <c r="F3" s="47" t="s">
        <v>10634</v>
      </c>
      <c r="G3" s="47" t="s">
        <v>10635</v>
      </c>
      <c r="H3" s="374" t="s">
        <v>10636</v>
      </c>
      <c r="I3" s="45" t="s">
        <v>10637</v>
      </c>
      <c r="J3" s="45" t="s">
        <v>10638</v>
      </c>
      <c r="K3" s="48" t="s">
        <v>10639</v>
      </c>
      <c r="L3" s="45" t="s">
        <v>10640</v>
      </c>
      <c r="M3" s="45" t="s">
        <v>10641</v>
      </c>
      <c r="N3" s="47" t="s">
        <v>10642</v>
      </c>
      <c r="O3" s="47" t="s">
        <v>10643</v>
      </c>
      <c r="P3" s="9" t="s">
        <v>53259</v>
      </c>
      <c r="Q3" s="18"/>
      <c r="S3" s="44"/>
    </row>
    <row r="4" spans="2:19" ht="15.75">
      <c r="B4" s="50">
        <v>1</v>
      </c>
      <c r="C4" s="50"/>
      <c r="D4" s="375" t="s">
        <v>41081</v>
      </c>
      <c r="E4" s="375" t="s">
        <v>41082</v>
      </c>
      <c r="F4" s="376" t="s">
        <v>41083</v>
      </c>
      <c r="G4" s="375" t="s">
        <v>41084</v>
      </c>
      <c r="H4" s="377">
        <v>2015.06</v>
      </c>
      <c r="I4" s="378">
        <v>1000</v>
      </c>
      <c r="J4" s="378">
        <v>2</v>
      </c>
      <c r="K4" s="378"/>
      <c r="L4" s="91">
        <v>100000</v>
      </c>
      <c r="M4" s="378">
        <v>200</v>
      </c>
      <c r="N4" s="375" t="s">
        <v>2102</v>
      </c>
      <c r="O4" s="375"/>
      <c r="P4" s="9" t="s">
        <v>53263</v>
      </c>
      <c r="Q4" s="18"/>
      <c r="S4" s="44" t="s">
        <v>2580</v>
      </c>
    </row>
    <row r="5" spans="2:19" ht="15.75" customHeight="1">
      <c r="B5" s="50">
        <v>2</v>
      </c>
      <c r="C5" s="50"/>
      <c r="D5" s="92" t="s">
        <v>41085</v>
      </c>
      <c r="E5" s="92" t="s">
        <v>41086</v>
      </c>
      <c r="F5" s="92" t="s">
        <v>41087</v>
      </c>
      <c r="G5" s="92" t="s">
        <v>41088</v>
      </c>
      <c r="H5" s="377">
        <v>2008.09</v>
      </c>
      <c r="I5" s="91">
        <v>155</v>
      </c>
      <c r="J5" s="378">
        <f>I5/300</f>
        <v>0.51666666666666672</v>
      </c>
      <c r="K5" s="378"/>
      <c r="L5" s="91">
        <v>96000</v>
      </c>
      <c r="M5" s="91">
        <v>300</v>
      </c>
      <c r="N5" s="375" t="s">
        <v>20</v>
      </c>
      <c r="O5" s="92"/>
      <c r="P5" s="9" t="s">
        <v>53263</v>
      </c>
      <c r="Q5" s="18"/>
      <c r="S5" s="44" t="s">
        <v>2586</v>
      </c>
    </row>
    <row r="6" spans="2:19" ht="15.75">
      <c r="B6" s="50">
        <v>3</v>
      </c>
      <c r="C6" s="50"/>
      <c r="D6" s="51" t="s">
        <v>41089</v>
      </c>
      <c r="E6" s="51" t="s">
        <v>41090</v>
      </c>
      <c r="F6" s="92" t="s">
        <v>41091</v>
      </c>
      <c r="G6" s="51" t="s">
        <v>41092</v>
      </c>
      <c r="H6" s="379">
        <v>2012.1</v>
      </c>
      <c r="I6" s="50">
        <v>1200</v>
      </c>
      <c r="J6" s="50">
        <v>4</v>
      </c>
      <c r="K6" s="50">
        <v>4</v>
      </c>
      <c r="L6" s="91">
        <v>80000</v>
      </c>
      <c r="M6" s="50">
        <v>80</v>
      </c>
      <c r="N6" s="51" t="s">
        <v>33</v>
      </c>
      <c r="O6" s="51"/>
      <c r="P6" s="9" t="s">
        <v>53263</v>
      </c>
      <c r="Q6" s="18"/>
      <c r="S6" s="44" t="s">
        <v>13699</v>
      </c>
    </row>
    <row r="7" spans="2:19" ht="15.75">
      <c r="B7" s="50">
        <v>4</v>
      </c>
      <c r="C7" s="50"/>
      <c r="D7" s="375" t="s">
        <v>41093</v>
      </c>
      <c r="E7" s="375" t="s">
        <v>41094</v>
      </c>
      <c r="F7" s="376" t="s">
        <v>41095</v>
      </c>
      <c r="G7" s="375" t="s">
        <v>41096</v>
      </c>
      <c r="H7" s="377">
        <v>2015.05</v>
      </c>
      <c r="I7" s="378">
        <v>900</v>
      </c>
      <c r="J7" s="378">
        <v>3</v>
      </c>
      <c r="K7" s="378"/>
      <c r="L7" s="91">
        <v>80000</v>
      </c>
      <c r="M7" s="378">
        <v>140</v>
      </c>
      <c r="N7" s="375" t="s">
        <v>2102</v>
      </c>
      <c r="O7" s="375"/>
      <c r="P7" s="9" t="s">
        <v>53263</v>
      </c>
      <c r="Q7" s="18"/>
      <c r="S7" s="44" t="s">
        <v>4916</v>
      </c>
    </row>
    <row r="8" spans="2:19" ht="15.75">
      <c r="B8" s="50">
        <v>5</v>
      </c>
      <c r="C8" s="50"/>
      <c r="D8" s="185" t="s">
        <v>41097</v>
      </c>
      <c r="E8" s="51" t="s">
        <v>41098</v>
      </c>
      <c r="F8" s="92" t="s">
        <v>41099</v>
      </c>
      <c r="G8" s="51" t="s">
        <v>41100</v>
      </c>
      <c r="H8" s="379">
        <v>2012.1</v>
      </c>
      <c r="I8" s="50">
        <v>3000</v>
      </c>
      <c r="J8" s="50">
        <v>10</v>
      </c>
      <c r="K8" s="50">
        <v>10</v>
      </c>
      <c r="L8" s="91">
        <v>72000</v>
      </c>
      <c r="M8" s="50">
        <v>160</v>
      </c>
      <c r="N8" s="51" t="s">
        <v>33</v>
      </c>
      <c r="O8" s="51"/>
      <c r="P8" s="9" t="s">
        <v>53263</v>
      </c>
      <c r="Q8" s="18"/>
      <c r="S8" s="44"/>
    </row>
    <row r="9" spans="2:19" ht="15.75">
      <c r="B9" s="50">
        <v>6</v>
      </c>
      <c r="C9" s="50"/>
      <c r="D9" s="375" t="s">
        <v>41101</v>
      </c>
      <c r="E9" s="375" t="s">
        <v>41102</v>
      </c>
      <c r="F9" s="376" t="s">
        <v>41103</v>
      </c>
      <c r="G9" s="375" t="s">
        <v>41104</v>
      </c>
      <c r="H9" s="377">
        <v>2011.08</v>
      </c>
      <c r="I9" s="378">
        <v>1406</v>
      </c>
      <c r="J9" s="378">
        <v>5</v>
      </c>
      <c r="K9" s="378"/>
      <c r="L9" s="91">
        <v>70000</v>
      </c>
      <c r="M9" s="378">
        <v>100</v>
      </c>
      <c r="N9" s="375" t="s">
        <v>2102</v>
      </c>
      <c r="O9" s="375"/>
      <c r="P9" s="9" t="s">
        <v>53263</v>
      </c>
      <c r="Q9" s="18"/>
      <c r="S9" s="44"/>
    </row>
    <row r="10" spans="2:19" ht="15.75">
      <c r="B10" s="50">
        <v>7</v>
      </c>
      <c r="C10" s="50"/>
      <c r="D10" s="375" t="s">
        <v>41105</v>
      </c>
      <c r="E10" s="375" t="s">
        <v>41106</v>
      </c>
      <c r="F10" s="376" t="s">
        <v>41107</v>
      </c>
      <c r="G10" s="375" t="s">
        <v>41108</v>
      </c>
      <c r="H10" s="377">
        <v>2012.08</v>
      </c>
      <c r="I10" s="378">
        <v>1100</v>
      </c>
      <c r="J10" s="378">
        <v>4</v>
      </c>
      <c r="K10" s="378"/>
      <c r="L10" s="91">
        <v>70000</v>
      </c>
      <c r="M10" s="378">
        <v>100</v>
      </c>
      <c r="N10" s="375" t="s">
        <v>2102</v>
      </c>
      <c r="O10" s="375"/>
      <c r="P10" s="9" t="s">
        <v>53263</v>
      </c>
      <c r="Q10" s="18"/>
      <c r="S10" s="44"/>
    </row>
    <row r="11" spans="2:19" ht="15.75">
      <c r="B11" s="50">
        <v>8</v>
      </c>
      <c r="C11" s="50"/>
      <c r="D11" s="92" t="s">
        <v>41109</v>
      </c>
      <c r="E11" s="92" t="s">
        <v>41110</v>
      </c>
      <c r="F11" s="92" t="s">
        <v>41111</v>
      </c>
      <c r="G11" s="92" t="s">
        <v>41112</v>
      </c>
      <c r="H11" s="377">
        <v>2016.05</v>
      </c>
      <c r="I11" s="91" t="s">
        <v>41113</v>
      </c>
      <c r="J11" s="378">
        <v>1</v>
      </c>
      <c r="K11" s="378"/>
      <c r="L11" s="91">
        <v>68000</v>
      </c>
      <c r="M11" s="91">
        <v>120</v>
      </c>
      <c r="N11" s="375" t="s">
        <v>2102</v>
      </c>
      <c r="O11" s="92"/>
      <c r="P11" s="9" t="s">
        <v>53263</v>
      </c>
      <c r="Q11" s="18"/>
      <c r="S11" s="44"/>
    </row>
    <row r="12" spans="2:19" ht="15.75">
      <c r="B12" s="50">
        <v>9</v>
      </c>
      <c r="C12" s="50"/>
      <c r="D12" s="51" t="s">
        <v>41114</v>
      </c>
      <c r="E12" s="51" t="s">
        <v>41115</v>
      </c>
      <c r="F12" s="92" t="s">
        <v>41116</v>
      </c>
      <c r="G12" s="51" t="s">
        <v>41092</v>
      </c>
      <c r="H12" s="379">
        <v>2012.1</v>
      </c>
      <c r="I12" s="50">
        <v>462</v>
      </c>
      <c r="J12" s="50">
        <v>2</v>
      </c>
      <c r="K12" s="50"/>
      <c r="L12" s="91">
        <v>61000</v>
      </c>
      <c r="M12" s="50">
        <v>90</v>
      </c>
      <c r="N12" s="51" t="s">
        <v>2102</v>
      </c>
      <c r="O12" s="51"/>
      <c r="P12" s="9" t="s">
        <v>53263</v>
      </c>
      <c r="Q12" s="18"/>
      <c r="S12" s="44"/>
    </row>
    <row r="13" spans="2:19" ht="15.75">
      <c r="B13" s="50">
        <v>10</v>
      </c>
      <c r="C13" s="50"/>
      <c r="D13" s="375" t="s">
        <v>41117</v>
      </c>
      <c r="E13" s="375" t="s">
        <v>41118</v>
      </c>
      <c r="F13" s="376" t="s">
        <v>41119</v>
      </c>
      <c r="G13" s="375" t="s">
        <v>41120</v>
      </c>
      <c r="H13" s="377">
        <v>2016.03</v>
      </c>
      <c r="I13" s="378">
        <v>765</v>
      </c>
      <c r="J13" s="378">
        <v>2</v>
      </c>
      <c r="K13" s="378"/>
      <c r="L13" s="91">
        <v>60000</v>
      </c>
      <c r="M13" s="378">
        <v>250</v>
      </c>
      <c r="N13" s="375" t="s">
        <v>2102</v>
      </c>
      <c r="O13" s="375"/>
      <c r="P13" s="9" t="s">
        <v>53263</v>
      </c>
      <c r="Q13" s="18"/>
      <c r="S13" s="44"/>
    </row>
    <row r="14" spans="2:19" ht="15.75">
      <c r="B14" s="50">
        <v>11</v>
      </c>
      <c r="C14" s="50"/>
      <c r="D14" s="375" t="s">
        <v>41121</v>
      </c>
      <c r="E14" s="375" t="s">
        <v>41122</v>
      </c>
      <c r="F14" s="376" t="s">
        <v>41123</v>
      </c>
      <c r="G14" s="375" t="s">
        <v>41124</v>
      </c>
      <c r="H14" s="377">
        <v>2015.02</v>
      </c>
      <c r="I14" s="378">
        <v>1800</v>
      </c>
      <c r="J14" s="378">
        <v>6</v>
      </c>
      <c r="K14" s="378"/>
      <c r="L14" s="91">
        <v>60000</v>
      </c>
      <c r="M14" s="378">
        <v>100</v>
      </c>
      <c r="N14" s="375" t="s">
        <v>2102</v>
      </c>
      <c r="O14" s="375"/>
      <c r="P14" s="9" t="s">
        <v>53263</v>
      </c>
      <c r="Q14" s="18"/>
      <c r="S14" s="44"/>
    </row>
    <row r="15" spans="2:19" ht="15.75">
      <c r="B15" s="50">
        <v>12</v>
      </c>
      <c r="C15" s="50"/>
      <c r="D15" s="375" t="s">
        <v>41125</v>
      </c>
      <c r="E15" s="375" t="s">
        <v>41126</v>
      </c>
      <c r="F15" s="376" t="s">
        <v>41127</v>
      </c>
      <c r="G15" s="375" t="s">
        <v>41128</v>
      </c>
      <c r="H15" s="377">
        <v>2012.08</v>
      </c>
      <c r="I15" s="378">
        <v>400</v>
      </c>
      <c r="J15" s="378">
        <v>2</v>
      </c>
      <c r="K15" s="378"/>
      <c r="L15" s="91">
        <v>60000</v>
      </c>
      <c r="M15" s="378">
        <v>160</v>
      </c>
      <c r="N15" s="375" t="s">
        <v>20</v>
      </c>
      <c r="O15" s="375"/>
      <c r="P15" s="9" t="s">
        <v>53263</v>
      </c>
      <c r="Q15" s="18"/>
      <c r="S15" s="44"/>
    </row>
    <row r="16" spans="2:19" ht="15.75">
      <c r="B16" s="50">
        <v>13</v>
      </c>
      <c r="C16" s="50"/>
      <c r="D16" s="92" t="s">
        <v>41129</v>
      </c>
      <c r="E16" s="92" t="s">
        <v>41130</v>
      </c>
      <c r="F16" s="92" t="s">
        <v>41131</v>
      </c>
      <c r="G16" s="92" t="s">
        <v>41132</v>
      </c>
      <c r="H16" s="377">
        <v>2019.08</v>
      </c>
      <c r="I16" s="91">
        <v>76</v>
      </c>
      <c r="J16" s="378">
        <v>1</v>
      </c>
      <c r="K16" s="378"/>
      <c r="L16" s="91">
        <v>60000</v>
      </c>
      <c r="M16" s="91">
        <v>105</v>
      </c>
      <c r="N16" s="375" t="s">
        <v>2102</v>
      </c>
      <c r="O16" s="92"/>
      <c r="P16" s="9" t="s">
        <v>53263</v>
      </c>
      <c r="Q16" s="18"/>
      <c r="S16" s="44"/>
    </row>
    <row r="17" spans="2:19" ht="15.75">
      <c r="B17" s="50">
        <v>14</v>
      </c>
      <c r="C17" s="50"/>
      <c r="D17" s="375" t="s">
        <v>41133</v>
      </c>
      <c r="E17" s="375" t="s">
        <v>41134</v>
      </c>
      <c r="F17" s="376" t="s">
        <v>41135</v>
      </c>
      <c r="G17" s="375" t="s">
        <v>41136</v>
      </c>
      <c r="H17" s="377">
        <v>2002.03</v>
      </c>
      <c r="I17" s="378">
        <v>704</v>
      </c>
      <c r="J17" s="378">
        <v>2</v>
      </c>
      <c r="K17" s="378"/>
      <c r="L17" s="91">
        <v>60000</v>
      </c>
      <c r="M17" s="378">
        <v>160</v>
      </c>
      <c r="N17" s="375" t="s">
        <v>2102</v>
      </c>
      <c r="O17" s="375"/>
      <c r="P17" s="9" t="s">
        <v>53263</v>
      </c>
      <c r="Q17" s="18"/>
      <c r="S17" s="44"/>
    </row>
    <row r="18" spans="2:19" ht="15.75">
      <c r="B18" s="50">
        <v>15</v>
      </c>
      <c r="C18" s="50"/>
      <c r="D18" s="375" t="s">
        <v>41137</v>
      </c>
      <c r="E18" s="375" t="s">
        <v>41138</v>
      </c>
      <c r="F18" s="376" t="s">
        <v>41139</v>
      </c>
      <c r="G18" s="375" t="s">
        <v>41140</v>
      </c>
      <c r="H18" s="377">
        <v>2006.07</v>
      </c>
      <c r="I18" s="378">
        <v>400</v>
      </c>
      <c r="J18" s="378">
        <v>1</v>
      </c>
      <c r="K18" s="378"/>
      <c r="L18" s="91">
        <v>60000</v>
      </c>
      <c r="M18" s="378">
        <v>110</v>
      </c>
      <c r="N18" s="375" t="s">
        <v>2102</v>
      </c>
      <c r="O18" s="375"/>
      <c r="P18" s="9" t="s">
        <v>53263</v>
      </c>
      <c r="Q18" s="18"/>
      <c r="S18" s="44"/>
    </row>
    <row r="19" spans="2:19" ht="15.75">
      <c r="B19" s="50">
        <v>16</v>
      </c>
      <c r="C19" s="50"/>
      <c r="D19" s="92" t="s">
        <v>41141</v>
      </c>
      <c r="E19" s="92" t="s">
        <v>41142</v>
      </c>
      <c r="F19" s="92" t="s">
        <v>41143</v>
      </c>
      <c r="G19" s="92" t="s">
        <v>41144</v>
      </c>
      <c r="H19" s="377">
        <v>2020.09</v>
      </c>
      <c r="I19" s="91">
        <v>701</v>
      </c>
      <c r="J19" s="378">
        <v>2</v>
      </c>
      <c r="K19" s="378"/>
      <c r="L19" s="91">
        <v>60000</v>
      </c>
      <c r="M19" s="91">
        <v>140</v>
      </c>
      <c r="N19" s="375" t="s">
        <v>2102</v>
      </c>
      <c r="O19" s="92"/>
      <c r="P19" s="9" t="s">
        <v>53263</v>
      </c>
      <c r="Q19" s="18"/>
      <c r="S19" s="44"/>
    </row>
    <row r="20" spans="2:19" ht="15.75">
      <c r="B20" s="50">
        <v>17</v>
      </c>
      <c r="C20" s="50"/>
      <c r="D20" s="376" t="s">
        <v>41145</v>
      </c>
      <c r="E20" s="375" t="s">
        <v>41146</v>
      </c>
      <c r="F20" s="376" t="s">
        <v>41147</v>
      </c>
      <c r="G20" s="375" t="s">
        <v>41148</v>
      </c>
      <c r="H20" s="377">
        <v>2016.04</v>
      </c>
      <c r="I20" s="378">
        <v>636</v>
      </c>
      <c r="J20" s="378">
        <v>2</v>
      </c>
      <c r="K20" s="378"/>
      <c r="L20" s="91">
        <v>60000</v>
      </c>
      <c r="M20" s="378">
        <v>70</v>
      </c>
      <c r="N20" s="375" t="s">
        <v>2102</v>
      </c>
      <c r="O20" s="375"/>
      <c r="P20" s="9" t="s">
        <v>53263</v>
      </c>
      <c r="Q20" s="18"/>
      <c r="S20" s="44"/>
    </row>
    <row r="21" spans="2:19" ht="15.75">
      <c r="B21" s="50">
        <v>18</v>
      </c>
      <c r="C21" s="50"/>
      <c r="D21" s="375" t="s">
        <v>41149</v>
      </c>
      <c r="E21" s="375" t="s">
        <v>41150</v>
      </c>
      <c r="F21" s="376" t="s">
        <v>41151</v>
      </c>
      <c r="G21" s="375" t="s">
        <v>41152</v>
      </c>
      <c r="H21" s="377">
        <v>2013.07</v>
      </c>
      <c r="I21" s="378">
        <v>1500</v>
      </c>
      <c r="J21" s="378">
        <v>5</v>
      </c>
      <c r="K21" s="378"/>
      <c r="L21" s="91">
        <v>60000</v>
      </c>
      <c r="M21" s="378">
        <v>130</v>
      </c>
      <c r="N21" s="375" t="s">
        <v>2102</v>
      </c>
      <c r="O21" s="375"/>
      <c r="P21" s="9" t="s">
        <v>53263</v>
      </c>
      <c r="Q21" s="18"/>
      <c r="S21" s="44"/>
    </row>
    <row r="22" spans="2:19" ht="15.75">
      <c r="B22" s="50">
        <v>19</v>
      </c>
      <c r="C22" s="50"/>
      <c r="D22" s="375" t="s">
        <v>41153</v>
      </c>
      <c r="E22" s="375" t="s">
        <v>41154</v>
      </c>
      <c r="F22" s="376" t="s">
        <v>41155</v>
      </c>
      <c r="G22" s="375" t="s">
        <v>41120</v>
      </c>
      <c r="H22" s="377">
        <v>1996.05</v>
      </c>
      <c r="I22" s="378">
        <v>660</v>
      </c>
      <c r="J22" s="378">
        <v>2</v>
      </c>
      <c r="K22" s="378"/>
      <c r="L22" s="91">
        <v>60000</v>
      </c>
      <c r="M22" s="378">
        <v>139</v>
      </c>
      <c r="N22" s="375" t="s">
        <v>2102</v>
      </c>
      <c r="O22" s="375"/>
      <c r="P22" s="9" t="s">
        <v>53263</v>
      </c>
      <c r="Q22" s="18"/>
      <c r="S22" s="44"/>
    </row>
    <row r="23" spans="2:19" ht="15.75">
      <c r="B23" s="50">
        <v>20</v>
      </c>
      <c r="C23" s="50"/>
      <c r="D23" s="375" t="s">
        <v>41156</v>
      </c>
      <c r="E23" s="375" t="s">
        <v>41157</v>
      </c>
      <c r="F23" s="376" t="s">
        <v>41158</v>
      </c>
      <c r="G23" s="375" t="s">
        <v>41159</v>
      </c>
      <c r="H23" s="377">
        <v>2016.03</v>
      </c>
      <c r="I23" s="378">
        <v>714</v>
      </c>
      <c r="J23" s="378">
        <v>2</v>
      </c>
      <c r="K23" s="378"/>
      <c r="L23" s="91">
        <v>60000</v>
      </c>
      <c r="M23" s="378">
        <v>370</v>
      </c>
      <c r="N23" s="375" t="s">
        <v>2102</v>
      </c>
      <c r="O23" s="375"/>
      <c r="P23" s="9" t="s">
        <v>53263</v>
      </c>
      <c r="Q23" s="18"/>
      <c r="S23" s="44"/>
    </row>
    <row r="24" spans="2:19" ht="15.75">
      <c r="B24" s="50">
        <v>21</v>
      </c>
      <c r="C24" s="50"/>
      <c r="D24" s="92" t="s">
        <v>41160</v>
      </c>
      <c r="E24" s="92" t="s">
        <v>41161</v>
      </c>
      <c r="F24" s="92" t="s">
        <v>41162</v>
      </c>
      <c r="G24" s="92" t="s">
        <v>13722</v>
      </c>
      <c r="H24" s="377">
        <v>2013.07</v>
      </c>
      <c r="I24" s="91">
        <v>1670</v>
      </c>
      <c r="J24" s="378">
        <f>I24/300</f>
        <v>5.5666666666666664</v>
      </c>
      <c r="K24" s="378"/>
      <c r="L24" s="91">
        <v>57000</v>
      </c>
      <c r="M24" s="91">
        <v>450</v>
      </c>
      <c r="N24" s="375" t="s">
        <v>20</v>
      </c>
      <c r="O24" s="92"/>
      <c r="P24" s="9" t="s">
        <v>53263</v>
      </c>
      <c r="Q24" s="18"/>
      <c r="S24" s="44"/>
    </row>
    <row r="25" spans="2:19" ht="15.75">
      <c r="B25" s="50">
        <v>22</v>
      </c>
      <c r="C25" s="50"/>
      <c r="D25" s="92" t="s">
        <v>41163</v>
      </c>
      <c r="E25" s="92" t="s">
        <v>41164</v>
      </c>
      <c r="F25" s="92" t="s">
        <v>41165</v>
      </c>
      <c r="G25" s="92" t="s">
        <v>41166</v>
      </c>
      <c r="H25" s="377">
        <v>2014.05</v>
      </c>
      <c r="I25" s="91">
        <v>500</v>
      </c>
      <c r="J25" s="378">
        <v>1</v>
      </c>
      <c r="K25" s="378"/>
      <c r="L25" s="91">
        <v>57000</v>
      </c>
      <c r="M25" s="91">
        <v>150</v>
      </c>
      <c r="N25" s="375" t="s">
        <v>2102</v>
      </c>
      <c r="O25" s="92"/>
      <c r="P25" s="9" t="s">
        <v>53263</v>
      </c>
      <c r="Q25" s="18"/>
      <c r="S25" s="44"/>
    </row>
    <row r="26" spans="2:19" ht="15.75">
      <c r="B26" s="50">
        <v>23</v>
      </c>
      <c r="C26" s="50"/>
      <c r="D26" s="92" t="s">
        <v>41167</v>
      </c>
      <c r="E26" s="92" t="s">
        <v>41168</v>
      </c>
      <c r="F26" s="92" t="s">
        <v>41169</v>
      </c>
      <c r="G26" s="92" t="s">
        <v>13722</v>
      </c>
      <c r="H26" s="377">
        <v>2013.05</v>
      </c>
      <c r="I26" s="91">
        <v>2500</v>
      </c>
      <c r="J26" s="378">
        <f>I26/300</f>
        <v>8.3333333333333339</v>
      </c>
      <c r="K26" s="378"/>
      <c r="L26" s="91">
        <v>56000</v>
      </c>
      <c r="M26" s="91">
        <v>260</v>
      </c>
      <c r="N26" s="375" t="s">
        <v>20</v>
      </c>
      <c r="O26" s="92"/>
      <c r="P26" s="9" t="s">
        <v>53263</v>
      </c>
      <c r="Q26" s="18"/>
      <c r="S26" s="44"/>
    </row>
    <row r="27" spans="2:19" ht="15.75">
      <c r="B27" s="50">
        <v>24</v>
      </c>
      <c r="C27" s="50"/>
      <c r="D27" s="92" t="s">
        <v>41170</v>
      </c>
      <c r="E27" s="92" t="s">
        <v>41171</v>
      </c>
      <c r="F27" s="92" t="s">
        <v>41172</v>
      </c>
      <c r="G27" s="92" t="s">
        <v>13722</v>
      </c>
      <c r="H27" s="377">
        <v>2013.05</v>
      </c>
      <c r="I27" s="91">
        <v>2800</v>
      </c>
      <c r="J27" s="378">
        <v>10</v>
      </c>
      <c r="K27" s="378"/>
      <c r="L27" s="91">
        <v>56000</v>
      </c>
      <c r="M27" s="91">
        <v>180</v>
      </c>
      <c r="N27" s="375" t="s">
        <v>20</v>
      </c>
      <c r="O27" s="92"/>
      <c r="P27" s="9" t="s">
        <v>53263</v>
      </c>
      <c r="Q27" s="18"/>
      <c r="S27" s="44"/>
    </row>
    <row r="28" spans="2:19" ht="15.75">
      <c r="B28" s="50">
        <v>25</v>
      </c>
      <c r="C28" s="50"/>
      <c r="D28" s="51" t="s">
        <v>41173</v>
      </c>
      <c r="E28" s="51" t="s">
        <v>41174</v>
      </c>
      <c r="F28" s="92" t="s">
        <v>41175</v>
      </c>
      <c r="G28" s="51" t="s">
        <v>41100</v>
      </c>
      <c r="H28" s="379">
        <v>2016.1</v>
      </c>
      <c r="I28" s="50">
        <v>4600</v>
      </c>
      <c r="J28" s="50">
        <v>22</v>
      </c>
      <c r="K28" s="50">
        <v>22</v>
      </c>
      <c r="L28" s="91">
        <v>56000</v>
      </c>
      <c r="M28" s="50">
        <v>155</v>
      </c>
      <c r="N28" s="51" t="s">
        <v>33</v>
      </c>
      <c r="O28" s="51"/>
      <c r="P28" s="9" t="s">
        <v>53263</v>
      </c>
      <c r="Q28" s="18"/>
      <c r="S28" s="44"/>
    </row>
    <row r="29" spans="2:19" ht="15.75">
      <c r="B29" s="50">
        <v>26</v>
      </c>
      <c r="C29" s="50"/>
      <c r="D29" s="92" t="s">
        <v>41176</v>
      </c>
      <c r="E29" s="92" t="s">
        <v>41177</v>
      </c>
      <c r="F29" s="92" t="s">
        <v>41178</v>
      </c>
      <c r="G29" s="92" t="s">
        <v>41179</v>
      </c>
      <c r="H29" s="377">
        <v>2008.04</v>
      </c>
      <c r="I29" s="91">
        <v>700</v>
      </c>
      <c r="J29" s="378">
        <f>I29/300</f>
        <v>2.3333333333333335</v>
      </c>
      <c r="K29" s="378"/>
      <c r="L29" s="91">
        <v>56000</v>
      </c>
      <c r="M29" s="91">
        <v>450</v>
      </c>
      <c r="N29" s="375" t="s">
        <v>2102</v>
      </c>
      <c r="O29" s="92"/>
      <c r="P29" s="9" t="s">
        <v>53263</v>
      </c>
      <c r="Q29" s="18"/>
      <c r="S29" s="44"/>
    </row>
    <row r="30" spans="2:19" ht="15.75">
      <c r="B30" s="50">
        <v>27</v>
      </c>
      <c r="C30" s="50"/>
      <c r="D30" s="92" t="s">
        <v>41180</v>
      </c>
      <c r="E30" s="92" t="s">
        <v>41181</v>
      </c>
      <c r="F30" s="92" t="s">
        <v>41182</v>
      </c>
      <c r="G30" s="92" t="s">
        <v>41183</v>
      </c>
      <c r="H30" s="377">
        <v>2007.04</v>
      </c>
      <c r="I30" s="91">
        <v>200</v>
      </c>
      <c r="J30" s="378">
        <f>I30/300</f>
        <v>0.66666666666666663</v>
      </c>
      <c r="K30" s="378"/>
      <c r="L30" s="91">
        <v>55000</v>
      </c>
      <c r="M30" s="91">
        <v>600</v>
      </c>
      <c r="N30" s="375" t="s">
        <v>2102</v>
      </c>
      <c r="O30" s="92"/>
      <c r="P30" s="9" t="s">
        <v>53263</v>
      </c>
      <c r="Q30" s="18"/>
      <c r="S30" s="44"/>
    </row>
    <row r="31" spans="2:19" ht="15.75">
      <c r="B31" s="50">
        <v>28</v>
      </c>
      <c r="C31" s="50"/>
      <c r="D31" s="375" t="s">
        <v>41184</v>
      </c>
      <c r="E31" s="375" t="s">
        <v>41185</v>
      </c>
      <c r="F31" s="376" t="s">
        <v>41186</v>
      </c>
      <c r="G31" s="375" t="s">
        <v>41187</v>
      </c>
      <c r="H31" s="377">
        <v>2008.06</v>
      </c>
      <c r="I31" s="378">
        <v>400</v>
      </c>
      <c r="J31" s="378">
        <v>1</v>
      </c>
      <c r="K31" s="378"/>
      <c r="L31" s="91">
        <v>55000</v>
      </c>
      <c r="M31" s="378">
        <v>100</v>
      </c>
      <c r="N31" s="375" t="s">
        <v>2102</v>
      </c>
      <c r="O31" s="375"/>
      <c r="P31" s="9" t="s">
        <v>53263</v>
      </c>
      <c r="Q31" s="18"/>
      <c r="S31" s="44"/>
    </row>
    <row r="32" spans="2:19" ht="15.75">
      <c r="B32" s="50">
        <v>29</v>
      </c>
      <c r="C32" s="50"/>
      <c r="D32" s="92" t="s">
        <v>41188</v>
      </c>
      <c r="E32" s="92" t="s">
        <v>41189</v>
      </c>
      <c r="F32" s="92" t="s">
        <v>41190</v>
      </c>
      <c r="G32" s="92" t="s">
        <v>16675</v>
      </c>
      <c r="H32" s="377">
        <v>2020.08</v>
      </c>
      <c r="I32" s="91">
        <v>1100</v>
      </c>
      <c r="J32" s="378">
        <f>I32/300</f>
        <v>3.6666666666666665</v>
      </c>
      <c r="K32" s="378"/>
      <c r="L32" s="91">
        <v>55000</v>
      </c>
      <c r="M32" s="91">
        <v>190</v>
      </c>
      <c r="N32" s="375" t="s">
        <v>2102</v>
      </c>
      <c r="O32" s="92"/>
      <c r="P32" s="9" t="s">
        <v>53263</v>
      </c>
      <c r="Q32" s="18"/>
      <c r="S32" s="44"/>
    </row>
    <row r="33" spans="2:19" ht="15.75">
      <c r="B33" s="50">
        <v>30</v>
      </c>
      <c r="C33" s="50"/>
      <c r="D33" s="375" t="s">
        <v>41191</v>
      </c>
      <c r="E33" s="375" t="s">
        <v>41192</v>
      </c>
      <c r="F33" s="376" t="s">
        <v>41193</v>
      </c>
      <c r="G33" s="375" t="s">
        <v>41194</v>
      </c>
      <c r="H33" s="377">
        <v>2007.02</v>
      </c>
      <c r="I33" s="378">
        <v>1395</v>
      </c>
      <c r="J33" s="378">
        <v>4</v>
      </c>
      <c r="K33" s="378"/>
      <c r="L33" s="91">
        <v>55000</v>
      </c>
      <c r="M33" s="378">
        <v>140</v>
      </c>
      <c r="N33" s="375" t="s">
        <v>2102</v>
      </c>
      <c r="O33" s="375"/>
      <c r="P33" s="9" t="s">
        <v>53263</v>
      </c>
      <c r="Q33" s="18"/>
      <c r="S33" s="44"/>
    </row>
    <row r="34" spans="2:19" ht="15.75">
      <c r="B34" s="50">
        <v>31</v>
      </c>
      <c r="C34" s="50"/>
      <c r="D34" s="375" t="s">
        <v>41195</v>
      </c>
      <c r="E34" s="375" t="s">
        <v>41196</v>
      </c>
      <c r="F34" s="376" t="s">
        <v>41197</v>
      </c>
      <c r="G34" s="375" t="s">
        <v>41198</v>
      </c>
      <c r="H34" s="377">
        <v>2007.04</v>
      </c>
      <c r="I34" s="378">
        <v>500</v>
      </c>
      <c r="J34" s="378">
        <v>2</v>
      </c>
      <c r="K34" s="378"/>
      <c r="L34" s="91">
        <v>55000</v>
      </c>
      <c r="M34" s="378">
        <v>103</v>
      </c>
      <c r="N34" s="375" t="s">
        <v>2102</v>
      </c>
      <c r="O34" s="375"/>
      <c r="P34" s="9" t="s">
        <v>53263</v>
      </c>
      <c r="Q34" s="18"/>
      <c r="S34" s="44"/>
    </row>
    <row r="35" spans="2:19" ht="15.75">
      <c r="B35" s="50">
        <v>32</v>
      </c>
      <c r="C35" s="50"/>
      <c r="D35" s="375" t="s">
        <v>41199</v>
      </c>
      <c r="E35" s="375" t="s">
        <v>41200</v>
      </c>
      <c r="F35" s="376" t="s">
        <v>41201</v>
      </c>
      <c r="G35" s="375" t="s">
        <v>41202</v>
      </c>
      <c r="H35" s="377">
        <v>2017.12</v>
      </c>
      <c r="I35" s="378">
        <v>900</v>
      </c>
      <c r="J35" s="378">
        <v>3</v>
      </c>
      <c r="K35" s="378"/>
      <c r="L35" s="91">
        <v>55000</v>
      </c>
      <c r="M35" s="378">
        <v>100</v>
      </c>
      <c r="N35" s="375" t="s">
        <v>2102</v>
      </c>
      <c r="O35" s="375"/>
      <c r="P35" s="9" t="s">
        <v>53263</v>
      </c>
      <c r="Q35" s="18"/>
      <c r="S35" s="44"/>
    </row>
    <row r="36" spans="2:19" ht="15.75">
      <c r="B36" s="50">
        <v>33</v>
      </c>
      <c r="C36" s="50"/>
      <c r="D36" s="375" t="s">
        <v>41203</v>
      </c>
      <c r="E36" s="375" t="s">
        <v>41204</v>
      </c>
      <c r="F36" s="376" t="s">
        <v>41205</v>
      </c>
      <c r="G36" s="375" t="s">
        <v>41206</v>
      </c>
      <c r="H36" s="377">
        <v>2006.03</v>
      </c>
      <c r="I36" s="378">
        <v>300</v>
      </c>
      <c r="J36" s="378">
        <v>1</v>
      </c>
      <c r="K36" s="378"/>
      <c r="L36" s="91">
        <v>52000</v>
      </c>
      <c r="M36" s="378">
        <v>90</v>
      </c>
      <c r="N36" s="375" t="s">
        <v>2102</v>
      </c>
      <c r="O36" s="375"/>
      <c r="P36" s="9" t="s">
        <v>53263</v>
      </c>
      <c r="Q36" s="18"/>
      <c r="S36" s="44"/>
    </row>
    <row r="37" spans="2:19" ht="15.75">
      <c r="B37" s="50">
        <v>34</v>
      </c>
      <c r="C37" s="50"/>
      <c r="D37" s="138" t="s">
        <v>41207</v>
      </c>
      <c r="E37" s="92" t="s">
        <v>41208</v>
      </c>
      <c r="F37" s="92" t="s">
        <v>41209</v>
      </c>
      <c r="G37" s="92" t="s">
        <v>41210</v>
      </c>
      <c r="H37" s="377">
        <v>2009.06</v>
      </c>
      <c r="I37" s="91">
        <v>1200</v>
      </c>
      <c r="J37" s="378">
        <f>I37/300</f>
        <v>4</v>
      </c>
      <c r="K37" s="378"/>
      <c r="L37" s="91">
        <v>52000</v>
      </c>
      <c r="M37" s="91">
        <v>118</v>
      </c>
      <c r="N37" s="375" t="s">
        <v>2102</v>
      </c>
      <c r="O37" s="92"/>
      <c r="P37" s="9" t="s">
        <v>53263</v>
      </c>
      <c r="Q37" s="18"/>
      <c r="S37" s="44"/>
    </row>
    <row r="38" spans="2:19" ht="15.75">
      <c r="B38" s="50">
        <v>35</v>
      </c>
      <c r="C38" s="50"/>
      <c r="D38" s="51" t="s">
        <v>41211</v>
      </c>
      <c r="E38" s="51" t="s">
        <v>41212</v>
      </c>
      <c r="F38" s="92" t="s">
        <v>41213</v>
      </c>
      <c r="G38" s="51" t="s">
        <v>41214</v>
      </c>
      <c r="H38" s="379">
        <v>2007.1</v>
      </c>
      <c r="I38" s="50">
        <v>1400</v>
      </c>
      <c r="J38" s="50">
        <v>4</v>
      </c>
      <c r="K38" s="50">
        <v>4</v>
      </c>
      <c r="L38" s="91">
        <v>51000</v>
      </c>
      <c r="M38" s="50">
        <v>68</v>
      </c>
      <c r="N38" s="51" t="s">
        <v>33</v>
      </c>
      <c r="O38" s="51"/>
      <c r="P38" s="9" t="s">
        <v>53263</v>
      </c>
      <c r="Q38" s="18"/>
      <c r="S38" s="44"/>
    </row>
    <row r="39" spans="2:19" ht="15.75">
      <c r="B39" s="50">
        <v>36</v>
      </c>
      <c r="C39" s="50"/>
      <c r="D39" s="185" t="s">
        <v>41215</v>
      </c>
      <c r="E39" s="51" t="s">
        <v>41216</v>
      </c>
      <c r="F39" s="92" t="s">
        <v>41217</v>
      </c>
      <c r="G39" s="51" t="s">
        <v>41218</v>
      </c>
      <c r="H39" s="379">
        <v>2012.05</v>
      </c>
      <c r="I39" s="50">
        <v>3250</v>
      </c>
      <c r="J39" s="50">
        <v>13</v>
      </c>
      <c r="K39" s="50">
        <v>13</v>
      </c>
      <c r="L39" s="91">
        <v>50000</v>
      </c>
      <c r="M39" s="50">
        <v>200</v>
      </c>
      <c r="N39" s="51" t="s">
        <v>33</v>
      </c>
      <c r="O39" s="51"/>
      <c r="P39" s="9" t="s">
        <v>53263</v>
      </c>
      <c r="Q39" s="18"/>
      <c r="S39" s="44"/>
    </row>
    <row r="40" spans="2:19" ht="15.75">
      <c r="B40" s="50">
        <v>37</v>
      </c>
      <c r="C40" s="50"/>
      <c r="D40" s="375" t="s">
        <v>34525</v>
      </c>
      <c r="E40" s="375" t="s">
        <v>41219</v>
      </c>
      <c r="F40" s="376" t="s">
        <v>41220</v>
      </c>
      <c r="G40" s="375" t="s">
        <v>40389</v>
      </c>
      <c r="H40" s="377">
        <v>2018.01</v>
      </c>
      <c r="I40" s="378">
        <v>300</v>
      </c>
      <c r="J40" s="378">
        <v>1</v>
      </c>
      <c r="K40" s="378"/>
      <c r="L40" s="91">
        <v>50000</v>
      </c>
      <c r="M40" s="378">
        <v>120</v>
      </c>
      <c r="N40" s="375" t="s">
        <v>2102</v>
      </c>
      <c r="O40" s="375"/>
      <c r="P40" s="9" t="s">
        <v>53263</v>
      </c>
      <c r="Q40" s="18"/>
      <c r="S40" s="44"/>
    </row>
    <row r="41" spans="2:19" ht="15.75">
      <c r="B41" s="50">
        <v>38</v>
      </c>
      <c r="C41" s="50"/>
      <c r="D41" s="375" t="s">
        <v>41221</v>
      </c>
      <c r="E41" s="375" t="s">
        <v>41222</v>
      </c>
      <c r="F41" s="376" t="s">
        <v>41223</v>
      </c>
      <c r="G41" s="375" t="s">
        <v>41224</v>
      </c>
      <c r="H41" s="377">
        <v>2008.05</v>
      </c>
      <c r="I41" s="378">
        <v>1700</v>
      </c>
      <c r="J41" s="378">
        <v>5</v>
      </c>
      <c r="K41" s="378"/>
      <c r="L41" s="91">
        <v>50000</v>
      </c>
      <c r="M41" s="378">
        <v>130</v>
      </c>
      <c r="N41" s="375" t="s">
        <v>2102</v>
      </c>
      <c r="O41" s="375"/>
      <c r="P41" s="9" t="s">
        <v>53263</v>
      </c>
      <c r="Q41" s="18"/>
      <c r="S41" s="44"/>
    </row>
    <row r="42" spans="2:19" ht="15.75">
      <c r="B42" s="50">
        <v>39</v>
      </c>
      <c r="C42" s="50"/>
      <c r="D42" s="375" t="s">
        <v>41225</v>
      </c>
      <c r="E42" s="375" t="s">
        <v>41226</v>
      </c>
      <c r="F42" s="376" t="s">
        <v>41227</v>
      </c>
      <c r="G42" s="375" t="s">
        <v>41228</v>
      </c>
      <c r="H42" s="377">
        <v>2014.08</v>
      </c>
      <c r="I42" s="378">
        <v>1179</v>
      </c>
      <c r="J42" s="378">
        <v>4</v>
      </c>
      <c r="K42" s="378"/>
      <c r="L42" s="91">
        <v>50000</v>
      </c>
      <c r="M42" s="378">
        <v>150</v>
      </c>
      <c r="N42" s="375" t="s">
        <v>2102</v>
      </c>
      <c r="O42" s="375"/>
      <c r="P42" s="9" t="s">
        <v>53263</v>
      </c>
      <c r="Q42" s="18"/>
      <c r="S42" s="44"/>
    </row>
    <row r="43" spans="2:19" ht="15.75">
      <c r="B43" s="50">
        <v>40</v>
      </c>
      <c r="C43" s="50"/>
      <c r="D43" s="375" t="s">
        <v>41229</v>
      </c>
      <c r="E43" s="375" t="s">
        <v>41230</v>
      </c>
      <c r="F43" s="376" t="s">
        <v>41231</v>
      </c>
      <c r="G43" s="375" t="s">
        <v>41232</v>
      </c>
      <c r="H43" s="377">
        <v>2006.06</v>
      </c>
      <c r="I43" s="378">
        <v>500</v>
      </c>
      <c r="J43" s="378">
        <v>2</v>
      </c>
      <c r="K43" s="378"/>
      <c r="L43" s="91">
        <v>50000</v>
      </c>
      <c r="M43" s="378">
        <v>90</v>
      </c>
      <c r="N43" s="375" t="s">
        <v>2102</v>
      </c>
      <c r="O43" s="375"/>
      <c r="P43" s="9" t="s">
        <v>53263</v>
      </c>
      <c r="Q43" s="18"/>
      <c r="S43" s="44"/>
    </row>
    <row r="44" spans="2:19" ht="15.75">
      <c r="B44" s="50">
        <v>41</v>
      </c>
      <c r="C44" s="50"/>
      <c r="D44" s="375" t="s">
        <v>41233</v>
      </c>
      <c r="E44" s="375" t="s">
        <v>41234</v>
      </c>
      <c r="F44" s="376" t="s">
        <v>41235</v>
      </c>
      <c r="G44" s="375" t="s">
        <v>41124</v>
      </c>
      <c r="H44" s="377">
        <v>2015.02</v>
      </c>
      <c r="I44" s="378">
        <v>1880</v>
      </c>
      <c r="J44" s="378">
        <v>6</v>
      </c>
      <c r="K44" s="378"/>
      <c r="L44" s="91">
        <v>50000</v>
      </c>
      <c r="M44" s="378">
        <v>100</v>
      </c>
      <c r="N44" s="375" t="s">
        <v>2102</v>
      </c>
      <c r="O44" s="375"/>
      <c r="P44" s="9" t="s">
        <v>53263</v>
      </c>
      <c r="Q44" s="18"/>
      <c r="S44" s="44"/>
    </row>
    <row r="45" spans="2:19" ht="15.75">
      <c r="B45" s="50">
        <v>42</v>
      </c>
      <c r="C45" s="50"/>
      <c r="D45" s="185" t="s">
        <v>41236</v>
      </c>
      <c r="E45" s="51" t="s">
        <v>41237</v>
      </c>
      <c r="F45" s="92" t="s">
        <v>41238</v>
      </c>
      <c r="G45" s="51" t="s">
        <v>41239</v>
      </c>
      <c r="H45" s="379">
        <v>2010.05</v>
      </c>
      <c r="I45" s="50">
        <v>2000</v>
      </c>
      <c r="J45" s="50">
        <v>8</v>
      </c>
      <c r="K45" s="50">
        <v>8</v>
      </c>
      <c r="L45" s="91">
        <v>50000</v>
      </c>
      <c r="M45" s="50">
        <v>170</v>
      </c>
      <c r="N45" s="51" t="s">
        <v>33</v>
      </c>
      <c r="O45" s="51"/>
      <c r="P45" s="9" t="s">
        <v>53263</v>
      </c>
      <c r="Q45" s="18"/>
      <c r="S45" s="44"/>
    </row>
    <row r="46" spans="2:19" ht="15.75">
      <c r="B46" s="50">
        <v>43</v>
      </c>
      <c r="C46" s="50"/>
      <c r="D46" s="92" t="s">
        <v>41240</v>
      </c>
      <c r="E46" s="92" t="s">
        <v>41241</v>
      </c>
      <c r="F46" s="92" t="s">
        <v>41242</v>
      </c>
      <c r="G46" s="92" t="s">
        <v>14400</v>
      </c>
      <c r="H46" s="377">
        <v>2003.12</v>
      </c>
      <c r="I46" s="91">
        <v>1400</v>
      </c>
      <c r="J46" s="378">
        <f>I46/300</f>
        <v>4.666666666666667</v>
      </c>
      <c r="K46" s="378"/>
      <c r="L46" s="91">
        <v>50000</v>
      </c>
      <c r="M46" s="91">
        <v>200</v>
      </c>
      <c r="N46" s="375" t="s">
        <v>2102</v>
      </c>
      <c r="O46" s="92"/>
      <c r="P46" s="9" t="s">
        <v>53263</v>
      </c>
      <c r="Q46" s="18"/>
      <c r="S46" s="44"/>
    </row>
    <row r="47" spans="2:19" ht="15.75">
      <c r="B47" s="50">
        <v>44</v>
      </c>
      <c r="C47" s="50"/>
      <c r="D47" s="375" t="s">
        <v>41243</v>
      </c>
      <c r="E47" s="375" t="s">
        <v>41244</v>
      </c>
      <c r="F47" s="376" t="s">
        <v>41245</v>
      </c>
      <c r="G47" s="375" t="s">
        <v>41246</v>
      </c>
      <c r="H47" s="377">
        <v>2004.03</v>
      </c>
      <c r="I47" s="378">
        <v>756</v>
      </c>
      <c r="J47" s="378">
        <v>2</v>
      </c>
      <c r="K47" s="378"/>
      <c r="L47" s="91">
        <v>50000</v>
      </c>
      <c r="M47" s="378">
        <v>130</v>
      </c>
      <c r="N47" s="375" t="s">
        <v>2102</v>
      </c>
      <c r="O47" s="375"/>
      <c r="P47" s="9" t="s">
        <v>53263</v>
      </c>
      <c r="Q47" s="18"/>
      <c r="S47" s="44"/>
    </row>
    <row r="48" spans="2:19" ht="15.75">
      <c r="B48" s="50">
        <v>45</v>
      </c>
      <c r="C48" s="50"/>
      <c r="D48" s="375" t="s">
        <v>1720</v>
      </c>
      <c r="E48" s="375" t="s">
        <v>41247</v>
      </c>
      <c r="F48" s="376" t="s">
        <v>41248</v>
      </c>
      <c r="G48" s="375" t="s">
        <v>41249</v>
      </c>
      <c r="H48" s="377">
        <v>2006.05</v>
      </c>
      <c r="I48" s="378">
        <v>550</v>
      </c>
      <c r="J48" s="378">
        <v>2</v>
      </c>
      <c r="K48" s="378"/>
      <c r="L48" s="91">
        <v>50000</v>
      </c>
      <c r="M48" s="378">
        <v>140</v>
      </c>
      <c r="N48" s="375" t="s">
        <v>2102</v>
      </c>
      <c r="O48" s="375"/>
      <c r="P48" s="9" t="s">
        <v>53263</v>
      </c>
      <c r="Q48" s="18"/>
      <c r="S48" s="44"/>
    </row>
    <row r="49" spans="2:19" ht="15.75">
      <c r="B49" s="50">
        <v>46</v>
      </c>
      <c r="C49" s="50"/>
      <c r="D49" s="92" t="s">
        <v>41250</v>
      </c>
      <c r="E49" s="92" t="s">
        <v>41251</v>
      </c>
      <c r="F49" s="92" t="s">
        <v>41252</v>
      </c>
      <c r="G49" s="92" t="s">
        <v>41253</v>
      </c>
      <c r="H49" s="377">
        <v>2005.07</v>
      </c>
      <c r="I49" s="91">
        <v>1000</v>
      </c>
      <c r="J49" s="378">
        <f>I49/300</f>
        <v>3.3333333333333335</v>
      </c>
      <c r="K49" s="378"/>
      <c r="L49" s="91">
        <v>50000</v>
      </c>
      <c r="M49" s="91">
        <v>200</v>
      </c>
      <c r="N49" s="375" t="s">
        <v>2102</v>
      </c>
      <c r="O49" s="92"/>
      <c r="P49" s="9" t="s">
        <v>53263</v>
      </c>
      <c r="Q49" s="18"/>
      <c r="S49" s="44"/>
    </row>
    <row r="50" spans="2:19" ht="15.75">
      <c r="B50" s="50">
        <v>47</v>
      </c>
      <c r="C50" s="50"/>
      <c r="D50" s="375" t="s">
        <v>41254</v>
      </c>
      <c r="E50" s="375" t="s">
        <v>41255</v>
      </c>
      <c r="F50" s="376" t="s">
        <v>41256</v>
      </c>
      <c r="G50" s="375" t="s">
        <v>41152</v>
      </c>
      <c r="H50" s="377">
        <v>2008.09</v>
      </c>
      <c r="I50" s="378">
        <v>500</v>
      </c>
      <c r="J50" s="378">
        <v>2</v>
      </c>
      <c r="K50" s="378"/>
      <c r="L50" s="91">
        <v>50000</v>
      </c>
      <c r="M50" s="378">
        <v>80</v>
      </c>
      <c r="N50" s="375" t="s">
        <v>2102</v>
      </c>
      <c r="O50" s="375"/>
      <c r="P50" s="9" t="s">
        <v>53263</v>
      </c>
      <c r="Q50" s="18"/>
      <c r="S50" s="44"/>
    </row>
    <row r="51" spans="2:19" ht="15.75">
      <c r="B51" s="50">
        <v>48</v>
      </c>
      <c r="C51" s="50"/>
      <c r="D51" s="375" t="s">
        <v>41257</v>
      </c>
      <c r="E51" s="375" t="s">
        <v>41258</v>
      </c>
      <c r="F51" s="376" t="s">
        <v>41259</v>
      </c>
      <c r="G51" s="375" t="s">
        <v>41260</v>
      </c>
      <c r="H51" s="377">
        <v>2004.06</v>
      </c>
      <c r="I51" s="378">
        <v>600</v>
      </c>
      <c r="J51" s="378">
        <v>2</v>
      </c>
      <c r="K51" s="378"/>
      <c r="L51" s="91">
        <v>50000</v>
      </c>
      <c r="M51" s="378">
        <v>110</v>
      </c>
      <c r="N51" s="375" t="s">
        <v>2102</v>
      </c>
      <c r="O51" s="375"/>
      <c r="P51" s="9" t="s">
        <v>53263</v>
      </c>
      <c r="Q51" s="18"/>
      <c r="S51" s="44"/>
    </row>
    <row r="52" spans="2:19" ht="15.75">
      <c r="B52" s="50">
        <v>49</v>
      </c>
      <c r="C52" s="50"/>
      <c r="D52" s="375" t="s">
        <v>41261</v>
      </c>
      <c r="E52" s="375" t="s">
        <v>41262</v>
      </c>
      <c r="F52" s="376" t="s">
        <v>41263</v>
      </c>
      <c r="G52" s="375" t="s">
        <v>41264</v>
      </c>
      <c r="H52" s="377">
        <v>2012.06</v>
      </c>
      <c r="I52" s="378">
        <v>900</v>
      </c>
      <c r="J52" s="378">
        <v>3</v>
      </c>
      <c r="K52" s="378"/>
      <c r="L52" s="91">
        <v>50000</v>
      </c>
      <c r="M52" s="378">
        <v>100</v>
      </c>
      <c r="N52" s="375" t="s">
        <v>2102</v>
      </c>
      <c r="O52" s="375"/>
      <c r="P52" s="9" t="s">
        <v>53263</v>
      </c>
      <c r="Q52" s="18"/>
      <c r="S52" s="44"/>
    </row>
    <row r="53" spans="2:19" ht="15.75">
      <c r="B53" s="50">
        <v>50</v>
      </c>
      <c r="C53" s="50"/>
      <c r="D53" s="375" t="s">
        <v>41265</v>
      </c>
      <c r="E53" s="375" t="s">
        <v>41266</v>
      </c>
      <c r="F53" s="376" t="s">
        <v>41267</v>
      </c>
      <c r="G53" s="375" t="s">
        <v>41268</v>
      </c>
      <c r="H53" s="377">
        <v>2001.05</v>
      </c>
      <c r="I53" s="378">
        <v>500</v>
      </c>
      <c r="J53" s="378">
        <v>2</v>
      </c>
      <c r="K53" s="378"/>
      <c r="L53" s="91">
        <v>50000</v>
      </c>
      <c r="M53" s="378">
        <v>110</v>
      </c>
      <c r="N53" s="375" t="s">
        <v>2102</v>
      </c>
      <c r="O53" s="375"/>
      <c r="P53" s="9" t="s">
        <v>53263</v>
      </c>
      <c r="Q53" s="18"/>
      <c r="S53" s="44"/>
    </row>
    <row r="54" spans="2:19" ht="15.75">
      <c r="B54" s="50">
        <v>51</v>
      </c>
      <c r="C54" s="50"/>
      <c r="D54" s="375" t="s">
        <v>41269</v>
      </c>
      <c r="E54" s="375" t="s">
        <v>41270</v>
      </c>
      <c r="F54" s="376" t="s">
        <v>41271</v>
      </c>
      <c r="G54" s="375" t="s">
        <v>41272</v>
      </c>
      <c r="H54" s="377">
        <v>2013.06</v>
      </c>
      <c r="I54" s="378">
        <v>110</v>
      </c>
      <c r="J54" s="378">
        <v>1</v>
      </c>
      <c r="K54" s="378"/>
      <c r="L54" s="91">
        <v>50000</v>
      </c>
      <c r="M54" s="378">
        <v>150</v>
      </c>
      <c r="N54" s="375" t="s">
        <v>2102</v>
      </c>
      <c r="O54" s="375"/>
      <c r="P54" s="9" t="s">
        <v>53263</v>
      </c>
      <c r="Q54" s="18"/>
      <c r="S54" s="44"/>
    </row>
    <row r="55" spans="2:19" ht="15.75">
      <c r="B55" s="50">
        <v>52</v>
      </c>
      <c r="C55" s="50"/>
      <c r="D55" s="51" t="s">
        <v>41273</v>
      </c>
      <c r="E55" s="51" t="s">
        <v>41274</v>
      </c>
      <c r="F55" s="92" t="s">
        <v>41275</v>
      </c>
      <c r="G55" s="51" t="s">
        <v>41276</v>
      </c>
      <c r="H55" s="379">
        <v>2008.05</v>
      </c>
      <c r="I55" s="50">
        <v>2420</v>
      </c>
      <c r="J55" s="50">
        <v>10</v>
      </c>
      <c r="K55" s="50"/>
      <c r="L55" s="91">
        <v>50000</v>
      </c>
      <c r="M55" s="50">
        <v>130</v>
      </c>
      <c r="N55" s="51" t="s">
        <v>27</v>
      </c>
      <c r="O55" s="51"/>
      <c r="P55" s="9" t="s">
        <v>53263</v>
      </c>
      <c r="Q55" s="18"/>
      <c r="S55" s="44"/>
    </row>
    <row r="56" spans="2:19" ht="15.75">
      <c r="B56" s="50">
        <v>53</v>
      </c>
      <c r="C56" s="50"/>
      <c r="D56" s="51" t="s">
        <v>41277</v>
      </c>
      <c r="E56" s="51" t="s">
        <v>41278</v>
      </c>
      <c r="F56" s="92" t="s">
        <v>41279</v>
      </c>
      <c r="G56" s="51" t="s">
        <v>41276</v>
      </c>
      <c r="H56" s="379">
        <v>2008.08</v>
      </c>
      <c r="I56" s="50">
        <v>2420</v>
      </c>
      <c r="J56" s="50">
        <v>10</v>
      </c>
      <c r="K56" s="50"/>
      <c r="L56" s="91">
        <v>50000</v>
      </c>
      <c r="M56" s="50">
        <v>94</v>
      </c>
      <c r="N56" s="51" t="s">
        <v>27</v>
      </c>
      <c r="O56" s="51"/>
      <c r="P56" s="9" t="s">
        <v>53263</v>
      </c>
      <c r="Q56" s="18"/>
      <c r="S56" s="44"/>
    </row>
    <row r="57" spans="2:19" ht="15.75">
      <c r="B57" s="50">
        <v>54</v>
      </c>
      <c r="C57" s="50"/>
      <c r="D57" s="51" t="s">
        <v>41280</v>
      </c>
      <c r="E57" s="51" t="s">
        <v>41281</v>
      </c>
      <c r="F57" s="92" t="s">
        <v>41282</v>
      </c>
      <c r="G57" s="51" t="s">
        <v>41283</v>
      </c>
      <c r="H57" s="379">
        <v>2015.03</v>
      </c>
      <c r="I57" s="50">
        <v>1814</v>
      </c>
      <c r="J57" s="50">
        <v>7</v>
      </c>
      <c r="K57" s="50">
        <v>7</v>
      </c>
      <c r="L57" s="91">
        <v>49000</v>
      </c>
      <c r="M57" s="50">
        <v>100</v>
      </c>
      <c r="N57" s="51" t="s">
        <v>33</v>
      </c>
      <c r="O57" s="51"/>
      <c r="P57" s="9" t="s">
        <v>53263</v>
      </c>
      <c r="Q57" s="18"/>
      <c r="S57" s="44"/>
    </row>
    <row r="58" spans="2:19" ht="15.75">
      <c r="B58" s="50">
        <v>55</v>
      </c>
      <c r="C58" s="50"/>
      <c r="D58" s="51" t="s">
        <v>41284</v>
      </c>
      <c r="E58" s="51" t="s">
        <v>41285</v>
      </c>
      <c r="F58" s="92" t="s">
        <v>41286</v>
      </c>
      <c r="G58" s="51" t="s">
        <v>41092</v>
      </c>
      <c r="H58" s="379">
        <v>2015.05</v>
      </c>
      <c r="I58" s="50">
        <v>1050</v>
      </c>
      <c r="J58" s="50">
        <v>5</v>
      </c>
      <c r="K58" s="50">
        <v>5</v>
      </c>
      <c r="L58" s="91">
        <v>49000</v>
      </c>
      <c r="M58" s="50">
        <v>90</v>
      </c>
      <c r="N58" s="51" t="s">
        <v>33</v>
      </c>
      <c r="O58" s="51"/>
      <c r="P58" s="9" t="s">
        <v>53263</v>
      </c>
      <c r="Q58" s="18"/>
      <c r="S58" s="44"/>
    </row>
    <row r="59" spans="2:19" ht="15.75">
      <c r="B59" s="50">
        <v>56</v>
      </c>
      <c r="C59" s="50"/>
      <c r="D59" s="375" t="s">
        <v>41287</v>
      </c>
      <c r="E59" s="375" t="s">
        <v>41288</v>
      </c>
      <c r="F59" s="376" t="s">
        <v>41289</v>
      </c>
      <c r="G59" s="375" t="s">
        <v>41290</v>
      </c>
      <c r="H59" s="377">
        <v>2014.07</v>
      </c>
      <c r="I59" s="378">
        <v>736</v>
      </c>
      <c r="J59" s="378">
        <v>2</v>
      </c>
      <c r="K59" s="378"/>
      <c r="L59" s="91">
        <v>48500</v>
      </c>
      <c r="M59" s="378">
        <v>150</v>
      </c>
      <c r="N59" s="375" t="s">
        <v>2102</v>
      </c>
      <c r="O59" s="375"/>
      <c r="P59" s="9" t="s">
        <v>53263</v>
      </c>
      <c r="Q59" s="18"/>
      <c r="S59" s="44"/>
    </row>
    <row r="60" spans="2:19" ht="15.75">
      <c r="B60" s="50">
        <v>57</v>
      </c>
      <c r="C60" s="50"/>
      <c r="D60" s="375" t="s">
        <v>41291</v>
      </c>
      <c r="E60" s="375" t="s">
        <v>41292</v>
      </c>
      <c r="F60" s="376" t="s">
        <v>41293</v>
      </c>
      <c r="G60" s="375" t="s">
        <v>41294</v>
      </c>
      <c r="H60" s="377">
        <v>2017.09</v>
      </c>
      <c r="I60" s="378">
        <v>1400</v>
      </c>
      <c r="J60" s="378">
        <v>4</v>
      </c>
      <c r="K60" s="378"/>
      <c r="L60" s="91">
        <v>48000</v>
      </c>
      <c r="M60" s="378">
        <v>230</v>
      </c>
      <c r="N60" s="375" t="s">
        <v>2102</v>
      </c>
      <c r="O60" s="375"/>
      <c r="P60" s="9" t="s">
        <v>53263</v>
      </c>
      <c r="Q60" s="18"/>
      <c r="S60" s="44"/>
    </row>
    <row r="61" spans="2:19" ht="15.75">
      <c r="B61" s="50">
        <v>58</v>
      </c>
      <c r="C61" s="50"/>
      <c r="D61" s="92" t="s">
        <v>41295</v>
      </c>
      <c r="E61" s="92" t="s">
        <v>41296</v>
      </c>
      <c r="F61" s="92" t="s">
        <v>41297</v>
      </c>
      <c r="G61" s="92" t="s">
        <v>14400</v>
      </c>
      <c r="H61" s="377">
        <v>2014.1</v>
      </c>
      <c r="I61" s="91">
        <v>798</v>
      </c>
      <c r="J61" s="378">
        <v>2</v>
      </c>
      <c r="K61" s="378"/>
      <c r="L61" s="91">
        <v>47000</v>
      </c>
      <c r="M61" s="91">
        <v>360</v>
      </c>
      <c r="N61" s="375" t="s">
        <v>20</v>
      </c>
      <c r="O61" s="92"/>
      <c r="P61" s="9" t="s">
        <v>53263</v>
      </c>
      <c r="Q61" s="18"/>
      <c r="S61" s="44"/>
    </row>
    <row r="62" spans="2:19" ht="15.75">
      <c r="B62" s="50">
        <v>59</v>
      </c>
      <c r="C62" s="50"/>
      <c r="D62" s="375" t="s">
        <v>41298</v>
      </c>
      <c r="E62" s="375" t="s">
        <v>41299</v>
      </c>
      <c r="F62" s="376" t="s">
        <v>41300</v>
      </c>
      <c r="G62" s="375" t="s">
        <v>41301</v>
      </c>
      <c r="H62" s="377">
        <v>2007.05</v>
      </c>
      <c r="I62" s="378">
        <v>1194</v>
      </c>
      <c r="J62" s="378">
        <v>4</v>
      </c>
      <c r="K62" s="378"/>
      <c r="L62" s="91">
        <v>47000</v>
      </c>
      <c r="M62" s="378">
        <v>169</v>
      </c>
      <c r="N62" s="375" t="s">
        <v>2102</v>
      </c>
      <c r="O62" s="375"/>
      <c r="P62" s="9" t="s">
        <v>53263</v>
      </c>
      <c r="Q62" s="18"/>
      <c r="S62" s="44"/>
    </row>
    <row r="63" spans="2:19" ht="15.75">
      <c r="B63" s="50">
        <v>60</v>
      </c>
      <c r="C63" s="50"/>
      <c r="D63" s="51" t="s">
        <v>41302</v>
      </c>
      <c r="E63" s="51" t="s">
        <v>41303</v>
      </c>
      <c r="F63" s="92" t="s">
        <v>41304</v>
      </c>
      <c r="G63" s="51" t="s">
        <v>41276</v>
      </c>
      <c r="H63" s="379">
        <v>2008.1</v>
      </c>
      <c r="I63" s="50">
        <v>2068</v>
      </c>
      <c r="J63" s="50">
        <v>8</v>
      </c>
      <c r="K63" s="50"/>
      <c r="L63" s="91">
        <v>46900</v>
      </c>
      <c r="M63" s="50">
        <v>74</v>
      </c>
      <c r="N63" s="51" t="s">
        <v>27</v>
      </c>
      <c r="O63" s="51"/>
      <c r="P63" s="9" t="s">
        <v>53263</v>
      </c>
      <c r="Q63" s="18"/>
      <c r="S63" s="44"/>
    </row>
    <row r="64" spans="2:19" ht="15.75">
      <c r="B64" s="50">
        <v>61</v>
      </c>
      <c r="C64" s="50"/>
      <c r="D64" s="375" t="s">
        <v>41305</v>
      </c>
      <c r="E64" s="375" t="s">
        <v>41306</v>
      </c>
      <c r="F64" s="376" t="s">
        <v>41307</v>
      </c>
      <c r="G64" s="375" t="s">
        <v>41308</v>
      </c>
      <c r="H64" s="377">
        <v>2007.1</v>
      </c>
      <c r="I64" s="378">
        <v>2009</v>
      </c>
      <c r="J64" s="378">
        <v>7</v>
      </c>
      <c r="K64" s="378"/>
      <c r="L64" s="91">
        <v>46000</v>
      </c>
      <c r="M64" s="378">
        <v>160</v>
      </c>
      <c r="N64" s="375" t="s">
        <v>2102</v>
      </c>
      <c r="O64" s="375"/>
      <c r="P64" s="9" t="s">
        <v>53263</v>
      </c>
      <c r="Q64" s="18"/>
      <c r="S64" s="44"/>
    </row>
    <row r="65" spans="2:19" ht="15.75">
      <c r="B65" s="50">
        <v>62</v>
      </c>
      <c r="C65" s="50"/>
      <c r="D65" s="92" t="s">
        <v>41309</v>
      </c>
      <c r="E65" s="92" t="s">
        <v>41310</v>
      </c>
      <c r="F65" s="92" t="s">
        <v>41311</v>
      </c>
      <c r="G65" s="92" t="s">
        <v>41312</v>
      </c>
      <c r="H65" s="377">
        <v>2017.04</v>
      </c>
      <c r="I65" s="91">
        <v>1200</v>
      </c>
      <c r="J65" s="378">
        <f>I65/300</f>
        <v>4</v>
      </c>
      <c r="K65" s="378"/>
      <c r="L65" s="91">
        <v>45000</v>
      </c>
      <c r="M65" s="91">
        <v>118</v>
      </c>
      <c r="N65" s="375" t="s">
        <v>2102</v>
      </c>
      <c r="O65" s="92"/>
      <c r="P65" s="9" t="s">
        <v>53263</v>
      </c>
      <c r="Q65" s="18"/>
      <c r="S65" s="44"/>
    </row>
    <row r="66" spans="2:19" ht="15.75">
      <c r="B66" s="50">
        <v>63</v>
      </c>
      <c r="C66" s="50"/>
      <c r="D66" s="51" t="s">
        <v>41313</v>
      </c>
      <c r="E66" s="51" t="s">
        <v>41314</v>
      </c>
      <c r="F66" s="92" t="s">
        <v>41315</v>
      </c>
      <c r="G66" s="51" t="s">
        <v>41316</v>
      </c>
      <c r="H66" s="379">
        <v>2007.05</v>
      </c>
      <c r="I66" s="50">
        <v>2099</v>
      </c>
      <c r="J66" s="50">
        <v>5</v>
      </c>
      <c r="K66" s="50">
        <v>5</v>
      </c>
      <c r="L66" s="91">
        <v>45000</v>
      </c>
      <c r="M66" s="50">
        <v>90</v>
      </c>
      <c r="N66" s="51" t="s">
        <v>33</v>
      </c>
      <c r="O66" s="51"/>
      <c r="P66" s="9" t="s">
        <v>53263</v>
      </c>
      <c r="Q66" s="18"/>
      <c r="S66" s="44"/>
    </row>
    <row r="67" spans="2:19" ht="15.75">
      <c r="B67" s="50">
        <v>64</v>
      </c>
      <c r="C67" s="50"/>
      <c r="D67" s="51" t="s">
        <v>41317</v>
      </c>
      <c r="E67" s="51" t="s">
        <v>41318</v>
      </c>
      <c r="F67" s="92" t="s">
        <v>41319</v>
      </c>
      <c r="G67" s="51" t="s">
        <v>41316</v>
      </c>
      <c r="H67" s="379">
        <v>2008.1</v>
      </c>
      <c r="I67" s="50">
        <v>2008</v>
      </c>
      <c r="J67" s="50">
        <v>6</v>
      </c>
      <c r="K67" s="50">
        <v>6</v>
      </c>
      <c r="L67" s="91">
        <v>44000</v>
      </c>
      <c r="M67" s="50">
        <v>85</v>
      </c>
      <c r="N67" s="51" t="s">
        <v>33</v>
      </c>
      <c r="O67" s="51"/>
      <c r="P67" s="9" t="s">
        <v>53263</v>
      </c>
      <c r="Q67" s="18"/>
      <c r="S67" s="44"/>
    </row>
    <row r="68" spans="2:19" ht="15.75">
      <c r="B68" s="50">
        <v>65</v>
      </c>
      <c r="C68" s="50"/>
      <c r="D68" s="92" t="s">
        <v>41320</v>
      </c>
      <c r="E68" s="92" t="s">
        <v>41321</v>
      </c>
      <c r="F68" s="92" t="s">
        <v>41322</v>
      </c>
      <c r="G68" s="92" t="s">
        <v>16306</v>
      </c>
      <c r="H68" s="377">
        <v>2018.01</v>
      </c>
      <c r="I68" s="91">
        <v>4300</v>
      </c>
      <c r="J68" s="378">
        <f>I68/300</f>
        <v>14.333333333333334</v>
      </c>
      <c r="K68" s="378"/>
      <c r="L68" s="91">
        <v>44000</v>
      </c>
      <c r="M68" s="91">
        <v>300</v>
      </c>
      <c r="N68" s="375" t="s">
        <v>20</v>
      </c>
      <c r="O68" s="92"/>
      <c r="P68" s="9" t="s">
        <v>53263</v>
      </c>
      <c r="Q68" s="18"/>
      <c r="S68" s="44"/>
    </row>
    <row r="69" spans="2:19" ht="15.75">
      <c r="B69" s="50">
        <v>66</v>
      </c>
      <c r="C69" s="50"/>
      <c r="D69" s="92" t="s">
        <v>41323</v>
      </c>
      <c r="E69" s="92" t="s">
        <v>41324</v>
      </c>
      <c r="F69" s="92" t="s">
        <v>41325</v>
      </c>
      <c r="G69" s="92" t="s">
        <v>41088</v>
      </c>
      <c r="H69" s="377">
        <v>2000.09</v>
      </c>
      <c r="I69" s="91">
        <v>860</v>
      </c>
      <c r="J69" s="378">
        <v>3</v>
      </c>
      <c r="K69" s="378"/>
      <c r="L69" s="91">
        <v>44000</v>
      </c>
      <c r="M69" s="91">
        <v>130</v>
      </c>
      <c r="N69" s="375" t="s">
        <v>20</v>
      </c>
      <c r="O69" s="92"/>
      <c r="P69" s="9" t="s">
        <v>53263</v>
      </c>
      <c r="Q69" s="18"/>
      <c r="S69" s="44"/>
    </row>
    <row r="70" spans="2:19" ht="15.75">
      <c r="B70" s="50">
        <v>67</v>
      </c>
      <c r="C70" s="50"/>
      <c r="D70" s="92" t="s">
        <v>41326</v>
      </c>
      <c r="E70" s="92" t="s">
        <v>41327</v>
      </c>
      <c r="F70" s="92" t="s">
        <v>41328</v>
      </c>
      <c r="G70" s="92" t="s">
        <v>41329</v>
      </c>
      <c r="H70" s="377">
        <v>2014.1</v>
      </c>
      <c r="I70" s="91">
        <v>266</v>
      </c>
      <c r="J70" s="378">
        <v>2</v>
      </c>
      <c r="K70" s="378"/>
      <c r="L70" s="91">
        <v>43000</v>
      </c>
      <c r="M70" s="91">
        <v>122</v>
      </c>
      <c r="N70" s="375" t="s">
        <v>27</v>
      </c>
      <c r="O70" s="92"/>
      <c r="P70" s="9" t="s">
        <v>53263</v>
      </c>
      <c r="Q70" s="18"/>
      <c r="S70" s="44"/>
    </row>
    <row r="71" spans="2:19" ht="15.75">
      <c r="B71" s="50">
        <v>68</v>
      </c>
      <c r="C71" s="50"/>
      <c r="D71" s="92" t="s">
        <v>41330</v>
      </c>
      <c r="E71" s="92" t="s">
        <v>41331</v>
      </c>
      <c r="F71" s="92" t="s">
        <v>41332</v>
      </c>
      <c r="G71" s="92" t="s">
        <v>41333</v>
      </c>
      <c r="H71" s="377">
        <v>2005.07</v>
      </c>
      <c r="I71" s="91">
        <v>1000</v>
      </c>
      <c r="J71" s="378">
        <f>I71/300</f>
        <v>3.3333333333333335</v>
      </c>
      <c r="K71" s="378"/>
      <c r="L71" s="91">
        <v>43000</v>
      </c>
      <c r="M71" s="91">
        <v>140</v>
      </c>
      <c r="N71" s="375" t="s">
        <v>2102</v>
      </c>
      <c r="O71" s="92"/>
      <c r="P71" s="9" t="s">
        <v>53263</v>
      </c>
      <c r="Q71" s="18"/>
      <c r="S71" s="44"/>
    </row>
    <row r="72" spans="2:19" ht="15.75">
      <c r="B72" s="50">
        <v>69</v>
      </c>
      <c r="C72" s="50"/>
      <c r="D72" s="375" t="s">
        <v>41334</v>
      </c>
      <c r="E72" s="375" t="s">
        <v>41335</v>
      </c>
      <c r="F72" s="376" t="s">
        <v>41336</v>
      </c>
      <c r="G72" s="375" t="s">
        <v>41152</v>
      </c>
      <c r="H72" s="377">
        <v>1996.05</v>
      </c>
      <c r="I72" s="378">
        <v>550</v>
      </c>
      <c r="J72" s="378">
        <v>2</v>
      </c>
      <c r="K72" s="378"/>
      <c r="L72" s="91">
        <v>43000</v>
      </c>
      <c r="M72" s="378">
        <v>80</v>
      </c>
      <c r="N72" s="375" t="s">
        <v>2102</v>
      </c>
      <c r="O72" s="375"/>
      <c r="P72" s="9" t="s">
        <v>53263</v>
      </c>
      <c r="Q72" s="18"/>
      <c r="S72" s="44"/>
    </row>
    <row r="73" spans="2:19" ht="15.75">
      <c r="B73" s="50">
        <v>70</v>
      </c>
      <c r="C73" s="50"/>
      <c r="D73" s="92" t="s">
        <v>41337</v>
      </c>
      <c r="E73" s="92" t="s">
        <v>41338</v>
      </c>
      <c r="F73" s="92" t="s">
        <v>41339</v>
      </c>
      <c r="G73" s="92" t="s">
        <v>41340</v>
      </c>
      <c r="H73" s="377">
        <v>2003.1</v>
      </c>
      <c r="I73" s="91">
        <v>1300</v>
      </c>
      <c r="J73" s="378">
        <f>I73/300</f>
        <v>4.333333333333333</v>
      </c>
      <c r="K73" s="378"/>
      <c r="L73" s="91">
        <v>43000</v>
      </c>
      <c r="M73" s="91">
        <v>120</v>
      </c>
      <c r="N73" s="375" t="s">
        <v>2102</v>
      </c>
      <c r="O73" s="92"/>
      <c r="P73" s="9" t="s">
        <v>53263</v>
      </c>
      <c r="Q73" s="18"/>
      <c r="S73" s="44"/>
    </row>
    <row r="74" spans="2:19" ht="15.75">
      <c r="B74" s="50">
        <v>71</v>
      </c>
      <c r="C74" s="50"/>
      <c r="D74" s="51" t="s">
        <v>41341</v>
      </c>
      <c r="E74" s="51" t="s">
        <v>41342</v>
      </c>
      <c r="F74" s="92" t="s">
        <v>41343</v>
      </c>
      <c r="G74" s="51" t="s">
        <v>41344</v>
      </c>
      <c r="H74" s="379">
        <v>2010.06</v>
      </c>
      <c r="I74" s="50">
        <v>1998</v>
      </c>
      <c r="J74" s="50">
        <v>9</v>
      </c>
      <c r="K74" s="50"/>
      <c r="L74" s="91">
        <v>41000</v>
      </c>
      <c r="M74" s="50">
        <v>120</v>
      </c>
      <c r="N74" s="51" t="s">
        <v>27</v>
      </c>
      <c r="O74" s="51"/>
      <c r="P74" s="9" t="s">
        <v>53263</v>
      </c>
      <c r="Q74" s="18"/>
      <c r="S74" s="44"/>
    </row>
    <row r="75" spans="2:19" ht="15.75">
      <c r="B75" s="50">
        <v>72</v>
      </c>
      <c r="C75" s="50"/>
      <c r="D75" s="51" t="s">
        <v>41345</v>
      </c>
      <c r="E75" s="51" t="s">
        <v>41346</v>
      </c>
      <c r="F75" s="92" t="s">
        <v>41347</v>
      </c>
      <c r="G75" s="51" t="s">
        <v>41276</v>
      </c>
      <c r="H75" s="379">
        <v>2010.06</v>
      </c>
      <c r="I75" s="50">
        <v>850</v>
      </c>
      <c r="J75" s="50">
        <v>4</v>
      </c>
      <c r="K75" s="50"/>
      <c r="L75" s="91">
        <v>41000</v>
      </c>
      <c r="M75" s="50">
        <v>120</v>
      </c>
      <c r="N75" s="51" t="s">
        <v>27</v>
      </c>
      <c r="O75" s="51"/>
      <c r="P75" s="9" t="s">
        <v>53263</v>
      </c>
      <c r="Q75" s="18"/>
      <c r="S75" s="44"/>
    </row>
    <row r="76" spans="2:19" ht="15.75">
      <c r="B76" s="50">
        <v>73</v>
      </c>
      <c r="C76" s="50"/>
      <c r="D76" s="138" t="s">
        <v>41348</v>
      </c>
      <c r="E76" s="92" t="s">
        <v>41349</v>
      </c>
      <c r="F76" s="92" t="s">
        <v>41350</v>
      </c>
      <c r="G76" s="92" t="s">
        <v>41351</v>
      </c>
      <c r="H76" s="377">
        <v>2014.05</v>
      </c>
      <c r="I76" s="91">
        <v>1180</v>
      </c>
      <c r="J76" s="378">
        <f>I76/300</f>
        <v>3.9333333333333331</v>
      </c>
      <c r="K76" s="378"/>
      <c r="L76" s="91">
        <v>41000</v>
      </c>
      <c r="M76" s="91">
        <v>150</v>
      </c>
      <c r="N76" s="375" t="s">
        <v>2102</v>
      </c>
      <c r="O76" s="92"/>
      <c r="P76" s="9" t="s">
        <v>53263</v>
      </c>
      <c r="Q76" s="18"/>
      <c r="S76" s="44"/>
    </row>
    <row r="77" spans="2:19" ht="15.75">
      <c r="B77" s="50">
        <v>74</v>
      </c>
      <c r="C77" s="50"/>
      <c r="D77" s="92" t="s">
        <v>41352</v>
      </c>
      <c r="E77" s="92" t="s">
        <v>41353</v>
      </c>
      <c r="F77" s="92" t="s">
        <v>41354</v>
      </c>
      <c r="G77" s="92" t="s">
        <v>41355</v>
      </c>
      <c r="H77" s="377">
        <v>2006.1</v>
      </c>
      <c r="I77" s="91">
        <v>1100</v>
      </c>
      <c r="J77" s="378">
        <f>I77/300</f>
        <v>3.6666666666666665</v>
      </c>
      <c r="K77" s="378"/>
      <c r="L77" s="91">
        <v>40000</v>
      </c>
      <c r="M77" s="91">
        <v>180</v>
      </c>
      <c r="N77" s="375" t="s">
        <v>2102</v>
      </c>
      <c r="O77" s="92"/>
      <c r="P77" s="9" t="s">
        <v>53263</v>
      </c>
      <c r="Q77" s="18"/>
      <c r="S77" s="44"/>
    </row>
    <row r="78" spans="2:19" ht="15.75">
      <c r="B78" s="50">
        <v>75</v>
      </c>
      <c r="C78" s="50"/>
      <c r="D78" s="51" t="s">
        <v>41356</v>
      </c>
      <c r="E78" s="51" t="s">
        <v>41357</v>
      </c>
      <c r="F78" s="92" t="s">
        <v>41358</v>
      </c>
      <c r="G78" s="51" t="s">
        <v>41359</v>
      </c>
      <c r="H78" s="379">
        <v>2017.03</v>
      </c>
      <c r="I78" s="50">
        <v>985</v>
      </c>
      <c r="J78" s="50">
        <v>3</v>
      </c>
      <c r="K78" s="50">
        <v>3</v>
      </c>
      <c r="L78" s="91">
        <v>40000</v>
      </c>
      <c r="M78" s="50">
        <v>120</v>
      </c>
      <c r="N78" s="51" t="s">
        <v>33</v>
      </c>
      <c r="O78" s="51"/>
      <c r="P78" s="9" t="s">
        <v>53263</v>
      </c>
      <c r="Q78" s="18"/>
      <c r="S78" s="44"/>
    </row>
    <row r="79" spans="2:19" ht="15.75">
      <c r="B79" s="50">
        <v>76</v>
      </c>
      <c r="C79" s="50"/>
      <c r="D79" s="375" t="s">
        <v>6783</v>
      </c>
      <c r="E79" s="375" t="s">
        <v>41360</v>
      </c>
      <c r="F79" s="376" t="s">
        <v>41361</v>
      </c>
      <c r="G79" s="375" t="s">
        <v>41362</v>
      </c>
      <c r="H79" s="377">
        <v>2017.12</v>
      </c>
      <c r="I79" s="378">
        <v>4402</v>
      </c>
      <c r="J79" s="378">
        <v>13</v>
      </c>
      <c r="K79" s="378"/>
      <c r="L79" s="91">
        <v>40000</v>
      </c>
      <c r="M79" s="378">
        <v>110</v>
      </c>
      <c r="N79" s="375" t="s">
        <v>2102</v>
      </c>
      <c r="O79" s="375"/>
      <c r="P79" s="9" t="s">
        <v>53263</v>
      </c>
      <c r="Q79" s="18"/>
      <c r="S79" s="44"/>
    </row>
    <row r="80" spans="2:19" ht="15.75">
      <c r="B80" s="50">
        <v>77</v>
      </c>
      <c r="C80" s="50"/>
      <c r="D80" s="375" t="s">
        <v>41363</v>
      </c>
      <c r="E80" s="375" t="s">
        <v>41204</v>
      </c>
      <c r="F80" s="376" t="s">
        <v>41364</v>
      </c>
      <c r="G80" s="375" t="s">
        <v>41365</v>
      </c>
      <c r="H80" s="377">
        <v>1998.06</v>
      </c>
      <c r="I80" s="378">
        <v>300</v>
      </c>
      <c r="J80" s="378">
        <v>1</v>
      </c>
      <c r="K80" s="378"/>
      <c r="L80" s="91">
        <v>40000</v>
      </c>
      <c r="M80" s="378">
        <v>100</v>
      </c>
      <c r="N80" s="375" t="s">
        <v>2102</v>
      </c>
      <c r="O80" s="375"/>
      <c r="P80" s="9" t="s">
        <v>53263</v>
      </c>
      <c r="Q80" s="18"/>
      <c r="S80" s="44"/>
    </row>
    <row r="81" spans="2:19" ht="15.75">
      <c r="B81" s="50">
        <v>78</v>
      </c>
      <c r="C81" s="50"/>
      <c r="D81" s="375" t="s">
        <v>41366</v>
      </c>
      <c r="E81" s="375" t="s">
        <v>41367</v>
      </c>
      <c r="F81" s="376" t="s">
        <v>41368</v>
      </c>
      <c r="G81" s="375" t="s">
        <v>41369</v>
      </c>
      <c r="H81" s="377">
        <v>2018.05</v>
      </c>
      <c r="I81" s="378">
        <v>1400</v>
      </c>
      <c r="J81" s="378">
        <v>5</v>
      </c>
      <c r="K81" s="378"/>
      <c r="L81" s="91">
        <v>40000</v>
      </c>
      <c r="M81" s="378">
        <v>150</v>
      </c>
      <c r="N81" s="375" t="s">
        <v>2102</v>
      </c>
      <c r="O81" s="375"/>
      <c r="P81" s="9" t="s">
        <v>53263</v>
      </c>
      <c r="Q81" s="18"/>
      <c r="S81" s="44"/>
    </row>
    <row r="82" spans="2:19" ht="15.75">
      <c r="B82" s="50">
        <v>79</v>
      </c>
      <c r="C82" s="50"/>
      <c r="D82" s="375" t="s">
        <v>41370</v>
      </c>
      <c r="E82" s="375" t="s">
        <v>41371</v>
      </c>
      <c r="F82" s="376" t="s">
        <v>41372</v>
      </c>
      <c r="G82" s="375" t="s">
        <v>8077</v>
      </c>
      <c r="H82" s="377">
        <v>2015.04</v>
      </c>
      <c r="I82" s="378">
        <v>1400</v>
      </c>
      <c r="J82" s="378">
        <v>5</v>
      </c>
      <c r="K82" s="378"/>
      <c r="L82" s="91">
        <v>40000</v>
      </c>
      <c r="M82" s="378">
        <v>150</v>
      </c>
      <c r="N82" s="375" t="s">
        <v>2102</v>
      </c>
      <c r="O82" s="375"/>
      <c r="P82" s="9" t="s">
        <v>53263</v>
      </c>
      <c r="Q82" s="18"/>
      <c r="S82" s="44"/>
    </row>
    <row r="83" spans="2:19" ht="15.75">
      <c r="B83" s="50">
        <v>80</v>
      </c>
      <c r="C83" s="50"/>
      <c r="D83" s="375" t="s">
        <v>41373</v>
      </c>
      <c r="E83" s="375" t="s">
        <v>41374</v>
      </c>
      <c r="F83" s="376" t="s">
        <v>41375</v>
      </c>
      <c r="G83" s="375" t="s">
        <v>41376</v>
      </c>
      <c r="H83" s="377">
        <v>2017.05</v>
      </c>
      <c r="I83" s="378">
        <v>500</v>
      </c>
      <c r="J83" s="378">
        <v>2</v>
      </c>
      <c r="K83" s="378"/>
      <c r="L83" s="91">
        <v>40000</v>
      </c>
      <c r="M83" s="378">
        <v>170</v>
      </c>
      <c r="N83" s="375" t="s">
        <v>2102</v>
      </c>
      <c r="O83" s="375"/>
      <c r="P83" s="9" t="s">
        <v>53263</v>
      </c>
      <c r="Q83" s="18"/>
      <c r="S83" s="44"/>
    </row>
    <row r="84" spans="2:19" ht="15.75">
      <c r="B84" s="50">
        <v>81</v>
      </c>
      <c r="C84" s="50"/>
      <c r="D84" s="92" t="s">
        <v>41377</v>
      </c>
      <c r="E84" s="92" t="s">
        <v>41378</v>
      </c>
      <c r="F84" s="92" t="s">
        <v>41379</v>
      </c>
      <c r="G84" s="92" t="s">
        <v>41380</v>
      </c>
      <c r="H84" s="377">
        <v>2013.12</v>
      </c>
      <c r="I84" s="91" t="s">
        <v>41381</v>
      </c>
      <c r="J84" s="378">
        <v>1</v>
      </c>
      <c r="K84" s="378"/>
      <c r="L84" s="91">
        <v>40000</v>
      </c>
      <c r="M84" s="91">
        <v>160</v>
      </c>
      <c r="N84" s="375" t="s">
        <v>2102</v>
      </c>
      <c r="O84" s="92"/>
      <c r="P84" s="9" t="s">
        <v>53263</v>
      </c>
      <c r="Q84" s="18"/>
      <c r="S84" s="44"/>
    </row>
    <row r="85" spans="2:19" ht="15.75">
      <c r="B85" s="50">
        <v>82</v>
      </c>
      <c r="C85" s="50"/>
      <c r="D85" s="51" t="s">
        <v>41382</v>
      </c>
      <c r="E85" s="51" t="s">
        <v>41383</v>
      </c>
      <c r="F85" s="92" t="s">
        <v>41384</v>
      </c>
      <c r="G85" s="51" t="s">
        <v>41385</v>
      </c>
      <c r="H85" s="379">
        <v>2002.09</v>
      </c>
      <c r="I85" s="50">
        <v>1500</v>
      </c>
      <c r="J85" s="50">
        <v>6</v>
      </c>
      <c r="K85" s="50"/>
      <c r="L85" s="91">
        <v>40000</v>
      </c>
      <c r="M85" s="50">
        <v>100</v>
      </c>
      <c r="N85" s="51" t="s">
        <v>27</v>
      </c>
      <c r="O85" s="51"/>
      <c r="P85" s="9" t="s">
        <v>53263</v>
      </c>
      <c r="Q85" s="18"/>
      <c r="S85" s="44"/>
    </row>
    <row r="86" spans="2:19" ht="15.75">
      <c r="B86" s="50">
        <v>83</v>
      </c>
      <c r="C86" s="50"/>
      <c r="D86" s="375" t="s">
        <v>41386</v>
      </c>
      <c r="E86" s="375" t="s">
        <v>41387</v>
      </c>
      <c r="F86" s="376" t="s">
        <v>41388</v>
      </c>
      <c r="G86" s="375" t="s">
        <v>41198</v>
      </c>
      <c r="H86" s="377">
        <v>1998.08</v>
      </c>
      <c r="I86" s="378">
        <v>438</v>
      </c>
      <c r="J86" s="378">
        <v>2</v>
      </c>
      <c r="K86" s="378"/>
      <c r="L86" s="91">
        <v>40000</v>
      </c>
      <c r="M86" s="378">
        <v>120</v>
      </c>
      <c r="N86" s="375" t="s">
        <v>2102</v>
      </c>
      <c r="O86" s="375"/>
      <c r="P86" s="9" t="s">
        <v>53263</v>
      </c>
      <c r="Q86" s="18"/>
      <c r="S86" s="44"/>
    </row>
    <row r="87" spans="2:19" ht="15.75">
      <c r="B87" s="50">
        <v>84</v>
      </c>
      <c r="C87" s="50"/>
      <c r="D87" s="375" t="s">
        <v>41389</v>
      </c>
      <c r="E87" s="375" t="s">
        <v>41390</v>
      </c>
      <c r="F87" s="376" t="s">
        <v>41391</v>
      </c>
      <c r="G87" s="375" t="s">
        <v>41392</v>
      </c>
      <c r="H87" s="377">
        <v>2012.05</v>
      </c>
      <c r="I87" s="378">
        <v>1000</v>
      </c>
      <c r="J87" s="378">
        <v>3</v>
      </c>
      <c r="K87" s="378"/>
      <c r="L87" s="91">
        <v>40000</v>
      </c>
      <c r="M87" s="378">
        <v>70</v>
      </c>
      <c r="N87" s="375" t="s">
        <v>2102</v>
      </c>
      <c r="O87" s="375"/>
      <c r="P87" s="9" t="s">
        <v>53263</v>
      </c>
      <c r="Q87" s="18"/>
      <c r="S87" s="44"/>
    </row>
    <row r="88" spans="2:19" ht="15.75">
      <c r="B88" s="50">
        <v>85</v>
      </c>
      <c r="C88" s="50"/>
      <c r="D88" s="375" t="s">
        <v>41393</v>
      </c>
      <c r="E88" s="375" t="s">
        <v>41394</v>
      </c>
      <c r="F88" s="376" t="s">
        <v>41395</v>
      </c>
      <c r="G88" s="375" t="s">
        <v>41396</v>
      </c>
      <c r="H88" s="377">
        <v>2015.03</v>
      </c>
      <c r="I88" s="378">
        <v>1759</v>
      </c>
      <c r="J88" s="378">
        <v>6</v>
      </c>
      <c r="K88" s="378"/>
      <c r="L88" s="91">
        <v>40000</v>
      </c>
      <c r="M88" s="378">
        <v>150</v>
      </c>
      <c r="N88" s="375" t="s">
        <v>2102</v>
      </c>
      <c r="O88" s="375"/>
      <c r="P88" s="9" t="s">
        <v>53263</v>
      </c>
      <c r="Q88" s="18"/>
      <c r="S88" s="44"/>
    </row>
    <row r="89" spans="2:19" ht="15.75">
      <c r="B89" s="50">
        <v>86</v>
      </c>
      <c r="C89" s="50"/>
      <c r="D89" s="92" t="s">
        <v>41397</v>
      </c>
      <c r="E89" s="92" t="s">
        <v>41398</v>
      </c>
      <c r="F89" s="92" t="s">
        <v>41399</v>
      </c>
      <c r="G89" s="92" t="s">
        <v>41400</v>
      </c>
      <c r="H89" s="377">
        <v>2017.1</v>
      </c>
      <c r="I89" s="91">
        <v>477</v>
      </c>
      <c r="J89" s="378">
        <v>1</v>
      </c>
      <c r="K89" s="378"/>
      <c r="L89" s="91">
        <v>40000</v>
      </c>
      <c r="M89" s="91">
        <v>150</v>
      </c>
      <c r="N89" s="375" t="s">
        <v>2102</v>
      </c>
      <c r="O89" s="92"/>
      <c r="P89" s="9" t="s">
        <v>53263</v>
      </c>
      <c r="Q89" s="18"/>
      <c r="S89" s="44"/>
    </row>
    <row r="90" spans="2:19" ht="15.75">
      <c r="B90" s="50">
        <v>87</v>
      </c>
      <c r="C90" s="50"/>
      <c r="D90" s="375" t="s">
        <v>41401</v>
      </c>
      <c r="E90" s="375" t="s">
        <v>41402</v>
      </c>
      <c r="F90" s="376" t="s">
        <v>41403</v>
      </c>
      <c r="G90" s="375" t="s">
        <v>41404</v>
      </c>
      <c r="H90" s="377">
        <v>2011.08</v>
      </c>
      <c r="I90" s="378">
        <v>1731</v>
      </c>
      <c r="J90" s="378">
        <v>6</v>
      </c>
      <c r="K90" s="378"/>
      <c r="L90" s="91">
        <v>40000</v>
      </c>
      <c r="M90" s="378">
        <v>150</v>
      </c>
      <c r="N90" s="375" t="s">
        <v>2102</v>
      </c>
      <c r="O90" s="375"/>
      <c r="P90" s="9" t="s">
        <v>53263</v>
      </c>
      <c r="Q90" s="18"/>
      <c r="S90" s="44"/>
    </row>
    <row r="91" spans="2:19" ht="15.75">
      <c r="B91" s="50">
        <v>88</v>
      </c>
      <c r="C91" s="50"/>
      <c r="D91" s="375" t="s">
        <v>41405</v>
      </c>
      <c r="E91" s="375" t="s">
        <v>41406</v>
      </c>
      <c r="F91" s="376" t="s">
        <v>41407</v>
      </c>
      <c r="G91" s="375" t="s">
        <v>41408</v>
      </c>
      <c r="H91" s="377">
        <v>2016.05</v>
      </c>
      <c r="I91" s="378">
        <v>3000</v>
      </c>
      <c r="J91" s="378">
        <v>10</v>
      </c>
      <c r="K91" s="378"/>
      <c r="L91" s="91">
        <v>40000</v>
      </c>
      <c r="M91" s="378">
        <v>150</v>
      </c>
      <c r="N91" s="375" t="s">
        <v>2102</v>
      </c>
      <c r="O91" s="375"/>
      <c r="P91" s="9" t="s">
        <v>53263</v>
      </c>
      <c r="Q91" s="18"/>
      <c r="S91" s="44"/>
    </row>
    <row r="92" spans="2:19" ht="15.75">
      <c r="B92" s="50">
        <v>89</v>
      </c>
      <c r="C92" s="50"/>
      <c r="D92" s="375" t="s">
        <v>41409</v>
      </c>
      <c r="E92" s="375" t="s">
        <v>41410</v>
      </c>
      <c r="F92" s="376" t="s">
        <v>41411</v>
      </c>
      <c r="G92" s="375" t="s">
        <v>41392</v>
      </c>
      <c r="H92" s="377">
        <v>1998.02</v>
      </c>
      <c r="I92" s="378">
        <v>300</v>
      </c>
      <c r="J92" s="378">
        <v>1</v>
      </c>
      <c r="K92" s="378"/>
      <c r="L92" s="91">
        <v>40000</v>
      </c>
      <c r="M92" s="378">
        <v>100</v>
      </c>
      <c r="N92" s="375" t="s">
        <v>2102</v>
      </c>
      <c r="O92" s="375"/>
      <c r="P92" s="9" t="s">
        <v>53263</v>
      </c>
      <c r="Q92" s="18"/>
      <c r="S92" s="44"/>
    </row>
    <row r="93" spans="2:19" ht="15.75">
      <c r="B93" s="50">
        <v>90</v>
      </c>
      <c r="C93" s="50"/>
      <c r="D93" s="375" t="s">
        <v>41412</v>
      </c>
      <c r="E93" s="375" t="s">
        <v>41413</v>
      </c>
      <c r="F93" s="376" t="s">
        <v>41414</v>
      </c>
      <c r="G93" s="375" t="s">
        <v>41415</v>
      </c>
      <c r="H93" s="377">
        <v>2009.07</v>
      </c>
      <c r="I93" s="378">
        <v>504</v>
      </c>
      <c r="J93" s="378">
        <v>2</v>
      </c>
      <c r="K93" s="378"/>
      <c r="L93" s="91">
        <v>40000</v>
      </c>
      <c r="M93" s="378">
        <v>100</v>
      </c>
      <c r="N93" s="375" t="s">
        <v>2102</v>
      </c>
      <c r="O93" s="375"/>
      <c r="P93" s="9" t="s">
        <v>53263</v>
      </c>
      <c r="Q93" s="18"/>
      <c r="S93" s="44"/>
    </row>
    <row r="94" spans="2:19" ht="15.75">
      <c r="B94" s="50">
        <v>91</v>
      </c>
      <c r="C94" s="50"/>
      <c r="D94" s="375" t="s">
        <v>41416</v>
      </c>
      <c r="E94" s="375" t="s">
        <v>41417</v>
      </c>
      <c r="F94" s="376" t="s">
        <v>41418</v>
      </c>
      <c r="G94" s="375" t="s">
        <v>41419</v>
      </c>
      <c r="H94" s="377">
        <v>2012.03</v>
      </c>
      <c r="I94" s="378">
        <v>960</v>
      </c>
      <c r="J94" s="378">
        <v>3</v>
      </c>
      <c r="K94" s="378"/>
      <c r="L94" s="91">
        <v>40000</v>
      </c>
      <c r="M94" s="378">
        <v>120</v>
      </c>
      <c r="N94" s="375" t="s">
        <v>2102</v>
      </c>
      <c r="O94" s="375"/>
      <c r="P94" s="9" t="s">
        <v>53263</v>
      </c>
      <c r="Q94" s="18"/>
      <c r="S94" s="44"/>
    </row>
    <row r="95" spans="2:19" ht="15.75">
      <c r="B95" s="50">
        <v>92</v>
      </c>
      <c r="C95" s="50"/>
      <c r="D95" s="185" t="s">
        <v>41420</v>
      </c>
      <c r="E95" s="51" t="s">
        <v>41421</v>
      </c>
      <c r="F95" s="92" t="s">
        <v>41422</v>
      </c>
      <c r="G95" s="51" t="s">
        <v>41423</v>
      </c>
      <c r="H95" s="379">
        <v>2011.06</v>
      </c>
      <c r="I95" s="50">
        <v>1000</v>
      </c>
      <c r="J95" s="50">
        <v>4</v>
      </c>
      <c r="K95" s="50">
        <v>4</v>
      </c>
      <c r="L95" s="91">
        <v>40000</v>
      </c>
      <c r="M95" s="50">
        <v>120</v>
      </c>
      <c r="N95" s="51" t="s">
        <v>33</v>
      </c>
      <c r="O95" s="51"/>
      <c r="P95" s="9" t="s">
        <v>53263</v>
      </c>
      <c r="Q95" s="18"/>
      <c r="S95" s="44"/>
    </row>
    <row r="96" spans="2:19" ht="15.75">
      <c r="B96" s="50">
        <v>93</v>
      </c>
      <c r="C96" s="50"/>
      <c r="D96" s="375" t="s">
        <v>41424</v>
      </c>
      <c r="E96" s="375" t="s">
        <v>41425</v>
      </c>
      <c r="F96" s="376" t="s">
        <v>41426</v>
      </c>
      <c r="G96" s="375" t="s">
        <v>41152</v>
      </c>
      <c r="H96" s="377">
        <v>1990.05</v>
      </c>
      <c r="I96" s="378">
        <v>600</v>
      </c>
      <c r="J96" s="378">
        <v>2</v>
      </c>
      <c r="K96" s="378"/>
      <c r="L96" s="91">
        <v>40000</v>
      </c>
      <c r="M96" s="378">
        <v>90</v>
      </c>
      <c r="N96" s="375" t="s">
        <v>2102</v>
      </c>
      <c r="O96" s="375"/>
      <c r="P96" s="9" t="s">
        <v>53263</v>
      </c>
      <c r="Q96" s="18"/>
      <c r="S96" s="44"/>
    </row>
    <row r="97" spans="2:19" ht="15.75">
      <c r="B97" s="50">
        <v>94</v>
      </c>
      <c r="C97" s="50"/>
      <c r="D97" s="92" t="s">
        <v>41427</v>
      </c>
      <c r="E97" s="92" t="s">
        <v>41428</v>
      </c>
      <c r="F97" s="92" t="s">
        <v>41429</v>
      </c>
      <c r="G97" s="92" t="s">
        <v>41430</v>
      </c>
      <c r="H97" s="377">
        <v>2010.03</v>
      </c>
      <c r="I97" s="91">
        <v>890</v>
      </c>
      <c r="J97" s="378">
        <f>I97/300</f>
        <v>2.9666666666666668</v>
      </c>
      <c r="K97" s="378"/>
      <c r="L97" s="91">
        <v>40000</v>
      </c>
      <c r="M97" s="91">
        <v>150</v>
      </c>
      <c r="N97" s="375" t="s">
        <v>2102</v>
      </c>
      <c r="O97" s="92"/>
      <c r="P97" s="9" t="s">
        <v>53263</v>
      </c>
      <c r="Q97" s="18"/>
      <c r="S97" s="44"/>
    </row>
    <row r="98" spans="2:19" ht="15.75">
      <c r="B98" s="50">
        <v>95</v>
      </c>
      <c r="C98" s="50"/>
      <c r="D98" s="92" t="s">
        <v>41431</v>
      </c>
      <c r="E98" s="92" t="s">
        <v>41432</v>
      </c>
      <c r="F98" s="92" t="s">
        <v>41433</v>
      </c>
      <c r="G98" s="92" t="s">
        <v>41434</v>
      </c>
      <c r="H98" s="377">
        <v>2014.04</v>
      </c>
      <c r="I98" s="91">
        <v>686</v>
      </c>
      <c r="J98" s="378">
        <v>2</v>
      </c>
      <c r="K98" s="378"/>
      <c r="L98" s="91">
        <v>40000</v>
      </c>
      <c r="M98" s="91">
        <v>260</v>
      </c>
      <c r="N98" s="375" t="s">
        <v>2102</v>
      </c>
      <c r="O98" s="92"/>
      <c r="P98" s="9" t="s">
        <v>53263</v>
      </c>
      <c r="Q98" s="18"/>
      <c r="S98" s="44"/>
    </row>
    <row r="99" spans="2:19" ht="15.75">
      <c r="B99" s="50">
        <v>96</v>
      </c>
      <c r="C99" s="50"/>
      <c r="D99" s="51" t="s">
        <v>41435</v>
      </c>
      <c r="E99" s="51" t="s">
        <v>41436</v>
      </c>
      <c r="F99" s="92" t="s">
        <v>41437</v>
      </c>
      <c r="G99" s="51" t="s">
        <v>41438</v>
      </c>
      <c r="H99" s="379">
        <v>2018.02</v>
      </c>
      <c r="I99" s="50">
        <v>500</v>
      </c>
      <c r="J99" s="50">
        <v>2</v>
      </c>
      <c r="K99" s="50">
        <v>2</v>
      </c>
      <c r="L99" s="91">
        <v>40000</v>
      </c>
      <c r="M99" s="50">
        <v>80</v>
      </c>
      <c r="N99" s="51" t="s">
        <v>33</v>
      </c>
      <c r="O99" s="51"/>
      <c r="P99" s="9" t="s">
        <v>53263</v>
      </c>
      <c r="Q99" s="18"/>
      <c r="S99" s="44"/>
    </row>
    <row r="100" spans="2:19" ht="15.75">
      <c r="B100" s="50">
        <v>97</v>
      </c>
      <c r="C100" s="50"/>
      <c r="D100" s="375" t="s">
        <v>19718</v>
      </c>
      <c r="E100" s="375" t="s">
        <v>41439</v>
      </c>
      <c r="F100" s="376" t="s">
        <v>41440</v>
      </c>
      <c r="G100" s="375" t="s">
        <v>41441</v>
      </c>
      <c r="H100" s="377">
        <v>2008.05</v>
      </c>
      <c r="I100" s="378">
        <v>6700</v>
      </c>
      <c r="J100" s="378">
        <v>20</v>
      </c>
      <c r="K100" s="378"/>
      <c r="L100" s="91">
        <v>40000</v>
      </c>
      <c r="M100" s="378">
        <v>80</v>
      </c>
      <c r="N100" s="375" t="s">
        <v>2102</v>
      </c>
      <c r="O100" s="375"/>
      <c r="P100" s="9" t="s">
        <v>53263</v>
      </c>
      <c r="Q100" s="18"/>
      <c r="S100" s="44"/>
    </row>
    <row r="101" spans="2:19" ht="15.75">
      <c r="B101" s="50">
        <v>98</v>
      </c>
      <c r="C101" s="50"/>
      <c r="D101" s="375" t="s">
        <v>41442</v>
      </c>
      <c r="E101" s="375" t="s">
        <v>41443</v>
      </c>
      <c r="F101" s="376" t="s">
        <v>41444</v>
      </c>
      <c r="G101" s="375" t="s">
        <v>41445</v>
      </c>
      <c r="H101" s="377">
        <v>2009.01</v>
      </c>
      <c r="I101" s="378">
        <v>1000</v>
      </c>
      <c r="J101" s="378">
        <v>3</v>
      </c>
      <c r="K101" s="378"/>
      <c r="L101" s="91">
        <v>40000</v>
      </c>
      <c r="M101" s="378">
        <v>150</v>
      </c>
      <c r="N101" s="375" t="s">
        <v>2102</v>
      </c>
      <c r="O101" s="375"/>
      <c r="P101" s="9" t="s">
        <v>53263</v>
      </c>
      <c r="Q101" s="18"/>
      <c r="S101" s="44"/>
    </row>
    <row r="102" spans="2:19" ht="15.75">
      <c r="B102" s="50">
        <v>99</v>
      </c>
      <c r="C102" s="50"/>
      <c r="D102" s="92" t="s">
        <v>41446</v>
      </c>
      <c r="E102" s="92" t="s">
        <v>41447</v>
      </c>
      <c r="F102" s="92" t="s">
        <v>41448</v>
      </c>
      <c r="G102" s="92" t="s">
        <v>41449</v>
      </c>
      <c r="H102" s="377">
        <v>2005.03</v>
      </c>
      <c r="I102" s="91">
        <v>1000</v>
      </c>
      <c r="J102" s="378">
        <f>I102/300</f>
        <v>3.3333333333333335</v>
      </c>
      <c r="K102" s="378"/>
      <c r="L102" s="91">
        <v>40000</v>
      </c>
      <c r="M102" s="91">
        <v>88</v>
      </c>
      <c r="N102" s="375" t="s">
        <v>2102</v>
      </c>
      <c r="O102" s="92"/>
      <c r="P102" s="9" t="s">
        <v>53263</v>
      </c>
      <c r="Q102" s="18"/>
      <c r="S102" s="44"/>
    </row>
    <row r="103" spans="2:19" ht="15.75">
      <c r="B103" s="50">
        <v>100</v>
      </c>
      <c r="C103" s="50"/>
      <c r="D103" s="92" t="s">
        <v>41450</v>
      </c>
      <c r="E103" s="92" t="s">
        <v>41451</v>
      </c>
      <c r="F103" s="92" t="s">
        <v>41452</v>
      </c>
      <c r="G103" s="92" t="s">
        <v>41453</v>
      </c>
      <c r="H103" s="377">
        <v>2015.05</v>
      </c>
      <c r="I103" s="91">
        <v>2700</v>
      </c>
      <c r="J103" s="378">
        <v>13</v>
      </c>
      <c r="K103" s="378"/>
      <c r="L103" s="91">
        <v>39200</v>
      </c>
      <c r="M103" s="91">
        <v>136</v>
      </c>
      <c r="N103" s="375" t="s">
        <v>20</v>
      </c>
      <c r="O103" s="92" t="s">
        <v>41454</v>
      </c>
      <c r="P103" s="9" t="s">
        <v>53263</v>
      </c>
      <c r="Q103" s="18"/>
      <c r="S103" s="44"/>
    </row>
    <row r="104" spans="2:19" ht="15.75">
      <c r="B104" s="50">
        <v>101</v>
      </c>
      <c r="C104" s="50"/>
      <c r="D104" s="51" t="s">
        <v>41455</v>
      </c>
      <c r="E104" s="51" t="s">
        <v>41456</v>
      </c>
      <c r="F104" s="92" t="s">
        <v>41457</v>
      </c>
      <c r="G104" s="51" t="s">
        <v>41458</v>
      </c>
      <c r="H104" s="379">
        <v>2006.06</v>
      </c>
      <c r="I104" s="50">
        <v>1080</v>
      </c>
      <c r="J104" s="50">
        <v>4</v>
      </c>
      <c r="K104" s="50"/>
      <c r="L104" s="91">
        <v>39000</v>
      </c>
      <c r="M104" s="50">
        <v>140</v>
      </c>
      <c r="N104" s="51" t="s">
        <v>27</v>
      </c>
      <c r="O104" s="51"/>
      <c r="P104" s="9" t="s">
        <v>53263</v>
      </c>
      <c r="Q104" s="18"/>
      <c r="S104" s="44"/>
    </row>
    <row r="105" spans="2:19" ht="15.75">
      <c r="B105" s="50">
        <v>102</v>
      </c>
      <c r="C105" s="50"/>
      <c r="D105" s="92" t="s">
        <v>41459</v>
      </c>
      <c r="E105" s="92" t="s">
        <v>41460</v>
      </c>
      <c r="F105" s="92" t="s">
        <v>41461</v>
      </c>
      <c r="G105" s="92" t="s">
        <v>16306</v>
      </c>
      <c r="H105" s="377">
        <v>2005.09</v>
      </c>
      <c r="I105" s="91">
        <v>1890</v>
      </c>
      <c r="J105" s="378">
        <f>I105/300</f>
        <v>6.3</v>
      </c>
      <c r="K105" s="378"/>
      <c r="L105" s="91">
        <v>39000</v>
      </c>
      <c r="M105" s="91">
        <v>88</v>
      </c>
      <c r="N105" s="375" t="s">
        <v>20</v>
      </c>
      <c r="O105" s="92"/>
      <c r="P105" s="9" t="s">
        <v>53263</v>
      </c>
      <c r="Q105" s="18"/>
      <c r="S105" s="44"/>
    </row>
    <row r="106" spans="2:19" ht="15.75">
      <c r="B106" s="50">
        <v>103</v>
      </c>
      <c r="C106" s="50"/>
      <c r="D106" s="92" t="s">
        <v>41462</v>
      </c>
      <c r="E106" s="92" t="s">
        <v>41463</v>
      </c>
      <c r="F106" s="92" t="s">
        <v>41464</v>
      </c>
      <c r="G106" s="92" t="s">
        <v>41465</v>
      </c>
      <c r="H106" s="377">
        <v>2015.12</v>
      </c>
      <c r="I106" s="91">
        <v>1968</v>
      </c>
      <c r="J106" s="378">
        <v>8</v>
      </c>
      <c r="K106" s="378"/>
      <c r="L106" s="91">
        <v>38450</v>
      </c>
      <c r="M106" s="91">
        <v>98</v>
      </c>
      <c r="N106" s="375" t="s">
        <v>2102</v>
      </c>
      <c r="O106" s="92"/>
      <c r="P106" s="9" t="s">
        <v>53263</v>
      </c>
      <c r="Q106" s="18"/>
      <c r="S106" s="44"/>
    </row>
    <row r="107" spans="2:19" ht="15.75">
      <c r="B107" s="50">
        <v>104</v>
      </c>
      <c r="C107" s="50"/>
      <c r="D107" s="92" t="s">
        <v>41466</v>
      </c>
      <c r="E107" s="92" t="s">
        <v>41467</v>
      </c>
      <c r="F107" s="92" t="s">
        <v>41468</v>
      </c>
      <c r="G107" s="92" t="s">
        <v>41469</v>
      </c>
      <c r="H107" s="377">
        <v>2002.04</v>
      </c>
      <c r="I107" s="91">
        <v>1000</v>
      </c>
      <c r="J107" s="378">
        <f>I107/300</f>
        <v>3.3333333333333335</v>
      </c>
      <c r="K107" s="378"/>
      <c r="L107" s="91">
        <v>38000</v>
      </c>
      <c r="M107" s="91">
        <v>130</v>
      </c>
      <c r="N107" s="375" t="s">
        <v>2102</v>
      </c>
      <c r="O107" s="92"/>
      <c r="P107" s="9" t="s">
        <v>53263</v>
      </c>
      <c r="Q107" s="18"/>
      <c r="S107" s="44"/>
    </row>
    <row r="108" spans="2:19" ht="15.75">
      <c r="B108" s="50">
        <v>105</v>
      </c>
      <c r="C108" s="50"/>
      <c r="D108" s="51" t="s">
        <v>41470</v>
      </c>
      <c r="E108" s="51" t="s">
        <v>41471</v>
      </c>
      <c r="F108" s="92" t="s">
        <v>41472</v>
      </c>
      <c r="G108" s="51" t="s">
        <v>41473</v>
      </c>
      <c r="H108" s="379">
        <v>2016.03</v>
      </c>
      <c r="I108" s="50">
        <v>1450</v>
      </c>
      <c r="J108" s="50">
        <v>6</v>
      </c>
      <c r="K108" s="50">
        <v>6</v>
      </c>
      <c r="L108" s="91">
        <v>38000</v>
      </c>
      <c r="M108" s="50">
        <v>160</v>
      </c>
      <c r="N108" s="51" t="s">
        <v>33</v>
      </c>
      <c r="O108" s="51"/>
      <c r="P108" s="9" t="s">
        <v>53263</v>
      </c>
      <c r="Q108" s="18"/>
      <c r="S108" s="44"/>
    </row>
    <row r="109" spans="2:19" ht="15.75">
      <c r="B109" s="50">
        <v>106</v>
      </c>
      <c r="C109" s="50"/>
      <c r="D109" s="92" t="s">
        <v>41474</v>
      </c>
      <c r="E109" s="92" t="s">
        <v>41475</v>
      </c>
      <c r="F109" s="92" t="s">
        <v>41476</v>
      </c>
      <c r="G109" s="92" t="s">
        <v>41088</v>
      </c>
      <c r="H109" s="377">
        <v>2006.08</v>
      </c>
      <c r="I109" s="91">
        <v>1124</v>
      </c>
      <c r="J109" s="378">
        <v>4</v>
      </c>
      <c r="K109" s="378"/>
      <c r="L109" s="91">
        <v>38000</v>
      </c>
      <c r="M109" s="91">
        <v>117</v>
      </c>
      <c r="N109" s="375" t="s">
        <v>20</v>
      </c>
      <c r="O109" s="92"/>
      <c r="P109" s="9" t="s">
        <v>53263</v>
      </c>
      <c r="Q109" s="18"/>
      <c r="S109" s="44"/>
    </row>
    <row r="110" spans="2:19" ht="15.75">
      <c r="B110" s="50">
        <v>107</v>
      </c>
      <c r="C110" s="50"/>
      <c r="D110" s="92" t="s">
        <v>41477</v>
      </c>
      <c r="E110" s="92" t="s">
        <v>41478</v>
      </c>
      <c r="F110" s="92" t="s">
        <v>41479</v>
      </c>
      <c r="G110" s="92" t="s">
        <v>41355</v>
      </c>
      <c r="H110" s="377">
        <v>2008.03</v>
      </c>
      <c r="I110" s="91">
        <v>1058</v>
      </c>
      <c r="J110" s="378">
        <f>I110/300</f>
        <v>3.5266666666666668</v>
      </c>
      <c r="K110" s="378"/>
      <c r="L110" s="91">
        <v>38000</v>
      </c>
      <c r="M110" s="91">
        <v>150</v>
      </c>
      <c r="N110" s="375" t="s">
        <v>2102</v>
      </c>
      <c r="O110" s="92"/>
      <c r="P110" s="9" t="s">
        <v>53263</v>
      </c>
      <c r="Q110" s="18"/>
      <c r="S110" s="44"/>
    </row>
    <row r="111" spans="2:19" ht="15.75">
      <c r="B111" s="50">
        <v>108</v>
      </c>
      <c r="C111" s="50"/>
      <c r="D111" s="92" t="s">
        <v>41480</v>
      </c>
      <c r="E111" s="92" t="s">
        <v>41481</v>
      </c>
      <c r="F111" s="92" t="s">
        <v>41482</v>
      </c>
      <c r="G111" s="92" t="s">
        <v>41483</v>
      </c>
      <c r="H111" s="377">
        <v>2015.09</v>
      </c>
      <c r="I111" s="91">
        <v>672</v>
      </c>
      <c r="J111" s="378">
        <v>3</v>
      </c>
      <c r="K111" s="378"/>
      <c r="L111" s="91">
        <v>37600</v>
      </c>
      <c r="M111" s="91">
        <v>110</v>
      </c>
      <c r="N111" s="375" t="s">
        <v>20</v>
      </c>
      <c r="O111" s="92"/>
      <c r="P111" s="9" t="s">
        <v>53263</v>
      </c>
      <c r="Q111" s="18"/>
      <c r="S111" s="44"/>
    </row>
    <row r="112" spans="2:19" ht="15.75">
      <c r="B112" s="50">
        <v>109</v>
      </c>
      <c r="C112" s="50"/>
      <c r="D112" s="375" t="s">
        <v>41484</v>
      </c>
      <c r="E112" s="375" t="s">
        <v>41485</v>
      </c>
      <c r="F112" s="376" t="s">
        <v>41486</v>
      </c>
      <c r="G112" s="375" t="s">
        <v>37747</v>
      </c>
      <c r="H112" s="377">
        <v>1996.06</v>
      </c>
      <c r="I112" s="378">
        <v>528</v>
      </c>
      <c r="J112" s="378">
        <v>2</v>
      </c>
      <c r="K112" s="378"/>
      <c r="L112" s="91">
        <v>37300</v>
      </c>
      <c r="M112" s="378">
        <v>150</v>
      </c>
      <c r="N112" s="375" t="s">
        <v>2102</v>
      </c>
      <c r="O112" s="375"/>
      <c r="P112" s="9" t="s">
        <v>53263</v>
      </c>
      <c r="Q112" s="18"/>
      <c r="S112" s="44"/>
    </row>
    <row r="113" spans="2:19" ht="15.75">
      <c r="B113" s="50">
        <v>110</v>
      </c>
      <c r="C113" s="50"/>
      <c r="D113" s="375" t="s">
        <v>41487</v>
      </c>
      <c r="E113" s="375" t="s">
        <v>41394</v>
      </c>
      <c r="F113" s="376" t="s">
        <v>41488</v>
      </c>
      <c r="G113" s="375" t="s">
        <v>41206</v>
      </c>
      <c r="H113" s="377">
        <v>2015.03</v>
      </c>
      <c r="I113" s="378">
        <v>1800</v>
      </c>
      <c r="J113" s="378">
        <v>6</v>
      </c>
      <c r="K113" s="378"/>
      <c r="L113" s="91">
        <v>37000</v>
      </c>
      <c r="M113" s="378">
        <v>100</v>
      </c>
      <c r="N113" s="375" t="s">
        <v>2102</v>
      </c>
      <c r="O113" s="375"/>
      <c r="P113" s="9" t="s">
        <v>53263</v>
      </c>
      <c r="Q113" s="18"/>
      <c r="S113" s="44"/>
    </row>
    <row r="114" spans="2:19" ht="15.75">
      <c r="B114" s="50">
        <v>111</v>
      </c>
      <c r="C114" s="50"/>
      <c r="D114" s="375" t="s">
        <v>41489</v>
      </c>
      <c r="E114" s="375" t="s">
        <v>41490</v>
      </c>
      <c r="F114" s="376" t="s">
        <v>41491</v>
      </c>
      <c r="G114" s="375" t="s">
        <v>41492</v>
      </c>
      <c r="H114" s="377">
        <v>2017.12</v>
      </c>
      <c r="I114" s="378">
        <v>1000</v>
      </c>
      <c r="J114" s="378">
        <v>2</v>
      </c>
      <c r="K114" s="378"/>
      <c r="L114" s="91">
        <v>36600</v>
      </c>
      <c r="M114" s="378">
        <v>110</v>
      </c>
      <c r="N114" s="375" t="s">
        <v>2102</v>
      </c>
      <c r="O114" s="375"/>
      <c r="P114" s="9" t="s">
        <v>53263</v>
      </c>
      <c r="Q114" s="18"/>
      <c r="S114" s="44"/>
    </row>
    <row r="115" spans="2:19" ht="15.75">
      <c r="B115" s="50">
        <v>112</v>
      </c>
      <c r="C115" s="50"/>
      <c r="D115" s="92" t="s">
        <v>41493</v>
      </c>
      <c r="E115" s="92" t="s">
        <v>41494</v>
      </c>
      <c r="F115" s="92" t="s">
        <v>41495</v>
      </c>
      <c r="G115" s="92" t="s">
        <v>41496</v>
      </c>
      <c r="H115" s="377">
        <v>2020.07</v>
      </c>
      <c r="I115" s="91">
        <v>2200</v>
      </c>
      <c r="J115" s="378">
        <v>7</v>
      </c>
      <c r="K115" s="378"/>
      <c r="L115" s="91">
        <v>36500</v>
      </c>
      <c r="M115" s="91">
        <v>150</v>
      </c>
      <c r="N115" s="375" t="s">
        <v>2102</v>
      </c>
      <c r="O115" s="92"/>
      <c r="P115" s="9" t="s">
        <v>53263</v>
      </c>
      <c r="Q115" s="18"/>
      <c r="S115" s="44"/>
    </row>
    <row r="116" spans="2:19" ht="15.75">
      <c r="B116" s="50">
        <v>113</v>
      </c>
      <c r="C116" s="50"/>
      <c r="D116" s="375" t="s">
        <v>11886</v>
      </c>
      <c r="E116" s="375" t="s">
        <v>41497</v>
      </c>
      <c r="F116" s="376" t="s">
        <v>41498</v>
      </c>
      <c r="G116" s="375" t="s">
        <v>41499</v>
      </c>
      <c r="H116" s="377">
        <v>2016.04</v>
      </c>
      <c r="I116" s="378">
        <v>2000</v>
      </c>
      <c r="J116" s="378">
        <v>7</v>
      </c>
      <c r="K116" s="378"/>
      <c r="L116" s="91">
        <v>36000</v>
      </c>
      <c r="M116" s="378">
        <v>120</v>
      </c>
      <c r="N116" s="375" t="s">
        <v>2102</v>
      </c>
      <c r="O116" s="375"/>
      <c r="P116" s="9" t="s">
        <v>53263</v>
      </c>
      <c r="Q116" s="18"/>
      <c r="S116" s="44"/>
    </row>
    <row r="117" spans="2:19" ht="15.75">
      <c r="B117" s="50">
        <v>114</v>
      </c>
      <c r="C117" s="50"/>
      <c r="D117" s="375" t="s">
        <v>41500</v>
      </c>
      <c r="E117" s="375" t="s">
        <v>41501</v>
      </c>
      <c r="F117" s="376" t="s">
        <v>41502</v>
      </c>
      <c r="G117" s="375" t="s">
        <v>41503</v>
      </c>
      <c r="H117" s="377">
        <v>2007.04</v>
      </c>
      <c r="I117" s="378">
        <v>1407</v>
      </c>
      <c r="J117" s="378">
        <v>4</v>
      </c>
      <c r="K117" s="378"/>
      <c r="L117" s="91">
        <v>36000</v>
      </c>
      <c r="M117" s="378">
        <v>120</v>
      </c>
      <c r="N117" s="375" t="s">
        <v>2102</v>
      </c>
      <c r="O117" s="375"/>
      <c r="P117" s="9" t="s">
        <v>53263</v>
      </c>
      <c r="Q117" s="18"/>
      <c r="S117" s="44"/>
    </row>
    <row r="118" spans="2:19" ht="15.75">
      <c r="B118" s="50">
        <v>115</v>
      </c>
      <c r="C118" s="50"/>
      <c r="D118" s="92" t="s">
        <v>41504</v>
      </c>
      <c r="E118" s="92" t="s">
        <v>41505</v>
      </c>
      <c r="F118" s="92" t="s">
        <v>41506</v>
      </c>
      <c r="G118" s="92" t="s">
        <v>41507</v>
      </c>
      <c r="H118" s="377">
        <v>2000.01</v>
      </c>
      <c r="I118" s="91">
        <v>365</v>
      </c>
      <c r="J118" s="378">
        <v>2</v>
      </c>
      <c r="K118" s="378"/>
      <c r="L118" s="91">
        <v>35300</v>
      </c>
      <c r="M118" s="91">
        <v>122</v>
      </c>
      <c r="N118" s="375" t="s">
        <v>20</v>
      </c>
      <c r="O118" s="92"/>
      <c r="P118" s="9" t="s">
        <v>53263</v>
      </c>
      <c r="Q118" s="18"/>
      <c r="S118" s="44"/>
    </row>
    <row r="119" spans="2:19" ht="15.75">
      <c r="B119" s="50">
        <v>116</v>
      </c>
      <c r="C119" s="50"/>
      <c r="D119" s="51" t="s">
        <v>41508</v>
      </c>
      <c r="E119" s="51" t="s">
        <v>41357</v>
      </c>
      <c r="F119" s="92" t="s">
        <v>41358</v>
      </c>
      <c r="G119" s="51" t="s">
        <v>41359</v>
      </c>
      <c r="H119" s="379">
        <v>2016.06</v>
      </c>
      <c r="I119" s="50">
        <v>2258</v>
      </c>
      <c r="J119" s="50">
        <v>9</v>
      </c>
      <c r="K119" s="50">
        <v>9</v>
      </c>
      <c r="L119" s="91">
        <v>35000</v>
      </c>
      <c r="M119" s="50">
        <v>120</v>
      </c>
      <c r="N119" s="51" t="s">
        <v>33</v>
      </c>
      <c r="O119" s="51"/>
      <c r="P119" s="9" t="s">
        <v>53263</v>
      </c>
      <c r="Q119" s="18"/>
      <c r="S119" s="44"/>
    </row>
    <row r="120" spans="2:19" ht="15.75">
      <c r="B120" s="50">
        <v>117</v>
      </c>
      <c r="C120" s="50"/>
      <c r="D120" s="375" t="s">
        <v>41509</v>
      </c>
      <c r="E120" s="375" t="s">
        <v>41510</v>
      </c>
      <c r="F120" s="376" t="s">
        <v>41511</v>
      </c>
      <c r="G120" s="375" t="s">
        <v>36546</v>
      </c>
      <c r="H120" s="377">
        <v>2013.05</v>
      </c>
      <c r="I120" s="378">
        <v>1780</v>
      </c>
      <c r="J120" s="378">
        <v>5</v>
      </c>
      <c r="K120" s="378"/>
      <c r="L120" s="91">
        <v>35000</v>
      </c>
      <c r="M120" s="378">
        <v>150</v>
      </c>
      <c r="N120" s="375" t="s">
        <v>2102</v>
      </c>
      <c r="O120" s="375"/>
      <c r="P120" s="9" t="s">
        <v>53263</v>
      </c>
      <c r="Q120" s="18"/>
      <c r="S120" s="44"/>
    </row>
    <row r="121" spans="2:19" ht="15.75">
      <c r="B121" s="50">
        <v>118</v>
      </c>
      <c r="C121" s="50"/>
      <c r="D121" s="375" t="s">
        <v>41512</v>
      </c>
      <c r="E121" s="375" t="s">
        <v>41513</v>
      </c>
      <c r="F121" s="376" t="s">
        <v>41514</v>
      </c>
      <c r="G121" s="375" t="s">
        <v>36614</v>
      </c>
      <c r="H121" s="377">
        <v>2014.06</v>
      </c>
      <c r="I121" s="378">
        <v>2428</v>
      </c>
      <c r="J121" s="378">
        <v>8</v>
      </c>
      <c r="K121" s="378"/>
      <c r="L121" s="91">
        <v>35000</v>
      </c>
      <c r="M121" s="378">
        <v>160</v>
      </c>
      <c r="N121" s="375" t="s">
        <v>2102</v>
      </c>
      <c r="O121" s="375"/>
      <c r="P121" s="9" t="s">
        <v>53263</v>
      </c>
      <c r="Q121" s="18"/>
      <c r="S121" s="44"/>
    </row>
    <row r="122" spans="2:19" ht="15.75">
      <c r="B122" s="50">
        <v>119</v>
      </c>
      <c r="C122" s="50"/>
      <c r="D122" s="51" t="s">
        <v>41515</v>
      </c>
      <c r="E122" s="51" t="s">
        <v>41516</v>
      </c>
      <c r="F122" s="92" t="s">
        <v>41517</v>
      </c>
      <c r="G122" s="51" t="s">
        <v>41518</v>
      </c>
      <c r="H122" s="379">
        <v>2005.05</v>
      </c>
      <c r="I122" s="50">
        <v>1838</v>
      </c>
      <c r="J122" s="50">
        <v>2</v>
      </c>
      <c r="K122" s="50"/>
      <c r="L122" s="91">
        <v>35000</v>
      </c>
      <c r="M122" s="50">
        <v>120</v>
      </c>
      <c r="N122" s="51" t="s">
        <v>27</v>
      </c>
      <c r="O122" s="51"/>
      <c r="P122" s="9" t="s">
        <v>53263</v>
      </c>
      <c r="Q122" s="18"/>
      <c r="S122" s="44"/>
    </row>
    <row r="123" spans="2:19" ht="15.75">
      <c r="B123" s="50">
        <v>120</v>
      </c>
      <c r="C123" s="50"/>
      <c r="D123" s="375" t="s">
        <v>41519</v>
      </c>
      <c r="E123" s="375" t="s">
        <v>41520</v>
      </c>
      <c r="F123" s="376" t="s">
        <v>41521</v>
      </c>
      <c r="G123" s="375" t="s">
        <v>41522</v>
      </c>
      <c r="H123" s="377">
        <v>2005.06</v>
      </c>
      <c r="I123" s="378">
        <v>1800</v>
      </c>
      <c r="J123" s="378">
        <v>6</v>
      </c>
      <c r="K123" s="378"/>
      <c r="L123" s="91">
        <v>35000</v>
      </c>
      <c r="M123" s="378">
        <v>110</v>
      </c>
      <c r="N123" s="375" t="s">
        <v>2102</v>
      </c>
      <c r="O123" s="375"/>
      <c r="P123" s="9" t="s">
        <v>53263</v>
      </c>
      <c r="Q123" s="18"/>
      <c r="S123" s="44"/>
    </row>
    <row r="124" spans="2:19" ht="15.75">
      <c r="B124" s="50">
        <v>121</v>
      </c>
      <c r="C124" s="50"/>
      <c r="D124" s="375" t="s">
        <v>41523</v>
      </c>
      <c r="E124" s="375" t="s">
        <v>41524</v>
      </c>
      <c r="F124" s="376" t="s">
        <v>41525</v>
      </c>
      <c r="G124" s="375" t="s">
        <v>41526</v>
      </c>
      <c r="H124" s="377">
        <v>1999.05</v>
      </c>
      <c r="I124" s="378">
        <v>1240</v>
      </c>
      <c r="J124" s="378">
        <v>4</v>
      </c>
      <c r="K124" s="378"/>
      <c r="L124" s="91">
        <v>35000</v>
      </c>
      <c r="M124" s="378">
        <v>150</v>
      </c>
      <c r="N124" s="375" t="s">
        <v>2102</v>
      </c>
      <c r="O124" s="375"/>
      <c r="P124" s="9" t="s">
        <v>53263</v>
      </c>
      <c r="Q124" s="18"/>
      <c r="S124" s="44"/>
    </row>
    <row r="125" spans="2:19" ht="15.75">
      <c r="B125" s="50">
        <v>122</v>
      </c>
      <c r="C125" s="50"/>
      <c r="D125" s="375" t="s">
        <v>41527</v>
      </c>
      <c r="E125" s="375" t="s">
        <v>41528</v>
      </c>
      <c r="F125" s="376" t="s">
        <v>41529</v>
      </c>
      <c r="G125" s="375" t="s">
        <v>41530</v>
      </c>
      <c r="H125" s="377">
        <v>2013.05</v>
      </c>
      <c r="I125" s="378">
        <v>943</v>
      </c>
      <c r="J125" s="378">
        <v>3</v>
      </c>
      <c r="K125" s="378"/>
      <c r="L125" s="91">
        <v>35000</v>
      </c>
      <c r="M125" s="378">
        <v>70</v>
      </c>
      <c r="N125" s="375" t="s">
        <v>2102</v>
      </c>
      <c r="O125" s="375"/>
      <c r="P125" s="9" t="s">
        <v>53263</v>
      </c>
      <c r="Q125" s="18"/>
      <c r="S125" s="44"/>
    </row>
    <row r="126" spans="2:19" ht="15.75">
      <c r="B126" s="50">
        <v>123</v>
      </c>
      <c r="C126" s="50"/>
      <c r="D126" s="375" t="s">
        <v>41531</v>
      </c>
      <c r="E126" s="375" t="s">
        <v>41532</v>
      </c>
      <c r="F126" s="376" t="s">
        <v>41533</v>
      </c>
      <c r="G126" s="375" t="s">
        <v>41534</v>
      </c>
      <c r="H126" s="377">
        <v>2005.07</v>
      </c>
      <c r="I126" s="378">
        <v>400</v>
      </c>
      <c r="J126" s="378">
        <v>1</v>
      </c>
      <c r="K126" s="378"/>
      <c r="L126" s="91">
        <v>35000</v>
      </c>
      <c r="M126" s="378">
        <v>130</v>
      </c>
      <c r="N126" s="375" t="s">
        <v>2102</v>
      </c>
      <c r="O126" s="375"/>
      <c r="P126" s="9" t="s">
        <v>53263</v>
      </c>
      <c r="Q126" s="18"/>
      <c r="S126" s="44"/>
    </row>
    <row r="127" spans="2:19" ht="15.75">
      <c r="B127" s="50">
        <v>124</v>
      </c>
      <c r="C127" s="50"/>
      <c r="D127" s="92" t="s">
        <v>41535</v>
      </c>
      <c r="E127" s="92" t="s">
        <v>41536</v>
      </c>
      <c r="F127" s="92" t="s">
        <v>41537</v>
      </c>
      <c r="G127" s="92" t="s">
        <v>41469</v>
      </c>
      <c r="H127" s="377">
        <v>2005.06</v>
      </c>
      <c r="I127" s="91">
        <v>1100</v>
      </c>
      <c r="J127" s="378">
        <f>I127/300</f>
        <v>3.6666666666666665</v>
      </c>
      <c r="K127" s="378"/>
      <c r="L127" s="91">
        <v>35000</v>
      </c>
      <c r="M127" s="91">
        <v>180</v>
      </c>
      <c r="N127" s="375" t="s">
        <v>2102</v>
      </c>
      <c r="O127" s="92"/>
      <c r="P127" s="9" t="s">
        <v>53263</v>
      </c>
      <c r="Q127" s="18"/>
      <c r="S127" s="44"/>
    </row>
    <row r="128" spans="2:19" ht="15.75">
      <c r="B128" s="50">
        <v>125</v>
      </c>
      <c r="C128" s="50"/>
      <c r="D128" s="51" t="s">
        <v>41538</v>
      </c>
      <c r="E128" s="51" t="s">
        <v>41539</v>
      </c>
      <c r="F128" s="92" t="s">
        <v>41540</v>
      </c>
      <c r="G128" s="51" t="s">
        <v>41541</v>
      </c>
      <c r="H128" s="379">
        <v>2014.05</v>
      </c>
      <c r="I128" s="50">
        <v>2835</v>
      </c>
      <c r="J128" s="50">
        <v>13</v>
      </c>
      <c r="K128" s="50"/>
      <c r="L128" s="91">
        <v>35000</v>
      </c>
      <c r="M128" s="50">
        <v>150</v>
      </c>
      <c r="N128" s="51" t="s">
        <v>27</v>
      </c>
      <c r="O128" s="51"/>
      <c r="P128" s="9" t="s">
        <v>53263</v>
      </c>
      <c r="Q128" s="18"/>
      <c r="S128" s="44"/>
    </row>
    <row r="129" spans="2:19" ht="15.75">
      <c r="B129" s="50">
        <v>126</v>
      </c>
      <c r="C129" s="50"/>
      <c r="D129" s="92" t="s">
        <v>41542</v>
      </c>
      <c r="E129" s="92" t="s">
        <v>41543</v>
      </c>
      <c r="F129" s="92" t="s">
        <v>41544</v>
      </c>
      <c r="G129" s="92" t="s">
        <v>41545</v>
      </c>
      <c r="H129" s="377">
        <v>2003.06</v>
      </c>
      <c r="I129" s="91">
        <v>816</v>
      </c>
      <c r="J129" s="378">
        <f>I129/300</f>
        <v>2.72</v>
      </c>
      <c r="K129" s="378"/>
      <c r="L129" s="91">
        <v>35000</v>
      </c>
      <c r="M129" s="91">
        <v>80</v>
      </c>
      <c r="N129" s="375" t="s">
        <v>2102</v>
      </c>
      <c r="O129" s="92"/>
      <c r="P129" s="9" t="s">
        <v>53263</v>
      </c>
      <c r="Q129" s="18"/>
      <c r="S129" s="44"/>
    </row>
    <row r="130" spans="2:19" ht="15.75">
      <c r="B130" s="50">
        <v>127</v>
      </c>
      <c r="C130" s="50"/>
      <c r="D130" s="92" t="s">
        <v>41546</v>
      </c>
      <c r="E130" s="92" t="s">
        <v>41547</v>
      </c>
      <c r="F130" s="92" t="s">
        <v>41548</v>
      </c>
      <c r="G130" s="92" t="s">
        <v>41549</v>
      </c>
      <c r="H130" s="377">
        <v>2019.12</v>
      </c>
      <c r="I130" s="91">
        <v>500</v>
      </c>
      <c r="J130" s="378">
        <v>1</v>
      </c>
      <c r="K130" s="378"/>
      <c r="L130" s="91">
        <v>34300</v>
      </c>
      <c r="M130" s="91">
        <v>130</v>
      </c>
      <c r="N130" s="375" t="s">
        <v>2102</v>
      </c>
      <c r="O130" s="92"/>
      <c r="P130" s="9" t="s">
        <v>53263</v>
      </c>
      <c r="Q130" s="18"/>
      <c r="S130" s="44"/>
    </row>
    <row r="131" spans="2:19" ht="15.75">
      <c r="B131" s="50">
        <v>128</v>
      </c>
      <c r="C131" s="50"/>
      <c r="D131" s="375" t="s">
        <v>41550</v>
      </c>
      <c r="E131" s="375" t="s">
        <v>41551</v>
      </c>
      <c r="F131" s="376" t="s">
        <v>41552</v>
      </c>
      <c r="G131" s="375" t="s">
        <v>41206</v>
      </c>
      <c r="H131" s="377">
        <v>2015.04</v>
      </c>
      <c r="I131" s="378">
        <v>900</v>
      </c>
      <c r="J131" s="378">
        <v>3</v>
      </c>
      <c r="K131" s="378"/>
      <c r="L131" s="91">
        <v>34000</v>
      </c>
      <c r="M131" s="378">
        <v>100</v>
      </c>
      <c r="N131" s="375" t="s">
        <v>2102</v>
      </c>
      <c r="O131" s="375"/>
      <c r="P131" s="9" t="s">
        <v>53263</v>
      </c>
      <c r="Q131" s="18"/>
      <c r="S131" s="44"/>
    </row>
    <row r="132" spans="2:19" ht="15.75">
      <c r="B132" s="50">
        <v>129</v>
      </c>
      <c r="C132" s="50"/>
      <c r="D132" s="92" t="s">
        <v>41553</v>
      </c>
      <c r="E132" s="92" t="s">
        <v>41554</v>
      </c>
      <c r="F132" s="92" t="s">
        <v>41555</v>
      </c>
      <c r="G132" s="92" t="s">
        <v>41556</v>
      </c>
      <c r="H132" s="377">
        <v>2018.12</v>
      </c>
      <c r="I132" s="91">
        <v>737</v>
      </c>
      <c r="J132" s="378">
        <f>I132/300</f>
        <v>2.4566666666666666</v>
      </c>
      <c r="K132" s="378"/>
      <c r="L132" s="91">
        <v>34000</v>
      </c>
      <c r="M132" s="91">
        <v>150</v>
      </c>
      <c r="N132" s="375" t="s">
        <v>2102</v>
      </c>
      <c r="O132" s="92"/>
      <c r="P132" s="9" t="s">
        <v>53263</v>
      </c>
      <c r="Q132" s="18"/>
      <c r="S132" s="44"/>
    </row>
    <row r="133" spans="2:19" ht="15.75">
      <c r="B133" s="50">
        <v>130</v>
      </c>
      <c r="C133" s="50"/>
      <c r="D133" s="375" t="s">
        <v>41557</v>
      </c>
      <c r="E133" s="375" t="s">
        <v>41558</v>
      </c>
      <c r="F133" s="376" t="s">
        <v>41559</v>
      </c>
      <c r="G133" s="375" t="s">
        <v>41560</v>
      </c>
      <c r="H133" s="377">
        <v>2010.04</v>
      </c>
      <c r="I133" s="378">
        <v>1340</v>
      </c>
      <c r="J133" s="378">
        <v>4</v>
      </c>
      <c r="K133" s="378"/>
      <c r="L133" s="91">
        <v>34000</v>
      </c>
      <c r="M133" s="378">
        <v>90</v>
      </c>
      <c r="N133" s="375" t="s">
        <v>2102</v>
      </c>
      <c r="O133" s="375"/>
      <c r="P133" s="9" t="s">
        <v>53263</v>
      </c>
      <c r="Q133" s="18"/>
      <c r="S133" s="44"/>
    </row>
    <row r="134" spans="2:19" ht="15.75">
      <c r="B134" s="50">
        <v>131</v>
      </c>
      <c r="C134" s="50"/>
      <c r="D134" s="375" t="s">
        <v>41561</v>
      </c>
      <c r="E134" s="375" t="s">
        <v>41562</v>
      </c>
      <c r="F134" s="376" t="s">
        <v>41563</v>
      </c>
      <c r="G134" s="375" t="s">
        <v>41120</v>
      </c>
      <c r="H134" s="377">
        <v>2009.07</v>
      </c>
      <c r="I134" s="378">
        <v>300</v>
      </c>
      <c r="J134" s="378">
        <v>1</v>
      </c>
      <c r="K134" s="378"/>
      <c r="L134" s="91">
        <v>34000</v>
      </c>
      <c r="M134" s="378">
        <v>200</v>
      </c>
      <c r="N134" s="375" t="s">
        <v>2102</v>
      </c>
      <c r="O134" s="375"/>
      <c r="P134" s="9" t="s">
        <v>53263</v>
      </c>
      <c r="Q134" s="18"/>
      <c r="S134" s="44"/>
    </row>
    <row r="135" spans="2:19" ht="15.75">
      <c r="B135" s="50">
        <v>132</v>
      </c>
      <c r="C135" s="50"/>
      <c r="D135" s="375" t="s">
        <v>41564</v>
      </c>
      <c r="E135" s="375" t="s">
        <v>41565</v>
      </c>
      <c r="F135" s="376" t="s">
        <v>41566</v>
      </c>
      <c r="G135" s="375" t="s">
        <v>41567</v>
      </c>
      <c r="H135" s="377">
        <v>2014.08</v>
      </c>
      <c r="I135" s="378">
        <v>840</v>
      </c>
      <c r="J135" s="378">
        <v>2</v>
      </c>
      <c r="K135" s="378"/>
      <c r="L135" s="91">
        <v>34000</v>
      </c>
      <c r="M135" s="378">
        <v>110</v>
      </c>
      <c r="N135" s="375" t="s">
        <v>2102</v>
      </c>
      <c r="O135" s="375"/>
      <c r="P135" s="9" t="s">
        <v>53263</v>
      </c>
      <c r="Q135" s="18"/>
      <c r="S135" s="44"/>
    </row>
    <row r="136" spans="2:19" ht="15.75">
      <c r="B136" s="50">
        <v>133</v>
      </c>
      <c r="C136" s="50"/>
      <c r="D136" s="92" t="s">
        <v>41568</v>
      </c>
      <c r="E136" s="92" t="s">
        <v>41569</v>
      </c>
      <c r="F136" s="92" t="s">
        <v>41570</v>
      </c>
      <c r="G136" s="92" t="s">
        <v>41571</v>
      </c>
      <c r="H136" s="377">
        <v>2004.01</v>
      </c>
      <c r="I136" s="91">
        <v>620</v>
      </c>
      <c r="J136" s="378">
        <v>3</v>
      </c>
      <c r="K136" s="378"/>
      <c r="L136" s="91">
        <v>34000</v>
      </c>
      <c r="M136" s="91">
        <v>162</v>
      </c>
      <c r="N136" s="375" t="s">
        <v>20</v>
      </c>
      <c r="O136" s="92"/>
      <c r="P136" s="9" t="s">
        <v>53263</v>
      </c>
      <c r="Q136" s="18"/>
      <c r="S136" s="44"/>
    </row>
    <row r="137" spans="2:19" ht="15.75">
      <c r="B137" s="50">
        <v>134</v>
      </c>
      <c r="C137" s="50"/>
      <c r="D137" s="375" t="s">
        <v>41572</v>
      </c>
      <c r="E137" s="375" t="s">
        <v>41573</v>
      </c>
      <c r="F137" s="376" t="s">
        <v>41574</v>
      </c>
      <c r="G137" s="375" t="s">
        <v>41575</v>
      </c>
      <c r="H137" s="377">
        <v>2011.05</v>
      </c>
      <c r="I137" s="378">
        <v>959</v>
      </c>
      <c r="J137" s="378">
        <v>3</v>
      </c>
      <c r="K137" s="378"/>
      <c r="L137" s="91">
        <v>33000</v>
      </c>
      <c r="M137" s="378">
        <v>100</v>
      </c>
      <c r="N137" s="375" t="s">
        <v>2102</v>
      </c>
      <c r="O137" s="375"/>
      <c r="P137" s="9" t="s">
        <v>53263</v>
      </c>
      <c r="Q137" s="18"/>
      <c r="S137" s="44"/>
    </row>
    <row r="138" spans="2:19" ht="15.75">
      <c r="B138" s="50">
        <v>135</v>
      </c>
      <c r="C138" s="50"/>
      <c r="D138" s="92" t="s">
        <v>41576</v>
      </c>
      <c r="E138" s="92" t="s">
        <v>41577</v>
      </c>
      <c r="F138" s="92" t="s">
        <v>41578</v>
      </c>
      <c r="G138" s="92" t="s">
        <v>41579</v>
      </c>
      <c r="H138" s="377">
        <v>2007.03</v>
      </c>
      <c r="I138" s="91">
        <v>600</v>
      </c>
      <c r="J138" s="378">
        <f>I138/300</f>
        <v>2</v>
      </c>
      <c r="K138" s="378"/>
      <c r="L138" s="91">
        <v>33000</v>
      </c>
      <c r="M138" s="91">
        <v>105</v>
      </c>
      <c r="N138" s="375" t="s">
        <v>2102</v>
      </c>
      <c r="O138" s="92"/>
      <c r="P138" s="9" t="s">
        <v>53263</v>
      </c>
      <c r="Q138" s="18"/>
      <c r="S138" s="44"/>
    </row>
    <row r="139" spans="2:19" ht="15.75">
      <c r="B139" s="50">
        <v>136</v>
      </c>
      <c r="C139" s="50"/>
      <c r="D139" s="375" t="s">
        <v>41580</v>
      </c>
      <c r="E139" s="375" t="s">
        <v>41581</v>
      </c>
      <c r="F139" s="376" t="s">
        <v>41582</v>
      </c>
      <c r="G139" s="375" t="s">
        <v>41583</v>
      </c>
      <c r="H139" s="377">
        <v>2017.03</v>
      </c>
      <c r="I139" s="378">
        <v>930</v>
      </c>
      <c r="J139" s="378">
        <v>3</v>
      </c>
      <c r="K139" s="378"/>
      <c r="L139" s="91">
        <v>33000</v>
      </c>
      <c r="M139" s="378">
        <v>110</v>
      </c>
      <c r="N139" s="375" t="s">
        <v>2102</v>
      </c>
      <c r="O139" s="375"/>
      <c r="P139" s="9" t="s">
        <v>53263</v>
      </c>
      <c r="Q139" s="18"/>
      <c r="S139" s="44"/>
    </row>
    <row r="140" spans="2:19" ht="15.75">
      <c r="B140" s="50">
        <v>137</v>
      </c>
      <c r="C140" s="50"/>
      <c r="D140" s="375" t="s">
        <v>41584</v>
      </c>
      <c r="E140" s="375" t="s">
        <v>41585</v>
      </c>
      <c r="F140" s="376" t="s">
        <v>41586</v>
      </c>
      <c r="G140" s="375" t="s">
        <v>41587</v>
      </c>
      <c r="H140" s="377">
        <v>2007.04</v>
      </c>
      <c r="I140" s="378">
        <v>1096</v>
      </c>
      <c r="J140" s="378">
        <v>3</v>
      </c>
      <c r="K140" s="378"/>
      <c r="L140" s="91">
        <v>33000</v>
      </c>
      <c r="M140" s="378">
        <v>90</v>
      </c>
      <c r="N140" s="375" t="s">
        <v>2102</v>
      </c>
      <c r="O140" s="375"/>
      <c r="P140" s="9" t="s">
        <v>53263</v>
      </c>
      <c r="Q140" s="18"/>
      <c r="S140" s="44"/>
    </row>
    <row r="141" spans="2:19" ht="15.75">
      <c r="B141" s="50">
        <v>138</v>
      </c>
      <c r="C141" s="50"/>
      <c r="D141" s="375" t="s">
        <v>41588</v>
      </c>
      <c r="E141" s="375" t="s">
        <v>41589</v>
      </c>
      <c r="F141" s="376" t="s">
        <v>41590</v>
      </c>
      <c r="G141" s="375" t="s">
        <v>41591</v>
      </c>
      <c r="H141" s="377">
        <v>2010.05</v>
      </c>
      <c r="I141" s="378">
        <v>1300</v>
      </c>
      <c r="J141" s="378">
        <v>4</v>
      </c>
      <c r="K141" s="378"/>
      <c r="L141" s="91">
        <v>33000</v>
      </c>
      <c r="M141" s="378">
        <v>70</v>
      </c>
      <c r="N141" s="375" t="s">
        <v>2102</v>
      </c>
      <c r="O141" s="375"/>
      <c r="P141" s="9" t="s">
        <v>53263</v>
      </c>
      <c r="Q141" s="18"/>
      <c r="S141" s="44"/>
    </row>
    <row r="142" spans="2:19" ht="15.75">
      <c r="B142" s="50">
        <v>139</v>
      </c>
      <c r="C142" s="50"/>
      <c r="D142" s="51" t="s">
        <v>41592</v>
      </c>
      <c r="E142" s="51" t="s">
        <v>41593</v>
      </c>
      <c r="F142" s="92" t="s">
        <v>41594</v>
      </c>
      <c r="G142" s="51" t="s">
        <v>41595</v>
      </c>
      <c r="H142" s="379">
        <v>2010.1</v>
      </c>
      <c r="I142" s="50">
        <v>1865</v>
      </c>
      <c r="J142" s="50">
        <v>6</v>
      </c>
      <c r="K142" s="50"/>
      <c r="L142" s="91">
        <v>33000</v>
      </c>
      <c r="M142" s="50">
        <v>80</v>
      </c>
      <c r="N142" s="51" t="s">
        <v>27</v>
      </c>
      <c r="O142" s="51"/>
      <c r="P142" s="9" t="s">
        <v>53263</v>
      </c>
      <c r="Q142" s="18"/>
      <c r="S142" s="44"/>
    </row>
    <row r="143" spans="2:19" ht="15.75">
      <c r="B143" s="50">
        <v>140</v>
      </c>
      <c r="C143" s="50"/>
      <c r="D143" s="92" t="s">
        <v>41596</v>
      </c>
      <c r="E143" s="92" t="s">
        <v>41597</v>
      </c>
      <c r="F143" s="92" t="s">
        <v>41598</v>
      </c>
      <c r="G143" s="92" t="s">
        <v>41579</v>
      </c>
      <c r="H143" s="377">
        <v>2005.04</v>
      </c>
      <c r="I143" s="91">
        <v>386</v>
      </c>
      <c r="J143" s="378">
        <f>I143/300</f>
        <v>1.2866666666666666</v>
      </c>
      <c r="K143" s="378"/>
      <c r="L143" s="91">
        <v>33000</v>
      </c>
      <c r="M143" s="91">
        <v>110</v>
      </c>
      <c r="N143" s="375" t="s">
        <v>2102</v>
      </c>
      <c r="O143" s="92"/>
      <c r="P143" s="9" t="s">
        <v>53263</v>
      </c>
      <c r="Q143" s="18"/>
      <c r="S143" s="44"/>
    </row>
    <row r="144" spans="2:19" ht="15.75">
      <c r="B144" s="50">
        <v>141</v>
      </c>
      <c r="C144" s="50"/>
      <c r="D144" s="92" t="s">
        <v>41599</v>
      </c>
      <c r="E144" s="92" t="s">
        <v>41600</v>
      </c>
      <c r="F144" s="92" t="s">
        <v>41601</v>
      </c>
      <c r="G144" s="92" t="s">
        <v>41453</v>
      </c>
      <c r="H144" s="377">
        <v>2002.09</v>
      </c>
      <c r="I144" s="91">
        <v>400</v>
      </c>
      <c r="J144" s="378">
        <f>I144/300</f>
        <v>1.3333333333333333</v>
      </c>
      <c r="K144" s="378"/>
      <c r="L144" s="91">
        <v>33000</v>
      </c>
      <c r="M144" s="91">
        <v>80</v>
      </c>
      <c r="N144" s="375" t="s">
        <v>2102</v>
      </c>
      <c r="O144" s="92"/>
      <c r="P144" s="9" t="s">
        <v>53263</v>
      </c>
      <c r="Q144" s="18"/>
      <c r="S144" s="44"/>
    </row>
    <row r="145" spans="2:19" ht="15.75">
      <c r="B145" s="50">
        <v>142</v>
      </c>
      <c r="C145" s="50"/>
      <c r="D145" s="375" t="s">
        <v>41602</v>
      </c>
      <c r="E145" s="375" t="s">
        <v>41603</v>
      </c>
      <c r="F145" s="376" t="s">
        <v>41604</v>
      </c>
      <c r="G145" s="375" t="s">
        <v>41605</v>
      </c>
      <c r="H145" s="377">
        <v>2011.08</v>
      </c>
      <c r="I145" s="378">
        <v>2000</v>
      </c>
      <c r="J145" s="378">
        <v>7</v>
      </c>
      <c r="K145" s="378"/>
      <c r="L145" s="91">
        <v>32000</v>
      </c>
      <c r="M145" s="378">
        <v>150</v>
      </c>
      <c r="N145" s="375" t="s">
        <v>2102</v>
      </c>
      <c r="O145" s="375"/>
      <c r="P145" s="9" t="s">
        <v>53263</v>
      </c>
      <c r="Q145" s="18"/>
      <c r="S145" s="44"/>
    </row>
    <row r="146" spans="2:19" ht="15.75">
      <c r="B146" s="50">
        <v>143</v>
      </c>
      <c r="C146" s="50"/>
      <c r="D146" s="92" t="s">
        <v>41606</v>
      </c>
      <c r="E146" s="92" t="s">
        <v>41607</v>
      </c>
      <c r="F146" s="92" t="s">
        <v>41608</v>
      </c>
      <c r="G146" s="92" t="s">
        <v>41579</v>
      </c>
      <c r="H146" s="377">
        <v>2006.05</v>
      </c>
      <c r="I146" s="91">
        <v>320</v>
      </c>
      <c r="J146" s="378">
        <f>I146/300</f>
        <v>1.0666666666666667</v>
      </c>
      <c r="K146" s="378"/>
      <c r="L146" s="91">
        <v>32000</v>
      </c>
      <c r="M146" s="91">
        <v>160</v>
      </c>
      <c r="N146" s="375" t="s">
        <v>2102</v>
      </c>
      <c r="O146" s="92"/>
      <c r="P146" s="9" t="s">
        <v>53263</v>
      </c>
      <c r="Q146" s="18"/>
      <c r="S146" s="44"/>
    </row>
    <row r="147" spans="2:19" ht="15.75">
      <c r="B147" s="50">
        <v>144</v>
      </c>
      <c r="C147" s="50"/>
      <c r="D147" s="92" t="s">
        <v>41609</v>
      </c>
      <c r="E147" s="92" t="s">
        <v>41610</v>
      </c>
      <c r="F147" s="92" t="s">
        <v>41611</v>
      </c>
      <c r="G147" s="92" t="s">
        <v>41612</v>
      </c>
      <c r="H147" s="377">
        <v>2003.12</v>
      </c>
      <c r="I147" s="91">
        <v>350</v>
      </c>
      <c r="J147" s="378">
        <v>2</v>
      </c>
      <c r="K147" s="378"/>
      <c r="L147" s="91">
        <v>32000</v>
      </c>
      <c r="M147" s="91">
        <v>127</v>
      </c>
      <c r="N147" s="375" t="s">
        <v>2102</v>
      </c>
      <c r="O147" s="92"/>
      <c r="P147" s="9" t="s">
        <v>53263</v>
      </c>
      <c r="Q147" s="18"/>
      <c r="S147" s="44"/>
    </row>
    <row r="148" spans="2:19" ht="15.75">
      <c r="B148" s="50">
        <v>145</v>
      </c>
      <c r="C148" s="50"/>
      <c r="D148" s="92" t="s">
        <v>41613</v>
      </c>
      <c r="E148" s="92" t="s">
        <v>41614</v>
      </c>
      <c r="F148" s="92" t="s">
        <v>41615</v>
      </c>
      <c r="G148" s="92" t="s">
        <v>41579</v>
      </c>
      <c r="H148" s="377">
        <v>2000.04</v>
      </c>
      <c r="I148" s="91">
        <v>600</v>
      </c>
      <c r="J148" s="378">
        <f>I148/300</f>
        <v>2</v>
      </c>
      <c r="K148" s="378"/>
      <c r="L148" s="91">
        <v>32000</v>
      </c>
      <c r="M148" s="91">
        <v>80</v>
      </c>
      <c r="N148" s="375" t="s">
        <v>2102</v>
      </c>
      <c r="O148" s="92"/>
      <c r="P148" s="9" t="s">
        <v>53263</v>
      </c>
      <c r="Q148" s="18"/>
      <c r="S148" s="44"/>
    </row>
    <row r="149" spans="2:19" ht="15.75">
      <c r="B149" s="50">
        <v>146</v>
      </c>
      <c r="C149" s="50"/>
      <c r="D149" s="51" t="s">
        <v>41616</v>
      </c>
      <c r="E149" s="51" t="s">
        <v>41617</v>
      </c>
      <c r="F149" s="92" t="s">
        <v>41618</v>
      </c>
      <c r="G149" s="51" t="s">
        <v>41359</v>
      </c>
      <c r="H149" s="379">
        <v>2011.1</v>
      </c>
      <c r="I149" s="50">
        <v>320</v>
      </c>
      <c r="J149" s="50">
        <v>1</v>
      </c>
      <c r="K149" s="50">
        <v>1</v>
      </c>
      <c r="L149" s="91">
        <v>31000</v>
      </c>
      <c r="M149" s="50">
        <v>90</v>
      </c>
      <c r="N149" s="51" t="s">
        <v>33</v>
      </c>
      <c r="O149" s="51"/>
      <c r="P149" s="9" t="s">
        <v>53263</v>
      </c>
      <c r="Q149" s="18"/>
      <c r="S149" s="44"/>
    </row>
    <row r="150" spans="2:19" ht="15.75">
      <c r="B150" s="50">
        <v>147</v>
      </c>
      <c r="C150" s="50"/>
      <c r="D150" s="375" t="s">
        <v>41619</v>
      </c>
      <c r="E150" s="375" t="s">
        <v>41620</v>
      </c>
      <c r="F150" s="376" t="s">
        <v>41621</v>
      </c>
      <c r="G150" s="375" t="s">
        <v>41622</v>
      </c>
      <c r="H150" s="377">
        <v>2015.1</v>
      </c>
      <c r="I150" s="378">
        <v>1479</v>
      </c>
      <c r="J150" s="378">
        <v>4</v>
      </c>
      <c r="K150" s="378"/>
      <c r="L150" s="91">
        <v>31000</v>
      </c>
      <c r="M150" s="378">
        <v>120</v>
      </c>
      <c r="N150" s="375" t="s">
        <v>2102</v>
      </c>
      <c r="O150" s="375"/>
      <c r="P150" s="9" t="s">
        <v>53263</v>
      </c>
      <c r="Q150" s="18"/>
      <c r="S150" s="44"/>
    </row>
    <row r="151" spans="2:19" ht="15.75">
      <c r="B151" s="50">
        <v>148</v>
      </c>
      <c r="C151" s="50"/>
      <c r="D151" s="51" t="s">
        <v>41623</v>
      </c>
      <c r="E151" s="51" t="s">
        <v>41624</v>
      </c>
      <c r="F151" s="92" t="s">
        <v>41625</v>
      </c>
      <c r="G151" s="51" t="s">
        <v>41276</v>
      </c>
      <c r="H151" s="379">
        <v>2012.06</v>
      </c>
      <c r="I151" s="50">
        <v>1230</v>
      </c>
      <c r="J151" s="50">
        <v>6</v>
      </c>
      <c r="K151" s="50"/>
      <c r="L151" s="91">
        <v>31000</v>
      </c>
      <c r="M151" s="50">
        <v>115</v>
      </c>
      <c r="N151" s="51" t="s">
        <v>27</v>
      </c>
      <c r="O151" s="51"/>
      <c r="P151" s="9" t="s">
        <v>53263</v>
      </c>
      <c r="Q151" s="18"/>
      <c r="S151" s="44"/>
    </row>
    <row r="152" spans="2:19" ht="15.75">
      <c r="B152" s="50">
        <v>149</v>
      </c>
      <c r="C152" s="50"/>
      <c r="D152" s="51" t="s">
        <v>41626</v>
      </c>
      <c r="E152" s="51" t="s">
        <v>41627</v>
      </c>
      <c r="F152" s="92" t="s">
        <v>41628</v>
      </c>
      <c r="G152" s="51" t="s">
        <v>41276</v>
      </c>
      <c r="H152" s="379">
        <v>2013.04</v>
      </c>
      <c r="I152" s="50">
        <v>1200</v>
      </c>
      <c r="J152" s="50">
        <v>6</v>
      </c>
      <c r="K152" s="50"/>
      <c r="L152" s="91">
        <v>31000</v>
      </c>
      <c r="M152" s="50">
        <v>90</v>
      </c>
      <c r="N152" s="51" t="s">
        <v>27</v>
      </c>
      <c r="O152" s="51"/>
      <c r="P152" s="9" t="s">
        <v>53263</v>
      </c>
      <c r="Q152" s="18"/>
      <c r="S152" s="44"/>
    </row>
    <row r="153" spans="2:19" ht="15.75">
      <c r="B153" s="50">
        <v>150</v>
      </c>
      <c r="C153" s="50"/>
      <c r="D153" s="92" t="s">
        <v>41629</v>
      </c>
      <c r="E153" s="92" t="s">
        <v>41630</v>
      </c>
      <c r="F153" s="92" t="s">
        <v>41631</v>
      </c>
      <c r="G153" s="92" t="s">
        <v>41632</v>
      </c>
      <c r="H153" s="377">
        <v>2012.06</v>
      </c>
      <c r="I153" s="91">
        <v>1500</v>
      </c>
      <c r="J153" s="378">
        <f>I153/300</f>
        <v>5</v>
      </c>
      <c r="K153" s="378"/>
      <c r="L153" s="91">
        <v>31000</v>
      </c>
      <c r="M153" s="91">
        <v>110</v>
      </c>
      <c r="N153" s="375" t="s">
        <v>2102</v>
      </c>
      <c r="O153" s="92"/>
      <c r="P153" s="9" t="s">
        <v>53263</v>
      </c>
      <c r="Q153" s="18"/>
      <c r="S153" s="44"/>
    </row>
    <row r="154" spans="2:19" ht="15.75">
      <c r="B154" s="50">
        <v>151</v>
      </c>
      <c r="C154" s="50"/>
      <c r="D154" s="92" t="s">
        <v>41633</v>
      </c>
      <c r="E154" s="92" t="s">
        <v>41634</v>
      </c>
      <c r="F154" s="92" t="s">
        <v>41635</v>
      </c>
      <c r="G154" s="92" t="s">
        <v>41636</v>
      </c>
      <c r="H154" s="377">
        <v>2012.06</v>
      </c>
      <c r="I154" s="108">
        <v>656</v>
      </c>
      <c r="J154" s="378">
        <v>3</v>
      </c>
      <c r="K154" s="378"/>
      <c r="L154" s="91">
        <v>30700</v>
      </c>
      <c r="M154" s="91">
        <v>126</v>
      </c>
      <c r="N154" s="375" t="s">
        <v>20</v>
      </c>
      <c r="O154" s="92"/>
      <c r="P154" s="9" t="s">
        <v>53263</v>
      </c>
      <c r="Q154" s="18"/>
      <c r="S154" s="44"/>
    </row>
    <row r="155" spans="2:19" ht="15.75">
      <c r="B155" s="50">
        <v>152</v>
      </c>
      <c r="C155" s="50"/>
      <c r="D155" s="185" t="s">
        <v>41637</v>
      </c>
      <c r="E155" s="51" t="s">
        <v>41638</v>
      </c>
      <c r="F155" s="92" t="s">
        <v>41639</v>
      </c>
      <c r="G155" s="51" t="s">
        <v>41438</v>
      </c>
      <c r="H155" s="379">
        <v>2015.01</v>
      </c>
      <c r="I155" s="50">
        <v>3000</v>
      </c>
      <c r="J155" s="50">
        <v>11</v>
      </c>
      <c r="K155" s="50">
        <v>11</v>
      </c>
      <c r="L155" s="91">
        <v>30000</v>
      </c>
      <c r="M155" s="50">
        <v>160</v>
      </c>
      <c r="N155" s="51" t="s">
        <v>33</v>
      </c>
      <c r="O155" s="51"/>
      <c r="P155" s="9" t="s">
        <v>53263</v>
      </c>
      <c r="Q155" s="18"/>
      <c r="S155" s="44"/>
    </row>
    <row r="156" spans="2:19" ht="15.75">
      <c r="B156" s="50">
        <v>153</v>
      </c>
      <c r="C156" s="50"/>
      <c r="D156" s="51" t="s">
        <v>41640</v>
      </c>
      <c r="E156" s="51" t="s">
        <v>41641</v>
      </c>
      <c r="F156" s="92" t="s">
        <v>41642</v>
      </c>
      <c r="G156" s="51" t="s">
        <v>41438</v>
      </c>
      <c r="H156" s="379">
        <v>2014.01</v>
      </c>
      <c r="I156" s="50">
        <v>2582</v>
      </c>
      <c r="J156" s="50">
        <v>2</v>
      </c>
      <c r="K156" s="50">
        <v>2</v>
      </c>
      <c r="L156" s="91">
        <v>30000</v>
      </c>
      <c r="M156" s="50">
        <v>50</v>
      </c>
      <c r="N156" s="51" t="s">
        <v>33</v>
      </c>
      <c r="O156" s="51"/>
      <c r="P156" s="9" t="s">
        <v>53263</v>
      </c>
      <c r="Q156" s="18"/>
      <c r="S156" s="44"/>
    </row>
    <row r="157" spans="2:19" ht="15.75">
      <c r="B157" s="50">
        <v>154</v>
      </c>
      <c r="C157" s="50"/>
      <c r="D157" s="51" t="s">
        <v>41643</v>
      </c>
      <c r="E157" s="51" t="s">
        <v>41644</v>
      </c>
      <c r="F157" s="92" t="s">
        <v>41645</v>
      </c>
      <c r="G157" s="51" t="s">
        <v>41438</v>
      </c>
      <c r="H157" s="379">
        <v>2015.01</v>
      </c>
      <c r="I157" s="50">
        <v>300</v>
      </c>
      <c r="J157" s="50">
        <v>1</v>
      </c>
      <c r="K157" s="50">
        <v>1</v>
      </c>
      <c r="L157" s="91">
        <v>30000</v>
      </c>
      <c r="M157" s="50">
        <v>310</v>
      </c>
      <c r="N157" s="51" t="s">
        <v>33</v>
      </c>
      <c r="O157" s="51"/>
      <c r="P157" s="9" t="s">
        <v>53263</v>
      </c>
      <c r="Q157" s="18"/>
      <c r="S157" s="44"/>
    </row>
    <row r="158" spans="2:19" ht="15.75">
      <c r="B158" s="50">
        <v>155</v>
      </c>
      <c r="C158" s="50"/>
      <c r="D158" s="51" t="s">
        <v>41646</v>
      </c>
      <c r="E158" s="51" t="s">
        <v>41647</v>
      </c>
      <c r="F158" s="92" t="s">
        <v>41648</v>
      </c>
      <c r="G158" s="51" t="s">
        <v>41649</v>
      </c>
      <c r="H158" s="379">
        <v>2012.1</v>
      </c>
      <c r="I158" s="50">
        <v>1458</v>
      </c>
      <c r="J158" s="50">
        <v>6</v>
      </c>
      <c r="K158" s="50">
        <v>6</v>
      </c>
      <c r="L158" s="91">
        <v>30000</v>
      </c>
      <c r="M158" s="50">
        <v>140</v>
      </c>
      <c r="N158" s="51" t="s">
        <v>33</v>
      </c>
      <c r="O158" s="51"/>
      <c r="P158" s="9" t="s">
        <v>53263</v>
      </c>
      <c r="Q158" s="18"/>
      <c r="S158" s="44"/>
    </row>
    <row r="159" spans="2:19" ht="15.75">
      <c r="B159" s="50">
        <v>156</v>
      </c>
      <c r="C159" s="50"/>
      <c r="D159" s="51" t="s">
        <v>41650</v>
      </c>
      <c r="E159" s="51" t="s">
        <v>41651</v>
      </c>
      <c r="F159" s="92" t="s">
        <v>41652</v>
      </c>
      <c r="G159" s="51" t="s">
        <v>41359</v>
      </c>
      <c r="H159" s="379">
        <v>2011.05</v>
      </c>
      <c r="I159" s="50">
        <v>1160</v>
      </c>
      <c r="J159" s="50">
        <v>4</v>
      </c>
      <c r="K159" s="50">
        <v>4</v>
      </c>
      <c r="L159" s="91">
        <v>30000</v>
      </c>
      <c r="M159" s="50">
        <v>90</v>
      </c>
      <c r="N159" s="51" t="s">
        <v>33</v>
      </c>
      <c r="O159" s="51"/>
      <c r="P159" s="9" t="s">
        <v>53263</v>
      </c>
      <c r="Q159" s="18"/>
      <c r="S159" s="44"/>
    </row>
    <row r="160" spans="2:19" ht="15.75">
      <c r="B160" s="50">
        <v>157</v>
      </c>
      <c r="C160" s="50"/>
      <c r="D160" s="92" t="s">
        <v>41653</v>
      </c>
      <c r="E160" s="92" t="s">
        <v>41654</v>
      </c>
      <c r="F160" s="92" t="s">
        <v>41655</v>
      </c>
      <c r="G160" s="92" t="s">
        <v>41656</v>
      </c>
      <c r="H160" s="377">
        <v>2018.06</v>
      </c>
      <c r="I160" s="91">
        <v>1656</v>
      </c>
      <c r="J160" s="378">
        <v>5</v>
      </c>
      <c r="K160" s="378"/>
      <c r="L160" s="91">
        <v>30000</v>
      </c>
      <c r="M160" s="91">
        <v>120</v>
      </c>
      <c r="N160" s="375" t="s">
        <v>2102</v>
      </c>
      <c r="O160" s="92"/>
      <c r="P160" s="9" t="s">
        <v>53263</v>
      </c>
      <c r="Q160" s="18"/>
      <c r="S160" s="44"/>
    </row>
    <row r="161" spans="2:19" ht="15.75">
      <c r="B161" s="50">
        <v>158</v>
      </c>
      <c r="C161" s="50"/>
      <c r="D161" s="375" t="s">
        <v>41657</v>
      </c>
      <c r="E161" s="375" t="s">
        <v>41658</v>
      </c>
      <c r="F161" s="376" t="s">
        <v>41659</v>
      </c>
      <c r="G161" s="375" t="s">
        <v>41660</v>
      </c>
      <c r="H161" s="377">
        <v>2008.03</v>
      </c>
      <c r="I161" s="378">
        <v>267</v>
      </c>
      <c r="J161" s="378">
        <v>1</v>
      </c>
      <c r="K161" s="378"/>
      <c r="L161" s="91">
        <v>30000</v>
      </c>
      <c r="M161" s="378">
        <v>100</v>
      </c>
      <c r="N161" s="375" t="s">
        <v>2102</v>
      </c>
      <c r="O161" s="375"/>
      <c r="P161" s="9" t="s">
        <v>53263</v>
      </c>
      <c r="Q161" s="18"/>
      <c r="S161" s="44"/>
    </row>
    <row r="162" spans="2:19" ht="15.75">
      <c r="B162" s="50">
        <v>159</v>
      </c>
      <c r="C162" s="50"/>
      <c r="D162" s="375" t="s">
        <v>41661</v>
      </c>
      <c r="E162" s="375" t="s">
        <v>41662</v>
      </c>
      <c r="F162" s="376" t="s">
        <v>41663</v>
      </c>
      <c r="G162" s="375" t="s">
        <v>41664</v>
      </c>
      <c r="H162" s="377">
        <v>2009.08</v>
      </c>
      <c r="I162" s="378">
        <v>912</v>
      </c>
      <c r="J162" s="378">
        <v>3</v>
      </c>
      <c r="K162" s="378"/>
      <c r="L162" s="91">
        <v>30000</v>
      </c>
      <c r="M162" s="378">
        <v>110</v>
      </c>
      <c r="N162" s="375" t="s">
        <v>2102</v>
      </c>
      <c r="O162" s="375"/>
      <c r="P162" s="9" t="s">
        <v>53263</v>
      </c>
      <c r="Q162" s="18"/>
      <c r="S162" s="44"/>
    </row>
    <row r="163" spans="2:19" ht="15.75">
      <c r="B163" s="50">
        <v>160</v>
      </c>
      <c r="C163" s="50"/>
      <c r="D163" s="375" t="s">
        <v>41665</v>
      </c>
      <c r="E163" s="375" t="s">
        <v>41666</v>
      </c>
      <c r="F163" s="376" t="s">
        <v>41667</v>
      </c>
      <c r="G163" s="375" t="s">
        <v>41668</v>
      </c>
      <c r="H163" s="377">
        <v>2015.06</v>
      </c>
      <c r="I163" s="378">
        <v>2600</v>
      </c>
      <c r="J163" s="378">
        <v>9</v>
      </c>
      <c r="K163" s="378"/>
      <c r="L163" s="91">
        <v>30000</v>
      </c>
      <c r="M163" s="378">
        <v>140</v>
      </c>
      <c r="N163" s="375" t="s">
        <v>2102</v>
      </c>
      <c r="O163" s="375"/>
      <c r="P163" s="9" t="s">
        <v>53263</v>
      </c>
      <c r="Q163" s="18"/>
      <c r="S163" s="44"/>
    </row>
    <row r="164" spans="2:19" ht="15.75">
      <c r="B164" s="50">
        <v>161</v>
      </c>
      <c r="C164" s="50"/>
      <c r="D164" s="92" t="s">
        <v>41669</v>
      </c>
      <c r="E164" s="92" t="s">
        <v>41670</v>
      </c>
      <c r="F164" s="92" t="s">
        <v>41671</v>
      </c>
      <c r="G164" s="92" t="s">
        <v>41088</v>
      </c>
      <c r="H164" s="377">
        <v>2014.04</v>
      </c>
      <c r="I164" s="91">
        <v>1200</v>
      </c>
      <c r="J164" s="378">
        <f>I164/300</f>
        <v>4</v>
      </c>
      <c r="K164" s="378"/>
      <c r="L164" s="91">
        <v>30000</v>
      </c>
      <c r="M164" s="91">
        <v>115</v>
      </c>
      <c r="N164" s="375" t="s">
        <v>2102</v>
      </c>
      <c r="O164" s="92"/>
      <c r="P164" s="9" t="s">
        <v>53263</v>
      </c>
      <c r="Q164" s="18"/>
      <c r="S164" s="44"/>
    </row>
    <row r="165" spans="2:19" ht="15.75">
      <c r="B165" s="50">
        <v>162</v>
      </c>
      <c r="C165" s="50"/>
      <c r="D165" s="375" t="s">
        <v>41672</v>
      </c>
      <c r="E165" s="375" t="s">
        <v>41673</v>
      </c>
      <c r="F165" s="376" t="s">
        <v>41674</v>
      </c>
      <c r="G165" s="375" t="s">
        <v>41675</v>
      </c>
      <c r="H165" s="377">
        <v>2005.08</v>
      </c>
      <c r="I165" s="378">
        <v>950</v>
      </c>
      <c r="J165" s="378">
        <v>3</v>
      </c>
      <c r="K165" s="378"/>
      <c r="L165" s="91">
        <v>30000</v>
      </c>
      <c r="M165" s="378">
        <v>100</v>
      </c>
      <c r="N165" s="375" t="s">
        <v>2102</v>
      </c>
      <c r="O165" s="375"/>
      <c r="P165" s="9" t="s">
        <v>53263</v>
      </c>
      <c r="Q165" s="18"/>
      <c r="S165" s="44"/>
    </row>
    <row r="166" spans="2:19" ht="15.75">
      <c r="B166" s="50">
        <v>163</v>
      </c>
      <c r="C166" s="50"/>
      <c r="D166" s="375" t="s">
        <v>41676</v>
      </c>
      <c r="E166" s="375" t="s">
        <v>41677</v>
      </c>
      <c r="F166" s="376" t="s">
        <v>41678</v>
      </c>
      <c r="G166" s="375" t="s">
        <v>41679</v>
      </c>
      <c r="H166" s="377">
        <v>2005.05</v>
      </c>
      <c r="I166" s="378">
        <v>496</v>
      </c>
      <c r="J166" s="378">
        <v>2</v>
      </c>
      <c r="K166" s="378"/>
      <c r="L166" s="91">
        <v>30000</v>
      </c>
      <c r="M166" s="378">
        <v>150</v>
      </c>
      <c r="N166" s="375" t="s">
        <v>2102</v>
      </c>
      <c r="O166" s="375"/>
      <c r="P166" s="9" t="s">
        <v>53263</v>
      </c>
      <c r="Q166" s="18"/>
      <c r="S166" s="44"/>
    </row>
    <row r="167" spans="2:19" ht="15.75">
      <c r="B167" s="50">
        <v>164</v>
      </c>
      <c r="C167" s="50"/>
      <c r="D167" s="92" t="s">
        <v>41680</v>
      </c>
      <c r="E167" s="92" t="s">
        <v>41681</v>
      </c>
      <c r="F167" s="92" t="s">
        <v>41682</v>
      </c>
      <c r="G167" s="92" t="s">
        <v>41683</v>
      </c>
      <c r="H167" s="377">
        <v>2017.1</v>
      </c>
      <c r="I167" s="91">
        <v>1884</v>
      </c>
      <c r="J167" s="378">
        <f>I167/300</f>
        <v>6.28</v>
      </c>
      <c r="K167" s="378"/>
      <c r="L167" s="91">
        <v>30000</v>
      </c>
      <c r="M167" s="91">
        <v>110</v>
      </c>
      <c r="N167" s="375" t="s">
        <v>2102</v>
      </c>
      <c r="O167" s="92"/>
      <c r="P167" s="9" t="s">
        <v>53263</v>
      </c>
      <c r="Q167" s="18"/>
      <c r="S167" s="44"/>
    </row>
    <row r="168" spans="2:19" ht="15.75">
      <c r="B168" s="50">
        <v>165</v>
      </c>
      <c r="C168" s="50"/>
      <c r="D168" s="92" t="s">
        <v>41684</v>
      </c>
      <c r="E168" s="92" t="s">
        <v>41685</v>
      </c>
      <c r="F168" s="92" t="s">
        <v>41686</v>
      </c>
      <c r="G168" s="92" t="s">
        <v>41088</v>
      </c>
      <c r="H168" s="377">
        <v>2014.04</v>
      </c>
      <c r="I168" s="91">
        <v>1096</v>
      </c>
      <c r="J168" s="378">
        <f>I168/300</f>
        <v>3.6533333333333333</v>
      </c>
      <c r="K168" s="378"/>
      <c r="L168" s="91">
        <v>30000</v>
      </c>
      <c r="M168" s="91">
        <v>120</v>
      </c>
      <c r="N168" s="375" t="s">
        <v>2102</v>
      </c>
      <c r="O168" s="92"/>
      <c r="P168" s="9" t="s">
        <v>53263</v>
      </c>
      <c r="Q168" s="18"/>
      <c r="S168" s="44"/>
    </row>
    <row r="169" spans="2:19" ht="15.75">
      <c r="B169" s="50">
        <v>166</v>
      </c>
      <c r="C169" s="50"/>
      <c r="D169" s="51" t="s">
        <v>41687</v>
      </c>
      <c r="E169" s="51" t="s">
        <v>41688</v>
      </c>
      <c r="F169" s="92" t="s">
        <v>41689</v>
      </c>
      <c r="G169" s="51" t="s">
        <v>41690</v>
      </c>
      <c r="H169" s="379">
        <v>2016.1</v>
      </c>
      <c r="I169" s="50">
        <v>1580</v>
      </c>
      <c r="J169" s="50">
        <v>6</v>
      </c>
      <c r="K169" s="50"/>
      <c r="L169" s="91">
        <v>30000</v>
      </c>
      <c r="M169" s="50">
        <v>150</v>
      </c>
      <c r="N169" s="51" t="s">
        <v>27</v>
      </c>
      <c r="O169" s="51"/>
      <c r="P169" s="9" t="s">
        <v>53263</v>
      </c>
      <c r="Q169" s="18"/>
      <c r="S169" s="44"/>
    </row>
    <row r="170" spans="2:19" ht="15.75">
      <c r="B170" s="50">
        <v>167</v>
      </c>
      <c r="C170" s="50"/>
      <c r="D170" s="185" t="s">
        <v>41691</v>
      </c>
      <c r="E170" s="51" t="s">
        <v>41692</v>
      </c>
      <c r="F170" s="92" t="s">
        <v>41693</v>
      </c>
      <c r="G170" s="51" t="s">
        <v>41276</v>
      </c>
      <c r="H170" s="379">
        <v>2016.06</v>
      </c>
      <c r="I170" s="50">
        <v>720</v>
      </c>
      <c r="J170" s="50">
        <v>3</v>
      </c>
      <c r="K170" s="50"/>
      <c r="L170" s="91">
        <v>30000</v>
      </c>
      <c r="M170" s="50">
        <v>115</v>
      </c>
      <c r="N170" s="51" t="s">
        <v>27</v>
      </c>
      <c r="O170" s="51"/>
      <c r="P170" s="9" t="s">
        <v>53263</v>
      </c>
      <c r="Q170" s="18"/>
      <c r="S170" s="44"/>
    </row>
    <row r="171" spans="2:19" ht="15.75">
      <c r="B171" s="50">
        <v>168</v>
      </c>
      <c r="C171" s="50"/>
      <c r="D171" s="92" t="s">
        <v>41694</v>
      </c>
      <c r="E171" s="92" t="s">
        <v>41695</v>
      </c>
      <c r="F171" s="92" t="s">
        <v>41696</v>
      </c>
      <c r="G171" s="92" t="s">
        <v>41697</v>
      </c>
      <c r="H171" s="377">
        <v>2019.06</v>
      </c>
      <c r="I171" s="91">
        <v>43</v>
      </c>
      <c r="J171" s="378">
        <v>1</v>
      </c>
      <c r="K171" s="378"/>
      <c r="L171" s="91">
        <v>30000</v>
      </c>
      <c r="M171" s="91">
        <v>750</v>
      </c>
      <c r="N171" s="375" t="s">
        <v>2102</v>
      </c>
      <c r="O171" s="92"/>
      <c r="P171" s="9" t="s">
        <v>53263</v>
      </c>
      <c r="Q171" s="18"/>
      <c r="S171" s="44"/>
    </row>
    <row r="172" spans="2:19" ht="15.75">
      <c r="B172" s="50">
        <v>169</v>
      </c>
      <c r="C172" s="50"/>
      <c r="D172" s="51" t="s">
        <v>41698</v>
      </c>
      <c r="E172" s="51" t="s">
        <v>41699</v>
      </c>
      <c r="F172" s="92" t="s">
        <v>41700</v>
      </c>
      <c r="G172" s="51" t="s">
        <v>41473</v>
      </c>
      <c r="H172" s="379">
        <v>2011.05</v>
      </c>
      <c r="I172" s="50">
        <v>5866</v>
      </c>
      <c r="J172" s="50">
        <v>22</v>
      </c>
      <c r="K172" s="50"/>
      <c r="L172" s="91">
        <v>30000</v>
      </c>
      <c r="M172" s="50">
        <v>300</v>
      </c>
      <c r="N172" s="51" t="s">
        <v>27</v>
      </c>
      <c r="O172" s="51"/>
      <c r="P172" s="9" t="s">
        <v>53263</v>
      </c>
      <c r="Q172" s="18"/>
      <c r="S172" s="44"/>
    </row>
    <row r="173" spans="2:19" ht="15.75">
      <c r="B173" s="50">
        <v>170</v>
      </c>
      <c r="C173" s="50"/>
      <c r="D173" s="375" t="s">
        <v>41701</v>
      </c>
      <c r="E173" s="375" t="s">
        <v>41702</v>
      </c>
      <c r="F173" s="376" t="s">
        <v>41703</v>
      </c>
      <c r="G173" s="375" t="s">
        <v>41704</v>
      </c>
      <c r="H173" s="377">
        <v>2010.04</v>
      </c>
      <c r="I173" s="378">
        <v>1200</v>
      </c>
      <c r="J173" s="378">
        <v>4</v>
      </c>
      <c r="K173" s="378"/>
      <c r="L173" s="91">
        <v>30000</v>
      </c>
      <c r="M173" s="378">
        <v>120</v>
      </c>
      <c r="N173" s="375" t="s">
        <v>2102</v>
      </c>
      <c r="O173" s="375"/>
      <c r="P173" s="9" t="s">
        <v>53263</v>
      </c>
      <c r="Q173" s="18"/>
      <c r="S173" s="44"/>
    </row>
    <row r="174" spans="2:19" ht="15.75">
      <c r="B174" s="50">
        <v>171</v>
      </c>
      <c r="C174" s="50"/>
      <c r="D174" s="375" t="s">
        <v>41705</v>
      </c>
      <c r="E174" s="375" t="s">
        <v>41706</v>
      </c>
      <c r="F174" s="376" t="s">
        <v>41707</v>
      </c>
      <c r="G174" s="375" t="s">
        <v>41708</v>
      </c>
      <c r="H174" s="377">
        <v>2018.06</v>
      </c>
      <c r="I174" s="378">
        <v>322</v>
      </c>
      <c r="J174" s="378">
        <v>1</v>
      </c>
      <c r="K174" s="378"/>
      <c r="L174" s="91">
        <v>30000</v>
      </c>
      <c r="M174" s="378">
        <v>80</v>
      </c>
      <c r="N174" s="375" t="s">
        <v>2102</v>
      </c>
      <c r="O174" s="375"/>
      <c r="P174" s="9" t="s">
        <v>53263</v>
      </c>
      <c r="Q174" s="18"/>
      <c r="S174" s="44"/>
    </row>
    <row r="175" spans="2:19" ht="15.75">
      <c r="B175" s="50">
        <v>172</v>
      </c>
      <c r="C175" s="50"/>
      <c r="D175" s="92" t="s">
        <v>41709</v>
      </c>
      <c r="E175" s="92" t="s">
        <v>41710</v>
      </c>
      <c r="F175" s="92" t="s">
        <v>41711</v>
      </c>
      <c r="G175" s="92" t="s">
        <v>41712</v>
      </c>
      <c r="H175" s="377">
        <v>2003.01</v>
      </c>
      <c r="I175" s="91">
        <v>660</v>
      </c>
      <c r="J175" s="378">
        <v>2</v>
      </c>
      <c r="K175" s="378"/>
      <c r="L175" s="91">
        <v>30000</v>
      </c>
      <c r="M175" s="91">
        <v>89</v>
      </c>
      <c r="N175" s="375" t="s">
        <v>2102</v>
      </c>
      <c r="O175" s="92"/>
      <c r="P175" s="9" t="s">
        <v>53263</v>
      </c>
      <c r="Q175" s="18"/>
      <c r="S175" s="44"/>
    </row>
    <row r="176" spans="2:19" ht="15.75">
      <c r="B176" s="50">
        <v>173</v>
      </c>
      <c r="C176" s="50"/>
      <c r="D176" s="51" t="s">
        <v>10718</v>
      </c>
      <c r="E176" s="51" t="s">
        <v>41713</v>
      </c>
      <c r="F176" s="92" t="s">
        <v>41714</v>
      </c>
      <c r="G176" s="51" t="s">
        <v>41715</v>
      </c>
      <c r="H176" s="379">
        <v>2002.1</v>
      </c>
      <c r="I176" s="50">
        <v>500</v>
      </c>
      <c r="J176" s="50">
        <v>2</v>
      </c>
      <c r="K176" s="50"/>
      <c r="L176" s="91">
        <v>30000</v>
      </c>
      <c r="M176" s="50">
        <v>150</v>
      </c>
      <c r="N176" s="51" t="s">
        <v>27</v>
      </c>
      <c r="O176" s="51"/>
      <c r="P176" s="9" t="s">
        <v>53263</v>
      </c>
      <c r="Q176" s="18"/>
      <c r="S176" s="44"/>
    </row>
    <row r="177" spans="2:19" ht="15.75">
      <c r="B177" s="50">
        <v>174</v>
      </c>
      <c r="C177" s="50"/>
      <c r="D177" s="92" t="s">
        <v>41716</v>
      </c>
      <c r="E177" s="92" t="s">
        <v>41717</v>
      </c>
      <c r="F177" s="92" t="s">
        <v>41718</v>
      </c>
      <c r="G177" s="92" t="s">
        <v>41719</v>
      </c>
      <c r="H177" s="377">
        <v>2016.11</v>
      </c>
      <c r="I177" s="91">
        <v>500</v>
      </c>
      <c r="J177" s="378">
        <f>I177/300</f>
        <v>1.6666666666666667</v>
      </c>
      <c r="K177" s="378"/>
      <c r="L177" s="91">
        <v>30000</v>
      </c>
      <c r="M177" s="91">
        <v>110</v>
      </c>
      <c r="N177" s="375" t="s">
        <v>2102</v>
      </c>
      <c r="O177" s="92"/>
      <c r="P177" s="9" t="s">
        <v>53263</v>
      </c>
      <c r="Q177" s="18"/>
      <c r="S177" s="44"/>
    </row>
    <row r="178" spans="2:19" ht="15.75">
      <c r="B178" s="50">
        <v>175</v>
      </c>
      <c r="C178" s="50"/>
      <c r="D178" s="92" t="s">
        <v>41720</v>
      </c>
      <c r="E178" s="92" t="s">
        <v>41721</v>
      </c>
      <c r="F178" s="92" t="s">
        <v>41722</v>
      </c>
      <c r="G178" s="92" t="s">
        <v>41723</v>
      </c>
      <c r="H178" s="377">
        <v>2006.08</v>
      </c>
      <c r="I178" s="91">
        <v>336</v>
      </c>
      <c r="J178" s="378">
        <v>2</v>
      </c>
      <c r="K178" s="378"/>
      <c r="L178" s="91">
        <v>29400</v>
      </c>
      <c r="M178" s="91">
        <v>116</v>
      </c>
      <c r="N178" s="375" t="s">
        <v>20</v>
      </c>
      <c r="O178" s="92"/>
      <c r="P178" s="9" t="s">
        <v>53263</v>
      </c>
      <c r="Q178" s="18"/>
      <c r="S178" s="44"/>
    </row>
    <row r="179" spans="2:19" ht="15.75">
      <c r="B179" s="50">
        <v>176</v>
      </c>
      <c r="C179" s="50"/>
      <c r="D179" s="51" t="s">
        <v>41724</v>
      </c>
      <c r="E179" s="51" t="s">
        <v>41725</v>
      </c>
      <c r="F179" s="92" t="s">
        <v>41726</v>
      </c>
      <c r="G179" s="51" t="s">
        <v>41359</v>
      </c>
      <c r="H179" s="379">
        <v>2012.1</v>
      </c>
      <c r="I179" s="50">
        <v>2142</v>
      </c>
      <c r="J179" s="50">
        <v>2</v>
      </c>
      <c r="K179" s="50">
        <v>2</v>
      </c>
      <c r="L179" s="91">
        <v>29000</v>
      </c>
      <c r="M179" s="50">
        <v>50</v>
      </c>
      <c r="N179" s="51" t="s">
        <v>33</v>
      </c>
      <c r="O179" s="51"/>
      <c r="P179" s="9" t="s">
        <v>53263</v>
      </c>
      <c r="Q179" s="18"/>
      <c r="S179" s="44"/>
    </row>
    <row r="180" spans="2:19" ht="15.75">
      <c r="B180" s="50">
        <v>177</v>
      </c>
      <c r="C180" s="50"/>
      <c r="D180" s="51" t="s">
        <v>41727</v>
      </c>
      <c r="E180" s="51" t="s">
        <v>41728</v>
      </c>
      <c r="F180" s="92" t="s">
        <v>41729</v>
      </c>
      <c r="G180" s="51" t="s">
        <v>41359</v>
      </c>
      <c r="H180" s="379">
        <v>2011.1</v>
      </c>
      <c r="I180" s="50">
        <v>1478</v>
      </c>
      <c r="J180" s="50">
        <v>5</v>
      </c>
      <c r="K180" s="50">
        <v>5</v>
      </c>
      <c r="L180" s="91">
        <v>29000</v>
      </c>
      <c r="M180" s="50">
        <v>90</v>
      </c>
      <c r="N180" s="51" t="s">
        <v>33</v>
      </c>
      <c r="O180" s="51"/>
      <c r="P180" s="9" t="s">
        <v>53263</v>
      </c>
      <c r="Q180" s="18"/>
      <c r="S180" s="44"/>
    </row>
    <row r="181" spans="2:19" ht="15.75">
      <c r="B181" s="50">
        <v>178</v>
      </c>
      <c r="C181" s="50"/>
      <c r="D181" s="51" t="s">
        <v>41730</v>
      </c>
      <c r="E181" s="51" t="s">
        <v>41731</v>
      </c>
      <c r="F181" s="92" t="s">
        <v>41732</v>
      </c>
      <c r="G181" s="51" t="s">
        <v>41276</v>
      </c>
      <c r="H181" s="379">
        <v>2015.06</v>
      </c>
      <c r="I181" s="50">
        <v>1200</v>
      </c>
      <c r="J181" s="50">
        <v>6</v>
      </c>
      <c r="K181" s="50"/>
      <c r="L181" s="91">
        <v>29000</v>
      </c>
      <c r="M181" s="50">
        <v>135</v>
      </c>
      <c r="N181" s="51" t="s">
        <v>27</v>
      </c>
      <c r="O181" s="51"/>
      <c r="P181" s="9" t="s">
        <v>53263</v>
      </c>
      <c r="Q181" s="18"/>
      <c r="S181" s="44"/>
    </row>
    <row r="182" spans="2:19" ht="15.75">
      <c r="B182" s="50">
        <v>179</v>
      </c>
      <c r="C182" s="50"/>
      <c r="D182" s="51" t="s">
        <v>41733</v>
      </c>
      <c r="E182" s="51" t="s">
        <v>41734</v>
      </c>
      <c r="F182" s="92" t="s">
        <v>41735</v>
      </c>
      <c r="G182" s="51" t="s">
        <v>41276</v>
      </c>
      <c r="H182" s="379">
        <v>2014.1</v>
      </c>
      <c r="I182" s="50">
        <v>2300</v>
      </c>
      <c r="J182" s="50">
        <v>10</v>
      </c>
      <c r="K182" s="50"/>
      <c r="L182" s="91">
        <v>29000</v>
      </c>
      <c r="M182" s="50">
        <v>110</v>
      </c>
      <c r="N182" s="51" t="s">
        <v>27</v>
      </c>
      <c r="O182" s="51"/>
      <c r="P182" s="9" t="s">
        <v>53263</v>
      </c>
      <c r="Q182" s="18"/>
      <c r="S182" s="44"/>
    </row>
    <row r="183" spans="2:19" ht="15.75">
      <c r="B183" s="50">
        <v>180</v>
      </c>
      <c r="C183" s="50"/>
      <c r="D183" s="92" t="s">
        <v>41736</v>
      </c>
      <c r="E183" s="92" t="s">
        <v>41737</v>
      </c>
      <c r="F183" s="92" t="s">
        <v>41738</v>
      </c>
      <c r="G183" s="92" t="s">
        <v>41088</v>
      </c>
      <c r="H183" s="377">
        <v>2011.1</v>
      </c>
      <c r="I183" s="91">
        <v>2388</v>
      </c>
      <c r="J183" s="378">
        <v>8</v>
      </c>
      <c r="K183" s="378"/>
      <c r="L183" s="91">
        <v>29000</v>
      </c>
      <c r="M183" s="91">
        <v>80</v>
      </c>
      <c r="N183" s="375" t="s">
        <v>20</v>
      </c>
      <c r="O183" s="92"/>
      <c r="P183" s="9" t="s">
        <v>53263</v>
      </c>
      <c r="Q183" s="18"/>
      <c r="S183" s="44"/>
    </row>
    <row r="184" spans="2:19" ht="15.75">
      <c r="B184" s="50">
        <v>181</v>
      </c>
      <c r="C184" s="50"/>
      <c r="D184" s="92" t="s">
        <v>41739</v>
      </c>
      <c r="E184" s="92" t="s">
        <v>41740</v>
      </c>
      <c r="F184" s="92" t="s">
        <v>41741</v>
      </c>
      <c r="G184" s="92" t="s">
        <v>41579</v>
      </c>
      <c r="H184" s="377">
        <v>2015.03</v>
      </c>
      <c r="I184" s="91">
        <v>400</v>
      </c>
      <c r="J184" s="378">
        <f>I184/300</f>
        <v>1.3333333333333333</v>
      </c>
      <c r="K184" s="378"/>
      <c r="L184" s="91">
        <v>29000</v>
      </c>
      <c r="M184" s="91">
        <v>180</v>
      </c>
      <c r="N184" s="375" t="s">
        <v>2102</v>
      </c>
      <c r="O184" s="92"/>
      <c r="P184" s="9" t="s">
        <v>53263</v>
      </c>
      <c r="Q184" s="18"/>
      <c r="S184" s="44"/>
    </row>
    <row r="185" spans="2:19" ht="15.75">
      <c r="B185" s="50">
        <v>182</v>
      </c>
      <c r="C185" s="50"/>
      <c r="D185" s="92" t="s">
        <v>41742</v>
      </c>
      <c r="E185" s="92" t="s">
        <v>41743</v>
      </c>
      <c r="F185" s="92" t="s">
        <v>41744</v>
      </c>
      <c r="G185" s="92" t="s">
        <v>41745</v>
      </c>
      <c r="H185" s="377">
        <v>2000.01</v>
      </c>
      <c r="I185" s="108">
        <v>880</v>
      </c>
      <c r="J185" s="378">
        <v>4</v>
      </c>
      <c r="K185" s="378"/>
      <c r="L185" s="91">
        <v>28800</v>
      </c>
      <c r="M185" s="91">
        <v>92</v>
      </c>
      <c r="N185" s="375" t="s">
        <v>20</v>
      </c>
      <c r="O185" s="92"/>
      <c r="P185" s="9" t="s">
        <v>53263</v>
      </c>
      <c r="Q185" s="18"/>
      <c r="S185" s="44"/>
    </row>
    <row r="186" spans="2:19" ht="15.75">
      <c r="B186" s="50">
        <v>183</v>
      </c>
      <c r="C186" s="50"/>
      <c r="D186" s="92" t="s">
        <v>41746</v>
      </c>
      <c r="E186" s="92" t="s">
        <v>41747</v>
      </c>
      <c r="F186" s="92" t="s">
        <v>41748</v>
      </c>
      <c r="G186" s="92" t="s">
        <v>41088</v>
      </c>
      <c r="H186" s="377">
        <v>2014.07</v>
      </c>
      <c r="I186" s="91">
        <v>700</v>
      </c>
      <c r="J186" s="378">
        <f>I186/300</f>
        <v>2.3333333333333335</v>
      </c>
      <c r="K186" s="378"/>
      <c r="L186" s="91">
        <v>28500</v>
      </c>
      <c r="M186" s="91">
        <v>80</v>
      </c>
      <c r="N186" s="375" t="s">
        <v>20</v>
      </c>
      <c r="O186" s="92"/>
      <c r="P186" s="9" t="s">
        <v>53263</v>
      </c>
      <c r="Q186" s="18"/>
      <c r="S186" s="44"/>
    </row>
    <row r="187" spans="2:19" ht="15.75">
      <c r="B187" s="50">
        <v>184</v>
      </c>
      <c r="C187" s="50"/>
      <c r="D187" s="92" t="s">
        <v>41749</v>
      </c>
      <c r="E187" s="92" t="s">
        <v>41750</v>
      </c>
      <c r="F187" s="92" t="s">
        <v>41751</v>
      </c>
      <c r="G187" s="92" t="s">
        <v>41632</v>
      </c>
      <c r="H187" s="377">
        <v>2006.04</v>
      </c>
      <c r="I187" s="108">
        <v>1488</v>
      </c>
      <c r="J187" s="378">
        <v>5</v>
      </c>
      <c r="K187" s="378"/>
      <c r="L187" s="91">
        <v>28400</v>
      </c>
      <c r="M187" s="91">
        <v>86</v>
      </c>
      <c r="N187" s="375" t="s">
        <v>20</v>
      </c>
      <c r="O187" s="92"/>
      <c r="P187" s="9" t="s">
        <v>53263</v>
      </c>
      <c r="Q187" s="18"/>
      <c r="S187" s="44"/>
    </row>
    <row r="188" spans="2:19" ht="15.75">
      <c r="B188" s="50">
        <v>185</v>
      </c>
      <c r="C188" s="50"/>
      <c r="D188" s="92" t="s">
        <v>41752</v>
      </c>
      <c r="E188" s="92" t="s">
        <v>41753</v>
      </c>
      <c r="F188" s="92" t="s">
        <v>41754</v>
      </c>
      <c r="G188" s="92" t="s">
        <v>41755</v>
      </c>
      <c r="H188" s="377">
        <v>2010.07</v>
      </c>
      <c r="I188" s="108">
        <v>504</v>
      </c>
      <c r="J188" s="378">
        <v>2</v>
      </c>
      <c r="K188" s="378"/>
      <c r="L188" s="91">
        <v>28200</v>
      </c>
      <c r="M188" s="91">
        <v>82</v>
      </c>
      <c r="N188" s="375" t="s">
        <v>27</v>
      </c>
      <c r="O188" s="92"/>
      <c r="P188" s="9" t="s">
        <v>53263</v>
      </c>
      <c r="Q188" s="18"/>
      <c r="S188" s="44"/>
    </row>
    <row r="189" spans="2:19" ht="15.75">
      <c r="B189" s="50">
        <v>186</v>
      </c>
      <c r="C189" s="50"/>
      <c r="D189" s="92" t="s">
        <v>41756</v>
      </c>
      <c r="E189" s="92" t="s">
        <v>41757</v>
      </c>
      <c r="F189" s="92" t="s">
        <v>41758</v>
      </c>
      <c r="G189" s="92" t="s">
        <v>41759</v>
      </c>
      <c r="H189" s="377">
        <v>2006.04</v>
      </c>
      <c r="I189" s="108">
        <v>1450</v>
      </c>
      <c r="J189" s="378">
        <v>6</v>
      </c>
      <c r="K189" s="378"/>
      <c r="L189" s="91">
        <v>28200</v>
      </c>
      <c r="M189" s="91">
        <v>96</v>
      </c>
      <c r="N189" s="375" t="s">
        <v>20</v>
      </c>
      <c r="O189" s="92"/>
      <c r="P189" s="9" t="s">
        <v>53263</v>
      </c>
      <c r="Q189" s="18"/>
      <c r="S189" s="44"/>
    </row>
    <row r="190" spans="2:19" ht="15.75">
      <c r="B190" s="50">
        <v>187</v>
      </c>
      <c r="C190" s="50"/>
      <c r="D190" s="375" t="s">
        <v>41760</v>
      </c>
      <c r="E190" s="375" t="s">
        <v>41761</v>
      </c>
      <c r="F190" s="376" t="s">
        <v>41762</v>
      </c>
      <c r="G190" s="375" t="s">
        <v>41763</v>
      </c>
      <c r="H190" s="377">
        <v>2006.08</v>
      </c>
      <c r="I190" s="378">
        <v>1560</v>
      </c>
      <c r="J190" s="378">
        <v>5</v>
      </c>
      <c r="K190" s="378"/>
      <c r="L190" s="91">
        <v>28000</v>
      </c>
      <c r="M190" s="378">
        <v>100</v>
      </c>
      <c r="N190" s="375" t="s">
        <v>2102</v>
      </c>
      <c r="O190" s="375"/>
      <c r="P190" s="9" t="s">
        <v>53263</v>
      </c>
      <c r="Q190" s="18"/>
      <c r="S190" s="44"/>
    </row>
    <row r="191" spans="2:19" ht="15.75">
      <c r="B191" s="50">
        <v>188</v>
      </c>
      <c r="C191" s="50"/>
      <c r="D191" s="375" t="s">
        <v>41764</v>
      </c>
      <c r="E191" s="375" t="s">
        <v>41765</v>
      </c>
      <c r="F191" s="376" t="s">
        <v>41766</v>
      </c>
      <c r="G191" s="375" t="s">
        <v>41767</v>
      </c>
      <c r="H191" s="377">
        <v>2005.1</v>
      </c>
      <c r="I191" s="378">
        <v>386</v>
      </c>
      <c r="J191" s="378">
        <v>1</v>
      </c>
      <c r="K191" s="378"/>
      <c r="L191" s="91">
        <v>28000</v>
      </c>
      <c r="M191" s="378">
        <v>100</v>
      </c>
      <c r="N191" s="375" t="s">
        <v>2102</v>
      </c>
      <c r="O191" s="375"/>
      <c r="P191" s="9" t="s">
        <v>53263</v>
      </c>
      <c r="Q191" s="18"/>
      <c r="S191" s="44"/>
    </row>
    <row r="192" spans="2:19" ht="15.75">
      <c r="B192" s="50">
        <v>189</v>
      </c>
      <c r="C192" s="50"/>
      <c r="D192" s="92" t="s">
        <v>41768</v>
      </c>
      <c r="E192" s="92" t="s">
        <v>41769</v>
      </c>
      <c r="F192" s="92" t="s">
        <v>41770</v>
      </c>
      <c r="G192" s="92" t="s">
        <v>41088</v>
      </c>
      <c r="H192" s="377">
        <v>2020.07</v>
      </c>
      <c r="I192" s="91">
        <v>5650</v>
      </c>
      <c r="J192" s="378">
        <v>18</v>
      </c>
      <c r="K192" s="378"/>
      <c r="L192" s="91">
        <v>28000</v>
      </c>
      <c r="M192" s="91">
        <v>150</v>
      </c>
      <c r="N192" s="375" t="s">
        <v>2102</v>
      </c>
      <c r="O192" s="92"/>
      <c r="P192" s="9" t="s">
        <v>53263</v>
      </c>
      <c r="Q192" s="18"/>
      <c r="S192" s="44"/>
    </row>
    <row r="193" spans="2:19" ht="15.75">
      <c r="B193" s="50">
        <v>190</v>
      </c>
      <c r="C193" s="50"/>
      <c r="D193" s="92" t="s">
        <v>41771</v>
      </c>
      <c r="E193" s="92" t="s">
        <v>41772</v>
      </c>
      <c r="F193" s="92" t="s">
        <v>41773</v>
      </c>
      <c r="G193" s="92" t="s">
        <v>41088</v>
      </c>
      <c r="H193" s="377">
        <v>2003.1</v>
      </c>
      <c r="I193" s="91">
        <v>2620</v>
      </c>
      <c r="J193" s="378">
        <v>9</v>
      </c>
      <c r="K193" s="378"/>
      <c r="L193" s="91">
        <v>28000</v>
      </c>
      <c r="M193" s="91">
        <v>140</v>
      </c>
      <c r="N193" s="375" t="s">
        <v>20</v>
      </c>
      <c r="O193" s="92"/>
      <c r="P193" s="9" t="s">
        <v>53263</v>
      </c>
      <c r="Q193" s="18"/>
      <c r="S193" s="44"/>
    </row>
    <row r="194" spans="2:19" ht="15.75">
      <c r="B194" s="50">
        <v>191</v>
      </c>
      <c r="C194" s="50"/>
      <c r="D194" s="92" t="s">
        <v>41774</v>
      </c>
      <c r="E194" s="92" t="s">
        <v>41775</v>
      </c>
      <c r="F194" s="92" t="s">
        <v>41776</v>
      </c>
      <c r="G194" s="92" t="s">
        <v>41777</v>
      </c>
      <c r="H194" s="377">
        <v>2016.04</v>
      </c>
      <c r="I194" s="91">
        <v>1180</v>
      </c>
      <c r="J194" s="378">
        <f>I194/300</f>
        <v>3.9333333333333331</v>
      </c>
      <c r="K194" s="378"/>
      <c r="L194" s="91">
        <v>28000</v>
      </c>
      <c r="M194" s="91">
        <v>120</v>
      </c>
      <c r="N194" s="375" t="s">
        <v>2102</v>
      </c>
      <c r="O194" s="92"/>
      <c r="P194" s="9" t="s">
        <v>53263</v>
      </c>
      <c r="Q194" s="18"/>
      <c r="S194" s="44"/>
    </row>
    <row r="195" spans="2:19" ht="15.75">
      <c r="B195" s="50">
        <v>192</v>
      </c>
      <c r="C195" s="50"/>
      <c r="D195" s="375" t="s">
        <v>41778</v>
      </c>
      <c r="E195" s="375" t="s">
        <v>41779</v>
      </c>
      <c r="F195" s="376" t="s">
        <v>41780</v>
      </c>
      <c r="G195" s="375" t="s">
        <v>41781</v>
      </c>
      <c r="H195" s="377">
        <v>2011.01</v>
      </c>
      <c r="I195" s="378">
        <v>1600</v>
      </c>
      <c r="J195" s="378">
        <v>5</v>
      </c>
      <c r="K195" s="378"/>
      <c r="L195" s="91">
        <v>28000</v>
      </c>
      <c r="M195" s="378">
        <v>110</v>
      </c>
      <c r="N195" s="375" t="s">
        <v>2102</v>
      </c>
      <c r="O195" s="375"/>
      <c r="P195" s="9" t="s">
        <v>53263</v>
      </c>
      <c r="Q195" s="18"/>
      <c r="S195" s="44"/>
    </row>
    <row r="196" spans="2:19" ht="15.75">
      <c r="B196" s="50">
        <v>193</v>
      </c>
      <c r="C196" s="50"/>
      <c r="D196" s="375" t="s">
        <v>41782</v>
      </c>
      <c r="E196" s="375" t="s">
        <v>41783</v>
      </c>
      <c r="F196" s="376" t="s">
        <v>41784</v>
      </c>
      <c r="G196" s="375" t="s">
        <v>3504</v>
      </c>
      <c r="H196" s="377">
        <v>2010.1</v>
      </c>
      <c r="I196" s="378">
        <v>1500</v>
      </c>
      <c r="J196" s="378">
        <v>3</v>
      </c>
      <c r="K196" s="378"/>
      <c r="L196" s="91">
        <v>28000</v>
      </c>
      <c r="M196" s="378">
        <v>100</v>
      </c>
      <c r="N196" s="375" t="s">
        <v>2102</v>
      </c>
      <c r="O196" s="375"/>
      <c r="P196" t="s">
        <v>53263</v>
      </c>
    </row>
    <row r="197" spans="2:19" ht="15.75">
      <c r="B197" s="50">
        <v>194</v>
      </c>
      <c r="C197" s="50"/>
      <c r="D197" s="92" t="s">
        <v>41785</v>
      </c>
      <c r="E197" s="92" t="s">
        <v>41786</v>
      </c>
      <c r="F197" s="92" t="s">
        <v>41555</v>
      </c>
      <c r="G197" s="92" t="s">
        <v>41787</v>
      </c>
      <c r="H197" s="377">
        <v>2017.03</v>
      </c>
      <c r="I197" s="91">
        <v>987</v>
      </c>
      <c r="J197" s="378">
        <v>3</v>
      </c>
      <c r="K197" s="378"/>
      <c r="L197" s="91">
        <v>28000</v>
      </c>
      <c r="M197" s="91">
        <v>90</v>
      </c>
      <c r="N197" s="375" t="s">
        <v>2102</v>
      </c>
      <c r="O197" s="92"/>
      <c r="P197" t="s">
        <v>53263</v>
      </c>
    </row>
    <row r="198" spans="2:19" ht="15.75">
      <c r="B198" s="50">
        <v>195</v>
      </c>
      <c r="C198" s="50"/>
      <c r="D198" s="375" t="s">
        <v>41788</v>
      </c>
      <c r="E198" s="375" t="s">
        <v>41789</v>
      </c>
      <c r="F198" s="376" t="s">
        <v>41790</v>
      </c>
      <c r="G198" s="375" t="s">
        <v>41365</v>
      </c>
      <c r="H198" s="377">
        <v>2010.03</v>
      </c>
      <c r="I198" s="378">
        <v>670</v>
      </c>
      <c r="J198" s="378">
        <v>2</v>
      </c>
      <c r="K198" s="378"/>
      <c r="L198" s="91">
        <v>28000</v>
      </c>
      <c r="M198" s="378">
        <v>70</v>
      </c>
      <c r="N198" s="375" t="s">
        <v>2102</v>
      </c>
      <c r="O198" s="375"/>
      <c r="P198" t="s">
        <v>53263</v>
      </c>
    </row>
    <row r="199" spans="2:19" ht="15.75">
      <c r="B199" s="50">
        <v>196</v>
      </c>
      <c r="C199" s="50"/>
      <c r="D199" s="92" t="s">
        <v>41791</v>
      </c>
      <c r="E199" s="92" t="s">
        <v>41792</v>
      </c>
      <c r="F199" s="92" t="s">
        <v>41793</v>
      </c>
      <c r="G199" s="92" t="s">
        <v>41794</v>
      </c>
      <c r="H199" s="377">
        <v>2004.01</v>
      </c>
      <c r="I199" s="91">
        <v>608</v>
      </c>
      <c r="J199" s="378">
        <v>3</v>
      </c>
      <c r="K199" s="378"/>
      <c r="L199" s="91">
        <v>28000</v>
      </c>
      <c r="M199" s="91">
        <v>98</v>
      </c>
      <c r="N199" s="375" t="s">
        <v>20</v>
      </c>
      <c r="O199" s="92"/>
      <c r="P199" t="s">
        <v>53263</v>
      </c>
    </row>
    <row r="200" spans="2:19" ht="15.75">
      <c r="B200" s="50">
        <v>197</v>
      </c>
      <c r="C200" s="50"/>
      <c r="D200" s="92" t="s">
        <v>41795</v>
      </c>
      <c r="E200" s="92" t="s">
        <v>41796</v>
      </c>
      <c r="F200" s="92" t="s">
        <v>41797</v>
      </c>
      <c r="G200" s="92" t="s">
        <v>41798</v>
      </c>
      <c r="H200" s="377">
        <v>2007.1</v>
      </c>
      <c r="I200" s="108">
        <v>616</v>
      </c>
      <c r="J200" s="378">
        <v>2</v>
      </c>
      <c r="K200" s="378"/>
      <c r="L200" s="91">
        <v>28000</v>
      </c>
      <c r="M200" s="91">
        <v>149</v>
      </c>
      <c r="N200" s="375" t="s">
        <v>2102</v>
      </c>
      <c r="O200" s="92"/>
      <c r="P200" t="s">
        <v>53263</v>
      </c>
    </row>
    <row r="201" spans="2:19" ht="15.75">
      <c r="B201" s="50">
        <v>198</v>
      </c>
      <c r="C201" s="50"/>
      <c r="D201" s="92" t="s">
        <v>41799</v>
      </c>
      <c r="E201" s="92" t="s">
        <v>41800</v>
      </c>
      <c r="F201" s="92" t="s">
        <v>41801</v>
      </c>
      <c r="G201" s="92" t="s">
        <v>41802</v>
      </c>
      <c r="H201" s="377">
        <v>2013.06</v>
      </c>
      <c r="I201" s="108">
        <v>1938</v>
      </c>
      <c r="J201" s="378">
        <v>8</v>
      </c>
      <c r="K201" s="378"/>
      <c r="L201" s="91">
        <v>27600</v>
      </c>
      <c r="M201" s="91">
        <v>82</v>
      </c>
      <c r="N201" s="375" t="s">
        <v>20</v>
      </c>
      <c r="O201" s="92"/>
      <c r="P201" t="s">
        <v>53263</v>
      </c>
    </row>
    <row r="202" spans="2:19" ht="15.75">
      <c r="B202" s="50">
        <v>199</v>
      </c>
      <c r="C202" s="50"/>
      <c r="D202" s="92" t="s">
        <v>41803</v>
      </c>
      <c r="E202" s="92" t="s">
        <v>41804</v>
      </c>
      <c r="F202" s="92" t="s">
        <v>41801</v>
      </c>
      <c r="G202" s="92" t="s">
        <v>41805</v>
      </c>
      <c r="H202" s="377">
        <v>2013.06</v>
      </c>
      <c r="I202" s="108">
        <v>1938</v>
      </c>
      <c r="J202" s="378">
        <v>8</v>
      </c>
      <c r="K202" s="378"/>
      <c r="L202" s="91">
        <v>27600</v>
      </c>
      <c r="M202" s="91">
        <v>86</v>
      </c>
      <c r="N202" s="375" t="s">
        <v>20</v>
      </c>
      <c r="O202" s="92"/>
      <c r="P202" t="s">
        <v>53263</v>
      </c>
    </row>
    <row r="203" spans="2:19" ht="15.75">
      <c r="B203" s="50">
        <v>200</v>
      </c>
      <c r="C203" s="50"/>
      <c r="D203" s="92" t="s">
        <v>41806</v>
      </c>
      <c r="E203" s="92" t="s">
        <v>41807</v>
      </c>
      <c r="F203" s="92" t="s">
        <v>41808</v>
      </c>
      <c r="G203" s="92" t="s">
        <v>41809</v>
      </c>
      <c r="H203" s="377">
        <v>2013.09</v>
      </c>
      <c r="I203" s="91">
        <v>799</v>
      </c>
      <c r="J203" s="378">
        <v>2</v>
      </c>
      <c r="K203" s="378"/>
      <c r="L203" s="91">
        <v>27500</v>
      </c>
      <c r="M203" s="91">
        <v>63</v>
      </c>
      <c r="N203" s="375" t="s">
        <v>2102</v>
      </c>
      <c r="O203" s="92"/>
      <c r="P203" t="s">
        <v>53263</v>
      </c>
    </row>
    <row r="204" spans="2:19" ht="15.75">
      <c r="B204" s="50">
        <v>201</v>
      </c>
      <c r="C204" s="50"/>
      <c r="D204" s="51" t="s">
        <v>41810</v>
      </c>
      <c r="E204" s="51" t="s">
        <v>41811</v>
      </c>
      <c r="F204" s="92" t="s">
        <v>41812</v>
      </c>
      <c r="G204" s="51" t="s">
        <v>41813</v>
      </c>
      <c r="H204" s="379">
        <v>2009.1</v>
      </c>
      <c r="I204" s="50">
        <v>3000</v>
      </c>
      <c r="J204" s="50">
        <v>7</v>
      </c>
      <c r="K204" s="50">
        <v>7</v>
      </c>
      <c r="L204" s="91">
        <v>27000</v>
      </c>
      <c r="M204" s="50">
        <v>85</v>
      </c>
      <c r="N204" s="51" t="s">
        <v>33</v>
      </c>
      <c r="O204" s="51"/>
      <c r="P204" t="s">
        <v>53263</v>
      </c>
    </row>
    <row r="205" spans="2:19" ht="15.75">
      <c r="B205" s="50">
        <v>202</v>
      </c>
      <c r="C205" s="50"/>
      <c r="D205" s="92" t="s">
        <v>41814</v>
      </c>
      <c r="E205" s="92" t="s">
        <v>41815</v>
      </c>
      <c r="F205" s="92" t="s">
        <v>41816</v>
      </c>
      <c r="G205" s="92" t="s">
        <v>41683</v>
      </c>
      <c r="H205" s="377">
        <v>2013.08</v>
      </c>
      <c r="I205" s="91" t="s">
        <v>41381</v>
      </c>
      <c r="J205" s="378"/>
      <c r="K205" s="378"/>
      <c r="L205" s="91">
        <v>27000</v>
      </c>
      <c r="M205" s="91">
        <v>70</v>
      </c>
      <c r="N205" s="375" t="s">
        <v>2102</v>
      </c>
      <c r="O205" s="92"/>
      <c r="P205" t="s">
        <v>53263</v>
      </c>
    </row>
    <row r="206" spans="2:19" ht="15.75">
      <c r="B206" s="50">
        <v>203</v>
      </c>
      <c r="C206" s="50"/>
      <c r="D206" s="92" t="s">
        <v>41817</v>
      </c>
      <c r="E206" s="92" t="s">
        <v>41818</v>
      </c>
      <c r="F206" s="92" t="s">
        <v>41819</v>
      </c>
      <c r="G206" s="92" t="s">
        <v>41820</v>
      </c>
      <c r="H206" s="377">
        <v>2006.04</v>
      </c>
      <c r="I206" s="91">
        <v>700</v>
      </c>
      <c r="J206" s="378">
        <f>I206/300</f>
        <v>2.3333333333333335</v>
      </c>
      <c r="K206" s="378"/>
      <c r="L206" s="91">
        <v>27000</v>
      </c>
      <c r="M206" s="91">
        <v>120</v>
      </c>
      <c r="N206" s="375" t="s">
        <v>2102</v>
      </c>
      <c r="O206" s="92"/>
      <c r="P206" t="s">
        <v>53263</v>
      </c>
    </row>
    <row r="207" spans="2:19" ht="15.75">
      <c r="B207" s="50">
        <v>204</v>
      </c>
      <c r="C207" s="50"/>
      <c r="D207" s="92" t="s">
        <v>41821</v>
      </c>
      <c r="E207" s="92" t="s">
        <v>41822</v>
      </c>
      <c r="F207" s="92" t="s">
        <v>41823</v>
      </c>
      <c r="G207" s="92" t="s">
        <v>41777</v>
      </c>
      <c r="H207" s="377">
        <v>2015.03</v>
      </c>
      <c r="I207" s="91">
        <v>1230</v>
      </c>
      <c r="J207" s="378">
        <f>I207/300</f>
        <v>4.0999999999999996</v>
      </c>
      <c r="K207" s="378"/>
      <c r="L207" s="91">
        <v>27000</v>
      </c>
      <c r="M207" s="91">
        <v>90</v>
      </c>
      <c r="N207" s="375" t="s">
        <v>2102</v>
      </c>
      <c r="O207" s="92"/>
      <c r="P207" t="s">
        <v>53263</v>
      </c>
    </row>
    <row r="208" spans="2:19" ht="15.75">
      <c r="B208" s="50">
        <v>205</v>
      </c>
      <c r="C208" s="50"/>
      <c r="D208" s="92" t="s">
        <v>41824</v>
      </c>
      <c r="E208" s="92" t="s">
        <v>41825</v>
      </c>
      <c r="F208" s="92" t="s">
        <v>41826</v>
      </c>
      <c r="G208" s="92" t="s">
        <v>41777</v>
      </c>
      <c r="H208" s="377">
        <v>2015.04</v>
      </c>
      <c r="I208" s="91">
        <v>1200</v>
      </c>
      <c r="J208" s="378">
        <f>I208/300</f>
        <v>4</v>
      </c>
      <c r="K208" s="378"/>
      <c r="L208" s="91">
        <v>27000</v>
      </c>
      <c r="M208" s="91">
        <v>80</v>
      </c>
      <c r="N208" s="375" t="s">
        <v>2102</v>
      </c>
      <c r="O208" s="92"/>
      <c r="P208" t="s">
        <v>53263</v>
      </c>
    </row>
    <row r="209" spans="2:16" ht="15.75">
      <c r="B209" s="50">
        <v>206</v>
      </c>
      <c r="C209" s="50"/>
      <c r="D209" s="92" t="s">
        <v>41827</v>
      </c>
      <c r="E209" s="92" t="s">
        <v>41828</v>
      </c>
      <c r="F209" s="92" t="s">
        <v>41829</v>
      </c>
      <c r="G209" s="92" t="s">
        <v>41830</v>
      </c>
      <c r="H209" s="377">
        <v>2005.01</v>
      </c>
      <c r="I209" s="108">
        <v>573</v>
      </c>
      <c r="J209" s="378">
        <v>3</v>
      </c>
      <c r="K209" s="378"/>
      <c r="L209" s="91">
        <v>27000</v>
      </c>
      <c r="M209" s="91">
        <v>123</v>
      </c>
      <c r="N209" s="375" t="s">
        <v>2102</v>
      </c>
      <c r="O209" s="92"/>
      <c r="P209" t="s">
        <v>53263</v>
      </c>
    </row>
    <row r="210" spans="2:16" ht="15.75">
      <c r="B210" s="50">
        <v>207</v>
      </c>
      <c r="C210" s="50"/>
      <c r="D210" s="185" t="s">
        <v>41831</v>
      </c>
      <c r="E210" s="51" t="s">
        <v>41832</v>
      </c>
      <c r="F210" s="92" t="s">
        <v>41833</v>
      </c>
      <c r="G210" s="51" t="s">
        <v>41834</v>
      </c>
      <c r="H210" s="379">
        <v>2017.1</v>
      </c>
      <c r="I210" s="50">
        <v>3700</v>
      </c>
      <c r="J210" s="50">
        <v>10</v>
      </c>
      <c r="K210" s="50">
        <v>10</v>
      </c>
      <c r="L210" s="91">
        <v>27000</v>
      </c>
      <c r="M210" s="50">
        <v>100</v>
      </c>
      <c r="N210" s="51" t="s">
        <v>33</v>
      </c>
      <c r="O210" s="51"/>
      <c r="P210" t="s">
        <v>53263</v>
      </c>
    </row>
    <row r="211" spans="2:16" ht="15.75">
      <c r="B211" s="50">
        <v>208</v>
      </c>
      <c r="C211" s="50"/>
      <c r="D211" s="375" t="s">
        <v>41835</v>
      </c>
      <c r="E211" s="375" t="s">
        <v>41836</v>
      </c>
      <c r="F211" s="376" t="s">
        <v>41837</v>
      </c>
      <c r="G211" s="375" t="s">
        <v>41838</v>
      </c>
      <c r="H211" s="377">
        <v>2009.06</v>
      </c>
      <c r="I211" s="378">
        <v>582</v>
      </c>
      <c r="J211" s="378">
        <v>1</v>
      </c>
      <c r="K211" s="378"/>
      <c r="L211" s="91">
        <v>27000</v>
      </c>
      <c r="M211" s="378">
        <v>80</v>
      </c>
      <c r="N211" s="375" t="s">
        <v>2102</v>
      </c>
      <c r="O211" s="375"/>
      <c r="P211" t="s">
        <v>53263</v>
      </c>
    </row>
    <row r="212" spans="2:16" ht="15.75">
      <c r="B212" s="50">
        <v>209</v>
      </c>
      <c r="C212" s="50"/>
      <c r="D212" s="92" t="s">
        <v>41839</v>
      </c>
      <c r="E212" s="92" t="s">
        <v>41840</v>
      </c>
      <c r="F212" s="92" t="s">
        <v>41841</v>
      </c>
      <c r="G212" s="92" t="s">
        <v>41842</v>
      </c>
      <c r="H212" s="377">
        <v>2018.06</v>
      </c>
      <c r="I212" s="91">
        <v>1418</v>
      </c>
      <c r="J212" s="378">
        <f>I212/300</f>
        <v>4.7266666666666666</v>
      </c>
      <c r="K212" s="378"/>
      <c r="L212" s="91">
        <v>27000</v>
      </c>
      <c r="M212" s="91">
        <v>150</v>
      </c>
      <c r="N212" s="375" t="s">
        <v>2102</v>
      </c>
      <c r="O212" s="92"/>
      <c r="P212" t="s">
        <v>53263</v>
      </c>
    </row>
    <row r="213" spans="2:16" ht="15.75">
      <c r="B213" s="50">
        <v>210</v>
      </c>
      <c r="C213" s="50"/>
      <c r="D213" s="92" t="s">
        <v>41843</v>
      </c>
      <c r="E213" s="92" t="s">
        <v>41844</v>
      </c>
      <c r="F213" s="92" t="s">
        <v>41845</v>
      </c>
      <c r="G213" s="92" t="s">
        <v>41846</v>
      </c>
      <c r="H213" s="377">
        <v>2017.05</v>
      </c>
      <c r="I213" s="91">
        <v>700</v>
      </c>
      <c r="J213" s="378">
        <f>I213/300</f>
        <v>2.3333333333333335</v>
      </c>
      <c r="K213" s="378"/>
      <c r="L213" s="91">
        <v>27000</v>
      </c>
      <c r="M213" s="91">
        <v>86</v>
      </c>
      <c r="N213" s="375" t="s">
        <v>2102</v>
      </c>
      <c r="O213" s="92"/>
      <c r="P213" t="s">
        <v>53263</v>
      </c>
    </row>
    <row r="214" spans="2:16" ht="15.75">
      <c r="B214" s="50">
        <v>211</v>
      </c>
      <c r="C214" s="50"/>
      <c r="D214" s="375" t="s">
        <v>41847</v>
      </c>
      <c r="E214" s="375" t="s">
        <v>41848</v>
      </c>
      <c r="F214" s="376" t="s">
        <v>41849</v>
      </c>
      <c r="G214" s="375" t="s">
        <v>41850</v>
      </c>
      <c r="H214" s="377">
        <v>2012.06</v>
      </c>
      <c r="I214" s="378">
        <v>342</v>
      </c>
      <c r="J214" s="378">
        <v>1</v>
      </c>
      <c r="K214" s="378"/>
      <c r="L214" s="91">
        <v>27000</v>
      </c>
      <c r="M214" s="378">
        <v>90</v>
      </c>
      <c r="N214" s="375" t="s">
        <v>2102</v>
      </c>
      <c r="O214" s="375"/>
      <c r="P214" t="s">
        <v>53263</v>
      </c>
    </row>
    <row r="215" spans="2:16" ht="15.75">
      <c r="B215" s="50">
        <v>212</v>
      </c>
      <c r="C215" s="50"/>
      <c r="D215" s="92" t="s">
        <v>41851</v>
      </c>
      <c r="E215" s="92" t="s">
        <v>41852</v>
      </c>
      <c r="F215" s="92" t="s">
        <v>41853</v>
      </c>
      <c r="G215" s="92" t="s">
        <v>41088</v>
      </c>
      <c r="H215" s="377">
        <v>2012.1</v>
      </c>
      <c r="I215" s="91">
        <v>2200</v>
      </c>
      <c r="J215" s="378">
        <f>I215/300</f>
        <v>7.333333333333333</v>
      </c>
      <c r="K215" s="378"/>
      <c r="L215" s="91">
        <v>27000</v>
      </c>
      <c r="M215" s="91">
        <v>110</v>
      </c>
      <c r="N215" s="375" t="s">
        <v>20</v>
      </c>
      <c r="O215" s="92"/>
      <c r="P215" t="s">
        <v>53263</v>
      </c>
    </row>
    <row r="216" spans="2:16" ht="15.75">
      <c r="B216" s="50">
        <v>213</v>
      </c>
      <c r="C216" s="50"/>
      <c r="D216" s="375" t="s">
        <v>41854</v>
      </c>
      <c r="E216" s="375" t="s">
        <v>41855</v>
      </c>
      <c r="F216" s="376" t="s">
        <v>41856</v>
      </c>
      <c r="G216" s="375" t="s">
        <v>41392</v>
      </c>
      <c r="H216" s="377">
        <v>2006.06</v>
      </c>
      <c r="I216" s="378">
        <v>928</v>
      </c>
      <c r="J216" s="378">
        <v>3</v>
      </c>
      <c r="K216" s="378"/>
      <c r="L216" s="91">
        <v>27000</v>
      </c>
      <c r="M216" s="378">
        <v>110</v>
      </c>
      <c r="N216" s="375" t="s">
        <v>2102</v>
      </c>
      <c r="O216" s="375"/>
      <c r="P216" t="s">
        <v>53263</v>
      </c>
    </row>
    <row r="217" spans="2:16" ht="15.75">
      <c r="B217" s="50">
        <v>214</v>
      </c>
      <c r="C217" s="50"/>
      <c r="D217" s="92" t="s">
        <v>41857</v>
      </c>
      <c r="E217" s="92" t="s">
        <v>41858</v>
      </c>
      <c r="F217" s="92" t="s">
        <v>41859</v>
      </c>
      <c r="G217" s="92" t="s">
        <v>41860</v>
      </c>
      <c r="H217" s="377">
        <v>2002.01</v>
      </c>
      <c r="I217" s="108">
        <v>336</v>
      </c>
      <c r="J217" s="378">
        <v>3</v>
      </c>
      <c r="K217" s="378"/>
      <c r="L217" s="91">
        <v>26500</v>
      </c>
      <c r="M217" s="91">
        <v>126</v>
      </c>
      <c r="N217" s="375" t="s">
        <v>20</v>
      </c>
      <c r="O217" s="92"/>
      <c r="P217" t="s">
        <v>53263</v>
      </c>
    </row>
    <row r="218" spans="2:16" ht="15.75">
      <c r="B218" s="50">
        <v>215</v>
      </c>
      <c r="C218" s="50"/>
      <c r="D218" s="185" t="s">
        <v>41861</v>
      </c>
      <c r="E218" s="51" t="s">
        <v>41862</v>
      </c>
      <c r="F218" s="92" t="s">
        <v>41863</v>
      </c>
      <c r="G218" s="51" t="s">
        <v>41864</v>
      </c>
      <c r="H218" s="379">
        <v>2014.05</v>
      </c>
      <c r="I218" s="50">
        <v>2800</v>
      </c>
      <c r="J218" s="50">
        <v>9</v>
      </c>
      <c r="K218" s="50"/>
      <c r="L218" s="91">
        <v>26000</v>
      </c>
      <c r="M218" s="50">
        <v>120</v>
      </c>
      <c r="N218" s="51" t="s">
        <v>27</v>
      </c>
      <c r="O218" s="51"/>
      <c r="P218" t="s">
        <v>53263</v>
      </c>
    </row>
    <row r="219" spans="2:16" ht="15.75">
      <c r="B219" s="50">
        <v>216</v>
      </c>
      <c r="C219" s="50"/>
      <c r="D219" s="92" t="s">
        <v>41865</v>
      </c>
      <c r="E219" s="92" t="s">
        <v>41866</v>
      </c>
      <c r="F219" s="92" t="s">
        <v>41867</v>
      </c>
      <c r="G219" s="92" t="s">
        <v>41868</v>
      </c>
      <c r="H219" s="377">
        <v>2008.05</v>
      </c>
      <c r="I219" s="91">
        <v>1000</v>
      </c>
      <c r="J219" s="378">
        <f>I219/300</f>
        <v>3.3333333333333335</v>
      </c>
      <c r="K219" s="378"/>
      <c r="L219" s="91">
        <v>26000</v>
      </c>
      <c r="M219" s="91">
        <v>88</v>
      </c>
      <c r="N219" s="375" t="s">
        <v>2102</v>
      </c>
      <c r="O219" s="92"/>
      <c r="P219" t="s">
        <v>53263</v>
      </c>
    </row>
    <row r="220" spans="2:16" ht="15.75">
      <c r="B220" s="50">
        <v>217</v>
      </c>
      <c r="C220" s="50"/>
      <c r="D220" s="51" t="s">
        <v>41869</v>
      </c>
      <c r="E220" s="51" t="s">
        <v>41870</v>
      </c>
      <c r="F220" s="92" t="s">
        <v>41871</v>
      </c>
      <c r="G220" s="51" t="s">
        <v>41872</v>
      </c>
      <c r="H220" s="379">
        <v>2014.1</v>
      </c>
      <c r="I220" s="50">
        <v>998</v>
      </c>
      <c r="J220" s="50">
        <v>3</v>
      </c>
      <c r="K220" s="50"/>
      <c r="L220" s="91">
        <v>26000</v>
      </c>
      <c r="M220" s="50">
        <v>60</v>
      </c>
      <c r="N220" s="51" t="s">
        <v>27</v>
      </c>
      <c r="O220" s="51"/>
      <c r="P220" t="s">
        <v>53263</v>
      </c>
    </row>
    <row r="221" spans="2:16" ht="15.75">
      <c r="B221" s="50">
        <v>218</v>
      </c>
      <c r="C221" s="50"/>
      <c r="D221" s="375" t="s">
        <v>41873</v>
      </c>
      <c r="E221" s="375" t="s">
        <v>41874</v>
      </c>
      <c r="F221" s="376" t="s">
        <v>41875</v>
      </c>
      <c r="G221" s="375" t="s">
        <v>41876</v>
      </c>
      <c r="H221" s="377">
        <v>2005.07</v>
      </c>
      <c r="I221" s="378">
        <v>1700</v>
      </c>
      <c r="J221" s="378">
        <v>5</v>
      </c>
      <c r="K221" s="378"/>
      <c r="L221" s="91">
        <v>26000</v>
      </c>
      <c r="M221" s="378">
        <v>129</v>
      </c>
      <c r="N221" s="375" t="s">
        <v>2102</v>
      </c>
      <c r="O221" s="375"/>
      <c r="P221" t="s">
        <v>53263</v>
      </c>
    </row>
    <row r="222" spans="2:16" ht="15.75">
      <c r="B222" s="50">
        <v>219</v>
      </c>
      <c r="C222" s="50"/>
      <c r="D222" s="375" t="s">
        <v>41877</v>
      </c>
      <c r="E222" s="375" t="s">
        <v>41878</v>
      </c>
      <c r="F222" s="376" t="s">
        <v>41879</v>
      </c>
      <c r="G222" s="375" t="s">
        <v>41880</v>
      </c>
      <c r="H222" s="377">
        <v>2015.03</v>
      </c>
      <c r="I222" s="378">
        <v>1000</v>
      </c>
      <c r="J222" s="378">
        <v>3</v>
      </c>
      <c r="K222" s="378"/>
      <c r="L222" s="91">
        <v>26000</v>
      </c>
      <c r="M222" s="378">
        <v>90</v>
      </c>
      <c r="N222" s="375" t="s">
        <v>2102</v>
      </c>
      <c r="O222" s="375"/>
      <c r="P222" t="s">
        <v>53263</v>
      </c>
    </row>
    <row r="223" spans="2:16" ht="15.75">
      <c r="B223" s="50">
        <v>220</v>
      </c>
      <c r="C223" s="50"/>
      <c r="D223" s="92" t="s">
        <v>41881</v>
      </c>
      <c r="E223" s="92" t="s">
        <v>41882</v>
      </c>
      <c r="F223" s="92" t="s">
        <v>41883</v>
      </c>
      <c r="G223" s="92" t="s">
        <v>16306</v>
      </c>
      <c r="H223" s="377">
        <v>2016.07</v>
      </c>
      <c r="I223" s="91">
        <v>2750</v>
      </c>
      <c r="J223" s="378">
        <f>I223/300</f>
        <v>9.1666666666666661</v>
      </c>
      <c r="K223" s="378"/>
      <c r="L223" s="91">
        <v>26000</v>
      </c>
      <c r="M223" s="91">
        <v>90</v>
      </c>
      <c r="N223" s="375" t="s">
        <v>20</v>
      </c>
      <c r="O223" s="92"/>
      <c r="P223" t="s">
        <v>53263</v>
      </c>
    </row>
    <row r="224" spans="2:16" ht="15.75">
      <c r="B224" s="50">
        <v>221</v>
      </c>
      <c r="C224" s="50"/>
      <c r="D224" s="92" t="s">
        <v>41884</v>
      </c>
      <c r="E224" s="92" t="s">
        <v>41885</v>
      </c>
      <c r="F224" s="92" t="s">
        <v>41886</v>
      </c>
      <c r="G224" s="92" t="s">
        <v>16306</v>
      </c>
      <c r="H224" s="377">
        <v>2013.12</v>
      </c>
      <c r="I224" s="91">
        <v>9780</v>
      </c>
      <c r="J224" s="378">
        <f>I224/300</f>
        <v>32.6</v>
      </c>
      <c r="K224" s="378"/>
      <c r="L224" s="91">
        <v>26000</v>
      </c>
      <c r="M224" s="91">
        <v>150</v>
      </c>
      <c r="N224" s="375" t="s">
        <v>20</v>
      </c>
      <c r="O224" s="92"/>
      <c r="P224" t="s">
        <v>53263</v>
      </c>
    </row>
    <row r="225" spans="2:16" ht="15.75">
      <c r="B225" s="50">
        <v>222</v>
      </c>
      <c r="C225" s="50"/>
      <c r="D225" s="185" t="s">
        <v>41887</v>
      </c>
      <c r="E225" s="51" t="s">
        <v>41888</v>
      </c>
      <c r="F225" s="92" t="s">
        <v>41889</v>
      </c>
      <c r="G225" s="51" t="s">
        <v>41458</v>
      </c>
      <c r="H225" s="379">
        <v>2010.06</v>
      </c>
      <c r="I225" s="50">
        <v>1856</v>
      </c>
      <c r="J225" s="50">
        <v>5</v>
      </c>
      <c r="K225" s="50"/>
      <c r="L225" s="91">
        <v>26000</v>
      </c>
      <c r="M225" s="50">
        <v>90</v>
      </c>
      <c r="N225" s="51" t="s">
        <v>27</v>
      </c>
      <c r="O225" s="51"/>
      <c r="P225" t="s">
        <v>53263</v>
      </c>
    </row>
    <row r="226" spans="2:16" ht="15.75">
      <c r="B226" s="50">
        <v>223</v>
      </c>
      <c r="C226" s="50"/>
      <c r="D226" s="375" t="s">
        <v>41890</v>
      </c>
      <c r="E226" s="375" t="s">
        <v>41891</v>
      </c>
      <c r="F226" s="376" t="s">
        <v>41892</v>
      </c>
      <c r="G226" s="375" t="s">
        <v>41198</v>
      </c>
      <c r="H226" s="377">
        <v>2007.08</v>
      </c>
      <c r="I226" s="378">
        <v>3296</v>
      </c>
      <c r="J226" s="378">
        <v>10</v>
      </c>
      <c r="K226" s="378"/>
      <c r="L226" s="91">
        <v>26000</v>
      </c>
      <c r="M226" s="378">
        <v>90</v>
      </c>
      <c r="N226" s="375" t="s">
        <v>2102</v>
      </c>
      <c r="O226" s="375"/>
      <c r="P226" t="s">
        <v>53263</v>
      </c>
    </row>
    <row r="227" spans="2:16" ht="15.75">
      <c r="B227" s="50">
        <v>224</v>
      </c>
      <c r="C227" s="50"/>
      <c r="D227" s="92" t="s">
        <v>41893</v>
      </c>
      <c r="E227" s="92" t="s">
        <v>41894</v>
      </c>
      <c r="F227" s="92" t="s">
        <v>41895</v>
      </c>
      <c r="G227" s="92" t="s">
        <v>41896</v>
      </c>
      <c r="H227" s="377">
        <v>2017.1</v>
      </c>
      <c r="I227" s="91">
        <v>4739</v>
      </c>
      <c r="J227" s="378">
        <f>I227/300</f>
        <v>15.796666666666667</v>
      </c>
      <c r="K227" s="378"/>
      <c r="L227" s="91">
        <v>26000</v>
      </c>
      <c r="M227" s="91">
        <v>75</v>
      </c>
      <c r="N227" s="375" t="s">
        <v>2102</v>
      </c>
      <c r="O227" s="92"/>
      <c r="P227" t="s">
        <v>53263</v>
      </c>
    </row>
    <row r="228" spans="2:16" ht="15.75">
      <c r="B228" s="50">
        <v>225</v>
      </c>
      <c r="C228" s="50"/>
      <c r="D228" s="51" t="s">
        <v>41897</v>
      </c>
      <c r="E228" s="51" t="s">
        <v>41898</v>
      </c>
      <c r="F228" s="92" t="s">
        <v>41899</v>
      </c>
      <c r="G228" s="51" t="s">
        <v>41473</v>
      </c>
      <c r="H228" s="379">
        <v>2016.08</v>
      </c>
      <c r="I228" s="50">
        <v>2980</v>
      </c>
      <c r="J228" s="50">
        <v>12</v>
      </c>
      <c r="K228" s="50">
        <v>12</v>
      </c>
      <c r="L228" s="91">
        <v>26000</v>
      </c>
      <c r="M228" s="50">
        <v>90</v>
      </c>
      <c r="N228" s="51" t="s">
        <v>33</v>
      </c>
      <c r="O228" s="51"/>
      <c r="P228" t="s">
        <v>53263</v>
      </c>
    </row>
    <row r="229" spans="2:16" ht="15.75">
      <c r="B229" s="50">
        <v>226</v>
      </c>
      <c r="C229" s="50"/>
      <c r="D229" s="375" t="s">
        <v>41900</v>
      </c>
      <c r="E229" s="375" t="s">
        <v>41901</v>
      </c>
      <c r="F229" s="376" t="s">
        <v>41902</v>
      </c>
      <c r="G229" s="375" t="s">
        <v>41903</v>
      </c>
      <c r="H229" s="377">
        <v>2011.06</v>
      </c>
      <c r="I229" s="378">
        <v>1728</v>
      </c>
      <c r="J229" s="378">
        <v>6</v>
      </c>
      <c r="K229" s="378"/>
      <c r="L229" s="91">
        <v>26000</v>
      </c>
      <c r="M229" s="378">
        <v>130</v>
      </c>
      <c r="N229" s="375" t="s">
        <v>2102</v>
      </c>
      <c r="O229" s="375"/>
      <c r="P229" t="s">
        <v>53263</v>
      </c>
    </row>
    <row r="230" spans="2:16" ht="15.75">
      <c r="B230" s="50">
        <v>227</v>
      </c>
      <c r="C230" s="50"/>
      <c r="D230" s="375" t="s">
        <v>41904</v>
      </c>
      <c r="E230" s="375" t="s">
        <v>41905</v>
      </c>
      <c r="F230" s="376" t="s">
        <v>41906</v>
      </c>
      <c r="G230" s="375" t="s">
        <v>41152</v>
      </c>
      <c r="H230" s="377">
        <v>1999.03</v>
      </c>
      <c r="I230" s="378">
        <v>2216</v>
      </c>
      <c r="J230" s="378">
        <v>7</v>
      </c>
      <c r="K230" s="378"/>
      <c r="L230" s="91">
        <v>26000</v>
      </c>
      <c r="M230" s="378">
        <v>100</v>
      </c>
      <c r="N230" s="375" t="s">
        <v>2102</v>
      </c>
      <c r="O230" s="375"/>
      <c r="P230" t="s">
        <v>53263</v>
      </c>
    </row>
    <row r="231" spans="2:16" ht="15.75">
      <c r="B231" s="50">
        <v>228</v>
      </c>
      <c r="C231" s="50"/>
      <c r="D231" s="92" t="s">
        <v>41907</v>
      </c>
      <c r="E231" s="92" t="s">
        <v>41908</v>
      </c>
      <c r="F231" s="92" t="s">
        <v>41909</v>
      </c>
      <c r="G231" s="92" t="s">
        <v>41910</v>
      </c>
      <c r="H231" s="377">
        <v>2003.05</v>
      </c>
      <c r="I231" s="91">
        <v>800</v>
      </c>
      <c r="J231" s="378">
        <f>I231/300</f>
        <v>2.6666666666666665</v>
      </c>
      <c r="K231" s="378"/>
      <c r="L231" s="91">
        <v>26000</v>
      </c>
      <c r="M231" s="91">
        <v>90</v>
      </c>
      <c r="N231" s="375" t="s">
        <v>2102</v>
      </c>
      <c r="O231" s="92"/>
      <c r="P231" t="s">
        <v>53263</v>
      </c>
    </row>
    <row r="232" spans="2:16" ht="15.75">
      <c r="B232" s="50">
        <v>229</v>
      </c>
      <c r="C232" s="50"/>
      <c r="D232" s="92" t="s">
        <v>41911</v>
      </c>
      <c r="E232" s="92" t="s">
        <v>41912</v>
      </c>
      <c r="F232" s="92" t="s">
        <v>41913</v>
      </c>
      <c r="G232" s="92" t="s">
        <v>41088</v>
      </c>
      <c r="H232" s="377">
        <v>2000.06</v>
      </c>
      <c r="I232" s="91">
        <v>2062</v>
      </c>
      <c r="J232" s="378">
        <f>I232/300</f>
        <v>6.8733333333333331</v>
      </c>
      <c r="K232" s="378"/>
      <c r="L232" s="91">
        <v>25800</v>
      </c>
      <c r="M232" s="91">
        <v>150</v>
      </c>
      <c r="N232" s="375" t="s">
        <v>20</v>
      </c>
      <c r="O232" s="92"/>
      <c r="P232" t="s">
        <v>53263</v>
      </c>
    </row>
    <row r="233" spans="2:16" ht="15.75">
      <c r="B233" s="50">
        <v>230</v>
      </c>
      <c r="C233" s="50"/>
      <c r="D233" s="92" t="s">
        <v>41914</v>
      </c>
      <c r="E233" s="92" t="s">
        <v>41915</v>
      </c>
      <c r="F233" s="92" t="s">
        <v>41916</v>
      </c>
      <c r="G233" s="92" t="s">
        <v>41917</v>
      </c>
      <c r="H233" s="377">
        <v>2003.06</v>
      </c>
      <c r="I233" s="91">
        <v>296</v>
      </c>
      <c r="J233" s="378">
        <v>2</v>
      </c>
      <c r="K233" s="378"/>
      <c r="L233" s="91">
        <v>25600</v>
      </c>
      <c r="M233" s="91">
        <v>132</v>
      </c>
      <c r="N233" s="375" t="s">
        <v>2102</v>
      </c>
      <c r="O233" s="92"/>
      <c r="P233" t="s">
        <v>53263</v>
      </c>
    </row>
    <row r="234" spans="2:16" ht="15.75">
      <c r="B234" s="50">
        <v>231</v>
      </c>
      <c r="C234" s="50"/>
      <c r="D234" s="375" t="s">
        <v>41918</v>
      </c>
      <c r="E234" s="375" t="s">
        <v>41919</v>
      </c>
      <c r="F234" s="376" t="s">
        <v>41920</v>
      </c>
      <c r="G234" s="375" t="s">
        <v>41921</v>
      </c>
      <c r="H234" s="377">
        <v>2016.12</v>
      </c>
      <c r="I234" s="378">
        <v>364</v>
      </c>
      <c r="J234" s="378">
        <v>2</v>
      </c>
      <c r="K234" s="378"/>
      <c r="L234" s="91">
        <v>25000</v>
      </c>
      <c r="M234" s="378">
        <v>100</v>
      </c>
      <c r="N234" s="375" t="s">
        <v>2102</v>
      </c>
      <c r="O234" s="375"/>
      <c r="P234" t="s">
        <v>53263</v>
      </c>
    </row>
    <row r="235" spans="2:16" ht="15.75">
      <c r="B235" s="50">
        <v>232</v>
      </c>
      <c r="C235" s="50"/>
      <c r="D235" s="375" t="s">
        <v>41922</v>
      </c>
      <c r="E235" s="375" t="s">
        <v>41923</v>
      </c>
      <c r="F235" s="376" t="s">
        <v>41924</v>
      </c>
      <c r="G235" s="375" t="s">
        <v>41925</v>
      </c>
      <c r="H235" s="377">
        <v>2006.05</v>
      </c>
      <c r="I235" s="378">
        <v>1780</v>
      </c>
      <c r="J235" s="378">
        <v>6</v>
      </c>
      <c r="K235" s="378"/>
      <c r="L235" s="91">
        <v>25000</v>
      </c>
      <c r="M235" s="378">
        <v>110</v>
      </c>
      <c r="N235" s="375" t="s">
        <v>2102</v>
      </c>
      <c r="O235" s="375"/>
      <c r="P235" t="s">
        <v>53263</v>
      </c>
    </row>
    <row r="236" spans="2:16" ht="15.75">
      <c r="B236" s="50">
        <v>233</v>
      </c>
      <c r="C236" s="50"/>
      <c r="D236" s="92" t="s">
        <v>41926</v>
      </c>
      <c r="E236" s="92" t="s">
        <v>41927</v>
      </c>
      <c r="F236" s="92" t="s">
        <v>41928</v>
      </c>
      <c r="G236" s="92" t="s">
        <v>41929</v>
      </c>
      <c r="H236" s="377">
        <v>2018.06</v>
      </c>
      <c r="I236" s="91">
        <v>308</v>
      </c>
      <c r="J236" s="378">
        <v>1</v>
      </c>
      <c r="K236" s="378"/>
      <c r="L236" s="91">
        <v>25000</v>
      </c>
      <c r="M236" s="91">
        <v>45</v>
      </c>
      <c r="N236" s="375" t="s">
        <v>2102</v>
      </c>
      <c r="O236" s="92"/>
      <c r="P236" t="s">
        <v>53263</v>
      </c>
    </row>
    <row r="237" spans="2:16" ht="15.75">
      <c r="B237" s="50">
        <v>234</v>
      </c>
      <c r="C237" s="50"/>
      <c r="D237" s="51" t="s">
        <v>41930</v>
      </c>
      <c r="E237" s="51" t="s">
        <v>41931</v>
      </c>
      <c r="F237" s="92" t="s">
        <v>41932</v>
      </c>
      <c r="G237" s="51" t="s">
        <v>41595</v>
      </c>
      <c r="H237" s="379">
        <v>2016.05</v>
      </c>
      <c r="I237" s="50">
        <v>4200</v>
      </c>
      <c r="J237" s="50">
        <v>10</v>
      </c>
      <c r="K237" s="50"/>
      <c r="L237" s="91">
        <v>25000</v>
      </c>
      <c r="M237" s="50">
        <v>60</v>
      </c>
      <c r="N237" s="51" t="s">
        <v>27</v>
      </c>
      <c r="O237" s="51"/>
      <c r="P237" t="s">
        <v>53263</v>
      </c>
    </row>
    <row r="238" spans="2:16" ht="15.75">
      <c r="B238" s="50">
        <v>235</v>
      </c>
      <c r="C238" s="50"/>
      <c r="D238" s="375" t="s">
        <v>41933</v>
      </c>
      <c r="E238" s="375" t="s">
        <v>41934</v>
      </c>
      <c r="F238" s="376" t="s">
        <v>41935</v>
      </c>
      <c r="G238" s="375" t="s">
        <v>41128</v>
      </c>
      <c r="H238" s="377">
        <v>2001.09</v>
      </c>
      <c r="I238" s="378">
        <v>1476</v>
      </c>
      <c r="J238" s="378">
        <v>5</v>
      </c>
      <c r="K238" s="378"/>
      <c r="L238" s="91">
        <v>25000</v>
      </c>
      <c r="M238" s="378">
        <v>100</v>
      </c>
      <c r="N238" s="375" t="s">
        <v>2102</v>
      </c>
      <c r="O238" s="375"/>
      <c r="P238" t="s">
        <v>53263</v>
      </c>
    </row>
    <row r="239" spans="2:16" ht="15.75">
      <c r="B239" s="50">
        <v>236</v>
      </c>
      <c r="C239" s="50"/>
      <c r="D239" s="375" t="s">
        <v>41936</v>
      </c>
      <c r="E239" s="375" t="s">
        <v>41937</v>
      </c>
      <c r="F239" s="376" t="s">
        <v>41938</v>
      </c>
      <c r="G239" s="375" t="s">
        <v>41939</v>
      </c>
      <c r="H239" s="377">
        <v>2013.05</v>
      </c>
      <c r="I239" s="378">
        <v>1700</v>
      </c>
      <c r="J239" s="378">
        <v>6</v>
      </c>
      <c r="K239" s="378"/>
      <c r="L239" s="91">
        <v>25000</v>
      </c>
      <c r="M239" s="378">
        <v>100</v>
      </c>
      <c r="N239" s="375" t="s">
        <v>2102</v>
      </c>
      <c r="O239" s="375"/>
      <c r="P239" t="s">
        <v>53263</v>
      </c>
    </row>
    <row r="240" spans="2:16" ht="15.75">
      <c r="B240" s="50">
        <v>237</v>
      </c>
      <c r="C240" s="50"/>
      <c r="D240" s="92" t="s">
        <v>41940</v>
      </c>
      <c r="E240" s="92" t="s">
        <v>41941</v>
      </c>
      <c r="F240" s="92" t="s">
        <v>41942</v>
      </c>
      <c r="G240" s="92" t="s">
        <v>41943</v>
      </c>
      <c r="H240" s="377">
        <v>2015.1</v>
      </c>
      <c r="I240" s="91">
        <v>725</v>
      </c>
      <c r="J240" s="378">
        <f>I240/300</f>
        <v>2.4166666666666665</v>
      </c>
      <c r="K240" s="378"/>
      <c r="L240" s="91">
        <v>25000</v>
      </c>
      <c r="M240" s="91">
        <v>150</v>
      </c>
      <c r="N240" s="375" t="s">
        <v>2102</v>
      </c>
      <c r="O240" s="92"/>
      <c r="P240" t="s">
        <v>53263</v>
      </c>
    </row>
    <row r="241" spans="2:16" ht="15.75">
      <c r="B241" s="50">
        <v>238</v>
      </c>
      <c r="C241" s="50"/>
      <c r="D241" s="92" t="s">
        <v>41944</v>
      </c>
      <c r="E241" s="92" t="s">
        <v>41945</v>
      </c>
      <c r="F241" s="92" t="s">
        <v>41946</v>
      </c>
      <c r="G241" s="92" t="s">
        <v>41947</v>
      </c>
      <c r="H241" s="377">
        <v>2001.01</v>
      </c>
      <c r="I241" s="91">
        <v>825</v>
      </c>
      <c r="J241" s="378">
        <v>4</v>
      </c>
      <c r="K241" s="378"/>
      <c r="L241" s="91">
        <v>25000</v>
      </c>
      <c r="M241" s="91">
        <v>120</v>
      </c>
      <c r="N241" s="375" t="s">
        <v>2102</v>
      </c>
      <c r="O241" s="92"/>
      <c r="P241" t="s">
        <v>53263</v>
      </c>
    </row>
    <row r="242" spans="2:16" ht="15.75">
      <c r="B242" s="50">
        <v>239</v>
      </c>
      <c r="C242" s="50"/>
      <c r="D242" s="51" t="s">
        <v>41948</v>
      </c>
      <c r="E242" s="51" t="s">
        <v>41949</v>
      </c>
      <c r="F242" s="92" t="s">
        <v>41950</v>
      </c>
      <c r="G242" s="51" t="s">
        <v>41276</v>
      </c>
      <c r="H242" s="379">
        <v>2012.06</v>
      </c>
      <c r="I242" s="50">
        <v>594</v>
      </c>
      <c r="J242" s="50">
        <v>3</v>
      </c>
      <c r="K242" s="50"/>
      <c r="L242" s="91">
        <v>25000</v>
      </c>
      <c r="M242" s="50">
        <v>90</v>
      </c>
      <c r="N242" s="51" t="s">
        <v>27</v>
      </c>
      <c r="O242" s="51"/>
      <c r="P242" t="s">
        <v>53263</v>
      </c>
    </row>
    <row r="243" spans="2:16" ht="15.75">
      <c r="B243" s="50">
        <v>240</v>
      </c>
      <c r="C243" s="50"/>
      <c r="D243" s="51" t="s">
        <v>41951</v>
      </c>
      <c r="E243" s="51" t="s">
        <v>41952</v>
      </c>
      <c r="F243" s="92" t="s">
        <v>41953</v>
      </c>
      <c r="G243" s="51" t="s">
        <v>41276</v>
      </c>
      <c r="H243" s="379">
        <v>2012.07</v>
      </c>
      <c r="I243" s="50">
        <v>350</v>
      </c>
      <c r="J243" s="50">
        <v>1</v>
      </c>
      <c r="K243" s="50"/>
      <c r="L243" s="91">
        <v>25000</v>
      </c>
      <c r="M243" s="50">
        <v>100</v>
      </c>
      <c r="N243" s="51" t="s">
        <v>27</v>
      </c>
      <c r="O243" s="51"/>
      <c r="P243" t="s">
        <v>53263</v>
      </c>
    </row>
    <row r="244" spans="2:16" ht="15.75">
      <c r="B244" s="50">
        <v>241</v>
      </c>
      <c r="C244" s="50"/>
      <c r="D244" s="92" t="s">
        <v>41954</v>
      </c>
      <c r="E244" s="92" t="s">
        <v>41955</v>
      </c>
      <c r="F244" s="92" t="s">
        <v>41956</v>
      </c>
      <c r="G244" s="92" t="s">
        <v>41088</v>
      </c>
      <c r="H244" s="377">
        <v>2000.12</v>
      </c>
      <c r="I244" s="91">
        <v>1014</v>
      </c>
      <c r="J244" s="378">
        <f>I244/300</f>
        <v>3.38</v>
      </c>
      <c r="K244" s="378"/>
      <c r="L244" s="91">
        <v>25000</v>
      </c>
      <c r="M244" s="91">
        <v>150</v>
      </c>
      <c r="N244" s="375" t="s">
        <v>20</v>
      </c>
      <c r="O244" s="92"/>
      <c r="P244" t="s">
        <v>53263</v>
      </c>
    </row>
    <row r="245" spans="2:16" ht="15.75">
      <c r="B245" s="50">
        <v>242</v>
      </c>
      <c r="C245" s="50"/>
      <c r="D245" s="375" t="s">
        <v>41957</v>
      </c>
      <c r="E245" s="375" t="s">
        <v>41958</v>
      </c>
      <c r="F245" s="376" t="s">
        <v>41959</v>
      </c>
      <c r="G245" s="375" t="s">
        <v>41960</v>
      </c>
      <c r="H245" s="377">
        <v>2013.04</v>
      </c>
      <c r="I245" s="378">
        <v>4990</v>
      </c>
      <c r="J245" s="378">
        <v>25</v>
      </c>
      <c r="K245" s="378"/>
      <c r="L245" s="91">
        <v>25000</v>
      </c>
      <c r="M245" s="378">
        <v>110</v>
      </c>
      <c r="N245" s="375" t="s">
        <v>2102</v>
      </c>
      <c r="O245" s="375"/>
      <c r="P245" t="s">
        <v>53263</v>
      </c>
    </row>
    <row r="246" spans="2:16" ht="15.75">
      <c r="B246" s="50">
        <v>243</v>
      </c>
      <c r="C246" s="50"/>
      <c r="D246" s="92" t="s">
        <v>41961</v>
      </c>
      <c r="E246" s="92" t="s">
        <v>41962</v>
      </c>
      <c r="F246" s="92" t="s">
        <v>41963</v>
      </c>
      <c r="G246" s="92" t="s">
        <v>41088</v>
      </c>
      <c r="H246" s="377">
        <v>2012.1</v>
      </c>
      <c r="I246" s="91">
        <v>1240</v>
      </c>
      <c r="J246" s="378">
        <f>I246/300</f>
        <v>4.1333333333333337</v>
      </c>
      <c r="K246" s="378"/>
      <c r="L246" s="91">
        <v>24800</v>
      </c>
      <c r="M246" s="91">
        <v>90</v>
      </c>
      <c r="N246" s="375" t="s">
        <v>20</v>
      </c>
      <c r="O246" s="92"/>
      <c r="P246" t="s">
        <v>53263</v>
      </c>
    </row>
    <row r="247" spans="2:16" ht="15.75">
      <c r="B247" s="50">
        <v>244</v>
      </c>
      <c r="C247" s="50"/>
      <c r="D247" s="92" t="s">
        <v>41964</v>
      </c>
      <c r="E247" s="92" t="s">
        <v>41965</v>
      </c>
      <c r="F247" s="92" t="s">
        <v>41966</v>
      </c>
      <c r="G247" s="92" t="s">
        <v>41088</v>
      </c>
      <c r="H247" s="377">
        <v>2013.04</v>
      </c>
      <c r="I247" s="91">
        <v>1809</v>
      </c>
      <c r="J247" s="378">
        <f>I247/300</f>
        <v>6.03</v>
      </c>
      <c r="K247" s="378"/>
      <c r="L247" s="91">
        <v>24600</v>
      </c>
      <c r="M247" s="91">
        <v>90</v>
      </c>
      <c r="N247" s="375" t="s">
        <v>20</v>
      </c>
      <c r="O247" s="92"/>
      <c r="P247" t="s">
        <v>53263</v>
      </c>
    </row>
    <row r="248" spans="2:16" ht="15.75">
      <c r="B248" s="50">
        <v>245</v>
      </c>
      <c r="C248" s="50"/>
      <c r="D248" s="51" t="s">
        <v>41967</v>
      </c>
      <c r="E248" s="51" t="s">
        <v>41968</v>
      </c>
      <c r="F248" s="92" t="s">
        <v>41969</v>
      </c>
      <c r="G248" s="51" t="s">
        <v>41344</v>
      </c>
      <c r="H248" s="379">
        <v>2013.12</v>
      </c>
      <c r="I248" s="50">
        <v>1000</v>
      </c>
      <c r="J248" s="50">
        <v>4</v>
      </c>
      <c r="K248" s="50"/>
      <c r="L248" s="91">
        <v>24000</v>
      </c>
      <c r="M248" s="50">
        <v>110</v>
      </c>
      <c r="N248" s="51" t="s">
        <v>27</v>
      </c>
      <c r="O248" s="51"/>
      <c r="P248" t="s">
        <v>53263</v>
      </c>
    </row>
    <row r="249" spans="2:16" ht="15.75">
      <c r="B249" s="50">
        <v>246</v>
      </c>
      <c r="C249" s="50"/>
      <c r="D249" s="51" t="s">
        <v>41970</v>
      </c>
      <c r="E249" s="51" t="s">
        <v>41971</v>
      </c>
      <c r="F249" s="92" t="s">
        <v>41972</v>
      </c>
      <c r="G249" s="51" t="s">
        <v>41973</v>
      </c>
      <c r="H249" s="379">
        <v>2015.1</v>
      </c>
      <c r="I249" s="50">
        <v>3900</v>
      </c>
      <c r="J249" s="50">
        <v>10</v>
      </c>
      <c r="K249" s="50">
        <v>10</v>
      </c>
      <c r="L249" s="91">
        <v>24000</v>
      </c>
      <c r="M249" s="50">
        <v>100</v>
      </c>
      <c r="N249" s="51" t="s">
        <v>33</v>
      </c>
      <c r="O249" s="51"/>
      <c r="P249" t="s">
        <v>53263</v>
      </c>
    </row>
    <row r="250" spans="2:16" ht="15.75">
      <c r="B250" s="50">
        <v>247</v>
      </c>
      <c r="C250" s="50"/>
      <c r="D250" s="92" t="s">
        <v>41974</v>
      </c>
      <c r="E250" s="92" t="s">
        <v>41975</v>
      </c>
      <c r="F250" s="92" t="s">
        <v>41976</v>
      </c>
      <c r="G250" s="92" t="s">
        <v>41977</v>
      </c>
      <c r="H250" s="377">
        <v>2020.04</v>
      </c>
      <c r="I250" s="91">
        <v>1746</v>
      </c>
      <c r="J250" s="378">
        <f>I250/300</f>
        <v>5.82</v>
      </c>
      <c r="K250" s="378"/>
      <c r="L250" s="91">
        <v>24000</v>
      </c>
      <c r="M250" s="91">
        <v>150</v>
      </c>
      <c r="N250" s="375" t="s">
        <v>2102</v>
      </c>
      <c r="O250" s="92"/>
      <c r="P250" t="s">
        <v>53263</v>
      </c>
    </row>
    <row r="251" spans="2:16" ht="15.75">
      <c r="B251" s="50">
        <v>248</v>
      </c>
      <c r="C251" s="50"/>
      <c r="D251" s="51" t="s">
        <v>41978</v>
      </c>
      <c r="E251" s="51" t="s">
        <v>41979</v>
      </c>
      <c r="F251" s="92" t="s">
        <v>41980</v>
      </c>
      <c r="G251" s="51" t="s">
        <v>41981</v>
      </c>
      <c r="H251" s="379">
        <v>2016.05</v>
      </c>
      <c r="I251" s="50">
        <v>4250</v>
      </c>
      <c r="J251" s="50">
        <v>20</v>
      </c>
      <c r="K251" s="50"/>
      <c r="L251" s="91">
        <v>24000</v>
      </c>
      <c r="M251" s="50">
        <v>80</v>
      </c>
      <c r="N251" s="51" t="s">
        <v>27</v>
      </c>
      <c r="O251" s="51"/>
      <c r="P251" t="s">
        <v>53263</v>
      </c>
    </row>
    <row r="252" spans="2:16" ht="15.75">
      <c r="B252" s="50">
        <v>249</v>
      </c>
      <c r="C252" s="50"/>
      <c r="D252" s="375" t="s">
        <v>41982</v>
      </c>
      <c r="E252" s="375" t="s">
        <v>41983</v>
      </c>
      <c r="F252" s="376" t="s">
        <v>41984</v>
      </c>
      <c r="G252" s="375" t="s">
        <v>41985</v>
      </c>
      <c r="H252" s="377">
        <v>2009.06</v>
      </c>
      <c r="I252" s="378">
        <v>2640</v>
      </c>
      <c r="J252" s="378">
        <v>9</v>
      </c>
      <c r="K252" s="378"/>
      <c r="L252" s="91">
        <v>24000</v>
      </c>
      <c r="M252" s="378">
        <v>65</v>
      </c>
      <c r="N252" s="375" t="s">
        <v>2102</v>
      </c>
      <c r="O252" s="375"/>
      <c r="P252" t="s">
        <v>53263</v>
      </c>
    </row>
    <row r="253" spans="2:16" ht="15.75">
      <c r="B253" s="50">
        <v>250</v>
      </c>
      <c r="C253" s="50"/>
      <c r="D253" s="92" t="s">
        <v>41986</v>
      </c>
      <c r="E253" s="92" t="s">
        <v>41987</v>
      </c>
      <c r="F253" s="92" t="s">
        <v>41988</v>
      </c>
      <c r="G253" s="92" t="s">
        <v>41989</v>
      </c>
      <c r="H253" s="377">
        <v>2013.03</v>
      </c>
      <c r="I253" s="91">
        <v>2060</v>
      </c>
      <c r="J253" s="378">
        <v>2</v>
      </c>
      <c r="K253" s="378">
        <v>2</v>
      </c>
      <c r="L253" s="91">
        <v>24000</v>
      </c>
      <c r="M253" s="91">
        <v>120</v>
      </c>
      <c r="N253" s="375" t="s">
        <v>33</v>
      </c>
      <c r="O253" s="92"/>
      <c r="P253" t="s">
        <v>53263</v>
      </c>
    </row>
    <row r="254" spans="2:16" ht="15.75">
      <c r="B254" s="50">
        <v>251</v>
      </c>
      <c r="C254" s="50"/>
      <c r="D254" s="92" t="s">
        <v>41990</v>
      </c>
      <c r="E254" s="92" t="s">
        <v>41991</v>
      </c>
      <c r="F254" s="92" t="s">
        <v>41992</v>
      </c>
      <c r="G254" s="92" t="s">
        <v>41088</v>
      </c>
      <c r="H254" s="377">
        <v>2009.04</v>
      </c>
      <c r="I254" s="91">
        <v>2560</v>
      </c>
      <c r="J254" s="378">
        <v>8</v>
      </c>
      <c r="K254" s="378"/>
      <c r="L254" s="91">
        <v>24000</v>
      </c>
      <c r="M254" s="91">
        <v>97</v>
      </c>
      <c r="N254" s="375" t="s">
        <v>20</v>
      </c>
      <c r="O254" s="92"/>
      <c r="P254" t="s">
        <v>53263</v>
      </c>
    </row>
    <row r="255" spans="2:16" ht="15.75">
      <c r="B255" s="50">
        <v>252</v>
      </c>
      <c r="C255" s="50"/>
      <c r="D255" s="92" t="s">
        <v>41993</v>
      </c>
      <c r="E255" s="92" t="s">
        <v>41994</v>
      </c>
      <c r="F255" s="92" t="s">
        <v>41995</v>
      </c>
      <c r="G255" s="92" t="s">
        <v>41549</v>
      </c>
      <c r="H255" s="377">
        <v>2019.1</v>
      </c>
      <c r="I255" s="91">
        <v>1400</v>
      </c>
      <c r="J255" s="378">
        <v>5</v>
      </c>
      <c r="K255" s="378"/>
      <c r="L255" s="91">
        <v>24000</v>
      </c>
      <c r="M255" s="91">
        <v>90</v>
      </c>
      <c r="N255" s="375" t="s">
        <v>2102</v>
      </c>
      <c r="O255" s="92"/>
      <c r="P255" t="s">
        <v>53263</v>
      </c>
    </row>
    <row r="256" spans="2:16" ht="15.75">
      <c r="B256" s="50">
        <v>253</v>
      </c>
      <c r="C256" s="50"/>
      <c r="D256" s="92" t="s">
        <v>41996</v>
      </c>
      <c r="E256" s="92" t="s">
        <v>41997</v>
      </c>
      <c r="F256" s="92" t="s">
        <v>41998</v>
      </c>
      <c r="G256" s="92" t="s">
        <v>41088</v>
      </c>
      <c r="H256" s="377">
        <v>2014.11</v>
      </c>
      <c r="I256" s="91">
        <v>3184</v>
      </c>
      <c r="J256" s="378">
        <v>10</v>
      </c>
      <c r="K256" s="378"/>
      <c r="L256" s="91">
        <v>23700</v>
      </c>
      <c r="M256" s="91">
        <v>107</v>
      </c>
      <c r="N256" s="375" t="s">
        <v>20</v>
      </c>
      <c r="O256" s="92"/>
      <c r="P256" t="s">
        <v>53263</v>
      </c>
    </row>
    <row r="257" spans="2:16" ht="15.75">
      <c r="B257" s="50">
        <v>254</v>
      </c>
      <c r="C257" s="50"/>
      <c r="D257" s="92" t="s">
        <v>41999</v>
      </c>
      <c r="E257" s="92" t="s">
        <v>42000</v>
      </c>
      <c r="F257" s="92" t="s">
        <v>42001</v>
      </c>
      <c r="G257" s="92" t="s">
        <v>42002</v>
      </c>
      <c r="H257" s="377">
        <v>2017.08</v>
      </c>
      <c r="I257" s="91">
        <v>2119</v>
      </c>
      <c r="J257" s="378">
        <f>I257/300</f>
        <v>7.0633333333333335</v>
      </c>
      <c r="K257" s="378"/>
      <c r="L257" s="91">
        <v>23500</v>
      </c>
      <c r="M257" s="91">
        <v>98</v>
      </c>
      <c r="N257" s="375" t="s">
        <v>2102</v>
      </c>
      <c r="O257" s="92"/>
      <c r="P257" t="s">
        <v>53263</v>
      </c>
    </row>
    <row r="258" spans="2:16" ht="15.75">
      <c r="B258" s="50">
        <v>255</v>
      </c>
      <c r="C258" s="50"/>
      <c r="D258" s="92" t="s">
        <v>42003</v>
      </c>
      <c r="E258" s="92" t="s">
        <v>42004</v>
      </c>
      <c r="F258" s="92" t="s">
        <v>42005</v>
      </c>
      <c r="G258" s="92" t="s">
        <v>42006</v>
      </c>
      <c r="H258" s="377">
        <v>2013.08</v>
      </c>
      <c r="I258" s="91">
        <v>358</v>
      </c>
      <c r="J258" s="378">
        <v>2</v>
      </c>
      <c r="K258" s="378"/>
      <c r="L258" s="91">
        <v>23400</v>
      </c>
      <c r="M258" s="91">
        <v>98</v>
      </c>
      <c r="N258" s="375" t="s">
        <v>20</v>
      </c>
      <c r="O258" s="92"/>
      <c r="P258" t="s">
        <v>53263</v>
      </c>
    </row>
    <row r="259" spans="2:16" ht="15.75">
      <c r="B259" s="50">
        <v>256</v>
      </c>
      <c r="C259" s="50"/>
      <c r="D259" s="92" t="s">
        <v>42007</v>
      </c>
      <c r="E259" s="92" t="s">
        <v>42008</v>
      </c>
      <c r="F259" s="92" t="s">
        <v>42009</v>
      </c>
      <c r="G259" s="92" t="s">
        <v>41088</v>
      </c>
      <c r="H259" s="377">
        <v>2012.05</v>
      </c>
      <c r="I259" s="91">
        <v>1916</v>
      </c>
      <c r="J259" s="378">
        <f>I259/300</f>
        <v>6.3866666666666667</v>
      </c>
      <c r="K259" s="378"/>
      <c r="L259" s="91">
        <v>23400</v>
      </c>
      <c r="M259" s="91">
        <v>90</v>
      </c>
      <c r="N259" s="375" t="s">
        <v>20</v>
      </c>
      <c r="O259" s="92"/>
      <c r="P259" t="s">
        <v>53263</v>
      </c>
    </row>
    <row r="260" spans="2:16" ht="15.75">
      <c r="B260" s="50">
        <v>257</v>
      </c>
      <c r="C260" s="50"/>
      <c r="D260" s="92" t="s">
        <v>42010</v>
      </c>
      <c r="E260" s="92" t="s">
        <v>42011</v>
      </c>
      <c r="F260" s="92" t="s">
        <v>42012</v>
      </c>
      <c r="G260" s="92" t="s">
        <v>41745</v>
      </c>
      <c r="H260" s="377">
        <v>2006.05</v>
      </c>
      <c r="I260" s="108">
        <v>1062</v>
      </c>
      <c r="J260" s="378">
        <v>5</v>
      </c>
      <c r="K260" s="378"/>
      <c r="L260" s="91">
        <v>23300</v>
      </c>
      <c r="M260" s="91">
        <v>89</v>
      </c>
      <c r="N260" s="375" t="s">
        <v>2102</v>
      </c>
      <c r="O260" s="92"/>
      <c r="P260" t="s">
        <v>53263</v>
      </c>
    </row>
    <row r="261" spans="2:16" ht="15.75">
      <c r="B261" s="50">
        <v>258</v>
      </c>
      <c r="C261" s="50"/>
      <c r="D261" s="51" t="s">
        <v>42013</v>
      </c>
      <c r="E261" s="51" t="s">
        <v>42014</v>
      </c>
      <c r="F261" s="92" t="s">
        <v>42015</v>
      </c>
      <c r="G261" s="51" t="s">
        <v>41344</v>
      </c>
      <c r="H261" s="379">
        <v>2003.06</v>
      </c>
      <c r="I261" s="50">
        <v>400</v>
      </c>
      <c r="J261" s="50">
        <v>2</v>
      </c>
      <c r="K261" s="50"/>
      <c r="L261" s="91">
        <v>23000</v>
      </c>
      <c r="M261" s="50">
        <v>158</v>
      </c>
      <c r="N261" s="51" t="s">
        <v>27</v>
      </c>
      <c r="O261" s="51"/>
      <c r="P261" t="s">
        <v>53263</v>
      </c>
    </row>
    <row r="262" spans="2:16" ht="15.75">
      <c r="B262" s="50">
        <v>259</v>
      </c>
      <c r="C262" s="50"/>
      <c r="D262" s="375" t="s">
        <v>42016</v>
      </c>
      <c r="E262" s="375" t="s">
        <v>42017</v>
      </c>
      <c r="F262" s="376" t="s">
        <v>42018</v>
      </c>
      <c r="G262" s="375" t="s">
        <v>42019</v>
      </c>
      <c r="H262" s="377">
        <v>2005.08</v>
      </c>
      <c r="I262" s="378">
        <v>1800</v>
      </c>
      <c r="J262" s="378">
        <v>6</v>
      </c>
      <c r="K262" s="378"/>
      <c r="L262" s="91">
        <v>23000</v>
      </c>
      <c r="M262" s="378">
        <v>120</v>
      </c>
      <c r="N262" s="375" t="s">
        <v>2102</v>
      </c>
      <c r="O262" s="375"/>
      <c r="P262" t="s">
        <v>53263</v>
      </c>
    </row>
    <row r="263" spans="2:16" ht="15.75">
      <c r="B263" s="50">
        <v>260</v>
      </c>
      <c r="C263" s="50"/>
      <c r="D263" s="92" t="s">
        <v>42020</v>
      </c>
      <c r="E263" s="92" t="s">
        <v>42021</v>
      </c>
      <c r="F263" s="92" t="s">
        <v>42022</v>
      </c>
      <c r="G263" s="92" t="s">
        <v>42023</v>
      </c>
      <c r="H263" s="377">
        <v>2001.01</v>
      </c>
      <c r="I263" s="91">
        <v>220</v>
      </c>
      <c r="J263" s="378">
        <v>2</v>
      </c>
      <c r="K263" s="378"/>
      <c r="L263" s="91">
        <v>23000</v>
      </c>
      <c r="M263" s="91">
        <v>152</v>
      </c>
      <c r="N263" s="375" t="s">
        <v>20</v>
      </c>
      <c r="O263" s="92"/>
      <c r="P263" t="s">
        <v>53263</v>
      </c>
    </row>
    <row r="264" spans="2:16" ht="15.75">
      <c r="B264" s="50">
        <v>261</v>
      </c>
      <c r="C264" s="50"/>
      <c r="D264" s="375" t="s">
        <v>42024</v>
      </c>
      <c r="E264" s="375" t="s">
        <v>42025</v>
      </c>
      <c r="F264" s="376" t="s">
        <v>42026</v>
      </c>
      <c r="G264" s="375" t="s">
        <v>42027</v>
      </c>
      <c r="H264" s="377">
        <v>2007.05</v>
      </c>
      <c r="I264" s="378">
        <v>953</v>
      </c>
      <c r="J264" s="378">
        <v>3</v>
      </c>
      <c r="K264" s="378"/>
      <c r="L264" s="91">
        <v>23000</v>
      </c>
      <c r="M264" s="378">
        <v>99</v>
      </c>
      <c r="N264" s="375" t="s">
        <v>2102</v>
      </c>
      <c r="O264" s="375"/>
      <c r="P264" t="s">
        <v>53263</v>
      </c>
    </row>
    <row r="265" spans="2:16" ht="15.75">
      <c r="B265" s="50">
        <v>262</v>
      </c>
      <c r="C265" s="50"/>
      <c r="D265" s="92" t="s">
        <v>42028</v>
      </c>
      <c r="E265" s="92" t="s">
        <v>42029</v>
      </c>
      <c r="F265" s="92" t="s">
        <v>42030</v>
      </c>
      <c r="G265" s="92" t="s">
        <v>41088</v>
      </c>
      <c r="H265" s="377">
        <v>2016.08</v>
      </c>
      <c r="I265" s="91">
        <v>3680</v>
      </c>
      <c r="J265" s="378">
        <f>I265/300</f>
        <v>12.266666666666667</v>
      </c>
      <c r="K265" s="378"/>
      <c r="L265" s="91">
        <v>23000</v>
      </c>
      <c r="M265" s="91">
        <v>100</v>
      </c>
      <c r="N265" s="375" t="s">
        <v>20</v>
      </c>
      <c r="O265" s="92"/>
      <c r="P265" t="s">
        <v>53263</v>
      </c>
    </row>
    <row r="266" spans="2:16" ht="15.75">
      <c r="B266" s="50">
        <v>263</v>
      </c>
      <c r="C266" s="50"/>
      <c r="D266" s="92" t="s">
        <v>42031</v>
      </c>
      <c r="E266" s="92" t="s">
        <v>42032</v>
      </c>
      <c r="F266" s="92" t="s">
        <v>42033</v>
      </c>
      <c r="G266" s="92" t="s">
        <v>42034</v>
      </c>
      <c r="H266" s="377">
        <v>2009.03</v>
      </c>
      <c r="I266" s="91">
        <v>1000</v>
      </c>
      <c r="J266" s="378">
        <f>I266/300</f>
        <v>3.3333333333333335</v>
      </c>
      <c r="K266" s="378"/>
      <c r="L266" s="91">
        <v>23000</v>
      </c>
      <c r="M266" s="91">
        <v>90</v>
      </c>
      <c r="N266" s="375" t="s">
        <v>2102</v>
      </c>
      <c r="O266" s="92"/>
      <c r="P266" t="s">
        <v>53263</v>
      </c>
    </row>
    <row r="267" spans="2:16" ht="15.75">
      <c r="B267" s="50">
        <v>264</v>
      </c>
      <c r="C267" s="50"/>
      <c r="D267" s="375" t="s">
        <v>42035</v>
      </c>
      <c r="E267" s="375" t="s">
        <v>42036</v>
      </c>
      <c r="F267" s="376" t="s">
        <v>42037</v>
      </c>
      <c r="G267" s="375" t="s">
        <v>42038</v>
      </c>
      <c r="H267" s="377">
        <v>2010.07</v>
      </c>
      <c r="I267" s="378">
        <v>1000</v>
      </c>
      <c r="J267" s="378">
        <v>3</v>
      </c>
      <c r="K267" s="378"/>
      <c r="L267" s="91">
        <v>23000</v>
      </c>
      <c r="M267" s="378">
        <v>130</v>
      </c>
      <c r="N267" s="375" t="s">
        <v>2102</v>
      </c>
      <c r="O267" s="375"/>
      <c r="P267" t="s">
        <v>53263</v>
      </c>
    </row>
    <row r="268" spans="2:16" ht="15.75">
      <c r="B268" s="50">
        <v>265</v>
      </c>
      <c r="C268" s="50"/>
      <c r="D268" s="92" t="s">
        <v>42039</v>
      </c>
      <c r="E268" s="92" t="s">
        <v>42040</v>
      </c>
      <c r="F268" s="92" t="s">
        <v>42041</v>
      </c>
      <c r="G268" s="92" t="s">
        <v>42042</v>
      </c>
      <c r="H268" s="377">
        <v>2007.05</v>
      </c>
      <c r="I268" s="91">
        <v>1900</v>
      </c>
      <c r="J268" s="378">
        <v>6</v>
      </c>
      <c r="K268" s="378"/>
      <c r="L268" s="91">
        <v>23000</v>
      </c>
      <c r="M268" s="91">
        <v>229</v>
      </c>
      <c r="N268" s="375" t="s">
        <v>20</v>
      </c>
      <c r="O268" s="92"/>
      <c r="P268" t="s">
        <v>53263</v>
      </c>
    </row>
    <row r="269" spans="2:16" ht="15.75">
      <c r="B269" s="50">
        <v>266</v>
      </c>
      <c r="C269" s="50"/>
      <c r="D269" s="92" t="s">
        <v>42043</v>
      </c>
      <c r="E269" s="92" t="s">
        <v>42044</v>
      </c>
      <c r="F269" s="92" t="s">
        <v>42045</v>
      </c>
      <c r="G269" s="92" t="s">
        <v>41088</v>
      </c>
      <c r="H269" s="377">
        <v>2016.07</v>
      </c>
      <c r="I269" s="91">
        <v>2594</v>
      </c>
      <c r="J269" s="378">
        <f>I269/300</f>
        <v>8.6466666666666665</v>
      </c>
      <c r="K269" s="378"/>
      <c r="L269" s="91">
        <v>22550</v>
      </c>
      <c r="M269" s="91">
        <v>90</v>
      </c>
      <c r="N269" s="375" t="s">
        <v>20</v>
      </c>
      <c r="O269" s="92"/>
      <c r="P269" t="s">
        <v>53263</v>
      </c>
    </row>
    <row r="270" spans="2:16" ht="15.75">
      <c r="B270" s="50">
        <v>267</v>
      </c>
      <c r="C270" s="50"/>
      <c r="D270" s="92" t="s">
        <v>42046</v>
      </c>
      <c r="E270" s="92" t="s">
        <v>42047</v>
      </c>
      <c r="F270" s="92" t="s">
        <v>42048</v>
      </c>
      <c r="G270" s="92" t="s">
        <v>41088</v>
      </c>
      <c r="H270" s="377">
        <v>1998.06</v>
      </c>
      <c r="I270" s="91">
        <v>546</v>
      </c>
      <c r="J270" s="378">
        <v>1</v>
      </c>
      <c r="K270" s="378"/>
      <c r="L270" s="91">
        <v>22500</v>
      </c>
      <c r="M270" s="91">
        <v>246</v>
      </c>
      <c r="N270" s="375" t="s">
        <v>20</v>
      </c>
      <c r="O270" s="92"/>
      <c r="P270" t="s">
        <v>53263</v>
      </c>
    </row>
    <row r="271" spans="2:16" ht="15.75">
      <c r="B271" s="50">
        <v>268</v>
      </c>
      <c r="C271" s="50"/>
      <c r="D271" s="92" t="s">
        <v>42049</v>
      </c>
      <c r="E271" s="92" t="s">
        <v>42050</v>
      </c>
      <c r="F271" s="92" t="s">
        <v>42051</v>
      </c>
      <c r="G271" s="92" t="s">
        <v>42052</v>
      </c>
      <c r="H271" s="377">
        <v>2000.01</v>
      </c>
      <c r="I271" s="108">
        <v>1733</v>
      </c>
      <c r="J271" s="378">
        <v>5</v>
      </c>
      <c r="K271" s="378"/>
      <c r="L271" s="91">
        <v>22400</v>
      </c>
      <c r="M271" s="91">
        <v>93</v>
      </c>
      <c r="N271" s="375" t="s">
        <v>27</v>
      </c>
      <c r="O271" s="92"/>
      <c r="P271" t="s">
        <v>53263</v>
      </c>
    </row>
    <row r="272" spans="2:16" ht="15.75">
      <c r="B272" s="50">
        <v>269</v>
      </c>
      <c r="C272" s="50"/>
      <c r="D272" s="92" t="s">
        <v>42053</v>
      </c>
      <c r="E272" s="92" t="s">
        <v>42054</v>
      </c>
      <c r="F272" s="92" t="s">
        <v>42055</v>
      </c>
      <c r="G272" s="92" t="s">
        <v>42056</v>
      </c>
      <c r="H272" s="377">
        <v>2000.01</v>
      </c>
      <c r="I272" s="108">
        <v>408</v>
      </c>
      <c r="J272" s="378">
        <v>2</v>
      </c>
      <c r="K272" s="378"/>
      <c r="L272" s="91">
        <v>22300</v>
      </c>
      <c r="M272" s="91">
        <v>121</v>
      </c>
      <c r="N272" s="375" t="s">
        <v>20</v>
      </c>
      <c r="O272" s="92"/>
      <c r="P272" t="s">
        <v>53263</v>
      </c>
    </row>
    <row r="273" spans="2:16" ht="15.75">
      <c r="B273" s="50">
        <v>270</v>
      </c>
      <c r="C273" s="50"/>
      <c r="D273" s="51" t="s">
        <v>42057</v>
      </c>
      <c r="E273" s="51" t="s">
        <v>42058</v>
      </c>
      <c r="F273" s="92" t="s">
        <v>42059</v>
      </c>
      <c r="G273" s="51" t="s">
        <v>41518</v>
      </c>
      <c r="H273" s="379">
        <v>2012.07</v>
      </c>
      <c r="I273" s="50">
        <v>4100</v>
      </c>
      <c r="J273" s="50">
        <v>10</v>
      </c>
      <c r="K273" s="50">
        <v>10</v>
      </c>
      <c r="L273" s="91">
        <v>22000</v>
      </c>
      <c r="M273" s="50">
        <v>90</v>
      </c>
      <c r="N273" s="51" t="s">
        <v>33</v>
      </c>
      <c r="O273" s="51"/>
      <c r="P273" t="s">
        <v>53263</v>
      </c>
    </row>
    <row r="274" spans="2:16" ht="15.75">
      <c r="B274" s="50">
        <v>271</v>
      </c>
      <c r="C274" s="50"/>
      <c r="D274" s="92" t="s">
        <v>42060</v>
      </c>
      <c r="E274" s="92" t="s">
        <v>42061</v>
      </c>
      <c r="F274" s="92" t="s">
        <v>42062</v>
      </c>
      <c r="G274" s="92" t="s">
        <v>42063</v>
      </c>
      <c r="H274" s="377">
        <v>2014.06</v>
      </c>
      <c r="I274" s="91">
        <v>900</v>
      </c>
      <c r="J274" s="378">
        <f>I274/300</f>
        <v>3</v>
      </c>
      <c r="K274" s="378"/>
      <c r="L274" s="91">
        <v>22000</v>
      </c>
      <c r="M274" s="91">
        <v>90</v>
      </c>
      <c r="N274" s="375" t="s">
        <v>2102</v>
      </c>
      <c r="O274" s="92"/>
      <c r="P274" t="s">
        <v>53263</v>
      </c>
    </row>
    <row r="275" spans="2:16" ht="15.75">
      <c r="B275" s="50">
        <v>272</v>
      </c>
      <c r="C275" s="50"/>
      <c r="D275" s="92" t="s">
        <v>42064</v>
      </c>
      <c r="E275" s="92" t="s">
        <v>42065</v>
      </c>
      <c r="F275" s="92" t="s">
        <v>42066</v>
      </c>
      <c r="G275" s="92" t="s">
        <v>42023</v>
      </c>
      <c r="H275" s="377">
        <v>2004.05</v>
      </c>
      <c r="I275" s="108">
        <v>134</v>
      </c>
      <c r="J275" s="378">
        <v>2</v>
      </c>
      <c r="K275" s="378"/>
      <c r="L275" s="91">
        <v>22000</v>
      </c>
      <c r="M275" s="91">
        <v>127</v>
      </c>
      <c r="N275" s="375" t="s">
        <v>20</v>
      </c>
      <c r="O275" s="92"/>
      <c r="P275" t="s">
        <v>53263</v>
      </c>
    </row>
    <row r="276" spans="2:16" ht="15.75">
      <c r="B276" s="50">
        <v>273</v>
      </c>
      <c r="C276" s="50"/>
      <c r="D276" s="92" t="s">
        <v>42067</v>
      </c>
      <c r="E276" s="92" t="s">
        <v>42068</v>
      </c>
      <c r="F276" s="92" t="s">
        <v>42069</v>
      </c>
      <c r="G276" s="92" t="s">
        <v>42070</v>
      </c>
      <c r="H276" s="377">
        <v>2017.03</v>
      </c>
      <c r="I276" s="91">
        <v>1600</v>
      </c>
      <c r="J276" s="378">
        <f>I276/300</f>
        <v>5.333333333333333</v>
      </c>
      <c r="K276" s="378"/>
      <c r="L276" s="91">
        <v>22000</v>
      </c>
      <c r="M276" s="91">
        <v>150</v>
      </c>
      <c r="N276" s="375" t="s">
        <v>2102</v>
      </c>
      <c r="O276" s="92"/>
      <c r="P276" t="s">
        <v>53263</v>
      </c>
    </row>
    <row r="277" spans="2:16" ht="15.75">
      <c r="B277" s="50">
        <v>274</v>
      </c>
      <c r="C277" s="50"/>
      <c r="D277" s="92" t="s">
        <v>42071</v>
      </c>
      <c r="E277" s="92" t="s">
        <v>42072</v>
      </c>
      <c r="F277" s="92" t="s">
        <v>42073</v>
      </c>
      <c r="G277" s="92" t="s">
        <v>42063</v>
      </c>
      <c r="H277" s="377">
        <v>2014.04</v>
      </c>
      <c r="I277" s="91">
        <v>1000</v>
      </c>
      <c r="J277" s="378">
        <f>I277/300</f>
        <v>3.3333333333333335</v>
      </c>
      <c r="K277" s="378"/>
      <c r="L277" s="91">
        <v>22000</v>
      </c>
      <c r="M277" s="91">
        <v>120</v>
      </c>
      <c r="N277" s="375" t="s">
        <v>2102</v>
      </c>
      <c r="O277" s="92"/>
      <c r="P277" t="s">
        <v>53263</v>
      </c>
    </row>
    <row r="278" spans="2:16" ht="15.75">
      <c r="B278" s="50">
        <v>275</v>
      </c>
      <c r="C278" s="50"/>
      <c r="D278" s="375" t="s">
        <v>42074</v>
      </c>
      <c r="E278" s="375" t="s">
        <v>42075</v>
      </c>
      <c r="F278" s="376" t="s">
        <v>42076</v>
      </c>
      <c r="G278" s="375" t="s">
        <v>42077</v>
      </c>
      <c r="H278" s="377">
        <v>1998.05</v>
      </c>
      <c r="I278" s="378">
        <v>312</v>
      </c>
      <c r="J278" s="378">
        <v>1</v>
      </c>
      <c r="K278" s="378"/>
      <c r="L278" s="91">
        <v>22000</v>
      </c>
      <c r="M278" s="378">
        <v>100</v>
      </c>
      <c r="N278" s="375" t="s">
        <v>2102</v>
      </c>
      <c r="O278" s="375"/>
      <c r="P278" t="s">
        <v>53263</v>
      </c>
    </row>
    <row r="279" spans="2:16" ht="15.75">
      <c r="B279" s="50">
        <v>276</v>
      </c>
      <c r="C279" s="50"/>
      <c r="D279" s="375" t="s">
        <v>42078</v>
      </c>
      <c r="E279" s="375" t="s">
        <v>42079</v>
      </c>
      <c r="F279" s="376" t="s">
        <v>42080</v>
      </c>
      <c r="G279" s="375" t="s">
        <v>42081</v>
      </c>
      <c r="H279" s="377">
        <v>2010.05</v>
      </c>
      <c r="I279" s="378">
        <v>2002</v>
      </c>
      <c r="J279" s="378">
        <v>6</v>
      </c>
      <c r="K279" s="378"/>
      <c r="L279" s="91">
        <v>22000</v>
      </c>
      <c r="M279" s="378">
        <v>90</v>
      </c>
      <c r="N279" s="375" t="s">
        <v>2102</v>
      </c>
      <c r="O279" s="375"/>
      <c r="P279" t="s">
        <v>53263</v>
      </c>
    </row>
    <row r="280" spans="2:16" ht="15.75">
      <c r="B280" s="50">
        <v>277</v>
      </c>
      <c r="C280" s="50"/>
      <c r="D280" s="375" t="s">
        <v>42082</v>
      </c>
      <c r="E280" s="375" t="s">
        <v>42083</v>
      </c>
      <c r="F280" s="376" t="s">
        <v>42084</v>
      </c>
      <c r="G280" s="375" t="s">
        <v>42085</v>
      </c>
      <c r="H280" s="377">
        <v>2017.12</v>
      </c>
      <c r="I280" s="378">
        <v>1000</v>
      </c>
      <c r="J280" s="378">
        <v>3</v>
      </c>
      <c r="K280" s="378"/>
      <c r="L280" s="91">
        <v>22000</v>
      </c>
      <c r="M280" s="378">
        <v>120</v>
      </c>
      <c r="N280" s="375" t="s">
        <v>2102</v>
      </c>
      <c r="O280" s="375"/>
      <c r="P280" t="s">
        <v>53263</v>
      </c>
    </row>
    <row r="281" spans="2:16" ht="15.75">
      <c r="B281" s="50">
        <v>278</v>
      </c>
      <c r="C281" s="50"/>
      <c r="D281" s="92" t="s">
        <v>42086</v>
      </c>
      <c r="E281" s="92" t="s">
        <v>42087</v>
      </c>
      <c r="F281" s="92" t="s">
        <v>42088</v>
      </c>
      <c r="G281" s="92" t="s">
        <v>42063</v>
      </c>
      <c r="H281" s="377">
        <v>2015.03</v>
      </c>
      <c r="I281" s="91">
        <v>1082</v>
      </c>
      <c r="J281" s="378">
        <f>I281/300</f>
        <v>3.6066666666666665</v>
      </c>
      <c r="K281" s="378"/>
      <c r="L281" s="91">
        <v>22000</v>
      </c>
      <c r="M281" s="91">
        <v>110</v>
      </c>
      <c r="N281" s="375" t="s">
        <v>2102</v>
      </c>
      <c r="O281" s="92"/>
      <c r="P281" t="s">
        <v>53263</v>
      </c>
    </row>
    <row r="282" spans="2:16" ht="15.75">
      <c r="B282" s="50">
        <v>279</v>
      </c>
      <c r="C282" s="50"/>
      <c r="D282" s="92" t="s">
        <v>42089</v>
      </c>
      <c r="E282" s="92" t="s">
        <v>42090</v>
      </c>
      <c r="F282" s="92" t="s">
        <v>42091</v>
      </c>
      <c r="G282" s="92" t="s">
        <v>42092</v>
      </c>
      <c r="H282" s="377">
        <v>2011.04</v>
      </c>
      <c r="I282" s="91">
        <v>1000</v>
      </c>
      <c r="J282" s="378">
        <f>I282/300</f>
        <v>3.3333333333333335</v>
      </c>
      <c r="K282" s="378"/>
      <c r="L282" s="91">
        <v>22000</v>
      </c>
      <c r="M282" s="91">
        <v>145</v>
      </c>
      <c r="N282" s="375" t="s">
        <v>2102</v>
      </c>
      <c r="O282" s="92"/>
      <c r="P282" t="s">
        <v>53263</v>
      </c>
    </row>
    <row r="283" spans="2:16" ht="15.75">
      <c r="B283" s="50">
        <v>280</v>
      </c>
      <c r="C283" s="50"/>
      <c r="D283" s="92" t="s">
        <v>42093</v>
      </c>
      <c r="E283" s="92" t="s">
        <v>42094</v>
      </c>
      <c r="F283" s="92" t="s">
        <v>42095</v>
      </c>
      <c r="G283" s="92" t="s">
        <v>41469</v>
      </c>
      <c r="H283" s="377">
        <v>2012.07</v>
      </c>
      <c r="I283" s="91">
        <v>5000</v>
      </c>
      <c r="J283" s="378">
        <f>I283/300</f>
        <v>16.666666666666668</v>
      </c>
      <c r="K283" s="378"/>
      <c r="L283" s="91">
        <v>22000</v>
      </c>
      <c r="M283" s="91">
        <v>130</v>
      </c>
      <c r="N283" s="375" t="s">
        <v>2102</v>
      </c>
      <c r="O283" s="92"/>
      <c r="P283" t="s">
        <v>53263</v>
      </c>
    </row>
    <row r="284" spans="2:16" ht="15.75">
      <c r="B284" s="50">
        <v>281</v>
      </c>
      <c r="C284" s="50"/>
      <c r="D284" s="92" t="s">
        <v>42096</v>
      </c>
      <c r="E284" s="92" t="s">
        <v>42097</v>
      </c>
      <c r="F284" s="92" t="s">
        <v>42098</v>
      </c>
      <c r="G284" s="92" t="s">
        <v>42099</v>
      </c>
      <c r="H284" s="377">
        <v>2019.1</v>
      </c>
      <c r="I284" s="91">
        <v>734</v>
      </c>
      <c r="J284" s="378">
        <v>2</v>
      </c>
      <c r="K284" s="378"/>
      <c r="L284" s="91">
        <v>22000</v>
      </c>
      <c r="M284" s="91">
        <v>120</v>
      </c>
      <c r="N284" s="375" t="s">
        <v>2102</v>
      </c>
      <c r="O284" s="92"/>
      <c r="P284" t="s">
        <v>53263</v>
      </c>
    </row>
    <row r="285" spans="2:16" ht="15.75">
      <c r="B285" s="50">
        <v>282</v>
      </c>
      <c r="C285" s="50"/>
      <c r="D285" s="375" t="s">
        <v>42100</v>
      </c>
      <c r="E285" s="375" t="s">
        <v>42101</v>
      </c>
      <c r="F285" s="376" t="s">
        <v>42102</v>
      </c>
      <c r="G285" s="375" t="s">
        <v>41838</v>
      </c>
      <c r="H285" s="377">
        <v>2010.05</v>
      </c>
      <c r="I285" s="378">
        <v>1300</v>
      </c>
      <c r="J285" s="378">
        <v>4</v>
      </c>
      <c r="K285" s="378"/>
      <c r="L285" s="91">
        <v>22000</v>
      </c>
      <c r="M285" s="378">
        <v>100</v>
      </c>
      <c r="N285" s="375" t="s">
        <v>2102</v>
      </c>
      <c r="O285" s="375"/>
      <c r="P285" t="s">
        <v>53263</v>
      </c>
    </row>
    <row r="286" spans="2:16" ht="15.75">
      <c r="B286" s="50">
        <v>283</v>
      </c>
      <c r="C286" s="50"/>
      <c r="D286" s="92" t="s">
        <v>42103</v>
      </c>
      <c r="E286" s="92" t="s">
        <v>42104</v>
      </c>
      <c r="F286" s="92" t="s">
        <v>42105</v>
      </c>
      <c r="G286" s="92" t="s">
        <v>42106</v>
      </c>
      <c r="H286" s="377">
        <v>2008.03</v>
      </c>
      <c r="I286" s="91">
        <v>1100</v>
      </c>
      <c r="J286" s="378">
        <f>I286/300</f>
        <v>3.6666666666666665</v>
      </c>
      <c r="K286" s="378"/>
      <c r="L286" s="91">
        <v>22000</v>
      </c>
      <c r="M286" s="91">
        <v>150</v>
      </c>
      <c r="N286" s="375" t="s">
        <v>2102</v>
      </c>
      <c r="O286" s="92"/>
      <c r="P286" t="s">
        <v>53263</v>
      </c>
    </row>
    <row r="287" spans="2:16" ht="15.75">
      <c r="B287" s="50">
        <v>284</v>
      </c>
      <c r="C287" s="50"/>
      <c r="D287" s="92" t="s">
        <v>42107</v>
      </c>
      <c r="E287" s="92" t="s">
        <v>42108</v>
      </c>
      <c r="F287" s="92" t="s">
        <v>42109</v>
      </c>
      <c r="G287" s="92" t="s">
        <v>42063</v>
      </c>
      <c r="H287" s="377">
        <v>2012.03</v>
      </c>
      <c r="I287" s="91">
        <v>1100</v>
      </c>
      <c r="J287" s="378">
        <f>I287/300</f>
        <v>3.6666666666666665</v>
      </c>
      <c r="K287" s="378"/>
      <c r="L287" s="91">
        <v>22000</v>
      </c>
      <c r="M287" s="91">
        <v>105</v>
      </c>
      <c r="N287" s="375" t="s">
        <v>2102</v>
      </c>
      <c r="O287" s="92"/>
      <c r="P287" t="s">
        <v>53263</v>
      </c>
    </row>
    <row r="288" spans="2:16" ht="15.75">
      <c r="B288" s="50">
        <v>285</v>
      </c>
      <c r="C288" s="50"/>
      <c r="D288" s="375" t="s">
        <v>42110</v>
      </c>
      <c r="E288" s="375" t="s">
        <v>42111</v>
      </c>
      <c r="F288" s="376" t="s">
        <v>42112</v>
      </c>
      <c r="G288" s="375" t="s">
        <v>42113</v>
      </c>
      <c r="H288" s="377">
        <v>2016.09</v>
      </c>
      <c r="I288" s="378">
        <v>1312</v>
      </c>
      <c r="J288" s="378">
        <v>4</v>
      </c>
      <c r="K288" s="378"/>
      <c r="L288" s="91">
        <v>22000</v>
      </c>
      <c r="M288" s="378">
        <v>140</v>
      </c>
      <c r="N288" s="375" t="s">
        <v>2102</v>
      </c>
      <c r="O288" s="375"/>
      <c r="P288" t="s">
        <v>53263</v>
      </c>
    </row>
    <row r="289" spans="2:16" ht="15.75">
      <c r="B289" s="50">
        <v>286</v>
      </c>
      <c r="C289" s="50"/>
      <c r="D289" s="92" t="s">
        <v>42114</v>
      </c>
      <c r="E289" s="92" t="s">
        <v>42115</v>
      </c>
      <c r="F289" s="92" t="s">
        <v>42116</v>
      </c>
      <c r="G289" s="92" t="s">
        <v>42117</v>
      </c>
      <c r="H289" s="377">
        <v>2011.06</v>
      </c>
      <c r="I289" s="91">
        <v>2500</v>
      </c>
      <c r="J289" s="378">
        <v>10</v>
      </c>
      <c r="K289" s="378"/>
      <c r="L289" s="91">
        <v>22000</v>
      </c>
      <c r="M289" s="91">
        <v>132</v>
      </c>
      <c r="N289" s="375" t="s">
        <v>20</v>
      </c>
      <c r="O289" s="92"/>
      <c r="P289" t="s">
        <v>53263</v>
      </c>
    </row>
    <row r="290" spans="2:16" ht="15.75">
      <c r="B290" s="50">
        <v>287</v>
      </c>
      <c r="C290" s="50"/>
      <c r="D290" s="92" t="s">
        <v>42118</v>
      </c>
      <c r="E290" s="92" t="s">
        <v>42119</v>
      </c>
      <c r="F290" s="92" t="s">
        <v>42120</v>
      </c>
      <c r="G290" s="92" t="s">
        <v>41333</v>
      </c>
      <c r="H290" s="377">
        <v>2005.04</v>
      </c>
      <c r="I290" s="91">
        <v>800</v>
      </c>
      <c r="J290" s="378">
        <f>I290/300</f>
        <v>2.6666666666666665</v>
      </c>
      <c r="K290" s="378"/>
      <c r="L290" s="91">
        <v>22000</v>
      </c>
      <c r="M290" s="91">
        <v>90</v>
      </c>
      <c r="N290" s="375" t="s">
        <v>2102</v>
      </c>
      <c r="O290" s="92"/>
      <c r="P290" t="s">
        <v>53263</v>
      </c>
    </row>
    <row r="291" spans="2:16" ht="15.75">
      <c r="B291" s="50">
        <v>288</v>
      </c>
      <c r="C291" s="50"/>
      <c r="D291" s="375" t="s">
        <v>42121</v>
      </c>
      <c r="E291" s="375" t="s">
        <v>42122</v>
      </c>
      <c r="F291" s="376" t="s">
        <v>42123</v>
      </c>
      <c r="G291" s="375" t="s">
        <v>41526</v>
      </c>
      <c r="H291" s="377">
        <v>1998.05</v>
      </c>
      <c r="I291" s="378">
        <v>3500</v>
      </c>
      <c r="J291" s="378">
        <v>10</v>
      </c>
      <c r="K291" s="378"/>
      <c r="L291" s="91">
        <v>22000</v>
      </c>
      <c r="M291" s="378">
        <v>90</v>
      </c>
      <c r="N291" s="375" t="s">
        <v>2102</v>
      </c>
      <c r="O291" s="375"/>
      <c r="P291" t="s">
        <v>53263</v>
      </c>
    </row>
    <row r="292" spans="2:16" ht="15.75">
      <c r="B292" s="50">
        <v>289</v>
      </c>
      <c r="C292" s="50"/>
      <c r="D292" s="185" t="s">
        <v>42124</v>
      </c>
      <c r="E292" s="51" t="s">
        <v>42125</v>
      </c>
      <c r="F292" s="92" t="s">
        <v>42126</v>
      </c>
      <c r="G292" s="51" t="s">
        <v>42127</v>
      </c>
      <c r="H292" s="379">
        <v>2013.1</v>
      </c>
      <c r="I292" s="50">
        <v>2300</v>
      </c>
      <c r="J292" s="50">
        <v>5</v>
      </c>
      <c r="K292" s="50"/>
      <c r="L292" s="91">
        <v>22000</v>
      </c>
      <c r="M292" s="50">
        <v>96</v>
      </c>
      <c r="N292" s="51" t="s">
        <v>27</v>
      </c>
      <c r="O292" s="51"/>
      <c r="P292" t="s">
        <v>53263</v>
      </c>
    </row>
    <row r="293" spans="2:16" ht="15.75">
      <c r="B293" s="50">
        <v>290</v>
      </c>
      <c r="C293" s="50"/>
      <c r="D293" s="51" t="s">
        <v>42128</v>
      </c>
      <c r="E293" s="51" t="s">
        <v>42129</v>
      </c>
      <c r="F293" s="92" t="s">
        <v>42130</v>
      </c>
      <c r="G293" s="51" t="s">
        <v>41473</v>
      </c>
      <c r="H293" s="379">
        <v>2014.05</v>
      </c>
      <c r="I293" s="50">
        <v>871</v>
      </c>
      <c r="J293" s="50">
        <v>3</v>
      </c>
      <c r="K293" s="50">
        <v>3</v>
      </c>
      <c r="L293" s="91">
        <v>22000</v>
      </c>
      <c r="M293" s="50">
        <v>240</v>
      </c>
      <c r="N293" s="51" t="s">
        <v>33</v>
      </c>
      <c r="O293" s="51"/>
      <c r="P293" t="s">
        <v>53263</v>
      </c>
    </row>
    <row r="294" spans="2:16" ht="15.75">
      <c r="B294" s="50">
        <v>291</v>
      </c>
      <c r="C294" s="50"/>
      <c r="D294" s="92" t="s">
        <v>42131</v>
      </c>
      <c r="E294" s="92" t="s">
        <v>42132</v>
      </c>
      <c r="F294" s="92" t="s">
        <v>42133</v>
      </c>
      <c r="G294" s="92" t="s">
        <v>42063</v>
      </c>
      <c r="H294" s="377">
        <v>2015.04</v>
      </c>
      <c r="I294" s="91">
        <v>500</v>
      </c>
      <c r="J294" s="378">
        <f t="shared" ref="J294:J299" si="0">I294/300</f>
        <v>1.6666666666666667</v>
      </c>
      <c r="K294" s="378"/>
      <c r="L294" s="91">
        <v>22000</v>
      </c>
      <c r="M294" s="91">
        <v>90</v>
      </c>
      <c r="N294" s="375" t="s">
        <v>2102</v>
      </c>
      <c r="O294" s="92"/>
      <c r="P294" t="s">
        <v>53263</v>
      </c>
    </row>
    <row r="295" spans="2:16" ht="15.75">
      <c r="B295" s="50">
        <v>292</v>
      </c>
      <c r="C295" s="50"/>
      <c r="D295" s="92" t="s">
        <v>42134</v>
      </c>
      <c r="E295" s="92" t="s">
        <v>42135</v>
      </c>
      <c r="F295" s="92" t="s">
        <v>42136</v>
      </c>
      <c r="G295" s="92" t="s">
        <v>42063</v>
      </c>
      <c r="H295" s="377">
        <v>2013.04</v>
      </c>
      <c r="I295" s="91">
        <v>600</v>
      </c>
      <c r="J295" s="378">
        <f t="shared" si="0"/>
        <v>2</v>
      </c>
      <c r="K295" s="378"/>
      <c r="L295" s="91">
        <v>22000</v>
      </c>
      <c r="M295" s="91">
        <v>90</v>
      </c>
      <c r="N295" s="375" t="s">
        <v>2102</v>
      </c>
      <c r="O295" s="92"/>
      <c r="P295" t="s">
        <v>53263</v>
      </c>
    </row>
    <row r="296" spans="2:16" ht="15.75">
      <c r="B296" s="50">
        <v>293</v>
      </c>
      <c r="C296" s="50"/>
      <c r="D296" s="92" t="s">
        <v>42137</v>
      </c>
      <c r="E296" s="92" t="s">
        <v>42138</v>
      </c>
      <c r="F296" s="92" t="s">
        <v>42139</v>
      </c>
      <c r="G296" s="92" t="s">
        <v>42063</v>
      </c>
      <c r="H296" s="377">
        <v>2013.07</v>
      </c>
      <c r="I296" s="91">
        <v>1000</v>
      </c>
      <c r="J296" s="378">
        <f t="shared" si="0"/>
        <v>3.3333333333333335</v>
      </c>
      <c r="K296" s="378"/>
      <c r="L296" s="91">
        <v>22000</v>
      </c>
      <c r="M296" s="91">
        <v>100</v>
      </c>
      <c r="N296" s="375" t="s">
        <v>2102</v>
      </c>
      <c r="O296" s="92"/>
      <c r="P296" t="s">
        <v>53263</v>
      </c>
    </row>
    <row r="297" spans="2:16" ht="15.75">
      <c r="B297" s="50">
        <v>294</v>
      </c>
      <c r="C297" s="50"/>
      <c r="D297" s="92" t="s">
        <v>42140</v>
      </c>
      <c r="E297" s="92" t="s">
        <v>42141</v>
      </c>
      <c r="F297" s="92" t="s">
        <v>42142</v>
      </c>
      <c r="G297" s="92" t="s">
        <v>42063</v>
      </c>
      <c r="H297" s="377">
        <v>2013.05</v>
      </c>
      <c r="I297" s="91">
        <v>1200</v>
      </c>
      <c r="J297" s="378">
        <f t="shared" si="0"/>
        <v>4</v>
      </c>
      <c r="K297" s="378"/>
      <c r="L297" s="91">
        <v>22000</v>
      </c>
      <c r="M297" s="91">
        <v>90</v>
      </c>
      <c r="N297" s="375" t="s">
        <v>2102</v>
      </c>
      <c r="O297" s="92"/>
      <c r="P297" t="s">
        <v>53263</v>
      </c>
    </row>
    <row r="298" spans="2:16" ht="15.75">
      <c r="B298" s="50">
        <v>295</v>
      </c>
      <c r="C298" s="50"/>
      <c r="D298" s="92" t="s">
        <v>42143</v>
      </c>
      <c r="E298" s="92" t="s">
        <v>42144</v>
      </c>
      <c r="F298" s="92" t="s">
        <v>42145</v>
      </c>
      <c r="G298" s="92" t="s">
        <v>42063</v>
      </c>
      <c r="H298" s="377">
        <v>2016.05</v>
      </c>
      <c r="I298" s="91">
        <v>1000</v>
      </c>
      <c r="J298" s="378">
        <f t="shared" si="0"/>
        <v>3.3333333333333335</v>
      </c>
      <c r="K298" s="378"/>
      <c r="L298" s="91">
        <v>22000</v>
      </c>
      <c r="M298" s="91">
        <v>105</v>
      </c>
      <c r="N298" s="375" t="s">
        <v>2102</v>
      </c>
      <c r="O298" s="92"/>
      <c r="P298" t="s">
        <v>53263</v>
      </c>
    </row>
    <row r="299" spans="2:16" ht="15.75">
      <c r="B299" s="50">
        <v>296</v>
      </c>
      <c r="C299" s="50"/>
      <c r="D299" s="92" t="s">
        <v>42146</v>
      </c>
      <c r="E299" s="92" t="s">
        <v>42147</v>
      </c>
      <c r="F299" s="92" t="s">
        <v>42148</v>
      </c>
      <c r="G299" s="92" t="s">
        <v>42063</v>
      </c>
      <c r="H299" s="377">
        <v>2013.07</v>
      </c>
      <c r="I299" s="91">
        <v>1100</v>
      </c>
      <c r="J299" s="378">
        <f t="shared" si="0"/>
        <v>3.6666666666666665</v>
      </c>
      <c r="K299" s="378"/>
      <c r="L299" s="91">
        <v>22000</v>
      </c>
      <c r="M299" s="91">
        <v>90</v>
      </c>
      <c r="N299" s="375" t="s">
        <v>2102</v>
      </c>
      <c r="O299" s="92"/>
      <c r="P299" t="s">
        <v>53263</v>
      </c>
    </row>
    <row r="300" spans="2:16" ht="15.75">
      <c r="B300" s="50">
        <v>297</v>
      </c>
      <c r="C300" s="50"/>
      <c r="D300" s="92" t="s">
        <v>42149</v>
      </c>
      <c r="E300" s="92" t="s">
        <v>42150</v>
      </c>
      <c r="F300" s="92" t="s">
        <v>42151</v>
      </c>
      <c r="G300" s="92" t="s">
        <v>42152</v>
      </c>
      <c r="H300" s="377">
        <v>2016.01</v>
      </c>
      <c r="I300" s="91">
        <v>1800</v>
      </c>
      <c r="J300" s="378">
        <v>6</v>
      </c>
      <c r="K300" s="378"/>
      <c r="L300" s="91">
        <v>21500</v>
      </c>
      <c r="M300" s="91">
        <v>90</v>
      </c>
      <c r="N300" s="375" t="s">
        <v>2102</v>
      </c>
      <c r="O300" s="92"/>
      <c r="P300" t="s">
        <v>53263</v>
      </c>
    </row>
    <row r="301" spans="2:16" ht="15.75">
      <c r="B301" s="50">
        <v>298</v>
      </c>
      <c r="C301" s="50"/>
      <c r="D301" s="92" t="s">
        <v>42153</v>
      </c>
      <c r="E301" s="92" t="s">
        <v>42154</v>
      </c>
      <c r="F301" s="92" t="s">
        <v>42155</v>
      </c>
      <c r="G301" s="92" t="s">
        <v>42156</v>
      </c>
      <c r="H301" s="377">
        <v>2017.1</v>
      </c>
      <c r="I301" s="91">
        <v>2166</v>
      </c>
      <c r="J301" s="378">
        <f>I301/300</f>
        <v>7.22</v>
      </c>
      <c r="K301" s="378"/>
      <c r="L301" s="91">
        <v>21500</v>
      </c>
      <c r="M301" s="91">
        <v>93</v>
      </c>
      <c r="N301" s="375" t="s">
        <v>2102</v>
      </c>
      <c r="O301" s="92"/>
      <c r="P301" t="s">
        <v>53263</v>
      </c>
    </row>
    <row r="302" spans="2:16" ht="15.75">
      <c r="B302" s="50">
        <v>299</v>
      </c>
      <c r="C302" s="50"/>
      <c r="D302" s="92" t="s">
        <v>42157</v>
      </c>
      <c r="E302" s="92" t="s">
        <v>42158</v>
      </c>
      <c r="F302" s="92" t="s">
        <v>42159</v>
      </c>
      <c r="G302" s="92" t="s">
        <v>42160</v>
      </c>
      <c r="H302" s="377">
        <v>2000.01</v>
      </c>
      <c r="I302" s="91">
        <v>536</v>
      </c>
      <c r="J302" s="378">
        <v>2</v>
      </c>
      <c r="K302" s="378"/>
      <c r="L302" s="91">
        <v>21400</v>
      </c>
      <c r="M302" s="91">
        <v>118</v>
      </c>
      <c r="N302" s="375" t="s">
        <v>20</v>
      </c>
      <c r="O302" s="92"/>
      <c r="P302" t="s">
        <v>53263</v>
      </c>
    </row>
    <row r="303" spans="2:16" ht="15.75">
      <c r="B303" s="50">
        <v>300</v>
      </c>
      <c r="C303" s="50"/>
      <c r="D303" s="92" t="s">
        <v>42161</v>
      </c>
      <c r="E303" s="92" t="s">
        <v>42162</v>
      </c>
      <c r="F303" s="92" t="s">
        <v>42163</v>
      </c>
      <c r="G303" s="92" t="s">
        <v>42164</v>
      </c>
      <c r="H303" s="377">
        <v>2005.04</v>
      </c>
      <c r="I303" s="108">
        <v>1114</v>
      </c>
      <c r="J303" s="378">
        <v>4</v>
      </c>
      <c r="K303" s="378"/>
      <c r="L303" s="91">
        <v>21300</v>
      </c>
      <c r="M303" s="91">
        <v>99</v>
      </c>
      <c r="N303" s="375" t="s">
        <v>2102</v>
      </c>
      <c r="O303" s="92"/>
      <c r="P303" t="s">
        <v>53263</v>
      </c>
    </row>
    <row r="304" spans="2:16" ht="15.75">
      <c r="B304" s="50">
        <v>301</v>
      </c>
      <c r="C304" s="50"/>
      <c r="D304" s="92" t="s">
        <v>42165</v>
      </c>
      <c r="E304" s="92" t="s">
        <v>42166</v>
      </c>
      <c r="F304" s="92" t="s">
        <v>42167</v>
      </c>
      <c r="G304" s="92" t="s">
        <v>42168</v>
      </c>
      <c r="H304" s="377">
        <v>2020.06</v>
      </c>
      <c r="I304" s="91">
        <v>1154</v>
      </c>
      <c r="J304" s="378">
        <v>4</v>
      </c>
      <c r="K304" s="378"/>
      <c r="L304" s="91">
        <v>21000</v>
      </c>
      <c r="M304" s="91">
        <v>140</v>
      </c>
      <c r="N304" s="375" t="s">
        <v>2102</v>
      </c>
      <c r="O304" s="92"/>
      <c r="P304" t="s">
        <v>53263</v>
      </c>
    </row>
    <row r="305" spans="2:16" ht="15.75">
      <c r="B305" s="50">
        <v>302</v>
      </c>
      <c r="C305" s="50"/>
      <c r="D305" s="92" t="s">
        <v>42169</v>
      </c>
      <c r="E305" s="92" t="s">
        <v>42170</v>
      </c>
      <c r="F305" s="92" t="s">
        <v>42171</v>
      </c>
      <c r="G305" s="92" t="s">
        <v>42172</v>
      </c>
      <c r="H305" s="377">
        <v>2006.09</v>
      </c>
      <c r="I305" s="108">
        <v>860</v>
      </c>
      <c r="J305" s="378">
        <v>3</v>
      </c>
      <c r="K305" s="378"/>
      <c r="L305" s="91">
        <v>21000</v>
      </c>
      <c r="M305" s="91">
        <v>89</v>
      </c>
      <c r="N305" s="375" t="s">
        <v>20</v>
      </c>
      <c r="O305" s="92"/>
      <c r="P305" t="s">
        <v>53263</v>
      </c>
    </row>
    <row r="306" spans="2:16" ht="15.75">
      <c r="B306" s="50">
        <v>303</v>
      </c>
      <c r="C306" s="50"/>
      <c r="D306" s="92" t="s">
        <v>42173</v>
      </c>
      <c r="E306" s="92" t="s">
        <v>42174</v>
      </c>
      <c r="F306" s="92" t="s">
        <v>42175</v>
      </c>
      <c r="G306" s="92" t="s">
        <v>41579</v>
      </c>
      <c r="H306" s="377">
        <v>2017.03</v>
      </c>
      <c r="I306" s="91">
        <v>600</v>
      </c>
      <c r="J306" s="378">
        <f>I306/300</f>
        <v>2</v>
      </c>
      <c r="K306" s="378"/>
      <c r="L306" s="91">
        <v>21000</v>
      </c>
      <c r="M306" s="91">
        <v>160</v>
      </c>
      <c r="N306" s="375" t="s">
        <v>2102</v>
      </c>
      <c r="O306" s="92"/>
      <c r="P306" t="s">
        <v>53263</v>
      </c>
    </row>
    <row r="307" spans="2:16" ht="15.75">
      <c r="B307" s="50">
        <v>304</v>
      </c>
      <c r="C307" s="50"/>
      <c r="D307" s="92" t="s">
        <v>42176</v>
      </c>
      <c r="E307" s="92" t="s">
        <v>42177</v>
      </c>
      <c r="F307" s="92" t="s">
        <v>42178</v>
      </c>
      <c r="G307" s="92" t="s">
        <v>42179</v>
      </c>
      <c r="H307" s="377">
        <v>2016.06</v>
      </c>
      <c r="I307" s="91">
        <v>2254</v>
      </c>
      <c r="J307" s="378">
        <f>I307/300</f>
        <v>7.5133333333333336</v>
      </c>
      <c r="K307" s="378"/>
      <c r="L307" s="91">
        <v>21000</v>
      </c>
      <c r="M307" s="91">
        <v>130</v>
      </c>
      <c r="N307" s="375" t="s">
        <v>2102</v>
      </c>
      <c r="O307" s="92"/>
      <c r="P307" t="s">
        <v>53263</v>
      </c>
    </row>
    <row r="308" spans="2:16" ht="15.75">
      <c r="B308" s="50">
        <v>305</v>
      </c>
      <c r="C308" s="50"/>
      <c r="D308" s="51" t="s">
        <v>42180</v>
      </c>
      <c r="E308" s="51" t="s">
        <v>42181</v>
      </c>
      <c r="F308" s="92" t="s">
        <v>42182</v>
      </c>
      <c r="G308" s="51" t="s">
        <v>41473</v>
      </c>
      <c r="H308" s="379">
        <v>2013.06</v>
      </c>
      <c r="I308" s="50">
        <v>1200</v>
      </c>
      <c r="J308" s="50">
        <v>6</v>
      </c>
      <c r="K308" s="50">
        <v>6</v>
      </c>
      <c r="L308" s="91">
        <v>21000</v>
      </c>
      <c r="M308" s="50">
        <v>100</v>
      </c>
      <c r="N308" s="51" t="s">
        <v>33</v>
      </c>
      <c r="O308" s="51"/>
      <c r="P308" t="s">
        <v>53263</v>
      </c>
    </row>
    <row r="309" spans="2:16" ht="15.75">
      <c r="B309" s="50">
        <v>306</v>
      </c>
      <c r="C309" s="50"/>
      <c r="D309" s="92" t="s">
        <v>42183</v>
      </c>
      <c r="E309" s="92" t="s">
        <v>42184</v>
      </c>
      <c r="F309" s="92" t="s">
        <v>42185</v>
      </c>
      <c r="G309" s="92" t="s">
        <v>16306</v>
      </c>
      <c r="H309" s="377">
        <v>2015.03</v>
      </c>
      <c r="I309" s="91">
        <v>2400</v>
      </c>
      <c r="J309" s="378">
        <f>I309/300</f>
        <v>8</v>
      </c>
      <c r="K309" s="378"/>
      <c r="L309" s="91">
        <v>21000</v>
      </c>
      <c r="M309" s="91">
        <v>105</v>
      </c>
      <c r="N309" s="375" t="s">
        <v>20</v>
      </c>
      <c r="O309" s="92"/>
      <c r="P309" t="s">
        <v>53263</v>
      </c>
    </row>
    <row r="310" spans="2:16" ht="15.75">
      <c r="B310" s="50">
        <v>307</v>
      </c>
      <c r="C310" s="50"/>
      <c r="D310" s="92" t="s">
        <v>42186</v>
      </c>
      <c r="E310" s="92" t="s">
        <v>42187</v>
      </c>
      <c r="F310" s="92" t="s">
        <v>42188</v>
      </c>
      <c r="G310" s="92" t="s">
        <v>42189</v>
      </c>
      <c r="H310" s="377">
        <v>2010.06</v>
      </c>
      <c r="I310" s="91">
        <v>1859</v>
      </c>
      <c r="J310" s="378">
        <v>7</v>
      </c>
      <c r="K310" s="378"/>
      <c r="L310" s="91">
        <v>21000</v>
      </c>
      <c r="M310" s="91">
        <v>112</v>
      </c>
      <c r="N310" s="375" t="s">
        <v>20</v>
      </c>
      <c r="O310" s="92"/>
      <c r="P310" t="s">
        <v>53263</v>
      </c>
    </row>
    <row r="311" spans="2:16" ht="15.75">
      <c r="B311" s="50">
        <v>308</v>
      </c>
      <c r="C311" s="50"/>
      <c r="D311" s="92" t="s">
        <v>42190</v>
      </c>
      <c r="E311" s="92" t="s">
        <v>42191</v>
      </c>
      <c r="F311" s="92" t="s">
        <v>42192</v>
      </c>
      <c r="G311" s="92" t="s">
        <v>42193</v>
      </c>
      <c r="H311" s="377">
        <v>2018.12</v>
      </c>
      <c r="I311" s="91">
        <v>300</v>
      </c>
      <c r="J311" s="378">
        <v>1</v>
      </c>
      <c r="K311" s="378"/>
      <c r="L311" s="91">
        <v>21000</v>
      </c>
      <c r="M311" s="91">
        <v>140</v>
      </c>
      <c r="N311" s="375" t="s">
        <v>2102</v>
      </c>
      <c r="O311" s="92"/>
      <c r="P311" t="s">
        <v>53263</v>
      </c>
    </row>
    <row r="312" spans="2:16" ht="15.75">
      <c r="B312" s="50">
        <v>309</v>
      </c>
      <c r="C312" s="50"/>
      <c r="D312" s="92" t="s">
        <v>42194</v>
      </c>
      <c r="E312" s="92" t="s">
        <v>42187</v>
      </c>
      <c r="F312" s="92" t="s">
        <v>42195</v>
      </c>
      <c r="G312" s="92" t="s">
        <v>42196</v>
      </c>
      <c r="H312" s="377">
        <v>2003.12</v>
      </c>
      <c r="I312" s="108">
        <v>1146</v>
      </c>
      <c r="J312" s="378">
        <v>4</v>
      </c>
      <c r="K312" s="378"/>
      <c r="L312" s="91">
        <v>21000</v>
      </c>
      <c r="M312" s="91">
        <v>102</v>
      </c>
      <c r="N312" s="375" t="s">
        <v>20</v>
      </c>
      <c r="O312" s="92"/>
      <c r="P312" t="s">
        <v>53263</v>
      </c>
    </row>
    <row r="313" spans="2:16" ht="15.75">
      <c r="B313" s="50">
        <v>310</v>
      </c>
      <c r="C313" s="50"/>
      <c r="D313" s="51" t="s">
        <v>42197</v>
      </c>
      <c r="E313" s="51" t="s">
        <v>42198</v>
      </c>
      <c r="F313" s="92" t="s">
        <v>42199</v>
      </c>
      <c r="G313" s="51" t="s">
        <v>41473</v>
      </c>
      <c r="H313" s="379">
        <v>2014.1</v>
      </c>
      <c r="I313" s="50">
        <v>4200</v>
      </c>
      <c r="J313" s="50">
        <v>16</v>
      </c>
      <c r="K313" s="50">
        <v>16</v>
      </c>
      <c r="L313" s="91">
        <v>21000</v>
      </c>
      <c r="M313" s="50">
        <v>200</v>
      </c>
      <c r="N313" s="51" t="s">
        <v>33</v>
      </c>
      <c r="O313" s="51"/>
      <c r="P313" t="s">
        <v>53263</v>
      </c>
    </row>
    <row r="314" spans="2:16" ht="15.75">
      <c r="B314" s="50">
        <v>311</v>
      </c>
      <c r="C314" s="50"/>
      <c r="D314" s="92" t="s">
        <v>42200</v>
      </c>
      <c r="E314" s="92" t="s">
        <v>42201</v>
      </c>
      <c r="F314" s="92" t="s">
        <v>42202</v>
      </c>
      <c r="G314" s="92" t="s">
        <v>41088</v>
      </c>
      <c r="H314" s="377">
        <v>2008.07</v>
      </c>
      <c r="I314" s="91">
        <v>360</v>
      </c>
      <c r="J314" s="378">
        <f>I314/300</f>
        <v>1.2</v>
      </c>
      <c r="K314" s="378"/>
      <c r="L314" s="91">
        <v>20840</v>
      </c>
      <c r="M314" s="91">
        <v>160</v>
      </c>
      <c r="N314" s="375" t="s">
        <v>20</v>
      </c>
      <c r="O314" s="92"/>
      <c r="P314" t="s">
        <v>53263</v>
      </c>
    </row>
    <row r="315" spans="2:16" ht="15.75">
      <c r="B315" s="50">
        <v>312</v>
      </c>
      <c r="C315" s="50"/>
      <c r="D315" s="92" t="s">
        <v>42203</v>
      </c>
      <c r="E315" s="92" t="s">
        <v>42204</v>
      </c>
      <c r="F315" s="92" t="s">
        <v>42205</v>
      </c>
      <c r="G315" s="92" t="s">
        <v>42206</v>
      </c>
      <c r="H315" s="377">
        <v>2002.02</v>
      </c>
      <c r="I315" s="91">
        <v>366</v>
      </c>
      <c r="J315" s="378">
        <v>2</v>
      </c>
      <c r="K315" s="378"/>
      <c r="L315" s="91">
        <v>20800</v>
      </c>
      <c r="M315" s="91">
        <v>152</v>
      </c>
      <c r="N315" s="375" t="s">
        <v>20</v>
      </c>
      <c r="O315" s="92"/>
      <c r="P315" t="s">
        <v>53263</v>
      </c>
    </row>
    <row r="316" spans="2:16" ht="15.75">
      <c r="B316" s="50">
        <v>313</v>
      </c>
      <c r="C316" s="50"/>
      <c r="D316" s="92" t="s">
        <v>42207</v>
      </c>
      <c r="E316" s="92" t="s">
        <v>42208</v>
      </c>
      <c r="F316" s="92" t="s">
        <v>42209</v>
      </c>
      <c r="G316" s="92" t="s">
        <v>42210</v>
      </c>
      <c r="H316" s="377">
        <v>2001.01</v>
      </c>
      <c r="I316" s="108">
        <v>1230</v>
      </c>
      <c r="J316" s="378">
        <v>4</v>
      </c>
      <c r="K316" s="378"/>
      <c r="L316" s="91">
        <v>20700</v>
      </c>
      <c r="M316" s="91">
        <v>88</v>
      </c>
      <c r="N316" s="375" t="s">
        <v>27</v>
      </c>
      <c r="O316" s="92"/>
      <c r="P316" t="s">
        <v>53263</v>
      </c>
    </row>
    <row r="317" spans="2:16" ht="15.75">
      <c r="B317" s="50">
        <v>314</v>
      </c>
      <c r="C317" s="50"/>
      <c r="D317" s="92" t="s">
        <v>42211</v>
      </c>
      <c r="E317" s="92" t="s">
        <v>42212</v>
      </c>
      <c r="F317" s="92" t="s">
        <v>42213</v>
      </c>
      <c r="G317" s="92" t="s">
        <v>42214</v>
      </c>
      <c r="H317" s="377">
        <v>2006.01</v>
      </c>
      <c r="I317" s="108">
        <v>240</v>
      </c>
      <c r="J317" s="378">
        <v>2</v>
      </c>
      <c r="K317" s="378"/>
      <c r="L317" s="91">
        <v>20500</v>
      </c>
      <c r="M317" s="91">
        <v>128</v>
      </c>
      <c r="N317" s="375" t="s">
        <v>20</v>
      </c>
      <c r="O317" s="92"/>
      <c r="P317" t="s">
        <v>53263</v>
      </c>
    </row>
    <row r="318" spans="2:16" ht="15.75">
      <c r="B318" s="50">
        <v>315</v>
      </c>
      <c r="C318" s="50"/>
      <c r="D318" s="92" t="s">
        <v>42215</v>
      </c>
      <c r="E318" s="92" t="s">
        <v>42216</v>
      </c>
      <c r="F318" s="92" t="s">
        <v>42217</v>
      </c>
      <c r="G318" s="92" t="s">
        <v>42218</v>
      </c>
      <c r="H318" s="377">
        <v>2014.09</v>
      </c>
      <c r="I318" s="91">
        <v>390</v>
      </c>
      <c r="J318" s="378">
        <v>2</v>
      </c>
      <c r="K318" s="378"/>
      <c r="L318" s="91">
        <v>20300</v>
      </c>
      <c r="M318" s="91">
        <v>132</v>
      </c>
      <c r="N318" s="375" t="s">
        <v>20</v>
      </c>
      <c r="O318" s="92"/>
      <c r="P318" t="s">
        <v>53263</v>
      </c>
    </row>
    <row r="319" spans="2:16" ht="15.75">
      <c r="B319" s="50">
        <v>316</v>
      </c>
      <c r="C319" s="50"/>
      <c r="D319" s="51" t="s">
        <v>42219</v>
      </c>
      <c r="E319" s="51" t="s">
        <v>42220</v>
      </c>
      <c r="F319" s="92" t="s">
        <v>42221</v>
      </c>
      <c r="G319" s="51" t="s">
        <v>41438</v>
      </c>
      <c r="H319" s="379">
        <v>2016.05</v>
      </c>
      <c r="I319" s="50">
        <v>2000</v>
      </c>
      <c r="J319" s="50">
        <v>5</v>
      </c>
      <c r="K319" s="50">
        <v>5</v>
      </c>
      <c r="L319" s="91">
        <v>20000</v>
      </c>
      <c r="M319" s="50">
        <v>100</v>
      </c>
      <c r="N319" s="51" t="s">
        <v>33</v>
      </c>
      <c r="O319" s="51"/>
      <c r="P319" t="s">
        <v>53263</v>
      </c>
    </row>
    <row r="320" spans="2:16" ht="15.75">
      <c r="B320" s="50">
        <v>317</v>
      </c>
      <c r="C320" s="50"/>
      <c r="D320" s="51" t="s">
        <v>42222</v>
      </c>
      <c r="E320" s="51" t="s">
        <v>42223</v>
      </c>
      <c r="F320" s="92" t="s">
        <v>42224</v>
      </c>
      <c r="G320" s="51" t="s">
        <v>41438</v>
      </c>
      <c r="H320" s="379">
        <v>2013.06</v>
      </c>
      <c r="I320" s="50">
        <v>1500</v>
      </c>
      <c r="J320" s="50">
        <v>4</v>
      </c>
      <c r="K320" s="50">
        <v>4</v>
      </c>
      <c r="L320" s="91">
        <v>20000</v>
      </c>
      <c r="M320" s="50">
        <v>100</v>
      </c>
      <c r="N320" s="51" t="s">
        <v>33</v>
      </c>
      <c r="O320" s="51"/>
      <c r="P320" t="s">
        <v>53263</v>
      </c>
    </row>
    <row r="321" spans="2:16" ht="15.75">
      <c r="B321" s="50">
        <v>318</v>
      </c>
      <c r="C321" s="50"/>
      <c r="D321" s="51" t="s">
        <v>42225</v>
      </c>
      <c r="E321" s="51" t="s">
        <v>42226</v>
      </c>
      <c r="F321" s="92" t="s">
        <v>42227</v>
      </c>
      <c r="G321" s="51" t="s">
        <v>42228</v>
      </c>
      <c r="H321" s="379">
        <v>2013.02</v>
      </c>
      <c r="I321" s="50">
        <v>1000</v>
      </c>
      <c r="J321" s="50">
        <v>2</v>
      </c>
      <c r="K321" s="50">
        <v>2</v>
      </c>
      <c r="L321" s="91">
        <v>20000</v>
      </c>
      <c r="M321" s="50">
        <v>90</v>
      </c>
      <c r="N321" s="51" t="s">
        <v>33</v>
      </c>
      <c r="O321" s="51"/>
      <c r="P321" t="s">
        <v>53263</v>
      </c>
    </row>
    <row r="322" spans="2:16" ht="15.75">
      <c r="B322" s="50">
        <v>319</v>
      </c>
      <c r="C322" s="50"/>
      <c r="D322" s="92" t="s">
        <v>42229</v>
      </c>
      <c r="E322" s="92" t="s">
        <v>42230</v>
      </c>
      <c r="F322" s="92" t="s">
        <v>42231</v>
      </c>
      <c r="G322" s="92" t="s">
        <v>42232</v>
      </c>
      <c r="H322" s="377">
        <v>2005.01</v>
      </c>
      <c r="I322" s="108">
        <v>1085</v>
      </c>
      <c r="J322" s="378">
        <v>4</v>
      </c>
      <c r="K322" s="378"/>
      <c r="L322" s="91">
        <v>20000</v>
      </c>
      <c r="M322" s="91">
        <v>86</v>
      </c>
      <c r="N322" s="375" t="s">
        <v>20</v>
      </c>
      <c r="O322" s="92"/>
      <c r="P322" t="s">
        <v>53263</v>
      </c>
    </row>
    <row r="323" spans="2:16" ht="15.75">
      <c r="B323" s="50">
        <v>320</v>
      </c>
      <c r="C323" s="50"/>
      <c r="D323" s="92" t="s">
        <v>42233</v>
      </c>
      <c r="E323" s="92" t="s">
        <v>42234</v>
      </c>
      <c r="F323" s="92" t="s">
        <v>42235</v>
      </c>
      <c r="G323" s="92" t="s">
        <v>42236</v>
      </c>
      <c r="H323" s="377">
        <v>2006.01</v>
      </c>
      <c r="I323" s="108">
        <v>1192</v>
      </c>
      <c r="J323" s="378">
        <v>3</v>
      </c>
      <c r="K323" s="378"/>
      <c r="L323" s="91">
        <v>20000</v>
      </c>
      <c r="M323" s="91">
        <v>89</v>
      </c>
      <c r="N323" s="375" t="s">
        <v>2102</v>
      </c>
      <c r="O323" s="92"/>
      <c r="P323" t="s">
        <v>53263</v>
      </c>
    </row>
    <row r="324" spans="2:16" ht="15.75">
      <c r="B324" s="50">
        <v>321</v>
      </c>
      <c r="C324" s="50"/>
      <c r="D324" s="92" t="s">
        <v>42237</v>
      </c>
      <c r="E324" s="92" t="s">
        <v>42238</v>
      </c>
      <c r="F324" s="92" t="s">
        <v>42239</v>
      </c>
      <c r="G324" s="92" t="s">
        <v>42210</v>
      </c>
      <c r="H324" s="377">
        <v>2006.01</v>
      </c>
      <c r="I324" s="108">
        <v>1192</v>
      </c>
      <c r="J324" s="378">
        <v>4</v>
      </c>
      <c r="K324" s="378"/>
      <c r="L324" s="91">
        <v>20000</v>
      </c>
      <c r="M324" s="91">
        <v>76</v>
      </c>
      <c r="N324" s="375" t="s">
        <v>2102</v>
      </c>
      <c r="O324" s="92"/>
      <c r="P324" t="s">
        <v>53263</v>
      </c>
    </row>
    <row r="325" spans="2:16" ht="15.75">
      <c r="B325" s="50">
        <v>322</v>
      </c>
      <c r="C325" s="50"/>
      <c r="D325" s="51" t="s">
        <v>42240</v>
      </c>
      <c r="E325" s="51" t="s">
        <v>42241</v>
      </c>
      <c r="F325" s="92" t="s">
        <v>42242</v>
      </c>
      <c r="G325" s="51" t="s">
        <v>42243</v>
      </c>
      <c r="H325" s="379">
        <v>2013.1</v>
      </c>
      <c r="I325" s="50">
        <v>1400</v>
      </c>
      <c r="J325" s="50">
        <v>2</v>
      </c>
      <c r="K325" s="50"/>
      <c r="L325" s="91">
        <v>20000</v>
      </c>
      <c r="M325" s="50">
        <v>60</v>
      </c>
      <c r="N325" s="51" t="s">
        <v>27</v>
      </c>
      <c r="O325" s="51"/>
      <c r="P325" t="s">
        <v>53263</v>
      </c>
    </row>
    <row r="326" spans="2:16" ht="15.75">
      <c r="B326" s="50">
        <v>323</v>
      </c>
      <c r="C326" s="50"/>
      <c r="D326" s="92" t="s">
        <v>42244</v>
      </c>
      <c r="E326" s="92" t="s">
        <v>42245</v>
      </c>
      <c r="F326" s="92" t="s">
        <v>42246</v>
      </c>
      <c r="G326" s="92" t="s">
        <v>42247</v>
      </c>
      <c r="H326" s="377">
        <v>2017.1</v>
      </c>
      <c r="I326" s="91">
        <v>1777</v>
      </c>
      <c r="J326" s="378">
        <v>5</v>
      </c>
      <c r="K326" s="378"/>
      <c r="L326" s="91">
        <v>20000</v>
      </c>
      <c r="M326" s="91">
        <v>90</v>
      </c>
      <c r="N326" s="375" t="s">
        <v>2102</v>
      </c>
      <c r="O326" s="92"/>
      <c r="P326" t="s">
        <v>53263</v>
      </c>
    </row>
    <row r="327" spans="2:16" ht="15.75">
      <c r="B327" s="50">
        <v>324</v>
      </c>
      <c r="C327" s="50"/>
      <c r="D327" s="375" t="s">
        <v>42248</v>
      </c>
      <c r="E327" s="375" t="s">
        <v>42101</v>
      </c>
      <c r="F327" s="376" t="s">
        <v>42102</v>
      </c>
      <c r="G327" s="375" t="s">
        <v>41838</v>
      </c>
      <c r="H327" s="377">
        <v>2010.04</v>
      </c>
      <c r="I327" s="378">
        <v>1400</v>
      </c>
      <c r="J327" s="378">
        <v>5</v>
      </c>
      <c r="K327" s="378"/>
      <c r="L327" s="91">
        <v>20000</v>
      </c>
      <c r="M327" s="378">
        <v>130</v>
      </c>
      <c r="N327" s="375" t="s">
        <v>2102</v>
      </c>
      <c r="O327" s="375"/>
      <c r="P327" t="s">
        <v>53263</v>
      </c>
    </row>
    <row r="328" spans="2:16" ht="15.75">
      <c r="B328" s="50">
        <v>325</v>
      </c>
      <c r="C328" s="50"/>
      <c r="D328" s="375" t="s">
        <v>42249</v>
      </c>
      <c r="E328" s="375" t="s">
        <v>42250</v>
      </c>
      <c r="F328" s="376" t="s">
        <v>42251</v>
      </c>
      <c r="G328" s="375" t="s">
        <v>41838</v>
      </c>
      <c r="H328" s="377">
        <v>2010.08</v>
      </c>
      <c r="I328" s="378">
        <v>1416</v>
      </c>
      <c r="J328" s="378">
        <v>4</v>
      </c>
      <c r="K328" s="378"/>
      <c r="L328" s="91">
        <v>20000</v>
      </c>
      <c r="M328" s="378">
        <v>70</v>
      </c>
      <c r="N328" s="375" t="s">
        <v>2102</v>
      </c>
      <c r="O328" s="375"/>
      <c r="P328" t="s">
        <v>53263</v>
      </c>
    </row>
    <row r="329" spans="2:16" ht="15.75">
      <c r="B329" s="50">
        <v>326</v>
      </c>
      <c r="C329" s="50"/>
      <c r="D329" s="51" t="s">
        <v>42252</v>
      </c>
      <c r="E329" s="51" t="s">
        <v>42253</v>
      </c>
      <c r="F329" s="92" t="s">
        <v>42254</v>
      </c>
      <c r="G329" s="51" t="s">
        <v>42255</v>
      </c>
      <c r="H329" s="379">
        <v>2005.04</v>
      </c>
      <c r="I329" s="50">
        <v>6500</v>
      </c>
      <c r="J329" s="50">
        <v>10</v>
      </c>
      <c r="K329" s="50">
        <v>10</v>
      </c>
      <c r="L329" s="91">
        <v>20000</v>
      </c>
      <c r="M329" s="50">
        <v>100</v>
      </c>
      <c r="N329" s="51" t="s">
        <v>33</v>
      </c>
      <c r="O329" s="51"/>
      <c r="P329" t="s">
        <v>53263</v>
      </c>
    </row>
    <row r="330" spans="2:16" ht="15.75">
      <c r="B330" s="50">
        <v>327</v>
      </c>
      <c r="C330" s="50"/>
      <c r="D330" s="92" t="s">
        <v>42256</v>
      </c>
      <c r="E330" s="92" t="s">
        <v>42257</v>
      </c>
      <c r="F330" s="92" t="s">
        <v>42258</v>
      </c>
      <c r="G330" s="92" t="s">
        <v>42259</v>
      </c>
      <c r="H330" s="377">
        <v>2014.06</v>
      </c>
      <c r="I330" s="91">
        <v>1100</v>
      </c>
      <c r="J330" s="378">
        <f>I330/300</f>
        <v>3.6666666666666665</v>
      </c>
      <c r="K330" s="378"/>
      <c r="L330" s="91">
        <v>20000</v>
      </c>
      <c r="M330" s="91">
        <v>90</v>
      </c>
      <c r="N330" s="375" t="s">
        <v>2102</v>
      </c>
      <c r="O330" s="92"/>
      <c r="P330" t="s">
        <v>53263</v>
      </c>
    </row>
    <row r="331" spans="2:16" ht="15.75">
      <c r="B331" s="50">
        <v>328</v>
      </c>
      <c r="C331" s="50"/>
      <c r="D331" s="51" t="s">
        <v>42260</v>
      </c>
      <c r="E331" s="51" t="s">
        <v>42261</v>
      </c>
      <c r="F331" s="92" t="s">
        <v>42262</v>
      </c>
      <c r="G331" s="51" t="s">
        <v>42263</v>
      </c>
      <c r="H331" s="379">
        <v>2015.05</v>
      </c>
      <c r="I331" s="50">
        <v>850</v>
      </c>
      <c r="J331" s="50">
        <v>2</v>
      </c>
      <c r="K331" s="50">
        <v>2</v>
      </c>
      <c r="L331" s="91">
        <v>20000</v>
      </c>
      <c r="M331" s="50">
        <v>98</v>
      </c>
      <c r="N331" s="51" t="s">
        <v>33</v>
      </c>
      <c r="O331" s="51"/>
      <c r="P331" t="s">
        <v>53263</v>
      </c>
    </row>
    <row r="332" spans="2:16" ht="15.75">
      <c r="B332" s="50">
        <v>329</v>
      </c>
      <c r="C332" s="50"/>
      <c r="D332" s="92" t="s">
        <v>42264</v>
      </c>
      <c r="E332" s="92" t="s">
        <v>42265</v>
      </c>
      <c r="F332" s="92" t="s">
        <v>42266</v>
      </c>
      <c r="G332" s="92" t="s">
        <v>42267</v>
      </c>
      <c r="H332" s="377">
        <v>2017.1</v>
      </c>
      <c r="I332" s="91">
        <v>1409</v>
      </c>
      <c r="J332" s="378">
        <f>I332/300</f>
        <v>4.6966666666666663</v>
      </c>
      <c r="K332" s="378"/>
      <c r="L332" s="91">
        <v>20000</v>
      </c>
      <c r="M332" s="91">
        <v>90</v>
      </c>
      <c r="N332" s="375" t="s">
        <v>2102</v>
      </c>
      <c r="O332" s="92"/>
      <c r="P332" t="s">
        <v>53263</v>
      </c>
    </row>
    <row r="333" spans="2:16" ht="15.75">
      <c r="B333" s="50">
        <v>330</v>
      </c>
      <c r="C333" s="50"/>
      <c r="D333" s="375" t="s">
        <v>42268</v>
      </c>
      <c r="E333" s="375" t="s">
        <v>42269</v>
      </c>
      <c r="F333" s="376" t="s">
        <v>42270</v>
      </c>
      <c r="G333" s="375" t="s">
        <v>41925</v>
      </c>
      <c r="H333" s="377">
        <v>2007.07</v>
      </c>
      <c r="I333" s="378">
        <v>2012</v>
      </c>
      <c r="J333" s="378">
        <v>7</v>
      </c>
      <c r="K333" s="378"/>
      <c r="L333" s="91">
        <v>20000</v>
      </c>
      <c r="M333" s="378">
        <v>110</v>
      </c>
      <c r="N333" s="375" t="s">
        <v>2102</v>
      </c>
      <c r="O333" s="375"/>
      <c r="P333" t="s">
        <v>53263</v>
      </c>
    </row>
    <row r="334" spans="2:16" ht="15.75">
      <c r="B334" s="50">
        <v>331</v>
      </c>
      <c r="C334" s="50"/>
      <c r="D334" s="375" t="s">
        <v>42271</v>
      </c>
      <c r="E334" s="375" t="s">
        <v>42272</v>
      </c>
      <c r="F334" s="376" t="s">
        <v>42273</v>
      </c>
      <c r="G334" s="375" t="s">
        <v>41838</v>
      </c>
      <c r="H334" s="377">
        <v>2006.02</v>
      </c>
      <c r="I334" s="378">
        <v>1340</v>
      </c>
      <c r="J334" s="378">
        <v>4</v>
      </c>
      <c r="K334" s="378"/>
      <c r="L334" s="91">
        <v>20000</v>
      </c>
      <c r="M334" s="378">
        <v>100</v>
      </c>
      <c r="N334" s="375" t="s">
        <v>2102</v>
      </c>
      <c r="O334" s="375"/>
      <c r="P334" t="s">
        <v>53263</v>
      </c>
    </row>
    <row r="335" spans="2:16" ht="15.75">
      <c r="B335" s="50">
        <v>332</v>
      </c>
      <c r="C335" s="50"/>
      <c r="D335" s="92" t="s">
        <v>42274</v>
      </c>
      <c r="E335" s="92" t="s">
        <v>42275</v>
      </c>
      <c r="F335" s="92" t="s">
        <v>42276</v>
      </c>
      <c r="G335" s="92" t="s">
        <v>41842</v>
      </c>
      <c r="H335" s="377">
        <v>2019.04</v>
      </c>
      <c r="I335" s="91">
        <v>1062</v>
      </c>
      <c r="J335" s="378">
        <f>I335/300</f>
        <v>3.54</v>
      </c>
      <c r="K335" s="378"/>
      <c r="L335" s="91">
        <v>20000</v>
      </c>
      <c r="M335" s="91">
        <v>150</v>
      </c>
      <c r="N335" s="375" t="s">
        <v>2102</v>
      </c>
      <c r="O335" s="92"/>
      <c r="P335" t="s">
        <v>53263</v>
      </c>
    </row>
    <row r="336" spans="2:16" ht="15.75">
      <c r="B336" s="50">
        <v>333</v>
      </c>
      <c r="C336" s="50"/>
      <c r="D336" s="92" t="s">
        <v>42277</v>
      </c>
      <c r="E336" s="92" t="s">
        <v>42278</v>
      </c>
      <c r="F336" s="92" t="s">
        <v>42279</v>
      </c>
      <c r="G336" s="92" t="s">
        <v>42280</v>
      </c>
      <c r="H336" s="377">
        <v>2013.06</v>
      </c>
      <c r="I336" s="91">
        <v>1000</v>
      </c>
      <c r="J336" s="378">
        <f>I336/300</f>
        <v>3.3333333333333335</v>
      </c>
      <c r="K336" s="378"/>
      <c r="L336" s="91">
        <v>20000</v>
      </c>
      <c r="M336" s="91">
        <v>90</v>
      </c>
      <c r="N336" s="375" t="s">
        <v>2102</v>
      </c>
      <c r="O336" s="92"/>
      <c r="P336" t="s">
        <v>53263</v>
      </c>
    </row>
    <row r="337" spans="2:16" ht="15.75">
      <c r="B337" s="50">
        <v>334</v>
      </c>
      <c r="C337" s="50"/>
      <c r="D337" s="92" t="s">
        <v>42281</v>
      </c>
      <c r="E337" s="92" t="s">
        <v>42282</v>
      </c>
      <c r="F337" s="92" t="s">
        <v>42283</v>
      </c>
      <c r="G337" s="92" t="s">
        <v>42280</v>
      </c>
      <c r="H337" s="377">
        <v>2014.04</v>
      </c>
      <c r="I337" s="91">
        <v>800</v>
      </c>
      <c r="J337" s="378">
        <f>I337/300</f>
        <v>2.6666666666666665</v>
      </c>
      <c r="K337" s="378"/>
      <c r="L337" s="91">
        <v>20000</v>
      </c>
      <c r="M337" s="91">
        <v>90</v>
      </c>
      <c r="N337" s="375" t="s">
        <v>2102</v>
      </c>
      <c r="O337" s="92"/>
      <c r="P337" t="s">
        <v>53263</v>
      </c>
    </row>
    <row r="338" spans="2:16" ht="15.75">
      <c r="B338" s="50">
        <v>335</v>
      </c>
      <c r="C338" s="50"/>
      <c r="D338" s="92" t="s">
        <v>42284</v>
      </c>
      <c r="E338" s="92" t="s">
        <v>42285</v>
      </c>
      <c r="F338" s="92" t="s">
        <v>42286</v>
      </c>
      <c r="G338" s="92" t="s">
        <v>42280</v>
      </c>
      <c r="H338" s="377">
        <v>2014.03</v>
      </c>
      <c r="I338" s="91">
        <v>980</v>
      </c>
      <c r="J338" s="378">
        <f>I338/300</f>
        <v>3.2666666666666666</v>
      </c>
      <c r="K338" s="378"/>
      <c r="L338" s="91">
        <v>20000</v>
      </c>
      <c r="M338" s="91">
        <v>86</v>
      </c>
      <c r="N338" s="375" t="s">
        <v>2102</v>
      </c>
      <c r="O338" s="92"/>
      <c r="P338" t="s">
        <v>53263</v>
      </c>
    </row>
    <row r="339" spans="2:16" ht="15.75">
      <c r="B339" s="50">
        <v>336</v>
      </c>
      <c r="C339" s="50"/>
      <c r="D339" s="375" t="s">
        <v>42287</v>
      </c>
      <c r="E339" s="375" t="s">
        <v>42288</v>
      </c>
      <c r="F339" s="376" t="s">
        <v>42289</v>
      </c>
      <c r="G339" s="375" t="s">
        <v>42290</v>
      </c>
      <c r="H339" s="377">
        <v>2015.08</v>
      </c>
      <c r="I339" s="378">
        <v>1500</v>
      </c>
      <c r="J339" s="378">
        <v>5</v>
      </c>
      <c r="K339" s="378"/>
      <c r="L339" s="91">
        <v>20000</v>
      </c>
      <c r="M339" s="378">
        <v>120</v>
      </c>
      <c r="N339" s="375" t="s">
        <v>2102</v>
      </c>
      <c r="O339" s="375"/>
      <c r="P339" t="s">
        <v>53263</v>
      </c>
    </row>
    <row r="340" spans="2:16" ht="15.75">
      <c r="B340" s="50">
        <v>337</v>
      </c>
      <c r="C340" s="50"/>
      <c r="D340" s="92" t="s">
        <v>42291</v>
      </c>
      <c r="E340" s="92" t="s">
        <v>42292</v>
      </c>
      <c r="F340" s="92" t="s">
        <v>42293</v>
      </c>
      <c r="G340" s="92" t="s">
        <v>42280</v>
      </c>
      <c r="H340" s="377">
        <v>2015.04</v>
      </c>
      <c r="I340" s="91">
        <v>1500</v>
      </c>
      <c r="J340" s="378">
        <f>I340/300</f>
        <v>5</v>
      </c>
      <c r="K340" s="378"/>
      <c r="L340" s="91">
        <v>20000</v>
      </c>
      <c r="M340" s="91">
        <v>110</v>
      </c>
      <c r="N340" s="375" t="s">
        <v>2102</v>
      </c>
      <c r="O340" s="92"/>
      <c r="P340" t="s">
        <v>53263</v>
      </c>
    </row>
    <row r="341" spans="2:16" ht="15.75">
      <c r="B341" s="50">
        <v>338</v>
      </c>
      <c r="C341" s="50"/>
      <c r="D341" s="92" t="s">
        <v>42294</v>
      </c>
      <c r="E341" s="92" t="s">
        <v>42295</v>
      </c>
      <c r="F341" s="92" t="s">
        <v>42296</v>
      </c>
      <c r="G341" s="92" t="s">
        <v>42297</v>
      </c>
      <c r="H341" s="377">
        <v>2019.1</v>
      </c>
      <c r="I341" s="91">
        <v>400</v>
      </c>
      <c r="J341" s="378">
        <f>I341/300</f>
        <v>1.3333333333333333</v>
      </c>
      <c r="K341" s="378"/>
      <c r="L341" s="91">
        <v>20000</v>
      </c>
      <c r="M341" s="91">
        <v>260</v>
      </c>
      <c r="N341" s="375" t="s">
        <v>2102</v>
      </c>
      <c r="O341" s="92"/>
      <c r="P341" t="s">
        <v>53263</v>
      </c>
    </row>
    <row r="342" spans="2:16" ht="15.75">
      <c r="B342" s="50">
        <v>339</v>
      </c>
      <c r="C342" s="50"/>
      <c r="D342" s="51" t="s">
        <v>42298</v>
      </c>
      <c r="E342" s="51" t="s">
        <v>42299</v>
      </c>
      <c r="F342" s="92" t="s">
        <v>42300</v>
      </c>
      <c r="G342" s="51" t="s">
        <v>41438</v>
      </c>
      <c r="H342" s="379">
        <v>2006.06</v>
      </c>
      <c r="I342" s="50">
        <v>1800</v>
      </c>
      <c r="J342" s="50">
        <v>2</v>
      </c>
      <c r="K342" s="50">
        <v>2</v>
      </c>
      <c r="L342" s="91">
        <v>20000</v>
      </c>
      <c r="M342" s="50">
        <v>90</v>
      </c>
      <c r="N342" s="51" t="s">
        <v>33</v>
      </c>
      <c r="O342" s="51"/>
      <c r="P342" t="s">
        <v>53263</v>
      </c>
    </row>
    <row r="343" spans="2:16" ht="15.75">
      <c r="B343" s="50">
        <v>340</v>
      </c>
      <c r="C343" s="50"/>
      <c r="D343" s="51" t="s">
        <v>42301</v>
      </c>
      <c r="E343" s="51" t="s">
        <v>42302</v>
      </c>
      <c r="F343" s="92" t="s">
        <v>42303</v>
      </c>
      <c r="G343" s="51" t="s">
        <v>42304</v>
      </c>
      <c r="H343" s="379">
        <v>2013.09</v>
      </c>
      <c r="I343" s="50">
        <v>2100</v>
      </c>
      <c r="J343" s="50">
        <v>1</v>
      </c>
      <c r="K343" s="50"/>
      <c r="L343" s="91">
        <v>20000</v>
      </c>
      <c r="M343" s="50">
        <v>80</v>
      </c>
      <c r="N343" s="51" t="s">
        <v>27</v>
      </c>
      <c r="O343" s="51"/>
      <c r="P343" t="s">
        <v>53263</v>
      </c>
    </row>
    <row r="344" spans="2:16" ht="15.75">
      <c r="B344" s="50">
        <v>341</v>
      </c>
      <c r="C344" s="50"/>
      <c r="D344" s="51" t="s">
        <v>42305</v>
      </c>
      <c r="E344" s="51" t="s">
        <v>42306</v>
      </c>
      <c r="F344" s="92" t="s">
        <v>42307</v>
      </c>
      <c r="G344" s="51" t="s">
        <v>42304</v>
      </c>
      <c r="H344" s="379">
        <v>2013.05</v>
      </c>
      <c r="I344" s="50">
        <v>1400</v>
      </c>
      <c r="J344" s="50">
        <v>1</v>
      </c>
      <c r="K344" s="50"/>
      <c r="L344" s="91">
        <v>20000</v>
      </c>
      <c r="M344" s="50">
        <v>80</v>
      </c>
      <c r="N344" s="51" t="s">
        <v>27</v>
      </c>
      <c r="O344" s="51"/>
      <c r="P344" t="s">
        <v>53263</v>
      </c>
    </row>
    <row r="345" spans="2:16" ht="15.75">
      <c r="B345" s="50">
        <v>342</v>
      </c>
      <c r="C345" s="50"/>
      <c r="D345" s="51" t="s">
        <v>42308</v>
      </c>
      <c r="E345" s="51" t="s">
        <v>42309</v>
      </c>
      <c r="F345" s="92" t="s">
        <v>42310</v>
      </c>
      <c r="G345" s="51" t="s">
        <v>42304</v>
      </c>
      <c r="H345" s="379">
        <v>2013.1</v>
      </c>
      <c r="I345" s="50">
        <v>1400</v>
      </c>
      <c r="J345" s="50">
        <v>4</v>
      </c>
      <c r="K345" s="50"/>
      <c r="L345" s="91">
        <v>20000</v>
      </c>
      <c r="M345" s="50">
        <v>80</v>
      </c>
      <c r="N345" s="51" t="s">
        <v>27</v>
      </c>
      <c r="O345" s="51"/>
      <c r="P345" t="s">
        <v>53263</v>
      </c>
    </row>
    <row r="346" spans="2:16" ht="15.75">
      <c r="B346" s="50">
        <v>343</v>
      </c>
      <c r="C346" s="50"/>
      <c r="D346" s="92" t="s">
        <v>42311</v>
      </c>
      <c r="E346" s="92" t="s">
        <v>42312</v>
      </c>
      <c r="F346" s="92" t="s">
        <v>42313</v>
      </c>
      <c r="G346" s="92" t="s">
        <v>42259</v>
      </c>
      <c r="H346" s="377">
        <v>2013.07</v>
      </c>
      <c r="I346" s="91">
        <v>1100</v>
      </c>
      <c r="J346" s="378">
        <f>I346/300</f>
        <v>3.6666666666666665</v>
      </c>
      <c r="K346" s="378"/>
      <c r="L346" s="91">
        <v>20000</v>
      </c>
      <c r="M346" s="91">
        <v>115</v>
      </c>
      <c r="N346" s="375" t="s">
        <v>2102</v>
      </c>
      <c r="O346" s="92"/>
      <c r="P346" t="s">
        <v>53263</v>
      </c>
    </row>
    <row r="347" spans="2:16" ht="15.75">
      <c r="B347" s="50">
        <v>344</v>
      </c>
      <c r="C347" s="50"/>
      <c r="D347" s="92" t="s">
        <v>42314</v>
      </c>
      <c r="E347" s="92" t="s">
        <v>42315</v>
      </c>
      <c r="F347" s="92" t="s">
        <v>42316</v>
      </c>
      <c r="G347" s="92" t="s">
        <v>42317</v>
      </c>
      <c r="H347" s="377">
        <v>2015.07</v>
      </c>
      <c r="I347" s="108">
        <v>2636</v>
      </c>
      <c r="J347" s="378">
        <v>10</v>
      </c>
      <c r="K347" s="378"/>
      <c r="L347" s="91">
        <v>20000</v>
      </c>
      <c r="M347" s="91">
        <v>98</v>
      </c>
      <c r="N347" s="375" t="s">
        <v>20</v>
      </c>
      <c r="O347" s="92"/>
      <c r="P347" t="s">
        <v>53263</v>
      </c>
    </row>
    <row r="348" spans="2:16" ht="15.75">
      <c r="B348" s="50">
        <v>345</v>
      </c>
      <c r="C348" s="50"/>
      <c r="D348" s="92" t="s">
        <v>42318</v>
      </c>
      <c r="E348" s="92" t="s">
        <v>42319</v>
      </c>
      <c r="F348" s="92" t="s">
        <v>42320</v>
      </c>
      <c r="G348" s="92" t="s">
        <v>42321</v>
      </c>
      <c r="H348" s="377">
        <v>2016.06</v>
      </c>
      <c r="I348" s="91">
        <v>650</v>
      </c>
      <c r="J348" s="378">
        <f>I348/300</f>
        <v>2.1666666666666665</v>
      </c>
      <c r="K348" s="378"/>
      <c r="L348" s="91">
        <v>20000</v>
      </c>
      <c r="M348" s="91">
        <v>90</v>
      </c>
      <c r="N348" s="375" t="s">
        <v>2102</v>
      </c>
      <c r="O348" s="92"/>
      <c r="P348" t="s">
        <v>53263</v>
      </c>
    </row>
    <row r="349" spans="2:16" ht="15.75">
      <c r="B349" s="50">
        <v>346</v>
      </c>
      <c r="C349" s="50"/>
      <c r="D349" s="375" t="s">
        <v>42322</v>
      </c>
      <c r="E349" s="375" t="s">
        <v>42323</v>
      </c>
      <c r="F349" s="376" t="s">
        <v>42324</v>
      </c>
      <c r="G349" s="375" t="s">
        <v>42325</v>
      </c>
      <c r="H349" s="377">
        <v>2007.08</v>
      </c>
      <c r="I349" s="378">
        <v>1200</v>
      </c>
      <c r="J349" s="378">
        <v>4</v>
      </c>
      <c r="K349" s="378"/>
      <c r="L349" s="91">
        <v>20000</v>
      </c>
      <c r="M349" s="378">
        <v>110</v>
      </c>
      <c r="N349" s="375" t="s">
        <v>2102</v>
      </c>
      <c r="O349" s="375"/>
      <c r="P349" t="s">
        <v>53263</v>
      </c>
    </row>
    <row r="350" spans="2:16" ht="15.75">
      <c r="B350" s="50">
        <v>347</v>
      </c>
      <c r="C350" s="50"/>
      <c r="D350" s="51" t="s">
        <v>42326</v>
      </c>
      <c r="E350" s="185" t="s">
        <v>42327</v>
      </c>
      <c r="F350" s="92" t="s">
        <v>42328</v>
      </c>
      <c r="G350" s="51" t="s">
        <v>41438</v>
      </c>
      <c r="H350" s="379">
        <v>2004.06</v>
      </c>
      <c r="I350" s="50">
        <v>4600</v>
      </c>
      <c r="J350" s="50">
        <v>11</v>
      </c>
      <c r="K350" s="50">
        <v>11</v>
      </c>
      <c r="L350" s="91">
        <v>20000</v>
      </c>
      <c r="M350" s="50">
        <v>90</v>
      </c>
      <c r="N350" s="51" t="s">
        <v>33</v>
      </c>
      <c r="O350" s="51"/>
      <c r="P350" t="s">
        <v>53263</v>
      </c>
    </row>
    <row r="351" spans="2:16" ht="15.75">
      <c r="B351" s="50">
        <v>348</v>
      </c>
      <c r="C351" s="50"/>
      <c r="D351" s="375" t="s">
        <v>42329</v>
      </c>
      <c r="E351" s="375" t="s">
        <v>42330</v>
      </c>
      <c r="F351" s="376" t="s">
        <v>42331</v>
      </c>
      <c r="G351" s="375" t="s">
        <v>42038</v>
      </c>
      <c r="H351" s="377">
        <v>2008.06</v>
      </c>
      <c r="I351" s="378">
        <v>3288</v>
      </c>
      <c r="J351" s="378">
        <v>11</v>
      </c>
      <c r="K351" s="378"/>
      <c r="L351" s="91">
        <v>20000</v>
      </c>
      <c r="M351" s="378">
        <v>98</v>
      </c>
      <c r="N351" s="375" t="s">
        <v>2102</v>
      </c>
      <c r="O351" s="375"/>
      <c r="P351" t="s">
        <v>53263</v>
      </c>
    </row>
    <row r="352" spans="2:16" ht="15.75">
      <c r="B352" s="50">
        <v>349</v>
      </c>
      <c r="C352" s="50"/>
      <c r="D352" s="375" t="s">
        <v>42332</v>
      </c>
      <c r="E352" s="375" t="s">
        <v>42333</v>
      </c>
      <c r="F352" s="376" t="s">
        <v>42334</v>
      </c>
      <c r="G352" s="375" t="s">
        <v>42335</v>
      </c>
      <c r="H352" s="377">
        <v>2008.06</v>
      </c>
      <c r="I352" s="378">
        <v>2600</v>
      </c>
      <c r="J352" s="378">
        <v>8</v>
      </c>
      <c r="K352" s="378"/>
      <c r="L352" s="91">
        <v>20000</v>
      </c>
      <c r="M352" s="378">
        <v>80</v>
      </c>
      <c r="N352" s="375" t="s">
        <v>2102</v>
      </c>
      <c r="O352" s="375"/>
      <c r="P352" t="s">
        <v>53263</v>
      </c>
    </row>
    <row r="353" spans="2:16" ht="15.75">
      <c r="B353" s="50">
        <v>350</v>
      </c>
      <c r="C353" s="50"/>
      <c r="D353" s="92" t="s">
        <v>42336</v>
      </c>
      <c r="E353" s="92" t="s">
        <v>42337</v>
      </c>
      <c r="F353" s="92" t="s">
        <v>42338</v>
      </c>
      <c r="G353" s="92" t="s">
        <v>42339</v>
      </c>
      <c r="H353" s="377">
        <v>2012.05</v>
      </c>
      <c r="I353" s="108">
        <v>720</v>
      </c>
      <c r="J353" s="378">
        <v>3</v>
      </c>
      <c r="K353" s="378"/>
      <c r="L353" s="91">
        <v>20000</v>
      </c>
      <c r="M353" s="91">
        <v>139</v>
      </c>
      <c r="N353" s="375" t="s">
        <v>20</v>
      </c>
      <c r="O353" s="92"/>
      <c r="P353" t="s">
        <v>53263</v>
      </c>
    </row>
    <row r="354" spans="2:16" ht="15.75">
      <c r="B354" s="50">
        <v>351</v>
      </c>
      <c r="C354" s="50"/>
      <c r="D354" s="375" t="s">
        <v>42340</v>
      </c>
      <c r="E354" s="375" t="s">
        <v>42341</v>
      </c>
      <c r="F354" s="376" t="s">
        <v>42342</v>
      </c>
      <c r="G354" s="375" t="s">
        <v>42343</v>
      </c>
      <c r="H354" s="377">
        <v>2008.04</v>
      </c>
      <c r="I354" s="378">
        <v>2000</v>
      </c>
      <c r="J354" s="378">
        <v>7</v>
      </c>
      <c r="K354" s="378"/>
      <c r="L354" s="91">
        <v>20000</v>
      </c>
      <c r="M354" s="378">
        <v>110</v>
      </c>
      <c r="N354" s="375" t="s">
        <v>2102</v>
      </c>
      <c r="O354" s="375"/>
      <c r="P354" t="s">
        <v>53263</v>
      </c>
    </row>
    <row r="355" spans="2:16" ht="15.75">
      <c r="B355" s="50">
        <v>352</v>
      </c>
      <c r="C355" s="50"/>
      <c r="D355" s="92" t="s">
        <v>42344</v>
      </c>
      <c r="E355" s="92" t="s">
        <v>42345</v>
      </c>
      <c r="F355" s="92" t="s">
        <v>42346</v>
      </c>
      <c r="G355" s="92" t="s">
        <v>41088</v>
      </c>
      <c r="H355" s="377">
        <v>2013.08</v>
      </c>
      <c r="I355" s="91">
        <v>1000</v>
      </c>
      <c r="J355" s="378">
        <f>I355/300</f>
        <v>3.3333333333333335</v>
      </c>
      <c r="K355" s="378"/>
      <c r="L355" s="91">
        <v>20000</v>
      </c>
      <c r="M355" s="91">
        <v>90</v>
      </c>
      <c r="N355" s="375" t="s">
        <v>2102</v>
      </c>
      <c r="O355" s="92"/>
      <c r="P355" t="s">
        <v>53263</v>
      </c>
    </row>
    <row r="356" spans="2:16" ht="15.75">
      <c r="B356" s="50">
        <v>353</v>
      </c>
      <c r="C356" s="50"/>
      <c r="D356" s="92" t="s">
        <v>42347</v>
      </c>
      <c r="E356" s="92" t="s">
        <v>42348</v>
      </c>
      <c r="F356" s="92" t="s">
        <v>42349</v>
      </c>
      <c r="G356" s="92" t="s">
        <v>42350</v>
      </c>
      <c r="H356" s="377">
        <v>2015.05</v>
      </c>
      <c r="I356" s="91">
        <v>1500</v>
      </c>
      <c r="J356" s="378">
        <f>I356/300</f>
        <v>5</v>
      </c>
      <c r="K356" s="378"/>
      <c r="L356" s="91">
        <v>20000</v>
      </c>
      <c r="M356" s="91">
        <v>90</v>
      </c>
      <c r="N356" s="375" t="s">
        <v>2102</v>
      </c>
      <c r="O356" s="92"/>
      <c r="P356" t="s">
        <v>53263</v>
      </c>
    </row>
    <row r="357" spans="2:16" ht="15.75">
      <c r="B357" s="50">
        <v>354</v>
      </c>
      <c r="C357" s="50"/>
      <c r="D357" s="92" t="s">
        <v>42351</v>
      </c>
      <c r="E357" s="92" t="s">
        <v>42352</v>
      </c>
      <c r="F357" s="92" t="s">
        <v>42353</v>
      </c>
      <c r="G357" s="92" t="s">
        <v>42354</v>
      </c>
      <c r="H357" s="377">
        <v>2013.12</v>
      </c>
      <c r="I357" s="91">
        <v>685</v>
      </c>
      <c r="J357" s="378">
        <v>2</v>
      </c>
      <c r="K357" s="378"/>
      <c r="L357" s="91">
        <v>19500</v>
      </c>
      <c r="M357" s="91">
        <v>70</v>
      </c>
      <c r="N357" s="375" t="s">
        <v>2102</v>
      </c>
      <c r="O357" s="92"/>
      <c r="P357" t="s">
        <v>53263</v>
      </c>
    </row>
    <row r="358" spans="2:16" ht="15.75">
      <c r="B358" s="50">
        <v>355</v>
      </c>
      <c r="C358" s="50"/>
      <c r="D358" s="51" t="s">
        <v>42355</v>
      </c>
      <c r="E358" s="51" t="s">
        <v>42356</v>
      </c>
      <c r="F358" s="92" t="s">
        <v>42357</v>
      </c>
      <c r="G358" s="51" t="s">
        <v>41359</v>
      </c>
      <c r="H358" s="379">
        <v>2015.05</v>
      </c>
      <c r="I358" s="50">
        <v>1405</v>
      </c>
      <c r="J358" s="50">
        <v>2</v>
      </c>
      <c r="K358" s="50">
        <v>2</v>
      </c>
      <c r="L358" s="91">
        <v>19000</v>
      </c>
      <c r="M358" s="50">
        <v>50</v>
      </c>
      <c r="N358" s="51" t="s">
        <v>33</v>
      </c>
      <c r="O358" s="51"/>
      <c r="P358" t="s">
        <v>53263</v>
      </c>
    </row>
    <row r="359" spans="2:16" ht="15.75">
      <c r="B359" s="50">
        <v>356</v>
      </c>
      <c r="C359" s="50"/>
      <c r="D359" s="92" t="s">
        <v>42358</v>
      </c>
      <c r="E359" s="92" t="s">
        <v>42359</v>
      </c>
      <c r="F359" s="92" t="s">
        <v>42360</v>
      </c>
      <c r="G359" s="92" t="s">
        <v>16306</v>
      </c>
      <c r="H359" s="377">
        <v>2015.03</v>
      </c>
      <c r="I359" s="91">
        <v>2500</v>
      </c>
      <c r="J359" s="378">
        <f>I359/300</f>
        <v>8.3333333333333339</v>
      </c>
      <c r="K359" s="378"/>
      <c r="L359" s="91">
        <v>19000</v>
      </c>
      <c r="M359" s="91">
        <v>86</v>
      </c>
      <c r="N359" s="375" t="s">
        <v>20</v>
      </c>
      <c r="O359" s="92"/>
      <c r="P359" t="s">
        <v>53263</v>
      </c>
    </row>
    <row r="360" spans="2:16" ht="15.75">
      <c r="B360" s="50">
        <v>357</v>
      </c>
      <c r="C360" s="50"/>
      <c r="D360" s="92" t="s">
        <v>42361</v>
      </c>
      <c r="E360" s="92" t="s">
        <v>42362</v>
      </c>
      <c r="F360" s="92" t="s">
        <v>42363</v>
      </c>
      <c r="G360" s="92" t="s">
        <v>16306</v>
      </c>
      <c r="H360" s="377">
        <v>2015.02</v>
      </c>
      <c r="I360" s="91">
        <v>650</v>
      </c>
      <c r="J360" s="378">
        <f>I360/300</f>
        <v>2.1666666666666665</v>
      </c>
      <c r="K360" s="378"/>
      <c r="L360" s="91">
        <v>19000</v>
      </c>
      <c r="M360" s="91">
        <v>180</v>
      </c>
      <c r="N360" s="375" t="s">
        <v>20</v>
      </c>
      <c r="O360" s="92"/>
      <c r="P360" t="s">
        <v>53263</v>
      </c>
    </row>
    <row r="361" spans="2:16" ht="15.75">
      <c r="B361" s="50">
        <v>358</v>
      </c>
      <c r="C361" s="50"/>
      <c r="D361" s="92" t="s">
        <v>42364</v>
      </c>
      <c r="E361" s="92" t="s">
        <v>42365</v>
      </c>
      <c r="F361" s="92" t="s">
        <v>42366</v>
      </c>
      <c r="G361" s="92" t="s">
        <v>16306</v>
      </c>
      <c r="H361" s="377">
        <v>2011.06</v>
      </c>
      <c r="I361" s="91">
        <v>7200</v>
      </c>
      <c r="J361" s="378">
        <f>I361/300</f>
        <v>24</v>
      </c>
      <c r="K361" s="378"/>
      <c r="L361" s="91">
        <v>19000</v>
      </c>
      <c r="M361" s="91">
        <v>120</v>
      </c>
      <c r="N361" s="375" t="s">
        <v>20</v>
      </c>
      <c r="O361" s="92"/>
      <c r="P361" t="s">
        <v>53263</v>
      </c>
    </row>
    <row r="362" spans="2:16" ht="15.75">
      <c r="B362" s="50">
        <v>359</v>
      </c>
      <c r="C362" s="50"/>
      <c r="D362" s="92" t="s">
        <v>42367</v>
      </c>
      <c r="E362" s="92" t="s">
        <v>42368</v>
      </c>
      <c r="F362" s="92" t="s">
        <v>42369</v>
      </c>
      <c r="G362" s="92" t="s">
        <v>42370</v>
      </c>
      <c r="H362" s="377">
        <v>2003.07</v>
      </c>
      <c r="I362" s="91">
        <v>656</v>
      </c>
      <c r="J362" s="378">
        <v>3</v>
      </c>
      <c r="K362" s="378"/>
      <c r="L362" s="91">
        <v>19000</v>
      </c>
      <c r="M362" s="91">
        <v>95</v>
      </c>
      <c r="N362" s="375" t="s">
        <v>20</v>
      </c>
      <c r="O362" s="92"/>
      <c r="P362" t="s">
        <v>53263</v>
      </c>
    </row>
    <row r="363" spans="2:16" ht="15.75">
      <c r="B363" s="50">
        <v>360</v>
      </c>
      <c r="C363" s="50"/>
      <c r="D363" s="92" t="s">
        <v>42371</v>
      </c>
      <c r="E363" s="92" t="s">
        <v>42372</v>
      </c>
      <c r="F363" s="92" t="s">
        <v>42373</v>
      </c>
      <c r="G363" s="92" t="s">
        <v>42374</v>
      </c>
      <c r="H363" s="377">
        <v>2019.06</v>
      </c>
      <c r="I363" s="91">
        <v>1500</v>
      </c>
      <c r="J363" s="378">
        <f>I363/300</f>
        <v>5</v>
      </c>
      <c r="K363" s="378"/>
      <c r="L363" s="91">
        <v>19000</v>
      </c>
      <c r="M363" s="91">
        <v>150</v>
      </c>
      <c r="N363" s="375" t="s">
        <v>2102</v>
      </c>
      <c r="O363" s="92"/>
      <c r="P363" t="s">
        <v>53263</v>
      </c>
    </row>
    <row r="364" spans="2:16" ht="15.75">
      <c r="B364" s="50">
        <v>361</v>
      </c>
      <c r="C364" s="50"/>
      <c r="D364" s="51" t="s">
        <v>42375</v>
      </c>
      <c r="E364" s="51" t="s">
        <v>42376</v>
      </c>
      <c r="F364" s="92" t="s">
        <v>42377</v>
      </c>
      <c r="G364" s="51" t="s">
        <v>41518</v>
      </c>
      <c r="H364" s="379">
        <v>2015.05</v>
      </c>
      <c r="I364" s="50">
        <v>1572</v>
      </c>
      <c r="J364" s="50">
        <v>4</v>
      </c>
      <c r="K364" s="50"/>
      <c r="L364" s="91">
        <v>19000</v>
      </c>
      <c r="M364" s="50">
        <v>90</v>
      </c>
      <c r="N364" s="51" t="s">
        <v>27</v>
      </c>
      <c r="O364" s="51"/>
      <c r="P364" t="s">
        <v>53263</v>
      </c>
    </row>
    <row r="365" spans="2:16" ht="15.75">
      <c r="B365" s="50">
        <v>362</v>
      </c>
      <c r="C365" s="50"/>
      <c r="D365" s="92" t="s">
        <v>42378</v>
      </c>
      <c r="E365" s="92" t="s">
        <v>42379</v>
      </c>
      <c r="F365" s="92" t="s">
        <v>42380</v>
      </c>
      <c r="G365" s="92" t="s">
        <v>41088</v>
      </c>
      <c r="H365" s="377">
        <v>2016.05</v>
      </c>
      <c r="I365" s="91">
        <v>3076</v>
      </c>
      <c r="J365" s="378">
        <f>I365/300</f>
        <v>10.253333333333334</v>
      </c>
      <c r="K365" s="378"/>
      <c r="L365" s="91">
        <v>19000</v>
      </c>
      <c r="M365" s="91">
        <v>90</v>
      </c>
      <c r="N365" s="375" t="s">
        <v>20</v>
      </c>
      <c r="O365" s="92"/>
      <c r="P365" t="s">
        <v>53263</v>
      </c>
    </row>
    <row r="366" spans="2:16" ht="15.75">
      <c r="B366" s="50">
        <v>363</v>
      </c>
      <c r="C366" s="50"/>
      <c r="D366" s="92" t="s">
        <v>42381</v>
      </c>
      <c r="E366" s="92" t="s">
        <v>42382</v>
      </c>
      <c r="F366" s="92" t="s">
        <v>42383</v>
      </c>
      <c r="G366" s="92" t="s">
        <v>42384</v>
      </c>
      <c r="H366" s="377">
        <v>2003.01</v>
      </c>
      <c r="I366" s="91">
        <v>1976</v>
      </c>
      <c r="J366" s="378">
        <v>8</v>
      </c>
      <c r="K366" s="378"/>
      <c r="L366" s="91">
        <v>19000</v>
      </c>
      <c r="M366" s="91">
        <v>126</v>
      </c>
      <c r="N366" s="375" t="s">
        <v>20</v>
      </c>
      <c r="O366" s="92"/>
      <c r="P366" t="s">
        <v>53263</v>
      </c>
    </row>
    <row r="367" spans="2:16" ht="15.75">
      <c r="B367" s="50">
        <v>364</v>
      </c>
      <c r="C367" s="50"/>
      <c r="D367" s="92" t="s">
        <v>42385</v>
      </c>
      <c r="E367" s="92" t="s">
        <v>42386</v>
      </c>
      <c r="F367" s="92" t="s">
        <v>42387</v>
      </c>
      <c r="G367" s="92" t="s">
        <v>41088</v>
      </c>
      <c r="H367" s="377">
        <v>2012.04</v>
      </c>
      <c r="I367" s="91">
        <v>968</v>
      </c>
      <c r="J367" s="378">
        <f>I367/300</f>
        <v>3.2266666666666666</v>
      </c>
      <c r="K367" s="378"/>
      <c r="L367" s="91">
        <v>19000</v>
      </c>
      <c r="M367" s="91">
        <v>95</v>
      </c>
      <c r="N367" s="375" t="s">
        <v>20</v>
      </c>
      <c r="O367" s="92"/>
      <c r="P367" t="s">
        <v>53263</v>
      </c>
    </row>
    <row r="368" spans="2:16" ht="15.75">
      <c r="B368" s="50">
        <v>365</v>
      </c>
      <c r="C368" s="50"/>
      <c r="D368" s="92" t="s">
        <v>42388</v>
      </c>
      <c r="E368" s="92" t="s">
        <v>42389</v>
      </c>
      <c r="F368" s="92" t="s">
        <v>42390</v>
      </c>
      <c r="G368" s="92" t="s">
        <v>42391</v>
      </c>
      <c r="H368" s="377">
        <v>2000.08</v>
      </c>
      <c r="I368" s="91">
        <v>324</v>
      </c>
      <c r="J368" s="378">
        <v>2</v>
      </c>
      <c r="K368" s="378"/>
      <c r="L368" s="91">
        <v>18900</v>
      </c>
      <c r="M368" s="91">
        <v>136</v>
      </c>
      <c r="N368" s="375" t="s">
        <v>20</v>
      </c>
      <c r="O368" s="92"/>
      <c r="P368" t="s">
        <v>53263</v>
      </c>
    </row>
    <row r="369" spans="2:16" ht="15.75">
      <c r="B369" s="50">
        <v>366</v>
      </c>
      <c r="C369" s="50"/>
      <c r="D369" s="92" t="s">
        <v>42392</v>
      </c>
      <c r="E369" s="92" t="s">
        <v>42393</v>
      </c>
      <c r="F369" s="92" t="s">
        <v>42394</v>
      </c>
      <c r="G369" s="92" t="s">
        <v>42395</v>
      </c>
      <c r="H369" s="377">
        <v>2007.07</v>
      </c>
      <c r="I369" s="91">
        <v>952</v>
      </c>
      <c r="J369" s="378">
        <v>4</v>
      </c>
      <c r="K369" s="378"/>
      <c r="L369" s="91">
        <v>18500</v>
      </c>
      <c r="M369" s="91">
        <v>97</v>
      </c>
      <c r="N369" s="375" t="s">
        <v>20</v>
      </c>
      <c r="O369" s="92"/>
      <c r="P369" t="s">
        <v>53263</v>
      </c>
    </row>
    <row r="370" spans="2:16" ht="15.75">
      <c r="B370" s="50">
        <v>367</v>
      </c>
      <c r="C370" s="50"/>
      <c r="D370" s="92" t="s">
        <v>42396</v>
      </c>
      <c r="E370" s="92" t="s">
        <v>42397</v>
      </c>
      <c r="F370" s="92" t="s">
        <v>42398</v>
      </c>
      <c r="G370" s="92" t="s">
        <v>42399</v>
      </c>
      <c r="H370" s="377">
        <v>2014.12</v>
      </c>
      <c r="I370" s="108">
        <v>587</v>
      </c>
      <c r="J370" s="378">
        <v>3</v>
      </c>
      <c r="K370" s="378"/>
      <c r="L370" s="91">
        <v>18300</v>
      </c>
      <c r="M370" s="91">
        <v>128</v>
      </c>
      <c r="N370" s="375" t="s">
        <v>20</v>
      </c>
      <c r="O370" s="92"/>
      <c r="P370" t="s">
        <v>53263</v>
      </c>
    </row>
    <row r="371" spans="2:16" ht="15.75">
      <c r="B371" s="50">
        <v>368</v>
      </c>
      <c r="C371" s="50"/>
      <c r="D371" s="92" t="s">
        <v>42400</v>
      </c>
      <c r="E371" s="92" t="s">
        <v>42401</v>
      </c>
      <c r="F371" s="92" t="s">
        <v>42402</v>
      </c>
      <c r="G371" s="92" t="s">
        <v>42403</v>
      </c>
      <c r="H371" s="377">
        <v>2000.01</v>
      </c>
      <c r="I371" s="108">
        <v>1779</v>
      </c>
      <c r="J371" s="378">
        <v>4</v>
      </c>
      <c r="K371" s="378"/>
      <c r="L371" s="91">
        <v>18200</v>
      </c>
      <c r="M371" s="91">
        <v>102</v>
      </c>
      <c r="N371" s="375" t="s">
        <v>20</v>
      </c>
      <c r="O371" s="92"/>
      <c r="P371" t="s">
        <v>53263</v>
      </c>
    </row>
    <row r="372" spans="2:16" ht="15.75">
      <c r="B372" s="50">
        <v>369</v>
      </c>
      <c r="C372" s="50"/>
      <c r="D372" s="92" t="s">
        <v>42404</v>
      </c>
      <c r="E372" s="92" t="s">
        <v>42405</v>
      </c>
      <c r="F372" s="92" t="s">
        <v>42406</v>
      </c>
      <c r="G372" s="92" t="s">
        <v>42407</v>
      </c>
      <c r="H372" s="377">
        <v>2002.07</v>
      </c>
      <c r="I372" s="91">
        <v>274</v>
      </c>
      <c r="J372" s="378">
        <v>2</v>
      </c>
      <c r="K372" s="378"/>
      <c r="L372" s="91">
        <v>18040</v>
      </c>
      <c r="M372" s="91">
        <v>135</v>
      </c>
      <c r="N372" s="375" t="s">
        <v>20</v>
      </c>
      <c r="O372" s="92"/>
      <c r="P372" t="s">
        <v>53263</v>
      </c>
    </row>
    <row r="373" spans="2:16" ht="15.75">
      <c r="B373" s="50">
        <v>370</v>
      </c>
      <c r="C373" s="50"/>
      <c r="D373" s="375" t="s">
        <v>37393</v>
      </c>
      <c r="E373" s="375" t="s">
        <v>42408</v>
      </c>
      <c r="F373" s="376" t="s">
        <v>42409</v>
      </c>
      <c r="G373" s="375" t="s">
        <v>41925</v>
      </c>
      <c r="H373" s="377">
        <v>2013.04</v>
      </c>
      <c r="I373" s="378">
        <v>1600</v>
      </c>
      <c r="J373" s="378">
        <v>6</v>
      </c>
      <c r="K373" s="378"/>
      <c r="L373" s="91">
        <v>18000</v>
      </c>
      <c r="M373" s="378">
        <v>110</v>
      </c>
      <c r="N373" s="375" t="s">
        <v>2102</v>
      </c>
      <c r="O373" s="375"/>
      <c r="P373" t="s">
        <v>53263</v>
      </c>
    </row>
    <row r="374" spans="2:16" ht="15.75">
      <c r="B374" s="50">
        <v>371</v>
      </c>
      <c r="C374" s="50"/>
      <c r="D374" s="92" t="s">
        <v>42410</v>
      </c>
      <c r="E374" s="92" t="s">
        <v>42411</v>
      </c>
      <c r="F374" s="92" t="s">
        <v>42412</v>
      </c>
      <c r="G374" s="92" t="s">
        <v>42413</v>
      </c>
      <c r="H374" s="377">
        <v>2016.04</v>
      </c>
      <c r="I374" s="91">
        <v>1300</v>
      </c>
      <c r="J374" s="378">
        <f>I374/300</f>
        <v>4.333333333333333</v>
      </c>
      <c r="K374" s="378"/>
      <c r="L374" s="91">
        <v>18000</v>
      </c>
      <c r="M374" s="91">
        <v>90</v>
      </c>
      <c r="N374" s="375" t="s">
        <v>2102</v>
      </c>
      <c r="O374" s="92"/>
      <c r="P374" t="s">
        <v>53263</v>
      </c>
    </row>
    <row r="375" spans="2:16" ht="15.75">
      <c r="B375" s="50">
        <v>372</v>
      </c>
      <c r="C375" s="50"/>
      <c r="D375" s="92" t="s">
        <v>42414</v>
      </c>
      <c r="E375" s="92" t="s">
        <v>42415</v>
      </c>
      <c r="F375" s="92" t="s">
        <v>42416</v>
      </c>
      <c r="G375" s="92" t="s">
        <v>42413</v>
      </c>
      <c r="H375" s="377">
        <v>2015.12</v>
      </c>
      <c r="I375" s="91">
        <v>1200</v>
      </c>
      <c r="J375" s="378">
        <f>I375/300</f>
        <v>4</v>
      </c>
      <c r="K375" s="378"/>
      <c r="L375" s="91">
        <v>18000</v>
      </c>
      <c r="M375" s="91">
        <v>90</v>
      </c>
      <c r="N375" s="375" t="s">
        <v>2102</v>
      </c>
      <c r="O375" s="92"/>
      <c r="P375" t="s">
        <v>53263</v>
      </c>
    </row>
    <row r="376" spans="2:16" ht="15.75">
      <c r="B376" s="50">
        <v>373</v>
      </c>
      <c r="C376" s="50"/>
      <c r="D376" s="92" t="s">
        <v>42417</v>
      </c>
      <c r="E376" s="92" t="s">
        <v>42418</v>
      </c>
      <c r="F376" s="92" t="s">
        <v>42419</v>
      </c>
      <c r="G376" s="92" t="s">
        <v>42420</v>
      </c>
      <c r="H376" s="377">
        <v>2016.12</v>
      </c>
      <c r="I376" s="91">
        <v>362</v>
      </c>
      <c r="J376" s="378">
        <v>2</v>
      </c>
      <c r="K376" s="378"/>
      <c r="L376" s="91">
        <v>18000</v>
      </c>
      <c r="M376" s="91">
        <v>112</v>
      </c>
      <c r="N376" s="375" t="s">
        <v>2102</v>
      </c>
      <c r="O376" s="92"/>
      <c r="P376" t="s">
        <v>53263</v>
      </c>
    </row>
    <row r="377" spans="2:16" ht="15.75">
      <c r="B377" s="50">
        <v>374</v>
      </c>
      <c r="C377" s="50"/>
      <c r="D377" s="92" t="s">
        <v>42421</v>
      </c>
      <c r="E377" s="92" t="s">
        <v>42422</v>
      </c>
      <c r="F377" s="92" t="s">
        <v>42423</v>
      </c>
      <c r="G377" s="92" t="s">
        <v>41579</v>
      </c>
      <c r="H377" s="377">
        <v>2008.03</v>
      </c>
      <c r="I377" s="91">
        <v>300</v>
      </c>
      <c r="J377" s="378">
        <f>I377/300</f>
        <v>1</v>
      </c>
      <c r="K377" s="378"/>
      <c r="L377" s="91">
        <v>18000</v>
      </c>
      <c r="M377" s="91">
        <v>120</v>
      </c>
      <c r="N377" s="375" t="s">
        <v>2102</v>
      </c>
      <c r="O377" s="92"/>
      <c r="P377" t="s">
        <v>53263</v>
      </c>
    </row>
    <row r="378" spans="2:16" ht="15.75">
      <c r="B378" s="50">
        <v>375</v>
      </c>
      <c r="C378" s="50"/>
      <c r="D378" s="375" t="s">
        <v>42424</v>
      </c>
      <c r="E378" s="375" t="s">
        <v>42425</v>
      </c>
      <c r="F378" s="376" t="s">
        <v>42426</v>
      </c>
      <c r="G378" s="375" t="s">
        <v>42427</v>
      </c>
      <c r="H378" s="377">
        <v>2013.06</v>
      </c>
      <c r="I378" s="378">
        <v>1500</v>
      </c>
      <c r="J378" s="378">
        <v>5</v>
      </c>
      <c r="K378" s="378"/>
      <c r="L378" s="91">
        <v>18000</v>
      </c>
      <c r="M378" s="378">
        <v>100</v>
      </c>
      <c r="N378" s="375" t="s">
        <v>2102</v>
      </c>
      <c r="O378" s="375"/>
      <c r="P378" t="s">
        <v>53263</v>
      </c>
    </row>
    <row r="379" spans="2:16" ht="15.75">
      <c r="B379" s="50">
        <v>376</v>
      </c>
      <c r="C379" s="50"/>
      <c r="D379" s="92" t="s">
        <v>42428</v>
      </c>
      <c r="E379" s="92" t="s">
        <v>42429</v>
      </c>
      <c r="F379" s="92" t="s">
        <v>42430</v>
      </c>
      <c r="G379" s="92" t="s">
        <v>41088</v>
      </c>
      <c r="H379" s="377">
        <v>2014.03</v>
      </c>
      <c r="I379" s="91">
        <v>510</v>
      </c>
      <c r="J379" s="378">
        <v>1</v>
      </c>
      <c r="K379" s="378"/>
      <c r="L379" s="91">
        <v>18000</v>
      </c>
      <c r="M379" s="91">
        <v>86</v>
      </c>
      <c r="N379" s="375" t="s">
        <v>20</v>
      </c>
      <c r="O379" s="92"/>
      <c r="P379" t="s">
        <v>53263</v>
      </c>
    </row>
    <row r="380" spans="2:16" ht="15.75">
      <c r="B380" s="50">
        <v>377</v>
      </c>
      <c r="C380" s="50"/>
      <c r="D380" s="92" t="s">
        <v>42431</v>
      </c>
      <c r="E380" s="92" t="s">
        <v>42432</v>
      </c>
      <c r="F380" s="92" t="s">
        <v>42433</v>
      </c>
      <c r="G380" s="92" t="s">
        <v>42434</v>
      </c>
      <c r="H380" s="377">
        <v>2016.09</v>
      </c>
      <c r="I380" s="91">
        <v>1200</v>
      </c>
      <c r="J380" s="378">
        <v>4</v>
      </c>
      <c r="K380" s="378"/>
      <c r="L380" s="91">
        <v>18000</v>
      </c>
      <c r="M380" s="91">
        <v>120</v>
      </c>
      <c r="N380" s="375" t="s">
        <v>2102</v>
      </c>
      <c r="O380" s="92"/>
      <c r="P380" t="s">
        <v>53263</v>
      </c>
    </row>
    <row r="381" spans="2:16" ht="15.75">
      <c r="B381" s="50">
        <v>378</v>
      </c>
      <c r="C381" s="50"/>
      <c r="D381" s="92" t="s">
        <v>42435</v>
      </c>
      <c r="E381" s="92" t="s">
        <v>42436</v>
      </c>
      <c r="F381" s="92" t="s">
        <v>42437</v>
      </c>
      <c r="G381" s="92" t="s">
        <v>41088</v>
      </c>
      <c r="H381" s="377">
        <v>2014.06</v>
      </c>
      <c r="I381" s="91">
        <v>1300</v>
      </c>
      <c r="J381" s="378">
        <f>I381/300</f>
        <v>4.333333333333333</v>
      </c>
      <c r="K381" s="378"/>
      <c r="L381" s="91">
        <v>18000</v>
      </c>
      <c r="M381" s="91">
        <v>90</v>
      </c>
      <c r="N381" s="375" t="s">
        <v>20</v>
      </c>
      <c r="O381" s="92"/>
      <c r="P381" t="s">
        <v>53263</v>
      </c>
    </row>
    <row r="382" spans="2:16" ht="15.75">
      <c r="B382" s="50">
        <v>379</v>
      </c>
      <c r="C382" s="50"/>
      <c r="D382" s="51" t="s">
        <v>42438</v>
      </c>
      <c r="E382" s="51" t="s">
        <v>42439</v>
      </c>
      <c r="F382" s="92" t="s">
        <v>42440</v>
      </c>
      <c r="G382" s="51" t="s">
        <v>42441</v>
      </c>
      <c r="H382" s="379">
        <v>2002.05</v>
      </c>
      <c r="I382" s="50">
        <v>2300</v>
      </c>
      <c r="J382" s="50">
        <v>8</v>
      </c>
      <c r="K382" s="50"/>
      <c r="L382" s="91">
        <v>18000</v>
      </c>
      <c r="M382" s="50">
        <v>94</v>
      </c>
      <c r="N382" s="51" t="s">
        <v>27</v>
      </c>
      <c r="O382" s="51"/>
      <c r="P382" t="s">
        <v>53263</v>
      </c>
    </row>
    <row r="383" spans="2:16" ht="15.75">
      <c r="B383" s="50">
        <v>380</v>
      </c>
      <c r="C383" s="50"/>
      <c r="D383" s="92" t="s">
        <v>42442</v>
      </c>
      <c r="E383" s="92" t="s">
        <v>42443</v>
      </c>
      <c r="F383" s="92" t="s">
        <v>42444</v>
      </c>
      <c r="G383" s="92" t="s">
        <v>41469</v>
      </c>
      <c r="H383" s="377">
        <v>2005.04</v>
      </c>
      <c r="I383" s="91">
        <v>900</v>
      </c>
      <c r="J383" s="378">
        <f>I383/300</f>
        <v>3</v>
      </c>
      <c r="K383" s="378"/>
      <c r="L383" s="91">
        <v>18000</v>
      </c>
      <c r="M383" s="91">
        <v>90</v>
      </c>
      <c r="N383" s="375" t="s">
        <v>2102</v>
      </c>
      <c r="O383" s="92"/>
      <c r="P383" t="s">
        <v>53263</v>
      </c>
    </row>
    <row r="384" spans="2:16" ht="15.75">
      <c r="B384" s="50">
        <v>381</v>
      </c>
      <c r="C384" s="50"/>
      <c r="D384" s="92" t="s">
        <v>42445</v>
      </c>
      <c r="E384" s="92" t="s">
        <v>42446</v>
      </c>
      <c r="F384" s="92" t="s">
        <v>42447</v>
      </c>
      <c r="G384" s="92" t="s">
        <v>42448</v>
      </c>
      <c r="H384" s="377">
        <v>2017.11</v>
      </c>
      <c r="I384" s="91">
        <v>2136</v>
      </c>
      <c r="J384" s="378">
        <f>I384/300</f>
        <v>7.12</v>
      </c>
      <c r="K384" s="378"/>
      <c r="L384" s="91">
        <v>18000</v>
      </c>
      <c r="M384" s="91">
        <v>90</v>
      </c>
      <c r="N384" s="375" t="s">
        <v>2102</v>
      </c>
      <c r="O384" s="92"/>
      <c r="P384" t="s">
        <v>53263</v>
      </c>
    </row>
    <row r="385" spans="2:16" ht="15.75">
      <c r="B385" s="50">
        <v>382</v>
      </c>
      <c r="C385" s="50"/>
      <c r="D385" s="92" t="s">
        <v>42449</v>
      </c>
      <c r="E385" s="92" t="s">
        <v>42450</v>
      </c>
      <c r="F385" s="92" t="s">
        <v>42451</v>
      </c>
      <c r="G385" s="92" t="s">
        <v>42452</v>
      </c>
      <c r="H385" s="377">
        <v>2003.1</v>
      </c>
      <c r="I385" s="91">
        <v>689</v>
      </c>
      <c r="J385" s="378">
        <v>3</v>
      </c>
      <c r="K385" s="378"/>
      <c r="L385" s="91">
        <v>18000</v>
      </c>
      <c r="M385" s="91">
        <v>96</v>
      </c>
      <c r="N385" s="375" t="s">
        <v>20</v>
      </c>
      <c r="O385" s="92"/>
      <c r="P385" t="s">
        <v>53263</v>
      </c>
    </row>
    <row r="386" spans="2:16" ht="15.75">
      <c r="B386" s="50">
        <v>383</v>
      </c>
      <c r="C386" s="50"/>
      <c r="D386" s="92" t="s">
        <v>42453</v>
      </c>
      <c r="E386" s="92" t="s">
        <v>42454</v>
      </c>
      <c r="F386" s="92" t="s">
        <v>42455</v>
      </c>
      <c r="G386" s="92" t="s">
        <v>41579</v>
      </c>
      <c r="H386" s="377">
        <v>2012.04</v>
      </c>
      <c r="I386" s="91">
        <v>835</v>
      </c>
      <c r="J386" s="378">
        <f>I386/300</f>
        <v>2.7833333333333332</v>
      </c>
      <c r="K386" s="378"/>
      <c r="L386" s="91">
        <v>18000</v>
      </c>
      <c r="M386" s="91">
        <v>90</v>
      </c>
      <c r="N386" s="375" t="s">
        <v>2102</v>
      </c>
      <c r="O386" s="92"/>
      <c r="P386" t="s">
        <v>53263</v>
      </c>
    </row>
    <row r="387" spans="2:16" ht="15.75">
      <c r="B387" s="50">
        <v>384</v>
      </c>
      <c r="C387" s="50"/>
      <c r="D387" s="92" t="s">
        <v>42456</v>
      </c>
      <c r="E387" s="92" t="s">
        <v>42457</v>
      </c>
      <c r="F387" s="92" t="s">
        <v>42458</v>
      </c>
      <c r="G387" s="92" t="s">
        <v>42459</v>
      </c>
      <c r="H387" s="377">
        <v>2015.06</v>
      </c>
      <c r="I387" s="108">
        <v>1835</v>
      </c>
      <c r="J387" s="378">
        <v>8</v>
      </c>
      <c r="K387" s="378"/>
      <c r="L387" s="91">
        <v>18000</v>
      </c>
      <c r="M387" s="91">
        <v>102</v>
      </c>
      <c r="N387" s="375" t="s">
        <v>2102</v>
      </c>
      <c r="O387" s="92"/>
      <c r="P387" t="s">
        <v>53263</v>
      </c>
    </row>
    <row r="388" spans="2:16" ht="15.75">
      <c r="B388" s="50">
        <v>385</v>
      </c>
      <c r="C388" s="50"/>
      <c r="D388" s="375" t="s">
        <v>42460</v>
      </c>
      <c r="E388" s="375" t="s">
        <v>42461</v>
      </c>
      <c r="F388" s="376" t="s">
        <v>42462</v>
      </c>
      <c r="G388" s="375" t="s">
        <v>42463</v>
      </c>
      <c r="H388" s="377">
        <v>2009.04</v>
      </c>
      <c r="I388" s="378">
        <v>2600</v>
      </c>
      <c r="J388" s="378">
        <v>8</v>
      </c>
      <c r="K388" s="378"/>
      <c r="L388" s="91">
        <v>18000</v>
      </c>
      <c r="M388" s="378">
        <v>90</v>
      </c>
      <c r="N388" s="375" t="s">
        <v>2102</v>
      </c>
      <c r="O388" s="375"/>
      <c r="P388" t="s">
        <v>53263</v>
      </c>
    </row>
    <row r="389" spans="2:16" ht="15.75">
      <c r="B389" s="50">
        <v>386</v>
      </c>
      <c r="C389" s="50"/>
      <c r="D389" s="51" t="s">
        <v>3079</v>
      </c>
      <c r="E389" s="51" t="s">
        <v>42464</v>
      </c>
      <c r="F389" s="92" t="s">
        <v>42465</v>
      </c>
      <c r="G389" s="51" t="s">
        <v>41690</v>
      </c>
      <c r="H389" s="379">
        <v>2011.06</v>
      </c>
      <c r="I389" s="50">
        <v>3749</v>
      </c>
      <c r="J389" s="50">
        <v>11</v>
      </c>
      <c r="K389" s="50"/>
      <c r="L389" s="91">
        <v>18000</v>
      </c>
      <c r="M389" s="50">
        <v>90</v>
      </c>
      <c r="N389" s="51" t="s">
        <v>27</v>
      </c>
      <c r="O389" s="51"/>
      <c r="P389" t="s">
        <v>53263</v>
      </c>
    </row>
    <row r="390" spans="2:16" ht="15.75">
      <c r="B390" s="50">
        <v>387</v>
      </c>
      <c r="C390" s="50"/>
      <c r="D390" s="92" t="s">
        <v>42466</v>
      </c>
      <c r="E390" s="92" t="s">
        <v>42467</v>
      </c>
      <c r="F390" s="92" t="s">
        <v>42468</v>
      </c>
      <c r="G390" s="92" t="s">
        <v>42469</v>
      </c>
      <c r="H390" s="377">
        <v>2005.05</v>
      </c>
      <c r="I390" s="91">
        <v>506</v>
      </c>
      <c r="J390" s="378">
        <v>2</v>
      </c>
      <c r="K390" s="378"/>
      <c r="L390" s="91">
        <v>18000</v>
      </c>
      <c r="M390" s="91">
        <v>129</v>
      </c>
      <c r="N390" s="375" t="s">
        <v>2102</v>
      </c>
      <c r="O390" s="92"/>
      <c r="P390" t="s">
        <v>53263</v>
      </c>
    </row>
    <row r="391" spans="2:16" ht="15.75">
      <c r="B391" s="50">
        <v>388</v>
      </c>
      <c r="C391" s="50"/>
      <c r="D391" s="51" t="s">
        <v>42470</v>
      </c>
      <c r="E391" s="51" t="s">
        <v>42471</v>
      </c>
      <c r="F391" s="92" t="s">
        <v>42472</v>
      </c>
      <c r="G391" s="51" t="s">
        <v>41473</v>
      </c>
      <c r="H391" s="379">
        <v>2015.1</v>
      </c>
      <c r="I391" s="50">
        <v>3124</v>
      </c>
      <c r="J391" s="50">
        <v>15</v>
      </c>
      <c r="K391" s="50"/>
      <c r="L391" s="91">
        <v>18000</v>
      </c>
      <c r="M391" s="50">
        <v>130</v>
      </c>
      <c r="N391" s="51" t="s">
        <v>27</v>
      </c>
      <c r="O391" s="51"/>
      <c r="P391" t="s">
        <v>53263</v>
      </c>
    </row>
    <row r="392" spans="2:16" ht="15.75">
      <c r="B392" s="50">
        <v>389</v>
      </c>
      <c r="C392" s="50"/>
      <c r="D392" s="92" t="s">
        <v>42442</v>
      </c>
      <c r="E392" s="92" t="s">
        <v>42443</v>
      </c>
      <c r="F392" s="92" t="s">
        <v>42444</v>
      </c>
      <c r="G392" s="92" t="s">
        <v>41469</v>
      </c>
      <c r="H392" s="377">
        <v>2005.06</v>
      </c>
      <c r="I392" s="91">
        <v>900</v>
      </c>
      <c r="J392" s="378">
        <f>I392/300</f>
        <v>3</v>
      </c>
      <c r="K392" s="378"/>
      <c r="L392" s="91">
        <v>18000</v>
      </c>
      <c r="M392" s="91">
        <v>90</v>
      </c>
      <c r="N392" s="375" t="s">
        <v>2102</v>
      </c>
      <c r="O392" s="92"/>
      <c r="P392" t="s">
        <v>53263</v>
      </c>
    </row>
    <row r="393" spans="2:16" ht="15.75">
      <c r="B393" s="50">
        <v>390</v>
      </c>
      <c r="C393" s="50"/>
      <c r="D393" s="92" t="s">
        <v>42473</v>
      </c>
      <c r="E393" s="92" t="s">
        <v>42474</v>
      </c>
      <c r="F393" s="92" t="s">
        <v>42475</v>
      </c>
      <c r="G393" s="92" t="s">
        <v>42063</v>
      </c>
      <c r="H393" s="377">
        <v>2016.04</v>
      </c>
      <c r="I393" s="91">
        <v>890</v>
      </c>
      <c r="J393" s="378">
        <v>4</v>
      </c>
      <c r="K393" s="378"/>
      <c r="L393" s="91">
        <v>17800</v>
      </c>
      <c r="M393" s="91">
        <v>118</v>
      </c>
      <c r="N393" s="375" t="s">
        <v>2102</v>
      </c>
      <c r="O393" s="92"/>
      <c r="P393" t="s">
        <v>53263</v>
      </c>
    </row>
    <row r="394" spans="2:16" ht="15.75">
      <c r="B394" s="50">
        <v>391</v>
      </c>
      <c r="C394" s="50"/>
      <c r="D394" s="92" t="s">
        <v>42476</v>
      </c>
      <c r="E394" s="92" t="s">
        <v>42477</v>
      </c>
      <c r="F394" s="92" t="s">
        <v>42478</v>
      </c>
      <c r="G394" s="92" t="s">
        <v>42479</v>
      </c>
      <c r="H394" s="377">
        <v>2014.12</v>
      </c>
      <c r="I394" s="91">
        <v>1950</v>
      </c>
      <c r="J394" s="378">
        <f>I394/300</f>
        <v>6.5</v>
      </c>
      <c r="K394" s="378"/>
      <c r="L394" s="91">
        <v>17500</v>
      </c>
      <c r="M394" s="91">
        <v>115</v>
      </c>
      <c r="N394" s="375" t="s">
        <v>2102</v>
      </c>
      <c r="O394" s="92"/>
      <c r="P394" t="s">
        <v>53263</v>
      </c>
    </row>
    <row r="395" spans="2:16" ht="15.75">
      <c r="B395" s="50">
        <v>392</v>
      </c>
      <c r="C395" s="50"/>
      <c r="D395" s="92" t="s">
        <v>42480</v>
      </c>
      <c r="E395" s="92" t="s">
        <v>42481</v>
      </c>
      <c r="F395" s="92" t="s">
        <v>42482</v>
      </c>
      <c r="G395" s="92" t="s">
        <v>41571</v>
      </c>
      <c r="H395" s="377">
        <v>2007.11</v>
      </c>
      <c r="I395" s="91">
        <v>1067</v>
      </c>
      <c r="J395" s="378">
        <v>4</v>
      </c>
      <c r="K395" s="378"/>
      <c r="L395" s="91">
        <v>17300</v>
      </c>
      <c r="M395" s="91">
        <v>133</v>
      </c>
      <c r="N395" s="375" t="s">
        <v>20</v>
      </c>
      <c r="O395" s="92"/>
      <c r="P395" t="s">
        <v>53263</v>
      </c>
    </row>
    <row r="396" spans="2:16" ht="15.75">
      <c r="B396" s="50">
        <v>393</v>
      </c>
      <c r="C396" s="50"/>
      <c r="D396" s="92" t="s">
        <v>42483</v>
      </c>
      <c r="E396" s="92" t="s">
        <v>42484</v>
      </c>
      <c r="F396" s="92" t="s">
        <v>42485</v>
      </c>
      <c r="G396" s="92" t="s">
        <v>42486</v>
      </c>
      <c r="H396" s="377">
        <v>2015.12</v>
      </c>
      <c r="I396" s="91">
        <v>340</v>
      </c>
      <c r="J396" s="378">
        <v>2</v>
      </c>
      <c r="K396" s="378"/>
      <c r="L396" s="91">
        <v>17260</v>
      </c>
      <c r="M396" s="91">
        <v>125</v>
      </c>
      <c r="N396" s="375" t="s">
        <v>27</v>
      </c>
      <c r="O396" s="92"/>
      <c r="P396" t="s">
        <v>53263</v>
      </c>
    </row>
    <row r="397" spans="2:16" ht="15.75">
      <c r="B397" s="50">
        <v>394</v>
      </c>
      <c r="C397" s="50"/>
      <c r="D397" s="92" t="s">
        <v>42487</v>
      </c>
      <c r="E397" s="92" t="s">
        <v>42488</v>
      </c>
      <c r="F397" s="92" t="s">
        <v>42489</v>
      </c>
      <c r="G397" s="92" t="s">
        <v>42490</v>
      </c>
      <c r="H397" s="377">
        <v>2008.06</v>
      </c>
      <c r="I397" s="108">
        <v>308</v>
      </c>
      <c r="J397" s="378">
        <v>2</v>
      </c>
      <c r="K397" s="378"/>
      <c r="L397" s="91">
        <v>17100</v>
      </c>
      <c r="M397" s="91">
        <v>87</v>
      </c>
      <c r="N397" s="375" t="s">
        <v>2102</v>
      </c>
      <c r="O397" s="92"/>
      <c r="P397" t="s">
        <v>53263</v>
      </c>
    </row>
    <row r="398" spans="2:16" ht="15.75">
      <c r="B398" s="50">
        <v>395</v>
      </c>
      <c r="C398" s="50"/>
      <c r="D398" s="51" t="s">
        <v>42491</v>
      </c>
      <c r="E398" s="51" t="s">
        <v>42492</v>
      </c>
      <c r="F398" s="92" t="s">
        <v>42493</v>
      </c>
      <c r="G398" s="51" t="s">
        <v>41473</v>
      </c>
      <c r="H398" s="379">
        <v>2016.08</v>
      </c>
      <c r="I398" s="50">
        <v>5100</v>
      </c>
      <c r="J398" s="50">
        <v>24</v>
      </c>
      <c r="K398" s="50"/>
      <c r="L398" s="91">
        <v>17000</v>
      </c>
      <c r="M398" s="50">
        <v>100</v>
      </c>
      <c r="N398" s="51" t="s">
        <v>27</v>
      </c>
      <c r="O398" s="51"/>
      <c r="P398" t="s">
        <v>53263</v>
      </c>
    </row>
    <row r="399" spans="2:16" ht="15.75">
      <c r="B399" s="50">
        <v>396</v>
      </c>
      <c r="C399" s="50"/>
      <c r="D399" s="92" t="s">
        <v>42494</v>
      </c>
      <c r="E399" s="92" t="s">
        <v>42495</v>
      </c>
      <c r="F399" s="92" t="s">
        <v>42496</v>
      </c>
      <c r="G399" s="92" t="s">
        <v>16306</v>
      </c>
      <c r="H399" s="377">
        <v>2018.01</v>
      </c>
      <c r="I399" s="91">
        <v>1300</v>
      </c>
      <c r="J399" s="378">
        <f>I399/300</f>
        <v>4.333333333333333</v>
      </c>
      <c r="K399" s="378"/>
      <c r="L399" s="91">
        <v>17000</v>
      </c>
      <c r="M399" s="91">
        <v>130</v>
      </c>
      <c r="N399" s="375" t="s">
        <v>20</v>
      </c>
      <c r="O399" s="92"/>
      <c r="P399" t="s">
        <v>53263</v>
      </c>
    </row>
    <row r="400" spans="2:16" ht="15.75">
      <c r="B400" s="50">
        <v>397</v>
      </c>
      <c r="C400" s="50"/>
      <c r="D400" s="51" t="s">
        <v>42497</v>
      </c>
      <c r="E400" s="185" t="s">
        <v>42498</v>
      </c>
      <c r="F400" s="92" t="s">
        <v>42499</v>
      </c>
      <c r="G400" s="51" t="s">
        <v>42500</v>
      </c>
      <c r="H400" s="379">
        <v>2016.05</v>
      </c>
      <c r="I400" s="50">
        <v>2837</v>
      </c>
      <c r="J400" s="50">
        <v>12</v>
      </c>
      <c r="K400" s="50"/>
      <c r="L400" s="91">
        <v>17000</v>
      </c>
      <c r="M400" s="50">
        <v>90</v>
      </c>
      <c r="N400" s="51" t="s">
        <v>27</v>
      </c>
      <c r="O400" s="51"/>
      <c r="P400" t="s">
        <v>53263</v>
      </c>
    </row>
    <row r="401" spans="2:16" ht="15.75">
      <c r="B401" s="50">
        <v>398</v>
      </c>
      <c r="C401" s="50"/>
      <c r="D401" s="375" t="s">
        <v>42501</v>
      </c>
      <c r="E401" s="375" t="s">
        <v>42502</v>
      </c>
      <c r="F401" s="376" t="s">
        <v>42503</v>
      </c>
      <c r="G401" s="375" t="s">
        <v>41152</v>
      </c>
      <c r="H401" s="377">
        <v>2005.06</v>
      </c>
      <c r="I401" s="378">
        <v>1000</v>
      </c>
      <c r="J401" s="378">
        <v>3</v>
      </c>
      <c r="K401" s="378"/>
      <c r="L401" s="91">
        <v>17000</v>
      </c>
      <c r="M401" s="378">
        <v>90</v>
      </c>
      <c r="N401" s="375" t="s">
        <v>2102</v>
      </c>
      <c r="O401" s="375"/>
      <c r="P401" t="s">
        <v>53263</v>
      </c>
    </row>
    <row r="402" spans="2:16" ht="15.75">
      <c r="B402" s="50">
        <v>399</v>
      </c>
      <c r="C402" s="50"/>
      <c r="D402" s="92" t="s">
        <v>42504</v>
      </c>
      <c r="E402" s="92" t="s">
        <v>42505</v>
      </c>
      <c r="F402" s="92" t="s">
        <v>42506</v>
      </c>
      <c r="G402" s="92" t="s">
        <v>42297</v>
      </c>
      <c r="H402" s="377">
        <v>2016.12</v>
      </c>
      <c r="I402" s="91">
        <v>38</v>
      </c>
      <c r="J402" s="378">
        <v>1</v>
      </c>
      <c r="K402" s="378"/>
      <c r="L402" s="91">
        <v>17000</v>
      </c>
      <c r="M402" s="91">
        <v>350</v>
      </c>
      <c r="N402" s="375" t="s">
        <v>2102</v>
      </c>
      <c r="O402" s="92"/>
      <c r="P402" t="s">
        <v>53263</v>
      </c>
    </row>
    <row r="403" spans="2:16" ht="15.75">
      <c r="B403" s="50">
        <v>400</v>
      </c>
      <c r="C403" s="50"/>
      <c r="D403" s="92" t="s">
        <v>42507</v>
      </c>
      <c r="E403" s="92" t="s">
        <v>42508</v>
      </c>
      <c r="F403" s="92" t="s">
        <v>42509</v>
      </c>
      <c r="G403" s="92" t="s">
        <v>42297</v>
      </c>
      <c r="H403" s="377">
        <v>2011.1</v>
      </c>
      <c r="I403" s="91">
        <v>1046</v>
      </c>
      <c r="J403" s="378">
        <f>I403/300</f>
        <v>3.4866666666666668</v>
      </c>
      <c r="K403" s="378"/>
      <c r="L403" s="91">
        <v>17000</v>
      </c>
      <c r="M403" s="91">
        <v>600</v>
      </c>
      <c r="N403" s="375" t="s">
        <v>2102</v>
      </c>
      <c r="O403" s="92"/>
      <c r="P403" t="s">
        <v>53263</v>
      </c>
    </row>
    <row r="404" spans="2:16" ht="15.75">
      <c r="B404" s="50">
        <v>401</v>
      </c>
      <c r="C404" s="50"/>
      <c r="D404" s="92" t="s">
        <v>42510</v>
      </c>
      <c r="E404" s="92" t="s">
        <v>42511</v>
      </c>
      <c r="F404" s="92" t="s">
        <v>42512</v>
      </c>
      <c r="G404" s="92" t="s">
        <v>41579</v>
      </c>
      <c r="H404" s="377">
        <v>2009.03</v>
      </c>
      <c r="I404" s="91">
        <v>1500</v>
      </c>
      <c r="J404" s="378">
        <f>I404/300</f>
        <v>5</v>
      </c>
      <c r="K404" s="378"/>
      <c r="L404" s="91">
        <v>17000</v>
      </c>
      <c r="M404" s="91">
        <v>100</v>
      </c>
      <c r="N404" s="375" t="s">
        <v>2102</v>
      </c>
      <c r="O404" s="92"/>
      <c r="P404" t="s">
        <v>53263</v>
      </c>
    </row>
    <row r="405" spans="2:16" ht="15.75">
      <c r="B405" s="50">
        <v>402</v>
      </c>
      <c r="C405" s="50"/>
      <c r="D405" s="92" t="s">
        <v>42513</v>
      </c>
      <c r="E405" s="92" t="s">
        <v>42514</v>
      </c>
      <c r="F405" s="92" t="s">
        <v>42515</v>
      </c>
      <c r="G405" s="92" t="s">
        <v>42516</v>
      </c>
      <c r="H405" s="377">
        <v>2013.04</v>
      </c>
      <c r="I405" s="91">
        <v>300</v>
      </c>
      <c r="J405" s="378">
        <v>1</v>
      </c>
      <c r="K405" s="378"/>
      <c r="L405" s="91">
        <v>17000</v>
      </c>
      <c r="M405" s="91">
        <v>200</v>
      </c>
      <c r="N405" s="375" t="s">
        <v>2102</v>
      </c>
      <c r="O405" s="92"/>
      <c r="P405" t="s">
        <v>53263</v>
      </c>
    </row>
    <row r="406" spans="2:16" ht="15.75">
      <c r="B406" s="50">
        <v>403</v>
      </c>
      <c r="C406" s="50"/>
      <c r="D406" s="92" t="s">
        <v>42517</v>
      </c>
      <c r="E406" s="92" t="s">
        <v>42518</v>
      </c>
      <c r="F406" s="92" t="s">
        <v>42519</v>
      </c>
      <c r="G406" s="92" t="s">
        <v>41745</v>
      </c>
      <c r="H406" s="377">
        <v>2006.05</v>
      </c>
      <c r="I406" s="91">
        <v>872</v>
      </c>
      <c r="J406" s="378">
        <v>3</v>
      </c>
      <c r="K406" s="378"/>
      <c r="L406" s="91">
        <v>16500</v>
      </c>
      <c r="M406" s="91">
        <v>93</v>
      </c>
      <c r="N406" s="375" t="s">
        <v>20</v>
      </c>
      <c r="O406" s="92"/>
      <c r="P406" t="s">
        <v>53263</v>
      </c>
    </row>
    <row r="407" spans="2:16" ht="15.75">
      <c r="B407" s="50">
        <v>404</v>
      </c>
      <c r="C407" s="50"/>
      <c r="D407" s="92" t="s">
        <v>42520</v>
      </c>
      <c r="E407" s="92" t="s">
        <v>42521</v>
      </c>
      <c r="F407" s="92" t="s">
        <v>42522</v>
      </c>
      <c r="G407" s="92" t="s">
        <v>42523</v>
      </c>
      <c r="H407" s="377">
        <v>2005.06</v>
      </c>
      <c r="I407" s="91">
        <v>1525</v>
      </c>
      <c r="J407" s="378">
        <v>5</v>
      </c>
      <c r="K407" s="378"/>
      <c r="L407" s="91">
        <v>16500</v>
      </c>
      <c r="M407" s="91">
        <v>93</v>
      </c>
      <c r="N407" s="375" t="s">
        <v>2102</v>
      </c>
      <c r="O407" s="92"/>
      <c r="P407" t="s">
        <v>53263</v>
      </c>
    </row>
    <row r="408" spans="2:16" ht="15.75">
      <c r="B408" s="50">
        <v>405</v>
      </c>
      <c r="C408" s="50"/>
      <c r="D408" s="92" t="s">
        <v>42524</v>
      </c>
      <c r="E408" s="92" t="s">
        <v>42525</v>
      </c>
      <c r="F408" s="92" t="s">
        <v>42526</v>
      </c>
      <c r="G408" s="92" t="s">
        <v>42527</v>
      </c>
      <c r="H408" s="377">
        <v>2007.07</v>
      </c>
      <c r="I408" s="108">
        <v>1754</v>
      </c>
      <c r="J408" s="378">
        <v>6</v>
      </c>
      <c r="K408" s="378"/>
      <c r="L408" s="91">
        <v>16500</v>
      </c>
      <c r="M408" s="91">
        <v>89</v>
      </c>
      <c r="N408" s="375" t="s">
        <v>20</v>
      </c>
      <c r="O408" s="92"/>
      <c r="P408" t="s">
        <v>53263</v>
      </c>
    </row>
    <row r="409" spans="2:16" ht="15.75">
      <c r="B409" s="50">
        <v>406</v>
      </c>
      <c r="C409" s="50"/>
      <c r="D409" s="375" t="s">
        <v>42528</v>
      </c>
      <c r="E409" s="375" t="s">
        <v>42529</v>
      </c>
      <c r="F409" s="376" t="s">
        <v>42530</v>
      </c>
      <c r="G409" s="375" t="s">
        <v>42531</v>
      </c>
      <c r="H409" s="377">
        <v>2005.09</v>
      </c>
      <c r="I409" s="378">
        <v>706</v>
      </c>
      <c r="J409" s="378">
        <v>2</v>
      </c>
      <c r="K409" s="378"/>
      <c r="L409" s="91">
        <v>16500</v>
      </c>
      <c r="M409" s="378">
        <v>140</v>
      </c>
      <c r="N409" s="375" t="s">
        <v>2102</v>
      </c>
      <c r="O409" s="375"/>
      <c r="P409" t="s">
        <v>53263</v>
      </c>
    </row>
    <row r="410" spans="2:16" ht="15.75">
      <c r="B410" s="50">
        <v>407</v>
      </c>
      <c r="C410" s="50"/>
      <c r="D410" s="92" t="s">
        <v>42532</v>
      </c>
      <c r="E410" s="92" t="s">
        <v>42533</v>
      </c>
      <c r="F410" s="92" t="s">
        <v>42534</v>
      </c>
      <c r="G410" s="92" t="s">
        <v>42535</v>
      </c>
      <c r="H410" s="377">
        <v>2016.04</v>
      </c>
      <c r="I410" s="91">
        <v>1560</v>
      </c>
      <c r="J410" s="378">
        <v>3</v>
      </c>
      <c r="K410" s="378"/>
      <c r="L410" s="91">
        <v>16500</v>
      </c>
      <c r="M410" s="91">
        <v>108</v>
      </c>
      <c r="N410" s="375" t="s">
        <v>20</v>
      </c>
      <c r="O410" s="92"/>
      <c r="P410" t="s">
        <v>53263</v>
      </c>
    </row>
    <row r="411" spans="2:16" ht="15.75">
      <c r="B411" s="50">
        <v>408</v>
      </c>
      <c r="C411" s="50"/>
      <c r="D411" s="92" t="s">
        <v>42536</v>
      </c>
      <c r="E411" s="92" t="s">
        <v>42537</v>
      </c>
      <c r="F411" s="92" t="s">
        <v>42538</v>
      </c>
      <c r="G411" s="92" t="s">
        <v>42539</v>
      </c>
      <c r="H411" s="377">
        <v>2015.04</v>
      </c>
      <c r="I411" s="91">
        <v>626</v>
      </c>
      <c r="J411" s="378">
        <v>3</v>
      </c>
      <c r="K411" s="378"/>
      <c r="L411" s="91">
        <v>16300</v>
      </c>
      <c r="M411" s="91">
        <v>121</v>
      </c>
      <c r="N411" s="375" t="s">
        <v>2102</v>
      </c>
      <c r="O411" s="92"/>
      <c r="P411" t="s">
        <v>53263</v>
      </c>
    </row>
    <row r="412" spans="2:16" ht="15.75">
      <c r="B412" s="50">
        <v>409</v>
      </c>
      <c r="C412" s="50"/>
      <c r="D412" s="92" t="s">
        <v>42540</v>
      </c>
      <c r="E412" s="92" t="s">
        <v>42541</v>
      </c>
      <c r="F412" s="92" t="s">
        <v>42542</v>
      </c>
      <c r="G412" s="92" t="s">
        <v>42543</v>
      </c>
      <c r="H412" s="377">
        <v>2012.05</v>
      </c>
      <c r="I412" s="91">
        <v>527</v>
      </c>
      <c r="J412" s="378">
        <v>2</v>
      </c>
      <c r="K412" s="378"/>
      <c r="L412" s="91">
        <v>16300</v>
      </c>
      <c r="M412" s="91">
        <v>78</v>
      </c>
      <c r="N412" s="375" t="s">
        <v>2102</v>
      </c>
      <c r="O412" s="92"/>
      <c r="P412" t="s">
        <v>53263</v>
      </c>
    </row>
    <row r="413" spans="2:16" ht="15.75">
      <c r="B413" s="50">
        <v>410</v>
      </c>
      <c r="C413" s="50"/>
      <c r="D413" s="92" t="s">
        <v>42544</v>
      </c>
      <c r="E413" s="92" t="s">
        <v>42545</v>
      </c>
      <c r="F413" s="92" t="s">
        <v>42546</v>
      </c>
      <c r="G413" s="92" t="s">
        <v>42547</v>
      </c>
      <c r="H413" s="377">
        <v>2014.05</v>
      </c>
      <c r="I413" s="91">
        <v>330</v>
      </c>
      <c r="J413" s="378">
        <v>2</v>
      </c>
      <c r="K413" s="378"/>
      <c r="L413" s="91">
        <v>16300</v>
      </c>
      <c r="M413" s="91">
        <v>127</v>
      </c>
      <c r="N413" s="375" t="s">
        <v>20</v>
      </c>
      <c r="O413" s="92"/>
      <c r="P413" t="s">
        <v>53263</v>
      </c>
    </row>
    <row r="414" spans="2:16" ht="15.75">
      <c r="B414" s="50">
        <v>411</v>
      </c>
      <c r="C414" s="50"/>
      <c r="D414" s="92" t="s">
        <v>42548</v>
      </c>
      <c r="E414" s="92" t="s">
        <v>42549</v>
      </c>
      <c r="F414" s="92" t="s">
        <v>42550</v>
      </c>
      <c r="G414" s="92" t="s">
        <v>41860</v>
      </c>
      <c r="H414" s="377">
        <v>2000.05</v>
      </c>
      <c r="I414" s="91">
        <v>369</v>
      </c>
      <c r="J414" s="378">
        <v>2</v>
      </c>
      <c r="K414" s="378"/>
      <c r="L414" s="91">
        <v>16200</v>
      </c>
      <c r="M414" s="91">
        <v>116</v>
      </c>
      <c r="N414" s="375" t="s">
        <v>2102</v>
      </c>
      <c r="O414" s="92"/>
      <c r="P414" t="s">
        <v>53263</v>
      </c>
    </row>
    <row r="415" spans="2:16" ht="15.75">
      <c r="B415" s="50">
        <v>412</v>
      </c>
      <c r="C415" s="50"/>
      <c r="D415" s="92" t="s">
        <v>42551</v>
      </c>
      <c r="E415" s="92" t="s">
        <v>42552</v>
      </c>
      <c r="F415" s="92" t="s">
        <v>42553</v>
      </c>
      <c r="G415" s="92" t="s">
        <v>42554</v>
      </c>
      <c r="H415" s="377">
        <v>2011.12</v>
      </c>
      <c r="I415" s="91">
        <v>316</v>
      </c>
      <c r="J415" s="378">
        <v>2</v>
      </c>
      <c r="K415" s="378"/>
      <c r="L415" s="91">
        <v>16100</v>
      </c>
      <c r="M415" s="91">
        <v>122</v>
      </c>
      <c r="N415" s="375" t="s">
        <v>20</v>
      </c>
      <c r="O415" s="92"/>
      <c r="P415" t="s">
        <v>53263</v>
      </c>
    </row>
    <row r="416" spans="2:16" ht="15.75">
      <c r="B416" s="50">
        <v>413</v>
      </c>
      <c r="C416" s="50"/>
      <c r="D416" s="51" t="s">
        <v>42555</v>
      </c>
      <c r="E416" s="51" t="s">
        <v>42556</v>
      </c>
      <c r="F416" s="92" t="s">
        <v>42557</v>
      </c>
      <c r="G416" s="51" t="s">
        <v>42558</v>
      </c>
      <c r="H416" s="379">
        <v>2014.1</v>
      </c>
      <c r="I416" s="50">
        <v>2385</v>
      </c>
      <c r="J416" s="50">
        <v>8</v>
      </c>
      <c r="K416" s="50">
        <v>8</v>
      </c>
      <c r="L416" s="91">
        <v>16000</v>
      </c>
      <c r="M416" s="50">
        <v>120</v>
      </c>
      <c r="N416" s="51" t="s">
        <v>33</v>
      </c>
      <c r="O416" s="51"/>
      <c r="P416" t="s">
        <v>53263</v>
      </c>
    </row>
    <row r="417" spans="2:16" ht="15.75">
      <c r="B417" s="50">
        <v>414</v>
      </c>
      <c r="C417" s="50"/>
      <c r="D417" s="92" t="s">
        <v>42559</v>
      </c>
      <c r="E417" s="92" t="s">
        <v>42560</v>
      </c>
      <c r="F417" s="92" t="s">
        <v>42561</v>
      </c>
      <c r="G417" s="92" t="s">
        <v>41579</v>
      </c>
      <c r="H417" s="377">
        <v>2016.03</v>
      </c>
      <c r="I417" s="91">
        <v>1000</v>
      </c>
      <c r="J417" s="378">
        <f>I417/300</f>
        <v>3.3333333333333335</v>
      </c>
      <c r="K417" s="378"/>
      <c r="L417" s="91">
        <v>16000</v>
      </c>
      <c r="M417" s="91">
        <v>118</v>
      </c>
      <c r="N417" s="375" t="s">
        <v>2102</v>
      </c>
      <c r="O417" s="92"/>
      <c r="P417" t="s">
        <v>53263</v>
      </c>
    </row>
    <row r="418" spans="2:16" ht="15.75">
      <c r="B418" s="50">
        <v>415</v>
      </c>
      <c r="C418" s="50"/>
      <c r="D418" s="51" t="s">
        <v>42562</v>
      </c>
      <c r="E418" s="51" t="s">
        <v>42563</v>
      </c>
      <c r="F418" s="92" t="s">
        <v>42564</v>
      </c>
      <c r="G418" s="51" t="s">
        <v>41344</v>
      </c>
      <c r="H418" s="379">
        <v>2013.06</v>
      </c>
      <c r="I418" s="50">
        <v>900</v>
      </c>
      <c r="J418" s="50">
        <v>2</v>
      </c>
      <c r="K418" s="50"/>
      <c r="L418" s="91">
        <v>16000</v>
      </c>
      <c r="M418" s="50">
        <v>80</v>
      </c>
      <c r="N418" s="51" t="s">
        <v>27</v>
      </c>
      <c r="O418" s="51"/>
      <c r="P418" t="s">
        <v>53263</v>
      </c>
    </row>
    <row r="419" spans="2:16" ht="15.75">
      <c r="B419" s="50">
        <v>416</v>
      </c>
      <c r="C419" s="50"/>
      <c r="D419" s="51" t="s">
        <v>42565</v>
      </c>
      <c r="E419" s="51" t="s">
        <v>42566</v>
      </c>
      <c r="F419" s="92" t="s">
        <v>42567</v>
      </c>
      <c r="G419" s="51" t="s">
        <v>41344</v>
      </c>
      <c r="H419" s="379">
        <v>2015.06</v>
      </c>
      <c r="I419" s="50">
        <v>900</v>
      </c>
      <c r="J419" s="50">
        <v>2</v>
      </c>
      <c r="K419" s="50"/>
      <c r="L419" s="91">
        <v>16000</v>
      </c>
      <c r="M419" s="50">
        <v>80</v>
      </c>
      <c r="N419" s="51" t="s">
        <v>27</v>
      </c>
      <c r="O419" s="51"/>
      <c r="P419" t="s">
        <v>53263</v>
      </c>
    </row>
    <row r="420" spans="2:16" ht="15.75">
      <c r="B420" s="50">
        <v>417</v>
      </c>
      <c r="C420" s="50"/>
      <c r="D420" s="92" t="s">
        <v>42568</v>
      </c>
      <c r="E420" s="92" t="s">
        <v>42569</v>
      </c>
      <c r="F420" s="92" t="s">
        <v>42570</v>
      </c>
      <c r="G420" s="92" t="s">
        <v>41088</v>
      </c>
      <c r="H420" s="377">
        <v>2012.09</v>
      </c>
      <c r="I420" s="91">
        <v>636</v>
      </c>
      <c r="J420" s="378">
        <f>I420/300</f>
        <v>2.12</v>
      </c>
      <c r="K420" s="378"/>
      <c r="L420" s="91">
        <v>16000</v>
      </c>
      <c r="M420" s="91">
        <v>65</v>
      </c>
      <c r="N420" s="375" t="s">
        <v>20</v>
      </c>
      <c r="O420" s="92"/>
      <c r="P420" t="s">
        <v>53263</v>
      </c>
    </row>
    <row r="421" spans="2:16" ht="15.75">
      <c r="B421" s="50">
        <v>418</v>
      </c>
      <c r="C421" s="50"/>
      <c r="D421" s="51" t="s">
        <v>42571</v>
      </c>
      <c r="E421" s="51" t="s">
        <v>42572</v>
      </c>
      <c r="F421" s="92" t="s">
        <v>42573</v>
      </c>
      <c r="G421" s="51" t="s">
        <v>41473</v>
      </c>
      <c r="H421" s="379">
        <v>2013.06</v>
      </c>
      <c r="I421" s="50">
        <v>3014</v>
      </c>
      <c r="J421" s="50">
        <v>10</v>
      </c>
      <c r="K421" s="50">
        <v>10</v>
      </c>
      <c r="L421" s="91">
        <v>16000</v>
      </c>
      <c r="M421" s="50">
        <v>120</v>
      </c>
      <c r="N421" s="51" t="s">
        <v>33</v>
      </c>
      <c r="O421" s="51"/>
      <c r="P421" t="s">
        <v>53263</v>
      </c>
    </row>
    <row r="422" spans="2:16" ht="15.75">
      <c r="B422" s="50">
        <v>419</v>
      </c>
      <c r="C422" s="50"/>
      <c r="D422" s="51" t="s">
        <v>42574</v>
      </c>
      <c r="E422" s="51" t="s">
        <v>42575</v>
      </c>
      <c r="F422" s="92" t="s">
        <v>42576</v>
      </c>
      <c r="G422" s="51" t="s">
        <v>41276</v>
      </c>
      <c r="H422" s="379">
        <v>2014.05</v>
      </c>
      <c r="I422" s="50">
        <v>2450</v>
      </c>
      <c r="J422" s="50">
        <v>10</v>
      </c>
      <c r="K422" s="50"/>
      <c r="L422" s="91">
        <v>16000</v>
      </c>
      <c r="M422" s="50">
        <v>90</v>
      </c>
      <c r="N422" s="51" t="s">
        <v>27</v>
      </c>
      <c r="O422" s="51"/>
      <c r="P422" t="s">
        <v>53263</v>
      </c>
    </row>
    <row r="423" spans="2:16" ht="15.75">
      <c r="B423" s="50">
        <v>420</v>
      </c>
      <c r="C423" s="50"/>
      <c r="D423" s="92" t="s">
        <v>42577</v>
      </c>
      <c r="E423" s="92" t="s">
        <v>42578</v>
      </c>
      <c r="F423" s="92" t="s">
        <v>42579</v>
      </c>
      <c r="G423" s="92" t="s">
        <v>41683</v>
      </c>
      <c r="H423" s="377">
        <v>2018.1</v>
      </c>
      <c r="I423" s="91">
        <v>500</v>
      </c>
      <c r="J423" s="378">
        <f>I423/300</f>
        <v>1.6666666666666667</v>
      </c>
      <c r="K423" s="378"/>
      <c r="L423" s="91">
        <v>16000</v>
      </c>
      <c r="M423" s="91">
        <v>80</v>
      </c>
      <c r="N423" s="375" t="s">
        <v>2102</v>
      </c>
      <c r="O423" s="92"/>
      <c r="P423" t="s">
        <v>53263</v>
      </c>
    </row>
    <row r="424" spans="2:16" ht="15.75">
      <c r="B424" s="50">
        <v>421</v>
      </c>
      <c r="C424" s="50"/>
      <c r="D424" s="375" t="s">
        <v>42580</v>
      </c>
      <c r="E424" s="375" t="s">
        <v>42581</v>
      </c>
      <c r="F424" s="376" t="s">
        <v>42582</v>
      </c>
      <c r="G424" s="375" t="s">
        <v>42583</v>
      </c>
      <c r="H424" s="377">
        <v>2016.05</v>
      </c>
      <c r="I424" s="378">
        <v>2500</v>
      </c>
      <c r="J424" s="378">
        <v>8</v>
      </c>
      <c r="K424" s="378"/>
      <c r="L424" s="91">
        <v>16000</v>
      </c>
      <c r="M424" s="378">
        <v>110</v>
      </c>
      <c r="N424" s="375" t="s">
        <v>2102</v>
      </c>
      <c r="O424" s="375"/>
      <c r="P424" t="s">
        <v>53263</v>
      </c>
    </row>
    <row r="425" spans="2:16" ht="15.75">
      <c r="B425" s="50">
        <v>422</v>
      </c>
      <c r="C425" s="50"/>
      <c r="D425" s="92" t="s">
        <v>42584</v>
      </c>
      <c r="E425" s="92" t="s">
        <v>42585</v>
      </c>
      <c r="F425" s="92" t="s">
        <v>42586</v>
      </c>
      <c r="G425" s="92" t="s">
        <v>41579</v>
      </c>
      <c r="H425" s="377">
        <v>2011.1</v>
      </c>
      <c r="I425" s="91">
        <v>1050</v>
      </c>
      <c r="J425" s="378">
        <f>I425/300</f>
        <v>3.5</v>
      </c>
      <c r="K425" s="378"/>
      <c r="L425" s="91">
        <v>16000</v>
      </c>
      <c r="M425" s="91">
        <v>90</v>
      </c>
      <c r="N425" s="375" t="s">
        <v>2102</v>
      </c>
      <c r="O425" s="92"/>
      <c r="P425" t="s">
        <v>53263</v>
      </c>
    </row>
    <row r="426" spans="2:16" ht="15.75">
      <c r="B426" s="50">
        <v>423</v>
      </c>
      <c r="C426" s="50"/>
      <c r="D426" s="51" t="s">
        <v>42587</v>
      </c>
      <c r="E426" s="51" t="s">
        <v>42588</v>
      </c>
      <c r="F426" s="92" t="s">
        <v>42589</v>
      </c>
      <c r="G426" s="51" t="s">
        <v>41344</v>
      </c>
      <c r="H426" s="379">
        <v>2006.06</v>
      </c>
      <c r="I426" s="50">
        <v>260</v>
      </c>
      <c r="J426" s="50">
        <v>1</v>
      </c>
      <c r="K426" s="50"/>
      <c r="L426" s="91">
        <v>16000</v>
      </c>
      <c r="M426" s="50">
        <v>200</v>
      </c>
      <c r="N426" s="51" t="s">
        <v>27</v>
      </c>
      <c r="O426" s="51"/>
      <c r="P426" t="s">
        <v>53263</v>
      </c>
    </row>
    <row r="427" spans="2:16" ht="15.75">
      <c r="B427" s="50">
        <v>424</v>
      </c>
      <c r="C427" s="50"/>
      <c r="D427" s="375" t="s">
        <v>42590</v>
      </c>
      <c r="E427" s="375" t="s">
        <v>42591</v>
      </c>
      <c r="F427" s="376" t="s">
        <v>42592</v>
      </c>
      <c r="G427" s="375" t="s">
        <v>41152</v>
      </c>
      <c r="H427" s="377">
        <v>2013.05</v>
      </c>
      <c r="I427" s="378">
        <v>1157</v>
      </c>
      <c r="J427" s="378">
        <v>4</v>
      </c>
      <c r="K427" s="378"/>
      <c r="L427" s="91">
        <v>16000</v>
      </c>
      <c r="M427" s="378">
        <v>100</v>
      </c>
      <c r="N427" s="375" t="s">
        <v>2102</v>
      </c>
      <c r="O427" s="375"/>
      <c r="P427" t="s">
        <v>53263</v>
      </c>
    </row>
    <row r="428" spans="2:16" ht="15.75">
      <c r="B428" s="50">
        <v>425</v>
      </c>
      <c r="C428" s="50"/>
      <c r="D428" s="375" t="s">
        <v>42593</v>
      </c>
      <c r="E428" s="375" t="s">
        <v>42591</v>
      </c>
      <c r="F428" s="376" t="s">
        <v>42594</v>
      </c>
      <c r="G428" s="375" t="s">
        <v>41152</v>
      </c>
      <c r="H428" s="377">
        <v>2013.02</v>
      </c>
      <c r="I428" s="378">
        <v>1500</v>
      </c>
      <c r="J428" s="378">
        <v>5</v>
      </c>
      <c r="K428" s="378"/>
      <c r="L428" s="91">
        <v>16000</v>
      </c>
      <c r="M428" s="378">
        <v>88</v>
      </c>
      <c r="N428" s="375" t="s">
        <v>2102</v>
      </c>
      <c r="O428" s="375"/>
      <c r="P428" t="s">
        <v>53263</v>
      </c>
    </row>
    <row r="429" spans="2:16" ht="15.75">
      <c r="B429" s="50">
        <v>426</v>
      </c>
      <c r="C429" s="50"/>
      <c r="D429" s="375" t="s">
        <v>42595</v>
      </c>
      <c r="E429" s="375" t="s">
        <v>42591</v>
      </c>
      <c r="F429" s="376" t="s">
        <v>42026</v>
      </c>
      <c r="G429" s="375" t="s">
        <v>41880</v>
      </c>
      <c r="H429" s="377">
        <v>2014.06</v>
      </c>
      <c r="I429" s="378">
        <v>900</v>
      </c>
      <c r="J429" s="378">
        <v>3</v>
      </c>
      <c r="K429" s="378"/>
      <c r="L429" s="91">
        <v>16000</v>
      </c>
      <c r="M429" s="378">
        <v>120</v>
      </c>
      <c r="N429" s="375" t="s">
        <v>2102</v>
      </c>
      <c r="O429" s="375"/>
      <c r="P429" t="s">
        <v>53263</v>
      </c>
    </row>
    <row r="430" spans="2:16" ht="15.75">
      <c r="B430" s="50">
        <v>427</v>
      </c>
      <c r="C430" s="50"/>
      <c r="D430" s="92" t="s">
        <v>42596</v>
      </c>
      <c r="E430" s="92" t="s">
        <v>42597</v>
      </c>
      <c r="F430" s="92" t="s">
        <v>42598</v>
      </c>
      <c r="G430" s="92" t="s">
        <v>42196</v>
      </c>
      <c r="H430" s="377">
        <v>2014.03</v>
      </c>
      <c r="I430" s="91">
        <v>1992</v>
      </c>
      <c r="J430" s="378">
        <v>7</v>
      </c>
      <c r="K430" s="378"/>
      <c r="L430" s="91">
        <v>16000</v>
      </c>
      <c r="M430" s="91">
        <v>126</v>
      </c>
      <c r="N430" s="375" t="s">
        <v>20</v>
      </c>
      <c r="O430" s="92"/>
      <c r="P430" t="s">
        <v>53263</v>
      </c>
    </row>
    <row r="431" spans="2:16" ht="15.75">
      <c r="B431" s="50">
        <v>428</v>
      </c>
      <c r="C431" s="50"/>
      <c r="D431" s="92" t="s">
        <v>42599</v>
      </c>
      <c r="E431" s="92" t="s">
        <v>42600</v>
      </c>
      <c r="F431" s="92" t="s">
        <v>42601</v>
      </c>
      <c r="G431" s="92" t="s">
        <v>42602</v>
      </c>
      <c r="H431" s="377">
        <v>2015.04</v>
      </c>
      <c r="I431" s="91">
        <v>1387</v>
      </c>
      <c r="J431" s="378">
        <f>I431/300</f>
        <v>4.6233333333333331</v>
      </c>
      <c r="K431" s="378"/>
      <c r="L431" s="91">
        <v>16000</v>
      </c>
      <c r="M431" s="91">
        <v>90</v>
      </c>
      <c r="N431" s="375" t="s">
        <v>2102</v>
      </c>
      <c r="O431" s="92"/>
      <c r="P431" t="s">
        <v>53263</v>
      </c>
    </row>
    <row r="432" spans="2:16" ht="15.75">
      <c r="B432" s="50">
        <v>429</v>
      </c>
      <c r="C432" s="50"/>
      <c r="D432" s="92" t="s">
        <v>42603</v>
      </c>
      <c r="E432" s="92" t="s">
        <v>42604</v>
      </c>
      <c r="F432" s="92" t="s">
        <v>42605</v>
      </c>
      <c r="G432" s="92" t="s">
        <v>42606</v>
      </c>
      <c r="H432" s="377">
        <v>2009.05</v>
      </c>
      <c r="I432" s="108">
        <v>344</v>
      </c>
      <c r="J432" s="378">
        <v>2</v>
      </c>
      <c r="K432" s="378"/>
      <c r="L432" s="91">
        <v>15900</v>
      </c>
      <c r="M432" s="91">
        <v>121</v>
      </c>
      <c r="N432" s="375" t="s">
        <v>20</v>
      </c>
      <c r="O432" s="92"/>
      <c r="P432" t="s">
        <v>53263</v>
      </c>
    </row>
    <row r="433" spans="2:16" ht="15.75">
      <c r="B433" s="50">
        <v>430</v>
      </c>
      <c r="C433" s="50"/>
      <c r="D433" s="375" t="s">
        <v>42607</v>
      </c>
      <c r="E433" s="375" t="s">
        <v>42608</v>
      </c>
      <c r="F433" s="376" t="s">
        <v>42609</v>
      </c>
      <c r="G433" s="375" t="s">
        <v>42610</v>
      </c>
      <c r="H433" s="377">
        <v>2014.06</v>
      </c>
      <c r="I433" s="378">
        <v>2074</v>
      </c>
      <c r="J433" s="378">
        <v>7</v>
      </c>
      <c r="K433" s="378"/>
      <c r="L433" s="91">
        <v>15900</v>
      </c>
      <c r="M433" s="378">
        <v>130</v>
      </c>
      <c r="N433" s="375" t="s">
        <v>2102</v>
      </c>
      <c r="O433" s="375"/>
      <c r="P433" t="s">
        <v>53263</v>
      </c>
    </row>
    <row r="434" spans="2:16" ht="15.75">
      <c r="B434" s="50">
        <v>431</v>
      </c>
      <c r="C434" s="50"/>
      <c r="D434" s="92" t="s">
        <v>42611</v>
      </c>
      <c r="E434" s="92" t="s">
        <v>42612</v>
      </c>
      <c r="F434" s="92" t="s">
        <v>42613</v>
      </c>
      <c r="G434" s="92" t="s">
        <v>42614</v>
      </c>
      <c r="H434" s="377">
        <v>2017.05</v>
      </c>
      <c r="I434" s="91">
        <v>1727</v>
      </c>
      <c r="J434" s="378">
        <v>8</v>
      </c>
      <c r="K434" s="378"/>
      <c r="L434" s="91">
        <v>15670</v>
      </c>
      <c r="M434" s="91">
        <v>112</v>
      </c>
      <c r="N434" s="375" t="s">
        <v>2102</v>
      </c>
      <c r="O434" s="92"/>
      <c r="P434" t="s">
        <v>53263</v>
      </c>
    </row>
    <row r="435" spans="2:16" ht="15.75">
      <c r="B435" s="50">
        <v>432</v>
      </c>
      <c r="C435" s="50"/>
      <c r="D435" s="92" t="s">
        <v>42615</v>
      </c>
      <c r="E435" s="92" t="s">
        <v>42616</v>
      </c>
      <c r="F435" s="92" t="s">
        <v>42617</v>
      </c>
      <c r="G435" s="92" t="s">
        <v>42210</v>
      </c>
      <c r="H435" s="377">
        <v>2007.1</v>
      </c>
      <c r="I435" s="108">
        <v>676</v>
      </c>
      <c r="J435" s="378">
        <v>3</v>
      </c>
      <c r="K435" s="378"/>
      <c r="L435" s="91">
        <v>15600</v>
      </c>
      <c r="M435" s="91">
        <v>122</v>
      </c>
      <c r="N435" s="375" t="s">
        <v>2102</v>
      </c>
      <c r="O435" s="92"/>
      <c r="P435" t="s">
        <v>53263</v>
      </c>
    </row>
    <row r="436" spans="2:16" ht="15.75">
      <c r="B436" s="50">
        <v>433</v>
      </c>
      <c r="C436" s="50"/>
      <c r="D436" s="92" t="s">
        <v>42618</v>
      </c>
      <c r="E436" s="138" t="s">
        <v>42619</v>
      </c>
      <c r="F436" s="92" t="s">
        <v>42620</v>
      </c>
      <c r="G436" s="92" t="s">
        <v>42621</v>
      </c>
      <c r="H436" s="377">
        <v>2006.07</v>
      </c>
      <c r="I436" s="91">
        <v>526</v>
      </c>
      <c r="J436" s="378">
        <v>2</v>
      </c>
      <c r="K436" s="378"/>
      <c r="L436" s="91">
        <v>15600</v>
      </c>
      <c r="M436" s="91">
        <v>106</v>
      </c>
      <c r="N436" s="375" t="s">
        <v>2102</v>
      </c>
      <c r="O436" s="92"/>
      <c r="P436" t="s">
        <v>53263</v>
      </c>
    </row>
    <row r="437" spans="2:16" ht="15.75">
      <c r="B437" s="50">
        <v>434</v>
      </c>
      <c r="C437" s="50"/>
      <c r="D437" s="92" t="s">
        <v>42622</v>
      </c>
      <c r="E437" s="92" t="s">
        <v>42623</v>
      </c>
      <c r="F437" s="92" t="s">
        <v>42624</v>
      </c>
      <c r="G437" s="92" t="s">
        <v>16934</v>
      </c>
      <c r="H437" s="377">
        <v>2015.06</v>
      </c>
      <c r="I437" s="91">
        <v>1726</v>
      </c>
      <c r="J437" s="378">
        <v>6</v>
      </c>
      <c r="K437" s="378"/>
      <c r="L437" s="91">
        <v>15600</v>
      </c>
      <c r="M437" s="91">
        <v>116</v>
      </c>
      <c r="N437" s="375" t="s">
        <v>20</v>
      </c>
      <c r="O437" s="92"/>
      <c r="P437" t="s">
        <v>53263</v>
      </c>
    </row>
    <row r="438" spans="2:16" ht="15.75">
      <c r="B438" s="50">
        <v>435</v>
      </c>
      <c r="C438" s="50"/>
      <c r="D438" s="92" t="s">
        <v>42625</v>
      </c>
      <c r="E438" s="92" t="s">
        <v>42626</v>
      </c>
      <c r="F438" s="92" t="s">
        <v>42627</v>
      </c>
      <c r="G438" s="92" t="s">
        <v>42628</v>
      </c>
      <c r="H438" s="377">
        <v>2017.1</v>
      </c>
      <c r="I438" s="91">
        <v>500</v>
      </c>
      <c r="J438" s="378">
        <f>I438/300</f>
        <v>1.6666666666666667</v>
      </c>
      <c r="K438" s="378"/>
      <c r="L438" s="91">
        <v>15500</v>
      </c>
      <c r="M438" s="91">
        <v>150</v>
      </c>
      <c r="N438" s="375" t="s">
        <v>2102</v>
      </c>
      <c r="O438" s="92"/>
      <c r="P438" t="s">
        <v>53263</v>
      </c>
    </row>
    <row r="439" spans="2:16" ht="15.75">
      <c r="B439" s="50">
        <v>436</v>
      </c>
      <c r="C439" s="50"/>
      <c r="D439" s="92" t="s">
        <v>42629</v>
      </c>
      <c r="E439" s="92" t="s">
        <v>42630</v>
      </c>
      <c r="F439" s="92" t="s">
        <v>42631</v>
      </c>
      <c r="G439" s="92" t="s">
        <v>42632</v>
      </c>
      <c r="H439" s="377">
        <v>2020.1</v>
      </c>
      <c r="I439" s="91">
        <v>714</v>
      </c>
      <c r="J439" s="378">
        <f>I439/300</f>
        <v>2.38</v>
      </c>
      <c r="K439" s="378"/>
      <c r="L439" s="91">
        <v>15200</v>
      </c>
      <c r="M439" s="91">
        <v>108</v>
      </c>
      <c r="N439" s="375" t="s">
        <v>2102</v>
      </c>
      <c r="O439" s="92"/>
      <c r="P439" t="s">
        <v>53263</v>
      </c>
    </row>
    <row r="440" spans="2:16" ht="15.75">
      <c r="B440" s="50">
        <v>437</v>
      </c>
      <c r="C440" s="50"/>
      <c r="D440" s="92" t="s">
        <v>42633</v>
      </c>
      <c r="E440" s="92" t="s">
        <v>42634</v>
      </c>
      <c r="F440" s="92" t="s">
        <v>42635</v>
      </c>
      <c r="G440" s="92" t="s">
        <v>42042</v>
      </c>
      <c r="H440" s="377">
        <v>2007.01</v>
      </c>
      <c r="I440" s="108">
        <v>959</v>
      </c>
      <c r="J440" s="378">
        <v>3</v>
      </c>
      <c r="K440" s="378"/>
      <c r="L440" s="91">
        <v>15100</v>
      </c>
      <c r="M440" s="91">
        <v>86</v>
      </c>
      <c r="N440" s="375" t="s">
        <v>2102</v>
      </c>
      <c r="O440" s="92"/>
      <c r="P440" t="s">
        <v>53263</v>
      </c>
    </row>
    <row r="441" spans="2:16" ht="15.75">
      <c r="B441" s="50">
        <v>438</v>
      </c>
      <c r="C441" s="50"/>
      <c r="D441" s="92" t="s">
        <v>42636</v>
      </c>
      <c r="E441" s="92" t="s">
        <v>42637</v>
      </c>
      <c r="F441" s="92" t="s">
        <v>42638</v>
      </c>
      <c r="G441" s="92" t="s">
        <v>42070</v>
      </c>
      <c r="H441" s="377">
        <v>2016.03</v>
      </c>
      <c r="I441" s="91">
        <v>1270</v>
      </c>
      <c r="J441" s="378">
        <f>I441/300</f>
        <v>4.2333333333333334</v>
      </c>
      <c r="K441" s="378"/>
      <c r="L441" s="91">
        <v>15000</v>
      </c>
      <c r="M441" s="91">
        <v>80</v>
      </c>
      <c r="N441" s="375" t="s">
        <v>2102</v>
      </c>
      <c r="O441" s="92"/>
      <c r="P441" t="s">
        <v>53263</v>
      </c>
    </row>
    <row r="442" spans="2:16" ht="15.75">
      <c r="B442" s="50">
        <v>439</v>
      </c>
      <c r="C442" s="50"/>
      <c r="D442" s="51" t="s">
        <v>42639</v>
      </c>
      <c r="E442" s="51" t="s">
        <v>42640</v>
      </c>
      <c r="F442" s="92" t="s">
        <v>42641</v>
      </c>
      <c r="G442" s="51" t="s">
        <v>41973</v>
      </c>
      <c r="H442" s="379">
        <v>2016.1</v>
      </c>
      <c r="I442" s="50">
        <v>11000</v>
      </c>
      <c r="J442" s="50">
        <v>25</v>
      </c>
      <c r="K442" s="50">
        <v>25</v>
      </c>
      <c r="L442" s="91">
        <v>15000</v>
      </c>
      <c r="M442" s="50">
        <v>85</v>
      </c>
      <c r="N442" s="51" t="s">
        <v>33</v>
      </c>
      <c r="O442" s="51"/>
      <c r="P442" t="s">
        <v>53263</v>
      </c>
    </row>
    <row r="443" spans="2:16" ht="15.75">
      <c r="B443" s="50">
        <v>440</v>
      </c>
      <c r="C443" s="50"/>
      <c r="D443" s="51" t="s">
        <v>42642</v>
      </c>
      <c r="E443" s="51" t="s">
        <v>42643</v>
      </c>
      <c r="F443" s="92" t="s">
        <v>42644</v>
      </c>
      <c r="G443" s="51" t="s">
        <v>41973</v>
      </c>
      <c r="H443" s="379">
        <v>2016.08</v>
      </c>
      <c r="I443" s="50">
        <v>4100</v>
      </c>
      <c r="J443" s="50">
        <v>13</v>
      </c>
      <c r="K443" s="50">
        <v>13</v>
      </c>
      <c r="L443" s="91">
        <v>15000</v>
      </c>
      <c r="M443" s="50">
        <v>90</v>
      </c>
      <c r="N443" s="51" t="s">
        <v>33</v>
      </c>
      <c r="O443" s="51"/>
      <c r="P443" t="s">
        <v>53263</v>
      </c>
    </row>
    <row r="444" spans="2:16" ht="15.75">
      <c r="B444" s="50">
        <v>441</v>
      </c>
      <c r="C444" s="50"/>
      <c r="D444" s="92" t="s">
        <v>42645</v>
      </c>
      <c r="E444" s="92" t="s">
        <v>42646</v>
      </c>
      <c r="F444" s="92" t="s">
        <v>42647</v>
      </c>
      <c r="G444" s="92" t="s">
        <v>42648</v>
      </c>
      <c r="H444" s="377">
        <v>2014.06</v>
      </c>
      <c r="I444" s="91">
        <v>875</v>
      </c>
      <c r="J444" s="378">
        <v>2</v>
      </c>
      <c r="K444" s="378"/>
      <c r="L444" s="91">
        <v>15000</v>
      </c>
      <c r="M444" s="91">
        <v>95</v>
      </c>
      <c r="N444" s="375" t="s">
        <v>2102</v>
      </c>
      <c r="O444" s="92"/>
      <c r="P444" t="s">
        <v>53263</v>
      </c>
    </row>
    <row r="445" spans="2:16" ht="15.75">
      <c r="B445" s="50">
        <v>442</v>
      </c>
      <c r="C445" s="50"/>
      <c r="D445" s="92" t="s">
        <v>42649</v>
      </c>
      <c r="E445" s="92" t="s">
        <v>42650</v>
      </c>
      <c r="F445" s="92" t="s">
        <v>42651</v>
      </c>
      <c r="G445" s="92" t="s">
        <v>42070</v>
      </c>
      <c r="H445" s="377">
        <v>2017.03</v>
      </c>
      <c r="I445" s="91">
        <v>1200</v>
      </c>
      <c r="J445" s="378">
        <f>I445/300</f>
        <v>4</v>
      </c>
      <c r="K445" s="378"/>
      <c r="L445" s="91">
        <v>15000</v>
      </c>
      <c r="M445" s="91">
        <v>110</v>
      </c>
      <c r="N445" s="375" t="s">
        <v>2102</v>
      </c>
      <c r="O445" s="92"/>
      <c r="P445" t="s">
        <v>53263</v>
      </c>
    </row>
    <row r="446" spans="2:16" ht="15.75">
      <c r="B446" s="50">
        <v>443</v>
      </c>
      <c r="C446" s="50"/>
      <c r="D446" s="92" t="s">
        <v>42652</v>
      </c>
      <c r="E446" s="92" t="s">
        <v>42653</v>
      </c>
      <c r="F446" s="92" t="s">
        <v>42654</v>
      </c>
      <c r="G446" s="92" t="s">
        <v>42655</v>
      </c>
      <c r="H446" s="377">
        <v>2013.5</v>
      </c>
      <c r="I446" s="108">
        <v>360</v>
      </c>
      <c r="J446" s="378">
        <v>2</v>
      </c>
      <c r="K446" s="378"/>
      <c r="L446" s="91">
        <v>15000</v>
      </c>
      <c r="M446" s="91">
        <v>126</v>
      </c>
      <c r="N446" s="375" t="s">
        <v>20</v>
      </c>
      <c r="O446" s="92"/>
      <c r="P446" t="s">
        <v>53263</v>
      </c>
    </row>
    <row r="447" spans="2:16" ht="15.75">
      <c r="B447" s="50">
        <v>444</v>
      </c>
      <c r="C447" s="50"/>
      <c r="D447" s="51" t="s">
        <v>42656</v>
      </c>
      <c r="E447" s="51" t="s">
        <v>42657</v>
      </c>
      <c r="F447" s="92" t="s">
        <v>42658</v>
      </c>
      <c r="G447" s="51" t="s">
        <v>42659</v>
      </c>
      <c r="H447" s="379">
        <v>2012.1</v>
      </c>
      <c r="I447" s="50">
        <v>3454</v>
      </c>
      <c r="J447" s="50">
        <v>6</v>
      </c>
      <c r="K447" s="50"/>
      <c r="L447" s="91">
        <v>15000</v>
      </c>
      <c r="M447" s="50">
        <v>120</v>
      </c>
      <c r="N447" s="51" t="s">
        <v>27</v>
      </c>
      <c r="O447" s="51"/>
      <c r="P447" t="s">
        <v>53263</v>
      </c>
    </row>
    <row r="448" spans="2:16" ht="15.75">
      <c r="B448" s="50">
        <v>445</v>
      </c>
      <c r="C448" s="50"/>
      <c r="D448" s="92" t="s">
        <v>42660</v>
      </c>
      <c r="E448" s="92" t="s">
        <v>42661</v>
      </c>
      <c r="F448" s="92" t="s">
        <v>42662</v>
      </c>
      <c r="G448" s="92" t="s">
        <v>42663</v>
      </c>
      <c r="H448" s="377">
        <v>2016.01</v>
      </c>
      <c r="I448" s="91">
        <v>884</v>
      </c>
      <c r="J448" s="378">
        <f>I448/300</f>
        <v>2.9466666666666668</v>
      </c>
      <c r="K448" s="378"/>
      <c r="L448" s="91">
        <v>15000</v>
      </c>
      <c r="M448" s="91">
        <v>50</v>
      </c>
      <c r="N448" s="375" t="s">
        <v>2102</v>
      </c>
      <c r="O448" s="92"/>
      <c r="P448" t="s">
        <v>53263</v>
      </c>
    </row>
    <row r="449" spans="2:16" ht="15.75">
      <c r="B449" s="50">
        <v>446</v>
      </c>
      <c r="C449" s="50"/>
      <c r="D449" s="92" t="s">
        <v>42664</v>
      </c>
      <c r="E449" s="92" t="s">
        <v>42665</v>
      </c>
      <c r="F449" s="92" t="s">
        <v>42666</v>
      </c>
      <c r="G449" s="92" t="s">
        <v>42070</v>
      </c>
      <c r="H449" s="377">
        <v>2017.03</v>
      </c>
      <c r="I449" s="91">
        <v>1200</v>
      </c>
      <c r="J449" s="378">
        <f>I449/300</f>
        <v>4</v>
      </c>
      <c r="K449" s="378"/>
      <c r="L449" s="91">
        <v>15000</v>
      </c>
      <c r="M449" s="91">
        <v>120</v>
      </c>
      <c r="N449" s="375" t="s">
        <v>2102</v>
      </c>
      <c r="O449" s="92"/>
      <c r="P449" t="s">
        <v>53263</v>
      </c>
    </row>
    <row r="450" spans="2:16" ht="15.75">
      <c r="B450" s="50">
        <v>447</v>
      </c>
      <c r="C450" s="50"/>
      <c r="D450" s="51" t="s">
        <v>42667</v>
      </c>
      <c r="E450" s="51" t="s">
        <v>42668</v>
      </c>
      <c r="F450" s="92" t="s">
        <v>42669</v>
      </c>
      <c r="G450" s="51" t="s">
        <v>41872</v>
      </c>
      <c r="H450" s="379">
        <v>2010.1</v>
      </c>
      <c r="I450" s="50">
        <v>400</v>
      </c>
      <c r="J450" s="50">
        <v>1</v>
      </c>
      <c r="K450" s="50"/>
      <c r="L450" s="91">
        <v>15000</v>
      </c>
      <c r="M450" s="50">
        <v>200</v>
      </c>
      <c r="N450" s="51" t="s">
        <v>27</v>
      </c>
      <c r="O450" s="51"/>
      <c r="P450" t="s">
        <v>53263</v>
      </c>
    </row>
    <row r="451" spans="2:16" ht="15.75">
      <c r="B451" s="50">
        <v>448</v>
      </c>
      <c r="C451" s="50"/>
      <c r="D451" s="92" t="s">
        <v>42670</v>
      </c>
      <c r="E451" s="92" t="s">
        <v>42671</v>
      </c>
      <c r="F451" s="92" t="s">
        <v>42672</v>
      </c>
      <c r="G451" s="92" t="s">
        <v>42673</v>
      </c>
      <c r="H451" s="377">
        <v>2018.02</v>
      </c>
      <c r="I451" s="91">
        <v>398</v>
      </c>
      <c r="J451" s="378">
        <f>I451/300</f>
        <v>1.3266666666666667</v>
      </c>
      <c r="K451" s="378"/>
      <c r="L451" s="91">
        <v>15000</v>
      </c>
      <c r="M451" s="91">
        <v>120</v>
      </c>
      <c r="N451" s="375" t="s">
        <v>2102</v>
      </c>
      <c r="O451" s="92"/>
      <c r="P451" t="s">
        <v>53263</v>
      </c>
    </row>
    <row r="452" spans="2:16" ht="15.75">
      <c r="B452" s="50">
        <v>449</v>
      </c>
      <c r="C452" s="50"/>
      <c r="D452" s="92" t="s">
        <v>42674</v>
      </c>
      <c r="E452" s="92" t="s">
        <v>42675</v>
      </c>
      <c r="F452" s="92" t="s">
        <v>42676</v>
      </c>
      <c r="G452" s="92" t="s">
        <v>41683</v>
      </c>
      <c r="H452" s="377">
        <v>2015.11</v>
      </c>
      <c r="I452" s="91" t="s">
        <v>41381</v>
      </c>
      <c r="J452" s="378"/>
      <c r="K452" s="378"/>
      <c r="L452" s="91">
        <v>15000</v>
      </c>
      <c r="M452" s="91">
        <v>90</v>
      </c>
      <c r="N452" s="375" t="s">
        <v>2102</v>
      </c>
      <c r="O452" s="92"/>
      <c r="P452" t="s">
        <v>53263</v>
      </c>
    </row>
    <row r="453" spans="2:16" ht="15.75">
      <c r="B453" s="50">
        <v>450</v>
      </c>
      <c r="C453" s="50"/>
      <c r="D453" s="375" t="s">
        <v>42677</v>
      </c>
      <c r="E453" s="375" t="s">
        <v>42678</v>
      </c>
      <c r="F453" s="376" t="s">
        <v>42679</v>
      </c>
      <c r="G453" s="375" t="s">
        <v>42680</v>
      </c>
      <c r="H453" s="377">
        <v>2011.07</v>
      </c>
      <c r="I453" s="378">
        <v>4103</v>
      </c>
      <c r="J453" s="378">
        <v>14</v>
      </c>
      <c r="K453" s="378"/>
      <c r="L453" s="91">
        <v>15000</v>
      </c>
      <c r="M453" s="378">
        <v>80</v>
      </c>
      <c r="N453" s="375" t="s">
        <v>2102</v>
      </c>
      <c r="O453" s="375"/>
      <c r="P453" t="s">
        <v>53263</v>
      </c>
    </row>
    <row r="454" spans="2:16" ht="15.75">
      <c r="B454" s="50">
        <v>451</v>
      </c>
      <c r="C454" s="50"/>
      <c r="D454" s="92" t="s">
        <v>42681</v>
      </c>
      <c r="E454" s="92" t="s">
        <v>42682</v>
      </c>
      <c r="F454" s="92" t="s">
        <v>42683</v>
      </c>
      <c r="G454" s="92" t="s">
        <v>42684</v>
      </c>
      <c r="H454" s="377">
        <v>2017.1</v>
      </c>
      <c r="I454" s="91">
        <v>484</v>
      </c>
      <c r="J454" s="378">
        <v>1</v>
      </c>
      <c r="K454" s="378"/>
      <c r="L454" s="91">
        <v>15000</v>
      </c>
      <c r="M454" s="91">
        <v>70</v>
      </c>
      <c r="N454" s="375" t="s">
        <v>2102</v>
      </c>
      <c r="O454" s="92"/>
      <c r="P454" t="s">
        <v>53263</v>
      </c>
    </row>
    <row r="455" spans="2:16" ht="15.75">
      <c r="B455" s="50">
        <v>452</v>
      </c>
      <c r="C455" s="50"/>
      <c r="D455" s="92" t="s">
        <v>42685</v>
      </c>
      <c r="E455" s="92" t="s">
        <v>42686</v>
      </c>
      <c r="F455" s="92" t="s">
        <v>42687</v>
      </c>
      <c r="G455" s="92" t="s">
        <v>41579</v>
      </c>
      <c r="H455" s="377">
        <v>2016.04</v>
      </c>
      <c r="I455" s="91">
        <v>885</v>
      </c>
      <c r="J455" s="378">
        <f>I455/300</f>
        <v>2.95</v>
      </c>
      <c r="K455" s="378"/>
      <c r="L455" s="91">
        <v>15000</v>
      </c>
      <c r="M455" s="91">
        <v>90</v>
      </c>
      <c r="N455" s="375" t="s">
        <v>2102</v>
      </c>
      <c r="O455" s="92"/>
      <c r="P455" t="s">
        <v>53263</v>
      </c>
    </row>
    <row r="456" spans="2:16" ht="15.75">
      <c r="B456" s="50">
        <v>453</v>
      </c>
      <c r="C456" s="50"/>
      <c r="D456" s="92" t="s">
        <v>42688</v>
      </c>
      <c r="E456" s="92" t="s">
        <v>42689</v>
      </c>
      <c r="F456" s="92" t="s">
        <v>42690</v>
      </c>
      <c r="G456" s="92" t="s">
        <v>16306</v>
      </c>
      <c r="H456" s="377">
        <v>2014.05</v>
      </c>
      <c r="I456" s="91">
        <v>2400</v>
      </c>
      <c r="J456" s="378">
        <f>I456/300</f>
        <v>8</v>
      </c>
      <c r="K456" s="378"/>
      <c r="L456" s="91">
        <v>15000</v>
      </c>
      <c r="M456" s="91">
        <v>140</v>
      </c>
      <c r="N456" s="375" t="s">
        <v>20</v>
      </c>
      <c r="O456" s="92"/>
      <c r="P456" t="s">
        <v>53263</v>
      </c>
    </row>
    <row r="457" spans="2:16" ht="15.75">
      <c r="B457" s="50">
        <v>454</v>
      </c>
      <c r="C457" s="50"/>
      <c r="D457" s="92" t="s">
        <v>42691</v>
      </c>
      <c r="E457" s="92" t="s">
        <v>42692</v>
      </c>
      <c r="F457" s="92" t="s">
        <v>42693</v>
      </c>
      <c r="G457" s="92" t="s">
        <v>42694</v>
      </c>
      <c r="H457" s="377">
        <v>2007</v>
      </c>
      <c r="I457" s="91">
        <v>508</v>
      </c>
      <c r="J457" s="378">
        <v>2</v>
      </c>
      <c r="K457" s="378"/>
      <c r="L457" s="91">
        <v>15000</v>
      </c>
      <c r="M457" s="91">
        <v>118</v>
      </c>
      <c r="N457" s="375" t="s">
        <v>2102</v>
      </c>
      <c r="O457" s="92"/>
      <c r="P457" t="s">
        <v>53263</v>
      </c>
    </row>
    <row r="458" spans="2:16" ht="15.75">
      <c r="B458" s="50">
        <v>455</v>
      </c>
      <c r="C458" s="50"/>
      <c r="D458" s="92" t="s">
        <v>42695</v>
      </c>
      <c r="E458" s="92" t="s">
        <v>42696</v>
      </c>
      <c r="F458" s="92" t="s">
        <v>42697</v>
      </c>
      <c r="G458" s="92" t="s">
        <v>42698</v>
      </c>
      <c r="H458" s="377">
        <v>2014.07</v>
      </c>
      <c r="I458" s="91">
        <v>1470</v>
      </c>
      <c r="J458" s="378">
        <v>6</v>
      </c>
      <c r="K458" s="378"/>
      <c r="L458" s="91">
        <v>14600</v>
      </c>
      <c r="M458" s="91">
        <v>98</v>
      </c>
      <c r="N458" s="375" t="s">
        <v>2102</v>
      </c>
      <c r="O458" s="92"/>
      <c r="P458" t="s">
        <v>53263</v>
      </c>
    </row>
    <row r="459" spans="2:16" ht="15.75">
      <c r="B459" s="50">
        <v>456</v>
      </c>
      <c r="C459" s="50"/>
      <c r="D459" s="92" t="s">
        <v>42699</v>
      </c>
      <c r="E459" s="92" t="s">
        <v>42700</v>
      </c>
      <c r="F459" s="92" t="s">
        <v>42701</v>
      </c>
      <c r="G459" s="92" t="s">
        <v>42698</v>
      </c>
      <c r="H459" s="377">
        <v>2014.09</v>
      </c>
      <c r="I459" s="108">
        <v>1217</v>
      </c>
      <c r="J459" s="378">
        <v>6</v>
      </c>
      <c r="K459" s="378"/>
      <c r="L459" s="91">
        <v>14500</v>
      </c>
      <c r="M459" s="91">
        <v>98</v>
      </c>
      <c r="N459" s="375" t="s">
        <v>2102</v>
      </c>
      <c r="O459" s="92"/>
      <c r="P459" t="s">
        <v>53263</v>
      </c>
    </row>
    <row r="460" spans="2:16" ht="15.75">
      <c r="B460" s="50">
        <v>457</v>
      </c>
      <c r="C460" s="50"/>
      <c r="D460" s="92" t="s">
        <v>42702</v>
      </c>
      <c r="E460" s="92" t="s">
        <v>42703</v>
      </c>
      <c r="F460" s="92" t="s">
        <v>42704</v>
      </c>
      <c r="G460" s="92" t="s">
        <v>42705</v>
      </c>
      <c r="H460" s="377">
        <v>2020.06</v>
      </c>
      <c r="I460" s="91">
        <v>2000</v>
      </c>
      <c r="J460" s="378">
        <f>I460/300</f>
        <v>6.666666666666667</v>
      </c>
      <c r="K460" s="378"/>
      <c r="L460" s="91">
        <v>14500</v>
      </c>
      <c r="M460" s="91">
        <v>115</v>
      </c>
      <c r="N460" s="375" t="s">
        <v>2102</v>
      </c>
      <c r="O460" s="92"/>
      <c r="P460" t="s">
        <v>53263</v>
      </c>
    </row>
    <row r="461" spans="2:16" ht="15.75">
      <c r="B461" s="50">
        <v>458</v>
      </c>
      <c r="C461" s="50"/>
      <c r="D461" s="92" t="s">
        <v>42706</v>
      </c>
      <c r="E461" s="92" t="s">
        <v>42707</v>
      </c>
      <c r="F461" s="92" t="s">
        <v>42708</v>
      </c>
      <c r="G461" s="92" t="s">
        <v>42384</v>
      </c>
      <c r="H461" s="377">
        <v>2012.1</v>
      </c>
      <c r="I461" s="91">
        <v>4959</v>
      </c>
      <c r="J461" s="378">
        <v>20</v>
      </c>
      <c r="K461" s="378"/>
      <c r="L461" s="91">
        <v>14500</v>
      </c>
      <c r="M461" s="91">
        <v>96</v>
      </c>
      <c r="N461" s="375" t="s">
        <v>20</v>
      </c>
      <c r="O461" s="92"/>
      <c r="P461" t="s">
        <v>53263</v>
      </c>
    </row>
    <row r="462" spans="2:16" ht="15.75">
      <c r="B462" s="50">
        <v>459</v>
      </c>
      <c r="C462" s="50"/>
      <c r="D462" s="92" t="s">
        <v>42709</v>
      </c>
      <c r="E462" s="92" t="s">
        <v>42710</v>
      </c>
      <c r="F462" s="92" t="s">
        <v>42711</v>
      </c>
      <c r="G462" s="92" t="s">
        <v>42384</v>
      </c>
      <c r="H462" s="377">
        <v>2003.01</v>
      </c>
      <c r="I462" s="91">
        <v>1560</v>
      </c>
      <c r="J462" s="378">
        <v>6</v>
      </c>
      <c r="K462" s="378"/>
      <c r="L462" s="91">
        <v>14500</v>
      </c>
      <c r="M462" s="91">
        <v>121</v>
      </c>
      <c r="N462" s="375" t="s">
        <v>20</v>
      </c>
      <c r="O462" s="92"/>
      <c r="P462" t="s">
        <v>53263</v>
      </c>
    </row>
    <row r="463" spans="2:16" ht="15.75">
      <c r="B463" s="50">
        <v>460</v>
      </c>
      <c r="C463" s="50"/>
      <c r="D463" s="92" t="s">
        <v>42712</v>
      </c>
      <c r="E463" s="92" t="s">
        <v>42700</v>
      </c>
      <c r="F463" s="92" t="s">
        <v>42713</v>
      </c>
      <c r="G463" s="92" t="s">
        <v>42698</v>
      </c>
      <c r="H463" s="377">
        <v>2012.05</v>
      </c>
      <c r="I463" s="108">
        <v>1470</v>
      </c>
      <c r="J463" s="378">
        <v>6</v>
      </c>
      <c r="K463" s="378"/>
      <c r="L463" s="91">
        <v>14400</v>
      </c>
      <c r="M463" s="91">
        <v>98</v>
      </c>
      <c r="N463" s="375" t="s">
        <v>2102</v>
      </c>
      <c r="O463" s="92"/>
      <c r="P463" t="s">
        <v>53263</v>
      </c>
    </row>
    <row r="464" spans="2:16" ht="15.75">
      <c r="B464" s="50">
        <v>461</v>
      </c>
      <c r="C464" s="50"/>
      <c r="D464" s="92" t="s">
        <v>42714</v>
      </c>
      <c r="E464" s="92" t="s">
        <v>42715</v>
      </c>
      <c r="F464" s="92" t="s">
        <v>42716</v>
      </c>
      <c r="G464" s="92" t="s">
        <v>42717</v>
      </c>
      <c r="H464" s="377">
        <v>2011.05</v>
      </c>
      <c r="I464" s="91">
        <v>2675</v>
      </c>
      <c r="J464" s="378">
        <v>8</v>
      </c>
      <c r="K464" s="378"/>
      <c r="L464" s="91">
        <v>14300</v>
      </c>
      <c r="M464" s="91">
        <v>106</v>
      </c>
      <c r="N464" s="375" t="s">
        <v>20</v>
      </c>
      <c r="O464" s="92"/>
      <c r="P464" t="s">
        <v>53263</v>
      </c>
    </row>
    <row r="465" spans="2:16" ht="15.75">
      <c r="B465" s="50">
        <v>462</v>
      </c>
      <c r="C465" s="50"/>
      <c r="D465" s="92" t="s">
        <v>42718</v>
      </c>
      <c r="E465" s="92" t="s">
        <v>42719</v>
      </c>
      <c r="F465" s="92" t="s">
        <v>42720</v>
      </c>
      <c r="G465" s="92" t="s">
        <v>42721</v>
      </c>
      <c r="H465" s="377">
        <v>2019.06</v>
      </c>
      <c r="I465" s="91">
        <v>1368</v>
      </c>
      <c r="J465" s="378">
        <f>I465/300</f>
        <v>4.5599999999999996</v>
      </c>
      <c r="K465" s="378"/>
      <c r="L465" s="91">
        <v>14229</v>
      </c>
      <c r="M465" s="91">
        <v>80</v>
      </c>
      <c r="N465" s="375" t="s">
        <v>2102</v>
      </c>
      <c r="O465" s="92"/>
      <c r="P465" t="s">
        <v>53263</v>
      </c>
    </row>
    <row r="466" spans="2:16" ht="15.75">
      <c r="B466" s="50">
        <v>463</v>
      </c>
      <c r="C466" s="50"/>
      <c r="D466" s="92" t="s">
        <v>42722</v>
      </c>
      <c r="E466" s="92" t="s">
        <v>42723</v>
      </c>
      <c r="F466" s="92" t="s">
        <v>42724</v>
      </c>
      <c r="G466" s="92" t="s">
        <v>42698</v>
      </c>
      <c r="H466" s="377">
        <v>2011.06</v>
      </c>
      <c r="I466" s="108">
        <v>1818</v>
      </c>
      <c r="J466" s="378">
        <v>6</v>
      </c>
      <c r="K466" s="378"/>
      <c r="L466" s="91">
        <v>14200</v>
      </c>
      <c r="M466" s="91">
        <v>98</v>
      </c>
      <c r="N466" s="375" t="s">
        <v>2102</v>
      </c>
      <c r="O466" s="92"/>
      <c r="P466" t="s">
        <v>53263</v>
      </c>
    </row>
    <row r="467" spans="2:16" ht="15.75">
      <c r="B467" s="50">
        <v>464</v>
      </c>
      <c r="C467" s="50"/>
      <c r="D467" s="92" t="s">
        <v>42725</v>
      </c>
      <c r="E467" s="92" t="s">
        <v>42726</v>
      </c>
      <c r="F467" s="92" t="s">
        <v>42641</v>
      </c>
      <c r="G467" s="92" t="s">
        <v>42698</v>
      </c>
      <c r="H467" s="377">
        <v>2014.09</v>
      </c>
      <c r="I467" s="108">
        <v>1495</v>
      </c>
      <c r="J467" s="378">
        <v>6</v>
      </c>
      <c r="K467" s="378"/>
      <c r="L467" s="91">
        <v>14000</v>
      </c>
      <c r="M467" s="91">
        <v>98</v>
      </c>
      <c r="N467" s="375" t="s">
        <v>2102</v>
      </c>
      <c r="O467" s="92"/>
      <c r="P467" t="s">
        <v>53263</v>
      </c>
    </row>
    <row r="468" spans="2:16" ht="15.75">
      <c r="B468" s="50">
        <v>465</v>
      </c>
      <c r="C468" s="50"/>
      <c r="D468" s="92" t="s">
        <v>42727</v>
      </c>
      <c r="E468" s="92" t="s">
        <v>42728</v>
      </c>
      <c r="F468" s="92" t="s">
        <v>42729</v>
      </c>
      <c r="G468" s="92" t="s">
        <v>42730</v>
      </c>
      <c r="H468" s="377">
        <v>2013.06</v>
      </c>
      <c r="I468" s="91">
        <v>80</v>
      </c>
      <c r="J468" s="378">
        <v>1</v>
      </c>
      <c r="K468" s="378"/>
      <c r="L468" s="91">
        <v>14000</v>
      </c>
      <c r="M468" s="91">
        <v>150</v>
      </c>
      <c r="N468" s="375" t="s">
        <v>2102</v>
      </c>
      <c r="O468" s="92"/>
      <c r="P468" t="s">
        <v>53263</v>
      </c>
    </row>
    <row r="469" spans="2:16" ht="15.75">
      <c r="B469" s="50">
        <v>466</v>
      </c>
      <c r="C469" s="50"/>
      <c r="D469" s="375" t="s">
        <v>42731</v>
      </c>
      <c r="E469" s="375" t="s">
        <v>42732</v>
      </c>
      <c r="F469" s="376" t="s">
        <v>42733</v>
      </c>
      <c r="G469" s="375" t="s">
        <v>42734</v>
      </c>
      <c r="H469" s="377">
        <v>2016.08</v>
      </c>
      <c r="I469" s="378">
        <v>2000</v>
      </c>
      <c r="J469" s="378">
        <v>7</v>
      </c>
      <c r="K469" s="378"/>
      <c r="L469" s="91">
        <v>14000</v>
      </c>
      <c r="M469" s="378">
        <v>120</v>
      </c>
      <c r="N469" s="375" t="s">
        <v>2102</v>
      </c>
      <c r="O469" s="375"/>
      <c r="P469" t="s">
        <v>53263</v>
      </c>
    </row>
    <row r="470" spans="2:16" ht="15.75">
      <c r="B470" s="50">
        <v>467</v>
      </c>
      <c r="C470" s="50"/>
      <c r="D470" s="92" t="s">
        <v>42735</v>
      </c>
      <c r="E470" s="92" t="s">
        <v>42736</v>
      </c>
      <c r="F470" s="92" t="s">
        <v>42737</v>
      </c>
      <c r="G470" s="92" t="s">
        <v>42374</v>
      </c>
      <c r="H470" s="377">
        <v>2013.08</v>
      </c>
      <c r="I470" s="91">
        <v>1946</v>
      </c>
      <c r="J470" s="378">
        <f>I470/300</f>
        <v>6.4866666666666664</v>
      </c>
      <c r="K470" s="378"/>
      <c r="L470" s="91">
        <v>14000</v>
      </c>
      <c r="M470" s="91">
        <v>90</v>
      </c>
      <c r="N470" s="375" t="s">
        <v>2102</v>
      </c>
      <c r="O470" s="92"/>
      <c r="P470" t="s">
        <v>53263</v>
      </c>
    </row>
    <row r="471" spans="2:16" ht="15.75">
      <c r="B471" s="50">
        <v>468</v>
      </c>
      <c r="C471" s="50"/>
      <c r="D471" s="51" t="s">
        <v>42738</v>
      </c>
      <c r="E471" s="51" t="s">
        <v>42739</v>
      </c>
      <c r="F471" s="92" t="s">
        <v>42740</v>
      </c>
      <c r="G471" s="51" t="s">
        <v>41276</v>
      </c>
      <c r="H471" s="379">
        <v>2016.05</v>
      </c>
      <c r="I471" s="50">
        <v>450</v>
      </c>
      <c r="J471" s="50">
        <v>2</v>
      </c>
      <c r="K471" s="50"/>
      <c r="L471" s="91">
        <v>14000</v>
      </c>
      <c r="M471" s="50">
        <v>90</v>
      </c>
      <c r="N471" s="51" t="s">
        <v>27</v>
      </c>
      <c r="O471" s="51"/>
      <c r="P471" t="s">
        <v>53263</v>
      </c>
    </row>
    <row r="472" spans="2:16" ht="15.75">
      <c r="B472" s="50">
        <v>469</v>
      </c>
      <c r="C472" s="50"/>
      <c r="D472" s="92" t="s">
        <v>42741</v>
      </c>
      <c r="E472" s="92" t="s">
        <v>42742</v>
      </c>
      <c r="F472" s="92" t="s">
        <v>42743</v>
      </c>
      <c r="G472" s="92" t="s">
        <v>42384</v>
      </c>
      <c r="H472" s="377">
        <v>2006.04</v>
      </c>
      <c r="I472" s="91">
        <v>2260</v>
      </c>
      <c r="J472" s="378">
        <v>10</v>
      </c>
      <c r="K472" s="378"/>
      <c r="L472" s="91">
        <v>14000</v>
      </c>
      <c r="M472" s="91">
        <v>128</v>
      </c>
      <c r="N472" s="375" t="s">
        <v>20</v>
      </c>
      <c r="O472" s="92"/>
      <c r="P472" t="s">
        <v>53263</v>
      </c>
    </row>
    <row r="473" spans="2:16" ht="15.75">
      <c r="B473" s="50">
        <v>470</v>
      </c>
      <c r="C473" s="50"/>
      <c r="D473" s="375" t="s">
        <v>42744</v>
      </c>
      <c r="E473" s="375" t="s">
        <v>42745</v>
      </c>
      <c r="F473" s="376" t="s">
        <v>42746</v>
      </c>
      <c r="G473" s="375" t="s">
        <v>41152</v>
      </c>
      <c r="H473" s="377">
        <v>2010.04</v>
      </c>
      <c r="I473" s="378">
        <v>6800</v>
      </c>
      <c r="J473" s="378">
        <v>23</v>
      </c>
      <c r="K473" s="378"/>
      <c r="L473" s="91">
        <v>14000</v>
      </c>
      <c r="M473" s="378">
        <v>65</v>
      </c>
      <c r="N473" s="375" t="s">
        <v>2102</v>
      </c>
      <c r="O473" s="375"/>
      <c r="P473" t="s">
        <v>53263</v>
      </c>
    </row>
    <row r="474" spans="2:16" ht="15.75">
      <c r="B474" s="50">
        <v>471</v>
      </c>
      <c r="C474" s="50"/>
      <c r="D474" s="375" t="s">
        <v>42747</v>
      </c>
      <c r="E474" s="375" t="s">
        <v>42748</v>
      </c>
      <c r="F474" s="376" t="s">
        <v>42749</v>
      </c>
      <c r="G474" s="375" t="s">
        <v>42750</v>
      </c>
      <c r="H474" s="377">
        <v>2016.03</v>
      </c>
      <c r="I474" s="378">
        <v>564</v>
      </c>
      <c r="J474" s="378">
        <v>2</v>
      </c>
      <c r="K474" s="378"/>
      <c r="L474" s="91">
        <v>14000</v>
      </c>
      <c r="M474" s="378">
        <v>130</v>
      </c>
      <c r="N474" s="375" t="s">
        <v>2102</v>
      </c>
      <c r="O474" s="375"/>
      <c r="P474" t="s">
        <v>53263</v>
      </c>
    </row>
    <row r="475" spans="2:16" ht="15.75">
      <c r="B475" s="50">
        <v>472</v>
      </c>
      <c r="C475" s="50"/>
      <c r="D475" s="92" t="s">
        <v>42751</v>
      </c>
      <c r="E475" s="92" t="s">
        <v>42752</v>
      </c>
      <c r="F475" s="92" t="s">
        <v>42753</v>
      </c>
      <c r="G475" s="92" t="s">
        <v>42280</v>
      </c>
      <c r="H475" s="377">
        <v>2020.06</v>
      </c>
      <c r="I475" s="91">
        <v>1694</v>
      </c>
      <c r="J475" s="378">
        <f>I475/300</f>
        <v>5.6466666666666665</v>
      </c>
      <c r="K475" s="378"/>
      <c r="L475" s="91">
        <v>13800</v>
      </c>
      <c r="M475" s="91">
        <v>120</v>
      </c>
      <c r="N475" s="375" t="s">
        <v>2102</v>
      </c>
      <c r="O475" s="92"/>
      <c r="P475" t="s">
        <v>53263</v>
      </c>
    </row>
    <row r="476" spans="2:16" ht="15.75">
      <c r="B476" s="50">
        <v>473</v>
      </c>
      <c r="C476" s="50"/>
      <c r="D476" s="92" t="s">
        <v>42754</v>
      </c>
      <c r="E476" s="92" t="s">
        <v>42755</v>
      </c>
      <c r="F476" s="92" t="s">
        <v>42756</v>
      </c>
      <c r="G476" s="92" t="s">
        <v>42757</v>
      </c>
      <c r="H476" s="377">
        <v>2018.12</v>
      </c>
      <c r="I476" s="91">
        <v>2200</v>
      </c>
      <c r="J476" s="378">
        <f>I476/300</f>
        <v>7.333333333333333</v>
      </c>
      <c r="K476" s="378"/>
      <c r="L476" s="91">
        <v>13800</v>
      </c>
      <c r="M476" s="91">
        <v>180</v>
      </c>
      <c r="N476" s="375" t="s">
        <v>2102</v>
      </c>
      <c r="O476" s="92"/>
      <c r="P476" t="s">
        <v>53263</v>
      </c>
    </row>
    <row r="477" spans="2:16" ht="15.75">
      <c r="B477" s="50">
        <v>474</v>
      </c>
      <c r="C477" s="50"/>
      <c r="D477" s="92" t="s">
        <v>42758</v>
      </c>
      <c r="E477" s="92" t="s">
        <v>42759</v>
      </c>
      <c r="F477" s="92" t="s">
        <v>42644</v>
      </c>
      <c r="G477" s="92" t="s">
        <v>42698</v>
      </c>
      <c r="H477" s="377">
        <v>2012.05</v>
      </c>
      <c r="I477" s="108">
        <v>1020</v>
      </c>
      <c r="J477" s="378">
        <v>5</v>
      </c>
      <c r="K477" s="378"/>
      <c r="L477" s="91">
        <v>13500</v>
      </c>
      <c r="M477" s="91">
        <v>98</v>
      </c>
      <c r="N477" s="375" t="s">
        <v>2102</v>
      </c>
      <c r="O477" s="92"/>
      <c r="P477" t="s">
        <v>53263</v>
      </c>
    </row>
    <row r="478" spans="2:16" ht="15.75">
      <c r="B478" s="50">
        <v>475</v>
      </c>
      <c r="C478" s="50"/>
      <c r="D478" s="92" t="s">
        <v>42760</v>
      </c>
      <c r="E478" s="92" t="s">
        <v>42761</v>
      </c>
      <c r="F478" s="92" t="s">
        <v>42762</v>
      </c>
      <c r="G478" s="92" t="s">
        <v>41977</v>
      </c>
      <c r="H478" s="377">
        <v>2016.1</v>
      </c>
      <c r="I478" s="108">
        <v>948</v>
      </c>
      <c r="J478" s="378">
        <v>4</v>
      </c>
      <c r="K478" s="378"/>
      <c r="L478" s="91">
        <v>13400</v>
      </c>
      <c r="M478" s="91">
        <v>116</v>
      </c>
      <c r="N478" s="375" t="s">
        <v>2102</v>
      </c>
      <c r="O478" s="92"/>
      <c r="P478" t="s">
        <v>53263</v>
      </c>
    </row>
    <row r="479" spans="2:16" ht="15.75">
      <c r="B479" s="50">
        <v>476</v>
      </c>
      <c r="C479" s="50"/>
      <c r="D479" s="375" t="s">
        <v>42763</v>
      </c>
      <c r="E479" s="375" t="s">
        <v>42764</v>
      </c>
      <c r="F479" s="376" t="s">
        <v>42765</v>
      </c>
      <c r="G479" s="375" t="s">
        <v>36216</v>
      </c>
      <c r="H479" s="377">
        <v>2015.06</v>
      </c>
      <c r="I479" s="378">
        <v>1192</v>
      </c>
      <c r="J479" s="378">
        <v>4</v>
      </c>
      <c r="K479" s="378"/>
      <c r="L479" s="91">
        <v>13000</v>
      </c>
      <c r="M479" s="378">
        <v>89</v>
      </c>
      <c r="N479" s="375" t="s">
        <v>2102</v>
      </c>
      <c r="O479" s="375"/>
      <c r="P479" t="s">
        <v>53263</v>
      </c>
    </row>
    <row r="480" spans="2:16" ht="15.75">
      <c r="B480" s="50">
        <v>477</v>
      </c>
      <c r="C480" s="50"/>
      <c r="D480" s="92" t="s">
        <v>42766</v>
      </c>
      <c r="E480" s="92" t="s">
        <v>42767</v>
      </c>
      <c r="F480" s="92" t="s">
        <v>41816</v>
      </c>
      <c r="G480" s="92" t="s">
        <v>41683</v>
      </c>
      <c r="H480" s="377">
        <v>2013.08</v>
      </c>
      <c r="I480" s="91">
        <v>500</v>
      </c>
      <c r="J480" s="378">
        <f>I480/300</f>
        <v>1.6666666666666667</v>
      </c>
      <c r="K480" s="378"/>
      <c r="L480" s="91">
        <v>13000</v>
      </c>
      <c r="M480" s="91">
        <v>90</v>
      </c>
      <c r="N480" s="375" t="s">
        <v>2102</v>
      </c>
      <c r="O480" s="92"/>
      <c r="P480" t="s">
        <v>53263</v>
      </c>
    </row>
    <row r="481" spans="2:16" ht="15.75">
      <c r="B481" s="50">
        <v>478</v>
      </c>
      <c r="C481" s="50"/>
      <c r="D481" s="375" t="s">
        <v>42768</v>
      </c>
      <c r="E481" s="375" t="s">
        <v>42769</v>
      </c>
      <c r="F481" s="376" t="s">
        <v>42770</v>
      </c>
      <c r="G481" s="375" t="s">
        <v>42771</v>
      </c>
      <c r="H481" s="377">
        <v>2016.04</v>
      </c>
      <c r="I481" s="378">
        <v>1146</v>
      </c>
      <c r="J481" s="378">
        <v>3</v>
      </c>
      <c r="K481" s="378"/>
      <c r="L481" s="91">
        <v>13000</v>
      </c>
      <c r="M481" s="378">
        <v>90</v>
      </c>
      <c r="N481" s="375" t="s">
        <v>2102</v>
      </c>
      <c r="O481" s="375"/>
      <c r="P481" t="s">
        <v>53263</v>
      </c>
    </row>
    <row r="482" spans="2:16" ht="15.75">
      <c r="B482" s="50">
        <v>479</v>
      </c>
      <c r="C482" s="50"/>
      <c r="D482" s="375" t="s">
        <v>11820</v>
      </c>
      <c r="E482" s="375" t="s">
        <v>42772</v>
      </c>
      <c r="F482" s="376" t="s">
        <v>42773</v>
      </c>
      <c r="G482" s="375" t="s">
        <v>42774</v>
      </c>
      <c r="H482" s="377">
        <v>2018.06</v>
      </c>
      <c r="I482" s="378">
        <v>1800</v>
      </c>
      <c r="J482" s="378">
        <v>6</v>
      </c>
      <c r="K482" s="378"/>
      <c r="L482" s="91">
        <v>13000</v>
      </c>
      <c r="M482" s="378">
        <v>110</v>
      </c>
      <c r="N482" s="375" t="s">
        <v>2102</v>
      </c>
      <c r="O482" s="375"/>
      <c r="P482" t="s">
        <v>53263</v>
      </c>
    </row>
    <row r="483" spans="2:16" ht="15.75">
      <c r="B483" s="50">
        <v>480</v>
      </c>
      <c r="C483" s="50"/>
      <c r="D483" s="375" t="s">
        <v>6776</v>
      </c>
      <c r="E483" s="375" t="s">
        <v>42775</v>
      </c>
      <c r="F483" s="376" t="s">
        <v>42776</v>
      </c>
      <c r="G483" s="375" t="s">
        <v>41376</v>
      </c>
      <c r="H483" s="377">
        <v>2013.06</v>
      </c>
      <c r="I483" s="378">
        <v>4502</v>
      </c>
      <c r="J483" s="378">
        <v>30</v>
      </c>
      <c r="K483" s="378"/>
      <c r="L483" s="91">
        <v>12300</v>
      </c>
      <c r="M483" s="378">
        <v>100</v>
      </c>
      <c r="N483" s="375" t="s">
        <v>2102</v>
      </c>
      <c r="O483" s="375"/>
      <c r="P483" t="s">
        <v>53263</v>
      </c>
    </row>
    <row r="484" spans="2:16" ht="15.75">
      <c r="B484" s="50">
        <v>481</v>
      </c>
      <c r="C484" s="50"/>
      <c r="D484" s="92" t="s">
        <v>42777</v>
      </c>
      <c r="E484" s="92" t="s">
        <v>42778</v>
      </c>
      <c r="F484" s="92" t="s">
        <v>42779</v>
      </c>
      <c r="G484" s="92" t="s">
        <v>41579</v>
      </c>
      <c r="H484" s="377">
        <v>2010.06</v>
      </c>
      <c r="I484" s="91">
        <v>800</v>
      </c>
      <c r="J484" s="378">
        <f>I484/300</f>
        <v>2.6666666666666665</v>
      </c>
      <c r="K484" s="378"/>
      <c r="L484" s="91">
        <v>12000</v>
      </c>
      <c r="M484" s="91">
        <v>90</v>
      </c>
      <c r="N484" s="375" t="s">
        <v>2102</v>
      </c>
      <c r="O484" s="92"/>
      <c r="P484" t="s">
        <v>53263</v>
      </c>
    </row>
    <row r="485" spans="2:16" ht="15.75">
      <c r="B485" s="50">
        <v>482</v>
      </c>
      <c r="C485" s="50"/>
      <c r="D485" s="92" t="s">
        <v>42780</v>
      </c>
      <c r="E485" s="92" t="s">
        <v>42781</v>
      </c>
      <c r="F485" s="92" t="s">
        <v>42782</v>
      </c>
      <c r="G485" s="92" t="s">
        <v>41579</v>
      </c>
      <c r="H485" s="377">
        <v>2010.05</v>
      </c>
      <c r="I485" s="91">
        <v>800</v>
      </c>
      <c r="J485" s="378">
        <f>I485/300</f>
        <v>2.6666666666666665</v>
      </c>
      <c r="K485" s="378"/>
      <c r="L485" s="91">
        <v>12000</v>
      </c>
      <c r="M485" s="91">
        <v>80</v>
      </c>
      <c r="N485" s="375" t="s">
        <v>2102</v>
      </c>
      <c r="O485" s="92"/>
      <c r="P485" t="s">
        <v>53263</v>
      </c>
    </row>
    <row r="486" spans="2:16" ht="15.75">
      <c r="B486" s="50">
        <v>483</v>
      </c>
      <c r="C486" s="50"/>
      <c r="D486" s="92" t="s">
        <v>42783</v>
      </c>
      <c r="E486" s="92" t="s">
        <v>42784</v>
      </c>
      <c r="F486" s="92" t="s">
        <v>42785</v>
      </c>
      <c r="G486" s="92" t="s">
        <v>41579</v>
      </c>
      <c r="H486" s="377">
        <v>2010.08</v>
      </c>
      <c r="I486" s="91">
        <v>800</v>
      </c>
      <c r="J486" s="378">
        <f>I486/300</f>
        <v>2.6666666666666665</v>
      </c>
      <c r="K486" s="378"/>
      <c r="L486" s="91">
        <v>12000</v>
      </c>
      <c r="M486" s="91">
        <v>90</v>
      </c>
      <c r="N486" s="375" t="s">
        <v>2102</v>
      </c>
      <c r="O486" s="92"/>
      <c r="P486" t="s">
        <v>53263</v>
      </c>
    </row>
    <row r="487" spans="2:16" ht="15.75">
      <c r="B487" s="50">
        <v>484</v>
      </c>
      <c r="C487" s="50"/>
      <c r="D487" s="92" t="s">
        <v>42786</v>
      </c>
      <c r="E487" s="92" t="s">
        <v>42787</v>
      </c>
      <c r="F487" s="92" t="s">
        <v>42788</v>
      </c>
      <c r="G487" s="92" t="s">
        <v>41579</v>
      </c>
      <c r="H487" s="377">
        <v>2010.06</v>
      </c>
      <c r="I487" s="91">
        <v>530</v>
      </c>
      <c r="J487" s="378">
        <f>I487/300</f>
        <v>1.7666666666666666</v>
      </c>
      <c r="K487" s="378"/>
      <c r="L487" s="91">
        <v>12000</v>
      </c>
      <c r="M487" s="91">
        <v>90</v>
      </c>
      <c r="N487" s="375" t="s">
        <v>2102</v>
      </c>
      <c r="O487" s="92"/>
      <c r="P487" t="s">
        <v>53263</v>
      </c>
    </row>
    <row r="488" spans="2:16" ht="15.75">
      <c r="B488" s="50">
        <v>485</v>
      </c>
      <c r="C488" s="50"/>
      <c r="D488" s="375" t="s">
        <v>42789</v>
      </c>
      <c r="E488" s="375" t="s">
        <v>42790</v>
      </c>
      <c r="F488" s="376" t="s">
        <v>42791</v>
      </c>
      <c r="G488" s="375" t="s">
        <v>42085</v>
      </c>
      <c r="H488" s="377">
        <v>2005.05</v>
      </c>
      <c r="I488" s="378">
        <v>7335</v>
      </c>
      <c r="J488" s="378">
        <v>33</v>
      </c>
      <c r="K488" s="378"/>
      <c r="L488" s="91">
        <v>12000</v>
      </c>
      <c r="M488" s="378">
        <v>90</v>
      </c>
      <c r="N488" s="375" t="s">
        <v>2102</v>
      </c>
      <c r="O488" s="375"/>
      <c r="P488" t="s">
        <v>53263</v>
      </c>
    </row>
    <row r="489" spans="2:16" ht="15.75">
      <c r="B489" s="50">
        <v>486</v>
      </c>
      <c r="C489" s="50"/>
      <c r="D489" s="92" t="s">
        <v>42792</v>
      </c>
      <c r="E489" s="92" t="s">
        <v>42793</v>
      </c>
      <c r="F489" s="92" t="s">
        <v>42794</v>
      </c>
      <c r="G489" s="92" t="s">
        <v>42795</v>
      </c>
      <c r="H489" s="377">
        <v>2016.07</v>
      </c>
      <c r="I489" s="91">
        <v>1689</v>
      </c>
      <c r="J489" s="378">
        <f>I489/300</f>
        <v>5.63</v>
      </c>
      <c r="K489" s="378"/>
      <c r="L489" s="91">
        <v>11500</v>
      </c>
      <c r="M489" s="91">
        <v>90</v>
      </c>
      <c r="N489" s="375" t="s">
        <v>2102</v>
      </c>
      <c r="O489" s="92"/>
      <c r="P489" t="s">
        <v>53263</v>
      </c>
    </row>
    <row r="490" spans="2:16" ht="15.75">
      <c r="B490" s="50">
        <v>487</v>
      </c>
      <c r="C490" s="50"/>
      <c r="D490" s="92" t="s">
        <v>42796</v>
      </c>
      <c r="E490" s="92" t="s">
        <v>42797</v>
      </c>
      <c r="F490" s="92" t="s">
        <v>42798</v>
      </c>
      <c r="G490" s="92" t="s">
        <v>42799</v>
      </c>
      <c r="H490" s="377">
        <v>2018.1</v>
      </c>
      <c r="I490" s="91">
        <v>900</v>
      </c>
      <c r="J490" s="378">
        <f>I490/300</f>
        <v>3</v>
      </c>
      <c r="K490" s="378"/>
      <c r="L490" s="91">
        <v>11500</v>
      </c>
      <c r="M490" s="91">
        <v>95</v>
      </c>
      <c r="N490" s="375" t="s">
        <v>2102</v>
      </c>
      <c r="O490" s="92"/>
      <c r="P490" t="s">
        <v>53263</v>
      </c>
    </row>
    <row r="491" spans="2:16" ht="15.75">
      <c r="B491" s="50">
        <v>488</v>
      </c>
      <c r="C491" s="50"/>
      <c r="D491" s="51" t="s">
        <v>42800</v>
      </c>
      <c r="E491" s="185" t="s">
        <v>42801</v>
      </c>
      <c r="F491" s="92" t="s">
        <v>42802</v>
      </c>
      <c r="G491" s="51" t="s">
        <v>41649</v>
      </c>
      <c r="H491" s="379">
        <v>2016.05</v>
      </c>
      <c r="I491" s="50">
        <v>953</v>
      </c>
      <c r="J491" s="50">
        <v>2</v>
      </c>
      <c r="K491" s="50">
        <v>2</v>
      </c>
      <c r="L491" s="91">
        <v>11000</v>
      </c>
      <c r="M491" s="50">
        <v>100</v>
      </c>
      <c r="N491" s="51" t="s">
        <v>33</v>
      </c>
      <c r="O491" s="51"/>
      <c r="P491" t="s">
        <v>53263</v>
      </c>
    </row>
    <row r="492" spans="2:16" ht="15.75">
      <c r="B492" s="50">
        <v>489</v>
      </c>
      <c r="C492" s="50"/>
      <c r="D492" s="92" t="s">
        <v>42803</v>
      </c>
      <c r="E492" s="92" t="s">
        <v>42804</v>
      </c>
      <c r="F492" s="92" t="s">
        <v>42805</v>
      </c>
      <c r="G492" s="92" t="s">
        <v>42806</v>
      </c>
      <c r="H492" s="377">
        <v>2018.08</v>
      </c>
      <c r="I492" s="91">
        <v>2249</v>
      </c>
      <c r="J492" s="378">
        <f>I492/300</f>
        <v>7.496666666666667</v>
      </c>
      <c r="K492" s="378"/>
      <c r="L492" s="91">
        <v>11000</v>
      </c>
      <c r="M492" s="91">
        <v>130</v>
      </c>
      <c r="N492" s="375" t="s">
        <v>2102</v>
      </c>
      <c r="O492" s="92"/>
      <c r="P492" t="s">
        <v>53263</v>
      </c>
    </row>
    <row r="493" spans="2:16" ht="15.75">
      <c r="B493" s="50">
        <v>490</v>
      </c>
      <c r="C493" s="50"/>
      <c r="D493" s="92" t="s">
        <v>42807</v>
      </c>
      <c r="E493" s="92" t="s">
        <v>42808</v>
      </c>
      <c r="F493" s="92" t="s">
        <v>42809</v>
      </c>
      <c r="G493" s="92" t="s">
        <v>41579</v>
      </c>
      <c r="H493" s="377">
        <v>2011.09</v>
      </c>
      <c r="I493" s="91">
        <v>1100</v>
      </c>
      <c r="J493" s="378">
        <f>I493/300</f>
        <v>3.6666666666666665</v>
      </c>
      <c r="K493" s="378"/>
      <c r="L493" s="91">
        <v>11000</v>
      </c>
      <c r="M493" s="91">
        <v>105</v>
      </c>
      <c r="N493" s="375" t="s">
        <v>2102</v>
      </c>
      <c r="O493" s="92"/>
      <c r="P493" t="s">
        <v>53263</v>
      </c>
    </row>
    <row r="494" spans="2:16" ht="15.75">
      <c r="B494" s="50">
        <v>491</v>
      </c>
      <c r="C494" s="50"/>
      <c r="D494" s="51" t="s">
        <v>42810</v>
      </c>
      <c r="E494" s="51" t="s">
        <v>42811</v>
      </c>
      <c r="F494" s="92" t="s">
        <v>42812</v>
      </c>
      <c r="G494" s="51" t="s">
        <v>42813</v>
      </c>
      <c r="H494" s="379">
        <v>2010.1</v>
      </c>
      <c r="I494" s="50">
        <v>1600</v>
      </c>
      <c r="J494" s="50">
        <v>3</v>
      </c>
      <c r="K494" s="50">
        <v>3</v>
      </c>
      <c r="L494" s="91">
        <v>10586</v>
      </c>
      <c r="M494" s="50">
        <v>90</v>
      </c>
      <c r="N494" s="51" t="s">
        <v>33</v>
      </c>
      <c r="O494" s="51"/>
      <c r="P494" t="s">
        <v>53263</v>
      </c>
    </row>
    <row r="495" spans="2:16" ht="15.75">
      <c r="B495" s="50">
        <v>492</v>
      </c>
      <c r="C495" s="50"/>
      <c r="D495" s="51" t="s">
        <v>42814</v>
      </c>
      <c r="E495" s="51" t="s">
        <v>42815</v>
      </c>
      <c r="F495" s="92" t="s">
        <v>42816</v>
      </c>
      <c r="G495" s="51" t="s">
        <v>42817</v>
      </c>
      <c r="H495" s="379">
        <v>2010.1</v>
      </c>
      <c r="I495" s="50">
        <v>2800</v>
      </c>
      <c r="J495" s="50">
        <v>7</v>
      </c>
      <c r="K495" s="50">
        <v>7</v>
      </c>
      <c r="L495" s="91">
        <v>10586</v>
      </c>
      <c r="M495" s="50">
        <v>90</v>
      </c>
      <c r="N495" s="51" t="s">
        <v>33</v>
      </c>
      <c r="O495" s="51"/>
      <c r="P495" t="s">
        <v>53263</v>
      </c>
    </row>
    <row r="496" spans="2:16" ht="15.75">
      <c r="B496" s="50">
        <v>493</v>
      </c>
      <c r="C496" s="50"/>
      <c r="D496" s="51" t="s">
        <v>42818</v>
      </c>
      <c r="E496" s="51" t="s">
        <v>42819</v>
      </c>
      <c r="F496" s="92" t="s">
        <v>42820</v>
      </c>
      <c r="G496" s="51" t="s">
        <v>42821</v>
      </c>
      <c r="H496" s="379">
        <v>2010.1</v>
      </c>
      <c r="I496" s="50">
        <v>2900</v>
      </c>
      <c r="J496" s="50">
        <v>7</v>
      </c>
      <c r="K496" s="50">
        <v>7</v>
      </c>
      <c r="L496" s="91">
        <v>10586</v>
      </c>
      <c r="M496" s="50">
        <v>60</v>
      </c>
      <c r="N496" s="51" t="s">
        <v>33</v>
      </c>
      <c r="O496" s="51"/>
      <c r="P496" t="s">
        <v>53263</v>
      </c>
    </row>
    <row r="497" spans="2:16" ht="15.75">
      <c r="B497" s="50">
        <v>494</v>
      </c>
      <c r="C497" s="50"/>
      <c r="D497" s="51" t="s">
        <v>42822</v>
      </c>
      <c r="E497" s="51" t="s">
        <v>42823</v>
      </c>
      <c r="F497" s="92" t="s">
        <v>42824</v>
      </c>
      <c r="G497" s="51" t="s">
        <v>42821</v>
      </c>
      <c r="H497" s="379">
        <v>2010.1</v>
      </c>
      <c r="I497" s="50">
        <v>2900</v>
      </c>
      <c r="J497" s="50">
        <v>8</v>
      </c>
      <c r="K497" s="50">
        <v>8</v>
      </c>
      <c r="L497" s="91">
        <v>10586</v>
      </c>
      <c r="M497" s="50">
        <v>50</v>
      </c>
      <c r="N497" s="51" t="s">
        <v>33</v>
      </c>
      <c r="O497" s="51"/>
      <c r="P497" t="s">
        <v>53263</v>
      </c>
    </row>
    <row r="498" spans="2:16" ht="15.75">
      <c r="B498" s="50">
        <v>495</v>
      </c>
      <c r="C498" s="50"/>
      <c r="D498" s="51" t="s">
        <v>42825</v>
      </c>
      <c r="E498" s="51" t="s">
        <v>42826</v>
      </c>
      <c r="F498" s="92" t="s">
        <v>42827</v>
      </c>
      <c r="G498" s="51" t="s">
        <v>42828</v>
      </c>
      <c r="H498" s="379">
        <v>2010.1</v>
      </c>
      <c r="I498" s="50">
        <v>1200</v>
      </c>
      <c r="J498" s="50">
        <v>2</v>
      </c>
      <c r="K498" s="50">
        <v>2</v>
      </c>
      <c r="L498" s="91">
        <v>10586</v>
      </c>
      <c r="M498" s="50">
        <v>80</v>
      </c>
      <c r="N498" s="51" t="s">
        <v>33</v>
      </c>
      <c r="O498" s="51"/>
      <c r="P498" t="s">
        <v>53263</v>
      </c>
    </row>
    <row r="499" spans="2:16" ht="15.75">
      <c r="B499" s="50">
        <v>496</v>
      </c>
      <c r="C499" s="50"/>
      <c r="D499" s="51" t="s">
        <v>42829</v>
      </c>
      <c r="E499" s="51" t="s">
        <v>42830</v>
      </c>
      <c r="F499" s="92" t="s">
        <v>42831</v>
      </c>
      <c r="G499" s="51" t="s">
        <v>42817</v>
      </c>
      <c r="H499" s="379">
        <v>2010.1</v>
      </c>
      <c r="I499" s="50">
        <v>1800</v>
      </c>
      <c r="J499" s="50">
        <v>6</v>
      </c>
      <c r="K499" s="50">
        <v>6</v>
      </c>
      <c r="L499" s="91">
        <v>10586</v>
      </c>
      <c r="M499" s="50">
        <v>80</v>
      </c>
      <c r="N499" s="51" t="s">
        <v>33</v>
      </c>
      <c r="O499" s="51"/>
      <c r="P499" t="s">
        <v>53263</v>
      </c>
    </row>
    <row r="500" spans="2:16" ht="15.75">
      <c r="B500" s="50">
        <v>497</v>
      </c>
      <c r="C500" s="50"/>
      <c r="D500" s="51" t="s">
        <v>42832</v>
      </c>
      <c r="E500" s="51" t="s">
        <v>42833</v>
      </c>
      <c r="F500" s="92" t="s">
        <v>42834</v>
      </c>
      <c r="G500" s="51" t="s">
        <v>42828</v>
      </c>
      <c r="H500" s="379">
        <v>2010.05</v>
      </c>
      <c r="I500" s="50">
        <v>1600</v>
      </c>
      <c r="J500" s="50">
        <v>3</v>
      </c>
      <c r="K500" s="50">
        <v>3</v>
      </c>
      <c r="L500" s="91">
        <v>10500</v>
      </c>
      <c r="M500" s="50">
        <v>80</v>
      </c>
      <c r="N500" s="51" t="s">
        <v>33</v>
      </c>
      <c r="O500" s="51"/>
      <c r="P500" t="s">
        <v>53263</v>
      </c>
    </row>
    <row r="501" spans="2:16" ht="15.75">
      <c r="B501" s="50">
        <v>498</v>
      </c>
      <c r="C501" s="50"/>
      <c r="D501" s="51" t="s">
        <v>42835</v>
      </c>
      <c r="E501" s="51" t="s">
        <v>42836</v>
      </c>
      <c r="F501" s="92" t="s">
        <v>42837</v>
      </c>
      <c r="G501" s="51" t="s">
        <v>42817</v>
      </c>
      <c r="H501" s="379">
        <v>2010.1</v>
      </c>
      <c r="I501" s="50">
        <v>2700</v>
      </c>
      <c r="J501" s="50">
        <v>7</v>
      </c>
      <c r="K501" s="50">
        <v>7</v>
      </c>
      <c r="L501" s="91">
        <v>10500</v>
      </c>
      <c r="M501" s="50">
        <v>60</v>
      </c>
      <c r="N501" s="51" t="s">
        <v>33</v>
      </c>
      <c r="O501" s="51"/>
      <c r="P501" t="s">
        <v>53263</v>
      </c>
    </row>
    <row r="502" spans="2:16" ht="15.75">
      <c r="B502" s="50">
        <v>499</v>
      </c>
      <c r="C502" s="50"/>
      <c r="D502" s="92" t="s">
        <v>42838</v>
      </c>
      <c r="E502" s="92" t="s">
        <v>42839</v>
      </c>
      <c r="F502" s="92" t="s">
        <v>42840</v>
      </c>
      <c r="G502" s="92" t="s">
        <v>42841</v>
      </c>
      <c r="H502" s="377">
        <v>2019.12</v>
      </c>
      <c r="I502" s="91">
        <v>1324</v>
      </c>
      <c r="J502" s="378">
        <f>I502/300</f>
        <v>4.4133333333333331</v>
      </c>
      <c r="K502" s="378"/>
      <c r="L502" s="91">
        <v>9900</v>
      </c>
      <c r="M502" s="91">
        <v>120</v>
      </c>
      <c r="N502" s="375" t="s">
        <v>2102</v>
      </c>
      <c r="O502" s="92"/>
      <c r="P502" t="s">
        <v>53263</v>
      </c>
    </row>
    <row r="503" spans="2:16" ht="15.75">
      <c r="B503" s="50">
        <v>500</v>
      </c>
      <c r="C503" s="50"/>
      <c r="D503" s="375" t="s">
        <v>42842</v>
      </c>
      <c r="E503" s="375" t="s">
        <v>42843</v>
      </c>
      <c r="F503" s="376" t="s">
        <v>42844</v>
      </c>
      <c r="G503" s="375" t="s">
        <v>42845</v>
      </c>
      <c r="H503" s="377">
        <v>2016.12</v>
      </c>
      <c r="I503" s="378">
        <v>704</v>
      </c>
      <c r="J503" s="378">
        <f>I503/300</f>
        <v>2.3466666666666667</v>
      </c>
      <c r="K503" s="378"/>
      <c r="L503" s="91">
        <v>9000</v>
      </c>
      <c r="M503" s="378">
        <v>100</v>
      </c>
      <c r="N503" s="375" t="s">
        <v>2102</v>
      </c>
      <c r="O503" s="375"/>
      <c r="P503" t="s">
        <v>53263</v>
      </c>
    </row>
  </sheetData>
  <phoneticPr fontId="2" type="noConversion"/>
  <dataValidations count="1">
    <dataValidation type="list" allowBlank="1" showInputMessage="1" showErrorMessage="1" sqref="M3 N4:N503 N2">
      <formula1>$S$4:$S$7</formula1>
    </dataValidation>
  </dataValidations>
  <hyperlinks>
    <hyperlink ref="G15" r:id="rId1"/>
    <hyperlink ref="D20" r:id="rId2" tooltip="华润紫阳里楼盘动态"/>
  </hyperlinks>
  <pageMargins left="0.7" right="0.7" top="0.75" bottom="0.75" header="0.3" footer="0.3"/>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B2:S481"/>
  <sheetViews>
    <sheetView topLeftCell="G1" workbookViewId="0">
      <selection activeCell="P3" sqref="P3"/>
    </sheetView>
  </sheetViews>
  <sheetFormatPr defaultColWidth="9" defaultRowHeight="13.5"/>
  <cols>
    <col min="1" max="1" width="3" customWidth="1"/>
    <col min="3" max="3" width="5.5" customWidth="1"/>
    <col min="4" max="4" width="22.625" customWidth="1"/>
    <col min="5" max="5" width="61.75" customWidth="1"/>
    <col min="6" max="6" width="18.375" style="38" customWidth="1"/>
    <col min="7" max="7" width="23.875" customWidth="1"/>
    <col min="8" max="8" width="11.5" customWidth="1"/>
    <col min="9" max="10" width="9.75" customWidth="1"/>
    <col min="11" max="11" width="7.375" customWidth="1"/>
    <col min="12" max="12" width="10.375" customWidth="1"/>
    <col min="13" max="13" width="8.25" customWidth="1"/>
    <col min="14" max="14" width="15" customWidth="1"/>
    <col min="15" max="15" width="21.75" customWidth="1"/>
  </cols>
  <sheetData>
    <row r="2" spans="2:19" s="10" customFormat="1" ht="20.25" customHeight="1">
      <c r="B2" s="381" t="s">
        <v>0</v>
      </c>
      <c r="C2" s="381"/>
      <c r="D2" s="163"/>
      <c r="E2" s="49"/>
      <c r="F2" s="49"/>
      <c r="G2" s="49"/>
      <c r="H2" s="49"/>
      <c r="I2" s="382"/>
      <c r="J2" s="382"/>
      <c r="K2" s="382"/>
      <c r="L2" s="382"/>
      <c r="M2" s="382"/>
      <c r="N2" s="49"/>
      <c r="O2" s="49"/>
      <c r="P2" s="49"/>
      <c r="Q2" s="9"/>
      <c r="S2" s="60"/>
    </row>
    <row r="3" spans="2:19" ht="28.5">
      <c r="B3" s="383" t="s">
        <v>1</v>
      </c>
      <c r="C3" s="384" t="s">
        <v>2</v>
      </c>
      <c r="D3" s="384" t="s">
        <v>3</v>
      </c>
      <c r="E3" s="385" t="s">
        <v>4</v>
      </c>
      <c r="F3" s="385" t="s">
        <v>5</v>
      </c>
      <c r="G3" s="385" t="s">
        <v>6</v>
      </c>
      <c r="H3" s="385" t="s">
        <v>7</v>
      </c>
      <c r="I3" s="383" t="s">
        <v>8</v>
      </c>
      <c r="J3" s="383" t="s">
        <v>9</v>
      </c>
      <c r="K3" s="386" t="s">
        <v>10</v>
      </c>
      <c r="L3" s="383" t="s">
        <v>11</v>
      </c>
      <c r="M3" s="383" t="s">
        <v>12</v>
      </c>
      <c r="N3" s="385" t="s">
        <v>13</v>
      </c>
      <c r="O3" s="385" t="s">
        <v>14</v>
      </c>
      <c r="P3" s="49" t="s">
        <v>53259</v>
      </c>
      <c r="Q3" s="18"/>
      <c r="S3" s="60"/>
    </row>
    <row r="4" spans="2:19" ht="15.75">
      <c r="B4" s="70">
        <v>1</v>
      </c>
      <c r="C4" s="70">
        <v>1</v>
      </c>
      <c r="D4" s="72" t="s">
        <v>42846</v>
      </c>
      <c r="E4" s="72" t="s">
        <v>42847</v>
      </c>
      <c r="F4" s="72" t="s">
        <v>42848</v>
      </c>
      <c r="G4" s="72" t="s">
        <v>42849</v>
      </c>
      <c r="H4" s="72" t="s">
        <v>42850</v>
      </c>
      <c r="I4" s="70">
        <v>856</v>
      </c>
      <c r="J4" s="70">
        <v>2</v>
      </c>
      <c r="K4" s="70">
        <v>0</v>
      </c>
      <c r="L4" s="70">
        <v>29000</v>
      </c>
      <c r="M4" s="70">
        <v>130</v>
      </c>
      <c r="N4" s="72" t="s">
        <v>20</v>
      </c>
      <c r="O4" s="72" t="s">
        <v>21</v>
      </c>
      <c r="P4" s="49" t="s">
        <v>53262</v>
      </c>
      <c r="Q4" s="18"/>
      <c r="S4" s="60" t="s">
        <v>2102</v>
      </c>
    </row>
    <row r="5" spans="2:19" ht="15.75">
      <c r="B5" s="70">
        <v>2</v>
      </c>
      <c r="C5" s="70">
        <v>2</v>
      </c>
      <c r="D5" s="72" t="s">
        <v>42851</v>
      </c>
      <c r="E5" s="72" t="s">
        <v>42852</v>
      </c>
      <c r="F5" s="72" t="s">
        <v>42853</v>
      </c>
      <c r="G5" s="72" t="s">
        <v>12958</v>
      </c>
      <c r="H5" s="72" t="s">
        <v>42854</v>
      </c>
      <c r="I5" s="70">
        <v>800</v>
      </c>
      <c r="J5" s="70">
        <v>2</v>
      </c>
      <c r="K5" s="70">
        <v>2</v>
      </c>
      <c r="L5" s="70">
        <v>26000</v>
      </c>
      <c r="M5" s="70">
        <v>90</v>
      </c>
      <c r="N5" s="72" t="s">
        <v>20</v>
      </c>
      <c r="O5" s="72" t="s">
        <v>21</v>
      </c>
      <c r="P5" s="49" t="s">
        <v>53262</v>
      </c>
      <c r="Q5" s="18"/>
      <c r="S5" s="60" t="s">
        <v>20</v>
      </c>
    </row>
    <row r="6" spans="2:19" ht="15.75">
      <c r="B6" s="70">
        <v>3</v>
      </c>
      <c r="C6" s="70">
        <v>3</v>
      </c>
      <c r="D6" s="72" t="s">
        <v>42855</v>
      </c>
      <c r="E6" s="72" t="s">
        <v>42856</v>
      </c>
      <c r="F6" s="72" t="s">
        <v>42857</v>
      </c>
      <c r="G6" s="72" t="s">
        <v>12958</v>
      </c>
      <c r="H6" s="72" t="s">
        <v>42858</v>
      </c>
      <c r="I6" s="70">
        <v>1300</v>
      </c>
      <c r="J6" s="70">
        <v>3</v>
      </c>
      <c r="K6" s="70">
        <v>3</v>
      </c>
      <c r="L6" s="70">
        <v>24000</v>
      </c>
      <c r="M6" s="70">
        <v>90</v>
      </c>
      <c r="N6" s="72" t="s">
        <v>20</v>
      </c>
      <c r="O6" s="72" t="s">
        <v>21</v>
      </c>
      <c r="P6" s="49" t="s">
        <v>53262</v>
      </c>
      <c r="Q6" s="18"/>
      <c r="S6" s="60" t="s">
        <v>27</v>
      </c>
    </row>
    <row r="7" spans="2:19" ht="15.75">
      <c r="B7" s="70">
        <v>4</v>
      </c>
      <c r="C7" s="70">
        <v>4</v>
      </c>
      <c r="D7" s="72" t="s">
        <v>42859</v>
      </c>
      <c r="E7" s="72" t="s">
        <v>42860</v>
      </c>
      <c r="F7" s="72" t="s">
        <v>42861</v>
      </c>
      <c r="G7" s="72" t="s">
        <v>42862</v>
      </c>
      <c r="H7" s="72" t="s">
        <v>42863</v>
      </c>
      <c r="I7" s="70">
        <v>930</v>
      </c>
      <c r="J7" s="70">
        <v>3</v>
      </c>
      <c r="K7" s="70">
        <v>0</v>
      </c>
      <c r="L7" s="70">
        <v>23000</v>
      </c>
      <c r="M7" s="70">
        <v>90</v>
      </c>
      <c r="N7" s="72" t="s">
        <v>20</v>
      </c>
      <c r="O7" s="72" t="s">
        <v>21</v>
      </c>
      <c r="P7" s="49" t="s">
        <v>53262</v>
      </c>
      <c r="Q7" s="18"/>
      <c r="S7" s="60" t="s">
        <v>33</v>
      </c>
    </row>
    <row r="8" spans="2:19" ht="15.75">
      <c r="B8" s="70">
        <v>5</v>
      </c>
      <c r="C8" s="70">
        <v>5</v>
      </c>
      <c r="D8" s="72" t="s">
        <v>42864</v>
      </c>
      <c r="E8" s="72" t="s">
        <v>42865</v>
      </c>
      <c r="F8" s="72" t="s">
        <v>42866</v>
      </c>
      <c r="G8" s="72" t="s">
        <v>42862</v>
      </c>
      <c r="H8" s="72" t="s">
        <v>37384</v>
      </c>
      <c r="I8" s="70">
        <v>650</v>
      </c>
      <c r="J8" s="70">
        <v>2</v>
      </c>
      <c r="K8" s="70">
        <v>0</v>
      </c>
      <c r="L8" s="70">
        <v>27000</v>
      </c>
      <c r="M8" s="70">
        <v>90</v>
      </c>
      <c r="N8" s="72" t="s">
        <v>20</v>
      </c>
      <c r="O8" s="72" t="s">
        <v>21</v>
      </c>
      <c r="P8" s="49" t="s">
        <v>53262</v>
      </c>
      <c r="Q8" s="18"/>
      <c r="S8" s="60"/>
    </row>
    <row r="9" spans="2:19" ht="15.75">
      <c r="B9" s="70">
        <v>6</v>
      </c>
      <c r="C9" s="70">
        <v>6</v>
      </c>
      <c r="D9" s="72" t="s">
        <v>42867</v>
      </c>
      <c r="E9" s="72" t="s">
        <v>42868</v>
      </c>
      <c r="F9" s="72" t="s">
        <v>42869</v>
      </c>
      <c r="G9" s="72" t="s">
        <v>42870</v>
      </c>
      <c r="H9" s="72" t="s">
        <v>42871</v>
      </c>
      <c r="I9" s="70">
        <v>300</v>
      </c>
      <c r="J9" s="70">
        <v>1</v>
      </c>
      <c r="K9" s="70">
        <v>0</v>
      </c>
      <c r="L9" s="70">
        <v>30000</v>
      </c>
      <c r="M9" s="70">
        <v>130</v>
      </c>
      <c r="N9" s="72" t="s">
        <v>20</v>
      </c>
      <c r="O9" s="72" t="s">
        <v>21</v>
      </c>
      <c r="P9" s="49" t="s">
        <v>53262</v>
      </c>
      <c r="Q9" s="18"/>
      <c r="S9" s="60"/>
    </row>
    <row r="10" spans="2:19" ht="15.75">
      <c r="B10" s="70">
        <v>7</v>
      </c>
      <c r="C10" s="70">
        <v>7</v>
      </c>
      <c r="D10" s="72" t="s">
        <v>42872</v>
      </c>
      <c r="E10" s="72" t="s">
        <v>42873</v>
      </c>
      <c r="F10" s="72" t="s">
        <v>42874</v>
      </c>
      <c r="G10" s="72" t="s">
        <v>42862</v>
      </c>
      <c r="H10" s="72" t="s">
        <v>42875</v>
      </c>
      <c r="I10" s="70">
        <v>320</v>
      </c>
      <c r="J10" s="70">
        <v>1</v>
      </c>
      <c r="K10" s="70">
        <v>0</v>
      </c>
      <c r="L10" s="70">
        <v>35000</v>
      </c>
      <c r="M10" s="70">
        <v>60</v>
      </c>
      <c r="N10" s="72" t="s">
        <v>20</v>
      </c>
      <c r="O10" s="72" t="s">
        <v>21</v>
      </c>
      <c r="P10" s="49" t="s">
        <v>53262</v>
      </c>
      <c r="Q10" s="18"/>
      <c r="S10" s="60"/>
    </row>
    <row r="11" spans="2:19" ht="15.75">
      <c r="B11" s="70">
        <v>8</v>
      </c>
      <c r="C11" s="70">
        <v>8</v>
      </c>
      <c r="D11" s="72" t="s">
        <v>42876</v>
      </c>
      <c r="E11" s="72" t="s">
        <v>42877</v>
      </c>
      <c r="F11" s="72" t="s">
        <v>42878</v>
      </c>
      <c r="G11" s="72" t="s">
        <v>42879</v>
      </c>
      <c r="H11" s="72" t="s">
        <v>37384</v>
      </c>
      <c r="I11" s="70">
        <v>650</v>
      </c>
      <c r="J11" s="70">
        <v>3</v>
      </c>
      <c r="K11" s="70">
        <v>0</v>
      </c>
      <c r="L11" s="70">
        <v>15000</v>
      </c>
      <c r="M11" s="70">
        <v>90</v>
      </c>
      <c r="N11" s="72" t="s">
        <v>20</v>
      </c>
      <c r="O11" s="72" t="s">
        <v>21</v>
      </c>
      <c r="P11" s="49" t="s">
        <v>53262</v>
      </c>
      <c r="Q11" s="18"/>
      <c r="S11" s="60"/>
    </row>
    <row r="12" spans="2:19" ht="15.75">
      <c r="B12" s="70">
        <v>9</v>
      </c>
      <c r="C12" s="70">
        <v>9</v>
      </c>
      <c r="D12" s="72" t="s">
        <v>42880</v>
      </c>
      <c r="E12" s="72" t="s">
        <v>42877</v>
      </c>
      <c r="F12" s="72" t="s">
        <v>42878</v>
      </c>
      <c r="G12" s="72" t="s">
        <v>42879</v>
      </c>
      <c r="H12" s="72" t="s">
        <v>42881</v>
      </c>
      <c r="I12" s="70">
        <v>750</v>
      </c>
      <c r="J12" s="70">
        <v>1</v>
      </c>
      <c r="K12" s="70">
        <v>0</v>
      </c>
      <c r="L12" s="70">
        <v>15000</v>
      </c>
      <c r="M12" s="70">
        <v>130</v>
      </c>
      <c r="N12" s="72" t="s">
        <v>20</v>
      </c>
      <c r="O12" s="72" t="s">
        <v>21</v>
      </c>
      <c r="P12" s="49" t="s">
        <v>53262</v>
      </c>
      <c r="Q12" s="18"/>
      <c r="S12" s="60"/>
    </row>
    <row r="13" spans="2:19" ht="15.75">
      <c r="B13" s="70">
        <v>10</v>
      </c>
      <c r="C13" s="70">
        <v>10</v>
      </c>
      <c r="D13" s="72" t="s">
        <v>42882</v>
      </c>
      <c r="E13" s="72" t="s">
        <v>42883</v>
      </c>
      <c r="F13" s="72" t="s">
        <v>42884</v>
      </c>
      <c r="G13" s="72" t="s">
        <v>11692</v>
      </c>
      <c r="H13" s="72" t="s">
        <v>42885</v>
      </c>
      <c r="I13" s="70">
        <v>1400</v>
      </c>
      <c r="J13" s="70">
        <v>3</v>
      </c>
      <c r="K13" s="70">
        <v>0</v>
      </c>
      <c r="L13" s="70">
        <v>23000</v>
      </c>
      <c r="M13" s="70">
        <v>120</v>
      </c>
      <c r="N13" s="72" t="s">
        <v>20</v>
      </c>
      <c r="O13" s="72" t="s">
        <v>21</v>
      </c>
      <c r="P13" s="49" t="s">
        <v>53262</v>
      </c>
      <c r="Q13" s="18"/>
      <c r="S13" s="60"/>
    </row>
    <row r="14" spans="2:19" ht="15.75">
      <c r="B14" s="70">
        <v>11</v>
      </c>
      <c r="C14" s="70">
        <v>11</v>
      </c>
      <c r="D14" s="72" t="s">
        <v>42886</v>
      </c>
      <c r="E14" s="72" t="s">
        <v>42887</v>
      </c>
      <c r="F14" s="72" t="s">
        <v>42888</v>
      </c>
      <c r="G14" s="72" t="s">
        <v>11692</v>
      </c>
      <c r="H14" s="72" t="s">
        <v>20280</v>
      </c>
      <c r="I14" s="70">
        <v>600</v>
      </c>
      <c r="J14" s="70">
        <v>2</v>
      </c>
      <c r="K14" s="70">
        <v>0</v>
      </c>
      <c r="L14" s="70">
        <v>23000</v>
      </c>
      <c r="M14" s="70">
        <v>120</v>
      </c>
      <c r="N14" s="72" t="s">
        <v>20</v>
      </c>
      <c r="O14" s="72" t="s">
        <v>21</v>
      </c>
      <c r="P14" s="49" t="s">
        <v>53262</v>
      </c>
      <c r="Q14" s="18"/>
      <c r="S14" s="60"/>
    </row>
    <row r="15" spans="2:19" ht="15.75">
      <c r="B15" s="70">
        <v>12</v>
      </c>
      <c r="C15" s="70">
        <v>12</v>
      </c>
      <c r="D15" s="72" t="s">
        <v>42889</v>
      </c>
      <c r="E15" s="72" t="s">
        <v>42890</v>
      </c>
      <c r="F15" s="72" t="s">
        <v>42891</v>
      </c>
      <c r="G15" s="72" t="s">
        <v>11692</v>
      </c>
      <c r="H15" s="72" t="s">
        <v>42892</v>
      </c>
      <c r="I15" s="70">
        <v>400</v>
      </c>
      <c r="J15" s="70">
        <v>1</v>
      </c>
      <c r="K15" s="70">
        <v>0</v>
      </c>
      <c r="L15" s="70">
        <v>23000</v>
      </c>
      <c r="M15" s="70">
        <v>130</v>
      </c>
      <c r="N15" s="72" t="s">
        <v>20</v>
      </c>
      <c r="O15" s="72" t="s">
        <v>21</v>
      </c>
      <c r="P15" s="49" t="s">
        <v>53262</v>
      </c>
      <c r="Q15" s="18"/>
      <c r="S15" s="60"/>
    </row>
    <row r="16" spans="2:19" ht="15.75">
      <c r="B16" s="70">
        <v>13</v>
      </c>
      <c r="C16" s="70">
        <v>13</v>
      </c>
      <c r="D16" s="72" t="s">
        <v>42893</v>
      </c>
      <c r="E16" s="72" t="s">
        <v>42894</v>
      </c>
      <c r="F16" s="72" t="s">
        <v>42895</v>
      </c>
      <c r="G16" s="72" t="s">
        <v>11692</v>
      </c>
      <c r="H16" s="72" t="s">
        <v>42896</v>
      </c>
      <c r="I16" s="70">
        <v>1050</v>
      </c>
      <c r="J16" s="70">
        <v>3</v>
      </c>
      <c r="K16" s="70">
        <v>0</v>
      </c>
      <c r="L16" s="70">
        <v>23000</v>
      </c>
      <c r="M16" s="70">
        <v>130</v>
      </c>
      <c r="N16" s="72" t="s">
        <v>20</v>
      </c>
      <c r="O16" s="72" t="s">
        <v>21</v>
      </c>
      <c r="P16" s="49" t="s">
        <v>53262</v>
      </c>
      <c r="Q16" s="18"/>
      <c r="S16" s="60"/>
    </row>
    <row r="17" spans="2:19" ht="15.75">
      <c r="B17" s="70">
        <v>14</v>
      </c>
      <c r="C17" s="70">
        <v>14</v>
      </c>
      <c r="D17" s="72" t="s">
        <v>42897</v>
      </c>
      <c r="E17" s="72" t="s">
        <v>42898</v>
      </c>
      <c r="F17" s="72" t="s">
        <v>42899</v>
      </c>
      <c r="G17" s="72" t="s">
        <v>11692</v>
      </c>
      <c r="H17" s="72" t="s">
        <v>42900</v>
      </c>
      <c r="I17" s="70">
        <v>800</v>
      </c>
      <c r="J17" s="70">
        <v>2</v>
      </c>
      <c r="K17" s="70">
        <v>0</v>
      </c>
      <c r="L17" s="70">
        <v>23000</v>
      </c>
      <c r="M17" s="70">
        <v>130</v>
      </c>
      <c r="N17" s="72" t="s">
        <v>20</v>
      </c>
      <c r="O17" s="72" t="s">
        <v>21</v>
      </c>
      <c r="P17" s="49" t="s">
        <v>53262</v>
      </c>
      <c r="Q17" s="18"/>
      <c r="S17" s="60"/>
    </row>
    <row r="18" spans="2:19" ht="15.75">
      <c r="B18" s="70">
        <v>15</v>
      </c>
      <c r="C18" s="70">
        <v>15</v>
      </c>
      <c r="D18" s="72" t="s">
        <v>42901</v>
      </c>
      <c r="E18" s="72" t="s">
        <v>42902</v>
      </c>
      <c r="F18" s="72" t="s">
        <v>42903</v>
      </c>
      <c r="G18" s="72" t="s">
        <v>42904</v>
      </c>
      <c r="H18" s="72" t="s">
        <v>36542</v>
      </c>
      <c r="I18" s="70">
        <v>300</v>
      </c>
      <c r="J18" s="70">
        <v>1</v>
      </c>
      <c r="K18" s="70">
        <v>0</v>
      </c>
      <c r="L18" s="70">
        <v>40000</v>
      </c>
      <c r="M18" s="70">
        <v>130</v>
      </c>
      <c r="N18" s="72" t="s">
        <v>20</v>
      </c>
      <c r="O18" s="72" t="s">
        <v>21</v>
      </c>
      <c r="P18" s="49" t="s">
        <v>53262</v>
      </c>
      <c r="Q18" s="18"/>
      <c r="S18" s="60"/>
    </row>
    <row r="19" spans="2:19" ht="15.75">
      <c r="B19" s="70">
        <v>16</v>
      </c>
      <c r="C19" s="70">
        <v>16</v>
      </c>
      <c r="D19" s="72" t="s">
        <v>42905</v>
      </c>
      <c r="E19" s="72" t="s">
        <v>42906</v>
      </c>
      <c r="F19" s="72" t="s">
        <v>42907</v>
      </c>
      <c r="G19" s="72" t="s">
        <v>42862</v>
      </c>
      <c r="H19" s="72" t="s">
        <v>22822</v>
      </c>
      <c r="I19" s="70">
        <v>1100</v>
      </c>
      <c r="J19" s="70">
        <v>3</v>
      </c>
      <c r="K19" s="70">
        <v>0</v>
      </c>
      <c r="L19" s="70">
        <v>37000</v>
      </c>
      <c r="M19" s="70">
        <v>120</v>
      </c>
      <c r="N19" s="72" t="s">
        <v>20</v>
      </c>
      <c r="O19" s="72" t="s">
        <v>21</v>
      </c>
      <c r="P19" s="49" t="s">
        <v>53262</v>
      </c>
      <c r="Q19" s="18"/>
      <c r="S19" s="60"/>
    </row>
    <row r="20" spans="2:19" ht="15.75">
      <c r="B20" s="70">
        <v>17</v>
      </c>
      <c r="C20" s="70">
        <v>17</v>
      </c>
      <c r="D20" s="72" t="s">
        <v>42908</v>
      </c>
      <c r="E20" s="72" t="s">
        <v>42909</v>
      </c>
      <c r="F20" s="72" t="s">
        <v>42910</v>
      </c>
      <c r="G20" s="72" t="s">
        <v>42862</v>
      </c>
      <c r="H20" s="72" t="s">
        <v>42896</v>
      </c>
      <c r="I20" s="70">
        <v>160</v>
      </c>
      <c r="J20" s="70">
        <v>1</v>
      </c>
      <c r="K20" s="70">
        <v>0</v>
      </c>
      <c r="L20" s="70">
        <v>42000</v>
      </c>
      <c r="M20" s="70">
        <v>90</v>
      </c>
      <c r="N20" s="72" t="s">
        <v>20</v>
      </c>
      <c r="O20" s="72" t="s">
        <v>21</v>
      </c>
      <c r="P20" s="49" t="s">
        <v>53262</v>
      </c>
      <c r="Q20" s="18"/>
      <c r="S20" s="60"/>
    </row>
    <row r="21" spans="2:19" ht="15.75">
      <c r="B21" s="70">
        <v>18</v>
      </c>
      <c r="C21" s="70">
        <v>18</v>
      </c>
      <c r="D21" s="72" t="s">
        <v>42911</v>
      </c>
      <c r="E21" s="72" t="s">
        <v>42912</v>
      </c>
      <c r="F21" s="72" t="s">
        <v>42913</v>
      </c>
      <c r="G21" s="72" t="s">
        <v>42862</v>
      </c>
      <c r="H21" s="72" t="s">
        <v>37384</v>
      </c>
      <c r="I21" s="70">
        <v>490</v>
      </c>
      <c r="J21" s="70">
        <v>2</v>
      </c>
      <c r="K21" s="70">
        <v>0</v>
      </c>
      <c r="L21" s="70">
        <v>26000</v>
      </c>
      <c r="M21" s="70">
        <v>120</v>
      </c>
      <c r="N21" s="72" t="s">
        <v>20</v>
      </c>
      <c r="O21" s="72" t="s">
        <v>21</v>
      </c>
      <c r="P21" s="49" t="s">
        <v>53262</v>
      </c>
      <c r="Q21" s="18"/>
      <c r="S21" s="60"/>
    </row>
    <row r="22" spans="2:19" ht="15.75">
      <c r="B22" s="70">
        <v>19</v>
      </c>
      <c r="C22" s="70">
        <v>19</v>
      </c>
      <c r="D22" s="72" t="s">
        <v>42914</v>
      </c>
      <c r="E22" s="72" t="s">
        <v>42915</v>
      </c>
      <c r="F22" s="72" t="s">
        <v>42916</v>
      </c>
      <c r="G22" s="72" t="s">
        <v>42862</v>
      </c>
      <c r="H22" s="72" t="s">
        <v>20280</v>
      </c>
      <c r="I22" s="70">
        <v>510</v>
      </c>
      <c r="J22" s="70">
        <v>2</v>
      </c>
      <c r="K22" s="70">
        <v>0</v>
      </c>
      <c r="L22" s="70">
        <v>24000</v>
      </c>
      <c r="M22" s="70">
        <v>90</v>
      </c>
      <c r="N22" s="72" t="s">
        <v>20</v>
      </c>
      <c r="O22" s="72" t="s">
        <v>21</v>
      </c>
      <c r="P22" s="49" t="s">
        <v>53262</v>
      </c>
      <c r="Q22" s="18"/>
      <c r="S22" s="60"/>
    </row>
    <row r="23" spans="2:19" ht="15.75">
      <c r="B23" s="70">
        <v>20</v>
      </c>
      <c r="C23" s="70">
        <v>20</v>
      </c>
      <c r="D23" s="72" t="s">
        <v>42917</v>
      </c>
      <c r="E23" s="72" t="s">
        <v>42918</v>
      </c>
      <c r="F23" s="72" t="s">
        <v>42919</v>
      </c>
      <c r="G23" s="72" t="s">
        <v>42862</v>
      </c>
      <c r="H23" s="72" t="s">
        <v>42892</v>
      </c>
      <c r="I23" s="70">
        <v>1282</v>
      </c>
      <c r="J23" s="70">
        <v>3</v>
      </c>
      <c r="K23" s="70">
        <v>0</v>
      </c>
      <c r="L23" s="70">
        <v>15000</v>
      </c>
      <c r="M23" s="70">
        <v>120</v>
      </c>
      <c r="N23" s="72" t="s">
        <v>20</v>
      </c>
      <c r="O23" s="72" t="s">
        <v>21</v>
      </c>
      <c r="P23" s="49" t="s">
        <v>53262</v>
      </c>
      <c r="Q23" s="18"/>
      <c r="S23" s="60"/>
    </row>
    <row r="24" spans="2:19" ht="15.75">
      <c r="B24" s="70">
        <v>21</v>
      </c>
      <c r="C24" s="70">
        <v>21</v>
      </c>
      <c r="D24" s="72" t="s">
        <v>42920</v>
      </c>
      <c r="E24" s="72" t="s">
        <v>42918</v>
      </c>
      <c r="F24" s="72" t="s">
        <v>42919</v>
      </c>
      <c r="G24" s="72" t="s">
        <v>42862</v>
      </c>
      <c r="H24" s="72" t="s">
        <v>42921</v>
      </c>
      <c r="I24" s="70">
        <v>350</v>
      </c>
      <c r="J24" s="70">
        <v>1</v>
      </c>
      <c r="K24" s="70">
        <v>0</v>
      </c>
      <c r="L24" s="70">
        <v>22000</v>
      </c>
      <c r="M24" s="70">
        <v>90</v>
      </c>
      <c r="N24" s="72" t="s">
        <v>20</v>
      </c>
      <c r="O24" s="72" t="s">
        <v>21</v>
      </c>
      <c r="P24" s="49" t="s">
        <v>53262</v>
      </c>
      <c r="Q24" s="18"/>
      <c r="S24" s="60"/>
    </row>
    <row r="25" spans="2:19" ht="15.75">
      <c r="B25" s="70">
        <v>22</v>
      </c>
      <c r="C25" s="70">
        <v>22</v>
      </c>
      <c r="D25" s="72" t="s">
        <v>42922</v>
      </c>
      <c r="E25" s="72" t="s">
        <v>42918</v>
      </c>
      <c r="F25" s="72" t="s">
        <v>42919</v>
      </c>
      <c r="G25" s="72" t="s">
        <v>42862</v>
      </c>
      <c r="H25" s="72" t="s">
        <v>35116</v>
      </c>
      <c r="I25" s="70">
        <v>356</v>
      </c>
      <c r="J25" s="70">
        <v>1</v>
      </c>
      <c r="K25" s="70">
        <v>0</v>
      </c>
      <c r="L25" s="70">
        <v>22000</v>
      </c>
      <c r="M25" s="70">
        <v>90</v>
      </c>
      <c r="N25" s="72" t="s">
        <v>20</v>
      </c>
      <c r="O25" s="72" t="s">
        <v>21</v>
      </c>
      <c r="P25" s="49" t="s">
        <v>53262</v>
      </c>
      <c r="Q25" s="18"/>
      <c r="S25" s="60"/>
    </row>
    <row r="26" spans="2:19" ht="15.75">
      <c r="B26" s="70">
        <v>23</v>
      </c>
      <c r="C26" s="70">
        <v>23</v>
      </c>
      <c r="D26" s="72" t="s">
        <v>42923</v>
      </c>
      <c r="E26" s="72" t="s">
        <v>42924</v>
      </c>
      <c r="F26" s="72" t="s">
        <v>42925</v>
      </c>
      <c r="G26" s="72" t="s">
        <v>11692</v>
      </c>
      <c r="H26" s="72" t="s">
        <v>35121</v>
      </c>
      <c r="I26" s="70">
        <v>535</v>
      </c>
      <c r="J26" s="70">
        <v>2</v>
      </c>
      <c r="K26" s="70">
        <v>0</v>
      </c>
      <c r="L26" s="70">
        <v>21000</v>
      </c>
      <c r="M26" s="70">
        <v>90</v>
      </c>
      <c r="N26" s="72" t="s">
        <v>20</v>
      </c>
      <c r="O26" s="72" t="s">
        <v>21</v>
      </c>
      <c r="P26" s="49" t="s">
        <v>53262</v>
      </c>
      <c r="Q26" s="18"/>
      <c r="S26" s="60"/>
    </row>
    <row r="27" spans="2:19" ht="15.75">
      <c r="B27" s="70">
        <v>24</v>
      </c>
      <c r="C27" s="70">
        <v>24</v>
      </c>
      <c r="D27" s="72" t="s">
        <v>42926</v>
      </c>
      <c r="E27" s="72" t="s">
        <v>42927</v>
      </c>
      <c r="F27" s="72" t="s">
        <v>42928</v>
      </c>
      <c r="G27" s="72" t="s">
        <v>11692</v>
      </c>
      <c r="H27" s="72" t="s">
        <v>35121</v>
      </c>
      <c r="I27" s="70">
        <v>510</v>
      </c>
      <c r="J27" s="70">
        <v>2</v>
      </c>
      <c r="K27" s="70">
        <v>0</v>
      </c>
      <c r="L27" s="70">
        <v>22000</v>
      </c>
      <c r="M27" s="70">
        <v>120</v>
      </c>
      <c r="N27" s="72" t="s">
        <v>20</v>
      </c>
      <c r="O27" s="72" t="s">
        <v>21</v>
      </c>
      <c r="P27" s="49" t="s">
        <v>53262</v>
      </c>
      <c r="Q27" s="18"/>
      <c r="S27" s="60"/>
    </row>
    <row r="28" spans="2:19" ht="15.75">
      <c r="B28" s="70">
        <v>25</v>
      </c>
      <c r="C28" s="70">
        <v>25</v>
      </c>
      <c r="D28" s="72" t="s">
        <v>42929</v>
      </c>
      <c r="E28" s="72" t="s">
        <v>42930</v>
      </c>
      <c r="F28" s="72" t="s">
        <v>42931</v>
      </c>
      <c r="G28" s="72" t="s">
        <v>11692</v>
      </c>
      <c r="H28" s="72" t="s">
        <v>42892</v>
      </c>
      <c r="I28" s="70">
        <v>373</v>
      </c>
      <c r="J28" s="70">
        <v>1</v>
      </c>
      <c r="K28" s="70">
        <v>0</v>
      </c>
      <c r="L28" s="70">
        <v>22000</v>
      </c>
      <c r="M28" s="70">
        <v>90</v>
      </c>
      <c r="N28" s="72" t="s">
        <v>20</v>
      </c>
      <c r="O28" s="72" t="s">
        <v>21</v>
      </c>
      <c r="P28" s="49" t="s">
        <v>53262</v>
      </c>
      <c r="Q28" s="18"/>
      <c r="S28" s="60"/>
    </row>
    <row r="29" spans="2:19" ht="15.75">
      <c r="B29" s="70">
        <v>26</v>
      </c>
      <c r="C29" s="70">
        <v>26</v>
      </c>
      <c r="D29" s="72" t="s">
        <v>42932</v>
      </c>
      <c r="E29" s="72" t="s">
        <v>42930</v>
      </c>
      <c r="F29" s="72" t="s">
        <v>42931</v>
      </c>
      <c r="G29" s="72" t="s">
        <v>11692</v>
      </c>
      <c r="H29" s="72" t="s">
        <v>42892</v>
      </c>
      <c r="I29" s="70">
        <v>478</v>
      </c>
      <c r="J29" s="70">
        <v>1</v>
      </c>
      <c r="K29" s="70">
        <v>0</v>
      </c>
      <c r="L29" s="70">
        <v>22000</v>
      </c>
      <c r="M29" s="70">
        <v>90</v>
      </c>
      <c r="N29" s="72" t="s">
        <v>20</v>
      </c>
      <c r="O29" s="72" t="s">
        <v>21</v>
      </c>
      <c r="P29" s="49" t="s">
        <v>53262</v>
      </c>
      <c r="Q29" s="18"/>
      <c r="S29" s="60"/>
    </row>
    <row r="30" spans="2:19" ht="15.75">
      <c r="B30" s="70">
        <v>27</v>
      </c>
      <c r="C30" s="70">
        <v>27</v>
      </c>
      <c r="D30" s="72" t="s">
        <v>42933</v>
      </c>
      <c r="E30" s="72" t="s">
        <v>42934</v>
      </c>
      <c r="F30" s="72" t="s">
        <v>42935</v>
      </c>
      <c r="G30" s="72" t="s">
        <v>11692</v>
      </c>
      <c r="H30" s="72" t="s">
        <v>42936</v>
      </c>
      <c r="I30" s="70">
        <v>426</v>
      </c>
      <c r="J30" s="70">
        <v>1</v>
      </c>
      <c r="K30" s="70">
        <v>0</v>
      </c>
      <c r="L30" s="70">
        <v>22000</v>
      </c>
      <c r="M30" s="70">
        <v>120</v>
      </c>
      <c r="N30" s="72" t="s">
        <v>20</v>
      </c>
      <c r="O30" s="72" t="s">
        <v>21</v>
      </c>
      <c r="P30" s="49" t="s">
        <v>53262</v>
      </c>
      <c r="Q30" s="18"/>
      <c r="S30" s="60"/>
    </row>
    <row r="31" spans="2:19" ht="15.75">
      <c r="B31" s="70">
        <v>28</v>
      </c>
      <c r="C31" s="70">
        <v>28</v>
      </c>
      <c r="D31" s="72" t="s">
        <v>42937</v>
      </c>
      <c r="E31" s="72" t="s">
        <v>42938</v>
      </c>
      <c r="F31" s="72" t="s">
        <v>42939</v>
      </c>
      <c r="G31" s="72" t="s">
        <v>11692</v>
      </c>
      <c r="H31" s="72" t="s">
        <v>42940</v>
      </c>
      <c r="I31" s="70">
        <v>420</v>
      </c>
      <c r="J31" s="70">
        <v>1</v>
      </c>
      <c r="K31" s="70">
        <v>0</v>
      </c>
      <c r="L31" s="70">
        <v>22000</v>
      </c>
      <c r="M31" s="70">
        <v>90</v>
      </c>
      <c r="N31" s="72" t="s">
        <v>20</v>
      </c>
      <c r="O31" s="72" t="s">
        <v>21</v>
      </c>
      <c r="P31" s="49" t="s">
        <v>53262</v>
      </c>
      <c r="Q31" s="18"/>
      <c r="S31" s="60"/>
    </row>
    <row r="32" spans="2:19" ht="15.75">
      <c r="B32" s="70">
        <v>29</v>
      </c>
      <c r="C32" s="70">
        <v>29</v>
      </c>
      <c r="D32" s="72" t="s">
        <v>42941</v>
      </c>
      <c r="E32" s="72" t="s">
        <v>42942</v>
      </c>
      <c r="F32" s="72" t="s">
        <v>42943</v>
      </c>
      <c r="G32" s="72" t="s">
        <v>11692</v>
      </c>
      <c r="H32" s="72" t="s">
        <v>42885</v>
      </c>
      <c r="I32" s="70">
        <v>450</v>
      </c>
      <c r="J32" s="70">
        <v>1</v>
      </c>
      <c r="K32" s="70">
        <v>0</v>
      </c>
      <c r="L32" s="70">
        <v>22000</v>
      </c>
      <c r="M32" s="70">
        <v>90</v>
      </c>
      <c r="N32" s="72" t="s">
        <v>20</v>
      </c>
      <c r="O32" s="72" t="s">
        <v>21</v>
      </c>
      <c r="P32" s="49" t="s">
        <v>53262</v>
      </c>
      <c r="Q32" s="18"/>
      <c r="S32" s="60"/>
    </row>
    <row r="33" spans="2:19" ht="15.75">
      <c r="B33" s="70">
        <v>30</v>
      </c>
      <c r="C33" s="70">
        <v>30</v>
      </c>
      <c r="D33" s="72" t="s">
        <v>42944</v>
      </c>
      <c r="E33" s="72" t="s">
        <v>42945</v>
      </c>
      <c r="F33" s="72" t="s">
        <v>42946</v>
      </c>
      <c r="G33" s="72" t="s">
        <v>11692</v>
      </c>
      <c r="H33" s="72" t="s">
        <v>20280</v>
      </c>
      <c r="I33" s="70">
        <v>293</v>
      </c>
      <c r="J33" s="70">
        <v>1</v>
      </c>
      <c r="K33" s="70">
        <v>0</v>
      </c>
      <c r="L33" s="70">
        <v>22000</v>
      </c>
      <c r="M33" s="70">
        <v>90</v>
      </c>
      <c r="N33" s="72" t="s">
        <v>20</v>
      </c>
      <c r="O33" s="72" t="s">
        <v>21</v>
      </c>
      <c r="P33" s="49" t="s">
        <v>53262</v>
      </c>
      <c r="Q33" s="18"/>
      <c r="S33" s="60"/>
    </row>
    <row r="34" spans="2:19" ht="15.75">
      <c r="B34" s="70">
        <v>31</v>
      </c>
      <c r="C34" s="70">
        <v>31</v>
      </c>
      <c r="D34" s="72" t="s">
        <v>42947</v>
      </c>
      <c r="E34" s="72" t="s">
        <v>42948</v>
      </c>
      <c r="F34" s="72" t="s">
        <v>42949</v>
      </c>
      <c r="G34" s="72" t="s">
        <v>11692</v>
      </c>
      <c r="H34" s="72" t="s">
        <v>42892</v>
      </c>
      <c r="I34" s="70">
        <v>812</v>
      </c>
      <c r="J34" s="70">
        <v>2</v>
      </c>
      <c r="K34" s="70">
        <v>0</v>
      </c>
      <c r="L34" s="70">
        <v>14000</v>
      </c>
      <c r="M34" s="70">
        <v>90</v>
      </c>
      <c r="N34" s="72" t="s">
        <v>20</v>
      </c>
      <c r="O34" s="72" t="s">
        <v>21</v>
      </c>
      <c r="P34" s="49" t="s">
        <v>53262</v>
      </c>
      <c r="Q34" s="18"/>
      <c r="S34" s="60"/>
    </row>
    <row r="35" spans="2:19" ht="15.75">
      <c r="B35" s="70">
        <v>32</v>
      </c>
      <c r="C35" s="70">
        <v>32</v>
      </c>
      <c r="D35" s="72" t="s">
        <v>42950</v>
      </c>
      <c r="E35" s="72" t="s">
        <v>42951</v>
      </c>
      <c r="F35" s="72" t="s">
        <v>42952</v>
      </c>
      <c r="G35" s="72" t="s">
        <v>42953</v>
      </c>
      <c r="H35" s="72" t="s">
        <v>42954</v>
      </c>
      <c r="I35" s="70">
        <v>875</v>
      </c>
      <c r="J35" s="70">
        <v>2</v>
      </c>
      <c r="K35" s="70">
        <v>0</v>
      </c>
      <c r="L35" s="70">
        <v>16000</v>
      </c>
      <c r="M35" s="70">
        <v>90</v>
      </c>
      <c r="N35" s="72" t="s">
        <v>20</v>
      </c>
      <c r="O35" s="72" t="s">
        <v>21</v>
      </c>
      <c r="P35" s="49" t="s">
        <v>53262</v>
      </c>
      <c r="Q35" s="18"/>
      <c r="S35" s="60"/>
    </row>
    <row r="36" spans="2:19" ht="15.75">
      <c r="B36" s="70">
        <v>33</v>
      </c>
      <c r="C36" s="70">
        <v>33</v>
      </c>
      <c r="D36" s="72" t="s">
        <v>42955</v>
      </c>
      <c r="E36" s="72" t="s">
        <v>42956</v>
      </c>
      <c r="F36" s="72" t="s">
        <v>42957</v>
      </c>
      <c r="G36" s="72" t="s">
        <v>42953</v>
      </c>
      <c r="H36" s="72" t="s">
        <v>42958</v>
      </c>
      <c r="I36" s="70">
        <v>300</v>
      </c>
      <c r="J36" s="70">
        <v>1</v>
      </c>
      <c r="K36" s="70">
        <v>0</v>
      </c>
      <c r="L36" s="70">
        <v>24000</v>
      </c>
      <c r="M36" s="70">
        <v>90</v>
      </c>
      <c r="N36" s="72" t="s">
        <v>20</v>
      </c>
      <c r="O36" s="72" t="s">
        <v>21</v>
      </c>
      <c r="P36" s="49" t="s">
        <v>53262</v>
      </c>
      <c r="Q36" s="18"/>
      <c r="S36" s="60"/>
    </row>
    <row r="37" spans="2:19" ht="15.75">
      <c r="B37" s="70">
        <v>34</v>
      </c>
      <c r="C37" s="70">
        <v>34</v>
      </c>
      <c r="D37" s="72" t="s">
        <v>42959</v>
      </c>
      <c r="E37" s="72" t="s">
        <v>42960</v>
      </c>
      <c r="F37" s="72" t="s">
        <v>42961</v>
      </c>
      <c r="G37" s="72" t="s">
        <v>42953</v>
      </c>
      <c r="H37" s="72" t="s">
        <v>42858</v>
      </c>
      <c r="I37" s="70">
        <v>150</v>
      </c>
      <c r="J37" s="70">
        <v>1</v>
      </c>
      <c r="K37" s="70">
        <v>0</v>
      </c>
      <c r="L37" s="70">
        <v>28000</v>
      </c>
      <c r="M37" s="70">
        <v>90</v>
      </c>
      <c r="N37" s="72" t="s">
        <v>20</v>
      </c>
      <c r="O37" s="72" t="s">
        <v>21</v>
      </c>
      <c r="P37" s="49" t="s">
        <v>53262</v>
      </c>
      <c r="Q37" s="18"/>
      <c r="S37" s="60"/>
    </row>
    <row r="38" spans="2:19" ht="15.75">
      <c r="B38" s="70">
        <v>35</v>
      </c>
      <c r="C38" s="70">
        <v>35</v>
      </c>
      <c r="D38" s="72" t="s">
        <v>42962</v>
      </c>
      <c r="E38" s="72" t="s">
        <v>42963</v>
      </c>
      <c r="F38" s="72" t="s">
        <v>42964</v>
      </c>
      <c r="G38" s="72" t="s">
        <v>42965</v>
      </c>
      <c r="H38" s="72" t="s">
        <v>36143</v>
      </c>
      <c r="I38" s="70">
        <v>360</v>
      </c>
      <c r="J38" s="70">
        <v>1</v>
      </c>
      <c r="K38" s="70">
        <v>0</v>
      </c>
      <c r="L38" s="70">
        <v>17000</v>
      </c>
      <c r="M38" s="70">
        <v>90</v>
      </c>
      <c r="N38" s="72" t="s">
        <v>20</v>
      </c>
      <c r="O38" s="72" t="s">
        <v>21</v>
      </c>
      <c r="P38" s="49" t="s">
        <v>53262</v>
      </c>
      <c r="Q38" s="18"/>
      <c r="S38" s="60"/>
    </row>
    <row r="39" spans="2:19" ht="15.75">
      <c r="B39" s="70">
        <v>36</v>
      </c>
      <c r="C39" s="70">
        <v>36</v>
      </c>
      <c r="D39" s="72" t="s">
        <v>42966</v>
      </c>
      <c r="E39" s="72" t="s">
        <v>42967</v>
      </c>
      <c r="F39" s="72" t="s">
        <v>42968</v>
      </c>
      <c r="G39" s="72" t="s">
        <v>42965</v>
      </c>
      <c r="H39" s="72" t="s">
        <v>36542</v>
      </c>
      <c r="I39" s="70">
        <v>900</v>
      </c>
      <c r="J39" s="70">
        <v>2</v>
      </c>
      <c r="K39" s="70">
        <v>0</v>
      </c>
      <c r="L39" s="70">
        <v>19000</v>
      </c>
      <c r="M39" s="70">
        <v>120</v>
      </c>
      <c r="N39" s="72" t="s">
        <v>20</v>
      </c>
      <c r="O39" s="72" t="s">
        <v>21</v>
      </c>
      <c r="P39" s="49" t="s">
        <v>53262</v>
      </c>
      <c r="Q39" s="18"/>
      <c r="S39" s="60"/>
    </row>
    <row r="40" spans="2:19" ht="15.75">
      <c r="B40" s="70">
        <v>37</v>
      </c>
      <c r="C40" s="70">
        <v>37</v>
      </c>
      <c r="D40" s="72" t="s">
        <v>42969</v>
      </c>
      <c r="E40" s="72" t="s">
        <v>42970</v>
      </c>
      <c r="F40" s="72" t="s">
        <v>42971</v>
      </c>
      <c r="G40" s="72" t="s">
        <v>42965</v>
      </c>
      <c r="H40" s="72" t="s">
        <v>42972</v>
      </c>
      <c r="I40" s="70">
        <v>300</v>
      </c>
      <c r="J40" s="70">
        <v>1</v>
      </c>
      <c r="K40" s="70">
        <v>0</v>
      </c>
      <c r="L40" s="70">
        <v>32000</v>
      </c>
      <c r="M40" s="70">
        <v>90</v>
      </c>
      <c r="N40" s="72" t="s">
        <v>20</v>
      </c>
      <c r="O40" s="72" t="s">
        <v>21</v>
      </c>
      <c r="P40" s="49" t="s">
        <v>53262</v>
      </c>
      <c r="Q40" s="18"/>
      <c r="S40" s="60"/>
    </row>
    <row r="41" spans="2:19" ht="15.75">
      <c r="B41" s="70">
        <v>38</v>
      </c>
      <c r="C41" s="70">
        <v>38</v>
      </c>
      <c r="D41" s="72" t="s">
        <v>42973</v>
      </c>
      <c r="E41" s="72" t="s">
        <v>42974</v>
      </c>
      <c r="F41" s="72" t="s">
        <v>42975</v>
      </c>
      <c r="G41" s="72" t="s">
        <v>42965</v>
      </c>
      <c r="H41" s="72" t="s">
        <v>42976</v>
      </c>
      <c r="I41" s="70">
        <v>550</v>
      </c>
      <c r="J41" s="70">
        <v>2</v>
      </c>
      <c r="K41" s="70">
        <v>0</v>
      </c>
      <c r="L41" s="70">
        <v>19000</v>
      </c>
      <c r="M41" s="70">
        <v>90</v>
      </c>
      <c r="N41" s="72" t="s">
        <v>20</v>
      </c>
      <c r="O41" s="72" t="s">
        <v>21</v>
      </c>
      <c r="P41" s="49" t="s">
        <v>53262</v>
      </c>
      <c r="Q41" s="18"/>
      <c r="S41" s="60"/>
    </row>
    <row r="42" spans="2:19" ht="15.75">
      <c r="B42" s="70">
        <v>39</v>
      </c>
      <c r="C42" s="70">
        <v>39</v>
      </c>
      <c r="D42" s="72" t="s">
        <v>42977</v>
      </c>
      <c r="E42" s="72" t="s">
        <v>42978</v>
      </c>
      <c r="F42" s="72" t="s">
        <v>42979</v>
      </c>
      <c r="G42" s="72" t="s">
        <v>42980</v>
      </c>
      <c r="H42" s="72" t="s">
        <v>42981</v>
      </c>
      <c r="I42" s="70">
        <v>330</v>
      </c>
      <c r="J42" s="70">
        <v>1</v>
      </c>
      <c r="K42" s="70">
        <v>0</v>
      </c>
      <c r="L42" s="70">
        <v>19000</v>
      </c>
      <c r="M42" s="70">
        <v>90</v>
      </c>
      <c r="N42" s="72" t="s">
        <v>20</v>
      </c>
      <c r="O42" s="72" t="s">
        <v>21</v>
      </c>
      <c r="P42" s="49" t="s">
        <v>53262</v>
      </c>
      <c r="Q42" s="18"/>
      <c r="S42" s="60"/>
    </row>
    <row r="43" spans="2:19" ht="15.75">
      <c r="B43" s="70">
        <v>40</v>
      </c>
      <c r="C43" s="70">
        <v>40</v>
      </c>
      <c r="D43" s="72" t="s">
        <v>42982</v>
      </c>
      <c r="E43" s="72" t="s">
        <v>42983</v>
      </c>
      <c r="F43" s="72" t="s">
        <v>42984</v>
      </c>
      <c r="G43" s="72" t="s">
        <v>42985</v>
      </c>
      <c r="H43" s="72" t="s">
        <v>42986</v>
      </c>
      <c r="I43" s="70">
        <v>800</v>
      </c>
      <c r="J43" s="70">
        <v>2</v>
      </c>
      <c r="K43" s="70">
        <v>0</v>
      </c>
      <c r="L43" s="70">
        <v>17000</v>
      </c>
      <c r="M43" s="70">
        <v>90</v>
      </c>
      <c r="N43" s="72" t="s">
        <v>20</v>
      </c>
      <c r="O43" s="72" t="s">
        <v>21</v>
      </c>
      <c r="P43" s="49" t="s">
        <v>53262</v>
      </c>
      <c r="Q43" s="18"/>
      <c r="S43" s="60"/>
    </row>
    <row r="44" spans="2:19" ht="15.75">
      <c r="B44" s="70">
        <v>41</v>
      </c>
      <c r="C44" s="70">
        <v>41</v>
      </c>
      <c r="D44" s="72" t="s">
        <v>42987</v>
      </c>
      <c r="E44" s="72" t="s">
        <v>42988</v>
      </c>
      <c r="F44" s="72" t="s">
        <v>42989</v>
      </c>
      <c r="G44" s="72" t="s">
        <v>11797</v>
      </c>
      <c r="H44" s="72" t="s">
        <v>42990</v>
      </c>
      <c r="I44" s="70">
        <v>850</v>
      </c>
      <c r="J44" s="70">
        <v>2</v>
      </c>
      <c r="K44" s="70">
        <v>0</v>
      </c>
      <c r="L44" s="70">
        <v>17000</v>
      </c>
      <c r="M44" s="70">
        <v>90</v>
      </c>
      <c r="N44" s="72" t="s">
        <v>20</v>
      </c>
      <c r="O44" s="72" t="s">
        <v>21</v>
      </c>
      <c r="P44" s="49" t="s">
        <v>53262</v>
      </c>
      <c r="Q44" s="18"/>
      <c r="S44" s="60"/>
    </row>
    <row r="45" spans="2:19" ht="15.75">
      <c r="B45" s="70">
        <v>42</v>
      </c>
      <c r="C45" s="70">
        <v>42</v>
      </c>
      <c r="D45" s="72" t="s">
        <v>42991</v>
      </c>
      <c r="E45" s="72" t="s">
        <v>42992</v>
      </c>
      <c r="F45" s="72" t="s">
        <v>42993</v>
      </c>
      <c r="G45" s="72" t="s">
        <v>25301</v>
      </c>
      <c r="H45" s="72" t="s">
        <v>41033</v>
      </c>
      <c r="I45" s="70">
        <v>868</v>
      </c>
      <c r="J45" s="70">
        <v>2</v>
      </c>
      <c r="K45" s="70">
        <v>2</v>
      </c>
      <c r="L45" s="70">
        <v>20000</v>
      </c>
      <c r="M45" s="70">
        <v>90</v>
      </c>
      <c r="N45" s="72" t="s">
        <v>20</v>
      </c>
      <c r="O45" s="72" t="s">
        <v>21</v>
      </c>
      <c r="P45" s="49" t="s">
        <v>53262</v>
      </c>
      <c r="Q45" s="18"/>
      <c r="S45" s="60"/>
    </row>
    <row r="46" spans="2:19" ht="15.75">
      <c r="B46" s="70">
        <v>43</v>
      </c>
      <c r="C46" s="70">
        <v>43</v>
      </c>
      <c r="D46" s="72" t="s">
        <v>42994</v>
      </c>
      <c r="E46" s="72" t="s">
        <v>42995</v>
      </c>
      <c r="F46" s="72" t="s">
        <v>42996</v>
      </c>
      <c r="G46" s="72" t="s">
        <v>25301</v>
      </c>
      <c r="H46" s="72" t="s">
        <v>42997</v>
      </c>
      <c r="I46" s="70">
        <v>1696</v>
      </c>
      <c r="J46" s="70">
        <v>4</v>
      </c>
      <c r="K46" s="70">
        <v>4</v>
      </c>
      <c r="L46" s="70">
        <v>18000</v>
      </c>
      <c r="M46" s="70">
        <v>90</v>
      </c>
      <c r="N46" s="72" t="s">
        <v>20</v>
      </c>
      <c r="O46" s="72" t="s">
        <v>21</v>
      </c>
      <c r="P46" s="49" t="s">
        <v>53262</v>
      </c>
      <c r="Q46" s="18"/>
      <c r="S46" s="60"/>
    </row>
    <row r="47" spans="2:19" ht="15.75">
      <c r="B47" s="70">
        <v>44</v>
      </c>
      <c r="C47" s="70">
        <v>44</v>
      </c>
      <c r="D47" s="72" t="s">
        <v>42998</v>
      </c>
      <c r="E47" s="72" t="s">
        <v>42999</v>
      </c>
      <c r="F47" s="72" t="s">
        <v>43000</v>
      </c>
      <c r="G47" s="72" t="s">
        <v>25301</v>
      </c>
      <c r="H47" s="72" t="s">
        <v>43001</v>
      </c>
      <c r="I47" s="70">
        <v>520</v>
      </c>
      <c r="J47" s="70">
        <v>2</v>
      </c>
      <c r="K47" s="70">
        <v>2</v>
      </c>
      <c r="L47" s="70">
        <v>18000</v>
      </c>
      <c r="M47" s="70">
        <v>90</v>
      </c>
      <c r="N47" s="72" t="s">
        <v>20</v>
      </c>
      <c r="O47" s="72" t="s">
        <v>21</v>
      </c>
      <c r="P47" s="49" t="s">
        <v>53262</v>
      </c>
      <c r="Q47" s="18"/>
      <c r="S47" s="60"/>
    </row>
    <row r="48" spans="2:19" ht="15.75">
      <c r="B48" s="70">
        <v>45</v>
      </c>
      <c r="C48" s="70">
        <v>45</v>
      </c>
      <c r="D48" s="72" t="s">
        <v>43002</v>
      </c>
      <c r="E48" s="72" t="s">
        <v>43003</v>
      </c>
      <c r="F48" s="72" t="s">
        <v>43004</v>
      </c>
      <c r="G48" s="72" t="s">
        <v>25301</v>
      </c>
      <c r="H48" s="72" t="s">
        <v>23544</v>
      </c>
      <c r="I48" s="70">
        <v>1472</v>
      </c>
      <c r="J48" s="70">
        <v>3</v>
      </c>
      <c r="K48" s="70">
        <v>3</v>
      </c>
      <c r="L48" s="70">
        <v>26000</v>
      </c>
      <c r="M48" s="70">
        <v>90</v>
      </c>
      <c r="N48" s="72" t="s">
        <v>20</v>
      </c>
      <c r="O48" s="72" t="s">
        <v>21</v>
      </c>
      <c r="P48" s="49" t="s">
        <v>53262</v>
      </c>
      <c r="Q48" s="18"/>
      <c r="S48" s="60"/>
    </row>
    <row r="49" spans="2:19" ht="15.75">
      <c r="B49" s="70">
        <v>46</v>
      </c>
      <c r="C49" s="70">
        <v>46</v>
      </c>
      <c r="D49" s="72" t="s">
        <v>43005</v>
      </c>
      <c r="E49" s="72" t="s">
        <v>43006</v>
      </c>
      <c r="F49" s="72" t="s">
        <v>43007</v>
      </c>
      <c r="G49" s="72" t="s">
        <v>25301</v>
      </c>
      <c r="H49" s="72" t="s">
        <v>36143</v>
      </c>
      <c r="I49" s="70">
        <v>2862</v>
      </c>
      <c r="J49" s="70">
        <v>6</v>
      </c>
      <c r="K49" s="70">
        <v>0</v>
      </c>
      <c r="L49" s="70">
        <v>24000</v>
      </c>
      <c r="M49" s="70">
        <v>90</v>
      </c>
      <c r="N49" s="72" t="s">
        <v>20</v>
      </c>
      <c r="O49" s="72" t="s">
        <v>21</v>
      </c>
      <c r="P49" s="49" t="s">
        <v>53262</v>
      </c>
      <c r="Q49" s="18"/>
      <c r="S49" s="60"/>
    </row>
    <row r="50" spans="2:19" ht="15.75">
      <c r="B50" s="70">
        <v>47</v>
      </c>
      <c r="C50" s="70">
        <v>47</v>
      </c>
      <c r="D50" s="72" t="s">
        <v>43008</v>
      </c>
      <c r="E50" s="72" t="s">
        <v>43009</v>
      </c>
      <c r="F50" s="72" t="s">
        <v>43010</v>
      </c>
      <c r="G50" s="72" t="s">
        <v>43011</v>
      </c>
      <c r="H50" s="72" t="s">
        <v>43012</v>
      </c>
      <c r="I50" s="70">
        <v>1947</v>
      </c>
      <c r="J50" s="70">
        <v>4</v>
      </c>
      <c r="K50" s="70">
        <v>0</v>
      </c>
      <c r="L50" s="70">
        <v>21000</v>
      </c>
      <c r="M50" s="70">
        <v>90</v>
      </c>
      <c r="N50" s="72" t="s">
        <v>20</v>
      </c>
      <c r="O50" s="72" t="s">
        <v>21</v>
      </c>
      <c r="P50" s="49" t="s">
        <v>53262</v>
      </c>
      <c r="Q50" s="18"/>
      <c r="S50" s="60"/>
    </row>
    <row r="51" spans="2:19" ht="15.75">
      <c r="B51" s="70">
        <v>48</v>
      </c>
      <c r="C51" s="70">
        <v>48</v>
      </c>
      <c r="D51" s="72" t="s">
        <v>2623</v>
      </c>
      <c r="E51" s="72" t="s">
        <v>43013</v>
      </c>
      <c r="F51" s="72" t="s">
        <v>43014</v>
      </c>
      <c r="G51" s="72" t="s">
        <v>43011</v>
      </c>
      <c r="H51" s="72" t="s">
        <v>43015</v>
      </c>
      <c r="I51" s="70">
        <v>4272</v>
      </c>
      <c r="J51" s="70">
        <v>9</v>
      </c>
      <c r="K51" s="70">
        <v>0</v>
      </c>
      <c r="L51" s="70">
        <v>15000</v>
      </c>
      <c r="M51" s="70">
        <v>90</v>
      </c>
      <c r="N51" s="72" t="s">
        <v>20</v>
      </c>
      <c r="O51" s="72" t="s">
        <v>21</v>
      </c>
      <c r="P51" s="49" t="s">
        <v>53262</v>
      </c>
      <c r="Q51" s="18"/>
      <c r="S51" s="60"/>
    </row>
    <row r="52" spans="2:19" ht="15.75">
      <c r="B52" s="70">
        <v>49</v>
      </c>
      <c r="C52" s="70">
        <v>49</v>
      </c>
      <c r="D52" s="72" t="s">
        <v>43016</v>
      </c>
      <c r="E52" s="72" t="s">
        <v>43017</v>
      </c>
      <c r="F52" s="72" t="s">
        <v>43018</v>
      </c>
      <c r="G52" s="72" t="s">
        <v>43011</v>
      </c>
      <c r="H52" s="72" t="s">
        <v>28260</v>
      </c>
      <c r="I52" s="70">
        <v>954</v>
      </c>
      <c r="J52" s="70">
        <v>3</v>
      </c>
      <c r="K52" s="70">
        <v>0</v>
      </c>
      <c r="L52" s="70">
        <v>23000</v>
      </c>
      <c r="M52" s="70">
        <v>90</v>
      </c>
      <c r="N52" s="72" t="s">
        <v>20</v>
      </c>
      <c r="O52" s="72" t="s">
        <v>21</v>
      </c>
      <c r="P52" s="49" t="s">
        <v>53262</v>
      </c>
      <c r="Q52" s="18"/>
      <c r="S52" s="60"/>
    </row>
    <row r="53" spans="2:19" ht="15.75">
      <c r="B53" s="70">
        <v>50</v>
      </c>
      <c r="C53" s="70">
        <v>50</v>
      </c>
      <c r="D53" s="72" t="s">
        <v>43019</v>
      </c>
      <c r="E53" s="72" t="s">
        <v>43020</v>
      </c>
      <c r="F53" s="72" t="s">
        <v>43021</v>
      </c>
      <c r="G53" s="72" t="s">
        <v>43011</v>
      </c>
      <c r="H53" s="72" t="s">
        <v>43022</v>
      </c>
      <c r="I53" s="70">
        <v>170</v>
      </c>
      <c r="J53" s="70">
        <v>1</v>
      </c>
      <c r="K53" s="70">
        <v>0</v>
      </c>
      <c r="L53" s="70">
        <v>16000</v>
      </c>
      <c r="M53" s="70">
        <v>90</v>
      </c>
      <c r="N53" s="72" t="s">
        <v>20</v>
      </c>
      <c r="O53" s="72" t="s">
        <v>21</v>
      </c>
      <c r="P53" s="49" t="s">
        <v>53262</v>
      </c>
      <c r="Q53" s="18"/>
      <c r="S53" s="60"/>
    </row>
    <row r="54" spans="2:19" ht="15.75">
      <c r="B54" s="70">
        <v>51</v>
      </c>
      <c r="C54" s="70">
        <v>51</v>
      </c>
      <c r="D54" s="72" t="s">
        <v>43023</v>
      </c>
      <c r="E54" s="72" t="s">
        <v>43024</v>
      </c>
      <c r="F54" s="72" t="s">
        <v>43025</v>
      </c>
      <c r="G54" s="72" t="s">
        <v>43011</v>
      </c>
      <c r="H54" s="72" t="s">
        <v>43026</v>
      </c>
      <c r="I54" s="70">
        <v>903</v>
      </c>
      <c r="J54" s="70">
        <v>2</v>
      </c>
      <c r="K54" s="70">
        <v>0</v>
      </c>
      <c r="L54" s="70">
        <v>15000</v>
      </c>
      <c r="M54" s="70">
        <v>90</v>
      </c>
      <c r="N54" s="72" t="s">
        <v>20</v>
      </c>
      <c r="O54" s="72" t="s">
        <v>21</v>
      </c>
      <c r="P54" s="49" t="s">
        <v>53262</v>
      </c>
      <c r="Q54" s="18"/>
      <c r="S54" s="60"/>
    </row>
    <row r="55" spans="2:19" ht="15.75">
      <c r="B55" s="70">
        <v>52</v>
      </c>
      <c r="C55" s="70">
        <v>52</v>
      </c>
      <c r="D55" s="72" t="s">
        <v>43027</v>
      </c>
      <c r="E55" s="72" t="s">
        <v>43028</v>
      </c>
      <c r="F55" s="72" t="s">
        <v>43029</v>
      </c>
      <c r="G55" s="72" t="s">
        <v>43011</v>
      </c>
      <c r="H55" s="72" t="s">
        <v>42972</v>
      </c>
      <c r="I55" s="70">
        <v>2300</v>
      </c>
      <c r="J55" s="70">
        <v>5</v>
      </c>
      <c r="K55" s="70">
        <v>0</v>
      </c>
      <c r="L55" s="70">
        <v>19000</v>
      </c>
      <c r="M55" s="70">
        <v>90</v>
      </c>
      <c r="N55" s="72" t="s">
        <v>20</v>
      </c>
      <c r="O55" s="72" t="s">
        <v>21</v>
      </c>
      <c r="P55" s="49" t="s">
        <v>53262</v>
      </c>
      <c r="Q55" s="18"/>
      <c r="S55" s="60"/>
    </row>
    <row r="56" spans="2:19" ht="15.75">
      <c r="B56" s="70">
        <v>53</v>
      </c>
      <c r="C56" s="70">
        <v>53</v>
      </c>
      <c r="D56" s="72" t="s">
        <v>43030</v>
      </c>
      <c r="E56" s="72" t="s">
        <v>43031</v>
      </c>
      <c r="F56" s="72" t="s">
        <v>43032</v>
      </c>
      <c r="G56" s="72" t="s">
        <v>43011</v>
      </c>
      <c r="H56" s="72" t="s">
        <v>35179</v>
      </c>
      <c r="I56" s="70">
        <v>600</v>
      </c>
      <c r="J56" s="70">
        <v>2</v>
      </c>
      <c r="K56" s="70">
        <v>0</v>
      </c>
      <c r="L56" s="70">
        <v>50000</v>
      </c>
      <c r="M56" s="70">
        <v>90</v>
      </c>
      <c r="N56" s="72" t="s">
        <v>20</v>
      </c>
      <c r="O56" s="72" t="s">
        <v>21</v>
      </c>
      <c r="P56" s="49" t="s">
        <v>53262</v>
      </c>
      <c r="Q56" s="18"/>
      <c r="S56" s="60"/>
    </row>
    <row r="57" spans="2:19" ht="15.75">
      <c r="B57" s="70">
        <v>54</v>
      </c>
      <c r="C57" s="70">
        <v>54</v>
      </c>
      <c r="D57" s="72" t="s">
        <v>43033</v>
      </c>
      <c r="E57" s="72" t="s">
        <v>43034</v>
      </c>
      <c r="F57" s="72" t="s">
        <v>43035</v>
      </c>
      <c r="G57" s="72" t="s">
        <v>43036</v>
      </c>
      <c r="H57" s="72" t="s">
        <v>36212</v>
      </c>
      <c r="I57" s="70">
        <v>2160</v>
      </c>
      <c r="J57" s="70">
        <v>5</v>
      </c>
      <c r="K57" s="70">
        <v>0</v>
      </c>
      <c r="L57" s="70">
        <v>19000</v>
      </c>
      <c r="M57" s="70">
        <v>90</v>
      </c>
      <c r="N57" s="72" t="s">
        <v>20</v>
      </c>
      <c r="O57" s="72" t="s">
        <v>21</v>
      </c>
      <c r="P57" s="49" t="s">
        <v>53262</v>
      </c>
      <c r="Q57" s="18"/>
      <c r="S57" s="60"/>
    </row>
    <row r="58" spans="2:19" ht="15.75">
      <c r="B58" s="70">
        <v>55</v>
      </c>
      <c r="C58" s="70">
        <v>55</v>
      </c>
      <c r="D58" s="72" t="s">
        <v>43037</v>
      </c>
      <c r="E58" s="72" t="s">
        <v>43038</v>
      </c>
      <c r="F58" s="72" t="s">
        <v>43039</v>
      </c>
      <c r="G58" s="72" t="s">
        <v>43036</v>
      </c>
      <c r="H58" s="72" t="s">
        <v>36148</v>
      </c>
      <c r="I58" s="70">
        <v>1263</v>
      </c>
      <c r="J58" s="70">
        <v>3</v>
      </c>
      <c r="K58" s="70">
        <v>3</v>
      </c>
      <c r="L58" s="70">
        <v>21000</v>
      </c>
      <c r="M58" s="70">
        <v>90</v>
      </c>
      <c r="N58" s="72" t="s">
        <v>20</v>
      </c>
      <c r="O58" s="72" t="s">
        <v>21</v>
      </c>
      <c r="P58" s="49" t="s">
        <v>53262</v>
      </c>
      <c r="Q58" s="18"/>
      <c r="S58" s="60"/>
    </row>
    <row r="59" spans="2:19" ht="15.75">
      <c r="B59" s="70">
        <v>56</v>
      </c>
      <c r="C59" s="70">
        <v>56</v>
      </c>
      <c r="D59" s="72" t="s">
        <v>43040</v>
      </c>
      <c r="E59" s="72" t="s">
        <v>43041</v>
      </c>
      <c r="F59" s="72" t="s">
        <v>43042</v>
      </c>
      <c r="G59" s="72" t="s">
        <v>43036</v>
      </c>
      <c r="H59" s="72" t="s">
        <v>43043</v>
      </c>
      <c r="I59" s="70">
        <v>1811</v>
      </c>
      <c r="J59" s="70">
        <v>4</v>
      </c>
      <c r="K59" s="70">
        <v>4</v>
      </c>
      <c r="L59" s="70">
        <v>23000</v>
      </c>
      <c r="M59" s="70">
        <v>90</v>
      </c>
      <c r="N59" s="72" t="s">
        <v>20</v>
      </c>
      <c r="O59" s="72" t="s">
        <v>21</v>
      </c>
      <c r="P59" s="49" t="s">
        <v>53262</v>
      </c>
      <c r="Q59" s="18"/>
      <c r="S59" s="60"/>
    </row>
    <row r="60" spans="2:19" ht="15.75">
      <c r="B60" s="70">
        <v>57</v>
      </c>
      <c r="C60" s="70">
        <v>57</v>
      </c>
      <c r="D60" s="72" t="s">
        <v>43044</v>
      </c>
      <c r="E60" s="72" t="s">
        <v>43045</v>
      </c>
      <c r="F60" s="72" t="s">
        <v>43046</v>
      </c>
      <c r="G60" s="72" t="s">
        <v>43036</v>
      </c>
      <c r="H60" s="72" t="s">
        <v>43047</v>
      </c>
      <c r="I60" s="70">
        <v>3356</v>
      </c>
      <c r="J60" s="70">
        <v>7</v>
      </c>
      <c r="K60" s="70">
        <v>7</v>
      </c>
      <c r="L60" s="70">
        <v>17000</v>
      </c>
      <c r="M60" s="70">
        <v>90</v>
      </c>
      <c r="N60" s="72" t="s">
        <v>20</v>
      </c>
      <c r="O60" s="72" t="s">
        <v>21</v>
      </c>
      <c r="P60" s="49" t="s">
        <v>53262</v>
      </c>
      <c r="Q60" s="18"/>
      <c r="S60" s="60"/>
    </row>
    <row r="61" spans="2:19" ht="15.75">
      <c r="B61" s="70">
        <v>58</v>
      </c>
      <c r="C61" s="70">
        <v>58</v>
      </c>
      <c r="D61" s="72" t="s">
        <v>43048</v>
      </c>
      <c r="E61" s="72" t="s">
        <v>43049</v>
      </c>
      <c r="F61" s="72" t="s">
        <v>43050</v>
      </c>
      <c r="G61" s="72" t="s">
        <v>43036</v>
      </c>
      <c r="H61" s="72" t="s">
        <v>43051</v>
      </c>
      <c r="I61" s="70">
        <v>670</v>
      </c>
      <c r="J61" s="70">
        <v>2</v>
      </c>
      <c r="K61" s="70">
        <v>0</v>
      </c>
      <c r="L61" s="70">
        <v>21000</v>
      </c>
      <c r="M61" s="70">
        <v>90</v>
      </c>
      <c r="N61" s="72" t="s">
        <v>20</v>
      </c>
      <c r="O61" s="72" t="s">
        <v>21</v>
      </c>
      <c r="P61" s="49" t="s">
        <v>53262</v>
      </c>
      <c r="Q61" s="18"/>
      <c r="S61" s="60"/>
    </row>
    <row r="62" spans="2:19" ht="15.75">
      <c r="B62" s="70">
        <v>59</v>
      </c>
      <c r="C62" s="70">
        <v>59</v>
      </c>
      <c r="D62" s="72" t="s">
        <v>43052</v>
      </c>
      <c r="E62" s="72" t="s">
        <v>43053</v>
      </c>
      <c r="F62" s="72" t="s">
        <v>43054</v>
      </c>
      <c r="G62" s="72" t="s">
        <v>43036</v>
      </c>
      <c r="H62" s="72" t="s">
        <v>20280</v>
      </c>
      <c r="I62" s="70">
        <v>792</v>
      </c>
      <c r="J62" s="70">
        <v>2</v>
      </c>
      <c r="K62" s="70">
        <v>2</v>
      </c>
      <c r="L62" s="70">
        <v>17000</v>
      </c>
      <c r="M62" s="70">
        <v>90</v>
      </c>
      <c r="N62" s="72" t="s">
        <v>20</v>
      </c>
      <c r="O62" s="72" t="s">
        <v>21</v>
      </c>
      <c r="P62" s="49" t="s">
        <v>53262</v>
      </c>
      <c r="Q62" s="18"/>
      <c r="S62" s="60"/>
    </row>
    <row r="63" spans="2:19" ht="15.75">
      <c r="B63" s="70">
        <v>60</v>
      </c>
      <c r="C63" s="70">
        <v>60</v>
      </c>
      <c r="D63" s="72" t="s">
        <v>43055</v>
      </c>
      <c r="E63" s="72" t="s">
        <v>43056</v>
      </c>
      <c r="F63" s="72" t="s">
        <v>43057</v>
      </c>
      <c r="G63" s="72" t="s">
        <v>12321</v>
      </c>
      <c r="H63" s="72" t="s">
        <v>39322</v>
      </c>
      <c r="I63" s="70">
        <v>920</v>
      </c>
      <c r="J63" s="70">
        <v>3</v>
      </c>
      <c r="K63" s="70">
        <v>0</v>
      </c>
      <c r="L63" s="70">
        <v>23000</v>
      </c>
      <c r="M63" s="70">
        <v>90</v>
      </c>
      <c r="N63" s="72" t="s">
        <v>20</v>
      </c>
      <c r="O63" s="72" t="s">
        <v>21</v>
      </c>
      <c r="P63" s="49" t="s">
        <v>53262</v>
      </c>
      <c r="Q63" s="18"/>
      <c r="S63" s="60"/>
    </row>
    <row r="64" spans="2:19" ht="15.75">
      <c r="B64" s="70">
        <v>61</v>
      </c>
      <c r="C64" s="70">
        <v>61</v>
      </c>
      <c r="D64" s="72" t="s">
        <v>43058</v>
      </c>
      <c r="E64" s="72" t="s">
        <v>43059</v>
      </c>
      <c r="F64" s="72" t="s">
        <v>43060</v>
      </c>
      <c r="G64" s="72" t="s">
        <v>12321</v>
      </c>
      <c r="H64" s="72" t="s">
        <v>43061</v>
      </c>
      <c r="I64" s="70">
        <v>3300</v>
      </c>
      <c r="J64" s="70">
        <v>7</v>
      </c>
      <c r="K64" s="70">
        <v>0</v>
      </c>
      <c r="L64" s="70">
        <v>17000</v>
      </c>
      <c r="M64" s="70">
        <v>90</v>
      </c>
      <c r="N64" s="72" t="s">
        <v>20</v>
      </c>
      <c r="O64" s="72" t="s">
        <v>21</v>
      </c>
      <c r="P64" s="49" t="s">
        <v>53262</v>
      </c>
      <c r="Q64" s="18"/>
      <c r="S64" s="60"/>
    </row>
    <row r="65" spans="2:19" ht="15.75">
      <c r="B65" s="70">
        <v>62</v>
      </c>
      <c r="C65" s="70">
        <v>62</v>
      </c>
      <c r="D65" s="72" t="s">
        <v>43062</v>
      </c>
      <c r="E65" s="72" t="s">
        <v>43063</v>
      </c>
      <c r="F65" s="72" t="s">
        <v>43064</v>
      </c>
      <c r="G65" s="72" t="s">
        <v>43065</v>
      </c>
      <c r="H65" s="72" t="s">
        <v>43066</v>
      </c>
      <c r="I65" s="70">
        <v>1258</v>
      </c>
      <c r="J65" s="70">
        <v>3</v>
      </c>
      <c r="K65" s="70">
        <v>0</v>
      </c>
      <c r="L65" s="70">
        <v>15000</v>
      </c>
      <c r="M65" s="70">
        <v>90</v>
      </c>
      <c r="N65" s="72" t="s">
        <v>20</v>
      </c>
      <c r="O65" s="72" t="s">
        <v>21</v>
      </c>
      <c r="P65" s="49" t="s">
        <v>53262</v>
      </c>
      <c r="Q65" s="18"/>
      <c r="S65" s="60"/>
    </row>
    <row r="66" spans="2:19" ht="15.75">
      <c r="B66" s="70">
        <v>63</v>
      </c>
      <c r="C66" s="70">
        <v>63</v>
      </c>
      <c r="D66" s="72" t="s">
        <v>43067</v>
      </c>
      <c r="E66" s="72" t="s">
        <v>43068</v>
      </c>
      <c r="F66" s="72" t="s">
        <v>43069</v>
      </c>
      <c r="G66" s="72" t="s">
        <v>43065</v>
      </c>
      <c r="H66" s="72" t="s">
        <v>43070</v>
      </c>
      <c r="I66" s="70">
        <v>773</v>
      </c>
      <c r="J66" s="70">
        <v>2</v>
      </c>
      <c r="K66" s="70">
        <v>0</v>
      </c>
      <c r="L66" s="70">
        <v>15000</v>
      </c>
      <c r="M66" s="70">
        <v>90</v>
      </c>
      <c r="N66" s="72" t="s">
        <v>20</v>
      </c>
      <c r="O66" s="72" t="s">
        <v>21</v>
      </c>
      <c r="P66" s="49" t="s">
        <v>53262</v>
      </c>
      <c r="Q66" s="18"/>
      <c r="S66" s="60"/>
    </row>
    <row r="67" spans="2:19" ht="15.75">
      <c r="B67" s="70">
        <v>64</v>
      </c>
      <c r="C67" s="70">
        <v>64</v>
      </c>
      <c r="D67" s="72" t="s">
        <v>43071</v>
      </c>
      <c r="E67" s="72" t="s">
        <v>43072</v>
      </c>
      <c r="F67" s="72" t="s">
        <v>43073</v>
      </c>
      <c r="G67" s="72" t="s">
        <v>43065</v>
      </c>
      <c r="H67" s="72" t="s">
        <v>43074</v>
      </c>
      <c r="I67" s="70">
        <v>218</v>
      </c>
      <c r="J67" s="70">
        <v>1</v>
      </c>
      <c r="K67" s="70">
        <v>0</v>
      </c>
      <c r="L67" s="70">
        <v>18000</v>
      </c>
      <c r="M67" s="70">
        <v>90</v>
      </c>
      <c r="N67" s="72" t="s">
        <v>20</v>
      </c>
      <c r="O67" s="72" t="s">
        <v>21</v>
      </c>
      <c r="P67" s="49" t="s">
        <v>53262</v>
      </c>
      <c r="Q67" s="18"/>
      <c r="S67" s="60"/>
    </row>
    <row r="68" spans="2:19" ht="15.75">
      <c r="B68" s="70">
        <v>65</v>
      </c>
      <c r="C68" s="70">
        <v>65</v>
      </c>
      <c r="D68" s="72" t="s">
        <v>43075</v>
      </c>
      <c r="E68" s="72" t="s">
        <v>43076</v>
      </c>
      <c r="F68" s="72" t="s">
        <v>43077</v>
      </c>
      <c r="G68" s="72" t="s">
        <v>43078</v>
      </c>
      <c r="H68" s="72" t="s">
        <v>42990</v>
      </c>
      <c r="I68" s="70">
        <v>1980</v>
      </c>
      <c r="J68" s="70">
        <v>4</v>
      </c>
      <c r="K68" s="70">
        <v>0</v>
      </c>
      <c r="L68" s="70">
        <v>30000</v>
      </c>
      <c r="M68" s="70">
        <v>90</v>
      </c>
      <c r="N68" s="72" t="s">
        <v>20</v>
      </c>
      <c r="O68" s="72" t="s">
        <v>21</v>
      </c>
      <c r="P68" s="49" t="s">
        <v>53262</v>
      </c>
      <c r="Q68" s="18"/>
      <c r="S68" s="60"/>
    </row>
    <row r="69" spans="2:19" ht="15.75">
      <c r="B69" s="70">
        <v>66</v>
      </c>
      <c r="C69" s="70">
        <v>66</v>
      </c>
      <c r="D69" s="72" t="s">
        <v>43079</v>
      </c>
      <c r="E69" s="72" t="s">
        <v>43080</v>
      </c>
      <c r="F69" s="72" t="s">
        <v>43081</v>
      </c>
      <c r="G69" s="72" t="s">
        <v>43082</v>
      </c>
      <c r="H69" s="72" t="s">
        <v>38664</v>
      </c>
      <c r="I69" s="70">
        <v>1943</v>
      </c>
      <c r="J69" s="70">
        <v>4</v>
      </c>
      <c r="K69" s="70">
        <v>0</v>
      </c>
      <c r="L69" s="70">
        <v>19000</v>
      </c>
      <c r="M69" s="70">
        <v>90</v>
      </c>
      <c r="N69" s="72" t="s">
        <v>20</v>
      </c>
      <c r="O69" s="72" t="s">
        <v>21</v>
      </c>
      <c r="P69" s="49" t="s">
        <v>53262</v>
      </c>
      <c r="Q69" s="18"/>
      <c r="S69" s="60"/>
    </row>
    <row r="70" spans="2:19" ht="15.75">
      <c r="B70" s="70">
        <v>67</v>
      </c>
      <c r="C70" s="70">
        <v>67</v>
      </c>
      <c r="D70" s="72" t="s">
        <v>43083</v>
      </c>
      <c r="E70" s="72" t="s">
        <v>43084</v>
      </c>
      <c r="F70" s="72" t="s">
        <v>43085</v>
      </c>
      <c r="G70" s="72" t="s">
        <v>43082</v>
      </c>
      <c r="H70" s="72" t="s">
        <v>7611</v>
      </c>
      <c r="I70" s="70">
        <v>328</v>
      </c>
      <c r="J70" s="70">
        <v>1</v>
      </c>
      <c r="K70" s="70">
        <v>0</v>
      </c>
      <c r="L70" s="70">
        <v>33000</v>
      </c>
      <c r="M70" s="70">
        <v>90</v>
      </c>
      <c r="N70" s="72" t="s">
        <v>20</v>
      </c>
      <c r="O70" s="72" t="s">
        <v>21</v>
      </c>
      <c r="P70" s="49" t="s">
        <v>53262</v>
      </c>
      <c r="Q70" s="18"/>
      <c r="S70" s="60"/>
    </row>
    <row r="71" spans="2:19" ht="15.75">
      <c r="B71" s="70">
        <v>68</v>
      </c>
      <c r="C71" s="70">
        <v>68</v>
      </c>
      <c r="D71" s="72" t="s">
        <v>43086</v>
      </c>
      <c r="E71" s="72" t="s">
        <v>43087</v>
      </c>
      <c r="F71" s="72" t="s">
        <v>43088</v>
      </c>
      <c r="G71" s="72" t="s">
        <v>43089</v>
      </c>
      <c r="H71" s="72" t="s">
        <v>43090</v>
      </c>
      <c r="I71" s="70">
        <v>600</v>
      </c>
      <c r="J71" s="70">
        <v>2</v>
      </c>
      <c r="K71" s="70">
        <v>0</v>
      </c>
      <c r="L71" s="70">
        <v>25000</v>
      </c>
      <c r="M71" s="70">
        <v>90</v>
      </c>
      <c r="N71" s="72" t="s">
        <v>20</v>
      </c>
      <c r="O71" s="72" t="s">
        <v>21</v>
      </c>
      <c r="P71" s="49" t="s">
        <v>53262</v>
      </c>
      <c r="Q71" s="18"/>
      <c r="S71" s="60"/>
    </row>
    <row r="72" spans="2:19" ht="15.75">
      <c r="B72" s="70">
        <v>69</v>
      </c>
      <c r="C72" s="70">
        <v>69</v>
      </c>
      <c r="D72" s="72" t="s">
        <v>43091</v>
      </c>
      <c r="E72" s="72" t="s">
        <v>43092</v>
      </c>
      <c r="F72" s="72" t="s">
        <v>43093</v>
      </c>
      <c r="G72" s="72" t="s">
        <v>43094</v>
      </c>
      <c r="H72" s="72" t="s">
        <v>43095</v>
      </c>
      <c r="I72" s="70">
        <v>3100</v>
      </c>
      <c r="J72" s="70">
        <v>7</v>
      </c>
      <c r="K72" s="70">
        <v>0</v>
      </c>
      <c r="L72" s="70">
        <v>20000</v>
      </c>
      <c r="M72" s="70">
        <v>90</v>
      </c>
      <c r="N72" s="72" t="s">
        <v>20</v>
      </c>
      <c r="O72" s="72" t="s">
        <v>21</v>
      </c>
      <c r="P72" s="49" t="s">
        <v>53262</v>
      </c>
      <c r="Q72" s="18"/>
      <c r="S72" s="60"/>
    </row>
    <row r="73" spans="2:19" ht="15.75">
      <c r="B73" s="70">
        <v>70</v>
      </c>
      <c r="C73" s="70">
        <v>70</v>
      </c>
      <c r="D73" s="72" t="s">
        <v>43096</v>
      </c>
      <c r="E73" s="72" t="s">
        <v>43097</v>
      </c>
      <c r="F73" s="72" t="s">
        <v>43098</v>
      </c>
      <c r="G73" s="72" t="s">
        <v>43094</v>
      </c>
      <c r="H73" s="72" t="s">
        <v>43099</v>
      </c>
      <c r="I73" s="70">
        <v>770</v>
      </c>
      <c r="J73" s="70">
        <v>2</v>
      </c>
      <c r="K73" s="70">
        <v>0</v>
      </c>
      <c r="L73" s="70">
        <v>18000</v>
      </c>
      <c r="M73" s="70">
        <v>90</v>
      </c>
      <c r="N73" s="72" t="s">
        <v>20</v>
      </c>
      <c r="O73" s="72" t="s">
        <v>21</v>
      </c>
      <c r="P73" s="49" t="s">
        <v>53262</v>
      </c>
      <c r="Q73" s="18"/>
      <c r="S73" s="60"/>
    </row>
    <row r="74" spans="2:19" ht="15.75">
      <c r="B74" s="70">
        <v>71</v>
      </c>
      <c r="C74" s="70">
        <v>71</v>
      </c>
      <c r="D74" s="72" t="s">
        <v>43100</v>
      </c>
      <c r="E74" s="72" t="s">
        <v>43101</v>
      </c>
      <c r="F74" s="72" t="s">
        <v>43102</v>
      </c>
      <c r="G74" s="72" t="s">
        <v>43094</v>
      </c>
      <c r="H74" s="72" t="s">
        <v>43103</v>
      </c>
      <c r="I74" s="70">
        <v>1600</v>
      </c>
      <c r="J74" s="70">
        <v>4</v>
      </c>
      <c r="K74" s="70">
        <v>0</v>
      </c>
      <c r="L74" s="70">
        <v>30000</v>
      </c>
      <c r="M74" s="70">
        <v>90</v>
      </c>
      <c r="N74" s="72" t="s">
        <v>20</v>
      </c>
      <c r="O74" s="72" t="s">
        <v>21</v>
      </c>
      <c r="P74" s="49" t="s">
        <v>53262</v>
      </c>
      <c r="Q74" s="18"/>
      <c r="S74" s="60"/>
    </row>
    <row r="75" spans="2:19" ht="15.75">
      <c r="B75" s="70">
        <v>72</v>
      </c>
      <c r="C75" s="70">
        <v>72</v>
      </c>
      <c r="D75" s="72" t="s">
        <v>43104</v>
      </c>
      <c r="E75" s="72" t="s">
        <v>43105</v>
      </c>
      <c r="F75" s="72" t="s">
        <v>43106</v>
      </c>
      <c r="G75" s="72" t="s">
        <v>43107</v>
      </c>
      <c r="H75" s="72" t="s">
        <v>40966</v>
      </c>
      <c r="I75" s="72">
        <v>1100</v>
      </c>
      <c r="J75" s="70">
        <v>3</v>
      </c>
      <c r="K75" s="70">
        <v>0</v>
      </c>
      <c r="L75" s="70">
        <v>19000</v>
      </c>
      <c r="M75" s="70">
        <v>90</v>
      </c>
      <c r="N75" s="72" t="s">
        <v>20</v>
      </c>
      <c r="O75" s="72" t="s">
        <v>21</v>
      </c>
      <c r="P75" s="49" t="s">
        <v>53262</v>
      </c>
      <c r="Q75" s="18"/>
      <c r="S75" s="60"/>
    </row>
    <row r="76" spans="2:19" ht="15.75">
      <c r="B76" s="70">
        <v>73</v>
      </c>
      <c r="C76" s="70">
        <v>73</v>
      </c>
      <c r="D76" s="72" t="s">
        <v>3447</v>
      </c>
      <c r="E76" s="72" t="s">
        <v>43108</v>
      </c>
      <c r="F76" s="72" t="s">
        <v>43109</v>
      </c>
      <c r="G76" s="72" t="s">
        <v>43110</v>
      </c>
      <c r="H76" s="72" t="s">
        <v>42921</v>
      </c>
      <c r="I76" s="72">
        <v>2294</v>
      </c>
      <c r="J76" s="70">
        <v>5</v>
      </c>
      <c r="K76" s="70">
        <v>0</v>
      </c>
      <c r="L76" s="70">
        <v>16000</v>
      </c>
      <c r="M76" s="70">
        <v>90</v>
      </c>
      <c r="N76" s="72" t="s">
        <v>20</v>
      </c>
      <c r="O76" s="72" t="s">
        <v>21</v>
      </c>
      <c r="P76" s="49" t="s">
        <v>53262</v>
      </c>
      <c r="Q76" s="18"/>
      <c r="S76" s="60"/>
    </row>
    <row r="77" spans="2:19" ht="15.75">
      <c r="B77" s="70">
        <v>74</v>
      </c>
      <c r="C77" s="70">
        <v>74</v>
      </c>
      <c r="D77" s="72" t="s">
        <v>43111</v>
      </c>
      <c r="E77" s="72" t="s">
        <v>43112</v>
      </c>
      <c r="F77" s="72" t="s">
        <v>43113</v>
      </c>
      <c r="G77" s="72" t="s">
        <v>43110</v>
      </c>
      <c r="H77" s="72" t="s">
        <v>37551</v>
      </c>
      <c r="I77" s="72">
        <v>300</v>
      </c>
      <c r="J77" s="70">
        <v>1</v>
      </c>
      <c r="K77" s="70">
        <v>0</v>
      </c>
      <c r="L77" s="70">
        <v>16000</v>
      </c>
      <c r="M77" s="70">
        <v>90</v>
      </c>
      <c r="N77" s="72" t="s">
        <v>20</v>
      </c>
      <c r="O77" s="72" t="s">
        <v>21</v>
      </c>
      <c r="P77" s="49" t="s">
        <v>53262</v>
      </c>
      <c r="Q77" s="18"/>
      <c r="S77" s="60"/>
    </row>
    <row r="78" spans="2:19" ht="15.75">
      <c r="B78" s="70">
        <v>75</v>
      </c>
      <c r="C78" s="70">
        <v>75</v>
      </c>
      <c r="D78" s="72" t="s">
        <v>43114</v>
      </c>
      <c r="E78" s="72" t="s">
        <v>43112</v>
      </c>
      <c r="F78" s="72" t="s">
        <v>43115</v>
      </c>
      <c r="G78" s="72" t="s">
        <v>43110</v>
      </c>
      <c r="H78" s="72" t="s">
        <v>43116</v>
      </c>
      <c r="I78" s="72">
        <v>700</v>
      </c>
      <c r="J78" s="70">
        <v>2</v>
      </c>
      <c r="K78" s="70">
        <v>0</v>
      </c>
      <c r="L78" s="70">
        <v>16000</v>
      </c>
      <c r="M78" s="70">
        <v>90</v>
      </c>
      <c r="N78" s="72" t="s">
        <v>20</v>
      </c>
      <c r="O78" s="72" t="s">
        <v>21</v>
      </c>
      <c r="P78" s="49" t="s">
        <v>53262</v>
      </c>
      <c r="Q78" s="18"/>
      <c r="S78" s="60"/>
    </row>
    <row r="79" spans="2:19" ht="15.75">
      <c r="B79" s="70">
        <v>76</v>
      </c>
      <c r="C79" s="70">
        <v>76</v>
      </c>
      <c r="D79" s="72" t="s">
        <v>43117</v>
      </c>
      <c r="E79" s="72" t="s">
        <v>43118</v>
      </c>
      <c r="F79" s="72" t="s">
        <v>43119</v>
      </c>
      <c r="G79" s="72" t="s">
        <v>43110</v>
      </c>
      <c r="H79" s="72" t="s">
        <v>43120</v>
      </c>
      <c r="I79" s="72">
        <v>500</v>
      </c>
      <c r="J79" s="70">
        <v>2</v>
      </c>
      <c r="K79" s="70">
        <v>0</v>
      </c>
      <c r="L79" s="70">
        <v>28000</v>
      </c>
      <c r="M79" s="70">
        <v>90</v>
      </c>
      <c r="N79" s="72" t="s">
        <v>20</v>
      </c>
      <c r="O79" s="72" t="s">
        <v>21</v>
      </c>
      <c r="P79" s="49" t="s">
        <v>53262</v>
      </c>
      <c r="Q79" s="18"/>
      <c r="S79" s="60"/>
    </row>
    <row r="80" spans="2:19" ht="15.75">
      <c r="B80" s="70">
        <v>77</v>
      </c>
      <c r="C80" s="70">
        <v>77</v>
      </c>
      <c r="D80" s="72" t="s">
        <v>32008</v>
      </c>
      <c r="E80" s="72" t="s">
        <v>43121</v>
      </c>
      <c r="F80" s="72" t="s">
        <v>43122</v>
      </c>
      <c r="G80" s="72" t="s">
        <v>43110</v>
      </c>
      <c r="H80" s="72" t="s">
        <v>43123</v>
      </c>
      <c r="I80" s="72">
        <v>639</v>
      </c>
      <c r="J80" s="70">
        <v>2</v>
      </c>
      <c r="K80" s="70">
        <v>0</v>
      </c>
      <c r="L80" s="70">
        <v>30000</v>
      </c>
      <c r="M80" s="70">
        <v>90</v>
      </c>
      <c r="N80" s="72" t="s">
        <v>20</v>
      </c>
      <c r="O80" s="72" t="s">
        <v>21</v>
      </c>
      <c r="P80" s="49" t="s">
        <v>53262</v>
      </c>
      <c r="Q80" s="18"/>
      <c r="S80" s="60"/>
    </row>
    <row r="81" spans="2:19" ht="15.75">
      <c r="B81" s="70">
        <v>78</v>
      </c>
      <c r="C81" s="70">
        <v>78</v>
      </c>
      <c r="D81" s="72" t="s">
        <v>43124</v>
      </c>
      <c r="E81" s="72" t="s">
        <v>43125</v>
      </c>
      <c r="F81" s="72" t="s">
        <v>43126</v>
      </c>
      <c r="G81" s="72" t="s">
        <v>43110</v>
      </c>
      <c r="H81" s="72" t="s">
        <v>43127</v>
      </c>
      <c r="I81" s="72">
        <v>150</v>
      </c>
      <c r="J81" s="70">
        <v>1</v>
      </c>
      <c r="K81" s="70">
        <v>0</v>
      </c>
      <c r="L81" s="70">
        <v>30000</v>
      </c>
      <c r="M81" s="70">
        <v>90</v>
      </c>
      <c r="N81" s="72" t="s">
        <v>20</v>
      </c>
      <c r="O81" s="72" t="s">
        <v>21</v>
      </c>
      <c r="P81" s="49" t="s">
        <v>53262</v>
      </c>
      <c r="Q81" s="18"/>
      <c r="S81" s="60"/>
    </row>
    <row r="82" spans="2:19" ht="15.75">
      <c r="B82" s="70">
        <v>79</v>
      </c>
      <c r="C82" s="70">
        <v>79</v>
      </c>
      <c r="D82" s="72" t="s">
        <v>43128</v>
      </c>
      <c r="E82" s="72" t="s">
        <v>43129</v>
      </c>
      <c r="F82" s="72" t="s">
        <v>43130</v>
      </c>
      <c r="G82" s="72" t="s">
        <v>43110</v>
      </c>
      <c r="H82" s="72" t="s">
        <v>43051</v>
      </c>
      <c r="I82" s="72">
        <v>560</v>
      </c>
      <c r="J82" s="70">
        <v>2</v>
      </c>
      <c r="K82" s="70">
        <v>0</v>
      </c>
      <c r="L82" s="70">
        <v>25000</v>
      </c>
      <c r="M82" s="70">
        <v>90</v>
      </c>
      <c r="N82" s="72" t="s">
        <v>20</v>
      </c>
      <c r="O82" s="72" t="s">
        <v>21</v>
      </c>
      <c r="P82" s="49" t="s">
        <v>53262</v>
      </c>
      <c r="Q82" s="18"/>
      <c r="S82" s="60"/>
    </row>
    <row r="83" spans="2:19" ht="15.75">
      <c r="B83" s="70">
        <v>80</v>
      </c>
      <c r="C83" s="70">
        <v>80</v>
      </c>
      <c r="D83" s="72" t="s">
        <v>43131</v>
      </c>
      <c r="E83" s="72" t="s">
        <v>43129</v>
      </c>
      <c r="F83" s="72" t="s">
        <v>43130</v>
      </c>
      <c r="G83" s="72" t="s">
        <v>43110</v>
      </c>
      <c r="H83" s="72" t="s">
        <v>41018</v>
      </c>
      <c r="I83" s="72">
        <v>800</v>
      </c>
      <c r="J83" s="70">
        <v>2</v>
      </c>
      <c r="K83" s="70">
        <v>0</v>
      </c>
      <c r="L83" s="70">
        <v>26000</v>
      </c>
      <c r="M83" s="70">
        <v>90</v>
      </c>
      <c r="N83" s="72" t="s">
        <v>20</v>
      </c>
      <c r="O83" s="72" t="s">
        <v>21</v>
      </c>
      <c r="P83" s="49" t="s">
        <v>53262</v>
      </c>
      <c r="Q83" s="18"/>
      <c r="S83" s="60"/>
    </row>
    <row r="84" spans="2:19" ht="15.75">
      <c r="B84" s="70">
        <v>81</v>
      </c>
      <c r="C84" s="70">
        <v>81</v>
      </c>
      <c r="D84" s="72" t="s">
        <v>43132</v>
      </c>
      <c r="E84" s="72" t="s">
        <v>43133</v>
      </c>
      <c r="F84" s="72" t="s">
        <v>43134</v>
      </c>
      <c r="G84" s="72" t="s">
        <v>43110</v>
      </c>
      <c r="H84" s="72" t="s">
        <v>43135</v>
      </c>
      <c r="I84" s="72">
        <v>1850</v>
      </c>
      <c r="J84" s="70">
        <v>4</v>
      </c>
      <c r="K84" s="70">
        <v>0</v>
      </c>
      <c r="L84" s="70">
        <v>25000</v>
      </c>
      <c r="M84" s="70">
        <v>90</v>
      </c>
      <c r="N84" s="72" t="s">
        <v>20</v>
      </c>
      <c r="O84" s="72" t="s">
        <v>21</v>
      </c>
      <c r="P84" s="49" t="s">
        <v>53262</v>
      </c>
      <c r="Q84" s="18"/>
      <c r="S84" s="60"/>
    </row>
    <row r="85" spans="2:19" ht="15.75">
      <c r="B85" s="70">
        <v>82</v>
      </c>
      <c r="C85" s="70">
        <v>82</v>
      </c>
      <c r="D85" s="72" t="s">
        <v>43136</v>
      </c>
      <c r="E85" s="72" t="s">
        <v>43137</v>
      </c>
      <c r="F85" s="72" t="s">
        <v>43138</v>
      </c>
      <c r="G85" s="72" t="s">
        <v>43110</v>
      </c>
      <c r="H85" s="72" t="s">
        <v>43139</v>
      </c>
      <c r="I85" s="72">
        <v>1135</v>
      </c>
      <c r="J85" s="70">
        <v>3</v>
      </c>
      <c r="K85" s="70">
        <v>0</v>
      </c>
      <c r="L85" s="70">
        <v>14000</v>
      </c>
      <c r="M85" s="70">
        <v>90</v>
      </c>
      <c r="N85" s="72" t="s">
        <v>20</v>
      </c>
      <c r="O85" s="72" t="s">
        <v>21</v>
      </c>
      <c r="P85" s="49" t="s">
        <v>53262</v>
      </c>
      <c r="Q85" s="18"/>
      <c r="S85" s="60"/>
    </row>
    <row r="86" spans="2:19" ht="15.75">
      <c r="B86" s="70">
        <v>83</v>
      </c>
      <c r="C86" s="70">
        <v>83</v>
      </c>
      <c r="D86" s="72" t="s">
        <v>43140</v>
      </c>
      <c r="E86" s="72" t="s">
        <v>43141</v>
      </c>
      <c r="F86" s="72" t="s">
        <v>43142</v>
      </c>
      <c r="G86" s="72" t="s">
        <v>43110</v>
      </c>
      <c r="H86" s="72" t="s">
        <v>30391</v>
      </c>
      <c r="I86" s="72">
        <v>350</v>
      </c>
      <c r="J86" s="70">
        <v>1</v>
      </c>
      <c r="K86" s="70">
        <v>0</v>
      </c>
      <c r="L86" s="70">
        <v>30000</v>
      </c>
      <c r="M86" s="70">
        <v>90</v>
      </c>
      <c r="N86" s="72" t="s">
        <v>20</v>
      </c>
      <c r="O86" s="72" t="s">
        <v>21</v>
      </c>
      <c r="P86" s="49" t="s">
        <v>53262</v>
      </c>
      <c r="Q86" s="18"/>
      <c r="S86" s="60"/>
    </row>
    <row r="87" spans="2:19" ht="15.75">
      <c r="B87" s="70">
        <v>84</v>
      </c>
      <c r="C87" s="70">
        <v>84</v>
      </c>
      <c r="D87" s="72" t="s">
        <v>43143</v>
      </c>
      <c r="E87" s="72" t="s">
        <v>43144</v>
      </c>
      <c r="F87" s="72" t="s">
        <v>43145</v>
      </c>
      <c r="G87" s="72" t="s">
        <v>43110</v>
      </c>
      <c r="H87" s="72" t="s">
        <v>42990</v>
      </c>
      <c r="I87" s="72">
        <v>1585</v>
      </c>
      <c r="J87" s="70">
        <v>4</v>
      </c>
      <c r="K87" s="70">
        <v>0</v>
      </c>
      <c r="L87" s="70">
        <v>18000</v>
      </c>
      <c r="M87" s="70">
        <v>90</v>
      </c>
      <c r="N87" s="72" t="s">
        <v>20</v>
      </c>
      <c r="O87" s="72" t="s">
        <v>21</v>
      </c>
      <c r="P87" s="49" t="s">
        <v>53262</v>
      </c>
      <c r="Q87" s="18"/>
      <c r="S87" s="60"/>
    </row>
    <row r="88" spans="2:19" ht="15.75">
      <c r="B88" s="70">
        <v>85</v>
      </c>
      <c r="C88" s="70">
        <v>85</v>
      </c>
      <c r="D88" s="72" t="s">
        <v>43143</v>
      </c>
      <c r="E88" s="72" t="s">
        <v>43144</v>
      </c>
      <c r="F88" s="72" t="s">
        <v>43145</v>
      </c>
      <c r="G88" s="72" t="s">
        <v>43110</v>
      </c>
      <c r="H88" s="72" t="s">
        <v>42990</v>
      </c>
      <c r="I88" s="72">
        <v>450</v>
      </c>
      <c r="J88" s="70">
        <v>1</v>
      </c>
      <c r="K88" s="70">
        <v>0</v>
      </c>
      <c r="L88" s="70">
        <v>18000</v>
      </c>
      <c r="M88" s="70">
        <v>90</v>
      </c>
      <c r="N88" s="72" t="s">
        <v>20</v>
      </c>
      <c r="O88" s="72" t="s">
        <v>21</v>
      </c>
      <c r="P88" s="49" t="s">
        <v>53262</v>
      </c>
      <c r="Q88" s="18"/>
      <c r="S88" s="60"/>
    </row>
    <row r="89" spans="2:19" ht="15.75">
      <c r="B89" s="70">
        <v>86</v>
      </c>
      <c r="C89" s="70">
        <v>86</v>
      </c>
      <c r="D89" s="72" t="s">
        <v>43146</v>
      </c>
      <c r="E89" s="72" t="s">
        <v>43147</v>
      </c>
      <c r="F89" s="72" t="s">
        <v>43148</v>
      </c>
      <c r="G89" s="72" t="s">
        <v>43110</v>
      </c>
      <c r="H89" s="72" t="s">
        <v>43149</v>
      </c>
      <c r="I89" s="72">
        <v>760</v>
      </c>
      <c r="J89" s="70">
        <v>2</v>
      </c>
      <c r="K89" s="70">
        <v>0</v>
      </c>
      <c r="L89" s="70">
        <v>19000</v>
      </c>
      <c r="M89" s="70">
        <v>90</v>
      </c>
      <c r="N89" s="72" t="s">
        <v>20</v>
      </c>
      <c r="O89" s="72" t="s">
        <v>21</v>
      </c>
      <c r="P89" s="49" t="s">
        <v>53262</v>
      </c>
      <c r="Q89" s="18"/>
      <c r="S89" s="60"/>
    </row>
    <row r="90" spans="2:19" ht="15.75">
      <c r="B90" s="70">
        <v>87</v>
      </c>
      <c r="C90" s="70">
        <v>87</v>
      </c>
      <c r="D90" s="72" t="s">
        <v>43150</v>
      </c>
      <c r="E90" s="72" t="s">
        <v>43151</v>
      </c>
      <c r="F90" s="72" t="s">
        <v>43152</v>
      </c>
      <c r="G90" s="72" t="s">
        <v>43110</v>
      </c>
      <c r="H90" s="72" t="s">
        <v>43153</v>
      </c>
      <c r="I90" s="72">
        <v>1280</v>
      </c>
      <c r="J90" s="70">
        <v>3</v>
      </c>
      <c r="K90" s="70">
        <v>0</v>
      </c>
      <c r="L90" s="70">
        <v>16000</v>
      </c>
      <c r="M90" s="70">
        <v>90</v>
      </c>
      <c r="N90" s="72" t="s">
        <v>20</v>
      </c>
      <c r="O90" s="72" t="s">
        <v>21</v>
      </c>
      <c r="P90" s="49" t="s">
        <v>53262</v>
      </c>
      <c r="Q90" s="18"/>
      <c r="S90" s="60"/>
    </row>
    <row r="91" spans="2:19" ht="15.75">
      <c r="B91" s="70">
        <v>88</v>
      </c>
      <c r="C91" s="70">
        <v>88</v>
      </c>
      <c r="D91" s="72" t="s">
        <v>43154</v>
      </c>
      <c r="E91" s="72" t="s">
        <v>43155</v>
      </c>
      <c r="F91" s="72" t="s">
        <v>43156</v>
      </c>
      <c r="G91" s="72" t="s">
        <v>43110</v>
      </c>
      <c r="H91" s="72" t="s">
        <v>43157</v>
      </c>
      <c r="I91" s="72">
        <v>980</v>
      </c>
      <c r="J91" s="70">
        <v>2</v>
      </c>
      <c r="K91" s="70">
        <v>0</v>
      </c>
      <c r="L91" s="70">
        <v>30000</v>
      </c>
      <c r="M91" s="70">
        <v>90</v>
      </c>
      <c r="N91" s="72" t="s">
        <v>20</v>
      </c>
      <c r="O91" s="72" t="s">
        <v>21</v>
      </c>
      <c r="P91" s="49" t="s">
        <v>53262</v>
      </c>
      <c r="Q91" s="18"/>
      <c r="S91" s="60"/>
    </row>
    <row r="92" spans="2:19" ht="15.75">
      <c r="B92" s="70">
        <v>89</v>
      </c>
      <c r="C92" s="70">
        <v>89</v>
      </c>
      <c r="D92" s="72" t="s">
        <v>43158</v>
      </c>
      <c r="E92" s="72" t="s">
        <v>43159</v>
      </c>
      <c r="F92" s="72" t="s">
        <v>43160</v>
      </c>
      <c r="G92" s="72" t="s">
        <v>43110</v>
      </c>
      <c r="H92" s="72" t="s">
        <v>40323</v>
      </c>
      <c r="I92" s="72">
        <v>990</v>
      </c>
      <c r="J92" s="70">
        <v>2</v>
      </c>
      <c r="K92" s="70">
        <v>0</v>
      </c>
      <c r="L92" s="70">
        <v>20000</v>
      </c>
      <c r="M92" s="70">
        <v>90</v>
      </c>
      <c r="N92" s="72" t="s">
        <v>20</v>
      </c>
      <c r="O92" s="72" t="s">
        <v>21</v>
      </c>
      <c r="P92" s="49" t="s">
        <v>53262</v>
      </c>
      <c r="Q92" s="18"/>
      <c r="S92" s="60"/>
    </row>
    <row r="93" spans="2:19" ht="15.75">
      <c r="B93" s="70">
        <v>90</v>
      </c>
      <c r="C93" s="70">
        <v>90</v>
      </c>
      <c r="D93" s="72" t="s">
        <v>43161</v>
      </c>
      <c r="E93" s="72" t="s">
        <v>43159</v>
      </c>
      <c r="F93" s="72" t="s">
        <v>43160</v>
      </c>
      <c r="G93" s="72" t="s">
        <v>43110</v>
      </c>
      <c r="H93" s="72" t="s">
        <v>40323</v>
      </c>
      <c r="I93" s="72">
        <v>260</v>
      </c>
      <c r="J93" s="70">
        <v>1</v>
      </c>
      <c r="K93" s="70">
        <v>0</v>
      </c>
      <c r="L93" s="70">
        <v>20000</v>
      </c>
      <c r="M93" s="70">
        <v>90</v>
      </c>
      <c r="N93" s="72" t="s">
        <v>20</v>
      </c>
      <c r="O93" s="72" t="s">
        <v>21</v>
      </c>
      <c r="P93" s="49" t="s">
        <v>53262</v>
      </c>
      <c r="Q93" s="18"/>
      <c r="S93" s="60"/>
    </row>
    <row r="94" spans="2:19" ht="15.75">
      <c r="B94" s="70">
        <v>91</v>
      </c>
      <c r="C94" s="70">
        <v>91</v>
      </c>
      <c r="D94" s="72" t="s">
        <v>43162</v>
      </c>
      <c r="E94" s="72" t="s">
        <v>43163</v>
      </c>
      <c r="F94" s="72" t="s">
        <v>43164</v>
      </c>
      <c r="G94" s="72" t="s">
        <v>43110</v>
      </c>
      <c r="H94" s="72" t="s">
        <v>43165</v>
      </c>
      <c r="I94" s="72">
        <v>469</v>
      </c>
      <c r="J94" s="70">
        <v>1</v>
      </c>
      <c r="K94" s="70">
        <v>0</v>
      </c>
      <c r="L94" s="70">
        <v>16000</v>
      </c>
      <c r="M94" s="70">
        <v>90</v>
      </c>
      <c r="N94" s="72" t="s">
        <v>20</v>
      </c>
      <c r="O94" s="72" t="s">
        <v>21</v>
      </c>
      <c r="P94" s="49" t="s">
        <v>53262</v>
      </c>
      <c r="Q94" s="18"/>
      <c r="S94" s="60"/>
    </row>
    <row r="95" spans="2:19" ht="15.75">
      <c r="B95" s="70">
        <v>92</v>
      </c>
      <c r="C95" s="70">
        <v>92</v>
      </c>
      <c r="D95" s="72" t="s">
        <v>43166</v>
      </c>
      <c r="E95" s="72" t="s">
        <v>43163</v>
      </c>
      <c r="F95" s="72" t="s">
        <v>43164</v>
      </c>
      <c r="G95" s="72" t="s">
        <v>43110</v>
      </c>
      <c r="H95" s="72" t="s">
        <v>43165</v>
      </c>
      <c r="I95" s="72">
        <v>897</v>
      </c>
      <c r="J95" s="70">
        <v>2</v>
      </c>
      <c r="K95" s="70">
        <v>0</v>
      </c>
      <c r="L95" s="70">
        <v>16000</v>
      </c>
      <c r="M95" s="70">
        <v>90</v>
      </c>
      <c r="N95" s="72" t="s">
        <v>20</v>
      </c>
      <c r="O95" s="72" t="s">
        <v>21</v>
      </c>
      <c r="P95" s="49" t="s">
        <v>53262</v>
      </c>
      <c r="Q95" s="18"/>
      <c r="S95" s="60"/>
    </row>
    <row r="96" spans="2:19" ht="15.75">
      <c r="B96" s="70">
        <v>93</v>
      </c>
      <c r="C96" s="70">
        <v>93</v>
      </c>
      <c r="D96" s="72" t="s">
        <v>43167</v>
      </c>
      <c r="E96" s="72" t="s">
        <v>43163</v>
      </c>
      <c r="F96" s="72" t="s">
        <v>43164</v>
      </c>
      <c r="G96" s="72" t="s">
        <v>43110</v>
      </c>
      <c r="H96" s="72" t="s">
        <v>43165</v>
      </c>
      <c r="I96" s="72">
        <v>600</v>
      </c>
      <c r="J96" s="70">
        <v>2</v>
      </c>
      <c r="K96" s="70">
        <v>0</v>
      </c>
      <c r="L96" s="70">
        <v>16000</v>
      </c>
      <c r="M96" s="70">
        <v>90</v>
      </c>
      <c r="N96" s="72" t="s">
        <v>20</v>
      </c>
      <c r="O96" s="72" t="s">
        <v>21</v>
      </c>
      <c r="P96" s="49" t="s">
        <v>53262</v>
      </c>
      <c r="Q96" s="18"/>
      <c r="S96" s="60"/>
    </row>
    <row r="97" spans="2:19" ht="15.75">
      <c r="B97" s="70">
        <v>94</v>
      </c>
      <c r="C97" s="70">
        <v>94</v>
      </c>
      <c r="D97" s="72" t="s">
        <v>43168</v>
      </c>
      <c r="E97" s="72" t="s">
        <v>43169</v>
      </c>
      <c r="F97" s="72" t="s">
        <v>43170</v>
      </c>
      <c r="G97" s="72" t="s">
        <v>43110</v>
      </c>
      <c r="H97" s="72" t="s">
        <v>38664</v>
      </c>
      <c r="I97" s="72">
        <v>600</v>
      </c>
      <c r="J97" s="70">
        <v>2</v>
      </c>
      <c r="K97" s="70">
        <v>0</v>
      </c>
      <c r="L97" s="70">
        <v>20000</v>
      </c>
      <c r="M97" s="70">
        <v>90</v>
      </c>
      <c r="N97" s="72" t="s">
        <v>20</v>
      </c>
      <c r="O97" s="72" t="s">
        <v>21</v>
      </c>
      <c r="P97" s="49" t="s">
        <v>53262</v>
      </c>
      <c r="Q97" s="18"/>
      <c r="S97" s="60"/>
    </row>
    <row r="98" spans="2:19" ht="15.75">
      <c r="B98" s="70">
        <v>95</v>
      </c>
      <c r="C98" s="70">
        <v>95</v>
      </c>
      <c r="D98" s="72" t="s">
        <v>43171</v>
      </c>
      <c r="E98" s="72" t="s">
        <v>43172</v>
      </c>
      <c r="F98" s="72" t="s">
        <v>43173</v>
      </c>
      <c r="G98" s="72" t="s">
        <v>43110</v>
      </c>
      <c r="H98" s="72" t="s">
        <v>43174</v>
      </c>
      <c r="I98" s="72">
        <v>530</v>
      </c>
      <c r="J98" s="70">
        <v>2</v>
      </c>
      <c r="K98" s="70">
        <v>0</v>
      </c>
      <c r="L98" s="70">
        <v>40000</v>
      </c>
      <c r="M98" s="70">
        <v>90</v>
      </c>
      <c r="N98" s="72" t="s">
        <v>20</v>
      </c>
      <c r="O98" s="72" t="s">
        <v>21</v>
      </c>
      <c r="P98" s="49" t="s">
        <v>53262</v>
      </c>
      <c r="Q98" s="18"/>
      <c r="S98" s="60"/>
    </row>
    <row r="99" spans="2:19" ht="15.75">
      <c r="B99" s="70">
        <v>96</v>
      </c>
      <c r="C99" s="70">
        <v>96</v>
      </c>
      <c r="D99" s="72" t="s">
        <v>43175</v>
      </c>
      <c r="E99" s="72" t="s">
        <v>43176</v>
      </c>
      <c r="F99" s="72" t="s">
        <v>43177</v>
      </c>
      <c r="G99" s="72" t="s">
        <v>43110</v>
      </c>
      <c r="H99" s="72" t="s">
        <v>20280</v>
      </c>
      <c r="I99" s="72">
        <v>600</v>
      </c>
      <c r="J99" s="70">
        <v>2</v>
      </c>
      <c r="K99" s="70">
        <v>0</v>
      </c>
      <c r="L99" s="70">
        <v>20000</v>
      </c>
      <c r="M99" s="70">
        <v>90</v>
      </c>
      <c r="N99" s="72" t="s">
        <v>20</v>
      </c>
      <c r="O99" s="72" t="s">
        <v>21</v>
      </c>
      <c r="P99" s="49" t="s">
        <v>53262</v>
      </c>
      <c r="Q99" s="18"/>
      <c r="S99" s="60"/>
    </row>
    <row r="100" spans="2:19" ht="15.75">
      <c r="B100" s="70">
        <v>97</v>
      </c>
      <c r="C100" s="70">
        <v>97</v>
      </c>
      <c r="D100" s="72" t="s">
        <v>43178</v>
      </c>
      <c r="E100" s="72" t="s">
        <v>43176</v>
      </c>
      <c r="F100" s="72" t="s">
        <v>43177</v>
      </c>
      <c r="G100" s="72" t="s">
        <v>43110</v>
      </c>
      <c r="H100" s="72" t="s">
        <v>20280</v>
      </c>
      <c r="I100" s="72">
        <v>1100</v>
      </c>
      <c r="J100" s="70">
        <v>3</v>
      </c>
      <c r="K100" s="70">
        <v>0</v>
      </c>
      <c r="L100" s="70">
        <v>20000</v>
      </c>
      <c r="M100" s="70">
        <v>90</v>
      </c>
      <c r="N100" s="72" t="s">
        <v>20</v>
      </c>
      <c r="O100" s="72" t="s">
        <v>21</v>
      </c>
      <c r="P100" s="49" t="s">
        <v>53262</v>
      </c>
      <c r="Q100" s="18"/>
      <c r="S100" s="60"/>
    </row>
    <row r="101" spans="2:19" ht="15.75">
      <c r="B101" s="70">
        <v>98</v>
      </c>
      <c r="C101" s="70">
        <v>98</v>
      </c>
      <c r="D101" s="72" t="s">
        <v>43179</v>
      </c>
      <c r="E101" s="72" t="s">
        <v>43180</v>
      </c>
      <c r="F101" s="72" t="s">
        <v>43181</v>
      </c>
      <c r="G101" s="72" t="s">
        <v>43110</v>
      </c>
      <c r="H101" s="72" t="s">
        <v>7611</v>
      </c>
      <c r="I101" s="72">
        <v>1100</v>
      </c>
      <c r="J101" s="70">
        <v>3</v>
      </c>
      <c r="K101" s="70">
        <v>0</v>
      </c>
      <c r="L101" s="70">
        <v>18000</v>
      </c>
      <c r="M101" s="70">
        <v>90</v>
      </c>
      <c r="N101" s="72" t="s">
        <v>20</v>
      </c>
      <c r="O101" s="72" t="s">
        <v>21</v>
      </c>
      <c r="P101" s="49" t="s">
        <v>53262</v>
      </c>
      <c r="Q101" s="18"/>
      <c r="S101" s="60"/>
    </row>
    <row r="102" spans="2:19" ht="15.75">
      <c r="B102" s="70">
        <v>99</v>
      </c>
      <c r="C102" s="70">
        <v>99</v>
      </c>
      <c r="D102" s="72" t="s">
        <v>43182</v>
      </c>
      <c r="E102" s="72" t="s">
        <v>43183</v>
      </c>
      <c r="F102" s="72" t="s">
        <v>43184</v>
      </c>
      <c r="G102" s="72" t="s">
        <v>43110</v>
      </c>
      <c r="H102" s="72" t="s">
        <v>42871</v>
      </c>
      <c r="I102" s="72">
        <v>760</v>
      </c>
      <c r="J102" s="70">
        <v>2</v>
      </c>
      <c r="K102" s="70">
        <v>0</v>
      </c>
      <c r="L102" s="70">
        <v>20000</v>
      </c>
      <c r="M102" s="70">
        <v>90</v>
      </c>
      <c r="N102" s="72" t="s">
        <v>20</v>
      </c>
      <c r="O102" s="72" t="s">
        <v>21</v>
      </c>
      <c r="P102" s="49" t="s">
        <v>53262</v>
      </c>
      <c r="Q102" s="18"/>
      <c r="S102" s="60"/>
    </row>
    <row r="103" spans="2:19" ht="15.75">
      <c r="B103" s="70">
        <v>100</v>
      </c>
      <c r="C103" s="70">
        <v>100</v>
      </c>
      <c r="D103" s="72" t="s">
        <v>43185</v>
      </c>
      <c r="E103" s="72" t="s">
        <v>43186</v>
      </c>
      <c r="F103" s="72" t="s">
        <v>43184</v>
      </c>
      <c r="G103" s="72" t="s">
        <v>43110</v>
      </c>
      <c r="H103" s="72" t="s">
        <v>42871</v>
      </c>
      <c r="I103" s="72">
        <v>1200</v>
      </c>
      <c r="J103" s="70">
        <v>3</v>
      </c>
      <c r="K103" s="70">
        <v>0</v>
      </c>
      <c r="L103" s="70">
        <v>20000</v>
      </c>
      <c r="M103" s="70">
        <v>90</v>
      </c>
      <c r="N103" s="72" t="s">
        <v>20</v>
      </c>
      <c r="O103" s="72" t="s">
        <v>21</v>
      </c>
      <c r="P103" s="49" t="s">
        <v>53262</v>
      </c>
      <c r="Q103" s="18"/>
      <c r="S103" s="60"/>
    </row>
    <row r="104" spans="2:19" ht="15.75">
      <c r="B104" s="70">
        <v>101</v>
      </c>
      <c r="C104" s="70">
        <v>101</v>
      </c>
      <c r="D104" s="72" t="s">
        <v>43187</v>
      </c>
      <c r="E104" s="72" t="s">
        <v>43186</v>
      </c>
      <c r="F104" s="72" t="s">
        <v>43184</v>
      </c>
      <c r="G104" s="72" t="s">
        <v>43110</v>
      </c>
      <c r="H104" s="72" t="s">
        <v>42871</v>
      </c>
      <c r="I104" s="72">
        <v>720</v>
      </c>
      <c r="J104" s="70">
        <v>2</v>
      </c>
      <c r="K104" s="70">
        <v>0</v>
      </c>
      <c r="L104" s="70">
        <v>20000</v>
      </c>
      <c r="M104" s="70">
        <v>90</v>
      </c>
      <c r="N104" s="72" t="s">
        <v>20</v>
      </c>
      <c r="O104" s="72" t="s">
        <v>21</v>
      </c>
      <c r="P104" s="49" t="s">
        <v>53262</v>
      </c>
      <c r="Q104" s="18"/>
      <c r="S104" s="60"/>
    </row>
    <row r="105" spans="2:19" ht="15.75">
      <c r="B105" s="70">
        <v>102</v>
      </c>
      <c r="C105" s="70">
        <v>102</v>
      </c>
      <c r="D105" s="72" t="s">
        <v>43188</v>
      </c>
      <c r="E105" s="72" t="s">
        <v>43189</v>
      </c>
      <c r="F105" s="72" t="s">
        <v>43190</v>
      </c>
      <c r="G105" s="72" t="s">
        <v>43191</v>
      </c>
      <c r="H105" s="72" t="s">
        <v>43192</v>
      </c>
      <c r="I105" s="70">
        <v>1942</v>
      </c>
      <c r="J105" s="70">
        <v>4</v>
      </c>
      <c r="K105" s="70">
        <v>0</v>
      </c>
      <c r="L105" s="70">
        <v>18000</v>
      </c>
      <c r="M105" s="70">
        <v>90</v>
      </c>
      <c r="N105" s="72" t="s">
        <v>20</v>
      </c>
      <c r="O105" s="72" t="s">
        <v>21</v>
      </c>
      <c r="P105" s="49" t="s">
        <v>53262</v>
      </c>
      <c r="Q105" s="18"/>
      <c r="S105" s="60"/>
    </row>
    <row r="106" spans="2:19" ht="15.75">
      <c r="B106" s="70">
        <v>103</v>
      </c>
      <c r="C106" s="70">
        <v>103</v>
      </c>
      <c r="D106" s="72" t="s">
        <v>43193</v>
      </c>
      <c r="E106" s="72" t="s">
        <v>43194</v>
      </c>
      <c r="F106" s="72" t="s">
        <v>43195</v>
      </c>
      <c r="G106" s="72" t="s">
        <v>43191</v>
      </c>
      <c r="H106" s="72" t="s">
        <v>43022</v>
      </c>
      <c r="I106" s="70">
        <v>300</v>
      </c>
      <c r="J106" s="70">
        <v>1</v>
      </c>
      <c r="K106" s="70">
        <v>0</v>
      </c>
      <c r="L106" s="70">
        <v>16000</v>
      </c>
      <c r="M106" s="70">
        <v>90</v>
      </c>
      <c r="N106" s="72" t="s">
        <v>20</v>
      </c>
      <c r="O106" s="72" t="s">
        <v>21</v>
      </c>
      <c r="P106" s="49" t="s">
        <v>53262</v>
      </c>
      <c r="Q106" s="18"/>
      <c r="S106" s="60"/>
    </row>
    <row r="107" spans="2:19" ht="15.75">
      <c r="B107" s="70">
        <v>104</v>
      </c>
      <c r="C107" s="70">
        <v>104</v>
      </c>
      <c r="D107" s="72" t="s">
        <v>41730</v>
      </c>
      <c r="E107" s="72" t="s">
        <v>43196</v>
      </c>
      <c r="F107" s="72" t="s">
        <v>43197</v>
      </c>
      <c r="G107" s="72" t="s">
        <v>43191</v>
      </c>
      <c r="H107" s="72" t="s">
        <v>42990</v>
      </c>
      <c r="I107" s="70">
        <v>436</v>
      </c>
      <c r="J107" s="70">
        <v>1</v>
      </c>
      <c r="K107" s="70">
        <v>0</v>
      </c>
      <c r="L107" s="70">
        <v>15000</v>
      </c>
      <c r="M107" s="70">
        <v>91</v>
      </c>
      <c r="N107" s="72" t="s">
        <v>20</v>
      </c>
      <c r="O107" s="72" t="s">
        <v>21</v>
      </c>
      <c r="P107" s="49" t="s">
        <v>53262</v>
      </c>
      <c r="Q107" s="18"/>
      <c r="S107" s="60"/>
    </row>
    <row r="108" spans="2:19" ht="15.75">
      <c r="B108" s="70">
        <v>105</v>
      </c>
      <c r="C108" s="70">
        <v>105</v>
      </c>
      <c r="D108" s="72" t="s">
        <v>43198</v>
      </c>
      <c r="E108" s="72" t="s">
        <v>43199</v>
      </c>
      <c r="F108" s="72" t="s">
        <v>43200</v>
      </c>
      <c r="G108" s="72" t="s">
        <v>43191</v>
      </c>
      <c r="H108" s="72" t="s">
        <v>43123</v>
      </c>
      <c r="I108" s="70">
        <v>450</v>
      </c>
      <c r="J108" s="70">
        <v>1</v>
      </c>
      <c r="K108" s="70">
        <v>0</v>
      </c>
      <c r="L108" s="70">
        <v>13000</v>
      </c>
      <c r="M108" s="70">
        <v>92</v>
      </c>
      <c r="N108" s="72" t="s">
        <v>20</v>
      </c>
      <c r="O108" s="72" t="s">
        <v>21</v>
      </c>
      <c r="P108" s="49" t="s">
        <v>53262</v>
      </c>
      <c r="Q108" s="18"/>
      <c r="S108" s="60"/>
    </row>
    <row r="109" spans="2:19" ht="15.75">
      <c r="B109" s="70">
        <v>106</v>
      </c>
      <c r="C109" s="70">
        <v>106</v>
      </c>
      <c r="D109" s="72" t="s">
        <v>43201</v>
      </c>
      <c r="E109" s="72" t="s">
        <v>43202</v>
      </c>
      <c r="F109" s="72" t="s">
        <v>43203</v>
      </c>
      <c r="G109" s="72" t="s">
        <v>43191</v>
      </c>
      <c r="H109" s="72" t="s">
        <v>42990</v>
      </c>
      <c r="I109" s="70">
        <v>300</v>
      </c>
      <c r="J109" s="70">
        <v>1</v>
      </c>
      <c r="K109" s="70">
        <v>1</v>
      </c>
      <c r="L109" s="70">
        <v>25000</v>
      </c>
      <c r="M109" s="70">
        <v>93</v>
      </c>
      <c r="N109" s="72" t="s">
        <v>33</v>
      </c>
      <c r="O109" s="72"/>
      <c r="P109" s="49" t="s">
        <v>53262</v>
      </c>
      <c r="Q109" s="18"/>
      <c r="S109" s="60"/>
    </row>
    <row r="110" spans="2:19" ht="15.75">
      <c r="B110" s="70">
        <v>107</v>
      </c>
      <c r="C110" s="70">
        <v>107</v>
      </c>
      <c r="D110" s="72" t="s">
        <v>43204</v>
      </c>
      <c r="E110" s="72" t="s">
        <v>43205</v>
      </c>
      <c r="F110" s="72" t="s">
        <v>43206</v>
      </c>
      <c r="G110" s="72" t="s">
        <v>43191</v>
      </c>
      <c r="H110" s="72" t="s">
        <v>42871</v>
      </c>
      <c r="I110" s="70">
        <v>400</v>
      </c>
      <c r="J110" s="70">
        <v>1</v>
      </c>
      <c r="K110" s="70">
        <v>0</v>
      </c>
      <c r="L110" s="70">
        <v>20000</v>
      </c>
      <c r="M110" s="70">
        <v>94</v>
      </c>
      <c r="N110" s="72" t="s">
        <v>20</v>
      </c>
      <c r="O110" s="72" t="s">
        <v>21</v>
      </c>
      <c r="P110" s="49" t="s">
        <v>53262</v>
      </c>
      <c r="Q110" s="18"/>
      <c r="S110" s="60"/>
    </row>
    <row r="111" spans="2:19" ht="15.75">
      <c r="B111" s="70">
        <v>108</v>
      </c>
      <c r="C111" s="70">
        <v>108</v>
      </c>
      <c r="D111" s="72" t="s">
        <v>43207</v>
      </c>
      <c r="E111" s="72" t="s">
        <v>43208</v>
      </c>
      <c r="F111" s="72" t="s">
        <v>43209</v>
      </c>
      <c r="G111" s="72" t="s">
        <v>43191</v>
      </c>
      <c r="H111" s="72" t="s">
        <v>43123</v>
      </c>
      <c r="I111" s="70">
        <v>308</v>
      </c>
      <c r="J111" s="70">
        <v>1</v>
      </c>
      <c r="K111" s="70">
        <v>0</v>
      </c>
      <c r="L111" s="70">
        <v>26000</v>
      </c>
      <c r="M111" s="70">
        <v>95</v>
      </c>
      <c r="N111" s="72" t="s">
        <v>20</v>
      </c>
      <c r="O111" s="72" t="s">
        <v>21</v>
      </c>
      <c r="P111" s="49" t="s">
        <v>53262</v>
      </c>
      <c r="Q111" s="18"/>
      <c r="S111" s="60"/>
    </row>
    <row r="112" spans="2:19" ht="15.75">
      <c r="B112" s="70">
        <v>109</v>
      </c>
      <c r="C112" s="70">
        <v>109</v>
      </c>
      <c r="D112" s="72" t="s">
        <v>43210</v>
      </c>
      <c r="E112" s="72" t="s">
        <v>43211</v>
      </c>
      <c r="F112" s="72" t="s">
        <v>43212</v>
      </c>
      <c r="G112" s="72" t="s">
        <v>43191</v>
      </c>
      <c r="H112" s="72" t="s">
        <v>43213</v>
      </c>
      <c r="I112" s="70">
        <v>482</v>
      </c>
      <c r="J112" s="70">
        <v>1</v>
      </c>
      <c r="K112" s="70">
        <v>0</v>
      </c>
      <c r="L112" s="70">
        <v>23000</v>
      </c>
      <c r="M112" s="70">
        <v>96</v>
      </c>
      <c r="N112" s="72" t="s">
        <v>20</v>
      </c>
      <c r="O112" s="72" t="s">
        <v>21</v>
      </c>
      <c r="P112" s="49" t="s">
        <v>53262</v>
      </c>
      <c r="Q112" s="18"/>
      <c r="S112" s="60"/>
    </row>
    <row r="113" spans="2:19" ht="15.75">
      <c r="B113" s="70">
        <v>110</v>
      </c>
      <c r="C113" s="70">
        <v>110</v>
      </c>
      <c r="D113" s="72" t="s">
        <v>43214</v>
      </c>
      <c r="E113" s="72" t="s">
        <v>43215</v>
      </c>
      <c r="F113" s="72" t="s">
        <v>43216</v>
      </c>
      <c r="G113" s="72" t="s">
        <v>43191</v>
      </c>
      <c r="H113" s="72" t="s">
        <v>38664</v>
      </c>
      <c r="I113" s="70">
        <v>508</v>
      </c>
      <c r="J113" s="70">
        <v>2</v>
      </c>
      <c r="K113" s="70">
        <v>2</v>
      </c>
      <c r="L113" s="70">
        <v>22000</v>
      </c>
      <c r="M113" s="70">
        <v>97</v>
      </c>
      <c r="N113" s="72" t="s">
        <v>33</v>
      </c>
      <c r="O113" s="72"/>
      <c r="P113" s="49" t="s">
        <v>53262</v>
      </c>
      <c r="Q113" s="18"/>
      <c r="S113" s="60"/>
    </row>
    <row r="114" spans="2:19" ht="15.75">
      <c r="B114" s="70">
        <v>111</v>
      </c>
      <c r="C114" s="70">
        <v>111</v>
      </c>
      <c r="D114" s="72" t="s">
        <v>43217</v>
      </c>
      <c r="E114" s="72" t="s">
        <v>43218</v>
      </c>
      <c r="F114" s="72" t="s">
        <v>43219</v>
      </c>
      <c r="G114" s="72" t="s">
        <v>43191</v>
      </c>
      <c r="H114" s="72" t="s">
        <v>20280</v>
      </c>
      <c r="I114" s="70">
        <v>300</v>
      </c>
      <c r="J114" s="70">
        <v>1</v>
      </c>
      <c r="K114" s="70">
        <v>1</v>
      </c>
      <c r="L114" s="70">
        <v>40000</v>
      </c>
      <c r="M114" s="70">
        <v>98</v>
      </c>
      <c r="N114" s="72" t="s">
        <v>33</v>
      </c>
      <c r="O114" s="72"/>
      <c r="P114" s="49" t="s">
        <v>53262</v>
      </c>
      <c r="Q114" s="18"/>
      <c r="S114" s="60"/>
    </row>
    <row r="115" spans="2:19" ht="15.75">
      <c r="B115" s="70">
        <v>112</v>
      </c>
      <c r="C115" s="70">
        <v>112</v>
      </c>
      <c r="D115" s="72" t="s">
        <v>43220</v>
      </c>
      <c r="E115" s="72" t="s">
        <v>43221</v>
      </c>
      <c r="F115" s="72" t="s">
        <v>43222</v>
      </c>
      <c r="G115" s="72" t="s">
        <v>43223</v>
      </c>
      <c r="H115" s="72" t="s">
        <v>43043</v>
      </c>
      <c r="I115" s="70">
        <v>590</v>
      </c>
      <c r="J115" s="70">
        <v>2</v>
      </c>
      <c r="K115" s="70">
        <v>0</v>
      </c>
      <c r="L115" s="70">
        <v>17000</v>
      </c>
      <c r="M115" s="70">
        <v>99</v>
      </c>
      <c r="N115" s="72" t="s">
        <v>20</v>
      </c>
      <c r="O115" s="72" t="s">
        <v>21</v>
      </c>
      <c r="P115" s="49" t="s">
        <v>53262</v>
      </c>
      <c r="Q115" s="18"/>
      <c r="S115" s="60"/>
    </row>
    <row r="116" spans="2:19" ht="15.75">
      <c r="B116" s="70">
        <v>113</v>
      </c>
      <c r="C116" s="70">
        <v>113</v>
      </c>
      <c r="D116" s="72" t="s">
        <v>43224</v>
      </c>
      <c r="E116" s="72" t="s">
        <v>43225</v>
      </c>
      <c r="F116" s="72" t="s">
        <v>43226</v>
      </c>
      <c r="G116" s="72" t="s">
        <v>43223</v>
      </c>
      <c r="H116" s="72" t="s">
        <v>42958</v>
      </c>
      <c r="I116" s="70">
        <v>380</v>
      </c>
      <c r="J116" s="70">
        <v>1</v>
      </c>
      <c r="K116" s="70">
        <v>0</v>
      </c>
      <c r="L116" s="70">
        <v>15000</v>
      </c>
      <c r="M116" s="70">
        <v>100</v>
      </c>
      <c r="N116" s="72" t="s">
        <v>20</v>
      </c>
      <c r="O116" s="72" t="s">
        <v>21</v>
      </c>
      <c r="P116" s="49" t="s">
        <v>53262</v>
      </c>
      <c r="Q116" s="18"/>
      <c r="S116" s="60"/>
    </row>
    <row r="117" spans="2:19" ht="15.75">
      <c r="B117" s="70">
        <v>114</v>
      </c>
      <c r="C117" s="70">
        <v>114</v>
      </c>
      <c r="D117" s="72" t="s">
        <v>43227</v>
      </c>
      <c r="E117" s="72" t="s">
        <v>43228</v>
      </c>
      <c r="F117" s="72" t="s">
        <v>43229</v>
      </c>
      <c r="G117" s="72" t="s">
        <v>43223</v>
      </c>
      <c r="H117" s="72" t="s">
        <v>36212</v>
      </c>
      <c r="I117" s="70">
        <v>1048</v>
      </c>
      <c r="J117" s="70">
        <v>3</v>
      </c>
      <c r="K117" s="70">
        <v>0</v>
      </c>
      <c r="L117" s="70">
        <v>18000</v>
      </c>
      <c r="M117" s="70">
        <v>101</v>
      </c>
      <c r="N117" s="72" t="s">
        <v>20</v>
      </c>
      <c r="O117" s="72" t="s">
        <v>21</v>
      </c>
      <c r="P117" s="49" t="s">
        <v>53262</v>
      </c>
      <c r="Q117" s="18"/>
      <c r="S117" s="60"/>
    </row>
    <row r="118" spans="2:19" ht="15.75">
      <c r="B118" s="70">
        <v>115</v>
      </c>
      <c r="C118" s="70">
        <v>115</v>
      </c>
      <c r="D118" s="72" t="s">
        <v>43230</v>
      </c>
      <c r="E118" s="72" t="s">
        <v>43231</v>
      </c>
      <c r="F118" s="72" t="s">
        <v>43232</v>
      </c>
      <c r="G118" s="72" t="s">
        <v>43223</v>
      </c>
      <c r="H118" s="72" t="s">
        <v>42896</v>
      </c>
      <c r="I118" s="70">
        <v>800</v>
      </c>
      <c r="J118" s="70">
        <v>2</v>
      </c>
      <c r="K118" s="70">
        <v>0</v>
      </c>
      <c r="L118" s="70">
        <v>17000</v>
      </c>
      <c r="M118" s="70">
        <v>102</v>
      </c>
      <c r="N118" s="72" t="s">
        <v>20</v>
      </c>
      <c r="O118" s="72" t="s">
        <v>21</v>
      </c>
      <c r="P118" s="49" t="s">
        <v>53262</v>
      </c>
      <c r="Q118" s="18"/>
      <c r="S118" s="60"/>
    </row>
    <row r="119" spans="2:19" ht="15.75">
      <c r="B119" s="70">
        <v>116</v>
      </c>
      <c r="C119" s="70">
        <v>116</v>
      </c>
      <c r="D119" s="72" t="s">
        <v>43233</v>
      </c>
      <c r="E119" s="72" t="s">
        <v>43234</v>
      </c>
      <c r="F119" s="72" t="s">
        <v>43235</v>
      </c>
      <c r="G119" s="72" t="s">
        <v>43223</v>
      </c>
      <c r="H119" s="72" t="s">
        <v>42936</v>
      </c>
      <c r="I119" s="70">
        <v>1092</v>
      </c>
      <c r="J119" s="70">
        <v>3</v>
      </c>
      <c r="K119" s="70">
        <v>0</v>
      </c>
      <c r="L119" s="70">
        <v>30000</v>
      </c>
      <c r="M119" s="70">
        <v>103</v>
      </c>
      <c r="N119" s="72" t="s">
        <v>20</v>
      </c>
      <c r="O119" s="72" t="s">
        <v>21</v>
      </c>
      <c r="P119" s="49" t="s">
        <v>53262</v>
      </c>
      <c r="Q119" s="18"/>
      <c r="S119" s="60"/>
    </row>
    <row r="120" spans="2:19" ht="15.75">
      <c r="B120" s="70">
        <v>117</v>
      </c>
      <c r="C120" s="70">
        <v>117</v>
      </c>
      <c r="D120" s="72" t="s">
        <v>43236</v>
      </c>
      <c r="E120" s="72" t="s">
        <v>43237</v>
      </c>
      <c r="F120" s="72" t="s">
        <v>43238</v>
      </c>
      <c r="G120" s="72" t="s">
        <v>43223</v>
      </c>
      <c r="H120" s="72" t="s">
        <v>37384</v>
      </c>
      <c r="I120" s="70">
        <v>800</v>
      </c>
      <c r="J120" s="70">
        <v>2</v>
      </c>
      <c r="K120" s="70">
        <v>0</v>
      </c>
      <c r="L120" s="70">
        <v>18000</v>
      </c>
      <c r="M120" s="70">
        <v>104</v>
      </c>
      <c r="N120" s="72" t="s">
        <v>20</v>
      </c>
      <c r="O120" s="72" t="s">
        <v>21</v>
      </c>
      <c r="P120" s="49" t="s">
        <v>53262</v>
      </c>
      <c r="Q120" s="18"/>
      <c r="S120" s="60"/>
    </row>
    <row r="121" spans="2:19" ht="15.75">
      <c r="B121" s="70">
        <v>118</v>
      </c>
      <c r="C121" s="70">
        <v>118</v>
      </c>
      <c r="D121" s="72" t="s">
        <v>43239</v>
      </c>
      <c r="E121" s="72" t="s">
        <v>43240</v>
      </c>
      <c r="F121" s="72" t="s">
        <v>43241</v>
      </c>
      <c r="G121" s="72" t="s">
        <v>43223</v>
      </c>
      <c r="H121" s="72" t="s">
        <v>20280</v>
      </c>
      <c r="I121" s="70">
        <v>192</v>
      </c>
      <c r="J121" s="70">
        <v>1</v>
      </c>
      <c r="K121" s="70">
        <v>0</v>
      </c>
      <c r="L121" s="70">
        <v>29000</v>
      </c>
      <c r="M121" s="70">
        <v>105</v>
      </c>
      <c r="N121" s="72" t="s">
        <v>20</v>
      </c>
      <c r="O121" s="72" t="s">
        <v>21</v>
      </c>
      <c r="P121" s="49" t="s">
        <v>53262</v>
      </c>
      <c r="Q121" s="18"/>
      <c r="S121" s="60"/>
    </row>
    <row r="122" spans="2:19" ht="15.75">
      <c r="B122" s="70">
        <v>119</v>
      </c>
      <c r="C122" s="70">
        <v>119</v>
      </c>
      <c r="D122" s="72" t="s">
        <v>43242</v>
      </c>
      <c r="E122" s="72" t="s">
        <v>43243</v>
      </c>
      <c r="F122" s="72" t="s">
        <v>43244</v>
      </c>
      <c r="G122" s="72" t="s">
        <v>43223</v>
      </c>
      <c r="H122" s="72" t="s">
        <v>43127</v>
      </c>
      <c r="I122" s="70">
        <v>700</v>
      </c>
      <c r="J122" s="70">
        <v>2</v>
      </c>
      <c r="K122" s="70">
        <v>0</v>
      </c>
      <c r="L122" s="70">
        <v>26000</v>
      </c>
      <c r="M122" s="70">
        <v>106</v>
      </c>
      <c r="N122" s="72" t="s">
        <v>20</v>
      </c>
      <c r="O122" s="72" t="s">
        <v>21</v>
      </c>
      <c r="P122" s="49" t="s">
        <v>53262</v>
      </c>
      <c r="Q122" s="18"/>
      <c r="S122" s="60"/>
    </row>
    <row r="123" spans="2:19" ht="15.75">
      <c r="B123" s="70">
        <v>120</v>
      </c>
      <c r="C123" s="70">
        <v>120</v>
      </c>
      <c r="D123" s="72" t="s">
        <v>43245</v>
      </c>
      <c r="E123" s="72" t="s">
        <v>43246</v>
      </c>
      <c r="F123" s="72" t="s">
        <v>43247</v>
      </c>
      <c r="G123" s="72" t="s">
        <v>42849</v>
      </c>
      <c r="H123" s="72" t="s">
        <v>42972</v>
      </c>
      <c r="I123" s="70">
        <v>498</v>
      </c>
      <c r="J123" s="70">
        <v>2</v>
      </c>
      <c r="K123" s="70">
        <v>0</v>
      </c>
      <c r="L123" s="70">
        <v>33000</v>
      </c>
      <c r="M123" s="70">
        <v>107</v>
      </c>
      <c r="N123" s="72" t="s">
        <v>20</v>
      </c>
      <c r="O123" s="72" t="s">
        <v>21</v>
      </c>
      <c r="P123" s="49" t="s">
        <v>53262</v>
      </c>
      <c r="Q123" s="18"/>
      <c r="S123" s="60"/>
    </row>
    <row r="124" spans="2:19" ht="15.75">
      <c r="B124" s="70">
        <v>121</v>
      </c>
      <c r="C124" s="70">
        <v>121</v>
      </c>
      <c r="D124" s="72" t="s">
        <v>43248</v>
      </c>
      <c r="E124" s="72" t="s">
        <v>43249</v>
      </c>
      <c r="F124" s="72" t="s">
        <v>43250</v>
      </c>
      <c r="G124" s="72" t="s">
        <v>42849</v>
      </c>
      <c r="H124" s="72" t="s">
        <v>43251</v>
      </c>
      <c r="I124" s="70">
        <v>3132</v>
      </c>
      <c r="J124" s="70">
        <v>7</v>
      </c>
      <c r="K124" s="70">
        <v>0</v>
      </c>
      <c r="L124" s="70">
        <v>39000</v>
      </c>
      <c r="M124" s="70">
        <v>108</v>
      </c>
      <c r="N124" s="72" t="s">
        <v>20</v>
      </c>
      <c r="O124" s="72" t="s">
        <v>21</v>
      </c>
      <c r="P124" s="49" t="s">
        <v>53262</v>
      </c>
      <c r="Q124" s="18"/>
      <c r="S124" s="60"/>
    </row>
    <row r="125" spans="2:19" ht="15.75">
      <c r="B125" s="70">
        <v>122</v>
      </c>
      <c r="C125" s="70">
        <v>122</v>
      </c>
      <c r="D125" s="72" t="s">
        <v>43252</v>
      </c>
      <c r="E125" s="72" t="s">
        <v>43253</v>
      </c>
      <c r="F125" s="72" t="s">
        <v>43254</v>
      </c>
      <c r="G125" s="72" t="s">
        <v>42849</v>
      </c>
      <c r="H125" s="72" t="s">
        <v>43255</v>
      </c>
      <c r="I125" s="70">
        <v>192</v>
      </c>
      <c r="J125" s="70">
        <v>1</v>
      </c>
      <c r="K125" s="70">
        <v>0</v>
      </c>
      <c r="L125" s="70">
        <v>25000</v>
      </c>
      <c r="M125" s="70">
        <v>109</v>
      </c>
      <c r="N125" s="72" t="s">
        <v>20</v>
      </c>
      <c r="O125" s="72" t="s">
        <v>21</v>
      </c>
      <c r="P125" s="49" t="s">
        <v>53262</v>
      </c>
      <c r="Q125" s="18"/>
      <c r="S125" s="60"/>
    </row>
    <row r="126" spans="2:19" ht="15.75">
      <c r="B126" s="70">
        <v>123</v>
      </c>
      <c r="C126" s="70">
        <v>123</v>
      </c>
      <c r="D126" s="72" t="s">
        <v>43256</v>
      </c>
      <c r="E126" s="72" t="s">
        <v>43257</v>
      </c>
      <c r="F126" s="72" t="s">
        <v>43258</v>
      </c>
      <c r="G126" s="72" t="s">
        <v>42849</v>
      </c>
      <c r="H126" s="72" t="s">
        <v>43026</v>
      </c>
      <c r="I126" s="70">
        <v>700</v>
      </c>
      <c r="J126" s="70">
        <v>2</v>
      </c>
      <c r="K126" s="70">
        <v>0</v>
      </c>
      <c r="L126" s="70">
        <v>27000</v>
      </c>
      <c r="M126" s="70">
        <v>110</v>
      </c>
      <c r="N126" s="72" t="s">
        <v>20</v>
      </c>
      <c r="O126" s="72" t="s">
        <v>21</v>
      </c>
      <c r="P126" s="49" t="s">
        <v>53262</v>
      </c>
      <c r="Q126" s="18"/>
      <c r="S126" s="60"/>
    </row>
    <row r="127" spans="2:19" ht="15.75">
      <c r="B127" s="70">
        <v>124</v>
      </c>
      <c r="C127" s="70">
        <v>124</v>
      </c>
      <c r="D127" s="72" t="s">
        <v>43259</v>
      </c>
      <c r="E127" s="72" t="s">
        <v>43260</v>
      </c>
      <c r="F127" s="72" t="s">
        <v>43261</v>
      </c>
      <c r="G127" s="72" t="s">
        <v>42849</v>
      </c>
      <c r="H127" s="72" t="s">
        <v>42976</v>
      </c>
      <c r="I127" s="70">
        <v>941</v>
      </c>
      <c r="J127" s="70">
        <v>2</v>
      </c>
      <c r="K127" s="70">
        <v>0</v>
      </c>
      <c r="L127" s="70">
        <v>50000</v>
      </c>
      <c r="M127" s="70">
        <v>111</v>
      </c>
      <c r="N127" s="72" t="s">
        <v>20</v>
      </c>
      <c r="O127" s="72" t="s">
        <v>21</v>
      </c>
      <c r="P127" s="49" t="s">
        <v>53262</v>
      </c>
      <c r="Q127" s="18"/>
      <c r="S127" s="60"/>
    </row>
    <row r="128" spans="2:19" ht="15.75">
      <c r="B128" s="70">
        <v>125</v>
      </c>
      <c r="C128" s="70">
        <v>125</v>
      </c>
      <c r="D128" s="72" t="s">
        <v>43262</v>
      </c>
      <c r="E128" s="72" t="s">
        <v>43263</v>
      </c>
      <c r="F128" s="72" t="s">
        <v>43264</v>
      </c>
      <c r="G128" s="72" t="s">
        <v>42849</v>
      </c>
      <c r="H128" s="72" t="s">
        <v>37384</v>
      </c>
      <c r="I128" s="70">
        <v>800</v>
      </c>
      <c r="J128" s="70">
        <v>2</v>
      </c>
      <c r="K128" s="70">
        <v>0</v>
      </c>
      <c r="L128" s="70">
        <v>24000</v>
      </c>
      <c r="M128" s="70">
        <v>112</v>
      </c>
      <c r="N128" s="72" t="s">
        <v>20</v>
      </c>
      <c r="O128" s="72" t="s">
        <v>21</v>
      </c>
      <c r="P128" s="49" t="s">
        <v>53262</v>
      </c>
      <c r="Q128" s="18"/>
      <c r="S128" s="60"/>
    </row>
    <row r="129" spans="2:19" ht="15.75">
      <c r="B129" s="70">
        <v>126</v>
      </c>
      <c r="C129" s="70">
        <v>126</v>
      </c>
      <c r="D129" s="72" t="s">
        <v>43265</v>
      </c>
      <c r="E129" s="72" t="s">
        <v>43263</v>
      </c>
      <c r="F129" s="72" t="s">
        <v>43266</v>
      </c>
      <c r="G129" s="72" t="s">
        <v>42849</v>
      </c>
      <c r="H129" s="72" t="s">
        <v>37384</v>
      </c>
      <c r="I129" s="70">
        <v>800</v>
      </c>
      <c r="J129" s="70">
        <v>2</v>
      </c>
      <c r="K129" s="70">
        <v>0</v>
      </c>
      <c r="L129" s="70">
        <v>24000</v>
      </c>
      <c r="M129" s="70">
        <v>113</v>
      </c>
      <c r="N129" s="72" t="s">
        <v>20</v>
      </c>
      <c r="O129" s="72" t="s">
        <v>21</v>
      </c>
      <c r="P129" s="49" t="s">
        <v>53262</v>
      </c>
      <c r="Q129" s="18"/>
      <c r="S129" s="60"/>
    </row>
    <row r="130" spans="2:19" ht="15.75">
      <c r="B130" s="70">
        <v>127</v>
      </c>
      <c r="C130" s="70">
        <v>127</v>
      </c>
      <c r="D130" s="72" t="s">
        <v>43267</v>
      </c>
      <c r="E130" s="72" t="s">
        <v>43268</v>
      </c>
      <c r="F130" s="72" t="s">
        <v>43269</v>
      </c>
      <c r="G130" s="72" t="s">
        <v>42849</v>
      </c>
      <c r="H130" s="72"/>
      <c r="I130" s="70"/>
      <c r="J130" s="70"/>
      <c r="K130" s="70">
        <v>0</v>
      </c>
      <c r="L130" s="70"/>
      <c r="M130" s="70">
        <v>114</v>
      </c>
      <c r="N130" s="72" t="s">
        <v>20</v>
      </c>
      <c r="O130" s="72" t="s">
        <v>21</v>
      </c>
      <c r="P130" s="49" t="s">
        <v>53262</v>
      </c>
      <c r="Q130" s="18"/>
      <c r="S130" s="60"/>
    </row>
    <row r="131" spans="2:19" ht="15.75">
      <c r="B131" s="70">
        <v>128</v>
      </c>
      <c r="C131" s="70">
        <v>128</v>
      </c>
      <c r="D131" s="72" t="s">
        <v>43270</v>
      </c>
      <c r="E131" s="72" t="s">
        <v>43271</v>
      </c>
      <c r="F131" s="72" t="s">
        <v>43272</v>
      </c>
      <c r="G131" s="72" t="s">
        <v>42849</v>
      </c>
      <c r="H131" s="72"/>
      <c r="I131" s="70"/>
      <c r="J131" s="70"/>
      <c r="K131" s="70">
        <v>0</v>
      </c>
      <c r="L131" s="70"/>
      <c r="M131" s="70">
        <v>115</v>
      </c>
      <c r="N131" s="72" t="s">
        <v>20</v>
      </c>
      <c r="O131" s="72" t="s">
        <v>21</v>
      </c>
      <c r="P131" s="49" t="s">
        <v>53262</v>
      </c>
      <c r="Q131" s="18"/>
      <c r="S131" s="60"/>
    </row>
    <row r="132" spans="2:19" ht="15.75">
      <c r="B132" s="70">
        <v>129</v>
      </c>
      <c r="C132" s="70">
        <v>129</v>
      </c>
      <c r="D132" s="72" t="s">
        <v>43273</v>
      </c>
      <c r="E132" s="72" t="s">
        <v>43274</v>
      </c>
      <c r="F132" s="72" t="s">
        <v>43275</v>
      </c>
      <c r="G132" s="72" t="s">
        <v>42849</v>
      </c>
      <c r="H132" s="72" t="s">
        <v>42900</v>
      </c>
      <c r="I132" s="70">
        <v>1700</v>
      </c>
      <c r="J132" s="70">
        <v>4</v>
      </c>
      <c r="K132" s="70">
        <v>0</v>
      </c>
      <c r="L132" s="70">
        <v>27000</v>
      </c>
      <c r="M132" s="70">
        <v>116</v>
      </c>
      <c r="N132" s="72" t="s">
        <v>20</v>
      </c>
      <c r="O132" s="72" t="s">
        <v>21</v>
      </c>
      <c r="P132" s="49" t="s">
        <v>53262</v>
      </c>
      <c r="Q132" s="18"/>
      <c r="S132" s="60"/>
    </row>
    <row r="133" spans="2:19" ht="15.75">
      <c r="B133" s="70">
        <v>130</v>
      </c>
      <c r="C133" s="70">
        <v>130</v>
      </c>
      <c r="D133" s="72" t="s">
        <v>43276</v>
      </c>
      <c r="E133" s="72" t="s">
        <v>43277</v>
      </c>
      <c r="F133" s="72" t="s">
        <v>43278</v>
      </c>
      <c r="G133" s="72" t="s">
        <v>42849</v>
      </c>
      <c r="H133" s="72" t="s">
        <v>20280</v>
      </c>
      <c r="I133" s="70">
        <v>25000</v>
      </c>
      <c r="J133" s="70">
        <v>6</v>
      </c>
      <c r="K133" s="70">
        <v>0</v>
      </c>
      <c r="L133" s="70">
        <v>17000</v>
      </c>
      <c r="M133" s="70">
        <v>117</v>
      </c>
      <c r="N133" s="72" t="s">
        <v>20</v>
      </c>
      <c r="O133" s="72" t="s">
        <v>21</v>
      </c>
      <c r="P133" s="49" t="s">
        <v>53262</v>
      </c>
      <c r="Q133" s="18"/>
      <c r="S133" s="60"/>
    </row>
    <row r="134" spans="2:19" ht="15.75">
      <c r="B134" s="70">
        <v>131</v>
      </c>
      <c r="C134" s="70">
        <v>131</v>
      </c>
      <c r="D134" s="72" t="s">
        <v>43279</v>
      </c>
      <c r="E134" s="72" t="s">
        <v>43277</v>
      </c>
      <c r="F134" s="72" t="s">
        <v>43278</v>
      </c>
      <c r="G134" s="72" t="s">
        <v>42849</v>
      </c>
      <c r="H134" s="72" t="s">
        <v>20280</v>
      </c>
      <c r="I134" s="70">
        <v>25000</v>
      </c>
      <c r="J134" s="70">
        <v>6</v>
      </c>
      <c r="K134" s="70">
        <v>0</v>
      </c>
      <c r="L134" s="70">
        <v>17000</v>
      </c>
      <c r="M134" s="70">
        <v>118</v>
      </c>
      <c r="N134" s="72" t="s">
        <v>20</v>
      </c>
      <c r="O134" s="72" t="s">
        <v>21</v>
      </c>
      <c r="P134" s="49" t="s">
        <v>53262</v>
      </c>
      <c r="Q134" s="18"/>
      <c r="S134" s="60"/>
    </row>
    <row r="135" spans="2:19" ht="15.75">
      <c r="B135" s="70">
        <v>132</v>
      </c>
      <c r="C135" s="70">
        <v>132</v>
      </c>
      <c r="D135" s="72" t="s">
        <v>43280</v>
      </c>
      <c r="E135" s="72" t="s">
        <v>43281</v>
      </c>
      <c r="F135" s="72" t="s">
        <v>43282</v>
      </c>
      <c r="G135" s="72" t="s">
        <v>42849</v>
      </c>
      <c r="H135" s="72" t="s">
        <v>42858</v>
      </c>
      <c r="I135" s="70">
        <v>702</v>
      </c>
      <c r="J135" s="70">
        <v>2</v>
      </c>
      <c r="K135" s="70">
        <v>0</v>
      </c>
      <c r="L135" s="70">
        <v>20000</v>
      </c>
      <c r="M135" s="70">
        <v>119</v>
      </c>
      <c r="N135" s="72" t="s">
        <v>20</v>
      </c>
      <c r="O135" s="72" t="s">
        <v>21</v>
      </c>
      <c r="P135" s="49" t="s">
        <v>53262</v>
      </c>
      <c r="Q135" s="18"/>
      <c r="S135" s="60"/>
    </row>
    <row r="136" spans="2:19" ht="15.75">
      <c r="B136" s="70">
        <v>133</v>
      </c>
      <c r="C136" s="70">
        <v>133</v>
      </c>
      <c r="D136" s="72" t="s">
        <v>43283</v>
      </c>
      <c r="E136" s="72" t="s">
        <v>43284</v>
      </c>
      <c r="F136" s="72" t="s">
        <v>43285</v>
      </c>
      <c r="G136" s="72" t="s">
        <v>42849</v>
      </c>
      <c r="H136" s="72" t="s">
        <v>42858</v>
      </c>
      <c r="I136" s="70">
        <v>1572</v>
      </c>
      <c r="J136" s="70">
        <v>4</v>
      </c>
      <c r="K136" s="70">
        <v>0</v>
      </c>
      <c r="L136" s="70">
        <v>21000</v>
      </c>
      <c r="M136" s="70">
        <v>120</v>
      </c>
      <c r="N136" s="72" t="s">
        <v>20</v>
      </c>
      <c r="O136" s="72" t="s">
        <v>21</v>
      </c>
      <c r="P136" s="49" t="s">
        <v>53262</v>
      </c>
      <c r="Q136" s="18"/>
      <c r="S136" s="60"/>
    </row>
    <row r="137" spans="2:19" ht="15.75">
      <c r="B137" s="70">
        <v>134</v>
      </c>
      <c r="C137" s="70">
        <v>134</v>
      </c>
      <c r="D137" s="72" t="s">
        <v>43286</v>
      </c>
      <c r="E137" s="72" t="s">
        <v>43287</v>
      </c>
      <c r="F137" s="72" t="s">
        <v>43288</v>
      </c>
      <c r="G137" s="72" t="s">
        <v>42849</v>
      </c>
      <c r="H137" s="72" t="s">
        <v>42858</v>
      </c>
      <c r="I137" s="70">
        <v>800</v>
      </c>
      <c r="J137" s="70">
        <v>2</v>
      </c>
      <c r="K137" s="70">
        <v>0</v>
      </c>
      <c r="L137" s="70">
        <v>20000</v>
      </c>
      <c r="M137" s="70">
        <v>121</v>
      </c>
      <c r="N137" s="72" t="s">
        <v>20</v>
      </c>
      <c r="O137" s="72" t="s">
        <v>21</v>
      </c>
      <c r="P137" s="49" t="s">
        <v>53262</v>
      </c>
      <c r="Q137" s="18"/>
      <c r="S137" s="60"/>
    </row>
    <row r="138" spans="2:19" ht="15.75">
      <c r="B138" s="70">
        <v>135</v>
      </c>
      <c r="C138" s="70">
        <v>135</v>
      </c>
      <c r="D138" s="72" t="s">
        <v>43289</v>
      </c>
      <c r="E138" s="72" t="s">
        <v>43290</v>
      </c>
      <c r="F138" s="72" t="s">
        <v>43291</v>
      </c>
      <c r="G138" s="72" t="s">
        <v>42849</v>
      </c>
      <c r="H138" s="72" t="s">
        <v>36212</v>
      </c>
      <c r="I138" s="70">
        <v>674</v>
      </c>
      <c r="J138" s="70">
        <v>2</v>
      </c>
      <c r="K138" s="70">
        <v>0</v>
      </c>
      <c r="L138" s="70">
        <v>21000</v>
      </c>
      <c r="M138" s="70">
        <v>122</v>
      </c>
      <c r="N138" s="72" t="s">
        <v>20</v>
      </c>
      <c r="O138" s="72" t="s">
        <v>21</v>
      </c>
      <c r="P138" s="49" t="s">
        <v>53262</v>
      </c>
      <c r="Q138" s="18"/>
      <c r="S138" s="60"/>
    </row>
    <row r="139" spans="2:19" ht="15.75">
      <c r="B139" s="70">
        <v>136</v>
      </c>
      <c r="C139" s="70">
        <v>136</v>
      </c>
      <c r="D139" s="72" t="s">
        <v>43292</v>
      </c>
      <c r="E139" s="72" t="s">
        <v>43293</v>
      </c>
      <c r="F139" s="72" t="s">
        <v>43294</v>
      </c>
      <c r="G139" s="72" t="s">
        <v>42849</v>
      </c>
      <c r="H139" s="72" t="s">
        <v>43026</v>
      </c>
      <c r="I139" s="70">
        <v>800</v>
      </c>
      <c r="J139" s="70">
        <v>2</v>
      </c>
      <c r="K139" s="70">
        <v>0</v>
      </c>
      <c r="L139" s="70">
        <v>21000</v>
      </c>
      <c r="M139" s="70">
        <v>123</v>
      </c>
      <c r="N139" s="72" t="s">
        <v>20</v>
      </c>
      <c r="O139" s="72" t="s">
        <v>21</v>
      </c>
      <c r="P139" s="49" t="s">
        <v>53262</v>
      </c>
      <c r="Q139" s="18"/>
      <c r="S139" s="60"/>
    </row>
    <row r="140" spans="2:19" ht="15.75">
      <c r="B140" s="70">
        <v>137</v>
      </c>
      <c r="C140" s="70">
        <v>137</v>
      </c>
      <c r="D140" s="72" t="s">
        <v>43295</v>
      </c>
      <c r="E140" s="72" t="s">
        <v>43296</v>
      </c>
      <c r="F140" s="72" t="s">
        <v>43297</v>
      </c>
      <c r="G140" s="72" t="s">
        <v>42849</v>
      </c>
      <c r="H140" s="72" t="s">
        <v>42863</v>
      </c>
      <c r="I140" s="70">
        <v>170</v>
      </c>
      <c r="J140" s="70">
        <v>1</v>
      </c>
      <c r="K140" s="70">
        <v>0</v>
      </c>
      <c r="L140" s="70">
        <v>24000</v>
      </c>
      <c r="M140" s="70">
        <v>124</v>
      </c>
      <c r="N140" s="72" t="s">
        <v>20</v>
      </c>
      <c r="O140" s="72" t="s">
        <v>21</v>
      </c>
      <c r="P140" s="49" t="s">
        <v>53262</v>
      </c>
      <c r="Q140" s="18"/>
      <c r="S140" s="60"/>
    </row>
    <row r="141" spans="2:19" ht="15.75">
      <c r="B141" s="70">
        <v>138</v>
      </c>
      <c r="C141" s="70">
        <v>138</v>
      </c>
      <c r="D141" s="72" t="s">
        <v>43298</v>
      </c>
      <c r="E141" s="72" t="s">
        <v>43299</v>
      </c>
      <c r="F141" s="72" t="s">
        <v>43300</v>
      </c>
      <c r="G141" s="72" t="s">
        <v>42849</v>
      </c>
      <c r="H141" s="72" t="s">
        <v>37384</v>
      </c>
      <c r="I141" s="70">
        <v>400</v>
      </c>
      <c r="J141" s="70">
        <v>1</v>
      </c>
      <c r="K141" s="70">
        <v>0</v>
      </c>
      <c r="L141" s="70">
        <v>15000</v>
      </c>
      <c r="M141" s="70">
        <v>125</v>
      </c>
      <c r="N141" s="72" t="s">
        <v>20</v>
      </c>
      <c r="O141" s="72" t="s">
        <v>21</v>
      </c>
      <c r="P141" s="49" t="s">
        <v>53262</v>
      </c>
      <c r="Q141" s="18"/>
      <c r="S141" s="60"/>
    </row>
    <row r="142" spans="2:19" ht="15.75">
      <c r="B142" s="70">
        <v>139</v>
      </c>
      <c r="C142" s="70">
        <v>139</v>
      </c>
      <c r="D142" s="72" t="s">
        <v>43301</v>
      </c>
      <c r="E142" s="72" t="s">
        <v>43302</v>
      </c>
      <c r="F142" s="72" t="s">
        <v>43303</v>
      </c>
      <c r="G142" s="72" t="s">
        <v>42849</v>
      </c>
      <c r="H142" s="72" t="s">
        <v>36148</v>
      </c>
      <c r="I142" s="70">
        <v>400</v>
      </c>
      <c r="J142" s="70">
        <v>1</v>
      </c>
      <c r="K142" s="70">
        <v>0</v>
      </c>
      <c r="L142" s="70">
        <v>21000</v>
      </c>
      <c r="M142" s="70">
        <v>126</v>
      </c>
      <c r="N142" s="72" t="s">
        <v>20</v>
      </c>
      <c r="O142" s="72" t="s">
        <v>21</v>
      </c>
      <c r="P142" s="49" t="s">
        <v>53262</v>
      </c>
      <c r="Q142" s="18"/>
      <c r="S142" s="60"/>
    </row>
    <row r="143" spans="2:19" ht="15.75">
      <c r="B143" s="70">
        <v>140</v>
      </c>
      <c r="C143" s="70">
        <v>140</v>
      </c>
      <c r="D143" s="72" t="s">
        <v>43304</v>
      </c>
      <c r="E143" s="72" t="s">
        <v>43305</v>
      </c>
      <c r="F143" s="72" t="s">
        <v>43306</v>
      </c>
      <c r="G143" s="72" t="s">
        <v>22331</v>
      </c>
      <c r="H143" s="72" t="s">
        <v>36212</v>
      </c>
      <c r="I143" s="70">
        <v>1300</v>
      </c>
      <c r="J143" s="70">
        <v>3</v>
      </c>
      <c r="K143" s="70">
        <v>0</v>
      </c>
      <c r="L143" s="70">
        <v>19000</v>
      </c>
      <c r="M143" s="70">
        <v>127</v>
      </c>
      <c r="N143" s="72" t="s">
        <v>20</v>
      </c>
      <c r="O143" s="72" t="s">
        <v>21</v>
      </c>
      <c r="P143" s="49" t="s">
        <v>53262</v>
      </c>
      <c r="Q143" s="18"/>
      <c r="S143" s="60"/>
    </row>
    <row r="144" spans="2:19" ht="15.75">
      <c r="B144" s="70">
        <v>141</v>
      </c>
      <c r="C144" s="70">
        <v>141</v>
      </c>
      <c r="D144" s="72" t="s">
        <v>43307</v>
      </c>
      <c r="E144" s="72" t="s">
        <v>43308</v>
      </c>
      <c r="F144" s="72" t="s">
        <v>43309</v>
      </c>
      <c r="G144" s="72" t="s">
        <v>22947</v>
      </c>
      <c r="H144" s="72" t="s">
        <v>42921</v>
      </c>
      <c r="I144" s="70">
        <v>1587</v>
      </c>
      <c r="J144" s="70">
        <v>4</v>
      </c>
      <c r="K144" s="70">
        <v>0</v>
      </c>
      <c r="L144" s="70">
        <v>40000</v>
      </c>
      <c r="M144" s="70">
        <v>128</v>
      </c>
      <c r="N144" s="72" t="s">
        <v>20</v>
      </c>
      <c r="O144" s="72" t="s">
        <v>21</v>
      </c>
      <c r="P144" s="49" t="s">
        <v>53262</v>
      </c>
      <c r="Q144" s="18"/>
      <c r="S144" s="60"/>
    </row>
    <row r="145" spans="2:19" ht="15.75">
      <c r="B145" s="70">
        <v>142</v>
      </c>
      <c r="C145" s="70">
        <v>142</v>
      </c>
      <c r="D145" s="72" t="s">
        <v>43310</v>
      </c>
      <c r="E145" s="72" t="s">
        <v>43311</v>
      </c>
      <c r="F145" s="72" t="s">
        <v>43312</v>
      </c>
      <c r="G145" s="72" t="s">
        <v>22947</v>
      </c>
      <c r="H145" s="72" t="s">
        <v>43127</v>
      </c>
      <c r="I145" s="70">
        <v>60</v>
      </c>
      <c r="J145" s="70">
        <v>1</v>
      </c>
      <c r="K145" s="70">
        <v>0</v>
      </c>
      <c r="L145" s="70">
        <v>60000</v>
      </c>
      <c r="M145" s="70">
        <v>129</v>
      </c>
      <c r="N145" s="72" t="s">
        <v>20</v>
      </c>
      <c r="O145" s="72" t="s">
        <v>21</v>
      </c>
      <c r="P145" s="49" t="s">
        <v>53262</v>
      </c>
      <c r="Q145" s="18"/>
      <c r="S145" s="60"/>
    </row>
    <row r="146" spans="2:19" ht="15.75">
      <c r="B146" s="70">
        <v>143</v>
      </c>
      <c r="C146" s="70">
        <v>143</v>
      </c>
      <c r="D146" s="72" t="s">
        <v>43313</v>
      </c>
      <c r="E146" s="72" t="s">
        <v>43314</v>
      </c>
      <c r="F146" s="72" t="s">
        <v>43315</v>
      </c>
      <c r="G146" s="72" t="s">
        <v>22947</v>
      </c>
      <c r="H146" s="72" t="s">
        <v>43123</v>
      </c>
      <c r="I146" s="70">
        <v>204</v>
      </c>
      <c r="J146" s="70">
        <v>1</v>
      </c>
      <c r="K146" s="70">
        <v>0</v>
      </c>
      <c r="L146" s="70">
        <v>22000</v>
      </c>
      <c r="M146" s="70">
        <v>130</v>
      </c>
      <c r="N146" s="72" t="s">
        <v>20</v>
      </c>
      <c r="O146" s="72" t="s">
        <v>21</v>
      </c>
      <c r="P146" s="49" t="s">
        <v>53262</v>
      </c>
      <c r="Q146" s="18"/>
      <c r="S146" s="60"/>
    </row>
    <row r="147" spans="2:19" ht="15.75">
      <c r="B147" s="70">
        <v>144</v>
      </c>
      <c r="C147" s="70">
        <v>144</v>
      </c>
      <c r="D147" s="72" t="s">
        <v>43316</v>
      </c>
      <c r="E147" s="72" t="s">
        <v>43317</v>
      </c>
      <c r="F147" s="72" t="s">
        <v>43318</v>
      </c>
      <c r="G147" s="72" t="s">
        <v>22947</v>
      </c>
      <c r="H147" s="72" t="s">
        <v>20280</v>
      </c>
      <c r="I147" s="70">
        <v>457</v>
      </c>
      <c r="J147" s="70">
        <v>1</v>
      </c>
      <c r="K147" s="70">
        <v>0</v>
      </c>
      <c r="L147" s="70">
        <v>43000</v>
      </c>
      <c r="M147" s="70">
        <v>131</v>
      </c>
      <c r="N147" s="72" t="s">
        <v>20</v>
      </c>
      <c r="O147" s="72" t="s">
        <v>21</v>
      </c>
      <c r="P147" s="49" t="s">
        <v>53262</v>
      </c>
      <c r="Q147" s="18"/>
      <c r="S147" s="60"/>
    </row>
    <row r="148" spans="2:19" ht="15.75">
      <c r="B148" s="70">
        <v>145</v>
      </c>
      <c r="C148" s="70">
        <v>145</v>
      </c>
      <c r="D148" s="72" t="s">
        <v>43319</v>
      </c>
      <c r="E148" s="72" t="s">
        <v>43320</v>
      </c>
      <c r="F148" s="72" t="s">
        <v>43321</v>
      </c>
      <c r="G148" s="72" t="s">
        <v>22947</v>
      </c>
      <c r="H148" s="72" t="s">
        <v>35179</v>
      </c>
      <c r="I148" s="70">
        <v>525</v>
      </c>
      <c r="J148" s="70">
        <v>2</v>
      </c>
      <c r="K148" s="70">
        <v>0</v>
      </c>
      <c r="L148" s="70">
        <v>25000</v>
      </c>
      <c r="M148" s="70">
        <v>132</v>
      </c>
      <c r="N148" s="72" t="s">
        <v>20</v>
      </c>
      <c r="O148" s="72" t="s">
        <v>21</v>
      </c>
      <c r="P148" s="49" t="s">
        <v>53262</v>
      </c>
      <c r="Q148" s="18"/>
      <c r="S148" s="60"/>
    </row>
    <row r="149" spans="2:19" ht="15.75">
      <c r="B149" s="70">
        <v>146</v>
      </c>
      <c r="C149" s="70">
        <v>146</v>
      </c>
      <c r="D149" s="72" t="s">
        <v>43322</v>
      </c>
      <c r="E149" s="72" t="s">
        <v>43323</v>
      </c>
      <c r="F149" s="72" t="s">
        <v>43324</v>
      </c>
      <c r="G149" s="72" t="s">
        <v>43325</v>
      </c>
      <c r="H149" s="72" t="s">
        <v>43149</v>
      </c>
      <c r="I149" s="70">
        <v>681</v>
      </c>
      <c r="J149" s="70">
        <v>2</v>
      </c>
      <c r="K149" s="70">
        <v>0</v>
      </c>
      <c r="L149" s="70">
        <v>30000</v>
      </c>
      <c r="M149" s="70">
        <v>133</v>
      </c>
      <c r="N149" s="72" t="s">
        <v>20</v>
      </c>
      <c r="O149" s="72" t="s">
        <v>21</v>
      </c>
      <c r="P149" s="49" t="s">
        <v>53262</v>
      </c>
      <c r="Q149" s="18"/>
      <c r="S149" s="60"/>
    </row>
    <row r="150" spans="2:19" ht="15.75">
      <c r="B150" s="70">
        <v>147</v>
      </c>
      <c r="C150" s="70">
        <v>147</v>
      </c>
      <c r="D150" s="72" t="s">
        <v>43326</v>
      </c>
      <c r="E150" s="72" t="s">
        <v>43327</v>
      </c>
      <c r="F150" s="72" t="s">
        <v>43328</v>
      </c>
      <c r="G150" s="72" t="s">
        <v>43329</v>
      </c>
      <c r="H150" s="72" t="s">
        <v>40323</v>
      </c>
      <c r="I150" s="70">
        <v>787</v>
      </c>
      <c r="J150" s="70">
        <v>2</v>
      </c>
      <c r="K150" s="70">
        <v>0</v>
      </c>
      <c r="L150" s="70">
        <v>20000</v>
      </c>
      <c r="M150" s="70">
        <v>134</v>
      </c>
      <c r="N150" s="72" t="s">
        <v>20</v>
      </c>
      <c r="O150" s="72" t="s">
        <v>21</v>
      </c>
      <c r="P150" s="49" t="s">
        <v>53262</v>
      </c>
      <c r="Q150" s="18"/>
      <c r="S150" s="60"/>
    </row>
    <row r="151" spans="2:19" ht="15.75">
      <c r="B151" s="70">
        <v>148</v>
      </c>
      <c r="C151" s="70">
        <v>148</v>
      </c>
      <c r="D151" s="72" t="s">
        <v>43330</v>
      </c>
      <c r="E151" s="72" t="s">
        <v>43331</v>
      </c>
      <c r="F151" s="72" t="s">
        <v>43332</v>
      </c>
      <c r="G151" s="72" t="s">
        <v>43325</v>
      </c>
      <c r="H151" s="72" t="s">
        <v>43157</v>
      </c>
      <c r="I151" s="70">
        <v>228</v>
      </c>
      <c r="J151" s="70">
        <v>1</v>
      </c>
      <c r="K151" s="70">
        <v>0</v>
      </c>
      <c r="L151" s="70">
        <v>28000</v>
      </c>
      <c r="M151" s="70">
        <v>135</v>
      </c>
      <c r="N151" s="72" t="s">
        <v>20</v>
      </c>
      <c r="O151" s="72" t="s">
        <v>21</v>
      </c>
      <c r="P151" s="49" t="s">
        <v>53262</v>
      </c>
      <c r="Q151" s="18"/>
      <c r="S151" s="60"/>
    </row>
    <row r="152" spans="2:19" ht="15.75">
      <c r="B152" s="70">
        <v>149</v>
      </c>
      <c r="C152" s="70">
        <v>149</v>
      </c>
      <c r="D152" s="72" t="s">
        <v>43333</v>
      </c>
      <c r="E152" s="72" t="s">
        <v>43334</v>
      </c>
      <c r="F152" s="72" t="s">
        <v>43335</v>
      </c>
      <c r="G152" s="72" t="s">
        <v>43325</v>
      </c>
      <c r="H152" s="72" t="s">
        <v>40966</v>
      </c>
      <c r="I152" s="70">
        <v>543</v>
      </c>
      <c r="J152" s="70">
        <v>2</v>
      </c>
      <c r="K152" s="70">
        <v>0</v>
      </c>
      <c r="L152" s="70">
        <v>27000</v>
      </c>
      <c r="M152" s="70">
        <v>136</v>
      </c>
      <c r="N152" s="72" t="s">
        <v>20</v>
      </c>
      <c r="O152" s="72"/>
      <c r="P152" s="49" t="s">
        <v>53262</v>
      </c>
      <c r="Q152" s="18"/>
      <c r="S152" s="60"/>
    </row>
    <row r="153" spans="2:19" ht="15.75">
      <c r="B153" s="70">
        <v>150</v>
      </c>
      <c r="C153" s="70">
        <v>150</v>
      </c>
      <c r="D153" s="72" t="s">
        <v>43336</v>
      </c>
      <c r="E153" s="72" t="s">
        <v>43337</v>
      </c>
      <c r="F153" s="72" t="s">
        <v>43338</v>
      </c>
      <c r="G153" s="72" t="s">
        <v>43339</v>
      </c>
      <c r="H153" s="72">
        <v>2010</v>
      </c>
      <c r="I153" s="70">
        <v>700</v>
      </c>
      <c r="J153" s="70">
        <v>2</v>
      </c>
      <c r="K153" s="70">
        <v>1</v>
      </c>
      <c r="L153" s="70">
        <v>18023</v>
      </c>
      <c r="M153" s="70">
        <v>90</v>
      </c>
      <c r="N153" s="72" t="s">
        <v>20</v>
      </c>
      <c r="O153" s="72"/>
      <c r="P153" s="49" t="s">
        <v>53262</v>
      </c>
      <c r="Q153" s="18"/>
      <c r="S153" s="60"/>
    </row>
    <row r="154" spans="2:19" ht="15.75">
      <c r="B154" s="70">
        <v>151</v>
      </c>
      <c r="C154" s="70">
        <v>151</v>
      </c>
      <c r="D154" s="72" t="s">
        <v>43340</v>
      </c>
      <c r="E154" s="72" t="s">
        <v>43341</v>
      </c>
      <c r="F154" s="72" t="s">
        <v>43342</v>
      </c>
      <c r="G154" s="72" t="s">
        <v>43339</v>
      </c>
      <c r="H154" s="72">
        <v>2015</v>
      </c>
      <c r="I154" s="70">
        <v>800</v>
      </c>
      <c r="J154" s="70">
        <v>2</v>
      </c>
      <c r="K154" s="70">
        <v>2</v>
      </c>
      <c r="L154" s="70">
        <v>17315</v>
      </c>
      <c r="M154" s="70">
        <v>100</v>
      </c>
      <c r="N154" s="72" t="s">
        <v>20</v>
      </c>
      <c r="O154" s="72"/>
      <c r="P154" s="49" t="s">
        <v>53262</v>
      </c>
      <c r="Q154" s="18"/>
      <c r="S154" s="60"/>
    </row>
    <row r="155" spans="2:19" ht="15.75">
      <c r="B155" s="70">
        <v>152</v>
      </c>
      <c r="C155" s="70">
        <v>152</v>
      </c>
      <c r="D155" s="72" t="s">
        <v>43343</v>
      </c>
      <c r="E155" s="72" t="s">
        <v>43344</v>
      </c>
      <c r="F155" s="72" t="s">
        <v>43345</v>
      </c>
      <c r="G155" s="72" t="s">
        <v>43339</v>
      </c>
      <c r="H155" s="72">
        <v>2013</v>
      </c>
      <c r="I155" s="70">
        <v>1800</v>
      </c>
      <c r="J155" s="70">
        <v>4</v>
      </c>
      <c r="K155" s="70">
        <v>4</v>
      </c>
      <c r="L155" s="70">
        <v>18008</v>
      </c>
      <c r="M155" s="70" t="s">
        <v>43346</v>
      </c>
      <c r="N155" s="72" t="s">
        <v>20</v>
      </c>
      <c r="O155" s="72"/>
      <c r="P155" s="49" t="s">
        <v>53262</v>
      </c>
      <c r="Q155" s="18"/>
      <c r="S155" s="60"/>
    </row>
    <row r="156" spans="2:19" ht="15.75">
      <c r="B156" s="70">
        <v>153</v>
      </c>
      <c r="C156" s="70">
        <v>153</v>
      </c>
      <c r="D156" s="72" t="s">
        <v>43347</v>
      </c>
      <c r="E156" s="72" t="s">
        <v>43348</v>
      </c>
      <c r="F156" s="72" t="s">
        <v>43349</v>
      </c>
      <c r="G156" s="72" t="s">
        <v>43339</v>
      </c>
      <c r="H156" s="72">
        <v>2014</v>
      </c>
      <c r="I156" s="70">
        <v>2000</v>
      </c>
      <c r="J156" s="70">
        <v>4</v>
      </c>
      <c r="K156" s="70">
        <v>4</v>
      </c>
      <c r="L156" s="70">
        <v>19692</v>
      </c>
      <c r="M156" s="70" t="s">
        <v>19826</v>
      </c>
      <c r="N156" s="72" t="s">
        <v>20</v>
      </c>
      <c r="O156" s="72"/>
      <c r="P156" s="49" t="s">
        <v>53262</v>
      </c>
      <c r="Q156" s="18"/>
      <c r="S156" s="60"/>
    </row>
    <row r="157" spans="2:19" ht="15.75">
      <c r="B157" s="70">
        <v>154</v>
      </c>
      <c r="C157" s="70">
        <v>154</v>
      </c>
      <c r="D157" s="72" t="s">
        <v>43350</v>
      </c>
      <c r="E157" s="72" t="s">
        <v>43351</v>
      </c>
      <c r="F157" s="72" t="s">
        <v>43352</v>
      </c>
      <c r="G157" s="72" t="s">
        <v>43339</v>
      </c>
      <c r="H157" s="72">
        <v>2014</v>
      </c>
      <c r="I157" s="70">
        <v>600</v>
      </c>
      <c r="J157" s="70">
        <v>2</v>
      </c>
      <c r="K157" s="70">
        <v>1</v>
      </c>
      <c r="L157" s="70">
        <v>19106</v>
      </c>
      <c r="M157" s="70" t="s">
        <v>24680</v>
      </c>
      <c r="N157" s="72" t="s">
        <v>20</v>
      </c>
      <c r="O157" s="72"/>
      <c r="P157" s="49" t="s">
        <v>53262</v>
      </c>
      <c r="Q157" s="18"/>
      <c r="S157" s="60"/>
    </row>
    <row r="158" spans="2:19" ht="15.75">
      <c r="B158" s="70">
        <v>155</v>
      </c>
      <c r="C158" s="70">
        <v>155</v>
      </c>
      <c r="D158" s="72" t="s">
        <v>43353</v>
      </c>
      <c r="E158" s="72" t="s">
        <v>43354</v>
      </c>
      <c r="F158" s="72" t="s">
        <v>43355</v>
      </c>
      <c r="G158" s="72" t="s">
        <v>43339</v>
      </c>
      <c r="H158" s="72">
        <v>2012</v>
      </c>
      <c r="I158" s="70">
        <v>600</v>
      </c>
      <c r="J158" s="70">
        <v>2</v>
      </c>
      <c r="K158" s="70">
        <v>2</v>
      </c>
      <c r="L158" s="70">
        <v>17322</v>
      </c>
      <c r="M158" s="70" t="s">
        <v>43356</v>
      </c>
      <c r="N158" s="72" t="s">
        <v>20</v>
      </c>
      <c r="O158" s="72"/>
      <c r="P158" s="49" t="s">
        <v>53262</v>
      </c>
      <c r="Q158" s="18"/>
      <c r="S158" s="60"/>
    </row>
    <row r="159" spans="2:19" ht="15.75">
      <c r="B159" s="70">
        <v>156</v>
      </c>
      <c r="C159" s="70">
        <v>156</v>
      </c>
      <c r="D159" s="72" t="s">
        <v>270</v>
      </c>
      <c r="E159" s="72" t="s">
        <v>43357</v>
      </c>
      <c r="F159" s="72" t="s">
        <v>43358</v>
      </c>
      <c r="G159" s="72" t="s">
        <v>43339</v>
      </c>
      <c r="H159" s="72">
        <v>2015</v>
      </c>
      <c r="I159" s="70">
        <v>500</v>
      </c>
      <c r="J159" s="70">
        <v>1</v>
      </c>
      <c r="K159" s="70">
        <v>1</v>
      </c>
      <c r="L159" s="70">
        <v>29874</v>
      </c>
      <c r="M159" s="70" t="s">
        <v>43359</v>
      </c>
      <c r="N159" s="72" t="s">
        <v>20</v>
      </c>
      <c r="O159" s="72"/>
      <c r="P159" s="49" t="s">
        <v>53262</v>
      </c>
      <c r="Q159" s="18"/>
      <c r="S159" s="60"/>
    </row>
    <row r="160" spans="2:19" ht="15.75">
      <c r="B160" s="70">
        <v>157</v>
      </c>
      <c r="C160" s="70">
        <v>157</v>
      </c>
      <c r="D160" s="72" t="s">
        <v>43360</v>
      </c>
      <c r="E160" s="72" t="s">
        <v>43361</v>
      </c>
      <c r="F160" s="72" t="s">
        <v>43362</v>
      </c>
      <c r="G160" s="72" t="s">
        <v>43339</v>
      </c>
      <c r="H160" s="72">
        <v>2015</v>
      </c>
      <c r="I160" s="70">
        <v>800</v>
      </c>
      <c r="J160" s="70">
        <v>2</v>
      </c>
      <c r="K160" s="70">
        <v>2</v>
      </c>
      <c r="L160" s="70">
        <v>19762</v>
      </c>
      <c r="M160" s="70" t="s">
        <v>19826</v>
      </c>
      <c r="N160" s="72" t="s">
        <v>20</v>
      </c>
      <c r="O160" s="72"/>
      <c r="P160" s="49" t="s">
        <v>53262</v>
      </c>
      <c r="Q160" s="18"/>
      <c r="S160" s="60"/>
    </row>
    <row r="161" spans="2:19" ht="15.75">
      <c r="B161" s="70">
        <v>158</v>
      </c>
      <c r="C161" s="70">
        <v>158</v>
      </c>
      <c r="D161" s="72" t="s">
        <v>43363</v>
      </c>
      <c r="E161" s="72" t="s">
        <v>43364</v>
      </c>
      <c r="F161" s="72" t="s">
        <v>43365</v>
      </c>
      <c r="G161" s="72" t="s">
        <v>43339</v>
      </c>
      <c r="H161" s="72">
        <v>2016</v>
      </c>
      <c r="I161" s="70">
        <v>400</v>
      </c>
      <c r="J161" s="70">
        <v>1</v>
      </c>
      <c r="K161" s="70">
        <v>1</v>
      </c>
      <c r="L161" s="70">
        <v>19731</v>
      </c>
      <c r="M161" s="70" t="s">
        <v>24684</v>
      </c>
      <c r="N161" s="72" t="s">
        <v>20</v>
      </c>
      <c r="O161" s="72"/>
      <c r="P161" s="49" t="s">
        <v>53262</v>
      </c>
      <c r="Q161" s="18"/>
      <c r="S161" s="60"/>
    </row>
    <row r="162" spans="2:19" ht="15.75">
      <c r="B162" s="70">
        <v>159</v>
      </c>
      <c r="C162" s="70">
        <v>159</v>
      </c>
      <c r="D162" s="72" t="s">
        <v>43366</v>
      </c>
      <c r="E162" s="72" t="s">
        <v>43367</v>
      </c>
      <c r="F162" s="72" t="s">
        <v>43368</v>
      </c>
      <c r="G162" s="72" t="s">
        <v>43339</v>
      </c>
      <c r="H162" s="72">
        <v>2017</v>
      </c>
      <c r="I162" s="70">
        <v>1200</v>
      </c>
      <c r="J162" s="70">
        <v>4</v>
      </c>
      <c r="K162" s="70">
        <v>4</v>
      </c>
      <c r="L162" s="70">
        <v>18973</v>
      </c>
      <c r="M162" s="70" t="s">
        <v>24680</v>
      </c>
      <c r="N162" s="72" t="s">
        <v>20</v>
      </c>
      <c r="O162" s="72"/>
      <c r="P162" s="49" t="s">
        <v>53262</v>
      </c>
      <c r="Q162" s="18"/>
      <c r="S162" s="60"/>
    </row>
    <row r="163" spans="2:19" ht="15.75">
      <c r="B163" s="70">
        <v>160</v>
      </c>
      <c r="C163" s="70">
        <v>160</v>
      </c>
      <c r="D163" s="72" t="s">
        <v>43369</v>
      </c>
      <c r="E163" s="72" t="s">
        <v>43370</v>
      </c>
      <c r="F163" s="72" t="s">
        <v>43371</v>
      </c>
      <c r="G163" s="72" t="s">
        <v>43339</v>
      </c>
      <c r="H163" s="72">
        <v>2015</v>
      </c>
      <c r="I163" s="70">
        <v>309</v>
      </c>
      <c r="J163" s="70">
        <v>1</v>
      </c>
      <c r="K163" s="70">
        <v>1</v>
      </c>
      <c r="L163" s="70">
        <v>9000</v>
      </c>
      <c r="M163" s="70" t="s">
        <v>43372</v>
      </c>
      <c r="N163" s="72" t="s">
        <v>20</v>
      </c>
      <c r="O163" s="72"/>
      <c r="P163" s="49" t="s">
        <v>53262</v>
      </c>
      <c r="Q163" s="18"/>
      <c r="S163" s="60"/>
    </row>
    <row r="164" spans="2:19" ht="15.75">
      <c r="B164" s="70">
        <v>161</v>
      </c>
      <c r="C164" s="70">
        <v>161</v>
      </c>
      <c r="D164" s="72" t="s">
        <v>43373</v>
      </c>
      <c r="E164" s="72" t="s">
        <v>43374</v>
      </c>
      <c r="F164" s="72" t="s">
        <v>43375</v>
      </c>
      <c r="G164" s="72" t="s">
        <v>43339</v>
      </c>
      <c r="H164" s="72">
        <v>2016</v>
      </c>
      <c r="I164" s="70">
        <v>1700</v>
      </c>
      <c r="J164" s="70">
        <v>4</v>
      </c>
      <c r="K164" s="70">
        <v>4</v>
      </c>
      <c r="L164" s="70">
        <v>26583</v>
      </c>
      <c r="M164" s="70" t="s">
        <v>43376</v>
      </c>
      <c r="N164" s="72" t="s">
        <v>20</v>
      </c>
      <c r="O164" s="72"/>
      <c r="P164" s="49" t="s">
        <v>53262</v>
      </c>
      <c r="Q164" s="18"/>
      <c r="S164" s="60"/>
    </row>
    <row r="165" spans="2:19" ht="15.75">
      <c r="B165" s="70">
        <v>162</v>
      </c>
      <c r="C165" s="70">
        <v>162</v>
      </c>
      <c r="D165" s="72" t="s">
        <v>43377</v>
      </c>
      <c r="E165" s="72" t="s">
        <v>43378</v>
      </c>
      <c r="F165" s="72" t="s">
        <v>43379</v>
      </c>
      <c r="G165" s="72" t="s">
        <v>43339</v>
      </c>
      <c r="H165" s="72">
        <v>2018</v>
      </c>
      <c r="I165" s="70">
        <v>200</v>
      </c>
      <c r="J165" s="70">
        <v>2</v>
      </c>
      <c r="K165" s="70">
        <v>2</v>
      </c>
      <c r="L165" s="70">
        <v>49000</v>
      </c>
      <c r="M165" s="70" t="s">
        <v>43380</v>
      </c>
      <c r="N165" s="72" t="s">
        <v>20</v>
      </c>
      <c r="O165" s="72"/>
      <c r="P165" s="49" t="s">
        <v>53262</v>
      </c>
      <c r="Q165" s="18"/>
      <c r="S165" s="60"/>
    </row>
    <row r="166" spans="2:19" ht="15.75">
      <c r="B166" s="70">
        <v>163</v>
      </c>
      <c r="C166" s="70">
        <v>163</v>
      </c>
      <c r="D166" s="72" t="s">
        <v>43381</v>
      </c>
      <c r="E166" s="72" t="s">
        <v>43382</v>
      </c>
      <c r="F166" s="72" t="s">
        <v>43383</v>
      </c>
      <c r="G166" s="72" t="s">
        <v>43339</v>
      </c>
      <c r="H166" s="72">
        <v>2017</v>
      </c>
      <c r="I166" s="70">
        <v>985</v>
      </c>
      <c r="J166" s="70">
        <v>2</v>
      </c>
      <c r="K166" s="70">
        <v>2</v>
      </c>
      <c r="L166" s="70">
        <v>19363</v>
      </c>
      <c r="M166" s="70" t="s">
        <v>24684</v>
      </c>
      <c r="N166" s="72" t="s">
        <v>20</v>
      </c>
      <c r="O166" s="72"/>
      <c r="P166" s="49" t="s">
        <v>53262</v>
      </c>
      <c r="Q166" s="18"/>
      <c r="S166" s="60"/>
    </row>
    <row r="167" spans="2:19" ht="15.75">
      <c r="B167" s="70">
        <v>164</v>
      </c>
      <c r="C167" s="70">
        <v>164</v>
      </c>
      <c r="D167" s="72" t="s">
        <v>43384</v>
      </c>
      <c r="E167" s="72" t="s">
        <v>43385</v>
      </c>
      <c r="F167" s="72" t="s">
        <v>43386</v>
      </c>
      <c r="G167" s="72" t="s">
        <v>43339</v>
      </c>
      <c r="H167" s="72">
        <v>2005</v>
      </c>
      <c r="I167" s="70">
        <v>800</v>
      </c>
      <c r="J167" s="70">
        <v>2</v>
      </c>
      <c r="K167" s="70">
        <v>2</v>
      </c>
      <c r="L167" s="70">
        <v>25921</v>
      </c>
      <c r="M167" s="70" t="s">
        <v>43387</v>
      </c>
      <c r="N167" s="72" t="s">
        <v>20</v>
      </c>
      <c r="O167" s="72"/>
      <c r="P167" s="49" t="s">
        <v>53262</v>
      </c>
      <c r="Q167" s="18"/>
      <c r="S167" s="60"/>
    </row>
    <row r="168" spans="2:19" ht="15.75">
      <c r="B168" s="70">
        <v>165</v>
      </c>
      <c r="C168" s="70">
        <v>165</v>
      </c>
      <c r="D168" s="72" t="s">
        <v>43388</v>
      </c>
      <c r="E168" s="72" t="s">
        <v>43389</v>
      </c>
      <c r="F168" s="72" t="s">
        <v>43390</v>
      </c>
      <c r="G168" s="72" t="s">
        <v>43339</v>
      </c>
      <c r="H168" s="72">
        <v>2015</v>
      </c>
      <c r="I168" s="70">
        <v>1705</v>
      </c>
      <c r="J168" s="70">
        <v>4</v>
      </c>
      <c r="K168" s="70">
        <v>2</v>
      </c>
      <c r="L168" s="70">
        <v>21074</v>
      </c>
      <c r="M168" s="70" t="s">
        <v>19826</v>
      </c>
      <c r="N168" s="72" t="s">
        <v>20</v>
      </c>
      <c r="O168" s="72"/>
      <c r="P168" s="49" t="s">
        <v>53262</v>
      </c>
      <c r="Q168" s="18"/>
      <c r="S168" s="60"/>
    </row>
    <row r="169" spans="2:19" ht="15.75">
      <c r="B169" s="70">
        <v>166</v>
      </c>
      <c r="C169" s="70">
        <v>166</v>
      </c>
      <c r="D169" s="72" t="s">
        <v>7390</v>
      </c>
      <c r="E169" s="72" t="s">
        <v>43391</v>
      </c>
      <c r="F169" s="72" t="s">
        <v>43392</v>
      </c>
      <c r="G169" s="72" t="s">
        <v>43393</v>
      </c>
      <c r="H169" s="72">
        <v>2016</v>
      </c>
      <c r="I169" s="70">
        <v>2368</v>
      </c>
      <c r="J169" s="70">
        <v>8</v>
      </c>
      <c r="K169" s="70">
        <v>8</v>
      </c>
      <c r="L169" s="70">
        <v>18240</v>
      </c>
      <c r="M169" s="70" t="s">
        <v>43394</v>
      </c>
      <c r="N169" s="72" t="s">
        <v>33</v>
      </c>
      <c r="O169" s="72"/>
      <c r="P169" s="49" t="s">
        <v>53262</v>
      </c>
      <c r="Q169" s="18"/>
      <c r="S169" s="60"/>
    </row>
    <row r="170" spans="2:19" ht="15.75">
      <c r="B170" s="70">
        <v>167</v>
      </c>
      <c r="C170" s="70">
        <v>167</v>
      </c>
      <c r="D170" s="72" t="s">
        <v>43395</v>
      </c>
      <c r="E170" s="72" t="s">
        <v>43396</v>
      </c>
      <c r="F170" s="72" t="s">
        <v>43397</v>
      </c>
      <c r="G170" s="72" t="s">
        <v>19386</v>
      </c>
      <c r="H170" s="72">
        <v>2016</v>
      </c>
      <c r="I170" s="70">
        <v>1600</v>
      </c>
      <c r="J170" s="70">
        <v>6</v>
      </c>
      <c r="K170" s="70">
        <v>6</v>
      </c>
      <c r="L170" s="70">
        <v>39734</v>
      </c>
      <c r="M170" s="70" t="s">
        <v>43376</v>
      </c>
      <c r="N170" s="72" t="s">
        <v>20</v>
      </c>
      <c r="O170" s="72"/>
      <c r="P170" s="49" t="s">
        <v>53262</v>
      </c>
      <c r="Q170" s="18"/>
      <c r="S170" s="60"/>
    </row>
    <row r="171" spans="2:19" ht="15.75">
      <c r="B171" s="70">
        <v>168</v>
      </c>
      <c r="C171" s="70">
        <v>168</v>
      </c>
      <c r="D171" s="72" t="s">
        <v>43398</v>
      </c>
      <c r="E171" s="72" t="s">
        <v>43399</v>
      </c>
      <c r="F171" s="72" t="s">
        <v>43400</v>
      </c>
      <c r="G171" s="72" t="s">
        <v>19386</v>
      </c>
      <c r="H171" s="72">
        <v>2015</v>
      </c>
      <c r="I171" s="70">
        <v>365</v>
      </c>
      <c r="J171" s="70">
        <v>1</v>
      </c>
      <c r="K171" s="70">
        <v>1</v>
      </c>
      <c r="L171" s="70">
        <v>49000</v>
      </c>
      <c r="M171" s="70" t="s">
        <v>19826</v>
      </c>
      <c r="N171" s="72" t="s">
        <v>20</v>
      </c>
      <c r="O171" s="72"/>
      <c r="P171" s="49" t="s">
        <v>53262</v>
      </c>
      <c r="Q171" s="18"/>
      <c r="S171" s="60"/>
    </row>
    <row r="172" spans="2:19" ht="15.75">
      <c r="B172" s="70">
        <v>169</v>
      </c>
      <c r="C172" s="70">
        <v>169</v>
      </c>
      <c r="D172" s="72" t="s">
        <v>43401</v>
      </c>
      <c r="E172" s="72" t="s">
        <v>43402</v>
      </c>
      <c r="F172" s="72" t="s">
        <v>43403</v>
      </c>
      <c r="G172" s="72" t="s">
        <v>19386</v>
      </c>
      <c r="H172" s="72">
        <v>2017</v>
      </c>
      <c r="I172" s="70">
        <v>600</v>
      </c>
      <c r="J172" s="70">
        <v>2</v>
      </c>
      <c r="K172" s="70">
        <v>2</v>
      </c>
      <c r="L172" s="70">
        <v>29871</v>
      </c>
      <c r="M172" s="70" t="s">
        <v>24680</v>
      </c>
      <c r="N172" s="72" t="s">
        <v>20</v>
      </c>
      <c r="O172" s="72"/>
      <c r="P172" s="49" t="s">
        <v>53262</v>
      </c>
      <c r="Q172" s="18"/>
      <c r="S172" s="60"/>
    </row>
    <row r="173" spans="2:19" ht="15.75">
      <c r="B173" s="70">
        <v>170</v>
      </c>
      <c r="C173" s="70">
        <v>170</v>
      </c>
      <c r="D173" s="72" t="s">
        <v>43404</v>
      </c>
      <c r="E173" s="72" t="s">
        <v>43405</v>
      </c>
      <c r="F173" s="72" t="s">
        <v>43406</v>
      </c>
      <c r="G173" s="72" t="s">
        <v>19386</v>
      </c>
      <c r="H173" s="72">
        <v>2018</v>
      </c>
      <c r="I173" s="70">
        <v>800</v>
      </c>
      <c r="J173" s="70">
        <v>3</v>
      </c>
      <c r="K173" s="70">
        <v>3</v>
      </c>
      <c r="L173" s="70">
        <v>40000</v>
      </c>
      <c r="M173" s="70" t="s">
        <v>43407</v>
      </c>
      <c r="N173" s="72" t="s">
        <v>20</v>
      </c>
      <c r="O173" s="72"/>
      <c r="P173" s="49" t="s">
        <v>53262</v>
      </c>
      <c r="Q173" s="18"/>
      <c r="S173" s="60"/>
    </row>
    <row r="174" spans="2:19" ht="15.75">
      <c r="B174" s="70">
        <v>171</v>
      </c>
      <c r="C174" s="70">
        <v>171</v>
      </c>
      <c r="D174" s="72" t="s">
        <v>43408</v>
      </c>
      <c r="E174" s="72" t="s">
        <v>43409</v>
      </c>
      <c r="F174" s="72" t="s">
        <v>43410</v>
      </c>
      <c r="G174" s="72" t="s">
        <v>43393</v>
      </c>
      <c r="H174" s="72">
        <v>2018</v>
      </c>
      <c r="I174" s="70">
        <v>800</v>
      </c>
      <c r="J174" s="70">
        <v>4</v>
      </c>
      <c r="K174" s="70">
        <v>4</v>
      </c>
      <c r="L174" s="70">
        <v>22092</v>
      </c>
      <c r="M174" s="70" t="s">
        <v>24680</v>
      </c>
      <c r="N174" s="72" t="s">
        <v>33</v>
      </c>
      <c r="O174" s="72"/>
      <c r="P174" s="49" t="s">
        <v>53262</v>
      </c>
      <c r="Q174" s="18"/>
      <c r="S174" s="60"/>
    </row>
    <row r="175" spans="2:19" ht="15.75">
      <c r="B175" s="70">
        <v>172</v>
      </c>
      <c r="C175" s="70">
        <v>172</v>
      </c>
      <c r="D175" s="72" t="s">
        <v>43411</v>
      </c>
      <c r="E175" s="72" t="s">
        <v>43412</v>
      </c>
      <c r="F175" s="72" t="s">
        <v>43413</v>
      </c>
      <c r="G175" s="72" t="s">
        <v>43393</v>
      </c>
      <c r="H175" s="72">
        <v>1999</v>
      </c>
      <c r="I175" s="70">
        <v>300</v>
      </c>
      <c r="J175" s="70">
        <v>1</v>
      </c>
      <c r="K175" s="70">
        <v>1</v>
      </c>
      <c r="L175" s="70">
        <v>28923</v>
      </c>
      <c r="M175" s="70" t="s">
        <v>43414</v>
      </c>
      <c r="N175" s="72" t="s">
        <v>20</v>
      </c>
      <c r="O175" s="72"/>
      <c r="P175" s="49" t="s">
        <v>53262</v>
      </c>
      <c r="Q175" s="18"/>
      <c r="S175" s="60"/>
    </row>
    <row r="176" spans="2:19" ht="15.75">
      <c r="B176" s="70">
        <v>173</v>
      </c>
      <c r="C176" s="70">
        <v>173</v>
      </c>
      <c r="D176" s="72" t="s">
        <v>33144</v>
      </c>
      <c r="E176" s="72" t="s">
        <v>43415</v>
      </c>
      <c r="F176" s="72" t="s">
        <v>43416</v>
      </c>
      <c r="G176" s="72" t="s">
        <v>43417</v>
      </c>
      <c r="H176" s="72">
        <v>2006</v>
      </c>
      <c r="I176" s="70">
        <v>1200</v>
      </c>
      <c r="J176" s="70">
        <v>3</v>
      </c>
      <c r="K176" s="70">
        <v>1</v>
      </c>
      <c r="L176" s="70">
        <v>24771</v>
      </c>
      <c r="M176" s="70" t="s">
        <v>43418</v>
      </c>
      <c r="N176" s="72" t="s">
        <v>27</v>
      </c>
      <c r="O176" s="72"/>
      <c r="P176" s="49" t="s">
        <v>53262</v>
      </c>
      <c r="Q176" s="18"/>
      <c r="S176" s="60"/>
    </row>
    <row r="177" spans="2:19" ht="15.75">
      <c r="B177" s="70">
        <v>174</v>
      </c>
      <c r="C177" s="70">
        <v>174</v>
      </c>
      <c r="D177" s="72" t="s">
        <v>43419</v>
      </c>
      <c r="E177" s="72" t="s">
        <v>43420</v>
      </c>
      <c r="F177" s="72" t="s">
        <v>43421</v>
      </c>
      <c r="G177" s="72" t="s">
        <v>43417</v>
      </c>
      <c r="H177" s="72">
        <v>2004</v>
      </c>
      <c r="I177" s="70">
        <v>500</v>
      </c>
      <c r="J177" s="70">
        <v>1</v>
      </c>
      <c r="K177" s="70">
        <v>1</v>
      </c>
      <c r="L177" s="70">
        <v>19950</v>
      </c>
      <c r="M177" s="70" t="s">
        <v>43422</v>
      </c>
      <c r="N177" s="72" t="s">
        <v>27</v>
      </c>
      <c r="O177" s="72"/>
      <c r="P177" s="49" t="s">
        <v>53262</v>
      </c>
      <c r="Q177" s="18"/>
      <c r="S177" s="60"/>
    </row>
    <row r="178" spans="2:19" ht="15.75">
      <c r="B178" s="70">
        <v>175</v>
      </c>
      <c r="C178" s="70">
        <v>175</v>
      </c>
      <c r="D178" s="72" t="s">
        <v>43423</v>
      </c>
      <c r="E178" s="72" t="s">
        <v>43424</v>
      </c>
      <c r="F178" s="72" t="s">
        <v>43425</v>
      </c>
      <c r="G178" s="72" t="s">
        <v>43417</v>
      </c>
      <c r="H178" s="72">
        <v>2003</v>
      </c>
      <c r="I178" s="70">
        <v>300</v>
      </c>
      <c r="J178" s="70">
        <v>1</v>
      </c>
      <c r="K178" s="70">
        <v>1</v>
      </c>
      <c r="L178" s="70">
        <v>20079</v>
      </c>
      <c r="M178" s="70" t="s">
        <v>20007</v>
      </c>
      <c r="N178" s="72" t="s">
        <v>27</v>
      </c>
      <c r="O178" s="72"/>
      <c r="P178" s="49" t="s">
        <v>53262</v>
      </c>
      <c r="Q178" s="18"/>
      <c r="S178" s="60"/>
    </row>
    <row r="179" spans="2:19" ht="15.75">
      <c r="B179" s="70">
        <v>176</v>
      </c>
      <c r="C179" s="70">
        <v>176</v>
      </c>
      <c r="D179" s="72" t="s">
        <v>35394</v>
      </c>
      <c r="E179" s="72" t="s">
        <v>43426</v>
      </c>
      <c r="F179" s="72" t="s">
        <v>43427</v>
      </c>
      <c r="G179" s="72" t="s">
        <v>43417</v>
      </c>
      <c r="H179" s="72">
        <v>2008</v>
      </c>
      <c r="I179" s="70">
        <v>600</v>
      </c>
      <c r="J179" s="70">
        <v>2</v>
      </c>
      <c r="K179" s="70">
        <v>2</v>
      </c>
      <c r="L179" s="70">
        <v>25721</v>
      </c>
      <c r="M179" s="70" t="s">
        <v>43359</v>
      </c>
      <c r="N179" s="72" t="s">
        <v>27</v>
      </c>
      <c r="O179" s="72"/>
      <c r="P179" s="49" t="s">
        <v>53262</v>
      </c>
      <c r="Q179" s="18"/>
      <c r="S179" s="60"/>
    </row>
    <row r="180" spans="2:19" ht="15.75">
      <c r="B180" s="70">
        <v>177</v>
      </c>
      <c r="C180" s="70">
        <v>177</v>
      </c>
      <c r="D180" s="72" t="s">
        <v>43428</v>
      </c>
      <c r="E180" s="72" t="s">
        <v>43429</v>
      </c>
      <c r="F180" s="72" t="s">
        <v>43430</v>
      </c>
      <c r="G180" s="72" t="s">
        <v>43417</v>
      </c>
      <c r="H180" s="72">
        <v>2008</v>
      </c>
      <c r="I180" s="70">
        <v>300</v>
      </c>
      <c r="J180" s="70">
        <v>1</v>
      </c>
      <c r="K180" s="70">
        <v>1</v>
      </c>
      <c r="L180" s="70">
        <v>8542</v>
      </c>
      <c r="M180" s="70">
        <v>80</v>
      </c>
      <c r="N180" s="72" t="s">
        <v>27</v>
      </c>
      <c r="O180" s="72"/>
      <c r="P180" s="49" t="s">
        <v>53262</v>
      </c>
      <c r="Q180" s="18"/>
      <c r="S180" s="60"/>
    </row>
    <row r="181" spans="2:19" ht="15.75">
      <c r="B181" s="70">
        <v>178</v>
      </c>
      <c r="C181" s="70">
        <v>178</v>
      </c>
      <c r="D181" s="72" t="s">
        <v>43431</v>
      </c>
      <c r="E181" s="72" t="s">
        <v>43432</v>
      </c>
      <c r="F181" s="72" t="s">
        <v>43433</v>
      </c>
      <c r="G181" s="72" t="s">
        <v>43417</v>
      </c>
      <c r="H181" s="72">
        <v>2011</v>
      </c>
      <c r="I181" s="70">
        <v>300</v>
      </c>
      <c r="J181" s="70">
        <v>1</v>
      </c>
      <c r="K181" s="70">
        <v>1</v>
      </c>
      <c r="L181" s="70">
        <v>9000</v>
      </c>
      <c r="M181" s="70">
        <v>80</v>
      </c>
      <c r="N181" s="72" t="s">
        <v>27</v>
      </c>
      <c r="O181" s="72"/>
      <c r="P181" s="49" t="s">
        <v>53262</v>
      </c>
      <c r="Q181" s="18"/>
      <c r="S181" s="60"/>
    </row>
    <row r="182" spans="2:19" ht="15.75">
      <c r="B182" s="70">
        <v>179</v>
      </c>
      <c r="C182" s="70">
        <v>179</v>
      </c>
      <c r="D182" s="72" t="s">
        <v>43434</v>
      </c>
      <c r="E182" s="72" t="s">
        <v>43435</v>
      </c>
      <c r="F182" s="72" t="s">
        <v>43436</v>
      </c>
      <c r="G182" s="72" t="s">
        <v>43437</v>
      </c>
      <c r="H182" s="72">
        <v>2008</v>
      </c>
      <c r="I182" s="70">
        <v>500</v>
      </c>
      <c r="J182" s="70">
        <v>1</v>
      </c>
      <c r="K182" s="70">
        <v>1</v>
      </c>
      <c r="L182" s="70">
        <v>23199</v>
      </c>
      <c r="M182" s="70" t="s">
        <v>43359</v>
      </c>
      <c r="N182" s="72" t="s">
        <v>27</v>
      </c>
      <c r="O182" s="72"/>
      <c r="P182" s="49" t="s">
        <v>53262</v>
      </c>
      <c r="Q182" s="18"/>
      <c r="S182" s="60"/>
    </row>
    <row r="183" spans="2:19" ht="15.75">
      <c r="B183" s="70">
        <v>180</v>
      </c>
      <c r="C183" s="70">
        <v>180</v>
      </c>
      <c r="D183" s="72" t="s">
        <v>43438</v>
      </c>
      <c r="E183" s="72" t="s">
        <v>43439</v>
      </c>
      <c r="F183" s="72" t="s">
        <v>43440</v>
      </c>
      <c r="G183" s="72" t="s">
        <v>43437</v>
      </c>
      <c r="H183" s="72">
        <v>2002</v>
      </c>
      <c r="I183" s="70">
        <v>200</v>
      </c>
      <c r="J183" s="70">
        <v>1</v>
      </c>
      <c r="K183" s="70">
        <v>1</v>
      </c>
      <c r="L183" s="70">
        <v>25138</v>
      </c>
      <c r="M183" s="70" t="s">
        <v>43441</v>
      </c>
      <c r="N183" s="72" t="s">
        <v>27</v>
      </c>
      <c r="O183" s="72"/>
      <c r="P183" s="49" t="s">
        <v>53262</v>
      </c>
      <c r="Q183" s="18"/>
      <c r="S183" s="60"/>
    </row>
    <row r="184" spans="2:19" ht="15.75">
      <c r="B184" s="70">
        <v>181</v>
      </c>
      <c r="C184" s="70">
        <v>181</v>
      </c>
      <c r="D184" s="72" t="s">
        <v>43442</v>
      </c>
      <c r="E184" s="72" t="s">
        <v>43443</v>
      </c>
      <c r="F184" s="72" t="s">
        <v>43444</v>
      </c>
      <c r="G184" s="72" t="s">
        <v>43437</v>
      </c>
      <c r="H184" s="72">
        <v>2014</v>
      </c>
      <c r="I184" s="70">
        <v>280</v>
      </c>
      <c r="J184" s="70">
        <v>1</v>
      </c>
      <c r="K184" s="70">
        <v>1</v>
      </c>
      <c r="L184" s="70">
        <v>35562</v>
      </c>
      <c r="M184" s="70" t="s">
        <v>43445</v>
      </c>
      <c r="N184" s="72" t="s">
        <v>27</v>
      </c>
      <c r="O184" s="72"/>
      <c r="P184" s="49" t="s">
        <v>53262</v>
      </c>
      <c r="Q184" s="18"/>
      <c r="S184" s="60"/>
    </row>
    <row r="185" spans="2:19" ht="15.75">
      <c r="B185" s="70">
        <v>182</v>
      </c>
      <c r="C185" s="70">
        <v>182</v>
      </c>
      <c r="D185" s="72" t="s">
        <v>43446</v>
      </c>
      <c r="E185" s="72" t="s">
        <v>43447</v>
      </c>
      <c r="F185" s="72" t="s">
        <v>43448</v>
      </c>
      <c r="G185" s="72" t="s">
        <v>43437</v>
      </c>
      <c r="H185" s="72">
        <v>2006</v>
      </c>
      <c r="I185" s="70">
        <v>300</v>
      </c>
      <c r="J185" s="70">
        <v>1</v>
      </c>
      <c r="K185" s="70">
        <v>1</v>
      </c>
      <c r="L185" s="70">
        <v>26896</v>
      </c>
      <c r="M185" s="70" t="s">
        <v>43449</v>
      </c>
      <c r="N185" s="72" t="s">
        <v>27</v>
      </c>
      <c r="O185" s="72"/>
      <c r="P185" s="49" t="s">
        <v>53262</v>
      </c>
      <c r="Q185" s="18"/>
      <c r="S185" s="60"/>
    </row>
    <row r="186" spans="2:19" ht="15.75">
      <c r="B186" s="70">
        <v>183</v>
      </c>
      <c r="C186" s="70">
        <v>183</v>
      </c>
      <c r="D186" s="72" t="s">
        <v>43450</v>
      </c>
      <c r="E186" s="72" t="s">
        <v>43451</v>
      </c>
      <c r="F186" s="72" t="s">
        <v>43452</v>
      </c>
      <c r="G186" s="72" t="s">
        <v>43437</v>
      </c>
      <c r="H186" s="72">
        <v>2013</v>
      </c>
      <c r="I186" s="70">
        <v>600</v>
      </c>
      <c r="J186" s="70">
        <v>2</v>
      </c>
      <c r="K186" s="70">
        <v>2</v>
      </c>
      <c r="L186" s="70">
        <v>25000</v>
      </c>
      <c r="M186" s="70" t="s">
        <v>24680</v>
      </c>
      <c r="N186" s="72" t="s">
        <v>27</v>
      </c>
      <c r="O186" s="72"/>
      <c r="P186" s="49" t="s">
        <v>53262</v>
      </c>
      <c r="Q186" s="18"/>
      <c r="S186" s="60"/>
    </row>
    <row r="187" spans="2:19" ht="15.75">
      <c r="B187" s="70">
        <v>184</v>
      </c>
      <c r="C187" s="70">
        <v>184</v>
      </c>
      <c r="D187" s="72" t="s">
        <v>43453</v>
      </c>
      <c r="E187" s="72" t="s">
        <v>43454</v>
      </c>
      <c r="F187" s="72" t="s">
        <v>43455</v>
      </c>
      <c r="G187" s="72" t="s">
        <v>43437</v>
      </c>
      <c r="H187" s="72">
        <v>2013</v>
      </c>
      <c r="I187" s="70">
        <v>136</v>
      </c>
      <c r="J187" s="70">
        <v>1</v>
      </c>
      <c r="K187" s="70">
        <v>1</v>
      </c>
      <c r="L187" s="70">
        <v>33261</v>
      </c>
      <c r="M187" s="70" t="s">
        <v>43359</v>
      </c>
      <c r="N187" s="72" t="s">
        <v>27</v>
      </c>
      <c r="O187" s="72"/>
      <c r="P187" s="49" t="s">
        <v>53262</v>
      </c>
      <c r="Q187" s="18"/>
      <c r="S187" s="60"/>
    </row>
    <row r="188" spans="2:19" ht="15.75">
      <c r="B188" s="70">
        <v>185</v>
      </c>
      <c r="C188" s="70">
        <v>185</v>
      </c>
      <c r="D188" s="72" t="s">
        <v>43456</v>
      </c>
      <c r="E188" s="72" t="s">
        <v>43457</v>
      </c>
      <c r="F188" s="72" t="s">
        <v>43458</v>
      </c>
      <c r="G188" s="72" t="s">
        <v>43437</v>
      </c>
      <c r="H188" s="72">
        <v>2012</v>
      </c>
      <c r="I188" s="70">
        <v>1300</v>
      </c>
      <c r="J188" s="70">
        <v>4</v>
      </c>
      <c r="K188" s="70">
        <v>4</v>
      </c>
      <c r="L188" s="70">
        <v>15909</v>
      </c>
      <c r="M188" s="70" t="s">
        <v>43459</v>
      </c>
      <c r="N188" s="72" t="s">
        <v>27</v>
      </c>
      <c r="O188" s="72"/>
      <c r="P188" s="49" t="s">
        <v>53262</v>
      </c>
      <c r="Q188" s="18"/>
      <c r="S188" s="60"/>
    </row>
    <row r="189" spans="2:19" ht="15.75">
      <c r="B189" s="70">
        <v>186</v>
      </c>
      <c r="C189" s="70">
        <v>186</v>
      </c>
      <c r="D189" s="72" t="s">
        <v>43460</v>
      </c>
      <c r="E189" s="72" t="s">
        <v>43461</v>
      </c>
      <c r="F189" s="72" t="s">
        <v>43462</v>
      </c>
      <c r="G189" s="72" t="s">
        <v>43463</v>
      </c>
      <c r="H189" s="72">
        <v>2013</v>
      </c>
      <c r="I189" s="70">
        <v>2000</v>
      </c>
      <c r="J189" s="70">
        <v>4</v>
      </c>
      <c r="K189" s="70">
        <v>4</v>
      </c>
      <c r="L189" s="70">
        <v>11827</v>
      </c>
      <c r="M189" s="70" t="s">
        <v>43464</v>
      </c>
      <c r="N189" s="72" t="s">
        <v>20</v>
      </c>
      <c r="O189" s="72"/>
      <c r="P189" s="49" t="s">
        <v>53262</v>
      </c>
      <c r="Q189" s="18"/>
      <c r="S189" s="60"/>
    </row>
    <row r="190" spans="2:19" ht="15.75">
      <c r="B190" s="70">
        <v>187</v>
      </c>
      <c r="C190" s="70">
        <v>187</v>
      </c>
      <c r="D190" s="72" t="s">
        <v>43465</v>
      </c>
      <c r="E190" s="72" t="s">
        <v>43466</v>
      </c>
      <c r="F190" s="72" t="s">
        <v>43467</v>
      </c>
      <c r="G190" s="72" t="s">
        <v>43463</v>
      </c>
      <c r="H190" s="72">
        <v>2012</v>
      </c>
      <c r="I190" s="70">
        <v>400</v>
      </c>
      <c r="J190" s="70">
        <v>1</v>
      </c>
      <c r="K190" s="70">
        <v>1</v>
      </c>
      <c r="L190" s="70">
        <v>13400</v>
      </c>
      <c r="M190" s="70">
        <v>60</v>
      </c>
      <c r="N190" s="72" t="s">
        <v>20</v>
      </c>
      <c r="O190" s="72"/>
      <c r="P190" s="49" t="s">
        <v>53262</v>
      </c>
      <c r="Q190" s="18"/>
      <c r="S190" s="60"/>
    </row>
    <row r="191" spans="2:19" ht="15.75">
      <c r="B191" s="70">
        <v>188</v>
      </c>
      <c r="C191" s="70">
        <v>188</v>
      </c>
      <c r="D191" s="72" t="s">
        <v>21016</v>
      </c>
      <c r="E191" s="72" t="s">
        <v>43468</v>
      </c>
      <c r="F191" s="72" t="s">
        <v>43469</v>
      </c>
      <c r="G191" s="72" t="s">
        <v>4924</v>
      </c>
      <c r="H191" s="72">
        <v>2017</v>
      </c>
      <c r="I191" s="70">
        <v>1800</v>
      </c>
      <c r="J191" s="70">
        <v>4</v>
      </c>
      <c r="K191" s="70">
        <v>4</v>
      </c>
      <c r="L191" s="70">
        <v>26316</v>
      </c>
      <c r="M191" s="70" t="s">
        <v>20007</v>
      </c>
      <c r="N191" s="72" t="s">
        <v>20</v>
      </c>
      <c r="O191" s="72"/>
      <c r="P191" s="49" t="s">
        <v>53262</v>
      </c>
      <c r="Q191" s="18"/>
      <c r="S191" s="60"/>
    </row>
    <row r="192" spans="2:19" ht="15.75">
      <c r="B192" s="70">
        <v>189</v>
      </c>
      <c r="C192" s="70">
        <v>189</v>
      </c>
      <c r="D192" s="72" t="s">
        <v>43470</v>
      </c>
      <c r="E192" s="72" t="s">
        <v>43471</v>
      </c>
      <c r="F192" s="72" t="s">
        <v>43472</v>
      </c>
      <c r="G192" s="72" t="s">
        <v>43473</v>
      </c>
      <c r="H192" s="72">
        <v>2009</v>
      </c>
      <c r="I192" s="70">
        <v>1200</v>
      </c>
      <c r="J192" s="70">
        <v>3</v>
      </c>
      <c r="K192" s="70">
        <v>3</v>
      </c>
      <c r="L192" s="70">
        <v>27955</v>
      </c>
      <c r="M192" s="70" t="s">
        <v>20007</v>
      </c>
      <c r="N192" s="72" t="s">
        <v>33</v>
      </c>
      <c r="O192" s="72"/>
      <c r="P192" s="49" t="s">
        <v>53262</v>
      </c>
      <c r="Q192" s="18"/>
      <c r="S192" s="60"/>
    </row>
    <row r="193" spans="2:19" ht="15.75">
      <c r="B193" s="70">
        <v>190</v>
      </c>
      <c r="C193" s="70">
        <v>190</v>
      </c>
      <c r="D193" s="72" t="s">
        <v>43474</v>
      </c>
      <c r="E193" s="72" t="s">
        <v>43475</v>
      </c>
      <c r="F193" s="72" t="s">
        <v>43476</v>
      </c>
      <c r="G193" s="72" t="s">
        <v>43473</v>
      </c>
      <c r="H193" s="72">
        <v>2015</v>
      </c>
      <c r="I193" s="70">
        <v>600</v>
      </c>
      <c r="J193" s="70">
        <v>2</v>
      </c>
      <c r="K193" s="70">
        <v>2</v>
      </c>
      <c r="L193" s="70">
        <v>32797</v>
      </c>
      <c r="M193" s="70" t="s">
        <v>20007</v>
      </c>
      <c r="N193" s="72" t="s">
        <v>33</v>
      </c>
      <c r="O193" s="72"/>
      <c r="P193" s="49" t="s">
        <v>53262</v>
      </c>
      <c r="Q193" s="18"/>
      <c r="S193" s="60"/>
    </row>
    <row r="194" spans="2:19" ht="15.75">
      <c r="B194" s="70">
        <v>191</v>
      </c>
      <c r="C194" s="70">
        <v>191</v>
      </c>
      <c r="D194" s="72" t="s">
        <v>43477</v>
      </c>
      <c r="E194" s="387" t="s">
        <v>43478</v>
      </c>
      <c r="F194" s="72" t="s">
        <v>43479</v>
      </c>
      <c r="G194" s="72" t="s">
        <v>11842</v>
      </c>
      <c r="H194" s="72">
        <v>2009</v>
      </c>
      <c r="I194" s="70">
        <v>2600</v>
      </c>
      <c r="J194" s="70">
        <v>5</v>
      </c>
      <c r="K194" s="70">
        <v>0</v>
      </c>
      <c r="L194" s="70">
        <v>21463</v>
      </c>
      <c r="M194" s="70" t="s">
        <v>43480</v>
      </c>
      <c r="N194" s="72" t="s">
        <v>2102</v>
      </c>
      <c r="O194" s="72"/>
      <c r="P194" s="49" t="s">
        <v>53262</v>
      </c>
      <c r="Q194" s="18"/>
      <c r="S194" s="60"/>
    </row>
    <row r="195" spans="2:19" ht="15.75">
      <c r="B195" s="70">
        <v>192</v>
      </c>
      <c r="C195" s="70">
        <v>192</v>
      </c>
      <c r="D195" s="72" t="s">
        <v>43481</v>
      </c>
      <c r="E195" s="72" t="s">
        <v>43482</v>
      </c>
      <c r="F195" s="72" t="s">
        <v>43483</v>
      </c>
      <c r="G195" s="72" t="s">
        <v>3228</v>
      </c>
      <c r="H195" s="72">
        <v>2013</v>
      </c>
      <c r="I195" s="70">
        <v>5000</v>
      </c>
      <c r="J195" s="70">
        <v>10</v>
      </c>
      <c r="K195" s="70">
        <v>10</v>
      </c>
      <c r="L195" s="70">
        <v>18282</v>
      </c>
      <c r="M195" s="70" t="s">
        <v>24680</v>
      </c>
      <c r="N195" s="72" t="s">
        <v>33</v>
      </c>
      <c r="O195" s="72"/>
      <c r="P195" s="49" t="s">
        <v>53262</v>
      </c>
      <c r="Q195" s="18"/>
      <c r="S195" s="60"/>
    </row>
    <row r="196" spans="2:19" ht="15.75">
      <c r="B196" s="70">
        <v>193</v>
      </c>
      <c r="C196" s="70">
        <v>193</v>
      </c>
      <c r="D196" s="72" t="s">
        <v>43484</v>
      </c>
      <c r="E196" s="72" t="s">
        <v>43485</v>
      </c>
      <c r="F196" s="72" t="s">
        <v>43486</v>
      </c>
      <c r="G196" s="72" t="s">
        <v>43339</v>
      </c>
      <c r="H196" s="72">
        <v>2013</v>
      </c>
      <c r="I196" s="70">
        <v>800</v>
      </c>
      <c r="J196" s="70">
        <v>2</v>
      </c>
      <c r="K196" s="70">
        <v>0</v>
      </c>
      <c r="L196" s="70">
        <v>30650</v>
      </c>
      <c r="M196" s="70" t="s">
        <v>24450</v>
      </c>
      <c r="N196" s="72" t="s">
        <v>20</v>
      </c>
      <c r="O196" s="72"/>
      <c r="P196" s="49" t="s">
        <v>53262</v>
      </c>
      <c r="Q196" s="18"/>
      <c r="S196" s="60"/>
    </row>
    <row r="197" spans="2:19" ht="15.75">
      <c r="B197" s="70">
        <v>194</v>
      </c>
      <c r="C197" s="70">
        <v>194</v>
      </c>
      <c r="D197" s="72" t="s">
        <v>43487</v>
      </c>
      <c r="E197" s="72" t="s">
        <v>43488</v>
      </c>
      <c r="F197" s="72" t="s">
        <v>43489</v>
      </c>
      <c r="G197" s="72" t="s">
        <v>43339</v>
      </c>
      <c r="H197" s="72">
        <v>2008</v>
      </c>
      <c r="I197" s="70">
        <v>284</v>
      </c>
      <c r="J197" s="70">
        <v>1</v>
      </c>
      <c r="K197" s="70">
        <v>0</v>
      </c>
      <c r="L197" s="70">
        <v>35171</v>
      </c>
      <c r="M197" s="70">
        <v>300</v>
      </c>
      <c r="N197" s="72" t="s">
        <v>20</v>
      </c>
      <c r="O197" s="72"/>
      <c r="P197" s="49" t="s">
        <v>53262</v>
      </c>
      <c r="Q197" s="18"/>
      <c r="S197" s="60"/>
    </row>
    <row r="198" spans="2:19" ht="15.75">
      <c r="B198" s="70">
        <v>195</v>
      </c>
      <c r="C198" s="70">
        <v>195</v>
      </c>
      <c r="D198" s="72" t="s">
        <v>43490</v>
      </c>
      <c r="E198" s="72" t="s">
        <v>43491</v>
      </c>
      <c r="F198" s="72" t="s">
        <v>43492</v>
      </c>
      <c r="G198" s="72" t="s">
        <v>43339</v>
      </c>
      <c r="H198" s="72">
        <v>2019</v>
      </c>
      <c r="I198" s="70">
        <v>0</v>
      </c>
      <c r="J198" s="70">
        <v>3</v>
      </c>
      <c r="K198" s="70">
        <v>0</v>
      </c>
      <c r="L198" s="70">
        <v>0</v>
      </c>
      <c r="M198" s="70" t="s">
        <v>20007</v>
      </c>
      <c r="N198" s="72" t="s">
        <v>20</v>
      </c>
      <c r="O198" s="72"/>
      <c r="P198" s="49" t="s">
        <v>53262</v>
      </c>
      <c r="Q198" s="18"/>
      <c r="S198" s="60"/>
    </row>
    <row r="199" spans="2:19" ht="15.75">
      <c r="B199" s="70">
        <v>196</v>
      </c>
      <c r="C199" s="70">
        <v>196</v>
      </c>
      <c r="D199" s="72" t="s">
        <v>43493</v>
      </c>
      <c r="E199" s="72" t="s">
        <v>43494</v>
      </c>
      <c r="F199" s="72" t="s">
        <v>43495</v>
      </c>
      <c r="G199" s="72" t="s">
        <v>43417</v>
      </c>
      <c r="H199" s="72">
        <v>2002</v>
      </c>
      <c r="I199" s="70">
        <v>244</v>
      </c>
      <c r="J199" s="70">
        <v>1</v>
      </c>
      <c r="K199" s="70">
        <v>0</v>
      </c>
      <c r="L199" s="70">
        <v>25093</v>
      </c>
      <c r="M199" s="70" t="s">
        <v>20007</v>
      </c>
      <c r="N199" s="72" t="s">
        <v>27</v>
      </c>
      <c r="O199" s="72"/>
      <c r="P199" s="49" t="s">
        <v>53262</v>
      </c>
      <c r="Q199" s="18"/>
      <c r="S199" s="60"/>
    </row>
    <row r="200" spans="2:19" ht="15.75">
      <c r="B200" s="70">
        <v>197</v>
      </c>
      <c r="C200" s="70">
        <v>197</v>
      </c>
      <c r="D200" s="72" t="s">
        <v>43496</v>
      </c>
      <c r="E200" s="72" t="s">
        <v>43497</v>
      </c>
      <c r="F200" s="72" t="s">
        <v>43498</v>
      </c>
      <c r="G200" s="72" t="s">
        <v>43417</v>
      </c>
      <c r="H200" s="72">
        <v>2008</v>
      </c>
      <c r="I200" s="70">
        <v>400</v>
      </c>
      <c r="J200" s="70">
        <v>1</v>
      </c>
      <c r="K200" s="70">
        <v>0</v>
      </c>
      <c r="L200" s="70">
        <v>22602</v>
      </c>
      <c r="M200" s="70" t="s">
        <v>43414</v>
      </c>
      <c r="N200" s="72" t="s">
        <v>27</v>
      </c>
      <c r="O200" s="72"/>
      <c r="P200" s="49" t="s">
        <v>53262</v>
      </c>
      <c r="Q200" s="18"/>
      <c r="S200" s="60"/>
    </row>
    <row r="201" spans="2:19" ht="15.75">
      <c r="B201" s="70">
        <v>198</v>
      </c>
      <c r="C201" s="70">
        <v>198</v>
      </c>
      <c r="D201" s="72" t="s">
        <v>43499</v>
      </c>
      <c r="E201" s="72" t="s">
        <v>43500</v>
      </c>
      <c r="F201" s="72" t="s">
        <v>43501</v>
      </c>
      <c r="G201" s="72" t="s">
        <v>43417</v>
      </c>
      <c r="H201" s="72">
        <v>2008</v>
      </c>
      <c r="I201" s="70">
        <v>50</v>
      </c>
      <c r="J201" s="70">
        <v>1</v>
      </c>
      <c r="K201" s="70">
        <v>0</v>
      </c>
      <c r="L201" s="70">
        <v>35000</v>
      </c>
      <c r="M201" s="70">
        <v>250</v>
      </c>
      <c r="N201" s="72" t="s">
        <v>27</v>
      </c>
      <c r="O201" s="72"/>
      <c r="P201" s="49" t="s">
        <v>53262</v>
      </c>
      <c r="Q201" s="18"/>
      <c r="S201" s="60"/>
    </row>
    <row r="202" spans="2:19" ht="15.75">
      <c r="B202" s="70">
        <v>199</v>
      </c>
      <c r="C202" s="70">
        <v>199</v>
      </c>
      <c r="D202" s="72" t="s">
        <v>43502</v>
      </c>
      <c r="E202" s="72" t="s">
        <v>43503</v>
      </c>
      <c r="F202" s="72" t="s">
        <v>43504</v>
      </c>
      <c r="G202" s="72" t="s">
        <v>43437</v>
      </c>
      <c r="H202" s="72">
        <v>1995</v>
      </c>
      <c r="I202" s="70">
        <v>1100</v>
      </c>
      <c r="J202" s="70">
        <v>3</v>
      </c>
      <c r="K202" s="70">
        <v>0</v>
      </c>
      <c r="L202" s="70">
        <v>24364</v>
      </c>
      <c r="M202" s="70" t="s">
        <v>43459</v>
      </c>
      <c r="N202" s="72" t="s">
        <v>27</v>
      </c>
      <c r="O202" s="72"/>
      <c r="P202" s="49" t="s">
        <v>53262</v>
      </c>
      <c r="Q202" s="18"/>
      <c r="S202" s="60"/>
    </row>
    <row r="203" spans="2:19" ht="15.75">
      <c r="B203" s="70">
        <v>200</v>
      </c>
      <c r="C203" s="70">
        <v>200</v>
      </c>
      <c r="D203" s="72" t="s">
        <v>43505</v>
      </c>
      <c r="E203" s="72" t="s">
        <v>43506</v>
      </c>
      <c r="F203" s="72" t="s">
        <v>43507</v>
      </c>
      <c r="G203" s="72" t="s">
        <v>43437</v>
      </c>
      <c r="H203" s="72">
        <v>2006</v>
      </c>
      <c r="I203" s="70">
        <v>80</v>
      </c>
      <c r="J203" s="70">
        <v>1</v>
      </c>
      <c r="K203" s="70">
        <v>0</v>
      </c>
      <c r="L203" s="70">
        <v>34250</v>
      </c>
      <c r="M203" s="70">
        <v>250</v>
      </c>
      <c r="N203" s="72" t="s">
        <v>27</v>
      </c>
      <c r="O203" s="72"/>
      <c r="P203" s="49" t="s">
        <v>53262</v>
      </c>
      <c r="Q203" s="18"/>
      <c r="S203" s="60"/>
    </row>
    <row r="204" spans="2:19" ht="15.75">
      <c r="B204" s="70">
        <v>201</v>
      </c>
      <c r="C204" s="70">
        <v>201</v>
      </c>
      <c r="D204" s="72" t="s">
        <v>43508</v>
      </c>
      <c r="E204" s="72" t="s">
        <v>43509</v>
      </c>
      <c r="F204" s="72" t="s">
        <v>43510</v>
      </c>
      <c r="G204" s="72" t="s">
        <v>43437</v>
      </c>
      <c r="H204" s="72">
        <v>2008</v>
      </c>
      <c r="I204" s="70">
        <v>800</v>
      </c>
      <c r="J204" s="70">
        <v>2</v>
      </c>
      <c r="K204" s="70">
        <v>0</v>
      </c>
      <c r="L204" s="70">
        <v>16930</v>
      </c>
      <c r="M204" s="70" t="s">
        <v>43449</v>
      </c>
      <c r="N204" s="72" t="s">
        <v>27</v>
      </c>
      <c r="O204" s="72"/>
      <c r="P204" s="49" t="s">
        <v>53262</v>
      </c>
    </row>
    <row r="205" spans="2:19" ht="15.75">
      <c r="B205" s="70">
        <v>202</v>
      </c>
      <c r="C205" s="70">
        <v>202</v>
      </c>
      <c r="D205" s="72" t="s">
        <v>43511</v>
      </c>
      <c r="E205" s="72" t="s">
        <v>43512</v>
      </c>
      <c r="F205" s="72" t="s">
        <v>43513</v>
      </c>
      <c r="G205" s="72" t="s">
        <v>43393</v>
      </c>
      <c r="H205" s="72">
        <v>2015</v>
      </c>
      <c r="I205" s="70">
        <v>800</v>
      </c>
      <c r="J205" s="70">
        <v>4</v>
      </c>
      <c r="K205" s="70">
        <v>4</v>
      </c>
      <c r="L205" s="70">
        <v>22000</v>
      </c>
      <c r="M205" s="70">
        <v>120</v>
      </c>
      <c r="N205" s="72" t="s">
        <v>20</v>
      </c>
      <c r="O205" s="72"/>
      <c r="P205" s="49" t="s">
        <v>53262</v>
      </c>
    </row>
    <row r="206" spans="2:19" ht="15.75">
      <c r="B206" s="70">
        <v>203</v>
      </c>
      <c r="C206" s="70">
        <v>203</v>
      </c>
      <c r="D206" s="72" t="s">
        <v>43514</v>
      </c>
      <c r="E206" s="72" t="s">
        <v>43515</v>
      </c>
      <c r="F206" s="72" t="s">
        <v>43516</v>
      </c>
      <c r="G206" s="72" t="s">
        <v>43517</v>
      </c>
      <c r="H206" s="72">
        <v>2006</v>
      </c>
      <c r="I206" s="70">
        <v>600</v>
      </c>
      <c r="J206" s="70">
        <v>2</v>
      </c>
      <c r="K206" s="70">
        <v>0</v>
      </c>
      <c r="L206" s="70">
        <v>22576</v>
      </c>
      <c r="M206" s="70" t="s">
        <v>24680</v>
      </c>
      <c r="N206" s="72" t="s">
        <v>2102</v>
      </c>
      <c r="O206" s="72"/>
      <c r="P206" s="49" t="s">
        <v>53262</v>
      </c>
    </row>
    <row r="207" spans="2:19" ht="15.75">
      <c r="B207" s="70">
        <v>204</v>
      </c>
      <c r="C207" s="70">
        <v>204</v>
      </c>
      <c r="D207" s="72" t="s">
        <v>43518</v>
      </c>
      <c r="E207" s="72" t="s">
        <v>43519</v>
      </c>
      <c r="F207" s="72" t="s">
        <v>43520</v>
      </c>
      <c r="G207" s="72" t="s">
        <v>43463</v>
      </c>
      <c r="H207" s="72">
        <v>2010</v>
      </c>
      <c r="I207" s="70">
        <v>100</v>
      </c>
      <c r="J207" s="70">
        <v>1</v>
      </c>
      <c r="K207" s="70">
        <v>0</v>
      </c>
      <c r="L207" s="70">
        <v>16824</v>
      </c>
      <c r="M207" s="70">
        <v>250</v>
      </c>
      <c r="N207" s="72" t="s">
        <v>20</v>
      </c>
      <c r="O207" s="72"/>
      <c r="P207" s="49" t="s">
        <v>53262</v>
      </c>
    </row>
    <row r="208" spans="2:19" ht="15.75">
      <c r="B208" s="70">
        <v>205</v>
      </c>
      <c r="C208" s="70">
        <v>205</v>
      </c>
      <c r="D208" s="72" t="s">
        <v>43521</v>
      </c>
      <c r="E208" s="72" t="s">
        <v>43522</v>
      </c>
      <c r="F208" s="72" t="s">
        <v>43523</v>
      </c>
      <c r="G208" s="72" t="s">
        <v>43463</v>
      </c>
      <c r="H208" s="72">
        <v>2010</v>
      </c>
      <c r="I208" s="70">
        <v>400</v>
      </c>
      <c r="J208" s="70">
        <v>1</v>
      </c>
      <c r="K208" s="70">
        <v>0</v>
      </c>
      <c r="L208" s="70">
        <v>18788</v>
      </c>
      <c r="M208" s="70" t="s">
        <v>24833</v>
      </c>
      <c r="N208" s="72" t="s">
        <v>2102</v>
      </c>
      <c r="O208" s="72"/>
      <c r="P208" s="49" t="s">
        <v>53262</v>
      </c>
    </row>
    <row r="209" spans="2:16" ht="15.75">
      <c r="B209" s="70">
        <v>206</v>
      </c>
      <c r="C209" s="70">
        <v>206</v>
      </c>
      <c r="D209" s="72" t="s">
        <v>43524</v>
      </c>
      <c r="E209" s="72" t="s">
        <v>43525</v>
      </c>
      <c r="F209" s="72" t="s">
        <v>43526</v>
      </c>
      <c r="G209" s="72" t="s">
        <v>43527</v>
      </c>
      <c r="H209" s="72">
        <v>2003</v>
      </c>
      <c r="I209" s="70">
        <v>280</v>
      </c>
      <c r="J209" s="70">
        <v>1</v>
      </c>
      <c r="K209" s="70">
        <v>0</v>
      </c>
      <c r="L209" s="70">
        <v>28070</v>
      </c>
      <c r="M209" s="70" t="s">
        <v>24680</v>
      </c>
      <c r="N209" s="72" t="s">
        <v>2102</v>
      </c>
      <c r="O209" s="72"/>
      <c r="P209" s="49" t="s">
        <v>53262</v>
      </c>
    </row>
    <row r="210" spans="2:16" ht="15.75">
      <c r="B210" s="70">
        <v>207</v>
      </c>
      <c r="C210" s="70">
        <v>207</v>
      </c>
      <c r="D210" s="72" t="s">
        <v>43528</v>
      </c>
      <c r="E210" s="72" t="s">
        <v>43529</v>
      </c>
      <c r="F210" s="72" t="s">
        <v>43526</v>
      </c>
      <c r="G210" s="72" t="s">
        <v>43530</v>
      </c>
      <c r="H210" s="72">
        <v>1992</v>
      </c>
      <c r="I210" s="70">
        <v>2900</v>
      </c>
      <c r="J210" s="70">
        <v>8</v>
      </c>
      <c r="K210" s="70">
        <v>0</v>
      </c>
      <c r="L210" s="70">
        <v>19206</v>
      </c>
      <c r="M210" s="70" t="s">
        <v>20007</v>
      </c>
      <c r="N210" s="72" t="s">
        <v>2102</v>
      </c>
      <c r="O210" s="72"/>
      <c r="P210" s="49" t="s">
        <v>53262</v>
      </c>
    </row>
    <row r="211" spans="2:16" ht="15.75">
      <c r="B211" s="70">
        <v>208</v>
      </c>
      <c r="C211" s="70">
        <v>208</v>
      </c>
      <c r="D211" s="72" t="s">
        <v>34040</v>
      </c>
      <c r="E211" s="72" t="s">
        <v>43531</v>
      </c>
      <c r="F211" s="72" t="s">
        <v>43532</v>
      </c>
      <c r="G211" s="72" t="s">
        <v>42904</v>
      </c>
      <c r="H211" s="72">
        <v>2001</v>
      </c>
      <c r="I211" s="70">
        <v>1000</v>
      </c>
      <c r="J211" s="70">
        <v>2</v>
      </c>
      <c r="K211" s="70">
        <v>2</v>
      </c>
      <c r="L211" s="70">
        <v>27049</v>
      </c>
      <c r="M211" s="70" t="s">
        <v>43533</v>
      </c>
      <c r="N211" s="72" t="s">
        <v>20</v>
      </c>
      <c r="O211" s="72"/>
      <c r="P211" s="49" t="s">
        <v>53262</v>
      </c>
    </row>
    <row r="212" spans="2:16" ht="15.75">
      <c r="B212" s="70">
        <v>209</v>
      </c>
      <c r="C212" s="70">
        <v>209</v>
      </c>
      <c r="D212" s="72" t="s">
        <v>43534</v>
      </c>
      <c r="E212" s="72" t="s">
        <v>43535</v>
      </c>
      <c r="F212" s="72" t="s">
        <v>43536</v>
      </c>
      <c r="G212" s="72" t="s">
        <v>43537</v>
      </c>
      <c r="H212" s="72">
        <v>2016</v>
      </c>
      <c r="I212" s="70">
        <v>1000</v>
      </c>
      <c r="J212" s="70">
        <v>2</v>
      </c>
      <c r="K212" s="70">
        <v>2</v>
      </c>
      <c r="L212" s="70">
        <v>32328</v>
      </c>
      <c r="M212" s="70" t="s">
        <v>20007</v>
      </c>
      <c r="N212" s="72" t="s">
        <v>20</v>
      </c>
      <c r="O212" s="72"/>
      <c r="P212" s="49" t="s">
        <v>53262</v>
      </c>
    </row>
    <row r="213" spans="2:16" ht="15.75">
      <c r="B213" s="70">
        <v>210</v>
      </c>
      <c r="C213" s="70">
        <v>210</v>
      </c>
      <c r="D213" s="72" t="s">
        <v>43295</v>
      </c>
      <c r="E213" s="72" t="s">
        <v>43538</v>
      </c>
      <c r="F213" s="72" t="s">
        <v>43297</v>
      </c>
      <c r="G213" s="72" t="s">
        <v>23636</v>
      </c>
      <c r="H213" s="72">
        <v>2017</v>
      </c>
      <c r="I213" s="70">
        <v>400</v>
      </c>
      <c r="J213" s="70">
        <v>1</v>
      </c>
      <c r="K213" s="70">
        <v>1</v>
      </c>
      <c r="L213" s="70">
        <v>26119</v>
      </c>
      <c r="M213" s="70" t="s">
        <v>20007</v>
      </c>
      <c r="N213" s="72" t="s">
        <v>20</v>
      </c>
      <c r="O213" s="72"/>
      <c r="P213" s="49" t="s">
        <v>53262</v>
      </c>
    </row>
    <row r="214" spans="2:16" ht="15.75">
      <c r="B214" s="70">
        <v>211</v>
      </c>
      <c r="C214" s="70">
        <v>211</v>
      </c>
      <c r="D214" s="72" t="s">
        <v>43539</v>
      </c>
      <c r="E214" s="72" t="s">
        <v>43540</v>
      </c>
      <c r="F214" s="72" t="s">
        <v>43541</v>
      </c>
      <c r="G214" s="72" t="s">
        <v>43110</v>
      </c>
      <c r="H214" s="72">
        <v>2010</v>
      </c>
      <c r="I214" s="70">
        <v>1500</v>
      </c>
      <c r="J214" s="70">
        <v>3</v>
      </c>
      <c r="K214" s="70">
        <v>3</v>
      </c>
      <c r="L214" s="70">
        <v>28839</v>
      </c>
      <c r="M214" s="70" t="s">
        <v>20007</v>
      </c>
      <c r="N214" s="72" t="s">
        <v>20</v>
      </c>
      <c r="O214" s="72"/>
      <c r="P214" s="49" t="s">
        <v>53262</v>
      </c>
    </row>
    <row r="215" spans="2:16" ht="15.75">
      <c r="B215" s="70">
        <v>212</v>
      </c>
      <c r="C215" s="70">
        <v>212</v>
      </c>
      <c r="D215" s="72" t="s">
        <v>43542</v>
      </c>
      <c r="E215" s="72" t="s">
        <v>43543</v>
      </c>
      <c r="F215" s="72" t="s">
        <v>43544</v>
      </c>
      <c r="G215" s="72" t="s">
        <v>43545</v>
      </c>
      <c r="H215" s="72">
        <v>2011</v>
      </c>
      <c r="I215" s="70">
        <v>1500</v>
      </c>
      <c r="J215" s="70">
        <v>3</v>
      </c>
      <c r="K215" s="70">
        <v>3</v>
      </c>
      <c r="L215" s="70">
        <v>21896</v>
      </c>
      <c r="M215" s="70" t="s">
        <v>43359</v>
      </c>
      <c r="N215" s="72" t="s">
        <v>20</v>
      </c>
      <c r="O215" s="72"/>
      <c r="P215" s="49" t="s">
        <v>53262</v>
      </c>
    </row>
    <row r="216" spans="2:16" ht="15.75">
      <c r="B216" s="70">
        <v>213</v>
      </c>
      <c r="C216" s="70">
        <v>213</v>
      </c>
      <c r="D216" s="72" t="s">
        <v>43546</v>
      </c>
      <c r="E216" s="72" t="s">
        <v>43547</v>
      </c>
      <c r="F216" s="72" t="s">
        <v>43548</v>
      </c>
      <c r="G216" s="72" t="s">
        <v>11706</v>
      </c>
      <c r="H216" s="72">
        <v>2006</v>
      </c>
      <c r="I216" s="70">
        <v>1100</v>
      </c>
      <c r="J216" s="70">
        <v>3</v>
      </c>
      <c r="K216" s="70">
        <v>3</v>
      </c>
      <c r="L216" s="70">
        <v>30335</v>
      </c>
      <c r="M216" s="70" t="s">
        <v>34365</v>
      </c>
      <c r="N216" s="72" t="s">
        <v>2102</v>
      </c>
      <c r="O216" s="72"/>
      <c r="P216" s="49" t="s">
        <v>53262</v>
      </c>
    </row>
    <row r="217" spans="2:16" ht="15.75">
      <c r="B217" s="70">
        <v>214</v>
      </c>
      <c r="C217" s="70">
        <v>214</v>
      </c>
      <c r="D217" s="72" t="s">
        <v>43549</v>
      </c>
      <c r="E217" s="72" t="s">
        <v>43550</v>
      </c>
      <c r="F217" s="72" t="s">
        <v>43160</v>
      </c>
      <c r="G217" s="72" t="s">
        <v>43110</v>
      </c>
      <c r="H217" s="72">
        <v>2005</v>
      </c>
      <c r="I217" s="70">
        <v>1200</v>
      </c>
      <c r="J217" s="70">
        <v>3</v>
      </c>
      <c r="K217" s="70">
        <v>3</v>
      </c>
      <c r="L217" s="70">
        <v>25110</v>
      </c>
      <c r="M217" s="70" t="s">
        <v>43407</v>
      </c>
      <c r="N217" s="72" t="s">
        <v>20</v>
      </c>
      <c r="O217" s="72"/>
      <c r="P217" s="49" t="s">
        <v>53262</v>
      </c>
    </row>
    <row r="218" spans="2:16" ht="15.75">
      <c r="B218" s="70">
        <v>215</v>
      </c>
      <c r="C218" s="70">
        <v>215</v>
      </c>
      <c r="D218" s="72" t="s">
        <v>43551</v>
      </c>
      <c r="E218" s="72" t="s">
        <v>43552</v>
      </c>
      <c r="F218" s="72" t="s">
        <v>43553</v>
      </c>
      <c r="G218" s="72" t="s">
        <v>43554</v>
      </c>
      <c r="H218" s="72">
        <v>2008</v>
      </c>
      <c r="I218" s="70">
        <v>1000</v>
      </c>
      <c r="J218" s="70">
        <v>2</v>
      </c>
      <c r="K218" s="70">
        <v>2</v>
      </c>
      <c r="L218" s="70">
        <v>21022</v>
      </c>
      <c r="M218" s="70">
        <v>40</v>
      </c>
      <c r="N218" s="72" t="s">
        <v>20</v>
      </c>
      <c r="O218" s="72"/>
      <c r="P218" s="49" t="s">
        <v>53262</v>
      </c>
    </row>
    <row r="219" spans="2:16" ht="15.75">
      <c r="B219" s="70">
        <v>216</v>
      </c>
      <c r="C219" s="70">
        <v>216</v>
      </c>
      <c r="D219" s="72" t="s">
        <v>43555</v>
      </c>
      <c r="E219" s="72" t="s">
        <v>43556</v>
      </c>
      <c r="F219" s="72" t="s">
        <v>43557</v>
      </c>
      <c r="G219" s="72" t="s">
        <v>43558</v>
      </c>
      <c r="H219" s="72">
        <v>2017</v>
      </c>
      <c r="I219" s="70">
        <v>500</v>
      </c>
      <c r="J219" s="70">
        <v>2</v>
      </c>
      <c r="K219" s="70">
        <v>2</v>
      </c>
      <c r="L219" s="70">
        <v>23623</v>
      </c>
      <c r="M219" s="70" t="s">
        <v>43459</v>
      </c>
      <c r="N219" s="72" t="s">
        <v>20</v>
      </c>
      <c r="O219" s="72"/>
      <c r="P219" s="49" t="s">
        <v>53262</v>
      </c>
    </row>
    <row r="220" spans="2:16" ht="15.75">
      <c r="B220" s="70">
        <v>217</v>
      </c>
      <c r="C220" s="70">
        <v>217</v>
      </c>
      <c r="D220" s="72" t="s">
        <v>43179</v>
      </c>
      <c r="E220" s="72" t="s">
        <v>43559</v>
      </c>
      <c r="F220" s="72" t="s">
        <v>43181</v>
      </c>
      <c r="G220" s="72" t="s">
        <v>43110</v>
      </c>
      <c r="H220" s="72">
        <v>2014</v>
      </c>
      <c r="I220" s="70">
        <v>1200</v>
      </c>
      <c r="J220" s="70">
        <v>3</v>
      </c>
      <c r="K220" s="70">
        <v>3</v>
      </c>
      <c r="L220" s="70">
        <v>17617</v>
      </c>
      <c r="M220" s="70" t="s">
        <v>20007</v>
      </c>
      <c r="N220" s="72" t="s">
        <v>20</v>
      </c>
      <c r="O220" s="72"/>
      <c r="P220" s="49" t="s">
        <v>53262</v>
      </c>
    </row>
    <row r="221" spans="2:16" ht="15.75">
      <c r="B221" s="70">
        <v>218</v>
      </c>
      <c r="C221" s="70">
        <v>218</v>
      </c>
      <c r="D221" s="72" t="s">
        <v>43560</v>
      </c>
      <c r="E221" s="72" t="s">
        <v>43561</v>
      </c>
      <c r="F221" s="72" t="s">
        <v>43285</v>
      </c>
      <c r="G221" s="72" t="s">
        <v>23636</v>
      </c>
      <c r="H221" s="72">
        <v>2016</v>
      </c>
      <c r="I221" s="70">
        <v>2000</v>
      </c>
      <c r="J221" s="70">
        <v>4</v>
      </c>
      <c r="K221" s="70">
        <v>4</v>
      </c>
      <c r="L221" s="70">
        <v>20354</v>
      </c>
      <c r="M221" s="70" t="s">
        <v>43533</v>
      </c>
      <c r="N221" s="72" t="s">
        <v>20</v>
      </c>
      <c r="O221" s="72"/>
      <c r="P221" s="49" t="s">
        <v>53262</v>
      </c>
    </row>
    <row r="222" spans="2:16" ht="15.75">
      <c r="B222" s="70">
        <v>219</v>
      </c>
      <c r="C222" s="70">
        <v>219</v>
      </c>
      <c r="D222" s="72" t="s">
        <v>43562</v>
      </c>
      <c r="E222" s="72" t="s">
        <v>43563</v>
      </c>
      <c r="F222" s="72" t="s">
        <v>43564</v>
      </c>
      <c r="G222" s="72" t="s">
        <v>43565</v>
      </c>
      <c r="H222" s="72">
        <v>2017</v>
      </c>
      <c r="I222" s="70">
        <v>1000</v>
      </c>
      <c r="J222" s="70">
        <v>2</v>
      </c>
      <c r="K222" s="70">
        <v>2</v>
      </c>
      <c r="L222" s="70">
        <v>24497</v>
      </c>
      <c r="M222" s="70" t="s">
        <v>43359</v>
      </c>
      <c r="N222" s="72" t="s">
        <v>20</v>
      </c>
      <c r="O222" s="72"/>
      <c r="P222" s="49" t="s">
        <v>53262</v>
      </c>
    </row>
    <row r="223" spans="2:16" ht="15.75">
      <c r="B223" s="70">
        <v>220</v>
      </c>
      <c r="C223" s="70">
        <v>220</v>
      </c>
      <c r="D223" s="72" t="s">
        <v>43566</v>
      </c>
      <c r="E223" s="72" t="s">
        <v>43567</v>
      </c>
      <c r="F223" s="72" t="s">
        <v>43532</v>
      </c>
      <c r="G223" s="72" t="s">
        <v>43568</v>
      </c>
      <c r="H223" s="72">
        <v>2005</v>
      </c>
      <c r="I223" s="70">
        <v>2000</v>
      </c>
      <c r="J223" s="70">
        <v>4</v>
      </c>
      <c r="K223" s="70">
        <v>4</v>
      </c>
      <c r="L223" s="70">
        <v>29924</v>
      </c>
      <c r="M223" s="70" t="s">
        <v>43569</v>
      </c>
      <c r="N223" s="72" t="s">
        <v>20</v>
      </c>
      <c r="O223" s="72"/>
      <c r="P223" s="49" t="s">
        <v>53262</v>
      </c>
    </row>
    <row r="224" spans="2:16" ht="15.75">
      <c r="B224" s="70">
        <v>221</v>
      </c>
      <c r="C224" s="70">
        <v>221</v>
      </c>
      <c r="D224" s="72" t="s">
        <v>43570</v>
      </c>
      <c r="E224" s="72" t="s">
        <v>43571</v>
      </c>
      <c r="F224" s="72" t="s">
        <v>43572</v>
      </c>
      <c r="G224" s="72" t="s">
        <v>43573</v>
      </c>
      <c r="H224" s="72">
        <v>2004</v>
      </c>
      <c r="I224" s="70">
        <v>300</v>
      </c>
      <c r="J224" s="70">
        <v>1</v>
      </c>
      <c r="K224" s="70">
        <v>1</v>
      </c>
      <c r="L224" s="70">
        <v>21536</v>
      </c>
      <c r="M224" s="70" t="s">
        <v>19826</v>
      </c>
      <c r="N224" s="72" t="s">
        <v>2102</v>
      </c>
      <c r="O224" s="72"/>
      <c r="P224" s="49" t="s">
        <v>53262</v>
      </c>
    </row>
    <row r="225" spans="2:16" ht="15.75">
      <c r="B225" s="70">
        <v>222</v>
      </c>
      <c r="C225" s="70">
        <v>222</v>
      </c>
      <c r="D225" s="72" t="s">
        <v>43574</v>
      </c>
      <c r="E225" s="72" t="s">
        <v>43575</v>
      </c>
      <c r="F225" s="72" t="s">
        <v>43332</v>
      </c>
      <c r="G225" s="72" t="s">
        <v>43576</v>
      </c>
      <c r="H225" s="72">
        <v>2000</v>
      </c>
      <c r="I225" s="70">
        <v>200</v>
      </c>
      <c r="J225" s="70">
        <v>1</v>
      </c>
      <c r="K225" s="70">
        <v>1</v>
      </c>
      <c r="L225" s="70">
        <v>26597</v>
      </c>
      <c r="M225" s="70" t="s">
        <v>20007</v>
      </c>
      <c r="N225" s="72" t="s">
        <v>20</v>
      </c>
      <c r="O225" s="72"/>
      <c r="P225" s="49" t="s">
        <v>53262</v>
      </c>
    </row>
    <row r="226" spans="2:16" ht="15.75">
      <c r="B226" s="70">
        <v>223</v>
      </c>
      <c r="C226" s="70">
        <v>223</v>
      </c>
      <c r="D226" s="72" t="s">
        <v>43577</v>
      </c>
      <c r="E226" s="72" t="s">
        <v>43578</v>
      </c>
      <c r="F226" s="72" t="s">
        <v>43579</v>
      </c>
      <c r="G226" s="72" t="s">
        <v>43580</v>
      </c>
      <c r="H226" s="72">
        <v>2001</v>
      </c>
      <c r="I226" s="70">
        <v>330</v>
      </c>
      <c r="J226" s="70">
        <v>1</v>
      </c>
      <c r="K226" s="70">
        <v>1</v>
      </c>
      <c r="L226" s="70">
        <v>21854</v>
      </c>
      <c r="M226" s="70" t="s">
        <v>43581</v>
      </c>
      <c r="N226" s="72" t="s">
        <v>20</v>
      </c>
      <c r="O226" s="72"/>
      <c r="P226" s="49" t="s">
        <v>53262</v>
      </c>
    </row>
    <row r="227" spans="2:16" ht="15.75">
      <c r="B227" s="70">
        <v>224</v>
      </c>
      <c r="C227" s="70">
        <v>224</v>
      </c>
      <c r="D227" s="72" t="s">
        <v>43582</v>
      </c>
      <c r="E227" s="72" t="s">
        <v>43583</v>
      </c>
      <c r="F227" s="72" t="s">
        <v>43584</v>
      </c>
      <c r="G227" s="72" t="s">
        <v>43585</v>
      </c>
      <c r="H227" s="72">
        <v>2010</v>
      </c>
      <c r="I227" s="70">
        <v>700</v>
      </c>
      <c r="J227" s="70">
        <v>2</v>
      </c>
      <c r="K227" s="70">
        <v>2</v>
      </c>
      <c r="L227" s="70">
        <v>20190</v>
      </c>
      <c r="M227" s="70" t="s">
        <v>19826</v>
      </c>
      <c r="N227" s="72" t="s">
        <v>20</v>
      </c>
      <c r="O227" s="72"/>
      <c r="P227" s="49" t="s">
        <v>53262</v>
      </c>
    </row>
    <row r="228" spans="2:16" ht="15.75">
      <c r="B228" s="70">
        <v>225</v>
      </c>
      <c r="C228" s="70">
        <v>225</v>
      </c>
      <c r="D228" s="72" t="s">
        <v>43586</v>
      </c>
      <c r="E228" s="72" t="s">
        <v>43587</v>
      </c>
      <c r="F228" s="72" t="s">
        <v>43588</v>
      </c>
      <c r="G228" s="72" t="s">
        <v>43463</v>
      </c>
      <c r="H228" s="72">
        <v>2014</v>
      </c>
      <c r="I228" s="70">
        <v>1000</v>
      </c>
      <c r="J228" s="70">
        <v>2</v>
      </c>
      <c r="K228" s="70">
        <v>2</v>
      </c>
      <c r="L228" s="70">
        <v>14435</v>
      </c>
      <c r="M228" s="70" t="s">
        <v>24839</v>
      </c>
      <c r="N228" s="72" t="s">
        <v>2102</v>
      </c>
      <c r="O228" s="72"/>
      <c r="P228" s="49" t="s">
        <v>53262</v>
      </c>
    </row>
    <row r="229" spans="2:16" ht="15.75">
      <c r="B229" s="70">
        <v>226</v>
      </c>
      <c r="C229" s="70">
        <v>226</v>
      </c>
      <c r="D229" s="72" t="s">
        <v>43589</v>
      </c>
      <c r="E229" s="72" t="s">
        <v>43590</v>
      </c>
      <c r="F229" s="72" t="s">
        <v>43591</v>
      </c>
      <c r="G229" s="72" t="s">
        <v>43592</v>
      </c>
      <c r="H229" s="72">
        <v>2013</v>
      </c>
      <c r="I229" s="70">
        <v>800</v>
      </c>
      <c r="J229" s="70">
        <v>2</v>
      </c>
      <c r="K229" s="70">
        <v>2</v>
      </c>
      <c r="L229" s="70">
        <v>26864</v>
      </c>
      <c r="M229" s="70" t="s">
        <v>20007</v>
      </c>
      <c r="N229" s="72" t="s">
        <v>2102</v>
      </c>
      <c r="O229" s="72"/>
      <c r="P229" s="49" t="s">
        <v>53262</v>
      </c>
    </row>
    <row r="230" spans="2:16" ht="15.75">
      <c r="B230" s="70">
        <v>227</v>
      </c>
      <c r="C230" s="70">
        <v>227</v>
      </c>
      <c r="D230" s="72" t="s">
        <v>43075</v>
      </c>
      <c r="E230" s="72" t="s">
        <v>43593</v>
      </c>
      <c r="F230" s="72" t="s">
        <v>43077</v>
      </c>
      <c r="G230" s="72" t="s">
        <v>43594</v>
      </c>
      <c r="H230" s="72">
        <v>2006</v>
      </c>
      <c r="I230" s="70">
        <v>1800</v>
      </c>
      <c r="J230" s="70">
        <v>4</v>
      </c>
      <c r="K230" s="70">
        <v>4</v>
      </c>
      <c r="L230" s="70">
        <v>32325</v>
      </c>
      <c r="M230" s="70" t="s">
        <v>20007</v>
      </c>
      <c r="N230" s="72" t="s">
        <v>2102</v>
      </c>
      <c r="O230" s="72"/>
      <c r="P230" s="49" t="s">
        <v>53262</v>
      </c>
    </row>
    <row r="231" spans="2:16" ht="15.75">
      <c r="B231" s="70">
        <v>228</v>
      </c>
      <c r="C231" s="70">
        <v>228</v>
      </c>
      <c r="D231" s="72" t="s">
        <v>43595</v>
      </c>
      <c r="E231" s="72" t="s">
        <v>43596</v>
      </c>
      <c r="F231" s="72" t="s">
        <v>43597</v>
      </c>
      <c r="G231" s="72" t="s">
        <v>43598</v>
      </c>
      <c r="H231" s="72">
        <v>2004</v>
      </c>
      <c r="I231" s="70">
        <v>46</v>
      </c>
      <c r="J231" s="70">
        <v>1</v>
      </c>
      <c r="K231" s="70">
        <v>1</v>
      </c>
      <c r="L231" s="70">
        <v>27624</v>
      </c>
      <c r="M231" s="70">
        <v>250</v>
      </c>
      <c r="N231" s="72" t="s">
        <v>20</v>
      </c>
      <c r="O231" s="72"/>
      <c r="P231" s="49" t="s">
        <v>53262</v>
      </c>
    </row>
    <row r="232" spans="2:16" ht="15.75">
      <c r="B232" s="70">
        <v>229</v>
      </c>
      <c r="C232" s="70">
        <v>229</v>
      </c>
      <c r="D232" s="72" t="s">
        <v>43599</v>
      </c>
      <c r="E232" s="72" t="s">
        <v>43600</v>
      </c>
      <c r="F232" s="72" t="s">
        <v>43601</v>
      </c>
      <c r="G232" s="72" t="s">
        <v>43602</v>
      </c>
      <c r="H232" s="72">
        <v>2013</v>
      </c>
      <c r="I232" s="70">
        <v>1200</v>
      </c>
      <c r="J232" s="70">
        <v>3</v>
      </c>
      <c r="K232" s="70">
        <v>3</v>
      </c>
      <c r="L232" s="70">
        <v>31057</v>
      </c>
      <c r="M232" s="70" t="s">
        <v>20007</v>
      </c>
      <c r="N232" s="72" t="s">
        <v>20</v>
      </c>
      <c r="O232" s="72"/>
      <c r="P232" s="49" t="s">
        <v>53262</v>
      </c>
    </row>
    <row r="233" spans="2:16" ht="15.75">
      <c r="B233" s="70">
        <v>230</v>
      </c>
      <c r="C233" s="70">
        <v>230</v>
      </c>
      <c r="D233" s="72" t="s">
        <v>43603</v>
      </c>
      <c r="E233" s="72" t="s">
        <v>43604</v>
      </c>
      <c r="F233" s="72" t="s">
        <v>43605</v>
      </c>
      <c r="G233" s="72" t="s">
        <v>42904</v>
      </c>
      <c r="H233" s="72">
        <v>2000</v>
      </c>
      <c r="I233" s="70">
        <v>350</v>
      </c>
      <c r="J233" s="70">
        <v>1</v>
      </c>
      <c r="K233" s="70">
        <v>1</v>
      </c>
      <c r="L233" s="70">
        <v>40070</v>
      </c>
      <c r="M233" s="70" t="s">
        <v>43606</v>
      </c>
      <c r="N233" s="72" t="s">
        <v>20</v>
      </c>
      <c r="O233" s="72"/>
      <c r="P233" s="49" t="s">
        <v>53262</v>
      </c>
    </row>
    <row r="234" spans="2:16" ht="15.75">
      <c r="B234" s="70">
        <v>231</v>
      </c>
      <c r="C234" s="70">
        <v>231</v>
      </c>
      <c r="D234" s="72" t="s">
        <v>43607</v>
      </c>
      <c r="E234" s="72" t="s">
        <v>43608</v>
      </c>
      <c r="F234" s="72" t="s">
        <v>43609</v>
      </c>
      <c r="G234" s="72" t="s">
        <v>43610</v>
      </c>
      <c r="H234" s="72">
        <v>2003</v>
      </c>
      <c r="I234" s="70">
        <v>1300</v>
      </c>
      <c r="J234" s="70">
        <v>3</v>
      </c>
      <c r="K234" s="70">
        <v>3</v>
      </c>
      <c r="L234" s="70">
        <v>16188</v>
      </c>
      <c r="M234" s="70" t="s">
        <v>43359</v>
      </c>
      <c r="N234" s="72" t="s">
        <v>20</v>
      </c>
      <c r="O234" s="72"/>
      <c r="P234" s="49" t="s">
        <v>53262</v>
      </c>
    </row>
    <row r="235" spans="2:16" ht="15.75">
      <c r="B235" s="70">
        <v>232</v>
      </c>
      <c r="C235" s="70">
        <v>232</v>
      </c>
      <c r="D235" s="72" t="s">
        <v>43611</v>
      </c>
      <c r="E235" s="72" t="s">
        <v>43612</v>
      </c>
      <c r="F235" s="72" t="s">
        <v>43613</v>
      </c>
      <c r="G235" s="72" t="s">
        <v>43329</v>
      </c>
      <c r="H235" s="72">
        <v>2008</v>
      </c>
      <c r="I235" s="70">
        <v>600</v>
      </c>
      <c r="J235" s="70">
        <v>2</v>
      </c>
      <c r="K235" s="70">
        <v>2</v>
      </c>
      <c r="L235" s="70">
        <v>43312</v>
      </c>
      <c r="M235" s="70" t="s">
        <v>43449</v>
      </c>
      <c r="N235" s="72" t="s">
        <v>20</v>
      </c>
      <c r="O235" s="72"/>
      <c r="P235" s="49" t="s">
        <v>53262</v>
      </c>
    </row>
    <row r="236" spans="2:16" ht="15.75">
      <c r="B236" s="70">
        <v>233</v>
      </c>
      <c r="C236" s="70">
        <v>233</v>
      </c>
      <c r="D236" s="72" t="s">
        <v>43614</v>
      </c>
      <c r="E236" s="72" t="s">
        <v>43615</v>
      </c>
      <c r="F236" s="72" t="s">
        <v>43616</v>
      </c>
      <c r="G236" s="72" t="s">
        <v>43329</v>
      </c>
      <c r="H236" s="72">
        <v>2004</v>
      </c>
      <c r="I236" s="70">
        <v>550</v>
      </c>
      <c r="J236" s="70">
        <v>2</v>
      </c>
      <c r="K236" s="70">
        <v>2</v>
      </c>
      <c r="L236" s="70">
        <v>31506</v>
      </c>
      <c r="M236" s="70" t="s">
        <v>43407</v>
      </c>
      <c r="N236" s="72" t="s">
        <v>20</v>
      </c>
      <c r="O236" s="72"/>
      <c r="P236" s="49" t="s">
        <v>53262</v>
      </c>
    </row>
    <row r="237" spans="2:16" ht="15.75">
      <c r="B237" s="70">
        <v>234</v>
      </c>
      <c r="C237" s="70">
        <v>234</v>
      </c>
      <c r="D237" s="72" t="s">
        <v>43083</v>
      </c>
      <c r="E237" s="72" t="s">
        <v>43617</v>
      </c>
      <c r="F237" s="72" t="s">
        <v>43085</v>
      </c>
      <c r="G237" s="72" t="s">
        <v>43618</v>
      </c>
      <c r="H237" s="72">
        <v>2012</v>
      </c>
      <c r="I237" s="70">
        <v>300</v>
      </c>
      <c r="J237" s="70">
        <v>1</v>
      </c>
      <c r="K237" s="70">
        <v>1</v>
      </c>
      <c r="L237" s="70">
        <v>30370</v>
      </c>
      <c r="M237" s="70" t="s">
        <v>24680</v>
      </c>
      <c r="N237" s="72" t="s">
        <v>20</v>
      </c>
      <c r="O237" s="72"/>
      <c r="P237" s="49" t="s">
        <v>53262</v>
      </c>
    </row>
    <row r="238" spans="2:16" ht="15.75">
      <c r="B238" s="70">
        <v>235</v>
      </c>
      <c r="C238" s="70">
        <v>235</v>
      </c>
      <c r="D238" s="72" t="s">
        <v>43619</v>
      </c>
      <c r="E238" s="72" t="s">
        <v>43620</v>
      </c>
      <c r="F238" s="72" t="s">
        <v>43085</v>
      </c>
      <c r="G238" s="72" t="s">
        <v>43621</v>
      </c>
      <c r="H238" s="72">
        <v>2014</v>
      </c>
      <c r="I238" s="70">
        <v>3000</v>
      </c>
      <c r="J238" s="70">
        <v>6</v>
      </c>
      <c r="K238" s="70">
        <v>6</v>
      </c>
      <c r="L238" s="70">
        <v>18826</v>
      </c>
      <c r="M238" s="70" t="s">
        <v>43569</v>
      </c>
      <c r="N238" s="72" t="s">
        <v>20</v>
      </c>
      <c r="O238" s="72"/>
      <c r="P238" s="49" t="s">
        <v>53262</v>
      </c>
    </row>
    <row r="239" spans="2:16" ht="15.75">
      <c r="B239" s="70">
        <v>236</v>
      </c>
      <c r="C239" s="70">
        <v>236</v>
      </c>
      <c r="D239" s="72" t="s">
        <v>43622</v>
      </c>
      <c r="E239" s="72" t="s">
        <v>43623</v>
      </c>
      <c r="F239" s="72" t="s">
        <v>43624</v>
      </c>
      <c r="G239" s="72" t="s">
        <v>43625</v>
      </c>
      <c r="H239" s="72">
        <v>2006</v>
      </c>
      <c r="I239" s="70">
        <v>800</v>
      </c>
      <c r="J239" s="70">
        <v>2</v>
      </c>
      <c r="K239" s="70">
        <v>2</v>
      </c>
      <c r="L239" s="70">
        <v>20426</v>
      </c>
      <c r="M239" s="70" t="s">
        <v>20007</v>
      </c>
      <c r="N239" s="72" t="s">
        <v>20</v>
      </c>
      <c r="O239" s="72"/>
      <c r="P239" s="49" t="s">
        <v>53262</v>
      </c>
    </row>
    <row r="240" spans="2:16" ht="15.75">
      <c r="B240" s="70">
        <v>237</v>
      </c>
      <c r="C240" s="70">
        <v>237</v>
      </c>
      <c r="D240" s="72" t="s">
        <v>43626</v>
      </c>
      <c r="E240" s="72" t="s">
        <v>43627</v>
      </c>
      <c r="F240" s="72" t="s">
        <v>43628</v>
      </c>
      <c r="G240" s="72" t="s">
        <v>2992</v>
      </c>
      <c r="H240" s="72">
        <v>2011</v>
      </c>
      <c r="I240" s="70">
        <v>2000</v>
      </c>
      <c r="J240" s="70">
        <v>4</v>
      </c>
      <c r="K240" s="70">
        <v>4</v>
      </c>
      <c r="L240" s="70">
        <v>27438</v>
      </c>
      <c r="M240" s="70" t="s">
        <v>43569</v>
      </c>
      <c r="N240" s="72" t="s">
        <v>20</v>
      </c>
      <c r="O240" s="72"/>
      <c r="P240" s="49" t="s">
        <v>53262</v>
      </c>
    </row>
    <row r="241" spans="2:16" ht="15.75">
      <c r="B241" s="70">
        <v>238</v>
      </c>
      <c r="C241" s="70">
        <v>238</v>
      </c>
      <c r="D241" s="72" t="s">
        <v>43629</v>
      </c>
      <c r="E241" s="72" t="s">
        <v>43630</v>
      </c>
      <c r="F241" s="72" t="s">
        <v>43631</v>
      </c>
      <c r="G241" s="72" t="s">
        <v>43632</v>
      </c>
      <c r="H241" s="72">
        <v>2009</v>
      </c>
      <c r="I241" s="70">
        <v>360</v>
      </c>
      <c r="J241" s="70">
        <v>1</v>
      </c>
      <c r="K241" s="70">
        <v>1</v>
      </c>
      <c r="L241" s="70">
        <v>30733</v>
      </c>
      <c r="M241" s="70" t="s">
        <v>19826</v>
      </c>
      <c r="N241" s="72" t="s">
        <v>20</v>
      </c>
      <c r="O241" s="72"/>
      <c r="P241" s="49" t="s">
        <v>53262</v>
      </c>
    </row>
    <row r="242" spans="2:16" ht="15.75">
      <c r="B242" s="70">
        <v>239</v>
      </c>
      <c r="C242" s="70">
        <v>239</v>
      </c>
      <c r="D242" s="72" t="s">
        <v>43256</v>
      </c>
      <c r="E242" s="72" t="s">
        <v>43633</v>
      </c>
      <c r="F242" s="72" t="s">
        <v>43258</v>
      </c>
      <c r="G242" s="72" t="s">
        <v>23636</v>
      </c>
      <c r="H242" s="72">
        <v>2006</v>
      </c>
      <c r="I242" s="70">
        <v>700</v>
      </c>
      <c r="J242" s="70">
        <v>2</v>
      </c>
      <c r="K242" s="70">
        <v>2</v>
      </c>
      <c r="L242" s="70">
        <v>28749</v>
      </c>
      <c r="M242" s="70" t="s">
        <v>43581</v>
      </c>
      <c r="N242" s="72" t="s">
        <v>20</v>
      </c>
      <c r="O242" s="72"/>
      <c r="P242" s="49" t="s">
        <v>53262</v>
      </c>
    </row>
    <row r="243" spans="2:16" ht="15.75">
      <c r="B243" s="70">
        <v>240</v>
      </c>
      <c r="C243" s="70">
        <v>240</v>
      </c>
      <c r="D243" s="72" t="s">
        <v>43634</v>
      </c>
      <c r="E243" s="72" t="s">
        <v>43635</v>
      </c>
      <c r="F243" s="72" t="s">
        <v>43636</v>
      </c>
      <c r="G243" s="72" t="s">
        <v>43637</v>
      </c>
      <c r="H243" s="72">
        <v>2001</v>
      </c>
      <c r="I243" s="70">
        <v>900</v>
      </c>
      <c r="J243" s="70">
        <v>2</v>
      </c>
      <c r="K243" s="70">
        <v>2</v>
      </c>
      <c r="L243" s="70">
        <v>40074</v>
      </c>
      <c r="M243" s="70" t="s">
        <v>34365</v>
      </c>
      <c r="N243" s="72" t="s">
        <v>20</v>
      </c>
      <c r="O243" s="72"/>
      <c r="P243" s="49" t="s">
        <v>53262</v>
      </c>
    </row>
    <row r="244" spans="2:16" ht="15.75">
      <c r="B244" s="70">
        <v>241</v>
      </c>
      <c r="C244" s="70">
        <v>241</v>
      </c>
      <c r="D244" s="72" t="s">
        <v>43638</v>
      </c>
      <c r="E244" s="72" t="s">
        <v>43639</v>
      </c>
      <c r="F244" s="72" t="s">
        <v>43640</v>
      </c>
      <c r="G244" s="72" t="s">
        <v>43641</v>
      </c>
      <c r="H244" s="72">
        <v>2009</v>
      </c>
      <c r="I244" s="70">
        <v>1000</v>
      </c>
      <c r="J244" s="70">
        <v>4</v>
      </c>
      <c r="K244" s="70">
        <v>4</v>
      </c>
      <c r="L244" s="70">
        <v>36200</v>
      </c>
      <c r="M244" s="70" t="s">
        <v>43533</v>
      </c>
      <c r="N244" s="72" t="s">
        <v>20</v>
      </c>
      <c r="O244" s="72"/>
      <c r="P244" s="49" t="s">
        <v>53262</v>
      </c>
    </row>
    <row r="245" spans="2:16" ht="15.75">
      <c r="B245" s="70">
        <v>242</v>
      </c>
      <c r="C245" s="70">
        <v>242</v>
      </c>
      <c r="D245" s="72" t="s">
        <v>43642</v>
      </c>
      <c r="E245" s="72" t="s">
        <v>43643</v>
      </c>
      <c r="F245" s="72" t="s">
        <v>43644</v>
      </c>
      <c r="G245" s="72" t="s">
        <v>43645</v>
      </c>
      <c r="H245" s="72">
        <v>2001</v>
      </c>
      <c r="I245" s="70">
        <v>200</v>
      </c>
      <c r="J245" s="70">
        <v>1</v>
      </c>
      <c r="K245" s="70">
        <v>1</v>
      </c>
      <c r="L245" s="70">
        <v>16426</v>
      </c>
      <c r="M245" s="70" t="s">
        <v>19826</v>
      </c>
      <c r="N245" s="72" t="s">
        <v>2102</v>
      </c>
      <c r="O245" s="72"/>
      <c r="P245" s="49" t="s">
        <v>53262</v>
      </c>
    </row>
    <row r="246" spans="2:16" ht="15.75">
      <c r="B246" s="70">
        <v>243</v>
      </c>
      <c r="C246" s="70">
        <v>243</v>
      </c>
      <c r="D246" s="72" t="s">
        <v>43646</v>
      </c>
      <c r="E246" s="72" t="s">
        <v>43647</v>
      </c>
      <c r="F246" s="72" t="s">
        <v>43648</v>
      </c>
      <c r="G246" s="72" t="s">
        <v>42870</v>
      </c>
      <c r="H246" s="72">
        <v>2001</v>
      </c>
      <c r="I246" s="70">
        <v>500</v>
      </c>
      <c r="J246" s="70">
        <v>1</v>
      </c>
      <c r="K246" s="70">
        <v>1</v>
      </c>
      <c r="L246" s="70">
        <v>17505</v>
      </c>
      <c r="M246" s="70">
        <v>60</v>
      </c>
      <c r="N246" s="72" t="s">
        <v>2102</v>
      </c>
      <c r="O246" s="72"/>
      <c r="P246" s="49" t="s">
        <v>53262</v>
      </c>
    </row>
    <row r="247" spans="2:16" ht="15.75">
      <c r="B247" s="70">
        <v>244</v>
      </c>
      <c r="C247" s="70">
        <v>244</v>
      </c>
      <c r="D247" s="72" t="s">
        <v>43649</v>
      </c>
      <c r="E247" s="72" t="s">
        <v>43650</v>
      </c>
      <c r="F247" s="72" t="s">
        <v>43651</v>
      </c>
      <c r="G247" s="72" t="s">
        <v>43652</v>
      </c>
      <c r="H247" s="72">
        <v>2002</v>
      </c>
      <c r="I247" s="70">
        <v>1200</v>
      </c>
      <c r="J247" s="70">
        <v>3</v>
      </c>
      <c r="K247" s="70">
        <v>3</v>
      </c>
      <c r="L247" s="70">
        <v>18790</v>
      </c>
      <c r="M247" s="70" t="s">
        <v>43359</v>
      </c>
      <c r="N247" s="72" t="s">
        <v>2102</v>
      </c>
      <c r="O247" s="72"/>
      <c r="P247" s="49" t="s">
        <v>53262</v>
      </c>
    </row>
    <row r="248" spans="2:16" ht="15.75">
      <c r="B248" s="70">
        <v>245</v>
      </c>
      <c r="C248" s="70">
        <v>245</v>
      </c>
      <c r="D248" s="72" t="s">
        <v>43653</v>
      </c>
      <c r="E248" s="72" t="s">
        <v>43654</v>
      </c>
      <c r="F248" s="72" t="s">
        <v>43655</v>
      </c>
      <c r="G248" s="72" t="s">
        <v>43656</v>
      </c>
      <c r="H248" s="72">
        <v>2005</v>
      </c>
      <c r="I248" s="70">
        <v>500</v>
      </c>
      <c r="J248" s="70">
        <v>1</v>
      </c>
      <c r="K248" s="70">
        <v>1</v>
      </c>
      <c r="L248" s="70">
        <v>10742</v>
      </c>
      <c r="M248" s="70">
        <v>50</v>
      </c>
      <c r="N248" s="72" t="s">
        <v>2102</v>
      </c>
      <c r="O248" s="72"/>
      <c r="P248" s="49" t="s">
        <v>53262</v>
      </c>
    </row>
    <row r="249" spans="2:16" ht="15.75">
      <c r="B249" s="70">
        <v>246</v>
      </c>
      <c r="C249" s="70">
        <v>246</v>
      </c>
      <c r="D249" s="72" t="s">
        <v>43657</v>
      </c>
      <c r="E249" s="72" t="s">
        <v>43658</v>
      </c>
      <c r="F249" s="72" t="s">
        <v>43659</v>
      </c>
      <c r="G249" s="72" t="s">
        <v>43660</v>
      </c>
      <c r="H249" s="72">
        <v>2008</v>
      </c>
      <c r="I249" s="70">
        <v>800</v>
      </c>
      <c r="J249" s="70">
        <v>2</v>
      </c>
      <c r="K249" s="70">
        <v>2</v>
      </c>
      <c r="L249" s="70">
        <v>17379</v>
      </c>
      <c r="M249" s="70" t="s">
        <v>43661</v>
      </c>
      <c r="N249" s="72" t="s">
        <v>2102</v>
      </c>
      <c r="O249" s="72"/>
      <c r="P249" s="49" t="s">
        <v>53262</v>
      </c>
    </row>
    <row r="250" spans="2:16" ht="15.75">
      <c r="B250" s="70">
        <v>247</v>
      </c>
      <c r="C250" s="70">
        <v>247</v>
      </c>
      <c r="D250" s="72" t="s">
        <v>43662</v>
      </c>
      <c r="E250" s="72" t="s">
        <v>43663</v>
      </c>
      <c r="F250" s="72" t="s">
        <v>43664</v>
      </c>
      <c r="G250" s="72" t="s">
        <v>43011</v>
      </c>
      <c r="H250" s="72">
        <v>2009</v>
      </c>
      <c r="I250" s="70">
        <v>500</v>
      </c>
      <c r="J250" s="70">
        <v>1</v>
      </c>
      <c r="K250" s="70">
        <v>1</v>
      </c>
      <c r="L250" s="70">
        <v>30522</v>
      </c>
      <c r="M250" s="70" t="s">
        <v>20007</v>
      </c>
      <c r="N250" s="72" t="s">
        <v>2102</v>
      </c>
      <c r="O250" s="72"/>
      <c r="P250" s="49" t="s">
        <v>53262</v>
      </c>
    </row>
    <row r="251" spans="2:16" ht="15.75">
      <c r="B251" s="70">
        <v>248</v>
      </c>
      <c r="C251" s="70">
        <v>248</v>
      </c>
      <c r="D251" s="72" t="s">
        <v>43665</v>
      </c>
      <c r="E251" s="72" t="s">
        <v>43666</v>
      </c>
      <c r="F251" s="72" t="s">
        <v>43667</v>
      </c>
      <c r="G251" s="72" t="s">
        <v>43668</v>
      </c>
      <c r="H251" s="72">
        <v>2000</v>
      </c>
      <c r="I251" s="70">
        <v>190</v>
      </c>
      <c r="J251" s="70">
        <v>1</v>
      </c>
      <c r="K251" s="70">
        <v>1</v>
      </c>
      <c r="L251" s="70">
        <v>19380</v>
      </c>
      <c r="M251" s="70" t="s">
        <v>20007</v>
      </c>
      <c r="N251" s="72" t="s">
        <v>2102</v>
      </c>
      <c r="O251" s="72"/>
      <c r="P251" s="49" t="s">
        <v>53262</v>
      </c>
    </row>
    <row r="252" spans="2:16" ht="15.75">
      <c r="B252" s="70">
        <v>249</v>
      </c>
      <c r="C252" s="70">
        <v>249</v>
      </c>
      <c r="D252" s="72" t="s">
        <v>43669</v>
      </c>
      <c r="E252" s="72" t="s">
        <v>43670</v>
      </c>
      <c r="F252" s="72" t="s">
        <v>43671</v>
      </c>
      <c r="G252" s="72" t="s">
        <v>43463</v>
      </c>
      <c r="H252" s="72">
        <v>2009</v>
      </c>
      <c r="I252" s="70">
        <v>1000</v>
      </c>
      <c r="J252" s="70">
        <v>2</v>
      </c>
      <c r="K252" s="70">
        <v>2</v>
      </c>
      <c r="L252" s="70">
        <v>12668</v>
      </c>
      <c r="M252" s="70">
        <v>90</v>
      </c>
      <c r="N252" s="72" t="s">
        <v>2102</v>
      </c>
      <c r="O252" s="72"/>
      <c r="P252" s="49" t="s">
        <v>53262</v>
      </c>
    </row>
    <row r="253" spans="2:16" ht="15.75">
      <c r="B253" s="70">
        <v>250</v>
      </c>
      <c r="C253" s="70">
        <v>250</v>
      </c>
      <c r="D253" s="72" t="s">
        <v>43672</v>
      </c>
      <c r="E253" s="72" t="s">
        <v>43673</v>
      </c>
      <c r="F253" s="72" t="s">
        <v>43674</v>
      </c>
      <c r="G253" s="72" t="s">
        <v>43675</v>
      </c>
      <c r="H253" s="72" t="s">
        <v>43676</v>
      </c>
      <c r="I253" s="70">
        <v>2300</v>
      </c>
      <c r="J253" s="70">
        <v>5</v>
      </c>
      <c r="K253" s="70">
        <v>0</v>
      </c>
      <c r="L253" s="70">
        <v>20302</v>
      </c>
      <c r="M253" s="70">
        <v>90</v>
      </c>
      <c r="N253" s="72" t="s">
        <v>20</v>
      </c>
      <c r="O253" s="72"/>
      <c r="P253" s="49" t="s">
        <v>53262</v>
      </c>
    </row>
    <row r="254" spans="2:16" ht="15.75">
      <c r="B254" s="70">
        <v>251</v>
      </c>
      <c r="C254" s="70">
        <v>251</v>
      </c>
      <c r="D254" s="72" t="s">
        <v>43677</v>
      </c>
      <c r="E254" s="72" t="s">
        <v>43673</v>
      </c>
      <c r="F254" s="72" t="s">
        <v>43678</v>
      </c>
      <c r="G254" s="72" t="s">
        <v>43675</v>
      </c>
      <c r="H254" s="72" t="s">
        <v>43676</v>
      </c>
      <c r="I254" s="70">
        <v>787</v>
      </c>
      <c r="J254" s="70">
        <v>2</v>
      </c>
      <c r="K254" s="70">
        <v>0</v>
      </c>
      <c r="L254" s="70">
        <v>20123</v>
      </c>
      <c r="M254" s="70">
        <v>97</v>
      </c>
      <c r="N254" s="72" t="s">
        <v>20</v>
      </c>
      <c r="O254" s="72"/>
      <c r="P254" s="49" t="s">
        <v>53262</v>
      </c>
    </row>
    <row r="255" spans="2:16" ht="15.75">
      <c r="B255" s="70">
        <v>252</v>
      </c>
      <c r="C255" s="70">
        <v>252</v>
      </c>
      <c r="D255" s="72" t="s">
        <v>43679</v>
      </c>
      <c r="E255" s="72" t="s">
        <v>43673</v>
      </c>
      <c r="F255" s="72" t="s">
        <v>43680</v>
      </c>
      <c r="G255" s="72" t="s">
        <v>43675</v>
      </c>
      <c r="H255" s="72" t="s">
        <v>27311</v>
      </c>
      <c r="I255" s="70">
        <v>1230</v>
      </c>
      <c r="J255" s="70">
        <v>3</v>
      </c>
      <c r="K255" s="70">
        <v>0</v>
      </c>
      <c r="L255" s="70">
        <v>19661</v>
      </c>
      <c r="M255" s="70">
        <v>97</v>
      </c>
      <c r="N255" s="72" t="s">
        <v>20</v>
      </c>
      <c r="O255" s="72"/>
      <c r="P255" s="49" t="s">
        <v>53262</v>
      </c>
    </row>
    <row r="256" spans="2:16" ht="15.75">
      <c r="B256" s="70">
        <v>253</v>
      </c>
      <c r="C256" s="70">
        <v>253</v>
      </c>
      <c r="D256" s="72" t="s">
        <v>43681</v>
      </c>
      <c r="E256" s="72" t="s">
        <v>43673</v>
      </c>
      <c r="F256" s="72" t="s">
        <v>43682</v>
      </c>
      <c r="G256" s="72" t="s">
        <v>43675</v>
      </c>
      <c r="H256" s="72" t="s">
        <v>27311</v>
      </c>
      <c r="I256" s="70">
        <v>832</v>
      </c>
      <c r="J256" s="70">
        <v>2</v>
      </c>
      <c r="K256" s="70">
        <v>0</v>
      </c>
      <c r="L256" s="70">
        <v>21343</v>
      </c>
      <c r="M256" s="70"/>
      <c r="N256" s="72" t="s">
        <v>20</v>
      </c>
      <c r="O256" s="72"/>
      <c r="P256" s="49" t="s">
        <v>53262</v>
      </c>
    </row>
    <row r="257" spans="2:16" ht="15.75">
      <c r="B257" s="70">
        <v>254</v>
      </c>
      <c r="C257" s="70">
        <v>254</v>
      </c>
      <c r="D257" s="72" t="s">
        <v>43683</v>
      </c>
      <c r="E257" s="72" t="s">
        <v>43673</v>
      </c>
      <c r="F257" s="72" t="s">
        <v>43684</v>
      </c>
      <c r="G257" s="72" t="s">
        <v>43675</v>
      </c>
      <c r="H257" s="72" t="s">
        <v>43685</v>
      </c>
      <c r="I257" s="70">
        <v>987</v>
      </c>
      <c r="J257" s="70">
        <v>2</v>
      </c>
      <c r="K257" s="70">
        <v>0</v>
      </c>
      <c r="L257" s="70">
        <v>19834</v>
      </c>
      <c r="M257" s="70">
        <v>120</v>
      </c>
      <c r="N257" s="72" t="s">
        <v>20</v>
      </c>
      <c r="O257" s="72"/>
      <c r="P257" s="49" t="s">
        <v>53262</v>
      </c>
    </row>
    <row r="258" spans="2:16" ht="15.75">
      <c r="B258" s="70">
        <v>255</v>
      </c>
      <c r="C258" s="70">
        <v>255</v>
      </c>
      <c r="D258" s="72" t="s">
        <v>43686</v>
      </c>
      <c r="E258" s="72" t="s">
        <v>43673</v>
      </c>
      <c r="F258" s="72" t="s">
        <v>43687</v>
      </c>
      <c r="G258" s="72" t="s">
        <v>43675</v>
      </c>
      <c r="H258" s="72" t="s">
        <v>43688</v>
      </c>
      <c r="I258" s="70">
        <v>510</v>
      </c>
      <c r="J258" s="70">
        <v>1</v>
      </c>
      <c r="K258" s="70">
        <v>1</v>
      </c>
      <c r="L258" s="70">
        <v>24231</v>
      </c>
      <c r="M258" s="70">
        <v>210</v>
      </c>
      <c r="N258" s="72" t="s">
        <v>33</v>
      </c>
      <c r="O258" s="72"/>
      <c r="P258" s="49" t="s">
        <v>53262</v>
      </c>
    </row>
    <row r="259" spans="2:16" ht="15.75">
      <c r="B259" s="70">
        <v>256</v>
      </c>
      <c r="C259" s="70">
        <v>256</v>
      </c>
      <c r="D259" s="72" t="s">
        <v>43689</v>
      </c>
      <c r="E259" s="72" t="s">
        <v>43690</v>
      </c>
      <c r="F259" s="72" t="s">
        <v>43691</v>
      </c>
      <c r="G259" s="72" t="s">
        <v>43675</v>
      </c>
      <c r="H259" s="72" t="s">
        <v>43692</v>
      </c>
      <c r="I259" s="70">
        <v>521</v>
      </c>
      <c r="J259" s="70">
        <v>2</v>
      </c>
      <c r="K259" s="70">
        <v>2</v>
      </c>
      <c r="L259" s="70">
        <v>20753</v>
      </c>
      <c r="M259" s="70">
        <v>210</v>
      </c>
      <c r="N259" s="72" t="s">
        <v>33</v>
      </c>
      <c r="O259" s="72"/>
      <c r="P259" s="49" t="s">
        <v>53262</v>
      </c>
    </row>
    <row r="260" spans="2:16" ht="15.75">
      <c r="B260" s="70">
        <v>257</v>
      </c>
      <c r="C260" s="70">
        <v>257</v>
      </c>
      <c r="D260" s="72" t="s">
        <v>43693</v>
      </c>
      <c r="E260" s="72" t="s">
        <v>43694</v>
      </c>
      <c r="F260" s="72" t="s">
        <v>43695</v>
      </c>
      <c r="G260" s="72" t="s">
        <v>43675</v>
      </c>
      <c r="H260" s="72" t="s">
        <v>43696</v>
      </c>
      <c r="I260" s="70">
        <v>1989</v>
      </c>
      <c r="J260" s="70">
        <v>4</v>
      </c>
      <c r="K260" s="70">
        <v>4</v>
      </c>
      <c r="L260" s="70">
        <v>20262</v>
      </c>
      <c r="M260" s="70">
        <v>100</v>
      </c>
      <c r="N260" s="72" t="s">
        <v>33</v>
      </c>
      <c r="O260" s="72"/>
      <c r="P260" s="49" t="s">
        <v>53262</v>
      </c>
    </row>
    <row r="261" spans="2:16" ht="15.75">
      <c r="B261" s="70">
        <v>258</v>
      </c>
      <c r="C261" s="70">
        <v>258</v>
      </c>
      <c r="D261" s="72" t="s">
        <v>43697</v>
      </c>
      <c r="E261" s="72" t="s">
        <v>43698</v>
      </c>
      <c r="F261" s="72" t="s">
        <v>43699</v>
      </c>
      <c r="G261" s="72" t="s">
        <v>43675</v>
      </c>
      <c r="H261" s="72" t="s">
        <v>43700</v>
      </c>
      <c r="I261" s="70">
        <v>2556</v>
      </c>
      <c r="J261" s="70">
        <v>5</v>
      </c>
      <c r="K261" s="70">
        <v>5</v>
      </c>
      <c r="L261" s="70">
        <v>18800</v>
      </c>
      <c r="M261" s="70">
        <v>90</v>
      </c>
      <c r="N261" s="72" t="s">
        <v>33</v>
      </c>
      <c r="O261" s="72"/>
      <c r="P261" s="49" t="s">
        <v>53262</v>
      </c>
    </row>
    <row r="262" spans="2:16" ht="15.75">
      <c r="B262" s="70">
        <v>259</v>
      </c>
      <c r="C262" s="70">
        <v>259</v>
      </c>
      <c r="D262" s="72" t="s">
        <v>43701</v>
      </c>
      <c r="E262" s="72" t="s">
        <v>43702</v>
      </c>
      <c r="F262" s="72" t="s">
        <v>43703</v>
      </c>
      <c r="G262" s="72" t="s">
        <v>43675</v>
      </c>
      <c r="H262" s="72" t="s">
        <v>43704</v>
      </c>
      <c r="I262" s="70">
        <v>1504</v>
      </c>
      <c r="J262" s="70">
        <v>4</v>
      </c>
      <c r="K262" s="70">
        <v>0</v>
      </c>
      <c r="L262" s="70">
        <v>21054</v>
      </c>
      <c r="M262" s="70">
        <v>96</v>
      </c>
      <c r="N262" s="72" t="s">
        <v>20</v>
      </c>
      <c r="O262" s="72"/>
      <c r="P262" s="49" t="s">
        <v>53262</v>
      </c>
    </row>
    <row r="263" spans="2:16" ht="15.75">
      <c r="B263" s="70">
        <v>260</v>
      </c>
      <c r="C263" s="70">
        <v>260</v>
      </c>
      <c r="D263" s="72" t="s">
        <v>43705</v>
      </c>
      <c r="E263" s="72" t="s">
        <v>43706</v>
      </c>
      <c r="F263" s="72" t="s">
        <v>43707</v>
      </c>
      <c r="G263" s="72" t="s">
        <v>43675</v>
      </c>
      <c r="H263" s="72" t="s">
        <v>43708</v>
      </c>
      <c r="I263" s="70">
        <v>1300</v>
      </c>
      <c r="J263" s="70">
        <v>3</v>
      </c>
      <c r="K263" s="70">
        <v>3</v>
      </c>
      <c r="L263" s="70">
        <v>23261</v>
      </c>
      <c r="M263" s="70">
        <v>120</v>
      </c>
      <c r="N263" s="72" t="s">
        <v>33</v>
      </c>
      <c r="O263" s="72"/>
      <c r="P263" s="49" t="s">
        <v>53262</v>
      </c>
    </row>
    <row r="264" spans="2:16" ht="15.75">
      <c r="B264" s="70">
        <v>261</v>
      </c>
      <c r="C264" s="70">
        <v>261</v>
      </c>
      <c r="D264" s="72" t="s">
        <v>43709</v>
      </c>
      <c r="E264" s="72" t="s">
        <v>43710</v>
      </c>
      <c r="F264" s="72" t="s">
        <v>43711</v>
      </c>
      <c r="G264" s="72" t="s">
        <v>43675</v>
      </c>
      <c r="H264" s="72" t="s">
        <v>43712</v>
      </c>
      <c r="I264" s="70">
        <v>153</v>
      </c>
      <c r="J264" s="70">
        <v>0</v>
      </c>
      <c r="K264" s="70">
        <v>0</v>
      </c>
      <c r="L264" s="70">
        <v>18233</v>
      </c>
      <c r="M264" s="70">
        <v>115</v>
      </c>
      <c r="N264" s="72" t="s">
        <v>20</v>
      </c>
      <c r="O264" s="72"/>
      <c r="P264" s="49" t="s">
        <v>53262</v>
      </c>
    </row>
    <row r="265" spans="2:16" ht="15.75">
      <c r="B265" s="70">
        <v>262</v>
      </c>
      <c r="C265" s="70">
        <v>262</v>
      </c>
      <c r="D265" s="72" t="s">
        <v>43713</v>
      </c>
      <c r="E265" s="72" t="s">
        <v>43714</v>
      </c>
      <c r="F265" s="72" t="s">
        <v>43715</v>
      </c>
      <c r="G265" s="72" t="s">
        <v>43675</v>
      </c>
      <c r="H265" s="72" t="s">
        <v>43716</v>
      </c>
      <c r="I265" s="70">
        <v>82</v>
      </c>
      <c r="J265" s="70">
        <v>0</v>
      </c>
      <c r="K265" s="70">
        <v>0</v>
      </c>
      <c r="L265" s="70">
        <v>31000</v>
      </c>
      <c r="M265" s="70"/>
      <c r="N265" s="72" t="s">
        <v>20</v>
      </c>
      <c r="O265" s="72"/>
      <c r="P265" s="49" t="s">
        <v>53262</v>
      </c>
    </row>
    <row r="266" spans="2:16" ht="15.75">
      <c r="B266" s="70">
        <v>263</v>
      </c>
      <c r="C266" s="70">
        <v>263</v>
      </c>
      <c r="D266" s="72" t="s">
        <v>43717</v>
      </c>
      <c r="E266" s="72" t="s">
        <v>43718</v>
      </c>
      <c r="F266" s="72" t="s">
        <v>43719</v>
      </c>
      <c r="G266" s="72" t="s">
        <v>43675</v>
      </c>
      <c r="H266" s="72" t="s">
        <v>43720</v>
      </c>
      <c r="I266" s="70">
        <v>0</v>
      </c>
      <c r="J266" s="70">
        <v>0</v>
      </c>
      <c r="K266" s="70">
        <v>0</v>
      </c>
      <c r="L266" s="70">
        <v>19000</v>
      </c>
      <c r="M266" s="70">
        <v>140</v>
      </c>
      <c r="N266" s="72" t="s">
        <v>20</v>
      </c>
      <c r="O266" s="72"/>
      <c r="P266" s="49" t="s">
        <v>53262</v>
      </c>
    </row>
    <row r="267" spans="2:16" ht="15.75">
      <c r="B267" s="70">
        <v>264</v>
      </c>
      <c r="C267" s="70">
        <v>264</v>
      </c>
      <c r="D267" s="72" t="s">
        <v>43721</v>
      </c>
      <c r="E267" s="72" t="s">
        <v>43722</v>
      </c>
      <c r="F267" s="72" t="s">
        <v>43723</v>
      </c>
      <c r="G267" s="72" t="s">
        <v>43724</v>
      </c>
      <c r="H267" s="72" t="s">
        <v>43725</v>
      </c>
      <c r="I267" s="70">
        <v>1000</v>
      </c>
      <c r="J267" s="70">
        <v>2</v>
      </c>
      <c r="K267" s="70">
        <v>2</v>
      </c>
      <c r="L267" s="70">
        <v>21021</v>
      </c>
      <c r="M267" s="70">
        <v>90</v>
      </c>
      <c r="N267" s="72" t="s">
        <v>33</v>
      </c>
      <c r="O267" s="72"/>
      <c r="P267" s="49" t="s">
        <v>53262</v>
      </c>
    </row>
    <row r="268" spans="2:16" ht="15.75">
      <c r="B268" s="70">
        <v>265</v>
      </c>
      <c r="C268" s="70">
        <v>265</v>
      </c>
      <c r="D268" s="72" t="s">
        <v>43726</v>
      </c>
      <c r="E268" s="72" t="s">
        <v>43722</v>
      </c>
      <c r="F268" s="72" t="s">
        <v>43727</v>
      </c>
      <c r="G268" s="72" t="s">
        <v>43724</v>
      </c>
      <c r="H268" s="72" t="s">
        <v>43725</v>
      </c>
      <c r="I268" s="70">
        <v>864</v>
      </c>
      <c r="J268" s="70">
        <v>1</v>
      </c>
      <c r="K268" s="70">
        <v>1</v>
      </c>
      <c r="L268" s="70">
        <v>21309</v>
      </c>
      <c r="M268" s="70">
        <v>90</v>
      </c>
      <c r="N268" s="72" t="s">
        <v>33</v>
      </c>
      <c r="O268" s="72"/>
      <c r="P268" s="49" t="s">
        <v>53262</v>
      </c>
    </row>
    <row r="269" spans="2:16" ht="15.75">
      <c r="B269" s="70">
        <v>266</v>
      </c>
      <c r="C269" s="70">
        <v>266</v>
      </c>
      <c r="D269" s="72" t="s">
        <v>43728</v>
      </c>
      <c r="E269" s="72" t="s">
        <v>43722</v>
      </c>
      <c r="F269" s="72" t="s">
        <v>43729</v>
      </c>
      <c r="G269" s="72" t="s">
        <v>43724</v>
      </c>
      <c r="H269" s="72" t="s">
        <v>43725</v>
      </c>
      <c r="I269" s="70">
        <v>1057</v>
      </c>
      <c r="J269" s="70">
        <v>2</v>
      </c>
      <c r="K269" s="70">
        <v>2</v>
      </c>
      <c r="L269" s="70">
        <v>20231</v>
      </c>
      <c r="M269" s="70">
        <v>90</v>
      </c>
      <c r="N269" s="72" t="s">
        <v>33</v>
      </c>
      <c r="O269" s="72"/>
      <c r="P269" s="49" t="s">
        <v>53262</v>
      </c>
    </row>
    <row r="270" spans="2:16" ht="15.75">
      <c r="B270" s="70">
        <v>267</v>
      </c>
      <c r="C270" s="70">
        <v>267</v>
      </c>
      <c r="D270" s="72" t="s">
        <v>43730</v>
      </c>
      <c r="E270" s="72" t="s">
        <v>43722</v>
      </c>
      <c r="F270" s="72" t="s">
        <v>43731</v>
      </c>
      <c r="G270" s="72" t="s">
        <v>43724</v>
      </c>
      <c r="H270" s="72" t="s">
        <v>43725</v>
      </c>
      <c r="I270" s="70">
        <v>1188</v>
      </c>
      <c r="J270" s="70">
        <v>2</v>
      </c>
      <c r="K270" s="70">
        <v>2</v>
      </c>
      <c r="L270" s="70">
        <v>21021</v>
      </c>
      <c r="M270" s="70">
        <v>90</v>
      </c>
      <c r="N270" s="72" t="s">
        <v>33</v>
      </c>
      <c r="O270" s="72"/>
      <c r="P270" s="49" t="s">
        <v>53262</v>
      </c>
    </row>
    <row r="271" spans="2:16" ht="15.75">
      <c r="B271" s="70">
        <v>268</v>
      </c>
      <c r="C271" s="70">
        <v>268</v>
      </c>
      <c r="D271" s="72" t="s">
        <v>43732</v>
      </c>
      <c r="E271" s="72" t="s">
        <v>43722</v>
      </c>
      <c r="F271" s="72" t="s">
        <v>43733</v>
      </c>
      <c r="G271" s="72" t="s">
        <v>43724</v>
      </c>
      <c r="H271" s="72" t="s">
        <v>43725</v>
      </c>
      <c r="I271" s="70">
        <v>1048</v>
      </c>
      <c r="J271" s="70">
        <v>2</v>
      </c>
      <c r="K271" s="70">
        <v>2</v>
      </c>
      <c r="L271" s="70">
        <v>21058</v>
      </c>
      <c r="M271" s="70">
        <v>90</v>
      </c>
      <c r="N271" s="72" t="s">
        <v>33</v>
      </c>
      <c r="O271" s="72"/>
      <c r="P271" s="49" t="s">
        <v>53262</v>
      </c>
    </row>
    <row r="272" spans="2:16" ht="15.75">
      <c r="B272" s="70">
        <v>269</v>
      </c>
      <c r="C272" s="70">
        <v>269</v>
      </c>
      <c r="D272" s="72" t="s">
        <v>43734</v>
      </c>
      <c r="E272" s="72" t="s">
        <v>43735</v>
      </c>
      <c r="F272" s="72" t="s">
        <v>43736</v>
      </c>
      <c r="G272" s="72" t="s">
        <v>43724</v>
      </c>
      <c r="H272" s="72" t="s">
        <v>25864</v>
      </c>
      <c r="I272" s="70">
        <v>276</v>
      </c>
      <c r="J272" s="70">
        <v>1</v>
      </c>
      <c r="K272" s="70">
        <v>0</v>
      </c>
      <c r="L272" s="70">
        <v>25000</v>
      </c>
      <c r="M272" s="70">
        <v>80</v>
      </c>
      <c r="N272" s="72" t="s">
        <v>27</v>
      </c>
      <c r="O272" s="72"/>
      <c r="P272" s="49" t="s">
        <v>53262</v>
      </c>
    </row>
    <row r="273" spans="2:16" ht="15.75">
      <c r="B273" s="70">
        <v>270</v>
      </c>
      <c r="C273" s="70">
        <v>270</v>
      </c>
      <c r="D273" s="72" t="s">
        <v>43737</v>
      </c>
      <c r="E273" s="72" t="s">
        <v>43738</v>
      </c>
      <c r="F273" s="72" t="s">
        <v>43736</v>
      </c>
      <c r="G273" s="72" t="s">
        <v>43724</v>
      </c>
      <c r="H273" s="72" t="s">
        <v>43739</v>
      </c>
      <c r="I273" s="70">
        <v>0</v>
      </c>
      <c r="J273" s="70">
        <v>0</v>
      </c>
      <c r="K273" s="70">
        <v>0</v>
      </c>
      <c r="L273" s="70">
        <v>20000</v>
      </c>
      <c r="M273" s="70">
        <v>95</v>
      </c>
      <c r="N273" s="72" t="s">
        <v>20</v>
      </c>
      <c r="O273" s="72"/>
      <c r="P273" s="49" t="s">
        <v>53262</v>
      </c>
    </row>
    <row r="274" spans="2:16" ht="15.75">
      <c r="B274" s="70">
        <v>271</v>
      </c>
      <c r="C274" s="70">
        <v>271</v>
      </c>
      <c r="D274" s="72" t="s">
        <v>43740</v>
      </c>
      <c r="E274" s="72" t="s">
        <v>43741</v>
      </c>
      <c r="F274" s="72" t="s">
        <v>43742</v>
      </c>
      <c r="G274" s="72" t="s">
        <v>43724</v>
      </c>
      <c r="H274" s="72" t="s">
        <v>43743</v>
      </c>
      <c r="I274" s="70">
        <v>2505</v>
      </c>
      <c r="J274" s="70">
        <v>5</v>
      </c>
      <c r="K274" s="70">
        <v>0</v>
      </c>
      <c r="L274" s="70">
        <v>20133</v>
      </c>
      <c r="M274" s="70">
        <v>95</v>
      </c>
      <c r="N274" s="72" t="s">
        <v>20</v>
      </c>
      <c r="O274" s="72"/>
      <c r="P274" s="49" t="s">
        <v>53262</v>
      </c>
    </row>
    <row r="275" spans="2:16" ht="15.75">
      <c r="B275" s="70">
        <v>272</v>
      </c>
      <c r="C275" s="70">
        <v>272</v>
      </c>
      <c r="D275" s="72" t="s">
        <v>43744</v>
      </c>
      <c r="E275" s="72" t="s">
        <v>43745</v>
      </c>
      <c r="F275" s="72" t="s">
        <v>43746</v>
      </c>
      <c r="G275" s="72" t="s">
        <v>43747</v>
      </c>
      <c r="H275" s="72" t="s">
        <v>43748</v>
      </c>
      <c r="I275" s="70">
        <v>844</v>
      </c>
      <c r="J275" s="70">
        <v>2</v>
      </c>
      <c r="K275" s="70">
        <v>2</v>
      </c>
      <c r="L275" s="70">
        <v>27493</v>
      </c>
      <c r="M275" s="70">
        <v>100</v>
      </c>
      <c r="N275" s="72" t="s">
        <v>33</v>
      </c>
      <c r="O275" s="72"/>
      <c r="P275" s="49" t="s">
        <v>53262</v>
      </c>
    </row>
    <row r="276" spans="2:16" ht="15.75">
      <c r="B276" s="70">
        <v>273</v>
      </c>
      <c r="C276" s="70">
        <v>273</v>
      </c>
      <c r="D276" s="72" t="s">
        <v>43749</v>
      </c>
      <c r="E276" s="72" t="s">
        <v>43750</v>
      </c>
      <c r="F276" s="72" t="s">
        <v>43746</v>
      </c>
      <c r="G276" s="72" t="s">
        <v>43747</v>
      </c>
      <c r="H276" s="72" t="s">
        <v>43751</v>
      </c>
      <c r="I276" s="70">
        <v>700</v>
      </c>
      <c r="J276" s="70">
        <v>2</v>
      </c>
      <c r="K276" s="70">
        <v>2</v>
      </c>
      <c r="L276" s="70">
        <v>26166</v>
      </c>
      <c r="M276" s="70">
        <v>95</v>
      </c>
      <c r="N276" s="72" t="s">
        <v>33</v>
      </c>
      <c r="O276" s="72"/>
      <c r="P276" s="49" t="s">
        <v>53262</v>
      </c>
    </row>
    <row r="277" spans="2:16" ht="15.75">
      <c r="B277" s="70">
        <v>274</v>
      </c>
      <c r="C277" s="70">
        <v>274</v>
      </c>
      <c r="D277" s="72" t="s">
        <v>43752</v>
      </c>
      <c r="E277" s="72" t="s">
        <v>43753</v>
      </c>
      <c r="F277" s="72" t="s">
        <v>43754</v>
      </c>
      <c r="G277" s="72" t="s">
        <v>43747</v>
      </c>
      <c r="H277" s="72" t="s">
        <v>43755</v>
      </c>
      <c r="I277" s="70">
        <v>489</v>
      </c>
      <c r="J277" s="70">
        <v>1</v>
      </c>
      <c r="K277" s="70">
        <v>0</v>
      </c>
      <c r="L277" s="70">
        <v>27799</v>
      </c>
      <c r="M277" s="70">
        <v>136</v>
      </c>
      <c r="N277" s="72" t="s">
        <v>20</v>
      </c>
      <c r="O277" s="72"/>
      <c r="P277" s="49" t="s">
        <v>53262</v>
      </c>
    </row>
    <row r="278" spans="2:16" ht="15.75">
      <c r="B278" s="70">
        <v>275</v>
      </c>
      <c r="C278" s="70">
        <v>275</v>
      </c>
      <c r="D278" s="72" t="s">
        <v>43756</v>
      </c>
      <c r="E278" s="72" t="s">
        <v>43757</v>
      </c>
      <c r="F278" s="72" t="s">
        <v>43758</v>
      </c>
      <c r="G278" s="72" t="s">
        <v>43747</v>
      </c>
      <c r="H278" s="72" t="s">
        <v>25893</v>
      </c>
      <c r="I278" s="70">
        <v>456</v>
      </c>
      <c r="J278" s="70">
        <v>1</v>
      </c>
      <c r="K278" s="70">
        <v>0</v>
      </c>
      <c r="L278" s="70">
        <v>27678</v>
      </c>
      <c r="M278" s="70">
        <v>152</v>
      </c>
      <c r="N278" s="72" t="s">
        <v>20</v>
      </c>
      <c r="O278" s="72"/>
      <c r="P278" s="49" t="s">
        <v>53262</v>
      </c>
    </row>
    <row r="279" spans="2:16" ht="15.75">
      <c r="B279" s="70">
        <v>276</v>
      </c>
      <c r="C279" s="70">
        <v>276</v>
      </c>
      <c r="D279" s="72" t="s">
        <v>43759</v>
      </c>
      <c r="E279" s="72" t="s">
        <v>43757</v>
      </c>
      <c r="F279" s="72" t="s">
        <v>43760</v>
      </c>
      <c r="G279" s="72" t="s">
        <v>43747</v>
      </c>
      <c r="H279" s="72" t="s">
        <v>43761</v>
      </c>
      <c r="I279" s="70">
        <v>804</v>
      </c>
      <c r="J279" s="70">
        <v>2</v>
      </c>
      <c r="K279" s="70">
        <v>2</v>
      </c>
      <c r="L279" s="70">
        <v>26742</v>
      </c>
      <c r="M279" s="70">
        <v>95</v>
      </c>
      <c r="N279" s="72" t="s">
        <v>33</v>
      </c>
      <c r="O279" s="72"/>
      <c r="P279" s="49" t="s">
        <v>53262</v>
      </c>
    </row>
    <row r="280" spans="2:16" ht="15.75">
      <c r="B280" s="70">
        <v>277</v>
      </c>
      <c r="C280" s="70">
        <v>277</v>
      </c>
      <c r="D280" s="72" t="s">
        <v>43762</v>
      </c>
      <c r="E280" s="72" t="s">
        <v>43757</v>
      </c>
      <c r="F280" s="72" t="s">
        <v>43763</v>
      </c>
      <c r="G280" s="72" t="s">
        <v>43747</v>
      </c>
      <c r="H280" s="72" t="s">
        <v>43764</v>
      </c>
      <c r="I280" s="70">
        <v>1654</v>
      </c>
      <c r="J280" s="70">
        <v>4</v>
      </c>
      <c r="K280" s="70">
        <v>4</v>
      </c>
      <c r="L280" s="70">
        <v>26728</v>
      </c>
      <c r="M280" s="70">
        <v>86</v>
      </c>
      <c r="N280" s="72" t="s">
        <v>33</v>
      </c>
      <c r="O280" s="72"/>
      <c r="P280" s="49" t="s">
        <v>53262</v>
      </c>
    </row>
    <row r="281" spans="2:16" ht="15.75">
      <c r="B281" s="70">
        <v>278</v>
      </c>
      <c r="C281" s="70">
        <v>278</v>
      </c>
      <c r="D281" s="72" t="s">
        <v>43765</v>
      </c>
      <c r="E281" s="72" t="s">
        <v>43757</v>
      </c>
      <c r="F281" s="72" t="s">
        <v>43766</v>
      </c>
      <c r="G281" s="72" t="s">
        <v>43747</v>
      </c>
      <c r="H281" s="72" t="s">
        <v>43767</v>
      </c>
      <c r="I281" s="70">
        <v>450</v>
      </c>
      <c r="J281" s="70">
        <v>1</v>
      </c>
      <c r="K281" s="70">
        <v>1</v>
      </c>
      <c r="L281" s="70">
        <v>24405</v>
      </c>
      <c r="M281" s="70">
        <v>100</v>
      </c>
      <c r="N281" s="72" t="s">
        <v>33</v>
      </c>
      <c r="O281" s="72"/>
      <c r="P281" s="49" t="s">
        <v>53262</v>
      </c>
    </row>
    <row r="282" spans="2:16" ht="15.75">
      <c r="B282" s="70">
        <v>279</v>
      </c>
      <c r="C282" s="70">
        <v>279</v>
      </c>
      <c r="D282" s="72" t="s">
        <v>43768</v>
      </c>
      <c r="E282" s="72" t="s">
        <v>43757</v>
      </c>
      <c r="F282" s="72" t="s">
        <v>43769</v>
      </c>
      <c r="G282" s="72" t="s">
        <v>43747</v>
      </c>
      <c r="H282" s="72" t="s">
        <v>43767</v>
      </c>
      <c r="I282" s="70">
        <v>476</v>
      </c>
      <c r="J282" s="70">
        <v>1</v>
      </c>
      <c r="K282" s="70">
        <v>1</v>
      </c>
      <c r="L282" s="70">
        <v>25305</v>
      </c>
      <c r="M282" s="70">
        <v>95</v>
      </c>
      <c r="N282" s="72" t="s">
        <v>33</v>
      </c>
      <c r="O282" s="72"/>
      <c r="P282" s="49" t="s">
        <v>53262</v>
      </c>
    </row>
    <row r="283" spans="2:16" ht="15.75">
      <c r="B283" s="70">
        <v>280</v>
      </c>
      <c r="C283" s="70">
        <v>280</v>
      </c>
      <c r="D283" s="72" t="s">
        <v>43770</v>
      </c>
      <c r="E283" s="72" t="s">
        <v>43757</v>
      </c>
      <c r="F283" s="72" t="s">
        <v>43771</v>
      </c>
      <c r="G283" s="72" t="s">
        <v>43747</v>
      </c>
      <c r="H283" s="72" t="s">
        <v>43767</v>
      </c>
      <c r="I283" s="70">
        <v>467</v>
      </c>
      <c r="J283" s="70">
        <v>1</v>
      </c>
      <c r="K283" s="70">
        <v>1</v>
      </c>
      <c r="L283" s="70">
        <v>24768</v>
      </c>
      <c r="M283" s="70">
        <v>120</v>
      </c>
      <c r="N283" s="72" t="s">
        <v>33</v>
      </c>
      <c r="O283" s="72"/>
      <c r="P283" s="49" t="s">
        <v>53262</v>
      </c>
    </row>
    <row r="284" spans="2:16" ht="15.75">
      <c r="B284" s="70">
        <v>281</v>
      </c>
      <c r="C284" s="70">
        <v>281</v>
      </c>
      <c r="D284" s="72" t="s">
        <v>43772</v>
      </c>
      <c r="E284" s="72" t="s">
        <v>43757</v>
      </c>
      <c r="F284" s="72" t="s">
        <v>43773</v>
      </c>
      <c r="G284" s="72" t="s">
        <v>43747</v>
      </c>
      <c r="H284" s="72" t="s">
        <v>43767</v>
      </c>
      <c r="I284" s="70">
        <v>778</v>
      </c>
      <c r="J284" s="70">
        <v>2</v>
      </c>
      <c r="K284" s="70">
        <v>2</v>
      </c>
      <c r="L284" s="70">
        <v>25011</v>
      </c>
      <c r="M284" s="70">
        <v>90</v>
      </c>
      <c r="N284" s="72" t="s">
        <v>33</v>
      </c>
      <c r="O284" s="72"/>
      <c r="P284" s="49" t="s">
        <v>53262</v>
      </c>
    </row>
    <row r="285" spans="2:16" ht="15.75">
      <c r="B285" s="70">
        <v>282</v>
      </c>
      <c r="C285" s="70">
        <v>282</v>
      </c>
      <c r="D285" s="72" t="s">
        <v>43774</v>
      </c>
      <c r="E285" s="72" t="s">
        <v>43775</v>
      </c>
      <c r="F285" s="72" t="s">
        <v>43776</v>
      </c>
      <c r="G285" s="72" t="s">
        <v>43747</v>
      </c>
      <c r="H285" s="72" t="s">
        <v>43777</v>
      </c>
      <c r="I285" s="70">
        <v>542</v>
      </c>
      <c r="J285" s="70">
        <v>2</v>
      </c>
      <c r="K285" s="70">
        <v>0</v>
      </c>
      <c r="L285" s="70">
        <v>24786</v>
      </c>
      <c r="M285" s="70">
        <v>115</v>
      </c>
      <c r="N285" s="72" t="s">
        <v>20</v>
      </c>
      <c r="O285" s="72"/>
      <c r="P285" s="49" t="s">
        <v>53262</v>
      </c>
    </row>
    <row r="286" spans="2:16" ht="15.75">
      <c r="B286" s="70">
        <v>283</v>
      </c>
      <c r="C286" s="70">
        <v>283</v>
      </c>
      <c r="D286" s="72" t="s">
        <v>43778</v>
      </c>
      <c r="E286" s="72" t="s">
        <v>43779</v>
      </c>
      <c r="F286" s="72" t="s">
        <v>43780</v>
      </c>
      <c r="G286" s="72" t="s">
        <v>43747</v>
      </c>
      <c r="H286" s="72" t="s">
        <v>43781</v>
      </c>
      <c r="I286" s="70">
        <v>678</v>
      </c>
      <c r="J286" s="70">
        <v>2</v>
      </c>
      <c r="K286" s="70">
        <v>0</v>
      </c>
      <c r="L286" s="70">
        <v>26092</v>
      </c>
      <c r="M286" s="70">
        <v>136</v>
      </c>
      <c r="N286" s="72" t="s">
        <v>20</v>
      </c>
      <c r="O286" s="72"/>
      <c r="P286" s="49" t="s">
        <v>53262</v>
      </c>
    </row>
    <row r="287" spans="2:16" ht="15.75">
      <c r="B287" s="70">
        <v>284</v>
      </c>
      <c r="C287" s="70">
        <v>284</v>
      </c>
      <c r="D287" s="72" t="s">
        <v>43782</v>
      </c>
      <c r="E287" s="72" t="s">
        <v>43783</v>
      </c>
      <c r="F287" s="72" t="s">
        <v>43784</v>
      </c>
      <c r="G287" s="72" t="s">
        <v>43747</v>
      </c>
      <c r="H287" s="72" t="s">
        <v>43700</v>
      </c>
      <c r="I287" s="70">
        <v>336</v>
      </c>
      <c r="J287" s="70">
        <v>1</v>
      </c>
      <c r="K287" s="70">
        <v>0</v>
      </c>
      <c r="L287" s="70">
        <v>38000</v>
      </c>
      <c r="M287" s="70">
        <v>300</v>
      </c>
      <c r="N287" s="72" t="s">
        <v>20</v>
      </c>
      <c r="O287" s="72"/>
      <c r="P287" s="49" t="s">
        <v>53262</v>
      </c>
    </row>
    <row r="288" spans="2:16" ht="15.75">
      <c r="B288" s="70">
        <v>285</v>
      </c>
      <c r="C288" s="70">
        <v>285</v>
      </c>
      <c r="D288" s="72" t="s">
        <v>43785</v>
      </c>
      <c r="E288" s="72" t="s">
        <v>43786</v>
      </c>
      <c r="F288" s="72" t="s">
        <v>43787</v>
      </c>
      <c r="G288" s="72" t="s">
        <v>43788</v>
      </c>
      <c r="H288" s="72" t="s">
        <v>26123</v>
      </c>
      <c r="I288" s="70">
        <v>512</v>
      </c>
      <c r="J288" s="70">
        <v>2</v>
      </c>
      <c r="K288" s="70">
        <v>0</v>
      </c>
      <c r="L288" s="70">
        <v>31598</v>
      </c>
      <c r="M288" s="70">
        <v>120</v>
      </c>
      <c r="N288" s="72" t="s">
        <v>27</v>
      </c>
      <c r="O288" s="72"/>
      <c r="P288" s="49" t="s">
        <v>53262</v>
      </c>
    </row>
    <row r="289" spans="2:16" ht="15.75">
      <c r="B289" s="70">
        <v>286</v>
      </c>
      <c r="C289" s="70">
        <v>286</v>
      </c>
      <c r="D289" s="72" t="s">
        <v>43789</v>
      </c>
      <c r="E289" s="72" t="s">
        <v>43790</v>
      </c>
      <c r="F289" s="72" t="s">
        <v>43791</v>
      </c>
      <c r="G289" s="72" t="s">
        <v>43788</v>
      </c>
      <c r="H289" s="72" t="s">
        <v>43700</v>
      </c>
      <c r="I289" s="70">
        <v>768</v>
      </c>
      <c r="J289" s="70">
        <v>4</v>
      </c>
      <c r="K289" s="70">
        <v>0</v>
      </c>
      <c r="L289" s="70">
        <v>27564</v>
      </c>
      <c r="M289" s="70">
        <v>115</v>
      </c>
      <c r="N289" s="72" t="s">
        <v>20</v>
      </c>
      <c r="O289" s="72"/>
      <c r="P289" s="49" t="s">
        <v>53262</v>
      </c>
    </row>
    <row r="290" spans="2:16" ht="15.75">
      <c r="B290" s="70">
        <v>287</v>
      </c>
      <c r="C290" s="70">
        <v>287</v>
      </c>
      <c r="D290" s="72" t="s">
        <v>43792</v>
      </c>
      <c r="E290" s="72" t="s">
        <v>43793</v>
      </c>
      <c r="F290" s="72" t="s">
        <v>43794</v>
      </c>
      <c r="G290" s="72" t="s">
        <v>43788</v>
      </c>
      <c r="H290" s="72" t="s">
        <v>26332</v>
      </c>
      <c r="I290" s="70">
        <v>1100</v>
      </c>
      <c r="J290" s="70">
        <v>3</v>
      </c>
      <c r="K290" s="70">
        <v>0</v>
      </c>
      <c r="L290" s="70">
        <v>23780</v>
      </c>
      <c r="M290" s="70">
        <v>120</v>
      </c>
      <c r="N290" s="72" t="s">
        <v>20</v>
      </c>
      <c r="O290" s="72"/>
      <c r="P290" s="49" t="s">
        <v>53262</v>
      </c>
    </row>
    <row r="291" spans="2:16" ht="15.75">
      <c r="B291" s="70">
        <v>288</v>
      </c>
      <c r="C291" s="70">
        <v>288</v>
      </c>
      <c r="D291" s="72" t="s">
        <v>43795</v>
      </c>
      <c r="E291" s="72" t="s">
        <v>43796</v>
      </c>
      <c r="F291" s="72" t="s">
        <v>43797</v>
      </c>
      <c r="G291" s="72" t="s">
        <v>43788</v>
      </c>
      <c r="H291" s="72" t="s">
        <v>43798</v>
      </c>
      <c r="I291" s="70">
        <v>1298</v>
      </c>
      <c r="J291" s="70">
        <v>3</v>
      </c>
      <c r="K291" s="70">
        <v>0</v>
      </c>
      <c r="L291" s="70">
        <v>23453</v>
      </c>
      <c r="M291" s="70">
        <v>115</v>
      </c>
      <c r="N291" s="72" t="s">
        <v>20</v>
      </c>
      <c r="O291" s="72"/>
      <c r="P291" s="49" t="s">
        <v>53262</v>
      </c>
    </row>
    <row r="292" spans="2:16" ht="15.75">
      <c r="B292" s="70">
        <v>289</v>
      </c>
      <c r="C292" s="70">
        <v>289</v>
      </c>
      <c r="D292" s="72" t="s">
        <v>43799</v>
      </c>
      <c r="E292" s="72" t="s">
        <v>43800</v>
      </c>
      <c r="F292" s="72" t="s">
        <v>43801</v>
      </c>
      <c r="G292" s="72" t="s">
        <v>43788</v>
      </c>
      <c r="H292" s="72" t="s">
        <v>26332</v>
      </c>
      <c r="I292" s="70">
        <v>1749</v>
      </c>
      <c r="J292" s="70">
        <v>4</v>
      </c>
      <c r="K292" s="70">
        <v>0</v>
      </c>
      <c r="L292" s="70">
        <v>25598</v>
      </c>
      <c r="M292" s="70">
        <v>100</v>
      </c>
      <c r="N292" s="72" t="s">
        <v>20</v>
      </c>
      <c r="O292" s="72"/>
      <c r="P292" s="49" t="s">
        <v>53262</v>
      </c>
    </row>
    <row r="293" spans="2:16" ht="15.75">
      <c r="B293" s="70">
        <v>290</v>
      </c>
      <c r="C293" s="70">
        <v>290</v>
      </c>
      <c r="D293" s="72" t="s">
        <v>43802</v>
      </c>
      <c r="E293" s="72" t="s">
        <v>43803</v>
      </c>
      <c r="F293" s="72" t="s">
        <v>43804</v>
      </c>
      <c r="G293" s="72" t="s">
        <v>43805</v>
      </c>
      <c r="H293" s="72" t="s">
        <v>43806</v>
      </c>
      <c r="I293" s="70">
        <v>1354</v>
      </c>
      <c r="J293" s="70">
        <v>3</v>
      </c>
      <c r="K293" s="70">
        <v>0</v>
      </c>
      <c r="L293" s="70">
        <v>19458</v>
      </c>
      <c r="M293" s="70">
        <v>135</v>
      </c>
      <c r="N293" s="72" t="s">
        <v>27</v>
      </c>
      <c r="O293" s="72"/>
      <c r="P293" s="49" t="s">
        <v>53262</v>
      </c>
    </row>
    <row r="294" spans="2:16" ht="15.75">
      <c r="B294" s="70">
        <v>291</v>
      </c>
      <c r="C294" s="70">
        <v>291</v>
      </c>
      <c r="D294" s="72" t="s">
        <v>43807</v>
      </c>
      <c r="E294" s="72" t="s">
        <v>43808</v>
      </c>
      <c r="F294" s="72" t="s">
        <v>43809</v>
      </c>
      <c r="G294" s="72" t="s">
        <v>43805</v>
      </c>
      <c r="H294" s="72" t="s">
        <v>3694</v>
      </c>
      <c r="I294" s="70">
        <v>2046</v>
      </c>
      <c r="J294" s="70">
        <v>3</v>
      </c>
      <c r="K294" s="70">
        <v>0</v>
      </c>
      <c r="L294" s="70">
        <v>18789</v>
      </c>
      <c r="M294" s="70">
        <v>95</v>
      </c>
      <c r="N294" s="72" t="s">
        <v>27</v>
      </c>
      <c r="O294" s="72"/>
      <c r="P294" s="49" t="s">
        <v>53262</v>
      </c>
    </row>
    <row r="295" spans="2:16" ht="15.75">
      <c r="B295" s="70">
        <v>292</v>
      </c>
      <c r="C295" s="70">
        <v>292</v>
      </c>
      <c r="D295" s="72" t="s">
        <v>43810</v>
      </c>
      <c r="E295" s="72" t="s">
        <v>43803</v>
      </c>
      <c r="F295" s="72" t="s">
        <v>43811</v>
      </c>
      <c r="G295" s="72" t="s">
        <v>43805</v>
      </c>
      <c r="H295" s="72" t="s">
        <v>43812</v>
      </c>
      <c r="I295" s="70">
        <v>1432</v>
      </c>
      <c r="J295" s="70">
        <v>3</v>
      </c>
      <c r="K295" s="70">
        <v>0</v>
      </c>
      <c r="L295" s="70">
        <v>18977</v>
      </c>
      <c r="M295" s="70">
        <v>115</v>
      </c>
      <c r="N295" s="72" t="s">
        <v>27</v>
      </c>
      <c r="O295" s="72"/>
      <c r="P295" s="49" t="s">
        <v>53262</v>
      </c>
    </row>
    <row r="296" spans="2:16" ht="15.75">
      <c r="B296" s="70">
        <v>293</v>
      </c>
      <c r="C296" s="70">
        <v>293</v>
      </c>
      <c r="D296" s="72" t="s">
        <v>43813</v>
      </c>
      <c r="E296" s="72" t="s">
        <v>43814</v>
      </c>
      <c r="F296" s="72" t="s">
        <v>43815</v>
      </c>
      <c r="G296" s="72" t="s">
        <v>43805</v>
      </c>
      <c r="H296" s="72" t="s">
        <v>43812</v>
      </c>
      <c r="I296" s="70">
        <v>231</v>
      </c>
      <c r="J296" s="70">
        <v>1</v>
      </c>
      <c r="K296" s="70">
        <v>0</v>
      </c>
      <c r="L296" s="70">
        <v>16829</v>
      </c>
      <c r="M296" s="70">
        <v>85</v>
      </c>
      <c r="N296" s="72" t="s">
        <v>27</v>
      </c>
      <c r="O296" s="72"/>
      <c r="P296" s="49" t="s">
        <v>53262</v>
      </c>
    </row>
    <row r="297" spans="2:16" ht="15.75">
      <c r="B297" s="70">
        <v>294</v>
      </c>
      <c r="C297" s="70">
        <v>294</v>
      </c>
      <c r="D297" s="72" t="s">
        <v>43816</v>
      </c>
      <c r="E297" s="72" t="s">
        <v>43817</v>
      </c>
      <c r="F297" s="72" t="s">
        <v>43818</v>
      </c>
      <c r="G297" s="72" t="s">
        <v>43805</v>
      </c>
      <c r="H297" s="72" t="s">
        <v>43819</v>
      </c>
      <c r="I297" s="70">
        <v>1732</v>
      </c>
      <c r="J297" s="70">
        <v>4</v>
      </c>
      <c r="K297" s="70">
        <v>0</v>
      </c>
      <c r="L297" s="70">
        <v>19083</v>
      </c>
      <c r="M297" s="70">
        <v>115</v>
      </c>
      <c r="N297" s="72" t="s">
        <v>27</v>
      </c>
      <c r="O297" s="72"/>
      <c r="P297" s="49" t="s">
        <v>53262</v>
      </c>
    </row>
    <row r="298" spans="2:16" ht="15.75">
      <c r="B298" s="70">
        <v>295</v>
      </c>
      <c r="C298" s="70">
        <v>295</v>
      </c>
      <c r="D298" s="72" t="s">
        <v>43820</v>
      </c>
      <c r="E298" s="72" t="s">
        <v>43821</v>
      </c>
      <c r="F298" s="72" t="s">
        <v>43822</v>
      </c>
      <c r="G298" s="72" t="s">
        <v>43805</v>
      </c>
      <c r="H298" s="72" t="s">
        <v>43823</v>
      </c>
      <c r="I298" s="70">
        <v>1576</v>
      </c>
      <c r="J298" s="70">
        <v>4</v>
      </c>
      <c r="K298" s="70">
        <v>0</v>
      </c>
      <c r="L298" s="70">
        <v>19231</v>
      </c>
      <c r="M298" s="70">
        <v>95</v>
      </c>
      <c r="N298" s="72" t="s">
        <v>27</v>
      </c>
      <c r="O298" s="72"/>
      <c r="P298" s="49" t="s">
        <v>53262</v>
      </c>
    </row>
    <row r="299" spans="2:16" ht="15.75">
      <c r="B299" s="70">
        <v>296</v>
      </c>
      <c r="C299" s="70">
        <v>296</v>
      </c>
      <c r="D299" s="72" t="s">
        <v>43824</v>
      </c>
      <c r="E299" s="72" t="s">
        <v>43825</v>
      </c>
      <c r="F299" s="72" t="s">
        <v>43826</v>
      </c>
      <c r="G299" s="72" t="s">
        <v>43805</v>
      </c>
      <c r="H299" s="72" t="s">
        <v>25864</v>
      </c>
      <c r="I299" s="70">
        <v>2154</v>
      </c>
      <c r="J299" s="70">
        <v>6</v>
      </c>
      <c r="K299" s="70">
        <v>0</v>
      </c>
      <c r="L299" s="70">
        <v>18907</v>
      </c>
      <c r="M299" s="70">
        <v>115</v>
      </c>
      <c r="N299" s="72" t="s">
        <v>27</v>
      </c>
      <c r="O299" s="72"/>
      <c r="P299" s="49" t="s">
        <v>53262</v>
      </c>
    </row>
    <row r="300" spans="2:16" ht="15.75">
      <c r="B300" s="70">
        <v>297</v>
      </c>
      <c r="C300" s="70">
        <v>297</v>
      </c>
      <c r="D300" s="72" t="s">
        <v>43827</v>
      </c>
      <c r="E300" s="72" t="s">
        <v>43828</v>
      </c>
      <c r="F300" s="72" t="s">
        <v>43829</v>
      </c>
      <c r="G300" s="72" t="s">
        <v>43805</v>
      </c>
      <c r="H300" s="72" t="s">
        <v>43830</v>
      </c>
      <c r="I300" s="70">
        <v>1345</v>
      </c>
      <c r="J300" s="70">
        <v>3</v>
      </c>
      <c r="K300" s="70">
        <v>0</v>
      </c>
      <c r="L300" s="70">
        <v>20187</v>
      </c>
      <c r="M300" s="70">
        <v>100</v>
      </c>
      <c r="N300" s="72" t="s">
        <v>27</v>
      </c>
      <c r="O300" s="72"/>
      <c r="P300" s="49" t="s">
        <v>53262</v>
      </c>
    </row>
    <row r="301" spans="2:16" ht="15.75">
      <c r="B301" s="70">
        <v>298</v>
      </c>
      <c r="C301" s="70">
        <v>298</v>
      </c>
      <c r="D301" s="72" t="s">
        <v>43831</v>
      </c>
      <c r="E301" s="72" t="s">
        <v>43832</v>
      </c>
      <c r="F301" s="72" t="s">
        <v>43833</v>
      </c>
      <c r="G301" s="72" t="s">
        <v>43805</v>
      </c>
      <c r="H301" s="72" t="s">
        <v>43834</v>
      </c>
      <c r="I301" s="70">
        <v>1120</v>
      </c>
      <c r="J301" s="70">
        <v>3</v>
      </c>
      <c r="K301" s="70">
        <v>0</v>
      </c>
      <c r="L301" s="70">
        <v>21543</v>
      </c>
      <c r="M301" s="70">
        <v>95</v>
      </c>
      <c r="N301" s="72" t="s">
        <v>27</v>
      </c>
      <c r="O301" s="72"/>
      <c r="P301" s="49" t="s">
        <v>53262</v>
      </c>
    </row>
    <row r="302" spans="2:16" ht="15.75">
      <c r="B302" s="70">
        <v>299</v>
      </c>
      <c r="C302" s="70">
        <v>299</v>
      </c>
      <c r="D302" s="72" t="s">
        <v>43835</v>
      </c>
      <c r="E302" s="72" t="s">
        <v>43832</v>
      </c>
      <c r="F302" s="72" t="s">
        <v>43836</v>
      </c>
      <c r="G302" s="72" t="s">
        <v>43805</v>
      </c>
      <c r="H302" s="72" t="s">
        <v>43837</v>
      </c>
      <c r="I302" s="70">
        <v>689</v>
      </c>
      <c r="J302" s="70">
        <v>2</v>
      </c>
      <c r="K302" s="70">
        <v>0</v>
      </c>
      <c r="L302" s="70">
        <v>23654</v>
      </c>
      <c r="M302" s="70">
        <v>105</v>
      </c>
      <c r="N302" s="72" t="s">
        <v>27</v>
      </c>
      <c r="O302" s="72"/>
      <c r="P302" s="49" t="s">
        <v>53262</v>
      </c>
    </row>
    <row r="303" spans="2:16" ht="15.75">
      <c r="B303" s="70">
        <v>300</v>
      </c>
      <c r="C303" s="70">
        <v>300</v>
      </c>
      <c r="D303" s="72" t="s">
        <v>43838</v>
      </c>
      <c r="E303" s="72" t="s">
        <v>43839</v>
      </c>
      <c r="F303" s="72" t="s">
        <v>43840</v>
      </c>
      <c r="G303" s="72" t="s">
        <v>43805</v>
      </c>
      <c r="H303" s="72" t="s">
        <v>43830</v>
      </c>
      <c r="I303" s="70">
        <v>654</v>
      </c>
      <c r="J303" s="70">
        <v>2</v>
      </c>
      <c r="K303" s="70">
        <v>0</v>
      </c>
      <c r="L303" s="70">
        <v>198765</v>
      </c>
      <c r="M303" s="70">
        <v>115</v>
      </c>
      <c r="N303" s="72" t="s">
        <v>27</v>
      </c>
      <c r="O303" s="72"/>
      <c r="P303" s="49" t="s">
        <v>53262</v>
      </c>
    </row>
    <row r="304" spans="2:16" ht="15.75">
      <c r="B304" s="70">
        <v>301</v>
      </c>
      <c r="C304" s="70">
        <v>301</v>
      </c>
      <c r="D304" s="72" t="s">
        <v>43841</v>
      </c>
      <c r="E304" s="72" t="s">
        <v>43842</v>
      </c>
      <c r="F304" s="72" t="s">
        <v>43843</v>
      </c>
      <c r="G304" s="72" t="s">
        <v>43805</v>
      </c>
      <c r="H304" s="72" t="s">
        <v>25901</v>
      </c>
      <c r="I304" s="70">
        <v>1050</v>
      </c>
      <c r="J304" s="70">
        <v>3</v>
      </c>
      <c r="K304" s="70">
        <v>0</v>
      </c>
      <c r="L304" s="70">
        <v>18789</v>
      </c>
      <c r="M304" s="70">
        <v>105</v>
      </c>
      <c r="N304" s="72" t="s">
        <v>27</v>
      </c>
      <c r="O304" s="72"/>
      <c r="P304" s="49" t="s">
        <v>53262</v>
      </c>
    </row>
    <row r="305" spans="2:16" ht="15.75">
      <c r="B305" s="70">
        <v>302</v>
      </c>
      <c r="C305" s="70">
        <v>302</v>
      </c>
      <c r="D305" s="72" t="s">
        <v>43844</v>
      </c>
      <c r="E305" s="72" t="s">
        <v>43845</v>
      </c>
      <c r="F305" s="72" t="s">
        <v>43846</v>
      </c>
      <c r="G305" s="72" t="s">
        <v>43805</v>
      </c>
      <c r="H305" s="72" t="s">
        <v>43847</v>
      </c>
      <c r="I305" s="70">
        <v>1123</v>
      </c>
      <c r="J305" s="70">
        <v>3</v>
      </c>
      <c r="K305" s="70">
        <v>0</v>
      </c>
      <c r="L305" s="70">
        <v>18678</v>
      </c>
      <c r="M305" s="70">
        <v>115</v>
      </c>
      <c r="N305" s="72" t="s">
        <v>27</v>
      </c>
      <c r="O305" s="72"/>
      <c r="P305" s="49" t="s">
        <v>53262</v>
      </c>
    </row>
    <row r="306" spans="2:16" ht="15.75">
      <c r="B306" s="70">
        <v>303</v>
      </c>
      <c r="C306" s="70">
        <v>303</v>
      </c>
      <c r="D306" s="72" t="s">
        <v>43848</v>
      </c>
      <c r="E306" s="72" t="s">
        <v>43849</v>
      </c>
      <c r="F306" s="72" t="s">
        <v>43850</v>
      </c>
      <c r="G306" s="72" t="s">
        <v>43805</v>
      </c>
      <c r="H306" s="72" t="s">
        <v>26332</v>
      </c>
      <c r="I306" s="70">
        <v>1765</v>
      </c>
      <c r="J306" s="70">
        <v>4</v>
      </c>
      <c r="K306" s="70">
        <v>0</v>
      </c>
      <c r="L306" s="70">
        <v>16785</v>
      </c>
      <c r="M306" s="70">
        <v>65</v>
      </c>
      <c r="N306" s="72" t="s">
        <v>20</v>
      </c>
      <c r="O306" s="72"/>
      <c r="P306" s="49" t="s">
        <v>53262</v>
      </c>
    </row>
    <row r="307" spans="2:16" ht="15.75">
      <c r="B307" s="70">
        <v>304</v>
      </c>
      <c r="C307" s="70">
        <v>304</v>
      </c>
      <c r="D307" s="72" t="s">
        <v>43851</v>
      </c>
      <c r="E307" s="72" t="s">
        <v>43852</v>
      </c>
      <c r="F307" s="72" t="s">
        <v>43853</v>
      </c>
      <c r="G307" s="72" t="s">
        <v>43805</v>
      </c>
      <c r="H307" s="72" t="s">
        <v>26332</v>
      </c>
      <c r="I307" s="70">
        <v>943</v>
      </c>
      <c r="J307" s="70">
        <v>2</v>
      </c>
      <c r="K307" s="70">
        <v>0</v>
      </c>
      <c r="L307" s="70">
        <v>16578</v>
      </c>
      <c r="M307" s="70">
        <v>78</v>
      </c>
      <c r="N307" s="72" t="s">
        <v>20</v>
      </c>
      <c r="O307" s="72"/>
      <c r="P307" s="49" t="s">
        <v>53262</v>
      </c>
    </row>
    <row r="308" spans="2:16" ht="15.75">
      <c r="B308" s="70">
        <v>305</v>
      </c>
      <c r="C308" s="70">
        <v>305</v>
      </c>
      <c r="D308" s="72" t="s">
        <v>43854</v>
      </c>
      <c r="E308" s="72" t="s">
        <v>43855</v>
      </c>
      <c r="F308" s="72" t="s">
        <v>43856</v>
      </c>
      <c r="G308" s="72" t="s">
        <v>43805</v>
      </c>
      <c r="H308" s="72" t="s">
        <v>43857</v>
      </c>
      <c r="I308" s="70">
        <v>654</v>
      </c>
      <c r="J308" s="70">
        <v>2</v>
      </c>
      <c r="K308" s="70">
        <v>0</v>
      </c>
      <c r="L308" s="70">
        <v>18188</v>
      </c>
      <c r="M308" s="70">
        <v>105</v>
      </c>
      <c r="N308" s="72" t="s">
        <v>27</v>
      </c>
      <c r="O308" s="72"/>
      <c r="P308" s="49" t="s">
        <v>53262</v>
      </c>
    </row>
    <row r="309" spans="2:16" ht="15.75">
      <c r="B309" s="70">
        <v>306</v>
      </c>
      <c r="C309" s="70">
        <v>306</v>
      </c>
      <c r="D309" s="72" t="s">
        <v>43858</v>
      </c>
      <c r="E309" s="72" t="s">
        <v>43859</v>
      </c>
      <c r="F309" s="72" t="s">
        <v>43860</v>
      </c>
      <c r="G309" s="72" t="s">
        <v>43805</v>
      </c>
      <c r="H309" s="72" t="s">
        <v>43861</v>
      </c>
      <c r="I309" s="70">
        <v>1050</v>
      </c>
      <c r="J309" s="70">
        <v>3</v>
      </c>
      <c r="K309" s="70">
        <v>0</v>
      </c>
      <c r="L309" s="70">
        <v>19546</v>
      </c>
      <c r="M309" s="70">
        <v>205</v>
      </c>
      <c r="N309" s="72" t="s">
        <v>20</v>
      </c>
      <c r="O309" s="72"/>
      <c r="P309" s="49" t="s">
        <v>53262</v>
      </c>
    </row>
    <row r="310" spans="2:16" ht="15.75">
      <c r="B310" s="70">
        <v>307</v>
      </c>
      <c r="C310" s="70">
        <v>307</v>
      </c>
      <c r="D310" s="72" t="s">
        <v>43862</v>
      </c>
      <c r="E310" s="72" t="s">
        <v>43863</v>
      </c>
      <c r="F310" s="72" t="s">
        <v>43864</v>
      </c>
      <c r="G310" s="72" t="s">
        <v>43865</v>
      </c>
      <c r="H310" s="72" t="s">
        <v>43755</v>
      </c>
      <c r="I310" s="70">
        <v>1745</v>
      </c>
      <c r="J310" s="70">
        <v>4</v>
      </c>
      <c r="K310" s="70">
        <v>0</v>
      </c>
      <c r="L310" s="70">
        <v>17686</v>
      </c>
      <c r="M310" s="70">
        <v>95</v>
      </c>
      <c r="N310" s="72" t="s">
        <v>20</v>
      </c>
      <c r="O310" s="72"/>
      <c r="P310" s="49" t="s">
        <v>53262</v>
      </c>
    </row>
    <row r="311" spans="2:16" ht="15.75">
      <c r="B311" s="70">
        <v>308</v>
      </c>
      <c r="C311" s="70">
        <v>308</v>
      </c>
      <c r="D311" s="72" t="s">
        <v>43866</v>
      </c>
      <c r="E311" s="72" t="s">
        <v>43867</v>
      </c>
      <c r="F311" s="72" t="s">
        <v>43868</v>
      </c>
      <c r="G311" s="72" t="s">
        <v>43865</v>
      </c>
      <c r="H311" s="72" t="s">
        <v>25872</v>
      </c>
      <c r="I311" s="70">
        <v>435</v>
      </c>
      <c r="J311" s="70">
        <v>1</v>
      </c>
      <c r="K311" s="70">
        <v>0</v>
      </c>
      <c r="L311" s="70">
        <v>27895</v>
      </c>
      <c r="M311" s="70">
        <v>78</v>
      </c>
      <c r="N311" s="72" t="s">
        <v>20</v>
      </c>
      <c r="O311" s="72"/>
      <c r="P311" s="49" t="s">
        <v>53262</v>
      </c>
    </row>
    <row r="312" spans="2:16" ht="15.75">
      <c r="B312" s="70">
        <v>309</v>
      </c>
      <c r="C312" s="70">
        <v>309</v>
      </c>
      <c r="D312" s="72" t="s">
        <v>43869</v>
      </c>
      <c r="E312" s="72" t="s">
        <v>43870</v>
      </c>
      <c r="F312" s="72" t="s">
        <v>43871</v>
      </c>
      <c r="G312" s="72" t="s">
        <v>43872</v>
      </c>
      <c r="H312" s="72" t="s">
        <v>43700</v>
      </c>
      <c r="I312" s="70">
        <v>789</v>
      </c>
      <c r="J312" s="70">
        <v>3</v>
      </c>
      <c r="K312" s="70">
        <v>0</v>
      </c>
      <c r="L312" s="70">
        <v>25433</v>
      </c>
      <c r="M312" s="70">
        <v>205</v>
      </c>
      <c r="N312" s="72" t="s">
        <v>27</v>
      </c>
      <c r="O312" s="72"/>
      <c r="P312" s="49" t="s">
        <v>53262</v>
      </c>
    </row>
    <row r="313" spans="2:16" ht="15.75">
      <c r="B313" s="70">
        <v>310</v>
      </c>
      <c r="C313" s="70">
        <v>310</v>
      </c>
      <c r="D313" s="72" t="s">
        <v>43873</v>
      </c>
      <c r="E313" s="72" t="s">
        <v>43870</v>
      </c>
      <c r="F313" s="72" t="s">
        <v>43874</v>
      </c>
      <c r="G313" s="72" t="s">
        <v>43872</v>
      </c>
      <c r="H313" s="72" t="s">
        <v>25864</v>
      </c>
      <c r="I313" s="70">
        <v>505</v>
      </c>
      <c r="J313" s="70">
        <v>2</v>
      </c>
      <c r="K313" s="70">
        <v>0</v>
      </c>
      <c r="L313" s="70">
        <v>25432</v>
      </c>
      <c r="M313" s="70">
        <v>215</v>
      </c>
      <c r="N313" s="72" t="s">
        <v>27</v>
      </c>
      <c r="O313" s="72"/>
      <c r="P313" s="49" t="s">
        <v>53262</v>
      </c>
    </row>
    <row r="314" spans="2:16" ht="15.75">
      <c r="B314" s="70">
        <v>311</v>
      </c>
      <c r="C314" s="70">
        <v>311</v>
      </c>
      <c r="D314" s="72" t="s">
        <v>43875</v>
      </c>
      <c r="E314" s="72" t="s">
        <v>43876</v>
      </c>
      <c r="F314" s="72" t="s">
        <v>43877</v>
      </c>
      <c r="G314" s="72" t="s">
        <v>43872</v>
      </c>
      <c r="H314" s="72" t="s">
        <v>43878</v>
      </c>
      <c r="I314" s="70">
        <v>1150</v>
      </c>
      <c r="J314" s="70">
        <v>3</v>
      </c>
      <c r="K314" s="70">
        <v>3</v>
      </c>
      <c r="L314" s="70">
        <v>23431</v>
      </c>
      <c r="M314" s="70">
        <v>115</v>
      </c>
      <c r="N314" s="72" t="s">
        <v>33</v>
      </c>
      <c r="O314" s="72"/>
      <c r="P314" s="49" t="s">
        <v>53262</v>
      </c>
    </row>
    <row r="315" spans="2:16" ht="15.75">
      <c r="B315" s="70">
        <v>312</v>
      </c>
      <c r="C315" s="70">
        <v>312</v>
      </c>
      <c r="D315" s="72" t="s">
        <v>43879</v>
      </c>
      <c r="E315" s="72" t="s">
        <v>43880</v>
      </c>
      <c r="F315" s="72" t="s">
        <v>43881</v>
      </c>
      <c r="G315" s="72" t="s">
        <v>43872</v>
      </c>
      <c r="H315" s="72" t="s">
        <v>27311</v>
      </c>
      <c r="I315" s="70">
        <v>543</v>
      </c>
      <c r="J315" s="70">
        <v>2</v>
      </c>
      <c r="K315" s="70">
        <v>2</v>
      </c>
      <c r="L315" s="70">
        <v>23431</v>
      </c>
      <c r="M315" s="70">
        <v>95</v>
      </c>
      <c r="N315" s="72" t="s">
        <v>33</v>
      </c>
      <c r="O315" s="72"/>
      <c r="P315" s="49" t="s">
        <v>53262</v>
      </c>
    </row>
    <row r="316" spans="2:16" ht="15.75">
      <c r="B316" s="70">
        <v>313</v>
      </c>
      <c r="C316" s="70">
        <v>313</v>
      </c>
      <c r="D316" s="72" t="s">
        <v>43882</v>
      </c>
      <c r="E316" s="72" t="s">
        <v>43883</v>
      </c>
      <c r="F316" s="72" t="s">
        <v>43884</v>
      </c>
      <c r="G316" s="72" t="s">
        <v>43872</v>
      </c>
      <c r="H316" s="72" t="s">
        <v>43885</v>
      </c>
      <c r="I316" s="70">
        <v>1876</v>
      </c>
      <c r="J316" s="70">
        <v>4</v>
      </c>
      <c r="K316" s="70">
        <v>0</v>
      </c>
      <c r="L316" s="70">
        <v>18797</v>
      </c>
      <c r="M316" s="70">
        <v>115</v>
      </c>
      <c r="N316" s="72" t="s">
        <v>20</v>
      </c>
      <c r="O316" s="72"/>
      <c r="P316" s="49" t="s">
        <v>53262</v>
      </c>
    </row>
    <row r="317" spans="2:16" ht="15.75">
      <c r="B317" s="70">
        <v>314</v>
      </c>
      <c r="C317" s="70">
        <v>314</v>
      </c>
      <c r="D317" s="72" t="s">
        <v>43886</v>
      </c>
      <c r="E317" s="72" t="s">
        <v>43887</v>
      </c>
      <c r="F317" s="72" t="s">
        <v>43888</v>
      </c>
      <c r="G317" s="72" t="s">
        <v>43872</v>
      </c>
      <c r="H317" s="72" t="s">
        <v>11339</v>
      </c>
      <c r="I317" s="70">
        <v>432</v>
      </c>
      <c r="J317" s="70">
        <v>1</v>
      </c>
      <c r="K317" s="70">
        <v>0</v>
      </c>
      <c r="L317" s="70">
        <v>19876</v>
      </c>
      <c r="M317" s="70">
        <v>95</v>
      </c>
      <c r="N317" s="72" t="s">
        <v>20</v>
      </c>
      <c r="O317" s="72"/>
      <c r="P317" s="49" t="s">
        <v>53262</v>
      </c>
    </row>
    <row r="318" spans="2:16" ht="15.75">
      <c r="B318" s="70">
        <v>315</v>
      </c>
      <c r="C318" s="70">
        <v>315</v>
      </c>
      <c r="D318" s="72" t="s">
        <v>43889</v>
      </c>
      <c r="E318" s="72" t="s">
        <v>43890</v>
      </c>
      <c r="F318" s="72" t="s">
        <v>43891</v>
      </c>
      <c r="G318" s="72" t="s">
        <v>43872</v>
      </c>
      <c r="H318" s="72" t="s">
        <v>43892</v>
      </c>
      <c r="I318" s="70">
        <v>567</v>
      </c>
      <c r="J318" s="70">
        <v>2</v>
      </c>
      <c r="K318" s="70">
        <v>0</v>
      </c>
      <c r="L318" s="70">
        <v>18768</v>
      </c>
      <c r="M318" s="70">
        <v>75</v>
      </c>
      <c r="N318" s="72" t="s">
        <v>20</v>
      </c>
      <c r="O318" s="72"/>
      <c r="P318" s="49" t="s">
        <v>53262</v>
      </c>
    </row>
    <row r="319" spans="2:16" ht="15.75">
      <c r="B319" s="70">
        <v>316</v>
      </c>
      <c r="C319" s="70">
        <v>316</v>
      </c>
      <c r="D319" s="72" t="s">
        <v>43893</v>
      </c>
      <c r="E319" s="72" t="s">
        <v>43894</v>
      </c>
      <c r="F319" s="72" t="s">
        <v>43895</v>
      </c>
      <c r="G319" s="72" t="s">
        <v>43872</v>
      </c>
      <c r="H319" s="72" t="s">
        <v>26078</v>
      </c>
      <c r="I319" s="70">
        <v>654</v>
      </c>
      <c r="J319" s="70">
        <v>2</v>
      </c>
      <c r="K319" s="70">
        <v>0</v>
      </c>
      <c r="L319" s="70">
        <v>18796</v>
      </c>
      <c r="M319" s="70">
        <v>95</v>
      </c>
      <c r="N319" s="72" t="s">
        <v>20</v>
      </c>
      <c r="O319" s="72"/>
      <c r="P319" s="49" t="s">
        <v>53262</v>
      </c>
    </row>
    <row r="320" spans="2:16" ht="15.75">
      <c r="B320" s="70">
        <v>317</v>
      </c>
      <c r="C320" s="70">
        <v>317</v>
      </c>
      <c r="D320" s="72" t="s">
        <v>43896</v>
      </c>
      <c r="E320" s="72" t="s">
        <v>43897</v>
      </c>
      <c r="F320" s="72" t="s">
        <v>43898</v>
      </c>
      <c r="G320" s="72" t="s">
        <v>43872</v>
      </c>
      <c r="H320" s="72" t="s">
        <v>43899</v>
      </c>
      <c r="I320" s="70">
        <v>543</v>
      </c>
      <c r="J320" s="70">
        <v>1</v>
      </c>
      <c r="K320" s="70">
        <v>0</v>
      </c>
      <c r="L320" s="70">
        <v>23123</v>
      </c>
      <c r="M320" s="70">
        <v>105</v>
      </c>
      <c r="N320" s="72" t="s">
        <v>20</v>
      </c>
      <c r="O320" s="72"/>
      <c r="P320" s="49" t="s">
        <v>53262</v>
      </c>
    </row>
    <row r="321" spans="2:16" ht="15.75">
      <c r="B321" s="70">
        <v>318</v>
      </c>
      <c r="C321" s="70">
        <v>318</v>
      </c>
      <c r="D321" s="72" t="s">
        <v>43900</v>
      </c>
      <c r="E321" s="72" t="s">
        <v>43901</v>
      </c>
      <c r="F321" s="72" t="s">
        <v>43902</v>
      </c>
      <c r="G321" s="72" t="s">
        <v>43872</v>
      </c>
      <c r="H321" s="72" t="s">
        <v>43903</v>
      </c>
      <c r="I321" s="70">
        <v>423</v>
      </c>
      <c r="J321" s="70">
        <v>1</v>
      </c>
      <c r="K321" s="70">
        <v>0</v>
      </c>
      <c r="L321" s="70">
        <v>21345</v>
      </c>
      <c r="M321" s="70">
        <v>85</v>
      </c>
      <c r="N321" s="72" t="s">
        <v>20</v>
      </c>
      <c r="O321" s="72"/>
      <c r="P321" s="49" t="s">
        <v>53262</v>
      </c>
    </row>
    <row r="322" spans="2:16" ht="15.75">
      <c r="B322" s="70">
        <v>319</v>
      </c>
      <c r="C322" s="70">
        <v>319</v>
      </c>
      <c r="D322" s="72" t="s">
        <v>43904</v>
      </c>
      <c r="E322" s="72" t="s">
        <v>43905</v>
      </c>
      <c r="F322" s="72" t="s">
        <v>43906</v>
      </c>
      <c r="G322" s="72" t="s">
        <v>43872</v>
      </c>
      <c r="H322" s="72" t="s">
        <v>25864</v>
      </c>
      <c r="I322" s="70">
        <v>2710</v>
      </c>
      <c r="J322" s="70">
        <v>5</v>
      </c>
      <c r="K322" s="70">
        <v>0</v>
      </c>
      <c r="L322" s="70">
        <v>23123</v>
      </c>
      <c r="M322" s="70">
        <v>105</v>
      </c>
      <c r="N322" s="72" t="s">
        <v>20</v>
      </c>
      <c r="O322" s="72"/>
      <c r="P322" s="49" t="s">
        <v>53262</v>
      </c>
    </row>
    <row r="323" spans="2:16" ht="15.75">
      <c r="B323" s="70">
        <v>320</v>
      </c>
      <c r="C323" s="70">
        <v>320</v>
      </c>
      <c r="D323" s="72" t="s">
        <v>43907</v>
      </c>
      <c r="E323" s="72" t="s">
        <v>43908</v>
      </c>
      <c r="F323" s="72" t="s">
        <v>43909</v>
      </c>
      <c r="G323" s="72" t="s">
        <v>43872</v>
      </c>
      <c r="H323" s="72" t="s">
        <v>25860</v>
      </c>
      <c r="I323" s="70">
        <v>841</v>
      </c>
      <c r="J323" s="70">
        <v>2</v>
      </c>
      <c r="K323" s="70">
        <v>0</v>
      </c>
      <c r="L323" s="70">
        <v>17653</v>
      </c>
      <c r="M323" s="70">
        <v>85</v>
      </c>
      <c r="N323" s="72" t="s">
        <v>20</v>
      </c>
      <c r="O323" s="72"/>
      <c r="P323" s="49" t="s">
        <v>53262</v>
      </c>
    </row>
    <row r="324" spans="2:16" ht="15.75">
      <c r="B324" s="70">
        <v>321</v>
      </c>
      <c r="C324" s="70">
        <v>321</v>
      </c>
      <c r="D324" s="72" t="s">
        <v>43910</v>
      </c>
      <c r="E324" s="72" t="s">
        <v>43911</v>
      </c>
      <c r="F324" s="72" t="s">
        <v>43912</v>
      </c>
      <c r="G324" s="72" t="s">
        <v>43913</v>
      </c>
      <c r="H324" s="72" t="s">
        <v>43914</v>
      </c>
      <c r="I324" s="70">
        <v>452</v>
      </c>
      <c r="J324" s="70">
        <v>1</v>
      </c>
      <c r="K324" s="70">
        <v>0</v>
      </c>
      <c r="L324" s="70">
        <v>18767</v>
      </c>
      <c r="M324" s="70">
        <v>95</v>
      </c>
      <c r="N324" s="72" t="s">
        <v>20</v>
      </c>
      <c r="O324" s="72"/>
      <c r="P324" s="49" t="s">
        <v>53262</v>
      </c>
    </row>
    <row r="325" spans="2:16" ht="15.75">
      <c r="B325" s="70">
        <v>322</v>
      </c>
      <c r="C325" s="70">
        <v>322</v>
      </c>
      <c r="D325" s="72" t="s">
        <v>43915</v>
      </c>
      <c r="E325" s="72" t="s">
        <v>43916</v>
      </c>
      <c r="F325" s="72" t="s">
        <v>43917</v>
      </c>
      <c r="G325" s="72" t="s">
        <v>43918</v>
      </c>
      <c r="H325" s="72">
        <v>2005</v>
      </c>
      <c r="I325" s="70">
        <v>2621</v>
      </c>
      <c r="J325" s="70">
        <v>6</v>
      </c>
      <c r="K325" s="70">
        <v>0</v>
      </c>
      <c r="L325" s="70">
        <v>17876</v>
      </c>
      <c r="M325" s="70">
        <v>85</v>
      </c>
      <c r="N325" s="72" t="s">
        <v>20</v>
      </c>
      <c r="O325" s="72"/>
      <c r="P325" s="49" t="s">
        <v>53262</v>
      </c>
    </row>
    <row r="326" spans="2:16" ht="15.75">
      <c r="B326" s="70">
        <v>323</v>
      </c>
      <c r="C326" s="70">
        <v>323</v>
      </c>
      <c r="D326" s="72" t="s">
        <v>43919</v>
      </c>
      <c r="E326" s="72" t="s">
        <v>43920</v>
      </c>
      <c r="F326" s="72" t="s">
        <v>43921</v>
      </c>
      <c r="G326" s="72" t="s">
        <v>43918</v>
      </c>
      <c r="H326" s="72" t="s">
        <v>43922</v>
      </c>
      <c r="I326" s="70">
        <v>1260</v>
      </c>
      <c r="J326" s="70">
        <v>3</v>
      </c>
      <c r="K326" s="70">
        <v>0</v>
      </c>
      <c r="L326" s="70">
        <v>16756</v>
      </c>
      <c r="M326" s="70">
        <v>75</v>
      </c>
      <c r="N326" s="72" t="s">
        <v>20</v>
      </c>
      <c r="O326" s="72"/>
      <c r="P326" s="49" t="s">
        <v>53262</v>
      </c>
    </row>
    <row r="327" spans="2:16" ht="15.75">
      <c r="B327" s="70">
        <v>324</v>
      </c>
      <c r="C327" s="70">
        <v>324</v>
      </c>
      <c r="D327" s="72" t="s">
        <v>43923</v>
      </c>
      <c r="E327" s="72" t="s">
        <v>43924</v>
      </c>
      <c r="F327" s="72" t="s">
        <v>43925</v>
      </c>
      <c r="G327" s="72" t="s">
        <v>43918</v>
      </c>
      <c r="H327" s="72" t="s">
        <v>25914</v>
      </c>
      <c r="I327" s="70">
        <v>633</v>
      </c>
      <c r="J327" s="70">
        <v>2</v>
      </c>
      <c r="K327" s="70">
        <v>0</v>
      </c>
      <c r="L327" s="70">
        <v>17657</v>
      </c>
      <c r="M327" s="70">
        <v>95</v>
      </c>
      <c r="N327" s="72" t="s">
        <v>20</v>
      </c>
      <c r="O327" s="72"/>
      <c r="P327" s="49" t="s">
        <v>53262</v>
      </c>
    </row>
    <row r="328" spans="2:16" ht="15.75">
      <c r="B328" s="70">
        <v>325</v>
      </c>
      <c r="C328" s="70">
        <v>325</v>
      </c>
      <c r="D328" s="72" t="s">
        <v>43926</v>
      </c>
      <c r="E328" s="72" t="s">
        <v>43924</v>
      </c>
      <c r="F328" s="72" t="s">
        <v>43927</v>
      </c>
      <c r="G328" s="72" t="s">
        <v>43918</v>
      </c>
      <c r="H328" s="72" t="s">
        <v>43928</v>
      </c>
      <c r="I328" s="70">
        <v>998</v>
      </c>
      <c r="J328" s="70">
        <v>2</v>
      </c>
      <c r="K328" s="70">
        <v>0</v>
      </c>
      <c r="L328" s="70">
        <v>17654</v>
      </c>
      <c r="M328" s="70">
        <v>95</v>
      </c>
      <c r="N328" s="72" t="s">
        <v>20</v>
      </c>
      <c r="O328" s="72"/>
      <c r="P328" s="49" t="s">
        <v>53262</v>
      </c>
    </row>
    <row r="329" spans="2:16" ht="15.75">
      <c r="B329" s="70">
        <v>326</v>
      </c>
      <c r="C329" s="70">
        <v>326</v>
      </c>
      <c r="D329" s="72" t="s">
        <v>43929</v>
      </c>
      <c r="E329" s="72" t="s">
        <v>43930</v>
      </c>
      <c r="F329" s="72" t="s">
        <v>43931</v>
      </c>
      <c r="G329" s="72" t="s">
        <v>43918</v>
      </c>
      <c r="H329" s="72" t="s">
        <v>26123</v>
      </c>
      <c r="I329" s="70">
        <v>538</v>
      </c>
      <c r="J329" s="70">
        <v>2</v>
      </c>
      <c r="K329" s="70">
        <v>0</v>
      </c>
      <c r="L329" s="70">
        <v>17689</v>
      </c>
      <c r="M329" s="70">
        <v>105</v>
      </c>
      <c r="N329" s="72" t="s">
        <v>20</v>
      </c>
      <c r="O329" s="72"/>
      <c r="P329" s="49" t="s">
        <v>53262</v>
      </c>
    </row>
    <row r="330" spans="2:16" ht="15.75">
      <c r="B330" s="70">
        <v>327</v>
      </c>
      <c r="C330" s="70">
        <v>327</v>
      </c>
      <c r="D330" s="72" t="s">
        <v>43932</v>
      </c>
      <c r="E330" s="72" t="s">
        <v>43933</v>
      </c>
      <c r="F330" s="72" t="s">
        <v>43934</v>
      </c>
      <c r="G330" s="72" t="s">
        <v>43872</v>
      </c>
      <c r="H330" s="72">
        <v>2008</v>
      </c>
      <c r="I330" s="70">
        <v>420</v>
      </c>
      <c r="J330" s="70">
        <v>1</v>
      </c>
      <c r="K330" s="70">
        <v>0</v>
      </c>
      <c r="L330" s="70">
        <v>16789</v>
      </c>
      <c r="M330" s="70">
        <v>95</v>
      </c>
      <c r="N330" s="72" t="s">
        <v>20</v>
      </c>
      <c r="O330" s="72"/>
      <c r="P330" s="49" t="s">
        <v>53262</v>
      </c>
    </row>
    <row r="331" spans="2:16" ht="15.75">
      <c r="B331" s="70">
        <v>328</v>
      </c>
      <c r="C331" s="70">
        <v>328</v>
      </c>
      <c r="D331" s="72" t="s">
        <v>43935</v>
      </c>
      <c r="E331" s="72" t="s">
        <v>43936</v>
      </c>
      <c r="F331" s="72" t="s">
        <v>43937</v>
      </c>
      <c r="G331" s="72" t="s">
        <v>43938</v>
      </c>
      <c r="H331" s="72" t="s">
        <v>4848</v>
      </c>
      <c r="I331" s="70">
        <v>611</v>
      </c>
      <c r="J331" s="70">
        <v>2</v>
      </c>
      <c r="K331" s="70">
        <v>0</v>
      </c>
      <c r="L331" s="70">
        <v>16784</v>
      </c>
      <c r="M331" s="70">
        <v>125</v>
      </c>
      <c r="N331" s="72" t="s">
        <v>20</v>
      </c>
      <c r="O331" s="72"/>
      <c r="P331" s="49" t="s">
        <v>53262</v>
      </c>
    </row>
    <row r="332" spans="2:16" ht="15.75">
      <c r="B332" s="70">
        <v>329</v>
      </c>
      <c r="C332" s="70">
        <v>329</v>
      </c>
      <c r="D332" s="72" t="s">
        <v>43939</v>
      </c>
      <c r="E332" s="72" t="s">
        <v>43940</v>
      </c>
      <c r="F332" s="72" t="s">
        <v>43644</v>
      </c>
      <c r="G332" s="72" t="s">
        <v>43941</v>
      </c>
      <c r="H332" s="72" t="s">
        <v>43725</v>
      </c>
      <c r="I332" s="70">
        <v>208</v>
      </c>
      <c r="J332" s="70">
        <v>1</v>
      </c>
      <c r="K332" s="70">
        <v>0</v>
      </c>
      <c r="L332" s="70">
        <v>16789</v>
      </c>
      <c r="M332" s="70">
        <v>115</v>
      </c>
      <c r="N332" s="72" t="s">
        <v>20</v>
      </c>
      <c r="O332" s="72"/>
      <c r="P332" s="49" t="s">
        <v>53262</v>
      </c>
    </row>
    <row r="333" spans="2:16" ht="15.75">
      <c r="B333" s="70">
        <v>330</v>
      </c>
      <c r="C333" s="70">
        <v>330</v>
      </c>
      <c r="D333" s="72" t="s">
        <v>43942</v>
      </c>
      <c r="E333" s="72" t="s">
        <v>43943</v>
      </c>
      <c r="F333" s="72" t="s">
        <v>43944</v>
      </c>
      <c r="G333" s="72" t="s">
        <v>43945</v>
      </c>
      <c r="H333" s="72" t="s">
        <v>26847</v>
      </c>
      <c r="I333" s="70">
        <v>444</v>
      </c>
      <c r="J333" s="70">
        <v>1</v>
      </c>
      <c r="K333" s="70">
        <v>0</v>
      </c>
      <c r="L333" s="70">
        <v>20987</v>
      </c>
      <c r="M333" s="70">
        <v>110</v>
      </c>
      <c r="N333" s="72" t="s">
        <v>20</v>
      </c>
      <c r="O333" s="72"/>
      <c r="P333" s="49" t="s">
        <v>53262</v>
      </c>
    </row>
    <row r="334" spans="2:16" ht="15.75">
      <c r="B334" s="70">
        <v>331</v>
      </c>
      <c r="C334" s="70">
        <v>331</v>
      </c>
      <c r="D334" s="72" t="s">
        <v>43946</v>
      </c>
      <c r="E334" s="72" t="s">
        <v>43947</v>
      </c>
      <c r="F334" s="72" t="s">
        <v>43948</v>
      </c>
      <c r="G334" s="72" t="s">
        <v>43949</v>
      </c>
      <c r="H334" s="72" t="s">
        <v>27311</v>
      </c>
      <c r="I334" s="70">
        <v>680</v>
      </c>
      <c r="J334" s="70">
        <v>2</v>
      </c>
      <c r="K334" s="70">
        <v>0</v>
      </c>
      <c r="L334" s="70">
        <v>19878</v>
      </c>
      <c r="M334" s="70">
        <v>115</v>
      </c>
      <c r="N334" s="72" t="s">
        <v>20</v>
      </c>
      <c r="O334" s="72"/>
      <c r="P334" s="49" t="s">
        <v>53262</v>
      </c>
    </row>
    <row r="335" spans="2:16" ht="15.75">
      <c r="B335" s="70">
        <v>332</v>
      </c>
      <c r="C335" s="70">
        <v>332</v>
      </c>
      <c r="D335" s="72" t="s">
        <v>43950</v>
      </c>
      <c r="E335" s="72" t="s">
        <v>43951</v>
      </c>
      <c r="F335" s="72" t="s">
        <v>43952</v>
      </c>
      <c r="G335" s="72" t="s">
        <v>43953</v>
      </c>
      <c r="H335" s="72" t="s">
        <v>43700</v>
      </c>
      <c r="I335" s="70">
        <v>462</v>
      </c>
      <c r="J335" s="70">
        <v>1</v>
      </c>
      <c r="K335" s="70">
        <v>0</v>
      </c>
      <c r="L335" s="70">
        <v>19878</v>
      </c>
      <c r="M335" s="70">
        <v>95</v>
      </c>
      <c r="N335" s="72" t="s">
        <v>20</v>
      </c>
      <c r="O335" s="72"/>
      <c r="P335" s="49" t="s">
        <v>53262</v>
      </c>
    </row>
    <row r="336" spans="2:16" ht="15.75">
      <c r="B336" s="70">
        <v>333</v>
      </c>
      <c r="C336" s="70">
        <v>333</v>
      </c>
      <c r="D336" s="72" t="s">
        <v>43954</v>
      </c>
      <c r="E336" s="72" t="s">
        <v>43955</v>
      </c>
      <c r="F336" s="72" t="s">
        <v>43956</v>
      </c>
      <c r="G336" s="72" t="s">
        <v>43872</v>
      </c>
      <c r="H336" s="72" t="s">
        <v>11324</v>
      </c>
      <c r="I336" s="70">
        <v>1230</v>
      </c>
      <c r="J336" s="70">
        <v>3</v>
      </c>
      <c r="K336" s="70">
        <v>0</v>
      </c>
      <c r="L336" s="70">
        <v>21098</v>
      </c>
      <c r="M336" s="70">
        <v>130</v>
      </c>
      <c r="N336" s="72" t="s">
        <v>20</v>
      </c>
      <c r="O336" s="72"/>
      <c r="P336" s="49" t="s">
        <v>53262</v>
      </c>
    </row>
    <row r="337" spans="2:16" ht="15.75">
      <c r="B337" s="70">
        <v>334</v>
      </c>
      <c r="C337" s="70">
        <v>334</v>
      </c>
      <c r="D337" s="72" t="s">
        <v>43957</v>
      </c>
      <c r="E337" s="72" t="s">
        <v>43958</v>
      </c>
      <c r="F337" s="72" t="s">
        <v>43959</v>
      </c>
      <c r="G337" s="72" t="s">
        <v>43960</v>
      </c>
      <c r="H337" s="72" t="s">
        <v>43961</v>
      </c>
      <c r="I337" s="70">
        <v>727</v>
      </c>
      <c r="J337" s="70">
        <v>2</v>
      </c>
      <c r="K337" s="70">
        <v>0</v>
      </c>
      <c r="L337" s="70">
        <v>19765</v>
      </c>
      <c r="M337" s="70">
        <v>145</v>
      </c>
      <c r="N337" s="72" t="s">
        <v>20</v>
      </c>
      <c r="O337" s="72"/>
      <c r="P337" s="49" t="s">
        <v>53262</v>
      </c>
    </row>
    <row r="338" spans="2:16" ht="15.75">
      <c r="B338" s="70">
        <v>335</v>
      </c>
      <c r="C338" s="70">
        <v>335</v>
      </c>
      <c r="D338" s="72" t="s">
        <v>43962</v>
      </c>
      <c r="E338" s="72" t="s">
        <v>43963</v>
      </c>
      <c r="F338" s="72" t="s">
        <v>43964</v>
      </c>
      <c r="G338" s="72" t="s">
        <v>43872</v>
      </c>
      <c r="H338" s="72" t="s">
        <v>43837</v>
      </c>
      <c r="I338" s="70">
        <v>101</v>
      </c>
      <c r="J338" s="70">
        <v>1</v>
      </c>
      <c r="K338" s="70">
        <v>0</v>
      </c>
      <c r="L338" s="70">
        <v>21098</v>
      </c>
      <c r="M338" s="70">
        <v>135</v>
      </c>
      <c r="N338" s="72" t="s">
        <v>20</v>
      </c>
      <c r="O338" s="72"/>
      <c r="P338" s="49" t="s">
        <v>53262</v>
      </c>
    </row>
    <row r="339" spans="2:16" ht="15.75">
      <c r="B339" s="70">
        <v>336</v>
      </c>
      <c r="C339" s="70">
        <v>336</v>
      </c>
      <c r="D339" s="72" t="s">
        <v>43965</v>
      </c>
      <c r="E339" s="72" t="s">
        <v>43966</v>
      </c>
      <c r="F339" s="72" t="s">
        <v>43967</v>
      </c>
      <c r="G339" s="72" t="s">
        <v>14405</v>
      </c>
      <c r="H339" s="72" t="s">
        <v>25921</v>
      </c>
      <c r="I339" s="70">
        <v>907</v>
      </c>
      <c r="J339" s="70">
        <v>2</v>
      </c>
      <c r="K339" s="70">
        <v>0</v>
      </c>
      <c r="L339" s="70">
        <v>19874</v>
      </c>
      <c r="M339" s="70">
        <v>125</v>
      </c>
      <c r="N339" s="72" t="s">
        <v>20</v>
      </c>
      <c r="O339" s="72"/>
      <c r="P339" s="49" t="s">
        <v>53262</v>
      </c>
    </row>
    <row r="340" spans="2:16" ht="15.75">
      <c r="B340" s="70">
        <v>337</v>
      </c>
      <c r="C340" s="70">
        <v>337</v>
      </c>
      <c r="D340" s="72" t="s">
        <v>43968</v>
      </c>
      <c r="E340" s="72" t="s">
        <v>43969</v>
      </c>
      <c r="F340" s="72" t="s">
        <v>43970</v>
      </c>
      <c r="G340" s="72" t="s">
        <v>13933</v>
      </c>
      <c r="H340" s="72" t="s">
        <v>25921</v>
      </c>
      <c r="I340" s="70">
        <v>2047</v>
      </c>
      <c r="J340" s="70">
        <v>4</v>
      </c>
      <c r="K340" s="70">
        <v>0</v>
      </c>
      <c r="L340" s="70">
        <v>21665</v>
      </c>
      <c r="M340" s="70">
        <v>135</v>
      </c>
      <c r="N340" s="72" t="s">
        <v>20</v>
      </c>
      <c r="O340" s="72"/>
      <c r="P340" s="49" t="s">
        <v>53262</v>
      </c>
    </row>
    <row r="341" spans="2:16" ht="15.75">
      <c r="B341" s="70">
        <v>338</v>
      </c>
      <c r="C341" s="70">
        <v>338</v>
      </c>
      <c r="D341" s="72" t="s">
        <v>43971</v>
      </c>
      <c r="E341" s="72" t="s">
        <v>43972</v>
      </c>
      <c r="F341" s="72" t="s">
        <v>43973</v>
      </c>
      <c r="G341" s="72" t="s">
        <v>14405</v>
      </c>
      <c r="H341" s="72" t="s">
        <v>26102</v>
      </c>
      <c r="I341" s="70">
        <v>1924</v>
      </c>
      <c r="J341" s="70">
        <v>4</v>
      </c>
      <c r="K341" s="70">
        <v>0</v>
      </c>
      <c r="L341" s="70">
        <v>20987</v>
      </c>
      <c r="M341" s="70">
        <v>125</v>
      </c>
      <c r="N341" s="72" t="s">
        <v>20</v>
      </c>
      <c r="O341" s="72"/>
      <c r="P341" s="49" t="s">
        <v>53262</v>
      </c>
    </row>
    <row r="342" spans="2:16" ht="15.75">
      <c r="B342" s="70">
        <v>339</v>
      </c>
      <c r="C342" s="70">
        <v>339</v>
      </c>
      <c r="D342" s="72" t="s">
        <v>43974</v>
      </c>
      <c r="E342" s="72" t="s">
        <v>43975</v>
      </c>
      <c r="F342" s="72" t="s">
        <v>43976</v>
      </c>
      <c r="G342" s="72" t="s">
        <v>43977</v>
      </c>
      <c r="H342" s="72" t="s">
        <v>43716</v>
      </c>
      <c r="I342" s="70">
        <v>767</v>
      </c>
      <c r="J342" s="70">
        <v>2</v>
      </c>
      <c r="K342" s="70">
        <v>0</v>
      </c>
      <c r="L342" s="70">
        <v>19073</v>
      </c>
      <c r="M342" s="70">
        <v>115</v>
      </c>
      <c r="N342" s="72" t="s">
        <v>20</v>
      </c>
      <c r="O342" s="72"/>
      <c r="P342" s="49" t="s">
        <v>53262</v>
      </c>
    </row>
    <row r="343" spans="2:16" ht="15.75">
      <c r="B343" s="70">
        <v>340</v>
      </c>
      <c r="C343" s="70">
        <v>340</v>
      </c>
      <c r="D343" s="72" t="s">
        <v>43978</v>
      </c>
      <c r="E343" s="72" t="s">
        <v>43979</v>
      </c>
      <c r="F343" s="72" t="s">
        <v>43980</v>
      </c>
      <c r="G343" s="72" t="s">
        <v>43981</v>
      </c>
      <c r="H343" s="72" t="s">
        <v>27311</v>
      </c>
      <c r="I343" s="70">
        <v>992</v>
      </c>
      <c r="J343" s="70">
        <v>2</v>
      </c>
      <c r="K343" s="70">
        <v>0</v>
      </c>
      <c r="L343" s="70">
        <v>19432</v>
      </c>
      <c r="M343" s="70">
        <v>125</v>
      </c>
      <c r="N343" s="72" t="s">
        <v>20</v>
      </c>
      <c r="O343" s="72"/>
      <c r="P343" s="49" t="s">
        <v>53262</v>
      </c>
    </row>
    <row r="344" spans="2:16" ht="15.75">
      <c r="B344" s="70">
        <v>341</v>
      </c>
      <c r="C344" s="70">
        <v>341</v>
      </c>
      <c r="D344" s="72" t="s">
        <v>43982</v>
      </c>
      <c r="E344" s="72" t="s">
        <v>43983</v>
      </c>
      <c r="F344" s="72" t="s">
        <v>43984</v>
      </c>
      <c r="G344" s="72" t="s">
        <v>43985</v>
      </c>
      <c r="H344" s="72" t="s">
        <v>43961</v>
      </c>
      <c r="I344" s="70">
        <v>329</v>
      </c>
      <c r="J344" s="70">
        <v>1</v>
      </c>
      <c r="K344" s="70">
        <v>0</v>
      </c>
      <c r="L344" s="70">
        <v>24654</v>
      </c>
      <c r="M344" s="70">
        <v>125</v>
      </c>
      <c r="N344" s="72" t="s">
        <v>20</v>
      </c>
      <c r="O344" s="72"/>
      <c r="P344" s="49" t="s">
        <v>53262</v>
      </c>
    </row>
    <row r="345" spans="2:16" ht="15.75">
      <c r="B345" s="70">
        <v>342</v>
      </c>
      <c r="C345" s="70">
        <v>342</v>
      </c>
      <c r="D345" s="72" t="s">
        <v>43986</v>
      </c>
      <c r="E345" s="72" t="s">
        <v>43987</v>
      </c>
      <c r="F345" s="72" t="s">
        <v>43988</v>
      </c>
      <c r="G345" s="72" t="s">
        <v>14405</v>
      </c>
      <c r="H345" s="72" t="s">
        <v>26332</v>
      </c>
      <c r="I345" s="70">
        <v>730</v>
      </c>
      <c r="J345" s="70">
        <v>2</v>
      </c>
      <c r="K345" s="70">
        <v>0</v>
      </c>
      <c r="L345" s="70">
        <v>23453</v>
      </c>
      <c r="M345" s="70">
        <v>145</v>
      </c>
      <c r="N345" s="72" t="s">
        <v>20</v>
      </c>
      <c r="O345" s="72"/>
      <c r="P345" s="49" t="s">
        <v>53262</v>
      </c>
    </row>
    <row r="346" spans="2:16" ht="15.75">
      <c r="B346" s="70">
        <v>343</v>
      </c>
      <c r="C346" s="70">
        <v>343</v>
      </c>
      <c r="D346" s="72" t="s">
        <v>43989</v>
      </c>
      <c r="E346" s="72" t="s">
        <v>43990</v>
      </c>
      <c r="F346" s="72" t="s">
        <v>43991</v>
      </c>
      <c r="G346" s="72" t="s">
        <v>43977</v>
      </c>
      <c r="H346" s="72" t="s">
        <v>25928</v>
      </c>
      <c r="I346" s="70">
        <v>1876</v>
      </c>
      <c r="J346" s="70">
        <v>4</v>
      </c>
      <c r="K346" s="70">
        <v>0</v>
      </c>
      <c r="L346" s="70">
        <v>18976</v>
      </c>
      <c r="M346" s="70">
        <v>135</v>
      </c>
      <c r="N346" s="72" t="s">
        <v>20</v>
      </c>
      <c r="O346" s="72"/>
      <c r="P346" s="49" t="s">
        <v>53262</v>
      </c>
    </row>
    <row r="347" spans="2:16" ht="15.75">
      <c r="B347" s="70">
        <v>344</v>
      </c>
      <c r="C347" s="70">
        <v>344</v>
      </c>
      <c r="D347" s="72" t="s">
        <v>43992</v>
      </c>
      <c r="E347" s="72" t="s">
        <v>43993</v>
      </c>
      <c r="F347" s="72" t="s">
        <v>43591</v>
      </c>
      <c r="G347" s="72" t="s">
        <v>43994</v>
      </c>
      <c r="H347" s="72" t="s">
        <v>25864</v>
      </c>
      <c r="I347" s="70">
        <v>835</v>
      </c>
      <c r="J347" s="70">
        <v>2</v>
      </c>
      <c r="K347" s="70">
        <v>0</v>
      </c>
      <c r="L347" s="70">
        <v>26543</v>
      </c>
      <c r="M347" s="70">
        <v>125</v>
      </c>
      <c r="N347" s="72" t="s">
        <v>20</v>
      </c>
      <c r="O347" s="72"/>
      <c r="P347" s="49" t="s">
        <v>53262</v>
      </c>
    </row>
    <row r="348" spans="2:16" ht="15.75">
      <c r="B348" s="70">
        <v>345</v>
      </c>
      <c r="C348" s="70">
        <v>345</v>
      </c>
      <c r="D348" s="72" t="s">
        <v>43995</v>
      </c>
      <c r="E348" s="72" t="s">
        <v>43996</v>
      </c>
      <c r="F348" s="72" t="s">
        <v>43997</v>
      </c>
      <c r="G348" s="72" t="s">
        <v>43998</v>
      </c>
      <c r="H348" s="72" t="s">
        <v>43764</v>
      </c>
      <c r="I348" s="70">
        <v>950</v>
      </c>
      <c r="J348" s="70">
        <v>2</v>
      </c>
      <c r="K348" s="70">
        <v>0</v>
      </c>
      <c r="L348" s="70">
        <v>26634</v>
      </c>
      <c r="M348" s="70">
        <v>135</v>
      </c>
      <c r="N348" s="72" t="s">
        <v>20</v>
      </c>
      <c r="O348" s="72"/>
      <c r="P348" s="49" t="s">
        <v>53262</v>
      </c>
    </row>
    <row r="349" spans="2:16" ht="15.75">
      <c r="B349" s="70">
        <v>346</v>
      </c>
      <c r="C349" s="70">
        <v>346</v>
      </c>
      <c r="D349" s="72" t="s">
        <v>43999</v>
      </c>
      <c r="E349" s="72" t="s">
        <v>44000</v>
      </c>
      <c r="F349" s="72" t="s">
        <v>44001</v>
      </c>
      <c r="G349" s="72" t="s">
        <v>43872</v>
      </c>
      <c r="H349" s="72" t="s">
        <v>43725</v>
      </c>
      <c r="I349" s="70">
        <v>1211</v>
      </c>
      <c r="J349" s="70">
        <v>3</v>
      </c>
      <c r="K349" s="70">
        <v>0</v>
      </c>
      <c r="L349" s="70">
        <v>27657</v>
      </c>
      <c r="M349" s="70">
        <v>120</v>
      </c>
      <c r="N349" s="72" t="s">
        <v>20</v>
      </c>
      <c r="O349" s="72"/>
      <c r="P349" s="49" t="s">
        <v>53262</v>
      </c>
    </row>
    <row r="350" spans="2:16" ht="15.75">
      <c r="B350" s="70">
        <v>347</v>
      </c>
      <c r="C350" s="70">
        <v>347</v>
      </c>
      <c r="D350" s="72" t="s">
        <v>44002</v>
      </c>
      <c r="E350" s="72" t="s">
        <v>44003</v>
      </c>
      <c r="F350" s="72" t="s">
        <v>44004</v>
      </c>
      <c r="G350" s="72" t="s">
        <v>43994</v>
      </c>
      <c r="H350" s="72" t="s">
        <v>25864</v>
      </c>
      <c r="I350" s="70">
        <v>345</v>
      </c>
      <c r="J350" s="70">
        <v>1</v>
      </c>
      <c r="K350" s="70">
        <v>0</v>
      </c>
      <c r="L350" s="70">
        <v>27678</v>
      </c>
      <c r="M350" s="70">
        <v>135</v>
      </c>
      <c r="N350" s="72" t="s">
        <v>20</v>
      </c>
      <c r="O350" s="72"/>
      <c r="P350" s="49" t="s">
        <v>53262</v>
      </c>
    </row>
    <row r="351" spans="2:16" ht="15.75">
      <c r="B351" s="70">
        <v>348</v>
      </c>
      <c r="C351" s="70">
        <v>348</v>
      </c>
      <c r="D351" s="72" t="s">
        <v>44005</v>
      </c>
      <c r="E351" s="72" t="s">
        <v>44006</v>
      </c>
      <c r="F351" s="72" t="s">
        <v>44007</v>
      </c>
      <c r="G351" s="72" t="s">
        <v>43872</v>
      </c>
      <c r="H351" s="72" t="s">
        <v>44008</v>
      </c>
      <c r="I351" s="70">
        <v>422</v>
      </c>
      <c r="J351" s="70">
        <v>1</v>
      </c>
      <c r="K351" s="70">
        <v>0</v>
      </c>
      <c r="L351" s="70">
        <v>32453</v>
      </c>
      <c r="M351" s="70">
        <v>243</v>
      </c>
      <c r="N351" s="72" t="s">
        <v>20</v>
      </c>
      <c r="O351" s="72"/>
      <c r="P351" s="49" t="s">
        <v>53262</v>
      </c>
    </row>
    <row r="352" spans="2:16" ht="15.75">
      <c r="B352" s="70">
        <v>349</v>
      </c>
      <c r="C352" s="70">
        <v>349</v>
      </c>
      <c r="D352" s="72" t="s">
        <v>44009</v>
      </c>
      <c r="E352" s="72" t="s">
        <v>44010</v>
      </c>
      <c r="F352" s="72" t="s">
        <v>44011</v>
      </c>
      <c r="G352" s="72" t="s">
        <v>43949</v>
      </c>
      <c r="H352" s="72" t="s">
        <v>25860</v>
      </c>
      <c r="I352" s="70">
        <v>345</v>
      </c>
      <c r="J352" s="70">
        <v>1</v>
      </c>
      <c r="K352" s="70">
        <v>1</v>
      </c>
      <c r="L352" s="70">
        <v>21345</v>
      </c>
      <c r="M352" s="70">
        <v>110</v>
      </c>
      <c r="N352" s="72" t="s">
        <v>33</v>
      </c>
      <c r="O352" s="72"/>
      <c r="P352" s="49" t="s">
        <v>53262</v>
      </c>
    </row>
    <row r="353" spans="2:16" ht="15.75">
      <c r="B353" s="70">
        <v>350</v>
      </c>
      <c r="C353" s="70">
        <v>350</v>
      </c>
      <c r="D353" s="72" t="s">
        <v>44012</v>
      </c>
      <c r="E353" s="72" t="s">
        <v>44013</v>
      </c>
      <c r="F353" s="72" t="s">
        <v>44014</v>
      </c>
      <c r="G353" s="72" t="s">
        <v>43949</v>
      </c>
      <c r="H353" s="72" t="s">
        <v>44015</v>
      </c>
      <c r="I353" s="70">
        <v>764</v>
      </c>
      <c r="J353" s="70">
        <v>2</v>
      </c>
      <c r="K353" s="70">
        <v>0</v>
      </c>
      <c r="L353" s="70">
        <v>17895</v>
      </c>
      <c r="M353" s="70">
        <v>65</v>
      </c>
      <c r="N353" s="72" t="s">
        <v>20</v>
      </c>
      <c r="O353" s="72"/>
      <c r="P353" s="49" t="s">
        <v>53262</v>
      </c>
    </row>
    <row r="354" spans="2:16" ht="15.75">
      <c r="B354" s="70">
        <v>351</v>
      </c>
      <c r="C354" s="70">
        <v>351</v>
      </c>
      <c r="D354" s="72" t="s">
        <v>44016</v>
      </c>
      <c r="E354" s="72" t="s">
        <v>44017</v>
      </c>
      <c r="F354" s="72" t="s">
        <v>44018</v>
      </c>
      <c r="G354" s="72" t="s">
        <v>44019</v>
      </c>
      <c r="H354" s="72" t="s">
        <v>25921</v>
      </c>
      <c r="I354" s="70">
        <v>1567</v>
      </c>
      <c r="J354" s="70">
        <v>4</v>
      </c>
      <c r="K354" s="70">
        <v>0</v>
      </c>
      <c r="L354" s="70">
        <v>18092</v>
      </c>
      <c r="M354" s="70">
        <v>95</v>
      </c>
      <c r="N354" s="72" t="s">
        <v>20</v>
      </c>
      <c r="O354" s="72"/>
      <c r="P354" s="49" t="s">
        <v>53262</v>
      </c>
    </row>
    <row r="355" spans="2:16" ht="15.75">
      <c r="B355" s="70">
        <v>352</v>
      </c>
      <c r="C355" s="70">
        <v>352</v>
      </c>
      <c r="D355" s="72" t="s">
        <v>44020</v>
      </c>
      <c r="E355" s="72" t="s">
        <v>44021</v>
      </c>
      <c r="F355" s="72" t="s">
        <v>44022</v>
      </c>
      <c r="G355" s="72" t="s">
        <v>44019</v>
      </c>
      <c r="H355" s="72" t="s">
        <v>25921</v>
      </c>
      <c r="I355" s="70">
        <v>1678</v>
      </c>
      <c r="J355" s="70">
        <v>4</v>
      </c>
      <c r="K355" s="70">
        <v>0</v>
      </c>
      <c r="L355" s="70">
        <v>17653</v>
      </c>
      <c r="M355" s="70">
        <v>85</v>
      </c>
      <c r="N355" s="72" t="s">
        <v>20</v>
      </c>
      <c r="O355" s="72"/>
      <c r="P355" s="49" t="s">
        <v>53262</v>
      </c>
    </row>
    <row r="356" spans="2:16" ht="15.75">
      <c r="B356" s="70">
        <v>353</v>
      </c>
      <c r="C356" s="70">
        <v>353</v>
      </c>
      <c r="D356" s="72" t="s">
        <v>44023</v>
      </c>
      <c r="E356" s="72" t="s">
        <v>44024</v>
      </c>
      <c r="F356" s="72" t="s">
        <v>44025</v>
      </c>
      <c r="G356" s="72" t="s">
        <v>44019</v>
      </c>
      <c r="H356" s="72" t="s">
        <v>25921</v>
      </c>
      <c r="I356" s="70">
        <v>1786</v>
      </c>
      <c r="J356" s="70">
        <v>4</v>
      </c>
      <c r="K356" s="70">
        <v>0</v>
      </c>
      <c r="L356" s="70">
        <v>17689</v>
      </c>
      <c r="M356" s="70">
        <v>88</v>
      </c>
      <c r="N356" s="72" t="s">
        <v>20</v>
      </c>
      <c r="O356" s="72"/>
      <c r="P356" s="49" t="s">
        <v>53262</v>
      </c>
    </row>
    <row r="357" spans="2:16" ht="15.75">
      <c r="B357" s="70">
        <v>354</v>
      </c>
      <c r="C357" s="70">
        <v>354</v>
      </c>
      <c r="D357" s="72" t="s">
        <v>44026</v>
      </c>
      <c r="E357" s="72" t="s">
        <v>44017</v>
      </c>
      <c r="F357" s="72" t="s">
        <v>44027</v>
      </c>
      <c r="G357" s="72" t="s">
        <v>44019</v>
      </c>
      <c r="H357" s="72" t="s">
        <v>25921</v>
      </c>
      <c r="I357" s="70">
        <v>309</v>
      </c>
      <c r="J357" s="70">
        <v>1</v>
      </c>
      <c r="K357" s="70">
        <v>0</v>
      </c>
      <c r="L357" s="70">
        <v>21234</v>
      </c>
      <c r="M357" s="70">
        <v>130</v>
      </c>
      <c r="N357" s="72" t="s">
        <v>20</v>
      </c>
      <c r="O357" s="72"/>
      <c r="P357" s="49" t="s">
        <v>53262</v>
      </c>
    </row>
    <row r="358" spans="2:16" ht="15.75">
      <c r="B358" s="70">
        <v>355</v>
      </c>
      <c r="C358" s="70">
        <v>355</v>
      </c>
      <c r="D358" s="72" t="s">
        <v>44028</v>
      </c>
      <c r="E358" s="72" t="s">
        <v>44017</v>
      </c>
      <c r="F358" s="72" t="s">
        <v>44029</v>
      </c>
      <c r="G358" s="72" t="s">
        <v>44019</v>
      </c>
      <c r="H358" s="72" t="s">
        <v>25921</v>
      </c>
      <c r="I358" s="70">
        <v>214</v>
      </c>
      <c r="J358" s="70">
        <v>1</v>
      </c>
      <c r="K358" s="70">
        <v>0</v>
      </c>
      <c r="L358" s="70">
        <v>19763</v>
      </c>
      <c r="M358" s="70">
        <v>136</v>
      </c>
      <c r="N358" s="72" t="s">
        <v>20</v>
      </c>
      <c r="O358" s="72"/>
      <c r="P358" s="49" t="s">
        <v>53262</v>
      </c>
    </row>
    <row r="359" spans="2:16" ht="15.75">
      <c r="B359" s="70">
        <v>356</v>
      </c>
      <c r="C359" s="70">
        <v>356</v>
      </c>
      <c r="D359" s="72" t="s">
        <v>44030</v>
      </c>
      <c r="E359" s="72" t="s">
        <v>44031</v>
      </c>
      <c r="F359" s="72" t="s">
        <v>44032</v>
      </c>
      <c r="G359" s="72" t="s">
        <v>44033</v>
      </c>
      <c r="H359" s="72" t="s">
        <v>43764</v>
      </c>
      <c r="I359" s="70">
        <v>2710</v>
      </c>
      <c r="J359" s="70">
        <v>6</v>
      </c>
      <c r="K359" s="70">
        <v>0</v>
      </c>
      <c r="L359" s="70">
        <v>21345</v>
      </c>
      <c r="M359" s="70">
        <v>115</v>
      </c>
      <c r="N359" s="72" t="s">
        <v>27</v>
      </c>
      <c r="O359" s="72"/>
      <c r="P359" s="49" t="s">
        <v>53262</v>
      </c>
    </row>
    <row r="360" spans="2:16" ht="15.75">
      <c r="B360" s="70">
        <v>357</v>
      </c>
      <c r="C360" s="70">
        <v>357</v>
      </c>
      <c r="D360" s="72" t="s">
        <v>44034</v>
      </c>
      <c r="E360" s="72" t="s">
        <v>44035</v>
      </c>
      <c r="F360" s="72" t="s">
        <v>44036</v>
      </c>
      <c r="G360" s="72" t="s">
        <v>44033</v>
      </c>
      <c r="H360" s="72" t="s">
        <v>43725</v>
      </c>
      <c r="I360" s="70">
        <v>2034</v>
      </c>
      <c r="J360" s="70">
        <v>5</v>
      </c>
      <c r="K360" s="70">
        <v>0</v>
      </c>
      <c r="L360" s="70">
        <v>21241</v>
      </c>
      <c r="M360" s="70">
        <v>95</v>
      </c>
      <c r="N360" s="72" t="s">
        <v>20</v>
      </c>
      <c r="O360" s="72"/>
      <c r="P360" s="49" t="s">
        <v>53262</v>
      </c>
    </row>
    <row r="361" spans="2:16" ht="15.75">
      <c r="B361" s="70">
        <v>358</v>
      </c>
      <c r="C361" s="70">
        <v>358</v>
      </c>
      <c r="D361" s="72" t="s">
        <v>44037</v>
      </c>
      <c r="E361" s="72" t="s">
        <v>44038</v>
      </c>
      <c r="F361" s="72" t="s">
        <v>44039</v>
      </c>
      <c r="G361" s="72" t="s">
        <v>44040</v>
      </c>
      <c r="H361" s="72" t="s">
        <v>43761</v>
      </c>
      <c r="I361" s="70">
        <v>792</v>
      </c>
      <c r="J361" s="70">
        <v>2</v>
      </c>
      <c r="K361" s="70">
        <v>0</v>
      </c>
      <c r="L361" s="70">
        <v>20540</v>
      </c>
      <c r="M361" s="70">
        <v>75</v>
      </c>
      <c r="N361" s="72" t="s">
        <v>20</v>
      </c>
      <c r="O361" s="72"/>
      <c r="P361" s="49" t="s">
        <v>53262</v>
      </c>
    </row>
    <row r="362" spans="2:16" ht="15.75">
      <c r="B362" s="70">
        <v>359</v>
      </c>
      <c r="C362" s="70">
        <v>359</v>
      </c>
      <c r="D362" s="72" t="s">
        <v>44041</v>
      </c>
      <c r="E362" s="72" t="s">
        <v>44042</v>
      </c>
      <c r="F362" s="72" t="s">
        <v>44043</v>
      </c>
      <c r="G362" s="72" t="s">
        <v>44044</v>
      </c>
      <c r="H362" s="72" t="s">
        <v>44008</v>
      </c>
      <c r="I362" s="70">
        <v>1245</v>
      </c>
      <c r="J362" s="70">
        <v>3</v>
      </c>
      <c r="K362" s="70">
        <v>0</v>
      </c>
      <c r="L362" s="70">
        <v>21232</v>
      </c>
      <c r="M362" s="70">
        <v>105</v>
      </c>
      <c r="N362" s="72" t="s">
        <v>20</v>
      </c>
      <c r="O362" s="72"/>
      <c r="P362" s="49" t="s">
        <v>53262</v>
      </c>
    </row>
    <row r="363" spans="2:16" ht="15.75">
      <c r="B363" s="70">
        <v>360</v>
      </c>
      <c r="C363" s="70">
        <v>360</v>
      </c>
      <c r="D363" s="72" t="s">
        <v>44045</v>
      </c>
      <c r="E363" s="72" t="s">
        <v>44046</v>
      </c>
      <c r="F363" s="72" t="s">
        <v>44047</v>
      </c>
      <c r="G363" s="72" t="s">
        <v>43949</v>
      </c>
      <c r="H363" s="72" t="s">
        <v>44048</v>
      </c>
      <c r="I363" s="70">
        <v>442</v>
      </c>
      <c r="J363" s="70">
        <v>1</v>
      </c>
      <c r="K363" s="70">
        <v>0</v>
      </c>
      <c r="L363" s="70">
        <v>18976</v>
      </c>
      <c r="M363" s="70">
        <v>75</v>
      </c>
      <c r="N363" s="72" t="s">
        <v>20</v>
      </c>
      <c r="O363" s="72"/>
      <c r="P363" s="49" t="s">
        <v>53262</v>
      </c>
    </row>
    <row r="364" spans="2:16" ht="15.75">
      <c r="B364" s="70">
        <v>361</v>
      </c>
      <c r="C364" s="70">
        <v>361</v>
      </c>
      <c r="D364" s="72" t="s">
        <v>44049</v>
      </c>
      <c r="E364" s="72" t="s">
        <v>44050</v>
      </c>
      <c r="F364" s="72" t="s">
        <v>44051</v>
      </c>
      <c r="G364" s="72" t="s">
        <v>44052</v>
      </c>
      <c r="H364" s="72" t="s">
        <v>26332</v>
      </c>
      <c r="I364" s="70">
        <v>776</v>
      </c>
      <c r="J364" s="70">
        <v>2</v>
      </c>
      <c r="K364" s="70">
        <v>0</v>
      </c>
      <c r="L364" s="70">
        <v>27893</v>
      </c>
      <c r="M364" s="70">
        <v>110</v>
      </c>
      <c r="N364" s="72" t="s">
        <v>20</v>
      </c>
      <c r="O364" s="72"/>
      <c r="P364" s="49" t="s">
        <v>53262</v>
      </c>
    </row>
    <row r="365" spans="2:16" ht="15.75">
      <c r="B365" s="70">
        <v>362</v>
      </c>
      <c r="C365" s="70">
        <v>362</v>
      </c>
      <c r="D365" s="72" t="s">
        <v>44053</v>
      </c>
      <c r="E365" s="72" t="s">
        <v>44054</v>
      </c>
      <c r="F365" s="72" t="s">
        <v>44055</v>
      </c>
      <c r="G365" s="72" t="s">
        <v>44056</v>
      </c>
      <c r="H365" s="72" t="s">
        <v>43700</v>
      </c>
      <c r="I365" s="70">
        <v>3700</v>
      </c>
      <c r="J365" s="70">
        <v>6</v>
      </c>
      <c r="K365" s="70">
        <v>0</v>
      </c>
      <c r="L365" s="70">
        <v>22541</v>
      </c>
      <c r="M365" s="70">
        <v>105</v>
      </c>
      <c r="N365" s="72" t="s">
        <v>27</v>
      </c>
      <c r="O365" s="72"/>
      <c r="P365" s="49" t="s">
        <v>53262</v>
      </c>
    </row>
    <row r="366" spans="2:16" ht="15.75">
      <c r="B366" s="70">
        <v>363</v>
      </c>
      <c r="C366" s="70">
        <v>363</v>
      </c>
      <c r="D366" s="72" t="s">
        <v>44057</v>
      </c>
      <c r="E366" s="72" t="s">
        <v>44058</v>
      </c>
      <c r="F366" s="72" t="s">
        <v>44059</v>
      </c>
      <c r="G366" s="72" t="s">
        <v>44056</v>
      </c>
      <c r="H366" s="72" t="s">
        <v>43700</v>
      </c>
      <c r="I366" s="70">
        <v>1247</v>
      </c>
      <c r="J366" s="70">
        <v>3</v>
      </c>
      <c r="K366" s="70">
        <v>0</v>
      </c>
      <c r="L366" s="70">
        <v>19879</v>
      </c>
      <c r="M366" s="70">
        <v>115</v>
      </c>
      <c r="N366" s="72" t="s">
        <v>27</v>
      </c>
      <c r="O366" s="72"/>
      <c r="P366" s="49" t="s">
        <v>53262</v>
      </c>
    </row>
    <row r="367" spans="2:16" ht="15.75">
      <c r="B367" s="70">
        <v>364</v>
      </c>
      <c r="C367" s="70">
        <v>364</v>
      </c>
      <c r="D367" s="72" t="s">
        <v>44060</v>
      </c>
      <c r="E367" s="72" t="s">
        <v>44061</v>
      </c>
      <c r="F367" s="72" t="s">
        <v>44062</v>
      </c>
      <c r="G367" s="72" t="s">
        <v>44056</v>
      </c>
      <c r="H367" s="72" t="s">
        <v>43700</v>
      </c>
      <c r="I367" s="70">
        <v>1625</v>
      </c>
      <c r="J367" s="70">
        <v>4</v>
      </c>
      <c r="K367" s="70">
        <v>0</v>
      </c>
      <c r="L367" s="70">
        <v>21245</v>
      </c>
      <c r="M367" s="70">
        <v>110</v>
      </c>
      <c r="N367" s="72" t="s">
        <v>27</v>
      </c>
      <c r="O367" s="72"/>
      <c r="P367" s="49" t="s">
        <v>53262</v>
      </c>
    </row>
    <row r="368" spans="2:16" ht="15.75">
      <c r="B368" s="70">
        <v>365</v>
      </c>
      <c r="C368" s="70">
        <v>365</v>
      </c>
      <c r="D368" s="72" t="s">
        <v>44063</v>
      </c>
      <c r="E368" s="72" t="s">
        <v>44064</v>
      </c>
      <c r="F368" s="72" t="s">
        <v>44065</v>
      </c>
      <c r="G368" s="72" t="s">
        <v>44066</v>
      </c>
      <c r="H368" s="72" t="s">
        <v>26332</v>
      </c>
      <c r="I368" s="70">
        <v>1483</v>
      </c>
      <c r="J368" s="70">
        <v>3</v>
      </c>
      <c r="K368" s="70">
        <v>0</v>
      </c>
      <c r="L368" s="70">
        <v>21223</v>
      </c>
      <c r="M368" s="70">
        <v>135</v>
      </c>
      <c r="N368" s="72" t="s">
        <v>20</v>
      </c>
      <c r="O368" s="72"/>
      <c r="P368" s="49" t="s">
        <v>53262</v>
      </c>
    </row>
    <row r="369" spans="2:16" ht="15.75">
      <c r="B369" s="70">
        <v>366</v>
      </c>
      <c r="C369" s="70">
        <v>366</v>
      </c>
      <c r="D369" s="72" t="s">
        <v>44067</v>
      </c>
      <c r="E369" s="72" t="s">
        <v>44068</v>
      </c>
      <c r="F369" s="72" t="s">
        <v>44069</v>
      </c>
      <c r="G369" s="72" t="s">
        <v>44070</v>
      </c>
      <c r="H369" s="72" t="s">
        <v>26102</v>
      </c>
      <c r="I369" s="70">
        <v>1764</v>
      </c>
      <c r="J369" s="70">
        <v>4</v>
      </c>
      <c r="K369" s="70">
        <v>0</v>
      </c>
      <c r="L369" s="70">
        <v>2145</v>
      </c>
      <c r="M369" s="70">
        <v>125</v>
      </c>
      <c r="N369" s="72" t="s">
        <v>20</v>
      </c>
      <c r="O369" s="72"/>
      <c r="P369" s="49" t="s">
        <v>53262</v>
      </c>
    </row>
    <row r="370" spans="2:16" ht="15.75">
      <c r="B370" s="70">
        <v>367</v>
      </c>
      <c r="C370" s="70">
        <v>367</v>
      </c>
      <c r="D370" s="72" t="s">
        <v>44071</v>
      </c>
      <c r="E370" s="72" t="s">
        <v>44072</v>
      </c>
      <c r="F370" s="72" t="s">
        <v>44073</v>
      </c>
      <c r="G370" s="72" t="s">
        <v>44074</v>
      </c>
      <c r="H370" s="72" t="s">
        <v>26102</v>
      </c>
      <c r="I370" s="70">
        <v>2194</v>
      </c>
      <c r="J370" s="70">
        <v>5</v>
      </c>
      <c r="K370" s="70">
        <v>0</v>
      </c>
      <c r="L370" s="70">
        <v>25432</v>
      </c>
      <c r="M370" s="70">
        <v>115</v>
      </c>
      <c r="N370" s="72" t="s">
        <v>20</v>
      </c>
      <c r="O370" s="72"/>
      <c r="P370" s="49" t="s">
        <v>53262</v>
      </c>
    </row>
    <row r="371" spans="2:16" ht="15.75">
      <c r="B371" s="70">
        <v>368</v>
      </c>
      <c r="C371" s="70">
        <v>368</v>
      </c>
      <c r="D371" s="72" t="s">
        <v>44075</v>
      </c>
      <c r="E371" s="72" t="s">
        <v>44076</v>
      </c>
      <c r="F371" s="72" t="s">
        <v>44077</v>
      </c>
      <c r="G371" s="72" t="s">
        <v>44078</v>
      </c>
      <c r="H371" s="72" t="s">
        <v>25921</v>
      </c>
      <c r="I371" s="70">
        <v>908</v>
      </c>
      <c r="J371" s="70">
        <v>2</v>
      </c>
      <c r="K371" s="70">
        <v>0</v>
      </c>
      <c r="L371" s="70">
        <v>20223</v>
      </c>
      <c r="M371" s="70">
        <v>105</v>
      </c>
      <c r="N371" s="72" t="s">
        <v>20</v>
      </c>
      <c r="O371" s="72"/>
      <c r="P371" s="49" t="s">
        <v>53262</v>
      </c>
    </row>
    <row r="372" spans="2:16" ht="15.75">
      <c r="B372" s="70">
        <v>369</v>
      </c>
      <c r="C372" s="70">
        <v>369</v>
      </c>
      <c r="D372" s="72" t="s">
        <v>44079</v>
      </c>
      <c r="E372" s="72" t="s">
        <v>44080</v>
      </c>
      <c r="F372" s="72" t="s">
        <v>44081</v>
      </c>
      <c r="G372" s="72" t="s">
        <v>44078</v>
      </c>
      <c r="H372" s="72" t="s">
        <v>43743</v>
      </c>
      <c r="I372" s="70">
        <v>1542</v>
      </c>
      <c r="J372" s="70">
        <v>4</v>
      </c>
      <c r="K372" s="70">
        <v>0</v>
      </c>
      <c r="L372" s="70">
        <v>21454</v>
      </c>
      <c r="M372" s="70">
        <v>95</v>
      </c>
      <c r="N372" s="72" t="s">
        <v>20</v>
      </c>
      <c r="O372" s="72"/>
      <c r="P372" s="49" t="s">
        <v>53262</v>
      </c>
    </row>
    <row r="373" spans="2:16" ht="15.75">
      <c r="B373" s="70">
        <v>370</v>
      </c>
      <c r="C373" s="70">
        <v>370</v>
      </c>
      <c r="D373" s="72" t="s">
        <v>44082</v>
      </c>
      <c r="E373" s="72" t="s">
        <v>44083</v>
      </c>
      <c r="F373" s="72" t="s">
        <v>44084</v>
      </c>
      <c r="G373" s="72" t="s">
        <v>44078</v>
      </c>
      <c r="H373" s="72" t="s">
        <v>43696</v>
      </c>
      <c r="I373" s="70">
        <v>1678</v>
      </c>
      <c r="J373" s="70">
        <v>4</v>
      </c>
      <c r="K373" s="70">
        <v>0</v>
      </c>
      <c r="L373" s="70">
        <v>19765</v>
      </c>
      <c r="M373" s="70">
        <v>115</v>
      </c>
      <c r="N373" s="72" t="s">
        <v>20</v>
      </c>
      <c r="O373" s="72"/>
      <c r="P373" s="49" t="s">
        <v>53262</v>
      </c>
    </row>
    <row r="374" spans="2:16" ht="15.75">
      <c r="B374" s="70">
        <v>371</v>
      </c>
      <c r="C374" s="70">
        <v>371</v>
      </c>
      <c r="D374" s="72" t="s">
        <v>44085</v>
      </c>
      <c r="E374" s="72" t="s">
        <v>44086</v>
      </c>
      <c r="F374" s="72" t="s">
        <v>44087</v>
      </c>
      <c r="G374" s="72" t="s">
        <v>44078</v>
      </c>
      <c r="H374" s="72" t="s">
        <v>43878</v>
      </c>
      <c r="I374" s="70">
        <v>950</v>
      </c>
      <c r="J374" s="70">
        <v>2</v>
      </c>
      <c r="K374" s="70">
        <v>0</v>
      </c>
      <c r="L374" s="70">
        <v>19890</v>
      </c>
      <c r="M374" s="70">
        <v>135</v>
      </c>
      <c r="N374" s="72" t="s">
        <v>20</v>
      </c>
      <c r="O374" s="72"/>
      <c r="P374" s="49" t="s">
        <v>53262</v>
      </c>
    </row>
    <row r="375" spans="2:16" ht="15.75">
      <c r="B375" s="70">
        <v>372</v>
      </c>
      <c r="C375" s="70">
        <v>372</v>
      </c>
      <c r="D375" s="72" t="s">
        <v>44088</v>
      </c>
      <c r="E375" s="72" t="s">
        <v>44089</v>
      </c>
      <c r="F375" s="72" t="s">
        <v>44090</v>
      </c>
      <c r="G375" s="72" t="s">
        <v>44091</v>
      </c>
      <c r="H375" s="72" t="s">
        <v>26847</v>
      </c>
      <c r="I375" s="70">
        <v>765</v>
      </c>
      <c r="J375" s="70">
        <v>2</v>
      </c>
      <c r="K375" s="70">
        <v>0</v>
      </c>
      <c r="L375" s="70">
        <v>17897</v>
      </c>
      <c r="M375" s="70">
        <v>205</v>
      </c>
      <c r="N375" s="72" t="s">
        <v>20</v>
      </c>
      <c r="O375" s="72"/>
      <c r="P375" s="49" t="s">
        <v>53262</v>
      </c>
    </row>
    <row r="376" spans="2:16" ht="15.75">
      <c r="B376" s="70">
        <v>373</v>
      </c>
      <c r="C376" s="70">
        <v>373</v>
      </c>
      <c r="D376" s="72" t="s">
        <v>44092</v>
      </c>
      <c r="E376" s="72" t="s">
        <v>44093</v>
      </c>
      <c r="F376" s="72" t="s">
        <v>44094</v>
      </c>
      <c r="G376" s="72" t="s">
        <v>44091</v>
      </c>
      <c r="H376" s="72" t="s">
        <v>25860</v>
      </c>
      <c r="I376" s="70">
        <v>879</v>
      </c>
      <c r="J376" s="70">
        <v>2</v>
      </c>
      <c r="K376" s="70">
        <v>0</v>
      </c>
      <c r="L376" s="70">
        <v>17895</v>
      </c>
      <c r="M376" s="70">
        <v>135</v>
      </c>
      <c r="N376" s="72" t="s">
        <v>20</v>
      </c>
      <c r="O376" s="72"/>
      <c r="P376" s="49" t="s">
        <v>53262</v>
      </c>
    </row>
    <row r="377" spans="2:16" ht="15.75">
      <c r="B377" s="70">
        <v>374</v>
      </c>
      <c r="C377" s="70">
        <v>374</v>
      </c>
      <c r="D377" s="72" t="s">
        <v>44095</v>
      </c>
      <c r="E377" s="72" t="s">
        <v>44096</v>
      </c>
      <c r="F377" s="72" t="s">
        <v>44097</v>
      </c>
      <c r="G377" s="72" t="s">
        <v>44091</v>
      </c>
      <c r="H377" s="72">
        <v>2011</v>
      </c>
      <c r="I377" s="70">
        <v>789</v>
      </c>
      <c r="J377" s="70">
        <v>2</v>
      </c>
      <c r="K377" s="70">
        <v>0</v>
      </c>
      <c r="L377" s="70">
        <v>16789</v>
      </c>
      <c r="M377" s="70">
        <v>105</v>
      </c>
      <c r="N377" s="72" t="s">
        <v>20</v>
      </c>
      <c r="O377" s="72"/>
      <c r="P377" s="49" t="s">
        <v>53262</v>
      </c>
    </row>
    <row r="378" spans="2:16" ht="15.75">
      <c r="B378" s="70">
        <v>375</v>
      </c>
      <c r="C378" s="70">
        <v>375</v>
      </c>
      <c r="D378" s="72" t="s">
        <v>44098</v>
      </c>
      <c r="E378" s="72" t="s">
        <v>44099</v>
      </c>
      <c r="F378" s="72" t="s">
        <v>44100</v>
      </c>
      <c r="G378" s="72" t="s">
        <v>44091</v>
      </c>
      <c r="H378" s="72">
        <v>2012.3</v>
      </c>
      <c r="I378" s="70">
        <v>1123</v>
      </c>
      <c r="J378" s="70">
        <v>3</v>
      </c>
      <c r="K378" s="70">
        <v>0</v>
      </c>
      <c r="L378" s="70">
        <v>15678</v>
      </c>
      <c r="M378" s="70">
        <v>95</v>
      </c>
      <c r="N378" s="72" t="s">
        <v>20</v>
      </c>
      <c r="O378" s="72"/>
      <c r="P378" s="49" t="s">
        <v>53262</v>
      </c>
    </row>
    <row r="379" spans="2:16" ht="15.75">
      <c r="B379" s="70">
        <v>376</v>
      </c>
      <c r="C379" s="70">
        <v>376</v>
      </c>
      <c r="D379" s="72" t="s">
        <v>44101</v>
      </c>
      <c r="E379" s="72" t="s">
        <v>44102</v>
      </c>
      <c r="F379" s="72" t="s">
        <v>44103</v>
      </c>
      <c r="G379" s="72" t="s">
        <v>44091</v>
      </c>
      <c r="H379" s="72" t="s">
        <v>44104</v>
      </c>
      <c r="I379" s="70">
        <v>768</v>
      </c>
      <c r="J379" s="70">
        <v>2</v>
      </c>
      <c r="K379" s="70">
        <v>0</v>
      </c>
      <c r="L379" s="70">
        <v>18797</v>
      </c>
      <c r="M379" s="70">
        <v>105</v>
      </c>
      <c r="N379" s="72" t="s">
        <v>20</v>
      </c>
      <c r="O379" s="72"/>
      <c r="P379" s="49" t="s">
        <v>53262</v>
      </c>
    </row>
    <row r="380" spans="2:16" ht="15.75">
      <c r="B380" s="70">
        <v>377</v>
      </c>
      <c r="C380" s="70">
        <v>377</v>
      </c>
      <c r="D380" s="72" t="s">
        <v>44105</v>
      </c>
      <c r="E380" s="72" t="s">
        <v>44102</v>
      </c>
      <c r="F380" s="72" t="s">
        <v>44106</v>
      </c>
      <c r="G380" s="72" t="s">
        <v>44091</v>
      </c>
      <c r="H380" s="72" t="s">
        <v>44107</v>
      </c>
      <c r="I380" s="70">
        <v>678</v>
      </c>
      <c r="J380" s="70">
        <v>2</v>
      </c>
      <c r="K380" s="70">
        <v>0</v>
      </c>
      <c r="L380" s="70">
        <v>15678</v>
      </c>
      <c r="M380" s="70">
        <v>95</v>
      </c>
      <c r="N380" s="72" t="s">
        <v>20</v>
      </c>
      <c r="O380" s="72"/>
      <c r="P380" s="49" t="s">
        <v>53262</v>
      </c>
    </row>
    <row r="381" spans="2:16" ht="15.75">
      <c r="B381" s="70">
        <v>378</v>
      </c>
      <c r="C381" s="70">
        <v>378</v>
      </c>
      <c r="D381" s="72" t="s">
        <v>44108</v>
      </c>
      <c r="E381" s="72" t="s">
        <v>44109</v>
      </c>
      <c r="F381" s="72" t="s">
        <v>44110</v>
      </c>
      <c r="G381" s="72" t="s">
        <v>44091</v>
      </c>
      <c r="H381" s="72" t="s">
        <v>26102</v>
      </c>
      <c r="I381" s="70">
        <v>987</v>
      </c>
      <c r="J381" s="70">
        <v>2</v>
      </c>
      <c r="K381" s="70">
        <v>0</v>
      </c>
      <c r="L381" s="70">
        <v>17896</v>
      </c>
      <c r="M381" s="70">
        <v>115</v>
      </c>
      <c r="N381" s="72" t="s">
        <v>20</v>
      </c>
      <c r="O381" s="72"/>
      <c r="P381" s="49" t="s">
        <v>53262</v>
      </c>
    </row>
    <row r="382" spans="2:16" ht="15.75">
      <c r="B382" s="70">
        <v>379</v>
      </c>
      <c r="C382" s="70">
        <v>379</v>
      </c>
      <c r="D382" s="72" t="s">
        <v>44111</v>
      </c>
      <c r="E382" s="72" t="s">
        <v>44112</v>
      </c>
      <c r="F382" s="72" t="s">
        <v>44113</v>
      </c>
      <c r="G382" s="72" t="s">
        <v>44091</v>
      </c>
      <c r="H382" s="72" t="s">
        <v>43700</v>
      </c>
      <c r="I382" s="70">
        <v>678</v>
      </c>
      <c r="J382" s="70">
        <v>2</v>
      </c>
      <c r="K382" s="70">
        <v>0</v>
      </c>
      <c r="L382" s="70">
        <v>18976</v>
      </c>
      <c r="M382" s="70">
        <v>95</v>
      </c>
      <c r="N382" s="72" t="s">
        <v>20</v>
      </c>
      <c r="O382" s="72"/>
      <c r="P382" s="49" t="s">
        <v>53262</v>
      </c>
    </row>
    <row r="383" spans="2:16" ht="15.75">
      <c r="B383" s="70">
        <v>380</v>
      </c>
      <c r="C383" s="70">
        <v>380</v>
      </c>
      <c r="D383" s="72" t="s">
        <v>44114</v>
      </c>
      <c r="E383" s="72" t="s">
        <v>44115</v>
      </c>
      <c r="F383" s="72" t="s">
        <v>44116</v>
      </c>
      <c r="G383" s="72" t="s">
        <v>44091</v>
      </c>
      <c r="H383" s="72" t="s">
        <v>44117</v>
      </c>
      <c r="I383" s="70">
        <v>567</v>
      </c>
      <c r="J383" s="70">
        <v>2</v>
      </c>
      <c r="K383" s="70">
        <v>0</v>
      </c>
      <c r="L383" s="70">
        <v>19876</v>
      </c>
      <c r="M383" s="70">
        <v>105</v>
      </c>
      <c r="N383" s="72" t="s">
        <v>20</v>
      </c>
      <c r="O383" s="72"/>
      <c r="P383" s="49" t="s">
        <v>53262</v>
      </c>
    </row>
    <row r="384" spans="2:16" ht="15.75">
      <c r="B384" s="70">
        <v>381</v>
      </c>
      <c r="C384" s="70">
        <v>381</v>
      </c>
      <c r="D384" s="72" t="s">
        <v>44118</v>
      </c>
      <c r="E384" s="72" t="s">
        <v>44119</v>
      </c>
      <c r="F384" s="72" t="s">
        <v>44120</v>
      </c>
      <c r="G384" s="72" t="s">
        <v>44121</v>
      </c>
      <c r="H384" s="72" t="s">
        <v>43700</v>
      </c>
      <c r="I384" s="70">
        <v>1211</v>
      </c>
      <c r="J384" s="70">
        <v>3</v>
      </c>
      <c r="K384" s="70">
        <v>0</v>
      </c>
      <c r="L384" s="70">
        <v>23453</v>
      </c>
      <c r="M384" s="70">
        <v>115</v>
      </c>
      <c r="N384" s="72" t="s">
        <v>20</v>
      </c>
      <c r="O384" s="72"/>
      <c r="P384" s="49" t="s">
        <v>53262</v>
      </c>
    </row>
    <row r="385" spans="2:16" ht="15.75">
      <c r="B385" s="70">
        <v>382</v>
      </c>
      <c r="C385" s="70">
        <v>382</v>
      </c>
      <c r="D385" s="72" t="s">
        <v>44122</v>
      </c>
      <c r="E385" s="72" t="s">
        <v>44123</v>
      </c>
      <c r="F385" s="72" t="s">
        <v>44124</v>
      </c>
      <c r="G385" s="72" t="s">
        <v>43953</v>
      </c>
      <c r="H385" s="72" t="s">
        <v>26332</v>
      </c>
      <c r="I385" s="70">
        <v>1505</v>
      </c>
      <c r="J385" s="70">
        <v>3</v>
      </c>
      <c r="K385" s="70">
        <v>0</v>
      </c>
      <c r="L385" s="70">
        <v>21789</v>
      </c>
      <c r="M385" s="70">
        <v>145</v>
      </c>
      <c r="N385" s="72" t="s">
        <v>20</v>
      </c>
      <c r="O385" s="72"/>
      <c r="P385" s="49" t="s">
        <v>53262</v>
      </c>
    </row>
    <row r="386" spans="2:16" ht="15.75">
      <c r="B386" s="70">
        <v>383</v>
      </c>
      <c r="C386" s="70">
        <v>383</v>
      </c>
      <c r="D386" s="72" t="s">
        <v>44125</v>
      </c>
      <c r="E386" s="72" t="s">
        <v>44126</v>
      </c>
      <c r="F386" s="72" t="s">
        <v>44127</v>
      </c>
      <c r="G386" s="72" t="s">
        <v>44128</v>
      </c>
      <c r="H386" s="72" t="s">
        <v>25864</v>
      </c>
      <c r="I386" s="70">
        <v>1037</v>
      </c>
      <c r="J386" s="70">
        <v>3</v>
      </c>
      <c r="K386" s="70">
        <v>0</v>
      </c>
      <c r="L386" s="70">
        <v>21098</v>
      </c>
      <c r="M386" s="70">
        <v>105</v>
      </c>
      <c r="N386" s="72" t="s">
        <v>20</v>
      </c>
      <c r="O386" s="72"/>
      <c r="P386" s="49" t="s">
        <v>53262</v>
      </c>
    </row>
    <row r="387" spans="2:16" ht="15.75">
      <c r="B387" s="70">
        <v>384</v>
      </c>
      <c r="C387" s="70">
        <v>384</v>
      </c>
      <c r="D387" s="72" t="s">
        <v>44129</v>
      </c>
      <c r="E387" s="72" t="s">
        <v>44130</v>
      </c>
      <c r="F387" s="72" t="s">
        <v>44131</v>
      </c>
      <c r="G387" s="72" t="s">
        <v>44132</v>
      </c>
      <c r="H387" s="72" t="s">
        <v>43761</v>
      </c>
      <c r="I387" s="70">
        <v>789</v>
      </c>
      <c r="J387" s="70">
        <v>2</v>
      </c>
      <c r="K387" s="70">
        <v>0</v>
      </c>
      <c r="L387" s="70">
        <v>19878</v>
      </c>
      <c r="M387" s="70">
        <v>95</v>
      </c>
      <c r="N387" s="72" t="s">
        <v>20</v>
      </c>
      <c r="O387" s="72"/>
      <c r="P387" s="49" t="s">
        <v>53262</v>
      </c>
    </row>
    <row r="388" spans="2:16" ht="15.75">
      <c r="B388" s="70">
        <v>385</v>
      </c>
      <c r="C388" s="70">
        <v>385</v>
      </c>
      <c r="D388" s="72" t="s">
        <v>44133</v>
      </c>
      <c r="E388" s="72" t="s">
        <v>44134</v>
      </c>
      <c r="F388" s="72" t="s">
        <v>44135</v>
      </c>
      <c r="G388" s="72" t="s">
        <v>44136</v>
      </c>
      <c r="H388" s="72" t="s">
        <v>25864</v>
      </c>
      <c r="I388" s="70">
        <v>140</v>
      </c>
      <c r="J388" s="70">
        <v>1</v>
      </c>
      <c r="K388" s="70">
        <v>0</v>
      </c>
      <c r="L388" s="70">
        <v>18976</v>
      </c>
      <c r="M388" s="70">
        <v>125</v>
      </c>
      <c r="N388" s="72" t="s">
        <v>20</v>
      </c>
      <c r="O388" s="72"/>
      <c r="P388" s="49" t="s">
        <v>53262</v>
      </c>
    </row>
    <row r="389" spans="2:16" ht="15.75">
      <c r="B389" s="70">
        <v>386</v>
      </c>
      <c r="C389" s="70">
        <v>386</v>
      </c>
      <c r="D389" s="72" t="s">
        <v>44137</v>
      </c>
      <c r="E389" s="72" t="s">
        <v>44138</v>
      </c>
      <c r="F389" s="72" t="s">
        <v>44139</v>
      </c>
      <c r="G389" s="72" t="s">
        <v>44140</v>
      </c>
      <c r="H389" s="72" t="s">
        <v>43961</v>
      </c>
      <c r="I389" s="70">
        <v>1844</v>
      </c>
      <c r="J389" s="70">
        <v>4</v>
      </c>
      <c r="K389" s="70">
        <v>0</v>
      </c>
      <c r="L389" s="70">
        <v>14543</v>
      </c>
      <c r="M389" s="70">
        <v>115</v>
      </c>
      <c r="N389" s="72" t="s">
        <v>20</v>
      </c>
      <c r="O389" s="72"/>
      <c r="P389" s="49" t="s">
        <v>53262</v>
      </c>
    </row>
    <row r="390" spans="2:16" ht="15.75">
      <c r="B390" s="70">
        <v>387</v>
      </c>
      <c r="C390" s="70">
        <v>387</v>
      </c>
      <c r="D390" s="72" t="s">
        <v>44141</v>
      </c>
      <c r="E390" s="72" t="s">
        <v>44142</v>
      </c>
      <c r="F390" s="72" t="s">
        <v>44143</v>
      </c>
      <c r="G390" s="72" t="s">
        <v>44144</v>
      </c>
      <c r="H390" s="72" t="s">
        <v>11324</v>
      </c>
      <c r="I390" s="70">
        <v>897</v>
      </c>
      <c r="J390" s="70">
        <v>2</v>
      </c>
      <c r="K390" s="70">
        <v>0</v>
      </c>
      <c r="L390" s="70">
        <v>14567</v>
      </c>
      <c r="M390" s="70">
        <v>110</v>
      </c>
      <c r="N390" s="72" t="s">
        <v>20</v>
      </c>
      <c r="O390" s="72"/>
      <c r="P390" s="49" t="s">
        <v>53262</v>
      </c>
    </row>
    <row r="391" spans="2:16" ht="15.75">
      <c r="B391" s="70">
        <v>388</v>
      </c>
      <c r="C391" s="70">
        <v>388</v>
      </c>
      <c r="D391" s="72" t="s">
        <v>44145</v>
      </c>
      <c r="E391" s="72" t="s">
        <v>44146</v>
      </c>
      <c r="F391" s="72" t="s">
        <v>44147</v>
      </c>
      <c r="G391" s="72" t="s">
        <v>44148</v>
      </c>
      <c r="H391" s="72" t="s">
        <v>26102</v>
      </c>
      <c r="I391" s="70">
        <v>324</v>
      </c>
      <c r="J391" s="70">
        <v>1</v>
      </c>
      <c r="K391" s="70">
        <v>0</v>
      </c>
      <c r="L391" s="70">
        <v>22100</v>
      </c>
      <c r="M391" s="70">
        <v>95</v>
      </c>
      <c r="N391" s="72" t="s">
        <v>20</v>
      </c>
      <c r="O391" s="72"/>
      <c r="P391" s="49" t="s">
        <v>53262</v>
      </c>
    </row>
    <row r="392" spans="2:16" ht="15.75">
      <c r="B392" s="70">
        <v>389</v>
      </c>
      <c r="C392" s="70">
        <v>389</v>
      </c>
      <c r="D392" s="72" t="s">
        <v>44149</v>
      </c>
      <c r="E392" s="72" t="s">
        <v>44150</v>
      </c>
      <c r="F392" s="72" t="s">
        <v>44151</v>
      </c>
      <c r="G392" s="72" t="s">
        <v>44152</v>
      </c>
      <c r="H392" s="72" t="s">
        <v>25860</v>
      </c>
      <c r="I392" s="70">
        <v>1156</v>
      </c>
      <c r="J392" s="70">
        <v>3</v>
      </c>
      <c r="K392" s="70">
        <v>0</v>
      </c>
      <c r="L392" s="70">
        <v>15445</v>
      </c>
      <c r="M392" s="70">
        <v>115</v>
      </c>
      <c r="N392" s="72" t="s">
        <v>20</v>
      </c>
      <c r="O392" s="72"/>
      <c r="P392" s="49" t="s">
        <v>53262</v>
      </c>
    </row>
    <row r="393" spans="2:16" ht="15.75">
      <c r="B393" s="70">
        <v>390</v>
      </c>
      <c r="C393" s="70">
        <v>390</v>
      </c>
      <c r="D393" s="72" t="s">
        <v>44153</v>
      </c>
      <c r="E393" s="72" t="s">
        <v>44154</v>
      </c>
      <c r="F393" s="72" t="s">
        <v>44155</v>
      </c>
      <c r="G393" s="72" t="s">
        <v>44156</v>
      </c>
      <c r="H393" s="72" t="s">
        <v>26078</v>
      </c>
      <c r="I393" s="70">
        <v>344</v>
      </c>
      <c r="J393" s="70">
        <v>1</v>
      </c>
      <c r="K393" s="70">
        <v>0</v>
      </c>
      <c r="L393" s="70">
        <v>15678</v>
      </c>
      <c r="M393" s="70">
        <v>115</v>
      </c>
      <c r="N393" s="72" t="s">
        <v>20</v>
      </c>
      <c r="O393" s="72"/>
      <c r="P393" s="49" t="s">
        <v>53262</v>
      </c>
    </row>
    <row r="394" spans="2:16" ht="15.75">
      <c r="B394" s="70">
        <v>391</v>
      </c>
      <c r="C394" s="70">
        <v>391</v>
      </c>
      <c r="D394" s="72" t="s">
        <v>44157</v>
      </c>
      <c r="E394" s="72" t="s">
        <v>44158</v>
      </c>
      <c r="F394" s="72" t="s">
        <v>44159</v>
      </c>
      <c r="G394" s="72" t="s">
        <v>44160</v>
      </c>
      <c r="H394" s="72" t="s">
        <v>44161</v>
      </c>
      <c r="I394" s="70">
        <v>2800</v>
      </c>
      <c r="J394" s="70">
        <v>6</v>
      </c>
      <c r="K394" s="70">
        <v>0</v>
      </c>
      <c r="L394" s="70">
        <v>21456</v>
      </c>
      <c r="M394" s="70">
        <v>115</v>
      </c>
      <c r="N394" s="72" t="s">
        <v>20</v>
      </c>
      <c r="O394" s="72"/>
      <c r="P394" s="49" t="s">
        <v>53262</v>
      </c>
    </row>
    <row r="395" spans="2:16" ht="15.75">
      <c r="B395" s="70">
        <v>392</v>
      </c>
      <c r="C395" s="70">
        <v>392</v>
      </c>
      <c r="D395" s="72" t="s">
        <v>44162</v>
      </c>
      <c r="E395" s="72" t="s">
        <v>44163</v>
      </c>
      <c r="F395" s="72" t="s">
        <v>44164</v>
      </c>
      <c r="G395" s="72" t="s">
        <v>44165</v>
      </c>
      <c r="H395" s="72" t="s">
        <v>44166</v>
      </c>
      <c r="I395" s="70">
        <v>798</v>
      </c>
      <c r="J395" s="70">
        <v>2</v>
      </c>
      <c r="K395" s="70">
        <v>0</v>
      </c>
      <c r="L395" s="70">
        <v>19875</v>
      </c>
      <c r="M395" s="70">
        <v>96</v>
      </c>
      <c r="N395" s="72" t="s">
        <v>20</v>
      </c>
      <c r="O395" s="72"/>
      <c r="P395" s="49" t="s">
        <v>53262</v>
      </c>
    </row>
    <row r="396" spans="2:16" ht="15.75">
      <c r="B396" s="70">
        <v>393</v>
      </c>
      <c r="C396" s="70">
        <v>393</v>
      </c>
      <c r="D396" s="72" t="s">
        <v>44167</v>
      </c>
      <c r="E396" s="72" t="s">
        <v>44168</v>
      </c>
      <c r="F396" s="72" t="s">
        <v>44169</v>
      </c>
      <c r="G396" s="72" t="s">
        <v>43977</v>
      </c>
      <c r="H396" s="72">
        <v>2000</v>
      </c>
      <c r="I396" s="70">
        <v>649</v>
      </c>
      <c r="J396" s="70">
        <v>2</v>
      </c>
      <c r="K396" s="70">
        <v>0</v>
      </c>
      <c r="L396" s="70">
        <v>26567</v>
      </c>
      <c r="M396" s="70">
        <v>115</v>
      </c>
      <c r="N396" s="72" t="s">
        <v>20</v>
      </c>
      <c r="O396" s="72"/>
      <c r="P396" s="49" t="s">
        <v>53262</v>
      </c>
    </row>
    <row r="397" spans="2:16" ht="15.75">
      <c r="B397" s="70">
        <v>394</v>
      </c>
      <c r="C397" s="70">
        <v>394</v>
      </c>
      <c r="D397" s="72" t="s">
        <v>44170</v>
      </c>
      <c r="E397" s="72" t="s">
        <v>44171</v>
      </c>
      <c r="F397" s="72" t="s">
        <v>44172</v>
      </c>
      <c r="G397" s="72" t="s">
        <v>44173</v>
      </c>
      <c r="H397" s="72" t="s">
        <v>25882</v>
      </c>
      <c r="I397" s="70">
        <v>800</v>
      </c>
      <c r="J397" s="70">
        <v>2</v>
      </c>
      <c r="K397" s="70">
        <v>0</v>
      </c>
      <c r="L397" s="70">
        <v>18976</v>
      </c>
      <c r="M397" s="70">
        <v>95</v>
      </c>
      <c r="N397" s="72" t="s">
        <v>20</v>
      </c>
      <c r="O397" s="72"/>
      <c r="P397" s="49" t="s">
        <v>53262</v>
      </c>
    </row>
    <row r="398" spans="2:16" ht="15.75">
      <c r="B398" s="70">
        <v>395</v>
      </c>
      <c r="C398" s="70">
        <v>395</v>
      </c>
      <c r="D398" s="72" t="s">
        <v>44174</v>
      </c>
      <c r="E398" s="72" t="s">
        <v>44175</v>
      </c>
      <c r="F398" s="72" t="s">
        <v>44176</v>
      </c>
      <c r="G398" s="72" t="s">
        <v>44177</v>
      </c>
      <c r="H398" s="72" t="s">
        <v>44178</v>
      </c>
      <c r="I398" s="70">
        <v>798</v>
      </c>
      <c r="J398" s="70">
        <v>2</v>
      </c>
      <c r="K398" s="70">
        <v>0</v>
      </c>
      <c r="L398" s="70">
        <v>16789</v>
      </c>
      <c r="M398" s="70">
        <v>65</v>
      </c>
      <c r="N398" s="72" t="s">
        <v>20</v>
      </c>
      <c r="O398" s="72"/>
      <c r="P398" s="49" t="s">
        <v>53262</v>
      </c>
    </row>
    <row r="399" spans="2:16" ht="15.75">
      <c r="B399" s="70">
        <v>396</v>
      </c>
      <c r="C399" s="70">
        <v>396</v>
      </c>
      <c r="D399" s="72" t="s">
        <v>44179</v>
      </c>
      <c r="E399" s="72" t="s">
        <v>44180</v>
      </c>
      <c r="F399" s="72" t="s">
        <v>44181</v>
      </c>
      <c r="G399" s="72" t="s">
        <v>44182</v>
      </c>
      <c r="H399" s="72" t="s">
        <v>44183</v>
      </c>
      <c r="I399" s="70">
        <v>590</v>
      </c>
      <c r="J399" s="70">
        <v>1</v>
      </c>
      <c r="K399" s="70">
        <v>0</v>
      </c>
      <c r="L399" s="70">
        <v>17896</v>
      </c>
      <c r="M399" s="70">
        <v>85</v>
      </c>
      <c r="N399" s="72" t="s">
        <v>20</v>
      </c>
      <c r="O399" s="72"/>
      <c r="P399" s="49" t="s">
        <v>53262</v>
      </c>
    </row>
    <row r="400" spans="2:16" ht="15.75">
      <c r="B400" s="70">
        <v>397</v>
      </c>
      <c r="C400" s="70">
        <v>397</v>
      </c>
      <c r="D400" s="72" t="s">
        <v>44184</v>
      </c>
      <c r="E400" s="72" t="s">
        <v>44185</v>
      </c>
      <c r="F400" s="72" t="s">
        <v>44186</v>
      </c>
      <c r="G400" s="72" t="s">
        <v>44187</v>
      </c>
      <c r="H400" s="72" t="s">
        <v>44188</v>
      </c>
      <c r="I400" s="70">
        <v>596</v>
      </c>
      <c r="J400" s="70">
        <v>2</v>
      </c>
      <c r="K400" s="70">
        <v>0</v>
      </c>
      <c r="L400" s="70">
        <v>22333</v>
      </c>
      <c r="M400" s="70">
        <v>95</v>
      </c>
      <c r="N400" s="72" t="s">
        <v>20</v>
      </c>
      <c r="O400" s="72"/>
      <c r="P400" s="49" t="s">
        <v>53262</v>
      </c>
    </row>
    <row r="401" spans="2:16" ht="15.75">
      <c r="B401" s="70">
        <v>398</v>
      </c>
      <c r="C401" s="70">
        <v>398</v>
      </c>
      <c r="D401" s="72" t="s">
        <v>44189</v>
      </c>
      <c r="E401" s="72" t="s">
        <v>44190</v>
      </c>
      <c r="F401" s="72" t="s">
        <v>44191</v>
      </c>
      <c r="G401" s="72" t="s">
        <v>44187</v>
      </c>
      <c r="H401" s="72" t="s">
        <v>44192</v>
      </c>
      <c r="I401" s="70">
        <v>654</v>
      </c>
      <c r="J401" s="70">
        <v>2</v>
      </c>
      <c r="K401" s="70">
        <v>0</v>
      </c>
      <c r="L401" s="70">
        <v>21345</v>
      </c>
      <c r="M401" s="70">
        <v>110</v>
      </c>
      <c r="N401" s="72" t="s">
        <v>20</v>
      </c>
      <c r="O401" s="72"/>
      <c r="P401" s="49" t="s">
        <v>53262</v>
      </c>
    </row>
    <row r="402" spans="2:16" ht="15.75">
      <c r="B402" s="70">
        <v>399</v>
      </c>
      <c r="C402" s="70">
        <v>399</v>
      </c>
      <c r="D402" s="72" t="s">
        <v>44193</v>
      </c>
      <c r="E402" s="72" t="s">
        <v>44194</v>
      </c>
      <c r="F402" s="72" t="s">
        <v>44195</v>
      </c>
      <c r="G402" s="72" t="s">
        <v>44196</v>
      </c>
      <c r="H402" s="72" t="s">
        <v>26102</v>
      </c>
      <c r="I402" s="70">
        <v>644</v>
      </c>
      <c r="J402" s="70">
        <v>2</v>
      </c>
      <c r="K402" s="70">
        <v>0</v>
      </c>
      <c r="L402" s="70">
        <v>22000</v>
      </c>
      <c r="M402" s="70">
        <v>75</v>
      </c>
      <c r="N402" s="72" t="s">
        <v>20</v>
      </c>
      <c r="O402" s="72"/>
      <c r="P402" s="49" t="s">
        <v>53262</v>
      </c>
    </row>
    <row r="403" spans="2:16" ht="15.75">
      <c r="B403" s="70">
        <v>400</v>
      </c>
      <c r="C403" s="70">
        <v>400</v>
      </c>
      <c r="D403" s="72" t="s">
        <v>44197</v>
      </c>
      <c r="E403" s="72" t="s">
        <v>44198</v>
      </c>
      <c r="F403" s="72" t="s">
        <v>44199</v>
      </c>
      <c r="G403" s="72" t="s">
        <v>44200</v>
      </c>
      <c r="H403" s="72" t="s">
        <v>25852</v>
      </c>
      <c r="I403" s="70">
        <v>170</v>
      </c>
      <c r="J403" s="70">
        <v>1</v>
      </c>
      <c r="K403" s="70">
        <v>0</v>
      </c>
      <c r="L403" s="70">
        <v>18976</v>
      </c>
      <c r="M403" s="70">
        <v>67</v>
      </c>
      <c r="N403" s="72" t="s">
        <v>20</v>
      </c>
      <c r="O403" s="72"/>
      <c r="P403" s="49" t="s">
        <v>53262</v>
      </c>
    </row>
    <row r="404" spans="2:16" ht="15.75">
      <c r="B404" s="70">
        <v>401</v>
      </c>
      <c r="C404" s="70">
        <v>401</v>
      </c>
      <c r="D404" s="72" t="s">
        <v>44201</v>
      </c>
      <c r="E404" s="72" t="s">
        <v>44202</v>
      </c>
      <c r="F404" s="72" t="s">
        <v>44203</v>
      </c>
      <c r="G404" s="72" t="s">
        <v>44204</v>
      </c>
      <c r="H404" s="72" t="s">
        <v>44205</v>
      </c>
      <c r="I404" s="388">
        <v>5246</v>
      </c>
      <c r="J404" s="70">
        <v>2</v>
      </c>
      <c r="K404" s="70">
        <v>0</v>
      </c>
      <c r="L404" s="70">
        <v>21456</v>
      </c>
      <c r="M404" s="70">
        <v>128</v>
      </c>
      <c r="N404" s="72" t="s">
        <v>20</v>
      </c>
      <c r="O404" s="72"/>
      <c r="P404" s="49" t="s">
        <v>53262</v>
      </c>
    </row>
    <row r="405" spans="2:16" ht="15.75">
      <c r="B405" s="70">
        <v>402</v>
      </c>
      <c r="C405" s="70">
        <v>402</v>
      </c>
      <c r="D405" s="72" t="s">
        <v>44206</v>
      </c>
      <c r="E405" s="72" t="s">
        <v>44207</v>
      </c>
      <c r="F405" s="72" t="s">
        <v>44208</v>
      </c>
      <c r="G405" s="72" t="s">
        <v>44209</v>
      </c>
      <c r="H405" s="72" t="s">
        <v>44210</v>
      </c>
      <c r="I405" s="70">
        <v>526</v>
      </c>
      <c r="J405" s="70">
        <v>2</v>
      </c>
      <c r="K405" s="70">
        <v>0</v>
      </c>
      <c r="L405" s="70">
        <v>24786</v>
      </c>
      <c r="M405" s="70" t="s">
        <v>19826</v>
      </c>
      <c r="N405" s="72" t="s">
        <v>20</v>
      </c>
      <c r="O405" s="72" t="s">
        <v>44211</v>
      </c>
      <c r="P405" s="49" t="s">
        <v>53262</v>
      </c>
    </row>
    <row r="406" spans="2:16" ht="15.75">
      <c r="B406" s="70">
        <v>403</v>
      </c>
      <c r="C406" s="70">
        <v>403</v>
      </c>
      <c r="D406" s="72" t="s">
        <v>44212</v>
      </c>
      <c r="E406" s="72" t="s">
        <v>44213</v>
      </c>
      <c r="F406" s="72" t="s">
        <v>44214</v>
      </c>
      <c r="G406" s="72" t="s">
        <v>44209</v>
      </c>
      <c r="H406" s="72" t="s">
        <v>44215</v>
      </c>
      <c r="I406" s="70">
        <v>1666</v>
      </c>
      <c r="J406" s="70">
        <v>4</v>
      </c>
      <c r="K406" s="70">
        <v>0</v>
      </c>
      <c r="L406" s="70">
        <v>26092</v>
      </c>
      <c r="M406" s="70">
        <v>60</v>
      </c>
      <c r="N406" s="72" t="s">
        <v>20</v>
      </c>
      <c r="O406" s="72" t="s">
        <v>44211</v>
      </c>
      <c r="P406" s="49" t="s">
        <v>53262</v>
      </c>
    </row>
    <row r="407" spans="2:16" ht="15.75">
      <c r="B407" s="70">
        <v>404</v>
      </c>
      <c r="C407" s="70">
        <v>404</v>
      </c>
      <c r="D407" s="72" t="s">
        <v>44216</v>
      </c>
      <c r="E407" s="72" t="s">
        <v>44217</v>
      </c>
      <c r="F407" s="72" t="s">
        <v>44218</v>
      </c>
      <c r="G407" s="72" t="s">
        <v>44209</v>
      </c>
      <c r="H407" s="72" t="s">
        <v>44219</v>
      </c>
      <c r="I407" s="70">
        <v>276</v>
      </c>
      <c r="J407" s="70">
        <v>1</v>
      </c>
      <c r="K407" s="70">
        <v>0</v>
      </c>
      <c r="L407" s="70">
        <v>38000</v>
      </c>
      <c r="M407" s="70" t="s">
        <v>43359</v>
      </c>
      <c r="N407" s="72" t="s">
        <v>20</v>
      </c>
      <c r="O407" s="72" t="s">
        <v>44211</v>
      </c>
      <c r="P407" s="49" t="s">
        <v>53262</v>
      </c>
    </row>
    <row r="408" spans="2:16" ht="15.75">
      <c r="B408" s="70">
        <v>405</v>
      </c>
      <c r="C408" s="70">
        <v>405</v>
      </c>
      <c r="D408" s="72" t="s">
        <v>44220</v>
      </c>
      <c r="E408" s="72" t="s">
        <v>44221</v>
      </c>
      <c r="F408" s="72" t="s">
        <v>44222</v>
      </c>
      <c r="G408" s="72" t="s">
        <v>44209</v>
      </c>
      <c r="H408" s="72" t="s">
        <v>44223</v>
      </c>
      <c r="I408" s="70">
        <v>457</v>
      </c>
      <c r="J408" s="70">
        <v>1</v>
      </c>
      <c r="K408" s="70">
        <v>0</v>
      </c>
      <c r="L408" s="70">
        <v>31598</v>
      </c>
      <c r="M408" s="70">
        <v>50</v>
      </c>
      <c r="N408" s="72" t="s">
        <v>20</v>
      </c>
      <c r="O408" s="72" t="s">
        <v>44211</v>
      </c>
      <c r="P408" s="49" t="s">
        <v>53262</v>
      </c>
    </row>
    <row r="409" spans="2:16" ht="15.75">
      <c r="B409" s="70">
        <v>406</v>
      </c>
      <c r="C409" s="70">
        <v>406</v>
      </c>
      <c r="D409" s="72" t="s">
        <v>44224</v>
      </c>
      <c r="E409" s="72" t="s">
        <v>44225</v>
      </c>
      <c r="F409" s="72" t="s">
        <v>44226</v>
      </c>
      <c r="G409" s="72" t="s">
        <v>44209</v>
      </c>
      <c r="H409" s="72" t="s">
        <v>44215</v>
      </c>
      <c r="I409" s="70">
        <v>555</v>
      </c>
      <c r="J409" s="70">
        <v>2</v>
      </c>
      <c r="K409" s="70">
        <v>0</v>
      </c>
      <c r="L409" s="70">
        <v>27564</v>
      </c>
      <c r="M409" s="70" t="s">
        <v>43661</v>
      </c>
      <c r="N409" s="72" t="s">
        <v>20</v>
      </c>
      <c r="O409" s="72" t="s">
        <v>44211</v>
      </c>
      <c r="P409" s="49" t="s">
        <v>53262</v>
      </c>
    </row>
    <row r="410" spans="2:16" ht="15.75">
      <c r="B410" s="70">
        <v>407</v>
      </c>
      <c r="C410" s="70">
        <v>407</v>
      </c>
      <c r="D410" s="72" t="s">
        <v>44227</v>
      </c>
      <c r="E410" s="72" t="s">
        <v>44228</v>
      </c>
      <c r="F410" s="72" t="s">
        <v>44229</v>
      </c>
      <c r="G410" s="72" t="s">
        <v>44209</v>
      </c>
      <c r="H410" s="72" t="s">
        <v>26005</v>
      </c>
      <c r="I410" s="70">
        <v>2713</v>
      </c>
      <c r="J410" s="70">
        <v>6</v>
      </c>
      <c r="K410" s="70">
        <v>0</v>
      </c>
      <c r="L410" s="70">
        <v>23780</v>
      </c>
      <c r="M410" s="70" t="s">
        <v>20007</v>
      </c>
      <c r="N410" s="72" t="s">
        <v>20</v>
      </c>
      <c r="O410" s="72" t="s">
        <v>44211</v>
      </c>
      <c r="P410" s="49" t="s">
        <v>53262</v>
      </c>
    </row>
    <row r="411" spans="2:16" ht="15.75">
      <c r="B411" s="70">
        <v>408</v>
      </c>
      <c r="C411" s="70">
        <v>408</v>
      </c>
      <c r="D411" s="72" t="s">
        <v>44230</v>
      </c>
      <c r="E411" s="72" t="s">
        <v>44231</v>
      </c>
      <c r="F411" s="72" t="s">
        <v>44232</v>
      </c>
      <c r="G411" s="72" t="s">
        <v>44209</v>
      </c>
      <c r="H411" s="72" t="s">
        <v>44233</v>
      </c>
      <c r="I411" s="70">
        <v>1288</v>
      </c>
      <c r="J411" s="70">
        <v>3</v>
      </c>
      <c r="K411" s="70">
        <v>0</v>
      </c>
      <c r="L411" s="70">
        <v>23453</v>
      </c>
      <c r="M411" s="70" t="s">
        <v>20007</v>
      </c>
      <c r="N411" s="72" t="s">
        <v>20</v>
      </c>
      <c r="O411" s="72" t="s">
        <v>44211</v>
      </c>
      <c r="P411" s="49" t="s">
        <v>53262</v>
      </c>
    </row>
    <row r="412" spans="2:16" ht="15.75">
      <c r="B412" s="70">
        <v>409</v>
      </c>
      <c r="C412" s="70">
        <v>409</v>
      </c>
      <c r="D412" s="72" t="s">
        <v>44234</v>
      </c>
      <c r="E412" s="72" t="s">
        <v>44235</v>
      </c>
      <c r="F412" s="72" t="s">
        <v>44236</v>
      </c>
      <c r="G412" s="72" t="s">
        <v>44209</v>
      </c>
      <c r="H412" s="72" t="s">
        <v>44237</v>
      </c>
      <c r="I412" s="70">
        <v>2377</v>
      </c>
      <c r="J412" s="70">
        <v>5</v>
      </c>
      <c r="K412" s="70">
        <v>0</v>
      </c>
      <c r="L412" s="70">
        <v>25598</v>
      </c>
      <c r="M412" s="70">
        <v>90</v>
      </c>
      <c r="N412" s="72" t="s">
        <v>20</v>
      </c>
      <c r="O412" s="72" t="s">
        <v>44211</v>
      </c>
      <c r="P412" s="49" t="s">
        <v>53262</v>
      </c>
    </row>
    <row r="413" spans="2:16" ht="15.75">
      <c r="B413" s="70">
        <v>410</v>
      </c>
      <c r="C413" s="70">
        <v>410</v>
      </c>
      <c r="D413" s="72" t="s">
        <v>44238</v>
      </c>
      <c r="E413" s="72" t="s">
        <v>44239</v>
      </c>
      <c r="F413" s="72" t="s">
        <v>44240</v>
      </c>
      <c r="G413" s="72" t="s">
        <v>44209</v>
      </c>
      <c r="H413" s="72" t="s">
        <v>44241</v>
      </c>
      <c r="I413" s="70">
        <v>2299</v>
      </c>
      <c r="J413" s="70">
        <v>5</v>
      </c>
      <c r="K413" s="70">
        <v>0</v>
      </c>
      <c r="L413" s="70">
        <v>24705.035714285699</v>
      </c>
      <c r="M413" s="70">
        <v>90</v>
      </c>
      <c r="N413" s="72" t="s">
        <v>20</v>
      </c>
      <c r="O413" s="72" t="s">
        <v>44211</v>
      </c>
      <c r="P413" s="49" t="s">
        <v>53262</v>
      </c>
    </row>
    <row r="414" spans="2:16" ht="15.75">
      <c r="B414" s="70">
        <v>411</v>
      </c>
      <c r="C414" s="70">
        <v>411</v>
      </c>
      <c r="D414" s="72" t="s">
        <v>44242</v>
      </c>
      <c r="E414" s="72" t="s">
        <v>44243</v>
      </c>
      <c r="F414" s="72" t="s">
        <v>44244</v>
      </c>
      <c r="G414" s="72" t="s">
        <v>44209</v>
      </c>
      <c r="H414" s="72" t="s">
        <v>44245</v>
      </c>
      <c r="I414" s="70">
        <v>904</v>
      </c>
      <c r="J414" s="70">
        <v>2</v>
      </c>
      <c r="K414" s="70">
        <v>0</v>
      </c>
      <c r="L414" s="70">
        <v>24059.738095238099</v>
      </c>
      <c r="M414" s="70">
        <v>97</v>
      </c>
      <c r="N414" s="72" t="s">
        <v>20</v>
      </c>
      <c r="O414" s="72" t="s">
        <v>44211</v>
      </c>
      <c r="P414" s="49" t="s">
        <v>53262</v>
      </c>
    </row>
    <row r="415" spans="2:16" ht="15.75">
      <c r="B415" s="70">
        <v>412</v>
      </c>
      <c r="C415" s="70">
        <v>412</v>
      </c>
      <c r="D415" s="72" t="s">
        <v>44246</v>
      </c>
      <c r="E415" s="72" t="s">
        <v>44247</v>
      </c>
      <c r="F415" s="72" t="s">
        <v>44248</v>
      </c>
      <c r="G415" s="72" t="s">
        <v>44209</v>
      </c>
      <c r="H415" s="72" t="s">
        <v>44249</v>
      </c>
      <c r="I415" s="70">
        <v>1296</v>
      </c>
      <c r="J415" s="70">
        <v>3</v>
      </c>
      <c r="K415" s="70">
        <v>0</v>
      </c>
      <c r="L415" s="70">
        <v>23414.440476190499</v>
      </c>
      <c r="M415" s="70">
        <v>97</v>
      </c>
      <c r="N415" s="72" t="s">
        <v>20</v>
      </c>
      <c r="O415" s="72" t="s">
        <v>44211</v>
      </c>
      <c r="P415" s="49" t="s">
        <v>53262</v>
      </c>
    </row>
    <row r="416" spans="2:16" ht="15.75">
      <c r="B416" s="70">
        <v>413</v>
      </c>
      <c r="C416" s="70">
        <v>413</v>
      </c>
      <c r="D416" s="72" t="s">
        <v>44250</v>
      </c>
      <c r="E416" s="72" t="s">
        <v>44251</v>
      </c>
      <c r="F416" s="72" t="s">
        <v>44252</v>
      </c>
      <c r="G416" s="72" t="s">
        <v>44209</v>
      </c>
      <c r="H416" s="72" t="s">
        <v>44253</v>
      </c>
      <c r="I416" s="70">
        <v>1135</v>
      </c>
      <c r="J416" s="70">
        <v>3</v>
      </c>
      <c r="K416" s="70">
        <v>0</v>
      </c>
      <c r="L416" s="70">
        <v>20302</v>
      </c>
      <c r="M416" s="70"/>
      <c r="N416" s="72" t="s">
        <v>20</v>
      </c>
      <c r="O416" s="72" t="s">
        <v>44211</v>
      </c>
      <c r="P416" s="49" t="s">
        <v>53262</v>
      </c>
    </row>
    <row r="417" spans="2:16" ht="15.75">
      <c r="B417" s="70">
        <v>414</v>
      </c>
      <c r="C417" s="70">
        <v>414</v>
      </c>
      <c r="D417" s="72" t="s">
        <v>44254</v>
      </c>
      <c r="E417" s="72" t="s">
        <v>44255</v>
      </c>
      <c r="F417" s="72" t="s">
        <v>44256</v>
      </c>
      <c r="G417" s="72" t="s">
        <v>44209</v>
      </c>
      <c r="H417" s="72" t="s">
        <v>5488</v>
      </c>
      <c r="I417" s="70">
        <v>700</v>
      </c>
      <c r="J417" s="70">
        <v>2</v>
      </c>
      <c r="K417" s="70">
        <v>0</v>
      </c>
      <c r="L417" s="70">
        <v>20123</v>
      </c>
      <c r="M417" s="70">
        <v>120</v>
      </c>
      <c r="N417" s="72" t="s">
        <v>20</v>
      </c>
      <c r="O417" s="72" t="s">
        <v>44211</v>
      </c>
      <c r="P417" s="49" t="s">
        <v>53262</v>
      </c>
    </row>
    <row r="418" spans="2:16" ht="15.75">
      <c r="B418" s="70">
        <v>415</v>
      </c>
      <c r="C418" s="70">
        <v>415</v>
      </c>
      <c r="D418" s="72" t="s">
        <v>44257</v>
      </c>
      <c r="E418" s="72" t="s">
        <v>44255</v>
      </c>
      <c r="F418" s="72" t="s">
        <v>44258</v>
      </c>
      <c r="G418" s="72" t="s">
        <v>44209</v>
      </c>
      <c r="H418" s="72" t="s">
        <v>44245</v>
      </c>
      <c r="I418" s="70">
        <v>814</v>
      </c>
      <c r="J418" s="70">
        <v>2</v>
      </c>
      <c r="K418" s="70">
        <v>0</v>
      </c>
      <c r="L418" s="70">
        <v>19661</v>
      </c>
      <c r="M418" s="70">
        <v>210</v>
      </c>
      <c r="N418" s="72" t="s">
        <v>20</v>
      </c>
      <c r="O418" s="72" t="s">
        <v>44211</v>
      </c>
      <c r="P418" s="49" t="s">
        <v>53262</v>
      </c>
    </row>
    <row r="419" spans="2:16" ht="15.75">
      <c r="B419" s="70">
        <v>416</v>
      </c>
      <c r="C419" s="70">
        <v>416</v>
      </c>
      <c r="D419" s="72" t="s">
        <v>44259</v>
      </c>
      <c r="E419" s="72" t="s">
        <v>44255</v>
      </c>
      <c r="F419" s="72" t="s">
        <v>44260</v>
      </c>
      <c r="G419" s="72" t="s">
        <v>44209</v>
      </c>
      <c r="H419" s="72" t="s">
        <v>44215</v>
      </c>
      <c r="I419" s="70">
        <v>500</v>
      </c>
      <c r="J419" s="70">
        <v>2</v>
      </c>
      <c r="K419" s="70">
        <v>0</v>
      </c>
      <c r="L419" s="70">
        <v>21343</v>
      </c>
      <c r="M419" s="70">
        <v>210</v>
      </c>
      <c r="N419" s="72" t="s">
        <v>20</v>
      </c>
      <c r="O419" s="72" t="s">
        <v>44211</v>
      </c>
      <c r="P419" s="49" t="s">
        <v>53262</v>
      </c>
    </row>
    <row r="420" spans="2:16" ht="15.75">
      <c r="B420" s="70">
        <v>417</v>
      </c>
      <c r="C420" s="70">
        <v>417</v>
      </c>
      <c r="D420" s="72" t="s">
        <v>44261</v>
      </c>
      <c r="E420" s="72" t="s">
        <v>44255</v>
      </c>
      <c r="F420" s="72" t="s">
        <v>44258</v>
      </c>
      <c r="G420" s="72" t="s">
        <v>44209</v>
      </c>
      <c r="H420" s="72" t="s">
        <v>44237</v>
      </c>
      <c r="I420" s="70">
        <v>1734</v>
      </c>
      <c r="J420" s="70">
        <v>5</v>
      </c>
      <c r="K420" s="70">
        <v>0</v>
      </c>
      <c r="L420" s="70">
        <v>19834</v>
      </c>
      <c r="M420" s="70">
        <v>100</v>
      </c>
      <c r="N420" s="72" t="s">
        <v>20</v>
      </c>
      <c r="O420" s="72" t="s">
        <v>44211</v>
      </c>
      <c r="P420" s="49" t="s">
        <v>53262</v>
      </c>
    </row>
    <row r="421" spans="2:16" ht="15.75">
      <c r="B421" s="70">
        <v>418</v>
      </c>
      <c r="C421" s="70">
        <v>418</v>
      </c>
      <c r="D421" s="72" t="s">
        <v>44262</v>
      </c>
      <c r="E421" s="72" t="s">
        <v>44255</v>
      </c>
      <c r="F421" s="72" t="s">
        <v>44263</v>
      </c>
      <c r="G421" s="72" t="s">
        <v>44209</v>
      </c>
      <c r="H421" s="72" t="s">
        <v>44241</v>
      </c>
      <c r="I421" s="70">
        <v>113</v>
      </c>
      <c r="J421" s="70">
        <v>1</v>
      </c>
      <c r="K421" s="70">
        <v>0</v>
      </c>
      <c r="L421" s="70">
        <v>24231</v>
      </c>
      <c r="M421" s="70">
        <v>90</v>
      </c>
      <c r="N421" s="72" t="s">
        <v>20</v>
      </c>
      <c r="O421" s="72" t="s">
        <v>44211</v>
      </c>
      <c r="P421" s="49" t="s">
        <v>53262</v>
      </c>
    </row>
    <row r="422" spans="2:16" ht="15.75">
      <c r="B422" s="70">
        <v>419</v>
      </c>
      <c r="C422" s="70">
        <v>419</v>
      </c>
      <c r="D422" s="72" t="s">
        <v>44264</v>
      </c>
      <c r="E422" s="72" t="s">
        <v>44255</v>
      </c>
      <c r="F422" s="72" t="s">
        <v>44265</v>
      </c>
      <c r="G422" s="72" t="s">
        <v>44209</v>
      </c>
      <c r="H422" s="72" t="s">
        <v>3009</v>
      </c>
      <c r="I422" s="70">
        <v>1814</v>
      </c>
      <c r="J422" s="70">
        <v>4</v>
      </c>
      <c r="K422" s="70">
        <v>0</v>
      </c>
      <c r="L422" s="70">
        <v>20753</v>
      </c>
      <c r="M422" s="70">
        <v>96</v>
      </c>
      <c r="N422" s="72" t="s">
        <v>20</v>
      </c>
      <c r="O422" s="72" t="s">
        <v>44211</v>
      </c>
      <c r="P422" s="49" t="s">
        <v>53262</v>
      </c>
    </row>
    <row r="423" spans="2:16" ht="15.75">
      <c r="B423" s="70">
        <v>420</v>
      </c>
      <c r="C423" s="70">
        <v>420</v>
      </c>
      <c r="D423" s="72" t="s">
        <v>44266</v>
      </c>
      <c r="E423" s="72" t="s">
        <v>44255</v>
      </c>
      <c r="F423" s="72" t="s">
        <v>44267</v>
      </c>
      <c r="G423" s="72" t="s">
        <v>44209</v>
      </c>
      <c r="H423" s="72" t="s">
        <v>44268</v>
      </c>
      <c r="I423" s="70">
        <v>1128</v>
      </c>
      <c r="J423" s="70">
        <v>3</v>
      </c>
      <c r="K423" s="70">
        <v>0</v>
      </c>
      <c r="L423" s="70">
        <v>20262</v>
      </c>
      <c r="M423" s="70">
        <v>120</v>
      </c>
      <c r="N423" s="72" t="s">
        <v>20</v>
      </c>
      <c r="O423" s="72" t="s">
        <v>44211</v>
      </c>
      <c r="P423" s="49" t="s">
        <v>53262</v>
      </c>
    </row>
    <row r="424" spans="2:16" ht="15.75">
      <c r="B424" s="70">
        <v>421</v>
      </c>
      <c r="C424" s="70">
        <v>421</v>
      </c>
      <c r="D424" s="72" t="s">
        <v>44269</v>
      </c>
      <c r="E424" s="72" t="s">
        <v>44270</v>
      </c>
      <c r="F424" s="72" t="s">
        <v>44271</v>
      </c>
      <c r="G424" s="72" t="s">
        <v>44209</v>
      </c>
      <c r="H424" s="72" t="s">
        <v>43819</v>
      </c>
      <c r="I424" s="70">
        <v>1000</v>
      </c>
      <c r="J424" s="70">
        <v>3</v>
      </c>
      <c r="K424" s="70">
        <v>0</v>
      </c>
      <c r="L424" s="70">
        <v>18800</v>
      </c>
      <c r="M424" s="70">
        <v>115</v>
      </c>
      <c r="N424" s="72" t="s">
        <v>20</v>
      </c>
      <c r="O424" s="72" t="s">
        <v>44211</v>
      </c>
      <c r="P424" s="49" t="s">
        <v>53262</v>
      </c>
    </row>
    <row r="425" spans="2:16" ht="15.75">
      <c r="B425" s="70">
        <v>422</v>
      </c>
      <c r="C425" s="70">
        <v>422</v>
      </c>
      <c r="D425" s="72" t="s">
        <v>44272</v>
      </c>
      <c r="E425" s="72" t="s">
        <v>44270</v>
      </c>
      <c r="F425" s="72" t="s">
        <v>44273</v>
      </c>
      <c r="G425" s="72" t="s">
        <v>44209</v>
      </c>
      <c r="H425" s="72" t="s">
        <v>43823</v>
      </c>
      <c r="I425" s="70">
        <v>1532</v>
      </c>
      <c r="J425" s="70">
        <v>4</v>
      </c>
      <c r="K425" s="70">
        <v>0</v>
      </c>
      <c r="L425" s="70">
        <v>21054</v>
      </c>
      <c r="M425" s="70"/>
      <c r="N425" s="72" t="s">
        <v>20</v>
      </c>
      <c r="O425" s="72" t="s">
        <v>44211</v>
      </c>
      <c r="P425" s="49" t="s">
        <v>53262</v>
      </c>
    </row>
    <row r="426" spans="2:16" ht="15.75">
      <c r="B426" s="70">
        <v>423</v>
      </c>
      <c r="C426" s="70">
        <v>423</v>
      </c>
      <c r="D426" s="72" t="s">
        <v>44274</v>
      </c>
      <c r="E426" s="72" t="s">
        <v>44270</v>
      </c>
      <c r="F426" s="72" t="s">
        <v>44275</v>
      </c>
      <c r="G426" s="72" t="s">
        <v>44209</v>
      </c>
      <c r="H426" s="72" t="s">
        <v>25864</v>
      </c>
      <c r="I426" s="70">
        <v>1000</v>
      </c>
      <c r="J426" s="70">
        <v>3</v>
      </c>
      <c r="K426" s="70">
        <v>0</v>
      </c>
      <c r="L426" s="70">
        <v>23261</v>
      </c>
      <c r="M426" s="70">
        <v>140</v>
      </c>
      <c r="N426" s="72" t="s">
        <v>20</v>
      </c>
      <c r="O426" s="72" t="s">
        <v>44211</v>
      </c>
      <c r="P426" s="49" t="s">
        <v>53262</v>
      </c>
    </row>
    <row r="427" spans="2:16" ht="15.75">
      <c r="B427" s="70">
        <v>424</v>
      </c>
      <c r="C427" s="70">
        <v>424</v>
      </c>
      <c r="D427" s="72" t="s">
        <v>44276</v>
      </c>
      <c r="E427" s="72" t="s">
        <v>44270</v>
      </c>
      <c r="F427" s="72" t="s">
        <v>44277</v>
      </c>
      <c r="G427" s="72" t="s">
        <v>44209</v>
      </c>
      <c r="H427" s="72" t="s">
        <v>43830</v>
      </c>
      <c r="I427" s="70">
        <v>1513</v>
      </c>
      <c r="J427" s="70">
        <v>3</v>
      </c>
      <c r="K427" s="70">
        <v>0</v>
      </c>
      <c r="L427" s="70">
        <v>18233</v>
      </c>
      <c r="M427" s="70">
        <v>90</v>
      </c>
      <c r="N427" s="72" t="s">
        <v>20</v>
      </c>
      <c r="O427" s="72" t="s">
        <v>44211</v>
      </c>
      <c r="P427" s="49" t="s">
        <v>53262</v>
      </c>
    </row>
    <row r="428" spans="2:16" ht="15.75">
      <c r="B428" s="70">
        <v>425</v>
      </c>
      <c r="C428" s="70">
        <v>425</v>
      </c>
      <c r="D428" s="72" t="s">
        <v>44278</v>
      </c>
      <c r="E428" s="72" t="s">
        <v>44279</v>
      </c>
      <c r="F428" s="72" t="s">
        <v>44280</v>
      </c>
      <c r="G428" s="72" t="s">
        <v>44209</v>
      </c>
      <c r="H428" s="72" t="s">
        <v>43834</v>
      </c>
      <c r="I428" s="70">
        <v>2814</v>
      </c>
      <c r="J428" s="70">
        <v>6</v>
      </c>
      <c r="K428" s="70">
        <v>0</v>
      </c>
      <c r="L428" s="70">
        <v>31000</v>
      </c>
      <c r="M428" s="70">
        <v>90</v>
      </c>
      <c r="N428" s="72" t="s">
        <v>20</v>
      </c>
      <c r="O428" s="72" t="s">
        <v>44211</v>
      </c>
      <c r="P428" s="49" t="s">
        <v>53262</v>
      </c>
    </row>
    <row r="429" spans="2:16" ht="15.75">
      <c r="B429" s="70">
        <v>426</v>
      </c>
      <c r="C429" s="70">
        <v>426</v>
      </c>
      <c r="D429" s="72" t="s">
        <v>44281</v>
      </c>
      <c r="E429" s="72" t="s">
        <v>44282</v>
      </c>
      <c r="F429" s="72" t="s">
        <v>44283</v>
      </c>
      <c r="G429" s="72" t="s">
        <v>44209</v>
      </c>
      <c r="H429" s="72" t="s">
        <v>43837</v>
      </c>
      <c r="I429" s="70">
        <v>700</v>
      </c>
      <c r="J429" s="70">
        <v>2</v>
      </c>
      <c r="K429" s="70">
        <v>0</v>
      </c>
      <c r="L429" s="70">
        <v>19000</v>
      </c>
      <c r="M429" s="70">
        <v>90</v>
      </c>
      <c r="N429" s="72" t="s">
        <v>20</v>
      </c>
      <c r="O429" s="72" t="s">
        <v>44211</v>
      </c>
      <c r="P429" s="49" t="s">
        <v>53262</v>
      </c>
    </row>
    <row r="430" spans="2:16" ht="15.75">
      <c r="B430" s="70">
        <v>427</v>
      </c>
      <c r="C430" s="70">
        <v>427</v>
      </c>
      <c r="D430" s="72" t="s">
        <v>44284</v>
      </c>
      <c r="E430" s="72" t="s">
        <v>44285</v>
      </c>
      <c r="F430" s="72" t="s">
        <v>44286</v>
      </c>
      <c r="G430" s="72" t="s">
        <v>44209</v>
      </c>
      <c r="H430" s="72" t="s">
        <v>43830</v>
      </c>
      <c r="I430" s="70">
        <v>1485</v>
      </c>
      <c r="J430" s="70">
        <v>4</v>
      </c>
      <c r="K430" s="70">
        <v>0</v>
      </c>
      <c r="L430" s="70">
        <v>21021</v>
      </c>
      <c r="M430" s="70">
        <v>90</v>
      </c>
      <c r="N430" s="72" t="s">
        <v>20</v>
      </c>
      <c r="O430" s="72" t="s">
        <v>44211</v>
      </c>
      <c r="P430" s="49" t="s">
        <v>53262</v>
      </c>
    </row>
    <row r="431" spans="2:16" ht="15.75">
      <c r="B431" s="70">
        <v>428</v>
      </c>
      <c r="C431" s="70">
        <v>428</v>
      </c>
      <c r="D431" s="72" t="s">
        <v>44287</v>
      </c>
      <c r="E431" s="72" t="s">
        <v>44288</v>
      </c>
      <c r="F431" s="72" t="s">
        <v>44289</v>
      </c>
      <c r="G431" s="72" t="s">
        <v>44209</v>
      </c>
      <c r="H431" s="72" t="s">
        <v>25901</v>
      </c>
      <c r="I431" s="70">
        <v>1497</v>
      </c>
      <c r="J431" s="70">
        <v>4</v>
      </c>
      <c r="K431" s="70">
        <v>0</v>
      </c>
      <c r="L431" s="70">
        <v>21309</v>
      </c>
      <c r="M431" s="70">
        <v>90</v>
      </c>
      <c r="N431" s="72" t="s">
        <v>20</v>
      </c>
      <c r="O431" s="72" t="s">
        <v>44211</v>
      </c>
      <c r="P431" s="49" t="s">
        <v>53262</v>
      </c>
    </row>
    <row r="432" spans="2:16" ht="15.75">
      <c r="B432" s="70">
        <v>429</v>
      </c>
      <c r="C432" s="70">
        <v>429</v>
      </c>
      <c r="D432" s="72" t="s">
        <v>44290</v>
      </c>
      <c r="E432" s="72" t="s">
        <v>44291</v>
      </c>
      <c r="F432" s="72" t="s">
        <v>44292</v>
      </c>
      <c r="G432" s="72" t="s">
        <v>44209</v>
      </c>
      <c r="H432" s="72" t="s">
        <v>43847</v>
      </c>
      <c r="I432" s="70">
        <v>2043</v>
      </c>
      <c r="J432" s="70">
        <v>4</v>
      </c>
      <c r="K432" s="70">
        <v>0</v>
      </c>
      <c r="L432" s="70">
        <v>20231</v>
      </c>
      <c r="M432" s="70">
        <v>80</v>
      </c>
      <c r="N432" s="72" t="s">
        <v>20</v>
      </c>
      <c r="O432" s="72" t="s">
        <v>44211</v>
      </c>
      <c r="P432" s="49" t="s">
        <v>53262</v>
      </c>
    </row>
    <row r="433" spans="2:16" ht="15.75">
      <c r="B433" s="70">
        <v>430</v>
      </c>
      <c r="C433" s="70">
        <v>430</v>
      </c>
      <c r="D433" s="72" t="s">
        <v>44293</v>
      </c>
      <c r="E433" s="72" t="s">
        <v>44294</v>
      </c>
      <c r="F433" s="72" t="s">
        <v>44295</v>
      </c>
      <c r="G433" s="72" t="s">
        <v>44209</v>
      </c>
      <c r="H433" s="72" t="s">
        <v>26332</v>
      </c>
      <c r="I433" s="70">
        <v>461</v>
      </c>
      <c r="J433" s="70">
        <v>1</v>
      </c>
      <c r="K433" s="70">
        <v>0</v>
      </c>
      <c r="L433" s="70">
        <v>21021</v>
      </c>
      <c r="M433" s="70">
        <v>95</v>
      </c>
      <c r="N433" s="72" t="s">
        <v>20</v>
      </c>
      <c r="O433" s="72" t="s">
        <v>44211</v>
      </c>
      <c r="P433" s="49" t="s">
        <v>53262</v>
      </c>
    </row>
    <row r="434" spans="2:16" ht="15.75">
      <c r="B434" s="70">
        <v>431</v>
      </c>
      <c r="C434" s="70">
        <v>431</v>
      </c>
      <c r="D434" s="72" t="s">
        <v>44296</v>
      </c>
      <c r="E434" s="72" t="s">
        <v>44297</v>
      </c>
      <c r="F434" s="72" t="s">
        <v>44298</v>
      </c>
      <c r="G434" s="72" t="s">
        <v>44209</v>
      </c>
      <c r="H434" s="72" t="s">
        <v>26332</v>
      </c>
      <c r="I434" s="70">
        <v>1791</v>
      </c>
      <c r="J434" s="70">
        <v>4</v>
      </c>
      <c r="K434" s="70">
        <v>0</v>
      </c>
      <c r="L434" s="70">
        <v>21058</v>
      </c>
      <c r="M434" s="70">
        <v>95</v>
      </c>
      <c r="N434" s="72" t="s">
        <v>20</v>
      </c>
      <c r="O434" s="72" t="s">
        <v>44211</v>
      </c>
      <c r="P434" s="49" t="s">
        <v>53262</v>
      </c>
    </row>
    <row r="435" spans="2:16" ht="15.75">
      <c r="B435" s="70">
        <v>432</v>
      </c>
      <c r="C435" s="70">
        <v>432</v>
      </c>
      <c r="D435" s="72" t="s">
        <v>44299</v>
      </c>
      <c r="E435" s="72" t="s">
        <v>44300</v>
      </c>
      <c r="F435" s="72" t="s">
        <v>44301</v>
      </c>
      <c r="G435" s="72" t="s">
        <v>44209</v>
      </c>
      <c r="H435" s="72" t="s">
        <v>43857</v>
      </c>
      <c r="I435" s="70">
        <v>767</v>
      </c>
      <c r="J435" s="70">
        <v>2</v>
      </c>
      <c r="K435" s="70">
        <v>0</v>
      </c>
      <c r="L435" s="70">
        <v>25000</v>
      </c>
      <c r="M435" s="70">
        <v>100</v>
      </c>
      <c r="N435" s="72" t="s">
        <v>20</v>
      </c>
      <c r="O435" s="72" t="s">
        <v>44211</v>
      </c>
      <c r="P435" s="49" t="s">
        <v>53262</v>
      </c>
    </row>
    <row r="436" spans="2:16" ht="15.75">
      <c r="B436" s="70">
        <v>433</v>
      </c>
      <c r="C436" s="70">
        <v>433</v>
      </c>
      <c r="D436" s="72" t="s">
        <v>44302</v>
      </c>
      <c r="E436" s="72" t="s">
        <v>44303</v>
      </c>
      <c r="F436" s="72" t="s">
        <v>44304</v>
      </c>
      <c r="G436" s="72" t="s">
        <v>44209</v>
      </c>
      <c r="H436" s="72" t="s">
        <v>43861</v>
      </c>
      <c r="I436" s="70">
        <v>1282</v>
      </c>
      <c r="J436" s="70">
        <v>3</v>
      </c>
      <c r="K436" s="70">
        <v>0</v>
      </c>
      <c r="L436" s="70">
        <v>20000</v>
      </c>
      <c r="M436" s="70">
        <v>95</v>
      </c>
      <c r="N436" s="72" t="s">
        <v>20</v>
      </c>
      <c r="O436" s="72" t="s">
        <v>44211</v>
      </c>
      <c r="P436" s="49" t="s">
        <v>53262</v>
      </c>
    </row>
    <row r="437" spans="2:16" ht="15.75">
      <c r="B437" s="70">
        <v>434</v>
      </c>
      <c r="C437" s="70">
        <v>434</v>
      </c>
      <c r="D437" s="72" t="s">
        <v>44305</v>
      </c>
      <c r="E437" s="72" t="s">
        <v>44306</v>
      </c>
      <c r="F437" s="72" t="s">
        <v>44307</v>
      </c>
      <c r="G437" s="72" t="s">
        <v>44209</v>
      </c>
      <c r="H437" s="72" t="s">
        <v>43755</v>
      </c>
      <c r="I437" s="70">
        <v>1924</v>
      </c>
      <c r="J437" s="70">
        <v>4</v>
      </c>
      <c r="K437" s="70">
        <v>0</v>
      </c>
      <c r="L437" s="70">
        <v>20133</v>
      </c>
      <c r="M437" s="70">
        <v>136</v>
      </c>
      <c r="N437" s="72" t="s">
        <v>20</v>
      </c>
      <c r="O437" s="72" t="s">
        <v>44211</v>
      </c>
      <c r="P437" s="49" t="s">
        <v>53262</v>
      </c>
    </row>
    <row r="438" spans="2:16" ht="15.75">
      <c r="B438" s="70">
        <v>435</v>
      </c>
      <c r="C438" s="70">
        <v>435</v>
      </c>
      <c r="D438" s="72" t="s">
        <v>44308</v>
      </c>
      <c r="E438" s="72" t="s">
        <v>44309</v>
      </c>
      <c r="F438" s="72" t="s">
        <v>44310</v>
      </c>
      <c r="G438" s="72" t="s">
        <v>44209</v>
      </c>
      <c r="H438" s="72" t="s">
        <v>25872</v>
      </c>
      <c r="I438" s="70">
        <v>2995</v>
      </c>
      <c r="J438" s="70">
        <v>6</v>
      </c>
      <c r="K438" s="70">
        <v>0</v>
      </c>
      <c r="L438" s="70">
        <v>27493</v>
      </c>
      <c r="M438" s="70">
        <v>152</v>
      </c>
      <c r="N438" s="72" t="s">
        <v>20</v>
      </c>
      <c r="O438" s="72" t="s">
        <v>44211</v>
      </c>
      <c r="P438" s="49" t="s">
        <v>53262</v>
      </c>
    </row>
    <row r="439" spans="2:16" ht="15.75">
      <c r="B439" s="70">
        <v>436</v>
      </c>
      <c r="C439" s="70">
        <v>436</v>
      </c>
      <c r="D439" s="72" t="s">
        <v>44311</v>
      </c>
      <c r="E439" s="72" t="s">
        <v>44312</v>
      </c>
      <c r="F439" s="72" t="s">
        <v>44313</v>
      </c>
      <c r="G439" s="72" t="s">
        <v>44209</v>
      </c>
      <c r="H439" s="72" t="s">
        <v>43700</v>
      </c>
      <c r="I439" s="70">
        <v>1099</v>
      </c>
      <c r="J439" s="70">
        <v>3</v>
      </c>
      <c r="K439" s="70">
        <v>0</v>
      </c>
      <c r="L439" s="70">
        <v>26166</v>
      </c>
      <c r="M439" s="70">
        <v>95</v>
      </c>
      <c r="N439" s="72" t="s">
        <v>20</v>
      </c>
      <c r="O439" s="72" t="s">
        <v>44211</v>
      </c>
      <c r="P439" s="49" t="s">
        <v>53262</v>
      </c>
    </row>
    <row r="440" spans="2:16" ht="15.75">
      <c r="B440" s="70">
        <v>437</v>
      </c>
      <c r="C440" s="70">
        <v>437</v>
      </c>
      <c r="D440" s="72" t="s">
        <v>44114</v>
      </c>
      <c r="E440" s="72" t="s">
        <v>44314</v>
      </c>
      <c r="F440" s="72" t="s">
        <v>44315</v>
      </c>
      <c r="G440" s="72" t="s">
        <v>44209</v>
      </c>
      <c r="H440" s="72" t="s">
        <v>25864</v>
      </c>
      <c r="I440" s="70">
        <v>1851</v>
      </c>
      <c r="J440" s="70">
        <v>4</v>
      </c>
      <c r="K440" s="70">
        <v>0</v>
      </c>
      <c r="L440" s="70">
        <v>27799</v>
      </c>
      <c r="M440" s="70">
        <v>86</v>
      </c>
      <c r="N440" s="72" t="s">
        <v>20</v>
      </c>
      <c r="O440" s="72" t="s">
        <v>44211</v>
      </c>
      <c r="P440" s="49" t="s">
        <v>53262</v>
      </c>
    </row>
    <row r="441" spans="2:16" ht="15.75">
      <c r="B441" s="70">
        <v>438</v>
      </c>
      <c r="C441" s="70">
        <v>438</v>
      </c>
      <c r="D441" s="72" t="s">
        <v>44316</v>
      </c>
      <c r="E441" s="72" t="s">
        <v>44317</v>
      </c>
      <c r="F441" s="72" t="s">
        <v>44318</v>
      </c>
      <c r="G441" s="72" t="s">
        <v>44209</v>
      </c>
      <c r="H441" s="72" t="s">
        <v>43878</v>
      </c>
      <c r="I441" s="70">
        <v>408</v>
      </c>
      <c r="J441" s="70">
        <v>1</v>
      </c>
      <c r="K441" s="70">
        <v>0</v>
      </c>
      <c r="L441" s="70">
        <v>27678</v>
      </c>
      <c r="M441" s="70">
        <v>100</v>
      </c>
      <c r="N441" s="72" t="s">
        <v>20</v>
      </c>
      <c r="O441" s="72" t="s">
        <v>44211</v>
      </c>
      <c r="P441" s="49" t="s">
        <v>53262</v>
      </c>
    </row>
    <row r="442" spans="2:16" ht="15.75">
      <c r="B442" s="70">
        <v>439</v>
      </c>
      <c r="C442" s="70">
        <v>439</v>
      </c>
      <c r="D442" s="72" t="s">
        <v>44319</v>
      </c>
      <c r="E442" s="72" t="s">
        <v>44317</v>
      </c>
      <c r="F442" s="72" t="s">
        <v>44320</v>
      </c>
      <c r="G442" s="72" t="s">
        <v>44209</v>
      </c>
      <c r="H442" s="72" t="s">
        <v>27311</v>
      </c>
      <c r="I442" s="70"/>
      <c r="J442" s="70"/>
      <c r="K442" s="70">
        <v>0</v>
      </c>
      <c r="L442" s="70">
        <v>26742</v>
      </c>
      <c r="M442" s="70">
        <v>95</v>
      </c>
      <c r="N442" s="72" t="s">
        <v>20</v>
      </c>
      <c r="O442" s="72" t="s">
        <v>44211</v>
      </c>
      <c r="P442" s="49" t="s">
        <v>53262</v>
      </c>
    </row>
    <row r="443" spans="2:16" ht="15.75">
      <c r="B443" s="70">
        <v>440</v>
      </c>
      <c r="C443" s="70">
        <v>440</v>
      </c>
      <c r="D443" s="72" t="s">
        <v>44321</v>
      </c>
      <c r="E443" s="72" t="s">
        <v>44322</v>
      </c>
      <c r="F443" s="72" t="s">
        <v>44323</v>
      </c>
      <c r="G443" s="72" t="s">
        <v>44209</v>
      </c>
      <c r="H443" s="72" t="s">
        <v>43885</v>
      </c>
      <c r="I443" s="70">
        <f>386+952+1302</f>
        <v>2640</v>
      </c>
      <c r="J443" s="70">
        <v>6</v>
      </c>
      <c r="K443" s="70">
        <v>0</v>
      </c>
      <c r="L443" s="70">
        <v>26728</v>
      </c>
      <c r="M443" s="70">
        <v>120</v>
      </c>
      <c r="N443" s="72" t="s">
        <v>20</v>
      </c>
      <c r="O443" s="72" t="s">
        <v>44211</v>
      </c>
      <c r="P443" s="49" t="s">
        <v>53262</v>
      </c>
    </row>
    <row r="444" spans="2:16" ht="15.75">
      <c r="B444" s="70">
        <v>441</v>
      </c>
      <c r="C444" s="70">
        <v>441</v>
      </c>
      <c r="D444" s="72" t="s">
        <v>44324</v>
      </c>
      <c r="E444" s="72" t="s">
        <v>44325</v>
      </c>
      <c r="F444" s="72" t="s">
        <v>44326</v>
      </c>
      <c r="G444" s="72" t="s">
        <v>44209</v>
      </c>
      <c r="H444" s="72" t="s">
        <v>11339</v>
      </c>
      <c r="I444" s="70">
        <v>796</v>
      </c>
      <c r="J444" s="70">
        <v>2</v>
      </c>
      <c r="K444" s="70">
        <v>0</v>
      </c>
      <c r="L444" s="70">
        <v>24405</v>
      </c>
      <c r="M444" s="70">
        <v>90</v>
      </c>
      <c r="N444" s="72" t="s">
        <v>20</v>
      </c>
      <c r="O444" s="72" t="s">
        <v>44211</v>
      </c>
      <c r="P444" s="49" t="s">
        <v>53262</v>
      </c>
    </row>
    <row r="445" spans="2:16" ht="15.75">
      <c r="B445" s="70">
        <v>442</v>
      </c>
      <c r="C445" s="70">
        <v>442</v>
      </c>
      <c r="D445" s="72" t="s">
        <v>44327</v>
      </c>
      <c r="E445" s="72" t="s">
        <v>44328</v>
      </c>
      <c r="F445" s="72" t="s">
        <v>44329</v>
      </c>
      <c r="G445" s="72" t="s">
        <v>44209</v>
      </c>
      <c r="H445" s="72" t="s">
        <v>43892</v>
      </c>
      <c r="I445" s="70"/>
      <c r="J445" s="70"/>
      <c r="K445" s="70">
        <v>0</v>
      </c>
      <c r="L445" s="70">
        <v>25305</v>
      </c>
      <c r="M445" s="70">
        <v>115</v>
      </c>
      <c r="N445" s="72" t="s">
        <v>20</v>
      </c>
      <c r="O445" s="72" t="s">
        <v>44211</v>
      </c>
      <c r="P445" s="49" t="s">
        <v>53262</v>
      </c>
    </row>
    <row r="446" spans="2:16" ht="15.75">
      <c r="B446" s="70">
        <v>443</v>
      </c>
      <c r="C446" s="70">
        <v>443</v>
      </c>
      <c r="D446" s="72" t="s">
        <v>44330</v>
      </c>
      <c r="E446" s="72" t="s">
        <v>44331</v>
      </c>
      <c r="F446" s="72" t="s">
        <v>44332</v>
      </c>
      <c r="G446" s="72" t="s">
        <v>44209</v>
      </c>
      <c r="H446" s="72" t="s">
        <v>26078</v>
      </c>
      <c r="I446" s="70">
        <v>692</v>
      </c>
      <c r="J446" s="70">
        <v>2</v>
      </c>
      <c r="K446" s="70">
        <v>0</v>
      </c>
      <c r="L446" s="70">
        <v>24768</v>
      </c>
      <c r="M446" s="70">
        <v>136</v>
      </c>
      <c r="N446" s="72" t="s">
        <v>20</v>
      </c>
      <c r="O446" s="72" t="s">
        <v>44211</v>
      </c>
      <c r="P446" s="49" t="s">
        <v>53262</v>
      </c>
    </row>
    <row r="447" spans="2:16" ht="15.75">
      <c r="B447" s="70">
        <v>444</v>
      </c>
      <c r="C447" s="70">
        <v>444</v>
      </c>
      <c r="D447" s="72" t="s">
        <v>44333</v>
      </c>
      <c r="E447" s="72" t="s">
        <v>44334</v>
      </c>
      <c r="F447" s="72" t="s">
        <v>44335</v>
      </c>
      <c r="G447" s="72" t="s">
        <v>44209</v>
      </c>
      <c r="H447" s="72" t="s">
        <v>43899</v>
      </c>
      <c r="I447" s="70"/>
      <c r="J447" s="70"/>
      <c r="K447" s="70">
        <v>0</v>
      </c>
      <c r="L447" s="70">
        <v>25011</v>
      </c>
      <c r="M447" s="70">
        <v>300</v>
      </c>
      <c r="N447" s="72" t="s">
        <v>20</v>
      </c>
      <c r="O447" s="72" t="s">
        <v>44211</v>
      </c>
      <c r="P447" s="49" t="s">
        <v>53262</v>
      </c>
    </row>
    <row r="448" spans="2:16" ht="15.75">
      <c r="B448" s="70">
        <v>445</v>
      </c>
      <c r="C448" s="70">
        <v>445</v>
      </c>
      <c r="D448" s="72" t="s">
        <v>44336</v>
      </c>
      <c r="E448" s="72" t="s">
        <v>44337</v>
      </c>
      <c r="F448" s="72" t="s">
        <v>44338</v>
      </c>
      <c r="G448" s="72" t="s">
        <v>44209</v>
      </c>
      <c r="H448" s="72" t="s">
        <v>43914</v>
      </c>
      <c r="I448" s="70">
        <v>2843</v>
      </c>
      <c r="J448" s="70">
        <v>6</v>
      </c>
      <c r="K448" s="70">
        <v>0</v>
      </c>
      <c r="L448" s="70">
        <v>24786</v>
      </c>
      <c r="M448" s="70">
        <v>120</v>
      </c>
      <c r="N448" s="72" t="s">
        <v>20</v>
      </c>
      <c r="O448" s="72" t="s">
        <v>44211</v>
      </c>
      <c r="P448" s="49" t="s">
        <v>53262</v>
      </c>
    </row>
    <row r="449" spans="2:16" ht="15.75">
      <c r="B449" s="70">
        <v>446</v>
      </c>
      <c r="C449" s="70">
        <v>446</v>
      </c>
      <c r="D449" s="72" t="s">
        <v>44339</v>
      </c>
      <c r="E449" s="72" t="s">
        <v>44340</v>
      </c>
      <c r="F449" s="72" t="s">
        <v>44341</v>
      </c>
      <c r="G449" s="72" t="s">
        <v>13697</v>
      </c>
      <c r="H449" s="72" t="s">
        <v>43922</v>
      </c>
      <c r="I449" s="70">
        <f>878+489+110</f>
        <v>1477</v>
      </c>
      <c r="J449" s="70">
        <v>3</v>
      </c>
      <c r="K449" s="70">
        <v>0</v>
      </c>
      <c r="L449" s="70">
        <v>26092</v>
      </c>
      <c r="M449" s="70">
        <v>115</v>
      </c>
      <c r="N449" s="72" t="s">
        <v>20</v>
      </c>
      <c r="O449" s="72" t="s">
        <v>44342</v>
      </c>
      <c r="P449" s="49" t="s">
        <v>53262</v>
      </c>
    </row>
    <row r="450" spans="2:16" ht="15.75">
      <c r="B450" s="70">
        <v>447</v>
      </c>
      <c r="C450" s="70">
        <v>447</v>
      </c>
      <c r="D450" s="72" t="s">
        <v>44343</v>
      </c>
      <c r="E450" s="72" t="s">
        <v>44344</v>
      </c>
      <c r="F450" s="72" t="s">
        <v>44345</v>
      </c>
      <c r="G450" s="72" t="s">
        <v>13697</v>
      </c>
      <c r="H450" s="72" t="s">
        <v>25914</v>
      </c>
      <c r="I450" s="70">
        <v>2029</v>
      </c>
      <c r="J450" s="70">
        <v>5</v>
      </c>
      <c r="K450" s="70">
        <v>0</v>
      </c>
      <c r="L450" s="70">
        <v>38000</v>
      </c>
      <c r="M450" s="70">
        <v>120</v>
      </c>
      <c r="N450" s="72" t="s">
        <v>20</v>
      </c>
      <c r="O450" s="72" t="s">
        <v>44342</v>
      </c>
      <c r="P450" s="49" t="s">
        <v>53262</v>
      </c>
    </row>
    <row r="451" spans="2:16" ht="15.75">
      <c r="B451" s="70">
        <v>448</v>
      </c>
      <c r="C451" s="70">
        <v>448</v>
      </c>
      <c r="D451" s="72" t="s">
        <v>44346</v>
      </c>
      <c r="E451" s="72" t="s">
        <v>44347</v>
      </c>
      <c r="F451" s="72" t="s">
        <v>44348</v>
      </c>
      <c r="G451" s="72" t="s">
        <v>13697</v>
      </c>
      <c r="H451" s="72" t="s">
        <v>43928</v>
      </c>
      <c r="I451" s="70">
        <v>744</v>
      </c>
      <c r="J451" s="70">
        <v>2</v>
      </c>
      <c r="K451" s="70">
        <v>2</v>
      </c>
      <c r="L451" s="70">
        <v>31598</v>
      </c>
      <c r="M451" s="70">
        <v>115</v>
      </c>
      <c r="N451" s="72" t="s">
        <v>33</v>
      </c>
      <c r="O451" s="72"/>
      <c r="P451" s="49" t="s">
        <v>53262</v>
      </c>
    </row>
    <row r="452" spans="2:16" ht="15.75">
      <c r="B452" s="70">
        <v>449</v>
      </c>
      <c r="C452" s="70">
        <v>449</v>
      </c>
      <c r="D452" s="72" t="s">
        <v>44349</v>
      </c>
      <c r="E452" s="72" t="s">
        <v>44350</v>
      </c>
      <c r="F452" s="72" t="s">
        <v>44351</v>
      </c>
      <c r="G452" s="72" t="s">
        <v>13697</v>
      </c>
      <c r="H452" s="72" t="s">
        <v>26123</v>
      </c>
      <c r="I452" s="70">
        <v>1246</v>
      </c>
      <c r="J452" s="70">
        <v>3</v>
      </c>
      <c r="K452" s="70">
        <v>3</v>
      </c>
      <c r="L452" s="70">
        <v>27564</v>
      </c>
      <c r="M452" s="70">
        <v>100</v>
      </c>
      <c r="N452" s="72" t="s">
        <v>33</v>
      </c>
      <c r="O452" s="72"/>
      <c r="P452" s="49" t="s">
        <v>53262</v>
      </c>
    </row>
    <row r="453" spans="2:16" ht="15.75">
      <c r="B453" s="70">
        <v>450</v>
      </c>
      <c r="C453" s="70">
        <v>450</v>
      </c>
      <c r="D453" s="72" t="s">
        <v>44352</v>
      </c>
      <c r="E453" s="72" t="s">
        <v>44353</v>
      </c>
      <c r="F453" s="72" t="s">
        <v>44354</v>
      </c>
      <c r="G453" s="72" t="s">
        <v>13697</v>
      </c>
      <c r="H453" s="72">
        <v>2008</v>
      </c>
      <c r="I453" s="70">
        <v>1436</v>
      </c>
      <c r="J453" s="70">
        <v>3</v>
      </c>
      <c r="K453" s="70">
        <v>0</v>
      </c>
      <c r="L453" s="70">
        <v>23780</v>
      </c>
      <c r="M453" s="70">
        <v>135</v>
      </c>
      <c r="N453" s="72" t="s">
        <v>20</v>
      </c>
      <c r="O453" s="72" t="s">
        <v>44342</v>
      </c>
      <c r="P453" s="49" t="s">
        <v>53262</v>
      </c>
    </row>
    <row r="454" spans="2:16" ht="15.75">
      <c r="B454" s="70">
        <v>451</v>
      </c>
      <c r="C454" s="70">
        <v>451</v>
      </c>
      <c r="D454" s="72" t="s">
        <v>44355</v>
      </c>
      <c r="E454" s="72" t="s">
        <v>44356</v>
      </c>
      <c r="F454" s="72" t="s">
        <v>44357</v>
      </c>
      <c r="G454" s="72" t="s">
        <v>13697</v>
      </c>
      <c r="H454" s="72" t="s">
        <v>4848</v>
      </c>
      <c r="I454" s="70">
        <v>2361</v>
      </c>
      <c r="J454" s="70">
        <v>5</v>
      </c>
      <c r="K454" s="70">
        <v>5</v>
      </c>
      <c r="L454" s="70">
        <v>23453</v>
      </c>
      <c r="M454" s="70">
        <v>95</v>
      </c>
      <c r="N454" s="72" t="s">
        <v>33</v>
      </c>
      <c r="O454" s="72"/>
      <c r="P454" s="49" t="s">
        <v>53262</v>
      </c>
    </row>
    <row r="455" spans="2:16" ht="15.75">
      <c r="B455" s="70">
        <v>452</v>
      </c>
      <c r="C455" s="70">
        <v>452</v>
      </c>
      <c r="D455" s="72" t="s">
        <v>44358</v>
      </c>
      <c r="E455" s="72" t="s">
        <v>44359</v>
      </c>
      <c r="F455" s="72" t="s">
        <v>44360</v>
      </c>
      <c r="G455" s="72" t="s">
        <v>13697</v>
      </c>
      <c r="H455" s="72" t="s">
        <v>43725</v>
      </c>
      <c r="I455" s="70">
        <v>1888</v>
      </c>
      <c r="J455" s="70">
        <v>4</v>
      </c>
      <c r="K455" s="70">
        <v>0</v>
      </c>
      <c r="L455" s="70">
        <v>25598</v>
      </c>
      <c r="M455" s="70">
        <v>115</v>
      </c>
      <c r="N455" s="72" t="s">
        <v>20</v>
      </c>
      <c r="O455" s="72" t="s">
        <v>44342</v>
      </c>
      <c r="P455" s="49" t="s">
        <v>53262</v>
      </c>
    </row>
    <row r="456" spans="2:16" ht="15.75">
      <c r="B456" s="70">
        <v>453</v>
      </c>
      <c r="C456" s="70">
        <v>453</v>
      </c>
      <c r="D456" s="72" t="s">
        <v>44361</v>
      </c>
      <c r="E456" s="72" t="s">
        <v>44362</v>
      </c>
      <c r="F456" s="72" t="s">
        <v>44363</v>
      </c>
      <c r="G456" s="72" t="s">
        <v>13697</v>
      </c>
      <c r="H456" s="72" t="s">
        <v>26847</v>
      </c>
      <c r="I456" s="70">
        <v>654</v>
      </c>
      <c r="J456" s="70">
        <v>2</v>
      </c>
      <c r="K456" s="70">
        <v>2</v>
      </c>
      <c r="L456" s="70">
        <v>19834</v>
      </c>
      <c r="M456" s="70">
        <v>85</v>
      </c>
      <c r="N456" s="72" t="s">
        <v>33</v>
      </c>
      <c r="O456" s="72"/>
      <c r="P456" s="49" t="s">
        <v>53262</v>
      </c>
    </row>
    <row r="457" spans="2:16" ht="15.75">
      <c r="B457" s="70">
        <v>454</v>
      </c>
      <c r="C457" s="70">
        <v>454</v>
      </c>
      <c r="D457" s="72" t="s">
        <v>44364</v>
      </c>
      <c r="E457" s="72" t="s">
        <v>44365</v>
      </c>
      <c r="F457" s="72" t="s">
        <v>44366</v>
      </c>
      <c r="G457" s="72" t="s">
        <v>13697</v>
      </c>
      <c r="H457" s="72" t="s">
        <v>27311</v>
      </c>
      <c r="I457" s="70">
        <v>1139</v>
      </c>
      <c r="J457" s="70">
        <v>4</v>
      </c>
      <c r="K457" s="70">
        <v>4</v>
      </c>
      <c r="L457" s="70">
        <v>24231</v>
      </c>
      <c r="M457" s="70">
        <v>115</v>
      </c>
      <c r="N457" s="72" t="s">
        <v>33</v>
      </c>
      <c r="O457" s="72"/>
      <c r="P457" s="49" t="s">
        <v>53262</v>
      </c>
    </row>
    <row r="458" spans="2:16" ht="15.75">
      <c r="B458" s="70">
        <v>455</v>
      </c>
      <c r="C458" s="70">
        <v>455</v>
      </c>
      <c r="D458" s="72" t="s">
        <v>44367</v>
      </c>
      <c r="E458" s="72" t="s">
        <v>44368</v>
      </c>
      <c r="F458" s="72" t="s">
        <v>44369</v>
      </c>
      <c r="G458" s="72" t="s">
        <v>13697</v>
      </c>
      <c r="H458" s="72" t="s">
        <v>43700</v>
      </c>
      <c r="I458" s="70">
        <v>423</v>
      </c>
      <c r="J458" s="70">
        <v>1</v>
      </c>
      <c r="K458" s="70">
        <v>0</v>
      </c>
      <c r="L458" s="70">
        <v>20753</v>
      </c>
      <c r="M458" s="70">
        <v>95</v>
      </c>
      <c r="N458" s="72" t="s">
        <v>20</v>
      </c>
      <c r="O458" s="72" t="s">
        <v>44370</v>
      </c>
      <c r="P458" s="49" t="s">
        <v>53262</v>
      </c>
    </row>
    <row r="459" spans="2:16" ht="15.75">
      <c r="B459" s="70">
        <v>456</v>
      </c>
      <c r="C459" s="70">
        <v>456</v>
      </c>
      <c r="D459" s="72" t="s">
        <v>44371</v>
      </c>
      <c r="E459" s="72" t="s">
        <v>44372</v>
      </c>
      <c r="F459" s="72" t="s">
        <v>44373</v>
      </c>
      <c r="G459" s="72" t="s">
        <v>13697</v>
      </c>
      <c r="H459" s="72" t="s">
        <v>11324</v>
      </c>
      <c r="I459" s="70">
        <v>3993</v>
      </c>
      <c r="J459" s="70">
        <v>10</v>
      </c>
      <c r="K459" s="70">
        <v>10</v>
      </c>
      <c r="L459" s="70">
        <v>20262</v>
      </c>
      <c r="M459" s="70">
        <v>115</v>
      </c>
      <c r="N459" s="72" t="s">
        <v>33</v>
      </c>
      <c r="O459" s="72"/>
      <c r="P459" s="49" t="s">
        <v>53262</v>
      </c>
    </row>
    <row r="460" spans="2:16" ht="15.75">
      <c r="B460" s="70">
        <v>457</v>
      </c>
      <c r="C460" s="70">
        <v>457</v>
      </c>
      <c r="D460" s="72" t="s">
        <v>44374</v>
      </c>
      <c r="E460" s="72" t="s">
        <v>44375</v>
      </c>
      <c r="F460" s="72" t="s">
        <v>44376</v>
      </c>
      <c r="G460" s="72" t="s">
        <v>13697</v>
      </c>
      <c r="H460" s="72" t="s">
        <v>43961</v>
      </c>
      <c r="I460" s="70">
        <v>244</v>
      </c>
      <c r="J460" s="70">
        <v>0</v>
      </c>
      <c r="K460" s="70">
        <v>0</v>
      </c>
      <c r="L460" s="70">
        <v>18800</v>
      </c>
      <c r="M460" s="70">
        <v>100</v>
      </c>
      <c r="N460" s="72" t="s">
        <v>20</v>
      </c>
      <c r="O460" s="72" t="s">
        <v>44377</v>
      </c>
      <c r="P460" s="49" t="s">
        <v>53262</v>
      </c>
    </row>
    <row r="461" spans="2:16" ht="15.75">
      <c r="B461" s="70">
        <v>458</v>
      </c>
      <c r="C461" s="70">
        <v>458</v>
      </c>
      <c r="D461" s="72" t="s">
        <v>44378</v>
      </c>
      <c r="E461" s="72" t="s">
        <v>44379</v>
      </c>
      <c r="F461" s="72" t="s">
        <v>44380</v>
      </c>
      <c r="G461" s="72" t="s">
        <v>13697</v>
      </c>
      <c r="H461" s="72" t="s">
        <v>43837</v>
      </c>
      <c r="I461" s="70">
        <v>1616</v>
      </c>
      <c r="J461" s="70">
        <v>4</v>
      </c>
      <c r="K461" s="70">
        <v>0</v>
      </c>
      <c r="L461" s="70">
        <v>21054</v>
      </c>
      <c r="M461" s="70">
        <v>95</v>
      </c>
      <c r="N461" s="72" t="s">
        <v>20</v>
      </c>
      <c r="O461" s="72" t="s">
        <v>44342</v>
      </c>
      <c r="P461" s="49" t="s">
        <v>53262</v>
      </c>
    </row>
    <row r="462" spans="2:16" ht="15.75">
      <c r="B462" s="70">
        <v>459</v>
      </c>
      <c r="C462" s="70">
        <v>459</v>
      </c>
      <c r="D462" s="72" t="s">
        <v>44381</v>
      </c>
      <c r="E462" s="72" t="s">
        <v>44382</v>
      </c>
      <c r="F462" s="72" t="s">
        <v>44383</v>
      </c>
      <c r="G462" s="72" t="s">
        <v>13697</v>
      </c>
      <c r="H462" s="72" t="s">
        <v>25921</v>
      </c>
      <c r="I462" s="70">
        <v>1287</v>
      </c>
      <c r="J462" s="70">
        <v>3</v>
      </c>
      <c r="K462" s="70">
        <v>3</v>
      </c>
      <c r="L462" s="70">
        <v>23261</v>
      </c>
      <c r="M462" s="70">
        <v>105</v>
      </c>
      <c r="N462" s="72" t="s">
        <v>33</v>
      </c>
      <c r="O462" s="72"/>
      <c r="P462" s="49" t="s">
        <v>53262</v>
      </c>
    </row>
    <row r="463" spans="2:16" ht="15.75">
      <c r="B463" s="70">
        <v>460</v>
      </c>
      <c r="C463" s="70">
        <v>460</v>
      </c>
      <c r="D463" s="72" t="s">
        <v>44384</v>
      </c>
      <c r="E463" s="72" t="s">
        <v>44385</v>
      </c>
      <c r="F463" s="72" t="s">
        <v>44386</v>
      </c>
      <c r="G463" s="72" t="s">
        <v>13697</v>
      </c>
      <c r="H463" s="72" t="s">
        <v>25921</v>
      </c>
      <c r="I463" s="70">
        <v>2046</v>
      </c>
      <c r="J463" s="70">
        <v>5</v>
      </c>
      <c r="K463" s="70">
        <v>5</v>
      </c>
      <c r="L463" s="70">
        <v>18233</v>
      </c>
      <c r="M463" s="70">
        <v>115</v>
      </c>
      <c r="N463" s="72" t="s">
        <v>33</v>
      </c>
      <c r="O463" s="72"/>
      <c r="P463" s="49" t="s">
        <v>53262</v>
      </c>
    </row>
    <row r="464" spans="2:16" ht="15.75">
      <c r="B464" s="70">
        <v>461</v>
      </c>
      <c r="C464" s="70">
        <v>461</v>
      </c>
      <c r="D464" s="72" t="s">
        <v>44387</v>
      </c>
      <c r="E464" s="72" t="s">
        <v>44388</v>
      </c>
      <c r="F464" s="72" t="s">
        <v>44389</v>
      </c>
      <c r="G464" s="72" t="s">
        <v>13697</v>
      </c>
      <c r="H464" s="72" t="s">
        <v>26102</v>
      </c>
      <c r="I464" s="70">
        <v>810</v>
      </c>
      <c r="J464" s="70">
        <v>2</v>
      </c>
      <c r="K464" s="70">
        <v>2</v>
      </c>
      <c r="L464" s="70">
        <v>31000</v>
      </c>
      <c r="M464" s="70">
        <v>105</v>
      </c>
      <c r="N464" s="72" t="s">
        <v>33</v>
      </c>
      <c r="O464" s="72"/>
      <c r="P464" s="49" t="s">
        <v>53262</v>
      </c>
    </row>
    <row r="465" spans="2:16" ht="15.75">
      <c r="B465" s="70">
        <v>462</v>
      </c>
      <c r="C465" s="70">
        <v>462</v>
      </c>
      <c r="D465" s="72" t="s">
        <v>44390</v>
      </c>
      <c r="E465" s="72" t="s">
        <v>44388</v>
      </c>
      <c r="F465" s="72" t="s">
        <v>44391</v>
      </c>
      <c r="G465" s="72" t="s">
        <v>13697</v>
      </c>
      <c r="H465" s="72" t="s">
        <v>43716</v>
      </c>
      <c r="I465" s="70">
        <v>1773</v>
      </c>
      <c r="J465" s="70">
        <v>3</v>
      </c>
      <c r="K465" s="70">
        <v>3</v>
      </c>
      <c r="L465" s="70">
        <v>19000</v>
      </c>
      <c r="M465" s="70">
        <v>115</v>
      </c>
      <c r="N465" s="72" t="s">
        <v>33</v>
      </c>
      <c r="O465" s="72"/>
      <c r="P465" s="49" t="s">
        <v>53262</v>
      </c>
    </row>
    <row r="466" spans="2:16" ht="15.75">
      <c r="B466" s="70">
        <v>463</v>
      </c>
      <c r="C466" s="70">
        <v>463</v>
      </c>
      <c r="D466" s="72" t="s">
        <v>44392</v>
      </c>
      <c r="E466" s="72" t="s">
        <v>44388</v>
      </c>
      <c r="F466" s="72" t="s">
        <v>44393</v>
      </c>
      <c r="G466" s="72" t="s">
        <v>13697</v>
      </c>
      <c r="H466" s="72" t="s">
        <v>27311</v>
      </c>
      <c r="I466" s="70">
        <v>506</v>
      </c>
      <c r="J466" s="70">
        <v>1</v>
      </c>
      <c r="K466" s="70">
        <v>1</v>
      </c>
      <c r="L466" s="70">
        <v>21021</v>
      </c>
      <c r="M466" s="70">
        <v>65</v>
      </c>
      <c r="N466" s="72" t="s">
        <v>33</v>
      </c>
      <c r="O466" s="72"/>
      <c r="P466" s="49" t="s">
        <v>53262</v>
      </c>
    </row>
    <row r="467" spans="2:16" ht="15.75">
      <c r="B467" s="70">
        <v>464</v>
      </c>
      <c r="C467" s="70">
        <v>464</v>
      </c>
      <c r="D467" s="72" t="s">
        <v>44394</v>
      </c>
      <c r="E467" s="72" t="s">
        <v>44395</v>
      </c>
      <c r="F467" s="72" t="s">
        <v>44396</v>
      </c>
      <c r="G467" s="72" t="s">
        <v>13697</v>
      </c>
      <c r="H467" s="72" t="s">
        <v>43961</v>
      </c>
      <c r="I467" s="70">
        <v>2518</v>
      </c>
      <c r="J467" s="70">
        <v>3</v>
      </c>
      <c r="K467" s="70">
        <v>3</v>
      </c>
      <c r="L467" s="70">
        <v>21309</v>
      </c>
      <c r="M467" s="70">
        <v>78</v>
      </c>
      <c r="N467" s="72" t="s">
        <v>33</v>
      </c>
      <c r="O467" s="72"/>
      <c r="P467" s="49" t="s">
        <v>53262</v>
      </c>
    </row>
    <row r="468" spans="2:16" ht="15.75">
      <c r="B468" s="70">
        <v>465</v>
      </c>
      <c r="C468" s="70">
        <v>465</v>
      </c>
      <c r="D468" s="72" t="s">
        <v>44397</v>
      </c>
      <c r="E468" s="72" t="s">
        <v>44395</v>
      </c>
      <c r="F468" s="72" t="s">
        <v>44398</v>
      </c>
      <c r="G468" s="72" t="s">
        <v>13697</v>
      </c>
      <c r="H468" s="72" t="s">
        <v>26332</v>
      </c>
      <c r="I468" s="70">
        <v>1279</v>
      </c>
      <c r="J468" s="70">
        <v>2</v>
      </c>
      <c r="K468" s="70">
        <v>2</v>
      </c>
      <c r="L468" s="70">
        <v>20231</v>
      </c>
      <c r="M468" s="70">
        <v>105</v>
      </c>
      <c r="N468" s="72" t="s">
        <v>33</v>
      </c>
      <c r="O468" s="72"/>
      <c r="P468" s="49" t="s">
        <v>53262</v>
      </c>
    </row>
    <row r="469" spans="2:16" ht="15.75">
      <c r="B469" s="70">
        <v>466</v>
      </c>
      <c r="C469" s="70">
        <v>466</v>
      </c>
      <c r="D469" s="72" t="s">
        <v>44399</v>
      </c>
      <c r="E469" s="72" t="s">
        <v>44400</v>
      </c>
      <c r="F469" s="72" t="s">
        <v>44401</v>
      </c>
      <c r="G469" s="72" t="s">
        <v>13697</v>
      </c>
      <c r="H469" s="72" t="s">
        <v>25928</v>
      </c>
      <c r="I469" s="70">
        <f>1145+559</f>
        <v>1704</v>
      </c>
      <c r="J469" s="70">
        <v>4</v>
      </c>
      <c r="K469" s="70">
        <v>4</v>
      </c>
      <c r="L469" s="70">
        <v>21021</v>
      </c>
      <c r="M469" s="70">
        <v>205</v>
      </c>
      <c r="N469" s="72" t="s">
        <v>33</v>
      </c>
      <c r="O469" s="72"/>
      <c r="P469" s="49" t="s">
        <v>53262</v>
      </c>
    </row>
    <row r="470" spans="2:16" ht="15.75">
      <c r="B470" s="70">
        <v>467</v>
      </c>
      <c r="C470" s="70">
        <v>467</v>
      </c>
      <c r="D470" s="72" t="s">
        <v>44402</v>
      </c>
      <c r="E470" s="72" t="s">
        <v>44403</v>
      </c>
      <c r="F470" s="72" t="s">
        <v>44404</v>
      </c>
      <c r="G470" s="72" t="s">
        <v>13697</v>
      </c>
      <c r="H470" s="72" t="s">
        <v>25864</v>
      </c>
      <c r="I470" s="70">
        <v>1470</v>
      </c>
      <c r="J470" s="70">
        <v>2</v>
      </c>
      <c r="K470" s="70">
        <v>2</v>
      </c>
      <c r="L470" s="70">
        <v>21058</v>
      </c>
      <c r="M470" s="70">
        <v>95</v>
      </c>
      <c r="N470" s="72" t="s">
        <v>33</v>
      </c>
      <c r="O470" s="72"/>
      <c r="P470" s="49" t="s">
        <v>53262</v>
      </c>
    </row>
    <row r="471" spans="2:16" ht="15.75">
      <c r="B471" s="70">
        <v>468</v>
      </c>
      <c r="C471" s="70">
        <v>468</v>
      </c>
      <c r="D471" s="72" t="s">
        <v>44405</v>
      </c>
      <c r="E471" s="72" t="s">
        <v>44403</v>
      </c>
      <c r="F471" s="72" t="s">
        <v>44406</v>
      </c>
      <c r="G471" s="72" t="s">
        <v>13697</v>
      </c>
      <c r="H471" s="72" t="s">
        <v>43764</v>
      </c>
      <c r="I471" s="70">
        <v>1046</v>
      </c>
      <c r="J471" s="70">
        <v>2</v>
      </c>
      <c r="K471" s="70">
        <v>2</v>
      </c>
      <c r="L471" s="70">
        <v>25000</v>
      </c>
      <c r="M471" s="70">
        <v>78</v>
      </c>
      <c r="N471" s="72" t="s">
        <v>33</v>
      </c>
      <c r="O471" s="72"/>
      <c r="P471" s="49" t="s">
        <v>53262</v>
      </c>
    </row>
    <row r="472" spans="2:16" ht="15.75">
      <c r="B472" s="70">
        <v>469</v>
      </c>
      <c r="C472" s="70">
        <v>469</v>
      </c>
      <c r="D472" s="72" t="s">
        <v>44407</v>
      </c>
      <c r="E472" s="72" t="s">
        <v>44408</v>
      </c>
      <c r="F472" s="72" t="s">
        <v>44409</v>
      </c>
      <c r="G472" s="72" t="s">
        <v>13697</v>
      </c>
      <c r="H472" s="72" t="s">
        <v>43725</v>
      </c>
      <c r="I472" s="70">
        <v>1075</v>
      </c>
      <c r="J472" s="70">
        <v>2</v>
      </c>
      <c r="K472" s="70">
        <v>0</v>
      </c>
      <c r="L472" s="70">
        <v>20000</v>
      </c>
      <c r="M472" s="70">
        <v>110</v>
      </c>
      <c r="N472" s="72" t="s">
        <v>20</v>
      </c>
      <c r="O472" s="72" t="s">
        <v>44370</v>
      </c>
      <c r="P472" s="49" t="s">
        <v>53262</v>
      </c>
    </row>
    <row r="473" spans="2:16" ht="15.75">
      <c r="B473" s="70">
        <v>470</v>
      </c>
      <c r="C473" s="70">
        <v>470</v>
      </c>
      <c r="D473" s="72" t="s">
        <v>44410</v>
      </c>
      <c r="E473" s="72" t="s">
        <v>44411</v>
      </c>
      <c r="F473" s="72" t="s">
        <v>44412</v>
      </c>
      <c r="G473" s="72" t="s">
        <v>13697</v>
      </c>
      <c r="H473" s="72" t="s">
        <v>25864</v>
      </c>
      <c r="I473" s="70">
        <v>555</v>
      </c>
      <c r="J473" s="70">
        <v>1</v>
      </c>
      <c r="K473" s="70">
        <v>0</v>
      </c>
      <c r="L473" s="70">
        <v>20133</v>
      </c>
      <c r="M473" s="70">
        <v>215</v>
      </c>
      <c r="N473" s="72" t="s">
        <v>20</v>
      </c>
      <c r="O473" s="72" t="s">
        <v>44370</v>
      </c>
      <c r="P473" s="49" t="s">
        <v>53262</v>
      </c>
    </row>
    <row r="474" spans="2:16" ht="15.75">
      <c r="B474" s="70">
        <v>471</v>
      </c>
      <c r="C474" s="70">
        <v>471</v>
      </c>
      <c r="D474" s="72" t="s">
        <v>44413</v>
      </c>
      <c r="E474" s="72" t="s">
        <v>44414</v>
      </c>
      <c r="F474" s="72" t="s">
        <v>44415</v>
      </c>
      <c r="G474" s="72" t="s">
        <v>44416</v>
      </c>
      <c r="H474" s="72" t="s">
        <v>43764</v>
      </c>
      <c r="I474" s="70">
        <v>1165</v>
      </c>
      <c r="J474" s="70">
        <v>3</v>
      </c>
      <c r="K474" s="70">
        <v>3</v>
      </c>
      <c r="L474" s="70">
        <v>26000</v>
      </c>
      <c r="M474" s="70" t="s">
        <v>43459</v>
      </c>
      <c r="N474" s="72" t="s">
        <v>33</v>
      </c>
      <c r="O474" s="72"/>
      <c r="P474" s="49" t="s">
        <v>53262</v>
      </c>
    </row>
    <row r="475" spans="2:16" ht="15.75">
      <c r="B475" s="70">
        <v>472</v>
      </c>
      <c r="C475" s="70">
        <v>472</v>
      </c>
      <c r="D475" s="72" t="s">
        <v>44417</v>
      </c>
      <c r="E475" s="72" t="s">
        <v>44418</v>
      </c>
      <c r="F475" s="72" t="s">
        <v>44419</v>
      </c>
      <c r="G475" s="72" t="s">
        <v>44416</v>
      </c>
      <c r="H475" s="72" t="s">
        <v>43764</v>
      </c>
      <c r="I475" s="70">
        <v>732</v>
      </c>
      <c r="J475" s="70">
        <v>2</v>
      </c>
      <c r="K475" s="70">
        <v>2</v>
      </c>
      <c r="L475" s="70">
        <v>22000</v>
      </c>
      <c r="M475" s="70" t="s">
        <v>20007</v>
      </c>
      <c r="N475" s="72" t="s">
        <v>33</v>
      </c>
      <c r="O475" s="72"/>
      <c r="P475" s="49" t="s">
        <v>53262</v>
      </c>
    </row>
    <row r="476" spans="2:16" ht="15.75">
      <c r="B476" s="70">
        <v>473</v>
      </c>
      <c r="C476" s="70">
        <v>473</v>
      </c>
      <c r="D476" s="72" t="s">
        <v>44420</v>
      </c>
      <c r="E476" s="72" t="s">
        <v>44414</v>
      </c>
      <c r="F476" s="72" t="s">
        <v>44421</v>
      </c>
      <c r="G476" s="72" t="s">
        <v>44416</v>
      </c>
      <c r="H476" s="72" t="s">
        <v>44422</v>
      </c>
      <c r="I476" s="70">
        <v>653</v>
      </c>
      <c r="J476" s="70">
        <v>2</v>
      </c>
      <c r="K476" s="70">
        <v>2</v>
      </c>
      <c r="L476" s="70">
        <v>26000</v>
      </c>
      <c r="M476" s="70" t="s">
        <v>43533</v>
      </c>
      <c r="N476" s="72" t="s">
        <v>33</v>
      </c>
      <c r="O476" s="72"/>
      <c r="P476" s="49" t="s">
        <v>53262</v>
      </c>
    </row>
    <row r="477" spans="2:16" ht="15.75">
      <c r="B477" s="70">
        <v>474</v>
      </c>
      <c r="C477" s="70">
        <v>474</v>
      </c>
      <c r="D477" s="72" t="s">
        <v>44423</v>
      </c>
      <c r="E477" s="72" t="s">
        <v>44424</v>
      </c>
      <c r="F477" s="72" t="s">
        <v>44425</v>
      </c>
      <c r="G477" s="72" t="s">
        <v>44416</v>
      </c>
      <c r="H477" s="72" t="s">
        <v>25864</v>
      </c>
      <c r="I477" s="70">
        <v>543</v>
      </c>
      <c r="J477" s="70">
        <v>2</v>
      </c>
      <c r="K477" s="70">
        <v>2</v>
      </c>
      <c r="L477" s="70">
        <v>26000</v>
      </c>
      <c r="M477" s="70" t="s">
        <v>43359</v>
      </c>
      <c r="N477" s="72" t="s">
        <v>33</v>
      </c>
      <c r="O477" s="72"/>
      <c r="P477" s="49" t="s">
        <v>53262</v>
      </c>
    </row>
    <row r="478" spans="2:16" ht="15.75">
      <c r="B478" s="70">
        <v>475</v>
      </c>
      <c r="C478" s="70">
        <v>475</v>
      </c>
      <c r="D478" s="72" t="s">
        <v>44426</v>
      </c>
      <c r="E478" s="72" t="s">
        <v>44427</v>
      </c>
      <c r="F478" s="72" t="s">
        <v>44428</v>
      </c>
      <c r="G478" s="72" t="s">
        <v>44416</v>
      </c>
      <c r="H478" s="72" t="s">
        <v>43725</v>
      </c>
      <c r="I478" s="70">
        <v>458</v>
      </c>
      <c r="J478" s="70">
        <v>2</v>
      </c>
      <c r="K478" s="70">
        <v>2</v>
      </c>
      <c r="L478" s="70">
        <v>23000</v>
      </c>
      <c r="M478" s="70" t="s">
        <v>43569</v>
      </c>
      <c r="N478" s="72" t="s">
        <v>33</v>
      </c>
      <c r="O478" s="72"/>
      <c r="P478" s="49" t="s">
        <v>53262</v>
      </c>
    </row>
    <row r="479" spans="2:16" ht="15.75">
      <c r="B479" s="70">
        <v>476</v>
      </c>
      <c r="C479" s="70">
        <v>476</v>
      </c>
      <c r="D479" s="72" t="s">
        <v>44429</v>
      </c>
      <c r="E479" s="72" t="s">
        <v>44430</v>
      </c>
      <c r="F479" s="72" t="s">
        <v>44431</v>
      </c>
      <c r="G479" s="72" t="s">
        <v>44416</v>
      </c>
      <c r="H479" s="72" t="s">
        <v>25864</v>
      </c>
      <c r="I479" s="70">
        <v>982</v>
      </c>
      <c r="J479" s="70">
        <v>4</v>
      </c>
      <c r="K479" s="70">
        <v>4</v>
      </c>
      <c r="L479" s="70">
        <v>10000</v>
      </c>
      <c r="M479" s="70" t="s">
        <v>19826</v>
      </c>
      <c r="N479" s="72" t="s">
        <v>33</v>
      </c>
      <c r="O479" s="72"/>
      <c r="P479" s="49" t="s">
        <v>53262</v>
      </c>
    </row>
    <row r="480" spans="2:16" ht="15.75">
      <c r="B480" s="70">
        <v>477</v>
      </c>
      <c r="C480" s="70">
        <v>477</v>
      </c>
      <c r="D480" s="72" t="s">
        <v>44432</v>
      </c>
      <c r="E480" s="72" t="s">
        <v>44433</v>
      </c>
      <c r="F480" s="72" t="s">
        <v>44434</v>
      </c>
      <c r="G480" s="72" t="s">
        <v>44416</v>
      </c>
      <c r="H480" s="72" t="s">
        <v>43725</v>
      </c>
      <c r="I480" s="70">
        <v>1189</v>
      </c>
      <c r="J480" s="70">
        <v>4</v>
      </c>
      <c r="K480" s="70">
        <v>4</v>
      </c>
      <c r="L480" s="70">
        <v>17000</v>
      </c>
      <c r="M480" s="70" t="s">
        <v>20007</v>
      </c>
      <c r="N480" s="72" t="s">
        <v>33</v>
      </c>
      <c r="O480" s="72"/>
      <c r="P480" s="49" t="s">
        <v>53262</v>
      </c>
    </row>
    <row r="481" spans="2:16" ht="15.75">
      <c r="B481" s="70"/>
      <c r="C481" s="70"/>
      <c r="D481" s="72"/>
      <c r="E481" s="72"/>
      <c r="F481" s="72"/>
      <c r="G481" s="72"/>
      <c r="H481" s="72"/>
      <c r="I481" s="70"/>
      <c r="J481" s="70"/>
      <c r="K481" s="70"/>
      <c r="L481" s="70"/>
      <c r="M481" s="70"/>
      <c r="N481" s="72"/>
      <c r="O481" s="72"/>
      <c r="P481" s="49" t="s">
        <v>53262</v>
      </c>
    </row>
  </sheetData>
  <phoneticPr fontId="2" type="noConversion"/>
  <dataValidations count="1">
    <dataValidation type="list" allowBlank="1" showInputMessage="1" showErrorMessage="1" sqref="N2 M3 N4:N480">
      <formula1>$S$4:$S$7</formula1>
    </dataValidation>
  </dataValidations>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B2:S1003"/>
  <sheetViews>
    <sheetView topLeftCell="G1" workbookViewId="0">
      <selection activeCell="P4" sqref="P4"/>
    </sheetView>
  </sheetViews>
  <sheetFormatPr defaultColWidth="9" defaultRowHeight="13.5"/>
  <cols>
    <col min="1" max="1" width="4" customWidth="1"/>
    <col min="2" max="3" width="9" customWidth="1"/>
    <col min="4" max="4" width="13.75" customWidth="1"/>
    <col min="5" max="5" width="27.125" customWidth="1"/>
    <col min="6" max="6" width="16.625" style="38" customWidth="1"/>
    <col min="7" max="7" width="29.5" customWidth="1"/>
    <col min="8" max="8" width="11.5" customWidth="1"/>
    <col min="9" max="10" width="9.75" customWidth="1"/>
    <col min="11" max="11" width="7.375" customWidth="1"/>
    <col min="12" max="12" width="10.375" customWidth="1"/>
    <col min="13" max="13" width="8.25" customWidth="1"/>
    <col min="14" max="14" width="15" style="393" customWidth="1"/>
    <col min="15" max="15" width="21.75" style="393" customWidth="1"/>
  </cols>
  <sheetData>
    <row r="2" spans="2:19" s="10" customFormat="1" ht="20.25" customHeight="1">
      <c r="B2" s="39" t="s">
        <v>0</v>
      </c>
      <c r="C2" s="40"/>
      <c r="D2" s="3"/>
      <c r="E2" s="4"/>
      <c r="F2" s="4"/>
      <c r="G2" s="6"/>
      <c r="H2" s="6"/>
      <c r="I2" s="7"/>
      <c r="J2" s="7"/>
      <c r="K2" s="7"/>
      <c r="L2" s="7"/>
      <c r="M2" s="7"/>
      <c r="N2" s="389"/>
      <c r="O2" s="389"/>
      <c r="P2" s="43"/>
      <c r="Q2" s="9"/>
      <c r="S2" s="60"/>
    </row>
    <row r="3" spans="2:19" ht="33">
      <c r="B3" s="45" t="s">
        <v>1</v>
      </c>
      <c r="C3" s="46" t="s">
        <v>2</v>
      </c>
      <c r="D3" s="46" t="s">
        <v>3</v>
      </c>
      <c r="E3" s="47" t="s">
        <v>4</v>
      </c>
      <c r="F3" s="47" t="s">
        <v>5</v>
      </c>
      <c r="G3" s="47" t="s">
        <v>6</v>
      </c>
      <c r="H3" s="47" t="s">
        <v>7</v>
      </c>
      <c r="I3" s="45" t="s">
        <v>8</v>
      </c>
      <c r="J3" s="45" t="s">
        <v>9</v>
      </c>
      <c r="K3" s="48" t="s">
        <v>10</v>
      </c>
      <c r="L3" s="45" t="s">
        <v>11</v>
      </c>
      <c r="M3" s="45" t="s">
        <v>12</v>
      </c>
      <c r="N3" s="390" t="s">
        <v>13</v>
      </c>
      <c r="O3" s="390" t="s">
        <v>14</v>
      </c>
      <c r="P3" s="49" t="s">
        <v>53259</v>
      </c>
      <c r="Q3" s="18"/>
      <c r="S3" s="60"/>
    </row>
    <row r="4" spans="2:19" ht="15.75">
      <c r="B4" s="50">
        <v>1</v>
      </c>
      <c r="C4" s="50"/>
      <c r="D4" s="51" t="s">
        <v>44435</v>
      </c>
      <c r="E4" s="51" t="s">
        <v>44436</v>
      </c>
      <c r="F4" s="31" t="s">
        <v>44437</v>
      </c>
      <c r="G4" s="51" t="s">
        <v>27642</v>
      </c>
      <c r="H4" s="51" t="s">
        <v>20631</v>
      </c>
      <c r="I4" s="50">
        <v>500</v>
      </c>
      <c r="J4" s="50">
        <v>1.6666666666666701</v>
      </c>
      <c r="K4" s="50"/>
      <c r="L4" s="50">
        <v>10517</v>
      </c>
      <c r="M4" s="50"/>
      <c r="N4" s="391"/>
      <c r="O4" s="391"/>
      <c r="P4" s="9" t="s">
        <v>53261</v>
      </c>
      <c r="Q4" s="18"/>
      <c r="S4" s="60"/>
    </row>
    <row r="5" spans="2:19" ht="15.75">
      <c r="B5" s="50">
        <v>2</v>
      </c>
      <c r="C5" s="50"/>
      <c r="D5" s="51" t="s">
        <v>44438</v>
      </c>
      <c r="E5" s="51" t="s">
        <v>44439</v>
      </c>
      <c r="F5" s="31" t="s">
        <v>44440</v>
      </c>
      <c r="G5" s="51" t="s">
        <v>27642</v>
      </c>
      <c r="H5" s="51" t="s">
        <v>20646</v>
      </c>
      <c r="I5" s="50">
        <v>1000</v>
      </c>
      <c r="J5" s="50">
        <v>3.3333333333333299</v>
      </c>
      <c r="K5" s="50"/>
      <c r="L5" s="50">
        <v>13855</v>
      </c>
      <c r="M5" s="50"/>
      <c r="N5" s="391"/>
      <c r="O5" s="391"/>
      <c r="P5" s="9" t="s">
        <v>53261</v>
      </c>
      <c r="Q5" s="18"/>
      <c r="S5" s="60"/>
    </row>
    <row r="6" spans="2:19" ht="15.75">
      <c r="B6" s="50">
        <v>3</v>
      </c>
      <c r="C6" s="50"/>
      <c r="D6" s="51" t="s">
        <v>44441</v>
      </c>
      <c r="E6" s="51" t="s">
        <v>44442</v>
      </c>
      <c r="F6" s="31" t="s">
        <v>44443</v>
      </c>
      <c r="G6" s="51" t="s">
        <v>25202</v>
      </c>
      <c r="H6" s="51" t="s">
        <v>20607</v>
      </c>
      <c r="I6" s="50">
        <v>3060</v>
      </c>
      <c r="J6" s="50">
        <v>10.199999999999999</v>
      </c>
      <c r="K6" s="50"/>
      <c r="L6" s="50">
        <v>24343</v>
      </c>
      <c r="M6" s="50"/>
      <c r="N6" s="391"/>
      <c r="O6" s="391"/>
      <c r="P6" s="9" t="s">
        <v>53261</v>
      </c>
      <c r="Q6" s="18"/>
      <c r="S6" s="60" t="s">
        <v>27</v>
      </c>
    </row>
    <row r="7" spans="2:19" ht="15.75">
      <c r="B7" s="50">
        <v>4</v>
      </c>
      <c r="C7" s="50"/>
      <c r="D7" s="51" t="s">
        <v>44444</v>
      </c>
      <c r="E7" s="51" t="s">
        <v>44445</v>
      </c>
      <c r="F7" s="31" t="s">
        <v>44446</v>
      </c>
      <c r="G7" s="51" t="s">
        <v>27642</v>
      </c>
      <c r="H7" s="51" t="s">
        <v>20631</v>
      </c>
      <c r="I7" s="50">
        <v>2385</v>
      </c>
      <c r="J7" s="50">
        <v>7.95</v>
      </c>
      <c r="K7" s="50"/>
      <c r="L7" s="50">
        <v>19686</v>
      </c>
      <c r="M7" s="50"/>
      <c r="N7" s="391"/>
      <c r="O7" s="391"/>
      <c r="P7" s="9" t="s">
        <v>53261</v>
      </c>
      <c r="Q7" s="18"/>
      <c r="S7" s="60" t="s">
        <v>33</v>
      </c>
    </row>
    <row r="8" spans="2:19" ht="15.75">
      <c r="B8" s="50">
        <v>5</v>
      </c>
      <c r="C8" s="50"/>
      <c r="D8" s="51" t="s">
        <v>44447</v>
      </c>
      <c r="E8" s="51" t="s">
        <v>44448</v>
      </c>
      <c r="F8" s="31" t="s">
        <v>44449</v>
      </c>
      <c r="G8" s="51" t="s">
        <v>44450</v>
      </c>
      <c r="H8" s="51" t="s">
        <v>44451</v>
      </c>
      <c r="I8" s="50">
        <v>2221</v>
      </c>
      <c r="J8" s="50">
        <v>7.4033333333333298</v>
      </c>
      <c r="K8" s="50"/>
      <c r="L8" s="50">
        <v>22813</v>
      </c>
      <c r="M8" s="50"/>
      <c r="N8" s="391"/>
      <c r="O8" s="391"/>
      <c r="P8" s="9" t="s">
        <v>53261</v>
      </c>
      <c r="Q8" s="18"/>
      <c r="S8" s="60"/>
    </row>
    <row r="9" spans="2:19" ht="15.75">
      <c r="B9" s="50">
        <v>6</v>
      </c>
      <c r="C9" s="50"/>
      <c r="D9" s="51" t="s">
        <v>44452</v>
      </c>
      <c r="E9" s="51" t="s">
        <v>44453</v>
      </c>
      <c r="F9" s="31" t="s">
        <v>44454</v>
      </c>
      <c r="G9" s="51" t="s">
        <v>42862</v>
      </c>
      <c r="H9" s="51" t="s">
        <v>20600</v>
      </c>
      <c r="I9" s="50">
        <v>2079</v>
      </c>
      <c r="J9" s="50">
        <v>6.93</v>
      </c>
      <c r="K9" s="50"/>
      <c r="L9" s="50">
        <v>39740</v>
      </c>
      <c r="M9" s="50"/>
      <c r="N9" s="391"/>
      <c r="O9" s="391"/>
      <c r="P9" s="9" t="s">
        <v>53261</v>
      </c>
      <c r="Q9" s="18"/>
      <c r="S9" s="60"/>
    </row>
    <row r="10" spans="2:19" ht="15.75">
      <c r="B10" s="50">
        <v>7</v>
      </c>
      <c r="C10" s="50"/>
      <c r="D10" s="51" t="s">
        <v>44455</v>
      </c>
      <c r="E10" s="51" t="s">
        <v>44456</v>
      </c>
      <c r="F10" s="31" t="s">
        <v>44457</v>
      </c>
      <c r="G10" s="51" t="s">
        <v>44458</v>
      </c>
      <c r="H10" s="51" t="s">
        <v>20631</v>
      </c>
      <c r="I10" s="50">
        <v>2058</v>
      </c>
      <c r="J10" s="50">
        <v>6.86</v>
      </c>
      <c r="K10" s="50"/>
      <c r="L10" s="50">
        <v>22264</v>
      </c>
      <c r="M10" s="50"/>
      <c r="N10" s="391"/>
      <c r="O10" s="391"/>
      <c r="P10" s="9" t="s">
        <v>53261</v>
      </c>
      <c r="Q10" s="18"/>
      <c r="S10" s="60"/>
    </row>
    <row r="11" spans="2:19" ht="15.75">
      <c r="B11" s="50">
        <v>8</v>
      </c>
      <c r="C11" s="50"/>
      <c r="D11" s="51" t="s">
        <v>44459</v>
      </c>
      <c r="E11" s="51" t="s">
        <v>44460</v>
      </c>
      <c r="F11" s="31" t="s">
        <v>44461</v>
      </c>
      <c r="G11" s="51" t="s">
        <v>44462</v>
      </c>
      <c r="H11" s="51" t="s">
        <v>20607</v>
      </c>
      <c r="I11" s="50">
        <v>2006</v>
      </c>
      <c r="J11" s="50">
        <v>6.6866666666666701</v>
      </c>
      <c r="K11" s="50"/>
      <c r="L11" s="50">
        <v>30524</v>
      </c>
      <c r="M11" s="50"/>
      <c r="N11" s="391"/>
      <c r="O11" s="391"/>
      <c r="P11" s="9" t="s">
        <v>53261</v>
      </c>
      <c r="Q11" s="18"/>
      <c r="S11" s="60"/>
    </row>
    <row r="12" spans="2:19" ht="15.75">
      <c r="B12" s="50">
        <v>9</v>
      </c>
      <c r="C12" s="50"/>
      <c r="D12" s="51" t="s">
        <v>19641</v>
      </c>
      <c r="E12" s="51" t="s">
        <v>44463</v>
      </c>
      <c r="F12" s="31" t="s">
        <v>44464</v>
      </c>
      <c r="G12" s="51" t="s">
        <v>19644</v>
      </c>
      <c r="H12" s="51" t="s">
        <v>20623</v>
      </c>
      <c r="I12" s="50">
        <v>1920</v>
      </c>
      <c r="J12" s="50">
        <v>6.4</v>
      </c>
      <c r="K12" s="50"/>
      <c r="L12" s="50">
        <v>22496</v>
      </c>
      <c r="M12" s="50"/>
      <c r="N12" s="391"/>
      <c r="O12" s="391"/>
      <c r="P12" s="9" t="s">
        <v>53261</v>
      </c>
      <c r="Q12" s="18"/>
      <c r="S12" s="60"/>
    </row>
    <row r="13" spans="2:19" ht="15.75">
      <c r="B13" s="50">
        <v>10</v>
      </c>
      <c r="C13" s="50"/>
      <c r="D13" s="51" t="s">
        <v>33132</v>
      </c>
      <c r="E13" s="51" t="s">
        <v>44465</v>
      </c>
      <c r="F13" s="31" t="s">
        <v>44466</v>
      </c>
      <c r="G13" s="51" t="s">
        <v>11854</v>
      </c>
      <c r="H13" s="51" t="s">
        <v>20639</v>
      </c>
      <c r="I13" s="50">
        <v>1870</v>
      </c>
      <c r="J13" s="50">
        <v>6.2333333333333298</v>
      </c>
      <c r="K13" s="50"/>
      <c r="L13" s="50">
        <v>36382</v>
      </c>
      <c r="M13" s="50"/>
      <c r="N13" s="391"/>
      <c r="O13" s="391"/>
      <c r="P13" s="9" t="s">
        <v>53261</v>
      </c>
      <c r="Q13" s="18"/>
      <c r="S13" s="60"/>
    </row>
    <row r="14" spans="2:19" ht="15.75">
      <c r="B14" s="50">
        <v>11</v>
      </c>
      <c r="C14" s="50"/>
      <c r="D14" s="51" t="s">
        <v>44467</v>
      </c>
      <c r="E14" s="51" t="s">
        <v>44468</v>
      </c>
      <c r="F14" s="31" t="s">
        <v>44469</v>
      </c>
      <c r="G14" s="51" t="s">
        <v>44470</v>
      </c>
      <c r="H14" s="51" t="s">
        <v>20600</v>
      </c>
      <c r="I14" s="50">
        <v>1764</v>
      </c>
      <c r="J14" s="50">
        <v>5.88</v>
      </c>
      <c r="K14" s="50"/>
      <c r="L14" s="50">
        <v>20694</v>
      </c>
      <c r="M14" s="50"/>
      <c r="N14" s="391"/>
      <c r="O14" s="391"/>
      <c r="P14" s="9" t="s">
        <v>53261</v>
      </c>
      <c r="Q14" s="18"/>
      <c r="S14" s="60"/>
    </row>
    <row r="15" spans="2:19" ht="15.75">
      <c r="B15" s="50">
        <v>12</v>
      </c>
      <c r="C15" s="50"/>
      <c r="D15" s="51" t="s">
        <v>44471</v>
      </c>
      <c r="E15" s="51" t="s">
        <v>44472</v>
      </c>
      <c r="F15" s="31" t="s">
        <v>44473</v>
      </c>
      <c r="G15" s="51" t="s">
        <v>36952</v>
      </c>
      <c r="H15" s="51" t="s">
        <v>20646</v>
      </c>
      <c r="I15" s="50">
        <v>1707</v>
      </c>
      <c r="J15" s="50">
        <v>5.69</v>
      </c>
      <c r="K15" s="50"/>
      <c r="L15" s="50">
        <v>35851</v>
      </c>
      <c r="M15" s="50"/>
      <c r="N15" s="391"/>
      <c r="O15" s="391"/>
      <c r="P15" s="9" t="s">
        <v>53261</v>
      </c>
      <c r="Q15" s="18"/>
      <c r="S15" s="60"/>
    </row>
    <row r="16" spans="2:19" ht="15.75">
      <c r="B16" s="50">
        <v>13</v>
      </c>
      <c r="C16" s="50"/>
      <c r="D16" s="51" t="s">
        <v>44474</v>
      </c>
      <c r="E16" s="51" t="s">
        <v>44475</v>
      </c>
      <c r="F16" s="31" t="s">
        <v>44476</v>
      </c>
      <c r="G16" s="51" t="s">
        <v>44477</v>
      </c>
      <c r="H16" s="51" t="s">
        <v>44478</v>
      </c>
      <c r="I16" s="50">
        <v>1686</v>
      </c>
      <c r="J16" s="50">
        <v>5.62</v>
      </c>
      <c r="K16" s="50"/>
      <c r="L16" s="50">
        <v>28043</v>
      </c>
      <c r="M16" s="50"/>
      <c r="N16" s="391"/>
      <c r="O16" s="391"/>
      <c r="P16" s="9" t="s">
        <v>53261</v>
      </c>
      <c r="Q16" s="18"/>
      <c r="S16" s="60"/>
    </row>
    <row r="17" spans="2:19" ht="15.75">
      <c r="B17" s="50">
        <v>14</v>
      </c>
      <c r="C17" s="50"/>
      <c r="D17" s="51" t="s">
        <v>44479</v>
      </c>
      <c r="E17" s="51" t="s">
        <v>44480</v>
      </c>
      <c r="F17" s="31" t="s">
        <v>44481</v>
      </c>
      <c r="G17" s="51" t="s">
        <v>44482</v>
      </c>
      <c r="H17" s="51" t="s">
        <v>20631</v>
      </c>
      <c r="I17" s="50">
        <v>1650</v>
      </c>
      <c r="J17" s="50">
        <v>5.5</v>
      </c>
      <c r="K17" s="50"/>
      <c r="L17" s="50">
        <v>23694</v>
      </c>
      <c r="M17" s="50"/>
      <c r="N17" s="391"/>
      <c r="O17" s="391"/>
      <c r="P17" s="9" t="s">
        <v>53261</v>
      </c>
      <c r="Q17" s="18"/>
      <c r="S17" s="60"/>
    </row>
    <row r="18" spans="2:19" ht="15.75">
      <c r="B18" s="50">
        <v>15</v>
      </c>
      <c r="C18" s="50"/>
      <c r="D18" s="51" t="s">
        <v>44483</v>
      </c>
      <c r="E18" s="51" t="s">
        <v>44484</v>
      </c>
      <c r="F18" s="31" t="s">
        <v>44485</v>
      </c>
      <c r="G18" s="51" t="s">
        <v>11854</v>
      </c>
      <c r="H18" s="51" t="s">
        <v>20631</v>
      </c>
      <c r="I18" s="50">
        <v>1603</v>
      </c>
      <c r="J18" s="50">
        <v>5.3433333333333302</v>
      </c>
      <c r="K18" s="50"/>
      <c r="L18" s="50">
        <v>36985</v>
      </c>
      <c r="M18" s="50"/>
      <c r="N18" s="391"/>
      <c r="O18" s="391"/>
      <c r="P18" s="9" t="s">
        <v>53261</v>
      </c>
      <c r="Q18" s="18"/>
      <c r="S18" s="60"/>
    </row>
    <row r="19" spans="2:19" ht="15.75">
      <c r="B19" s="50">
        <v>16</v>
      </c>
      <c r="C19" s="50"/>
      <c r="D19" s="51" t="s">
        <v>44486</v>
      </c>
      <c r="E19" s="51" t="s">
        <v>44487</v>
      </c>
      <c r="F19" s="31" t="s">
        <v>44488</v>
      </c>
      <c r="G19" s="51" t="s">
        <v>44489</v>
      </c>
      <c r="H19" s="51" t="s">
        <v>20631</v>
      </c>
      <c r="I19" s="50">
        <v>1576</v>
      </c>
      <c r="J19" s="50">
        <v>5.2533333333333303</v>
      </c>
      <c r="K19" s="50"/>
      <c r="L19" s="50">
        <v>20122</v>
      </c>
      <c r="M19" s="50"/>
      <c r="N19" s="391"/>
      <c r="O19" s="391"/>
      <c r="P19" s="9" t="s">
        <v>53261</v>
      </c>
      <c r="Q19" s="18"/>
      <c r="S19" s="60"/>
    </row>
    <row r="20" spans="2:19" ht="15.75">
      <c r="B20" s="50">
        <v>17</v>
      </c>
      <c r="C20" s="50"/>
      <c r="D20" s="51" t="s">
        <v>44490</v>
      </c>
      <c r="E20" s="51" t="s">
        <v>44491</v>
      </c>
      <c r="F20" s="31" t="s">
        <v>44492</v>
      </c>
      <c r="G20" s="51" t="s">
        <v>44493</v>
      </c>
      <c r="H20" s="51" t="s">
        <v>44478</v>
      </c>
      <c r="I20" s="50">
        <v>1562</v>
      </c>
      <c r="J20" s="50">
        <v>5.2066666666666697</v>
      </c>
      <c r="K20" s="50"/>
      <c r="L20" s="50">
        <v>20967</v>
      </c>
      <c r="M20" s="50"/>
      <c r="N20" s="391"/>
      <c r="O20" s="391"/>
      <c r="P20" s="9" t="s">
        <v>53261</v>
      </c>
      <c r="Q20" s="18"/>
      <c r="S20" s="60"/>
    </row>
    <row r="21" spans="2:19" ht="15.75">
      <c r="B21" s="50">
        <v>18</v>
      </c>
      <c r="C21" s="50"/>
      <c r="D21" s="51" t="s">
        <v>44494</v>
      </c>
      <c r="E21" s="51" t="s">
        <v>44495</v>
      </c>
      <c r="F21" s="31" t="s">
        <v>44496</v>
      </c>
      <c r="G21" s="51" t="s">
        <v>44497</v>
      </c>
      <c r="H21" s="51" t="s">
        <v>20631</v>
      </c>
      <c r="I21" s="50">
        <v>1542</v>
      </c>
      <c r="J21" s="50">
        <v>5.14</v>
      </c>
      <c r="K21" s="50"/>
      <c r="L21" s="50">
        <v>41254</v>
      </c>
      <c r="M21" s="50"/>
      <c r="N21" s="391"/>
      <c r="O21" s="391"/>
      <c r="P21" s="9" t="s">
        <v>53261</v>
      </c>
      <c r="Q21" s="18"/>
      <c r="S21" s="60"/>
    </row>
    <row r="22" spans="2:19" ht="15.75">
      <c r="B22" s="50">
        <v>19</v>
      </c>
      <c r="C22" s="50"/>
      <c r="D22" s="51" t="s">
        <v>44498</v>
      </c>
      <c r="E22" s="51" t="s">
        <v>44499</v>
      </c>
      <c r="F22" s="31" t="s">
        <v>44500</v>
      </c>
      <c r="G22" s="51" t="s">
        <v>10589</v>
      </c>
      <c r="H22" s="51" t="s">
        <v>20631</v>
      </c>
      <c r="I22" s="50">
        <v>1539</v>
      </c>
      <c r="J22" s="50">
        <v>5.13</v>
      </c>
      <c r="K22" s="50"/>
      <c r="L22" s="50">
        <v>25048</v>
      </c>
      <c r="M22" s="50"/>
      <c r="N22" s="391"/>
      <c r="O22" s="391"/>
      <c r="P22" s="9" t="s">
        <v>53261</v>
      </c>
      <c r="Q22" s="18"/>
      <c r="S22" s="60"/>
    </row>
    <row r="23" spans="2:19" ht="15.75">
      <c r="B23" s="50">
        <v>20</v>
      </c>
      <c r="C23" s="50"/>
      <c r="D23" s="51" t="s">
        <v>44501</v>
      </c>
      <c r="E23" s="51" t="s">
        <v>44502</v>
      </c>
      <c r="F23" s="31" t="s">
        <v>44503</v>
      </c>
      <c r="G23" s="51" t="s">
        <v>44504</v>
      </c>
      <c r="H23" s="51" t="s">
        <v>44505</v>
      </c>
      <c r="I23" s="50">
        <v>1521</v>
      </c>
      <c r="J23" s="50">
        <v>5.07</v>
      </c>
      <c r="K23" s="50"/>
      <c r="L23" s="50">
        <v>29160</v>
      </c>
      <c r="M23" s="50"/>
      <c r="N23" s="391"/>
      <c r="O23" s="391"/>
      <c r="P23" s="9" t="s">
        <v>53261</v>
      </c>
      <c r="Q23" s="18"/>
      <c r="S23" s="60"/>
    </row>
    <row r="24" spans="2:19" ht="15.75">
      <c r="B24" s="50">
        <v>21</v>
      </c>
      <c r="C24" s="50"/>
      <c r="D24" s="51" t="s">
        <v>44506</v>
      </c>
      <c r="E24" s="51" t="s">
        <v>44487</v>
      </c>
      <c r="F24" s="31" t="s">
        <v>44507</v>
      </c>
      <c r="G24" s="51" t="s">
        <v>27642</v>
      </c>
      <c r="H24" s="51" t="s">
        <v>20631</v>
      </c>
      <c r="I24" s="50">
        <v>1478</v>
      </c>
      <c r="J24" s="50">
        <v>4.9266666666666703</v>
      </c>
      <c r="K24" s="50"/>
      <c r="L24" s="50">
        <v>21345</v>
      </c>
      <c r="M24" s="50"/>
      <c r="N24" s="391"/>
      <c r="O24" s="391"/>
      <c r="P24" s="9" t="s">
        <v>53261</v>
      </c>
      <c r="Q24" s="18"/>
      <c r="S24" s="60"/>
    </row>
    <row r="25" spans="2:19" ht="15.75">
      <c r="B25" s="50">
        <v>22</v>
      </c>
      <c r="C25" s="50"/>
      <c r="D25" s="51" t="s">
        <v>44508</v>
      </c>
      <c r="E25" s="51" t="s">
        <v>44509</v>
      </c>
      <c r="F25" s="31" t="s">
        <v>44510</v>
      </c>
      <c r="G25" s="51" t="s">
        <v>44511</v>
      </c>
      <c r="H25" s="51" t="s">
        <v>20615</v>
      </c>
      <c r="I25" s="50">
        <v>1433</v>
      </c>
      <c r="J25" s="50">
        <v>4.7766666666666699</v>
      </c>
      <c r="K25" s="50"/>
      <c r="L25" s="50">
        <v>26409</v>
      </c>
      <c r="M25" s="50"/>
      <c r="N25" s="391"/>
      <c r="O25" s="391"/>
      <c r="P25" s="9" t="s">
        <v>53261</v>
      </c>
      <c r="Q25" s="18"/>
      <c r="S25" s="60"/>
    </row>
    <row r="26" spans="2:19" ht="15.75">
      <c r="B26" s="50">
        <v>23</v>
      </c>
      <c r="C26" s="50"/>
      <c r="D26" s="51" t="s">
        <v>44512</v>
      </c>
      <c r="E26" s="51" t="s">
        <v>44513</v>
      </c>
      <c r="F26" s="31" t="s">
        <v>44514</v>
      </c>
      <c r="G26" s="51" t="s">
        <v>44515</v>
      </c>
      <c r="H26" s="51" t="s">
        <v>20639</v>
      </c>
      <c r="I26" s="50">
        <v>1364</v>
      </c>
      <c r="J26" s="50">
        <v>4.5466666666666704</v>
      </c>
      <c r="K26" s="50"/>
      <c r="L26" s="50">
        <v>41570</v>
      </c>
      <c r="M26" s="50"/>
      <c r="N26" s="391"/>
      <c r="O26" s="391"/>
      <c r="P26" s="9" t="s">
        <v>53261</v>
      </c>
      <c r="Q26" s="18"/>
      <c r="S26" s="60"/>
    </row>
    <row r="27" spans="2:19" ht="15.75">
      <c r="B27" s="50">
        <v>24</v>
      </c>
      <c r="C27" s="50"/>
      <c r="D27" s="51" t="s">
        <v>44516</v>
      </c>
      <c r="E27" s="51" t="s">
        <v>44517</v>
      </c>
      <c r="F27" s="31" t="s">
        <v>44518</v>
      </c>
      <c r="G27" s="51" t="s">
        <v>44519</v>
      </c>
      <c r="H27" s="51" t="s">
        <v>44451</v>
      </c>
      <c r="I27" s="50">
        <v>1306</v>
      </c>
      <c r="J27" s="50">
        <v>4.3533333333333299</v>
      </c>
      <c r="K27" s="50"/>
      <c r="L27" s="50">
        <v>20772</v>
      </c>
      <c r="M27" s="50"/>
      <c r="N27" s="391"/>
      <c r="O27" s="391"/>
      <c r="P27" s="9" t="s">
        <v>53261</v>
      </c>
      <c r="Q27" s="18"/>
      <c r="S27" s="60"/>
    </row>
    <row r="28" spans="2:19" ht="15.75">
      <c r="B28" s="50">
        <v>25</v>
      </c>
      <c r="C28" s="50"/>
      <c r="D28" s="51" t="s">
        <v>44520</v>
      </c>
      <c r="E28" s="51" t="s">
        <v>44521</v>
      </c>
      <c r="F28" s="31" t="s">
        <v>44522</v>
      </c>
      <c r="G28" s="51" t="s">
        <v>44523</v>
      </c>
      <c r="H28" s="51" t="s">
        <v>44524</v>
      </c>
      <c r="I28" s="50">
        <v>1269</v>
      </c>
      <c r="J28" s="50">
        <v>4.2300000000000004</v>
      </c>
      <c r="K28" s="50"/>
      <c r="L28" s="50">
        <v>27155</v>
      </c>
      <c r="M28" s="50"/>
      <c r="N28" s="391"/>
      <c r="O28" s="391"/>
      <c r="P28" s="9" t="s">
        <v>53261</v>
      </c>
      <c r="Q28" s="18"/>
      <c r="S28" s="60"/>
    </row>
    <row r="29" spans="2:19" ht="15.75">
      <c r="B29" s="50">
        <v>26</v>
      </c>
      <c r="C29" s="50"/>
      <c r="D29" s="51" t="s">
        <v>44525</v>
      </c>
      <c r="E29" s="51" t="s">
        <v>44526</v>
      </c>
      <c r="F29" s="31" t="s">
        <v>44527</v>
      </c>
      <c r="G29" s="51" t="s">
        <v>44528</v>
      </c>
      <c r="H29" s="51" t="s">
        <v>20623</v>
      </c>
      <c r="I29" s="50">
        <v>1250</v>
      </c>
      <c r="J29" s="50">
        <v>4.1666666666666696</v>
      </c>
      <c r="K29" s="50"/>
      <c r="L29" s="50">
        <v>34910</v>
      </c>
      <c r="M29" s="50"/>
      <c r="N29" s="391"/>
      <c r="O29" s="391"/>
      <c r="P29" s="9" t="s">
        <v>53261</v>
      </c>
      <c r="Q29" s="18"/>
      <c r="S29" s="60"/>
    </row>
    <row r="30" spans="2:19" ht="15.75">
      <c r="B30" s="50">
        <v>27</v>
      </c>
      <c r="C30" s="50"/>
      <c r="D30" s="51" t="s">
        <v>44529</v>
      </c>
      <c r="E30" s="51" t="s">
        <v>44530</v>
      </c>
      <c r="F30" s="31" t="s">
        <v>44531</v>
      </c>
      <c r="G30" s="51" t="s">
        <v>44532</v>
      </c>
      <c r="H30" s="51" t="s">
        <v>20615</v>
      </c>
      <c r="I30" s="50">
        <v>1236</v>
      </c>
      <c r="J30" s="50">
        <v>4.12</v>
      </c>
      <c r="K30" s="50"/>
      <c r="L30" s="50">
        <v>59846</v>
      </c>
      <c r="M30" s="50"/>
      <c r="N30" s="391"/>
      <c r="O30" s="391"/>
      <c r="P30" s="9" t="s">
        <v>53261</v>
      </c>
      <c r="Q30" s="18"/>
      <c r="S30" s="60"/>
    </row>
    <row r="31" spans="2:19" ht="15.75">
      <c r="B31" s="50">
        <v>28</v>
      </c>
      <c r="C31" s="50"/>
      <c r="D31" s="51" t="s">
        <v>44533</v>
      </c>
      <c r="E31" s="51" t="s">
        <v>44487</v>
      </c>
      <c r="F31" s="31" t="s">
        <v>44534</v>
      </c>
      <c r="G31" s="51" t="s">
        <v>44535</v>
      </c>
      <c r="H31" s="51" t="s">
        <v>44451</v>
      </c>
      <c r="I31" s="50">
        <v>1235</v>
      </c>
      <c r="J31" s="50">
        <v>4.1166666666666698</v>
      </c>
      <c r="K31" s="50"/>
      <c r="L31" s="50">
        <v>21033</v>
      </c>
      <c r="M31" s="50"/>
      <c r="N31" s="391"/>
      <c r="O31" s="391"/>
      <c r="P31" s="9" t="s">
        <v>53261</v>
      </c>
      <c r="Q31" s="18"/>
      <c r="S31" s="60"/>
    </row>
    <row r="32" spans="2:19" ht="15.75">
      <c r="B32" s="50">
        <v>29</v>
      </c>
      <c r="C32" s="50"/>
      <c r="D32" s="51" t="s">
        <v>44536</v>
      </c>
      <c r="E32" s="51" t="s">
        <v>44537</v>
      </c>
      <c r="F32" s="31" t="s">
        <v>44538</v>
      </c>
      <c r="G32" s="51" t="s">
        <v>44539</v>
      </c>
      <c r="H32" s="51" t="s">
        <v>44451</v>
      </c>
      <c r="I32" s="50">
        <v>1230</v>
      </c>
      <c r="J32" s="50">
        <v>4.0999999999999996</v>
      </c>
      <c r="K32" s="50"/>
      <c r="L32" s="50">
        <v>26230</v>
      </c>
      <c r="M32" s="50"/>
      <c r="N32" s="391"/>
      <c r="O32" s="391"/>
      <c r="P32" s="9" t="s">
        <v>53261</v>
      </c>
      <c r="Q32" s="18"/>
      <c r="S32" s="60"/>
    </row>
    <row r="33" spans="2:19" ht="15.75">
      <c r="B33" s="50">
        <v>30</v>
      </c>
      <c r="C33" s="50"/>
      <c r="D33" s="51" t="s">
        <v>44540</v>
      </c>
      <c r="E33" s="51" t="s">
        <v>44541</v>
      </c>
      <c r="F33" s="31" t="s">
        <v>44542</v>
      </c>
      <c r="G33" s="51" t="s">
        <v>44543</v>
      </c>
      <c r="H33" s="51" t="s">
        <v>20623</v>
      </c>
      <c r="I33" s="50">
        <v>1219</v>
      </c>
      <c r="J33" s="50">
        <v>4.0633333333333299</v>
      </c>
      <c r="K33" s="50"/>
      <c r="L33" s="50">
        <v>23272</v>
      </c>
      <c r="M33" s="50"/>
      <c r="N33" s="391"/>
      <c r="O33" s="391"/>
      <c r="P33" s="9" t="s">
        <v>53261</v>
      </c>
      <c r="Q33" s="18"/>
      <c r="S33" s="60"/>
    </row>
    <row r="34" spans="2:19" ht="15.75">
      <c r="B34" s="50">
        <v>31</v>
      </c>
      <c r="C34" s="50"/>
      <c r="D34" s="51" t="s">
        <v>34849</v>
      </c>
      <c r="E34" s="51" t="s">
        <v>44544</v>
      </c>
      <c r="F34" s="31" t="s">
        <v>44545</v>
      </c>
      <c r="G34" s="51" t="s">
        <v>7050</v>
      </c>
      <c r="H34" s="51" t="s">
        <v>20607</v>
      </c>
      <c r="I34" s="50">
        <v>3800</v>
      </c>
      <c r="J34" s="50">
        <v>12.6666666666667</v>
      </c>
      <c r="K34" s="50"/>
      <c r="L34" s="50">
        <v>64567</v>
      </c>
      <c r="M34" s="50"/>
      <c r="N34" s="391"/>
      <c r="O34" s="391"/>
      <c r="P34" s="9" t="s">
        <v>53261</v>
      </c>
      <c r="Q34" s="18"/>
      <c r="S34" s="60"/>
    </row>
    <row r="35" spans="2:19" ht="15.75">
      <c r="B35" s="50">
        <v>32</v>
      </c>
      <c r="C35" s="50"/>
      <c r="D35" s="51" t="s">
        <v>11950</v>
      </c>
      <c r="E35" s="51" t="s">
        <v>44546</v>
      </c>
      <c r="F35" s="31" t="s">
        <v>44547</v>
      </c>
      <c r="G35" s="51" t="s">
        <v>7050</v>
      </c>
      <c r="H35" s="51" t="s">
        <v>20623</v>
      </c>
      <c r="I35" s="50">
        <v>1178</v>
      </c>
      <c r="J35" s="50">
        <v>3.9266666666666699</v>
      </c>
      <c r="K35" s="50"/>
      <c r="L35" s="50">
        <v>24303</v>
      </c>
      <c r="M35" s="50"/>
      <c r="N35" s="391"/>
      <c r="O35" s="391"/>
      <c r="P35" s="9" t="s">
        <v>53261</v>
      </c>
      <c r="Q35" s="18"/>
      <c r="S35" s="60"/>
    </row>
    <row r="36" spans="2:19" ht="15.75">
      <c r="B36" s="50">
        <v>33</v>
      </c>
      <c r="C36" s="50"/>
      <c r="D36" s="51" t="s">
        <v>44548</v>
      </c>
      <c r="E36" s="51" t="s">
        <v>44549</v>
      </c>
      <c r="F36" s="31" t="s">
        <v>44550</v>
      </c>
      <c r="G36" s="51" t="s">
        <v>44551</v>
      </c>
      <c r="H36" s="51" t="s">
        <v>44552</v>
      </c>
      <c r="I36" s="50">
        <v>1872</v>
      </c>
      <c r="J36" s="50">
        <v>6.24</v>
      </c>
      <c r="K36" s="50"/>
      <c r="L36" s="50">
        <v>62667</v>
      </c>
      <c r="M36" s="50"/>
      <c r="N36" s="391"/>
      <c r="O36" s="391"/>
      <c r="P36" s="9" t="s">
        <v>53261</v>
      </c>
      <c r="Q36" s="18"/>
      <c r="S36" s="60"/>
    </row>
    <row r="37" spans="2:19" ht="15.75">
      <c r="B37" s="50">
        <v>34</v>
      </c>
      <c r="C37" s="50"/>
      <c r="D37" s="51" t="s">
        <v>44553</v>
      </c>
      <c r="E37" s="51" t="s">
        <v>44554</v>
      </c>
      <c r="F37" s="31" t="s">
        <v>44555</v>
      </c>
      <c r="G37" s="51" t="s">
        <v>44556</v>
      </c>
      <c r="H37" s="51" t="s">
        <v>20631</v>
      </c>
      <c r="I37" s="50">
        <v>1145</v>
      </c>
      <c r="J37" s="50">
        <v>3.81666666666667</v>
      </c>
      <c r="K37" s="50"/>
      <c r="L37" s="50">
        <v>52139</v>
      </c>
      <c r="M37" s="50"/>
      <c r="N37" s="391"/>
      <c r="O37" s="391"/>
      <c r="P37" s="9" t="s">
        <v>53261</v>
      </c>
      <c r="Q37" s="18"/>
      <c r="S37" s="60"/>
    </row>
    <row r="38" spans="2:19" ht="15.75">
      <c r="B38" s="50">
        <v>35</v>
      </c>
      <c r="C38" s="50"/>
      <c r="D38" s="51" t="s">
        <v>44557</v>
      </c>
      <c r="E38" s="51" t="s">
        <v>44558</v>
      </c>
      <c r="F38" s="31" t="s">
        <v>44559</v>
      </c>
      <c r="G38" s="51" t="s">
        <v>27642</v>
      </c>
      <c r="H38" s="51" t="s">
        <v>20631</v>
      </c>
      <c r="I38" s="50">
        <v>1139</v>
      </c>
      <c r="J38" s="50">
        <v>3.79666666666667</v>
      </c>
      <c r="K38" s="50"/>
      <c r="L38" s="50">
        <v>22558</v>
      </c>
      <c r="M38" s="50"/>
      <c r="N38" s="391"/>
      <c r="O38" s="391"/>
      <c r="P38" s="9" t="s">
        <v>53261</v>
      </c>
      <c r="Q38" s="18"/>
      <c r="S38" s="60"/>
    </row>
    <row r="39" spans="2:19" ht="15.75">
      <c r="B39" s="50">
        <v>36</v>
      </c>
      <c r="C39" s="50"/>
      <c r="D39" s="51" t="s">
        <v>44560</v>
      </c>
      <c r="E39" s="51" t="s">
        <v>44561</v>
      </c>
      <c r="F39" s="31" t="s">
        <v>44562</v>
      </c>
      <c r="G39" s="51" t="s">
        <v>44563</v>
      </c>
      <c r="H39" s="51" t="s">
        <v>20639</v>
      </c>
      <c r="I39" s="50">
        <v>1087</v>
      </c>
      <c r="J39" s="50">
        <v>3.62333333333333</v>
      </c>
      <c r="K39" s="50"/>
      <c r="L39" s="50">
        <v>42225</v>
      </c>
      <c r="M39" s="50"/>
      <c r="N39" s="391"/>
      <c r="O39" s="391"/>
      <c r="P39" s="9" t="s">
        <v>53261</v>
      </c>
      <c r="Q39" s="18"/>
      <c r="S39" s="60"/>
    </row>
    <row r="40" spans="2:19" ht="15.75">
      <c r="B40" s="50">
        <v>37</v>
      </c>
      <c r="C40" s="50"/>
      <c r="D40" s="51" t="s">
        <v>44564</v>
      </c>
      <c r="E40" s="51" t="s">
        <v>44565</v>
      </c>
      <c r="F40" s="31" t="s">
        <v>44566</v>
      </c>
      <c r="G40" s="51" t="s">
        <v>44567</v>
      </c>
      <c r="H40" s="51" t="s">
        <v>20607</v>
      </c>
      <c r="I40" s="50">
        <v>1080</v>
      </c>
      <c r="J40" s="50">
        <v>3.6</v>
      </c>
      <c r="K40" s="50"/>
      <c r="L40" s="50">
        <v>24090</v>
      </c>
      <c r="M40" s="50"/>
      <c r="N40" s="391"/>
      <c r="O40" s="391"/>
      <c r="P40" s="9" t="s">
        <v>53261</v>
      </c>
      <c r="Q40" s="18"/>
      <c r="S40" s="60"/>
    </row>
    <row r="41" spans="2:19" ht="15.75">
      <c r="B41" s="50">
        <v>38</v>
      </c>
      <c r="C41" s="50"/>
      <c r="D41" s="51" t="s">
        <v>44568</v>
      </c>
      <c r="E41" s="51" t="s">
        <v>44569</v>
      </c>
      <c r="F41" s="31" t="s">
        <v>44570</v>
      </c>
      <c r="G41" s="51" t="s">
        <v>44571</v>
      </c>
      <c r="H41" s="51" t="s">
        <v>20631</v>
      </c>
      <c r="I41" s="50">
        <v>1068</v>
      </c>
      <c r="J41" s="50">
        <v>3.56</v>
      </c>
      <c r="K41" s="50"/>
      <c r="L41" s="50">
        <v>33035</v>
      </c>
      <c r="M41" s="50"/>
      <c r="N41" s="391"/>
      <c r="O41" s="391"/>
      <c r="P41" s="9" t="s">
        <v>53261</v>
      </c>
      <c r="Q41" s="18"/>
      <c r="S41" s="60"/>
    </row>
    <row r="42" spans="2:19" ht="15.75">
      <c r="B42" s="50">
        <v>39</v>
      </c>
      <c r="C42" s="50"/>
      <c r="D42" s="51" t="s">
        <v>44572</v>
      </c>
      <c r="E42" s="51" t="s">
        <v>44573</v>
      </c>
      <c r="F42" s="31" t="s">
        <v>44574</v>
      </c>
      <c r="G42" s="51" t="s">
        <v>44575</v>
      </c>
      <c r="H42" s="51" t="s">
        <v>44576</v>
      </c>
      <c r="I42" s="50">
        <v>1063</v>
      </c>
      <c r="J42" s="50">
        <v>3.5433333333333299</v>
      </c>
      <c r="K42" s="50"/>
      <c r="L42" s="50">
        <v>23874</v>
      </c>
      <c r="M42" s="50"/>
      <c r="N42" s="391"/>
      <c r="O42" s="391"/>
      <c r="P42" s="9" t="s">
        <v>53261</v>
      </c>
      <c r="Q42" s="18"/>
      <c r="S42" s="60"/>
    </row>
    <row r="43" spans="2:19" ht="15.75">
      <c r="B43" s="50">
        <v>40</v>
      </c>
      <c r="C43" s="50"/>
      <c r="D43" s="51" t="s">
        <v>44577</v>
      </c>
      <c r="E43" s="51" t="s">
        <v>44578</v>
      </c>
      <c r="F43" s="31" t="s">
        <v>44579</v>
      </c>
      <c r="G43" s="51" t="s">
        <v>114</v>
      </c>
      <c r="H43" s="51" t="s">
        <v>20646</v>
      </c>
      <c r="I43" s="50">
        <v>1062</v>
      </c>
      <c r="J43" s="50">
        <v>3.54</v>
      </c>
      <c r="K43" s="50"/>
      <c r="L43" s="50">
        <v>25646</v>
      </c>
      <c r="M43" s="50"/>
      <c r="N43" s="391"/>
      <c r="O43" s="391"/>
      <c r="P43" s="9" t="s">
        <v>53261</v>
      </c>
      <c r="Q43" s="18"/>
      <c r="S43" s="60"/>
    </row>
    <row r="44" spans="2:19" ht="15.75">
      <c r="B44" s="50">
        <v>41</v>
      </c>
      <c r="C44" s="50"/>
      <c r="D44" s="51" t="s">
        <v>44580</v>
      </c>
      <c r="E44" s="51" t="s">
        <v>44581</v>
      </c>
      <c r="F44" s="31" t="s">
        <v>44582</v>
      </c>
      <c r="G44" s="51" t="s">
        <v>44583</v>
      </c>
      <c r="H44" s="51" t="s">
        <v>44584</v>
      </c>
      <c r="I44" s="50">
        <v>1059</v>
      </c>
      <c r="J44" s="50">
        <v>3.53</v>
      </c>
      <c r="K44" s="50"/>
      <c r="L44" s="50">
        <v>29907</v>
      </c>
      <c r="M44" s="50"/>
      <c r="N44" s="391"/>
      <c r="O44" s="391"/>
      <c r="P44" s="9" t="s">
        <v>53261</v>
      </c>
      <c r="Q44" s="18"/>
      <c r="S44" s="60"/>
    </row>
    <row r="45" spans="2:19" ht="15.75">
      <c r="B45" s="50">
        <v>42</v>
      </c>
      <c r="C45" s="50"/>
      <c r="D45" s="51" t="s">
        <v>44585</v>
      </c>
      <c r="E45" s="51" t="s">
        <v>44586</v>
      </c>
      <c r="F45" s="31" t="s">
        <v>44587</v>
      </c>
      <c r="G45" s="51" t="s">
        <v>27642</v>
      </c>
      <c r="H45" s="51" t="s">
        <v>20631</v>
      </c>
      <c r="I45" s="50">
        <v>1051</v>
      </c>
      <c r="J45" s="50">
        <v>3.5033333333333299</v>
      </c>
      <c r="K45" s="50"/>
      <c r="L45" s="50">
        <v>40884</v>
      </c>
      <c r="M45" s="50"/>
      <c r="N45" s="391"/>
      <c r="O45" s="391"/>
      <c r="P45" s="9" t="s">
        <v>53261</v>
      </c>
      <c r="Q45" s="18"/>
      <c r="S45" s="60"/>
    </row>
    <row r="46" spans="2:19" ht="15.75">
      <c r="B46" s="50">
        <v>43</v>
      </c>
      <c r="C46" s="50"/>
      <c r="D46" s="51" t="s">
        <v>44588</v>
      </c>
      <c r="E46" s="51" t="s">
        <v>44589</v>
      </c>
      <c r="F46" s="31" t="s">
        <v>44590</v>
      </c>
      <c r="G46" s="51" t="s">
        <v>44591</v>
      </c>
      <c r="H46" s="51" t="s">
        <v>20631</v>
      </c>
      <c r="I46" s="50">
        <v>1049</v>
      </c>
      <c r="J46" s="50">
        <v>3.4966666666666701</v>
      </c>
      <c r="K46" s="50"/>
      <c r="L46" s="50">
        <v>48923</v>
      </c>
      <c r="M46" s="50"/>
      <c r="N46" s="391"/>
      <c r="O46" s="391"/>
      <c r="P46" s="9" t="s">
        <v>53261</v>
      </c>
      <c r="Q46" s="18"/>
      <c r="S46" s="60"/>
    </row>
    <row r="47" spans="2:19" ht="15.75">
      <c r="B47" s="50">
        <v>44</v>
      </c>
      <c r="C47" s="50"/>
      <c r="D47" s="51" t="s">
        <v>44592</v>
      </c>
      <c r="E47" s="51" t="s">
        <v>44593</v>
      </c>
      <c r="F47" s="31" t="s">
        <v>44594</v>
      </c>
      <c r="G47" s="51" t="s">
        <v>19644</v>
      </c>
      <c r="H47" s="51" t="s">
        <v>20631</v>
      </c>
      <c r="I47" s="50">
        <v>1049</v>
      </c>
      <c r="J47" s="50">
        <v>3.4966666666666701</v>
      </c>
      <c r="K47" s="50"/>
      <c r="L47" s="50">
        <v>28745</v>
      </c>
      <c r="M47" s="50"/>
      <c r="N47" s="391"/>
      <c r="O47" s="391"/>
      <c r="P47" s="9" t="s">
        <v>53261</v>
      </c>
      <c r="Q47" s="18"/>
      <c r="S47" s="60"/>
    </row>
    <row r="48" spans="2:19" ht="15.75">
      <c r="B48" s="50">
        <v>45</v>
      </c>
      <c r="C48" s="50"/>
      <c r="D48" s="51" t="s">
        <v>44595</v>
      </c>
      <c r="E48" s="51" t="s">
        <v>44596</v>
      </c>
      <c r="F48" s="31" t="s">
        <v>44597</v>
      </c>
      <c r="G48" s="51" t="s">
        <v>44598</v>
      </c>
      <c r="H48" s="51" t="s">
        <v>44478</v>
      </c>
      <c r="I48" s="50">
        <v>1046</v>
      </c>
      <c r="J48" s="50">
        <v>3.4866666666666699</v>
      </c>
      <c r="K48" s="50"/>
      <c r="L48" s="50">
        <v>41445</v>
      </c>
      <c r="M48" s="50"/>
      <c r="N48" s="391"/>
      <c r="O48" s="391"/>
      <c r="P48" s="9" t="s">
        <v>53261</v>
      </c>
      <c r="Q48" s="18"/>
      <c r="S48" s="60"/>
    </row>
    <row r="49" spans="2:19" ht="15.75">
      <c r="B49" s="50">
        <v>46</v>
      </c>
      <c r="C49" s="50"/>
      <c r="D49" s="51" t="s">
        <v>44599</v>
      </c>
      <c r="E49" s="51" t="s">
        <v>44600</v>
      </c>
      <c r="F49" s="31" t="s">
        <v>44601</v>
      </c>
      <c r="G49" s="51" t="s">
        <v>44602</v>
      </c>
      <c r="H49" s="51" t="s">
        <v>44603</v>
      </c>
      <c r="I49" s="50">
        <v>1046</v>
      </c>
      <c r="J49" s="50">
        <v>3.4866666666666699</v>
      </c>
      <c r="K49" s="50"/>
      <c r="L49" s="50">
        <v>43626</v>
      </c>
      <c r="M49" s="50"/>
      <c r="N49" s="391"/>
      <c r="O49" s="391"/>
      <c r="P49" s="9" t="s">
        <v>53261</v>
      </c>
      <c r="Q49" s="18"/>
      <c r="S49" s="60"/>
    </row>
    <row r="50" spans="2:19" ht="15.75">
      <c r="B50" s="50">
        <v>47</v>
      </c>
      <c r="C50" s="50"/>
      <c r="D50" s="51" t="s">
        <v>22520</v>
      </c>
      <c r="E50" s="51" t="s">
        <v>44604</v>
      </c>
      <c r="F50" s="31" t="s">
        <v>44605</v>
      </c>
      <c r="G50" s="51" t="s">
        <v>36614</v>
      </c>
      <c r="H50" s="51" t="s">
        <v>20631</v>
      </c>
      <c r="I50" s="50">
        <v>1038</v>
      </c>
      <c r="J50" s="50">
        <v>3.46</v>
      </c>
      <c r="K50" s="50"/>
      <c r="L50" s="50">
        <v>20658</v>
      </c>
      <c r="M50" s="50"/>
      <c r="N50" s="391"/>
      <c r="O50" s="391"/>
      <c r="P50" s="9" t="s">
        <v>53261</v>
      </c>
      <c r="Q50" s="18"/>
      <c r="S50" s="60"/>
    </row>
    <row r="51" spans="2:19" ht="15.75">
      <c r="B51" s="50">
        <v>48</v>
      </c>
      <c r="C51" s="50"/>
      <c r="D51" s="51" t="s">
        <v>44606</v>
      </c>
      <c r="E51" s="51" t="s">
        <v>44607</v>
      </c>
      <c r="F51" s="31" t="s">
        <v>44608</v>
      </c>
      <c r="G51" s="51" t="s">
        <v>44609</v>
      </c>
      <c r="H51" s="51" t="s">
        <v>20615</v>
      </c>
      <c r="I51" s="50">
        <v>1036</v>
      </c>
      <c r="J51" s="50">
        <v>3.45333333333333</v>
      </c>
      <c r="K51" s="50"/>
      <c r="L51" s="50">
        <v>29418</v>
      </c>
      <c r="M51" s="50"/>
      <c r="N51" s="391"/>
      <c r="O51" s="391"/>
      <c r="P51" s="9" t="s">
        <v>53261</v>
      </c>
      <c r="Q51" s="18"/>
      <c r="S51" s="60"/>
    </row>
    <row r="52" spans="2:19" ht="15.75">
      <c r="B52" s="50">
        <v>49</v>
      </c>
      <c r="C52" s="50"/>
      <c r="D52" s="51" t="s">
        <v>44610</v>
      </c>
      <c r="E52" s="51" t="s">
        <v>44611</v>
      </c>
      <c r="F52" s="31" t="s">
        <v>44612</v>
      </c>
      <c r="G52" s="51" t="s">
        <v>44613</v>
      </c>
      <c r="H52" s="51" t="s">
        <v>20607</v>
      </c>
      <c r="I52" s="50">
        <v>1035</v>
      </c>
      <c r="J52" s="50">
        <v>3.45</v>
      </c>
      <c r="K52" s="50"/>
      <c r="L52" s="50">
        <v>22434</v>
      </c>
      <c r="M52" s="50"/>
      <c r="N52" s="391"/>
      <c r="O52" s="391"/>
      <c r="P52" s="9" t="s">
        <v>53261</v>
      </c>
      <c r="Q52" s="18"/>
      <c r="S52" s="60"/>
    </row>
    <row r="53" spans="2:19" ht="15.75">
      <c r="B53" s="50">
        <v>50</v>
      </c>
      <c r="C53" s="50"/>
      <c r="D53" s="51" t="s">
        <v>44614</v>
      </c>
      <c r="E53" s="51" t="s">
        <v>44615</v>
      </c>
      <c r="F53" s="31" t="s">
        <v>44616</v>
      </c>
      <c r="G53" s="51" t="s">
        <v>44617</v>
      </c>
      <c r="H53" s="51" t="s">
        <v>44478</v>
      </c>
      <c r="I53" s="50">
        <v>941</v>
      </c>
      <c r="J53" s="50">
        <v>3.1366666666666698</v>
      </c>
      <c r="K53" s="50"/>
      <c r="L53" s="50">
        <v>45095</v>
      </c>
      <c r="M53" s="50"/>
      <c r="N53" s="391"/>
      <c r="O53" s="391"/>
      <c r="P53" s="9" t="s">
        <v>53261</v>
      </c>
      <c r="Q53" s="18"/>
      <c r="S53" s="60"/>
    </row>
    <row r="54" spans="2:19" ht="15.75">
      <c r="B54" s="50">
        <v>51</v>
      </c>
      <c r="C54" s="50"/>
      <c r="D54" s="51" t="s">
        <v>35383</v>
      </c>
      <c r="E54" s="51" t="s">
        <v>44618</v>
      </c>
      <c r="F54" s="31" t="s">
        <v>44619</v>
      </c>
      <c r="G54" s="51" t="s">
        <v>44620</v>
      </c>
      <c r="H54" s="51" t="s">
        <v>44621</v>
      </c>
      <c r="I54" s="50">
        <v>2061</v>
      </c>
      <c r="J54" s="50">
        <v>6.87</v>
      </c>
      <c r="K54" s="50"/>
      <c r="L54" s="50">
        <v>60032</v>
      </c>
      <c r="M54" s="50"/>
      <c r="N54" s="391"/>
      <c r="O54" s="391"/>
      <c r="P54" s="9" t="s">
        <v>53261</v>
      </c>
      <c r="Q54" s="18"/>
      <c r="S54" s="60"/>
    </row>
    <row r="55" spans="2:19" ht="15.75">
      <c r="B55" s="50">
        <v>52</v>
      </c>
      <c r="C55" s="50"/>
      <c r="D55" s="51" t="s">
        <v>44622</v>
      </c>
      <c r="E55" s="51" t="s">
        <v>44623</v>
      </c>
      <c r="F55" s="31" t="s">
        <v>44624</v>
      </c>
      <c r="G55" s="51" t="s">
        <v>44551</v>
      </c>
      <c r="H55" s="51" t="s">
        <v>44625</v>
      </c>
      <c r="I55" s="50">
        <v>934</v>
      </c>
      <c r="J55" s="50">
        <v>3.1133333333333302</v>
      </c>
      <c r="K55" s="50"/>
      <c r="L55" s="50">
        <v>60933</v>
      </c>
      <c r="M55" s="50"/>
      <c r="N55" s="391"/>
      <c r="O55" s="391"/>
      <c r="P55" s="9" t="s">
        <v>53261</v>
      </c>
      <c r="Q55" s="18"/>
      <c r="S55" s="60"/>
    </row>
    <row r="56" spans="2:19" ht="15.75">
      <c r="B56" s="50">
        <v>53</v>
      </c>
      <c r="C56" s="50"/>
      <c r="D56" s="51" t="s">
        <v>44626</v>
      </c>
      <c r="E56" s="51" t="s">
        <v>44627</v>
      </c>
      <c r="F56" s="31" t="s">
        <v>44628</v>
      </c>
      <c r="G56" s="51" t="s">
        <v>44629</v>
      </c>
      <c r="H56" s="51" t="s">
        <v>44552</v>
      </c>
      <c r="I56" s="50">
        <v>915</v>
      </c>
      <c r="J56" s="50">
        <v>3.05</v>
      </c>
      <c r="K56" s="50"/>
      <c r="L56" s="50">
        <v>75576</v>
      </c>
      <c r="M56" s="50"/>
      <c r="N56" s="391"/>
      <c r="O56" s="391"/>
      <c r="P56" s="9" t="s">
        <v>53261</v>
      </c>
      <c r="Q56" s="18"/>
      <c r="S56" s="60"/>
    </row>
    <row r="57" spans="2:19" ht="15.75">
      <c r="B57" s="50">
        <v>54</v>
      </c>
      <c r="C57" s="50"/>
      <c r="D57" s="51" t="s">
        <v>44630</v>
      </c>
      <c r="E57" s="51" t="s">
        <v>44631</v>
      </c>
      <c r="F57" s="31" t="s">
        <v>44632</v>
      </c>
      <c r="G57" s="51" t="s">
        <v>27642</v>
      </c>
      <c r="H57" s="51" t="s">
        <v>20631</v>
      </c>
      <c r="I57" s="50">
        <v>848</v>
      </c>
      <c r="J57" s="50">
        <v>2.8266666666666702</v>
      </c>
      <c r="K57" s="50"/>
      <c r="L57" s="50">
        <v>55399</v>
      </c>
      <c r="M57" s="50"/>
      <c r="N57" s="391"/>
      <c r="O57" s="391"/>
      <c r="P57" s="9" t="s">
        <v>53261</v>
      </c>
      <c r="Q57" s="18"/>
      <c r="S57" s="60"/>
    </row>
    <row r="58" spans="2:19" ht="15.75">
      <c r="B58" s="50">
        <v>55</v>
      </c>
      <c r="C58" s="50"/>
      <c r="D58" s="51" t="s">
        <v>44633</v>
      </c>
      <c r="E58" s="51" t="s">
        <v>44634</v>
      </c>
      <c r="F58" s="31" t="s">
        <v>44635</v>
      </c>
      <c r="G58" s="51" t="s">
        <v>10503</v>
      </c>
      <c r="H58" s="51" t="s">
        <v>44625</v>
      </c>
      <c r="I58" s="50">
        <v>527</v>
      </c>
      <c r="J58" s="50">
        <v>1.7566666666666699</v>
      </c>
      <c r="K58" s="50"/>
      <c r="L58" s="50">
        <v>48910</v>
      </c>
      <c r="M58" s="50"/>
      <c r="N58" s="391"/>
      <c r="O58" s="391"/>
      <c r="P58" s="9" t="s">
        <v>53261</v>
      </c>
      <c r="Q58" s="18"/>
      <c r="S58" s="60"/>
    </row>
    <row r="59" spans="2:19" ht="15.75">
      <c r="B59" s="50">
        <v>56</v>
      </c>
      <c r="C59" s="50"/>
      <c r="D59" s="51" t="s">
        <v>44636</v>
      </c>
      <c r="E59" s="51" t="s">
        <v>44637</v>
      </c>
      <c r="F59" s="31" t="s">
        <v>44638</v>
      </c>
      <c r="G59" s="51" t="s">
        <v>44639</v>
      </c>
      <c r="H59" s="51" t="s">
        <v>20646</v>
      </c>
      <c r="I59" s="50">
        <v>8000</v>
      </c>
      <c r="J59" s="50">
        <v>26.6666666666667</v>
      </c>
      <c r="K59" s="50"/>
      <c r="L59" s="50">
        <v>33421</v>
      </c>
      <c r="M59" s="50"/>
      <c r="N59" s="391"/>
      <c r="O59" s="391"/>
      <c r="P59" s="9" t="s">
        <v>53261</v>
      </c>
      <c r="Q59" s="18"/>
      <c r="S59" s="60"/>
    </row>
    <row r="60" spans="2:19" ht="15.75">
      <c r="B60" s="50">
        <v>57</v>
      </c>
      <c r="C60" s="50"/>
      <c r="D60" s="51" t="s">
        <v>44640</v>
      </c>
      <c r="E60" s="51" t="s">
        <v>44641</v>
      </c>
      <c r="F60" s="31" t="s">
        <v>44642</v>
      </c>
      <c r="G60" s="51" t="s">
        <v>44643</v>
      </c>
      <c r="H60" s="51" t="s">
        <v>44621</v>
      </c>
      <c r="I60" s="50">
        <v>682</v>
      </c>
      <c r="J60" s="50">
        <v>2.2733333333333299</v>
      </c>
      <c r="K60" s="50"/>
      <c r="L60" s="50">
        <v>68663</v>
      </c>
      <c r="M60" s="50"/>
      <c r="N60" s="391"/>
      <c r="O60" s="391"/>
      <c r="P60" s="9" t="s">
        <v>53261</v>
      </c>
      <c r="Q60" s="18"/>
      <c r="S60" s="60"/>
    </row>
    <row r="61" spans="2:19" ht="15.75">
      <c r="B61" s="50">
        <v>58</v>
      </c>
      <c r="C61" s="50"/>
      <c r="D61" s="51" t="s">
        <v>44644</v>
      </c>
      <c r="E61" s="51" t="s">
        <v>44645</v>
      </c>
      <c r="F61" s="31" t="s">
        <v>44646</v>
      </c>
      <c r="G61" s="51" t="s">
        <v>44504</v>
      </c>
      <c r="H61" s="51" t="s">
        <v>20607</v>
      </c>
      <c r="I61" s="50">
        <v>2000</v>
      </c>
      <c r="J61" s="50">
        <v>6.6666666666666696</v>
      </c>
      <c r="K61" s="50"/>
      <c r="L61" s="50">
        <v>55728</v>
      </c>
      <c r="M61" s="50"/>
      <c r="N61" s="391"/>
      <c r="O61" s="391"/>
      <c r="P61" s="9" t="s">
        <v>53261</v>
      </c>
      <c r="Q61" s="18"/>
      <c r="S61" s="60"/>
    </row>
    <row r="62" spans="2:19" ht="15.75">
      <c r="B62" s="50">
        <v>59</v>
      </c>
      <c r="C62" s="50"/>
      <c r="D62" s="51" t="s">
        <v>44647</v>
      </c>
      <c r="E62" s="51" t="s">
        <v>44648</v>
      </c>
      <c r="F62" s="31" t="s">
        <v>44649</v>
      </c>
      <c r="G62" s="51" t="s">
        <v>44650</v>
      </c>
      <c r="H62" s="51" t="s">
        <v>44651</v>
      </c>
      <c r="I62" s="50">
        <v>1156</v>
      </c>
      <c r="J62" s="50">
        <v>3.8533333333333299</v>
      </c>
      <c r="K62" s="50"/>
      <c r="L62" s="50">
        <v>49261</v>
      </c>
      <c r="M62" s="50"/>
      <c r="N62" s="391"/>
      <c r="O62" s="391"/>
      <c r="P62" s="9" t="s">
        <v>53261</v>
      </c>
      <c r="Q62" s="18"/>
      <c r="S62" s="60"/>
    </row>
    <row r="63" spans="2:19" ht="15.75">
      <c r="B63" s="50">
        <v>60</v>
      </c>
      <c r="C63" s="50"/>
      <c r="D63" s="51" t="s">
        <v>44652</v>
      </c>
      <c r="E63" s="51" t="s">
        <v>44653</v>
      </c>
      <c r="F63" s="31" t="s">
        <v>44654</v>
      </c>
      <c r="G63" s="51" t="s">
        <v>44655</v>
      </c>
      <c r="H63" s="51" t="s">
        <v>44656</v>
      </c>
      <c r="I63" s="50">
        <v>1000</v>
      </c>
      <c r="J63" s="50">
        <v>3.3333333333333299</v>
      </c>
      <c r="K63" s="50"/>
      <c r="L63" s="50">
        <v>84539</v>
      </c>
      <c r="M63" s="50"/>
      <c r="N63" s="391"/>
      <c r="O63" s="391"/>
      <c r="P63" s="9" t="s">
        <v>53261</v>
      </c>
      <c r="Q63" s="18"/>
      <c r="S63" s="60"/>
    </row>
    <row r="64" spans="2:19" ht="15.75">
      <c r="B64" s="50">
        <v>61</v>
      </c>
      <c r="C64" s="50"/>
      <c r="D64" s="51" t="s">
        <v>44657</v>
      </c>
      <c r="E64" s="51" t="s">
        <v>44658</v>
      </c>
      <c r="F64" s="31" t="s">
        <v>44659</v>
      </c>
      <c r="G64" s="51" t="s">
        <v>44660</v>
      </c>
      <c r="H64" s="51" t="s">
        <v>44661</v>
      </c>
      <c r="I64" s="50">
        <v>681</v>
      </c>
      <c r="J64" s="50">
        <v>2.27</v>
      </c>
      <c r="K64" s="50"/>
      <c r="L64" s="50">
        <v>37762</v>
      </c>
      <c r="M64" s="50"/>
      <c r="N64" s="391"/>
      <c r="O64" s="391"/>
      <c r="P64" s="9" t="s">
        <v>53261</v>
      </c>
      <c r="Q64" s="18"/>
      <c r="S64" s="60"/>
    </row>
    <row r="65" spans="2:19" ht="15.75">
      <c r="B65" s="50">
        <v>62</v>
      </c>
      <c r="C65" s="50"/>
      <c r="D65" s="51" t="s">
        <v>44662</v>
      </c>
      <c r="E65" s="51" t="s">
        <v>44663</v>
      </c>
      <c r="F65" s="31" t="s">
        <v>44664</v>
      </c>
      <c r="G65" s="51" t="s">
        <v>44665</v>
      </c>
      <c r="H65" s="51" t="s">
        <v>44666</v>
      </c>
      <c r="I65" s="50">
        <v>1092</v>
      </c>
      <c r="J65" s="50">
        <v>3.64</v>
      </c>
      <c r="K65" s="50"/>
      <c r="L65" s="50">
        <v>68747</v>
      </c>
      <c r="M65" s="50"/>
      <c r="N65" s="391"/>
      <c r="O65" s="391"/>
      <c r="P65" s="9" t="s">
        <v>53261</v>
      </c>
      <c r="Q65" s="18"/>
      <c r="S65" s="60"/>
    </row>
    <row r="66" spans="2:19" ht="15.75">
      <c r="B66" s="50">
        <v>63</v>
      </c>
      <c r="C66" s="50"/>
      <c r="D66" s="51" t="s">
        <v>44667</v>
      </c>
      <c r="E66" s="51" t="s">
        <v>44668</v>
      </c>
      <c r="F66" s="31" t="s">
        <v>44669</v>
      </c>
      <c r="G66" s="51" t="s">
        <v>44670</v>
      </c>
      <c r="H66" s="51" t="s">
        <v>20631</v>
      </c>
      <c r="I66" s="50">
        <v>892</v>
      </c>
      <c r="J66" s="50">
        <v>2.9733333333333301</v>
      </c>
      <c r="K66" s="50"/>
      <c r="L66" s="50">
        <v>49255</v>
      </c>
      <c r="M66" s="50"/>
      <c r="N66" s="391"/>
      <c r="O66" s="391"/>
      <c r="P66" s="9" t="s">
        <v>53261</v>
      </c>
      <c r="Q66" s="18"/>
      <c r="S66" s="60"/>
    </row>
    <row r="67" spans="2:19" ht="15.75">
      <c r="B67" s="50">
        <v>64</v>
      </c>
      <c r="C67" s="50"/>
      <c r="D67" s="51" t="s">
        <v>44671</v>
      </c>
      <c r="E67" s="51" t="s">
        <v>44672</v>
      </c>
      <c r="F67" s="31" t="s">
        <v>44673</v>
      </c>
      <c r="G67" s="51" t="s">
        <v>44674</v>
      </c>
      <c r="H67" s="51" t="s">
        <v>44675</v>
      </c>
      <c r="I67" s="50">
        <v>1500</v>
      </c>
      <c r="J67" s="50">
        <v>5</v>
      </c>
      <c r="K67" s="50"/>
      <c r="L67" s="50">
        <v>41710</v>
      </c>
      <c r="M67" s="50"/>
      <c r="N67" s="391"/>
      <c r="O67" s="391"/>
      <c r="P67" s="9" t="s">
        <v>53261</v>
      </c>
      <c r="Q67" s="18"/>
      <c r="S67" s="60"/>
    </row>
    <row r="68" spans="2:19" ht="15.75">
      <c r="B68" s="50">
        <v>65</v>
      </c>
      <c r="C68" s="50"/>
      <c r="D68" s="51" t="s">
        <v>44676</v>
      </c>
      <c r="E68" s="51" t="s">
        <v>44637</v>
      </c>
      <c r="F68" s="31" t="s">
        <v>44677</v>
      </c>
      <c r="G68" s="51" t="s">
        <v>44639</v>
      </c>
      <c r="H68" s="51" t="s">
        <v>20639</v>
      </c>
      <c r="I68" s="50">
        <v>8000</v>
      </c>
      <c r="J68" s="50">
        <v>26.6666666666667</v>
      </c>
      <c r="K68" s="50"/>
      <c r="L68" s="50">
        <v>34750</v>
      </c>
      <c r="M68" s="50"/>
      <c r="N68" s="391"/>
      <c r="O68" s="391"/>
      <c r="P68" s="9" t="s">
        <v>53261</v>
      </c>
      <c r="Q68" s="18"/>
      <c r="S68" s="60"/>
    </row>
    <row r="69" spans="2:19" ht="15.75">
      <c r="B69" s="50">
        <v>66</v>
      </c>
      <c r="C69" s="50"/>
      <c r="D69" s="51" t="s">
        <v>44678</v>
      </c>
      <c r="E69" s="51" t="s">
        <v>44679</v>
      </c>
      <c r="F69" s="31" t="s">
        <v>44680</v>
      </c>
      <c r="G69" s="51" t="s">
        <v>44681</v>
      </c>
      <c r="H69" s="51" t="s">
        <v>44625</v>
      </c>
      <c r="I69" s="50">
        <v>2301</v>
      </c>
      <c r="J69" s="50">
        <v>7.67</v>
      </c>
      <c r="K69" s="50"/>
      <c r="L69" s="50">
        <v>39959</v>
      </c>
      <c r="M69" s="50"/>
      <c r="N69" s="391"/>
      <c r="O69" s="391"/>
      <c r="P69" s="9" t="s">
        <v>53261</v>
      </c>
      <c r="Q69" s="18"/>
      <c r="S69" s="60"/>
    </row>
    <row r="70" spans="2:19" ht="15.75">
      <c r="B70" s="50">
        <v>67</v>
      </c>
      <c r="C70" s="50"/>
      <c r="D70" s="51" t="s">
        <v>44682</v>
      </c>
      <c r="E70" s="51" t="s">
        <v>44683</v>
      </c>
      <c r="F70" s="31" t="s">
        <v>44684</v>
      </c>
      <c r="G70" s="51" t="s">
        <v>44685</v>
      </c>
      <c r="H70" s="51" t="s">
        <v>44675</v>
      </c>
      <c r="I70" s="50">
        <v>1180</v>
      </c>
      <c r="J70" s="50">
        <v>3.93333333333333</v>
      </c>
      <c r="K70" s="50"/>
      <c r="L70" s="50">
        <v>23213</v>
      </c>
      <c r="M70" s="50"/>
      <c r="N70" s="391"/>
      <c r="O70" s="391"/>
      <c r="P70" s="9" t="s">
        <v>53261</v>
      </c>
      <c r="Q70" s="18"/>
      <c r="S70" s="60"/>
    </row>
    <row r="71" spans="2:19" ht="15.75">
      <c r="B71" s="50">
        <v>68</v>
      </c>
      <c r="C71" s="50"/>
      <c r="D71" s="51" t="s">
        <v>44686</v>
      </c>
      <c r="E71" s="51" t="s">
        <v>44687</v>
      </c>
      <c r="F71" s="31" t="s">
        <v>44688</v>
      </c>
      <c r="G71" s="51" t="s">
        <v>4021</v>
      </c>
      <c r="H71" s="51" t="s">
        <v>44689</v>
      </c>
      <c r="I71" s="50">
        <v>750</v>
      </c>
      <c r="J71" s="50">
        <v>2.5</v>
      </c>
      <c r="K71" s="50"/>
      <c r="L71" s="50">
        <v>25627</v>
      </c>
      <c r="M71" s="50"/>
      <c r="N71" s="391"/>
      <c r="O71" s="391"/>
      <c r="P71" s="9" t="s">
        <v>53261</v>
      </c>
      <c r="Q71" s="18"/>
      <c r="S71" s="60"/>
    </row>
    <row r="72" spans="2:19" ht="15.75">
      <c r="B72" s="50">
        <v>69</v>
      </c>
      <c r="C72" s="50"/>
      <c r="D72" s="51" t="s">
        <v>44690</v>
      </c>
      <c r="E72" s="51" t="s">
        <v>44691</v>
      </c>
      <c r="F72" s="31" t="s">
        <v>44692</v>
      </c>
      <c r="G72" s="51" t="s">
        <v>44693</v>
      </c>
      <c r="H72" s="51" t="s">
        <v>44661</v>
      </c>
      <c r="I72" s="50">
        <v>530</v>
      </c>
      <c r="J72" s="50">
        <v>1.7666666666666699</v>
      </c>
      <c r="K72" s="50"/>
      <c r="L72" s="50">
        <v>28389</v>
      </c>
      <c r="M72" s="50"/>
      <c r="N72" s="391"/>
      <c r="O72" s="391"/>
      <c r="P72" s="9" t="s">
        <v>53261</v>
      </c>
      <c r="Q72" s="18"/>
      <c r="S72" s="60"/>
    </row>
    <row r="73" spans="2:19" ht="15.75">
      <c r="B73" s="50">
        <v>70</v>
      </c>
      <c r="C73" s="50"/>
      <c r="D73" s="51" t="s">
        <v>44694</v>
      </c>
      <c r="E73" s="51" t="s">
        <v>44695</v>
      </c>
      <c r="F73" s="31" t="s">
        <v>44696</v>
      </c>
      <c r="G73" s="51" t="s">
        <v>44697</v>
      </c>
      <c r="H73" s="51" t="s">
        <v>20631</v>
      </c>
      <c r="I73" s="50">
        <v>768</v>
      </c>
      <c r="J73" s="50">
        <v>2.56</v>
      </c>
      <c r="K73" s="50"/>
      <c r="L73" s="50">
        <v>64652</v>
      </c>
      <c r="M73" s="50"/>
      <c r="N73" s="391"/>
      <c r="O73" s="391"/>
      <c r="P73" s="9" t="s">
        <v>53261</v>
      </c>
      <c r="Q73" s="18"/>
      <c r="S73" s="60"/>
    </row>
    <row r="74" spans="2:19" ht="15.75">
      <c r="B74" s="50">
        <v>71</v>
      </c>
      <c r="C74" s="50"/>
      <c r="D74" s="51" t="s">
        <v>44698</v>
      </c>
      <c r="E74" s="51" t="s">
        <v>44699</v>
      </c>
      <c r="F74" s="31" t="s">
        <v>44700</v>
      </c>
      <c r="G74" s="51" t="s">
        <v>44701</v>
      </c>
      <c r="H74" s="51" t="s">
        <v>44552</v>
      </c>
      <c r="I74" s="50">
        <v>563</v>
      </c>
      <c r="J74" s="50">
        <v>1.87666666666667</v>
      </c>
      <c r="K74" s="50"/>
      <c r="L74" s="50">
        <v>34593</v>
      </c>
      <c r="M74" s="50"/>
      <c r="N74" s="391"/>
      <c r="O74" s="391"/>
      <c r="P74" s="9" t="s">
        <v>53261</v>
      </c>
      <c r="Q74" s="18"/>
      <c r="S74" s="60"/>
    </row>
    <row r="75" spans="2:19" ht="15.75">
      <c r="B75" s="50">
        <v>72</v>
      </c>
      <c r="C75" s="50"/>
      <c r="D75" s="51" t="s">
        <v>44702</v>
      </c>
      <c r="E75" s="51" t="s">
        <v>44703</v>
      </c>
      <c r="F75" s="31" t="s">
        <v>44704</v>
      </c>
      <c r="G75" s="51" t="s">
        <v>44643</v>
      </c>
      <c r="H75" s="51" t="s">
        <v>44552</v>
      </c>
      <c r="I75" s="50">
        <v>705</v>
      </c>
      <c r="J75" s="50">
        <v>2.35</v>
      </c>
      <c r="K75" s="50"/>
      <c r="L75" s="50">
        <v>74571</v>
      </c>
      <c r="M75" s="50"/>
      <c r="N75" s="391"/>
      <c r="O75" s="391"/>
      <c r="P75" s="9" t="s">
        <v>53261</v>
      </c>
      <c r="Q75" s="18"/>
      <c r="S75" s="60"/>
    </row>
    <row r="76" spans="2:19" ht="15.75">
      <c r="B76" s="50">
        <v>73</v>
      </c>
      <c r="C76" s="50"/>
      <c r="D76" s="51" t="s">
        <v>44705</v>
      </c>
      <c r="E76" s="51" t="s">
        <v>44706</v>
      </c>
      <c r="F76" s="31" t="s">
        <v>44707</v>
      </c>
      <c r="G76" s="51" t="s">
        <v>44708</v>
      </c>
      <c r="H76" s="51" t="s">
        <v>22487</v>
      </c>
      <c r="I76" s="50">
        <v>543</v>
      </c>
      <c r="J76" s="50">
        <v>1.81</v>
      </c>
      <c r="K76" s="50"/>
      <c r="L76" s="50">
        <v>38165</v>
      </c>
      <c r="M76" s="50"/>
      <c r="N76" s="391"/>
      <c r="O76" s="391"/>
      <c r="P76" s="9" t="s">
        <v>53261</v>
      </c>
      <c r="Q76" s="18"/>
      <c r="S76" s="60"/>
    </row>
    <row r="77" spans="2:19" ht="15.75">
      <c r="B77" s="50">
        <v>74</v>
      </c>
      <c r="C77" s="50"/>
      <c r="D77" s="51" t="s">
        <v>44709</v>
      </c>
      <c r="E77" s="51" t="s">
        <v>44710</v>
      </c>
      <c r="F77" s="31" t="s">
        <v>44711</v>
      </c>
      <c r="G77" s="51" t="s">
        <v>44613</v>
      </c>
      <c r="H77" s="51" t="s">
        <v>44576</v>
      </c>
      <c r="I77" s="50">
        <v>804</v>
      </c>
      <c r="J77" s="50">
        <v>2.68</v>
      </c>
      <c r="K77" s="50"/>
      <c r="L77" s="50">
        <v>48965</v>
      </c>
      <c r="M77" s="50"/>
      <c r="N77" s="391"/>
      <c r="O77" s="391"/>
      <c r="P77" s="9" t="s">
        <v>53261</v>
      </c>
      <c r="Q77" s="18"/>
      <c r="S77" s="60"/>
    </row>
    <row r="78" spans="2:19" ht="15.75">
      <c r="B78" s="50">
        <v>75</v>
      </c>
      <c r="C78" s="50"/>
      <c r="D78" s="51" t="s">
        <v>44712</v>
      </c>
      <c r="E78" s="51" t="s">
        <v>44713</v>
      </c>
      <c r="F78" s="31" t="s">
        <v>44714</v>
      </c>
      <c r="G78" s="51" t="s">
        <v>44715</v>
      </c>
      <c r="H78" s="51" t="s">
        <v>44716</v>
      </c>
      <c r="I78" s="50">
        <v>1804</v>
      </c>
      <c r="J78" s="50">
        <v>6.0133333333333301</v>
      </c>
      <c r="K78" s="50"/>
      <c r="L78" s="50">
        <v>39258</v>
      </c>
      <c r="M78" s="50"/>
      <c r="N78" s="391"/>
      <c r="O78" s="391"/>
      <c r="P78" s="9" t="s">
        <v>53261</v>
      </c>
      <c r="Q78" s="18"/>
      <c r="S78" s="60"/>
    </row>
    <row r="79" spans="2:19" ht="15.75">
      <c r="B79" s="50">
        <v>76</v>
      </c>
      <c r="C79" s="50"/>
      <c r="D79" s="51" t="s">
        <v>44717</v>
      </c>
      <c r="E79" s="51" t="s">
        <v>44718</v>
      </c>
      <c r="F79" s="31" t="s">
        <v>44719</v>
      </c>
      <c r="G79" s="51" t="s">
        <v>44720</v>
      </c>
      <c r="H79" s="51" t="s">
        <v>44451</v>
      </c>
      <c r="I79" s="50">
        <v>500</v>
      </c>
      <c r="J79" s="50">
        <v>1.6666666666666701</v>
      </c>
      <c r="K79" s="50"/>
      <c r="L79" s="50">
        <v>26316</v>
      </c>
      <c r="M79" s="50"/>
      <c r="N79" s="391"/>
      <c r="O79" s="391"/>
      <c r="P79" s="9" t="s">
        <v>53261</v>
      </c>
      <c r="Q79" s="18"/>
      <c r="S79" s="60"/>
    </row>
    <row r="80" spans="2:19" ht="15.75">
      <c r="B80" s="50">
        <v>77</v>
      </c>
      <c r="C80" s="50"/>
      <c r="D80" s="51" t="s">
        <v>44721</v>
      </c>
      <c r="E80" s="51" t="s">
        <v>44722</v>
      </c>
      <c r="F80" s="31" t="s">
        <v>44723</v>
      </c>
      <c r="G80" s="51" t="s">
        <v>44724</v>
      </c>
      <c r="H80" s="51" t="s">
        <v>20639</v>
      </c>
      <c r="I80" s="50">
        <v>1802</v>
      </c>
      <c r="J80" s="50">
        <v>6.0066666666666704</v>
      </c>
      <c r="K80" s="50"/>
      <c r="L80" s="50">
        <v>31200</v>
      </c>
      <c r="M80" s="50"/>
      <c r="N80" s="391"/>
      <c r="O80" s="391"/>
      <c r="P80" s="9" t="s">
        <v>53261</v>
      </c>
      <c r="Q80" s="18"/>
      <c r="S80" s="60"/>
    </row>
    <row r="81" spans="2:19" ht="15.75">
      <c r="B81" s="50">
        <v>78</v>
      </c>
      <c r="C81" s="50"/>
      <c r="D81" s="51" t="s">
        <v>44725</v>
      </c>
      <c r="E81" s="51" t="s">
        <v>44726</v>
      </c>
      <c r="F81" s="31" t="s">
        <v>44727</v>
      </c>
      <c r="G81" s="51" t="s">
        <v>44728</v>
      </c>
      <c r="H81" s="51" t="s">
        <v>44576</v>
      </c>
      <c r="I81" s="50">
        <v>880</v>
      </c>
      <c r="J81" s="50">
        <v>2.93333333333333</v>
      </c>
      <c r="K81" s="50"/>
      <c r="L81" s="50">
        <v>53663</v>
      </c>
      <c r="M81" s="50"/>
      <c r="N81" s="391"/>
      <c r="O81" s="391"/>
      <c r="P81" s="9" t="s">
        <v>53261</v>
      </c>
      <c r="Q81" s="18"/>
      <c r="S81" s="60"/>
    </row>
    <row r="82" spans="2:19" ht="15.75">
      <c r="B82" s="50">
        <v>79</v>
      </c>
      <c r="C82" s="50"/>
      <c r="D82" s="51" t="s">
        <v>44729</v>
      </c>
      <c r="E82" s="51" t="s">
        <v>44730</v>
      </c>
      <c r="F82" s="31" t="s">
        <v>44731</v>
      </c>
      <c r="G82" s="51" t="s">
        <v>44732</v>
      </c>
      <c r="H82" s="51" t="s">
        <v>44689</v>
      </c>
      <c r="I82" s="50">
        <v>3081</v>
      </c>
      <c r="J82" s="50">
        <v>10.27</v>
      </c>
      <c r="K82" s="50"/>
      <c r="L82" s="50">
        <v>26745</v>
      </c>
      <c r="M82" s="50"/>
      <c r="N82" s="391"/>
      <c r="O82" s="391"/>
      <c r="P82" s="9" t="s">
        <v>53261</v>
      </c>
      <c r="Q82" s="18"/>
      <c r="S82" s="60"/>
    </row>
    <row r="83" spans="2:19" ht="15.75">
      <c r="B83" s="50">
        <v>80</v>
      </c>
      <c r="C83" s="50"/>
      <c r="D83" s="51" t="s">
        <v>44733</v>
      </c>
      <c r="E83" s="51" t="s">
        <v>44734</v>
      </c>
      <c r="F83" s="31" t="s">
        <v>44735</v>
      </c>
      <c r="G83" s="51" t="s">
        <v>44736</v>
      </c>
      <c r="H83" s="51" t="s">
        <v>20607</v>
      </c>
      <c r="I83" s="50">
        <v>1100</v>
      </c>
      <c r="J83" s="50">
        <v>3.6666666666666701</v>
      </c>
      <c r="K83" s="50"/>
      <c r="L83" s="50">
        <v>33532</v>
      </c>
      <c r="M83" s="50"/>
      <c r="N83" s="391"/>
      <c r="O83" s="391"/>
      <c r="P83" s="9" t="s">
        <v>53261</v>
      </c>
      <c r="Q83" s="18"/>
      <c r="S83" s="60"/>
    </row>
    <row r="84" spans="2:19" ht="15.75">
      <c r="B84" s="50">
        <v>81</v>
      </c>
      <c r="C84" s="50"/>
      <c r="D84" s="51" t="s">
        <v>44737</v>
      </c>
      <c r="E84" s="51" t="s">
        <v>44738</v>
      </c>
      <c r="F84" s="31" t="s">
        <v>44739</v>
      </c>
      <c r="G84" s="51" t="s">
        <v>44740</v>
      </c>
      <c r="H84" s="51" t="s">
        <v>44576</v>
      </c>
      <c r="I84" s="50">
        <v>2000</v>
      </c>
      <c r="J84" s="50">
        <v>6.6666666666666696</v>
      </c>
      <c r="K84" s="50"/>
      <c r="L84" s="50">
        <v>66432</v>
      </c>
      <c r="M84" s="50"/>
      <c r="N84" s="391"/>
      <c r="O84" s="391"/>
      <c r="P84" s="9" t="s">
        <v>53261</v>
      </c>
      <c r="Q84" s="18"/>
      <c r="S84" s="60"/>
    </row>
    <row r="85" spans="2:19" ht="15.75">
      <c r="B85" s="50">
        <v>82</v>
      </c>
      <c r="C85" s="50"/>
      <c r="D85" s="51" t="s">
        <v>44741</v>
      </c>
      <c r="E85" s="51" t="s">
        <v>44742</v>
      </c>
      <c r="F85" s="31" t="s">
        <v>44743</v>
      </c>
      <c r="G85" s="51" t="s">
        <v>44598</v>
      </c>
      <c r="H85" s="51" t="s">
        <v>20639</v>
      </c>
      <c r="I85" s="50">
        <v>1250</v>
      </c>
      <c r="J85" s="50">
        <v>4.1666666666666696</v>
      </c>
      <c r="K85" s="50"/>
      <c r="L85" s="50">
        <v>56150</v>
      </c>
      <c r="M85" s="50"/>
      <c r="N85" s="391"/>
      <c r="O85" s="391"/>
      <c r="P85" s="9" t="s">
        <v>53261</v>
      </c>
      <c r="Q85" s="18"/>
      <c r="S85" s="60"/>
    </row>
    <row r="86" spans="2:19" ht="15.75">
      <c r="B86" s="50">
        <v>83</v>
      </c>
      <c r="C86" s="50"/>
      <c r="D86" s="51" t="s">
        <v>44744</v>
      </c>
      <c r="E86" s="51" t="s">
        <v>44745</v>
      </c>
      <c r="F86" s="31" t="s">
        <v>44746</v>
      </c>
      <c r="G86" s="51" t="s">
        <v>44747</v>
      </c>
      <c r="H86" s="51" t="s">
        <v>44625</v>
      </c>
      <c r="I86" s="50">
        <v>1540</v>
      </c>
      <c r="J86" s="50">
        <v>5.1333333333333302</v>
      </c>
      <c r="K86" s="50"/>
      <c r="L86" s="50">
        <v>46508</v>
      </c>
      <c r="M86" s="50"/>
      <c r="N86" s="391"/>
      <c r="O86" s="391"/>
      <c r="P86" s="9" t="s">
        <v>53261</v>
      </c>
      <c r="Q86" s="18"/>
      <c r="S86" s="60"/>
    </row>
    <row r="87" spans="2:19" ht="15.75">
      <c r="B87" s="50">
        <v>84</v>
      </c>
      <c r="C87" s="50"/>
      <c r="D87" s="51" t="s">
        <v>44748</v>
      </c>
      <c r="E87" s="51" t="s">
        <v>44749</v>
      </c>
      <c r="F87" s="31" t="s">
        <v>44750</v>
      </c>
      <c r="G87" s="51" t="s">
        <v>44751</v>
      </c>
      <c r="H87" s="51" t="s">
        <v>44752</v>
      </c>
      <c r="I87" s="50">
        <v>767</v>
      </c>
      <c r="J87" s="50">
        <v>2.5566666666666702</v>
      </c>
      <c r="K87" s="50"/>
      <c r="L87" s="50">
        <v>46454</v>
      </c>
      <c r="M87" s="50"/>
      <c r="N87" s="391"/>
      <c r="O87" s="391"/>
      <c r="P87" s="9" t="s">
        <v>53261</v>
      </c>
      <c r="Q87" s="18"/>
      <c r="S87" s="60"/>
    </row>
    <row r="88" spans="2:19" ht="15.75">
      <c r="B88" s="50">
        <v>85</v>
      </c>
      <c r="C88" s="50"/>
      <c r="D88" s="51" t="s">
        <v>44753</v>
      </c>
      <c r="E88" s="51" t="s">
        <v>44754</v>
      </c>
      <c r="F88" s="31" t="s">
        <v>44755</v>
      </c>
      <c r="G88" s="51" t="s">
        <v>44756</v>
      </c>
      <c r="H88" s="51" t="s">
        <v>44689</v>
      </c>
      <c r="I88" s="50">
        <v>769</v>
      </c>
      <c r="J88" s="50">
        <v>2.5633333333333299</v>
      </c>
      <c r="K88" s="50"/>
      <c r="L88" s="50">
        <v>62932</v>
      </c>
      <c r="M88" s="50"/>
      <c r="N88" s="391"/>
      <c r="O88" s="391"/>
      <c r="P88" s="9" t="s">
        <v>53261</v>
      </c>
      <c r="Q88" s="18"/>
      <c r="S88" s="60"/>
    </row>
    <row r="89" spans="2:19" ht="15.75">
      <c r="B89" s="50">
        <v>86</v>
      </c>
      <c r="C89" s="50"/>
      <c r="D89" s="51" t="s">
        <v>44757</v>
      </c>
      <c r="E89" s="51" t="s">
        <v>44758</v>
      </c>
      <c r="F89" s="31" t="s">
        <v>44759</v>
      </c>
      <c r="G89" s="51" t="s">
        <v>44740</v>
      </c>
      <c r="H89" s="51" t="s">
        <v>44576</v>
      </c>
      <c r="I89" s="50">
        <v>2000</v>
      </c>
      <c r="J89" s="50">
        <v>6.6666666666666696</v>
      </c>
      <c r="K89" s="50"/>
      <c r="L89" s="50">
        <v>62017</v>
      </c>
      <c r="M89" s="50"/>
      <c r="N89" s="391"/>
      <c r="O89" s="391"/>
      <c r="P89" s="9" t="s">
        <v>53261</v>
      </c>
      <c r="Q89" s="18"/>
      <c r="S89" s="60"/>
    </row>
    <row r="90" spans="2:19" ht="15.75">
      <c r="B90" s="50">
        <v>87</v>
      </c>
      <c r="C90" s="50"/>
      <c r="D90" s="51" t="s">
        <v>44760</v>
      </c>
      <c r="E90" s="51" t="s">
        <v>44722</v>
      </c>
      <c r="F90" s="31" t="s">
        <v>44761</v>
      </c>
      <c r="G90" s="51" t="s">
        <v>44762</v>
      </c>
      <c r="H90" s="51" t="s">
        <v>44478</v>
      </c>
      <c r="I90" s="50">
        <v>1290</v>
      </c>
      <c r="J90" s="50">
        <v>4.3</v>
      </c>
      <c r="K90" s="50"/>
      <c r="L90" s="50">
        <v>31692</v>
      </c>
      <c r="M90" s="50"/>
      <c r="N90" s="391"/>
      <c r="O90" s="391"/>
      <c r="P90" s="9" t="s">
        <v>53261</v>
      </c>
      <c r="Q90" s="18"/>
      <c r="S90" s="60"/>
    </row>
    <row r="91" spans="2:19" ht="15.75">
      <c r="B91" s="50">
        <v>88</v>
      </c>
      <c r="C91" s="50"/>
      <c r="D91" s="51" t="s">
        <v>44763</v>
      </c>
      <c r="E91" s="51" t="s">
        <v>44764</v>
      </c>
      <c r="F91" s="31" t="s">
        <v>44765</v>
      </c>
      <c r="G91" s="51" t="s">
        <v>44766</v>
      </c>
      <c r="H91" s="51" t="s">
        <v>44675</v>
      </c>
      <c r="I91" s="50">
        <v>809</v>
      </c>
      <c r="J91" s="50">
        <v>2.6966666666666699</v>
      </c>
      <c r="K91" s="50"/>
      <c r="L91" s="50">
        <v>60165</v>
      </c>
      <c r="M91" s="50"/>
      <c r="N91" s="391"/>
      <c r="O91" s="391"/>
      <c r="P91" s="9" t="s">
        <v>53261</v>
      </c>
      <c r="Q91" s="18"/>
      <c r="S91" s="60"/>
    </row>
    <row r="92" spans="2:19" ht="15.75">
      <c r="B92" s="50">
        <v>89</v>
      </c>
      <c r="C92" s="50"/>
      <c r="D92" s="51" t="s">
        <v>44767</v>
      </c>
      <c r="E92" s="51" t="s">
        <v>44768</v>
      </c>
      <c r="F92" s="31" t="s">
        <v>44769</v>
      </c>
      <c r="G92" s="51" t="s">
        <v>44766</v>
      </c>
      <c r="H92" s="51" t="s">
        <v>22487</v>
      </c>
      <c r="I92" s="50">
        <v>600</v>
      </c>
      <c r="J92" s="50">
        <v>2</v>
      </c>
      <c r="K92" s="50"/>
      <c r="L92" s="50">
        <v>42913</v>
      </c>
      <c r="M92" s="50"/>
      <c r="N92" s="391"/>
      <c r="O92" s="391"/>
      <c r="P92" s="9" t="s">
        <v>53261</v>
      </c>
      <c r="Q92" s="18"/>
      <c r="S92" s="60"/>
    </row>
    <row r="93" spans="2:19" ht="15.75">
      <c r="B93" s="50">
        <v>90</v>
      </c>
      <c r="C93" s="50"/>
      <c r="D93" s="51" t="s">
        <v>44770</v>
      </c>
      <c r="E93" s="51" t="s">
        <v>44771</v>
      </c>
      <c r="F93" s="31" t="s">
        <v>44772</v>
      </c>
      <c r="G93" s="51" t="s">
        <v>44773</v>
      </c>
      <c r="H93" s="51" t="s">
        <v>44675</v>
      </c>
      <c r="I93" s="50">
        <v>1035</v>
      </c>
      <c r="J93" s="50">
        <v>3.45</v>
      </c>
      <c r="K93" s="50"/>
      <c r="L93" s="50">
        <v>28671</v>
      </c>
      <c r="M93" s="50"/>
      <c r="N93" s="391"/>
      <c r="O93" s="391"/>
      <c r="P93" s="9" t="s">
        <v>53261</v>
      </c>
      <c r="Q93" s="18"/>
      <c r="S93" s="60"/>
    </row>
    <row r="94" spans="2:19" ht="15.75">
      <c r="B94" s="50">
        <v>91</v>
      </c>
      <c r="C94" s="50"/>
      <c r="D94" s="51" t="s">
        <v>44774</v>
      </c>
      <c r="E94" s="51" t="s">
        <v>44775</v>
      </c>
      <c r="F94" s="31" t="s">
        <v>44776</v>
      </c>
      <c r="G94" s="51" t="s">
        <v>44777</v>
      </c>
      <c r="H94" s="51" t="s">
        <v>44478</v>
      </c>
      <c r="I94" s="50">
        <v>544</v>
      </c>
      <c r="J94" s="50">
        <v>1.8133333333333299</v>
      </c>
      <c r="K94" s="50"/>
      <c r="L94" s="50">
        <v>37087</v>
      </c>
      <c r="M94" s="50"/>
      <c r="N94" s="391"/>
      <c r="O94" s="391"/>
      <c r="P94" s="9" t="s">
        <v>53261</v>
      </c>
      <c r="Q94" s="18"/>
      <c r="S94" s="60"/>
    </row>
    <row r="95" spans="2:19" ht="15.75">
      <c r="B95" s="50">
        <v>92</v>
      </c>
      <c r="C95" s="50"/>
      <c r="D95" s="51" t="s">
        <v>44778</v>
      </c>
      <c r="E95" s="51" t="s">
        <v>44779</v>
      </c>
      <c r="F95" s="31" t="s">
        <v>44780</v>
      </c>
      <c r="G95" s="51" t="s">
        <v>44781</v>
      </c>
      <c r="H95" s="51" t="s">
        <v>20646</v>
      </c>
      <c r="I95" s="50">
        <v>731</v>
      </c>
      <c r="J95" s="50">
        <v>2.4366666666666701</v>
      </c>
      <c r="K95" s="50"/>
      <c r="L95" s="50">
        <v>76303</v>
      </c>
      <c r="M95" s="50"/>
      <c r="N95" s="391"/>
      <c r="O95" s="391"/>
      <c r="P95" s="9" t="s">
        <v>53261</v>
      </c>
      <c r="Q95" s="18"/>
      <c r="S95" s="60"/>
    </row>
    <row r="96" spans="2:19" ht="15.75">
      <c r="B96" s="50">
        <v>93</v>
      </c>
      <c r="C96" s="50"/>
      <c r="D96" s="51" t="s">
        <v>44782</v>
      </c>
      <c r="E96" s="51" t="s">
        <v>44783</v>
      </c>
      <c r="F96" s="31" t="s">
        <v>44784</v>
      </c>
      <c r="G96" s="51" t="s">
        <v>44785</v>
      </c>
      <c r="H96" s="51" t="s">
        <v>44451</v>
      </c>
      <c r="I96" s="50">
        <v>200</v>
      </c>
      <c r="J96" s="50">
        <v>0.66666666666666696</v>
      </c>
      <c r="K96" s="50"/>
      <c r="L96" s="50">
        <v>52087</v>
      </c>
      <c r="M96" s="50"/>
      <c r="N96" s="391"/>
      <c r="O96" s="391"/>
      <c r="P96" s="9" t="s">
        <v>53261</v>
      </c>
      <c r="Q96" s="18"/>
      <c r="S96" s="60"/>
    </row>
    <row r="97" spans="2:19" ht="15.75">
      <c r="B97" s="50">
        <v>94</v>
      </c>
      <c r="C97" s="50"/>
      <c r="D97" s="51" t="s">
        <v>44786</v>
      </c>
      <c r="E97" s="51" t="s">
        <v>44787</v>
      </c>
      <c r="F97" s="31" t="s">
        <v>44788</v>
      </c>
      <c r="G97" s="51" t="s">
        <v>44789</v>
      </c>
      <c r="H97" s="51" t="s">
        <v>44625</v>
      </c>
      <c r="I97" s="50">
        <v>1304</v>
      </c>
      <c r="J97" s="50">
        <v>4.3466666666666702</v>
      </c>
      <c r="K97" s="50"/>
      <c r="L97" s="50">
        <v>31739</v>
      </c>
      <c r="M97" s="50"/>
      <c r="N97" s="391"/>
      <c r="O97" s="391"/>
      <c r="P97" s="9" t="s">
        <v>53261</v>
      </c>
      <c r="Q97" s="18"/>
      <c r="S97" s="60"/>
    </row>
    <row r="98" spans="2:19" ht="15.75">
      <c r="B98" s="50">
        <v>95</v>
      </c>
      <c r="C98" s="50"/>
      <c r="D98" s="51" t="s">
        <v>44790</v>
      </c>
      <c r="E98" s="51" t="s">
        <v>44791</v>
      </c>
      <c r="F98" s="31" t="s">
        <v>44792</v>
      </c>
      <c r="G98" s="51" t="s">
        <v>44793</v>
      </c>
      <c r="H98" s="51" t="s">
        <v>20615</v>
      </c>
      <c r="I98" s="50">
        <v>1776</v>
      </c>
      <c r="J98" s="50">
        <v>5.92</v>
      </c>
      <c r="K98" s="50"/>
      <c r="L98" s="50">
        <v>43464</v>
      </c>
      <c r="M98" s="50"/>
      <c r="N98" s="391"/>
      <c r="O98" s="391"/>
      <c r="P98" s="9" t="s">
        <v>53261</v>
      </c>
      <c r="Q98" s="18"/>
      <c r="S98" s="60"/>
    </row>
    <row r="99" spans="2:19" ht="15.75">
      <c r="B99" s="50">
        <v>96</v>
      </c>
      <c r="C99" s="50"/>
      <c r="D99" s="51" t="s">
        <v>44794</v>
      </c>
      <c r="E99" s="51" t="s">
        <v>44795</v>
      </c>
      <c r="F99" s="31" t="s">
        <v>44796</v>
      </c>
      <c r="G99" s="51" t="s">
        <v>44797</v>
      </c>
      <c r="H99" s="51" t="s">
        <v>44478</v>
      </c>
      <c r="I99" s="50">
        <v>1400</v>
      </c>
      <c r="J99" s="50">
        <v>4.6666666666666696</v>
      </c>
      <c r="K99" s="50"/>
      <c r="L99" s="50">
        <v>50710</v>
      </c>
      <c r="M99" s="50"/>
      <c r="N99" s="391"/>
      <c r="O99" s="391"/>
      <c r="P99" s="9" t="s">
        <v>53261</v>
      </c>
      <c r="Q99" s="18"/>
      <c r="S99" s="60"/>
    </row>
    <row r="100" spans="2:19" ht="15.75">
      <c r="B100" s="50">
        <v>97</v>
      </c>
      <c r="C100" s="50"/>
      <c r="D100" s="51" t="s">
        <v>44798</v>
      </c>
      <c r="E100" s="51" t="s">
        <v>44799</v>
      </c>
      <c r="F100" s="31" t="s">
        <v>44800</v>
      </c>
      <c r="G100" s="51" t="s">
        <v>44801</v>
      </c>
      <c r="H100" s="51" t="s">
        <v>44552</v>
      </c>
      <c r="I100" s="50">
        <v>500</v>
      </c>
      <c r="J100" s="50">
        <v>1.6666666666666701</v>
      </c>
      <c r="K100" s="50"/>
      <c r="L100" s="50">
        <v>36472</v>
      </c>
      <c r="M100" s="50"/>
      <c r="N100" s="391"/>
      <c r="O100" s="391"/>
      <c r="P100" s="9" t="s">
        <v>53261</v>
      </c>
      <c r="Q100" s="18"/>
      <c r="S100" s="60"/>
    </row>
    <row r="101" spans="2:19" ht="15.75">
      <c r="B101" s="50">
        <v>98</v>
      </c>
      <c r="C101" s="50"/>
      <c r="D101" s="51" t="s">
        <v>44802</v>
      </c>
      <c r="E101" s="51" t="s">
        <v>44803</v>
      </c>
      <c r="F101" s="31" t="s">
        <v>44804</v>
      </c>
      <c r="G101" s="51" t="s">
        <v>44805</v>
      </c>
      <c r="H101" s="51" t="s">
        <v>44478</v>
      </c>
      <c r="I101" s="50">
        <v>458</v>
      </c>
      <c r="J101" s="50">
        <v>1.5266666666666699</v>
      </c>
      <c r="K101" s="50"/>
      <c r="L101" s="50">
        <v>32775</v>
      </c>
      <c r="M101" s="50"/>
      <c r="N101" s="391"/>
      <c r="O101" s="391"/>
      <c r="P101" s="9" t="s">
        <v>53261</v>
      </c>
      <c r="Q101" s="18"/>
      <c r="S101" s="60"/>
    </row>
    <row r="102" spans="2:19" ht="15.75">
      <c r="B102" s="50">
        <v>99</v>
      </c>
      <c r="C102" s="50"/>
      <c r="D102" s="51" t="s">
        <v>44806</v>
      </c>
      <c r="E102" s="51" t="s">
        <v>44807</v>
      </c>
      <c r="F102" s="31" t="s">
        <v>44808</v>
      </c>
      <c r="G102" s="51" t="s">
        <v>44809</v>
      </c>
      <c r="H102" s="51" t="s">
        <v>44576</v>
      </c>
      <c r="I102" s="50">
        <v>595</v>
      </c>
      <c r="J102" s="50">
        <v>1.9833333333333301</v>
      </c>
      <c r="K102" s="50"/>
      <c r="L102" s="50">
        <v>46211</v>
      </c>
      <c r="M102" s="50"/>
      <c r="N102" s="391"/>
      <c r="O102" s="391"/>
      <c r="P102" s="9" t="s">
        <v>53261</v>
      </c>
      <c r="Q102" s="18"/>
      <c r="S102" s="60"/>
    </row>
    <row r="103" spans="2:19" ht="15.75">
      <c r="B103" s="50">
        <v>100</v>
      </c>
      <c r="C103" s="50"/>
      <c r="D103" s="51" t="s">
        <v>44810</v>
      </c>
      <c r="E103" s="51" t="s">
        <v>44811</v>
      </c>
      <c r="F103" s="31" t="s">
        <v>44812</v>
      </c>
      <c r="G103" s="51" t="s">
        <v>44813</v>
      </c>
      <c r="H103" s="51" t="s">
        <v>20631</v>
      </c>
      <c r="I103" s="50">
        <v>500</v>
      </c>
      <c r="J103" s="50">
        <v>1.6666666666666701</v>
      </c>
      <c r="K103" s="50"/>
      <c r="L103" s="50">
        <v>20286</v>
      </c>
      <c r="M103" s="50"/>
      <c r="N103" s="391"/>
      <c r="O103" s="391"/>
      <c r="P103" s="9" t="s">
        <v>53261</v>
      </c>
      <c r="Q103" s="18"/>
      <c r="S103" s="60"/>
    </row>
    <row r="104" spans="2:19" ht="15.75">
      <c r="B104" s="50">
        <v>101</v>
      </c>
      <c r="C104" s="50"/>
      <c r="D104" s="51" t="s">
        <v>44814</v>
      </c>
      <c r="E104" s="51" t="s">
        <v>44815</v>
      </c>
      <c r="F104" s="31" t="s">
        <v>44812</v>
      </c>
      <c r="G104" s="51" t="s">
        <v>44756</v>
      </c>
      <c r="H104" s="51" t="s">
        <v>44478</v>
      </c>
      <c r="I104" s="50">
        <v>782</v>
      </c>
      <c r="J104" s="50">
        <v>2.60666666666667</v>
      </c>
      <c r="K104" s="50"/>
      <c r="L104" s="50">
        <v>40954</v>
      </c>
      <c r="M104" s="50"/>
      <c r="N104" s="391"/>
      <c r="O104" s="391"/>
      <c r="P104" s="9" t="s">
        <v>53261</v>
      </c>
      <c r="Q104" s="18"/>
      <c r="S104" s="60"/>
    </row>
    <row r="105" spans="2:19" ht="15.75">
      <c r="B105" s="50">
        <v>102</v>
      </c>
      <c r="C105" s="50"/>
      <c r="D105" s="51" t="s">
        <v>44816</v>
      </c>
      <c r="E105" s="51" t="s">
        <v>44817</v>
      </c>
      <c r="F105" s="31" t="s">
        <v>44818</v>
      </c>
      <c r="G105" s="51" t="s">
        <v>44819</v>
      </c>
      <c r="H105" s="51" t="s">
        <v>22487</v>
      </c>
      <c r="I105" s="50">
        <v>248</v>
      </c>
      <c r="J105" s="50">
        <v>0.82666666666666699</v>
      </c>
      <c r="K105" s="50"/>
      <c r="L105" s="50">
        <v>42869</v>
      </c>
      <c r="M105" s="50"/>
      <c r="N105" s="391"/>
      <c r="O105" s="391"/>
      <c r="P105" s="9" t="s">
        <v>53261</v>
      </c>
      <c r="Q105" s="18"/>
      <c r="S105" s="60"/>
    </row>
    <row r="106" spans="2:19" ht="15.75">
      <c r="B106" s="50">
        <v>103</v>
      </c>
      <c r="C106" s="50"/>
      <c r="D106" s="51" t="s">
        <v>44820</v>
      </c>
      <c r="E106" s="51" t="s">
        <v>44821</v>
      </c>
      <c r="F106" s="31" t="s">
        <v>44822</v>
      </c>
      <c r="G106" s="51" t="s">
        <v>44823</v>
      </c>
      <c r="H106" s="51" t="s">
        <v>20631</v>
      </c>
      <c r="I106" s="50">
        <v>500</v>
      </c>
      <c r="J106" s="50">
        <v>1.6666666666666701</v>
      </c>
      <c r="K106" s="50"/>
      <c r="L106" s="50">
        <v>57033</v>
      </c>
      <c r="M106" s="50"/>
      <c r="N106" s="391"/>
      <c r="O106" s="391"/>
      <c r="P106" s="9" t="s">
        <v>53261</v>
      </c>
      <c r="Q106" s="18"/>
      <c r="S106" s="60"/>
    </row>
    <row r="107" spans="2:19" ht="15.75">
      <c r="B107" s="50">
        <v>104</v>
      </c>
      <c r="C107" s="50"/>
      <c r="D107" s="51" t="s">
        <v>44824</v>
      </c>
      <c r="E107" s="51" t="s">
        <v>44825</v>
      </c>
      <c r="F107" s="31" t="s">
        <v>44826</v>
      </c>
      <c r="G107" s="51" t="s">
        <v>44827</v>
      </c>
      <c r="H107" s="51" t="s">
        <v>44576</v>
      </c>
      <c r="I107" s="50">
        <v>758</v>
      </c>
      <c r="J107" s="50">
        <v>2.5266666666666699</v>
      </c>
      <c r="K107" s="50"/>
      <c r="L107" s="50">
        <v>38549</v>
      </c>
      <c r="M107" s="50"/>
      <c r="N107" s="391"/>
      <c r="O107" s="391"/>
      <c r="P107" s="9" t="s">
        <v>53261</v>
      </c>
      <c r="Q107" s="18"/>
      <c r="S107" s="60"/>
    </row>
    <row r="108" spans="2:19" ht="15.75">
      <c r="B108" s="50">
        <v>105</v>
      </c>
      <c r="C108" s="50"/>
      <c r="D108" s="51" t="s">
        <v>44828</v>
      </c>
      <c r="E108" s="51" t="s">
        <v>44829</v>
      </c>
      <c r="F108" s="31" t="s">
        <v>44830</v>
      </c>
      <c r="G108" s="51" t="s">
        <v>44831</v>
      </c>
      <c r="H108" s="51" t="s">
        <v>20615</v>
      </c>
      <c r="I108" s="50">
        <v>1800</v>
      </c>
      <c r="J108" s="50">
        <v>6</v>
      </c>
      <c r="K108" s="50"/>
      <c r="L108" s="50">
        <v>33718</v>
      </c>
      <c r="M108" s="50"/>
      <c r="N108" s="391"/>
      <c r="O108" s="391"/>
      <c r="P108" s="9" t="s">
        <v>53261</v>
      </c>
      <c r="Q108" s="18"/>
      <c r="S108" s="60"/>
    </row>
    <row r="109" spans="2:19" ht="15.75">
      <c r="B109" s="50">
        <v>106</v>
      </c>
      <c r="C109" s="50"/>
      <c r="D109" s="51" t="s">
        <v>44832</v>
      </c>
      <c r="E109" s="51" t="s">
        <v>44833</v>
      </c>
      <c r="F109" s="31" t="s">
        <v>44834</v>
      </c>
      <c r="G109" s="51" t="s">
        <v>29110</v>
      </c>
      <c r="H109" s="51" t="s">
        <v>44478</v>
      </c>
      <c r="I109" s="50">
        <v>300</v>
      </c>
      <c r="J109" s="50">
        <v>1</v>
      </c>
      <c r="K109" s="50"/>
      <c r="L109" s="50">
        <v>50487</v>
      </c>
      <c r="M109" s="50"/>
      <c r="N109" s="391"/>
      <c r="O109" s="391"/>
      <c r="P109" s="9" t="s">
        <v>53261</v>
      </c>
      <c r="Q109" s="18"/>
      <c r="S109" s="60"/>
    </row>
    <row r="110" spans="2:19" ht="15.75">
      <c r="B110" s="50">
        <v>107</v>
      </c>
      <c r="C110" s="50"/>
      <c r="D110" s="51" t="s">
        <v>44835</v>
      </c>
      <c r="E110" s="51" t="s">
        <v>44836</v>
      </c>
      <c r="F110" s="31" t="s">
        <v>44837</v>
      </c>
      <c r="G110" s="51" t="s">
        <v>44838</v>
      </c>
      <c r="H110" s="51" t="s">
        <v>44839</v>
      </c>
      <c r="I110" s="50">
        <v>1280</v>
      </c>
      <c r="J110" s="50">
        <v>4.2666666666666702</v>
      </c>
      <c r="K110" s="50"/>
      <c r="L110" s="50">
        <v>82213</v>
      </c>
      <c r="M110" s="50"/>
      <c r="N110" s="391"/>
      <c r="O110" s="391"/>
      <c r="P110" s="9" t="s">
        <v>53261</v>
      </c>
      <c r="Q110" s="18"/>
      <c r="S110" s="60"/>
    </row>
    <row r="111" spans="2:19" ht="15.75">
      <c r="B111" s="50">
        <v>108</v>
      </c>
      <c r="C111" s="50"/>
      <c r="D111" s="51" t="s">
        <v>44840</v>
      </c>
      <c r="E111" s="51" t="s">
        <v>44841</v>
      </c>
      <c r="F111" s="31" t="s">
        <v>44842</v>
      </c>
      <c r="G111" s="51" t="s">
        <v>44843</v>
      </c>
      <c r="H111" s="51" t="s">
        <v>44752</v>
      </c>
      <c r="I111" s="50">
        <v>200</v>
      </c>
      <c r="J111" s="50">
        <v>0.66666666666666696</v>
      </c>
      <c r="K111" s="50"/>
      <c r="L111" s="50">
        <v>56407</v>
      </c>
      <c r="M111" s="50"/>
      <c r="N111" s="391"/>
      <c r="O111" s="391"/>
      <c r="P111" s="9" t="s">
        <v>53261</v>
      </c>
      <c r="Q111" s="18"/>
      <c r="S111" s="60"/>
    </row>
    <row r="112" spans="2:19" ht="15.75">
      <c r="B112" s="50">
        <v>109</v>
      </c>
      <c r="C112" s="50"/>
      <c r="D112" s="51" t="s">
        <v>44844</v>
      </c>
      <c r="E112" s="51" t="s">
        <v>44845</v>
      </c>
      <c r="F112" s="31" t="s">
        <v>44846</v>
      </c>
      <c r="G112" s="51" t="s">
        <v>44847</v>
      </c>
      <c r="H112" s="51" t="s">
        <v>20623</v>
      </c>
      <c r="I112" s="50">
        <v>850</v>
      </c>
      <c r="J112" s="50">
        <v>2.8333333333333299</v>
      </c>
      <c r="K112" s="50"/>
      <c r="L112" s="50">
        <v>20321</v>
      </c>
      <c r="M112" s="50"/>
      <c r="N112" s="391"/>
      <c r="O112" s="391"/>
      <c r="P112" s="9" t="s">
        <v>53261</v>
      </c>
      <c r="Q112" s="18"/>
      <c r="S112" s="60"/>
    </row>
    <row r="113" spans="2:19" ht="15.75">
      <c r="B113" s="50">
        <v>110</v>
      </c>
      <c r="C113" s="50"/>
      <c r="D113" s="51" t="s">
        <v>44848</v>
      </c>
      <c r="E113" s="51" t="s">
        <v>44849</v>
      </c>
      <c r="F113" s="31" t="s">
        <v>44850</v>
      </c>
      <c r="G113" s="51" t="s">
        <v>44724</v>
      </c>
      <c r="H113" s="51" t="s">
        <v>44675</v>
      </c>
      <c r="I113" s="50">
        <v>1630</v>
      </c>
      <c r="J113" s="50">
        <v>5.43333333333333</v>
      </c>
      <c r="K113" s="50"/>
      <c r="L113" s="50">
        <v>34469</v>
      </c>
      <c r="M113" s="50"/>
      <c r="N113" s="391"/>
      <c r="O113" s="391"/>
      <c r="P113" s="9" t="s">
        <v>53261</v>
      </c>
      <c r="Q113" s="18"/>
      <c r="S113" s="60"/>
    </row>
    <row r="114" spans="2:19" ht="15.75">
      <c r="B114" s="50">
        <v>111</v>
      </c>
      <c r="C114" s="50"/>
      <c r="D114" s="51" t="s">
        <v>44851</v>
      </c>
      <c r="E114" s="51" t="s">
        <v>44852</v>
      </c>
      <c r="F114" s="31" t="s">
        <v>44853</v>
      </c>
      <c r="G114" s="51" t="s">
        <v>44854</v>
      </c>
      <c r="H114" s="51" t="s">
        <v>44552</v>
      </c>
      <c r="I114" s="50">
        <v>892</v>
      </c>
      <c r="J114" s="50">
        <v>2.9733333333333301</v>
      </c>
      <c r="K114" s="50"/>
      <c r="L114" s="50">
        <v>48687</v>
      </c>
      <c r="M114" s="50"/>
      <c r="N114" s="391"/>
      <c r="O114" s="391"/>
      <c r="P114" s="9" t="s">
        <v>53261</v>
      </c>
      <c r="Q114" s="18"/>
      <c r="S114" s="60"/>
    </row>
    <row r="115" spans="2:19" ht="15.75">
      <c r="B115" s="50">
        <v>112</v>
      </c>
      <c r="C115" s="50"/>
      <c r="D115" s="51" t="s">
        <v>44855</v>
      </c>
      <c r="E115" s="51" t="s">
        <v>44856</v>
      </c>
      <c r="F115" s="31" t="s">
        <v>44857</v>
      </c>
      <c r="G115" s="51" t="s">
        <v>44858</v>
      </c>
      <c r="H115" s="51" t="s">
        <v>44689</v>
      </c>
      <c r="I115" s="50">
        <v>622</v>
      </c>
      <c r="J115" s="50">
        <v>2.0733333333333301</v>
      </c>
      <c r="K115" s="50"/>
      <c r="L115" s="50">
        <v>31374</v>
      </c>
      <c r="M115" s="50"/>
      <c r="N115" s="391"/>
      <c r="O115" s="391"/>
      <c r="P115" s="9" t="s">
        <v>53261</v>
      </c>
      <c r="Q115" s="18"/>
      <c r="S115" s="60"/>
    </row>
    <row r="116" spans="2:19" ht="15.75">
      <c r="B116" s="50">
        <v>113</v>
      </c>
      <c r="C116" s="50"/>
      <c r="D116" s="51" t="s">
        <v>44859</v>
      </c>
      <c r="E116" s="51" t="s">
        <v>44860</v>
      </c>
      <c r="F116" s="31" t="s">
        <v>44861</v>
      </c>
      <c r="G116" s="51" t="s">
        <v>44617</v>
      </c>
      <c r="H116" s="51" t="s">
        <v>20631</v>
      </c>
      <c r="I116" s="50">
        <v>300</v>
      </c>
      <c r="J116" s="50">
        <v>1</v>
      </c>
      <c r="K116" s="50"/>
      <c r="L116" s="50">
        <v>52424</v>
      </c>
      <c r="M116" s="50"/>
      <c r="N116" s="391"/>
      <c r="O116" s="391"/>
      <c r="P116" s="9" t="s">
        <v>53261</v>
      </c>
      <c r="Q116" s="18"/>
      <c r="S116" s="60"/>
    </row>
    <row r="117" spans="2:19" ht="15.75">
      <c r="B117" s="50">
        <v>114</v>
      </c>
      <c r="C117" s="50"/>
      <c r="D117" s="51" t="s">
        <v>44862</v>
      </c>
      <c r="E117" s="51" t="s">
        <v>44863</v>
      </c>
      <c r="F117" s="31" t="s">
        <v>44864</v>
      </c>
      <c r="G117" s="51" t="s">
        <v>44617</v>
      </c>
      <c r="H117" s="51" t="s">
        <v>44865</v>
      </c>
      <c r="I117" s="50">
        <v>800</v>
      </c>
      <c r="J117" s="50">
        <v>2.6666666666666701</v>
      </c>
      <c r="K117" s="50"/>
      <c r="L117" s="50">
        <v>57380</v>
      </c>
      <c r="M117" s="50"/>
      <c r="N117" s="391"/>
      <c r="O117" s="391"/>
      <c r="P117" s="9" t="s">
        <v>53261</v>
      </c>
      <c r="Q117" s="18"/>
      <c r="S117" s="60"/>
    </row>
    <row r="118" spans="2:19" ht="15.75">
      <c r="B118" s="50">
        <v>115</v>
      </c>
      <c r="C118" s="50"/>
      <c r="D118" s="51" t="s">
        <v>12155</v>
      </c>
      <c r="E118" s="51" t="s">
        <v>44866</v>
      </c>
      <c r="F118" s="31" t="s">
        <v>44867</v>
      </c>
      <c r="G118" s="51" t="s">
        <v>44868</v>
      </c>
      <c r="H118" s="51" t="s">
        <v>20631</v>
      </c>
      <c r="I118" s="50">
        <v>1827</v>
      </c>
      <c r="J118" s="50">
        <v>6.09</v>
      </c>
      <c r="K118" s="50"/>
      <c r="L118" s="50">
        <v>32367</v>
      </c>
      <c r="M118" s="50"/>
      <c r="N118" s="391"/>
      <c r="O118" s="391"/>
      <c r="P118" s="9" t="s">
        <v>53261</v>
      </c>
      <c r="Q118" s="18"/>
      <c r="S118" s="60"/>
    </row>
    <row r="119" spans="2:19" ht="15.75">
      <c r="B119" s="50">
        <v>116</v>
      </c>
      <c r="C119" s="50"/>
      <c r="D119" s="51" t="s">
        <v>44869</v>
      </c>
      <c r="E119" s="51" t="s">
        <v>44870</v>
      </c>
      <c r="F119" s="31" t="s">
        <v>44871</v>
      </c>
      <c r="G119" s="51" t="s">
        <v>44872</v>
      </c>
      <c r="H119" s="51" t="s">
        <v>20646</v>
      </c>
      <c r="I119" s="50">
        <v>375</v>
      </c>
      <c r="J119" s="50">
        <v>1.25</v>
      </c>
      <c r="K119" s="50"/>
      <c r="L119" s="50">
        <v>29080</v>
      </c>
      <c r="M119" s="50"/>
      <c r="N119" s="391"/>
      <c r="O119" s="391"/>
      <c r="P119" s="9" t="s">
        <v>53261</v>
      </c>
      <c r="Q119" s="18"/>
      <c r="S119" s="60"/>
    </row>
    <row r="120" spans="2:19" ht="15.75">
      <c r="B120" s="50">
        <v>117</v>
      </c>
      <c r="C120" s="50"/>
      <c r="D120" s="51" t="s">
        <v>44873</v>
      </c>
      <c r="E120" s="51" t="s">
        <v>44874</v>
      </c>
      <c r="F120" s="31" t="s">
        <v>44875</v>
      </c>
      <c r="G120" s="51" t="s">
        <v>44876</v>
      </c>
      <c r="H120" s="51" t="s">
        <v>44478</v>
      </c>
      <c r="I120" s="50">
        <v>378</v>
      </c>
      <c r="J120" s="50">
        <v>1.26</v>
      </c>
      <c r="K120" s="50"/>
      <c r="L120" s="50">
        <v>43681</v>
      </c>
      <c r="M120" s="50"/>
      <c r="N120" s="391"/>
      <c r="O120" s="391"/>
      <c r="P120" s="9" t="s">
        <v>53261</v>
      </c>
      <c r="Q120" s="18"/>
      <c r="S120" s="60"/>
    </row>
    <row r="121" spans="2:19" ht="15.75">
      <c r="B121" s="50">
        <v>118</v>
      </c>
      <c r="C121" s="50"/>
      <c r="D121" s="51" t="s">
        <v>44877</v>
      </c>
      <c r="E121" s="51" t="s">
        <v>44878</v>
      </c>
      <c r="F121" s="31" t="s">
        <v>44707</v>
      </c>
      <c r="G121" s="51" t="s">
        <v>44879</v>
      </c>
      <c r="H121" s="51" t="s">
        <v>44625</v>
      </c>
      <c r="I121" s="50">
        <v>498</v>
      </c>
      <c r="J121" s="50">
        <v>1.66</v>
      </c>
      <c r="K121" s="50"/>
      <c r="L121" s="50">
        <v>42354</v>
      </c>
      <c r="M121" s="50"/>
      <c r="N121" s="391"/>
      <c r="O121" s="391"/>
      <c r="P121" s="9" t="s">
        <v>53261</v>
      </c>
      <c r="Q121" s="18"/>
      <c r="S121" s="60"/>
    </row>
    <row r="122" spans="2:19" ht="15.75">
      <c r="B122" s="50">
        <v>119</v>
      </c>
      <c r="C122" s="50"/>
      <c r="D122" s="51" t="s">
        <v>44880</v>
      </c>
      <c r="E122" s="51" t="s">
        <v>44881</v>
      </c>
      <c r="F122" s="31" t="s">
        <v>44882</v>
      </c>
      <c r="G122" s="51" t="s">
        <v>44883</v>
      </c>
      <c r="H122" s="51" t="s">
        <v>20631</v>
      </c>
      <c r="I122" s="50">
        <v>500</v>
      </c>
      <c r="J122" s="50">
        <v>1.6666666666666701</v>
      </c>
      <c r="K122" s="50"/>
      <c r="L122" s="50">
        <v>30978</v>
      </c>
      <c r="M122" s="50"/>
      <c r="N122" s="391"/>
      <c r="O122" s="391"/>
      <c r="P122" s="9" t="s">
        <v>53261</v>
      </c>
      <c r="Q122" s="18"/>
      <c r="S122" s="60"/>
    </row>
    <row r="123" spans="2:19" ht="15.75">
      <c r="B123" s="50">
        <v>120</v>
      </c>
      <c r="C123" s="50"/>
      <c r="D123" s="51" t="s">
        <v>44884</v>
      </c>
      <c r="E123" s="51" t="s">
        <v>44885</v>
      </c>
      <c r="F123" s="31" t="s">
        <v>44886</v>
      </c>
      <c r="G123" s="51" t="s">
        <v>44887</v>
      </c>
      <c r="H123" s="51" t="s">
        <v>44752</v>
      </c>
      <c r="I123" s="50">
        <v>600</v>
      </c>
      <c r="J123" s="50">
        <v>2</v>
      </c>
      <c r="K123" s="50"/>
      <c r="L123" s="50">
        <v>40234</v>
      </c>
      <c r="M123" s="50"/>
      <c r="N123" s="391"/>
      <c r="O123" s="391"/>
      <c r="P123" s="9" t="s">
        <v>53261</v>
      </c>
      <c r="Q123" s="18"/>
      <c r="S123" s="60"/>
    </row>
    <row r="124" spans="2:19" ht="15.75">
      <c r="B124" s="50">
        <v>121</v>
      </c>
      <c r="C124" s="50"/>
      <c r="D124" s="51" t="s">
        <v>44888</v>
      </c>
      <c r="E124" s="51" t="s">
        <v>44889</v>
      </c>
      <c r="F124" s="31" t="s">
        <v>44890</v>
      </c>
      <c r="G124" s="51" t="s">
        <v>44891</v>
      </c>
      <c r="H124" s="51" t="s">
        <v>20639</v>
      </c>
      <c r="I124" s="50">
        <v>616</v>
      </c>
      <c r="J124" s="50">
        <v>2.0533333333333301</v>
      </c>
      <c r="K124" s="50"/>
      <c r="L124" s="50">
        <v>40956</v>
      </c>
      <c r="M124" s="50"/>
      <c r="N124" s="391"/>
      <c r="O124" s="391"/>
      <c r="P124" s="9" t="s">
        <v>53261</v>
      </c>
      <c r="Q124" s="18"/>
      <c r="S124" s="60"/>
    </row>
    <row r="125" spans="2:19" ht="15.75">
      <c r="B125" s="50">
        <v>122</v>
      </c>
      <c r="C125" s="50"/>
      <c r="D125" s="51" t="s">
        <v>44892</v>
      </c>
      <c r="E125" s="51" t="s">
        <v>44893</v>
      </c>
      <c r="F125" s="31" t="s">
        <v>44894</v>
      </c>
      <c r="G125" s="51" t="s">
        <v>44895</v>
      </c>
      <c r="H125" s="51" t="s">
        <v>44576</v>
      </c>
      <c r="I125" s="50">
        <v>620</v>
      </c>
      <c r="J125" s="50">
        <v>2.06666666666667</v>
      </c>
      <c r="K125" s="50"/>
      <c r="L125" s="50">
        <v>46358</v>
      </c>
      <c r="M125" s="50"/>
      <c r="N125" s="391"/>
      <c r="O125" s="391"/>
      <c r="P125" s="9" t="s">
        <v>53261</v>
      </c>
      <c r="Q125" s="18"/>
      <c r="S125" s="60"/>
    </row>
    <row r="126" spans="2:19" ht="15.75">
      <c r="B126" s="50">
        <v>123</v>
      </c>
      <c r="C126" s="50"/>
      <c r="D126" s="51" t="s">
        <v>44896</v>
      </c>
      <c r="E126" s="51" t="s">
        <v>44897</v>
      </c>
      <c r="F126" s="31" t="s">
        <v>44898</v>
      </c>
      <c r="G126" s="51" t="s">
        <v>44899</v>
      </c>
      <c r="H126" s="51" t="s">
        <v>20631</v>
      </c>
      <c r="I126" s="50">
        <v>500</v>
      </c>
      <c r="J126" s="50">
        <v>1.6666666666666701</v>
      </c>
      <c r="K126" s="50"/>
      <c r="L126" s="50">
        <v>12406</v>
      </c>
      <c r="M126" s="50"/>
      <c r="N126" s="391"/>
      <c r="O126" s="391"/>
      <c r="P126" s="9" t="s">
        <v>53261</v>
      </c>
      <c r="Q126" s="18"/>
      <c r="S126" s="60"/>
    </row>
    <row r="127" spans="2:19" ht="15.75">
      <c r="B127" s="50">
        <v>124</v>
      </c>
      <c r="C127" s="50"/>
      <c r="D127" s="51" t="s">
        <v>44900</v>
      </c>
      <c r="E127" s="51" t="s">
        <v>44901</v>
      </c>
      <c r="F127" s="31" t="s">
        <v>44902</v>
      </c>
      <c r="G127" s="51" t="s">
        <v>44903</v>
      </c>
      <c r="H127" s="51" t="s">
        <v>44904</v>
      </c>
      <c r="I127" s="50">
        <v>500</v>
      </c>
      <c r="J127" s="50">
        <v>1.6666666666666701</v>
      </c>
      <c r="K127" s="50"/>
      <c r="L127" s="50">
        <v>48096</v>
      </c>
      <c r="M127" s="50"/>
      <c r="N127" s="391"/>
      <c r="O127" s="391"/>
      <c r="P127" s="9" t="s">
        <v>53261</v>
      </c>
      <c r="Q127" s="18"/>
      <c r="S127" s="60"/>
    </row>
    <row r="128" spans="2:19" ht="15.75">
      <c r="B128" s="50">
        <v>125</v>
      </c>
      <c r="C128" s="50"/>
      <c r="D128" s="51" t="s">
        <v>44905</v>
      </c>
      <c r="E128" s="51" t="s">
        <v>44637</v>
      </c>
      <c r="F128" s="31" t="s">
        <v>44906</v>
      </c>
      <c r="G128" s="51" t="s">
        <v>44639</v>
      </c>
      <c r="H128" s="51" t="s">
        <v>20631</v>
      </c>
      <c r="I128" s="50">
        <v>500</v>
      </c>
      <c r="J128" s="50">
        <v>1.6666666666666701</v>
      </c>
      <c r="K128" s="50"/>
      <c r="L128" s="50">
        <v>35367</v>
      </c>
      <c r="M128" s="50"/>
      <c r="N128" s="391"/>
      <c r="O128" s="391"/>
      <c r="P128" s="9" t="s">
        <v>53261</v>
      </c>
      <c r="Q128" s="18"/>
      <c r="S128" s="60"/>
    </row>
    <row r="129" spans="2:19" ht="15.75">
      <c r="B129" s="50">
        <v>126</v>
      </c>
      <c r="C129" s="50"/>
      <c r="D129" s="51" t="s">
        <v>44907</v>
      </c>
      <c r="E129" s="51" t="s">
        <v>44908</v>
      </c>
      <c r="F129" s="31" t="s">
        <v>44638</v>
      </c>
      <c r="G129" s="51" t="s">
        <v>44909</v>
      </c>
      <c r="H129" s="51" t="s">
        <v>44689</v>
      </c>
      <c r="I129" s="50">
        <v>500</v>
      </c>
      <c r="J129" s="50">
        <v>1.6666666666666701</v>
      </c>
      <c r="K129" s="50"/>
      <c r="L129" s="50">
        <v>7640</v>
      </c>
      <c r="M129" s="50"/>
      <c r="N129" s="391"/>
      <c r="O129" s="391"/>
      <c r="P129" s="9" t="s">
        <v>53261</v>
      </c>
      <c r="Q129" s="18"/>
      <c r="S129" s="60"/>
    </row>
    <row r="130" spans="2:19" ht="15.75">
      <c r="B130" s="50">
        <v>127</v>
      </c>
      <c r="C130" s="50"/>
      <c r="D130" s="51" t="s">
        <v>44910</v>
      </c>
      <c r="E130" s="51" t="s">
        <v>44911</v>
      </c>
      <c r="F130" s="31" t="s">
        <v>44912</v>
      </c>
      <c r="G130" s="51" t="s">
        <v>44598</v>
      </c>
      <c r="H130" s="51" t="s">
        <v>44752</v>
      </c>
      <c r="I130" s="50">
        <v>584</v>
      </c>
      <c r="J130" s="50">
        <v>1.9466666666666701</v>
      </c>
      <c r="K130" s="50"/>
      <c r="L130" s="50">
        <v>55094</v>
      </c>
      <c r="M130" s="50"/>
      <c r="N130" s="391"/>
      <c r="O130" s="391"/>
      <c r="P130" s="9" t="s">
        <v>53261</v>
      </c>
      <c r="Q130" s="18"/>
      <c r="S130" s="60"/>
    </row>
    <row r="131" spans="2:19" ht="15.75">
      <c r="B131" s="50">
        <v>128</v>
      </c>
      <c r="C131" s="50"/>
      <c r="D131" s="51" t="s">
        <v>44913</v>
      </c>
      <c r="E131" s="51" t="s">
        <v>44914</v>
      </c>
      <c r="F131" s="31" t="s">
        <v>44915</v>
      </c>
      <c r="G131" s="51" t="s">
        <v>44916</v>
      </c>
      <c r="H131" s="51" t="s">
        <v>44524</v>
      </c>
      <c r="I131" s="50">
        <v>150</v>
      </c>
      <c r="J131" s="50">
        <v>0.5</v>
      </c>
      <c r="K131" s="50"/>
      <c r="L131" s="50">
        <v>51143</v>
      </c>
      <c r="M131" s="50"/>
      <c r="N131" s="391"/>
      <c r="O131" s="391"/>
      <c r="P131" s="9" t="s">
        <v>53261</v>
      </c>
      <c r="Q131" s="18"/>
      <c r="S131" s="60"/>
    </row>
    <row r="132" spans="2:19" ht="15.75">
      <c r="B132" s="50">
        <v>129</v>
      </c>
      <c r="C132" s="50"/>
      <c r="D132" s="51" t="s">
        <v>44917</v>
      </c>
      <c r="E132" s="51" t="s">
        <v>44645</v>
      </c>
      <c r="F132" s="31" t="s">
        <v>44918</v>
      </c>
      <c r="G132" s="51" t="s">
        <v>44458</v>
      </c>
      <c r="H132" s="51" t="s">
        <v>20631</v>
      </c>
      <c r="I132" s="50">
        <v>500</v>
      </c>
      <c r="J132" s="50">
        <v>1.6666666666666701</v>
      </c>
      <c r="K132" s="50"/>
      <c r="L132" s="50">
        <v>46934</v>
      </c>
      <c r="M132" s="50"/>
      <c r="N132" s="391"/>
      <c r="O132" s="391"/>
      <c r="P132" s="9" t="s">
        <v>53261</v>
      </c>
      <c r="Q132" s="18"/>
      <c r="S132" s="60"/>
    </row>
    <row r="133" spans="2:19" ht="15.75">
      <c r="B133" s="50">
        <v>130</v>
      </c>
      <c r="C133" s="50"/>
      <c r="D133" s="51" t="s">
        <v>44919</v>
      </c>
      <c r="E133" s="51" t="s">
        <v>44920</v>
      </c>
      <c r="F133" s="31" t="s">
        <v>44921</v>
      </c>
      <c r="G133" s="51" t="s">
        <v>36131</v>
      </c>
      <c r="H133" s="51" t="s">
        <v>44904</v>
      </c>
      <c r="I133" s="50">
        <v>560</v>
      </c>
      <c r="J133" s="50">
        <v>1.86666666666667</v>
      </c>
      <c r="K133" s="50"/>
      <c r="L133" s="50">
        <v>54953</v>
      </c>
      <c r="M133" s="50"/>
      <c r="N133" s="391"/>
      <c r="O133" s="391"/>
      <c r="P133" s="9" t="s">
        <v>53261</v>
      </c>
      <c r="Q133" s="18"/>
      <c r="S133" s="60"/>
    </row>
    <row r="134" spans="2:19" ht="15.75">
      <c r="B134" s="50">
        <v>131</v>
      </c>
      <c r="C134" s="50"/>
      <c r="D134" s="51" t="s">
        <v>44922</v>
      </c>
      <c r="E134" s="51" t="s">
        <v>44923</v>
      </c>
      <c r="F134" s="31" t="s">
        <v>44924</v>
      </c>
      <c r="G134" s="51" t="s">
        <v>44519</v>
      </c>
      <c r="H134" s="51" t="s">
        <v>44451</v>
      </c>
      <c r="I134" s="50">
        <v>700</v>
      </c>
      <c r="J134" s="50">
        <v>2.3333333333333299</v>
      </c>
      <c r="K134" s="50"/>
      <c r="L134" s="50">
        <v>47286</v>
      </c>
      <c r="M134" s="50"/>
      <c r="N134" s="391"/>
      <c r="O134" s="391"/>
      <c r="P134" s="9" t="s">
        <v>53261</v>
      </c>
      <c r="Q134" s="18"/>
      <c r="S134" s="60"/>
    </row>
    <row r="135" spans="2:19" ht="15.75">
      <c r="B135" s="50">
        <v>132</v>
      </c>
      <c r="C135" s="50"/>
      <c r="D135" s="51" t="s">
        <v>44925</v>
      </c>
      <c r="E135" s="51" t="s">
        <v>44926</v>
      </c>
      <c r="F135" s="31" t="s">
        <v>44927</v>
      </c>
      <c r="G135" s="51" t="s">
        <v>44928</v>
      </c>
      <c r="H135" s="51" t="s">
        <v>44929</v>
      </c>
      <c r="I135" s="50">
        <v>250</v>
      </c>
      <c r="J135" s="50">
        <v>0.83333333333333304</v>
      </c>
      <c r="K135" s="50"/>
      <c r="L135" s="50">
        <v>67269</v>
      </c>
      <c r="M135" s="50"/>
      <c r="N135" s="391"/>
      <c r="O135" s="391"/>
      <c r="P135" s="9" t="s">
        <v>53261</v>
      </c>
      <c r="Q135" s="18"/>
      <c r="S135" s="60"/>
    </row>
    <row r="136" spans="2:19" ht="15.75">
      <c r="B136" s="50">
        <v>133</v>
      </c>
      <c r="C136" s="50"/>
      <c r="D136" s="51" t="s">
        <v>44930</v>
      </c>
      <c r="E136" s="51" t="s">
        <v>44931</v>
      </c>
      <c r="F136" s="31" t="s">
        <v>44932</v>
      </c>
      <c r="G136" s="51" t="s">
        <v>44598</v>
      </c>
      <c r="H136" s="51" t="s">
        <v>20631</v>
      </c>
      <c r="I136" s="50">
        <v>250</v>
      </c>
      <c r="J136" s="50">
        <v>0.83333333333333304</v>
      </c>
      <c r="K136" s="50"/>
      <c r="L136" s="50">
        <v>72946</v>
      </c>
      <c r="M136" s="50"/>
      <c r="N136" s="391"/>
      <c r="O136" s="391"/>
      <c r="P136" s="9" t="s">
        <v>53261</v>
      </c>
      <c r="Q136" s="18"/>
      <c r="S136" s="60"/>
    </row>
    <row r="137" spans="2:19" ht="15.75">
      <c r="B137" s="50">
        <v>134</v>
      </c>
      <c r="C137" s="50"/>
      <c r="D137" s="51" t="s">
        <v>44933</v>
      </c>
      <c r="E137" s="51" t="s">
        <v>44934</v>
      </c>
      <c r="F137" s="31" t="s">
        <v>44935</v>
      </c>
      <c r="G137" s="51" t="s">
        <v>44936</v>
      </c>
      <c r="H137" s="51" t="s">
        <v>44937</v>
      </c>
      <c r="I137" s="50">
        <v>591</v>
      </c>
      <c r="J137" s="50">
        <v>1.97</v>
      </c>
      <c r="K137" s="50"/>
      <c r="L137" s="50">
        <v>30202</v>
      </c>
      <c r="M137" s="50"/>
      <c r="N137" s="391"/>
      <c r="O137" s="391"/>
      <c r="P137" s="9" t="s">
        <v>53261</v>
      </c>
      <c r="Q137" s="18"/>
      <c r="S137" s="60"/>
    </row>
    <row r="138" spans="2:19" ht="15.75">
      <c r="B138" s="50">
        <v>135</v>
      </c>
      <c r="C138" s="50"/>
      <c r="D138" s="51" t="s">
        <v>44938</v>
      </c>
      <c r="E138" s="51" t="s">
        <v>44939</v>
      </c>
      <c r="F138" s="31" t="s">
        <v>44940</v>
      </c>
      <c r="G138" s="51" t="s">
        <v>44941</v>
      </c>
      <c r="H138" s="51" t="s">
        <v>22487</v>
      </c>
      <c r="I138" s="50">
        <v>375</v>
      </c>
      <c r="J138" s="50">
        <v>1.25</v>
      </c>
      <c r="K138" s="50"/>
      <c r="L138" s="50">
        <v>46223</v>
      </c>
      <c r="M138" s="50"/>
      <c r="N138" s="391"/>
      <c r="O138" s="391"/>
      <c r="P138" s="9" t="s">
        <v>53261</v>
      </c>
      <c r="Q138" s="18"/>
      <c r="S138" s="60"/>
    </row>
    <row r="139" spans="2:19" ht="15.75">
      <c r="B139" s="50">
        <v>136</v>
      </c>
      <c r="C139" s="50"/>
      <c r="D139" s="51" t="s">
        <v>44942</v>
      </c>
      <c r="E139" s="51" t="s">
        <v>44943</v>
      </c>
      <c r="F139" s="31" t="s">
        <v>44944</v>
      </c>
      <c r="G139" s="51" t="s">
        <v>44945</v>
      </c>
      <c r="H139" s="51" t="s">
        <v>44904</v>
      </c>
      <c r="I139" s="50">
        <v>634</v>
      </c>
      <c r="J139" s="50">
        <v>2.1133333333333302</v>
      </c>
      <c r="K139" s="50"/>
      <c r="L139" s="50">
        <v>38554</v>
      </c>
      <c r="M139" s="50"/>
      <c r="N139" s="391"/>
      <c r="O139" s="391"/>
      <c r="P139" s="9" t="s">
        <v>53261</v>
      </c>
      <c r="Q139" s="18"/>
      <c r="S139" s="60"/>
    </row>
    <row r="140" spans="2:19" ht="15.75">
      <c r="B140" s="50">
        <v>137</v>
      </c>
      <c r="C140" s="50"/>
      <c r="D140" s="51" t="s">
        <v>44946</v>
      </c>
      <c r="E140" s="51" t="s">
        <v>44947</v>
      </c>
      <c r="F140" s="31" t="s">
        <v>44948</v>
      </c>
      <c r="G140" s="51" t="s">
        <v>36131</v>
      </c>
      <c r="H140" s="51" t="s">
        <v>20615</v>
      </c>
      <c r="I140" s="50">
        <v>425</v>
      </c>
      <c r="J140" s="50">
        <v>1.4166666666666701</v>
      </c>
      <c r="K140" s="50"/>
      <c r="L140" s="50">
        <v>47307</v>
      </c>
      <c r="M140" s="50"/>
      <c r="N140" s="391"/>
      <c r="O140" s="391"/>
      <c r="P140" s="9" t="s">
        <v>53261</v>
      </c>
      <c r="Q140" s="18"/>
      <c r="S140" s="60"/>
    </row>
    <row r="141" spans="2:19" ht="15.75">
      <c r="B141" s="50">
        <v>138</v>
      </c>
      <c r="C141" s="50"/>
      <c r="D141" s="51" t="s">
        <v>44949</v>
      </c>
      <c r="E141" s="51" t="s">
        <v>44852</v>
      </c>
      <c r="F141" s="31" t="s">
        <v>44950</v>
      </c>
      <c r="G141" s="51" t="s">
        <v>44951</v>
      </c>
      <c r="H141" s="51" t="s">
        <v>44625</v>
      </c>
      <c r="I141" s="50">
        <v>785</v>
      </c>
      <c r="J141" s="50">
        <v>2.6166666666666698</v>
      </c>
      <c r="K141" s="50"/>
      <c r="L141" s="50">
        <v>53308</v>
      </c>
      <c r="M141" s="50"/>
      <c r="N141" s="391"/>
      <c r="O141" s="391"/>
      <c r="P141" s="9" t="s">
        <v>53261</v>
      </c>
      <c r="Q141" s="18"/>
      <c r="S141" s="60"/>
    </row>
    <row r="142" spans="2:19" ht="15.75">
      <c r="B142" s="50">
        <v>139</v>
      </c>
      <c r="C142" s="50"/>
      <c r="D142" s="51" t="s">
        <v>44952</v>
      </c>
      <c r="E142" s="51" t="s">
        <v>44953</v>
      </c>
      <c r="F142" s="31" t="s">
        <v>44954</v>
      </c>
      <c r="G142" s="51" t="s">
        <v>44955</v>
      </c>
      <c r="H142" s="51" t="s">
        <v>44451</v>
      </c>
      <c r="I142" s="50">
        <v>280</v>
      </c>
      <c r="J142" s="50">
        <v>0.93333333333333302</v>
      </c>
      <c r="K142" s="50"/>
      <c r="L142" s="50">
        <v>33630</v>
      </c>
      <c r="M142" s="50"/>
      <c r="N142" s="391"/>
      <c r="O142" s="391"/>
      <c r="P142" s="9" t="s">
        <v>53261</v>
      </c>
      <c r="Q142" s="18"/>
      <c r="S142" s="60"/>
    </row>
    <row r="143" spans="2:19" ht="15.75">
      <c r="B143" s="50">
        <v>140</v>
      </c>
      <c r="C143" s="50"/>
      <c r="D143" s="51" t="s">
        <v>44956</v>
      </c>
      <c r="E143" s="51" t="s">
        <v>44957</v>
      </c>
      <c r="F143" s="31" t="s">
        <v>44958</v>
      </c>
      <c r="G143" s="51" t="s">
        <v>44489</v>
      </c>
      <c r="H143" s="51" t="s">
        <v>20631</v>
      </c>
      <c r="I143" s="50">
        <v>501</v>
      </c>
      <c r="J143" s="50">
        <v>1.67</v>
      </c>
      <c r="K143" s="50"/>
      <c r="L143" s="50">
        <v>35640</v>
      </c>
      <c r="M143" s="50"/>
      <c r="N143" s="391"/>
      <c r="O143" s="391"/>
      <c r="P143" s="9" t="s">
        <v>53261</v>
      </c>
      <c r="Q143" s="18"/>
      <c r="S143" s="60"/>
    </row>
    <row r="144" spans="2:19" ht="15.75">
      <c r="B144" s="50">
        <v>141</v>
      </c>
      <c r="C144" s="50"/>
      <c r="D144" s="51" t="s">
        <v>44959</v>
      </c>
      <c r="E144" s="51" t="s">
        <v>44960</v>
      </c>
      <c r="F144" s="31" t="s">
        <v>44961</v>
      </c>
      <c r="G144" s="51" t="s">
        <v>44962</v>
      </c>
      <c r="H144" s="51" t="s">
        <v>44675</v>
      </c>
      <c r="I144" s="50">
        <v>366</v>
      </c>
      <c r="J144" s="50">
        <v>1.22</v>
      </c>
      <c r="K144" s="50"/>
      <c r="L144" s="50">
        <v>40700</v>
      </c>
      <c r="M144" s="50"/>
      <c r="N144" s="391"/>
      <c r="O144" s="391"/>
      <c r="P144" s="9" t="s">
        <v>53261</v>
      </c>
      <c r="Q144" s="18"/>
      <c r="S144" s="60"/>
    </row>
    <row r="145" spans="2:19" ht="15.75">
      <c r="B145" s="50">
        <v>142</v>
      </c>
      <c r="C145" s="50"/>
      <c r="D145" s="51" t="s">
        <v>44963</v>
      </c>
      <c r="E145" s="51" t="s">
        <v>44964</v>
      </c>
      <c r="F145" s="31" t="s">
        <v>44965</v>
      </c>
      <c r="G145" s="51" t="s">
        <v>44966</v>
      </c>
      <c r="H145" s="51" t="s">
        <v>20623</v>
      </c>
      <c r="I145" s="50">
        <v>541</v>
      </c>
      <c r="J145" s="50">
        <v>1.8033333333333299</v>
      </c>
      <c r="K145" s="50"/>
      <c r="L145" s="50">
        <v>66194</v>
      </c>
      <c r="M145" s="50"/>
      <c r="N145" s="391"/>
      <c r="O145" s="391"/>
      <c r="P145" s="9" t="s">
        <v>53261</v>
      </c>
      <c r="Q145" s="18"/>
      <c r="S145" s="60"/>
    </row>
    <row r="146" spans="2:19" ht="15.75">
      <c r="B146" s="50">
        <v>143</v>
      </c>
      <c r="C146" s="50"/>
      <c r="D146" s="51" t="s">
        <v>44967</v>
      </c>
      <c r="E146" s="51" t="s">
        <v>44968</v>
      </c>
      <c r="F146" s="31" t="s">
        <v>44969</v>
      </c>
      <c r="G146" s="51" t="s">
        <v>44970</v>
      </c>
      <c r="H146" s="51" t="s">
        <v>44689</v>
      </c>
      <c r="I146" s="50">
        <v>554</v>
      </c>
      <c r="J146" s="50">
        <v>1.84666666666667</v>
      </c>
      <c r="K146" s="50"/>
      <c r="L146" s="50">
        <v>24231</v>
      </c>
      <c r="M146" s="50"/>
      <c r="N146" s="391"/>
      <c r="O146" s="391"/>
      <c r="P146" s="9" t="s">
        <v>53261</v>
      </c>
      <c r="Q146" s="18"/>
      <c r="S146" s="60"/>
    </row>
    <row r="147" spans="2:19" ht="15.75">
      <c r="B147" s="50">
        <v>144</v>
      </c>
      <c r="C147" s="50"/>
      <c r="D147" s="51" t="s">
        <v>44971</v>
      </c>
      <c r="E147" s="51" t="s">
        <v>44972</v>
      </c>
      <c r="F147" s="31" t="s">
        <v>44973</v>
      </c>
      <c r="G147" s="51" t="s">
        <v>44974</v>
      </c>
      <c r="H147" s="51" t="s">
        <v>44975</v>
      </c>
      <c r="I147" s="50">
        <v>600</v>
      </c>
      <c r="J147" s="50">
        <v>2</v>
      </c>
      <c r="K147" s="50"/>
      <c r="L147" s="50">
        <v>31481</v>
      </c>
      <c r="M147" s="50"/>
      <c r="N147" s="391"/>
      <c r="O147" s="391"/>
      <c r="P147" s="9" t="s">
        <v>53261</v>
      </c>
      <c r="Q147" s="18"/>
      <c r="S147" s="60"/>
    </row>
    <row r="148" spans="2:19" ht="15.75">
      <c r="B148" s="50">
        <v>145</v>
      </c>
      <c r="C148" s="50"/>
      <c r="D148" s="51" t="s">
        <v>44976</v>
      </c>
      <c r="E148" s="51" t="s">
        <v>44977</v>
      </c>
      <c r="F148" s="31" t="s">
        <v>44978</v>
      </c>
      <c r="G148" s="51" t="s">
        <v>44979</v>
      </c>
      <c r="H148" s="51" t="s">
        <v>44625</v>
      </c>
      <c r="I148" s="50">
        <v>276</v>
      </c>
      <c r="J148" s="50">
        <v>0.92</v>
      </c>
      <c r="K148" s="50"/>
      <c r="L148" s="50">
        <v>41429</v>
      </c>
      <c r="M148" s="50"/>
      <c r="N148" s="391"/>
      <c r="O148" s="391"/>
      <c r="P148" s="9" t="s">
        <v>53261</v>
      </c>
      <c r="Q148" s="18"/>
      <c r="S148" s="60"/>
    </row>
    <row r="149" spans="2:19" ht="15.75">
      <c r="B149" s="50">
        <v>146</v>
      </c>
      <c r="C149" s="50"/>
      <c r="D149" s="51" t="s">
        <v>44980</v>
      </c>
      <c r="E149" s="51" t="s">
        <v>44981</v>
      </c>
      <c r="F149" s="31" t="s">
        <v>44982</v>
      </c>
      <c r="G149" s="51" t="s">
        <v>44983</v>
      </c>
      <c r="H149" s="51" t="s">
        <v>22487</v>
      </c>
      <c r="I149" s="50">
        <v>750</v>
      </c>
      <c r="J149" s="50">
        <v>2.5</v>
      </c>
      <c r="K149" s="50"/>
      <c r="L149" s="50">
        <v>28662</v>
      </c>
      <c r="M149" s="50"/>
      <c r="N149" s="391"/>
      <c r="O149" s="391"/>
      <c r="P149" s="9" t="s">
        <v>53261</v>
      </c>
      <c r="Q149" s="18"/>
      <c r="S149" s="60"/>
    </row>
    <row r="150" spans="2:19" ht="15.75">
      <c r="B150" s="50">
        <v>147</v>
      </c>
      <c r="C150" s="50"/>
      <c r="D150" s="51" t="s">
        <v>44984</v>
      </c>
      <c r="E150" s="51" t="s">
        <v>44985</v>
      </c>
      <c r="F150" s="31" t="s">
        <v>44986</v>
      </c>
      <c r="G150" s="51" t="s">
        <v>44987</v>
      </c>
      <c r="H150" s="51" t="s">
        <v>44451</v>
      </c>
      <c r="I150" s="50">
        <v>586</v>
      </c>
      <c r="J150" s="50">
        <v>1.95333333333333</v>
      </c>
      <c r="K150" s="50"/>
      <c r="L150" s="50">
        <v>57973</v>
      </c>
      <c r="M150" s="50"/>
      <c r="N150" s="391"/>
      <c r="O150" s="391"/>
      <c r="P150" s="9" t="s">
        <v>53261</v>
      </c>
      <c r="Q150" s="18"/>
      <c r="S150" s="60"/>
    </row>
    <row r="151" spans="2:19" ht="15.75">
      <c r="B151" s="50">
        <v>148</v>
      </c>
      <c r="C151" s="50"/>
      <c r="D151" s="51" t="s">
        <v>44988</v>
      </c>
      <c r="E151" s="51" t="s">
        <v>44679</v>
      </c>
      <c r="F151" s="31" t="s">
        <v>44989</v>
      </c>
      <c r="G151" s="51" t="s">
        <v>44990</v>
      </c>
      <c r="H151" s="51" t="s">
        <v>44625</v>
      </c>
      <c r="I151" s="50">
        <v>2301</v>
      </c>
      <c r="J151" s="50">
        <v>7.67</v>
      </c>
      <c r="K151" s="50"/>
      <c r="L151" s="50">
        <v>40883</v>
      </c>
      <c r="M151" s="50"/>
      <c r="N151" s="391"/>
      <c r="O151" s="391"/>
      <c r="P151" s="9" t="s">
        <v>53261</v>
      </c>
      <c r="Q151" s="18"/>
      <c r="S151" s="60"/>
    </row>
    <row r="152" spans="2:19" ht="15.75">
      <c r="B152" s="50">
        <v>149</v>
      </c>
      <c r="C152" s="50"/>
      <c r="D152" s="51" t="s">
        <v>44991</v>
      </c>
      <c r="E152" s="51" t="s">
        <v>44992</v>
      </c>
      <c r="F152" s="31" t="s">
        <v>44993</v>
      </c>
      <c r="G152" s="51" t="s">
        <v>44994</v>
      </c>
      <c r="H152" s="51" t="s">
        <v>44995</v>
      </c>
      <c r="I152" s="50">
        <v>301</v>
      </c>
      <c r="J152" s="50">
        <v>1.0033333333333301</v>
      </c>
      <c r="K152" s="50"/>
      <c r="L152" s="50">
        <v>69106</v>
      </c>
      <c r="M152" s="50"/>
      <c r="N152" s="391"/>
      <c r="O152" s="391"/>
      <c r="P152" s="9" t="s">
        <v>53261</v>
      </c>
      <c r="Q152" s="18"/>
      <c r="S152" s="60"/>
    </row>
    <row r="153" spans="2:19" ht="15.75">
      <c r="B153" s="50">
        <v>150</v>
      </c>
      <c r="C153" s="50"/>
      <c r="D153" s="51" t="s">
        <v>44996</v>
      </c>
      <c r="E153" s="51" t="s">
        <v>44997</v>
      </c>
      <c r="F153" s="31" t="s">
        <v>44998</v>
      </c>
      <c r="G153" s="51" t="s">
        <v>44999</v>
      </c>
      <c r="H153" s="51" t="s">
        <v>44651</v>
      </c>
      <c r="I153" s="50">
        <v>892</v>
      </c>
      <c r="J153" s="50">
        <v>2.9733333333333301</v>
      </c>
      <c r="K153" s="50"/>
      <c r="L153" s="50">
        <v>47646</v>
      </c>
      <c r="M153" s="50"/>
      <c r="N153" s="391"/>
      <c r="O153" s="391"/>
      <c r="P153" s="9" t="s">
        <v>53261</v>
      </c>
      <c r="Q153" s="18"/>
      <c r="S153" s="60"/>
    </row>
    <row r="154" spans="2:19" ht="15.75">
      <c r="B154" s="50">
        <v>151</v>
      </c>
      <c r="C154" s="50"/>
      <c r="D154" s="51" t="s">
        <v>45000</v>
      </c>
      <c r="E154" s="51" t="s">
        <v>44920</v>
      </c>
      <c r="F154" s="31" t="s">
        <v>45001</v>
      </c>
      <c r="G154" s="51" t="s">
        <v>36131</v>
      </c>
      <c r="H154" s="51" t="s">
        <v>20631</v>
      </c>
      <c r="I154" s="50">
        <v>500</v>
      </c>
      <c r="J154" s="50">
        <v>1.6666666666666701</v>
      </c>
      <c r="K154" s="50"/>
      <c r="L154" s="50">
        <v>27135</v>
      </c>
      <c r="M154" s="50"/>
      <c r="N154" s="391"/>
      <c r="O154" s="391"/>
      <c r="P154" s="9" t="s">
        <v>53261</v>
      </c>
      <c r="Q154" s="18"/>
      <c r="S154" s="60"/>
    </row>
    <row r="155" spans="2:19" ht="15.75">
      <c r="B155" s="50">
        <v>152</v>
      </c>
      <c r="C155" s="50"/>
      <c r="D155" s="51" t="s">
        <v>45002</v>
      </c>
      <c r="E155" s="51" t="s">
        <v>45003</v>
      </c>
      <c r="F155" s="31" t="s">
        <v>45004</v>
      </c>
      <c r="G155" s="51" t="s">
        <v>45005</v>
      </c>
      <c r="H155" s="51" t="s">
        <v>44929</v>
      </c>
      <c r="I155" s="50">
        <v>850</v>
      </c>
      <c r="J155" s="50">
        <v>2.8333333333333299</v>
      </c>
      <c r="K155" s="50"/>
      <c r="L155" s="50">
        <v>40097</v>
      </c>
      <c r="M155" s="50"/>
      <c r="N155" s="391"/>
      <c r="O155" s="391"/>
      <c r="P155" s="9" t="s">
        <v>53261</v>
      </c>
      <c r="Q155" s="18"/>
      <c r="S155" s="60"/>
    </row>
    <row r="156" spans="2:19" ht="15.75">
      <c r="B156" s="50">
        <v>153</v>
      </c>
      <c r="C156" s="50"/>
      <c r="D156" s="51" t="s">
        <v>1686</v>
      </c>
      <c r="E156" s="51" t="s">
        <v>45006</v>
      </c>
      <c r="F156" s="51" t="s">
        <v>45007</v>
      </c>
      <c r="G156" s="51" t="s">
        <v>45008</v>
      </c>
      <c r="H156" s="51" t="s">
        <v>20631</v>
      </c>
      <c r="I156" s="50">
        <v>553</v>
      </c>
      <c r="J156" s="50">
        <v>1.8433333333333299</v>
      </c>
      <c r="K156" s="50"/>
      <c r="L156" s="50">
        <v>58182</v>
      </c>
      <c r="M156" s="50"/>
      <c r="N156" s="391"/>
      <c r="O156" s="391"/>
      <c r="P156" s="9" t="s">
        <v>53261</v>
      </c>
      <c r="Q156" s="18"/>
      <c r="S156" s="60"/>
    </row>
    <row r="157" spans="2:19" ht="15.75">
      <c r="B157" s="50">
        <v>154</v>
      </c>
      <c r="C157" s="50"/>
      <c r="D157" s="51" t="s">
        <v>11710</v>
      </c>
      <c r="E157" s="51" t="s">
        <v>45009</v>
      </c>
      <c r="F157" s="31" t="s">
        <v>45010</v>
      </c>
      <c r="G157" s="51" t="s">
        <v>45011</v>
      </c>
      <c r="H157" s="51" t="s">
        <v>20631</v>
      </c>
      <c r="I157" s="50">
        <v>500</v>
      </c>
      <c r="J157" s="50">
        <v>1.6666666666666701</v>
      </c>
      <c r="K157" s="50"/>
      <c r="L157" s="50">
        <v>51596</v>
      </c>
      <c r="M157" s="50"/>
      <c r="N157" s="391"/>
      <c r="O157" s="391"/>
      <c r="P157" s="9" t="s">
        <v>53261</v>
      </c>
      <c r="Q157" s="18"/>
      <c r="S157" s="60"/>
    </row>
    <row r="158" spans="2:19" ht="15.75">
      <c r="B158" s="50">
        <v>155</v>
      </c>
      <c r="C158" s="50"/>
      <c r="D158" s="51" t="s">
        <v>45012</v>
      </c>
      <c r="E158" s="51" t="s">
        <v>45013</v>
      </c>
      <c r="F158" s="31" t="s">
        <v>45014</v>
      </c>
      <c r="G158" s="51" t="s">
        <v>25202</v>
      </c>
      <c r="H158" s="51" t="s">
        <v>20623</v>
      </c>
      <c r="I158" s="50">
        <v>352</v>
      </c>
      <c r="J158" s="50">
        <v>1.17333333333333</v>
      </c>
      <c r="K158" s="50"/>
      <c r="L158" s="50">
        <v>28875</v>
      </c>
      <c r="M158" s="50"/>
      <c r="N158" s="391"/>
      <c r="O158" s="391"/>
      <c r="P158" s="9" t="s">
        <v>53261</v>
      </c>
      <c r="Q158" s="18"/>
      <c r="S158" s="60"/>
    </row>
    <row r="159" spans="2:19" ht="15.75">
      <c r="B159" s="50">
        <v>156</v>
      </c>
      <c r="C159" s="50"/>
      <c r="D159" s="51" t="s">
        <v>45015</v>
      </c>
      <c r="E159" s="51" t="s">
        <v>44791</v>
      </c>
      <c r="F159" s="31" t="s">
        <v>45016</v>
      </c>
      <c r="G159" s="51" t="s">
        <v>44793</v>
      </c>
      <c r="H159" s="51" t="s">
        <v>20615</v>
      </c>
      <c r="I159" s="50">
        <v>500</v>
      </c>
      <c r="J159" s="50">
        <v>1.6666666666666701</v>
      </c>
      <c r="K159" s="50"/>
      <c r="L159" s="50">
        <v>28386</v>
      </c>
      <c r="M159" s="50"/>
      <c r="N159" s="391"/>
      <c r="O159" s="391"/>
      <c r="P159" s="9" t="s">
        <v>53261</v>
      </c>
      <c r="Q159" s="18"/>
      <c r="S159" s="60"/>
    </row>
    <row r="160" spans="2:19" ht="15.75">
      <c r="B160" s="50">
        <v>157</v>
      </c>
      <c r="C160" s="50"/>
      <c r="D160" s="51" t="s">
        <v>45017</v>
      </c>
      <c r="E160" s="51" t="s">
        <v>45018</v>
      </c>
      <c r="F160" s="31" t="s">
        <v>45019</v>
      </c>
      <c r="G160" s="51" t="s">
        <v>45020</v>
      </c>
      <c r="H160" s="51" t="s">
        <v>22487</v>
      </c>
      <c r="I160" s="50">
        <v>400</v>
      </c>
      <c r="J160" s="50">
        <v>1.3333333333333299</v>
      </c>
      <c r="K160" s="50"/>
      <c r="L160" s="50">
        <v>30240</v>
      </c>
      <c r="M160" s="50"/>
      <c r="N160" s="391"/>
      <c r="O160" s="391"/>
      <c r="P160" s="9" t="s">
        <v>53261</v>
      </c>
      <c r="Q160" s="18"/>
      <c r="S160" s="60"/>
    </row>
    <row r="161" spans="2:19" ht="15.75">
      <c r="B161" s="50">
        <v>158</v>
      </c>
      <c r="C161" s="50"/>
      <c r="D161" s="51" t="s">
        <v>45021</v>
      </c>
      <c r="E161" s="51" t="s">
        <v>45022</v>
      </c>
      <c r="F161" s="31" t="s">
        <v>45023</v>
      </c>
      <c r="G161" s="51" t="s">
        <v>45024</v>
      </c>
      <c r="H161" s="51" t="s">
        <v>20615</v>
      </c>
      <c r="I161" s="50">
        <v>200</v>
      </c>
      <c r="J161" s="50">
        <v>0.66666666666666696</v>
      </c>
      <c r="K161" s="50"/>
      <c r="L161" s="50">
        <v>34943</v>
      </c>
      <c r="M161" s="50"/>
      <c r="N161" s="391"/>
      <c r="O161" s="391"/>
      <c r="P161" s="9" t="s">
        <v>53261</v>
      </c>
      <c r="Q161" s="18"/>
      <c r="S161" s="60"/>
    </row>
    <row r="162" spans="2:19" ht="15.75">
      <c r="B162" s="50">
        <v>159</v>
      </c>
      <c r="C162" s="50"/>
      <c r="D162" s="51" t="s">
        <v>45025</v>
      </c>
      <c r="E162" s="51" t="s">
        <v>45026</v>
      </c>
      <c r="F162" s="31" t="s">
        <v>45027</v>
      </c>
      <c r="G162" s="51" t="s">
        <v>44903</v>
      </c>
      <c r="H162" s="51" t="s">
        <v>20607</v>
      </c>
      <c r="I162" s="50">
        <v>243</v>
      </c>
      <c r="J162" s="50">
        <v>0.81</v>
      </c>
      <c r="K162" s="50"/>
      <c r="L162" s="50">
        <v>48857</v>
      </c>
      <c r="M162" s="50"/>
      <c r="N162" s="391"/>
      <c r="O162" s="391"/>
      <c r="P162" s="9" t="s">
        <v>53261</v>
      </c>
      <c r="Q162" s="18"/>
      <c r="S162" s="60"/>
    </row>
    <row r="163" spans="2:19" ht="15.75">
      <c r="B163" s="50">
        <v>160</v>
      </c>
      <c r="C163" s="50"/>
      <c r="D163" s="51" t="s">
        <v>45028</v>
      </c>
      <c r="E163" s="51" t="s">
        <v>45029</v>
      </c>
      <c r="F163" s="31" t="s">
        <v>45030</v>
      </c>
      <c r="G163" s="51" t="s">
        <v>45031</v>
      </c>
      <c r="H163" s="51" t="s">
        <v>22487</v>
      </c>
      <c r="I163" s="50">
        <v>228</v>
      </c>
      <c r="J163" s="50">
        <v>0.76</v>
      </c>
      <c r="K163" s="50"/>
      <c r="L163" s="50">
        <v>50517</v>
      </c>
      <c r="M163" s="50"/>
      <c r="N163" s="391"/>
      <c r="O163" s="391"/>
      <c r="P163" s="9" t="s">
        <v>53261</v>
      </c>
      <c r="Q163" s="18"/>
      <c r="S163" s="60"/>
    </row>
    <row r="164" spans="2:19" ht="15.75">
      <c r="B164" s="50">
        <v>161</v>
      </c>
      <c r="C164" s="50"/>
      <c r="D164" s="51" t="s">
        <v>45032</v>
      </c>
      <c r="E164" s="51" t="s">
        <v>45033</v>
      </c>
      <c r="F164" s="31" t="s">
        <v>45034</v>
      </c>
      <c r="G164" s="51" t="s">
        <v>4021</v>
      </c>
      <c r="H164" s="51" t="s">
        <v>20631</v>
      </c>
      <c r="I164" s="50">
        <v>500</v>
      </c>
      <c r="J164" s="50">
        <v>1.6666666666666701</v>
      </c>
      <c r="K164" s="50"/>
      <c r="L164" s="50">
        <v>23782</v>
      </c>
      <c r="M164" s="50"/>
      <c r="N164" s="391"/>
      <c r="O164" s="391"/>
      <c r="P164" s="9" t="s">
        <v>53261</v>
      </c>
      <c r="Q164" s="18"/>
      <c r="S164" s="60"/>
    </row>
    <row r="165" spans="2:19" ht="15.75">
      <c r="B165" s="50">
        <v>162</v>
      </c>
      <c r="C165" s="50"/>
      <c r="D165" s="51" t="s">
        <v>45035</v>
      </c>
      <c r="E165" s="51" t="s">
        <v>45036</v>
      </c>
      <c r="F165" s="31" t="s">
        <v>45037</v>
      </c>
      <c r="G165" s="51" t="s">
        <v>45038</v>
      </c>
      <c r="H165" s="51" t="s">
        <v>20631</v>
      </c>
      <c r="I165" s="50">
        <v>500</v>
      </c>
      <c r="J165" s="50">
        <v>1.6666666666666701</v>
      </c>
      <c r="K165" s="50"/>
      <c r="L165" s="50">
        <v>39369</v>
      </c>
      <c r="M165" s="50"/>
      <c r="N165" s="391"/>
      <c r="O165" s="391"/>
      <c r="P165" s="9" t="s">
        <v>53261</v>
      </c>
      <c r="Q165" s="18"/>
      <c r="S165" s="60"/>
    </row>
    <row r="166" spans="2:19" ht="15.75">
      <c r="B166" s="50">
        <v>163</v>
      </c>
      <c r="C166" s="50"/>
      <c r="D166" s="51" t="s">
        <v>45039</v>
      </c>
      <c r="E166" s="51" t="s">
        <v>45040</v>
      </c>
      <c r="F166" s="31" t="s">
        <v>44800</v>
      </c>
      <c r="G166" s="51" t="s">
        <v>45041</v>
      </c>
      <c r="H166" s="51" t="s">
        <v>44451</v>
      </c>
      <c r="I166" s="50">
        <v>429</v>
      </c>
      <c r="J166" s="50">
        <v>1.43</v>
      </c>
      <c r="K166" s="50"/>
      <c r="L166" s="50">
        <v>24025</v>
      </c>
      <c r="M166" s="50"/>
      <c r="N166" s="391"/>
      <c r="O166" s="391"/>
      <c r="P166" s="9" t="s">
        <v>53261</v>
      </c>
      <c r="Q166" s="18"/>
      <c r="S166" s="60"/>
    </row>
    <row r="167" spans="2:19" ht="15.75">
      <c r="B167" s="50">
        <v>164</v>
      </c>
      <c r="C167" s="50"/>
      <c r="D167" s="51" t="s">
        <v>45042</v>
      </c>
      <c r="E167" s="51" t="s">
        <v>45043</v>
      </c>
      <c r="F167" s="31" t="s">
        <v>45044</v>
      </c>
      <c r="G167" s="51" t="s">
        <v>45045</v>
      </c>
      <c r="H167" s="51" t="s">
        <v>44451</v>
      </c>
      <c r="I167" s="50">
        <v>498</v>
      </c>
      <c r="J167" s="50">
        <v>1.66</v>
      </c>
      <c r="K167" s="50"/>
      <c r="L167" s="50">
        <v>51030</v>
      </c>
      <c r="M167" s="50"/>
      <c r="N167" s="391"/>
      <c r="O167" s="391"/>
      <c r="P167" s="9" t="s">
        <v>53261</v>
      </c>
      <c r="Q167" s="18"/>
      <c r="S167" s="60"/>
    </row>
    <row r="168" spans="2:19" ht="15.75">
      <c r="B168" s="50">
        <v>165</v>
      </c>
      <c r="C168" s="50"/>
      <c r="D168" s="51" t="s">
        <v>45046</v>
      </c>
      <c r="E168" s="51" t="s">
        <v>45047</v>
      </c>
      <c r="F168" s="31" t="s">
        <v>45048</v>
      </c>
      <c r="G168" s="51" t="s">
        <v>44843</v>
      </c>
      <c r="H168" s="51" t="s">
        <v>20631</v>
      </c>
      <c r="I168" s="50">
        <v>500</v>
      </c>
      <c r="J168" s="50">
        <v>1.6666666666666701</v>
      </c>
      <c r="K168" s="50"/>
      <c r="L168" s="50">
        <v>56148</v>
      </c>
      <c r="M168" s="50"/>
      <c r="N168" s="391"/>
      <c r="O168" s="391"/>
      <c r="P168" s="9" t="s">
        <v>53261</v>
      </c>
      <c r="Q168" s="18"/>
      <c r="S168" s="60"/>
    </row>
    <row r="169" spans="2:19" ht="15.75">
      <c r="B169" s="50">
        <v>166</v>
      </c>
      <c r="C169" s="50"/>
      <c r="D169" s="51" t="s">
        <v>45049</v>
      </c>
      <c r="E169" s="51" t="s">
        <v>45050</v>
      </c>
      <c r="F169" s="31" t="s">
        <v>45051</v>
      </c>
      <c r="G169" s="51" t="s">
        <v>45052</v>
      </c>
      <c r="H169" s="51" t="s">
        <v>44478</v>
      </c>
      <c r="I169" s="50">
        <v>625</v>
      </c>
      <c r="J169" s="50">
        <v>2.0833333333333299</v>
      </c>
      <c r="K169" s="50"/>
      <c r="L169" s="50">
        <v>42806</v>
      </c>
      <c r="M169" s="50"/>
      <c r="N169" s="391"/>
      <c r="O169" s="391"/>
      <c r="P169" s="9" t="s">
        <v>53261</v>
      </c>
      <c r="Q169" s="18"/>
      <c r="S169" s="60"/>
    </row>
    <row r="170" spans="2:19" ht="15.75">
      <c r="B170" s="50">
        <v>167</v>
      </c>
      <c r="C170" s="50"/>
      <c r="D170" s="51" t="s">
        <v>45053</v>
      </c>
      <c r="E170" s="51" t="s">
        <v>45054</v>
      </c>
      <c r="F170" s="31" t="s">
        <v>45055</v>
      </c>
      <c r="G170" s="51" t="s">
        <v>45056</v>
      </c>
      <c r="H170" s="51" t="s">
        <v>20631</v>
      </c>
      <c r="I170" s="50">
        <v>500</v>
      </c>
      <c r="J170" s="50">
        <v>1.6666666666666701</v>
      </c>
      <c r="K170" s="50"/>
      <c r="L170" s="50">
        <v>50443</v>
      </c>
      <c r="M170" s="50"/>
      <c r="N170" s="391"/>
      <c r="O170" s="391"/>
      <c r="P170" s="9" t="s">
        <v>53261</v>
      </c>
      <c r="Q170" s="18"/>
      <c r="S170" s="60"/>
    </row>
    <row r="171" spans="2:19" ht="15.75">
      <c r="B171" s="50">
        <v>168</v>
      </c>
      <c r="C171" s="50"/>
      <c r="D171" s="51" t="s">
        <v>45057</v>
      </c>
      <c r="E171" s="51" t="s">
        <v>45058</v>
      </c>
      <c r="F171" s="31" t="s">
        <v>45059</v>
      </c>
      <c r="G171" s="51" t="s">
        <v>44724</v>
      </c>
      <c r="H171" s="51" t="s">
        <v>44675</v>
      </c>
      <c r="I171" s="50">
        <v>440</v>
      </c>
      <c r="J171" s="50">
        <v>1.4666666666666699</v>
      </c>
      <c r="K171" s="50"/>
      <c r="L171" s="50">
        <v>31042</v>
      </c>
      <c r="M171" s="50"/>
      <c r="N171" s="391"/>
      <c r="O171" s="391"/>
      <c r="P171" s="9" t="s">
        <v>53261</v>
      </c>
      <c r="Q171" s="18"/>
      <c r="S171" s="60"/>
    </row>
    <row r="172" spans="2:19" ht="15.75">
      <c r="B172" s="50">
        <v>169</v>
      </c>
      <c r="C172" s="50"/>
      <c r="D172" s="51" t="s">
        <v>45060</v>
      </c>
      <c r="E172" s="51" t="s">
        <v>45061</v>
      </c>
      <c r="F172" s="31" t="s">
        <v>45062</v>
      </c>
      <c r="G172" s="51" t="s">
        <v>44872</v>
      </c>
      <c r="H172" s="51" t="s">
        <v>20639</v>
      </c>
      <c r="I172" s="50">
        <v>672</v>
      </c>
      <c r="J172" s="50">
        <v>2.2400000000000002</v>
      </c>
      <c r="K172" s="50"/>
      <c r="L172" s="50">
        <v>28280</v>
      </c>
      <c r="M172" s="50"/>
      <c r="N172" s="391"/>
      <c r="O172" s="391"/>
      <c r="P172" s="9" t="s">
        <v>53261</v>
      </c>
      <c r="Q172" s="18"/>
      <c r="S172" s="60"/>
    </row>
    <row r="173" spans="2:19" ht="15.75">
      <c r="B173" s="50">
        <v>170</v>
      </c>
      <c r="C173" s="50"/>
      <c r="D173" s="51" t="s">
        <v>45063</v>
      </c>
      <c r="E173" s="51" t="s">
        <v>44679</v>
      </c>
      <c r="F173" s="31" t="s">
        <v>45064</v>
      </c>
      <c r="G173" s="51" t="s">
        <v>44990</v>
      </c>
      <c r="H173" s="51" t="s">
        <v>20631</v>
      </c>
      <c r="I173" s="50">
        <v>500</v>
      </c>
      <c r="J173" s="50">
        <v>1.6666666666666701</v>
      </c>
      <c r="K173" s="50"/>
      <c r="L173" s="50">
        <v>40568</v>
      </c>
      <c r="M173" s="50"/>
      <c r="N173" s="391"/>
      <c r="O173" s="391"/>
      <c r="P173" s="9" t="s">
        <v>53261</v>
      </c>
      <c r="Q173" s="18"/>
      <c r="S173" s="60"/>
    </row>
    <row r="174" spans="2:19" ht="15.75">
      <c r="B174" s="50">
        <v>171</v>
      </c>
      <c r="C174" s="50"/>
      <c r="D174" s="51" t="s">
        <v>45065</v>
      </c>
      <c r="E174" s="51" t="s">
        <v>45066</v>
      </c>
      <c r="F174" s="31" t="s">
        <v>45067</v>
      </c>
      <c r="G174" s="51" t="s">
        <v>45068</v>
      </c>
      <c r="H174" s="51" t="s">
        <v>44937</v>
      </c>
      <c r="I174" s="50">
        <v>128</v>
      </c>
      <c r="J174" s="50">
        <v>0.42666666666666703</v>
      </c>
      <c r="K174" s="50"/>
      <c r="L174" s="50">
        <v>40416</v>
      </c>
      <c r="M174" s="50"/>
      <c r="N174" s="391"/>
      <c r="O174" s="391"/>
      <c r="P174" s="9" t="s">
        <v>53261</v>
      </c>
      <c r="Q174" s="18"/>
      <c r="S174" s="60"/>
    </row>
    <row r="175" spans="2:19" ht="15.75">
      <c r="B175" s="50">
        <v>172</v>
      </c>
      <c r="C175" s="50"/>
      <c r="D175" s="51" t="s">
        <v>45069</v>
      </c>
      <c r="E175" s="51" t="s">
        <v>45070</v>
      </c>
      <c r="F175" s="31" t="s">
        <v>45071</v>
      </c>
      <c r="G175" s="51" t="s">
        <v>45072</v>
      </c>
      <c r="H175" s="51" t="s">
        <v>20631</v>
      </c>
      <c r="I175" s="50">
        <v>500</v>
      </c>
      <c r="J175" s="50">
        <v>1.6666666666666701</v>
      </c>
      <c r="K175" s="50"/>
      <c r="L175" s="50">
        <v>31716</v>
      </c>
      <c r="M175" s="50"/>
      <c r="N175" s="391"/>
      <c r="O175" s="391"/>
      <c r="P175" s="9" t="s">
        <v>53261</v>
      </c>
      <c r="Q175" s="18"/>
      <c r="S175" s="60"/>
    </row>
    <row r="176" spans="2:19" ht="15.75">
      <c r="B176" s="50">
        <v>173</v>
      </c>
      <c r="C176" s="50"/>
      <c r="D176" s="51" t="s">
        <v>45073</v>
      </c>
      <c r="E176" s="51" t="s">
        <v>45074</v>
      </c>
      <c r="F176" s="31" t="s">
        <v>45075</v>
      </c>
      <c r="G176" s="51" t="s">
        <v>45076</v>
      </c>
      <c r="H176" s="51" t="s">
        <v>20631</v>
      </c>
      <c r="I176" s="50">
        <v>500</v>
      </c>
      <c r="J176" s="50">
        <v>1.6666666666666701</v>
      </c>
      <c r="K176" s="50"/>
      <c r="L176" s="50">
        <v>46741</v>
      </c>
      <c r="M176" s="50"/>
      <c r="N176" s="391"/>
      <c r="O176" s="391"/>
      <c r="P176" s="9" t="s">
        <v>53261</v>
      </c>
      <c r="Q176" s="18"/>
      <c r="S176" s="60"/>
    </row>
    <row r="177" spans="2:19" ht="15.75">
      <c r="B177" s="50">
        <v>174</v>
      </c>
      <c r="C177" s="50"/>
      <c r="D177" s="51" t="s">
        <v>45077</v>
      </c>
      <c r="E177" s="51" t="s">
        <v>45078</v>
      </c>
      <c r="F177" s="31" t="s">
        <v>45079</v>
      </c>
      <c r="G177" s="51" t="s">
        <v>45080</v>
      </c>
      <c r="H177" s="51" t="s">
        <v>20631</v>
      </c>
      <c r="I177" s="50">
        <v>500</v>
      </c>
      <c r="J177" s="50">
        <v>1.6666666666666701</v>
      </c>
      <c r="K177" s="50"/>
      <c r="L177" s="50">
        <v>46262</v>
      </c>
      <c r="M177" s="50"/>
      <c r="N177" s="391"/>
      <c r="O177" s="391"/>
      <c r="P177" s="9" t="s">
        <v>53261</v>
      </c>
      <c r="Q177" s="18"/>
      <c r="S177" s="60"/>
    </row>
    <row r="178" spans="2:19" ht="15.75">
      <c r="B178" s="50">
        <v>175</v>
      </c>
      <c r="C178" s="50"/>
      <c r="D178" s="51" t="s">
        <v>45081</v>
      </c>
      <c r="E178" s="51" t="s">
        <v>45082</v>
      </c>
      <c r="F178" s="31" t="s">
        <v>45083</v>
      </c>
      <c r="G178" s="51" t="s">
        <v>45084</v>
      </c>
      <c r="H178" s="51" t="s">
        <v>20631</v>
      </c>
      <c r="I178" s="50">
        <v>500</v>
      </c>
      <c r="J178" s="50">
        <v>1.6666666666666701</v>
      </c>
      <c r="K178" s="50"/>
      <c r="L178" s="50">
        <v>50588</v>
      </c>
      <c r="M178" s="50"/>
      <c r="N178" s="391"/>
      <c r="O178" s="391"/>
      <c r="P178" s="9" t="s">
        <v>53261</v>
      </c>
      <c r="Q178" s="18"/>
      <c r="S178" s="60"/>
    </row>
    <row r="179" spans="2:19" ht="15.75">
      <c r="B179" s="50">
        <v>176</v>
      </c>
      <c r="C179" s="50"/>
      <c r="D179" s="51" t="s">
        <v>45085</v>
      </c>
      <c r="E179" s="51" t="s">
        <v>45086</v>
      </c>
      <c r="F179" s="31" t="s">
        <v>45087</v>
      </c>
      <c r="G179" s="51" t="s">
        <v>45088</v>
      </c>
      <c r="H179" s="51" t="s">
        <v>44552</v>
      </c>
      <c r="I179" s="50">
        <v>500</v>
      </c>
      <c r="J179" s="50">
        <v>1.6666666666666701</v>
      </c>
      <c r="K179" s="50"/>
      <c r="L179" s="50">
        <v>57999</v>
      </c>
      <c r="M179" s="50"/>
      <c r="N179" s="391"/>
      <c r="O179" s="391"/>
      <c r="P179" s="9" t="s">
        <v>53261</v>
      </c>
      <c r="Q179" s="18"/>
      <c r="S179" s="60"/>
    </row>
    <row r="180" spans="2:19" ht="15.75">
      <c r="B180" s="50">
        <v>177</v>
      </c>
      <c r="C180" s="50"/>
      <c r="D180" s="51" t="s">
        <v>45089</v>
      </c>
      <c r="E180" s="51" t="s">
        <v>45090</v>
      </c>
      <c r="F180" s="31" t="s">
        <v>45091</v>
      </c>
      <c r="G180" s="51" t="s">
        <v>45092</v>
      </c>
      <c r="H180" s="51" t="s">
        <v>45093</v>
      </c>
      <c r="I180" s="50">
        <v>500</v>
      </c>
      <c r="J180" s="50">
        <v>1.6666666666666701</v>
      </c>
      <c r="K180" s="50"/>
      <c r="L180" s="50">
        <v>31365</v>
      </c>
      <c r="M180" s="50"/>
      <c r="N180" s="391"/>
      <c r="O180" s="391"/>
      <c r="P180" s="9" t="s">
        <v>53261</v>
      </c>
      <c r="Q180" s="18"/>
      <c r="S180" s="60"/>
    </row>
    <row r="181" spans="2:19" ht="15.75">
      <c r="B181" s="50">
        <v>178</v>
      </c>
      <c r="C181" s="50"/>
      <c r="D181" s="51" t="s">
        <v>5072</v>
      </c>
      <c r="E181" s="51" t="s">
        <v>45094</v>
      </c>
      <c r="F181" s="31" t="s">
        <v>45095</v>
      </c>
      <c r="G181" s="51" t="s">
        <v>19589</v>
      </c>
      <c r="H181" s="51" t="s">
        <v>44451</v>
      </c>
      <c r="I181" s="50">
        <v>344</v>
      </c>
      <c r="J181" s="50">
        <v>1.1466666666666701</v>
      </c>
      <c r="K181" s="50"/>
      <c r="L181" s="50">
        <v>45945</v>
      </c>
      <c r="M181" s="50"/>
      <c r="N181" s="391"/>
      <c r="O181" s="391"/>
      <c r="P181" s="9" t="s">
        <v>53261</v>
      </c>
      <c r="Q181" s="18"/>
      <c r="S181" s="60"/>
    </row>
    <row r="182" spans="2:19" ht="15.75">
      <c r="B182" s="50">
        <v>179</v>
      </c>
      <c r="C182" s="50"/>
      <c r="D182" s="51" t="s">
        <v>45096</v>
      </c>
      <c r="E182" s="51" t="s">
        <v>45097</v>
      </c>
      <c r="F182" s="31" t="s">
        <v>45098</v>
      </c>
      <c r="G182" s="51" t="s">
        <v>45099</v>
      </c>
      <c r="H182" s="51" t="s">
        <v>20639</v>
      </c>
      <c r="I182" s="50">
        <v>407</v>
      </c>
      <c r="J182" s="50">
        <v>1.35666666666667</v>
      </c>
      <c r="K182" s="50"/>
      <c r="L182" s="50">
        <v>34879</v>
      </c>
      <c r="M182" s="50"/>
      <c r="N182" s="391"/>
      <c r="O182" s="391"/>
      <c r="P182" s="9" t="s">
        <v>53261</v>
      </c>
      <c r="Q182" s="18"/>
      <c r="S182" s="60"/>
    </row>
    <row r="183" spans="2:19" ht="15.75">
      <c r="B183" s="50">
        <v>180</v>
      </c>
      <c r="C183" s="50"/>
      <c r="D183" s="51" t="s">
        <v>45100</v>
      </c>
      <c r="E183" s="51" t="s">
        <v>45101</v>
      </c>
      <c r="F183" s="31" t="s">
        <v>45102</v>
      </c>
      <c r="G183" s="51" t="s">
        <v>45103</v>
      </c>
      <c r="H183" s="51" t="s">
        <v>20631</v>
      </c>
      <c r="I183" s="50">
        <v>500</v>
      </c>
      <c r="J183" s="50">
        <v>1.6666666666666701</v>
      </c>
      <c r="K183" s="50"/>
      <c r="L183" s="50">
        <v>43529</v>
      </c>
      <c r="M183" s="50"/>
      <c r="N183" s="391"/>
      <c r="O183" s="391"/>
      <c r="P183" s="9" t="s">
        <v>53261</v>
      </c>
      <c r="Q183" s="18"/>
      <c r="S183" s="60"/>
    </row>
    <row r="184" spans="2:19" ht="15.75">
      <c r="B184" s="50">
        <v>181</v>
      </c>
      <c r="C184" s="50"/>
      <c r="D184" s="51" t="s">
        <v>45104</v>
      </c>
      <c r="E184" s="51" t="s">
        <v>45105</v>
      </c>
      <c r="F184" s="31" t="s">
        <v>45106</v>
      </c>
      <c r="G184" s="51" t="s">
        <v>45107</v>
      </c>
      <c r="H184" s="51" t="s">
        <v>20631</v>
      </c>
      <c r="I184" s="50">
        <v>500</v>
      </c>
      <c r="J184" s="50">
        <v>1.6666666666666701</v>
      </c>
      <c r="K184" s="50"/>
      <c r="L184" s="50">
        <v>15682</v>
      </c>
      <c r="M184" s="50"/>
      <c r="N184" s="391"/>
      <c r="O184" s="391"/>
      <c r="P184" s="9" t="s">
        <v>53261</v>
      </c>
      <c r="Q184" s="18"/>
      <c r="S184" s="60"/>
    </row>
    <row r="185" spans="2:19" ht="15.75">
      <c r="B185" s="50">
        <v>182</v>
      </c>
      <c r="C185" s="50"/>
      <c r="D185" s="51" t="s">
        <v>45108</v>
      </c>
      <c r="E185" s="51" t="s">
        <v>45109</v>
      </c>
      <c r="F185" s="31" t="s">
        <v>45110</v>
      </c>
      <c r="G185" s="51" t="s">
        <v>45111</v>
      </c>
      <c r="H185" s="51" t="s">
        <v>44478</v>
      </c>
      <c r="I185" s="50">
        <v>346</v>
      </c>
      <c r="J185" s="50">
        <v>1.15333333333333</v>
      </c>
      <c r="K185" s="50"/>
      <c r="L185" s="50">
        <v>44049</v>
      </c>
      <c r="M185" s="50"/>
      <c r="N185" s="391"/>
      <c r="O185" s="391"/>
      <c r="P185" s="9" t="s">
        <v>53261</v>
      </c>
      <c r="Q185" s="18"/>
      <c r="S185" s="60"/>
    </row>
    <row r="186" spans="2:19" ht="15.75">
      <c r="B186" s="50">
        <v>183</v>
      </c>
      <c r="C186" s="50"/>
      <c r="D186" s="51" t="s">
        <v>45112</v>
      </c>
      <c r="E186" s="51" t="s">
        <v>45113</v>
      </c>
      <c r="F186" s="31" t="s">
        <v>45114</v>
      </c>
      <c r="G186" s="51" t="s">
        <v>45115</v>
      </c>
      <c r="H186" s="51" t="s">
        <v>44552</v>
      </c>
      <c r="I186" s="50">
        <v>500</v>
      </c>
      <c r="J186" s="50">
        <v>1.6666666666666701</v>
      </c>
      <c r="K186" s="50"/>
      <c r="L186" s="50">
        <v>24261</v>
      </c>
      <c r="M186" s="50"/>
      <c r="N186" s="391"/>
      <c r="O186" s="391"/>
      <c r="P186" s="9" t="s">
        <v>53261</v>
      </c>
      <c r="Q186" s="18"/>
      <c r="S186" s="60"/>
    </row>
    <row r="187" spans="2:19" ht="15.75">
      <c r="B187" s="50">
        <v>184</v>
      </c>
      <c r="C187" s="50"/>
      <c r="D187" s="51" t="s">
        <v>45116</v>
      </c>
      <c r="E187" s="51" t="s">
        <v>45117</v>
      </c>
      <c r="F187" s="31" t="s">
        <v>45118</v>
      </c>
      <c r="G187" s="51" t="s">
        <v>45119</v>
      </c>
      <c r="H187" s="51" t="s">
        <v>20631</v>
      </c>
      <c r="I187" s="50">
        <v>500</v>
      </c>
      <c r="J187" s="50">
        <v>1.6666666666666701</v>
      </c>
      <c r="K187" s="50"/>
      <c r="L187" s="50">
        <v>36699</v>
      </c>
      <c r="M187" s="50"/>
      <c r="N187" s="391"/>
      <c r="O187" s="391"/>
      <c r="P187" s="9" t="s">
        <v>53261</v>
      </c>
      <c r="Q187" s="18"/>
      <c r="S187" s="60"/>
    </row>
    <row r="188" spans="2:19" ht="15.75">
      <c r="B188" s="50">
        <v>185</v>
      </c>
      <c r="C188" s="50"/>
      <c r="D188" s="51" t="s">
        <v>45120</v>
      </c>
      <c r="E188" s="51" t="s">
        <v>44943</v>
      </c>
      <c r="F188" s="31" t="s">
        <v>45121</v>
      </c>
      <c r="G188" s="51" t="s">
        <v>44945</v>
      </c>
      <c r="H188" s="51" t="s">
        <v>44451</v>
      </c>
      <c r="I188" s="50">
        <v>634</v>
      </c>
      <c r="J188" s="50">
        <v>2.1133333333333302</v>
      </c>
      <c r="K188" s="50"/>
      <c r="L188" s="50">
        <v>16335</v>
      </c>
      <c r="M188" s="50"/>
      <c r="N188" s="391"/>
      <c r="O188" s="391"/>
      <c r="P188" s="9" t="s">
        <v>53261</v>
      </c>
      <c r="Q188" s="18"/>
      <c r="S188" s="60"/>
    </row>
    <row r="189" spans="2:19" ht="15.75">
      <c r="B189" s="50">
        <v>186</v>
      </c>
      <c r="C189" s="50"/>
      <c r="D189" s="51" t="s">
        <v>45122</v>
      </c>
      <c r="E189" s="51" t="s">
        <v>45123</v>
      </c>
      <c r="F189" s="31" t="s">
        <v>45124</v>
      </c>
      <c r="G189" s="51" t="s">
        <v>45125</v>
      </c>
      <c r="H189" s="51" t="s">
        <v>44478</v>
      </c>
      <c r="I189" s="50">
        <v>180</v>
      </c>
      <c r="J189" s="50">
        <v>0.6</v>
      </c>
      <c r="K189" s="50"/>
      <c r="L189" s="50">
        <v>57327</v>
      </c>
      <c r="M189" s="50"/>
      <c r="N189" s="391"/>
      <c r="O189" s="391"/>
      <c r="P189" s="9" t="s">
        <v>53261</v>
      </c>
      <c r="Q189" s="18"/>
      <c r="S189" s="60"/>
    </row>
    <row r="190" spans="2:19" ht="15.75">
      <c r="B190" s="50">
        <v>187</v>
      </c>
      <c r="C190" s="50"/>
      <c r="D190" s="51" t="s">
        <v>45126</v>
      </c>
      <c r="E190" s="51" t="s">
        <v>45127</v>
      </c>
      <c r="F190" s="31" t="s">
        <v>45128</v>
      </c>
      <c r="G190" s="51" t="s">
        <v>45129</v>
      </c>
      <c r="H190" s="51" t="s">
        <v>20631</v>
      </c>
      <c r="I190" s="50">
        <v>500</v>
      </c>
      <c r="J190" s="50">
        <v>1.6666666666666701</v>
      </c>
      <c r="K190" s="50"/>
      <c r="L190" s="50">
        <v>52928</v>
      </c>
      <c r="M190" s="50"/>
      <c r="N190" s="391"/>
      <c r="O190" s="391"/>
      <c r="P190" s="9" t="s">
        <v>53261</v>
      </c>
      <c r="Q190" s="18"/>
      <c r="S190" s="60"/>
    </row>
    <row r="191" spans="2:19" ht="15.75">
      <c r="B191" s="50">
        <v>188</v>
      </c>
      <c r="C191" s="50"/>
      <c r="D191" s="51" t="s">
        <v>45130</v>
      </c>
      <c r="E191" s="51" t="s">
        <v>45131</v>
      </c>
      <c r="F191" s="31" t="s">
        <v>45132</v>
      </c>
      <c r="G191" s="51" t="s">
        <v>45133</v>
      </c>
      <c r="H191" s="51" t="s">
        <v>22487</v>
      </c>
      <c r="I191" s="50">
        <v>204</v>
      </c>
      <c r="J191" s="50">
        <v>0.68</v>
      </c>
      <c r="K191" s="50"/>
      <c r="L191" s="50">
        <v>39056</v>
      </c>
      <c r="M191" s="50"/>
      <c r="N191" s="391"/>
      <c r="O191" s="391"/>
      <c r="P191" s="9" t="s">
        <v>53261</v>
      </c>
      <c r="Q191" s="18"/>
      <c r="S191" s="60"/>
    </row>
    <row r="192" spans="2:19" ht="15.75">
      <c r="B192" s="50">
        <v>189</v>
      </c>
      <c r="C192" s="50"/>
      <c r="D192" s="51" t="s">
        <v>45134</v>
      </c>
      <c r="E192" s="51" t="s">
        <v>45135</v>
      </c>
      <c r="F192" s="31" t="s">
        <v>45136</v>
      </c>
      <c r="G192" s="51" t="s">
        <v>45137</v>
      </c>
      <c r="H192" s="51" t="s">
        <v>44576</v>
      </c>
      <c r="I192" s="50">
        <v>385</v>
      </c>
      <c r="J192" s="50">
        <v>1.2833333333333301</v>
      </c>
      <c r="K192" s="50"/>
      <c r="L192" s="50">
        <v>44365</v>
      </c>
      <c r="M192" s="50"/>
      <c r="N192" s="391"/>
      <c r="O192" s="391"/>
      <c r="P192" s="9" t="s">
        <v>53261</v>
      </c>
      <c r="Q192" s="18"/>
      <c r="S192" s="60"/>
    </row>
    <row r="193" spans="2:19" ht="15.75">
      <c r="B193" s="50">
        <v>190</v>
      </c>
      <c r="C193" s="50"/>
      <c r="D193" s="51" t="s">
        <v>45138</v>
      </c>
      <c r="E193" s="51" t="s">
        <v>44679</v>
      </c>
      <c r="F193" s="31" t="s">
        <v>45139</v>
      </c>
      <c r="G193" s="51" t="s">
        <v>44990</v>
      </c>
      <c r="H193" s="51" t="s">
        <v>20631</v>
      </c>
      <c r="I193" s="50">
        <v>500</v>
      </c>
      <c r="J193" s="50">
        <v>1.6666666666666701</v>
      </c>
      <c r="K193" s="50"/>
      <c r="L193" s="50">
        <v>42423</v>
      </c>
      <c r="M193" s="50"/>
      <c r="N193" s="391"/>
      <c r="O193" s="391"/>
      <c r="P193" s="9" t="s">
        <v>53261</v>
      </c>
      <c r="Q193" s="18"/>
      <c r="S193" s="60"/>
    </row>
    <row r="194" spans="2:19" ht="15.75">
      <c r="B194" s="50">
        <v>191</v>
      </c>
      <c r="C194" s="50"/>
      <c r="D194" s="51" t="s">
        <v>45140</v>
      </c>
      <c r="E194" s="51" t="s">
        <v>45141</v>
      </c>
      <c r="F194" s="31" t="s">
        <v>45142</v>
      </c>
      <c r="G194" s="51" t="s">
        <v>45143</v>
      </c>
      <c r="H194" s="51" t="s">
        <v>44689</v>
      </c>
      <c r="I194" s="50">
        <v>320</v>
      </c>
      <c r="J194" s="50">
        <v>1.06666666666667</v>
      </c>
      <c r="K194" s="50"/>
      <c r="L194" s="50">
        <v>41871</v>
      </c>
      <c r="M194" s="50"/>
      <c r="N194" s="391"/>
      <c r="O194" s="391"/>
      <c r="P194" s="9" t="s">
        <v>53261</v>
      </c>
      <c r="Q194" s="18"/>
      <c r="S194" s="60"/>
    </row>
    <row r="195" spans="2:19" ht="15.75">
      <c r="B195" s="50">
        <v>192</v>
      </c>
      <c r="C195" s="50"/>
      <c r="D195" s="51" t="s">
        <v>45144</v>
      </c>
      <c r="E195" s="51" t="s">
        <v>45145</v>
      </c>
      <c r="F195" s="31" t="s">
        <v>45146</v>
      </c>
      <c r="G195" s="51" t="s">
        <v>45147</v>
      </c>
      <c r="H195" s="51" t="s">
        <v>20631</v>
      </c>
      <c r="I195" s="50">
        <v>500</v>
      </c>
      <c r="J195" s="50">
        <v>1.6666666666666701</v>
      </c>
      <c r="K195" s="50"/>
      <c r="L195" s="50">
        <v>21622</v>
      </c>
      <c r="M195" s="50"/>
      <c r="N195" s="391"/>
      <c r="O195" s="391"/>
      <c r="P195" s="9" t="s">
        <v>53261</v>
      </c>
      <c r="Q195" s="18"/>
      <c r="S195" s="60"/>
    </row>
    <row r="196" spans="2:19" ht="15.75">
      <c r="B196" s="50">
        <v>193</v>
      </c>
      <c r="C196" s="50"/>
      <c r="D196" s="51" t="s">
        <v>45148</v>
      </c>
      <c r="E196" s="51" t="s">
        <v>45149</v>
      </c>
      <c r="F196" s="31" t="s">
        <v>45150</v>
      </c>
      <c r="G196" s="51" t="s">
        <v>114</v>
      </c>
      <c r="H196" s="51" t="s">
        <v>44716</v>
      </c>
      <c r="I196" s="50">
        <v>179</v>
      </c>
      <c r="J196" s="50">
        <v>0.59666666666666701</v>
      </c>
      <c r="K196" s="50"/>
      <c r="L196" s="50">
        <v>46844</v>
      </c>
      <c r="M196" s="50"/>
      <c r="N196" s="391"/>
      <c r="O196" s="391"/>
      <c r="P196" s="9" t="s">
        <v>53261</v>
      </c>
      <c r="Q196" s="18"/>
      <c r="S196" s="60"/>
    </row>
    <row r="197" spans="2:19" ht="15.75">
      <c r="B197" s="50">
        <v>194</v>
      </c>
      <c r="C197" s="50"/>
      <c r="D197" s="51" t="s">
        <v>45151</v>
      </c>
      <c r="E197" s="51" t="s">
        <v>45152</v>
      </c>
      <c r="F197" s="31" t="s">
        <v>45153</v>
      </c>
      <c r="G197" s="51" t="s">
        <v>45154</v>
      </c>
      <c r="H197" s="51" t="s">
        <v>44666</v>
      </c>
      <c r="I197" s="50">
        <v>500</v>
      </c>
      <c r="J197" s="50">
        <v>1.6666666666666701</v>
      </c>
      <c r="K197" s="50"/>
      <c r="L197" s="50">
        <v>37906</v>
      </c>
      <c r="M197" s="50"/>
      <c r="N197" s="391"/>
      <c r="O197" s="391"/>
      <c r="P197" s="9" t="s">
        <v>53261</v>
      </c>
      <c r="Q197" s="18"/>
      <c r="S197" s="60"/>
    </row>
    <row r="198" spans="2:19" ht="15.75">
      <c r="B198" s="50">
        <v>195</v>
      </c>
      <c r="C198" s="50"/>
      <c r="D198" s="51" t="s">
        <v>45155</v>
      </c>
      <c r="E198" s="51" t="s">
        <v>44852</v>
      </c>
      <c r="F198" s="31" t="s">
        <v>45156</v>
      </c>
      <c r="G198" s="51" t="s">
        <v>44670</v>
      </c>
      <c r="H198" s="51" t="s">
        <v>44651</v>
      </c>
      <c r="I198" s="50">
        <v>560</v>
      </c>
      <c r="J198" s="50">
        <v>1.86666666666667</v>
      </c>
      <c r="K198" s="50"/>
      <c r="L198" s="50">
        <v>44742</v>
      </c>
      <c r="M198" s="50"/>
      <c r="N198" s="391"/>
      <c r="O198" s="391"/>
      <c r="P198" s="9" t="s">
        <v>53261</v>
      </c>
      <c r="Q198" s="18"/>
      <c r="S198" s="60"/>
    </row>
    <row r="199" spans="2:19" ht="15.75">
      <c r="B199" s="50">
        <v>196</v>
      </c>
      <c r="C199" s="50"/>
      <c r="D199" s="51" t="s">
        <v>45157</v>
      </c>
      <c r="E199" s="51" t="s">
        <v>44679</v>
      </c>
      <c r="F199" s="31" t="s">
        <v>45158</v>
      </c>
      <c r="G199" s="51" t="s">
        <v>44990</v>
      </c>
      <c r="H199" s="51" t="s">
        <v>20631</v>
      </c>
      <c r="I199" s="50">
        <v>500</v>
      </c>
      <c r="J199" s="50">
        <v>1.6666666666666701</v>
      </c>
      <c r="K199" s="50"/>
      <c r="L199" s="50">
        <v>39747</v>
      </c>
      <c r="M199" s="50"/>
      <c r="N199" s="391"/>
      <c r="O199" s="391"/>
      <c r="P199" s="9" t="s">
        <v>53261</v>
      </c>
      <c r="Q199" s="18"/>
      <c r="S199" s="60"/>
    </row>
    <row r="200" spans="2:19" ht="15.75">
      <c r="B200" s="50">
        <v>197</v>
      </c>
      <c r="C200" s="50"/>
      <c r="D200" s="51" t="s">
        <v>45159</v>
      </c>
      <c r="E200" s="51" t="s">
        <v>45160</v>
      </c>
      <c r="F200" s="31" t="s">
        <v>45161</v>
      </c>
      <c r="G200" s="51" t="s">
        <v>45162</v>
      </c>
      <c r="H200" s="51" t="s">
        <v>20639</v>
      </c>
      <c r="I200" s="50">
        <v>180</v>
      </c>
      <c r="J200" s="50">
        <v>0.6</v>
      </c>
      <c r="K200" s="50"/>
      <c r="L200" s="50">
        <v>33878</v>
      </c>
      <c r="M200" s="50"/>
      <c r="N200" s="391"/>
      <c r="O200" s="391"/>
      <c r="P200" s="9" t="s">
        <v>53261</v>
      </c>
      <c r="Q200" s="18"/>
      <c r="S200" s="60"/>
    </row>
    <row r="201" spans="2:19" ht="15.75">
      <c r="B201" s="50">
        <v>198</v>
      </c>
      <c r="C201" s="50"/>
      <c r="D201" s="51" t="s">
        <v>45163</v>
      </c>
      <c r="E201" s="51" t="s">
        <v>44829</v>
      </c>
      <c r="F201" s="31" t="s">
        <v>45164</v>
      </c>
      <c r="G201" s="51" t="s">
        <v>27642</v>
      </c>
      <c r="H201" s="51" t="s">
        <v>20631</v>
      </c>
      <c r="I201" s="50">
        <v>800</v>
      </c>
      <c r="J201" s="50">
        <v>2.6666666666666701</v>
      </c>
      <c r="K201" s="50"/>
      <c r="L201" s="50">
        <v>33459</v>
      </c>
      <c r="M201" s="50"/>
      <c r="N201" s="391"/>
      <c r="O201" s="391"/>
      <c r="P201" s="9" t="s">
        <v>53261</v>
      </c>
      <c r="Q201" s="18"/>
      <c r="S201" s="60"/>
    </row>
    <row r="202" spans="2:19" ht="15.75">
      <c r="B202" s="50">
        <v>199</v>
      </c>
      <c r="C202" s="50"/>
      <c r="D202" s="51" t="s">
        <v>41191</v>
      </c>
      <c r="E202" s="51" t="s">
        <v>45165</v>
      </c>
      <c r="F202" s="31" t="s">
        <v>45166</v>
      </c>
      <c r="G202" s="51" t="s">
        <v>29645</v>
      </c>
      <c r="H202" s="51" t="s">
        <v>45167</v>
      </c>
      <c r="I202" s="50">
        <v>400</v>
      </c>
      <c r="J202" s="50">
        <v>1.3333333333333299</v>
      </c>
      <c r="K202" s="50"/>
      <c r="L202" s="50">
        <v>36811</v>
      </c>
      <c r="M202" s="50"/>
      <c r="N202" s="391"/>
      <c r="O202" s="391"/>
      <c r="P202" s="9" t="s">
        <v>53261</v>
      </c>
      <c r="Q202" s="18"/>
      <c r="S202" s="60"/>
    </row>
    <row r="203" spans="2:19" ht="15.75">
      <c r="B203" s="50">
        <v>200</v>
      </c>
      <c r="C203" s="50"/>
      <c r="D203" s="51" t="s">
        <v>45168</v>
      </c>
      <c r="E203" s="51" t="s">
        <v>45169</v>
      </c>
      <c r="F203" s="31" t="s">
        <v>45170</v>
      </c>
      <c r="G203" s="51" t="s">
        <v>29645</v>
      </c>
      <c r="H203" s="51" t="s">
        <v>20631</v>
      </c>
      <c r="I203" s="50">
        <v>500</v>
      </c>
      <c r="J203" s="50">
        <v>1.6666666666666701</v>
      </c>
      <c r="K203" s="50"/>
      <c r="L203" s="50">
        <v>40184</v>
      </c>
      <c r="M203" s="50"/>
      <c r="N203" s="391"/>
      <c r="O203" s="391"/>
      <c r="P203" s="9" t="s">
        <v>53261</v>
      </c>
      <c r="Q203" s="18"/>
      <c r="S203" s="60"/>
    </row>
    <row r="204" spans="2:19" ht="15.75">
      <c r="B204" s="50">
        <v>201</v>
      </c>
      <c r="C204" s="50"/>
      <c r="D204" s="51" t="s">
        <v>45171</v>
      </c>
      <c r="E204" s="51" t="s">
        <v>45172</v>
      </c>
      <c r="F204" s="31" t="s">
        <v>45173</v>
      </c>
      <c r="G204" s="51" t="s">
        <v>45174</v>
      </c>
      <c r="H204" s="51" t="s">
        <v>20631</v>
      </c>
      <c r="I204" s="50">
        <v>134</v>
      </c>
      <c r="J204" s="50">
        <v>0.44666666666666699</v>
      </c>
      <c r="K204" s="50"/>
      <c r="L204" s="50">
        <v>66741</v>
      </c>
      <c r="M204" s="50"/>
      <c r="N204" s="391"/>
      <c r="O204" s="391"/>
      <c r="P204" s="9" t="s">
        <v>53261</v>
      </c>
      <c r="Q204" s="18"/>
      <c r="S204" s="60"/>
    </row>
    <row r="205" spans="2:19" ht="15.75">
      <c r="B205" s="50">
        <v>202</v>
      </c>
      <c r="C205" s="50"/>
      <c r="D205" s="51" t="s">
        <v>45175</v>
      </c>
      <c r="E205" s="51" t="s">
        <v>45176</v>
      </c>
      <c r="F205" s="31" t="s">
        <v>45177</v>
      </c>
      <c r="G205" s="51" t="s">
        <v>45178</v>
      </c>
      <c r="H205" s="51" t="s">
        <v>20631</v>
      </c>
      <c r="I205" s="50">
        <v>500</v>
      </c>
      <c r="J205" s="50">
        <v>1.6666666666666701</v>
      </c>
      <c r="K205" s="50"/>
      <c r="L205" s="50">
        <v>48728</v>
      </c>
      <c r="M205" s="50"/>
      <c r="N205" s="391"/>
      <c r="O205" s="391"/>
      <c r="P205" t="s">
        <v>53261</v>
      </c>
    </row>
    <row r="206" spans="2:19" ht="15.75">
      <c r="B206" s="50">
        <v>203</v>
      </c>
      <c r="C206" s="50"/>
      <c r="D206" s="51" t="s">
        <v>45179</v>
      </c>
      <c r="E206" s="51" t="s">
        <v>45180</v>
      </c>
      <c r="F206" s="31" t="s">
        <v>45181</v>
      </c>
      <c r="G206" s="51" t="s">
        <v>45182</v>
      </c>
      <c r="H206" s="51" t="s">
        <v>44689</v>
      </c>
      <c r="I206" s="50">
        <v>160</v>
      </c>
      <c r="J206" s="50">
        <v>0.53333333333333299</v>
      </c>
      <c r="K206" s="50"/>
      <c r="L206" s="50">
        <v>48719</v>
      </c>
      <c r="M206" s="50"/>
      <c r="N206" s="391"/>
      <c r="O206" s="391"/>
      <c r="P206" t="s">
        <v>53261</v>
      </c>
    </row>
    <row r="207" spans="2:19" ht="15.75">
      <c r="B207" s="50">
        <v>204</v>
      </c>
      <c r="C207" s="50"/>
      <c r="D207" s="51" t="s">
        <v>45183</v>
      </c>
      <c r="E207" s="51" t="s">
        <v>45184</v>
      </c>
      <c r="F207" s="31" t="s">
        <v>45185</v>
      </c>
      <c r="G207" s="51" t="s">
        <v>44535</v>
      </c>
      <c r="H207" s="51" t="s">
        <v>20607</v>
      </c>
      <c r="I207" s="50">
        <v>2729</v>
      </c>
      <c r="J207" s="50">
        <v>9.0966666666666693</v>
      </c>
      <c r="K207" s="50"/>
      <c r="L207" s="50">
        <v>29358</v>
      </c>
      <c r="M207" s="50"/>
      <c r="N207" s="391"/>
      <c r="O207" s="391"/>
      <c r="P207" t="s">
        <v>53261</v>
      </c>
    </row>
    <row r="208" spans="2:19" ht="15.75">
      <c r="B208" s="50">
        <v>205</v>
      </c>
      <c r="C208" s="50"/>
      <c r="D208" s="51" t="s">
        <v>45186</v>
      </c>
      <c r="E208" s="51" t="s">
        <v>45187</v>
      </c>
      <c r="F208" s="31" t="s">
        <v>45188</v>
      </c>
      <c r="G208" s="51" t="s">
        <v>4733</v>
      </c>
      <c r="H208" s="51" t="s">
        <v>20615</v>
      </c>
      <c r="I208" s="50">
        <v>2054</v>
      </c>
      <c r="J208" s="50">
        <v>6.8466666666666702</v>
      </c>
      <c r="K208" s="50"/>
      <c r="L208" s="50">
        <v>40778</v>
      </c>
      <c r="M208" s="50"/>
      <c r="N208" s="391"/>
      <c r="O208" s="391"/>
      <c r="P208" t="s">
        <v>53261</v>
      </c>
    </row>
    <row r="209" spans="2:16" ht="15.75">
      <c r="B209" s="50">
        <v>206</v>
      </c>
      <c r="C209" s="50"/>
      <c r="D209" s="51" t="s">
        <v>45189</v>
      </c>
      <c r="E209" s="51" t="s">
        <v>45190</v>
      </c>
      <c r="F209" s="31" t="s">
        <v>45191</v>
      </c>
      <c r="G209" s="51" t="s">
        <v>4733</v>
      </c>
      <c r="H209" s="51" t="s">
        <v>44995</v>
      </c>
      <c r="I209" s="50">
        <v>1222</v>
      </c>
      <c r="J209" s="50">
        <v>4.0733333333333297</v>
      </c>
      <c r="K209" s="50"/>
      <c r="L209" s="50">
        <v>34608</v>
      </c>
      <c r="M209" s="50"/>
      <c r="N209" s="391"/>
      <c r="O209" s="391"/>
      <c r="P209" t="s">
        <v>53261</v>
      </c>
    </row>
    <row r="210" spans="2:16" ht="15.75">
      <c r="B210" s="50">
        <v>207</v>
      </c>
      <c r="C210" s="50"/>
      <c r="D210" s="51" t="s">
        <v>45192</v>
      </c>
      <c r="E210" s="51" t="s">
        <v>45193</v>
      </c>
      <c r="F210" s="31" t="s">
        <v>45194</v>
      </c>
      <c r="G210" s="51" t="s">
        <v>45195</v>
      </c>
      <c r="H210" s="51" t="s">
        <v>20639</v>
      </c>
      <c r="I210" s="50">
        <v>204</v>
      </c>
      <c r="J210" s="50">
        <v>0.68</v>
      </c>
      <c r="K210" s="50"/>
      <c r="L210" s="50">
        <v>30041</v>
      </c>
      <c r="M210" s="50"/>
      <c r="N210" s="391"/>
      <c r="O210" s="391"/>
      <c r="P210" t="s">
        <v>53261</v>
      </c>
    </row>
    <row r="211" spans="2:16" ht="15.75">
      <c r="B211" s="50">
        <v>208</v>
      </c>
      <c r="C211" s="50"/>
      <c r="D211" s="51" t="s">
        <v>45196</v>
      </c>
      <c r="E211" s="51" t="s">
        <v>45197</v>
      </c>
      <c r="F211" s="31" t="s">
        <v>45198</v>
      </c>
      <c r="G211" s="51" t="s">
        <v>45199</v>
      </c>
      <c r="H211" s="51" t="s">
        <v>20639</v>
      </c>
      <c r="I211" s="50">
        <v>1585</v>
      </c>
      <c r="J211" s="50">
        <v>5.2833333333333297</v>
      </c>
      <c r="K211" s="50"/>
      <c r="L211" s="50">
        <v>61532</v>
      </c>
      <c r="M211" s="50"/>
      <c r="N211" s="391"/>
      <c r="O211" s="391"/>
      <c r="P211" t="s">
        <v>53261</v>
      </c>
    </row>
    <row r="212" spans="2:16" ht="15.75">
      <c r="B212" s="50">
        <v>209</v>
      </c>
      <c r="C212" s="50"/>
      <c r="D212" s="51" t="s">
        <v>45200</v>
      </c>
      <c r="E212" s="51" t="s">
        <v>45201</v>
      </c>
      <c r="F212" s="31" t="s">
        <v>45202</v>
      </c>
      <c r="G212" s="51" t="s">
        <v>45203</v>
      </c>
      <c r="H212" s="51" t="s">
        <v>44552</v>
      </c>
      <c r="I212" s="50">
        <v>1788</v>
      </c>
      <c r="J212" s="50">
        <v>5.96</v>
      </c>
      <c r="K212" s="50"/>
      <c r="L212" s="50">
        <v>34921</v>
      </c>
      <c r="M212" s="50"/>
      <c r="N212" s="391"/>
      <c r="O212" s="391"/>
      <c r="P212" t="s">
        <v>53261</v>
      </c>
    </row>
    <row r="213" spans="2:16" ht="15.75">
      <c r="B213" s="50">
        <v>210</v>
      </c>
      <c r="C213" s="50"/>
      <c r="D213" s="51" t="s">
        <v>45204</v>
      </c>
      <c r="E213" s="51" t="s">
        <v>45205</v>
      </c>
      <c r="F213" s="31" t="s">
        <v>45206</v>
      </c>
      <c r="G213" s="51" t="s">
        <v>45207</v>
      </c>
      <c r="H213" s="51" t="s">
        <v>44675</v>
      </c>
      <c r="I213" s="50">
        <v>928</v>
      </c>
      <c r="J213" s="50">
        <v>3.0933333333333302</v>
      </c>
      <c r="K213" s="50"/>
      <c r="L213" s="50">
        <v>42083</v>
      </c>
      <c r="M213" s="50"/>
      <c r="N213" s="391"/>
      <c r="O213" s="391"/>
      <c r="P213" t="s">
        <v>53261</v>
      </c>
    </row>
    <row r="214" spans="2:16" ht="15.75">
      <c r="B214" s="50">
        <v>211</v>
      </c>
      <c r="C214" s="50"/>
      <c r="D214" s="51" t="s">
        <v>45208</v>
      </c>
      <c r="E214" s="51" t="s">
        <v>45209</v>
      </c>
      <c r="F214" s="31" t="s">
        <v>45210</v>
      </c>
      <c r="G214" s="51" t="s">
        <v>45211</v>
      </c>
      <c r="H214" s="51" t="s">
        <v>20607</v>
      </c>
      <c r="I214" s="50">
        <v>948</v>
      </c>
      <c r="J214" s="50">
        <v>3.16</v>
      </c>
      <c r="K214" s="50"/>
      <c r="L214" s="50">
        <v>49920</v>
      </c>
      <c r="M214" s="50"/>
      <c r="N214" s="391"/>
      <c r="O214" s="391"/>
      <c r="P214" t="s">
        <v>53261</v>
      </c>
    </row>
    <row r="215" spans="2:16" ht="15.75">
      <c r="B215" s="50">
        <v>212</v>
      </c>
      <c r="C215" s="50"/>
      <c r="D215" s="51" t="s">
        <v>26163</v>
      </c>
      <c r="E215" s="51" t="s">
        <v>45212</v>
      </c>
      <c r="F215" s="31" t="s">
        <v>45213</v>
      </c>
      <c r="G215" s="51" t="s">
        <v>44903</v>
      </c>
      <c r="H215" s="51" t="s">
        <v>22487</v>
      </c>
      <c r="I215" s="50">
        <v>600</v>
      </c>
      <c r="J215" s="50">
        <v>2</v>
      </c>
      <c r="K215" s="50"/>
      <c r="L215" s="50">
        <v>42083</v>
      </c>
      <c r="M215" s="50"/>
      <c r="N215" s="391"/>
      <c r="O215" s="391"/>
      <c r="P215" t="s">
        <v>53261</v>
      </c>
    </row>
    <row r="216" spans="2:16" ht="15.75">
      <c r="B216" s="50">
        <v>213</v>
      </c>
      <c r="C216" s="50"/>
      <c r="D216" s="51" t="s">
        <v>45214</v>
      </c>
      <c r="E216" s="51" t="s">
        <v>45215</v>
      </c>
      <c r="F216" s="31" t="s">
        <v>45216</v>
      </c>
      <c r="G216" s="51" t="s">
        <v>45217</v>
      </c>
      <c r="H216" s="51" t="s">
        <v>44752</v>
      </c>
      <c r="I216" s="50">
        <v>958</v>
      </c>
      <c r="J216" s="50">
        <v>3.1933333333333298</v>
      </c>
      <c r="K216" s="50"/>
      <c r="L216" s="50">
        <v>28993</v>
      </c>
      <c r="M216" s="50"/>
      <c r="N216" s="391"/>
      <c r="O216" s="391"/>
      <c r="P216" t="s">
        <v>53261</v>
      </c>
    </row>
    <row r="217" spans="2:16" ht="15.75">
      <c r="B217" s="50">
        <v>214</v>
      </c>
      <c r="C217" s="50"/>
      <c r="D217" s="51" t="s">
        <v>45218</v>
      </c>
      <c r="E217" s="51" t="s">
        <v>45219</v>
      </c>
      <c r="F217" s="31" t="s">
        <v>45220</v>
      </c>
      <c r="G217" s="51" t="s">
        <v>45041</v>
      </c>
      <c r="H217" s="51" t="s">
        <v>44689</v>
      </c>
      <c r="I217" s="50">
        <v>400</v>
      </c>
      <c r="J217" s="50">
        <v>1.3333333333333299</v>
      </c>
      <c r="K217" s="50"/>
      <c r="L217" s="50">
        <v>32799</v>
      </c>
      <c r="M217" s="50"/>
      <c r="N217" s="391"/>
      <c r="O217" s="391"/>
      <c r="P217" t="s">
        <v>53261</v>
      </c>
    </row>
    <row r="218" spans="2:16" ht="15.75">
      <c r="B218" s="50">
        <v>215</v>
      </c>
      <c r="C218" s="50"/>
      <c r="D218" s="51" t="s">
        <v>45221</v>
      </c>
      <c r="E218" s="51" t="s">
        <v>45222</v>
      </c>
      <c r="F218" s="31" t="s">
        <v>45223</v>
      </c>
      <c r="G218" s="51" t="s">
        <v>45224</v>
      </c>
      <c r="H218" s="51" t="s">
        <v>44752</v>
      </c>
      <c r="I218" s="50">
        <v>500</v>
      </c>
      <c r="J218" s="50">
        <v>1.6666666666666701</v>
      </c>
      <c r="K218" s="50"/>
      <c r="L218" s="50">
        <v>36814</v>
      </c>
      <c r="M218" s="50"/>
      <c r="N218" s="391"/>
      <c r="O218" s="391"/>
      <c r="P218" t="s">
        <v>53261</v>
      </c>
    </row>
    <row r="219" spans="2:16" ht="15.75">
      <c r="B219" s="50">
        <v>216</v>
      </c>
      <c r="C219" s="50"/>
      <c r="D219" s="51" t="s">
        <v>613</v>
      </c>
      <c r="E219" s="51" t="s">
        <v>45225</v>
      </c>
      <c r="F219" s="31" t="s">
        <v>45226</v>
      </c>
      <c r="G219" s="51" t="s">
        <v>45227</v>
      </c>
      <c r="H219" s="51" t="s">
        <v>44478</v>
      </c>
      <c r="I219" s="50">
        <v>210</v>
      </c>
      <c r="J219" s="50">
        <v>0.7</v>
      </c>
      <c r="K219" s="50"/>
      <c r="L219" s="50">
        <v>43776</v>
      </c>
      <c r="M219" s="50"/>
      <c r="N219" s="391"/>
      <c r="O219" s="391"/>
      <c r="P219" t="s">
        <v>53261</v>
      </c>
    </row>
    <row r="220" spans="2:16" ht="15.75">
      <c r="B220" s="50">
        <v>217</v>
      </c>
      <c r="C220" s="50"/>
      <c r="D220" s="51" t="s">
        <v>45228</v>
      </c>
      <c r="E220" s="51" t="s">
        <v>45229</v>
      </c>
      <c r="F220" s="31" t="s">
        <v>45230</v>
      </c>
      <c r="G220" s="51" t="s">
        <v>45231</v>
      </c>
      <c r="H220" s="51" t="s">
        <v>45232</v>
      </c>
      <c r="I220" s="50">
        <v>542</v>
      </c>
      <c r="J220" s="50">
        <v>1.80666666666667</v>
      </c>
      <c r="K220" s="50"/>
      <c r="L220" s="50">
        <v>27910</v>
      </c>
      <c r="M220" s="50"/>
      <c r="N220" s="391"/>
      <c r="O220" s="391"/>
      <c r="P220" t="s">
        <v>53261</v>
      </c>
    </row>
    <row r="221" spans="2:16" ht="15.75">
      <c r="B221" s="50">
        <v>218</v>
      </c>
      <c r="C221" s="50"/>
      <c r="D221" s="51" t="s">
        <v>45233</v>
      </c>
      <c r="E221" s="51" t="s">
        <v>45234</v>
      </c>
      <c r="F221" s="31" t="s">
        <v>45235</v>
      </c>
      <c r="G221" s="51" t="s">
        <v>45236</v>
      </c>
      <c r="H221" s="51" t="s">
        <v>22487</v>
      </c>
      <c r="I221" s="50">
        <v>1750</v>
      </c>
      <c r="J221" s="50">
        <v>5.8333333333333304</v>
      </c>
      <c r="K221" s="50"/>
      <c r="L221" s="50">
        <v>31219</v>
      </c>
      <c r="M221" s="50"/>
      <c r="N221" s="391"/>
      <c r="O221" s="391"/>
      <c r="P221" t="s">
        <v>53261</v>
      </c>
    </row>
    <row r="222" spans="2:16" ht="15.75">
      <c r="B222" s="50">
        <v>219</v>
      </c>
      <c r="C222" s="50"/>
      <c r="D222" s="51" t="s">
        <v>45237</v>
      </c>
      <c r="E222" s="51" t="s">
        <v>45238</v>
      </c>
      <c r="F222" s="31" t="s">
        <v>45239</v>
      </c>
      <c r="G222" s="51" t="s">
        <v>45240</v>
      </c>
      <c r="H222" s="51" t="s">
        <v>22487</v>
      </c>
      <c r="I222" s="50">
        <v>1568</v>
      </c>
      <c r="J222" s="50">
        <v>5.2266666666666701</v>
      </c>
      <c r="K222" s="50"/>
      <c r="L222" s="50">
        <v>23543</v>
      </c>
      <c r="M222" s="50"/>
      <c r="N222" s="391"/>
      <c r="O222" s="391"/>
      <c r="P222" t="s">
        <v>53261</v>
      </c>
    </row>
    <row r="223" spans="2:16" ht="15.75">
      <c r="B223" s="50">
        <v>220</v>
      </c>
      <c r="C223" s="50"/>
      <c r="D223" s="51" t="s">
        <v>45241</v>
      </c>
      <c r="E223" s="51" t="s">
        <v>45242</v>
      </c>
      <c r="F223" s="31" t="s">
        <v>45243</v>
      </c>
      <c r="G223" s="51" t="s">
        <v>36131</v>
      </c>
      <c r="H223" s="51" t="s">
        <v>44716</v>
      </c>
      <c r="I223" s="50">
        <v>580</v>
      </c>
      <c r="J223" s="50">
        <v>1.93333333333333</v>
      </c>
      <c r="K223" s="50"/>
      <c r="L223" s="50">
        <v>39953</v>
      </c>
      <c r="M223" s="50"/>
      <c r="N223" s="391"/>
      <c r="O223" s="391"/>
      <c r="P223" t="s">
        <v>53261</v>
      </c>
    </row>
    <row r="224" spans="2:16" ht="15.75">
      <c r="B224" s="50">
        <v>221</v>
      </c>
      <c r="C224" s="50"/>
      <c r="D224" s="51" t="s">
        <v>45244</v>
      </c>
      <c r="E224" s="51" t="s">
        <v>45245</v>
      </c>
      <c r="F224" s="31" t="s">
        <v>45246</v>
      </c>
      <c r="G224" s="51" t="s">
        <v>44766</v>
      </c>
      <c r="H224" s="51" t="s">
        <v>44524</v>
      </c>
      <c r="I224" s="50">
        <v>730</v>
      </c>
      <c r="J224" s="50">
        <v>2.43333333333333</v>
      </c>
      <c r="K224" s="50"/>
      <c r="L224" s="50">
        <v>31994</v>
      </c>
      <c r="M224" s="50"/>
      <c r="N224" s="391"/>
      <c r="O224" s="391"/>
      <c r="P224" t="s">
        <v>53261</v>
      </c>
    </row>
    <row r="225" spans="2:16" ht="15.75">
      <c r="B225" s="50">
        <v>222</v>
      </c>
      <c r="C225" s="50"/>
      <c r="D225" s="51" t="s">
        <v>45247</v>
      </c>
      <c r="E225" s="51" t="s">
        <v>45248</v>
      </c>
      <c r="F225" s="31" t="s">
        <v>45249</v>
      </c>
      <c r="G225" s="51" t="s">
        <v>45250</v>
      </c>
      <c r="H225" s="51" t="s">
        <v>45251</v>
      </c>
      <c r="I225" s="50">
        <v>504</v>
      </c>
      <c r="J225" s="50">
        <v>1.68</v>
      </c>
      <c r="K225" s="50"/>
      <c r="L225" s="50">
        <v>33138</v>
      </c>
      <c r="M225" s="50"/>
      <c r="N225" s="391"/>
      <c r="O225" s="391"/>
      <c r="P225" t="s">
        <v>53261</v>
      </c>
    </row>
    <row r="226" spans="2:16" ht="15.75">
      <c r="B226" s="50">
        <v>223</v>
      </c>
      <c r="C226" s="50"/>
      <c r="D226" s="51" t="s">
        <v>45252</v>
      </c>
      <c r="E226" s="51" t="s">
        <v>45253</v>
      </c>
      <c r="F226" s="31" t="s">
        <v>45254</v>
      </c>
      <c r="G226" s="51" t="s">
        <v>45255</v>
      </c>
      <c r="H226" s="51" t="s">
        <v>44451</v>
      </c>
      <c r="I226" s="50">
        <v>547</v>
      </c>
      <c r="J226" s="50">
        <v>1.8233333333333299</v>
      </c>
      <c r="K226" s="50"/>
      <c r="L226" s="50">
        <v>35510</v>
      </c>
      <c r="M226" s="50"/>
      <c r="N226" s="391"/>
      <c r="O226" s="391"/>
      <c r="P226" t="s">
        <v>53261</v>
      </c>
    </row>
    <row r="227" spans="2:16" ht="15.75">
      <c r="B227" s="50">
        <v>224</v>
      </c>
      <c r="C227" s="50"/>
      <c r="D227" s="51" t="s">
        <v>45256</v>
      </c>
      <c r="E227" s="51" t="s">
        <v>45257</v>
      </c>
      <c r="F227" s="31" t="s">
        <v>45258</v>
      </c>
      <c r="G227" s="51" t="s">
        <v>45259</v>
      </c>
      <c r="H227" s="51" t="s">
        <v>44478</v>
      </c>
      <c r="I227" s="50">
        <v>741</v>
      </c>
      <c r="J227" s="50">
        <v>2.4700000000000002</v>
      </c>
      <c r="K227" s="50"/>
      <c r="L227" s="50">
        <v>41493</v>
      </c>
      <c r="M227" s="50"/>
      <c r="N227" s="391"/>
      <c r="O227" s="391"/>
      <c r="P227" t="s">
        <v>53261</v>
      </c>
    </row>
    <row r="228" spans="2:16" ht="15.75">
      <c r="B228" s="50">
        <v>225</v>
      </c>
      <c r="C228" s="50"/>
      <c r="D228" s="51" t="s">
        <v>45260</v>
      </c>
      <c r="E228" s="51" t="s">
        <v>45253</v>
      </c>
      <c r="F228" s="31" t="s">
        <v>45261</v>
      </c>
      <c r="G228" s="51" t="s">
        <v>45262</v>
      </c>
      <c r="H228" s="51" t="s">
        <v>44478</v>
      </c>
      <c r="I228" s="50">
        <v>780</v>
      </c>
      <c r="J228" s="50">
        <v>2.6</v>
      </c>
      <c r="K228" s="50"/>
      <c r="L228" s="50">
        <v>32386</v>
      </c>
      <c r="M228" s="50"/>
      <c r="N228" s="391"/>
      <c r="O228" s="391"/>
      <c r="P228" t="s">
        <v>53261</v>
      </c>
    </row>
    <row r="229" spans="2:16" ht="15.75">
      <c r="B229" s="50">
        <v>226</v>
      </c>
      <c r="C229" s="50"/>
      <c r="D229" s="51" t="s">
        <v>45263</v>
      </c>
      <c r="E229" s="51" t="s">
        <v>45264</v>
      </c>
      <c r="F229" s="31" t="s">
        <v>45265</v>
      </c>
      <c r="G229" s="51" t="s">
        <v>45266</v>
      </c>
      <c r="H229" s="51" t="s">
        <v>20631</v>
      </c>
      <c r="I229" s="50">
        <v>500</v>
      </c>
      <c r="J229" s="50">
        <v>1.6666666666666701</v>
      </c>
      <c r="K229" s="50"/>
      <c r="L229" s="50">
        <v>39675</v>
      </c>
      <c r="M229" s="50"/>
      <c r="N229" s="391"/>
      <c r="O229" s="391"/>
      <c r="P229" t="s">
        <v>53261</v>
      </c>
    </row>
    <row r="230" spans="2:16" ht="15.75">
      <c r="B230" s="50">
        <v>227</v>
      </c>
      <c r="C230" s="50"/>
      <c r="D230" s="51" t="s">
        <v>45267</v>
      </c>
      <c r="E230" s="51" t="s">
        <v>45268</v>
      </c>
      <c r="F230" s="31" t="s">
        <v>45269</v>
      </c>
      <c r="G230" s="51" t="s">
        <v>45270</v>
      </c>
      <c r="H230" s="51" t="s">
        <v>44651</v>
      </c>
      <c r="I230" s="50">
        <v>1200</v>
      </c>
      <c r="J230" s="50">
        <v>4</v>
      </c>
      <c r="K230" s="50"/>
      <c r="L230" s="50">
        <v>29654</v>
      </c>
      <c r="M230" s="50"/>
      <c r="N230" s="391"/>
      <c r="O230" s="391"/>
      <c r="P230" t="s">
        <v>53261</v>
      </c>
    </row>
    <row r="231" spans="2:16" ht="15.75">
      <c r="B231" s="50">
        <v>228</v>
      </c>
      <c r="C231" s="50"/>
      <c r="D231" s="51" t="s">
        <v>45271</v>
      </c>
      <c r="E231" s="51" t="s">
        <v>45272</v>
      </c>
      <c r="F231" s="31" t="s">
        <v>45273</v>
      </c>
      <c r="G231" s="51" t="s">
        <v>45274</v>
      </c>
      <c r="H231" s="51" t="s">
        <v>45275</v>
      </c>
      <c r="I231" s="50">
        <v>568</v>
      </c>
      <c r="J231" s="50">
        <v>1.89333333333333</v>
      </c>
      <c r="K231" s="50"/>
      <c r="L231" s="50">
        <v>26549</v>
      </c>
      <c r="M231" s="50"/>
      <c r="N231" s="391"/>
      <c r="O231" s="391"/>
      <c r="P231" t="s">
        <v>53261</v>
      </c>
    </row>
    <row r="232" spans="2:16" ht="15.75">
      <c r="B232" s="50">
        <v>229</v>
      </c>
      <c r="C232" s="50"/>
      <c r="D232" s="51" t="s">
        <v>45276</v>
      </c>
      <c r="E232" s="51" t="s">
        <v>45277</v>
      </c>
      <c r="F232" s="31" t="s">
        <v>45278</v>
      </c>
      <c r="G232" s="51" t="s">
        <v>45279</v>
      </c>
      <c r="H232" s="51" t="s">
        <v>44451</v>
      </c>
      <c r="I232" s="50">
        <v>300</v>
      </c>
      <c r="J232" s="50">
        <v>1</v>
      </c>
      <c r="K232" s="50"/>
      <c r="L232" s="50">
        <v>34375</v>
      </c>
      <c r="M232" s="50"/>
      <c r="N232" s="391"/>
      <c r="O232" s="391"/>
      <c r="P232" t="s">
        <v>53261</v>
      </c>
    </row>
    <row r="233" spans="2:16" ht="15.75">
      <c r="B233" s="50">
        <v>230</v>
      </c>
      <c r="C233" s="50"/>
      <c r="D233" s="51" t="s">
        <v>45280</v>
      </c>
      <c r="E233" s="51" t="s">
        <v>45281</v>
      </c>
      <c r="F233" s="31" t="s">
        <v>45282</v>
      </c>
      <c r="G233" s="51" t="s">
        <v>4733</v>
      </c>
      <c r="H233" s="51" t="s">
        <v>44478</v>
      </c>
      <c r="I233" s="50">
        <v>322</v>
      </c>
      <c r="J233" s="50">
        <v>1.0733333333333299</v>
      </c>
      <c r="K233" s="50"/>
      <c r="L233" s="50">
        <v>33910</v>
      </c>
      <c r="M233" s="50"/>
      <c r="N233" s="391"/>
      <c r="O233" s="391"/>
      <c r="P233" t="s">
        <v>53261</v>
      </c>
    </row>
    <row r="234" spans="2:16" ht="15.75">
      <c r="B234" s="50">
        <v>231</v>
      </c>
      <c r="C234" s="50"/>
      <c r="D234" s="51" t="s">
        <v>45283</v>
      </c>
      <c r="E234" s="51" t="s">
        <v>45284</v>
      </c>
      <c r="F234" s="31" t="s">
        <v>45285</v>
      </c>
      <c r="G234" s="51" t="s">
        <v>45286</v>
      </c>
      <c r="H234" s="51" t="s">
        <v>44576</v>
      </c>
      <c r="I234" s="50">
        <v>500</v>
      </c>
      <c r="J234" s="50">
        <v>1.6666666666666701</v>
      </c>
      <c r="K234" s="50"/>
      <c r="L234" s="50">
        <v>49224</v>
      </c>
      <c r="M234" s="50"/>
      <c r="N234" s="391"/>
      <c r="O234" s="391"/>
      <c r="P234" t="s">
        <v>53261</v>
      </c>
    </row>
    <row r="235" spans="2:16" ht="15.75">
      <c r="B235" s="50">
        <v>232</v>
      </c>
      <c r="C235" s="50"/>
      <c r="D235" s="51" t="s">
        <v>45287</v>
      </c>
      <c r="E235" s="51" t="s">
        <v>45288</v>
      </c>
      <c r="F235" s="31" t="s">
        <v>45289</v>
      </c>
      <c r="G235" s="51" t="s">
        <v>45290</v>
      </c>
      <c r="H235" s="51" t="s">
        <v>20631</v>
      </c>
      <c r="I235" s="50">
        <v>500</v>
      </c>
      <c r="J235" s="50">
        <v>1.6666666666666701</v>
      </c>
      <c r="K235" s="50"/>
      <c r="L235" s="50">
        <v>22967</v>
      </c>
      <c r="M235" s="50"/>
      <c r="N235" s="391"/>
      <c r="O235" s="391"/>
      <c r="P235" t="s">
        <v>53261</v>
      </c>
    </row>
    <row r="236" spans="2:16" ht="15.75">
      <c r="B236" s="50">
        <v>233</v>
      </c>
      <c r="C236" s="50"/>
      <c r="D236" s="51" t="s">
        <v>45291</v>
      </c>
      <c r="E236" s="51" t="s">
        <v>45292</v>
      </c>
      <c r="F236" s="31" t="s">
        <v>45293</v>
      </c>
      <c r="G236" s="51" t="s">
        <v>45294</v>
      </c>
      <c r="H236" s="51" t="s">
        <v>44651</v>
      </c>
      <c r="I236" s="50">
        <v>500</v>
      </c>
      <c r="J236" s="50">
        <v>1.6666666666666701</v>
      </c>
      <c r="K236" s="50"/>
      <c r="L236" s="50">
        <v>32068</v>
      </c>
      <c r="M236" s="50"/>
      <c r="N236" s="391"/>
      <c r="O236" s="391"/>
      <c r="P236" t="s">
        <v>53261</v>
      </c>
    </row>
    <row r="237" spans="2:16" ht="15.75">
      <c r="B237" s="50">
        <v>234</v>
      </c>
      <c r="C237" s="50"/>
      <c r="D237" s="51" t="s">
        <v>45295</v>
      </c>
      <c r="E237" s="51" t="s">
        <v>45296</v>
      </c>
      <c r="F237" s="31" t="s">
        <v>45297</v>
      </c>
      <c r="G237" s="51" t="s">
        <v>45298</v>
      </c>
      <c r="H237" s="51" t="s">
        <v>22487</v>
      </c>
      <c r="I237" s="50">
        <v>284</v>
      </c>
      <c r="J237" s="50">
        <v>0.94666666666666699</v>
      </c>
      <c r="K237" s="50"/>
      <c r="L237" s="50">
        <v>31643</v>
      </c>
      <c r="M237" s="50"/>
      <c r="N237" s="391"/>
      <c r="O237" s="391"/>
      <c r="P237" t="s">
        <v>53261</v>
      </c>
    </row>
    <row r="238" spans="2:16" ht="15.75">
      <c r="B238" s="50">
        <v>235</v>
      </c>
      <c r="C238" s="50"/>
      <c r="D238" s="51" t="s">
        <v>41121</v>
      </c>
      <c r="E238" s="51" t="s">
        <v>45299</v>
      </c>
      <c r="F238" s="31" t="s">
        <v>45300</v>
      </c>
      <c r="G238" s="51" t="s">
        <v>45301</v>
      </c>
      <c r="H238" s="51" t="s">
        <v>44689</v>
      </c>
      <c r="I238" s="50">
        <v>267</v>
      </c>
      <c r="J238" s="50">
        <v>0.89</v>
      </c>
      <c r="K238" s="50"/>
      <c r="L238" s="50">
        <v>40099</v>
      </c>
      <c r="M238" s="50"/>
      <c r="N238" s="391"/>
      <c r="O238" s="391"/>
      <c r="P238" t="s">
        <v>53261</v>
      </c>
    </row>
    <row r="239" spans="2:16" ht="15.75">
      <c r="B239" s="50">
        <v>236</v>
      </c>
      <c r="C239" s="50"/>
      <c r="D239" s="51" t="s">
        <v>45302</v>
      </c>
      <c r="E239" s="51" t="s">
        <v>45303</v>
      </c>
      <c r="F239" s="31" t="s">
        <v>45304</v>
      </c>
      <c r="G239" s="51" t="s">
        <v>44974</v>
      </c>
      <c r="H239" s="51" t="s">
        <v>44625</v>
      </c>
      <c r="I239" s="50">
        <v>366</v>
      </c>
      <c r="J239" s="50">
        <v>1.22</v>
      </c>
      <c r="K239" s="50"/>
      <c r="L239" s="50">
        <v>47190</v>
      </c>
      <c r="M239" s="50"/>
      <c r="N239" s="391"/>
      <c r="O239" s="391"/>
      <c r="P239" t="s">
        <v>53261</v>
      </c>
    </row>
    <row r="240" spans="2:16" ht="15.75">
      <c r="B240" s="50">
        <v>237</v>
      </c>
      <c r="C240" s="50"/>
      <c r="D240" s="51" t="s">
        <v>45305</v>
      </c>
      <c r="E240" s="51" t="s">
        <v>45306</v>
      </c>
      <c r="F240" s="31" t="s">
        <v>45307</v>
      </c>
      <c r="G240" s="51" t="s">
        <v>4021</v>
      </c>
      <c r="H240" s="51" t="s">
        <v>20615</v>
      </c>
      <c r="I240" s="50">
        <v>375</v>
      </c>
      <c r="J240" s="50">
        <v>1.25</v>
      </c>
      <c r="K240" s="50"/>
      <c r="L240" s="50">
        <v>46242</v>
      </c>
      <c r="M240" s="50"/>
      <c r="N240" s="391"/>
      <c r="O240" s="391"/>
      <c r="P240" t="s">
        <v>53261</v>
      </c>
    </row>
    <row r="241" spans="2:16" ht="15.75">
      <c r="B241" s="50">
        <v>238</v>
      </c>
      <c r="C241" s="50"/>
      <c r="D241" s="51" t="s">
        <v>45308</v>
      </c>
      <c r="E241" s="51" t="s">
        <v>45309</v>
      </c>
      <c r="F241" s="31" t="s">
        <v>45310</v>
      </c>
      <c r="G241" s="51" t="s">
        <v>45207</v>
      </c>
      <c r="H241" s="51" t="s">
        <v>44524</v>
      </c>
      <c r="I241" s="50">
        <v>928</v>
      </c>
      <c r="J241" s="50">
        <v>3.0933333333333302</v>
      </c>
      <c r="K241" s="50"/>
      <c r="L241" s="50">
        <v>41691</v>
      </c>
      <c r="M241" s="50"/>
      <c r="N241" s="391"/>
      <c r="O241" s="391"/>
      <c r="P241" t="s">
        <v>53261</v>
      </c>
    </row>
    <row r="242" spans="2:16" ht="15.75">
      <c r="B242" s="50">
        <v>239</v>
      </c>
      <c r="C242" s="50"/>
      <c r="D242" s="51" t="s">
        <v>45311</v>
      </c>
      <c r="E242" s="51" t="s">
        <v>45312</v>
      </c>
      <c r="F242" s="31" t="s">
        <v>45313</v>
      </c>
      <c r="G242" s="51" t="s">
        <v>45314</v>
      </c>
      <c r="H242" s="51" t="s">
        <v>44625</v>
      </c>
      <c r="I242" s="50">
        <v>500</v>
      </c>
      <c r="J242" s="50">
        <v>1.6666666666666701</v>
      </c>
      <c r="K242" s="50"/>
      <c r="L242" s="50">
        <v>32765</v>
      </c>
      <c r="M242" s="50"/>
      <c r="N242" s="391"/>
      <c r="O242" s="391"/>
      <c r="P242" t="s">
        <v>53261</v>
      </c>
    </row>
    <row r="243" spans="2:16" ht="15.75">
      <c r="B243" s="50">
        <v>240</v>
      </c>
      <c r="C243" s="50"/>
      <c r="D243" s="51" t="s">
        <v>45315</v>
      </c>
      <c r="E243" s="51" t="s">
        <v>45316</v>
      </c>
      <c r="F243" s="31" t="s">
        <v>45317</v>
      </c>
      <c r="G243" s="51" t="s">
        <v>45318</v>
      </c>
      <c r="H243" s="51" t="s">
        <v>44478</v>
      </c>
      <c r="I243" s="50">
        <v>500</v>
      </c>
      <c r="J243" s="50">
        <v>1.6666666666666701</v>
      </c>
      <c r="K243" s="50"/>
      <c r="L243" s="50">
        <v>28963</v>
      </c>
      <c r="M243" s="50"/>
      <c r="N243" s="391"/>
      <c r="O243" s="391"/>
      <c r="P243" t="s">
        <v>53261</v>
      </c>
    </row>
    <row r="244" spans="2:16" ht="15.75">
      <c r="B244" s="50">
        <v>241</v>
      </c>
      <c r="C244" s="50"/>
      <c r="D244" s="51" t="s">
        <v>45319</v>
      </c>
      <c r="E244" s="51" t="s">
        <v>45272</v>
      </c>
      <c r="F244" s="31" t="s">
        <v>45320</v>
      </c>
      <c r="G244" s="51" t="s">
        <v>45321</v>
      </c>
      <c r="H244" s="51" t="s">
        <v>20615</v>
      </c>
      <c r="I244" s="50">
        <v>300</v>
      </c>
      <c r="J244" s="50">
        <v>1</v>
      </c>
      <c r="K244" s="50"/>
      <c r="L244" s="50">
        <v>28074</v>
      </c>
      <c r="M244" s="50"/>
      <c r="N244" s="391"/>
      <c r="O244" s="391"/>
      <c r="P244" t="s">
        <v>53261</v>
      </c>
    </row>
    <row r="245" spans="2:16" ht="15.75">
      <c r="B245" s="50">
        <v>242</v>
      </c>
      <c r="C245" s="50"/>
      <c r="D245" s="51" t="s">
        <v>45322</v>
      </c>
      <c r="E245" s="51" t="s">
        <v>45323</v>
      </c>
      <c r="F245" s="31" t="s">
        <v>45324</v>
      </c>
      <c r="G245" s="51" t="s">
        <v>45325</v>
      </c>
      <c r="H245" s="51" t="s">
        <v>20631</v>
      </c>
      <c r="I245" s="50">
        <v>500</v>
      </c>
      <c r="J245" s="50">
        <v>1.6666666666666701</v>
      </c>
      <c r="K245" s="50"/>
      <c r="L245" s="50">
        <v>46475</v>
      </c>
      <c r="M245" s="50"/>
      <c r="N245" s="391"/>
      <c r="O245" s="391"/>
      <c r="P245" t="s">
        <v>53261</v>
      </c>
    </row>
    <row r="246" spans="2:16" ht="15.75">
      <c r="B246" s="50">
        <v>243</v>
      </c>
      <c r="C246" s="50"/>
      <c r="D246" s="51" t="s">
        <v>45326</v>
      </c>
      <c r="E246" s="51" t="s">
        <v>45327</v>
      </c>
      <c r="F246" s="31" t="s">
        <v>45328</v>
      </c>
      <c r="G246" s="51" t="s">
        <v>45329</v>
      </c>
      <c r="H246" s="51" t="s">
        <v>44478</v>
      </c>
      <c r="I246" s="50">
        <v>500</v>
      </c>
      <c r="J246" s="50">
        <v>1.6666666666666701</v>
      </c>
      <c r="K246" s="50"/>
      <c r="L246" s="50">
        <v>49960</v>
      </c>
      <c r="M246" s="50"/>
      <c r="N246" s="391"/>
      <c r="O246" s="391"/>
      <c r="P246" t="s">
        <v>53261</v>
      </c>
    </row>
    <row r="247" spans="2:16" ht="15.75">
      <c r="B247" s="50">
        <v>244</v>
      </c>
      <c r="C247" s="50"/>
      <c r="D247" s="51" t="s">
        <v>45330</v>
      </c>
      <c r="E247" s="51" t="s">
        <v>45331</v>
      </c>
      <c r="F247" s="31" t="s">
        <v>45332</v>
      </c>
      <c r="G247" s="51" t="s">
        <v>44535</v>
      </c>
      <c r="H247" s="51" t="s">
        <v>20615</v>
      </c>
      <c r="I247" s="50">
        <v>828</v>
      </c>
      <c r="J247" s="50">
        <v>2.76</v>
      </c>
      <c r="K247" s="50"/>
      <c r="L247" s="50">
        <v>31288</v>
      </c>
      <c r="M247" s="50"/>
      <c r="N247" s="391"/>
      <c r="O247" s="391"/>
      <c r="P247" t="s">
        <v>53261</v>
      </c>
    </row>
    <row r="248" spans="2:16" ht="15.75">
      <c r="B248" s="50">
        <v>245</v>
      </c>
      <c r="C248" s="50"/>
      <c r="D248" s="51" t="s">
        <v>45333</v>
      </c>
      <c r="E248" s="51" t="s">
        <v>45334</v>
      </c>
      <c r="F248" s="31" t="s">
        <v>45335</v>
      </c>
      <c r="G248" s="51" t="s">
        <v>45270</v>
      </c>
      <c r="H248" s="51" t="s">
        <v>20631</v>
      </c>
      <c r="I248" s="50">
        <v>1200</v>
      </c>
      <c r="J248" s="50">
        <v>4</v>
      </c>
      <c r="K248" s="50"/>
      <c r="L248" s="50">
        <v>28234</v>
      </c>
      <c r="M248" s="50"/>
      <c r="N248" s="391"/>
      <c r="O248" s="391"/>
      <c r="P248" t="s">
        <v>53261</v>
      </c>
    </row>
    <row r="249" spans="2:16" ht="15.75">
      <c r="B249" s="50">
        <v>246</v>
      </c>
      <c r="C249" s="50"/>
      <c r="D249" s="51" t="s">
        <v>45336</v>
      </c>
      <c r="E249" s="51" t="s">
        <v>45337</v>
      </c>
      <c r="F249" s="31" t="s">
        <v>45338</v>
      </c>
      <c r="G249" s="51" t="s">
        <v>45339</v>
      </c>
      <c r="H249" s="51" t="s">
        <v>22487</v>
      </c>
      <c r="I249" s="50">
        <v>500</v>
      </c>
      <c r="J249" s="50">
        <v>1.6666666666666701</v>
      </c>
      <c r="K249" s="50"/>
      <c r="L249" s="50">
        <v>39841</v>
      </c>
      <c r="M249" s="50"/>
      <c r="N249" s="391"/>
      <c r="O249" s="391"/>
      <c r="P249" t="s">
        <v>53261</v>
      </c>
    </row>
    <row r="250" spans="2:16" ht="15.75">
      <c r="B250" s="50">
        <v>247</v>
      </c>
      <c r="C250" s="50"/>
      <c r="D250" s="51" t="s">
        <v>45340</v>
      </c>
      <c r="E250" s="51" t="s">
        <v>45341</v>
      </c>
      <c r="F250" s="31" t="s">
        <v>45342</v>
      </c>
      <c r="G250" s="51" t="s">
        <v>45343</v>
      </c>
      <c r="H250" s="51" t="s">
        <v>44576</v>
      </c>
      <c r="I250" s="50">
        <v>600</v>
      </c>
      <c r="J250" s="50">
        <v>2</v>
      </c>
      <c r="K250" s="50"/>
      <c r="L250" s="50">
        <v>37581</v>
      </c>
      <c r="M250" s="50"/>
      <c r="N250" s="391"/>
      <c r="O250" s="391"/>
      <c r="P250" t="s">
        <v>53261</v>
      </c>
    </row>
    <row r="251" spans="2:16" ht="15.75">
      <c r="B251" s="50">
        <v>248</v>
      </c>
      <c r="C251" s="50"/>
      <c r="D251" s="51" t="s">
        <v>45344</v>
      </c>
      <c r="E251" s="51" t="s">
        <v>45345</v>
      </c>
      <c r="F251" s="31" t="s">
        <v>45346</v>
      </c>
      <c r="G251" s="51" t="s">
        <v>45262</v>
      </c>
      <c r="H251" s="51" t="s">
        <v>20631</v>
      </c>
      <c r="I251" s="50">
        <v>500</v>
      </c>
      <c r="J251" s="50">
        <v>1.6666666666666701</v>
      </c>
      <c r="K251" s="50"/>
      <c r="L251" s="50">
        <v>37734</v>
      </c>
      <c r="M251" s="50"/>
      <c r="N251" s="391"/>
      <c r="O251" s="391"/>
      <c r="P251" t="s">
        <v>53261</v>
      </c>
    </row>
    <row r="252" spans="2:16" ht="15.75">
      <c r="B252" s="50">
        <v>249</v>
      </c>
      <c r="C252" s="50"/>
      <c r="D252" s="51" t="s">
        <v>45347</v>
      </c>
      <c r="E252" s="51" t="s">
        <v>44596</v>
      </c>
      <c r="F252" s="31" t="s">
        <v>45348</v>
      </c>
      <c r="G252" s="51" t="s">
        <v>44598</v>
      </c>
      <c r="H252" s="51" t="s">
        <v>20631</v>
      </c>
      <c r="I252" s="50">
        <v>500</v>
      </c>
      <c r="J252" s="50">
        <v>1.6666666666666701</v>
      </c>
      <c r="K252" s="50"/>
      <c r="L252" s="50">
        <v>42258</v>
      </c>
      <c r="M252" s="50"/>
      <c r="N252" s="391"/>
      <c r="O252" s="391"/>
      <c r="P252" t="s">
        <v>53261</v>
      </c>
    </row>
    <row r="253" spans="2:16" ht="15.75">
      <c r="B253" s="50">
        <v>250</v>
      </c>
      <c r="C253" s="50"/>
      <c r="D253" s="51" t="s">
        <v>45349</v>
      </c>
      <c r="E253" s="51" t="s">
        <v>45350</v>
      </c>
      <c r="F253" s="31" t="s">
        <v>45351</v>
      </c>
      <c r="G253" s="51" t="s">
        <v>44535</v>
      </c>
      <c r="H253" s="51" t="s">
        <v>22487</v>
      </c>
      <c r="I253" s="50">
        <v>636</v>
      </c>
      <c r="J253" s="50">
        <v>2.12</v>
      </c>
      <c r="K253" s="50"/>
      <c r="L253" s="50">
        <v>38153</v>
      </c>
      <c r="M253" s="50"/>
      <c r="N253" s="391"/>
      <c r="O253" s="391"/>
      <c r="P253" t="s">
        <v>53261</v>
      </c>
    </row>
    <row r="254" spans="2:16" ht="15.75">
      <c r="B254" s="50">
        <v>251</v>
      </c>
      <c r="C254" s="50"/>
      <c r="D254" s="51" t="s">
        <v>45352</v>
      </c>
      <c r="E254" s="51" t="s">
        <v>45353</v>
      </c>
      <c r="F254" s="31" t="s">
        <v>45354</v>
      </c>
      <c r="G254" s="51" t="s">
        <v>44766</v>
      </c>
      <c r="H254" s="51" t="s">
        <v>20607</v>
      </c>
      <c r="I254" s="50">
        <v>500</v>
      </c>
      <c r="J254" s="50">
        <v>1.6666666666666701</v>
      </c>
      <c r="K254" s="50"/>
      <c r="L254" s="50">
        <v>48974</v>
      </c>
      <c r="M254" s="50"/>
      <c r="N254" s="391"/>
      <c r="O254" s="391"/>
      <c r="P254" t="s">
        <v>53261</v>
      </c>
    </row>
    <row r="255" spans="2:16" ht="15.75">
      <c r="B255" s="50">
        <v>252</v>
      </c>
      <c r="C255" s="50"/>
      <c r="D255" s="51" t="s">
        <v>45355</v>
      </c>
      <c r="E255" s="51" t="s">
        <v>45356</v>
      </c>
      <c r="F255" s="31" t="s">
        <v>45357</v>
      </c>
      <c r="G255" s="51" t="s">
        <v>45358</v>
      </c>
      <c r="H255" s="51" t="s">
        <v>44625</v>
      </c>
      <c r="I255" s="50">
        <v>500</v>
      </c>
      <c r="J255" s="50">
        <v>1.6666666666666701</v>
      </c>
      <c r="K255" s="50"/>
      <c r="L255" s="50">
        <v>43194</v>
      </c>
      <c r="M255" s="50"/>
      <c r="N255" s="391"/>
      <c r="O255" s="391"/>
      <c r="P255" t="s">
        <v>53261</v>
      </c>
    </row>
    <row r="256" spans="2:16" ht="15.75">
      <c r="B256" s="50">
        <v>253</v>
      </c>
      <c r="C256" s="50"/>
      <c r="D256" s="51" t="s">
        <v>45359</v>
      </c>
      <c r="E256" s="51" t="s">
        <v>45360</v>
      </c>
      <c r="F256" s="31" t="s">
        <v>45361</v>
      </c>
      <c r="G256" s="51" t="s">
        <v>45262</v>
      </c>
      <c r="H256" s="51" t="s">
        <v>20631</v>
      </c>
      <c r="I256" s="50">
        <v>500</v>
      </c>
      <c r="J256" s="50">
        <v>1.6666666666666701</v>
      </c>
      <c r="K256" s="50"/>
      <c r="L256" s="50">
        <v>50053</v>
      </c>
      <c r="M256" s="50"/>
      <c r="N256" s="391"/>
      <c r="O256" s="391"/>
      <c r="P256" t="s">
        <v>53261</v>
      </c>
    </row>
    <row r="257" spans="2:16" ht="15.75">
      <c r="B257" s="50">
        <v>254</v>
      </c>
      <c r="C257" s="50"/>
      <c r="D257" s="51" t="s">
        <v>45362</v>
      </c>
      <c r="E257" s="51" t="s">
        <v>44596</v>
      </c>
      <c r="F257" s="31" t="s">
        <v>45363</v>
      </c>
      <c r="G257" s="51" t="s">
        <v>44598</v>
      </c>
      <c r="H257" s="51" t="s">
        <v>20631</v>
      </c>
      <c r="I257" s="50">
        <v>500</v>
      </c>
      <c r="J257" s="50">
        <v>1.6666666666666701</v>
      </c>
      <c r="K257" s="50"/>
      <c r="L257" s="50">
        <v>41383</v>
      </c>
      <c r="M257" s="50"/>
      <c r="N257" s="391"/>
      <c r="O257" s="391"/>
      <c r="P257" t="s">
        <v>53261</v>
      </c>
    </row>
    <row r="258" spans="2:16" ht="15.75">
      <c r="B258" s="50">
        <v>255</v>
      </c>
      <c r="C258" s="50"/>
      <c r="D258" s="51" t="s">
        <v>45364</v>
      </c>
      <c r="E258" s="51" t="s">
        <v>45365</v>
      </c>
      <c r="F258" s="31" t="s">
        <v>45366</v>
      </c>
      <c r="G258" s="51" t="s">
        <v>11480</v>
      </c>
      <c r="H258" s="51" t="s">
        <v>20631</v>
      </c>
      <c r="I258" s="50">
        <v>500</v>
      </c>
      <c r="J258" s="50">
        <v>1.6666666666666701</v>
      </c>
      <c r="K258" s="50"/>
      <c r="L258" s="50">
        <v>34928</v>
      </c>
      <c r="M258" s="50"/>
      <c r="N258" s="391"/>
      <c r="O258" s="391"/>
      <c r="P258" t="s">
        <v>53261</v>
      </c>
    </row>
    <row r="259" spans="2:16" ht="15.75">
      <c r="B259" s="50">
        <v>256</v>
      </c>
      <c r="C259" s="50"/>
      <c r="D259" s="51" t="s">
        <v>45367</v>
      </c>
      <c r="E259" s="51" t="s">
        <v>45368</v>
      </c>
      <c r="F259" s="31" t="s">
        <v>45369</v>
      </c>
      <c r="G259" s="51" t="s">
        <v>4021</v>
      </c>
      <c r="H259" s="51" t="s">
        <v>20631</v>
      </c>
      <c r="I259" s="50">
        <v>500</v>
      </c>
      <c r="J259" s="50">
        <v>1.6666666666666701</v>
      </c>
      <c r="K259" s="50"/>
      <c r="L259" s="50">
        <v>28498</v>
      </c>
      <c r="M259" s="50"/>
      <c r="N259" s="391"/>
      <c r="O259" s="391"/>
      <c r="P259" t="s">
        <v>53261</v>
      </c>
    </row>
    <row r="260" spans="2:16" ht="15.75">
      <c r="B260" s="50">
        <v>257</v>
      </c>
      <c r="C260" s="50"/>
      <c r="D260" s="51" t="s">
        <v>45370</v>
      </c>
      <c r="E260" s="51" t="s">
        <v>44596</v>
      </c>
      <c r="F260" s="31" t="s">
        <v>44597</v>
      </c>
      <c r="G260" s="51" t="s">
        <v>44598</v>
      </c>
      <c r="H260" s="51" t="s">
        <v>20631</v>
      </c>
      <c r="I260" s="50">
        <v>500</v>
      </c>
      <c r="J260" s="50">
        <v>1.6666666666666701</v>
      </c>
      <c r="K260" s="50"/>
      <c r="L260" s="50">
        <v>41059</v>
      </c>
      <c r="M260" s="50"/>
      <c r="N260" s="391"/>
      <c r="O260" s="391"/>
      <c r="P260" t="s">
        <v>53261</v>
      </c>
    </row>
    <row r="261" spans="2:16" ht="15.75">
      <c r="B261" s="50">
        <v>258</v>
      </c>
      <c r="C261" s="50"/>
      <c r="D261" s="51" t="s">
        <v>45371</v>
      </c>
      <c r="E261" s="51" t="s">
        <v>45372</v>
      </c>
      <c r="F261" s="31" t="s">
        <v>45373</v>
      </c>
      <c r="G261" s="51" t="s">
        <v>45374</v>
      </c>
      <c r="H261" s="51" t="s">
        <v>20631</v>
      </c>
      <c r="I261" s="50">
        <v>500</v>
      </c>
      <c r="J261" s="50">
        <v>1.6666666666666701</v>
      </c>
      <c r="K261" s="50"/>
      <c r="L261" s="50">
        <v>70385</v>
      </c>
      <c r="M261" s="50"/>
      <c r="N261" s="391"/>
      <c r="O261" s="391"/>
      <c r="P261" t="s">
        <v>53261</v>
      </c>
    </row>
    <row r="262" spans="2:16" ht="15.75">
      <c r="B262" s="50">
        <v>259</v>
      </c>
      <c r="C262" s="50"/>
      <c r="D262" s="51" t="s">
        <v>45375</v>
      </c>
      <c r="E262" s="51" t="s">
        <v>45205</v>
      </c>
      <c r="F262" s="31" t="s">
        <v>45376</v>
      </c>
      <c r="G262" s="51" t="s">
        <v>45377</v>
      </c>
      <c r="H262" s="51" t="s">
        <v>44904</v>
      </c>
      <c r="I262" s="50">
        <v>700</v>
      </c>
      <c r="J262" s="50">
        <v>2.3333333333333299</v>
      </c>
      <c r="K262" s="50"/>
      <c r="L262" s="50">
        <v>41024</v>
      </c>
      <c r="M262" s="50"/>
      <c r="N262" s="391"/>
      <c r="O262" s="391"/>
      <c r="P262" t="s">
        <v>53261</v>
      </c>
    </row>
    <row r="263" spans="2:16" ht="15.75">
      <c r="B263" s="50">
        <v>260</v>
      </c>
      <c r="C263" s="50"/>
      <c r="D263" s="51" t="s">
        <v>45378</v>
      </c>
      <c r="E263" s="51" t="s">
        <v>45379</v>
      </c>
      <c r="F263" s="31" t="s">
        <v>45380</v>
      </c>
      <c r="G263" s="51" t="s">
        <v>45381</v>
      </c>
      <c r="H263" s="51" t="s">
        <v>44505</v>
      </c>
      <c r="I263" s="50">
        <v>100</v>
      </c>
      <c r="J263" s="50">
        <v>0.33333333333333298</v>
      </c>
      <c r="K263" s="50"/>
      <c r="L263" s="50">
        <v>34618</v>
      </c>
      <c r="M263" s="50"/>
      <c r="N263" s="391"/>
      <c r="O263" s="391"/>
      <c r="P263" t="s">
        <v>53261</v>
      </c>
    </row>
    <row r="264" spans="2:16" ht="15.75">
      <c r="B264" s="50">
        <v>261</v>
      </c>
      <c r="C264" s="50"/>
      <c r="D264" s="51" t="s">
        <v>45382</v>
      </c>
      <c r="E264" s="51" t="s">
        <v>44596</v>
      </c>
      <c r="F264" s="31" t="s">
        <v>45383</v>
      </c>
      <c r="G264" s="51" t="s">
        <v>44598</v>
      </c>
      <c r="H264" s="51" t="s">
        <v>20631</v>
      </c>
      <c r="I264" s="50">
        <v>500</v>
      </c>
      <c r="J264" s="50">
        <v>1.6666666666666701</v>
      </c>
      <c r="K264" s="50"/>
      <c r="L264" s="50">
        <v>41374</v>
      </c>
      <c r="M264" s="50"/>
      <c r="N264" s="391"/>
      <c r="O264" s="391"/>
      <c r="P264" t="s">
        <v>53261</v>
      </c>
    </row>
    <row r="265" spans="2:16" ht="15.75">
      <c r="B265" s="50">
        <v>262</v>
      </c>
      <c r="C265" s="50"/>
      <c r="D265" s="51" t="s">
        <v>45384</v>
      </c>
      <c r="E265" s="51" t="s">
        <v>44596</v>
      </c>
      <c r="F265" s="31" t="s">
        <v>45385</v>
      </c>
      <c r="G265" s="51" t="s">
        <v>44598</v>
      </c>
      <c r="H265" s="51" t="s">
        <v>20631</v>
      </c>
      <c r="I265" s="50">
        <v>500</v>
      </c>
      <c r="J265" s="50">
        <v>1.6666666666666701</v>
      </c>
      <c r="K265" s="50"/>
      <c r="L265" s="50">
        <v>41327</v>
      </c>
      <c r="M265" s="50"/>
      <c r="N265" s="391"/>
      <c r="O265" s="391"/>
      <c r="P265" t="s">
        <v>53261</v>
      </c>
    </row>
    <row r="266" spans="2:16" ht="15.75">
      <c r="B266" s="50">
        <v>263</v>
      </c>
      <c r="C266" s="50"/>
      <c r="D266" s="51" t="s">
        <v>45386</v>
      </c>
      <c r="E266" s="51" t="s">
        <v>45387</v>
      </c>
      <c r="F266" s="31" t="s">
        <v>45388</v>
      </c>
      <c r="G266" s="51" t="s">
        <v>45389</v>
      </c>
      <c r="H266" s="51" t="s">
        <v>20615</v>
      </c>
      <c r="I266" s="50">
        <v>300</v>
      </c>
      <c r="J266" s="50">
        <v>1</v>
      </c>
      <c r="K266" s="50"/>
      <c r="L266" s="50">
        <v>30283</v>
      </c>
      <c r="M266" s="50"/>
      <c r="N266" s="391"/>
      <c r="O266" s="391"/>
      <c r="P266" t="s">
        <v>53261</v>
      </c>
    </row>
    <row r="267" spans="2:16" ht="15.75">
      <c r="B267" s="50">
        <v>264</v>
      </c>
      <c r="C267" s="50"/>
      <c r="D267" s="51" t="s">
        <v>45390</v>
      </c>
      <c r="E267" s="51" t="s">
        <v>45391</v>
      </c>
      <c r="F267" s="31" t="s">
        <v>45392</v>
      </c>
      <c r="G267" s="51" t="s">
        <v>44941</v>
      </c>
      <c r="H267" s="51" t="s">
        <v>44478</v>
      </c>
      <c r="I267" s="50">
        <v>500</v>
      </c>
      <c r="J267" s="50">
        <v>1.6666666666666701</v>
      </c>
      <c r="K267" s="50"/>
      <c r="L267" s="50">
        <v>26303</v>
      </c>
      <c r="M267" s="50"/>
      <c r="N267" s="391"/>
      <c r="O267" s="391"/>
      <c r="P267" t="s">
        <v>53261</v>
      </c>
    </row>
    <row r="268" spans="2:16" ht="15.75">
      <c r="B268" s="50">
        <v>265</v>
      </c>
      <c r="C268" s="50"/>
      <c r="D268" s="51" t="s">
        <v>45393</v>
      </c>
      <c r="E268" s="51" t="s">
        <v>45394</v>
      </c>
      <c r="F268" s="31" t="s">
        <v>45395</v>
      </c>
      <c r="G268" s="51" t="s">
        <v>45396</v>
      </c>
      <c r="H268" s="51" t="s">
        <v>20631</v>
      </c>
      <c r="I268" s="50">
        <v>500</v>
      </c>
      <c r="J268" s="50">
        <v>1.6666666666666701</v>
      </c>
      <c r="K268" s="50"/>
      <c r="L268" s="50">
        <v>32861</v>
      </c>
      <c r="M268" s="50"/>
      <c r="N268" s="391"/>
      <c r="O268" s="391"/>
      <c r="P268" t="s">
        <v>53261</v>
      </c>
    </row>
    <row r="269" spans="2:16" ht="15.75">
      <c r="B269" s="50">
        <v>266</v>
      </c>
      <c r="C269" s="50"/>
      <c r="D269" s="51" t="s">
        <v>45397</v>
      </c>
      <c r="E269" s="51" t="s">
        <v>44596</v>
      </c>
      <c r="F269" s="31" t="s">
        <v>45398</v>
      </c>
      <c r="G269" s="51" t="s">
        <v>44598</v>
      </c>
      <c r="H269" s="51" t="s">
        <v>20631</v>
      </c>
      <c r="I269" s="50">
        <v>500</v>
      </c>
      <c r="J269" s="50">
        <v>1.6666666666666701</v>
      </c>
      <c r="K269" s="50"/>
      <c r="L269" s="50">
        <v>40474</v>
      </c>
      <c r="M269" s="50"/>
      <c r="N269" s="391"/>
      <c r="O269" s="391"/>
      <c r="P269" t="s">
        <v>53261</v>
      </c>
    </row>
    <row r="270" spans="2:16" ht="15.75">
      <c r="B270" s="50">
        <v>267</v>
      </c>
      <c r="C270" s="50"/>
      <c r="D270" s="51" t="s">
        <v>45399</v>
      </c>
      <c r="E270" s="51" t="s">
        <v>45205</v>
      </c>
      <c r="F270" s="31" t="s">
        <v>45400</v>
      </c>
      <c r="G270" s="51" t="s">
        <v>45207</v>
      </c>
      <c r="H270" s="51" t="s">
        <v>44675</v>
      </c>
      <c r="I270" s="50">
        <v>928</v>
      </c>
      <c r="J270" s="50">
        <v>3.0933333333333302</v>
      </c>
      <c r="K270" s="50"/>
      <c r="L270" s="50">
        <v>38655</v>
      </c>
      <c r="M270" s="50"/>
      <c r="N270" s="391"/>
      <c r="O270" s="391"/>
      <c r="P270" t="s">
        <v>53261</v>
      </c>
    </row>
    <row r="271" spans="2:16" ht="15.75">
      <c r="B271" s="50">
        <v>268</v>
      </c>
      <c r="C271" s="50"/>
      <c r="D271" s="51" t="s">
        <v>45401</v>
      </c>
      <c r="E271" s="51" t="s">
        <v>45402</v>
      </c>
      <c r="F271" s="31" t="s">
        <v>45403</v>
      </c>
      <c r="G271" s="51" t="s">
        <v>45404</v>
      </c>
      <c r="H271" s="51" t="s">
        <v>20631</v>
      </c>
      <c r="I271" s="50">
        <v>500</v>
      </c>
      <c r="J271" s="50">
        <v>1.6666666666666701</v>
      </c>
      <c r="K271" s="50"/>
      <c r="L271" s="50"/>
      <c r="M271" s="50"/>
      <c r="N271" s="391"/>
      <c r="O271" s="391"/>
      <c r="P271" t="s">
        <v>53261</v>
      </c>
    </row>
    <row r="272" spans="2:16" ht="15.75">
      <c r="B272" s="50">
        <v>269</v>
      </c>
      <c r="C272" s="50"/>
      <c r="D272" s="51" t="s">
        <v>45405</v>
      </c>
      <c r="E272" s="51" t="s">
        <v>44596</v>
      </c>
      <c r="F272" s="31" t="s">
        <v>45406</v>
      </c>
      <c r="G272" s="51" t="s">
        <v>44598</v>
      </c>
      <c r="H272" s="51" t="s">
        <v>20631</v>
      </c>
      <c r="I272" s="50">
        <v>500</v>
      </c>
      <c r="J272" s="50">
        <v>1.6666666666666701</v>
      </c>
      <c r="K272" s="50"/>
      <c r="L272" s="50">
        <v>41313</v>
      </c>
      <c r="M272" s="50"/>
      <c r="N272" s="391"/>
      <c r="O272" s="391"/>
      <c r="P272" t="s">
        <v>53261</v>
      </c>
    </row>
    <row r="273" spans="2:16" ht="15.75">
      <c r="B273" s="50">
        <v>270</v>
      </c>
      <c r="C273" s="50"/>
      <c r="D273" s="51" t="s">
        <v>45407</v>
      </c>
      <c r="E273" s="51" t="s">
        <v>45408</v>
      </c>
      <c r="F273" s="31" t="s">
        <v>45409</v>
      </c>
      <c r="G273" s="51" t="s">
        <v>45410</v>
      </c>
      <c r="H273" s="51" t="s">
        <v>44451</v>
      </c>
      <c r="I273" s="50">
        <v>2605</v>
      </c>
      <c r="J273" s="50">
        <v>8.68333333333333</v>
      </c>
      <c r="K273" s="50"/>
      <c r="L273" s="50">
        <v>40644</v>
      </c>
      <c r="M273" s="50"/>
      <c r="N273" s="391"/>
      <c r="O273" s="391"/>
      <c r="P273" t="s">
        <v>53261</v>
      </c>
    </row>
    <row r="274" spans="2:16" ht="15.75">
      <c r="B274" s="50">
        <v>271</v>
      </c>
      <c r="C274" s="50"/>
      <c r="D274" s="51" t="s">
        <v>45411</v>
      </c>
      <c r="E274" s="51" t="s">
        <v>45412</v>
      </c>
      <c r="F274" s="31" t="s">
        <v>45413</v>
      </c>
      <c r="G274" s="51" t="s">
        <v>4733</v>
      </c>
      <c r="H274" s="51" t="s">
        <v>20615</v>
      </c>
      <c r="I274" s="50">
        <v>853</v>
      </c>
      <c r="J274" s="50">
        <v>2.8433333333333302</v>
      </c>
      <c r="K274" s="50"/>
      <c r="L274" s="50">
        <v>36418</v>
      </c>
      <c r="M274" s="50"/>
      <c r="N274" s="391"/>
      <c r="O274" s="391"/>
      <c r="P274" t="s">
        <v>53261</v>
      </c>
    </row>
    <row r="275" spans="2:16" ht="15.75">
      <c r="B275" s="50">
        <v>272</v>
      </c>
      <c r="C275" s="50"/>
      <c r="D275" s="51" t="s">
        <v>45414</v>
      </c>
      <c r="E275" s="51" t="s">
        <v>45415</v>
      </c>
      <c r="F275" s="31" t="s">
        <v>45416</v>
      </c>
      <c r="G275" s="51" t="s">
        <v>45417</v>
      </c>
      <c r="H275" s="51" t="s">
        <v>44478</v>
      </c>
      <c r="I275" s="50">
        <v>3000</v>
      </c>
      <c r="J275" s="50">
        <v>10</v>
      </c>
      <c r="K275" s="50"/>
      <c r="L275" s="50">
        <v>36815</v>
      </c>
      <c r="M275" s="50"/>
      <c r="N275" s="391"/>
      <c r="O275" s="391"/>
      <c r="P275" t="s">
        <v>53261</v>
      </c>
    </row>
    <row r="276" spans="2:16" ht="15.75">
      <c r="B276" s="50">
        <v>273</v>
      </c>
      <c r="C276" s="50"/>
      <c r="D276" s="51" t="s">
        <v>45418</v>
      </c>
      <c r="E276" s="51" t="s">
        <v>45419</v>
      </c>
      <c r="F276" s="31" t="s">
        <v>45420</v>
      </c>
      <c r="G276" s="51" t="s">
        <v>42862</v>
      </c>
      <c r="H276" s="51" t="s">
        <v>44716</v>
      </c>
      <c r="I276" s="50">
        <v>2000</v>
      </c>
      <c r="J276" s="50">
        <v>6.6666666666666696</v>
      </c>
      <c r="K276" s="50"/>
      <c r="L276" s="50">
        <v>23852</v>
      </c>
      <c r="M276" s="50"/>
      <c r="N276" s="391"/>
      <c r="O276" s="391"/>
      <c r="P276" t="s">
        <v>53261</v>
      </c>
    </row>
    <row r="277" spans="2:16" ht="15.75">
      <c r="B277" s="50">
        <v>274</v>
      </c>
      <c r="C277" s="50"/>
      <c r="D277" s="51" t="s">
        <v>45421</v>
      </c>
      <c r="E277" s="51" t="s">
        <v>45422</v>
      </c>
      <c r="F277" s="31" t="s">
        <v>45423</v>
      </c>
      <c r="G277" s="51" t="s">
        <v>45424</v>
      </c>
      <c r="H277" s="51" t="s">
        <v>20615</v>
      </c>
      <c r="I277" s="50">
        <v>4000</v>
      </c>
      <c r="J277" s="50">
        <v>13.3333333333333</v>
      </c>
      <c r="K277" s="50"/>
      <c r="L277" s="50">
        <v>40756</v>
      </c>
      <c r="M277" s="50"/>
      <c r="N277" s="391"/>
      <c r="O277" s="391"/>
      <c r="P277" t="s">
        <v>53261</v>
      </c>
    </row>
    <row r="278" spans="2:16" ht="15.75">
      <c r="B278" s="50">
        <v>275</v>
      </c>
      <c r="C278" s="50"/>
      <c r="D278" s="51" t="s">
        <v>45425</v>
      </c>
      <c r="E278" s="51" t="s">
        <v>45426</v>
      </c>
      <c r="F278" s="31" t="s">
        <v>45427</v>
      </c>
      <c r="G278" s="51" t="s">
        <v>45428</v>
      </c>
      <c r="H278" s="51" t="s">
        <v>20631</v>
      </c>
      <c r="I278" s="50">
        <v>2711</v>
      </c>
      <c r="J278" s="50">
        <v>9.0366666666666706</v>
      </c>
      <c r="K278" s="50"/>
      <c r="L278" s="50">
        <v>22852</v>
      </c>
      <c r="M278" s="50"/>
      <c r="N278" s="391"/>
      <c r="O278" s="391"/>
      <c r="P278" t="s">
        <v>53261</v>
      </c>
    </row>
    <row r="279" spans="2:16" ht="15.75">
      <c r="B279" s="50">
        <v>276</v>
      </c>
      <c r="C279" s="50"/>
      <c r="D279" s="51" t="s">
        <v>45429</v>
      </c>
      <c r="E279" s="51" t="s">
        <v>45430</v>
      </c>
      <c r="F279" s="31" t="s">
        <v>45431</v>
      </c>
      <c r="G279" s="51" t="s">
        <v>4733</v>
      </c>
      <c r="H279" s="51" t="s">
        <v>44995</v>
      </c>
      <c r="I279" s="50">
        <v>1602</v>
      </c>
      <c r="J279" s="50">
        <v>5.34</v>
      </c>
      <c r="K279" s="50"/>
      <c r="L279" s="50">
        <v>37356</v>
      </c>
      <c r="M279" s="50"/>
      <c r="N279" s="391"/>
      <c r="O279" s="391"/>
      <c r="P279" t="s">
        <v>53261</v>
      </c>
    </row>
    <row r="280" spans="2:16" ht="15.75">
      <c r="B280" s="50">
        <v>277</v>
      </c>
      <c r="C280" s="50"/>
      <c r="D280" s="51" t="s">
        <v>45432</v>
      </c>
      <c r="E280" s="51" t="s">
        <v>45433</v>
      </c>
      <c r="F280" s="31" t="s">
        <v>45434</v>
      </c>
      <c r="G280" s="51" t="s">
        <v>45435</v>
      </c>
      <c r="H280" s="51" t="s">
        <v>20623</v>
      </c>
      <c r="I280" s="50">
        <v>3000</v>
      </c>
      <c r="J280" s="50">
        <v>10</v>
      </c>
      <c r="K280" s="50"/>
      <c r="L280" s="50">
        <v>35136</v>
      </c>
      <c r="M280" s="50"/>
      <c r="N280" s="391"/>
      <c r="O280" s="391"/>
      <c r="P280" t="s">
        <v>53261</v>
      </c>
    </row>
    <row r="281" spans="2:16" ht="15.75">
      <c r="B281" s="50">
        <v>278</v>
      </c>
      <c r="C281" s="50"/>
      <c r="D281" s="51" t="s">
        <v>45436</v>
      </c>
      <c r="E281" s="51" t="s">
        <v>45437</v>
      </c>
      <c r="F281" s="31" t="s">
        <v>45438</v>
      </c>
      <c r="G281" s="51" t="s">
        <v>45439</v>
      </c>
      <c r="H281" s="51" t="s">
        <v>45440</v>
      </c>
      <c r="I281" s="50">
        <v>8000</v>
      </c>
      <c r="J281" s="50">
        <v>26.6666666666667</v>
      </c>
      <c r="K281" s="50"/>
      <c r="L281" s="50">
        <v>24574</v>
      </c>
      <c r="M281" s="50"/>
      <c r="N281" s="391"/>
      <c r="O281" s="391"/>
      <c r="P281" t="s">
        <v>53261</v>
      </c>
    </row>
    <row r="282" spans="2:16" ht="15.75">
      <c r="B282" s="50">
        <v>279</v>
      </c>
      <c r="C282" s="50"/>
      <c r="D282" s="51" t="s">
        <v>45441</v>
      </c>
      <c r="E282" s="51" t="s">
        <v>45442</v>
      </c>
      <c r="F282" s="31" t="s">
        <v>45443</v>
      </c>
      <c r="G282" s="51" t="s">
        <v>45444</v>
      </c>
      <c r="H282" s="51" t="s">
        <v>20631</v>
      </c>
      <c r="I282" s="50">
        <v>1350</v>
      </c>
      <c r="J282" s="50">
        <v>4.5</v>
      </c>
      <c r="K282" s="50"/>
      <c r="L282" s="50">
        <v>29915</v>
      </c>
      <c r="M282" s="50"/>
      <c r="N282" s="391"/>
      <c r="O282" s="391"/>
      <c r="P282" t="s">
        <v>53261</v>
      </c>
    </row>
    <row r="283" spans="2:16" ht="15.75">
      <c r="B283" s="50">
        <v>280</v>
      </c>
      <c r="C283" s="50"/>
      <c r="D283" s="51" t="s">
        <v>45445</v>
      </c>
      <c r="E283" s="51" t="s">
        <v>45446</v>
      </c>
      <c r="F283" s="31" t="s">
        <v>45447</v>
      </c>
      <c r="G283" s="51" t="s">
        <v>45448</v>
      </c>
      <c r="H283" s="51" t="s">
        <v>45093</v>
      </c>
      <c r="I283" s="50">
        <v>1500</v>
      </c>
      <c r="J283" s="50">
        <v>5</v>
      </c>
      <c r="K283" s="50"/>
      <c r="L283" s="50">
        <v>33707</v>
      </c>
      <c r="M283" s="50"/>
      <c r="N283" s="391"/>
      <c r="O283" s="391"/>
      <c r="P283" t="s">
        <v>53261</v>
      </c>
    </row>
    <row r="284" spans="2:16" ht="15.75">
      <c r="B284" s="50">
        <v>281</v>
      </c>
      <c r="C284" s="50"/>
      <c r="D284" s="51" t="s">
        <v>45449</v>
      </c>
      <c r="E284" s="51" t="s">
        <v>45450</v>
      </c>
      <c r="F284" s="31" t="s">
        <v>45451</v>
      </c>
      <c r="G284" s="51" t="s">
        <v>44535</v>
      </c>
      <c r="H284" s="51" t="s">
        <v>20607</v>
      </c>
      <c r="I284" s="50">
        <v>2400</v>
      </c>
      <c r="J284" s="50">
        <v>8</v>
      </c>
      <c r="K284" s="50"/>
      <c r="L284" s="50">
        <v>43632</v>
      </c>
      <c r="M284" s="50"/>
      <c r="N284" s="391"/>
      <c r="O284" s="391"/>
      <c r="P284" t="s">
        <v>53261</v>
      </c>
    </row>
    <row r="285" spans="2:16" ht="15.75">
      <c r="B285" s="50">
        <v>282</v>
      </c>
      <c r="C285" s="50"/>
      <c r="D285" s="51" t="s">
        <v>45452</v>
      </c>
      <c r="E285" s="51" t="s">
        <v>45453</v>
      </c>
      <c r="F285" s="31" t="s">
        <v>45454</v>
      </c>
      <c r="G285" s="51" t="s">
        <v>19535</v>
      </c>
      <c r="H285" s="51" t="s">
        <v>22487</v>
      </c>
      <c r="I285" s="50">
        <v>5152</v>
      </c>
      <c r="J285" s="50">
        <v>17.1733333333333</v>
      </c>
      <c r="K285" s="50"/>
      <c r="L285" s="50">
        <v>23981</v>
      </c>
      <c r="M285" s="50"/>
      <c r="N285" s="391"/>
      <c r="O285" s="391"/>
      <c r="P285" t="s">
        <v>53261</v>
      </c>
    </row>
    <row r="286" spans="2:16" ht="15.75">
      <c r="B286" s="50">
        <v>283</v>
      </c>
      <c r="C286" s="50"/>
      <c r="D286" s="51" t="s">
        <v>45455</v>
      </c>
      <c r="E286" s="51" t="s">
        <v>45456</v>
      </c>
      <c r="F286" s="31" t="s">
        <v>45457</v>
      </c>
      <c r="G286" s="51" t="s">
        <v>45396</v>
      </c>
      <c r="H286" s="51" t="s">
        <v>22487</v>
      </c>
      <c r="I286" s="50">
        <v>500</v>
      </c>
      <c r="J286" s="50">
        <v>1.6666666666666701</v>
      </c>
      <c r="K286" s="50"/>
      <c r="L286" s="50">
        <v>34709</v>
      </c>
      <c r="M286" s="50"/>
      <c r="N286" s="391"/>
      <c r="O286" s="391"/>
      <c r="P286" t="s">
        <v>53261</v>
      </c>
    </row>
    <row r="287" spans="2:16" ht="15.75">
      <c r="B287" s="50">
        <v>284</v>
      </c>
      <c r="C287" s="50"/>
      <c r="D287" s="51" t="s">
        <v>45458</v>
      </c>
      <c r="E287" s="51" t="s">
        <v>45459</v>
      </c>
      <c r="F287" s="31" t="s">
        <v>45460</v>
      </c>
      <c r="G287" s="51" t="s">
        <v>45461</v>
      </c>
      <c r="H287" s="51" t="s">
        <v>20615</v>
      </c>
      <c r="I287" s="50">
        <v>2160</v>
      </c>
      <c r="J287" s="50">
        <v>7.2</v>
      </c>
      <c r="K287" s="50"/>
      <c r="L287" s="50">
        <v>26374</v>
      </c>
      <c r="M287" s="50"/>
      <c r="N287" s="391"/>
      <c r="O287" s="391"/>
      <c r="P287" t="s">
        <v>53261</v>
      </c>
    </row>
    <row r="288" spans="2:16" ht="15.75">
      <c r="B288" s="50">
        <v>285</v>
      </c>
      <c r="C288" s="50"/>
      <c r="D288" s="51" t="s">
        <v>45462</v>
      </c>
      <c r="E288" s="51" t="s">
        <v>45463</v>
      </c>
      <c r="F288" s="31" t="s">
        <v>45464</v>
      </c>
      <c r="G288" s="51" t="s">
        <v>45465</v>
      </c>
      <c r="H288" s="51" t="s">
        <v>44651</v>
      </c>
      <c r="I288" s="50">
        <v>780</v>
      </c>
      <c r="J288" s="50">
        <v>2.6</v>
      </c>
      <c r="K288" s="50"/>
      <c r="L288" s="50">
        <v>35572</v>
      </c>
      <c r="M288" s="50"/>
      <c r="N288" s="391"/>
      <c r="O288" s="391"/>
      <c r="P288" t="s">
        <v>53261</v>
      </c>
    </row>
    <row r="289" spans="2:16" ht="15.75">
      <c r="B289" s="50">
        <v>286</v>
      </c>
      <c r="C289" s="50"/>
      <c r="D289" s="51" t="s">
        <v>45466</v>
      </c>
      <c r="E289" s="51" t="s">
        <v>45467</v>
      </c>
      <c r="F289" s="31" t="s">
        <v>45468</v>
      </c>
      <c r="G289" s="51" t="s">
        <v>45469</v>
      </c>
      <c r="H289" s="51" t="s">
        <v>44716</v>
      </c>
      <c r="I289" s="50">
        <v>1500</v>
      </c>
      <c r="J289" s="50">
        <v>5</v>
      </c>
      <c r="K289" s="50"/>
      <c r="L289" s="50">
        <v>47565</v>
      </c>
      <c r="M289" s="50"/>
      <c r="N289" s="391"/>
      <c r="O289" s="391"/>
      <c r="P289" t="s">
        <v>53261</v>
      </c>
    </row>
    <row r="290" spans="2:16" ht="15.75">
      <c r="B290" s="50">
        <v>287</v>
      </c>
      <c r="C290" s="50"/>
      <c r="D290" s="51" t="s">
        <v>45470</v>
      </c>
      <c r="E290" s="51" t="s">
        <v>45471</v>
      </c>
      <c r="F290" s="31" t="s">
        <v>45472</v>
      </c>
      <c r="G290" s="51" t="s">
        <v>45473</v>
      </c>
      <c r="H290" s="51" t="s">
        <v>44451</v>
      </c>
      <c r="I290" s="50">
        <v>1060</v>
      </c>
      <c r="J290" s="50">
        <v>3.5333333333333301</v>
      </c>
      <c r="K290" s="50"/>
      <c r="L290" s="50">
        <v>30182</v>
      </c>
      <c r="M290" s="50"/>
      <c r="N290" s="391"/>
      <c r="O290" s="391"/>
      <c r="P290" t="s">
        <v>53261</v>
      </c>
    </row>
    <row r="291" spans="2:16" ht="15.75">
      <c r="B291" s="50">
        <v>288</v>
      </c>
      <c r="C291" s="50"/>
      <c r="D291" s="51" t="s">
        <v>45474</v>
      </c>
      <c r="E291" s="51" t="s">
        <v>45475</v>
      </c>
      <c r="F291" s="31" t="s">
        <v>45476</v>
      </c>
      <c r="G291" s="51" t="s">
        <v>45477</v>
      </c>
      <c r="H291" s="51" t="s">
        <v>20607</v>
      </c>
      <c r="I291" s="50">
        <v>689</v>
      </c>
      <c r="J291" s="50">
        <v>2.29666666666667</v>
      </c>
      <c r="K291" s="50"/>
      <c r="L291" s="50">
        <v>26444</v>
      </c>
      <c r="M291" s="50"/>
      <c r="N291" s="391"/>
      <c r="O291" s="391"/>
      <c r="P291" t="s">
        <v>53261</v>
      </c>
    </row>
    <row r="292" spans="2:16" ht="15.75">
      <c r="B292" s="50">
        <v>289</v>
      </c>
      <c r="C292" s="50"/>
      <c r="D292" s="51" t="s">
        <v>45478</v>
      </c>
      <c r="E292" s="51" t="s">
        <v>45479</v>
      </c>
      <c r="F292" s="31" t="s">
        <v>45480</v>
      </c>
      <c r="G292" s="51" t="s">
        <v>45481</v>
      </c>
      <c r="H292" s="51" t="s">
        <v>20615</v>
      </c>
      <c r="I292" s="50">
        <v>650</v>
      </c>
      <c r="J292" s="50">
        <v>2.1666666666666701</v>
      </c>
      <c r="K292" s="50"/>
      <c r="L292" s="50">
        <v>41141</v>
      </c>
      <c r="M292" s="50"/>
      <c r="N292" s="391"/>
      <c r="O292" s="391"/>
      <c r="P292" t="s">
        <v>53261</v>
      </c>
    </row>
    <row r="293" spans="2:16" ht="15.75">
      <c r="B293" s="50">
        <v>290</v>
      </c>
      <c r="C293" s="50"/>
      <c r="D293" s="51" t="s">
        <v>45482</v>
      </c>
      <c r="E293" s="51" t="s">
        <v>45483</v>
      </c>
      <c r="F293" s="31" t="s">
        <v>45484</v>
      </c>
      <c r="G293" s="51" t="s">
        <v>45485</v>
      </c>
      <c r="H293" s="51" t="s">
        <v>20639</v>
      </c>
      <c r="I293" s="50">
        <v>775</v>
      </c>
      <c r="J293" s="50">
        <v>2.5833333333333299</v>
      </c>
      <c r="K293" s="50"/>
      <c r="L293" s="50">
        <v>33313</v>
      </c>
      <c r="M293" s="50"/>
      <c r="N293" s="391"/>
      <c r="O293" s="391"/>
      <c r="P293" t="s">
        <v>53261</v>
      </c>
    </row>
    <row r="294" spans="2:16" ht="15.75">
      <c r="B294" s="50">
        <v>291</v>
      </c>
      <c r="C294" s="50"/>
      <c r="D294" s="51" t="s">
        <v>45486</v>
      </c>
      <c r="E294" s="51" t="s">
        <v>45487</v>
      </c>
      <c r="F294" s="31" t="s">
        <v>45488</v>
      </c>
      <c r="G294" s="51" t="s">
        <v>45489</v>
      </c>
      <c r="H294" s="51" t="s">
        <v>20631</v>
      </c>
      <c r="I294" s="50">
        <v>815</v>
      </c>
      <c r="J294" s="50">
        <v>2.7166666666666699</v>
      </c>
      <c r="K294" s="50"/>
      <c r="L294" s="50">
        <v>33602</v>
      </c>
      <c r="M294" s="50"/>
      <c r="N294" s="391"/>
      <c r="O294" s="391"/>
      <c r="P294" t="s">
        <v>53261</v>
      </c>
    </row>
    <row r="295" spans="2:16" ht="15.75">
      <c r="B295" s="50">
        <v>292</v>
      </c>
      <c r="C295" s="50"/>
      <c r="D295" s="51" t="s">
        <v>45490</v>
      </c>
      <c r="E295" s="51" t="s">
        <v>45491</v>
      </c>
      <c r="F295" s="31" t="s">
        <v>45492</v>
      </c>
      <c r="G295" s="51" t="s">
        <v>45493</v>
      </c>
      <c r="H295" s="51" t="s">
        <v>44929</v>
      </c>
      <c r="I295" s="50">
        <v>485</v>
      </c>
      <c r="J295" s="50">
        <v>1.61666666666667</v>
      </c>
      <c r="K295" s="50"/>
      <c r="L295" s="50">
        <v>31340</v>
      </c>
      <c r="M295" s="50"/>
      <c r="N295" s="391"/>
      <c r="O295" s="391"/>
      <c r="P295" t="s">
        <v>53261</v>
      </c>
    </row>
    <row r="296" spans="2:16" ht="15.75">
      <c r="B296" s="50">
        <v>293</v>
      </c>
      <c r="C296" s="50"/>
      <c r="D296" s="51" t="s">
        <v>45494</v>
      </c>
      <c r="E296" s="51" t="s">
        <v>45495</v>
      </c>
      <c r="F296" s="31" t="s">
        <v>45496</v>
      </c>
      <c r="G296" s="51" t="s">
        <v>45497</v>
      </c>
      <c r="H296" s="51" t="s">
        <v>44675</v>
      </c>
      <c r="I296" s="50">
        <v>353</v>
      </c>
      <c r="J296" s="50">
        <v>1.1766666666666701</v>
      </c>
      <c r="K296" s="50"/>
      <c r="L296" s="50">
        <v>32501</v>
      </c>
      <c r="M296" s="50"/>
      <c r="N296" s="391"/>
      <c r="O296" s="391"/>
      <c r="P296" t="s">
        <v>53261</v>
      </c>
    </row>
    <row r="297" spans="2:16" ht="15.75">
      <c r="B297" s="50">
        <v>294</v>
      </c>
      <c r="C297" s="50"/>
      <c r="D297" s="51" t="s">
        <v>45498</v>
      </c>
      <c r="E297" s="51" t="s">
        <v>45499</v>
      </c>
      <c r="F297" s="31" t="s">
        <v>45500</v>
      </c>
      <c r="G297" s="51" t="s">
        <v>45501</v>
      </c>
      <c r="H297" s="51" t="s">
        <v>44576</v>
      </c>
      <c r="I297" s="50">
        <v>500</v>
      </c>
      <c r="J297" s="50">
        <v>1.6666666666666701</v>
      </c>
      <c r="K297" s="50"/>
      <c r="L297" s="50">
        <v>34110</v>
      </c>
      <c r="M297" s="50"/>
      <c r="N297" s="391"/>
      <c r="O297" s="391"/>
      <c r="P297" t="s">
        <v>53261</v>
      </c>
    </row>
    <row r="298" spans="2:16" ht="15.75">
      <c r="B298" s="50">
        <v>295</v>
      </c>
      <c r="C298" s="50"/>
      <c r="D298" s="51" t="s">
        <v>45502</v>
      </c>
      <c r="E298" s="51" t="s">
        <v>45503</v>
      </c>
      <c r="F298" s="31" t="s">
        <v>45504</v>
      </c>
      <c r="G298" s="51" t="s">
        <v>45505</v>
      </c>
      <c r="H298" s="51" t="s">
        <v>20639</v>
      </c>
      <c r="I298" s="50">
        <v>578</v>
      </c>
      <c r="J298" s="50">
        <v>1.9266666666666701</v>
      </c>
      <c r="K298" s="50"/>
      <c r="L298" s="50">
        <v>38590</v>
      </c>
      <c r="M298" s="50"/>
      <c r="N298" s="391"/>
      <c r="O298" s="391"/>
      <c r="P298" t="s">
        <v>53261</v>
      </c>
    </row>
    <row r="299" spans="2:16" ht="15.75">
      <c r="B299" s="50">
        <v>296</v>
      </c>
      <c r="C299" s="50"/>
      <c r="D299" s="51" t="s">
        <v>45506</v>
      </c>
      <c r="E299" s="51" t="s">
        <v>45507</v>
      </c>
      <c r="F299" s="31" t="s">
        <v>45468</v>
      </c>
      <c r="G299" s="51" t="s">
        <v>27642</v>
      </c>
      <c r="H299" s="51" t="s">
        <v>20631</v>
      </c>
      <c r="I299" s="50">
        <v>510</v>
      </c>
      <c r="J299" s="50">
        <v>1.7</v>
      </c>
      <c r="K299" s="50"/>
      <c r="L299" s="50">
        <v>45918</v>
      </c>
      <c r="M299" s="50"/>
      <c r="N299" s="391"/>
      <c r="O299" s="391"/>
      <c r="P299" t="s">
        <v>53261</v>
      </c>
    </row>
    <row r="300" spans="2:16" ht="15.75">
      <c r="B300" s="50">
        <v>297</v>
      </c>
      <c r="C300" s="50"/>
      <c r="D300" s="51" t="s">
        <v>45508</v>
      </c>
      <c r="E300" s="51" t="s">
        <v>45509</v>
      </c>
      <c r="F300" s="31" t="s">
        <v>45510</v>
      </c>
      <c r="G300" s="51" t="s">
        <v>45511</v>
      </c>
      <c r="H300" s="51" t="s">
        <v>44995</v>
      </c>
      <c r="I300" s="50">
        <v>200</v>
      </c>
      <c r="J300" s="50">
        <v>0.66666666666666696</v>
      </c>
      <c r="K300" s="50"/>
      <c r="L300" s="50">
        <v>38279</v>
      </c>
      <c r="M300" s="50"/>
      <c r="N300" s="391"/>
      <c r="O300" s="391"/>
      <c r="P300" t="s">
        <v>53261</v>
      </c>
    </row>
    <row r="301" spans="2:16" ht="15.75">
      <c r="B301" s="50">
        <v>298</v>
      </c>
      <c r="C301" s="50"/>
      <c r="D301" s="51" t="s">
        <v>45512</v>
      </c>
      <c r="E301" s="51" t="s">
        <v>45513</v>
      </c>
      <c r="F301" s="31" t="s">
        <v>45514</v>
      </c>
      <c r="G301" s="51" t="s">
        <v>4021</v>
      </c>
      <c r="H301" s="51" t="s">
        <v>44904</v>
      </c>
      <c r="I301" s="50">
        <v>580</v>
      </c>
      <c r="J301" s="50">
        <v>1.93333333333333</v>
      </c>
      <c r="K301" s="50"/>
      <c r="L301" s="50">
        <v>35000</v>
      </c>
      <c r="M301" s="50"/>
      <c r="N301" s="391"/>
      <c r="O301" s="391"/>
      <c r="P301" t="s">
        <v>53261</v>
      </c>
    </row>
    <row r="302" spans="2:16" ht="15.75">
      <c r="B302" s="50">
        <v>299</v>
      </c>
      <c r="C302" s="50"/>
      <c r="D302" s="51" t="s">
        <v>45515</v>
      </c>
      <c r="E302" s="51" t="s">
        <v>45516</v>
      </c>
      <c r="F302" s="31" t="s">
        <v>45517</v>
      </c>
      <c r="G302" s="51" t="s">
        <v>45518</v>
      </c>
      <c r="H302" s="51" t="s">
        <v>44451</v>
      </c>
      <c r="I302" s="50">
        <v>500</v>
      </c>
      <c r="J302" s="50">
        <v>1.6666666666666701</v>
      </c>
      <c r="K302" s="50"/>
      <c r="L302" s="50"/>
      <c r="M302" s="50"/>
      <c r="N302" s="391"/>
      <c r="O302" s="391"/>
      <c r="P302" t="s">
        <v>53261</v>
      </c>
    </row>
    <row r="303" spans="2:16" ht="15.75">
      <c r="B303" s="50">
        <v>300</v>
      </c>
      <c r="C303" s="50"/>
      <c r="D303" s="51" t="s">
        <v>45519</v>
      </c>
      <c r="E303" s="51" t="s">
        <v>45520</v>
      </c>
      <c r="F303" s="31" t="s">
        <v>45521</v>
      </c>
      <c r="G303" s="51" t="s">
        <v>45410</v>
      </c>
      <c r="H303" s="51" t="s">
        <v>44995</v>
      </c>
      <c r="I303" s="50">
        <v>259</v>
      </c>
      <c r="J303" s="50">
        <v>0.86333333333333295</v>
      </c>
      <c r="K303" s="50"/>
      <c r="L303" s="50">
        <v>50023</v>
      </c>
      <c r="M303" s="50"/>
      <c r="N303" s="391"/>
      <c r="O303" s="391"/>
      <c r="P303" t="s">
        <v>53261</v>
      </c>
    </row>
    <row r="304" spans="2:16" ht="15.75">
      <c r="B304" s="50">
        <v>301</v>
      </c>
      <c r="C304" s="50"/>
      <c r="D304" s="51" t="s">
        <v>45522</v>
      </c>
      <c r="E304" s="51" t="s">
        <v>45523</v>
      </c>
      <c r="F304" s="31" t="s">
        <v>45524</v>
      </c>
      <c r="G304" s="51" t="s">
        <v>45525</v>
      </c>
      <c r="H304" s="51" t="s">
        <v>45275</v>
      </c>
      <c r="I304" s="50">
        <v>400</v>
      </c>
      <c r="J304" s="50">
        <v>1.3333333333333299</v>
      </c>
      <c r="K304" s="50"/>
      <c r="L304" s="50">
        <v>28767</v>
      </c>
      <c r="M304" s="50"/>
      <c r="N304" s="391"/>
      <c r="O304" s="391"/>
      <c r="P304" t="s">
        <v>53261</v>
      </c>
    </row>
    <row r="305" spans="2:16" ht="15.75">
      <c r="B305" s="50">
        <v>302</v>
      </c>
      <c r="C305" s="50"/>
      <c r="D305" s="51" t="s">
        <v>45526</v>
      </c>
      <c r="E305" s="51" t="s">
        <v>45527</v>
      </c>
      <c r="F305" s="31" t="s">
        <v>45528</v>
      </c>
      <c r="G305" s="51" t="s">
        <v>45465</v>
      </c>
      <c r="H305" s="51" t="s">
        <v>44576</v>
      </c>
      <c r="I305" s="50">
        <v>1852</v>
      </c>
      <c r="J305" s="50">
        <v>6.1733333333333302</v>
      </c>
      <c r="K305" s="50"/>
      <c r="L305" s="50">
        <v>34696</v>
      </c>
      <c r="M305" s="50"/>
      <c r="N305" s="391"/>
      <c r="O305" s="391"/>
      <c r="P305" t="s">
        <v>53261</v>
      </c>
    </row>
    <row r="306" spans="2:16" ht="15.75">
      <c r="B306" s="50">
        <v>303</v>
      </c>
      <c r="C306" s="50"/>
      <c r="D306" s="51" t="s">
        <v>45529</v>
      </c>
      <c r="E306" s="51" t="s">
        <v>45530</v>
      </c>
      <c r="F306" s="31" t="s">
        <v>45531</v>
      </c>
      <c r="G306" s="51" t="s">
        <v>45119</v>
      </c>
      <c r="H306" s="51" t="s">
        <v>20623</v>
      </c>
      <c r="I306" s="50">
        <v>500</v>
      </c>
      <c r="J306" s="50">
        <v>1.6666666666666701</v>
      </c>
      <c r="K306" s="50"/>
      <c r="L306" s="50"/>
      <c r="M306" s="50"/>
      <c r="N306" s="391"/>
      <c r="O306" s="391"/>
      <c r="P306" t="s">
        <v>53261</v>
      </c>
    </row>
    <row r="307" spans="2:16" ht="15.75">
      <c r="B307" s="50">
        <v>304</v>
      </c>
      <c r="C307" s="50"/>
      <c r="D307" s="51" t="s">
        <v>45532</v>
      </c>
      <c r="E307" s="51" t="s">
        <v>45533</v>
      </c>
      <c r="F307" s="31" t="s">
        <v>45534</v>
      </c>
      <c r="G307" s="51" t="s">
        <v>45535</v>
      </c>
      <c r="H307" s="51" t="s">
        <v>44904</v>
      </c>
      <c r="I307" s="50">
        <v>4200</v>
      </c>
      <c r="J307" s="50">
        <v>14</v>
      </c>
      <c r="K307" s="50"/>
      <c r="L307" s="50" t="s">
        <v>45536</v>
      </c>
      <c r="M307" s="50"/>
      <c r="N307" s="391"/>
      <c r="O307" s="391"/>
      <c r="P307" t="s">
        <v>53261</v>
      </c>
    </row>
    <row r="308" spans="2:16" ht="15.75">
      <c r="B308" s="50">
        <v>305</v>
      </c>
      <c r="C308" s="50"/>
      <c r="D308" s="51" t="s">
        <v>45537</v>
      </c>
      <c r="E308" s="51" t="s">
        <v>45538</v>
      </c>
      <c r="F308" s="31" t="s">
        <v>45539</v>
      </c>
      <c r="G308" s="51" t="s">
        <v>45262</v>
      </c>
      <c r="H308" s="51" t="s">
        <v>44689</v>
      </c>
      <c r="I308" s="50">
        <v>225</v>
      </c>
      <c r="J308" s="50">
        <v>0.75</v>
      </c>
      <c r="K308" s="50"/>
      <c r="L308" s="50">
        <v>17319</v>
      </c>
      <c r="M308" s="50"/>
      <c r="N308" s="391"/>
      <c r="O308" s="391"/>
      <c r="P308" t="s">
        <v>53261</v>
      </c>
    </row>
    <row r="309" spans="2:16" ht="15.75">
      <c r="B309" s="50">
        <v>306</v>
      </c>
      <c r="C309" s="50"/>
      <c r="D309" s="51" t="s">
        <v>45540</v>
      </c>
      <c r="E309" s="51" t="s">
        <v>45437</v>
      </c>
      <c r="F309" s="31" t="s">
        <v>45541</v>
      </c>
      <c r="G309" s="51" t="s">
        <v>45542</v>
      </c>
      <c r="H309" s="51" t="s">
        <v>20631</v>
      </c>
      <c r="I309" s="50">
        <v>500</v>
      </c>
      <c r="J309" s="50">
        <v>1.6666666666666701</v>
      </c>
      <c r="K309" s="50"/>
      <c r="L309" s="50">
        <v>26161</v>
      </c>
      <c r="M309" s="50"/>
      <c r="N309" s="391"/>
      <c r="O309" s="391"/>
      <c r="P309" t="s">
        <v>53261</v>
      </c>
    </row>
    <row r="310" spans="2:16" ht="15.75">
      <c r="B310" s="50">
        <v>307</v>
      </c>
      <c r="C310" s="50"/>
      <c r="D310" s="51" t="s">
        <v>45543</v>
      </c>
      <c r="E310" s="51" t="s">
        <v>45544</v>
      </c>
      <c r="F310" s="31" t="s">
        <v>45545</v>
      </c>
      <c r="G310" s="51" t="s">
        <v>45546</v>
      </c>
      <c r="H310" s="51" t="s">
        <v>44584</v>
      </c>
      <c r="I310" s="50">
        <v>1805</v>
      </c>
      <c r="J310" s="50">
        <v>6.0166666666666702</v>
      </c>
      <c r="K310" s="50"/>
      <c r="L310" s="50">
        <v>50077</v>
      </c>
      <c r="M310" s="50"/>
      <c r="N310" s="391"/>
      <c r="O310" s="391"/>
      <c r="P310" t="s">
        <v>53261</v>
      </c>
    </row>
    <row r="311" spans="2:16" ht="15.75">
      <c r="B311" s="50">
        <v>308</v>
      </c>
      <c r="C311" s="50"/>
      <c r="D311" s="51" t="s">
        <v>45547</v>
      </c>
      <c r="E311" s="51" t="s">
        <v>45548</v>
      </c>
      <c r="F311" s="31" t="s">
        <v>45549</v>
      </c>
      <c r="G311" s="51" t="s">
        <v>11854</v>
      </c>
      <c r="H311" s="51" t="s">
        <v>20615</v>
      </c>
      <c r="I311" s="50">
        <v>1496</v>
      </c>
      <c r="J311" s="50">
        <v>4.9866666666666699</v>
      </c>
      <c r="K311" s="50"/>
      <c r="L311" s="50">
        <v>54216</v>
      </c>
      <c r="M311" s="50"/>
      <c r="N311" s="391"/>
      <c r="O311" s="391"/>
      <c r="P311" t="s">
        <v>53261</v>
      </c>
    </row>
    <row r="312" spans="2:16" ht="15.75">
      <c r="B312" s="50">
        <v>309</v>
      </c>
      <c r="C312" s="50"/>
      <c r="D312" s="51" t="s">
        <v>45550</v>
      </c>
      <c r="E312" s="51" t="s">
        <v>45551</v>
      </c>
      <c r="F312" s="31" t="s">
        <v>45552</v>
      </c>
      <c r="G312" s="51" t="s">
        <v>45553</v>
      </c>
      <c r="H312" s="51" t="s">
        <v>44524</v>
      </c>
      <c r="I312" s="50">
        <v>205</v>
      </c>
      <c r="J312" s="50">
        <v>0.68333333333333302</v>
      </c>
      <c r="K312" s="50"/>
      <c r="L312" s="50">
        <v>38202</v>
      </c>
      <c r="M312" s="50"/>
      <c r="N312" s="391"/>
      <c r="O312" s="391"/>
      <c r="P312" t="s">
        <v>53261</v>
      </c>
    </row>
    <row r="313" spans="2:16" ht="15.75">
      <c r="B313" s="50">
        <v>310</v>
      </c>
      <c r="C313" s="50"/>
      <c r="D313" s="51" t="s">
        <v>29459</v>
      </c>
      <c r="E313" s="51" t="s">
        <v>45554</v>
      </c>
      <c r="F313" s="31" t="s">
        <v>45555</v>
      </c>
      <c r="G313" s="51" t="s">
        <v>45556</v>
      </c>
      <c r="H313" s="51" t="s">
        <v>20623</v>
      </c>
      <c r="I313" s="50">
        <v>700</v>
      </c>
      <c r="J313" s="50">
        <v>2.3333333333333299</v>
      </c>
      <c r="K313" s="50"/>
      <c r="L313" s="50">
        <v>51521</v>
      </c>
      <c r="M313" s="50"/>
      <c r="N313" s="391"/>
      <c r="O313" s="391"/>
      <c r="P313" t="s">
        <v>53261</v>
      </c>
    </row>
    <row r="314" spans="2:16" ht="15.75">
      <c r="B314" s="50">
        <v>311</v>
      </c>
      <c r="C314" s="50"/>
      <c r="D314" s="51" t="s">
        <v>45557</v>
      </c>
      <c r="E314" s="51" t="s">
        <v>45558</v>
      </c>
      <c r="F314" s="31" t="s">
        <v>45559</v>
      </c>
      <c r="G314" s="51" t="s">
        <v>45560</v>
      </c>
      <c r="H314" s="51" t="s">
        <v>20615</v>
      </c>
      <c r="I314" s="50">
        <v>1933</v>
      </c>
      <c r="J314" s="50">
        <v>6.4433333333333298</v>
      </c>
      <c r="K314" s="50"/>
      <c r="L314" s="50">
        <v>50816</v>
      </c>
      <c r="M314" s="50"/>
      <c r="N314" s="391"/>
      <c r="O314" s="391"/>
      <c r="P314" t="s">
        <v>53261</v>
      </c>
    </row>
    <row r="315" spans="2:16" ht="15.75">
      <c r="B315" s="50">
        <v>312</v>
      </c>
      <c r="C315" s="50"/>
      <c r="D315" s="51" t="s">
        <v>45561</v>
      </c>
      <c r="E315" s="51" t="s">
        <v>45562</v>
      </c>
      <c r="F315" s="31" t="s">
        <v>45563</v>
      </c>
      <c r="G315" s="51" t="s">
        <v>45564</v>
      </c>
      <c r="H315" s="51" t="s">
        <v>20623</v>
      </c>
      <c r="I315" s="50">
        <v>960</v>
      </c>
      <c r="J315" s="50">
        <v>3.2</v>
      </c>
      <c r="K315" s="50"/>
      <c r="L315" s="50">
        <v>55191</v>
      </c>
      <c r="M315" s="50"/>
      <c r="N315" s="391"/>
      <c r="O315" s="391"/>
      <c r="P315" t="s">
        <v>53261</v>
      </c>
    </row>
    <row r="316" spans="2:16" ht="15.75">
      <c r="B316" s="50">
        <v>313</v>
      </c>
      <c r="C316" s="50"/>
      <c r="D316" s="51" t="s">
        <v>45565</v>
      </c>
      <c r="E316" s="51" t="s">
        <v>45566</v>
      </c>
      <c r="F316" s="31" t="s">
        <v>45567</v>
      </c>
      <c r="G316" s="51" t="s">
        <v>45410</v>
      </c>
      <c r="H316" s="51" t="s">
        <v>20639</v>
      </c>
      <c r="I316" s="50">
        <v>872</v>
      </c>
      <c r="J316" s="50">
        <v>2.9066666666666698</v>
      </c>
      <c r="K316" s="50"/>
      <c r="L316" s="50">
        <v>55565</v>
      </c>
      <c r="M316" s="50"/>
      <c r="N316" s="391"/>
      <c r="O316" s="391"/>
      <c r="P316" t="s">
        <v>53261</v>
      </c>
    </row>
    <row r="317" spans="2:16" ht="15.75">
      <c r="B317" s="50">
        <v>314</v>
      </c>
      <c r="C317" s="50"/>
      <c r="D317" s="51" t="s">
        <v>45568</v>
      </c>
      <c r="E317" s="51" t="s">
        <v>45569</v>
      </c>
      <c r="F317" s="31" t="s">
        <v>45570</v>
      </c>
      <c r="G317" s="51" t="s">
        <v>6325</v>
      </c>
      <c r="H317" s="51" t="s">
        <v>20607</v>
      </c>
      <c r="I317" s="50">
        <v>930</v>
      </c>
      <c r="J317" s="50">
        <v>3.1</v>
      </c>
      <c r="K317" s="50"/>
      <c r="L317" s="50">
        <v>45065</v>
      </c>
      <c r="M317" s="50"/>
      <c r="N317" s="391"/>
      <c r="O317" s="391"/>
      <c r="P317" t="s">
        <v>53261</v>
      </c>
    </row>
    <row r="318" spans="2:16" ht="15.75">
      <c r="B318" s="50">
        <v>315</v>
      </c>
      <c r="C318" s="50"/>
      <c r="D318" s="51" t="s">
        <v>45571</v>
      </c>
      <c r="E318" s="51" t="s">
        <v>45572</v>
      </c>
      <c r="F318" s="31" t="s">
        <v>45573</v>
      </c>
      <c r="G318" s="51" t="s">
        <v>44598</v>
      </c>
      <c r="H318" s="51" t="s">
        <v>44451</v>
      </c>
      <c r="I318" s="50">
        <v>1024</v>
      </c>
      <c r="J318" s="50">
        <v>3.41333333333333</v>
      </c>
      <c r="K318" s="50"/>
      <c r="L318" s="50">
        <v>53877</v>
      </c>
      <c r="M318" s="50"/>
      <c r="N318" s="391"/>
      <c r="O318" s="391"/>
      <c r="P318" t="s">
        <v>53261</v>
      </c>
    </row>
    <row r="319" spans="2:16" ht="15.75">
      <c r="B319" s="50">
        <v>316</v>
      </c>
      <c r="C319" s="50"/>
      <c r="D319" s="51" t="s">
        <v>45574</v>
      </c>
      <c r="E319" s="51" t="s">
        <v>45575</v>
      </c>
      <c r="F319" s="31" t="s">
        <v>45576</v>
      </c>
      <c r="G319" s="51" t="s">
        <v>45577</v>
      </c>
      <c r="H319" s="51" t="s">
        <v>20615</v>
      </c>
      <c r="I319" s="50">
        <v>2029</v>
      </c>
      <c r="J319" s="50">
        <v>6.7633333333333301</v>
      </c>
      <c r="K319" s="50"/>
      <c r="L319" s="50">
        <v>43771</v>
      </c>
      <c r="M319" s="50"/>
      <c r="N319" s="391"/>
      <c r="O319" s="391"/>
      <c r="P319" t="s">
        <v>53261</v>
      </c>
    </row>
    <row r="320" spans="2:16" ht="15.75">
      <c r="B320" s="50">
        <v>317</v>
      </c>
      <c r="C320" s="50"/>
      <c r="D320" s="51" t="s">
        <v>45578</v>
      </c>
      <c r="E320" s="51" t="s">
        <v>45579</v>
      </c>
      <c r="F320" s="31" t="s">
        <v>45580</v>
      </c>
      <c r="G320" s="51" t="s">
        <v>25313</v>
      </c>
      <c r="H320" s="51" t="s">
        <v>20639</v>
      </c>
      <c r="I320" s="50">
        <v>2352</v>
      </c>
      <c r="J320" s="50">
        <v>7.84</v>
      </c>
      <c r="K320" s="50"/>
      <c r="L320" s="50">
        <v>47028</v>
      </c>
      <c r="M320" s="50"/>
      <c r="N320" s="391"/>
      <c r="O320" s="391"/>
      <c r="P320" t="s">
        <v>53261</v>
      </c>
    </row>
    <row r="321" spans="2:16" ht="15.75">
      <c r="B321" s="50">
        <v>318</v>
      </c>
      <c r="C321" s="50"/>
      <c r="D321" s="51" t="s">
        <v>45581</v>
      </c>
      <c r="E321" s="51" t="s">
        <v>45582</v>
      </c>
      <c r="F321" s="31" t="s">
        <v>45583</v>
      </c>
      <c r="G321" s="51" t="s">
        <v>45584</v>
      </c>
      <c r="H321" s="51" t="s">
        <v>20615</v>
      </c>
      <c r="I321" s="50">
        <v>1287</v>
      </c>
      <c r="J321" s="50">
        <v>4.29</v>
      </c>
      <c r="K321" s="50"/>
      <c r="L321" s="50">
        <v>49017</v>
      </c>
      <c r="M321" s="50"/>
      <c r="N321" s="391"/>
      <c r="O321" s="391"/>
      <c r="P321" t="s">
        <v>53261</v>
      </c>
    </row>
    <row r="322" spans="2:16" ht="15.75">
      <c r="B322" s="50">
        <v>319</v>
      </c>
      <c r="C322" s="50"/>
      <c r="D322" s="51" t="s">
        <v>45585</v>
      </c>
      <c r="E322" s="51" t="s">
        <v>45586</v>
      </c>
      <c r="F322" s="31" t="s">
        <v>45587</v>
      </c>
      <c r="G322" s="51" t="s">
        <v>45588</v>
      </c>
      <c r="H322" s="51" t="s">
        <v>20639</v>
      </c>
      <c r="I322" s="50">
        <v>1516</v>
      </c>
      <c r="J322" s="50">
        <v>5.0533333333333301</v>
      </c>
      <c r="K322" s="50"/>
      <c r="L322" s="50">
        <v>49381</v>
      </c>
      <c r="M322" s="50"/>
      <c r="N322" s="391"/>
      <c r="O322" s="391"/>
      <c r="P322" t="s">
        <v>53261</v>
      </c>
    </row>
    <row r="323" spans="2:16" ht="15.75">
      <c r="B323" s="50">
        <v>320</v>
      </c>
      <c r="C323" s="50"/>
      <c r="D323" s="51" t="s">
        <v>45589</v>
      </c>
      <c r="E323" s="51" t="s">
        <v>45590</v>
      </c>
      <c r="F323" s="31" t="s">
        <v>45591</v>
      </c>
      <c r="G323" s="51" t="s">
        <v>4733</v>
      </c>
      <c r="H323" s="51" t="s">
        <v>20639</v>
      </c>
      <c r="I323" s="50">
        <v>824</v>
      </c>
      <c r="J323" s="50">
        <v>2.7466666666666701</v>
      </c>
      <c r="K323" s="50"/>
      <c r="L323" s="50">
        <v>50940</v>
      </c>
      <c r="M323" s="50"/>
      <c r="N323" s="391"/>
      <c r="O323" s="391"/>
      <c r="P323" t="s">
        <v>53261</v>
      </c>
    </row>
    <row r="324" spans="2:16" ht="15.75">
      <c r="B324" s="50">
        <v>321</v>
      </c>
      <c r="C324" s="50"/>
      <c r="D324" s="51" t="s">
        <v>45592</v>
      </c>
      <c r="E324" s="51" t="s">
        <v>45593</v>
      </c>
      <c r="F324" s="31" t="s">
        <v>45594</v>
      </c>
      <c r="G324" s="51" t="s">
        <v>44819</v>
      </c>
      <c r="H324" s="51" t="s">
        <v>44675</v>
      </c>
      <c r="I324" s="50">
        <v>2000</v>
      </c>
      <c r="J324" s="50">
        <v>6.6666666666666696</v>
      </c>
      <c r="K324" s="50"/>
      <c r="L324" s="50">
        <v>39984</v>
      </c>
      <c r="M324" s="50"/>
      <c r="N324" s="391"/>
      <c r="O324" s="391"/>
      <c r="P324" t="s">
        <v>53261</v>
      </c>
    </row>
    <row r="325" spans="2:16" ht="15.75">
      <c r="B325" s="50">
        <v>322</v>
      </c>
      <c r="C325" s="50"/>
      <c r="D325" s="51" t="s">
        <v>43027</v>
      </c>
      <c r="E325" s="51" t="s">
        <v>45595</v>
      </c>
      <c r="F325" s="31" t="s">
        <v>45596</v>
      </c>
      <c r="G325" s="51" t="s">
        <v>45597</v>
      </c>
      <c r="H325" s="51" t="s">
        <v>20615</v>
      </c>
      <c r="I325" s="50">
        <v>1500</v>
      </c>
      <c r="J325" s="50">
        <v>5</v>
      </c>
      <c r="K325" s="50"/>
      <c r="L325" s="50">
        <v>46064</v>
      </c>
      <c r="M325" s="50"/>
      <c r="N325" s="391"/>
      <c r="O325" s="391"/>
      <c r="P325" t="s">
        <v>53261</v>
      </c>
    </row>
    <row r="326" spans="2:16" ht="15.75">
      <c r="B326" s="50">
        <v>323</v>
      </c>
      <c r="C326" s="50"/>
      <c r="D326" s="51" t="s">
        <v>20248</v>
      </c>
      <c r="E326" s="51" t="s">
        <v>45598</v>
      </c>
      <c r="F326" s="31" t="s">
        <v>45599</v>
      </c>
      <c r="G326" s="51" t="s">
        <v>7686</v>
      </c>
      <c r="H326" s="51" t="s">
        <v>44451</v>
      </c>
      <c r="I326" s="50">
        <v>946</v>
      </c>
      <c r="J326" s="50">
        <v>3.1533333333333302</v>
      </c>
      <c r="K326" s="50"/>
      <c r="L326" s="50">
        <v>56673</v>
      </c>
      <c r="M326" s="50"/>
      <c r="N326" s="391"/>
      <c r="O326" s="391"/>
      <c r="P326" t="s">
        <v>53261</v>
      </c>
    </row>
    <row r="327" spans="2:16" ht="15.75">
      <c r="B327" s="50">
        <v>324</v>
      </c>
      <c r="C327" s="50"/>
      <c r="D327" s="51" t="s">
        <v>45600</v>
      </c>
      <c r="E327" s="51" t="s">
        <v>45601</v>
      </c>
      <c r="F327" s="31" t="s">
        <v>45602</v>
      </c>
      <c r="G327" s="51" t="s">
        <v>45603</v>
      </c>
      <c r="H327" s="51" t="s">
        <v>44995</v>
      </c>
      <c r="I327" s="50">
        <v>5170</v>
      </c>
      <c r="J327" s="50">
        <v>17.233333333333299</v>
      </c>
      <c r="K327" s="50"/>
      <c r="L327" s="50">
        <v>41673</v>
      </c>
      <c r="M327" s="50"/>
      <c r="N327" s="391"/>
      <c r="O327" s="391"/>
      <c r="P327" t="s">
        <v>53261</v>
      </c>
    </row>
    <row r="328" spans="2:16" ht="15.75">
      <c r="B328" s="50">
        <v>325</v>
      </c>
      <c r="C328" s="50"/>
      <c r="D328" s="51" t="s">
        <v>5162</v>
      </c>
      <c r="E328" s="51" t="s">
        <v>45604</v>
      </c>
      <c r="F328" s="31" t="s">
        <v>45605</v>
      </c>
      <c r="G328" s="51" t="s">
        <v>45485</v>
      </c>
      <c r="H328" s="51" t="s">
        <v>44505</v>
      </c>
      <c r="I328" s="50">
        <v>800</v>
      </c>
      <c r="J328" s="50">
        <v>2.6666666666666701</v>
      </c>
      <c r="K328" s="50"/>
      <c r="L328" s="50">
        <v>55030</v>
      </c>
      <c r="M328" s="50"/>
      <c r="N328" s="391"/>
      <c r="O328" s="391"/>
      <c r="P328" t="s">
        <v>53261</v>
      </c>
    </row>
    <row r="329" spans="2:16" ht="15.75">
      <c r="B329" s="50">
        <v>326</v>
      </c>
      <c r="C329" s="50"/>
      <c r="D329" s="51" t="s">
        <v>45606</v>
      </c>
      <c r="E329" s="51" t="s">
        <v>45607</v>
      </c>
      <c r="F329" s="31" t="s">
        <v>45608</v>
      </c>
      <c r="G329" s="51" t="s">
        <v>114</v>
      </c>
      <c r="H329" s="51" t="s">
        <v>20607</v>
      </c>
      <c r="I329" s="50">
        <v>866</v>
      </c>
      <c r="J329" s="50">
        <v>2.8866666666666698</v>
      </c>
      <c r="K329" s="50"/>
      <c r="L329" s="50">
        <v>49018</v>
      </c>
      <c r="M329" s="50"/>
      <c r="N329" s="391"/>
      <c r="O329" s="391"/>
      <c r="P329" t="s">
        <v>53261</v>
      </c>
    </row>
    <row r="330" spans="2:16" ht="15.75">
      <c r="B330" s="50">
        <v>327</v>
      </c>
      <c r="C330" s="50"/>
      <c r="D330" s="51" t="s">
        <v>45609</v>
      </c>
      <c r="E330" s="51" t="s">
        <v>45610</v>
      </c>
      <c r="F330" s="31" t="s">
        <v>45611</v>
      </c>
      <c r="G330" s="51" t="s">
        <v>45612</v>
      </c>
      <c r="H330" s="51" t="s">
        <v>44937</v>
      </c>
      <c r="I330" s="50">
        <v>1491</v>
      </c>
      <c r="J330" s="50">
        <v>4.97</v>
      </c>
      <c r="K330" s="50"/>
      <c r="L330" s="50">
        <v>41986</v>
      </c>
      <c r="M330" s="50"/>
      <c r="N330" s="391"/>
      <c r="O330" s="391"/>
      <c r="P330" t="s">
        <v>53261</v>
      </c>
    </row>
    <row r="331" spans="2:16" ht="15.75">
      <c r="B331" s="50">
        <v>328</v>
      </c>
      <c r="C331" s="50"/>
      <c r="D331" s="51" t="s">
        <v>45613</v>
      </c>
      <c r="E331" s="51" t="s">
        <v>45614</v>
      </c>
      <c r="F331" s="31" t="s">
        <v>45615</v>
      </c>
      <c r="G331" s="51" t="s">
        <v>45616</v>
      </c>
      <c r="H331" s="51" t="s">
        <v>20615</v>
      </c>
      <c r="I331" s="50">
        <v>1800</v>
      </c>
      <c r="J331" s="50">
        <v>6</v>
      </c>
      <c r="K331" s="50"/>
      <c r="L331" s="50">
        <v>41611</v>
      </c>
      <c r="M331" s="50"/>
      <c r="N331" s="391"/>
      <c r="O331" s="391"/>
      <c r="P331" t="s">
        <v>53261</v>
      </c>
    </row>
    <row r="332" spans="2:16" ht="15.75">
      <c r="B332" s="50">
        <v>329</v>
      </c>
      <c r="C332" s="50"/>
      <c r="D332" s="51" t="s">
        <v>45617</v>
      </c>
      <c r="E332" s="51" t="s">
        <v>45618</v>
      </c>
      <c r="F332" s="31" t="s">
        <v>45619</v>
      </c>
      <c r="G332" s="51" t="s">
        <v>45620</v>
      </c>
      <c r="H332" s="51" t="s">
        <v>44904</v>
      </c>
      <c r="I332" s="50">
        <v>825</v>
      </c>
      <c r="J332" s="50">
        <v>2.75</v>
      </c>
      <c r="K332" s="50"/>
      <c r="L332" s="50">
        <v>37262</v>
      </c>
      <c r="M332" s="50"/>
      <c r="N332" s="391"/>
      <c r="O332" s="391"/>
      <c r="P332" t="s">
        <v>53261</v>
      </c>
    </row>
    <row r="333" spans="2:16" ht="15.75">
      <c r="B333" s="50">
        <v>330</v>
      </c>
      <c r="C333" s="50"/>
      <c r="D333" s="51" t="s">
        <v>111</v>
      </c>
      <c r="E333" s="51" t="s">
        <v>45621</v>
      </c>
      <c r="F333" s="31" t="s">
        <v>45622</v>
      </c>
      <c r="G333" s="51" t="s">
        <v>114</v>
      </c>
      <c r="H333" s="51" t="s">
        <v>20623</v>
      </c>
      <c r="I333" s="50">
        <v>1353</v>
      </c>
      <c r="J333" s="50">
        <v>4.51</v>
      </c>
      <c r="K333" s="50"/>
      <c r="L333" s="50">
        <v>48637</v>
      </c>
      <c r="M333" s="50"/>
      <c r="N333" s="391"/>
      <c r="O333" s="391"/>
      <c r="P333" t="s">
        <v>53261</v>
      </c>
    </row>
    <row r="334" spans="2:16" ht="15.75">
      <c r="B334" s="50">
        <v>331</v>
      </c>
      <c r="C334" s="50"/>
      <c r="D334" s="51" t="s">
        <v>45623</v>
      </c>
      <c r="E334" s="51" t="s">
        <v>45624</v>
      </c>
      <c r="F334" s="31" t="s">
        <v>45625</v>
      </c>
      <c r="G334" s="51" t="s">
        <v>45626</v>
      </c>
      <c r="H334" s="51" t="s">
        <v>44937</v>
      </c>
      <c r="I334" s="50">
        <v>1380</v>
      </c>
      <c r="J334" s="50">
        <v>4.5999999999999996</v>
      </c>
      <c r="K334" s="50"/>
      <c r="L334" s="50">
        <v>44988</v>
      </c>
      <c r="M334" s="50"/>
      <c r="N334" s="391"/>
      <c r="O334" s="391"/>
      <c r="P334" t="s">
        <v>53261</v>
      </c>
    </row>
    <row r="335" spans="2:16" ht="15.75">
      <c r="B335" s="50">
        <v>332</v>
      </c>
      <c r="C335" s="50"/>
      <c r="D335" s="51" t="s">
        <v>45627</v>
      </c>
      <c r="E335" s="51" t="s">
        <v>45628</v>
      </c>
      <c r="F335" s="31" t="s">
        <v>45629</v>
      </c>
      <c r="G335" s="51" t="s">
        <v>44887</v>
      </c>
      <c r="H335" s="51" t="s">
        <v>20615</v>
      </c>
      <c r="I335" s="50">
        <v>500</v>
      </c>
      <c r="J335" s="50">
        <v>1.6666666666666701</v>
      </c>
      <c r="K335" s="50"/>
      <c r="L335" s="50">
        <v>50068</v>
      </c>
      <c r="M335" s="50"/>
      <c r="N335" s="391"/>
      <c r="O335" s="391"/>
      <c r="P335" t="s">
        <v>53261</v>
      </c>
    </row>
    <row r="336" spans="2:16" ht="15.75">
      <c r="B336" s="50">
        <v>333</v>
      </c>
      <c r="C336" s="50"/>
      <c r="D336" s="51" t="s">
        <v>45630</v>
      </c>
      <c r="E336" s="51" t="s">
        <v>45631</v>
      </c>
      <c r="F336" s="31" t="s">
        <v>45632</v>
      </c>
      <c r="G336" s="51" t="s">
        <v>45633</v>
      </c>
      <c r="H336" s="51" t="s">
        <v>20631</v>
      </c>
      <c r="I336" s="50">
        <v>4344</v>
      </c>
      <c r="J336" s="50">
        <v>14.48</v>
      </c>
      <c r="K336" s="50"/>
      <c r="L336" s="50">
        <v>49643</v>
      </c>
      <c r="M336" s="50"/>
      <c r="N336" s="391"/>
      <c r="O336" s="391"/>
      <c r="P336" t="s">
        <v>53261</v>
      </c>
    </row>
    <row r="337" spans="2:16" ht="15.75">
      <c r="B337" s="50">
        <v>334</v>
      </c>
      <c r="C337" s="50"/>
      <c r="D337" s="51" t="s">
        <v>45634</v>
      </c>
      <c r="E337" s="51" t="s">
        <v>45635</v>
      </c>
      <c r="F337" s="31" t="s">
        <v>45636</v>
      </c>
      <c r="G337" s="51" t="s">
        <v>45633</v>
      </c>
      <c r="H337" s="51" t="s">
        <v>44675</v>
      </c>
      <c r="I337" s="50">
        <v>860</v>
      </c>
      <c r="J337" s="50">
        <v>2.8666666666666698</v>
      </c>
      <c r="K337" s="50"/>
      <c r="L337" s="50">
        <v>49619</v>
      </c>
      <c r="M337" s="50"/>
      <c r="N337" s="391"/>
      <c r="O337" s="391"/>
      <c r="P337" t="s">
        <v>53261</v>
      </c>
    </row>
    <row r="338" spans="2:16" ht="15.75">
      <c r="B338" s="50">
        <v>335</v>
      </c>
      <c r="C338" s="50"/>
      <c r="D338" s="51" t="s">
        <v>45637</v>
      </c>
      <c r="E338" s="51" t="s">
        <v>45638</v>
      </c>
      <c r="F338" s="31" t="s">
        <v>45639</v>
      </c>
      <c r="G338" s="51" t="s">
        <v>45640</v>
      </c>
      <c r="H338" s="51" t="s">
        <v>44576</v>
      </c>
      <c r="I338" s="50">
        <v>1256</v>
      </c>
      <c r="J338" s="50">
        <v>4.1866666666666701</v>
      </c>
      <c r="K338" s="50"/>
      <c r="L338" s="50">
        <v>32961</v>
      </c>
      <c r="M338" s="50"/>
      <c r="N338" s="391"/>
      <c r="O338" s="391"/>
      <c r="P338" t="s">
        <v>53261</v>
      </c>
    </row>
    <row r="339" spans="2:16" ht="15.75">
      <c r="B339" s="50">
        <v>336</v>
      </c>
      <c r="C339" s="50"/>
      <c r="D339" s="51" t="s">
        <v>45641</v>
      </c>
      <c r="E339" s="51" t="s">
        <v>45614</v>
      </c>
      <c r="F339" s="31" t="s">
        <v>45642</v>
      </c>
      <c r="G339" s="51" t="s">
        <v>45616</v>
      </c>
      <c r="H339" s="51" t="s">
        <v>20615</v>
      </c>
      <c r="I339" s="50">
        <v>1800</v>
      </c>
      <c r="J339" s="50">
        <v>6</v>
      </c>
      <c r="K339" s="50"/>
      <c r="L339" s="50">
        <v>30097</v>
      </c>
      <c r="M339" s="50"/>
      <c r="N339" s="391"/>
      <c r="O339" s="391"/>
      <c r="P339" t="s">
        <v>53261</v>
      </c>
    </row>
    <row r="340" spans="2:16" ht="15.75">
      <c r="B340" s="50">
        <v>337</v>
      </c>
      <c r="C340" s="50"/>
      <c r="D340" s="51" t="s">
        <v>45643</v>
      </c>
      <c r="E340" s="51" t="s">
        <v>45644</v>
      </c>
      <c r="F340" s="31" t="s">
        <v>45645</v>
      </c>
      <c r="G340" s="51" t="s">
        <v>45646</v>
      </c>
      <c r="H340" s="51" t="s">
        <v>44478</v>
      </c>
      <c r="I340" s="50">
        <v>300</v>
      </c>
      <c r="J340" s="50">
        <v>1</v>
      </c>
      <c r="K340" s="50"/>
      <c r="L340" s="50">
        <v>39583</v>
      </c>
      <c r="M340" s="50"/>
      <c r="N340" s="391"/>
      <c r="O340" s="391"/>
      <c r="P340" t="s">
        <v>53261</v>
      </c>
    </row>
    <row r="341" spans="2:16" ht="15.75">
      <c r="B341" s="50">
        <v>338</v>
      </c>
      <c r="C341" s="50"/>
      <c r="D341" s="51" t="s">
        <v>45647</v>
      </c>
      <c r="E341" s="51" t="s">
        <v>45648</v>
      </c>
      <c r="F341" s="31" t="s">
        <v>45649</v>
      </c>
      <c r="G341" s="51" t="s">
        <v>45650</v>
      </c>
      <c r="H341" s="51" t="s">
        <v>20639</v>
      </c>
      <c r="I341" s="50">
        <v>750</v>
      </c>
      <c r="J341" s="50">
        <v>2.5</v>
      </c>
      <c r="K341" s="50"/>
      <c r="L341" s="50">
        <v>47459</v>
      </c>
      <c r="M341" s="50"/>
      <c r="N341" s="391"/>
      <c r="O341" s="391"/>
      <c r="P341" t="s">
        <v>53261</v>
      </c>
    </row>
    <row r="342" spans="2:16" ht="15.75">
      <c r="B342" s="50">
        <v>339</v>
      </c>
      <c r="C342" s="50"/>
      <c r="D342" s="51" t="s">
        <v>45651</v>
      </c>
      <c r="E342" s="51" t="s">
        <v>45652</v>
      </c>
      <c r="F342" s="31" t="s">
        <v>45653</v>
      </c>
      <c r="G342" s="51" t="s">
        <v>45654</v>
      </c>
      <c r="H342" s="51" t="s">
        <v>20615</v>
      </c>
      <c r="I342" s="50">
        <v>2049</v>
      </c>
      <c r="J342" s="50">
        <v>6.83</v>
      </c>
      <c r="K342" s="50"/>
      <c r="L342" s="50">
        <v>40870</v>
      </c>
      <c r="M342" s="50"/>
      <c r="N342" s="391"/>
      <c r="O342" s="391"/>
      <c r="P342" t="s">
        <v>53261</v>
      </c>
    </row>
    <row r="343" spans="2:16" ht="15.75">
      <c r="B343" s="50">
        <v>340</v>
      </c>
      <c r="C343" s="50"/>
      <c r="D343" s="51" t="s">
        <v>45655</v>
      </c>
      <c r="E343" s="51" t="s">
        <v>45656</v>
      </c>
      <c r="F343" s="31" t="s">
        <v>45657</v>
      </c>
      <c r="G343" s="51" t="s">
        <v>44470</v>
      </c>
      <c r="H343" s="51" t="s">
        <v>20631</v>
      </c>
      <c r="I343" s="50">
        <v>681</v>
      </c>
      <c r="J343" s="50">
        <v>2.27</v>
      </c>
      <c r="K343" s="50"/>
      <c r="L343" s="50">
        <v>45766</v>
      </c>
      <c r="M343" s="50"/>
      <c r="N343" s="391"/>
      <c r="O343" s="391"/>
      <c r="P343" t="s">
        <v>53261</v>
      </c>
    </row>
    <row r="344" spans="2:16" ht="15.75">
      <c r="B344" s="50">
        <v>341</v>
      </c>
      <c r="C344" s="50"/>
      <c r="D344" s="51" t="s">
        <v>45658</v>
      </c>
      <c r="E344" s="51" t="s">
        <v>45659</v>
      </c>
      <c r="F344" s="31" t="s">
        <v>45660</v>
      </c>
      <c r="G344" s="51" t="s">
        <v>4740</v>
      </c>
      <c r="H344" s="51" t="s">
        <v>44675</v>
      </c>
      <c r="I344" s="50">
        <v>964</v>
      </c>
      <c r="J344" s="50">
        <v>3.2133333333333298</v>
      </c>
      <c r="K344" s="50"/>
      <c r="L344" s="50">
        <v>45726</v>
      </c>
      <c r="M344" s="50"/>
      <c r="N344" s="391"/>
      <c r="O344" s="391"/>
      <c r="P344" t="s">
        <v>53261</v>
      </c>
    </row>
    <row r="345" spans="2:16" ht="15.75">
      <c r="B345" s="50">
        <v>342</v>
      </c>
      <c r="C345" s="50"/>
      <c r="D345" s="51" t="s">
        <v>45661</v>
      </c>
      <c r="E345" s="51" t="s">
        <v>45662</v>
      </c>
      <c r="F345" s="31" t="s">
        <v>45663</v>
      </c>
      <c r="G345" s="51" t="s">
        <v>27642</v>
      </c>
      <c r="H345" s="51" t="s">
        <v>20631</v>
      </c>
      <c r="I345" s="50">
        <v>800</v>
      </c>
      <c r="J345" s="50">
        <v>2.6666666666666701</v>
      </c>
      <c r="K345" s="50"/>
      <c r="L345" s="50">
        <v>59800</v>
      </c>
      <c r="M345" s="50"/>
      <c r="N345" s="391"/>
      <c r="O345" s="391"/>
      <c r="P345" t="s">
        <v>53261</v>
      </c>
    </row>
    <row r="346" spans="2:16" ht="15.75">
      <c r="B346" s="50">
        <v>343</v>
      </c>
      <c r="C346" s="50"/>
      <c r="D346" s="51" t="s">
        <v>45664</v>
      </c>
      <c r="E346" s="51" t="s">
        <v>45665</v>
      </c>
      <c r="F346" s="31" t="s">
        <v>45666</v>
      </c>
      <c r="G346" s="51" t="s">
        <v>45119</v>
      </c>
      <c r="H346" s="51" t="s">
        <v>20615</v>
      </c>
      <c r="I346" s="50">
        <v>941</v>
      </c>
      <c r="J346" s="50">
        <v>3.1366666666666698</v>
      </c>
      <c r="K346" s="50"/>
      <c r="L346" s="50">
        <v>44014</v>
      </c>
      <c r="M346" s="50"/>
      <c r="N346" s="391"/>
      <c r="O346" s="391"/>
      <c r="P346" t="s">
        <v>53261</v>
      </c>
    </row>
    <row r="347" spans="2:16" ht="15.75">
      <c r="B347" s="50">
        <v>344</v>
      </c>
      <c r="C347" s="50"/>
      <c r="D347" s="51" t="s">
        <v>45667</v>
      </c>
      <c r="E347" s="51" t="s">
        <v>45668</v>
      </c>
      <c r="F347" s="31" t="s">
        <v>45669</v>
      </c>
      <c r="G347" s="51" t="s">
        <v>45670</v>
      </c>
      <c r="H347" s="51" t="s">
        <v>44689</v>
      </c>
      <c r="I347" s="50">
        <v>512</v>
      </c>
      <c r="J347" s="50">
        <v>1.7066666666666701</v>
      </c>
      <c r="K347" s="50"/>
      <c r="L347" s="50">
        <v>40476</v>
      </c>
      <c r="M347" s="50"/>
      <c r="N347" s="391"/>
      <c r="O347" s="391"/>
      <c r="P347" t="s">
        <v>53261</v>
      </c>
    </row>
    <row r="348" spans="2:16" ht="15.75">
      <c r="B348" s="50">
        <v>345</v>
      </c>
      <c r="C348" s="50"/>
      <c r="D348" s="51" t="s">
        <v>42905</v>
      </c>
      <c r="E348" s="51" t="s">
        <v>45671</v>
      </c>
      <c r="F348" s="31" t="s">
        <v>45672</v>
      </c>
      <c r="G348" s="51" t="s">
        <v>45673</v>
      </c>
      <c r="H348" s="51" t="s">
        <v>20631</v>
      </c>
      <c r="I348" s="50">
        <v>3723</v>
      </c>
      <c r="J348" s="50">
        <v>12.41</v>
      </c>
      <c r="K348" s="50"/>
      <c r="L348" s="50">
        <v>49573</v>
      </c>
      <c r="M348" s="50"/>
      <c r="N348" s="391"/>
      <c r="O348" s="391"/>
      <c r="P348" t="s">
        <v>53261</v>
      </c>
    </row>
    <row r="349" spans="2:16" ht="15.75">
      <c r="B349" s="50">
        <v>346</v>
      </c>
      <c r="C349" s="50"/>
      <c r="D349" s="51" t="s">
        <v>45674</v>
      </c>
      <c r="E349" s="51" t="s">
        <v>45675</v>
      </c>
      <c r="F349" s="31" t="s">
        <v>45676</v>
      </c>
      <c r="G349" s="51" t="s">
        <v>45677</v>
      </c>
      <c r="H349" s="51" t="s">
        <v>44675</v>
      </c>
      <c r="I349" s="50">
        <v>853</v>
      </c>
      <c r="J349" s="50">
        <v>2.8433333333333302</v>
      </c>
      <c r="K349" s="50"/>
      <c r="L349" s="50">
        <v>49163</v>
      </c>
      <c r="M349" s="50"/>
      <c r="N349" s="391"/>
      <c r="O349" s="391"/>
      <c r="P349" t="s">
        <v>53261</v>
      </c>
    </row>
    <row r="350" spans="2:16" ht="15.75">
      <c r="B350" s="50">
        <v>347</v>
      </c>
      <c r="C350" s="50"/>
      <c r="D350" s="51" t="s">
        <v>45678</v>
      </c>
      <c r="E350" s="51" t="s">
        <v>45679</v>
      </c>
      <c r="F350" s="31" t="s">
        <v>45680</v>
      </c>
      <c r="G350" s="51" t="s">
        <v>45633</v>
      </c>
      <c r="H350" s="51" t="s">
        <v>44584</v>
      </c>
      <c r="I350" s="50">
        <v>1300</v>
      </c>
      <c r="J350" s="50">
        <v>4.3333333333333304</v>
      </c>
      <c r="K350" s="50"/>
      <c r="L350" s="50">
        <v>52340</v>
      </c>
      <c r="M350" s="50"/>
      <c r="N350" s="391"/>
      <c r="O350" s="391"/>
      <c r="P350" t="s">
        <v>53261</v>
      </c>
    </row>
    <row r="351" spans="2:16" ht="15.75">
      <c r="B351" s="50">
        <v>348</v>
      </c>
      <c r="C351" s="50"/>
      <c r="D351" s="51" t="s">
        <v>45681</v>
      </c>
      <c r="E351" s="51" t="s">
        <v>45682</v>
      </c>
      <c r="F351" s="31" t="s">
        <v>45683</v>
      </c>
      <c r="G351" s="51" t="s">
        <v>45633</v>
      </c>
      <c r="H351" s="51" t="s">
        <v>20615</v>
      </c>
      <c r="I351" s="50">
        <v>903</v>
      </c>
      <c r="J351" s="50">
        <v>3.01</v>
      </c>
      <c r="K351" s="50"/>
      <c r="L351" s="50">
        <v>50938</v>
      </c>
      <c r="M351" s="50"/>
      <c r="N351" s="391"/>
      <c r="O351" s="391"/>
      <c r="P351" t="s">
        <v>53261</v>
      </c>
    </row>
    <row r="352" spans="2:16" ht="15.75">
      <c r="B352" s="50">
        <v>349</v>
      </c>
      <c r="C352" s="50"/>
      <c r="D352" s="51" t="s">
        <v>45684</v>
      </c>
      <c r="E352" s="51" t="s">
        <v>45685</v>
      </c>
      <c r="F352" s="31" t="s">
        <v>45686</v>
      </c>
      <c r="G352" s="51" t="s">
        <v>45633</v>
      </c>
      <c r="H352" s="51" t="s">
        <v>44689</v>
      </c>
      <c r="I352" s="50">
        <v>605</v>
      </c>
      <c r="J352" s="50">
        <v>2.0166666666666702</v>
      </c>
      <c r="K352" s="50"/>
      <c r="L352" s="50">
        <v>51025</v>
      </c>
      <c r="M352" s="50"/>
      <c r="N352" s="391"/>
      <c r="O352" s="391"/>
      <c r="P352" t="s">
        <v>53261</v>
      </c>
    </row>
    <row r="353" spans="2:16" ht="15.75">
      <c r="B353" s="50">
        <v>350</v>
      </c>
      <c r="C353" s="50"/>
      <c r="D353" s="51" t="s">
        <v>45687</v>
      </c>
      <c r="E353" s="51" t="s">
        <v>45688</v>
      </c>
      <c r="F353" s="31" t="s">
        <v>45689</v>
      </c>
      <c r="G353" s="51" t="s">
        <v>45690</v>
      </c>
      <c r="H353" s="51" t="s">
        <v>44675</v>
      </c>
      <c r="I353" s="50">
        <v>1300</v>
      </c>
      <c r="J353" s="50">
        <v>4.3333333333333304</v>
      </c>
      <c r="K353" s="50"/>
      <c r="L353" s="50">
        <v>55817</v>
      </c>
      <c r="M353" s="50"/>
      <c r="N353" s="391"/>
      <c r="O353" s="391"/>
      <c r="P353" t="s">
        <v>53261</v>
      </c>
    </row>
    <row r="354" spans="2:16" ht="15.75">
      <c r="B354" s="50">
        <v>351</v>
      </c>
      <c r="C354" s="50"/>
      <c r="D354" s="51" t="s">
        <v>45691</v>
      </c>
      <c r="E354" s="51" t="s">
        <v>45692</v>
      </c>
      <c r="F354" s="31" t="s">
        <v>45693</v>
      </c>
      <c r="G354" s="51" t="s">
        <v>45694</v>
      </c>
      <c r="H354" s="51" t="s">
        <v>44929</v>
      </c>
      <c r="I354" s="50">
        <v>498</v>
      </c>
      <c r="J354" s="50">
        <v>1.66</v>
      </c>
      <c r="K354" s="50"/>
      <c r="L354" s="50">
        <v>40226</v>
      </c>
      <c r="M354" s="50"/>
      <c r="N354" s="391"/>
      <c r="O354" s="391"/>
      <c r="P354" t="s">
        <v>53261</v>
      </c>
    </row>
    <row r="355" spans="2:16" ht="15.75">
      <c r="B355" s="50">
        <v>352</v>
      </c>
      <c r="C355" s="50"/>
      <c r="D355" s="51" t="s">
        <v>45695</v>
      </c>
      <c r="E355" s="51" t="s">
        <v>45696</v>
      </c>
      <c r="F355" s="31" t="s">
        <v>45697</v>
      </c>
      <c r="G355" s="51" t="s">
        <v>45698</v>
      </c>
      <c r="H355" s="51" t="s">
        <v>20639</v>
      </c>
      <c r="I355" s="50">
        <v>428</v>
      </c>
      <c r="J355" s="50">
        <v>1.4266666666666701</v>
      </c>
      <c r="K355" s="50"/>
      <c r="L355" s="50">
        <v>47253</v>
      </c>
      <c r="M355" s="50"/>
      <c r="N355" s="391"/>
      <c r="O355" s="391"/>
      <c r="P355" t="s">
        <v>53261</v>
      </c>
    </row>
    <row r="356" spans="2:16" ht="15.75">
      <c r="B356" s="50">
        <v>353</v>
      </c>
      <c r="C356" s="50"/>
      <c r="D356" s="51" t="s">
        <v>45699</v>
      </c>
      <c r="E356" s="51" t="s">
        <v>45700</v>
      </c>
      <c r="F356" s="31" t="s">
        <v>45701</v>
      </c>
      <c r="G356" s="51" t="s">
        <v>45654</v>
      </c>
      <c r="H356" s="51" t="s">
        <v>20615</v>
      </c>
      <c r="I356" s="50">
        <v>2049</v>
      </c>
      <c r="J356" s="50">
        <v>6.83</v>
      </c>
      <c r="K356" s="50"/>
      <c r="L356" s="50">
        <v>42781</v>
      </c>
      <c r="M356" s="50"/>
      <c r="N356" s="391"/>
      <c r="O356" s="391"/>
      <c r="P356" t="s">
        <v>53261</v>
      </c>
    </row>
    <row r="357" spans="2:16" ht="15.75">
      <c r="B357" s="50">
        <v>354</v>
      </c>
      <c r="C357" s="50"/>
      <c r="D357" s="51" t="s">
        <v>45702</v>
      </c>
      <c r="E357" s="51" t="s">
        <v>45703</v>
      </c>
      <c r="F357" s="31" t="s">
        <v>45704</v>
      </c>
      <c r="G357" s="51" t="s">
        <v>45705</v>
      </c>
      <c r="H357" s="51" t="s">
        <v>44716</v>
      </c>
      <c r="I357" s="50">
        <v>741</v>
      </c>
      <c r="J357" s="50">
        <v>2.4700000000000002</v>
      </c>
      <c r="K357" s="50"/>
      <c r="L357" s="50">
        <v>50058</v>
      </c>
      <c r="M357" s="50"/>
      <c r="N357" s="391"/>
      <c r="O357" s="391"/>
      <c r="P357" t="s">
        <v>53261</v>
      </c>
    </row>
    <row r="358" spans="2:16" ht="15.75">
      <c r="B358" s="50">
        <v>355</v>
      </c>
      <c r="C358" s="50"/>
      <c r="D358" s="51" t="s">
        <v>45706</v>
      </c>
      <c r="E358" s="51" t="s">
        <v>45707</v>
      </c>
      <c r="F358" s="31" t="s">
        <v>45708</v>
      </c>
      <c r="G358" s="51" t="s">
        <v>45654</v>
      </c>
      <c r="H358" s="51" t="s">
        <v>20631</v>
      </c>
      <c r="I358" s="50">
        <v>500</v>
      </c>
      <c r="J358" s="50">
        <v>1.6666666666666701</v>
      </c>
      <c r="K358" s="50"/>
      <c r="L358" s="50">
        <v>42858</v>
      </c>
      <c r="M358" s="50"/>
      <c r="N358" s="391"/>
      <c r="O358" s="391"/>
      <c r="P358" t="s">
        <v>53261</v>
      </c>
    </row>
    <row r="359" spans="2:16" ht="15.75">
      <c r="B359" s="50">
        <v>356</v>
      </c>
      <c r="C359" s="50"/>
      <c r="D359" s="51" t="s">
        <v>45709</v>
      </c>
      <c r="E359" s="51" t="s">
        <v>45688</v>
      </c>
      <c r="F359" s="31" t="s">
        <v>45689</v>
      </c>
      <c r="G359" s="51" t="s">
        <v>45690</v>
      </c>
      <c r="H359" s="51" t="s">
        <v>20631</v>
      </c>
      <c r="I359" s="50">
        <v>500</v>
      </c>
      <c r="J359" s="50">
        <v>1.6666666666666701</v>
      </c>
      <c r="K359" s="50"/>
      <c r="L359" s="50">
        <v>60999</v>
      </c>
      <c r="M359" s="50"/>
      <c r="N359" s="391"/>
      <c r="O359" s="391"/>
      <c r="P359" t="s">
        <v>53261</v>
      </c>
    </row>
    <row r="360" spans="2:16" ht="15.75">
      <c r="B360" s="50">
        <v>357</v>
      </c>
      <c r="C360" s="50"/>
      <c r="D360" s="51" t="s">
        <v>45710</v>
      </c>
      <c r="E360" s="51" t="s">
        <v>45711</v>
      </c>
      <c r="F360" s="31" t="s">
        <v>45712</v>
      </c>
      <c r="G360" s="51" t="s">
        <v>45713</v>
      </c>
      <c r="H360" s="51" t="s">
        <v>44451</v>
      </c>
      <c r="I360" s="50">
        <v>508</v>
      </c>
      <c r="J360" s="50">
        <v>1.69333333333333</v>
      </c>
      <c r="K360" s="50"/>
      <c r="L360" s="50">
        <v>35433</v>
      </c>
      <c r="M360" s="50"/>
      <c r="N360" s="391"/>
      <c r="O360" s="391"/>
      <c r="P360" t="s">
        <v>53261</v>
      </c>
    </row>
    <row r="361" spans="2:16" ht="15.75">
      <c r="B361" s="50">
        <v>358</v>
      </c>
      <c r="C361" s="50"/>
      <c r="D361" s="51" t="s">
        <v>45714</v>
      </c>
      <c r="E361" s="51" t="s">
        <v>45715</v>
      </c>
      <c r="F361" s="31" t="s">
        <v>45716</v>
      </c>
      <c r="G361" s="51" t="s">
        <v>45717</v>
      </c>
      <c r="H361" s="51" t="s">
        <v>44451</v>
      </c>
      <c r="I361" s="50">
        <v>590</v>
      </c>
      <c r="J361" s="50">
        <v>1.9666666666666699</v>
      </c>
      <c r="K361" s="50"/>
      <c r="L361" s="50">
        <v>40519</v>
      </c>
      <c r="M361" s="50"/>
      <c r="N361" s="391"/>
      <c r="O361" s="391"/>
      <c r="P361" t="s">
        <v>53261</v>
      </c>
    </row>
    <row r="362" spans="2:16" ht="15.75">
      <c r="B362" s="50">
        <v>359</v>
      </c>
      <c r="C362" s="50"/>
      <c r="D362" s="51" t="s">
        <v>45718</v>
      </c>
      <c r="E362" s="51" t="s">
        <v>45719</v>
      </c>
      <c r="F362" s="31" t="s">
        <v>45720</v>
      </c>
      <c r="G362" s="51" t="s">
        <v>45721</v>
      </c>
      <c r="H362" s="51" t="s">
        <v>20631</v>
      </c>
      <c r="I362" s="50">
        <v>500</v>
      </c>
      <c r="J362" s="50">
        <v>1.6666666666666701</v>
      </c>
      <c r="K362" s="50"/>
      <c r="L362" s="50">
        <v>48926</v>
      </c>
      <c r="M362" s="50"/>
      <c r="N362" s="391"/>
      <c r="O362" s="391"/>
      <c r="P362" t="s">
        <v>53261</v>
      </c>
    </row>
    <row r="363" spans="2:16" ht="15.75">
      <c r="B363" s="50">
        <v>360</v>
      </c>
      <c r="C363" s="50"/>
      <c r="D363" s="51" t="s">
        <v>15905</v>
      </c>
      <c r="E363" s="51" t="s">
        <v>45722</v>
      </c>
      <c r="F363" s="31" t="s">
        <v>45723</v>
      </c>
      <c r="G363" s="51" t="s">
        <v>11854</v>
      </c>
      <c r="H363" s="51" t="s">
        <v>22487</v>
      </c>
      <c r="I363" s="50">
        <v>1035</v>
      </c>
      <c r="J363" s="50">
        <v>3.45</v>
      </c>
      <c r="K363" s="50"/>
      <c r="L363" s="50">
        <v>52097</v>
      </c>
      <c r="M363" s="50"/>
      <c r="N363" s="391"/>
      <c r="O363" s="391"/>
      <c r="P363" t="s">
        <v>53261</v>
      </c>
    </row>
    <row r="364" spans="2:16" ht="15.75">
      <c r="B364" s="50">
        <v>361</v>
      </c>
      <c r="C364" s="50"/>
      <c r="D364" s="51" t="s">
        <v>45724</v>
      </c>
      <c r="E364" s="51" t="s">
        <v>45725</v>
      </c>
      <c r="F364" s="31" t="s">
        <v>45726</v>
      </c>
      <c r="G364" s="51" t="s">
        <v>45727</v>
      </c>
      <c r="H364" s="51" t="s">
        <v>44689</v>
      </c>
      <c r="I364" s="50">
        <v>824</v>
      </c>
      <c r="J364" s="50">
        <v>2.7466666666666701</v>
      </c>
      <c r="K364" s="50"/>
      <c r="L364" s="50">
        <v>47808</v>
      </c>
      <c r="M364" s="50"/>
      <c r="N364" s="391"/>
      <c r="O364" s="391"/>
      <c r="P364" t="s">
        <v>53261</v>
      </c>
    </row>
    <row r="365" spans="2:16" ht="15.75">
      <c r="B365" s="50">
        <v>362</v>
      </c>
      <c r="C365" s="50"/>
      <c r="D365" s="51" t="s">
        <v>45728</v>
      </c>
      <c r="E365" s="51" t="s">
        <v>45729</v>
      </c>
      <c r="F365" s="31" t="s">
        <v>45730</v>
      </c>
      <c r="G365" s="51" t="s">
        <v>45731</v>
      </c>
      <c r="H365" s="51" t="s">
        <v>44666</v>
      </c>
      <c r="I365" s="50">
        <v>500</v>
      </c>
      <c r="J365" s="50">
        <v>1.6666666666666701</v>
      </c>
      <c r="K365" s="50"/>
      <c r="L365" s="50">
        <v>38015</v>
      </c>
      <c r="M365" s="50"/>
      <c r="N365" s="391"/>
      <c r="O365" s="391"/>
      <c r="P365" t="s">
        <v>53261</v>
      </c>
    </row>
    <row r="366" spans="2:16" ht="15.75">
      <c r="B366" s="50">
        <v>363</v>
      </c>
      <c r="C366" s="50"/>
      <c r="D366" s="51" t="s">
        <v>45732</v>
      </c>
      <c r="E366" s="51" t="s">
        <v>45688</v>
      </c>
      <c r="F366" s="31" t="s">
        <v>45733</v>
      </c>
      <c r="G366" s="51" t="s">
        <v>45690</v>
      </c>
      <c r="H366" s="51" t="s">
        <v>20631</v>
      </c>
      <c r="I366" s="50">
        <v>500</v>
      </c>
      <c r="J366" s="50">
        <v>1.6666666666666701</v>
      </c>
      <c r="K366" s="50"/>
      <c r="L366" s="50">
        <v>58785</v>
      </c>
      <c r="M366" s="50"/>
      <c r="N366" s="391"/>
      <c r="O366" s="391"/>
      <c r="P366" t="s">
        <v>53261</v>
      </c>
    </row>
    <row r="367" spans="2:16" ht="15.75">
      <c r="B367" s="50">
        <v>364</v>
      </c>
      <c r="C367" s="50"/>
      <c r="D367" s="51" t="s">
        <v>45734</v>
      </c>
      <c r="E367" s="51" t="s">
        <v>45735</v>
      </c>
      <c r="F367" s="31" t="s">
        <v>45736</v>
      </c>
      <c r="G367" s="51" t="s">
        <v>45737</v>
      </c>
      <c r="H367" s="51" t="s">
        <v>20631</v>
      </c>
      <c r="I367" s="50">
        <v>500</v>
      </c>
      <c r="J367" s="50">
        <v>1.6666666666666701</v>
      </c>
      <c r="K367" s="50"/>
      <c r="L367" s="50">
        <v>56314</v>
      </c>
      <c r="M367" s="50"/>
      <c r="N367" s="391"/>
      <c r="O367" s="391"/>
      <c r="P367" t="s">
        <v>53261</v>
      </c>
    </row>
    <row r="368" spans="2:16" ht="15.75">
      <c r="B368" s="50">
        <v>365</v>
      </c>
      <c r="C368" s="50"/>
      <c r="D368" s="51" t="s">
        <v>45738</v>
      </c>
      <c r="E368" s="51" t="s">
        <v>45739</v>
      </c>
      <c r="F368" s="31" t="s">
        <v>45740</v>
      </c>
      <c r="G368" s="51" t="s">
        <v>45705</v>
      </c>
      <c r="H368" s="51" t="s">
        <v>20631</v>
      </c>
      <c r="I368" s="50">
        <v>867</v>
      </c>
      <c r="J368" s="50">
        <v>2.89</v>
      </c>
      <c r="K368" s="50"/>
      <c r="L368" s="50">
        <v>49751</v>
      </c>
      <c r="M368" s="50"/>
      <c r="N368" s="391"/>
      <c r="O368" s="391"/>
      <c r="P368" t="s">
        <v>53261</v>
      </c>
    </row>
    <row r="369" spans="2:16" ht="15.75">
      <c r="B369" s="50">
        <v>366</v>
      </c>
      <c r="C369" s="50"/>
      <c r="D369" s="51" t="s">
        <v>45741</v>
      </c>
      <c r="E369" s="51" t="s">
        <v>45742</v>
      </c>
      <c r="F369" s="31" t="s">
        <v>45743</v>
      </c>
      <c r="G369" s="51" t="s">
        <v>41290</v>
      </c>
      <c r="H369" s="51" t="s">
        <v>20631</v>
      </c>
      <c r="I369" s="50">
        <v>1650</v>
      </c>
      <c r="J369" s="50">
        <v>5.5</v>
      </c>
      <c r="K369" s="50"/>
      <c r="L369" s="50">
        <v>49720</v>
      </c>
      <c r="M369" s="50"/>
      <c r="N369" s="391"/>
      <c r="O369" s="391"/>
      <c r="P369" t="s">
        <v>53261</v>
      </c>
    </row>
    <row r="370" spans="2:16" ht="15.75">
      <c r="B370" s="50">
        <v>367</v>
      </c>
      <c r="C370" s="50"/>
      <c r="D370" s="51" t="s">
        <v>45744</v>
      </c>
      <c r="E370" s="51" t="s">
        <v>45745</v>
      </c>
      <c r="F370" s="31" t="s">
        <v>45746</v>
      </c>
      <c r="G370" s="51" t="s">
        <v>45747</v>
      </c>
      <c r="H370" s="51" t="s">
        <v>20631</v>
      </c>
      <c r="I370" s="50">
        <v>500</v>
      </c>
      <c r="J370" s="50">
        <v>1.6666666666666701</v>
      </c>
      <c r="K370" s="50"/>
      <c r="L370" s="50">
        <v>42473</v>
      </c>
      <c r="M370" s="50"/>
      <c r="N370" s="391"/>
      <c r="O370" s="391"/>
      <c r="P370" t="s">
        <v>53261</v>
      </c>
    </row>
    <row r="371" spans="2:16" ht="15.75">
      <c r="B371" s="50">
        <v>368</v>
      </c>
      <c r="C371" s="50"/>
      <c r="D371" s="51" t="s">
        <v>45748</v>
      </c>
      <c r="E371" s="51" t="s">
        <v>45749</v>
      </c>
      <c r="F371" s="31" t="s">
        <v>45750</v>
      </c>
      <c r="G371" s="51" t="s">
        <v>45751</v>
      </c>
      <c r="H371" s="51" t="s">
        <v>44625</v>
      </c>
      <c r="I371" s="50">
        <v>178</v>
      </c>
      <c r="J371" s="50">
        <v>0.59333333333333305</v>
      </c>
      <c r="K371" s="50"/>
      <c r="L371" s="50">
        <v>33885</v>
      </c>
      <c r="M371" s="50"/>
      <c r="N371" s="391"/>
      <c r="O371" s="391"/>
      <c r="P371" t="s">
        <v>53261</v>
      </c>
    </row>
    <row r="372" spans="2:16" ht="15.75">
      <c r="B372" s="50">
        <v>369</v>
      </c>
      <c r="C372" s="50"/>
      <c r="D372" s="51" t="s">
        <v>45752</v>
      </c>
      <c r="E372" s="51" t="s">
        <v>45753</v>
      </c>
      <c r="F372" s="31" t="s">
        <v>45754</v>
      </c>
      <c r="G372" s="51" t="s">
        <v>45111</v>
      </c>
      <c r="H372" s="51" t="s">
        <v>44576</v>
      </c>
      <c r="I372" s="50">
        <v>554</v>
      </c>
      <c r="J372" s="50">
        <v>1.84666666666667</v>
      </c>
      <c r="K372" s="50"/>
      <c r="L372" s="50">
        <v>35733</v>
      </c>
      <c r="M372" s="50"/>
      <c r="N372" s="391"/>
      <c r="O372" s="391"/>
      <c r="P372" t="s">
        <v>53261</v>
      </c>
    </row>
    <row r="373" spans="2:16" ht="15.75">
      <c r="B373" s="50">
        <v>370</v>
      </c>
      <c r="C373" s="50"/>
      <c r="D373" s="51" t="s">
        <v>45755</v>
      </c>
      <c r="E373" s="51" t="s">
        <v>45735</v>
      </c>
      <c r="F373" s="31" t="s">
        <v>45756</v>
      </c>
      <c r="G373" s="51" t="s">
        <v>8020</v>
      </c>
      <c r="H373" s="51" t="s">
        <v>44584</v>
      </c>
      <c r="I373" s="50">
        <v>207</v>
      </c>
      <c r="J373" s="50">
        <v>0.69</v>
      </c>
      <c r="K373" s="50"/>
      <c r="L373" s="50">
        <v>39007</v>
      </c>
      <c r="M373" s="50"/>
      <c r="N373" s="391"/>
      <c r="O373" s="391"/>
      <c r="P373" t="s">
        <v>53261</v>
      </c>
    </row>
    <row r="374" spans="2:16" ht="15.75">
      <c r="B374" s="50">
        <v>371</v>
      </c>
      <c r="C374" s="50"/>
      <c r="D374" s="51" t="s">
        <v>45757</v>
      </c>
      <c r="E374" s="51" t="s">
        <v>45758</v>
      </c>
      <c r="F374" s="31" t="s">
        <v>45759</v>
      </c>
      <c r="G374" s="51" t="s">
        <v>45760</v>
      </c>
      <c r="H374" s="51" t="s">
        <v>44478</v>
      </c>
      <c r="I374" s="50">
        <v>500</v>
      </c>
      <c r="J374" s="50">
        <v>1.6666666666666701</v>
      </c>
      <c r="K374" s="50"/>
      <c r="L374" s="50">
        <v>36191</v>
      </c>
      <c r="M374" s="50"/>
      <c r="N374" s="391"/>
      <c r="O374" s="391"/>
      <c r="P374" t="s">
        <v>53261</v>
      </c>
    </row>
    <row r="375" spans="2:16" ht="15.75">
      <c r="B375" s="50">
        <v>372</v>
      </c>
      <c r="C375" s="50"/>
      <c r="D375" s="51" t="s">
        <v>45761</v>
      </c>
      <c r="E375" s="51" t="s">
        <v>45572</v>
      </c>
      <c r="F375" s="31" t="s">
        <v>45762</v>
      </c>
      <c r="G375" s="51" t="s">
        <v>44598</v>
      </c>
      <c r="H375" s="51" t="s">
        <v>44904</v>
      </c>
      <c r="I375" s="50">
        <v>1024</v>
      </c>
      <c r="J375" s="50">
        <v>3.41333333333333</v>
      </c>
      <c r="K375" s="50"/>
      <c r="L375" s="50">
        <v>56168</v>
      </c>
      <c r="M375" s="50"/>
      <c r="N375" s="391"/>
      <c r="O375" s="391"/>
      <c r="P375" t="s">
        <v>53261</v>
      </c>
    </row>
    <row r="376" spans="2:16" ht="15.75">
      <c r="B376" s="50">
        <v>373</v>
      </c>
      <c r="C376" s="50"/>
      <c r="D376" s="51" t="s">
        <v>45763</v>
      </c>
      <c r="E376" s="51" t="s">
        <v>45764</v>
      </c>
      <c r="F376" s="31" t="s">
        <v>45765</v>
      </c>
      <c r="G376" s="51" t="s">
        <v>25313</v>
      </c>
      <c r="H376" s="51" t="s">
        <v>20631</v>
      </c>
      <c r="I376" s="50">
        <v>500</v>
      </c>
      <c r="J376" s="50">
        <v>1.6666666666666701</v>
      </c>
      <c r="K376" s="50"/>
      <c r="L376" s="50">
        <v>47556</v>
      </c>
      <c r="M376" s="50"/>
      <c r="N376" s="391"/>
      <c r="O376" s="391"/>
      <c r="P376" t="s">
        <v>53261</v>
      </c>
    </row>
    <row r="377" spans="2:16" ht="15.75">
      <c r="B377" s="50">
        <v>374</v>
      </c>
      <c r="C377" s="50"/>
      <c r="D377" s="51" t="s">
        <v>45766</v>
      </c>
      <c r="E377" s="51" t="s">
        <v>45767</v>
      </c>
      <c r="F377" s="31" t="s">
        <v>45768</v>
      </c>
      <c r="G377" s="51" t="s">
        <v>45769</v>
      </c>
      <c r="H377" s="51" t="s">
        <v>44975</v>
      </c>
      <c r="I377" s="50">
        <v>2176</v>
      </c>
      <c r="J377" s="50">
        <v>7.2533333333333303</v>
      </c>
      <c r="K377" s="50"/>
      <c r="L377" s="50">
        <v>32361</v>
      </c>
      <c r="M377" s="50"/>
      <c r="N377" s="391"/>
      <c r="O377" s="391"/>
      <c r="P377" t="s">
        <v>53261</v>
      </c>
    </row>
    <row r="378" spans="2:16" ht="15.75">
      <c r="B378" s="50">
        <v>375</v>
      </c>
      <c r="C378" s="50"/>
      <c r="D378" s="51" t="s">
        <v>45770</v>
      </c>
      <c r="E378" s="51" t="s">
        <v>45771</v>
      </c>
      <c r="F378" s="31" t="s">
        <v>45772</v>
      </c>
      <c r="G378" s="51" t="s">
        <v>45773</v>
      </c>
      <c r="H378" s="51" t="s">
        <v>44689</v>
      </c>
      <c r="I378" s="50">
        <v>566</v>
      </c>
      <c r="J378" s="50">
        <v>1.88666666666667</v>
      </c>
      <c r="K378" s="50"/>
      <c r="L378" s="50">
        <v>37003</v>
      </c>
      <c r="M378" s="50"/>
      <c r="N378" s="391"/>
      <c r="O378" s="391"/>
      <c r="P378" t="s">
        <v>53261</v>
      </c>
    </row>
    <row r="379" spans="2:16" ht="15.75">
      <c r="B379" s="50">
        <v>376</v>
      </c>
      <c r="C379" s="50"/>
      <c r="D379" s="51" t="s">
        <v>45774</v>
      </c>
      <c r="E379" s="51" t="s">
        <v>45775</v>
      </c>
      <c r="F379" s="31" t="s">
        <v>45776</v>
      </c>
      <c r="G379" s="51" t="s">
        <v>45777</v>
      </c>
      <c r="H379" s="51" t="s">
        <v>44666</v>
      </c>
      <c r="I379" s="50">
        <v>400</v>
      </c>
      <c r="J379" s="50">
        <v>1.3333333333333299</v>
      </c>
      <c r="K379" s="50"/>
      <c r="L379" s="50">
        <v>38980</v>
      </c>
      <c r="M379" s="50"/>
      <c r="N379" s="391"/>
      <c r="O379" s="391"/>
      <c r="P379" t="s">
        <v>53261</v>
      </c>
    </row>
    <row r="380" spans="2:16" ht="15.75">
      <c r="B380" s="50">
        <v>377</v>
      </c>
      <c r="C380" s="50"/>
      <c r="D380" s="51" t="s">
        <v>45778</v>
      </c>
      <c r="E380" s="51" t="s">
        <v>45779</v>
      </c>
      <c r="F380" s="31" t="s">
        <v>45780</v>
      </c>
      <c r="G380" s="51" t="s">
        <v>27642</v>
      </c>
      <c r="H380" s="51" t="s">
        <v>44451</v>
      </c>
      <c r="I380" s="50">
        <v>500</v>
      </c>
      <c r="J380" s="50">
        <v>1.6666666666666701</v>
      </c>
      <c r="K380" s="50"/>
      <c r="L380" s="50">
        <v>39693</v>
      </c>
      <c r="M380" s="50"/>
      <c r="N380" s="391"/>
      <c r="O380" s="391"/>
      <c r="P380" t="s">
        <v>53261</v>
      </c>
    </row>
    <row r="381" spans="2:16" ht="15.75">
      <c r="B381" s="50">
        <v>378</v>
      </c>
      <c r="C381" s="50"/>
      <c r="D381" s="51" t="s">
        <v>45781</v>
      </c>
      <c r="E381" s="51" t="s">
        <v>45782</v>
      </c>
      <c r="F381" s="31" t="s">
        <v>45783</v>
      </c>
      <c r="G381" s="51" t="s">
        <v>45211</v>
      </c>
      <c r="H381" s="51" t="s">
        <v>20646</v>
      </c>
      <c r="I381" s="50">
        <v>500</v>
      </c>
      <c r="J381" s="50">
        <v>1.6666666666666701</v>
      </c>
      <c r="K381" s="50"/>
      <c r="L381" s="50">
        <v>39479</v>
      </c>
      <c r="M381" s="50"/>
      <c r="N381" s="391"/>
      <c r="O381" s="391"/>
      <c r="P381" t="s">
        <v>53261</v>
      </c>
    </row>
    <row r="382" spans="2:16" ht="15.75">
      <c r="B382" s="50">
        <v>379</v>
      </c>
      <c r="C382" s="50"/>
      <c r="D382" s="51" t="s">
        <v>45784</v>
      </c>
      <c r="E382" s="51" t="s">
        <v>45785</v>
      </c>
      <c r="F382" s="31" t="s">
        <v>45786</v>
      </c>
      <c r="G382" s="51" t="s">
        <v>45119</v>
      </c>
      <c r="H382" s="51" t="s">
        <v>20639</v>
      </c>
      <c r="I382" s="50">
        <v>472</v>
      </c>
      <c r="J382" s="50">
        <v>1.5733333333333299</v>
      </c>
      <c r="K382" s="50"/>
      <c r="L382" s="50">
        <v>40505</v>
      </c>
      <c r="M382" s="50"/>
      <c r="N382" s="391"/>
      <c r="O382" s="391"/>
      <c r="P382" t="s">
        <v>53261</v>
      </c>
    </row>
    <row r="383" spans="2:16" ht="15.75">
      <c r="B383" s="50">
        <v>380</v>
      </c>
      <c r="C383" s="50"/>
      <c r="D383" s="51" t="s">
        <v>45787</v>
      </c>
      <c r="E383" s="51" t="s">
        <v>45788</v>
      </c>
      <c r="F383" s="31" t="s">
        <v>45789</v>
      </c>
      <c r="G383" s="51" t="s">
        <v>3354</v>
      </c>
      <c r="H383" s="51" t="s">
        <v>20631</v>
      </c>
      <c r="I383" s="50">
        <v>500</v>
      </c>
      <c r="J383" s="50">
        <v>1.6666666666666701</v>
      </c>
      <c r="K383" s="50"/>
      <c r="L383" s="50">
        <v>38798</v>
      </c>
      <c r="M383" s="50"/>
      <c r="N383" s="391"/>
      <c r="O383" s="391"/>
      <c r="P383" t="s">
        <v>53261</v>
      </c>
    </row>
    <row r="384" spans="2:16" ht="15.75">
      <c r="B384" s="50">
        <v>381</v>
      </c>
      <c r="C384" s="50"/>
      <c r="D384" s="51" t="s">
        <v>45790</v>
      </c>
      <c r="E384" s="51" t="s">
        <v>45791</v>
      </c>
      <c r="F384" s="31" t="s">
        <v>45792</v>
      </c>
      <c r="G384" s="51" t="s">
        <v>45793</v>
      </c>
      <c r="H384" s="51" t="s">
        <v>20615</v>
      </c>
      <c r="I384" s="50">
        <v>500</v>
      </c>
      <c r="J384" s="50">
        <v>1.6666666666666701</v>
      </c>
      <c r="K384" s="50"/>
      <c r="L384" s="50">
        <v>46226</v>
      </c>
      <c r="M384" s="50"/>
      <c r="N384" s="391"/>
      <c r="O384" s="391"/>
      <c r="P384" t="s">
        <v>53261</v>
      </c>
    </row>
    <row r="385" spans="2:16" ht="15.75">
      <c r="B385" s="50">
        <v>382</v>
      </c>
      <c r="C385" s="50"/>
      <c r="D385" s="51" t="s">
        <v>45794</v>
      </c>
      <c r="E385" s="51" t="s">
        <v>45795</v>
      </c>
      <c r="F385" s="31" t="s">
        <v>45796</v>
      </c>
      <c r="G385" s="51" t="s">
        <v>45797</v>
      </c>
      <c r="H385" s="51" t="s">
        <v>20631</v>
      </c>
      <c r="I385" s="50">
        <v>500</v>
      </c>
      <c r="J385" s="50">
        <v>1.6666666666666701</v>
      </c>
      <c r="K385" s="50"/>
      <c r="L385" s="50">
        <v>61317</v>
      </c>
      <c r="M385" s="50"/>
      <c r="N385" s="391"/>
      <c r="O385" s="391"/>
      <c r="P385" t="s">
        <v>53261</v>
      </c>
    </row>
    <row r="386" spans="2:16" ht="15.75">
      <c r="B386" s="50">
        <v>383</v>
      </c>
      <c r="C386" s="50"/>
      <c r="D386" s="51" t="s">
        <v>45798</v>
      </c>
      <c r="E386" s="51" t="s">
        <v>45799</v>
      </c>
      <c r="F386" s="31" t="s">
        <v>45800</v>
      </c>
      <c r="G386" s="51" t="s">
        <v>45801</v>
      </c>
      <c r="H386" s="51" t="s">
        <v>22487</v>
      </c>
      <c r="I386" s="50">
        <v>536</v>
      </c>
      <c r="J386" s="50">
        <v>1.78666666666667</v>
      </c>
      <c r="K386" s="50"/>
      <c r="L386" s="50">
        <v>33672</v>
      </c>
      <c r="M386" s="50"/>
      <c r="N386" s="391"/>
      <c r="O386" s="391"/>
      <c r="P386" t="s">
        <v>53261</v>
      </c>
    </row>
    <row r="387" spans="2:16" ht="15.75">
      <c r="B387" s="50">
        <v>384</v>
      </c>
      <c r="C387" s="50"/>
      <c r="D387" s="51" t="s">
        <v>45802</v>
      </c>
      <c r="E387" s="51" t="s">
        <v>45633</v>
      </c>
      <c r="F387" s="31" t="s">
        <v>45803</v>
      </c>
      <c r="G387" s="51" t="s">
        <v>45633</v>
      </c>
      <c r="H387" s="51" t="s">
        <v>44689</v>
      </c>
      <c r="I387" s="50">
        <v>410</v>
      </c>
      <c r="J387" s="50">
        <v>1.36666666666667</v>
      </c>
      <c r="K387" s="50"/>
      <c r="L387" s="50">
        <v>51063</v>
      </c>
      <c r="M387" s="50"/>
      <c r="N387" s="391"/>
      <c r="O387" s="391"/>
      <c r="P387" t="s">
        <v>53261</v>
      </c>
    </row>
    <row r="388" spans="2:16" ht="15.75">
      <c r="B388" s="50">
        <v>385</v>
      </c>
      <c r="C388" s="50"/>
      <c r="D388" s="51" t="s">
        <v>45804</v>
      </c>
      <c r="E388" s="51" t="s">
        <v>45805</v>
      </c>
      <c r="F388" s="31" t="s">
        <v>45806</v>
      </c>
      <c r="G388" s="51" t="s">
        <v>45807</v>
      </c>
      <c r="H388" s="51" t="s">
        <v>22487</v>
      </c>
      <c r="I388" s="50">
        <v>568</v>
      </c>
      <c r="J388" s="50">
        <v>1.89333333333333</v>
      </c>
      <c r="K388" s="50"/>
      <c r="L388" s="50">
        <v>34195</v>
      </c>
      <c r="M388" s="50"/>
      <c r="N388" s="391"/>
      <c r="O388" s="391"/>
      <c r="P388" t="s">
        <v>53261</v>
      </c>
    </row>
    <row r="389" spans="2:16" ht="15.75">
      <c r="B389" s="50">
        <v>386</v>
      </c>
      <c r="C389" s="50"/>
      <c r="D389" s="51" t="s">
        <v>45808</v>
      </c>
      <c r="E389" s="51" t="s">
        <v>45809</v>
      </c>
      <c r="F389" s="31" t="s">
        <v>45810</v>
      </c>
      <c r="G389" s="51" t="s">
        <v>44598</v>
      </c>
      <c r="H389" s="51" t="s">
        <v>20631</v>
      </c>
      <c r="I389" s="50">
        <v>1504</v>
      </c>
      <c r="J389" s="50">
        <v>5.0133333333333301</v>
      </c>
      <c r="K389" s="50"/>
      <c r="L389" s="50">
        <v>56034</v>
      </c>
      <c r="M389" s="50"/>
      <c r="N389" s="391"/>
      <c r="O389" s="391"/>
      <c r="P389" t="s">
        <v>53261</v>
      </c>
    </row>
    <row r="390" spans="2:16" ht="15.75">
      <c r="B390" s="50">
        <v>387</v>
      </c>
      <c r="C390" s="50"/>
      <c r="D390" s="51" t="s">
        <v>45811</v>
      </c>
      <c r="E390" s="51" t="s">
        <v>45812</v>
      </c>
      <c r="F390" s="31" t="s">
        <v>45813</v>
      </c>
      <c r="G390" s="51" t="s">
        <v>45814</v>
      </c>
      <c r="H390" s="51" t="s">
        <v>44929</v>
      </c>
      <c r="I390" s="50">
        <v>432</v>
      </c>
      <c r="J390" s="50">
        <v>1.44</v>
      </c>
      <c r="K390" s="50"/>
      <c r="L390" s="50">
        <v>35960</v>
      </c>
      <c r="M390" s="50"/>
      <c r="N390" s="391"/>
      <c r="O390" s="391"/>
      <c r="P390" t="s">
        <v>53261</v>
      </c>
    </row>
    <row r="391" spans="2:16" ht="15.75">
      <c r="B391" s="50">
        <v>388</v>
      </c>
      <c r="C391" s="50"/>
      <c r="D391" s="51" t="s">
        <v>45815</v>
      </c>
      <c r="E391" s="51" t="s">
        <v>45816</v>
      </c>
      <c r="F391" s="31" t="s">
        <v>45817</v>
      </c>
      <c r="G391" s="51" t="s">
        <v>11854</v>
      </c>
      <c r="H391" s="51" t="s">
        <v>44651</v>
      </c>
      <c r="I391" s="50">
        <v>500</v>
      </c>
      <c r="J391" s="50">
        <v>1.6666666666666701</v>
      </c>
      <c r="K391" s="50"/>
      <c r="L391" s="50">
        <v>32168</v>
      </c>
      <c r="M391" s="50"/>
      <c r="N391" s="391"/>
      <c r="O391" s="391"/>
      <c r="P391" t="s">
        <v>53261</v>
      </c>
    </row>
    <row r="392" spans="2:16" ht="15.75">
      <c r="B392" s="50">
        <v>389</v>
      </c>
      <c r="C392" s="50"/>
      <c r="D392" s="51" t="s">
        <v>45818</v>
      </c>
      <c r="E392" s="51" t="s">
        <v>45819</v>
      </c>
      <c r="F392" s="31" t="s">
        <v>45820</v>
      </c>
      <c r="G392" s="51" t="s">
        <v>45262</v>
      </c>
      <c r="H392" s="51" t="s">
        <v>44584</v>
      </c>
      <c r="I392" s="50">
        <v>300</v>
      </c>
      <c r="J392" s="50">
        <v>1</v>
      </c>
      <c r="K392" s="50"/>
      <c r="L392" s="50">
        <v>62978</v>
      </c>
      <c r="M392" s="50"/>
      <c r="N392" s="391"/>
      <c r="O392" s="391"/>
      <c r="P392" t="s">
        <v>53261</v>
      </c>
    </row>
    <row r="393" spans="2:16" ht="15.75">
      <c r="B393" s="50">
        <v>390</v>
      </c>
      <c r="C393" s="50"/>
      <c r="D393" s="51" t="s">
        <v>45821</v>
      </c>
      <c r="E393" s="51" t="s">
        <v>45822</v>
      </c>
      <c r="F393" s="31" t="s">
        <v>45823</v>
      </c>
      <c r="G393" s="51" t="s">
        <v>45824</v>
      </c>
      <c r="H393" s="51" t="s">
        <v>44576</v>
      </c>
      <c r="I393" s="50">
        <v>286</v>
      </c>
      <c r="J393" s="50">
        <v>0.95333333333333303</v>
      </c>
      <c r="K393" s="50"/>
      <c r="L393" s="50">
        <v>33205</v>
      </c>
      <c r="M393" s="50"/>
      <c r="N393" s="391"/>
      <c r="O393" s="391"/>
      <c r="P393" t="s">
        <v>53261</v>
      </c>
    </row>
    <row r="394" spans="2:16" ht="15.75">
      <c r="B394" s="50">
        <v>391</v>
      </c>
      <c r="C394" s="50"/>
      <c r="D394" s="51" t="s">
        <v>45825</v>
      </c>
      <c r="E394" s="51" t="s">
        <v>45826</v>
      </c>
      <c r="F394" s="31" t="s">
        <v>45827</v>
      </c>
      <c r="G394" s="51" t="s">
        <v>45828</v>
      </c>
      <c r="H394" s="51" t="s">
        <v>44576</v>
      </c>
      <c r="I394" s="50">
        <v>926</v>
      </c>
      <c r="J394" s="50">
        <v>3.08666666666667</v>
      </c>
      <c r="K394" s="50"/>
      <c r="L394" s="50">
        <v>36028</v>
      </c>
      <c r="M394" s="50"/>
      <c r="N394" s="391"/>
      <c r="O394" s="391"/>
      <c r="P394" t="s">
        <v>53261</v>
      </c>
    </row>
    <row r="395" spans="2:16" ht="15.75">
      <c r="B395" s="50">
        <v>392</v>
      </c>
      <c r="C395" s="50"/>
      <c r="D395" s="51" t="s">
        <v>45829</v>
      </c>
      <c r="E395" s="51" t="s">
        <v>45830</v>
      </c>
      <c r="F395" s="31" t="s">
        <v>45831</v>
      </c>
      <c r="G395" s="51" t="s">
        <v>44785</v>
      </c>
      <c r="H395" s="51" t="s">
        <v>20615</v>
      </c>
      <c r="I395" s="50">
        <v>901</v>
      </c>
      <c r="J395" s="50">
        <v>3.0033333333333299</v>
      </c>
      <c r="K395" s="50"/>
      <c r="L395" s="50">
        <v>43094</v>
      </c>
      <c r="M395" s="50"/>
      <c r="N395" s="391"/>
      <c r="O395" s="391"/>
      <c r="P395" t="s">
        <v>53261</v>
      </c>
    </row>
    <row r="396" spans="2:16" ht="15.75">
      <c r="B396" s="50">
        <v>393</v>
      </c>
      <c r="C396" s="50"/>
      <c r="D396" s="51" t="s">
        <v>45832</v>
      </c>
      <c r="E396" s="51" t="s">
        <v>45833</v>
      </c>
      <c r="F396" s="31" t="s">
        <v>45834</v>
      </c>
      <c r="G396" s="51" t="s">
        <v>45835</v>
      </c>
      <c r="H396" s="51" t="s">
        <v>44716</v>
      </c>
      <c r="I396" s="50">
        <v>305</v>
      </c>
      <c r="J396" s="50">
        <v>1.0166666666666699</v>
      </c>
      <c r="K396" s="50"/>
      <c r="L396" s="50">
        <v>44278</v>
      </c>
      <c r="M396" s="50"/>
      <c r="N396" s="391"/>
      <c r="O396" s="391"/>
      <c r="P396" t="s">
        <v>53261</v>
      </c>
    </row>
    <row r="397" spans="2:16" ht="15.75">
      <c r="B397" s="50">
        <v>394</v>
      </c>
      <c r="C397" s="50"/>
      <c r="D397" s="51" t="s">
        <v>45836</v>
      </c>
      <c r="E397" s="51" t="s">
        <v>45767</v>
      </c>
      <c r="F397" s="31" t="s">
        <v>45837</v>
      </c>
      <c r="G397" s="51" t="s">
        <v>45769</v>
      </c>
      <c r="H397" s="51" t="s">
        <v>20631</v>
      </c>
      <c r="I397" s="50">
        <v>500</v>
      </c>
      <c r="J397" s="50">
        <v>1.6666666666666701</v>
      </c>
      <c r="K397" s="50"/>
      <c r="L397" s="50">
        <v>33451</v>
      </c>
      <c r="M397" s="50"/>
      <c r="N397" s="391"/>
      <c r="O397" s="391"/>
      <c r="P397" t="s">
        <v>53261</v>
      </c>
    </row>
    <row r="398" spans="2:16" ht="15.75">
      <c r="B398" s="50">
        <v>395</v>
      </c>
      <c r="C398" s="50"/>
      <c r="D398" s="51" t="s">
        <v>45838</v>
      </c>
      <c r="E398" s="51" t="s">
        <v>45839</v>
      </c>
      <c r="F398" s="31" t="s">
        <v>45840</v>
      </c>
      <c r="G398" s="51" t="s">
        <v>44532</v>
      </c>
      <c r="H398" s="51" t="s">
        <v>44451</v>
      </c>
      <c r="I398" s="50">
        <v>550</v>
      </c>
      <c r="J398" s="50">
        <v>1.8333333333333299</v>
      </c>
      <c r="K398" s="50"/>
      <c r="L398" s="50">
        <v>52933</v>
      </c>
      <c r="M398" s="50"/>
      <c r="N398" s="391"/>
      <c r="O398" s="391"/>
      <c r="P398" t="s">
        <v>53261</v>
      </c>
    </row>
    <row r="399" spans="2:16" ht="15.75">
      <c r="B399" s="50">
        <v>396</v>
      </c>
      <c r="C399" s="50"/>
      <c r="D399" s="51" t="s">
        <v>45841</v>
      </c>
      <c r="E399" s="51" t="s">
        <v>45842</v>
      </c>
      <c r="F399" s="31" t="s">
        <v>45843</v>
      </c>
      <c r="G399" s="51" t="s">
        <v>45844</v>
      </c>
      <c r="H399" s="51" t="s">
        <v>22487</v>
      </c>
      <c r="I399" s="50">
        <v>326</v>
      </c>
      <c r="J399" s="50">
        <v>1.08666666666667</v>
      </c>
      <c r="K399" s="50"/>
      <c r="L399" s="50">
        <v>50220</v>
      </c>
      <c r="M399" s="50"/>
      <c r="N399" s="391"/>
      <c r="O399" s="391"/>
      <c r="P399" t="s">
        <v>53261</v>
      </c>
    </row>
    <row r="400" spans="2:16" ht="15.75">
      <c r="B400" s="50">
        <v>397</v>
      </c>
      <c r="C400" s="50"/>
      <c r="D400" s="51" t="s">
        <v>45845</v>
      </c>
      <c r="E400" s="51" t="s">
        <v>45846</v>
      </c>
      <c r="F400" s="31" t="s">
        <v>45847</v>
      </c>
      <c r="G400" s="51" t="s">
        <v>45848</v>
      </c>
      <c r="H400" s="51" t="s">
        <v>44675</v>
      </c>
      <c r="I400" s="50">
        <v>500</v>
      </c>
      <c r="J400" s="50">
        <v>1.6666666666666701</v>
      </c>
      <c r="K400" s="50"/>
      <c r="L400" s="50">
        <v>42807</v>
      </c>
      <c r="M400" s="50"/>
      <c r="N400" s="391"/>
      <c r="O400" s="391"/>
      <c r="P400" t="s">
        <v>53261</v>
      </c>
    </row>
    <row r="401" spans="2:16" ht="15.75">
      <c r="B401" s="50">
        <v>398</v>
      </c>
      <c r="C401" s="50"/>
      <c r="D401" s="51" t="s">
        <v>45849</v>
      </c>
      <c r="E401" s="51" t="s">
        <v>45850</v>
      </c>
      <c r="F401" s="31" t="s">
        <v>45851</v>
      </c>
      <c r="G401" s="51" t="s">
        <v>45343</v>
      </c>
      <c r="H401" s="51" t="s">
        <v>44675</v>
      </c>
      <c r="I401" s="50">
        <v>330</v>
      </c>
      <c r="J401" s="50">
        <v>1.1000000000000001</v>
      </c>
      <c r="K401" s="50"/>
      <c r="L401" s="50">
        <v>36812</v>
      </c>
      <c r="M401" s="50"/>
      <c r="N401" s="391"/>
      <c r="O401" s="391"/>
      <c r="P401" t="s">
        <v>53261</v>
      </c>
    </row>
    <row r="402" spans="2:16" ht="15.75">
      <c r="B402" s="50">
        <v>399</v>
      </c>
      <c r="C402" s="50"/>
      <c r="D402" s="51" t="s">
        <v>45852</v>
      </c>
      <c r="E402" s="51" t="s">
        <v>45853</v>
      </c>
      <c r="F402" s="31" t="s">
        <v>45854</v>
      </c>
      <c r="G402" s="51" t="s">
        <v>45855</v>
      </c>
      <c r="H402" s="51" t="s">
        <v>45093</v>
      </c>
      <c r="I402" s="50">
        <v>300</v>
      </c>
      <c r="J402" s="50">
        <v>1</v>
      </c>
      <c r="K402" s="50"/>
      <c r="L402" s="50">
        <v>34013</v>
      </c>
      <c r="M402" s="50"/>
      <c r="N402" s="391"/>
      <c r="O402" s="391"/>
      <c r="P402" t="s">
        <v>53261</v>
      </c>
    </row>
    <row r="403" spans="2:16" ht="15.75">
      <c r="B403" s="50">
        <v>400</v>
      </c>
      <c r="C403" s="50"/>
      <c r="D403" s="51" t="s">
        <v>45856</v>
      </c>
      <c r="E403" s="51" t="s">
        <v>45857</v>
      </c>
      <c r="F403" s="31" t="s">
        <v>45858</v>
      </c>
      <c r="G403" s="51" t="s">
        <v>45859</v>
      </c>
      <c r="H403" s="51" t="s">
        <v>44689</v>
      </c>
      <c r="I403" s="50">
        <v>433</v>
      </c>
      <c r="J403" s="50">
        <v>1.44333333333333</v>
      </c>
      <c r="K403" s="50"/>
      <c r="L403" s="50">
        <v>39151</v>
      </c>
      <c r="M403" s="50"/>
      <c r="N403" s="391"/>
      <c r="O403" s="391"/>
      <c r="P403" t="s">
        <v>53261</v>
      </c>
    </row>
    <row r="404" spans="2:16" ht="15.75">
      <c r="B404" s="50">
        <v>401</v>
      </c>
      <c r="C404" s="50"/>
      <c r="D404" s="51" t="s">
        <v>45860</v>
      </c>
      <c r="E404" s="51" t="s">
        <v>45861</v>
      </c>
      <c r="F404" s="31" t="s">
        <v>45862</v>
      </c>
      <c r="G404" s="51" t="s">
        <v>45863</v>
      </c>
      <c r="H404" s="51" t="s">
        <v>44576</v>
      </c>
      <c r="I404" s="50">
        <v>678</v>
      </c>
      <c r="J404" s="50">
        <v>2.2599999999999998</v>
      </c>
      <c r="K404" s="50"/>
      <c r="L404" s="50">
        <v>37079</v>
      </c>
      <c r="M404" s="50"/>
      <c r="N404" s="391"/>
      <c r="O404" s="391"/>
      <c r="P404" t="s">
        <v>53261</v>
      </c>
    </row>
    <row r="405" spans="2:16" ht="15.75">
      <c r="B405" s="50">
        <v>402</v>
      </c>
      <c r="C405" s="50"/>
      <c r="D405" s="51" t="s">
        <v>45864</v>
      </c>
      <c r="E405" s="51" t="s">
        <v>45865</v>
      </c>
      <c r="F405" s="31" t="s">
        <v>45866</v>
      </c>
      <c r="G405" s="51" t="s">
        <v>45867</v>
      </c>
      <c r="H405" s="51" t="s">
        <v>44929</v>
      </c>
      <c r="I405" s="50">
        <v>260</v>
      </c>
      <c r="J405" s="50">
        <v>0.86666666666666703</v>
      </c>
      <c r="K405" s="50"/>
      <c r="L405" s="50">
        <v>57406</v>
      </c>
      <c r="M405" s="50"/>
      <c r="N405" s="391"/>
      <c r="O405" s="391"/>
      <c r="P405" t="s">
        <v>53261</v>
      </c>
    </row>
    <row r="406" spans="2:16" ht="15.75">
      <c r="B406" s="50">
        <v>403</v>
      </c>
      <c r="C406" s="50"/>
      <c r="D406" s="51" t="s">
        <v>45868</v>
      </c>
      <c r="E406" s="51" t="s">
        <v>45572</v>
      </c>
      <c r="F406" s="31" t="s">
        <v>45869</v>
      </c>
      <c r="G406" s="51" t="s">
        <v>44598</v>
      </c>
      <c r="H406" s="51" t="s">
        <v>20631</v>
      </c>
      <c r="I406" s="50">
        <v>1504</v>
      </c>
      <c r="J406" s="50">
        <v>5.0133333333333301</v>
      </c>
      <c r="K406" s="50"/>
      <c r="L406" s="50">
        <v>55087</v>
      </c>
      <c r="M406" s="50"/>
      <c r="N406" s="391"/>
      <c r="O406" s="391"/>
      <c r="P406" t="s">
        <v>53261</v>
      </c>
    </row>
    <row r="407" spans="2:16" ht="15.75">
      <c r="B407" s="50">
        <v>404</v>
      </c>
      <c r="C407" s="50"/>
      <c r="D407" s="51" t="s">
        <v>45870</v>
      </c>
      <c r="E407" s="51" t="s">
        <v>45871</v>
      </c>
      <c r="F407" s="31" t="s">
        <v>45872</v>
      </c>
      <c r="G407" s="51" t="s">
        <v>45207</v>
      </c>
      <c r="H407" s="51" t="s">
        <v>44576</v>
      </c>
      <c r="I407" s="50">
        <v>200</v>
      </c>
      <c r="J407" s="50">
        <v>0.66666666666666696</v>
      </c>
      <c r="K407" s="50"/>
      <c r="L407" s="50">
        <v>36735</v>
      </c>
      <c r="M407" s="50"/>
      <c r="N407" s="391"/>
      <c r="O407" s="391"/>
      <c r="P407" t="s">
        <v>53261</v>
      </c>
    </row>
    <row r="408" spans="2:16" ht="15.75">
      <c r="B408" s="50">
        <v>405</v>
      </c>
      <c r="C408" s="50"/>
      <c r="D408" s="51" t="s">
        <v>45873</v>
      </c>
      <c r="E408" s="51" t="s">
        <v>45725</v>
      </c>
      <c r="F408" s="31" t="s">
        <v>45874</v>
      </c>
      <c r="G408" s="51" t="s">
        <v>44556</v>
      </c>
      <c r="H408" s="51" t="s">
        <v>44937</v>
      </c>
      <c r="I408" s="50">
        <v>248</v>
      </c>
      <c r="J408" s="50">
        <v>0.82666666666666699</v>
      </c>
      <c r="K408" s="50"/>
      <c r="L408" s="50">
        <v>44685</v>
      </c>
      <c r="M408" s="50"/>
      <c r="N408" s="391"/>
      <c r="O408" s="391"/>
      <c r="P408" t="s">
        <v>53261</v>
      </c>
    </row>
    <row r="409" spans="2:16" ht="15.75">
      <c r="B409" s="50">
        <v>406</v>
      </c>
      <c r="C409" s="50"/>
      <c r="D409" s="51" t="s">
        <v>45875</v>
      </c>
      <c r="E409" s="51" t="s">
        <v>45876</v>
      </c>
      <c r="F409" s="31" t="s">
        <v>45877</v>
      </c>
      <c r="G409" s="51" t="s">
        <v>44766</v>
      </c>
      <c r="H409" s="51" t="s">
        <v>44478</v>
      </c>
      <c r="I409" s="50">
        <v>348</v>
      </c>
      <c r="J409" s="50">
        <v>1.1599999999999999</v>
      </c>
      <c r="K409" s="50"/>
      <c r="L409" s="50">
        <v>38282</v>
      </c>
      <c r="M409" s="50"/>
      <c r="N409" s="391"/>
      <c r="O409" s="391"/>
      <c r="P409" t="s">
        <v>53261</v>
      </c>
    </row>
    <row r="410" spans="2:16" ht="15.75">
      <c r="B410" s="50">
        <v>407</v>
      </c>
      <c r="C410" s="50"/>
      <c r="D410" s="51" t="s">
        <v>45878</v>
      </c>
      <c r="E410" s="51" t="s">
        <v>45879</v>
      </c>
      <c r="F410" s="31" t="s">
        <v>45880</v>
      </c>
      <c r="G410" s="51" t="s">
        <v>45597</v>
      </c>
      <c r="H410" s="51" t="s">
        <v>20631</v>
      </c>
      <c r="I410" s="50">
        <v>500</v>
      </c>
      <c r="J410" s="50">
        <v>1.6666666666666701</v>
      </c>
      <c r="K410" s="50"/>
      <c r="L410" s="50">
        <v>42943</v>
      </c>
      <c r="M410" s="50"/>
      <c r="N410" s="391"/>
      <c r="O410" s="391"/>
      <c r="P410" t="s">
        <v>53261</v>
      </c>
    </row>
    <row r="411" spans="2:16" ht="15.75">
      <c r="B411" s="50">
        <v>408</v>
      </c>
      <c r="C411" s="50"/>
      <c r="D411" s="51" t="s">
        <v>45881</v>
      </c>
      <c r="E411" s="51" t="s">
        <v>45882</v>
      </c>
      <c r="F411" s="31" t="s">
        <v>45883</v>
      </c>
      <c r="G411" s="51" t="s">
        <v>44674</v>
      </c>
      <c r="H411" s="51" t="s">
        <v>44937</v>
      </c>
      <c r="I411" s="50">
        <v>280</v>
      </c>
      <c r="J411" s="50">
        <v>0.93333333333333302</v>
      </c>
      <c r="K411" s="50"/>
      <c r="L411" s="50">
        <v>46259</v>
      </c>
      <c r="M411" s="50"/>
      <c r="N411" s="391"/>
      <c r="O411" s="391"/>
      <c r="P411" t="s">
        <v>53261</v>
      </c>
    </row>
    <row r="412" spans="2:16" ht="15.75">
      <c r="B412" s="50">
        <v>409</v>
      </c>
      <c r="C412" s="50"/>
      <c r="D412" s="51" t="s">
        <v>11926</v>
      </c>
      <c r="E412" s="51" t="s">
        <v>45884</v>
      </c>
      <c r="F412" s="31" t="s">
        <v>45885</v>
      </c>
      <c r="G412" s="51" t="s">
        <v>45886</v>
      </c>
      <c r="H412" s="51" t="s">
        <v>22487</v>
      </c>
      <c r="I412" s="50">
        <v>500</v>
      </c>
      <c r="J412" s="50">
        <v>1.6666666666666701</v>
      </c>
      <c r="K412" s="50"/>
      <c r="L412" s="50">
        <v>37230</v>
      </c>
      <c r="M412" s="50"/>
      <c r="N412" s="391"/>
      <c r="O412" s="391"/>
      <c r="P412" t="s">
        <v>53261</v>
      </c>
    </row>
    <row r="413" spans="2:16" ht="15.75">
      <c r="B413" s="50">
        <v>410</v>
      </c>
      <c r="C413" s="50"/>
      <c r="D413" s="51" t="s">
        <v>45887</v>
      </c>
      <c r="E413" s="51" t="s">
        <v>45767</v>
      </c>
      <c r="F413" s="31" t="s">
        <v>45888</v>
      </c>
      <c r="G413" s="51" t="s">
        <v>45769</v>
      </c>
      <c r="H413" s="51" t="s">
        <v>20631</v>
      </c>
      <c r="I413" s="50">
        <v>325</v>
      </c>
      <c r="J413" s="50">
        <v>1.0833333333333299</v>
      </c>
      <c r="K413" s="50"/>
      <c r="L413" s="50">
        <v>32760</v>
      </c>
      <c r="M413" s="50"/>
      <c r="N413" s="391"/>
      <c r="O413" s="391"/>
      <c r="P413" t="s">
        <v>53261</v>
      </c>
    </row>
    <row r="414" spans="2:16" ht="15.75">
      <c r="B414" s="50">
        <v>411</v>
      </c>
      <c r="C414" s="50"/>
      <c r="D414" s="51" t="s">
        <v>45889</v>
      </c>
      <c r="E414" s="51" t="s">
        <v>45890</v>
      </c>
      <c r="F414" s="31" t="s">
        <v>45891</v>
      </c>
      <c r="G414" s="51" t="s">
        <v>45892</v>
      </c>
      <c r="H414" s="51" t="s">
        <v>44524</v>
      </c>
      <c r="I414" s="50">
        <v>356</v>
      </c>
      <c r="J414" s="50">
        <v>1.1866666666666701</v>
      </c>
      <c r="K414" s="50"/>
      <c r="L414" s="50">
        <v>37076</v>
      </c>
      <c r="M414" s="50"/>
      <c r="N414" s="391"/>
      <c r="O414" s="391"/>
      <c r="P414" t="s">
        <v>53261</v>
      </c>
    </row>
    <row r="415" spans="2:16" ht="15.75">
      <c r="B415" s="50">
        <v>412</v>
      </c>
      <c r="C415" s="50"/>
      <c r="D415" s="51" t="s">
        <v>45893</v>
      </c>
      <c r="E415" s="51" t="s">
        <v>45894</v>
      </c>
      <c r="F415" s="31" t="s">
        <v>45895</v>
      </c>
      <c r="G415" s="51" t="s">
        <v>45654</v>
      </c>
      <c r="H415" s="51" t="s">
        <v>44505</v>
      </c>
      <c r="I415" s="50">
        <v>2072</v>
      </c>
      <c r="J415" s="50">
        <v>6.9066666666666698</v>
      </c>
      <c r="K415" s="50"/>
      <c r="L415" s="50">
        <v>40808</v>
      </c>
      <c r="M415" s="50"/>
      <c r="N415" s="391"/>
      <c r="O415" s="391"/>
      <c r="P415" t="s">
        <v>53261</v>
      </c>
    </row>
    <row r="416" spans="2:16" ht="15.75">
      <c r="B416" s="50">
        <v>413</v>
      </c>
      <c r="C416" s="50"/>
      <c r="D416" s="51" t="s">
        <v>45896</v>
      </c>
      <c r="E416" s="51" t="s">
        <v>45897</v>
      </c>
      <c r="F416" s="31" t="s">
        <v>45898</v>
      </c>
      <c r="G416" s="51" t="s">
        <v>45899</v>
      </c>
      <c r="H416" s="51" t="s">
        <v>44576</v>
      </c>
      <c r="I416" s="50">
        <v>736</v>
      </c>
      <c r="J416" s="50">
        <v>2.45333333333333</v>
      </c>
      <c r="K416" s="50"/>
      <c r="L416" s="50">
        <v>39814</v>
      </c>
      <c r="M416" s="50"/>
      <c r="N416" s="391"/>
      <c r="O416" s="391"/>
      <c r="P416" t="s">
        <v>53261</v>
      </c>
    </row>
    <row r="417" spans="2:16" ht="15.75">
      <c r="B417" s="50">
        <v>414</v>
      </c>
      <c r="C417" s="50"/>
      <c r="D417" s="51" t="s">
        <v>45900</v>
      </c>
      <c r="E417" s="51" t="s">
        <v>45901</v>
      </c>
      <c r="F417" s="31" t="s">
        <v>45902</v>
      </c>
      <c r="G417" s="51" t="s">
        <v>45903</v>
      </c>
      <c r="H417" s="51" t="s">
        <v>44929</v>
      </c>
      <c r="I417" s="50">
        <v>500</v>
      </c>
      <c r="J417" s="50">
        <v>1.6666666666666701</v>
      </c>
      <c r="K417" s="50"/>
      <c r="L417" s="50">
        <v>32174</v>
      </c>
      <c r="M417" s="50"/>
      <c r="N417" s="391"/>
      <c r="O417" s="391"/>
      <c r="P417" t="s">
        <v>53261</v>
      </c>
    </row>
    <row r="418" spans="2:16" ht="15.75">
      <c r="B418" s="50">
        <v>415</v>
      </c>
      <c r="C418" s="50"/>
      <c r="D418" s="51" t="s">
        <v>45904</v>
      </c>
      <c r="E418" s="51" t="s">
        <v>45593</v>
      </c>
      <c r="F418" s="31" t="s">
        <v>45905</v>
      </c>
      <c r="G418" s="51" t="s">
        <v>45270</v>
      </c>
      <c r="H418" s="51" t="s">
        <v>20631</v>
      </c>
      <c r="I418" s="50">
        <v>500</v>
      </c>
      <c r="J418" s="50">
        <v>1.6666666666666701</v>
      </c>
      <c r="K418" s="50"/>
      <c r="L418" s="50">
        <v>41254</v>
      </c>
      <c r="M418" s="50"/>
      <c r="N418" s="391"/>
      <c r="O418" s="391"/>
      <c r="P418" t="s">
        <v>53261</v>
      </c>
    </row>
    <row r="419" spans="2:16" ht="15.75">
      <c r="B419" s="50">
        <v>416</v>
      </c>
      <c r="C419" s="50"/>
      <c r="D419" s="51" t="s">
        <v>45906</v>
      </c>
      <c r="E419" s="51" t="s">
        <v>45593</v>
      </c>
      <c r="F419" s="31" t="s">
        <v>45594</v>
      </c>
      <c r="G419" s="51" t="s">
        <v>45270</v>
      </c>
      <c r="H419" s="51" t="s">
        <v>20631</v>
      </c>
      <c r="I419" s="50">
        <v>500</v>
      </c>
      <c r="J419" s="50">
        <v>1.6666666666666701</v>
      </c>
      <c r="K419" s="50"/>
      <c r="L419" s="50">
        <v>39775</v>
      </c>
      <c r="M419" s="50"/>
      <c r="N419" s="391"/>
      <c r="O419" s="391"/>
      <c r="P419" t="s">
        <v>53261</v>
      </c>
    </row>
    <row r="420" spans="2:16" ht="15.75">
      <c r="B420" s="50">
        <v>417</v>
      </c>
      <c r="C420" s="50"/>
      <c r="D420" s="51" t="s">
        <v>45907</v>
      </c>
      <c r="E420" s="51" t="s">
        <v>45908</v>
      </c>
      <c r="F420" s="31" t="s">
        <v>45909</v>
      </c>
      <c r="G420" s="51" t="s">
        <v>45633</v>
      </c>
      <c r="H420" s="51" t="s">
        <v>44451</v>
      </c>
      <c r="I420" s="50">
        <v>4344</v>
      </c>
      <c r="J420" s="50">
        <v>14.48</v>
      </c>
      <c r="K420" s="50"/>
      <c r="L420" s="50">
        <v>49905</v>
      </c>
      <c r="M420" s="50"/>
      <c r="N420" s="391"/>
      <c r="O420" s="391"/>
      <c r="P420" t="s">
        <v>53261</v>
      </c>
    </row>
    <row r="421" spans="2:16" ht="15.75">
      <c r="B421" s="50">
        <v>418</v>
      </c>
      <c r="C421" s="50"/>
      <c r="D421" s="51" t="s">
        <v>45910</v>
      </c>
      <c r="E421" s="51" t="s">
        <v>45911</v>
      </c>
      <c r="F421" s="31" t="s">
        <v>45912</v>
      </c>
      <c r="G421" s="51" t="s">
        <v>45773</v>
      </c>
      <c r="H421" s="51" t="s">
        <v>44675</v>
      </c>
      <c r="I421" s="50">
        <v>300</v>
      </c>
      <c r="J421" s="50">
        <v>1</v>
      </c>
      <c r="K421" s="50"/>
      <c r="L421" s="50">
        <v>36063</v>
      </c>
      <c r="M421" s="50"/>
      <c r="N421" s="391"/>
      <c r="O421" s="391"/>
      <c r="P421" t="s">
        <v>53261</v>
      </c>
    </row>
    <row r="422" spans="2:16" ht="15.75">
      <c r="B422" s="50">
        <v>419</v>
      </c>
      <c r="C422" s="50"/>
      <c r="D422" s="51" t="s">
        <v>45913</v>
      </c>
      <c r="E422" s="51" t="s">
        <v>45914</v>
      </c>
      <c r="F422" s="31" t="s">
        <v>45915</v>
      </c>
      <c r="G422" s="51" t="s">
        <v>45916</v>
      </c>
      <c r="H422" s="51" t="s">
        <v>44689</v>
      </c>
      <c r="I422" s="50">
        <v>500</v>
      </c>
      <c r="J422" s="50">
        <v>1.6666666666666701</v>
      </c>
      <c r="K422" s="50"/>
      <c r="L422" s="50">
        <v>41666</v>
      </c>
      <c r="M422" s="50"/>
      <c r="N422" s="391"/>
      <c r="O422" s="391"/>
      <c r="P422" t="s">
        <v>53261</v>
      </c>
    </row>
    <row r="423" spans="2:16" ht="15.75">
      <c r="B423" s="50">
        <v>420</v>
      </c>
      <c r="C423" s="50"/>
      <c r="D423" s="51" t="s">
        <v>45917</v>
      </c>
      <c r="E423" s="51" t="s">
        <v>45918</v>
      </c>
      <c r="F423" s="31" t="s">
        <v>45919</v>
      </c>
      <c r="G423" s="51" t="s">
        <v>45301</v>
      </c>
      <c r="H423" s="51" t="s">
        <v>44451</v>
      </c>
      <c r="I423" s="50">
        <v>12000</v>
      </c>
      <c r="J423" s="50">
        <v>40</v>
      </c>
      <c r="K423" s="50"/>
      <c r="L423" s="50">
        <v>26162</v>
      </c>
      <c r="M423" s="50"/>
      <c r="N423" s="391"/>
      <c r="O423" s="391"/>
      <c r="P423" t="s">
        <v>53261</v>
      </c>
    </row>
    <row r="424" spans="2:16" ht="15.75">
      <c r="B424" s="50">
        <v>421</v>
      </c>
      <c r="C424" s="50"/>
      <c r="D424" s="51" t="s">
        <v>45920</v>
      </c>
      <c r="E424" s="51" t="s">
        <v>45921</v>
      </c>
      <c r="F424" s="31" t="s">
        <v>45922</v>
      </c>
      <c r="G424" s="51" t="s">
        <v>45923</v>
      </c>
      <c r="H424" s="51" t="s">
        <v>20631</v>
      </c>
      <c r="I424" s="50">
        <v>500</v>
      </c>
      <c r="J424" s="50">
        <v>1.6666666666666701</v>
      </c>
      <c r="K424" s="50"/>
      <c r="L424" s="50">
        <v>40555</v>
      </c>
      <c r="M424" s="50"/>
      <c r="N424" s="391"/>
      <c r="O424" s="391"/>
      <c r="P424" t="s">
        <v>53261</v>
      </c>
    </row>
    <row r="425" spans="2:16" ht="15.75">
      <c r="B425" s="50">
        <v>422</v>
      </c>
      <c r="C425" s="50"/>
      <c r="D425" s="51" t="s">
        <v>45924</v>
      </c>
      <c r="E425" s="51" t="s">
        <v>45925</v>
      </c>
      <c r="F425" s="31" t="s">
        <v>45926</v>
      </c>
      <c r="G425" s="51" t="s">
        <v>45927</v>
      </c>
      <c r="H425" s="51" t="s">
        <v>44752</v>
      </c>
      <c r="I425" s="50">
        <v>300</v>
      </c>
      <c r="J425" s="50">
        <v>1</v>
      </c>
      <c r="K425" s="50"/>
      <c r="L425" s="50">
        <v>30818</v>
      </c>
      <c r="M425" s="50"/>
      <c r="N425" s="391"/>
      <c r="O425" s="391"/>
      <c r="P425" t="s">
        <v>53261</v>
      </c>
    </row>
    <row r="426" spans="2:16" ht="15.75">
      <c r="B426" s="50">
        <v>423</v>
      </c>
      <c r="C426" s="50"/>
      <c r="D426" s="51" t="s">
        <v>45928</v>
      </c>
      <c r="E426" s="51" t="s">
        <v>45929</v>
      </c>
      <c r="F426" s="31" t="s">
        <v>45930</v>
      </c>
      <c r="G426" s="51" t="s">
        <v>45931</v>
      </c>
      <c r="H426" s="51" t="s">
        <v>20615</v>
      </c>
      <c r="I426" s="50">
        <v>500</v>
      </c>
      <c r="J426" s="50">
        <v>1.6666666666666701</v>
      </c>
      <c r="K426" s="50"/>
      <c r="L426" s="50">
        <v>45082</v>
      </c>
      <c r="M426" s="50"/>
      <c r="N426" s="391"/>
      <c r="O426" s="391"/>
      <c r="P426" t="s">
        <v>53261</v>
      </c>
    </row>
    <row r="427" spans="2:16" ht="15.75">
      <c r="B427" s="50">
        <v>424</v>
      </c>
      <c r="C427" s="50"/>
      <c r="D427" s="51" t="s">
        <v>45932</v>
      </c>
      <c r="E427" s="51" t="s">
        <v>45593</v>
      </c>
      <c r="F427" s="31" t="s">
        <v>45933</v>
      </c>
      <c r="G427" s="51" t="s">
        <v>45270</v>
      </c>
      <c r="H427" s="51" t="s">
        <v>20631</v>
      </c>
      <c r="I427" s="50">
        <v>500</v>
      </c>
      <c r="J427" s="50">
        <v>1.6666666666666701</v>
      </c>
      <c r="K427" s="50"/>
      <c r="L427" s="50">
        <v>39731</v>
      </c>
      <c r="M427" s="50"/>
      <c r="N427" s="391"/>
      <c r="O427" s="391"/>
      <c r="P427" t="s">
        <v>53261</v>
      </c>
    </row>
    <row r="428" spans="2:16" ht="15.75">
      <c r="B428" s="50">
        <v>425</v>
      </c>
      <c r="C428" s="50"/>
      <c r="D428" s="51" t="s">
        <v>45934</v>
      </c>
      <c r="E428" s="51" t="s">
        <v>45767</v>
      </c>
      <c r="F428" s="31" t="s">
        <v>45935</v>
      </c>
      <c r="G428" s="51" t="s">
        <v>45769</v>
      </c>
      <c r="H428" s="51" t="s">
        <v>20631</v>
      </c>
      <c r="I428" s="50">
        <v>500</v>
      </c>
      <c r="J428" s="50">
        <v>1.6666666666666701</v>
      </c>
      <c r="K428" s="50"/>
      <c r="L428" s="50">
        <v>33195</v>
      </c>
      <c r="M428" s="50"/>
      <c r="N428" s="391"/>
      <c r="O428" s="391"/>
      <c r="P428" t="s">
        <v>53261</v>
      </c>
    </row>
    <row r="429" spans="2:16" ht="15.75">
      <c r="B429" s="50">
        <v>426</v>
      </c>
      <c r="C429" s="50"/>
      <c r="D429" s="51" t="s">
        <v>45936</v>
      </c>
      <c r="E429" s="51" t="s">
        <v>45572</v>
      </c>
      <c r="F429" s="31" t="s">
        <v>45937</v>
      </c>
      <c r="G429" s="51" t="s">
        <v>44598</v>
      </c>
      <c r="H429" s="51" t="s">
        <v>20631</v>
      </c>
      <c r="I429" s="50">
        <v>1504</v>
      </c>
      <c r="J429" s="50">
        <v>5.0133333333333301</v>
      </c>
      <c r="K429" s="50"/>
      <c r="L429" s="50">
        <v>55076</v>
      </c>
      <c r="M429" s="50"/>
      <c r="N429" s="391"/>
      <c r="O429" s="391"/>
      <c r="P429" t="s">
        <v>53261</v>
      </c>
    </row>
    <row r="430" spans="2:16" ht="15.75">
      <c r="B430" s="50">
        <v>427</v>
      </c>
      <c r="C430" s="50"/>
      <c r="D430" s="51" t="s">
        <v>45938</v>
      </c>
      <c r="E430" s="51" t="s">
        <v>45939</v>
      </c>
      <c r="F430" s="31" t="s">
        <v>45940</v>
      </c>
      <c r="G430" s="51" t="s">
        <v>45646</v>
      </c>
      <c r="H430" s="51" t="s">
        <v>20631</v>
      </c>
      <c r="I430" s="50">
        <v>500</v>
      </c>
      <c r="J430" s="50">
        <v>1.6666666666666701</v>
      </c>
      <c r="K430" s="50"/>
      <c r="L430" s="50">
        <v>41389</v>
      </c>
      <c r="M430" s="50"/>
      <c r="N430" s="391"/>
      <c r="O430" s="391"/>
      <c r="P430" t="s">
        <v>53261</v>
      </c>
    </row>
    <row r="431" spans="2:16" ht="15.75">
      <c r="B431" s="50">
        <v>428</v>
      </c>
      <c r="C431" s="50"/>
      <c r="D431" s="51" t="s">
        <v>45941</v>
      </c>
      <c r="E431" s="51" t="s">
        <v>45942</v>
      </c>
      <c r="F431" s="31" t="s">
        <v>45943</v>
      </c>
      <c r="G431" s="51" t="s">
        <v>45944</v>
      </c>
      <c r="H431" s="51" t="s">
        <v>20631</v>
      </c>
      <c r="I431" s="50">
        <v>500</v>
      </c>
      <c r="J431" s="50">
        <v>1.6666666666666701</v>
      </c>
      <c r="K431" s="50"/>
      <c r="L431" s="50">
        <v>33438</v>
      </c>
      <c r="M431" s="50"/>
      <c r="N431" s="391"/>
      <c r="O431" s="391"/>
      <c r="P431" t="s">
        <v>53261</v>
      </c>
    </row>
    <row r="432" spans="2:16" ht="15.75">
      <c r="B432" s="50">
        <v>429</v>
      </c>
      <c r="C432" s="50"/>
      <c r="D432" s="51" t="s">
        <v>45945</v>
      </c>
      <c r="E432" s="51" t="s">
        <v>45946</v>
      </c>
      <c r="F432" s="31" t="s">
        <v>45947</v>
      </c>
      <c r="G432" s="51" t="s">
        <v>45886</v>
      </c>
      <c r="H432" s="51" t="s">
        <v>45093</v>
      </c>
      <c r="I432" s="50">
        <v>288</v>
      </c>
      <c r="J432" s="50">
        <v>0.96</v>
      </c>
      <c r="K432" s="50"/>
      <c r="L432" s="50">
        <v>33008</v>
      </c>
      <c r="M432" s="50"/>
      <c r="N432" s="391"/>
      <c r="O432" s="391"/>
      <c r="P432" t="s">
        <v>53261</v>
      </c>
    </row>
    <row r="433" spans="2:16" ht="15.75">
      <c r="B433" s="50">
        <v>430</v>
      </c>
      <c r="C433" s="50"/>
      <c r="D433" s="51" t="s">
        <v>45948</v>
      </c>
      <c r="E433" s="51" t="s">
        <v>45846</v>
      </c>
      <c r="F433" s="31" t="s">
        <v>45949</v>
      </c>
      <c r="G433" s="51" t="s">
        <v>45848</v>
      </c>
      <c r="H433" s="51" t="s">
        <v>20631</v>
      </c>
      <c r="I433" s="50">
        <v>500</v>
      </c>
      <c r="J433" s="50">
        <v>1.6666666666666701</v>
      </c>
      <c r="K433" s="50"/>
      <c r="L433" s="50">
        <v>41896</v>
      </c>
      <c r="M433" s="50"/>
      <c r="N433" s="391"/>
      <c r="O433" s="391"/>
      <c r="P433" t="s">
        <v>53261</v>
      </c>
    </row>
    <row r="434" spans="2:16" ht="15.75">
      <c r="B434" s="50">
        <v>431</v>
      </c>
      <c r="C434" s="50"/>
      <c r="D434" s="51" t="s">
        <v>45950</v>
      </c>
      <c r="E434" s="51" t="s">
        <v>45951</v>
      </c>
      <c r="F434" s="31" t="s">
        <v>45952</v>
      </c>
      <c r="G434" s="51" t="s">
        <v>45923</v>
      </c>
      <c r="H434" s="51" t="s">
        <v>20631</v>
      </c>
      <c r="I434" s="50">
        <v>500</v>
      </c>
      <c r="J434" s="50">
        <v>1.6666666666666701</v>
      </c>
      <c r="K434" s="50"/>
      <c r="L434" s="50">
        <v>39772</v>
      </c>
      <c r="M434" s="50"/>
      <c r="N434" s="391"/>
      <c r="O434" s="391"/>
      <c r="P434" t="s">
        <v>53261</v>
      </c>
    </row>
    <row r="435" spans="2:16" ht="15.75">
      <c r="B435" s="50">
        <v>432</v>
      </c>
      <c r="C435" s="50"/>
      <c r="D435" s="51" t="s">
        <v>45953</v>
      </c>
      <c r="E435" s="51" t="s">
        <v>45593</v>
      </c>
      <c r="F435" s="31" t="s">
        <v>45954</v>
      </c>
      <c r="G435" s="51" t="s">
        <v>45270</v>
      </c>
      <c r="H435" s="51" t="s">
        <v>20631</v>
      </c>
      <c r="I435" s="50">
        <v>500</v>
      </c>
      <c r="J435" s="50">
        <v>1.6666666666666701</v>
      </c>
      <c r="K435" s="50"/>
      <c r="L435" s="50">
        <v>42999</v>
      </c>
      <c r="M435" s="50"/>
      <c r="N435" s="391"/>
      <c r="O435" s="391"/>
      <c r="P435" t="s">
        <v>53261</v>
      </c>
    </row>
    <row r="436" spans="2:16" ht="15.75">
      <c r="B436" s="50">
        <v>433</v>
      </c>
      <c r="C436" s="50"/>
      <c r="D436" s="51" t="s">
        <v>45955</v>
      </c>
      <c r="E436" s="51" t="s">
        <v>45871</v>
      </c>
      <c r="F436" s="31" t="s">
        <v>45956</v>
      </c>
      <c r="G436" s="51" t="s">
        <v>45957</v>
      </c>
      <c r="H436" s="51" t="s">
        <v>44576</v>
      </c>
      <c r="I436" s="50">
        <v>1480</v>
      </c>
      <c r="J436" s="50">
        <v>4.93333333333333</v>
      </c>
      <c r="K436" s="50"/>
      <c r="L436" s="50">
        <v>35230</v>
      </c>
      <c r="M436" s="50"/>
      <c r="N436" s="391"/>
      <c r="O436" s="391"/>
      <c r="P436" t="s">
        <v>53261</v>
      </c>
    </row>
    <row r="437" spans="2:16" ht="15.75">
      <c r="B437" s="50">
        <v>434</v>
      </c>
      <c r="C437" s="50"/>
      <c r="D437" s="51" t="s">
        <v>45958</v>
      </c>
      <c r="E437" s="51" t="s">
        <v>45665</v>
      </c>
      <c r="F437" s="31" t="s">
        <v>45666</v>
      </c>
      <c r="G437" s="51" t="s">
        <v>45119</v>
      </c>
      <c r="H437" s="51" t="s">
        <v>20631</v>
      </c>
      <c r="I437" s="50">
        <v>500</v>
      </c>
      <c r="J437" s="50">
        <v>1.6666666666666701</v>
      </c>
      <c r="K437" s="50"/>
      <c r="L437" s="50">
        <v>23076</v>
      </c>
      <c r="M437" s="50"/>
      <c r="N437" s="391"/>
      <c r="O437" s="391"/>
      <c r="P437" t="s">
        <v>53261</v>
      </c>
    </row>
    <row r="438" spans="2:16" ht="15.75">
      <c r="B438" s="50">
        <v>435</v>
      </c>
      <c r="C438" s="50"/>
      <c r="D438" s="51" t="s">
        <v>45959</v>
      </c>
      <c r="E438" s="51" t="s">
        <v>45960</v>
      </c>
      <c r="F438" s="31" t="s">
        <v>45961</v>
      </c>
      <c r="G438" s="51" t="s">
        <v>45962</v>
      </c>
      <c r="H438" s="51" t="s">
        <v>20615</v>
      </c>
      <c r="I438" s="50">
        <v>1226</v>
      </c>
      <c r="J438" s="50">
        <v>4.0866666666666696</v>
      </c>
      <c r="K438" s="50"/>
      <c r="L438" s="50">
        <v>41787</v>
      </c>
      <c r="M438" s="50"/>
      <c r="N438" s="391"/>
      <c r="O438" s="391"/>
      <c r="P438" t="s">
        <v>53261</v>
      </c>
    </row>
    <row r="439" spans="2:16" ht="15.75">
      <c r="B439" s="50">
        <v>436</v>
      </c>
      <c r="C439" s="50"/>
      <c r="D439" s="51" t="s">
        <v>45963</v>
      </c>
      <c r="E439" s="51" t="s">
        <v>45964</v>
      </c>
      <c r="F439" s="31" t="s">
        <v>45965</v>
      </c>
      <c r="G439" s="51" t="s">
        <v>45966</v>
      </c>
      <c r="H439" s="51" t="s">
        <v>20615</v>
      </c>
      <c r="I439" s="50">
        <v>2000</v>
      </c>
      <c r="J439" s="50">
        <v>6.6666666666666696</v>
      </c>
      <c r="K439" s="50"/>
      <c r="L439" s="50">
        <v>38292</v>
      </c>
      <c r="M439" s="50"/>
      <c r="N439" s="391"/>
      <c r="O439" s="391"/>
      <c r="P439" t="s">
        <v>53261</v>
      </c>
    </row>
    <row r="440" spans="2:16" ht="15.75">
      <c r="B440" s="50">
        <v>437</v>
      </c>
      <c r="C440" s="50"/>
      <c r="D440" s="51" t="s">
        <v>45967</v>
      </c>
      <c r="E440" s="51" t="s">
        <v>45968</v>
      </c>
      <c r="F440" s="31" t="s">
        <v>45969</v>
      </c>
      <c r="G440" s="51" t="s">
        <v>4733</v>
      </c>
      <c r="H440" s="51" t="s">
        <v>22487</v>
      </c>
      <c r="I440" s="50">
        <v>1200</v>
      </c>
      <c r="J440" s="50">
        <v>4</v>
      </c>
      <c r="K440" s="50"/>
      <c r="L440" s="50">
        <v>42415</v>
      </c>
      <c r="M440" s="50"/>
      <c r="N440" s="391"/>
      <c r="O440" s="391"/>
      <c r="P440" t="s">
        <v>53261</v>
      </c>
    </row>
    <row r="441" spans="2:16" ht="15.75">
      <c r="B441" s="50">
        <v>438</v>
      </c>
      <c r="C441" s="50"/>
      <c r="D441" s="51" t="s">
        <v>45970</v>
      </c>
      <c r="E441" s="51" t="s">
        <v>45971</v>
      </c>
      <c r="F441" s="31" t="s">
        <v>45972</v>
      </c>
      <c r="G441" s="51" t="s">
        <v>45973</v>
      </c>
      <c r="H441" s="51" t="s">
        <v>45974</v>
      </c>
      <c r="I441" s="50">
        <v>700</v>
      </c>
      <c r="J441" s="50">
        <v>2.3333333333333299</v>
      </c>
      <c r="K441" s="50"/>
      <c r="L441" s="50">
        <v>30438</v>
      </c>
      <c r="M441" s="50"/>
      <c r="N441" s="391"/>
      <c r="O441" s="391"/>
      <c r="P441" t="s">
        <v>53261</v>
      </c>
    </row>
    <row r="442" spans="2:16" ht="15.75">
      <c r="B442" s="50">
        <v>439</v>
      </c>
      <c r="C442" s="50"/>
      <c r="D442" s="51" t="s">
        <v>45975</v>
      </c>
      <c r="E442" s="51" t="s">
        <v>45976</v>
      </c>
      <c r="F442" s="31" t="s">
        <v>45977</v>
      </c>
      <c r="G442" s="51" t="s">
        <v>4733</v>
      </c>
      <c r="H442" s="51" t="s">
        <v>20639</v>
      </c>
      <c r="I442" s="50">
        <v>547</v>
      </c>
      <c r="J442" s="50">
        <v>1.8233333333333299</v>
      </c>
      <c r="K442" s="50"/>
      <c r="L442" s="50">
        <v>49912</v>
      </c>
      <c r="M442" s="50"/>
      <c r="N442" s="391"/>
      <c r="O442" s="391"/>
      <c r="P442" t="s">
        <v>53261</v>
      </c>
    </row>
    <row r="443" spans="2:16" ht="15.75">
      <c r="B443" s="50">
        <v>440</v>
      </c>
      <c r="C443" s="50"/>
      <c r="D443" s="51" t="s">
        <v>45978</v>
      </c>
      <c r="E443" s="51" t="s">
        <v>45979</v>
      </c>
      <c r="F443" s="31" t="s">
        <v>45980</v>
      </c>
      <c r="G443" s="51" t="s">
        <v>45981</v>
      </c>
      <c r="H443" s="51" t="s">
        <v>44937</v>
      </c>
      <c r="I443" s="50">
        <v>2306</v>
      </c>
      <c r="J443" s="50">
        <v>7.6866666666666701</v>
      </c>
      <c r="K443" s="50"/>
      <c r="L443" s="50">
        <v>28652</v>
      </c>
      <c r="M443" s="50"/>
      <c r="N443" s="391"/>
      <c r="O443" s="391"/>
      <c r="P443" t="s">
        <v>53261</v>
      </c>
    </row>
    <row r="444" spans="2:16" ht="15.75">
      <c r="B444" s="50">
        <v>441</v>
      </c>
      <c r="C444" s="50"/>
      <c r="D444" s="51" t="s">
        <v>45982</v>
      </c>
      <c r="E444" s="51" t="s">
        <v>45983</v>
      </c>
      <c r="F444" s="31" t="s">
        <v>45984</v>
      </c>
      <c r="G444" s="51" t="s">
        <v>45985</v>
      </c>
      <c r="H444" s="51" t="s">
        <v>44552</v>
      </c>
      <c r="I444" s="50">
        <v>868</v>
      </c>
      <c r="J444" s="50">
        <v>2.89333333333333</v>
      </c>
      <c r="K444" s="50"/>
      <c r="L444" s="50">
        <v>41599</v>
      </c>
      <c r="M444" s="50"/>
      <c r="N444" s="391"/>
      <c r="O444" s="391"/>
      <c r="P444" t="s">
        <v>53261</v>
      </c>
    </row>
    <row r="445" spans="2:16" ht="15.75">
      <c r="B445" s="50">
        <v>442</v>
      </c>
      <c r="C445" s="50"/>
      <c r="D445" s="51" t="s">
        <v>45986</v>
      </c>
      <c r="E445" s="51" t="s">
        <v>45987</v>
      </c>
      <c r="F445" s="31" t="s">
        <v>45988</v>
      </c>
      <c r="G445" s="51" t="s">
        <v>45989</v>
      </c>
      <c r="H445" s="51" t="s">
        <v>44904</v>
      </c>
      <c r="I445" s="50">
        <v>1200</v>
      </c>
      <c r="J445" s="50">
        <v>4</v>
      </c>
      <c r="K445" s="50"/>
      <c r="L445" s="50">
        <v>29972</v>
      </c>
      <c r="M445" s="50"/>
      <c r="N445" s="391"/>
      <c r="O445" s="391"/>
      <c r="P445" t="s">
        <v>53261</v>
      </c>
    </row>
    <row r="446" spans="2:16" ht="15.75">
      <c r="B446" s="50">
        <v>443</v>
      </c>
      <c r="C446" s="50"/>
      <c r="D446" s="51" t="s">
        <v>1346</v>
      </c>
      <c r="E446" s="51" t="s">
        <v>45990</v>
      </c>
      <c r="F446" s="31" t="s">
        <v>45991</v>
      </c>
      <c r="G446" s="51" t="s">
        <v>45992</v>
      </c>
      <c r="H446" s="51" t="s">
        <v>44576</v>
      </c>
      <c r="I446" s="50">
        <v>669</v>
      </c>
      <c r="J446" s="50">
        <v>2.23</v>
      </c>
      <c r="K446" s="50"/>
      <c r="L446" s="50">
        <v>43537</v>
      </c>
      <c r="M446" s="50"/>
      <c r="N446" s="391"/>
      <c r="O446" s="391"/>
      <c r="P446" t="s">
        <v>53261</v>
      </c>
    </row>
    <row r="447" spans="2:16" ht="15.75">
      <c r="B447" s="50">
        <v>444</v>
      </c>
      <c r="C447" s="50"/>
      <c r="D447" s="51" t="s">
        <v>45993</v>
      </c>
      <c r="E447" s="51" t="s">
        <v>45994</v>
      </c>
      <c r="F447" s="31" t="s">
        <v>45995</v>
      </c>
      <c r="G447" s="51" t="s">
        <v>45996</v>
      </c>
      <c r="H447" s="51" t="s">
        <v>44576</v>
      </c>
      <c r="I447" s="50">
        <v>1498</v>
      </c>
      <c r="J447" s="50">
        <v>4.9933333333333296</v>
      </c>
      <c r="K447" s="50"/>
      <c r="L447" s="50">
        <v>43720</v>
      </c>
      <c r="M447" s="50"/>
      <c r="N447" s="391"/>
      <c r="O447" s="391"/>
      <c r="P447" t="s">
        <v>53261</v>
      </c>
    </row>
    <row r="448" spans="2:16" ht="15.75">
      <c r="B448" s="50">
        <v>445</v>
      </c>
      <c r="C448" s="50"/>
      <c r="D448" s="51" t="s">
        <v>45997</v>
      </c>
      <c r="E448" s="51" t="s">
        <v>45998</v>
      </c>
      <c r="F448" s="31" t="s">
        <v>45999</v>
      </c>
      <c r="G448" s="51" t="s">
        <v>43078</v>
      </c>
      <c r="H448" s="51" t="s">
        <v>44625</v>
      </c>
      <c r="I448" s="50">
        <v>780</v>
      </c>
      <c r="J448" s="50">
        <v>2.6</v>
      </c>
      <c r="K448" s="50"/>
      <c r="L448" s="50">
        <v>35971</v>
      </c>
      <c r="M448" s="50"/>
      <c r="N448" s="391"/>
      <c r="O448" s="391"/>
      <c r="P448" t="s">
        <v>53261</v>
      </c>
    </row>
    <row r="449" spans="2:16" ht="15.75">
      <c r="B449" s="50">
        <v>446</v>
      </c>
      <c r="C449" s="50"/>
      <c r="D449" s="51" t="s">
        <v>46000</v>
      </c>
      <c r="E449" s="51" t="s">
        <v>46001</v>
      </c>
      <c r="F449" s="31" t="s">
        <v>46002</v>
      </c>
      <c r="G449" s="51" t="s">
        <v>46003</v>
      </c>
      <c r="H449" s="51" t="s">
        <v>46004</v>
      </c>
      <c r="I449" s="50">
        <v>500</v>
      </c>
      <c r="J449" s="50">
        <v>1.6666666666666701</v>
      </c>
      <c r="K449" s="50"/>
      <c r="L449" s="50">
        <v>43992</v>
      </c>
      <c r="M449" s="50"/>
      <c r="N449" s="391"/>
      <c r="O449" s="391"/>
      <c r="P449" t="s">
        <v>53261</v>
      </c>
    </row>
    <row r="450" spans="2:16" ht="15.75">
      <c r="B450" s="50">
        <v>447</v>
      </c>
      <c r="C450" s="50"/>
      <c r="D450" s="51" t="s">
        <v>46005</v>
      </c>
      <c r="E450" s="51" t="s">
        <v>46006</v>
      </c>
      <c r="F450" s="31" t="s">
        <v>46007</v>
      </c>
      <c r="G450" s="51" t="s">
        <v>46008</v>
      </c>
      <c r="H450" s="51" t="s">
        <v>44666</v>
      </c>
      <c r="I450" s="50">
        <v>699</v>
      </c>
      <c r="J450" s="50">
        <v>2.33</v>
      </c>
      <c r="K450" s="50"/>
      <c r="L450" s="50">
        <v>42583</v>
      </c>
      <c r="M450" s="50"/>
      <c r="N450" s="391"/>
      <c r="O450" s="391"/>
      <c r="P450" t="s">
        <v>53261</v>
      </c>
    </row>
    <row r="451" spans="2:16" ht="15.75">
      <c r="B451" s="50">
        <v>448</v>
      </c>
      <c r="C451" s="50"/>
      <c r="D451" s="51" t="s">
        <v>46009</v>
      </c>
      <c r="E451" s="51" t="s">
        <v>46010</v>
      </c>
      <c r="F451" s="31" t="s">
        <v>46011</v>
      </c>
      <c r="G451" s="51" t="s">
        <v>46012</v>
      </c>
      <c r="H451" s="51" t="s">
        <v>22487</v>
      </c>
      <c r="I451" s="50">
        <v>288</v>
      </c>
      <c r="J451" s="50">
        <v>0.96</v>
      </c>
      <c r="K451" s="50"/>
      <c r="L451" s="50">
        <v>38599</v>
      </c>
      <c r="M451" s="50"/>
      <c r="N451" s="391"/>
      <c r="O451" s="391"/>
      <c r="P451" t="s">
        <v>53261</v>
      </c>
    </row>
    <row r="452" spans="2:16" ht="15.75">
      <c r="B452" s="50">
        <v>449</v>
      </c>
      <c r="C452" s="50"/>
      <c r="D452" s="51" t="s">
        <v>46013</v>
      </c>
      <c r="E452" s="51" t="s">
        <v>46014</v>
      </c>
      <c r="F452" s="31" t="s">
        <v>46015</v>
      </c>
      <c r="G452" s="51" t="s">
        <v>46016</v>
      </c>
      <c r="H452" s="51" t="s">
        <v>44576</v>
      </c>
      <c r="I452" s="50">
        <v>666</v>
      </c>
      <c r="J452" s="50">
        <v>2.2200000000000002</v>
      </c>
      <c r="K452" s="50"/>
      <c r="L452" s="50">
        <v>33203</v>
      </c>
      <c r="M452" s="50"/>
      <c r="N452" s="391"/>
      <c r="O452" s="391"/>
      <c r="P452" t="s">
        <v>53261</v>
      </c>
    </row>
    <row r="453" spans="2:16" ht="15.75">
      <c r="B453" s="50">
        <v>450</v>
      </c>
      <c r="C453" s="50"/>
      <c r="D453" s="51" t="s">
        <v>46017</v>
      </c>
      <c r="E453" s="51" t="s">
        <v>46018</v>
      </c>
      <c r="F453" s="31" t="s">
        <v>46019</v>
      </c>
      <c r="G453" s="51" t="s">
        <v>46020</v>
      </c>
      <c r="H453" s="51" t="s">
        <v>44689</v>
      </c>
      <c r="I453" s="50">
        <v>900</v>
      </c>
      <c r="J453" s="50">
        <v>3</v>
      </c>
      <c r="K453" s="50"/>
      <c r="L453" s="50">
        <v>41086</v>
      </c>
      <c r="M453" s="50"/>
      <c r="N453" s="391"/>
      <c r="O453" s="391"/>
      <c r="P453" t="s">
        <v>53261</v>
      </c>
    </row>
    <row r="454" spans="2:16" ht="15.75">
      <c r="B454" s="50">
        <v>451</v>
      </c>
      <c r="C454" s="50"/>
      <c r="D454" s="51" t="s">
        <v>46021</v>
      </c>
      <c r="E454" s="51" t="s">
        <v>46022</v>
      </c>
      <c r="F454" s="31" t="s">
        <v>46023</v>
      </c>
      <c r="G454" s="51" t="s">
        <v>36996</v>
      </c>
      <c r="H454" s="51" t="s">
        <v>44478</v>
      </c>
      <c r="I454" s="50">
        <v>764</v>
      </c>
      <c r="J454" s="50">
        <v>2.54666666666667</v>
      </c>
      <c r="K454" s="50"/>
      <c r="L454" s="50">
        <v>40895</v>
      </c>
      <c r="M454" s="50"/>
      <c r="N454" s="391"/>
      <c r="O454" s="391"/>
      <c r="P454" t="s">
        <v>53261</v>
      </c>
    </row>
    <row r="455" spans="2:16" ht="15.75">
      <c r="B455" s="50">
        <v>452</v>
      </c>
      <c r="C455" s="50"/>
      <c r="D455" s="51" t="s">
        <v>46024</v>
      </c>
      <c r="E455" s="51" t="s">
        <v>46025</v>
      </c>
      <c r="F455" s="31" t="s">
        <v>46026</v>
      </c>
      <c r="G455" s="51" t="s">
        <v>27642</v>
      </c>
      <c r="H455" s="51" t="s">
        <v>20615</v>
      </c>
      <c r="I455" s="50">
        <v>1000</v>
      </c>
      <c r="J455" s="50">
        <v>3.3333333333333299</v>
      </c>
      <c r="K455" s="50"/>
      <c r="L455" s="50">
        <v>53069</v>
      </c>
      <c r="M455" s="50"/>
      <c r="N455" s="391"/>
      <c r="O455" s="391"/>
      <c r="P455" t="s">
        <v>53261</v>
      </c>
    </row>
    <row r="456" spans="2:16" ht="15.75">
      <c r="B456" s="50">
        <v>453</v>
      </c>
      <c r="C456" s="50"/>
      <c r="D456" s="51" t="s">
        <v>19600</v>
      </c>
      <c r="E456" s="51" t="s">
        <v>46027</v>
      </c>
      <c r="F456" s="31" t="s">
        <v>46028</v>
      </c>
      <c r="G456" s="51" t="s">
        <v>40711</v>
      </c>
      <c r="H456" s="51" t="s">
        <v>44478</v>
      </c>
      <c r="I456" s="50">
        <v>1300</v>
      </c>
      <c r="J456" s="50">
        <v>4.3333333333333304</v>
      </c>
      <c r="K456" s="50"/>
      <c r="L456" s="50">
        <v>40358</v>
      </c>
      <c r="M456" s="50"/>
      <c r="N456" s="391"/>
      <c r="O456" s="391"/>
      <c r="P456" t="s">
        <v>53261</v>
      </c>
    </row>
    <row r="457" spans="2:16" ht="15.75">
      <c r="B457" s="50">
        <v>454</v>
      </c>
      <c r="C457" s="50"/>
      <c r="D457" s="51" t="s">
        <v>46029</v>
      </c>
      <c r="E457" s="51" t="s">
        <v>46030</v>
      </c>
      <c r="F457" s="31" t="s">
        <v>46031</v>
      </c>
      <c r="G457" s="51" t="s">
        <v>45992</v>
      </c>
      <c r="H457" s="51" t="s">
        <v>44478</v>
      </c>
      <c r="I457" s="50">
        <v>500</v>
      </c>
      <c r="J457" s="50">
        <v>1.6666666666666701</v>
      </c>
      <c r="K457" s="50"/>
      <c r="L457" s="50">
        <v>44749</v>
      </c>
      <c r="M457" s="50"/>
      <c r="N457" s="391"/>
      <c r="O457" s="391"/>
      <c r="P457" t="s">
        <v>53261</v>
      </c>
    </row>
    <row r="458" spans="2:16" ht="15.75">
      <c r="B458" s="50">
        <v>455</v>
      </c>
      <c r="C458" s="50"/>
      <c r="D458" s="51" t="s">
        <v>46032</v>
      </c>
      <c r="E458" s="51" t="s">
        <v>46033</v>
      </c>
      <c r="F458" s="31" t="s">
        <v>46034</v>
      </c>
      <c r="G458" s="51" t="s">
        <v>44773</v>
      </c>
      <c r="H458" s="51" t="s">
        <v>44937</v>
      </c>
      <c r="I458" s="50">
        <v>1120</v>
      </c>
      <c r="J458" s="50">
        <v>3.7333333333333298</v>
      </c>
      <c r="K458" s="50"/>
      <c r="L458" s="50">
        <v>32929</v>
      </c>
      <c r="M458" s="50"/>
      <c r="N458" s="391"/>
      <c r="O458" s="391"/>
      <c r="P458" t="s">
        <v>53261</v>
      </c>
    </row>
    <row r="459" spans="2:16" ht="15.75">
      <c r="B459" s="50">
        <v>456</v>
      </c>
      <c r="C459" s="50"/>
      <c r="D459" s="51" t="s">
        <v>46035</v>
      </c>
      <c r="E459" s="51" t="s">
        <v>46036</v>
      </c>
      <c r="F459" s="31" t="s">
        <v>46037</v>
      </c>
      <c r="G459" s="51" t="s">
        <v>46038</v>
      </c>
      <c r="H459" s="51" t="s">
        <v>44451</v>
      </c>
      <c r="I459" s="50">
        <v>665</v>
      </c>
      <c r="J459" s="50">
        <v>2.2166666666666699</v>
      </c>
      <c r="K459" s="50"/>
      <c r="L459" s="50">
        <v>52683</v>
      </c>
      <c r="M459" s="50"/>
      <c r="N459" s="391"/>
      <c r="O459" s="391"/>
      <c r="P459" t="s">
        <v>53261</v>
      </c>
    </row>
    <row r="460" spans="2:16" ht="15.75">
      <c r="B460" s="50">
        <v>457</v>
      </c>
      <c r="C460" s="50"/>
      <c r="D460" s="51" t="s">
        <v>46039</v>
      </c>
      <c r="E460" s="51" t="s">
        <v>46040</v>
      </c>
      <c r="F460" s="31" t="s">
        <v>46041</v>
      </c>
      <c r="G460" s="51" t="s">
        <v>46042</v>
      </c>
      <c r="H460" s="51" t="s">
        <v>44675</v>
      </c>
      <c r="I460" s="50">
        <v>800</v>
      </c>
      <c r="J460" s="50">
        <v>2.6666666666666701</v>
      </c>
      <c r="K460" s="50"/>
      <c r="L460" s="50">
        <v>51527</v>
      </c>
      <c r="M460" s="50"/>
      <c r="N460" s="391"/>
      <c r="O460" s="391"/>
      <c r="P460" t="s">
        <v>53261</v>
      </c>
    </row>
    <row r="461" spans="2:16" ht="15.75">
      <c r="B461" s="50">
        <v>458</v>
      </c>
      <c r="C461" s="50"/>
      <c r="D461" s="51" t="s">
        <v>46043</v>
      </c>
      <c r="E461" s="51" t="s">
        <v>46044</v>
      </c>
      <c r="F461" s="31" t="s">
        <v>46045</v>
      </c>
      <c r="G461" s="51" t="s">
        <v>45325</v>
      </c>
      <c r="H461" s="51" t="s">
        <v>44576</v>
      </c>
      <c r="I461" s="50">
        <v>125</v>
      </c>
      <c r="J461" s="50">
        <v>0.41666666666666702</v>
      </c>
      <c r="K461" s="50"/>
      <c r="L461" s="50">
        <v>41569</v>
      </c>
      <c r="M461" s="50"/>
      <c r="N461" s="391"/>
      <c r="O461" s="391"/>
      <c r="P461" t="s">
        <v>53261</v>
      </c>
    </row>
    <row r="462" spans="2:16" ht="15.75">
      <c r="B462" s="50">
        <v>459</v>
      </c>
      <c r="C462" s="50"/>
      <c r="D462" s="51" t="s">
        <v>46046</v>
      </c>
      <c r="E462" s="51" t="s">
        <v>46047</v>
      </c>
      <c r="F462" s="31" t="s">
        <v>46048</v>
      </c>
      <c r="G462" s="51" t="s">
        <v>46049</v>
      </c>
      <c r="H462" s="51" t="s">
        <v>44524</v>
      </c>
      <c r="I462" s="50">
        <v>900</v>
      </c>
      <c r="J462" s="50">
        <v>3</v>
      </c>
      <c r="K462" s="50"/>
      <c r="L462" s="50">
        <v>36222</v>
      </c>
      <c r="M462" s="50"/>
      <c r="N462" s="391"/>
      <c r="O462" s="391"/>
      <c r="P462" t="s">
        <v>53261</v>
      </c>
    </row>
    <row r="463" spans="2:16" ht="15.75">
      <c r="B463" s="50">
        <v>460</v>
      </c>
      <c r="C463" s="50"/>
      <c r="D463" s="51" t="s">
        <v>6042</v>
      </c>
      <c r="E463" s="51" t="s">
        <v>46050</v>
      </c>
      <c r="F463" s="31" t="s">
        <v>46051</v>
      </c>
      <c r="G463" s="51" t="s">
        <v>46052</v>
      </c>
      <c r="H463" s="51" t="s">
        <v>44552</v>
      </c>
      <c r="I463" s="50">
        <v>448</v>
      </c>
      <c r="J463" s="50">
        <v>1.4933333333333301</v>
      </c>
      <c r="K463" s="50"/>
      <c r="L463" s="50">
        <v>38066</v>
      </c>
      <c r="M463" s="50"/>
      <c r="N463" s="391"/>
      <c r="O463" s="391"/>
      <c r="P463" t="s">
        <v>53261</v>
      </c>
    </row>
    <row r="464" spans="2:16" ht="15.75">
      <c r="B464" s="50">
        <v>461</v>
      </c>
      <c r="C464" s="50"/>
      <c r="D464" s="51" t="s">
        <v>46053</v>
      </c>
      <c r="E464" s="51" t="s">
        <v>46054</v>
      </c>
      <c r="F464" s="31" t="s">
        <v>46055</v>
      </c>
      <c r="G464" s="51" t="s">
        <v>46056</v>
      </c>
      <c r="H464" s="51" t="s">
        <v>44478</v>
      </c>
      <c r="I464" s="50">
        <v>588</v>
      </c>
      <c r="J464" s="50">
        <v>1.96</v>
      </c>
      <c r="K464" s="50"/>
      <c r="L464" s="50">
        <v>28998</v>
      </c>
      <c r="M464" s="50"/>
      <c r="N464" s="391"/>
      <c r="O464" s="391"/>
      <c r="P464" t="s">
        <v>53261</v>
      </c>
    </row>
    <row r="465" spans="2:16" ht="15.75">
      <c r="B465" s="50">
        <v>462</v>
      </c>
      <c r="C465" s="50"/>
      <c r="D465" s="51" t="s">
        <v>46057</v>
      </c>
      <c r="E465" s="51" t="s">
        <v>46058</v>
      </c>
      <c r="F465" s="31" t="s">
        <v>46059</v>
      </c>
      <c r="G465" s="51" t="s">
        <v>46060</v>
      </c>
      <c r="H465" s="51" t="s">
        <v>44576</v>
      </c>
      <c r="I465" s="50">
        <v>480</v>
      </c>
      <c r="J465" s="50">
        <v>1.6</v>
      </c>
      <c r="K465" s="50"/>
      <c r="L465" s="50">
        <v>32401</v>
      </c>
      <c r="M465" s="50"/>
      <c r="N465" s="391"/>
      <c r="O465" s="391"/>
      <c r="P465" t="s">
        <v>53261</v>
      </c>
    </row>
    <row r="466" spans="2:16" ht="15.75">
      <c r="B466" s="50">
        <v>463</v>
      </c>
      <c r="C466" s="50"/>
      <c r="D466" s="51" t="s">
        <v>46061</v>
      </c>
      <c r="E466" s="51" t="s">
        <v>46062</v>
      </c>
      <c r="F466" s="31" t="s">
        <v>46063</v>
      </c>
      <c r="G466" s="51" t="s">
        <v>46012</v>
      </c>
      <c r="H466" s="51" t="s">
        <v>44865</v>
      </c>
      <c r="I466" s="50">
        <v>500</v>
      </c>
      <c r="J466" s="50">
        <v>1.6666666666666701</v>
      </c>
      <c r="K466" s="50"/>
      <c r="L466" s="50">
        <v>33149</v>
      </c>
      <c r="M466" s="50"/>
      <c r="N466" s="391"/>
      <c r="O466" s="391"/>
      <c r="P466" t="s">
        <v>53261</v>
      </c>
    </row>
    <row r="467" spans="2:16" ht="15.75">
      <c r="B467" s="50">
        <v>464</v>
      </c>
      <c r="C467" s="50"/>
      <c r="D467" s="51" t="s">
        <v>46064</v>
      </c>
      <c r="E467" s="51" t="s">
        <v>46065</v>
      </c>
      <c r="F467" s="31" t="s">
        <v>46066</v>
      </c>
      <c r="G467" s="51" t="s">
        <v>46067</v>
      </c>
      <c r="H467" s="51" t="s">
        <v>22487</v>
      </c>
      <c r="I467" s="50">
        <v>500</v>
      </c>
      <c r="J467" s="50">
        <v>1.6666666666666701</v>
      </c>
      <c r="K467" s="50"/>
      <c r="L467" s="50">
        <v>32878</v>
      </c>
      <c r="M467" s="50"/>
      <c r="N467" s="391"/>
      <c r="O467" s="391"/>
      <c r="P467" t="s">
        <v>53261</v>
      </c>
    </row>
    <row r="468" spans="2:16" ht="15.75">
      <c r="B468" s="50">
        <v>465</v>
      </c>
      <c r="C468" s="50"/>
      <c r="D468" s="51" t="s">
        <v>46068</v>
      </c>
      <c r="E468" s="51" t="s">
        <v>46069</v>
      </c>
      <c r="F468" s="31" t="s">
        <v>46070</v>
      </c>
      <c r="G468" s="51" t="s">
        <v>46071</v>
      </c>
      <c r="H468" s="51" t="s">
        <v>44675</v>
      </c>
      <c r="I468" s="50">
        <v>219</v>
      </c>
      <c r="J468" s="50">
        <v>0.73</v>
      </c>
      <c r="K468" s="50"/>
      <c r="L468" s="50">
        <v>36772</v>
      </c>
      <c r="M468" s="50"/>
      <c r="N468" s="391"/>
      <c r="O468" s="391"/>
      <c r="P468" t="s">
        <v>53261</v>
      </c>
    </row>
    <row r="469" spans="2:16" ht="15.75">
      <c r="B469" s="50">
        <v>466</v>
      </c>
      <c r="C469" s="50"/>
      <c r="D469" s="51" t="s">
        <v>46072</v>
      </c>
      <c r="E469" s="51" t="s">
        <v>46073</v>
      </c>
      <c r="F469" s="31" t="s">
        <v>46074</v>
      </c>
      <c r="G469" s="51" t="s">
        <v>46075</v>
      </c>
      <c r="H469" s="51" t="s">
        <v>44524</v>
      </c>
      <c r="I469" s="50">
        <v>539</v>
      </c>
      <c r="J469" s="50">
        <v>1.79666666666667</v>
      </c>
      <c r="K469" s="50"/>
      <c r="L469" s="50">
        <v>35574</v>
      </c>
      <c r="M469" s="50"/>
      <c r="N469" s="391"/>
      <c r="O469" s="391"/>
      <c r="P469" t="s">
        <v>53261</v>
      </c>
    </row>
    <row r="470" spans="2:16" ht="15.75">
      <c r="B470" s="50">
        <v>467</v>
      </c>
      <c r="C470" s="50"/>
      <c r="D470" s="51" t="s">
        <v>46076</v>
      </c>
      <c r="E470" s="51" t="s">
        <v>46077</v>
      </c>
      <c r="F470" s="31" t="s">
        <v>46078</v>
      </c>
      <c r="G470" s="51" t="s">
        <v>44674</v>
      </c>
      <c r="H470" s="51" t="s">
        <v>22487</v>
      </c>
      <c r="I470" s="50">
        <v>400</v>
      </c>
      <c r="J470" s="50">
        <v>1.3333333333333299</v>
      </c>
      <c r="K470" s="50"/>
      <c r="L470" s="50">
        <v>43753</v>
      </c>
      <c r="M470" s="50"/>
      <c r="N470" s="391"/>
      <c r="O470" s="391"/>
      <c r="P470" t="s">
        <v>53261</v>
      </c>
    </row>
    <row r="471" spans="2:16" ht="15.75">
      <c r="B471" s="50">
        <v>468</v>
      </c>
      <c r="C471" s="50"/>
      <c r="D471" s="51" t="s">
        <v>46079</v>
      </c>
      <c r="E471" s="51" t="s">
        <v>46080</v>
      </c>
      <c r="F471" s="31" t="s">
        <v>46081</v>
      </c>
      <c r="G471" s="51" t="s">
        <v>46082</v>
      </c>
      <c r="H471" s="51" t="s">
        <v>44478</v>
      </c>
      <c r="I471" s="50">
        <v>300</v>
      </c>
      <c r="J471" s="50">
        <v>1</v>
      </c>
      <c r="K471" s="50"/>
      <c r="L471" s="50">
        <v>20409</v>
      </c>
      <c r="M471" s="50"/>
      <c r="N471" s="391"/>
      <c r="O471" s="391"/>
      <c r="P471" t="s">
        <v>53261</v>
      </c>
    </row>
    <row r="472" spans="2:16" ht="15.75">
      <c r="B472" s="50">
        <v>469</v>
      </c>
      <c r="C472" s="50"/>
      <c r="D472" s="51" t="s">
        <v>46083</v>
      </c>
      <c r="E472" s="51" t="s">
        <v>46084</v>
      </c>
      <c r="F472" s="31" t="s">
        <v>46085</v>
      </c>
      <c r="G472" s="51" t="s">
        <v>46086</v>
      </c>
      <c r="H472" s="51" t="s">
        <v>44625</v>
      </c>
      <c r="I472" s="50">
        <v>500</v>
      </c>
      <c r="J472" s="50">
        <v>1.6666666666666701</v>
      </c>
      <c r="K472" s="50"/>
      <c r="L472" s="50">
        <v>35174</v>
      </c>
      <c r="M472" s="50"/>
      <c r="N472" s="391"/>
      <c r="O472" s="391"/>
      <c r="P472" t="s">
        <v>53261</v>
      </c>
    </row>
    <row r="473" spans="2:16" ht="15.75">
      <c r="B473" s="50">
        <v>470</v>
      </c>
      <c r="C473" s="50"/>
      <c r="D473" s="51" t="s">
        <v>46087</v>
      </c>
      <c r="E473" s="51" t="s">
        <v>46088</v>
      </c>
      <c r="F473" s="31" t="s">
        <v>46089</v>
      </c>
      <c r="G473" s="51" t="s">
        <v>46090</v>
      </c>
      <c r="H473" s="51" t="s">
        <v>44929</v>
      </c>
      <c r="I473" s="50">
        <v>1256</v>
      </c>
      <c r="J473" s="50">
        <v>4.1866666666666701</v>
      </c>
      <c r="K473" s="50"/>
      <c r="L473" s="50">
        <v>42860</v>
      </c>
      <c r="M473" s="50"/>
      <c r="N473" s="391"/>
      <c r="O473" s="391"/>
      <c r="P473" t="s">
        <v>53261</v>
      </c>
    </row>
    <row r="474" spans="2:16" ht="15.75">
      <c r="B474" s="50">
        <v>471</v>
      </c>
      <c r="C474" s="50"/>
      <c r="D474" s="51" t="s">
        <v>46091</v>
      </c>
      <c r="E474" s="51" t="s">
        <v>46092</v>
      </c>
      <c r="F474" s="31" t="s">
        <v>46093</v>
      </c>
      <c r="G474" s="51" t="s">
        <v>46094</v>
      </c>
      <c r="H474" s="51" t="s">
        <v>20631</v>
      </c>
      <c r="I474" s="50">
        <v>500</v>
      </c>
      <c r="J474" s="50">
        <v>1.6666666666666701</v>
      </c>
      <c r="K474" s="50"/>
      <c r="L474" s="50">
        <v>45660</v>
      </c>
      <c r="M474" s="50"/>
      <c r="N474" s="391"/>
      <c r="O474" s="391"/>
      <c r="P474" t="s">
        <v>53261</v>
      </c>
    </row>
    <row r="475" spans="2:16" ht="15.75">
      <c r="B475" s="50">
        <v>472</v>
      </c>
      <c r="C475" s="50"/>
      <c r="D475" s="51" t="s">
        <v>43434</v>
      </c>
      <c r="E475" s="51" t="s">
        <v>46095</v>
      </c>
      <c r="F475" s="31" t="s">
        <v>46096</v>
      </c>
      <c r="G475" s="51" t="s">
        <v>46097</v>
      </c>
      <c r="H475" s="51" t="s">
        <v>46098</v>
      </c>
      <c r="I475" s="50">
        <v>500</v>
      </c>
      <c r="J475" s="50">
        <v>1.6666666666666701</v>
      </c>
      <c r="K475" s="50"/>
      <c r="L475" s="50">
        <v>32249</v>
      </c>
      <c r="M475" s="50"/>
      <c r="N475" s="391"/>
      <c r="O475" s="391"/>
      <c r="P475" t="s">
        <v>53261</v>
      </c>
    </row>
    <row r="476" spans="2:16" ht="15.75">
      <c r="B476" s="50">
        <v>473</v>
      </c>
      <c r="C476" s="50"/>
      <c r="D476" s="51" t="s">
        <v>46099</v>
      </c>
      <c r="E476" s="51" t="s">
        <v>46100</v>
      </c>
      <c r="F476" s="31" t="s">
        <v>46101</v>
      </c>
      <c r="G476" s="51" t="s">
        <v>43537</v>
      </c>
      <c r="H476" s="51" t="s">
        <v>44576</v>
      </c>
      <c r="I476" s="50">
        <v>500</v>
      </c>
      <c r="J476" s="50">
        <v>1.6666666666666701</v>
      </c>
      <c r="K476" s="50"/>
      <c r="L476" s="50">
        <v>33046</v>
      </c>
      <c r="M476" s="50"/>
      <c r="N476" s="391"/>
      <c r="O476" s="391"/>
      <c r="P476" t="s">
        <v>53261</v>
      </c>
    </row>
    <row r="477" spans="2:16" ht="15.75">
      <c r="B477" s="50">
        <v>474</v>
      </c>
      <c r="C477" s="50"/>
      <c r="D477" s="51" t="s">
        <v>46102</v>
      </c>
      <c r="E477" s="51" t="s">
        <v>46103</v>
      </c>
      <c r="F477" s="31" t="s">
        <v>46104</v>
      </c>
      <c r="G477" s="51" t="s">
        <v>46105</v>
      </c>
      <c r="H477" s="51" t="s">
        <v>44524</v>
      </c>
      <c r="I477" s="50">
        <v>541</v>
      </c>
      <c r="J477" s="50">
        <v>1.8033333333333299</v>
      </c>
      <c r="K477" s="50"/>
      <c r="L477" s="50">
        <v>37090</v>
      </c>
      <c r="M477" s="50"/>
      <c r="N477" s="391"/>
      <c r="O477" s="391"/>
      <c r="P477" t="s">
        <v>53261</v>
      </c>
    </row>
    <row r="478" spans="2:16" ht="15.75">
      <c r="B478" s="50">
        <v>475</v>
      </c>
      <c r="C478" s="50"/>
      <c r="D478" s="51" t="s">
        <v>46106</v>
      </c>
      <c r="E478" s="51" t="s">
        <v>46107</v>
      </c>
      <c r="F478" s="31" t="s">
        <v>46108</v>
      </c>
      <c r="G478" s="51" t="s">
        <v>45262</v>
      </c>
      <c r="H478" s="51" t="s">
        <v>44689</v>
      </c>
      <c r="I478" s="50">
        <v>451</v>
      </c>
      <c r="J478" s="50">
        <v>1.5033333333333301</v>
      </c>
      <c r="K478" s="50"/>
      <c r="L478" s="50">
        <v>33804</v>
      </c>
      <c r="M478" s="50"/>
      <c r="N478" s="391"/>
      <c r="O478" s="391"/>
      <c r="P478" t="s">
        <v>53261</v>
      </c>
    </row>
    <row r="479" spans="2:16" ht="15.75">
      <c r="B479" s="50">
        <v>476</v>
      </c>
      <c r="C479" s="50"/>
      <c r="D479" s="51" t="s">
        <v>46109</v>
      </c>
      <c r="E479" s="51" t="s">
        <v>46110</v>
      </c>
      <c r="F479" s="31" t="s">
        <v>46111</v>
      </c>
      <c r="G479" s="51" t="s">
        <v>46112</v>
      </c>
      <c r="H479" s="51" t="s">
        <v>44478</v>
      </c>
      <c r="I479" s="50">
        <v>246</v>
      </c>
      <c r="J479" s="50">
        <v>0.82</v>
      </c>
      <c r="K479" s="50"/>
      <c r="L479" s="50">
        <v>39367</v>
      </c>
      <c r="M479" s="50"/>
      <c r="N479" s="391"/>
      <c r="O479" s="391"/>
      <c r="P479" t="s">
        <v>53261</v>
      </c>
    </row>
    <row r="480" spans="2:16" ht="15.75">
      <c r="B480" s="50">
        <v>477</v>
      </c>
      <c r="C480" s="50"/>
      <c r="D480" s="51" t="s">
        <v>46113</v>
      </c>
      <c r="E480" s="51" t="s">
        <v>46114</v>
      </c>
      <c r="F480" s="31" t="s">
        <v>46115</v>
      </c>
      <c r="G480" s="51" t="s">
        <v>46116</v>
      </c>
      <c r="H480" s="51" t="s">
        <v>22487</v>
      </c>
      <c r="I480" s="50">
        <v>543</v>
      </c>
      <c r="J480" s="50">
        <v>1.81</v>
      </c>
      <c r="K480" s="50"/>
      <c r="L480" s="50">
        <v>29432</v>
      </c>
      <c r="M480" s="50"/>
      <c r="N480" s="391"/>
      <c r="O480" s="391"/>
      <c r="P480" t="s">
        <v>53261</v>
      </c>
    </row>
    <row r="481" spans="2:16" ht="15.75">
      <c r="B481" s="50">
        <v>478</v>
      </c>
      <c r="C481" s="50"/>
      <c r="D481" s="51" t="s">
        <v>46117</v>
      </c>
      <c r="E481" s="51" t="s">
        <v>46118</v>
      </c>
      <c r="F481" s="31" t="s">
        <v>46119</v>
      </c>
      <c r="G481" s="51" t="s">
        <v>45041</v>
      </c>
      <c r="H481" s="51" t="s">
        <v>44625</v>
      </c>
      <c r="I481" s="50">
        <v>1024</v>
      </c>
      <c r="J481" s="50">
        <v>3.41333333333333</v>
      </c>
      <c r="K481" s="50"/>
      <c r="L481" s="50">
        <v>31316</v>
      </c>
      <c r="M481" s="50"/>
      <c r="N481" s="391"/>
      <c r="O481" s="391"/>
      <c r="P481" t="s">
        <v>53261</v>
      </c>
    </row>
    <row r="482" spans="2:16" ht="15.75">
      <c r="B482" s="50">
        <v>479</v>
      </c>
      <c r="C482" s="50"/>
      <c r="D482" s="51" t="s">
        <v>46120</v>
      </c>
      <c r="E482" s="51" t="s">
        <v>46100</v>
      </c>
      <c r="F482" s="31" t="s">
        <v>46121</v>
      </c>
      <c r="G482" s="51" t="s">
        <v>43537</v>
      </c>
      <c r="H482" s="51" t="s">
        <v>44651</v>
      </c>
      <c r="I482" s="50">
        <v>448</v>
      </c>
      <c r="J482" s="50">
        <v>1.4933333333333301</v>
      </c>
      <c r="K482" s="50"/>
      <c r="L482" s="50">
        <v>35028</v>
      </c>
      <c r="M482" s="50"/>
      <c r="N482" s="391"/>
      <c r="O482" s="391"/>
      <c r="P482" t="s">
        <v>53261</v>
      </c>
    </row>
    <row r="483" spans="2:16" ht="15.75">
      <c r="B483" s="50">
        <v>480</v>
      </c>
      <c r="C483" s="50"/>
      <c r="D483" s="51" t="s">
        <v>46122</v>
      </c>
      <c r="E483" s="51" t="s">
        <v>46123</v>
      </c>
      <c r="F483" s="31" t="s">
        <v>46124</v>
      </c>
      <c r="G483" s="51" t="s">
        <v>46125</v>
      </c>
      <c r="H483" s="51" t="s">
        <v>44576</v>
      </c>
      <c r="I483" s="50">
        <v>219</v>
      </c>
      <c r="J483" s="50">
        <v>0.73</v>
      </c>
      <c r="K483" s="50"/>
      <c r="L483" s="50">
        <v>38835</v>
      </c>
      <c r="M483" s="50"/>
      <c r="N483" s="391"/>
      <c r="O483" s="391"/>
      <c r="P483" t="s">
        <v>53261</v>
      </c>
    </row>
    <row r="484" spans="2:16" ht="15.75">
      <c r="B484" s="50">
        <v>481</v>
      </c>
      <c r="C484" s="50"/>
      <c r="D484" s="51" t="s">
        <v>46126</v>
      </c>
      <c r="E484" s="51" t="s">
        <v>46127</v>
      </c>
      <c r="F484" s="31" t="s">
        <v>46128</v>
      </c>
      <c r="G484" s="51" t="s">
        <v>46129</v>
      </c>
      <c r="H484" s="51" t="s">
        <v>44576</v>
      </c>
      <c r="I484" s="50">
        <v>500</v>
      </c>
      <c r="J484" s="50">
        <v>1.6666666666666701</v>
      </c>
      <c r="K484" s="50"/>
      <c r="L484" s="50">
        <v>45582</v>
      </c>
      <c r="M484" s="50"/>
      <c r="N484" s="391"/>
      <c r="O484" s="391"/>
      <c r="P484" t="s">
        <v>53261</v>
      </c>
    </row>
    <row r="485" spans="2:16" ht="15.75">
      <c r="B485" s="50">
        <v>482</v>
      </c>
      <c r="C485" s="50"/>
      <c r="D485" s="51" t="s">
        <v>46130</v>
      </c>
      <c r="E485" s="51" t="s">
        <v>46131</v>
      </c>
      <c r="F485" s="31" t="s">
        <v>46132</v>
      </c>
      <c r="G485" s="51" t="s">
        <v>44556</v>
      </c>
      <c r="H485" s="51" t="s">
        <v>20631</v>
      </c>
      <c r="I485" s="50">
        <v>500</v>
      </c>
      <c r="J485" s="50">
        <v>1.6666666666666701</v>
      </c>
      <c r="K485" s="50"/>
      <c r="L485" s="50">
        <v>66895</v>
      </c>
      <c r="M485" s="50"/>
      <c r="N485" s="391"/>
      <c r="O485" s="391"/>
      <c r="P485" t="s">
        <v>53261</v>
      </c>
    </row>
    <row r="486" spans="2:16" ht="15.75">
      <c r="B486" s="50">
        <v>483</v>
      </c>
      <c r="C486" s="50"/>
      <c r="D486" s="51" t="s">
        <v>46133</v>
      </c>
      <c r="E486" s="51" t="s">
        <v>46134</v>
      </c>
      <c r="F486" s="31" t="s">
        <v>46135</v>
      </c>
      <c r="G486" s="51" t="s">
        <v>46136</v>
      </c>
      <c r="H486" s="51" t="s">
        <v>20631</v>
      </c>
      <c r="I486" s="50">
        <v>500</v>
      </c>
      <c r="J486" s="50">
        <v>1.6666666666666701</v>
      </c>
      <c r="K486" s="50"/>
      <c r="L486" s="50">
        <v>48713</v>
      </c>
      <c r="M486" s="50"/>
      <c r="N486" s="391"/>
      <c r="O486" s="391"/>
      <c r="P486" t="s">
        <v>53261</v>
      </c>
    </row>
    <row r="487" spans="2:16" ht="15.75">
      <c r="B487" s="50">
        <v>484</v>
      </c>
      <c r="C487" s="50"/>
      <c r="D487" s="51" t="s">
        <v>46137</v>
      </c>
      <c r="E487" s="51" t="s">
        <v>46138</v>
      </c>
      <c r="F487" s="31" t="s">
        <v>46139</v>
      </c>
      <c r="G487" s="51" t="s">
        <v>46140</v>
      </c>
      <c r="H487" s="51" t="s">
        <v>44752</v>
      </c>
      <c r="I487" s="50">
        <v>500</v>
      </c>
      <c r="J487" s="50">
        <v>1.6666666666666701</v>
      </c>
      <c r="K487" s="50"/>
      <c r="L487" s="50">
        <v>34320</v>
      </c>
      <c r="M487" s="50"/>
      <c r="N487" s="391"/>
      <c r="O487" s="391"/>
      <c r="P487" t="s">
        <v>53261</v>
      </c>
    </row>
    <row r="488" spans="2:16" ht="15.75">
      <c r="B488" s="50">
        <v>485</v>
      </c>
      <c r="C488" s="50"/>
      <c r="D488" s="51" t="s">
        <v>46141</v>
      </c>
      <c r="E488" s="51" t="s">
        <v>46142</v>
      </c>
      <c r="F488" s="31" t="s">
        <v>46143</v>
      </c>
      <c r="G488" s="51" t="s">
        <v>46144</v>
      </c>
      <c r="H488" s="51" t="s">
        <v>20631</v>
      </c>
      <c r="I488" s="50">
        <v>500</v>
      </c>
      <c r="J488" s="50">
        <v>1.6666666666666701</v>
      </c>
      <c r="K488" s="50"/>
      <c r="L488" s="50">
        <v>35049</v>
      </c>
      <c r="M488" s="50"/>
      <c r="N488" s="391"/>
      <c r="O488" s="391"/>
      <c r="P488" t="s">
        <v>53261</v>
      </c>
    </row>
    <row r="489" spans="2:16" ht="15.75">
      <c r="B489" s="50">
        <v>486</v>
      </c>
      <c r="C489" s="50"/>
      <c r="D489" s="51" t="s">
        <v>46145</v>
      </c>
      <c r="E489" s="51" t="s">
        <v>46146</v>
      </c>
      <c r="F489" s="31" t="s">
        <v>46147</v>
      </c>
      <c r="G489" s="51" t="s">
        <v>45041</v>
      </c>
      <c r="H489" s="51" t="s">
        <v>22487</v>
      </c>
      <c r="I489" s="50">
        <v>321</v>
      </c>
      <c r="J489" s="50">
        <v>1.07</v>
      </c>
      <c r="K489" s="50"/>
      <c r="L489" s="50">
        <v>36887</v>
      </c>
      <c r="M489" s="50"/>
      <c r="N489" s="391"/>
      <c r="O489" s="391"/>
      <c r="P489" t="s">
        <v>53261</v>
      </c>
    </row>
    <row r="490" spans="2:16" ht="15.75">
      <c r="B490" s="50">
        <v>487</v>
      </c>
      <c r="C490" s="50"/>
      <c r="D490" s="51" t="s">
        <v>46148</v>
      </c>
      <c r="E490" s="51" t="s">
        <v>46149</v>
      </c>
      <c r="F490" s="31" t="s">
        <v>46150</v>
      </c>
      <c r="G490" s="51" t="s">
        <v>46151</v>
      </c>
      <c r="H490" s="51" t="s">
        <v>44576</v>
      </c>
      <c r="I490" s="50">
        <v>276</v>
      </c>
      <c r="J490" s="50">
        <v>0.92</v>
      </c>
      <c r="K490" s="50"/>
      <c r="L490" s="50">
        <v>33551</v>
      </c>
      <c r="M490" s="50"/>
      <c r="N490" s="391"/>
      <c r="O490" s="391"/>
      <c r="P490" t="s">
        <v>53261</v>
      </c>
    </row>
    <row r="491" spans="2:16" ht="15.75">
      <c r="B491" s="50">
        <v>488</v>
      </c>
      <c r="C491" s="50"/>
      <c r="D491" s="51" t="s">
        <v>46152</v>
      </c>
      <c r="E491" s="51" t="s">
        <v>46153</v>
      </c>
      <c r="F491" s="31" t="s">
        <v>46154</v>
      </c>
      <c r="G491" s="51" t="s">
        <v>46155</v>
      </c>
      <c r="H491" s="51" t="s">
        <v>20631</v>
      </c>
      <c r="I491" s="50">
        <v>500</v>
      </c>
      <c r="J491" s="50">
        <v>1.6666666666666701</v>
      </c>
      <c r="K491" s="50"/>
      <c r="L491" s="50">
        <v>63702</v>
      </c>
      <c r="M491" s="50"/>
      <c r="N491" s="391"/>
      <c r="O491" s="391"/>
      <c r="P491" t="s">
        <v>53261</v>
      </c>
    </row>
    <row r="492" spans="2:16" ht="15.75">
      <c r="B492" s="50">
        <v>489</v>
      </c>
      <c r="C492" s="50"/>
      <c r="D492" s="51" t="s">
        <v>46156</v>
      </c>
      <c r="E492" s="51" t="s">
        <v>46157</v>
      </c>
      <c r="F492" s="31" t="s">
        <v>46158</v>
      </c>
      <c r="G492" s="51" t="s">
        <v>46159</v>
      </c>
      <c r="H492" s="51" t="s">
        <v>44975</v>
      </c>
      <c r="I492" s="50">
        <v>500</v>
      </c>
      <c r="J492" s="50">
        <v>1.6666666666666701</v>
      </c>
      <c r="K492" s="50"/>
      <c r="L492" s="50">
        <v>36300</v>
      </c>
      <c r="M492" s="50"/>
      <c r="N492" s="391"/>
      <c r="O492" s="391"/>
      <c r="P492" t="s">
        <v>53261</v>
      </c>
    </row>
    <row r="493" spans="2:16" ht="15.75">
      <c r="B493" s="50">
        <v>490</v>
      </c>
      <c r="C493" s="50"/>
      <c r="D493" s="51" t="s">
        <v>46160</v>
      </c>
      <c r="E493" s="51" t="s">
        <v>46161</v>
      </c>
      <c r="F493" s="31" t="s">
        <v>46162</v>
      </c>
      <c r="G493" s="51" t="s">
        <v>46163</v>
      </c>
      <c r="H493" s="51" t="s">
        <v>44689</v>
      </c>
      <c r="I493" s="50">
        <v>300</v>
      </c>
      <c r="J493" s="50">
        <v>1</v>
      </c>
      <c r="K493" s="50"/>
      <c r="L493" s="50">
        <v>43859</v>
      </c>
      <c r="M493" s="50"/>
      <c r="N493" s="391"/>
      <c r="O493" s="391"/>
      <c r="P493" t="s">
        <v>53261</v>
      </c>
    </row>
    <row r="494" spans="2:16" ht="15.75">
      <c r="B494" s="50">
        <v>491</v>
      </c>
      <c r="C494" s="50"/>
      <c r="D494" s="51" t="s">
        <v>46164</v>
      </c>
      <c r="E494" s="51" t="s">
        <v>46165</v>
      </c>
      <c r="F494" s="31" t="s">
        <v>46166</v>
      </c>
      <c r="G494" s="51" t="s">
        <v>46167</v>
      </c>
      <c r="H494" s="51" t="s">
        <v>22487</v>
      </c>
      <c r="I494" s="50">
        <v>336</v>
      </c>
      <c r="J494" s="50">
        <v>1.1200000000000001</v>
      </c>
      <c r="K494" s="50"/>
      <c r="L494" s="50">
        <v>31626</v>
      </c>
      <c r="M494" s="50"/>
      <c r="N494" s="391"/>
      <c r="O494" s="391"/>
      <c r="P494" t="s">
        <v>53261</v>
      </c>
    </row>
    <row r="495" spans="2:16" ht="15.75">
      <c r="B495" s="50">
        <v>492</v>
      </c>
      <c r="C495" s="50"/>
      <c r="D495" s="51" t="s">
        <v>46168</v>
      </c>
      <c r="E495" s="51" t="s">
        <v>46169</v>
      </c>
      <c r="F495" s="31" t="s">
        <v>46170</v>
      </c>
      <c r="G495" s="51" t="s">
        <v>36305</v>
      </c>
      <c r="H495" s="51" t="s">
        <v>44478</v>
      </c>
      <c r="I495" s="50">
        <v>520</v>
      </c>
      <c r="J495" s="50">
        <v>1.7333333333333301</v>
      </c>
      <c r="K495" s="50"/>
      <c r="L495" s="50">
        <v>46713</v>
      </c>
      <c r="M495" s="50"/>
      <c r="N495" s="391"/>
      <c r="O495" s="391"/>
      <c r="P495" t="s">
        <v>53261</v>
      </c>
    </row>
    <row r="496" spans="2:16" ht="15.75">
      <c r="B496" s="50">
        <v>493</v>
      </c>
      <c r="C496" s="50"/>
      <c r="D496" s="51" t="s">
        <v>46171</v>
      </c>
      <c r="E496" s="51" t="s">
        <v>46172</v>
      </c>
      <c r="F496" s="31" t="s">
        <v>46173</v>
      </c>
      <c r="G496" s="51" t="s">
        <v>46174</v>
      </c>
      <c r="H496" s="51" t="s">
        <v>22487</v>
      </c>
      <c r="I496" s="50">
        <v>441</v>
      </c>
      <c r="J496" s="50">
        <v>1.47</v>
      </c>
      <c r="K496" s="50"/>
      <c r="L496" s="50">
        <v>45420</v>
      </c>
      <c r="M496" s="50"/>
      <c r="N496" s="391"/>
      <c r="O496" s="391"/>
      <c r="P496" t="s">
        <v>53261</v>
      </c>
    </row>
    <row r="497" spans="2:16" ht="15.75">
      <c r="B497" s="50">
        <v>494</v>
      </c>
      <c r="C497" s="50"/>
      <c r="D497" s="51" t="s">
        <v>46175</v>
      </c>
      <c r="E497" s="51" t="s">
        <v>46176</v>
      </c>
      <c r="F497" s="31" t="s">
        <v>46177</v>
      </c>
      <c r="G497" s="51" t="s">
        <v>45279</v>
      </c>
      <c r="H497" s="51" t="s">
        <v>44675</v>
      </c>
      <c r="I497" s="50">
        <v>301</v>
      </c>
      <c r="J497" s="50">
        <v>1.0033333333333301</v>
      </c>
      <c r="K497" s="50"/>
      <c r="L497" s="50">
        <v>43602</v>
      </c>
      <c r="M497" s="50"/>
      <c r="N497" s="391"/>
      <c r="O497" s="391"/>
      <c r="P497" t="s">
        <v>53261</v>
      </c>
    </row>
    <row r="498" spans="2:16" ht="15.75">
      <c r="B498" s="50">
        <v>495</v>
      </c>
      <c r="C498" s="50"/>
      <c r="D498" s="51" t="s">
        <v>46178</v>
      </c>
      <c r="E498" s="51" t="s">
        <v>46179</v>
      </c>
      <c r="F498" s="31" t="s">
        <v>46180</v>
      </c>
      <c r="G498" s="51" t="s">
        <v>46181</v>
      </c>
      <c r="H498" s="51" t="s">
        <v>44752</v>
      </c>
      <c r="I498" s="50">
        <v>794</v>
      </c>
      <c r="J498" s="50">
        <v>2.6466666666666701</v>
      </c>
      <c r="K498" s="50"/>
      <c r="L498" s="50">
        <v>29639</v>
      </c>
      <c r="M498" s="50"/>
      <c r="N498" s="391"/>
      <c r="O498" s="391"/>
      <c r="P498" t="s">
        <v>53261</v>
      </c>
    </row>
    <row r="499" spans="2:16" ht="15.75">
      <c r="B499" s="50">
        <v>496</v>
      </c>
      <c r="C499" s="50"/>
      <c r="D499" s="51" t="s">
        <v>46182</v>
      </c>
      <c r="E499" s="51" t="s">
        <v>46183</v>
      </c>
      <c r="F499" s="31" t="s">
        <v>46184</v>
      </c>
      <c r="G499" s="51" t="s">
        <v>46185</v>
      </c>
      <c r="H499" s="51" t="s">
        <v>44675</v>
      </c>
      <c r="I499" s="50">
        <v>300</v>
      </c>
      <c r="J499" s="50">
        <v>1</v>
      </c>
      <c r="K499" s="50"/>
      <c r="L499" s="50">
        <v>35289</v>
      </c>
      <c r="M499" s="50"/>
      <c r="N499" s="391"/>
      <c r="O499" s="391"/>
      <c r="P499" t="s">
        <v>53261</v>
      </c>
    </row>
    <row r="500" spans="2:16" ht="15.75">
      <c r="B500" s="50">
        <v>497</v>
      </c>
      <c r="C500" s="50"/>
      <c r="D500" s="51" t="s">
        <v>46186</v>
      </c>
      <c r="E500" s="51" t="s">
        <v>46187</v>
      </c>
      <c r="F500" s="31" t="s">
        <v>46188</v>
      </c>
      <c r="G500" s="51" t="s">
        <v>44489</v>
      </c>
      <c r="H500" s="51" t="s">
        <v>20631</v>
      </c>
      <c r="I500" s="50">
        <v>500</v>
      </c>
      <c r="J500" s="50">
        <v>1.6666666666666701</v>
      </c>
      <c r="K500" s="50"/>
      <c r="L500" s="50">
        <v>38699</v>
      </c>
      <c r="M500" s="50"/>
      <c r="N500" s="391"/>
      <c r="O500" s="391"/>
      <c r="P500" t="s">
        <v>53261</v>
      </c>
    </row>
    <row r="501" spans="2:16" ht="15.75">
      <c r="B501" s="50">
        <v>498</v>
      </c>
      <c r="C501" s="50"/>
      <c r="D501" s="51" t="s">
        <v>46189</v>
      </c>
      <c r="E501" s="51" t="s">
        <v>46190</v>
      </c>
      <c r="F501" s="31" t="s">
        <v>46191</v>
      </c>
      <c r="G501" s="51" t="s">
        <v>46192</v>
      </c>
      <c r="H501" s="51" t="s">
        <v>44666</v>
      </c>
      <c r="I501" s="50">
        <v>500</v>
      </c>
      <c r="J501" s="50">
        <v>1.6666666666666701</v>
      </c>
      <c r="K501" s="50"/>
      <c r="L501" s="50">
        <v>35635</v>
      </c>
      <c r="M501" s="50"/>
      <c r="N501" s="391"/>
      <c r="O501" s="391"/>
      <c r="P501" t="s">
        <v>53261</v>
      </c>
    </row>
    <row r="502" spans="2:16" ht="15.75">
      <c r="B502" s="50">
        <v>499</v>
      </c>
      <c r="C502" s="50"/>
      <c r="D502" s="51" t="s">
        <v>46193</v>
      </c>
      <c r="E502" s="51" t="s">
        <v>46194</v>
      </c>
      <c r="F502" s="31" t="s">
        <v>46195</v>
      </c>
      <c r="G502" s="51" t="s">
        <v>46196</v>
      </c>
      <c r="H502" s="51" t="s">
        <v>44524</v>
      </c>
      <c r="I502" s="50">
        <v>1214</v>
      </c>
      <c r="J502" s="50">
        <v>4.0466666666666704</v>
      </c>
      <c r="K502" s="50"/>
      <c r="L502" s="50">
        <v>36680</v>
      </c>
      <c r="M502" s="50"/>
      <c r="N502" s="391"/>
      <c r="O502" s="391"/>
      <c r="P502" t="s">
        <v>53261</v>
      </c>
    </row>
    <row r="503" spans="2:16" ht="15.75">
      <c r="B503" s="50">
        <v>500</v>
      </c>
      <c r="C503" s="50"/>
      <c r="D503" s="51" t="s">
        <v>46197</v>
      </c>
      <c r="E503" s="51" t="s">
        <v>46198</v>
      </c>
      <c r="F503" s="31" t="s">
        <v>46199</v>
      </c>
      <c r="G503" s="51" t="s">
        <v>45262</v>
      </c>
      <c r="H503" s="51" t="s">
        <v>20631</v>
      </c>
      <c r="I503" s="50">
        <v>500</v>
      </c>
      <c r="J503" s="50">
        <v>1.6666666666666701</v>
      </c>
      <c r="K503" s="50"/>
      <c r="L503" s="50">
        <v>40004</v>
      </c>
      <c r="M503" s="50"/>
      <c r="N503" s="391"/>
      <c r="O503" s="391"/>
      <c r="P503" t="s">
        <v>53261</v>
      </c>
    </row>
    <row r="504" spans="2:16" ht="15.75">
      <c r="B504" s="50">
        <v>501</v>
      </c>
      <c r="C504" s="50"/>
      <c r="D504" s="51" t="s">
        <v>46200</v>
      </c>
      <c r="E504" s="51" t="s">
        <v>46201</v>
      </c>
      <c r="F504" s="31" t="s">
        <v>46202</v>
      </c>
      <c r="G504" s="51" t="s">
        <v>45737</v>
      </c>
      <c r="H504" s="51" t="s">
        <v>20639</v>
      </c>
      <c r="I504" s="50">
        <v>500</v>
      </c>
      <c r="J504" s="50">
        <v>1.6666666666666701</v>
      </c>
      <c r="K504" s="50"/>
      <c r="L504" s="50">
        <v>23163</v>
      </c>
      <c r="M504" s="50"/>
      <c r="N504" s="391"/>
      <c r="O504" s="391"/>
      <c r="P504" t="s">
        <v>53261</v>
      </c>
    </row>
    <row r="505" spans="2:16" ht="15.75">
      <c r="B505" s="50">
        <v>502</v>
      </c>
      <c r="C505" s="50"/>
      <c r="D505" s="51" t="s">
        <v>46203</v>
      </c>
      <c r="E505" s="51" t="s">
        <v>46204</v>
      </c>
      <c r="F505" s="31" t="s">
        <v>46205</v>
      </c>
      <c r="G505" s="51" t="s">
        <v>46206</v>
      </c>
      <c r="H505" s="51" t="s">
        <v>44975</v>
      </c>
      <c r="I505" s="50">
        <v>300</v>
      </c>
      <c r="J505" s="50">
        <v>1</v>
      </c>
      <c r="K505" s="50"/>
      <c r="L505" s="50">
        <v>31845</v>
      </c>
      <c r="M505" s="50"/>
      <c r="N505" s="391"/>
      <c r="O505" s="391"/>
      <c r="P505" t="s">
        <v>53261</v>
      </c>
    </row>
    <row r="506" spans="2:16" ht="15.75">
      <c r="B506" s="50">
        <v>503</v>
      </c>
      <c r="C506" s="50"/>
      <c r="D506" s="51" t="s">
        <v>46207</v>
      </c>
      <c r="E506" s="51" t="s">
        <v>46208</v>
      </c>
      <c r="F506" s="31" t="s">
        <v>46209</v>
      </c>
      <c r="G506" s="51" t="s">
        <v>46210</v>
      </c>
      <c r="H506" s="51" t="s">
        <v>44576</v>
      </c>
      <c r="I506" s="50">
        <v>328</v>
      </c>
      <c r="J506" s="50">
        <v>1.0933333333333299</v>
      </c>
      <c r="K506" s="50"/>
      <c r="L506" s="50">
        <v>44469</v>
      </c>
      <c r="M506" s="50"/>
      <c r="N506" s="391"/>
      <c r="O506" s="391"/>
      <c r="P506" t="s">
        <v>53261</v>
      </c>
    </row>
    <row r="507" spans="2:16" ht="15.75">
      <c r="B507" s="50">
        <v>504</v>
      </c>
      <c r="C507" s="50"/>
      <c r="D507" s="51" t="s">
        <v>46211</v>
      </c>
      <c r="E507" s="51" t="s">
        <v>46212</v>
      </c>
      <c r="F507" s="31" t="s">
        <v>46213</v>
      </c>
      <c r="G507" s="51" t="s">
        <v>46214</v>
      </c>
      <c r="H507" s="51" t="s">
        <v>44937</v>
      </c>
      <c r="I507" s="50">
        <v>500</v>
      </c>
      <c r="J507" s="50">
        <v>1.6666666666666701</v>
      </c>
      <c r="K507" s="50"/>
      <c r="L507" s="50">
        <v>39541</v>
      </c>
      <c r="M507" s="50"/>
      <c r="N507" s="391"/>
      <c r="O507" s="391"/>
      <c r="P507" t="s">
        <v>53261</v>
      </c>
    </row>
    <row r="508" spans="2:16" ht="15.75">
      <c r="B508" s="50">
        <v>505</v>
      </c>
      <c r="C508" s="50"/>
      <c r="D508" s="51" t="s">
        <v>46215</v>
      </c>
      <c r="E508" s="51" t="s">
        <v>46216</v>
      </c>
      <c r="F508" s="31" t="s">
        <v>46217</v>
      </c>
      <c r="G508" s="51" t="s">
        <v>46218</v>
      </c>
      <c r="H508" s="51" t="s">
        <v>44651</v>
      </c>
      <c r="I508" s="50">
        <v>360</v>
      </c>
      <c r="J508" s="50">
        <v>1.2</v>
      </c>
      <c r="K508" s="50"/>
      <c r="L508" s="50">
        <v>28427</v>
      </c>
      <c r="M508" s="50"/>
      <c r="N508" s="391"/>
      <c r="O508" s="391"/>
      <c r="P508" t="s">
        <v>53261</v>
      </c>
    </row>
    <row r="509" spans="2:16" ht="15.75">
      <c r="B509" s="50">
        <v>506</v>
      </c>
      <c r="C509" s="50"/>
      <c r="D509" s="51" t="s">
        <v>46219</v>
      </c>
      <c r="E509" s="51" t="s">
        <v>46220</v>
      </c>
      <c r="F509" s="31" t="s">
        <v>46221</v>
      </c>
      <c r="G509" s="51" t="s">
        <v>45560</v>
      </c>
      <c r="H509" s="51" t="s">
        <v>20631</v>
      </c>
      <c r="I509" s="50">
        <v>500</v>
      </c>
      <c r="J509" s="50">
        <v>1.6666666666666701</v>
      </c>
      <c r="K509" s="50"/>
      <c r="L509" s="50">
        <v>41839</v>
      </c>
      <c r="M509" s="50"/>
      <c r="N509" s="391"/>
      <c r="O509" s="391"/>
      <c r="P509" t="s">
        <v>53261</v>
      </c>
    </row>
    <row r="510" spans="2:16" ht="15.75">
      <c r="B510" s="50">
        <v>507</v>
      </c>
      <c r="C510" s="50"/>
      <c r="D510" s="51" t="s">
        <v>46222</v>
      </c>
      <c r="E510" s="51" t="s">
        <v>46223</v>
      </c>
      <c r="F510" s="31" t="s">
        <v>46224</v>
      </c>
      <c r="G510" s="51" t="s">
        <v>45262</v>
      </c>
      <c r="H510" s="51" t="s">
        <v>44975</v>
      </c>
      <c r="I510" s="50">
        <v>490</v>
      </c>
      <c r="J510" s="50">
        <v>1.63333333333333</v>
      </c>
      <c r="K510" s="50"/>
      <c r="L510" s="50">
        <v>30713</v>
      </c>
      <c r="M510" s="50"/>
      <c r="N510" s="391"/>
      <c r="O510" s="391"/>
      <c r="P510" t="s">
        <v>53261</v>
      </c>
    </row>
    <row r="511" spans="2:16" ht="15.75">
      <c r="B511" s="50">
        <v>508</v>
      </c>
      <c r="C511" s="50"/>
      <c r="D511" s="51" t="s">
        <v>46225</v>
      </c>
      <c r="E511" s="51" t="s">
        <v>46226</v>
      </c>
      <c r="F511" s="31" t="s">
        <v>46227</v>
      </c>
      <c r="G511" s="51" t="s">
        <v>46228</v>
      </c>
      <c r="H511" s="51" t="s">
        <v>44625</v>
      </c>
      <c r="I511" s="50">
        <v>500</v>
      </c>
      <c r="J511" s="50">
        <v>1.6666666666666701</v>
      </c>
      <c r="K511" s="50"/>
      <c r="L511" s="50">
        <v>30134</v>
      </c>
      <c r="M511" s="50"/>
      <c r="N511" s="391"/>
      <c r="O511" s="391"/>
      <c r="P511" t="s">
        <v>53261</v>
      </c>
    </row>
    <row r="512" spans="2:16" ht="15.75">
      <c r="B512" s="50">
        <v>509</v>
      </c>
      <c r="C512" s="50"/>
      <c r="D512" s="51" t="s">
        <v>46229</v>
      </c>
      <c r="E512" s="51" t="s">
        <v>46088</v>
      </c>
      <c r="F512" s="31" t="s">
        <v>46230</v>
      </c>
      <c r="G512" s="51" t="s">
        <v>44598</v>
      </c>
      <c r="H512" s="51" t="s">
        <v>44478</v>
      </c>
      <c r="I512" s="50">
        <v>300</v>
      </c>
      <c r="J512" s="50">
        <v>1</v>
      </c>
      <c r="K512" s="50"/>
      <c r="L512" s="50">
        <v>40326</v>
      </c>
      <c r="M512" s="50"/>
      <c r="N512" s="391"/>
      <c r="O512" s="391"/>
      <c r="P512" t="s">
        <v>53261</v>
      </c>
    </row>
    <row r="513" spans="2:16" ht="15.75">
      <c r="B513" s="50">
        <v>510</v>
      </c>
      <c r="C513" s="50"/>
      <c r="D513" s="51" t="s">
        <v>46231</v>
      </c>
      <c r="E513" s="51" t="s">
        <v>46232</v>
      </c>
      <c r="F513" s="31" t="s">
        <v>46233</v>
      </c>
      <c r="G513" s="51" t="s">
        <v>46234</v>
      </c>
      <c r="H513" s="51" t="s">
        <v>44478</v>
      </c>
      <c r="I513" s="50">
        <v>235</v>
      </c>
      <c r="J513" s="50">
        <v>0.78333333333333299</v>
      </c>
      <c r="K513" s="50"/>
      <c r="L513" s="50">
        <v>30006</v>
      </c>
      <c r="M513" s="50"/>
      <c r="N513" s="391"/>
      <c r="O513" s="391"/>
      <c r="P513" t="s">
        <v>53261</v>
      </c>
    </row>
    <row r="514" spans="2:16" ht="15.75">
      <c r="B514" s="50">
        <v>511</v>
      </c>
      <c r="C514" s="50"/>
      <c r="D514" s="51" t="s">
        <v>46235</v>
      </c>
      <c r="E514" s="51" t="s">
        <v>46236</v>
      </c>
      <c r="F514" s="31" t="s">
        <v>46237</v>
      </c>
      <c r="G514" s="51" t="s">
        <v>46238</v>
      </c>
      <c r="H514" s="51" t="s">
        <v>44524</v>
      </c>
      <c r="I514" s="50">
        <v>300</v>
      </c>
      <c r="J514" s="50">
        <v>1</v>
      </c>
      <c r="K514" s="50"/>
      <c r="L514" s="50">
        <v>30657</v>
      </c>
      <c r="M514" s="50"/>
      <c r="N514" s="391"/>
      <c r="O514" s="391"/>
      <c r="P514" t="s">
        <v>53261</v>
      </c>
    </row>
    <row r="515" spans="2:16" ht="15.75">
      <c r="B515" s="50">
        <v>512</v>
      </c>
      <c r="C515" s="50"/>
      <c r="D515" s="51" t="s">
        <v>46239</v>
      </c>
      <c r="E515" s="51" t="s">
        <v>46240</v>
      </c>
      <c r="F515" s="31" t="s">
        <v>46241</v>
      </c>
      <c r="G515" s="51" t="s">
        <v>46242</v>
      </c>
      <c r="H515" s="51" t="s">
        <v>20631</v>
      </c>
      <c r="I515" s="50">
        <v>500</v>
      </c>
      <c r="J515" s="50">
        <v>1.6666666666666701</v>
      </c>
      <c r="K515" s="50"/>
      <c r="L515" s="50">
        <v>21804</v>
      </c>
      <c r="M515" s="50"/>
      <c r="N515" s="391"/>
      <c r="O515" s="391"/>
      <c r="P515" t="s">
        <v>53261</v>
      </c>
    </row>
    <row r="516" spans="2:16" ht="15.75">
      <c r="B516" s="50">
        <v>513</v>
      </c>
      <c r="C516" s="50"/>
      <c r="D516" s="51" t="s">
        <v>46243</v>
      </c>
      <c r="E516" s="51" t="s">
        <v>46244</v>
      </c>
      <c r="F516" s="31" t="s">
        <v>46245</v>
      </c>
      <c r="G516" s="51" t="s">
        <v>46246</v>
      </c>
      <c r="H516" s="51" t="s">
        <v>44478</v>
      </c>
      <c r="I516" s="50">
        <v>300</v>
      </c>
      <c r="J516" s="50">
        <v>1</v>
      </c>
      <c r="K516" s="50"/>
      <c r="L516" s="50">
        <v>32568</v>
      </c>
      <c r="M516" s="50"/>
      <c r="N516" s="391"/>
      <c r="O516" s="391"/>
      <c r="P516" t="s">
        <v>53261</v>
      </c>
    </row>
    <row r="517" spans="2:16" ht="15.75">
      <c r="B517" s="50">
        <v>514</v>
      </c>
      <c r="C517" s="50"/>
      <c r="D517" s="51" t="s">
        <v>46247</v>
      </c>
      <c r="E517" s="51" t="s">
        <v>46248</v>
      </c>
      <c r="F517" s="31" t="s">
        <v>46249</v>
      </c>
      <c r="G517" s="51" t="s">
        <v>46250</v>
      </c>
      <c r="H517" s="51" t="s">
        <v>44904</v>
      </c>
      <c r="I517" s="50">
        <v>665</v>
      </c>
      <c r="J517" s="50">
        <v>2.2166666666666699</v>
      </c>
      <c r="K517" s="50"/>
      <c r="L517" s="50">
        <v>53380</v>
      </c>
      <c r="M517" s="50"/>
      <c r="N517" s="391"/>
      <c r="O517" s="391"/>
      <c r="P517" t="s">
        <v>53261</v>
      </c>
    </row>
    <row r="518" spans="2:16" ht="15.75">
      <c r="B518" s="50">
        <v>515</v>
      </c>
      <c r="C518" s="50"/>
      <c r="D518" s="51" t="s">
        <v>46251</v>
      </c>
      <c r="E518" s="51" t="s">
        <v>46252</v>
      </c>
      <c r="F518" s="31" t="s">
        <v>46253</v>
      </c>
      <c r="G518" s="51" t="s">
        <v>46254</v>
      </c>
      <c r="H518" s="51" t="s">
        <v>20631</v>
      </c>
      <c r="I518" s="50">
        <v>500</v>
      </c>
      <c r="J518" s="50">
        <v>1.6666666666666701</v>
      </c>
      <c r="K518" s="50"/>
      <c r="L518" s="50">
        <v>28100</v>
      </c>
      <c r="M518" s="50"/>
      <c r="N518" s="391"/>
      <c r="O518" s="391"/>
      <c r="P518" t="s">
        <v>53261</v>
      </c>
    </row>
    <row r="519" spans="2:16" ht="15.75">
      <c r="B519" s="50">
        <v>516</v>
      </c>
      <c r="C519" s="50"/>
      <c r="D519" s="51" t="s">
        <v>46255</v>
      </c>
      <c r="E519" s="51" t="s">
        <v>46256</v>
      </c>
      <c r="F519" s="31" t="s">
        <v>46257</v>
      </c>
      <c r="G519" s="51" t="s">
        <v>46258</v>
      </c>
      <c r="H519" s="51" t="s">
        <v>20631</v>
      </c>
      <c r="I519" s="50">
        <v>500</v>
      </c>
      <c r="J519" s="50">
        <v>1.6666666666666701</v>
      </c>
      <c r="K519" s="50"/>
      <c r="L519" s="50">
        <v>39856</v>
      </c>
      <c r="M519" s="50"/>
      <c r="N519" s="391"/>
      <c r="O519" s="391"/>
      <c r="P519" t="s">
        <v>53261</v>
      </c>
    </row>
    <row r="520" spans="2:16" ht="15.75">
      <c r="B520" s="50">
        <v>517</v>
      </c>
      <c r="C520" s="50"/>
      <c r="D520" s="51" t="s">
        <v>46259</v>
      </c>
      <c r="E520" s="51" t="s">
        <v>46260</v>
      </c>
      <c r="F520" s="31" t="s">
        <v>46261</v>
      </c>
      <c r="G520" s="51" t="s">
        <v>45262</v>
      </c>
      <c r="H520" s="51" t="s">
        <v>20631</v>
      </c>
      <c r="I520" s="50">
        <v>400</v>
      </c>
      <c r="J520" s="50">
        <v>1.3333333333333299</v>
      </c>
      <c r="K520" s="50"/>
      <c r="L520" s="50">
        <v>35575</v>
      </c>
      <c r="M520" s="50"/>
      <c r="N520" s="391"/>
      <c r="O520" s="391"/>
      <c r="P520" t="s">
        <v>53261</v>
      </c>
    </row>
    <row r="521" spans="2:16" ht="15.75">
      <c r="B521" s="50">
        <v>518</v>
      </c>
      <c r="C521" s="50"/>
      <c r="D521" s="51" t="s">
        <v>46262</v>
      </c>
      <c r="E521" s="51" t="s">
        <v>46263</v>
      </c>
      <c r="F521" s="31" t="s">
        <v>46264</v>
      </c>
      <c r="G521" s="51" t="s">
        <v>44903</v>
      </c>
      <c r="H521" s="51" t="s">
        <v>44451</v>
      </c>
      <c r="I521" s="50">
        <v>300</v>
      </c>
      <c r="J521" s="50">
        <v>1</v>
      </c>
      <c r="K521" s="50"/>
      <c r="L521" s="50">
        <v>46748</v>
      </c>
      <c r="M521" s="50"/>
      <c r="N521" s="391"/>
      <c r="O521" s="391"/>
      <c r="P521" t="s">
        <v>53261</v>
      </c>
    </row>
    <row r="522" spans="2:16" ht="15.75">
      <c r="B522" s="50">
        <v>519</v>
      </c>
      <c r="C522" s="50"/>
      <c r="D522" s="51" t="s">
        <v>46265</v>
      </c>
      <c r="E522" s="51" t="s">
        <v>46266</v>
      </c>
      <c r="F522" s="31" t="s">
        <v>46267</v>
      </c>
      <c r="G522" s="51" t="s">
        <v>46268</v>
      </c>
      <c r="H522" s="51" t="s">
        <v>20631</v>
      </c>
      <c r="I522" s="50">
        <v>500</v>
      </c>
      <c r="J522" s="50">
        <v>1.6666666666666701</v>
      </c>
      <c r="K522" s="50"/>
      <c r="L522" s="50">
        <v>33774</v>
      </c>
      <c r="M522" s="50"/>
      <c r="N522" s="391"/>
      <c r="O522" s="391"/>
      <c r="P522" t="s">
        <v>53261</v>
      </c>
    </row>
    <row r="523" spans="2:16" ht="15.75">
      <c r="B523" s="50">
        <v>520</v>
      </c>
      <c r="C523" s="50"/>
      <c r="D523" s="51" t="s">
        <v>46269</v>
      </c>
      <c r="E523" s="51" t="s">
        <v>46270</v>
      </c>
      <c r="F523" s="31" t="s">
        <v>46271</v>
      </c>
      <c r="G523" s="51" t="s">
        <v>46272</v>
      </c>
      <c r="H523" s="51" t="s">
        <v>44505</v>
      </c>
      <c r="I523" s="50">
        <v>500</v>
      </c>
      <c r="J523" s="50">
        <v>1.6666666666666701</v>
      </c>
      <c r="K523" s="50"/>
      <c r="L523" s="50">
        <v>38212</v>
      </c>
      <c r="M523" s="50"/>
      <c r="N523" s="391"/>
      <c r="O523" s="391"/>
      <c r="P523" t="s">
        <v>53261</v>
      </c>
    </row>
    <row r="524" spans="2:16" ht="15.75">
      <c r="B524" s="50">
        <v>521</v>
      </c>
      <c r="C524" s="50"/>
      <c r="D524" s="51" t="s">
        <v>46273</v>
      </c>
      <c r="E524" s="51" t="s">
        <v>46274</v>
      </c>
      <c r="F524" s="31" t="s">
        <v>46275</v>
      </c>
      <c r="G524" s="51" t="s">
        <v>46276</v>
      </c>
      <c r="H524" s="51" t="s">
        <v>44929</v>
      </c>
      <c r="I524" s="50">
        <v>300</v>
      </c>
      <c r="J524" s="50">
        <v>1</v>
      </c>
      <c r="K524" s="50"/>
      <c r="L524" s="50">
        <v>41918</v>
      </c>
      <c r="M524" s="50"/>
      <c r="N524" s="391"/>
      <c r="O524" s="391"/>
      <c r="P524" t="s">
        <v>53261</v>
      </c>
    </row>
    <row r="525" spans="2:16" ht="15.75">
      <c r="B525" s="50">
        <v>522</v>
      </c>
      <c r="C525" s="50"/>
      <c r="D525" s="51" t="s">
        <v>46277</v>
      </c>
      <c r="E525" s="51" t="s">
        <v>46278</v>
      </c>
      <c r="F525" s="31" t="s">
        <v>46279</v>
      </c>
      <c r="G525" s="51" t="s">
        <v>36305</v>
      </c>
      <c r="H525" s="51" t="s">
        <v>22487</v>
      </c>
      <c r="I525" s="50">
        <v>1245</v>
      </c>
      <c r="J525" s="50">
        <v>4.1500000000000004</v>
      </c>
      <c r="K525" s="50"/>
      <c r="L525" s="50">
        <v>41237</v>
      </c>
      <c r="M525" s="50"/>
      <c r="N525" s="391"/>
      <c r="O525" s="391"/>
      <c r="P525" t="s">
        <v>53261</v>
      </c>
    </row>
    <row r="526" spans="2:16" ht="15.75">
      <c r="B526" s="50">
        <v>523</v>
      </c>
      <c r="C526" s="50"/>
      <c r="D526" s="51" t="s">
        <v>46280</v>
      </c>
      <c r="E526" s="51" t="s">
        <v>46281</v>
      </c>
      <c r="F526" s="31" t="s">
        <v>46282</v>
      </c>
      <c r="G526" s="51" t="s">
        <v>45041</v>
      </c>
      <c r="H526" s="51" t="s">
        <v>44576</v>
      </c>
      <c r="I526" s="50">
        <v>300</v>
      </c>
      <c r="J526" s="50">
        <v>1</v>
      </c>
      <c r="K526" s="50"/>
      <c r="L526" s="50">
        <v>30706</v>
      </c>
      <c r="M526" s="50"/>
      <c r="N526" s="391"/>
      <c r="O526" s="391"/>
      <c r="P526" t="s">
        <v>53261</v>
      </c>
    </row>
    <row r="527" spans="2:16" ht="15.75">
      <c r="B527" s="50">
        <v>524</v>
      </c>
      <c r="C527" s="50"/>
      <c r="D527" s="51" t="s">
        <v>46283</v>
      </c>
      <c r="E527" s="51" t="s">
        <v>46284</v>
      </c>
      <c r="F527" s="31" t="s">
        <v>46285</v>
      </c>
      <c r="G527" s="51" t="s">
        <v>46286</v>
      </c>
      <c r="H527" s="51" t="s">
        <v>20615</v>
      </c>
      <c r="I527" s="50">
        <v>2611</v>
      </c>
      <c r="J527" s="50">
        <v>8.7033333333333296</v>
      </c>
      <c r="K527" s="50"/>
      <c r="L527" s="50">
        <v>34924</v>
      </c>
      <c r="M527" s="50"/>
      <c r="N527" s="391"/>
      <c r="O527" s="391"/>
      <c r="P527" t="s">
        <v>53261</v>
      </c>
    </row>
    <row r="528" spans="2:16" ht="15.75">
      <c r="B528" s="50">
        <v>525</v>
      </c>
      <c r="C528" s="50"/>
      <c r="D528" s="51" t="s">
        <v>46287</v>
      </c>
      <c r="E528" s="51" t="s">
        <v>46288</v>
      </c>
      <c r="F528" s="31" t="s">
        <v>46289</v>
      </c>
      <c r="G528" s="51" t="s">
        <v>4021</v>
      </c>
      <c r="H528" s="51" t="s">
        <v>44584</v>
      </c>
      <c r="I528" s="50">
        <v>2460</v>
      </c>
      <c r="J528" s="50">
        <v>8.1999999999999993</v>
      </c>
      <c r="K528" s="50"/>
      <c r="L528" s="50">
        <v>26791</v>
      </c>
      <c r="M528" s="50"/>
      <c r="N528" s="391"/>
      <c r="O528" s="391"/>
      <c r="P528" t="s">
        <v>53261</v>
      </c>
    </row>
    <row r="529" spans="2:16" ht="15.75">
      <c r="B529" s="50">
        <v>526</v>
      </c>
      <c r="C529" s="50"/>
      <c r="D529" s="51" t="s">
        <v>46290</v>
      </c>
      <c r="E529" s="51" t="s">
        <v>46291</v>
      </c>
      <c r="F529" s="31" t="s">
        <v>46292</v>
      </c>
      <c r="G529" s="51" t="s">
        <v>114</v>
      </c>
      <c r="H529" s="51" t="s">
        <v>20623</v>
      </c>
      <c r="I529" s="50">
        <v>1532</v>
      </c>
      <c r="J529" s="50">
        <v>5.10666666666667</v>
      </c>
      <c r="K529" s="50"/>
      <c r="L529" s="50">
        <v>31308</v>
      </c>
      <c r="M529" s="50"/>
      <c r="N529" s="391"/>
      <c r="O529" s="391"/>
      <c r="P529" t="s">
        <v>53261</v>
      </c>
    </row>
    <row r="530" spans="2:16" ht="15.75">
      <c r="B530" s="50">
        <v>527</v>
      </c>
      <c r="C530" s="50"/>
      <c r="D530" s="51" t="s">
        <v>6704</v>
      </c>
      <c r="E530" s="51" t="s">
        <v>46293</v>
      </c>
      <c r="F530" s="31" t="s">
        <v>46294</v>
      </c>
      <c r="G530" s="51" t="s">
        <v>45485</v>
      </c>
      <c r="H530" s="51" t="s">
        <v>20623</v>
      </c>
      <c r="I530" s="50">
        <v>1870</v>
      </c>
      <c r="J530" s="50">
        <v>6.2333333333333298</v>
      </c>
      <c r="K530" s="50"/>
      <c r="L530" s="50">
        <v>32866</v>
      </c>
      <c r="M530" s="50"/>
      <c r="N530" s="391"/>
      <c r="O530" s="391"/>
      <c r="P530" t="s">
        <v>53261</v>
      </c>
    </row>
    <row r="531" spans="2:16" ht="15.75">
      <c r="B531" s="50">
        <v>528</v>
      </c>
      <c r="C531" s="50"/>
      <c r="D531" s="51" t="s">
        <v>46295</v>
      </c>
      <c r="E531" s="51" t="s">
        <v>46296</v>
      </c>
      <c r="F531" s="31" t="s">
        <v>46297</v>
      </c>
      <c r="G531" s="51" t="s">
        <v>45270</v>
      </c>
      <c r="H531" s="51" t="s">
        <v>44451</v>
      </c>
      <c r="I531" s="50">
        <v>2400</v>
      </c>
      <c r="J531" s="50">
        <v>8</v>
      </c>
      <c r="K531" s="50"/>
      <c r="L531" s="50">
        <v>38735</v>
      </c>
      <c r="M531" s="50"/>
      <c r="N531" s="391"/>
      <c r="O531" s="391"/>
      <c r="P531" t="s">
        <v>53261</v>
      </c>
    </row>
    <row r="532" spans="2:16" ht="15.75">
      <c r="B532" s="50">
        <v>529</v>
      </c>
      <c r="C532" s="50"/>
      <c r="D532" s="51" t="s">
        <v>46298</v>
      </c>
      <c r="E532" s="51" t="s">
        <v>46299</v>
      </c>
      <c r="F532" s="31" t="s">
        <v>46300</v>
      </c>
      <c r="G532" s="51" t="s">
        <v>46301</v>
      </c>
      <c r="H532" s="51" t="s">
        <v>44995</v>
      </c>
      <c r="I532" s="50">
        <v>1300</v>
      </c>
      <c r="J532" s="50">
        <v>4.3333333333333304</v>
      </c>
      <c r="K532" s="50"/>
      <c r="L532" s="50">
        <v>34652</v>
      </c>
      <c r="M532" s="50"/>
      <c r="N532" s="391"/>
      <c r="O532" s="391"/>
      <c r="P532" t="s">
        <v>53261</v>
      </c>
    </row>
    <row r="533" spans="2:16" ht="15.75">
      <c r="B533" s="50">
        <v>530</v>
      </c>
      <c r="C533" s="50"/>
      <c r="D533" s="51" t="s">
        <v>46302</v>
      </c>
      <c r="E533" s="51" t="s">
        <v>46303</v>
      </c>
      <c r="F533" s="31" t="s">
        <v>46304</v>
      </c>
      <c r="G533" s="51" t="s">
        <v>44535</v>
      </c>
      <c r="H533" s="51" t="s">
        <v>44584</v>
      </c>
      <c r="I533" s="50">
        <v>2097</v>
      </c>
      <c r="J533" s="50">
        <v>6.99</v>
      </c>
      <c r="K533" s="50"/>
      <c r="L533" s="50">
        <v>29463</v>
      </c>
      <c r="M533" s="50"/>
      <c r="N533" s="391"/>
      <c r="O533" s="391"/>
      <c r="P533" t="s">
        <v>53261</v>
      </c>
    </row>
    <row r="534" spans="2:16" ht="15.75">
      <c r="B534" s="50">
        <v>531</v>
      </c>
      <c r="C534" s="50"/>
      <c r="D534" s="51" t="s">
        <v>46305</v>
      </c>
      <c r="E534" s="51" t="s">
        <v>46306</v>
      </c>
      <c r="F534" s="31" t="s">
        <v>46307</v>
      </c>
      <c r="G534" s="51" t="s">
        <v>27642</v>
      </c>
      <c r="H534" s="51" t="s">
        <v>45167</v>
      </c>
      <c r="I534" s="50">
        <v>1680</v>
      </c>
      <c r="J534" s="50">
        <v>5.6</v>
      </c>
      <c r="K534" s="50"/>
      <c r="L534" s="50">
        <v>29928</v>
      </c>
      <c r="M534" s="50"/>
      <c r="N534" s="391"/>
      <c r="O534" s="391"/>
      <c r="P534" t="s">
        <v>53261</v>
      </c>
    </row>
    <row r="535" spans="2:16" ht="15.75">
      <c r="B535" s="50">
        <v>532</v>
      </c>
      <c r="C535" s="50"/>
      <c r="D535" s="51" t="s">
        <v>46308</v>
      </c>
      <c r="E535" s="51" t="s">
        <v>46309</v>
      </c>
      <c r="F535" s="31" t="s">
        <v>46310</v>
      </c>
      <c r="G535" s="51" t="s">
        <v>46311</v>
      </c>
      <c r="H535" s="51" t="s">
        <v>20615</v>
      </c>
      <c r="I535" s="50">
        <v>1600</v>
      </c>
      <c r="J535" s="50">
        <v>5.3333333333333304</v>
      </c>
      <c r="K535" s="50"/>
      <c r="L535" s="50">
        <v>32267</v>
      </c>
      <c r="M535" s="50"/>
      <c r="N535" s="391"/>
      <c r="O535" s="391"/>
      <c r="P535" t="s">
        <v>53261</v>
      </c>
    </row>
    <row r="536" spans="2:16" ht="15.75">
      <c r="B536" s="50">
        <v>533</v>
      </c>
      <c r="C536" s="50"/>
      <c r="D536" s="51" t="s">
        <v>46312</v>
      </c>
      <c r="E536" s="51" t="s">
        <v>46313</v>
      </c>
      <c r="F536" s="31" t="s">
        <v>46314</v>
      </c>
      <c r="G536" s="51" t="s">
        <v>45705</v>
      </c>
      <c r="H536" s="51" t="s">
        <v>20607</v>
      </c>
      <c r="I536" s="50">
        <v>2153</v>
      </c>
      <c r="J536" s="50">
        <v>7.1766666666666703</v>
      </c>
      <c r="K536" s="50"/>
      <c r="L536" s="50">
        <v>34827</v>
      </c>
      <c r="M536" s="50"/>
      <c r="N536" s="391"/>
      <c r="O536" s="391"/>
      <c r="P536" t="s">
        <v>53261</v>
      </c>
    </row>
    <row r="537" spans="2:16" ht="15.75">
      <c r="B537" s="50">
        <v>534</v>
      </c>
      <c r="C537" s="50"/>
      <c r="D537" s="51" t="s">
        <v>46315</v>
      </c>
      <c r="E537" s="51" t="s">
        <v>46316</v>
      </c>
      <c r="F537" s="31" t="s">
        <v>46317</v>
      </c>
      <c r="G537" s="51" t="s">
        <v>45737</v>
      </c>
      <c r="H537" s="51" t="s">
        <v>20639</v>
      </c>
      <c r="I537" s="50">
        <v>3200</v>
      </c>
      <c r="J537" s="50">
        <v>10.6666666666667</v>
      </c>
      <c r="K537" s="50"/>
      <c r="L537" s="50">
        <v>36841</v>
      </c>
      <c r="M537" s="50"/>
      <c r="N537" s="391"/>
      <c r="O537" s="391"/>
      <c r="P537" t="s">
        <v>53261</v>
      </c>
    </row>
    <row r="538" spans="2:16" ht="15.75">
      <c r="B538" s="50">
        <v>535</v>
      </c>
      <c r="C538" s="50"/>
      <c r="D538" s="51" t="s">
        <v>46318</v>
      </c>
      <c r="E538" s="51" t="s">
        <v>46319</v>
      </c>
      <c r="F538" s="31" t="s">
        <v>46320</v>
      </c>
      <c r="G538" s="51" t="s">
        <v>46321</v>
      </c>
      <c r="H538" s="51" t="s">
        <v>44716</v>
      </c>
      <c r="I538" s="50">
        <v>1286</v>
      </c>
      <c r="J538" s="50">
        <v>4.2866666666666697</v>
      </c>
      <c r="K538" s="50"/>
      <c r="L538" s="50">
        <v>28711</v>
      </c>
      <c r="M538" s="50"/>
      <c r="N538" s="391"/>
      <c r="O538" s="391"/>
      <c r="P538" t="s">
        <v>53261</v>
      </c>
    </row>
    <row r="539" spans="2:16" ht="15.75">
      <c r="B539" s="50">
        <v>536</v>
      </c>
      <c r="C539" s="50"/>
      <c r="D539" s="51" t="s">
        <v>34699</v>
      </c>
      <c r="E539" s="51" t="s">
        <v>46322</v>
      </c>
      <c r="F539" s="31" t="s">
        <v>46323</v>
      </c>
      <c r="G539" s="51" t="s">
        <v>46324</v>
      </c>
      <c r="H539" s="51" t="s">
        <v>44478</v>
      </c>
      <c r="I539" s="50">
        <v>1000</v>
      </c>
      <c r="J539" s="50">
        <v>3.3333333333333299</v>
      </c>
      <c r="K539" s="50"/>
      <c r="L539" s="50">
        <v>25403</v>
      </c>
      <c r="M539" s="50"/>
      <c r="N539" s="391"/>
      <c r="O539" s="391"/>
      <c r="P539" t="s">
        <v>53261</v>
      </c>
    </row>
    <row r="540" spans="2:16" ht="15.75">
      <c r="B540" s="50">
        <v>537</v>
      </c>
      <c r="C540" s="50"/>
      <c r="D540" s="51" t="s">
        <v>46325</v>
      </c>
      <c r="E540" s="51" t="s">
        <v>46326</v>
      </c>
      <c r="F540" s="31" t="s">
        <v>46327</v>
      </c>
      <c r="G540" s="51" t="s">
        <v>114</v>
      </c>
      <c r="H540" s="51" t="s">
        <v>20639</v>
      </c>
      <c r="I540" s="50">
        <v>872</v>
      </c>
      <c r="J540" s="50">
        <v>2.9066666666666698</v>
      </c>
      <c r="K540" s="50"/>
      <c r="L540" s="50">
        <v>37859</v>
      </c>
      <c r="M540" s="50"/>
      <c r="N540" s="391"/>
      <c r="O540" s="391"/>
      <c r="P540" t="s">
        <v>53261</v>
      </c>
    </row>
    <row r="541" spans="2:16" ht="15.75">
      <c r="B541" s="50">
        <v>538</v>
      </c>
      <c r="C541" s="50"/>
      <c r="D541" s="51" t="s">
        <v>46328</v>
      </c>
      <c r="E541" s="51" t="s">
        <v>46329</v>
      </c>
      <c r="F541" s="31" t="s">
        <v>46330</v>
      </c>
      <c r="G541" s="51" t="s">
        <v>46331</v>
      </c>
      <c r="H541" s="51" t="s">
        <v>44716</v>
      </c>
      <c r="I541" s="50">
        <v>1056</v>
      </c>
      <c r="J541" s="50">
        <v>3.52</v>
      </c>
      <c r="K541" s="50"/>
      <c r="L541" s="50">
        <v>25795</v>
      </c>
      <c r="M541" s="50"/>
      <c r="N541" s="391"/>
      <c r="O541" s="391"/>
      <c r="P541" t="s">
        <v>53261</v>
      </c>
    </row>
    <row r="542" spans="2:16" ht="15.75">
      <c r="B542" s="50">
        <v>539</v>
      </c>
      <c r="C542" s="50"/>
      <c r="D542" s="51" t="s">
        <v>46332</v>
      </c>
      <c r="E542" s="51" t="s">
        <v>46333</v>
      </c>
      <c r="F542" s="31" t="s">
        <v>46334</v>
      </c>
      <c r="G542" s="51" t="s">
        <v>46335</v>
      </c>
      <c r="H542" s="51" t="s">
        <v>44975</v>
      </c>
      <c r="I542" s="50">
        <v>1025</v>
      </c>
      <c r="J542" s="50">
        <v>3.4166666666666701</v>
      </c>
      <c r="K542" s="50"/>
      <c r="L542" s="50">
        <v>30515</v>
      </c>
      <c r="M542" s="50"/>
      <c r="N542" s="391"/>
      <c r="O542" s="391"/>
      <c r="P542" t="s">
        <v>53261</v>
      </c>
    </row>
    <row r="543" spans="2:16" ht="15.75">
      <c r="B543" s="50">
        <v>540</v>
      </c>
      <c r="C543" s="50"/>
      <c r="D543" s="51" t="s">
        <v>46336</v>
      </c>
      <c r="E543" s="51" t="s">
        <v>46337</v>
      </c>
      <c r="F543" s="31" t="s">
        <v>46338</v>
      </c>
      <c r="G543" s="51" t="s">
        <v>46339</v>
      </c>
      <c r="H543" s="51" t="s">
        <v>44904</v>
      </c>
      <c r="I543" s="50">
        <v>273</v>
      </c>
      <c r="J543" s="50">
        <v>0.91</v>
      </c>
      <c r="K543" s="50"/>
      <c r="L543" s="50">
        <v>37084</v>
      </c>
      <c r="M543" s="50"/>
      <c r="N543" s="391"/>
      <c r="O543" s="391"/>
      <c r="P543" t="s">
        <v>53261</v>
      </c>
    </row>
    <row r="544" spans="2:16" ht="15.75">
      <c r="B544" s="50">
        <v>541</v>
      </c>
      <c r="C544" s="50"/>
      <c r="D544" s="51" t="s">
        <v>46340</v>
      </c>
      <c r="E544" s="51" t="s">
        <v>46341</v>
      </c>
      <c r="F544" s="31" t="s">
        <v>46342</v>
      </c>
      <c r="G544" s="51" t="s">
        <v>40711</v>
      </c>
      <c r="H544" s="51" t="s">
        <v>46343</v>
      </c>
      <c r="I544" s="50">
        <v>500</v>
      </c>
      <c r="J544" s="50">
        <v>1.6666666666666701</v>
      </c>
      <c r="K544" s="50"/>
      <c r="L544" s="50">
        <v>25942</v>
      </c>
      <c r="M544" s="50"/>
      <c r="N544" s="391"/>
      <c r="O544" s="391"/>
      <c r="P544" t="s">
        <v>53261</v>
      </c>
    </row>
    <row r="545" spans="2:16" ht="15.75">
      <c r="B545" s="50">
        <v>542</v>
      </c>
      <c r="C545" s="50"/>
      <c r="D545" s="51" t="s">
        <v>46344</v>
      </c>
      <c r="E545" s="51" t="s">
        <v>46345</v>
      </c>
      <c r="F545" s="31" t="s">
        <v>46346</v>
      </c>
      <c r="G545" s="51" t="s">
        <v>45270</v>
      </c>
      <c r="H545" s="51" t="s">
        <v>44675</v>
      </c>
      <c r="I545" s="50">
        <v>734</v>
      </c>
      <c r="J545" s="50">
        <v>2.4466666666666699</v>
      </c>
      <c r="K545" s="50"/>
      <c r="L545" s="50">
        <v>25584</v>
      </c>
      <c r="M545" s="50"/>
      <c r="N545" s="391"/>
      <c r="O545" s="391"/>
      <c r="P545" t="s">
        <v>53261</v>
      </c>
    </row>
    <row r="546" spans="2:16" ht="15.75">
      <c r="B546" s="50">
        <v>543</v>
      </c>
      <c r="C546" s="50"/>
      <c r="D546" s="51" t="s">
        <v>46347</v>
      </c>
      <c r="E546" s="51" t="s">
        <v>46348</v>
      </c>
      <c r="F546" s="31" t="s">
        <v>46349</v>
      </c>
      <c r="G546" s="51" t="s">
        <v>46350</v>
      </c>
      <c r="H546" s="51" t="s">
        <v>20639</v>
      </c>
      <c r="I546" s="50">
        <v>1071</v>
      </c>
      <c r="J546" s="50">
        <v>3.57</v>
      </c>
      <c r="K546" s="50"/>
      <c r="L546" s="50">
        <v>23465</v>
      </c>
      <c r="M546" s="50"/>
      <c r="N546" s="391"/>
      <c r="O546" s="391"/>
      <c r="P546" t="s">
        <v>53261</v>
      </c>
    </row>
    <row r="547" spans="2:16" ht="15.75">
      <c r="B547" s="50">
        <v>544</v>
      </c>
      <c r="C547" s="50"/>
      <c r="D547" s="51" t="s">
        <v>46351</v>
      </c>
      <c r="E547" s="51" t="s">
        <v>46352</v>
      </c>
      <c r="F547" s="31" t="s">
        <v>46353</v>
      </c>
      <c r="G547" s="51" t="s">
        <v>44528</v>
      </c>
      <c r="H547" s="51" t="s">
        <v>20631</v>
      </c>
      <c r="I547" s="50">
        <v>500</v>
      </c>
      <c r="J547" s="50">
        <v>1.6666666666666701</v>
      </c>
      <c r="K547" s="50"/>
      <c r="L547" s="50">
        <v>26845</v>
      </c>
      <c r="M547" s="50"/>
      <c r="N547" s="391"/>
      <c r="O547" s="391"/>
      <c r="P547" t="s">
        <v>53261</v>
      </c>
    </row>
    <row r="548" spans="2:16" ht="15.75">
      <c r="B548" s="50">
        <v>545</v>
      </c>
      <c r="C548" s="50"/>
      <c r="D548" s="51" t="s">
        <v>46354</v>
      </c>
      <c r="E548" s="51" t="s">
        <v>46355</v>
      </c>
      <c r="F548" s="31" t="s">
        <v>46356</v>
      </c>
      <c r="G548" s="51" t="s">
        <v>46357</v>
      </c>
      <c r="H548" s="51" t="s">
        <v>44716</v>
      </c>
      <c r="I548" s="50">
        <v>1700</v>
      </c>
      <c r="J548" s="50">
        <v>5.6666666666666696</v>
      </c>
      <c r="K548" s="50"/>
      <c r="L548" s="50">
        <v>28830</v>
      </c>
      <c r="M548" s="50"/>
      <c r="N548" s="391"/>
      <c r="O548" s="391"/>
      <c r="P548" t="s">
        <v>53261</v>
      </c>
    </row>
    <row r="549" spans="2:16" ht="15.75">
      <c r="B549" s="50">
        <v>546</v>
      </c>
      <c r="C549" s="50"/>
      <c r="D549" s="51" t="s">
        <v>46358</v>
      </c>
      <c r="E549" s="51" t="s">
        <v>46359</v>
      </c>
      <c r="F549" s="31" t="s">
        <v>46360</v>
      </c>
      <c r="G549" s="51" t="s">
        <v>46361</v>
      </c>
      <c r="H549" s="51" t="s">
        <v>22487</v>
      </c>
      <c r="I549" s="50">
        <v>2246</v>
      </c>
      <c r="J549" s="50">
        <v>7.4866666666666699</v>
      </c>
      <c r="K549" s="50"/>
      <c r="L549" s="50">
        <v>27534</v>
      </c>
      <c r="M549" s="50"/>
      <c r="N549" s="391"/>
      <c r="O549" s="391"/>
      <c r="P549" t="s">
        <v>53261</v>
      </c>
    </row>
    <row r="550" spans="2:16" ht="15.75">
      <c r="B550" s="50">
        <v>547</v>
      </c>
      <c r="C550" s="50"/>
      <c r="D550" s="51" t="s">
        <v>46362</v>
      </c>
      <c r="E550" s="51" t="s">
        <v>46363</v>
      </c>
      <c r="F550" s="31" t="s">
        <v>46364</v>
      </c>
      <c r="G550" s="51" t="s">
        <v>44941</v>
      </c>
      <c r="H550" s="51" t="s">
        <v>44478</v>
      </c>
      <c r="I550" s="50">
        <v>600</v>
      </c>
      <c r="J550" s="50">
        <v>2</v>
      </c>
      <c r="K550" s="50"/>
      <c r="L550" s="50">
        <v>27976</v>
      </c>
      <c r="M550" s="50"/>
      <c r="N550" s="391"/>
      <c r="O550" s="391"/>
      <c r="P550" t="s">
        <v>53261</v>
      </c>
    </row>
    <row r="551" spans="2:16" ht="15.75">
      <c r="B551" s="50">
        <v>548</v>
      </c>
      <c r="C551" s="50"/>
      <c r="D551" s="51" t="s">
        <v>46365</v>
      </c>
      <c r="E551" s="51" t="s">
        <v>46366</v>
      </c>
      <c r="F551" s="31" t="s">
        <v>46367</v>
      </c>
      <c r="G551" s="51" t="s">
        <v>46368</v>
      </c>
      <c r="H551" s="51" t="s">
        <v>20607</v>
      </c>
      <c r="I551" s="50">
        <v>675</v>
      </c>
      <c r="J551" s="50">
        <v>2.25</v>
      </c>
      <c r="K551" s="50"/>
      <c r="L551" s="50">
        <v>26197</v>
      </c>
      <c r="M551" s="50"/>
      <c r="N551" s="391"/>
      <c r="O551" s="391"/>
      <c r="P551" t="s">
        <v>53261</v>
      </c>
    </row>
    <row r="552" spans="2:16" ht="15.75">
      <c r="B552" s="50">
        <v>549</v>
      </c>
      <c r="C552" s="50"/>
      <c r="D552" s="51" t="s">
        <v>46369</v>
      </c>
      <c r="E552" s="51" t="s">
        <v>46370</v>
      </c>
      <c r="F552" s="31" t="s">
        <v>46371</v>
      </c>
      <c r="G552" s="51" t="s">
        <v>46372</v>
      </c>
      <c r="H552" s="51" t="s">
        <v>44478</v>
      </c>
      <c r="I552" s="50">
        <v>500</v>
      </c>
      <c r="J552" s="50">
        <v>1.6666666666666701</v>
      </c>
      <c r="K552" s="50"/>
      <c r="L552" s="50">
        <v>26377</v>
      </c>
      <c r="M552" s="50"/>
      <c r="N552" s="391"/>
      <c r="O552" s="391"/>
      <c r="P552" t="s">
        <v>53261</v>
      </c>
    </row>
    <row r="553" spans="2:16" ht="15.75">
      <c r="B553" s="50">
        <v>550</v>
      </c>
      <c r="C553" s="50"/>
      <c r="D553" s="51" t="s">
        <v>46373</v>
      </c>
      <c r="E553" s="51" t="s">
        <v>46374</v>
      </c>
      <c r="F553" s="31" t="s">
        <v>46375</v>
      </c>
      <c r="G553" s="51" t="s">
        <v>46376</v>
      </c>
      <c r="H553" s="51" t="s">
        <v>20623</v>
      </c>
      <c r="I553" s="50">
        <v>778</v>
      </c>
      <c r="J553" s="50">
        <v>2.5933333333333302</v>
      </c>
      <c r="K553" s="50"/>
      <c r="L553" s="50">
        <v>44662</v>
      </c>
      <c r="M553" s="50"/>
      <c r="N553" s="391"/>
      <c r="O553" s="391"/>
      <c r="P553" t="s">
        <v>53261</v>
      </c>
    </row>
    <row r="554" spans="2:16" ht="15.75">
      <c r="B554" s="50">
        <v>551</v>
      </c>
      <c r="C554" s="50"/>
      <c r="D554" s="51" t="s">
        <v>46377</v>
      </c>
      <c r="E554" s="51" t="s">
        <v>46378</v>
      </c>
      <c r="F554" s="31" t="s">
        <v>46379</v>
      </c>
      <c r="G554" s="51" t="s">
        <v>46380</v>
      </c>
      <c r="H554" s="51" t="s">
        <v>20631</v>
      </c>
      <c r="I554" s="50">
        <v>500</v>
      </c>
      <c r="J554" s="50">
        <v>1.6666666666666701</v>
      </c>
      <c r="K554" s="50"/>
      <c r="L554" s="50">
        <v>23508</v>
      </c>
      <c r="M554" s="50"/>
      <c r="N554" s="391"/>
      <c r="O554" s="391"/>
      <c r="P554" t="s">
        <v>53261</v>
      </c>
    </row>
    <row r="555" spans="2:16" ht="15.75">
      <c r="B555" s="50">
        <v>552</v>
      </c>
      <c r="C555" s="50"/>
      <c r="D555" s="51" t="s">
        <v>46381</v>
      </c>
      <c r="E555" s="51" t="s">
        <v>46382</v>
      </c>
      <c r="F555" s="31" t="s">
        <v>46383</v>
      </c>
      <c r="G555" s="51" t="s">
        <v>44535</v>
      </c>
      <c r="H555" s="51" t="s">
        <v>20615</v>
      </c>
      <c r="I555" s="50">
        <v>1082</v>
      </c>
      <c r="J555" s="50">
        <v>3.60666666666667</v>
      </c>
      <c r="K555" s="50"/>
      <c r="L555" s="50">
        <v>29667</v>
      </c>
      <c r="M555" s="50"/>
      <c r="N555" s="391"/>
      <c r="O555" s="391"/>
      <c r="P555" t="s">
        <v>53261</v>
      </c>
    </row>
    <row r="556" spans="2:16" ht="15.75">
      <c r="B556" s="50">
        <v>553</v>
      </c>
      <c r="C556" s="50"/>
      <c r="D556" s="51" t="s">
        <v>27548</v>
      </c>
      <c r="E556" s="51" t="s">
        <v>46384</v>
      </c>
      <c r="F556" s="31" t="s">
        <v>46385</v>
      </c>
      <c r="G556" s="51" t="s">
        <v>114</v>
      </c>
      <c r="H556" s="51" t="s">
        <v>44584</v>
      </c>
      <c r="I556" s="50">
        <v>543</v>
      </c>
      <c r="J556" s="50">
        <v>1.81</v>
      </c>
      <c r="K556" s="50"/>
      <c r="L556" s="50">
        <v>39991</v>
      </c>
      <c r="M556" s="50"/>
      <c r="N556" s="391"/>
      <c r="O556" s="391"/>
      <c r="P556" t="s">
        <v>53261</v>
      </c>
    </row>
    <row r="557" spans="2:16" ht="15.75">
      <c r="B557" s="50">
        <v>554</v>
      </c>
      <c r="C557" s="50"/>
      <c r="D557" s="51" t="s">
        <v>46386</v>
      </c>
      <c r="E557" s="51" t="s">
        <v>46387</v>
      </c>
      <c r="F557" s="31" t="s">
        <v>46388</v>
      </c>
      <c r="G557" s="51" t="s">
        <v>46389</v>
      </c>
      <c r="H557" s="51" t="s">
        <v>20631</v>
      </c>
      <c r="I557" s="50">
        <v>770</v>
      </c>
      <c r="J557" s="50">
        <v>2.56666666666667</v>
      </c>
      <c r="K557" s="50"/>
      <c r="L557" s="50">
        <v>37297</v>
      </c>
      <c r="M557" s="50"/>
      <c r="N557" s="391"/>
      <c r="O557" s="391"/>
      <c r="P557" t="s">
        <v>53261</v>
      </c>
    </row>
    <row r="558" spans="2:16" ht="15.75">
      <c r="B558" s="50">
        <v>555</v>
      </c>
      <c r="C558" s="50"/>
      <c r="D558" s="51" t="s">
        <v>46390</v>
      </c>
      <c r="E558" s="51" t="s">
        <v>46391</v>
      </c>
      <c r="F558" s="31" t="s">
        <v>46392</v>
      </c>
      <c r="G558" s="51" t="s">
        <v>46393</v>
      </c>
      <c r="H558" s="51" t="s">
        <v>44929</v>
      </c>
      <c r="I558" s="50">
        <v>596</v>
      </c>
      <c r="J558" s="50">
        <v>1.9866666666666699</v>
      </c>
      <c r="K558" s="50"/>
      <c r="L558" s="50">
        <v>27211</v>
      </c>
      <c r="M558" s="50"/>
      <c r="N558" s="391"/>
      <c r="O558" s="391"/>
      <c r="P558" t="s">
        <v>53261</v>
      </c>
    </row>
    <row r="559" spans="2:16" ht="15.75">
      <c r="B559" s="50">
        <v>556</v>
      </c>
      <c r="C559" s="50"/>
      <c r="D559" s="51" t="s">
        <v>46394</v>
      </c>
      <c r="E559" s="51" t="s">
        <v>46316</v>
      </c>
      <c r="F559" s="31" t="s">
        <v>46395</v>
      </c>
      <c r="G559" s="51" t="s">
        <v>46396</v>
      </c>
      <c r="H559" s="51" t="s">
        <v>44505</v>
      </c>
      <c r="I559" s="50">
        <v>660</v>
      </c>
      <c r="J559" s="50">
        <v>2.2000000000000002</v>
      </c>
      <c r="K559" s="50"/>
      <c r="L559" s="50">
        <v>39409</v>
      </c>
      <c r="M559" s="50"/>
      <c r="N559" s="391"/>
      <c r="O559" s="391"/>
      <c r="P559" t="s">
        <v>53261</v>
      </c>
    </row>
    <row r="560" spans="2:16" ht="15.75">
      <c r="B560" s="50">
        <v>557</v>
      </c>
      <c r="C560" s="50"/>
      <c r="D560" s="51" t="s">
        <v>46397</v>
      </c>
      <c r="E560" s="51" t="s">
        <v>46398</v>
      </c>
      <c r="F560" s="31" t="s">
        <v>46399</v>
      </c>
      <c r="G560" s="51" t="s">
        <v>46400</v>
      </c>
      <c r="H560" s="51" t="s">
        <v>44505</v>
      </c>
      <c r="I560" s="50">
        <v>586</v>
      </c>
      <c r="J560" s="50">
        <v>1.95333333333333</v>
      </c>
      <c r="K560" s="50"/>
      <c r="L560" s="50">
        <v>29799</v>
      </c>
      <c r="M560" s="50"/>
      <c r="N560" s="391"/>
      <c r="O560" s="391"/>
      <c r="P560" t="s">
        <v>53261</v>
      </c>
    </row>
    <row r="561" spans="2:16" ht="15.75">
      <c r="B561" s="50">
        <v>558</v>
      </c>
      <c r="C561" s="50"/>
      <c r="D561" s="51" t="s">
        <v>46401</v>
      </c>
      <c r="E561" s="51" t="s">
        <v>46402</v>
      </c>
      <c r="F561" s="31" t="s">
        <v>46403</v>
      </c>
      <c r="G561" s="51" t="s">
        <v>45769</v>
      </c>
      <c r="H561" s="51" t="s">
        <v>20631</v>
      </c>
      <c r="I561" s="50">
        <v>1271</v>
      </c>
      <c r="J561" s="50">
        <v>4.2366666666666699</v>
      </c>
      <c r="K561" s="50"/>
      <c r="L561" s="50">
        <v>29350</v>
      </c>
      <c r="M561" s="50"/>
      <c r="N561" s="391"/>
      <c r="O561" s="391"/>
      <c r="P561" t="s">
        <v>53261</v>
      </c>
    </row>
    <row r="562" spans="2:16" ht="15.75">
      <c r="B562" s="50">
        <v>559</v>
      </c>
      <c r="C562" s="50"/>
      <c r="D562" s="51" t="s">
        <v>46404</v>
      </c>
      <c r="E562" s="51" t="s">
        <v>46405</v>
      </c>
      <c r="F562" s="31" t="s">
        <v>46406</v>
      </c>
      <c r="G562" s="51" t="s">
        <v>45916</v>
      </c>
      <c r="H562" s="51" t="s">
        <v>44451</v>
      </c>
      <c r="I562" s="50">
        <v>5700</v>
      </c>
      <c r="J562" s="50">
        <v>19</v>
      </c>
      <c r="K562" s="50"/>
      <c r="L562" s="50">
        <v>20923</v>
      </c>
      <c r="M562" s="50"/>
      <c r="N562" s="391"/>
      <c r="O562" s="391"/>
      <c r="P562" t="s">
        <v>53261</v>
      </c>
    </row>
    <row r="563" spans="2:16" ht="15.75">
      <c r="B563" s="50">
        <v>560</v>
      </c>
      <c r="C563" s="50"/>
      <c r="D563" s="51" t="s">
        <v>46407</v>
      </c>
      <c r="E563" s="51" t="s">
        <v>46408</v>
      </c>
      <c r="F563" s="31" t="s">
        <v>46409</v>
      </c>
      <c r="G563" s="51" t="s">
        <v>46410</v>
      </c>
      <c r="H563" s="51" t="s">
        <v>44995</v>
      </c>
      <c r="I563" s="50">
        <v>388</v>
      </c>
      <c r="J563" s="50">
        <v>1.2933333333333299</v>
      </c>
      <c r="K563" s="50"/>
      <c r="L563" s="50">
        <v>34134</v>
      </c>
      <c r="M563" s="50"/>
      <c r="N563" s="391"/>
      <c r="O563" s="391"/>
      <c r="P563" t="s">
        <v>53261</v>
      </c>
    </row>
    <row r="564" spans="2:16" ht="15.75">
      <c r="B564" s="50">
        <v>561</v>
      </c>
      <c r="C564" s="50"/>
      <c r="D564" s="51" t="s">
        <v>46411</v>
      </c>
      <c r="E564" s="51" t="s">
        <v>46412</v>
      </c>
      <c r="F564" s="31" t="s">
        <v>46413</v>
      </c>
      <c r="G564" s="51" t="s">
        <v>42862</v>
      </c>
      <c r="H564" s="51" t="s">
        <v>20631</v>
      </c>
      <c r="I564" s="50">
        <v>691</v>
      </c>
      <c r="J564" s="50">
        <v>2.3033333333333301</v>
      </c>
      <c r="K564" s="50"/>
      <c r="L564" s="50">
        <v>46165</v>
      </c>
      <c r="M564" s="50"/>
      <c r="N564" s="391"/>
      <c r="O564" s="391"/>
      <c r="P564" t="s">
        <v>53261</v>
      </c>
    </row>
    <row r="565" spans="2:16" ht="15.75">
      <c r="B565" s="50">
        <v>562</v>
      </c>
      <c r="C565" s="50"/>
      <c r="D565" s="51" t="s">
        <v>46414</v>
      </c>
      <c r="E565" s="51" t="s">
        <v>46415</v>
      </c>
      <c r="F565" s="31" t="s">
        <v>46416</v>
      </c>
      <c r="G565" s="51" t="s">
        <v>45694</v>
      </c>
      <c r="H565" s="51" t="s">
        <v>44675</v>
      </c>
      <c r="I565" s="50">
        <v>435</v>
      </c>
      <c r="J565" s="50">
        <v>1.45</v>
      </c>
      <c r="K565" s="50"/>
      <c r="L565" s="50">
        <v>34805</v>
      </c>
      <c r="M565" s="50"/>
      <c r="N565" s="391"/>
      <c r="O565" s="391"/>
      <c r="P565" t="s">
        <v>53261</v>
      </c>
    </row>
    <row r="566" spans="2:16" ht="15.75">
      <c r="B566" s="50">
        <v>563</v>
      </c>
      <c r="C566" s="50"/>
      <c r="D566" s="51" t="s">
        <v>46417</v>
      </c>
      <c r="E566" s="51" t="s">
        <v>46418</v>
      </c>
      <c r="F566" s="31" t="s">
        <v>46419</v>
      </c>
      <c r="G566" s="51" t="s">
        <v>45080</v>
      </c>
      <c r="H566" s="51" t="s">
        <v>20623</v>
      </c>
      <c r="I566" s="50">
        <v>937</v>
      </c>
      <c r="J566" s="50">
        <v>3.12333333333333</v>
      </c>
      <c r="K566" s="50"/>
      <c r="L566" s="50">
        <v>28661</v>
      </c>
      <c r="M566" s="50"/>
      <c r="N566" s="391"/>
      <c r="O566" s="391"/>
      <c r="P566" t="s">
        <v>53261</v>
      </c>
    </row>
    <row r="567" spans="2:16" ht="15.75">
      <c r="B567" s="50">
        <v>564</v>
      </c>
      <c r="C567" s="50"/>
      <c r="D567" s="51" t="s">
        <v>46420</v>
      </c>
      <c r="E567" s="51" t="s">
        <v>46421</v>
      </c>
      <c r="F567" s="31" t="s">
        <v>46422</v>
      </c>
      <c r="G567" s="51" t="s">
        <v>19589</v>
      </c>
      <c r="H567" s="51" t="s">
        <v>20615</v>
      </c>
      <c r="I567" s="50">
        <v>500</v>
      </c>
      <c r="J567" s="50">
        <v>1.6666666666666701</v>
      </c>
      <c r="K567" s="50"/>
      <c r="L567" s="50">
        <v>42857</v>
      </c>
      <c r="M567" s="50"/>
      <c r="N567" s="391"/>
      <c r="O567" s="391"/>
      <c r="P567" t="s">
        <v>53261</v>
      </c>
    </row>
    <row r="568" spans="2:16" ht="15.75">
      <c r="B568" s="50">
        <v>565</v>
      </c>
      <c r="C568" s="50"/>
      <c r="D568" s="51" t="s">
        <v>46423</v>
      </c>
      <c r="E568" s="51" t="s">
        <v>46424</v>
      </c>
      <c r="F568" s="31" t="s">
        <v>46425</v>
      </c>
      <c r="G568" s="51" t="s">
        <v>46426</v>
      </c>
      <c r="H568" s="51" t="s">
        <v>44524</v>
      </c>
      <c r="I568" s="50">
        <v>660</v>
      </c>
      <c r="J568" s="50">
        <v>2.2000000000000002</v>
      </c>
      <c r="K568" s="50"/>
      <c r="L568" s="50">
        <v>30632</v>
      </c>
      <c r="M568" s="50"/>
      <c r="N568" s="391"/>
      <c r="O568" s="391"/>
      <c r="P568" t="s">
        <v>53261</v>
      </c>
    </row>
    <row r="569" spans="2:16" ht="15.75">
      <c r="B569" s="50">
        <v>566</v>
      </c>
      <c r="C569" s="50"/>
      <c r="D569" s="51" t="s">
        <v>46427</v>
      </c>
      <c r="E569" s="51" t="s">
        <v>46428</v>
      </c>
      <c r="F569" s="31" t="s">
        <v>46429</v>
      </c>
      <c r="G569" s="51" t="s">
        <v>45497</v>
      </c>
      <c r="H569" s="51" t="s">
        <v>44675</v>
      </c>
      <c r="I569" s="50">
        <v>238</v>
      </c>
      <c r="J569" s="50">
        <v>0.793333333333333</v>
      </c>
      <c r="K569" s="50"/>
      <c r="L569" s="50">
        <v>26474</v>
      </c>
      <c r="M569" s="50"/>
      <c r="N569" s="391"/>
      <c r="O569" s="391"/>
      <c r="P569" t="s">
        <v>53261</v>
      </c>
    </row>
    <row r="570" spans="2:16" ht="15.75">
      <c r="B570" s="50">
        <v>567</v>
      </c>
      <c r="C570" s="50"/>
      <c r="D570" s="51" t="s">
        <v>46430</v>
      </c>
      <c r="E570" s="51" t="s">
        <v>46431</v>
      </c>
      <c r="F570" s="31" t="s">
        <v>46432</v>
      </c>
      <c r="G570" s="51" t="s">
        <v>46433</v>
      </c>
      <c r="H570" s="51" t="s">
        <v>44675</v>
      </c>
      <c r="I570" s="50">
        <v>353</v>
      </c>
      <c r="J570" s="50">
        <v>1.1766666666666701</v>
      </c>
      <c r="K570" s="50"/>
      <c r="L570" s="50">
        <v>33233</v>
      </c>
      <c r="M570" s="50"/>
      <c r="N570" s="391"/>
      <c r="O570" s="391"/>
      <c r="P570" t="s">
        <v>53261</v>
      </c>
    </row>
    <row r="571" spans="2:16" ht="15.75">
      <c r="B571" s="50">
        <v>568</v>
      </c>
      <c r="C571" s="50"/>
      <c r="D571" s="51" t="s">
        <v>46434</v>
      </c>
      <c r="E571" s="51" t="s">
        <v>46435</v>
      </c>
      <c r="F571" s="31" t="s">
        <v>46436</v>
      </c>
      <c r="G571" s="51" t="s">
        <v>46437</v>
      </c>
      <c r="H571" s="51" t="s">
        <v>20607</v>
      </c>
      <c r="I571" s="50">
        <v>1048</v>
      </c>
      <c r="J571" s="50">
        <v>3.4933333333333301</v>
      </c>
      <c r="K571" s="50"/>
      <c r="L571" s="50">
        <v>30236</v>
      </c>
      <c r="M571" s="50"/>
      <c r="N571" s="391"/>
      <c r="O571" s="391"/>
      <c r="P571" t="s">
        <v>53261</v>
      </c>
    </row>
    <row r="572" spans="2:16" ht="15.75">
      <c r="B572" s="50">
        <v>569</v>
      </c>
      <c r="C572" s="50"/>
      <c r="D572" s="51" t="s">
        <v>46438</v>
      </c>
      <c r="E572" s="51" t="s">
        <v>46439</v>
      </c>
      <c r="F572" s="31" t="s">
        <v>46440</v>
      </c>
      <c r="G572" s="51" t="s">
        <v>44819</v>
      </c>
      <c r="H572" s="51" t="s">
        <v>44576</v>
      </c>
      <c r="I572" s="50">
        <v>288</v>
      </c>
      <c r="J572" s="50">
        <v>0.96</v>
      </c>
      <c r="K572" s="50"/>
      <c r="L572" s="50">
        <v>23988</v>
      </c>
      <c r="M572" s="50"/>
      <c r="N572" s="391"/>
      <c r="O572" s="391"/>
      <c r="P572" t="s">
        <v>53261</v>
      </c>
    </row>
    <row r="573" spans="2:16" ht="15.75">
      <c r="B573" s="50">
        <v>570</v>
      </c>
      <c r="C573" s="50"/>
      <c r="D573" s="51" t="s">
        <v>46441</v>
      </c>
      <c r="E573" s="51" t="s">
        <v>46405</v>
      </c>
      <c r="F573" s="31" t="s">
        <v>46442</v>
      </c>
      <c r="G573" s="51" t="s">
        <v>45343</v>
      </c>
      <c r="H573" s="51" t="s">
        <v>20631</v>
      </c>
      <c r="I573" s="50">
        <v>1300</v>
      </c>
      <c r="J573" s="50">
        <v>4.3333333333333304</v>
      </c>
      <c r="K573" s="50"/>
      <c r="L573" s="50">
        <v>21088</v>
      </c>
      <c r="M573" s="50"/>
      <c r="N573" s="391"/>
      <c r="O573" s="391"/>
      <c r="P573" t="s">
        <v>53261</v>
      </c>
    </row>
    <row r="574" spans="2:16" ht="15.75">
      <c r="B574" s="50">
        <v>571</v>
      </c>
      <c r="C574" s="50"/>
      <c r="D574" s="51" t="s">
        <v>46443</v>
      </c>
      <c r="E574" s="51" t="s">
        <v>46444</v>
      </c>
      <c r="F574" s="31" t="s">
        <v>46445</v>
      </c>
      <c r="G574" s="51" t="s">
        <v>46446</v>
      </c>
      <c r="H574" s="51" t="s">
        <v>44478</v>
      </c>
      <c r="I574" s="50">
        <v>252</v>
      </c>
      <c r="J574" s="50">
        <v>0.84</v>
      </c>
      <c r="K574" s="50"/>
      <c r="L574" s="50">
        <v>23651</v>
      </c>
      <c r="M574" s="50"/>
      <c r="N574" s="391"/>
      <c r="O574" s="391"/>
      <c r="P574" t="s">
        <v>53261</v>
      </c>
    </row>
    <row r="575" spans="2:16" ht="15.75">
      <c r="B575" s="50">
        <v>572</v>
      </c>
      <c r="C575" s="50"/>
      <c r="D575" s="51" t="s">
        <v>46447</v>
      </c>
      <c r="E575" s="51" t="s">
        <v>46448</v>
      </c>
      <c r="F575" s="31" t="s">
        <v>46449</v>
      </c>
      <c r="G575" s="51" t="s">
        <v>46450</v>
      </c>
      <c r="H575" s="51" t="s">
        <v>20631</v>
      </c>
      <c r="I575" s="50">
        <v>500</v>
      </c>
      <c r="J575" s="50">
        <v>1.6666666666666701</v>
      </c>
      <c r="K575" s="50"/>
      <c r="L575" s="50">
        <v>46046</v>
      </c>
      <c r="M575" s="50"/>
      <c r="N575" s="391"/>
      <c r="O575" s="391"/>
      <c r="P575" t="s">
        <v>53261</v>
      </c>
    </row>
    <row r="576" spans="2:16" ht="15.75">
      <c r="B576" s="50">
        <v>573</v>
      </c>
      <c r="C576" s="50"/>
      <c r="D576" s="51" t="s">
        <v>46451</v>
      </c>
      <c r="E576" s="51" t="s">
        <v>46452</v>
      </c>
      <c r="F576" s="31" t="s">
        <v>46453</v>
      </c>
      <c r="G576" s="51" t="s">
        <v>46454</v>
      </c>
      <c r="H576" s="51" t="s">
        <v>44716</v>
      </c>
      <c r="I576" s="50">
        <v>330</v>
      </c>
      <c r="J576" s="50">
        <v>1.1000000000000001</v>
      </c>
      <c r="K576" s="50"/>
      <c r="L576" s="50">
        <v>31343</v>
      </c>
      <c r="M576" s="50"/>
      <c r="N576" s="391"/>
      <c r="O576" s="391"/>
      <c r="P576" t="s">
        <v>53261</v>
      </c>
    </row>
    <row r="577" spans="2:16" ht="15.75">
      <c r="B577" s="50">
        <v>574</v>
      </c>
      <c r="C577" s="50"/>
      <c r="D577" s="51" t="s">
        <v>46455</v>
      </c>
      <c r="E577" s="51" t="s">
        <v>46456</v>
      </c>
      <c r="F577" s="31" t="s">
        <v>46457</v>
      </c>
      <c r="G577" s="51" t="s">
        <v>46458</v>
      </c>
      <c r="H577" s="51" t="s">
        <v>44675</v>
      </c>
      <c r="I577" s="50">
        <v>510</v>
      </c>
      <c r="J577" s="50">
        <v>1.7</v>
      </c>
      <c r="K577" s="50"/>
      <c r="L577" s="50">
        <v>24020</v>
      </c>
      <c r="M577" s="50"/>
      <c r="N577" s="391"/>
      <c r="O577" s="391"/>
      <c r="P577" t="s">
        <v>53261</v>
      </c>
    </row>
    <row r="578" spans="2:16" ht="15.75">
      <c r="B578" s="50">
        <v>575</v>
      </c>
      <c r="C578" s="50"/>
      <c r="D578" s="51" t="s">
        <v>46459</v>
      </c>
      <c r="E578" s="51" t="s">
        <v>46460</v>
      </c>
      <c r="F578" s="31" t="s">
        <v>46461</v>
      </c>
      <c r="G578" s="51" t="s">
        <v>46462</v>
      </c>
      <c r="H578" s="51" t="s">
        <v>20631</v>
      </c>
      <c r="I578" s="50">
        <v>1352</v>
      </c>
      <c r="J578" s="50">
        <v>4.5066666666666704</v>
      </c>
      <c r="K578" s="50"/>
      <c r="L578" s="50">
        <v>28565</v>
      </c>
      <c r="M578" s="50"/>
      <c r="N578" s="391"/>
      <c r="O578" s="391"/>
      <c r="P578" t="s">
        <v>53261</v>
      </c>
    </row>
    <row r="579" spans="2:16" ht="15.75">
      <c r="B579" s="50">
        <v>576</v>
      </c>
      <c r="C579" s="50"/>
      <c r="D579" s="51" t="s">
        <v>46463</v>
      </c>
      <c r="E579" s="51" t="s">
        <v>46464</v>
      </c>
      <c r="F579" s="31" t="s">
        <v>46465</v>
      </c>
      <c r="G579" s="51" t="s">
        <v>46466</v>
      </c>
      <c r="H579" s="51" t="s">
        <v>20631</v>
      </c>
      <c r="I579" s="50">
        <v>377</v>
      </c>
      <c r="J579" s="50">
        <v>1.2566666666666699</v>
      </c>
      <c r="K579" s="50"/>
      <c r="L579" s="50">
        <v>32236</v>
      </c>
      <c r="M579" s="50"/>
      <c r="N579" s="391"/>
      <c r="O579" s="391"/>
      <c r="P579" t="s">
        <v>53261</v>
      </c>
    </row>
    <row r="580" spans="2:16" ht="15.75">
      <c r="B580" s="50">
        <v>577</v>
      </c>
      <c r="C580" s="50"/>
      <c r="D580" s="51" t="s">
        <v>46467</v>
      </c>
      <c r="E580" s="51" t="s">
        <v>46468</v>
      </c>
      <c r="F580" s="31" t="s">
        <v>46469</v>
      </c>
      <c r="G580" s="51" t="s">
        <v>46470</v>
      </c>
      <c r="H580" s="51" t="s">
        <v>44975</v>
      </c>
      <c r="I580" s="50">
        <v>586</v>
      </c>
      <c r="J580" s="50">
        <v>1.95333333333333</v>
      </c>
      <c r="K580" s="50"/>
      <c r="L580" s="50">
        <v>12224</v>
      </c>
      <c r="M580" s="50"/>
      <c r="N580" s="391"/>
      <c r="O580" s="391"/>
      <c r="P580" t="s">
        <v>53261</v>
      </c>
    </row>
    <row r="581" spans="2:16" ht="15.75">
      <c r="B581" s="50">
        <v>578</v>
      </c>
      <c r="C581" s="50"/>
      <c r="D581" s="51" t="s">
        <v>46471</v>
      </c>
      <c r="E581" s="51" t="s">
        <v>46472</v>
      </c>
      <c r="F581" s="31" t="s">
        <v>46473</v>
      </c>
      <c r="G581" s="51" t="s">
        <v>44528</v>
      </c>
      <c r="H581" s="51" t="s">
        <v>44505</v>
      </c>
      <c r="I581" s="50">
        <v>1092</v>
      </c>
      <c r="J581" s="50">
        <v>3.64</v>
      </c>
      <c r="K581" s="50"/>
      <c r="L581" s="50">
        <v>26924</v>
      </c>
      <c r="M581" s="50"/>
      <c r="N581" s="391"/>
      <c r="O581" s="391"/>
      <c r="P581" t="s">
        <v>53261</v>
      </c>
    </row>
    <row r="582" spans="2:16" ht="15.75">
      <c r="B582" s="50">
        <v>579</v>
      </c>
      <c r="C582" s="50"/>
      <c r="D582" s="51" t="s">
        <v>46474</v>
      </c>
      <c r="E582" s="51" t="s">
        <v>46475</v>
      </c>
      <c r="F582" s="31" t="s">
        <v>46476</v>
      </c>
      <c r="G582" s="51" t="s">
        <v>46477</v>
      </c>
      <c r="H582" s="51" t="s">
        <v>44865</v>
      </c>
      <c r="I582" s="50">
        <v>300</v>
      </c>
      <c r="J582" s="50">
        <v>1</v>
      </c>
      <c r="K582" s="50"/>
      <c r="L582" s="50">
        <v>20590</v>
      </c>
      <c r="M582" s="50"/>
      <c r="N582" s="391"/>
      <c r="O582" s="391"/>
      <c r="P582" t="s">
        <v>53261</v>
      </c>
    </row>
    <row r="583" spans="2:16" ht="15.75">
      <c r="B583" s="50">
        <v>580</v>
      </c>
      <c r="C583" s="50"/>
      <c r="D583" s="51" t="s">
        <v>46478</v>
      </c>
      <c r="E583" s="51" t="s">
        <v>46479</v>
      </c>
      <c r="F583" s="31" t="s">
        <v>46480</v>
      </c>
      <c r="G583" s="51" t="s">
        <v>46481</v>
      </c>
      <c r="H583" s="51" t="s">
        <v>44716</v>
      </c>
      <c r="I583" s="50">
        <v>500</v>
      </c>
      <c r="J583" s="50">
        <v>1.6666666666666701</v>
      </c>
      <c r="K583" s="50"/>
      <c r="L583" s="50">
        <v>28160</v>
      </c>
      <c r="M583" s="50"/>
      <c r="N583" s="391"/>
      <c r="O583" s="391"/>
      <c r="P583" t="s">
        <v>53261</v>
      </c>
    </row>
    <row r="584" spans="2:16" ht="15.75">
      <c r="B584" s="50">
        <v>581</v>
      </c>
      <c r="C584" s="50"/>
      <c r="D584" s="51" t="s">
        <v>46482</v>
      </c>
      <c r="E584" s="51" t="s">
        <v>46483</v>
      </c>
      <c r="F584" s="31" t="s">
        <v>46484</v>
      </c>
      <c r="G584" s="51" t="s">
        <v>46485</v>
      </c>
      <c r="H584" s="51" t="s">
        <v>44904</v>
      </c>
      <c r="I584" s="50">
        <v>300</v>
      </c>
      <c r="J584" s="50">
        <v>1</v>
      </c>
      <c r="K584" s="50"/>
      <c r="L584" s="50">
        <v>28088</v>
      </c>
      <c r="M584" s="50"/>
      <c r="N584" s="391"/>
      <c r="O584" s="391"/>
      <c r="P584" t="s">
        <v>53261</v>
      </c>
    </row>
    <row r="585" spans="2:16" ht="15.75">
      <c r="B585" s="50">
        <v>582</v>
      </c>
      <c r="C585" s="50"/>
      <c r="D585" s="51" t="s">
        <v>46486</v>
      </c>
      <c r="E585" s="51" t="s">
        <v>46363</v>
      </c>
      <c r="F585" s="31" t="s">
        <v>46487</v>
      </c>
      <c r="G585" s="51" t="s">
        <v>44941</v>
      </c>
      <c r="H585" s="51" t="s">
        <v>44865</v>
      </c>
      <c r="I585" s="50">
        <v>600</v>
      </c>
      <c r="J585" s="50">
        <v>2</v>
      </c>
      <c r="K585" s="50"/>
      <c r="L585" s="50">
        <v>27276</v>
      </c>
      <c r="M585" s="50"/>
      <c r="N585" s="391"/>
      <c r="O585" s="391"/>
      <c r="P585" t="s">
        <v>53261</v>
      </c>
    </row>
    <row r="586" spans="2:16" ht="15.75">
      <c r="B586" s="50">
        <v>583</v>
      </c>
      <c r="C586" s="50"/>
      <c r="D586" s="51" t="s">
        <v>46488</v>
      </c>
      <c r="E586" s="51" t="s">
        <v>46489</v>
      </c>
      <c r="F586" s="31" t="s">
        <v>46490</v>
      </c>
      <c r="G586" s="51" t="s">
        <v>46286</v>
      </c>
      <c r="H586" s="51" t="s">
        <v>20631</v>
      </c>
      <c r="I586" s="50">
        <v>500</v>
      </c>
      <c r="J586" s="50">
        <v>1.6666666666666701</v>
      </c>
      <c r="K586" s="50"/>
      <c r="L586" s="50">
        <v>34729</v>
      </c>
      <c r="M586" s="50"/>
      <c r="N586" s="391"/>
      <c r="O586" s="391"/>
      <c r="P586" t="s">
        <v>53261</v>
      </c>
    </row>
    <row r="587" spans="2:16" ht="15.75">
      <c r="B587" s="50">
        <v>584</v>
      </c>
      <c r="C587" s="50"/>
      <c r="D587" s="51" t="s">
        <v>46491</v>
      </c>
      <c r="E587" s="51" t="s">
        <v>46337</v>
      </c>
      <c r="F587" s="31" t="s">
        <v>46492</v>
      </c>
      <c r="G587" s="51" t="s">
        <v>46339</v>
      </c>
      <c r="H587" s="51" t="s">
        <v>44675</v>
      </c>
      <c r="I587" s="50">
        <v>312</v>
      </c>
      <c r="J587" s="50">
        <v>1.04</v>
      </c>
      <c r="K587" s="50"/>
      <c r="L587" s="50">
        <v>36078</v>
      </c>
      <c r="M587" s="50"/>
      <c r="N587" s="391"/>
      <c r="O587" s="391"/>
      <c r="P587" t="s">
        <v>53261</v>
      </c>
    </row>
    <row r="588" spans="2:16" ht="15.75">
      <c r="B588" s="50">
        <v>585</v>
      </c>
      <c r="C588" s="50"/>
      <c r="D588" s="51" t="s">
        <v>46493</v>
      </c>
      <c r="E588" s="51" t="s">
        <v>46494</v>
      </c>
      <c r="F588" s="31" t="s">
        <v>46495</v>
      </c>
      <c r="G588" s="51" t="s">
        <v>45262</v>
      </c>
      <c r="H588" s="51" t="s">
        <v>45974</v>
      </c>
      <c r="I588" s="50">
        <v>300</v>
      </c>
      <c r="J588" s="50">
        <v>1</v>
      </c>
      <c r="K588" s="50"/>
      <c r="L588" s="50">
        <v>24388</v>
      </c>
      <c r="M588" s="50"/>
      <c r="N588" s="391"/>
      <c r="O588" s="391"/>
      <c r="P588" t="s">
        <v>53261</v>
      </c>
    </row>
    <row r="589" spans="2:16" ht="15.75">
      <c r="B589" s="50">
        <v>586</v>
      </c>
      <c r="C589" s="50"/>
      <c r="D589" s="51" t="s">
        <v>46496</v>
      </c>
      <c r="E589" s="51" t="s">
        <v>46497</v>
      </c>
      <c r="F589" s="31" t="s">
        <v>46498</v>
      </c>
      <c r="G589" s="51" t="s">
        <v>46321</v>
      </c>
      <c r="H589" s="51" t="s">
        <v>20615</v>
      </c>
      <c r="I589" s="50">
        <v>1942</v>
      </c>
      <c r="J589" s="50">
        <v>6.4733333333333301</v>
      </c>
      <c r="K589" s="50"/>
      <c r="L589" s="50">
        <v>27036</v>
      </c>
      <c r="M589" s="50"/>
      <c r="N589" s="391"/>
      <c r="O589" s="391"/>
      <c r="P589" t="s">
        <v>53261</v>
      </c>
    </row>
    <row r="590" spans="2:16" ht="15.75">
      <c r="B590" s="50">
        <v>587</v>
      </c>
      <c r="C590" s="50"/>
      <c r="D590" s="51" t="s">
        <v>46499</v>
      </c>
      <c r="E590" s="51" t="s">
        <v>46500</v>
      </c>
      <c r="F590" s="31" t="s">
        <v>46501</v>
      </c>
      <c r="G590" s="51" t="s">
        <v>46502</v>
      </c>
      <c r="H590" s="51" t="s">
        <v>44478</v>
      </c>
      <c r="I590" s="50">
        <v>1580</v>
      </c>
      <c r="J590" s="50">
        <v>5.2666666666666702</v>
      </c>
      <c r="K590" s="50"/>
      <c r="L590" s="50">
        <v>26677</v>
      </c>
      <c r="M590" s="50"/>
      <c r="N590" s="391"/>
      <c r="O590" s="391"/>
      <c r="P590" t="s">
        <v>53261</v>
      </c>
    </row>
    <row r="591" spans="2:16" ht="15.75">
      <c r="B591" s="50">
        <v>588</v>
      </c>
      <c r="C591" s="50"/>
      <c r="D591" s="51" t="s">
        <v>46503</v>
      </c>
      <c r="E591" s="51" t="s">
        <v>46504</v>
      </c>
      <c r="F591" s="31" t="s">
        <v>46505</v>
      </c>
      <c r="G591" s="51" t="s">
        <v>46506</v>
      </c>
      <c r="H591" s="51" t="s">
        <v>44995</v>
      </c>
      <c r="I591" s="50">
        <v>1961</v>
      </c>
      <c r="J591" s="50">
        <v>6.5366666666666697</v>
      </c>
      <c r="K591" s="50"/>
      <c r="L591" s="50">
        <v>25471</v>
      </c>
      <c r="M591" s="50"/>
      <c r="N591" s="391"/>
      <c r="O591" s="391"/>
      <c r="P591" t="s">
        <v>53261</v>
      </c>
    </row>
    <row r="592" spans="2:16" ht="15.75">
      <c r="B592" s="50">
        <v>589</v>
      </c>
      <c r="C592" s="50"/>
      <c r="D592" s="51" t="s">
        <v>46507</v>
      </c>
      <c r="E592" s="51" t="s">
        <v>46508</v>
      </c>
      <c r="F592" s="31" t="s">
        <v>46509</v>
      </c>
      <c r="G592" s="51" t="s">
        <v>44511</v>
      </c>
      <c r="H592" s="51" t="s">
        <v>44689</v>
      </c>
      <c r="I592" s="50">
        <v>1826</v>
      </c>
      <c r="J592" s="50">
        <v>6.0866666666666696</v>
      </c>
      <c r="K592" s="50"/>
      <c r="L592" s="50">
        <v>28190</v>
      </c>
      <c r="M592" s="50"/>
      <c r="N592" s="391"/>
      <c r="O592" s="391"/>
      <c r="P592" t="s">
        <v>53261</v>
      </c>
    </row>
    <row r="593" spans="2:16" ht="15.75">
      <c r="B593" s="50">
        <v>590</v>
      </c>
      <c r="C593" s="50"/>
      <c r="D593" s="51" t="s">
        <v>46510</v>
      </c>
      <c r="E593" s="51" t="s">
        <v>46508</v>
      </c>
      <c r="F593" s="31" t="s">
        <v>46511</v>
      </c>
      <c r="G593" s="51" t="s">
        <v>44511</v>
      </c>
      <c r="H593" s="51" t="s">
        <v>45093</v>
      </c>
      <c r="I593" s="50">
        <v>1826</v>
      </c>
      <c r="J593" s="50">
        <v>6.0866666666666696</v>
      </c>
      <c r="K593" s="50"/>
      <c r="L593" s="50">
        <v>26502</v>
      </c>
      <c r="M593" s="50"/>
      <c r="N593" s="391"/>
      <c r="O593" s="391"/>
      <c r="P593" t="s">
        <v>53261</v>
      </c>
    </row>
    <row r="594" spans="2:16" ht="15.75">
      <c r="B594" s="50">
        <v>591</v>
      </c>
      <c r="C594" s="50"/>
      <c r="D594" s="51" t="s">
        <v>46512</v>
      </c>
      <c r="E594" s="51" t="s">
        <v>46513</v>
      </c>
      <c r="F594" s="31" t="s">
        <v>46514</v>
      </c>
      <c r="G594" s="51" t="s">
        <v>44766</v>
      </c>
      <c r="H594" s="51" t="s">
        <v>44716</v>
      </c>
      <c r="I594" s="50">
        <v>997</v>
      </c>
      <c r="J594" s="50">
        <v>3.3233333333333301</v>
      </c>
      <c r="K594" s="50"/>
      <c r="L594" s="50">
        <v>27991</v>
      </c>
      <c r="M594" s="50"/>
      <c r="N594" s="391"/>
      <c r="O594" s="391"/>
      <c r="P594" t="s">
        <v>53261</v>
      </c>
    </row>
    <row r="595" spans="2:16" ht="15.75">
      <c r="B595" s="50">
        <v>592</v>
      </c>
      <c r="C595" s="50"/>
      <c r="D595" s="51" t="s">
        <v>46515</v>
      </c>
      <c r="E595" s="51" t="s">
        <v>46516</v>
      </c>
      <c r="F595" s="31" t="s">
        <v>46517</v>
      </c>
      <c r="G595" s="51" t="s">
        <v>41960</v>
      </c>
      <c r="H595" s="51" t="s">
        <v>20631</v>
      </c>
      <c r="I595" s="50">
        <v>500</v>
      </c>
      <c r="J595" s="50">
        <v>1.6666666666666701</v>
      </c>
      <c r="K595" s="50"/>
      <c r="L595" s="50">
        <v>32446</v>
      </c>
      <c r="M595" s="50"/>
      <c r="N595" s="391"/>
      <c r="O595" s="391"/>
      <c r="P595" t="s">
        <v>53261</v>
      </c>
    </row>
    <row r="596" spans="2:16" ht="15.75">
      <c r="B596" s="50">
        <v>593</v>
      </c>
      <c r="C596" s="50"/>
      <c r="D596" s="51" t="s">
        <v>46518</v>
      </c>
      <c r="E596" s="51" t="s">
        <v>46519</v>
      </c>
      <c r="F596" s="31" t="s">
        <v>46520</v>
      </c>
      <c r="G596" s="51" t="s">
        <v>46521</v>
      </c>
      <c r="H596" s="51" t="s">
        <v>44904</v>
      </c>
      <c r="I596" s="50">
        <v>634</v>
      </c>
      <c r="J596" s="50">
        <v>2.1133333333333302</v>
      </c>
      <c r="K596" s="50"/>
      <c r="L596" s="50">
        <v>19940</v>
      </c>
      <c r="M596" s="50"/>
      <c r="N596" s="391"/>
      <c r="O596" s="391"/>
      <c r="P596" t="s">
        <v>53261</v>
      </c>
    </row>
    <row r="597" spans="2:16" ht="15.75">
      <c r="B597" s="50">
        <v>594</v>
      </c>
      <c r="C597" s="50"/>
      <c r="D597" s="51" t="s">
        <v>6776</v>
      </c>
      <c r="E597" s="51" t="s">
        <v>46522</v>
      </c>
      <c r="F597" s="31" t="s">
        <v>46523</v>
      </c>
      <c r="G597" s="51" t="s">
        <v>46524</v>
      </c>
      <c r="H597" s="51" t="s">
        <v>20639</v>
      </c>
      <c r="I597" s="50">
        <v>1720</v>
      </c>
      <c r="J597" s="50">
        <v>5.7333333333333298</v>
      </c>
      <c r="K597" s="50"/>
      <c r="L597" s="50">
        <v>27492</v>
      </c>
      <c r="M597" s="50"/>
      <c r="N597" s="391"/>
      <c r="O597" s="391"/>
      <c r="P597" t="s">
        <v>53261</v>
      </c>
    </row>
    <row r="598" spans="2:16" ht="15.75">
      <c r="B598" s="50">
        <v>595</v>
      </c>
      <c r="C598" s="50"/>
      <c r="D598" s="51" t="s">
        <v>46525</v>
      </c>
      <c r="E598" s="51" t="s">
        <v>46526</v>
      </c>
      <c r="F598" s="31" t="s">
        <v>46527</v>
      </c>
      <c r="G598" s="51" t="s">
        <v>46528</v>
      </c>
      <c r="H598" s="51" t="s">
        <v>44904</v>
      </c>
      <c r="I598" s="50">
        <v>1300</v>
      </c>
      <c r="J598" s="50">
        <v>4.3333333333333304</v>
      </c>
      <c r="K598" s="50"/>
      <c r="L598" s="50">
        <v>26772</v>
      </c>
      <c r="M598" s="50"/>
      <c r="N598" s="391"/>
      <c r="O598" s="391"/>
      <c r="P598" t="s">
        <v>53261</v>
      </c>
    </row>
    <row r="599" spans="2:16" ht="15.75">
      <c r="B599" s="50">
        <v>596</v>
      </c>
      <c r="C599" s="50"/>
      <c r="D599" s="51" t="s">
        <v>46529</v>
      </c>
      <c r="E599" s="51" t="s">
        <v>46530</v>
      </c>
      <c r="F599" s="31" t="s">
        <v>46531</v>
      </c>
      <c r="G599" s="51" t="s">
        <v>44609</v>
      </c>
      <c r="H599" s="51" t="s">
        <v>44478</v>
      </c>
      <c r="I599" s="50">
        <v>5300</v>
      </c>
      <c r="J599" s="50">
        <v>17.6666666666667</v>
      </c>
      <c r="K599" s="50"/>
      <c r="L599" s="50">
        <v>28782</v>
      </c>
      <c r="M599" s="50"/>
      <c r="N599" s="391"/>
      <c r="O599" s="391"/>
      <c r="P599" t="s">
        <v>53261</v>
      </c>
    </row>
    <row r="600" spans="2:16" ht="15.75">
      <c r="B600" s="50">
        <v>597</v>
      </c>
      <c r="C600" s="50"/>
      <c r="D600" s="51" t="s">
        <v>46532</v>
      </c>
      <c r="E600" s="51" t="s">
        <v>46533</v>
      </c>
      <c r="F600" s="31" t="s">
        <v>46534</v>
      </c>
      <c r="G600" s="51" t="s">
        <v>45119</v>
      </c>
      <c r="H600" s="51" t="s">
        <v>44675</v>
      </c>
      <c r="I600" s="50">
        <v>835</v>
      </c>
      <c r="J600" s="50">
        <v>2.7833333333333301</v>
      </c>
      <c r="K600" s="50"/>
      <c r="L600" s="50">
        <v>27500</v>
      </c>
      <c r="M600" s="50"/>
      <c r="N600" s="391"/>
      <c r="O600" s="391"/>
      <c r="P600" t="s">
        <v>53261</v>
      </c>
    </row>
    <row r="601" spans="2:16" ht="15.75">
      <c r="B601" s="50">
        <v>598</v>
      </c>
      <c r="C601" s="50"/>
      <c r="D601" s="51" t="s">
        <v>46535</v>
      </c>
      <c r="E601" s="51" t="s">
        <v>46536</v>
      </c>
      <c r="F601" s="31" t="s">
        <v>46537</v>
      </c>
      <c r="G601" s="51" t="s">
        <v>37738</v>
      </c>
      <c r="H601" s="51" t="s">
        <v>44675</v>
      </c>
      <c r="I601" s="50">
        <v>2000</v>
      </c>
      <c r="J601" s="50">
        <v>6.6666666666666696</v>
      </c>
      <c r="K601" s="50"/>
      <c r="L601" s="50">
        <v>25862</v>
      </c>
      <c r="M601" s="50"/>
      <c r="N601" s="391"/>
      <c r="O601" s="391"/>
      <c r="P601" t="s">
        <v>53261</v>
      </c>
    </row>
    <row r="602" spans="2:16" ht="15.75">
      <c r="B602" s="50">
        <v>599</v>
      </c>
      <c r="C602" s="50"/>
      <c r="D602" s="51" t="s">
        <v>46538</v>
      </c>
      <c r="E602" s="51" t="s">
        <v>46539</v>
      </c>
      <c r="F602" s="31" t="s">
        <v>46540</v>
      </c>
      <c r="G602" s="51" t="s">
        <v>46541</v>
      </c>
      <c r="H602" s="51" t="s">
        <v>20607</v>
      </c>
      <c r="I602" s="50">
        <v>4000</v>
      </c>
      <c r="J602" s="50">
        <v>13.3333333333333</v>
      </c>
      <c r="K602" s="50"/>
      <c r="L602" s="50">
        <v>31188</v>
      </c>
      <c r="M602" s="50"/>
      <c r="N602" s="391"/>
      <c r="O602" s="391"/>
      <c r="P602" t="s">
        <v>53261</v>
      </c>
    </row>
    <row r="603" spans="2:16" ht="15.75">
      <c r="B603" s="50">
        <v>600</v>
      </c>
      <c r="C603" s="50"/>
      <c r="D603" s="51" t="s">
        <v>46542</v>
      </c>
      <c r="E603" s="51" t="s">
        <v>46543</v>
      </c>
      <c r="F603" s="31" t="s">
        <v>46544</v>
      </c>
      <c r="G603" s="51" t="s">
        <v>46545</v>
      </c>
      <c r="H603" s="51" t="s">
        <v>44505</v>
      </c>
      <c r="I603" s="50">
        <v>7966</v>
      </c>
      <c r="J603" s="50">
        <v>26.553333333333299</v>
      </c>
      <c r="K603" s="50"/>
      <c r="L603" s="50">
        <v>24603</v>
      </c>
      <c r="M603" s="50"/>
      <c r="N603" s="391"/>
      <c r="O603" s="391"/>
      <c r="P603" t="s">
        <v>53261</v>
      </c>
    </row>
    <row r="604" spans="2:16" ht="15.75">
      <c r="B604" s="50">
        <v>601</v>
      </c>
      <c r="C604" s="50"/>
      <c r="D604" s="51" t="s">
        <v>46546</v>
      </c>
      <c r="E604" s="51" t="s">
        <v>46547</v>
      </c>
      <c r="F604" s="31" t="s">
        <v>46548</v>
      </c>
      <c r="G604" s="51" t="s">
        <v>46549</v>
      </c>
      <c r="H604" s="51" t="s">
        <v>44929</v>
      </c>
      <c r="I604" s="50">
        <v>700</v>
      </c>
      <c r="J604" s="50">
        <v>2.3333333333333299</v>
      </c>
      <c r="K604" s="50"/>
      <c r="L604" s="50">
        <v>25431</v>
      </c>
      <c r="M604" s="50"/>
      <c r="N604" s="391"/>
      <c r="O604" s="391"/>
      <c r="P604" t="s">
        <v>53261</v>
      </c>
    </row>
    <row r="605" spans="2:16" ht="15.75">
      <c r="B605" s="50">
        <v>602</v>
      </c>
      <c r="C605" s="50"/>
      <c r="D605" s="51" t="s">
        <v>46550</v>
      </c>
      <c r="E605" s="51" t="s">
        <v>46551</v>
      </c>
      <c r="F605" s="31" t="s">
        <v>46552</v>
      </c>
      <c r="G605" s="51" t="s">
        <v>46553</v>
      </c>
      <c r="H605" s="51" t="s">
        <v>20631</v>
      </c>
      <c r="I605" s="50">
        <v>1800</v>
      </c>
      <c r="J605" s="50">
        <v>6</v>
      </c>
      <c r="K605" s="50"/>
      <c r="L605" s="50">
        <v>28792</v>
      </c>
      <c r="M605" s="50"/>
      <c r="N605" s="391"/>
      <c r="O605" s="391"/>
      <c r="P605" t="s">
        <v>53261</v>
      </c>
    </row>
    <row r="606" spans="2:16" ht="15.75">
      <c r="B606" s="50">
        <v>603</v>
      </c>
      <c r="C606" s="50"/>
      <c r="D606" s="51" t="s">
        <v>46554</v>
      </c>
      <c r="E606" s="51" t="s">
        <v>46555</v>
      </c>
      <c r="F606" s="31" t="s">
        <v>46556</v>
      </c>
      <c r="G606" s="51" t="s">
        <v>14883</v>
      </c>
      <c r="H606" s="51" t="s">
        <v>44451</v>
      </c>
      <c r="I606" s="50">
        <v>1476</v>
      </c>
      <c r="J606" s="50">
        <v>4.92</v>
      </c>
      <c r="K606" s="50"/>
      <c r="L606" s="50">
        <v>16664</v>
      </c>
      <c r="M606" s="50"/>
      <c r="N606" s="391"/>
      <c r="O606" s="391"/>
      <c r="P606" t="s">
        <v>53261</v>
      </c>
    </row>
    <row r="607" spans="2:16" ht="15.75">
      <c r="B607" s="50">
        <v>604</v>
      </c>
      <c r="C607" s="50"/>
      <c r="D607" s="51" t="s">
        <v>46557</v>
      </c>
      <c r="E607" s="51" t="s">
        <v>46558</v>
      </c>
      <c r="F607" s="31" t="s">
        <v>46559</v>
      </c>
      <c r="G607" s="51" t="s">
        <v>23362</v>
      </c>
      <c r="H607" s="51" t="s">
        <v>44937</v>
      </c>
      <c r="I607" s="50">
        <v>2000</v>
      </c>
      <c r="J607" s="50">
        <v>6.6666666666666696</v>
      </c>
      <c r="K607" s="50"/>
      <c r="L607" s="50">
        <v>23148</v>
      </c>
      <c r="M607" s="50"/>
      <c r="N607" s="391"/>
      <c r="O607" s="391"/>
      <c r="P607" t="s">
        <v>53261</v>
      </c>
    </row>
    <row r="608" spans="2:16" ht="15.75">
      <c r="B608" s="50">
        <v>605</v>
      </c>
      <c r="C608" s="50"/>
      <c r="D608" s="51" t="s">
        <v>46560</v>
      </c>
      <c r="E608" s="51" t="s">
        <v>46561</v>
      </c>
      <c r="F608" s="31" t="s">
        <v>46562</v>
      </c>
      <c r="G608" s="51" t="s">
        <v>46321</v>
      </c>
      <c r="H608" s="51" t="s">
        <v>44675</v>
      </c>
      <c r="I608" s="50">
        <v>2598</v>
      </c>
      <c r="J608" s="50">
        <v>8.66</v>
      </c>
      <c r="K608" s="50"/>
      <c r="L608" s="50">
        <v>30009</v>
      </c>
      <c r="M608" s="50"/>
      <c r="N608" s="391"/>
      <c r="O608" s="391"/>
      <c r="P608" t="s">
        <v>53261</v>
      </c>
    </row>
    <row r="609" spans="2:16" ht="15.75">
      <c r="B609" s="50">
        <v>606</v>
      </c>
      <c r="C609" s="50"/>
      <c r="D609" s="51" t="s">
        <v>46563</v>
      </c>
      <c r="E609" s="51" t="s">
        <v>46564</v>
      </c>
      <c r="F609" s="31" t="s">
        <v>46565</v>
      </c>
      <c r="G609" s="51" t="s">
        <v>46566</v>
      </c>
      <c r="H609" s="51" t="s">
        <v>44524</v>
      </c>
      <c r="I609" s="50">
        <v>1363</v>
      </c>
      <c r="J609" s="50">
        <v>4.5433333333333303</v>
      </c>
      <c r="K609" s="50"/>
      <c r="L609" s="50">
        <v>21605</v>
      </c>
      <c r="M609" s="50"/>
      <c r="N609" s="391"/>
      <c r="O609" s="391"/>
      <c r="P609" t="s">
        <v>53261</v>
      </c>
    </row>
    <row r="610" spans="2:16" ht="15.75">
      <c r="B610" s="50">
        <v>607</v>
      </c>
      <c r="C610" s="50"/>
      <c r="D610" s="51" t="s">
        <v>46567</v>
      </c>
      <c r="E610" s="51" t="s">
        <v>46568</v>
      </c>
      <c r="F610" s="31" t="s">
        <v>46569</v>
      </c>
      <c r="G610" s="51" t="s">
        <v>45119</v>
      </c>
      <c r="H610" s="51" t="s">
        <v>20615</v>
      </c>
      <c r="I610" s="50">
        <v>2000</v>
      </c>
      <c r="J610" s="50">
        <v>6.6666666666666696</v>
      </c>
      <c r="K610" s="50"/>
      <c r="L610" s="50">
        <v>19632</v>
      </c>
      <c r="M610" s="50"/>
      <c r="N610" s="391"/>
      <c r="O610" s="391"/>
      <c r="P610" t="s">
        <v>53261</v>
      </c>
    </row>
    <row r="611" spans="2:16" ht="15.75">
      <c r="B611" s="50">
        <v>608</v>
      </c>
      <c r="C611" s="50"/>
      <c r="D611" s="51" t="s">
        <v>46570</v>
      </c>
      <c r="E611" s="51" t="s">
        <v>46571</v>
      </c>
      <c r="F611" s="31" t="s">
        <v>46572</v>
      </c>
      <c r="G611" s="51" t="s">
        <v>45119</v>
      </c>
      <c r="H611" s="51" t="s">
        <v>20615</v>
      </c>
      <c r="I611" s="50">
        <v>1200</v>
      </c>
      <c r="J611" s="50">
        <v>4</v>
      </c>
      <c r="K611" s="50"/>
      <c r="L611" s="50">
        <v>26610</v>
      </c>
      <c r="M611" s="50"/>
      <c r="N611" s="391"/>
      <c r="O611" s="391"/>
      <c r="P611" t="s">
        <v>53261</v>
      </c>
    </row>
    <row r="612" spans="2:16" ht="15.75">
      <c r="B612" s="50">
        <v>609</v>
      </c>
      <c r="C612" s="50"/>
      <c r="D612" s="51" t="s">
        <v>46573</v>
      </c>
      <c r="E612" s="51" t="s">
        <v>46574</v>
      </c>
      <c r="F612" s="31" t="s">
        <v>46575</v>
      </c>
      <c r="G612" s="51" t="s">
        <v>46576</v>
      </c>
      <c r="H612" s="51" t="s">
        <v>20615</v>
      </c>
      <c r="I612" s="50">
        <v>1060</v>
      </c>
      <c r="J612" s="50">
        <v>3.5333333333333301</v>
      </c>
      <c r="K612" s="50"/>
      <c r="L612" s="50">
        <v>22991</v>
      </c>
      <c r="M612" s="50"/>
      <c r="N612" s="391"/>
      <c r="O612" s="391"/>
      <c r="P612" t="s">
        <v>53261</v>
      </c>
    </row>
    <row r="613" spans="2:16" ht="15.75">
      <c r="B613" s="50">
        <v>610</v>
      </c>
      <c r="C613" s="50"/>
      <c r="D613" s="51" t="s">
        <v>46577</v>
      </c>
      <c r="E613" s="51" t="s">
        <v>44607</v>
      </c>
      <c r="F613" s="31" t="s">
        <v>46578</v>
      </c>
      <c r="G613" s="51" t="s">
        <v>44609</v>
      </c>
      <c r="H613" s="51" t="s">
        <v>20631</v>
      </c>
      <c r="I613" s="50">
        <v>500</v>
      </c>
      <c r="J613" s="50">
        <v>1.6666666666666701</v>
      </c>
      <c r="K613" s="50"/>
      <c r="L613" s="50">
        <v>29319</v>
      </c>
      <c r="M613" s="50"/>
      <c r="N613" s="391"/>
      <c r="O613" s="391"/>
      <c r="P613" t="s">
        <v>53261</v>
      </c>
    </row>
    <row r="614" spans="2:16" ht="15.75">
      <c r="B614" s="50">
        <v>611</v>
      </c>
      <c r="C614" s="50"/>
      <c r="D614" s="51" t="s">
        <v>46579</v>
      </c>
      <c r="E614" s="51" t="s">
        <v>46580</v>
      </c>
      <c r="F614" s="31" t="s">
        <v>46581</v>
      </c>
      <c r="G614" s="51" t="s">
        <v>46582</v>
      </c>
      <c r="H614" s="51" t="s">
        <v>20639</v>
      </c>
      <c r="I614" s="50">
        <v>418</v>
      </c>
      <c r="J614" s="50">
        <v>1.39333333333333</v>
      </c>
      <c r="K614" s="50"/>
      <c r="L614" s="50">
        <v>32825</v>
      </c>
      <c r="M614" s="50"/>
      <c r="N614" s="391"/>
      <c r="O614" s="391"/>
      <c r="P614" t="s">
        <v>53261</v>
      </c>
    </row>
    <row r="615" spans="2:16" ht="15.75">
      <c r="B615" s="50">
        <v>612</v>
      </c>
      <c r="C615" s="50"/>
      <c r="D615" s="51" t="s">
        <v>46583</v>
      </c>
      <c r="E615" s="51" t="s">
        <v>46584</v>
      </c>
      <c r="F615" s="31" t="s">
        <v>46585</v>
      </c>
      <c r="G615" s="51" t="s">
        <v>46272</v>
      </c>
      <c r="H615" s="51" t="s">
        <v>44576</v>
      </c>
      <c r="I615" s="50">
        <v>2200</v>
      </c>
      <c r="J615" s="50">
        <v>7.3333333333333304</v>
      </c>
      <c r="K615" s="50"/>
      <c r="L615" s="50">
        <v>26437</v>
      </c>
      <c r="M615" s="50"/>
      <c r="N615" s="391"/>
      <c r="O615" s="391"/>
      <c r="P615" t="s">
        <v>53261</v>
      </c>
    </row>
    <row r="616" spans="2:16" ht="15.75">
      <c r="B616" s="50">
        <v>613</v>
      </c>
      <c r="C616" s="50"/>
      <c r="D616" s="51" t="s">
        <v>46586</v>
      </c>
      <c r="E616" s="51" t="s">
        <v>46587</v>
      </c>
      <c r="F616" s="31" t="s">
        <v>46588</v>
      </c>
      <c r="G616" s="51" t="s">
        <v>46589</v>
      </c>
      <c r="H616" s="51" t="s">
        <v>20607</v>
      </c>
      <c r="I616" s="50">
        <v>1221</v>
      </c>
      <c r="J616" s="50">
        <v>4.07</v>
      </c>
      <c r="K616" s="50"/>
      <c r="L616" s="50">
        <v>26541</v>
      </c>
      <c r="M616" s="50"/>
      <c r="N616" s="391"/>
      <c r="O616" s="391"/>
      <c r="P616" t="s">
        <v>53261</v>
      </c>
    </row>
    <row r="617" spans="2:16" ht="15.75">
      <c r="B617" s="50">
        <v>614</v>
      </c>
      <c r="C617" s="50"/>
      <c r="D617" s="51" t="s">
        <v>46590</v>
      </c>
      <c r="E617" s="51" t="s">
        <v>46591</v>
      </c>
      <c r="F617" s="31" t="s">
        <v>46592</v>
      </c>
      <c r="G617" s="51" t="s">
        <v>46593</v>
      </c>
      <c r="H617" s="51" t="s">
        <v>44651</v>
      </c>
      <c r="I617" s="50">
        <v>1022</v>
      </c>
      <c r="J617" s="50">
        <v>3.4066666666666698</v>
      </c>
      <c r="K617" s="50"/>
      <c r="L617" s="50">
        <v>18823</v>
      </c>
      <c r="M617" s="50"/>
      <c r="N617" s="391"/>
      <c r="O617" s="391"/>
      <c r="P617" t="s">
        <v>53261</v>
      </c>
    </row>
    <row r="618" spans="2:16" ht="15.75">
      <c r="B618" s="50">
        <v>615</v>
      </c>
      <c r="C618" s="50"/>
      <c r="D618" s="51" t="s">
        <v>46594</v>
      </c>
      <c r="E618" s="51" t="s">
        <v>46595</v>
      </c>
      <c r="F618" s="31" t="s">
        <v>46596</v>
      </c>
      <c r="G618" s="51" t="s">
        <v>3027</v>
      </c>
      <c r="H618" s="51" t="s">
        <v>44505</v>
      </c>
      <c r="I618" s="50">
        <v>1426</v>
      </c>
      <c r="J618" s="50">
        <v>4.7533333333333303</v>
      </c>
      <c r="K618" s="50"/>
      <c r="L618" s="50">
        <v>29284</v>
      </c>
      <c r="M618" s="50"/>
      <c r="N618" s="391"/>
      <c r="O618" s="391"/>
      <c r="P618" t="s">
        <v>53261</v>
      </c>
    </row>
    <row r="619" spans="2:16" ht="15.75">
      <c r="B619" s="50">
        <v>616</v>
      </c>
      <c r="C619" s="50"/>
      <c r="D619" s="51" t="s">
        <v>46597</v>
      </c>
      <c r="E619" s="51" t="s">
        <v>46598</v>
      </c>
      <c r="F619" s="31" t="s">
        <v>46599</v>
      </c>
      <c r="G619" s="51" t="s">
        <v>46600</v>
      </c>
      <c r="H619" s="51" t="s">
        <v>20615</v>
      </c>
      <c r="I619" s="50">
        <v>518</v>
      </c>
      <c r="J619" s="50">
        <v>1.7266666666666699</v>
      </c>
      <c r="K619" s="50"/>
      <c r="L619" s="50">
        <v>31175</v>
      </c>
      <c r="M619" s="50"/>
      <c r="N619" s="391"/>
      <c r="O619" s="391"/>
      <c r="P619" t="s">
        <v>53261</v>
      </c>
    </row>
    <row r="620" spans="2:16" ht="15.75">
      <c r="B620" s="50">
        <v>617</v>
      </c>
      <c r="C620" s="50"/>
      <c r="D620" s="51" t="s">
        <v>46601</v>
      </c>
      <c r="E620" s="51" t="s">
        <v>46602</v>
      </c>
      <c r="F620" s="31" t="s">
        <v>46603</v>
      </c>
      <c r="G620" s="51" t="s">
        <v>46604</v>
      </c>
      <c r="H620" s="51" t="s">
        <v>44689</v>
      </c>
      <c r="I620" s="50">
        <v>1000</v>
      </c>
      <c r="J620" s="50">
        <v>3.3333333333333299</v>
      </c>
      <c r="K620" s="50"/>
      <c r="L620" s="50">
        <v>25875</v>
      </c>
      <c r="M620" s="50"/>
      <c r="N620" s="391"/>
      <c r="O620" s="391"/>
      <c r="P620" t="s">
        <v>53261</v>
      </c>
    </row>
    <row r="621" spans="2:16" ht="15.75">
      <c r="B621" s="50">
        <v>618</v>
      </c>
      <c r="C621" s="50"/>
      <c r="D621" s="51" t="s">
        <v>46605</v>
      </c>
      <c r="E621" s="51" t="s">
        <v>46606</v>
      </c>
      <c r="F621" s="31" t="s">
        <v>46607</v>
      </c>
      <c r="G621" s="51" t="s">
        <v>46608</v>
      </c>
      <c r="H621" s="51" t="s">
        <v>44584</v>
      </c>
      <c r="I621" s="50">
        <v>1000</v>
      </c>
      <c r="J621" s="50">
        <v>3.3333333333333299</v>
      </c>
      <c r="K621" s="50"/>
      <c r="L621" s="50">
        <v>26204</v>
      </c>
      <c r="M621" s="50"/>
      <c r="N621" s="391"/>
      <c r="O621" s="391"/>
      <c r="P621" t="s">
        <v>53261</v>
      </c>
    </row>
    <row r="622" spans="2:16" ht="15.75">
      <c r="B622" s="50">
        <v>619</v>
      </c>
      <c r="C622" s="50"/>
      <c r="D622" s="51" t="s">
        <v>46609</v>
      </c>
      <c r="E622" s="51" t="s">
        <v>46610</v>
      </c>
      <c r="F622" s="31" t="s">
        <v>46611</v>
      </c>
      <c r="G622" s="51" t="s">
        <v>46612</v>
      </c>
      <c r="H622" s="51" t="s">
        <v>20607</v>
      </c>
      <c r="I622" s="50">
        <v>500</v>
      </c>
      <c r="J622" s="50">
        <v>1.6666666666666701</v>
      </c>
      <c r="K622" s="50"/>
      <c r="L622" s="50">
        <v>26391</v>
      </c>
      <c r="M622" s="50"/>
      <c r="N622" s="391"/>
      <c r="O622" s="391"/>
      <c r="P622" t="s">
        <v>53261</v>
      </c>
    </row>
    <row r="623" spans="2:16" ht="15.75">
      <c r="B623" s="50">
        <v>620</v>
      </c>
      <c r="C623" s="50"/>
      <c r="D623" s="51" t="s">
        <v>46613</v>
      </c>
      <c r="E623" s="51" t="s">
        <v>46614</v>
      </c>
      <c r="F623" s="31" t="s">
        <v>46615</v>
      </c>
      <c r="G623" s="51" t="s">
        <v>46616</v>
      </c>
      <c r="H623" s="51" t="s">
        <v>20631</v>
      </c>
      <c r="I623" s="50">
        <v>500</v>
      </c>
      <c r="J623" s="50">
        <v>1.6666666666666701</v>
      </c>
      <c r="K623" s="50"/>
      <c r="L623" s="50">
        <v>29482</v>
      </c>
      <c r="M623" s="50"/>
      <c r="N623" s="391"/>
      <c r="O623" s="391"/>
      <c r="P623" t="s">
        <v>53261</v>
      </c>
    </row>
    <row r="624" spans="2:16" ht="15.75">
      <c r="B624" s="50">
        <v>621</v>
      </c>
      <c r="C624" s="50"/>
      <c r="D624" s="51" t="s">
        <v>46617</v>
      </c>
      <c r="E624" s="51" t="s">
        <v>46536</v>
      </c>
      <c r="F624" s="31" t="s">
        <v>46618</v>
      </c>
      <c r="G624" s="51" t="s">
        <v>37738</v>
      </c>
      <c r="H624" s="51" t="s">
        <v>44451</v>
      </c>
      <c r="I624" s="50">
        <v>14000</v>
      </c>
      <c r="J624" s="50">
        <v>46.6666666666667</v>
      </c>
      <c r="K624" s="50"/>
      <c r="L624" s="50">
        <v>27245</v>
      </c>
      <c r="M624" s="50"/>
      <c r="N624" s="391"/>
      <c r="O624" s="391"/>
      <c r="P624" t="s">
        <v>53261</v>
      </c>
    </row>
    <row r="625" spans="2:16" ht="15.75">
      <c r="B625" s="50">
        <v>622</v>
      </c>
      <c r="C625" s="50"/>
      <c r="D625" s="51" t="s">
        <v>46619</v>
      </c>
      <c r="E625" s="51" t="s">
        <v>46620</v>
      </c>
      <c r="F625" s="31" t="s">
        <v>46621</v>
      </c>
      <c r="G625" s="51" t="s">
        <v>46622</v>
      </c>
      <c r="H625" s="51" t="s">
        <v>44995</v>
      </c>
      <c r="I625" s="50">
        <v>1322</v>
      </c>
      <c r="J625" s="50">
        <v>4.4066666666666698</v>
      </c>
      <c r="K625" s="50"/>
      <c r="L625" s="50">
        <v>26375</v>
      </c>
      <c r="M625" s="50"/>
      <c r="N625" s="391"/>
      <c r="O625" s="391"/>
      <c r="P625" t="s">
        <v>53261</v>
      </c>
    </row>
    <row r="626" spans="2:16" ht="15.75">
      <c r="B626" s="50">
        <v>623</v>
      </c>
      <c r="C626" s="50"/>
      <c r="D626" s="51" t="s">
        <v>46623</v>
      </c>
      <c r="E626" s="51" t="s">
        <v>46624</v>
      </c>
      <c r="F626" s="31" t="s">
        <v>46625</v>
      </c>
      <c r="G626" s="51" t="s">
        <v>46626</v>
      </c>
      <c r="H626" s="51" t="s">
        <v>44505</v>
      </c>
      <c r="I626" s="50">
        <v>365</v>
      </c>
      <c r="J626" s="50">
        <v>1.2166666666666699</v>
      </c>
      <c r="K626" s="50"/>
      <c r="L626" s="50">
        <v>32491</v>
      </c>
      <c r="M626" s="50"/>
      <c r="N626" s="391"/>
      <c r="O626" s="391"/>
      <c r="P626" t="s">
        <v>53261</v>
      </c>
    </row>
    <row r="627" spans="2:16" ht="15.75">
      <c r="B627" s="50">
        <v>624</v>
      </c>
      <c r="C627" s="50"/>
      <c r="D627" s="51" t="s">
        <v>46627</v>
      </c>
      <c r="E627" s="51" t="s">
        <v>46628</v>
      </c>
      <c r="F627" s="31" t="s">
        <v>46629</v>
      </c>
      <c r="G627" s="51" t="s">
        <v>46630</v>
      </c>
      <c r="H627" s="51" t="s">
        <v>20631</v>
      </c>
      <c r="I627" s="50">
        <v>5000</v>
      </c>
      <c r="J627" s="50">
        <v>16.6666666666667</v>
      </c>
      <c r="K627" s="50"/>
      <c r="L627" s="50">
        <v>25164</v>
      </c>
      <c r="M627" s="50"/>
      <c r="N627" s="391"/>
      <c r="O627" s="391"/>
      <c r="P627" t="s">
        <v>53261</v>
      </c>
    </row>
    <row r="628" spans="2:16" ht="15.75">
      <c r="B628" s="50">
        <v>625</v>
      </c>
      <c r="C628" s="50"/>
      <c r="D628" s="51" t="s">
        <v>46631</v>
      </c>
      <c r="E628" s="51" t="s">
        <v>46632</v>
      </c>
      <c r="F628" s="31" t="s">
        <v>46633</v>
      </c>
      <c r="G628" s="51" t="s">
        <v>46634</v>
      </c>
      <c r="H628" s="51" t="s">
        <v>44716</v>
      </c>
      <c r="I628" s="50">
        <v>1213</v>
      </c>
      <c r="J628" s="50">
        <v>4.0433333333333303</v>
      </c>
      <c r="K628" s="50"/>
      <c r="L628" s="50">
        <v>22873</v>
      </c>
      <c r="M628" s="50"/>
      <c r="N628" s="391"/>
      <c r="O628" s="391"/>
      <c r="P628" t="s">
        <v>53261</v>
      </c>
    </row>
    <row r="629" spans="2:16" ht="15.75">
      <c r="B629" s="50">
        <v>626</v>
      </c>
      <c r="C629" s="50"/>
      <c r="D629" s="51" t="s">
        <v>46635</v>
      </c>
      <c r="E629" s="51" t="s">
        <v>46636</v>
      </c>
      <c r="F629" s="31" t="s">
        <v>46637</v>
      </c>
      <c r="G629" s="51" t="s">
        <v>46638</v>
      </c>
      <c r="H629" s="51" t="s">
        <v>22487</v>
      </c>
      <c r="I629" s="50">
        <v>365</v>
      </c>
      <c r="J629" s="50">
        <v>1.2166666666666699</v>
      </c>
      <c r="K629" s="50"/>
      <c r="L629" s="50">
        <v>23584</v>
      </c>
      <c r="M629" s="50"/>
      <c r="N629" s="391"/>
      <c r="O629" s="391"/>
      <c r="P629" t="s">
        <v>53261</v>
      </c>
    </row>
    <row r="630" spans="2:16" ht="15.75">
      <c r="B630" s="50">
        <v>627</v>
      </c>
      <c r="C630" s="50"/>
      <c r="D630" s="51" t="s">
        <v>46639</v>
      </c>
      <c r="E630" s="51" t="s">
        <v>46640</v>
      </c>
      <c r="F630" s="31" t="s">
        <v>46641</v>
      </c>
      <c r="G630" s="51" t="s">
        <v>46642</v>
      </c>
      <c r="H630" s="51" t="s">
        <v>44937</v>
      </c>
      <c r="I630" s="50">
        <v>1058</v>
      </c>
      <c r="J630" s="50">
        <v>3.5266666666666699</v>
      </c>
      <c r="K630" s="50"/>
      <c r="L630" s="50">
        <v>23231</v>
      </c>
      <c r="M630" s="50"/>
      <c r="N630" s="391"/>
      <c r="O630" s="391"/>
      <c r="P630" t="s">
        <v>53261</v>
      </c>
    </row>
    <row r="631" spans="2:16" ht="15.75">
      <c r="B631" s="50">
        <v>628</v>
      </c>
      <c r="C631" s="50"/>
      <c r="D631" s="51" t="s">
        <v>46643</v>
      </c>
      <c r="E631" s="51" t="s">
        <v>46644</v>
      </c>
      <c r="F631" s="31" t="s">
        <v>46645</v>
      </c>
      <c r="G631" s="51" t="s">
        <v>46646</v>
      </c>
      <c r="H631" s="51" t="s">
        <v>20639</v>
      </c>
      <c r="I631" s="50">
        <v>1600</v>
      </c>
      <c r="J631" s="50">
        <v>5.3333333333333304</v>
      </c>
      <c r="K631" s="50"/>
      <c r="L631" s="50">
        <v>29007</v>
      </c>
      <c r="M631" s="50"/>
      <c r="N631" s="391"/>
      <c r="O631" s="391"/>
      <c r="P631" t="s">
        <v>53261</v>
      </c>
    </row>
    <row r="632" spans="2:16" ht="15.75">
      <c r="B632" s="50">
        <v>629</v>
      </c>
      <c r="C632" s="50"/>
      <c r="D632" s="51" t="s">
        <v>46647</v>
      </c>
      <c r="E632" s="51" t="s">
        <v>46648</v>
      </c>
      <c r="F632" s="31" t="s">
        <v>46649</v>
      </c>
      <c r="G632" s="51" t="s">
        <v>46650</v>
      </c>
      <c r="H632" s="51" t="s">
        <v>44716</v>
      </c>
      <c r="I632" s="50">
        <v>1215</v>
      </c>
      <c r="J632" s="50">
        <v>4.05</v>
      </c>
      <c r="K632" s="50"/>
      <c r="L632" s="50">
        <v>25564</v>
      </c>
      <c r="M632" s="50"/>
      <c r="N632" s="391"/>
      <c r="O632" s="391"/>
      <c r="P632" t="s">
        <v>53261</v>
      </c>
    </row>
    <row r="633" spans="2:16" ht="15.75">
      <c r="B633" s="50">
        <v>630</v>
      </c>
      <c r="C633" s="50"/>
      <c r="D633" s="51" t="s">
        <v>46651</v>
      </c>
      <c r="E633" s="51" t="s">
        <v>46652</v>
      </c>
      <c r="F633" s="31" t="s">
        <v>46653</v>
      </c>
      <c r="G633" s="51" t="s">
        <v>46654</v>
      </c>
      <c r="H633" s="51" t="s">
        <v>46655</v>
      </c>
      <c r="I633" s="50">
        <v>1238</v>
      </c>
      <c r="J633" s="50">
        <v>4.1266666666666696</v>
      </c>
      <c r="K633" s="50"/>
      <c r="L633" s="50">
        <v>23398</v>
      </c>
      <c r="M633" s="50"/>
      <c r="N633" s="391"/>
      <c r="O633" s="391"/>
      <c r="P633" t="s">
        <v>53261</v>
      </c>
    </row>
    <row r="634" spans="2:16" ht="15.75">
      <c r="B634" s="50">
        <v>631</v>
      </c>
      <c r="C634" s="50"/>
      <c r="D634" s="51" t="s">
        <v>46656</v>
      </c>
      <c r="E634" s="51" t="s">
        <v>46657</v>
      </c>
      <c r="F634" s="31" t="s">
        <v>46658</v>
      </c>
      <c r="G634" s="51" t="s">
        <v>46659</v>
      </c>
      <c r="H634" s="51" t="s">
        <v>20623</v>
      </c>
      <c r="I634" s="50">
        <v>753</v>
      </c>
      <c r="J634" s="50">
        <v>2.5099999999999998</v>
      </c>
      <c r="K634" s="50"/>
      <c r="L634" s="50">
        <v>35183</v>
      </c>
      <c r="M634" s="50"/>
      <c r="N634" s="391"/>
      <c r="O634" s="391"/>
      <c r="P634" t="s">
        <v>53261</v>
      </c>
    </row>
    <row r="635" spans="2:16" ht="15.75">
      <c r="B635" s="50">
        <v>632</v>
      </c>
      <c r="C635" s="50"/>
      <c r="D635" s="51" t="s">
        <v>25347</v>
      </c>
      <c r="E635" s="51" t="s">
        <v>46660</v>
      </c>
      <c r="F635" s="31" t="s">
        <v>46661</v>
      </c>
      <c r="G635" s="51" t="s">
        <v>46662</v>
      </c>
      <c r="H635" s="51" t="s">
        <v>46655</v>
      </c>
      <c r="I635" s="50">
        <v>1176</v>
      </c>
      <c r="J635" s="50">
        <v>3.92</v>
      </c>
      <c r="K635" s="50"/>
      <c r="L635" s="50">
        <v>30242</v>
      </c>
      <c r="M635" s="50"/>
      <c r="N635" s="391"/>
      <c r="O635" s="391"/>
      <c r="P635" t="s">
        <v>53261</v>
      </c>
    </row>
    <row r="636" spans="2:16" ht="15.75">
      <c r="B636" s="50">
        <v>633</v>
      </c>
      <c r="C636" s="50"/>
      <c r="D636" s="51" t="s">
        <v>46663</v>
      </c>
      <c r="E636" s="51" t="s">
        <v>46664</v>
      </c>
      <c r="F636" s="31" t="s">
        <v>46665</v>
      </c>
      <c r="G636" s="51" t="s">
        <v>45737</v>
      </c>
      <c r="H636" s="51" t="s">
        <v>20631</v>
      </c>
      <c r="I636" s="50">
        <v>1388</v>
      </c>
      <c r="J636" s="50">
        <v>4.6266666666666696</v>
      </c>
      <c r="K636" s="50"/>
      <c r="L636" s="50">
        <v>26887</v>
      </c>
      <c r="M636" s="50"/>
      <c r="N636" s="391"/>
      <c r="O636" s="391"/>
      <c r="P636" t="s">
        <v>53261</v>
      </c>
    </row>
    <row r="637" spans="2:16" ht="15.75">
      <c r="B637" s="50">
        <v>634</v>
      </c>
      <c r="C637" s="50"/>
      <c r="D637" s="51" t="s">
        <v>46666</v>
      </c>
      <c r="E637" s="51" t="s">
        <v>46667</v>
      </c>
      <c r="F637" s="31" t="s">
        <v>46668</v>
      </c>
      <c r="G637" s="51" t="s">
        <v>4924</v>
      </c>
      <c r="H637" s="51" t="s">
        <v>20623</v>
      </c>
      <c r="I637" s="50">
        <v>700</v>
      </c>
      <c r="J637" s="50">
        <v>2.3333333333333299</v>
      </c>
      <c r="K637" s="50"/>
      <c r="L637" s="50">
        <v>31987</v>
      </c>
      <c r="M637" s="50"/>
      <c r="N637" s="391"/>
      <c r="O637" s="391"/>
      <c r="P637" t="s">
        <v>53261</v>
      </c>
    </row>
    <row r="638" spans="2:16" ht="15.75">
      <c r="B638" s="50">
        <v>635</v>
      </c>
      <c r="C638" s="50"/>
      <c r="D638" s="51" t="s">
        <v>46669</v>
      </c>
      <c r="E638" s="51" t="s">
        <v>46670</v>
      </c>
      <c r="F638" s="31" t="s">
        <v>46668</v>
      </c>
      <c r="G638" s="51" t="s">
        <v>46671</v>
      </c>
      <c r="H638" s="51" t="s">
        <v>44576</v>
      </c>
      <c r="I638" s="50">
        <v>500</v>
      </c>
      <c r="J638" s="50">
        <v>1.6666666666666701</v>
      </c>
      <c r="K638" s="50"/>
      <c r="L638" s="50">
        <v>27486</v>
      </c>
      <c r="M638" s="50"/>
      <c r="N638" s="391"/>
      <c r="O638" s="391"/>
      <c r="P638" t="s">
        <v>53261</v>
      </c>
    </row>
    <row r="639" spans="2:16" ht="15.75">
      <c r="B639" s="50">
        <v>636</v>
      </c>
      <c r="C639" s="50"/>
      <c r="D639" s="51" t="s">
        <v>46672</v>
      </c>
      <c r="E639" s="51" t="s">
        <v>46673</v>
      </c>
      <c r="F639" s="31" t="s">
        <v>46674</v>
      </c>
      <c r="G639" s="51" t="s">
        <v>46675</v>
      </c>
      <c r="H639" s="51" t="s">
        <v>44505</v>
      </c>
      <c r="I639" s="50">
        <v>1012</v>
      </c>
      <c r="J639" s="50">
        <v>3.37333333333333</v>
      </c>
      <c r="K639" s="50"/>
      <c r="L639" s="50">
        <v>29140</v>
      </c>
      <c r="M639" s="50"/>
      <c r="N639" s="391"/>
      <c r="O639" s="391"/>
      <c r="P639" t="s">
        <v>53261</v>
      </c>
    </row>
    <row r="640" spans="2:16" ht="15.75">
      <c r="B640" s="50">
        <v>637</v>
      </c>
      <c r="C640" s="50"/>
      <c r="D640" s="51" t="s">
        <v>46676</v>
      </c>
      <c r="E640" s="51" t="s">
        <v>46677</v>
      </c>
      <c r="F640" s="31" t="s">
        <v>46678</v>
      </c>
      <c r="G640" s="51" t="s">
        <v>46679</v>
      </c>
      <c r="H640" s="51" t="s">
        <v>44505</v>
      </c>
      <c r="I640" s="50">
        <v>2419</v>
      </c>
      <c r="J640" s="50">
        <v>8.0633333333333308</v>
      </c>
      <c r="K640" s="50"/>
      <c r="L640" s="50">
        <v>20789</v>
      </c>
      <c r="M640" s="50"/>
      <c r="N640" s="391"/>
      <c r="O640" s="391"/>
      <c r="P640" t="s">
        <v>53261</v>
      </c>
    </row>
    <row r="641" spans="2:16" ht="15.75">
      <c r="B641" s="50">
        <v>638</v>
      </c>
      <c r="C641" s="50"/>
      <c r="D641" s="51" t="s">
        <v>46680</v>
      </c>
      <c r="E641" s="51" t="s">
        <v>46640</v>
      </c>
      <c r="F641" s="31" t="s">
        <v>46681</v>
      </c>
      <c r="G641" s="51" t="s">
        <v>46642</v>
      </c>
      <c r="H641" s="51" t="s">
        <v>44937</v>
      </c>
      <c r="I641" s="50">
        <v>1058</v>
      </c>
      <c r="J641" s="50">
        <v>3.5266666666666699</v>
      </c>
      <c r="K641" s="50"/>
      <c r="L641" s="50">
        <v>23934</v>
      </c>
      <c r="M641" s="50"/>
      <c r="N641" s="391"/>
      <c r="O641" s="391"/>
      <c r="P641" t="s">
        <v>53261</v>
      </c>
    </row>
    <row r="642" spans="2:16" ht="15.75">
      <c r="B642" s="50">
        <v>639</v>
      </c>
      <c r="C642" s="50"/>
      <c r="D642" s="51" t="s">
        <v>46682</v>
      </c>
      <c r="E642" s="51" t="s">
        <v>46683</v>
      </c>
      <c r="F642" s="31" t="s">
        <v>46684</v>
      </c>
      <c r="G642" s="51" t="s">
        <v>46685</v>
      </c>
      <c r="H642" s="51" t="s">
        <v>44505</v>
      </c>
      <c r="I642" s="50">
        <v>890</v>
      </c>
      <c r="J642" s="50">
        <v>2.9666666666666699</v>
      </c>
      <c r="K642" s="50"/>
      <c r="L642" s="50">
        <v>26909</v>
      </c>
      <c r="M642" s="50"/>
      <c r="N642" s="391"/>
      <c r="O642" s="391"/>
      <c r="P642" t="s">
        <v>53261</v>
      </c>
    </row>
    <row r="643" spans="2:16" ht="15.75">
      <c r="B643" s="50">
        <v>640</v>
      </c>
      <c r="C643" s="50"/>
      <c r="D643" s="51" t="s">
        <v>46686</v>
      </c>
      <c r="E643" s="51" t="s">
        <v>46687</v>
      </c>
      <c r="F643" s="31" t="s">
        <v>46688</v>
      </c>
      <c r="G643" s="51" t="s">
        <v>46689</v>
      </c>
      <c r="H643" s="51" t="s">
        <v>20615</v>
      </c>
      <c r="I643" s="50">
        <v>484</v>
      </c>
      <c r="J643" s="50">
        <v>1.61333333333333</v>
      </c>
      <c r="K643" s="50"/>
      <c r="L643" s="50">
        <v>32010</v>
      </c>
      <c r="M643" s="50"/>
      <c r="N643" s="391"/>
      <c r="O643" s="391"/>
      <c r="P643" t="s">
        <v>53261</v>
      </c>
    </row>
    <row r="644" spans="2:16" ht="15.75">
      <c r="B644" s="50">
        <v>641</v>
      </c>
      <c r="C644" s="50"/>
      <c r="D644" s="51" t="s">
        <v>46690</v>
      </c>
      <c r="E644" s="51" t="s">
        <v>46691</v>
      </c>
      <c r="F644" s="31" t="s">
        <v>46692</v>
      </c>
      <c r="G644" s="51" t="s">
        <v>25662</v>
      </c>
      <c r="H644" s="51" t="s">
        <v>20631</v>
      </c>
      <c r="I644" s="50">
        <v>1516</v>
      </c>
      <c r="J644" s="50">
        <v>5.0533333333333301</v>
      </c>
      <c r="K644" s="50"/>
      <c r="L644" s="50">
        <v>26234</v>
      </c>
      <c r="M644" s="50"/>
      <c r="N644" s="391"/>
      <c r="O644" s="391"/>
      <c r="P644" t="s">
        <v>53261</v>
      </c>
    </row>
    <row r="645" spans="2:16" ht="15.75">
      <c r="B645" s="50">
        <v>642</v>
      </c>
      <c r="C645" s="50"/>
      <c r="D645" s="51" t="s">
        <v>46693</v>
      </c>
      <c r="E645" s="51" t="s">
        <v>46694</v>
      </c>
      <c r="F645" s="31" t="s">
        <v>46695</v>
      </c>
      <c r="G645" s="51" t="s">
        <v>46696</v>
      </c>
      <c r="H645" s="51" t="s">
        <v>20631</v>
      </c>
      <c r="I645" s="50">
        <v>1300</v>
      </c>
      <c r="J645" s="50">
        <v>4.3333333333333304</v>
      </c>
      <c r="K645" s="50"/>
      <c r="L645" s="50">
        <v>31844</v>
      </c>
      <c r="M645" s="50"/>
      <c r="N645" s="391"/>
      <c r="O645" s="391"/>
      <c r="P645" t="s">
        <v>53261</v>
      </c>
    </row>
    <row r="646" spans="2:16" ht="15.75">
      <c r="B646" s="50">
        <v>643</v>
      </c>
      <c r="C646" s="50"/>
      <c r="D646" s="51" t="s">
        <v>46697</v>
      </c>
      <c r="E646" s="51" t="s">
        <v>46698</v>
      </c>
      <c r="F646" s="31" t="s">
        <v>46699</v>
      </c>
      <c r="G646" s="51" t="s">
        <v>46700</v>
      </c>
      <c r="H646" s="51" t="s">
        <v>44689</v>
      </c>
      <c r="I646" s="50">
        <v>756</v>
      </c>
      <c r="J646" s="50">
        <v>2.52</v>
      </c>
      <c r="K646" s="50"/>
      <c r="L646" s="50">
        <v>24332</v>
      </c>
      <c r="M646" s="50"/>
      <c r="N646" s="391"/>
      <c r="O646" s="391"/>
      <c r="P646" t="s">
        <v>53261</v>
      </c>
    </row>
    <row r="647" spans="2:16" ht="15.75">
      <c r="B647" s="50">
        <v>644</v>
      </c>
      <c r="C647" s="50"/>
      <c r="D647" s="51" t="s">
        <v>46701</v>
      </c>
      <c r="E647" s="51" t="s">
        <v>46702</v>
      </c>
      <c r="F647" s="31" t="s">
        <v>46703</v>
      </c>
      <c r="G647" s="51" t="s">
        <v>46704</v>
      </c>
      <c r="H647" s="51" t="s">
        <v>44716</v>
      </c>
      <c r="I647" s="50">
        <v>406</v>
      </c>
      <c r="J647" s="50">
        <v>1.3533333333333299</v>
      </c>
      <c r="K647" s="50"/>
      <c r="L647" s="50">
        <v>27773</v>
      </c>
      <c r="M647" s="50"/>
      <c r="N647" s="391"/>
      <c r="O647" s="391"/>
      <c r="P647" t="s">
        <v>53261</v>
      </c>
    </row>
    <row r="648" spans="2:16" ht="15.75">
      <c r="B648" s="50">
        <v>645</v>
      </c>
      <c r="C648" s="50"/>
      <c r="D648" s="51" t="s">
        <v>46705</v>
      </c>
      <c r="E648" s="51" t="s">
        <v>46706</v>
      </c>
      <c r="F648" s="31" t="s">
        <v>46707</v>
      </c>
      <c r="G648" s="51" t="s">
        <v>46708</v>
      </c>
      <c r="H648" s="51" t="s">
        <v>44478</v>
      </c>
      <c r="I648" s="50">
        <v>3763</v>
      </c>
      <c r="J648" s="50">
        <v>12.543333333333299</v>
      </c>
      <c r="K648" s="50"/>
      <c r="L648" s="50">
        <v>25698</v>
      </c>
      <c r="M648" s="50"/>
      <c r="N648" s="391"/>
      <c r="O648" s="391"/>
      <c r="P648" t="s">
        <v>53261</v>
      </c>
    </row>
    <row r="649" spans="2:16" ht="15.75">
      <c r="B649" s="50">
        <v>646</v>
      </c>
      <c r="C649" s="50"/>
      <c r="D649" s="51" t="s">
        <v>46709</v>
      </c>
      <c r="E649" s="51" t="s">
        <v>46710</v>
      </c>
      <c r="F649" s="31" t="s">
        <v>46711</v>
      </c>
      <c r="G649" s="51" t="s">
        <v>46616</v>
      </c>
      <c r="H649" s="51" t="s">
        <v>44524</v>
      </c>
      <c r="I649" s="50">
        <v>800</v>
      </c>
      <c r="J649" s="50">
        <v>2.6666666666666701</v>
      </c>
      <c r="K649" s="50"/>
      <c r="L649" s="50">
        <v>29103</v>
      </c>
      <c r="M649" s="50"/>
      <c r="N649" s="391"/>
      <c r="O649" s="391"/>
      <c r="P649" t="s">
        <v>53261</v>
      </c>
    </row>
    <row r="650" spans="2:16" ht="15.75">
      <c r="B650" s="50">
        <v>647</v>
      </c>
      <c r="C650" s="50"/>
      <c r="D650" s="51" t="s">
        <v>46712</v>
      </c>
      <c r="E650" s="51" t="s">
        <v>46713</v>
      </c>
      <c r="F650" s="31" t="s">
        <v>46714</v>
      </c>
      <c r="G650" s="51" t="s">
        <v>46715</v>
      </c>
      <c r="H650" s="51" t="s">
        <v>20607</v>
      </c>
      <c r="I650" s="50">
        <v>816</v>
      </c>
      <c r="J650" s="50">
        <v>2.72</v>
      </c>
      <c r="K650" s="50"/>
      <c r="L650" s="50">
        <v>29942</v>
      </c>
      <c r="M650" s="50"/>
      <c r="N650" s="391"/>
      <c r="O650" s="391"/>
      <c r="P650" t="s">
        <v>53261</v>
      </c>
    </row>
    <row r="651" spans="2:16" ht="15.75">
      <c r="B651" s="50">
        <v>648</v>
      </c>
      <c r="C651" s="50"/>
      <c r="D651" s="51" t="s">
        <v>46716</v>
      </c>
      <c r="E651" s="51" t="s">
        <v>46717</v>
      </c>
      <c r="F651" s="31" t="s">
        <v>46718</v>
      </c>
      <c r="G651" s="51" t="s">
        <v>46719</v>
      </c>
      <c r="H651" s="51" t="s">
        <v>20607</v>
      </c>
      <c r="I651" s="50">
        <v>1843</v>
      </c>
      <c r="J651" s="50">
        <v>6.14333333333333</v>
      </c>
      <c r="K651" s="50"/>
      <c r="L651" s="50">
        <v>23228</v>
      </c>
      <c r="M651" s="50"/>
      <c r="N651" s="391"/>
      <c r="O651" s="391"/>
      <c r="P651" t="s">
        <v>53261</v>
      </c>
    </row>
    <row r="652" spans="2:16" ht="15.75">
      <c r="B652" s="50">
        <v>649</v>
      </c>
      <c r="C652" s="50"/>
      <c r="D652" s="51" t="s">
        <v>46720</v>
      </c>
      <c r="E652" s="51" t="s">
        <v>46721</v>
      </c>
      <c r="F652" s="31" t="s">
        <v>46722</v>
      </c>
      <c r="G652" s="51" t="s">
        <v>46723</v>
      </c>
      <c r="H652" s="51" t="s">
        <v>44478</v>
      </c>
      <c r="I652" s="50">
        <v>2200</v>
      </c>
      <c r="J652" s="50">
        <v>7.3333333333333304</v>
      </c>
      <c r="K652" s="50"/>
      <c r="L652" s="50">
        <v>25774</v>
      </c>
      <c r="M652" s="50"/>
      <c r="N652" s="391"/>
      <c r="O652" s="391"/>
      <c r="P652" t="s">
        <v>53261</v>
      </c>
    </row>
    <row r="653" spans="2:16" ht="15.75">
      <c r="B653" s="50">
        <v>650</v>
      </c>
      <c r="C653" s="50"/>
      <c r="D653" s="51" t="s">
        <v>46724</v>
      </c>
      <c r="E653" s="51" t="s">
        <v>46725</v>
      </c>
      <c r="F653" s="31" t="s">
        <v>46726</v>
      </c>
      <c r="G653" s="51" t="s">
        <v>45119</v>
      </c>
      <c r="H653" s="51" t="s">
        <v>46098</v>
      </c>
      <c r="I653" s="50">
        <v>1200</v>
      </c>
      <c r="J653" s="50">
        <v>4</v>
      </c>
      <c r="K653" s="50"/>
      <c r="L653" s="50">
        <v>28172</v>
      </c>
      <c r="M653" s="50"/>
      <c r="N653" s="391"/>
      <c r="O653" s="391"/>
      <c r="P653" t="s">
        <v>53261</v>
      </c>
    </row>
    <row r="654" spans="2:16" ht="15.75">
      <c r="B654" s="50">
        <v>651</v>
      </c>
      <c r="C654" s="50"/>
      <c r="D654" s="51" t="s">
        <v>46727</v>
      </c>
      <c r="E654" s="51" t="s">
        <v>46584</v>
      </c>
      <c r="F654" s="31" t="s">
        <v>46728</v>
      </c>
      <c r="G654" s="51" t="s">
        <v>46272</v>
      </c>
      <c r="H654" s="51" t="s">
        <v>44478</v>
      </c>
      <c r="I654" s="50">
        <v>2200</v>
      </c>
      <c r="J654" s="50">
        <v>7.3333333333333304</v>
      </c>
      <c r="K654" s="50"/>
      <c r="L654" s="50">
        <v>26900</v>
      </c>
      <c r="M654" s="50"/>
      <c r="N654" s="391"/>
      <c r="O654" s="391"/>
      <c r="P654" t="s">
        <v>53261</v>
      </c>
    </row>
    <row r="655" spans="2:16" ht="15.75">
      <c r="B655" s="50">
        <v>652</v>
      </c>
      <c r="C655" s="50"/>
      <c r="D655" s="51" t="s">
        <v>46729</v>
      </c>
      <c r="E655" s="51" t="s">
        <v>46730</v>
      </c>
      <c r="F655" s="31" t="s">
        <v>46731</v>
      </c>
      <c r="G655" s="51" t="s">
        <v>46732</v>
      </c>
      <c r="H655" s="51" t="s">
        <v>44716</v>
      </c>
      <c r="I655" s="50">
        <v>1056</v>
      </c>
      <c r="J655" s="50">
        <v>3.52</v>
      </c>
      <c r="K655" s="50"/>
      <c r="L655" s="50">
        <v>31282</v>
      </c>
      <c r="M655" s="50"/>
      <c r="N655" s="391"/>
      <c r="O655" s="391"/>
      <c r="P655" t="s">
        <v>53261</v>
      </c>
    </row>
    <row r="656" spans="2:16" ht="15.75">
      <c r="B656" s="50">
        <v>653</v>
      </c>
      <c r="C656" s="50"/>
      <c r="D656" s="51" t="s">
        <v>46733</v>
      </c>
      <c r="E656" s="51" t="s">
        <v>46536</v>
      </c>
      <c r="F656" s="31" t="s">
        <v>46734</v>
      </c>
      <c r="G656" s="51" t="s">
        <v>45301</v>
      </c>
      <c r="H656" s="51" t="s">
        <v>20631</v>
      </c>
      <c r="I656" s="50">
        <v>4000</v>
      </c>
      <c r="J656" s="50">
        <v>13.3333333333333</v>
      </c>
      <c r="K656" s="50"/>
      <c r="L656" s="50">
        <v>26397</v>
      </c>
      <c r="M656" s="50"/>
      <c r="N656" s="391"/>
      <c r="O656" s="391"/>
      <c r="P656" t="s">
        <v>53261</v>
      </c>
    </row>
    <row r="657" spans="2:16" ht="15.75">
      <c r="B657" s="50">
        <v>654</v>
      </c>
      <c r="C657" s="50"/>
      <c r="D657" s="51" t="s">
        <v>46735</v>
      </c>
      <c r="E657" s="51" t="s">
        <v>44573</v>
      </c>
      <c r="F657" s="31" t="s">
        <v>46736</v>
      </c>
      <c r="G657" s="51" t="s">
        <v>44575</v>
      </c>
      <c r="H657" s="51" t="s">
        <v>20631</v>
      </c>
      <c r="I657" s="50">
        <v>1320</v>
      </c>
      <c r="J657" s="50">
        <v>4.4000000000000004</v>
      </c>
      <c r="K657" s="50"/>
      <c r="L657" s="50">
        <v>24041</v>
      </c>
      <c r="M657" s="50"/>
      <c r="N657" s="391"/>
      <c r="O657" s="391"/>
      <c r="P657" t="s">
        <v>53261</v>
      </c>
    </row>
    <row r="658" spans="2:16" ht="15.75">
      <c r="B658" s="50">
        <v>655</v>
      </c>
      <c r="C658" s="50"/>
      <c r="D658" s="51" t="s">
        <v>46737</v>
      </c>
      <c r="E658" s="51" t="s">
        <v>46738</v>
      </c>
      <c r="F658" s="31" t="s">
        <v>46739</v>
      </c>
      <c r="G658" s="51" t="s">
        <v>46740</v>
      </c>
      <c r="H658" s="51" t="s">
        <v>44975</v>
      </c>
      <c r="I658" s="50">
        <v>900</v>
      </c>
      <c r="J658" s="50">
        <v>3</v>
      </c>
      <c r="K658" s="50"/>
      <c r="L658" s="50">
        <v>26216</v>
      </c>
      <c r="M658" s="50"/>
      <c r="N658" s="391"/>
      <c r="O658" s="391"/>
      <c r="P658" t="s">
        <v>53261</v>
      </c>
    </row>
    <row r="659" spans="2:16" ht="15.75">
      <c r="B659" s="50">
        <v>656</v>
      </c>
      <c r="C659" s="50"/>
      <c r="D659" s="51" t="s">
        <v>46741</v>
      </c>
      <c r="E659" s="51" t="s">
        <v>46742</v>
      </c>
      <c r="F659" s="31" t="s">
        <v>46743</v>
      </c>
      <c r="G659" s="51" t="s">
        <v>44903</v>
      </c>
      <c r="H659" s="51" t="s">
        <v>44689</v>
      </c>
      <c r="I659" s="50">
        <v>324</v>
      </c>
      <c r="J659" s="50">
        <v>1.08</v>
      </c>
      <c r="K659" s="50"/>
      <c r="L659" s="50">
        <v>25044</v>
      </c>
      <c r="M659" s="50"/>
      <c r="N659" s="391"/>
      <c r="O659" s="391"/>
      <c r="P659" t="s">
        <v>53261</v>
      </c>
    </row>
    <row r="660" spans="2:16" ht="15.75">
      <c r="B660" s="50">
        <v>657</v>
      </c>
      <c r="C660" s="50"/>
      <c r="D660" s="51" t="s">
        <v>46744</v>
      </c>
      <c r="E660" s="51" t="s">
        <v>46564</v>
      </c>
      <c r="F660" s="31" t="s">
        <v>46745</v>
      </c>
      <c r="G660" s="51" t="s">
        <v>46746</v>
      </c>
      <c r="H660" s="51" t="s">
        <v>44451</v>
      </c>
      <c r="I660" s="50">
        <v>1049</v>
      </c>
      <c r="J660" s="50">
        <v>3.4966666666666701</v>
      </c>
      <c r="K660" s="50"/>
      <c r="L660" s="50">
        <v>20387</v>
      </c>
      <c r="M660" s="50"/>
      <c r="N660" s="391"/>
      <c r="O660" s="391"/>
      <c r="P660" t="s">
        <v>53261</v>
      </c>
    </row>
    <row r="661" spans="2:16" ht="15.75">
      <c r="B661" s="50">
        <v>658</v>
      </c>
      <c r="C661" s="50"/>
      <c r="D661" s="51" t="s">
        <v>46747</v>
      </c>
      <c r="E661" s="51" t="s">
        <v>44573</v>
      </c>
      <c r="F661" s="31" t="s">
        <v>46748</v>
      </c>
      <c r="G661" s="51" t="s">
        <v>44575</v>
      </c>
      <c r="H661" s="51" t="s">
        <v>20631</v>
      </c>
      <c r="I661" s="50">
        <v>500</v>
      </c>
      <c r="J661" s="50">
        <v>1.6666666666666701</v>
      </c>
      <c r="K661" s="50"/>
      <c r="L661" s="50">
        <v>23568</v>
      </c>
      <c r="M661" s="50"/>
      <c r="N661" s="391"/>
      <c r="O661" s="391"/>
      <c r="P661" t="s">
        <v>53261</v>
      </c>
    </row>
    <row r="662" spans="2:16" ht="15.75">
      <c r="B662" s="50">
        <v>659</v>
      </c>
      <c r="C662" s="50"/>
      <c r="D662" s="51" t="s">
        <v>46749</v>
      </c>
      <c r="E662" s="51" t="s">
        <v>46750</v>
      </c>
      <c r="F662" s="31" t="s">
        <v>46751</v>
      </c>
      <c r="G662" s="51" t="s">
        <v>46689</v>
      </c>
      <c r="H662" s="51" t="s">
        <v>20623</v>
      </c>
      <c r="I662" s="50">
        <v>300</v>
      </c>
      <c r="J662" s="50">
        <v>1</v>
      </c>
      <c r="K662" s="50"/>
      <c r="L662" s="50">
        <v>26300</v>
      </c>
      <c r="M662" s="50"/>
      <c r="N662" s="391"/>
      <c r="O662" s="391"/>
      <c r="P662" t="s">
        <v>53261</v>
      </c>
    </row>
    <row r="663" spans="2:16" ht="15.75">
      <c r="B663" s="50">
        <v>660</v>
      </c>
      <c r="C663" s="50"/>
      <c r="D663" s="51" t="s">
        <v>46752</v>
      </c>
      <c r="E663" s="51" t="s">
        <v>46753</v>
      </c>
      <c r="F663" s="31" t="s">
        <v>46754</v>
      </c>
      <c r="G663" s="51" t="s">
        <v>46755</v>
      </c>
      <c r="H663" s="51" t="s">
        <v>20631</v>
      </c>
      <c r="I663" s="50">
        <v>366</v>
      </c>
      <c r="J663" s="50">
        <v>1.22</v>
      </c>
      <c r="K663" s="50"/>
      <c r="L663" s="50">
        <v>26004</v>
      </c>
      <c r="M663" s="50"/>
      <c r="N663" s="391"/>
      <c r="O663" s="391"/>
      <c r="P663" t="s">
        <v>53261</v>
      </c>
    </row>
    <row r="664" spans="2:16" ht="15.75">
      <c r="B664" s="50">
        <v>661</v>
      </c>
      <c r="C664" s="50"/>
      <c r="D664" s="51" t="s">
        <v>46756</v>
      </c>
      <c r="E664" s="51" t="s">
        <v>46757</v>
      </c>
      <c r="F664" s="31" t="s">
        <v>46758</v>
      </c>
      <c r="G664" s="51" t="s">
        <v>44955</v>
      </c>
      <c r="H664" s="51" t="s">
        <v>44584</v>
      </c>
      <c r="I664" s="50">
        <v>1400</v>
      </c>
      <c r="J664" s="50">
        <v>4.6666666666666696</v>
      </c>
      <c r="K664" s="50"/>
      <c r="L664" s="50">
        <v>23961</v>
      </c>
      <c r="M664" s="50"/>
      <c r="N664" s="391"/>
      <c r="O664" s="391"/>
      <c r="P664" t="s">
        <v>53261</v>
      </c>
    </row>
    <row r="665" spans="2:16" ht="15.75">
      <c r="B665" s="50">
        <v>662</v>
      </c>
      <c r="C665" s="50"/>
      <c r="D665" s="51" t="s">
        <v>46759</v>
      </c>
      <c r="E665" s="51" t="s">
        <v>46760</v>
      </c>
      <c r="F665" s="31" t="s">
        <v>46761</v>
      </c>
      <c r="G665" s="51" t="s">
        <v>44966</v>
      </c>
      <c r="H665" s="51" t="s">
        <v>20631</v>
      </c>
      <c r="I665" s="50">
        <v>500</v>
      </c>
      <c r="J665" s="50">
        <v>1.6666666666666701</v>
      </c>
      <c r="K665" s="50"/>
      <c r="L665" s="50">
        <v>37033</v>
      </c>
      <c r="M665" s="50"/>
      <c r="N665" s="391"/>
      <c r="O665" s="391"/>
      <c r="P665" t="s">
        <v>53261</v>
      </c>
    </row>
    <row r="666" spans="2:16" ht="15.75">
      <c r="B666" s="50">
        <v>663</v>
      </c>
      <c r="C666" s="50"/>
      <c r="D666" s="51" t="s">
        <v>46762</v>
      </c>
      <c r="E666" s="51" t="s">
        <v>46763</v>
      </c>
      <c r="F666" s="31" t="s">
        <v>46764</v>
      </c>
      <c r="G666" s="51" t="s">
        <v>46765</v>
      </c>
      <c r="H666" s="51" t="s">
        <v>44584</v>
      </c>
      <c r="I666" s="50">
        <v>909</v>
      </c>
      <c r="J666" s="50">
        <v>3.03</v>
      </c>
      <c r="K666" s="50"/>
      <c r="L666" s="50">
        <v>20593</v>
      </c>
      <c r="M666" s="50"/>
      <c r="N666" s="391"/>
      <c r="O666" s="391"/>
      <c r="P666" t="s">
        <v>53261</v>
      </c>
    </row>
    <row r="667" spans="2:16" ht="15.75">
      <c r="B667" s="50">
        <v>664</v>
      </c>
      <c r="C667" s="50"/>
      <c r="D667" s="51" t="s">
        <v>46766</v>
      </c>
      <c r="E667" s="51" t="s">
        <v>46767</v>
      </c>
      <c r="F667" s="31" t="s">
        <v>46768</v>
      </c>
      <c r="G667" s="51" t="s">
        <v>46321</v>
      </c>
      <c r="H667" s="51" t="s">
        <v>44451</v>
      </c>
      <c r="I667" s="50">
        <v>1500</v>
      </c>
      <c r="J667" s="50">
        <v>5</v>
      </c>
      <c r="K667" s="50"/>
      <c r="L667" s="50">
        <v>26213</v>
      </c>
      <c r="M667" s="50"/>
      <c r="N667" s="391"/>
      <c r="O667" s="391"/>
      <c r="P667" t="s">
        <v>53261</v>
      </c>
    </row>
    <row r="668" spans="2:16" ht="15.75">
      <c r="B668" s="50">
        <v>665</v>
      </c>
      <c r="C668" s="50"/>
      <c r="D668" s="51" t="s">
        <v>46769</v>
      </c>
      <c r="E668" s="51" t="s">
        <v>46770</v>
      </c>
      <c r="F668" s="31" t="s">
        <v>46771</v>
      </c>
      <c r="G668" s="51" t="s">
        <v>44535</v>
      </c>
      <c r="H668" s="51" t="s">
        <v>44584</v>
      </c>
      <c r="I668" s="50">
        <v>1231</v>
      </c>
      <c r="J668" s="50">
        <v>4.1033333333333299</v>
      </c>
      <c r="K668" s="50"/>
      <c r="L668" s="50">
        <v>23729</v>
      </c>
      <c r="M668" s="50"/>
      <c r="N668" s="391"/>
      <c r="O668" s="391"/>
      <c r="P668" t="s">
        <v>53261</v>
      </c>
    </row>
    <row r="669" spans="2:16" ht="15.75">
      <c r="B669" s="50">
        <v>666</v>
      </c>
      <c r="C669" s="50"/>
      <c r="D669" s="51" t="s">
        <v>46772</v>
      </c>
      <c r="E669" s="51" t="s">
        <v>46587</v>
      </c>
      <c r="F669" s="31" t="s">
        <v>46773</v>
      </c>
      <c r="G669" s="51" t="s">
        <v>46774</v>
      </c>
      <c r="H669" s="51" t="s">
        <v>20623</v>
      </c>
      <c r="I669" s="50">
        <v>1624</v>
      </c>
      <c r="J669" s="50">
        <v>5.4133333333333304</v>
      </c>
      <c r="K669" s="50"/>
      <c r="L669" s="50">
        <v>20681</v>
      </c>
      <c r="M669" s="50"/>
      <c r="N669" s="391"/>
      <c r="O669" s="391"/>
      <c r="P669" t="s">
        <v>53261</v>
      </c>
    </row>
    <row r="670" spans="2:16" ht="15.75">
      <c r="B670" s="50">
        <v>667</v>
      </c>
      <c r="C670" s="50"/>
      <c r="D670" s="51" t="s">
        <v>46775</v>
      </c>
      <c r="E670" s="51" t="s">
        <v>46776</v>
      </c>
      <c r="F670" s="31" t="s">
        <v>46777</v>
      </c>
      <c r="G670" s="51" t="s">
        <v>46778</v>
      </c>
      <c r="H670" s="51" t="s">
        <v>20631</v>
      </c>
      <c r="I670" s="50">
        <v>1090</v>
      </c>
      <c r="J670" s="50">
        <v>3.6333333333333302</v>
      </c>
      <c r="K670" s="50"/>
      <c r="L670" s="50">
        <v>30586</v>
      </c>
      <c r="M670" s="50"/>
      <c r="N670" s="391"/>
      <c r="O670" s="391"/>
      <c r="P670" t="s">
        <v>53261</v>
      </c>
    </row>
    <row r="671" spans="2:16" ht="15.75">
      <c r="B671" s="50">
        <v>668</v>
      </c>
      <c r="C671" s="50"/>
      <c r="D671" s="51" t="s">
        <v>46779</v>
      </c>
      <c r="E671" s="51" t="s">
        <v>46780</v>
      </c>
      <c r="F671" s="31" t="s">
        <v>46781</v>
      </c>
      <c r="G671" s="51" t="s">
        <v>46782</v>
      </c>
      <c r="H671" s="51" t="s">
        <v>44584</v>
      </c>
      <c r="I671" s="50">
        <v>1236</v>
      </c>
      <c r="J671" s="50">
        <v>4.12</v>
      </c>
      <c r="K671" s="50"/>
      <c r="L671" s="50">
        <v>24856</v>
      </c>
      <c r="M671" s="50"/>
      <c r="N671" s="391"/>
      <c r="O671" s="391"/>
      <c r="P671" t="s">
        <v>53261</v>
      </c>
    </row>
    <row r="672" spans="2:16" ht="15.75">
      <c r="B672" s="50">
        <v>669</v>
      </c>
      <c r="C672" s="50"/>
      <c r="D672" s="51" t="s">
        <v>46783</v>
      </c>
      <c r="E672" s="51" t="s">
        <v>46784</v>
      </c>
      <c r="F672" s="31" t="s">
        <v>46785</v>
      </c>
      <c r="G672" s="51" t="s">
        <v>46786</v>
      </c>
      <c r="H672" s="51" t="s">
        <v>20623</v>
      </c>
      <c r="I672" s="50">
        <v>1248</v>
      </c>
      <c r="J672" s="50">
        <v>4.16</v>
      </c>
      <c r="K672" s="50"/>
      <c r="L672" s="50">
        <v>22769</v>
      </c>
      <c r="M672" s="50"/>
      <c r="N672" s="391"/>
      <c r="O672" s="391"/>
      <c r="P672" t="s">
        <v>53261</v>
      </c>
    </row>
    <row r="673" spans="2:16" ht="15.75">
      <c r="B673" s="50">
        <v>670</v>
      </c>
      <c r="C673" s="50"/>
      <c r="D673" s="51" t="s">
        <v>46787</v>
      </c>
      <c r="E673" s="51" t="s">
        <v>46788</v>
      </c>
      <c r="F673" s="31" t="s">
        <v>46789</v>
      </c>
      <c r="G673" s="51" t="s">
        <v>45262</v>
      </c>
      <c r="H673" s="51" t="s">
        <v>44451</v>
      </c>
      <c r="I673" s="50">
        <v>500</v>
      </c>
      <c r="J673" s="50">
        <v>1.6666666666666701</v>
      </c>
      <c r="K673" s="50"/>
      <c r="L673" s="50">
        <v>27781</v>
      </c>
      <c r="M673" s="50"/>
      <c r="N673" s="391"/>
      <c r="O673" s="391"/>
      <c r="P673" t="s">
        <v>53261</v>
      </c>
    </row>
    <row r="674" spans="2:16" ht="15.75">
      <c r="B674" s="50">
        <v>671</v>
      </c>
      <c r="C674" s="50"/>
      <c r="D674" s="51" t="s">
        <v>46790</v>
      </c>
      <c r="E674" s="51" t="s">
        <v>46791</v>
      </c>
      <c r="F674" s="31" t="s">
        <v>46792</v>
      </c>
      <c r="G674" s="51" t="s">
        <v>45747</v>
      </c>
      <c r="H674" s="51" t="s">
        <v>44451</v>
      </c>
      <c r="I674" s="50">
        <v>1400</v>
      </c>
      <c r="J674" s="50">
        <v>4.6666666666666696</v>
      </c>
      <c r="K674" s="50"/>
      <c r="L674" s="50">
        <v>23719</v>
      </c>
      <c r="M674" s="50"/>
      <c r="N674" s="391"/>
      <c r="O674" s="391"/>
      <c r="P674" t="s">
        <v>53261</v>
      </c>
    </row>
    <row r="675" spans="2:16" ht="15.75">
      <c r="B675" s="50">
        <v>672</v>
      </c>
      <c r="C675" s="50"/>
      <c r="D675" s="51" t="s">
        <v>46793</v>
      </c>
      <c r="E675" s="51" t="s">
        <v>46794</v>
      </c>
      <c r="F675" s="31" t="s">
        <v>46795</v>
      </c>
      <c r="G675" s="51" t="s">
        <v>46796</v>
      </c>
      <c r="H675" s="51" t="s">
        <v>44666</v>
      </c>
      <c r="I675" s="50">
        <v>700</v>
      </c>
      <c r="J675" s="50">
        <v>2.3333333333333299</v>
      </c>
      <c r="K675" s="50"/>
      <c r="L675" s="50">
        <v>26738</v>
      </c>
      <c r="M675" s="50"/>
      <c r="N675" s="391"/>
      <c r="O675" s="391"/>
      <c r="P675" t="s">
        <v>53261</v>
      </c>
    </row>
    <row r="676" spans="2:16" ht="15.75">
      <c r="B676" s="50">
        <v>673</v>
      </c>
      <c r="C676" s="50"/>
      <c r="D676" s="51" t="s">
        <v>26399</v>
      </c>
      <c r="E676" s="51" t="s">
        <v>46797</v>
      </c>
      <c r="F676" s="31" t="s">
        <v>46798</v>
      </c>
      <c r="G676" s="51" t="s">
        <v>46799</v>
      </c>
      <c r="H676" s="51" t="s">
        <v>44929</v>
      </c>
      <c r="I676" s="50">
        <v>3842</v>
      </c>
      <c r="J676" s="50">
        <v>12.8066666666667</v>
      </c>
      <c r="K676" s="50"/>
      <c r="L676" s="50">
        <v>25274</v>
      </c>
      <c r="M676" s="50"/>
      <c r="N676" s="391"/>
      <c r="O676" s="391"/>
      <c r="P676" t="s">
        <v>53261</v>
      </c>
    </row>
    <row r="677" spans="2:16" ht="15.75">
      <c r="B677" s="50">
        <v>674</v>
      </c>
      <c r="C677" s="50"/>
      <c r="D677" s="51" t="s">
        <v>46800</v>
      </c>
      <c r="E677" s="51" t="s">
        <v>46801</v>
      </c>
      <c r="F677" s="31" t="s">
        <v>46802</v>
      </c>
      <c r="G677" s="51" t="s">
        <v>46803</v>
      </c>
      <c r="H677" s="51" t="s">
        <v>44995</v>
      </c>
      <c r="I677" s="50">
        <v>396</v>
      </c>
      <c r="J677" s="50">
        <v>1.32</v>
      </c>
      <c r="K677" s="50"/>
      <c r="L677" s="50">
        <v>23895</v>
      </c>
      <c r="M677" s="50"/>
      <c r="N677" s="391"/>
      <c r="O677" s="391"/>
      <c r="P677" t="s">
        <v>53261</v>
      </c>
    </row>
    <row r="678" spans="2:16" ht="15.75">
      <c r="B678" s="50">
        <v>675</v>
      </c>
      <c r="C678" s="50"/>
      <c r="D678" s="51" t="s">
        <v>46804</v>
      </c>
      <c r="E678" s="51" t="s">
        <v>46805</v>
      </c>
      <c r="F678" s="31" t="s">
        <v>46806</v>
      </c>
      <c r="G678" s="51" t="s">
        <v>46807</v>
      </c>
      <c r="H678" s="51" t="s">
        <v>20607</v>
      </c>
      <c r="I678" s="50">
        <v>675</v>
      </c>
      <c r="J678" s="50">
        <v>2.25</v>
      </c>
      <c r="K678" s="50"/>
      <c r="L678" s="50">
        <v>15651</v>
      </c>
      <c r="M678" s="50"/>
      <c r="N678" s="391"/>
      <c r="O678" s="391"/>
      <c r="P678" t="s">
        <v>53261</v>
      </c>
    </row>
    <row r="679" spans="2:16" ht="15.75">
      <c r="B679" s="50">
        <v>676</v>
      </c>
      <c r="C679" s="50"/>
      <c r="D679" s="51" t="s">
        <v>46808</v>
      </c>
      <c r="E679" s="51" t="s">
        <v>46809</v>
      </c>
      <c r="F679" s="31" t="s">
        <v>46810</v>
      </c>
      <c r="G679" s="51" t="s">
        <v>44523</v>
      </c>
      <c r="H679" s="51" t="s">
        <v>44689</v>
      </c>
      <c r="I679" s="50">
        <v>1758</v>
      </c>
      <c r="J679" s="50">
        <v>5.86</v>
      </c>
      <c r="K679" s="50"/>
      <c r="L679" s="50">
        <v>27934</v>
      </c>
      <c r="M679" s="50"/>
      <c r="N679" s="391"/>
      <c r="O679" s="391"/>
      <c r="P679" t="s">
        <v>53261</v>
      </c>
    </row>
    <row r="680" spans="2:16" ht="15.75">
      <c r="B680" s="50">
        <v>677</v>
      </c>
      <c r="C680" s="50"/>
      <c r="D680" s="51" t="s">
        <v>46811</v>
      </c>
      <c r="E680" s="51" t="s">
        <v>46812</v>
      </c>
      <c r="F680" s="31" t="s">
        <v>46813</v>
      </c>
      <c r="G680" s="51" t="s">
        <v>46814</v>
      </c>
      <c r="H680" s="51" t="s">
        <v>20631</v>
      </c>
      <c r="I680" s="50">
        <v>512</v>
      </c>
      <c r="J680" s="50">
        <v>1.7066666666666701</v>
      </c>
      <c r="K680" s="50"/>
      <c r="L680" s="50">
        <v>20813</v>
      </c>
      <c r="M680" s="50"/>
      <c r="N680" s="391"/>
      <c r="O680" s="391"/>
      <c r="P680" t="s">
        <v>53261</v>
      </c>
    </row>
    <row r="681" spans="2:16" ht="15.75">
      <c r="B681" s="50">
        <v>678</v>
      </c>
      <c r="C681" s="50"/>
      <c r="D681" s="51" t="s">
        <v>46815</v>
      </c>
      <c r="E681" s="51" t="s">
        <v>46816</v>
      </c>
      <c r="F681" s="31" t="s">
        <v>46817</v>
      </c>
      <c r="G681" s="51" t="s">
        <v>46818</v>
      </c>
      <c r="H681" s="51" t="s">
        <v>20615</v>
      </c>
      <c r="I681" s="50">
        <v>980</v>
      </c>
      <c r="J681" s="50">
        <v>3.2666666666666702</v>
      </c>
      <c r="K681" s="50"/>
      <c r="L681" s="50">
        <v>14525</v>
      </c>
      <c r="M681" s="50"/>
      <c r="N681" s="391"/>
      <c r="O681" s="391"/>
      <c r="P681" t="s">
        <v>53261</v>
      </c>
    </row>
    <row r="682" spans="2:16" ht="15.75">
      <c r="B682" s="50">
        <v>679</v>
      </c>
      <c r="C682" s="50"/>
      <c r="D682" s="51" t="s">
        <v>46819</v>
      </c>
      <c r="E682" s="51" t="s">
        <v>46820</v>
      </c>
      <c r="F682" s="31" t="s">
        <v>46821</v>
      </c>
      <c r="G682" s="51" t="s">
        <v>46822</v>
      </c>
      <c r="H682" s="51" t="s">
        <v>44752</v>
      </c>
      <c r="I682" s="50">
        <v>500</v>
      </c>
      <c r="J682" s="50">
        <v>1.6666666666666701</v>
      </c>
      <c r="K682" s="50"/>
      <c r="L682" s="50">
        <v>21653</v>
      </c>
      <c r="M682" s="50"/>
      <c r="N682" s="391"/>
      <c r="O682" s="391"/>
      <c r="P682" t="s">
        <v>53261</v>
      </c>
    </row>
    <row r="683" spans="2:16" ht="15.75">
      <c r="B683" s="50">
        <v>680</v>
      </c>
      <c r="C683" s="50"/>
      <c r="D683" s="51" t="s">
        <v>46823</v>
      </c>
      <c r="E683" s="51" t="s">
        <v>46824</v>
      </c>
      <c r="F683" s="31" t="s">
        <v>46825</v>
      </c>
      <c r="G683" s="51" t="s">
        <v>44511</v>
      </c>
      <c r="H683" s="51" t="s">
        <v>44716</v>
      </c>
      <c r="I683" s="50">
        <v>504</v>
      </c>
      <c r="J683" s="50">
        <v>1.68</v>
      </c>
      <c r="K683" s="50"/>
      <c r="L683" s="50">
        <v>37770</v>
      </c>
      <c r="M683" s="50"/>
      <c r="N683" s="391"/>
      <c r="O683" s="391"/>
      <c r="P683" t="s">
        <v>53261</v>
      </c>
    </row>
    <row r="684" spans="2:16" ht="15.75">
      <c r="B684" s="50">
        <v>681</v>
      </c>
      <c r="C684" s="50"/>
      <c r="D684" s="51" t="s">
        <v>46826</v>
      </c>
      <c r="E684" s="51" t="s">
        <v>44573</v>
      </c>
      <c r="F684" s="31" t="s">
        <v>46827</v>
      </c>
      <c r="G684" s="51" t="s">
        <v>44575</v>
      </c>
      <c r="H684" s="51" t="s">
        <v>20631</v>
      </c>
      <c r="I684" s="50">
        <v>500</v>
      </c>
      <c r="J684" s="50">
        <v>1.6666666666666701</v>
      </c>
      <c r="K684" s="50"/>
      <c r="L684" s="50">
        <v>24954</v>
      </c>
      <c r="M684" s="50"/>
      <c r="N684" s="391"/>
      <c r="O684" s="391"/>
      <c r="P684" t="s">
        <v>53261</v>
      </c>
    </row>
    <row r="685" spans="2:16" ht="15.75">
      <c r="B685" s="50">
        <v>682</v>
      </c>
      <c r="C685" s="50"/>
      <c r="D685" s="51" t="s">
        <v>46828</v>
      </c>
      <c r="E685" s="51" t="s">
        <v>46829</v>
      </c>
      <c r="F685" s="31" t="s">
        <v>46830</v>
      </c>
      <c r="G685" s="51" t="s">
        <v>46831</v>
      </c>
      <c r="H685" s="51" t="s">
        <v>44666</v>
      </c>
      <c r="I685" s="50">
        <v>560</v>
      </c>
      <c r="J685" s="50">
        <v>1.86666666666667</v>
      </c>
      <c r="K685" s="50"/>
      <c r="L685" s="50">
        <v>24302</v>
      </c>
      <c r="M685" s="50"/>
      <c r="N685" s="391"/>
      <c r="O685" s="391"/>
      <c r="P685" t="s">
        <v>53261</v>
      </c>
    </row>
    <row r="686" spans="2:16" ht="15.75">
      <c r="B686" s="50">
        <v>683</v>
      </c>
      <c r="C686" s="50"/>
      <c r="D686" s="185" t="s">
        <v>46832</v>
      </c>
      <c r="E686" s="51" t="s">
        <v>46833</v>
      </c>
      <c r="F686" s="31" t="s">
        <v>46834</v>
      </c>
      <c r="G686" s="51" t="s">
        <v>45588</v>
      </c>
      <c r="H686" s="51" t="s">
        <v>20623</v>
      </c>
      <c r="I686" s="50">
        <v>496</v>
      </c>
      <c r="J686" s="50">
        <v>1.65333333333333</v>
      </c>
      <c r="K686" s="50"/>
      <c r="L686" s="50">
        <v>31120</v>
      </c>
      <c r="M686" s="50"/>
      <c r="N686" s="391"/>
      <c r="O686" s="391"/>
      <c r="P686" t="s">
        <v>53261</v>
      </c>
    </row>
    <row r="687" spans="2:16" ht="15.75">
      <c r="B687" s="50">
        <v>684</v>
      </c>
      <c r="C687" s="50"/>
      <c r="D687" s="51" t="s">
        <v>46835</v>
      </c>
      <c r="E687" s="51" t="s">
        <v>46836</v>
      </c>
      <c r="F687" s="31" t="s">
        <v>46837</v>
      </c>
      <c r="G687" s="51" t="s">
        <v>46838</v>
      </c>
      <c r="H687" s="51" t="s">
        <v>44584</v>
      </c>
      <c r="I687" s="50">
        <v>586</v>
      </c>
      <c r="J687" s="50">
        <v>1.95333333333333</v>
      </c>
      <c r="K687" s="50"/>
      <c r="L687" s="50">
        <v>26503</v>
      </c>
      <c r="M687" s="50"/>
      <c r="N687" s="391"/>
      <c r="O687" s="391"/>
      <c r="P687" t="s">
        <v>53261</v>
      </c>
    </row>
    <row r="688" spans="2:16" ht="15.75">
      <c r="B688" s="50">
        <v>685</v>
      </c>
      <c r="C688" s="50"/>
      <c r="D688" s="51" t="s">
        <v>46839</v>
      </c>
      <c r="E688" s="51" t="s">
        <v>46840</v>
      </c>
      <c r="F688" s="31" t="s">
        <v>46841</v>
      </c>
      <c r="G688" s="51" t="s">
        <v>46700</v>
      </c>
      <c r="H688" s="51" t="s">
        <v>44478</v>
      </c>
      <c r="I688" s="50">
        <v>408</v>
      </c>
      <c r="J688" s="50">
        <v>1.36</v>
      </c>
      <c r="K688" s="50"/>
      <c r="L688" s="50">
        <v>27829</v>
      </c>
      <c r="M688" s="50"/>
      <c r="N688" s="391"/>
      <c r="O688" s="391"/>
      <c r="P688" t="s">
        <v>53261</v>
      </c>
    </row>
    <row r="689" spans="2:16" ht="15.75">
      <c r="B689" s="50">
        <v>686</v>
      </c>
      <c r="C689" s="50"/>
      <c r="D689" s="51" t="s">
        <v>46842</v>
      </c>
      <c r="E689" s="51" t="s">
        <v>46843</v>
      </c>
      <c r="F689" s="31" t="s">
        <v>46844</v>
      </c>
      <c r="G689" s="51" t="s">
        <v>46845</v>
      </c>
      <c r="H689" s="51" t="s">
        <v>20631</v>
      </c>
      <c r="I689" s="50">
        <v>510</v>
      </c>
      <c r="J689" s="50">
        <v>1.7</v>
      </c>
      <c r="K689" s="50"/>
      <c r="L689" s="50">
        <v>25623</v>
      </c>
      <c r="M689" s="50"/>
      <c r="N689" s="391"/>
      <c r="O689" s="391"/>
      <c r="P689" t="s">
        <v>53261</v>
      </c>
    </row>
    <row r="690" spans="2:16" ht="15.75">
      <c r="B690" s="50">
        <v>687</v>
      </c>
      <c r="C690" s="50"/>
      <c r="D690" s="51" t="s">
        <v>46846</v>
      </c>
      <c r="E690" s="51" t="s">
        <v>46847</v>
      </c>
      <c r="F690" s="31" t="s">
        <v>46848</v>
      </c>
      <c r="G690" s="51" t="s">
        <v>45737</v>
      </c>
      <c r="H690" s="51" t="s">
        <v>20631</v>
      </c>
      <c r="I690" s="50">
        <v>500</v>
      </c>
      <c r="J690" s="50">
        <v>1.6666666666666701</v>
      </c>
      <c r="K690" s="50"/>
      <c r="L690" s="50">
        <v>24978</v>
      </c>
      <c r="M690" s="50"/>
      <c r="N690" s="391"/>
      <c r="O690" s="391"/>
      <c r="P690" t="s">
        <v>53261</v>
      </c>
    </row>
    <row r="691" spans="2:16" ht="15.75">
      <c r="B691" s="50">
        <v>688</v>
      </c>
      <c r="C691" s="50"/>
      <c r="D691" s="51" t="s">
        <v>46849</v>
      </c>
      <c r="E691" s="51" t="s">
        <v>44573</v>
      </c>
      <c r="F691" s="31" t="s">
        <v>46850</v>
      </c>
      <c r="G691" s="51" t="s">
        <v>44575</v>
      </c>
      <c r="H691" s="51" t="s">
        <v>20631</v>
      </c>
      <c r="I691" s="50">
        <v>1320</v>
      </c>
      <c r="J691" s="50">
        <v>4.4000000000000004</v>
      </c>
      <c r="K691" s="50"/>
      <c r="L691" s="50">
        <v>23431</v>
      </c>
      <c r="M691" s="50"/>
      <c r="N691" s="391"/>
      <c r="O691" s="391"/>
      <c r="P691" t="s">
        <v>53261</v>
      </c>
    </row>
    <row r="692" spans="2:16" ht="15.75">
      <c r="B692" s="50">
        <v>689</v>
      </c>
      <c r="C692" s="50"/>
      <c r="D692" s="51" t="s">
        <v>46851</v>
      </c>
      <c r="E692" s="51" t="s">
        <v>46852</v>
      </c>
      <c r="F692" s="31" t="s">
        <v>46853</v>
      </c>
      <c r="G692" s="51" t="s">
        <v>45603</v>
      </c>
      <c r="H692" s="51" t="s">
        <v>20615</v>
      </c>
      <c r="I692" s="50">
        <v>718</v>
      </c>
      <c r="J692" s="50">
        <v>2.39333333333333</v>
      </c>
      <c r="K692" s="50"/>
      <c r="L692" s="50">
        <v>21269</v>
      </c>
      <c r="M692" s="50"/>
      <c r="N692" s="391"/>
      <c r="O692" s="391"/>
      <c r="P692" t="s">
        <v>53261</v>
      </c>
    </row>
    <row r="693" spans="2:16" ht="15.75">
      <c r="B693" s="50">
        <v>690</v>
      </c>
      <c r="C693" s="50"/>
      <c r="D693" s="51" t="s">
        <v>46854</v>
      </c>
      <c r="E693" s="51" t="s">
        <v>46855</v>
      </c>
      <c r="F693" s="31" t="s">
        <v>46856</v>
      </c>
      <c r="G693" s="51" t="s">
        <v>46807</v>
      </c>
      <c r="H693" s="51" t="s">
        <v>20615</v>
      </c>
      <c r="I693" s="50">
        <v>530</v>
      </c>
      <c r="J693" s="50">
        <v>1.7666666666666699</v>
      </c>
      <c r="K693" s="50"/>
      <c r="L693" s="50">
        <v>25019</v>
      </c>
      <c r="M693" s="50"/>
      <c r="N693" s="391"/>
      <c r="O693" s="391"/>
      <c r="P693" t="s">
        <v>53261</v>
      </c>
    </row>
    <row r="694" spans="2:16" ht="15.75">
      <c r="B694" s="50">
        <v>691</v>
      </c>
      <c r="C694" s="50"/>
      <c r="D694" s="51" t="s">
        <v>46857</v>
      </c>
      <c r="E694" s="51" t="s">
        <v>46858</v>
      </c>
      <c r="F694" s="31" t="s">
        <v>46859</v>
      </c>
      <c r="G694" s="51" t="s">
        <v>46860</v>
      </c>
      <c r="H694" s="51" t="s">
        <v>20631</v>
      </c>
      <c r="I694" s="50">
        <v>736</v>
      </c>
      <c r="J694" s="50">
        <v>2.45333333333333</v>
      </c>
      <c r="K694" s="50"/>
      <c r="L694" s="50">
        <v>26909</v>
      </c>
      <c r="M694" s="50"/>
      <c r="N694" s="391"/>
      <c r="O694" s="391"/>
      <c r="P694" t="s">
        <v>53261</v>
      </c>
    </row>
    <row r="695" spans="2:16" ht="15.75">
      <c r="B695" s="50">
        <v>692</v>
      </c>
      <c r="C695" s="50"/>
      <c r="D695" s="51" t="s">
        <v>46861</v>
      </c>
      <c r="E695" s="51" t="s">
        <v>46862</v>
      </c>
      <c r="F695" s="31" t="s">
        <v>46863</v>
      </c>
      <c r="G695" s="51" t="s">
        <v>46864</v>
      </c>
      <c r="H695" s="51" t="s">
        <v>44524</v>
      </c>
      <c r="I695" s="50">
        <v>1710</v>
      </c>
      <c r="J695" s="50">
        <v>5.7</v>
      </c>
      <c r="K695" s="50"/>
      <c r="L695" s="50">
        <v>24691</v>
      </c>
      <c r="M695" s="50"/>
      <c r="N695" s="391"/>
      <c r="O695" s="391"/>
      <c r="P695" t="s">
        <v>53261</v>
      </c>
    </row>
    <row r="696" spans="2:16" ht="15.75">
      <c r="B696" s="50">
        <v>693</v>
      </c>
      <c r="C696" s="50"/>
      <c r="D696" s="51" t="s">
        <v>46865</v>
      </c>
      <c r="E696" s="51" t="s">
        <v>46866</v>
      </c>
      <c r="F696" s="31" t="s">
        <v>46867</v>
      </c>
      <c r="G696" s="51" t="s">
        <v>46689</v>
      </c>
      <c r="H696" s="51" t="s">
        <v>20631</v>
      </c>
      <c r="I696" s="50">
        <v>509</v>
      </c>
      <c r="J696" s="50">
        <v>1.6966666666666701</v>
      </c>
      <c r="K696" s="50"/>
      <c r="L696" s="50">
        <v>25438</v>
      </c>
      <c r="M696" s="50"/>
      <c r="N696" s="391"/>
      <c r="O696" s="391"/>
      <c r="P696" t="s">
        <v>53261</v>
      </c>
    </row>
    <row r="697" spans="2:16" ht="15.75">
      <c r="B697" s="50">
        <v>694</v>
      </c>
      <c r="C697" s="50"/>
      <c r="D697" s="51" t="s">
        <v>46868</v>
      </c>
      <c r="E697" s="51" t="s">
        <v>46571</v>
      </c>
      <c r="F697" s="31" t="s">
        <v>46869</v>
      </c>
      <c r="G697" s="51" t="s">
        <v>45119</v>
      </c>
      <c r="H697" s="51" t="s">
        <v>20623</v>
      </c>
      <c r="I697" s="50">
        <v>300</v>
      </c>
      <c r="J697" s="50">
        <v>1</v>
      </c>
      <c r="K697" s="50"/>
      <c r="L697" s="50">
        <v>19545</v>
      </c>
      <c r="M697" s="50"/>
      <c r="N697" s="391"/>
      <c r="O697" s="391"/>
      <c r="P697" t="s">
        <v>53261</v>
      </c>
    </row>
    <row r="698" spans="2:16" ht="15.75">
      <c r="B698" s="50">
        <v>695</v>
      </c>
      <c r="C698" s="50"/>
      <c r="D698" s="51" t="s">
        <v>46870</v>
      </c>
      <c r="E698" s="51" t="s">
        <v>46536</v>
      </c>
      <c r="F698" s="31" t="s">
        <v>46871</v>
      </c>
      <c r="G698" s="51" t="s">
        <v>37738</v>
      </c>
      <c r="H698" s="51" t="s">
        <v>44675</v>
      </c>
      <c r="I698" s="50">
        <v>2000</v>
      </c>
      <c r="J698" s="50">
        <v>6.6666666666666696</v>
      </c>
      <c r="K698" s="50"/>
      <c r="L698" s="50">
        <v>26693</v>
      </c>
      <c r="M698" s="50"/>
      <c r="N698" s="391"/>
      <c r="O698" s="391"/>
      <c r="P698" t="s">
        <v>53261</v>
      </c>
    </row>
    <row r="699" spans="2:16" ht="15.75">
      <c r="B699" s="50">
        <v>696</v>
      </c>
      <c r="C699" s="50"/>
      <c r="D699" s="51" t="s">
        <v>46872</v>
      </c>
      <c r="E699" s="51" t="s">
        <v>46873</v>
      </c>
      <c r="F699" s="31" t="s">
        <v>46874</v>
      </c>
      <c r="G699" s="51" t="s">
        <v>46875</v>
      </c>
      <c r="H699" s="51" t="s">
        <v>44524</v>
      </c>
      <c r="I699" s="50">
        <v>383</v>
      </c>
      <c r="J699" s="50">
        <v>1.2766666666666699</v>
      </c>
      <c r="K699" s="50"/>
      <c r="L699" s="50">
        <v>27402</v>
      </c>
      <c r="M699" s="50"/>
      <c r="N699" s="391"/>
      <c r="O699" s="391"/>
      <c r="P699" t="s">
        <v>53261</v>
      </c>
    </row>
    <row r="700" spans="2:16" ht="15.75">
      <c r="B700" s="50">
        <v>697</v>
      </c>
      <c r="C700" s="50"/>
      <c r="D700" s="51" t="s">
        <v>46876</v>
      </c>
      <c r="E700" s="51" t="s">
        <v>46877</v>
      </c>
      <c r="F700" s="31" t="s">
        <v>46878</v>
      </c>
      <c r="G700" s="51" t="s">
        <v>46879</v>
      </c>
      <c r="H700" s="51" t="s">
        <v>44929</v>
      </c>
      <c r="I700" s="50">
        <v>1500</v>
      </c>
      <c r="J700" s="50">
        <v>5</v>
      </c>
      <c r="K700" s="50"/>
      <c r="L700" s="50">
        <v>23197</v>
      </c>
      <c r="M700" s="50"/>
      <c r="N700" s="391"/>
      <c r="O700" s="391"/>
      <c r="P700" t="s">
        <v>53261</v>
      </c>
    </row>
    <row r="701" spans="2:16" ht="15.75">
      <c r="B701" s="50">
        <v>698</v>
      </c>
      <c r="C701" s="50"/>
      <c r="D701" s="51" t="s">
        <v>46880</v>
      </c>
      <c r="E701" s="51" t="s">
        <v>46881</v>
      </c>
      <c r="F701" s="31" t="s">
        <v>46882</v>
      </c>
      <c r="G701" s="51" t="s">
        <v>46883</v>
      </c>
      <c r="H701" s="51" t="s">
        <v>44651</v>
      </c>
      <c r="I701" s="50">
        <v>600</v>
      </c>
      <c r="J701" s="50">
        <v>2</v>
      </c>
      <c r="K701" s="50"/>
      <c r="L701" s="50">
        <v>27683</v>
      </c>
      <c r="M701" s="50"/>
      <c r="N701" s="391"/>
      <c r="O701" s="391"/>
      <c r="P701" t="s">
        <v>53261</v>
      </c>
    </row>
    <row r="702" spans="2:16" ht="15.75">
      <c r="B702" s="50">
        <v>699</v>
      </c>
      <c r="C702" s="50"/>
      <c r="D702" s="51" t="s">
        <v>46884</v>
      </c>
      <c r="E702" s="51" t="s">
        <v>44573</v>
      </c>
      <c r="F702" s="31" t="s">
        <v>46736</v>
      </c>
      <c r="G702" s="51" t="s">
        <v>44575</v>
      </c>
      <c r="H702" s="51" t="s">
        <v>20631</v>
      </c>
      <c r="I702" s="50">
        <v>500</v>
      </c>
      <c r="J702" s="50">
        <v>1.6666666666666701</v>
      </c>
      <c r="K702" s="50"/>
      <c r="L702" s="50">
        <v>23504</v>
      </c>
      <c r="M702" s="50"/>
      <c r="N702" s="391"/>
      <c r="O702" s="391"/>
      <c r="P702" t="s">
        <v>53261</v>
      </c>
    </row>
    <row r="703" spans="2:16" ht="15.75">
      <c r="B703" s="50">
        <v>700</v>
      </c>
      <c r="C703" s="50"/>
      <c r="D703" s="51" t="s">
        <v>46885</v>
      </c>
      <c r="E703" s="51" t="s">
        <v>46886</v>
      </c>
      <c r="F703" s="31" t="s">
        <v>46887</v>
      </c>
      <c r="G703" s="51" t="s">
        <v>46888</v>
      </c>
      <c r="H703" s="51" t="s">
        <v>44689</v>
      </c>
      <c r="I703" s="50">
        <v>500</v>
      </c>
      <c r="J703" s="50">
        <v>1.6666666666666701</v>
      </c>
      <c r="K703" s="50"/>
      <c r="L703" s="50">
        <v>27308</v>
      </c>
      <c r="M703" s="50"/>
      <c r="N703" s="391"/>
      <c r="O703" s="391"/>
      <c r="P703" t="s">
        <v>53261</v>
      </c>
    </row>
    <row r="704" spans="2:16" ht="15.75">
      <c r="B704" s="50">
        <v>701</v>
      </c>
      <c r="C704" s="50"/>
      <c r="D704" s="51" t="s">
        <v>46889</v>
      </c>
      <c r="E704" s="51" t="s">
        <v>46890</v>
      </c>
      <c r="F704" s="31" t="s">
        <v>46891</v>
      </c>
      <c r="G704" s="51" t="s">
        <v>46892</v>
      </c>
      <c r="H704" s="51" t="s">
        <v>44478</v>
      </c>
      <c r="I704" s="50">
        <v>500</v>
      </c>
      <c r="J704" s="50">
        <v>1.6666666666666701</v>
      </c>
      <c r="K704" s="50"/>
      <c r="L704" s="50">
        <v>25850</v>
      </c>
      <c r="M704" s="50"/>
      <c r="N704" s="391"/>
      <c r="O704" s="391"/>
      <c r="P704" t="s">
        <v>53261</v>
      </c>
    </row>
    <row r="705" spans="2:16" ht="15.75">
      <c r="B705" s="50">
        <v>702</v>
      </c>
      <c r="C705" s="50"/>
      <c r="D705" s="51" t="s">
        <v>46893</v>
      </c>
      <c r="E705" s="51" t="s">
        <v>46894</v>
      </c>
      <c r="F705" s="31" t="s">
        <v>46895</v>
      </c>
      <c r="G705" s="51" t="s">
        <v>45119</v>
      </c>
      <c r="H705" s="51" t="s">
        <v>20623</v>
      </c>
      <c r="I705" s="50">
        <v>758</v>
      </c>
      <c r="J705" s="50">
        <v>2.5266666666666699</v>
      </c>
      <c r="K705" s="50"/>
      <c r="L705" s="50">
        <v>26139</v>
      </c>
      <c r="M705" s="50"/>
      <c r="N705" s="391"/>
      <c r="O705" s="391"/>
      <c r="P705" t="s">
        <v>53261</v>
      </c>
    </row>
    <row r="706" spans="2:16" ht="15.75">
      <c r="B706" s="50">
        <v>703</v>
      </c>
      <c r="C706" s="50"/>
      <c r="D706" s="51" t="s">
        <v>46896</v>
      </c>
      <c r="E706" s="51" t="s">
        <v>46897</v>
      </c>
      <c r="F706" s="31" t="s">
        <v>46898</v>
      </c>
      <c r="G706" s="51" t="s">
        <v>4740</v>
      </c>
      <c r="H706" s="51" t="s">
        <v>44584</v>
      </c>
      <c r="I706" s="50">
        <v>300</v>
      </c>
      <c r="J706" s="50">
        <v>1</v>
      </c>
      <c r="K706" s="50"/>
      <c r="L706" s="50">
        <v>23877</v>
      </c>
      <c r="M706" s="50"/>
      <c r="N706" s="391"/>
      <c r="O706" s="391"/>
      <c r="P706" t="s">
        <v>53261</v>
      </c>
    </row>
    <row r="707" spans="2:16" ht="15.75">
      <c r="B707" s="50">
        <v>704</v>
      </c>
      <c r="C707" s="50"/>
      <c r="D707" s="51" t="s">
        <v>46899</v>
      </c>
      <c r="E707" s="51" t="s">
        <v>46900</v>
      </c>
      <c r="F707" s="31" t="s">
        <v>46901</v>
      </c>
      <c r="G707" s="51" t="s">
        <v>46272</v>
      </c>
      <c r="H707" s="51" t="s">
        <v>44904</v>
      </c>
      <c r="I707" s="50">
        <v>800</v>
      </c>
      <c r="J707" s="50">
        <v>2.6666666666666701</v>
      </c>
      <c r="K707" s="50"/>
      <c r="L707" s="50">
        <v>23788</v>
      </c>
      <c r="M707" s="50"/>
      <c r="N707" s="391"/>
      <c r="O707" s="391"/>
      <c r="P707" t="s">
        <v>53261</v>
      </c>
    </row>
    <row r="708" spans="2:16" ht="15.75">
      <c r="B708" s="50">
        <v>705</v>
      </c>
      <c r="C708" s="50"/>
      <c r="D708" s="51" t="s">
        <v>46902</v>
      </c>
      <c r="E708" s="51" t="s">
        <v>46903</v>
      </c>
      <c r="F708" s="31" t="s">
        <v>46904</v>
      </c>
      <c r="G708" s="51" t="s">
        <v>46905</v>
      </c>
      <c r="H708" s="51" t="s">
        <v>20607</v>
      </c>
      <c r="I708" s="50">
        <v>800</v>
      </c>
      <c r="J708" s="50">
        <v>2.6666666666666701</v>
      </c>
      <c r="K708" s="50"/>
      <c r="L708" s="50">
        <v>21270</v>
      </c>
      <c r="M708" s="50"/>
      <c r="N708" s="391"/>
      <c r="O708" s="391"/>
      <c r="P708" t="s">
        <v>53261</v>
      </c>
    </row>
    <row r="709" spans="2:16" ht="15.75">
      <c r="B709" s="50">
        <v>706</v>
      </c>
      <c r="C709" s="50"/>
      <c r="D709" s="51" t="s">
        <v>46906</v>
      </c>
      <c r="E709" s="51" t="s">
        <v>46907</v>
      </c>
      <c r="F709" s="31" t="s">
        <v>46908</v>
      </c>
      <c r="G709" s="51" t="s">
        <v>46909</v>
      </c>
      <c r="H709" s="51" t="s">
        <v>44865</v>
      </c>
      <c r="I709" s="50">
        <v>438</v>
      </c>
      <c r="J709" s="50">
        <v>1.46</v>
      </c>
      <c r="K709" s="50"/>
      <c r="L709" s="50">
        <v>27816</v>
      </c>
      <c r="M709" s="50"/>
      <c r="N709" s="391"/>
      <c r="O709" s="391"/>
      <c r="P709" t="s">
        <v>53261</v>
      </c>
    </row>
    <row r="710" spans="2:16" ht="15.75">
      <c r="B710" s="50">
        <v>707</v>
      </c>
      <c r="C710" s="50"/>
      <c r="D710" s="51" t="s">
        <v>46910</v>
      </c>
      <c r="E710" s="51" t="s">
        <v>46911</v>
      </c>
      <c r="F710" s="31" t="s">
        <v>46912</v>
      </c>
      <c r="G710" s="51" t="s">
        <v>46803</v>
      </c>
      <c r="H710" s="51" t="s">
        <v>44524</v>
      </c>
      <c r="I710" s="50">
        <v>700</v>
      </c>
      <c r="J710" s="50">
        <v>2.3333333333333299</v>
      </c>
      <c r="K710" s="50"/>
      <c r="L710" s="50">
        <v>24538</v>
      </c>
      <c r="M710" s="50"/>
      <c r="N710" s="391"/>
      <c r="O710" s="391"/>
      <c r="P710" t="s">
        <v>53261</v>
      </c>
    </row>
    <row r="711" spans="2:16" ht="15.75">
      <c r="B711" s="50">
        <v>708</v>
      </c>
      <c r="C711" s="50"/>
      <c r="D711" s="51" t="s">
        <v>46913</v>
      </c>
      <c r="E711" s="51" t="s">
        <v>46536</v>
      </c>
      <c r="F711" s="31" t="s">
        <v>46914</v>
      </c>
      <c r="G711" s="51" t="s">
        <v>4733</v>
      </c>
      <c r="H711" s="51" t="s">
        <v>44865</v>
      </c>
      <c r="I711" s="50">
        <v>4000</v>
      </c>
      <c r="J711" s="50">
        <v>13.3333333333333</v>
      </c>
      <c r="K711" s="50"/>
      <c r="L711" s="50">
        <v>30213</v>
      </c>
      <c r="M711" s="50"/>
      <c r="N711" s="391"/>
      <c r="O711" s="391"/>
      <c r="P711" t="s">
        <v>53261</v>
      </c>
    </row>
    <row r="712" spans="2:16" ht="15.75">
      <c r="B712" s="50">
        <v>709</v>
      </c>
      <c r="C712" s="50"/>
      <c r="D712" s="51" t="s">
        <v>46915</v>
      </c>
      <c r="E712" s="51" t="s">
        <v>46916</v>
      </c>
      <c r="F712" s="31" t="s">
        <v>46917</v>
      </c>
      <c r="G712" s="51" t="s">
        <v>46321</v>
      </c>
      <c r="H712" s="51" t="s">
        <v>44675</v>
      </c>
      <c r="I712" s="50">
        <v>396</v>
      </c>
      <c r="J712" s="50">
        <v>1.32</v>
      </c>
      <c r="K712" s="50"/>
      <c r="L712" s="50">
        <v>24008</v>
      </c>
      <c r="M712" s="50"/>
      <c r="N712" s="391"/>
      <c r="O712" s="391"/>
      <c r="P712" t="s">
        <v>53261</v>
      </c>
    </row>
    <row r="713" spans="2:16" ht="15.75">
      <c r="B713" s="50">
        <v>710</v>
      </c>
      <c r="C713" s="50"/>
      <c r="D713" s="51" t="s">
        <v>46918</v>
      </c>
      <c r="E713" s="51" t="s">
        <v>46919</v>
      </c>
      <c r="F713" s="31" t="s">
        <v>46920</v>
      </c>
      <c r="G713" s="51" t="s">
        <v>45262</v>
      </c>
      <c r="H713" s="51" t="s">
        <v>44675</v>
      </c>
      <c r="I713" s="50">
        <v>490</v>
      </c>
      <c r="J713" s="50">
        <v>1.63333333333333</v>
      </c>
      <c r="K713" s="50"/>
      <c r="L713" s="50">
        <v>20903</v>
      </c>
      <c r="M713" s="50"/>
      <c r="N713" s="391"/>
      <c r="O713" s="391"/>
      <c r="P713" t="s">
        <v>53261</v>
      </c>
    </row>
    <row r="714" spans="2:16" ht="15.75">
      <c r="B714" s="50">
        <v>711</v>
      </c>
      <c r="C714" s="50"/>
      <c r="D714" s="51" t="s">
        <v>46921</v>
      </c>
      <c r="E714" s="51" t="s">
        <v>46922</v>
      </c>
      <c r="F714" s="31" t="s">
        <v>46923</v>
      </c>
      <c r="G714" s="51" t="s">
        <v>46924</v>
      </c>
      <c r="H714" s="51" t="s">
        <v>20607</v>
      </c>
      <c r="I714" s="50">
        <v>1230</v>
      </c>
      <c r="J714" s="50">
        <v>4.0999999999999996</v>
      </c>
      <c r="K714" s="50"/>
      <c r="L714" s="50">
        <v>23957</v>
      </c>
      <c r="M714" s="50"/>
      <c r="N714" s="391"/>
      <c r="O714" s="391"/>
      <c r="P714" t="s">
        <v>53261</v>
      </c>
    </row>
    <row r="715" spans="2:16" ht="15.75">
      <c r="B715" s="50">
        <v>712</v>
      </c>
      <c r="C715" s="50"/>
      <c r="D715" s="51" t="s">
        <v>46925</v>
      </c>
      <c r="E715" s="51" t="s">
        <v>46809</v>
      </c>
      <c r="F715" s="31" t="s">
        <v>46926</v>
      </c>
      <c r="G715" s="51" t="s">
        <v>44523</v>
      </c>
      <c r="H715" s="51" t="s">
        <v>44865</v>
      </c>
      <c r="I715" s="50">
        <v>850</v>
      </c>
      <c r="J715" s="50">
        <v>2.8333333333333299</v>
      </c>
      <c r="K715" s="50"/>
      <c r="L715" s="50">
        <v>26483</v>
      </c>
      <c r="M715" s="50"/>
      <c r="N715" s="391"/>
      <c r="O715" s="391"/>
      <c r="P715" t="s">
        <v>53261</v>
      </c>
    </row>
    <row r="716" spans="2:16" ht="15.75">
      <c r="B716" s="50">
        <v>713</v>
      </c>
      <c r="C716" s="50"/>
      <c r="D716" s="51" t="s">
        <v>46927</v>
      </c>
      <c r="E716" s="51" t="s">
        <v>46928</v>
      </c>
      <c r="F716" s="31" t="s">
        <v>46929</v>
      </c>
      <c r="G716" s="51" t="s">
        <v>46930</v>
      </c>
      <c r="H716" s="51" t="s">
        <v>44689</v>
      </c>
      <c r="I716" s="50">
        <v>586</v>
      </c>
      <c r="J716" s="50">
        <v>1.95333333333333</v>
      </c>
      <c r="K716" s="50"/>
      <c r="L716" s="50">
        <v>22109</v>
      </c>
      <c r="M716" s="50"/>
      <c r="N716" s="391"/>
      <c r="O716" s="391"/>
      <c r="P716" t="s">
        <v>53261</v>
      </c>
    </row>
    <row r="717" spans="2:16" ht="15.75">
      <c r="B717" s="50">
        <v>714</v>
      </c>
      <c r="C717" s="50"/>
      <c r="D717" s="51" t="s">
        <v>46931</v>
      </c>
      <c r="E717" s="51" t="s">
        <v>44521</v>
      </c>
      <c r="F717" s="31" t="s">
        <v>46932</v>
      </c>
      <c r="G717" s="51" t="s">
        <v>44523</v>
      </c>
      <c r="H717" s="51" t="s">
        <v>20631</v>
      </c>
      <c r="I717" s="50">
        <v>1200</v>
      </c>
      <c r="J717" s="50">
        <v>4</v>
      </c>
      <c r="K717" s="50"/>
      <c r="L717" s="50">
        <v>26989</v>
      </c>
      <c r="M717" s="50"/>
      <c r="N717" s="391"/>
      <c r="O717" s="391"/>
      <c r="P717" t="s">
        <v>53261</v>
      </c>
    </row>
    <row r="718" spans="2:16" ht="15.75">
      <c r="B718" s="50">
        <v>715</v>
      </c>
      <c r="C718" s="50"/>
      <c r="D718" s="51" t="s">
        <v>46933</v>
      </c>
      <c r="E718" s="51" t="s">
        <v>46571</v>
      </c>
      <c r="F718" s="31" t="s">
        <v>46934</v>
      </c>
      <c r="G718" s="51" t="s">
        <v>45041</v>
      </c>
      <c r="H718" s="51" t="s">
        <v>44689</v>
      </c>
      <c r="I718" s="50">
        <v>300</v>
      </c>
      <c r="J718" s="50">
        <v>1</v>
      </c>
      <c r="K718" s="50"/>
      <c r="L718" s="50">
        <v>11361</v>
      </c>
      <c r="M718" s="50"/>
      <c r="N718" s="391"/>
      <c r="O718" s="391"/>
      <c r="P718" t="s">
        <v>53261</v>
      </c>
    </row>
    <row r="719" spans="2:16" ht="15.75">
      <c r="B719" s="50">
        <v>716</v>
      </c>
      <c r="C719" s="50"/>
      <c r="D719" s="51" t="s">
        <v>46935</v>
      </c>
      <c r="E719" s="51" t="s">
        <v>46936</v>
      </c>
      <c r="F719" s="31" t="s">
        <v>46937</v>
      </c>
      <c r="G719" s="51" t="s">
        <v>44523</v>
      </c>
      <c r="H719" s="51" t="s">
        <v>44505</v>
      </c>
      <c r="I719" s="50">
        <v>750</v>
      </c>
      <c r="J719" s="50">
        <v>2.5</v>
      </c>
      <c r="K719" s="50"/>
      <c r="L719" s="50">
        <v>26720</v>
      </c>
      <c r="M719" s="50"/>
      <c r="N719" s="391"/>
      <c r="O719" s="391"/>
      <c r="P719" t="s">
        <v>53261</v>
      </c>
    </row>
    <row r="720" spans="2:16" ht="15.75">
      <c r="B720" s="50">
        <v>717</v>
      </c>
      <c r="C720" s="50"/>
      <c r="D720" s="51" t="s">
        <v>46938</v>
      </c>
      <c r="E720" s="51" t="s">
        <v>46939</v>
      </c>
      <c r="F720" s="31" t="s">
        <v>46940</v>
      </c>
      <c r="G720" s="51" t="s">
        <v>46941</v>
      </c>
      <c r="H720" s="51" t="s">
        <v>44478</v>
      </c>
      <c r="I720" s="50">
        <v>258</v>
      </c>
      <c r="J720" s="50">
        <v>0.86</v>
      </c>
      <c r="K720" s="50"/>
      <c r="L720" s="50">
        <v>26754</v>
      </c>
      <c r="M720" s="50"/>
      <c r="N720" s="391"/>
      <c r="O720" s="391"/>
      <c r="P720" t="s">
        <v>53261</v>
      </c>
    </row>
    <row r="721" spans="2:16" ht="15.75">
      <c r="B721" s="50">
        <v>718</v>
      </c>
      <c r="C721" s="50"/>
      <c r="D721" s="51" t="s">
        <v>46942</v>
      </c>
      <c r="E721" s="51" t="s">
        <v>46943</v>
      </c>
      <c r="F721" s="31" t="s">
        <v>46944</v>
      </c>
      <c r="G721" s="51" t="s">
        <v>44575</v>
      </c>
      <c r="H721" s="51" t="s">
        <v>44651</v>
      </c>
      <c r="I721" s="50">
        <v>2200</v>
      </c>
      <c r="J721" s="50">
        <v>7.3333333333333304</v>
      </c>
      <c r="K721" s="50"/>
      <c r="L721" s="50">
        <v>21580</v>
      </c>
      <c r="M721" s="50"/>
      <c r="N721" s="391"/>
      <c r="O721" s="391"/>
      <c r="P721" t="s">
        <v>53261</v>
      </c>
    </row>
    <row r="722" spans="2:16" ht="15.75">
      <c r="B722" s="50">
        <v>719</v>
      </c>
      <c r="C722" s="50"/>
      <c r="D722" s="51" t="s">
        <v>46945</v>
      </c>
      <c r="E722" s="51" t="s">
        <v>46946</v>
      </c>
      <c r="F722" s="31" t="s">
        <v>46947</v>
      </c>
      <c r="G722" s="51" t="s">
        <v>44539</v>
      </c>
      <c r="H722" s="51" t="s">
        <v>44524</v>
      </c>
      <c r="I722" s="50">
        <v>498</v>
      </c>
      <c r="J722" s="50">
        <v>1.66</v>
      </c>
      <c r="K722" s="50"/>
      <c r="L722" s="50">
        <v>29146</v>
      </c>
      <c r="M722" s="50"/>
      <c r="N722" s="391"/>
      <c r="O722" s="391"/>
      <c r="P722" t="s">
        <v>53261</v>
      </c>
    </row>
    <row r="723" spans="2:16" ht="15.75">
      <c r="B723" s="50">
        <v>720</v>
      </c>
      <c r="C723" s="50"/>
      <c r="D723" s="51" t="s">
        <v>46948</v>
      </c>
      <c r="E723" s="51" t="s">
        <v>44581</v>
      </c>
      <c r="F723" s="31" t="s">
        <v>46949</v>
      </c>
      <c r="G723" s="51" t="s">
        <v>45705</v>
      </c>
      <c r="H723" s="51" t="s">
        <v>20631</v>
      </c>
      <c r="I723" s="50">
        <v>1031</v>
      </c>
      <c r="J723" s="50">
        <v>3.4366666666666701</v>
      </c>
      <c r="K723" s="50"/>
      <c r="L723" s="50">
        <v>27104</v>
      </c>
      <c r="M723" s="50"/>
      <c r="N723" s="391"/>
      <c r="O723" s="391"/>
      <c r="P723" t="s">
        <v>53261</v>
      </c>
    </row>
    <row r="724" spans="2:16" ht="15.75">
      <c r="B724" s="50">
        <v>721</v>
      </c>
      <c r="C724" s="50"/>
      <c r="D724" s="51" t="s">
        <v>46950</v>
      </c>
      <c r="E724" s="51" t="s">
        <v>46536</v>
      </c>
      <c r="F724" s="31" t="s">
        <v>46951</v>
      </c>
      <c r="G724" s="51" t="s">
        <v>37738</v>
      </c>
      <c r="H724" s="51" t="s">
        <v>44524</v>
      </c>
      <c r="I724" s="50">
        <v>2000</v>
      </c>
      <c r="J724" s="50">
        <v>6.6666666666666696</v>
      </c>
      <c r="K724" s="50"/>
      <c r="L724" s="50">
        <v>27626</v>
      </c>
      <c r="M724" s="50"/>
      <c r="N724" s="391"/>
      <c r="O724" s="391"/>
      <c r="P724" t="s">
        <v>53261</v>
      </c>
    </row>
    <row r="725" spans="2:16" ht="15.75">
      <c r="B725" s="50">
        <v>722</v>
      </c>
      <c r="C725" s="50"/>
      <c r="D725" s="51" t="s">
        <v>46952</v>
      </c>
      <c r="E725" s="51" t="s">
        <v>46953</v>
      </c>
      <c r="F725" s="31" t="s">
        <v>46954</v>
      </c>
      <c r="G725" s="51" t="s">
        <v>46955</v>
      </c>
      <c r="H725" s="51" t="s">
        <v>44576</v>
      </c>
      <c r="I725" s="50">
        <v>500</v>
      </c>
      <c r="J725" s="50">
        <v>1.6666666666666701</v>
      </c>
      <c r="K725" s="50"/>
      <c r="L725" s="50">
        <v>24314</v>
      </c>
      <c r="M725" s="50"/>
      <c r="N725" s="391"/>
      <c r="O725" s="391"/>
      <c r="P725" t="s">
        <v>53261</v>
      </c>
    </row>
    <row r="726" spans="2:16" ht="15.75">
      <c r="B726" s="50">
        <v>723</v>
      </c>
      <c r="C726" s="50"/>
      <c r="D726" s="51" t="s">
        <v>46956</v>
      </c>
      <c r="E726" s="51" t="s">
        <v>46957</v>
      </c>
      <c r="F726" s="31" t="s">
        <v>46958</v>
      </c>
      <c r="G726" s="51" t="s">
        <v>46959</v>
      </c>
      <c r="H726" s="51" t="s">
        <v>45974</v>
      </c>
      <c r="I726" s="50">
        <v>1578</v>
      </c>
      <c r="J726" s="50">
        <v>5.26</v>
      </c>
      <c r="K726" s="50"/>
      <c r="L726" s="50">
        <v>23079</v>
      </c>
      <c r="M726" s="50"/>
      <c r="N726" s="391"/>
      <c r="O726" s="391"/>
      <c r="P726" t="s">
        <v>53261</v>
      </c>
    </row>
    <row r="727" spans="2:16" ht="15.75">
      <c r="B727" s="50">
        <v>724</v>
      </c>
      <c r="C727" s="50"/>
      <c r="D727" s="51" t="s">
        <v>46960</v>
      </c>
      <c r="E727" s="51" t="s">
        <v>46961</v>
      </c>
      <c r="F727" s="31" t="s">
        <v>46962</v>
      </c>
      <c r="G727" s="51" t="s">
        <v>46963</v>
      </c>
      <c r="H727" s="51" t="s">
        <v>44689</v>
      </c>
      <c r="I727" s="50">
        <v>3600</v>
      </c>
      <c r="J727" s="50">
        <v>12</v>
      </c>
      <c r="K727" s="50"/>
      <c r="L727" s="50">
        <v>20110</v>
      </c>
      <c r="M727" s="50"/>
      <c r="N727" s="391"/>
      <c r="O727" s="391"/>
      <c r="P727" t="s">
        <v>53261</v>
      </c>
    </row>
    <row r="728" spans="2:16" ht="15.75">
      <c r="B728" s="50">
        <v>725</v>
      </c>
      <c r="C728" s="50"/>
      <c r="D728" s="51" t="s">
        <v>46964</v>
      </c>
      <c r="E728" s="51" t="s">
        <v>46965</v>
      </c>
      <c r="F728" s="31" t="s">
        <v>46966</v>
      </c>
      <c r="G728" s="51" t="s">
        <v>46967</v>
      </c>
      <c r="H728" s="51" t="s">
        <v>44716</v>
      </c>
      <c r="I728" s="50">
        <v>2000</v>
      </c>
      <c r="J728" s="50">
        <v>6.6666666666666696</v>
      </c>
      <c r="K728" s="50"/>
      <c r="L728" s="50">
        <v>28630</v>
      </c>
      <c r="M728" s="50"/>
      <c r="N728" s="391"/>
      <c r="O728" s="391"/>
      <c r="P728" t="s">
        <v>53261</v>
      </c>
    </row>
    <row r="729" spans="2:16" ht="15.75">
      <c r="B729" s="50">
        <v>726</v>
      </c>
      <c r="C729" s="50"/>
      <c r="D729" s="51" t="s">
        <v>46968</v>
      </c>
      <c r="E729" s="51" t="s">
        <v>46969</v>
      </c>
      <c r="F729" s="31" t="s">
        <v>46970</v>
      </c>
      <c r="G729" s="51" t="s">
        <v>46971</v>
      </c>
      <c r="H729" s="51" t="s">
        <v>44524</v>
      </c>
      <c r="I729" s="50">
        <v>310</v>
      </c>
      <c r="J729" s="50">
        <v>1.0333333333333301</v>
      </c>
      <c r="K729" s="50"/>
      <c r="L729" s="50">
        <v>25861</v>
      </c>
      <c r="M729" s="50"/>
      <c r="N729" s="391"/>
      <c r="O729" s="391"/>
      <c r="P729" t="s">
        <v>53261</v>
      </c>
    </row>
    <row r="730" spans="2:16" ht="15.75">
      <c r="B730" s="50">
        <v>727</v>
      </c>
      <c r="C730" s="50"/>
      <c r="D730" s="51" t="s">
        <v>46972</v>
      </c>
      <c r="E730" s="51" t="s">
        <v>46973</v>
      </c>
      <c r="F730" s="31" t="s">
        <v>46974</v>
      </c>
      <c r="G730" s="51" t="s">
        <v>46975</v>
      </c>
      <c r="H730" s="51" t="s">
        <v>44839</v>
      </c>
      <c r="I730" s="50">
        <v>960</v>
      </c>
      <c r="J730" s="50">
        <v>3.2</v>
      </c>
      <c r="K730" s="50"/>
      <c r="L730" s="50">
        <v>24051</v>
      </c>
      <c r="M730" s="50"/>
      <c r="N730" s="391"/>
      <c r="O730" s="391"/>
      <c r="P730" t="s">
        <v>53261</v>
      </c>
    </row>
    <row r="731" spans="2:16" ht="15.75">
      <c r="B731" s="50">
        <v>728</v>
      </c>
      <c r="C731" s="50"/>
      <c r="D731" s="51" t="s">
        <v>46976</v>
      </c>
      <c r="E731" s="51" t="s">
        <v>46977</v>
      </c>
      <c r="F731" s="31" t="s">
        <v>46978</v>
      </c>
      <c r="G731" s="51" t="s">
        <v>45497</v>
      </c>
      <c r="H731" s="51" t="s">
        <v>20639</v>
      </c>
      <c r="I731" s="50">
        <v>543</v>
      </c>
      <c r="J731" s="50">
        <v>1.81</v>
      </c>
      <c r="K731" s="50"/>
      <c r="L731" s="50">
        <v>23953</v>
      </c>
      <c r="M731" s="50"/>
      <c r="N731" s="391"/>
      <c r="O731" s="391"/>
      <c r="P731" t="s">
        <v>53261</v>
      </c>
    </row>
    <row r="732" spans="2:16" ht="15.75">
      <c r="B732" s="50">
        <v>729</v>
      </c>
      <c r="C732" s="50"/>
      <c r="D732" s="51" t="s">
        <v>46979</v>
      </c>
      <c r="E732" s="51" t="s">
        <v>44581</v>
      </c>
      <c r="F732" s="31" t="s">
        <v>46980</v>
      </c>
      <c r="G732" s="51" t="s">
        <v>45705</v>
      </c>
      <c r="H732" s="51" t="s">
        <v>20631</v>
      </c>
      <c r="I732" s="50">
        <v>1031</v>
      </c>
      <c r="J732" s="50">
        <v>3.4366666666666701</v>
      </c>
      <c r="K732" s="50"/>
      <c r="L732" s="50">
        <v>29695</v>
      </c>
      <c r="M732" s="50"/>
      <c r="N732" s="391"/>
      <c r="O732" s="391"/>
      <c r="P732" t="s">
        <v>53261</v>
      </c>
    </row>
    <row r="733" spans="2:16" ht="15.75">
      <c r="B733" s="50">
        <v>730</v>
      </c>
      <c r="C733" s="50"/>
      <c r="D733" s="51" t="s">
        <v>46981</v>
      </c>
      <c r="E733" s="51" t="s">
        <v>46982</v>
      </c>
      <c r="F733" s="31" t="s">
        <v>46983</v>
      </c>
      <c r="G733" s="51" t="s">
        <v>46984</v>
      </c>
      <c r="H733" s="51" t="s">
        <v>20631</v>
      </c>
      <c r="I733" s="50">
        <v>603</v>
      </c>
      <c r="J733" s="50">
        <v>2.0099999999999998</v>
      </c>
      <c r="K733" s="50"/>
      <c r="L733" s="50">
        <v>29313</v>
      </c>
      <c r="M733" s="50"/>
      <c r="N733" s="391"/>
      <c r="O733" s="391"/>
      <c r="P733" t="s">
        <v>53261</v>
      </c>
    </row>
    <row r="734" spans="2:16" ht="15.75">
      <c r="B734" s="50">
        <v>731</v>
      </c>
      <c r="C734" s="50"/>
      <c r="D734" s="51" t="s">
        <v>46985</v>
      </c>
      <c r="E734" s="51" t="s">
        <v>46986</v>
      </c>
      <c r="F734" s="31" t="s">
        <v>46987</v>
      </c>
      <c r="G734" s="51" t="s">
        <v>44539</v>
      </c>
      <c r="H734" s="51" t="s">
        <v>44929</v>
      </c>
      <c r="I734" s="50">
        <v>402</v>
      </c>
      <c r="J734" s="50">
        <v>1.34</v>
      </c>
      <c r="K734" s="50"/>
      <c r="L734" s="50">
        <v>23169</v>
      </c>
      <c r="M734" s="50"/>
      <c r="N734" s="391"/>
      <c r="O734" s="391"/>
      <c r="P734" t="s">
        <v>53261</v>
      </c>
    </row>
    <row r="735" spans="2:16" ht="15.75">
      <c r="B735" s="50">
        <v>732</v>
      </c>
      <c r="C735" s="50"/>
      <c r="D735" s="51" t="s">
        <v>46988</v>
      </c>
      <c r="E735" s="51" t="s">
        <v>46989</v>
      </c>
      <c r="F735" s="31" t="s">
        <v>46990</v>
      </c>
      <c r="G735" s="51" t="s">
        <v>44523</v>
      </c>
      <c r="H735" s="51" t="s">
        <v>44904</v>
      </c>
      <c r="I735" s="50">
        <v>1758</v>
      </c>
      <c r="J735" s="50">
        <v>5.86</v>
      </c>
      <c r="K735" s="50"/>
      <c r="L735" s="50">
        <v>26966</v>
      </c>
      <c r="M735" s="50"/>
      <c r="N735" s="391"/>
      <c r="O735" s="391"/>
      <c r="P735" t="s">
        <v>53261</v>
      </c>
    </row>
    <row r="736" spans="2:16" ht="15.75">
      <c r="B736" s="50">
        <v>733</v>
      </c>
      <c r="C736" s="50"/>
      <c r="D736" s="51" t="s">
        <v>46991</v>
      </c>
      <c r="E736" s="51" t="s">
        <v>46961</v>
      </c>
      <c r="F736" s="31" t="s">
        <v>46992</v>
      </c>
      <c r="G736" s="51" t="s">
        <v>45262</v>
      </c>
      <c r="H736" s="51" t="s">
        <v>44865</v>
      </c>
      <c r="I736" s="50">
        <v>1600</v>
      </c>
      <c r="J736" s="50">
        <v>5.3333333333333304</v>
      </c>
      <c r="K736" s="50"/>
      <c r="L736" s="50">
        <v>19635</v>
      </c>
      <c r="M736" s="50"/>
      <c r="N736" s="391"/>
      <c r="O736" s="391"/>
      <c r="P736" t="s">
        <v>53261</v>
      </c>
    </row>
    <row r="737" spans="2:16" ht="15.75">
      <c r="B737" s="50">
        <v>734</v>
      </c>
      <c r="C737" s="50"/>
      <c r="D737" s="51" t="s">
        <v>46993</v>
      </c>
      <c r="E737" s="51" t="s">
        <v>46994</v>
      </c>
      <c r="F737" s="31" t="s">
        <v>46658</v>
      </c>
      <c r="G737" s="51" t="s">
        <v>46995</v>
      </c>
      <c r="H737" s="51" t="s">
        <v>20631</v>
      </c>
      <c r="I737" s="50">
        <v>630</v>
      </c>
      <c r="J737" s="50">
        <v>2.1</v>
      </c>
      <c r="K737" s="50"/>
      <c r="L737" s="50">
        <v>35377</v>
      </c>
      <c r="M737" s="50"/>
      <c r="N737" s="391"/>
      <c r="O737" s="391"/>
      <c r="P737" t="s">
        <v>53261</v>
      </c>
    </row>
    <row r="738" spans="2:16" ht="15.75">
      <c r="B738" s="50">
        <v>735</v>
      </c>
      <c r="C738" s="50"/>
      <c r="D738" s="51" t="s">
        <v>46996</v>
      </c>
      <c r="E738" s="51" t="s">
        <v>46997</v>
      </c>
      <c r="F738" s="31" t="s">
        <v>46998</v>
      </c>
      <c r="G738" s="51" t="s">
        <v>46999</v>
      </c>
      <c r="H738" s="51" t="s">
        <v>45093</v>
      </c>
      <c r="I738" s="50">
        <v>960</v>
      </c>
      <c r="J738" s="50">
        <v>3.2</v>
      </c>
      <c r="K738" s="50"/>
      <c r="L738" s="50">
        <v>23791</v>
      </c>
      <c r="M738" s="50"/>
      <c r="N738" s="391"/>
      <c r="O738" s="391"/>
      <c r="P738" t="s">
        <v>53261</v>
      </c>
    </row>
    <row r="739" spans="2:16" ht="15.75">
      <c r="B739" s="50">
        <v>736</v>
      </c>
      <c r="C739" s="50"/>
      <c r="D739" s="51" t="s">
        <v>47000</v>
      </c>
      <c r="E739" s="51" t="s">
        <v>47001</v>
      </c>
      <c r="F739" s="31" t="s">
        <v>47002</v>
      </c>
      <c r="G739" s="51" t="s">
        <v>47003</v>
      </c>
      <c r="H739" s="51" t="s">
        <v>44584</v>
      </c>
      <c r="I739" s="50">
        <v>2000</v>
      </c>
      <c r="J739" s="50">
        <v>6.6666666666666696</v>
      </c>
      <c r="K739" s="50"/>
      <c r="L739" s="50">
        <v>25209</v>
      </c>
      <c r="M739" s="50"/>
      <c r="N739" s="391"/>
      <c r="O739" s="391"/>
      <c r="P739" t="s">
        <v>53261</v>
      </c>
    </row>
    <row r="740" spans="2:16" ht="15.75">
      <c r="B740" s="50">
        <v>737</v>
      </c>
      <c r="C740" s="50"/>
      <c r="D740" s="51" t="s">
        <v>47004</v>
      </c>
      <c r="E740" s="51" t="s">
        <v>47005</v>
      </c>
      <c r="F740" s="31" t="s">
        <v>47006</v>
      </c>
      <c r="G740" s="51" t="s">
        <v>3228</v>
      </c>
      <c r="H740" s="51" t="s">
        <v>46343</v>
      </c>
      <c r="I740" s="50">
        <v>2000</v>
      </c>
      <c r="J740" s="50">
        <v>6.6666666666666696</v>
      </c>
      <c r="K740" s="50"/>
      <c r="L740" s="50">
        <v>24993</v>
      </c>
      <c r="M740" s="50"/>
      <c r="N740" s="391"/>
      <c r="O740" s="391"/>
      <c r="P740" t="s">
        <v>53261</v>
      </c>
    </row>
    <row r="741" spans="2:16" ht="15.75">
      <c r="B741" s="50">
        <v>738</v>
      </c>
      <c r="C741" s="50"/>
      <c r="D741" s="51" t="s">
        <v>47007</v>
      </c>
      <c r="E741" s="51" t="s">
        <v>47008</v>
      </c>
      <c r="F741" s="31" t="s">
        <v>47009</v>
      </c>
      <c r="G741" s="51" t="s">
        <v>44887</v>
      </c>
      <c r="H741" s="51" t="s">
        <v>20631</v>
      </c>
      <c r="I741" s="50">
        <v>760</v>
      </c>
      <c r="J741" s="50">
        <v>2.5333333333333301</v>
      </c>
      <c r="K741" s="50"/>
      <c r="L741" s="50">
        <v>19986</v>
      </c>
      <c r="M741" s="50"/>
      <c r="N741" s="391"/>
      <c r="O741" s="391"/>
      <c r="P741" t="s">
        <v>53261</v>
      </c>
    </row>
    <row r="742" spans="2:16" ht="15.75">
      <c r="B742" s="50">
        <v>739</v>
      </c>
      <c r="C742" s="50"/>
      <c r="D742" s="51" t="s">
        <v>41287</v>
      </c>
      <c r="E742" s="51" t="s">
        <v>47010</v>
      </c>
      <c r="F742" s="31" t="s">
        <v>47011</v>
      </c>
      <c r="G742" s="51" t="s">
        <v>46589</v>
      </c>
      <c r="H742" s="51" t="s">
        <v>46655</v>
      </c>
      <c r="I742" s="50">
        <v>700</v>
      </c>
      <c r="J742" s="50">
        <v>2.3333333333333299</v>
      </c>
      <c r="K742" s="50"/>
      <c r="L742" s="50">
        <v>25823</v>
      </c>
      <c r="M742" s="50"/>
      <c r="N742" s="391"/>
      <c r="O742" s="391"/>
      <c r="P742" t="s">
        <v>53261</v>
      </c>
    </row>
    <row r="743" spans="2:16" ht="15.75">
      <c r="B743" s="50">
        <v>740</v>
      </c>
      <c r="C743" s="50"/>
      <c r="D743" s="51" t="s">
        <v>47012</v>
      </c>
      <c r="E743" s="51" t="s">
        <v>47013</v>
      </c>
      <c r="F743" s="31" t="s">
        <v>47011</v>
      </c>
      <c r="G743" s="51" t="s">
        <v>46206</v>
      </c>
      <c r="H743" s="51" t="s">
        <v>44505</v>
      </c>
      <c r="I743" s="50">
        <v>1300</v>
      </c>
      <c r="J743" s="50">
        <v>4.3333333333333304</v>
      </c>
      <c r="K743" s="50"/>
      <c r="L743" s="50">
        <v>21530</v>
      </c>
      <c r="M743" s="50"/>
      <c r="N743" s="391"/>
      <c r="O743" s="391"/>
      <c r="P743" t="s">
        <v>53261</v>
      </c>
    </row>
    <row r="744" spans="2:16" ht="15.75">
      <c r="B744" s="50">
        <v>741</v>
      </c>
      <c r="C744" s="50"/>
      <c r="D744" s="51" t="s">
        <v>47014</v>
      </c>
      <c r="E744" s="51" t="s">
        <v>47015</v>
      </c>
      <c r="F744" s="31" t="s">
        <v>47016</v>
      </c>
      <c r="G744" s="51" t="s">
        <v>47017</v>
      </c>
      <c r="H744" s="51" t="s">
        <v>20646</v>
      </c>
      <c r="I744" s="50">
        <v>3000</v>
      </c>
      <c r="J744" s="50">
        <v>10</v>
      </c>
      <c r="K744" s="50"/>
      <c r="L744" s="50">
        <v>20709</v>
      </c>
      <c r="M744" s="50"/>
      <c r="N744" s="391"/>
      <c r="O744" s="391"/>
      <c r="P744" t="s">
        <v>53261</v>
      </c>
    </row>
    <row r="745" spans="2:16" ht="15.75">
      <c r="B745" s="50">
        <v>742</v>
      </c>
      <c r="C745" s="50"/>
      <c r="D745" s="51" t="s">
        <v>47018</v>
      </c>
      <c r="E745" s="51" t="s">
        <v>47019</v>
      </c>
      <c r="F745" s="31" t="s">
        <v>47020</v>
      </c>
      <c r="G745" s="51" t="s">
        <v>47021</v>
      </c>
      <c r="H745" s="51" t="s">
        <v>44995</v>
      </c>
      <c r="I745" s="50">
        <v>2057</v>
      </c>
      <c r="J745" s="50">
        <v>6.85666666666667</v>
      </c>
      <c r="K745" s="50"/>
      <c r="L745" s="50">
        <v>22433</v>
      </c>
      <c r="M745" s="50"/>
      <c r="N745" s="391"/>
      <c r="O745" s="391"/>
      <c r="P745" t="s">
        <v>53261</v>
      </c>
    </row>
    <row r="746" spans="2:16" ht="15.75">
      <c r="B746" s="50">
        <v>743</v>
      </c>
      <c r="C746" s="50"/>
      <c r="D746" s="51" t="s">
        <v>47022</v>
      </c>
      <c r="E746" s="51" t="s">
        <v>47023</v>
      </c>
      <c r="F746" s="31" t="s">
        <v>47024</v>
      </c>
      <c r="G746" s="51" t="s">
        <v>47025</v>
      </c>
      <c r="H746" s="51" t="s">
        <v>44995</v>
      </c>
      <c r="I746" s="50">
        <v>3000</v>
      </c>
      <c r="J746" s="50">
        <v>10</v>
      </c>
      <c r="K746" s="50"/>
      <c r="L746" s="50">
        <v>18486</v>
      </c>
      <c r="M746" s="50"/>
      <c r="N746" s="391"/>
      <c r="O746" s="391"/>
      <c r="P746" t="s">
        <v>53261</v>
      </c>
    </row>
    <row r="747" spans="2:16" ht="15.75">
      <c r="B747" s="50">
        <v>744</v>
      </c>
      <c r="C747" s="50"/>
      <c r="D747" s="51" t="s">
        <v>47026</v>
      </c>
      <c r="E747" s="51" t="s">
        <v>47027</v>
      </c>
      <c r="F747" s="31" t="s">
        <v>47028</v>
      </c>
      <c r="G747" s="51" t="s">
        <v>45119</v>
      </c>
      <c r="H747" s="51" t="s">
        <v>44584</v>
      </c>
      <c r="I747" s="50">
        <v>1229</v>
      </c>
      <c r="J747" s="50">
        <v>4.0966666666666702</v>
      </c>
      <c r="K747" s="50"/>
      <c r="L747" s="50">
        <v>19728</v>
      </c>
      <c r="M747" s="50"/>
      <c r="N747" s="391"/>
      <c r="O747" s="391"/>
      <c r="P747" t="s">
        <v>53261</v>
      </c>
    </row>
    <row r="748" spans="2:16" ht="15.75">
      <c r="B748" s="50">
        <v>745</v>
      </c>
      <c r="C748" s="50"/>
      <c r="D748" s="51" t="s">
        <v>47029</v>
      </c>
      <c r="E748" s="51" t="s">
        <v>47030</v>
      </c>
      <c r="F748" s="31" t="s">
        <v>47031</v>
      </c>
      <c r="G748" s="51" t="s">
        <v>47032</v>
      </c>
      <c r="H748" s="51" t="s">
        <v>44505</v>
      </c>
      <c r="I748" s="50">
        <v>5428</v>
      </c>
      <c r="J748" s="50">
        <v>18.093333333333302</v>
      </c>
      <c r="K748" s="50"/>
      <c r="L748" s="50">
        <v>23656</v>
      </c>
      <c r="M748" s="50"/>
      <c r="N748" s="391"/>
      <c r="O748" s="391"/>
      <c r="P748" t="s">
        <v>53261</v>
      </c>
    </row>
    <row r="749" spans="2:16" ht="15.75">
      <c r="B749" s="50">
        <v>746</v>
      </c>
      <c r="C749" s="50"/>
      <c r="D749" s="51" t="s">
        <v>47033</v>
      </c>
      <c r="E749" s="51" t="s">
        <v>47034</v>
      </c>
      <c r="F749" s="31" t="s">
        <v>47035</v>
      </c>
      <c r="G749" s="51" t="s">
        <v>45721</v>
      </c>
      <c r="H749" s="51" t="s">
        <v>20623</v>
      </c>
      <c r="I749" s="50">
        <v>3000</v>
      </c>
      <c r="J749" s="50">
        <v>10</v>
      </c>
      <c r="K749" s="50"/>
      <c r="L749" s="50">
        <v>27172</v>
      </c>
      <c r="M749" s="50"/>
      <c r="N749" s="391"/>
      <c r="O749" s="391"/>
      <c r="P749" t="s">
        <v>53261</v>
      </c>
    </row>
    <row r="750" spans="2:16" ht="15.75">
      <c r="B750" s="50">
        <v>747</v>
      </c>
      <c r="C750" s="50"/>
      <c r="D750" s="51" t="s">
        <v>47036</v>
      </c>
      <c r="E750" s="51" t="s">
        <v>47037</v>
      </c>
      <c r="F750" s="31" t="s">
        <v>47038</v>
      </c>
      <c r="G750" s="51" t="s">
        <v>45705</v>
      </c>
      <c r="H750" s="51" t="s">
        <v>20639</v>
      </c>
      <c r="I750" s="50">
        <v>1888</v>
      </c>
      <c r="J750" s="50">
        <v>6.2933333333333303</v>
      </c>
      <c r="K750" s="50"/>
      <c r="L750" s="50">
        <v>28236</v>
      </c>
      <c r="M750" s="50"/>
      <c r="N750" s="391"/>
      <c r="O750" s="391"/>
      <c r="P750" t="s">
        <v>53261</v>
      </c>
    </row>
    <row r="751" spans="2:16" ht="15.75">
      <c r="B751" s="50">
        <v>748</v>
      </c>
      <c r="C751" s="50"/>
      <c r="D751" s="51" t="s">
        <v>47039</v>
      </c>
      <c r="E751" s="51" t="s">
        <v>47040</v>
      </c>
      <c r="F751" s="31" t="s">
        <v>47041</v>
      </c>
      <c r="G751" s="51" t="s">
        <v>44535</v>
      </c>
      <c r="H751" s="51" t="s">
        <v>44716</v>
      </c>
      <c r="I751" s="50">
        <v>1200</v>
      </c>
      <c r="J751" s="50">
        <v>4</v>
      </c>
      <c r="K751" s="50"/>
      <c r="L751" s="50">
        <v>20192</v>
      </c>
      <c r="M751" s="50"/>
      <c r="N751" s="391"/>
      <c r="O751" s="391"/>
      <c r="P751" t="s">
        <v>53261</v>
      </c>
    </row>
    <row r="752" spans="2:16" ht="15.75">
      <c r="B752" s="50">
        <v>749</v>
      </c>
      <c r="C752" s="50"/>
      <c r="D752" s="51" t="s">
        <v>47042</v>
      </c>
      <c r="E752" s="51" t="s">
        <v>44611</v>
      </c>
      <c r="F752" s="31" t="s">
        <v>47043</v>
      </c>
      <c r="G752" s="51" t="s">
        <v>44613</v>
      </c>
      <c r="H752" s="51" t="s">
        <v>20631</v>
      </c>
      <c r="I752" s="50">
        <v>500</v>
      </c>
      <c r="J752" s="50">
        <v>1.6666666666666701</v>
      </c>
      <c r="K752" s="50"/>
      <c r="L752" s="50">
        <v>21526</v>
      </c>
      <c r="M752" s="50"/>
      <c r="N752" s="391"/>
      <c r="O752" s="391"/>
      <c r="P752" t="s">
        <v>53261</v>
      </c>
    </row>
    <row r="753" spans="2:16" ht="15.75">
      <c r="B753" s="50">
        <v>750</v>
      </c>
      <c r="C753" s="50"/>
      <c r="D753" s="51" t="s">
        <v>47044</v>
      </c>
      <c r="E753" s="51" t="s">
        <v>47045</v>
      </c>
      <c r="F753" s="31" t="s">
        <v>47046</v>
      </c>
      <c r="G753" s="51" t="s">
        <v>47047</v>
      </c>
      <c r="H753" s="51" t="s">
        <v>20607</v>
      </c>
      <c r="I753" s="50">
        <v>1600</v>
      </c>
      <c r="J753" s="50">
        <v>5.3333333333333304</v>
      </c>
      <c r="K753" s="50"/>
      <c r="L753" s="50">
        <v>20272</v>
      </c>
      <c r="M753" s="50"/>
      <c r="N753" s="391"/>
      <c r="O753" s="391"/>
      <c r="P753" t="s">
        <v>53261</v>
      </c>
    </row>
    <row r="754" spans="2:16" ht="15.75">
      <c r="B754" s="50">
        <v>751</v>
      </c>
      <c r="C754" s="50"/>
      <c r="D754" s="51" t="s">
        <v>47048</v>
      </c>
      <c r="E754" s="51" t="s">
        <v>47049</v>
      </c>
      <c r="F754" s="31" t="s">
        <v>47050</v>
      </c>
      <c r="G754" s="51" t="s">
        <v>47051</v>
      </c>
      <c r="H754" s="51" t="s">
        <v>20615</v>
      </c>
      <c r="I754" s="50">
        <v>2891</v>
      </c>
      <c r="J754" s="50">
        <v>9.6366666666666703</v>
      </c>
      <c r="K754" s="50"/>
      <c r="L754" s="50">
        <v>17370</v>
      </c>
      <c r="M754" s="50"/>
      <c r="N754" s="391"/>
      <c r="O754" s="391"/>
      <c r="P754" t="s">
        <v>53261</v>
      </c>
    </row>
    <row r="755" spans="2:16" ht="15.75">
      <c r="B755" s="50">
        <v>752</v>
      </c>
      <c r="C755" s="50"/>
      <c r="D755" s="51" t="s">
        <v>47052</v>
      </c>
      <c r="E755" s="51" t="s">
        <v>47053</v>
      </c>
      <c r="F755" s="31" t="s">
        <v>47054</v>
      </c>
      <c r="G755" s="51" t="s">
        <v>44535</v>
      </c>
      <c r="H755" s="51" t="s">
        <v>20607</v>
      </c>
      <c r="I755" s="50">
        <v>1500</v>
      </c>
      <c r="J755" s="50">
        <v>5</v>
      </c>
      <c r="K755" s="50"/>
      <c r="L755" s="50">
        <v>25279</v>
      </c>
      <c r="M755" s="50"/>
      <c r="N755" s="391"/>
      <c r="O755" s="391"/>
      <c r="P755" t="s">
        <v>53261</v>
      </c>
    </row>
    <row r="756" spans="2:16" ht="15.75">
      <c r="B756" s="50">
        <v>753</v>
      </c>
      <c r="C756" s="50"/>
      <c r="D756" s="51" t="s">
        <v>47055</v>
      </c>
      <c r="E756" s="51" t="s">
        <v>47056</v>
      </c>
      <c r="F756" s="31" t="s">
        <v>47057</v>
      </c>
      <c r="G756" s="51" t="s">
        <v>47058</v>
      </c>
      <c r="H756" s="51" t="s">
        <v>20639</v>
      </c>
      <c r="I756" s="50">
        <v>1300</v>
      </c>
      <c r="J756" s="50">
        <v>4.3333333333333304</v>
      </c>
      <c r="K756" s="50"/>
      <c r="L756" s="50">
        <v>21164</v>
      </c>
      <c r="M756" s="50"/>
      <c r="N756" s="391"/>
      <c r="O756" s="391"/>
      <c r="P756" t="s">
        <v>53261</v>
      </c>
    </row>
    <row r="757" spans="2:16" ht="15.75">
      <c r="B757" s="50">
        <v>754</v>
      </c>
      <c r="C757" s="50"/>
      <c r="D757" s="51" t="s">
        <v>47059</v>
      </c>
      <c r="E757" s="51" t="s">
        <v>47060</v>
      </c>
      <c r="F757" s="31" t="s">
        <v>47061</v>
      </c>
      <c r="G757" s="51" t="s">
        <v>47062</v>
      </c>
      <c r="H757" s="51" t="s">
        <v>44689</v>
      </c>
      <c r="I757" s="50">
        <v>1664</v>
      </c>
      <c r="J757" s="50">
        <v>5.5466666666666704</v>
      </c>
      <c r="K757" s="50"/>
      <c r="L757" s="50">
        <v>23965</v>
      </c>
      <c r="M757" s="50"/>
      <c r="N757" s="391"/>
      <c r="O757" s="391"/>
      <c r="P757" t="s">
        <v>53261</v>
      </c>
    </row>
    <row r="758" spans="2:16" ht="15.75">
      <c r="B758" s="50">
        <v>755</v>
      </c>
      <c r="C758" s="50"/>
      <c r="D758" s="51" t="s">
        <v>47063</v>
      </c>
      <c r="E758" s="51" t="s">
        <v>47001</v>
      </c>
      <c r="F758" s="31" t="s">
        <v>47064</v>
      </c>
      <c r="G758" s="51" t="s">
        <v>47032</v>
      </c>
      <c r="H758" s="51" t="s">
        <v>20631</v>
      </c>
      <c r="I758" s="50">
        <v>500</v>
      </c>
      <c r="J758" s="50">
        <v>1.6666666666666701</v>
      </c>
      <c r="K758" s="50"/>
      <c r="L758" s="50">
        <v>25905</v>
      </c>
      <c r="M758" s="50"/>
      <c r="N758" s="391"/>
      <c r="O758" s="391"/>
      <c r="P758" t="s">
        <v>53261</v>
      </c>
    </row>
    <row r="759" spans="2:16" ht="15.75">
      <c r="B759" s="50">
        <v>756</v>
      </c>
      <c r="C759" s="50"/>
      <c r="D759" s="51" t="s">
        <v>47065</v>
      </c>
      <c r="E759" s="51" t="s">
        <v>47066</v>
      </c>
      <c r="F759" s="31" t="s">
        <v>47067</v>
      </c>
      <c r="G759" s="51" t="s">
        <v>45485</v>
      </c>
      <c r="H759" s="51" t="s">
        <v>20631</v>
      </c>
      <c r="I759" s="50">
        <v>1038</v>
      </c>
      <c r="J759" s="50">
        <v>3.46</v>
      </c>
      <c r="K759" s="50"/>
      <c r="L759" s="50">
        <v>25277</v>
      </c>
      <c r="M759" s="50"/>
      <c r="N759" s="391"/>
      <c r="O759" s="391"/>
      <c r="P759" t="s">
        <v>53261</v>
      </c>
    </row>
    <row r="760" spans="2:16" ht="15.75">
      <c r="B760" s="50">
        <v>757</v>
      </c>
      <c r="C760" s="50"/>
      <c r="D760" s="51" t="s">
        <v>47068</v>
      </c>
      <c r="E760" s="51" t="s">
        <v>47069</v>
      </c>
      <c r="F760" s="31" t="s">
        <v>47070</v>
      </c>
      <c r="G760" s="51" t="s">
        <v>45262</v>
      </c>
      <c r="H760" s="51" t="s">
        <v>44524</v>
      </c>
      <c r="I760" s="50">
        <v>500</v>
      </c>
      <c r="J760" s="50">
        <v>1.6666666666666701</v>
      </c>
      <c r="K760" s="50"/>
      <c r="L760" s="50">
        <v>26082</v>
      </c>
      <c r="M760" s="50"/>
      <c r="N760" s="391"/>
      <c r="O760" s="391"/>
      <c r="P760" t="s">
        <v>53261</v>
      </c>
    </row>
    <row r="761" spans="2:16" ht="15.75">
      <c r="B761" s="50">
        <v>758</v>
      </c>
      <c r="C761" s="50"/>
      <c r="D761" s="51" t="s">
        <v>34249</v>
      </c>
      <c r="E761" s="51" t="s">
        <v>47071</v>
      </c>
      <c r="F761" s="31" t="s">
        <v>47072</v>
      </c>
      <c r="G761" s="51" t="s">
        <v>47073</v>
      </c>
      <c r="H761" s="51" t="s">
        <v>44937</v>
      </c>
      <c r="I761" s="50">
        <v>2100</v>
      </c>
      <c r="J761" s="50">
        <v>7</v>
      </c>
      <c r="K761" s="50"/>
      <c r="L761" s="50">
        <v>20964</v>
      </c>
      <c r="M761" s="50"/>
      <c r="N761" s="391"/>
      <c r="O761" s="391"/>
      <c r="P761" t="s">
        <v>53261</v>
      </c>
    </row>
    <row r="762" spans="2:16" ht="15.75">
      <c r="B762" s="50">
        <v>759</v>
      </c>
      <c r="C762" s="50"/>
      <c r="D762" s="51" t="s">
        <v>47074</v>
      </c>
      <c r="E762" s="51" t="s">
        <v>47013</v>
      </c>
      <c r="F762" s="31" t="s">
        <v>47075</v>
      </c>
      <c r="G762" s="51" t="s">
        <v>46206</v>
      </c>
      <c r="H762" s="51" t="s">
        <v>44675</v>
      </c>
      <c r="I762" s="50">
        <v>834</v>
      </c>
      <c r="J762" s="50">
        <v>2.78</v>
      </c>
      <c r="K762" s="50"/>
      <c r="L762" s="50">
        <v>21066</v>
      </c>
      <c r="M762" s="50"/>
      <c r="N762" s="391"/>
      <c r="O762" s="391"/>
      <c r="P762" t="s">
        <v>53261</v>
      </c>
    </row>
    <row r="763" spans="2:16" ht="15.75">
      <c r="B763" s="50">
        <v>760</v>
      </c>
      <c r="C763" s="50"/>
      <c r="D763" s="51" t="s">
        <v>24755</v>
      </c>
      <c r="E763" s="51" t="s">
        <v>47076</v>
      </c>
      <c r="F763" s="31" t="s">
        <v>47077</v>
      </c>
      <c r="G763" s="51" t="s">
        <v>47078</v>
      </c>
      <c r="H763" s="51" t="s">
        <v>20607</v>
      </c>
      <c r="I763" s="50">
        <v>1370</v>
      </c>
      <c r="J763" s="50">
        <v>4.56666666666667</v>
      </c>
      <c r="K763" s="50"/>
      <c r="L763" s="50">
        <v>23791</v>
      </c>
      <c r="M763" s="50"/>
      <c r="N763" s="391"/>
      <c r="O763" s="391"/>
      <c r="P763" t="s">
        <v>53261</v>
      </c>
    </row>
    <row r="764" spans="2:16" ht="15.75">
      <c r="B764" s="50">
        <v>761</v>
      </c>
      <c r="C764" s="50"/>
      <c r="D764" s="51" t="s">
        <v>47079</v>
      </c>
      <c r="E764" s="51" t="s">
        <v>47080</v>
      </c>
      <c r="F764" s="31" t="s">
        <v>47081</v>
      </c>
      <c r="G764" s="51" t="s">
        <v>47082</v>
      </c>
      <c r="H764" s="51" t="s">
        <v>44865</v>
      </c>
      <c r="I764" s="50">
        <v>1000</v>
      </c>
      <c r="J764" s="50">
        <v>3.3333333333333299</v>
      </c>
      <c r="K764" s="50"/>
      <c r="L764" s="50">
        <v>17777</v>
      </c>
      <c r="M764" s="50"/>
      <c r="N764" s="391"/>
      <c r="O764" s="391"/>
      <c r="P764" t="s">
        <v>53261</v>
      </c>
    </row>
    <row r="765" spans="2:16" ht="15.75">
      <c r="B765" s="50">
        <v>762</v>
      </c>
      <c r="C765" s="50"/>
      <c r="D765" s="51" t="s">
        <v>47083</v>
      </c>
      <c r="E765" s="51" t="s">
        <v>47084</v>
      </c>
      <c r="F765" s="31" t="s">
        <v>47085</v>
      </c>
      <c r="G765" s="51" t="s">
        <v>47086</v>
      </c>
      <c r="H765" s="51" t="s">
        <v>44478</v>
      </c>
      <c r="I765" s="50">
        <v>1200</v>
      </c>
      <c r="J765" s="50">
        <v>4</v>
      </c>
      <c r="K765" s="50"/>
      <c r="L765" s="50">
        <v>18118</v>
      </c>
      <c r="M765" s="50"/>
      <c r="N765" s="391"/>
      <c r="O765" s="391"/>
      <c r="P765" t="s">
        <v>53261</v>
      </c>
    </row>
    <row r="766" spans="2:16" ht="15.75">
      <c r="B766" s="50">
        <v>763</v>
      </c>
      <c r="C766" s="50"/>
      <c r="D766" s="51" t="s">
        <v>47087</v>
      </c>
      <c r="E766" s="51" t="s">
        <v>47088</v>
      </c>
      <c r="F766" s="31" t="s">
        <v>47089</v>
      </c>
      <c r="G766" s="51" t="s">
        <v>47090</v>
      </c>
      <c r="H766" s="51" t="s">
        <v>44865</v>
      </c>
      <c r="I766" s="50">
        <v>1400</v>
      </c>
      <c r="J766" s="50">
        <v>4.6666666666666696</v>
      </c>
      <c r="K766" s="50"/>
      <c r="L766" s="50">
        <v>23442</v>
      </c>
      <c r="M766" s="50"/>
      <c r="N766" s="391"/>
      <c r="O766" s="391"/>
      <c r="P766" t="s">
        <v>53261</v>
      </c>
    </row>
    <row r="767" spans="2:16" ht="15.75">
      <c r="B767" s="50">
        <v>764</v>
      </c>
      <c r="C767" s="50"/>
      <c r="D767" s="51" t="s">
        <v>47091</v>
      </c>
      <c r="E767" s="51" t="s">
        <v>47092</v>
      </c>
      <c r="F767" s="31" t="s">
        <v>47093</v>
      </c>
      <c r="G767" s="51" t="s">
        <v>47003</v>
      </c>
      <c r="H767" s="51" t="s">
        <v>44451</v>
      </c>
      <c r="I767" s="50">
        <v>1563</v>
      </c>
      <c r="J767" s="50">
        <v>5.21</v>
      </c>
      <c r="K767" s="50"/>
      <c r="L767" s="50">
        <v>23638</v>
      </c>
      <c r="M767" s="50"/>
      <c r="N767" s="391"/>
      <c r="O767" s="391"/>
      <c r="P767" t="s">
        <v>53261</v>
      </c>
    </row>
    <row r="768" spans="2:16" ht="15.75">
      <c r="B768" s="50">
        <v>765</v>
      </c>
      <c r="C768" s="50"/>
      <c r="D768" s="51" t="s">
        <v>47094</v>
      </c>
      <c r="E768" s="51" t="s">
        <v>47013</v>
      </c>
      <c r="F768" s="31" t="s">
        <v>47095</v>
      </c>
      <c r="G768" s="51" t="s">
        <v>44489</v>
      </c>
      <c r="H768" s="51" t="s">
        <v>20631</v>
      </c>
      <c r="I768" s="50">
        <v>500</v>
      </c>
      <c r="J768" s="50">
        <v>1.6666666666666701</v>
      </c>
      <c r="K768" s="50"/>
      <c r="L768" s="50">
        <v>22221</v>
      </c>
      <c r="M768" s="50"/>
      <c r="N768" s="391"/>
      <c r="O768" s="391"/>
      <c r="P768" t="s">
        <v>53261</v>
      </c>
    </row>
    <row r="769" spans="2:16" ht="15.75">
      <c r="B769" s="50">
        <v>766</v>
      </c>
      <c r="C769" s="50"/>
      <c r="D769" s="51" t="s">
        <v>47096</v>
      </c>
      <c r="E769" s="51" t="s">
        <v>47097</v>
      </c>
      <c r="F769" s="31" t="s">
        <v>47098</v>
      </c>
      <c r="G769" s="51" t="s">
        <v>47099</v>
      </c>
      <c r="H769" s="51" t="s">
        <v>44451</v>
      </c>
      <c r="I769" s="50">
        <v>600</v>
      </c>
      <c r="J769" s="50">
        <v>2</v>
      </c>
      <c r="K769" s="50"/>
      <c r="L769" s="50">
        <v>22862</v>
      </c>
      <c r="M769" s="50"/>
      <c r="N769" s="391"/>
      <c r="O769" s="391"/>
      <c r="P769" t="s">
        <v>53261</v>
      </c>
    </row>
    <row r="770" spans="2:16" ht="15.75">
      <c r="B770" s="50">
        <v>767</v>
      </c>
      <c r="C770" s="50"/>
      <c r="D770" s="51" t="s">
        <v>47100</v>
      </c>
      <c r="E770" s="51" t="s">
        <v>47027</v>
      </c>
      <c r="F770" s="31" t="s">
        <v>47101</v>
      </c>
      <c r="G770" s="51" t="s">
        <v>44567</v>
      </c>
      <c r="H770" s="51" t="s">
        <v>20631</v>
      </c>
      <c r="I770" s="50">
        <v>500</v>
      </c>
      <c r="J770" s="50">
        <v>1.6666666666666701</v>
      </c>
      <c r="K770" s="50"/>
      <c r="L770" s="50">
        <v>22294</v>
      </c>
      <c r="M770" s="50"/>
      <c r="N770" s="391"/>
      <c r="O770" s="391"/>
      <c r="P770" t="s">
        <v>53261</v>
      </c>
    </row>
    <row r="771" spans="2:16" ht="15.75">
      <c r="B771" s="50">
        <v>768</v>
      </c>
      <c r="C771" s="50"/>
      <c r="D771" s="51" t="s">
        <v>47102</v>
      </c>
      <c r="E771" s="51" t="s">
        <v>47103</v>
      </c>
      <c r="F771" s="31" t="s">
        <v>47104</v>
      </c>
      <c r="G771" s="51" t="s">
        <v>47105</v>
      </c>
      <c r="H771" s="51" t="s">
        <v>44689</v>
      </c>
      <c r="I771" s="50">
        <v>990</v>
      </c>
      <c r="J771" s="50">
        <v>3.3</v>
      </c>
      <c r="K771" s="50"/>
      <c r="L771" s="50">
        <v>21056</v>
      </c>
      <c r="M771" s="50"/>
      <c r="N771" s="391"/>
      <c r="O771" s="391"/>
      <c r="P771" t="s">
        <v>53261</v>
      </c>
    </row>
    <row r="772" spans="2:16" ht="15.75">
      <c r="B772" s="50">
        <v>769</v>
      </c>
      <c r="C772" s="50"/>
      <c r="D772" s="51" t="s">
        <v>47106</v>
      </c>
      <c r="E772" s="51" t="s">
        <v>47107</v>
      </c>
      <c r="F772" s="31" t="s">
        <v>47108</v>
      </c>
      <c r="G772" s="51" t="s">
        <v>47109</v>
      </c>
      <c r="H772" s="51" t="s">
        <v>20607</v>
      </c>
      <c r="I772" s="50">
        <v>513</v>
      </c>
      <c r="J772" s="50">
        <v>1.71</v>
      </c>
      <c r="K772" s="50"/>
      <c r="L772" s="50">
        <v>21828</v>
      </c>
      <c r="M772" s="50"/>
      <c r="N772" s="391"/>
      <c r="O772" s="391"/>
      <c r="P772" t="s">
        <v>53261</v>
      </c>
    </row>
    <row r="773" spans="2:16" ht="15.75">
      <c r="B773" s="50">
        <v>770</v>
      </c>
      <c r="C773" s="50"/>
      <c r="D773" s="51" t="s">
        <v>47110</v>
      </c>
      <c r="E773" s="51" t="s">
        <v>47111</v>
      </c>
      <c r="F773" s="31" t="s">
        <v>47112</v>
      </c>
      <c r="G773" s="51" t="s">
        <v>47113</v>
      </c>
      <c r="H773" s="51" t="s">
        <v>44478</v>
      </c>
      <c r="I773" s="50">
        <v>760</v>
      </c>
      <c r="J773" s="50">
        <v>2.5333333333333301</v>
      </c>
      <c r="K773" s="50"/>
      <c r="L773" s="50">
        <v>21271</v>
      </c>
      <c r="M773" s="50"/>
      <c r="N773" s="391"/>
      <c r="O773" s="391"/>
      <c r="P773" t="s">
        <v>53261</v>
      </c>
    </row>
    <row r="774" spans="2:16" ht="15.75">
      <c r="B774" s="50">
        <v>771</v>
      </c>
      <c r="C774" s="50"/>
      <c r="D774" s="51" t="s">
        <v>47114</v>
      </c>
      <c r="E774" s="51" t="s">
        <v>47115</v>
      </c>
      <c r="F774" s="31" t="s">
        <v>47116</v>
      </c>
      <c r="G774" s="51" t="s">
        <v>45279</v>
      </c>
      <c r="H774" s="51" t="s">
        <v>44675</v>
      </c>
      <c r="I774" s="50">
        <v>700</v>
      </c>
      <c r="J774" s="50">
        <v>2.3333333333333299</v>
      </c>
      <c r="K774" s="50"/>
      <c r="L774" s="50">
        <v>21939</v>
      </c>
      <c r="M774" s="50"/>
      <c r="N774" s="391"/>
      <c r="O774" s="391"/>
      <c r="P774" t="s">
        <v>53261</v>
      </c>
    </row>
    <row r="775" spans="2:16" ht="15.75">
      <c r="B775" s="50">
        <v>772</v>
      </c>
      <c r="C775" s="50"/>
      <c r="D775" s="51" t="s">
        <v>47117</v>
      </c>
      <c r="E775" s="51" t="s">
        <v>47118</v>
      </c>
      <c r="F775" s="31" t="s">
        <v>47119</v>
      </c>
      <c r="G775" s="51" t="s">
        <v>47120</v>
      </c>
      <c r="H775" s="51" t="s">
        <v>44451</v>
      </c>
      <c r="I775" s="50">
        <v>340</v>
      </c>
      <c r="J775" s="50">
        <v>1.13333333333333</v>
      </c>
      <c r="K775" s="50"/>
      <c r="L775" s="50">
        <v>19009</v>
      </c>
      <c r="M775" s="50"/>
      <c r="N775" s="391"/>
      <c r="O775" s="391"/>
      <c r="P775" t="s">
        <v>53261</v>
      </c>
    </row>
    <row r="776" spans="2:16" ht="15.75">
      <c r="B776" s="50">
        <v>773</v>
      </c>
      <c r="C776" s="50"/>
      <c r="D776" s="51" t="s">
        <v>47121</v>
      </c>
      <c r="E776" s="51" t="s">
        <v>47122</v>
      </c>
      <c r="F776" s="31" t="s">
        <v>47123</v>
      </c>
      <c r="G776" s="51" t="s">
        <v>44766</v>
      </c>
      <c r="H776" s="51" t="s">
        <v>44689</v>
      </c>
      <c r="I776" s="50">
        <v>558</v>
      </c>
      <c r="J776" s="50">
        <v>1.86</v>
      </c>
      <c r="K776" s="50"/>
      <c r="L776" s="50">
        <v>21449</v>
      </c>
      <c r="M776" s="50"/>
      <c r="N776" s="391"/>
      <c r="O776" s="391"/>
      <c r="P776" t="s">
        <v>53261</v>
      </c>
    </row>
    <row r="777" spans="2:16" ht="15.75">
      <c r="B777" s="50">
        <v>774</v>
      </c>
      <c r="C777" s="50"/>
      <c r="D777" s="51" t="s">
        <v>9583</v>
      </c>
      <c r="E777" s="51" t="s">
        <v>47124</v>
      </c>
      <c r="F777" s="31" t="s">
        <v>47125</v>
      </c>
      <c r="G777" s="51" t="s">
        <v>47025</v>
      </c>
      <c r="H777" s="51" t="s">
        <v>20631</v>
      </c>
      <c r="I777" s="50">
        <v>3000</v>
      </c>
      <c r="J777" s="50">
        <v>10</v>
      </c>
      <c r="K777" s="50"/>
      <c r="L777" s="50">
        <v>19832</v>
      </c>
      <c r="M777" s="50"/>
      <c r="N777" s="391"/>
      <c r="O777" s="391"/>
      <c r="P777" t="s">
        <v>53261</v>
      </c>
    </row>
    <row r="778" spans="2:16" ht="15.75">
      <c r="B778" s="50">
        <v>775</v>
      </c>
      <c r="C778" s="50"/>
      <c r="D778" s="51" t="s">
        <v>47126</v>
      </c>
      <c r="E778" s="51" t="s">
        <v>47127</v>
      </c>
      <c r="F778" s="31" t="s">
        <v>47128</v>
      </c>
      <c r="G778" s="51" t="s">
        <v>44613</v>
      </c>
      <c r="H778" s="51" t="s">
        <v>44937</v>
      </c>
      <c r="I778" s="50">
        <v>770</v>
      </c>
      <c r="J778" s="50">
        <v>2.56666666666667</v>
      </c>
      <c r="K778" s="50"/>
      <c r="L778" s="50">
        <v>23981</v>
      </c>
      <c r="M778" s="50"/>
      <c r="N778" s="391"/>
      <c r="O778" s="391"/>
      <c r="P778" t="s">
        <v>53261</v>
      </c>
    </row>
    <row r="779" spans="2:16" ht="15.75">
      <c r="B779" s="50">
        <v>776</v>
      </c>
      <c r="C779" s="50"/>
      <c r="D779" s="51" t="s">
        <v>783</v>
      </c>
      <c r="E779" s="51" t="s">
        <v>47129</v>
      </c>
      <c r="F779" s="31" t="s">
        <v>47130</v>
      </c>
      <c r="G779" s="51" t="s">
        <v>47131</v>
      </c>
      <c r="H779" s="51" t="s">
        <v>44937</v>
      </c>
      <c r="I779" s="50">
        <v>450</v>
      </c>
      <c r="J779" s="50">
        <v>1.5</v>
      </c>
      <c r="K779" s="50"/>
      <c r="L779" s="50">
        <v>22553</v>
      </c>
      <c r="M779" s="50"/>
      <c r="N779" s="391"/>
      <c r="O779" s="391"/>
      <c r="P779" t="s">
        <v>53261</v>
      </c>
    </row>
    <row r="780" spans="2:16" ht="15.75">
      <c r="B780" s="50">
        <v>777</v>
      </c>
      <c r="C780" s="50"/>
      <c r="D780" s="51" t="s">
        <v>47132</v>
      </c>
      <c r="E780" s="51" t="s">
        <v>47027</v>
      </c>
      <c r="F780" s="31" t="s">
        <v>47133</v>
      </c>
      <c r="G780" s="51" t="s">
        <v>44567</v>
      </c>
      <c r="H780" s="51" t="s">
        <v>20631</v>
      </c>
      <c r="I780" s="50">
        <v>500</v>
      </c>
      <c r="J780" s="50">
        <v>1.6666666666666701</v>
      </c>
      <c r="K780" s="50"/>
      <c r="L780" s="50">
        <v>21779</v>
      </c>
      <c r="M780" s="50"/>
      <c r="N780" s="391"/>
      <c r="O780" s="391"/>
      <c r="P780" t="s">
        <v>53261</v>
      </c>
    </row>
    <row r="781" spans="2:16" ht="15.75">
      <c r="B781" s="50">
        <v>778</v>
      </c>
      <c r="C781" s="50"/>
      <c r="D781" s="51" t="s">
        <v>47134</v>
      </c>
      <c r="E781" s="51" t="s">
        <v>47135</v>
      </c>
      <c r="F781" s="31" t="s">
        <v>47136</v>
      </c>
      <c r="G781" s="51" t="s">
        <v>47137</v>
      </c>
      <c r="H781" s="51" t="s">
        <v>44937</v>
      </c>
      <c r="I781" s="50">
        <v>276</v>
      </c>
      <c r="J781" s="50">
        <v>0.92</v>
      </c>
      <c r="K781" s="50"/>
      <c r="L781" s="50">
        <v>20926</v>
      </c>
      <c r="M781" s="50"/>
      <c r="N781" s="391"/>
      <c r="O781" s="391"/>
      <c r="P781" t="s">
        <v>53261</v>
      </c>
    </row>
    <row r="782" spans="2:16" ht="15.75">
      <c r="B782" s="50">
        <v>779</v>
      </c>
      <c r="C782" s="50"/>
      <c r="D782" s="51" t="s">
        <v>47138</v>
      </c>
      <c r="E782" s="51" t="s">
        <v>47139</v>
      </c>
      <c r="F782" s="31" t="s">
        <v>47140</v>
      </c>
      <c r="G782" s="51" t="s">
        <v>45262</v>
      </c>
      <c r="H782" s="51" t="s">
        <v>44625</v>
      </c>
      <c r="I782" s="50">
        <v>500</v>
      </c>
      <c r="J782" s="50">
        <v>1.6666666666666701</v>
      </c>
      <c r="K782" s="50"/>
      <c r="L782" s="50">
        <v>24685</v>
      </c>
      <c r="M782" s="50"/>
      <c r="N782" s="391"/>
      <c r="O782" s="391"/>
      <c r="P782" t="s">
        <v>53261</v>
      </c>
    </row>
    <row r="783" spans="2:16" ht="15.75">
      <c r="B783" s="50">
        <v>780</v>
      </c>
      <c r="C783" s="50"/>
      <c r="D783" s="51" t="s">
        <v>47141</v>
      </c>
      <c r="E783" s="51" t="s">
        <v>47092</v>
      </c>
      <c r="F783" s="31" t="s">
        <v>47142</v>
      </c>
      <c r="G783" s="51" t="s">
        <v>47003</v>
      </c>
      <c r="H783" s="51" t="s">
        <v>44975</v>
      </c>
      <c r="I783" s="50">
        <v>2000</v>
      </c>
      <c r="J783" s="50">
        <v>6.6666666666666696</v>
      </c>
      <c r="K783" s="50"/>
      <c r="L783" s="50">
        <v>22971</v>
      </c>
      <c r="M783" s="50"/>
      <c r="N783" s="391"/>
      <c r="O783" s="391"/>
      <c r="P783" t="s">
        <v>53261</v>
      </c>
    </row>
    <row r="784" spans="2:16" ht="15.75">
      <c r="B784" s="50">
        <v>781</v>
      </c>
      <c r="C784" s="50"/>
      <c r="D784" s="51" t="s">
        <v>47143</v>
      </c>
      <c r="E784" s="51" t="s">
        <v>47144</v>
      </c>
      <c r="F784" s="31" t="s">
        <v>47145</v>
      </c>
      <c r="G784" s="51" t="s">
        <v>47146</v>
      </c>
      <c r="H784" s="51" t="s">
        <v>44505</v>
      </c>
      <c r="I784" s="50">
        <v>299</v>
      </c>
      <c r="J784" s="50">
        <v>0.99666666666666703</v>
      </c>
      <c r="K784" s="50"/>
      <c r="L784" s="50">
        <v>21524</v>
      </c>
      <c r="M784" s="50"/>
      <c r="N784" s="391"/>
      <c r="O784" s="391"/>
      <c r="P784" t="s">
        <v>53261</v>
      </c>
    </row>
    <row r="785" spans="2:16" ht="15.75">
      <c r="B785" s="50">
        <v>782</v>
      </c>
      <c r="C785" s="50"/>
      <c r="D785" s="51" t="s">
        <v>47147</v>
      </c>
      <c r="E785" s="51" t="s">
        <v>47148</v>
      </c>
      <c r="F785" s="31" t="s">
        <v>47149</v>
      </c>
      <c r="G785" s="51" t="s">
        <v>47150</v>
      </c>
      <c r="H785" s="51" t="s">
        <v>44524</v>
      </c>
      <c r="I785" s="50">
        <v>336</v>
      </c>
      <c r="J785" s="50">
        <v>1.1200000000000001</v>
      </c>
      <c r="K785" s="50"/>
      <c r="L785" s="50">
        <v>16818</v>
      </c>
      <c r="M785" s="50"/>
      <c r="N785" s="391"/>
      <c r="O785" s="391"/>
      <c r="P785" t="s">
        <v>53261</v>
      </c>
    </row>
    <row r="786" spans="2:16" ht="15.75">
      <c r="B786" s="50">
        <v>783</v>
      </c>
      <c r="C786" s="50"/>
      <c r="D786" s="51" t="s">
        <v>47151</v>
      </c>
      <c r="E786" s="51" t="s">
        <v>47152</v>
      </c>
      <c r="F786" s="31" t="s">
        <v>47153</v>
      </c>
      <c r="G786" s="51" t="s">
        <v>44535</v>
      </c>
      <c r="H786" s="51" t="s">
        <v>44675</v>
      </c>
      <c r="I786" s="50">
        <v>274</v>
      </c>
      <c r="J786" s="50">
        <v>0.913333333333333</v>
      </c>
      <c r="K786" s="50"/>
      <c r="L786" s="50">
        <v>19489</v>
      </c>
      <c r="M786" s="50"/>
      <c r="N786" s="391"/>
      <c r="O786" s="391"/>
      <c r="P786" t="s">
        <v>53261</v>
      </c>
    </row>
    <row r="787" spans="2:16" ht="15.75">
      <c r="B787" s="50">
        <v>784</v>
      </c>
      <c r="C787" s="50"/>
      <c r="D787" s="51" t="s">
        <v>47154</v>
      </c>
      <c r="E787" s="51" t="s">
        <v>47092</v>
      </c>
      <c r="F787" s="31" t="s">
        <v>47155</v>
      </c>
      <c r="G787" s="51" t="s">
        <v>47003</v>
      </c>
      <c r="H787" s="51" t="s">
        <v>44478</v>
      </c>
      <c r="I787" s="50">
        <v>1563</v>
      </c>
      <c r="J787" s="50">
        <v>5.21</v>
      </c>
      <c r="K787" s="50"/>
      <c r="L787" s="50">
        <v>23230</v>
      </c>
      <c r="M787" s="50"/>
      <c r="N787" s="391"/>
      <c r="O787" s="391"/>
      <c r="P787" t="s">
        <v>53261</v>
      </c>
    </row>
    <row r="788" spans="2:16" ht="15.75">
      <c r="B788" s="50">
        <v>785</v>
      </c>
      <c r="C788" s="50"/>
      <c r="D788" s="51" t="s">
        <v>47156</v>
      </c>
      <c r="E788" s="51" t="s">
        <v>47157</v>
      </c>
      <c r="F788" s="31" t="s">
        <v>47158</v>
      </c>
      <c r="G788" s="51" t="s">
        <v>47159</v>
      </c>
      <c r="H788" s="51" t="s">
        <v>20631</v>
      </c>
      <c r="I788" s="50">
        <v>1323</v>
      </c>
      <c r="J788" s="50">
        <v>4.41</v>
      </c>
      <c r="K788" s="50"/>
      <c r="L788" s="50">
        <v>20872</v>
      </c>
      <c r="M788" s="50"/>
      <c r="N788" s="391"/>
      <c r="O788" s="391"/>
      <c r="P788" t="s">
        <v>53261</v>
      </c>
    </row>
    <row r="789" spans="2:16" ht="15.75">
      <c r="B789" s="50">
        <v>786</v>
      </c>
      <c r="C789" s="50"/>
      <c r="D789" s="51" t="s">
        <v>47160</v>
      </c>
      <c r="E789" s="51" t="s">
        <v>47092</v>
      </c>
      <c r="F789" s="31" t="s">
        <v>47161</v>
      </c>
      <c r="G789" s="51" t="s">
        <v>47003</v>
      </c>
      <c r="H789" s="51" t="s">
        <v>44865</v>
      </c>
      <c r="I789" s="50">
        <v>2000</v>
      </c>
      <c r="J789" s="50">
        <v>6.6666666666666696</v>
      </c>
      <c r="K789" s="50"/>
      <c r="L789" s="50">
        <v>22819</v>
      </c>
      <c r="M789" s="50"/>
      <c r="N789" s="391"/>
      <c r="O789" s="391"/>
      <c r="P789" t="s">
        <v>53261</v>
      </c>
    </row>
    <row r="790" spans="2:16" ht="15.75">
      <c r="B790" s="50">
        <v>787</v>
      </c>
      <c r="C790" s="50"/>
      <c r="D790" s="51" t="s">
        <v>47162</v>
      </c>
      <c r="E790" s="51" t="s">
        <v>47163</v>
      </c>
      <c r="F790" s="31" t="s">
        <v>47164</v>
      </c>
      <c r="G790" s="51" t="s">
        <v>47165</v>
      </c>
      <c r="H790" s="51" t="s">
        <v>44584</v>
      </c>
      <c r="I790" s="50">
        <v>2250</v>
      </c>
      <c r="J790" s="50">
        <v>7.5</v>
      </c>
      <c r="K790" s="50"/>
      <c r="L790" s="50">
        <v>18513</v>
      </c>
      <c r="M790" s="50"/>
      <c r="N790" s="391"/>
      <c r="O790" s="391"/>
      <c r="P790" t="s">
        <v>53261</v>
      </c>
    </row>
    <row r="791" spans="2:16" ht="15.75">
      <c r="B791" s="50">
        <v>788</v>
      </c>
      <c r="C791" s="50"/>
      <c r="D791" s="51" t="s">
        <v>47166</v>
      </c>
      <c r="E791" s="51" t="s">
        <v>47167</v>
      </c>
      <c r="F791" s="31" t="s">
        <v>47168</v>
      </c>
      <c r="G791" s="51" t="s">
        <v>44766</v>
      </c>
      <c r="H791" s="51" t="s">
        <v>44995</v>
      </c>
      <c r="I791" s="50">
        <v>1350</v>
      </c>
      <c r="J791" s="50">
        <v>4.5</v>
      </c>
      <c r="K791" s="50"/>
      <c r="L791" s="50">
        <v>14390</v>
      </c>
      <c r="M791" s="50"/>
      <c r="N791" s="391"/>
      <c r="O791" s="391"/>
      <c r="P791" t="s">
        <v>53261</v>
      </c>
    </row>
    <row r="792" spans="2:16" ht="15.75">
      <c r="B792" s="50">
        <v>789</v>
      </c>
      <c r="C792" s="50"/>
      <c r="D792" s="51" t="s">
        <v>47169</v>
      </c>
      <c r="E792" s="51" t="s">
        <v>47170</v>
      </c>
      <c r="F792" s="31" t="s">
        <v>47171</v>
      </c>
      <c r="G792" s="51" t="s">
        <v>47172</v>
      </c>
      <c r="H792" s="51" t="s">
        <v>20615</v>
      </c>
      <c r="I792" s="50">
        <v>1250</v>
      </c>
      <c r="J792" s="50">
        <v>4.1666666666666696</v>
      </c>
      <c r="K792" s="50"/>
      <c r="L792" s="50">
        <v>17810</v>
      </c>
      <c r="M792" s="50"/>
      <c r="N792" s="391"/>
      <c r="O792" s="391"/>
      <c r="P792" t="s">
        <v>53261</v>
      </c>
    </row>
    <row r="793" spans="2:16" ht="15.75">
      <c r="B793" s="50">
        <v>790</v>
      </c>
      <c r="C793" s="50"/>
      <c r="D793" s="51" t="s">
        <v>47173</v>
      </c>
      <c r="E793" s="51" t="s">
        <v>47174</v>
      </c>
      <c r="F793" s="31" t="s">
        <v>47175</v>
      </c>
      <c r="G793" s="51" t="s">
        <v>47176</v>
      </c>
      <c r="H793" s="51" t="s">
        <v>44552</v>
      </c>
      <c r="I793" s="50">
        <v>2000</v>
      </c>
      <c r="J793" s="50">
        <v>6.6666666666666696</v>
      </c>
      <c r="K793" s="50"/>
      <c r="L793" s="50">
        <v>16681</v>
      </c>
      <c r="M793" s="50"/>
      <c r="N793" s="391"/>
      <c r="O793" s="391"/>
      <c r="P793" t="s">
        <v>53261</v>
      </c>
    </row>
    <row r="794" spans="2:16" ht="15.75">
      <c r="B794" s="50">
        <v>791</v>
      </c>
      <c r="C794" s="50"/>
      <c r="D794" s="51" t="s">
        <v>47177</v>
      </c>
      <c r="E794" s="51" t="s">
        <v>47178</v>
      </c>
      <c r="F794" s="31" t="s">
        <v>47179</v>
      </c>
      <c r="G794" s="51" t="s">
        <v>47180</v>
      </c>
      <c r="H794" s="51" t="s">
        <v>20631</v>
      </c>
      <c r="I794" s="50">
        <v>932</v>
      </c>
      <c r="J794" s="50">
        <v>3.10666666666667</v>
      </c>
      <c r="K794" s="50"/>
      <c r="L794" s="50">
        <v>15197</v>
      </c>
      <c r="M794" s="50"/>
      <c r="N794" s="391"/>
      <c r="O794" s="391"/>
      <c r="P794" t="s">
        <v>53261</v>
      </c>
    </row>
    <row r="795" spans="2:16" ht="15.75">
      <c r="B795" s="50">
        <v>792</v>
      </c>
      <c r="C795" s="50"/>
      <c r="D795" s="51" t="s">
        <v>47181</v>
      </c>
      <c r="E795" s="51" t="s">
        <v>47182</v>
      </c>
      <c r="F795" s="31" t="s">
        <v>47183</v>
      </c>
      <c r="G795" s="51" t="s">
        <v>47184</v>
      </c>
      <c r="H795" s="51" t="s">
        <v>44904</v>
      </c>
      <c r="I795" s="50">
        <v>1000</v>
      </c>
      <c r="J795" s="50">
        <v>3.3333333333333299</v>
      </c>
      <c r="K795" s="50"/>
      <c r="L795" s="50">
        <v>17122</v>
      </c>
      <c r="M795" s="50"/>
      <c r="N795" s="391"/>
      <c r="O795" s="391"/>
      <c r="P795" t="s">
        <v>53261</v>
      </c>
    </row>
    <row r="796" spans="2:16" ht="15.75">
      <c r="B796" s="50">
        <v>793</v>
      </c>
      <c r="C796" s="50"/>
      <c r="D796" s="51" t="s">
        <v>47185</v>
      </c>
      <c r="E796" s="51" t="s">
        <v>47186</v>
      </c>
      <c r="F796" s="31" t="s">
        <v>47187</v>
      </c>
      <c r="G796" s="51" t="s">
        <v>47188</v>
      </c>
      <c r="H796" s="51" t="s">
        <v>44865</v>
      </c>
      <c r="I796" s="50">
        <v>1023</v>
      </c>
      <c r="J796" s="50">
        <v>3.41</v>
      </c>
      <c r="K796" s="50"/>
      <c r="L796" s="50">
        <v>12530</v>
      </c>
      <c r="M796" s="50"/>
      <c r="N796" s="391"/>
      <c r="O796" s="391"/>
      <c r="P796" t="s">
        <v>53261</v>
      </c>
    </row>
    <row r="797" spans="2:16" ht="15.75">
      <c r="B797" s="50">
        <v>794</v>
      </c>
      <c r="C797" s="50"/>
      <c r="D797" s="51" t="s">
        <v>47189</v>
      </c>
      <c r="E797" s="51" t="s">
        <v>47190</v>
      </c>
      <c r="F797" s="31" t="s">
        <v>47187</v>
      </c>
      <c r="G797" s="51" t="s">
        <v>47191</v>
      </c>
      <c r="H797" s="51" t="s">
        <v>44505</v>
      </c>
      <c r="I797" s="50">
        <v>2125</v>
      </c>
      <c r="J797" s="50">
        <v>7.0833333333333304</v>
      </c>
      <c r="K797" s="50"/>
      <c r="L797" s="50">
        <v>14636</v>
      </c>
      <c r="M797" s="50"/>
      <c r="N797" s="391"/>
      <c r="O797" s="391"/>
      <c r="P797" t="s">
        <v>53261</v>
      </c>
    </row>
    <row r="798" spans="2:16" ht="15.75">
      <c r="B798" s="50">
        <v>795</v>
      </c>
      <c r="C798" s="50"/>
      <c r="D798" s="51" t="s">
        <v>47192</v>
      </c>
      <c r="E798" s="51" t="s">
        <v>47193</v>
      </c>
      <c r="F798" s="31" t="s">
        <v>47194</v>
      </c>
      <c r="G798" s="51" t="s">
        <v>47195</v>
      </c>
      <c r="H798" s="51" t="s">
        <v>44524</v>
      </c>
      <c r="I798" s="50">
        <v>450</v>
      </c>
      <c r="J798" s="50">
        <v>1.5</v>
      </c>
      <c r="K798" s="50"/>
      <c r="L798" s="50">
        <v>17440</v>
      </c>
      <c r="M798" s="50"/>
      <c r="N798" s="391"/>
      <c r="O798" s="391"/>
      <c r="P798" t="s">
        <v>53261</v>
      </c>
    </row>
    <row r="799" spans="2:16" ht="15.75">
      <c r="B799" s="50">
        <v>796</v>
      </c>
      <c r="C799" s="50"/>
      <c r="D799" s="51" t="s">
        <v>47196</v>
      </c>
      <c r="E799" s="51" t="s">
        <v>47197</v>
      </c>
      <c r="F799" s="31" t="s">
        <v>47198</v>
      </c>
      <c r="G799" s="51" t="s">
        <v>47199</v>
      </c>
      <c r="H799" s="51" t="s">
        <v>44584</v>
      </c>
      <c r="I799" s="50">
        <v>300</v>
      </c>
      <c r="J799" s="50">
        <v>1</v>
      </c>
      <c r="K799" s="50"/>
      <c r="L799" s="50">
        <v>13429</v>
      </c>
      <c r="M799" s="50"/>
      <c r="N799" s="391"/>
      <c r="O799" s="391"/>
      <c r="P799" t="s">
        <v>53261</v>
      </c>
    </row>
    <row r="800" spans="2:16" ht="15.75">
      <c r="B800" s="50">
        <v>797</v>
      </c>
      <c r="C800" s="50"/>
      <c r="D800" s="51" t="s">
        <v>47200</v>
      </c>
      <c r="E800" s="51" t="s">
        <v>47201</v>
      </c>
      <c r="F800" s="31" t="s">
        <v>47202</v>
      </c>
      <c r="G800" s="51" t="s">
        <v>47203</v>
      </c>
      <c r="H800" s="51" t="s">
        <v>46655</v>
      </c>
      <c r="I800" s="50">
        <v>1269</v>
      </c>
      <c r="J800" s="50">
        <v>4.2300000000000004</v>
      </c>
      <c r="K800" s="50"/>
      <c r="L800" s="50">
        <v>17736</v>
      </c>
      <c r="M800" s="50"/>
      <c r="N800" s="391"/>
      <c r="O800" s="391"/>
      <c r="P800" t="s">
        <v>53261</v>
      </c>
    </row>
    <row r="801" spans="2:16" ht="15.75">
      <c r="B801" s="50">
        <v>798</v>
      </c>
      <c r="C801" s="50"/>
      <c r="D801" s="51" t="s">
        <v>47204</v>
      </c>
      <c r="E801" s="51" t="s">
        <v>47205</v>
      </c>
      <c r="F801" s="31" t="s">
        <v>47206</v>
      </c>
      <c r="G801" s="51" t="s">
        <v>47207</v>
      </c>
      <c r="H801" s="51" t="s">
        <v>20600</v>
      </c>
      <c r="I801" s="50">
        <v>1090</v>
      </c>
      <c r="J801" s="50">
        <v>3.6333333333333302</v>
      </c>
      <c r="K801" s="50"/>
      <c r="L801" s="50">
        <v>8749</v>
      </c>
      <c r="M801" s="50"/>
      <c r="N801" s="391"/>
      <c r="O801" s="391"/>
      <c r="P801" t="s">
        <v>53261</v>
      </c>
    </row>
    <row r="802" spans="2:16" ht="15.75">
      <c r="B802" s="50">
        <v>799</v>
      </c>
      <c r="C802" s="50"/>
      <c r="D802" s="51" t="s">
        <v>47208</v>
      </c>
      <c r="E802" s="51" t="s">
        <v>47209</v>
      </c>
      <c r="F802" s="31" t="s">
        <v>47210</v>
      </c>
      <c r="G802" s="51" t="s">
        <v>47211</v>
      </c>
      <c r="H802" s="51" t="s">
        <v>20631</v>
      </c>
      <c r="I802" s="50">
        <v>1718</v>
      </c>
      <c r="J802" s="50">
        <v>5.7266666666666701</v>
      </c>
      <c r="K802" s="50"/>
      <c r="L802" s="50">
        <v>16493</v>
      </c>
      <c r="M802" s="50"/>
      <c r="N802" s="391"/>
      <c r="O802" s="391"/>
      <c r="P802" t="s">
        <v>53261</v>
      </c>
    </row>
    <row r="803" spans="2:16" ht="15.75">
      <c r="B803" s="50">
        <v>800</v>
      </c>
      <c r="C803" s="50"/>
      <c r="D803" s="51" t="s">
        <v>47212</v>
      </c>
      <c r="E803" s="51" t="s">
        <v>47213</v>
      </c>
      <c r="F803" s="31" t="s">
        <v>47214</v>
      </c>
      <c r="G803" s="51" t="s">
        <v>47215</v>
      </c>
      <c r="H803" s="51" t="s">
        <v>44478</v>
      </c>
      <c r="I803" s="50">
        <v>3000</v>
      </c>
      <c r="J803" s="50">
        <v>10</v>
      </c>
      <c r="K803" s="50"/>
      <c r="L803" s="50">
        <v>16990</v>
      </c>
      <c r="M803" s="50"/>
      <c r="N803" s="391"/>
      <c r="O803" s="391"/>
      <c r="P803" t="s">
        <v>53261</v>
      </c>
    </row>
    <row r="804" spans="2:16" ht="15.75">
      <c r="B804" s="50">
        <v>801</v>
      </c>
      <c r="C804" s="50"/>
      <c r="D804" s="51" t="s">
        <v>47216</v>
      </c>
      <c r="E804" s="51" t="s">
        <v>47217</v>
      </c>
      <c r="F804" s="31" t="s">
        <v>47218</v>
      </c>
      <c r="G804" s="51" t="s">
        <v>47219</v>
      </c>
      <c r="H804" s="51" t="s">
        <v>44675</v>
      </c>
      <c r="I804" s="50">
        <v>952</v>
      </c>
      <c r="J804" s="50">
        <v>3.1733333333333298</v>
      </c>
      <c r="K804" s="50"/>
      <c r="L804" s="50">
        <v>12662</v>
      </c>
      <c r="M804" s="50"/>
      <c r="N804" s="391"/>
      <c r="O804" s="391"/>
      <c r="P804" t="s">
        <v>53261</v>
      </c>
    </row>
    <row r="805" spans="2:16" ht="15.75">
      <c r="B805" s="50">
        <v>802</v>
      </c>
      <c r="C805" s="50"/>
      <c r="D805" s="51" t="s">
        <v>47220</v>
      </c>
      <c r="E805" s="51" t="s">
        <v>47221</v>
      </c>
      <c r="F805" s="31" t="s">
        <v>47222</v>
      </c>
      <c r="G805" s="51" t="s">
        <v>47223</v>
      </c>
      <c r="H805" s="51" t="s">
        <v>44689</v>
      </c>
      <c r="I805" s="50">
        <v>1028</v>
      </c>
      <c r="J805" s="50">
        <v>3.4266666666666699</v>
      </c>
      <c r="K805" s="50"/>
      <c r="L805" s="50">
        <v>14264</v>
      </c>
      <c r="M805" s="50"/>
      <c r="N805" s="391"/>
      <c r="O805" s="391"/>
      <c r="P805" t="s">
        <v>53261</v>
      </c>
    </row>
    <row r="806" spans="2:16" ht="15.75">
      <c r="B806" s="50">
        <v>803</v>
      </c>
      <c r="C806" s="50"/>
      <c r="D806" s="51" t="s">
        <v>47224</v>
      </c>
      <c r="E806" s="51" t="s">
        <v>47225</v>
      </c>
      <c r="F806" s="31" t="s">
        <v>47226</v>
      </c>
      <c r="G806" s="51" t="s">
        <v>47211</v>
      </c>
      <c r="H806" s="51" t="s">
        <v>20607</v>
      </c>
      <c r="I806" s="50">
        <v>1000</v>
      </c>
      <c r="J806" s="50">
        <v>3.3333333333333299</v>
      </c>
      <c r="K806" s="50"/>
      <c r="L806" s="50">
        <v>8657</v>
      </c>
      <c r="M806" s="50"/>
      <c r="N806" s="391"/>
      <c r="O806" s="391"/>
      <c r="P806" t="s">
        <v>53261</v>
      </c>
    </row>
    <row r="807" spans="2:16" ht="15.75">
      <c r="B807" s="50">
        <v>804</v>
      </c>
      <c r="C807" s="50"/>
      <c r="D807" s="51" t="s">
        <v>47227</v>
      </c>
      <c r="E807" s="51" t="s">
        <v>47228</v>
      </c>
      <c r="F807" s="31" t="s">
        <v>47229</v>
      </c>
      <c r="G807" s="51" t="s">
        <v>47230</v>
      </c>
      <c r="H807" s="51" t="s">
        <v>44651</v>
      </c>
      <c r="I807" s="50">
        <v>560</v>
      </c>
      <c r="J807" s="50">
        <v>1.86666666666667</v>
      </c>
      <c r="K807" s="50"/>
      <c r="L807" s="50">
        <v>16978</v>
      </c>
      <c r="M807" s="50"/>
      <c r="N807" s="391"/>
      <c r="O807" s="391"/>
      <c r="P807" t="s">
        <v>53261</v>
      </c>
    </row>
    <row r="808" spans="2:16" ht="15.75">
      <c r="B808" s="50">
        <v>805</v>
      </c>
      <c r="C808" s="50"/>
      <c r="D808" s="51" t="s">
        <v>47231</v>
      </c>
      <c r="E808" s="51" t="s">
        <v>47221</v>
      </c>
      <c r="F808" s="31" t="s">
        <v>47232</v>
      </c>
      <c r="G808" s="51" t="s">
        <v>44715</v>
      </c>
      <c r="H808" s="51" t="s">
        <v>20631</v>
      </c>
      <c r="I808" s="50">
        <v>500</v>
      </c>
      <c r="J808" s="50">
        <v>1.6666666666666701</v>
      </c>
      <c r="K808" s="50"/>
      <c r="L808" s="50">
        <v>14347</v>
      </c>
      <c r="M808" s="50"/>
      <c r="N808" s="391"/>
      <c r="O808" s="391"/>
      <c r="P808" t="s">
        <v>53261</v>
      </c>
    </row>
    <row r="809" spans="2:16" ht="15.75">
      <c r="B809" s="50">
        <v>806</v>
      </c>
      <c r="C809" s="50"/>
      <c r="D809" s="51" t="s">
        <v>47233</v>
      </c>
      <c r="E809" s="51" t="s">
        <v>47234</v>
      </c>
      <c r="F809" s="31" t="s">
        <v>47235</v>
      </c>
      <c r="G809" s="51" t="s">
        <v>47236</v>
      </c>
      <c r="H809" s="51" t="s">
        <v>44865</v>
      </c>
      <c r="I809" s="50">
        <v>2000</v>
      </c>
      <c r="J809" s="50">
        <v>6.6666666666666696</v>
      </c>
      <c r="K809" s="50"/>
      <c r="L809" s="50">
        <v>15171</v>
      </c>
      <c r="M809" s="50"/>
      <c r="N809" s="391"/>
      <c r="O809" s="391"/>
      <c r="P809" t="s">
        <v>53261</v>
      </c>
    </row>
    <row r="810" spans="2:16" ht="15.75">
      <c r="B810" s="50">
        <v>807</v>
      </c>
      <c r="C810" s="50"/>
      <c r="D810" s="51" t="s">
        <v>47237</v>
      </c>
      <c r="E810" s="51" t="s">
        <v>47238</v>
      </c>
      <c r="F810" s="31" t="s">
        <v>47239</v>
      </c>
      <c r="G810" s="51" t="s">
        <v>47180</v>
      </c>
      <c r="H810" s="51" t="s">
        <v>20607</v>
      </c>
      <c r="I810" s="50">
        <v>923</v>
      </c>
      <c r="J810" s="50">
        <v>3.0766666666666702</v>
      </c>
      <c r="K810" s="50"/>
      <c r="L810" s="50">
        <v>16387</v>
      </c>
      <c r="M810" s="50"/>
      <c r="N810" s="391"/>
      <c r="O810" s="391"/>
      <c r="P810" t="s">
        <v>53261</v>
      </c>
    </row>
    <row r="811" spans="2:16" ht="15.75">
      <c r="B811" s="50">
        <v>808</v>
      </c>
      <c r="C811" s="50"/>
      <c r="D811" s="51" t="s">
        <v>47240</v>
      </c>
      <c r="E811" s="51" t="s">
        <v>47241</v>
      </c>
      <c r="F811" s="31" t="s">
        <v>47242</v>
      </c>
      <c r="G811" s="51" t="s">
        <v>47243</v>
      </c>
      <c r="H811" s="51" t="s">
        <v>20607</v>
      </c>
      <c r="I811" s="50">
        <v>433</v>
      </c>
      <c r="J811" s="50">
        <v>1.44333333333333</v>
      </c>
      <c r="K811" s="50"/>
      <c r="L811" s="50">
        <v>15466</v>
      </c>
      <c r="M811" s="50"/>
      <c r="N811" s="391"/>
      <c r="O811" s="391"/>
      <c r="P811" t="s">
        <v>53261</v>
      </c>
    </row>
    <row r="812" spans="2:16" ht="15.75">
      <c r="B812" s="50">
        <v>809</v>
      </c>
      <c r="C812" s="50"/>
      <c r="D812" s="51" t="s">
        <v>47244</v>
      </c>
      <c r="E812" s="51" t="s">
        <v>47245</v>
      </c>
      <c r="F812" s="31" t="s">
        <v>47246</v>
      </c>
      <c r="G812" s="51" t="s">
        <v>47247</v>
      </c>
      <c r="H812" s="51" t="s">
        <v>20639</v>
      </c>
      <c r="I812" s="50">
        <v>245</v>
      </c>
      <c r="J812" s="50">
        <v>0.81666666666666698</v>
      </c>
      <c r="K812" s="50"/>
      <c r="L812" s="50">
        <v>17887</v>
      </c>
      <c r="M812" s="50"/>
      <c r="N812" s="391"/>
      <c r="O812" s="391"/>
      <c r="P812" t="s">
        <v>53261</v>
      </c>
    </row>
    <row r="813" spans="2:16" ht="15.75">
      <c r="B813" s="50">
        <v>810</v>
      </c>
      <c r="C813" s="50"/>
      <c r="D813" s="51" t="s">
        <v>47248</v>
      </c>
      <c r="E813" s="51" t="s">
        <v>47249</v>
      </c>
      <c r="F813" s="31" t="s">
        <v>47250</v>
      </c>
      <c r="G813" s="51" t="s">
        <v>47251</v>
      </c>
      <c r="H813" s="51" t="s">
        <v>44716</v>
      </c>
      <c r="I813" s="50">
        <v>525</v>
      </c>
      <c r="J813" s="50">
        <v>1.75</v>
      </c>
      <c r="K813" s="50"/>
      <c r="L813" s="50">
        <v>15479</v>
      </c>
      <c r="M813" s="50"/>
      <c r="N813" s="391"/>
      <c r="O813" s="391"/>
      <c r="P813" t="s">
        <v>53261</v>
      </c>
    </row>
    <row r="814" spans="2:16" ht="15.75">
      <c r="B814" s="50">
        <v>811</v>
      </c>
      <c r="C814" s="50"/>
      <c r="D814" s="51" t="s">
        <v>47252</v>
      </c>
      <c r="E814" s="51" t="s">
        <v>47253</v>
      </c>
      <c r="F814" s="31" t="s">
        <v>47254</v>
      </c>
      <c r="G814" s="51" t="s">
        <v>47180</v>
      </c>
      <c r="H814" s="51" t="s">
        <v>20631</v>
      </c>
      <c r="I814" s="50">
        <v>500</v>
      </c>
      <c r="J814" s="50">
        <v>1.6666666666666701</v>
      </c>
      <c r="K814" s="50"/>
      <c r="L814" s="50">
        <v>13777</v>
      </c>
      <c r="M814" s="50"/>
      <c r="N814" s="391"/>
      <c r="O814" s="391"/>
      <c r="P814" t="s">
        <v>53261</v>
      </c>
    </row>
    <row r="815" spans="2:16" ht="15.75">
      <c r="B815" s="50">
        <v>812</v>
      </c>
      <c r="C815" s="50"/>
      <c r="D815" s="51" t="s">
        <v>47255</v>
      </c>
      <c r="E815" s="51" t="s">
        <v>47256</v>
      </c>
      <c r="F815" s="31" t="s">
        <v>47257</v>
      </c>
      <c r="G815" s="51" t="s">
        <v>44955</v>
      </c>
      <c r="H815" s="51" t="s">
        <v>44675</v>
      </c>
      <c r="I815" s="50">
        <v>300</v>
      </c>
      <c r="J815" s="50">
        <v>1</v>
      </c>
      <c r="K815" s="50"/>
      <c r="L815" s="50">
        <v>13993</v>
      </c>
      <c r="M815" s="50"/>
      <c r="N815" s="391"/>
      <c r="O815" s="391"/>
      <c r="P815" t="s">
        <v>53261</v>
      </c>
    </row>
    <row r="816" spans="2:16" ht="15.75">
      <c r="B816" s="50">
        <v>813</v>
      </c>
      <c r="C816" s="50"/>
      <c r="D816" s="51" t="s">
        <v>47258</v>
      </c>
      <c r="E816" s="51" t="s">
        <v>47259</v>
      </c>
      <c r="F816" s="31" t="s">
        <v>47260</v>
      </c>
      <c r="G816" s="51" t="s">
        <v>47261</v>
      </c>
      <c r="H816" s="51" t="s">
        <v>47262</v>
      </c>
      <c r="I816" s="50">
        <v>1600</v>
      </c>
      <c r="J816" s="50">
        <v>5.3333333333333304</v>
      </c>
      <c r="K816" s="50"/>
      <c r="L816" s="50">
        <v>15384</v>
      </c>
      <c r="M816" s="50"/>
      <c r="N816" s="391"/>
      <c r="O816" s="391"/>
      <c r="P816" t="s">
        <v>53261</v>
      </c>
    </row>
    <row r="817" spans="2:16" ht="15.75">
      <c r="B817" s="50">
        <v>814</v>
      </c>
      <c r="C817" s="50"/>
      <c r="D817" s="51" t="s">
        <v>47263</v>
      </c>
      <c r="E817" s="51" t="s">
        <v>47264</v>
      </c>
      <c r="F817" s="31" t="s">
        <v>47265</v>
      </c>
      <c r="G817" s="51" t="s">
        <v>47266</v>
      </c>
      <c r="H817" s="51" t="s">
        <v>44478</v>
      </c>
      <c r="I817" s="50">
        <v>500</v>
      </c>
      <c r="J817" s="50">
        <v>1.6666666666666701</v>
      </c>
      <c r="K817" s="50"/>
      <c r="L817" s="50">
        <v>12819</v>
      </c>
      <c r="M817" s="50"/>
      <c r="N817" s="391"/>
      <c r="O817" s="391"/>
      <c r="P817" t="s">
        <v>53261</v>
      </c>
    </row>
    <row r="818" spans="2:16" ht="15.75">
      <c r="B818" s="50">
        <v>815</v>
      </c>
      <c r="C818" s="50"/>
      <c r="D818" s="51" t="s">
        <v>47267</v>
      </c>
      <c r="E818" s="51" t="s">
        <v>47268</v>
      </c>
      <c r="F818" s="31" t="s">
        <v>47269</v>
      </c>
      <c r="G818" s="51" t="s">
        <v>47261</v>
      </c>
      <c r="H818" s="51" t="s">
        <v>44451</v>
      </c>
      <c r="I818" s="50">
        <v>2000</v>
      </c>
      <c r="J818" s="50">
        <v>6.6666666666666696</v>
      </c>
      <c r="K818" s="50"/>
      <c r="L818" s="50">
        <v>9694</v>
      </c>
      <c r="M818" s="50"/>
      <c r="N818" s="391"/>
      <c r="O818" s="391"/>
      <c r="P818" t="s">
        <v>53261</v>
      </c>
    </row>
    <row r="819" spans="2:16" ht="15.75">
      <c r="B819" s="50">
        <v>816</v>
      </c>
      <c r="C819" s="50"/>
      <c r="D819" s="51" t="s">
        <v>47270</v>
      </c>
      <c r="E819" s="51" t="s">
        <v>47271</v>
      </c>
      <c r="F819" s="31" t="s">
        <v>47272</v>
      </c>
      <c r="G819" s="51" t="s">
        <v>47273</v>
      </c>
      <c r="H819" s="51" t="s">
        <v>44937</v>
      </c>
      <c r="I819" s="50">
        <v>334</v>
      </c>
      <c r="J819" s="50">
        <v>1.11333333333333</v>
      </c>
      <c r="K819" s="50"/>
      <c r="L819" s="50">
        <v>13115</v>
      </c>
      <c r="M819" s="50"/>
      <c r="N819" s="391"/>
      <c r="O819" s="391"/>
      <c r="P819" t="s">
        <v>53261</v>
      </c>
    </row>
    <row r="820" spans="2:16" ht="15.75">
      <c r="B820" s="50">
        <v>817</v>
      </c>
      <c r="C820" s="50"/>
      <c r="D820" s="51" t="s">
        <v>47274</v>
      </c>
      <c r="E820" s="51" t="s">
        <v>47275</v>
      </c>
      <c r="F820" s="31" t="s">
        <v>47276</v>
      </c>
      <c r="G820" s="51" t="s">
        <v>45262</v>
      </c>
      <c r="H820" s="51" t="s">
        <v>20631</v>
      </c>
      <c r="I820" s="50">
        <v>500</v>
      </c>
      <c r="J820" s="50">
        <v>1.6666666666666701</v>
      </c>
      <c r="K820" s="50"/>
      <c r="L820" s="50">
        <v>13400</v>
      </c>
      <c r="M820" s="50"/>
      <c r="N820" s="391"/>
      <c r="O820" s="391"/>
      <c r="P820" t="s">
        <v>53261</v>
      </c>
    </row>
    <row r="821" spans="2:16" ht="15.75">
      <c r="B821" s="50">
        <v>818</v>
      </c>
      <c r="C821" s="50"/>
      <c r="D821" s="51" t="s">
        <v>47277</v>
      </c>
      <c r="E821" s="51" t="s">
        <v>47163</v>
      </c>
      <c r="F821" s="31" t="s">
        <v>47278</v>
      </c>
      <c r="G821" s="51" t="s">
        <v>47279</v>
      </c>
      <c r="H821" s="51" t="s">
        <v>44716</v>
      </c>
      <c r="I821" s="50">
        <v>300</v>
      </c>
      <c r="J821" s="50">
        <v>1</v>
      </c>
      <c r="K821" s="50"/>
      <c r="L821" s="50">
        <v>16846</v>
      </c>
      <c r="M821" s="50"/>
      <c r="N821" s="391"/>
      <c r="O821" s="391"/>
      <c r="P821" t="s">
        <v>53261</v>
      </c>
    </row>
    <row r="822" spans="2:16" ht="15.75">
      <c r="B822" s="50">
        <v>819</v>
      </c>
      <c r="C822" s="50"/>
      <c r="D822" s="51" t="s">
        <v>47280</v>
      </c>
      <c r="E822" s="51" t="s">
        <v>47281</v>
      </c>
      <c r="F822" s="31" t="s">
        <v>47282</v>
      </c>
      <c r="G822" s="51" t="s">
        <v>47283</v>
      </c>
      <c r="H822" s="51" t="s">
        <v>44929</v>
      </c>
      <c r="I822" s="50">
        <v>340</v>
      </c>
      <c r="J822" s="50">
        <v>1.13333333333333</v>
      </c>
      <c r="K822" s="50"/>
      <c r="L822" s="50">
        <v>17720</v>
      </c>
      <c r="M822" s="50"/>
      <c r="N822" s="391"/>
      <c r="O822" s="391"/>
      <c r="P822" t="s">
        <v>53261</v>
      </c>
    </row>
    <row r="823" spans="2:16" ht="15.75">
      <c r="B823" s="50">
        <v>820</v>
      </c>
      <c r="C823" s="50"/>
      <c r="D823" s="51" t="s">
        <v>47284</v>
      </c>
      <c r="E823" s="51" t="s">
        <v>47285</v>
      </c>
      <c r="F823" s="31" t="s">
        <v>47286</v>
      </c>
      <c r="G823" s="51" t="s">
        <v>47287</v>
      </c>
      <c r="H823" s="51" t="s">
        <v>44675</v>
      </c>
      <c r="I823" s="50">
        <v>780</v>
      </c>
      <c r="J823" s="50">
        <v>2.6</v>
      </c>
      <c r="K823" s="50"/>
      <c r="L823" s="50">
        <v>17469</v>
      </c>
      <c r="M823" s="50"/>
      <c r="N823" s="391"/>
      <c r="O823" s="391"/>
      <c r="P823" t="s">
        <v>53261</v>
      </c>
    </row>
    <row r="824" spans="2:16" ht="15.75">
      <c r="B824" s="50">
        <v>821</v>
      </c>
      <c r="C824" s="50"/>
      <c r="D824" s="51" t="s">
        <v>47288</v>
      </c>
      <c r="E824" s="51" t="s">
        <v>47289</v>
      </c>
      <c r="F824" s="31" t="s">
        <v>47290</v>
      </c>
      <c r="G824" s="51" t="s">
        <v>47283</v>
      </c>
      <c r="H824" s="51" t="s">
        <v>22487</v>
      </c>
      <c r="I824" s="50">
        <v>340</v>
      </c>
      <c r="J824" s="50">
        <v>1.13333333333333</v>
      </c>
      <c r="K824" s="50"/>
      <c r="L824" s="50">
        <v>18485</v>
      </c>
      <c r="M824" s="50"/>
      <c r="N824" s="391"/>
      <c r="O824" s="391"/>
      <c r="P824" t="s">
        <v>53261</v>
      </c>
    </row>
    <row r="825" spans="2:16" ht="15.75">
      <c r="B825" s="50">
        <v>822</v>
      </c>
      <c r="C825" s="50"/>
      <c r="D825" s="51" t="s">
        <v>47291</v>
      </c>
      <c r="E825" s="51" t="s">
        <v>47292</v>
      </c>
      <c r="F825" s="31" t="s">
        <v>47293</v>
      </c>
      <c r="G825" s="51" t="s">
        <v>47294</v>
      </c>
      <c r="H825" s="51" t="s">
        <v>44904</v>
      </c>
      <c r="I825" s="50">
        <v>400</v>
      </c>
      <c r="J825" s="50">
        <v>1.3333333333333299</v>
      </c>
      <c r="K825" s="50"/>
      <c r="L825" s="50">
        <v>14629</v>
      </c>
      <c r="M825" s="50"/>
      <c r="N825" s="391"/>
      <c r="O825" s="391"/>
      <c r="P825" t="s">
        <v>53261</v>
      </c>
    </row>
    <row r="826" spans="2:16" ht="15.75">
      <c r="B826" s="50">
        <v>823</v>
      </c>
      <c r="C826" s="50"/>
      <c r="D826" s="51" t="s">
        <v>47295</v>
      </c>
      <c r="E826" s="51" t="s">
        <v>47296</v>
      </c>
      <c r="F826" s="31" t="s">
        <v>47297</v>
      </c>
      <c r="G826" s="51" t="s">
        <v>47211</v>
      </c>
      <c r="H826" s="51" t="s">
        <v>44675</v>
      </c>
      <c r="I826" s="50">
        <v>420</v>
      </c>
      <c r="J826" s="50">
        <v>1.4</v>
      </c>
      <c r="K826" s="50"/>
      <c r="L826" s="50">
        <v>15593</v>
      </c>
      <c r="M826" s="50"/>
      <c r="N826" s="391"/>
      <c r="O826" s="391"/>
      <c r="P826" t="s">
        <v>53261</v>
      </c>
    </row>
    <row r="827" spans="2:16" ht="15.75">
      <c r="B827" s="50">
        <v>824</v>
      </c>
      <c r="C827" s="50"/>
      <c r="D827" s="51" t="s">
        <v>47298</v>
      </c>
      <c r="E827" s="51" t="s">
        <v>47299</v>
      </c>
      <c r="F827" s="31" t="s">
        <v>47300</v>
      </c>
      <c r="G827" s="51" t="s">
        <v>45262</v>
      </c>
      <c r="H827" s="51" t="s">
        <v>20631</v>
      </c>
      <c r="I827" s="50">
        <v>500</v>
      </c>
      <c r="J827" s="50">
        <v>1.6666666666666701</v>
      </c>
      <c r="K827" s="50"/>
      <c r="L827" s="50">
        <v>12972</v>
      </c>
      <c r="M827" s="50"/>
      <c r="N827" s="391"/>
      <c r="O827" s="391"/>
      <c r="P827" t="s">
        <v>53261</v>
      </c>
    </row>
    <row r="828" spans="2:16" ht="15.75">
      <c r="B828" s="50">
        <v>825</v>
      </c>
      <c r="C828" s="50"/>
      <c r="D828" s="51" t="s">
        <v>47301</v>
      </c>
      <c r="E828" s="51" t="s">
        <v>47302</v>
      </c>
      <c r="F828" s="31" t="s">
        <v>47303</v>
      </c>
      <c r="G828" s="51" t="s">
        <v>47304</v>
      </c>
      <c r="H828" s="51" t="s">
        <v>20607</v>
      </c>
      <c r="I828" s="50">
        <v>870</v>
      </c>
      <c r="J828" s="50">
        <v>2.9</v>
      </c>
      <c r="K828" s="50"/>
      <c r="L828" s="50">
        <v>10812</v>
      </c>
      <c r="M828" s="50"/>
      <c r="N828" s="391"/>
      <c r="O828" s="391"/>
      <c r="P828" t="s">
        <v>53261</v>
      </c>
    </row>
    <row r="829" spans="2:16" ht="15.75">
      <c r="B829" s="50">
        <v>826</v>
      </c>
      <c r="C829" s="50"/>
      <c r="D829" s="51" t="s">
        <v>47305</v>
      </c>
      <c r="E829" s="51" t="s">
        <v>47306</v>
      </c>
      <c r="F829" s="31" t="s">
        <v>47307</v>
      </c>
      <c r="G829" s="51" t="s">
        <v>47308</v>
      </c>
      <c r="H829" s="51" t="s">
        <v>20607</v>
      </c>
      <c r="I829" s="50">
        <v>920</v>
      </c>
      <c r="J829" s="50">
        <v>3.06666666666667</v>
      </c>
      <c r="K829" s="50"/>
      <c r="L829" s="50">
        <v>11706</v>
      </c>
      <c r="M829" s="50"/>
      <c r="N829" s="391"/>
      <c r="O829" s="391"/>
      <c r="P829" t="s">
        <v>53261</v>
      </c>
    </row>
    <row r="830" spans="2:16" ht="15.75">
      <c r="B830" s="50">
        <v>827</v>
      </c>
      <c r="C830" s="50"/>
      <c r="D830" s="51" t="s">
        <v>47309</v>
      </c>
      <c r="E830" s="51" t="s">
        <v>47310</v>
      </c>
      <c r="F830" s="31" t="s">
        <v>47311</v>
      </c>
      <c r="G830" s="51" t="s">
        <v>45041</v>
      </c>
      <c r="H830" s="51" t="s">
        <v>46655</v>
      </c>
      <c r="I830" s="50">
        <v>571</v>
      </c>
      <c r="J830" s="50">
        <v>1.90333333333333</v>
      </c>
      <c r="K830" s="50"/>
      <c r="L830" s="50">
        <v>13521</v>
      </c>
      <c r="M830" s="50"/>
      <c r="N830" s="391"/>
      <c r="O830" s="391"/>
      <c r="P830" t="s">
        <v>53261</v>
      </c>
    </row>
    <row r="831" spans="2:16" ht="15.75">
      <c r="B831" s="50">
        <v>828</v>
      </c>
      <c r="C831" s="50"/>
      <c r="D831" s="51" t="s">
        <v>47312</v>
      </c>
      <c r="E831" s="51" t="s">
        <v>47313</v>
      </c>
      <c r="F831" s="31" t="s">
        <v>47314</v>
      </c>
      <c r="G831" s="51" t="s">
        <v>47315</v>
      </c>
      <c r="H831" s="51" t="s">
        <v>44716</v>
      </c>
      <c r="I831" s="50">
        <v>953</v>
      </c>
      <c r="J831" s="50">
        <v>3.1766666666666699</v>
      </c>
      <c r="K831" s="50"/>
      <c r="L831" s="50">
        <v>14205</v>
      </c>
      <c r="M831" s="50"/>
      <c r="N831" s="391"/>
      <c r="O831" s="391"/>
      <c r="P831" t="s">
        <v>53261</v>
      </c>
    </row>
    <row r="832" spans="2:16" ht="15.75">
      <c r="B832" s="50">
        <v>829</v>
      </c>
      <c r="C832" s="50"/>
      <c r="D832" s="51" t="s">
        <v>47316</v>
      </c>
      <c r="E832" s="51" t="s">
        <v>47317</v>
      </c>
      <c r="F832" s="31" t="s">
        <v>47318</v>
      </c>
      <c r="G832" s="51" t="s">
        <v>45705</v>
      </c>
      <c r="H832" s="51" t="s">
        <v>46655</v>
      </c>
      <c r="I832" s="50">
        <v>1984</v>
      </c>
      <c r="J832" s="50">
        <v>6.6133333333333297</v>
      </c>
      <c r="K832" s="50"/>
      <c r="L832" s="50">
        <v>14366</v>
      </c>
      <c r="M832" s="50"/>
      <c r="N832" s="391"/>
      <c r="O832" s="391"/>
      <c r="P832" t="s">
        <v>53261</v>
      </c>
    </row>
    <row r="833" spans="2:16" ht="15.75">
      <c r="B833" s="50">
        <v>830</v>
      </c>
      <c r="C833" s="50"/>
      <c r="D833" s="51" t="s">
        <v>47319</v>
      </c>
      <c r="E833" s="51" t="s">
        <v>47320</v>
      </c>
      <c r="F833" s="31" t="s">
        <v>47321</v>
      </c>
      <c r="G833" s="51" t="s">
        <v>47322</v>
      </c>
      <c r="H833" s="51" t="s">
        <v>44995</v>
      </c>
      <c r="I833" s="50">
        <v>1461</v>
      </c>
      <c r="J833" s="50">
        <v>4.87</v>
      </c>
      <c r="K833" s="50"/>
      <c r="L833" s="50">
        <v>13071</v>
      </c>
      <c r="M833" s="50"/>
      <c r="N833" s="391"/>
      <c r="O833" s="391"/>
      <c r="P833" t="s">
        <v>53261</v>
      </c>
    </row>
    <row r="834" spans="2:16" ht="15.75">
      <c r="B834" s="50">
        <v>831</v>
      </c>
      <c r="C834" s="50"/>
      <c r="D834" s="51" t="s">
        <v>47323</v>
      </c>
      <c r="E834" s="51" t="s">
        <v>47324</v>
      </c>
      <c r="F834" s="31" t="s">
        <v>47325</v>
      </c>
      <c r="G834" s="51" t="s">
        <v>44535</v>
      </c>
      <c r="H834" s="51" t="s">
        <v>20631</v>
      </c>
      <c r="I834" s="50">
        <v>798</v>
      </c>
      <c r="J834" s="50">
        <v>2.66</v>
      </c>
      <c r="K834" s="50"/>
      <c r="L834" s="50">
        <v>12062</v>
      </c>
      <c r="M834" s="50"/>
      <c r="N834" s="391"/>
      <c r="O834" s="391"/>
      <c r="P834" t="s">
        <v>53261</v>
      </c>
    </row>
    <row r="835" spans="2:16" ht="15.75">
      <c r="B835" s="50">
        <v>832</v>
      </c>
      <c r="C835" s="50"/>
      <c r="D835" s="51" t="s">
        <v>47326</v>
      </c>
      <c r="E835" s="51" t="s">
        <v>47327</v>
      </c>
      <c r="F835" s="31" t="s">
        <v>47328</v>
      </c>
      <c r="G835" s="51" t="s">
        <v>47329</v>
      </c>
      <c r="H835" s="51" t="s">
        <v>44524</v>
      </c>
      <c r="I835" s="50">
        <v>580</v>
      </c>
      <c r="J835" s="50">
        <v>1.93333333333333</v>
      </c>
      <c r="K835" s="50"/>
      <c r="L835" s="50">
        <v>11260</v>
      </c>
      <c r="M835" s="50"/>
      <c r="N835" s="391"/>
      <c r="O835" s="391"/>
      <c r="P835" t="s">
        <v>53261</v>
      </c>
    </row>
    <row r="836" spans="2:16" ht="15.75">
      <c r="B836" s="50">
        <v>833</v>
      </c>
      <c r="C836" s="50"/>
      <c r="D836" s="51" t="s">
        <v>47330</v>
      </c>
      <c r="E836" s="51" t="s">
        <v>47331</v>
      </c>
      <c r="F836" s="31" t="s">
        <v>47332</v>
      </c>
      <c r="G836" s="51" t="s">
        <v>47333</v>
      </c>
      <c r="H836" s="51" t="s">
        <v>20623</v>
      </c>
      <c r="I836" s="50">
        <v>500</v>
      </c>
      <c r="J836" s="50">
        <v>1.6666666666666701</v>
      </c>
      <c r="K836" s="50"/>
      <c r="L836" s="50">
        <v>20584</v>
      </c>
      <c r="M836" s="50"/>
      <c r="N836" s="391"/>
      <c r="O836" s="391"/>
      <c r="P836" t="s">
        <v>53261</v>
      </c>
    </row>
    <row r="837" spans="2:16" ht="15.75">
      <c r="B837" s="50">
        <v>834</v>
      </c>
      <c r="C837" s="50"/>
      <c r="D837" s="51" t="s">
        <v>47334</v>
      </c>
      <c r="E837" s="51" t="s">
        <v>47335</v>
      </c>
      <c r="F837" s="31" t="s">
        <v>47336</v>
      </c>
      <c r="G837" s="51" t="s">
        <v>47337</v>
      </c>
      <c r="H837" s="51" t="s">
        <v>44995</v>
      </c>
      <c r="I837" s="50">
        <v>643</v>
      </c>
      <c r="J837" s="50">
        <v>2.14333333333333</v>
      </c>
      <c r="K837" s="50"/>
      <c r="L837" s="50">
        <v>14946</v>
      </c>
      <c r="M837" s="50"/>
      <c r="N837" s="391"/>
      <c r="O837" s="391"/>
      <c r="P837" t="s">
        <v>53261</v>
      </c>
    </row>
    <row r="838" spans="2:16" ht="15.75">
      <c r="B838" s="50">
        <v>835</v>
      </c>
      <c r="C838" s="50"/>
      <c r="D838" s="51" t="s">
        <v>47338</v>
      </c>
      <c r="E838" s="51" t="s">
        <v>47339</v>
      </c>
      <c r="F838" s="31" t="s">
        <v>47340</v>
      </c>
      <c r="G838" s="51" t="s">
        <v>45195</v>
      </c>
      <c r="H838" s="51" t="s">
        <v>20623</v>
      </c>
      <c r="I838" s="50">
        <v>470</v>
      </c>
      <c r="J838" s="50">
        <v>1.56666666666667</v>
      </c>
      <c r="K838" s="50"/>
      <c r="L838" s="50">
        <v>15142</v>
      </c>
      <c r="M838" s="50"/>
      <c r="N838" s="391"/>
      <c r="O838" s="391"/>
      <c r="P838" t="s">
        <v>53261</v>
      </c>
    </row>
    <row r="839" spans="2:16" ht="15.75">
      <c r="B839" s="50">
        <v>836</v>
      </c>
      <c r="C839" s="50"/>
      <c r="D839" s="51" t="s">
        <v>47341</v>
      </c>
      <c r="E839" s="51" t="s">
        <v>47342</v>
      </c>
      <c r="F839" s="31" t="s">
        <v>47343</v>
      </c>
      <c r="G839" s="51" t="s">
        <v>47344</v>
      </c>
      <c r="H839" s="51" t="s">
        <v>20631</v>
      </c>
      <c r="I839" s="50">
        <v>538</v>
      </c>
      <c r="J839" s="50">
        <v>1.7933333333333299</v>
      </c>
      <c r="K839" s="50"/>
      <c r="L839" s="50">
        <v>10809</v>
      </c>
      <c r="M839" s="50"/>
      <c r="N839" s="391"/>
      <c r="O839" s="391"/>
      <c r="P839" t="s">
        <v>53261</v>
      </c>
    </row>
    <row r="840" spans="2:16" ht="15.75">
      <c r="B840" s="50">
        <v>837</v>
      </c>
      <c r="C840" s="50"/>
      <c r="D840" s="51" t="s">
        <v>47345</v>
      </c>
      <c r="E840" s="51" t="s">
        <v>47346</v>
      </c>
      <c r="F840" s="31" t="s">
        <v>47347</v>
      </c>
      <c r="G840" s="51" t="s">
        <v>46715</v>
      </c>
      <c r="H840" s="51" t="s">
        <v>44689</v>
      </c>
      <c r="I840" s="50">
        <v>2052</v>
      </c>
      <c r="J840" s="50">
        <v>6.84</v>
      </c>
      <c r="K840" s="50"/>
      <c r="L840" s="50">
        <v>35866</v>
      </c>
      <c r="M840" s="50"/>
      <c r="N840" s="391"/>
      <c r="O840" s="391"/>
      <c r="P840" t="s">
        <v>53261</v>
      </c>
    </row>
    <row r="841" spans="2:16" ht="15.75">
      <c r="B841" s="50">
        <v>838</v>
      </c>
      <c r="C841" s="50"/>
      <c r="D841" s="51" t="s">
        <v>47348</v>
      </c>
      <c r="E841" s="51" t="s">
        <v>47346</v>
      </c>
      <c r="F841" s="31" t="s">
        <v>47349</v>
      </c>
      <c r="G841" s="51" t="s">
        <v>46715</v>
      </c>
      <c r="H841" s="51" t="s">
        <v>20615</v>
      </c>
      <c r="I841" s="50">
        <v>1628</v>
      </c>
      <c r="J841" s="50">
        <v>5.4266666666666703</v>
      </c>
      <c r="K841" s="50"/>
      <c r="L841" s="50">
        <v>35308</v>
      </c>
      <c r="M841" s="50"/>
      <c r="N841" s="391"/>
      <c r="O841" s="391"/>
      <c r="P841" t="s">
        <v>53261</v>
      </c>
    </row>
    <row r="842" spans="2:16" ht="15.75">
      <c r="B842" s="50">
        <v>839</v>
      </c>
      <c r="C842" s="50"/>
      <c r="D842" s="51" t="s">
        <v>47350</v>
      </c>
      <c r="E842" s="51" t="s">
        <v>47351</v>
      </c>
      <c r="F842" s="31" t="s">
        <v>47352</v>
      </c>
      <c r="G842" s="51" t="s">
        <v>46879</v>
      </c>
      <c r="H842" s="51" t="s">
        <v>44675</v>
      </c>
      <c r="I842" s="50">
        <v>684</v>
      </c>
      <c r="J842" s="50">
        <v>2.2799999999999998</v>
      </c>
      <c r="K842" s="50"/>
      <c r="L842" s="50">
        <v>37368</v>
      </c>
      <c r="M842" s="50"/>
      <c r="N842" s="391"/>
      <c r="O842" s="391"/>
      <c r="P842" t="s">
        <v>53261</v>
      </c>
    </row>
    <row r="843" spans="2:16" ht="15.75">
      <c r="B843" s="50">
        <v>840</v>
      </c>
      <c r="C843" s="50"/>
      <c r="D843" s="51" t="s">
        <v>47353</v>
      </c>
      <c r="E843" s="51" t="s">
        <v>47354</v>
      </c>
      <c r="F843" s="31" t="s">
        <v>45457</v>
      </c>
      <c r="G843" s="51" t="s">
        <v>45396</v>
      </c>
      <c r="H843" s="51" t="s">
        <v>22487</v>
      </c>
      <c r="I843" s="50">
        <v>800</v>
      </c>
      <c r="J843" s="50">
        <v>2.6666666666666701</v>
      </c>
      <c r="K843" s="50"/>
      <c r="L843" s="50">
        <v>35985</v>
      </c>
      <c r="M843" s="50"/>
      <c r="N843" s="391"/>
      <c r="O843" s="391"/>
      <c r="P843" t="s">
        <v>53261</v>
      </c>
    </row>
    <row r="844" spans="2:16" ht="15.75">
      <c r="B844" s="50">
        <v>841</v>
      </c>
      <c r="C844" s="50"/>
      <c r="D844" s="51" t="s">
        <v>47355</v>
      </c>
      <c r="E844" s="51" t="s">
        <v>47356</v>
      </c>
      <c r="F844" s="31" t="s">
        <v>45708</v>
      </c>
      <c r="G844" s="51" t="s">
        <v>45654</v>
      </c>
      <c r="H844" s="51" t="s">
        <v>20631</v>
      </c>
      <c r="I844" s="50">
        <v>500</v>
      </c>
      <c r="J844" s="50">
        <v>1.6666666666666701</v>
      </c>
      <c r="K844" s="50"/>
      <c r="L844" s="50">
        <v>42876</v>
      </c>
      <c r="M844" s="50"/>
      <c r="N844" s="391"/>
      <c r="O844" s="391"/>
      <c r="P844" t="s">
        <v>53261</v>
      </c>
    </row>
    <row r="845" spans="2:16" ht="15.75">
      <c r="B845" s="50">
        <v>842</v>
      </c>
      <c r="C845" s="50"/>
      <c r="D845" s="51" t="s">
        <v>47357</v>
      </c>
      <c r="E845" s="51" t="s">
        <v>47358</v>
      </c>
      <c r="F845" s="31" t="s">
        <v>47359</v>
      </c>
      <c r="G845" s="51" t="s">
        <v>46616</v>
      </c>
      <c r="H845" s="51" t="s">
        <v>20607</v>
      </c>
      <c r="I845" s="50">
        <v>384</v>
      </c>
      <c r="J845" s="50">
        <v>1.28</v>
      </c>
      <c r="K845" s="50"/>
      <c r="L845" s="50">
        <v>32000</v>
      </c>
      <c r="M845" s="50"/>
      <c r="N845" s="391"/>
      <c r="O845" s="391"/>
      <c r="P845" t="s">
        <v>53261</v>
      </c>
    </row>
    <row r="846" spans="2:16" ht="15.75">
      <c r="B846" s="50">
        <v>843</v>
      </c>
      <c r="C846" s="50"/>
      <c r="D846" s="51" t="s">
        <v>47360</v>
      </c>
      <c r="E846" s="51" t="s">
        <v>44634</v>
      </c>
      <c r="F846" s="31" t="s">
        <v>47361</v>
      </c>
      <c r="G846" s="51" t="s">
        <v>10503</v>
      </c>
      <c r="H846" s="51" t="s">
        <v>44975</v>
      </c>
      <c r="I846" s="50">
        <v>336</v>
      </c>
      <c r="J846" s="50">
        <v>1.1200000000000001</v>
      </c>
      <c r="K846" s="50"/>
      <c r="L846" s="50">
        <v>38980</v>
      </c>
      <c r="M846" s="50"/>
      <c r="N846" s="391"/>
      <c r="O846" s="391"/>
      <c r="P846" t="s">
        <v>53261</v>
      </c>
    </row>
    <row r="847" spans="2:16" ht="15.75">
      <c r="B847" s="50">
        <v>844</v>
      </c>
      <c r="C847" s="50"/>
      <c r="D847" s="51" t="s">
        <v>47362</v>
      </c>
      <c r="E847" s="51" t="s">
        <v>47363</v>
      </c>
      <c r="F847" s="31" t="s">
        <v>47364</v>
      </c>
      <c r="G847" s="51" t="s">
        <v>44598</v>
      </c>
      <c r="H847" s="51" t="s">
        <v>44625</v>
      </c>
      <c r="I847" s="50">
        <v>1092</v>
      </c>
      <c r="J847" s="50">
        <v>3.64</v>
      </c>
      <c r="K847" s="50"/>
      <c r="L847" s="50">
        <v>71261</v>
      </c>
      <c r="M847" s="50"/>
      <c r="N847" s="391"/>
      <c r="O847" s="391"/>
      <c r="P847" t="s">
        <v>53261</v>
      </c>
    </row>
    <row r="848" spans="2:16" ht="15.75">
      <c r="B848" s="50">
        <v>845</v>
      </c>
      <c r="C848" s="50"/>
      <c r="D848" s="51" t="s">
        <v>47365</v>
      </c>
      <c r="E848" s="51" t="s">
        <v>47363</v>
      </c>
      <c r="F848" s="31" t="s">
        <v>47366</v>
      </c>
      <c r="G848" s="51" t="s">
        <v>44598</v>
      </c>
      <c r="H848" s="51" t="s">
        <v>44625</v>
      </c>
      <c r="I848" s="50">
        <v>1092</v>
      </c>
      <c r="J848" s="50">
        <v>3.64</v>
      </c>
      <c r="K848" s="50"/>
      <c r="L848" s="50">
        <v>71261</v>
      </c>
      <c r="M848" s="50"/>
      <c r="N848" s="391"/>
      <c r="O848" s="391"/>
      <c r="P848" t="s">
        <v>53261</v>
      </c>
    </row>
    <row r="849" spans="2:16" ht="15.75">
      <c r="B849" s="50">
        <v>846</v>
      </c>
      <c r="C849" s="50"/>
      <c r="D849" s="51" t="s">
        <v>47367</v>
      </c>
      <c r="E849" s="51" t="s">
        <v>47368</v>
      </c>
      <c r="F849" s="31" t="s">
        <v>47369</v>
      </c>
      <c r="G849" s="51" t="s">
        <v>44751</v>
      </c>
      <c r="H849" s="51" t="s">
        <v>44625</v>
      </c>
      <c r="I849" s="50">
        <v>767</v>
      </c>
      <c r="J849" s="50">
        <v>2.5566666666666702</v>
      </c>
      <c r="K849" s="50"/>
      <c r="L849" s="50">
        <v>47988</v>
      </c>
      <c r="M849" s="50"/>
      <c r="N849" s="391"/>
      <c r="O849" s="391"/>
      <c r="P849" t="s">
        <v>53261</v>
      </c>
    </row>
    <row r="850" spans="2:16" ht="15.75">
      <c r="B850" s="50">
        <v>847</v>
      </c>
      <c r="C850" s="50"/>
      <c r="D850" s="51" t="s">
        <v>47370</v>
      </c>
      <c r="E850" s="51" t="s">
        <v>44738</v>
      </c>
      <c r="F850" s="31" t="s">
        <v>47371</v>
      </c>
      <c r="G850" s="51" t="s">
        <v>44740</v>
      </c>
      <c r="H850" s="51" t="s">
        <v>44975</v>
      </c>
      <c r="I850" s="50">
        <v>2000</v>
      </c>
      <c r="J850" s="50">
        <v>6.6666666666666696</v>
      </c>
      <c r="K850" s="50"/>
      <c r="L850" s="50">
        <v>61936</v>
      </c>
      <c r="M850" s="50"/>
      <c r="N850" s="391"/>
      <c r="O850" s="391"/>
      <c r="P850" t="s">
        <v>53261</v>
      </c>
    </row>
    <row r="851" spans="2:16" ht="15.75">
      <c r="B851" s="50">
        <v>848</v>
      </c>
      <c r="C851" s="50"/>
      <c r="D851" s="51" t="s">
        <v>47372</v>
      </c>
      <c r="E851" s="51" t="s">
        <v>47373</v>
      </c>
      <c r="F851" s="31" t="s">
        <v>47374</v>
      </c>
      <c r="G851" s="51" t="s">
        <v>47375</v>
      </c>
      <c r="H851" s="51" t="s">
        <v>44451</v>
      </c>
      <c r="I851" s="50">
        <v>500</v>
      </c>
      <c r="J851" s="50">
        <v>1.6666666666666701</v>
      </c>
      <c r="K851" s="50"/>
      <c r="L851" s="50">
        <v>48693</v>
      </c>
      <c r="M851" s="50"/>
      <c r="N851" s="391"/>
      <c r="O851" s="391"/>
      <c r="P851" t="s">
        <v>53261</v>
      </c>
    </row>
    <row r="852" spans="2:16" ht="15.75">
      <c r="B852" s="50">
        <v>849</v>
      </c>
      <c r="C852" s="50"/>
      <c r="D852" s="51" t="s">
        <v>47376</v>
      </c>
      <c r="E852" s="51" t="s">
        <v>44742</v>
      </c>
      <c r="F852" s="31" t="s">
        <v>47377</v>
      </c>
      <c r="G852" s="51" t="s">
        <v>45721</v>
      </c>
      <c r="H852" s="51" t="s">
        <v>20639</v>
      </c>
      <c r="I852" s="50">
        <v>1250</v>
      </c>
      <c r="J852" s="50">
        <v>4.1666666666666696</v>
      </c>
      <c r="K852" s="50"/>
      <c r="L852" s="50">
        <v>56332</v>
      </c>
      <c r="M852" s="50"/>
      <c r="N852" s="391"/>
      <c r="O852" s="391"/>
      <c r="P852" t="s">
        <v>53261</v>
      </c>
    </row>
    <row r="853" spans="2:16" ht="15.75">
      <c r="B853" s="50">
        <v>850</v>
      </c>
      <c r="C853" s="50"/>
      <c r="D853" s="51" t="s">
        <v>47378</v>
      </c>
      <c r="E853" s="51" t="s">
        <v>47379</v>
      </c>
      <c r="F853" s="31" t="s">
        <v>47380</v>
      </c>
      <c r="G853" s="51" t="s">
        <v>45381</v>
      </c>
      <c r="H853" s="51" t="s">
        <v>20639</v>
      </c>
      <c r="I853" s="50">
        <v>370</v>
      </c>
      <c r="J853" s="50">
        <v>1.2333333333333301</v>
      </c>
      <c r="K853" s="50"/>
      <c r="L853" s="50">
        <v>30490</v>
      </c>
      <c r="M853" s="50"/>
      <c r="N853" s="391"/>
      <c r="O853" s="391"/>
      <c r="P853" t="s">
        <v>53261</v>
      </c>
    </row>
    <row r="854" spans="2:16" ht="15.75">
      <c r="B854" s="50">
        <v>851</v>
      </c>
      <c r="C854" s="50"/>
      <c r="D854" s="51" t="s">
        <v>47381</v>
      </c>
      <c r="E854" s="51" t="s">
        <v>44645</v>
      </c>
      <c r="F854" s="31" t="s">
        <v>47382</v>
      </c>
      <c r="G854" s="51" t="s">
        <v>44504</v>
      </c>
      <c r="H854" s="51" t="s">
        <v>20607</v>
      </c>
      <c r="I854" s="50">
        <v>2000</v>
      </c>
      <c r="J854" s="50">
        <v>6.6666666666666696</v>
      </c>
      <c r="K854" s="50"/>
      <c r="L854" s="50">
        <v>55883</v>
      </c>
      <c r="M854" s="50"/>
      <c r="N854" s="391"/>
      <c r="O854" s="391"/>
      <c r="P854" t="s">
        <v>53261</v>
      </c>
    </row>
    <row r="855" spans="2:16" ht="15.75">
      <c r="B855" s="50">
        <v>852</v>
      </c>
      <c r="C855" s="50"/>
      <c r="D855" s="51" t="s">
        <v>47383</v>
      </c>
      <c r="E855" s="51" t="s">
        <v>44645</v>
      </c>
      <c r="F855" s="31" t="s">
        <v>47384</v>
      </c>
      <c r="G855" s="51" t="s">
        <v>44504</v>
      </c>
      <c r="H855" s="51" t="s">
        <v>20607</v>
      </c>
      <c r="I855" s="50">
        <v>1873</v>
      </c>
      <c r="J855" s="50">
        <v>6.2433333333333296</v>
      </c>
      <c r="K855" s="50"/>
      <c r="L855" s="50">
        <v>55883</v>
      </c>
      <c r="M855" s="50"/>
      <c r="N855" s="391"/>
      <c r="O855" s="391"/>
      <c r="P855" t="s">
        <v>53261</v>
      </c>
    </row>
    <row r="856" spans="2:16" ht="15.75">
      <c r="B856" s="50">
        <v>853</v>
      </c>
      <c r="C856" s="50"/>
      <c r="D856" s="51" t="s">
        <v>47385</v>
      </c>
      <c r="E856" s="51" t="s">
        <v>47386</v>
      </c>
      <c r="F856" s="31" t="s">
        <v>47387</v>
      </c>
      <c r="G856" s="51" t="s">
        <v>44519</v>
      </c>
      <c r="H856" s="51" t="s">
        <v>20623</v>
      </c>
      <c r="I856" s="50">
        <v>1612</v>
      </c>
      <c r="J856" s="50">
        <v>5.3733333333333304</v>
      </c>
      <c r="K856" s="50"/>
      <c r="L856" s="50">
        <v>21397</v>
      </c>
      <c r="M856" s="50"/>
      <c r="N856" s="391"/>
      <c r="O856" s="391"/>
      <c r="P856" t="s">
        <v>53261</v>
      </c>
    </row>
    <row r="857" spans="2:16" ht="15.75">
      <c r="B857" s="50">
        <v>854</v>
      </c>
      <c r="C857" s="50"/>
      <c r="D857" s="51" t="s">
        <v>47388</v>
      </c>
      <c r="E857" s="51" t="s">
        <v>47389</v>
      </c>
      <c r="F857" s="31" t="s">
        <v>47390</v>
      </c>
      <c r="G857" s="51" t="s">
        <v>44697</v>
      </c>
      <c r="H857" s="51" t="s">
        <v>44975</v>
      </c>
      <c r="I857" s="50">
        <v>300</v>
      </c>
      <c r="J857" s="50">
        <v>1</v>
      </c>
      <c r="K857" s="50"/>
      <c r="L857" s="50">
        <v>39841</v>
      </c>
      <c r="M857" s="50"/>
      <c r="N857" s="391"/>
      <c r="O857" s="391"/>
      <c r="P857" t="s">
        <v>53261</v>
      </c>
    </row>
    <row r="858" spans="2:16" ht="15.75">
      <c r="B858" s="50">
        <v>855</v>
      </c>
      <c r="C858" s="50"/>
      <c r="D858" s="51" t="s">
        <v>47391</v>
      </c>
      <c r="E858" s="51" t="s">
        <v>47392</v>
      </c>
      <c r="F858" s="31" t="s">
        <v>47393</v>
      </c>
      <c r="G858" s="51" t="s">
        <v>45262</v>
      </c>
      <c r="H858" s="51" t="s">
        <v>44478</v>
      </c>
      <c r="I858" s="50">
        <v>500</v>
      </c>
      <c r="J858" s="50">
        <v>1.6666666666666701</v>
      </c>
      <c r="K858" s="50"/>
      <c r="L858" s="50">
        <v>30241</v>
      </c>
      <c r="M858" s="50"/>
      <c r="N858" s="391"/>
      <c r="O858" s="391"/>
      <c r="P858" t="s">
        <v>53261</v>
      </c>
    </row>
    <row r="859" spans="2:16" ht="15.75">
      <c r="B859" s="50">
        <v>856</v>
      </c>
      <c r="C859" s="50"/>
      <c r="D859" s="51" t="s">
        <v>47394</v>
      </c>
      <c r="E859" s="51" t="s">
        <v>47395</v>
      </c>
      <c r="F859" s="31" t="s">
        <v>47396</v>
      </c>
      <c r="G859" s="51" t="s">
        <v>47397</v>
      </c>
      <c r="H859" s="51" t="s">
        <v>44839</v>
      </c>
      <c r="I859" s="50">
        <v>450</v>
      </c>
      <c r="J859" s="50">
        <v>1.5</v>
      </c>
      <c r="K859" s="50"/>
      <c r="L859" s="50">
        <v>35210</v>
      </c>
      <c r="M859" s="50"/>
      <c r="N859" s="391"/>
      <c r="O859" s="391"/>
      <c r="P859" t="s">
        <v>53261</v>
      </c>
    </row>
    <row r="860" spans="2:16" ht="15.75">
      <c r="B860" s="50">
        <v>857</v>
      </c>
      <c r="C860" s="50"/>
      <c r="D860" s="51" t="s">
        <v>47398</v>
      </c>
      <c r="E860" s="51" t="s">
        <v>47399</v>
      </c>
      <c r="F860" s="31" t="s">
        <v>47400</v>
      </c>
      <c r="G860" s="51" t="s">
        <v>47401</v>
      </c>
      <c r="H860" s="51" t="s">
        <v>44625</v>
      </c>
      <c r="I860" s="50">
        <v>980</v>
      </c>
      <c r="J860" s="50">
        <v>3.2666666666666702</v>
      </c>
      <c r="K860" s="50"/>
      <c r="L860" s="50">
        <v>41526</v>
      </c>
      <c r="M860" s="50"/>
      <c r="N860" s="391"/>
      <c r="O860" s="391"/>
      <c r="P860" t="s">
        <v>53261</v>
      </c>
    </row>
    <row r="861" spans="2:16" ht="15.75">
      <c r="B861" s="50">
        <v>858</v>
      </c>
      <c r="C861" s="50"/>
      <c r="D861" s="51" t="s">
        <v>47402</v>
      </c>
      <c r="E861" s="51" t="s">
        <v>47403</v>
      </c>
      <c r="F861" s="31" t="s">
        <v>47404</v>
      </c>
      <c r="G861" s="51" t="s">
        <v>44697</v>
      </c>
      <c r="H861" s="51" t="s">
        <v>44584</v>
      </c>
      <c r="I861" s="50">
        <v>768</v>
      </c>
      <c r="J861" s="50">
        <v>2.56</v>
      </c>
      <c r="K861" s="50"/>
      <c r="L861" s="50">
        <v>64757</v>
      </c>
      <c r="M861" s="50"/>
      <c r="N861" s="391"/>
      <c r="O861" s="391"/>
      <c r="P861" t="s">
        <v>53261</v>
      </c>
    </row>
    <row r="862" spans="2:16" ht="15.75">
      <c r="B862" s="50">
        <v>859</v>
      </c>
      <c r="C862" s="50"/>
      <c r="D862" s="51" t="s">
        <v>47405</v>
      </c>
      <c r="E862" s="51" t="s">
        <v>47406</v>
      </c>
      <c r="F862" s="31" t="s">
        <v>47407</v>
      </c>
      <c r="G862" s="51" t="s">
        <v>47408</v>
      </c>
      <c r="H862" s="51" t="s">
        <v>44716</v>
      </c>
      <c r="I862" s="50">
        <v>300</v>
      </c>
      <c r="J862" s="50">
        <v>1</v>
      </c>
      <c r="K862" s="50"/>
      <c r="L862" s="50">
        <v>40086</v>
      </c>
      <c r="M862" s="50"/>
      <c r="N862" s="391"/>
      <c r="O862" s="391"/>
      <c r="P862" t="s">
        <v>53261</v>
      </c>
    </row>
    <row r="863" spans="2:16" ht="15.75">
      <c r="B863" s="50">
        <v>860</v>
      </c>
      <c r="C863" s="50"/>
      <c r="D863" s="51" t="s">
        <v>47409</v>
      </c>
      <c r="E863" s="51" t="s">
        <v>47410</v>
      </c>
      <c r="F863" s="31" t="s">
        <v>47411</v>
      </c>
      <c r="G863" s="51" t="s">
        <v>47412</v>
      </c>
      <c r="H863" s="51" t="s">
        <v>44666</v>
      </c>
      <c r="I863" s="50">
        <v>300</v>
      </c>
      <c r="J863" s="50">
        <v>1</v>
      </c>
      <c r="K863" s="50"/>
      <c r="L863" s="50">
        <v>30364</v>
      </c>
      <c r="M863" s="50"/>
      <c r="N863" s="391"/>
      <c r="O863" s="391"/>
      <c r="P863" t="s">
        <v>53261</v>
      </c>
    </row>
    <row r="864" spans="2:16" ht="15.75">
      <c r="B864" s="50">
        <v>861</v>
      </c>
      <c r="C864" s="50"/>
      <c r="D864" s="51" t="s">
        <v>47413</v>
      </c>
      <c r="E864" s="51" t="s">
        <v>47414</v>
      </c>
      <c r="F864" s="31" t="s">
        <v>47415</v>
      </c>
      <c r="G864" s="51" t="s">
        <v>47416</v>
      </c>
      <c r="H864" s="51" t="s">
        <v>44937</v>
      </c>
      <c r="I864" s="50">
        <v>800</v>
      </c>
      <c r="J864" s="50">
        <v>2.6666666666666701</v>
      </c>
      <c r="K864" s="50"/>
      <c r="L864" s="50">
        <v>56674</v>
      </c>
      <c r="M864" s="50"/>
      <c r="N864" s="391"/>
      <c r="O864" s="391"/>
      <c r="P864" t="s">
        <v>53261</v>
      </c>
    </row>
    <row r="865" spans="2:16" ht="15.75">
      <c r="B865" s="50">
        <v>862</v>
      </c>
      <c r="C865" s="50"/>
      <c r="D865" s="51" t="s">
        <v>47417</v>
      </c>
      <c r="E865" s="51" t="s">
        <v>47418</v>
      </c>
      <c r="F865" s="31" t="s">
        <v>47419</v>
      </c>
      <c r="G865" s="51" t="s">
        <v>47420</v>
      </c>
      <c r="H865" s="51" t="s">
        <v>44689</v>
      </c>
      <c r="I865" s="50">
        <v>782</v>
      </c>
      <c r="J865" s="50">
        <v>2.60666666666667</v>
      </c>
      <c r="K865" s="50"/>
      <c r="L865" s="50">
        <v>46926</v>
      </c>
      <c r="M865" s="50"/>
      <c r="N865" s="391"/>
      <c r="O865" s="391"/>
      <c r="P865" t="s">
        <v>53261</v>
      </c>
    </row>
    <row r="866" spans="2:16" ht="15.75">
      <c r="B866" s="50">
        <v>863</v>
      </c>
      <c r="C866" s="50"/>
      <c r="D866" s="51" t="s">
        <v>47421</v>
      </c>
      <c r="E866" s="51" t="s">
        <v>47422</v>
      </c>
      <c r="F866" s="31" t="s">
        <v>47423</v>
      </c>
      <c r="G866" s="51" t="s">
        <v>44532</v>
      </c>
      <c r="H866" s="51" t="s">
        <v>20646</v>
      </c>
      <c r="I866" s="50">
        <v>551</v>
      </c>
      <c r="J866" s="50">
        <v>1.83666666666667</v>
      </c>
      <c r="K866" s="50"/>
      <c r="L866" s="50">
        <v>44490</v>
      </c>
      <c r="M866" s="50"/>
      <c r="N866" s="391"/>
      <c r="O866" s="391"/>
      <c r="P866" t="s">
        <v>53261</v>
      </c>
    </row>
    <row r="867" spans="2:16" ht="15.75">
      <c r="B867" s="50">
        <v>864</v>
      </c>
      <c r="C867" s="50"/>
      <c r="D867" s="51" t="s">
        <v>47424</v>
      </c>
      <c r="E867" s="51" t="s">
        <v>44637</v>
      </c>
      <c r="F867" s="31" t="s">
        <v>47425</v>
      </c>
      <c r="G867" s="51" t="s">
        <v>44639</v>
      </c>
      <c r="H867" s="51" t="s">
        <v>46343</v>
      </c>
      <c r="I867" s="50">
        <v>8000</v>
      </c>
      <c r="J867" s="50">
        <v>26.6666666666667</v>
      </c>
      <c r="K867" s="50"/>
      <c r="L867" s="50">
        <v>33695</v>
      </c>
      <c r="M867" s="50"/>
      <c r="N867" s="391"/>
      <c r="O867" s="391"/>
      <c r="P867" t="s">
        <v>53261</v>
      </c>
    </row>
    <row r="868" spans="2:16" ht="15.75">
      <c r="B868" s="50">
        <v>865</v>
      </c>
      <c r="C868" s="50"/>
      <c r="D868" s="51" t="s">
        <v>47426</v>
      </c>
      <c r="E868" s="51" t="s">
        <v>47427</v>
      </c>
      <c r="F868" s="31" t="s">
        <v>47428</v>
      </c>
      <c r="G868" s="51" t="s">
        <v>46696</v>
      </c>
      <c r="H868" s="51" t="s">
        <v>20646</v>
      </c>
      <c r="I868" s="50">
        <v>500</v>
      </c>
      <c r="J868" s="50">
        <v>1.6666666666666701</v>
      </c>
      <c r="K868" s="50"/>
      <c r="L868" s="50">
        <v>44088</v>
      </c>
      <c r="M868" s="50"/>
      <c r="N868" s="391"/>
      <c r="O868" s="391"/>
      <c r="P868" t="s">
        <v>53261</v>
      </c>
    </row>
    <row r="869" spans="2:16" ht="15.75">
      <c r="B869" s="50">
        <v>866</v>
      </c>
      <c r="C869" s="50"/>
      <c r="D869" s="51" t="s">
        <v>47429</v>
      </c>
      <c r="E869" s="51" t="s">
        <v>47430</v>
      </c>
      <c r="F869" s="51" t="s">
        <v>47431</v>
      </c>
      <c r="G869" s="51" t="s">
        <v>45992</v>
      </c>
      <c r="H869" s="51" t="s">
        <v>44675</v>
      </c>
      <c r="I869" s="50">
        <v>500</v>
      </c>
      <c r="J869" s="50">
        <v>1.6666666666666701</v>
      </c>
      <c r="K869" s="50"/>
      <c r="L869" s="50">
        <v>52393</v>
      </c>
      <c r="M869" s="50"/>
      <c r="N869" s="391"/>
      <c r="O869" s="391"/>
      <c r="P869" t="s">
        <v>53261</v>
      </c>
    </row>
    <row r="870" spans="2:16" ht="15.75">
      <c r="B870" s="50">
        <v>867</v>
      </c>
      <c r="C870" s="50"/>
      <c r="D870" s="51" t="s">
        <v>47432</v>
      </c>
      <c r="E870" s="51" t="s">
        <v>45703</v>
      </c>
      <c r="F870" s="31" t="s">
        <v>47433</v>
      </c>
      <c r="G870" s="51" t="s">
        <v>46723</v>
      </c>
      <c r="H870" s="51" t="s">
        <v>20631</v>
      </c>
      <c r="I870" s="50">
        <v>500</v>
      </c>
      <c r="J870" s="50">
        <v>1.6666666666666701</v>
      </c>
      <c r="K870" s="50"/>
      <c r="L870" s="50">
        <v>49991</v>
      </c>
      <c r="M870" s="50"/>
      <c r="N870" s="391"/>
      <c r="O870" s="391"/>
      <c r="P870" t="s">
        <v>53261</v>
      </c>
    </row>
    <row r="871" spans="2:16" ht="15.75">
      <c r="B871" s="50">
        <v>868</v>
      </c>
      <c r="C871" s="50"/>
      <c r="D871" s="51" t="s">
        <v>47434</v>
      </c>
      <c r="E871" s="51" t="s">
        <v>47435</v>
      </c>
      <c r="F871" s="31" t="s">
        <v>45545</v>
      </c>
      <c r="G871" s="51" t="s">
        <v>45485</v>
      </c>
      <c r="H871" s="51" t="s">
        <v>20646</v>
      </c>
      <c r="I871" s="50">
        <v>2327</v>
      </c>
      <c r="J871" s="50">
        <v>7.7566666666666704</v>
      </c>
      <c r="K871" s="50"/>
      <c r="L871" s="50">
        <v>49458</v>
      </c>
      <c r="M871" s="50"/>
      <c r="N871" s="391"/>
      <c r="O871" s="391"/>
      <c r="P871" t="s">
        <v>53261</v>
      </c>
    </row>
    <row r="872" spans="2:16" ht="15.75">
      <c r="B872" s="50">
        <v>869</v>
      </c>
      <c r="C872" s="50"/>
      <c r="D872" s="51" t="s">
        <v>47436</v>
      </c>
      <c r="E872" s="51" t="s">
        <v>47437</v>
      </c>
      <c r="F872" s="31" t="s">
        <v>47438</v>
      </c>
      <c r="G872" s="51" t="s">
        <v>47439</v>
      </c>
      <c r="H872" s="51" t="s">
        <v>44625</v>
      </c>
      <c r="I872" s="50">
        <v>300</v>
      </c>
      <c r="J872" s="50">
        <v>1</v>
      </c>
      <c r="K872" s="50"/>
      <c r="L872" s="50">
        <v>35498</v>
      </c>
      <c r="M872" s="50"/>
      <c r="N872" s="391"/>
      <c r="O872" s="391"/>
      <c r="P872" t="s">
        <v>53261</v>
      </c>
    </row>
    <row r="873" spans="2:16" ht="15.75">
      <c r="B873" s="50">
        <v>870</v>
      </c>
      <c r="C873" s="50"/>
      <c r="D873" s="51" t="s">
        <v>47440</v>
      </c>
      <c r="E873" s="51" t="s">
        <v>45788</v>
      </c>
      <c r="F873" s="31" t="s">
        <v>45789</v>
      </c>
      <c r="G873" s="51" t="s">
        <v>3354</v>
      </c>
      <c r="H873" s="51" t="s">
        <v>20646</v>
      </c>
      <c r="I873" s="50">
        <v>300</v>
      </c>
      <c r="J873" s="50">
        <v>1</v>
      </c>
      <c r="K873" s="50"/>
      <c r="L873" s="50">
        <v>38346</v>
      </c>
      <c r="M873" s="50"/>
      <c r="N873" s="391"/>
      <c r="O873" s="391"/>
      <c r="P873" t="s">
        <v>53261</v>
      </c>
    </row>
    <row r="874" spans="2:16" ht="15.75">
      <c r="B874" s="50">
        <v>871</v>
      </c>
      <c r="C874" s="50"/>
      <c r="D874" s="51" t="s">
        <v>47441</v>
      </c>
      <c r="E874" s="51" t="s">
        <v>45722</v>
      </c>
      <c r="F874" s="31" t="s">
        <v>45723</v>
      </c>
      <c r="G874" s="51" t="s">
        <v>45485</v>
      </c>
      <c r="H874" s="51" t="s">
        <v>44929</v>
      </c>
      <c r="I874" s="50">
        <v>1035</v>
      </c>
      <c r="J874" s="50">
        <v>3.45</v>
      </c>
      <c r="K874" s="50"/>
      <c r="L874" s="50">
        <v>52459</v>
      </c>
      <c r="M874" s="50"/>
      <c r="N874" s="391"/>
      <c r="O874" s="391"/>
      <c r="P874" t="s">
        <v>53261</v>
      </c>
    </row>
    <row r="875" spans="2:16" ht="15.75">
      <c r="B875" s="50">
        <v>872</v>
      </c>
      <c r="C875" s="50"/>
      <c r="D875" s="51" t="s">
        <v>47442</v>
      </c>
      <c r="E875" s="51" t="s">
        <v>45590</v>
      </c>
      <c r="F875" s="31" t="s">
        <v>47443</v>
      </c>
      <c r="G875" s="51" t="s">
        <v>4733</v>
      </c>
      <c r="H875" s="51" t="s">
        <v>20639</v>
      </c>
      <c r="I875" s="50">
        <v>824</v>
      </c>
      <c r="J875" s="50">
        <v>2.7466666666666701</v>
      </c>
      <c r="K875" s="50"/>
      <c r="L875" s="50">
        <v>50935</v>
      </c>
      <c r="M875" s="50"/>
      <c r="N875" s="391"/>
      <c r="O875" s="391"/>
      <c r="P875" t="s">
        <v>53261</v>
      </c>
    </row>
    <row r="876" spans="2:16" ht="15.75">
      <c r="B876" s="50">
        <v>873</v>
      </c>
      <c r="C876" s="50"/>
      <c r="D876" s="51" t="s">
        <v>47444</v>
      </c>
      <c r="E876" s="51" t="s">
        <v>45590</v>
      </c>
      <c r="F876" s="31" t="s">
        <v>47445</v>
      </c>
      <c r="G876" s="51" t="s">
        <v>4733</v>
      </c>
      <c r="H876" s="51" t="s">
        <v>20639</v>
      </c>
      <c r="I876" s="50">
        <v>1200</v>
      </c>
      <c r="J876" s="50">
        <v>4</v>
      </c>
      <c r="K876" s="50"/>
      <c r="L876" s="50">
        <v>50935</v>
      </c>
      <c r="M876" s="50"/>
      <c r="N876" s="391"/>
      <c r="O876" s="391"/>
      <c r="P876" t="s">
        <v>53261</v>
      </c>
    </row>
    <row r="877" spans="2:16" ht="15.75">
      <c r="B877" s="50">
        <v>874</v>
      </c>
      <c r="C877" s="50"/>
      <c r="D877" s="51" t="s">
        <v>47446</v>
      </c>
      <c r="E877" s="51" t="s">
        <v>47447</v>
      </c>
      <c r="F877" s="31" t="s">
        <v>47448</v>
      </c>
      <c r="G877" s="51" t="s">
        <v>47449</v>
      </c>
      <c r="H877" s="51" t="s">
        <v>44666</v>
      </c>
      <c r="I877" s="50">
        <v>400</v>
      </c>
      <c r="J877" s="50">
        <v>1.3333333333333299</v>
      </c>
      <c r="K877" s="50"/>
      <c r="L877" s="50">
        <v>39648</v>
      </c>
      <c r="M877" s="50"/>
      <c r="N877" s="391"/>
      <c r="O877" s="391"/>
      <c r="P877" t="s">
        <v>53261</v>
      </c>
    </row>
    <row r="878" spans="2:16" ht="15.75">
      <c r="B878" s="50">
        <v>875</v>
      </c>
      <c r="C878" s="50"/>
      <c r="D878" s="51" t="s">
        <v>47450</v>
      </c>
      <c r="E878" s="51" t="s">
        <v>47451</v>
      </c>
      <c r="F878" s="31" t="s">
        <v>47452</v>
      </c>
      <c r="G878" s="51" t="s">
        <v>47453</v>
      </c>
      <c r="H878" s="51" t="s">
        <v>20646</v>
      </c>
      <c r="I878" s="50">
        <v>500</v>
      </c>
      <c r="J878" s="50">
        <v>1.6666666666666701</v>
      </c>
      <c r="K878" s="50"/>
      <c r="L878" s="50">
        <v>29675</v>
      </c>
      <c r="M878" s="50"/>
      <c r="N878" s="391"/>
      <c r="O878" s="391"/>
      <c r="P878" t="s">
        <v>53261</v>
      </c>
    </row>
    <row r="879" spans="2:16" ht="15.75">
      <c r="B879" s="50">
        <v>876</v>
      </c>
      <c r="C879" s="50"/>
      <c r="D879" s="51" t="s">
        <v>47454</v>
      </c>
      <c r="E879" s="51" t="s">
        <v>47455</v>
      </c>
      <c r="F879" s="31" t="s">
        <v>47452</v>
      </c>
      <c r="G879" s="51" t="s">
        <v>11854</v>
      </c>
      <c r="H879" s="51" t="s">
        <v>44505</v>
      </c>
      <c r="I879" s="50">
        <v>1496</v>
      </c>
      <c r="J879" s="50">
        <v>4.9866666666666699</v>
      </c>
      <c r="K879" s="50"/>
      <c r="L879" s="50">
        <v>53842</v>
      </c>
      <c r="M879" s="50"/>
      <c r="N879" s="391"/>
      <c r="O879" s="391"/>
      <c r="P879" t="s">
        <v>53261</v>
      </c>
    </row>
    <row r="880" spans="2:16" ht="15.75">
      <c r="B880" s="50">
        <v>877</v>
      </c>
      <c r="C880" s="50"/>
      <c r="D880" s="51" t="s">
        <v>47456</v>
      </c>
      <c r="E880" s="51" t="s">
        <v>44544</v>
      </c>
      <c r="F880" s="31" t="s">
        <v>47457</v>
      </c>
      <c r="G880" s="51" t="s">
        <v>7050</v>
      </c>
      <c r="H880" s="51" t="s">
        <v>20607</v>
      </c>
      <c r="I880" s="50">
        <v>1200</v>
      </c>
      <c r="J880" s="50">
        <v>4</v>
      </c>
      <c r="K880" s="50"/>
      <c r="L880" s="50">
        <v>64542</v>
      </c>
      <c r="M880" s="50"/>
      <c r="N880" s="391"/>
      <c r="O880" s="391"/>
      <c r="P880" t="s">
        <v>53261</v>
      </c>
    </row>
    <row r="881" spans="2:16" ht="15.75">
      <c r="B881" s="50">
        <v>878</v>
      </c>
      <c r="C881" s="50"/>
      <c r="D881" s="51" t="s">
        <v>47458</v>
      </c>
      <c r="E881" s="51" t="s">
        <v>44544</v>
      </c>
      <c r="F881" s="31" t="s">
        <v>47459</v>
      </c>
      <c r="G881" s="51" t="s">
        <v>7050</v>
      </c>
      <c r="H881" s="51" t="s">
        <v>20607</v>
      </c>
      <c r="I881" s="50">
        <v>1200</v>
      </c>
      <c r="J881" s="50">
        <v>4</v>
      </c>
      <c r="K881" s="50"/>
      <c r="L881" s="50">
        <v>64542</v>
      </c>
      <c r="M881" s="50"/>
      <c r="N881" s="391"/>
      <c r="O881" s="391"/>
      <c r="P881" t="s">
        <v>53261</v>
      </c>
    </row>
    <row r="882" spans="2:16" ht="15.75">
      <c r="B882" s="50">
        <v>879</v>
      </c>
      <c r="C882" s="50"/>
      <c r="D882" s="51" t="s">
        <v>47460</v>
      </c>
      <c r="E882" s="51" t="s">
        <v>44544</v>
      </c>
      <c r="F882" s="31" t="s">
        <v>47461</v>
      </c>
      <c r="G882" s="51" t="s">
        <v>7050</v>
      </c>
      <c r="H882" s="51" t="s">
        <v>20607</v>
      </c>
      <c r="I882" s="50">
        <v>1200</v>
      </c>
      <c r="J882" s="50">
        <v>4</v>
      </c>
      <c r="K882" s="50"/>
      <c r="L882" s="50">
        <v>64542</v>
      </c>
      <c r="M882" s="50"/>
      <c r="N882" s="391"/>
      <c r="O882" s="391"/>
      <c r="P882" t="s">
        <v>53261</v>
      </c>
    </row>
    <row r="883" spans="2:16" ht="15.75">
      <c r="B883" s="50">
        <v>880</v>
      </c>
      <c r="C883" s="50"/>
      <c r="D883" s="51" t="s">
        <v>47462</v>
      </c>
      <c r="E883" s="51" t="s">
        <v>47463</v>
      </c>
      <c r="F883" s="31" t="s">
        <v>47464</v>
      </c>
      <c r="G883" s="51" t="s">
        <v>45396</v>
      </c>
      <c r="H883" s="51" t="s">
        <v>44675</v>
      </c>
      <c r="I883" s="50">
        <v>318</v>
      </c>
      <c r="J883" s="50">
        <v>1.06</v>
      </c>
      <c r="K883" s="50"/>
      <c r="L883" s="50">
        <v>28363</v>
      </c>
      <c r="M883" s="50"/>
      <c r="N883" s="391"/>
      <c r="O883" s="391"/>
      <c r="P883" t="s">
        <v>53261</v>
      </c>
    </row>
    <row r="884" spans="2:16" ht="15.75">
      <c r="B884" s="50">
        <v>881</v>
      </c>
      <c r="C884" s="50"/>
      <c r="D884" s="51" t="s">
        <v>47465</v>
      </c>
      <c r="E884" s="51" t="s">
        <v>47466</v>
      </c>
      <c r="F884" s="31" t="s">
        <v>47467</v>
      </c>
      <c r="G884" s="51" t="s">
        <v>114</v>
      </c>
      <c r="H884" s="51" t="s">
        <v>20646</v>
      </c>
      <c r="I884" s="50">
        <v>500</v>
      </c>
      <c r="J884" s="50">
        <v>1.6666666666666701</v>
      </c>
      <c r="K884" s="50"/>
      <c r="L884" s="50">
        <v>46275</v>
      </c>
      <c r="M884" s="50"/>
      <c r="N884" s="391"/>
      <c r="O884" s="391"/>
      <c r="P884" t="s">
        <v>53261</v>
      </c>
    </row>
    <row r="885" spans="2:16" ht="15.75">
      <c r="B885" s="50">
        <v>882</v>
      </c>
      <c r="C885" s="50"/>
      <c r="D885" s="51" t="s">
        <v>47468</v>
      </c>
      <c r="E885" s="51" t="s">
        <v>47469</v>
      </c>
      <c r="F885" s="31" t="s">
        <v>47470</v>
      </c>
      <c r="G885" s="51" t="s">
        <v>114</v>
      </c>
      <c r="H885" s="51" t="s">
        <v>20646</v>
      </c>
      <c r="I885" s="50">
        <v>500</v>
      </c>
      <c r="J885" s="50">
        <v>1.6666666666666701</v>
      </c>
      <c r="K885" s="50"/>
      <c r="L885" s="50">
        <v>46143</v>
      </c>
      <c r="M885" s="50"/>
      <c r="N885" s="391"/>
      <c r="O885" s="391"/>
      <c r="P885" t="s">
        <v>53261</v>
      </c>
    </row>
    <row r="886" spans="2:16" ht="15.75">
      <c r="B886" s="50">
        <v>883</v>
      </c>
      <c r="C886" s="50"/>
      <c r="D886" s="51" t="s">
        <v>47471</v>
      </c>
      <c r="E886" s="51" t="s">
        <v>47472</v>
      </c>
      <c r="F886" s="31" t="s">
        <v>47473</v>
      </c>
      <c r="G886" s="51" t="s">
        <v>47474</v>
      </c>
      <c r="H886" s="51" t="s">
        <v>20646</v>
      </c>
      <c r="I886" s="50">
        <v>319</v>
      </c>
      <c r="J886" s="50">
        <v>1.0633333333333299</v>
      </c>
      <c r="K886" s="50"/>
      <c r="L886" s="50">
        <v>50667</v>
      </c>
      <c r="M886" s="50"/>
      <c r="N886" s="391"/>
      <c r="O886" s="391"/>
      <c r="P886" t="s">
        <v>53261</v>
      </c>
    </row>
    <row r="887" spans="2:16" ht="15.75">
      <c r="B887" s="50">
        <v>884</v>
      </c>
      <c r="C887" s="50"/>
      <c r="D887" s="51" t="s">
        <v>47475</v>
      </c>
      <c r="E887" s="51" t="s">
        <v>47472</v>
      </c>
      <c r="F887" s="31" t="s">
        <v>47476</v>
      </c>
      <c r="G887" s="51" t="s">
        <v>47474</v>
      </c>
      <c r="H887" s="51" t="s">
        <v>20646</v>
      </c>
      <c r="I887" s="50">
        <v>500</v>
      </c>
      <c r="J887" s="50">
        <v>1.6666666666666701</v>
      </c>
      <c r="K887" s="50"/>
      <c r="L887" s="50">
        <v>50667</v>
      </c>
      <c r="M887" s="50"/>
      <c r="N887" s="391"/>
      <c r="O887" s="391"/>
      <c r="P887" t="s">
        <v>53261</v>
      </c>
    </row>
    <row r="888" spans="2:16" ht="15.75">
      <c r="B888" s="50">
        <v>885</v>
      </c>
      <c r="C888" s="50"/>
      <c r="D888" s="51" t="s">
        <v>47477</v>
      </c>
      <c r="E888" s="51" t="s">
        <v>44495</v>
      </c>
      <c r="F888" s="31" t="s">
        <v>47478</v>
      </c>
      <c r="G888" s="51" t="s">
        <v>44497</v>
      </c>
      <c r="H888" s="51" t="s">
        <v>20631</v>
      </c>
      <c r="I888" s="50">
        <v>1322</v>
      </c>
      <c r="J888" s="50">
        <v>4.4066666666666698</v>
      </c>
      <c r="K888" s="50"/>
      <c r="L888" s="50">
        <v>41331</v>
      </c>
      <c r="M888" s="50"/>
      <c r="N888" s="391"/>
      <c r="O888" s="391"/>
      <c r="P888" t="s">
        <v>53261</v>
      </c>
    </row>
    <row r="889" spans="2:16" ht="15.75">
      <c r="B889" s="50">
        <v>886</v>
      </c>
      <c r="C889" s="50"/>
      <c r="D889" s="51" t="s">
        <v>47479</v>
      </c>
      <c r="E889" s="51" t="s">
        <v>47480</v>
      </c>
      <c r="F889" s="31" t="s">
        <v>47481</v>
      </c>
      <c r="G889" s="51" t="s">
        <v>47482</v>
      </c>
      <c r="H889" s="51" t="s">
        <v>44552</v>
      </c>
      <c r="I889" s="50">
        <v>1875</v>
      </c>
      <c r="J889" s="50">
        <v>6.25</v>
      </c>
      <c r="K889" s="50"/>
      <c r="L889" s="50">
        <v>31036</v>
      </c>
      <c r="M889" s="50"/>
      <c r="N889" s="391"/>
      <c r="O889" s="391"/>
      <c r="P889" t="s">
        <v>53261</v>
      </c>
    </row>
    <row r="890" spans="2:16" ht="15.75">
      <c r="B890" s="50">
        <v>887</v>
      </c>
      <c r="C890" s="50"/>
      <c r="D890" s="51" t="s">
        <v>47483</v>
      </c>
      <c r="E890" s="51" t="s">
        <v>47484</v>
      </c>
      <c r="F890" s="31" t="s">
        <v>47485</v>
      </c>
      <c r="G890" s="51" t="s">
        <v>47486</v>
      </c>
      <c r="H890" s="51" t="s">
        <v>44625</v>
      </c>
      <c r="I890" s="50">
        <v>300</v>
      </c>
      <c r="J890" s="50">
        <v>1</v>
      </c>
      <c r="K890" s="50"/>
      <c r="L890" s="50">
        <v>29998</v>
      </c>
      <c r="M890" s="50"/>
      <c r="N890" s="391"/>
      <c r="O890" s="391"/>
      <c r="P890" t="s">
        <v>53261</v>
      </c>
    </row>
    <row r="891" spans="2:16" ht="15.75">
      <c r="B891" s="50">
        <v>888</v>
      </c>
      <c r="C891" s="50"/>
      <c r="D891" s="51" t="s">
        <v>47487</v>
      </c>
      <c r="E891" s="51" t="s">
        <v>47488</v>
      </c>
      <c r="F891" s="31" t="s">
        <v>47489</v>
      </c>
      <c r="G891" s="51" t="s">
        <v>19535</v>
      </c>
      <c r="H891" s="51" t="s">
        <v>20623</v>
      </c>
      <c r="I891" s="50">
        <v>500</v>
      </c>
      <c r="J891" s="50">
        <v>1.6666666666666701</v>
      </c>
      <c r="K891" s="50"/>
      <c r="L891" s="50">
        <v>42298</v>
      </c>
      <c r="M891" s="50"/>
      <c r="N891" s="391"/>
      <c r="O891" s="391"/>
      <c r="P891" t="s">
        <v>53261</v>
      </c>
    </row>
    <row r="892" spans="2:16" ht="15.75">
      <c r="B892" s="50">
        <v>889</v>
      </c>
      <c r="C892" s="50"/>
      <c r="D892" s="51" t="s">
        <v>47490</v>
      </c>
      <c r="E892" s="51" t="s">
        <v>47491</v>
      </c>
      <c r="F892" s="31" t="s">
        <v>45947</v>
      </c>
      <c r="G892" s="51" t="s">
        <v>47492</v>
      </c>
      <c r="H892" s="51" t="s">
        <v>44552</v>
      </c>
      <c r="I892" s="50">
        <v>300</v>
      </c>
      <c r="J892" s="50">
        <v>1</v>
      </c>
      <c r="K892" s="50"/>
      <c r="L892" s="50">
        <v>33294</v>
      </c>
      <c r="M892" s="50"/>
      <c r="N892" s="391"/>
      <c r="O892" s="391"/>
      <c r="P892" t="s">
        <v>53261</v>
      </c>
    </row>
    <row r="893" spans="2:16" ht="15.75">
      <c r="B893" s="50">
        <v>890</v>
      </c>
      <c r="C893" s="50"/>
      <c r="D893" s="51" t="s">
        <v>47493</v>
      </c>
      <c r="E893" s="51" t="s">
        <v>47494</v>
      </c>
      <c r="F893" s="31" t="s">
        <v>47495</v>
      </c>
      <c r="G893" s="51" t="s">
        <v>47496</v>
      </c>
      <c r="H893" s="51" t="s">
        <v>44666</v>
      </c>
      <c r="I893" s="50">
        <v>300</v>
      </c>
      <c r="J893" s="50">
        <v>1</v>
      </c>
      <c r="K893" s="50"/>
      <c r="L893" s="50">
        <v>39915</v>
      </c>
      <c r="M893" s="50"/>
      <c r="N893" s="391"/>
      <c r="O893" s="391"/>
      <c r="P893" t="s">
        <v>53261</v>
      </c>
    </row>
    <row r="894" spans="2:16" ht="15.75">
      <c r="B894" s="50">
        <v>891</v>
      </c>
      <c r="C894" s="50"/>
      <c r="D894" s="51" t="s">
        <v>47497</v>
      </c>
      <c r="E894" s="51" t="s">
        <v>47498</v>
      </c>
      <c r="F894" s="31" t="s">
        <v>45660</v>
      </c>
      <c r="G894" s="51" t="s">
        <v>47499</v>
      </c>
      <c r="H894" s="51" t="s">
        <v>44478</v>
      </c>
      <c r="I894" s="50">
        <v>1000</v>
      </c>
      <c r="J894" s="50">
        <v>3.3333333333333299</v>
      </c>
      <c r="K894" s="50"/>
      <c r="L894" s="50">
        <v>54294</v>
      </c>
      <c r="M894" s="50"/>
      <c r="N894" s="391"/>
      <c r="O894" s="391"/>
      <c r="P894" t="s">
        <v>53261</v>
      </c>
    </row>
    <row r="895" spans="2:16" ht="15.75">
      <c r="B895" s="50">
        <v>892</v>
      </c>
      <c r="C895" s="50"/>
      <c r="D895" s="51" t="s">
        <v>47500</v>
      </c>
      <c r="E895" s="51" t="s">
        <v>47501</v>
      </c>
      <c r="F895" s="31" t="s">
        <v>47502</v>
      </c>
      <c r="G895" s="51" t="s">
        <v>44458</v>
      </c>
      <c r="H895" s="51" t="s">
        <v>44839</v>
      </c>
      <c r="I895" s="50">
        <v>500</v>
      </c>
      <c r="J895" s="50">
        <v>1.6666666666666701</v>
      </c>
      <c r="K895" s="50"/>
      <c r="L895" s="50">
        <v>43286</v>
      </c>
      <c r="M895" s="50"/>
      <c r="N895" s="391"/>
      <c r="O895" s="391"/>
      <c r="P895" t="s">
        <v>53261</v>
      </c>
    </row>
    <row r="896" spans="2:16" ht="15.75">
      <c r="B896" s="50">
        <v>893</v>
      </c>
      <c r="C896" s="50"/>
      <c r="D896" s="51" t="s">
        <v>47503</v>
      </c>
      <c r="E896" s="51" t="s">
        <v>47504</v>
      </c>
      <c r="F896" s="31" t="s">
        <v>47505</v>
      </c>
      <c r="G896" s="51" t="s">
        <v>47420</v>
      </c>
      <c r="H896" s="51" t="s">
        <v>44661</v>
      </c>
      <c r="I896" s="50">
        <v>2486</v>
      </c>
      <c r="J896" s="50">
        <v>8.2866666666666706</v>
      </c>
      <c r="K896" s="50"/>
      <c r="L896" s="50">
        <v>31114</v>
      </c>
      <c r="M896" s="50"/>
      <c r="N896" s="391"/>
      <c r="O896" s="391"/>
      <c r="P896" t="s">
        <v>53261</v>
      </c>
    </row>
    <row r="897" spans="2:16" ht="15.75">
      <c r="B897" s="50">
        <v>894</v>
      </c>
      <c r="C897" s="50"/>
      <c r="D897" s="51" t="s">
        <v>47506</v>
      </c>
      <c r="E897" s="51" t="s">
        <v>47507</v>
      </c>
      <c r="F897" s="31" t="s">
        <v>44547</v>
      </c>
      <c r="G897" s="51" t="s">
        <v>44868</v>
      </c>
      <c r="H897" s="51" t="s">
        <v>20623</v>
      </c>
      <c r="I897" s="50">
        <v>500</v>
      </c>
      <c r="J897" s="50">
        <v>1.6666666666666701</v>
      </c>
      <c r="K897" s="50"/>
      <c r="L897" s="50">
        <v>24323</v>
      </c>
      <c r="M897" s="50"/>
      <c r="N897" s="391"/>
      <c r="O897" s="391"/>
      <c r="P897" t="s">
        <v>53261</v>
      </c>
    </row>
    <row r="898" spans="2:16" ht="15.75">
      <c r="B898" s="50">
        <v>895</v>
      </c>
      <c r="C898" s="50"/>
      <c r="D898" s="51" t="s">
        <v>47508</v>
      </c>
      <c r="E898" s="51" t="s">
        <v>47509</v>
      </c>
      <c r="F898" s="31" t="s">
        <v>45701</v>
      </c>
      <c r="G898" s="51" t="s">
        <v>45654</v>
      </c>
      <c r="H898" s="51" t="s">
        <v>20615</v>
      </c>
      <c r="I898" s="50">
        <v>2049</v>
      </c>
      <c r="J898" s="50">
        <v>6.83</v>
      </c>
      <c r="K898" s="50"/>
      <c r="L898" s="50">
        <v>42862</v>
      </c>
      <c r="M898" s="50"/>
      <c r="N898" s="391"/>
      <c r="O898" s="391"/>
      <c r="P898" t="s">
        <v>53261</v>
      </c>
    </row>
    <row r="899" spans="2:16" ht="15.75">
      <c r="B899" s="50">
        <v>896</v>
      </c>
      <c r="C899" s="50"/>
      <c r="D899" s="51" t="s">
        <v>47510</v>
      </c>
      <c r="E899" s="51" t="s">
        <v>44544</v>
      </c>
      <c r="F899" s="31" t="s">
        <v>47461</v>
      </c>
      <c r="G899" s="51" t="s">
        <v>7050</v>
      </c>
      <c r="H899" s="51" t="s">
        <v>44716</v>
      </c>
      <c r="I899" s="50">
        <v>1700</v>
      </c>
      <c r="J899" s="50">
        <v>5.6666666666666696</v>
      </c>
      <c r="K899" s="50"/>
      <c r="L899" s="50">
        <v>64542</v>
      </c>
      <c r="M899" s="50"/>
      <c r="N899" s="391"/>
      <c r="O899" s="391"/>
      <c r="P899" t="s">
        <v>53261</v>
      </c>
    </row>
    <row r="900" spans="2:16" ht="15.75">
      <c r="B900" s="50">
        <v>897</v>
      </c>
      <c r="C900" s="50"/>
      <c r="D900" s="51" t="s">
        <v>47511</v>
      </c>
      <c r="E900" s="51" t="s">
        <v>44544</v>
      </c>
      <c r="F900" s="31" t="s">
        <v>47457</v>
      </c>
      <c r="G900" s="51" t="s">
        <v>7050</v>
      </c>
      <c r="H900" s="51" t="s">
        <v>44716</v>
      </c>
      <c r="I900" s="50">
        <v>1700</v>
      </c>
      <c r="J900" s="50">
        <v>5.6666666666666696</v>
      </c>
      <c r="K900" s="50"/>
      <c r="L900" s="50">
        <v>64542</v>
      </c>
      <c r="M900" s="50"/>
      <c r="N900" s="391"/>
      <c r="O900" s="391"/>
      <c r="P900" t="s">
        <v>53261</v>
      </c>
    </row>
    <row r="901" spans="2:16" ht="15.75">
      <c r="B901" s="50">
        <v>898</v>
      </c>
      <c r="C901" s="50"/>
      <c r="D901" s="51" t="s">
        <v>47512</v>
      </c>
      <c r="E901" s="51" t="s">
        <v>47513</v>
      </c>
      <c r="F901" s="31" t="s">
        <v>47514</v>
      </c>
      <c r="G901" s="51" t="s">
        <v>45465</v>
      </c>
      <c r="H901" s="51" t="s">
        <v>20646</v>
      </c>
      <c r="I901" s="50">
        <v>500</v>
      </c>
      <c r="J901" s="50">
        <v>1.6666666666666701</v>
      </c>
      <c r="K901" s="50"/>
      <c r="L901" s="50">
        <v>30594</v>
      </c>
      <c r="M901" s="50"/>
      <c r="N901" s="391"/>
      <c r="O901" s="391"/>
      <c r="P901" t="s">
        <v>53261</v>
      </c>
    </row>
    <row r="902" spans="2:16" ht="15.75">
      <c r="B902" s="50">
        <v>899</v>
      </c>
      <c r="C902" s="50"/>
      <c r="D902" s="51" t="s">
        <v>47515</v>
      </c>
      <c r="E902" s="51" t="s">
        <v>47430</v>
      </c>
      <c r="F902" s="31" t="s">
        <v>47516</v>
      </c>
      <c r="G902" s="51" t="s">
        <v>45992</v>
      </c>
      <c r="H902" s="51" t="s">
        <v>44675</v>
      </c>
      <c r="I902" s="50">
        <v>500</v>
      </c>
      <c r="J902" s="50">
        <v>1.6666666666666701</v>
      </c>
      <c r="K902" s="50"/>
      <c r="L902" s="50">
        <v>52393</v>
      </c>
      <c r="M902" s="50"/>
      <c r="N902" s="391"/>
      <c r="O902" s="391"/>
      <c r="P902" t="s">
        <v>53261</v>
      </c>
    </row>
    <row r="903" spans="2:16" ht="15.75">
      <c r="B903" s="50">
        <v>900</v>
      </c>
      <c r="C903" s="50"/>
      <c r="D903" s="51" t="s">
        <v>47517</v>
      </c>
      <c r="E903" s="51" t="s">
        <v>47518</v>
      </c>
      <c r="F903" s="31" t="s">
        <v>47519</v>
      </c>
      <c r="G903" s="51" t="s">
        <v>45008</v>
      </c>
      <c r="H903" s="51" t="s">
        <v>20607</v>
      </c>
      <c r="I903" s="50">
        <v>190</v>
      </c>
      <c r="J903" s="50">
        <v>0.63333333333333297</v>
      </c>
      <c r="K903" s="50"/>
      <c r="L903" s="50">
        <v>40474</v>
      </c>
      <c r="M903" s="50"/>
      <c r="N903" s="391"/>
      <c r="O903" s="391"/>
      <c r="P903" t="s">
        <v>53261</v>
      </c>
    </row>
    <row r="904" spans="2:16" ht="15.75">
      <c r="B904" s="50">
        <v>901</v>
      </c>
      <c r="C904" s="50"/>
      <c r="D904" s="51" t="s">
        <v>47520</v>
      </c>
      <c r="E904" s="51" t="s">
        <v>47521</v>
      </c>
      <c r="F904" s="31" t="s">
        <v>47522</v>
      </c>
      <c r="G904" s="51" t="s">
        <v>114</v>
      </c>
      <c r="H904" s="51" t="s">
        <v>20623</v>
      </c>
      <c r="I904" s="50">
        <v>1353</v>
      </c>
      <c r="J904" s="50">
        <v>4.51</v>
      </c>
      <c r="K904" s="50"/>
      <c r="L904" s="50">
        <v>48849</v>
      </c>
      <c r="M904" s="50"/>
      <c r="N904" s="391"/>
      <c r="O904" s="391"/>
      <c r="P904" t="s">
        <v>53261</v>
      </c>
    </row>
    <row r="905" spans="2:16" ht="15.75">
      <c r="B905" s="50">
        <v>902</v>
      </c>
      <c r="C905" s="50"/>
      <c r="D905" s="51" t="s">
        <v>47523</v>
      </c>
      <c r="E905" s="51" t="s">
        <v>47524</v>
      </c>
      <c r="F905" s="31" t="s">
        <v>44555</v>
      </c>
      <c r="G905" s="51" t="s">
        <v>44556</v>
      </c>
      <c r="H905" s="392" t="s">
        <v>20631</v>
      </c>
      <c r="I905" s="50">
        <v>1200</v>
      </c>
      <c r="J905" s="50">
        <v>4</v>
      </c>
      <c r="K905" s="50"/>
      <c r="L905" s="50">
        <v>51938</v>
      </c>
      <c r="M905" s="50"/>
      <c r="N905" s="391"/>
      <c r="O905" s="391"/>
      <c r="P905" t="s">
        <v>53261</v>
      </c>
    </row>
    <row r="906" spans="2:16" ht="15.75">
      <c r="B906" s="50">
        <v>903</v>
      </c>
      <c r="C906" s="50"/>
      <c r="D906" s="51" t="s">
        <v>47525</v>
      </c>
      <c r="E906" s="51" t="s">
        <v>47526</v>
      </c>
      <c r="F906" s="31" t="s">
        <v>47527</v>
      </c>
      <c r="G906" s="51" t="s">
        <v>27642</v>
      </c>
      <c r="H906" s="392" t="s">
        <v>20607</v>
      </c>
      <c r="I906" s="50">
        <v>1254</v>
      </c>
      <c r="J906" s="50">
        <v>4.18</v>
      </c>
      <c r="K906" s="50"/>
      <c r="L906" s="50">
        <v>42824</v>
      </c>
      <c r="M906" s="50"/>
      <c r="N906" s="391"/>
      <c r="O906" s="391"/>
      <c r="P906" t="s">
        <v>53261</v>
      </c>
    </row>
    <row r="907" spans="2:16" ht="15.75">
      <c r="B907" s="50">
        <v>904</v>
      </c>
      <c r="C907" s="50"/>
      <c r="D907" s="51" t="s">
        <v>47528</v>
      </c>
      <c r="E907" s="51" t="s">
        <v>47526</v>
      </c>
      <c r="F907" s="31" t="s">
        <v>47489</v>
      </c>
      <c r="G907" s="51" t="s">
        <v>27642</v>
      </c>
      <c r="H907" s="392" t="s">
        <v>45167</v>
      </c>
      <c r="I907" s="50">
        <v>1528</v>
      </c>
      <c r="J907" s="50">
        <v>5.0933333333333302</v>
      </c>
      <c r="K907" s="50"/>
      <c r="L907" s="50">
        <v>42897</v>
      </c>
      <c r="M907" s="50"/>
      <c r="N907" s="391"/>
      <c r="O907" s="391"/>
      <c r="P907" t="s">
        <v>53261</v>
      </c>
    </row>
    <row r="908" spans="2:16" ht="15.75">
      <c r="B908" s="50">
        <v>905</v>
      </c>
      <c r="C908" s="50"/>
      <c r="D908" s="51" t="s">
        <v>47529</v>
      </c>
      <c r="E908" s="51" t="s">
        <v>47530</v>
      </c>
      <c r="F908" s="31" t="s">
        <v>47531</v>
      </c>
      <c r="G908" s="51" t="s">
        <v>47532</v>
      </c>
      <c r="H908" s="392" t="s">
        <v>44576</v>
      </c>
      <c r="I908" s="50">
        <v>181</v>
      </c>
      <c r="J908" s="50">
        <v>0.60333333333333306</v>
      </c>
      <c r="K908" s="50"/>
      <c r="L908" s="50">
        <v>37054</v>
      </c>
      <c r="M908" s="50"/>
      <c r="N908" s="391"/>
      <c r="O908" s="391"/>
      <c r="P908" t="s">
        <v>53261</v>
      </c>
    </row>
    <row r="909" spans="2:16" ht="15.75">
      <c r="B909" s="50">
        <v>906</v>
      </c>
      <c r="C909" s="50"/>
      <c r="D909" s="51" t="s">
        <v>47533</v>
      </c>
      <c r="E909" s="51" t="s">
        <v>47534</v>
      </c>
      <c r="F909" s="31" t="s">
        <v>47535</v>
      </c>
      <c r="G909" s="51" t="s">
        <v>114</v>
      </c>
      <c r="H909" s="392" t="s">
        <v>20646</v>
      </c>
      <c r="I909" s="50">
        <v>201</v>
      </c>
      <c r="J909" s="50">
        <v>0.67</v>
      </c>
      <c r="K909" s="50"/>
      <c r="L909" s="50">
        <v>50365</v>
      </c>
      <c r="M909" s="50"/>
      <c r="N909" s="391"/>
      <c r="O909" s="391"/>
      <c r="P909" t="s">
        <v>53261</v>
      </c>
    </row>
    <row r="910" spans="2:16" ht="15.75">
      <c r="B910" s="50">
        <v>907</v>
      </c>
      <c r="C910" s="50"/>
      <c r="D910" s="51" t="s">
        <v>47536</v>
      </c>
      <c r="E910" s="51" t="s">
        <v>47537</v>
      </c>
      <c r="F910" s="31" t="s">
        <v>47538</v>
      </c>
      <c r="G910" s="51" t="s">
        <v>47539</v>
      </c>
      <c r="H910" s="392" t="s">
        <v>20600</v>
      </c>
      <c r="I910" s="50">
        <v>3261</v>
      </c>
      <c r="J910" s="50">
        <v>10.87</v>
      </c>
      <c r="K910" s="50"/>
      <c r="L910" s="50">
        <v>51022</v>
      </c>
      <c r="M910" s="50"/>
      <c r="N910" s="391"/>
      <c r="O910" s="391"/>
      <c r="P910" t="s">
        <v>53261</v>
      </c>
    </row>
    <row r="911" spans="2:16" ht="15.75">
      <c r="B911" s="50">
        <v>908</v>
      </c>
      <c r="C911" s="50"/>
      <c r="D911" s="51" t="s">
        <v>47540</v>
      </c>
      <c r="E911" s="51" t="s">
        <v>47541</v>
      </c>
      <c r="F911" s="31" t="s">
        <v>47542</v>
      </c>
      <c r="G911" s="51" t="s">
        <v>45603</v>
      </c>
      <c r="H911" s="392" t="s">
        <v>20615</v>
      </c>
      <c r="I911" s="50">
        <v>985</v>
      </c>
      <c r="J911" s="50">
        <v>3.2833333333333301</v>
      </c>
      <c r="K911" s="50"/>
      <c r="L911" s="50">
        <v>43439</v>
      </c>
      <c r="M911" s="50"/>
      <c r="N911" s="391"/>
      <c r="O911" s="391"/>
      <c r="P911" t="s">
        <v>53261</v>
      </c>
    </row>
    <row r="912" spans="2:16" ht="15.75">
      <c r="B912" s="50">
        <v>909</v>
      </c>
      <c r="C912" s="50"/>
      <c r="D912" s="51" t="s">
        <v>47543</v>
      </c>
      <c r="E912" s="51" t="s">
        <v>47541</v>
      </c>
      <c r="F912" s="31" t="s">
        <v>47544</v>
      </c>
      <c r="G912" s="51" t="s">
        <v>45603</v>
      </c>
      <c r="H912" s="392" t="s">
        <v>20615</v>
      </c>
      <c r="I912" s="50">
        <v>950</v>
      </c>
      <c r="J912" s="50">
        <v>3.1666666666666701</v>
      </c>
      <c r="K912" s="50"/>
      <c r="L912" s="50">
        <v>44554</v>
      </c>
      <c r="M912" s="50"/>
      <c r="N912" s="391"/>
      <c r="O912" s="391"/>
      <c r="P912" t="s">
        <v>53261</v>
      </c>
    </row>
    <row r="913" spans="2:16" ht="15.75">
      <c r="B913" s="50">
        <v>910</v>
      </c>
      <c r="C913" s="50"/>
      <c r="D913" s="51" t="s">
        <v>28140</v>
      </c>
      <c r="E913" s="51" t="s">
        <v>47545</v>
      </c>
      <c r="F913" s="31" t="s">
        <v>45723</v>
      </c>
      <c r="G913" s="51" t="s">
        <v>45485</v>
      </c>
      <c r="H913" s="392" t="s">
        <v>44651</v>
      </c>
      <c r="I913" s="50">
        <v>1241</v>
      </c>
      <c r="J913" s="50">
        <v>4.1366666666666703</v>
      </c>
      <c r="K913" s="50"/>
      <c r="L913" s="50">
        <v>49169</v>
      </c>
      <c r="M913" s="50"/>
      <c r="N913" s="391"/>
      <c r="O913" s="391"/>
      <c r="P913" t="s">
        <v>53261</v>
      </c>
    </row>
    <row r="914" spans="2:16" ht="15.75">
      <c r="B914" s="50">
        <v>911</v>
      </c>
      <c r="C914" s="50"/>
      <c r="D914" s="51" t="s">
        <v>47546</v>
      </c>
      <c r="E914" s="51" t="s">
        <v>47547</v>
      </c>
      <c r="F914" s="31" t="s">
        <v>47548</v>
      </c>
      <c r="G914" s="51" t="s">
        <v>46049</v>
      </c>
      <c r="H914" s="392" t="s">
        <v>20607</v>
      </c>
      <c r="I914" s="50">
        <v>750</v>
      </c>
      <c r="J914" s="50">
        <v>2.5</v>
      </c>
      <c r="K914" s="50"/>
      <c r="L914" s="50">
        <v>48876</v>
      </c>
      <c r="M914" s="50"/>
      <c r="N914" s="391"/>
      <c r="O914" s="391"/>
      <c r="P914" t="s">
        <v>53261</v>
      </c>
    </row>
    <row r="915" spans="2:16" ht="15.75">
      <c r="B915" s="50">
        <v>912</v>
      </c>
      <c r="C915" s="50"/>
      <c r="D915" s="51" t="s">
        <v>47549</v>
      </c>
      <c r="E915" s="51" t="s">
        <v>47550</v>
      </c>
      <c r="F915" s="31" t="s">
        <v>47551</v>
      </c>
      <c r="G915" s="51" t="s">
        <v>45111</v>
      </c>
      <c r="H915" s="392" t="s">
        <v>20600</v>
      </c>
      <c r="I915" s="50">
        <v>1005</v>
      </c>
      <c r="J915" s="50">
        <v>3.35</v>
      </c>
      <c r="K915" s="50"/>
      <c r="L915" s="50">
        <v>48760</v>
      </c>
      <c r="M915" s="50"/>
      <c r="N915" s="391"/>
      <c r="O915" s="391"/>
      <c r="P915" t="s">
        <v>53261</v>
      </c>
    </row>
    <row r="916" spans="2:16" ht="15.75">
      <c r="B916" s="50">
        <v>913</v>
      </c>
      <c r="C916" s="50"/>
      <c r="D916" s="51" t="s">
        <v>47552</v>
      </c>
      <c r="E916" s="51" t="s">
        <v>47553</v>
      </c>
      <c r="F916" s="31" t="s">
        <v>45660</v>
      </c>
      <c r="G916" s="51" t="s">
        <v>27642</v>
      </c>
      <c r="H916" s="392" t="s">
        <v>44478</v>
      </c>
      <c r="I916" s="50">
        <v>999</v>
      </c>
      <c r="J916" s="50">
        <v>3.33</v>
      </c>
      <c r="K916" s="50"/>
      <c r="L916" s="50">
        <v>54294</v>
      </c>
      <c r="M916" s="50"/>
      <c r="N916" s="391"/>
      <c r="O916" s="391"/>
      <c r="P916" t="s">
        <v>53261</v>
      </c>
    </row>
    <row r="917" spans="2:16" ht="15.75">
      <c r="B917" s="50">
        <v>914</v>
      </c>
      <c r="C917" s="50"/>
      <c r="D917" s="51" t="s">
        <v>47554</v>
      </c>
      <c r="E917" s="51" t="s">
        <v>47537</v>
      </c>
      <c r="F917" s="31" t="s">
        <v>47473</v>
      </c>
      <c r="G917" s="51" t="s">
        <v>47474</v>
      </c>
      <c r="H917" s="392" t="s">
        <v>20600</v>
      </c>
      <c r="I917" s="50">
        <v>3261</v>
      </c>
      <c r="J917" s="50">
        <v>10.87</v>
      </c>
      <c r="K917" s="50"/>
      <c r="L917" s="50">
        <v>51022</v>
      </c>
      <c r="M917" s="50"/>
      <c r="N917" s="391"/>
      <c r="O917" s="391"/>
      <c r="P917" t="s">
        <v>53261</v>
      </c>
    </row>
    <row r="918" spans="2:16" ht="15.75">
      <c r="B918" s="50">
        <v>915</v>
      </c>
      <c r="C918" s="50"/>
      <c r="D918" s="51" t="s">
        <v>47555</v>
      </c>
      <c r="E918" s="51" t="s">
        <v>47556</v>
      </c>
      <c r="F918" s="31" t="s">
        <v>47557</v>
      </c>
      <c r="G918" s="51" t="s">
        <v>47558</v>
      </c>
      <c r="H918" s="392" t="s">
        <v>44625</v>
      </c>
      <c r="I918" s="50">
        <v>706</v>
      </c>
      <c r="J918" s="50">
        <v>2.3533333333333299</v>
      </c>
      <c r="K918" s="50"/>
      <c r="L918" s="50">
        <v>53107</v>
      </c>
      <c r="M918" s="50"/>
      <c r="N918" s="391"/>
      <c r="O918" s="391"/>
      <c r="P918" t="s">
        <v>53261</v>
      </c>
    </row>
    <row r="919" spans="2:16" ht="15.75">
      <c r="B919" s="50">
        <v>916</v>
      </c>
      <c r="C919" s="50"/>
      <c r="D919" s="51" t="s">
        <v>47559</v>
      </c>
      <c r="E919" s="51" t="s">
        <v>47560</v>
      </c>
      <c r="F919" s="31" t="s">
        <v>47561</v>
      </c>
      <c r="G919" s="51" t="s">
        <v>47562</v>
      </c>
      <c r="H919" s="392" t="s">
        <v>44451</v>
      </c>
      <c r="I919" s="50">
        <v>1000</v>
      </c>
      <c r="J919" s="50">
        <v>3.3333333333333299</v>
      </c>
      <c r="K919" s="50"/>
      <c r="L919" s="50">
        <v>13674</v>
      </c>
      <c r="M919" s="50"/>
      <c r="N919" s="391"/>
      <c r="O919" s="391"/>
      <c r="P919" t="s">
        <v>53261</v>
      </c>
    </row>
    <row r="920" spans="2:16" ht="15.75">
      <c r="B920" s="50">
        <v>917</v>
      </c>
      <c r="C920" s="50"/>
      <c r="D920" s="51" t="s">
        <v>47563</v>
      </c>
      <c r="E920" s="51" t="s">
        <v>47560</v>
      </c>
      <c r="F920" s="31" t="s">
        <v>47564</v>
      </c>
      <c r="G920" s="51" t="s">
        <v>47562</v>
      </c>
      <c r="H920" s="392" t="s">
        <v>44451</v>
      </c>
      <c r="I920" s="50">
        <v>500</v>
      </c>
      <c r="J920" s="50">
        <v>1.6666666666666701</v>
      </c>
      <c r="K920" s="50"/>
      <c r="L920" s="50">
        <v>14470</v>
      </c>
      <c r="M920" s="50"/>
      <c r="N920" s="391"/>
      <c r="O920" s="391"/>
      <c r="P920" t="s">
        <v>53261</v>
      </c>
    </row>
    <row r="921" spans="2:16" ht="15.75">
      <c r="B921" s="50">
        <v>918</v>
      </c>
      <c r="C921" s="50"/>
      <c r="D921" s="51" t="s">
        <v>47565</v>
      </c>
      <c r="E921" s="51" t="s">
        <v>47566</v>
      </c>
      <c r="F921" s="31" t="s">
        <v>47567</v>
      </c>
      <c r="G921" s="51" t="s">
        <v>47568</v>
      </c>
      <c r="H921" s="392" t="s">
        <v>20646</v>
      </c>
      <c r="I921" s="50">
        <v>500</v>
      </c>
      <c r="J921" s="50">
        <v>1.6666666666666701</v>
      </c>
      <c r="K921" s="50"/>
      <c r="L921" s="50">
        <v>10172</v>
      </c>
      <c r="M921" s="50"/>
      <c r="N921" s="391"/>
      <c r="O921" s="391"/>
      <c r="P921" t="s">
        <v>53261</v>
      </c>
    </row>
    <row r="922" spans="2:16" ht="15.75">
      <c r="B922" s="50">
        <v>919</v>
      </c>
      <c r="C922" s="50"/>
      <c r="D922" s="51" t="s">
        <v>47569</v>
      </c>
      <c r="E922" s="51" t="s">
        <v>47570</v>
      </c>
      <c r="F922" s="31" t="s">
        <v>47571</v>
      </c>
      <c r="G922" s="51" t="s">
        <v>25301</v>
      </c>
      <c r="H922" s="392" t="s">
        <v>20646</v>
      </c>
      <c r="I922" s="50">
        <v>3888</v>
      </c>
      <c r="J922" s="50">
        <v>12.96</v>
      </c>
      <c r="K922" s="50"/>
      <c r="L922" s="50">
        <v>13808</v>
      </c>
      <c r="M922" s="50"/>
      <c r="N922" s="391"/>
      <c r="O922" s="391"/>
      <c r="P922" t="s">
        <v>53261</v>
      </c>
    </row>
    <row r="923" spans="2:16" ht="15.75">
      <c r="B923" s="50">
        <v>920</v>
      </c>
      <c r="C923" s="50"/>
      <c r="D923" s="51" t="s">
        <v>47572</v>
      </c>
      <c r="E923" s="51" t="s">
        <v>47573</v>
      </c>
      <c r="F923" s="31" t="s">
        <v>46425</v>
      </c>
      <c r="G923" s="51" t="s">
        <v>46426</v>
      </c>
      <c r="H923" s="392" t="s">
        <v>44675</v>
      </c>
      <c r="I923" s="50">
        <v>6603</v>
      </c>
      <c r="J923" s="50">
        <v>22.01</v>
      </c>
      <c r="K923" s="50"/>
      <c r="L923" s="50">
        <v>30761</v>
      </c>
      <c r="M923" s="50"/>
      <c r="N923" s="391"/>
      <c r="O923" s="391"/>
      <c r="P923" t="s">
        <v>53261</v>
      </c>
    </row>
    <row r="924" spans="2:16" ht="15.75">
      <c r="B924" s="50">
        <v>921</v>
      </c>
      <c r="C924" s="50"/>
      <c r="D924" s="51" t="s">
        <v>47574</v>
      </c>
      <c r="E924" s="51" t="s">
        <v>47575</v>
      </c>
      <c r="F924" s="31" t="s">
        <v>47576</v>
      </c>
      <c r="G924" s="51" t="s">
        <v>45270</v>
      </c>
      <c r="H924" s="51" t="s">
        <v>20600</v>
      </c>
      <c r="I924" s="50">
        <v>632</v>
      </c>
      <c r="J924" s="50">
        <v>2.10666666666667</v>
      </c>
      <c r="K924" s="50"/>
      <c r="L924" s="50">
        <v>34510</v>
      </c>
      <c r="M924" s="50"/>
      <c r="N924" s="391"/>
      <c r="O924" s="391"/>
      <c r="P924" t="s">
        <v>53261</v>
      </c>
    </row>
    <row r="925" spans="2:16" ht="15.75">
      <c r="B925" s="50">
        <v>922</v>
      </c>
      <c r="C925" s="50"/>
      <c r="D925" s="51" t="s">
        <v>47577</v>
      </c>
      <c r="E925" s="51" t="s">
        <v>47578</v>
      </c>
      <c r="F925" s="31" t="s">
        <v>47579</v>
      </c>
      <c r="G925" s="51" t="s">
        <v>47580</v>
      </c>
      <c r="H925" s="51" t="s">
        <v>44451</v>
      </c>
      <c r="I925" s="50">
        <v>380</v>
      </c>
      <c r="J925" s="50">
        <v>1.2666666666666699</v>
      </c>
      <c r="K925" s="50"/>
      <c r="L925" s="50">
        <v>48379</v>
      </c>
      <c r="M925" s="50"/>
      <c r="N925" s="391"/>
      <c r="O925" s="391"/>
      <c r="P925" t="s">
        <v>53261</v>
      </c>
    </row>
    <row r="926" spans="2:16" ht="15.75">
      <c r="B926" s="50">
        <v>923</v>
      </c>
      <c r="C926" s="50"/>
      <c r="D926" s="51" t="s">
        <v>47581</v>
      </c>
      <c r="E926" s="51" t="s">
        <v>46352</v>
      </c>
      <c r="F926" s="31" t="s">
        <v>47582</v>
      </c>
      <c r="G926" s="51" t="s">
        <v>44528</v>
      </c>
      <c r="H926" s="51" t="s">
        <v>20646</v>
      </c>
      <c r="I926" s="50">
        <v>736</v>
      </c>
      <c r="J926" s="50">
        <v>2.45333333333333</v>
      </c>
      <c r="K926" s="50"/>
      <c r="L926" s="50">
        <v>26889</v>
      </c>
      <c r="M926" s="50"/>
      <c r="N926" s="391"/>
      <c r="O926" s="391"/>
      <c r="P926" t="s">
        <v>53261</v>
      </c>
    </row>
    <row r="927" spans="2:16" ht="15.75">
      <c r="B927" s="50">
        <v>924</v>
      </c>
      <c r="C927" s="50"/>
      <c r="D927" s="51" t="s">
        <v>47583</v>
      </c>
      <c r="E927" s="51" t="s">
        <v>47584</v>
      </c>
      <c r="F927" s="31" t="s">
        <v>47585</v>
      </c>
      <c r="G927" s="51" t="s">
        <v>27642</v>
      </c>
      <c r="H927" s="51" t="s">
        <v>20646</v>
      </c>
      <c r="I927" s="50">
        <v>1000</v>
      </c>
      <c r="J927" s="50">
        <v>3.3333333333333299</v>
      </c>
      <c r="K927" s="50"/>
      <c r="L927" s="50">
        <v>8923</v>
      </c>
      <c r="M927" s="50"/>
      <c r="N927" s="391"/>
      <c r="O927" s="391"/>
      <c r="P927" t="s">
        <v>53261</v>
      </c>
    </row>
    <row r="928" spans="2:16" ht="15.75">
      <c r="B928" s="50">
        <v>925</v>
      </c>
      <c r="C928" s="50"/>
      <c r="D928" s="51" t="s">
        <v>47586</v>
      </c>
      <c r="E928" s="51" t="s">
        <v>47587</v>
      </c>
      <c r="F928" s="31" t="s">
        <v>47588</v>
      </c>
      <c r="G928" s="51" t="s">
        <v>45270</v>
      </c>
      <c r="H928" s="51" t="s">
        <v>44904</v>
      </c>
      <c r="I928" s="50">
        <v>2155</v>
      </c>
      <c r="J928" s="50">
        <v>7.18333333333333</v>
      </c>
      <c r="K928" s="50"/>
      <c r="L928" s="50">
        <v>38759</v>
      </c>
      <c r="M928" s="50"/>
      <c r="N928" s="391"/>
      <c r="O928" s="391"/>
      <c r="P928" t="s">
        <v>53261</v>
      </c>
    </row>
    <row r="929" spans="2:16" ht="15.75">
      <c r="B929" s="50">
        <v>926</v>
      </c>
      <c r="C929" s="50"/>
      <c r="D929" s="51" t="s">
        <v>47589</v>
      </c>
      <c r="E929" s="51" t="s">
        <v>46412</v>
      </c>
      <c r="F929" s="31" t="s">
        <v>47590</v>
      </c>
      <c r="G929" s="51" t="s">
        <v>42862</v>
      </c>
      <c r="H929" s="51" t="s">
        <v>20631</v>
      </c>
      <c r="I929" s="50">
        <v>494</v>
      </c>
      <c r="J929" s="50">
        <v>1.6466666666666701</v>
      </c>
      <c r="K929" s="50"/>
      <c r="L929" s="50">
        <v>46080</v>
      </c>
      <c r="M929" s="50"/>
      <c r="N929" s="391"/>
      <c r="O929" s="391"/>
      <c r="P929" t="s">
        <v>53261</v>
      </c>
    </row>
    <row r="930" spans="2:16" ht="15.75">
      <c r="B930" s="50">
        <v>927</v>
      </c>
      <c r="C930" s="50"/>
      <c r="D930" s="51" t="s">
        <v>47591</v>
      </c>
      <c r="E930" s="51" t="s">
        <v>45422</v>
      </c>
      <c r="F930" s="31" t="s">
        <v>47592</v>
      </c>
      <c r="G930" s="51" t="s">
        <v>45424</v>
      </c>
      <c r="H930" s="51" t="s">
        <v>20615</v>
      </c>
      <c r="I930" s="50">
        <v>2000</v>
      </c>
      <c r="J930" s="50">
        <v>6.6666666666666696</v>
      </c>
      <c r="K930" s="50"/>
      <c r="L930" s="50">
        <v>40641</v>
      </c>
      <c r="M930" s="50"/>
      <c r="N930" s="391"/>
      <c r="O930" s="391"/>
      <c r="P930" t="s">
        <v>53261</v>
      </c>
    </row>
    <row r="931" spans="2:16" ht="15.75">
      <c r="B931" s="50">
        <v>928</v>
      </c>
      <c r="C931" s="50"/>
      <c r="D931" s="51" t="s">
        <v>47593</v>
      </c>
      <c r="E931" s="51" t="s">
        <v>47594</v>
      </c>
      <c r="F931" s="31" t="s">
        <v>47595</v>
      </c>
      <c r="G931" s="51" t="s">
        <v>47596</v>
      </c>
      <c r="H931" s="51" t="s">
        <v>44689</v>
      </c>
      <c r="I931" s="50">
        <v>250</v>
      </c>
      <c r="J931" s="50">
        <v>0.83333333333333304</v>
      </c>
      <c r="K931" s="50"/>
      <c r="L931" s="50">
        <v>35894</v>
      </c>
      <c r="M931" s="50"/>
      <c r="N931" s="391"/>
      <c r="O931" s="391"/>
      <c r="P931" t="s">
        <v>53261</v>
      </c>
    </row>
    <row r="932" spans="2:16" ht="15.75">
      <c r="B932" s="50">
        <v>929</v>
      </c>
      <c r="C932" s="50"/>
      <c r="D932" s="51" t="s">
        <v>47597</v>
      </c>
      <c r="E932" s="51" t="s">
        <v>46299</v>
      </c>
      <c r="F932" s="31" t="s">
        <v>47598</v>
      </c>
      <c r="G932" s="51" t="s">
        <v>46301</v>
      </c>
      <c r="H932" s="51" t="s">
        <v>44995</v>
      </c>
      <c r="I932" s="50">
        <v>1300</v>
      </c>
      <c r="J932" s="50">
        <v>4.3333333333333304</v>
      </c>
      <c r="K932" s="50"/>
      <c r="L932" s="50">
        <v>34648</v>
      </c>
      <c r="M932" s="50"/>
      <c r="N932" s="391"/>
      <c r="O932" s="391"/>
      <c r="P932" t="s">
        <v>53261</v>
      </c>
    </row>
    <row r="933" spans="2:16" ht="15.75">
      <c r="B933" s="50">
        <v>930</v>
      </c>
      <c r="C933" s="50"/>
      <c r="D933" s="51" t="s">
        <v>47599</v>
      </c>
      <c r="E933" s="51" t="s">
        <v>47600</v>
      </c>
      <c r="F933" s="31" t="s">
        <v>46300</v>
      </c>
      <c r="G933" s="51" t="s">
        <v>46301</v>
      </c>
      <c r="H933" s="51" t="s">
        <v>44995</v>
      </c>
      <c r="I933" s="50">
        <v>1300</v>
      </c>
      <c r="J933" s="50">
        <v>4.3333333333333304</v>
      </c>
      <c r="K933" s="50"/>
      <c r="L933" s="50">
        <v>34599</v>
      </c>
      <c r="M933" s="50"/>
      <c r="N933" s="391"/>
      <c r="O933" s="391"/>
      <c r="P933" t="s">
        <v>53261</v>
      </c>
    </row>
    <row r="934" spans="2:16" ht="15.75">
      <c r="B934" s="50">
        <v>931</v>
      </c>
      <c r="C934" s="50"/>
      <c r="D934" s="51" t="s">
        <v>47601</v>
      </c>
      <c r="E934" s="51" t="s">
        <v>47602</v>
      </c>
      <c r="F934" s="31" t="s">
        <v>47603</v>
      </c>
      <c r="G934" s="51" t="s">
        <v>47604</v>
      </c>
      <c r="H934" s="51" t="s">
        <v>44904</v>
      </c>
      <c r="I934" s="50">
        <v>996</v>
      </c>
      <c r="J934" s="50">
        <v>3.32</v>
      </c>
      <c r="K934" s="50"/>
      <c r="L934" s="50">
        <v>12068</v>
      </c>
      <c r="M934" s="50"/>
      <c r="N934" s="391"/>
      <c r="O934" s="391"/>
      <c r="P934" t="s">
        <v>53261</v>
      </c>
    </row>
    <row r="935" spans="2:16" ht="15.75">
      <c r="B935" s="50">
        <v>932</v>
      </c>
      <c r="C935" s="50"/>
      <c r="D935" s="51" t="s">
        <v>47605</v>
      </c>
      <c r="E935" s="51" t="s">
        <v>47606</v>
      </c>
      <c r="F935" s="31" t="s">
        <v>47607</v>
      </c>
      <c r="G935" s="51" t="s">
        <v>44528</v>
      </c>
      <c r="H935" s="51" t="s">
        <v>20646</v>
      </c>
      <c r="I935" s="50">
        <v>500</v>
      </c>
      <c r="J935" s="50">
        <v>1.6666666666666701</v>
      </c>
      <c r="K935" s="50"/>
      <c r="L935" s="50">
        <v>11407</v>
      </c>
      <c r="M935" s="50"/>
      <c r="N935" s="391"/>
      <c r="O935" s="391"/>
      <c r="P935" t="s">
        <v>53261</v>
      </c>
    </row>
    <row r="936" spans="2:16" ht="15.75">
      <c r="B936" s="50">
        <v>933</v>
      </c>
      <c r="C936" s="50"/>
      <c r="D936" s="51" t="s">
        <v>47608</v>
      </c>
      <c r="E936" s="51" t="s">
        <v>47609</v>
      </c>
      <c r="F936" s="31" t="s">
        <v>47610</v>
      </c>
      <c r="G936" s="51" t="s">
        <v>45262</v>
      </c>
      <c r="H936" s="51" t="s">
        <v>44666</v>
      </c>
      <c r="I936" s="50">
        <v>500</v>
      </c>
      <c r="J936" s="50">
        <v>1.6666666666666701</v>
      </c>
      <c r="K936" s="50"/>
      <c r="L936" s="50">
        <v>8293</v>
      </c>
      <c r="M936" s="50"/>
      <c r="N936" s="391"/>
      <c r="O936" s="391"/>
      <c r="P936" t="s">
        <v>53261</v>
      </c>
    </row>
    <row r="937" spans="2:16" ht="15.75">
      <c r="B937" s="50">
        <v>934</v>
      </c>
      <c r="C937" s="50"/>
      <c r="D937" s="51" t="s">
        <v>47611</v>
      </c>
      <c r="E937" s="51" t="s">
        <v>46291</v>
      </c>
      <c r="F937" s="31" t="s">
        <v>47612</v>
      </c>
      <c r="G937" s="51" t="s">
        <v>114</v>
      </c>
      <c r="H937" s="51" t="s">
        <v>20623</v>
      </c>
      <c r="I937" s="50">
        <v>1532</v>
      </c>
      <c r="J937" s="50">
        <v>5.10666666666667</v>
      </c>
      <c r="K937" s="50"/>
      <c r="L937" s="50">
        <v>31461</v>
      </c>
      <c r="M937" s="50"/>
      <c r="N937" s="391"/>
      <c r="O937" s="391"/>
      <c r="P937" t="s">
        <v>53261</v>
      </c>
    </row>
    <row r="938" spans="2:16" ht="15.75">
      <c r="B938" s="50">
        <v>935</v>
      </c>
      <c r="C938" s="50"/>
      <c r="D938" s="51" t="s">
        <v>47613</v>
      </c>
      <c r="E938" s="51" t="s">
        <v>47614</v>
      </c>
      <c r="F938" s="31" t="s">
        <v>47615</v>
      </c>
      <c r="G938" s="51" t="s">
        <v>45270</v>
      </c>
      <c r="H938" s="51" t="s">
        <v>44666</v>
      </c>
      <c r="I938" s="50">
        <v>500</v>
      </c>
      <c r="J938" s="50">
        <v>1.6666666666666701</v>
      </c>
      <c r="K938" s="50"/>
      <c r="L938" s="50">
        <v>10251</v>
      </c>
      <c r="M938" s="50"/>
      <c r="N938" s="391"/>
      <c r="O938" s="391"/>
      <c r="P938" t="s">
        <v>53261</v>
      </c>
    </row>
    <row r="939" spans="2:16" ht="15.75">
      <c r="B939" s="50">
        <v>936</v>
      </c>
      <c r="C939" s="50"/>
      <c r="D939" s="51" t="s">
        <v>47616</v>
      </c>
      <c r="E939" s="51" t="s">
        <v>47617</v>
      </c>
      <c r="F939" s="31" t="s">
        <v>47618</v>
      </c>
      <c r="G939" s="51" t="s">
        <v>45270</v>
      </c>
      <c r="H939" s="51" t="s">
        <v>44576</v>
      </c>
      <c r="I939" s="50">
        <v>300</v>
      </c>
      <c r="J939" s="50">
        <v>1</v>
      </c>
      <c r="K939" s="50"/>
      <c r="L939" s="50">
        <v>33076</v>
      </c>
      <c r="M939" s="50"/>
      <c r="N939" s="391"/>
      <c r="O939" s="391"/>
      <c r="P939" t="s">
        <v>53261</v>
      </c>
    </row>
    <row r="940" spans="2:16" ht="15.75">
      <c r="B940" s="50">
        <v>937</v>
      </c>
      <c r="C940" s="50"/>
      <c r="D940" s="51" t="s">
        <v>47619</v>
      </c>
      <c r="E940" s="51" t="s">
        <v>47617</v>
      </c>
      <c r="F940" s="31" t="s">
        <v>47618</v>
      </c>
      <c r="G940" s="51" t="s">
        <v>45270</v>
      </c>
      <c r="H940" s="51" t="s">
        <v>44576</v>
      </c>
      <c r="I940" s="50">
        <v>300</v>
      </c>
      <c r="J940" s="50">
        <v>1</v>
      </c>
      <c r="K940" s="50"/>
      <c r="L940" s="50">
        <v>33076</v>
      </c>
      <c r="M940" s="50"/>
      <c r="N940" s="391"/>
      <c r="O940" s="391"/>
      <c r="P940" t="s">
        <v>53261</v>
      </c>
    </row>
    <row r="941" spans="2:16" ht="15.75">
      <c r="B941" s="50">
        <v>938</v>
      </c>
      <c r="C941" s="50"/>
      <c r="D941" s="51" t="s">
        <v>47620</v>
      </c>
      <c r="E941" s="51" t="s">
        <v>47617</v>
      </c>
      <c r="F941" s="31" t="s">
        <v>47618</v>
      </c>
      <c r="G941" s="51" t="s">
        <v>45270</v>
      </c>
      <c r="H941" s="51" t="s">
        <v>44576</v>
      </c>
      <c r="I941" s="50">
        <v>400</v>
      </c>
      <c r="J941" s="50">
        <v>1.3333333333333299</v>
      </c>
      <c r="K941" s="50"/>
      <c r="L941" s="50">
        <v>33076</v>
      </c>
      <c r="M941" s="50"/>
      <c r="N941" s="391"/>
      <c r="O941" s="391"/>
      <c r="P941" t="s">
        <v>53261</v>
      </c>
    </row>
    <row r="942" spans="2:16" ht="15.75">
      <c r="B942" s="50">
        <v>939</v>
      </c>
      <c r="C942" s="50"/>
      <c r="D942" s="51" t="s">
        <v>47621</v>
      </c>
      <c r="E942" s="51" t="s">
        <v>46424</v>
      </c>
      <c r="F942" s="31" t="s">
        <v>47622</v>
      </c>
      <c r="G942" s="51" t="s">
        <v>46426</v>
      </c>
      <c r="H942" s="51" t="s">
        <v>44675</v>
      </c>
      <c r="I942" s="50">
        <v>660</v>
      </c>
      <c r="J942" s="50">
        <v>2.2000000000000002</v>
      </c>
      <c r="K942" s="50"/>
      <c r="L942" s="50">
        <v>30745</v>
      </c>
      <c r="M942" s="50"/>
      <c r="N942" s="391"/>
      <c r="O942" s="391"/>
      <c r="P942" t="s">
        <v>53261</v>
      </c>
    </row>
    <row r="943" spans="2:16" ht="15.75">
      <c r="B943" s="50">
        <v>940</v>
      </c>
      <c r="C943" s="50"/>
      <c r="D943" s="51" t="s">
        <v>47623</v>
      </c>
      <c r="E943" s="51" t="s">
        <v>47624</v>
      </c>
      <c r="F943" s="31" t="s">
        <v>47625</v>
      </c>
      <c r="G943" s="51" t="s">
        <v>47626</v>
      </c>
      <c r="H943" s="51" t="s">
        <v>20646</v>
      </c>
      <c r="I943" s="50">
        <v>300</v>
      </c>
      <c r="J943" s="50">
        <v>1</v>
      </c>
      <c r="K943" s="50"/>
      <c r="L943" s="50">
        <v>20437</v>
      </c>
      <c r="M943" s="50"/>
      <c r="N943" s="391"/>
      <c r="O943" s="391"/>
      <c r="P943" t="s">
        <v>53261</v>
      </c>
    </row>
    <row r="944" spans="2:16" ht="15.75">
      <c r="B944" s="50">
        <v>941</v>
      </c>
      <c r="C944" s="50"/>
      <c r="D944" s="51" t="s">
        <v>47627</v>
      </c>
      <c r="E944" s="51" t="s">
        <v>47628</v>
      </c>
      <c r="F944" s="31" t="s">
        <v>47629</v>
      </c>
      <c r="G944" s="51" t="s">
        <v>47630</v>
      </c>
      <c r="H944" s="51" t="s">
        <v>20646</v>
      </c>
      <c r="I944" s="50">
        <v>10571</v>
      </c>
      <c r="J944" s="50">
        <v>35.2366666666667</v>
      </c>
      <c r="K944" s="50"/>
      <c r="L944" s="50">
        <v>20000</v>
      </c>
      <c r="M944" s="50"/>
      <c r="N944" s="391"/>
      <c r="O944" s="391"/>
      <c r="P944" t="s">
        <v>53261</v>
      </c>
    </row>
    <row r="945" spans="2:16" ht="15.75">
      <c r="B945" s="50">
        <v>942</v>
      </c>
      <c r="C945" s="50"/>
      <c r="D945" s="51" t="s">
        <v>47631</v>
      </c>
      <c r="E945" s="51" t="s">
        <v>47632</v>
      </c>
      <c r="F945" s="31" t="s">
        <v>47633</v>
      </c>
      <c r="G945" s="51" t="s">
        <v>45698</v>
      </c>
      <c r="H945" s="51" t="s">
        <v>20646</v>
      </c>
      <c r="I945" s="50">
        <v>500</v>
      </c>
      <c r="J945" s="50">
        <v>1.6666666666666701</v>
      </c>
      <c r="K945" s="50"/>
      <c r="L945" s="50">
        <v>34665</v>
      </c>
      <c r="M945" s="50"/>
      <c r="N945" s="391"/>
      <c r="O945" s="391"/>
      <c r="P945" t="s">
        <v>53261</v>
      </c>
    </row>
    <row r="946" spans="2:16" ht="15.75">
      <c r="B946" s="50">
        <v>943</v>
      </c>
      <c r="C946" s="50"/>
      <c r="D946" s="51" t="s">
        <v>47634</v>
      </c>
      <c r="E946" s="51" t="s">
        <v>47635</v>
      </c>
      <c r="F946" s="31" t="s">
        <v>47636</v>
      </c>
      <c r="G946" s="51" t="s">
        <v>45262</v>
      </c>
      <c r="H946" s="51" t="s">
        <v>20646</v>
      </c>
      <c r="I946" s="50">
        <v>500</v>
      </c>
      <c r="J946" s="50">
        <v>1.6666666666666701</v>
      </c>
      <c r="K946" s="50"/>
      <c r="L946" s="50">
        <v>43382</v>
      </c>
      <c r="M946" s="50"/>
      <c r="N946" s="391"/>
      <c r="O946" s="391"/>
      <c r="P946" t="s">
        <v>53261</v>
      </c>
    </row>
    <row r="947" spans="2:16" ht="15.75">
      <c r="B947" s="50">
        <v>944</v>
      </c>
      <c r="C947" s="50"/>
      <c r="D947" s="51" t="s">
        <v>47637</v>
      </c>
      <c r="E947" s="51" t="s">
        <v>47638</v>
      </c>
      <c r="F947" s="31" t="s">
        <v>47639</v>
      </c>
      <c r="G947" s="51" t="s">
        <v>45262</v>
      </c>
      <c r="H947" s="51" t="s">
        <v>20646</v>
      </c>
      <c r="I947" s="50">
        <v>500</v>
      </c>
      <c r="J947" s="50">
        <v>1.6666666666666701</v>
      </c>
      <c r="K947" s="50"/>
      <c r="L947" s="50">
        <v>10467</v>
      </c>
      <c r="M947" s="50"/>
      <c r="N947" s="391"/>
      <c r="O947" s="391"/>
      <c r="P947" t="s">
        <v>53261</v>
      </c>
    </row>
    <row r="948" spans="2:16" ht="15.75">
      <c r="B948" s="50">
        <v>945</v>
      </c>
      <c r="C948" s="50"/>
      <c r="D948" s="51" t="s">
        <v>47640</v>
      </c>
      <c r="E948" s="51" t="s">
        <v>47641</v>
      </c>
      <c r="F948" s="31" t="s">
        <v>47639</v>
      </c>
      <c r="G948" s="51" t="s">
        <v>47642</v>
      </c>
      <c r="H948" s="51" t="s">
        <v>20646</v>
      </c>
      <c r="I948" s="50">
        <v>500</v>
      </c>
      <c r="J948" s="50">
        <v>1.6666666666666701</v>
      </c>
      <c r="K948" s="50"/>
      <c r="L948" s="50">
        <v>13087</v>
      </c>
      <c r="M948" s="50"/>
      <c r="N948" s="391"/>
      <c r="O948" s="391"/>
      <c r="P948" t="s">
        <v>53261</v>
      </c>
    </row>
    <row r="949" spans="2:16" ht="15.75">
      <c r="B949" s="50">
        <v>946</v>
      </c>
      <c r="C949" s="50"/>
      <c r="D949" s="51" t="s">
        <v>47643</v>
      </c>
      <c r="E949" s="51" t="s">
        <v>47644</v>
      </c>
      <c r="F949" s="31" t="s">
        <v>47645</v>
      </c>
      <c r="G949" s="51" t="s">
        <v>45737</v>
      </c>
      <c r="H949" s="51" t="s">
        <v>44451</v>
      </c>
      <c r="I949" s="50">
        <v>1500</v>
      </c>
      <c r="J949" s="50">
        <v>5</v>
      </c>
      <c r="K949" s="50"/>
      <c r="L949" s="50">
        <v>14347</v>
      </c>
      <c r="M949" s="50"/>
      <c r="N949" s="391"/>
      <c r="O949" s="391"/>
      <c r="P949" t="s">
        <v>53261</v>
      </c>
    </row>
    <row r="950" spans="2:16" ht="15.75">
      <c r="B950" s="50">
        <v>947</v>
      </c>
      <c r="C950" s="50"/>
      <c r="D950" s="51" t="s">
        <v>47646</v>
      </c>
      <c r="E950" s="51" t="s">
        <v>47647</v>
      </c>
      <c r="F950" s="31" t="s">
        <v>47590</v>
      </c>
      <c r="G950" s="51" t="s">
        <v>45737</v>
      </c>
      <c r="H950" s="51" t="s">
        <v>20646</v>
      </c>
      <c r="I950" s="50">
        <v>500</v>
      </c>
      <c r="J950" s="50">
        <v>1.6666666666666701</v>
      </c>
      <c r="K950" s="50"/>
      <c r="L950" s="50">
        <v>32166</v>
      </c>
      <c r="M950" s="50"/>
      <c r="N950" s="391"/>
      <c r="O950" s="391"/>
      <c r="P950" t="s">
        <v>53261</v>
      </c>
    </row>
    <row r="951" spans="2:16" ht="15.75">
      <c r="B951" s="50">
        <v>948</v>
      </c>
      <c r="C951" s="50"/>
      <c r="D951" s="51" t="s">
        <v>47648</v>
      </c>
      <c r="E951" s="51" t="s">
        <v>47649</v>
      </c>
      <c r="F951" s="31" t="s">
        <v>47650</v>
      </c>
      <c r="G951" s="51" t="s">
        <v>47651</v>
      </c>
      <c r="H951" s="51" t="s">
        <v>20646</v>
      </c>
      <c r="I951" s="50">
        <v>500</v>
      </c>
      <c r="J951" s="50">
        <v>1.6666666666666701</v>
      </c>
      <c r="K951" s="50"/>
      <c r="L951" s="50">
        <v>34013</v>
      </c>
      <c r="M951" s="50"/>
      <c r="N951" s="391"/>
      <c r="O951" s="391"/>
      <c r="P951" t="s">
        <v>53261</v>
      </c>
    </row>
    <row r="952" spans="2:16" ht="15.75">
      <c r="B952" s="50">
        <v>949</v>
      </c>
      <c r="C952" s="50"/>
      <c r="D952" s="51" t="s">
        <v>47652</v>
      </c>
      <c r="E952" s="51" t="s">
        <v>47653</v>
      </c>
      <c r="F952" s="31" t="s">
        <v>47654</v>
      </c>
      <c r="G952" s="51" t="s">
        <v>45262</v>
      </c>
      <c r="H952" s="51" t="s">
        <v>44904</v>
      </c>
      <c r="I952" s="50">
        <v>1400</v>
      </c>
      <c r="J952" s="50">
        <v>4.6666666666666696</v>
      </c>
      <c r="K952" s="50"/>
      <c r="L952" s="50">
        <v>31384</v>
      </c>
      <c r="M952" s="50"/>
      <c r="N952" s="391"/>
      <c r="O952" s="391"/>
      <c r="P952" t="s">
        <v>53261</v>
      </c>
    </row>
    <row r="953" spans="2:16" ht="15.75">
      <c r="B953" s="50">
        <v>950</v>
      </c>
      <c r="C953" s="50"/>
      <c r="D953" s="51" t="s">
        <v>47655</v>
      </c>
      <c r="E953" s="51" t="s">
        <v>45209</v>
      </c>
      <c r="F953" s="31" t="s">
        <v>45210</v>
      </c>
      <c r="G953" s="51" t="s">
        <v>45211</v>
      </c>
      <c r="H953" s="51" t="s">
        <v>44716</v>
      </c>
      <c r="I953" s="50">
        <v>1563</v>
      </c>
      <c r="J953" s="50">
        <v>5.21</v>
      </c>
      <c r="K953" s="50"/>
      <c r="L953" s="50">
        <v>49870</v>
      </c>
      <c r="M953" s="50"/>
      <c r="N953" s="391"/>
      <c r="O953" s="391"/>
      <c r="P953" t="s">
        <v>53261</v>
      </c>
    </row>
    <row r="954" spans="2:16" ht="15.75">
      <c r="B954" s="50">
        <v>951</v>
      </c>
      <c r="C954" s="50"/>
      <c r="D954" s="51" t="s">
        <v>47656</v>
      </c>
      <c r="E954" s="51" t="s">
        <v>47657</v>
      </c>
      <c r="F954" s="31" t="s">
        <v>47658</v>
      </c>
      <c r="G954" s="51" t="s">
        <v>47659</v>
      </c>
      <c r="H954" s="51" t="s">
        <v>20646</v>
      </c>
      <c r="I954" s="50">
        <v>500</v>
      </c>
      <c r="J954" s="50">
        <v>1.6666666666666701</v>
      </c>
      <c r="K954" s="50"/>
      <c r="L954" s="50">
        <v>46517</v>
      </c>
      <c r="M954" s="50"/>
      <c r="N954" s="391"/>
      <c r="O954" s="391"/>
      <c r="P954" t="s">
        <v>53261</v>
      </c>
    </row>
    <row r="955" spans="2:16" ht="15.75">
      <c r="B955" s="50">
        <v>952</v>
      </c>
      <c r="C955" s="50"/>
      <c r="D955" s="51" t="s">
        <v>47660</v>
      </c>
      <c r="E955" s="51" t="s">
        <v>47661</v>
      </c>
      <c r="F955" s="31" t="s">
        <v>47662</v>
      </c>
      <c r="G955" s="51" t="s">
        <v>27642</v>
      </c>
      <c r="H955" s="51" t="s">
        <v>44675</v>
      </c>
      <c r="I955" s="50">
        <v>500</v>
      </c>
      <c r="J955" s="50">
        <v>1.6666666666666701</v>
      </c>
      <c r="K955" s="50"/>
      <c r="L955" s="50">
        <v>11376</v>
      </c>
      <c r="M955" s="50"/>
      <c r="N955" s="391"/>
      <c r="O955" s="391"/>
      <c r="P955" t="s">
        <v>53261</v>
      </c>
    </row>
    <row r="956" spans="2:16" ht="15.75">
      <c r="B956" s="50">
        <v>953</v>
      </c>
      <c r="C956" s="50"/>
      <c r="D956" s="51" t="s">
        <v>47663</v>
      </c>
      <c r="E956" s="51" t="s">
        <v>47664</v>
      </c>
      <c r="F956" s="31" t="s">
        <v>47665</v>
      </c>
      <c r="G956" s="51" t="s">
        <v>47666</v>
      </c>
      <c r="H956" s="51" t="s">
        <v>44689</v>
      </c>
      <c r="I956" s="50">
        <v>403</v>
      </c>
      <c r="J956" s="50">
        <v>1.3433333333333299</v>
      </c>
      <c r="K956" s="50"/>
      <c r="L956" s="50">
        <v>34583</v>
      </c>
      <c r="M956" s="50"/>
      <c r="N956" s="391"/>
      <c r="O956" s="391"/>
      <c r="P956" t="s">
        <v>53261</v>
      </c>
    </row>
    <row r="957" spans="2:16" ht="15.75">
      <c r="B957" s="50">
        <v>954</v>
      </c>
      <c r="C957" s="50"/>
      <c r="D957" s="51" t="s">
        <v>47667</v>
      </c>
      <c r="E957" s="51" t="s">
        <v>47668</v>
      </c>
      <c r="F957" s="31" t="s">
        <v>47669</v>
      </c>
      <c r="G957" s="51" t="s">
        <v>47670</v>
      </c>
      <c r="H957" s="51" t="s">
        <v>20631</v>
      </c>
      <c r="I957" s="50">
        <v>500</v>
      </c>
      <c r="J957" s="50">
        <v>1.6666666666666701</v>
      </c>
      <c r="K957" s="50"/>
      <c r="L957" s="50">
        <v>33863</v>
      </c>
      <c r="M957" s="50"/>
      <c r="N957" s="391"/>
      <c r="O957" s="391"/>
      <c r="P957" t="s">
        <v>53261</v>
      </c>
    </row>
    <row r="958" spans="2:16" ht="15.75">
      <c r="B958" s="50">
        <v>955</v>
      </c>
      <c r="C958" s="50"/>
      <c r="D958" s="51" t="s">
        <v>47671</v>
      </c>
      <c r="E958" s="51" t="s">
        <v>47672</v>
      </c>
      <c r="F958" s="31" t="s">
        <v>47673</v>
      </c>
      <c r="G958" s="51" t="s">
        <v>45262</v>
      </c>
      <c r="H958" s="51" t="s">
        <v>20631</v>
      </c>
      <c r="I958" s="50">
        <v>500</v>
      </c>
      <c r="J958" s="50">
        <v>1.6666666666666701</v>
      </c>
      <c r="K958" s="50"/>
      <c r="L958" s="50">
        <v>38105</v>
      </c>
      <c r="M958" s="50"/>
      <c r="N958" s="391"/>
      <c r="O958" s="391"/>
      <c r="P958" t="s">
        <v>53261</v>
      </c>
    </row>
    <row r="959" spans="2:16" ht="15.75">
      <c r="B959" s="50">
        <v>956</v>
      </c>
      <c r="C959" s="50"/>
      <c r="D959" s="51" t="s">
        <v>47674</v>
      </c>
      <c r="E959" s="51" t="s">
        <v>44817</v>
      </c>
      <c r="F959" s="31" t="s">
        <v>47675</v>
      </c>
      <c r="G959" s="51" t="s">
        <v>44819</v>
      </c>
      <c r="H959" s="51" t="s">
        <v>22487</v>
      </c>
      <c r="I959" s="50">
        <v>248</v>
      </c>
      <c r="J959" s="50">
        <v>0.82666666666666699</v>
      </c>
      <c r="K959" s="50"/>
      <c r="L959" s="50">
        <v>43064</v>
      </c>
      <c r="M959" s="50"/>
      <c r="N959" s="391"/>
      <c r="O959" s="391"/>
      <c r="P959" t="s">
        <v>53261</v>
      </c>
    </row>
    <row r="960" spans="2:16" ht="15.75">
      <c r="B960" s="50">
        <v>957</v>
      </c>
      <c r="C960" s="50"/>
      <c r="D960" s="51" t="s">
        <v>47676</v>
      </c>
      <c r="E960" s="51" t="s">
        <v>47677</v>
      </c>
      <c r="F960" s="31" t="s">
        <v>47678</v>
      </c>
      <c r="G960" s="51" t="s">
        <v>46060</v>
      </c>
      <c r="H960" s="51" t="s">
        <v>45974</v>
      </c>
      <c r="I960" s="50">
        <v>320</v>
      </c>
      <c r="J960" s="50">
        <v>1.06666666666667</v>
      </c>
      <c r="K960" s="50"/>
      <c r="L960" s="50">
        <v>34209</v>
      </c>
      <c r="M960" s="50"/>
      <c r="N960" s="391"/>
      <c r="O960" s="391"/>
      <c r="P960" t="s">
        <v>53261</v>
      </c>
    </row>
    <row r="961" spans="2:16" ht="15.75">
      <c r="B961" s="50">
        <v>958</v>
      </c>
      <c r="C961" s="50"/>
      <c r="D961" s="51" t="s">
        <v>2382</v>
      </c>
      <c r="E961" s="51" t="s">
        <v>47679</v>
      </c>
      <c r="F961" s="31" t="s">
        <v>46385</v>
      </c>
      <c r="G961" s="51" t="s">
        <v>47680</v>
      </c>
      <c r="H961" s="51" t="s">
        <v>46098</v>
      </c>
      <c r="I961" s="50">
        <v>200</v>
      </c>
      <c r="J961" s="50">
        <v>0.66666666666666696</v>
      </c>
      <c r="K961" s="50"/>
      <c r="L961" s="50">
        <v>33427</v>
      </c>
      <c r="M961" s="50"/>
      <c r="N961" s="391"/>
      <c r="O961" s="391"/>
      <c r="P961" t="s">
        <v>53261</v>
      </c>
    </row>
    <row r="962" spans="2:16" ht="15.75">
      <c r="B962" s="50">
        <v>959</v>
      </c>
      <c r="C962" s="50"/>
      <c r="D962" s="51" t="s">
        <v>47681</v>
      </c>
      <c r="E962" s="51" t="s">
        <v>47682</v>
      </c>
      <c r="F962" s="31" t="s">
        <v>47683</v>
      </c>
      <c r="G962" s="51" t="s">
        <v>47684</v>
      </c>
      <c r="H962" s="51" t="s">
        <v>20631</v>
      </c>
      <c r="I962" s="50">
        <v>500</v>
      </c>
      <c r="J962" s="50">
        <v>1.6666666666666701</v>
      </c>
      <c r="K962" s="50"/>
      <c r="L962" s="50">
        <v>31151</v>
      </c>
      <c r="M962" s="50"/>
      <c r="N962" s="391"/>
      <c r="O962" s="391"/>
      <c r="P962" t="s">
        <v>53261</v>
      </c>
    </row>
    <row r="963" spans="2:16" ht="15.75">
      <c r="B963" s="50">
        <v>960</v>
      </c>
      <c r="C963" s="50"/>
      <c r="D963" s="51" t="s">
        <v>47685</v>
      </c>
      <c r="E963" s="51" t="s">
        <v>45309</v>
      </c>
      <c r="F963" s="31" t="s">
        <v>47686</v>
      </c>
      <c r="G963" s="51" t="s">
        <v>45207</v>
      </c>
      <c r="H963" s="51" t="s">
        <v>44524</v>
      </c>
      <c r="I963" s="50">
        <v>928</v>
      </c>
      <c r="J963" s="50">
        <v>3.0933333333333302</v>
      </c>
      <c r="K963" s="50"/>
      <c r="L963" s="50">
        <v>41690</v>
      </c>
      <c r="M963" s="50"/>
      <c r="N963" s="391"/>
      <c r="O963" s="391"/>
      <c r="P963" t="s">
        <v>53261</v>
      </c>
    </row>
    <row r="964" spans="2:16" ht="15.75">
      <c r="B964" s="50">
        <v>961</v>
      </c>
      <c r="C964" s="50"/>
      <c r="D964" s="51" t="s">
        <v>47687</v>
      </c>
      <c r="E964" s="51" t="s">
        <v>47688</v>
      </c>
      <c r="F964" s="31" t="s">
        <v>47689</v>
      </c>
      <c r="G964" s="51" t="s">
        <v>45262</v>
      </c>
      <c r="H964" s="51" t="s">
        <v>20631</v>
      </c>
      <c r="I964" s="50">
        <v>500</v>
      </c>
      <c r="J964" s="50">
        <v>1.6666666666666701</v>
      </c>
      <c r="K964" s="50"/>
      <c r="L964" s="50">
        <v>35785</v>
      </c>
      <c r="M964" s="50"/>
      <c r="N964" s="391"/>
      <c r="O964" s="391"/>
      <c r="P964" t="s">
        <v>53261</v>
      </c>
    </row>
    <row r="965" spans="2:16" ht="15.75">
      <c r="B965" s="50">
        <v>962</v>
      </c>
      <c r="C965" s="50"/>
      <c r="D965" s="51" t="s">
        <v>47690</v>
      </c>
      <c r="E965" s="51" t="s">
        <v>47691</v>
      </c>
      <c r="F965" s="31" t="s">
        <v>47692</v>
      </c>
      <c r="G965" s="51" t="s">
        <v>47693</v>
      </c>
      <c r="H965" s="51" t="s">
        <v>20639</v>
      </c>
      <c r="I965" s="50">
        <v>500</v>
      </c>
      <c r="J965" s="50">
        <v>1.6666666666666701</v>
      </c>
      <c r="K965" s="50"/>
      <c r="L965" s="50">
        <v>44534</v>
      </c>
      <c r="M965" s="50"/>
      <c r="N965" s="391"/>
      <c r="O965" s="391"/>
      <c r="P965" t="s">
        <v>53261</v>
      </c>
    </row>
    <row r="966" spans="2:16" ht="15.75">
      <c r="B966" s="50">
        <v>963</v>
      </c>
      <c r="C966" s="50"/>
      <c r="D966" s="51" t="s">
        <v>47694</v>
      </c>
      <c r="E966" s="51" t="s">
        <v>44829</v>
      </c>
      <c r="F966" s="31" t="s">
        <v>47695</v>
      </c>
      <c r="G966" s="51" t="s">
        <v>44831</v>
      </c>
      <c r="H966" s="51" t="s">
        <v>44505</v>
      </c>
      <c r="I966" s="50">
        <v>1800</v>
      </c>
      <c r="J966" s="50">
        <v>6</v>
      </c>
      <c r="K966" s="50"/>
      <c r="L966" s="50">
        <v>33669</v>
      </c>
      <c r="M966" s="50"/>
      <c r="N966" s="391"/>
      <c r="O966" s="391"/>
      <c r="P966" t="s">
        <v>53261</v>
      </c>
    </row>
    <row r="967" spans="2:16" ht="15.75">
      <c r="B967" s="50">
        <v>964</v>
      </c>
      <c r="C967" s="50"/>
      <c r="D967" s="51" t="s">
        <v>47696</v>
      </c>
      <c r="E967" s="51" t="s">
        <v>44829</v>
      </c>
      <c r="F967" s="31" t="s">
        <v>47697</v>
      </c>
      <c r="G967" s="51" t="s">
        <v>44831</v>
      </c>
      <c r="H967" s="51" t="s">
        <v>44505</v>
      </c>
      <c r="I967" s="50">
        <v>500</v>
      </c>
      <c r="J967" s="50">
        <v>1.6666666666666701</v>
      </c>
      <c r="K967" s="50"/>
      <c r="L967" s="50">
        <v>33262</v>
      </c>
      <c r="M967" s="50"/>
      <c r="N967" s="391"/>
      <c r="O967" s="391"/>
      <c r="P967" t="s">
        <v>53261</v>
      </c>
    </row>
    <row r="968" spans="2:16" ht="15.75">
      <c r="B968" s="50">
        <v>965</v>
      </c>
      <c r="C968" s="50"/>
      <c r="D968" s="51" t="s">
        <v>47698</v>
      </c>
      <c r="E968" s="51" t="s">
        <v>47699</v>
      </c>
      <c r="F968" s="31" t="s">
        <v>47700</v>
      </c>
      <c r="G968" s="51" t="s">
        <v>45008</v>
      </c>
      <c r="H968" s="51" t="s">
        <v>20631</v>
      </c>
      <c r="I968" s="50">
        <v>500</v>
      </c>
      <c r="J968" s="50">
        <v>1.6666666666666701</v>
      </c>
      <c r="K968" s="50"/>
      <c r="L968" s="50">
        <v>61089</v>
      </c>
      <c r="M968" s="50"/>
      <c r="N968" s="391"/>
      <c r="O968" s="391"/>
      <c r="P968" t="s">
        <v>53261</v>
      </c>
    </row>
    <row r="969" spans="2:16" ht="15.75">
      <c r="B969" s="50">
        <v>966</v>
      </c>
      <c r="C969" s="50"/>
      <c r="D969" s="51" t="s">
        <v>47701</v>
      </c>
      <c r="E969" s="51" t="s">
        <v>47702</v>
      </c>
      <c r="F969" s="31" t="s">
        <v>47703</v>
      </c>
      <c r="G969" s="51" t="s">
        <v>45262</v>
      </c>
      <c r="H969" s="51" t="s">
        <v>44625</v>
      </c>
      <c r="I969" s="50">
        <v>300</v>
      </c>
      <c r="J969" s="50">
        <v>1</v>
      </c>
      <c r="K969" s="50"/>
      <c r="L969" s="50">
        <v>35782</v>
      </c>
      <c r="M969" s="50"/>
      <c r="N969" s="391"/>
      <c r="O969" s="391"/>
      <c r="P969" t="s">
        <v>53261</v>
      </c>
    </row>
    <row r="970" spans="2:16" ht="15.75">
      <c r="B970" s="50">
        <v>967</v>
      </c>
      <c r="C970" s="50"/>
      <c r="D970" s="51" t="s">
        <v>47704</v>
      </c>
      <c r="E970" s="51" t="s">
        <v>46100</v>
      </c>
      <c r="F970" s="31" t="s">
        <v>47705</v>
      </c>
      <c r="G970" s="51" t="s">
        <v>44532</v>
      </c>
      <c r="H970" s="51" t="s">
        <v>44576</v>
      </c>
      <c r="I970" s="50">
        <v>4000</v>
      </c>
      <c r="J970" s="50">
        <v>13.3333333333333</v>
      </c>
      <c r="K970" s="50"/>
      <c r="L970" s="50">
        <v>34641</v>
      </c>
      <c r="M970" s="50"/>
      <c r="N970" s="391"/>
      <c r="O970" s="391"/>
      <c r="P970" t="s">
        <v>53261</v>
      </c>
    </row>
    <row r="971" spans="2:16" ht="15.75">
      <c r="B971" s="50">
        <v>968</v>
      </c>
      <c r="C971" s="50"/>
      <c r="D971" s="51" t="s">
        <v>47706</v>
      </c>
      <c r="E971" s="51" t="s">
        <v>47707</v>
      </c>
      <c r="F971" s="31" t="s">
        <v>47708</v>
      </c>
      <c r="G971" s="51" t="s">
        <v>45737</v>
      </c>
      <c r="H971" s="51" t="s">
        <v>44625</v>
      </c>
      <c r="I971" s="50">
        <v>300</v>
      </c>
      <c r="J971" s="50">
        <v>1</v>
      </c>
      <c r="K971" s="50"/>
      <c r="L971" s="50">
        <v>11250</v>
      </c>
      <c r="M971" s="50"/>
      <c r="N971" s="391"/>
      <c r="O971" s="391"/>
      <c r="P971" t="s">
        <v>53261</v>
      </c>
    </row>
    <row r="972" spans="2:16" ht="15.75">
      <c r="B972" s="50">
        <v>969</v>
      </c>
      <c r="C972" s="50"/>
      <c r="D972" s="51" t="s">
        <v>47709</v>
      </c>
      <c r="E972" s="51" t="s">
        <v>47710</v>
      </c>
      <c r="F972" s="31" t="s">
        <v>47711</v>
      </c>
      <c r="G972" s="51" t="s">
        <v>45262</v>
      </c>
      <c r="H972" s="51" t="s">
        <v>44625</v>
      </c>
      <c r="I972" s="50">
        <v>684</v>
      </c>
      <c r="J972" s="50">
        <v>2.2799999999999998</v>
      </c>
      <c r="K972" s="50"/>
      <c r="L972" s="50">
        <v>32096</v>
      </c>
      <c r="M972" s="50"/>
      <c r="N972" s="391"/>
      <c r="O972" s="391"/>
      <c r="P972" t="s">
        <v>53261</v>
      </c>
    </row>
    <row r="973" spans="2:16" ht="15.75">
      <c r="B973" s="50">
        <v>970</v>
      </c>
      <c r="C973" s="50"/>
      <c r="D973" s="51" t="s">
        <v>47712</v>
      </c>
      <c r="E973" s="51" t="s">
        <v>47710</v>
      </c>
      <c r="F973" s="31" t="s">
        <v>47713</v>
      </c>
      <c r="G973" s="51" t="s">
        <v>45262</v>
      </c>
      <c r="H973" s="51" t="s">
        <v>44625</v>
      </c>
      <c r="I973" s="50">
        <v>684</v>
      </c>
      <c r="J973" s="50">
        <v>2.2799999999999998</v>
      </c>
      <c r="K973" s="50"/>
      <c r="L973" s="50">
        <v>32096</v>
      </c>
      <c r="M973" s="50"/>
      <c r="N973" s="391"/>
      <c r="O973" s="391"/>
      <c r="P973" t="s">
        <v>53261</v>
      </c>
    </row>
    <row r="974" spans="2:16" ht="15.75">
      <c r="B974" s="50">
        <v>971</v>
      </c>
      <c r="C974" s="50"/>
      <c r="D974" s="51" t="s">
        <v>47714</v>
      </c>
      <c r="E974" s="51" t="s">
        <v>47715</v>
      </c>
      <c r="F974" s="31" t="s">
        <v>47716</v>
      </c>
      <c r="G974" s="51" t="s">
        <v>47717</v>
      </c>
      <c r="H974" s="51" t="s">
        <v>44752</v>
      </c>
      <c r="I974" s="50">
        <v>785</v>
      </c>
      <c r="J974" s="50">
        <v>2.6166666666666698</v>
      </c>
      <c r="K974" s="50"/>
      <c r="L974" s="50">
        <v>41475</v>
      </c>
      <c r="M974" s="50"/>
      <c r="N974" s="391"/>
      <c r="O974" s="391"/>
      <c r="P974" t="s">
        <v>53261</v>
      </c>
    </row>
    <row r="975" spans="2:16" ht="15.75">
      <c r="B975" s="50">
        <v>972</v>
      </c>
      <c r="C975" s="50"/>
      <c r="D975" s="51" t="s">
        <v>47718</v>
      </c>
      <c r="E975" s="51" t="s">
        <v>47632</v>
      </c>
      <c r="F975" s="31" t="s">
        <v>47719</v>
      </c>
      <c r="G975" s="51" t="s">
        <v>45262</v>
      </c>
      <c r="H975" s="51" t="s">
        <v>20631</v>
      </c>
      <c r="I975" s="50">
        <v>500</v>
      </c>
      <c r="J975" s="50">
        <v>1.6666666666666701</v>
      </c>
      <c r="K975" s="50"/>
      <c r="L975" s="50">
        <v>34702</v>
      </c>
      <c r="M975" s="50"/>
      <c r="N975" s="391"/>
      <c r="O975" s="391"/>
      <c r="P975" t="s">
        <v>53261</v>
      </c>
    </row>
    <row r="976" spans="2:16" ht="15.75">
      <c r="B976" s="50">
        <v>973</v>
      </c>
      <c r="C976" s="50"/>
      <c r="D976" s="51" t="s">
        <v>47720</v>
      </c>
      <c r="E976" s="51" t="s">
        <v>47721</v>
      </c>
      <c r="F976" s="31" t="s">
        <v>47722</v>
      </c>
      <c r="G976" s="51" t="s">
        <v>47723</v>
      </c>
      <c r="H976" s="51" t="s">
        <v>47724</v>
      </c>
      <c r="I976" s="50">
        <v>500</v>
      </c>
      <c r="J976" s="50">
        <v>1.6666666666666701</v>
      </c>
      <c r="K976" s="50"/>
      <c r="L976" s="50">
        <v>51570</v>
      </c>
      <c r="M976" s="50"/>
      <c r="N976" s="391"/>
      <c r="O976" s="391"/>
      <c r="P976" t="s">
        <v>53261</v>
      </c>
    </row>
    <row r="977" spans="2:16" ht="15.75">
      <c r="B977" s="50">
        <v>974</v>
      </c>
      <c r="C977" s="50"/>
      <c r="D977" s="51" t="s">
        <v>47725</v>
      </c>
      <c r="E977" s="51" t="s">
        <v>47726</v>
      </c>
      <c r="F977" s="31" t="s">
        <v>47727</v>
      </c>
      <c r="G977" s="51" t="s">
        <v>45262</v>
      </c>
      <c r="H977" s="51" t="s">
        <v>45093</v>
      </c>
      <c r="I977" s="50">
        <v>500</v>
      </c>
      <c r="J977" s="50">
        <v>1.6666666666666701</v>
      </c>
      <c r="K977" s="50"/>
      <c r="L977" s="50">
        <v>76960</v>
      </c>
      <c r="M977" s="50"/>
      <c r="N977" s="391"/>
      <c r="O977" s="391"/>
      <c r="P977" t="s">
        <v>53261</v>
      </c>
    </row>
    <row r="978" spans="2:16" ht="15.75">
      <c r="B978" s="50">
        <v>975</v>
      </c>
      <c r="C978" s="50"/>
      <c r="D978" s="51" t="s">
        <v>47728</v>
      </c>
      <c r="E978" s="51" t="s">
        <v>47729</v>
      </c>
      <c r="F978" s="31" t="s">
        <v>47730</v>
      </c>
      <c r="G978" s="51" t="s">
        <v>47731</v>
      </c>
      <c r="H978" s="51" t="s">
        <v>44689</v>
      </c>
      <c r="I978" s="50">
        <v>300</v>
      </c>
      <c r="J978" s="50">
        <v>1</v>
      </c>
      <c r="K978" s="50"/>
      <c r="L978" s="50">
        <v>48548</v>
      </c>
      <c r="M978" s="50"/>
      <c r="N978" s="391"/>
      <c r="O978" s="391"/>
      <c r="P978" t="s">
        <v>53261</v>
      </c>
    </row>
    <row r="979" spans="2:16" ht="15.75">
      <c r="B979" s="50">
        <v>976</v>
      </c>
      <c r="C979" s="50"/>
      <c r="D979" s="51" t="s">
        <v>47732</v>
      </c>
      <c r="E979" s="51" t="s">
        <v>47733</v>
      </c>
      <c r="F979" s="31" t="s">
        <v>44944</v>
      </c>
      <c r="G979" s="51" t="s">
        <v>44941</v>
      </c>
      <c r="H979" s="51" t="s">
        <v>44929</v>
      </c>
      <c r="I979" s="50">
        <v>375</v>
      </c>
      <c r="J979" s="50">
        <v>1.25</v>
      </c>
      <c r="K979" s="50"/>
      <c r="L979" s="50">
        <v>46022</v>
      </c>
      <c r="M979" s="50"/>
      <c r="N979" s="391"/>
      <c r="O979" s="391"/>
      <c r="P979" t="s">
        <v>53261</v>
      </c>
    </row>
    <row r="980" spans="2:16" ht="15.75">
      <c r="B980" s="50">
        <v>977</v>
      </c>
      <c r="C980" s="50"/>
      <c r="D980" s="51" t="s">
        <v>47734</v>
      </c>
      <c r="E980" s="51" t="s">
        <v>47735</v>
      </c>
      <c r="F980" s="31" t="s">
        <v>47736</v>
      </c>
      <c r="G980" s="51" t="s">
        <v>47737</v>
      </c>
      <c r="H980" s="51" t="s">
        <v>44865</v>
      </c>
      <c r="I980" s="50">
        <v>500</v>
      </c>
      <c r="J980" s="50">
        <v>1.6666666666666701</v>
      </c>
      <c r="K980" s="50"/>
      <c r="L980" s="50">
        <v>39573</v>
      </c>
      <c r="M980" s="50"/>
      <c r="N980" s="391"/>
      <c r="O980" s="391"/>
      <c r="P980" t="s">
        <v>53261</v>
      </c>
    </row>
    <row r="981" spans="2:16" ht="15.75">
      <c r="B981" s="50">
        <v>978</v>
      </c>
      <c r="C981" s="50"/>
      <c r="D981" s="51" t="s">
        <v>47738</v>
      </c>
      <c r="E981" s="51" t="s">
        <v>47739</v>
      </c>
      <c r="F981" s="31" t="s">
        <v>47740</v>
      </c>
      <c r="G981" s="51" t="s">
        <v>47741</v>
      </c>
      <c r="H981" s="51" t="s">
        <v>20631</v>
      </c>
      <c r="I981" s="50">
        <v>500</v>
      </c>
      <c r="J981" s="50">
        <v>1.6666666666666701</v>
      </c>
      <c r="K981" s="50"/>
      <c r="L981" s="50">
        <v>50509</v>
      </c>
      <c r="M981" s="50"/>
      <c r="N981" s="391"/>
      <c r="O981" s="391"/>
      <c r="P981" t="s">
        <v>53261</v>
      </c>
    </row>
    <row r="982" spans="2:16" ht="15.75">
      <c r="B982" s="50">
        <v>979</v>
      </c>
      <c r="C982" s="50"/>
      <c r="D982" s="51" t="s">
        <v>47742</v>
      </c>
      <c r="E982" s="51" t="s">
        <v>44795</v>
      </c>
      <c r="F982" s="31" t="s">
        <v>47743</v>
      </c>
      <c r="G982" s="51" t="s">
        <v>44797</v>
      </c>
      <c r="H982" s="51" t="s">
        <v>44865</v>
      </c>
      <c r="I982" s="50">
        <v>1400</v>
      </c>
      <c r="J982" s="50">
        <v>4.6666666666666696</v>
      </c>
      <c r="K982" s="50"/>
      <c r="L982" s="50">
        <v>51430</v>
      </c>
      <c r="M982" s="50"/>
      <c r="N982" s="391"/>
      <c r="O982" s="391"/>
      <c r="P982" t="s">
        <v>53261</v>
      </c>
    </row>
    <row r="983" spans="2:16" ht="15.75">
      <c r="B983" s="50">
        <v>980</v>
      </c>
      <c r="C983" s="50"/>
      <c r="D983" s="51" t="s">
        <v>47744</v>
      </c>
      <c r="E983" s="51" t="s">
        <v>47745</v>
      </c>
      <c r="F983" s="31" t="s">
        <v>47746</v>
      </c>
      <c r="G983" s="51" t="s">
        <v>47747</v>
      </c>
      <c r="H983" s="51" t="s">
        <v>46655</v>
      </c>
      <c r="I983" s="50">
        <v>1168</v>
      </c>
      <c r="J983" s="50">
        <v>3.89333333333333</v>
      </c>
      <c r="K983" s="50"/>
      <c r="L983" s="50">
        <v>22625</v>
      </c>
      <c r="M983" s="50"/>
      <c r="N983" s="391"/>
      <c r="O983" s="391"/>
      <c r="P983" t="s">
        <v>53261</v>
      </c>
    </row>
    <row r="984" spans="2:16" ht="15.75">
      <c r="B984" s="50">
        <v>981</v>
      </c>
      <c r="C984" s="50"/>
      <c r="D984" s="51" t="s">
        <v>47748</v>
      </c>
      <c r="E984" s="51" t="s">
        <v>44637</v>
      </c>
      <c r="F984" s="31" t="s">
        <v>47749</v>
      </c>
      <c r="G984" s="51" t="s">
        <v>44639</v>
      </c>
      <c r="H984" s="51" t="s">
        <v>20607</v>
      </c>
      <c r="I984" s="50">
        <v>1000</v>
      </c>
      <c r="J984" s="50">
        <v>3.3333333333333299</v>
      </c>
      <c r="K984" s="50"/>
      <c r="L984" s="50">
        <v>34633</v>
      </c>
      <c r="M984" s="50"/>
      <c r="N984" s="391"/>
      <c r="O984" s="391"/>
      <c r="P984" t="s">
        <v>53261</v>
      </c>
    </row>
    <row r="985" spans="2:16" ht="15.75">
      <c r="B985" s="50">
        <v>982</v>
      </c>
      <c r="C985" s="50"/>
      <c r="D985" s="51" t="s">
        <v>47750</v>
      </c>
      <c r="E985" s="51" t="s">
        <v>44641</v>
      </c>
      <c r="F985" s="31" t="s">
        <v>47751</v>
      </c>
      <c r="G985" s="51" t="s">
        <v>44643</v>
      </c>
      <c r="H985" s="51" t="s">
        <v>44621</v>
      </c>
      <c r="I985" s="50">
        <v>682</v>
      </c>
      <c r="J985" s="50">
        <v>2.2733333333333299</v>
      </c>
      <c r="K985" s="50"/>
      <c r="L985" s="50">
        <v>69209</v>
      </c>
      <c r="M985" s="50"/>
      <c r="N985" s="391"/>
      <c r="O985" s="391"/>
      <c r="P985" t="s">
        <v>53261</v>
      </c>
    </row>
    <row r="986" spans="2:16" ht="15.75">
      <c r="B986" s="50">
        <v>983</v>
      </c>
      <c r="C986" s="50"/>
      <c r="D986" s="51" t="s">
        <v>47752</v>
      </c>
      <c r="E986" s="51" t="s">
        <v>47753</v>
      </c>
      <c r="F986" s="31" t="s">
        <v>47754</v>
      </c>
      <c r="G986" s="51" t="s">
        <v>44643</v>
      </c>
      <c r="H986" s="51" t="s">
        <v>47755</v>
      </c>
      <c r="I986" s="50">
        <v>471</v>
      </c>
      <c r="J986" s="50">
        <v>1.57</v>
      </c>
      <c r="K986" s="50"/>
      <c r="L986" s="50">
        <v>73057</v>
      </c>
      <c r="M986" s="50"/>
      <c r="N986" s="391"/>
      <c r="O986" s="391"/>
      <c r="P986" t="s">
        <v>53261</v>
      </c>
    </row>
    <row r="987" spans="2:16" ht="15.75">
      <c r="B987" s="50">
        <v>984</v>
      </c>
      <c r="C987" s="50"/>
      <c r="D987" s="51" t="s">
        <v>47756</v>
      </c>
      <c r="E987" s="51" t="s">
        <v>47753</v>
      </c>
      <c r="F987" s="31" t="s">
        <v>47757</v>
      </c>
      <c r="G987" s="51" t="s">
        <v>44643</v>
      </c>
      <c r="H987" s="51" t="s">
        <v>47755</v>
      </c>
      <c r="I987" s="50">
        <v>500</v>
      </c>
      <c r="J987" s="50">
        <v>1.6666666666666701</v>
      </c>
      <c r="K987" s="50"/>
      <c r="L987" s="50">
        <v>73057</v>
      </c>
      <c r="M987" s="50"/>
      <c r="N987" s="391"/>
      <c r="O987" s="391"/>
      <c r="P987" t="s">
        <v>53261</v>
      </c>
    </row>
    <row r="988" spans="2:16" ht="15.75">
      <c r="B988" s="50">
        <v>985</v>
      </c>
      <c r="C988" s="50"/>
      <c r="D988" s="51" t="s">
        <v>47758</v>
      </c>
      <c r="E988" s="51" t="s">
        <v>44947</v>
      </c>
      <c r="F988" s="31" t="s">
        <v>44950</v>
      </c>
      <c r="G988" s="51" t="s">
        <v>36131</v>
      </c>
      <c r="H988" s="51" t="s">
        <v>44505</v>
      </c>
      <c r="I988" s="50">
        <v>425</v>
      </c>
      <c r="J988" s="50">
        <v>1.4166666666666701</v>
      </c>
      <c r="K988" s="50"/>
      <c r="L988" s="50">
        <v>47612</v>
      </c>
      <c r="M988" s="50"/>
      <c r="N988" s="391"/>
      <c r="O988" s="391"/>
      <c r="P988" t="s">
        <v>53261</v>
      </c>
    </row>
    <row r="989" spans="2:16" ht="15.75">
      <c r="B989" s="50">
        <v>986</v>
      </c>
      <c r="C989" s="50"/>
      <c r="D989" s="51" t="s">
        <v>22510</v>
      </c>
      <c r="E989" s="51" t="s">
        <v>47759</v>
      </c>
      <c r="F989" s="31" t="s">
        <v>47760</v>
      </c>
      <c r="G989" s="51" t="s">
        <v>45497</v>
      </c>
      <c r="H989" s="51" t="s">
        <v>44675</v>
      </c>
      <c r="I989" s="50">
        <v>353</v>
      </c>
      <c r="J989" s="50">
        <v>1.1766666666666701</v>
      </c>
      <c r="K989" s="50"/>
      <c r="L989" s="50">
        <v>32447</v>
      </c>
      <c r="M989" s="50"/>
      <c r="N989" s="391"/>
      <c r="O989" s="391"/>
      <c r="P989" t="s">
        <v>53261</v>
      </c>
    </row>
    <row r="990" spans="2:16" ht="15.75">
      <c r="B990" s="50">
        <v>987</v>
      </c>
      <c r="C990" s="50"/>
      <c r="D990" s="51" t="s">
        <v>47761</v>
      </c>
      <c r="E990" s="51" t="s">
        <v>47762</v>
      </c>
      <c r="F990" s="31" t="s">
        <v>47763</v>
      </c>
      <c r="G990" s="51" t="s">
        <v>47764</v>
      </c>
      <c r="H990" s="51" t="s">
        <v>20631</v>
      </c>
      <c r="I990" s="50">
        <v>500</v>
      </c>
      <c r="J990" s="50">
        <v>1.6666666666666701</v>
      </c>
      <c r="K990" s="50"/>
      <c r="L990" s="50">
        <v>31690</v>
      </c>
      <c r="M990" s="50"/>
      <c r="N990" s="391"/>
      <c r="O990" s="391"/>
      <c r="P990" t="s">
        <v>53261</v>
      </c>
    </row>
    <row r="991" spans="2:16" ht="15.75">
      <c r="B991" s="50">
        <v>988</v>
      </c>
      <c r="C991" s="50"/>
      <c r="D991" s="51" t="s">
        <v>47765</v>
      </c>
      <c r="E991" s="51" t="s">
        <v>47766</v>
      </c>
      <c r="F991" s="31" t="s">
        <v>47767</v>
      </c>
      <c r="G991" s="51" t="s">
        <v>47768</v>
      </c>
      <c r="H991" s="51" t="s">
        <v>45232</v>
      </c>
      <c r="I991" s="50">
        <v>300</v>
      </c>
      <c r="J991" s="50">
        <v>1</v>
      </c>
      <c r="K991" s="50"/>
      <c r="L991" s="50">
        <v>45283</v>
      </c>
      <c r="M991" s="50"/>
      <c r="N991" s="391"/>
      <c r="O991" s="391"/>
      <c r="P991" t="s">
        <v>53261</v>
      </c>
    </row>
    <row r="992" spans="2:16" ht="15.75">
      <c r="B992" s="50">
        <v>989</v>
      </c>
      <c r="C992" s="50"/>
      <c r="D992" s="51" t="s">
        <v>47769</v>
      </c>
      <c r="E992" s="51" t="s">
        <v>47770</v>
      </c>
      <c r="F992" s="31" t="s">
        <v>47771</v>
      </c>
      <c r="G992" s="51" t="s">
        <v>3398</v>
      </c>
      <c r="H992" s="51" t="s">
        <v>44716</v>
      </c>
      <c r="I992" s="50">
        <v>865</v>
      </c>
      <c r="J992" s="50">
        <v>2.8833333333333302</v>
      </c>
      <c r="K992" s="50"/>
      <c r="L992" s="50">
        <v>14594</v>
      </c>
      <c r="M992" s="50"/>
      <c r="N992" s="391"/>
      <c r="O992" s="391"/>
      <c r="P992" t="s">
        <v>53261</v>
      </c>
    </row>
    <row r="993" spans="2:16" ht="15.75">
      <c r="B993" s="50">
        <v>990</v>
      </c>
      <c r="C993" s="50"/>
      <c r="D993" s="51" t="s">
        <v>47772</v>
      </c>
      <c r="E993" s="51" t="s">
        <v>47766</v>
      </c>
      <c r="F993" s="31" t="s">
        <v>47773</v>
      </c>
      <c r="G993" s="51" t="s">
        <v>47774</v>
      </c>
      <c r="H993" s="51" t="s">
        <v>44625</v>
      </c>
      <c r="I993" s="50">
        <v>300</v>
      </c>
      <c r="J993" s="50">
        <v>1</v>
      </c>
      <c r="K993" s="50"/>
      <c r="L993" s="50">
        <v>40000</v>
      </c>
      <c r="M993" s="50"/>
      <c r="N993" s="391"/>
      <c r="O993" s="391"/>
      <c r="P993" t="s">
        <v>53261</v>
      </c>
    </row>
    <row r="994" spans="2:16" ht="15.75">
      <c r="B994" s="50">
        <v>991</v>
      </c>
      <c r="C994" s="50"/>
      <c r="D994" s="51" t="s">
        <v>47775</v>
      </c>
      <c r="E994" s="51" t="s">
        <v>47776</v>
      </c>
      <c r="F994" s="31" t="s">
        <v>47777</v>
      </c>
      <c r="G994" s="51" t="s">
        <v>47778</v>
      </c>
      <c r="H994" s="51" t="s">
        <v>44625</v>
      </c>
      <c r="I994" s="50">
        <v>300</v>
      </c>
      <c r="J994" s="50">
        <v>1</v>
      </c>
      <c r="K994" s="50"/>
      <c r="L994" s="50">
        <v>39745</v>
      </c>
      <c r="M994" s="50"/>
      <c r="N994" s="391"/>
      <c r="O994" s="391"/>
      <c r="P994" t="s">
        <v>53261</v>
      </c>
    </row>
    <row r="995" spans="2:16" ht="15.75">
      <c r="B995" s="50">
        <v>992</v>
      </c>
      <c r="C995" s="50"/>
      <c r="D995" s="51" t="s">
        <v>47779</v>
      </c>
      <c r="E995" s="51" t="s">
        <v>44920</v>
      </c>
      <c r="F995" s="31" t="s">
        <v>47780</v>
      </c>
      <c r="G995" s="51" t="s">
        <v>36131</v>
      </c>
      <c r="H995" s="51" t="s">
        <v>44451</v>
      </c>
      <c r="I995" s="50">
        <v>560</v>
      </c>
      <c r="J995" s="50">
        <v>1.86666666666667</v>
      </c>
      <c r="K995" s="50"/>
      <c r="L995" s="50">
        <v>55148</v>
      </c>
      <c r="M995" s="50"/>
      <c r="N995" s="391"/>
      <c r="O995" s="391"/>
      <c r="P995" t="s">
        <v>53261</v>
      </c>
    </row>
    <row r="996" spans="2:16" ht="15.75">
      <c r="B996" s="50">
        <v>993</v>
      </c>
      <c r="C996" s="50"/>
      <c r="D996" s="51" t="s">
        <v>47781</v>
      </c>
      <c r="E996" s="51" t="s">
        <v>47782</v>
      </c>
      <c r="F996" s="31" t="s">
        <v>47783</v>
      </c>
      <c r="G996" s="51" t="s">
        <v>36131</v>
      </c>
      <c r="H996" s="51" t="s">
        <v>44451</v>
      </c>
      <c r="I996" s="50">
        <v>600</v>
      </c>
      <c r="J996" s="50">
        <v>2</v>
      </c>
      <c r="K996" s="50"/>
      <c r="L996" s="50">
        <v>51000</v>
      </c>
      <c r="M996" s="50"/>
      <c r="N996" s="391"/>
      <c r="O996" s="391"/>
      <c r="P996" t="s">
        <v>53261</v>
      </c>
    </row>
    <row r="997" spans="2:16" ht="15.75">
      <c r="B997" s="50">
        <v>994</v>
      </c>
      <c r="C997" s="50"/>
      <c r="D997" s="51" t="s">
        <v>47784</v>
      </c>
      <c r="E997" s="51" t="s">
        <v>47785</v>
      </c>
      <c r="F997" s="31" t="s">
        <v>47786</v>
      </c>
      <c r="G997" s="51" t="s">
        <v>47787</v>
      </c>
      <c r="H997" s="51" t="s">
        <v>45093</v>
      </c>
      <c r="I997" s="50">
        <v>760</v>
      </c>
      <c r="J997" s="50">
        <v>2.5333333333333301</v>
      </c>
      <c r="K997" s="50"/>
      <c r="L997" s="50">
        <v>45211</v>
      </c>
      <c r="M997" s="50"/>
      <c r="N997" s="391"/>
      <c r="O997" s="391"/>
      <c r="P997" t="s">
        <v>53261</v>
      </c>
    </row>
    <row r="998" spans="2:16" ht="15.75">
      <c r="B998" s="50">
        <v>995</v>
      </c>
      <c r="C998" s="50"/>
      <c r="D998" s="51" t="s">
        <v>47788</v>
      </c>
      <c r="E998" s="51" t="s">
        <v>47789</v>
      </c>
      <c r="F998" s="31" t="s">
        <v>47790</v>
      </c>
      <c r="G998" s="51" t="s">
        <v>47791</v>
      </c>
      <c r="H998" s="51" t="s">
        <v>46098</v>
      </c>
      <c r="I998" s="50">
        <v>500</v>
      </c>
      <c r="J998" s="50">
        <v>1.6666666666666701</v>
      </c>
      <c r="K998" s="50"/>
      <c r="L998" s="50">
        <v>39111</v>
      </c>
      <c r="M998" s="50"/>
      <c r="N998" s="391"/>
      <c r="O998" s="391"/>
      <c r="P998" t="s">
        <v>53261</v>
      </c>
    </row>
    <row r="999" spans="2:16" ht="15.75">
      <c r="B999" s="50">
        <v>996</v>
      </c>
      <c r="C999" s="50"/>
      <c r="D999" s="51" t="s">
        <v>47792</v>
      </c>
      <c r="E999" s="51" t="s">
        <v>47793</v>
      </c>
      <c r="F999" s="31" t="s">
        <v>47794</v>
      </c>
      <c r="G999" s="51" t="s">
        <v>47795</v>
      </c>
      <c r="H999" s="51" t="s">
        <v>20646</v>
      </c>
      <c r="I999" s="50">
        <v>1000</v>
      </c>
      <c r="J999" s="50">
        <v>3.3333333333333299</v>
      </c>
      <c r="K999" s="50"/>
      <c r="L999" s="50">
        <v>20124</v>
      </c>
      <c r="M999" s="50"/>
      <c r="N999" s="391"/>
      <c r="O999" s="391"/>
      <c r="P999" t="s">
        <v>53261</v>
      </c>
    </row>
    <row r="1000" spans="2:16" ht="15.75">
      <c r="B1000" s="50">
        <v>997</v>
      </c>
      <c r="C1000" s="50"/>
      <c r="D1000" s="51" t="s">
        <v>47796</v>
      </c>
      <c r="E1000" s="51" t="s">
        <v>47797</v>
      </c>
      <c r="F1000" s="31" t="s">
        <v>47798</v>
      </c>
      <c r="G1000" s="51" t="s">
        <v>47795</v>
      </c>
      <c r="H1000" s="51" t="s">
        <v>20646</v>
      </c>
      <c r="I1000" s="50">
        <v>500</v>
      </c>
      <c r="J1000" s="50">
        <v>1.6666666666666701</v>
      </c>
      <c r="K1000" s="50"/>
      <c r="L1000" s="50">
        <v>18620</v>
      </c>
      <c r="M1000" s="50"/>
      <c r="N1000" s="391"/>
      <c r="O1000" s="391"/>
      <c r="P1000" t="s">
        <v>53261</v>
      </c>
    </row>
    <row r="1001" spans="2:16" ht="15.75">
      <c r="B1001" s="50">
        <v>998</v>
      </c>
      <c r="C1001" s="50"/>
      <c r="D1001" s="51" t="s">
        <v>47799</v>
      </c>
      <c r="E1001" s="51" t="s">
        <v>47800</v>
      </c>
      <c r="F1001" s="31" t="s">
        <v>47801</v>
      </c>
      <c r="G1001" s="51" t="s">
        <v>27642</v>
      </c>
      <c r="H1001" s="51" t="s">
        <v>46098</v>
      </c>
      <c r="I1001" s="50">
        <v>500</v>
      </c>
      <c r="J1001" s="50">
        <v>1.6666666666666701</v>
      </c>
      <c r="K1001" s="50"/>
      <c r="L1001" s="50">
        <v>12727</v>
      </c>
      <c r="M1001" s="50"/>
      <c r="N1001" s="391"/>
      <c r="O1001" s="391"/>
      <c r="P1001" t="s">
        <v>53261</v>
      </c>
    </row>
    <row r="1002" spans="2:16" ht="15.75">
      <c r="B1002" s="50">
        <v>999</v>
      </c>
      <c r="C1002" s="50"/>
      <c r="D1002" s="51" t="s">
        <v>47802</v>
      </c>
      <c r="E1002" s="51" t="s">
        <v>47803</v>
      </c>
      <c r="F1002" s="31" t="s">
        <v>47804</v>
      </c>
      <c r="G1002" s="51" t="s">
        <v>47805</v>
      </c>
      <c r="H1002" s="51" t="s">
        <v>44752</v>
      </c>
      <c r="I1002" s="50">
        <v>300</v>
      </c>
      <c r="J1002" s="50">
        <v>1</v>
      </c>
      <c r="K1002" s="50"/>
      <c r="L1002" s="50">
        <v>10204</v>
      </c>
      <c r="M1002" s="50"/>
      <c r="N1002" s="391"/>
      <c r="O1002" s="391"/>
      <c r="P1002" t="s">
        <v>53261</v>
      </c>
    </row>
    <row r="1003" spans="2:16" ht="15.75">
      <c r="B1003" s="50">
        <v>1000</v>
      </c>
      <c r="C1003" s="50"/>
      <c r="D1003" s="51" t="s">
        <v>47806</v>
      </c>
      <c r="E1003" s="51" t="s">
        <v>47624</v>
      </c>
      <c r="F1003" s="31" t="s">
        <v>47807</v>
      </c>
      <c r="G1003" s="51" t="s">
        <v>27642</v>
      </c>
      <c r="H1003" s="51" t="s">
        <v>20646</v>
      </c>
      <c r="I1003" s="50">
        <v>1000</v>
      </c>
      <c r="J1003" s="50">
        <v>3.3333333333333299</v>
      </c>
      <c r="K1003" s="50"/>
      <c r="L1003" s="50">
        <v>20459</v>
      </c>
      <c r="M1003" s="50"/>
      <c r="N1003" s="391"/>
      <c r="O1003" s="391"/>
      <c r="P1003" t="s">
        <v>53261</v>
      </c>
    </row>
  </sheetData>
  <phoneticPr fontId="2" type="noConversion"/>
  <conditionalFormatting sqref="D902">
    <cfRule type="duplicateValues" dxfId="20" priority="3"/>
    <cfRule type="duplicateValues" dxfId="19" priority="6"/>
  </conditionalFormatting>
  <conditionalFormatting sqref="D903">
    <cfRule type="duplicateValues" dxfId="18" priority="2"/>
    <cfRule type="duplicateValues" dxfId="17" priority="5"/>
  </conditionalFormatting>
  <conditionalFormatting sqref="D904">
    <cfRule type="duplicateValues" dxfId="16" priority="1"/>
    <cfRule type="duplicateValues" dxfId="15" priority="4"/>
  </conditionalFormatting>
  <conditionalFormatting sqref="D919">
    <cfRule type="duplicateValues" dxfId="14" priority="11"/>
    <cfRule type="duplicateValues" dxfId="13" priority="12"/>
  </conditionalFormatting>
  <conditionalFormatting sqref="D920">
    <cfRule type="duplicateValues" dxfId="12" priority="8"/>
    <cfRule type="duplicateValues" dxfId="11" priority="10"/>
  </conditionalFormatting>
  <conditionalFormatting sqref="D921">
    <cfRule type="duplicateValues" dxfId="10" priority="7"/>
    <cfRule type="duplicateValues" dxfId="9" priority="9"/>
  </conditionalFormatting>
  <conditionalFormatting sqref="D1:D901 D924:D1048576">
    <cfRule type="duplicateValues" dxfId="8" priority="15"/>
    <cfRule type="duplicateValues" dxfId="7" priority="16"/>
  </conditionalFormatting>
  <conditionalFormatting sqref="D905:D918 D922:D923">
    <cfRule type="duplicateValues" dxfId="6" priority="13"/>
    <cfRule type="duplicateValues" dxfId="5" priority="14"/>
  </conditionalFormatting>
  <dataValidations count="1">
    <dataValidation type="list" allowBlank="1" showInputMessage="1" showErrorMessage="1" sqref="N2 M3 N4:N1003">
      <formula1>$S$4:$S$7</formula1>
    </dataValidation>
  </dataValidation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2:S1047"/>
  <sheetViews>
    <sheetView topLeftCell="G1029" workbookViewId="0">
      <selection activeCell="P1047" sqref="P4:P1047"/>
    </sheetView>
  </sheetViews>
  <sheetFormatPr defaultRowHeight="13.5"/>
  <cols>
    <col min="1" max="1" width="3" customWidth="1"/>
    <col min="4" max="4" width="21.75" style="82" customWidth="1"/>
    <col min="5" max="5" width="22.25" style="82" customWidth="1"/>
    <col min="6" max="6" width="17.75" style="82" customWidth="1"/>
    <col min="7" max="7" width="23.75" style="82" customWidth="1"/>
    <col min="8" max="8" width="11.5" customWidth="1"/>
    <col min="9" max="10" width="9.75" customWidth="1"/>
    <col min="11" max="11" width="7.375" customWidth="1"/>
    <col min="12" max="12" width="10.375" customWidth="1"/>
    <col min="13" max="13" width="8.25" customWidth="1"/>
    <col min="14" max="14" width="15" customWidth="1"/>
    <col min="15" max="15" width="21.75" customWidth="1"/>
  </cols>
  <sheetData>
    <row r="2" spans="2:19" s="10" customFormat="1" ht="20.25" customHeight="1">
      <c r="B2" s="39" t="s">
        <v>2575</v>
      </c>
      <c r="C2" s="40"/>
      <c r="D2" s="57"/>
      <c r="E2" s="58"/>
      <c r="F2" s="58"/>
      <c r="G2" s="58"/>
      <c r="H2" s="6"/>
      <c r="I2" s="7"/>
      <c r="J2" s="7"/>
      <c r="K2" s="7"/>
      <c r="L2" s="7"/>
      <c r="M2" s="7"/>
      <c r="N2" s="6"/>
      <c r="O2" s="6"/>
      <c r="P2" s="43"/>
      <c r="Q2" s="9"/>
      <c r="S2" s="44"/>
    </row>
    <row r="3" spans="2:19" ht="33">
      <c r="B3" s="45" t="s">
        <v>10630</v>
      </c>
      <c r="C3" s="46" t="s">
        <v>10631</v>
      </c>
      <c r="D3" s="61" t="s">
        <v>10632</v>
      </c>
      <c r="E3" s="63" t="s">
        <v>10633</v>
      </c>
      <c r="F3" s="63" t="s">
        <v>10634</v>
      </c>
      <c r="G3" s="63" t="s">
        <v>10635</v>
      </c>
      <c r="H3" s="47" t="s">
        <v>10636</v>
      </c>
      <c r="I3" s="45" t="s">
        <v>10637</v>
      </c>
      <c r="J3" s="45" t="s">
        <v>10638</v>
      </c>
      <c r="K3" s="48" t="s">
        <v>10639</v>
      </c>
      <c r="L3" s="45" t="s">
        <v>10640</v>
      </c>
      <c r="M3" s="45" t="s">
        <v>10641</v>
      </c>
      <c r="N3" s="47" t="s">
        <v>10642</v>
      </c>
      <c r="O3" s="47" t="s">
        <v>10643</v>
      </c>
      <c r="P3" s="49" t="s">
        <v>53259</v>
      </c>
      <c r="Q3" s="18"/>
      <c r="S3" s="44"/>
    </row>
    <row r="4" spans="2:19" ht="15.75">
      <c r="B4" s="50">
        <v>4</v>
      </c>
      <c r="C4" s="50">
        <v>93711</v>
      </c>
      <c r="D4" s="67" t="s">
        <v>47808</v>
      </c>
      <c r="E4" s="67" t="s">
        <v>47809</v>
      </c>
      <c r="F4" s="67" t="s">
        <v>47810</v>
      </c>
      <c r="G4" s="67" t="s">
        <v>11889</v>
      </c>
      <c r="H4" s="51" t="s">
        <v>47811</v>
      </c>
      <c r="I4" s="50">
        <v>1020</v>
      </c>
      <c r="J4" s="50">
        <v>3</v>
      </c>
      <c r="K4" s="50">
        <v>3</v>
      </c>
      <c r="L4" s="50">
        <v>35000</v>
      </c>
      <c r="M4" s="50">
        <v>90</v>
      </c>
      <c r="N4" s="51" t="s">
        <v>33</v>
      </c>
      <c r="O4" s="51"/>
      <c r="P4" s="9" t="s">
        <v>53260</v>
      </c>
      <c r="Q4" s="18"/>
      <c r="S4" s="44" t="s">
        <v>4916</v>
      </c>
    </row>
    <row r="5" spans="2:19" ht="15.75">
      <c r="B5" s="50">
        <v>5</v>
      </c>
      <c r="C5" s="50">
        <v>16760</v>
      </c>
      <c r="D5" s="67" t="s">
        <v>47812</v>
      </c>
      <c r="E5" s="67" t="s">
        <v>47813</v>
      </c>
      <c r="F5" s="67" t="s">
        <v>47814</v>
      </c>
      <c r="G5" s="67" t="s">
        <v>47815</v>
      </c>
      <c r="H5" s="51" t="s">
        <v>47816</v>
      </c>
      <c r="I5" s="50">
        <v>1200</v>
      </c>
      <c r="J5" s="50">
        <v>4</v>
      </c>
      <c r="K5" s="50">
        <v>3</v>
      </c>
      <c r="L5" s="50">
        <v>38000</v>
      </c>
      <c r="M5" s="50">
        <v>110</v>
      </c>
      <c r="N5" s="51" t="s">
        <v>33</v>
      </c>
      <c r="O5" s="51"/>
      <c r="P5" s="9" t="s">
        <v>53260</v>
      </c>
      <c r="Q5" s="18"/>
      <c r="S5" s="44"/>
    </row>
    <row r="6" spans="2:19" ht="15.75">
      <c r="B6" s="50">
        <v>6</v>
      </c>
      <c r="C6" s="50">
        <v>16781</v>
      </c>
      <c r="D6" s="67" t="s">
        <v>47817</v>
      </c>
      <c r="E6" s="67" t="s">
        <v>47818</v>
      </c>
      <c r="F6" s="67" t="s">
        <v>47819</v>
      </c>
      <c r="G6" s="67" t="s">
        <v>47815</v>
      </c>
      <c r="H6" s="51" t="s">
        <v>35090</v>
      </c>
      <c r="I6" s="50">
        <v>987</v>
      </c>
      <c r="J6" s="50">
        <v>3</v>
      </c>
      <c r="K6" s="50">
        <v>3</v>
      </c>
      <c r="L6" s="50">
        <v>38000</v>
      </c>
      <c r="M6" s="50">
        <v>110</v>
      </c>
      <c r="N6" s="51" t="s">
        <v>33</v>
      </c>
      <c r="O6" s="51"/>
      <c r="P6" s="9" t="s">
        <v>53260</v>
      </c>
      <c r="Q6" s="18"/>
      <c r="S6" s="44"/>
    </row>
    <row r="7" spans="2:19" ht="15.75">
      <c r="B7" s="50">
        <v>7</v>
      </c>
      <c r="C7" s="50"/>
      <c r="D7" s="67" t="s">
        <v>47820</v>
      </c>
      <c r="E7" s="394" t="s">
        <v>47821</v>
      </c>
      <c r="F7" s="67" t="s">
        <v>47822</v>
      </c>
      <c r="G7" s="67" t="s">
        <v>11692</v>
      </c>
      <c r="H7" s="51" t="s">
        <v>47823</v>
      </c>
      <c r="I7" s="50">
        <v>2087</v>
      </c>
      <c r="J7" s="50">
        <v>7</v>
      </c>
      <c r="K7" s="50">
        <v>0</v>
      </c>
      <c r="L7" s="50">
        <v>41741</v>
      </c>
      <c r="M7" s="50">
        <v>108</v>
      </c>
      <c r="N7" s="51" t="s">
        <v>20</v>
      </c>
      <c r="O7" s="51" t="s">
        <v>47824</v>
      </c>
      <c r="P7" s="9" t="s">
        <v>53260</v>
      </c>
      <c r="Q7" s="18"/>
      <c r="S7" s="44"/>
    </row>
    <row r="8" spans="2:19" ht="15.75">
      <c r="B8" s="50">
        <v>8</v>
      </c>
      <c r="C8" s="50"/>
      <c r="D8" s="67" t="s">
        <v>143</v>
      </c>
      <c r="E8" s="395" t="s">
        <v>47825</v>
      </c>
      <c r="F8" s="67" t="s">
        <v>47822</v>
      </c>
      <c r="G8" s="67" t="s">
        <v>29434</v>
      </c>
      <c r="H8" s="396" t="s">
        <v>47826</v>
      </c>
      <c r="I8" s="50">
        <v>906</v>
      </c>
      <c r="J8" s="50">
        <v>3</v>
      </c>
      <c r="K8" s="50">
        <v>0</v>
      </c>
      <c r="L8" s="50">
        <v>36018</v>
      </c>
      <c r="M8" s="50">
        <v>84</v>
      </c>
      <c r="N8" s="51" t="s">
        <v>2102</v>
      </c>
      <c r="O8" s="51"/>
      <c r="P8" s="9" t="s">
        <v>53260</v>
      </c>
      <c r="Q8" s="18"/>
      <c r="S8" s="44"/>
    </row>
    <row r="9" spans="2:19" ht="15.75">
      <c r="B9" s="50">
        <v>9</v>
      </c>
      <c r="C9" s="50"/>
      <c r="D9" s="67" t="s">
        <v>47827</v>
      </c>
      <c r="E9" s="397" t="s">
        <v>47828</v>
      </c>
      <c r="F9" s="67" t="s">
        <v>47829</v>
      </c>
      <c r="G9" s="67" t="s">
        <v>29434</v>
      </c>
      <c r="H9" s="396" t="s">
        <v>47830</v>
      </c>
      <c r="I9" s="50">
        <v>1290</v>
      </c>
      <c r="J9" s="50">
        <v>4</v>
      </c>
      <c r="K9" s="50">
        <v>0</v>
      </c>
      <c r="L9" s="50">
        <v>36018</v>
      </c>
      <c r="M9" s="50">
        <v>108</v>
      </c>
      <c r="N9" s="51" t="s">
        <v>2102</v>
      </c>
      <c r="O9" s="51"/>
      <c r="P9" s="9" t="s">
        <v>53260</v>
      </c>
      <c r="Q9" s="18"/>
      <c r="S9" s="44"/>
    </row>
    <row r="10" spans="2:19" ht="15.75">
      <c r="B10" s="50">
        <v>10</v>
      </c>
      <c r="C10" s="50"/>
      <c r="D10" s="67" t="s">
        <v>47831</v>
      </c>
      <c r="E10" s="397" t="s">
        <v>47832</v>
      </c>
      <c r="F10" s="67" t="s">
        <v>47833</v>
      </c>
      <c r="G10" s="67" t="s">
        <v>29434</v>
      </c>
      <c r="H10" s="51" t="s">
        <v>47834</v>
      </c>
      <c r="I10" s="50">
        <v>1054</v>
      </c>
      <c r="J10" s="50">
        <v>3</v>
      </c>
      <c r="K10" s="50">
        <v>0</v>
      </c>
      <c r="L10" s="50">
        <v>39300</v>
      </c>
      <c r="M10" s="50">
        <v>74</v>
      </c>
      <c r="N10" s="51" t="s">
        <v>2102</v>
      </c>
      <c r="O10" s="51"/>
      <c r="P10" s="9" t="s">
        <v>53260</v>
      </c>
      <c r="Q10" s="18"/>
      <c r="S10" s="44"/>
    </row>
    <row r="11" spans="2:19" ht="15.75">
      <c r="B11" s="50">
        <v>11</v>
      </c>
      <c r="C11" s="50"/>
      <c r="D11" s="67" t="s">
        <v>47835</v>
      </c>
      <c r="E11" s="397" t="s">
        <v>47836</v>
      </c>
      <c r="F11" s="67" t="s">
        <v>47837</v>
      </c>
      <c r="G11" s="67" t="s">
        <v>4924</v>
      </c>
      <c r="H11" s="51" t="s">
        <v>47838</v>
      </c>
      <c r="I11" s="50">
        <v>2106</v>
      </c>
      <c r="J11" s="50">
        <v>7</v>
      </c>
      <c r="K11" s="50">
        <v>0</v>
      </c>
      <c r="L11" s="50">
        <v>31137</v>
      </c>
      <c r="M11" s="50">
        <v>90</v>
      </c>
      <c r="N11" s="51" t="s">
        <v>20</v>
      </c>
      <c r="O11" s="51"/>
      <c r="P11" s="9" t="s">
        <v>53260</v>
      </c>
      <c r="Q11" s="18"/>
      <c r="S11" s="44"/>
    </row>
    <row r="12" spans="2:19" ht="15.75">
      <c r="B12" s="50">
        <v>12</v>
      </c>
      <c r="C12" s="50"/>
      <c r="D12" s="67" t="s">
        <v>47839</v>
      </c>
      <c r="E12" s="397" t="s">
        <v>47840</v>
      </c>
      <c r="F12" s="67" t="s">
        <v>47841</v>
      </c>
      <c r="G12" s="67" t="s">
        <v>4924</v>
      </c>
      <c r="H12" s="51" t="s">
        <v>47838</v>
      </c>
      <c r="I12" s="50">
        <v>1590</v>
      </c>
      <c r="J12" s="50">
        <v>5</v>
      </c>
      <c r="K12" s="50">
        <v>0</v>
      </c>
      <c r="L12" s="50">
        <v>31137</v>
      </c>
      <c r="M12" s="50">
        <v>90</v>
      </c>
      <c r="N12" s="51" t="s">
        <v>20</v>
      </c>
      <c r="O12" s="51"/>
      <c r="P12" s="9" t="s">
        <v>53260</v>
      </c>
      <c r="Q12" s="18"/>
      <c r="S12" s="44"/>
    </row>
    <row r="13" spans="2:19" ht="15.75">
      <c r="B13" s="50">
        <v>13</v>
      </c>
      <c r="C13" s="50"/>
      <c r="D13" s="67" t="s">
        <v>47842</v>
      </c>
      <c r="E13" s="395" t="s">
        <v>47843</v>
      </c>
      <c r="F13" s="67" t="s">
        <v>47844</v>
      </c>
      <c r="G13" s="67" t="s">
        <v>4924</v>
      </c>
      <c r="H13" s="51" t="s">
        <v>47845</v>
      </c>
      <c r="I13" s="50">
        <v>1050</v>
      </c>
      <c r="J13" s="50">
        <v>3</v>
      </c>
      <c r="K13" s="50">
        <v>0</v>
      </c>
      <c r="L13" s="50">
        <v>49865</v>
      </c>
      <c r="M13" s="50">
        <v>84</v>
      </c>
      <c r="N13" s="51" t="s">
        <v>2102</v>
      </c>
      <c r="O13" s="51"/>
      <c r="P13" s="9" t="s">
        <v>53260</v>
      </c>
      <c r="Q13" s="18"/>
      <c r="S13" s="44"/>
    </row>
    <row r="14" spans="2:19" ht="15.75">
      <c r="B14" s="50">
        <v>14</v>
      </c>
      <c r="C14" s="50"/>
      <c r="D14" s="67" t="s">
        <v>44467</v>
      </c>
      <c r="E14" s="397" t="s">
        <v>47846</v>
      </c>
      <c r="F14" s="67" t="s">
        <v>47847</v>
      </c>
      <c r="G14" s="67" t="s">
        <v>47848</v>
      </c>
      <c r="H14" s="51" t="s">
        <v>47849</v>
      </c>
      <c r="I14" s="50">
        <v>2050</v>
      </c>
      <c r="J14" s="50">
        <v>5</v>
      </c>
      <c r="K14" s="50">
        <v>0</v>
      </c>
      <c r="L14" s="50">
        <v>33196</v>
      </c>
      <c r="M14" s="50">
        <v>79</v>
      </c>
      <c r="N14" s="51" t="s">
        <v>27</v>
      </c>
      <c r="O14" s="51"/>
      <c r="P14" s="9" t="s">
        <v>53260</v>
      </c>
      <c r="Q14" s="18"/>
      <c r="S14" s="44"/>
    </row>
    <row r="15" spans="2:19" ht="15.75">
      <c r="B15" s="50">
        <v>15</v>
      </c>
      <c r="C15" s="50"/>
      <c r="D15" s="67" t="s">
        <v>47850</v>
      </c>
      <c r="E15" s="397" t="s">
        <v>47851</v>
      </c>
      <c r="F15" s="67" t="s">
        <v>47852</v>
      </c>
      <c r="G15" s="67" t="s">
        <v>3538</v>
      </c>
      <c r="H15" s="51" t="s">
        <v>47853</v>
      </c>
      <c r="I15" s="50">
        <v>351</v>
      </c>
      <c r="J15" s="50">
        <v>1</v>
      </c>
      <c r="K15" s="50">
        <v>0</v>
      </c>
      <c r="L15" s="50">
        <v>20098</v>
      </c>
      <c r="M15" s="50">
        <v>230</v>
      </c>
      <c r="N15" s="51" t="s">
        <v>20</v>
      </c>
      <c r="O15" s="51"/>
      <c r="P15" s="9" t="s">
        <v>53260</v>
      </c>
      <c r="Q15" s="18"/>
      <c r="S15" s="44"/>
    </row>
    <row r="16" spans="2:19" ht="15.75">
      <c r="B16" s="50">
        <v>16</v>
      </c>
      <c r="C16" s="50"/>
      <c r="D16" s="67" t="s">
        <v>47854</v>
      </c>
      <c r="E16" s="397" t="s">
        <v>47855</v>
      </c>
      <c r="F16" s="67" t="s">
        <v>47856</v>
      </c>
      <c r="G16" s="67" t="s">
        <v>3538</v>
      </c>
      <c r="H16" s="51" t="s">
        <v>47857</v>
      </c>
      <c r="I16" s="50">
        <v>375</v>
      </c>
      <c r="J16" s="50">
        <v>2</v>
      </c>
      <c r="K16" s="50">
        <v>0</v>
      </c>
      <c r="L16" s="50">
        <v>23914</v>
      </c>
      <c r="M16" s="50">
        <v>210</v>
      </c>
      <c r="N16" s="51" t="s">
        <v>20</v>
      </c>
      <c r="O16" s="51"/>
      <c r="P16" s="9" t="s">
        <v>53260</v>
      </c>
      <c r="Q16" s="18"/>
      <c r="S16" s="44"/>
    </row>
    <row r="17" spans="2:19" ht="15.75">
      <c r="B17" s="50">
        <v>17</v>
      </c>
      <c r="C17" s="50"/>
      <c r="D17" s="67" t="s">
        <v>47858</v>
      </c>
      <c r="E17" s="397" t="s">
        <v>47859</v>
      </c>
      <c r="F17" s="67" t="s">
        <v>47860</v>
      </c>
      <c r="G17" s="67" t="s">
        <v>3538</v>
      </c>
      <c r="H17" s="51" t="s">
        <v>47823</v>
      </c>
      <c r="I17" s="50">
        <v>2180</v>
      </c>
      <c r="J17" s="50">
        <v>7</v>
      </c>
      <c r="K17" s="50">
        <v>0</v>
      </c>
      <c r="L17" s="50">
        <v>20213</v>
      </c>
      <c r="M17" s="50">
        <v>110</v>
      </c>
      <c r="N17" s="51" t="s">
        <v>20</v>
      </c>
      <c r="O17" s="51"/>
      <c r="P17" s="9" t="s">
        <v>53260</v>
      </c>
      <c r="Q17" s="18"/>
      <c r="S17" s="44"/>
    </row>
    <row r="18" spans="2:19" ht="15.75">
      <c r="B18" s="50">
        <v>18</v>
      </c>
      <c r="C18" s="50"/>
      <c r="D18" s="67" t="s">
        <v>47861</v>
      </c>
      <c r="E18" s="397" t="s">
        <v>47862</v>
      </c>
      <c r="F18" s="67" t="s">
        <v>47863</v>
      </c>
      <c r="G18" s="67" t="s">
        <v>42879</v>
      </c>
      <c r="H18" s="51" t="s">
        <v>47864</v>
      </c>
      <c r="I18" s="50">
        <v>854</v>
      </c>
      <c r="J18" s="50">
        <v>2</v>
      </c>
      <c r="K18" s="50">
        <v>0</v>
      </c>
      <c r="L18" s="50">
        <v>29545</v>
      </c>
      <c r="M18" s="50">
        <v>74</v>
      </c>
      <c r="N18" s="51" t="s">
        <v>20</v>
      </c>
      <c r="O18" s="51"/>
      <c r="P18" s="9" t="s">
        <v>53260</v>
      </c>
      <c r="Q18" s="18"/>
      <c r="S18" s="44"/>
    </row>
    <row r="19" spans="2:19" ht="15.75">
      <c r="B19" s="50">
        <v>19</v>
      </c>
      <c r="C19" s="50"/>
      <c r="D19" s="67" t="s">
        <v>47865</v>
      </c>
      <c r="E19" s="397" t="s">
        <v>47866</v>
      </c>
      <c r="F19" s="67" t="s">
        <v>47867</v>
      </c>
      <c r="G19" s="67" t="s">
        <v>42879</v>
      </c>
      <c r="H19" s="51" t="s">
        <v>7563</v>
      </c>
      <c r="I19" s="50">
        <v>1250</v>
      </c>
      <c r="J19" s="50">
        <v>3</v>
      </c>
      <c r="K19" s="50">
        <v>0</v>
      </c>
      <c r="L19" s="50">
        <v>23632</v>
      </c>
      <c r="M19" s="50">
        <v>63</v>
      </c>
      <c r="N19" s="51" t="s">
        <v>20</v>
      </c>
      <c r="O19" s="51"/>
      <c r="P19" s="9" t="s">
        <v>53260</v>
      </c>
      <c r="Q19" s="18"/>
      <c r="S19" s="44"/>
    </row>
    <row r="20" spans="2:19" ht="15.75">
      <c r="B20" s="50">
        <v>20</v>
      </c>
      <c r="C20" s="50"/>
      <c r="D20" s="67" t="s">
        <v>47868</v>
      </c>
      <c r="E20" s="397" t="s">
        <v>47869</v>
      </c>
      <c r="F20" s="67" t="s">
        <v>47870</v>
      </c>
      <c r="G20" s="67" t="s">
        <v>19644</v>
      </c>
      <c r="H20" s="51" t="s">
        <v>47871</v>
      </c>
      <c r="I20" s="50">
        <v>760</v>
      </c>
      <c r="J20" s="50">
        <v>2</v>
      </c>
      <c r="K20" s="50">
        <v>0</v>
      </c>
      <c r="L20" s="50">
        <v>23455</v>
      </c>
      <c r="M20" s="50">
        <v>90</v>
      </c>
      <c r="N20" s="51" t="s">
        <v>20</v>
      </c>
      <c r="O20" s="51"/>
      <c r="P20" s="9" t="s">
        <v>53260</v>
      </c>
      <c r="Q20" s="18"/>
      <c r="S20" s="44"/>
    </row>
    <row r="21" spans="2:19" ht="15.75">
      <c r="B21" s="50">
        <v>21</v>
      </c>
      <c r="C21" s="50"/>
      <c r="D21" s="67" t="s">
        <v>47872</v>
      </c>
      <c r="E21" s="67" t="s">
        <v>47873</v>
      </c>
      <c r="F21" s="67" t="s">
        <v>47874</v>
      </c>
      <c r="G21" s="67" t="s">
        <v>47875</v>
      </c>
      <c r="H21" s="51" t="s">
        <v>47876</v>
      </c>
      <c r="I21" s="50">
        <v>1280</v>
      </c>
      <c r="J21" s="50">
        <v>4</v>
      </c>
      <c r="K21" s="50">
        <v>0</v>
      </c>
      <c r="L21" s="50">
        <v>25865</v>
      </c>
      <c r="M21" s="50">
        <v>90</v>
      </c>
      <c r="N21" s="51" t="s">
        <v>20</v>
      </c>
      <c r="O21" s="51"/>
      <c r="P21" s="9" t="s">
        <v>53260</v>
      </c>
      <c r="Q21" s="18"/>
      <c r="S21" s="44"/>
    </row>
    <row r="22" spans="2:19" ht="15.75">
      <c r="B22" s="50">
        <v>22</v>
      </c>
      <c r="C22" s="50"/>
      <c r="D22" s="67" t="s">
        <v>47877</v>
      </c>
      <c r="E22" s="397" t="s">
        <v>47878</v>
      </c>
      <c r="F22" s="67" t="s">
        <v>47879</v>
      </c>
      <c r="G22" s="67" t="s">
        <v>47875</v>
      </c>
      <c r="H22" s="51" t="s">
        <v>47880</v>
      </c>
      <c r="I22" s="50">
        <v>2487</v>
      </c>
      <c r="J22" s="50">
        <v>7</v>
      </c>
      <c r="K22" s="50">
        <v>0</v>
      </c>
      <c r="L22" s="50">
        <v>27075</v>
      </c>
      <c r="M22" s="50">
        <v>110</v>
      </c>
      <c r="N22" s="51" t="s">
        <v>20</v>
      </c>
      <c r="O22" s="51"/>
      <c r="P22" s="9" t="s">
        <v>53260</v>
      </c>
      <c r="Q22" s="18"/>
      <c r="S22" s="44"/>
    </row>
    <row r="23" spans="2:19" ht="15.75">
      <c r="B23" s="50">
        <v>23</v>
      </c>
      <c r="C23" s="50"/>
      <c r="D23" s="67" t="s">
        <v>47881</v>
      </c>
      <c r="E23" s="397" t="s">
        <v>47882</v>
      </c>
      <c r="F23" s="67" t="s">
        <v>47883</v>
      </c>
      <c r="G23" s="67" t="s">
        <v>47875</v>
      </c>
      <c r="H23" s="51" t="s">
        <v>47884</v>
      </c>
      <c r="I23" s="50">
        <v>1020</v>
      </c>
      <c r="J23" s="50">
        <v>3</v>
      </c>
      <c r="K23" s="50">
        <v>0</v>
      </c>
      <c r="L23" s="50">
        <v>31890</v>
      </c>
      <c r="M23" s="50">
        <v>95</v>
      </c>
      <c r="N23" s="51" t="s">
        <v>20</v>
      </c>
      <c r="O23" s="51"/>
      <c r="P23" s="9" t="s">
        <v>53260</v>
      </c>
      <c r="Q23" s="18"/>
      <c r="S23" s="44"/>
    </row>
    <row r="24" spans="2:19" ht="15.75">
      <c r="B24" s="50">
        <v>24</v>
      </c>
      <c r="C24" s="50"/>
      <c r="D24" s="67" t="s">
        <v>47885</v>
      </c>
      <c r="E24" s="397" t="s">
        <v>47886</v>
      </c>
      <c r="F24" s="67" t="s">
        <v>47887</v>
      </c>
      <c r="G24" s="67" t="s">
        <v>47875</v>
      </c>
      <c r="H24" s="51" t="s">
        <v>47884</v>
      </c>
      <c r="I24" s="50">
        <v>960</v>
      </c>
      <c r="J24" s="50">
        <v>3</v>
      </c>
      <c r="K24" s="50">
        <v>0</v>
      </c>
      <c r="L24" s="50">
        <v>31890</v>
      </c>
      <c r="M24" s="50">
        <v>95</v>
      </c>
      <c r="N24" s="51" t="s">
        <v>20</v>
      </c>
      <c r="O24" s="51"/>
      <c r="P24" s="9" t="s">
        <v>53260</v>
      </c>
      <c r="Q24" s="18"/>
      <c r="S24" s="44"/>
    </row>
    <row r="25" spans="2:19" ht="15.75">
      <c r="B25" s="50">
        <v>25</v>
      </c>
      <c r="C25" s="50"/>
      <c r="D25" s="67" t="s">
        <v>47888</v>
      </c>
      <c r="E25" s="397" t="s">
        <v>47889</v>
      </c>
      <c r="F25" s="67" t="s">
        <v>47890</v>
      </c>
      <c r="G25" s="67" t="s">
        <v>47875</v>
      </c>
      <c r="H25" s="51" t="s">
        <v>11177</v>
      </c>
      <c r="I25" s="50">
        <v>890</v>
      </c>
      <c r="J25" s="50">
        <v>3</v>
      </c>
      <c r="K25" s="50">
        <v>0</v>
      </c>
      <c r="L25" s="50">
        <v>32771</v>
      </c>
      <c r="M25" s="50">
        <v>89</v>
      </c>
      <c r="N25" s="51" t="s">
        <v>20</v>
      </c>
      <c r="O25" s="51"/>
      <c r="P25" s="9" t="s">
        <v>53260</v>
      </c>
      <c r="Q25" s="18"/>
      <c r="S25" s="44"/>
    </row>
    <row r="26" spans="2:19" ht="15.75">
      <c r="B26" s="50">
        <v>26</v>
      </c>
      <c r="C26" s="50"/>
      <c r="D26" s="67" t="s">
        <v>47891</v>
      </c>
      <c r="E26" s="397" t="s">
        <v>47892</v>
      </c>
      <c r="F26" s="67" t="s">
        <v>47893</v>
      </c>
      <c r="G26" s="67" t="s">
        <v>47875</v>
      </c>
      <c r="H26" s="51" t="s">
        <v>47894</v>
      </c>
      <c r="I26" s="50">
        <v>2607</v>
      </c>
      <c r="J26" s="50">
        <v>7</v>
      </c>
      <c r="K26" s="50">
        <v>0</v>
      </c>
      <c r="L26" s="50">
        <v>32771</v>
      </c>
      <c r="M26" s="50">
        <v>89</v>
      </c>
      <c r="N26" s="51" t="s">
        <v>20</v>
      </c>
      <c r="O26" s="51"/>
      <c r="P26" s="9" t="s">
        <v>53260</v>
      </c>
      <c r="Q26" s="18"/>
      <c r="S26" s="44"/>
    </row>
    <row r="27" spans="2:19" ht="15.75">
      <c r="B27" s="50">
        <v>27</v>
      </c>
      <c r="C27" s="50"/>
      <c r="D27" s="67" t="s">
        <v>47895</v>
      </c>
      <c r="E27" s="397" t="s">
        <v>47896</v>
      </c>
      <c r="F27" s="67" t="s">
        <v>47897</v>
      </c>
      <c r="G27" s="67" t="s">
        <v>47898</v>
      </c>
      <c r="H27" s="51" t="s">
        <v>7515</v>
      </c>
      <c r="I27" s="50">
        <v>1054</v>
      </c>
      <c r="J27" s="50">
        <v>3</v>
      </c>
      <c r="K27" s="50">
        <v>0</v>
      </c>
      <c r="L27" s="50">
        <v>49065</v>
      </c>
      <c r="M27" s="50">
        <v>90</v>
      </c>
      <c r="N27" s="51" t="s">
        <v>20</v>
      </c>
      <c r="O27" s="51"/>
      <c r="P27" s="9" t="s">
        <v>53260</v>
      </c>
      <c r="Q27" s="18"/>
      <c r="S27" s="44"/>
    </row>
    <row r="28" spans="2:19" ht="15.75">
      <c r="B28" s="50">
        <v>28</v>
      </c>
      <c r="C28" s="50"/>
      <c r="D28" s="67" t="s">
        <v>47899</v>
      </c>
      <c r="E28" s="397" t="s">
        <v>47900</v>
      </c>
      <c r="F28" s="67" t="s">
        <v>47901</v>
      </c>
      <c r="G28" s="67" t="s">
        <v>47898</v>
      </c>
      <c r="H28" s="51" t="s">
        <v>43012</v>
      </c>
      <c r="I28" s="50">
        <v>1297</v>
      </c>
      <c r="J28" s="50">
        <v>4</v>
      </c>
      <c r="K28" s="50">
        <v>0</v>
      </c>
      <c r="L28" s="50">
        <v>49065</v>
      </c>
      <c r="M28" s="50">
        <v>90</v>
      </c>
      <c r="N28" s="51" t="s">
        <v>20</v>
      </c>
      <c r="O28" s="51"/>
      <c r="P28" s="9" t="s">
        <v>53260</v>
      </c>
      <c r="Q28" s="18"/>
      <c r="S28" s="44"/>
    </row>
    <row r="29" spans="2:19" ht="15.75">
      <c r="B29" s="50">
        <v>29</v>
      </c>
      <c r="C29" s="50"/>
      <c r="D29" s="67" t="s">
        <v>47902</v>
      </c>
      <c r="E29" s="397" t="s">
        <v>47903</v>
      </c>
      <c r="F29" s="67" t="s">
        <v>47904</v>
      </c>
      <c r="G29" s="67" t="s">
        <v>47898</v>
      </c>
      <c r="H29" s="51" t="s">
        <v>11225</v>
      </c>
      <c r="I29" s="50">
        <v>954</v>
      </c>
      <c r="J29" s="50">
        <v>3</v>
      </c>
      <c r="K29" s="50">
        <v>0</v>
      </c>
      <c r="L29" s="50">
        <v>49065</v>
      </c>
      <c r="M29" s="50">
        <v>90</v>
      </c>
      <c r="N29" s="51" t="s">
        <v>20</v>
      </c>
      <c r="O29" s="51"/>
      <c r="P29" s="9" t="s">
        <v>53260</v>
      </c>
      <c r="Q29" s="18"/>
      <c r="S29" s="44"/>
    </row>
    <row r="30" spans="2:19" ht="15.75">
      <c r="B30" s="50">
        <v>30</v>
      </c>
      <c r="C30" s="50"/>
      <c r="D30" s="67" t="s">
        <v>47905</v>
      </c>
      <c r="E30" s="397" t="s">
        <v>47832</v>
      </c>
      <c r="F30" s="67" t="s">
        <v>47906</v>
      </c>
      <c r="G30" s="67" t="s">
        <v>29434</v>
      </c>
      <c r="H30" s="51" t="s">
        <v>47907</v>
      </c>
      <c r="I30" s="50">
        <v>921</v>
      </c>
      <c r="J30" s="50">
        <v>3</v>
      </c>
      <c r="K30" s="50">
        <v>0</v>
      </c>
      <c r="L30" s="50">
        <v>43034</v>
      </c>
      <c r="M30" s="50">
        <v>84</v>
      </c>
      <c r="N30" s="51" t="s">
        <v>2102</v>
      </c>
      <c r="O30" s="51"/>
      <c r="P30" s="9" t="s">
        <v>53260</v>
      </c>
      <c r="Q30" s="18"/>
      <c r="S30" s="44"/>
    </row>
    <row r="31" spans="2:19" ht="15.75">
      <c r="B31" s="50">
        <v>31</v>
      </c>
      <c r="C31" s="50"/>
      <c r="D31" s="67" t="s">
        <v>47908</v>
      </c>
      <c r="E31" s="397" t="s">
        <v>47909</v>
      </c>
      <c r="F31" s="67" t="s">
        <v>47910</v>
      </c>
      <c r="G31" s="67" t="s">
        <v>47911</v>
      </c>
      <c r="H31" s="51" t="s">
        <v>47912</v>
      </c>
      <c r="I31" s="50">
        <v>280</v>
      </c>
      <c r="J31" s="50">
        <v>1</v>
      </c>
      <c r="K31" s="50">
        <v>0</v>
      </c>
      <c r="L31" s="50">
        <v>28976</v>
      </c>
      <c r="M31" s="50">
        <v>60</v>
      </c>
      <c r="N31" s="51" t="s">
        <v>2102</v>
      </c>
      <c r="O31" s="51"/>
      <c r="P31" s="9" t="s">
        <v>53260</v>
      </c>
      <c r="Q31" s="18"/>
      <c r="S31" s="44"/>
    </row>
    <row r="32" spans="2:19" ht="15.75">
      <c r="B32" s="50">
        <v>32</v>
      </c>
      <c r="C32" s="50"/>
      <c r="D32" s="67" t="s">
        <v>47913</v>
      </c>
      <c r="E32" s="397" t="s">
        <v>47914</v>
      </c>
      <c r="F32" s="67" t="s">
        <v>47915</v>
      </c>
      <c r="G32" s="67" t="s">
        <v>47916</v>
      </c>
      <c r="H32" s="51" t="s">
        <v>36243</v>
      </c>
      <c r="I32" s="50">
        <v>550</v>
      </c>
      <c r="J32" s="50">
        <v>2</v>
      </c>
      <c r="K32" s="50">
        <v>0</v>
      </c>
      <c r="L32" s="50">
        <v>27006</v>
      </c>
      <c r="M32" s="50">
        <v>56</v>
      </c>
      <c r="N32" s="51" t="s">
        <v>2102</v>
      </c>
      <c r="O32" s="51"/>
      <c r="P32" s="9" t="s">
        <v>53260</v>
      </c>
      <c r="Q32" s="18"/>
      <c r="S32" s="44"/>
    </row>
    <row r="33" spans="2:19" ht="15.75">
      <c r="B33" s="50">
        <v>33</v>
      </c>
      <c r="C33" s="50"/>
      <c r="D33" s="67" t="s">
        <v>47917</v>
      </c>
      <c r="E33" s="397" t="s">
        <v>47918</v>
      </c>
      <c r="F33" s="67" t="s">
        <v>47919</v>
      </c>
      <c r="G33" s="67" t="s">
        <v>47920</v>
      </c>
      <c r="H33" s="51" t="s">
        <v>40817</v>
      </c>
      <c r="I33" s="50">
        <v>1245</v>
      </c>
      <c r="J33" s="50">
        <v>4</v>
      </c>
      <c r="K33" s="50">
        <v>0</v>
      </c>
      <c r="L33" s="50">
        <v>22987</v>
      </c>
      <c r="M33" s="50">
        <v>97</v>
      </c>
      <c r="N33" s="51" t="s">
        <v>2102</v>
      </c>
      <c r="O33" s="51"/>
      <c r="P33" s="9" t="s">
        <v>53260</v>
      </c>
      <c r="Q33" s="18"/>
      <c r="S33" s="44"/>
    </row>
    <row r="34" spans="2:19" ht="15.75">
      <c r="B34" s="50">
        <v>34</v>
      </c>
      <c r="C34" s="50"/>
      <c r="D34" s="67" t="s">
        <v>47921</v>
      </c>
      <c r="E34" s="397" t="s">
        <v>47922</v>
      </c>
      <c r="F34" s="67" t="s">
        <v>47923</v>
      </c>
      <c r="G34" s="67" t="s">
        <v>47924</v>
      </c>
      <c r="H34" s="51" t="s">
        <v>47925</v>
      </c>
      <c r="I34" s="50">
        <v>360</v>
      </c>
      <c r="J34" s="50">
        <v>1</v>
      </c>
      <c r="K34" s="50">
        <v>0</v>
      </c>
      <c r="L34" s="50">
        <v>21755</v>
      </c>
      <c r="M34" s="50">
        <v>68</v>
      </c>
      <c r="N34" s="51" t="s">
        <v>2102</v>
      </c>
      <c r="O34" s="51"/>
      <c r="P34" s="9" t="s">
        <v>53260</v>
      </c>
      <c r="Q34" s="18"/>
      <c r="S34" s="44"/>
    </row>
    <row r="35" spans="2:19" ht="15.75">
      <c r="B35" s="50">
        <v>35</v>
      </c>
      <c r="C35" s="50"/>
      <c r="D35" s="67" t="s">
        <v>47926</v>
      </c>
      <c r="E35" s="397" t="s">
        <v>47927</v>
      </c>
      <c r="F35" s="67" t="s">
        <v>47928</v>
      </c>
      <c r="G35" s="67" t="s">
        <v>47929</v>
      </c>
      <c r="H35" s="51" t="s">
        <v>47930</v>
      </c>
      <c r="I35" s="50">
        <v>600</v>
      </c>
      <c r="J35" s="50">
        <v>2</v>
      </c>
      <c r="K35" s="50">
        <v>0</v>
      </c>
      <c r="L35" s="50">
        <v>44235</v>
      </c>
      <c r="M35" s="50">
        <v>65</v>
      </c>
      <c r="N35" s="51" t="s">
        <v>2102</v>
      </c>
      <c r="O35" s="51"/>
      <c r="P35" s="9" t="s">
        <v>53260</v>
      </c>
      <c r="Q35" s="18"/>
      <c r="S35" s="44"/>
    </row>
    <row r="36" spans="2:19" ht="15.75">
      <c r="B36" s="50">
        <v>36</v>
      </c>
      <c r="C36" s="50"/>
      <c r="D36" s="67" t="s">
        <v>47931</v>
      </c>
      <c r="E36" s="397" t="s">
        <v>47932</v>
      </c>
      <c r="F36" s="67" t="s">
        <v>47933</v>
      </c>
      <c r="G36" s="67" t="s">
        <v>47934</v>
      </c>
      <c r="H36" s="51" t="s">
        <v>47935</v>
      </c>
      <c r="I36" s="50">
        <v>790</v>
      </c>
      <c r="J36" s="50">
        <v>2</v>
      </c>
      <c r="K36" s="50">
        <v>0</v>
      </c>
      <c r="L36" s="50">
        <v>28907</v>
      </c>
      <c r="M36" s="50">
        <v>90</v>
      </c>
      <c r="N36" s="51" t="s">
        <v>2102</v>
      </c>
      <c r="O36" s="51"/>
      <c r="P36" s="9" t="s">
        <v>53260</v>
      </c>
      <c r="Q36" s="18"/>
      <c r="S36" s="44"/>
    </row>
    <row r="37" spans="2:19" ht="15.75">
      <c r="B37" s="50">
        <v>37</v>
      </c>
      <c r="C37" s="50"/>
      <c r="D37" s="67" t="s">
        <v>47936</v>
      </c>
      <c r="E37" s="397" t="s">
        <v>47937</v>
      </c>
      <c r="F37" s="67" t="s">
        <v>47938</v>
      </c>
      <c r="G37" s="67" t="s">
        <v>47934</v>
      </c>
      <c r="H37" s="51" t="s">
        <v>40316</v>
      </c>
      <c r="I37" s="50">
        <v>543</v>
      </c>
      <c r="J37" s="50">
        <v>2</v>
      </c>
      <c r="K37" s="50">
        <v>0</v>
      </c>
      <c r="L37" s="50">
        <v>29872</v>
      </c>
      <c r="M37" s="50">
        <v>65</v>
      </c>
      <c r="N37" s="51" t="s">
        <v>2102</v>
      </c>
      <c r="O37" s="51"/>
      <c r="P37" s="9" t="s">
        <v>53260</v>
      </c>
      <c r="Q37" s="18"/>
      <c r="S37" s="44"/>
    </row>
    <row r="38" spans="2:19" ht="15.75">
      <c r="B38" s="50">
        <v>38</v>
      </c>
      <c r="C38" s="50"/>
      <c r="D38" s="67" t="s">
        <v>47939</v>
      </c>
      <c r="E38" s="397" t="s">
        <v>47940</v>
      </c>
      <c r="F38" s="67" t="s">
        <v>47941</v>
      </c>
      <c r="G38" s="67" t="s">
        <v>47934</v>
      </c>
      <c r="H38" s="51" t="s">
        <v>37025</v>
      </c>
      <c r="I38" s="50">
        <v>467</v>
      </c>
      <c r="J38" s="50">
        <v>1</v>
      </c>
      <c r="K38" s="50">
        <v>0</v>
      </c>
      <c r="L38" s="50">
        <v>24679</v>
      </c>
      <c r="M38" s="50">
        <v>98</v>
      </c>
      <c r="N38" s="51" t="s">
        <v>2102</v>
      </c>
      <c r="O38" s="51"/>
      <c r="P38" s="9" t="s">
        <v>53260</v>
      </c>
      <c r="Q38" s="18"/>
      <c r="S38" s="44"/>
    </row>
    <row r="39" spans="2:19" ht="15.75">
      <c r="B39" s="50">
        <v>39</v>
      </c>
      <c r="C39" s="50"/>
      <c r="D39" s="67" t="s">
        <v>47942</v>
      </c>
      <c r="E39" s="397" t="s">
        <v>47943</v>
      </c>
      <c r="F39" s="67" t="s">
        <v>47944</v>
      </c>
      <c r="G39" s="67" t="s">
        <v>47934</v>
      </c>
      <c r="H39" s="51" t="s">
        <v>47935</v>
      </c>
      <c r="I39" s="50">
        <v>378</v>
      </c>
      <c r="J39" s="50">
        <v>1</v>
      </c>
      <c r="K39" s="50">
        <v>0</v>
      </c>
      <c r="L39" s="50">
        <v>29867</v>
      </c>
      <c r="M39" s="50">
        <v>89</v>
      </c>
      <c r="N39" s="51" t="s">
        <v>2102</v>
      </c>
      <c r="O39" s="51"/>
      <c r="P39" s="9" t="s">
        <v>53260</v>
      </c>
      <c r="Q39" s="18"/>
      <c r="S39" s="44"/>
    </row>
    <row r="40" spans="2:19" ht="15.75">
      <c r="B40" s="50">
        <v>40</v>
      </c>
      <c r="C40" s="50"/>
      <c r="D40" s="67" t="s">
        <v>47945</v>
      </c>
      <c r="E40" s="397" t="s">
        <v>47946</v>
      </c>
      <c r="F40" s="67" t="s">
        <v>47947</v>
      </c>
      <c r="G40" s="67" t="s">
        <v>47924</v>
      </c>
      <c r="H40" s="51" t="s">
        <v>47948</v>
      </c>
      <c r="I40" s="50">
        <v>643</v>
      </c>
      <c r="J40" s="50">
        <v>2</v>
      </c>
      <c r="K40" s="50">
        <v>0</v>
      </c>
      <c r="L40" s="50">
        <v>34578</v>
      </c>
      <c r="M40" s="50">
        <v>90</v>
      </c>
      <c r="N40" s="51" t="s">
        <v>2102</v>
      </c>
      <c r="O40" s="51"/>
      <c r="P40" s="9" t="s">
        <v>53260</v>
      </c>
      <c r="Q40" s="18"/>
      <c r="S40" s="44"/>
    </row>
    <row r="41" spans="2:19" ht="15.75">
      <c r="B41" s="50">
        <v>41</v>
      </c>
      <c r="C41" s="50"/>
      <c r="D41" s="67" t="s">
        <v>47949</v>
      </c>
      <c r="E41" s="397" t="s">
        <v>47950</v>
      </c>
      <c r="F41" s="67" t="s">
        <v>47951</v>
      </c>
      <c r="G41" s="67" t="s">
        <v>47952</v>
      </c>
      <c r="H41" s="51" t="s">
        <v>11292</v>
      </c>
      <c r="I41" s="50">
        <v>1280</v>
      </c>
      <c r="J41" s="50">
        <v>4</v>
      </c>
      <c r="K41" s="50">
        <v>0</v>
      </c>
      <c r="L41" s="50">
        <v>37564</v>
      </c>
      <c r="M41" s="50">
        <v>80</v>
      </c>
      <c r="N41" s="51" t="s">
        <v>20</v>
      </c>
      <c r="O41" s="51"/>
      <c r="P41" s="9" t="s">
        <v>53260</v>
      </c>
      <c r="Q41" s="18"/>
      <c r="S41" s="44"/>
    </row>
    <row r="42" spans="2:19" ht="15.75">
      <c r="B42" s="50">
        <v>42</v>
      </c>
      <c r="C42" s="50"/>
      <c r="D42" s="67" t="s">
        <v>47953</v>
      </c>
      <c r="E42" s="397" t="s">
        <v>47954</v>
      </c>
      <c r="F42" s="67" t="s">
        <v>47955</v>
      </c>
      <c r="G42" s="67" t="s">
        <v>47952</v>
      </c>
      <c r="H42" s="51" t="s">
        <v>11306</v>
      </c>
      <c r="I42" s="50">
        <v>790</v>
      </c>
      <c r="J42" s="50">
        <v>2</v>
      </c>
      <c r="K42" s="50">
        <v>0</v>
      </c>
      <c r="L42" s="50">
        <v>37005</v>
      </c>
      <c r="M42" s="50">
        <v>80</v>
      </c>
      <c r="N42" s="51" t="s">
        <v>20</v>
      </c>
      <c r="O42" s="51"/>
      <c r="P42" s="9" t="s">
        <v>53260</v>
      </c>
      <c r="Q42" s="18"/>
      <c r="S42" s="44"/>
    </row>
    <row r="43" spans="2:19" ht="15.75">
      <c r="B43" s="50">
        <v>43</v>
      </c>
      <c r="C43" s="50"/>
      <c r="D43" s="67" t="s">
        <v>47956</v>
      </c>
      <c r="E43" s="397" t="s">
        <v>47957</v>
      </c>
      <c r="F43" s="67" t="s">
        <v>47958</v>
      </c>
      <c r="G43" s="67" t="s">
        <v>47959</v>
      </c>
      <c r="H43" s="51" t="s">
        <v>7549</v>
      </c>
      <c r="I43" s="50">
        <v>869</v>
      </c>
      <c r="J43" s="50">
        <v>3</v>
      </c>
      <c r="K43" s="50">
        <v>0</v>
      </c>
      <c r="L43" s="50">
        <v>35908</v>
      </c>
      <c r="M43" s="50">
        <v>90</v>
      </c>
      <c r="N43" s="51" t="s">
        <v>2102</v>
      </c>
      <c r="O43" s="51"/>
      <c r="P43" s="9" t="s">
        <v>53260</v>
      </c>
      <c r="Q43" s="18"/>
      <c r="S43" s="44"/>
    </row>
    <row r="44" spans="2:19" ht="15.75">
      <c r="B44" s="50">
        <v>44</v>
      </c>
      <c r="C44" s="50"/>
      <c r="D44" s="67" t="s">
        <v>47960</v>
      </c>
      <c r="E44" s="397" t="s">
        <v>47961</v>
      </c>
      <c r="F44" s="67" t="s">
        <v>47962</v>
      </c>
      <c r="G44" s="67" t="s">
        <v>47963</v>
      </c>
      <c r="H44" s="51" t="s">
        <v>47964</v>
      </c>
      <c r="I44" s="50">
        <v>1608</v>
      </c>
      <c r="J44" s="50">
        <v>5</v>
      </c>
      <c r="K44" s="50">
        <v>0</v>
      </c>
      <c r="L44" s="50">
        <v>35578</v>
      </c>
      <c r="M44" s="50">
        <v>65</v>
      </c>
      <c r="N44" s="51" t="s">
        <v>2102</v>
      </c>
      <c r="O44" s="51"/>
      <c r="P44" s="9" t="s">
        <v>53260</v>
      </c>
      <c r="Q44" s="18"/>
      <c r="S44" s="44"/>
    </row>
    <row r="45" spans="2:19" ht="15.75">
      <c r="B45" s="50">
        <v>45</v>
      </c>
      <c r="C45" s="50"/>
      <c r="D45" s="67" t="s">
        <v>47965</v>
      </c>
      <c r="E45" s="397" t="s">
        <v>47966</v>
      </c>
      <c r="F45" s="67" t="s">
        <v>47967</v>
      </c>
      <c r="G45" s="67" t="s">
        <v>47963</v>
      </c>
      <c r="H45" s="51" t="s">
        <v>47964</v>
      </c>
      <c r="I45" s="50">
        <v>1378</v>
      </c>
      <c r="J45" s="50">
        <v>4</v>
      </c>
      <c r="K45" s="50">
        <v>0</v>
      </c>
      <c r="L45" s="50">
        <v>36900</v>
      </c>
      <c r="M45" s="50">
        <v>89</v>
      </c>
      <c r="N45" s="51" t="s">
        <v>2102</v>
      </c>
      <c r="O45" s="51"/>
      <c r="P45" s="9" t="s">
        <v>53260</v>
      </c>
      <c r="Q45" s="18"/>
      <c r="S45" s="44"/>
    </row>
    <row r="46" spans="2:19" ht="15.75">
      <c r="B46" s="50">
        <v>46</v>
      </c>
      <c r="C46" s="50"/>
      <c r="D46" s="67" t="s">
        <v>47968</v>
      </c>
      <c r="E46" s="397" t="s">
        <v>47969</v>
      </c>
      <c r="F46" s="67" t="s">
        <v>47970</v>
      </c>
      <c r="G46" s="67" t="s">
        <v>47963</v>
      </c>
      <c r="H46" s="51" t="s">
        <v>47971</v>
      </c>
      <c r="I46" s="50">
        <v>675</v>
      </c>
      <c r="J46" s="50">
        <v>2</v>
      </c>
      <c r="K46" s="50">
        <v>0</v>
      </c>
      <c r="L46" s="50">
        <v>40977</v>
      </c>
      <c r="M46" s="50">
        <v>93</v>
      </c>
      <c r="N46" s="51" t="s">
        <v>2102</v>
      </c>
      <c r="O46" s="51"/>
      <c r="P46" s="9" t="s">
        <v>53260</v>
      </c>
      <c r="Q46" s="18"/>
      <c r="S46" s="44"/>
    </row>
    <row r="47" spans="2:19" ht="15.75">
      <c r="B47" s="50">
        <v>47</v>
      </c>
      <c r="C47" s="50"/>
      <c r="D47" s="67" t="s">
        <v>47972</v>
      </c>
      <c r="E47" s="397" t="s">
        <v>47973</v>
      </c>
      <c r="F47" s="67" t="s">
        <v>47867</v>
      </c>
      <c r="G47" s="67" t="s">
        <v>42879</v>
      </c>
      <c r="H47" s="51" t="s">
        <v>47974</v>
      </c>
      <c r="I47" s="50">
        <v>1250</v>
      </c>
      <c r="J47" s="50">
        <v>3</v>
      </c>
      <c r="K47" s="50">
        <v>0</v>
      </c>
      <c r="L47" s="50">
        <v>23821</v>
      </c>
      <c r="M47" s="50">
        <v>65</v>
      </c>
      <c r="N47" s="51" t="s">
        <v>20</v>
      </c>
      <c r="O47" s="51"/>
      <c r="P47" s="9" t="s">
        <v>53260</v>
      </c>
      <c r="Q47" s="18"/>
      <c r="S47" s="44"/>
    </row>
    <row r="48" spans="2:19" ht="15.75">
      <c r="B48" s="50">
        <v>48</v>
      </c>
      <c r="C48" s="50"/>
      <c r="D48" s="67" t="s">
        <v>47975</v>
      </c>
      <c r="E48" s="397" t="s">
        <v>47976</v>
      </c>
      <c r="F48" s="67" t="s">
        <v>47977</v>
      </c>
      <c r="G48" s="67" t="s">
        <v>47924</v>
      </c>
      <c r="H48" s="51" t="s">
        <v>47978</v>
      </c>
      <c r="I48" s="50">
        <v>1324</v>
      </c>
      <c r="J48" s="50">
        <v>4</v>
      </c>
      <c r="K48" s="50">
        <v>0</v>
      </c>
      <c r="L48" s="50">
        <v>25799</v>
      </c>
      <c r="M48" s="50">
        <v>90</v>
      </c>
      <c r="N48" s="51" t="s">
        <v>2102</v>
      </c>
      <c r="O48" s="51"/>
      <c r="P48" s="9" t="s">
        <v>53260</v>
      </c>
      <c r="Q48" s="18"/>
      <c r="S48" s="44"/>
    </row>
    <row r="49" spans="2:19" ht="15.75">
      <c r="B49" s="50">
        <v>49</v>
      </c>
      <c r="C49" s="50"/>
      <c r="D49" s="67" t="s">
        <v>47979</v>
      </c>
      <c r="E49" s="397" t="s">
        <v>47980</v>
      </c>
      <c r="F49" s="67" t="s">
        <v>47981</v>
      </c>
      <c r="G49" s="67" t="s">
        <v>47924</v>
      </c>
      <c r="H49" s="51" t="s">
        <v>47978</v>
      </c>
      <c r="I49" s="50">
        <v>1176</v>
      </c>
      <c r="J49" s="50">
        <v>4</v>
      </c>
      <c r="K49" s="50">
        <v>0</v>
      </c>
      <c r="L49" s="50">
        <v>25421</v>
      </c>
      <c r="M49" s="50">
        <v>90</v>
      </c>
      <c r="N49" s="51" t="s">
        <v>2102</v>
      </c>
      <c r="O49" s="51"/>
      <c r="P49" s="9" t="s">
        <v>53260</v>
      </c>
      <c r="Q49" s="18"/>
      <c r="S49" s="44"/>
    </row>
    <row r="50" spans="2:19" ht="15.75">
      <c r="B50" s="50">
        <v>50</v>
      </c>
      <c r="C50" s="50"/>
      <c r="D50" s="67" t="s">
        <v>47982</v>
      </c>
      <c r="E50" s="397" t="s">
        <v>47983</v>
      </c>
      <c r="F50" s="67" t="s">
        <v>47984</v>
      </c>
      <c r="G50" s="67" t="s">
        <v>47924</v>
      </c>
      <c r="H50" s="51" t="s">
        <v>47978</v>
      </c>
      <c r="I50" s="50">
        <v>1275</v>
      </c>
      <c r="J50" s="50">
        <v>4</v>
      </c>
      <c r="K50" s="50">
        <v>0</v>
      </c>
      <c r="L50" s="50">
        <v>26323</v>
      </c>
      <c r="M50" s="50">
        <v>90</v>
      </c>
      <c r="N50" s="51" t="s">
        <v>2102</v>
      </c>
      <c r="O50" s="51"/>
      <c r="P50" s="9" t="s">
        <v>53260</v>
      </c>
      <c r="Q50" s="18"/>
      <c r="S50" s="44"/>
    </row>
    <row r="51" spans="2:19" ht="15.75">
      <c r="B51" s="50">
        <v>51</v>
      </c>
      <c r="C51" s="50"/>
      <c r="D51" s="67" t="s">
        <v>47985</v>
      </c>
      <c r="E51" s="397" t="s">
        <v>47986</v>
      </c>
      <c r="F51" s="67" t="s">
        <v>47987</v>
      </c>
      <c r="G51" s="67" t="s">
        <v>47924</v>
      </c>
      <c r="H51" s="51" t="s">
        <v>47978</v>
      </c>
      <c r="I51" s="50">
        <v>907</v>
      </c>
      <c r="J51" s="50">
        <v>3</v>
      </c>
      <c r="K51" s="50">
        <v>0</v>
      </c>
      <c r="L51" s="50">
        <v>25221</v>
      </c>
      <c r="M51" s="50">
        <v>90</v>
      </c>
      <c r="N51" s="51" t="s">
        <v>2102</v>
      </c>
      <c r="O51" s="51"/>
      <c r="P51" s="9" t="s">
        <v>53260</v>
      </c>
      <c r="Q51" s="18"/>
      <c r="S51" s="44"/>
    </row>
    <row r="52" spans="2:19" ht="15.75">
      <c r="B52" s="50">
        <v>52</v>
      </c>
      <c r="C52" s="50"/>
      <c r="D52" s="67" t="s">
        <v>47988</v>
      </c>
      <c r="E52" s="397" t="s">
        <v>47989</v>
      </c>
      <c r="F52" s="67" t="s">
        <v>47990</v>
      </c>
      <c r="G52" s="67" t="s">
        <v>47991</v>
      </c>
      <c r="H52" s="51" t="s">
        <v>10812</v>
      </c>
      <c r="I52" s="50">
        <v>323</v>
      </c>
      <c r="J52" s="50">
        <v>1</v>
      </c>
      <c r="K52" s="50">
        <v>0</v>
      </c>
      <c r="L52" s="50">
        <v>26754</v>
      </c>
      <c r="M52" s="50">
        <v>110</v>
      </c>
      <c r="N52" s="51" t="s">
        <v>2102</v>
      </c>
      <c r="O52" s="51"/>
      <c r="P52" s="9" t="s">
        <v>53260</v>
      </c>
      <c r="Q52" s="18"/>
      <c r="S52" s="44"/>
    </row>
    <row r="53" spans="2:19" ht="15.75">
      <c r="B53" s="50">
        <v>53</v>
      </c>
      <c r="C53" s="50"/>
      <c r="D53" s="67" t="s">
        <v>47992</v>
      </c>
      <c r="E53" s="397" t="s">
        <v>47993</v>
      </c>
      <c r="F53" s="67" t="s">
        <v>47994</v>
      </c>
      <c r="G53" s="67" t="s">
        <v>47995</v>
      </c>
      <c r="H53" s="51" t="s">
        <v>20260</v>
      </c>
      <c r="I53" s="50">
        <v>2421</v>
      </c>
      <c r="J53" s="50">
        <v>7</v>
      </c>
      <c r="K53" s="50">
        <v>0</v>
      </c>
      <c r="L53" s="50">
        <v>26087</v>
      </c>
      <c r="M53" s="50">
        <v>98</v>
      </c>
      <c r="N53" s="51" t="s">
        <v>2102</v>
      </c>
      <c r="O53" s="51"/>
      <c r="P53" s="9" t="s">
        <v>53260</v>
      </c>
      <c r="Q53" s="18"/>
      <c r="S53" s="44"/>
    </row>
    <row r="54" spans="2:19" ht="15.75">
      <c r="B54" s="50">
        <v>54</v>
      </c>
      <c r="C54" s="50"/>
      <c r="D54" s="67" t="s">
        <v>47996</v>
      </c>
      <c r="E54" s="397" t="s">
        <v>47997</v>
      </c>
      <c r="F54" s="67" t="s">
        <v>47998</v>
      </c>
      <c r="G54" s="67" t="s">
        <v>47995</v>
      </c>
      <c r="H54" s="51" t="s">
        <v>20260</v>
      </c>
      <c r="I54" s="50">
        <v>1122</v>
      </c>
      <c r="J54" s="50">
        <v>4</v>
      </c>
      <c r="K54" s="50">
        <v>0</v>
      </c>
      <c r="L54" s="50">
        <v>27872</v>
      </c>
      <c r="M54" s="50">
        <v>98</v>
      </c>
      <c r="N54" s="51" t="s">
        <v>2102</v>
      </c>
      <c r="O54" s="51"/>
      <c r="P54" s="9" t="s">
        <v>53260</v>
      </c>
      <c r="Q54" s="18"/>
      <c r="S54" s="44"/>
    </row>
    <row r="55" spans="2:19" ht="15.75">
      <c r="B55" s="50">
        <v>55</v>
      </c>
      <c r="C55" s="50"/>
      <c r="D55" s="67" t="s">
        <v>47999</v>
      </c>
      <c r="E55" s="397" t="s">
        <v>48000</v>
      </c>
      <c r="F55" s="67" t="s">
        <v>48001</v>
      </c>
      <c r="G55" s="67" t="s">
        <v>48002</v>
      </c>
      <c r="H55" s="51" t="s">
        <v>48003</v>
      </c>
      <c r="I55" s="50">
        <v>310</v>
      </c>
      <c r="J55" s="50">
        <v>1</v>
      </c>
      <c r="K55" s="50">
        <v>0</v>
      </c>
      <c r="L55" s="50">
        <v>42678</v>
      </c>
      <c r="M55" s="50">
        <v>108</v>
      </c>
      <c r="N55" s="51" t="s">
        <v>2102</v>
      </c>
      <c r="O55" s="51"/>
      <c r="P55" s="9" t="s">
        <v>53260</v>
      </c>
      <c r="Q55" s="18"/>
      <c r="S55" s="44"/>
    </row>
    <row r="56" spans="2:19" ht="15.75">
      <c r="B56" s="50">
        <v>56</v>
      </c>
      <c r="C56" s="50"/>
      <c r="D56" s="67" t="s">
        <v>48004</v>
      </c>
      <c r="E56" s="397" t="s">
        <v>48005</v>
      </c>
      <c r="F56" s="67" t="s">
        <v>48006</v>
      </c>
      <c r="G56" s="67" t="s">
        <v>48007</v>
      </c>
      <c r="H56" s="51" t="s">
        <v>48008</v>
      </c>
      <c r="I56" s="50">
        <v>1021</v>
      </c>
      <c r="J56" s="50">
        <v>3</v>
      </c>
      <c r="K56" s="50">
        <v>0</v>
      </c>
      <c r="L56" s="50">
        <v>27544</v>
      </c>
      <c r="M56" s="50">
        <v>110</v>
      </c>
      <c r="N56" s="51" t="s">
        <v>20</v>
      </c>
      <c r="O56" s="51" t="s">
        <v>48009</v>
      </c>
      <c r="P56" s="9" t="s">
        <v>53260</v>
      </c>
      <c r="Q56" s="18"/>
      <c r="S56" s="44"/>
    </row>
    <row r="57" spans="2:19" ht="15.75">
      <c r="B57" s="50">
        <v>57</v>
      </c>
      <c r="C57" s="50"/>
      <c r="D57" s="67" t="s">
        <v>48010</v>
      </c>
      <c r="E57" s="397" t="s">
        <v>48011</v>
      </c>
      <c r="F57" s="67" t="s">
        <v>48012</v>
      </c>
      <c r="G57" s="67" t="s">
        <v>48007</v>
      </c>
      <c r="H57" s="51" t="s">
        <v>48008</v>
      </c>
      <c r="I57" s="50">
        <v>1221</v>
      </c>
      <c r="J57" s="50">
        <v>4</v>
      </c>
      <c r="K57" s="50">
        <v>0</v>
      </c>
      <c r="L57" s="50">
        <v>28324</v>
      </c>
      <c r="M57" s="50">
        <v>110</v>
      </c>
      <c r="N57" s="51" t="s">
        <v>20</v>
      </c>
      <c r="O57" s="51" t="s">
        <v>48009</v>
      </c>
      <c r="P57" s="9" t="s">
        <v>53260</v>
      </c>
      <c r="Q57" s="18"/>
      <c r="S57" s="44"/>
    </row>
    <row r="58" spans="2:19" ht="15.75">
      <c r="B58" s="50">
        <v>58</v>
      </c>
      <c r="C58" s="50"/>
      <c r="D58" s="67" t="s">
        <v>48013</v>
      </c>
      <c r="E58" s="397" t="s">
        <v>48014</v>
      </c>
      <c r="F58" s="67" t="s">
        <v>48015</v>
      </c>
      <c r="G58" s="67" t="s">
        <v>47924</v>
      </c>
      <c r="H58" s="51" t="s">
        <v>48016</v>
      </c>
      <c r="I58" s="50">
        <v>1453</v>
      </c>
      <c r="J58" s="50">
        <v>4</v>
      </c>
      <c r="K58" s="50">
        <v>0</v>
      </c>
      <c r="L58" s="50">
        <v>29673</v>
      </c>
      <c r="M58" s="50">
        <v>98</v>
      </c>
      <c r="N58" s="51" t="s">
        <v>20</v>
      </c>
      <c r="O58" s="51" t="s">
        <v>48009</v>
      </c>
      <c r="P58" s="9" t="s">
        <v>53260</v>
      </c>
      <c r="Q58" s="18"/>
      <c r="S58" s="44"/>
    </row>
    <row r="59" spans="2:19" ht="15.75">
      <c r="B59" s="50">
        <v>59</v>
      </c>
      <c r="C59" s="50"/>
      <c r="D59" s="67" t="s">
        <v>48017</v>
      </c>
      <c r="E59" s="397" t="s">
        <v>48018</v>
      </c>
      <c r="F59" s="67" t="s">
        <v>48019</v>
      </c>
      <c r="G59" s="67" t="s">
        <v>48020</v>
      </c>
      <c r="H59" s="51" t="s">
        <v>48021</v>
      </c>
      <c r="I59" s="50">
        <v>2154</v>
      </c>
      <c r="J59" s="50">
        <v>7</v>
      </c>
      <c r="K59" s="50">
        <v>0</v>
      </c>
      <c r="L59" s="50">
        <v>18767</v>
      </c>
      <c r="M59" s="50">
        <v>108</v>
      </c>
      <c r="N59" s="51" t="s">
        <v>2102</v>
      </c>
      <c r="O59" s="51"/>
      <c r="P59" s="9" t="s">
        <v>53260</v>
      </c>
      <c r="Q59" s="18"/>
      <c r="S59" s="44"/>
    </row>
    <row r="60" spans="2:19" ht="15.75">
      <c r="B60" s="50">
        <v>60</v>
      </c>
      <c r="C60" s="50"/>
      <c r="D60" s="67" t="s">
        <v>48022</v>
      </c>
      <c r="E60" s="397" t="s">
        <v>48023</v>
      </c>
      <c r="F60" s="67" t="s">
        <v>48024</v>
      </c>
      <c r="G60" s="67" t="s">
        <v>48020</v>
      </c>
      <c r="H60" s="51" t="s">
        <v>48025</v>
      </c>
      <c r="I60" s="50">
        <v>329</v>
      </c>
      <c r="J60" s="50">
        <v>1</v>
      </c>
      <c r="K60" s="50">
        <v>0</v>
      </c>
      <c r="L60" s="50">
        <v>28199</v>
      </c>
      <c r="M60" s="50">
        <v>98</v>
      </c>
      <c r="N60" s="51" t="s">
        <v>2102</v>
      </c>
      <c r="O60" s="51"/>
      <c r="P60" s="9" t="s">
        <v>53260</v>
      </c>
      <c r="Q60" s="18"/>
      <c r="S60" s="44"/>
    </row>
    <row r="61" spans="2:19" ht="15.75">
      <c r="B61" s="50">
        <v>61</v>
      </c>
      <c r="C61" s="50"/>
      <c r="D61" s="67" t="s">
        <v>48026</v>
      </c>
      <c r="E61" s="397" t="s">
        <v>48027</v>
      </c>
      <c r="F61" s="67" t="s">
        <v>48028</v>
      </c>
      <c r="G61" s="67" t="s">
        <v>48020</v>
      </c>
      <c r="H61" s="51" t="s">
        <v>48029</v>
      </c>
      <c r="I61" s="50">
        <v>280</v>
      </c>
      <c r="J61" s="50">
        <v>1</v>
      </c>
      <c r="K61" s="50">
        <v>0</v>
      </c>
      <c r="L61" s="50">
        <v>39320</v>
      </c>
      <c r="M61" s="50">
        <v>108</v>
      </c>
      <c r="N61" s="51" t="s">
        <v>2102</v>
      </c>
      <c r="O61" s="51"/>
      <c r="P61" s="9" t="s">
        <v>53260</v>
      </c>
      <c r="Q61" s="18"/>
      <c r="S61" s="44"/>
    </row>
    <row r="62" spans="2:19" ht="15.75">
      <c r="B62" s="50">
        <v>62</v>
      </c>
      <c r="C62" s="50"/>
      <c r="D62" s="67" t="s">
        <v>48030</v>
      </c>
      <c r="E62" s="397" t="s">
        <v>48031</v>
      </c>
      <c r="F62" s="67" t="s">
        <v>48032</v>
      </c>
      <c r="G62" s="67" t="s">
        <v>48033</v>
      </c>
      <c r="H62" s="51" t="s">
        <v>48034</v>
      </c>
      <c r="I62" s="50">
        <v>320</v>
      </c>
      <c r="J62" s="50">
        <v>1</v>
      </c>
      <c r="K62" s="50">
        <v>0</v>
      </c>
      <c r="L62" s="50">
        <v>21421</v>
      </c>
      <c r="M62" s="50">
        <v>118</v>
      </c>
      <c r="N62" s="51" t="s">
        <v>2102</v>
      </c>
      <c r="O62" s="51"/>
      <c r="P62" s="9" t="s">
        <v>53260</v>
      </c>
      <c r="Q62" s="18"/>
      <c r="S62" s="44"/>
    </row>
    <row r="63" spans="2:19" ht="15.75">
      <c r="B63" s="50">
        <v>63</v>
      </c>
      <c r="C63" s="50"/>
      <c r="D63" s="67" t="s">
        <v>48035</v>
      </c>
      <c r="E63" s="397" t="s">
        <v>48036</v>
      </c>
      <c r="F63" s="67" t="s">
        <v>48037</v>
      </c>
      <c r="G63" s="67" t="s">
        <v>48038</v>
      </c>
      <c r="H63" s="51" t="s">
        <v>39667</v>
      </c>
      <c r="I63" s="50">
        <v>210</v>
      </c>
      <c r="J63" s="50">
        <v>1</v>
      </c>
      <c r="K63" s="50">
        <v>0</v>
      </c>
      <c r="L63" s="50">
        <v>30345</v>
      </c>
      <c r="M63" s="50">
        <v>50</v>
      </c>
      <c r="N63" s="51" t="s">
        <v>2102</v>
      </c>
      <c r="O63" s="51"/>
      <c r="P63" s="9" t="s">
        <v>53260</v>
      </c>
      <c r="Q63" s="18"/>
      <c r="S63" s="44"/>
    </row>
    <row r="64" spans="2:19" ht="15.75">
      <c r="B64" s="50">
        <v>64</v>
      </c>
      <c r="C64" s="50"/>
      <c r="D64" s="67" t="s">
        <v>48039</v>
      </c>
      <c r="E64" s="397" t="s">
        <v>48040</v>
      </c>
      <c r="F64" s="67" t="s">
        <v>48041</v>
      </c>
      <c r="G64" s="67" t="s">
        <v>48042</v>
      </c>
      <c r="H64" s="51" t="s">
        <v>35156</v>
      </c>
      <c r="I64" s="50">
        <v>310</v>
      </c>
      <c r="J64" s="50">
        <v>1</v>
      </c>
      <c r="K64" s="50">
        <v>0</v>
      </c>
      <c r="L64" s="50">
        <v>15432</v>
      </c>
      <c r="M64" s="50">
        <v>98</v>
      </c>
      <c r="N64" s="51" t="s">
        <v>20</v>
      </c>
      <c r="O64" s="51"/>
      <c r="P64" s="9" t="s">
        <v>53260</v>
      </c>
      <c r="Q64" s="18"/>
      <c r="S64" s="44"/>
    </row>
    <row r="65" spans="2:19" ht="15.75">
      <c r="B65" s="50">
        <v>65</v>
      </c>
      <c r="C65" s="50"/>
      <c r="D65" s="67" t="s">
        <v>48043</v>
      </c>
      <c r="E65" s="397" t="s">
        <v>48044</v>
      </c>
      <c r="F65" s="67" t="s">
        <v>48045</v>
      </c>
      <c r="G65" s="67" t="s">
        <v>48046</v>
      </c>
      <c r="H65" s="51" t="s">
        <v>48047</v>
      </c>
      <c r="I65" s="50">
        <v>802</v>
      </c>
      <c r="J65" s="50">
        <v>3</v>
      </c>
      <c r="K65" s="50">
        <v>0</v>
      </c>
      <c r="L65" s="50">
        <v>42092</v>
      </c>
      <c r="M65" s="50">
        <v>98</v>
      </c>
      <c r="N65" s="51" t="s">
        <v>2102</v>
      </c>
      <c r="O65" s="51"/>
      <c r="P65" s="9" t="s">
        <v>53260</v>
      </c>
      <c r="Q65" s="18"/>
      <c r="S65" s="44"/>
    </row>
    <row r="66" spans="2:19" ht="15.75">
      <c r="B66" s="50">
        <v>66</v>
      </c>
      <c r="C66" s="50"/>
      <c r="D66" s="67" t="s">
        <v>48048</v>
      </c>
      <c r="E66" s="397" t="s">
        <v>48049</v>
      </c>
      <c r="F66" s="67" t="s">
        <v>48050</v>
      </c>
      <c r="G66" s="67" t="s">
        <v>47963</v>
      </c>
      <c r="H66" s="51" t="s">
        <v>48051</v>
      </c>
      <c r="I66" s="50">
        <v>969</v>
      </c>
      <c r="J66" s="50">
        <v>3</v>
      </c>
      <c r="K66" s="50">
        <v>0</v>
      </c>
      <c r="L66" s="50">
        <v>36894</v>
      </c>
      <c r="M66" s="50">
        <v>89</v>
      </c>
      <c r="N66" s="51" t="s">
        <v>2102</v>
      </c>
      <c r="O66" s="51"/>
      <c r="P66" s="9" t="s">
        <v>53260</v>
      </c>
      <c r="Q66" s="18"/>
      <c r="S66" s="44"/>
    </row>
    <row r="67" spans="2:19" ht="15.75">
      <c r="B67" s="50">
        <v>67</v>
      </c>
      <c r="C67" s="50"/>
      <c r="D67" s="67" t="s">
        <v>48052</v>
      </c>
      <c r="E67" s="397" t="s">
        <v>48053</v>
      </c>
      <c r="F67" s="67" t="s">
        <v>48054</v>
      </c>
      <c r="G67" s="67" t="s">
        <v>47963</v>
      </c>
      <c r="H67" s="51" t="s">
        <v>36329</v>
      </c>
      <c r="I67" s="50">
        <v>524</v>
      </c>
      <c r="J67" s="50">
        <v>2</v>
      </c>
      <c r="K67" s="50">
        <v>0</v>
      </c>
      <c r="L67" s="50">
        <v>29987</v>
      </c>
      <c r="M67" s="50">
        <v>90</v>
      </c>
      <c r="N67" s="51" t="s">
        <v>2102</v>
      </c>
      <c r="O67" s="51"/>
      <c r="P67" s="9" t="s">
        <v>53260</v>
      </c>
      <c r="Q67" s="18"/>
      <c r="S67" s="44"/>
    </row>
    <row r="68" spans="2:19" ht="15.75">
      <c r="B68" s="50">
        <v>68</v>
      </c>
      <c r="C68" s="50"/>
      <c r="D68" s="67" t="s">
        <v>48055</v>
      </c>
      <c r="E68" s="397" t="s">
        <v>48056</v>
      </c>
      <c r="F68" s="67" t="s">
        <v>48057</v>
      </c>
      <c r="G68" s="67" t="s">
        <v>47963</v>
      </c>
      <c r="H68" s="51" t="s">
        <v>48058</v>
      </c>
      <c r="I68" s="50">
        <v>875</v>
      </c>
      <c r="J68" s="50">
        <v>3</v>
      </c>
      <c r="K68" s="50">
        <v>0</v>
      </c>
      <c r="L68" s="50">
        <v>33466</v>
      </c>
      <c r="M68" s="50">
        <v>98</v>
      </c>
      <c r="N68" s="51" t="s">
        <v>2102</v>
      </c>
      <c r="O68" s="51"/>
      <c r="P68" s="9" t="s">
        <v>53260</v>
      </c>
      <c r="Q68" s="18"/>
      <c r="S68" s="44"/>
    </row>
    <row r="69" spans="2:19" ht="15.75">
      <c r="B69" s="50">
        <v>69</v>
      </c>
      <c r="C69" s="50"/>
      <c r="D69" s="67" t="s">
        <v>48059</v>
      </c>
      <c r="E69" s="397" t="s">
        <v>48060</v>
      </c>
      <c r="F69" s="67" t="s">
        <v>48061</v>
      </c>
      <c r="G69" s="67" t="s">
        <v>47963</v>
      </c>
      <c r="H69" s="51" t="s">
        <v>48058</v>
      </c>
      <c r="I69" s="50">
        <v>345</v>
      </c>
      <c r="J69" s="50">
        <v>1</v>
      </c>
      <c r="K69" s="50">
        <v>0</v>
      </c>
      <c r="L69" s="50">
        <v>33466</v>
      </c>
      <c r="M69" s="50">
        <v>98</v>
      </c>
      <c r="N69" s="51" t="s">
        <v>2102</v>
      </c>
      <c r="O69" s="51"/>
      <c r="P69" s="9" t="s">
        <v>53260</v>
      </c>
      <c r="Q69" s="18"/>
      <c r="S69" s="44"/>
    </row>
    <row r="70" spans="2:19" ht="15.75">
      <c r="B70" s="50">
        <v>70</v>
      </c>
      <c r="C70" s="50"/>
      <c r="D70" s="67" t="s">
        <v>48062</v>
      </c>
      <c r="E70" s="397" t="s">
        <v>48063</v>
      </c>
      <c r="F70" s="67" t="s">
        <v>48064</v>
      </c>
      <c r="G70" s="67" t="s">
        <v>47963</v>
      </c>
      <c r="H70" s="51" t="s">
        <v>48058</v>
      </c>
      <c r="I70" s="50">
        <v>432</v>
      </c>
      <c r="J70" s="50">
        <v>1</v>
      </c>
      <c r="K70" s="50">
        <v>0</v>
      </c>
      <c r="L70" s="50">
        <v>33466</v>
      </c>
      <c r="M70" s="50">
        <v>98</v>
      </c>
      <c r="N70" s="51" t="s">
        <v>2102</v>
      </c>
      <c r="O70" s="51"/>
      <c r="P70" s="9" t="s">
        <v>53260</v>
      </c>
      <c r="Q70" s="18"/>
      <c r="S70" s="44"/>
    </row>
    <row r="71" spans="2:19" ht="15.75">
      <c r="B71" s="50">
        <v>71</v>
      </c>
      <c r="C71" s="50"/>
      <c r="D71" s="67" t="s">
        <v>29948</v>
      </c>
      <c r="E71" s="397" t="s">
        <v>48049</v>
      </c>
      <c r="F71" s="67" t="s">
        <v>48050</v>
      </c>
      <c r="G71" s="67" t="s">
        <v>47963</v>
      </c>
      <c r="H71" s="51" t="s">
        <v>48058</v>
      </c>
      <c r="I71" s="50">
        <v>875</v>
      </c>
      <c r="J71" s="50">
        <v>3</v>
      </c>
      <c r="K71" s="50">
        <v>0</v>
      </c>
      <c r="L71" s="50">
        <v>33466</v>
      </c>
      <c r="M71" s="50">
        <v>98</v>
      </c>
      <c r="N71" s="51" t="s">
        <v>2102</v>
      </c>
      <c r="O71" s="51"/>
      <c r="P71" s="9" t="s">
        <v>53260</v>
      </c>
      <c r="Q71" s="18"/>
      <c r="S71" s="44"/>
    </row>
    <row r="72" spans="2:19" ht="15.75">
      <c r="B72" s="50">
        <v>72</v>
      </c>
      <c r="C72" s="50"/>
      <c r="D72" s="67" t="s">
        <v>48065</v>
      </c>
      <c r="E72" s="397" t="s">
        <v>48066</v>
      </c>
      <c r="F72" s="67" t="s">
        <v>48067</v>
      </c>
      <c r="G72" s="67" t="s">
        <v>47963</v>
      </c>
      <c r="H72" s="51" t="s">
        <v>48068</v>
      </c>
      <c r="I72" s="50">
        <v>678</v>
      </c>
      <c r="J72" s="50">
        <v>2</v>
      </c>
      <c r="K72" s="50">
        <v>0</v>
      </c>
      <c r="L72" s="50">
        <v>37869</v>
      </c>
      <c r="M72" s="50">
        <v>108</v>
      </c>
      <c r="N72" s="51" t="s">
        <v>2102</v>
      </c>
      <c r="O72" s="51"/>
      <c r="P72" s="9" t="s">
        <v>53260</v>
      </c>
      <c r="Q72" s="18"/>
      <c r="S72" s="44"/>
    </row>
    <row r="73" spans="2:19" ht="15.75">
      <c r="B73" s="50">
        <v>73</v>
      </c>
      <c r="C73" s="50"/>
      <c r="D73" s="67" t="s">
        <v>48069</v>
      </c>
      <c r="E73" s="397" t="s">
        <v>48070</v>
      </c>
      <c r="F73" s="67" t="s">
        <v>48071</v>
      </c>
      <c r="G73" s="67" t="s">
        <v>47924</v>
      </c>
      <c r="H73" s="51" t="s">
        <v>48072</v>
      </c>
      <c r="I73" s="50">
        <v>202</v>
      </c>
      <c r="J73" s="50">
        <v>1</v>
      </c>
      <c r="K73" s="50">
        <v>0</v>
      </c>
      <c r="L73" s="50">
        <v>26421</v>
      </c>
      <c r="M73" s="50">
        <v>90</v>
      </c>
      <c r="N73" s="51" t="s">
        <v>2102</v>
      </c>
      <c r="O73" s="51"/>
      <c r="P73" s="9" t="s">
        <v>53260</v>
      </c>
      <c r="Q73" s="18"/>
      <c r="S73" s="44"/>
    </row>
    <row r="74" spans="2:19" ht="15.75">
      <c r="B74" s="50">
        <v>74</v>
      </c>
      <c r="C74" s="50"/>
      <c r="D74" s="67" t="s">
        <v>48073</v>
      </c>
      <c r="E74" s="397" t="s">
        <v>48074</v>
      </c>
      <c r="F74" s="67" t="s">
        <v>48075</v>
      </c>
      <c r="G74" s="67" t="s">
        <v>48076</v>
      </c>
      <c r="H74" s="51" t="s">
        <v>48077</v>
      </c>
      <c r="I74" s="50">
        <v>1897</v>
      </c>
      <c r="J74" s="50">
        <v>7</v>
      </c>
      <c r="K74" s="50">
        <v>0</v>
      </c>
      <c r="L74" s="50">
        <v>41234</v>
      </c>
      <c r="M74" s="50">
        <v>108</v>
      </c>
      <c r="N74" s="51" t="s">
        <v>2102</v>
      </c>
      <c r="O74" s="51"/>
      <c r="P74" s="9" t="s">
        <v>53260</v>
      </c>
      <c r="Q74" s="18"/>
      <c r="S74" s="44"/>
    </row>
    <row r="75" spans="2:19" ht="15.75">
      <c r="B75" s="50">
        <v>75</v>
      </c>
      <c r="C75" s="50"/>
      <c r="D75" s="67" t="s">
        <v>48078</v>
      </c>
      <c r="E75" s="397" t="s">
        <v>48079</v>
      </c>
      <c r="F75" s="67" t="s">
        <v>48080</v>
      </c>
      <c r="G75" s="67" t="s">
        <v>48081</v>
      </c>
      <c r="H75" s="51" t="s">
        <v>48082</v>
      </c>
      <c r="I75" s="50">
        <v>956</v>
      </c>
      <c r="J75" s="50">
        <v>3</v>
      </c>
      <c r="K75" s="50">
        <v>0</v>
      </c>
      <c r="L75" s="50">
        <v>24325</v>
      </c>
      <c r="M75" s="50">
        <v>89</v>
      </c>
      <c r="N75" s="51" t="s">
        <v>2102</v>
      </c>
      <c r="O75" s="51"/>
      <c r="P75" s="9" t="s">
        <v>53260</v>
      </c>
      <c r="Q75" s="18"/>
      <c r="S75" s="44"/>
    </row>
    <row r="76" spans="2:19" ht="15.75">
      <c r="B76" s="50">
        <v>76</v>
      </c>
      <c r="C76" s="50"/>
      <c r="D76" s="67" t="s">
        <v>48083</v>
      </c>
      <c r="E76" s="397" t="s">
        <v>48084</v>
      </c>
      <c r="F76" s="67" t="s">
        <v>48085</v>
      </c>
      <c r="G76" s="67" t="s">
        <v>48086</v>
      </c>
      <c r="H76" s="51" t="s">
        <v>37844</v>
      </c>
      <c r="I76" s="50">
        <v>506</v>
      </c>
      <c r="J76" s="50">
        <v>2</v>
      </c>
      <c r="K76" s="50">
        <v>0</v>
      </c>
      <c r="L76" s="50">
        <v>21421</v>
      </c>
      <c r="M76" s="50">
        <v>89</v>
      </c>
      <c r="N76" s="51" t="s">
        <v>2102</v>
      </c>
      <c r="O76" s="51"/>
      <c r="P76" s="9" t="s">
        <v>53260</v>
      </c>
      <c r="Q76" s="18"/>
      <c r="S76" s="44"/>
    </row>
    <row r="77" spans="2:19" ht="15.75">
      <c r="B77" s="50">
        <v>77</v>
      </c>
      <c r="C77" s="50"/>
      <c r="D77" s="67" t="s">
        <v>48087</v>
      </c>
      <c r="E77" s="397" t="s">
        <v>48088</v>
      </c>
      <c r="F77" s="67" t="s">
        <v>48089</v>
      </c>
      <c r="G77" s="67" t="s">
        <v>48090</v>
      </c>
      <c r="H77" s="51" t="s">
        <v>39322</v>
      </c>
      <c r="I77" s="50">
        <v>468</v>
      </c>
      <c r="J77" s="50">
        <v>2</v>
      </c>
      <c r="K77" s="50">
        <v>0</v>
      </c>
      <c r="L77" s="50">
        <v>52215</v>
      </c>
      <c r="M77" s="50">
        <v>90</v>
      </c>
      <c r="N77" s="51" t="s">
        <v>2102</v>
      </c>
      <c r="O77" s="51"/>
      <c r="P77" s="9" t="s">
        <v>53260</v>
      </c>
      <c r="Q77" s="18"/>
      <c r="S77" s="44"/>
    </row>
    <row r="78" spans="2:19" ht="15.75">
      <c r="B78" s="50">
        <v>78</v>
      </c>
      <c r="C78" s="50"/>
      <c r="D78" s="67" t="s">
        <v>48091</v>
      </c>
      <c r="E78" s="397" t="s">
        <v>48092</v>
      </c>
      <c r="F78" s="67" t="s">
        <v>48093</v>
      </c>
      <c r="G78" s="67" t="s">
        <v>48090</v>
      </c>
      <c r="H78" s="51" t="s">
        <v>36196</v>
      </c>
      <c r="I78" s="50">
        <v>453</v>
      </c>
      <c r="J78" s="50">
        <v>2</v>
      </c>
      <c r="K78" s="50">
        <v>0</v>
      </c>
      <c r="L78" s="50">
        <v>34212</v>
      </c>
      <c r="M78" s="50">
        <v>90</v>
      </c>
      <c r="N78" s="51" t="s">
        <v>2102</v>
      </c>
      <c r="O78" s="51"/>
      <c r="P78" s="9" t="s">
        <v>53260</v>
      </c>
      <c r="Q78" s="18"/>
      <c r="S78" s="44"/>
    </row>
    <row r="79" spans="2:19" ht="15.75">
      <c r="B79" s="50">
        <v>79</v>
      </c>
      <c r="C79" s="50"/>
      <c r="D79" s="67" t="s">
        <v>48094</v>
      </c>
      <c r="E79" s="397" t="s">
        <v>48095</v>
      </c>
      <c r="F79" s="67" t="s">
        <v>48096</v>
      </c>
      <c r="G79" s="67" t="s">
        <v>48090</v>
      </c>
      <c r="H79" s="51" t="s">
        <v>48097</v>
      </c>
      <c r="I79" s="50">
        <v>643</v>
      </c>
      <c r="J79" s="50">
        <v>2</v>
      </c>
      <c r="K79" s="50">
        <v>0</v>
      </c>
      <c r="L79" s="50">
        <v>46524</v>
      </c>
      <c r="M79" s="50">
        <v>75</v>
      </c>
      <c r="N79" s="51" t="s">
        <v>2102</v>
      </c>
      <c r="O79" s="51"/>
      <c r="P79" s="9" t="s">
        <v>53260</v>
      </c>
      <c r="Q79" s="18"/>
      <c r="S79" s="44"/>
    </row>
    <row r="80" spans="2:19" ht="15.75">
      <c r="B80" s="50">
        <v>80</v>
      </c>
      <c r="C80" s="50"/>
      <c r="D80" s="67" t="s">
        <v>48098</v>
      </c>
      <c r="E80" s="397" t="s">
        <v>48099</v>
      </c>
      <c r="F80" s="67" t="s">
        <v>48100</v>
      </c>
      <c r="G80" s="67" t="s">
        <v>48101</v>
      </c>
      <c r="H80" s="51" t="s">
        <v>48102</v>
      </c>
      <c r="I80" s="50">
        <v>875</v>
      </c>
      <c r="J80" s="50">
        <v>3</v>
      </c>
      <c r="K80" s="50">
        <v>0</v>
      </c>
      <c r="L80" s="50">
        <v>31654</v>
      </c>
      <c r="M80" s="50">
        <v>98</v>
      </c>
      <c r="N80" s="51" t="s">
        <v>2102</v>
      </c>
      <c r="O80" s="51"/>
      <c r="P80" s="9" t="s">
        <v>53260</v>
      </c>
      <c r="Q80" s="18"/>
      <c r="S80" s="44"/>
    </row>
    <row r="81" spans="2:19" ht="15.75">
      <c r="B81" s="50">
        <v>81</v>
      </c>
      <c r="C81" s="50"/>
      <c r="D81" s="67" t="s">
        <v>48103</v>
      </c>
      <c r="E81" s="397" t="s">
        <v>48104</v>
      </c>
      <c r="F81" s="67" t="s">
        <v>48105</v>
      </c>
      <c r="G81" s="67" t="s">
        <v>48106</v>
      </c>
      <c r="H81" s="51" t="s">
        <v>48107</v>
      </c>
      <c r="I81" s="50">
        <v>872</v>
      </c>
      <c r="J81" s="50">
        <v>3</v>
      </c>
      <c r="K81" s="50">
        <v>0</v>
      </c>
      <c r="L81" s="50">
        <v>25433</v>
      </c>
      <c r="M81" s="50">
        <v>113</v>
      </c>
      <c r="N81" s="51" t="s">
        <v>2102</v>
      </c>
      <c r="O81" s="51"/>
      <c r="P81" s="9" t="s">
        <v>53260</v>
      </c>
      <c r="Q81" s="18"/>
      <c r="S81" s="44"/>
    </row>
    <row r="82" spans="2:19" ht="15.75">
      <c r="B82" s="50">
        <v>82</v>
      </c>
      <c r="C82" s="50"/>
      <c r="D82" s="67" t="s">
        <v>48108</v>
      </c>
      <c r="E82" s="397" t="s">
        <v>48109</v>
      </c>
      <c r="F82" s="67" t="s">
        <v>48110</v>
      </c>
      <c r="G82" s="67" t="s">
        <v>48106</v>
      </c>
      <c r="H82" s="51" t="s">
        <v>48111</v>
      </c>
      <c r="I82" s="50">
        <v>1872</v>
      </c>
      <c r="J82" s="50">
        <v>7</v>
      </c>
      <c r="K82" s="50">
        <v>0</v>
      </c>
      <c r="L82" s="50">
        <v>23087</v>
      </c>
      <c r="M82" s="50">
        <v>90</v>
      </c>
      <c r="N82" s="51" t="s">
        <v>2102</v>
      </c>
      <c r="O82" s="51"/>
      <c r="P82" s="9" t="s">
        <v>53260</v>
      </c>
      <c r="Q82" s="18"/>
      <c r="S82" s="44"/>
    </row>
    <row r="83" spans="2:19" ht="15.75">
      <c r="B83" s="50">
        <v>83</v>
      </c>
      <c r="C83" s="50"/>
      <c r="D83" s="67" t="s">
        <v>48112</v>
      </c>
      <c r="E83" s="397" t="s">
        <v>48113</v>
      </c>
      <c r="F83" s="67" t="s">
        <v>48114</v>
      </c>
      <c r="G83" s="67" t="s">
        <v>43565</v>
      </c>
      <c r="H83" s="51" t="s">
        <v>48115</v>
      </c>
      <c r="I83" s="50">
        <v>3312</v>
      </c>
      <c r="J83" s="50">
        <v>7</v>
      </c>
      <c r="K83" s="50">
        <v>0</v>
      </c>
      <c r="L83" s="50">
        <v>20121</v>
      </c>
      <c r="M83" s="50">
        <v>50</v>
      </c>
      <c r="N83" s="51" t="s">
        <v>20</v>
      </c>
      <c r="O83" s="51" t="s">
        <v>48116</v>
      </c>
      <c r="P83" s="9" t="s">
        <v>53260</v>
      </c>
      <c r="Q83" s="18"/>
      <c r="S83" s="44"/>
    </row>
    <row r="84" spans="2:19" ht="15.75">
      <c r="B84" s="50">
        <v>84</v>
      </c>
      <c r="C84" s="50"/>
      <c r="D84" s="67" t="s">
        <v>48117</v>
      </c>
      <c r="E84" s="397" t="s">
        <v>48118</v>
      </c>
      <c r="F84" s="67" t="s">
        <v>48119</v>
      </c>
      <c r="G84" s="67" t="s">
        <v>43565</v>
      </c>
      <c r="H84" s="51" t="s">
        <v>48120</v>
      </c>
      <c r="I84" s="50">
        <v>398</v>
      </c>
      <c r="J84" s="50">
        <v>1</v>
      </c>
      <c r="K84" s="50">
        <v>0</v>
      </c>
      <c r="L84" s="50">
        <v>45232</v>
      </c>
      <c r="M84" s="50">
        <v>230</v>
      </c>
      <c r="N84" s="51" t="s">
        <v>2102</v>
      </c>
      <c r="O84" s="51" t="s">
        <v>48121</v>
      </c>
      <c r="P84" s="9" t="s">
        <v>53260</v>
      </c>
      <c r="Q84" s="18"/>
      <c r="S84" s="44"/>
    </row>
    <row r="85" spans="2:19" ht="15.75">
      <c r="B85" s="50">
        <v>85</v>
      </c>
      <c r="C85" s="50"/>
      <c r="D85" s="67" t="s">
        <v>48122</v>
      </c>
      <c r="E85" s="397" t="s">
        <v>48123</v>
      </c>
      <c r="F85" s="67" t="s">
        <v>48124</v>
      </c>
      <c r="G85" s="67" t="s">
        <v>48125</v>
      </c>
      <c r="H85" s="51" t="s">
        <v>37551</v>
      </c>
      <c r="I85" s="50">
        <v>1843</v>
      </c>
      <c r="J85" s="50">
        <v>6</v>
      </c>
      <c r="K85" s="50">
        <v>0</v>
      </c>
      <c r="L85" s="50">
        <v>32156</v>
      </c>
      <c r="M85" s="50">
        <v>85</v>
      </c>
      <c r="N85" s="51" t="s">
        <v>2102</v>
      </c>
      <c r="O85" s="51"/>
      <c r="P85" s="9" t="s">
        <v>53260</v>
      </c>
      <c r="Q85" s="18"/>
      <c r="S85" s="44"/>
    </row>
    <row r="86" spans="2:19" ht="15.75">
      <c r="B86" s="50">
        <v>86</v>
      </c>
      <c r="C86" s="50"/>
      <c r="D86" s="67" t="s">
        <v>48126</v>
      </c>
      <c r="E86" s="397" t="s">
        <v>48127</v>
      </c>
      <c r="F86" s="67" t="s">
        <v>48128</v>
      </c>
      <c r="G86" s="67" t="s">
        <v>48129</v>
      </c>
      <c r="H86" s="51" t="s">
        <v>48130</v>
      </c>
      <c r="I86" s="50">
        <v>2024</v>
      </c>
      <c r="J86" s="50">
        <v>6</v>
      </c>
      <c r="K86" s="50">
        <v>0</v>
      </c>
      <c r="L86" s="50">
        <v>32155</v>
      </c>
      <c r="M86" s="50">
        <v>108</v>
      </c>
      <c r="N86" s="51" t="s">
        <v>2102</v>
      </c>
      <c r="O86" s="51"/>
      <c r="P86" s="9" t="s">
        <v>53260</v>
      </c>
      <c r="Q86" s="18"/>
      <c r="S86" s="44"/>
    </row>
    <row r="87" spans="2:19" ht="15.75">
      <c r="B87" s="50">
        <v>87</v>
      </c>
      <c r="C87" s="50"/>
      <c r="D87" s="67" t="s">
        <v>48131</v>
      </c>
      <c r="E87" s="397" t="s">
        <v>48132</v>
      </c>
      <c r="F87" s="67" t="s">
        <v>48133</v>
      </c>
      <c r="G87" s="67" t="s">
        <v>48134</v>
      </c>
      <c r="H87" s="51" t="s">
        <v>48135</v>
      </c>
      <c r="I87" s="50">
        <v>2060</v>
      </c>
      <c r="J87" s="50">
        <v>7</v>
      </c>
      <c r="K87" s="50">
        <v>0</v>
      </c>
      <c r="L87" s="50">
        <v>29843</v>
      </c>
      <c r="M87" s="50">
        <v>89</v>
      </c>
      <c r="N87" s="51" t="s">
        <v>2102</v>
      </c>
      <c r="O87" s="51"/>
      <c r="P87" s="9" t="s">
        <v>53260</v>
      </c>
      <c r="Q87" s="18"/>
      <c r="S87" s="44"/>
    </row>
    <row r="88" spans="2:19" ht="15.75">
      <c r="B88" s="50">
        <v>88</v>
      </c>
      <c r="C88" s="50"/>
      <c r="D88" s="67" t="s">
        <v>48136</v>
      </c>
      <c r="E88" s="397" t="s">
        <v>48137</v>
      </c>
      <c r="F88" s="67" t="s">
        <v>48138</v>
      </c>
      <c r="G88" s="67" t="s">
        <v>48129</v>
      </c>
      <c r="H88" s="51" t="s">
        <v>48139</v>
      </c>
      <c r="I88" s="50">
        <v>621</v>
      </c>
      <c r="J88" s="50">
        <v>2</v>
      </c>
      <c r="K88" s="50">
        <v>0</v>
      </c>
      <c r="L88" s="50">
        <v>32101</v>
      </c>
      <c r="M88" s="50">
        <v>90</v>
      </c>
      <c r="N88" s="51" t="s">
        <v>2102</v>
      </c>
      <c r="O88" s="51"/>
      <c r="P88" s="9" t="s">
        <v>53260</v>
      </c>
      <c r="Q88" s="18"/>
      <c r="S88" s="44"/>
    </row>
    <row r="89" spans="2:19" ht="15.75">
      <c r="B89" s="50">
        <v>89</v>
      </c>
      <c r="C89" s="50"/>
      <c r="D89" s="67" t="s">
        <v>48140</v>
      </c>
      <c r="E89" s="397" t="s">
        <v>48141</v>
      </c>
      <c r="F89" s="67" t="s">
        <v>48142</v>
      </c>
      <c r="G89" s="67" t="s">
        <v>48143</v>
      </c>
      <c r="H89" s="51" t="s">
        <v>48144</v>
      </c>
      <c r="I89" s="50">
        <v>1068</v>
      </c>
      <c r="J89" s="50">
        <v>4</v>
      </c>
      <c r="K89" s="50">
        <v>0</v>
      </c>
      <c r="L89" s="50">
        <v>41646</v>
      </c>
      <c r="M89" s="50">
        <v>108</v>
      </c>
      <c r="N89" s="51" t="s">
        <v>20</v>
      </c>
      <c r="O89" s="51" t="s">
        <v>48145</v>
      </c>
      <c r="P89" s="9" t="s">
        <v>53260</v>
      </c>
      <c r="Q89" s="18"/>
      <c r="S89" s="44"/>
    </row>
    <row r="90" spans="2:19" ht="15.75">
      <c r="B90" s="50">
        <v>90</v>
      </c>
      <c r="C90" s="50"/>
      <c r="D90" s="67" t="s">
        <v>48146</v>
      </c>
      <c r="E90" s="397" t="s">
        <v>48147</v>
      </c>
      <c r="F90" s="67" t="s">
        <v>48148</v>
      </c>
      <c r="G90" s="67" t="s">
        <v>48143</v>
      </c>
      <c r="H90" s="51" t="s">
        <v>48149</v>
      </c>
      <c r="I90" s="50">
        <v>602</v>
      </c>
      <c r="J90" s="50">
        <v>2</v>
      </c>
      <c r="K90" s="50">
        <v>0</v>
      </c>
      <c r="L90" s="50">
        <v>40214</v>
      </c>
      <c r="M90" s="50">
        <v>90</v>
      </c>
      <c r="N90" s="51" t="s">
        <v>20</v>
      </c>
      <c r="O90" s="51" t="s">
        <v>48145</v>
      </c>
      <c r="P90" s="9" t="s">
        <v>53260</v>
      </c>
      <c r="Q90" s="18"/>
      <c r="S90" s="44"/>
    </row>
    <row r="91" spans="2:19" ht="15.75">
      <c r="B91" s="50">
        <v>91</v>
      </c>
      <c r="C91" s="50"/>
      <c r="D91" s="67" t="s">
        <v>48150</v>
      </c>
      <c r="E91" s="397" t="s">
        <v>48151</v>
      </c>
      <c r="F91" s="67" t="s">
        <v>48152</v>
      </c>
      <c r="G91" s="67" t="s">
        <v>48143</v>
      </c>
      <c r="H91" s="51" t="s">
        <v>48153</v>
      </c>
      <c r="I91" s="50">
        <v>1242</v>
      </c>
      <c r="J91" s="50">
        <v>4</v>
      </c>
      <c r="K91" s="50">
        <v>0</v>
      </c>
      <c r="L91" s="50">
        <v>43632</v>
      </c>
      <c r="M91" s="50">
        <v>98</v>
      </c>
      <c r="N91" s="51" t="s">
        <v>2102</v>
      </c>
      <c r="O91" s="51"/>
      <c r="P91" s="9" t="s">
        <v>53260</v>
      </c>
      <c r="Q91" s="18"/>
      <c r="S91" s="44"/>
    </row>
    <row r="92" spans="2:19" ht="15.75">
      <c r="B92" s="50">
        <v>92</v>
      </c>
      <c r="C92" s="50"/>
      <c r="D92" s="67" t="s">
        <v>48154</v>
      </c>
      <c r="E92" s="397" t="s">
        <v>48155</v>
      </c>
      <c r="F92" s="67" t="s">
        <v>48156</v>
      </c>
      <c r="G92" s="67" t="s">
        <v>47995</v>
      </c>
      <c r="H92" s="51" t="s">
        <v>48157</v>
      </c>
      <c r="I92" s="50">
        <v>764</v>
      </c>
      <c r="J92" s="50">
        <v>3</v>
      </c>
      <c r="K92" s="50">
        <v>0</v>
      </c>
      <c r="L92" s="50">
        <v>24087</v>
      </c>
      <c r="M92" s="50">
        <v>75</v>
      </c>
      <c r="N92" s="51" t="s">
        <v>2102</v>
      </c>
      <c r="O92" s="51"/>
      <c r="P92" s="9" t="s">
        <v>53260</v>
      </c>
      <c r="Q92" s="18"/>
      <c r="S92" s="44"/>
    </row>
    <row r="93" spans="2:19" ht="15.75">
      <c r="B93" s="50">
        <v>93</v>
      </c>
      <c r="C93" s="50"/>
      <c r="D93" s="67" t="s">
        <v>48158</v>
      </c>
      <c r="E93" s="397" t="s">
        <v>48159</v>
      </c>
      <c r="F93" s="67" t="s">
        <v>48160</v>
      </c>
      <c r="G93" s="67" t="s">
        <v>48129</v>
      </c>
      <c r="H93" s="51" t="s">
        <v>11182</v>
      </c>
      <c r="I93" s="50">
        <v>347</v>
      </c>
      <c r="J93" s="50">
        <v>1</v>
      </c>
      <c r="K93" s="50">
        <v>0</v>
      </c>
      <c r="L93" s="50">
        <v>23863</v>
      </c>
      <c r="M93" s="50">
        <v>98</v>
      </c>
      <c r="N93" s="51" t="s">
        <v>2102</v>
      </c>
      <c r="O93" s="51"/>
      <c r="P93" s="9" t="s">
        <v>53260</v>
      </c>
      <c r="Q93" s="18"/>
      <c r="S93" s="44"/>
    </row>
    <row r="94" spans="2:19" ht="15.75">
      <c r="B94" s="50">
        <v>94</v>
      </c>
      <c r="C94" s="50"/>
      <c r="D94" s="67" t="s">
        <v>48161</v>
      </c>
      <c r="E94" s="397" t="s">
        <v>48162</v>
      </c>
      <c r="F94" s="67" t="s">
        <v>48163</v>
      </c>
      <c r="G94" s="67" t="s">
        <v>48164</v>
      </c>
      <c r="H94" s="51" t="s">
        <v>48165</v>
      </c>
      <c r="I94" s="50">
        <v>1023</v>
      </c>
      <c r="J94" s="50">
        <v>3</v>
      </c>
      <c r="K94" s="50">
        <v>0</v>
      </c>
      <c r="L94" s="50">
        <v>26976</v>
      </c>
      <c r="M94" s="50">
        <v>98</v>
      </c>
      <c r="N94" s="51" t="s">
        <v>20</v>
      </c>
      <c r="O94" s="51" t="s">
        <v>48166</v>
      </c>
      <c r="P94" s="9" t="s">
        <v>53260</v>
      </c>
      <c r="Q94" s="18"/>
      <c r="S94" s="44"/>
    </row>
    <row r="95" spans="2:19" ht="15.75">
      <c r="B95" s="50">
        <v>95</v>
      </c>
      <c r="C95" s="50"/>
      <c r="D95" s="67" t="s">
        <v>48167</v>
      </c>
      <c r="E95" s="397" t="s">
        <v>48168</v>
      </c>
      <c r="F95" s="67" t="s">
        <v>48169</v>
      </c>
      <c r="G95" s="67" t="s">
        <v>48164</v>
      </c>
      <c r="H95" s="51" t="s">
        <v>48170</v>
      </c>
      <c r="I95" s="50">
        <v>363</v>
      </c>
      <c r="J95" s="50">
        <v>1</v>
      </c>
      <c r="K95" s="50">
        <v>0</v>
      </c>
      <c r="L95" s="50">
        <v>23764</v>
      </c>
      <c r="M95" s="50">
        <v>90</v>
      </c>
      <c r="N95" s="51" t="s">
        <v>20</v>
      </c>
      <c r="O95" s="51" t="s">
        <v>48166</v>
      </c>
      <c r="P95" s="9" t="s">
        <v>53260</v>
      </c>
      <c r="Q95" s="18"/>
      <c r="S95" s="44"/>
    </row>
    <row r="96" spans="2:19" ht="15.75">
      <c r="B96" s="50">
        <v>96</v>
      </c>
      <c r="C96" s="50"/>
      <c r="D96" s="67" t="s">
        <v>48171</v>
      </c>
      <c r="E96" s="397" t="s">
        <v>48172</v>
      </c>
      <c r="F96" s="67" t="s">
        <v>48173</v>
      </c>
      <c r="G96" s="67" t="s">
        <v>48164</v>
      </c>
      <c r="H96" s="51" t="s">
        <v>48165</v>
      </c>
      <c r="I96" s="50">
        <v>1865</v>
      </c>
      <c r="J96" s="50">
        <v>6</v>
      </c>
      <c r="K96" s="50">
        <v>0</v>
      </c>
      <c r="L96" s="50">
        <v>25643</v>
      </c>
      <c r="M96" s="50">
        <v>98</v>
      </c>
      <c r="N96" s="51" t="s">
        <v>20</v>
      </c>
      <c r="O96" s="51" t="s">
        <v>48166</v>
      </c>
      <c r="P96" s="9" t="s">
        <v>53260</v>
      </c>
      <c r="Q96" s="18"/>
      <c r="S96" s="44"/>
    </row>
    <row r="97" spans="2:19" ht="15.75">
      <c r="B97" s="50">
        <v>97</v>
      </c>
      <c r="C97" s="50"/>
      <c r="D97" s="67" t="s">
        <v>48174</v>
      </c>
      <c r="E97" s="397" t="s">
        <v>48175</v>
      </c>
      <c r="F97" s="67" t="s">
        <v>48176</v>
      </c>
      <c r="G97" s="67" t="s">
        <v>48164</v>
      </c>
      <c r="H97" s="51" t="s">
        <v>48165</v>
      </c>
      <c r="I97" s="50">
        <v>2210</v>
      </c>
      <c r="J97" s="50">
        <v>7</v>
      </c>
      <c r="K97" s="50">
        <v>0</v>
      </c>
      <c r="L97" s="50">
        <v>27976</v>
      </c>
      <c r="M97" s="50">
        <v>98</v>
      </c>
      <c r="N97" s="51" t="s">
        <v>20</v>
      </c>
      <c r="O97" s="51" t="s">
        <v>48166</v>
      </c>
      <c r="P97" s="9" t="s">
        <v>53260</v>
      </c>
      <c r="Q97" s="18"/>
      <c r="S97" s="44"/>
    </row>
    <row r="98" spans="2:19" ht="15.75">
      <c r="B98" s="50">
        <v>98</v>
      </c>
      <c r="C98" s="50"/>
      <c r="D98" s="67" t="s">
        <v>48177</v>
      </c>
      <c r="E98" s="397" t="s">
        <v>48178</v>
      </c>
      <c r="F98" s="67" t="s">
        <v>48179</v>
      </c>
      <c r="G98" s="67" t="s">
        <v>11889</v>
      </c>
      <c r="H98" s="51" t="s">
        <v>48180</v>
      </c>
      <c r="I98" s="50">
        <v>206</v>
      </c>
      <c r="J98" s="50">
        <v>1</v>
      </c>
      <c r="K98" s="50">
        <v>0</v>
      </c>
      <c r="L98" s="50">
        <v>29443</v>
      </c>
      <c r="M98" s="50">
        <v>210</v>
      </c>
      <c r="N98" s="51" t="s">
        <v>2102</v>
      </c>
      <c r="O98" s="51"/>
      <c r="P98" s="9" t="s">
        <v>53260</v>
      </c>
      <c r="Q98" s="18"/>
      <c r="S98" s="44"/>
    </row>
    <row r="99" spans="2:19" ht="15.75">
      <c r="B99" s="50">
        <v>99</v>
      </c>
      <c r="C99" s="50"/>
      <c r="D99" s="67" t="s">
        <v>48181</v>
      </c>
      <c r="E99" s="397" t="s">
        <v>48182</v>
      </c>
      <c r="F99" s="67" t="s">
        <v>48183</v>
      </c>
      <c r="G99" s="67" t="s">
        <v>48184</v>
      </c>
      <c r="H99" s="51" t="s">
        <v>36233</v>
      </c>
      <c r="I99" s="50">
        <v>302</v>
      </c>
      <c r="J99" s="50">
        <v>1</v>
      </c>
      <c r="K99" s="50">
        <v>0</v>
      </c>
      <c r="L99" s="50">
        <v>23211</v>
      </c>
      <c r="M99" s="50">
        <v>240</v>
      </c>
      <c r="N99" s="51" t="s">
        <v>2102</v>
      </c>
      <c r="O99" s="51"/>
      <c r="P99" s="9" t="s">
        <v>53260</v>
      </c>
      <c r="Q99" s="18"/>
      <c r="S99" s="44"/>
    </row>
    <row r="100" spans="2:19" ht="15.75">
      <c r="B100" s="50">
        <v>100</v>
      </c>
      <c r="C100" s="50"/>
      <c r="D100" s="67" t="s">
        <v>48185</v>
      </c>
      <c r="E100" s="397" t="s">
        <v>48186</v>
      </c>
      <c r="F100" s="67" t="s">
        <v>48187</v>
      </c>
      <c r="G100" s="67" t="s">
        <v>11889</v>
      </c>
      <c r="H100" s="51" t="s">
        <v>48180</v>
      </c>
      <c r="I100" s="50">
        <v>276</v>
      </c>
      <c r="J100" s="50">
        <v>1</v>
      </c>
      <c r="K100" s="50">
        <v>0</v>
      </c>
      <c r="L100" s="50">
        <v>29443</v>
      </c>
      <c r="M100" s="50">
        <v>210</v>
      </c>
      <c r="N100" s="51" t="s">
        <v>2102</v>
      </c>
      <c r="O100" s="51"/>
      <c r="P100" s="9" t="s">
        <v>53260</v>
      </c>
      <c r="Q100" s="18"/>
      <c r="S100" s="44"/>
    </row>
    <row r="101" spans="2:19" ht="15.75">
      <c r="B101" s="50">
        <v>101</v>
      </c>
      <c r="C101" s="50"/>
      <c r="D101" s="67" t="s">
        <v>48188</v>
      </c>
      <c r="E101" s="397" t="s">
        <v>48189</v>
      </c>
      <c r="F101" s="67" t="s">
        <v>48190</v>
      </c>
      <c r="G101" s="67" t="s">
        <v>48191</v>
      </c>
      <c r="H101" s="51" t="s">
        <v>48192</v>
      </c>
      <c r="I101" s="50">
        <v>346</v>
      </c>
      <c r="J101" s="50">
        <v>1</v>
      </c>
      <c r="K101" s="50">
        <v>0</v>
      </c>
      <c r="L101" s="50">
        <v>24322</v>
      </c>
      <c r="M101" s="50">
        <v>210</v>
      </c>
      <c r="N101" s="51" t="s">
        <v>2102</v>
      </c>
      <c r="O101" s="51"/>
      <c r="P101" s="9" t="s">
        <v>53260</v>
      </c>
      <c r="Q101" s="18"/>
      <c r="S101" s="44"/>
    </row>
    <row r="102" spans="2:19" ht="15.75">
      <c r="B102" s="50">
        <v>102</v>
      </c>
      <c r="C102" s="50"/>
      <c r="D102" s="67" t="s">
        <v>48193</v>
      </c>
      <c r="E102" s="397" t="s">
        <v>48194</v>
      </c>
      <c r="F102" s="67" t="s">
        <v>48195</v>
      </c>
      <c r="G102" s="67" t="s">
        <v>48196</v>
      </c>
      <c r="H102" s="51" t="s">
        <v>28299</v>
      </c>
      <c r="I102" s="50">
        <v>632</v>
      </c>
      <c r="J102" s="50">
        <v>2</v>
      </c>
      <c r="K102" s="50">
        <v>0</v>
      </c>
      <c r="L102" s="50">
        <v>20491</v>
      </c>
      <c r="M102" s="50">
        <v>80</v>
      </c>
      <c r="N102" s="51" t="s">
        <v>2102</v>
      </c>
      <c r="O102" s="51"/>
      <c r="P102" s="9" t="s">
        <v>53260</v>
      </c>
      <c r="Q102" s="18"/>
      <c r="S102" s="44"/>
    </row>
    <row r="103" spans="2:19" ht="15.75">
      <c r="B103" s="50">
        <v>103</v>
      </c>
      <c r="C103" s="50"/>
      <c r="D103" s="67" t="s">
        <v>48197</v>
      </c>
      <c r="E103" s="397" t="s">
        <v>48198</v>
      </c>
      <c r="F103" s="67" t="s">
        <v>48199</v>
      </c>
      <c r="G103" s="67" t="s">
        <v>48200</v>
      </c>
      <c r="H103" s="51" t="s">
        <v>48201</v>
      </c>
      <c r="I103" s="50">
        <v>789</v>
      </c>
      <c r="J103" s="50">
        <v>3</v>
      </c>
      <c r="K103" s="50">
        <v>0</v>
      </c>
      <c r="L103" s="50">
        <v>26443</v>
      </c>
      <c r="M103" s="50">
        <v>90</v>
      </c>
      <c r="N103" s="51" t="s">
        <v>2102</v>
      </c>
      <c r="O103" s="51"/>
      <c r="P103" s="9" t="s">
        <v>53260</v>
      </c>
      <c r="Q103" s="18"/>
      <c r="S103" s="44"/>
    </row>
    <row r="104" spans="2:19" ht="15.75">
      <c r="B104" s="50">
        <v>104</v>
      </c>
      <c r="C104" s="50"/>
      <c r="D104" s="67" t="s">
        <v>20248</v>
      </c>
      <c r="E104" s="397" t="s">
        <v>48202</v>
      </c>
      <c r="F104" s="67" t="s">
        <v>48203</v>
      </c>
      <c r="G104" s="67" t="s">
        <v>48204</v>
      </c>
      <c r="H104" s="51" t="s">
        <v>48205</v>
      </c>
      <c r="I104" s="50">
        <v>320</v>
      </c>
      <c r="J104" s="50">
        <v>1</v>
      </c>
      <c r="K104" s="50">
        <v>0</v>
      </c>
      <c r="L104" s="50">
        <v>28454</v>
      </c>
      <c r="M104" s="50">
        <v>98</v>
      </c>
      <c r="N104" s="51" t="s">
        <v>2102</v>
      </c>
      <c r="O104" s="51"/>
      <c r="P104" s="9" t="s">
        <v>53260</v>
      </c>
      <c r="Q104" s="18"/>
      <c r="S104" s="44"/>
    </row>
    <row r="105" spans="2:19" ht="15.75">
      <c r="B105" s="50">
        <v>105</v>
      </c>
      <c r="C105" s="50"/>
      <c r="D105" s="67" t="s">
        <v>48206</v>
      </c>
      <c r="E105" s="397" t="s">
        <v>48207</v>
      </c>
      <c r="F105" s="67" t="s">
        <v>48208</v>
      </c>
      <c r="G105" s="67" t="s">
        <v>48209</v>
      </c>
      <c r="H105" s="51" t="s">
        <v>48210</v>
      </c>
      <c r="I105" s="50">
        <v>1869</v>
      </c>
      <c r="J105" s="50">
        <v>6</v>
      </c>
      <c r="K105" s="50">
        <v>0</v>
      </c>
      <c r="L105" s="50">
        <v>30232</v>
      </c>
      <c r="M105" s="50">
        <v>89</v>
      </c>
      <c r="N105" s="51" t="s">
        <v>2102</v>
      </c>
      <c r="O105" s="51"/>
      <c r="P105" s="9" t="s">
        <v>53260</v>
      </c>
      <c r="Q105" s="18"/>
      <c r="S105" s="44"/>
    </row>
    <row r="106" spans="2:19" ht="15.75">
      <c r="B106" s="50">
        <v>106</v>
      </c>
      <c r="C106" s="50"/>
      <c r="D106" s="67" t="s">
        <v>48211</v>
      </c>
      <c r="E106" s="397" t="s">
        <v>48212</v>
      </c>
      <c r="F106" s="67" t="s">
        <v>48213</v>
      </c>
      <c r="G106" s="67" t="s">
        <v>48209</v>
      </c>
      <c r="H106" s="51" t="s">
        <v>48214</v>
      </c>
      <c r="I106" s="50">
        <v>1497</v>
      </c>
      <c r="J106" s="50">
        <v>5</v>
      </c>
      <c r="K106" s="50">
        <v>0</v>
      </c>
      <c r="L106" s="50">
        <v>30879</v>
      </c>
      <c r="M106" s="50">
        <v>89</v>
      </c>
      <c r="N106" s="51" t="s">
        <v>2102</v>
      </c>
      <c r="O106" s="51"/>
      <c r="P106" s="9" t="s">
        <v>53260</v>
      </c>
      <c r="Q106" s="18"/>
      <c r="S106" s="44"/>
    </row>
    <row r="107" spans="2:19" ht="15.75">
      <c r="B107" s="50">
        <v>107</v>
      </c>
      <c r="C107" s="50"/>
      <c r="D107" s="67" t="s">
        <v>48215</v>
      </c>
      <c r="E107" s="397" t="s">
        <v>48216</v>
      </c>
      <c r="F107" s="67" t="s">
        <v>48217</v>
      </c>
      <c r="G107" s="67" t="s">
        <v>48218</v>
      </c>
      <c r="H107" s="51" t="s">
        <v>48219</v>
      </c>
      <c r="I107" s="50">
        <v>1042</v>
      </c>
      <c r="J107" s="50">
        <v>3</v>
      </c>
      <c r="K107" s="50">
        <v>0</v>
      </c>
      <c r="L107" s="50">
        <v>30212</v>
      </c>
      <c r="M107" s="50">
        <v>85</v>
      </c>
      <c r="N107" s="51" t="s">
        <v>2102</v>
      </c>
      <c r="O107" s="51"/>
      <c r="P107" s="9" t="s">
        <v>53260</v>
      </c>
      <c r="Q107" s="18"/>
      <c r="S107" s="44"/>
    </row>
    <row r="108" spans="2:19" ht="15.75">
      <c r="B108" s="50">
        <v>108</v>
      </c>
      <c r="C108" s="50"/>
      <c r="D108" s="67" t="s">
        <v>48220</v>
      </c>
      <c r="E108" s="397" t="s">
        <v>48221</v>
      </c>
      <c r="F108" s="67" t="s">
        <v>48222</v>
      </c>
      <c r="G108" s="67" t="s">
        <v>48223</v>
      </c>
      <c r="H108" s="51" t="s">
        <v>48224</v>
      </c>
      <c r="I108" s="50">
        <v>1210</v>
      </c>
      <c r="J108" s="50">
        <v>4</v>
      </c>
      <c r="K108" s="50">
        <v>0</v>
      </c>
      <c r="L108" s="50">
        <v>25689</v>
      </c>
      <c r="M108" s="50">
        <v>90</v>
      </c>
      <c r="N108" s="51" t="s">
        <v>2102</v>
      </c>
      <c r="O108" s="51"/>
      <c r="P108" s="9" t="s">
        <v>53260</v>
      </c>
      <c r="Q108" s="18"/>
      <c r="S108" s="44"/>
    </row>
    <row r="109" spans="2:19" ht="15.75">
      <c r="B109" s="50">
        <v>109</v>
      </c>
      <c r="C109" s="50"/>
      <c r="D109" s="67" t="s">
        <v>48225</v>
      </c>
      <c r="E109" s="397" t="s">
        <v>48226</v>
      </c>
      <c r="F109" s="67" t="s">
        <v>48227</v>
      </c>
      <c r="G109" s="67" t="s">
        <v>48223</v>
      </c>
      <c r="H109" s="51" t="s">
        <v>48224</v>
      </c>
      <c r="I109" s="50">
        <v>1010</v>
      </c>
      <c r="J109" s="50">
        <v>3</v>
      </c>
      <c r="K109" s="50">
        <v>0</v>
      </c>
      <c r="L109" s="50">
        <v>28689</v>
      </c>
      <c r="M109" s="50">
        <v>90</v>
      </c>
      <c r="N109" s="51" t="s">
        <v>2102</v>
      </c>
      <c r="O109" s="51"/>
      <c r="P109" s="9" t="s">
        <v>53260</v>
      </c>
      <c r="Q109" s="18"/>
      <c r="S109" s="44"/>
    </row>
    <row r="110" spans="2:19" ht="15.75">
      <c r="B110" s="50">
        <v>110</v>
      </c>
      <c r="C110" s="50"/>
      <c r="D110" s="67" t="s">
        <v>48228</v>
      </c>
      <c r="E110" s="397" t="s">
        <v>48229</v>
      </c>
      <c r="F110" s="67" t="s">
        <v>48230</v>
      </c>
      <c r="G110" s="67" t="s">
        <v>48231</v>
      </c>
      <c r="H110" s="51" t="s">
        <v>40996</v>
      </c>
      <c r="I110" s="50">
        <v>1256</v>
      </c>
      <c r="J110" s="50">
        <v>4</v>
      </c>
      <c r="K110" s="50">
        <v>0</v>
      </c>
      <c r="L110" s="50">
        <v>21042</v>
      </c>
      <c r="M110" s="50">
        <v>70</v>
      </c>
      <c r="N110" s="51" t="s">
        <v>2102</v>
      </c>
      <c r="O110" s="51"/>
      <c r="P110" s="9" t="s">
        <v>53260</v>
      </c>
      <c r="Q110" s="18"/>
      <c r="S110" s="44"/>
    </row>
    <row r="111" spans="2:19" ht="15.75">
      <c r="B111" s="50">
        <v>111</v>
      </c>
      <c r="C111" s="50"/>
      <c r="D111" s="67" t="s">
        <v>48232</v>
      </c>
      <c r="E111" s="397" t="s">
        <v>48233</v>
      </c>
      <c r="F111" s="67" t="s">
        <v>48234</v>
      </c>
      <c r="G111" s="67" t="s">
        <v>48191</v>
      </c>
      <c r="H111" s="51" t="s">
        <v>48235</v>
      </c>
      <c r="I111" s="50">
        <v>902</v>
      </c>
      <c r="J111" s="50">
        <v>3</v>
      </c>
      <c r="K111" s="50">
        <v>0</v>
      </c>
      <c r="L111" s="50">
        <v>20453</v>
      </c>
      <c r="M111" s="50">
        <v>98</v>
      </c>
      <c r="N111" s="51" t="s">
        <v>2102</v>
      </c>
      <c r="O111" s="51"/>
      <c r="P111" s="9" t="s">
        <v>53260</v>
      </c>
      <c r="Q111" s="18"/>
      <c r="S111" s="44"/>
    </row>
    <row r="112" spans="2:19" ht="15.75">
      <c r="B112" s="50">
        <v>112</v>
      </c>
      <c r="C112" s="50"/>
      <c r="D112" s="67" t="s">
        <v>48236</v>
      </c>
      <c r="E112" s="397" t="s">
        <v>48237</v>
      </c>
      <c r="F112" s="67" t="s">
        <v>48238</v>
      </c>
      <c r="G112" s="67" t="s">
        <v>48191</v>
      </c>
      <c r="H112" s="51" t="s">
        <v>48239</v>
      </c>
      <c r="I112" s="50">
        <v>690</v>
      </c>
      <c r="J112" s="50">
        <v>2</v>
      </c>
      <c r="K112" s="50">
        <v>0</v>
      </c>
      <c r="L112" s="50">
        <v>25578</v>
      </c>
      <c r="M112" s="50">
        <v>89</v>
      </c>
      <c r="N112" s="51" t="s">
        <v>2102</v>
      </c>
      <c r="O112" s="51"/>
      <c r="P112" s="9" t="s">
        <v>53260</v>
      </c>
      <c r="Q112" s="18"/>
      <c r="S112" s="44"/>
    </row>
    <row r="113" spans="2:19" ht="15.75">
      <c r="B113" s="50">
        <v>113</v>
      </c>
      <c r="C113" s="50"/>
      <c r="D113" s="67" t="s">
        <v>48240</v>
      </c>
      <c r="E113" s="397" t="s">
        <v>48241</v>
      </c>
      <c r="F113" s="67" t="s">
        <v>48242</v>
      </c>
      <c r="G113" s="67" t="s">
        <v>48218</v>
      </c>
      <c r="H113" s="51" t="s">
        <v>48243</v>
      </c>
      <c r="I113" s="50">
        <v>504</v>
      </c>
      <c r="J113" s="50">
        <v>2</v>
      </c>
      <c r="K113" s="50">
        <v>0</v>
      </c>
      <c r="L113" s="50">
        <v>23432</v>
      </c>
      <c r="M113" s="50">
        <v>90</v>
      </c>
      <c r="N113" s="51" t="s">
        <v>2102</v>
      </c>
      <c r="O113" s="51"/>
      <c r="P113" s="9" t="s">
        <v>53260</v>
      </c>
      <c r="Q113" s="18"/>
      <c r="S113" s="44"/>
    </row>
    <row r="114" spans="2:19" ht="15.75">
      <c r="B114" s="50">
        <v>114</v>
      </c>
      <c r="C114" s="50"/>
      <c r="D114" s="67" t="s">
        <v>48244</v>
      </c>
      <c r="E114" s="397" t="s">
        <v>48245</v>
      </c>
      <c r="F114" s="67" t="s">
        <v>48246</v>
      </c>
      <c r="G114" s="67" t="s">
        <v>48247</v>
      </c>
      <c r="H114" s="51" t="s">
        <v>48248</v>
      </c>
      <c r="I114" s="50">
        <v>357</v>
      </c>
      <c r="J114" s="50">
        <v>1</v>
      </c>
      <c r="K114" s="50">
        <v>0</v>
      </c>
      <c r="L114" s="50">
        <v>21424</v>
      </c>
      <c r="M114" s="50">
        <v>74</v>
      </c>
      <c r="N114" s="51" t="s">
        <v>2102</v>
      </c>
      <c r="O114" s="51"/>
      <c r="P114" s="9" t="s">
        <v>53260</v>
      </c>
      <c r="Q114" s="18"/>
      <c r="S114" s="44"/>
    </row>
    <row r="115" spans="2:19" ht="15.75">
      <c r="B115" s="50">
        <v>115</v>
      </c>
      <c r="C115" s="50"/>
      <c r="D115" s="67" t="s">
        <v>48249</v>
      </c>
      <c r="E115" s="397" t="s">
        <v>48250</v>
      </c>
      <c r="F115" s="67" t="s">
        <v>48251</v>
      </c>
      <c r="G115" s="67" t="s">
        <v>48252</v>
      </c>
      <c r="H115" s="51" t="s">
        <v>23617</v>
      </c>
      <c r="I115" s="50">
        <v>2057</v>
      </c>
      <c r="J115" s="50">
        <v>6</v>
      </c>
      <c r="K115" s="50">
        <v>0</v>
      </c>
      <c r="L115" s="50">
        <v>15033</v>
      </c>
      <c r="M115" s="50">
        <v>80</v>
      </c>
      <c r="N115" s="51" t="s">
        <v>20</v>
      </c>
      <c r="O115" s="51"/>
      <c r="P115" s="9" t="s">
        <v>53260</v>
      </c>
      <c r="Q115" s="18"/>
      <c r="S115" s="44"/>
    </row>
    <row r="116" spans="2:19" ht="15.75">
      <c r="B116" s="50">
        <v>116</v>
      </c>
      <c r="C116" s="50"/>
      <c r="D116" s="67" t="s">
        <v>48253</v>
      </c>
      <c r="E116" s="397" t="s">
        <v>48254</v>
      </c>
      <c r="F116" s="67" t="s">
        <v>48255</v>
      </c>
      <c r="G116" s="67" t="s">
        <v>48256</v>
      </c>
      <c r="H116" s="51" t="s">
        <v>48257</v>
      </c>
      <c r="I116" s="50">
        <v>2109</v>
      </c>
      <c r="J116" s="50">
        <v>7</v>
      </c>
      <c r="K116" s="50">
        <v>0</v>
      </c>
      <c r="L116" s="50">
        <v>19755</v>
      </c>
      <c r="M116" s="50">
        <v>90</v>
      </c>
      <c r="N116" s="51" t="s">
        <v>2102</v>
      </c>
      <c r="O116" s="51"/>
      <c r="P116" s="9" t="s">
        <v>53260</v>
      </c>
      <c r="Q116" s="18"/>
      <c r="S116" s="44"/>
    </row>
    <row r="117" spans="2:19" ht="15.75">
      <c r="B117" s="50">
        <v>117</v>
      </c>
      <c r="C117" s="50"/>
      <c r="D117" s="67" t="s">
        <v>48258</v>
      </c>
      <c r="E117" s="51" t="s">
        <v>48259</v>
      </c>
      <c r="F117" s="31" t="s">
        <v>48260</v>
      </c>
      <c r="G117" s="67" t="s">
        <v>48261</v>
      </c>
      <c r="H117" s="51" t="s">
        <v>48262</v>
      </c>
      <c r="I117" s="50">
        <v>2014</v>
      </c>
      <c r="J117" s="50">
        <v>6</v>
      </c>
      <c r="K117" s="50">
        <v>0</v>
      </c>
      <c r="L117" s="50">
        <v>23267</v>
      </c>
      <c r="M117" s="50">
        <v>90</v>
      </c>
      <c r="N117" s="51" t="s">
        <v>2102</v>
      </c>
      <c r="O117" s="51"/>
      <c r="P117" s="9" t="s">
        <v>53260</v>
      </c>
      <c r="Q117" s="18"/>
      <c r="S117" s="44"/>
    </row>
    <row r="118" spans="2:19" ht="15.75">
      <c r="B118" s="50">
        <v>118</v>
      </c>
      <c r="C118" s="50"/>
      <c r="D118" s="67" t="s">
        <v>48263</v>
      </c>
      <c r="E118" s="51" t="s">
        <v>48264</v>
      </c>
      <c r="F118" s="31" t="s">
        <v>48265</v>
      </c>
      <c r="G118" s="67" t="s">
        <v>48266</v>
      </c>
      <c r="H118" s="51" t="s">
        <v>36615</v>
      </c>
      <c r="I118" s="50">
        <v>602</v>
      </c>
      <c r="J118" s="50">
        <v>2</v>
      </c>
      <c r="K118" s="50">
        <v>0</v>
      </c>
      <c r="L118" s="50">
        <v>20124</v>
      </c>
      <c r="M118" s="50">
        <v>80</v>
      </c>
      <c r="N118" s="51" t="s">
        <v>2102</v>
      </c>
      <c r="O118" s="51"/>
      <c r="P118" s="9" t="s">
        <v>53260</v>
      </c>
      <c r="Q118" s="18"/>
      <c r="S118" s="44"/>
    </row>
    <row r="119" spans="2:19" ht="15.75">
      <c r="B119" s="50">
        <v>119</v>
      </c>
      <c r="C119" s="50"/>
      <c r="D119" s="67" t="s">
        <v>48267</v>
      </c>
      <c r="E119" s="51" t="s">
        <v>48268</v>
      </c>
      <c r="F119" s="31" t="s">
        <v>48269</v>
      </c>
      <c r="G119" s="67" t="s">
        <v>48270</v>
      </c>
      <c r="H119" s="51" t="s">
        <v>48271</v>
      </c>
      <c r="I119" s="50">
        <v>1210</v>
      </c>
      <c r="J119" s="50">
        <v>4</v>
      </c>
      <c r="K119" s="50">
        <v>0</v>
      </c>
      <c r="L119" s="50">
        <v>29080</v>
      </c>
      <c r="M119" s="50">
        <v>95</v>
      </c>
      <c r="N119" s="51" t="s">
        <v>2102</v>
      </c>
      <c r="O119" s="51"/>
      <c r="P119" s="9" t="s">
        <v>53260</v>
      </c>
      <c r="Q119" s="18"/>
      <c r="S119" s="44"/>
    </row>
    <row r="120" spans="2:19" ht="15.75">
      <c r="B120" s="50">
        <v>120</v>
      </c>
      <c r="C120" s="50"/>
      <c r="D120" s="67" t="s">
        <v>48272</v>
      </c>
      <c r="E120" s="51" t="s">
        <v>48273</v>
      </c>
      <c r="F120" s="31" t="s">
        <v>48274</v>
      </c>
      <c r="G120" s="67" t="s">
        <v>48266</v>
      </c>
      <c r="H120" s="51" t="s">
        <v>48275</v>
      </c>
      <c r="I120" s="50">
        <v>890</v>
      </c>
      <c r="J120" s="50">
        <v>3</v>
      </c>
      <c r="K120" s="50">
        <v>0</v>
      </c>
      <c r="L120" s="50">
        <v>25303</v>
      </c>
      <c r="M120" s="50">
        <v>98</v>
      </c>
      <c r="N120" s="51" t="s">
        <v>2102</v>
      </c>
      <c r="O120" s="51"/>
      <c r="P120" s="9" t="s">
        <v>53260</v>
      </c>
      <c r="Q120" s="18"/>
      <c r="S120" s="44"/>
    </row>
    <row r="121" spans="2:19" ht="15.75">
      <c r="B121" s="50">
        <v>121</v>
      </c>
      <c r="C121" s="50"/>
      <c r="D121" s="67" t="s">
        <v>48276</v>
      </c>
      <c r="E121" s="51" t="s">
        <v>48277</v>
      </c>
      <c r="F121" s="31" t="s">
        <v>48278</v>
      </c>
      <c r="G121" s="67" t="s">
        <v>48266</v>
      </c>
      <c r="H121" s="51" t="s">
        <v>48279</v>
      </c>
      <c r="I121" s="50">
        <v>1102</v>
      </c>
      <c r="J121" s="50">
        <v>3</v>
      </c>
      <c r="K121" s="50">
        <v>0</v>
      </c>
      <c r="L121" s="50">
        <v>24210</v>
      </c>
      <c r="M121" s="50">
        <v>89</v>
      </c>
      <c r="N121" s="51" t="s">
        <v>2102</v>
      </c>
      <c r="O121" s="51"/>
      <c r="P121" s="9" t="s">
        <v>53260</v>
      </c>
      <c r="Q121" s="18"/>
      <c r="S121" s="44"/>
    </row>
    <row r="122" spans="2:19" ht="15.75">
      <c r="B122" s="50">
        <v>122</v>
      </c>
      <c r="C122" s="398"/>
      <c r="D122" s="67" t="s">
        <v>47549</v>
      </c>
      <c r="E122" s="67" t="s">
        <v>48280</v>
      </c>
      <c r="F122" s="67" t="s">
        <v>48281</v>
      </c>
      <c r="G122" s="67" t="s">
        <v>11889</v>
      </c>
      <c r="H122" s="51" t="s">
        <v>48282</v>
      </c>
      <c r="I122" s="51">
        <v>1440</v>
      </c>
      <c r="J122" s="51">
        <v>3</v>
      </c>
      <c r="K122" s="51">
        <v>3</v>
      </c>
      <c r="L122" s="51">
        <v>53917</v>
      </c>
      <c r="M122" s="51">
        <v>94</v>
      </c>
      <c r="N122" s="51" t="s">
        <v>33</v>
      </c>
      <c r="O122" s="51"/>
      <c r="P122" s="9" t="s">
        <v>53260</v>
      </c>
      <c r="Q122" s="18"/>
      <c r="S122" s="44"/>
    </row>
    <row r="123" spans="2:19" ht="15.75">
      <c r="B123" s="50">
        <v>123</v>
      </c>
      <c r="C123" s="398"/>
      <c r="D123" s="67" t="s">
        <v>48283</v>
      </c>
      <c r="E123" s="67" t="s">
        <v>48284</v>
      </c>
      <c r="F123" s="67" t="s">
        <v>48285</v>
      </c>
      <c r="G123" s="67" t="s">
        <v>48286</v>
      </c>
      <c r="H123" s="51" t="s">
        <v>48287</v>
      </c>
      <c r="I123" s="51">
        <v>460</v>
      </c>
      <c r="J123" s="51">
        <v>1</v>
      </c>
      <c r="K123" s="51">
        <v>1</v>
      </c>
      <c r="L123" s="51">
        <v>64048</v>
      </c>
      <c r="M123" s="51">
        <v>100</v>
      </c>
      <c r="N123" s="51" t="s">
        <v>33</v>
      </c>
      <c r="O123" s="51"/>
      <c r="P123" s="9" t="s">
        <v>53260</v>
      </c>
      <c r="Q123" s="18"/>
      <c r="S123" s="44"/>
    </row>
    <row r="124" spans="2:19" ht="15.75">
      <c r="B124" s="50">
        <v>124</v>
      </c>
      <c r="C124" s="398"/>
      <c r="D124" s="67" t="s">
        <v>30210</v>
      </c>
      <c r="E124" s="67" t="s">
        <v>48288</v>
      </c>
      <c r="F124" s="67" t="s">
        <v>48289</v>
      </c>
      <c r="G124" s="67" t="s">
        <v>48290</v>
      </c>
      <c r="H124" s="51">
        <v>2017</v>
      </c>
      <c r="I124" s="51">
        <v>1976</v>
      </c>
      <c r="J124" s="51">
        <v>6</v>
      </c>
      <c r="K124" s="51"/>
      <c r="L124" s="51">
        <v>46762</v>
      </c>
      <c r="M124" s="51"/>
      <c r="N124" s="51" t="s">
        <v>2102</v>
      </c>
      <c r="O124" s="51"/>
      <c r="P124" s="9" t="s">
        <v>53260</v>
      </c>
      <c r="Q124" s="18"/>
      <c r="S124" s="44"/>
    </row>
    <row r="125" spans="2:19" ht="15.75">
      <c r="B125" s="50">
        <v>125</v>
      </c>
      <c r="C125" s="398"/>
      <c r="D125" s="67" t="s">
        <v>48291</v>
      </c>
      <c r="E125" s="67" t="s">
        <v>48292</v>
      </c>
      <c r="F125" s="67" t="s">
        <v>48293</v>
      </c>
      <c r="G125" s="67" t="s">
        <v>48294</v>
      </c>
      <c r="H125" s="51">
        <v>2016</v>
      </c>
      <c r="I125" s="51">
        <v>267</v>
      </c>
      <c r="J125" s="51">
        <v>2</v>
      </c>
      <c r="K125" s="51"/>
      <c r="L125" s="51">
        <v>71544</v>
      </c>
      <c r="M125" s="51"/>
      <c r="N125" s="51" t="s">
        <v>20</v>
      </c>
      <c r="O125" s="51"/>
      <c r="P125" s="9" t="s">
        <v>53260</v>
      </c>
      <c r="Q125" s="18"/>
      <c r="S125" s="44"/>
    </row>
    <row r="126" spans="2:19" ht="15.75">
      <c r="B126" s="50">
        <v>126</v>
      </c>
      <c r="C126" s="398"/>
      <c r="D126" s="67" t="s">
        <v>48295</v>
      </c>
      <c r="E126" s="67" t="s">
        <v>48296</v>
      </c>
      <c r="F126" s="67" t="s">
        <v>48297</v>
      </c>
      <c r="G126" s="67" t="s">
        <v>30853</v>
      </c>
      <c r="H126" s="51">
        <v>2016</v>
      </c>
      <c r="I126" s="51">
        <v>393</v>
      </c>
      <c r="J126" s="51">
        <v>2</v>
      </c>
      <c r="K126" s="51"/>
      <c r="L126" s="51">
        <v>78033</v>
      </c>
      <c r="M126" s="51"/>
      <c r="N126" s="51" t="s">
        <v>2102</v>
      </c>
      <c r="O126" s="51"/>
      <c r="P126" s="9" t="s">
        <v>53260</v>
      </c>
      <c r="Q126" s="18"/>
      <c r="S126" s="44"/>
    </row>
    <row r="127" spans="2:19" ht="15.75">
      <c r="B127" s="50">
        <v>127</v>
      </c>
      <c r="C127" s="398"/>
      <c r="D127" s="67" t="s">
        <v>48298</v>
      </c>
      <c r="E127" s="67" t="s">
        <v>48299</v>
      </c>
      <c r="F127" s="67" t="s">
        <v>48300</v>
      </c>
      <c r="G127" s="67" t="s">
        <v>48290</v>
      </c>
      <c r="H127" s="51">
        <v>2016</v>
      </c>
      <c r="I127" s="51">
        <v>3400</v>
      </c>
      <c r="J127" s="51">
        <v>5</v>
      </c>
      <c r="K127" s="51"/>
      <c r="L127" s="51">
        <v>43002</v>
      </c>
      <c r="M127" s="51"/>
      <c r="N127" s="51" t="s">
        <v>2102</v>
      </c>
      <c r="O127" s="51"/>
      <c r="P127" s="9" t="s">
        <v>53260</v>
      </c>
      <c r="Q127" s="18"/>
      <c r="S127" s="44"/>
    </row>
    <row r="128" spans="2:19" ht="15.75">
      <c r="B128" s="50">
        <v>128</v>
      </c>
      <c r="C128" s="398"/>
      <c r="D128" s="67" t="s">
        <v>48301</v>
      </c>
      <c r="E128" s="67" t="s">
        <v>48302</v>
      </c>
      <c r="F128" s="67" t="s">
        <v>48303</v>
      </c>
      <c r="G128" s="67" t="s">
        <v>48304</v>
      </c>
      <c r="H128" s="51">
        <v>2016</v>
      </c>
      <c r="I128" s="51">
        <v>1000</v>
      </c>
      <c r="J128" s="51">
        <v>5</v>
      </c>
      <c r="K128" s="51"/>
      <c r="L128" s="51">
        <v>74136</v>
      </c>
      <c r="M128" s="51"/>
      <c r="N128" s="51" t="s">
        <v>2102</v>
      </c>
      <c r="O128" s="51"/>
      <c r="P128" s="9" t="s">
        <v>53260</v>
      </c>
      <c r="Q128" s="18"/>
      <c r="S128" s="44"/>
    </row>
    <row r="129" spans="2:19" ht="15.75">
      <c r="B129" s="50">
        <v>129</v>
      </c>
      <c r="C129" s="398"/>
      <c r="D129" s="67" t="s">
        <v>48305</v>
      </c>
      <c r="E129" s="67" t="s">
        <v>48306</v>
      </c>
      <c r="F129" s="67" t="s">
        <v>48307</v>
      </c>
      <c r="G129" s="67" t="s">
        <v>48308</v>
      </c>
      <c r="H129" s="51">
        <v>2015</v>
      </c>
      <c r="I129" s="51">
        <v>300</v>
      </c>
      <c r="J129" s="51">
        <v>2</v>
      </c>
      <c r="K129" s="51"/>
      <c r="L129" s="51">
        <v>135422</v>
      </c>
      <c r="M129" s="51"/>
      <c r="N129" s="51" t="s">
        <v>2102</v>
      </c>
      <c r="O129" s="51"/>
      <c r="P129" s="9" t="s">
        <v>53260</v>
      </c>
      <c r="Q129" s="18"/>
      <c r="S129" s="44"/>
    </row>
    <row r="130" spans="2:19" ht="15.75">
      <c r="B130" s="50">
        <v>130</v>
      </c>
      <c r="C130" s="398"/>
      <c r="D130" s="67" t="s">
        <v>48309</v>
      </c>
      <c r="E130" s="67" t="s">
        <v>48310</v>
      </c>
      <c r="F130" s="67" t="s">
        <v>48311</v>
      </c>
      <c r="G130" s="67" t="s">
        <v>48312</v>
      </c>
      <c r="H130" s="51">
        <v>2015</v>
      </c>
      <c r="I130" s="51">
        <v>89</v>
      </c>
      <c r="J130" s="51">
        <v>1</v>
      </c>
      <c r="K130" s="51"/>
      <c r="L130" s="51">
        <v>114963</v>
      </c>
      <c r="M130" s="51"/>
      <c r="N130" s="51" t="s">
        <v>2102</v>
      </c>
      <c r="O130" s="51"/>
      <c r="P130" s="9" t="s">
        <v>53260</v>
      </c>
      <c r="Q130" s="18"/>
      <c r="S130" s="44"/>
    </row>
    <row r="131" spans="2:19" ht="15.75">
      <c r="B131" s="50">
        <v>131</v>
      </c>
      <c r="C131" s="398"/>
      <c r="D131" s="67" t="s">
        <v>48313</v>
      </c>
      <c r="E131" s="67" t="s">
        <v>48314</v>
      </c>
      <c r="F131" s="67" t="s">
        <v>48315</v>
      </c>
      <c r="G131" s="67" t="s">
        <v>48316</v>
      </c>
      <c r="H131" s="51">
        <v>2003</v>
      </c>
      <c r="I131" s="51">
        <v>1000</v>
      </c>
      <c r="J131" s="51">
        <v>4</v>
      </c>
      <c r="K131" s="51"/>
      <c r="L131" s="51">
        <v>57812</v>
      </c>
      <c r="M131" s="51"/>
      <c r="N131" s="51" t="s">
        <v>2102</v>
      </c>
      <c r="O131" s="51"/>
      <c r="P131" s="9" t="s">
        <v>53260</v>
      </c>
      <c r="Q131" s="18"/>
      <c r="S131" s="44"/>
    </row>
    <row r="132" spans="2:19" ht="15.75">
      <c r="B132" s="50">
        <v>132</v>
      </c>
      <c r="C132" s="398"/>
      <c r="D132" s="67" t="s">
        <v>48317</v>
      </c>
      <c r="E132" s="67" t="s">
        <v>48318</v>
      </c>
      <c r="F132" s="67" t="s">
        <v>48319</v>
      </c>
      <c r="G132" s="67" t="s">
        <v>48290</v>
      </c>
      <c r="H132" s="51">
        <v>2015</v>
      </c>
      <c r="I132" s="51">
        <v>1050</v>
      </c>
      <c r="J132" s="51">
        <v>4</v>
      </c>
      <c r="K132" s="51"/>
      <c r="L132" s="51">
        <v>79713</v>
      </c>
      <c r="M132" s="51"/>
      <c r="N132" s="51" t="s">
        <v>2102</v>
      </c>
      <c r="O132" s="51"/>
      <c r="P132" s="9" t="s">
        <v>53260</v>
      </c>
      <c r="Q132" s="18"/>
      <c r="S132" s="44"/>
    </row>
    <row r="133" spans="2:19" ht="15.75">
      <c r="B133" s="50">
        <v>133</v>
      </c>
      <c r="C133" s="398"/>
      <c r="D133" s="67" t="s">
        <v>48320</v>
      </c>
      <c r="E133" s="67" t="s">
        <v>48321</v>
      </c>
      <c r="F133" s="67" t="s">
        <v>48322</v>
      </c>
      <c r="G133" s="67" t="s">
        <v>48323</v>
      </c>
      <c r="H133" s="51">
        <v>2015</v>
      </c>
      <c r="I133" s="51">
        <v>602</v>
      </c>
      <c r="J133" s="51">
        <v>2</v>
      </c>
      <c r="K133" s="51"/>
      <c r="L133" s="51">
        <v>66265</v>
      </c>
      <c r="M133" s="51"/>
      <c r="N133" s="51" t="s">
        <v>2102</v>
      </c>
      <c r="O133" s="51"/>
      <c r="P133" s="9" t="s">
        <v>53260</v>
      </c>
      <c r="Q133" s="18"/>
      <c r="S133" s="44"/>
    </row>
    <row r="134" spans="2:19" ht="15.75">
      <c r="B134" s="50">
        <v>134</v>
      </c>
      <c r="C134" s="398"/>
      <c r="D134" s="67" t="s">
        <v>48324</v>
      </c>
      <c r="E134" s="67" t="s">
        <v>48325</v>
      </c>
      <c r="F134" s="67" t="s">
        <v>48326</v>
      </c>
      <c r="G134" s="67" t="s">
        <v>48327</v>
      </c>
      <c r="H134" s="51">
        <v>2015</v>
      </c>
      <c r="I134" s="51">
        <v>988</v>
      </c>
      <c r="J134" s="51">
        <v>7</v>
      </c>
      <c r="K134" s="51"/>
      <c r="L134" s="51">
        <v>69126</v>
      </c>
      <c r="M134" s="51"/>
      <c r="N134" s="51" t="s">
        <v>20</v>
      </c>
      <c r="O134" s="51"/>
      <c r="P134" s="9" t="s">
        <v>53260</v>
      </c>
      <c r="Q134" s="18"/>
      <c r="S134" s="44"/>
    </row>
    <row r="135" spans="2:19" ht="15.75">
      <c r="B135" s="50">
        <v>135</v>
      </c>
      <c r="C135" s="398"/>
      <c r="D135" s="67" t="s">
        <v>2388</v>
      </c>
      <c r="E135" s="67" t="s">
        <v>48328</v>
      </c>
      <c r="F135" s="67" t="s">
        <v>48329</v>
      </c>
      <c r="G135" s="67" t="s">
        <v>48330</v>
      </c>
      <c r="H135" s="51">
        <v>2015</v>
      </c>
      <c r="I135" s="51">
        <v>1640</v>
      </c>
      <c r="J135" s="51">
        <v>6</v>
      </c>
      <c r="K135" s="51"/>
      <c r="L135" s="51">
        <v>49881</v>
      </c>
      <c r="M135" s="51"/>
      <c r="N135" s="51" t="s">
        <v>2102</v>
      </c>
      <c r="O135" s="51"/>
      <c r="P135" s="9" t="s">
        <v>53260</v>
      </c>
      <c r="Q135" s="18"/>
      <c r="S135" s="44"/>
    </row>
    <row r="136" spans="2:19" ht="15.75">
      <c r="B136" s="50">
        <v>136</v>
      </c>
      <c r="C136" s="398"/>
      <c r="D136" s="67" t="s">
        <v>48331</v>
      </c>
      <c r="E136" s="67" t="s">
        <v>48332</v>
      </c>
      <c r="F136" s="67" t="s">
        <v>48333</v>
      </c>
      <c r="G136" s="67" t="s">
        <v>48334</v>
      </c>
      <c r="H136" s="51">
        <v>2015</v>
      </c>
      <c r="I136" s="51">
        <v>366</v>
      </c>
      <c r="J136" s="51">
        <v>2</v>
      </c>
      <c r="K136" s="51"/>
      <c r="L136" s="51">
        <v>98007</v>
      </c>
      <c r="M136" s="51"/>
      <c r="N136" s="51" t="s">
        <v>2102</v>
      </c>
      <c r="O136" s="51"/>
      <c r="P136" s="9" t="s">
        <v>53260</v>
      </c>
      <c r="Q136" s="18"/>
      <c r="S136" s="44"/>
    </row>
    <row r="137" spans="2:19" ht="15.75">
      <c r="B137" s="50">
        <v>137</v>
      </c>
      <c r="C137" s="398"/>
      <c r="D137" s="67" t="s">
        <v>48335</v>
      </c>
      <c r="E137" s="67" t="s">
        <v>48336</v>
      </c>
      <c r="F137" s="67" t="s">
        <v>48337</v>
      </c>
      <c r="G137" s="67" t="s">
        <v>48338</v>
      </c>
      <c r="H137" s="51">
        <v>2015</v>
      </c>
      <c r="I137" s="51">
        <v>250</v>
      </c>
      <c r="J137" s="51">
        <v>1</v>
      </c>
      <c r="K137" s="51"/>
      <c r="L137" s="51">
        <v>70950</v>
      </c>
      <c r="M137" s="51"/>
      <c r="N137" s="51" t="s">
        <v>2102</v>
      </c>
      <c r="O137" s="51"/>
      <c r="P137" s="9" t="s">
        <v>53260</v>
      </c>
      <c r="Q137" s="18"/>
      <c r="S137" s="44"/>
    </row>
    <row r="138" spans="2:19" ht="15.75">
      <c r="B138" s="50">
        <v>138</v>
      </c>
      <c r="C138" s="398"/>
      <c r="D138" s="67" t="s">
        <v>48339</v>
      </c>
      <c r="E138" s="67" t="s">
        <v>48340</v>
      </c>
      <c r="F138" s="67" t="s">
        <v>48341</v>
      </c>
      <c r="G138" s="67" t="s">
        <v>48342</v>
      </c>
      <c r="H138" s="51">
        <v>2015</v>
      </c>
      <c r="I138" s="51">
        <v>700</v>
      </c>
      <c r="J138" s="51">
        <v>3</v>
      </c>
      <c r="K138" s="51"/>
      <c r="L138" s="51">
        <v>31226</v>
      </c>
      <c r="M138" s="51"/>
      <c r="N138" s="51" t="s">
        <v>2102</v>
      </c>
      <c r="O138" s="51"/>
      <c r="P138" s="9" t="s">
        <v>53260</v>
      </c>
      <c r="Q138" s="18"/>
      <c r="S138" s="44"/>
    </row>
    <row r="139" spans="2:19" ht="15.75">
      <c r="B139" s="50">
        <v>139</v>
      </c>
      <c r="C139" s="398"/>
      <c r="D139" s="67" t="s">
        <v>48343</v>
      </c>
      <c r="E139" s="67" t="s">
        <v>48344</v>
      </c>
      <c r="F139" s="67" t="s">
        <v>48345</v>
      </c>
      <c r="G139" s="67" t="s">
        <v>48346</v>
      </c>
      <c r="H139" s="51">
        <v>2015</v>
      </c>
      <c r="I139" s="51">
        <v>800</v>
      </c>
      <c r="J139" s="51">
        <v>3</v>
      </c>
      <c r="K139" s="51"/>
      <c r="L139" s="51">
        <v>41021</v>
      </c>
      <c r="M139" s="51"/>
      <c r="N139" s="51" t="s">
        <v>2102</v>
      </c>
      <c r="O139" s="51"/>
      <c r="P139" s="9" t="s">
        <v>53260</v>
      </c>
      <c r="Q139" s="18"/>
      <c r="S139" s="44"/>
    </row>
    <row r="140" spans="2:19" ht="15.75">
      <c r="B140" s="50">
        <v>140</v>
      </c>
      <c r="C140" s="398"/>
      <c r="D140" s="67" t="s">
        <v>48347</v>
      </c>
      <c r="E140" s="67" t="s">
        <v>48348</v>
      </c>
      <c r="F140" s="67" t="s">
        <v>48349</v>
      </c>
      <c r="G140" s="67" t="s">
        <v>48350</v>
      </c>
      <c r="H140" s="51">
        <v>2014</v>
      </c>
      <c r="I140" s="51">
        <v>250</v>
      </c>
      <c r="J140" s="51">
        <v>1</v>
      </c>
      <c r="K140" s="51"/>
      <c r="L140" s="51">
        <v>50662</v>
      </c>
      <c r="M140" s="51"/>
      <c r="N140" s="51" t="s">
        <v>2102</v>
      </c>
      <c r="O140" s="51"/>
      <c r="P140" s="9" t="s">
        <v>53260</v>
      </c>
      <c r="Q140" s="18"/>
      <c r="S140" s="44"/>
    </row>
    <row r="141" spans="2:19" ht="15.75">
      <c r="B141" s="50">
        <v>141</v>
      </c>
      <c r="C141" s="398"/>
      <c r="D141" s="67" t="s">
        <v>48351</v>
      </c>
      <c r="E141" s="67" t="s">
        <v>48352</v>
      </c>
      <c r="F141" s="67" t="s">
        <v>48353</v>
      </c>
      <c r="G141" s="67" t="s">
        <v>48354</v>
      </c>
      <c r="H141" s="51">
        <v>2014</v>
      </c>
      <c r="I141" s="51">
        <v>64</v>
      </c>
      <c r="J141" s="51">
        <v>1</v>
      </c>
      <c r="K141" s="51"/>
      <c r="L141" s="51">
        <v>75920</v>
      </c>
      <c r="M141" s="51"/>
      <c r="N141" s="51" t="s">
        <v>2102</v>
      </c>
      <c r="O141" s="51"/>
      <c r="P141" s="9" t="s">
        <v>53260</v>
      </c>
      <c r="Q141" s="18"/>
      <c r="S141" s="44"/>
    </row>
    <row r="142" spans="2:19" ht="15.75">
      <c r="B142" s="50">
        <v>142</v>
      </c>
      <c r="C142" s="398"/>
      <c r="D142" s="67" t="s">
        <v>48355</v>
      </c>
      <c r="E142" s="67" t="s">
        <v>48356</v>
      </c>
      <c r="F142" s="67" t="s">
        <v>48357</v>
      </c>
      <c r="G142" s="67" t="s">
        <v>48358</v>
      </c>
      <c r="H142" s="51">
        <v>2014</v>
      </c>
      <c r="I142" s="51">
        <v>668</v>
      </c>
      <c r="J142" s="51">
        <v>2</v>
      </c>
      <c r="K142" s="51"/>
      <c r="L142" s="51">
        <v>83327</v>
      </c>
      <c r="M142" s="51"/>
      <c r="N142" s="51" t="s">
        <v>2102</v>
      </c>
      <c r="O142" s="51"/>
      <c r="P142" s="9" t="s">
        <v>53260</v>
      </c>
      <c r="Q142" s="18"/>
      <c r="S142" s="44"/>
    </row>
    <row r="143" spans="2:19" ht="15.75">
      <c r="B143" s="50">
        <v>143</v>
      </c>
      <c r="C143" s="398"/>
      <c r="D143" s="67" t="s">
        <v>19353</v>
      </c>
      <c r="E143" s="67" t="s">
        <v>48359</v>
      </c>
      <c r="F143" s="67" t="s">
        <v>48360</v>
      </c>
      <c r="G143" s="67" t="s">
        <v>48361</v>
      </c>
      <c r="H143" s="51">
        <v>2014</v>
      </c>
      <c r="I143" s="51">
        <v>900</v>
      </c>
      <c r="J143" s="51">
        <v>5</v>
      </c>
      <c r="K143" s="51">
        <v>5</v>
      </c>
      <c r="L143" s="51">
        <v>61166</v>
      </c>
      <c r="M143" s="51"/>
      <c r="N143" s="51" t="s">
        <v>33</v>
      </c>
      <c r="O143" s="51"/>
      <c r="P143" s="9" t="s">
        <v>53260</v>
      </c>
      <c r="Q143" s="18"/>
      <c r="S143" s="44"/>
    </row>
    <row r="144" spans="2:19" ht="15.75">
      <c r="B144" s="50">
        <v>144</v>
      </c>
      <c r="C144" s="398"/>
      <c r="D144" s="67" t="s">
        <v>48362</v>
      </c>
      <c r="E144" s="67" t="s">
        <v>48363</v>
      </c>
      <c r="F144" s="67" t="s">
        <v>48364</v>
      </c>
      <c r="G144" s="67" t="s">
        <v>48365</v>
      </c>
      <c r="H144" s="51">
        <v>2013</v>
      </c>
      <c r="I144" s="51">
        <v>576</v>
      </c>
      <c r="J144" s="51">
        <v>2</v>
      </c>
      <c r="K144" s="51"/>
      <c r="L144" s="51">
        <v>56827</v>
      </c>
      <c r="M144" s="51"/>
      <c r="N144" s="51" t="s">
        <v>2102</v>
      </c>
      <c r="O144" s="51"/>
      <c r="P144" s="9" t="s">
        <v>53260</v>
      </c>
      <c r="Q144" s="18"/>
      <c r="S144" s="44"/>
    </row>
    <row r="145" spans="2:19" ht="15.75">
      <c r="B145" s="50">
        <v>145</v>
      </c>
      <c r="C145" s="398"/>
      <c r="D145" s="67" t="s">
        <v>48366</v>
      </c>
      <c r="E145" s="67" t="s">
        <v>48367</v>
      </c>
      <c r="F145" s="67" t="s">
        <v>48368</v>
      </c>
      <c r="G145" s="67" t="s">
        <v>48369</v>
      </c>
      <c r="H145" s="51">
        <v>2013</v>
      </c>
      <c r="I145" s="51">
        <v>648</v>
      </c>
      <c r="J145" s="51">
        <v>2</v>
      </c>
      <c r="K145" s="51"/>
      <c r="L145" s="51">
        <v>54106</v>
      </c>
      <c r="M145" s="51"/>
      <c r="N145" s="51" t="s">
        <v>2102</v>
      </c>
      <c r="O145" s="51"/>
      <c r="P145" s="9" t="s">
        <v>53260</v>
      </c>
      <c r="Q145" s="18"/>
      <c r="S145" s="44"/>
    </row>
    <row r="146" spans="2:19" ht="15.75">
      <c r="B146" s="50">
        <v>146</v>
      </c>
      <c r="C146" s="398"/>
      <c r="D146" s="67" t="s">
        <v>48370</v>
      </c>
      <c r="E146" s="67" t="s">
        <v>48371</v>
      </c>
      <c r="F146" s="67" t="s">
        <v>48372</v>
      </c>
      <c r="G146" s="67" t="s">
        <v>48373</v>
      </c>
      <c r="H146" s="51">
        <v>2013</v>
      </c>
      <c r="I146" s="51">
        <v>388</v>
      </c>
      <c r="J146" s="51">
        <v>2</v>
      </c>
      <c r="K146" s="51"/>
      <c r="L146" s="51">
        <v>99013</v>
      </c>
      <c r="M146" s="51"/>
      <c r="N146" s="51" t="s">
        <v>2102</v>
      </c>
      <c r="O146" s="51"/>
      <c r="P146" s="9" t="s">
        <v>53260</v>
      </c>
      <c r="Q146" s="18"/>
      <c r="S146" s="44"/>
    </row>
    <row r="147" spans="2:19" ht="15.75">
      <c r="B147" s="50">
        <v>147</v>
      </c>
      <c r="C147" s="398"/>
      <c r="D147" s="67" t="s">
        <v>48374</v>
      </c>
      <c r="E147" s="67" t="s">
        <v>48375</v>
      </c>
      <c r="F147" s="67" t="s">
        <v>48376</v>
      </c>
      <c r="G147" s="67" t="s">
        <v>48377</v>
      </c>
      <c r="H147" s="51">
        <v>2013</v>
      </c>
      <c r="I147" s="51">
        <v>2919</v>
      </c>
      <c r="J147" s="51">
        <v>12</v>
      </c>
      <c r="K147" s="51"/>
      <c r="L147" s="51">
        <v>58451</v>
      </c>
      <c r="M147" s="51"/>
      <c r="N147" s="51" t="s">
        <v>20</v>
      </c>
      <c r="O147" s="51"/>
      <c r="P147" s="9" t="s">
        <v>53260</v>
      </c>
      <c r="Q147" s="18"/>
      <c r="S147" s="44"/>
    </row>
    <row r="148" spans="2:19" ht="15.75">
      <c r="B148" s="50">
        <v>148</v>
      </c>
      <c r="C148" s="398"/>
      <c r="D148" s="67" t="s">
        <v>48378</v>
      </c>
      <c r="E148" s="67" t="s">
        <v>48379</v>
      </c>
      <c r="F148" s="67" t="s">
        <v>48380</v>
      </c>
      <c r="G148" s="67" t="s">
        <v>48381</v>
      </c>
      <c r="H148" s="51">
        <v>2013</v>
      </c>
      <c r="I148" s="51">
        <v>220</v>
      </c>
      <c r="J148" s="51">
        <v>1</v>
      </c>
      <c r="K148" s="51"/>
      <c r="L148" s="51">
        <v>43241</v>
      </c>
      <c r="M148" s="51"/>
      <c r="N148" s="51" t="s">
        <v>2102</v>
      </c>
      <c r="O148" s="51"/>
      <c r="P148" s="9" t="s">
        <v>53260</v>
      </c>
      <c r="Q148" s="18"/>
      <c r="S148" s="44"/>
    </row>
    <row r="149" spans="2:19" ht="15.75">
      <c r="B149" s="50">
        <v>149</v>
      </c>
      <c r="C149" s="398"/>
      <c r="D149" s="67" t="s">
        <v>48382</v>
      </c>
      <c r="E149" s="67" t="s">
        <v>48383</v>
      </c>
      <c r="F149" s="67" t="s">
        <v>48384</v>
      </c>
      <c r="G149" s="67" t="s">
        <v>48385</v>
      </c>
      <c r="H149" s="51">
        <v>2013</v>
      </c>
      <c r="I149" s="51">
        <v>670</v>
      </c>
      <c r="J149" s="51">
        <v>2</v>
      </c>
      <c r="K149" s="51"/>
      <c r="L149" s="51">
        <v>48366</v>
      </c>
      <c r="M149" s="51"/>
      <c r="N149" s="51" t="s">
        <v>2102</v>
      </c>
      <c r="O149" s="51"/>
      <c r="P149" s="9" t="s">
        <v>53260</v>
      </c>
      <c r="Q149" s="18"/>
      <c r="S149" s="44"/>
    </row>
    <row r="150" spans="2:19" ht="15.75">
      <c r="B150" s="50">
        <v>150</v>
      </c>
      <c r="C150" s="398"/>
      <c r="D150" s="67" t="s">
        <v>48386</v>
      </c>
      <c r="E150" s="67" t="s">
        <v>48387</v>
      </c>
      <c r="F150" s="67" t="s">
        <v>48388</v>
      </c>
      <c r="G150" s="67" t="s">
        <v>48389</v>
      </c>
      <c r="H150" s="51">
        <v>2012</v>
      </c>
      <c r="I150" s="51">
        <v>1328</v>
      </c>
      <c r="J150" s="51">
        <v>4</v>
      </c>
      <c r="K150" s="51"/>
      <c r="L150" s="51">
        <v>41275</v>
      </c>
      <c r="M150" s="51"/>
      <c r="N150" s="51" t="s">
        <v>2102</v>
      </c>
      <c r="O150" s="51"/>
      <c r="P150" s="9" t="s">
        <v>53260</v>
      </c>
      <c r="Q150" s="18"/>
      <c r="S150" s="44"/>
    </row>
    <row r="151" spans="2:19" ht="15.75">
      <c r="B151" s="50">
        <v>151</v>
      </c>
      <c r="C151" s="398"/>
      <c r="D151" s="67" t="s">
        <v>48390</v>
      </c>
      <c r="E151" s="67" t="s">
        <v>48391</v>
      </c>
      <c r="F151" s="67" t="s">
        <v>48392</v>
      </c>
      <c r="G151" s="67" t="s">
        <v>48393</v>
      </c>
      <c r="H151" s="51">
        <v>2012</v>
      </c>
      <c r="I151" s="51">
        <v>124</v>
      </c>
      <c r="J151" s="51">
        <v>1</v>
      </c>
      <c r="K151" s="51"/>
      <c r="L151" s="51">
        <v>34702</v>
      </c>
      <c r="M151" s="51"/>
      <c r="N151" s="51" t="s">
        <v>2102</v>
      </c>
      <c r="O151" s="51"/>
      <c r="P151" s="9" t="s">
        <v>53260</v>
      </c>
      <c r="Q151" s="18"/>
      <c r="S151" s="44"/>
    </row>
    <row r="152" spans="2:19" ht="15.75">
      <c r="B152" s="50">
        <v>152</v>
      </c>
      <c r="C152" s="398"/>
      <c r="D152" s="67" t="s">
        <v>48394</v>
      </c>
      <c r="E152" s="67" t="s">
        <v>48395</v>
      </c>
      <c r="F152" s="67" t="s">
        <v>48396</v>
      </c>
      <c r="G152" s="67" t="s">
        <v>48397</v>
      </c>
      <c r="H152" s="51">
        <v>2012</v>
      </c>
      <c r="I152" s="51">
        <v>1218</v>
      </c>
      <c r="J152" s="51">
        <v>4</v>
      </c>
      <c r="K152" s="51"/>
      <c r="L152" s="51">
        <v>85151</v>
      </c>
      <c r="M152" s="51"/>
      <c r="N152" s="51" t="s">
        <v>2102</v>
      </c>
      <c r="O152" s="51"/>
      <c r="P152" s="9" t="s">
        <v>53260</v>
      </c>
      <c r="Q152" s="18"/>
      <c r="S152" s="44"/>
    </row>
    <row r="153" spans="2:19" ht="15.75">
      <c r="B153" s="50">
        <v>153</v>
      </c>
      <c r="C153" s="398"/>
      <c r="D153" s="67" t="s">
        <v>48398</v>
      </c>
      <c r="E153" s="67" t="s">
        <v>48399</v>
      </c>
      <c r="F153" s="67" t="s">
        <v>48400</v>
      </c>
      <c r="G153" s="67" t="s">
        <v>48401</v>
      </c>
      <c r="H153" s="51">
        <v>2012</v>
      </c>
      <c r="I153" s="51">
        <v>1440</v>
      </c>
      <c r="J153" s="51">
        <v>6</v>
      </c>
      <c r="K153" s="51"/>
      <c r="L153" s="51">
        <v>43813</v>
      </c>
      <c r="M153" s="51"/>
      <c r="N153" s="51" t="s">
        <v>2102</v>
      </c>
      <c r="O153" s="51"/>
      <c r="P153" s="9" t="s">
        <v>53260</v>
      </c>
      <c r="Q153" s="18"/>
      <c r="S153" s="44"/>
    </row>
    <row r="154" spans="2:19" ht="15.75">
      <c r="B154" s="50">
        <v>154</v>
      </c>
      <c r="C154" s="398"/>
      <c r="D154" s="67" t="s">
        <v>48402</v>
      </c>
      <c r="E154" s="67" t="s">
        <v>48403</v>
      </c>
      <c r="F154" s="67" t="s">
        <v>48404</v>
      </c>
      <c r="G154" s="67" t="s">
        <v>48405</v>
      </c>
      <c r="H154" s="51">
        <v>2012</v>
      </c>
      <c r="I154" s="51">
        <v>326</v>
      </c>
      <c r="J154" s="51">
        <v>2</v>
      </c>
      <c r="K154" s="51"/>
      <c r="L154" s="51">
        <v>58660</v>
      </c>
      <c r="M154" s="51"/>
      <c r="N154" s="51" t="s">
        <v>2102</v>
      </c>
      <c r="O154" s="51"/>
      <c r="P154" s="9" t="s">
        <v>53260</v>
      </c>
      <c r="Q154" s="18"/>
      <c r="S154" s="44"/>
    </row>
    <row r="155" spans="2:19" ht="15.75">
      <c r="B155" s="50">
        <v>155</v>
      </c>
      <c r="C155" s="398"/>
      <c r="D155" s="67" t="s">
        <v>48406</v>
      </c>
      <c r="E155" s="67" t="s">
        <v>48407</v>
      </c>
      <c r="F155" s="67" t="s">
        <v>48408</v>
      </c>
      <c r="G155" s="67" t="s">
        <v>48409</v>
      </c>
      <c r="H155" s="51">
        <v>2012</v>
      </c>
      <c r="I155" s="51">
        <v>888</v>
      </c>
      <c r="J155" s="51">
        <v>3</v>
      </c>
      <c r="K155" s="51"/>
      <c r="L155" s="51">
        <v>58958</v>
      </c>
      <c r="M155" s="51"/>
      <c r="N155" s="51" t="s">
        <v>2102</v>
      </c>
      <c r="O155" s="51"/>
      <c r="P155" s="9" t="s">
        <v>53260</v>
      </c>
      <c r="Q155" s="18"/>
      <c r="S155" s="44"/>
    </row>
    <row r="156" spans="2:19" ht="15.75">
      <c r="B156" s="50">
        <v>156</v>
      </c>
      <c r="C156" s="398"/>
      <c r="D156" s="67" t="s">
        <v>48410</v>
      </c>
      <c r="E156" s="67" t="s">
        <v>48411</v>
      </c>
      <c r="F156" s="67" t="s">
        <v>48412</v>
      </c>
      <c r="G156" s="67" t="s">
        <v>48393</v>
      </c>
      <c r="H156" s="51">
        <v>2012</v>
      </c>
      <c r="I156" s="51">
        <v>260</v>
      </c>
      <c r="J156" s="51">
        <v>1</v>
      </c>
      <c r="K156" s="51"/>
      <c r="L156" s="51">
        <v>43331</v>
      </c>
      <c r="M156" s="51"/>
      <c r="N156" s="51" t="s">
        <v>2102</v>
      </c>
      <c r="O156" s="51"/>
      <c r="P156" s="9" t="s">
        <v>53260</v>
      </c>
      <c r="Q156" s="18"/>
      <c r="S156" s="44"/>
    </row>
    <row r="157" spans="2:19" ht="15.75">
      <c r="B157" s="50">
        <v>157</v>
      </c>
      <c r="C157" s="398"/>
      <c r="D157" s="67" t="s">
        <v>48413</v>
      </c>
      <c r="E157" s="67" t="s">
        <v>48414</v>
      </c>
      <c r="F157" s="67" t="s">
        <v>48415</v>
      </c>
      <c r="G157" s="67" t="s">
        <v>48416</v>
      </c>
      <c r="H157" s="51">
        <v>2012</v>
      </c>
      <c r="I157" s="51">
        <v>1067</v>
      </c>
      <c r="J157" s="51">
        <v>3</v>
      </c>
      <c r="K157" s="51"/>
      <c r="L157" s="51">
        <v>40867</v>
      </c>
      <c r="M157" s="51"/>
      <c r="N157" s="51" t="s">
        <v>2102</v>
      </c>
      <c r="O157" s="51"/>
      <c r="P157" s="9" t="s">
        <v>53260</v>
      </c>
      <c r="Q157" s="18"/>
      <c r="S157" s="44"/>
    </row>
    <row r="158" spans="2:19" ht="15.75">
      <c r="B158" s="50">
        <v>158</v>
      </c>
      <c r="C158" s="398"/>
      <c r="D158" s="67" t="s">
        <v>48417</v>
      </c>
      <c r="E158" s="67" t="s">
        <v>48418</v>
      </c>
      <c r="F158" s="67" t="s">
        <v>48419</v>
      </c>
      <c r="G158" s="67" t="s">
        <v>7679</v>
      </c>
      <c r="H158" s="51">
        <v>2012</v>
      </c>
      <c r="I158" s="51">
        <v>200</v>
      </c>
      <c r="J158" s="51">
        <v>1</v>
      </c>
      <c r="K158" s="51"/>
      <c r="L158" s="51">
        <v>60999</v>
      </c>
      <c r="M158" s="51"/>
      <c r="N158" s="51" t="s">
        <v>2102</v>
      </c>
      <c r="O158" s="51"/>
      <c r="P158" s="9" t="s">
        <v>53260</v>
      </c>
      <c r="Q158" s="18"/>
      <c r="S158" s="44"/>
    </row>
    <row r="159" spans="2:19" ht="15.75">
      <c r="B159" s="50">
        <v>159</v>
      </c>
      <c r="C159" s="398"/>
      <c r="D159" s="67" t="s">
        <v>48420</v>
      </c>
      <c r="E159" s="67" t="s">
        <v>48421</v>
      </c>
      <c r="F159" s="67" t="s">
        <v>48422</v>
      </c>
      <c r="G159" s="67" t="s">
        <v>48423</v>
      </c>
      <c r="H159" s="51">
        <v>2012</v>
      </c>
      <c r="I159" s="51">
        <v>192</v>
      </c>
      <c r="J159" s="51">
        <v>1</v>
      </c>
      <c r="K159" s="51"/>
      <c r="L159" s="51">
        <v>49683</v>
      </c>
      <c r="M159" s="51"/>
      <c r="N159" s="51" t="s">
        <v>2102</v>
      </c>
      <c r="O159" s="51"/>
      <c r="P159" s="9" t="s">
        <v>53260</v>
      </c>
      <c r="Q159" s="18"/>
      <c r="S159" s="44"/>
    </row>
    <row r="160" spans="2:19" ht="15.75">
      <c r="B160" s="50">
        <v>160</v>
      </c>
      <c r="C160" s="398"/>
      <c r="D160" s="67" t="s">
        <v>48424</v>
      </c>
      <c r="E160" s="67" t="s">
        <v>48425</v>
      </c>
      <c r="F160" s="67" t="s">
        <v>48426</v>
      </c>
      <c r="G160" s="67" t="s">
        <v>48334</v>
      </c>
      <c r="H160" s="51">
        <v>2012</v>
      </c>
      <c r="I160" s="51">
        <v>1550</v>
      </c>
      <c r="J160" s="51">
        <v>7</v>
      </c>
      <c r="K160" s="51"/>
      <c r="L160" s="51">
        <v>64569</v>
      </c>
      <c r="M160" s="51"/>
      <c r="N160" s="51" t="s">
        <v>2102</v>
      </c>
      <c r="O160" s="51"/>
      <c r="P160" s="9" t="s">
        <v>53260</v>
      </c>
      <c r="Q160" s="18"/>
      <c r="S160" s="44"/>
    </row>
    <row r="161" spans="2:19" ht="15.75">
      <c r="B161" s="50">
        <v>161</v>
      </c>
      <c r="C161" s="398"/>
      <c r="D161" s="67" t="s">
        <v>48427</v>
      </c>
      <c r="E161" s="67" t="s">
        <v>48428</v>
      </c>
      <c r="F161" s="67" t="s">
        <v>48429</v>
      </c>
      <c r="G161" s="67" t="s">
        <v>48334</v>
      </c>
      <c r="H161" s="51">
        <v>2011</v>
      </c>
      <c r="I161" s="51">
        <v>1400</v>
      </c>
      <c r="J161" s="51">
        <v>7</v>
      </c>
      <c r="K161" s="51"/>
      <c r="L161" s="51">
        <v>49587</v>
      </c>
      <c r="M161" s="51"/>
      <c r="N161" s="51" t="s">
        <v>2102</v>
      </c>
      <c r="O161" s="51"/>
      <c r="P161" s="9" t="s">
        <v>53260</v>
      </c>
      <c r="Q161" s="18"/>
      <c r="S161" s="44"/>
    </row>
    <row r="162" spans="2:19" ht="15.75">
      <c r="B162" s="50">
        <v>162</v>
      </c>
      <c r="C162" s="398"/>
      <c r="D162" s="67" t="s">
        <v>48430</v>
      </c>
      <c r="E162" s="67" t="s">
        <v>48431</v>
      </c>
      <c r="F162" s="67" t="s">
        <v>48432</v>
      </c>
      <c r="G162" s="67" t="s">
        <v>48294</v>
      </c>
      <c r="H162" s="51">
        <v>2000</v>
      </c>
      <c r="I162" s="51">
        <v>250</v>
      </c>
      <c r="J162" s="51">
        <v>1</v>
      </c>
      <c r="K162" s="51"/>
      <c r="L162" s="51">
        <v>58624</v>
      </c>
      <c r="M162" s="51"/>
      <c r="N162" s="51" t="s">
        <v>20</v>
      </c>
      <c r="O162" s="51"/>
      <c r="P162" s="9" t="s">
        <v>53260</v>
      </c>
      <c r="Q162" s="18"/>
      <c r="S162" s="44"/>
    </row>
    <row r="163" spans="2:19" ht="15.75">
      <c r="B163" s="50">
        <v>163</v>
      </c>
      <c r="C163" s="398"/>
      <c r="D163" s="67" t="s">
        <v>48433</v>
      </c>
      <c r="E163" s="67" t="s">
        <v>48434</v>
      </c>
      <c r="F163" s="67" t="s">
        <v>48435</v>
      </c>
      <c r="G163" s="67" t="s">
        <v>48436</v>
      </c>
      <c r="H163" s="51">
        <v>2011</v>
      </c>
      <c r="I163" s="51">
        <v>180</v>
      </c>
      <c r="J163" s="51">
        <v>1</v>
      </c>
      <c r="K163" s="51"/>
      <c r="L163" s="51">
        <v>63601</v>
      </c>
      <c r="M163" s="51"/>
      <c r="N163" s="51" t="s">
        <v>2102</v>
      </c>
      <c r="O163" s="51"/>
      <c r="P163" s="9" t="s">
        <v>53260</v>
      </c>
      <c r="Q163" s="18"/>
      <c r="S163" s="44"/>
    </row>
    <row r="164" spans="2:19" ht="15.75">
      <c r="B164" s="50">
        <v>164</v>
      </c>
      <c r="C164" s="398"/>
      <c r="D164" s="67" t="s">
        <v>48437</v>
      </c>
      <c r="E164" s="67" t="s">
        <v>48438</v>
      </c>
      <c r="F164" s="67" t="s">
        <v>48439</v>
      </c>
      <c r="G164" s="67" t="s">
        <v>48440</v>
      </c>
      <c r="H164" s="51">
        <v>2011</v>
      </c>
      <c r="I164" s="51">
        <v>736</v>
      </c>
      <c r="J164" s="51">
        <v>3</v>
      </c>
      <c r="K164" s="51"/>
      <c r="L164" s="51">
        <v>42425</v>
      </c>
      <c r="M164" s="51"/>
      <c r="N164" s="51" t="s">
        <v>2102</v>
      </c>
      <c r="O164" s="51"/>
      <c r="P164" s="9" t="s">
        <v>53260</v>
      </c>
      <c r="Q164" s="18"/>
      <c r="S164" s="44"/>
    </row>
    <row r="165" spans="2:19" ht="15.75">
      <c r="B165" s="50">
        <v>165</v>
      </c>
      <c r="C165" s="398"/>
      <c r="D165" s="67" t="s">
        <v>48441</v>
      </c>
      <c r="E165" s="67" t="s">
        <v>48442</v>
      </c>
      <c r="F165" s="67" t="s">
        <v>48443</v>
      </c>
      <c r="G165" s="67" t="s">
        <v>48444</v>
      </c>
      <c r="H165" s="51">
        <v>2011</v>
      </c>
      <c r="I165" s="51">
        <v>124</v>
      </c>
      <c r="J165" s="51">
        <v>1</v>
      </c>
      <c r="K165" s="51"/>
      <c r="L165" s="51">
        <v>42295</v>
      </c>
      <c r="M165" s="51"/>
      <c r="N165" s="51" t="s">
        <v>2102</v>
      </c>
      <c r="O165" s="51"/>
      <c r="P165" s="9" t="s">
        <v>53260</v>
      </c>
      <c r="Q165" s="18"/>
      <c r="S165" s="44"/>
    </row>
    <row r="166" spans="2:19" ht="15.75">
      <c r="B166" s="50">
        <v>166</v>
      </c>
      <c r="C166" s="398"/>
      <c r="D166" s="67" t="s">
        <v>48445</v>
      </c>
      <c r="E166" s="67" t="s">
        <v>48446</v>
      </c>
      <c r="F166" s="67" t="s">
        <v>48447</v>
      </c>
      <c r="G166" s="67" t="s">
        <v>48448</v>
      </c>
      <c r="H166" s="51">
        <v>2011</v>
      </c>
      <c r="I166" s="51">
        <v>116</v>
      </c>
      <c r="J166" s="51">
        <v>1</v>
      </c>
      <c r="K166" s="51"/>
      <c r="L166" s="51">
        <v>57072</v>
      </c>
      <c r="M166" s="51"/>
      <c r="N166" s="51" t="s">
        <v>2102</v>
      </c>
      <c r="O166" s="51"/>
      <c r="P166" s="9" t="s">
        <v>53260</v>
      </c>
      <c r="Q166" s="18"/>
      <c r="S166" s="44"/>
    </row>
    <row r="167" spans="2:19" ht="15.75">
      <c r="B167" s="50">
        <v>167</v>
      </c>
      <c r="C167" s="398"/>
      <c r="D167" s="67" t="s">
        <v>48449</v>
      </c>
      <c r="E167" s="67" t="s">
        <v>48450</v>
      </c>
      <c r="F167" s="67" t="s">
        <v>48451</v>
      </c>
      <c r="G167" s="67" t="s">
        <v>48452</v>
      </c>
      <c r="H167" s="51">
        <v>2011</v>
      </c>
      <c r="I167" s="51">
        <v>322</v>
      </c>
      <c r="J167" s="51">
        <v>1</v>
      </c>
      <c r="K167" s="51"/>
      <c r="L167" s="51">
        <v>64350</v>
      </c>
      <c r="M167" s="51"/>
      <c r="N167" s="51" t="s">
        <v>2102</v>
      </c>
      <c r="O167" s="51"/>
      <c r="P167" s="9" t="s">
        <v>53260</v>
      </c>
      <c r="Q167" s="18"/>
      <c r="S167" s="44"/>
    </row>
    <row r="168" spans="2:19" ht="15.75">
      <c r="B168" s="50">
        <v>168</v>
      </c>
      <c r="C168" s="398"/>
      <c r="D168" s="67" t="s">
        <v>48453</v>
      </c>
      <c r="E168" s="67" t="s">
        <v>48454</v>
      </c>
      <c r="F168" s="67" t="s">
        <v>48345</v>
      </c>
      <c r="G168" s="67" t="s">
        <v>48455</v>
      </c>
      <c r="H168" s="51">
        <v>2010</v>
      </c>
      <c r="I168" s="51">
        <v>900</v>
      </c>
      <c r="J168" s="51">
        <v>3</v>
      </c>
      <c r="K168" s="51"/>
      <c r="L168" s="51">
        <v>40602</v>
      </c>
      <c r="M168" s="51"/>
      <c r="N168" s="51" t="s">
        <v>2102</v>
      </c>
      <c r="O168" s="51"/>
      <c r="P168" s="9" t="s">
        <v>53260</v>
      </c>
      <c r="Q168" s="18"/>
      <c r="S168" s="44"/>
    </row>
    <row r="169" spans="2:19" ht="15.75">
      <c r="B169" s="50">
        <v>169</v>
      </c>
      <c r="C169" s="398"/>
      <c r="D169" s="67" t="s">
        <v>48456</v>
      </c>
      <c r="E169" s="67" t="s">
        <v>48457</v>
      </c>
      <c r="F169" s="67" t="s">
        <v>48458</v>
      </c>
      <c r="G169" s="67" t="s">
        <v>48334</v>
      </c>
      <c r="H169" s="51">
        <v>2010</v>
      </c>
      <c r="I169" s="51">
        <v>160</v>
      </c>
      <c r="J169" s="51">
        <v>1</v>
      </c>
      <c r="K169" s="51"/>
      <c r="L169" s="51">
        <v>80725</v>
      </c>
      <c r="M169" s="51"/>
      <c r="N169" s="51" t="s">
        <v>2102</v>
      </c>
      <c r="O169" s="51"/>
      <c r="P169" s="9" t="s">
        <v>53260</v>
      </c>
      <c r="Q169" s="18"/>
      <c r="S169" s="44"/>
    </row>
    <row r="170" spans="2:19" ht="15.75">
      <c r="B170" s="50">
        <v>170</v>
      </c>
      <c r="C170" s="398"/>
      <c r="D170" s="67" t="s">
        <v>48459</v>
      </c>
      <c r="E170" s="67" t="s">
        <v>48460</v>
      </c>
      <c r="F170" s="67" t="s">
        <v>48461</v>
      </c>
      <c r="G170" s="67" t="s">
        <v>48462</v>
      </c>
      <c r="H170" s="51">
        <v>2010</v>
      </c>
      <c r="I170" s="51">
        <v>900</v>
      </c>
      <c r="J170" s="51">
        <v>2</v>
      </c>
      <c r="K170" s="51"/>
      <c r="L170" s="51">
        <v>43923</v>
      </c>
      <c r="M170" s="51"/>
      <c r="N170" s="51" t="s">
        <v>2102</v>
      </c>
      <c r="O170" s="51"/>
      <c r="P170" s="9" t="s">
        <v>53260</v>
      </c>
      <c r="Q170" s="18"/>
      <c r="S170" s="44"/>
    </row>
    <row r="171" spans="2:19" ht="15.75">
      <c r="B171" s="50">
        <v>171</v>
      </c>
      <c r="C171" s="398"/>
      <c r="D171" s="67" t="s">
        <v>48463</v>
      </c>
      <c r="E171" s="67" t="s">
        <v>48464</v>
      </c>
      <c r="F171" s="67" t="s">
        <v>48465</v>
      </c>
      <c r="G171" s="67" t="s">
        <v>48466</v>
      </c>
      <c r="H171" s="51">
        <v>2010</v>
      </c>
      <c r="I171" s="51">
        <v>821</v>
      </c>
      <c r="J171" s="51">
        <v>2</v>
      </c>
      <c r="K171" s="51"/>
      <c r="L171" s="51">
        <v>82976</v>
      </c>
      <c r="M171" s="51"/>
      <c r="N171" s="51" t="s">
        <v>2102</v>
      </c>
      <c r="O171" s="51"/>
      <c r="P171" s="9" t="s">
        <v>53260</v>
      </c>
      <c r="Q171" s="18"/>
      <c r="S171" s="44"/>
    </row>
    <row r="172" spans="2:19" ht="15.75">
      <c r="B172" s="50">
        <v>172</v>
      </c>
      <c r="C172" s="398"/>
      <c r="D172" s="67" t="s">
        <v>48467</v>
      </c>
      <c r="E172" s="67" t="s">
        <v>48468</v>
      </c>
      <c r="F172" s="67" t="s">
        <v>48469</v>
      </c>
      <c r="G172" s="67" t="s">
        <v>48470</v>
      </c>
      <c r="H172" s="51">
        <v>2010</v>
      </c>
      <c r="I172" s="51">
        <v>438</v>
      </c>
      <c r="J172" s="51">
        <v>2</v>
      </c>
      <c r="K172" s="51"/>
      <c r="L172" s="51">
        <v>61923</v>
      </c>
      <c r="M172" s="51"/>
      <c r="N172" s="51" t="s">
        <v>2102</v>
      </c>
      <c r="O172" s="51"/>
      <c r="P172" s="9" t="s">
        <v>53260</v>
      </c>
      <c r="Q172" s="18"/>
      <c r="S172" s="44"/>
    </row>
    <row r="173" spans="2:19" ht="15.75">
      <c r="B173" s="50">
        <v>173</v>
      </c>
      <c r="C173" s="398"/>
      <c r="D173" s="67" t="s">
        <v>48471</v>
      </c>
      <c r="E173" s="67" t="s">
        <v>48472</v>
      </c>
      <c r="F173" s="67" t="s">
        <v>48473</v>
      </c>
      <c r="G173" s="67" t="s">
        <v>48334</v>
      </c>
      <c r="H173" s="51">
        <v>2010</v>
      </c>
      <c r="I173" s="51">
        <v>629</v>
      </c>
      <c r="J173" s="51">
        <v>2</v>
      </c>
      <c r="K173" s="51"/>
      <c r="L173" s="51">
        <v>66421</v>
      </c>
      <c r="M173" s="51"/>
      <c r="N173" s="51" t="s">
        <v>2102</v>
      </c>
      <c r="O173" s="51"/>
      <c r="P173" s="9" t="s">
        <v>53260</v>
      </c>
      <c r="Q173" s="18"/>
      <c r="S173" s="44"/>
    </row>
    <row r="174" spans="2:19" ht="15.75">
      <c r="B174" s="50">
        <v>174</v>
      </c>
      <c r="C174" s="398"/>
      <c r="D174" s="67" t="s">
        <v>48474</v>
      </c>
      <c r="E174" s="67" t="s">
        <v>48475</v>
      </c>
      <c r="F174" s="67" t="s">
        <v>48476</v>
      </c>
      <c r="G174" s="67" t="s">
        <v>48477</v>
      </c>
      <c r="H174" s="51">
        <v>2010</v>
      </c>
      <c r="I174" s="51">
        <v>211</v>
      </c>
      <c r="J174" s="51">
        <v>2</v>
      </c>
      <c r="K174" s="51"/>
      <c r="L174" s="51">
        <v>59978</v>
      </c>
      <c r="M174" s="51"/>
      <c r="N174" s="51" t="s">
        <v>2102</v>
      </c>
      <c r="O174" s="51"/>
      <c r="P174" s="9" t="s">
        <v>53260</v>
      </c>
      <c r="Q174" s="18"/>
      <c r="S174" s="44"/>
    </row>
    <row r="175" spans="2:19" ht="15.75">
      <c r="B175" s="50">
        <v>175</v>
      </c>
      <c r="C175" s="398"/>
      <c r="D175" s="67" t="s">
        <v>48478</v>
      </c>
      <c r="E175" s="67" t="s">
        <v>48479</v>
      </c>
      <c r="F175" s="67" t="s">
        <v>48480</v>
      </c>
      <c r="G175" s="67" t="s">
        <v>48481</v>
      </c>
      <c r="H175" s="51">
        <v>2010</v>
      </c>
      <c r="I175" s="51">
        <v>1218</v>
      </c>
      <c r="J175" s="51">
        <v>4</v>
      </c>
      <c r="K175" s="51"/>
      <c r="L175" s="51">
        <v>91482</v>
      </c>
      <c r="M175" s="51"/>
      <c r="N175" s="51" t="s">
        <v>2102</v>
      </c>
      <c r="O175" s="51"/>
      <c r="P175" s="9" t="s">
        <v>53260</v>
      </c>
      <c r="Q175" s="18"/>
      <c r="S175" s="44"/>
    </row>
    <row r="176" spans="2:19" ht="15.75">
      <c r="B176" s="50">
        <v>176</v>
      </c>
      <c r="C176" s="398"/>
      <c r="D176" s="67" t="s">
        <v>48482</v>
      </c>
      <c r="E176" s="67" t="s">
        <v>48483</v>
      </c>
      <c r="F176" s="67" t="s">
        <v>48484</v>
      </c>
      <c r="G176" s="67" t="s">
        <v>48485</v>
      </c>
      <c r="H176" s="51">
        <v>2010</v>
      </c>
      <c r="I176" s="51">
        <v>500</v>
      </c>
      <c r="J176" s="51">
        <v>2</v>
      </c>
      <c r="K176" s="51"/>
      <c r="L176" s="51">
        <v>43373</v>
      </c>
      <c r="M176" s="51"/>
      <c r="N176" s="51" t="s">
        <v>2102</v>
      </c>
      <c r="O176" s="51"/>
      <c r="P176" s="9" t="s">
        <v>53260</v>
      </c>
      <c r="Q176" s="18"/>
      <c r="S176" s="44"/>
    </row>
    <row r="177" spans="2:19" ht="15.75">
      <c r="B177" s="50">
        <v>177</v>
      </c>
      <c r="C177" s="398"/>
      <c r="D177" s="67" t="s">
        <v>48486</v>
      </c>
      <c r="E177" s="67" t="s">
        <v>48487</v>
      </c>
      <c r="F177" s="67" t="s">
        <v>48488</v>
      </c>
      <c r="G177" s="67" t="s">
        <v>48489</v>
      </c>
      <c r="H177" s="51">
        <v>2010</v>
      </c>
      <c r="I177" s="51">
        <v>226</v>
      </c>
      <c r="J177" s="51">
        <v>1</v>
      </c>
      <c r="K177" s="51"/>
      <c r="L177" s="51">
        <v>75129</v>
      </c>
      <c r="M177" s="51"/>
      <c r="N177" s="51" t="s">
        <v>2102</v>
      </c>
      <c r="O177" s="51"/>
      <c r="P177" s="9" t="s">
        <v>53260</v>
      </c>
      <c r="Q177" s="18"/>
      <c r="S177" s="44"/>
    </row>
    <row r="178" spans="2:19" ht="15.75">
      <c r="B178" s="50">
        <v>178</v>
      </c>
      <c r="C178" s="398"/>
      <c r="D178" s="67" t="s">
        <v>48490</v>
      </c>
      <c r="E178" s="67" t="s">
        <v>48491</v>
      </c>
      <c r="F178" s="67" t="s">
        <v>48492</v>
      </c>
      <c r="G178" s="67" t="s">
        <v>48493</v>
      </c>
      <c r="H178" s="51">
        <v>2010</v>
      </c>
      <c r="I178" s="51">
        <v>142</v>
      </c>
      <c r="J178" s="51">
        <v>1</v>
      </c>
      <c r="K178" s="51"/>
      <c r="L178" s="51">
        <v>46969</v>
      </c>
      <c r="M178" s="51"/>
      <c r="N178" s="51" t="s">
        <v>2102</v>
      </c>
      <c r="O178" s="51"/>
      <c r="P178" s="9" t="s">
        <v>53260</v>
      </c>
      <c r="Q178" s="18"/>
      <c r="S178" s="44"/>
    </row>
    <row r="179" spans="2:19" ht="15.75">
      <c r="B179" s="50">
        <v>179</v>
      </c>
      <c r="C179" s="398"/>
      <c r="D179" s="67" t="s">
        <v>48494</v>
      </c>
      <c r="E179" s="67" t="s">
        <v>48495</v>
      </c>
      <c r="F179" s="67" t="s">
        <v>48496</v>
      </c>
      <c r="G179" s="67" t="s">
        <v>48497</v>
      </c>
      <c r="H179" s="51">
        <v>2010</v>
      </c>
      <c r="I179" s="51">
        <v>362</v>
      </c>
      <c r="J179" s="51">
        <v>1</v>
      </c>
      <c r="K179" s="51"/>
      <c r="L179" s="51">
        <v>54062</v>
      </c>
      <c r="M179" s="51"/>
      <c r="N179" s="51" t="s">
        <v>2102</v>
      </c>
      <c r="O179" s="51"/>
      <c r="P179" s="9" t="s">
        <v>53260</v>
      </c>
      <c r="Q179" s="18"/>
      <c r="S179" s="44"/>
    </row>
    <row r="180" spans="2:19" ht="15.75">
      <c r="B180" s="50">
        <v>180</v>
      </c>
      <c r="C180" s="398"/>
      <c r="D180" s="67" t="s">
        <v>48498</v>
      </c>
      <c r="E180" s="67" t="s">
        <v>48499</v>
      </c>
      <c r="F180" s="67" t="s">
        <v>48500</v>
      </c>
      <c r="G180" s="67" t="s">
        <v>48330</v>
      </c>
      <c r="H180" s="51">
        <v>2009</v>
      </c>
      <c r="I180" s="51">
        <v>1000</v>
      </c>
      <c r="J180" s="51">
        <v>4</v>
      </c>
      <c r="K180" s="51"/>
      <c r="L180" s="51">
        <v>53137</v>
      </c>
      <c r="M180" s="51"/>
      <c r="N180" s="51" t="s">
        <v>2102</v>
      </c>
      <c r="O180" s="51"/>
      <c r="P180" s="9" t="s">
        <v>53260</v>
      </c>
      <c r="Q180" s="18"/>
      <c r="S180" s="44"/>
    </row>
    <row r="181" spans="2:19" ht="15.75">
      <c r="B181" s="50">
        <v>181</v>
      </c>
      <c r="C181" s="398"/>
      <c r="D181" s="67" t="s">
        <v>48501</v>
      </c>
      <c r="E181" s="67" t="s">
        <v>48502</v>
      </c>
      <c r="F181" s="67" t="s">
        <v>48503</v>
      </c>
      <c r="G181" s="67" t="s">
        <v>48504</v>
      </c>
      <c r="H181" s="51">
        <v>2015</v>
      </c>
      <c r="I181" s="51">
        <v>960</v>
      </c>
      <c r="J181" s="51">
        <v>3</v>
      </c>
      <c r="K181" s="51">
        <v>3</v>
      </c>
      <c r="L181" s="51">
        <v>29600</v>
      </c>
      <c r="M181" s="51"/>
      <c r="N181" s="51" t="s">
        <v>33</v>
      </c>
      <c r="O181" s="51"/>
      <c r="P181" s="9" t="s">
        <v>53260</v>
      </c>
      <c r="Q181" s="18"/>
      <c r="S181" s="44"/>
    </row>
    <row r="182" spans="2:19" ht="15.75">
      <c r="B182" s="50">
        <v>182</v>
      </c>
      <c r="C182" s="398"/>
      <c r="D182" s="67" t="s">
        <v>48505</v>
      </c>
      <c r="E182" s="67" t="s">
        <v>48506</v>
      </c>
      <c r="F182" s="67" t="s">
        <v>48507</v>
      </c>
      <c r="G182" s="67" t="s">
        <v>48504</v>
      </c>
      <c r="H182" s="51">
        <v>2014</v>
      </c>
      <c r="I182" s="51">
        <v>1300</v>
      </c>
      <c r="J182" s="51">
        <v>5</v>
      </c>
      <c r="K182" s="51">
        <v>5</v>
      </c>
      <c r="L182" s="51">
        <v>24800</v>
      </c>
      <c r="M182" s="51"/>
      <c r="N182" s="51" t="s">
        <v>33</v>
      </c>
      <c r="O182" s="51"/>
      <c r="P182" s="9" t="s">
        <v>53260</v>
      </c>
      <c r="Q182" s="18"/>
      <c r="S182" s="44"/>
    </row>
    <row r="183" spans="2:19" ht="15.75">
      <c r="B183" s="50">
        <v>183</v>
      </c>
      <c r="C183" s="398"/>
      <c r="D183" s="67" t="s">
        <v>35472</v>
      </c>
      <c r="E183" s="67" t="s">
        <v>48508</v>
      </c>
      <c r="F183" s="67" t="s">
        <v>48509</v>
      </c>
      <c r="G183" s="67" t="s">
        <v>48334</v>
      </c>
      <c r="H183" s="51">
        <v>2006</v>
      </c>
      <c r="I183" s="51">
        <v>1100</v>
      </c>
      <c r="J183" s="51">
        <v>4</v>
      </c>
      <c r="K183" s="51"/>
      <c r="L183" s="51">
        <v>60471</v>
      </c>
      <c r="M183" s="51"/>
      <c r="N183" s="51" t="s">
        <v>2102</v>
      </c>
      <c r="O183" s="51"/>
      <c r="P183" s="9" t="s">
        <v>53260</v>
      </c>
      <c r="Q183" s="18"/>
      <c r="S183" s="44"/>
    </row>
    <row r="184" spans="2:19" ht="15.75">
      <c r="B184" s="50">
        <v>184</v>
      </c>
      <c r="C184" s="398"/>
      <c r="D184" s="67" t="s">
        <v>48510</v>
      </c>
      <c r="E184" s="67" t="s">
        <v>48511</v>
      </c>
      <c r="F184" s="67" t="s">
        <v>48512</v>
      </c>
      <c r="G184" s="67" t="s">
        <v>10317</v>
      </c>
      <c r="H184" s="51">
        <v>2003</v>
      </c>
      <c r="I184" s="51">
        <v>600</v>
      </c>
      <c r="J184" s="51">
        <v>3</v>
      </c>
      <c r="K184" s="51"/>
      <c r="L184" s="51">
        <v>59779</v>
      </c>
      <c r="M184" s="51"/>
      <c r="N184" s="51" t="s">
        <v>2102</v>
      </c>
      <c r="O184" s="51"/>
      <c r="P184" s="9" t="s">
        <v>53260</v>
      </c>
      <c r="Q184" s="18"/>
      <c r="S184" s="44"/>
    </row>
    <row r="185" spans="2:19" ht="15.75">
      <c r="B185" s="50">
        <v>185</v>
      </c>
      <c r="C185" s="398"/>
      <c r="D185" s="67" t="s">
        <v>48513</v>
      </c>
      <c r="E185" s="67" t="s">
        <v>48514</v>
      </c>
      <c r="F185" s="67" t="s">
        <v>48515</v>
      </c>
      <c r="G185" s="67" t="s">
        <v>48389</v>
      </c>
      <c r="H185" s="51">
        <v>2004</v>
      </c>
      <c r="I185" s="51">
        <v>800</v>
      </c>
      <c r="J185" s="51">
        <v>3</v>
      </c>
      <c r="K185" s="51"/>
      <c r="L185" s="51">
        <v>50000</v>
      </c>
      <c r="M185" s="51"/>
      <c r="N185" s="51" t="s">
        <v>2102</v>
      </c>
      <c r="O185" s="51"/>
      <c r="P185" s="9" t="s">
        <v>53260</v>
      </c>
      <c r="Q185" s="18"/>
      <c r="S185" s="44"/>
    </row>
    <row r="186" spans="2:19" ht="15.75">
      <c r="B186" s="50">
        <v>186</v>
      </c>
      <c r="C186" s="398"/>
      <c r="D186" s="67" t="s">
        <v>48516</v>
      </c>
      <c r="E186" s="67" t="s">
        <v>48517</v>
      </c>
      <c r="F186" s="67" t="s">
        <v>48518</v>
      </c>
      <c r="G186" s="67" t="s">
        <v>48334</v>
      </c>
      <c r="H186" s="51">
        <v>1994</v>
      </c>
      <c r="I186" s="51">
        <v>894</v>
      </c>
      <c r="J186" s="51">
        <v>3</v>
      </c>
      <c r="K186" s="51"/>
      <c r="L186" s="51">
        <v>64990</v>
      </c>
      <c r="M186" s="51"/>
      <c r="N186" s="51" t="s">
        <v>2102</v>
      </c>
      <c r="O186" s="51"/>
      <c r="P186" s="9" t="s">
        <v>53260</v>
      </c>
      <c r="Q186" s="18"/>
      <c r="S186" s="44"/>
    </row>
    <row r="187" spans="2:19" ht="15.75">
      <c r="B187" s="50">
        <v>187</v>
      </c>
      <c r="C187" s="398"/>
      <c r="D187" s="67" t="s">
        <v>48519</v>
      </c>
      <c r="E187" s="67" t="s">
        <v>48520</v>
      </c>
      <c r="F187" s="67" t="s">
        <v>48521</v>
      </c>
      <c r="G187" s="67" t="s">
        <v>48493</v>
      </c>
      <c r="H187" s="51">
        <v>2002</v>
      </c>
      <c r="I187" s="51">
        <v>400</v>
      </c>
      <c r="J187" s="51">
        <v>2</v>
      </c>
      <c r="K187" s="51"/>
      <c r="L187" s="51">
        <v>53243</v>
      </c>
      <c r="M187" s="51"/>
      <c r="N187" s="51" t="s">
        <v>2102</v>
      </c>
      <c r="O187" s="51"/>
      <c r="P187" s="9" t="s">
        <v>53260</v>
      </c>
      <c r="Q187" s="18"/>
      <c r="S187" s="44"/>
    </row>
    <row r="188" spans="2:19" ht="15.75">
      <c r="B188" s="50">
        <v>188</v>
      </c>
      <c r="C188" s="398"/>
      <c r="D188" s="67" t="s">
        <v>48522</v>
      </c>
      <c r="E188" s="67" t="s">
        <v>48523</v>
      </c>
      <c r="F188" s="67" t="s">
        <v>48524</v>
      </c>
      <c r="G188" s="67" t="s">
        <v>48493</v>
      </c>
      <c r="H188" s="51">
        <v>2008</v>
      </c>
      <c r="I188" s="51">
        <v>492</v>
      </c>
      <c r="J188" s="51">
        <v>2</v>
      </c>
      <c r="K188" s="51"/>
      <c r="L188" s="51">
        <v>55008</v>
      </c>
      <c r="M188" s="51">
        <v>115</v>
      </c>
      <c r="N188" s="51" t="s">
        <v>2102</v>
      </c>
      <c r="O188" s="51"/>
      <c r="P188" s="9" t="s">
        <v>53260</v>
      </c>
      <c r="Q188" s="18"/>
      <c r="S188" s="44"/>
    </row>
    <row r="189" spans="2:19" ht="15.75">
      <c r="B189" s="50">
        <v>189</v>
      </c>
      <c r="C189" s="398"/>
      <c r="D189" s="67" t="s">
        <v>48525</v>
      </c>
      <c r="E189" s="67" t="s">
        <v>48526</v>
      </c>
      <c r="F189" s="67" t="s">
        <v>48527</v>
      </c>
      <c r="G189" s="67" t="s">
        <v>48493</v>
      </c>
      <c r="H189" s="51">
        <v>1998</v>
      </c>
      <c r="I189" s="51">
        <v>300</v>
      </c>
      <c r="J189" s="51">
        <v>1</v>
      </c>
      <c r="K189" s="51"/>
      <c r="L189" s="51">
        <v>52821</v>
      </c>
      <c r="M189" s="51">
        <v>80</v>
      </c>
      <c r="N189" s="51" t="s">
        <v>2102</v>
      </c>
      <c r="O189" s="51"/>
      <c r="P189" s="9" t="s">
        <v>53260</v>
      </c>
      <c r="Q189" s="18"/>
      <c r="S189" s="44"/>
    </row>
    <row r="190" spans="2:19" ht="15.75">
      <c r="B190" s="50">
        <v>190</v>
      </c>
      <c r="C190" s="398"/>
      <c r="D190" s="67" t="s">
        <v>48528</v>
      </c>
      <c r="E190" s="67" t="s">
        <v>48529</v>
      </c>
      <c r="F190" s="67" t="s">
        <v>48530</v>
      </c>
      <c r="G190" s="67" t="s">
        <v>48493</v>
      </c>
      <c r="H190" s="51">
        <v>1998</v>
      </c>
      <c r="I190" s="51">
        <v>224</v>
      </c>
      <c r="J190" s="51">
        <v>1</v>
      </c>
      <c r="K190" s="51"/>
      <c r="L190" s="51">
        <v>56915</v>
      </c>
      <c r="M190" s="51">
        <v>80</v>
      </c>
      <c r="N190" s="51" t="s">
        <v>2102</v>
      </c>
      <c r="O190" s="51"/>
      <c r="P190" s="9" t="s">
        <v>53260</v>
      </c>
      <c r="Q190" s="18"/>
      <c r="S190" s="44"/>
    </row>
    <row r="191" spans="2:19" ht="15.75">
      <c r="B191" s="50">
        <v>191</v>
      </c>
      <c r="C191" s="398"/>
      <c r="D191" s="67" t="s">
        <v>48531</v>
      </c>
      <c r="E191" s="67" t="s">
        <v>48532</v>
      </c>
      <c r="F191" s="67" t="s">
        <v>48533</v>
      </c>
      <c r="G191" s="67" t="s">
        <v>48493</v>
      </c>
      <c r="H191" s="51">
        <v>2003</v>
      </c>
      <c r="I191" s="51">
        <v>700</v>
      </c>
      <c r="J191" s="51">
        <v>3</v>
      </c>
      <c r="K191" s="51"/>
      <c r="L191" s="51">
        <v>50342</v>
      </c>
      <c r="M191" s="51">
        <v>130</v>
      </c>
      <c r="N191" s="51" t="s">
        <v>2102</v>
      </c>
      <c r="O191" s="51"/>
      <c r="P191" s="9" t="s">
        <v>53260</v>
      </c>
      <c r="Q191" s="18"/>
      <c r="S191" s="44"/>
    </row>
    <row r="192" spans="2:19" ht="15.75">
      <c r="B192" s="50">
        <v>192</v>
      </c>
      <c r="C192" s="398"/>
      <c r="D192" s="67" t="s">
        <v>48534</v>
      </c>
      <c r="E192" s="67" t="s">
        <v>48535</v>
      </c>
      <c r="F192" s="67" t="s">
        <v>48536</v>
      </c>
      <c r="G192" s="67" t="s">
        <v>48493</v>
      </c>
      <c r="H192" s="51">
        <v>2015</v>
      </c>
      <c r="I192" s="51">
        <v>265</v>
      </c>
      <c r="J192" s="51">
        <v>1</v>
      </c>
      <c r="K192" s="51"/>
      <c r="L192" s="51">
        <v>50303</v>
      </c>
      <c r="M192" s="51">
        <v>70</v>
      </c>
      <c r="N192" s="51" t="s">
        <v>2102</v>
      </c>
      <c r="O192" s="51"/>
      <c r="P192" s="9" t="s">
        <v>53260</v>
      </c>
      <c r="Q192" s="18"/>
      <c r="S192" s="44"/>
    </row>
    <row r="193" spans="2:19" ht="15.75">
      <c r="B193" s="50">
        <v>193</v>
      </c>
      <c r="C193" s="398"/>
      <c r="D193" s="67" t="s">
        <v>48537</v>
      </c>
      <c r="E193" s="67" t="s">
        <v>48538</v>
      </c>
      <c r="F193" s="67" t="s">
        <v>48539</v>
      </c>
      <c r="G193" s="67" t="s">
        <v>48493</v>
      </c>
      <c r="H193" s="51">
        <v>1998</v>
      </c>
      <c r="I193" s="51">
        <v>2500</v>
      </c>
      <c r="J193" s="51">
        <v>8</v>
      </c>
      <c r="K193" s="51"/>
      <c r="L193" s="51">
        <v>51106</v>
      </c>
      <c r="M193" s="51">
        <v>90</v>
      </c>
      <c r="N193" s="51" t="s">
        <v>2102</v>
      </c>
      <c r="O193" s="51"/>
      <c r="P193" s="9" t="s">
        <v>53260</v>
      </c>
      <c r="Q193" s="18"/>
      <c r="S193" s="44"/>
    </row>
    <row r="194" spans="2:19" ht="15.75">
      <c r="B194" s="50">
        <v>194</v>
      </c>
      <c r="C194" s="398"/>
      <c r="D194" s="67" t="s">
        <v>48540</v>
      </c>
      <c r="E194" s="67" t="s">
        <v>48541</v>
      </c>
      <c r="F194" s="67" t="s">
        <v>48542</v>
      </c>
      <c r="G194" s="67" t="s">
        <v>48493</v>
      </c>
      <c r="H194" s="51">
        <v>2005</v>
      </c>
      <c r="I194" s="51">
        <v>1200</v>
      </c>
      <c r="J194" s="51">
        <v>5</v>
      </c>
      <c r="K194" s="51"/>
      <c r="L194" s="51">
        <v>59410</v>
      </c>
      <c r="M194" s="51">
        <v>100</v>
      </c>
      <c r="N194" s="51" t="s">
        <v>2102</v>
      </c>
      <c r="O194" s="51"/>
      <c r="P194" s="9" t="s">
        <v>53260</v>
      </c>
      <c r="Q194" s="18"/>
      <c r="S194" s="44"/>
    </row>
    <row r="195" spans="2:19" ht="15.75">
      <c r="B195" s="50">
        <v>195</v>
      </c>
      <c r="C195" s="398"/>
      <c r="D195" s="67" t="s">
        <v>48543</v>
      </c>
      <c r="E195" s="67" t="s">
        <v>48544</v>
      </c>
      <c r="F195" s="67" t="s">
        <v>48545</v>
      </c>
      <c r="G195" s="67" t="s">
        <v>48493</v>
      </c>
      <c r="H195" s="51">
        <v>2000</v>
      </c>
      <c r="I195" s="51">
        <v>600</v>
      </c>
      <c r="J195" s="51">
        <v>2</v>
      </c>
      <c r="K195" s="51"/>
      <c r="L195" s="51">
        <v>55676</v>
      </c>
      <c r="M195" s="51">
        <v>100</v>
      </c>
      <c r="N195" s="51" t="s">
        <v>2102</v>
      </c>
      <c r="O195" s="51"/>
      <c r="P195" s="9" t="s">
        <v>53260</v>
      </c>
      <c r="Q195" s="18"/>
      <c r="S195" s="44"/>
    </row>
    <row r="196" spans="2:19" ht="15.75">
      <c r="B196" s="50">
        <v>196</v>
      </c>
      <c r="C196" s="398"/>
      <c r="D196" s="67" t="s">
        <v>48546</v>
      </c>
      <c r="E196" s="67" t="s">
        <v>48547</v>
      </c>
      <c r="F196" s="67" t="s">
        <v>48548</v>
      </c>
      <c r="G196" s="67" t="s">
        <v>48493</v>
      </c>
      <c r="H196" s="51">
        <v>2003</v>
      </c>
      <c r="I196" s="51">
        <v>600</v>
      </c>
      <c r="J196" s="51">
        <v>2</v>
      </c>
      <c r="K196" s="51"/>
      <c r="L196" s="51">
        <v>61233</v>
      </c>
      <c r="M196" s="51">
        <v>77</v>
      </c>
      <c r="N196" s="51" t="s">
        <v>2102</v>
      </c>
      <c r="O196" s="51"/>
      <c r="P196" s="9" t="s">
        <v>53260</v>
      </c>
      <c r="Q196" s="18"/>
      <c r="S196" s="44"/>
    </row>
    <row r="197" spans="2:19" ht="15.75">
      <c r="B197" s="50">
        <v>197</v>
      </c>
      <c r="C197" s="398"/>
      <c r="D197" s="67" t="s">
        <v>48549</v>
      </c>
      <c r="E197" s="67" t="s">
        <v>48550</v>
      </c>
      <c r="F197" s="67" t="s">
        <v>48551</v>
      </c>
      <c r="G197" s="67" t="s">
        <v>48493</v>
      </c>
      <c r="H197" s="51">
        <v>2000</v>
      </c>
      <c r="I197" s="51">
        <v>600</v>
      </c>
      <c r="J197" s="51">
        <v>2</v>
      </c>
      <c r="K197" s="51"/>
      <c r="L197" s="51">
        <v>54597</v>
      </c>
      <c r="M197" s="51">
        <v>120</v>
      </c>
      <c r="N197" s="51" t="s">
        <v>2102</v>
      </c>
      <c r="O197" s="51"/>
      <c r="P197" s="9" t="s">
        <v>53260</v>
      </c>
      <c r="Q197" s="18"/>
      <c r="S197" s="44"/>
    </row>
    <row r="198" spans="2:19" ht="15.75">
      <c r="B198" s="50">
        <v>198</v>
      </c>
      <c r="C198" s="398"/>
      <c r="D198" s="67" t="s">
        <v>48552</v>
      </c>
      <c r="E198" s="67" t="s">
        <v>48553</v>
      </c>
      <c r="F198" s="67" t="s">
        <v>48554</v>
      </c>
      <c r="G198" s="67" t="s">
        <v>48493</v>
      </c>
      <c r="H198" s="51">
        <v>2004</v>
      </c>
      <c r="I198" s="51">
        <v>900</v>
      </c>
      <c r="J198" s="51">
        <v>3</v>
      </c>
      <c r="K198" s="51"/>
      <c r="L198" s="51">
        <v>55771</v>
      </c>
      <c r="M198" s="51">
        <v>100</v>
      </c>
      <c r="N198" s="51" t="s">
        <v>2102</v>
      </c>
      <c r="O198" s="51"/>
      <c r="P198" s="9" t="s">
        <v>53260</v>
      </c>
      <c r="Q198" s="18"/>
      <c r="S198" s="44"/>
    </row>
    <row r="199" spans="2:19" ht="15.75">
      <c r="B199" s="50">
        <v>199</v>
      </c>
      <c r="C199" s="398"/>
      <c r="D199" s="67" t="s">
        <v>48555</v>
      </c>
      <c r="E199" s="67" t="s">
        <v>48556</v>
      </c>
      <c r="F199" s="67" t="s">
        <v>48557</v>
      </c>
      <c r="G199" s="67" t="s">
        <v>48558</v>
      </c>
      <c r="H199" s="51">
        <v>2006</v>
      </c>
      <c r="I199" s="51">
        <v>1800</v>
      </c>
      <c r="J199" s="51">
        <v>5</v>
      </c>
      <c r="K199" s="51"/>
      <c r="L199" s="51">
        <v>56183</v>
      </c>
      <c r="M199" s="51">
        <v>98</v>
      </c>
      <c r="N199" s="51" t="s">
        <v>2102</v>
      </c>
      <c r="O199" s="51"/>
      <c r="P199" s="9" t="s">
        <v>53260</v>
      </c>
      <c r="Q199" s="18"/>
      <c r="S199" s="44"/>
    </row>
    <row r="200" spans="2:19" ht="15.75">
      <c r="B200" s="50">
        <v>200</v>
      </c>
      <c r="C200" s="398"/>
      <c r="D200" s="67" t="s">
        <v>48559</v>
      </c>
      <c r="E200" s="67" t="s">
        <v>48560</v>
      </c>
      <c r="F200" s="67" t="s">
        <v>48557</v>
      </c>
      <c r="G200" s="67" t="s">
        <v>48558</v>
      </c>
      <c r="H200" s="51">
        <v>2010</v>
      </c>
      <c r="I200" s="51">
        <v>600</v>
      </c>
      <c r="J200" s="51">
        <v>2</v>
      </c>
      <c r="K200" s="51"/>
      <c r="L200" s="51">
        <v>56664</v>
      </c>
      <c r="M200" s="51">
        <v>88</v>
      </c>
      <c r="N200" s="51" t="s">
        <v>2102</v>
      </c>
      <c r="O200" s="51"/>
      <c r="P200" s="9" t="s">
        <v>53260</v>
      </c>
      <c r="Q200" s="18"/>
      <c r="S200" s="44"/>
    </row>
    <row r="201" spans="2:19" ht="15.75">
      <c r="B201" s="50">
        <v>201</v>
      </c>
      <c r="C201" s="398"/>
      <c r="D201" s="67" t="s">
        <v>48561</v>
      </c>
      <c r="E201" s="67" t="s">
        <v>48562</v>
      </c>
      <c r="F201" s="67" t="s">
        <v>48563</v>
      </c>
      <c r="G201" s="67" t="s">
        <v>48558</v>
      </c>
      <c r="H201" s="51">
        <v>2001</v>
      </c>
      <c r="I201" s="51">
        <v>900</v>
      </c>
      <c r="J201" s="51">
        <v>2</v>
      </c>
      <c r="K201" s="51"/>
      <c r="L201" s="51">
        <v>63040</v>
      </c>
      <c r="M201" s="51">
        <v>112</v>
      </c>
      <c r="N201" s="51" t="s">
        <v>2102</v>
      </c>
      <c r="O201" s="51"/>
      <c r="P201" s="9" t="s">
        <v>53260</v>
      </c>
      <c r="Q201" s="18"/>
      <c r="S201" s="44"/>
    </row>
    <row r="202" spans="2:19" ht="15.75">
      <c r="B202" s="50">
        <v>202</v>
      </c>
      <c r="C202" s="398"/>
      <c r="D202" s="67" t="s">
        <v>48564</v>
      </c>
      <c r="E202" s="67" t="s">
        <v>48565</v>
      </c>
      <c r="F202" s="67" t="s">
        <v>48566</v>
      </c>
      <c r="G202" s="67" t="s">
        <v>48558</v>
      </c>
      <c r="H202" s="51">
        <v>2002</v>
      </c>
      <c r="I202" s="51">
        <v>243</v>
      </c>
      <c r="J202" s="51">
        <v>1</v>
      </c>
      <c r="K202" s="51"/>
      <c r="L202" s="51">
        <v>50771</v>
      </c>
      <c r="M202" s="51">
        <v>89</v>
      </c>
      <c r="N202" s="51" t="s">
        <v>2102</v>
      </c>
      <c r="O202" s="51"/>
      <c r="P202" t="s">
        <v>53260</v>
      </c>
    </row>
    <row r="203" spans="2:19" ht="15.75">
      <c r="B203" s="50">
        <v>203</v>
      </c>
      <c r="C203" s="398"/>
      <c r="D203" s="67" t="s">
        <v>48567</v>
      </c>
      <c r="E203" s="67" t="s">
        <v>48568</v>
      </c>
      <c r="F203" s="67" t="s">
        <v>48569</v>
      </c>
      <c r="G203" s="67" t="s">
        <v>48558</v>
      </c>
      <c r="H203" s="51">
        <v>2004</v>
      </c>
      <c r="I203" s="51">
        <v>600</v>
      </c>
      <c r="J203" s="51">
        <v>2</v>
      </c>
      <c r="K203" s="51"/>
      <c r="L203" s="51">
        <v>56408</v>
      </c>
      <c r="M203" s="51">
        <v>80</v>
      </c>
      <c r="N203" s="51" t="s">
        <v>2102</v>
      </c>
      <c r="O203" s="51"/>
      <c r="P203" t="s">
        <v>53260</v>
      </c>
    </row>
    <row r="204" spans="2:19" ht="15.75">
      <c r="B204" s="50">
        <v>204</v>
      </c>
      <c r="C204" s="398"/>
      <c r="D204" s="67" t="s">
        <v>48570</v>
      </c>
      <c r="E204" s="67" t="s">
        <v>48571</v>
      </c>
      <c r="F204" s="67" t="s">
        <v>48572</v>
      </c>
      <c r="G204" s="67" t="s">
        <v>48558</v>
      </c>
      <c r="H204" s="51">
        <v>2008</v>
      </c>
      <c r="I204" s="51">
        <v>550</v>
      </c>
      <c r="J204" s="51">
        <v>2</v>
      </c>
      <c r="K204" s="51"/>
      <c r="L204" s="51">
        <v>70419</v>
      </c>
      <c r="M204" s="51">
        <v>109</v>
      </c>
      <c r="N204" s="51" t="s">
        <v>2102</v>
      </c>
      <c r="O204" s="51"/>
      <c r="P204" t="s">
        <v>53260</v>
      </c>
    </row>
    <row r="205" spans="2:19" ht="15.75">
      <c r="B205" s="50">
        <v>205</v>
      </c>
      <c r="C205" s="398"/>
      <c r="D205" s="67" t="s">
        <v>48573</v>
      </c>
      <c r="E205" s="67" t="s">
        <v>48574</v>
      </c>
      <c r="F205" s="67" t="s">
        <v>48575</v>
      </c>
      <c r="G205" s="67" t="s">
        <v>48558</v>
      </c>
      <c r="H205" s="51">
        <v>2004</v>
      </c>
      <c r="I205" s="51">
        <v>1042</v>
      </c>
      <c r="J205" s="51">
        <v>3</v>
      </c>
      <c r="K205" s="51"/>
      <c r="L205" s="51">
        <v>53026</v>
      </c>
      <c r="M205" s="51">
        <v>96</v>
      </c>
      <c r="N205" s="51" t="s">
        <v>2102</v>
      </c>
      <c r="O205" s="51"/>
      <c r="P205" t="s">
        <v>53260</v>
      </c>
    </row>
    <row r="206" spans="2:19" ht="15.75">
      <c r="B206" s="50">
        <v>206</v>
      </c>
      <c r="C206" s="398"/>
      <c r="D206" s="67" t="s">
        <v>48576</v>
      </c>
      <c r="E206" s="67" t="s">
        <v>48577</v>
      </c>
      <c r="F206" s="67" t="s">
        <v>48578</v>
      </c>
      <c r="G206" s="67" t="s">
        <v>48579</v>
      </c>
      <c r="H206" s="51">
        <v>2009</v>
      </c>
      <c r="I206" s="51">
        <v>5000</v>
      </c>
      <c r="J206" s="51">
        <v>24</v>
      </c>
      <c r="K206" s="51"/>
      <c r="L206" s="51">
        <v>49666</v>
      </c>
      <c r="M206" s="51">
        <v>100</v>
      </c>
      <c r="N206" s="51" t="s">
        <v>20</v>
      </c>
      <c r="O206" s="51"/>
      <c r="P206" t="s">
        <v>53260</v>
      </c>
    </row>
    <row r="207" spans="2:19" ht="15.75">
      <c r="B207" s="50">
        <v>207</v>
      </c>
      <c r="C207" s="398"/>
      <c r="D207" s="67" t="s">
        <v>48580</v>
      </c>
      <c r="E207" s="67" t="s">
        <v>48581</v>
      </c>
      <c r="F207" s="67" t="s">
        <v>48582</v>
      </c>
      <c r="G207" s="67" t="s">
        <v>48583</v>
      </c>
      <c r="H207" s="51">
        <v>2010</v>
      </c>
      <c r="I207" s="51">
        <v>2000</v>
      </c>
      <c r="J207" s="51">
        <v>10</v>
      </c>
      <c r="K207" s="51"/>
      <c r="L207" s="51">
        <v>48105</v>
      </c>
      <c r="M207" s="51">
        <v>160</v>
      </c>
      <c r="N207" s="51" t="s">
        <v>20</v>
      </c>
      <c r="O207" s="51"/>
      <c r="P207" t="s">
        <v>53260</v>
      </c>
    </row>
    <row r="208" spans="2:19" ht="15.75">
      <c r="B208" s="50">
        <v>208</v>
      </c>
      <c r="C208" s="398"/>
      <c r="D208" s="67" t="s">
        <v>48584</v>
      </c>
      <c r="E208" s="67" t="s">
        <v>48585</v>
      </c>
      <c r="F208" s="67" t="s">
        <v>48586</v>
      </c>
      <c r="G208" s="67" t="s">
        <v>48587</v>
      </c>
      <c r="H208" s="51">
        <v>2011</v>
      </c>
      <c r="I208" s="51">
        <v>3000</v>
      </c>
      <c r="J208" s="51">
        <v>15</v>
      </c>
      <c r="K208" s="51"/>
      <c r="L208" s="51">
        <v>45833</v>
      </c>
      <c r="M208" s="51">
        <v>150</v>
      </c>
      <c r="N208" s="51" t="s">
        <v>20</v>
      </c>
      <c r="O208" s="51"/>
      <c r="P208" t="s">
        <v>53260</v>
      </c>
    </row>
    <row r="209" spans="2:16" ht="15.75">
      <c r="B209" s="50">
        <v>209</v>
      </c>
      <c r="C209" s="398"/>
      <c r="D209" s="67" t="s">
        <v>48588</v>
      </c>
      <c r="E209" s="67" t="s">
        <v>48589</v>
      </c>
      <c r="F209" s="67" t="s">
        <v>48590</v>
      </c>
      <c r="G209" s="67" t="s">
        <v>48591</v>
      </c>
      <c r="H209" s="51">
        <v>2012</v>
      </c>
      <c r="I209" s="51">
        <v>4000</v>
      </c>
      <c r="J209" s="51">
        <v>20</v>
      </c>
      <c r="K209" s="51"/>
      <c r="L209" s="51">
        <v>45000</v>
      </c>
      <c r="M209" s="51">
        <v>160</v>
      </c>
      <c r="N209" s="51" t="s">
        <v>20</v>
      </c>
      <c r="O209" s="51"/>
      <c r="P209" t="s">
        <v>53260</v>
      </c>
    </row>
    <row r="210" spans="2:16" ht="15.75">
      <c r="B210" s="50">
        <v>210</v>
      </c>
      <c r="C210" s="398"/>
      <c r="D210" s="67" t="s">
        <v>48592</v>
      </c>
      <c r="E210" s="67" t="s">
        <v>48593</v>
      </c>
      <c r="F210" s="67" t="s">
        <v>48594</v>
      </c>
      <c r="G210" s="67" t="s">
        <v>48595</v>
      </c>
      <c r="H210" s="51">
        <v>2005</v>
      </c>
      <c r="I210" s="51">
        <v>900</v>
      </c>
      <c r="J210" s="51">
        <v>3</v>
      </c>
      <c r="K210" s="51"/>
      <c r="L210" s="51">
        <v>56972</v>
      </c>
      <c r="M210" s="51">
        <v>90</v>
      </c>
      <c r="N210" s="51" t="s">
        <v>20</v>
      </c>
      <c r="O210" s="51"/>
      <c r="P210" t="s">
        <v>53260</v>
      </c>
    </row>
    <row r="211" spans="2:16" ht="15.75">
      <c r="B211" s="50">
        <v>211</v>
      </c>
      <c r="C211" s="398"/>
      <c r="D211" s="67" t="s">
        <v>48596</v>
      </c>
      <c r="E211" s="67" t="s">
        <v>48597</v>
      </c>
      <c r="F211" s="67" t="s">
        <v>48598</v>
      </c>
      <c r="G211" s="67" t="s">
        <v>48595</v>
      </c>
      <c r="H211" s="51">
        <v>2006</v>
      </c>
      <c r="I211" s="51">
        <v>900</v>
      </c>
      <c r="J211" s="51">
        <v>3</v>
      </c>
      <c r="K211" s="51"/>
      <c r="L211" s="51">
        <v>57000</v>
      </c>
      <c r="M211" s="51">
        <v>90</v>
      </c>
      <c r="N211" s="51" t="s">
        <v>20</v>
      </c>
      <c r="O211" s="51"/>
      <c r="P211" t="s">
        <v>53260</v>
      </c>
    </row>
    <row r="212" spans="2:16" ht="15.75">
      <c r="B212" s="50">
        <v>212</v>
      </c>
      <c r="C212" s="398"/>
      <c r="D212" s="67" t="s">
        <v>48599</v>
      </c>
      <c r="E212" s="67" t="s">
        <v>48600</v>
      </c>
      <c r="F212" s="67" t="s">
        <v>48601</v>
      </c>
      <c r="G212" s="67" t="s">
        <v>48595</v>
      </c>
      <c r="H212" s="51">
        <v>2005</v>
      </c>
      <c r="I212" s="51">
        <v>900</v>
      </c>
      <c r="J212" s="51">
        <v>3</v>
      </c>
      <c r="K212" s="51"/>
      <c r="L212" s="51">
        <v>56950</v>
      </c>
      <c r="M212" s="51">
        <v>90</v>
      </c>
      <c r="N212" s="51" t="s">
        <v>20</v>
      </c>
      <c r="O212" s="51"/>
      <c r="P212" t="s">
        <v>53260</v>
      </c>
    </row>
    <row r="213" spans="2:16" ht="15.75">
      <c r="B213" s="50">
        <v>213</v>
      </c>
      <c r="C213" s="398"/>
      <c r="D213" s="67" t="s">
        <v>48602</v>
      </c>
      <c r="E213" s="67" t="s">
        <v>48603</v>
      </c>
      <c r="F213" s="67" t="s">
        <v>48604</v>
      </c>
      <c r="G213" s="67" t="s">
        <v>48605</v>
      </c>
      <c r="H213" s="51">
        <v>2008</v>
      </c>
      <c r="I213" s="51">
        <v>1300</v>
      </c>
      <c r="J213" s="51">
        <v>4</v>
      </c>
      <c r="K213" s="51"/>
      <c r="L213" s="51">
        <v>44134</v>
      </c>
      <c r="M213" s="51">
        <v>150</v>
      </c>
      <c r="N213" s="51" t="s">
        <v>2102</v>
      </c>
      <c r="O213" s="51"/>
      <c r="P213" t="s">
        <v>53260</v>
      </c>
    </row>
    <row r="214" spans="2:16" ht="15.75">
      <c r="B214" s="50">
        <v>214</v>
      </c>
      <c r="C214" s="398"/>
      <c r="D214" s="67" t="s">
        <v>48606</v>
      </c>
      <c r="E214" s="67" t="s">
        <v>48607</v>
      </c>
      <c r="F214" s="67" t="s">
        <v>48608</v>
      </c>
      <c r="G214" s="67" t="s">
        <v>48609</v>
      </c>
      <c r="H214" s="51">
        <v>2016</v>
      </c>
      <c r="I214" s="51">
        <v>300</v>
      </c>
      <c r="J214" s="51">
        <v>1</v>
      </c>
      <c r="K214" s="51"/>
      <c r="L214" s="51">
        <v>42533</v>
      </c>
      <c r="M214" s="51">
        <v>150</v>
      </c>
      <c r="N214" s="51" t="s">
        <v>2102</v>
      </c>
      <c r="O214" s="51"/>
      <c r="P214" t="s">
        <v>53260</v>
      </c>
    </row>
    <row r="215" spans="2:16" ht="15.75">
      <c r="B215" s="50">
        <v>215</v>
      </c>
      <c r="C215" s="398"/>
      <c r="D215" s="67" t="s">
        <v>48610</v>
      </c>
      <c r="E215" s="67" t="s">
        <v>48611</v>
      </c>
      <c r="F215" s="67" t="s">
        <v>48612</v>
      </c>
      <c r="G215" s="67" t="s">
        <v>48613</v>
      </c>
      <c r="H215" s="51">
        <v>2004</v>
      </c>
      <c r="I215" s="51">
        <v>560</v>
      </c>
      <c r="J215" s="51">
        <v>2</v>
      </c>
      <c r="K215" s="51"/>
      <c r="L215" s="51">
        <v>40000</v>
      </c>
      <c r="M215" s="51">
        <v>70</v>
      </c>
      <c r="N215" s="51" t="s">
        <v>2102</v>
      </c>
      <c r="O215" s="51"/>
      <c r="P215" t="s">
        <v>53260</v>
      </c>
    </row>
    <row r="216" spans="2:16" ht="15.75">
      <c r="B216" s="50">
        <v>216</v>
      </c>
      <c r="C216" s="398"/>
      <c r="D216" s="67" t="s">
        <v>48614</v>
      </c>
      <c r="E216" s="67" t="s">
        <v>48615</v>
      </c>
      <c r="F216" s="67" t="s">
        <v>48616</v>
      </c>
      <c r="G216" s="67" t="s">
        <v>48613</v>
      </c>
      <c r="H216" s="51">
        <v>2008</v>
      </c>
      <c r="I216" s="51">
        <v>600</v>
      </c>
      <c r="J216" s="51">
        <v>2</v>
      </c>
      <c r="K216" s="51"/>
      <c r="L216" s="51">
        <v>39000</v>
      </c>
      <c r="M216" s="51">
        <v>82</v>
      </c>
      <c r="N216" s="51" t="s">
        <v>2102</v>
      </c>
      <c r="O216" s="51"/>
      <c r="P216" t="s">
        <v>53260</v>
      </c>
    </row>
    <row r="217" spans="2:16" ht="15.75">
      <c r="B217" s="50">
        <v>217</v>
      </c>
      <c r="C217" s="398"/>
      <c r="D217" s="67" t="s">
        <v>48617</v>
      </c>
      <c r="E217" s="67" t="s">
        <v>48618</v>
      </c>
      <c r="F217" s="67" t="s">
        <v>48619</v>
      </c>
      <c r="G217" s="67" t="s">
        <v>48613</v>
      </c>
      <c r="H217" s="51">
        <v>2007</v>
      </c>
      <c r="I217" s="51">
        <v>600</v>
      </c>
      <c r="J217" s="51">
        <v>2</v>
      </c>
      <c r="K217" s="51"/>
      <c r="L217" s="51">
        <v>40177</v>
      </c>
      <c r="M217" s="51">
        <v>100</v>
      </c>
      <c r="N217" s="51" t="s">
        <v>2102</v>
      </c>
      <c r="O217" s="51"/>
      <c r="P217" t="s">
        <v>53260</v>
      </c>
    </row>
    <row r="218" spans="2:16" ht="15.75">
      <c r="B218" s="50">
        <v>218</v>
      </c>
      <c r="C218" s="398"/>
      <c r="D218" s="67" t="s">
        <v>48620</v>
      </c>
      <c r="E218" s="67" t="s">
        <v>48621</v>
      </c>
      <c r="F218" s="67" t="s">
        <v>48622</v>
      </c>
      <c r="G218" s="67" t="s">
        <v>48623</v>
      </c>
      <c r="H218" s="51">
        <v>2007</v>
      </c>
      <c r="I218" s="51">
        <v>150</v>
      </c>
      <c r="J218" s="51">
        <v>1</v>
      </c>
      <c r="K218" s="51"/>
      <c r="L218" s="51">
        <v>49307</v>
      </c>
      <c r="M218" s="51">
        <v>100</v>
      </c>
      <c r="N218" s="51" t="s">
        <v>2102</v>
      </c>
      <c r="O218" s="51"/>
      <c r="P218" t="s">
        <v>53260</v>
      </c>
    </row>
    <row r="219" spans="2:16" ht="15.75">
      <c r="B219" s="50">
        <v>219</v>
      </c>
      <c r="C219" s="398"/>
      <c r="D219" s="67" t="s">
        <v>48624</v>
      </c>
      <c r="E219" s="67" t="s">
        <v>48625</v>
      </c>
      <c r="F219" s="67" t="s">
        <v>48626</v>
      </c>
      <c r="G219" s="67" t="s">
        <v>48338</v>
      </c>
      <c r="H219" s="51">
        <v>2009</v>
      </c>
      <c r="I219" s="51">
        <v>1100</v>
      </c>
      <c r="J219" s="51">
        <v>3</v>
      </c>
      <c r="K219" s="51"/>
      <c r="L219" s="51">
        <v>73602</v>
      </c>
      <c r="M219" s="51">
        <v>75</v>
      </c>
      <c r="N219" s="51" t="s">
        <v>2102</v>
      </c>
      <c r="O219" s="51"/>
      <c r="P219" t="s">
        <v>53260</v>
      </c>
    </row>
    <row r="220" spans="2:16" ht="15.75">
      <c r="B220" s="50">
        <v>220</v>
      </c>
      <c r="C220" s="398"/>
      <c r="D220" s="67" t="s">
        <v>48627</v>
      </c>
      <c r="E220" s="67" t="s">
        <v>48628</v>
      </c>
      <c r="F220" s="67" t="s">
        <v>48629</v>
      </c>
      <c r="G220" s="67" t="s">
        <v>48623</v>
      </c>
      <c r="H220" s="51">
        <v>2004</v>
      </c>
      <c r="I220" s="51">
        <v>700</v>
      </c>
      <c r="J220" s="51">
        <v>2</v>
      </c>
      <c r="K220" s="51"/>
      <c r="L220" s="51">
        <v>49694</v>
      </c>
      <c r="M220" s="51">
        <v>90</v>
      </c>
      <c r="N220" s="51" t="s">
        <v>2102</v>
      </c>
      <c r="O220" s="51"/>
      <c r="P220" t="s">
        <v>53260</v>
      </c>
    </row>
    <row r="221" spans="2:16" ht="15.75">
      <c r="B221" s="50">
        <v>221</v>
      </c>
      <c r="C221" s="398"/>
      <c r="D221" s="67" t="s">
        <v>48630</v>
      </c>
      <c r="E221" s="67" t="s">
        <v>48631</v>
      </c>
      <c r="F221" s="67" t="s">
        <v>48632</v>
      </c>
      <c r="G221" s="67" t="s">
        <v>48385</v>
      </c>
      <c r="H221" s="51">
        <v>2004</v>
      </c>
      <c r="I221" s="51">
        <v>1200</v>
      </c>
      <c r="J221" s="51">
        <v>5</v>
      </c>
      <c r="K221" s="51"/>
      <c r="L221" s="51">
        <v>55925</v>
      </c>
      <c r="M221" s="51">
        <v>99</v>
      </c>
      <c r="N221" s="51" t="s">
        <v>2102</v>
      </c>
      <c r="O221" s="51"/>
      <c r="P221" t="s">
        <v>53260</v>
      </c>
    </row>
    <row r="222" spans="2:16" ht="15.75">
      <c r="B222" s="50">
        <v>222</v>
      </c>
      <c r="C222" s="50"/>
      <c r="D222" s="67" t="s">
        <v>48633</v>
      </c>
      <c r="E222" s="67" t="s">
        <v>48634</v>
      </c>
      <c r="F222" s="67" t="s">
        <v>48635</v>
      </c>
      <c r="G222" s="67" t="s">
        <v>48636</v>
      </c>
      <c r="H222" s="50">
        <v>2010</v>
      </c>
      <c r="I222" s="50">
        <v>1533</v>
      </c>
      <c r="J222" s="50">
        <v>4</v>
      </c>
      <c r="K222" s="50">
        <v>0</v>
      </c>
      <c r="L222" s="50">
        <v>53000</v>
      </c>
      <c r="M222" s="50">
        <v>85</v>
      </c>
      <c r="N222" s="51" t="s">
        <v>2102</v>
      </c>
      <c r="O222" s="51"/>
      <c r="P222" t="s">
        <v>53260</v>
      </c>
    </row>
    <row r="223" spans="2:16" ht="15.75">
      <c r="B223" s="50">
        <v>223</v>
      </c>
      <c r="C223" s="50"/>
      <c r="D223" s="67" t="s">
        <v>48637</v>
      </c>
      <c r="E223" s="67" t="s">
        <v>48638</v>
      </c>
      <c r="F223" s="67" t="s">
        <v>48639</v>
      </c>
      <c r="G223" s="67" t="s">
        <v>48640</v>
      </c>
      <c r="H223" s="50">
        <v>2013</v>
      </c>
      <c r="I223" s="50">
        <v>933</v>
      </c>
      <c r="J223" s="50">
        <v>4</v>
      </c>
      <c r="K223" s="50">
        <v>0</v>
      </c>
      <c r="L223" s="50">
        <v>51000</v>
      </c>
      <c r="M223" s="50">
        <v>135</v>
      </c>
      <c r="N223" s="51" t="s">
        <v>2102</v>
      </c>
      <c r="O223" s="51"/>
      <c r="P223" t="s">
        <v>53260</v>
      </c>
    </row>
    <row r="224" spans="2:16" ht="15.75">
      <c r="B224" s="50">
        <v>224</v>
      </c>
      <c r="C224" s="50"/>
      <c r="D224" s="67" t="s">
        <v>48641</v>
      </c>
      <c r="E224" s="67" t="s">
        <v>48642</v>
      </c>
      <c r="F224" s="67" t="s">
        <v>48643</v>
      </c>
      <c r="G224" s="67" t="s">
        <v>48644</v>
      </c>
      <c r="H224" s="50">
        <v>2003</v>
      </c>
      <c r="I224" s="50">
        <v>552</v>
      </c>
      <c r="J224" s="50">
        <v>2</v>
      </c>
      <c r="K224" s="50">
        <v>0</v>
      </c>
      <c r="L224" s="50">
        <v>60000</v>
      </c>
      <c r="M224" s="50">
        <v>90</v>
      </c>
      <c r="N224" s="51" t="s">
        <v>2102</v>
      </c>
      <c r="O224" s="51"/>
      <c r="P224" t="s">
        <v>53260</v>
      </c>
    </row>
    <row r="225" spans="2:16" ht="15.75">
      <c r="B225" s="50">
        <v>225</v>
      </c>
      <c r="C225" s="50"/>
      <c r="D225" s="67" t="s">
        <v>48645</v>
      </c>
      <c r="E225" s="67" t="s">
        <v>48646</v>
      </c>
      <c r="F225" s="67" t="s">
        <v>48647</v>
      </c>
      <c r="G225" s="67" t="s">
        <v>48595</v>
      </c>
      <c r="H225" s="50">
        <v>2010</v>
      </c>
      <c r="I225" s="50">
        <v>784</v>
      </c>
      <c r="J225" s="50">
        <v>3</v>
      </c>
      <c r="K225" s="50">
        <v>0</v>
      </c>
      <c r="L225" s="50">
        <v>59000</v>
      </c>
      <c r="M225" s="50">
        <v>85</v>
      </c>
      <c r="N225" s="51" t="s">
        <v>2102</v>
      </c>
      <c r="O225" s="51"/>
      <c r="P225" t="s">
        <v>53260</v>
      </c>
    </row>
    <row r="226" spans="2:16" ht="15.75">
      <c r="B226" s="50">
        <v>226</v>
      </c>
      <c r="C226" s="50"/>
      <c r="D226" s="67" t="s">
        <v>21552</v>
      </c>
      <c r="E226" s="67" t="s">
        <v>48648</v>
      </c>
      <c r="F226" s="67" t="s">
        <v>48649</v>
      </c>
      <c r="G226" s="67" t="s">
        <v>48650</v>
      </c>
      <c r="H226" s="50">
        <v>2016</v>
      </c>
      <c r="I226" s="50">
        <v>1679</v>
      </c>
      <c r="J226" s="50">
        <v>5</v>
      </c>
      <c r="K226" s="50">
        <v>0</v>
      </c>
      <c r="L226" s="50">
        <v>55000</v>
      </c>
      <c r="M226" s="50">
        <v>85</v>
      </c>
      <c r="N226" s="51" t="s">
        <v>2102</v>
      </c>
      <c r="O226" s="51"/>
      <c r="P226" t="s">
        <v>53260</v>
      </c>
    </row>
    <row r="227" spans="2:16" ht="15.75">
      <c r="B227" s="50">
        <v>227</v>
      </c>
      <c r="C227" s="50"/>
      <c r="D227" s="67" t="s">
        <v>48651</v>
      </c>
      <c r="E227" s="67" t="s">
        <v>48652</v>
      </c>
      <c r="F227" s="67" t="s">
        <v>48653</v>
      </c>
      <c r="G227" s="67" t="s">
        <v>45584</v>
      </c>
      <c r="H227" s="50">
        <v>2010</v>
      </c>
      <c r="I227" s="50">
        <v>1724</v>
      </c>
      <c r="J227" s="50">
        <v>8</v>
      </c>
      <c r="K227" s="50">
        <v>0</v>
      </c>
      <c r="L227" s="50">
        <v>46000</v>
      </c>
      <c r="M227" s="50">
        <v>90</v>
      </c>
      <c r="N227" s="51" t="s">
        <v>20</v>
      </c>
      <c r="O227" s="51"/>
      <c r="P227" t="s">
        <v>53260</v>
      </c>
    </row>
    <row r="228" spans="2:16" ht="15.75">
      <c r="B228" s="50">
        <v>228</v>
      </c>
      <c r="C228" s="50">
        <v>93167</v>
      </c>
      <c r="D228" s="67" t="s">
        <v>4026</v>
      </c>
      <c r="E228" s="67" t="s">
        <v>48654</v>
      </c>
      <c r="F228" s="67" t="s">
        <v>48653</v>
      </c>
      <c r="G228" s="67" t="s">
        <v>45584</v>
      </c>
      <c r="H228" s="50">
        <v>2010</v>
      </c>
      <c r="I228" s="50">
        <v>738</v>
      </c>
      <c r="J228" s="50">
        <v>3</v>
      </c>
      <c r="K228" s="50">
        <v>3</v>
      </c>
      <c r="L228" s="50">
        <v>35000</v>
      </c>
      <c r="M228" s="50">
        <v>85</v>
      </c>
      <c r="N228" s="51" t="s">
        <v>33</v>
      </c>
      <c r="O228" s="51"/>
      <c r="P228" t="s">
        <v>53260</v>
      </c>
    </row>
    <row r="229" spans="2:16" ht="15.75">
      <c r="B229" s="50">
        <v>229</v>
      </c>
      <c r="C229" s="50"/>
      <c r="D229" s="67" t="s">
        <v>48655</v>
      </c>
      <c r="E229" s="67" t="s">
        <v>48656</v>
      </c>
      <c r="F229" s="67" t="s">
        <v>48657</v>
      </c>
      <c r="G229" s="67" t="s">
        <v>48658</v>
      </c>
      <c r="H229" s="50">
        <v>2014</v>
      </c>
      <c r="I229" s="50">
        <v>608</v>
      </c>
      <c r="J229" s="50">
        <v>4</v>
      </c>
      <c r="K229" s="50">
        <v>0</v>
      </c>
      <c r="L229" s="50">
        <v>40000</v>
      </c>
      <c r="M229" s="50">
        <v>90</v>
      </c>
      <c r="N229" s="51" t="s">
        <v>27</v>
      </c>
      <c r="O229" s="51"/>
      <c r="P229" t="s">
        <v>53260</v>
      </c>
    </row>
    <row r="230" spans="2:16" ht="15.75">
      <c r="B230" s="50">
        <v>230</v>
      </c>
      <c r="C230" s="50"/>
      <c r="D230" s="67" t="s">
        <v>48659</v>
      </c>
      <c r="E230" s="67" t="s">
        <v>48660</v>
      </c>
      <c r="F230" s="67" t="s">
        <v>48661</v>
      </c>
      <c r="G230" s="67" t="s">
        <v>48658</v>
      </c>
      <c r="H230" s="50">
        <v>2011</v>
      </c>
      <c r="I230" s="50">
        <v>802</v>
      </c>
      <c r="J230" s="50">
        <v>4</v>
      </c>
      <c r="K230" s="50">
        <v>0</v>
      </c>
      <c r="L230" s="50">
        <v>38000</v>
      </c>
      <c r="M230" s="50">
        <v>87</v>
      </c>
      <c r="N230" s="51" t="s">
        <v>27</v>
      </c>
      <c r="O230" s="51"/>
      <c r="P230" t="s">
        <v>53260</v>
      </c>
    </row>
    <row r="231" spans="2:16" ht="15.75">
      <c r="B231" s="50">
        <v>231</v>
      </c>
      <c r="C231" s="50"/>
      <c r="D231" s="67" t="s">
        <v>21373</v>
      </c>
      <c r="E231" s="67" t="s">
        <v>48662</v>
      </c>
      <c r="F231" s="67" t="s">
        <v>48663</v>
      </c>
      <c r="G231" s="67" t="s">
        <v>48658</v>
      </c>
      <c r="H231" s="50">
        <v>2014</v>
      </c>
      <c r="I231" s="50">
        <v>706</v>
      </c>
      <c r="J231" s="50">
        <v>3</v>
      </c>
      <c r="K231" s="50">
        <v>0</v>
      </c>
      <c r="L231" s="50">
        <v>43000</v>
      </c>
      <c r="M231" s="50">
        <v>90</v>
      </c>
      <c r="N231" s="51" t="s">
        <v>27</v>
      </c>
      <c r="O231" s="51"/>
      <c r="P231" t="s">
        <v>53260</v>
      </c>
    </row>
    <row r="232" spans="2:16" ht="15.75">
      <c r="B232" s="50">
        <v>232</v>
      </c>
      <c r="C232" s="50"/>
      <c r="D232" s="67" t="s">
        <v>46365</v>
      </c>
      <c r="E232" s="67" t="s">
        <v>48664</v>
      </c>
      <c r="F232" s="67" t="s">
        <v>48665</v>
      </c>
      <c r="G232" s="67" t="s">
        <v>48658</v>
      </c>
      <c r="H232" s="50">
        <v>2011</v>
      </c>
      <c r="I232" s="50">
        <v>3200</v>
      </c>
      <c r="J232" s="50">
        <v>8</v>
      </c>
      <c r="K232" s="50">
        <v>0</v>
      </c>
      <c r="L232" s="50">
        <v>40000</v>
      </c>
      <c r="M232" s="50">
        <v>125</v>
      </c>
      <c r="N232" s="51" t="s">
        <v>27</v>
      </c>
      <c r="O232" s="51"/>
      <c r="P232" t="s">
        <v>53260</v>
      </c>
    </row>
    <row r="233" spans="2:16" ht="15.75">
      <c r="B233" s="50">
        <v>233</v>
      </c>
      <c r="C233" s="50"/>
      <c r="D233" s="67" t="s">
        <v>48666</v>
      </c>
      <c r="E233" s="67" t="s">
        <v>48667</v>
      </c>
      <c r="F233" s="67" t="s">
        <v>48668</v>
      </c>
      <c r="G233" s="67" t="s">
        <v>48658</v>
      </c>
      <c r="H233" s="50">
        <v>2005</v>
      </c>
      <c r="I233" s="50">
        <v>2300</v>
      </c>
      <c r="J233" s="50">
        <v>3</v>
      </c>
      <c r="K233" s="50">
        <v>0</v>
      </c>
      <c r="L233" s="50">
        <v>34000</v>
      </c>
      <c r="M233" s="50">
        <v>90</v>
      </c>
      <c r="N233" s="51" t="s">
        <v>27</v>
      </c>
      <c r="O233" s="51"/>
      <c r="P233" t="s">
        <v>53260</v>
      </c>
    </row>
    <row r="234" spans="2:16" ht="15.75">
      <c r="B234" s="50">
        <v>234</v>
      </c>
      <c r="C234" s="50"/>
      <c r="D234" s="67" t="s">
        <v>48669</v>
      </c>
      <c r="E234" s="67" t="s">
        <v>48670</v>
      </c>
      <c r="F234" s="67" t="s">
        <v>48671</v>
      </c>
      <c r="G234" s="67" t="s">
        <v>48658</v>
      </c>
      <c r="H234" s="50">
        <v>2016</v>
      </c>
      <c r="I234" s="50">
        <v>732</v>
      </c>
      <c r="J234" s="50">
        <v>4</v>
      </c>
      <c r="K234" s="50">
        <v>0</v>
      </c>
      <c r="L234" s="50">
        <v>37000</v>
      </c>
      <c r="M234" s="50">
        <v>90</v>
      </c>
      <c r="N234" s="51" t="s">
        <v>27</v>
      </c>
      <c r="O234" s="51"/>
      <c r="P234" t="s">
        <v>53260</v>
      </c>
    </row>
    <row r="235" spans="2:16" ht="15.75">
      <c r="B235" s="50">
        <v>235</v>
      </c>
      <c r="C235" s="50">
        <v>83260</v>
      </c>
      <c r="D235" s="67" t="s">
        <v>48672</v>
      </c>
      <c r="E235" s="67" t="s">
        <v>48673</v>
      </c>
      <c r="F235" s="67" t="s">
        <v>48674</v>
      </c>
      <c r="G235" s="67" t="s">
        <v>48675</v>
      </c>
      <c r="H235" s="50">
        <v>2017</v>
      </c>
      <c r="I235" s="50">
        <v>2200</v>
      </c>
      <c r="J235" s="50">
        <v>5</v>
      </c>
      <c r="K235" s="50">
        <v>5</v>
      </c>
      <c r="L235" s="50">
        <v>40000</v>
      </c>
      <c r="M235" s="50">
        <v>90</v>
      </c>
      <c r="N235" s="51" t="s">
        <v>33</v>
      </c>
      <c r="O235" s="51"/>
      <c r="P235" t="s">
        <v>53260</v>
      </c>
    </row>
    <row r="236" spans="2:16" ht="15.75">
      <c r="B236" s="50">
        <v>236</v>
      </c>
      <c r="C236" s="50">
        <v>92957</v>
      </c>
      <c r="D236" s="67" t="s">
        <v>48676</v>
      </c>
      <c r="E236" s="67" t="s">
        <v>48677</v>
      </c>
      <c r="F236" s="67" t="s">
        <v>48678</v>
      </c>
      <c r="G236" s="67" t="s">
        <v>48679</v>
      </c>
      <c r="H236" s="50">
        <v>2015</v>
      </c>
      <c r="I236" s="50">
        <v>900</v>
      </c>
      <c r="J236" s="50">
        <v>3</v>
      </c>
      <c r="K236" s="50">
        <v>0</v>
      </c>
      <c r="L236" s="50">
        <v>25000</v>
      </c>
      <c r="M236" s="50">
        <v>80</v>
      </c>
      <c r="N236" s="51" t="s">
        <v>27</v>
      </c>
      <c r="O236" s="51"/>
      <c r="P236" t="s">
        <v>53260</v>
      </c>
    </row>
    <row r="237" spans="2:16" ht="15.75">
      <c r="B237" s="50">
        <v>237</v>
      </c>
      <c r="C237" s="50">
        <v>93181</v>
      </c>
      <c r="D237" s="67" t="s">
        <v>48680</v>
      </c>
      <c r="E237" s="67" t="s">
        <v>48681</v>
      </c>
      <c r="F237" s="67" t="s">
        <v>48682</v>
      </c>
      <c r="G237" s="67" t="s">
        <v>45584</v>
      </c>
      <c r="H237" s="50">
        <v>2010</v>
      </c>
      <c r="I237" s="50"/>
      <c r="J237" s="50"/>
      <c r="K237" s="50"/>
      <c r="L237" s="50"/>
      <c r="M237" s="50"/>
      <c r="N237" s="51" t="s">
        <v>33</v>
      </c>
      <c r="O237" s="51"/>
      <c r="P237" t="s">
        <v>53260</v>
      </c>
    </row>
    <row r="238" spans="2:16" ht="15.75">
      <c r="B238" s="50">
        <v>238</v>
      </c>
      <c r="C238" s="50">
        <v>104289</v>
      </c>
      <c r="D238" s="67" t="s">
        <v>48683</v>
      </c>
      <c r="E238" s="67" t="s">
        <v>48684</v>
      </c>
      <c r="F238" s="67" t="s">
        <v>48685</v>
      </c>
      <c r="G238" s="67" t="s">
        <v>48686</v>
      </c>
      <c r="H238" s="50">
        <v>2018</v>
      </c>
      <c r="I238" s="50">
        <v>348</v>
      </c>
      <c r="J238" s="50">
        <v>1</v>
      </c>
      <c r="K238" s="50">
        <v>0</v>
      </c>
      <c r="L238" s="50">
        <v>55000</v>
      </c>
      <c r="M238" s="50">
        <v>90</v>
      </c>
      <c r="N238" s="51" t="s">
        <v>27</v>
      </c>
      <c r="O238" s="51"/>
      <c r="P238" t="s">
        <v>53260</v>
      </c>
    </row>
    <row r="239" spans="2:16" ht="15.75">
      <c r="B239" s="50">
        <v>239</v>
      </c>
      <c r="C239" s="50"/>
      <c r="D239" s="67" t="s">
        <v>48687</v>
      </c>
      <c r="E239" s="67" t="s">
        <v>48688</v>
      </c>
      <c r="F239" s="67" t="s">
        <v>48685</v>
      </c>
      <c r="G239" s="67" t="s">
        <v>48689</v>
      </c>
      <c r="H239" s="50">
        <v>2007</v>
      </c>
      <c r="I239" s="50">
        <v>1324</v>
      </c>
      <c r="J239" s="50">
        <v>3</v>
      </c>
      <c r="K239" s="50">
        <v>3</v>
      </c>
      <c r="L239" s="50">
        <v>56000</v>
      </c>
      <c r="M239" s="50">
        <v>75</v>
      </c>
      <c r="N239" s="51" t="s">
        <v>33</v>
      </c>
      <c r="O239" s="51"/>
      <c r="P239" t="s">
        <v>53260</v>
      </c>
    </row>
    <row r="240" spans="2:16" ht="15.75">
      <c r="B240" s="50">
        <v>240</v>
      </c>
      <c r="C240" s="50"/>
      <c r="D240" s="67" t="s">
        <v>48690</v>
      </c>
      <c r="E240" s="67" t="s">
        <v>48691</v>
      </c>
      <c r="F240" s="67" t="s">
        <v>48692</v>
      </c>
      <c r="G240" s="67" t="s">
        <v>48693</v>
      </c>
      <c r="H240" s="50">
        <v>2009</v>
      </c>
      <c r="I240" s="50">
        <v>1500</v>
      </c>
      <c r="J240" s="50">
        <v>3</v>
      </c>
      <c r="K240" s="50">
        <v>3</v>
      </c>
      <c r="L240" s="50">
        <v>48000</v>
      </c>
      <c r="M240" s="50">
        <v>75</v>
      </c>
      <c r="N240" s="51" t="s">
        <v>33</v>
      </c>
      <c r="O240" s="51"/>
      <c r="P240" t="s">
        <v>53260</v>
      </c>
    </row>
    <row r="241" spans="2:16" ht="15.75">
      <c r="B241" s="50">
        <v>241</v>
      </c>
      <c r="C241" s="50"/>
      <c r="D241" s="67" t="s">
        <v>48694</v>
      </c>
      <c r="E241" s="67" t="s">
        <v>48695</v>
      </c>
      <c r="F241" s="67" t="s">
        <v>48696</v>
      </c>
      <c r="G241" s="67" t="s">
        <v>48693</v>
      </c>
      <c r="H241" s="50">
        <v>2005</v>
      </c>
      <c r="I241" s="50">
        <v>531</v>
      </c>
      <c r="J241" s="50">
        <v>1</v>
      </c>
      <c r="K241" s="50">
        <v>1</v>
      </c>
      <c r="L241" s="50">
        <v>48000</v>
      </c>
      <c r="M241" s="50">
        <v>70</v>
      </c>
      <c r="N241" s="51" t="s">
        <v>33</v>
      </c>
      <c r="O241" s="51"/>
      <c r="P241" t="s">
        <v>53260</v>
      </c>
    </row>
    <row r="242" spans="2:16" ht="15.75">
      <c r="B242" s="50">
        <v>242</v>
      </c>
      <c r="C242" s="50"/>
      <c r="D242" s="67" t="s">
        <v>48697</v>
      </c>
      <c r="E242" s="67" t="s">
        <v>48698</v>
      </c>
      <c r="F242" s="67" t="s">
        <v>48699</v>
      </c>
      <c r="G242" s="67" t="s">
        <v>48693</v>
      </c>
      <c r="H242" s="50">
        <v>2014</v>
      </c>
      <c r="I242" s="50">
        <v>380</v>
      </c>
      <c r="J242" s="50">
        <v>1</v>
      </c>
      <c r="K242" s="50">
        <v>1</v>
      </c>
      <c r="L242" s="50">
        <v>48000</v>
      </c>
      <c r="M242" s="50">
        <v>70</v>
      </c>
      <c r="N242" s="51" t="s">
        <v>33</v>
      </c>
      <c r="O242" s="51"/>
      <c r="P242" t="s">
        <v>53260</v>
      </c>
    </row>
    <row r="243" spans="2:16" ht="15.75">
      <c r="B243" s="50">
        <v>243</v>
      </c>
      <c r="C243" s="50"/>
      <c r="D243" s="67" t="s">
        <v>48700</v>
      </c>
      <c r="E243" s="67" t="s">
        <v>48701</v>
      </c>
      <c r="F243" s="67" t="s">
        <v>48702</v>
      </c>
      <c r="G243" s="67" t="s">
        <v>48703</v>
      </c>
      <c r="H243" s="50">
        <v>2014</v>
      </c>
      <c r="I243" s="50">
        <v>1570</v>
      </c>
      <c r="J243" s="50">
        <v>4</v>
      </c>
      <c r="K243" s="50">
        <v>4</v>
      </c>
      <c r="L243" s="50">
        <v>60000</v>
      </c>
      <c r="M243" s="50">
        <v>95</v>
      </c>
      <c r="N243" s="51" t="s">
        <v>33</v>
      </c>
      <c r="O243" s="51"/>
      <c r="P243" t="s">
        <v>53260</v>
      </c>
    </row>
    <row r="244" spans="2:16" ht="15.75">
      <c r="B244" s="50">
        <v>244</v>
      </c>
      <c r="C244" s="50"/>
      <c r="D244" s="67" t="s">
        <v>48704</v>
      </c>
      <c r="E244" s="67" t="s">
        <v>48705</v>
      </c>
      <c r="F244" s="67" t="s">
        <v>48706</v>
      </c>
      <c r="G244" s="67" t="s">
        <v>48703</v>
      </c>
      <c r="H244" s="50">
        <v>2015</v>
      </c>
      <c r="I244" s="50">
        <v>860</v>
      </c>
      <c r="J244" s="50">
        <v>3</v>
      </c>
      <c r="K244" s="50">
        <v>3</v>
      </c>
      <c r="L244" s="50">
        <v>60000</v>
      </c>
      <c r="M244" s="50">
        <v>95</v>
      </c>
      <c r="N244" s="51" t="s">
        <v>33</v>
      </c>
      <c r="O244" s="51"/>
      <c r="P244" t="s">
        <v>53260</v>
      </c>
    </row>
    <row r="245" spans="2:16" ht="15.75">
      <c r="B245" s="50">
        <v>245</v>
      </c>
      <c r="C245" s="50"/>
      <c r="D245" s="67" t="s">
        <v>48707</v>
      </c>
      <c r="E245" s="67" t="s">
        <v>48708</v>
      </c>
      <c r="F245" s="67" t="s">
        <v>48709</v>
      </c>
      <c r="G245" s="67" t="s">
        <v>48703</v>
      </c>
      <c r="H245" s="50">
        <v>2016</v>
      </c>
      <c r="I245" s="50">
        <v>480</v>
      </c>
      <c r="J245" s="50">
        <v>2</v>
      </c>
      <c r="K245" s="50">
        <v>2</v>
      </c>
      <c r="L245" s="50">
        <v>60000</v>
      </c>
      <c r="M245" s="50">
        <v>95</v>
      </c>
      <c r="N245" s="51" t="s">
        <v>33</v>
      </c>
      <c r="O245" s="51"/>
      <c r="P245" t="s">
        <v>53260</v>
      </c>
    </row>
    <row r="246" spans="2:16" ht="15.75">
      <c r="B246" s="50">
        <v>246</v>
      </c>
      <c r="C246" s="50"/>
      <c r="D246" s="67" t="s">
        <v>48710</v>
      </c>
      <c r="E246" s="67" t="s">
        <v>48711</v>
      </c>
      <c r="F246" s="67" t="s">
        <v>48712</v>
      </c>
      <c r="G246" s="67" t="s">
        <v>48703</v>
      </c>
      <c r="H246" s="50">
        <v>2016</v>
      </c>
      <c r="I246" s="50">
        <v>2000</v>
      </c>
      <c r="J246" s="50">
        <v>4</v>
      </c>
      <c r="K246" s="50">
        <v>4</v>
      </c>
      <c r="L246" s="50">
        <v>47000</v>
      </c>
      <c r="M246" s="50">
        <v>95</v>
      </c>
      <c r="N246" s="51" t="s">
        <v>33</v>
      </c>
      <c r="O246" s="51"/>
      <c r="P246" t="s">
        <v>53260</v>
      </c>
    </row>
    <row r="247" spans="2:16" ht="15.75">
      <c r="B247" s="50">
        <v>247</v>
      </c>
      <c r="C247" s="50"/>
      <c r="D247" s="67" t="s">
        <v>48713</v>
      </c>
      <c r="E247" s="67" t="s">
        <v>48714</v>
      </c>
      <c r="F247" s="67" t="s">
        <v>48715</v>
      </c>
      <c r="G247" s="67" t="s">
        <v>48716</v>
      </c>
      <c r="H247" s="50">
        <v>2014</v>
      </c>
      <c r="I247" s="50">
        <v>386</v>
      </c>
      <c r="J247" s="50">
        <v>1</v>
      </c>
      <c r="K247" s="50">
        <v>1</v>
      </c>
      <c r="L247" s="50">
        <v>45000</v>
      </c>
      <c r="M247" s="50">
        <v>75</v>
      </c>
      <c r="N247" s="51" t="s">
        <v>33</v>
      </c>
      <c r="O247" s="51"/>
      <c r="P247" t="s">
        <v>53260</v>
      </c>
    </row>
    <row r="248" spans="2:16" ht="15.75">
      <c r="B248" s="50">
        <v>248</v>
      </c>
      <c r="C248" s="50"/>
      <c r="D248" s="67" t="s">
        <v>48717</v>
      </c>
      <c r="E248" s="67" t="s">
        <v>48718</v>
      </c>
      <c r="F248" s="67" t="s">
        <v>48719</v>
      </c>
      <c r="G248" s="67" t="s">
        <v>48720</v>
      </c>
      <c r="H248" s="50">
        <v>2014</v>
      </c>
      <c r="I248" s="50">
        <v>600</v>
      </c>
      <c r="J248" s="50">
        <v>2</v>
      </c>
      <c r="K248" s="50">
        <v>2</v>
      </c>
      <c r="L248" s="50">
        <v>27000</v>
      </c>
      <c r="M248" s="50">
        <v>72</v>
      </c>
      <c r="N248" s="51" t="s">
        <v>33</v>
      </c>
      <c r="O248" s="51"/>
      <c r="P248" t="s">
        <v>53260</v>
      </c>
    </row>
    <row r="249" spans="2:16" ht="15.75">
      <c r="B249" s="50">
        <v>249</v>
      </c>
      <c r="C249" s="50"/>
      <c r="D249" s="67" t="s">
        <v>48721</v>
      </c>
      <c r="E249" s="67" t="s">
        <v>48722</v>
      </c>
      <c r="F249" s="67" t="s">
        <v>48723</v>
      </c>
      <c r="G249" s="67" t="s">
        <v>48720</v>
      </c>
      <c r="H249" s="50">
        <v>2014</v>
      </c>
      <c r="I249" s="50">
        <v>600</v>
      </c>
      <c r="J249" s="50">
        <v>2</v>
      </c>
      <c r="K249" s="50">
        <v>2</v>
      </c>
      <c r="L249" s="50">
        <v>27000</v>
      </c>
      <c r="M249" s="50">
        <v>72</v>
      </c>
      <c r="N249" s="51" t="s">
        <v>33</v>
      </c>
      <c r="O249" s="51"/>
      <c r="P249" t="s">
        <v>53260</v>
      </c>
    </row>
    <row r="250" spans="2:16" ht="15.75">
      <c r="B250" s="50">
        <v>250</v>
      </c>
      <c r="C250" s="50"/>
      <c r="D250" s="67" t="s">
        <v>48724</v>
      </c>
      <c r="E250" s="67" t="s">
        <v>48725</v>
      </c>
      <c r="F250" s="67" t="s">
        <v>48726</v>
      </c>
      <c r="G250" s="67" t="s">
        <v>48720</v>
      </c>
      <c r="H250" s="50">
        <v>2014</v>
      </c>
      <c r="I250" s="50">
        <v>700</v>
      </c>
      <c r="J250" s="50">
        <v>2</v>
      </c>
      <c r="K250" s="50">
        <v>2</v>
      </c>
      <c r="L250" s="50">
        <v>27000</v>
      </c>
      <c r="M250" s="50">
        <v>72</v>
      </c>
      <c r="N250" s="51" t="s">
        <v>33</v>
      </c>
      <c r="O250" s="51"/>
      <c r="P250" t="s">
        <v>53260</v>
      </c>
    </row>
    <row r="251" spans="2:16" ht="15.75">
      <c r="B251" s="50">
        <v>251</v>
      </c>
      <c r="C251" s="50"/>
      <c r="D251" s="67" t="s">
        <v>48727</v>
      </c>
      <c r="E251" s="67" t="s">
        <v>48728</v>
      </c>
      <c r="F251" s="67" t="s">
        <v>48729</v>
      </c>
      <c r="G251" s="67" t="s">
        <v>48720</v>
      </c>
      <c r="H251" s="50">
        <v>2014</v>
      </c>
      <c r="I251" s="50">
        <v>700</v>
      </c>
      <c r="J251" s="50">
        <v>2</v>
      </c>
      <c r="K251" s="50">
        <v>2</v>
      </c>
      <c r="L251" s="50">
        <v>27000</v>
      </c>
      <c r="M251" s="50">
        <v>72</v>
      </c>
      <c r="N251" s="51" t="s">
        <v>33</v>
      </c>
      <c r="O251" s="51"/>
      <c r="P251" t="s">
        <v>53260</v>
      </c>
    </row>
    <row r="252" spans="2:16" ht="15.75">
      <c r="B252" s="50">
        <v>252</v>
      </c>
      <c r="C252" s="50"/>
      <c r="D252" s="67" t="s">
        <v>48730</v>
      </c>
      <c r="E252" s="67" t="s">
        <v>48731</v>
      </c>
      <c r="F252" s="67" t="s">
        <v>48732</v>
      </c>
      <c r="G252" s="67" t="s">
        <v>48720</v>
      </c>
      <c r="H252" s="50">
        <v>2014</v>
      </c>
      <c r="I252" s="50">
        <v>680</v>
      </c>
      <c r="J252" s="50">
        <v>2</v>
      </c>
      <c r="K252" s="50">
        <v>2</v>
      </c>
      <c r="L252" s="50">
        <v>27000</v>
      </c>
      <c r="M252" s="50">
        <v>72</v>
      </c>
      <c r="N252" s="51" t="s">
        <v>33</v>
      </c>
      <c r="O252" s="51"/>
      <c r="P252" t="s">
        <v>53260</v>
      </c>
    </row>
    <row r="253" spans="2:16" ht="15.75">
      <c r="B253" s="50">
        <v>253</v>
      </c>
      <c r="C253" s="50"/>
      <c r="D253" s="67" t="s">
        <v>48733</v>
      </c>
      <c r="E253" s="67" t="s">
        <v>48734</v>
      </c>
      <c r="F253" s="67" t="s">
        <v>48735</v>
      </c>
      <c r="G253" s="67" t="s">
        <v>48720</v>
      </c>
      <c r="H253" s="50">
        <v>2014</v>
      </c>
      <c r="I253" s="50">
        <v>1200</v>
      </c>
      <c r="J253" s="50">
        <v>3</v>
      </c>
      <c r="K253" s="50">
        <v>3</v>
      </c>
      <c r="L253" s="50">
        <v>27000</v>
      </c>
      <c r="M253" s="50">
        <v>72</v>
      </c>
      <c r="N253" s="51" t="s">
        <v>33</v>
      </c>
      <c r="O253" s="51"/>
      <c r="P253" t="s">
        <v>53260</v>
      </c>
    </row>
    <row r="254" spans="2:16" ht="15.75">
      <c r="B254" s="50">
        <v>254</v>
      </c>
      <c r="C254" s="50"/>
      <c r="D254" s="67" t="s">
        <v>48736</v>
      </c>
      <c r="E254" s="67" t="s">
        <v>48737</v>
      </c>
      <c r="F254" s="67" t="s">
        <v>48738</v>
      </c>
      <c r="G254" s="67" t="s">
        <v>48720</v>
      </c>
      <c r="H254" s="50">
        <v>2014</v>
      </c>
      <c r="I254" s="50">
        <v>660</v>
      </c>
      <c r="J254" s="50">
        <v>2</v>
      </c>
      <c r="K254" s="50">
        <v>2</v>
      </c>
      <c r="L254" s="50">
        <v>27000</v>
      </c>
      <c r="M254" s="50">
        <v>72</v>
      </c>
      <c r="N254" s="51" t="s">
        <v>33</v>
      </c>
      <c r="O254" s="51"/>
      <c r="P254" t="s">
        <v>53260</v>
      </c>
    </row>
    <row r="255" spans="2:16" ht="15.75">
      <c r="B255" s="50">
        <v>255</v>
      </c>
      <c r="C255" s="50"/>
      <c r="D255" s="67" t="s">
        <v>48739</v>
      </c>
      <c r="E255" s="67" t="s">
        <v>48740</v>
      </c>
      <c r="F255" s="67" t="s">
        <v>48741</v>
      </c>
      <c r="G255" s="67" t="s">
        <v>48742</v>
      </c>
      <c r="H255" s="50">
        <v>2014</v>
      </c>
      <c r="I255" s="50">
        <v>630</v>
      </c>
      <c r="J255" s="50">
        <v>2</v>
      </c>
      <c r="K255" s="50">
        <v>2</v>
      </c>
      <c r="L255" s="50">
        <v>45000</v>
      </c>
      <c r="M255" s="50">
        <v>90</v>
      </c>
      <c r="N255" s="51" t="s">
        <v>33</v>
      </c>
      <c r="O255" s="51"/>
      <c r="P255" t="s">
        <v>53260</v>
      </c>
    </row>
    <row r="256" spans="2:16" ht="15.75">
      <c r="B256" s="50">
        <v>256</v>
      </c>
      <c r="C256" s="50"/>
      <c r="D256" s="67" t="s">
        <v>48743</v>
      </c>
      <c r="E256" s="67" t="s">
        <v>48744</v>
      </c>
      <c r="F256" s="67" t="s">
        <v>48741</v>
      </c>
      <c r="G256" s="67" t="s">
        <v>48745</v>
      </c>
      <c r="H256" s="50">
        <v>2005</v>
      </c>
      <c r="I256" s="50">
        <v>1400</v>
      </c>
      <c r="J256" s="50">
        <v>5</v>
      </c>
      <c r="K256" s="50">
        <v>0</v>
      </c>
      <c r="L256" s="50">
        <v>70000</v>
      </c>
      <c r="M256" s="50">
        <v>95</v>
      </c>
      <c r="N256" s="51" t="s">
        <v>2102</v>
      </c>
      <c r="O256" s="51"/>
      <c r="P256" t="s">
        <v>53260</v>
      </c>
    </row>
    <row r="257" spans="2:16" ht="15.75">
      <c r="B257" s="50">
        <v>257</v>
      </c>
      <c r="C257" s="50"/>
      <c r="D257" s="67" t="s">
        <v>48746</v>
      </c>
      <c r="E257" s="67" t="s">
        <v>48747</v>
      </c>
      <c r="F257" s="67" t="s">
        <v>48748</v>
      </c>
      <c r="G257" s="67" t="s">
        <v>48749</v>
      </c>
      <c r="H257" s="50">
        <v>2003</v>
      </c>
      <c r="I257" s="50">
        <v>795</v>
      </c>
      <c r="J257" s="50">
        <v>2</v>
      </c>
      <c r="K257" s="50">
        <v>0</v>
      </c>
      <c r="L257" s="50">
        <v>58000</v>
      </c>
      <c r="M257" s="50">
        <v>90</v>
      </c>
      <c r="N257" s="51" t="s">
        <v>2102</v>
      </c>
      <c r="O257" s="51"/>
      <c r="P257" t="s">
        <v>53260</v>
      </c>
    </row>
    <row r="258" spans="2:16" ht="15.75">
      <c r="B258" s="50">
        <v>258</v>
      </c>
      <c r="C258" s="50"/>
      <c r="D258" s="67" t="s">
        <v>48750</v>
      </c>
      <c r="E258" s="67" t="s">
        <v>48751</v>
      </c>
      <c r="F258" s="67" t="s">
        <v>48752</v>
      </c>
      <c r="G258" s="67" t="s">
        <v>48753</v>
      </c>
      <c r="H258" s="50">
        <v>2016</v>
      </c>
      <c r="I258" s="50">
        <v>833</v>
      </c>
      <c r="J258" s="50">
        <v>3</v>
      </c>
      <c r="K258" s="50">
        <v>0</v>
      </c>
      <c r="L258" s="50">
        <v>68000</v>
      </c>
      <c r="M258" s="50">
        <v>95</v>
      </c>
      <c r="N258" s="51" t="s">
        <v>2102</v>
      </c>
      <c r="O258" s="51"/>
      <c r="P258" t="s">
        <v>53260</v>
      </c>
    </row>
    <row r="259" spans="2:16" ht="15.75">
      <c r="B259" s="50">
        <v>259</v>
      </c>
      <c r="C259" s="50"/>
      <c r="D259" s="67" t="s">
        <v>48754</v>
      </c>
      <c r="E259" s="67" t="s">
        <v>48755</v>
      </c>
      <c r="F259" s="67" t="s">
        <v>48756</v>
      </c>
      <c r="G259" s="67" t="s">
        <v>48757</v>
      </c>
      <c r="H259" s="50">
        <v>2005</v>
      </c>
      <c r="I259" s="50">
        <v>820</v>
      </c>
      <c r="J259" s="50">
        <v>2</v>
      </c>
      <c r="K259" s="50">
        <v>0</v>
      </c>
      <c r="L259" s="50">
        <v>60000</v>
      </c>
      <c r="M259" s="50">
        <v>85</v>
      </c>
      <c r="N259" s="51" t="s">
        <v>2102</v>
      </c>
      <c r="O259" s="51"/>
      <c r="P259" t="s">
        <v>53260</v>
      </c>
    </row>
    <row r="260" spans="2:16" ht="15.75">
      <c r="B260" s="50">
        <v>260</v>
      </c>
      <c r="C260" s="50"/>
      <c r="D260" s="67" t="s">
        <v>48758</v>
      </c>
      <c r="E260" s="67" t="s">
        <v>48759</v>
      </c>
      <c r="F260" s="67" t="s">
        <v>48760</v>
      </c>
      <c r="G260" s="67" t="s">
        <v>48294</v>
      </c>
      <c r="H260" s="50">
        <v>2013</v>
      </c>
      <c r="I260" s="50">
        <v>2220</v>
      </c>
      <c r="J260" s="50">
        <v>5</v>
      </c>
      <c r="K260" s="50">
        <v>0</v>
      </c>
      <c r="L260" s="50">
        <v>30000</v>
      </c>
      <c r="M260" s="50">
        <v>100</v>
      </c>
      <c r="N260" s="51" t="s">
        <v>2102</v>
      </c>
      <c r="O260" s="51"/>
      <c r="P260" t="s">
        <v>53260</v>
      </c>
    </row>
    <row r="261" spans="2:16" ht="15.75">
      <c r="B261" s="50">
        <v>261</v>
      </c>
      <c r="C261" s="50"/>
      <c r="D261" s="67" t="s">
        <v>48761</v>
      </c>
      <c r="E261" s="67" t="s">
        <v>48762</v>
      </c>
      <c r="F261" s="67" t="s">
        <v>48763</v>
      </c>
      <c r="G261" s="67" t="s">
        <v>48764</v>
      </c>
      <c r="H261" s="50">
        <v>2013</v>
      </c>
      <c r="I261" s="50">
        <v>611</v>
      </c>
      <c r="J261" s="50">
        <v>2</v>
      </c>
      <c r="K261" s="50">
        <v>0</v>
      </c>
      <c r="L261" s="50">
        <v>30000</v>
      </c>
      <c r="M261" s="50">
        <v>90</v>
      </c>
      <c r="N261" s="51" t="s">
        <v>2102</v>
      </c>
      <c r="O261" s="51"/>
      <c r="P261" t="s">
        <v>53260</v>
      </c>
    </row>
    <row r="262" spans="2:16" ht="15.75">
      <c r="B262" s="50">
        <v>262</v>
      </c>
      <c r="C262" s="50"/>
      <c r="D262" s="67" t="s">
        <v>48765</v>
      </c>
      <c r="E262" s="67" t="s">
        <v>48766</v>
      </c>
      <c r="F262" s="67" t="s">
        <v>48767</v>
      </c>
      <c r="G262" s="67" t="s">
        <v>48768</v>
      </c>
      <c r="H262" s="50">
        <v>2006</v>
      </c>
      <c r="I262" s="50">
        <v>2866</v>
      </c>
      <c r="J262" s="50">
        <v>5</v>
      </c>
      <c r="K262" s="50">
        <v>0</v>
      </c>
      <c r="L262" s="50">
        <v>60000</v>
      </c>
      <c r="M262" s="50">
        <v>92</v>
      </c>
      <c r="N262" s="51" t="s">
        <v>20</v>
      </c>
      <c r="O262" s="51"/>
      <c r="P262" t="s">
        <v>53260</v>
      </c>
    </row>
    <row r="263" spans="2:16" ht="15.75">
      <c r="B263" s="50">
        <v>263</v>
      </c>
      <c r="C263" s="50"/>
      <c r="D263" s="67" t="s">
        <v>48769</v>
      </c>
      <c r="E263" s="67" t="s">
        <v>48770</v>
      </c>
      <c r="F263" s="67" t="s">
        <v>48771</v>
      </c>
      <c r="G263" s="67" t="s">
        <v>48772</v>
      </c>
      <c r="H263" s="50">
        <v>2008</v>
      </c>
      <c r="I263" s="50">
        <v>611</v>
      </c>
      <c r="J263" s="50">
        <v>2</v>
      </c>
      <c r="K263" s="50">
        <v>0</v>
      </c>
      <c r="L263" s="50">
        <v>57000</v>
      </c>
      <c r="M263" s="50">
        <v>85</v>
      </c>
      <c r="N263" s="51" t="s">
        <v>2102</v>
      </c>
      <c r="O263" s="51"/>
      <c r="P263" t="s">
        <v>53260</v>
      </c>
    </row>
    <row r="264" spans="2:16" ht="15.75">
      <c r="B264" s="50">
        <v>264</v>
      </c>
      <c r="C264" s="50"/>
      <c r="D264" s="67" t="s">
        <v>48773</v>
      </c>
      <c r="E264" s="67" t="s">
        <v>48774</v>
      </c>
      <c r="F264" s="67" t="s">
        <v>48775</v>
      </c>
      <c r="G264" s="67" t="s">
        <v>48776</v>
      </c>
      <c r="H264" s="50">
        <v>2011</v>
      </c>
      <c r="I264" s="50">
        <v>2944</v>
      </c>
      <c r="J264" s="50">
        <v>7</v>
      </c>
      <c r="K264" s="50">
        <v>0</v>
      </c>
      <c r="L264" s="50">
        <v>62000</v>
      </c>
      <c r="M264" s="50">
        <v>90</v>
      </c>
      <c r="N264" s="51" t="s">
        <v>2102</v>
      </c>
      <c r="O264" s="51"/>
      <c r="P264" t="s">
        <v>53260</v>
      </c>
    </row>
    <row r="265" spans="2:16" ht="15.75">
      <c r="B265" s="50">
        <v>265</v>
      </c>
      <c r="C265" s="50"/>
      <c r="D265" s="67" t="s">
        <v>48777</v>
      </c>
      <c r="E265" s="67" t="s">
        <v>48778</v>
      </c>
      <c r="F265" s="67" t="s">
        <v>48779</v>
      </c>
      <c r="G265" s="67" t="s">
        <v>9766</v>
      </c>
      <c r="H265" s="50">
        <v>2004</v>
      </c>
      <c r="I265" s="50">
        <v>650</v>
      </c>
      <c r="J265" s="50">
        <v>2</v>
      </c>
      <c r="K265" s="50">
        <v>0</v>
      </c>
      <c r="L265" s="50">
        <v>57000</v>
      </c>
      <c r="M265" s="50">
        <v>75</v>
      </c>
      <c r="N265" s="51" t="s">
        <v>2102</v>
      </c>
      <c r="O265" s="51"/>
      <c r="P265" t="s">
        <v>53260</v>
      </c>
    </row>
    <row r="266" spans="2:16" ht="15.75">
      <c r="B266" s="50">
        <v>266</v>
      </c>
      <c r="C266" s="50"/>
      <c r="D266" s="67" t="s">
        <v>48780</v>
      </c>
      <c r="E266" s="67" t="s">
        <v>48781</v>
      </c>
      <c r="F266" s="67" t="s">
        <v>48782</v>
      </c>
      <c r="G266" s="67" t="s">
        <v>48783</v>
      </c>
      <c r="H266" s="50">
        <v>2006</v>
      </c>
      <c r="I266" s="50">
        <v>1639</v>
      </c>
      <c r="J266" s="50">
        <v>5</v>
      </c>
      <c r="K266" s="50">
        <v>0</v>
      </c>
      <c r="L266" s="50">
        <v>57000</v>
      </c>
      <c r="M266" s="50">
        <v>80</v>
      </c>
      <c r="N266" s="51" t="s">
        <v>2102</v>
      </c>
      <c r="O266" s="51"/>
      <c r="P266" t="s">
        <v>53260</v>
      </c>
    </row>
    <row r="267" spans="2:16" ht="15.75">
      <c r="B267" s="50">
        <v>267</v>
      </c>
      <c r="C267" s="50"/>
      <c r="D267" s="67" t="s">
        <v>48784</v>
      </c>
      <c r="E267" s="67" t="s">
        <v>48785</v>
      </c>
      <c r="F267" s="67" t="s">
        <v>48786</v>
      </c>
      <c r="G267" s="67" t="s">
        <v>48787</v>
      </c>
      <c r="H267" s="50">
        <v>2008</v>
      </c>
      <c r="I267" s="50">
        <v>312</v>
      </c>
      <c r="J267" s="50">
        <v>1</v>
      </c>
      <c r="K267" s="50">
        <v>0</v>
      </c>
      <c r="L267" s="50">
        <v>57000</v>
      </c>
      <c r="M267" s="50">
        <v>75</v>
      </c>
      <c r="N267" s="51" t="s">
        <v>2102</v>
      </c>
      <c r="O267" s="51"/>
      <c r="P267" t="s">
        <v>53260</v>
      </c>
    </row>
    <row r="268" spans="2:16" ht="15.75">
      <c r="B268" s="50">
        <v>268</v>
      </c>
      <c r="C268" s="50"/>
      <c r="D268" s="67" t="s">
        <v>48788</v>
      </c>
      <c r="E268" s="67" t="s">
        <v>48789</v>
      </c>
      <c r="F268" s="67" t="s">
        <v>48790</v>
      </c>
      <c r="G268" s="67" t="s">
        <v>48791</v>
      </c>
      <c r="H268" s="50">
        <v>2008</v>
      </c>
      <c r="I268" s="50">
        <v>600</v>
      </c>
      <c r="J268" s="50">
        <v>2</v>
      </c>
      <c r="K268" s="50">
        <v>0</v>
      </c>
      <c r="L268" s="50">
        <v>56000</v>
      </c>
      <c r="M268" s="50">
        <v>82</v>
      </c>
      <c r="N268" s="51" t="s">
        <v>2102</v>
      </c>
      <c r="O268" s="51"/>
      <c r="P268" t="s">
        <v>53260</v>
      </c>
    </row>
    <row r="269" spans="2:16" ht="15.75">
      <c r="B269" s="50">
        <v>269</v>
      </c>
      <c r="C269" s="50"/>
      <c r="D269" s="67" t="s">
        <v>48792</v>
      </c>
      <c r="E269" s="67" t="s">
        <v>48793</v>
      </c>
      <c r="F269" s="67" t="s">
        <v>48794</v>
      </c>
      <c r="G269" s="67" t="s">
        <v>48795</v>
      </c>
      <c r="H269" s="50">
        <v>2014</v>
      </c>
      <c r="I269" s="50">
        <v>590</v>
      </c>
      <c r="J269" s="50">
        <v>2</v>
      </c>
      <c r="K269" s="50">
        <v>0</v>
      </c>
      <c r="L269" s="50">
        <v>30000</v>
      </c>
      <c r="M269" s="50">
        <v>80</v>
      </c>
      <c r="N269" s="51" t="s">
        <v>2102</v>
      </c>
      <c r="O269" s="51"/>
      <c r="P269" t="s">
        <v>53260</v>
      </c>
    </row>
    <row r="270" spans="2:16" ht="15.75">
      <c r="B270" s="50">
        <v>270</v>
      </c>
      <c r="C270" s="50"/>
      <c r="D270" s="67" t="s">
        <v>48796</v>
      </c>
      <c r="E270" s="67" t="s">
        <v>48797</v>
      </c>
      <c r="F270" s="67" t="s">
        <v>48798</v>
      </c>
      <c r="G270" s="67" t="s">
        <v>48799</v>
      </c>
      <c r="H270" s="50">
        <v>2006</v>
      </c>
      <c r="I270" s="50">
        <v>738</v>
      </c>
      <c r="J270" s="50">
        <v>2</v>
      </c>
      <c r="K270" s="50">
        <v>0</v>
      </c>
      <c r="L270" s="50">
        <v>53000</v>
      </c>
      <c r="M270" s="50">
        <v>75</v>
      </c>
      <c r="N270" s="51" t="s">
        <v>2102</v>
      </c>
      <c r="O270" s="51"/>
      <c r="P270" t="s">
        <v>53260</v>
      </c>
    </row>
    <row r="271" spans="2:16" ht="15.75">
      <c r="B271" s="50">
        <v>271</v>
      </c>
      <c r="C271" s="50"/>
      <c r="D271" s="67" t="s">
        <v>48800</v>
      </c>
      <c r="E271" s="67" t="s">
        <v>48801</v>
      </c>
      <c r="F271" s="67" t="s">
        <v>48802</v>
      </c>
      <c r="G271" s="67" t="s">
        <v>48799</v>
      </c>
      <c r="H271" s="50">
        <v>2006</v>
      </c>
      <c r="I271" s="50">
        <v>768</v>
      </c>
      <c r="J271" s="50">
        <v>2</v>
      </c>
      <c r="K271" s="50">
        <v>0</v>
      </c>
      <c r="L271" s="50">
        <v>53000</v>
      </c>
      <c r="M271" s="50">
        <v>75</v>
      </c>
      <c r="N271" s="51" t="s">
        <v>2102</v>
      </c>
      <c r="O271" s="51"/>
      <c r="P271" t="s">
        <v>53260</v>
      </c>
    </row>
    <row r="272" spans="2:16" ht="15.75">
      <c r="B272" s="50">
        <v>272</v>
      </c>
      <c r="C272" s="50"/>
      <c r="D272" s="67" t="s">
        <v>48803</v>
      </c>
      <c r="E272" s="67" t="s">
        <v>48804</v>
      </c>
      <c r="F272" s="67" t="s">
        <v>48805</v>
      </c>
      <c r="G272" s="67" t="s">
        <v>48605</v>
      </c>
      <c r="H272" s="50">
        <v>2002</v>
      </c>
      <c r="I272" s="50">
        <v>868</v>
      </c>
      <c r="J272" s="50">
        <v>3</v>
      </c>
      <c r="K272" s="50">
        <v>0</v>
      </c>
      <c r="L272" s="50">
        <v>50000</v>
      </c>
      <c r="M272" s="50">
        <v>80</v>
      </c>
      <c r="N272" s="51" t="s">
        <v>2102</v>
      </c>
      <c r="O272" s="51"/>
      <c r="P272" t="s">
        <v>53260</v>
      </c>
    </row>
    <row r="273" spans="2:16" ht="15.75">
      <c r="B273" s="50">
        <v>273</v>
      </c>
      <c r="C273" s="50"/>
      <c r="D273" s="67" t="s">
        <v>48806</v>
      </c>
      <c r="E273" s="67" t="s">
        <v>48807</v>
      </c>
      <c r="F273" s="67" t="s">
        <v>48808</v>
      </c>
      <c r="G273" s="67" t="s">
        <v>48809</v>
      </c>
      <c r="H273" s="50">
        <v>2006</v>
      </c>
      <c r="I273" s="50">
        <v>604</v>
      </c>
      <c r="J273" s="50">
        <v>2</v>
      </c>
      <c r="K273" s="50">
        <v>0</v>
      </c>
      <c r="L273" s="50">
        <v>50000</v>
      </c>
      <c r="M273" s="50">
        <v>72</v>
      </c>
      <c r="N273" s="51" t="s">
        <v>2102</v>
      </c>
      <c r="O273" s="51"/>
      <c r="P273" t="s">
        <v>53260</v>
      </c>
    </row>
    <row r="274" spans="2:16" ht="15.75">
      <c r="B274" s="50">
        <v>274</v>
      </c>
      <c r="C274" s="50"/>
      <c r="D274" s="67" t="s">
        <v>48810</v>
      </c>
      <c r="E274" s="67" t="s">
        <v>48811</v>
      </c>
      <c r="F274" s="67" t="s">
        <v>48812</v>
      </c>
      <c r="G274" s="67" t="s">
        <v>48813</v>
      </c>
      <c r="H274" s="50">
        <v>2005</v>
      </c>
      <c r="I274" s="50">
        <v>342</v>
      </c>
      <c r="J274" s="50">
        <v>1</v>
      </c>
      <c r="K274" s="50">
        <v>0</v>
      </c>
      <c r="L274" s="50">
        <v>50000</v>
      </c>
      <c r="M274" s="50">
        <v>85</v>
      </c>
      <c r="N274" s="51" t="s">
        <v>2102</v>
      </c>
      <c r="O274" s="51"/>
      <c r="P274" t="s">
        <v>53260</v>
      </c>
    </row>
    <row r="275" spans="2:16" ht="15.75">
      <c r="B275" s="50">
        <v>275</v>
      </c>
      <c r="C275" s="50"/>
      <c r="D275" s="67" t="s">
        <v>48814</v>
      </c>
      <c r="E275" s="67" t="s">
        <v>48815</v>
      </c>
      <c r="F275" s="67" t="s">
        <v>48816</v>
      </c>
      <c r="G275" s="67" t="s">
        <v>48817</v>
      </c>
      <c r="H275" s="50">
        <v>2015</v>
      </c>
      <c r="I275" s="50">
        <v>900</v>
      </c>
      <c r="J275" s="50">
        <v>3</v>
      </c>
      <c r="K275" s="50">
        <v>0</v>
      </c>
      <c r="L275" s="50">
        <v>60000</v>
      </c>
      <c r="M275" s="50">
        <v>105</v>
      </c>
      <c r="N275" s="51" t="s">
        <v>2102</v>
      </c>
      <c r="O275" s="51"/>
      <c r="P275" t="s">
        <v>53260</v>
      </c>
    </row>
    <row r="276" spans="2:16" ht="15.75">
      <c r="B276" s="50">
        <v>276</v>
      </c>
      <c r="C276" s="50"/>
      <c r="D276" s="67" t="s">
        <v>48818</v>
      </c>
      <c r="E276" s="67" t="s">
        <v>48819</v>
      </c>
      <c r="F276" s="67" t="s">
        <v>48820</v>
      </c>
      <c r="G276" s="67" t="s">
        <v>48821</v>
      </c>
      <c r="H276" s="50">
        <v>2002</v>
      </c>
      <c r="I276" s="50">
        <v>480</v>
      </c>
      <c r="J276" s="50">
        <v>1</v>
      </c>
      <c r="K276" s="50">
        <v>0</v>
      </c>
      <c r="L276" s="50">
        <v>51000</v>
      </c>
      <c r="M276" s="50">
        <v>100</v>
      </c>
      <c r="N276" s="51" t="s">
        <v>2102</v>
      </c>
      <c r="O276" s="51"/>
      <c r="P276" t="s">
        <v>53260</v>
      </c>
    </row>
    <row r="277" spans="2:16" ht="15.75">
      <c r="B277" s="50">
        <v>277</v>
      </c>
      <c r="C277" s="50"/>
      <c r="D277" s="67" t="s">
        <v>48822</v>
      </c>
      <c r="E277" s="67" t="s">
        <v>48823</v>
      </c>
      <c r="F277" s="67" t="s">
        <v>48824</v>
      </c>
      <c r="G277" s="67" t="s">
        <v>48809</v>
      </c>
      <c r="H277" s="50">
        <v>2009</v>
      </c>
      <c r="I277" s="50">
        <v>653</v>
      </c>
      <c r="J277" s="50">
        <v>2</v>
      </c>
      <c r="K277" s="50">
        <v>0</v>
      </c>
      <c r="L277" s="50">
        <v>44000</v>
      </c>
      <c r="M277" s="50">
        <v>100</v>
      </c>
      <c r="N277" s="51" t="s">
        <v>2102</v>
      </c>
      <c r="O277" s="51"/>
      <c r="P277" t="s">
        <v>53260</v>
      </c>
    </row>
    <row r="278" spans="2:16" ht="15.75">
      <c r="B278" s="50">
        <v>278</v>
      </c>
      <c r="C278" s="50"/>
      <c r="D278" s="67" t="s">
        <v>48825</v>
      </c>
      <c r="E278" s="67" t="s">
        <v>48826</v>
      </c>
      <c r="F278" s="67" t="s">
        <v>48827</v>
      </c>
      <c r="G278" s="67" t="s">
        <v>48828</v>
      </c>
      <c r="H278" s="50">
        <v>2000</v>
      </c>
      <c r="I278" s="50">
        <v>650</v>
      </c>
      <c r="J278" s="50">
        <v>2</v>
      </c>
      <c r="K278" s="50">
        <v>0</v>
      </c>
      <c r="L278" s="50">
        <v>50000</v>
      </c>
      <c r="M278" s="50">
        <v>90</v>
      </c>
      <c r="N278" s="51" t="s">
        <v>2102</v>
      </c>
      <c r="O278" s="51"/>
      <c r="P278" t="s">
        <v>53260</v>
      </c>
    </row>
    <row r="279" spans="2:16" ht="15.75">
      <c r="B279" s="50">
        <v>279</v>
      </c>
      <c r="C279" s="50"/>
      <c r="D279" s="67" t="s">
        <v>48829</v>
      </c>
      <c r="E279" s="67" t="s">
        <v>48830</v>
      </c>
      <c r="F279" s="67" t="s">
        <v>48831</v>
      </c>
      <c r="G279" s="67" t="s">
        <v>48832</v>
      </c>
      <c r="H279" s="50">
        <v>2004</v>
      </c>
      <c r="I279" s="50">
        <v>220</v>
      </c>
      <c r="J279" s="50">
        <v>0</v>
      </c>
      <c r="K279" s="50">
        <v>0</v>
      </c>
      <c r="L279" s="50">
        <v>50000</v>
      </c>
      <c r="M279" s="50">
        <v>65</v>
      </c>
      <c r="N279" s="51" t="s">
        <v>2102</v>
      </c>
      <c r="O279" s="51"/>
      <c r="P279" t="s">
        <v>53260</v>
      </c>
    </row>
    <row r="280" spans="2:16" ht="15.75">
      <c r="B280" s="50">
        <v>280</v>
      </c>
      <c r="C280" s="50"/>
      <c r="D280" s="67" t="s">
        <v>48833</v>
      </c>
      <c r="E280" s="67" t="s">
        <v>48834</v>
      </c>
      <c r="F280" s="67" t="s">
        <v>48835</v>
      </c>
      <c r="G280" s="67" t="s">
        <v>48836</v>
      </c>
      <c r="H280" s="50">
        <v>2008</v>
      </c>
      <c r="I280" s="50">
        <v>1596</v>
      </c>
      <c r="J280" s="50">
        <v>5</v>
      </c>
      <c r="K280" s="50">
        <v>0</v>
      </c>
      <c r="L280" s="50">
        <v>43000</v>
      </c>
      <c r="M280" s="50">
        <v>80</v>
      </c>
      <c r="N280" s="51" t="s">
        <v>2102</v>
      </c>
      <c r="O280" s="51"/>
      <c r="P280" t="s">
        <v>53260</v>
      </c>
    </row>
    <row r="281" spans="2:16" ht="15.75">
      <c r="B281" s="50">
        <v>281</v>
      </c>
      <c r="C281" s="50"/>
      <c r="D281" s="67" t="s">
        <v>48837</v>
      </c>
      <c r="E281" s="67" t="s">
        <v>48838</v>
      </c>
      <c r="F281" s="67" t="s">
        <v>48839</v>
      </c>
      <c r="G281" s="67" t="s">
        <v>48840</v>
      </c>
      <c r="H281" s="50">
        <v>1997</v>
      </c>
      <c r="I281" s="50">
        <v>700</v>
      </c>
      <c r="J281" s="50">
        <v>2</v>
      </c>
      <c r="K281" s="50">
        <v>0</v>
      </c>
      <c r="L281" s="50">
        <v>40000</v>
      </c>
      <c r="M281" s="50">
        <v>75</v>
      </c>
      <c r="N281" s="51" t="s">
        <v>2102</v>
      </c>
      <c r="O281" s="51"/>
      <c r="P281" t="s">
        <v>53260</v>
      </c>
    </row>
    <row r="282" spans="2:16" ht="15.75">
      <c r="B282" s="50">
        <v>282</v>
      </c>
      <c r="C282" s="50"/>
      <c r="D282" s="67" t="s">
        <v>48841</v>
      </c>
      <c r="E282" s="67" t="s">
        <v>48842</v>
      </c>
      <c r="F282" s="67" t="s">
        <v>48843</v>
      </c>
      <c r="G282" s="67" t="s">
        <v>48844</v>
      </c>
      <c r="H282" s="50">
        <v>2004</v>
      </c>
      <c r="I282" s="50">
        <v>1400</v>
      </c>
      <c r="J282" s="50">
        <v>4</v>
      </c>
      <c r="K282" s="50">
        <v>0</v>
      </c>
      <c r="L282" s="50">
        <v>55000</v>
      </c>
      <c r="M282" s="50">
        <v>80</v>
      </c>
      <c r="N282" s="51" t="s">
        <v>2102</v>
      </c>
      <c r="O282" s="51"/>
      <c r="P282" t="s">
        <v>53260</v>
      </c>
    </row>
    <row r="283" spans="2:16" ht="15.75">
      <c r="B283" s="50">
        <v>283</v>
      </c>
      <c r="C283" s="50"/>
      <c r="D283" s="67" t="s">
        <v>48845</v>
      </c>
      <c r="E283" s="67" t="s">
        <v>48846</v>
      </c>
      <c r="F283" s="67" t="s">
        <v>48847</v>
      </c>
      <c r="G283" s="67" t="s">
        <v>48791</v>
      </c>
      <c r="H283" s="50">
        <v>2008</v>
      </c>
      <c r="I283" s="50">
        <v>200</v>
      </c>
      <c r="J283" s="50">
        <v>0</v>
      </c>
      <c r="K283" s="50">
        <v>0</v>
      </c>
      <c r="L283" s="50">
        <v>50000</v>
      </c>
      <c r="M283" s="50">
        <v>90</v>
      </c>
      <c r="N283" s="51" t="s">
        <v>2102</v>
      </c>
      <c r="O283" s="51"/>
      <c r="P283" t="s">
        <v>53260</v>
      </c>
    </row>
    <row r="284" spans="2:16" ht="15.75">
      <c r="B284" s="50">
        <v>284</v>
      </c>
      <c r="C284" s="50"/>
      <c r="D284" s="67" t="s">
        <v>48848</v>
      </c>
      <c r="E284" s="67" t="s">
        <v>48849</v>
      </c>
      <c r="F284" s="67" t="s">
        <v>48850</v>
      </c>
      <c r="G284" s="67" t="s">
        <v>48799</v>
      </c>
      <c r="H284" s="50">
        <v>2013</v>
      </c>
      <c r="I284" s="50">
        <v>1000</v>
      </c>
      <c r="J284" s="50">
        <v>3</v>
      </c>
      <c r="K284" s="50">
        <v>0</v>
      </c>
      <c r="L284" s="50">
        <v>60000</v>
      </c>
      <c r="M284" s="50">
        <v>110</v>
      </c>
      <c r="N284" s="51" t="s">
        <v>2102</v>
      </c>
      <c r="O284" s="51"/>
      <c r="P284" t="s">
        <v>53260</v>
      </c>
    </row>
    <row r="285" spans="2:16" ht="15.75">
      <c r="B285" s="50">
        <v>285</v>
      </c>
      <c r="C285" s="50"/>
      <c r="D285" s="67" t="s">
        <v>473</v>
      </c>
      <c r="E285" s="67" t="s">
        <v>48851</v>
      </c>
      <c r="F285" s="67" t="s">
        <v>48852</v>
      </c>
      <c r="G285" s="67" t="s">
        <v>48640</v>
      </c>
      <c r="H285" s="50">
        <v>2015</v>
      </c>
      <c r="I285" s="50">
        <v>950</v>
      </c>
      <c r="J285" s="50">
        <v>3</v>
      </c>
      <c r="K285" s="50">
        <v>0</v>
      </c>
      <c r="L285" s="50">
        <v>58000</v>
      </c>
      <c r="M285" s="50">
        <v>105</v>
      </c>
      <c r="N285" s="51" t="s">
        <v>2102</v>
      </c>
      <c r="O285" s="51"/>
      <c r="P285" t="s">
        <v>53260</v>
      </c>
    </row>
    <row r="286" spans="2:16" ht="15.75">
      <c r="B286" s="50">
        <v>286</v>
      </c>
      <c r="C286" s="50"/>
      <c r="D286" s="67" t="s">
        <v>48853</v>
      </c>
      <c r="E286" s="67" t="s">
        <v>48854</v>
      </c>
      <c r="F286" s="67" t="s">
        <v>48855</v>
      </c>
      <c r="G286" s="67" t="s">
        <v>48856</v>
      </c>
      <c r="H286" s="50">
        <v>2005</v>
      </c>
      <c r="I286" s="50">
        <v>500</v>
      </c>
      <c r="J286" s="50">
        <v>2</v>
      </c>
      <c r="K286" s="50">
        <v>0</v>
      </c>
      <c r="L286" s="50">
        <v>33000</v>
      </c>
      <c r="M286" s="50">
        <v>90</v>
      </c>
      <c r="N286" s="51" t="s">
        <v>2102</v>
      </c>
      <c r="O286" s="51"/>
      <c r="P286" t="s">
        <v>53260</v>
      </c>
    </row>
    <row r="287" spans="2:16" ht="15.75">
      <c r="B287" s="50">
        <v>287</v>
      </c>
      <c r="C287" s="50"/>
      <c r="D287" s="67" t="s">
        <v>48857</v>
      </c>
      <c r="E287" s="67" t="s">
        <v>48858</v>
      </c>
      <c r="F287" s="67" t="s">
        <v>48859</v>
      </c>
      <c r="G287" s="67" t="s">
        <v>48860</v>
      </c>
      <c r="H287" s="50">
        <v>2015</v>
      </c>
      <c r="I287" s="50">
        <v>1200</v>
      </c>
      <c r="J287" s="50">
        <v>4</v>
      </c>
      <c r="K287" s="50">
        <v>0</v>
      </c>
      <c r="L287" s="50">
        <v>33000</v>
      </c>
      <c r="M287" s="50">
        <v>100</v>
      </c>
      <c r="N287" s="51" t="s">
        <v>2102</v>
      </c>
      <c r="O287" s="51"/>
      <c r="P287" t="s">
        <v>53260</v>
      </c>
    </row>
    <row r="288" spans="2:16" ht="15.75">
      <c r="B288" s="50">
        <v>288</v>
      </c>
      <c r="C288" s="50"/>
      <c r="D288" s="67" t="s">
        <v>48861</v>
      </c>
      <c r="E288" s="67" t="s">
        <v>48862</v>
      </c>
      <c r="F288" s="67" t="s">
        <v>48863</v>
      </c>
      <c r="G288" s="67" t="s">
        <v>48757</v>
      </c>
      <c r="H288" s="50">
        <v>2014</v>
      </c>
      <c r="I288" s="50">
        <v>3700</v>
      </c>
      <c r="J288" s="50">
        <v>10</v>
      </c>
      <c r="K288" s="50">
        <v>0</v>
      </c>
      <c r="L288" s="50">
        <v>60000</v>
      </c>
      <c r="M288" s="50">
        <v>120</v>
      </c>
      <c r="N288" s="51" t="s">
        <v>2102</v>
      </c>
      <c r="O288" s="51"/>
      <c r="P288" t="s">
        <v>53260</v>
      </c>
    </row>
    <row r="289" spans="2:16" ht="15.75">
      <c r="B289" s="50">
        <v>289</v>
      </c>
      <c r="C289" s="50"/>
      <c r="D289" s="67" t="s">
        <v>48864</v>
      </c>
      <c r="E289" s="67" t="s">
        <v>48865</v>
      </c>
      <c r="F289" s="67" t="s">
        <v>48866</v>
      </c>
      <c r="G289" s="67" t="s">
        <v>48316</v>
      </c>
      <c r="H289" s="50">
        <v>2000</v>
      </c>
      <c r="I289" s="50">
        <v>328</v>
      </c>
      <c r="J289" s="50">
        <v>1</v>
      </c>
      <c r="K289" s="50">
        <v>0</v>
      </c>
      <c r="L289" s="50">
        <v>55000</v>
      </c>
      <c r="M289" s="50">
        <v>90</v>
      </c>
      <c r="N289" s="51" t="s">
        <v>2102</v>
      </c>
      <c r="O289" s="51"/>
      <c r="P289" t="s">
        <v>53260</v>
      </c>
    </row>
    <row r="290" spans="2:16" ht="15.75">
      <c r="B290" s="50">
        <v>290</v>
      </c>
      <c r="C290" s="50"/>
      <c r="D290" s="67" t="s">
        <v>48867</v>
      </c>
      <c r="E290" s="67" t="s">
        <v>48868</v>
      </c>
      <c r="F290" s="67" t="s">
        <v>48869</v>
      </c>
      <c r="G290" s="67" t="s">
        <v>48809</v>
      </c>
      <c r="H290" s="50">
        <v>2006</v>
      </c>
      <c r="I290" s="50">
        <v>622</v>
      </c>
      <c r="J290" s="50">
        <v>2</v>
      </c>
      <c r="K290" s="50">
        <v>0</v>
      </c>
      <c r="L290" s="50">
        <v>50000</v>
      </c>
      <c r="M290" s="50">
        <v>92</v>
      </c>
      <c r="N290" s="51" t="s">
        <v>2102</v>
      </c>
      <c r="O290" s="51"/>
      <c r="P290" t="s">
        <v>53260</v>
      </c>
    </row>
    <row r="291" spans="2:16" ht="15.75">
      <c r="B291" s="50">
        <v>291</v>
      </c>
      <c r="C291" s="50"/>
      <c r="D291" s="67" t="s">
        <v>48870</v>
      </c>
      <c r="E291" s="67" t="s">
        <v>48871</v>
      </c>
      <c r="F291" s="67" t="s">
        <v>48872</v>
      </c>
      <c r="G291" s="67" t="s">
        <v>48873</v>
      </c>
      <c r="H291" s="50">
        <v>2005</v>
      </c>
      <c r="I291" s="50">
        <v>600</v>
      </c>
      <c r="J291" s="50">
        <v>2</v>
      </c>
      <c r="K291" s="50">
        <v>0</v>
      </c>
      <c r="L291" s="50">
        <v>40000</v>
      </c>
      <c r="M291" s="50">
        <v>88</v>
      </c>
      <c r="N291" s="51" t="s">
        <v>2102</v>
      </c>
      <c r="O291" s="51"/>
      <c r="P291" t="s">
        <v>53260</v>
      </c>
    </row>
    <row r="292" spans="2:16" ht="15.75">
      <c r="B292" s="50">
        <v>292</v>
      </c>
      <c r="C292" s="50"/>
      <c r="D292" s="67" t="s">
        <v>48874</v>
      </c>
      <c r="E292" s="67" t="s">
        <v>48875</v>
      </c>
      <c r="F292" s="67" t="s">
        <v>48876</v>
      </c>
      <c r="G292" s="67" t="s">
        <v>48294</v>
      </c>
      <c r="H292" s="50">
        <v>2014</v>
      </c>
      <c r="I292" s="50">
        <v>432</v>
      </c>
      <c r="J292" s="50">
        <v>1</v>
      </c>
      <c r="K292" s="50">
        <v>0</v>
      </c>
      <c r="L292" s="50">
        <v>40000</v>
      </c>
      <c r="M292" s="50">
        <v>90</v>
      </c>
      <c r="N292" s="51" t="s">
        <v>27</v>
      </c>
      <c r="O292" s="51"/>
      <c r="P292" t="s">
        <v>53260</v>
      </c>
    </row>
    <row r="293" spans="2:16" ht="15.75">
      <c r="B293" s="50">
        <v>293</v>
      </c>
      <c r="C293" s="50"/>
      <c r="D293" s="67" t="s">
        <v>48877</v>
      </c>
      <c r="E293" s="67" t="s">
        <v>48878</v>
      </c>
      <c r="F293" s="67" t="s">
        <v>48879</v>
      </c>
      <c r="G293" s="67" t="s">
        <v>48880</v>
      </c>
      <c r="H293" s="50">
        <v>2009</v>
      </c>
      <c r="I293" s="50">
        <v>646</v>
      </c>
      <c r="J293" s="50">
        <v>1</v>
      </c>
      <c r="K293" s="50">
        <v>0</v>
      </c>
      <c r="L293" s="50">
        <v>43000</v>
      </c>
      <c r="M293" s="50">
        <v>95</v>
      </c>
      <c r="N293" s="51" t="s">
        <v>2102</v>
      </c>
      <c r="O293" s="51"/>
      <c r="P293" t="s">
        <v>53260</v>
      </c>
    </row>
    <row r="294" spans="2:16" ht="15.75">
      <c r="B294" s="50">
        <v>294</v>
      </c>
      <c r="C294" s="50"/>
      <c r="D294" s="67" t="s">
        <v>48881</v>
      </c>
      <c r="E294" s="67" t="s">
        <v>48882</v>
      </c>
      <c r="F294" s="67" t="s">
        <v>48883</v>
      </c>
      <c r="G294" s="67" t="s">
        <v>48809</v>
      </c>
      <c r="H294" s="50">
        <v>2011</v>
      </c>
      <c r="I294" s="50">
        <v>500</v>
      </c>
      <c r="J294" s="50">
        <v>1</v>
      </c>
      <c r="K294" s="50">
        <v>0</v>
      </c>
      <c r="L294" s="50">
        <v>46000</v>
      </c>
      <c r="M294" s="50">
        <v>100</v>
      </c>
      <c r="N294" s="51" t="s">
        <v>2102</v>
      </c>
      <c r="O294" s="51"/>
      <c r="P294" t="s">
        <v>53260</v>
      </c>
    </row>
    <row r="295" spans="2:16" ht="15.75">
      <c r="B295" s="50">
        <v>295</v>
      </c>
      <c r="C295" s="50"/>
      <c r="D295" s="67" t="s">
        <v>48884</v>
      </c>
      <c r="E295" s="67" t="s">
        <v>48885</v>
      </c>
      <c r="F295" s="67" t="s">
        <v>48886</v>
      </c>
      <c r="G295" s="67" t="s">
        <v>48887</v>
      </c>
      <c r="H295" s="50">
        <v>2008</v>
      </c>
      <c r="I295" s="50">
        <v>700</v>
      </c>
      <c r="J295" s="50">
        <v>2</v>
      </c>
      <c r="K295" s="50">
        <v>0</v>
      </c>
      <c r="L295" s="50">
        <v>44000</v>
      </c>
      <c r="M295" s="50">
        <v>75</v>
      </c>
      <c r="N295" s="51" t="s">
        <v>2102</v>
      </c>
      <c r="O295" s="51"/>
      <c r="P295" t="s">
        <v>53260</v>
      </c>
    </row>
    <row r="296" spans="2:16" ht="15.75">
      <c r="B296" s="50">
        <v>296</v>
      </c>
      <c r="C296" s="50"/>
      <c r="D296" s="67" t="s">
        <v>48888</v>
      </c>
      <c r="E296" s="67" t="s">
        <v>48889</v>
      </c>
      <c r="F296" s="67" t="s">
        <v>48890</v>
      </c>
      <c r="G296" s="67" t="s">
        <v>48891</v>
      </c>
      <c r="H296" s="50">
        <v>2014</v>
      </c>
      <c r="I296" s="50">
        <v>218</v>
      </c>
      <c r="J296" s="50">
        <v>1</v>
      </c>
      <c r="K296" s="50">
        <v>0</v>
      </c>
      <c r="L296" s="50">
        <v>48000</v>
      </c>
      <c r="M296" s="50">
        <v>150</v>
      </c>
      <c r="N296" s="51" t="s">
        <v>2102</v>
      </c>
      <c r="O296" s="51"/>
      <c r="P296" t="s">
        <v>53260</v>
      </c>
    </row>
    <row r="297" spans="2:16" ht="15.75">
      <c r="B297" s="50">
        <v>297</v>
      </c>
      <c r="C297" s="50"/>
      <c r="D297" s="67" t="s">
        <v>48892</v>
      </c>
      <c r="E297" s="67" t="s">
        <v>48893</v>
      </c>
      <c r="F297" s="67" t="s">
        <v>48894</v>
      </c>
      <c r="G297" s="67" t="s">
        <v>48304</v>
      </c>
      <c r="H297" s="50">
        <v>2015</v>
      </c>
      <c r="I297" s="50">
        <v>1272</v>
      </c>
      <c r="J297" s="50">
        <v>4</v>
      </c>
      <c r="K297" s="50">
        <v>0</v>
      </c>
      <c r="L297" s="50">
        <v>48000</v>
      </c>
      <c r="M297" s="50">
        <v>110</v>
      </c>
      <c r="N297" s="51" t="s">
        <v>2102</v>
      </c>
      <c r="O297" s="51"/>
      <c r="P297" t="s">
        <v>53260</v>
      </c>
    </row>
    <row r="298" spans="2:16" ht="15.75">
      <c r="B298" s="50">
        <v>298</v>
      </c>
      <c r="C298" s="50"/>
      <c r="D298" s="67" t="s">
        <v>48895</v>
      </c>
      <c r="E298" s="67" t="s">
        <v>48896</v>
      </c>
      <c r="F298" s="67" t="s">
        <v>48897</v>
      </c>
      <c r="G298" s="67" t="s">
        <v>45584</v>
      </c>
      <c r="H298" s="50">
        <v>2006</v>
      </c>
      <c r="I298" s="50">
        <v>540</v>
      </c>
      <c r="J298" s="50">
        <v>1</v>
      </c>
      <c r="K298" s="50">
        <v>0</v>
      </c>
      <c r="L298" s="50">
        <v>50000</v>
      </c>
      <c r="M298" s="50">
        <v>120</v>
      </c>
      <c r="N298" s="51" t="s">
        <v>20</v>
      </c>
      <c r="O298" s="51"/>
      <c r="P298" t="s">
        <v>53260</v>
      </c>
    </row>
    <row r="299" spans="2:16" ht="15.75">
      <c r="B299" s="50">
        <v>299</v>
      </c>
      <c r="C299" s="50"/>
      <c r="D299" s="67" t="s">
        <v>48898</v>
      </c>
      <c r="E299" s="67" t="s">
        <v>48899</v>
      </c>
      <c r="F299" s="67" t="s">
        <v>48900</v>
      </c>
      <c r="G299" s="67" t="s">
        <v>48901</v>
      </c>
      <c r="H299" s="50">
        <v>2009</v>
      </c>
      <c r="I299" s="50">
        <v>532</v>
      </c>
      <c r="J299" s="50">
        <v>1</v>
      </c>
      <c r="K299" s="50">
        <v>0</v>
      </c>
      <c r="L299" s="50">
        <v>45000</v>
      </c>
      <c r="M299" s="50">
        <v>90</v>
      </c>
      <c r="N299" s="51" t="s">
        <v>2102</v>
      </c>
      <c r="O299" s="51"/>
      <c r="P299" t="s">
        <v>53260</v>
      </c>
    </row>
    <row r="300" spans="2:16" ht="15.75">
      <c r="B300" s="50">
        <v>300</v>
      </c>
      <c r="C300" s="50"/>
      <c r="D300" s="67" t="s">
        <v>48902</v>
      </c>
      <c r="E300" s="67" t="s">
        <v>48903</v>
      </c>
      <c r="F300" s="67" t="s">
        <v>48904</v>
      </c>
      <c r="G300" s="67" t="s">
        <v>48809</v>
      </c>
      <c r="H300" s="50">
        <v>2009</v>
      </c>
      <c r="I300" s="50">
        <v>528</v>
      </c>
      <c r="J300" s="50">
        <v>1</v>
      </c>
      <c r="K300" s="50">
        <v>0</v>
      </c>
      <c r="L300" s="50">
        <v>47500</v>
      </c>
      <c r="M300" s="50">
        <v>80</v>
      </c>
      <c r="N300" s="51" t="s">
        <v>2102</v>
      </c>
      <c r="O300" s="51"/>
      <c r="P300" t="s">
        <v>53260</v>
      </c>
    </row>
    <row r="301" spans="2:16" ht="15.75">
      <c r="B301" s="50">
        <v>301</v>
      </c>
      <c r="C301" s="50"/>
      <c r="D301" s="67" t="s">
        <v>48905</v>
      </c>
      <c r="E301" s="67" t="s">
        <v>48906</v>
      </c>
      <c r="F301" s="67" t="s">
        <v>48907</v>
      </c>
      <c r="G301" s="67" t="s">
        <v>48908</v>
      </c>
      <c r="H301" s="50">
        <v>1993</v>
      </c>
      <c r="I301" s="50">
        <v>2500</v>
      </c>
      <c r="J301" s="50">
        <v>5</v>
      </c>
      <c r="K301" s="50">
        <v>0</v>
      </c>
      <c r="L301" s="50">
        <v>41000</v>
      </c>
      <c r="M301" s="50">
        <v>75</v>
      </c>
      <c r="N301" s="51" t="s">
        <v>2102</v>
      </c>
      <c r="O301" s="51"/>
      <c r="P301" t="s">
        <v>53260</v>
      </c>
    </row>
    <row r="302" spans="2:16" ht="15.75">
      <c r="B302" s="50">
        <v>302</v>
      </c>
      <c r="C302" s="50"/>
      <c r="D302" s="67" t="s">
        <v>48909</v>
      </c>
      <c r="E302" s="67" t="s">
        <v>48910</v>
      </c>
      <c r="F302" s="67" t="s">
        <v>48911</v>
      </c>
      <c r="G302" s="67" t="s">
        <v>48294</v>
      </c>
      <c r="H302" s="50">
        <v>2011</v>
      </c>
      <c r="I302" s="50">
        <v>826</v>
      </c>
      <c r="J302" s="50">
        <v>3</v>
      </c>
      <c r="K302" s="50">
        <v>0</v>
      </c>
      <c r="L302" s="50">
        <v>41000</v>
      </c>
      <c r="M302" s="50">
        <v>105</v>
      </c>
      <c r="N302" s="51" t="s">
        <v>27</v>
      </c>
      <c r="O302" s="51"/>
      <c r="P302" t="s">
        <v>53260</v>
      </c>
    </row>
    <row r="303" spans="2:16" ht="15.75">
      <c r="B303" s="50">
        <v>303</v>
      </c>
      <c r="C303" s="50"/>
      <c r="D303" s="67" t="s">
        <v>48912</v>
      </c>
      <c r="E303" s="67" t="s">
        <v>48913</v>
      </c>
      <c r="F303" s="67" t="s">
        <v>48914</v>
      </c>
      <c r="G303" s="67" t="s">
        <v>48915</v>
      </c>
      <c r="H303" s="50">
        <v>2009</v>
      </c>
      <c r="I303" s="50">
        <v>600</v>
      </c>
      <c r="J303" s="50">
        <v>2</v>
      </c>
      <c r="K303" s="50">
        <v>0</v>
      </c>
      <c r="L303" s="50">
        <v>44000</v>
      </c>
      <c r="M303" s="50">
        <v>80</v>
      </c>
      <c r="N303" s="51" t="s">
        <v>2102</v>
      </c>
      <c r="O303" s="51"/>
      <c r="P303" t="s">
        <v>53260</v>
      </c>
    </row>
    <row r="304" spans="2:16" ht="15.75">
      <c r="B304" s="50">
        <v>304</v>
      </c>
      <c r="C304" s="50"/>
      <c r="D304" s="67" t="s">
        <v>48916</v>
      </c>
      <c r="E304" s="67" t="s">
        <v>48917</v>
      </c>
      <c r="F304" s="67" t="s">
        <v>48918</v>
      </c>
      <c r="G304" s="67" t="s">
        <v>48908</v>
      </c>
      <c r="H304" s="50">
        <v>1998</v>
      </c>
      <c r="I304" s="50">
        <v>500</v>
      </c>
      <c r="J304" s="50">
        <v>1</v>
      </c>
      <c r="K304" s="50">
        <v>0</v>
      </c>
      <c r="L304" s="50">
        <v>33000</v>
      </c>
      <c r="M304" s="50">
        <v>70</v>
      </c>
      <c r="N304" s="51" t="s">
        <v>2102</v>
      </c>
      <c r="O304" s="51"/>
      <c r="P304" t="s">
        <v>53260</v>
      </c>
    </row>
    <row r="305" spans="2:16" ht="15.75">
      <c r="B305" s="50">
        <v>305</v>
      </c>
      <c r="C305" s="50"/>
      <c r="D305" s="67" t="s">
        <v>48919</v>
      </c>
      <c r="E305" s="67" t="s">
        <v>48920</v>
      </c>
      <c r="F305" s="67" t="s">
        <v>48921</v>
      </c>
      <c r="G305" s="67" t="s">
        <v>48922</v>
      </c>
      <c r="H305" s="50">
        <v>2007</v>
      </c>
      <c r="I305" s="50">
        <v>700</v>
      </c>
      <c r="J305" s="50">
        <v>2</v>
      </c>
      <c r="K305" s="50">
        <v>0</v>
      </c>
      <c r="L305" s="50">
        <v>38000</v>
      </c>
      <c r="M305" s="50">
        <v>90</v>
      </c>
      <c r="N305" s="51" t="s">
        <v>2102</v>
      </c>
      <c r="O305" s="51"/>
      <c r="P305" t="s">
        <v>53260</v>
      </c>
    </row>
    <row r="306" spans="2:16" ht="15.75">
      <c r="B306" s="50">
        <v>306</v>
      </c>
      <c r="C306" s="50"/>
      <c r="D306" s="67" t="s">
        <v>48923</v>
      </c>
      <c r="E306" s="67" t="s">
        <v>48924</v>
      </c>
      <c r="F306" s="67" t="s">
        <v>48925</v>
      </c>
      <c r="G306" s="67" t="s">
        <v>23822</v>
      </c>
      <c r="H306" s="50">
        <v>2013</v>
      </c>
      <c r="I306" s="50">
        <v>422</v>
      </c>
      <c r="J306" s="50">
        <v>1</v>
      </c>
      <c r="K306" s="50">
        <v>0</v>
      </c>
      <c r="L306" s="50">
        <v>52000</v>
      </c>
      <c r="M306" s="50">
        <v>110</v>
      </c>
      <c r="N306" s="51" t="s">
        <v>2102</v>
      </c>
      <c r="O306" s="51"/>
      <c r="P306" t="s">
        <v>53260</v>
      </c>
    </row>
    <row r="307" spans="2:16" ht="15.75">
      <c r="B307" s="50">
        <v>307</v>
      </c>
      <c r="C307" s="50"/>
      <c r="D307" s="67" t="s">
        <v>48926</v>
      </c>
      <c r="E307" s="67" t="s">
        <v>48927</v>
      </c>
      <c r="F307" s="67" t="s">
        <v>48928</v>
      </c>
      <c r="G307" s="67" t="s">
        <v>48929</v>
      </c>
      <c r="H307" s="50">
        <v>2000</v>
      </c>
      <c r="I307" s="50">
        <v>288</v>
      </c>
      <c r="J307" s="50">
        <v>1</v>
      </c>
      <c r="K307" s="50">
        <v>0</v>
      </c>
      <c r="L307" s="50">
        <v>38000</v>
      </c>
      <c r="M307" s="50">
        <v>70</v>
      </c>
      <c r="N307" s="51" t="s">
        <v>2102</v>
      </c>
      <c r="O307" s="51"/>
      <c r="P307" t="s">
        <v>53260</v>
      </c>
    </row>
    <row r="308" spans="2:16" ht="15.75">
      <c r="B308" s="50">
        <v>308</v>
      </c>
      <c r="C308" s="50"/>
      <c r="D308" s="67" t="s">
        <v>48930</v>
      </c>
      <c r="E308" s="67" t="s">
        <v>48931</v>
      </c>
      <c r="F308" s="67" t="s">
        <v>48932</v>
      </c>
      <c r="G308" s="67" t="s">
        <v>45584</v>
      </c>
      <c r="H308" s="50">
        <v>2015</v>
      </c>
      <c r="I308" s="50">
        <v>726</v>
      </c>
      <c r="J308" s="50">
        <v>2</v>
      </c>
      <c r="K308" s="50">
        <v>0</v>
      </c>
      <c r="L308" s="50">
        <v>45000</v>
      </c>
      <c r="M308" s="50">
        <v>120</v>
      </c>
      <c r="N308" s="51" t="s">
        <v>2102</v>
      </c>
      <c r="O308" s="51"/>
      <c r="P308" t="s">
        <v>53260</v>
      </c>
    </row>
    <row r="309" spans="2:16" ht="15.75">
      <c r="B309" s="50">
        <v>309</v>
      </c>
      <c r="C309" s="50"/>
      <c r="D309" s="67" t="s">
        <v>48933</v>
      </c>
      <c r="E309" s="67" t="s">
        <v>48934</v>
      </c>
      <c r="F309" s="67" t="s">
        <v>48935</v>
      </c>
      <c r="G309" s="67" t="s">
        <v>48936</v>
      </c>
      <c r="H309" s="50">
        <v>2007</v>
      </c>
      <c r="I309" s="50">
        <v>187</v>
      </c>
      <c r="J309" s="50">
        <v>0</v>
      </c>
      <c r="K309" s="50">
        <v>0</v>
      </c>
      <c r="L309" s="50">
        <v>45000</v>
      </c>
      <c r="M309" s="50">
        <v>75</v>
      </c>
      <c r="N309" s="51" t="s">
        <v>2102</v>
      </c>
      <c r="O309" s="51"/>
      <c r="P309" t="s">
        <v>53260</v>
      </c>
    </row>
    <row r="310" spans="2:16" ht="15.75">
      <c r="B310" s="50">
        <v>310</v>
      </c>
      <c r="C310" s="50"/>
      <c r="D310" s="67" t="s">
        <v>48937</v>
      </c>
      <c r="E310" s="67" t="s">
        <v>48938</v>
      </c>
      <c r="F310" s="67" t="s">
        <v>48939</v>
      </c>
      <c r="G310" s="67" t="s">
        <v>48940</v>
      </c>
      <c r="H310" s="50">
        <v>2012</v>
      </c>
      <c r="I310" s="50">
        <v>800</v>
      </c>
      <c r="J310" s="50">
        <v>2</v>
      </c>
      <c r="K310" s="50">
        <v>0</v>
      </c>
      <c r="L310" s="50">
        <v>30000</v>
      </c>
      <c r="M310" s="50">
        <v>90</v>
      </c>
      <c r="N310" s="51" t="s">
        <v>20</v>
      </c>
      <c r="O310" s="51"/>
      <c r="P310" t="s">
        <v>53260</v>
      </c>
    </row>
    <row r="311" spans="2:16" ht="15.75">
      <c r="B311" s="50">
        <v>311</v>
      </c>
      <c r="C311" s="50"/>
      <c r="D311" s="67" t="s">
        <v>48941</v>
      </c>
      <c r="E311" s="67" t="s">
        <v>48942</v>
      </c>
      <c r="F311" s="67" t="s">
        <v>48943</v>
      </c>
      <c r="G311" s="67" t="s">
        <v>48940</v>
      </c>
      <c r="H311" s="50">
        <v>2010</v>
      </c>
      <c r="I311" s="50">
        <v>1600</v>
      </c>
      <c r="J311" s="50">
        <v>5</v>
      </c>
      <c r="K311" s="50">
        <v>0</v>
      </c>
      <c r="L311" s="50">
        <v>41000</v>
      </c>
      <c r="M311" s="50">
        <v>100</v>
      </c>
      <c r="N311" s="51" t="s">
        <v>20</v>
      </c>
      <c r="O311" s="51"/>
      <c r="P311" t="s">
        <v>53260</v>
      </c>
    </row>
    <row r="312" spans="2:16" ht="15.75">
      <c r="B312" s="50">
        <v>312</v>
      </c>
      <c r="C312" s="50"/>
      <c r="D312" s="67" t="s">
        <v>48944</v>
      </c>
      <c r="E312" s="67" t="s">
        <v>48945</v>
      </c>
      <c r="F312" s="67" t="s">
        <v>48946</v>
      </c>
      <c r="G312" s="67" t="s">
        <v>48940</v>
      </c>
      <c r="H312" s="50">
        <v>2010</v>
      </c>
      <c r="I312" s="50">
        <v>1387</v>
      </c>
      <c r="J312" s="50">
        <v>4</v>
      </c>
      <c r="K312" s="50">
        <v>0</v>
      </c>
      <c r="L312" s="50">
        <v>37000</v>
      </c>
      <c r="M312" s="50">
        <v>100</v>
      </c>
      <c r="N312" s="51" t="s">
        <v>20</v>
      </c>
      <c r="O312" s="51"/>
      <c r="P312" t="s">
        <v>53260</v>
      </c>
    </row>
    <row r="313" spans="2:16" ht="15.75">
      <c r="B313" s="50">
        <v>313</v>
      </c>
      <c r="C313" s="50"/>
      <c r="D313" s="67" t="s">
        <v>48947</v>
      </c>
      <c r="E313" s="67" t="s">
        <v>48948</v>
      </c>
      <c r="F313" s="67" t="s">
        <v>48949</v>
      </c>
      <c r="G313" s="67" t="s">
        <v>48940</v>
      </c>
      <c r="H313" s="50">
        <v>2010</v>
      </c>
      <c r="I313" s="50">
        <v>700</v>
      </c>
      <c r="J313" s="50">
        <v>2</v>
      </c>
      <c r="K313" s="50">
        <v>0</v>
      </c>
      <c r="L313" s="50">
        <v>41000</v>
      </c>
      <c r="M313" s="50">
        <v>100</v>
      </c>
      <c r="N313" s="51" t="s">
        <v>20</v>
      </c>
      <c r="O313" s="51"/>
      <c r="P313" t="s">
        <v>53260</v>
      </c>
    </row>
    <row r="314" spans="2:16" ht="15.75">
      <c r="B314" s="50">
        <v>314</v>
      </c>
      <c r="C314" s="50"/>
      <c r="D314" s="67" t="s">
        <v>48950</v>
      </c>
      <c r="E314" s="67" t="s">
        <v>48951</v>
      </c>
      <c r="F314" s="67" t="s">
        <v>48952</v>
      </c>
      <c r="G314" s="67" t="s">
        <v>48940</v>
      </c>
      <c r="H314" s="50">
        <v>2012</v>
      </c>
      <c r="I314" s="50">
        <v>300</v>
      </c>
      <c r="J314" s="50">
        <v>1</v>
      </c>
      <c r="K314" s="50">
        <v>0</v>
      </c>
      <c r="L314" s="50">
        <v>41000</v>
      </c>
      <c r="M314" s="50">
        <v>90</v>
      </c>
      <c r="N314" s="51" t="s">
        <v>20</v>
      </c>
      <c r="O314" s="51"/>
      <c r="P314" t="s">
        <v>53260</v>
      </c>
    </row>
    <row r="315" spans="2:16" ht="15.75">
      <c r="B315" s="50">
        <v>315</v>
      </c>
      <c r="C315" s="50"/>
      <c r="D315" s="67" t="s">
        <v>48953</v>
      </c>
      <c r="E315" s="67" t="s">
        <v>48954</v>
      </c>
      <c r="F315" s="67" t="s">
        <v>48955</v>
      </c>
      <c r="G315" s="67" t="s">
        <v>48956</v>
      </c>
      <c r="H315" s="50">
        <v>2015</v>
      </c>
      <c r="I315" s="50">
        <v>900</v>
      </c>
      <c r="J315" s="50">
        <v>3</v>
      </c>
      <c r="K315" s="50">
        <v>0</v>
      </c>
      <c r="L315" s="50">
        <v>35000</v>
      </c>
      <c r="M315" s="50">
        <v>100</v>
      </c>
      <c r="N315" s="51" t="s">
        <v>20</v>
      </c>
      <c r="O315" s="51"/>
      <c r="P315" t="s">
        <v>53260</v>
      </c>
    </row>
    <row r="316" spans="2:16" ht="15.75">
      <c r="B316" s="50">
        <v>316</v>
      </c>
      <c r="C316" s="50"/>
      <c r="D316" s="67" t="s">
        <v>48957</v>
      </c>
      <c r="E316" s="67" t="s">
        <v>48958</v>
      </c>
      <c r="F316" s="67" t="s">
        <v>48959</v>
      </c>
      <c r="G316" s="67" t="s">
        <v>48960</v>
      </c>
      <c r="H316" s="50">
        <v>2006</v>
      </c>
      <c r="I316" s="50">
        <v>650</v>
      </c>
      <c r="J316" s="50">
        <v>2</v>
      </c>
      <c r="K316" s="50">
        <v>0</v>
      </c>
      <c r="L316" s="50">
        <v>30000</v>
      </c>
      <c r="M316" s="50">
        <v>90</v>
      </c>
      <c r="N316" s="51" t="s">
        <v>2102</v>
      </c>
      <c r="O316" s="51"/>
      <c r="P316" t="s">
        <v>53260</v>
      </c>
    </row>
    <row r="317" spans="2:16" ht="15.75">
      <c r="B317" s="50">
        <v>317</v>
      </c>
      <c r="C317" s="50"/>
      <c r="D317" s="67" t="s">
        <v>48961</v>
      </c>
      <c r="E317" s="67" t="s">
        <v>48962</v>
      </c>
      <c r="F317" s="67" t="s">
        <v>48963</v>
      </c>
      <c r="G317" s="67" t="s">
        <v>48960</v>
      </c>
      <c r="H317" s="50">
        <v>2006</v>
      </c>
      <c r="I317" s="50">
        <v>550</v>
      </c>
      <c r="J317" s="50">
        <v>2</v>
      </c>
      <c r="K317" s="50">
        <v>0</v>
      </c>
      <c r="L317" s="50">
        <v>30000</v>
      </c>
      <c r="M317" s="50">
        <v>90</v>
      </c>
      <c r="N317" s="51" t="s">
        <v>2102</v>
      </c>
      <c r="O317" s="51"/>
      <c r="P317" t="s">
        <v>53260</v>
      </c>
    </row>
    <row r="318" spans="2:16" ht="15.75">
      <c r="B318" s="50">
        <v>318</v>
      </c>
      <c r="C318" s="50"/>
      <c r="D318" s="67" t="s">
        <v>48964</v>
      </c>
      <c r="E318" s="67" t="s">
        <v>48965</v>
      </c>
      <c r="F318" s="67" t="s">
        <v>48966</v>
      </c>
      <c r="G318" s="67" t="s">
        <v>9766</v>
      </c>
      <c r="H318" s="50">
        <v>2015</v>
      </c>
      <c r="I318" s="50">
        <v>846</v>
      </c>
      <c r="J318" s="50">
        <v>2</v>
      </c>
      <c r="K318" s="50">
        <v>0</v>
      </c>
      <c r="L318" s="50">
        <v>34000</v>
      </c>
      <c r="M318" s="50">
        <v>90</v>
      </c>
      <c r="N318" s="51" t="s">
        <v>2102</v>
      </c>
      <c r="O318" s="51"/>
      <c r="P318" t="s">
        <v>53260</v>
      </c>
    </row>
    <row r="319" spans="2:16" ht="15.75">
      <c r="B319" s="50">
        <v>319</v>
      </c>
      <c r="C319" s="50"/>
      <c r="D319" s="67" t="s">
        <v>48967</v>
      </c>
      <c r="E319" s="67" t="s">
        <v>48968</v>
      </c>
      <c r="F319" s="67" t="s">
        <v>48969</v>
      </c>
      <c r="G319" s="67" t="s">
        <v>48970</v>
      </c>
      <c r="H319" s="50">
        <v>2011</v>
      </c>
      <c r="I319" s="50">
        <v>1977</v>
      </c>
      <c r="J319" s="50">
        <v>3</v>
      </c>
      <c r="K319" s="50">
        <v>0</v>
      </c>
      <c r="L319" s="50">
        <v>39000</v>
      </c>
      <c r="M319" s="50">
        <v>80</v>
      </c>
      <c r="N319" s="51" t="s">
        <v>20</v>
      </c>
      <c r="O319" s="51"/>
      <c r="P319" t="s">
        <v>53260</v>
      </c>
    </row>
    <row r="320" spans="2:16" ht="15.75">
      <c r="B320" s="50">
        <v>320</v>
      </c>
      <c r="C320" s="50"/>
      <c r="D320" s="67" t="s">
        <v>48971</v>
      </c>
      <c r="E320" s="67" t="s">
        <v>48972</v>
      </c>
      <c r="F320" s="67" t="s">
        <v>48973</v>
      </c>
      <c r="G320" s="67" t="s">
        <v>45444</v>
      </c>
      <c r="H320" s="50">
        <v>2008</v>
      </c>
      <c r="I320" s="50">
        <v>1200</v>
      </c>
      <c r="J320" s="50">
        <v>4</v>
      </c>
      <c r="K320" s="50">
        <v>0</v>
      </c>
      <c r="L320" s="50">
        <v>34000</v>
      </c>
      <c r="M320" s="50">
        <v>88</v>
      </c>
      <c r="N320" s="51" t="s">
        <v>2102</v>
      </c>
      <c r="O320" s="51"/>
      <c r="P320" t="s">
        <v>53260</v>
      </c>
    </row>
    <row r="321" spans="2:16" ht="15.75">
      <c r="B321" s="50">
        <v>321</v>
      </c>
      <c r="C321" s="50"/>
      <c r="D321" s="67" t="s">
        <v>48974</v>
      </c>
      <c r="E321" s="67" t="s">
        <v>48975</v>
      </c>
      <c r="F321" s="67" t="s">
        <v>48976</v>
      </c>
      <c r="G321" s="67" t="s">
        <v>48977</v>
      </c>
      <c r="H321" s="50">
        <v>2004</v>
      </c>
      <c r="I321" s="50">
        <v>520</v>
      </c>
      <c r="J321" s="50">
        <v>1</v>
      </c>
      <c r="K321" s="50">
        <v>0</v>
      </c>
      <c r="L321" s="50">
        <v>34000</v>
      </c>
      <c r="M321" s="50">
        <v>80</v>
      </c>
      <c r="N321" s="51" t="s">
        <v>2102</v>
      </c>
      <c r="O321" s="51"/>
      <c r="P321" t="s">
        <v>53260</v>
      </c>
    </row>
    <row r="322" spans="2:16" ht="15.75">
      <c r="B322" s="50">
        <v>322</v>
      </c>
      <c r="C322" s="50"/>
      <c r="D322" s="67" t="s">
        <v>48402</v>
      </c>
      <c r="E322" s="67" t="s">
        <v>48403</v>
      </c>
      <c r="F322" s="67" t="s">
        <v>48978</v>
      </c>
      <c r="G322" s="67" t="s">
        <v>48979</v>
      </c>
      <c r="H322" s="51" t="s">
        <v>48980</v>
      </c>
      <c r="I322" s="50">
        <v>879</v>
      </c>
      <c r="J322" s="50">
        <v>2</v>
      </c>
      <c r="K322" s="50"/>
      <c r="L322" s="50">
        <v>65000</v>
      </c>
      <c r="M322" s="50">
        <v>110</v>
      </c>
      <c r="N322" s="51" t="s">
        <v>20</v>
      </c>
      <c r="O322" s="51"/>
      <c r="P322" t="s">
        <v>53260</v>
      </c>
    </row>
    <row r="323" spans="2:16" ht="15.75">
      <c r="B323" s="50">
        <v>323</v>
      </c>
      <c r="C323" s="50"/>
      <c r="D323" s="67" t="s">
        <v>48981</v>
      </c>
      <c r="E323" s="67" t="s">
        <v>48982</v>
      </c>
      <c r="F323" s="67" t="s">
        <v>48983</v>
      </c>
      <c r="G323" s="67" t="s">
        <v>48979</v>
      </c>
      <c r="H323" s="51" t="s">
        <v>48980</v>
      </c>
      <c r="I323" s="50">
        <v>867</v>
      </c>
      <c r="J323" s="50">
        <v>2</v>
      </c>
      <c r="K323" s="50"/>
      <c r="L323" s="50">
        <v>65000</v>
      </c>
      <c r="M323" s="50">
        <v>110</v>
      </c>
      <c r="N323" s="51" t="s">
        <v>20</v>
      </c>
      <c r="O323" s="51"/>
      <c r="P323" t="s">
        <v>53260</v>
      </c>
    </row>
    <row r="324" spans="2:16" ht="15.75">
      <c r="B324" s="50">
        <v>324</v>
      </c>
      <c r="C324" s="50"/>
      <c r="D324" s="67" t="s">
        <v>21844</v>
      </c>
      <c r="E324" s="67" t="s">
        <v>48984</v>
      </c>
      <c r="F324" s="67" t="s">
        <v>48985</v>
      </c>
      <c r="G324" s="67" t="s">
        <v>48986</v>
      </c>
      <c r="H324" s="51" t="s">
        <v>48987</v>
      </c>
      <c r="I324" s="50">
        <v>487</v>
      </c>
      <c r="J324" s="50">
        <v>1</v>
      </c>
      <c r="K324" s="50"/>
      <c r="L324" s="50">
        <v>45000</v>
      </c>
      <c r="M324" s="50">
        <v>110</v>
      </c>
      <c r="N324" s="51" t="s">
        <v>27</v>
      </c>
      <c r="O324" s="51"/>
      <c r="P324" t="s">
        <v>53260</v>
      </c>
    </row>
    <row r="325" spans="2:16" ht="15.75">
      <c r="B325" s="50">
        <v>325</v>
      </c>
      <c r="C325" s="50"/>
      <c r="D325" s="67" t="s">
        <v>48988</v>
      </c>
      <c r="E325" s="67" t="s">
        <v>48989</v>
      </c>
      <c r="F325" s="67" t="s">
        <v>48990</v>
      </c>
      <c r="G325" s="67" t="s">
        <v>48991</v>
      </c>
      <c r="H325" s="51" t="s">
        <v>48987</v>
      </c>
      <c r="I325" s="50">
        <v>758</v>
      </c>
      <c r="J325" s="50">
        <v>2</v>
      </c>
      <c r="K325" s="50"/>
      <c r="L325" s="50">
        <v>38000</v>
      </c>
      <c r="M325" s="50">
        <v>115</v>
      </c>
      <c r="N325" s="51" t="s">
        <v>27</v>
      </c>
      <c r="O325" s="51"/>
      <c r="P325" t="s">
        <v>53260</v>
      </c>
    </row>
    <row r="326" spans="2:16" ht="15.75">
      <c r="B326" s="50">
        <v>326</v>
      </c>
      <c r="C326" s="50"/>
      <c r="D326" s="67" t="s">
        <v>67</v>
      </c>
      <c r="E326" s="67" t="s">
        <v>48992</v>
      </c>
      <c r="F326" s="67" t="s">
        <v>48993</v>
      </c>
      <c r="G326" s="67" t="s">
        <v>48994</v>
      </c>
      <c r="H326" s="51" t="s">
        <v>48987</v>
      </c>
      <c r="I326" s="50">
        <v>877</v>
      </c>
      <c r="J326" s="50">
        <v>5</v>
      </c>
      <c r="K326" s="50"/>
      <c r="L326" s="50">
        <v>43000</v>
      </c>
      <c r="M326" s="50">
        <v>90</v>
      </c>
      <c r="N326" s="51" t="s">
        <v>27</v>
      </c>
      <c r="O326" s="51"/>
      <c r="P326" t="s">
        <v>53260</v>
      </c>
    </row>
    <row r="327" spans="2:16" ht="15.75">
      <c r="B327" s="50">
        <v>327</v>
      </c>
      <c r="C327" s="50"/>
      <c r="D327" s="67" t="s">
        <v>48995</v>
      </c>
      <c r="E327" s="67" t="s">
        <v>48996</v>
      </c>
      <c r="F327" s="67" t="s">
        <v>48997</v>
      </c>
      <c r="G327" s="67" t="s">
        <v>48994</v>
      </c>
      <c r="H327" s="51" t="s">
        <v>48987</v>
      </c>
      <c r="I327" s="50">
        <v>884</v>
      </c>
      <c r="J327" s="50">
        <v>0</v>
      </c>
      <c r="K327" s="50"/>
      <c r="L327" s="50">
        <v>43000</v>
      </c>
      <c r="M327" s="50">
        <v>90</v>
      </c>
      <c r="N327" s="51" t="s">
        <v>27</v>
      </c>
      <c r="O327" s="51"/>
      <c r="P327" t="s">
        <v>53260</v>
      </c>
    </row>
    <row r="328" spans="2:16" ht="15.75">
      <c r="B328" s="50">
        <v>328</v>
      </c>
      <c r="C328" s="50"/>
      <c r="D328" s="67" t="s">
        <v>48998</v>
      </c>
      <c r="E328" s="67" t="s">
        <v>48999</v>
      </c>
      <c r="F328" s="67" t="s">
        <v>49000</v>
      </c>
      <c r="G328" s="67" t="s">
        <v>48994</v>
      </c>
      <c r="H328" s="51" t="s">
        <v>48987</v>
      </c>
      <c r="I328" s="50">
        <v>839</v>
      </c>
      <c r="J328" s="50">
        <v>0</v>
      </c>
      <c r="K328" s="50"/>
      <c r="L328" s="50">
        <v>43000</v>
      </c>
      <c r="M328" s="50">
        <v>90</v>
      </c>
      <c r="N328" s="51" t="s">
        <v>27</v>
      </c>
      <c r="O328" s="51"/>
      <c r="P328" t="s">
        <v>53260</v>
      </c>
    </row>
    <row r="329" spans="2:16" ht="15.75">
      <c r="B329" s="50">
        <v>329</v>
      </c>
      <c r="C329" s="50"/>
      <c r="D329" s="67" t="s">
        <v>49001</v>
      </c>
      <c r="E329" s="67" t="s">
        <v>49002</v>
      </c>
      <c r="F329" s="67" t="s">
        <v>49003</v>
      </c>
      <c r="G329" s="67" t="s">
        <v>48994</v>
      </c>
      <c r="H329" s="51" t="s">
        <v>48987</v>
      </c>
      <c r="I329" s="50">
        <v>688</v>
      </c>
      <c r="J329" s="50">
        <v>3</v>
      </c>
      <c r="K329" s="50"/>
      <c r="L329" s="50">
        <v>43000</v>
      </c>
      <c r="M329" s="50">
        <v>90</v>
      </c>
      <c r="N329" s="51" t="s">
        <v>27</v>
      </c>
      <c r="O329" s="51"/>
      <c r="P329" t="s">
        <v>53260</v>
      </c>
    </row>
    <row r="330" spans="2:16" ht="15.75">
      <c r="B330" s="50">
        <v>330</v>
      </c>
      <c r="C330" s="50"/>
      <c r="D330" s="67" t="s">
        <v>49004</v>
      </c>
      <c r="E330" s="67" t="s">
        <v>49005</v>
      </c>
      <c r="F330" s="67" t="s">
        <v>49006</v>
      </c>
      <c r="G330" s="67" t="s">
        <v>49007</v>
      </c>
      <c r="H330" s="51" t="s">
        <v>49008</v>
      </c>
      <c r="I330" s="50">
        <v>1046</v>
      </c>
      <c r="J330" s="50">
        <v>4</v>
      </c>
      <c r="K330" s="50"/>
      <c r="L330" s="50">
        <v>43000</v>
      </c>
      <c r="M330" s="50">
        <v>90</v>
      </c>
      <c r="N330" s="51" t="s">
        <v>27</v>
      </c>
      <c r="O330" s="51"/>
      <c r="P330" t="s">
        <v>53260</v>
      </c>
    </row>
    <row r="331" spans="2:16" ht="15.75">
      <c r="B331" s="50">
        <v>331</v>
      </c>
      <c r="C331" s="50"/>
      <c r="D331" s="67" t="s">
        <v>49009</v>
      </c>
      <c r="E331" s="67" t="s">
        <v>49010</v>
      </c>
      <c r="F331" s="67" t="s">
        <v>49011</v>
      </c>
      <c r="G331" s="67" t="s">
        <v>49007</v>
      </c>
      <c r="H331" s="51" t="s">
        <v>49008</v>
      </c>
      <c r="I331" s="50">
        <v>680</v>
      </c>
      <c r="J331" s="50">
        <v>3</v>
      </c>
      <c r="K331" s="50"/>
      <c r="L331" s="50">
        <v>43000</v>
      </c>
      <c r="M331" s="50">
        <v>90</v>
      </c>
      <c r="N331" s="51" t="s">
        <v>27</v>
      </c>
      <c r="O331" s="51"/>
      <c r="P331" t="s">
        <v>53260</v>
      </c>
    </row>
    <row r="332" spans="2:16" ht="15.75">
      <c r="B332" s="50">
        <v>332</v>
      </c>
      <c r="C332" s="50"/>
      <c r="D332" s="67" t="s">
        <v>49012</v>
      </c>
      <c r="E332" s="67" t="s">
        <v>49013</v>
      </c>
      <c r="F332" s="67" t="s">
        <v>49014</v>
      </c>
      <c r="G332" s="67" t="s">
        <v>49007</v>
      </c>
      <c r="H332" s="51" t="s">
        <v>49008</v>
      </c>
      <c r="I332" s="50">
        <v>878</v>
      </c>
      <c r="J332" s="50">
        <v>4</v>
      </c>
      <c r="K332" s="50"/>
      <c r="L332" s="50">
        <v>41400</v>
      </c>
      <c r="M332" s="50">
        <v>90</v>
      </c>
      <c r="N332" s="51" t="s">
        <v>27</v>
      </c>
      <c r="O332" s="51"/>
      <c r="P332" t="s">
        <v>53260</v>
      </c>
    </row>
    <row r="333" spans="2:16" ht="15.75">
      <c r="B333" s="50">
        <v>333</v>
      </c>
      <c r="C333" s="50"/>
      <c r="D333" s="67" t="s">
        <v>49015</v>
      </c>
      <c r="E333" s="67" t="s">
        <v>49016</v>
      </c>
      <c r="F333" s="67" t="s">
        <v>49017</v>
      </c>
      <c r="G333" s="67" t="s">
        <v>49007</v>
      </c>
      <c r="H333" s="51" t="s">
        <v>49008</v>
      </c>
      <c r="I333" s="50">
        <v>1236</v>
      </c>
      <c r="J333" s="50">
        <v>2</v>
      </c>
      <c r="K333" s="50"/>
      <c r="L333" s="50">
        <v>43000</v>
      </c>
      <c r="M333" s="50">
        <v>90</v>
      </c>
      <c r="N333" s="51" t="s">
        <v>33</v>
      </c>
      <c r="O333" s="51"/>
      <c r="P333" t="s">
        <v>53260</v>
      </c>
    </row>
    <row r="334" spans="2:16" ht="15.75">
      <c r="B334" s="50">
        <v>334</v>
      </c>
      <c r="C334" s="50"/>
      <c r="D334" s="67" t="s">
        <v>49018</v>
      </c>
      <c r="E334" s="67" t="s">
        <v>49019</v>
      </c>
      <c r="F334" s="67" t="s">
        <v>49020</v>
      </c>
      <c r="G334" s="67" t="s">
        <v>19644</v>
      </c>
      <c r="H334" s="51" t="s">
        <v>49021</v>
      </c>
      <c r="I334" s="50">
        <v>400</v>
      </c>
      <c r="J334" s="50">
        <v>2</v>
      </c>
      <c r="K334" s="50"/>
      <c r="L334" s="50">
        <v>41400</v>
      </c>
      <c r="M334" s="50">
        <v>115</v>
      </c>
      <c r="N334" s="51" t="s">
        <v>27</v>
      </c>
      <c r="O334" s="51"/>
      <c r="P334" t="s">
        <v>53260</v>
      </c>
    </row>
    <row r="335" spans="2:16" ht="15.75">
      <c r="B335" s="50">
        <v>335</v>
      </c>
      <c r="C335" s="50"/>
      <c r="D335" s="67" t="s">
        <v>49022</v>
      </c>
      <c r="E335" s="67" t="s">
        <v>49023</v>
      </c>
      <c r="F335" s="67" t="s">
        <v>49024</v>
      </c>
      <c r="G335" s="67" t="s">
        <v>19644</v>
      </c>
      <c r="H335" s="51" t="s">
        <v>49021</v>
      </c>
      <c r="I335" s="50">
        <v>587</v>
      </c>
      <c r="J335" s="50">
        <v>3</v>
      </c>
      <c r="K335" s="50"/>
      <c r="L335" s="50">
        <v>41400</v>
      </c>
      <c r="M335" s="50">
        <v>115</v>
      </c>
      <c r="N335" s="51" t="s">
        <v>27</v>
      </c>
      <c r="O335" s="51"/>
      <c r="P335" t="s">
        <v>53260</v>
      </c>
    </row>
    <row r="336" spans="2:16" ht="15.75">
      <c r="B336" s="50">
        <v>336</v>
      </c>
      <c r="C336" s="50"/>
      <c r="D336" s="67" t="s">
        <v>49025</v>
      </c>
      <c r="E336" s="67" t="s">
        <v>49026</v>
      </c>
      <c r="F336" s="67" t="s">
        <v>49027</v>
      </c>
      <c r="G336" s="67" t="s">
        <v>19644</v>
      </c>
      <c r="H336" s="51" t="s">
        <v>49021</v>
      </c>
      <c r="I336" s="50">
        <v>1330</v>
      </c>
      <c r="J336" s="50">
        <v>4</v>
      </c>
      <c r="K336" s="50"/>
      <c r="L336" s="50">
        <v>42000</v>
      </c>
      <c r="M336" s="50">
        <v>115</v>
      </c>
      <c r="N336" s="51" t="s">
        <v>27</v>
      </c>
      <c r="O336" s="51"/>
      <c r="P336" t="s">
        <v>53260</v>
      </c>
    </row>
    <row r="337" spans="2:16" ht="15.75">
      <c r="B337" s="50">
        <v>337</v>
      </c>
      <c r="C337" s="50"/>
      <c r="D337" s="67" t="s">
        <v>49028</v>
      </c>
      <c r="E337" s="67" t="s">
        <v>49029</v>
      </c>
      <c r="F337" s="67" t="s">
        <v>49030</v>
      </c>
      <c r="G337" s="67" t="s">
        <v>19644</v>
      </c>
      <c r="H337" s="51" t="s">
        <v>49031</v>
      </c>
      <c r="I337" s="50">
        <v>332</v>
      </c>
      <c r="J337" s="50">
        <v>0</v>
      </c>
      <c r="K337" s="50"/>
      <c r="L337" s="50">
        <v>42000</v>
      </c>
      <c r="M337" s="50">
        <v>115</v>
      </c>
      <c r="N337" s="51" t="s">
        <v>20</v>
      </c>
      <c r="O337" s="51"/>
      <c r="P337" t="s">
        <v>53260</v>
      </c>
    </row>
    <row r="338" spans="2:16" ht="15.75">
      <c r="B338" s="50">
        <v>338</v>
      </c>
      <c r="C338" s="50"/>
      <c r="D338" s="67" t="s">
        <v>49032</v>
      </c>
      <c r="E338" s="67" t="s">
        <v>49033</v>
      </c>
      <c r="F338" s="67" t="s">
        <v>49030</v>
      </c>
      <c r="G338" s="67" t="s">
        <v>19644</v>
      </c>
      <c r="H338" s="51" t="s">
        <v>49031</v>
      </c>
      <c r="I338" s="50">
        <v>453</v>
      </c>
      <c r="J338" s="50">
        <v>0</v>
      </c>
      <c r="K338" s="50"/>
      <c r="L338" s="50">
        <v>42000</v>
      </c>
      <c r="M338" s="50">
        <v>115</v>
      </c>
      <c r="N338" s="51" t="s">
        <v>20</v>
      </c>
      <c r="O338" s="51"/>
      <c r="P338" t="s">
        <v>53260</v>
      </c>
    </row>
    <row r="339" spans="2:16" ht="15.75">
      <c r="B339" s="50">
        <v>339</v>
      </c>
      <c r="C339" s="50"/>
      <c r="D339" s="67" t="s">
        <v>49034</v>
      </c>
      <c r="E339" s="67" t="s">
        <v>49035</v>
      </c>
      <c r="F339" s="67" t="s">
        <v>49030</v>
      </c>
      <c r="G339" s="67" t="s">
        <v>19644</v>
      </c>
      <c r="H339" s="51" t="s">
        <v>49031</v>
      </c>
      <c r="I339" s="50">
        <v>534</v>
      </c>
      <c r="J339" s="50">
        <v>0</v>
      </c>
      <c r="K339" s="50"/>
      <c r="L339" s="50">
        <v>42000</v>
      </c>
      <c r="M339" s="50">
        <v>115</v>
      </c>
      <c r="N339" s="51" t="s">
        <v>20</v>
      </c>
      <c r="O339" s="51"/>
      <c r="P339" t="s">
        <v>53260</v>
      </c>
    </row>
    <row r="340" spans="2:16" ht="15.75">
      <c r="B340" s="50">
        <v>340</v>
      </c>
      <c r="C340" s="50"/>
      <c r="D340" s="67" t="s">
        <v>49036</v>
      </c>
      <c r="E340" s="67" t="s">
        <v>49037</v>
      </c>
      <c r="F340" s="67" t="s">
        <v>49030</v>
      </c>
      <c r="G340" s="67" t="s">
        <v>19644</v>
      </c>
      <c r="H340" s="51" t="s">
        <v>49031</v>
      </c>
      <c r="I340" s="50">
        <v>227</v>
      </c>
      <c r="J340" s="50">
        <v>0</v>
      </c>
      <c r="K340" s="50"/>
      <c r="L340" s="50">
        <v>42000</v>
      </c>
      <c r="M340" s="50">
        <v>115</v>
      </c>
      <c r="N340" s="51" t="s">
        <v>20</v>
      </c>
      <c r="O340" s="51"/>
      <c r="P340" t="s">
        <v>53260</v>
      </c>
    </row>
    <row r="341" spans="2:16" ht="15.75">
      <c r="B341" s="50">
        <v>341</v>
      </c>
      <c r="C341" s="50"/>
      <c r="D341" s="67" t="s">
        <v>49038</v>
      </c>
      <c r="E341" s="67" t="s">
        <v>49039</v>
      </c>
      <c r="F341" s="67" t="s">
        <v>49030</v>
      </c>
      <c r="G341" s="67" t="s">
        <v>19644</v>
      </c>
      <c r="H341" s="51" t="s">
        <v>49031</v>
      </c>
      <c r="I341" s="50">
        <v>1320</v>
      </c>
      <c r="J341" s="50">
        <v>3</v>
      </c>
      <c r="K341" s="50"/>
      <c r="L341" s="50">
        <v>42000</v>
      </c>
      <c r="M341" s="50">
        <v>115</v>
      </c>
      <c r="N341" s="51" t="s">
        <v>20</v>
      </c>
      <c r="O341" s="51"/>
      <c r="P341" t="s">
        <v>53260</v>
      </c>
    </row>
    <row r="342" spans="2:16" ht="15.75">
      <c r="B342" s="50">
        <v>342</v>
      </c>
      <c r="C342" s="50"/>
      <c r="D342" s="67" t="s">
        <v>49040</v>
      </c>
      <c r="E342" s="67" t="s">
        <v>49041</v>
      </c>
      <c r="F342" s="67" t="s">
        <v>49042</v>
      </c>
      <c r="G342" s="67" t="s">
        <v>19644</v>
      </c>
      <c r="H342" s="51" t="s">
        <v>49043</v>
      </c>
      <c r="I342" s="50">
        <v>662</v>
      </c>
      <c r="J342" s="50">
        <v>2</v>
      </c>
      <c r="K342" s="50"/>
      <c r="L342" s="50">
        <v>38000</v>
      </c>
      <c r="M342" s="50">
        <v>200</v>
      </c>
      <c r="N342" s="51" t="s">
        <v>33</v>
      </c>
      <c r="O342" s="51"/>
      <c r="P342" t="s">
        <v>53260</v>
      </c>
    </row>
    <row r="343" spans="2:16" ht="15.75">
      <c r="B343" s="50">
        <v>343</v>
      </c>
      <c r="C343" s="50"/>
      <c r="D343" s="67" t="s">
        <v>49044</v>
      </c>
      <c r="E343" s="67" t="s">
        <v>49045</v>
      </c>
      <c r="F343" s="67" t="s">
        <v>49046</v>
      </c>
      <c r="G343" s="67" t="s">
        <v>19644</v>
      </c>
      <c r="H343" s="51" t="s">
        <v>49047</v>
      </c>
      <c r="I343" s="50">
        <v>749</v>
      </c>
      <c r="J343" s="50">
        <v>3</v>
      </c>
      <c r="K343" s="50"/>
      <c r="L343" s="50">
        <v>35000</v>
      </c>
      <c r="M343" s="50">
        <v>87</v>
      </c>
      <c r="N343" s="51" t="s">
        <v>20</v>
      </c>
      <c r="O343" s="51"/>
      <c r="P343" t="s">
        <v>53260</v>
      </c>
    </row>
    <row r="344" spans="2:16" ht="15.75">
      <c r="B344" s="50">
        <v>344</v>
      </c>
      <c r="C344" s="50"/>
      <c r="D344" s="67" t="s">
        <v>49048</v>
      </c>
      <c r="E344" s="67" t="s">
        <v>49049</v>
      </c>
      <c r="F344" s="67" t="s">
        <v>49050</v>
      </c>
      <c r="G344" s="67" t="s">
        <v>19644</v>
      </c>
      <c r="H344" s="51" t="s">
        <v>11025</v>
      </c>
      <c r="I344" s="50">
        <v>423</v>
      </c>
      <c r="J344" s="50">
        <v>2</v>
      </c>
      <c r="K344" s="50"/>
      <c r="L344" s="50">
        <v>35000</v>
      </c>
      <c r="M344" s="50">
        <v>114</v>
      </c>
      <c r="N344" s="51" t="s">
        <v>20</v>
      </c>
      <c r="O344" s="51"/>
      <c r="P344" t="s">
        <v>53260</v>
      </c>
    </row>
    <row r="345" spans="2:16" ht="15.75">
      <c r="B345" s="50">
        <v>345</v>
      </c>
      <c r="C345" s="50"/>
      <c r="D345" s="67" t="s">
        <v>49051</v>
      </c>
      <c r="E345" s="67" t="s">
        <v>49049</v>
      </c>
      <c r="F345" s="67" t="s">
        <v>49050</v>
      </c>
      <c r="G345" s="67" t="s">
        <v>19644</v>
      </c>
      <c r="H345" s="51" t="s">
        <v>11025</v>
      </c>
      <c r="I345" s="50">
        <v>388</v>
      </c>
      <c r="J345" s="50">
        <v>1</v>
      </c>
      <c r="K345" s="50"/>
      <c r="L345" s="50">
        <v>35000</v>
      </c>
      <c r="M345" s="50">
        <v>114</v>
      </c>
      <c r="N345" s="51" t="s">
        <v>20</v>
      </c>
      <c r="O345" s="51"/>
      <c r="P345" t="s">
        <v>53260</v>
      </c>
    </row>
    <row r="346" spans="2:16" ht="15.75">
      <c r="B346" s="50">
        <v>346</v>
      </c>
      <c r="C346" s="50"/>
      <c r="D346" s="67" t="s">
        <v>49052</v>
      </c>
      <c r="E346" s="67" t="s">
        <v>49053</v>
      </c>
      <c r="F346" s="67" t="s">
        <v>49054</v>
      </c>
      <c r="G346" s="67" t="s">
        <v>19644</v>
      </c>
      <c r="H346" s="51" t="s">
        <v>49031</v>
      </c>
      <c r="I346" s="50">
        <v>800</v>
      </c>
      <c r="J346" s="50">
        <v>3</v>
      </c>
      <c r="K346" s="50"/>
      <c r="L346" s="50">
        <v>32000</v>
      </c>
      <c r="M346" s="50">
        <v>96</v>
      </c>
      <c r="N346" s="51" t="s">
        <v>27</v>
      </c>
      <c r="O346" s="51"/>
      <c r="P346" t="s">
        <v>53260</v>
      </c>
    </row>
    <row r="347" spans="2:16" ht="15.75">
      <c r="B347" s="50">
        <v>347</v>
      </c>
      <c r="C347" s="50"/>
      <c r="D347" s="67" t="s">
        <v>49055</v>
      </c>
      <c r="E347" s="67" t="s">
        <v>49053</v>
      </c>
      <c r="F347" s="67" t="s">
        <v>49056</v>
      </c>
      <c r="G347" s="67" t="s">
        <v>19644</v>
      </c>
      <c r="H347" s="51" t="s">
        <v>49031</v>
      </c>
      <c r="I347" s="50">
        <v>878</v>
      </c>
      <c r="J347" s="50">
        <v>3</v>
      </c>
      <c r="K347" s="50"/>
      <c r="L347" s="50">
        <v>32000</v>
      </c>
      <c r="M347" s="50">
        <v>96</v>
      </c>
      <c r="N347" s="51" t="s">
        <v>27</v>
      </c>
      <c r="O347" s="51"/>
      <c r="P347" t="s">
        <v>53260</v>
      </c>
    </row>
    <row r="348" spans="2:16" ht="15.75">
      <c r="B348" s="50">
        <v>348</v>
      </c>
      <c r="C348" s="50"/>
      <c r="D348" s="67" t="s">
        <v>49057</v>
      </c>
      <c r="E348" s="67" t="s">
        <v>49058</v>
      </c>
      <c r="F348" s="67" t="s">
        <v>49059</v>
      </c>
      <c r="G348" s="67" t="s">
        <v>49060</v>
      </c>
      <c r="H348" s="51" t="s">
        <v>49061</v>
      </c>
      <c r="I348" s="50">
        <v>546</v>
      </c>
      <c r="J348" s="50">
        <v>2</v>
      </c>
      <c r="K348" s="50"/>
      <c r="L348" s="50">
        <v>36000</v>
      </c>
      <c r="M348" s="50">
        <v>105</v>
      </c>
      <c r="N348" s="51" t="s">
        <v>27</v>
      </c>
      <c r="O348" s="51"/>
      <c r="P348" t="s">
        <v>53260</v>
      </c>
    </row>
    <row r="349" spans="2:16" ht="15.75">
      <c r="B349" s="50">
        <v>349</v>
      </c>
      <c r="C349" s="50"/>
      <c r="D349" s="67" t="s">
        <v>49062</v>
      </c>
      <c r="E349" s="67" t="s">
        <v>49063</v>
      </c>
      <c r="F349" s="67" t="s">
        <v>49064</v>
      </c>
      <c r="G349" s="67" t="s">
        <v>49060</v>
      </c>
      <c r="H349" s="51" t="s">
        <v>49061</v>
      </c>
      <c r="I349" s="50">
        <v>553</v>
      </c>
      <c r="J349" s="50">
        <v>2</v>
      </c>
      <c r="K349" s="50"/>
      <c r="L349" s="50">
        <v>36000</v>
      </c>
      <c r="M349" s="50">
        <v>105</v>
      </c>
      <c r="N349" s="51" t="s">
        <v>27</v>
      </c>
      <c r="O349" s="51"/>
      <c r="P349" t="s">
        <v>53260</v>
      </c>
    </row>
    <row r="350" spans="2:16" ht="15.75">
      <c r="B350" s="50">
        <v>350</v>
      </c>
      <c r="C350" s="50"/>
      <c r="D350" s="67" t="s">
        <v>49065</v>
      </c>
      <c r="E350" s="67" t="s">
        <v>49066</v>
      </c>
      <c r="F350" s="67" t="s">
        <v>49067</v>
      </c>
      <c r="G350" s="67" t="s">
        <v>49060</v>
      </c>
      <c r="H350" s="51" t="s">
        <v>49068</v>
      </c>
      <c r="I350" s="50">
        <v>677</v>
      </c>
      <c r="J350" s="50">
        <v>3</v>
      </c>
      <c r="K350" s="50"/>
      <c r="L350" s="50">
        <v>42000</v>
      </c>
      <c r="M350" s="50">
        <v>105</v>
      </c>
      <c r="N350" s="51" t="s">
        <v>27</v>
      </c>
      <c r="O350" s="51"/>
      <c r="P350" t="s">
        <v>53260</v>
      </c>
    </row>
    <row r="351" spans="2:16" ht="15.75">
      <c r="B351" s="50">
        <v>351</v>
      </c>
      <c r="C351" s="50"/>
      <c r="D351" s="67" t="s">
        <v>49069</v>
      </c>
      <c r="E351" s="67" t="s">
        <v>49070</v>
      </c>
      <c r="F351" s="67" t="s">
        <v>49071</v>
      </c>
      <c r="G351" s="67" t="s">
        <v>49060</v>
      </c>
      <c r="H351" s="51" t="s">
        <v>49068</v>
      </c>
      <c r="I351" s="50">
        <v>796</v>
      </c>
      <c r="J351" s="50">
        <v>3</v>
      </c>
      <c r="K351" s="50"/>
      <c r="L351" s="50">
        <v>42000</v>
      </c>
      <c r="M351" s="50">
        <v>105</v>
      </c>
      <c r="N351" s="51" t="s">
        <v>27</v>
      </c>
      <c r="O351" s="51"/>
      <c r="P351" t="s">
        <v>53260</v>
      </c>
    </row>
    <row r="352" spans="2:16" ht="15.75">
      <c r="B352" s="50">
        <v>352</v>
      </c>
      <c r="C352" s="50"/>
      <c r="D352" s="67" t="s">
        <v>49072</v>
      </c>
      <c r="E352" s="67" t="s">
        <v>49073</v>
      </c>
      <c r="F352" s="67" t="s">
        <v>49074</v>
      </c>
      <c r="G352" s="67" t="s">
        <v>49060</v>
      </c>
      <c r="H352" s="51" t="s">
        <v>49068</v>
      </c>
      <c r="I352" s="50">
        <v>900</v>
      </c>
      <c r="J352" s="50">
        <v>3</v>
      </c>
      <c r="K352" s="50"/>
      <c r="L352" s="50">
        <v>42000</v>
      </c>
      <c r="M352" s="50">
        <v>105</v>
      </c>
      <c r="N352" s="51" t="s">
        <v>20</v>
      </c>
      <c r="O352" s="51"/>
      <c r="P352" t="s">
        <v>53260</v>
      </c>
    </row>
    <row r="353" spans="2:16" ht="15.75">
      <c r="B353" s="50">
        <v>353</v>
      </c>
      <c r="C353" s="50"/>
      <c r="D353" s="67" t="s">
        <v>49075</v>
      </c>
      <c r="E353" s="67" t="s">
        <v>49076</v>
      </c>
      <c r="F353" s="67" t="s">
        <v>49077</v>
      </c>
      <c r="G353" s="67" t="s">
        <v>49060</v>
      </c>
      <c r="H353" s="51" t="s">
        <v>49068</v>
      </c>
      <c r="I353" s="50">
        <v>878</v>
      </c>
      <c r="J353" s="50">
        <v>3</v>
      </c>
      <c r="K353" s="50"/>
      <c r="L353" s="50">
        <v>42000</v>
      </c>
      <c r="M353" s="50">
        <v>105</v>
      </c>
      <c r="N353" s="51" t="s">
        <v>20</v>
      </c>
      <c r="O353" s="51"/>
      <c r="P353" t="s">
        <v>53260</v>
      </c>
    </row>
    <row r="354" spans="2:16" ht="15.75">
      <c r="B354" s="50">
        <v>354</v>
      </c>
      <c r="C354" s="50"/>
      <c r="D354" s="67" t="s">
        <v>49078</v>
      </c>
      <c r="E354" s="67" t="s">
        <v>49079</v>
      </c>
      <c r="F354" s="67" t="s">
        <v>49080</v>
      </c>
      <c r="G354" s="67" t="s">
        <v>49081</v>
      </c>
      <c r="H354" s="51" t="s">
        <v>49082</v>
      </c>
      <c r="I354" s="50">
        <v>983</v>
      </c>
      <c r="J354" s="50">
        <v>4</v>
      </c>
      <c r="K354" s="50"/>
      <c r="L354" s="50">
        <v>42000</v>
      </c>
      <c r="M354" s="50">
        <v>87</v>
      </c>
      <c r="N354" s="51" t="s">
        <v>27</v>
      </c>
      <c r="O354" s="51"/>
      <c r="P354" t="s">
        <v>53260</v>
      </c>
    </row>
    <row r="355" spans="2:16" ht="15.75">
      <c r="B355" s="50">
        <v>355</v>
      </c>
      <c r="C355" s="50"/>
      <c r="D355" s="67" t="s">
        <v>49083</v>
      </c>
      <c r="E355" s="67" t="s">
        <v>49084</v>
      </c>
      <c r="F355" s="67" t="s">
        <v>49085</v>
      </c>
      <c r="G355" s="67" t="s">
        <v>49081</v>
      </c>
      <c r="H355" s="51" t="s">
        <v>49082</v>
      </c>
      <c r="I355" s="50">
        <v>688</v>
      </c>
      <c r="J355" s="50">
        <v>2</v>
      </c>
      <c r="K355" s="50"/>
      <c r="L355" s="50">
        <v>42000</v>
      </c>
      <c r="M355" s="50">
        <v>87</v>
      </c>
      <c r="N355" s="51" t="s">
        <v>27</v>
      </c>
      <c r="O355" s="51"/>
      <c r="P355" t="s">
        <v>53260</v>
      </c>
    </row>
    <row r="356" spans="2:16" ht="15.75">
      <c r="B356" s="50">
        <v>356</v>
      </c>
      <c r="C356" s="50"/>
      <c r="D356" s="67" t="s">
        <v>49086</v>
      </c>
      <c r="E356" s="67" t="s">
        <v>49087</v>
      </c>
      <c r="F356" s="67" t="s">
        <v>49088</v>
      </c>
      <c r="G356" s="67" t="s">
        <v>49081</v>
      </c>
      <c r="H356" s="51" t="s">
        <v>49082</v>
      </c>
      <c r="I356" s="50">
        <v>877</v>
      </c>
      <c r="J356" s="50">
        <v>3</v>
      </c>
      <c r="K356" s="50"/>
      <c r="L356" s="50">
        <v>42000</v>
      </c>
      <c r="M356" s="50">
        <v>87</v>
      </c>
      <c r="N356" s="51" t="s">
        <v>27</v>
      </c>
      <c r="O356" s="51"/>
      <c r="P356" t="s">
        <v>53260</v>
      </c>
    </row>
    <row r="357" spans="2:16" ht="15.75">
      <c r="B357" s="50">
        <v>357</v>
      </c>
      <c r="C357" s="50"/>
      <c r="D357" s="67" t="s">
        <v>49089</v>
      </c>
      <c r="E357" s="67" t="s">
        <v>49090</v>
      </c>
      <c r="F357" s="67" t="s">
        <v>49091</v>
      </c>
      <c r="G357" s="67" t="s">
        <v>49081</v>
      </c>
      <c r="H357" s="51" t="s">
        <v>49082</v>
      </c>
      <c r="I357" s="50">
        <v>1244</v>
      </c>
      <c r="J357" s="50">
        <v>4</v>
      </c>
      <c r="K357" s="50"/>
      <c r="L357" s="50">
        <v>42000</v>
      </c>
      <c r="M357" s="50">
        <v>87</v>
      </c>
      <c r="N357" s="51" t="s">
        <v>27</v>
      </c>
      <c r="O357" s="51"/>
      <c r="P357" t="s">
        <v>53260</v>
      </c>
    </row>
    <row r="358" spans="2:16" ht="15.75">
      <c r="B358" s="50">
        <v>358</v>
      </c>
      <c r="C358" s="50"/>
      <c r="D358" s="67" t="s">
        <v>49092</v>
      </c>
      <c r="E358" s="67" t="s">
        <v>49093</v>
      </c>
      <c r="F358" s="67" t="s">
        <v>49094</v>
      </c>
      <c r="G358" s="67" t="s">
        <v>49081</v>
      </c>
      <c r="H358" s="51" t="s">
        <v>49082</v>
      </c>
      <c r="I358" s="50">
        <v>433</v>
      </c>
      <c r="J358" s="50">
        <v>2</v>
      </c>
      <c r="K358" s="50"/>
      <c r="L358" s="50">
        <v>42000</v>
      </c>
      <c r="M358" s="50">
        <v>87</v>
      </c>
      <c r="N358" s="51" t="s">
        <v>27</v>
      </c>
      <c r="O358" s="51"/>
      <c r="P358" t="s">
        <v>53260</v>
      </c>
    </row>
    <row r="359" spans="2:16" ht="15.75">
      <c r="B359" s="50">
        <v>359</v>
      </c>
      <c r="C359" s="50"/>
      <c r="D359" s="67" t="s">
        <v>49095</v>
      </c>
      <c r="E359" s="67" t="s">
        <v>49096</v>
      </c>
      <c r="F359" s="67" t="s">
        <v>49097</v>
      </c>
      <c r="G359" s="67" t="s">
        <v>49081</v>
      </c>
      <c r="H359" s="51" t="s">
        <v>49082</v>
      </c>
      <c r="I359" s="50">
        <v>396</v>
      </c>
      <c r="J359" s="50">
        <v>1</v>
      </c>
      <c r="K359" s="50"/>
      <c r="L359" s="50">
        <v>42000</v>
      </c>
      <c r="M359" s="50">
        <v>87</v>
      </c>
      <c r="N359" s="51" t="s">
        <v>27</v>
      </c>
      <c r="O359" s="51"/>
      <c r="P359" t="s">
        <v>53260</v>
      </c>
    </row>
    <row r="360" spans="2:16" ht="15.75">
      <c r="B360" s="50">
        <v>360</v>
      </c>
      <c r="C360" s="50"/>
      <c r="D360" s="67" t="s">
        <v>49098</v>
      </c>
      <c r="E360" s="67" t="s">
        <v>49099</v>
      </c>
      <c r="F360" s="67" t="s">
        <v>49100</v>
      </c>
      <c r="G360" s="67" t="s">
        <v>22331</v>
      </c>
      <c r="H360" s="51" t="s">
        <v>49082</v>
      </c>
      <c r="I360" s="50">
        <v>370</v>
      </c>
      <c r="J360" s="50">
        <v>3</v>
      </c>
      <c r="K360" s="50"/>
      <c r="L360" s="50">
        <v>42000</v>
      </c>
      <c r="M360" s="50">
        <v>150</v>
      </c>
      <c r="N360" s="51" t="s">
        <v>20</v>
      </c>
      <c r="O360" s="51"/>
      <c r="P360" t="s">
        <v>53260</v>
      </c>
    </row>
    <row r="361" spans="2:16" ht="15.75">
      <c r="B361" s="50">
        <v>361</v>
      </c>
      <c r="C361" s="50"/>
      <c r="D361" s="67" t="s">
        <v>49101</v>
      </c>
      <c r="E361" s="67" t="s">
        <v>49102</v>
      </c>
      <c r="F361" s="67" t="s">
        <v>49103</v>
      </c>
      <c r="G361" s="67" t="s">
        <v>22331</v>
      </c>
      <c r="H361" s="51" t="s">
        <v>49082</v>
      </c>
      <c r="I361" s="50">
        <v>442</v>
      </c>
      <c r="J361" s="50">
        <v>3</v>
      </c>
      <c r="K361" s="50"/>
      <c r="L361" s="50">
        <v>42000</v>
      </c>
      <c r="M361" s="50">
        <v>150</v>
      </c>
      <c r="N361" s="51" t="s">
        <v>20</v>
      </c>
      <c r="O361" s="51"/>
      <c r="P361" t="s">
        <v>53260</v>
      </c>
    </row>
    <row r="362" spans="2:16" ht="15.75">
      <c r="B362" s="50">
        <v>362</v>
      </c>
      <c r="C362" s="50"/>
      <c r="D362" s="67" t="s">
        <v>49104</v>
      </c>
      <c r="E362" s="67" t="s">
        <v>48989</v>
      </c>
      <c r="F362" s="67" t="s">
        <v>48990</v>
      </c>
      <c r="G362" s="67" t="s">
        <v>49105</v>
      </c>
      <c r="H362" s="51" t="s">
        <v>49106</v>
      </c>
      <c r="I362" s="50">
        <v>566</v>
      </c>
      <c r="J362" s="50">
        <v>2</v>
      </c>
      <c r="K362" s="50"/>
      <c r="L362" s="50">
        <v>33000</v>
      </c>
      <c r="M362" s="50">
        <v>90</v>
      </c>
      <c r="N362" s="51" t="s">
        <v>27</v>
      </c>
      <c r="O362" s="51"/>
      <c r="P362" t="s">
        <v>53260</v>
      </c>
    </row>
    <row r="363" spans="2:16" ht="15.75">
      <c r="B363" s="50">
        <v>363</v>
      </c>
      <c r="C363" s="50"/>
      <c r="D363" s="67" t="s">
        <v>49107</v>
      </c>
      <c r="E363" s="67" t="s">
        <v>49108</v>
      </c>
      <c r="F363" s="67" t="s">
        <v>49109</v>
      </c>
      <c r="G363" s="67" t="s">
        <v>25202</v>
      </c>
      <c r="H363" s="51" t="s">
        <v>49110</v>
      </c>
      <c r="I363" s="50">
        <v>880</v>
      </c>
      <c r="J363" s="50">
        <v>5</v>
      </c>
      <c r="K363" s="50"/>
      <c r="L363" s="50">
        <v>41200</v>
      </c>
      <c r="M363" s="50">
        <v>90</v>
      </c>
      <c r="N363" s="51" t="s">
        <v>20</v>
      </c>
      <c r="O363" s="51"/>
      <c r="P363" t="s">
        <v>53260</v>
      </c>
    </row>
    <row r="364" spans="2:16" ht="15.75">
      <c r="B364" s="50">
        <v>364</v>
      </c>
      <c r="C364" s="50"/>
      <c r="D364" s="51" t="s">
        <v>49111</v>
      </c>
      <c r="E364" s="51" t="s">
        <v>49112</v>
      </c>
      <c r="F364" s="51" t="s">
        <v>49113</v>
      </c>
      <c r="G364" s="51" t="s">
        <v>49114</v>
      </c>
      <c r="H364" s="51" t="s">
        <v>49115</v>
      </c>
      <c r="I364" s="50">
        <v>1484</v>
      </c>
      <c r="J364" s="50">
        <v>8</v>
      </c>
      <c r="K364" s="50"/>
      <c r="L364" s="50">
        <v>41200</v>
      </c>
      <c r="M364" s="50">
        <v>90</v>
      </c>
      <c r="N364" s="51" t="s">
        <v>27</v>
      </c>
      <c r="O364" s="51"/>
      <c r="P364" t="s">
        <v>53260</v>
      </c>
    </row>
    <row r="365" spans="2:16" ht="15.75">
      <c r="B365" s="50">
        <v>365</v>
      </c>
      <c r="C365" s="50"/>
      <c r="D365" s="51" t="s">
        <v>49116</v>
      </c>
      <c r="E365" s="51" t="s">
        <v>49117</v>
      </c>
      <c r="F365" s="51" t="s">
        <v>49118</v>
      </c>
      <c r="G365" s="51" t="s">
        <v>49114</v>
      </c>
      <c r="H365" s="51" t="s">
        <v>49119</v>
      </c>
      <c r="I365" s="50">
        <v>500</v>
      </c>
      <c r="J365" s="50">
        <v>3</v>
      </c>
      <c r="K365" s="50"/>
      <c r="L365" s="50">
        <v>41200</v>
      </c>
      <c r="M365" s="50">
        <v>90</v>
      </c>
      <c r="N365" s="51" t="s">
        <v>27</v>
      </c>
      <c r="O365" s="51"/>
      <c r="P365" t="s">
        <v>53260</v>
      </c>
    </row>
    <row r="366" spans="2:16" ht="15.75">
      <c r="B366" s="50">
        <v>366</v>
      </c>
      <c r="C366" s="50"/>
      <c r="D366" s="51" t="s">
        <v>49120</v>
      </c>
      <c r="E366" s="51" t="s">
        <v>49121</v>
      </c>
      <c r="F366" s="51" t="s">
        <v>49122</v>
      </c>
      <c r="G366" s="51" t="s">
        <v>49114</v>
      </c>
      <c r="H366" s="51" t="s">
        <v>49119</v>
      </c>
      <c r="I366" s="50">
        <v>483</v>
      </c>
      <c r="J366" s="50">
        <v>3</v>
      </c>
      <c r="K366" s="50"/>
      <c r="L366" s="50">
        <v>31800</v>
      </c>
      <c r="M366" s="50">
        <v>90</v>
      </c>
      <c r="N366" s="51" t="s">
        <v>27</v>
      </c>
      <c r="O366" s="51"/>
      <c r="P366" t="s">
        <v>53260</v>
      </c>
    </row>
    <row r="367" spans="2:16" ht="15.75">
      <c r="B367" s="50">
        <v>367</v>
      </c>
      <c r="C367" s="50"/>
      <c r="D367" s="51" t="s">
        <v>49123</v>
      </c>
      <c r="E367" s="51" t="s">
        <v>49124</v>
      </c>
      <c r="F367" s="51" t="s">
        <v>49125</v>
      </c>
      <c r="G367" s="51" t="s">
        <v>49114</v>
      </c>
      <c r="H367" s="51" t="s">
        <v>49115</v>
      </c>
      <c r="I367" s="50">
        <v>577</v>
      </c>
      <c r="J367" s="50">
        <v>0</v>
      </c>
      <c r="K367" s="50"/>
      <c r="L367" s="50">
        <v>40500</v>
      </c>
      <c r="M367" s="50">
        <v>90</v>
      </c>
      <c r="N367" s="51" t="s">
        <v>27</v>
      </c>
      <c r="O367" s="51"/>
      <c r="P367" t="s">
        <v>53260</v>
      </c>
    </row>
    <row r="368" spans="2:16" ht="15.75">
      <c r="B368" s="50">
        <v>368</v>
      </c>
      <c r="C368" s="50"/>
      <c r="D368" s="51" t="s">
        <v>49126</v>
      </c>
      <c r="E368" s="51" t="s">
        <v>49127</v>
      </c>
      <c r="F368" s="51" t="s">
        <v>49128</v>
      </c>
      <c r="G368" s="51" t="s">
        <v>49114</v>
      </c>
      <c r="H368" s="51" t="s">
        <v>49119</v>
      </c>
      <c r="I368" s="50">
        <v>1203</v>
      </c>
      <c r="J368" s="50">
        <v>4</v>
      </c>
      <c r="K368" s="50"/>
      <c r="L368" s="50">
        <v>42100</v>
      </c>
      <c r="M368" s="50">
        <v>110</v>
      </c>
      <c r="N368" s="51" t="s">
        <v>27</v>
      </c>
      <c r="O368" s="51"/>
      <c r="P368" t="s">
        <v>53260</v>
      </c>
    </row>
    <row r="369" spans="2:16" ht="15.75">
      <c r="B369" s="50">
        <v>369</v>
      </c>
      <c r="C369" s="50"/>
      <c r="D369" s="51" t="s">
        <v>49129</v>
      </c>
      <c r="E369" s="51" t="s">
        <v>49130</v>
      </c>
      <c r="F369" s="51" t="s">
        <v>49131</v>
      </c>
      <c r="G369" s="51" t="s">
        <v>49114</v>
      </c>
      <c r="H369" s="51" t="s">
        <v>49115</v>
      </c>
      <c r="I369" s="50">
        <v>677</v>
      </c>
      <c r="J369" s="50">
        <v>0</v>
      </c>
      <c r="K369" s="50"/>
      <c r="L369" s="50">
        <v>42100</v>
      </c>
      <c r="M369" s="50">
        <v>220</v>
      </c>
      <c r="N369" s="51" t="s">
        <v>27</v>
      </c>
      <c r="O369" s="51"/>
      <c r="P369" t="s">
        <v>53260</v>
      </c>
    </row>
    <row r="370" spans="2:16" ht="15.75">
      <c r="B370" s="50">
        <v>370</v>
      </c>
      <c r="C370" s="50"/>
      <c r="D370" s="51" t="s">
        <v>49132</v>
      </c>
      <c r="E370" s="51" t="s">
        <v>49133</v>
      </c>
      <c r="F370" s="51" t="s">
        <v>49134</v>
      </c>
      <c r="G370" s="51" t="s">
        <v>49114</v>
      </c>
      <c r="H370" s="51" t="s">
        <v>49115</v>
      </c>
      <c r="I370" s="50">
        <v>644</v>
      </c>
      <c r="J370" s="50">
        <v>2</v>
      </c>
      <c r="K370" s="50"/>
      <c r="L370" s="50">
        <v>36500</v>
      </c>
      <c r="M370" s="50">
        <v>220</v>
      </c>
      <c r="N370" s="51" t="s">
        <v>20</v>
      </c>
      <c r="O370" s="51"/>
      <c r="P370" t="s">
        <v>53260</v>
      </c>
    </row>
    <row r="371" spans="2:16" ht="15.75">
      <c r="B371" s="50">
        <v>371</v>
      </c>
      <c r="C371" s="50"/>
      <c r="D371" s="51" t="s">
        <v>49135</v>
      </c>
      <c r="E371" s="51" t="s">
        <v>49136</v>
      </c>
      <c r="F371" s="51" t="s">
        <v>49137</v>
      </c>
      <c r="G371" s="51" t="s">
        <v>49138</v>
      </c>
      <c r="H371" s="51" t="s">
        <v>49139</v>
      </c>
      <c r="I371" s="50">
        <v>1213</v>
      </c>
      <c r="J371" s="50">
        <v>5</v>
      </c>
      <c r="K371" s="50"/>
      <c r="L371" s="50">
        <v>36500</v>
      </c>
      <c r="M371" s="50">
        <v>220</v>
      </c>
      <c r="N371" s="51" t="s">
        <v>20</v>
      </c>
      <c r="O371" s="51"/>
      <c r="P371" t="s">
        <v>53260</v>
      </c>
    </row>
    <row r="372" spans="2:16" ht="15.75">
      <c r="B372" s="50">
        <v>372</v>
      </c>
      <c r="C372" s="50"/>
      <c r="D372" s="51" t="s">
        <v>49140</v>
      </c>
      <c r="E372" s="51" t="s">
        <v>49141</v>
      </c>
      <c r="F372" s="51" t="s">
        <v>49142</v>
      </c>
      <c r="G372" s="51" t="s">
        <v>49138</v>
      </c>
      <c r="H372" s="51" t="s">
        <v>49143</v>
      </c>
      <c r="I372" s="50">
        <v>389</v>
      </c>
      <c r="J372" s="50">
        <v>1</v>
      </c>
      <c r="K372" s="50"/>
      <c r="L372" s="50">
        <v>36500</v>
      </c>
      <c r="M372" s="50">
        <v>220</v>
      </c>
      <c r="N372" s="51" t="s">
        <v>20</v>
      </c>
      <c r="O372" s="51"/>
      <c r="P372" t="s">
        <v>53260</v>
      </c>
    </row>
    <row r="373" spans="2:16" ht="15.75">
      <c r="B373" s="50">
        <v>373</v>
      </c>
      <c r="C373" s="50"/>
      <c r="D373" s="51" t="s">
        <v>49144</v>
      </c>
      <c r="E373" s="51" t="s">
        <v>49145</v>
      </c>
      <c r="F373" s="51" t="s">
        <v>49146</v>
      </c>
      <c r="G373" s="51" t="s">
        <v>49138</v>
      </c>
      <c r="H373" s="51" t="s">
        <v>49119</v>
      </c>
      <c r="I373" s="50">
        <v>389</v>
      </c>
      <c r="J373" s="50">
        <v>1</v>
      </c>
      <c r="K373" s="50"/>
      <c r="L373" s="50">
        <v>36500</v>
      </c>
      <c r="M373" s="50">
        <v>105</v>
      </c>
      <c r="N373" s="51" t="s">
        <v>20</v>
      </c>
      <c r="O373" s="51"/>
      <c r="P373" t="s">
        <v>53260</v>
      </c>
    </row>
    <row r="374" spans="2:16" ht="15.75">
      <c r="B374" s="50">
        <v>374</v>
      </c>
      <c r="C374" s="50"/>
      <c r="D374" s="51" t="s">
        <v>49147</v>
      </c>
      <c r="E374" s="51" t="s">
        <v>49148</v>
      </c>
      <c r="F374" s="51" t="s">
        <v>49149</v>
      </c>
      <c r="G374" s="51" t="s">
        <v>49150</v>
      </c>
      <c r="H374" s="51" t="s">
        <v>49139</v>
      </c>
      <c r="I374" s="50">
        <v>512</v>
      </c>
      <c r="J374" s="50">
        <v>0</v>
      </c>
      <c r="K374" s="50"/>
      <c r="L374" s="50">
        <v>36500</v>
      </c>
      <c r="M374" s="50">
        <v>220</v>
      </c>
      <c r="N374" s="51" t="s">
        <v>20</v>
      </c>
      <c r="O374" s="51"/>
      <c r="P374" t="s">
        <v>53260</v>
      </c>
    </row>
    <row r="375" spans="2:16" ht="15.75">
      <c r="B375" s="50">
        <v>375</v>
      </c>
      <c r="C375" s="50"/>
      <c r="D375" s="51" t="s">
        <v>49151</v>
      </c>
      <c r="E375" s="51" t="s">
        <v>49152</v>
      </c>
      <c r="F375" s="51" t="s">
        <v>49149</v>
      </c>
      <c r="G375" s="51" t="s">
        <v>49150</v>
      </c>
      <c r="H375" s="51" t="s">
        <v>49143</v>
      </c>
      <c r="I375" s="50"/>
      <c r="J375" s="50">
        <v>3</v>
      </c>
      <c r="K375" s="50"/>
      <c r="L375" s="50">
        <v>36500</v>
      </c>
      <c r="M375" s="50">
        <v>90</v>
      </c>
      <c r="N375" s="51" t="s">
        <v>20</v>
      </c>
      <c r="O375" s="51"/>
      <c r="P375" t="s">
        <v>53260</v>
      </c>
    </row>
    <row r="376" spans="2:16" ht="15.75">
      <c r="B376" s="50">
        <v>376</v>
      </c>
      <c r="C376" s="50"/>
      <c r="D376" s="51" t="s">
        <v>49153</v>
      </c>
      <c r="E376" s="51" t="s">
        <v>49154</v>
      </c>
      <c r="F376" s="51" t="s">
        <v>49155</v>
      </c>
      <c r="G376" s="51" t="s">
        <v>49150</v>
      </c>
      <c r="H376" s="51" t="s">
        <v>49119</v>
      </c>
      <c r="I376" s="50"/>
      <c r="J376" s="50">
        <v>2</v>
      </c>
      <c r="K376" s="50"/>
      <c r="L376" s="50">
        <v>36500</v>
      </c>
      <c r="M376" s="50">
        <v>90</v>
      </c>
      <c r="N376" s="51" t="s">
        <v>20</v>
      </c>
      <c r="O376" s="51"/>
      <c r="P376" t="s">
        <v>53260</v>
      </c>
    </row>
    <row r="377" spans="2:16" ht="15.75">
      <c r="B377" s="50">
        <v>377</v>
      </c>
      <c r="C377" s="50"/>
      <c r="D377" s="51" t="s">
        <v>49156</v>
      </c>
      <c r="E377" s="51" t="s">
        <v>49157</v>
      </c>
      <c r="F377" s="51" t="s">
        <v>49158</v>
      </c>
      <c r="G377" s="51" t="s">
        <v>49150</v>
      </c>
      <c r="H377" s="51" t="s">
        <v>49143</v>
      </c>
      <c r="I377" s="50"/>
      <c r="J377" s="50">
        <v>2</v>
      </c>
      <c r="K377" s="50"/>
      <c r="L377" s="50">
        <v>42100</v>
      </c>
      <c r="M377" s="50">
        <v>90</v>
      </c>
      <c r="N377" s="51" t="s">
        <v>20</v>
      </c>
      <c r="O377" s="51"/>
      <c r="P377" t="s">
        <v>53260</v>
      </c>
    </row>
    <row r="378" spans="2:16" ht="15.75">
      <c r="B378" s="50">
        <v>378</v>
      </c>
      <c r="C378" s="50"/>
      <c r="D378" s="51" t="s">
        <v>49159</v>
      </c>
      <c r="E378" s="51" t="s">
        <v>49160</v>
      </c>
      <c r="F378" s="51" t="s">
        <v>49161</v>
      </c>
      <c r="G378" s="51" t="s">
        <v>13697</v>
      </c>
      <c r="H378" s="51" t="s">
        <v>49162</v>
      </c>
      <c r="I378" s="50">
        <v>544</v>
      </c>
      <c r="J378" s="50">
        <v>5</v>
      </c>
      <c r="K378" s="50">
        <v>5</v>
      </c>
      <c r="L378" s="50">
        <v>44300</v>
      </c>
      <c r="M378" s="50">
        <v>240</v>
      </c>
      <c r="N378" s="51" t="s">
        <v>33</v>
      </c>
      <c r="O378" s="51"/>
      <c r="P378" t="s">
        <v>53260</v>
      </c>
    </row>
    <row r="379" spans="2:16" ht="15.75">
      <c r="B379" s="50">
        <v>379</v>
      </c>
      <c r="C379" s="50"/>
      <c r="D379" s="51" t="s">
        <v>49163</v>
      </c>
      <c r="E379" s="51" t="s">
        <v>49164</v>
      </c>
      <c r="F379" s="51" t="s">
        <v>49165</v>
      </c>
      <c r="G379" s="51" t="s">
        <v>13697</v>
      </c>
      <c r="H379" s="51" t="s">
        <v>49162</v>
      </c>
      <c r="I379" s="50">
        <v>1216</v>
      </c>
      <c r="J379" s="50">
        <v>10</v>
      </c>
      <c r="K379" s="50">
        <v>10</v>
      </c>
      <c r="L379" s="50">
        <v>44300</v>
      </c>
      <c r="M379" s="50">
        <v>145</v>
      </c>
      <c r="N379" s="51" t="s">
        <v>33</v>
      </c>
      <c r="O379" s="51"/>
      <c r="P379" t="s">
        <v>53260</v>
      </c>
    </row>
    <row r="380" spans="2:16" ht="15.75">
      <c r="B380" s="50">
        <v>380</v>
      </c>
      <c r="C380" s="50"/>
      <c r="D380" s="51" t="s">
        <v>49166</v>
      </c>
      <c r="E380" s="51" t="s">
        <v>49167</v>
      </c>
      <c r="F380" s="51" t="s">
        <v>49168</v>
      </c>
      <c r="G380" s="51" t="s">
        <v>49169</v>
      </c>
      <c r="H380" s="51" t="s">
        <v>49170</v>
      </c>
      <c r="I380" s="50">
        <v>2670</v>
      </c>
      <c r="J380" s="50">
        <v>5</v>
      </c>
      <c r="K380" s="50">
        <v>5</v>
      </c>
      <c r="L380" s="50">
        <v>48000</v>
      </c>
      <c r="M380" s="50">
        <v>115</v>
      </c>
      <c r="N380" s="51" t="s">
        <v>33</v>
      </c>
      <c r="O380" s="51"/>
      <c r="P380" t="s">
        <v>53260</v>
      </c>
    </row>
    <row r="381" spans="2:16" ht="15.75">
      <c r="B381" s="50">
        <v>381</v>
      </c>
      <c r="C381" s="50"/>
      <c r="D381" s="51" t="s">
        <v>49171</v>
      </c>
      <c r="E381" s="51" t="s">
        <v>49172</v>
      </c>
      <c r="F381" s="51" t="s">
        <v>49173</v>
      </c>
      <c r="G381" s="51" t="s">
        <v>49169</v>
      </c>
      <c r="H381" s="51" t="s">
        <v>49170</v>
      </c>
      <c r="I381" s="50">
        <v>899</v>
      </c>
      <c r="J381" s="50">
        <v>2</v>
      </c>
      <c r="K381" s="50">
        <v>2</v>
      </c>
      <c r="L381" s="50">
        <v>48000</v>
      </c>
      <c r="M381" s="50">
        <v>115</v>
      </c>
      <c r="N381" s="51" t="s">
        <v>33</v>
      </c>
      <c r="O381" s="51"/>
      <c r="P381" t="s">
        <v>53260</v>
      </c>
    </row>
    <row r="382" spans="2:16" ht="15.75">
      <c r="B382" s="50">
        <v>382</v>
      </c>
      <c r="C382" s="50"/>
      <c r="D382" s="51" t="s">
        <v>49174</v>
      </c>
      <c r="E382" s="51" t="s">
        <v>49175</v>
      </c>
      <c r="F382" s="51" t="s">
        <v>49176</v>
      </c>
      <c r="G382" s="51" t="s">
        <v>49169</v>
      </c>
      <c r="H382" s="51" t="s">
        <v>49170</v>
      </c>
      <c r="I382" s="50">
        <v>477</v>
      </c>
      <c r="J382" s="50">
        <v>1</v>
      </c>
      <c r="K382" s="50"/>
      <c r="L382" s="50">
        <v>48000</v>
      </c>
      <c r="M382" s="50">
        <v>115</v>
      </c>
      <c r="N382" s="51" t="s">
        <v>20</v>
      </c>
      <c r="O382" s="51"/>
      <c r="P382" t="s">
        <v>53260</v>
      </c>
    </row>
    <row r="383" spans="2:16" ht="15.75">
      <c r="B383" s="50">
        <v>383</v>
      </c>
      <c r="C383" s="50"/>
      <c r="D383" s="51" t="s">
        <v>49177</v>
      </c>
      <c r="E383" s="51" t="s">
        <v>49178</v>
      </c>
      <c r="F383" s="51" t="s">
        <v>49179</v>
      </c>
      <c r="G383" s="51" t="s">
        <v>49180</v>
      </c>
      <c r="H383" s="51" t="s">
        <v>49181</v>
      </c>
      <c r="I383" s="50">
        <v>460</v>
      </c>
      <c r="J383" s="50">
        <v>1</v>
      </c>
      <c r="K383" s="50">
        <v>1</v>
      </c>
      <c r="L383" s="50">
        <v>78000</v>
      </c>
      <c r="M383" s="50">
        <v>120</v>
      </c>
      <c r="N383" s="51" t="s">
        <v>33</v>
      </c>
      <c r="O383" s="51"/>
      <c r="P383" t="s">
        <v>53260</v>
      </c>
    </row>
    <row r="384" spans="2:16" ht="15.75">
      <c r="B384" s="50">
        <v>384</v>
      </c>
      <c r="C384" s="50"/>
      <c r="D384" s="67" t="s">
        <v>49182</v>
      </c>
      <c r="E384" s="67" t="s">
        <v>49183</v>
      </c>
      <c r="F384" s="67" t="s">
        <v>49184</v>
      </c>
      <c r="G384" s="67" t="s">
        <v>25202</v>
      </c>
      <c r="H384" s="51" t="s">
        <v>49110</v>
      </c>
      <c r="I384" s="50">
        <v>576</v>
      </c>
      <c r="J384" s="50">
        <v>2</v>
      </c>
      <c r="K384" s="50"/>
      <c r="L384" s="50">
        <v>41200</v>
      </c>
      <c r="M384" s="50">
        <v>150</v>
      </c>
      <c r="N384" s="51" t="s">
        <v>20</v>
      </c>
      <c r="O384" s="51"/>
      <c r="P384" t="s">
        <v>53260</v>
      </c>
    </row>
    <row r="385" spans="2:16" ht="15.75">
      <c r="B385" s="50">
        <v>385</v>
      </c>
      <c r="C385" s="50"/>
      <c r="D385" s="67" t="s">
        <v>49185</v>
      </c>
      <c r="E385" s="67" t="s">
        <v>49186</v>
      </c>
      <c r="F385" s="67" t="s">
        <v>49187</v>
      </c>
      <c r="G385" s="67" t="s">
        <v>25202</v>
      </c>
      <c r="H385" s="51" t="s">
        <v>49110</v>
      </c>
      <c r="I385" s="50">
        <v>598</v>
      </c>
      <c r="J385" s="50">
        <v>2</v>
      </c>
      <c r="K385" s="50"/>
      <c r="L385" s="50">
        <v>41200</v>
      </c>
      <c r="M385" s="50">
        <v>200</v>
      </c>
      <c r="N385" s="51" t="s">
        <v>20</v>
      </c>
      <c r="O385" s="51"/>
      <c r="P385" t="s">
        <v>53260</v>
      </c>
    </row>
    <row r="386" spans="2:16" ht="15.75">
      <c r="B386" s="50">
        <v>386</v>
      </c>
      <c r="C386" s="50"/>
      <c r="D386" s="67" t="s">
        <v>49188</v>
      </c>
      <c r="E386" s="67" t="s">
        <v>49189</v>
      </c>
      <c r="F386" s="67" t="s">
        <v>49190</v>
      </c>
      <c r="G386" s="67" t="s">
        <v>25202</v>
      </c>
      <c r="H386" s="51" t="s">
        <v>49110</v>
      </c>
      <c r="I386" s="50">
        <v>543</v>
      </c>
      <c r="J386" s="50">
        <v>2</v>
      </c>
      <c r="K386" s="50"/>
      <c r="L386" s="50">
        <v>41200</v>
      </c>
      <c r="M386" s="50">
        <v>200</v>
      </c>
      <c r="N386" s="51" t="s">
        <v>20</v>
      </c>
      <c r="O386" s="51"/>
      <c r="P386" t="s">
        <v>53260</v>
      </c>
    </row>
    <row r="387" spans="2:16" ht="15.75">
      <c r="B387" s="50">
        <v>387</v>
      </c>
      <c r="C387" s="50"/>
      <c r="D387" s="67" t="s">
        <v>49191</v>
      </c>
      <c r="E387" s="67" t="s">
        <v>49192</v>
      </c>
      <c r="F387" s="67" t="s">
        <v>49193</v>
      </c>
      <c r="G387" s="67" t="s">
        <v>25202</v>
      </c>
      <c r="H387" s="51" t="s">
        <v>49110</v>
      </c>
      <c r="I387" s="50">
        <v>498</v>
      </c>
      <c r="J387" s="50">
        <v>2</v>
      </c>
      <c r="K387" s="50"/>
      <c r="L387" s="50">
        <v>41200</v>
      </c>
      <c r="M387" s="50">
        <v>200</v>
      </c>
      <c r="N387" s="51" t="s">
        <v>20</v>
      </c>
      <c r="O387" s="51"/>
      <c r="P387" t="s">
        <v>53260</v>
      </c>
    </row>
    <row r="388" spans="2:16" ht="15.75">
      <c r="B388" s="50">
        <v>388</v>
      </c>
      <c r="C388" s="50"/>
      <c r="D388" s="67" t="s">
        <v>49194</v>
      </c>
      <c r="E388" s="67" t="s">
        <v>49195</v>
      </c>
      <c r="F388" s="67" t="s">
        <v>49196</v>
      </c>
      <c r="G388" s="67" t="s">
        <v>25202</v>
      </c>
      <c r="H388" s="51" t="s">
        <v>49110</v>
      </c>
      <c r="I388" s="50">
        <v>477</v>
      </c>
      <c r="J388" s="50">
        <v>2</v>
      </c>
      <c r="K388" s="50"/>
      <c r="L388" s="50">
        <v>41200</v>
      </c>
      <c r="M388" s="50">
        <v>200</v>
      </c>
      <c r="N388" s="51" t="s">
        <v>20</v>
      </c>
      <c r="O388" s="51"/>
      <c r="P388" t="s">
        <v>53260</v>
      </c>
    </row>
    <row r="389" spans="2:16" ht="15.75">
      <c r="B389" s="50">
        <v>389</v>
      </c>
      <c r="C389" s="50"/>
      <c r="D389" s="67" t="s">
        <v>49197</v>
      </c>
      <c r="E389" s="67" t="s">
        <v>49198</v>
      </c>
      <c r="F389" s="67" t="s">
        <v>49199</v>
      </c>
      <c r="G389" s="67" t="s">
        <v>25202</v>
      </c>
      <c r="H389" s="51" t="s">
        <v>49110</v>
      </c>
      <c r="I389" s="50">
        <v>498</v>
      </c>
      <c r="J389" s="50">
        <v>2</v>
      </c>
      <c r="K389" s="50"/>
      <c r="L389" s="50">
        <v>41200</v>
      </c>
      <c r="M389" s="50">
        <v>200</v>
      </c>
      <c r="N389" s="51" t="s">
        <v>20</v>
      </c>
      <c r="O389" s="51"/>
      <c r="P389" t="s">
        <v>53260</v>
      </c>
    </row>
    <row r="390" spans="2:16" ht="15.75">
      <c r="B390" s="50">
        <v>390</v>
      </c>
      <c r="C390" s="50"/>
      <c r="D390" s="67" t="s">
        <v>49200</v>
      </c>
      <c r="E390" s="67" t="s">
        <v>49201</v>
      </c>
      <c r="F390" s="67" t="s">
        <v>48653</v>
      </c>
      <c r="G390" s="67" t="s">
        <v>25202</v>
      </c>
      <c r="H390" s="51" t="s">
        <v>49110</v>
      </c>
      <c r="I390" s="50">
        <v>677</v>
      </c>
      <c r="J390" s="50">
        <v>2</v>
      </c>
      <c r="K390" s="50"/>
      <c r="L390" s="50">
        <v>41200</v>
      </c>
      <c r="M390" s="50">
        <v>200</v>
      </c>
      <c r="N390" s="51" t="s">
        <v>20</v>
      </c>
      <c r="O390" s="51"/>
      <c r="P390" t="s">
        <v>53260</v>
      </c>
    </row>
    <row r="391" spans="2:16" ht="15.75">
      <c r="B391" s="50">
        <v>391</v>
      </c>
      <c r="C391" s="50"/>
      <c r="D391" s="67" t="s">
        <v>49202</v>
      </c>
      <c r="E391" s="67" t="s">
        <v>49203</v>
      </c>
      <c r="F391" s="67" t="s">
        <v>49204</v>
      </c>
      <c r="G391" s="67" t="s">
        <v>25202</v>
      </c>
      <c r="H391" s="51" t="s">
        <v>49110</v>
      </c>
      <c r="I391" s="50">
        <v>563</v>
      </c>
      <c r="J391" s="50">
        <v>2</v>
      </c>
      <c r="K391" s="50"/>
      <c r="L391" s="50">
        <v>41200</v>
      </c>
      <c r="M391" s="50">
        <v>200</v>
      </c>
      <c r="N391" s="51" t="s">
        <v>20</v>
      </c>
      <c r="O391" s="51"/>
      <c r="P391" t="s">
        <v>53260</v>
      </c>
    </row>
    <row r="392" spans="2:16" ht="15.75">
      <c r="B392" s="50">
        <v>392</v>
      </c>
      <c r="C392" s="50"/>
      <c r="D392" s="67" t="s">
        <v>49205</v>
      </c>
      <c r="E392" s="67" t="s">
        <v>49206</v>
      </c>
      <c r="F392" s="67" t="s">
        <v>49207</v>
      </c>
      <c r="G392" s="67" t="s">
        <v>25202</v>
      </c>
      <c r="H392" s="51" t="s">
        <v>49110</v>
      </c>
      <c r="I392" s="50">
        <v>433</v>
      </c>
      <c r="J392" s="50">
        <v>2</v>
      </c>
      <c r="K392" s="50"/>
      <c r="L392" s="50">
        <v>41200</v>
      </c>
      <c r="M392" s="50">
        <v>200</v>
      </c>
      <c r="N392" s="51" t="s">
        <v>20</v>
      </c>
      <c r="O392" s="51"/>
      <c r="P392" t="s">
        <v>53260</v>
      </c>
    </row>
    <row r="393" spans="2:16" ht="15.75">
      <c r="B393" s="50">
        <v>393</v>
      </c>
      <c r="C393" s="50"/>
      <c r="D393" s="67" t="s">
        <v>49208</v>
      </c>
      <c r="E393" s="67" t="s">
        <v>49209</v>
      </c>
      <c r="F393" s="67" t="s">
        <v>49210</v>
      </c>
      <c r="G393" s="67" t="s">
        <v>25202</v>
      </c>
      <c r="H393" s="51" t="s">
        <v>49110</v>
      </c>
      <c r="I393" s="50">
        <v>899</v>
      </c>
      <c r="J393" s="50">
        <v>3</v>
      </c>
      <c r="K393" s="50">
        <v>3</v>
      </c>
      <c r="L393" s="50">
        <v>51500</v>
      </c>
      <c r="M393" s="50">
        <v>200</v>
      </c>
      <c r="N393" s="51" t="s">
        <v>33</v>
      </c>
      <c r="O393" s="51"/>
      <c r="P393" t="s">
        <v>53260</v>
      </c>
    </row>
    <row r="394" spans="2:16" ht="15.75">
      <c r="B394" s="50">
        <v>394</v>
      </c>
      <c r="C394" s="50"/>
      <c r="D394" s="67" t="s">
        <v>49211</v>
      </c>
      <c r="E394" s="67" t="s">
        <v>49212</v>
      </c>
      <c r="F394" s="67" t="s">
        <v>49213</v>
      </c>
      <c r="G394" s="67" t="s">
        <v>25202</v>
      </c>
      <c r="H394" s="51" t="s">
        <v>49110</v>
      </c>
      <c r="I394" s="50">
        <v>433</v>
      </c>
      <c r="J394" s="50">
        <v>2</v>
      </c>
      <c r="K394" s="50"/>
      <c r="L394" s="50">
        <v>47000</v>
      </c>
      <c r="M394" s="50">
        <v>200</v>
      </c>
      <c r="N394" s="51" t="s">
        <v>20</v>
      </c>
      <c r="O394" s="51"/>
      <c r="P394" t="s">
        <v>53260</v>
      </c>
    </row>
    <row r="395" spans="2:16" ht="15.75">
      <c r="B395" s="50">
        <v>395</v>
      </c>
      <c r="C395" s="50"/>
      <c r="D395" s="67" t="s">
        <v>49214</v>
      </c>
      <c r="E395" s="67" t="s">
        <v>49215</v>
      </c>
      <c r="F395" s="67" t="s">
        <v>49216</v>
      </c>
      <c r="G395" s="67" t="s">
        <v>25202</v>
      </c>
      <c r="H395" s="51" t="s">
        <v>49217</v>
      </c>
      <c r="I395" s="50">
        <v>1022</v>
      </c>
      <c r="J395" s="50">
        <v>4</v>
      </c>
      <c r="K395" s="50">
        <v>4</v>
      </c>
      <c r="L395" s="50">
        <v>81800</v>
      </c>
      <c r="M395" s="50">
        <v>200</v>
      </c>
      <c r="N395" s="51" t="s">
        <v>33</v>
      </c>
      <c r="O395" s="51"/>
      <c r="P395" t="s">
        <v>53260</v>
      </c>
    </row>
    <row r="396" spans="2:16" ht="15.75">
      <c r="B396" s="50">
        <v>396</v>
      </c>
      <c r="C396" s="50"/>
      <c r="D396" s="67" t="s">
        <v>48680</v>
      </c>
      <c r="E396" s="67" t="s">
        <v>49218</v>
      </c>
      <c r="F396" s="67" t="s">
        <v>48682</v>
      </c>
      <c r="G396" s="67" t="s">
        <v>25202</v>
      </c>
      <c r="H396" s="51" t="s">
        <v>49217</v>
      </c>
      <c r="I396" s="50">
        <v>1470</v>
      </c>
      <c r="J396" s="50">
        <v>1</v>
      </c>
      <c r="K396" s="50">
        <v>1</v>
      </c>
      <c r="L396" s="50">
        <v>64000</v>
      </c>
      <c r="M396" s="50">
        <v>200</v>
      </c>
      <c r="N396" s="51" t="s">
        <v>33</v>
      </c>
      <c r="O396" s="51"/>
      <c r="P396" t="s">
        <v>53260</v>
      </c>
    </row>
    <row r="397" spans="2:16" ht="15.75">
      <c r="B397" s="50">
        <v>397</v>
      </c>
      <c r="C397" s="50"/>
      <c r="D397" s="67" t="s">
        <v>49219</v>
      </c>
      <c r="E397" s="67" t="s">
        <v>49220</v>
      </c>
      <c r="F397" s="67" t="s">
        <v>49221</v>
      </c>
      <c r="G397" s="67" t="s">
        <v>25202</v>
      </c>
      <c r="H397" s="51" t="s">
        <v>49217</v>
      </c>
      <c r="I397" s="50">
        <v>1470</v>
      </c>
      <c r="J397" s="50">
        <v>1</v>
      </c>
      <c r="K397" s="50"/>
      <c r="L397" s="50">
        <v>64000</v>
      </c>
      <c r="M397" s="50">
        <v>200</v>
      </c>
      <c r="N397" s="51" t="s">
        <v>20</v>
      </c>
      <c r="O397" s="51"/>
      <c r="P397" t="s">
        <v>53260</v>
      </c>
    </row>
    <row r="398" spans="2:16" ht="15.75">
      <c r="B398" s="50">
        <v>398</v>
      </c>
      <c r="C398" s="50"/>
      <c r="D398" s="67" t="s">
        <v>49222</v>
      </c>
      <c r="E398" s="67" t="s">
        <v>49223</v>
      </c>
      <c r="F398" s="67" t="s">
        <v>49224</v>
      </c>
      <c r="G398" s="67" t="s">
        <v>25202</v>
      </c>
      <c r="H398" s="51" t="s">
        <v>49110</v>
      </c>
      <c r="I398" s="50">
        <v>648</v>
      </c>
      <c r="J398" s="50">
        <v>1</v>
      </c>
      <c r="K398" s="50"/>
      <c r="L398" s="50">
        <v>41800</v>
      </c>
      <c r="M398" s="50">
        <v>200</v>
      </c>
      <c r="N398" s="51" t="s">
        <v>20</v>
      </c>
      <c r="O398" s="51"/>
      <c r="P398" t="s">
        <v>53260</v>
      </c>
    </row>
    <row r="399" spans="2:16" ht="15.75">
      <c r="B399" s="50">
        <v>399</v>
      </c>
      <c r="C399" s="50"/>
      <c r="D399" s="67" t="s">
        <v>49225</v>
      </c>
      <c r="E399" s="67" t="s">
        <v>49226</v>
      </c>
      <c r="F399" s="67" t="s">
        <v>49227</v>
      </c>
      <c r="G399" s="67" t="s">
        <v>25202</v>
      </c>
      <c r="H399" s="51" t="s">
        <v>49110</v>
      </c>
      <c r="I399" s="50">
        <v>348</v>
      </c>
      <c r="J399" s="50">
        <v>1</v>
      </c>
      <c r="K399" s="50"/>
      <c r="L399" s="50">
        <v>41800</v>
      </c>
      <c r="M399" s="50">
        <v>200</v>
      </c>
      <c r="N399" s="51" t="s">
        <v>20</v>
      </c>
      <c r="O399" s="51"/>
      <c r="P399" t="s">
        <v>53260</v>
      </c>
    </row>
    <row r="400" spans="2:16" ht="15.75">
      <c r="B400" s="50">
        <v>400</v>
      </c>
      <c r="C400" s="50"/>
      <c r="D400" s="67" t="s">
        <v>49228</v>
      </c>
      <c r="E400" s="67" t="s">
        <v>49229</v>
      </c>
      <c r="F400" s="67" t="s">
        <v>49230</v>
      </c>
      <c r="G400" s="67" t="s">
        <v>25202</v>
      </c>
      <c r="H400" s="51" t="s">
        <v>49217</v>
      </c>
      <c r="I400" s="50">
        <v>348</v>
      </c>
      <c r="J400" s="50">
        <v>1</v>
      </c>
      <c r="K400" s="50"/>
      <c r="L400" s="50">
        <v>41800</v>
      </c>
      <c r="M400" s="50">
        <v>200</v>
      </c>
      <c r="N400" s="51" t="s">
        <v>20</v>
      </c>
      <c r="O400" s="51"/>
      <c r="P400" t="s">
        <v>53260</v>
      </c>
    </row>
    <row r="401" spans="2:16" ht="15.75">
      <c r="B401" s="50">
        <v>401</v>
      </c>
      <c r="C401" s="50"/>
      <c r="D401" s="67" t="s">
        <v>49231</v>
      </c>
      <c r="E401" s="67" t="s">
        <v>49232</v>
      </c>
      <c r="F401" s="67" t="s">
        <v>49233</v>
      </c>
      <c r="G401" s="67" t="s">
        <v>25202</v>
      </c>
      <c r="H401" s="51" t="s">
        <v>9951</v>
      </c>
      <c r="I401" s="50">
        <v>598</v>
      </c>
      <c r="J401" s="50">
        <v>2</v>
      </c>
      <c r="K401" s="50"/>
      <c r="L401" s="50">
        <v>51200</v>
      </c>
      <c r="M401" s="50">
        <v>100</v>
      </c>
      <c r="N401" s="51" t="s">
        <v>20</v>
      </c>
      <c r="O401" s="51"/>
      <c r="P401" t="s">
        <v>53260</v>
      </c>
    </row>
    <row r="402" spans="2:16" ht="15.75">
      <c r="B402" s="50">
        <v>402</v>
      </c>
      <c r="C402" s="50"/>
      <c r="D402" s="67" t="s">
        <v>49234</v>
      </c>
      <c r="E402" s="67" t="s">
        <v>49235</v>
      </c>
      <c r="F402" s="67" t="s">
        <v>49236</v>
      </c>
      <c r="G402" s="67" t="s">
        <v>25202</v>
      </c>
      <c r="H402" s="51" t="s">
        <v>49217</v>
      </c>
      <c r="I402" s="50">
        <v>387</v>
      </c>
      <c r="J402" s="50">
        <v>1</v>
      </c>
      <c r="K402" s="50"/>
      <c r="L402" s="50">
        <v>51200</v>
      </c>
      <c r="M402" s="50">
        <v>100</v>
      </c>
      <c r="N402" s="51" t="s">
        <v>20</v>
      </c>
      <c r="O402" s="51"/>
      <c r="P402" t="s">
        <v>53260</v>
      </c>
    </row>
    <row r="403" spans="2:16" ht="15.75">
      <c r="B403" s="50">
        <v>403</v>
      </c>
      <c r="C403" s="50"/>
      <c r="D403" s="67" t="s">
        <v>49237</v>
      </c>
      <c r="E403" s="67" t="s">
        <v>49238</v>
      </c>
      <c r="F403" s="67" t="s">
        <v>49239</v>
      </c>
      <c r="G403" s="67" t="s">
        <v>25202</v>
      </c>
      <c r="H403" s="51" t="s">
        <v>9951</v>
      </c>
      <c r="I403" s="50">
        <v>598</v>
      </c>
      <c r="J403" s="50">
        <v>2</v>
      </c>
      <c r="K403" s="50"/>
      <c r="L403" s="50">
        <v>51200</v>
      </c>
      <c r="M403" s="50">
        <v>100</v>
      </c>
      <c r="N403" s="51" t="s">
        <v>20</v>
      </c>
      <c r="O403" s="51"/>
      <c r="P403" t="s">
        <v>53260</v>
      </c>
    </row>
    <row r="404" spans="2:16" ht="15.75">
      <c r="B404" s="50">
        <v>404</v>
      </c>
      <c r="C404" s="50"/>
      <c r="D404" s="67" t="s">
        <v>49240</v>
      </c>
      <c r="E404" s="67" t="s">
        <v>49241</v>
      </c>
      <c r="F404" s="67" t="s">
        <v>49242</v>
      </c>
      <c r="G404" s="67" t="s">
        <v>25202</v>
      </c>
      <c r="H404" s="51" t="s">
        <v>49217</v>
      </c>
      <c r="I404" s="50">
        <v>536</v>
      </c>
      <c r="J404" s="50">
        <v>2</v>
      </c>
      <c r="K404" s="50"/>
      <c r="L404" s="50">
        <v>51200</v>
      </c>
      <c r="M404" s="50">
        <v>100</v>
      </c>
      <c r="N404" s="51" t="s">
        <v>20</v>
      </c>
      <c r="O404" s="51"/>
      <c r="P404" t="s">
        <v>53260</v>
      </c>
    </row>
    <row r="405" spans="2:16" ht="15.75">
      <c r="B405" s="50">
        <v>405</v>
      </c>
      <c r="C405" s="50"/>
      <c r="D405" s="67" t="s">
        <v>49243</v>
      </c>
      <c r="E405" s="67" t="s">
        <v>49244</v>
      </c>
      <c r="F405" s="67" t="s">
        <v>49245</v>
      </c>
      <c r="G405" s="67" t="s">
        <v>25202</v>
      </c>
      <c r="H405" s="51" t="s">
        <v>9951</v>
      </c>
      <c r="I405" s="50">
        <v>527</v>
      </c>
      <c r="J405" s="50">
        <v>2</v>
      </c>
      <c r="K405" s="50"/>
      <c r="L405" s="50">
        <v>51200</v>
      </c>
      <c r="M405" s="50">
        <v>100</v>
      </c>
      <c r="N405" s="51" t="s">
        <v>20</v>
      </c>
      <c r="O405" s="51"/>
      <c r="P405" t="s">
        <v>53260</v>
      </c>
    </row>
    <row r="406" spans="2:16" ht="15.75">
      <c r="B406" s="50">
        <v>406</v>
      </c>
      <c r="C406" s="50"/>
      <c r="D406" s="67" t="s">
        <v>49246</v>
      </c>
      <c r="E406" s="67" t="s">
        <v>49247</v>
      </c>
      <c r="F406" s="67" t="s">
        <v>49248</v>
      </c>
      <c r="G406" s="67" t="s">
        <v>25202</v>
      </c>
      <c r="H406" s="51" t="s">
        <v>9951</v>
      </c>
      <c r="I406" s="50">
        <v>2200</v>
      </c>
      <c r="J406" s="50">
        <v>6</v>
      </c>
      <c r="K406" s="50"/>
      <c r="L406" s="50">
        <v>51200</v>
      </c>
      <c r="M406" s="50">
        <v>100</v>
      </c>
      <c r="N406" s="51" t="s">
        <v>20</v>
      </c>
      <c r="O406" s="51"/>
      <c r="P406" t="s">
        <v>53260</v>
      </c>
    </row>
    <row r="407" spans="2:16" ht="15.75">
      <c r="B407" s="50">
        <v>407</v>
      </c>
      <c r="C407" s="50"/>
      <c r="D407" s="67" t="s">
        <v>49249</v>
      </c>
      <c r="E407" s="67" t="s">
        <v>49250</v>
      </c>
      <c r="F407" s="67" t="s">
        <v>49251</v>
      </c>
      <c r="G407" s="67" t="s">
        <v>25202</v>
      </c>
      <c r="H407" s="51" t="s">
        <v>9951</v>
      </c>
      <c r="I407" s="50">
        <v>699</v>
      </c>
      <c r="J407" s="50">
        <v>3</v>
      </c>
      <c r="K407" s="50"/>
      <c r="L407" s="50">
        <v>41800</v>
      </c>
      <c r="M407" s="50">
        <v>105</v>
      </c>
      <c r="N407" s="51" t="s">
        <v>20</v>
      </c>
      <c r="O407" s="51"/>
      <c r="P407" t="s">
        <v>53260</v>
      </c>
    </row>
    <row r="408" spans="2:16" ht="15.75">
      <c r="B408" s="50">
        <v>408</v>
      </c>
      <c r="C408" s="50"/>
      <c r="D408" s="67" t="s">
        <v>49252</v>
      </c>
      <c r="E408" s="67" t="s">
        <v>49253</v>
      </c>
      <c r="F408" s="67" t="s">
        <v>49254</v>
      </c>
      <c r="G408" s="67" t="s">
        <v>25202</v>
      </c>
      <c r="H408" s="51" t="s">
        <v>49217</v>
      </c>
      <c r="I408" s="50">
        <v>947</v>
      </c>
      <c r="J408" s="50">
        <v>3</v>
      </c>
      <c r="K408" s="50"/>
      <c r="L408" s="50">
        <v>79800</v>
      </c>
      <c r="M408" s="50">
        <v>150</v>
      </c>
      <c r="N408" s="51" t="s">
        <v>20</v>
      </c>
      <c r="O408" s="51"/>
      <c r="P408" t="s">
        <v>53260</v>
      </c>
    </row>
    <row r="409" spans="2:16" ht="15.75">
      <c r="B409" s="50">
        <v>409</v>
      </c>
      <c r="C409" s="50"/>
      <c r="D409" s="67" t="s">
        <v>49255</v>
      </c>
      <c r="E409" s="67" t="s">
        <v>49256</v>
      </c>
      <c r="F409" s="67" t="s">
        <v>49257</v>
      </c>
      <c r="G409" s="67" t="s">
        <v>25202</v>
      </c>
      <c r="H409" s="51" t="s">
        <v>49217</v>
      </c>
      <c r="I409" s="50">
        <v>692</v>
      </c>
      <c r="J409" s="50">
        <v>3</v>
      </c>
      <c r="K409" s="50">
        <v>3</v>
      </c>
      <c r="L409" s="50">
        <v>57000</v>
      </c>
      <c r="M409" s="50">
        <v>200</v>
      </c>
      <c r="N409" s="51" t="s">
        <v>33</v>
      </c>
      <c r="O409" s="51"/>
      <c r="P409" t="s">
        <v>53260</v>
      </c>
    </row>
    <row r="410" spans="2:16" ht="15.75">
      <c r="B410" s="50">
        <v>410</v>
      </c>
      <c r="C410" s="50"/>
      <c r="D410" s="67" t="s">
        <v>6949</v>
      </c>
      <c r="E410" s="67" t="s">
        <v>49258</v>
      </c>
      <c r="F410" s="67" t="s">
        <v>49259</v>
      </c>
      <c r="G410" s="67" t="s">
        <v>25202</v>
      </c>
      <c r="H410" s="51" t="s">
        <v>49217</v>
      </c>
      <c r="I410" s="50">
        <v>592</v>
      </c>
      <c r="J410" s="50">
        <v>3</v>
      </c>
      <c r="K410" s="50"/>
      <c r="L410" s="50">
        <v>56500</v>
      </c>
      <c r="M410" s="50">
        <v>200</v>
      </c>
      <c r="N410" s="51" t="s">
        <v>20</v>
      </c>
      <c r="O410" s="51"/>
      <c r="P410" t="s">
        <v>53260</v>
      </c>
    </row>
    <row r="411" spans="2:16" ht="15.75">
      <c r="B411" s="50">
        <v>411</v>
      </c>
      <c r="C411" s="50"/>
      <c r="D411" s="67" t="s">
        <v>49260</v>
      </c>
      <c r="E411" s="67" t="s">
        <v>49261</v>
      </c>
      <c r="F411" s="67" t="s">
        <v>49262</v>
      </c>
      <c r="G411" s="67" t="s">
        <v>25202</v>
      </c>
      <c r="H411" s="51" t="s">
        <v>49217</v>
      </c>
      <c r="I411" s="50">
        <v>883</v>
      </c>
      <c r="J411" s="50">
        <v>3</v>
      </c>
      <c r="K411" s="50"/>
      <c r="L411" s="50">
        <v>43000</v>
      </c>
      <c r="M411" s="50">
        <v>200</v>
      </c>
      <c r="N411" s="51" t="s">
        <v>20</v>
      </c>
      <c r="O411" s="51"/>
      <c r="P411" t="s">
        <v>53260</v>
      </c>
    </row>
    <row r="412" spans="2:16" ht="15.75">
      <c r="B412" s="50">
        <v>412</v>
      </c>
      <c r="C412" s="50"/>
      <c r="D412" s="67" t="s">
        <v>49263</v>
      </c>
      <c r="E412" s="67" t="s">
        <v>49264</v>
      </c>
      <c r="F412" s="67" t="s">
        <v>49265</v>
      </c>
      <c r="G412" s="67" t="s">
        <v>25202</v>
      </c>
      <c r="H412" s="51" t="s">
        <v>9951</v>
      </c>
      <c r="I412" s="50">
        <v>688</v>
      </c>
      <c r="J412" s="50">
        <v>3</v>
      </c>
      <c r="K412" s="50"/>
      <c r="L412" s="50">
        <v>43400</v>
      </c>
      <c r="M412" s="50">
        <v>200</v>
      </c>
      <c r="N412" s="51" t="s">
        <v>20</v>
      </c>
      <c r="O412" s="51"/>
      <c r="P412" t="s">
        <v>53260</v>
      </c>
    </row>
    <row r="413" spans="2:16" ht="15.75">
      <c r="B413" s="50">
        <v>413</v>
      </c>
      <c r="C413" s="50"/>
      <c r="D413" s="67" t="s">
        <v>49266</v>
      </c>
      <c r="E413" s="67" t="s">
        <v>49267</v>
      </c>
      <c r="F413" s="67" t="s">
        <v>49268</v>
      </c>
      <c r="G413" s="67" t="s">
        <v>25202</v>
      </c>
      <c r="H413" s="51" t="s">
        <v>9951</v>
      </c>
      <c r="I413" s="50">
        <v>400</v>
      </c>
      <c r="J413" s="50">
        <v>1</v>
      </c>
      <c r="K413" s="50"/>
      <c r="L413" s="50">
        <v>65000</v>
      </c>
      <c r="M413" s="50">
        <v>300</v>
      </c>
      <c r="N413" s="51" t="s">
        <v>27</v>
      </c>
      <c r="O413" s="51"/>
      <c r="P413" t="s">
        <v>53260</v>
      </c>
    </row>
    <row r="414" spans="2:16" ht="15.75">
      <c r="B414" s="50">
        <v>414</v>
      </c>
      <c r="C414" s="50"/>
      <c r="D414" s="67" t="s">
        <v>49269</v>
      </c>
      <c r="E414" s="67" t="s">
        <v>49270</v>
      </c>
      <c r="F414" s="67" t="s">
        <v>49271</v>
      </c>
      <c r="G414" s="67" t="s">
        <v>25202</v>
      </c>
      <c r="H414" s="51" t="s">
        <v>49217</v>
      </c>
      <c r="I414" s="50">
        <v>1026</v>
      </c>
      <c r="J414" s="50">
        <v>4</v>
      </c>
      <c r="K414" s="50">
        <v>4</v>
      </c>
      <c r="L414" s="50">
        <v>50000</v>
      </c>
      <c r="M414" s="50">
        <v>220</v>
      </c>
      <c r="N414" s="51" t="s">
        <v>33</v>
      </c>
      <c r="O414" s="51"/>
      <c r="P414" t="s">
        <v>53260</v>
      </c>
    </row>
    <row r="415" spans="2:16" ht="15.75">
      <c r="B415" s="50">
        <v>415</v>
      </c>
      <c r="C415" s="50"/>
      <c r="D415" s="67" t="s">
        <v>49272</v>
      </c>
      <c r="E415" s="67" t="s">
        <v>49273</v>
      </c>
      <c r="F415" s="67" t="s">
        <v>49274</v>
      </c>
      <c r="G415" s="67" t="s">
        <v>25202</v>
      </c>
      <c r="H415" s="51" t="s">
        <v>49217</v>
      </c>
      <c r="I415" s="50">
        <v>2640</v>
      </c>
      <c r="J415" s="50">
        <v>6</v>
      </c>
      <c r="K415" s="50"/>
      <c r="L415" s="50">
        <v>77000</v>
      </c>
      <c r="M415" s="50">
        <v>300</v>
      </c>
      <c r="N415" s="51" t="s">
        <v>20</v>
      </c>
      <c r="O415" s="51"/>
      <c r="P415" t="s">
        <v>53260</v>
      </c>
    </row>
    <row r="416" spans="2:16" ht="15.75">
      <c r="B416" s="50">
        <v>416</v>
      </c>
      <c r="C416" s="50"/>
      <c r="D416" s="67" t="s">
        <v>49275</v>
      </c>
      <c r="E416" s="67" t="s">
        <v>49276</v>
      </c>
      <c r="F416" s="67" t="s">
        <v>49277</v>
      </c>
      <c r="G416" s="67" t="s">
        <v>25202</v>
      </c>
      <c r="H416" s="51" t="s">
        <v>49217</v>
      </c>
      <c r="I416" s="50">
        <v>423</v>
      </c>
      <c r="J416" s="50">
        <v>1</v>
      </c>
      <c r="K416" s="50"/>
      <c r="L416" s="50">
        <v>50000</v>
      </c>
      <c r="M416" s="50">
        <v>330</v>
      </c>
      <c r="N416" s="51" t="s">
        <v>20</v>
      </c>
      <c r="O416" s="51"/>
      <c r="P416" t="s">
        <v>53260</v>
      </c>
    </row>
    <row r="417" spans="2:16" ht="15.75">
      <c r="B417" s="50">
        <v>417</v>
      </c>
      <c r="C417" s="50"/>
      <c r="D417" s="67" t="s">
        <v>49278</v>
      </c>
      <c r="E417" s="67" t="s">
        <v>49279</v>
      </c>
      <c r="F417" s="67" t="s">
        <v>49280</v>
      </c>
      <c r="G417" s="67" t="s">
        <v>25202</v>
      </c>
      <c r="H417" s="51" t="s">
        <v>49217</v>
      </c>
      <c r="I417" s="50">
        <v>412</v>
      </c>
      <c r="J417" s="50">
        <v>1</v>
      </c>
      <c r="K417" s="50"/>
      <c r="L417" s="50">
        <v>50000</v>
      </c>
      <c r="M417" s="50">
        <v>89</v>
      </c>
      <c r="N417" s="51" t="s">
        <v>20</v>
      </c>
      <c r="O417" s="51"/>
      <c r="P417" t="s">
        <v>53260</v>
      </c>
    </row>
    <row r="418" spans="2:16" ht="15.75">
      <c r="B418" s="50">
        <v>418</v>
      </c>
      <c r="C418" s="50"/>
      <c r="D418" s="67" t="s">
        <v>49281</v>
      </c>
      <c r="E418" s="67" t="s">
        <v>49282</v>
      </c>
      <c r="F418" s="67" t="s">
        <v>49283</v>
      </c>
      <c r="G418" s="67" t="s">
        <v>49284</v>
      </c>
      <c r="H418" s="51" t="s">
        <v>49285</v>
      </c>
      <c r="I418" s="50">
        <v>556</v>
      </c>
      <c r="J418" s="50">
        <v>1</v>
      </c>
      <c r="K418" s="50"/>
      <c r="L418" s="50">
        <v>65000</v>
      </c>
      <c r="M418" s="50">
        <v>89</v>
      </c>
      <c r="N418" s="51" t="s">
        <v>20</v>
      </c>
      <c r="O418" s="51"/>
      <c r="P418" t="s">
        <v>53260</v>
      </c>
    </row>
    <row r="419" spans="2:16" ht="15.75">
      <c r="B419" s="50">
        <v>419</v>
      </c>
      <c r="C419" s="50"/>
      <c r="D419" s="67" t="s">
        <v>49286</v>
      </c>
      <c r="E419" s="67" t="s">
        <v>49287</v>
      </c>
      <c r="F419" s="67" t="s">
        <v>49288</v>
      </c>
      <c r="G419" s="67" t="s">
        <v>49284</v>
      </c>
      <c r="H419" s="51" t="s">
        <v>49285</v>
      </c>
      <c r="I419" s="50">
        <v>237</v>
      </c>
      <c r="J419" s="50">
        <v>1</v>
      </c>
      <c r="K419" s="50"/>
      <c r="L419" s="50">
        <v>65000</v>
      </c>
      <c r="M419" s="50">
        <v>89</v>
      </c>
      <c r="N419" s="51" t="s">
        <v>20</v>
      </c>
      <c r="O419" s="51"/>
      <c r="P419" t="s">
        <v>53260</v>
      </c>
    </row>
    <row r="420" spans="2:16" ht="15.75">
      <c r="B420" s="50">
        <v>420</v>
      </c>
      <c r="C420" s="50"/>
      <c r="D420" s="67" t="s">
        <v>49289</v>
      </c>
      <c r="E420" s="67" t="s">
        <v>49290</v>
      </c>
      <c r="F420" s="67" t="s">
        <v>49291</v>
      </c>
      <c r="G420" s="67" t="s">
        <v>49284</v>
      </c>
      <c r="H420" s="51" t="s">
        <v>49292</v>
      </c>
      <c r="I420" s="50">
        <v>600</v>
      </c>
      <c r="J420" s="50">
        <v>4</v>
      </c>
      <c r="K420" s="50"/>
      <c r="L420" s="50">
        <v>45000</v>
      </c>
      <c r="M420" s="50">
        <v>300</v>
      </c>
      <c r="N420" s="51" t="s">
        <v>20</v>
      </c>
      <c r="O420" s="51"/>
      <c r="P420" t="s">
        <v>53260</v>
      </c>
    </row>
    <row r="421" spans="2:16" ht="15.75">
      <c r="B421" s="50">
        <v>421</v>
      </c>
      <c r="C421" s="50"/>
      <c r="D421" s="67" t="s">
        <v>49293</v>
      </c>
      <c r="E421" s="67" t="s">
        <v>49294</v>
      </c>
      <c r="F421" s="67" t="s">
        <v>49295</v>
      </c>
      <c r="G421" s="67" t="s">
        <v>49284</v>
      </c>
      <c r="H421" s="51" t="s">
        <v>49292</v>
      </c>
      <c r="I421" s="50">
        <v>877</v>
      </c>
      <c r="J421" s="50">
        <v>4</v>
      </c>
      <c r="K421" s="50"/>
      <c r="L421" s="50">
        <v>43000</v>
      </c>
      <c r="M421" s="50">
        <v>300</v>
      </c>
      <c r="N421" s="51" t="s">
        <v>20</v>
      </c>
      <c r="O421" s="51"/>
      <c r="P421" t="s">
        <v>53260</v>
      </c>
    </row>
    <row r="422" spans="2:16" ht="15.75">
      <c r="B422" s="50">
        <v>422</v>
      </c>
      <c r="C422" s="50"/>
      <c r="D422" s="67" t="s">
        <v>49296</v>
      </c>
      <c r="E422" s="67" t="s">
        <v>49297</v>
      </c>
      <c r="F422" s="67" t="s">
        <v>49298</v>
      </c>
      <c r="G422" s="67" t="s">
        <v>49284</v>
      </c>
      <c r="H422" s="51" t="s">
        <v>49285</v>
      </c>
      <c r="I422" s="50">
        <v>699</v>
      </c>
      <c r="J422" s="50">
        <v>3</v>
      </c>
      <c r="K422" s="50"/>
      <c r="L422" s="50">
        <v>42000</v>
      </c>
      <c r="M422" s="50">
        <v>200</v>
      </c>
      <c r="N422" s="51" t="s">
        <v>20</v>
      </c>
      <c r="O422" s="51"/>
      <c r="P422" t="s">
        <v>53260</v>
      </c>
    </row>
    <row r="423" spans="2:16" ht="15.75">
      <c r="B423" s="50">
        <v>423</v>
      </c>
      <c r="C423" s="50"/>
      <c r="D423" s="67" t="s">
        <v>49299</v>
      </c>
      <c r="E423" s="67" t="s">
        <v>49300</v>
      </c>
      <c r="F423" s="67" t="s">
        <v>49301</v>
      </c>
      <c r="G423" s="67" t="s">
        <v>49284</v>
      </c>
      <c r="H423" s="51" t="s">
        <v>49285</v>
      </c>
      <c r="I423" s="50">
        <v>233</v>
      </c>
      <c r="J423" s="50">
        <v>1</v>
      </c>
      <c r="K423" s="50"/>
      <c r="L423" s="50">
        <v>77000</v>
      </c>
      <c r="M423" s="50">
        <v>76</v>
      </c>
      <c r="N423" s="51" t="s">
        <v>20</v>
      </c>
      <c r="O423" s="51"/>
      <c r="P423" t="s">
        <v>53260</v>
      </c>
    </row>
    <row r="424" spans="2:16" ht="15.75">
      <c r="B424" s="50">
        <v>424</v>
      </c>
      <c r="C424" s="50"/>
      <c r="D424" s="67" t="s">
        <v>49302</v>
      </c>
      <c r="E424" s="67" t="s">
        <v>49303</v>
      </c>
      <c r="F424" s="67" t="s">
        <v>49304</v>
      </c>
      <c r="G424" s="67" t="s">
        <v>49305</v>
      </c>
      <c r="H424" s="51" t="s">
        <v>49306</v>
      </c>
      <c r="I424" s="50">
        <v>460</v>
      </c>
      <c r="J424" s="50">
        <v>3</v>
      </c>
      <c r="K424" s="50"/>
      <c r="L424" s="50">
        <v>77000</v>
      </c>
      <c r="M424" s="50">
        <v>105</v>
      </c>
      <c r="N424" s="51" t="s">
        <v>20</v>
      </c>
      <c r="O424" s="51"/>
      <c r="P424" t="s">
        <v>53260</v>
      </c>
    </row>
    <row r="425" spans="2:16" ht="15.75">
      <c r="B425" s="50">
        <v>425</v>
      </c>
      <c r="C425" s="50"/>
      <c r="D425" s="67" t="s">
        <v>28044</v>
      </c>
      <c r="E425" s="67" t="s">
        <v>49307</v>
      </c>
      <c r="F425" s="67" t="s">
        <v>49308</v>
      </c>
      <c r="G425" s="67" t="s">
        <v>49309</v>
      </c>
      <c r="H425" s="51" t="s">
        <v>49217</v>
      </c>
      <c r="I425" s="50">
        <v>1022</v>
      </c>
      <c r="J425" s="50">
        <v>2</v>
      </c>
      <c r="K425" s="50"/>
      <c r="L425" s="50">
        <v>105000</v>
      </c>
      <c r="M425" s="50">
        <v>105</v>
      </c>
      <c r="N425" s="51" t="s">
        <v>20</v>
      </c>
      <c r="O425" s="51"/>
      <c r="P425" t="s">
        <v>53260</v>
      </c>
    </row>
    <row r="426" spans="2:16" ht="15.75">
      <c r="B426" s="50">
        <v>426</v>
      </c>
      <c r="C426" s="50"/>
      <c r="D426" s="67" t="s">
        <v>49310</v>
      </c>
      <c r="E426" s="67" t="s">
        <v>49311</v>
      </c>
      <c r="F426" s="67" t="s">
        <v>49312</v>
      </c>
      <c r="G426" s="51" t="s">
        <v>49313</v>
      </c>
      <c r="H426" s="51" t="s">
        <v>49314</v>
      </c>
      <c r="I426" s="50">
        <v>466</v>
      </c>
      <c r="J426" s="50">
        <v>1</v>
      </c>
      <c r="K426" s="50"/>
      <c r="L426" s="50">
        <v>51200</v>
      </c>
      <c r="M426" s="50">
        <v>100</v>
      </c>
      <c r="N426" s="51" t="s">
        <v>20</v>
      </c>
      <c r="O426" s="51"/>
      <c r="P426" t="s">
        <v>53260</v>
      </c>
    </row>
    <row r="427" spans="2:16" ht="15.75">
      <c r="B427" s="50">
        <v>427</v>
      </c>
      <c r="C427" s="50"/>
      <c r="D427" s="67" t="s">
        <v>49315</v>
      </c>
      <c r="E427" s="67" t="s">
        <v>49316</v>
      </c>
      <c r="F427" s="67" t="s">
        <v>49317</v>
      </c>
      <c r="G427" s="51" t="s">
        <v>49313</v>
      </c>
      <c r="H427" s="51" t="s">
        <v>49314</v>
      </c>
      <c r="I427" s="50">
        <v>632</v>
      </c>
      <c r="J427" s="50">
        <v>1</v>
      </c>
      <c r="K427" s="50"/>
      <c r="L427" s="50">
        <v>51200</v>
      </c>
      <c r="M427" s="50">
        <v>100</v>
      </c>
      <c r="N427" s="51" t="s">
        <v>20</v>
      </c>
      <c r="O427" s="51"/>
      <c r="P427" t="s">
        <v>53260</v>
      </c>
    </row>
    <row r="428" spans="2:16" ht="15.75">
      <c r="B428" s="50">
        <v>428</v>
      </c>
      <c r="C428" s="50"/>
      <c r="D428" s="67" t="s">
        <v>49318</v>
      </c>
      <c r="E428" s="67" t="s">
        <v>49319</v>
      </c>
      <c r="F428" s="67" t="s">
        <v>49320</v>
      </c>
      <c r="G428" s="51" t="s">
        <v>49313</v>
      </c>
      <c r="H428" s="51" t="s">
        <v>49314</v>
      </c>
      <c r="I428" s="50">
        <v>889</v>
      </c>
      <c r="J428" s="50">
        <v>3</v>
      </c>
      <c r="K428" s="50"/>
      <c r="L428" s="50">
        <v>51200</v>
      </c>
      <c r="M428" s="50">
        <v>100</v>
      </c>
      <c r="N428" s="51" t="s">
        <v>20</v>
      </c>
      <c r="O428" s="51"/>
      <c r="P428" t="s">
        <v>53260</v>
      </c>
    </row>
    <row r="429" spans="2:16" ht="15.75">
      <c r="B429" s="50">
        <v>429</v>
      </c>
      <c r="C429" s="50"/>
      <c r="D429" s="67" t="s">
        <v>49321</v>
      </c>
      <c r="E429" s="67" t="s">
        <v>49322</v>
      </c>
      <c r="F429" s="67" t="s">
        <v>49323</v>
      </c>
      <c r="G429" s="51" t="s">
        <v>49324</v>
      </c>
      <c r="H429" s="51" t="s">
        <v>49325</v>
      </c>
      <c r="I429" s="50">
        <v>330</v>
      </c>
      <c r="J429" s="50">
        <v>1</v>
      </c>
      <c r="K429" s="50"/>
      <c r="L429" s="50">
        <v>51200</v>
      </c>
      <c r="M429" s="50">
        <v>100</v>
      </c>
      <c r="N429" s="51" t="s">
        <v>2102</v>
      </c>
      <c r="O429" s="51"/>
      <c r="P429" t="s">
        <v>53260</v>
      </c>
    </row>
    <row r="430" spans="2:16" ht="15.75">
      <c r="B430" s="50">
        <v>430</v>
      </c>
      <c r="C430" s="50"/>
      <c r="D430" s="67" t="s">
        <v>49326</v>
      </c>
      <c r="E430" s="67" t="s">
        <v>49327</v>
      </c>
      <c r="F430" s="67" t="s">
        <v>49328</v>
      </c>
      <c r="G430" s="51" t="s">
        <v>49329</v>
      </c>
      <c r="H430" s="51" t="s">
        <v>49330</v>
      </c>
      <c r="I430" s="50">
        <v>679</v>
      </c>
      <c r="J430" s="50">
        <v>3</v>
      </c>
      <c r="K430" s="50"/>
      <c r="L430" s="50">
        <v>105000</v>
      </c>
      <c r="M430" s="50">
        <v>105</v>
      </c>
      <c r="N430" s="51" t="s">
        <v>2102</v>
      </c>
      <c r="O430" s="51"/>
      <c r="P430" t="s">
        <v>53260</v>
      </c>
    </row>
    <row r="431" spans="2:16" ht="15.75">
      <c r="B431" s="50">
        <v>431</v>
      </c>
      <c r="C431" s="50"/>
      <c r="D431" s="67" t="s">
        <v>49331</v>
      </c>
      <c r="E431" s="67" t="s">
        <v>49332</v>
      </c>
      <c r="F431" s="67" t="s">
        <v>49333</v>
      </c>
      <c r="G431" s="51" t="s">
        <v>49334</v>
      </c>
      <c r="H431" s="51" t="s">
        <v>49335</v>
      </c>
      <c r="I431" s="50">
        <v>453</v>
      </c>
      <c r="J431" s="50">
        <v>2</v>
      </c>
      <c r="K431" s="50"/>
      <c r="L431" s="50">
        <v>41800</v>
      </c>
      <c r="M431" s="50">
        <v>105</v>
      </c>
      <c r="N431" s="51" t="s">
        <v>2102</v>
      </c>
      <c r="O431" s="51"/>
      <c r="P431" t="s">
        <v>53260</v>
      </c>
    </row>
    <row r="432" spans="2:16" ht="15.75">
      <c r="B432" s="50">
        <v>432</v>
      </c>
      <c r="C432" s="50"/>
      <c r="D432" s="67" t="s">
        <v>49336</v>
      </c>
      <c r="E432" s="67" t="s">
        <v>49337</v>
      </c>
      <c r="F432" s="67" t="s">
        <v>49338</v>
      </c>
      <c r="G432" s="51" t="s">
        <v>49339</v>
      </c>
      <c r="H432" s="51" t="s">
        <v>49340</v>
      </c>
      <c r="I432" s="50">
        <v>477</v>
      </c>
      <c r="J432" s="50">
        <v>3</v>
      </c>
      <c r="K432" s="50"/>
      <c r="L432" s="50">
        <v>42000</v>
      </c>
      <c r="M432" s="50">
        <v>105</v>
      </c>
      <c r="N432" s="51" t="s">
        <v>2102</v>
      </c>
      <c r="O432" s="51"/>
      <c r="P432" t="s">
        <v>53260</v>
      </c>
    </row>
    <row r="433" spans="2:16" ht="15.75">
      <c r="B433" s="50">
        <v>433</v>
      </c>
      <c r="C433" s="50"/>
      <c r="D433" s="67" t="s">
        <v>49341</v>
      </c>
      <c r="E433" s="67" t="s">
        <v>49342</v>
      </c>
      <c r="F433" s="67" t="s">
        <v>49343</v>
      </c>
      <c r="G433" s="51" t="s">
        <v>49344</v>
      </c>
      <c r="H433" s="51" t="s">
        <v>49345</v>
      </c>
      <c r="I433" s="50">
        <v>889</v>
      </c>
      <c r="J433" s="50">
        <v>3</v>
      </c>
      <c r="K433" s="50"/>
      <c r="L433" s="50">
        <v>42000</v>
      </c>
      <c r="M433" s="50">
        <v>87</v>
      </c>
      <c r="N433" s="51" t="s">
        <v>2102</v>
      </c>
      <c r="O433" s="51"/>
      <c r="P433" t="s">
        <v>53260</v>
      </c>
    </row>
    <row r="434" spans="2:16" ht="15.75">
      <c r="B434" s="50">
        <v>434</v>
      </c>
      <c r="C434" s="50"/>
      <c r="D434" s="67" t="s">
        <v>49346</v>
      </c>
      <c r="E434" s="67" t="s">
        <v>49347</v>
      </c>
      <c r="F434" s="67" t="s">
        <v>49348</v>
      </c>
      <c r="G434" s="51" t="s">
        <v>49349</v>
      </c>
      <c r="H434" s="51" t="s">
        <v>49350</v>
      </c>
      <c r="I434" s="50">
        <v>972</v>
      </c>
      <c r="J434" s="50">
        <v>3</v>
      </c>
      <c r="K434" s="50"/>
      <c r="L434" s="50">
        <v>42000</v>
      </c>
      <c r="M434" s="50">
        <v>87</v>
      </c>
      <c r="N434" s="51" t="s">
        <v>2102</v>
      </c>
      <c r="O434" s="51"/>
      <c r="P434" t="s">
        <v>53260</v>
      </c>
    </row>
    <row r="435" spans="2:16" ht="15.75">
      <c r="B435" s="50">
        <v>435</v>
      </c>
      <c r="C435" s="50"/>
      <c r="D435" s="67" t="s">
        <v>49351</v>
      </c>
      <c r="E435" s="67" t="s">
        <v>49352</v>
      </c>
      <c r="F435" s="67" t="s">
        <v>49353</v>
      </c>
      <c r="G435" s="51" t="s">
        <v>49354</v>
      </c>
      <c r="H435" s="51" t="s">
        <v>49143</v>
      </c>
      <c r="I435" s="50">
        <v>989</v>
      </c>
      <c r="J435" s="50">
        <v>3</v>
      </c>
      <c r="K435" s="50"/>
      <c r="L435" s="50">
        <v>42000</v>
      </c>
      <c r="M435" s="50">
        <v>87</v>
      </c>
      <c r="N435" s="51" t="s">
        <v>2102</v>
      </c>
      <c r="O435" s="51"/>
      <c r="P435" t="s">
        <v>53260</v>
      </c>
    </row>
    <row r="436" spans="2:16" ht="15.75">
      <c r="B436" s="50">
        <v>436</v>
      </c>
      <c r="C436" s="50"/>
      <c r="D436" s="67" t="s">
        <v>49355</v>
      </c>
      <c r="E436" s="67" t="s">
        <v>49356</v>
      </c>
      <c r="F436" s="67" t="s">
        <v>49357</v>
      </c>
      <c r="G436" s="51" t="s">
        <v>49358</v>
      </c>
      <c r="H436" s="51" t="s">
        <v>49359</v>
      </c>
      <c r="I436" s="50">
        <v>941</v>
      </c>
      <c r="J436" s="50">
        <v>3</v>
      </c>
      <c r="K436" s="50"/>
      <c r="L436" s="50">
        <v>42000</v>
      </c>
      <c r="M436" s="50">
        <v>87</v>
      </c>
      <c r="N436" s="51" t="s">
        <v>2102</v>
      </c>
      <c r="O436" s="51"/>
      <c r="P436" t="s">
        <v>53260</v>
      </c>
    </row>
    <row r="437" spans="2:16" ht="15.75">
      <c r="B437" s="50">
        <v>437</v>
      </c>
      <c r="C437" s="50"/>
      <c r="D437" s="67" t="s">
        <v>49360</v>
      </c>
      <c r="E437" s="67" t="s">
        <v>49361</v>
      </c>
      <c r="F437" s="67" t="s">
        <v>49362</v>
      </c>
      <c r="G437" s="51" t="s">
        <v>49363</v>
      </c>
      <c r="H437" s="51" t="s">
        <v>49364</v>
      </c>
      <c r="I437" s="50">
        <v>823</v>
      </c>
      <c r="J437" s="50">
        <v>3</v>
      </c>
      <c r="K437" s="50"/>
      <c r="L437" s="50">
        <v>42000</v>
      </c>
      <c r="M437" s="50">
        <v>87</v>
      </c>
      <c r="N437" s="51" t="s">
        <v>2102</v>
      </c>
      <c r="O437" s="51"/>
      <c r="P437" t="s">
        <v>53260</v>
      </c>
    </row>
    <row r="438" spans="2:16" ht="15.75">
      <c r="B438" s="50">
        <v>438</v>
      </c>
      <c r="C438" s="50"/>
      <c r="D438" s="67" t="s">
        <v>49365</v>
      </c>
      <c r="E438" s="67" t="s">
        <v>49366</v>
      </c>
      <c r="F438" s="67" t="s">
        <v>49367</v>
      </c>
      <c r="G438" s="51" t="s">
        <v>49368</v>
      </c>
      <c r="H438" s="51" t="s">
        <v>49139</v>
      </c>
      <c r="I438" s="50">
        <v>864</v>
      </c>
      <c r="J438" s="50">
        <v>3</v>
      </c>
      <c r="K438" s="50"/>
      <c r="L438" s="50">
        <v>42000</v>
      </c>
      <c r="M438" s="50">
        <v>87</v>
      </c>
      <c r="N438" s="51" t="s">
        <v>2102</v>
      </c>
      <c r="O438" s="51"/>
      <c r="P438" t="s">
        <v>53260</v>
      </c>
    </row>
    <row r="439" spans="2:16" ht="15.75">
      <c r="B439" s="50">
        <v>439</v>
      </c>
      <c r="C439" s="50"/>
      <c r="D439" s="67" t="s">
        <v>49369</v>
      </c>
      <c r="E439" s="67" t="s">
        <v>49370</v>
      </c>
      <c r="F439" s="67" t="s">
        <v>49370</v>
      </c>
      <c r="G439" s="51" t="s">
        <v>49371</v>
      </c>
      <c r="H439" s="51" t="s">
        <v>49372</v>
      </c>
      <c r="I439" s="50">
        <v>822</v>
      </c>
      <c r="J439" s="50">
        <v>3</v>
      </c>
      <c r="K439" s="50"/>
      <c r="L439" s="50">
        <v>42000</v>
      </c>
      <c r="M439" s="50">
        <v>150</v>
      </c>
      <c r="N439" s="51" t="s">
        <v>2102</v>
      </c>
      <c r="O439" s="51"/>
      <c r="P439" t="s">
        <v>53260</v>
      </c>
    </row>
    <row r="440" spans="2:16" ht="15.75">
      <c r="B440" s="50">
        <v>440</v>
      </c>
      <c r="C440" s="50"/>
      <c r="D440" s="67" t="s">
        <v>49373</v>
      </c>
      <c r="E440" s="67" t="s">
        <v>49374</v>
      </c>
      <c r="F440" s="67" t="s">
        <v>49375</v>
      </c>
      <c r="G440" s="51" t="s">
        <v>49376</v>
      </c>
      <c r="H440" s="51" t="s">
        <v>49364</v>
      </c>
      <c r="I440" s="50">
        <v>688</v>
      </c>
      <c r="J440" s="50">
        <v>3</v>
      </c>
      <c r="K440" s="50"/>
      <c r="L440" s="50">
        <v>42000</v>
      </c>
      <c r="M440" s="50">
        <v>150</v>
      </c>
      <c r="N440" s="51" t="s">
        <v>2102</v>
      </c>
      <c r="O440" s="51"/>
      <c r="P440" t="s">
        <v>53260</v>
      </c>
    </row>
    <row r="441" spans="2:16" ht="15.75">
      <c r="B441" s="50">
        <v>441</v>
      </c>
      <c r="C441" s="50"/>
      <c r="D441" s="67" t="s">
        <v>49377</v>
      </c>
      <c r="E441" s="67" t="s">
        <v>49378</v>
      </c>
      <c r="F441" s="67" t="s">
        <v>49379</v>
      </c>
      <c r="G441" s="51" t="s">
        <v>49363</v>
      </c>
      <c r="H441" s="51" t="s">
        <v>9951</v>
      </c>
      <c r="I441" s="50">
        <v>334</v>
      </c>
      <c r="J441" s="50">
        <v>1</v>
      </c>
      <c r="K441" s="50"/>
      <c r="L441" s="50">
        <v>4500</v>
      </c>
      <c r="M441" s="50">
        <v>54</v>
      </c>
      <c r="N441" s="51" t="s">
        <v>2102</v>
      </c>
      <c r="O441" s="51"/>
      <c r="P441" t="s">
        <v>53260</v>
      </c>
    </row>
    <row r="442" spans="2:16" ht="15.75">
      <c r="B442" s="50">
        <v>442</v>
      </c>
      <c r="C442" s="188"/>
      <c r="D442" s="399" t="s">
        <v>49380</v>
      </c>
      <c r="E442" s="399" t="s">
        <v>49381</v>
      </c>
      <c r="F442" s="400" t="s">
        <v>49382</v>
      </c>
      <c r="G442" s="400" t="s">
        <v>49383</v>
      </c>
      <c r="H442" s="186" t="s">
        <v>10629</v>
      </c>
      <c r="I442" s="188">
        <v>1111</v>
      </c>
      <c r="J442" s="188">
        <v>2</v>
      </c>
      <c r="K442" s="188">
        <v>1</v>
      </c>
      <c r="L442" s="188">
        <v>82562</v>
      </c>
      <c r="M442" s="188">
        <v>130</v>
      </c>
      <c r="N442" s="186" t="s">
        <v>33</v>
      </c>
      <c r="O442" s="186"/>
      <c r="P442" t="s">
        <v>53260</v>
      </c>
    </row>
    <row r="443" spans="2:16" ht="15.75">
      <c r="B443" s="50">
        <v>443</v>
      </c>
      <c r="C443" s="188"/>
      <c r="D443" s="399" t="s">
        <v>49384</v>
      </c>
      <c r="E443" s="400" t="s">
        <v>49385</v>
      </c>
      <c r="F443" s="400" t="s">
        <v>49386</v>
      </c>
      <c r="G443" s="400" t="s">
        <v>19209</v>
      </c>
      <c r="H443" s="186" t="s">
        <v>9951</v>
      </c>
      <c r="I443" s="188">
        <v>1900</v>
      </c>
      <c r="J443" s="188">
        <v>6</v>
      </c>
      <c r="K443" s="188">
        <v>0</v>
      </c>
      <c r="L443" s="188">
        <v>109860</v>
      </c>
      <c r="M443" s="188">
        <v>166</v>
      </c>
      <c r="N443" s="186" t="s">
        <v>2102</v>
      </c>
      <c r="O443" s="186"/>
      <c r="P443" t="s">
        <v>53260</v>
      </c>
    </row>
    <row r="444" spans="2:16" ht="15.75">
      <c r="B444" s="50">
        <v>444</v>
      </c>
      <c r="C444" s="188"/>
      <c r="D444" s="399" t="s">
        <v>49387</v>
      </c>
      <c r="E444" s="400" t="s">
        <v>49388</v>
      </c>
      <c r="F444" s="400" t="s">
        <v>49389</v>
      </c>
      <c r="G444" s="400" t="s">
        <v>49390</v>
      </c>
      <c r="H444" s="186">
        <v>2003.5</v>
      </c>
      <c r="I444" s="188">
        <v>593</v>
      </c>
      <c r="J444" s="188">
        <v>2</v>
      </c>
      <c r="K444" s="188">
        <v>0</v>
      </c>
      <c r="L444" s="188">
        <v>82785</v>
      </c>
      <c r="M444" s="188">
        <v>85</v>
      </c>
      <c r="N444" s="186" t="s">
        <v>2102</v>
      </c>
      <c r="O444" s="186"/>
      <c r="P444" t="s">
        <v>53260</v>
      </c>
    </row>
    <row r="445" spans="2:16" ht="15.75">
      <c r="B445" s="50">
        <v>445</v>
      </c>
      <c r="C445" s="188"/>
      <c r="D445" s="400" t="s">
        <v>49391</v>
      </c>
      <c r="E445" s="400" t="s">
        <v>49392</v>
      </c>
      <c r="F445" s="400" t="s">
        <v>49393</v>
      </c>
      <c r="G445" s="400" t="s">
        <v>19935</v>
      </c>
      <c r="H445" s="186">
        <v>2015.1</v>
      </c>
      <c r="I445" s="188">
        <v>432</v>
      </c>
      <c r="J445" s="188">
        <v>2</v>
      </c>
      <c r="K445" s="188">
        <v>0</v>
      </c>
      <c r="L445" s="188">
        <v>119605</v>
      </c>
      <c r="M445" s="188">
        <v>137</v>
      </c>
      <c r="N445" s="186" t="s">
        <v>2102</v>
      </c>
      <c r="O445" s="186"/>
      <c r="P445" t="s">
        <v>53260</v>
      </c>
    </row>
    <row r="446" spans="2:16" ht="15.75">
      <c r="B446" s="50">
        <v>446</v>
      </c>
      <c r="C446" s="188"/>
      <c r="D446" s="400" t="s">
        <v>49394</v>
      </c>
      <c r="E446" s="400" t="s">
        <v>49395</v>
      </c>
      <c r="F446" s="400" t="s">
        <v>49396</v>
      </c>
      <c r="G446" s="400" t="s">
        <v>49397</v>
      </c>
      <c r="H446" s="186">
        <v>2016.2</v>
      </c>
      <c r="I446" s="188">
        <v>319</v>
      </c>
      <c r="J446" s="188">
        <v>1</v>
      </c>
      <c r="K446" s="188">
        <v>0</v>
      </c>
      <c r="L446" s="188">
        <v>139346</v>
      </c>
      <c r="M446" s="188">
        <v>179</v>
      </c>
      <c r="N446" s="186" t="s">
        <v>2102</v>
      </c>
      <c r="O446" s="186"/>
      <c r="P446" t="s">
        <v>53260</v>
      </c>
    </row>
    <row r="447" spans="2:16" ht="15.75">
      <c r="B447" s="50">
        <v>447</v>
      </c>
      <c r="C447" s="188"/>
      <c r="D447" s="400" t="s">
        <v>49398</v>
      </c>
      <c r="E447" s="400" t="s">
        <v>49399</v>
      </c>
      <c r="F447" s="400" t="s">
        <v>49400</v>
      </c>
      <c r="G447" s="400" t="s">
        <v>49401</v>
      </c>
      <c r="H447" s="186" t="s">
        <v>49402</v>
      </c>
      <c r="I447" s="188">
        <v>701</v>
      </c>
      <c r="J447" s="188">
        <v>2</v>
      </c>
      <c r="K447" s="188">
        <v>0</v>
      </c>
      <c r="L447" s="188">
        <v>98413</v>
      </c>
      <c r="M447" s="188">
        <v>100</v>
      </c>
      <c r="N447" s="186" t="s">
        <v>2102</v>
      </c>
      <c r="O447" s="186"/>
      <c r="P447" t="s">
        <v>53260</v>
      </c>
    </row>
    <row r="448" spans="2:16" ht="15.75">
      <c r="B448" s="50">
        <v>448</v>
      </c>
      <c r="C448" s="188"/>
      <c r="D448" s="400" t="s">
        <v>49403</v>
      </c>
      <c r="E448" s="400" t="s">
        <v>49404</v>
      </c>
      <c r="F448" s="400" t="s">
        <v>49405</v>
      </c>
      <c r="G448" s="400" t="s">
        <v>49406</v>
      </c>
      <c r="H448" s="186">
        <v>2013.5</v>
      </c>
      <c r="I448" s="188">
        <v>279</v>
      </c>
      <c r="J448" s="188">
        <v>1</v>
      </c>
      <c r="K448" s="188">
        <v>1</v>
      </c>
      <c r="L448" s="188">
        <v>138308</v>
      </c>
      <c r="M448" s="188">
        <v>200</v>
      </c>
      <c r="N448" s="186" t="s">
        <v>27</v>
      </c>
      <c r="O448" s="186"/>
      <c r="P448" t="s">
        <v>53260</v>
      </c>
    </row>
    <row r="449" spans="2:16" ht="15.75">
      <c r="B449" s="50">
        <v>449</v>
      </c>
      <c r="C449" s="188"/>
      <c r="D449" s="400" t="s">
        <v>49407</v>
      </c>
      <c r="E449" s="400" t="s">
        <v>49408</v>
      </c>
      <c r="F449" s="400" t="s">
        <v>49409</v>
      </c>
      <c r="G449" s="400" t="s">
        <v>49410</v>
      </c>
      <c r="H449" s="186">
        <v>2012.1</v>
      </c>
      <c r="I449" s="188">
        <v>390</v>
      </c>
      <c r="J449" s="188">
        <v>1</v>
      </c>
      <c r="K449" s="188">
        <v>0</v>
      </c>
      <c r="L449" s="188">
        <v>113478</v>
      </c>
      <c r="M449" s="188">
        <v>113</v>
      </c>
      <c r="N449" s="186" t="s">
        <v>2102</v>
      </c>
      <c r="O449" s="186"/>
      <c r="P449" t="s">
        <v>53260</v>
      </c>
    </row>
    <row r="450" spans="2:16" ht="15.75">
      <c r="B450" s="50">
        <v>450</v>
      </c>
      <c r="C450" s="188"/>
      <c r="D450" s="400" t="s">
        <v>49411</v>
      </c>
      <c r="E450" s="400" t="s">
        <v>49412</v>
      </c>
      <c r="F450" s="400" t="s">
        <v>49413</v>
      </c>
      <c r="G450" s="400" t="s">
        <v>49414</v>
      </c>
      <c r="H450" s="186">
        <v>2007.8</v>
      </c>
      <c r="I450" s="188">
        <v>1454</v>
      </c>
      <c r="J450" s="188">
        <v>5</v>
      </c>
      <c r="K450" s="188">
        <v>0</v>
      </c>
      <c r="L450" s="188">
        <v>111624</v>
      </c>
      <c r="M450" s="188">
        <v>120</v>
      </c>
      <c r="N450" s="186" t="s">
        <v>2102</v>
      </c>
      <c r="O450" s="186"/>
      <c r="P450" t="s">
        <v>53260</v>
      </c>
    </row>
    <row r="451" spans="2:16" ht="15.75">
      <c r="B451" s="50">
        <v>451</v>
      </c>
      <c r="C451" s="188"/>
      <c r="D451" s="400" t="s">
        <v>49415</v>
      </c>
      <c r="E451" s="400" t="s">
        <v>49416</v>
      </c>
      <c r="F451" s="400" t="s">
        <v>49417</v>
      </c>
      <c r="G451" s="400" t="s">
        <v>49418</v>
      </c>
      <c r="H451" s="186">
        <v>2002.1</v>
      </c>
      <c r="I451" s="188">
        <v>507</v>
      </c>
      <c r="J451" s="188">
        <v>2</v>
      </c>
      <c r="K451" s="188">
        <v>0</v>
      </c>
      <c r="L451" s="188">
        <v>99387</v>
      </c>
      <c r="M451" s="188">
        <v>110</v>
      </c>
      <c r="N451" s="186" t="s">
        <v>2102</v>
      </c>
      <c r="O451" s="186"/>
      <c r="P451" t="s">
        <v>53260</v>
      </c>
    </row>
    <row r="452" spans="2:16" ht="15.75">
      <c r="B452" s="50">
        <v>452</v>
      </c>
      <c r="C452" s="188"/>
      <c r="D452" s="400" t="s">
        <v>49419</v>
      </c>
      <c r="E452" s="400" t="s">
        <v>49420</v>
      </c>
      <c r="F452" s="400" t="s">
        <v>49421</v>
      </c>
      <c r="G452" s="400" t="s">
        <v>49422</v>
      </c>
      <c r="H452" s="186">
        <v>2006.5</v>
      </c>
      <c r="I452" s="188">
        <v>243</v>
      </c>
      <c r="J452" s="188">
        <v>1</v>
      </c>
      <c r="K452" s="188">
        <v>0</v>
      </c>
      <c r="L452" s="188">
        <v>98596</v>
      </c>
      <c r="M452" s="188">
        <v>97</v>
      </c>
      <c r="N452" s="186" t="s">
        <v>2102</v>
      </c>
      <c r="O452" s="186"/>
      <c r="P452" t="s">
        <v>53260</v>
      </c>
    </row>
    <row r="453" spans="2:16" ht="15.75">
      <c r="B453" s="50">
        <v>453</v>
      </c>
      <c r="C453" s="188"/>
      <c r="D453" s="400" t="s">
        <v>49423</v>
      </c>
      <c r="E453" s="400" t="s">
        <v>49424</v>
      </c>
      <c r="F453" s="400" t="s">
        <v>49425</v>
      </c>
      <c r="G453" s="400" t="s">
        <v>49426</v>
      </c>
      <c r="H453" s="186">
        <v>2009.1</v>
      </c>
      <c r="I453" s="188">
        <v>1348</v>
      </c>
      <c r="J453" s="188">
        <v>4</v>
      </c>
      <c r="K453" s="188">
        <v>0</v>
      </c>
      <c r="L453" s="188">
        <v>91082</v>
      </c>
      <c r="M453" s="188">
        <v>95</v>
      </c>
      <c r="N453" s="186" t="s">
        <v>2102</v>
      </c>
      <c r="O453" s="186"/>
      <c r="P453" t="s">
        <v>53260</v>
      </c>
    </row>
    <row r="454" spans="2:16" ht="15.75">
      <c r="B454" s="50">
        <v>454</v>
      </c>
      <c r="C454" s="188"/>
      <c r="D454" s="400" t="s">
        <v>49427</v>
      </c>
      <c r="E454" s="400" t="s">
        <v>49428</v>
      </c>
      <c r="F454" s="400" t="s">
        <v>49429</v>
      </c>
      <c r="G454" s="400" t="s">
        <v>49430</v>
      </c>
      <c r="H454" s="186" t="s">
        <v>21101</v>
      </c>
      <c r="I454" s="188">
        <v>1307</v>
      </c>
      <c r="J454" s="188">
        <v>4</v>
      </c>
      <c r="K454" s="188">
        <v>0</v>
      </c>
      <c r="L454" s="188">
        <v>85522</v>
      </c>
      <c r="M454" s="188">
        <v>85</v>
      </c>
      <c r="N454" s="186" t="s">
        <v>2102</v>
      </c>
      <c r="O454" s="186"/>
      <c r="P454" t="s">
        <v>53260</v>
      </c>
    </row>
    <row r="455" spans="2:16" ht="15.75">
      <c r="B455" s="50">
        <v>455</v>
      </c>
      <c r="C455" s="188"/>
      <c r="D455" s="400" t="s">
        <v>49431</v>
      </c>
      <c r="E455" s="400" t="s">
        <v>49432</v>
      </c>
      <c r="F455" s="400" t="s">
        <v>49433</v>
      </c>
      <c r="G455" s="400" t="s">
        <v>49434</v>
      </c>
      <c r="H455" s="186">
        <v>2014.1</v>
      </c>
      <c r="I455" s="188">
        <v>182</v>
      </c>
      <c r="J455" s="188">
        <v>1</v>
      </c>
      <c r="K455" s="188">
        <v>0</v>
      </c>
      <c r="L455" s="188">
        <v>98303</v>
      </c>
      <c r="M455" s="188">
        <v>98</v>
      </c>
      <c r="N455" s="186" t="s">
        <v>2102</v>
      </c>
      <c r="O455" s="186"/>
      <c r="P455" t="s">
        <v>53260</v>
      </c>
    </row>
    <row r="456" spans="2:16" ht="15.75">
      <c r="B456" s="50">
        <v>456</v>
      </c>
      <c r="C456" s="188"/>
      <c r="D456" s="400" t="s">
        <v>49435</v>
      </c>
      <c r="E456" s="400" t="s">
        <v>49436</v>
      </c>
      <c r="F456" s="400" t="s">
        <v>49437</v>
      </c>
      <c r="G456" s="400" t="s">
        <v>49438</v>
      </c>
      <c r="H456" s="186">
        <v>2005.6</v>
      </c>
      <c r="I456" s="188">
        <v>142</v>
      </c>
      <c r="J456" s="188">
        <v>1</v>
      </c>
      <c r="K456" s="188">
        <v>0</v>
      </c>
      <c r="L456" s="188">
        <v>79272</v>
      </c>
      <c r="M456" s="188">
        <v>80</v>
      </c>
      <c r="N456" s="186" t="s">
        <v>2102</v>
      </c>
      <c r="O456" s="186"/>
      <c r="P456" t="s">
        <v>53260</v>
      </c>
    </row>
    <row r="457" spans="2:16" ht="15.75">
      <c r="B457" s="50">
        <v>457</v>
      </c>
      <c r="C457" s="188"/>
      <c r="D457" s="400" t="s">
        <v>49439</v>
      </c>
      <c r="E457" s="400" t="s">
        <v>49440</v>
      </c>
      <c r="F457" s="400" t="s">
        <v>49441</v>
      </c>
      <c r="G457" s="400" t="s">
        <v>49442</v>
      </c>
      <c r="H457" s="186">
        <v>2005.6</v>
      </c>
      <c r="I457" s="188">
        <v>521</v>
      </c>
      <c r="J457" s="188">
        <v>1</v>
      </c>
      <c r="K457" s="188">
        <v>0</v>
      </c>
      <c r="L457" s="188">
        <v>88762</v>
      </c>
      <c r="M457" s="188">
        <v>72</v>
      </c>
      <c r="N457" s="186" t="s">
        <v>2102</v>
      </c>
      <c r="O457" s="186"/>
      <c r="P457" t="s">
        <v>53260</v>
      </c>
    </row>
    <row r="458" spans="2:16" ht="15.75">
      <c r="B458" s="50">
        <v>458</v>
      </c>
      <c r="C458" s="188"/>
      <c r="D458" s="400" t="s">
        <v>49443</v>
      </c>
      <c r="E458" s="400" t="s">
        <v>49444</v>
      </c>
      <c r="F458" s="400" t="s">
        <v>49445</v>
      </c>
      <c r="G458" s="400" t="s">
        <v>49446</v>
      </c>
      <c r="H458" s="186">
        <v>2013.2</v>
      </c>
      <c r="I458" s="188">
        <v>1137</v>
      </c>
      <c r="J458" s="188">
        <v>4</v>
      </c>
      <c r="K458" s="188">
        <v>0</v>
      </c>
      <c r="L458" s="188">
        <v>70186</v>
      </c>
      <c r="M458" s="188">
        <v>88</v>
      </c>
      <c r="N458" s="186" t="s">
        <v>20</v>
      </c>
      <c r="O458" s="186"/>
      <c r="P458" t="s">
        <v>53260</v>
      </c>
    </row>
    <row r="459" spans="2:16" ht="15.75">
      <c r="B459" s="50">
        <v>459</v>
      </c>
      <c r="C459" s="188"/>
      <c r="D459" s="400" t="s">
        <v>49447</v>
      </c>
      <c r="E459" s="400" t="s">
        <v>49448</v>
      </c>
      <c r="F459" s="400" t="s">
        <v>49449</v>
      </c>
      <c r="G459" s="400" t="s">
        <v>37730</v>
      </c>
      <c r="H459" s="186">
        <v>2013.6</v>
      </c>
      <c r="I459" s="188">
        <v>554</v>
      </c>
      <c r="J459" s="188">
        <v>2</v>
      </c>
      <c r="K459" s="188">
        <v>0</v>
      </c>
      <c r="L459" s="188">
        <v>97765</v>
      </c>
      <c r="M459" s="188">
        <v>150</v>
      </c>
      <c r="N459" s="186" t="s">
        <v>2102</v>
      </c>
      <c r="O459" s="186"/>
      <c r="P459" t="s">
        <v>53260</v>
      </c>
    </row>
    <row r="460" spans="2:16" ht="15.75">
      <c r="B460" s="50">
        <v>460</v>
      </c>
      <c r="C460" s="188"/>
      <c r="D460" s="400" t="s">
        <v>49450</v>
      </c>
      <c r="E460" s="400" t="s">
        <v>49451</v>
      </c>
      <c r="F460" s="400" t="s">
        <v>49452</v>
      </c>
      <c r="G460" s="400" t="s">
        <v>49453</v>
      </c>
      <c r="H460" s="186">
        <v>2008.4</v>
      </c>
      <c r="I460" s="188">
        <v>1539</v>
      </c>
      <c r="J460" s="188">
        <v>5</v>
      </c>
      <c r="K460" s="188">
        <v>0</v>
      </c>
      <c r="L460" s="188">
        <v>109009</v>
      </c>
      <c r="M460" s="188">
        <v>120</v>
      </c>
      <c r="N460" s="186" t="s">
        <v>2102</v>
      </c>
      <c r="O460" s="186"/>
      <c r="P460" t="s">
        <v>53260</v>
      </c>
    </row>
    <row r="461" spans="2:16" ht="15.75">
      <c r="B461" s="50">
        <v>461</v>
      </c>
      <c r="C461" s="188"/>
      <c r="D461" s="400" t="s">
        <v>49454</v>
      </c>
      <c r="E461" s="400" t="s">
        <v>49455</v>
      </c>
      <c r="F461" s="400" t="s">
        <v>49456</v>
      </c>
      <c r="G461" s="400" t="s">
        <v>49457</v>
      </c>
      <c r="H461" s="186">
        <v>2014.1</v>
      </c>
      <c r="I461" s="188">
        <v>180</v>
      </c>
      <c r="J461" s="188">
        <v>1</v>
      </c>
      <c r="K461" s="188">
        <v>0</v>
      </c>
      <c r="L461" s="188">
        <v>111066</v>
      </c>
      <c r="M461" s="188">
        <v>110</v>
      </c>
      <c r="N461" s="186" t="s">
        <v>2102</v>
      </c>
      <c r="O461" s="186"/>
      <c r="P461" t="s">
        <v>53260</v>
      </c>
    </row>
    <row r="462" spans="2:16" ht="15.75">
      <c r="B462" s="50">
        <v>462</v>
      </c>
      <c r="C462" s="188"/>
      <c r="D462" s="400" t="s">
        <v>49458</v>
      </c>
      <c r="E462" s="400" t="s">
        <v>49459</v>
      </c>
      <c r="F462" s="400" t="s">
        <v>49460</v>
      </c>
      <c r="G462" s="400" t="s">
        <v>49461</v>
      </c>
      <c r="H462" s="186">
        <v>2012.1</v>
      </c>
      <c r="I462" s="188">
        <v>233</v>
      </c>
      <c r="J462" s="188">
        <v>1</v>
      </c>
      <c r="K462" s="188">
        <v>0</v>
      </c>
      <c r="L462" s="188">
        <v>111462</v>
      </c>
      <c r="M462" s="188">
        <v>280</v>
      </c>
      <c r="N462" s="186" t="s">
        <v>2102</v>
      </c>
      <c r="O462" s="186"/>
      <c r="P462" t="s">
        <v>53260</v>
      </c>
    </row>
    <row r="463" spans="2:16" ht="15.75">
      <c r="B463" s="50">
        <v>463</v>
      </c>
      <c r="C463" s="188"/>
      <c r="D463" s="400" t="s">
        <v>49462</v>
      </c>
      <c r="E463" s="400" t="s">
        <v>49463</v>
      </c>
      <c r="F463" s="400" t="s">
        <v>49464</v>
      </c>
      <c r="G463" s="400" t="s">
        <v>49465</v>
      </c>
      <c r="H463" s="186">
        <v>2004.6</v>
      </c>
      <c r="I463" s="188">
        <v>1171</v>
      </c>
      <c r="J463" s="188">
        <v>4</v>
      </c>
      <c r="K463" s="188">
        <v>0</v>
      </c>
      <c r="L463" s="188">
        <v>94337</v>
      </c>
      <c r="M463" s="188">
        <v>110</v>
      </c>
      <c r="N463" s="186" t="s">
        <v>2102</v>
      </c>
      <c r="O463" s="186"/>
      <c r="P463" t="s">
        <v>53260</v>
      </c>
    </row>
    <row r="464" spans="2:16" ht="15.75">
      <c r="B464" s="50">
        <v>464</v>
      </c>
      <c r="C464" s="188"/>
      <c r="D464" s="400" t="s">
        <v>49466</v>
      </c>
      <c r="E464" s="400" t="s">
        <v>49467</v>
      </c>
      <c r="F464" s="400" t="s">
        <v>49468</v>
      </c>
      <c r="G464" s="400" t="s">
        <v>49469</v>
      </c>
      <c r="H464" s="186">
        <v>2003.5</v>
      </c>
      <c r="I464" s="188">
        <v>651</v>
      </c>
      <c r="J464" s="188">
        <v>2</v>
      </c>
      <c r="K464" s="188">
        <v>0</v>
      </c>
      <c r="L464" s="188">
        <v>89138</v>
      </c>
      <c r="M464" s="188">
        <v>85</v>
      </c>
      <c r="N464" s="186" t="s">
        <v>2102</v>
      </c>
      <c r="O464" s="186"/>
      <c r="P464" t="s">
        <v>53260</v>
      </c>
    </row>
    <row r="465" spans="2:16" ht="15.75">
      <c r="B465" s="50">
        <v>465</v>
      </c>
      <c r="C465" s="188"/>
      <c r="D465" s="400" t="s">
        <v>49470</v>
      </c>
      <c r="E465" s="400" t="s">
        <v>49471</v>
      </c>
      <c r="F465" s="400" t="s">
        <v>49472</v>
      </c>
      <c r="G465" s="400" t="s">
        <v>49473</v>
      </c>
      <c r="H465" s="186">
        <v>1996.1</v>
      </c>
      <c r="I465" s="188">
        <v>144</v>
      </c>
      <c r="J465" s="188">
        <v>1</v>
      </c>
      <c r="K465" s="188">
        <v>0</v>
      </c>
      <c r="L465" s="188">
        <v>72403</v>
      </c>
      <c r="M465" s="188">
        <v>129</v>
      </c>
      <c r="N465" s="186" t="s">
        <v>2102</v>
      </c>
      <c r="O465" s="186"/>
      <c r="P465" t="s">
        <v>53260</v>
      </c>
    </row>
    <row r="466" spans="2:16" ht="15.75">
      <c r="B466" s="50">
        <v>466</v>
      </c>
      <c r="C466" s="188"/>
      <c r="D466" s="400" t="s">
        <v>49474</v>
      </c>
      <c r="E466" s="400" t="s">
        <v>49475</v>
      </c>
      <c r="F466" s="400" t="s">
        <v>49476</v>
      </c>
      <c r="G466" s="400" t="s">
        <v>49477</v>
      </c>
      <c r="H466" s="186">
        <v>2002.6</v>
      </c>
      <c r="I466" s="188">
        <v>764</v>
      </c>
      <c r="J466" s="188">
        <v>2</v>
      </c>
      <c r="K466" s="188">
        <v>0</v>
      </c>
      <c r="L466" s="188">
        <v>102117</v>
      </c>
      <c r="M466" s="188">
        <v>97</v>
      </c>
      <c r="N466" s="186" t="s">
        <v>2102</v>
      </c>
      <c r="O466" s="186"/>
      <c r="P466" t="s">
        <v>53260</v>
      </c>
    </row>
    <row r="467" spans="2:16" ht="15.75">
      <c r="B467" s="50">
        <v>467</v>
      </c>
      <c r="C467" s="188"/>
      <c r="D467" s="400" t="s">
        <v>49478</v>
      </c>
      <c r="E467" s="400" t="s">
        <v>49479</v>
      </c>
      <c r="F467" s="400" t="s">
        <v>49480</v>
      </c>
      <c r="G467" s="400" t="s">
        <v>49442</v>
      </c>
      <c r="H467" s="186">
        <v>2007.1</v>
      </c>
      <c r="I467" s="188">
        <v>693</v>
      </c>
      <c r="J467" s="188">
        <v>2</v>
      </c>
      <c r="K467" s="188">
        <v>0</v>
      </c>
      <c r="L467" s="188">
        <v>108276</v>
      </c>
      <c r="M467" s="188">
        <v>102</v>
      </c>
      <c r="N467" s="186" t="s">
        <v>2102</v>
      </c>
      <c r="O467" s="186"/>
      <c r="P467" t="s">
        <v>53260</v>
      </c>
    </row>
    <row r="468" spans="2:16" ht="15.75">
      <c r="B468" s="50">
        <v>468</v>
      </c>
      <c r="C468" s="188"/>
      <c r="D468" s="400" t="s">
        <v>49481</v>
      </c>
      <c r="E468" s="400" t="s">
        <v>49482</v>
      </c>
      <c r="F468" s="400" t="s">
        <v>49483</v>
      </c>
      <c r="G468" s="400" t="s">
        <v>49484</v>
      </c>
      <c r="H468" s="186">
        <v>2002.2</v>
      </c>
      <c r="I468" s="188">
        <v>315</v>
      </c>
      <c r="J468" s="188">
        <v>1</v>
      </c>
      <c r="K468" s="188">
        <v>0</v>
      </c>
      <c r="L468" s="188">
        <v>89472</v>
      </c>
      <c r="M468" s="188">
        <v>89</v>
      </c>
      <c r="N468" s="186" t="s">
        <v>2102</v>
      </c>
      <c r="O468" s="186"/>
      <c r="P468" t="s">
        <v>53260</v>
      </c>
    </row>
    <row r="469" spans="2:16" ht="15.75">
      <c r="B469" s="50">
        <v>469</v>
      </c>
      <c r="C469" s="188"/>
      <c r="D469" s="400" t="s">
        <v>11548</v>
      </c>
      <c r="E469" s="400" t="s">
        <v>49485</v>
      </c>
      <c r="F469" s="400" t="s">
        <v>49486</v>
      </c>
      <c r="G469" s="400" t="s">
        <v>49487</v>
      </c>
      <c r="H469" s="186">
        <v>2005.1</v>
      </c>
      <c r="I469" s="188">
        <v>1593</v>
      </c>
      <c r="J469" s="188">
        <v>5</v>
      </c>
      <c r="K469" s="188">
        <v>0</v>
      </c>
      <c r="L469" s="188">
        <v>115514</v>
      </c>
      <c r="M469" s="188">
        <v>100</v>
      </c>
      <c r="N469" s="186" t="s">
        <v>2102</v>
      </c>
      <c r="O469" s="186"/>
      <c r="P469" t="s">
        <v>53260</v>
      </c>
    </row>
    <row r="470" spans="2:16" ht="15.75">
      <c r="B470" s="50">
        <v>470</v>
      </c>
      <c r="C470" s="188"/>
      <c r="D470" s="400" t="s">
        <v>49488</v>
      </c>
      <c r="E470" s="400" t="s">
        <v>49489</v>
      </c>
      <c r="F470" s="400" t="s">
        <v>49490</v>
      </c>
      <c r="G470" s="400" t="s">
        <v>49491</v>
      </c>
      <c r="H470" s="186">
        <v>1996.5</v>
      </c>
      <c r="I470" s="188">
        <v>255</v>
      </c>
      <c r="J470" s="188">
        <v>1</v>
      </c>
      <c r="K470" s="188">
        <v>0</v>
      </c>
      <c r="L470" s="188">
        <v>67466</v>
      </c>
      <c r="M470" s="188">
        <v>100</v>
      </c>
      <c r="N470" s="186" t="s">
        <v>2102</v>
      </c>
      <c r="O470" s="186"/>
      <c r="P470" t="s">
        <v>53260</v>
      </c>
    </row>
    <row r="471" spans="2:16" ht="15.75">
      <c r="B471" s="50">
        <v>471</v>
      </c>
      <c r="C471" s="188"/>
      <c r="D471" s="400" t="s">
        <v>49492</v>
      </c>
      <c r="E471" s="400" t="s">
        <v>49493</v>
      </c>
      <c r="F471" s="400" t="s">
        <v>49494</v>
      </c>
      <c r="G471" s="400" t="s">
        <v>49495</v>
      </c>
      <c r="H471" s="186">
        <v>2010.1</v>
      </c>
      <c r="I471" s="188">
        <v>1996</v>
      </c>
      <c r="J471" s="188">
        <v>6</v>
      </c>
      <c r="K471" s="188">
        <v>0</v>
      </c>
      <c r="L471" s="188">
        <v>52734</v>
      </c>
      <c r="M471" s="188">
        <v>75</v>
      </c>
      <c r="N471" s="186" t="s">
        <v>20</v>
      </c>
      <c r="O471" s="186"/>
      <c r="P471" t="s">
        <v>53260</v>
      </c>
    </row>
    <row r="472" spans="2:16" ht="15.75">
      <c r="B472" s="50">
        <v>472</v>
      </c>
      <c r="C472" s="188"/>
      <c r="D472" s="400" t="s">
        <v>49496</v>
      </c>
      <c r="E472" s="400" t="s">
        <v>49497</v>
      </c>
      <c r="F472" s="400" t="s">
        <v>49498</v>
      </c>
      <c r="G472" s="400" t="s">
        <v>49499</v>
      </c>
      <c r="H472" s="186">
        <v>1999.8</v>
      </c>
      <c r="I472" s="188">
        <v>423</v>
      </c>
      <c r="J472" s="188">
        <v>1</v>
      </c>
      <c r="K472" s="188">
        <v>0</v>
      </c>
      <c r="L472" s="188">
        <v>88303</v>
      </c>
      <c r="M472" s="188">
        <v>90</v>
      </c>
      <c r="N472" s="186" t="s">
        <v>2102</v>
      </c>
      <c r="O472" s="186"/>
      <c r="P472" t="s">
        <v>53260</v>
      </c>
    </row>
    <row r="473" spans="2:16" ht="15.75">
      <c r="B473" s="50">
        <v>473</v>
      </c>
      <c r="C473" s="188"/>
      <c r="D473" s="400" t="s">
        <v>49500</v>
      </c>
      <c r="E473" s="400" t="s">
        <v>49501</v>
      </c>
      <c r="F473" s="400" t="s">
        <v>49502</v>
      </c>
      <c r="G473" s="400" t="s">
        <v>49503</v>
      </c>
      <c r="H473" s="186">
        <v>1999.2</v>
      </c>
      <c r="I473" s="188">
        <v>314</v>
      </c>
      <c r="J473" s="188">
        <v>1</v>
      </c>
      <c r="K473" s="188">
        <v>0</v>
      </c>
      <c r="L473" s="188">
        <v>72509</v>
      </c>
      <c r="M473" s="188">
        <v>90</v>
      </c>
      <c r="N473" s="186" t="s">
        <v>2102</v>
      </c>
      <c r="O473" s="186"/>
      <c r="P473" t="s">
        <v>53260</v>
      </c>
    </row>
    <row r="474" spans="2:16" ht="15.75">
      <c r="B474" s="50">
        <v>474</v>
      </c>
      <c r="C474" s="188"/>
      <c r="D474" s="400" t="s">
        <v>49504</v>
      </c>
      <c r="E474" s="400" t="s">
        <v>49505</v>
      </c>
      <c r="F474" s="400" t="s">
        <v>49506</v>
      </c>
      <c r="G474" s="400" t="s">
        <v>49507</v>
      </c>
      <c r="H474" s="186">
        <v>2003.3</v>
      </c>
      <c r="I474" s="188">
        <v>396</v>
      </c>
      <c r="J474" s="188">
        <v>1</v>
      </c>
      <c r="K474" s="188">
        <v>0</v>
      </c>
      <c r="L474" s="188">
        <v>101994</v>
      </c>
      <c r="M474" s="188">
        <v>107</v>
      </c>
      <c r="N474" s="186" t="s">
        <v>2102</v>
      </c>
      <c r="O474" s="186"/>
      <c r="P474" t="s">
        <v>53260</v>
      </c>
    </row>
    <row r="475" spans="2:16" ht="15.75">
      <c r="B475" s="50">
        <v>475</v>
      </c>
      <c r="C475" s="188"/>
      <c r="D475" s="400" t="s">
        <v>49508</v>
      </c>
      <c r="E475" s="400" t="s">
        <v>49509</v>
      </c>
      <c r="F475" s="400" t="s">
        <v>49510</v>
      </c>
      <c r="G475" s="400" t="s">
        <v>49511</v>
      </c>
      <c r="H475" s="186">
        <v>2002.8</v>
      </c>
      <c r="I475" s="188">
        <v>461</v>
      </c>
      <c r="J475" s="188">
        <v>1</v>
      </c>
      <c r="K475" s="188">
        <v>0</v>
      </c>
      <c r="L475" s="188">
        <v>92503</v>
      </c>
      <c r="M475" s="188">
        <v>95</v>
      </c>
      <c r="N475" s="186" t="s">
        <v>2102</v>
      </c>
      <c r="O475" s="186"/>
      <c r="P475" t="s">
        <v>53260</v>
      </c>
    </row>
    <row r="476" spans="2:16" ht="15.75">
      <c r="B476" s="50">
        <v>476</v>
      </c>
      <c r="C476" s="188"/>
      <c r="D476" s="400" t="s">
        <v>49512</v>
      </c>
      <c r="E476" s="400" t="s">
        <v>49513</v>
      </c>
      <c r="F476" s="400" t="s">
        <v>49514</v>
      </c>
      <c r="G476" s="400" t="s">
        <v>3538</v>
      </c>
      <c r="H476" s="186">
        <v>2011.1</v>
      </c>
      <c r="I476" s="188">
        <v>150</v>
      </c>
      <c r="J476" s="188">
        <v>1</v>
      </c>
      <c r="K476" s="188">
        <v>0</v>
      </c>
      <c r="L476" s="188">
        <v>82387</v>
      </c>
      <c r="M476" s="188">
        <v>82</v>
      </c>
      <c r="N476" s="186" t="s">
        <v>20</v>
      </c>
      <c r="O476" s="186"/>
      <c r="P476" t="s">
        <v>53260</v>
      </c>
    </row>
    <row r="477" spans="2:16" ht="15.75">
      <c r="B477" s="50">
        <v>477</v>
      </c>
      <c r="C477" s="188"/>
      <c r="D477" s="400" t="s">
        <v>49515</v>
      </c>
      <c r="E477" s="400" t="s">
        <v>49516</v>
      </c>
      <c r="F477" s="400" t="s">
        <v>49517</v>
      </c>
      <c r="G477" s="400" t="s">
        <v>49473</v>
      </c>
      <c r="H477" s="186">
        <v>2002.9</v>
      </c>
      <c r="I477" s="188">
        <v>271</v>
      </c>
      <c r="J477" s="188">
        <v>1</v>
      </c>
      <c r="K477" s="188">
        <v>0</v>
      </c>
      <c r="L477" s="188">
        <v>121436</v>
      </c>
      <c r="M477" s="188">
        <v>120</v>
      </c>
      <c r="N477" s="186" t="s">
        <v>2102</v>
      </c>
      <c r="O477" s="186"/>
      <c r="P477" t="s">
        <v>53260</v>
      </c>
    </row>
    <row r="478" spans="2:16" ht="15.75">
      <c r="B478" s="50">
        <v>478</v>
      </c>
      <c r="C478" s="188"/>
      <c r="D478" s="400" t="s">
        <v>49518</v>
      </c>
      <c r="E478" s="400" t="s">
        <v>49519</v>
      </c>
      <c r="F478" s="400" t="s">
        <v>49520</v>
      </c>
      <c r="G478" s="400" t="s">
        <v>48200</v>
      </c>
      <c r="H478" s="186">
        <v>2000.1</v>
      </c>
      <c r="I478" s="188">
        <v>703</v>
      </c>
      <c r="J478" s="188">
        <v>2</v>
      </c>
      <c r="K478" s="188">
        <v>0</v>
      </c>
      <c r="L478" s="188">
        <v>86620</v>
      </c>
      <c r="M478" s="188">
        <v>86</v>
      </c>
      <c r="N478" s="186" t="s">
        <v>2102</v>
      </c>
      <c r="O478" s="186"/>
      <c r="P478" t="s">
        <v>53260</v>
      </c>
    </row>
    <row r="479" spans="2:16" ht="15.75">
      <c r="B479" s="50">
        <v>479</v>
      </c>
      <c r="C479" s="188"/>
      <c r="D479" s="400" t="s">
        <v>49521</v>
      </c>
      <c r="E479" s="400" t="s">
        <v>49522</v>
      </c>
      <c r="F479" s="400" t="s">
        <v>49523</v>
      </c>
      <c r="G479" s="400" t="s">
        <v>49524</v>
      </c>
      <c r="H479" s="186">
        <v>2006.5</v>
      </c>
      <c r="I479" s="188">
        <v>1092</v>
      </c>
      <c r="J479" s="188">
        <v>3</v>
      </c>
      <c r="K479" s="188">
        <v>0</v>
      </c>
      <c r="L479" s="188">
        <v>92357</v>
      </c>
      <c r="M479" s="188">
        <v>100</v>
      </c>
      <c r="N479" s="186" t="s">
        <v>2102</v>
      </c>
      <c r="O479" s="186"/>
      <c r="P479" t="s">
        <v>53260</v>
      </c>
    </row>
    <row r="480" spans="2:16" ht="15.75">
      <c r="B480" s="50">
        <v>480</v>
      </c>
      <c r="C480" s="188"/>
      <c r="D480" s="400" t="s">
        <v>49525</v>
      </c>
      <c r="E480" s="400" t="s">
        <v>49526</v>
      </c>
      <c r="F480" s="400" t="s">
        <v>49527</v>
      </c>
      <c r="G480" s="400" t="s">
        <v>49477</v>
      </c>
      <c r="H480" s="186">
        <v>2000.1</v>
      </c>
      <c r="I480" s="188">
        <v>379</v>
      </c>
      <c r="J480" s="188">
        <v>1</v>
      </c>
      <c r="K480" s="188">
        <v>0</v>
      </c>
      <c r="L480" s="188">
        <v>67127</v>
      </c>
      <c r="M480" s="188">
        <v>110</v>
      </c>
      <c r="N480" s="186" t="s">
        <v>2102</v>
      </c>
      <c r="O480" s="186"/>
      <c r="P480" t="s">
        <v>53260</v>
      </c>
    </row>
    <row r="481" spans="2:16" ht="15.75">
      <c r="B481" s="50">
        <v>481</v>
      </c>
      <c r="C481" s="188"/>
      <c r="D481" s="400" t="s">
        <v>49528</v>
      </c>
      <c r="E481" s="400" t="s">
        <v>49529</v>
      </c>
      <c r="F481" s="400" t="s">
        <v>49530</v>
      </c>
      <c r="G481" s="400" t="s">
        <v>49531</v>
      </c>
      <c r="H481" s="186">
        <v>2004.6</v>
      </c>
      <c r="I481" s="188">
        <v>1943</v>
      </c>
      <c r="J481" s="188">
        <v>6</v>
      </c>
      <c r="K481" s="188">
        <v>0</v>
      </c>
      <c r="L481" s="188">
        <v>87703</v>
      </c>
      <c r="M481" s="188">
        <v>120</v>
      </c>
      <c r="N481" s="186" t="s">
        <v>2102</v>
      </c>
      <c r="O481" s="186"/>
      <c r="P481" t="s">
        <v>53260</v>
      </c>
    </row>
    <row r="482" spans="2:16" ht="15.75">
      <c r="B482" s="50">
        <v>482</v>
      </c>
      <c r="C482" s="188"/>
      <c r="D482" s="399" t="s">
        <v>49532</v>
      </c>
      <c r="E482" s="400" t="s">
        <v>49533</v>
      </c>
      <c r="F482" s="400" t="s">
        <v>49534</v>
      </c>
      <c r="G482" s="400" t="s">
        <v>49383</v>
      </c>
      <c r="H482" s="186">
        <v>2005.6</v>
      </c>
      <c r="I482" s="188">
        <v>1053</v>
      </c>
      <c r="J482" s="188">
        <v>2</v>
      </c>
      <c r="K482" s="188">
        <v>2</v>
      </c>
      <c r="L482" s="188">
        <v>101773</v>
      </c>
      <c r="M482" s="188">
        <v>110</v>
      </c>
      <c r="N482" s="186" t="s">
        <v>33</v>
      </c>
      <c r="O482" s="186"/>
      <c r="P482" t="s">
        <v>53260</v>
      </c>
    </row>
    <row r="483" spans="2:16" ht="15.75">
      <c r="B483" s="50">
        <v>483</v>
      </c>
      <c r="C483" s="188"/>
      <c r="D483" s="399" t="s">
        <v>49535</v>
      </c>
      <c r="E483" s="400" t="s">
        <v>49536</v>
      </c>
      <c r="F483" s="400" t="s">
        <v>49537</v>
      </c>
      <c r="G483" s="400" t="s">
        <v>49538</v>
      </c>
      <c r="H483" s="186">
        <v>2003.8</v>
      </c>
      <c r="I483" s="188">
        <v>443</v>
      </c>
      <c r="J483" s="188">
        <v>1</v>
      </c>
      <c r="K483" s="188">
        <v>1</v>
      </c>
      <c r="L483" s="188">
        <v>103548</v>
      </c>
      <c r="M483" s="188">
        <v>100</v>
      </c>
      <c r="N483" s="186" t="s">
        <v>33</v>
      </c>
      <c r="O483" s="186"/>
      <c r="P483" t="s">
        <v>53260</v>
      </c>
    </row>
    <row r="484" spans="2:16" ht="15.75">
      <c r="B484" s="50">
        <v>484</v>
      </c>
      <c r="C484" s="188"/>
      <c r="D484" s="400" t="s">
        <v>49539</v>
      </c>
      <c r="E484" s="400" t="s">
        <v>49540</v>
      </c>
      <c r="F484" s="400" t="s">
        <v>49541</v>
      </c>
      <c r="G484" s="400" t="s">
        <v>49542</v>
      </c>
      <c r="H484" s="186">
        <v>2001.1</v>
      </c>
      <c r="I484" s="188">
        <v>1040</v>
      </c>
      <c r="J484" s="188">
        <v>3</v>
      </c>
      <c r="K484" s="188">
        <v>0</v>
      </c>
      <c r="L484" s="188">
        <v>110286</v>
      </c>
      <c r="M484" s="188">
        <v>150</v>
      </c>
      <c r="N484" s="186" t="s">
        <v>2102</v>
      </c>
      <c r="O484" s="186"/>
      <c r="P484" t="s">
        <v>53260</v>
      </c>
    </row>
    <row r="485" spans="2:16" ht="15.75">
      <c r="B485" s="50">
        <v>485</v>
      </c>
      <c r="C485" s="188"/>
      <c r="D485" s="400" t="s">
        <v>49543</v>
      </c>
      <c r="E485" s="400" t="s">
        <v>49544</v>
      </c>
      <c r="F485" s="400" t="s">
        <v>49545</v>
      </c>
      <c r="G485" s="400" t="s">
        <v>49542</v>
      </c>
      <c r="H485" s="186">
        <v>2012.8</v>
      </c>
      <c r="I485" s="188">
        <v>594</v>
      </c>
      <c r="J485" s="188">
        <v>2</v>
      </c>
      <c r="K485" s="188">
        <v>0</v>
      </c>
      <c r="L485" s="188">
        <v>140724</v>
      </c>
      <c r="M485" s="188">
        <v>200</v>
      </c>
      <c r="N485" s="186" t="s">
        <v>2102</v>
      </c>
      <c r="O485" s="186"/>
      <c r="P485" t="s">
        <v>53260</v>
      </c>
    </row>
    <row r="486" spans="2:16" ht="15.75">
      <c r="B486" s="50">
        <v>486</v>
      </c>
      <c r="C486" s="188"/>
      <c r="D486" s="400" t="s">
        <v>49546</v>
      </c>
      <c r="E486" s="400" t="s">
        <v>49547</v>
      </c>
      <c r="F486" s="400" t="s">
        <v>49548</v>
      </c>
      <c r="G486" s="400" t="s">
        <v>49549</v>
      </c>
      <c r="H486" s="186">
        <v>2014.6</v>
      </c>
      <c r="I486" s="188">
        <v>2277</v>
      </c>
      <c r="J486" s="188">
        <v>7</v>
      </c>
      <c r="K486" s="188">
        <v>0</v>
      </c>
      <c r="L486" s="188">
        <v>104664</v>
      </c>
      <c r="M486" s="188">
        <v>106</v>
      </c>
      <c r="N486" s="186" t="s">
        <v>2102</v>
      </c>
      <c r="O486" s="186"/>
      <c r="P486" t="s">
        <v>53260</v>
      </c>
    </row>
    <row r="487" spans="2:16" ht="15.75">
      <c r="B487" s="50">
        <v>487</v>
      </c>
      <c r="C487" s="188"/>
      <c r="D487" s="400" t="s">
        <v>49550</v>
      </c>
      <c r="E487" s="400" t="s">
        <v>49551</v>
      </c>
      <c r="F487" s="400" t="s">
        <v>49552</v>
      </c>
      <c r="G487" s="400" t="s">
        <v>49553</v>
      </c>
      <c r="H487" s="186">
        <v>2014.2</v>
      </c>
      <c r="I487" s="188">
        <v>275</v>
      </c>
      <c r="J487" s="188">
        <v>1</v>
      </c>
      <c r="K487" s="188">
        <v>0</v>
      </c>
      <c r="L487" s="188">
        <v>135310</v>
      </c>
      <c r="M487" s="188">
        <v>126</v>
      </c>
      <c r="N487" s="186" t="s">
        <v>2102</v>
      </c>
      <c r="O487" s="186"/>
      <c r="P487" t="s">
        <v>53260</v>
      </c>
    </row>
    <row r="488" spans="2:16" ht="15.75">
      <c r="B488" s="50">
        <v>488</v>
      </c>
      <c r="C488" s="188"/>
      <c r="D488" s="400" t="s">
        <v>49554</v>
      </c>
      <c r="E488" s="400" t="s">
        <v>49555</v>
      </c>
      <c r="F488" s="400" t="s">
        <v>49556</v>
      </c>
      <c r="G488" s="400" t="s">
        <v>49557</v>
      </c>
      <c r="H488" s="186">
        <v>2015.3</v>
      </c>
      <c r="I488" s="188">
        <v>481</v>
      </c>
      <c r="J488" s="188">
        <v>2</v>
      </c>
      <c r="K488" s="188">
        <v>0</v>
      </c>
      <c r="L488" s="188">
        <v>132425</v>
      </c>
      <c r="M488" s="188">
        <v>130</v>
      </c>
      <c r="N488" s="186" t="s">
        <v>2102</v>
      </c>
      <c r="O488" s="186"/>
      <c r="P488" t="s">
        <v>53260</v>
      </c>
    </row>
    <row r="489" spans="2:16" ht="15.75">
      <c r="B489" s="50">
        <v>489</v>
      </c>
      <c r="C489" s="188"/>
      <c r="D489" s="400" t="s">
        <v>49558</v>
      </c>
      <c r="E489" s="400" t="s">
        <v>49559</v>
      </c>
      <c r="F489" s="400" t="s">
        <v>49560</v>
      </c>
      <c r="G489" s="400" t="s">
        <v>37730</v>
      </c>
      <c r="H489" s="186">
        <v>2016.1</v>
      </c>
      <c r="I489" s="188">
        <v>334</v>
      </c>
      <c r="J489" s="188">
        <v>1</v>
      </c>
      <c r="K489" s="188">
        <v>0</v>
      </c>
      <c r="L489" s="188">
        <v>129086</v>
      </c>
      <c r="M489" s="188">
        <v>130</v>
      </c>
      <c r="N489" s="186" t="s">
        <v>2102</v>
      </c>
      <c r="O489" s="186"/>
      <c r="P489" t="s">
        <v>53260</v>
      </c>
    </row>
    <row r="490" spans="2:16" ht="15.75">
      <c r="B490" s="50">
        <v>490</v>
      </c>
      <c r="C490" s="188"/>
      <c r="D490" s="400" t="s">
        <v>49561</v>
      </c>
      <c r="E490" s="400" t="s">
        <v>49562</v>
      </c>
      <c r="F490" s="400" t="s">
        <v>49563</v>
      </c>
      <c r="G490" s="400" t="s">
        <v>49564</v>
      </c>
      <c r="H490" s="186">
        <v>2011.3</v>
      </c>
      <c r="I490" s="188">
        <v>513</v>
      </c>
      <c r="J490" s="188">
        <v>2</v>
      </c>
      <c r="K490" s="188">
        <v>0</v>
      </c>
      <c r="L490" s="188">
        <v>129249</v>
      </c>
      <c r="M490" s="188">
        <v>120</v>
      </c>
      <c r="N490" s="186" t="s">
        <v>2102</v>
      </c>
      <c r="O490" s="186"/>
      <c r="P490" t="s">
        <v>53260</v>
      </c>
    </row>
    <row r="491" spans="2:16" ht="15.75">
      <c r="B491" s="50">
        <v>491</v>
      </c>
      <c r="C491" s="188"/>
      <c r="D491" s="400" t="s">
        <v>49565</v>
      </c>
      <c r="E491" s="400" t="s">
        <v>49566</v>
      </c>
      <c r="F491" s="400" t="s">
        <v>49567</v>
      </c>
      <c r="G491" s="400" t="s">
        <v>49568</v>
      </c>
      <c r="H491" s="186">
        <v>2004.1</v>
      </c>
      <c r="I491" s="188">
        <v>786</v>
      </c>
      <c r="J491" s="188">
        <v>2</v>
      </c>
      <c r="K491" s="188">
        <v>0</v>
      </c>
      <c r="L491" s="188">
        <v>93584</v>
      </c>
      <c r="M491" s="188">
        <v>90</v>
      </c>
      <c r="N491" s="186" t="s">
        <v>2102</v>
      </c>
      <c r="O491" s="186"/>
      <c r="P491" t="s">
        <v>53260</v>
      </c>
    </row>
    <row r="492" spans="2:16" ht="15.75">
      <c r="B492" s="50">
        <v>492</v>
      </c>
      <c r="C492" s="188"/>
      <c r="D492" s="400" t="s">
        <v>49569</v>
      </c>
      <c r="E492" s="400" t="s">
        <v>49570</v>
      </c>
      <c r="F492" s="400" t="s">
        <v>49571</v>
      </c>
      <c r="G492" s="400" t="s">
        <v>49572</v>
      </c>
      <c r="H492" s="186">
        <v>2002.2</v>
      </c>
      <c r="I492" s="188">
        <v>704</v>
      </c>
      <c r="J492" s="188">
        <v>2</v>
      </c>
      <c r="K492" s="188">
        <v>0</v>
      </c>
      <c r="L492" s="188">
        <v>97510</v>
      </c>
      <c r="M492" s="188">
        <v>95</v>
      </c>
      <c r="N492" s="186" t="s">
        <v>2102</v>
      </c>
      <c r="O492" s="186"/>
      <c r="P492" t="s">
        <v>53260</v>
      </c>
    </row>
    <row r="493" spans="2:16" ht="15.75">
      <c r="B493" s="50">
        <v>493</v>
      </c>
      <c r="C493" s="188"/>
      <c r="D493" s="400" t="s">
        <v>49573</v>
      </c>
      <c r="E493" s="400" t="s">
        <v>49574</v>
      </c>
      <c r="F493" s="400" t="s">
        <v>49575</v>
      </c>
      <c r="G493" s="400" t="s">
        <v>49576</v>
      </c>
      <c r="H493" s="186">
        <v>2006.3</v>
      </c>
      <c r="I493" s="188">
        <v>708</v>
      </c>
      <c r="J493" s="188">
        <v>2</v>
      </c>
      <c r="K493" s="188">
        <v>0</v>
      </c>
      <c r="L493" s="188">
        <v>145125</v>
      </c>
      <c r="M493" s="188">
        <v>120</v>
      </c>
      <c r="N493" s="186" t="s">
        <v>2102</v>
      </c>
      <c r="O493" s="186"/>
      <c r="P493" t="s">
        <v>53260</v>
      </c>
    </row>
    <row r="494" spans="2:16" ht="15.75">
      <c r="B494" s="50">
        <v>494</v>
      </c>
      <c r="C494" s="188"/>
      <c r="D494" s="400" t="s">
        <v>49577</v>
      </c>
      <c r="E494" s="400" t="s">
        <v>49578</v>
      </c>
      <c r="F494" s="400" t="s">
        <v>49579</v>
      </c>
      <c r="G494" s="400" t="s">
        <v>49580</v>
      </c>
      <c r="H494" s="186">
        <v>2010.3</v>
      </c>
      <c r="I494" s="188">
        <v>451</v>
      </c>
      <c r="J494" s="188">
        <v>2</v>
      </c>
      <c r="K494" s="188">
        <v>0</v>
      </c>
      <c r="L494" s="188">
        <v>145393</v>
      </c>
      <c r="M494" s="188">
        <v>160</v>
      </c>
      <c r="N494" s="186" t="s">
        <v>2102</v>
      </c>
      <c r="O494" s="186"/>
      <c r="P494" t="s">
        <v>53260</v>
      </c>
    </row>
    <row r="495" spans="2:16" ht="15.75">
      <c r="B495" s="50">
        <v>495</v>
      </c>
      <c r="C495" s="188"/>
      <c r="D495" s="400" t="s">
        <v>49581</v>
      </c>
      <c r="E495" s="400" t="s">
        <v>49582</v>
      </c>
      <c r="F495" s="400" t="s">
        <v>49583</v>
      </c>
      <c r="G495" s="400" t="s">
        <v>49576</v>
      </c>
      <c r="H495" s="186">
        <v>2003.4</v>
      </c>
      <c r="I495" s="188">
        <v>277</v>
      </c>
      <c r="J495" s="188">
        <v>1</v>
      </c>
      <c r="K495" s="188">
        <v>0</v>
      </c>
      <c r="L495" s="188">
        <v>139891</v>
      </c>
      <c r="M495" s="188">
        <v>160</v>
      </c>
      <c r="N495" s="186" t="s">
        <v>2102</v>
      </c>
      <c r="O495" s="186"/>
      <c r="P495" t="s">
        <v>53260</v>
      </c>
    </row>
    <row r="496" spans="2:16" ht="15.75">
      <c r="B496" s="50">
        <v>496</v>
      </c>
      <c r="C496" s="188"/>
      <c r="D496" s="400" t="s">
        <v>49584</v>
      </c>
      <c r="E496" s="400" t="s">
        <v>49585</v>
      </c>
      <c r="F496" s="400" t="s">
        <v>49586</v>
      </c>
      <c r="G496" s="400" t="s">
        <v>49587</v>
      </c>
      <c r="H496" s="186">
        <v>2000.1</v>
      </c>
      <c r="I496" s="188">
        <v>364</v>
      </c>
      <c r="J496" s="188">
        <v>1</v>
      </c>
      <c r="K496" s="188">
        <v>0</v>
      </c>
      <c r="L496" s="188">
        <v>86094</v>
      </c>
      <c r="M496" s="188">
        <v>85</v>
      </c>
      <c r="N496" s="186" t="s">
        <v>2102</v>
      </c>
      <c r="O496" s="186"/>
      <c r="P496" t="s">
        <v>53260</v>
      </c>
    </row>
    <row r="497" spans="2:16" ht="15.75">
      <c r="B497" s="50">
        <v>497</v>
      </c>
      <c r="C497" s="188"/>
      <c r="D497" s="400" t="s">
        <v>49588</v>
      </c>
      <c r="E497" s="400" t="s">
        <v>49589</v>
      </c>
      <c r="F497" s="400" t="s">
        <v>49590</v>
      </c>
      <c r="G497" s="400" t="s">
        <v>49591</v>
      </c>
      <c r="H497" s="186">
        <v>2004.7</v>
      </c>
      <c r="I497" s="188">
        <v>611</v>
      </c>
      <c r="J497" s="188">
        <v>2</v>
      </c>
      <c r="K497" s="188">
        <v>0</v>
      </c>
      <c r="L497" s="188">
        <v>93751</v>
      </c>
      <c r="M497" s="188">
        <v>95</v>
      </c>
      <c r="N497" s="186" t="s">
        <v>2102</v>
      </c>
      <c r="O497" s="186"/>
      <c r="P497" t="s">
        <v>53260</v>
      </c>
    </row>
    <row r="498" spans="2:16" ht="15.75">
      <c r="B498" s="50">
        <v>498</v>
      </c>
      <c r="C498" s="188"/>
      <c r="D498" s="400" t="s">
        <v>49592</v>
      </c>
      <c r="E498" s="400" t="s">
        <v>49593</v>
      </c>
      <c r="F498" s="400" t="s">
        <v>49594</v>
      </c>
      <c r="G498" s="400" t="s">
        <v>49595</v>
      </c>
      <c r="H498" s="186">
        <v>2006.6</v>
      </c>
      <c r="I498" s="188">
        <v>549</v>
      </c>
      <c r="J498" s="188">
        <v>2</v>
      </c>
      <c r="K498" s="188">
        <v>0</v>
      </c>
      <c r="L498" s="188">
        <v>94888</v>
      </c>
      <c r="M498" s="188">
        <v>100</v>
      </c>
      <c r="N498" s="186" t="s">
        <v>2102</v>
      </c>
      <c r="O498" s="186"/>
      <c r="P498" t="s">
        <v>53260</v>
      </c>
    </row>
    <row r="499" spans="2:16" ht="15.75">
      <c r="B499" s="50">
        <v>499</v>
      </c>
      <c r="C499" s="188"/>
      <c r="D499" s="400" t="s">
        <v>49596</v>
      </c>
      <c r="E499" s="400" t="s">
        <v>49597</v>
      </c>
      <c r="F499" s="400" t="s">
        <v>49598</v>
      </c>
      <c r="G499" s="400" t="s">
        <v>49599</v>
      </c>
      <c r="H499" s="186">
        <v>2005.5</v>
      </c>
      <c r="I499" s="188">
        <v>502</v>
      </c>
      <c r="J499" s="188">
        <v>2</v>
      </c>
      <c r="K499" s="188">
        <v>0</v>
      </c>
      <c r="L499" s="188">
        <v>95944</v>
      </c>
      <c r="M499" s="188">
        <v>90</v>
      </c>
      <c r="N499" s="186" t="s">
        <v>2102</v>
      </c>
      <c r="O499" s="186"/>
      <c r="P499" t="s">
        <v>53260</v>
      </c>
    </row>
    <row r="500" spans="2:16" ht="15.75">
      <c r="B500" s="50">
        <v>500</v>
      </c>
      <c r="C500" s="188"/>
      <c r="D500" s="400" t="s">
        <v>49600</v>
      </c>
      <c r="E500" s="400" t="s">
        <v>49601</v>
      </c>
      <c r="F500" s="400" t="s">
        <v>49602</v>
      </c>
      <c r="G500" s="400" t="s">
        <v>49603</v>
      </c>
      <c r="H500" s="186">
        <v>2005.1</v>
      </c>
      <c r="I500" s="188">
        <v>667</v>
      </c>
      <c r="J500" s="188">
        <v>2</v>
      </c>
      <c r="K500" s="188">
        <v>0</v>
      </c>
      <c r="L500" s="188">
        <v>91289</v>
      </c>
      <c r="M500" s="188">
        <v>130</v>
      </c>
      <c r="N500" s="186" t="s">
        <v>2102</v>
      </c>
      <c r="O500" s="186"/>
      <c r="P500" t="s">
        <v>53260</v>
      </c>
    </row>
    <row r="501" spans="2:16" ht="15.75">
      <c r="B501" s="50">
        <v>501</v>
      </c>
      <c r="C501" s="188"/>
      <c r="D501" s="400" t="s">
        <v>49604</v>
      </c>
      <c r="E501" s="400" t="s">
        <v>49605</v>
      </c>
      <c r="F501" s="400" t="s">
        <v>49606</v>
      </c>
      <c r="G501" s="400" t="s">
        <v>49607</v>
      </c>
      <c r="H501" s="186">
        <v>2009.9</v>
      </c>
      <c r="I501" s="188">
        <v>579</v>
      </c>
      <c r="J501" s="188">
        <v>2</v>
      </c>
      <c r="K501" s="188">
        <v>0</v>
      </c>
      <c r="L501" s="188">
        <v>91692</v>
      </c>
      <c r="M501" s="188">
        <v>85</v>
      </c>
      <c r="N501" s="186" t="s">
        <v>2102</v>
      </c>
      <c r="O501" s="186"/>
      <c r="P501" t="s">
        <v>53260</v>
      </c>
    </row>
    <row r="502" spans="2:16" ht="15.75">
      <c r="B502" s="50">
        <v>502</v>
      </c>
      <c r="C502" s="188"/>
      <c r="D502" s="400" t="s">
        <v>49608</v>
      </c>
      <c r="E502" s="400" t="s">
        <v>49609</v>
      </c>
      <c r="F502" s="400" t="s">
        <v>49610</v>
      </c>
      <c r="G502" s="400" t="s">
        <v>49611</v>
      </c>
      <c r="H502" s="186">
        <v>2001.1</v>
      </c>
      <c r="I502" s="188">
        <v>204</v>
      </c>
      <c r="J502" s="188">
        <v>1</v>
      </c>
      <c r="K502" s="188">
        <v>0</v>
      </c>
      <c r="L502" s="188">
        <v>100055</v>
      </c>
      <c r="M502" s="188">
        <v>100</v>
      </c>
      <c r="N502" s="186" t="s">
        <v>2102</v>
      </c>
      <c r="O502" s="186"/>
      <c r="P502" t="s">
        <v>53260</v>
      </c>
    </row>
    <row r="503" spans="2:16" ht="15.75">
      <c r="B503" s="50">
        <v>503</v>
      </c>
      <c r="C503" s="188"/>
      <c r="D503" s="400" t="s">
        <v>49612</v>
      </c>
      <c r="E503" s="400" t="s">
        <v>49613</v>
      </c>
      <c r="F503" s="400" t="s">
        <v>49614</v>
      </c>
      <c r="G503" s="400" t="s">
        <v>49595</v>
      </c>
      <c r="H503" s="186">
        <v>2006.5</v>
      </c>
      <c r="I503" s="188">
        <v>612</v>
      </c>
      <c r="J503" s="188">
        <v>2</v>
      </c>
      <c r="K503" s="188">
        <v>0</v>
      </c>
      <c r="L503" s="188">
        <v>110504</v>
      </c>
      <c r="M503" s="188">
        <v>110</v>
      </c>
      <c r="N503" s="186" t="s">
        <v>2102</v>
      </c>
      <c r="O503" s="186"/>
      <c r="P503" t="s">
        <v>53260</v>
      </c>
    </row>
    <row r="504" spans="2:16" ht="15.75">
      <c r="B504" s="50">
        <v>504</v>
      </c>
      <c r="C504" s="188"/>
      <c r="D504" s="400" t="s">
        <v>49615</v>
      </c>
      <c r="E504" s="400" t="s">
        <v>49616</v>
      </c>
      <c r="F504" s="400" t="s">
        <v>49617</v>
      </c>
      <c r="G504" s="400" t="s">
        <v>49618</v>
      </c>
      <c r="H504" s="186">
        <v>2006.1</v>
      </c>
      <c r="I504" s="188">
        <v>710</v>
      </c>
      <c r="J504" s="188">
        <v>2</v>
      </c>
      <c r="K504" s="188">
        <v>0</v>
      </c>
      <c r="L504" s="188">
        <v>98354</v>
      </c>
      <c r="M504" s="188">
        <v>90</v>
      </c>
      <c r="N504" s="186" t="s">
        <v>2102</v>
      </c>
      <c r="O504" s="186"/>
      <c r="P504" t="s">
        <v>53260</v>
      </c>
    </row>
    <row r="505" spans="2:16" ht="15.75">
      <c r="B505" s="50">
        <v>505</v>
      </c>
      <c r="C505" s="188"/>
      <c r="D505" s="400" t="s">
        <v>49619</v>
      </c>
      <c r="E505" s="400" t="s">
        <v>49620</v>
      </c>
      <c r="F505" s="400" t="s">
        <v>49621</v>
      </c>
      <c r="G505" s="400" t="s">
        <v>49622</v>
      </c>
      <c r="H505" s="186">
        <v>2004.4</v>
      </c>
      <c r="I505" s="188">
        <v>532</v>
      </c>
      <c r="J505" s="188">
        <v>2</v>
      </c>
      <c r="K505" s="188">
        <v>0</v>
      </c>
      <c r="L505" s="188">
        <v>91213</v>
      </c>
      <c r="M505" s="188">
        <v>80</v>
      </c>
      <c r="N505" s="186" t="s">
        <v>2102</v>
      </c>
      <c r="O505" s="186"/>
      <c r="P505" t="s">
        <v>53260</v>
      </c>
    </row>
    <row r="506" spans="2:16" ht="15.75">
      <c r="B506" s="50">
        <v>506</v>
      </c>
      <c r="C506" s="188"/>
      <c r="D506" s="400" t="s">
        <v>49623</v>
      </c>
      <c r="E506" s="400" t="s">
        <v>49624</v>
      </c>
      <c r="F506" s="400" t="s">
        <v>49625</v>
      </c>
      <c r="G506" s="400" t="s">
        <v>49626</v>
      </c>
      <c r="H506" s="186">
        <v>2003.3</v>
      </c>
      <c r="I506" s="188">
        <v>359</v>
      </c>
      <c r="J506" s="188">
        <v>1</v>
      </c>
      <c r="K506" s="188">
        <v>0</v>
      </c>
      <c r="L506" s="188">
        <v>93215</v>
      </c>
      <c r="M506" s="188">
        <v>100</v>
      </c>
      <c r="N506" s="186" t="s">
        <v>20</v>
      </c>
      <c r="O506" s="186"/>
      <c r="P506" t="s">
        <v>53260</v>
      </c>
    </row>
    <row r="507" spans="2:16" ht="15.75">
      <c r="B507" s="50">
        <v>507</v>
      </c>
      <c r="C507" s="188"/>
      <c r="D507" s="400" t="s">
        <v>49627</v>
      </c>
      <c r="E507" s="400" t="s">
        <v>49628</v>
      </c>
      <c r="F507" s="400" t="s">
        <v>49629</v>
      </c>
      <c r="G507" s="400" t="s">
        <v>49630</v>
      </c>
      <c r="H507" s="186">
        <v>2004.9</v>
      </c>
      <c r="I507" s="188">
        <v>507</v>
      </c>
      <c r="J507" s="188">
        <v>2</v>
      </c>
      <c r="K507" s="188">
        <v>0</v>
      </c>
      <c r="L507" s="188">
        <v>99678</v>
      </c>
      <c r="M507" s="188">
        <v>110</v>
      </c>
      <c r="N507" s="186" t="s">
        <v>2102</v>
      </c>
      <c r="O507" s="186"/>
      <c r="P507" t="s">
        <v>53260</v>
      </c>
    </row>
    <row r="508" spans="2:16" ht="15.75">
      <c r="B508" s="50">
        <v>508</v>
      </c>
      <c r="C508" s="188"/>
      <c r="D508" s="400" t="s">
        <v>49631</v>
      </c>
      <c r="E508" s="400" t="s">
        <v>49632</v>
      </c>
      <c r="F508" s="400" t="s">
        <v>49633</v>
      </c>
      <c r="G508" s="400" t="s">
        <v>49549</v>
      </c>
      <c r="H508" s="186">
        <v>2003.1</v>
      </c>
      <c r="I508" s="188">
        <v>1493</v>
      </c>
      <c r="J508" s="188">
        <v>5</v>
      </c>
      <c r="K508" s="188">
        <v>0</v>
      </c>
      <c r="L508" s="188">
        <v>95600</v>
      </c>
      <c r="M508" s="188">
        <v>85</v>
      </c>
      <c r="N508" s="186" t="s">
        <v>2102</v>
      </c>
      <c r="O508" s="186"/>
      <c r="P508" t="s">
        <v>53260</v>
      </c>
    </row>
    <row r="509" spans="2:16" ht="15.75">
      <c r="B509" s="50">
        <v>509</v>
      </c>
      <c r="C509" s="188"/>
      <c r="D509" s="400" t="s">
        <v>49634</v>
      </c>
      <c r="E509" s="400" t="s">
        <v>49635</v>
      </c>
      <c r="F509" s="400" t="s">
        <v>49636</v>
      </c>
      <c r="G509" s="400" t="s">
        <v>49637</v>
      </c>
      <c r="H509" s="186">
        <v>2003.8</v>
      </c>
      <c r="I509" s="188">
        <v>993</v>
      </c>
      <c r="J509" s="188">
        <v>3</v>
      </c>
      <c r="K509" s="188">
        <v>0</v>
      </c>
      <c r="L509" s="188">
        <v>89878</v>
      </c>
      <c r="M509" s="188">
        <v>75</v>
      </c>
      <c r="N509" s="186" t="s">
        <v>2102</v>
      </c>
      <c r="O509" s="186"/>
      <c r="P509" t="s">
        <v>53260</v>
      </c>
    </row>
    <row r="510" spans="2:16" ht="15.75">
      <c r="B510" s="50">
        <v>510</v>
      </c>
      <c r="C510" s="188"/>
      <c r="D510" s="400" t="s">
        <v>49638</v>
      </c>
      <c r="E510" s="400" t="s">
        <v>49639</v>
      </c>
      <c r="F510" s="400" t="s">
        <v>49640</v>
      </c>
      <c r="G510" s="400" t="s">
        <v>19209</v>
      </c>
      <c r="H510" s="186">
        <v>2006.5</v>
      </c>
      <c r="I510" s="188">
        <v>108</v>
      </c>
      <c r="J510" s="188">
        <v>1</v>
      </c>
      <c r="K510" s="188">
        <v>0</v>
      </c>
      <c r="L510" s="188">
        <v>136108</v>
      </c>
      <c r="M510" s="188">
        <v>160</v>
      </c>
      <c r="N510" s="186" t="s">
        <v>2102</v>
      </c>
      <c r="O510" s="186"/>
      <c r="P510" t="s">
        <v>53260</v>
      </c>
    </row>
    <row r="511" spans="2:16" ht="15.75">
      <c r="B511" s="50">
        <v>511</v>
      </c>
      <c r="C511" s="188"/>
      <c r="D511" s="400" t="s">
        <v>49641</v>
      </c>
      <c r="E511" s="400" t="s">
        <v>49642</v>
      </c>
      <c r="F511" s="400" t="s">
        <v>49643</v>
      </c>
      <c r="G511" s="400" t="s">
        <v>48200</v>
      </c>
      <c r="H511" s="186">
        <v>2006.9</v>
      </c>
      <c r="I511" s="188">
        <v>469</v>
      </c>
      <c r="J511" s="188">
        <v>2</v>
      </c>
      <c r="K511" s="188">
        <v>0</v>
      </c>
      <c r="L511" s="188">
        <v>93066</v>
      </c>
      <c r="M511" s="188">
        <v>130</v>
      </c>
      <c r="N511" s="186" t="s">
        <v>2102</v>
      </c>
      <c r="O511" s="186"/>
      <c r="P511" t="s">
        <v>53260</v>
      </c>
    </row>
    <row r="512" spans="2:16" ht="15.75">
      <c r="B512" s="50">
        <v>512</v>
      </c>
      <c r="C512" s="188"/>
      <c r="D512" s="400" t="s">
        <v>49644</v>
      </c>
      <c r="E512" s="400" t="s">
        <v>49645</v>
      </c>
      <c r="F512" s="400" t="s">
        <v>49646</v>
      </c>
      <c r="G512" s="400" t="s">
        <v>49647</v>
      </c>
      <c r="H512" s="186">
        <v>2007.7</v>
      </c>
      <c r="I512" s="188">
        <v>726</v>
      </c>
      <c r="J512" s="188">
        <v>3</v>
      </c>
      <c r="K512" s="188">
        <v>0</v>
      </c>
      <c r="L512" s="188">
        <v>101048</v>
      </c>
      <c r="M512" s="188">
        <v>100</v>
      </c>
      <c r="N512" s="186" t="s">
        <v>2102</v>
      </c>
      <c r="O512" s="186"/>
      <c r="P512" t="s">
        <v>53260</v>
      </c>
    </row>
    <row r="513" spans="2:16" ht="15.75">
      <c r="B513" s="50">
        <v>513</v>
      </c>
      <c r="C513" s="188"/>
      <c r="D513" s="400" t="s">
        <v>49648</v>
      </c>
      <c r="E513" s="400" t="s">
        <v>49649</v>
      </c>
      <c r="F513" s="400" t="s">
        <v>49650</v>
      </c>
      <c r="G513" s="400" t="s">
        <v>49651</v>
      </c>
      <c r="H513" s="186">
        <v>2011.1</v>
      </c>
      <c r="I513" s="188">
        <v>1855</v>
      </c>
      <c r="J513" s="188">
        <v>6</v>
      </c>
      <c r="K513" s="188">
        <v>0</v>
      </c>
      <c r="L513" s="188">
        <v>91560</v>
      </c>
      <c r="M513" s="188">
        <v>98</v>
      </c>
      <c r="N513" s="186" t="s">
        <v>2102</v>
      </c>
      <c r="O513" s="186"/>
      <c r="P513" t="s">
        <v>53260</v>
      </c>
    </row>
    <row r="514" spans="2:16" ht="15.75">
      <c r="B514" s="50">
        <v>514</v>
      </c>
      <c r="C514" s="188"/>
      <c r="D514" s="400" t="s">
        <v>49652</v>
      </c>
      <c r="E514" s="400" t="s">
        <v>49653</v>
      </c>
      <c r="F514" s="400" t="s">
        <v>49654</v>
      </c>
      <c r="G514" s="400" t="s">
        <v>49655</v>
      </c>
      <c r="H514" s="186">
        <v>2007.7</v>
      </c>
      <c r="I514" s="188">
        <v>272</v>
      </c>
      <c r="J514" s="188">
        <v>1</v>
      </c>
      <c r="K514" s="188">
        <v>0</v>
      </c>
      <c r="L514" s="188">
        <v>101183</v>
      </c>
      <c r="M514" s="188">
        <v>100</v>
      </c>
      <c r="N514" s="186" t="s">
        <v>2102</v>
      </c>
      <c r="O514" s="186"/>
      <c r="P514" t="s">
        <v>53260</v>
      </c>
    </row>
    <row r="515" spans="2:16" ht="15.75">
      <c r="B515" s="50">
        <v>515</v>
      </c>
      <c r="C515" s="188"/>
      <c r="D515" s="400" t="s">
        <v>49656</v>
      </c>
      <c r="E515" s="400" t="s">
        <v>49657</v>
      </c>
      <c r="F515" s="400" t="s">
        <v>49658</v>
      </c>
      <c r="G515" s="400" t="s">
        <v>49659</v>
      </c>
      <c r="H515" s="186">
        <v>2014.3</v>
      </c>
      <c r="I515" s="188">
        <v>183</v>
      </c>
      <c r="J515" s="188">
        <v>1</v>
      </c>
      <c r="K515" s="188">
        <v>0</v>
      </c>
      <c r="L515" s="188">
        <v>107039</v>
      </c>
      <c r="M515" s="188">
        <v>110</v>
      </c>
      <c r="N515" s="186" t="s">
        <v>2102</v>
      </c>
      <c r="O515" s="186"/>
      <c r="P515" t="s">
        <v>53260</v>
      </c>
    </row>
    <row r="516" spans="2:16" ht="15.75">
      <c r="B516" s="50">
        <v>516</v>
      </c>
      <c r="C516" s="188"/>
      <c r="D516" s="400" t="s">
        <v>49660</v>
      </c>
      <c r="E516" s="400" t="s">
        <v>49661</v>
      </c>
      <c r="F516" s="400" t="s">
        <v>49662</v>
      </c>
      <c r="G516" s="400" t="s">
        <v>49401</v>
      </c>
      <c r="H516" s="186">
        <v>2014.12</v>
      </c>
      <c r="I516" s="188">
        <v>282</v>
      </c>
      <c r="J516" s="188">
        <v>1</v>
      </c>
      <c r="K516" s="188">
        <v>0</v>
      </c>
      <c r="L516" s="188">
        <v>149925</v>
      </c>
      <c r="M516" s="188">
        <v>180</v>
      </c>
      <c r="N516" s="186" t="s">
        <v>2102</v>
      </c>
      <c r="O516" s="186"/>
      <c r="P516" t="s">
        <v>53260</v>
      </c>
    </row>
    <row r="517" spans="2:16" ht="15.75">
      <c r="B517" s="50">
        <v>517</v>
      </c>
      <c r="C517" s="188"/>
      <c r="D517" s="400" t="s">
        <v>49663</v>
      </c>
      <c r="E517" s="400" t="s">
        <v>49664</v>
      </c>
      <c r="F517" s="400" t="s">
        <v>49665</v>
      </c>
      <c r="G517" s="400" t="s">
        <v>49666</v>
      </c>
      <c r="H517" s="186">
        <v>1998.1</v>
      </c>
      <c r="I517" s="188">
        <v>694</v>
      </c>
      <c r="J517" s="188">
        <v>2</v>
      </c>
      <c r="K517" s="188">
        <v>0</v>
      </c>
      <c r="L517" s="188">
        <v>84535</v>
      </c>
      <c r="M517" s="188">
        <v>85</v>
      </c>
      <c r="N517" s="186" t="s">
        <v>2102</v>
      </c>
      <c r="O517" s="186"/>
      <c r="P517" t="s">
        <v>53260</v>
      </c>
    </row>
    <row r="518" spans="2:16" ht="15.75">
      <c r="B518" s="50">
        <v>518</v>
      </c>
      <c r="C518" s="188"/>
      <c r="D518" s="400" t="s">
        <v>49667</v>
      </c>
      <c r="E518" s="400" t="s">
        <v>49668</v>
      </c>
      <c r="F518" s="400" t="s">
        <v>49669</v>
      </c>
      <c r="G518" s="400" t="s">
        <v>48200</v>
      </c>
      <c r="H518" s="186">
        <v>2008.8</v>
      </c>
      <c r="I518" s="188">
        <v>645</v>
      </c>
      <c r="J518" s="188">
        <v>2</v>
      </c>
      <c r="K518" s="188">
        <v>0</v>
      </c>
      <c r="L518" s="188">
        <v>122494</v>
      </c>
      <c r="M518" s="188">
        <v>120</v>
      </c>
      <c r="N518" s="186" t="s">
        <v>2102</v>
      </c>
      <c r="O518" s="186"/>
      <c r="P518" t="s">
        <v>53260</v>
      </c>
    </row>
    <row r="519" spans="2:16" ht="15.75">
      <c r="B519" s="50">
        <v>519</v>
      </c>
      <c r="C519" s="188"/>
      <c r="D519" s="400" t="s">
        <v>49670</v>
      </c>
      <c r="E519" s="400" t="s">
        <v>49671</v>
      </c>
      <c r="F519" s="400" t="s">
        <v>49672</v>
      </c>
      <c r="G519" s="400" t="s">
        <v>49673</v>
      </c>
      <c r="H519" s="186">
        <v>2005.6</v>
      </c>
      <c r="I519" s="188">
        <v>207</v>
      </c>
      <c r="J519" s="188">
        <v>1</v>
      </c>
      <c r="K519" s="188">
        <v>0</v>
      </c>
      <c r="L519" s="188">
        <v>64704</v>
      </c>
      <c r="M519" s="188">
        <v>90</v>
      </c>
      <c r="N519" s="186" t="s">
        <v>2102</v>
      </c>
      <c r="O519" s="186"/>
      <c r="P519" t="s">
        <v>53260</v>
      </c>
    </row>
    <row r="520" spans="2:16" ht="15.75">
      <c r="B520" s="50">
        <v>520</v>
      </c>
      <c r="C520" s="188"/>
      <c r="D520" s="400" t="s">
        <v>49674</v>
      </c>
      <c r="E520" s="400" t="s">
        <v>49675</v>
      </c>
      <c r="F520" s="400" t="s">
        <v>49676</v>
      </c>
      <c r="G520" s="400" t="s">
        <v>49538</v>
      </c>
      <c r="H520" s="186">
        <v>2000.1</v>
      </c>
      <c r="I520" s="188">
        <v>286</v>
      </c>
      <c r="J520" s="188">
        <v>1</v>
      </c>
      <c r="K520" s="188">
        <v>0</v>
      </c>
      <c r="L520" s="188">
        <v>83666</v>
      </c>
      <c r="M520" s="188">
        <v>150</v>
      </c>
      <c r="N520" s="186" t="s">
        <v>2102</v>
      </c>
      <c r="O520" s="186"/>
      <c r="P520" t="s">
        <v>53260</v>
      </c>
    </row>
    <row r="521" spans="2:16" ht="15.75">
      <c r="B521" s="50">
        <v>521</v>
      </c>
      <c r="C521" s="188"/>
      <c r="D521" s="400" t="s">
        <v>49677</v>
      </c>
      <c r="E521" s="400" t="s">
        <v>49678</v>
      </c>
      <c r="F521" s="400" t="s">
        <v>49679</v>
      </c>
      <c r="G521" s="400" t="s">
        <v>49680</v>
      </c>
      <c r="H521" s="186">
        <v>2003.1</v>
      </c>
      <c r="I521" s="188">
        <v>424</v>
      </c>
      <c r="J521" s="188">
        <v>2</v>
      </c>
      <c r="K521" s="188">
        <v>0</v>
      </c>
      <c r="L521" s="188">
        <v>111124</v>
      </c>
      <c r="M521" s="188">
        <v>85</v>
      </c>
      <c r="N521" s="186" t="s">
        <v>2102</v>
      </c>
      <c r="O521" s="186"/>
      <c r="P521" t="s">
        <v>53260</v>
      </c>
    </row>
    <row r="522" spans="2:16" ht="15.75">
      <c r="B522" s="50">
        <v>522</v>
      </c>
      <c r="C522" s="188"/>
      <c r="D522" s="400" t="s">
        <v>49681</v>
      </c>
      <c r="E522" s="400" t="s">
        <v>49682</v>
      </c>
      <c r="F522" s="400" t="s">
        <v>49683</v>
      </c>
      <c r="G522" s="400" t="s">
        <v>49630</v>
      </c>
      <c r="H522" s="186">
        <v>2008.8</v>
      </c>
      <c r="I522" s="188">
        <v>1964</v>
      </c>
      <c r="J522" s="188">
        <v>6</v>
      </c>
      <c r="K522" s="188">
        <v>0</v>
      </c>
      <c r="L522" s="188">
        <v>84219</v>
      </c>
      <c r="M522" s="188">
        <v>85</v>
      </c>
      <c r="N522" s="186" t="s">
        <v>2102</v>
      </c>
      <c r="O522" s="186"/>
      <c r="P522" t="s">
        <v>53260</v>
      </c>
    </row>
    <row r="523" spans="2:16" ht="15.75">
      <c r="B523" s="50">
        <v>523</v>
      </c>
      <c r="C523" s="188"/>
      <c r="D523" s="400" t="s">
        <v>49684</v>
      </c>
      <c r="E523" s="400" t="s">
        <v>49685</v>
      </c>
      <c r="F523" s="400" t="s">
        <v>49686</v>
      </c>
      <c r="G523" s="400" t="s">
        <v>49687</v>
      </c>
      <c r="H523" s="186">
        <v>2006.6</v>
      </c>
      <c r="I523" s="188">
        <v>1667</v>
      </c>
      <c r="J523" s="188">
        <v>5</v>
      </c>
      <c r="K523" s="188">
        <v>0</v>
      </c>
      <c r="L523" s="188">
        <v>99234</v>
      </c>
      <c r="M523" s="188">
        <v>100</v>
      </c>
      <c r="N523" s="186" t="s">
        <v>2102</v>
      </c>
      <c r="O523" s="186"/>
      <c r="P523" t="s">
        <v>53260</v>
      </c>
    </row>
    <row r="524" spans="2:16" ht="15.75">
      <c r="B524" s="50">
        <v>524</v>
      </c>
      <c r="C524" s="188"/>
      <c r="D524" s="400" t="s">
        <v>49688</v>
      </c>
      <c r="E524" s="400" t="s">
        <v>49689</v>
      </c>
      <c r="F524" s="400" t="s">
        <v>49690</v>
      </c>
      <c r="G524" s="400" t="s">
        <v>49542</v>
      </c>
      <c r="H524" s="186">
        <v>2008.3</v>
      </c>
      <c r="I524" s="188">
        <v>1465</v>
      </c>
      <c r="J524" s="188">
        <v>5</v>
      </c>
      <c r="K524" s="188">
        <v>0</v>
      </c>
      <c r="L524" s="188">
        <v>102389</v>
      </c>
      <c r="M524" s="188">
        <v>90</v>
      </c>
      <c r="N524" s="186" t="s">
        <v>2102</v>
      </c>
      <c r="O524" s="186"/>
      <c r="P524" t="s">
        <v>53260</v>
      </c>
    </row>
    <row r="525" spans="2:16" ht="15.75">
      <c r="B525" s="50">
        <v>525</v>
      </c>
      <c r="C525" s="188"/>
      <c r="D525" s="400" t="s">
        <v>49691</v>
      </c>
      <c r="E525" s="400" t="s">
        <v>49692</v>
      </c>
      <c r="F525" s="400" t="s">
        <v>49693</v>
      </c>
      <c r="G525" s="400" t="s">
        <v>49694</v>
      </c>
      <c r="H525" s="186">
        <v>2009.5</v>
      </c>
      <c r="I525" s="188">
        <v>1463</v>
      </c>
      <c r="J525" s="188">
        <v>5</v>
      </c>
      <c r="K525" s="188">
        <v>0</v>
      </c>
      <c r="L525" s="188">
        <v>87697</v>
      </c>
      <c r="M525" s="188">
        <v>90</v>
      </c>
      <c r="N525" s="186" t="s">
        <v>2102</v>
      </c>
      <c r="O525" s="186"/>
      <c r="P525" t="s">
        <v>53260</v>
      </c>
    </row>
    <row r="526" spans="2:16" ht="15.75">
      <c r="B526" s="50">
        <v>526</v>
      </c>
      <c r="C526" s="188"/>
      <c r="D526" s="400" t="s">
        <v>49695</v>
      </c>
      <c r="E526" s="400" t="s">
        <v>49696</v>
      </c>
      <c r="F526" s="400" t="s">
        <v>49697</v>
      </c>
      <c r="G526" s="400" t="s">
        <v>49698</v>
      </c>
      <c r="H526" s="186">
        <v>2005.4</v>
      </c>
      <c r="I526" s="188">
        <v>706</v>
      </c>
      <c r="J526" s="188">
        <v>2</v>
      </c>
      <c r="K526" s="188">
        <v>0</v>
      </c>
      <c r="L526" s="188">
        <v>97004</v>
      </c>
      <c r="M526" s="188">
        <v>95</v>
      </c>
      <c r="N526" s="186" t="s">
        <v>2102</v>
      </c>
      <c r="O526" s="186"/>
      <c r="P526" t="s">
        <v>53260</v>
      </c>
    </row>
    <row r="527" spans="2:16" ht="15.75">
      <c r="B527" s="50">
        <v>527</v>
      </c>
      <c r="C527" s="188"/>
      <c r="D527" s="400" t="s">
        <v>49699</v>
      </c>
      <c r="E527" s="400" t="s">
        <v>49700</v>
      </c>
      <c r="F527" s="400" t="s">
        <v>49701</v>
      </c>
      <c r="G527" s="400" t="s">
        <v>49702</v>
      </c>
      <c r="H527" s="186">
        <v>2009.7</v>
      </c>
      <c r="I527" s="188">
        <v>1019</v>
      </c>
      <c r="J527" s="188">
        <v>3</v>
      </c>
      <c r="K527" s="188">
        <v>0</v>
      </c>
      <c r="L527" s="188">
        <v>92526</v>
      </c>
      <c r="M527" s="188">
        <v>95</v>
      </c>
      <c r="N527" s="186" t="s">
        <v>2102</v>
      </c>
      <c r="O527" s="186"/>
      <c r="P527" t="s">
        <v>53260</v>
      </c>
    </row>
    <row r="528" spans="2:16" ht="15.75">
      <c r="B528" s="50">
        <v>528</v>
      </c>
      <c r="C528" s="188"/>
      <c r="D528" s="400" t="s">
        <v>49703</v>
      </c>
      <c r="E528" s="400" t="s">
        <v>49704</v>
      </c>
      <c r="F528" s="400" t="s">
        <v>49705</v>
      </c>
      <c r="G528" s="400" t="s">
        <v>49706</v>
      </c>
      <c r="H528" s="186">
        <v>2007.6</v>
      </c>
      <c r="I528" s="188">
        <v>1526</v>
      </c>
      <c r="J528" s="188">
        <v>5</v>
      </c>
      <c r="K528" s="188">
        <v>0</v>
      </c>
      <c r="L528" s="188">
        <v>73479</v>
      </c>
      <c r="M528" s="188">
        <v>70</v>
      </c>
      <c r="N528" s="186" t="s">
        <v>2102</v>
      </c>
      <c r="O528" s="186"/>
      <c r="P528" t="s">
        <v>53260</v>
      </c>
    </row>
    <row r="529" spans="2:16" ht="15.75">
      <c r="B529" s="50">
        <v>529</v>
      </c>
      <c r="C529" s="188"/>
      <c r="D529" s="400" t="s">
        <v>49707</v>
      </c>
      <c r="E529" s="400" t="s">
        <v>49708</v>
      </c>
      <c r="F529" s="400" t="s">
        <v>49709</v>
      </c>
      <c r="G529" s="400" t="s">
        <v>49710</v>
      </c>
      <c r="H529" s="186">
        <v>2012.1</v>
      </c>
      <c r="I529" s="188">
        <v>2011</v>
      </c>
      <c r="J529" s="188">
        <v>6</v>
      </c>
      <c r="K529" s="188">
        <v>0</v>
      </c>
      <c r="L529" s="188">
        <v>97301</v>
      </c>
      <c r="M529" s="188">
        <v>95</v>
      </c>
      <c r="N529" s="186" t="s">
        <v>2102</v>
      </c>
      <c r="O529" s="186"/>
      <c r="P529" t="s">
        <v>53260</v>
      </c>
    </row>
    <row r="530" spans="2:16" ht="15.75">
      <c r="B530" s="50">
        <v>530</v>
      </c>
      <c r="C530" s="188"/>
      <c r="D530" s="400" t="s">
        <v>49711</v>
      </c>
      <c r="E530" s="400" t="s">
        <v>49712</v>
      </c>
      <c r="F530" s="400" t="s">
        <v>49713</v>
      </c>
      <c r="G530" s="400" t="s">
        <v>49714</v>
      </c>
      <c r="H530" s="186">
        <v>2007.1</v>
      </c>
      <c r="I530" s="188">
        <v>481</v>
      </c>
      <c r="J530" s="188">
        <v>2</v>
      </c>
      <c r="K530" s="188">
        <v>0</v>
      </c>
      <c r="L530" s="188">
        <v>65253</v>
      </c>
      <c r="M530" s="188">
        <v>60</v>
      </c>
      <c r="N530" s="186" t="s">
        <v>2102</v>
      </c>
      <c r="O530" s="186"/>
      <c r="P530" t="s">
        <v>53260</v>
      </c>
    </row>
    <row r="531" spans="2:16" ht="15.75">
      <c r="B531" s="50">
        <v>531</v>
      </c>
      <c r="C531" s="188"/>
      <c r="D531" s="400" t="s">
        <v>49715</v>
      </c>
      <c r="E531" s="400" t="s">
        <v>49716</v>
      </c>
      <c r="F531" s="400" t="s">
        <v>49717</v>
      </c>
      <c r="G531" s="400" t="s">
        <v>49718</v>
      </c>
      <c r="H531" s="186">
        <v>2006.5</v>
      </c>
      <c r="I531" s="188">
        <v>825</v>
      </c>
      <c r="J531" s="188">
        <v>3</v>
      </c>
      <c r="K531" s="188">
        <v>0</v>
      </c>
      <c r="L531" s="188">
        <v>118055</v>
      </c>
      <c r="M531" s="188">
        <v>140</v>
      </c>
      <c r="N531" s="186" t="s">
        <v>2102</v>
      </c>
      <c r="O531" s="186"/>
      <c r="P531" t="s">
        <v>53260</v>
      </c>
    </row>
    <row r="532" spans="2:16" ht="15.75">
      <c r="B532" s="50">
        <v>532</v>
      </c>
      <c r="C532" s="188"/>
      <c r="D532" s="400" t="s">
        <v>49719</v>
      </c>
      <c r="E532" s="400" t="s">
        <v>49720</v>
      </c>
      <c r="F532" s="400" t="s">
        <v>49721</v>
      </c>
      <c r="G532" s="400" t="s">
        <v>49722</v>
      </c>
      <c r="H532" s="186">
        <v>2011.11</v>
      </c>
      <c r="I532" s="188">
        <v>1025</v>
      </c>
      <c r="J532" s="188">
        <v>3</v>
      </c>
      <c r="K532" s="188">
        <v>0</v>
      </c>
      <c r="L532" s="188">
        <v>99921</v>
      </c>
      <c r="M532" s="188">
        <v>100</v>
      </c>
      <c r="N532" s="186" t="s">
        <v>2102</v>
      </c>
      <c r="O532" s="186"/>
      <c r="P532" t="s">
        <v>53260</v>
      </c>
    </row>
    <row r="533" spans="2:16" ht="15.75">
      <c r="B533" s="50">
        <v>533</v>
      </c>
      <c r="C533" s="188"/>
      <c r="D533" s="400" t="s">
        <v>49723</v>
      </c>
      <c r="E533" s="400" t="s">
        <v>49724</v>
      </c>
      <c r="F533" s="400" t="s">
        <v>49725</v>
      </c>
      <c r="G533" s="400" t="s">
        <v>49726</v>
      </c>
      <c r="H533" s="186">
        <v>2010.8</v>
      </c>
      <c r="I533" s="188">
        <v>295</v>
      </c>
      <c r="J533" s="188">
        <v>1</v>
      </c>
      <c r="K533" s="188">
        <v>0</v>
      </c>
      <c r="L533" s="188">
        <v>86150</v>
      </c>
      <c r="M533" s="188">
        <v>85</v>
      </c>
      <c r="N533" s="186" t="s">
        <v>2102</v>
      </c>
      <c r="O533" s="186"/>
      <c r="P533" t="s">
        <v>53260</v>
      </c>
    </row>
    <row r="534" spans="2:16" ht="15.75">
      <c r="B534" s="50">
        <v>534</v>
      </c>
      <c r="C534" s="188"/>
      <c r="D534" s="400" t="s">
        <v>49727</v>
      </c>
      <c r="E534" s="400" t="s">
        <v>49728</v>
      </c>
      <c r="F534" s="400" t="s">
        <v>49729</v>
      </c>
      <c r="G534" s="400" t="s">
        <v>49730</v>
      </c>
      <c r="H534" s="186">
        <v>2005.6</v>
      </c>
      <c r="I534" s="188">
        <v>1096</v>
      </c>
      <c r="J534" s="188">
        <v>3</v>
      </c>
      <c r="K534" s="188">
        <v>0</v>
      </c>
      <c r="L534" s="188">
        <v>87134</v>
      </c>
      <c r="M534" s="188">
        <v>90</v>
      </c>
      <c r="N534" s="186" t="s">
        <v>2102</v>
      </c>
      <c r="O534" s="186"/>
      <c r="P534" t="s">
        <v>53260</v>
      </c>
    </row>
    <row r="535" spans="2:16" ht="15.75">
      <c r="B535" s="50">
        <v>535</v>
      </c>
      <c r="C535" s="188"/>
      <c r="D535" s="400" t="s">
        <v>49731</v>
      </c>
      <c r="E535" s="400" t="s">
        <v>49732</v>
      </c>
      <c r="F535" s="400" t="s">
        <v>49733</v>
      </c>
      <c r="G535" s="400" t="s">
        <v>19935</v>
      </c>
      <c r="H535" s="186">
        <v>2008.5</v>
      </c>
      <c r="I535" s="188">
        <v>206</v>
      </c>
      <c r="J535" s="188">
        <v>1</v>
      </c>
      <c r="K535" s="188">
        <v>0</v>
      </c>
      <c r="L535" s="188">
        <v>80826</v>
      </c>
      <c r="M535" s="188">
        <v>85</v>
      </c>
      <c r="N535" s="186" t="s">
        <v>2102</v>
      </c>
      <c r="O535" s="186"/>
      <c r="P535" t="s">
        <v>53260</v>
      </c>
    </row>
    <row r="536" spans="2:16" ht="15.75">
      <c r="B536" s="50">
        <v>536</v>
      </c>
      <c r="C536" s="188"/>
      <c r="D536" s="400" t="s">
        <v>49734</v>
      </c>
      <c r="E536" s="400" t="s">
        <v>49735</v>
      </c>
      <c r="F536" s="400" t="s">
        <v>49736</v>
      </c>
      <c r="G536" s="400" t="s">
        <v>49722</v>
      </c>
      <c r="H536" s="186">
        <v>1996.2</v>
      </c>
      <c r="I536" s="188">
        <v>222</v>
      </c>
      <c r="J536" s="188">
        <v>1</v>
      </c>
      <c r="K536" s="188">
        <v>0</v>
      </c>
      <c r="L536" s="188">
        <v>65814</v>
      </c>
      <c r="M536" s="188">
        <v>65</v>
      </c>
      <c r="N536" s="186" t="s">
        <v>2102</v>
      </c>
      <c r="O536" s="186"/>
      <c r="P536" t="s">
        <v>53260</v>
      </c>
    </row>
    <row r="537" spans="2:16" ht="15.75">
      <c r="B537" s="50">
        <v>537</v>
      </c>
      <c r="C537" s="188"/>
      <c r="D537" s="400" t="s">
        <v>49737</v>
      </c>
      <c r="E537" s="400" t="s">
        <v>49738</v>
      </c>
      <c r="F537" s="400" t="s">
        <v>49739</v>
      </c>
      <c r="G537" s="400" t="s">
        <v>49740</v>
      </c>
      <c r="H537" s="186">
        <v>2007.7</v>
      </c>
      <c r="I537" s="188">
        <v>680</v>
      </c>
      <c r="J537" s="188">
        <v>2</v>
      </c>
      <c r="K537" s="188">
        <v>0</v>
      </c>
      <c r="L537" s="188">
        <v>103744</v>
      </c>
      <c r="M537" s="188">
        <v>110</v>
      </c>
      <c r="N537" s="186" t="s">
        <v>2102</v>
      </c>
      <c r="O537" s="186"/>
      <c r="P537" t="s">
        <v>53260</v>
      </c>
    </row>
    <row r="538" spans="2:16" ht="15.75">
      <c r="B538" s="50">
        <v>538</v>
      </c>
      <c r="C538" s="188"/>
      <c r="D538" s="400" t="s">
        <v>49741</v>
      </c>
      <c r="E538" s="400" t="s">
        <v>49742</v>
      </c>
      <c r="F538" s="400" t="s">
        <v>49743</v>
      </c>
      <c r="G538" s="400" t="s">
        <v>49744</v>
      </c>
      <c r="H538" s="186">
        <v>2004.8</v>
      </c>
      <c r="I538" s="188">
        <v>514</v>
      </c>
      <c r="J538" s="188">
        <v>2</v>
      </c>
      <c r="K538" s="188">
        <v>0</v>
      </c>
      <c r="L538" s="188">
        <v>83602</v>
      </c>
      <c r="M538" s="188">
        <v>82</v>
      </c>
      <c r="N538" s="186" t="s">
        <v>2102</v>
      </c>
      <c r="O538" s="186"/>
      <c r="P538" t="s">
        <v>53260</v>
      </c>
    </row>
    <row r="539" spans="2:16" ht="15.75">
      <c r="B539" s="50">
        <v>539</v>
      </c>
      <c r="C539" s="188"/>
      <c r="D539" s="400" t="s">
        <v>49745</v>
      </c>
      <c r="E539" s="400" t="s">
        <v>49746</v>
      </c>
      <c r="F539" s="400" t="s">
        <v>49747</v>
      </c>
      <c r="G539" s="400" t="s">
        <v>49538</v>
      </c>
      <c r="H539" s="186">
        <v>2011.6</v>
      </c>
      <c r="I539" s="188">
        <v>687</v>
      </c>
      <c r="J539" s="188">
        <v>2</v>
      </c>
      <c r="K539" s="188">
        <v>0</v>
      </c>
      <c r="L539" s="188">
        <v>113033</v>
      </c>
      <c r="M539" s="188">
        <v>110</v>
      </c>
      <c r="N539" s="186" t="s">
        <v>2102</v>
      </c>
      <c r="O539" s="186"/>
      <c r="P539" t="s">
        <v>53260</v>
      </c>
    </row>
    <row r="540" spans="2:16" ht="15.75">
      <c r="B540" s="50">
        <v>540</v>
      </c>
      <c r="C540" s="188"/>
      <c r="D540" s="400" t="s">
        <v>49748</v>
      </c>
      <c r="E540" s="400" t="s">
        <v>49749</v>
      </c>
      <c r="F540" s="400" t="s">
        <v>49750</v>
      </c>
      <c r="G540" s="400" t="s">
        <v>49751</v>
      </c>
      <c r="H540" s="186">
        <v>2001.1</v>
      </c>
      <c r="I540" s="188">
        <v>483</v>
      </c>
      <c r="J540" s="188">
        <v>2</v>
      </c>
      <c r="K540" s="188">
        <v>0</v>
      </c>
      <c r="L540" s="188">
        <v>107121</v>
      </c>
      <c r="M540" s="188">
        <v>110</v>
      </c>
      <c r="N540" s="186" t="s">
        <v>2102</v>
      </c>
      <c r="O540" s="186"/>
      <c r="P540" t="s">
        <v>53260</v>
      </c>
    </row>
    <row r="541" spans="2:16" ht="15.75">
      <c r="B541" s="50">
        <v>541</v>
      </c>
      <c r="C541" s="188"/>
      <c r="D541" s="400" t="s">
        <v>49752</v>
      </c>
      <c r="E541" s="400" t="s">
        <v>49753</v>
      </c>
      <c r="F541" s="400" t="s">
        <v>49754</v>
      </c>
      <c r="G541" s="400" t="s">
        <v>49755</v>
      </c>
      <c r="H541" s="186">
        <v>2003.6</v>
      </c>
      <c r="I541" s="188">
        <v>588</v>
      </c>
      <c r="J541" s="188">
        <v>2</v>
      </c>
      <c r="K541" s="188">
        <v>0</v>
      </c>
      <c r="L541" s="188">
        <v>69942</v>
      </c>
      <c r="M541" s="188">
        <v>70</v>
      </c>
      <c r="N541" s="186" t="s">
        <v>2102</v>
      </c>
      <c r="O541" s="186"/>
      <c r="P541" t="s">
        <v>53260</v>
      </c>
    </row>
    <row r="542" spans="2:16" ht="15.75">
      <c r="B542" s="50">
        <v>542</v>
      </c>
      <c r="C542" s="188"/>
      <c r="D542" s="400" t="s">
        <v>49756</v>
      </c>
      <c r="E542" s="400" t="s">
        <v>49757</v>
      </c>
      <c r="F542" s="400" t="s">
        <v>49758</v>
      </c>
      <c r="G542" s="400" t="s">
        <v>49726</v>
      </c>
      <c r="H542" s="186">
        <v>2003.9</v>
      </c>
      <c r="I542" s="188">
        <v>898</v>
      </c>
      <c r="J542" s="188">
        <v>3</v>
      </c>
      <c r="K542" s="188">
        <v>0</v>
      </c>
      <c r="L542" s="188">
        <v>74643</v>
      </c>
      <c r="M542" s="188">
        <v>75</v>
      </c>
      <c r="N542" s="186" t="s">
        <v>2102</v>
      </c>
      <c r="O542" s="186"/>
      <c r="P542" t="s">
        <v>53260</v>
      </c>
    </row>
    <row r="543" spans="2:16" ht="15.75">
      <c r="B543" s="50">
        <v>543</v>
      </c>
      <c r="C543" s="188"/>
      <c r="D543" s="400" t="s">
        <v>49759</v>
      </c>
      <c r="E543" s="400" t="s">
        <v>49760</v>
      </c>
      <c r="F543" s="400" t="s">
        <v>49761</v>
      </c>
      <c r="G543" s="400" t="s">
        <v>49762</v>
      </c>
      <c r="H543" s="186">
        <v>2006.9</v>
      </c>
      <c r="I543" s="188">
        <v>740</v>
      </c>
      <c r="J543" s="188">
        <v>3</v>
      </c>
      <c r="K543" s="188">
        <v>0</v>
      </c>
      <c r="L543" s="188">
        <v>92677</v>
      </c>
      <c r="M543" s="188">
        <v>112</v>
      </c>
      <c r="N543" s="186" t="s">
        <v>2102</v>
      </c>
      <c r="O543" s="186"/>
      <c r="P543" t="s">
        <v>53260</v>
      </c>
    </row>
    <row r="544" spans="2:16" ht="15.75">
      <c r="B544" s="50">
        <v>544</v>
      </c>
      <c r="C544" s="188"/>
      <c r="D544" s="400" t="s">
        <v>49763</v>
      </c>
      <c r="E544" s="400" t="s">
        <v>49764</v>
      </c>
      <c r="F544" s="400" t="s">
        <v>49765</v>
      </c>
      <c r="G544" s="400" t="s">
        <v>49766</v>
      </c>
      <c r="H544" s="186">
        <v>2001.2</v>
      </c>
      <c r="I544" s="188">
        <v>1104</v>
      </c>
      <c r="J544" s="188">
        <v>4</v>
      </c>
      <c r="K544" s="188">
        <v>0</v>
      </c>
      <c r="L544" s="188">
        <v>73718</v>
      </c>
      <c r="M544" s="188">
        <v>90</v>
      </c>
      <c r="N544" s="186" t="s">
        <v>20</v>
      </c>
      <c r="O544" s="186"/>
      <c r="P544" t="s">
        <v>53260</v>
      </c>
    </row>
    <row r="545" spans="2:16" ht="15.75">
      <c r="B545" s="50">
        <v>545</v>
      </c>
      <c r="C545" s="188"/>
      <c r="D545" s="400" t="s">
        <v>49767</v>
      </c>
      <c r="E545" s="400" t="s">
        <v>49768</v>
      </c>
      <c r="F545" s="400" t="s">
        <v>49769</v>
      </c>
      <c r="G545" s="400" t="s">
        <v>49770</v>
      </c>
      <c r="H545" s="186">
        <v>2002.9</v>
      </c>
      <c r="I545" s="188">
        <v>1202</v>
      </c>
      <c r="J545" s="188">
        <v>4</v>
      </c>
      <c r="K545" s="188">
        <v>0</v>
      </c>
      <c r="L545" s="188">
        <v>79187</v>
      </c>
      <c r="M545" s="188">
        <v>79</v>
      </c>
      <c r="N545" s="186" t="s">
        <v>2102</v>
      </c>
      <c r="O545" s="186"/>
      <c r="P545" t="s">
        <v>53260</v>
      </c>
    </row>
    <row r="546" spans="2:16" ht="15.75">
      <c r="B546" s="50">
        <v>546</v>
      </c>
      <c r="C546" s="188"/>
      <c r="D546" s="400" t="s">
        <v>30191</v>
      </c>
      <c r="E546" s="400" t="s">
        <v>49771</v>
      </c>
      <c r="F546" s="400" t="s">
        <v>49772</v>
      </c>
      <c r="G546" s="400" t="s">
        <v>49773</v>
      </c>
      <c r="H546" s="186">
        <v>2005.2</v>
      </c>
      <c r="I546" s="188">
        <v>1129</v>
      </c>
      <c r="J546" s="188">
        <v>4</v>
      </c>
      <c r="K546" s="188">
        <v>0</v>
      </c>
      <c r="L546" s="188">
        <v>87981</v>
      </c>
      <c r="M546" s="188">
        <v>90</v>
      </c>
      <c r="N546" s="186" t="s">
        <v>2102</v>
      </c>
      <c r="O546" s="186"/>
      <c r="P546" t="s">
        <v>53260</v>
      </c>
    </row>
    <row r="547" spans="2:16" ht="15.75">
      <c r="B547" s="50">
        <v>547</v>
      </c>
      <c r="C547" s="188"/>
      <c r="D547" s="400" t="s">
        <v>49774</v>
      </c>
      <c r="E547" s="400" t="s">
        <v>49775</v>
      </c>
      <c r="F547" s="400" t="s">
        <v>49776</v>
      </c>
      <c r="G547" s="400" t="s">
        <v>49726</v>
      </c>
      <c r="H547" s="186">
        <v>2004.6</v>
      </c>
      <c r="I547" s="188">
        <v>445</v>
      </c>
      <c r="J547" s="188">
        <v>2</v>
      </c>
      <c r="K547" s="188">
        <v>0</v>
      </c>
      <c r="L547" s="188">
        <v>91798</v>
      </c>
      <c r="M547" s="188">
        <v>95</v>
      </c>
      <c r="N547" s="186" t="s">
        <v>2102</v>
      </c>
      <c r="O547" s="186"/>
      <c r="P547" t="s">
        <v>53260</v>
      </c>
    </row>
    <row r="548" spans="2:16" ht="15.75">
      <c r="B548" s="50">
        <v>548</v>
      </c>
      <c r="C548" s="188"/>
      <c r="D548" s="400" t="s">
        <v>49777</v>
      </c>
      <c r="E548" s="400" t="s">
        <v>49778</v>
      </c>
      <c r="F548" s="400" t="s">
        <v>49779</v>
      </c>
      <c r="G548" s="400" t="s">
        <v>49780</v>
      </c>
      <c r="H548" s="186">
        <v>1993.1</v>
      </c>
      <c r="I548" s="188">
        <v>1502</v>
      </c>
      <c r="J548" s="188">
        <v>5</v>
      </c>
      <c r="K548" s="188">
        <v>0</v>
      </c>
      <c r="L548" s="188">
        <v>63823</v>
      </c>
      <c r="M548" s="188">
        <v>65</v>
      </c>
      <c r="N548" s="186" t="s">
        <v>2102</v>
      </c>
      <c r="O548" s="186"/>
      <c r="P548" t="s">
        <v>53260</v>
      </c>
    </row>
    <row r="549" spans="2:16" ht="15.75">
      <c r="B549" s="50">
        <v>549</v>
      </c>
      <c r="C549" s="188"/>
      <c r="D549" s="400" t="s">
        <v>49781</v>
      </c>
      <c r="E549" s="400" t="s">
        <v>49782</v>
      </c>
      <c r="F549" s="400" t="s">
        <v>49783</v>
      </c>
      <c r="G549" s="400" t="s">
        <v>19935</v>
      </c>
      <c r="H549" s="186">
        <v>1998.8</v>
      </c>
      <c r="I549" s="188">
        <v>332</v>
      </c>
      <c r="J549" s="188">
        <v>1</v>
      </c>
      <c r="K549" s="188">
        <v>0</v>
      </c>
      <c r="L549" s="188">
        <v>87660</v>
      </c>
      <c r="M549" s="188">
        <v>90</v>
      </c>
      <c r="N549" s="186" t="s">
        <v>2102</v>
      </c>
      <c r="O549" s="186"/>
      <c r="P549" t="s">
        <v>53260</v>
      </c>
    </row>
    <row r="550" spans="2:16" ht="15.75">
      <c r="B550" s="50">
        <v>550</v>
      </c>
      <c r="C550" s="188"/>
      <c r="D550" s="400" t="s">
        <v>49784</v>
      </c>
      <c r="E550" s="400" t="s">
        <v>49785</v>
      </c>
      <c r="F550" s="400" t="s">
        <v>49786</v>
      </c>
      <c r="G550" s="400" t="s">
        <v>37730</v>
      </c>
      <c r="H550" s="186">
        <v>2000.1</v>
      </c>
      <c r="I550" s="188">
        <v>175</v>
      </c>
      <c r="J550" s="188">
        <v>1</v>
      </c>
      <c r="K550" s="188">
        <v>0</v>
      </c>
      <c r="L550" s="188">
        <v>120000</v>
      </c>
      <c r="M550" s="188">
        <v>180</v>
      </c>
      <c r="N550" s="186" t="s">
        <v>2102</v>
      </c>
      <c r="O550" s="186"/>
      <c r="P550" t="s">
        <v>53260</v>
      </c>
    </row>
    <row r="551" spans="2:16" ht="15.75">
      <c r="B551" s="50">
        <v>551</v>
      </c>
      <c r="C551" s="188"/>
      <c r="D551" s="400" t="s">
        <v>49787</v>
      </c>
      <c r="E551" s="400" t="s">
        <v>49788</v>
      </c>
      <c r="F551" s="400" t="s">
        <v>49789</v>
      </c>
      <c r="G551" s="400" t="s">
        <v>49790</v>
      </c>
      <c r="H551" s="186">
        <v>2002.4</v>
      </c>
      <c r="I551" s="188">
        <v>112</v>
      </c>
      <c r="J551" s="188">
        <v>1</v>
      </c>
      <c r="K551" s="188">
        <v>0</v>
      </c>
      <c r="L551" s="188">
        <v>69281</v>
      </c>
      <c r="M551" s="188">
        <v>70</v>
      </c>
      <c r="N551" s="186" t="s">
        <v>2102</v>
      </c>
      <c r="O551" s="186"/>
      <c r="P551" t="s">
        <v>53260</v>
      </c>
    </row>
    <row r="552" spans="2:16" ht="15.75">
      <c r="B552" s="50">
        <v>552</v>
      </c>
      <c r="C552" s="188"/>
      <c r="D552" s="400" t="s">
        <v>49791</v>
      </c>
      <c r="E552" s="400" t="s">
        <v>49792</v>
      </c>
      <c r="F552" s="400" t="s">
        <v>49793</v>
      </c>
      <c r="G552" s="400" t="s">
        <v>49794</v>
      </c>
      <c r="H552" s="186">
        <v>2003.1</v>
      </c>
      <c r="I552" s="188">
        <v>380</v>
      </c>
      <c r="J552" s="188">
        <v>1</v>
      </c>
      <c r="K552" s="188">
        <v>0</v>
      </c>
      <c r="L552" s="188">
        <v>67619</v>
      </c>
      <c r="M552" s="188">
        <v>70</v>
      </c>
      <c r="N552" s="186" t="s">
        <v>2102</v>
      </c>
      <c r="O552" s="186"/>
      <c r="P552" t="s">
        <v>53260</v>
      </c>
    </row>
    <row r="553" spans="2:16" ht="15.75">
      <c r="B553" s="50">
        <v>553</v>
      </c>
      <c r="C553" s="188"/>
      <c r="D553" s="400" t="s">
        <v>49795</v>
      </c>
      <c r="E553" s="400" t="s">
        <v>49796</v>
      </c>
      <c r="F553" s="400" t="s">
        <v>49797</v>
      </c>
      <c r="G553" s="400" t="s">
        <v>49698</v>
      </c>
      <c r="H553" s="186">
        <v>2002.1</v>
      </c>
      <c r="I553" s="188">
        <v>180</v>
      </c>
      <c r="J553" s="188">
        <v>1</v>
      </c>
      <c r="K553" s="188">
        <v>0</v>
      </c>
      <c r="L553" s="188">
        <v>69993</v>
      </c>
      <c r="M553" s="188">
        <v>180</v>
      </c>
      <c r="N553" s="186" t="s">
        <v>2102</v>
      </c>
      <c r="O553" s="186"/>
      <c r="P553" t="s">
        <v>53260</v>
      </c>
    </row>
    <row r="554" spans="2:16" ht="15.75">
      <c r="B554" s="50">
        <v>554</v>
      </c>
      <c r="C554" s="188"/>
      <c r="D554" s="400" t="s">
        <v>49798</v>
      </c>
      <c r="E554" s="400" t="s">
        <v>49799</v>
      </c>
      <c r="F554" s="400" t="s">
        <v>49800</v>
      </c>
      <c r="G554" s="400" t="s">
        <v>49702</v>
      </c>
      <c r="H554" s="186">
        <v>2000.1</v>
      </c>
      <c r="I554" s="188">
        <v>772</v>
      </c>
      <c r="J554" s="188">
        <v>2</v>
      </c>
      <c r="K554" s="188">
        <v>0</v>
      </c>
      <c r="L554" s="188">
        <v>75154</v>
      </c>
      <c r="M554" s="188">
        <v>82</v>
      </c>
      <c r="N554" s="186" t="s">
        <v>2102</v>
      </c>
      <c r="O554" s="186"/>
      <c r="P554" t="s">
        <v>53260</v>
      </c>
    </row>
    <row r="555" spans="2:16" ht="15.75">
      <c r="B555" s="50">
        <v>555</v>
      </c>
      <c r="C555" s="188"/>
      <c r="D555" s="400" t="s">
        <v>49801</v>
      </c>
      <c r="E555" s="400" t="s">
        <v>49802</v>
      </c>
      <c r="F555" s="400" t="s">
        <v>49803</v>
      </c>
      <c r="G555" s="400" t="s">
        <v>49740</v>
      </c>
      <c r="H555" s="186">
        <v>2002.8</v>
      </c>
      <c r="I555" s="188">
        <v>410</v>
      </c>
      <c r="J555" s="188">
        <v>2</v>
      </c>
      <c r="K555" s="188">
        <v>0</v>
      </c>
      <c r="L555" s="188">
        <v>67015</v>
      </c>
      <c r="M555" s="188">
        <v>65</v>
      </c>
      <c r="N555" s="186" t="s">
        <v>20</v>
      </c>
      <c r="O555" s="186"/>
      <c r="P555" t="s">
        <v>53260</v>
      </c>
    </row>
    <row r="556" spans="2:16" ht="15.75">
      <c r="B556" s="50">
        <v>556</v>
      </c>
      <c r="C556" s="188"/>
      <c r="D556" s="400" t="s">
        <v>49804</v>
      </c>
      <c r="E556" s="400" t="s">
        <v>49805</v>
      </c>
      <c r="F556" s="400" t="s">
        <v>49806</v>
      </c>
      <c r="G556" s="400" t="s">
        <v>49807</v>
      </c>
      <c r="H556" s="186">
        <v>2000.2</v>
      </c>
      <c r="I556" s="188">
        <v>163</v>
      </c>
      <c r="J556" s="188">
        <v>1</v>
      </c>
      <c r="K556" s="188">
        <v>0</v>
      </c>
      <c r="L556" s="188">
        <v>77900</v>
      </c>
      <c r="M556" s="188">
        <v>80</v>
      </c>
      <c r="N556" s="186" t="s">
        <v>2102</v>
      </c>
      <c r="O556" s="186"/>
      <c r="P556" t="s">
        <v>53260</v>
      </c>
    </row>
    <row r="557" spans="2:16" ht="15.75">
      <c r="B557" s="50">
        <v>557</v>
      </c>
      <c r="C557" s="188"/>
      <c r="D557" s="400" t="s">
        <v>49808</v>
      </c>
      <c r="E557" s="400" t="s">
        <v>49809</v>
      </c>
      <c r="F557" s="400" t="s">
        <v>49810</v>
      </c>
      <c r="G557" s="400" t="s">
        <v>49811</v>
      </c>
      <c r="H557" s="186">
        <v>2005.1</v>
      </c>
      <c r="I557" s="188">
        <v>329</v>
      </c>
      <c r="J557" s="188">
        <v>1</v>
      </c>
      <c r="K557" s="188">
        <v>0</v>
      </c>
      <c r="L557" s="188">
        <v>69002</v>
      </c>
      <c r="M557" s="188">
        <v>70</v>
      </c>
      <c r="N557" s="186" t="s">
        <v>20</v>
      </c>
      <c r="O557" s="186"/>
      <c r="P557" t="s">
        <v>53260</v>
      </c>
    </row>
    <row r="558" spans="2:16" ht="15.75">
      <c r="B558" s="50">
        <v>558</v>
      </c>
      <c r="C558" s="188"/>
      <c r="D558" s="400" t="s">
        <v>49812</v>
      </c>
      <c r="E558" s="400" t="s">
        <v>49813</v>
      </c>
      <c r="F558" s="400" t="s">
        <v>49814</v>
      </c>
      <c r="G558" s="400" t="s">
        <v>49811</v>
      </c>
      <c r="H558" s="186">
        <v>2003.8</v>
      </c>
      <c r="I558" s="188">
        <v>512</v>
      </c>
      <c r="J558" s="188">
        <v>2</v>
      </c>
      <c r="K558" s="188">
        <v>0</v>
      </c>
      <c r="L558" s="188">
        <v>73414</v>
      </c>
      <c r="M558" s="188">
        <v>100</v>
      </c>
      <c r="N558" s="186" t="s">
        <v>20</v>
      </c>
      <c r="O558" s="186"/>
      <c r="P558" t="s">
        <v>53260</v>
      </c>
    </row>
    <row r="559" spans="2:16" ht="15.75">
      <c r="B559" s="50">
        <v>559</v>
      </c>
      <c r="C559" s="188"/>
      <c r="D559" s="400" t="s">
        <v>49815</v>
      </c>
      <c r="E559" s="400" t="s">
        <v>49816</v>
      </c>
      <c r="F559" s="400" t="s">
        <v>49817</v>
      </c>
      <c r="G559" s="400" t="s">
        <v>49722</v>
      </c>
      <c r="H559" s="186">
        <v>2006.5</v>
      </c>
      <c r="I559" s="188">
        <v>757</v>
      </c>
      <c r="J559" s="188">
        <v>3</v>
      </c>
      <c r="K559" s="188">
        <v>0</v>
      </c>
      <c r="L559" s="188">
        <v>104329</v>
      </c>
      <c r="M559" s="188">
        <v>120</v>
      </c>
      <c r="N559" s="186" t="s">
        <v>20</v>
      </c>
      <c r="O559" s="186"/>
      <c r="P559" t="s">
        <v>53260</v>
      </c>
    </row>
    <row r="560" spans="2:16" ht="15.75">
      <c r="B560" s="50">
        <v>560</v>
      </c>
      <c r="C560" s="188"/>
      <c r="D560" s="400" t="s">
        <v>49818</v>
      </c>
      <c r="E560" s="400" t="s">
        <v>49819</v>
      </c>
      <c r="F560" s="400" t="s">
        <v>49820</v>
      </c>
      <c r="G560" s="400" t="s">
        <v>49821</v>
      </c>
      <c r="H560" s="186">
        <v>2007.11</v>
      </c>
      <c r="I560" s="188">
        <v>546</v>
      </c>
      <c r="J560" s="188">
        <v>2</v>
      </c>
      <c r="K560" s="188">
        <v>0</v>
      </c>
      <c r="L560" s="188">
        <v>91004</v>
      </c>
      <c r="M560" s="188">
        <v>100</v>
      </c>
      <c r="N560" s="186" t="s">
        <v>2102</v>
      </c>
      <c r="O560" s="186"/>
      <c r="P560" t="s">
        <v>53260</v>
      </c>
    </row>
    <row r="561" spans="2:16" ht="15.75">
      <c r="B561" s="50">
        <v>561</v>
      </c>
      <c r="C561" s="188"/>
      <c r="D561" s="400" t="s">
        <v>49822</v>
      </c>
      <c r="E561" s="400" t="s">
        <v>49823</v>
      </c>
      <c r="F561" s="400" t="s">
        <v>49824</v>
      </c>
      <c r="G561" s="400" t="s">
        <v>49825</v>
      </c>
      <c r="H561" s="186">
        <v>2008.8</v>
      </c>
      <c r="I561" s="188">
        <v>967</v>
      </c>
      <c r="J561" s="188">
        <v>3</v>
      </c>
      <c r="K561" s="188">
        <v>0</v>
      </c>
      <c r="L561" s="188">
        <v>111779</v>
      </c>
      <c r="M561" s="188">
        <v>120</v>
      </c>
      <c r="N561" s="186" t="s">
        <v>2102</v>
      </c>
      <c r="O561" s="186"/>
      <c r="P561" t="s">
        <v>53260</v>
      </c>
    </row>
    <row r="562" spans="2:16" ht="15.75">
      <c r="B562" s="50">
        <v>562</v>
      </c>
      <c r="C562" s="188"/>
      <c r="D562" s="400" t="s">
        <v>49826</v>
      </c>
      <c r="E562" s="400" t="s">
        <v>49827</v>
      </c>
      <c r="F562" s="400" t="s">
        <v>49828</v>
      </c>
      <c r="G562" s="400" t="s">
        <v>49829</v>
      </c>
      <c r="H562" s="186">
        <v>2002.6</v>
      </c>
      <c r="I562" s="188">
        <v>916</v>
      </c>
      <c r="J562" s="188">
        <v>3</v>
      </c>
      <c r="K562" s="188">
        <v>0</v>
      </c>
      <c r="L562" s="188">
        <v>83986</v>
      </c>
      <c r="M562" s="188">
        <v>85</v>
      </c>
      <c r="N562" s="186" t="s">
        <v>20</v>
      </c>
      <c r="O562" s="186"/>
      <c r="P562" t="s">
        <v>53260</v>
      </c>
    </row>
    <row r="563" spans="2:16" ht="15.75">
      <c r="B563" s="50">
        <v>563</v>
      </c>
      <c r="C563" s="188"/>
      <c r="D563" s="400" t="s">
        <v>49830</v>
      </c>
      <c r="E563" s="400" t="s">
        <v>49831</v>
      </c>
      <c r="F563" s="400" t="s">
        <v>49832</v>
      </c>
      <c r="G563" s="400" t="s">
        <v>49766</v>
      </c>
      <c r="H563" s="186">
        <v>2002.12</v>
      </c>
      <c r="I563" s="188">
        <v>858</v>
      </c>
      <c r="J563" s="188">
        <v>3</v>
      </c>
      <c r="K563" s="188">
        <v>0</v>
      </c>
      <c r="L563" s="188">
        <v>90401</v>
      </c>
      <c r="M563" s="188">
        <v>80</v>
      </c>
      <c r="N563" s="186" t="s">
        <v>2102</v>
      </c>
      <c r="O563" s="186"/>
      <c r="P563" t="s">
        <v>53260</v>
      </c>
    </row>
    <row r="564" spans="2:16" ht="15.75">
      <c r="B564" s="50">
        <v>564</v>
      </c>
      <c r="C564" s="401"/>
      <c r="D564" s="402" t="s">
        <v>49833</v>
      </c>
      <c r="E564" s="403" t="s">
        <v>49834</v>
      </c>
      <c r="F564" s="404" t="s">
        <v>49835</v>
      </c>
      <c r="G564" s="51" t="s">
        <v>49836</v>
      </c>
      <c r="H564" s="392">
        <v>2005</v>
      </c>
      <c r="I564" s="405">
        <v>6947</v>
      </c>
      <c r="J564" s="50">
        <v>20</v>
      </c>
      <c r="K564" s="50">
        <v>0</v>
      </c>
      <c r="L564" s="406">
        <v>140000</v>
      </c>
      <c r="M564" s="50">
        <v>130</v>
      </c>
      <c r="N564" s="51" t="s">
        <v>2102</v>
      </c>
      <c r="O564" s="51"/>
      <c r="P564" t="s">
        <v>53260</v>
      </c>
    </row>
    <row r="565" spans="2:16" ht="15.75">
      <c r="B565" s="50">
        <v>565</v>
      </c>
      <c r="C565" s="50"/>
      <c r="D565" s="402" t="s">
        <v>49837</v>
      </c>
      <c r="E565" s="403" t="s">
        <v>49838</v>
      </c>
      <c r="F565" s="404" t="s">
        <v>49839</v>
      </c>
      <c r="G565" s="407" t="s">
        <v>49840</v>
      </c>
      <c r="H565" s="392">
        <v>2001</v>
      </c>
      <c r="I565" s="405">
        <v>2200</v>
      </c>
      <c r="J565" s="50">
        <v>7</v>
      </c>
      <c r="K565" s="50">
        <v>0</v>
      </c>
      <c r="L565" s="406">
        <v>115000</v>
      </c>
      <c r="M565" s="50">
        <v>130</v>
      </c>
      <c r="N565" s="51" t="s">
        <v>2102</v>
      </c>
      <c r="O565" s="51"/>
      <c r="P565" t="s">
        <v>53260</v>
      </c>
    </row>
    <row r="566" spans="2:16" ht="15.75">
      <c r="B566" s="50">
        <v>566</v>
      </c>
      <c r="C566" s="50"/>
      <c r="D566" s="402" t="s">
        <v>49841</v>
      </c>
      <c r="E566" s="403" t="s">
        <v>49842</v>
      </c>
      <c r="F566" s="404" t="s">
        <v>49843</v>
      </c>
      <c r="G566" s="407" t="s">
        <v>49844</v>
      </c>
      <c r="H566" s="392">
        <v>2006</v>
      </c>
      <c r="I566" s="405">
        <v>2750</v>
      </c>
      <c r="J566" s="50">
        <v>9</v>
      </c>
      <c r="K566" s="50">
        <v>0</v>
      </c>
      <c r="L566" s="406">
        <v>110000</v>
      </c>
      <c r="M566" s="50">
        <v>92</v>
      </c>
      <c r="N566" s="51" t="s">
        <v>2102</v>
      </c>
      <c r="O566" s="51"/>
      <c r="P566" t="s">
        <v>53260</v>
      </c>
    </row>
    <row r="567" spans="2:16" ht="15.75">
      <c r="B567" s="50">
        <v>567</v>
      </c>
      <c r="C567" s="50"/>
      <c r="D567" s="402" t="s">
        <v>49845</v>
      </c>
      <c r="E567" s="403" t="s">
        <v>49846</v>
      </c>
      <c r="F567" s="404" t="s">
        <v>49847</v>
      </c>
      <c r="G567" s="51" t="s">
        <v>49848</v>
      </c>
      <c r="H567" s="392">
        <v>2003</v>
      </c>
      <c r="I567" s="405">
        <v>3168</v>
      </c>
      <c r="J567" s="50">
        <v>10</v>
      </c>
      <c r="K567" s="50">
        <v>0</v>
      </c>
      <c r="L567" s="406">
        <v>100000</v>
      </c>
      <c r="M567" s="50">
        <v>120</v>
      </c>
      <c r="N567" s="51" t="s">
        <v>2102</v>
      </c>
      <c r="O567" s="51"/>
      <c r="P567" t="s">
        <v>53260</v>
      </c>
    </row>
    <row r="568" spans="2:16" ht="15.75">
      <c r="B568" s="50">
        <v>568</v>
      </c>
      <c r="C568" s="50"/>
      <c r="D568" s="402" t="s">
        <v>49849</v>
      </c>
      <c r="E568" s="403" t="s">
        <v>49850</v>
      </c>
      <c r="F568" s="404" t="s">
        <v>49851</v>
      </c>
      <c r="G568" s="407" t="s">
        <v>49852</v>
      </c>
      <c r="H568" s="392">
        <v>2005</v>
      </c>
      <c r="I568" s="405">
        <v>2646</v>
      </c>
      <c r="J568" s="50">
        <v>8</v>
      </c>
      <c r="K568" s="50">
        <v>0</v>
      </c>
      <c r="L568" s="406">
        <v>100000</v>
      </c>
      <c r="M568" s="50">
        <v>98</v>
      </c>
      <c r="N568" s="51" t="s">
        <v>2102</v>
      </c>
      <c r="O568" s="51"/>
      <c r="P568" t="s">
        <v>53260</v>
      </c>
    </row>
    <row r="569" spans="2:16" ht="15.75">
      <c r="B569" s="50">
        <v>569</v>
      </c>
      <c r="C569" s="50"/>
      <c r="D569" s="402" t="s">
        <v>49853</v>
      </c>
      <c r="E569" s="403" t="s">
        <v>49854</v>
      </c>
      <c r="F569" s="404" t="s">
        <v>49855</v>
      </c>
      <c r="G569" s="407" t="s">
        <v>49856</v>
      </c>
      <c r="H569" s="392">
        <v>2004</v>
      </c>
      <c r="I569" s="405">
        <v>7392</v>
      </c>
      <c r="J569" s="50">
        <v>24</v>
      </c>
      <c r="K569" s="50">
        <v>0</v>
      </c>
      <c r="L569" s="406">
        <v>100000</v>
      </c>
      <c r="M569" s="50">
        <v>120</v>
      </c>
      <c r="N569" s="51" t="s">
        <v>2102</v>
      </c>
      <c r="O569" s="51"/>
      <c r="P569" t="s">
        <v>53260</v>
      </c>
    </row>
    <row r="570" spans="2:16" ht="15.75">
      <c r="B570" s="50">
        <v>570</v>
      </c>
      <c r="C570" s="50"/>
      <c r="D570" s="402" t="s">
        <v>49857</v>
      </c>
      <c r="E570" s="403" t="s">
        <v>49858</v>
      </c>
      <c r="F570" s="404" t="s">
        <v>49859</v>
      </c>
      <c r="G570" s="407" t="s">
        <v>49860</v>
      </c>
      <c r="H570" s="392">
        <v>2009</v>
      </c>
      <c r="I570" s="405">
        <v>3746</v>
      </c>
      <c r="J570" s="50">
        <v>12</v>
      </c>
      <c r="K570" s="50">
        <v>0</v>
      </c>
      <c r="L570" s="406">
        <v>100000</v>
      </c>
      <c r="M570" s="50">
        <v>128</v>
      </c>
      <c r="N570" s="51" t="s">
        <v>2102</v>
      </c>
      <c r="O570" s="51"/>
      <c r="P570" t="s">
        <v>53260</v>
      </c>
    </row>
    <row r="571" spans="2:16" ht="15.75">
      <c r="B571" s="50">
        <v>571</v>
      </c>
      <c r="C571" s="50"/>
      <c r="D571" s="402" t="s">
        <v>49861</v>
      </c>
      <c r="E571" s="403" t="s">
        <v>49862</v>
      </c>
      <c r="F571" s="404" t="s">
        <v>49863</v>
      </c>
      <c r="G571" s="407" t="s">
        <v>49864</v>
      </c>
      <c r="H571" s="392">
        <v>2004</v>
      </c>
      <c r="I571" s="405">
        <v>1264</v>
      </c>
      <c r="J571" s="50">
        <v>4</v>
      </c>
      <c r="K571" s="50">
        <v>0</v>
      </c>
      <c r="L571" s="406">
        <v>100000</v>
      </c>
      <c r="M571" s="50">
        <v>108</v>
      </c>
      <c r="N571" s="51" t="s">
        <v>2102</v>
      </c>
      <c r="O571" s="51"/>
      <c r="P571" t="s">
        <v>53260</v>
      </c>
    </row>
    <row r="572" spans="2:16" ht="15.75">
      <c r="B572" s="50">
        <v>572</v>
      </c>
      <c r="C572" s="50"/>
      <c r="D572" s="402" t="s">
        <v>49865</v>
      </c>
      <c r="E572" s="403" t="s">
        <v>49866</v>
      </c>
      <c r="F572" s="404" t="s">
        <v>49867</v>
      </c>
      <c r="G572" s="407" t="s">
        <v>49868</v>
      </c>
      <c r="H572" s="392">
        <v>2016</v>
      </c>
      <c r="I572" s="405">
        <v>2200</v>
      </c>
      <c r="J572" s="50">
        <v>7</v>
      </c>
      <c r="K572" s="50">
        <v>0</v>
      </c>
      <c r="L572" s="406">
        <v>100000</v>
      </c>
      <c r="M572" s="50">
        <v>120</v>
      </c>
      <c r="N572" s="51" t="s">
        <v>2102</v>
      </c>
      <c r="O572" s="51"/>
      <c r="P572" t="s">
        <v>53260</v>
      </c>
    </row>
    <row r="573" spans="2:16" ht="15.75">
      <c r="B573" s="50">
        <v>573</v>
      </c>
      <c r="C573" s="50"/>
      <c r="D573" s="402" t="s">
        <v>49869</v>
      </c>
      <c r="E573" s="403" t="s">
        <v>49870</v>
      </c>
      <c r="F573" s="404" t="s">
        <v>49871</v>
      </c>
      <c r="G573" s="407" t="s">
        <v>49864</v>
      </c>
      <c r="H573" s="392">
        <v>2004</v>
      </c>
      <c r="I573" s="405">
        <v>1628</v>
      </c>
      <c r="J573" s="50">
        <v>5</v>
      </c>
      <c r="K573" s="50">
        <v>0</v>
      </c>
      <c r="L573" s="406">
        <v>100000</v>
      </c>
      <c r="M573" s="50">
        <v>98</v>
      </c>
      <c r="N573" s="51" t="s">
        <v>2102</v>
      </c>
      <c r="O573" s="51"/>
      <c r="P573" t="s">
        <v>53260</v>
      </c>
    </row>
    <row r="574" spans="2:16" ht="15.75">
      <c r="B574" s="50">
        <v>574</v>
      </c>
      <c r="C574" s="50"/>
      <c r="D574" s="402" t="s">
        <v>49872</v>
      </c>
      <c r="E574" s="403" t="s">
        <v>49862</v>
      </c>
      <c r="F574" s="404" t="s">
        <v>49863</v>
      </c>
      <c r="G574" s="407" t="s">
        <v>49864</v>
      </c>
      <c r="H574" s="392">
        <v>2004</v>
      </c>
      <c r="I574" s="405">
        <v>1798</v>
      </c>
      <c r="J574" s="50">
        <v>6</v>
      </c>
      <c r="K574" s="50">
        <v>0</v>
      </c>
      <c r="L574" s="406">
        <v>100000</v>
      </c>
      <c r="M574" s="50">
        <v>120</v>
      </c>
      <c r="N574" s="51" t="s">
        <v>2102</v>
      </c>
      <c r="O574" s="51"/>
      <c r="P574" t="s">
        <v>53260</v>
      </c>
    </row>
    <row r="575" spans="2:16" ht="15.75">
      <c r="B575" s="50">
        <v>575</v>
      </c>
      <c r="C575" s="50"/>
      <c r="D575" s="402" t="s">
        <v>49873</v>
      </c>
      <c r="E575" s="403" t="s">
        <v>49874</v>
      </c>
      <c r="F575" s="404" t="s">
        <v>49875</v>
      </c>
      <c r="G575" s="51" t="s">
        <v>49876</v>
      </c>
      <c r="H575" s="392">
        <v>2000</v>
      </c>
      <c r="I575" s="405">
        <v>594</v>
      </c>
      <c r="J575" s="50">
        <v>2</v>
      </c>
      <c r="K575" s="50">
        <v>0</v>
      </c>
      <c r="L575" s="406">
        <v>100000</v>
      </c>
      <c r="M575" s="50">
        <v>86</v>
      </c>
      <c r="N575" s="51" t="s">
        <v>2102</v>
      </c>
      <c r="O575" s="51"/>
      <c r="P575" t="s">
        <v>53260</v>
      </c>
    </row>
    <row r="576" spans="2:16" ht="15.75">
      <c r="B576" s="50">
        <v>576</v>
      </c>
      <c r="C576" s="50"/>
      <c r="D576" s="402" t="s">
        <v>49877</v>
      </c>
      <c r="E576" s="403" t="s">
        <v>49878</v>
      </c>
      <c r="F576" s="404" t="s">
        <v>49879</v>
      </c>
      <c r="G576" s="51" t="s">
        <v>49876</v>
      </c>
      <c r="H576" s="392">
        <v>2000</v>
      </c>
      <c r="I576" s="405">
        <v>1540</v>
      </c>
      <c r="J576" s="50">
        <v>5</v>
      </c>
      <c r="K576" s="50">
        <v>0</v>
      </c>
      <c r="L576" s="406">
        <v>100000</v>
      </c>
      <c r="M576" s="50">
        <v>86</v>
      </c>
      <c r="N576" s="51" t="s">
        <v>2102</v>
      </c>
      <c r="O576" s="51"/>
      <c r="P576" t="s">
        <v>53260</v>
      </c>
    </row>
    <row r="577" spans="2:16" ht="15.75">
      <c r="B577" s="50">
        <v>577</v>
      </c>
      <c r="C577" s="50"/>
      <c r="D577" s="402" t="s">
        <v>49880</v>
      </c>
      <c r="E577" s="403" t="s">
        <v>49881</v>
      </c>
      <c r="F577" s="404" t="s">
        <v>49882</v>
      </c>
      <c r="G577" s="407" t="s">
        <v>49883</v>
      </c>
      <c r="H577" s="392">
        <v>2003</v>
      </c>
      <c r="I577" s="405">
        <v>4400</v>
      </c>
      <c r="J577" s="50">
        <v>14</v>
      </c>
      <c r="K577" s="50">
        <v>0</v>
      </c>
      <c r="L577" s="406">
        <v>99000</v>
      </c>
      <c r="M577" s="50">
        <v>128</v>
      </c>
      <c r="N577" s="51" t="s">
        <v>2102</v>
      </c>
      <c r="O577" s="51"/>
      <c r="P577" t="s">
        <v>53260</v>
      </c>
    </row>
    <row r="578" spans="2:16" ht="15.75">
      <c r="B578" s="50">
        <v>578</v>
      </c>
      <c r="C578" s="50"/>
      <c r="D578" s="402" t="s">
        <v>49884</v>
      </c>
      <c r="E578" s="403" t="s">
        <v>49885</v>
      </c>
      <c r="F578" s="404" t="s">
        <v>49886</v>
      </c>
      <c r="G578" s="407" t="s">
        <v>49887</v>
      </c>
      <c r="H578" s="392">
        <v>2003</v>
      </c>
      <c r="I578" s="405">
        <v>4450</v>
      </c>
      <c r="J578" s="50">
        <v>14</v>
      </c>
      <c r="K578" s="50">
        <v>0</v>
      </c>
      <c r="L578" s="406">
        <v>99000</v>
      </c>
      <c r="M578" s="50">
        <v>120</v>
      </c>
      <c r="N578" s="51" t="s">
        <v>2102</v>
      </c>
      <c r="O578" s="51"/>
      <c r="P578" t="s">
        <v>53260</v>
      </c>
    </row>
    <row r="579" spans="2:16" ht="15.75">
      <c r="B579" s="50">
        <v>579</v>
      </c>
      <c r="C579" s="50"/>
      <c r="D579" s="402" t="s">
        <v>49888</v>
      </c>
      <c r="E579" s="403" t="s">
        <v>49889</v>
      </c>
      <c r="F579" s="404" t="s">
        <v>49890</v>
      </c>
      <c r="G579" s="407" t="s">
        <v>49891</v>
      </c>
      <c r="H579" s="392">
        <v>2003</v>
      </c>
      <c r="I579" s="405">
        <v>3454</v>
      </c>
      <c r="J579" s="50">
        <v>10</v>
      </c>
      <c r="K579" s="50">
        <v>0</v>
      </c>
      <c r="L579" s="406">
        <v>95000</v>
      </c>
      <c r="M579" s="50">
        <v>138</v>
      </c>
      <c r="N579" s="51" t="s">
        <v>2102</v>
      </c>
      <c r="O579" s="51"/>
      <c r="P579" t="s">
        <v>53260</v>
      </c>
    </row>
    <row r="580" spans="2:16" ht="15.75">
      <c r="B580" s="50">
        <v>580</v>
      </c>
      <c r="C580" s="50"/>
      <c r="D580" s="402" t="s">
        <v>49892</v>
      </c>
      <c r="E580" s="403" t="s">
        <v>49893</v>
      </c>
      <c r="F580" s="404" t="s">
        <v>49894</v>
      </c>
      <c r="G580" s="407" t="s">
        <v>48640</v>
      </c>
      <c r="H580" s="392">
        <v>2003</v>
      </c>
      <c r="I580" s="405">
        <v>2937</v>
      </c>
      <c r="J580" s="50">
        <v>10</v>
      </c>
      <c r="K580" s="50">
        <v>0</v>
      </c>
      <c r="L580" s="406">
        <v>95000</v>
      </c>
      <c r="M580" s="50">
        <v>118</v>
      </c>
      <c r="N580" s="51" t="s">
        <v>2102</v>
      </c>
      <c r="O580" s="51"/>
      <c r="P580" t="s">
        <v>53260</v>
      </c>
    </row>
    <row r="581" spans="2:16" ht="15.75">
      <c r="B581" s="50">
        <v>581</v>
      </c>
      <c r="C581" s="50"/>
      <c r="D581" s="402" t="s">
        <v>49895</v>
      </c>
      <c r="E581" s="403" t="s">
        <v>49896</v>
      </c>
      <c r="F581" s="404" t="s">
        <v>49897</v>
      </c>
      <c r="G581" s="51" t="s">
        <v>49898</v>
      </c>
      <c r="H581" s="392">
        <v>2001</v>
      </c>
      <c r="I581" s="405">
        <v>2486</v>
      </c>
      <c r="J581" s="50">
        <v>8</v>
      </c>
      <c r="K581" s="50">
        <v>0</v>
      </c>
      <c r="L581" s="406">
        <v>95000</v>
      </c>
      <c r="M581" s="50">
        <v>126</v>
      </c>
      <c r="N581" s="51" t="s">
        <v>2102</v>
      </c>
      <c r="O581" s="51"/>
      <c r="P581" t="s">
        <v>53260</v>
      </c>
    </row>
    <row r="582" spans="2:16" ht="15.75">
      <c r="B582" s="50">
        <v>582</v>
      </c>
      <c r="C582" s="50"/>
      <c r="D582" s="402" t="s">
        <v>49899</v>
      </c>
      <c r="E582" s="403" t="s">
        <v>49900</v>
      </c>
      <c r="F582" s="404" t="s">
        <v>49901</v>
      </c>
      <c r="G582" s="407" t="s">
        <v>49852</v>
      </c>
      <c r="H582" s="392">
        <v>2007</v>
      </c>
      <c r="I582" s="405">
        <v>1738</v>
      </c>
      <c r="J582" s="50">
        <v>6</v>
      </c>
      <c r="K582" s="50">
        <v>0</v>
      </c>
      <c r="L582" s="406">
        <v>95000</v>
      </c>
      <c r="M582" s="50">
        <v>98</v>
      </c>
      <c r="N582" s="51" t="s">
        <v>2102</v>
      </c>
      <c r="O582" s="51"/>
      <c r="P582" t="s">
        <v>53260</v>
      </c>
    </row>
    <row r="583" spans="2:16" ht="15.75">
      <c r="B583" s="50">
        <v>583</v>
      </c>
      <c r="C583" s="50"/>
      <c r="D583" s="402" t="s">
        <v>49902</v>
      </c>
      <c r="E583" s="403" t="s">
        <v>49903</v>
      </c>
      <c r="F583" s="404" t="s">
        <v>49904</v>
      </c>
      <c r="G583" s="407" t="s">
        <v>49905</v>
      </c>
      <c r="H583" s="392">
        <v>2012</v>
      </c>
      <c r="I583" s="405">
        <v>1650</v>
      </c>
      <c r="J583" s="50">
        <v>5</v>
      </c>
      <c r="K583" s="50">
        <v>0</v>
      </c>
      <c r="L583" s="406">
        <v>95000</v>
      </c>
      <c r="M583" s="50">
        <v>136</v>
      </c>
      <c r="N583" s="51" t="s">
        <v>2102</v>
      </c>
      <c r="O583" s="51"/>
      <c r="P583" t="s">
        <v>53260</v>
      </c>
    </row>
    <row r="584" spans="2:16" ht="15.75">
      <c r="B584" s="50">
        <v>584</v>
      </c>
      <c r="C584" s="50"/>
      <c r="D584" s="402" t="s">
        <v>49906</v>
      </c>
      <c r="E584" s="403" t="s">
        <v>49907</v>
      </c>
      <c r="F584" s="404" t="s">
        <v>49908</v>
      </c>
      <c r="G584" s="51" t="s">
        <v>49909</v>
      </c>
      <c r="H584" s="392">
        <v>2014</v>
      </c>
      <c r="I584" s="405">
        <v>1936</v>
      </c>
      <c r="J584" s="50">
        <v>6</v>
      </c>
      <c r="K584" s="50">
        <v>0</v>
      </c>
      <c r="L584" s="406">
        <v>93000</v>
      </c>
      <c r="M584" s="50">
        <v>118</v>
      </c>
      <c r="N584" s="51" t="s">
        <v>2102</v>
      </c>
      <c r="O584" s="51"/>
      <c r="P584" t="s">
        <v>53260</v>
      </c>
    </row>
    <row r="585" spans="2:16" ht="15.75">
      <c r="B585" s="50">
        <v>585</v>
      </c>
      <c r="C585" s="50"/>
      <c r="D585" s="402" t="s">
        <v>49910</v>
      </c>
      <c r="E585" s="403" t="s">
        <v>49911</v>
      </c>
      <c r="F585" s="404" t="s">
        <v>49912</v>
      </c>
      <c r="G585" s="407" t="s">
        <v>49913</v>
      </c>
      <c r="H585" s="392">
        <v>2005</v>
      </c>
      <c r="I585" s="405">
        <v>3300</v>
      </c>
      <c r="J585" s="50">
        <v>10</v>
      </c>
      <c r="K585" s="50">
        <v>0</v>
      </c>
      <c r="L585" s="406">
        <v>93000</v>
      </c>
      <c r="M585" s="50">
        <v>120</v>
      </c>
      <c r="N585" s="51" t="s">
        <v>2102</v>
      </c>
      <c r="O585" s="51"/>
      <c r="P585" t="s">
        <v>53260</v>
      </c>
    </row>
    <row r="586" spans="2:16" ht="15.75">
      <c r="B586" s="50">
        <v>586</v>
      </c>
      <c r="C586" s="50"/>
      <c r="D586" s="402" t="s">
        <v>49914</v>
      </c>
      <c r="E586" s="403" t="s">
        <v>49911</v>
      </c>
      <c r="F586" s="404" t="s">
        <v>49912</v>
      </c>
      <c r="G586" s="407" t="s">
        <v>49852</v>
      </c>
      <c r="H586" s="392">
        <v>2013</v>
      </c>
      <c r="I586" s="405">
        <v>550</v>
      </c>
      <c r="J586" s="50">
        <v>2</v>
      </c>
      <c r="K586" s="50">
        <v>0</v>
      </c>
      <c r="L586" s="406">
        <v>93000</v>
      </c>
      <c r="M586" s="50">
        <v>116</v>
      </c>
      <c r="N586" s="51" t="s">
        <v>2102</v>
      </c>
      <c r="O586" s="51"/>
      <c r="P586" t="s">
        <v>53260</v>
      </c>
    </row>
    <row r="587" spans="2:16" ht="15.75">
      <c r="B587" s="50">
        <v>587</v>
      </c>
      <c r="C587" s="50"/>
      <c r="D587" s="402" t="s">
        <v>49915</v>
      </c>
      <c r="E587" s="403" t="s">
        <v>49916</v>
      </c>
      <c r="F587" s="404" t="s">
        <v>49917</v>
      </c>
      <c r="G587" s="51" t="s">
        <v>49918</v>
      </c>
      <c r="H587" s="392">
        <v>2006</v>
      </c>
      <c r="I587" s="405">
        <v>804</v>
      </c>
      <c r="J587" s="50">
        <v>3</v>
      </c>
      <c r="K587" s="50">
        <v>0</v>
      </c>
      <c r="L587" s="406">
        <v>92000</v>
      </c>
      <c r="M587" s="50">
        <v>103</v>
      </c>
      <c r="N587" s="51" t="s">
        <v>2102</v>
      </c>
      <c r="O587" s="51"/>
      <c r="P587" t="s">
        <v>53260</v>
      </c>
    </row>
    <row r="588" spans="2:16" ht="15.75">
      <c r="B588" s="50">
        <v>588</v>
      </c>
      <c r="C588" s="50"/>
      <c r="D588" s="402" t="s">
        <v>49919</v>
      </c>
      <c r="E588" s="403" t="s">
        <v>49920</v>
      </c>
      <c r="F588" s="404" t="s">
        <v>49921</v>
      </c>
      <c r="G588" s="407" t="s">
        <v>3228</v>
      </c>
      <c r="H588" s="392">
        <v>2013</v>
      </c>
      <c r="I588" s="405">
        <v>7700</v>
      </c>
      <c r="J588" s="50">
        <v>25</v>
      </c>
      <c r="K588" s="50">
        <v>0</v>
      </c>
      <c r="L588" s="406">
        <v>92000</v>
      </c>
      <c r="M588" s="50">
        <v>96</v>
      </c>
      <c r="N588" s="51" t="s">
        <v>2102</v>
      </c>
      <c r="O588" s="51"/>
      <c r="P588" t="s">
        <v>53260</v>
      </c>
    </row>
    <row r="589" spans="2:16" ht="15.75">
      <c r="B589" s="50">
        <v>589</v>
      </c>
      <c r="C589" s="50"/>
      <c r="D589" s="402" t="s">
        <v>49922</v>
      </c>
      <c r="E589" s="403" t="s">
        <v>49923</v>
      </c>
      <c r="F589" s="404" t="s">
        <v>49924</v>
      </c>
      <c r="G589" s="407" t="s">
        <v>49925</v>
      </c>
      <c r="H589" s="392">
        <v>2005</v>
      </c>
      <c r="I589" s="405">
        <v>2475</v>
      </c>
      <c r="J589" s="50">
        <v>8</v>
      </c>
      <c r="K589" s="50">
        <v>0</v>
      </c>
      <c r="L589" s="406">
        <v>92000</v>
      </c>
      <c r="M589" s="50">
        <v>86</v>
      </c>
      <c r="N589" s="51" t="s">
        <v>2102</v>
      </c>
      <c r="O589" s="51"/>
      <c r="P589" t="s">
        <v>53260</v>
      </c>
    </row>
    <row r="590" spans="2:16" ht="15.75">
      <c r="B590" s="50">
        <v>590</v>
      </c>
      <c r="C590" s="50"/>
      <c r="D590" s="402" t="s">
        <v>49926</v>
      </c>
      <c r="E590" s="403" t="s">
        <v>49927</v>
      </c>
      <c r="F590" s="404" t="s">
        <v>49928</v>
      </c>
      <c r="G590" s="407" t="s">
        <v>49929</v>
      </c>
      <c r="H590" s="392">
        <v>2011</v>
      </c>
      <c r="I590" s="405">
        <v>1650</v>
      </c>
      <c r="J590" s="50">
        <v>5</v>
      </c>
      <c r="K590" s="50">
        <v>0</v>
      </c>
      <c r="L590" s="406">
        <v>92000</v>
      </c>
      <c r="M590" s="50">
        <v>90</v>
      </c>
      <c r="N590" s="51" t="s">
        <v>2102</v>
      </c>
      <c r="O590" s="51"/>
      <c r="P590" t="s">
        <v>53260</v>
      </c>
    </row>
    <row r="591" spans="2:16" ht="15.75">
      <c r="B591" s="50">
        <v>591</v>
      </c>
      <c r="C591" s="50"/>
      <c r="D591" s="402" t="s">
        <v>49930</v>
      </c>
      <c r="E591" s="403" t="s">
        <v>49931</v>
      </c>
      <c r="F591" s="404" t="s">
        <v>49932</v>
      </c>
      <c r="G591" s="407" t="s">
        <v>49933</v>
      </c>
      <c r="H591" s="392">
        <v>2007</v>
      </c>
      <c r="I591" s="405">
        <v>3669</v>
      </c>
      <c r="J591" s="50">
        <v>12</v>
      </c>
      <c r="K591" s="50">
        <v>0</v>
      </c>
      <c r="L591" s="406">
        <v>90000</v>
      </c>
      <c r="M591" s="50">
        <v>108</v>
      </c>
      <c r="N591" s="51" t="s">
        <v>2102</v>
      </c>
      <c r="O591" s="51"/>
      <c r="P591" t="s">
        <v>53260</v>
      </c>
    </row>
    <row r="592" spans="2:16" ht="15.75">
      <c r="B592" s="50">
        <v>592</v>
      </c>
      <c r="C592" s="50"/>
      <c r="D592" s="402" t="s">
        <v>49934</v>
      </c>
      <c r="E592" s="403" t="s">
        <v>49935</v>
      </c>
      <c r="F592" s="113" t="s">
        <v>49936</v>
      </c>
      <c r="G592" s="407" t="s">
        <v>49937</v>
      </c>
      <c r="H592" s="392">
        <v>2004</v>
      </c>
      <c r="I592" s="405">
        <v>3300</v>
      </c>
      <c r="J592" s="50">
        <v>10</v>
      </c>
      <c r="K592" s="50">
        <v>0</v>
      </c>
      <c r="L592" s="406">
        <v>90000</v>
      </c>
      <c r="M592" s="50">
        <v>126</v>
      </c>
      <c r="N592" s="51" t="s">
        <v>2102</v>
      </c>
      <c r="O592" s="51"/>
      <c r="P592" t="s">
        <v>53260</v>
      </c>
    </row>
    <row r="593" spans="2:16" ht="15.75">
      <c r="B593" s="50">
        <v>593</v>
      </c>
      <c r="C593" s="50"/>
      <c r="D593" s="402" t="s">
        <v>49938</v>
      </c>
      <c r="E593" s="403" t="s">
        <v>49939</v>
      </c>
      <c r="F593" s="113" t="s">
        <v>49940</v>
      </c>
      <c r="G593" s="407" t="s">
        <v>49887</v>
      </c>
      <c r="H593" s="392">
        <v>2003</v>
      </c>
      <c r="I593" s="405">
        <v>1584</v>
      </c>
      <c r="J593" s="50">
        <v>5</v>
      </c>
      <c r="K593" s="50">
        <v>0</v>
      </c>
      <c r="L593" s="406">
        <v>90000</v>
      </c>
      <c r="M593" s="50">
        <v>96</v>
      </c>
      <c r="N593" s="51" t="s">
        <v>2102</v>
      </c>
      <c r="O593" s="51"/>
      <c r="P593" t="s">
        <v>53260</v>
      </c>
    </row>
    <row r="594" spans="2:16" ht="15.75">
      <c r="B594" s="50">
        <v>594</v>
      </c>
      <c r="C594" s="50"/>
      <c r="D594" s="402" t="s">
        <v>49941</v>
      </c>
      <c r="E594" s="403" t="s">
        <v>49939</v>
      </c>
      <c r="F594" s="113" t="s">
        <v>49940</v>
      </c>
      <c r="G594" s="407" t="s">
        <v>49887</v>
      </c>
      <c r="H594" s="392">
        <v>2004</v>
      </c>
      <c r="I594" s="405">
        <v>3949</v>
      </c>
      <c r="J594" s="50">
        <v>13</v>
      </c>
      <c r="K594" s="50">
        <v>0</v>
      </c>
      <c r="L594" s="406">
        <v>90000</v>
      </c>
      <c r="M594" s="50">
        <v>118</v>
      </c>
      <c r="N594" s="51" t="s">
        <v>2102</v>
      </c>
      <c r="O594" s="51"/>
      <c r="P594" t="s">
        <v>53260</v>
      </c>
    </row>
    <row r="595" spans="2:16" ht="15.75">
      <c r="B595" s="50">
        <v>595</v>
      </c>
      <c r="C595" s="50"/>
      <c r="D595" s="402" t="s">
        <v>49942</v>
      </c>
      <c r="E595" s="403" t="s">
        <v>49943</v>
      </c>
      <c r="F595" s="113" t="s">
        <v>49944</v>
      </c>
      <c r="G595" s="407" t="s">
        <v>49945</v>
      </c>
      <c r="H595" s="392">
        <v>2003</v>
      </c>
      <c r="I595" s="405">
        <v>1947</v>
      </c>
      <c r="J595" s="50">
        <v>6</v>
      </c>
      <c r="K595" s="50">
        <v>0</v>
      </c>
      <c r="L595" s="406">
        <v>90000</v>
      </c>
      <c r="M595" s="50">
        <v>126</v>
      </c>
      <c r="N595" s="51" t="s">
        <v>2102</v>
      </c>
      <c r="O595" s="51"/>
      <c r="P595" t="s">
        <v>53260</v>
      </c>
    </row>
    <row r="596" spans="2:16" ht="15.75">
      <c r="B596" s="50">
        <v>596</v>
      </c>
      <c r="C596" s="50"/>
      <c r="D596" s="402" t="s">
        <v>49946</v>
      </c>
      <c r="E596" s="403" t="s">
        <v>49943</v>
      </c>
      <c r="F596" s="113" t="s">
        <v>49947</v>
      </c>
      <c r="G596" s="407" t="s">
        <v>49945</v>
      </c>
      <c r="H596" s="392">
        <v>2003</v>
      </c>
      <c r="I596" s="405">
        <v>1562</v>
      </c>
      <c r="J596" s="50">
        <v>5</v>
      </c>
      <c r="K596" s="50">
        <v>0</v>
      </c>
      <c r="L596" s="406">
        <v>90000</v>
      </c>
      <c r="M596" s="50">
        <v>116</v>
      </c>
      <c r="N596" s="51" t="s">
        <v>2102</v>
      </c>
      <c r="O596" s="51"/>
      <c r="P596" t="s">
        <v>53260</v>
      </c>
    </row>
    <row r="597" spans="2:16" ht="15.75">
      <c r="B597" s="50">
        <v>597</v>
      </c>
      <c r="C597" s="50"/>
      <c r="D597" s="402" t="s">
        <v>49948</v>
      </c>
      <c r="E597" s="403" t="s">
        <v>49949</v>
      </c>
      <c r="F597" s="113" t="s">
        <v>49950</v>
      </c>
      <c r="G597" s="51" t="s">
        <v>49951</v>
      </c>
      <c r="H597" s="392">
        <v>2004</v>
      </c>
      <c r="I597" s="405">
        <v>1720</v>
      </c>
      <c r="J597" s="50">
        <v>6</v>
      </c>
      <c r="K597" s="50">
        <v>0</v>
      </c>
      <c r="L597" s="406">
        <v>90000</v>
      </c>
      <c r="M597" s="50">
        <v>143</v>
      </c>
      <c r="N597" s="51" t="s">
        <v>2102</v>
      </c>
      <c r="O597" s="51"/>
      <c r="P597" t="s">
        <v>53260</v>
      </c>
    </row>
    <row r="598" spans="2:16" ht="15.75">
      <c r="B598" s="50">
        <v>598</v>
      </c>
      <c r="C598" s="50"/>
      <c r="D598" s="402" t="s">
        <v>49952</v>
      </c>
      <c r="E598" s="403" t="s">
        <v>49953</v>
      </c>
      <c r="F598" s="113" t="s">
        <v>49954</v>
      </c>
      <c r="G598" s="51" t="s">
        <v>49955</v>
      </c>
      <c r="H598" s="392">
        <v>2005</v>
      </c>
      <c r="I598" s="405">
        <v>715</v>
      </c>
      <c r="J598" s="50">
        <v>2</v>
      </c>
      <c r="K598" s="50">
        <v>0</v>
      </c>
      <c r="L598" s="406">
        <v>90000</v>
      </c>
      <c r="M598" s="50">
        <v>125</v>
      </c>
      <c r="N598" s="51" t="s">
        <v>2102</v>
      </c>
      <c r="O598" s="51"/>
      <c r="P598" t="s">
        <v>53260</v>
      </c>
    </row>
    <row r="599" spans="2:16" ht="15.75">
      <c r="B599" s="50">
        <v>599</v>
      </c>
      <c r="C599" s="50"/>
      <c r="D599" s="402" t="s">
        <v>49956</v>
      </c>
      <c r="E599" s="403" t="s">
        <v>49957</v>
      </c>
      <c r="F599" s="113" t="s">
        <v>49958</v>
      </c>
      <c r="G599" s="51" t="s">
        <v>49959</v>
      </c>
      <c r="H599" s="392">
        <v>2004</v>
      </c>
      <c r="I599" s="405">
        <v>1425</v>
      </c>
      <c r="J599" s="50">
        <v>5</v>
      </c>
      <c r="K599" s="50">
        <v>0</v>
      </c>
      <c r="L599" s="406">
        <v>90000</v>
      </c>
      <c r="M599" s="50">
        <v>103</v>
      </c>
      <c r="N599" s="51" t="s">
        <v>2102</v>
      </c>
      <c r="O599" s="51"/>
      <c r="P599" t="s">
        <v>53260</v>
      </c>
    </row>
    <row r="600" spans="2:16" ht="15.75">
      <c r="B600" s="50">
        <v>600</v>
      </c>
      <c r="C600" s="50"/>
      <c r="D600" s="402" t="s">
        <v>49960</v>
      </c>
      <c r="E600" s="403" t="s">
        <v>49961</v>
      </c>
      <c r="F600" s="113" t="s">
        <v>49962</v>
      </c>
      <c r="G600" s="407" t="s">
        <v>49963</v>
      </c>
      <c r="H600" s="392">
        <v>2008</v>
      </c>
      <c r="I600" s="405">
        <v>660</v>
      </c>
      <c r="J600" s="50">
        <v>2</v>
      </c>
      <c r="K600" s="50">
        <v>0</v>
      </c>
      <c r="L600" s="406">
        <v>90000</v>
      </c>
      <c r="M600" s="50">
        <v>128</v>
      </c>
      <c r="N600" s="51" t="s">
        <v>2102</v>
      </c>
      <c r="O600" s="51"/>
      <c r="P600" t="s">
        <v>53260</v>
      </c>
    </row>
    <row r="601" spans="2:16" ht="15.75">
      <c r="B601" s="50">
        <v>601</v>
      </c>
      <c r="C601" s="50"/>
      <c r="D601" s="402" t="s">
        <v>49964</v>
      </c>
      <c r="E601" s="403" t="s">
        <v>49965</v>
      </c>
      <c r="F601" s="113" t="s">
        <v>49966</v>
      </c>
      <c r="G601" s="407" t="s">
        <v>49967</v>
      </c>
      <c r="H601" s="392">
        <v>2010</v>
      </c>
      <c r="I601" s="405">
        <v>946</v>
      </c>
      <c r="J601" s="50">
        <v>3</v>
      </c>
      <c r="K601" s="50">
        <v>0</v>
      </c>
      <c r="L601" s="406">
        <v>90000</v>
      </c>
      <c r="M601" s="50">
        <v>125</v>
      </c>
      <c r="N601" s="51" t="s">
        <v>2102</v>
      </c>
      <c r="O601" s="51"/>
      <c r="P601" t="s">
        <v>53260</v>
      </c>
    </row>
    <row r="602" spans="2:16" ht="15.75">
      <c r="B602" s="50">
        <v>602</v>
      </c>
      <c r="C602" s="50"/>
      <c r="D602" s="402" t="s">
        <v>49968</v>
      </c>
      <c r="E602" s="403" t="s">
        <v>49969</v>
      </c>
      <c r="F602" s="113" t="s">
        <v>49970</v>
      </c>
      <c r="G602" s="407" t="s">
        <v>48365</v>
      </c>
      <c r="H602" s="392">
        <v>2009</v>
      </c>
      <c r="I602" s="405">
        <v>3080</v>
      </c>
      <c r="J602" s="50">
        <v>10</v>
      </c>
      <c r="K602" s="50">
        <v>0</v>
      </c>
      <c r="L602" s="406">
        <v>90000</v>
      </c>
      <c r="M602" s="50">
        <v>118</v>
      </c>
      <c r="N602" s="51" t="s">
        <v>2102</v>
      </c>
      <c r="O602" s="51"/>
      <c r="P602" t="s">
        <v>53260</v>
      </c>
    </row>
    <row r="603" spans="2:16" ht="15.75">
      <c r="B603" s="50">
        <v>603</v>
      </c>
      <c r="C603" s="50"/>
      <c r="D603" s="402" t="s">
        <v>49971</v>
      </c>
      <c r="E603" s="403" t="s">
        <v>49969</v>
      </c>
      <c r="F603" s="113" t="s">
        <v>49972</v>
      </c>
      <c r="G603" s="407" t="s">
        <v>48365</v>
      </c>
      <c r="H603" s="392">
        <v>2009</v>
      </c>
      <c r="I603" s="405">
        <v>4400</v>
      </c>
      <c r="J603" s="50">
        <v>14</v>
      </c>
      <c r="K603" s="50">
        <v>0</v>
      </c>
      <c r="L603" s="406">
        <v>90000</v>
      </c>
      <c r="M603" s="50">
        <v>126</v>
      </c>
      <c r="N603" s="51" t="s">
        <v>2102</v>
      </c>
      <c r="O603" s="51"/>
      <c r="P603" t="s">
        <v>53260</v>
      </c>
    </row>
    <row r="604" spans="2:16" ht="15.75">
      <c r="B604" s="50">
        <v>604</v>
      </c>
      <c r="C604" s="50"/>
      <c r="D604" s="402" t="s">
        <v>49973</v>
      </c>
      <c r="E604" s="403" t="s">
        <v>49974</v>
      </c>
      <c r="F604" s="113" t="s">
        <v>49975</v>
      </c>
      <c r="G604" s="407" t="s">
        <v>49976</v>
      </c>
      <c r="H604" s="392">
        <v>2002</v>
      </c>
      <c r="I604" s="405">
        <v>2789</v>
      </c>
      <c r="J604" s="50">
        <v>9</v>
      </c>
      <c r="K604" s="50">
        <v>0</v>
      </c>
      <c r="L604" s="406">
        <v>89000</v>
      </c>
      <c r="M604" s="50">
        <v>96</v>
      </c>
      <c r="N604" s="51" t="s">
        <v>2102</v>
      </c>
      <c r="O604" s="51"/>
      <c r="P604" t="s">
        <v>53260</v>
      </c>
    </row>
    <row r="605" spans="2:16" ht="15.75">
      <c r="B605" s="50">
        <v>605</v>
      </c>
      <c r="C605" s="50"/>
      <c r="D605" s="402" t="s">
        <v>49977</v>
      </c>
      <c r="E605" s="403" t="s">
        <v>49978</v>
      </c>
      <c r="F605" s="113" t="s">
        <v>49979</v>
      </c>
      <c r="G605" s="407" t="s">
        <v>48191</v>
      </c>
      <c r="H605" s="392">
        <v>2003</v>
      </c>
      <c r="I605" s="405">
        <v>4004</v>
      </c>
      <c r="J605" s="50">
        <v>13</v>
      </c>
      <c r="K605" s="50">
        <v>0</v>
      </c>
      <c r="L605" s="406">
        <v>89000</v>
      </c>
      <c r="M605" s="50">
        <v>98</v>
      </c>
      <c r="N605" s="51" t="s">
        <v>2102</v>
      </c>
      <c r="O605" s="51"/>
      <c r="P605" t="s">
        <v>53260</v>
      </c>
    </row>
    <row r="606" spans="2:16" ht="15.75">
      <c r="B606" s="50">
        <v>606</v>
      </c>
      <c r="C606" s="50"/>
      <c r="D606" s="402" t="s">
        <v>49980</v>
      </c>
      <c r="E606" s="403" t="s">
        <v>49981</v>
      </c>
      <c r="F606" s="113" t="s">
        <v>49982</v>
      </c>
      <c r="G606" s="51" t="s">
        <v>49983</v>
      </c>
      <c r="H606" s="392">
        <v>2010</v>
      </c>
      <c r="I606" s="405">
        <v>4400</v>
      </c>
      <c r="J606" s="50">
        <v>14</v>
      </c>
      <c r="K606" s="50">
        <v>0</v>
      </c>
      <c r="L606" s="406">
        <v>89000</v>
      </c>
      <c r="M606" s="50">
        <v>93</v>
      </c>
      <c r="N606" s="51" t="s">
        <v>2102</v>
      </c>
      <c r="O606" s="51"/>
      <c r="P606" t="s">
        <v>53260</v>
      </c>
    </row>
    <row r="607" spans="2:16" ht="15.75">
      <c r="B607" s="50">
        <v>607</v>
      </c>
      <c r="C607" s="50"/>
      <c r="D607" s="402" t="s">
        <v>49984</v>
      </c>
      <c r="E607" s="403" t="s">
        <v>49985</v>
      </c>
      <c r="F607" s="113" t="s">
        <v>49986</v>
      </c>
      <c r="G607" s="407" t="s">
        <v>49987</v>
      </c>
      <c r="H607" s="392">
        <v>2011</v>
      </c>
      <c r="I607" s="405">
        <v>1100</v>
      </c>
      <c r="J607" s="50">
        <v>3</v>
      </c>
      <c r="K607" s="50">
        <v>0</v>
      </c>
      <c r="L607" s="406">
        <v>88000</v>
      </c>
      <c r="M607" s="50">
        <v>106</v>
      </c>
      <c r="N607" s="51" t="s">
        <v>2102</v>
      </c>
      <c r="O607" s="51"/>
      <c r="P607" t="s">
        <v>53260</v>
      </c>
    </row>
    <row r="608" spans="2:16" ht="15.75">
      <c r="B608" s="50">
        <v>608</v>
      </c>
      <c r="C608" s="50"/>
      <c r="D608" s="402" t="s">
        <v>45241</v>
      </c>
      <c r="E608" s="403" t="s">
        <v>49988</v>
      </c>
      <c r="F608" s="113" t="s">
        <v>49989</v>
      </c>
      <c r="G608" s="407" t="s">
        <v>49887</v>
      </c>
      <c r="H608" s="392">
        <v>2010</v>
      </c>
      <c r="I608" s="405">
        <v>1375</v>
      </c>
      <c r="J608" s="50">
        <v>4</v>
      </c>
      <c r="K608" s="50">
        <v>0</v>
      </c>
      <c r="L608" s="406">
        <v>87000</v>
      </c>
      <c r="M608" s="50">
        <v>100</v>
      </c>
      <c r="N608" s="51" t="s">
        <v>2102</v>
      </c>
      <c r="O608" s="51"/>
      <c r="P608" t="s">
        <v>53260</v>
      </c>
    </row>
    <row r="609" spans="2:16" ht="15.75">
      <c r="B609" s="50">
        <v>609</v>
      </c>
      <c r="C609" s="50"/>
      <c r="D609" s="402" t="s">
        <v>49990</v>
      </c>
      <c r="E609" s="403" t="s">
        <v>49991</v>
      </c>
      <c r="F609" s="113" t="s">
        <v>49992</v>
      </c>
      <c r="G609" s="51" t="s">
        <v>49993</v>
      </c>
      <c r="H609" s="392">
        <v>2002</v>
      </c>
      <c r="I609" s="405">
        <v>2915</v>
      </c>
      <c r="J609" s="50">
        <v>10</v>
      </c>
      <c r="K609" s="50">
        <v>0</v>
      </c>
      <c r="L609" s="406">
        <v>86000</v>
      </c>
      <c r="M609" s="50">
        <v>92</v>
      </c>
      <c r="N609" s="51" t="s">
        <v>2102</v>
      </c>
      <c r="O609" s="51"/>
      <c r="P609" t="s">
        <v>53260</v>
      </c>
    </row>
    <row r="610" spans="2:16" ht="15.75">
      <c r="B610" s="50">
        <v>610</v>
      </c>
      <c r="C610" s="50"/>
      <c r="D610" s="408" t="s">
        <v>49994</v>
      </c>
      <c r="E610" s="409" t="s">
        <v>49995</v>
      </c>
      <c r="F610" s="410" t="s">
        <v>49996</v>
      </c>
      <c r="G610" s="51" t="s">
        <v>49997</v>
      </c>
      <c r="H610" s="392">
        <v>2003</v>
      </c>
      <c r="I610" s="405">
        <v>1720</v>
      </c>
      <c r="J610" s="50">
        <v>6</v>
      </c>
      <c r="K610" s="50">
        <v>0</v>
      </c>
      <c r="L610" s="406">
        <v>86000</v>
      </c>
      <c r="M610" s="50">
        <v>116</v>
      </c>
      <c r="N610" s="51" t="s">
        <v>2102</v>
      </c>
      <c r="O610" s="51"/>
      <c r="P610" t="s">
        <v>53260</v>
      </c>
    </row>
    <row r="611" spans="2:16" ht="15.75">
      <c r="B611" s="50">
        <v>611</v>
      </c>
      <c r="C611" s="50"/>
      <c r="D611" s="402" t="s">
        <v>49998</v>
      </c>
      <c r="E611" s="403" t="s">
        <v>49999</v>
      </c>
      <c r="F611" s="113" t="s">
        <v>50000</v>
      </c>
      <c r="G611" s="51" t="s">
        <v>50001</v>
      </c>
      <c r="H611" s="392">
        <v>2003</v>
      </c>
      <c r="I611" s="405">
        <v>3102</v>
      </c>
      <c r="J611" s="50">
        <v>10</v>
      </c>
      <c r="K611" s="50">
        <v>0</v>
      </c>
      <c r="L611" s="406">
        <v>85000</v>
      </c>
      <c r="M611" s="50">
        <v>116</v>
      </c>
      <c r="N611" s="51" t="s">
        <v>2102</v>
      </c>
      <c r="O611" s="51"/>
      <c r="P611" t="s">
        <v>53260</v>
      </c>
    </row>
    <row r="612" spans="2:16" ht="15.75">
      <c r="B612" s="50">
        <v>612</v>
      </c>
      <c r="C612" s="50"/>
      <c r="D612" s="402" t="s">
        <v>50002</v>
      </c>
      <c r="E612" s="403" t="s">
        <v>50003</v>
      </c>
      <c r="F612" s="113" t="s">
        <v>50004</v>
      </c>
      <c r="G612" s="51" t="s">
        <v>50005</v>
      </c>
      <c r="H612" s="392">
        <v>2005</v>
      </c>
      <c r="I612" s="405">
        <v>1650</v>
      </c>
      <c r="J612" s="50">
        <v>5</v>
      </c>
      <c r="K612" s="50">
        <v>0</v>
      </c>
      <c r="L612" s="406">
        <v>85000</v>
      </c>
      <c r="M612" s="50">
        <v>123</v>
      </c>
      <c r="N612" s="51" t="s">
        <v>2102</v>
      </c>
      <c r="O612" s="51"/>
      <c r="P612" t="s">
        <v>53260</v>
      </c>
    </row>
    <row r="613" spans="2:16" ht="15.75">
      <c r="B613" s="50">
        <v>613</v>
      </c>
      <c r="C613" s="50"/>
      <c r="D613" s="402" t="s">
        <v>50006</v>
      </c>
      <c r="E613" s="403" t="s">
        <v>50007</v>
      </c>
      <c r="F613" s="113" t="s">
        <v>50008</v>
      </c>
      <c r="G613" s="407" t="s">
        <v>50009</v>
      </c>
      <c r="H613" s="392">
        <v>1999</v>
      </c>
      <c r="I613" s="405">
        <v>537</v>
      </c>
      <c r="J613" s="50">
        <v>2</v>
      </c>
      <c r="K613" s="50">
        <v>0</v>
      </c>
      <c r="L613" s="406">
        <v>85000</v>
      </c>
      <c r="M613" s="50">
        <v>85</v>
      </c>
      <c r="N613" s="51" t="s">
        <v>2102</v>
      </c>
      <c r="O613" s="51"/>
      <c r="P613" t="s">
        <v>53260</v>
      </c>
    </row>
    <row r="614" spans="2:16" ht="15.75">
      <c r="B614" s="50">
        <v>614</v>
      </c>
      <c r="C614" s="50"/>
      <c r="D614" s="402" t="s">
        <v>50010</v>
      </c>
      <c r="E614" s="403" t="s">
        <v>50011</v>
      </c>
      <c r="F614" s="113" t="s">
        <v>50012</v>
      </c>
      <c r="G614" s="407" t="s">
        <v>50013</v>
      </c>
      <c r="H614" s="392">
        <v>2001</v>
      </c>
      <c r="I614" s="405">
        <v>858</v>
      </c>
      <c r="J614" s="50">
        <v>3</v>
      </c>
      <c r="K614" s="50">
        <v>0</v>
      </c>
      <c r="L614" s="406">
        <v>85000</v>
      </c>
      <c r="M614" s="50">
        <v>106</v>
      </c>
      <c r="N614" s="51" t="s">
        <v>2102</v>
      </c>
      <c r="O614" s="51"/>
      <c r="P614" t="s">
        <v>53260</v>
      </c>
    </row>
    <row r="615" spans="2:16" ht="15.75">
      <c r="B615" s="50">
        <v>615</v>
      </c>
      <c r="C615" s="50"/>
      <c r="D615" s="402" t="s">
        <v>50014</v>
      </c>
      <c r="E615" s="403" t="s">
        <v>50015</v>
      </c>
      <c r="F615" s="113" t="s">
        <v>50016</v>
      </c>
      <c r="G615" s="51" t="s">
        <v>49997</v>
      </c>
      <c r="H615" s="392">
        <v>2007</v>
      </c>
      <c r="I615" s="405">
        <v>1150</v>
      </c>
      <c r="J615" s="50">
        <v>4</v>
      </c>
      <c r="K615" s="50">
        <v>0</v>
      </c>
      <c r="L615" s="406">
        <v>85000</v>
      </c>
      <c r="M615" s="50">
        <v>100</v>
      </c>
      <c r="N615" s="51" t="s">
        <v>2102</v>
      </c>
      <c r="O615" s="51"/>
      <c r="P615" t="s">
        <v>53260</v>
      </c>
    </row>
    <row r="616" spans="2:16" ht="15.75">
      <c r="B616" s="50">
        <v>616</v>
      </c>
      <c r="C616" s="50"/>
      <c r="D616" s="402" t="s">
        <v>50017</v>
      </c>
      <c r="E616" s="403" t="s">
        <v>50018</v>
      </c>
      <c r="F616" s="113" t="s">
        <v>50019</v>
      </c>
      <c r="G616" s="407" t="s">
        <v>50020</v>
      </c>
      <c r="H616" s="392">
        <v>2003</v>
      </c>
      <c r="I616" s="405">
        <v>1513</v>
      </c>
      <c r="J616" s="50">
        <v>5</v>
      </c>
      <c r="K616" s="50">
        <v>0</v>
      </c>
      <c r="L616" s="406">
        <v>85000</v>
      </c>
      <c r="M616" s="50">
        <v>126</v>
      </c>
      <c r="N616" s="51" t="s">
        <v>2102</v>
      </c>
      <c r="O616" s="51"/>
      <c r="P616" t="s">
        <v>53260</v>
      </c>
    </row>
    <row r="617" spans="2:16" ht="15.75">
      <c r="B617" s="50">
        <v>617</v>
      </c>
      <c r="C617" s="50"/>
      <c r="D617" s="402" t="s">
        <v>50021</v>
      </c>
      <c r="E617" s="403" t="s">
        <v>50022</v>
      </c>
      <c r="F617" s="113" t="s">
        <v>50023</v>
      </c>
      <c r="G617" s="407" t="s">
        <v>49852</v>
      </c>
      <c r="H617" s="392">
        <v>2016</v>
      </c>
      <c r="I617" s="405">
        <v>347</v>
      </c>
      <c r="J617" s="50">
        <v>1</v>
      </c>
      <c r="K617" s="50">
        <v>0</v>
      </c>
      <c r="L617" s="406">
        <v>85000</v>
      </c>
      <c r="M617" s="50">
        <v>135</v>
      </c>
      <c r="N617" s="51" t="s">
        <v>2102</v>
      </c>
      <c r="O617" s="51"/>
      <c r="P617" t="s">
        <v>53260</v>
      </c>
    </row>
    <row r="618" spans="2:16" ht="15.75">
      <c r="B618" s="50">
        <v>618</v>
      </c>
      <c r="C618" s="50"/>
      <c r="D618" s="402" t="s">
        <v>50024</v>
      </c>
      <c r="E618" s="403" t="s">
        <v>50025</v>
      </c>
      <c r="F618" s="113" t="s">
        <v>50026</v>
      </c>
      <c r="G618" s="51" t="s">
        <v>50027</v>
      </c>
      <c r="H618" s="392">
        <v>2013</v>
      </c>
      <c r="I618" s="405">
        <v>6600</v>
      </c>
      <c r="J618" s="50">
        <v>22</v>
      </c>
      <c r="K618" s="50">
        <v>0</v>
      </c>
      <c r="L618" s="406">
        <v>85000</v>
      </c>
      <c r="M618" s="50">
        <v>116</v>
      </c>
      <c r="N618" s="51" t="s">
        <v>2102</v>
      </c>
      <c r="O618" s="51"/>
      <c r="P618" t="s">
        <v>53260</v>
      </c>
    </row>
    <row r="619" spans="2:16" ht="15.75">
      <c r="B619" s="50">
        <v>619</v>
      </c>
      <c r="C619" s="50"/>
      <c r="D619" s="402" t="s">
        <v>50028</v>
      </c>
      <c r="E619" s="403" t="s">
        <v>50029</v>
      </c>
      <c r="F619" s="113" t="s">
        <v>50030</v>
      </c>
      <c r="G619" s="51" t="s">
        <v>50031</v>
      </c>
      <c r="H619" s="392">
        <v>2010</v>
      </c>
      <c r="I619" s="405">
        <v>5500</v>
      </c>
      <c r="J619" s="50">
        <v>18</v>
      </c>
      <c r="K619" s="50">
        <v>0</v>
      </c>
      <c r="L619" s="406">
        <v>85000</v>
      </c>
      <c r="M619" s="50">
        <v>96</v>
      </c>
      <c r="N619" s="51" t="s">
        <v>2102</v>
      </c>
      <c r="O619" s="51"/>
      <c r="P619" t="s">
        <v>53260</v>
      </c>
    </row>
    <row r="620" spans="2:16" ht="15.75">
      <c r="B620" s="50">
        <v>620</v>
      </c>
      <c r="C620" s="50"/>
      <c r="D620" s="402" t="s">
        <v>50032</v>
      </c>
      <c r="E620" s="403" t="s">
        <v>50033</v>
      </c>
      <c r="F620" s="113" t="s">
        <v>50034</v>
      </c>
      <c r="G620" s="51" t="s">
        <v>23822</v>
      </c>
      <c r="H620" s="392">
        <v>2010</v>
      </c>
      <c r="I620" s="405">
        <v>1760</v>
      </c>
      <c r="J620" s="50">
        <v>6</v>
      </c>
      <c r="K620" s="50">
        <v>0</v>
      </c>
      <c r="L620" s="406">
        <v>85000</v>
      </c>
      <c r="M620" s="50">
        <v>174</v>
      </c>
      <c r="N620" s="51" t="s">
        <v>2102</v>
      </c>
      <c r="O620" s="51"/>
      <c r="P620" t="s">
        <v>53260</v>
      </c>
    </row>
    <row r="621" spans="2:16" ht="15.75">
      <c r="B621" s="50">
        <v>621</v>
      </c>
      <c r="C621" s="50"/>
      <c r="D621" s="402" t="s">
        <v>50035</v>
      </c>
      <c r="E621" s="403" t="s">
        <v>50036</v>
      </c>
      <c r="F621" s="113" t="s">
        <v>50037</v>
      </c>
      <c r="G621" s="51" t="s">
        <v>50038</v>
      </c>
      <c r="H621" s="392">
        <v>2017</v>
      </c>
      <c r="I621" s="405">
        <v>2640</v>
      </c>
      <c r="J621" s="50">
        <v>8</v>
      </c>
      <c r="K621" s="50">
        <v>0</v>
      </c>
      <c r="L621" s="406">
        <v>84000</v>
      </c>
      <c r="M621" s="50">
        <v>100</v>
      </c>
      <c r="N621" s="51" t="s">
        <v>2102</v>
      </c>
      <c r="O621" s="51"/>
      <c r="P621" t="s">
        <v>53260</v>
      </c>
    </row>
    <row r="622" spans="2:16" ht="15.75">
      <c r="B622" s="50">
        <v>622</v>
      </c>
      <c r="C622" s="50"/>
      <c r="D622" s="402" t="s">
        <v>50039</v>
      </c>
      <c r="E622" s="403" t="s">
        <v>50040</v>
      </c>
      <c r="F622" s="113" t="s">
        <v>50041</v>
      </c>
      <c r="G622" s="407" t="s">
        <v>28478</v>
      </c>
      <c r="H622" s="392">
        <v>2003</v>
      </c>
      <c r="I622" s="405">
        <v>4576</v>
      </c>
      <c r="J622" s="50">
        <v>15</v>
      </c>
      <c r="K622" s="50">
        <v>0</v>
      </c>
      <c r="L622" s="406">
        <v>83000</v>
      </c>
      <c r="M622" s="50">
        <v>126</v>
      </c>
      <c r="N622" s="51" t="s">
        <v>2102</v>
      </c>
      <c r="O622" s="51"/>
      <c r="P622" t="s">
        <v>53260</v>
      </c>
    </row>
    <row r="623" spans="2:16" ht="15.75">
      <c r="B623" s="50">
        <v>623</v>
      </c>
      <c r="C623" s="50"/>
      <c r="D623" s="402" t="s">
        <v>50042</v>
      </c>
      <c r="E623" s="403" t="s">
        <v>50036</v>
      </c>
      <c r="F623" s="113" t="s">
        <v>50037</v>
      </c>
      <c r="G623" s="51" t="s">
        <v>50038</v>
      </c>
      <c r="H623" s="392">
        <v>2004</v>
      </c>
      <c r="I623" s="405">
        <v>1408</v>
      </c>
      <c r="J623" s="50">
        <v>4</v>
      </c>
      <c r="K623" s="50">
        <v>0</v>
      </c>
      <c r="L623" s="406">
        <v>83000</v>
      </c>
      <c r="M623" s="50">
        <v>110</v>
      </c>
      <c r="N623" s="51" t="s">
        <v>2102</v>
      </c>
      <c r="O623" s="51"/>
      <c r="P623" t="s">
        <v>53260</v>
      </c>
    </row>
    <row r="624" spans="2:16" ht="15.75">
      <c r="B624" s="50">
        <v>624</v>
      </c>
      <c r="C624" s="50"/>
      <c r="D624" s="402" t="s">
        <v>50043</v>
      </c>
      <c r="E624" s="403" t="s">
        <v>50044</v>
      </c>
      <c r="F624" s="113" t="s">
        <v>50045</v>
      </c>
      <c r="G624" s="407" t="s">
        <v>50046</v>
      </c>
      <c r="H624" s="392">
        <v>2004</v>
      </c>
      <c r="I624" s="405">
        <v>3003</v>
      </c>
      <c r="J624" s="50">
        <v>10</v>
      </c>
      <c r="K624" s="50">
        <v>0</v>
      </c>
      <c r="L624" s="406">
        <v>83000</v>
      </c>
      <c r="M624" s="50">
        <v>116</v>
      </c>
      <c r="N624" s="51" t="s">
        <v>2102</v>
      </c>
      <c r="O624" s="51"/>
      <c r="P624" t="s">
        <v>53260</v>
      </c>
    </row>
    <row r="625" spans="2:16" ht="15.75">
      <c r="B625" s="50">
        <v>625</v>
      </c>
      <c r="C625" s="50"/>
      <c r="D625" s="402" t="s">
        <v>50047</v>
      </c>
      <c r="E625" s="403" t="s">
        <v>50048</v>
      </c>
      <c r="F625" s="113" t="s">
        <v>50049</v>
      </c>
      <c r="G625" s="407" t="s">
        <v>50046</v>
      </c>
      <c r="H625" s="392">
        <v>2007</v>
      </c>
      <c r="I625" s="405">
        <v>4070</v>
      </c>
      <c r="J625" s="50">
        <v>12</v>
      </c>
      <c r="K625" s="50">
        <v>0</v>
      </c>
      <c r="L625" s="406">
        <v>83000</v>
      </c>
      <c r="M625" s="50">
        <v>126</v>
      </c>
      <c r="N625" s="51" t="s">
        <v>2102</v>
      </c>
      <c r="O625" s="51"/>
      <c r="P625" t="s">
        <v>53260</v>
      </c>
    </row>
    <row r="626" spans="2:16" ht="15.75">
      <c r="B626" s="50">
        <v>626</v>
      </c>
      <c r="C626" s="50"/>
      <c r="D626" s="402" t="s">
        <v>50050</v>
      </c>
      <c r="E626" s="403" t="s">
        <v>50051</v>
      </c>
      <c r="F626" s="113" t="s">
        <v>50052</v>
      </c>
      <c r="G626" s="407" t="s">
        <v>50053</v>
      </c>
      <c r="H626" s="392">
        <v>2003</v>
      </c>
      <c r="I626" s="405">
        <v>1925</v>
      </c>
      <c r="J626" s="50">
        <v>6</v>
      </c>
      <c r="K626" s="50">
        <v>0</v>
      </c>
      <c r="L626" s="406">
        <v>82608</v>
      </c>
      <c r="M626" s="50">
        <v>106</v>
      </c>
      <c r="N626" s="51" t="s">
        <v>2102</v>
      </c>
      <c r="O626" s="51"/>
      <c r="P626" t="s">
        <v>53260</v>
      </c>
    </row>
    <row r="627" spans="2:16" ht="15.75">
      <c r="B627" s="50">
        <v>627</v>
      </c>
      <c r="C627" s="50"/>
      <c r="D627" s="402" t="s">
        <v>50054</v>
      </c>
      <c r="E627" s="403" t="s">
        <v>50055</v>
      </c>
      <c r="F627" s="113" t="s">
        <v>50056</v>
      </c>
      <c r="G627" s="51" t="s">
        <v>50057</v>
      </c>
      <c r="H627" s="392">
        <v>2010</v>
      </c>
      <c r="I627" s="405">
        <v>314</v>
      </c>
      <c r="J627" s="50">
        <v>1</v>
      </c>
      <c r="K627" s="50">
        <v>0</v>
      </c>
      <c r="L627" s="406">
        <v>82500</v>
      </c>
      <c r="M627" s="50">
        <v>118</v>
      </c>
      <c r="N627" s="51" t="s">
        <v>2102</v>
      </c>
      <c r="O627" s="51"/>
      <c r="P627" t="s">
        <v>53260</v>
      </c>
    </row>
    <row r="628" spans="2:16" ht="15.75">
      <c r="B628" s="50">
        <v>628</v>
      </c>
      <c r="C628" s="50"/>
      <c r="D628" s="402" t="s">
        <v>50058</v>
      </c>
      <c r="E628" s="403" t="s">
        <v>50059</v>
      </c>
      <c r="F628" s="113" t="s">
        <v>50060</v>
      </c>
      <c r="G628" s="407" t="s">
        <v>50061</v>
      </c>
      <c r="H628" s="392">
        <v>2006</v>
      </c>
      <c r="I628" s="405">
        <v>5280</v>
      </c>
      <c r="J628" s="50">
        <v>18</v>
      </c>
      <c r="K628" s="50">
        <v>0</v>
      </c>
      <c r="L628" s="406">
        <v>82000</v>
      </c>
      <c r="M628" s="50">
        <v>89</v>
      </c>
      <c r="N628" s="51" t="s">
        <v>2102</v>
      </c>
      <c r="O628" s="51"/>
      <c r="P628" t="s">
        <v>53260</v>
      </c>
    </row>
    <row r="629" spans="2:16" ht="15.75">
      <c r="B629" s="50">
        <v>629</v>
      </c>
      <c r="C629" s="50"/>
      <c r="D629" s="402" t="s">
        <v>50062</v>
      </c>
      <c r="E629" s="403" t="s">
        <v>50063</v>
      </c>
      <c r="F629" s="113" t="s">
        <v>50064</v>
      </c>
      <c r="G629" s="51" t="s">
        <v>50031</v>
      </c>
      <c r="H629" s="392">
        <v>2010</v>
      </c>
      <c r="I629" s="405">
        <v>2750</v>
      </c>
      <c r="J629" s="50">
        <v>9</v>
      </c>
      <c r="K629" s="50">
        <v>0</v>
      </c>
      <c r="L629" s="406">
        <v>82000</v>
      </c>
      <c r="M629" s="50">
        <v>96</v>
      </c>
      <c r="N629" s="51" t="s">
        <v>2102</v>
      </c>
      <c r="O629" s="51"/>
      <c r="P629" t="s">
        <v>53260</v>
      </c>
    </row>
    <row r="630" spans="2:16" ht="15.75">
      <c r="B630" s="50">
        <v>630</v>
      </c>
      <c r="C630" s="50"/>
      <c r="D630" s="402" t="s">
        <v>50065</v>
      </c>
      <c r="E630" s="403" t="s">
        <v>50066</v>
      </c>
      <c r="F630" s="113" t="s">
        <v>50067</v>
      </c>
      <c r="G630" s="51" t="s">
        <v>50068</v>
      </c>
      <c r="H630" s="392">
        <v>2004</v>
      </c>
      <c r="I630" s="405">
        <v>528</v>
      </c>
      <c r="J630" s="50">
        <v>2</v>
      </c>
      <c r="K630" s="50">
        <v>0</v>
      </c>
      <c r="L630" s="406">
        <v>81000</v>
      </c>
      <c r="M630" s="50">
        <v>86</v>
      </c>
      <c r="N630" s="51" t="s">
        <v>2102</v>
      </c>
      <c r="O630" s="51"/>
      <c r="P630" t="s">
        <v>53260</v>
      </c>
    </row>
    <row r="631" spans="2:16" ht="15.75">
      <c r="B631" s="50">
        <v>631</v>
      </c>
      <c r="C631" s="50"/>
      <c r="D631" s="402" t="s">
        <v>50069</v>
      </c>
      <c r="E631" s="403" t="s">
        <v>50070</v>
      </c>
      <c r="F631" s="113" t="s">
        <v>50071</v>
      </c>
      <c r="G631" s="407" t="s">
        <v>50072</v>
      </c>
      <c r="H631" s="392">
        <v>2010</v>
      </c>
      <c r="I631" s="405">
        <v>1458</v>
      </c>
      <c r="J631" s="50">
        <v>5</v>
      </c>
      <c r="K631" s="50">
        <v>0</v>
      </c>
      <c r="L631" s="406">
        <v>80000</v>
      </c>
      <c r="M631" s="50">
        <v>100</v>
      </c>
      <c r="N631" s="51" t="s">
        <v>2102</v>
      </c>
      <c r="O631" s="51"/>
      <c r="P631" t="s">
        <v>53260</v>
      </c>
    </row>
    <row r="632" spans="2:16" ht="15.75">
      <c r="B632" s="50">
        <v>632</v>
      </c>
      <c r="C632" s="50"/>
      <c r="D632" s="402" t="s">
        <v>50073</v>
      </c>
      <c r="E632" s="403" t="s">
        <v>50074</v>
      </c>
      <c r="F632" s="113" t="s">
        <v>50075</v>
      </c>
      <c r="G632" s="407" t="s">
        <v>50076</v>
      </c>
      <c r="H632" s="392">
        <v>2006</v>
      </c>
      <c r="I632" s="405">
        <v>1375</v>
      </c>
      <c r="J632" s="50">
        <v>4</v>
      </c>
      <c r="K632" s="50">
        <v>0</v>
      </c>
      <c r="L632" s="406">
        <v>80000</v>
      </c>
      <c r="M632" s="50">
        <v>112</v>
      </c>
      <c r="N632" s="51" t="s">
        <v>2102</v>
      </c>
      <c r="O632" s="51"/>
      <c r="P632" t="s">
        <v>53260</v>
      </c>
    </row>
    <row r="633" spans="2:16" ht="15.75">
      <c r="B633" s="50">
        <v>633</v>
      </c>
      <c r="C633" s="50"/>
      <c r="D633" s="402" t="s">
        <v>50077</v>
      </c>
      <c r="E633" s="403" t="s">
        <v>50074</v>
      </c>
      <c r="F633" s="113" t="s">
        <v>50078</v>
      </c>
      <c r="G633" s="407" t="s">
        <v>50076</v>
      </c>
      <c r="H633" s="392">
        <v>2007</v>
      </c>
      <c r="I633" s="405">
        <v>1375</v>
      </c>
      <c r="J633" s="50">
        <v>4</v>
      </c>
      <c r="K633" s="50">
        <v>0</v>
      </c>
      <c r="L633" s="406">
        <v>80000</v>
      </c>
      <c r="M633" s="50">
        <v>106</v>
      </c>
      <c r="N633" s="51" t="s">
        <v>2102</v>
      </c>
      <c r="O633" s="51"/>
      <c r="P633" t="s">
        <v>53260</v>
      </c>
    </row>
    <row r="634" spans="2:16" ht="15.75">
      <c r="B634" s="50">
        <v>634</v>
      </c>
      <c r="C634" s="50"/>
      <c r="D634" s="402" t="s">
        <v>50079</v>
      </c>
      <c r="E634" s="403" t="s">
        <v>50074</v>
      </c>
      <c r="F634" s="113" t="s">
        <v>50080</v>
      </c>
      <c r="G634" s="407" t="s">
        <v>50076</v>
      </c>
      <c r="H634" s="392">
        <v>2004</v>
      </c>
      <c r="I634" s="405">
        <v>1375</v>
      </c>
      <c r="J634" s="50">
        <v>4</v>
      </c>
      <c r="K634" s="50">
        <v>0</v>
      </c>
      <c r="L634" s="406">
        <v>80000</v>
      </c>
      <c r="M634" s="50">
        <v>98</v>
      </c>
      <c r="N634" s="51" t="s">
        <v>2102</v>
      </c>
      <c r="O634" s="51"/>
      <c r="P634" t="s">
        <v>53260</v>
      </c>
    </row>
    <row r="635" spans="2:16" ht="15.75">
      <c r="B635" s="50">
        <v>635</v>
      </c>
      <c r="C635" s="50"/>
      <c r="D635" s="402" t="s">
        <v>50081</v>
      </c>
      <c r="E635" s="403" t="s">
        <v>50082</v>
      </c>
      <c r="F635" s="113" t="s">
        <v>50083</v>
      </c>
      <c r="G635" s="407" t="s">
        <v>50084</v>
      </c>
      <c r="H635" s="392">
        <v>2003</v>
      </c>
      <c r="I635" s="405">
        <v>1650</v>
      </c>
      <c r="J635" s="50">
        <v>5</v>
      </c>
      <c r="K635" s="50">
        <v>0</v>
      </c>
      <c r="L635" s="406">
        <v>80000</v>
      </c>
      <c r="M635" s="50">
        <v>100</v>
      </c>
      <c r="N635" s="51" t="s">
        <v>2102</v>
      </c>
      <c r="O635" s="51"/>
      <c r="P635" t="s">
        <v>53260</v>
      </c>
    </row>
    <row r="636" spans="2:16" ht="15.75">
      <c r="B636" s="50">
        <v>636</v>
      </c>
      <c r="C636" s="50"/>
      <c r="D636" s="402" t="s">
        <v>50085</v>
      </c>
      <c r="E636" s="403" t="s">
        <v>50086</v>
      </c>
      <c r="F636" s="113" t="s">
        <v>50087</v>
      </c>
      <c r="G636" s="51" t="s">
        <v>50088</v>
      </c>
      <c r="H636" s="392">
        <v>2000</v>
      </c>
      <c r="I636" s="405">
        <v>660</v>
      </c>
      <c r="J636" s="50">
        <v>2</v>
      </c>
      <c r="K636" s="50">
        <v>0</v>
      </c>
      <c r="L636" s="406">
        <v>80000</v>
      </c>
      <c r="M636" s="50">
        <v>116</v>
      </c>
      <c r="N636" s="51" t="s">
        <v>2102</v>
      </c>
      <c r="O636" s="51"/>
      <c r="P636" t="s">
        <v>53260</v>
      </c>
    </row>
    <row r="637" spans="2:16" ht="15.75">
      <c r="B637" s="50">
        <v>637</v>
      </c>
      <c r="C637" s="50"/>
      <c r="D637" s="402" t="s">
        <v>50089</v>
      </c>
      <c r="E637" s="403" t="s">
        <v>50090</v>
      </c>
      <c r="F637" s="113" t="s">
        <v>50091</v>
      </c>
      <c r="G637" s="407" t="s">
        <v>50061</v>
      </c>
      <c r="H637" s="392">
        <v>2003</v>
      </c>
      <c r="I637" s="405">
        <v>1620</v>
      </c>
      <c r="J637" s="50">
        <v>3</v>
      </c>
      <c r="K637" s="50">
        <v>0</v>
      </c>
      <c r="L637" s="406">
        <v>80000</v>
      </c>
      <c r="M637" s="50">
        <v>93</v>
      </c>
      <c r="N637" s="51" t="s">
        <v>2102</v>
      </c>
      <c r="O637" s="51"/>
      <c r="P637" t="s">
        <v>53260</v>
      </c>
    </row>
    <row r="638" spans="2:16" ht="15.75">
      <c r="B638" s="50">
        <v>638</v>
      </c>
      <c r="C638" s="50"/>
      <c r="D638" s="402" t="s">
        <v>50092</v>
      </c>
      <c r="E638" s="403" t="s">
        <v>50093</v>
      </c>
      <c r="F638" s="113" t="s">
        <v>50094</v>
      </c>
      <c r="G638" s="407" t="s">
        <v>50095</v>
      </c>
      <c r="H638" s="392">
        <v>2003</v>
      </c>
      <c r="I638" s="405">
        <v>1650</v>
      </c>
      <c r="J638" s="50">
        <v>5</v>
      </c>
      <c r="K638" s="50">
        <v>0</v>
      </c>
      <c r="L638" s="406">
        <v>80000</v>
      </c>
      <c r="M638" s="50">
        <v>116</v>
      </c>
      <c r="N638" s="51" t="s">
        <v>2102</v>
      </c>
      <c r="O638" s="51"/>
      <c r="P638" t="s">
        <v>53260</v>
      </c>
    </row>
    <row r="639" spans="2:16" ht="15.75">
      <c r="B639" s="50">
        <v>639</v>
      </c>
      <c r="C639" s="50"/>
      <c r="D639" s="402" t="s">
        <v>50096</v>
      </c>
      <c r="E639" s="403" t="s">
        <v>50097</v>
      </c>
      <c r="F639" s="113" t="s">
        <v>50098</v>
      </c>
      <c r="G639" s="407" t="s">
        <v>50099</v>
      </c>
      <c r="H639" s="392">
        <v>2006</v>
      </c>
      <c r="I639" s="405">
        <v>7100</v>
      </c>
      <c r="J639" s="50">
        <v>27</v>
      </c>
      <c r="K639" s="50">
        <v>0</v>
      </c>
      <c r="L639" s="406">
        <v>80000</v>
      </c>
      <c r="M639" s="50">
        <v>123</v>
      </c>
      <c r="N639" s="51" t="s">
        <v>2102</v>
      </c>
      <c r="O639" s="51"/>
      <c r="P639" t="s">
        <v>53260</v>
      </c>
    </row>
    <row r="640" spans="2:16" ht="15.75">
      <c r="B640" s="50">
        <v>640</v>
      </c>
      <c r="C640" s="50"/>
      <c r="D640" s="402" t="s">
        <v>50100</v>
      </c>
      <c r="E640" s="403" t="s">
        <v>50101</v>
      </c>
      <c r="F640" s="113" t="s">
        <v>50102</v>
      </c>
      <c r="G640" s="51" t="s">
        <v>50103</v>
      </c>
      <c r="H640" s="392">
        <v>2002</v>
      </c>
      <c r="I640" s="405">
        <v>396</v>
      </c>
      <c r="J640" s="50">
        <v>1</v>
      </c>
      <c r="K640" s="50">
        <v>0</v>
      </c>
      <c r="L640" s="406">
        <v>80000</v>
      </c>
      <c r="M640" s="50">
        <v>86</v>
      </c>
      <c r="N640" s="51" t="s">
        <v>2102</v>
      </c>
      <c r="O640" s="51"/>
      <c r="P640" t="s">
        <v>53260</v>
      </c>
    </row>
    <row r="641" spans="2:16" ht="15.75">
      <c r="B641" s="50">
        <v>641</v>
      </c>
      <c r="C641" s="50"/>
      <c r="D641" s="402" t="s">
        <v>50104</v>
      </c>
      <c r="E641" s="403" t="s">
        <v>50105</v>
      </c>
      <c r="F641" s="113" t="s">
        <v>50106</v>
      </c>
      <c r="G641" s="407" t="s">
        <v>50107</v>
      </c>
      <c r="H641" s="392">
        <v>2004</v>
      </c>
      <c r="I641" s="405">
        <v>2200</v>
      </c>
      <c r="J641" s="50">
        <v>7</v>
      </c>
      <c r="K641" s="50">
        <v>0</v>
      </c>
      <c r="L641" s="406">
        <v>80000</v>
      </c>
      <c r="M641" s="50">
        <v>96</v>
      </c>
      <c r="N641" s="51" t="s">
        <v>2102</v>
      </c>
      <c r="O641" s="51"/>
      <c r="P641" t="s">
        <v>53260</v>
      </c>
    </row>
    <row r="642" spans="2:16" ht="15.75">
      <c r="B642" s="50">
        <v>642</v>
      </c>
      <c r="C642" s="50"/>
      <c r="D642" s="402" t="s">
        <v>50108</v>
      </c>
      <c r="E642" s="403" t="s">
        <v>50109</v>
      </c>
      <c r="F642" s="113" t="s">
        <v>50110</v>
      </c>
      <c r="G642" s="51" t="s">
        <v>50103</v>
      </c>
      <c r="H642" s="392">
        <v>2002</v>
      </c>
      <c r="I642" s="405">
        <v>1562</v>
      </c>
      <c r="J642" s="50">
        <v>5</v>
      </c>
      <c r="K642" s="50">
        <v>0</v>
      </c>
      <c r="L642" s="406">
        <v>80000</v>
      </c>
      <c r="M642" s="50">
        <v>86</v>
      </c>
      <c r="N642" s="51" t="s">
        <v>2102</v>
      </c>
      <c r="O642" s="51"/>
      <c r="P642" t="s">
        <v>53260</v>
      </c>
    </row>
    <row r="643" spans="2:16" ht="15.75">
      <c r="B643" s="50">
        <v>643</v>
      </c>
      <c r="C643" s="50"/>
      <c r="D643" s="402" t="s">
        <v>50111</v>
      </c>
      <c r="E643" s="403" t="s">
        <v>50112</v>
      </c>
      <c r="F643" s="113" t="s">
        <v>50113</v>
      </c>
      <c r="G643" s="157" t="s">
        <v>50114</v>
      </c>
      <c r="H643" s="411">
        <v>2004</v>
      </c>
      <c r="I643" s="405">
        <v>2046</v>
      </c>
      <c r="J643" s="50">
        <v>7</v>
      </c>
      <c r="K643" s="50">
        <v>0</v>
      </c>
      <c r="L643" s="406">
        <v>80000</v>
      </c>
      <c r="M643" s="50">
        <v>92</v>
      </c>
      <c r="N643" s="51" t="s">
        <v>2102</v>
      </c>
      <c r="O643" s="51"/>
      <c r="P643" t="s">
        <v>53260</v>
      </c>
    </row>
    <row r="644" spans="2:16" ht="15.75">
      <c r="B644" s="50">
        <v>644</v>
      </c>
      <c r="C644" s="50"/>
      <c r="D644" s="402" t="s">
        <v>50115</v>
      </c>
      <c r="E644" s="403" t="s">
        <v>50116</v>
      </c>
      <c r="F644" s="113" t="s">
        <v>50117</v>
      </c>
      <c r="G644" s="51" t="s">
        <v>50118</v>
      </c>
      <c r="H644" s="392">
        <v>2005</v>
      </c>
      <c r="I644" s="405">
        <v>968</v>
      </c>
      <c r="J644" s="50">
        <v>3</v>
      </c>
      <c r="K644" s="50">
        <v>0</v>
      </c>
      <c r="L644" s="406">
        <v>80000</v>
      </c>
      <c r="M644" s="50">
        <v>90</v>
      </c>
      <c r="N644" s="51" t="s">
        <v>2102</v>
      </c>
      <c r="O644" s="51"/>
      <c r="P644" t="s">
        <v>53260</v>
      </c>
    </row>
    <row r="645" spans="2:16" ht="15.75">
      <c r="B645" s="50">
        <v>645</v>
      </c>
      <c r="C645" s="50"/>
      <c r="D645" s="402" t="s">
        <v>50119</v>
      </c>
      <c r="E645" s="403" t="s">
        <v>50120</v>
      </c>
      <c r="F645" s="113" t="s">
        <v>50121</v>
      </c>
      <c r="G645" s="51" t="s">
        <v>50122</v>
      </c>
      <c r="H645" s="392">
        <v>2011</v>
      </c>
      <c r="I645" s="405">
        <v>3025</v>
      </c>
      <c r="J645" s="50">
        <v>10</v>
      </c>
      <c r="K645" s="50">
        <v>0</v>
      </c>
      <c r="L645" s="406">
        <v>80000</v>
      </c>
      <c r="M645" s="50">
        <v>110</v>
      </c>
      <c r="N645" s="51" t="s">
        <v>2102</v>
      </c>
      <c r="O645" s="51"/>
      <c r="P645" t="s">
        <v>53260</v>
      </c>
    </row>
    <row r="646" spans="2:16" ht="15.75">
      <c r="B646" s="50">
        <v>646</v>
      </c>
      <c r="C646" s="50"/>
      <c r="D646" s="402" t="s">
        <v>50123</v>
      </c>
      <c r="E646" s="403" t="s">
        <v>50124</v>
      </c>
      <c r="F646" s="113" t="s">
        <v>50125</v>
      </c>
      <c r="G646" s="407" t="s">
        <v>25803</v>
      </c>
      <c r="H646" s="392">
        <v>2010</v>
      </c>
      <c r="I646" s="405">
        <v>6930</v>
      </c>
      <c r="J646" s="50">
        <v>23</v>
      </c>
      <c r="K646" s="50">
        <v>0</v>
      </c>
      <c r="L646" s="406">
        <v>80000</v>
      </c>
      <c r="M646" s="50">
        <v>100</v>
      </c>
      <c r="N646" s="51" t="s">
        <v>2102</v>
      </c>
      <c r="O646" s="51"/>
      <c r="P646" t="s">
        <v>53260</v>
      </c>
    </row>
    <row r="647" spans="2:16" ht="15.75">
      <c r="B647" s="50">
        <v>647</v>
      </c>
      <c r="C647" s="50"/>
      <c r="D647" s="402" t="s">
        <v>50126</v>
      </c>
      <c r="E647" s="403" t="s">
        <v>50127</v>
      </c>
      <c r="F647" s="113" t="s">
        <v>50128</v>
      </c>
      <c r="G647" s="407" t="s">
        <v>50129</v>
      </c>
      <c r="H647" s="392">
        <v>2004</v>
      </c>
      <c r="I647" s="405">
        <v>6050</v>
      </c>
      <c r="J647" s="50">
        <v>20</v>
      </c>
      <c r="K647" s="50">
        <v>0</v>
      </c>
      <c r="L647" s="406">
        <v>80000</v>
      </c>
      <c r="M647" s="50">
        <v>128</v>
      </c>
      <c r="N647" s="51" t="s">
        <v>2102</v>
      </c>
      <c r="O647" s="51"/>
      <c r="P647" t="s">
        <v>53260</v>
      </c>
    </row>
    <row r="648" spans="2:16" ht="15.75">
      <c r="B648" s="50">
        <v>648</v>
      </c>
      <c r="C648" s="50"/>
      <c r="D648" s="402" t="s">
        <v>50130</v>
      </c>
      <c r="E648" s="403" t="s">
        <v>50131</v>
      </c>
      <c r="F648" s="113" t="s">
        <v>50132</v>
      </c>
      <c r="G648" s="51" t="s">
        <v>50133</v>
      </c>
      <c r="H648" s="392">
        <v>2006</v>
      </c>
      <c r="I648" s="405">
        <v>2475</v>
      </c>
      <c r="J648" s="50">
        <v>8</v>
      </c>
      <c r="K648" s="50">
        <v>0</v>
      </c>
      <c r="L648" s="406">
        <v>80000</v>
      </c>
      <c r="M648" s="50">
        <v>95</v>
      </c>
      <c r="N648" s="51" t="s">
        <v>2102</v>
      </c>
      <c r="O648" s="51"/>
      <c r="P648" t="s">
        <v>53260</v>
      </c>
    </row>
    <row r="649" spans="2:16" ht="15.75">
      <c r="B649" s="50">
        <v>649</v>
      </c>
      <c r="C649" s="50"/>
      <c r="D649" s="402" t="s">
        <v>50134</v>
      </c>
      <c r="E649" s="403" t="s">
        <v>50112</v>
      </c>
      <c r="F649" s="404" t="s">
        <v>50135</v>
      </c>
      <c r="G649" s="157" t="s">
        <v>50136</v>
      </c>
      <c r="H649" s="411">
        <v>2004</v>
      </c>
      <c r="I649" s="405">
        <v>1023</v>
      </c>
      <c r="J649" s="50">
        <v>3</v>
      </c>
      <c r="K649" s="50">
        <v>0</v>
      </c>
      <c r="L649" s="406">
        <v>80000</v>
      </c>
      <c r="M649" s="50">
        <v>96</v>
      </c>
      <c r="N649" s="51" t="s">
        <v>2102</v>
      </c>
      <c r="O649" s="51"/>
      <c r="P649" t="s">
        <v>53260</v>
      </c>
    </row>
    <row r="650" spans="2:16" ht="15.75">
      <c r="B650" s="50">
        <v>650</v>
      </c>
      <c r="C650" s="50"/>
      <c r="D650" s="402" t="s">
        <v>50137</v>
      </c>
      <c r="E650" s="403" t="s">
        <v>50138</v>
      </c>
      <c r="F650" s="113" t="s">
        <v>50139</v>
      </c>
      <c r="G650" s="407" t="s">
        <v>50140</v>
      </c>
      <c r="H650" s="392">
        <v>2006</v>
      </c>
      <c r="I650" s="405">
        <v>4730</v>
      </c>
      <c r="J650" s="50">
        <v>15</v>
      </c>
      <c r="K650" s="50">
        <v>0</v>
      </c>
      <c r="L650" s="406">
        <v>80000</v>
      </c>
      <c r="M650" s="50">
        <v>113</v>
      </c>
      <c r="N650" s="51" t="s">
        <v>2102</v>
      </c>
      <c r="O650" s="51"/>
      <c r="P650" t="s">
        <v>53260</v>
      </c>
    </row>
    <row r="651" spans="2:16" ht="15.75">
      <c r="B651" s="50">
        <v>651</v>
      </c>
      <c r="C651" s="50"/>
      <c r="D651" s="402" t="s">
        <v>50141</v>
      </c>
      <c r="E651" s="403" t="s">
        <v>50142</v>
      </c>
      <c r="F651" s="113" t="s">
        <v>50143</v>
      </c>
      <c r="G651" s="407" t="s">
        <v>50144</v>
      </c>
      <c r="H651" s="392">
        <v>2006</v>
      </c>
      <c r="I651" s="405">
        <v>4400</v>
      </c>
      <c r="J651" s="50">
        <v>15</v>
      </c>
      <c r="K651" s="50">
        <v>0</v>
      </c>
      <c r="L651" s="406">
        <v>80000</v>
      </c>
      <c r="M651" s="50">
        <v>123</v>
      </c>
      <c r="N651" s="51" t="s">
        <v>2102</v>
      </c>
      <c r="O651" s="51"/>
      <c r="P651" t="s">
        <v>53260</v>
      </c>
    </row>
    <row r="652" spans="2:16" ht="15.75">
      <c r="B652" s="50">
        <v>652</v>
      </c>
      <c r="C652" s="50"/>
      <c r="D652" s="402" t="s">
        <v>50145</v>
      </c>
      <c r="E652" s="403" t="s">
        <v>50146</v>
      </c>
      <c r="F652" s="113" t="s">
        <v>50147</v>
      </c>
      <c r="G652" s="51" t="s">
        <v>50148</v>
      </c>
      <c r="H652" s="392">
        <v>2007</v>
      </c>
      <c r="I652" s="405">
        <v>704</v>
      </c>
      <c r="J652" s="50">
        <v>2</v>
      </c>
      <c r="K652" s="50">
        <v>0</v>
      </c>
      <c r="L652" s="406">
        <v>80000</v>
      </c>
      <c r="M652" s="50">
        <v>102</v>
      </c>
      <c r="N652" s="51" t="s">
        <v>2102</v>
      </c>
      <c r="O652" s="51"/>
      <c r="P652" t="s">
        <v>53260</v>
      </c>
    </row>
    <row r="653" spans="2:16" ht="15.75">
      <c r="B653" s="50">
        <v>653</v>
      </c>
      <c r="C653" s="50"/>
      <c r="D653" s="402" t="s">
        <v>50149</v>
      </c>
      <c r="E653" s="403" t="s">
        <v>50150</v>
      </c>
      <c r="F653" s="113" t="s">
        <v>50151</v>
      </c>
      <c r="G653" s="407" t="s">
        <v>50140</v>
      </c>
      <c r="H653" s="392">
        <v>2008</v>
      </c>
      <c r="I653" s="405">
        <v>2002</v>
      </c>
      <c r="J653" s="50">
        <v>6</v>
      </c>
      <c r="K653" s="50">
        <v>0</v>
      </c>
      <c r="L653" s="406">
        <v>80000</v>
      </c>
      <c r="M653" s="50">
        <v>125</v>
      </c>
      <c r="N653" s="51" t="s">
        <v>2102</v>
      </c>
      <c r="O653" s="51"/>
      <c r="P653" t="s">
        <v>53260</v>
      </c>
    </row>
    <row r="654" spans="2:16" ht="15.75">
      <c r="B654" s="50">
        <v>654</v>
      </c>
      <c r="C654" s="50"/>
      <c r="D654" s="402" t="s">
        <v>50152</v>
      </c>
      <c r="E654" s="403" t="s">
        <v>50153</v>
      </c>
      <c r="F654" s="113" t="s">
        <v>50154</v>
      </c>
      <c r="G654" s="51" t="s">
        <v>50155</v>
      </c>
      <c r="H654" s="392">
        <v>2007</v>
      </c>
      <c r="I654" s="405">
        <v>1430</v>
      </c>
      <c r="J654" s="50">
        <v>4</v>
      </c>
      <c r="K654" s="50">
        <v>0</v>
      </c>
      <c r="L654" s="406">
        <v>79563</v>
      </c>
      <c r="M654" s="50">
        <v>80</v>
      </c>
      <c r="N654" s="51" t="s">
        <v>2102</v>
      </c>
      <c r="O654" s="51"/>
      <c r="P654" t="s">
        <v>53260</v>
      </c>
    </row>
    <row r="655" spans="2:16" ht="15.75">
      <c r="B655" s="50">
        <v>655</v>
      </c>
      <c r="C655" s="50"/>
      <c r="D655" s="402" t="s">
        <v>50156</v>
      </c>
      <c r="E655" s="403" t="s">
        <v>50157</v>
      </c>
      <c r="F655" s="113" t="s">
        <v>50158</v>
      </c>
      <c r="G655" s="51" t="s">
        <v>50133</v>
      </c>
      <c r="H655" s="392">
        <v>2010</v>
      </c>
      <c r="I655" s="405">
        <v>913</v>
      </c>
      <c r="J655" s="50">
        <v>3</v>
      </c>
      <c r="K655" s="50">
        <v>0</v>
      </c>
      <c r="L655" s="406">
        <v>79000</v>
      </c>
      <c r="M655" s="50">
        <v>140</v>
      </c>
      <c r="N655" s="51" t="s">
        <v>2102</v>
      </c>
      <c r="O655" s="51"/>
      <c r="P655" t="s">
        <v>53260</v>
      </c>
    </row>
    <row r="656" spans="2:16" ht="15.75">
      <c r="B656" s="50">
        <v>656</v>
      </c>
      <c r="C656" s="50"/>
      <c r="D656" s="402" t="s">
        <v>50159</v>
      </c>
      <c r="E656" s="403" t="s">
        <v>50160</v>
      </c>
      <c r="F656" s="113" t="s">
        <v>50161</v>
      </c>
      <c r="G656" s="407" t="s">
        <v>50162</v>
      </c>
      <c r="H656" s="392">
        <v>2003</v>
      </c>
      <c r="I656" s="405">
        <v>2211</v>
      </c>
      <c r="J656" s="50">
        <v>7</v>
      </c>
      <c r="K656" s="50">
        <v>0</v>
      </c>
      <c r="L656" s="406">
        <v>78000</v>
      </c>
      <c r="M656" s="50">
        <v>80</v>
      </c>
      <c r="N656" s="51" t="s">
        <v>2102</v>
      </c>
      <c r="O656" s="51"/>
      <c r="P656" t="s">
        <v>53260</v>
      </c>
    </row>
    <row r="657" spans="2:16" ht="15.75">
      <c r="B657" s="50">
        <v>657</v>
      </c>
      <c r="C657" s="50"/>
      <c r="D657" s="402" t="s">
        <v>50163</v>
      </c>
      <c r="E657" s="403" t="s">
        <v>50164</v>
      </c>
      <c r="F657" s="113" t="s">
        <v>50165</v>
      </c>
      <c r="G657" s="407" t="s">
        <v>50166</v>
      </c>
      <c r="H657" s="392">
        <v>2002</v>
      </c>
      <c r="I657" s="405">
        <v>3388</v>
      </c>
      <c r="J657" s="50">
        <v>11</v>
      </c>
      <c r="K657" s="50">
        <v>0</v>
      </c>
      <c r="L657" s="406">
        <v>78000</v>
      </c>
      <c r="M657" s="50">
        <v>120</v>
      </c>
      <c r="N657" s="51" t="s">
        <v>2102</v>
      </c>
      <c r="O657" s="51"/>
      <c r="P657" t="s">
        <v>53260</v>
      </c>
    </row>
    <row r="658" spans="2:16" ht="15.75">
      <c r="B658" s="50">
        <v>658</v>
      </c>
      <c r="C658" s="50"/>
      <c r="D658" s="402" t="s">
        <v>50167</v>
      </c>
      <c r="E658" s="403" t="s">
        <v>50168</v>
      </c>
      <c r="F658" s="113" t="s">
        <v>50169</v>
      </c>
      <c r="G658" s="407" t="s">
        <v>50170</v>
      </c>
      <c r="H658" s="392">
        <v>1999</v>
      </c>
      <c r="I658" s="405">
        <v>792</v>
      </c>
      <c r="J658" s="50">
        <v>2</v>
      </c>
      <c r="K658" s="50">
        <v>0</v>
      </c>
      <c r="L658" s="406">
        <v>78000</v>
      </c>
      <c r="M658" s="50">
        <v>116</v>
      </c>
      <c r="N658" s="51" t="s">
        <v>2102</v>
      </c>
      <c r="O658" s="51"/>
      <c r="P658" t="s">
        <v>53260</v>
      </c>
    </row>
    <row r="659" spans="2:16" ht="15.75">
      <c r="B659" s="50">
        <v>659</v>
      </c>
      <c r="C659" s="50"/>
      <c r="D659" s="402" t="s">
        <v>50171</v>
      </c>
      <c r="E659" s="403" t="s">
        <v>50172</v>
      </c>
      <c r="F659" s="113" t="s">
        <v>50173</v>
      </c>
      <c r="G659" s="51" t="s">
        <v>50174</v>
      </c>
      <c r="H659" s="392">
        <v>2006</v>
      </c>
      <c r="I659" s="405">
        <v>3525</v>
      </c>
      <c r="J659" s="50">
        <v>12</v>
      </c>
      <c r="K659" s="50">
        <v>0</v>
      </c>
      <c r="L659" s="406">
        <v>78000</v>
      </c>
      <c r="M659" s="50">
        <v>136</v>
      </c>
      <c r="N659" s="51" t="s">
        <v>2102</v>
      </c>
      <c r="O659" s="51"/>
      <c r="P659" t="s">
        <v>53260</v>
      </c>
    </row>
    <row r="660" spans="2:16" ht="15.75">
      <c r="B660" s="50">
        <v>660</v>
      </c>
      <c r="C660" s="50"/>
      <c r="D660" s="402" t="s">
        <v>50175</v>
      </c>
      <c r="E660" s="403" t="s">
        <v>50176</v>
      </c>
      <c r="F660" s="113" t="s">
        <v>50177</v>
      </c>
      <c r="G660" s="51" t="s">
        <v>50178</v>
      </c>
      <c r="H660" s="392">
        <v>1996</v>
      </c>
      <c r="I660" s="405">
        <v>3344</v>
      </c>
      <c r="J660" s="50">
        <v>11</v>
      </c>
      <c r="K660" s="50">
        <v>0</v>
      </c>
      <c r="L660" s="406">
        <v>78000</v>
      </c>
      <c r="M660" s="50">
        <v>86</v>
      </c>
      <c r="N660" s="51" t="s">
        <v>2102</v>
      </c>
      <c r="O660" s="51"/>
      <c r="P660" t="s">
        <v>53260</v>
      </c>
    </row>
    <row r="661" spans="2:16" ht="15.75">
      <c r="B661" s="50">
        <v>661</v>
      </c>
      <c r="C661" s="50"/>
      <c r="D661" s="402" t="s">
        <v>50179</v>
      </c>
      <c r="E661" s="403" t="s">
        <v>50180</v>
      </c>
      <c r="F661" s="113" t="s">
        <v>50181</v>
      </c>
      <c r="G661" s="407" t="s">
        <v>50182</v>
      </c>
      <c r="H661" s="392">
        <v>2012</v>
      </c>
      <c r="I661" s="405">
        <v>1980</v>
      </c>
      <c r="J661" s="50">
        <v>6</v>
      </c>
      <c r="K661" s="50">
        <v>0</v>
      </c>
      <c r="L661" s="406">
        <v>78000</v>
      </c>
      <c r="M661" s="50">
        <v>100</v>
      </c>
      <c r="N661" s="51" t="s">
        <v>2102</v>
      </c>
      <c r="O661" s="51"/>
      <c r="P661" t="s">
        <v>53260</v>
      </c>
    </row>
    <row r="662" spans="2:16" ht="15.75">
      <c r="B662" s="50">
        <v>662</v>
      </c>
      <c r="C662" s="50"/>
      <c r="D662" s="402" t="s">
        <v>50183</v>
      </c>
      <c r="E662" s="403" t="s">
        <v>50184</v>
      </c>
      <c r="F662" s="113" t="s">
        <v>50185</v>
      </c>
      <c r="G662" s="51" t="s">
        <v>50186</v>
      </c>
      <c r="H662" s="392">
        <v>2010</v>
      </c>
      <c r="I662" s="405">
        <v>633</v>
      </c>
      <c r="J662" s="50">
        <v>2</v>
      </c>
      <c r="K662" s="50">
        <v>0</v>
      </c>
      <c r="L662" s="406">
        <v>78000</v>
      </c>
      <c r="M662" s="50">
        <v>80</v>
      </c>
      <c r="N662" s="51" t="s">
        <v>2102</v>
      </c>
      <c r="O662" s="51"/>
      <c r="P662" t="s">
        <v>53260</v>
      </c>
    </row>
    <row r="663" spans="2:16" ht="15.75">
      <c r="B663" s="50">
        <v>663</v>
      </c>
      <c r="C663" s="50"/>
      <c r="D663" s="402" t="s">
        <v>50187</v>
      </c>
      <c r="E663" s="403" t="s">
        <v>50188</v>
      </c>
      <c r="F663" s="113" t="s">
        <v>50189</v>
      </c>
      <c r="G663" s="51" t="s">
        <v>50190</v>
      </c>
      <c r="H663" s="392">
        <v>2005</v>
      </c>
      <c r="I663" s="405">
        <v>1265</v>
      </c>
      <c r="J663" s="50">
        <v>4</v>
      </c>
      <c r="K663" s="50">
        <v>0</v>
      </c>
      <c r="L663" s="406">
        <v>78000</v>
      </c>
      <c r="M663" s="50">
        <v>65</v>
      </c>
      <c r="N663" s="51" t="s">
        <v>2102</v>
      </c>
      <c r="O663" s="51"/>
      <c r="P663" t="s">
        <v>53260</v>
      </c>
    </row>
    <row r="664" spans="2:16" ht="15.75">
      <c r="B664" s="50">
        <v>664</v>
      </c>
      <c r="C664" s="50"/>
      <c r="D664" s="402" t="s">
        <v>50191</v>
      </c>
      <c r="E664" s="403" t="s">
        <v>50192</v>
      </c>
      <c r="F664" s="113" t="s">
        <v>50193</v>
      </c>
      <c r="G664" s="407" t="s">
        <v>50194</v>
      </c>
      <c r="H664" s="392">
        <v>2003</v>
      </c>
      <c r="I664" s="405">
        <v>900</v>
      </c>
      <c r="J664" s="50">
        <v>3</v>
      </c>
      <c r="K664" s="50">
        <v>0</v>
      </c>
      <c r="L664" s="406">
        <v>77000</v>
      </c>
      <c r="M664" s="50">
        <v>88</v>
      </c>
      <c r="N664" s="51" t="s">
        <v>2102</v>
      </c>
      <c r="O664" s="51"/>
      <c r="P664" t="s">
        <v>53260</v>
      </c>
    </row>
    <row r="665" spans="2:16" ht="15.75">
      <c r="B665" s="50">
        <v>665</v>
      </c>
      <c r="C665" s="50"/>
      <c r="D665" s="402" t="s">
        <v>50195</v>
      </c>
      <c r="E665" s="403" t="s">
        <v>50196</v>
      </c>
      <c r="F665" s="113" t="s">
        <v>50197</v>
      </c>
      <c r="G665" s="51" t="s">
        <v>50198</v>
      </c>
      <c r="H665" s="392">
        <v>2008</v>
      </c>
      <c r="I665" s="405">
        <v>2409</v>
      </c>
      <c r="J665" s="50">
        <v>8</v>
      </c>
      <c r="K665" s="50">
        <v>0</v>
      </c>
      <c r="L665" s="406">
        <v>77000</v>
      </c>
      <c r="M665" s="50">
        <v>112</v>
      </c>
      <c r="N665" s="51" t="s">
        <v>2102</v>
      </c>
      <c r="O665" s="51"/>
      <c r="P665" t="s">
        <v>53260</v>
      </c>
    </row>
    <row r="666" spans="2:16" ht="15.75">
      <c r="B666" s="50">
        <v>666</v>
      </c>
      <c r="C666" s="50"/>
      <c r="D666" s="402" t="s">
        <v>50199</v>
      </c>
      <c r="E666" s="403" t="s">
        <v>50200</v>
      </c>
      <c r="F666" s="113" t="s">
        <v>50201</v>
      </c>
      <c r="G666" s="51" t="s">
        <v>50202</v>
      </c>
      <c r="H666" s="392">
        <v>2007</v>
      </c>
      <c r="I666" s="405">
        <v>1100</v>
      </c>
      <c r="J666" s="50">
        <v>4</v>
      </c>
      <c r="K666" s="50">
        <v>0</v>
      </c>
      <c r="L666" s="406">
        <v>77000</v>
      </c>
      <c r="M666" s="50">
        <v>86</v>
      </c>
      <c r="N666" s="51" t="s">
        <v>2102</v>
      </c>
      <c r="O666" s="51"/>
      <c r="P666" t="s">
        <v>53260</v>
      </c>
    </row>
    <row r="667" spans="2:16" ht="15.75">
      <c r="B667" s="50">
        <v>667</v>
      </c>
      <c r="C667" s="50"/>
      <c r="D667" s="402" t="s">
        <v>50203</v>
      </c>
      <c r="E667" s="403" t="s">
        <v>50204</v>
      </c>
      <c r="F667" s="113" t="s">
        <v>50205</v>
      </c>
      <c r="G667" s="407" t="s">
        <v>50206</v>
      </c>
      <c r="H667" s="392">
        <v>2008</v>
      </c>
      <c r="I667" s="405">
        <v>2222</v>
      </c>
      <c r="J667" s="50">
        <v>7</v>
      </c>
      <c r="K667" s="50">
        <v>0</v>
      </c>
      <c r="L667" s="406">
        <v>76800</v>
      </c>
      <c r="M667" s="50">
        <v>92</v>
      </c>
      <c r="N667" s="51" t="s">
        <v>2102</v>
      </c>
      <c r="O667" s="51"/>
      <c r="P667" t="s">
        <v>53260</v>
      </c>
    </row>
    <row r="668" spans="2:16" ht="15.75">
      <c r="B668" s="50">
        <v>668</v>
      </c>
      <c r="C668" s="50"/>
      <c r="D668" s="402" t="s">
        <v>50207</v>
      </c>
      <c r="E668" s="403" t="s">
        <v>50208</v>
      </c>
      <c r="F668" s="113" t="s">
        <v>50209</v>
      </c>
      <c r="G668" s="51" t="s">
        <v>50005</v>
      </c>
      <c r="H668" s="392">
        <v>2001</v>
      </c>
      <c r="I668" s="405">
        <v>3289</v>
      </c>
      <c r="J668" s="50">
        <v>10</v>
      </c>
      <c r="K668" s="50">
        <v>0</v>
      </c>
      <c r="L668" s="406">
        <v>76000</v>
      </c>
      <c r="M668" s="50">
        <v>80</v>
      </c>
      <c r="N668" s="51" t="s">
        <v>2102</v>
      </c>
      <c r="O668" s="51"/>
      <c r="P668" t="s">
        <v>53260</v>
      </c>
    </row>
    <row r="669" spans="2:16" ht="15.75">
      <c r="B669" s="50">
        <v>669</v>
      </c>
      <c r="C669" s="50"/>
      <c r="D669" s="402" t="s">
        <v>50210</v>
      </c>
      <c r="E669" s="403" t="s">
        <v>50211</v>
      </c>
      <c r="F669" s="113" t="s">
        <v>50212</v>
      </c>
      <c r="G669" s="407" t="s">
        <v>50213</v>
      </c>
      <c r="H669" s="392">
        <v>2002</v>
      </c>
      <c r="I669" s="405">
        <v>952</v>
      </c>
      <c r="J669" s="50">
        <v>3</v>
      </c>
      <c r="K669" s="50">
        <v>0</v>
      </c>
      <c r="L669" s="406">
        <v>76000</v>
      </c>
      <c r="M669" s="50">
        <v>125</v>
      </c>
      <c r="N669" s="51" t="s">
        <v>2102</v>
      </c>
      <c r="O669" s="51"/>
      <c r="P669" t="s">
        <v>53260</v>
      </c>
    </row>
    <row r="670" spans="2:16" ht="15.75">
      <c r="B670" s="50">
        <v>670</v>
      </c>
      <c r="C670" s="50"/>
      <c r="D670" s="402" t="s">
        <v>50214</v>
      </c>
      <c r="E670" s="403" t="s">
        <v>50215</v>
      </c>
      <c r="F670" s="113" t="s">
        <v>50216</v>
      </c>
      <c r="G670" s="51" t="s">
        <v>50217</v>
      </c>
      <c r="H670" s="392">
        <v>2005</v>
      </c>
      <c r="I670" s="405">
        <v>440</v>
      </c>
      <c r="J670" s="50">
        <v>1</v>
      </c>
      <c r="K670" s="50">
        <v>0</v>
      </c>
      <c r="L670" s="406">
        <v>76000</v>
      </c>
      <c r="M670" s="50">
        <v>111</v>
      </c>
      <c r="N670" s="51" t="s">
        <v>2102</v>
      </c>
      <c r="O670" s="51"/>
      <c r="P670" t="s">
        <v>53260</v>
      </c>
    </row>
    <row r="671" spans="2:16" ht="15.75">
      <c r="B671" s="50">
        <v>671</v>
      </c>
      <c r="C671" s="50"/>
      <c r="D671" s="408" t="s">
        <v>50218</v>
      </c>
      <c r="E671" s="409" t="s">
        <v>50219</v>
      </c>
      <c r="F671" s="410" t="s">
        <v>50220</v>
      </c>
      <c r="G671" s="412" t="s">
        <v>50221</v>
      </c>
      <c r="H671" s="392">
        <v>1996</v>
      </c>
      <c r="I671" s="405">
        <v>1584</v>
      </c>
      <c r="J671" s="50">
        <v>5</v>
      </c>
      <c r="K671" s="50">
        <v>0</v>
      </c>
      <c r="L671" s="406">
        <v>76000</v>
      </c>
      <c r="M671" s="50">
        <v>110</v>
      </c>
      <c r="N671" s="51" t="s">
        <v>2102</v>
      </c>
      <c r="O671" s="51"/>
      <c r="P671" t="s">
        <v>53260</v>
      </c>
    </row>
    <row r="672" spans="2:16" ht="15.75">
      <c r="B672" s="50">
        <v>672</v>
      </c>
      <c r="C672" s="50"/>
      <c r="D672" s="402" t="s">
        <v>50222</v>
      </c>
      <c r="E672" s="403" t="s">
        <v>50223</v>
      </c>
      <c r="F672" s="113" t="s">
        <v>50224</v>
      </c>
      <c r="G672" s="51" t="s">
        <v>50225</v>
      </c>
      <c r="H672" s="392">
        <v>2004</v>
      </c>
      <c r="I672" s="405">
        <v>440</v>
      </c>
      <c r="J672" s="50">
        <v>1</v>
      </c>
      <c r="K672" s="50">
        <v>0</v>
      </c>
      <c r="L672" s="406">
        <v>76000</v>
      </c>
      <c r="M672" s="50">
        <v>88</v>
      </c>
      <c r="N672" s="51" t="s">
        <v>2102</v>
      </c>
      <c r="O672" s="51"/>
      <c r="P672" t="s">
        <v>53260</v>
      </c>
    </row>
    <row r="673" spans="2:16" ht="15.75">
      <c r="B673" s="50">
        <v>673</v>
      </c>
      <c r="C673" s="50"/>
      <c r="D673" s="402" t="s">
        <v>50226</v>
      </c>
      <c r="E673" s="403" t="s">
        <v>50227</v>
      </c>
      <c r="F673" s="113" t="s">
        <v>50228</v>
      </c>
      <c r="G673" s="51" t="s">
        <v>50229</v>
      </c>
      <c r="H673" s="392">
        <v>2004</v>
      </c>
      <c r="I673" s="405">
        <v>1584</v>
      </c>
      <c r="J673" s="50">
        <v>5</v>
      </c>
      <c r="K673" s="50">
        <v>0</v>
      </c>
      <c r="L673" s="406">
        <v>76000</v>
      </c>
      <c r="M673" s="50">
        <v>150</v>
      </c>
      <c r="N673" s="51" t="s">
        <v>2102</v>
      </c>
      <c r="O673" s="51"/>
      <c r="P673" t="s">
        <v>53260</v>
      </c>
    </row>
    <row r="674" spans="2:16" ht="15.75">
      <c r="B674" s="50">
        <v>674</v>
      </c>
      <c r="C674" s="50"/>
      <c r="D674" s="402" t="s">
        <v>50230</v>
      </c>
      <c r="E674" s="403" t="s">
        <v>50231</v>
      </c>
      <c r="F674" s="113" t="s">
        <v>50232</v>
      </c>
      <c r="G674" s="407" t="s">
        <v>50233</v>
      </c>
      <c r="H674" s="392">
        <v>2008</v>
      </c>
      <c r="I674" s="405">
        <v>4252</v>
      </c>
      <c r="J674" s="50">
        <v>14</v>
      </c>
      <c r="K674" s="50">
        <v>0</v>
      </c>
      <c r="L674" s="406">
        <v>76000</v>
      </c>
      <c r="M674" s="50">
        <v>96</v>
      </c>
      <c r="N674" s="51" t="s">
        <v>2102</v>
      </c>
      <c r="O674" s="51"/>
      <c r="P674" t="s">
        <v>53260</v>
      </c>
    </row>
    <row r="675" spans="2:16" ht="15.75">
      <c r="B675" s="50">
        <v>675</v>
      </c>
      <c r="C675" s="50"/>
      <c r="D675" s="402" t="s">
        <v>50234</v>
      </c>
      <c r="E675" s="403" t="s">
        <v>50235</v>
      </c>
      <c r="F675" s="113" t="s">
        <v>50236</v>
      </c>
      <c r="G675" s="407" t="s">
        <v>50237</v>
      </c>
      <c r="H675" s="392">
        <v>2008</v>
      </c>
      <c r="I675" s="405">
        <v>506</v>
      </c>
      <c r="J675" s="50">
        <v>2</v>
      </c>
      <c r="K675" s="50">
        <v>0</v>
      </c>
      <c r="L675" s="406">
        <v>76000</v>
      </c>
      <c r="M675" s="50">
        <v>86</v>
      </c>
      <c r="N675" s="51" t="s">
        <v>2102</v>
      </c>
      <c r="O675" s="51"/>
      <c r="P675" t="s">
        <v>53260</v>
      </c>
    </row>
    <row r="676" spans="2:16" ht="15.75">
      <c r="B676" s="50">
        <v>676</v>
      </c>
      <c r="C676" s="50"/>
      <c r="D676" s="402" t="s">
        <v>50238</v>
      </c>
      <c r="E676" s="403" t="s">
        <v>50239</v>
      </c>
      <c r="F676" s="113" t="s">
        <v>50240</v>
      </c>
      <c r="G676" s="407" t="s">
        <v>50241</v>
      </c>
      <c r="H676" s="392">
        <v>2012</v>
      </c>
      <c r="I676" s="405">
        <v>4785</v>
      </c>
      <c r="J676" s="50">
        <v>15</v>
      </c>
      <c r="K676" s="50">
        <v>0</v>
      </c>
      <c r="L676" s="406">
        <v>76000</v>
      </c>
      <c r="M676" s="50">
        <v>120</v>
      </c>
      <c r="N676" s="51" t="s">
        <v>2102</v>
      </c>
      <c r="O676" s="51"/>
      <c r="P676" t="s">
        <v>53260</v>
      </c>
    </row>
    <row r="677" spans="2:16" ht="15.75">
      <c r="B677" s="50">
        <v>677</v>
      </c>
      <c r="C677" s="50"/>
      <c r="D677" s="402" t="s">
        <v>50242</v>
      </c>
      <c r="E677" s="403" t="s">
        <v>50243</v>
      </c>
      <c r="F677" s="113" t="s">
        <v>50244</v>
      </c>
      <c r="G677" s="51" t="s">
        <v>50245</v>
      </c>
      <c r="H677" s="392">
        <v>2014</v>
      </c>
      <c r="I677" s="405">
        <v>1452</v>
      </c>
      <c r="J677" s="50">
        <v>4</v>
      </c>
      <c r="K677" s="50">
        <v>0</v>
      </c>
      <c r="L677" s="406">
        <v>75000</v>
      </c>
      <c r="M677" s="50">
        <v>70</v>
      </c>
      <c r="N677" s="51" t="s">
        <v>2102</v>
      </c>
      <c r="O677" s="51"/>
      <c r="P677" t="s">
        <v>53260</v>
      </c>
    </row>
    <row r="678" spans="2:16" ht="15.75">
      <c r="B678" s="50">
        <v>678</v>
      </c>
      <c r="C678" s="50"/>
      <c r="D678" s="402" t="s">
        <v>50246</v>
      </c>
      <c r="E678" s="403" t="s">
        <v>50247</v>
      </c>
      <c r="F678" s="113" t="s">
        <v>50248</v>
      </c>
      <c r="G678" s="407" t="s">
        <v>40132</v>
      </c>
      <c r="H678" s="392">
        <v>1997</v>
      </c>
      <c r="I678" s="405">
        <v>1936</v>
      </c>
      <c r="J678" s="50">
        <v>6</v>
      </c>
      <c r="K678" s="50">
        <v>0</v>
      </c>
      <c r="L678" s="406">
        <v>75000</v>
      </c>
      <c r="M678" s="50">
        <v>80</v>
      </c>
      <c r="N678" s="51" t="s">
        <v>2102</v>
      </c>
      <c r="O678" s="51"/>
      <c r="P678" t="s">
        <v>53260</v>
      </c>
    </row>
    <row r="679" spans="2:16" ht="15.75">
      <c r="B679" s="50">
        <v>679</v>
      </c>
      <c r="C679" s="50"/>
      <c r="D679" s="402" t="s">
        <v>50249</v>
      </c>
      <c r="E679" s="403" t="s">
        <v>50250</v>
      </c>
      <c r="F679" s="113" t="s">
        <v>50251</v>
      </c>
      <c r="G679" s="407" t="s">
        <v>50252</v>
      </c>
      <c r="H679" s="392">
        <v>2012</v>
      </c>
      <c r="I679" s="405">
        <v>2635</v>
      </c>
      <c r="J679" s="50">
        <v>8</v>
      </c>
      <c r="K679" s="50">
        <v>0</v>
      </c>
      <c r="L679" s="406">
        <v>75000</v>
      </c>
      <c r="M679" s="50">
        <v>128</v>
      </c>
      <c r="N679" s="51" t="s">
        <v>2102</v>
      </c>
      <c r="O679" s="51"/>
      <c r="P679" t="s">
        <v>53260</v>
      </c>
    </row>
    <row r="680" spans="2:16" ht="15.75">
      <c r="B680" s="50">
        <v>680</v>
      </c>
      <c r="C680" s="50"/>
      <c r="D680" s="402" t="s">
        <v>50253</v>
      </c>
      <c r="E680" s="403" t="s">
        <v>50112</v>
      </c>
      <c r="F680" s="113" t="s">
        <v>50113</v>
      </c>
      <c r="G680" s="157" t="s">
        <v>50114</v>
      </c>
      <c r="H680" s="411">
        <v>2004</v>
      </c>
      <c r="I680" s="405">
        <v>1634</v>
      </c>
      <c r="J680" s="50">
        <v>5</v>
      </c>
      <c r="K680" s="50">
        <v>0</v>
      </c>
      <c r="L680" s="406">
        <v>75000</v>
      </c>
      <c r="M680" s="50">
        <v>103</v>
      </c>
      <c r="N680" s="51" t="s">
        <v>2102</v>
      </c>
      <c r="O680" s="51"/>
      <c r="P680" t="s">
        <v>53260</v>
      </c>
    </row>
    <row r="681" spans="2:16" ht="15.75">
      <c r="B681" s="50">
        <v>681</v>
      </c>
      <c r="C681" s="50"/>
      <c r="D681" s="402" t="s">
        <v>50254</v>
      </c>
      <c r="E681" s="403" t="s">
        <v>50255</v>
      </c>
      <c r="F681" s="113" t="s">
        <v>50256</v>
      </c>
      <c r="G681" s="407" t="s">
        <v>50257</v>
      </c>
      <c r="H681" s="392">
        <v>2001</v>
      </c>
      <c r="I681" s="405">
        <v>6353</v>
      </c>
      <c r="J681" s="50">
        <v>21</v>
      </c>
      <c r="K681" s="50">
        <v>0</v>
      </c>
      <c r="L681" s="406">
        <v>75000</v>
      </c>
      <c r="M681" s="50">
        <v>126</v>
      </c>
      <c r="N681" s="51" t="s">
        <v>2102</v>
      </c>
      <c r="O681" s="51"/>
      <c r="P681" t="s">
        <v>53260</v>
      </c>
    </row>
    <row r="682" spans="2:16" ht="15.75">
      <c r="B682" s="50">
        <v>682</v>
      </c>
      <c r="C682" s="50"/>
      <c r="D682" s="402" t="s">
        <v>50258</v>
      </c>
      <c r="E682" s="403" t="s">
        <v>50259</v>
      </c>
      <c r="F682" s="113" t="s">
        <v>50260</v>
      </c>
      <c r="G682" s="407" t="s">
        <v>50261</v>
      </c>
      <c r="H682" s="392">
        <v>2007</v>
      </c>
      <c r="I682" s="405">
        <v>2970</v>
      </c>
      <c r="J682" s="50">
        <v>10</v>
      </c>
      <c r="K682" s="50">
        <v>0</v>
      </c>
      <c r="L682" s="406">
        <v>75000</v>
      </c>
      <c r="M682" s="50">
        <v>88</v>
      </c>
      <c r="N682" s="51" t="s">
        <v>2102</v>
      </c>
      <c r="O682" s="51"/>
      <c r="P682" t="s">
        <v>53260</v>
      </c>
    </row>
    <row r="683" spans="2:16" ht="15.75">
      <c r="B683" s="50">
        <v>683</v>
      </c>
      <c r="C683" s="50"/>
      <c r="D683" s="402" t="s">
        <v>50262</v>
      </c>
      <c r="E683" s="403" t="s">
        <v>50263</v>
      </c>
      <c r="F683" s="113" t="s">
        <v>50264</v>
      </c>
      <c r="G683" s="407" t="s">
        <v>50265</v>
      </c>
      <c r="H683" s="392">
        <v>2001</v>
      </c>
      <c r="I683" s="405">
        <v>2338</v>
      </c>
      <c r="J683" s="50">
        <v>4</v>
      </c>
      <c r="K683" s="50">
        <v>0</v>
      </c>
      <c r="L683" s="406">
        <v>75000</v>
      </c>
      <c r="M683" s="50">
        <v>116</v>
      </c>
      <c r="N683" s="51" t="s">
        <v>2102</v>
      </c>
      <c r="O683" s="51"/>
      <c r="P683" t="s">
        <v>53260</v>
      </c>
    </row>
    <row r="684" spans="2:16" ht="15.75">
      <c r="B684" s="50">
        <v>684</v>
      </c>
      <c r="C684" s="50">
        <v>83465</v>
      </c>
      <c r="D684" s="67" t="s">
        <v>50266</v>
      </c>
      <c r="E684" s="67" t="s">
        <v>50267</v>
      </c>
      <c r="F684" s="67" t="s">
        <v>50268</v>
      </c>
      <c r="G684" s="67" t="s">
        <v>50269</v>
      </c>
      <c r="H684" s="92" t="s">
        <v>50270</v>
      </c>
      <c r="I684" s="50">
        <v>810</v>
      </c>
      <c r="J684" s="50">
        <v>3</v>
      </c>
      <c r="K684" s="50">
        <v>1</v>
      </c>
      <c r="L684" s="50">
        <v>31120</v>
      </c>
      <c r="M684" s="50">
        <v>99</v>
      </c>
      <c r="N684" s="51" t="s">
        <v>33</v>
      </c>
      <c r="O684" s="51"/>
      <c r="P684" t="s">
        <v>53260</v>
      </c>
    </row>
    <row r="685" spans="2:16" ht="15.75">
      <c r="B685" s="50">
        <v>685</v>
      </c>
      <c r="C685" s="50">
        <v>83484</v>
      </c>
      <c r="D685" s="67" t="s">
        <v>50271</v>
      </c>
      <c r="E685" s="67" t="s">
        <v>50272</v>
      </c>
      <c r="F685" s="67" t="s">
        <v>50273</v>
      </c>
      <c r="G685" s="67" t="s">
        <v>50269</v>
      </c>
      <c r="H685" s="92" t="s">
        <v>50270</v>
      </c>
      <c r="I685" s="50">
        <v>648</v>
      </c>
      <c r="J685" s="50">
        <v>2</v>
      </c>
      <c r="K685" s="50">
        <v>2</v>
      </c>
      <c r="L685" s="50">
        <v>31125</v>
      </c>
      <c r="M685" s="50">
        <v>99</v>
      </c>
      <c r="N685" s="51" t="s">
        <v>33</v>
      </c>
      <c r="O685" s="51"/>
      <c r="P685" t="s">
        <v>53260</v>
      </c>
    </row>
    <row r="686" spans="2:16" ht="15.75">
      <c r="B686" s="50">
        <v>686</v>
      </c>
      <c r="C686" s="50">
        <v>83526</v>
      </c>
      <c r="D686" s="67" t="s">
        <v>50274</v>
      </c>
      <c r="E686" s="67" t="s">
        <v>50275</v>
      </c>
      <c r="F686" s="67" t="s">
        <v>50276</v>
      </c>
      <c r="G686" s="67" t="s">
        <v>50269</v>
      </c>
      <c r="H686" s="92" t="s">
        <v>50277</v>
      </c>
      <c r="I686" s="50">
        <v>810</v>
      </c>
      <c r="J686" s="50">
        <v>3</v>
      </c>
      <c r="K686" s="50">
        <v>2</v>
      </c>
      <c r="L686" s="50">
        <v>31120</v>
      </c>
      <c r="M686" s="50">
        <v>99</v>
      </c>
      <c r="N686" s="51" t="s">
        <v>33</v>
      </c>
      <c r="O686" s="51"/>
      <c r="P686" t="s">
        <v>53260</v>
      </c>
    </row>
    <row r="687" spans="2:16" ht="15.75">
      <c r="B687" s="50">
        <v>687</v>
      </c>
      <c r="C687" s="50">
        <v>84373</v>
      </c>
      <c r="D687" s="67" t="s">
        <v>50278</v>
      </c>
      <c r="E687" s="67" t="s">
        <v>50279</v>
      </c>
      <c r="F687" s="67" t="s">
        <v>50280</v>
      </c>
      <c r="G687" s="67" t="s">
        <v>50269</v>
      </c>
      <c r="H687" s="92" t="s">
        <v>50277</v>
      </c>
      <c r="I687" s="50">
        <v>756</v>
      </c>
      <c r="J687" s="50">
        <v>2</v>
      </c>
      <c r="K687" s="50">
        <v>1</v>
      </c>
      <c r="L687" s="50">
        <v>31120</v>
      </c>
      <c r="M687" s="50">
        <v>99</v>
      </c>
      <c r="N687" s="51" t="s">
        <v>33</v>
      </c>
      <c r="O687" s="51"/>
      <c r="P687" t="s">
        <v>53260</v>
      </c>
    </row>
    <row r="688" spans="2:16" ht="15.75">
      <c r="B688" s="50">
        <v>688</v>
      </c>
      <c r="C688" s="50">
        <v>85103</v>
      </c>
      <c r="D688" s="67" t="s">
        <v>50281</v>
      </c>
      <c r="E688" s="67" t="s">
        <v>50282</v>
      </c>
      <c r="F688" s="67" t="s">
        <v>50283</v>
      </c>
      <c r="G688" s="67" t="s">
        <v>50269</v>
      </c>
      <c r="H688" s="92" t="s">
        <v>50270</v>
      </c>
      <c r="I688" s="50">
        <v>600</v>
      </c>
      <c r="J688" s="50">
        <v>2</v>
      </c>
      <c r="K688" s="50">
        <v>1</v>
      </c>
      <c r="L688" s="50">
        <v>31125</v>
      </c>
      <c r="M688" s="50">
        <v>99</v>
      </c>
      <c r="N688" s="51" t="s">
        <v>33</v>
      </c>
      <c r="O688" s="51"/>
      <c r="P688" t="s">
        <v>53260</v>
      </c>
    </row>
    <row r="689" spans="2:16" ht="15.75">
      <c r="B689" s="50">
        <v>689</v>
      </c>
      <c r="C689" s="50">
        <v>85110</v>
      </c>
      <c r="D689" s="67" t="s">
        <v>50284</v>
      </c>
      <c r="E689" s="67" t="s">
        <v>50285</v>
      </c>
      <c r="F689" s="67" t="s">
        <v>50286</v>
      </c>
      <c r="G689" s="67" t="s">
        <v>50269</v>
      </c>
      <c r="H689" s="92" t="s">
        <v>50270</v>
      </c>
      <c r="I689" s="50">
        <v>825</v>
      </c>
      <c r="J689" s="50">
        <v>3</v>
      </c>
      <c r="K689" s="50">
        <v>2</v>
      </c>
      <c r="L689" s="50">
        <v>31120</v>
      </c>
      <c r="M689" s="50">
        <v>99</v>
      </c>
      <c r="N689" s="51" t="s">
        <v>33</v>
      </c>
      <c r="O689" s="51"/>
      <c r="P689" t="s">
        <v>53260</v>
      </c>
    </row>
    <row r="690" spans="2:16" ht="15.75">
      <c r="B690" s="50">
        <v>690</v>
      </c>
      <c r="C690" s="50">
        <v>85173</v>
      </c>
      <c r="D690" s="67" t="s">
        <v>50287</v>
      </c>
      <c r="E690" s="67" t="s">
        <v>50288</v>
      </c>
      <c r="F690" s="67" t="s">
        <v>50286</v>
      </c>
      <c r="G690" s="67" t="s">
        <v>50269</v>
      </c>
      <c r="H690" s="92" t="s">
        <v>50270</v>
      </c>
      <c r="I690" s="50">
        <v>900</v>
      </c>
      <c r="J690" s="50">
        <v>3</v>
      </c>
      <c r="K690" s="50">
        <v>2</v>
      </c>
      <c r="L690" s="50">
        <v>32275</v>
      </c>
      <c r="M690" s="50">
        <v>103</v>
      </c>
      <c r="N690" s="51" t="s">
        <v>33</v>
      </c>
      <c r="O690" s="51"/>
      <c r="P690" t="s">
        <v>53260</v>
      </c>
    </row>
    <row r="691" spans="2:16" ht="15.75">
      <c r="B691" s="50">
        <v>691</v>
      </c>
      <c r="C691" s="50">
        <v>85180</v>
      </c>
      <c r="D691" s="67" t="s">
        <v>50289</v>
      </c>
      <c r="E691" s="67" t="s">
        <v>50290</v>
      </c>
      <c r="F691" s="67" t="s">
        <v>50286</v>
      </c>
      <c r="G691" s="67" t="s">
        <v>50269</v>
      </c>
      <c r="H691" s="92" t="s">
        <v>50270</v>
      </c>
      <c r="I691" s="50">
        <v>450</v>
      </c>
      <c r="J691" s="50">
        <v>2</v>
      </c>
      <c r="K691" s="50">
        <v>1</v>
      </c>
      <c r="L691" s="50">
        <v>31120</v>
      </c>
      <c r="M691" s="50">
        <v>99</v>
      </c>
      <c r="N691" s="51" t="s">
        <v>33</v>
      </c>
      <c r="O691" s="51"/>
      <c r="P691" t="s">
        <v>53260</v>
      </c>
    </row>
    <row r="692" spans="2:16" ht="15.75">
      <c r="B692" s="50">
        <v>692</v>
      </c>
      <c r="C692" s="50">
        <v>85185</v>
      </c>
      <c r="D692" s="67" t="s">
        <v>50291</v>
      </c>
      <c r="E692" s="67" t="s">
        <v>50292</v>
      </c>
      <c r="F692" s="67" t="s">
        <v>50293</v>
      </c>
      <c r="G692" s="67" t="s">
        <v>50269</v>
      </c>
      <c r="H692" s="92" t="s">
        <v>50270</v>
      </c>
      <c r="I692" s="50">
        <v>720</v>
      </c>
      <c r="J692" s="50">
        <v>2</v>
      </c>
      <c r="K692" s="50">
        <v>1</v>
      </c>
      <c r="L692" s="50">
        <v>31120</v>
      </c>
      <c r="M692" s="50">
        <v>99</v>
      </c>
      <c r="N692" s="51" t="s">
        <v>33</v>
      </c>
      <c r="O692" s="51"/>
      <c r="P692" t="s">
        <v>53260</v>
      </c>
    </row>
    <row r="693" spans="2:16" ht="15.75">
      <c r="B693" s="50">
        <v>693</v>
      </c>
      <c r="C693" s="50">
        <v>85199</v>
      </c>
      <c r="D693" s="67" t="s">
        <v>50294</v>
      </c>
      <c r="E693" s="67" t="s">
        <v>50295</v>
      </c>
      <c r="F693" s="67" t="s">
        <v>50296</v>
      </c>
      <c r="G693" s="67" t="s">
        <v>50269</v>
      </c>
      <c r="H693" s="92" t="s">
        <v>50270</v>
      </c>
      <c r="I693" s="50">
        <v>702</v>
      </c>
      <c r="J693" s="50">
        <v>2</v>
      </c>
      <c r="K693" s="50">
        <v>2</v>
      </c>
      <c r="L693" s="50">
        <v>31120</v>
      </c>
      <c r="M693" s="50">
        <v>99</v>
      </c>
      <c r="N693" s="51" t="s">
        <v>33</v>
      </c>
      <c r="O693" s="51"/>
      <c r="P693" t="s">
        <v>53260</v>
      </c>
    </row>
    <row r="694" spans="2:16" ht="15.75">
      <c r="B694" s="50">
        <v>694</v>
      </c>
      <c r="C694" s="50">
        <v>85334</v>
      </c>
      <c r="D694" s="67" t="s">
        <v>50297</v>
      </c>
      <c r="E694" s="67" t="s">
        <v>50298</v>
      </c>
      <c r="F694" s="67" t="s">
        <v>50299</v>
      </c>
      <c r="G694" s="67" t="s">
        <v>50269</v>
      </c>
      <c r="H694" s="92" t="s">
        <v>50270</v>
      </c>
      <c r="I694" s="50">
        <v>1008</v>
      </c>
      <c r="J694" s="50">
        <v>3</v>
      </c>
      <c r="K694" s="50">
        <v>3</v>
      </c>
      <c r="L694" s="50">
        <v>32275</v>
      </c>
      <c r="M694" s="50">
        <v>103</v>
      </c>
      <c r="N694" s="51" t="s">
        <v>33</v>
      </c>
      <c r="O694" s="51"/>
      <c r="P694" t="s">
        <v>53260</v>
      </c>
    </row>
    <row r="695" spans="2:16" ht="15.75">
      <c r="B695" s="50">
        <v>695</v>
      </c>
      <c r="C695" s="50">
        <v>85362</v>
      </c>
      <c r="D695" s="67" t="s">
        <v>50300</v>
      </c>
      <c r="E695" s="67" t="s">
        <v>50301</v>
      </c>
      <c r="F695" s="67" t="s">
        <v>50302</v>
      </c>
      <c r="G695" s="67" t="s">
        <v>50269</v>
      </c>
      <c r="H695" s="92" t="s">
        <v>50270</v>
      </c>
      <c r="I695" s="50">
        <v>600</v>
      </c>
      <c r="J695" s="50">
        <v>2</v>
      </c>
      <c r="K695" s="50">
        <v>2</v>
      </c>
      <c r="L695" s="50">
        <v>32275</v>
      </c>
      <c r="M695" s="50">
        <v>103</v>
      </c>
      <c r="N695" s="51" t="s">
        <v>33</v>
      </c>
      <c r="O695" s="51"/>
      <c r="P695" t="s">
        <v>53260</v>
      </c>
    </row>
    <row r="696" spans="2:16" ht="15.75">
      <c r="B696" s="50">
        <v>696</v>
      </c>
      <c r="C696" s="50">
        <v>85411</v>
      </c>
      <c r="D696" s="67" t="s">
        <v>50303</v>
      </c>
      <c r="E696" s="67" t="s">
        <v>50304</v>
      </c>
      <c r="F696" s="67" t="s">
        <v>50305</v>
      </c>
      <c r="G696" s="67" t="s">
        <v>50269</v>
      </c>
      <c r="H696" s="92" t="s">
        <v>50270</v>
      </c>
      <c r="I696" s="50">
        <v>756</v>
      </c>
      <c r="J696" s="50">
        <v>2</v>
      </c>
      <c r="K696" s="50">
        <v>2</v>
      </c>
      <c r="L696" s="50">
        <v>31120</v>
      </c>
      <c r="M696" s="50">
        <v>99</v>
      </c>
      <c r="N696" s="51" t="s">
        <v>33</v>
      </c>
      <c r="O696" s="51"/>
      <c r="P696" t="s">
        <v>53260</v>
      </c>
    </row>
    <row r="697" spans="2:16" ht="15.75">
      <c r="B697" s="50">
        <v>697</v>
      </c>
      <c r="C697" s="50">
        <v>85453</v>
      </c>
      <c r="D697" s="67" t="s">
        <v>50306</v>
      </c>
      <c r="E697" s="67" t="s">
        <v>50307</v>
      </c>
      <c r="F697" s="67" t="s">
        <v>50308</v>
      </c>
      <c r="G697" s="67" t="s">
        <v>50269</v>
      </c>
      <c r="H697" s="92" t="s">
        <v>50270</v>
      </c>
      <c r="I697" s="50">
        <v>756</v>
      </c>
      <c r="J697" s="50">
        <v>2</v>
      </c>
      <c r="K697" s="50">
        <v>2</v>
      </c>
      <c r="L697" s="50">
        <v>31120</v>
      </c>
      <c r="M697" s="50">
        <v>99</v>
      </c>
      <c r="N697" s="51" t="s">
        <v>33</v>
      </c>
      <c r="O697" s="51"/>
      <c r="P697" t="s">
        <v>53260</v>
      </c>
    </row>
    <row r="698" spans="2:16" ht="15.75">
      <c r="B698" s="50">
        <v>698</v>
      </c>
      <c r="C698" s="50">
        <v>85502</v>
      </c>
      <c r="D698" s="67" t="s">
        <v>50309</v>
      </c>
      <c r="E698" s="67" t="s">
        <v>50310</v>
      </c>
      <c r="F698" s="67" t="s">
        <v>50311</v>
      </c>
      <c r="G698" s="67" t="s">
        <v>50269</v>
      </c>
      <c r="H698" s="92" t="s">
        <v>50270</v>
      </c>
      <c r="I698" s="50">
        <v>918</v>
      </c>
      <c r="J698" s="50">
        <v>3</v>
      </c>
      <c r="K698" s="50">
        <v>2</v>
      </c>
      <c r="L698" s="50">
        <v>31120</v>
      </c>
      <c r="M698" s="50">
        <v>99</v>
      </c>
      <c r="N698" s="51" t="s">
        <v>33</v>
      </c>
      <c r="O698" s="51"/>
      <c r="P698" t="s">
        <v>53260</v>
      </c>
    </row>
    <row r="699" spans="2:16" ht="15.75">
      <c r="B699" s="50">
        <v>699</v>
      </c>
      <c r="C699" s="50">
        <v>85530</v>
      </c>
      <c r="D699" s="67" t="s">
        <v>50312</v>
      </c>
      <c r="E699" s="67" t="s">
        <v>50313</v>
      </c>
      <c r="F699" s="67" t="s">
        <v>50314</v>
      </c>
      <c r="G699" s="67" t="s">
        <v>50269</v>
      </c>
      <c r="H699" s="92" t="s">
        <v>50277</v>
      </c>
      <c r="I699" s="50">
        <v>972</v>
      </c>
      <c r="J699" s="50">
        <v>3</v>
      </c>
      <c r="K699" s="50">
        <v>1</v>
      </c>
      <c r="L699" s="50">
        <v>31120</v>
      </c>
      <c r="M699" s="50">
        <v>99</v>
      </c>
      <c r="N699" s="51" t="s">
        <v>33</v>
      </c>
      <c r="O699" s="51"/>
      <c r="P699" t="s">
        <v>53260</v>
      </c>
    </row>
    <row r="700" spans="2:16" ht="15.75">
      <c r="B700" s="50">
        <v>700</v>
      </c>
      <c r="C700" s="50">
        <v>85579</v>
      </c>
      <c r="D700" s="67" t="s">
        <v>50315</v>
      </c>
      <c r="E700" s="67" t="s">
        <v>50316</v>
      </c>
      <c r="F700" s="67" t="s">
        <v>50317</v>
      </c>
      <c r="G700" s="67" t="s">
        <v>50269</v>
      </c>
      <c r="H700" s="92" t="s">
        <v>50270</v>
      </c>
      <c r="I700" s="50">
        <v>600</v>
      </c>
      <c r="J700" s="50">
        <v>2</v>
      </c>
      <c r="K700" s="50">
        <v>1</v>
      </c>
      <c r="L700" s="50">
        <v>31120</v>
      </c>
      <c r="M700" s="50">
        <v>99</v>
      </c>
      <c r="N700" s="51" t="s">
        <v>33</v>
      </c>
      <c r="O700" s="51"/>
      <c r="P700" t="s">
        <v>53260</v>
      </c>
    </row>
    <row r="701" spans="2:16" ht="15.75">
      <c r="B701" s="50">
        <v>701</v>
      </c>
      <c r="C701" s="50">
        <v>90821</v>
      </c>
      <c r="D701" s="67" t="s">
        <v>50318</v>
      </c>
      <c r="E701" s="67" t="s">
        <v>50319</v>
      </c>
      <c r="F701" s="67" t="s">
        <v>50320</v>
      </c>
      <c r="G701" s="67" t="s">
        <v>50321</v>
      </c>
      <c r="H701" s="92" t="s">
        <v>36509</v>
      </c>
      <c r="I701" s="50">
        <v>1533</v>
      </c>
      <c r="J701" s="50">
        <v>5</v>
      </c>
      <c r="K701" s="50">
        <v>3</v>
      </c>
      <c r="L701" s="50">
        <v>54856</v>
      </c>
      <c r="M701" s="50">
        <v>87</v>
      </c>
      <c r="N701" s="51" t="s">
        <v>33</v>
      </c>
      <c r="O701" s="51"/>
      <c r="P701" t="s">
        <v>53260</v>
      </c>
    </row>
    <row r="702" spans="2:16" ht="15.75">
      <c r="B702" s="50">
        <v>702</v>
      </c>
      <c r="C702" s="50">
        <v>90814</v>
      </c>
      <c r="D702" s="67" t="s">
        <v>50322</v>
      </c>
      <c r="E702" s="67" t="s">
        <v>50323</v>
      </c>
      <c r="F702" s="67" t="s">
        <v>50324</v>
      </c>
      <c r="G702" s="67" t="s">
        <v>50321</v>
      </c>
      <c r="H702" s="92" t="s">
        <v>36509</v>
      </c>
      <c r="I702" s="50">
        <v>1533</v>
      </c>
      <c r="J702" s="50">
        <v>5</v>
      </c>
      <c r="K702" s="50">
        <v>2</v>
      </c>
      <c r="L702" s="50">
        <v>54856</v>
      </c>
      <c r="M702" s="50">
        <v>87</v>
      </c>
      <c r="N702" s="51" t="s">
        <v>33</v>
      </c>
      <c r="O702" s="51"/>
      <c r="P702" t="s">
        <v>53260</v>
      </c>
    </row>
    <row r="703" spans="2:16" ht="15.75">
      <c r="B703" s="50">
        <v>703</v>
      </c>
      <c r="C703" s="50">
        <v>90612</v>
      </c>
      <c r="D703" s="67" t="s">
        <v>50325</v>
      </c>
      <c r="E703" s="67" t="s">
        <v>50326</v>
      </c>
      <c r="F703" s="67" t="s">
        <v>50327</v>
      </c>
      <c r="G703" s="67" t="s">
        <v>50321</v>
      </c>
      <c r="H703" s="92" t="s">
        <v>10938</v>
      </c>
      <c r="I703" s="50">
        <v>1033</v>
      </c>
      <c r="J703" s="50">
        <v>3</v>
      </c>
      <c r="K703" s="50">
        <v>2</v>
      </c>
      <c r="L703" s="50">
        <v>65312</v>
      </c>
      <c r="M703" s="50">
        <v>103</v>
      </c>
      <c r="N703" s="51" t="s">
        <v>33</v>
      </c>
      <c r="O703" s="51"/>
      <c r="P703" t="s">
        <v>53260</v>
      </c>
    </row>
    <row r="704" spans="2:16" ht="15.75">
      <c r="B704" s="50">
        <v>704</v>
      </c>
      <c r="C704" s="50">
        <v>90759</v>
      </c>
      <c r="D704" s="67" t="s">
        <v>50328</v>
      </c>
      <c r="E704" s="67" t="s">
        <v>50329</v>
      </c>
      <c r="F704" s="67" t="s">
        <v>50330</v>
      </c>
      <c r="G704" s="67" t="s">
        <v>50321</v>
      </c>
      <c r="H704" s="92" t="s">
        <v>50331</v>
      </c>
      <c r="I704" s="50">
        <v>1188</v>
      </c>
      <c r="J704" s="50">
        <v>4</v>
      </c>
      <c r="K704" s="50">
        <v>3</v>
      </c>
      <c r="L704" s="50">
        <v>54899</v>
      </c>
      <c r="M704" s="50">
        <v>107</v>
      </c>
      <c r="N704" s="51" t="s">
        <v>33</v>
      </c>
      <c r="O704" s="51"/>
      <c r="P704" t="s">
        <v>53260</v>
      </c>
    </row>
    <row r="705" spans="2:16" ht="15.75">
      <c r="B705" s="50">
        <v>705</v>
      </c>
      <c r="C705" s="50"/>
      <c r="D705" s="67" t="s">
        <v>50332</v>
      </c>
      <c r="E705" s="67" t="s">
        <v>50333</v>
      </c>
      <c r="F705" s="67" t="s">
        <v>50334</v>
      </c>
      <c r="G705" s="67" t="s">
        <v>50321</v>
      </c>
      <c r="H705" s="92" t="s">
        <v>50331</v>
      </c>
      <c r="I705" s="50">
        <v>977</v>
      </c>
      <c r="J705" s="50">
        <v>3</v>
      </c>
      <c r="K705" s="50">
        <v>0</v>
      </c>
      <c r="L705" s="50">
        <v>54899</v>
      </c>
      <c r="M705" s="50">
        <v>107</v>
      </c>
      <c r="N705" s="51" t="s">
        <v>20</v>
      </c>
      <c r="O705" s="51" t="s">
        <v>21</v>
      </c>
      <c r="P705" t="s">
        <v>53260</v>
      </c>
    </row>
    <row r="706" spans="2:16" ht="15.75">
      <c r="B706" s="50">
        <v>706</v>
      </c>
      <c r="C706" s="50"/>
      <c r="D706" s="67" t="s">
        <v>50335</v>
      </c>
      <c r="E706" s="67" t="s">
        <v>50336</v>
      </c>
      <c r="F706" s="67" t="s">
        <v>50337</v>
      </c>
      <c r="G706" s="67" t="s">
        <v>50321</v>
      </c>
      <c r="H706" s="92" t="s">
        <v>50331</v>
      </c>
      <c r="I706" s="50">
        <v>876</v>
      </c>
      <c r="J706" s="50">
        <v>3</v>
      </c>
      <c r="K706" s="50">
        <v>0</v>
      </c>
      <c r="L706" s="50">
        <v>54899</v>
      </c>
      <c r="M706" s="50">
        <v>107</v>
      </c>
      <c r="N706" s="51" t="s">
        <v>20</v>
      </c>
      <c r="O706" s="51" t="s">
        <v>21</v>
      </c>
      <c r="P706" t="s">
        <v>53260</v>
      </c>
    </row>
    <row r="707" spans="2:16" ht="15.75">
      <c r="B707" s="50">
        <v>707</v>
      </c>
      <c r="C707" s="50">
        <v>90633</v>
      </c>
      <c r="D707" s="67" t="s">
        <v>50338</v>
      </c>
      <c r="E707" s="67" t="s">
        <v>50339</v>
      </c>
      <c r="F707" s="67" t="s">
        <v>50340</v>
      </c>
      <c r="G707" s="67" t="s">
        <v>50321</v>
      </c>
      <c r="H707" s="92" t="s">
        <v>50331</v>
      </c>
      <c r="I707" s="50">
        <v>1288</v>
      </c>
      <c r="J707" s="50">
        <v>4</v>
      </c>
      <c r="K707" s="50">
        <v>3</v>
      </c>
      <c r="L707" s="50">
        <v>54899</v>
      </c>
      <c r="M707" s="50">
        <v>107</v>
      </c>
      <c r="N707" s="51" t="s">
        <v>33</v>
      </c>
      <c r="O707" s="51"/>
      <c r="P707" t="s">
        <v>53260</v>
      </c>
    </row>
    <row r="708" spans="2:16" ht="15.75">
      <c r="B708" s="50">
        <v>708</v>
      </c>
      <c r="C708" s="50">
        <v>90696</v>
      </c>
      <c r="D708" s="67" t="s">
        <v>50341</v>
      </c>
      <c r="E708" s="67" t="s">
        <v>50342</v>
      </c>
      <c r="F708" s="67" t="s">
        <v>50343</v>
      </c>
      <c r="G708" s="67" t="s">
        <v>50321</v>
      </c>
      <c r="H708" s="92" t="s">
        <v>50331</v>
      </c>
      <c r="I708" s="50">
        <v>2108</v>
      </c>
      <c r="J708" s="50">
        <v>7</v>
      </c>
      <c r="K708" s="50">
        <v>7</v>
      </c>
      <c r="L708" s="50">
        <v>54899</v>
      </c>
      <c r="M708" s="50">
        <v>107</v>
      </c>
      <c r="N708" s="51" t="s">
        <v>33</v>
      </c>
      <c r="O708" s="51"/>
      <c r="P708" t="s">
        <v>53260</v>
      </c>
    </row>
    <row r="709" spans="2:16" ht="15.75">
      <c r="B709" s="50">
        <v>709</v>
      </c>
      <c r="C709" s="50">
        <v>86837</v>
      </c>
      <c r="D709" s="67" t="s">
        <v>50344</v>
      </c>
      <c r="E709" s="67" t="s">
        <v>50345</v>
      </c>
      <c r="F709" s="67" t="s">
        <v>50346</v>
      </c>
      <c r="G709" s="67" t="s">
        <v>50347</v>
      </c>
      <c r="H709" s="92" t="s">
        <v>50348</v>
      </c>
      <c r="I709" s="50">
        <v>2130</v>
      </c>
      <c r="J709" s="50">
        <v>7</v>
      </c>
      <c r="K709" s="50">
        <v>5</v>
      </c>
      <c r="L709" s="50">
        <v>39998</v>
      </c>
      <c r="M709" s="50">
        <v>99</v>
      </c>
      <c r="N709" s="51" t="s">
        <v>33</v>
      </c>
      <c r="O709" s="51"/>
      <c r="P709" t="s">
        <v>53260</v>
      </c>
    </row>
    <row r="710" spans="2:16" ht="15.75">
      <c r="B710" s="50">
        <v>710</v>
      </c>
      <c r="C710" s="50">
        <v>87166</v>
      </c>
      <c r="D710" s="67" t="s">
        <v>50349</v>
      </c>
      <c r="E710" s="67" t="s">
        <v>50350</v>
      </c>
      <c r="F710" s="67" t="s">
        <v>50351</v>
      </c>
      <c r="G710" s="67" t="s">
        <v>50347</v>
      </c>
      <c r="H710" s="92" t="s">
        <v>50348</v>
      </c>
      <c r="I710" s="50">
        <v>630</v>
      </c>
      <c r="J710" s="50">
        <v>2</v>
      </c>
      <c r="K710" s="50">
        <v>2</v>
      </c>
      <c r="L710" s="50">
        <v>41005</v>
      </c>
      <c r="M710" s="50">
        <v>99</v>
      </c>
      <c r="N710" s="51" t="s">
        <v>33</v>
      </c>
      <c r="O710" s="51"/>
      <c r="P710" t="s">
        <v>53260</v>
      </c>
    </row>
    <row r="711" spans="2:16" ht="15.75">
      <c r="B711" s="50">
        <v>711</v>
      </c>
      <c r="C711" s="50">
        <v>87131</v>
      </c>
      <c r="D711" s="67" t="s">
        <v>50352</v>
      </c>
      <c r="E711" s="67" t="s">
        <v>50353</v>
      </c>
      <c r="F711" s="67" t="s">
        <v>50354</v>
      </c>
      <c r="G711" s="67" t="s">
        <v>50347</v>
      </c>
      <c r="H711" s="92" t="s">
        <v>50355</v>
      </c>
      <c r="I711" s="50">
        <v>1576</v>
      </c>
      <c r="J711" s="50">
        <v>5</v>
      </c>
      <c r="K711" s="50">
        <v>5</v>
      </c>
      <c r="L711" s="50">
        <v>41698</v>
      </c>
      <c r="M711" s="50">
        <v>99</v>
      </c>
      <c r="N711" s="51" t="s">
        <v>33</v>
      </c>
      <c r="O711" s="51"/>
      <c r="P711" t="s">
        <v>53260</v>
      </c>
    </row>
    <row r="712" spans="2:16" ht="15.75">
      <c r="B712" s="50">
        <v>712</v>
      </c>
      <c r="C712" s="50">
        <v>87140</v>
      </c>
      <c r="D712" s="67" t="s">
        <v>50356</v>
      </c>
      <c r="E712" s="67" t="s">
        <v>50357</v>
      </c>
      <c r="F712" s="67" t="s">
        <v>50358</v>
      </c>
      <c r="G712" s="67" t="s">
        <v>50347</v>
      </c>
      <c r="H712" s="92" t="s">
        <v>50355</v>
      </c>
      <c r="I712" s="50">
        <v>1280</v>
      </c>
      <c r="J712" s="50">
        <v>4</v>
      </c>
      <c r="K712" s="50">
        <v>4</v>
      </c>
      <c r="L712" s="50">
        <v>41225</v>
      </c>
      <c r="M712" s="50">
        <v>99</v>
      </c>
      <c r="N712" s="51" t="s">
        <v>33</v>
      </c>
      <c r="O712" s="51"/>
      <c r="P712" t="s">
        <v>53260</v>
      </c>
    </row>
    <row r="713" spans="2:16" ht="15.75">
      <c r="B713" s="50">
        <v>713</v>
      </c>
      <c r="C713" s="50">
        <v>83351</v>
      </c>
      <c r="D713" s="67" t="s">
        <v>50359</v>
      </c>
      <c r="E713" s="67" t="s">
        <v>50360</v>
      </c>
      <c r="F713" s="67" t="s">
        <v>50361</v>
      </c>
      <c r="G713" s="67" t="s">
        <v>48675</v>
      </c>
      <c r="H713" s="92" t="s">
        <v>50362</v>
      </c>
      <c r="I713" s="50">
        <v>1426</v>
      </c>
      <c r="J713" s="50">
        <v>5</v>
      </c>
      <c r="K713" s="50">
        <v>5</v>
      </c>
      <c r="L713" s="50">
        <v>54084</v>
      </c>
      <c r="M713" s="50">
        <v>113</v>
      </c>
      <c r="N713" s="51" t="s">
        <v>33</v>
      </c>
      <c r="O713" s="51"/>
      <c r="P713" t="s">
        <v>53260</v>
      </c>
    </row>
    <row r="714" spans="2:16" ht="15.75">
      <c r="B714" s="50">
        <v>714</v>
      </c>
      <c r="C714" s="50"/>
      <c r="D714" s="67" t="s">
        <v>19353</v>
      </c>
      <c r="E714" s="67" t="s">
        <v>50363</v>
      </c>
      <c r="F714" s="67" t="s">
        <v>50364</v>
      </c>
      <c r="G714" s="67" t="s">
        <v>50365</v>
      </c>
      <c r="H714" s="92" t="s">
        <v>50366</v>
      </c>
      <c r="I714" s="50">
        <v>2321</v>
      </c>
      <c r="J714" s="50">
        <v>8</v>
      </c>
      <c r="K714" s="50">
        <v>7</v>
      </c>
      <c r="L714" s="50">
        <v>67748</v>
      </c>
      <c r="M714" s="50">
        <v>129</v>
      </c>
      <c r="N714" s="51" t="s">
        <v>27</v>
      </c>
      <c r="O714" s="51"/>
      <c r="P714" t="s">
        <v>53260</v>
      </c>
    </row>
    <row r="715" spans="2:16" ht="15.75">
      <c r="B715" s="50">
        <v>715</v>
      </c>
      <c r="C715" s="50"/>
      <c r="D715" s="67" t="s">
        <v>50367</v>
      </c>
      <c r="E715" s="67" t="s">
        <v>50368</v>
      </c>
      <c r="F715" s="67" t="s">
        <v>50369</v>
      </c>
      <c r="G715" s="67" t="s">
        <v>50365</v>
      </c>
      <c r="H715" s="92" t="s">
        <v>50370</v>
      </c>
      <c r="I715" s="50">
        <v>1264</v>
      </c>
      <c r="J715" s="50">
        <v>4</v>
      </c>
      <c r="K715" s="50">
        <v>5</v>
      </c>
      <c r="L715" s="50">
        <v>55947</v>
      </c>
      <c r="M715" s="50">
        <v>149</v>
      </c>
      <c r="N715" s="51" t="s">
        <v>27</v>
      </c>
      <c r="O715" s="51"/>
      <c r="P715" t="s">
        <v>53260</v>
      </c>
    </row>
    <row r="716" spans="2:16" ht="15.75">
      <c r="B716" s="50">
        <v>716</v>
      </c>
      <c r="C716" s="50"/>
      <c r="D716" s="67" t="s">
        <v>50371</v>
      </c>
      <c r="E716" s="67" t="s">
        <v>50372</v>
      </c>
      <c r="F716" s="67" t="s">
        <v>50373</v>
      </c>
      <c r="G716" s="67" t="s">
        <v>50365</v>
      </c>
      <c r="H716" s="92" t="s">
        <v>50374</v>
      </c>
      <c r="I716" s="50">
        <v>1478</v>
      </c>
      <c r="J716" s="50">
        <v>5</v>
      </c>
      <c r="K716" s="50">
        <v>5</v>
      </c>
      <c r="L716" s="50">
        <v>73265</v>
      </c>
      <c r="M716" s="50">
        <v>117</v>
      </c>
      <c r="N716" s="51" t="s">
        <v>27</v>
      </c>
      <c r="O716" s="51"/>
      <c r="P716" t="s">
        <v>53260</v>
      </c>
    </row>
    <row r="717" spans="2:16" ht="15.75">
      <c r="B717" s="50">
        <v>717</v>
      </c>
      <c r="C717" s="50"/>
      <c r="D717" s="67" t="s">
        <v>50375</v>
      </c>
      <c r="E717" s="67" t="s">
        <v>50376</v>
      </c>
      <c r="F717" s="67" t="s">
        <v>50377</v>
      </c>
      <c r="G717" s="67" t="s">
        <v>50365</v>
      </c>
      <c r="H717" s="92" t="s">
        <v>50378</v>
      </c>
      <c r="I717" s="50">
        <v>1188</v>
      </c>
      <c r="J717" s="50">
        <v>4</v>
      </c>
      <c r="K717" s="50">
        <v>4</v>
      </c>
      <c r="L717" s="50">
        <v>38919</v>
      </c>
      <c r="M717" s="50">
        <v>103</v>
      </c>
      <c r="N717" s="51" t="s">
        <v>27</v>
      </c>
      <c r="O717" s="51"/>
      <c r="P717" t="s">
        <v>53260</v>
      </c>
    </row>
    <row r="718" spans="2:16" ht="15.75">
      <c r="B718" s="50">
        <v>718</v>
      </c>
      <c r="C718" s="50"/>
      <c r="D718" s="67" t="s">
        <v>50379</v>
      </c>
      <c r="E718" s="67" t="s">
        <v>50380</v>
      </c>
      <c r="F718" s="67" t="s">
        <v>50381</v>
      </c>
      <c r="G718" s="67" t="s">
        <v>50382</v>
      </c>
      <c r="H718" s="92" t="s">
        <v>50383</v>
      </c>
      <c r="I718" s="50">
        <v>2044</v>
      </c>
      <c r="J718" s="50">
        <v>7</v>
      </c>
      <c r="K718" s="50">
        <v>6</v>
      </c>
      <c r="L718" s="50">
        <v>35567</v>
      </c>
      <c r="M718" s="50">
        <v>112</v>
      </c>
      <c r="N718" s="51" t="s">
        <v>27</v>
      </c>
      <c r="O718" s="51"/>
      <c r="P718" t="s">
        <v>53260</v>
      </c>
    </row>
    <row r="719" spans="2:16" ht="15.75">
      <c r="B719" s="50">
        <v>719</v>
      </c>
      <c r="C719" s="50"/>
      <c r="D719" s="67" t="s">
        <v>50384</v>
      </c>
      <c r="E719" s="67" t="s">
        <v>50385</v>
      </c>
      <c r="F719" s="67" t="s">
        <v>50386</v>
      </c>
      <c r="G719" s="67" t="s">
        <v>50382</v>
      </c>
      <c r="H719" s="92" t="s">
        <v>50387</v>
      </c>
      <c r="I719" s="50">
        <v>603</v>
      </c>
      <c r="J719" s="50">
        <v>2</v>
      </c>
      <c r="K719" s="50">
        <v>1</v>
      </c>
      <c r="L719" s="50">
        <v>35994</v>
      </c>
      <c r="M719" s="50">
        <v>77</v>
      </c>
      <c r="N719" s="51" t="s">
        <v>27</v>
      </c>
      <c r="O719" s="51"/>
      <c r="P719" t="s">
        <v>53260</v>
      </c>
    </row>
    <row r="720" spans="2:16" ht="15.75">
      <c r="B720" s="50">
        <v>720</v>
      </c>
      <c r="C720" s="50"/>
      <c r="D720" s="67" t="s">
        <v>50388</v>
      </c>
      <c r="E720" s="67" t="s">
        <v>50389</v>
      </c>
      <c r="F720" s="67" t="s">
        <v>50390</v>
      </c>
      <c r="G720" s="67" t="s">
        <v>50382</v>
      </c>
      <c r="H720" s="92" t="s">
        <v>50391</v>
      </c>
      <c r="I720" s="50">
        <v>1014</v>
      </c>
      <c r="J720" s="50">
        <v>3</v>
      </c>
      <c r="K720" s="50">
        <v>3</v>
      </c>
      <c r="L720" s="50">
        <v>36553</v>
      </c>
      <c r="M720" s="50">
        <v>89</v>
      </c>
      <c r="N720" s="51" t="s">
        <v>27</v>
      </c>
      <c r="O720" s="51"/>
      <c r="P720" t="s">
        <v>53260</v>
      </c>
    </row>
    <row r="721" spans="2:16" ht="15.75">
      <c r="B721" s="50">
        <v>721</v>
      </c>
      <c r="C721" s="50"/>
      <c r="D721" s="67" t="s">
        <v>50392</v>
      </c>
      <c r="E721" s="67" t="s">
        <v>50393</v>
      </c>
      <c r="F721" s="67" t="s">
        <v>50394</v>
      </c>
      <c r="G721" s="67" t="s">
        <v>50382</v>
      </c>
      <c r="H721" s="92" t="s">
        <v>50395</v>
      </c>
      <c r="I721" s="50">
        <v>1246</v>
      </c>
      <c r="J721" s="50">
        <v>4</v>
      </c>
      <c r="K721" s="50">
        <v>3</v>
      </c>
      <c r="L721" s="50">
        <v>45778</v>
      </c>
      <c r="M721" s="50">
        <v>107</v>
      </c>
      <c r="N721" s="51" t="s">
        <v>27</v>
      </c>
      <c r="O721" s="51"/>
      <c r="P721" t="s">
        <v>53260</v>
      </c>
    </row>
    <row r="722" spans="2:16" ht="15.75">
      <c r="B722" s="50">
        <v>722</v>
      </c>
      <c r="C722" s="50"/>
      <c r="D722" s="67" t="s">
        <v>50396</v>
      </c>
      <c r="E722" s="67" t="s">
        <v>50397</v>
      </c>
      <c r="F722" s="67" t="s">
        <v>50398</v>
      </c>
      <c r="G722" s="67" t="s">
        <v>50399</v>
      </c>
      <c r="H722" s="92" t="s">
        <v>28233</v>
      </c>
      <c r="I722" s="50">
        <v>1512</v>
      </c>
      <c r="J722" s="50">
        <v>5</v>
      </c>
      <c r="K722" s="50">
        <v>3</v>
      </c>
      <c r="L722" s="50">
        <v>43221</v>
      </c>
      <c r="M722" s="50">
        <v>99</v>
      </c>
      <c r="N722" s="51" t="s">
        <v>27</v>
      </c>
      <c r="O722" s="51"/>
      <c r="P722" t="s">
        <v>53260</v>
      </c>
    </row>
    <row r="723" spans="2:16" ht="15.75">
      <c r="B723" s="50">
        <v>723</v>
      </c>
      <c r="C723" s="50"/>
      <c r="D723" s="67" t="s">
        <v>50400</v>
      </c>
      <c r="E723" s="67" t="s">
        <v>50401</v>
      </c>
      <c r="F723" s="67" t="s">
        <v>50402</v>
      </c>
      <c r="G723" s="67" t="s">
        <v>50399</v>
      </c>
      <c r="H723" s="92" t="s">
        <v>50403</v>
      </c>
      <c r="I723" s="50">
        <v>1321</v>
      </c>
      <c r="J723" s="50">
        <v>4</v>
      </c>
      <c r="K723" s="50">
        <v>4</v>
      </c>
      <c r="L723" s="50">
        <v>38799</v>
      </c>
      <c r="M723" s="50">
        <v>114</v>
      </c>
      <c r="N723" s="51" t="s">
        <v>27</v>
      </c>
      <c r="O723" s="51"/>
      <c r="P723" t="s">
        <v>53260</v>
      </c>
    </row>
    <row r="724" spans="2:16" ht="15.75">
      <c r="B724" s="50">
        <v>724</v>
      </c>
      <c r="C724" s="50"/>
      <c r="D724" s="67" t="s">
        <v>50404</v>
      </c>
      <c r="E724" s="67" t="s">
        <v>50405</v>
      </c>
      <c r="F724" s="67" t="s">
        <v>50406</v>
      </c>
      <c r="G724" s="67" t="s">
        <v>50407</v>
      </c>
      <c r="H724" s="92" t="s">
        <v>50408</v>
      </c>
      <c r="I724" s="50">
        <v>2009</v>
      </c>
      <c r="J724" s="50">
        <v>7</v>
      </c>
      <c r="K724" s="50">
        <v>4</v>
      </c>
      <c r="L724" s="50">
        <v>59778</v>
      </c>
      <c r="M724" s="50">
        <v>89</v>
      </c>
      <c r="N724" s="51" t="s">
        <v>27</v>
      </c>
      <c r="O724" s="51"/>
      <c r="P724" t="s">
        <v>53260</v>
      </c>
    </row>
    <row r="725" spans="2:16" ht="15.75">
      <c r="B725" s="50">
        <v>725</v>
      </c>
      <c r="C725" s="50"/>
      <c r="D725" s="67" t="s">
        <v>50409</v>
      </c>
      <c r="E725" s="67" t="s">
        <v>50410</v>
      </c>
      <c r="F725" s="67" t="s">
        <v>50411</v>
      </c>
      <c r="G725" s="67" t="s">
        <v>50412</v>
      </c>
      <c r="H725" s="92" t="s">
        <v>50413</v>
      </c>
      <c r="I725" s="50">
        <v>987</v>
      </c>
      <c r="J725" s="50">
        <v>3</v>
      </c>
      <c r="K725" s="50">
        <v>2</v>
      </c>
      <c r="L725" s="50">
        <v>45336</v>
      </c>
      <c r="M725" s="50">
        <v>67</v>
      </c>
      <c r="N725" s="51" t="s">
        <v>27</v>
      </c>
      <c r="O725" s="51"/>
      <c r="P725" t="s">
        <v>53260</v>
      </c>
    </row>
    <row r="726" spans="2:16" ht="15.75">
      <c r="B726" s="50">
        <v>726</v>
      </c>
      <c r="C726" s="50"/>
      <c r="D726" s="67" t="s">
        <v>50414</v>
      </c>
      <c r="E726" s="67" t="s">
        <v>50415</v>
      </c>
      <c r="F726" s="67" t="s">
        <v>50416</v>
      </c>
      <c r="G726" s="67" t="s">
        <v>50417</v>
      </c>
      <c r="H726" s="92" t="s">
        <v>50418</v>
      </c>
      <c r="I726" s="50">
        <v>768</v>
      </c>
      <c r="J726" s="50">
        <v>3</v>
      </c>
      <c r="K726" s="50">
        <v>2</v>
      </c>
      <c r="L726" s="50">
        <v>45632</v>
      </c>
      <c r="M726" s="50">
        <v>76</v>
      </c>
      <c r="N726" s="51" t="s">
        <v>27</v>
      </c>
      <c r="O726" s="51"/>
      <c r="P726" t="s">
        <v>53260</v>
      </c>
    </row>
    <row r="727" spans="2:16" ht="15.75">
      <c r="B727" s="50">
        <v>727</v>
      </c>
      <c r="C727" s="50"/>
      <c r="D727" s="67" t="s">
        <v>50419</v>
      </c>
      <c r="E727" s="67" t="s">
        <v>50420</v>
      </c>
      <c r="F727" s="67" t="s">
        <v>50421</v>
      </c>
      <c r="G727" s="67" t="s">
        <v>50422</v>
      </c>
      <c r="H727" s="92" t="s">
        <v>50423</v>
      </c>
      <c r="I727" s="50">
        <v>1768</v>
      </c>
      <c r="J727" s="50">
        <v>6</v>
      </c>
      <c r="K727" s="50">
        <v>4</v>
      </c>
      <c r="L727" s="50">
        <v>56478</v>
      </c>
      <c r="M727" s="50">
        <v>99</v>
      </c>
      <c r="N727" s="51" t="s">
        <v>20</v>
      </c>
      <c r="O727" s="51" t="s">
        <v>21</v>
      </c>
      <c r="P727" t="s">
        <v>53260</v>
      </c>
    </row>
    <row r="728" spans="2:16" ht="15.75">
      <c r="B728" s="50">
        <v>728</v>
      </c>
      <c r="C728" s="50"/>
      <c r="D728" s="67" t="s">
        <v>50424</v>
      </c>
      <c r="E728" s="67" t="s">
        <v>50425</v>
      </c>
      <c r="F728" s="67" t="s">
        <v>50426</v>
      </c>
      <c r="G728" s="67" t="s">
        <v>50427</v>
      </c>
      <c r="H728" s="92" t="s">
        <v>50428</v>
      </c>
      <c r="I728" s="50">
        <v>688</v>
      </c>
      <c r="J728" s="50">
        <v>2</v>
      </c>
      <c r="K728" s="50">
        <v>2</v>
      </c>
      <c r="L728" s="50">
        <v>80116</v>
      </c>
      <c r="M728" s="50">
        <v>124</v>
      </c>
      <c r="N728" s="51" t="s">
        <v>27</v>
      </c>
      <c r="O728" s="51"/>
      <c r="P728" t="s">
        <v>53260</v>
      </c>
    </row>
    <row r="729" spans="2:16" ht="15.75">
      <c r="B729" s="50">
        <v>729</v>
      </c>
      <c r="C729" s="50"/>
      <c r="D729" s="67" t="s">
        <v>50429</v>
      </c>
      <c r="E729" s="67" t="s">
        <v>50430</v>
      </c>
      <c r="F729" s="67" t="s">
        <v>50431</v>
      </c>
      <c r="G729" s="67" t="s">
        <v>50432</v>
      </c>
      <c r="H729" s="92" t="s">
        <v>50433</v>
      </c>
      <c r="I729" s="50">
        <v>756</v>
      </c>
      <c r="J729" s="50">
        <v>2</v>
      </c>
      <c r="K729" s="50">
        <v>1</v>
      </c>
      <c r="L729" s="50">
        <v>54322</v>
      </c>
      <c r="M729" s="50">
        <v>67</v>
      </c>
      <c r="N729" s="51" t="s">
        <v>27</v>
      </c>
      <c r="O729" s="51"/>
      <c r="P729" t="s">
        <v>53260</v>
      </c>
    </row>
    <row r="730" spans="2:16" ht="15.75">
      <c r="B730" s="50">
        <v>730</v>
      </c>
      <c r="C730" s="50"/>
      <c r="D730" s="67" t="s">
        <v>50434</v>
      </c>
      <c r="E730" s="67" t="s">
        <v>50435</v>
      </c>
      <c r="F730" s="67" t="s">
        <v>50436</v>
      </c>
      <c r="G730" s="67" t="s">
        <v>50432</v>
      </c>
      <c r="H730" s="92" t="s">
        <v>50437</v>
      </c>
      <c r="I730" s="50">
        <v>1214</v>
      </c>
      <c r="J730" s="50">
        <v>4</v>
      </c>
      <c r="K730" s="50">
        <v>1</v>
      </c>
      <c r="L730" s="50">
        <v>45667</v>
      </c>
      <c r="M730" s="50">
        <v>59</v>
      </c>
      <c r="N730" s="51" t="s">
        <v>27</v>
      </c>
      <c r="O730" s="51"/>
      <c r="P730" t="s">
        <v>53260</v>
      </c>
    </row>
    <row r="731" spans="2:16" ht="15.75">
      <c r="B731" s="50">
        <v>731</v>
      </c>
      <c r="C731" s="50"/>
      <c r="D731" s="67" t="s">
        <v>50438</v>
      </c>
      <c r="E731" s="67" t="s">
        <v>50439</v>
      </c>
      <c r="F731" s="67" t="s">
        <v>50440</v>
      </c>
      <c r="G731" s="67" t="s">
        <v>50432</v>
      </c>
      <c r="H731" s="92" t="s">
        <v>50441</v>
      </c>
      <c r="I731" s="50">
        <v>1677</v>
      </c>
      <c r="J731" s="50">
        <v>6</v>
      </c>
      <c r="K731" s="50">
        <v>3</v>
      </c>
      <c r="L731" s="50">
        <v>43216</v>
      </c>
      <c r="M731" s="50">
        <v>103</v>
      </c>
      <c r="N731" s="51" t="s">
        <v>27</v>
      </c>
      <c r="O731" s="51"/>
      <c r="P731" t="s">
        <v>53260</v>
      </c>
    </row>
    <row r="732" spans="2:16" ht="15.75">
      <c r="B732" s="50">
        <v>732</v>
      </c>
      <c r="C732" s="50"/>
      <c r="D732" s="67" t="s">
        <v>50442</v>
      </c>
      <c r="E732" s="67" t="s">
        <v>50443</v>
      </c>
      <c r="F732" s="67" t="s">
        <v>50444</v>
      </c>
      <c r="G732" s="67" t="s">
        <v>50432</v>
      </c>
      <c r="H732" s="92" t="s">
        <v>50445</v>
      </c>
      <c r="I732" s="50">
        <v>1108</v>
      </c>
      <c r="J732" s="50">
        <v>4</v>
      </c>
      <c r="K732" s="50">
        <v>3</v>
      </c>
      <c r="L732" s="50">
        <v>60112</v>
      </c>
      <c r="M732" s="50">
        <v>112</v>
      </c>
      <c r="N732" s="51" t="s">
        <v>27</v>
      </c>
      <c r="O732" s="51"/>
      <c r="P732" t="s">
        <v>53260</v>
      </c>
    </row>
    <row r="733" spans="2:16" ht="15.75">
      <c r="B733" s="50">
        <v>733</v>
      </c>
      <c r="C733" s="50"/>
      <c r="D733" s="67" t="s">
        <v>50446</v>
      </c>
      <c r="E733" s="67" t="s">
        <v>50447</v>
      </c>
      <c r="F733" s="67" t="s">
        <v>50448</v>
      </c>
      <c r="G733" s="67" t="s">
        <v>50432</v>
      </c>
      <c r="H733" s="92" t="s">
        <v>50449</v>
      </c>
      <c r="I733" s="50">
        <v>1231</v>
      </c>
      <c r="J733" s="50">
        <v>4</v>
      </c>
      <c r="K733" s="50">
        <v>1</v>
      </c>
      <c r="L733" s="50">
        <v>56733</v>
      </c>
      <c r="M733" s="50">
        <v>73</v>
      </c>
      <c r="N733" s="51" t="s">
        <v>27</v>
      </c>
      <c r="O733" s="51"/>
      <c r="P733" t="s">
        <v>53260</v>
      </c>
    </row>
    <row r="734" spans="2:16" ht="15.75">
      <c r="B734" s="50">
        <v>734</v>
      </c>
      <c r="C734" s="50"/>
      <c r="D734" s="67" t="s">
        <v>50450</v>
      </c>
      <c r="E734" s="67" t="s">
        <v>50451</v>
      </c>
      <c r="F734" s="67" t="s">
        <v>50452</v>
      </c>
      <c r="G734" s="67" t="s">
        <v>50432</v>
      </c>
      <c r="H734" s="92" t="s">
        <v>50453</v>
      </c>
      <c r="I734" s="50">
        <v>679</v>
      </c>
      <c r="J734" s="50">
        <v>2</v>
      </c>
      <c r="K734" s="50">
        <v>2</v>
      </c>
      <c r="L734" s="50">
        <v>48913</v>
      </c>
      <c r="M734" s="50">
        <v>66</v>
      </c>
      <c r="N734" s="51" t="s">
        <v>27</v>
      </c>
      <c r="O734" s="51"/>
      <c r="P734" t="s">
        <v>53260</v>
      </c>
    </row>
    <row r="735" spans="2:16" ht="15.75">
      <c r="B735" s="50">
        <v>735</v>
      </c>
      <c r="C735" s="50"/>
      <c r="D735" s="67" t="s">
        <v>50454</v>
      </c>
      <c r="E735" s="67" t="s">
        <v>50455</v>
      </c>
      <c r="F735" s="67" t="s">
        <v>50456</v>
      </c>
      <c r="G735" s="67" t="s">
        <v>48294</v>
      </c>
      <c r="H735" s="92" t="s">
        <v>21101</v>
      </c>
      <c r="I735" s="50">
        <v>657</v>
      </c>
      <c r="J735" s="50">
        <v>2</v>
      </c>
      <c r="K735" s="50">
        <v>1</v>
      </c>
      <c r="L735" s="50">
        <v>65422</v>
      </c>
      <c r="M735" s="50">
        <v>89</v>
      </c>
      <c r="N735" s="51" t="s">
        <v>27</v>
      </c>
      <c r="O735" s="51"/>
      <c r="P735" t="s">
        <v>53260</v>
      </c>
    </row>
    <row r="736" spans="2:16" ht="15.75">
      <c r="B736" s="50">
        <v>736</v>
      </c>
      <c r="C736" s="50"/>
      <c r="D736" s="67" t="s">
        <v>50457</v>
      </c>
      <c r="E736" s="67" t="s">
        <v>50458</v>
      </c>
      <c r="F736" s="67" t="s">
        <v>50459</v>
      </c>
      <c r="G736" s="67" t="s">
        <v>50460</v>
      </c>
      <c r="H736" s="92" t="s">
        <v>50461</v>
      </c>
      <c r="I736" s="50">
        <v>3488</v>
      </c>
      <c r="J736" s="50">
        <v>11</v>
      </c>
      <c r="K736" s="50">
        <v>5</v>
      </c>
      <c r="L736" s="50">
        <v>64412</v>
      </c>
      <c r="M736" s="50">
        <v>109</v>
      </c>
      <c r="N736" s="51" t="s">
        <v>27</v>
      </c>
      <c r="O736" s="51"/>
      <c r="P736" t="s">
        <v>53260</v>
      </c>
    </row>
    <row r="737" spans="2:16" ht="15.75">
      <c r="B737" s="50">
        <v>737</v>
      </c>
      <c r="C737" s="50"/>
      <c r="D737" s="67" t="s">
        <v>50462</v>
      </c>
      <c r="E737" s="67" t="s">
        <v>50463</v>
      </c>
      <c r="F737" s="67" t="s">
        <v>50464</v>
      </c>
      <c r="G737" s="67" t="s">
        <v>50460</v>
      </c>
      <c r="H737" s="92" t="s">
        <v>50465</v>
      </c>
      <c r="I737" s="50">
        <v>809</v>
      </c>
      <c r="J737" s="50">
        <v>3</v>
      </c>
      <c r="K737" s="50">
        <v>1</v>
      </c>
      <c r="L737" s="50">
        <v>57114</v>
      </c>
      <c r="M737" s="50">
        <v>56</v>
      </c>
      <c r="N737" s="51" t="s">
        <v>27</v>
      </c>
      <c r="O737" s="51"/>
      <c r="P737" t="s">
        <v>53260</v>
      </c>
    </row>
    <row r="738" spans="2:16" ht="15.75">
      <c r="B738" s="50">
        <v>738</v>
      </c>
      <c r="C738" s="50"/>
      <c r="D738" s="67" t="s">
        <v>50466</v>
      </c>
      <c r="E738" s="67" t="s">
        <v>50467</v>
      </c>
      <c r="F738" s="67" t="s">
        <v>50468</v>
      </c>
      <c r="G738" s="67" t="s">
        <v>50469</v>
      </c>
      <c r="H738" s="92" t="s">
        <v>50470</v>
      </c>
      <c r="I738" s="50">
        <v>931</v>
      </c>
      <c r="J738" s="50">
        <v>3</v>
      </c>
      <c r="K738" s="50">
        <v>3</v>
      </c>
      <c r="L738" s="50">
        <v>62143</v>
      </c>
      <c r="M738" s="50">
        <v>83</v>
      </c>
      <c r="N738" s="51" t="s">
        <v>27</v>
      </c>
      <c r="O738" s="51"/>
      <c r="P738" t="s">
        <v>53260</v>
      </c>
    </row>
    <row r="739" spans="2:16" ht="15.75">
      <c r="B739" s="50">
        <v>739</v>
      </c>
      <c r="C739" s="50"/>
      <c r="D739" s="67" t="s">
        <v>50471</v>
      </c>
      <c r="E739" s="67" t="s">
        <v>50472</v>
      </c>
      <c r="F739" s="67" t="s">
        <v>50473</v>
      </c>
      <c r="G739" s="67" t="s">
        <v>50469</v>
      </c>
      <c r="H739" s="92" t="s">
        <v>50474</v>
      </c>
      <c r="I739" s="50">
        <v>2788</v>
      </c>
      <c r="J739" s="50">
        <v>9</v>
      </c>
      <c r="K739" s="50">
        <v>8</v>
      </c>
      <c r="L739" s="50">
        <v>56447</v>
      </c>
      <c r="M739" s="50">
        <v>87</v>
      </c>
      <c r="N739" s="51" t="s">
        <v>27</v>
      </c>
      <c r="O739" s="51"/>
      <c r="P739" t="s">
        <v>53260</v>
      </c>
    </row>
    <row r="740" spans="2:16" ht="15.75">
      <c r="B740" s="50">
        <v>740</v>
      </c>
      <c r="C740" s="50"/>
      <c r="D740" s="67" t="s">
        <v>50475</v>
      </c>
      <c r="E740" s="67" t="s">
        <v>50476</v>
      </c>
      <c r="F740" s="67" t="s">
        <v>50477</v>
      </c>
      <c r="G740" s="67" t="s">
        <v>50478</v>
      </c>
      <c r="H740" s="92" t="s">
        <v>50479</v>
      </c>
      <c r="I740" s="50">
        <v>900</v>
      </c>
      <c r="J740" s="50">
        <v>3</v>
      </c>
      <c r="K740" s="50">
        <v>0</v>
      </c>
      <c r="L740" s="50">
        <v>59473</v>
      </c>
      <c r="M740" s="50">
        <v>113</v>
      </c>
      <c r="N740" s="51" t="s">
        <v>20</v>
      </c>
      <c r="O740" s="51"/>
      <c r="P740" t="s">
        <v>53260</v>
      </c>
    </row>
    <row r="741" spans="2:16" ht="15.75">
      <c r="B741" s="50">
        <v>741</v>
      </c>
      <c r="C741" s="50"/>
      <c r="D741" s="67" t="s">
        <v>50480</v>
      </c>
      <c r="E741" s="67" t="s">
        <v>50481</v>
      </c>
      <c r="F741" s="67" t="s">
        <v>50482</v>
      </c>
      <c r="G741" s="67" t="s">
        <v>50478</v>
      </c>
      <c r="H741" s="92" t="s">
        <v>50483</v>
      </c>
      <c r="I741" s="50">
        <v>412</v>
      </c>
      <c r="J741" s="50">
        <v>1</v>
      </c>
      <c r="K741" s="50">
        <v>0</v>
      </c>
      <c r="L741" s="50">
        <v>63166</v>
      </c>
      <c r="M741" s="50">
        <v>129</v>
      </c>
      <c r="N741" s="51" t="s">
        <v>20</v>
      </c>
      <c r="O741" s="51"/>
      <c r="P741" t="s">
        <v>53260</v>
      </c>
    </row>
    <row r="742" spans="2:16" ht="15.75">
      <c r="B742" s="50">
        <v>742</v>
      </c>
      <c r="C742" s="50"/>
      <c r="D742" s="67" t="s">
        <v>50484</v>
      </c>
      <c r="E742" s="67" t="s">
        <v>50485</v>
      </c>
      <c r="F742" s="67" t="s">
        <v>50486</v>
      </c>
      <c r="G742" s="67" t="s">
        <v>50487</v>
      </c>
      <c r="H742" s="92" t="s">
        <v>50488</v>
      </c>
      <c r="I742" s="50">
        <v>1218</v>
      </c>
      <c r="J742" s="50">
        <v>4</v>
      </c>
      <c r="K742" s="50">
        <v>0</v>
      </c>
      <c r="L742" s="50">
        <v>66712</v>
      </c>
      <c r="M742" s="50">
        <v>149</v>
      </c>
      <c r="N742" s="51" t="s">
        <v>20</v>
      </c>
      <c r="O742" s="51"/>
      <c r="P742" t="s">
        <v>53260</v>
      </c>
    </row>
    <row r="743" spans="2:16" ht="15.75">
      <c r="B743" s="50">
        <v>743</v>
      </c>
      <c r="C743" s="50"/>
      <c r="D743" s="67" t="s">
        <v>50489</v>
      </c>
      <c r="E743" s="67" t="s">
        <v>50490</v>
      </c>
      <c r="F743" s="67" t="s">
        <v>50491</v>
      </c>
      <c r="G743" s="67" t="s">
        <v>50492</v>
      </c>
      <c r="H743" s="92" t="s">
        <v>50493</v>
      </c>
      <c r="I743" s="50">
        <v>290</v>
      </c>
      <c r="J743" s="50">
        <v>1</v>
      </c>
      <c r="K743" s="50">
        <v>0</v>
      </c>
      <c r="L743" s="50">
        <v>65307</v>
      </c>
      <c r="M743" s="50">
        <v>117</v>
      </c>
      <c r="N743" s="51" t="s">
        <v>2102</v>
      </c>
      <c r="O743" s="51"/>
      <c r="P743" t="s">
        <v>53260</v>
      </c>
    </row>
    <row r="744" spans="2:16" ht="15.75">
      <c r="B744" s="50">
        <v>744</v>
      </c>
      <c r="C744" s="50"/>
      <c r="D744" s="67" t="s">
        <v>50494</v>
      </c>
      <c r="E744" s="67" t="s">
        <v>50495</v>
      </c>
      <c r="F744" s="67" t="s">
        <v>50496</v>
      </c>
      <c r="G744" s="67" t="s">
        <v>50497</v>
      </c>
      <c r="H744" s="92" t="s">
        <v>50498</v>
      </c>
      <c r="I744" s="50">
        <v>1246</v>
      </c>
      <c r="J744" s="50">
        <v>4</v>
      </c>
      <c r="K744" s="50">
        <v>0</v>
      </c>
      <c r="L744" s="50">
        <v>42608</v>
      </c>
      <c r="M744" s="50">
        <v>103</v>
      </c>
      <c r="N744" s="51" t="s">
        <v>20</v>
      </c>
      <c r="O744" s="51"/>
      <c r="P744" t="s">
        <v>53260</v>
      </c>
    </row>
    <row r="745" spans="2:16" ht="15.75">
      <c r="B745" s="50">
        <v>745</v>
      </c>
      <c r="C745" s="50"/>
      <c r="D745" s="67" t="s">
        <v>50499</v>
      </c>
      <c r="E745" s="67" t="s">
        <v>50500</v>
      </c>
      <c r="F745" s="67" t="s">
        <v>50501</v>
      </c>
      <c r="G745" s="67" t="s">
        <v>50497</v>
      </c>
      <c r="H745" s="92" t="s">
        <v>50502</v>
      </c>
      <c r="I745" s="50">
        <v>709</v>
      </c>
      <c r="J745" s="50">
        <v>2</v>
      </c>
      <c r="K745" s="50">
        <v>0</v>
      </c>
      <c r="L745" s="50">
        <v>42371</v>
      </c>
      <c r="M745" s="50">
        <v>112</v>
      </c>
      <c r="N745" s="51" t="s">
        <v>20</v>
      </c>
      <c r="O745" s="51"/>
      <c r="P745" t="s">
        <v>53260</v>
      </c>
    </row>
    <row r="746" spans="2:16" ht="15.75">
      <c r="B746" s="50">
        <v>746</v>
      </c>
      <c r="C746" s="50"/>
      <c r="D746" s="67" t="s">
        <v>50503</v>
      </c>
      <c r="E746" s="67" t="s">
        <v>50504</v>
      </c>
      <c r="F746" s="67" t="s">
        <v>50505</v>
      </c>
      <c r="G746" s="67" t="s">
        <v>50497</v>
      </c>
      <c r="H746" s="92" t="s">
        <v>50506</v>
      </c>
      <c r="I746" s="50">
        <v>1334</v>
      </c>
      <c r="J746" s="50">
        <v>4</v>
      </c>
      <c r="K746" s="50">
        <v>0</v>
      </c>
      <c r="L746" s="50">
        <v>42213</v>
      </c>
      <c r="M746" s="50">
        <v>77</v>
      </c>
      <c r="N746" s="51" t="s">
        <v>20</v>
      </c>
      <c r="O746" s="51"/>
      <c r="P746" t="s">
        <v>53260</v>
      </c>
    </row>
    <row r="747" spans="2:16" ht="15.75">
      <c r="B747" s="50">
        <v>747</v>
      </c>
      <c r="C747" s="50"/>
      <c r="D747" s="67" t="s">
        <v>50507</v>
      </c>
      <c r="E747" s="67" t="s">
        <v>50508</v>
      </c>
      <c r="F747" s="67" t="s">
        <v>50509</v>
      </c>
      <c r="G747" s="67" t="s">
        <v>50497</v>
      </c>
      <c r="H747" s="92" t="s">
        <v>50510</v>
      </c>
      <c r="I747" s="50">
        <v>1180</v>
      </c>
      <c r="J747" s="50">
        <v>4</v>
      </c>
      <c r="K747" s="50">
        <v>0</v>
      </c>
      <c r="L747" s="50">
        <v>43093</v>
      </c>
      <c r="M747" s="50">
        <v>89</v>
      </c>
      <c r="N747" s="51" t="s">
        <v>20</v>
      </c>
      <c r="O747" s="51"/>
      <c r="P747" t="s">
        <v>53260</v>
      </c>
    </row>
    <row r="748" spans="2:16" ht="15.75">
      <c r="B748" s="50">
        <v>748</v>
      </c>
      <c r="C748" s="50"/>
      <c r="D748" s="67" t="s">
        <v>50511</v>
      </c>
      <c r="E748" s="67" t="s">
        <v>50512</v>
      </c>
      <c r="F748" s="67" t="s">
        <v>50513</v>
      </c>
      <c r="G748" s="67" t="s">
        <v>50497</v>
      </c>
      <c r="H748" s="92" t="s">
        <v>50514</v>
      </c>
      <c r="I748" s="50">
        <v>2380</v>
      </c>
      <c r="J748" s="50">
        <v>8</v>
      </c>
      <c r="K748" s="50">
        <v>0</v>
      </c>
      <c r="L748" s="50">
        <v>43928</v>
      </c>
      <c r="M748" s="50">
        <v>107</v>
      </c>
      <c r="N748" s="51" t="s">
        <v>20</v>
      </c>
      <c r="O748" s="51"/>
      <c r="P748" t="s">
        <v>53260</v>
      </c>
    </row>
    <row r="749" spans="2:16" ht="15.75">
      <c r="B749" s="50">
        <v>749</v>
      </c>
      <c r="C749" s="50"/>
      <c r="D749" s="67" t="s">
        <v>50515</v>
      </c>
      <c r="E749" s="67" t="s">
        <v>50516</v>
      </c>
      <c r="F749" s="67" t="s">
        <v>50517</v>
      </c>
      <c r="G749" s="67" t="s">
        <v>50497</v>
      </c>
      <c r="H749" s="92" t="s">
        <v>39546</v>
      </c>
      <c r="I749" s="50">
        <v>1988</v>
      </c>
      <c r="J749" s="50">
        <v>7</v>
      </c>
      <c r="K749" s="50">
        <v>0</v>
      </c>
      <c r="L749" s="50">
        <v>41508</v>
      </c>
      <c r="M749" s="50">
        <v>99</v>
      </c>
      <c r="N749" s="51" t="s">
        <v>20</v>
      </c>
      <c r="O749" s="51"/>
      <c r="P749" t="s">
        <v>53260</v>
      </c>
    </row>
    <row r="750" spans="2:16" ht="15.75">
      <c r="B750" s="50">
        <v>750</v>
      </c>
      <c r="C750" s="50"/>
      <c r="D750" s="67" t="s">
        <v>50518</v>
      </c>
      <c r="E750" s="67" t="s">
        <v>50519</v>
      </c>
      <c r="F750" s="67" t="s">
        <v>50520</v>
      </c>
      <c r="G750" s="67" t="s">
        <v>50478</v>
      </c>
      <c r="H750" s="92" t="s">
        <v>50521</v>
      </c>
      <c r="I750" s="50">
        <v>1003</v>
      </c>
      <c r="J750" s="50">
        <v>3</v>
      </c>
      <c r="K750" s="50">
        <v>0</v>
      </c>
      <c r="L750" s="50">
        <v>44645</v>
      </c>
      <c r="M750" s="50">
        <v>114</v>
      </c>
      <c r="N750" s="51" t="s">
        <v>20</v>
      </c>
      <c r="O750" s="51"/>
      <c r="P750" t="s">
        <v>53260</v>
      </c>
    </row>
    <row r="751" spans="2:16" ht="15.75">
      <c r="B751" s="50">
        <v>751</v>
      </c>
      <c r="C751" s="50"/>
      <c r="D751" s="67" t="s">
        <v>50522</v>
      </c>
      <c r="E751" s="67" t="s">
        <v>50523</v>
      </c>
      <c r="F751" s="67" t="s">
        <v>50524</v>
      </c>
      <c r="G751" s="67" t="s">
        <v>50478</v>
      </c>
      <c r="H751" s="92" t="s">
        <v>50525</v>
      </c>
      <c r="I751" s="50">
        <v>1216</v>
      </c>
      <c r="J751" s="50">
        <v>4</v>
      </c>
      <c r="K751" s="50">
        <v>0</v>
      </c>
      <c r="L751" s="50">
        <v>41926</v>
      </c>
      <c r="M751" s="50">
        <v>89</v>
      </c>
      <c r="N751" s="51" t="s">
        <v>20</v>
      </c>
      <c r="O751" s="51"/>
      <c r="P751" t="s">
        <v>53260</v>
      </c>
    </row>
    <row r="752" spans="2:16" ht="15.75">
      <c r="B752" s="50">
        <v>752</v>
      </c>
      <c r="C752" s="50"/>
      <c r="D752" s="67" t="s">
        <v>50526</v>
      </c>
      <c r="E752" s="67" t="s">
        <v>50527</v>
      </c>
      <c r="F752" s="67" t="s">
        <v>50528</v>
      </c>
      <c r="G752" s="67" t="s">
        <v>50529</v>
      </c>
      <c r="H752" s="92" t="s">
        <v>48153</v>
      </c>
      <c r="I752" s="50">
        <v>306</v>
      </c>
      <c r="J752" s="50">
        <v>1</v>
      </c>
      <c r="K752" s="50">
        <v>0</v>
      </c>
      <c r="L752" s="50">
        <v>51337</v>
      </c>
      <c r="M752" s="50">
        <v>67</v>
      </c>
      <c r="N752" s="51" t="s">
        <v>2102</v>
      </c>
      <c r="O752" s="51"/>
      <c r="P752" t="s">
        <v>53260</v>
      </c>
    </row>
    <row r="753" spans="2:16" ht="15.75">
      <c r="B753" s="50">
        <v>753</v>
      </c>
      <c r="C753" s="50"/>
      <c r="D753" s="67" t="s">
        <v>50530</v>
      </c>
      <c r="E753" s="67" t="s">
        <v>50531</v>
      </c>
      <c r="F753" s="67" t="s">
        <v>50532</v>
      </c>
      <c r="G753" s="67" t="s">
        <v>50529</v>
      </c>
      <c r="H753" s="92" t="s">
        <v>50533</v>
      </c>
      <c r="I753" s="50">
        <v>2523</v>
      </c>
      <c r="J753" s="50">
        <v>8</v>
      </c>
      <c r="K753" s="50">
        <v>0</v>
      </c>
      <c r="L753" s="50">
        <v>60001</v>
      </c>
      <c r="M753" s="50">
        <v>76</v>
      </c>
      <c r="N753" s="51" t="s">
        <v>20</v>
      </c>
      <c r="O753" s="51"/>
      <c r="P753" t="s">
        <v>53260</v>
      </c>
    </row>
    <row r="754" spans="2:16" ht="15.75">
      <c r="B754" s="50">
        <v>754</v>
      </c>
      <c r="C754" s="50"/>
      <c r="D754" s="67" t="s">
        <v>50534</v>
      </c>
      <c r="E754" s="67" t="s">
        <v>50535</v>
      </c>
      <c r="F754" s="67" t="s">
        <v>50536</v>
      </c>
      <c r="G754" s="67" t="s">
        <v>50529</v>
      </c>
      <c r="H754" s="92" t="s">
        <v>7498</v>
      </c>
      <c r="I754" s="50">
        <v>263</v>
      </c>
      <c r="J754" s="50">
        <v>1</v>
      </c>
      <c r="K754" s="50">
        <v>0</v>
      </c>
      <c r="L754" s="50">
        <v>44997</v>
      </c>
      <c r="M754" s="50">
        <v>99</v>
      </c>
      <c r="N754" s="51" t="s">
        <v>2102</v>
      </c>
      <c r="O754" s="51"/>
      <c r="P754" t="s">
        <v>53260</v>
      </c>
    </row>
    <row r="755" spans="2:16" ht="15.75">
      <c r="B755" s="50">
        <v>755</v>
      </c>
      <c r="C755" s="50"/>
      <c r="D755" s="67" t="s">
        <v>50537</v>
      </c>
      <c r="E755" s="67" t="s">
        <v>50538</v>
      </c>
      <c r="F755" s="67" t="s">
        <v>50539</v>
      </c>
      <c r="G755" s="67" t="s">
        <v>50540</v>
      </c>
      <c r="H755" s="92" t="s">
        <v>50541</v>
      </c>
      <c r="I755" s="50">
        <v>244</v>
      </c>
      <c r="J755" s="50">
        <v>1</v>
      </c>
      <c r="K755" s="50">
        <v>0</v>
      </c>
      <c r="L755" s="50">
        <v>44302</v>
      </c>
      <c r="M755" s="50">
        <v>124</v>
      </c>
      <c r="N755" s="51" t="s">
        <v>20</v>
      </c>
      <c r="O755" s="51"/>
      <c r="P755" t="s">
        <v>53260</v>
      </c>
    </row>
    <row r="756" spans="2:16" ht="15.75">
      <c r="B756" s="50">
        <v>756</v>
      </c>
      <c r="C756" s="50"/>
      <c r="D756" s="67" t="s">
        <v>50542</v>
      </c>
      <c r="E756" s="67" t="s">
        <v>50543</v>
      </c>
      <c r="F756" s="67" t="s">
        <v>50544</v>
      </c>
      <c r="G756" s="67" t="s">
        <v>50540</v>
      </c>
      <c r="H756" s="92" t="s">
        <v>50545</v>
      </c>
      <c r="I756" s="50">
        <v>326</v>
      </c>
      <c r="J756" s="50">
        <v>1</v>
      </c>
      <c r="K756" s="50">
        <v>0</v>
      </c>
      <c r="L756" s="50">
        <v>47427</v>
      </c>
      <c r="M756" s="50">
        <v>67</v>
      </c>
      <c r="N756" s="51" t="s">
        <v>20</v>
      </c>
      <c r="O756" s="51"/>
      <c r="P756" t="s">
        <v>53260</v>
      </c>
    </row>
    <row r="757" spans="2:16" ht="15.75">
      <c r="B757" s="50">
        <v>757</v>
      </c>
      <c r="C757" s="50"/>
      <c r="D757" s="67" t="s">
        <v>50546</v>
      </c>
      <c r="E757" s="67" t="s">
        <v>50547</v>
      </c>
      <c r="F757" s="67" t="s">
        <v>50548</v>
      </c>
      <c r="G757" s="67" t="s">
        <v>50540</v>
      </c>
      <c r="H757" s="92" t="s">
        <v>50549</v>
      </c>
      <c r="I757" s="50">
        <v>436</v>
      </c>
      <c r="J757" s="50">
        <v>1</v>
      </c>
      <c r="K757" s="50">
        <v>0</v>
      </c>
      <c r="L757" s="50">
        <v>50381</v>
      </c>
      <c r="M757" s="50">
        <v>59</v>
      </c>
      <c r="N757" s="51" t="s">
        <v>20</v>
      </c>
      <c r="O757" s="51"/>
      <c r="P757" t="s">
        <v>53260</v>
      </c>
    </row>
    <row r="758" spans="2:16" ht="15.75">
      <c r="B758" s="50">
        <v>758</v>
      </c>
      <c r="C758" s="50"/>
      <c r="D758" s="67" t="s">
        <v>50550</v>
      </c>
      <c r="E758" s="67" t="s">
        <v>50551</v>
      </c>
      <c r="F758" s="67" t="s">
        <v>50552</v>
      </c>
      <c r="G758" s="67" t="s">
        <v>50540</v>
      </c>
      <c r="H758" s="92" t="s">
        <v>50553</v>
      </c>
      <c r="I758" s="50">
        <v>780</v>
      </c>
      <c r="J758" s="50">
        <v>3</v>
      </c>
      <c r="K758" s="50">
        <v>0</v>
      </c>
      <c r="L758" s="50">
        <v>46910</v>
      </c>
      <c r="M758" s="50">
        <v>103</v>
      </c>
      <c r="N758" s="51" t="s">
        <v>20</v>
      </c>
      <c r="O758" s="51"/>
      <c r="P758" t="s">
        <v>53260</v>
      </c>
    </row>
    <row r="759" spans="2:16" ht="15.75">
      <c r="B759" s="50">
        <v>759</v>
      </c>
      <c r="C759" s="50"/>
      <c r="D759" s="67" t="s">
        <v>50554</v>
      </c>
      <c r="E759" s="67" t="s">
        <v>50555</v>
      </c>
      <c r="F759" s="67" t="s">
        <v>50556</v>
      </c>
      <c r="G759" s="67" t="s">
        <v>48623</v>
      </c>
      <c r="H759" s="92" t="s">
        <v>50557</v>
      </c>
      <c r="I759" s="50">
        <v>2024</v>
      </c>
      <c r="J759" s="50">
        <v>7</v>
      </c>
      <c r="K759" s="50">
        <v>0</v>
      </c>
      <c r="L759" s="50">
        <v>45759</v>
      </c>
      <c r="M759" s="50">
        <v>112</v>
      </c>
      <c r="N759" s="51" t="s">
        <v>20</v>
      </c>
      <c r="O759" s="51"/>
      <c r="P759" t="s">
        <v>53260</v>
      </c>
    </row>
    <row r="760" spans="2:16" ht="15.75">
      <c r="B760" s="50">
        <v>760</v>
      </c>
      <c r="C760" s="50"/>
      <c r="D760" s="67" t="s">
        <v>50558</v>
      </c>
      <c r="E760" s="67" t="s">
        <v>50559</v>
      </c>
      <c r="F760" s="67" t="s">
        <v>50560</v>
      </c>
      <c r="G760" s="67" t="s">
        <v>50561</v>
      </c>
      <c r="H760" s="92" t="s">
        <v>39389</v>
      </c>
      <c r="I760" s="50">
        <v>310</v>
      </c>
      <c r="J760" s="50">
        <v>1</v>
      </c>
      <c r="K760" s="50">
        <v>0</v>
      </c>
      <c r="L760" s="50">
        <v>49531</v>
      </c>
      <c r="M760" s="50">
        <v>73</v>
      </c>
      <c r="N760" s="51" t="s">
        <v>20</v>
      </c>
      <c r="O760" s="51"/>
      <c r="P760" t="s">
        <v>53260</v>
      </c>
    </row>
    <row r="761" spans="2:16" ht="15.75">
      <c r="B761" s="50">
        <v>761</v>
      </c>
      <c r="C761" s="50"/>
      <c r="D761" s="67" t="s">
        <v>50562</v>
      </c>
      <c r="E761" s="67" t="s">
        <v>50563</v>
      </c>
      <c r="F761" s="67" t="s">
        <v>50564</v>
      </c>
      <c r="G761" s="67" t="s">
        <v>50565</v>
      </c>
      <c r="H761" s="92" t="s">
        <v>50566</v>
      </c>
      <c r="I761" s="50">
        <v>720</v>
      </c>
      <c r="J761" s="50">
        <v>2</v>
      </c>
      <c r="K761" s="50">
        <v>0</v>
      </c>
      <c r="L761" s="50">
        <v>49775</v>
      </c>
      <c r="M761" s="50">
        <v>66</v>
      </c>
      <c r="N761" s="51" t="s">
        <v>20</v>
      </c>
      <c r="O761" s="51"/>
      <c r="P761" t="s">
        <v>53260</v>
      </c>
    </row>
    <row r="762" spans="2:16" ht="15.75">
      <c r="B762" s="50">
        <v>762</v>
      </c>
      <c r="C762" s="50"/>
      <c r="D762" s="67" t="s">
        <v>50567</v>
      </c>
      <c r="E762" s="67" t="s">
        <v>50568</v>
      </c>
      <c r="F762" s="67" t="s">
        <v>50569</v>
      </c>
      <c r="G762" s="67" t="s">
        <v>50492</v>
      </c>
      <c r="H762" s="92" t="s">
        <v>38750</v>
      </c>
      <c r="I762" s="50">
        <v>591</v>
      </c>
      <c r="J762" s="50">
        <v>2</v>
      </c>
      <c r="K762" s="50">
        <v>0</v>
      </c>
      <c r="L762" s="50">
        <v>70662</v>
      </c>
      <c r="M762" s="50">
        <v>89</v>
      </c>
      <c r="N762" s="51" t="s">
        <v>2102</v>
      </c>
      <c r="O762" s="51"/>
      <c r="P762" t="s">
        <v>53260</v>
      </c>
    </row>
    <row r="763" spans="2:16" ht="15.75">
      <c r="B763" s="50">
        <v>763</v>
      </c>
      <c r="C763" s="50"/>
      <c r="D763" s="67" t="s">
        <v>50570</v>
      </c>
      <c r="E763" s="67" t="s">
        <v>50571</v>
      </c>
      <c r="F763" s="67" t="s">
        <v>50572</v>
      </c>
      <c r="G763" s="67" t="s">
        <v>50492</v>
      </c>
      <c r="H763" s="92" t="s">
        <v>50573</v>
      </c>
      <c r="I763" s="50">
        <v>634</v>
      </c>
      <c r="J763" s="50">
        <v>2</v>
      </c>
      <c r="K763" s="50">
        <v>0</v>
      </c>
      <c r="L763" s="50">
        <v>71224</v>
      </c>
      <c r="M763" s="50">
        <v>109</v>
      </c>
      <c r="N763" s="51" t="s">
        <v>2102</v>
      </c>
      <c r="O763" s="51"/>
      <c r="P763" t="s">
        <v>53260</v>
      </c>
    </row>
    <row r="764" spans="2:16" ht="15.75">
      <c r="B764" s="50">
        <v>764</v>
      </c>
      <c r="C764" s="50"/>
      <c r="D764" s="67" t="s">
        <v>50574</v>
      </c>
      <c r="E764" s="67" t="s">
        <v>50575</v>
      </c>
      <c r="F764" s="67" t="s">
        <v>50576</v>
      </c>
      <c r="G764" s="67" t="s">
        <v>50492</v>
      </c>
      <c r="H764" s="92" t="s">
        <v>50577</v>
      </c>
      <c r="I764" s="50">
        <v>786</v>
      </c>
      <c r="J764" s="50">
        <v>3</v>
      </c>
      <c r="K764" s="50">
        <v>0</v>
      </c>
      <c r="L764" s="50">
        <v>70899</v>
      </c>
      <c r="M764" s="50">
        <v>56</v>
      </c>
      <c r="N764" s="51" t="s">
        <v>2102</v>
      </c>
      <c r="O764" s="51"/>
      <c r="P764" t="s">
        <v>53260</v>
      </c>
    </row>
    <row r="765" spans="2:16" ht="15.75">
      <c r="B765" s="50">
        <v>765</v>
      </c>
      <c r="C765" s="50"/>
      <c r="D765" s="67" t="s">
        <v>50578</v>
      </c>
      <c r="E765" s="67" t="s">
        <v>50579</v>
      </c>
      <c r="F765" s="67" t="s">
        <v>50580</v>
      </c>
      <c r="G765" s="67" t="s">
        <v>50581</v>
      </c>
      <c r="H765" s="92" t="s">
        <v>7590</v>
      </c>
      <c r="I765" s="50">
        <v>2410</v>
      </c>
      <c r="J765" s="50">
        <v>8</v>
      </c>
      <c r="K765" s="50">
        <v>0</v>
      </c>
      <c r="L765" s="50">
        <v>51150</v>
      </c>
      <c r="M765" s="50">
        <v>83</v>
      </c>
      <c r="N765" s="51" t="s">
        <v>20</v>
      </c>
      <c r="O765" s="51"/>
      <c r="P765" t="s">
        <v>53260</v>
      </c>
    </row>
    <row r="766" spans="2:16" ht="15.75">
      <c r="B766" s="50">
        <v>766</v>
      </c>
      <c r="C766" s="50"/>
      <c r="D766" s="67" t="s">
        <v>50582</v>
      </c>
      <c r="E766" s="67" t="s">
        <v>50583</v>
      </c>
      <c r="F766" s="67" t="s">
        <v>50584</v>
      </c>
      <c r="G766" s="67" t="s">
        <v>50581</v>
      </c>
      <c r="H766" s="92" t="s">
        <v>50585</v>
      </c>
      <c r="I766" s="50">
        <v>1008</v>
      </c>
      <c r="J766" s="50">
        <v>3</v>
      </c>
      <c r="K766" s="50">
        <v>0</v>
      </c>
      <c r="L766" s="50">
        <v>50009</v>
      </c>
      <c r="M766" s="50">
        <v>87</v>
      </c>
      <c r="N766" s="51" t="s">
        <v>20</v>
      </c>
      <c r="O766" s="51"/>
      <c r="P766" t="s">
        <v>53260</v>
      </c>
    </row>
    <row r="767" spans="2:16" ht="15.75">
      <c r="B767" s="50">
        <v>767</v>
      </c>
      <c r="C767" s="50"/>
      <c r="D767" s="67" t="s">
        <v>50586</v>
      </c>
      <c r="E767" s="67" t="s">
        <v>50587</v>
      </c>
      <c r="F767" s="67" t="s">
        <v>50588</v>
      </c>
      <c r="G767" s="67" t="s">
        <v>50581</v>
      </c>
      <c r="H767" s="92" t="s">
        <v>50589</v>
      </c>
      <c r="I767" s="50">
        <v>976</v>
      </c>
      <c r="J767" s="50">
        <v>3</v>
      </c>
      <c r="K767" s="50">
        <v>0</v>
      </c>
      <c r="L767" s="50">
        <v>51125</v>
      </c>
      <c r="M767" s="50">
        <v>66</v>
      </c>
      <c r="N767" s="51" t="s">
        <v>20</v>
      </c>
      <c r="O767" s="51"/>
      <c r="P767" t="s">
        <v>53260</v>
      </c>
    </row>
    <row r="768" spans="2:16" ht="15.75">
      <c r="B768" s="50">
        <v>768</v>
      </c>
      <c r="C768" s="50"/>
      <c r="D768" s="67" t="s">
        <v>50590</v>
      </c>
      <c r="E768" s="67" t="s">
        <v>50591</v>
      </c>
      <c r="F768" s="67" t="s">
        <v>50592</v>
      </c>
      <c r="G768" s="67" t="s">
        <v>50593</v>
      </c>
      <c r="H768" s="92" t="s">
        <v>50594</v>
      </c>
      <c r="I768" s="50">
        <v>330</v>
      </c>
      <c r="J768" s="50">
        <v>1</v>
      </c>
      <c r="K768" s="50">
        <v>0</v>
      </c>
      <c r="L768" s="50">
        <v>62918</v>
      </c>
      <c r="M768" s="50">
        <v>73</v>
      </c>
      <c r="N768" s="51" t="s">
        <v>20</v>
      </c>
      <c r="O768" s="51"/>
      <c r="P768" t="s">
        <v>53260</v>
      </c>
    </row>
    <row r="769" spans="2:16" ht="15.75">
      <c r="B769" s="50">
        <v>769</v>
      </c>
      <c r="C769" s="50"/>
      <c r="D769" s="67" t="s">
        <v>50595</v>
      </c>
      <c r="E769" s="67" t="s">
        <v>50596</v>
      </c>
      <c r="F769" s="67" t="s">
        <v>50597</v>
      </c>
      <c r="G769" s="67" t="s">
        <v>50598</v>
      </c>
      <c r="H769" s="92" t="s">
        <v>50599</v>
      </c>
      <c r="I769" s="50">
        <v>1002</v>
      </c>
      <c r="J769" s="50">
        <v>3</v>
      </c>
      <c r="K769" s="50">
        <v>0</v>
      </c>
      <c r="L769" s="50">
        <v>57175</v>
      </c>
      <c r="M769" s="50">
        <v>78</v>
      </c>
      <c r="N769" s="51" t="s">
        <v>20</v>
      </c>
      <c r="O769" s="51"/>
      <c r="P769" t="s">
        <v>53260</v>
      </c>
    </row>
    <row r="770" spans="2:16" ht="15.75">
      <c r="B770" s="50">
        <v>770</v>
      </c>
      <c r="C770" s="50"/>
      <c r="D770" s="67" t="s">
        <v>50600</v>
      </c>
      <c r="E770" s="67" t="s">
        <v>50601</v>
      </c>
      <c r="F770" s="67" t="s">
        <v>50602</v>
      </c>
      <c r="G770" s="67" t="s">
        <v>50487</v>
      </c>
      <c r="H770" s="92" t="s">
        <v>50603</v>
      </c>
      <c r="I770" s="50">
        <v>534</v>
      </c>
      <c r="J770" s="50">
        <v>2</v>
      </c>
      <c r="K770" s="50">
        <v>0</v>
      </c>
      <c r="L770" s="50">
        <v>56163</v>
      </c>
      <c r="M770" s="50">
        <v>85</v>
      </c>
      <c r="N770" s="51" t="s">
        <v>20</v>
      </c>
      <c r="O770" s="51"/>
      <c r="P770" t="s">
        <v>53260</v>
      </c>
    </row>
    <row r="771" spans="2:16" ht="15.75">
      <c r="B771" s="50">
        <v>771</v>
      </c>
      <c r="C771" s="50"/>
      <c r="D771" s="67" t="s">
        <v>50604</v>
      </c>
      <c r="E771" s="67" t="s">
        <v>50605</v>
      </c>
      <c r="F771" s="67" t="s">
        <v>50606</v>
      </c>
      <c r="G771" s="67" t="s">
        <v>50487</v>
      </c>
      <c r="H771" s="92" t="s">
        <v>50607</v>
      </c>
      <c r="I771" s="50">
        <v>600</v>
      </c>
      <c r="J771" s="50">
        <v>2</v>
      </c>
      <c r="K771" s="50">
        <v>0</v>
      </c>
      <c r="L771" s="50">
        <v>51175</v>
      </c>
      <c r="M771" s="50">
        <v>84</v>
      </c>
      <c r="N771" s="51" t="s">
        <v>20</v>
      </c>
      <c r="O771" s="51"/>
      <c r="P771" t="s">
        <v>53260</v>
      </c>
    </row>
    <row r="772" spans="2:16" ht="15.75">
      <c r="B772" s="50">
        <v>772</v>
      </c>
      <c r="C772" s="50"/>
      <c r="D772" s="67" t="s">
        <v>50608</v>
      </c>
      <c r="E772" s="67" t="s">
        <v>50609</v>
      </c>
      <c r="F772" s="67" t="s">
        <v>50610</v>
      </c>
      <c r="G772" s="67" t="s">
        <v>50487</v>
      </c>
      <c r="H772" s="92" t="s">
        <v>50611</v>
      </c>
      <c r="I772" s="50">
        <v>280</v>
      </c>
      <c r="J772" s="50">
        <v>1</v>
      </c>
      <c r="K772" s="50">
        <v>0</v>
      </c>
      <c r="L772" s="50">
        <v>51175</v>
      </c>
      <c r="M772" s="50">
        <v>84</v>
      </c>
      <c r="N772" s="51" t="s">
        <v>20</v>
      </c>
      <c r="O772" s="51"/>
      <c r="P772" t="s">
        <v>53260</v>
      </c>
    </row>
    <row r="773" spans="2:16" ht="15.75">
      <c r="B773" s="50">
        <v>773</v>
      </c>
      <c r="C773" s="50"/>
      <c r="D773" s="67" t="s">
        <v>50612</v>
      </c>
      <c r="E773" s="67" t="s">
        <v>50613</v>
      </c>
      <c r="F773" s="67" t="s">
        <v>50614</v>
      </c>
      <c r="G773" s="67" t="s">
        <v>50615</v>
      </c>
      <c r="H773" s="92" t="s">
        <v>50616</v>
      </c>
      <c r="I773" s="50">
        <v>704</v>
      </c>
      <c r="J773" s="50">
        <v>2</v>
      </c>
      <c r="K773" s="50">
        <v>0</v>
      </c>
      <c r="L773" s="50">
        <v>51175</v>
      </c>
      <c r="M773" s="50">
        <v>99</v>
      </c>
      <c r="N773" s="51" t="s">
        <v>20</v>
      </c>
      <c r="O773" s="51"/>
      <c r="P773" t="s">
        <v>53260</v>
      </c>
    </row>
    <row r="774" spans="2:16" ht="15.75">
      <c r="B774" s="50">
        <v>774</v>
      </c>
      <c r="C774" s="50"/>
      <c r="D774" s="67" t="s">
        <v>50617</v>
      </c>
      <c r="E774" s="67" t="s">
        <v>50618</v>
      </c>
      <c r="F774" s="67" t="s">
        <v>50619</v>
      </c>
      <c r="G774" s="67" t="s">
        <v>50615</v>
      </c>
      <c r="H774" s="92" t="s">
        <v>50616</v>
      </c>
      <c r="I774" s="50">
        <v>1040</v>
      </c>
      <c r="J774" s="50">
        <v>3</v>
      </c>
      <c r="K774" s="50">
        <v>0</v>
      </c>
      <c r="L774" s="50">
        <v>50053</v>
      </c>
      <c r="M774" s="50">
        <v>102</v>
      </c>
      <c r="N774" s="51" t="s">
        <v>20</v>
      </c>
      <c r="O774" s="51"/>
      <c r="P774" t="s">
        <v>53260</v>
      </c>
    </row>
    <row r="775" spans="2:16" ht="15.75">
      <c r="B775" s="50">
        <v>775</v>
      </c>
      <c r="C775" s="50"/>
      <c r="D775" s="67" t="s">
        <v>50620</v>
      </c>
      <c r="E775" s="67" t="s">
        <v>50621</v>
      </c>
      <c r="F775" s="67" t="s">
        <v>50622</v>
      </c>
      <c r="G775" s="67" t="s">
        <v>45584</v>
      </c>
      <c r="H775" s="92" t="s">
        <v>50623</v>
      </c>
      <c r="I775" s="50">
        <v>595</v>
      </c>
      <c r="J775" s="50">
        <v>2</v>
      </c>
      <c r="K775" s="50">
        <v>0</v>
      </c>
      <c r="L775" s="50">
        <v>80024</v>
      </c>
      <c r="M775" s="50">
        <v>79</v>
      </c>
      <c r="N775" s="51" t="s">
        <v>20</v>
      </c>
      <c r="O775" s="51" t="s">
        <v>50624</v>
      </c>
      <c r="P775" t="s">
        <v>53260</v>
      </c>
    </row>
    <row r="776" spans="2:16" ht="15.75">
      <c r="B776" s="50">
        <v>776</v>
      </c>
      <c r="C776" s="50"/>
      <c r="D776" s="67" t="s">
        <v>50625</v>
      </c>
      <c r="E776" s="67" t="s">
        <v>50626</v>
      </c>
      <c r="F776" s="67" t="s">
        <v>50627</v>
      </c>
      <c r="G776" s="67" t="s">
        <v>45584</v>
      </c>
      <c r="H776" s="92" t="s">
        <v>50628</v>
      </c>
      <c r="I776" s="50">
        <v>1202</v>
      </c>
      <c r="J776" s="50">
        <v>4</v>
      </c>
      <c r="K776" s="50">
        <v>0</v>
      </c>
      <c r="L776" s="50">
        <v>79924</v>
      </c>
      <c r="M776" s="50">
        <v>112</v>
      </c>
      <c r="N776" s="51" t="s">
        <v>20</v>
      </c>
      <c r="O776" s="51" t="s">
        <v>50624</v>
      </c>
      <c r="P776" t="s">
        <v>53260</v>
      </c>
    </row>
    <row r="777" spans="2:16" ht="15.75">
      <c r="B777" s="50">
        <v>777</v>
      </c>
      <c r="C777" s="50"/>
      <c r="D777" s="67" t="s">
        <v>50629</v>
      </c>
      <c r="E777" s="67" t="s">
        <v>50630</v>
      </c>
      <c r="F777" s="67" t="s">
        <v>50631</v>
      </c>
      <c r="G777" s="67" t="s">
        <v>45584</v>
      </c>
      <c r="H777" s="92" t="s">
        <v>50632</v>
      </c>
      <c r="I777" s="50">
        <v>458</v>
      </c>
      <c r="J777" s="50">
        <v>2</v>
      </c>
      <c r="K777" s="50">
        <v>0</v>
      </c>
      <c r="L777" s="50">
        <v>83024</v>
      </c>
      <c r="M777" s="50">
        <v>89</v>
      </c>
      <c r="N777" s="51" t="s">
        <v>20</v>
      </c>
      <c r="O777" s="51" t="s">
        <v>50624</v>
      </c>
      <c r="P777" t="s">
        <v>53260</v>
      </c>
    </row>
    <row r="778" spans="2:16" ht="15.75">
      <c r="B778" s="50">
        <v>778</v>
      </c>
      <c r="C778" s="50"/>
      <c r="D778" s="67" t="s">
        <v>50633</v>
      </c>
      <c r="E778" s="67" t="s">
        <v>50634</v>
      </c>
      <c r="F778" s="67" t="s">
        <v>50635</v>
      </c>
      <c r="G778" s="67" t="s">
        <v>50636</v>
      </c>
      <c r="H778" s="92" t="s">
        <v>50637</v>
      </c>
      <c r="I778" s="50">
        <v>3170</v>
      </c>
      <c r="J778" s="50">
        <v>11</v>
      </c>
      <c r="K778" s="50">
        <v>0</v>
      </c>
      <c r="L778" s="50">
        <v>54814</v>
      </c>
      <c r="M778" s="50">
        <v>88</v>
      </c>
      <c r="N778" s="51" t="s">
        <v>20</v>
      </c>
      <c r="O778" s="51"/>
      <c r="P778" t="s">
        <v>53260</v>
      </c>
    </row>
    <row r="779" spans="2:16" ht="15.75">
      <c r="B779" s="50">
        <v>779</v>
      </c>
      <c r="C779" s="50"/>
      <c r="D779" s="67" t="s">
        <v>50638</v>
      </c>
      <c r="E779" s="67" t="s">
        <v>50639</v>
      </c>
      <c r="F779" s="67" t="s">
        <v>50640</v>
      </c>
      <c r="G779" s="67" t="s">
        <v>50641</v>
      </c>
      <c r="H779" s="92" t="s">
        <v>38628</v>
      </c>
      <c r="I779" s="50">
        <v>885</v>
      </c>
      <c r="J779" s="50">
        <v>3</v>
      </c>
      <c r="K779" s="50">
        <v>0</v>
      </c>
      <c r="L779" s="50">
        <v>73243</v>
      </c>
      <c r="M779" s="50">
        <v>147</v>
      </c>
      <c r="N779" s="51" t="s">
        <v>2102</v>
      </c>
      <c r="O779" s="51"/>
      <c r="P779" t="s">
        <v>53260</v>
      </c>
    </row>
    <row r="780" spans="2:16" ht="15.75">
      <c r="B780" s="50">
        <v>780</v>
      </c>
      <c r="C780" s="50"/>
      <c r="D780" s="67" t="s">
        <v>50642</v>
      </c>
      <c r="E780" s="67" t="s">
        <v>50643</v>
      </c>
      <c r="F780" s="67" t="s">
        <v>50644</v>
      </c>
      <c r="G780" s="67" t="s">
        <v>50641</v>
      </c>
      <c r="H780" s="92" t="s">
        <v>50645</v>
      </c>
      <c r="I780" s="50">
        <v>2009</v>
      </c>
      <c r="J780" s="50">
        <v>7</v>
      </c>
      <c r="K780" s="50">
        <v>0</v>
      </c>
      <c r="L780" s="50">
        <v>68085</v>
      </c>
      <c r="M780" s="50">
        <v>119</v>
      </c>
      <c r="N780" s="51" t="s">
        <v>2102</v>
      </c>
      <c r="O780" s="51"/>
      <c r="P780" t="s">
        <v>53260</v>
      </c>
    </row>
    <row r="781" spans="2:16" ht="15.75">
      <c r="B781" s="50">
        <v>781</v>
      </c>
      <c r="C781" s="50"/>
      <c r="D781" s="67" t="s">
        <v>50646</v>
      </c>
      <c r="E781" s="67" t="s">
        <v>50647</v>
      </c>
      <c r="F781" s="67" t="s">
        <v>50648</v>
      </c>
      <c r="G781" s="67" t="s">
        <v>50649</v>
      </c>
      <c r="H781" s="92" t="s">
        <v>50650</v>
      </c>
      <c r="I781" s="50">
        <v>1356</v>
      </c>
      <c r="J781" s="50">
        <v>4</v>
      </c>
      <c r="K781" s="50">
        <v>0</v>
      </c>
      <c r="L781" s="50">
        <v>35428</v>
      </c>
      <c r="M781" s="50">
        <v>112</v>
      </c>
      <c r="N781" s="51" t="s">
        <v>20</v>
      </c>
      <c r="O781" s="51"/>
      <c r="P781" t="s">
        <v>53260</v>
      </c>
    </row>
    <row r="782" spans="2:16" ht="15.75">
      <c r="B782" s="50">
        <v>782</v>
      </c>
      <c r="C782" s="50"/>
      <c r="D782" s="67" t="s">
        <v>50651</v>
      </c>
      <c r="E782" s="67" t="s">
        <v>50652</v>
      </c>
      <c r="F782" s="67" t="s">
        <v>50653</v>
      </c>
      <c r="G782" s="67" t="s">
        <v>50649</v>
      </c>
      <c r="H782" s="92" t="s">
        <v>50654</v>
      </c>
      <c r="I782" s="50">
        <v>1408</v>
      </c>
      <c r="J782" s="50">
        <v>5</v>
      </c>
      <c r="K782" s="50">
        <v>0</v>
      </c>
      <c r="L782" s="50">
        <v>35289</v>
      </c>
      <c r="M782" s="50">
        <v>109</v>
      </c>
      <c r="N782" s="51" t="s">
        <v>20</v>
      </c>
      <c r="O782" s="51"/>
      <c r="P782" t="s">
        <v>53260</v>
      </c>
    </row>
    <row r="783" spans="2:16" ht="15.75">
      <c r="B783" s="50">
        <v>783</v>
      </c>
      <c r="C783" s="50"/>
      <c r="D783" s="67" t="s">
        <v>50655</v>
      </c>
      <c r="E783" s="67" t="s">
        <v>50656</v>
      </c>
      <c r="F783" s="67" t="s">
        <v>50657</v>
      </c>
      <c r="G783" s="67" t="s">
        <v>50658</v>
      </c>
      <c r="H783" s="92" t="s">
        <v>50659</v>
      </c>
      <c r="I783" s="50">
        <v>1424</v>
      </c>
      <c r="J783" s="50">
        <v>5</v>
      </c>
      <c r="K783" s="50">
        <v>0</v>
      </c>
      <c r="L783" s="50">
        <v>35354</v>
      </c>
      <c r="M783" s="50">
        <v>78</v>
      </c>
      <c r="N783" s="51" t="s">
        <v>20</v>
      </c>
      <c r="O783" s="51"/>
      <c r="P783" t="s">
        <v>53260</v>
      </c>
    </row>
    <row r="784" spans="2:16" ht="15.75">
      <c r="B784" s="50">
        <v>784</v>
      </c>
      <c r="C784" s="50"/>
      <c r="D784" s="67" t="s">
        <v>50660</v>
      </c>
      <c r="E784" s="67" t="s">
        <v>50661</v>
      </c>
      <c r="F784" s="67" t="s">
        <v>50662</v>
      </c>
      <c r="G784" s="67" t="s">
        <v>50663</v>
      </c>
      <c r="H784" s="92" t="s">
        <v>50664</v>
      </c>
      <c r="I784" s="50">
        <v>2023</v>
      </c>
      <c r="J784" s="50">
        <v>7</v>
      </c>
      <c r="K784" s="50">
        <v>0</v>
      </c>
      <c r="L784" s="50">
        <v>34052</v>
      </c>
      <c r="M784" s="50">
        <v>87</v>
      </c>
      <c r="N784" s="51" t="s">
        <v>20</v>
      </c>
      <c r="O784" s="51"/>
      <c r="P784" t="s">
        <v>53260</v>
      </c>
    </row>
    <row r="785" spans="2:16" ht="15.75">
      <c r="B785" s="50">
        <v>785</v>
      </c>
      <c r="C785" s="50"/>
      <c r="D785" s="67" t="s">
        <v>50665</v>
      </c>
      <c r="E785" s="67" t="s">
        <v>50666</v>
      </c>
      <c r="F785" s="67" t="s">
        <v>50667</v>
      </c>
      <c r="G785" s="67" t="s">
        <v>50663</v>
      </c>
      <c r="H785" s="92" t="s">
        <v>50668</v>
      </c>
      <c r="I785" s="50">
        <v>2025</v>
      </c>
      <c r="J785" s="50">
        <v>7</v>
      </c>
      <c r="K785" s="50">
        <v>0</v>
      </c>
      <c r="L785" s="50">
        <v>33799</v>
      </c>
      <c r="M785" s="50">
        <v>95</v>
      </c>
      <c r="N785" s="51" t="s">
        <v>20</v>
      </c>
      <c r="O785" s="51"/>
      <c r="P785" t="s">
        <v>53260</v>
      </c>
    </row>
    <row r="786" spans="2:16" ht="15.75">
      <c r="B786" s="50">
        <v>786</v>
      </c>
      <c r="C786" s="50"/>
      <c r="D786" s="67" t="s">
        <v>50669</v>
      </c>
      <c r="E786" s="67" t="s">
        <v>50670</v>
      </c>
      <c r="F786" s="67" t="s">
        <v>50671</v>
      </c>
      <c r="G786" s="67" t="s">
        <v>50672</v>
      </c>
      <c r="H786" s="92" t="s">
        <v>50673</v>
      </c>
      <c r="I786" s="50">
        <v>996</v>
      </c>
      <c r="J786" s="50">
        <v>3</v>
      </c>
      <c r="K786" s="50">
        <v>0</v>
      </c>
      <c r="L786" s="50">
        <v>45332</v>
      </c>
      <c r="M786" s="50">
        <v>83</v>
      </c>
      <c r="N786" s="51" t="s">
        <v>20</v>
      </c>
      <c r="O786" s="51"/>
      <c r="P786" t="s">
        <v>53260</v>
      </c>
    </row>
    <row r="787" spans="2:16" ht="15.75">
      <c r="B787" s="50">
        <v>787</v>
      </c>
      <c r="C787" s="50"/>
      <c r="D787" s="67" t="s">
        <v>50674</v>
      </c>
      <c r="E787" s="67" t="s">
        <v>50675</v>
      </c>
      <c r="F787" s="67" t="s">
        <v>50676</v>
      </c>
      <c r="G787" s="67" t="s">
        <v>50677</v>
      </c>
      <c r="H787" s="92" t="s">
        <v>40660</v>
      </c>
      <c r="I787" s="50">
        <v>1188</v>
      </c>
      <c r="J787" s="50">
        <v>4</v>
      </c>
      <c r="K787" s="50">
        <v>0</v>
      </c>
      <c r="L787" s="50">
        <v>39078</v>
      </c>
      <c r="M787" s="50">
        <v>85</v>
      </c>
      <c r="N787" s="51" t="s">
        <v>20</v>
      </c>
      <c r="O787" s="51"/>
      <c r="P787" t="s">
        <v>53260</v>
      </c>
    </row>
    <row r="788" spans="2:16" ht="15.75">
      <c r="B788" s="50">
        <v>788</v>
      </c>
      <c r="C788" s="50"/>
      <c r="D788" s="67" t="s">
        <v>50678</v>
      </c>
      <c r="E788" s="67" t="s">
        <v>50679</v>
      </c>
      <c r="F788" s="67" t="s">
        <v>50680</v>
      </c>
      <c r="G788" s="67" t="s">
        <v>50677</v>
      </c>
      <c r="H788" s="92" t="s">
        <v>36796</v>
      </c>
      <c r="I788" s="50">
        <v>1208</v>
      </c>
      <c r="J788" s="50">
        <v>4</v>
      </c>
      <c r="K788" s="50">
        <v>0</v>
      </c>
      <c r="L788" s="50">
        <v>41232</v>
      </c>
      <c r="M788" s="50">
        <v>83</v>
      </c>
      <c r="N788" s="51" t="s">
        <v>20</v>
      </c>
      <c r="O788" s="51"/>
      <c r="P788" t="s">
        <v>53260</v>
      </c>
    </row>
    <row r="789" spans="2:16" ht="15.75">
      <c r="B789" s="50">
        <v>789</v>
      </c>
      <c r="C789" s="50"/>
      <c r="D789" s="67" t="s">
        <v>50681</v>
      </c>
      <c r="E789" s="67" t="s">
        <v>50682</v>
      </c>
      <c r="F789" s="67" t="s">
        <v>50683</v>
      </c>
      <c r="G789" s="67" t="s">
        <v>50684</v>
      </c>
      <c r="H789" s="92" t="s">
        <v>50685</v>
      </c>
      <c r="I789" s="50">
        <v>2509</v>
      </c>
      <c r="J789" s="50">
        <v>8</v>
      </c>
      <c r="K789" s="50">
        <v>0</v>
      </c>
      <c r="L789" s="50">
        <v>54332</v>
      </c>
      <c r="M789" s="50">
        <v>107</v>
      </c>
      <c r="N789" s="51" t="s">
        <v>20</v>
      </c>
      <c r="O789" s="51"/>
      <c r="P789" t="s">
        <v>53260</v>
      </c>
    </row>
    <row r="790" spans="2:16" ht="15.75">
      <c r="B790" s="50">
        <v>790</v>
      </c>
      <c r="C790" s="50"/>
      <c r="D790" s="67" t="s">
        <v>50686</v>
      </c>
      <c r="E790" s="67" t="s">
        <v>50687</v>
      </c>
      <c r="F790" s="67" t="s">
        <v>50688</v>
      </c>
      <c r="G790" s="67" t="s">
        <v>50684</v>
      </c>
      <c r="H790" s="92" t="s">
        <v>50689</v>
      </c>
      <c r="I790" s="50">
        <v>1098</v>
      </c>
      <c r="J790" s="50">
        <v>4</v>
      </c>
      <c r="K790" s="50">
        <v>0</v>
      </c>
      <c r="L790" s="50">
        <v>50211</v>
      </c>
      <c r="M790" s="50">
        <v>113</v>
      </c>
      <c r="N790" s="51" t="s">
        <v>20</v>
      </c>
      <c r="O790" s="51"/>
      <c r="P790" t="s">
        <v>53260</v>
      </c>
    </row>
    <row r="791" spans="2:16" ht="15.75">
      <c r="B791" s="50">
        <v>791</v>
      </c>
      <c r="C791" s="50"/>
      <c r="D791" s="67" t="s">
        <v>50690</v>
      </c>
      <c r="E791" s="67" t="s">
        <v>50691</v>
      </c>
      <c r="F791" s="67" t="s">
        <v>50692</v>
      </c>
      <c r="G791" s="67" t="s">
        <v>50693</v>
      </c>
      <c r="H791" s="92" t="s">
        <v>50694</v>
      </c>
      <c r="I791" s="50">
        <v>708</v>
      </c>
      <c r="J791" s="50">
        <v>2</v>
      </c>
      <c r="K791" s="50">
        <v>0</v>
      </c>
      <c r="L791" s="50">
        <v>43233</v>
      </c>
      <c r="M791" s="50">
        <v>83</v>
      </c>
      <c r="N791" s="51" t="s">
        <v>20</v>
      </c>
      <c r="O791" s="51"/>
      <c r="P791" t="s">
        <v>53260</v>
      </c>
    </row>
    <row r="792" spans="2:16" ht="15.75">
      <c r="B792" s="50">
        <v>792</v>
      </c>
      <c r="C792" s="50"/>
      <c r="D792" s="67" t="s">
        <v>50695</v>
      </c>
      <c r="E792" s="67" t="s">
        <v>50696</v>
      </c>
      <c r="F792" s="67" t="s">
        <v>50697</v>
      </c>
      <c r="G792" s="67" t="s">
        <v>50693</v>
      </c>
      <c r="H792" s="92" t="s">
        <v>40309</v>
      </c>
      <c r="I792" s="50">
        <v>865</v>
      </c>
      <c r="J792" s="50">
        <v>3</v>
      </c>
      <c r="K792" s="50">
        <v>0</v>
      </c>
      <c r="L792" s="50">
        <v>40209</v>
      </c>
      <c r="M792" s="50">
        <v>87</v>
      </c>
      <c r="N792" s="51" t="s">
        <v>20</v>
      </c>
      <c r="O792" s="51"/>
      <c r="P792" t="s">
        <v>53260</v>
      </c>
    </row>
    <row r="793" spans="2:16" ht="15.75">
      <c r="B793" s="50">
        <v>793</v>
      </c>
      <c r="C793" s="50"/>
      <c r="D793" s="67" t="s">
        <v>50698</v>
      </c>
      <c r="E793" s="67" t="s">
        <v>50699</v>
      </c>
      <c r="F793" s="67" t="s">
        <v>50700</v>
      </c>
      <c r="G793" s="67" t="s">
        <v>50672</v>
      </c>
      <c r="H793" s="92" t="s">
        <v>50701</v>
      </c>
      <c r="I793" s="50">
        <v>1653</v>
      </c>
      <c r="J793" s="50">
        <v>5</v>
      </c>
      <c r="K793" s="50">
        <v>0</v>
      </c>
      <c r="L793" s="50">
        <v>45322</v>
      </c>
      <c r="M793" s="50">
        <v>99</v>
      </c>
      <c r="N793" s="51" t="s">
        <v>20</v>
      </c>
      <c r="O793" s="51"/>
      <c r="P793" t="s">
        <v>53260</v>
      </c>
    </row>
    <row r="794" spans="2:16" ht="15.75">
      <c r="B794" s="50">
        <v>794</v>
      </c>
      <c r="C794" s="50"/>
      <c r="D794" s="67" t="s">
        <v>50702</v>
      </c>
      <c r="E794" s="67" t="s">
        <v>50703</v>
      </c>
      <c r="F794" s="67" t="s">
        <v>50704</v>
      </c>
      <c r="G794" s="67" t="s">
        <v>50705</v>
      </c>
      <c r="H794" s="92" t="s">
        <v>10790</v>
      </c>
      <c r="I794" s="50">
        <v>2143</v>
      </c>
      <c r="J794" s="50">
        <v>7</v>
      </c>
      <c r="K794" s="50">
        <v>0</v>
      </c>
      <c r="L794" s="50">
        <v>39098</v>
      </c>
      <c r="M794" s="50">
        <v>78</v>
      </c>
      <c r="N794" s="51" t="s">
        <v>20</v>
      </c>
      <c r="O794" s="51"/>
      <c r="P794" t="s">
        <v>53260</v>
      </c>
    </row>
    <row r="795" spans="2:16" ht="15.75">
      <c r="B795" s="50">
        <v>795</v>
      </c>
      <c r="C795" s="50"/>
      <c r="D795" s="67" t="s">
        <v>50706</v>
      </c>
      <c r="E795" s="67" t="s">
        <v>50707</v>
      </c>
      <c r="F795" s="67" t="s">
        <v>50708</v>
      </c>
      <c r="G795" s="67" t="s">
        <v>50709</v>
      </c>
      <c r="H795" s="92" t="s">
        <v>50710</v>
      </c>
      <c r="I795" s="50">
        <v>2446</v>
      </c>
      <c r="J795" s="50">
        <v>8</v>
      </c>
      <c r="K795" s="50">
        <v>0</v>
      </c>
      <c r="L795" s="50">
        <v>39877</v>
      </c>
      <c r="M795" s="50">
        <v>76</v>
      </c>
      <c r="N795" s="51" t="s">
        <v>20</v>
      </c>
      <c r="O795" s="51"/>
      <c r="P795" t="s">
        <v>53260</v>
      </c>
    </row>
    <row r="796" spans="2:16" ht="15.75">
      <c r="B796" s="50">
        <v>796</v>
      </c>
      <c r="C796" s="50"/>
      <c r="D796" s="67" t="s">
        <v>50711</v>
      </c>
      <c r="E796" s="67" t="s">
        <v>50712</v>
      </c>
      <c r="F796" s="67" t="s">
        <v>50713</v>
      </c>
      <c r="G796" s="67" t="s">
        <v>50714</v>
      </c>
      <c r="H796" s="92" t="s">
        <v>50715</v>
      </c>
      <c r="I796" s="50">
        <v>1336</v>
      </c>
      <c r="J796" s="50">
        <v>4</v>
      </c>
      <c r="K796" s="50">
        <v>0</v>
      </c>
      <c r="L796" s="50">
        <v>56778</v>
      </c>
      <c r="M796" s="50">
        <v>87</v>
      </c>
      <c r="N796" s="51" t="s">
        <v>20</v>
      </c>
      <c r="O796" s="51"/>
      <c r="P796" t="s">
        <v>53260</v>
      </c>
    </row>
    <row r="797" spans="2:16" ht="15.75">
      <c r="B797" s="50">
        <v>797</v>
      </c>
      <c r="C797" s="50"/>
      <c r="D797" s="67" t="s">
        <v>50716</v>
      </c>
      <c r="E797" s="67" t="s">
        <v>50717</v>
      </c>
      <c r="F797" s="67" t="s">
        <v>50718</v>
      </c>
      <c r="G797" s="67" t="s">
        <v>50719</v>
      </c>
      <c r="H797" s="92" t="s">
        <v>50720</v>
      </c>
      <c r="I797" s="50">
        <v>3366</v>
      </c>
      <c r="J797" s="50">
        <v>11</v>
      </c>
      <c r="K797" s="50">
        <v>0</v>
      </c>
      <c r="L797" s="50">
        <v>57625</v>
      </c>
      <c r="M797" s="50">
        <v>79</v>
      </c>
      <c r="N797" s="51" t="s">
        <v>20</v>
      </c>
      <c r="O797" s="51"/>
      <c r="P797" t="s">
        <v>53260</v>
      </c>
    </row>
    <row r="798" spans="2:16" ht="15.75">
      <c r="B798" s="50">
        <v>798</v>
      </c>
      <c r="C798" s="50"/>
      <c r="D798" s="67" t="s">
        <v>50721</v>
      </c>
      <c r="E798" s="67" t="s">
        <v>50722</v>
      </c>
      <c r="F798" s="67" t="s">
        <v>50723</v>
      </c>
      <c r="G798" s="67" t="s">
        <v>50677</v>
      </c>
      <c r="H798" s="92" t="s">
        <v>39322</v>
      </c>
      <c r="I798" s="50">
        <v>1152</v>
      </c>
      <c r="J798" s="50">
        <v>4</v>
      </c>
      <c r="K798" s="50">
        <v>0</v>
      </c>
      <c r="L798" s="50">
        <v>56489</v>
      </c>
      <c r="M798" s="50">
        <v>110</v>
      </c>
      <c r="N798" s="51" t="s">
        <v>20</v>
      </c>
      <c r="O798" s="51"/>
      <c r="P798" t="s">
        <v>53260</v>
      </c>
    </row>
    <row r="799" spans="2:16" ht="15.75">
      <c r="B799" s="50">
        <v>799</v>
      </c>
      <c r="C799" s="50"/>
      <c r="D799" s="67" t="s">
        <v>50724</v>
      </c>
      <c r="E799" s="67" t="s">
        <v>50725</v>
      </c>
      <c r="F799" s="67" t="s">
        <v>50726</v>
      </c>
      <c r="G799" s="67" t="s">
        <v>50672</v>
      </c>
      <c r="H799" s="92" t="s">
        <v>50727</v>
      </c>
      <c r="I799" s="50">
        <v>1136</v>
      </c>
      <c r="J799" s="50">
        <v>4</v>
      </c>
      <c r="K799" s="50">
        <v>0</v>
      </c>
      <c r="L799" s="50">
        <v>55545</v>
      </c>
      <c r="M799" s="50">
        <v>103</v>
      </c>
      <c r="N799" s="51" t="s">
        <v>20</v>
      </c>
      <c r="O799" s="51"/>
      <c r="P799" t="s">
        <v>53260</v>
      </c>
    </row>
    <row r="800" spans="2:16" ht="15.75">
      <c r="B800" s="50">
        <v>800</v>
      </c>
      <c r="C800" s="50"/>
      <c r="D800" s="67" t="s">
        <v>50728</v>
      </c>
      <c r="E800" s="67" t="s">
        <v>50729</v>
      </c>
      <c r="F800" s="67" t="s">
        <v>50730</v>
      </c>
      <c r="G800" s="67" t="s">
        <v>50672</v>
      </c>
      <c r="H800" s="92" t="s">
        <v>50731</v>
      </c>
      <c r="I800" s="50">
        <v>1552</v>
      </c>
      <c r="J800" s="50">
        <v>5</v>
      </c>
      <c r="K800" s="50">
        <v>0</v>
      </c>
      <c r="L800" s="50">
        <v>53448</v>
      </c>
      <c r="M800" s="50">
        <v>92</v>
      </c>
      <c r="N800" s="51" t="s">
        <v>20</v>
      </c>
      <c r="O800" s="51"/>
      <c r="P800" t="s">
        <v>53260</v>
      </c>
    </row>
    <row r="801" spans="2:16" ht="15.75">
      <c r="B801" s="50">
        <v>801</v>
      </c>
      <c r="C801" s="50"/>
      <c r="D801" s="67" t="s">
        <v>50732</v>
      </c>
      <c r="E801" s="67" t="s">
        <v>50733</v>
      </c>
      <c r="F801" s="67" t="s">
        <v>50734</v>
      </c>
      <c r="G801" s="67" t="s">
        <v>50735</v>
      </c>
      <c r="H801" s="92" t="s">
        <v>50736</v>
      </c>
      <c r="I801" s="50">
        <v>612</v>
      </c>
      <c r="J801" s="50">
        <v>2</v>
      </c>
      <c r="K801" s="50">
        <v>0</v>
      </c>
      <c r="L801" s="50">
        <v>29306</v>
      </c>
      <c r="M801" s="50">
        <v>67</v>
      </c>
      <c r="N801" s="51" t="s">
        <v>20</v>
      </c>
      <c r="O801" s="51" t="s">
        <v>50624</v>
      </c>
      <c r="P801" t="s">
        <v>53260</v>
      </c>
    </row>
    <row r="802" spans="2:16" ht="15.75">
      <c r="B802" s="50">
        <v>802</v>
      </c>
      <c r="C802" s="50"/>
      <c r="D802" s="67" t="s">
        <v>50737</v>
      </c>
      <c r="E802" s="67" t="s">
        <v>50738</v>
      </c>
      <c r="F802" s="67" t="s">
        <v>50739</v>
      </c>
      <c r="G802" s="67" t="s">
        <v>50641</v>
      </c>
      <c r="H802" s="92" t="s">
        <v>50740</v>
      </c>
      <c r="I802" s="50">
        <v>654</v>
      </c>
      <c r="J802" s="50">
        <v>2</v>
      </c>
      <c r="K802" s="50">
        <v>0</v>
      </c>
      <c r="L802" s="50">
        <v>85917</v>
      </c>
      <c r="M802" s="50">
        <v>142</v>
      </c>
      <c r="N802" s="51" t="s">
        <v>2102</v>
      </c>
      <c r="O802" s="51"/>
      <c r="P802" t="s">
        <v>53260</v>
      </c>
    </row>
    <row r="803" spans="2:16" ht="15.75">
      <c r="B803" s="50">
        <v>803</v>
      </c>
      <c r="C803" s="50"/>
      <c r="D803" s="67" t="s">
        <v>50741</v>
      </c>
      <c r="E803" s="67" t="s">
        <v>50742</v>
      </c>
      <c r="F803" s="67" t="s">
        <v>50743</v>
      </c>
      <c r="G803" s="67" t="s">
        <v>50641</v>
      </c>
      <c r="H803" s="92" t="s">
        <v>50744</v>
      </c>
      <c r="I803" s="50">
        <v>614</v>
      </c>
      <c r="J803" s="50">
        <v>2</v>
      </c>
      <c r="K803" s="50">
        <v>0</v>
      </c>
      <c r="L803" s="50">
        <v>86004</v>
      </c>
      <c r="M803" s="50">
        <v>137</v>
      </c>
      <c r="N803" s="51" t="s">
        <v>2102</v>
      </c>
      <c r="O803" s="51"/>
      <c r="P803" t="s">
        <v>53260</v>
      </c>
    </row>
    <row r="804" spans="2:16" ht="15.75">
      <c r="B804" s="50">
        <v>804</v>
      </c>
      <c r="C804" s="50"/>
      <c r="D804" s="67" t="s">
        <v>50745</v>
      </c>
      <c r="E804" s="67" t="s">
        <v>50746</v>
      </c>
      <c r="F804" s="67" t="s">
        <v>50747</v>
      </c>
      <c r="G804" s="67" t="s">
        <v>50641</v>
      </c>
      <c r="H804" s="92" t="s">
        <v>40894</v>
      </c>
      <c r="I804" s="50">
        <v>344</v>
      </c>
      <c r="J804" s="50">
        <v>1</v>
      </c>
      <c r="K804" s="50">
        <v>0</v>
      </c>
      <c r="L804" s="50">
        <v>96460</v>
      </c>
      <c r="M804" s="50">
        <v>112</v>
      </c>
      <c r="N804" s="51" t="s">
        <v>2102</v>
      </c>
      <c r="O804" s="51"/>
      <c r="P804" t="s">
        <v>53260</v>
      </c>
    </row>
    <row r="805" spans="2:16" ht="15.75">
      <c r="B805" s="50">
        <v>805</v>
      </c>
      <c r="C805" s="50"/>
      <c r="D805" s="67" t="s">
        <v>50748</v>
      </c>
      <c r="E805" s="67" t="s">
        <v>50749</v>
      </c>
      <c r="F805" s="67" t="s">
        <v>50750</v>
      </c>
      <c r="G805" s="67" t="s">
        <v>50641</v>
      </c>
      <c r="H805" s="92" t="s">
        <v>50751</v>
      </c>
      <c r="I805" s="50">
        <v>367</v>
      </c>
      <c r="J805" s="50">
        <v>1</v>
      </c>
      <c r="K805" s="50">
        <v>0</v>
      </c>
      <c r="L805" s="50">
        <v>71909</v>
      </c>
      <c r="M805" s="50">
        <v>306</v>
      </c>
      <c r="N805" s="51" t="s">
        <v>2102</v>
      </c>
      <c r="O805" s="51"/>
      <c r="P805" t="s">
        <v>53260</v>
      </c>
    </row>
    <row r="806" spans="2:16" ht="15.75">
      <c r="B806" s="50">
        <v>806</v>
      </c>
      <c r="C806" s="50"/>
      <c r="D806" s="67" t="s">
        <v>50752</v>
      </c>
      <c r="E806" s="67" t="s">
        <v>50753</v>
      </c>
      <c r="F806" s="67" t="s">
        <v>50754</v>
      </c>
      <c r="G806" s="67" t="s">
        <v>50755</v>
      </c>
      <c r="H806" s="51">
        <v>2010</v>
      </c>
      <c r="I806" s="50">
        <v>1018</v>
      </c>
      <c r="J806" s="50">
        <v>3</v>
      </c>
      <c r="K806" s="50">
        <v>0</v>
      </c>
      <c r="L806" s="50">
        <v>190000</v>
      </c>
      <c r="M806" s="50">
        <v>308</v>
      </c>
      <c r="N806" s="51" t="s">
        <v>2102</v>
      </c>
      <c r="O806" s="51"/>
      <c r="P806" t="s">
        <v>53260</v>
      </c>
    </row>
    <row r="807" spans="2:16" ht="15.75">
      <c r="B807" s="50">
        <v>807</v>
      </c>
      <c r="C807" s="50"/>
      <c r="D807" s="67" t="s">
        <v>50756</v>
      </c>
      <c r="E807" s="67" t="s">
        <v>50757</v>
      </c>
      <c r="F807" s="67" t="s">
        <v>50758</v>
      </c>
      <c r="G807" s="67" t="s">
        <v>50759</v>
      </c>
      <c r="H807" s="51">
        <v>1994</v>
      </c>
      <c r="I807" s="50">
        <v>231</v>
      </c>
      <c r="J807" s="50">
        <v>3</v>
      </c>
      <c r="K807" s="50">
        <v>0</v>
      </c>
      <c r="L807" s="50">
        <v>180000</v>
      </c>
      <c r="M807" s="50">
        <v>280</v>
      </c>
      <c r="N807" s="51" t="s">
        <v>2102</v>
      </c>
      <c r="O807" s="51"/>
      <c r="P807" t="s">
        <v>53260</v>
      </c>
    </row>
    <row r="808" spans="2:16" ht="15.75">
      <c r="B808" s="50">
        <v>808</v>
      </c>
      <c r="C808" s="50"/>
      <c r="D808" s="67" t="s">
        <v>50760</v>
      </c>
      <c r="E808" s="67" t="s">
        <v>50761</v>
      </c>
      <c r="F808" s="67" t="s">
        <v>50762</v>
      </c>
      <c r="G808" s="67" t="s">
        <v>43011</v>
      </c>
      <c r="H808" s="51">
        <v>2002</v>
      </c>
      <c r="I808" s="50">
        <v>5500</v>
      </c>
      <c r="J808" s="50">
        <v>10</v>
      </c>
      <c r="K808" s="50">
        <v>0</v>
      </c>
      <c r="L808" s="50">
        <v>145272</v>
      </c>
      <c r="M808" s="50">
        <v>148</v>
      </c>
      <c r="N808" s="51" t="s">
        <v>20</v>
      </c>
      <c r="O808" s="51"/>
      <c r="P808" t="s">
        <v>53260</v>
      </c>
    </row>
    <row r="809" spans="2:16" ht="15.75">
      <c r="B809" s="50">
        <v>809</v>
      </c>
      <c r="C809" s="50"/>
      <c r="D809" s="67" t="s">
        <v>50763</v>
      </c>
      <c r="E809" s="67" t="s">
        <v>50761</v>
      </c>
      <c r="F809" s="67" t="s">
        <v>50764</v>
      </c>
      <c r="G809" s="67" t="s">
        <v>43011</v>
      </c>
      <c r="H809" s="51">
        <v>2006</v>
      </c>
      <c r="I809" s="50">
        <v>1650</v>
      </c>
      <c r="J809" s="50">
        <v>8</v>
      </c>
      <c r="K809" s="50">
        <v>0</v>
      </c>
      <c r="L809" s="50">
        <v>145272</v>
      </c>
      <c r="M809" s="50">
        <v>127</v>
      </c>
      <c r="N809" s="51" t="s">
        <v>20</v>
      </c>
      <c r="O809" s="51"/>
      <c r="P809" t="s">
        <v>53260</v>
      </c>
    </row>
    <row r="810" spans="2:16" ht="15.75">
      <c r="B810" s="50">
        <v>810</v>
      </c>
      <c r="C810" s="50"/>
      <c r="D810" s="67" t="s">
        <v>50765</v>
      </c>
      <c r="E810" s="67" t="s">
        <v>50766</v>
      </c>
      <c r="F810" s="67" t="s">
        <v>50767</v>
      </c>
      <c r="G810" s="67" t="s">
        <v>50768</v>
      </c>
      <c r="H810" s="51">
        <v>2002</v>
      </c>
      <c r="I810" s="50">
        <v>1430</v>
      </c>
      <c r="J810" s="50">
        <v>7</v>
      </c>
      <c r="K810" s="50">
        <v>0</v>
      </c>
      <c r="L810" s="50">
        <v>140000</v>
      </c>
      <c r="M810" s="50">
        <v>197</v>
      </c>
      <c r="N810" s="51" t="s">
        <v>2102</v>
      </c>
      <c r="O810" s="51"/>
      <c r="P810" t="s">
        <v>53260</v>
      </c>
    </row>
    <row r="811" spans="2:16" ht="15.75">
      <c r="B811" s="50">
        <v>811</v>
      </c>
      <c r="C811" s="50"/>
      <c r="D811" s="67" t="s">
        <v>50769</v>
      </c>
      <c r="E811" s="67" t="s">
        <v>50770</v>
      </c>
      <c r="F811" s="67" t="s">
        <v>50771</v>
      </c>
      <c r="G811" s="67" t="s">
        <v>50772</v>
      </c>
      <c r="H811" s="51">
        <v>2006</v>
      </c>
      <c r="I811" s="50">
        <v>5511</v>
      </c>
      <c r="J811" s="50">
        <v>5</v>
      </c>
      <c r="K811" s="50">
        <v>0</v>
      </c>
      <c r="L811" s="50">
        <v>140000</v>
      </c>
      <c r="M811" s="50">
        <v>150</v>
      </c>
      <c r="N811" s="51" t="s">
        <v>2102</v>
      </c>
      <c r="O811" s="51"/>
      <c r="P811" t="s">
        <v>53260</v>
      </c>
    </row>
    <row r="812" spans="2:16" ht="15.75">
      <c r="B812" s="50">
        <v>812</v>
      </c>
      <c r="C812" s="50"/>
      <c r="D812" s="67" t="s">
        <v>50773</v>
      </c>
      <c r="E812" s="67" t="s">
        <v>50774</v>
      </c>
      <c r="F812" s="67" t="s">
        <v>50775</v>
      </c>
      <c r="G812" s="67" t="s">
        <v>50772</v>
      </c>
      <c r="H812" s="51">
        <v>2000</v>
      </c>
      <c r="I812" s="50">
        <v>6083</v>
      </c>
      <c r="J812" s="50">
        <v>20</v>
      </c>
      <c r="K812" s="50">
        <v>0</v>
      </c>
      <c r="L812" s="50">
        <v>138000</v>
      </c>
      <c r="M812" s="50">
        <v>178</v>
      </c>
      <c r="N812" s="51" t="s">
        <v>2102</v>
      </c>
      <c r="O812" s="51"/>
      <c r="P812" t="s">
        <v>53260</v>
      </c>
    </row>
    <row r="813" spans="2:16" ht="15.75">
      <c r="B813" s="50">
        <v>813</v>
      </c>
      <c r="C813" s="50"/>
      <c r="D813" s="67" t="s">
        <v>50776</v>
      </c>
      <c r="E813" s="67" t="s">
        <v>50777</v>
      </c>
      <c r="F813" s="67" t="s">
        <v>50778</v>
      </c>
      <c r="G813" s="67" t="s">
        <v>50779</v>
      </c>
      <c r="H813" s="51">
        <v>2002</v>
      </c>
      <c r="I813" s="50">
        <v>6050</v>
      </c>
      <c r="J813" s="50">
        <v>20</v>
      </c>
      <c r="K813" s="50">
        <v>0</v>
      </c>
      <c r="L813" s="50">
        <v>135000</v>
      </c>
      <c r="M813" s="50">
        <v>181.7</v>
      </c>
      <c r="N813" s="51" t="s">
        <v>2102</v>
      </c>
      <c r="O813" s="51"/>
      <c r="P813" t="s">
        <v>53260</v>
      </c>
    </row>
    <row r="814" spans="2:16" ht="15.75">
      <c r="B814" s="50">
        <v>814</v>
      </c>
      <c r="C814" s="50"/>
      <c r="D814" s="67" t="s">
        <v>50780</v>
      </c>
      <c r="E814" s="67" t="s">
        <v>50781</v>
      </c>
      <c r="F814" s="67" t="s">
        <v>50782</v>
      </c>
      <c r="G814" s="67" t="s">
        <v>50783</v>
      </c>
      <c r="H814" s="51">
        <v>2005</v>
      </c>
      <c r="I814" s="50">
        <v>5000</v>
      </c>
      <c r="J814" s="50">
        <v>8</v>
      </c>
      <c r="K814" s="50">
        <v>0</v>
      </c>
      <c r="L814" s="50">
        <v>130000</v>
      </c>
      <c r="M814" s="50">
        <v>129.87</v>
      </c>
      <c r="N814" s="51" t="s">
        <v>2102</v>
      </c>
      <c r="O814" s="51"/>
      <c r="P814" t="s">
        <v>53260</v>
      </c>
    </row>
    <row r="815" spans="2:16" ht="15.75">
      <c r="B815" s="50">
        <v>815</v>
      </c>
      <c r="C815" s="50"/>
      <c r="D815" s="67" t="s">
        <v>50784</v>
      </c>
      <c r="E815" s="67" t="s">
        <v>50785</v>
      </c>
      <c r="F815" s="67" t="s">
        <v>50786</v>
      </c>
      <c r="G815" s="67" t="s">
        <v>50772</v>
      </c>
      <c r="H815" s="51">
        <v>2004</v>
      </c>
      <c r="I815" s="50">
        <v>5489</v>
      </c>
      <c r="J815" s="50">
        <v>14</v>
      </c>
      <c r="K815" s="50">
        <v>0</v>
      </c>
      <c r="L815" s="50">
        <v>130000</v>
      </c>
      <c r="M815" s="50">
        <v>132</v>
      </c>
      <c r="N815" s="51" t="s">
        <v>2102</v>
      </c>
      <c r="O815" s="51"/>
      <c r="P815" t="s">
        <v>53260</v>
      </c>
    </row>
    <row r="816" spans="2:16" ht="15.75">
      <c r="B816" s="50">
        <v>816</v>
      </c>
      <c r="C816" s="50"/>
      <c r="D816" s="67" t="s">
        <v>50787</v>
      </c>
      <c r="E816" s="67" t="s">
        <v>50788</v>
      </c>
      <c r="F816" s="67" t="s">
        <v>50789</v>
      </c>
      <c r="G816" s="67" t="s">
        <v>50790</v>
      </c>
      <c r="H816" s="51">
        <v>2001</v>
      </c>
      <c r="I816" s="50">
        <v>2008</v>
      </c>
      <c r="J816" s="50">
        <v>4</v>
      </c>
      <c r="K816" s="50">
        <v>0</v>
      </c>
      <c r="L816" s="50">
        <v>125000</v>
      </c>
      <c r="M816" s="50">
        <v>110</v>
      </c>
      <c r="N816" s="51" t="s">
        <v>2102</v>
      </c>
      <c r="O816" s="51"/>
      <c r="P816" t="s">
        <v>53260</v>
      </c>
    </row>
    <row r="817" spans="2:16" ht="15.75">
      <c r="B817" s="50">
        <v>817</v>
      </c>
      <c r="C817" s="50"/>
      <c r="D817" s="67" t="s">
        <v>50791</v>
      </c>
      <c r="E817" s="67" t="s">
        <v>49327</v>
      </c>
      <c r="F817" s="67" t="s">
        <v>49328</v>
      </c>
      <c r="G817" s="67" t="s">
        <v>50779</v>
      </c>
      <c r="H817" s="51">
        <v>2005</v>
      </c>
      <c r="I817" s="50">
        <v>8514</v>
      </c>
      <c r="J817" s="50">
        <v>16</v>
      </c>
      <c r="K817" s="50">
        <v>0</v>
      </c>
      <c r="L817" s="50">
        <v>125000</v>
      </c>
      <c r="M817" s="50">
        <v>118</v>
      </c>
      <c r="N817" s="51" t="s">
        <v>2102</v>
      </c>
      <c r="O817" s="51"/>
      <c r="P817" t="s">
        <v>53260</v>
      </c>
    </row>
    <row r="818" spans="2:16" ht="15.75">
      <c r="B818" s="50">
        <v>818</v>
      </c>
      <c r="C818" s="50"/>
      <c r="D818" s="67" t="s">
        <v>50792</v>
      </c>
      <c r="E818" s="67" t="s">
        <v>50793</v>
      </c>
      <c r="F818" s="67" t="s">
        <v>50794</v>
      </c>
      <c r="G818" s="67" t="s">
        <v>50795</v>
      </c>
      <c r="H818" s="51">
        <v>2003</v>
      </c>
      <c r="I818" s="50">
        <v>4400</v>
      </c>
      <c r="J818" s="50">
        <v>5</v>
      </c>
      <c r="K818" s="50">
        <v>0</v>
      </c>
      <c r="L818" s="50">
        <v>120000</v>
      </c>
      <c r="M818" s="50">
        <v>141</v>
      </c>
      <c r="N818" s="51" t="s">
        <v>2102</v>
      </c>
      <c r="O818" s="51"/>
      <c r="P818" t="s">
        <v>53260</v>
      </c>
    </row>
    <row r="819" spans="2:16" ht="15.75">
      <c r="B819" s="50">
        <v>819</v>
      </c>
      <c r="C819" s="50"/>
      <c r="D819" s="67" t="s">
        <v>50796</v>
      </c>
      <c r="E819" s="67" t="s">
        <v>50793</v>
      </c>
      <c r="F819" s="67" t="s">
        <v>50797</v>
      </c>
      <c r="G819" s="67" t="s">
        <v>50795</v>
      </c>
      <c r="H819" s="51">
        <v>2004</v>
      </c>
      <c r="I819" s="50">
        <v>4400</v>
      </c>
      <c r="J819" s="50">
        <v>9</v>
      </c>
      <c r="K819" s="50">
        <v>0</v>
      </c>
      <c r="L819" s="50">
        <v>120000</v>
      </c>
      <c r="M819" s="50">
        <v>113</v>
      </c>
      <c r="N819" s="51" t="s">
        <v>2102</v>
      </c>
      <c r="O819" s="51"/>
      <c r="P819" t="s">
        <v>53260</v>
      </c>
    </row>
    <row r="820" spans="2:16" ht="15.75">
      <c r="B820" s="50">
        <v>820</v>
      </c>
      <c r="C820" s="50"/>
      <c r="D820" s="67" t="s">
        <v>50798</v>
      </c>
      <c r="E820" s="67" t="s">
        <v>50799</v>
      </c>
      <c r="F820" s="67" t="s">
        <v>50800</v>
      </c>
      <c r="G820" s="67" t="s">
        <v>50801</v>
      </c>
      <c r="H820" s="51">
        <v>2000</v>
      </c>
      <c r="I820" s="50">
        <v>1716</v>
      </c>
      <c r="J820" s="50">
        <v>12</v>
      </c>
      <c r="K820" s="50">
        <v>0</v>
      </c>
      <c r="L820" s="50">
        <v>120000</v>
      </c>
      <c r="M820" s="50">
        <v>134</v>
      </c>
      <c r="N820" s="51" t="s">
        <v>2102</v>
      </c>
      <c r="O820" s="51"/>
      <c r="P820" t="s">
        <v>53260</v>
      </c>
    </row>
    <row r="821" spans="2:16" ht="15.75">
      <c r="B821" s="50">
        <v>821</v>
      </c>
      <c r="C821" s="50"/>
      <c r="D821" s="67" t="s">
        <v>50802</v>
      </c>
      <c r="E821" s="67" t="s">
        <v>50803</v>
      </c>
      <c r="F821" s="67" t="s">
        <v>50804</v>
      </c>
      <c r="G821" s="67" t="s">
        <v>50805</v>
      </c>
      <c r="H821" s="51">
        <v>2009</v>
      </c>
      <c r="I821" s="50">
        <v>858</v>
      </c>
      <c r="J821" s="50">
        <v>3</v>
      </c>
      <c r="K821" s="50">
        <v>0</v>
      </c>
      <c r="L821" s="50">
        <v>111925</v>
      </c>
      <c r="M821" s="50">
        <v>96</v>
      </c>
      <c r="N821" s="51" t="s">
        <v>2102</v>
      </c>
      <c r="O821" s="51"/>
      <c r="P821" t="s">
        <v>53260</v>
      </c>
    </row>
    <row r="822" spans="2:16" ht="15.75">
      <c r="B822" s="50">
        <v>822</v>
      </c>
      <c r="C822" s="50"/>
      <c r="D822" s="67" t="s">
        <v>50806</v>
      </c>
      <c r="E822" s="67" t="s">
        <v>50807</v>
      </c>
      <c r="F822" s="67" t="s">
        <v>50808</v>
      </c>
      <c r="G822" s="67" t="s">
        <v>50809</v>
      </c>
      <c r="H822" s="51">
        <v>2004</v>
      </c>
      <c r="I822" s="50">
        <v>4950</v>
      </c>
      <c r="J822" s="50">
        <v>17</v>
      </c>
      <c r="K822" s="50">
        <v>0</v>
      </c>
      <c r="L822" s="50">
        <v>110000</v>
      </c>
      <c r="M822" s="50">
        <v>140</v>
      </c>
      <c r="N822" s="51" t="s">
        <v>2102</v>
      </c>
      <c r="O822" s="51"/>
      <c r="P822" t="s">
        <v>53260</v>
      </c>
    </row>
    <row r="823" spans="2:16" ht="15.75">
      <c r="B823" s="50">
        <v>823</v>
      </c>
      <c r="C823" s="50"/>
      <c r="D823" s="67" t="s">
        <v>50810</v>
      </c>
      <c r="E823" s="67" t="s">
        <v>50811</v>
      </c>
      <c r="F823" s="67" t="s">
        <v>50812</v>
      </c>
      <c r="G823" s="67" t="s">
        <v>50813</v>
      </c>
      <c r="H823" s="51">
        <v>2003</v>
      </c>
      <c r="I823" s="50">
        <v>4059</v>
      </c>
      <c r="J823" s="50">
        <v>12</v>
      </c>
      <c r="K823" s="50">
        <v>0</v>
      </c>
      <c r="L823" s="50">
        <v>110000</v>
      </c>
      <c r="M823" s="50">
        <v>150</v>
      </c>
      <c r="N823" s="51" t="s">
        <v>2102</v>
      </c>
      <c r="O823" s="51"/>
      <c r="P823" t="s">
        <v>53260</v>
      </c>
    </row>
    <row r="824" spans="2:16" ht="15.75">
      <c r="B824" s="50">
        <v>824</v>
      </c>
      <c r="C824" s="50"/>
      <c r="D824" s="67" t="s">
        <v>50814</v>
      </c>
      <c r="E824" s="67" t="s">
        <v>50815</v>
      </c>
      <c r="F824" s="67" t="s">
        <v>50816</v>
      </c>
      <c r="G824" s="67" t="s">
        <v>50817</v>
      </c>
      <c r="H824" s="51">
        <v>2009</v>
      </c>
      <c r="I824" s="50">
        <v>264</v>
      </c>
      <c r="J824" s="50">
        <v>1</v>
      </c>
      <c r="K824" s="50">
        <v>0</v>
      </c>
      <c r="L824" s="50">
        <v>110000</v>
      </c>
      <c r="M824" s="50">
        <v>107</v>
      </c>
      <c r="N824" s="51" t="s">
        <v>2102</v>
      </c>
      <c r="O824" s="51"/>
      <c r="P824" t="s">
        <v>53260</v>
      </c>
    </row>
    <row r="825" spans="2:16" ht="15.75">
      <c r="B825" s="50">
        <v>825</v>
      </c>
      <c r="C825" s="50"/>
      <c r="D825" s="67" t="s">
        <v>50818</v>
      </c>
      <c r="E825" s="67" t="s">
        <v>50819</v>
      </c>
      <c r="F825" s="67" t="s">
        <v>50820</v>
      </c>
      <c r="G825" s="67" t="s">
        <v>25202</v>
      </c>
      <c r="H825" s="51">
        <v>2010</v>
      </c>
      <c r="I825" s="50">
        <v>1903</v>
      </c>
      <c r="J825" s="50">
        <v>12</v>
      </c>
      <c r="K825" s="50">
        <v>0</v>
      </c>
      <c r="L825" s="50">
        <v>110000</v>
      </c>
      <c r="M825" s="50">
        <v>89</v>
      </c>
      <c r="N825" s="51" t="s">
        <v>2102</v>
      </c>
      <c r="O825" s="51"/>
      <c r="P825" t="s">
        <v>53260</v>
      </c>
    </row>
    <row r="826" spans="2:16" ht="15.75">
      <c r="B826" s="50">
        <v>826</v>
      </c>
      <c r="C826" s="50"/>
      <c r="D826" s="67" t="s">
        <v>50821</v>
      </c>
      <c r="E826" s="67" t="s">
        <v>50822</v>
      </c>
      <c r="F826" s="67" t="s">
        <v>50823</v>
      </c>
      <c r="G826" s="67" t="s">
        <v>25202</v>
      </c>
      <c r="H826" s="51">
        <v>2009</v>
      </c>
      <c r="I826" s="50">
        <v>5159</v>
      </c>
      <c r="J826" s="50">
        <v>52</v>
      </c>
      <c r="K826" s="50">
        <v>0</v>
      </c>
      <c r="L826" s="50">
        <v>110000</v>
      </c>
      <c r="M826" s="50">
        <v>89</v>
      </c>
      <c r="N826" s="51" t="s">
        <v>2102</v>
      </c>
      <c r="O826" s="51"/>
      <c r="P826" t="s">
        <v>53260</v>
      </c>
    </row>
    <row r="827" spans="2:16" ht="15.75">
      <c r="B827" s="50">
        <v>827</v>
      </c>
      <c r="C827" s="50"/>
      <c r="D827" s="67" t="s">
        <v>50824</v>
      </c>
      <c r="E827" s="67" t="s">
        <v>50825</v>
      </c>
      <c r="F827" s="67" t="s">
        <v>50826</v>
      </c>
      <c r="G827" s="67" t="s">
        <v>25202</v>
      </c>
      <c r="H827" s="51">
        <v>2009</v>
      </c>
      <c r="I827" s="50">
        <v>1793</v>
      </c>
      <c r="J827" s="50">
        <v>12</v>
      </c>
      <c r="K827" s="50">
        <v>0</v>
      </c>
      <c r="L827" s="50">
        <v>110000</v>
      </c>
      <c r="M827" s="50">
        <v>320</v>
      </c>
      <c r="N827" s="51" t="s">
        <v>2102</v>
      </c>
      <c r="O827" s="51"/>
      <c r="P827" t="s">
        <v>53260</v>
      </c>
    </row>
    <row r="828" spans="2:16" ht="15.75">
      <c r="B828" s="50">
        <v>828</v>
      </c>
      <c r="C828" s="50"/>
      <c r="D828" s="67" t="s">
        <v>50827</v>
      </c>
      <c r="E828" s="67" t="s">
        <v>50828</v>
      </c>
      <c r="F828" s="67" t="s">
        <v>50829</v>
      </c>
      <c r="G828" s="67" t="s">
        <v>50830</v>
      </c>
      <c r="H828" s="51">
        <v>2004</v>
      </c>
      <c r="I828" s="50">
        <v>1419</v>
      </c>
      <c r="J828" s="50">
        <v>7</v>
      </c>
      <c r="K828" s="50">
        <v>0</v>
      </c>
      <c r="L828" s="50">
        <v>110000</v>
      </c>
      <c r="M828" s="50">
        <v>272</v>
      </c>
      <c r="N828" s="51" t="s">
        <v>2102</v>
      </c>
      <c r="O828" s="51"/>
      <c r="P828" t="s">
        <v>53260</v>
      </c>
    </row>
    <row r="829" spans="2:16" ht="15.75">
      <c r="B829" s="50">
        <v>829</v>
      </c>
      <c r="C829" s="50"/>
      <c r="D829" s="67" t="s">
        <v>50831</v>
      </c>
      <c r="E829" s="67" t="s">
        <v>50832</v>
      </c>
      <c r="F829" s="67" t="s">
        <v>50833</v>
      </c>
      <c r="G829" s="67" t="s">
        <v>50830</v>
      </c>
      <c r="H829" s="51">
        <v>2004</v>
      </c>
      <c r="I829" s="50">
        <v>1925</v>
      </c>
      <c r="J829" s="50">
        <v>21</v>
      </c>
      <c r="K829" s="50">
        <v>0</v>
      </c>
      <c r="L829" s="50">
        <v>110000</v>
      </c>
      <c r="M829" s="50">
        <v>161</v>
      </c>
      <c r="N829" s="51" t="s">
        <v>2102</v>
      </c>
      <c r="O829" s="51"/>
      <c r="P829" t="s">
        <v>53260</v>
      </c>
    </row>
    <row r="830" spans="2:16" ht="15.75">
      <c r="B830" s="50">
        <v>830</v>
      </c>
      <c r="C830" s="50"/>
      <c r="D830" s="67" t="s">
        <v>50834</v>
      </c>
      <c r="E830" s="67" t="s">
        <v>50835</v>
      </c>
      <c r="F830" s="67" t="s">
        <v>50836</v>
      </c>
      <c r="G830" s="67" t="s">
        <v>50837</v>
      </c>
      <c r="H830" s="51">
        <v>2004</v>
      </c>
      <c r="I830" s="50">
        <v>4400</v>
      </c>
      <c r="J830" s="50">
        <v>13</v>
      </c>
      <c r="K830" s="50">
        <v>0</v>
      </c>
      <c r="L830" s="50">
        <v>105000</v>
      </c>
      <c r="M830" s="50">
        <v>177</v>
      </c>
      <c r="N830" s="51" t="s">
        <v>2102</v>
      </c>
      <c r="O830" s="51"/>
      <c r="P830" t="s">
        <v>53260</v>
      </c>
    </row>
    <row r="831" spans="2:16" ht="15.75">
      <c r="B831" s="50">
        <v>831</v>
      </c>
      <c r="C831" s="50"/>
      <c r="D831" s="67" t="s">
        <v>50838</v>
      </c>
      <c r="E831" s="67" t="s">
        <v>50839</v>
      </c>
      <c r="F831" s="67" t="s">
        <v>50840</v>
      </c>
      <c r="G831" s="67" t="s">
        <v>25481</v>
      </c>
      <c r="H831" s="51">
        <v>2009</v>
      </c>
      <c r="I831" s="50">
        <v>4400</v>
      </c>
      <c r="J831" s="50">
        <v>4</v>
      </c>
      <c r="K831" s="50">
        <v>0</v>
      </c>
      <c r="L831" s="50">
        <v>105000</v>
      </c>
      <c r="M831" s="50">
        <v>143</v>
      </c>
      <c r="N831" s="51" t="s">
        <v>2102</v>
      </c>
      <c r="O831" s="51"/>
      <c r="P831" t="s">
        <v>53260</v>
      </c>
    </row>
    <row r="832" spans="2:16" ht="15.75">
      <c r="B832" s="50">
        <v>832</v>
      </c>
      <c r="C832" s="50"/>
      <c r="D832" s="67" t="s">
        <v>50841</v>
      </c>
      <c r="E832" s="67" t="s">
        <v>50842</v>
      </c>
      <c r="F832" s="67" t="s">
        <v>50843</v>
      </c>
      <c r="G832" s="67" t="s">
        <v>50779</v>
      </c>
      <c r="H832" s="51">
        <v>2004</v>
      </c>
      <c r="I832" s="50">
        <v>1200</v>
      </c>
      <c r="J832" s="50">
        <v>8</v>
      </c>
      <c r="K832" s="50">
        <v>0</v>
      </c>
      <c r="L832" s="50">
        <v>105000</v>
      </c>
      <c r="M832" s="50">
        <v>124</v>
      </c>
      <c r="N832" s="51" t="s">
        <v>2102</v>
      </c>
      <c r="O832" s="51"/>
      <c r="P832" t="s">
        <v>53260</v>
      </c>
    </row>
    <row r="833" spans="2:16" ht="15.75">
      <c r="B833" s="50">
        <v>833</v>
      </c>
      <c r="C833" s="50"/>
      <c r="D833" s="67" t="s">
        <v>50844</v>
      </c>
      <c r="E833" s="67" t="s">
        <v>50845</v>
      </c>
      <c r="F833" s="67" t="s">
        <v>50846</v>
      </c>
      <c r="G833" s="67" t="s">
        <v>50847</v>
      </c>
      <c r="H833" s="51">
        <v>2005</v>
      </c>
      <c r="I833" s="50">
        <v>1793</v>
      </c>
      <c r="J833" s="50">
        <v>4</v>
      </c>
      <c r="K833" s="50">
        <v>0</v>
      </c>
      <c r="L833" s="50">
        <v>105000</v>
      </c>
      <c r="M833" s="50">
        <v>85</v>
      </c>
      <c r="N833" s="51" t="s">
        <v>2102</v>
      </c>
      <c r="O833" s="51"/>
      <c r="P833" t="s">
        <v>53260</v>
      </c>
    </row>
    <row r="834" spans="2:16" ht="15.75">
      <c r="B834" s="50">
        <v>834</v>
      </c>
      <c r="C834" s="50"/>
      <c r="D834" s="67" t="s">
        <v>50848</v>
      </c>
      <c r="E834" s="67" t="s">
        <v>50849</v>
      </c>
      <c r="F834" s="67" t="s">
        <v>50850</v>
      </c>
      <c r="G834" s="67" t="s">
        <v>19065</v>
      </c>
      <c r="H834" s="51">
        <v>2007</v>
      </c>
      <c r="I834" s="50">
        <v>1485</v>
      </c>
      <c r="J834" s="50">
        <v>1</v>
      </c>
      <c r="K834" s="50">
        <v>0</v>
      </c>
      <c r="L834" s="50">
        <v>100000</v>
      </c>
      <c r="M834" s="50">
        <v>52</v>
      </c>
      <c r="N834" s="51" t="s">
        <v>2102</v>
      </c>
      <c r="O834" s="51"/>
      <c r="P834" t="s">
        <v>53260</v>
      </c>
    </row>
    <row r="835" spans="2:16" ht="15.75">
      <c r="B835" s="50">
        <v>835</v>
      </c>
      <c r="C835" s="50"/>
      <c r="D835" s="67" t="s">
        <v>50851</v>
      </c>
      <c r="E835" s="67" t="s">
        <v>50852</v>
      </c>
      <c r="F835" s="67" t="s">
        <v>50853</v>
      </c>
      <c r="G835" s="67" t="s">
        <v>50772</v>
      </c>
      <c r="H835" s="51">
        <v>2000</v>
      </c>
      <c r="I835" s="50">
        <v>437</v>
      </c>
      <c r="J835" s="50">
        <v>7</v>
      </c>
      <c r="K835" s="50">
        <v>0</v>
      </c>
      <c r="L835" s="50">
        <v>100000</v>
      </c>
      <c r="M835" s="50">
        <v>130</v>
      </c>
      <c r="N835" s="51" t="s">
        <v>2102</v>
      </c>
      <c r="O835" s="51"/>
      <c r="P835" t="s">
        <v>53260</v>
      </c>
    </row>
    <row r="836" spans="2:16" ht="15.75">
      <c r="B836" s="50">
        <v>836</v>
      </c>
      <c r="C836" s="50"/>
      <c r="D836" s="67" t="s">
        <v>50854</v>
      </c>
      <c r="E836" s="67" t="s">
        <v>50855</v>
      </c>
      <c r="F836" s="67" t="s">
        <v>50856</v>
      </c>
      <c r="G836" s="67" t="s">
        <v>43011</v>
      </c>
      <c r="H836" s="51">
        <v>2000</v>
      </c>
      <c r="I836" s="50">
        <v>6100</v>
      </c>
      <c r="J836" s="50">
        <v>6</v>
      </c>
      <c r="K836" s="50">
        <v>0</v>
      </c>
      <c r="L836" s="50">
        <v>100000</v>
      </c>
      <c r="M836" s="50">
        <v>101</v>
      </c>
      <c r="N836" s="51" t="s">
        <v>2102</v>
      </c>
      <c r="O836" s="51"/>
      <c r="P836" t="s">
        <v>53260</v>
      </c>
    </row>
    <row r="837" spans="2:16" ht="15.75">
      <c r="B837" s="50">
        <v>837</v>
      </c>
      <c r="C837" s="50"/>
      <c r="D837" s="67" t="s">
        <v>50857</v>
      </c>
      <c r="E837" s="67" t="s">
        <v>50858</v>
      </c>
      <c r="F837" s="67" t="s">
        <v>50859</v>
      </c>
      <c r="G837" s="67" t="s">
        <v>50860</v>
      </c>
      <c r="H837" s="51">
        <v>2003</v>
      </c>
      <c r="I837" s="50">
        <v>2000</v>
      </c>
      <c r="J837" s="50">
        <v>25</v>
      </c>
      <c r="K837" s="50">
        <v>0</v>
      </c>
      <c r="L837" s="50">
        <v>100000</v>
      </c>
      <c r="M837" s="50">
        <v>133</v>
      </c>
      <c r="N837" s="51" t="s">
        <v>2102</v>
      </c>
      <c r="O837" s="51"/>
      <c r="P837" t="s">
        <v>53260</v>
      </c>
    </row>
    <row r="838" spans="2:16" ht="15.75">
      <c r="B838" s="50">
        <v>838</v>
      </c>
      <c r="C838" s="50"/>
      <c r="D838" s="67" t="s">
        <v>50861</v>
      </c>
      <c r="E838" s="67" t="s">
        <v>50862</v>
      </c>
      <c r="F838" s="67" t="s">
        <v>50863</v>
      </c>
      <c r="G838" s="67" t="s">
        <v>46909</v>
      </c>
      <c r="H838" s="51">
        <v>2002</v>
      </c>
      <c r="I838" s="50">
        <v>1500</v>
      </c>
      <c r="J838" s="50">
        <v>8</v>
      </c>
      <c r="K838" s="50">
        <v>0</v>
      </c>
      <c r="L838" s="50">
        <v>100000</v>
      </c>
      <c r="M838" s="50">
        <v>160</v>
      </c>
      <c r="N838" s="51" t="s">
        <v>2102</v>
      </c>
      <c r="O838" s="51"/>
      <c r="P838" t="s">
        <v>53260</v>
      </c>
    </row>
    <row r="839" spans="2:16" ht="15.75">
      <c r="B839" s="50">
        <v>839</v>
      </c>
      <c r="C839" s="50"/>
      <c r="D839" s="67" t="s">
        <v>50864</v>
      </c>
      <c r="E839" s="67" t="s">
        <v>50865</v>
      </c>
      <c r="F839" s="67" t="s">
        <v>50866</v>
      </c>
      <c r="G839" s="67" t="s">
        <v>50809</v>
      </c>
      <c r="H839" s="51">
        <v>2002</v>
      </c>
      <c r="I839" s="50">
        <v>3223</v>
      </c>
      <c r="J839" s="50">
        <v>7</v>
      </c>
      <c r="K839" s="50">
        <v>0</v>
      </c>
      <c r="L839" s="50">
        <v>100000</v>
      </c>
      <c r="M839" s="50">
        <v>149</v>
      </c>
      <c r="N839" s="51" t="s">
        <v>2102</v>
      </c>
      <c r="O839" s="51"/>
      <c r="P839" t="s">
        <v>53260</v>
      </c>
    </row>
    <row r="840" spans="2:16" ht="15.75">
      <c r="B840" s="50">
        <v>840</v>
      </c>
      <c r="C840" s="50"/>
      <c r="D840" s="67" t="s">
        <v>50867</v>
      </c>
      <c r="E840" s="67" t="s">
        <v>50868</v>
      </c>
      <c r="F840" s="67" t="s">
        <v>50869</v>
      </c>
      <c r="G840" s="67" t="s">
        <v>43011</v>
      </c>
      <c r="H840" s="51">
        <v>2002</v>
      </c>
      <c r="I840" s="50">
        <v>8168</v>
      </c>
      <c r="J840" s="50">
        <v>26</v>
      </c>
      <c r="K840" s="50">
        <v>0</v>
      </c>
      <c r="L840" s="50">
        <v>100000</v>
      </c>
      <c r="M840" s="50">
        <v>113</v>
      </c>
      <c r="N840" s="51" t="s">
        <v>2102</v>
      </c>
      <c r="O840" s="51"/>
      <c r="P840" t="s">
        <v>53260</v>
      </c>
    </row>
    <row r="841" spans="2:16" ht="15.75">
      <c r="B841" s="50">
        <v>841</v>
      </c>
      <c r="C841" s="50"/>
      <c r="D841" s="67" t="s">
        <v>50870</v>
      </c>
      <c r="E841" s="67" t="s">
        <v>50871</v>
      </c>
      <c r="F841" s="67" t="s">
        <v>50872</v>
      </c>
      <c r="G841" s="67" t="s">
        <v>50830</v>
      </c>
      <c r="H841" s="51">
        <v>2003</v>
      </c>
      <c r="I841" s="50">
        <v>2750</v>
      </c>
      <c r="J841" s="50">
        <v>6</v>
      </c>
      <c r="K841" s="50">
        <v>0</v>
      </c>
      <c r="L841" s="50">
        <v>100000</v>
      </c>
      <c r="M841" s="50">
        <v>106</v>
      </c>
      <c r="N841" s="51" t="s">
        <v>2102</v>
      </c>
      <c r="O841" s="51"/>
      <c r="P841" t="s">
        <v>53260</v>
      </c>
    </row>
    <row r="842" spans="2:16" ht="15.75">
      <c r="B842" s="50">
        <v>842</v>
      </c>
      <c r="C842" s="50"/>
      <c r="D842" s="67" t="s">
        <v>50873</v>
      </c>
      <c r="E842" s="67" t="s">
        <v>50874</v>
      </c>
      <c r="F842" s="67" t="s">
        <v>50875</v>
      </c>
      <c r="G842" s="67" t="s">
        <v>50809</v>
      </c>
      <c r="H842" s="51">
        <v>2002</v>
      </c>
      <c r="I842" s="50">
        <v>3927</v>
      </c>
      <c r="J842" s="50">
        <v>5</v>
      </c>
      <c r="K842" s="50">
        <v>0</v>
      </c>
      <c r="L842" s="50">
        <v>100000</v>
      </c>
      <c r="M842" s="50">
        <v>165</v>
      </c>
      <c r="N842" s="51" t="s">
        <v>2102</v>
      </c>
      <c r="O842" s="51"/>
      <c r="P842" t="s">
        <v>53260</v>
      </c>
    </row>
    <row r="843" spans="2:16" ht="15.75">
      <c r="B843" s="50">
        <v>843</v>
      </c>
      <c r="C843" s="50"/>
      <c r="D843" s="67" t="s">
        <v>50876</v>
      </c>
      <c r="E843" s="67" t="s">
        <v>50877</v>
      </c>
      <c r="F843" s="67" t="s">
        <v>50878</v>
      </c>
      <c r="G843" s="67" t="s">
        <v>50879</v>
      </c>
      <c r="H843" s="51">
        <v>2006</v>
      </c>
      <c r="I843" s="50">
        <v>5770</v>
      </c>
      <c r="J843" s="50">
        <v>10</v>
      </c>
      <c r="K843" s="50">
        <v>0</v>
      </c>
      <c r="L843" s="50">
        <v>100000</v>
      </c>
      <c r="M843" s="50">
        <v>104</v>
      </c>
      <c r="N843" s="51" t="s">
        <v>2102</v>
      </c>
      <c r="O843" s="51"/>
      <c r="P843" t="s">
        <v>53260</v>
      </c>
    </row>
    <row r="844" spans="2:16" ht="15.75">
      <c r="B844" s="50">
        <v>844</v>
      </c>
      <c r="C844" s="50"/>
      <c r="D844" s="67" t="s">
        <v>50880</v>
      </c>
      <c r="E844" s="67" t="s">
        <v>50881</v>
      </c>
      <c r="F844" s="67" t="s">
        <v>50882</v>
      </c>
      <c r="G844" s="67" t="s">
        <v>50809</v>
      </c>
      <c r="H844" s="51">
        <v>2004</v>
      </c>
      <c r="I844" s="50">
        <v>2497</v>
      </c>
      <c r="J844" s="50">
        <v>7</v>
      </c>
      <c r="K844" s="50">
        <v>0</v>
      </c>
      <c r="L844" s="50">
        <v>100000</v>
      </c>
      <c r="M844" s="50">
        <v>115</v>
      </c>
      <c r="N844" s="51" t="s">
        <v>2102</v>
      </c>
      <c r="O844" s="51"/>
      <c r="P844" t="s">
        <v>53260</v>
      </c>
    </row>
    <row r="845" spans="2:16" ht="15.75">
      <c r="B845" s="50">
        <v>845</v>
      </c>
      <c r="C845" s="50"/>
      <c r="D845" s="67" t="s">
        <v>50883</v>
      </c>
      <c r="E845" s="67" t="s">
        <v>50884</v>
      </c>
      <c r="F845" s="67" t="s">
        <v>50885</v>
      </c>
      <c r="G845" s="67" t="s">
        <v>50809</v>
      </c>
      <c r="H845" s="51">
        <v>2002</v>
      </c>
      <c r="I845" s="50">
        <v>2200</v>
      </c>
      <c r="J845" s="50">
        <v>8</v>
      </c>
      <c r="K845" s="50">
        <v>0</v>
      </c>
      <c r="L845" s="50">
        <v>100000</v>
      </c>
      <c r="M845" s="50">
        <v>132</v>
      </c>
      <c r="N845" s="51" t="s">
        <v>2102</v>
      </c>
      <c r="O845" s="51"/>
      <c r="P845" t="s">
        <v>53260</v>
      </c>
    </row>
    <row r="846" spans="2:16" ht="15.75">
      <c r="B846" s="50">
        <v>846</v>
      </c>
      <c r="C846" s="50"/>
      <c r="D846" s="67" t="s">
        <v>50886</v>
      </c>
      <c r="E846" s="67" t="s">
        <v>50887</v>
      </c>
      <c r="F846" s="67" t="s">
        <v>50888</v>
      </c>
      <c r="G846" s="67" t="s">
        <v>50889</v>
      </c>
      <c r="H846" s="51">
        <v>2003</v>
      </c>
      <c r="I846" s="50">
        <v>4675</v>
      </c>
      <c r="J846" s="50">
        <v>11</v>
      </c>
      <c r="K846" s="50">
        <v>0</v>
      </c>
      <c r="L846" s="50">
        <v>100000</v>
      </c>
      <c r="M846" s="50">
        <v>1005</v>
      </c>
      <c r="N846" s="51" t="s">
        <v>2102</v>
      </c>
      <c r="O846" s="51"/>
      <c r="P846" t="s">
        <v>53260</v>
      </c>
    </row>
    <row r="847" spans="2:16" ht="15.75">
      <c r="B847" s="50">
        <v>847</v>
      </c>
      <c r="C847" s="50"/>
      <c r="D847" s="67" t="s">
        <v>50890</v>
      </c>
      <c r="E847" s="67" t="s">
        <v>50891</v>
      </c>
      <c r="F847" s="67" t="s">
        <v>50892</v>
      </c>
      <c r="G847" s="67" t="s">
        <v>50893</v>
      </c>
      <c r="H847" s="51">
        <v>2008</v>
      </c>
      <c r="I847" s="50">
        <v>1650</v>
      </c>
      <c r="J847" s="50">
        <v>3</v>
      </c>
      <c r="K847" s="50">
        <v>0</v>
      </c>
      <c r="L847" s="50">
        <v>100000</v>
      </c>
      <c r="M847" s="50">
        <v>71</v>
      </c>
      <c r="N847" s="51" t="s">
        <v>2102</v>
      </c>
      <c r="O847" s="51"/>
      <c r="P847" t="s">
        <v>53260</v>
      </c>
    </row>
    <row r="848" spans="2:16" ht="15.75">
      <c r="B848" s="50">
        <v>848</v>
      </c>
      <c r="C848" s="50"/>
      <c r="D848" s="67" t="s">
        <v>50894</v>
      </c>
      <c r="E848" s="67" t="s">
        <v>50895</v>
      </c>
      <c r="F848" s="67" t="s">
        <v>50896</v>
      </c>
      <c r="G848" s="67" t="s">
        <v>10589</v>
      </c>
      <c r="H848" s="51">
        <v>2004</v>
      </c>
      <c r="I848" s="50">
        <v>6600</v>
      </c>
      <c r="J848" s="50">
        <v>11</v>
      </c>
      <c r="K848" s="50">
        <v>0</v>
      </c>
      <c r="L848" s="50">
        <v>100000</v>
      </c>
      <c r="M848" s="50">
        <v>145</v>
      </c>
      <c r="N848" s="51" t="s">
        <v>20</v>
      </c>
      <c r="O848" s="51"/>
      <c r="P848" t="s">
        <v>53260</v>
      </c>
    </row>
    <row r="849" spans="2:16" ht="15.75">
      <c r="B849" s="50">
        <v>849</v>
      </c>
      <c r="C849" s="50"/>
      <c r="D849" s="67" t="s">
        <v>50897</v>
      </c>
      <c r="E849" s="67" t="s">
        <v>50895</v>
      </c>
      <c r="F849" s="67" t="s">
        <v>50896</v>
      </c>
      <c r="G849" s="67" t="s">
        <v>10589</v>
      </c>
      <c r="H849" s="51">
        <v>2004</v>
      </c>
      <c r="I849" s="50">
        <v>6050</v>
      </c>
      <c r="J849" s="50">
        <v>9</v>
      </c>
      <c r="K849" s="50">
        <v>0</v>
      </c>
      <c r="L849" s="50">
        <v>100000</v>
      </c>
      <c r="M849" s="50">
        <v>145</v>
      </c>
      <c r="N849" s="51" t="s">
        <v>20</v>
      </c>
      <c r="O849" s="51"/>
      <c r="P849" t="s">
        <v>53260</v>
      </c>
    </row>
    <row r="850" spans="2:16" ht="15.75">
      <c r="B850" s="50">
        <v>850</v>
      </c>
      <c r="C850" s="50"/>
      <c r="D850" s="67" t="s">
        <v>50898</v>
      </c>
      <c r="E850" s="67" t="s">
        <v>50899</v>
      </c>
      <c r="F850" s="67" t="s">
        <v>50900</v>
      </c>
      <c r="G850" s="67" t="s">
        <v>50901</v>
      </c>
      <c r="H850" s="51">
        <v>1998</v>
      </c>
      <c r="I850" s="50">
        <v>1188</v>
      </c>
      <c r="J850" s="50">
        <v>5</v>
      </c>
      <c r="K850" s="50">
        <v>0</v>
      </c>
      <c r="L850" s="50">
        <v>100000</v>
      </c>
      <c r="M850" s="50">
        <v>75</v>
      </c>
      <c r="N850" s="51" t="s">
        <v>2102</v>
      </c>
      <c r="O850" s="51"/>
      <c r="P850" t="s">
        <v>53260</v>
      </c>
    </row>
    <row r="851" spans="2:16" ht="15.75">
      <c r="B851" s="50">
        <v>851</v>
      </c>
      <c r="C851" s="50"/>
      <c r="D851" s="67" t="s">
        <v>50902</v>
      </c>
      <c r="E851" s="67" t="s">
        <v>50903</v>
      </c>
      <c r="F851" s="67" t="s">
        <v>50904</v>
      </c>
      <c r="G851" s="67" t="s">
        <v>50905</v>
      </c>
      <c r="H851" s="51">
        <v>2011</v>
      </c>
      <c r="I851" s="50">
        <v>2904</v>
      </c>
      <c r="J851" s="50">
        <v>13</v>
      </c>
      <c r="K851" s="50">
        <v>0</v>
      </c>
      <c r="L851" s="50">
        <v>100000</v>
      </c>
      <c r="M851" s="50">
        <v>120</v>
      </c>
      <c r="N851" s="51" t="s">
        <v>2102</v>
      </c>
      <c r="O851" s="51"/>
      <c r="P851" t="s">
        <v>53260</v>
      </c>
    </row>
    <row r="852" spans="2:16" ht="15.75">
      <c r="B852" s="50">
        <v>852</v>
      </c>
      <c r="C852" s="50"/>
      <c r="D852" s="67" t="s">
        <v>50906</v>
      </c>
      <c r="E852" s="67" t="s">
        <v>50907</v>
      </c>
      <c r="F852" s="67" t="s">
        <v>50908</v>
      </c>
      <c r="G852" s="67" t="s">
        <v>50909</v>
      </c>
      <c r="H852" s="51">
        <v>2005</v>
      </c>
      <c r="I852" s="50">
        <v>4400</v>
      </c>
      <c r="J852" s="50">
        <v>11</v>
      </c>
      <c r="K852" s="50">
        <v>0</v>
      </c>
      <c r="L852" s="50">
        <v>100000</v>
      </c>
      <c r="M852" s="50">
        <v>164</v>
      </c>
      <c r="N852" s="51" t="s">
        <v>2102</v>
      </c>
      <c r="O852" s="51"/>
      <c r="P852" t="s">
        <v>53260</v>
      </c>
    </row>
    <row r="853" spans="2:16" ht="15.75">
      <c r="B853" s="50">
        <v>853</v>
      </c>
      <c r="C853" s="50"/>
      <c r="D853" s="67" t="s">
        <v>50910</v>
      </c>
      <c r="E853" s="67" t="s">
        <v>50911</v>
      </c>
      <c r="F853" s="67" t="s">
        <v>50912</v>
      </c>
      <c r="G853" s="67" t="s">
        <v>19644</v>
      </c>
      <c r="H853" s="51">
        <v>2007</v>
      </c>
      <c r="I853" s="50">
        <v>1320</v>
      </c>
      <c r="J853" s="50">
        <v>6</v>
      </c>
      <c r="K853" s="50">
        <v>0</v>
      </c>
      <c r="L853" s="50">
        <v>99601</v>
      </c>
      <c r="M853" s="50">
        <v>113</v>
      </c>
      <c r="N853" s="51" t="s">
        <v>2102</v>
      </c>
      <c r="O853" s="51"/>
      <c r="P853" t="s">
        <v>53260</v>
      </c>
    </row>
    <row r="854" spans="2:16" ht="15.75">
      <c r="B854" s="50">
        <v>854</v>
      </c>
      <c r="C854" s="50"/>
      <c r="D854" s="67" t="s">
        <v>50913</v>
      </c>
      <c r="E854" s="67" t="s">
        <v>50914</v>
      </c>
      <c r="F854" s="67" t="s">
        <v>50915</v>
      </c>
      <c r="G854" s="67" t="s">
        <v>50916</v>
      </c>
      <c r="H854" s="51">
        <v>2008</v>
      </c>
      <c r="I854" s="50">
        <v>4609</v>
      </c>
      <c r="J854" s="50">
        <v>13</v>
      </c>
      <c r="K854" s="50">
        <v>0</v>
      </c>
      <c r="L854" s="50">
        <v>99000</v>
      </c>
      <c r="M854" s="50">
        <v>144</v>
      </c>
      <c r="N854" s="51" t="s">
        <v>2102</v>
      </c>
      <c r="O854" s="51"/>
      <c r="P854" t="s">
        <v>53260</v>
      </c>
    </row>
    <row r="855" spans="2:16" ht="15.75">
      <c r="B855" s="50">
        <v>855</v>
      </c>
      <c r="C855" s="50"/>
      <c r="D855" s="67" t="s">
        <v>50917</v>
      </c>
      <c r="E855" s="67" t="s">
        <v>50918</v>
      </c>
      <c r="F855" s="67" t="s">
        <v>50919</v>
      </c>
      <c r="G855" s="67" t="s">
        <v>50916</v>
      </c>
      <c r="H855" s="51">
        <v>2004</v>
      </c>
      <c r="I855" s="50">
        <v>4004</v>
      </c>
      <c r="J855" s="50">
        <v>13</v>
      </c>
      <c r="K855" s="50">
        <v>0</v>
      </c>
      <c r="L855" s="50">
        <v>99000</v>
      </c>
      <c r="M855" s="50">
        <v>153</v>
      </c>
      <c r="N855" s="51" t="s">
        <v>2102</v>
      </c>
      <c r="O855" s="51"/>
      <c r="P855" t="s">
        <v>53260</v>
      </c>
    </row>
    <row r="856" spans="2:16" ht="15.75">
      <c r="B856" s="50">
        <v>856</v>
      </c>
      <c r="C856" s="50"/>
      <c r="D856" s="67" t="s">
        <v>50920</v>
      </c>
      <c r="E856" s="67" t="s">
        <v>50921</v>
      </c>
      <c r="F856" s="67" t="s">
        <v>50922</v>
      </c>
      <c r="G856" s="67" t="s">
        <v>50923</v>
      </c>
      <c r="H856" s="51">
        <v>2003</v>
      </c>
      <c r="I856" s="50">
        <v>3729</v>
      </c>
      <c r="J856" s="50">
        <v>13</v>
      </c>
      <c r="K856" s="50">
        <v>0</v>
      </c>
      <c r="L856" s="50">
        <v>99000</v>
      </c>
      <c r="M856" s="50">
        <v>148</v>
      </c>
      <c r="N856" s="51" t="s">
        <v>2102</v>
      </c>
      <c r="O856" s="51"/>
      <c r="P856" t="s">
        <v>53260</v>
      </c>
    </row>
    <row r="857" spans="2:16" ht="15.75">
      <c r="B857" s="50">
        <v>857</v>
      </c>
      <c r="C857" s="50"/>
      <c r="D857" s="67" t="s">
        <v>50924</v>
      </c>
      <c r="E857" s="67" t="s">
        <v>50925</v>
      </c>
      <c r="F857" s="67" t="s">
        <v>50926</v>
      </c>
      <c r="G857" s="67" t="s">
        <v>50927</v>
      </c>
      <c r="H857" s="51">
        <v>2006</v>
      </c>
      <c r="I857" s="50">
        <v>6919</v>
      </c>
      <c r="J857" s="50">
        <v>12</v>
      </c>
      <c r="K857" s="50">
        <v>0</v>
      </c>
      <c r="L857" s="50">
        <v>98960</v>
      </c>
      <c r="M857" s="50">
        <v>152</v>
      </c>
      <c r="N857" s="51" t="s">
        <v>2102</v>
      </c>
      <c r="O857" s="51"/>
      <c r="P857" t="s">
        <v>53260</v>
      </c>
    </row>
    <row r="858" spans="2:16" ht="15.75">
      <c r="B858" s="50">
        <v>858</v>
      </c>
      <c r="C858" s="50"/>
      <c r="D858" s="67" t="s">
        <v>50928</v>
      </c>
      <c r="E858" s="67" t="s">
        <v>50929</v>
      </c>
      <c r="F858" s="67" t="s">
        <v>50930</v>
      </c>
      <c r="G858" s="67" t="s">
        <v>50927</v>
      </c>
      <c r="H858" s="51">
        <v>2003</v>
      </c>
      <c r="I858" s="50">
        <v>5467</v>
      </c>
      <c r="J858" s="50">
        <v>17</v>
      </c>
      <c r="K858" s="50">
        <v>0</v>
      </c>
      <c r="L858" s="50">
        <v>98960</v>
      </c>
      <c r="M858" s="50">
        <v>152</v>
      </c>
      <c r="N858" s="51" t="s">
        <v>2102</v>
      </c>
      <c r="O858" s="51"/>
      <c r="P858" t="s">
        <v>53260</v>
      </c>
    </row>
    <row r="859" spans="2:16" ht="15.75">
      <c r="B859" s="50">
        <v>859</v>
      </c>
      <c r="C859" s="50"/>
      <c r="D859" s="67" t="s">
        <v>50931</v>
      </c>
      <c r="E859" s="67" t="s">
        <v>50932</v>
      </c>
      <c r="F859" s="67" t="s">
        <v>50933</v>
      </c>
      <c r="G859" s="67" t="s">
        <v>50783</v>
      </c>
      <c r="H859" s="51">
        <v>2003</v>
      </c>
      <c r="I859" s="50">
        <v>5165</v>
      </c>
      <c r="J859" s="50">
        <v>6</v>
      </c>
      <c r="K859" s="50">
        <v>0</v>
      </c>
      <c r="L859" s="50">
        <v>98000</v>
      </c>
      <c r="M859" s="50">
        <v>135</v>
      </c>
      <c r="N859" s="51" t="s">
        <v>2102</v>
      </c>
      <c r="O859" s="51"/>
      <c r="P859" t="s">
        <v>53260</v>
      </c>
    </row>
    <row r="860" spans="2:16" ht="15.75">
      <c r="B860" s="50">
        <v>860</v>
      </c>
      <c r="C860" s="50"/>
      <c r="D860" s="67" t="s">
        <v>50934</v>
      </c>
      <c r="E860" s="67" t="s">
        <v>50935</v>
      </c>
      <c r="F860" s="67" t="s">
        <v>50936</v>
      </c>
      <c r="G860" s="67" t="s">
        <v>19231</v>
      </c>
      <c r="H860" s="51">
        <v>1999</v>
      </c>
      <c r="I860" s="50">
        <v>3553</v>
      </c>
      <c r="J860" s="50">
        <v>9</v>
      </c>
      <c r="K860" s="50">
        <v>0</v>
      </c>
      <c r="L860" s="50">
        <v>98000</v>
      </c>
      <c r="M860" s="50">
        <v>161</v>
      </c>
      <c r="N860" s="51" t="s">
        <v>2102</v>
      </c>
      <c r="O860" s="51"/>
      <c r="P860" t="s">
        <v>53260</v>
      </c>
    </row>
    <row r="861" spans="2:16" ht="15.75">
      <c r="B861" s="50">
        <v>861</v>
      </c>
      <c r="C861" s="50"/>
      <c r="D861" s="67" t="s">
        <v>50937</v>
      </c>
      <c r="E861" s="67" t="s">
        <v>50938</v>
      </c>
      <c r="F861" s="67" t="s">
        <v>50939</v>
      </c>
      <c r="G861" s="67" t="s">
        <v>50772</v>
      </c>
      <c r="H861" s="51">
        <v>2002</v>
      </c>
      <c r="I861" s="50">
        <v>2096</v>
      </c>
      <c r="J861" s="50">
        <v>2</v>
      </c>
      <c r="K861" s="50">
        <v>0</v>
      </c>
      <c r="L861" s="50">
        <v>96000</v>
      </c>
      <c r="M861" s="50">
        <v>109</v>
      </c>
      <c r="N861" s="51" t="s">
        <v>2102</v>
      </c>
      <c r="O861" s="51"/>
      <c r="P861" t="s">
        <v>53260</v>
      </c>
    </row>
    <row r="862" spans="2:16" ht="15.75">
      <c r="B862" s="50">
        <v>862</v>
      </c>
      <c r="C862" s="50"/>
      <c r="D862" s="67" t="s">
        <v>50940</v>
      </c>
      <c r="E862" s="67" t="s">
        <v>50941</v>
      </c>
      <c r="F862" s="67" t="s">
        <v>50942</v>
      </c>
      <c r="G862" s="67" t="s">
        <v>50772</v>
      </c>
      <c r="H862" s="51">
        <v>2001</v>
      </c>
      <c r="I862" s="50">
        <v>2316</v>
      </c>
      <c r="J862" s="50">
        <v>2</v>
      </c>
      <c r="K862" s="50">
        <v>0</v>
      </c>
      <c r="L862" s="50">
        <v>96000</v>
      </c>
      <c r="M862" s="50">
        <v>123</v>
      </c>
      <c r="N862" s="51" t="s">
        <v>2102</v>
      </c>
      <c r="O862" s="51"/>
      <c r="P862" t="s">
        <v>53260</v>
      </c>
    </row>
    <row r="863" spans="2:16" ht="15.75">
      <c r="B863" s="50">
        <v>863</v>
      </c>
      <c r="C863" s="50"/>
      <c r="D863" s="67" t="s">
        <v>50943</v>
      </c>
      <c r="E863" s="67" t="s">
        <v>50944</v>
      </c>
      <c r="F863" s="67" t="s">
        <v>50945</v>
      </c>
      <c r="G863" s="67" t="s">
        <v>50830</v>
      </c>
      <c r="H863" s="51">
        <v>2005</v>
      </c>
      <c r="I863" s="50">
        <v>1320</v>
      </c>
      <c r="J863" s="50">
        <v>4</v>
      </c>
      <c r="K863" s="50">
        <v>0</v>
      </c>
      <c r="L863" s="50">
        <v>96000</v>
      </c>
      <c r="M863" s="50">
        <v>152</v>
      </c>
      <c r="N863" s="51" t="s">
        <v>2102</v>
      </c>
      <c r="O863" s="51"/>
      <c r="P863" t="s">
        <v>53260</v>
      </c>
    </row>
    <row r="864" spans="2:16" ht="15.75">
      <c r="B864" s="50">
        <v>864</v>
      </c>
      <c r="C864" s="50"/>
      <c r="D864" s="67" t="s">
        <v>50737</v>
      </c>
      <c r="E864" s="67" t="s">
        <v>50946</v>
      </c>
      <c r="F864" s="67" t="s">
        <v>50947</v>
      </c>
      <c r="G864" s="67" t="s">
        <v>19231</v>
      </c>
      <c r="H864" s="51">
        <v>2008</v>
      </c>
      <c r="I864" s="50">
        <v>3784</v>
      </c>
      <c r="J864" s="50">
        <v>40</v>
      </c>
      <c r="K864" s="50">
        <v>0</v>
      </c>
      <c r="L864" s="50">
        <v>96000</v>
      </c>
      <c r="M864" s="50">
        <v>133</v>
      </c>
      <c r="N864" s="51" t="s">
        <v>2102</v>
      </c>
      <c r="O864" s="51"/>
      <c r="P864" t="s">
        <v>53260</v>
      </c>
    </row>
    <row r="865" spans="2:16" ht="15.75">
      <c r="B865" s="50">
        <v>865</v>
      </c>
      <c r="C865" s="50"/>
      <c r="D865" s="67" t="s">
        <v>50948</v>
      </c>
      <c r="E865" s="67" t="s">
        <v>50949</v>
      </c>
      <c r="F865" s="67" t="s">
        <v>50950</v>
      </c>
      <c r="G865" s="67" t="s">
        <v>50951</v>
      </c>
      <c r="H865" s="51">
        <v>2003</v>
      </c>
      <c r="I865" s="50">
        <v>1348</v>
      </c>
      <c r="J865" s="50">
        <v>4</v>
      </c>
      <c r="K865" s="50">
        <v>0</v>
      </c>
      <c r="L865" s="50">
        <v>95000</v>
      </c>
      <c r="M865" s="50">
        <v>116</v>
      </c>
      <c r="N865" s="51" t="s">
        <v>2102</v>
      </c>
      <c r="O865" s="51"/>
      <c r="P865" t="s">
        <v>53260</v>
      </c>
    </row>
    <row r="866" spans="2:16" ht="15.75">
      <c r="B866" s="50">
        <v>866</v>
      </c>
      <c r="C866" s="50"/>
      <c r="D866" s="67" t="s">
        <v>50952</v>
      </c>
      <c r="E866" s="67" t="s">
        <v>50953</v>
      </c>
      <c r="F866" s="67" t="s">
        <v>50954</v>
      </c>
      <c r="G866" s="67" t="s">
        <v>50955</v>
      </c>
      <c r="H866" s="51">
        <v>2003</v>
      </c>
      <c r="I866" s="50">
        <v>963</v>
      </c>
      <c r="J866" s="50">
        <v>2</v>
      </c>
      <c r="K866" s="50">
        <v>0</v>
      </c>
      <c r="L866" s="50">
        <v>95000</v>
      </c>
      <c r="M866" s="50">
        <v>50</v>
      </c>
      <c r="N866" s="51" t="s">
        <v>2102</v>
      </c>
      <c r="O866" s="51"/>
      <c r="P866" t="s">
        <v>53260</v>
      </c>
    </row>
    <row r="867" spans="2:16" ht="15.75">
      <c r="B867" s="50">
        <v>867</v>
      </c>
      <c r="C867" s="50"/>
      <c r="D867" s="67" t="s">
        <v>50956</v>
      </c>
      <c r="E867" s="67" t="s">
        <v>50957</v>
      </c>
      <c r="F867" s="67" t="s">
        <v>50958</v>
      </c>
      <c r="G867" s="67" t="s">
        <v>50772</v>
      </c>
      <c r="H867" s="51">
        <v>2000</v>
      </c>
      <c r="I867" s="50">
        <v>3471</v>
      </c>
      <c r="J867" s="50">
        <v>9</v>
      </c>
      <c r="K867" s="50">
        <v>0</v>
      </c>
      <c r="L867" s="50">
        <v>95000</v>
      </c>
      <c r="M867" s="50">
        <v>127</v>
      </c>
      <c r="N867" s="51" t="s">
        <v>2102</v>
      </c>
      <c r="O867" s="51"/>
      <c r="P867" t="s">
        <v>53260</v>
      </c>
    </row>
    <row r="868" spans="2:16" ht="15.75">
      <c r="B868" s="50">
        <v>868</v>
      </c>
      <c r="C868" s="50"/>
      <c r="D868" s="67" t="s">
        <v>50959</v>
      </c>
      <c r="E868" s="67" t="s">
        <v>50960</v>
      </c>
      <c r="F868" s="67" t="s">
        <v>50961</v>
      </c>
      <c r="G868" s="67" t="s">
        <v>50962</v>
      </c>
      <c r="H868" s="51">
        <v>2000</v>
      </c>
      <c r="I868" s="50">
        <v>825</v>
      </c>
      <c r="J868" s="50">
        <v>3</v>
      </c>
      <c r="K868" s="50">
        <v>0</v>
      </c>
      <c r="L868" s="50">
        <v>95000</v>
      </c>
      <c r="M868" s="50">
        <v>96</v>
      </c>
      <c r="N868" s="51" t="s">
        <v>2102</v>
      </c>
      <c r="O868" s="51"/>
      <c r="P868" t="s">
        <v>53260</v>
      </c>
    </row>
    <row r="869" spans="2:16" ht="15.75">
      <c r="B869" s="50">
        <v>869</v>
      </c>
      <c r="C869" s="50"/>
      <c r="D869" s="67" t="s">
        <v>50963</v>
      </c>
      <c r="E869" s="67" t="s">
        <v>50964</v>
      </c>
      <c r="F869" s="67" t="s">
        <v>50965</v>
      </c>
      <c r="G869" s="67" t="s">
        <v>19644</v>
      </c>
      <c r="H869" s="51">
        <v>2007</v>
      </c>
      <c r="I869" s="50">
        <v>2200</v>
      </c>
      <c r="J869" s="50">
        <v>6</v>
      </c>
      <c r="K869" s="50">
        <v>0</v>
      </c>
      <c r="L869" s="50">
        <v>95000</v>
      </c>
      <c r="M869" s="50">
        <v>100</v>
      </c>
      <c r="N869" s="51" t="s">
        <v>2102</v>
      </c>
      <c r="O869" s="51"/>
      <c r="P869" t="s">
        <v>53260</v>
      </c>
    </row>
    <row r="870" spans="2:16" ht="15.75">
      <c r="B870" s="50">
        <v>870</v>
      </c>
      <c r="C870" s="50"/>
      <c r="D870" s="67" t="s">
        <v>50966</v>
      </c>
      <c r="E870" s="67" t="s">
        <v>50871</v>
      </c>
      <c r="F870" s="67" t="s">
        <v>50872</v>
      </c>
      <c r="G870" s="67" t="s">
        <v>50830</v>
      </c>
      <c r="H870" s="51">
        <v>2003</v>
      </c>
      <c r="I870" s="50">
        <v>6083</v>
      </c>
      <c r="J870" s="50">
        <v>7</v>
      </c>
      <c r="K870" s="50">
        <v>0</v>
      </c>
      <c r="L870" s="50">
        <v>94000</v>
      </c>
      <c r="M870" s="50">
        <v>140</v>
      </c>
      <c r="N870" s="51" t="s">
        <v>2102</v>
      </c>
      <c r="O870" s="51"/>
      <c r="P870" t="s">
        <v>53260</v>
      </c>
    </row>
    <row r="871" spans="2:16" ht="15.75">
      <c r="B871" s="50">
        <v>871</v>
      </c>
      <c r="C871" s="50"/>
      <c r="D871" s="67" t="s">
        <v>50967</v>
      </c>
      <c r="E871" s="67" t="s">
        <v>50968</v>
      </c>
      <c r="F871" s="67" t="s">
        <v>50969</v>
      </c>
      <c r="G871" s="67" t="s">
        <v>50772</v>
      </c>
      <c r="H871" s="51">
        <v>2005</v>
      </c>
      <c r="I871" s="50">
        <v>616</v>
      </c>
      <c r="J871" s="50">
        <v>2</v>
      </c>
      <c r="K871" s="50">
        <v>0</v>
      </c>
      <c r="L871" s="50">
        <v>94000</v>
      </c>
      <c r="M871" s="50">
        <v>130</v>
      </c>
      <c r="N871" s="51" t="s">
        <v>2102</v>
      </c>
      <c r="O871" s="51"/>
      <c r="P871" t="s">
        <v>53260</v>
      </c>
    </row>
    <row r="872" spans="2:16" ht="15.75">
      <c r="B872" s="50">
        <v>872</v>
      </c>
      <c r="C872" s="50"/>
      <c r="D872" s="67" t="s">
        <v>50741</v>
      </c>
      <c r="E872" s="67" t="s">
        <v>50970</v>
      </c>
      <c r="F872" s="67" t="s">
        <v>50971</v>
      </c>
      <c r="G872" s="67" t="s">
        <v>50972</v>
      </c>
      <c r="H872" s="51">
        <v>2008</v>
      </c>
      <c r="I872" s="50">
        <v>3432</v>
      </c>
      <c r="J872" s="50">
        <v>18</v>
      </c>
      <c r="K872" s="50">
        <v>0</v>
      </c>
      <c r="L872" s="50">
        <v>94000</v>
      </c>
      <c r="M872" s="50">
        <v>108</v>
      </c>
      <c r="N872" s="51" t="s">
        <v>2102</v>
      </c>
      <c r="O872" s="51"/>
      <c r="P872" t="s">
        <v>53260</v>
      </c>
    </row>
    <row r="873" spans="2:16" ht="15.75">
      <c r="B873" s="50">
        <v>873</v>
      </c>
      <c r="C873" s="50"/>
      <c r="D873" s="67" t="s">
        <v>50973</v>
      </c>
      <c r="E873" s="67" t="s">
        <v>50974</v>
      </c>
      <c r="F873" s="67" t="s">
        <v>50975</v>
      </c>
      <c r="G873" s="67" t="s">
        <v>50976</v>
      </c>
      <c r="H873" s="51">
        <v>2002</v>
      </c>
      <c r="I873" s="50">
        <v>1848</v>
      </c>
      <c r="J873" s="50">
        <v>2</v>
      </c>
      <c r="K873" s="50">
        <v>0</v>
      </c>
      <c r="L873" s="50">
        <v>93000</v>
      </c>
      <c r="M873" s="50">
        <v>132</v>
      </c>
      <c r="N873" s="51" t="s">
        <v>2102</v>
      </c>
      <c r="O873" s="51"/>
      <c r="P873" t="s">
        <v>53260</v>
      </c>
    </row>
    <row r="874" spans="2:16" ht="15.75">
      <c r="B874" s="50">
        <v>874</v>
      </c>
      <c r="C874" s="50"/>
      <c r="D874" s="67" t="s">
        <v>50977</v>
      </c>
      <c r="E874" s="67" t="s">
        <v>50978</v>
      </c>
      <c r="F874" s="67" t="s">
        <v>50979</v>
      </c>
      <c r="G874" s="67" t="s">
        <v>28621</v>
      </c>
      <c r="H874" s="51">
        <v>2003</v>
      </c>
      <c r="I874" s="50">
        <v>1639</v>
      </c>
      <c r="J874" s="50">
        <v>3</v>
      </c>
      <c r="K874" s="50">
        <v>0</v>
      </c>
      <c r="L874" s="50">
        <v>92000</v>
      </c>
      <c r="M874" s="50">
        <v>173</v>
      </c>
      <c r="N874" s="51" t="s">
        <v>2102</v>
      </c>
      <c r="O874" s="51"/>
      <c r="P874" t="s">
        <v>53260</v>
      </c>
    </row>
    <row r="875" spans="2:16" ht="15.75">
      <c r="B875" s="50">
        <v>875</v>
      </c>
      <c r="C875" s="50"/>
      <c r="D875" s="67" t="s">
        <v>50980</v>
      </c>
      <c r="E875" s="67" t="s">
        <v>50981</v>
      </c>
      <c r="F875" s="67" t="s">
        <v>50982</v>
      </c>
      <c r="G875" s="67" t="s">
        <v>50983</v>
      </c>
      <c r="H875" s="51">
        <v>2006</v>
      </c>
      <c r="I875" s="50">
        <v>1089</v>
      </c>
      <c r="J875" s="50">
        <v>2</v>
      </c>
      <c r="K875" s="50">
        <v>0</v>
      </c>
      <c r="L875" s="50">
        <v>92000</v>
      </c>
      <c r="M875" s="50">
        <v>110</v>
      </c>
      <c r="N875" s="51" t="s">
        <v>2102</v>
      </c>
      <c r="O875" s="51"/>
      <c r="P875" t="s">
        <v>53260</v>
      </c>
    </row>
    <row r="876" spans="2:16" ht="15.75">
      <c r="B876" s="50">
        <v>876</v>
      </c>
      <c r="C876" s="50"/>
      <c r="D876" s="67" t="s">
        <v>50984</v>
      </c>
      <c r="E876" s="67" t="s">
        <v>50985</v>
      </c>
      <c r="F876" s="67" t="s">
        <v>50986</v>
      </c>
      <c r="G876" s="67" t="s">
        <v>50987</v>
      </c>
      <c r="H876" s="51">
        <v>2004</v>
      </c>
      <c r="I876" s="50">
        <v>2305</v>
      </c>
      <c r="J876" s="50">
        <v>6</v>
      </c>
      <c r="K876" s="50">
        <v>0</v>
      </c>
      <c r="L876" s="50">
        <v>92000</v>
      </c>
      <c r="M876" s="50">
        <v>139</v>
      </c>
      <c r="N876" s="51" t="s">
        <v>2102</v>
      </c>
      <c r="O876" s="51"/>
      <c r="P876" t="s">
        <v>53260</v>
      </c>
    </row>
    <row r="877" spans="2:16" ht="15.75">
      <c r="B877" s="50">
        <v>877</v>
      </c>
      <c r="C877" s="50"/>
      <c r="D877" s="67" t="s">
        <v>50988</v>
      </c>
      <c r="E877" s="67" t="s">
        <v>50989</v>
      </c>
      <c r="F877" s="67" t="s">
        <v>50990</v>
      </c>
      <c r="G877" s="67" t="s">
        <v>50991</v>
      </c>
      <c r="H877" s="51">
        <v>2006</v>
      </c>
      <c r="I877" s="50">
        <v>3850</v>
      </c>
      <c r="J877" s="50">
        <v>7</v>
      </c>
      <c r="K877" s="50">
        <v>0</v>
      </c>
      <c r="L877" s="50">
        <v>92000</v>
      </c>
      <c r="M877" s="50">
        <v>130</v>
      </c>
      <c r="N877" s="51" t="s">
        <v>2102</v>
      </c>
      <c r="O877" s="51"/>
      <c r="P877" t="s">
        <v>53260</v>
      </c>
    </row>
    <row r="878" spans="2:16" ht="15.75">
      <c r="B878" s="50">
        <v>878</v>
      </c>
      <c r="C878" s="50"/>
      <c r="D878" s="67" t="s">
        <v>50992</v>
      </c>
      <c r="E878" s="67" t="s">
        <v>50993</v>
      </c>
      <c r="F878" s="67" t="s">
        <v>50994</v>
      </c>
      <c r="G878" s="67" t="s">
        <v>50995</v>
      </c>
      <c r="H878" s="51">
        <v>2003</v>
      </c>
      <c r="I878" s="50">
        <v>6820</v>
      </c>
      <c r="J878" s="50">
        <v>19</v>
      </c>
      <c r="K878" s="50">
        <v>0</v>
      </c>
      <c r="L878" s="50">
        <v>92000</v>
      </c>
      <c r="M878" s="50">
        <v>132</v>
      </c>
      <c r="N878" s="51" t="s">
        <v>2102</v>
      </c>
      <c r="O878" s="51"/>
      <c r="P878" t="s">
        <v>53260</v>
      </c>
    </row>
    <row r="879" spans="2:16" ht="15.75">
      <c r="B879" s="50">
        <v>879</v>
      </c>
      <c r="C879" s="50"/>
      <c r="D879" s="67" t="s">
        <v>50996</v>
      </c>
      <c r="E879" s="67" t="s">
        <v>50997</v>
      </c>
      <c r="F879" s="67" t="s">
        <v>50998</v>
      </c>
      <c r="G879" s="67" t="s">
        <v>50860</v>
      </c>
      <c r="H879" s="51">
        <v>2001</v>
      </c>
      <c r="I879" s="50">
        <v>6078</v>
      </c>
      <c r="J879" s="50">
        <v>2</v>
      </c>
      <c r="K879" s="50">
        <v>0</v>
      </c>
      <c r="L879" s="50">
        <v>92000</v>
      </c>
      <c r="M879" s="50">
        <v>105</v>
      </c>
      <c r="N879" s="51" t="s">
        <v>20</v>
      </c>
      <c r="O879" s="51" t="s">
        <v>50999</v>
      </c>
      <c r="P879" t="s">
        <v>53260</v>
      </c>
    </row>
    <row r="880" spans="2:16" ht="15.75">
      <c r="B880" s="50">
        <v>880</v>
      </c>
      <c r="C880" s="50"/>
      <c r="D880" s="67" t="s">
        <v>51000</v>
      </c>
      <c r="E880" s="67" t="s">
        <v>51001</v>
      </c>
      <c r="F880" s="67" t="s">
        <v>51002</v>
      </c>
      <c r="G880" s="67" t="s">
        <v>51003</v>
      </c>
      <c r="H880" s="51">
        <v>2004</v>
      </c>
      <c r="I880" s="50">
        <v>3663</v>
      </c>
      <c r="J880" s="50">
        <v>8</v>
      </c>
      <c r="K880" s="50">
        <v>0</v>
      </c>
      <c r="L880" s="50">
        <v>92000</v>
      </c>
      <c r="M880" s="50">
        <v>133</v>
      </c>
      <c r="N880" s="51" t="s">
        <v>2102</v>
      </c>
      <c r="O880" s="51"/>
      <c r="P880" t="s">
        <v>53260</v>
      </c>
    </row>
    <row r="881" spans="2:16" ht="15.75">
      <c r="B881" s="50">
        <v>881</v>
      </c>
      <c r="C881" s="50"/>
      <c r="D881" s="67" t="s">
        <v>51004</v>
      </c>
      <c r="E881" s="67" t="s">
        <v>51005</v>
      </c>
      <c r="F881" s="67" t="s">
        <v>51006</v>
      </c>
      <c r="G881" s="67" t="s">
        <v>51007</v>
      </c>
      <c r="H881" s="51">
        <v>2001</v>
      </c>
      <c r="I881" s="50">
        <v>3520</v>
      </c>
      <c r="J881" s="50">
        <v>4</v>
      </c>
      <c r="K881" s="50">
        <v>0</v>
      </c>
      <c r="L881" s="50">
        <v>91000</v>
      </c>
      <c r="M881" s="50">
        <v>118</v>
      </c>
      <c r="N881" s="51" t="s">
        <v>2102</v>
      </c>
      <c r="O881" s="51"/>
      <c r="P881" t="s">
        <v>53260</v>
      </c>
    </row>
    <row r="882" spans="2:16" ht="15.75">
      <c r="B882" s="50">
        <v>882</v>
      </c>
      <c r="C882" s="50"/>
      <c r="D882" s="67" t="s">
        <v>51008</v>
      </c>
      <c r="E882" s="67" t="s">
        <v>51009</v>
      </c>
      <c r="F882" s="67" t="s">
        <v>51010</v>
      </c>
      <c r="G882" s="67" t="s">
        <v>51011</v>
      </c>
      <c r="H882" s="51">
        <v>1994</v>
      </c>
      <c r="I882" s="50">
        <v>1375</v>
      </c>
      <c r="J882" s="50">
        <v>1</v>
      </c>
      <c r="K882" s="50">
        <v>0</v>
      </c>
      <c r="L882" s="50">
        <v>91000</v>
      </c>
      <c r="M882" s="50">
        <v>110</v>
      </c>
      <c r="N882" s="51" t="s">
        <v>2102</v>
      </c>
      <c r="O882" s="51"/>
      <c r="P882" t="s">
        <v>53260</v>
      </c>
    </row>
    <row r="883" spans="2:16" ht="15.75">
      <c r="B883" s="50">
        <v>883</v>
      </c>
      <c r="C883" s="50"/>
      <c r="D883" s="67" t="s">
        <v>51012</v>
      </c>
      <c r="E883" s="67" t="s">
        <v>51013</v>
      </c>
      <c r="F883" s="67" t="s">
        <v>51014</v>
      </c>
      <c r="G883" s="67" t="s">
        <v>51015</v>
      </c>
      <c r="H883" s="51">
        <v>2006</v>
      </c>
      <c r="I883" s="50">
        <v>5429</v>
      </c>
      <c r="J883" s="50">
        <v>14</v>
      </c>
      <c r="K883" s="50">
        <v>0</v>
      </c>
      <c r="L883" s="50">
        <v>90378</v>
      </c>
      <c r="M883" s="50">
        <v>162</v>
      </c>
      <c r="N883" s="51" t="s">
        <v>20</v>
      </c>
      <c r="O883" s="51"/>
      <c r="P883" t="s">
        <v>53260</v>
      </c>
    </row>
    <row r="884" spans="2:16" ht="15.75">
      <c r="B884" s="50">
        <v>884</v>
      </c>
      <c r="C884" s="50"/>
      <c r="D884" s="67" t="s">
        <v>51016</v>
      </c>
      <c r="E884" s="67" t="s">
        <v>51017</v>
      </c>
      <c r="F884" s="67" t="s">
        <v>51018</v>
      </c>
      <c r="G884" s="67" t="s">
        <v>51019</v>
      </c>
      <c r="H884" s="51">
        <v>2000</v>
      </c>
      <c r="I884" s="50">
        <v>4829</v>
      </c>
      <c r="J884" s="50">
        <v>17</v>
      </c>
      <c r="K884" s="50">
        <v>0</v>
      </c>
      <c r="L884" s="50">
        <v>90000</v>
      </c>
      <c r="M884" s="50">
        <v>153</v>
      </c>
      <c r="N884" s="51" t="s">
        <v>20</v>
      </c>
      <c r="O884" s="51"/>
      <c r="P884" t="s">
        <v>53260</v>
      </c>
    </row>
    <row r="885" spans="2:16" ht="15.75">
      <c r="B885" s="50">
        <v>885</v>
      </c>
      <c r="C885" s="50"/>
      <c r="D885" s="67" t="s">
        <v>51020</v>
      </c>
      <c r="E885" s="67" t="s">
        <v>51021</v>
      </c>
      <c r="F885" s="67" t="s">
        <v>51022</v>
      </c>
      <c r="G885" s="67" t="s">
        <v>50772</v>
      </c>
      <c r="H885" s="51">
        <v>2000</v>
      </c>
      <c r="I885" s="50">
        <v>908</v>
      </c>
      <c r="J885" s="50">
        <v>2</v>
      </c>
      <c r="K885" s="50">
        <v>0</v>
      </c>
      <c r="L885" s="50">
        <v>90000</v>
      </c>
      <c r="M885" s="50">
        <v>142</v>
      </c>
      <c r="N885" s="51" t="s">
        <v>2102</v>
      </c>
      <c r="O885" s="51"/>
      <c r="P885" t="s">
        <v>53260</v>
      </c>
    </row>
    <row r="886" spans="2:16" ht="15.75">
      <c r="B886" s="50">
        <v>886</v>
      </c>
      <c r="C886" s="50"/>
      <c r="D886" s="67" t="s">
        <v>51023</v>
      </c>
      <c r="E886" s="67" t="s">
        <v>51024</v>
      </c>
      <c r="F886" s="67" t="s">
        <v>51025</v>
      </c>
      <c r="G886" s="67" t="s">
        <v>51015</v>
      </c>
      <c r="H886" s="51">
        <v>2001</v>
      </c>
      <c r="I886" s="50">
        <v>1590</v>
      </c>
      <c r="J886" s="50">
        <v>4</v>
      </c>
      <c r="K886" s="50">
        <v>0</v>
      </c>
      <c r="L886" s="50">
        <v>90000</v>
      </c>
      <c r="M886" s="50">
        <v>103</v>
      </c>
      <c r="N886" s="51" t="s">
        <v>2102</v>
      </c>
      <c r="O886" s="51"/>
      <c r="P886" t="s">
        <v>53260</v>
      </c>
    </row>
    <row r="887" spans="2:16" ht="15.75">
      <c r="B887" s="50">
        <v>887</v>
      </c>
      <c r="C887" s="50"/>
      <c r="D887" s="67" t="s">
        <v>51026</v>
      </c>
      <c r="E887" s="67" t="s">
        <v>51027</v>
      </c>
      <c r="F887" s="67" t="s">
        <v>51028</v>
      </c>
      <c r="G887" s="67" t="s">
        <v>51029</v>
      </c>
      <c r="H887" s="51">
        <v>1995</v>
      </c>
      <c r="I887" s="50">
        <v>2591</v>
      </c>
      <c r="J887" s="50">
        <v>8</v>
      </c>
      <c r="K887" s="50">
        <v>0</v>
      </c>
      <c r="L887" s="50">
        <v>90000</v>
      </c>
      <c r="M887" s="50">
        <v>105</v>
      </c>
      <c r="N887" s="51" t="s">
        <v>2102</v>
      </c>
      <c r="O887" s="51"/>
      <c r="P887" t="s">
        <v>53260</v>
      </c>
    </row>
    <row r="888" spans="2:16" ht="15.75">
      <c r="B888" s="50">
        <v>888</v>
      </c>
      <c r="C888" s="50"/>
      <c r="D888" s="67" t="s">
        <v>51030</v>
      </c>
      <c r="E888" s="67" t="s">
        <v>51031</v>
      </c>
      <c r="F888" s="67" t="s">
        <v>51032</v>
      </c>
      <c r="G888" s="67" t="s">
        <v>51033</v>
      </c>
      <c r="H888" s="51">
        <v>2003</v>
      </c>
      <c r="I888" s="50">
        <v>2393</v>
      </c>
      <c r="J888" s="50">
        <v>5</v>
      </c>
      <c r="K888" s="50">
        <v>0</v>
      </c>
      <c r="L888" s="50">
        <v>90000</v>
      </c>
      <c r="M888" s="50">
        <v>118</v>
      </c>
      <c r="N888" s="51" t="s">
        <v>2102</v>
      </c>
      <c r="O888" s="51"/>
      <c r="P888" t="s">
        <v>53260</v>
      </c>
    </row>
    <row r="889" spans="2:16" ht="15.75">
      <c r="B889" s="50">
        <v>889</v>
      </c>
      <c r="C889" s="50"/>
      <c r="D889" s="67" t="s">
        <v>51034</v>
      </c>
      <c r="E889" s="67" t="s">
        <v>51035</v>
      </c>
      <c r="F889" s="67" t="s">
        <v>51036</v>
      </c>
      <c r="G889" s="67" t="s">
        <v>50893</v>
      </c>
      <c r="H889" s="51">
        <v>2003</v>
      </c>
      <c r="I889" s="50">
        <v>12650</v>
      </c>
      <c r="J889" s="50">
        <v>14</v>
      </c>
      <c r="K889" s="50">
        <v>0</v>
      </c>
      <c r="L889" s="50">
        <v>90000</v>
      </c>
      <c r="M889" s="50">
        <v>118</v>
      </c>
      <c r="N889" s="51" t="s">
        <v>2102</v>
      </c>
      <c r="O889" s="51"/>
      <c r="P889" t="s">
        <v>53260</v>
      </c>
    </row>
    <row r="890" spans="2:16" ht="15.75">
      <c r="B890" s="50">
        <v>890</v>
      </c>
      <c r="C890" s="50"/>
      <c r="D890" s="67" t="s">
        <v>51037</v>
      </c>
      <c r="E890" s="67" t="s">
        <v>51038</v>
      </c>
      <c r="F890" s="67" t="s">
        <v>51039</v>
      </c>
      <c r="G890" s="67" t="s">
        <v>50905</v>
      </c>
      <c r="H890" s="51">
        <v>2002</v>
      </c>
      <c r="I890" s="50">
        <v>3768</v>
      </c>
      <c r="J890" s="50">
        <v>11</v>
      </c>
      <c r="K890" s="50">
        <v>0</v>
      </c>
      <c r="L890" s="50">
        <v>90000</v>
      </c>
      <c r="M890" s="50">
        <v>163</v>
      </c>
      <c r="N890" s="51" t="s">
        <v>2102</v>
      </c>
      <c r="O890" s="51"/>
      <c r="P890" t="s">
        <v>53260</v>
      </c>
    </row>
    <row r="891" spans="2:16" ht="15.75">
      <c r="B891" s="50">
        <v>891</v>
      </c>
      <c r="C891" s="50"/>
      <c r="D891" s="67" t="s">
        <v>51040</v>
      </c>
      <c r="E891" s="67" t="s">
        <v>51041</v>
      </c>
      <c r="F891" s="67" t="s">
        <v>51042</v>
      </c>
      <c r="G891" s="67" t="s">
        <v>51043</v>
      </c>
      <c r="H891" s="51">
        <v>2003</v>
      </c>
      <c r="I891" s="50">
        <v>4246</v>
      </c>
      <c r="J891" s="50">
        <v>9</v>
      </c>
      <c r="K891" s="50">
        <v>0</v>
      </c>
      <c r="L891" s="50">
        <v>90000</v>
      </c>
      <c r="M891" s="50">
        <v>99</v>
      </c>
      <c r="N891" s="51" t="s">
        <v>2102</v>
      </c>
      <c r="O891" s="51"/>
      <c r="P891" t="s">
        <v>53260</v>
      </c>
    </row>
    <row r="892" spans="2:16" ht="15.75">
      <c r="B892" s="50">
        <v>892</v>
      </c>
      <c r="C892" s="50"/>
      <c r="D892" s="67" t="s">
        <v>51044</v>
      </c>
      <c r="E892" s="67" t="s">
        <v>51045</v>
      </c>
      <c r="F892" s="67" t="s">
        <v>51046</v>
      </c>
      <c r="G892" s="67" t="s">
        <v>9766</v>
      </c>
      <c r="H892" s="51">
        <v>2005</v>
      </c>
      <c r="I892" s="50">
        <v>440</v>
      </c>
      <c r="J892" s="50">
        <v>4</v>
      </c>
      <c r="K892" s="50">
        <v>0</v>
      </c>
      <c r="L892" s="50">
        <v>90000</v>
      </c>
      <c r="M892" s="50">
        <v>109</v>
      </c>
      <c r="N892" s="51" t="s">
        <v>2102</v>
      </c>
      <c r="O892" s="51"/>
      <c r="P892" t="s">
        <v>53260</v>
      </c>
    </row>
    <row r="893" spans="2:16" ht="15.75">
      <c r="B893" s="50">
        <v>893</v>
      </c>
      <c r="C893" s="50"/>
      <c r="D893" s="67" t="s">
        <v>51047</v>
      </c>
      <c r="E893" s="67" t="s">
        <v>51048</v>
      </c>
      <c r="F893" s="67" t="s">
        <v>51049</v>
      </c>
      <c r="G893" s="67" t="s">
        <v>19644</v>
      </c>
      <c r="H893" s="51">
        <v>2009</v>
      </c>
      <c r="I893" s="50">
        <v>2371</v>
      </c>
      <c r="J893" s="50">
        <v>10</v>
      </c>
      <c r="K893" s="50">
        <v>0</v>
      </c>
      <c r="L893" s="50">
        <v>90000</v>
      </c>
      <c r="M893" s="50">
        <v>103</v>
      </c>
      <c r="N893" s="51" t="s">
        <v>2102</v>
      </c>
      <c r="O893" s="51"/>
      <c r="P893" t="s">
        <v>53260</v>
      </c>
    </row>
    <row r="894" spans="2:16" ht="15.75">
      <c r="B894" s="50">
        <v>894</v>
      </c>
      <c r="C894" s="50"/>
      <c r="D894" s="67" t="s">
        <v>51050</v>
      </c>
      <c r="E894" s="67" t="s">
        <v>51051</v>
      </c>
      <c r="F894" s="67" t="s">
        <v>51052</v>
      </c>
      <c r="G894" s="67" t="s">
        <v>19209</v>
      </c>
      <c r="H894" s="51">
        <v>2003</v>
      </c>
      <c r="I894" s="50">
        <v>11550</v>
      </c>
      <c r="J894" s="50">
        <v>15</v>
      </c>
      <c r="K894" s="50">
        <v>0</v>
      </c>
      <c r="L894" s="50">
        <v>90000</v>
      </c>
      <c r="M894" s="50">
        <v>116</v>
      </c>
      <c r="N894" s="51" t="s">
        <v>2102</v>
      </c>
      <c r="O894" s="51"/>
      <c r="P894" t="s">
        <v>53260</v>
      </c>
    </row>
    <row r="895" spans="2:16" ht="15.75">
      <c r="B895" s="50">
        <v>895</v>
      </c>
      <c r="C895" s="50"/>
      <c r="D895" s="67" t="s">
        <v>51053</v>
      </c>
      <c r="E895" s="67" t="s">
        <v>51054</v>
      </c>
      <c r="F895" s="67" t="s">
        <v>51055</v>
      </c>
      <c r="G895" s="67" t="s">
        <v>19209</v>
      </c>
      <c r="H895" s="51">
        <v>2004</v>
      </c>
      <c r="I895" s="50">
        <v>2376</v>
      </c>
      <c r="J895" s="50">
        <v>6</v>
      </c>
      <c r="K895" s="50">
        <v>0</v>
      </c>
      <c r="L895" s="50">
        <v>90000</v>
      </c>
      <c r="M895" s="50">
        <v>166</v>
      </c>
      <c r="N895" s="51" t="s">
        <v>2102</v>
      </c>
      <c r="O895" s="51"/>
      <c r="P895" t="s">
        <v>53260</v>
      </c>
    </row>
    <row r="896" spans="2:16" ht="15.75">
      <c r="B896" s="50">
        <v>896</v>
      </c>
      <c r="C896" s="50"/>
      <c r="D896" s="67" t="s">
        <v>51056</v>
      </c>
      <c r="E896" s="67" t="s">
        <v>51057</v>
      </c>
      <c r="F896" s="67" t="s">
        <v>51058</v>
      </c>
      <c r="G896" s="67" t="s">
        <v>50809</v>
      </c>
      <c r="H896" s="51">
        <v>2003</v>
      </c>
      <c r="I896" s="50">
        <v>1430</v>
      </c>
      <c r="J896" s="50">
        <v>2</v>
      </c>
      <c r="K896" s="50">
        <v>0</v>
      </c>
      <c r="L896" s="50">
        <v>89000</v>
      </c>
      <c r="M896" s="50">
        <v>115</v>
      </c>
      <c r="N896" s="51" t="s">
        <v>2102</v>
      </c>
      <c r="O896" s="51"/>
      <c r="P896" t="s">
        <v>53260</v>
      </c>
    </row>
    <row r="897" spans="2:16" ht="15.75">
      <c r="B897" s="50">
        <v>897</v>
      </c>
      <c r="C897" s="50"/>
      <c r="D897" s="67" t="s">
        <v>51059</v>
      </c>
      <c r="E897" s="67" t="s">
        <v>51060</v>
      </c>
      <c r="F897" s="67" t="s">
        <v>51061</v>
      </c>
      <c r="G897" s="67" t="s">
        <v>50809</v>
      </c>
      <c r="H897" s="51">
        <v>2000</v>
      </c>
      <c r="I897" s="50">
        <v>1551</v>
      </c>
      <c r="J897" s="50">
        <v>6</v>
      </c>
      <c r="K897" s="50">
        <v>0</v>
      </c>
      <c r="L897" s="50">
        <v>89000</v>
      </c>
      <c r="M897" s="50">
        <v>98</v>
      </c>
      <c r="N897" s="51" t="s">
        <v>2102</v>
      </c>
      <c r="O897" s="51"/>
      <c r="P897" t="s">
        <v>53260</v>
      </c>
    </row>
    <row r="898" spans="2:16" ht="15.75">
      <c r="B898" s="50">
        <v>898</v>
      </c>
      <c r="C898" s="50"/>
      <c r="D898" s="67" t="s">
        <v>51062</v>
      </c>
      <c r="E898" s="67" t="s">
        <v>51063</v>
      </c>
      <c r="F898" s="67" t="s">
        <v>49216</v>
      </c>
      <c r="G898" s="67" t="s">
        <v>25202</v>
      </c>
      <c r="H898" s="51">
        <v>2009</v>
      </c>
      <c r="I898" s="50">
        <v>4406</v>
      </c>
      <c r="J898" s="50">
        <v>10</v>
      </c>
      <c r="K898" s="50">
        <v>0</v>
      </c>
      <c r="L898" s="50">
        <v>89000</v>
      </c>
      <c r="M898" s="50">
        <v>115</v>
      </c>
      <c r="N898" s="51" t="s">
        <v>2102</v>
      </c>
      <c r="O898" s="51"/>
      <c r="P898" t="s">
        <v>53260</v>
      </c>
    </row>
    <row r="899" spans="2:16" ht="15.75">
      <c r="B899" s="50">
        <v>899</v>
      </c>
      <c r="C899" s="50"/>
      <c r="D899" s="67" t="s">
        <v>51064</v>
      </c>
      <c r="E899" s="67" t="s">
        <v>50895</v>
      </c>
      <c r="F899" s="67" t="s">
        <v>50896</v>
      </c>
      <c r="G899" s="67" t="s">
        <v>9766</v>
      </c>
      <c r="H899" s="51">
        <v>2004</v>
      </c>
      <c r="I899" s="50">
        <v>5935</v>
      </c>
      <c r="J899" s="50">
        <v>12</v>
      </c>
      <c r="K899" s="50">
        <v>0</v>
      </c>
      <c r="L899" s="50">
        <v>88000</v>
      </c>
      <c r="M899" s="50">
        <v>145</v>
      </c>
      <c r="N899" s="51" t="s">
        <v>2102</v>
      </c>
      <c r="O899" s="51"/>
      <c r="P899" t="s">
        <v>53260</v>
      </c>
    </row>
    <row r="900" spans="2:16" ht="15.75">
      <c r="B900" s="50">
        <v>900</v>
      </c>
      <c r="C900" s="50"/>
      <c r="D900" s="67" t="s">
        <v>8790</v>
      </c>
      <c r="E900" s="67" t="s">
        <v>51065</v>
      </c>
      <c r="F900" s="67" t="s">
        <v>51066</v>
      </c>
      <c r="G900" s="67" t="s">
        <v>50860</v>
      </c>
      <c r="H900" s="51">
        <v>2003</v>
      </c>
      <c r="I900" s="50">
        <v>1650</v>
      </c>
      <c r="J900" s="50">
        <v>8</v>
      </c>
      <c r="K900" s="50">
        <v>0</v>
      </c>
      <c r="L900" s="50">
        <v>88000</v>
      </c>
      <c r="M900" s="50">
        <v>127</v>
      </c>
      <c r="N900" s="51" t="s">
        <v>2102</v>
      </c>
      <c r="O900" s="51"/>
      <c r="P900" t="s">
        <v>53260</v>
      </c>
    </row>
    <row r="901" spans="2:16" ht="15.75">
      <c r="B901" s="50">
        <v>901</v>
      </c>
      <c r="C901" s="50"/>
      <c r="D901" s="67" t="s">
        <v>51067</v>
      </c>
      <c r="E901" s="67" t="s">
        <v>51068</v>
      </c>
      <c r="F901" s="67" t="s">
        <v>51069</v>
      </c>
      <c r="G901" s="67" t="s">
        <v>51070</v>
      </c>
      <c r="H901" s="51">
        <v>1996</v>
      </c>
      <c r="I901" s="50">
        <v>2288</v>
      </c>
      <c r="J901" s="50">
        <v>2</v>
      </c>
      <c r="K901" s="50">
        <v>0</v>
      </c>
      <c r="L901" s="50">
        <v>88000</v>
      </c>
      <c r="M901" s="50">
        <v>97</v>
      </c>
      <c r="N901" s="51" t="s">
        <v>2102</v>
      </c>
      <c r="O901" s="51"/>
      <c r="P901" t="s">
        <v>53260</v>
      </c>
    </row>
    <row r="902" spans="2:16" ht="15.75">
      <c r="B902" s="50">
        <v>902</v>
      </c>
      <c r="C902" s="50"/>
      <c r="D902" s="67" t="s">
        <v>51071</v>
      </c>
      <c r="E902" s="67" t="s">
        <v>51072</v>
      </c>
      <c r="F902" s="67" t="s">
        <v>51073</v>
      </c>
      <c r="G902" s="67" t="s">
        <v>19644</v>
      </c>
      <c r="H902" s="51">
        <v>2005</v>
      </c>
      <c r="I902" s="50">
        <v>781</v>
      </c>
      <c r="J902" s="50">
        <v>1</v>
      </c>
      <c r="K902" s="50">
        <v>0</v>
      </c>
      <c r="L902" s="50">
        <v>87000</v>
      </c>
      <c r="M902" s="50">
        <v>103</v>
      </c>
      <c r="N902" s="51" t="s">
        <v>2102</v>
      </c>
      <c r="O902" s="51"/>
      <c r="P902" t="s">
        <v>53260</v>
      </c>
    </row>
    <row r="903" spans="2:16" ht="15.75">
      <c r="B903" s="50">
        <v>903</v>
      </c>
      <c r="C903" s="50"/>
      <c r="D903" s="67" t="s">
        <v>51074</v>
      </c>
      <c r="E903" s="67" t="s">
        <v>51074</v>
      </c>
      <c r="F903" s="67" t="s">
        <v>51075</v>
      </c>
      <c r="G903" s="67" t="s">
        <v>51076</v>
      </c>
      <c r="H903" s="51">
        <v>2006</v>
      </c>
      <c r="I903" s="50">
        <v>396</v>
      </c>
      <c r="J903" s="50">
        <v>1</v>
      </c>
      <c r="K903" s="50">
        <v>0</v>
      </c>
      <c r="L903" s="50">
        <v>87000</v>
      </c>
      <c r="M903" s="50">
        <v>79</v>
      </c>
      <c r="N903" s="51" t="s">
        <v>2102</v>
      </c>
      <c r="O903" s="51"/>
      <c r="P903" t="s">
        <v>53260</v>
      </c>
    </row>
    <row r="904" spans="2:16" ht="15.75">
      <c r="B904" s="50">
        <v>904</v>
      </c>
      <c r="C904" s="50"/>
      <c r="D904" s="67" t="s">
        <v>51077</v>
      </c>
      <c r="E904" s="67" t="s">
        <v>51078</v>
      </c>
      <c r="F904" s="67" t="s">
        <v>51079</v>
      </c>
      <c r="G904" s="67" t="s">
        <v>51076</v>
      </c>
      <c r="H904" s="51">
        <v>2002</v>
      </c>
      <c r="I904" s="50">
        <v>1430</v>
      </c>
      <c r="J904" s="50">
        <v>3</v>
      </c>
      <c r="K904" s="50">
        <v>0</v>
      </c>
      <c r="L904" s="50">
        <v>85000</v>
      </c>
      <c r="M904" s="50">
        <v>137</v>
      </c>
      <c r="N904" s="51" t="s">
        <v>2102</v>
      </c>
      <c r="O904" s="51"/>
      <c r="P904" t="s">
        <v>53260</v>
      </c>
    </row>
    <row r="905" spans="2:16" ht="15.75">
      <c r="B905" s="50">
        <v>905</v>
      </c>
      <c r="C905" s="50"/>
      <c r="D905" s="67" t="s">
        <v>51080</v>
      </c>
      <c r="E905" s="67" t="s">
        <v>51081</v>
      </c>
      <c r="F905" s="67" t="s">
        <v>51082</v>
      </c>
      <c r="G905" s="67" t="s">
        <v>51083</v>
      </c>
      <c r="H905" s="51">
        <v>2002</v>
      </c>
      <c r="I905" s="50">
        <v>2508</v>
      </c>
      <c r="J905" s="50">
        <v>4</v>
      </c>
      <c r="K905" s="50">
        <v>0</v>
      </c>
      <c r="L905" s="50">
        <v>85000</v>
      </c>
      <c r="M905" s="50">
        <v>146</v>
      </c>
      <c r="N905" s="51" t="s">
        <v>2102</v>
      </c>
      <c r="O905" s="51"/>
      <c r="P905" t="s">
        <v>53260</v>
      </c>
    </row>
    <row r="906" spans="2:16" ht="15.75">
      <c r="B906" s="50">
        <v>906</v>
      </c>
      <c r="C906" s="50"/>
      <c r="D906" s="67" t="s">
        <v>51084</v>
      </c>
      <c r="E906" s="67" t="s">
        <v>51085</v>
      </c>
      <c r="F906" s="67" t="s">
        <v>51086</v>
      </c>
      <c r="G906" s="67" t="s">
        <v>50772</v>
      </c>
      <c r="H906" s="51">
        <v>2002</v>
      </c>
      <c r="I906" s="50">
        <v>4114</v>
      </c>
      <c r="J906" s="50">
        <v>14</v>
      </c>
      <c r="K906" s="50">
        <v>0</v>
      </c>
      <c r="L906" s="50">
        <v>85000</v>
      </c>
      <c r="M906" s="50">
        <v>102</v>
      </c>
      <c r="N906" s="51" t="s">
        <v>2102</v>
      </c>
      <c r="O906" s="51"/>
      <c r="P906" t="s">
        <v>53260</v>
      </c>
    </row>
    <row r="907" spans="2:16" ht="15.75">
      <c r="B907" s="50">
        <v>907</v>
      </c>
      <c r="C907" s="50"/>
      <c r="D907" s="67" t="s">
        <v>51087</v>
      </c>
      <c r="E907" s="67" t="s">
        <v>51088</v>
      </c>
      <c r="F907" s="67" t="s">
        <v>51089</v>
      </c>
      <c r="G907" s="67" t="s">
        <v>51090</v>
      </c>
      <c r="H907" s="51">
        <v>2002</v>
      </c>
      <c r="I907" s="50">
        <v>8052</v>
      </c>
      <c r="J907" s="50">
        <v>15</v>
      </c>
      <c r="K907" s="50">
        <v>0</v>
      </c>
      <c r="L907" s="50">
        <v>85000</v>
      </c>
      <c r="M907" s="50">
        <v>124</v>
      </c>
      <c r="N907" s="51" t="s">
        <v>2102</v>
      </c>
      <c r="O907" s="51"/>
      <c r="P907" t="s">
        <v>53260</v>
      </c>
    </row>
    <row r="908" spans="2:16" ht="15.75">
      <c r="B908" s="50">
        <v>908</v>
      </c>
      <c r="C908" s="50"/>
      <c r="D908" s="67" t="s">
        <v>51091</v>
      </c>
      <c r="E908" s="67" t="s">
        <v>51092</v>
      </c>
      <c r="F908" s="67" t="s">
        <v>51093</v>
      </c>
      <c r="G908" s="67" t="s">
        <v>51094</v>
      </c>
      <c r="H908" s="51">
        <v>2002</v>
      </c>
      <c r="I908" s="50">
        <v>726</v>
      </c>
      <c r="J908" s="50">
        <v>1</v>
      </c>
      <c r="K908" s="50">
        <v>0</v>
      </c>
      <c r="L908" s="50">
        <v>85000</v>
      </c>
      <c r="M908" s="50">
        <v>115</v>
      </c>
      <c r="N908" s="51" t="s">
        <v>2102</v>
      </c>
      <c r="O908" s="51"/>
      <c r="P908" t="s">
        <v>53260</v>
      </c>
    </row>
    <row r="909" spans="2:16" ht="15.75">
      <c r="B909" s="50">
        <v>909</v>
      </c>
      <c r="C909" s="50"/>
      <c r="D909" s="67" t="s">
        <v>51095</v>
      </c>
      <c r="E909" s="67" t="s">
        <v>51096</v>
      </c>
      <c r="F909" s="67" t="s">
        <v>51097</v>
      </c>
      <c r="G909" s="67" t="s">
        <v>50779</v>
      </c>
      <c r="H909" s="51">
        <v>2006</v>
      </c>
      <c r="I909" s="50">
        <v>715</v>
      </c>
      <c r="J909" s="50">
        <v>1</v>
      </c>
      <c r="K909" s="50">
        <v>0</v>
      </c>
      <c r="L909" s="50">
        <v>85000</v>
      </c>
      <c r="M909" s="50">
        <v>113</v>
      </c>
      <c r="N909" s="51" t="s">
        <v>2102</v>
      </c>
      <c r="O909" s="51"/>
      <c r="P909" t="s">
        <v>53260</v>
      </c>
    </row>
    <row r="910" spans="2:16" ht="15.75">
      <c r="B910" s="50">
        <v>910</v>
      </c>
      <c r="C910" s="50"/>
      <c r="D910" s="67" t="s">
        <v>51098</v>
      </c>
      <c r="E910" s="67" t="s">
        <v>51099</v>
      </c>
      <c r="F910" s="67" t="s">
        <v>51100</v>
      </c>
      <c r="G910" s="67" t="s">
        <v>51101</v>
      </c>
      <c r="H910" s="51">
        <v>2005</v>
      </c>
      <c r="I910" s="50">
        <v>2750</v>
      </c>
      <c r="J910" s="50">
        <v>6</v>
      </c>
      <c r="K910" s="50">
        <v>0</v>
      </c>
      <c r="L910" s="50">
        <v>85000</v>
      </c>
      <c r="M910" s="50">
        <v>95</v>
      </c>
      <c r="N910" s="51" t="s">
        <v>2102</v>
      </c>
      <c r="O910" s="51"/>
      <c r="P910" t="s">
        <v>53260</v>
      </c>
    </row>
    <row r="911" spans="2:16" ht="15.75">
      <c r="B911" s="50">
        <v>911</v>
      </c>
      <c r="C911" s="50"/>
      <c r="D911" s="67" t="s">
        <v>51102</v>
      </c>
      <c r="E911" s="67" t="s">
        <v>51103</v>
      </c>
      <c r="F911" s="67" t="s">
        <v>51104</v>
      </c>
      <c r="G911" s="67" t="s">
        <v>51105</v>
      </c>
      <c r="H911" s="51">
        <v>2005</v>
      </c>
      <c r="I911" s="50">
        <v>2090</v>
      </c>
      <c r="J911" s="50">
        <v>4</v>
      </c>
      <c r="K911" s="50">
        <v>0</v>
      </c>
      <c r="L911" s="50">
        <v>85000</v>
      </c>
      <c r="M911" s="50">
        <v>192</v>
      </c>
      <c r="N911" s="51" t="s">
        <v>2102</v>
      </c>
      <c r="O911" s="51"/>
      <c r="P911" t="s">
        <v>53260</v>
      </c>
    </row>
    <row r="912" spans="2:16" ht="15.75">
      <c r="B912" s="50">
        <v>912</v>
      </c>
      <c r="C912" s="50"/>
      <c r="D912" s="67" t="s">
        <v>51106</v>
      </c>
      <c r="E912" s="67" t="s">
        <v>51107</v>
      </c>
      <c r="F912" s="67" t="s">
        <v>51108</v>
      </c>
      <c r="G912" s="67" t="s">
        <v>51033</v>
      </c>
      <c r="H912" s="51">
        <v>2007</v>
      </c>
      <c r="I912" s="50">
        <v>1144</v>
      </c>
      <c r="J912" s="50">
        <v>1</v>
      </c>
      <c r="K912" s="50">
        <v>0</v>
      </c>
      <c r="L912" s="50">
        <v>85000</v>
      </c>
      <c r="M912" s="50">
        <v>104</v>
      </c>
      <c r="N912" s="51" t="s">
        <v>20</v>
      </c>
      <c r="O912" s="51"/>
      <c r="P912" t="s">
        <v>53260</v>
      </c>
    </row>
    <row r="913" spans="2:16" ht="15.75">
      <c r="B913" s="50">
        <v>913</v>
      </c>
      <c r="C913" s="50"/>
      <c r="D913" s="67" t="s">
        <v>51109</v>
      </c>
      <c r="E913" s="67" t="s">
        <v>51110</v>
      </c>
      <c r="F913" s="67" t="s">
        <v>51111</v>
      </c>
      <c r="G913" s="67" t="s">
        <v>51112</v>
      </c>
      <c r="H913" s="51">
        <v>2000</v>
      </c>
      <c r="I913" s="50">
        <v>759</v>
      </c>
      <c r="J913" s="50">
        <v>2</v>
      </c>
      <c r="K913" s="50">
        <v>0</v>
      </c>
      <c r="L913" s="50">
        <v>85000</v>
      </c>
      <c r="M913" s="50">
        <v>79</v>
      </c>
      <c r="N913" s="51" t="s">
        <v>2102</v>
      </c>
      <c r="O913" s="51"/>
      <c r="P913" t="s">
        <v>53260</v>
      </c>
    </row>
    <row r="914" spans="2:16" ht="15.75">
      <c r="B914" s="50">
        <v>914</v>
      </c>
      <c r="C914" s="50"/>
      <c r="D914" s="67" t="s">
        <v>51113</v>
      </c>
      <c r="E914" s="67" t="s">
        <v>51114</v>
      </c>
      <c r="F914" s="67" t="s">
        <v>51115</v>
      </c>
      <c r="G914" s="67" t="s">
        <v>50955</v>
      </c>
      <c r="H914" s="51">
        <v>2006</v>
      </c>
      <c r="I914" s="50">
        <v>4950</v>
      </c>
      <c r="J914" s="50">
        <v>18</v>
      </c>
      <c r="K914" s="50">
        <v>0</v>
      </c>
      <c r="L914" s="50">
        <v>85000</v>
      </c>
      <c r="M914" s="50">
        <v>146</v>
      </c>
      <c r="N914" s="51" t="s">
        <v>2102</v>
      </c>
      <c r="O914" s="51"/>
      <c r="P914" t="s">
        <v>53260</v>
      </c>
    </row>
    <row r="915" spans="2:16" ht="15.75">
      <c r="B915" s="50">
        <v>915</v>
      </c>
      <c r="C915" s="50"/>
      <c r="D915" s="67" t="s">
        <v>51116</v>
      </c>
      <c r="E915" s="67" t="s">
        <v>51088</v>
      </c>
      <c r="F915" s="67" t="s">
        <v>51117</v>
      </c>
      <c r="G915" s="67" t="s">
        <v>51090</v>
      </c>
      <c r="H915" s="51">
        <v>2002</v>
      </c>
      <c r="I915" s="50">
        <v>8052</v>
      </c>
      <c r="J915" s="50">
        <v>14</v>
      </c>
      <c r="K915" s="50">
        <v>0</v>
      </c>
      <c r="L915" s="50">
        <v>85000</v>
      </c>
      <c r="M915" s="50">
        <v>85</v>
      </c>
      <c r="N915" s="51" t="s">
        <v>2102</v>
      </c>
      <c r="O915" s="51"/>
      <c r="P915" t="s">
        <v>53260</v>
      </c>
    </row>
    <row r="916" spans="2:16" ht="15.75">
      <c r="B916" s="50">
        <v>916</v>
      </c>
      <c r="C916" s="50"/>
      <c r="D916" s="67" t="s">
        <v>51118</v>
      </c>
      <c r="E916" s="67" t="s">
        <v>51119</v>
      </c>
      <c r="F916" s="67" t="s">
        <v>51120</v>
      </c>
      <c r="G916" s="67" t="s">
        <v>50830</v>
      </c>
      <c r="H916" s="51">
        <v>2002</v>
      </c>
      <c r="I916" s="50">
        <v>9515</v>
      </c>
      <c r="J916" s="50">
        <v>55</v>
      </c>
      <c r="K916" s="50">
        <v>0</v>
      </c>
      <c r="L916" s="50">
        <v>84000</v>
      </c>
      <c r="M916" s="50">
        <v>95</v>
      </c>
      <c r="N916" s="51" t="s">
        <v>2102</v>
      </c>
      <c r="O916" s="51"/>
      <c r="P916" t="s">
        <v>53260</v>
      </c>
    </row>
    <row r="917" spans="2:16" ht="15.75">
      <c r="B917" s="50">
        <v>917</v>
      </c>
      <c r="C917" s="50"/>
      <c r="D917" s="67" t="s">
        <v>51121</v>
      </c>
      <c r="E917" s="67" t="s">
        <v>51122</v>
      </c>
      <c r="F917" s="67" t="s">
        <v>51123</v>
      </c>
      <c r="G917" s="67" t="s">
        <v>3228</v>
      </c>
      <c r="H917" s="51">
        <v>2004</v>
      </c>
      <c r="I917" s="50">
        <v>2734</v>
      </c>
      <c r="J917" s="50">
        <v>5</v>
      </c>
      <c r="K917" s="50">
        <v>0</v>
      </c>
      <c r="L917" s="50">
        <v>83000</v>
      </c>
      <c r="M917" s="50">
        <v>95</v>
      </c>
      <c r="N917" s="51" t="s">
        <v>2102</v>
      </c>
      <c r="O917" s="51"/>
      <c r="P917" t="s">
        <v>53260</v>
      </c>
    </row>
    <row r="918" spans="2:16" ht="15.75">
      <c r="B918" s="50">
        <v>918</v>
      </c>
      <c r="C918" s="50"/>
      <c r="D918" s="67" t="s">
        <v>51124</v>
      </c>
      <c r="E918" s="67" t="s">
        <v>51125</v>
      </c>
      <c r="F918" s="67" t="s">
        <v>51126</v>
      </c>
      <c r="G918" s="67" t="s">
        <v>51033</v>
      </c>
      <c r="H918" s="51">
        <v>2000</v>
      </c>
      <c r="I918" s="50">
        <v>3267</v>
      </c>
      <c r="J918" s="50">
        <v>4</v>
      </c>
      <c r="K918" s="50">
        <v>0</v>
      </c>
      <c r="L918" s="50">
        <v>83000</v>
      </c>
      <c r="M918" s="50">
        <v>124</v>
      </c>
      <c r="N918" s="51" t="s">
        <v>2102</v>
      </c>
      <c r="O918" s="51"/>
      <c r="P918" t="s">
        <v>53260</v>
      </c>
    </row>
    <row r="919" spans="2:16" ht="15.75">
      <c r="B919" s="50">
        <v>919</v>
      </c>
      <c r="C919" s="50"/>
      <c r="D919" s="67" t="s">
        <v>51127</v>
      </c>
      <c r="E919" s="67" t="s">
        <v>51128</v>
      </c>
      <c r="F919" s="67" t="s">
        <v>51129</v>
      </c>
      <c r="G919" s="67" t="s">
        <v>51130</v>
      </c>
      <c r="H919" s="51">
        <v>2002</v>
      </c>
      <c r="I919" s="50">
        <v>660</v>
      </c>
      <c r="J919" s="50">
        <v>1</v>
      </c>
      <c r="K919" s="50">
        <v>0</v>
      </c>
      <c r="L919" s="50">
        <v>83000</v>
      </c>
      <c r="M919" s="50">
        <v>86</v>
      </c>
      <c r="N919" s="51" t="s">
        <v>20</v>
      </c>
      <c r="O919" s="51"/>
      <c r="P919" t="s">
        <v>53260</v>
      </c>
    </row>
    <row r="920" spans="2:16" ht="15.75">
      <c r="B920" s="50">
        <v>920</v>
      </c>
      <c r="C920" s="50"/>
      <c r="D920" s="67" t="s">
        <v>51131</v>
      </c>
      <c r="E920" s="67" t="s">
        <v>51132</v>
      </c>
      <c r="F920" s="67" t="s">
        <v>51133</v>
      </c>
      <c r="G920" s="67" t="s">
        <v>50905</v>
      </c>
      <c r="H920" s="51">
        <v>2002</v>
      </c>
      <c r="I920" s="50">
        <v>3625</v>
      </c>
      <c r="J920" s="50">
        <v>13</v>
      </c>
      <c r="K920" s="50">
        <v>0</v>
      </c>
      <c r="L920" s="50">
        <v>82000</v>
      </c>
      <c r="M920" s="50">
        <v>96</v>
      </c>
      <c r="N920" s="51" t="s">
        <v>2102</v>
      </c>
      <c r="O920" s="51"/>
      <c r="P920" t="s">
        <v>53260</v>
      </c>
    </row>
    <row r="921" spans="2:16" ht="15.75">
      <c r="B921" s="50">
        <v>921</v>
      </c>
      <c r="C921" s="50"/>
      <c r="D921" s="67" t="s">
        <v>51134</v>
      </c>
      <c r="E921" s="67" t="s">
        <v>51135</v>
      </c>
      <c r="F921" s="67" t="s">
        <v>51136</v>
      </c>
      <c r="G921" s="67" t="s">
        <v>51137</v>
      </c>
      <c r="H921" s="51">
        <v>2002</v>
      </c>
      <c r="I921" s="50">
        <v>3740</v>
      </c>
      <c r="J921" s="50">
        <v>5</v>
      </c>
      <c r="K921" s="50">
        <v>0</v>
      </c>
      <c r="L921" s="50">
        <v>82000</v>
      </c>
      <c r="M921" s="50">
        <v>114</v>
      </c>
      <c r="N921" s="51" t="s">
        <v>20</v>
      </c>
      <c r="O921" s="51"/>
      <c r="P921" t="s">
        <v>53260</v>
      </c>
    </row>
    <row r="922" spans="2:16" ht="15.75">
      <c r="B922" s="50">
        <v>922</v>
      </c>
      <c r="C922" s="50"/>
      <c r="D922" s="67" t="s">
        <v>51138</v>
      </c>
      <c r="E922" s="67" t="s">
        <v>51139</v>
      </c>
      <c r="F922" s="67" t="s">
        <v>51140</v>
      </c>
      <c r="G922" s="67" t="s">
        <v>51141</v>
      </c>
      <c r="H922" s="51">
        <v>2003</v>
      </c>
      <c r="I922" s="50">
        <v>990</v>
      </c>
      <c r="J922" s="50">
        <v>1</v>
      </c>
      <c r="K922" s="50">
        <v>0</v>
      </c>
      <c r="L922" s="50">
        <v>82000</v>
      </c>
      <c r="M922" s="50">
        <v>113</v>
      </c>
      <c r="N922" s="51" t="s">
        <v>2102</v>
      </c>
      <c r="O922" s="51"/>
      <c r="P922" t="s">
        <v>53260</v>
      </c>
    </row>
    <row r="923" spans="2:16" ht="15.75">
      <c r="B923" s="50">
        <v>923</v>
      </c>
      <c r="C923" s="50"/>
      <c r="D923" s="67" t="s">
        <v>51142</v>
      </c>
      <c r="E923" s="67" t="s">
        <v>51143</v>
      </c>
      <c r="F923" s="67" t="s">
        <v>51144</v>
      </c>
      <c r="G923" s="67" t="s">
        <v>50955</v>
      </c>
      <c r="H923" s="51">
        <v>2004</v>
      </c>
      <c r="I923" s="50">
        <v>2563</v>
      </c>
      <c r="J923" s="50">
        <v>9</v>
      </c>
      <c r="K923" s="50">
        <v>0</v>
      </c>
      <c r="L923" s="50">
        <v>82000</v>
      </c>
      <c r="M923" s="50">
        <v>105</v>
      </c>
      <c r="N923" s="51" t="s">
        <v>2102</v>
      </c>
      <c r="O923" s="51"/>
      <c r="P923" t="s">
        <v>53260</v>
      </c>
    </row>
    <row r="924" spans="2:16" ht="15.75">
      <c r="B924" s="50">
        <v>924</v>
      </c>
      <c r="C924" s="50"/>
      <c r="D924" s="67" t="s">
        <v>51145</v>
      </c>
      <c r="E924" s="67" t="s">
        <v>51146</v>
      </c>
      <c r="F924" s="67" t="s">
        <v>51147</v>
      </c>
      <c r="G924" s="67" t="s">
        <v>51148</v>
      </c>
      <c r="H924" s="51">
        <v>2006</v>
      </c>
      <c r="I924" s="50">
        <v>1375</v>
      </c>
      <c r="J924" s="50">
        <v>3</v>
      </c>
      <c r="K924" s="50">
        <v>0</v>
      </c>
      <c r="L924" s="50">
        <v>82000</v>
      </c>
      <c r="M924" s="50">
        <v>121</v>
      </c>
      <c r="N924" s="51" t="s">
        <v>20</v>
      </c>
      <c r="O924" s="51"/>
      <c r="P924" t="s">
        <v>53260</v>
      </c>
    </row>
    <row r="925" spans="2:16" ht="15.75">
      <c r="B925" s="50">
        <v>925</v>
      </c>
      <c r="C925" s="50"/>
      <c r="D925" s="67" t="s">
        <v>51149</v>
      </c>
      <c r="E925" s="67" t="s">
        <v>51150</v>
      </c>
      <c r="F925" s="67" t="s">
        <v>51151</v>
      </c>
      <c r="G925" s="67" t="s">
        <v>51152</v>
      </c>
      <c r="H925" s="51">
        <v>2002</v>
      </c>
      <c r="I925" s="50">
        <v>792</v>
      </c>
      <c r="J925" s="50">
        <v>1</v>
      </c>
      <c r="K925" s="50">
        <v>0</v>
      </c>
      <c r="L925" s="50">
        <v>65000</v>
      </c>
      <c r="M925" s="50">
        <v>98</v>
      </c>
      <c r="N925" s="51" t="s">
        <v>2102</v>
      </c>
      <c r="O925" s="51"/>
      <c r="P925" t="s">
        <v>53260</v>
      </c>
    </row>
    <row r="926" spans="2:16" ht="15.75">
      <c r="B926" s="50">
        <v>926</v>
      </c>
      <c r="C926" s="50">
        <v>30853</v>
      </c>
      <c r="D926" s="70" t="s">
        <v>51153</v>
      </c>
      <c r="E926" s="72" t="s">
        <v>51154</v>
      </c>
      <c r="F926" s="31" t="s">
        <v>51155</v>
      </c>
      <c r="G926" s="51" t="s">
        <v>48675</v>
      </c>
      <c r="H926" s="50" t="s">
        <v>20631</v>
      </c>
      <c r="I926" s="50">
        <v>1738</v>
      </c>
      <c r="J926" s="50">
        <v>1</v>
      </c>
      <c r="K926" s="50">
        <v>1</v>
      </c>
      <c r="L926" s="50">
        <v>85000</v>
      </c>
      <c r="M926" s="50">
        <v>120</v>
      </c>
      <c r="N926" s="51" t="s">
        <v>33</v>
      </c>
      <c r="O926" s="51"/>
      <c r="P926" t="s">
        <v>53260</v>
      </c>
    </row>
    <row r="927" spans="2:16" ht="15.75">
      <c r="B927" s="50">
        <v>927</v>
      </c>
      <c r="C927" s="50">
        <v>30860</v>
      </c>
      <c r="D927" s="70" t="s">
        <v>51153</v>
      </c>
      <c r="E927" s="72" t="s">
        <v>51154</v>
      </c>
      <c r="F927" s="31" t="s">
        <v>51155</v>
      </c>
      <c r="G927" s="51" t="s">
        <v>48675</v>
      </c>
      <c r="H927" s="50" t="s">
        <v>20631</v>
      </c>
      <c r="I927" s="50">
        <v>1738</v>
      </c>
      <c r="J927" s="50">
        <v>1</v>
      </c>
      <c r="K927" s="50">
        <v>1</v>
      </c>
      <c r="L927" s="50">
        <v>85000</v>
      </c>
      <c r="M927" s="50">
        <v>120</v>
      </c>
      <c r="N927" s="51" t="s">
        <v>33</v>
      </c>
      <c r="O927" s="51"/>
      <c r="P927" t="s">
        <v>53260</v>
      </c>
    </row>
    <row r="928" spans="2:16" ht="15.75">
      <c r="B928" s="50">
        <v>928</v>
      </c>
      <c r="C928" s="50">
        <v>30872</v>
      </c>
      <c r="D928" s="70" t="s">
        <v>51153</v>
      </c>
      <c r="E928" s="72" t="s">
        <v>51154</v>
      </c>
      <c r="F928" s="31" t="s">
        <v>51155</v>
      </c>
      <c r="G928" s="51" t="s">
        <v>48675</v>
      </c>
      <c r="H928" s="50" t="s">
        <v>20631</v>
      </c>
      <c r="I928" s="50">
        <v>1738</v>
      </c>
      <c r="J928" s="50">
        <v>1</v>
      </c>
      <c r="K928" s="50">
        <v>1</v>
      </c>
      <c r="L928" s="50">
        <v>85000</v>
      </c>
      <c r="M928" s="50">
        <v>120</v>
      </c>
      <c r="N928" s="51" t="s">
        <v>33</v>
      </c>
      <c r="O928" s="51"/>
      <c r="P928" t="s">
        <v>53260</v>
      </c>
    </row>
    <row r="929" spans="2:16" ht="15.75">
      <c r="B929" s="50">
        <v>929</v>
      </c>
      <c r="C929" s="50">
        <v>30879</v>
      </c>
      <c r="D929" s="70" t="s">
        <v>51153</v>
      </c>
      <c r="E929" s="72" t="s">
        <v>51154</v>
      </c>
      <c r="F929" s="31" t="s">
        <v>51155</v>
      </c>
      <c r="G929" s="51" t="s">
        <v>48675</v>
      </c>
      <c r="H929" s="50" t="s">
        <v>20631</v>
      </c>
      <c r="I929" s="50">
        <v>1738</v>
      </c>
      <c r="J929" s="50">
        <v>1</v>
      </c>
      <c r="K929" s="50">
        <v>1</v>
      </c>
      <c r="L929" s="50">
        <v>85000</v>
      </c>
      <c r="M929" s="50">
        <v>120</v>
      </c>
      <c r="N929" s="51" t="s">
        <v>33</v>
      </c>
      <c r="O929" s="51"/>
      <c r="P929" t="s">
        <v>53260</v>
      </c>
    </row>
    <row r="930" spans="2:16" ht="15.75">
      <c r="B930" s="50">
        <v>930</v>
      </c>
      <c r="C930" s="50">
        <v>30886</v>
      </c>
      <c r="D930" s="70" t="s">
        <v>51153</v>
      </c>
      <c r="E930" s="72" t="s">
        <v>51154</v>
      </c>
      <c r="F930" s="31" t="s">
        <v>51155</v>
      </c>
      <c r="G930" s="51" t="s">
        <v>48675</v>
      </c>
      <c r="H930" s="50" t="s">
        <v>20631</v>
      </c>
      <c r="I930" s="50">
        <v>1738</v>
      </c>
      <c r="J930" s="50">
        <v>1</v>
      </c>
      <c r="K930" s="50">
        <v>1</v>
      </c>
      <c r="L930" s="50">
        <v>85000</v>
      </c>
      <c r="M930" s="50">
        <v>120</v>
      </c>
      <c r="N930" s="51" t="s">
        <v>33</v>
      </c>
      <c r="O930" s="51"/>
      <c r="P930" t="s">
        <v>53260</v>
      </c>
    </row>
    <row r="931" spans="2:16" ht="15.75">
      <c r="B931" s="50">
        <v>931</v>
      </c>
      <c r="C931" s="50">
        <v>30893</v>
      </c>
      <c r="D931" s="70" t="s">
        <v>51156</v>
      </c>
      <c r="E931" s="72" t="s">
        <v>51157</v>
      </c>
      <c r="F931" s="31" t="s">
        <v>51155</v>
      </c>
      <c r="G931" s="51" t="s">
        <v>48675</v>
      </c>
      <c r="H931" s="50" t="s">
        <v>20631</v>
      </c>
      <c r="I931" s="50">
        <v>2904</v>
      </c>
      <c r="J931" s="50">
        <v>1</v>
      </c>
      <c r="K931" s="50">
        <v>1</v>
      </c>
      <c r="L931" s="50">
        <v>85000</v>
      </c>
      <c r="M931" s="50">
        <v>120</v>
      </c>
      <c r="N931" s="51" t="s">
        <v>33</v>
      </c>
      <c r="O931" s="51"/>
      <c r="P931" t="s">
        <v>53260</v>
      </c>
    </row>
    <row r="932" spans="2:16" ht="15.75">
      <c r="B932" s="50">
        <v>932</v>
      </c>
      <c r="C932" s="50">
        <v>30900</v>
      </c>
      <c r="D932" s="70" t="s">
        <v>51158</v>
      </c>
      <c r="E932" s="72" t="s">
        <v>51159</v>
      </c>
      <c r="F932" s="31" t="s">
        <v>51155</v>
      </c>
      <c r="G932" s="51" t="s">
        <v>48675</v>
      </c>
      <c r="H932" s="50" t="s">
        <v>20631</v>
      </c>
      <c r="I932" s="50">
        <v>4543</v>
      </c>
      <c r="J932" s="50">
        <v>1</v>
      </c>
      <c r="K932" s="50">
        <v>1</v>
      </c>
      <c r="L932" s="50">
        <v>85000</v>
      </c>
      <c r="M932" s="50">
        <v>120</v>
      </c>
      <c r="N932" s="51" t="s">
        <v>33</v>
      </c>
      <c r="O932" s="51"/>
      <c r="P932" t="s">
        <v>53260</v>
      </c>
    </row>
    <row r="933" spans="2:16" ht="15.75">
      <c r="B933" s="50">
        <v>933</v>
      </c>
      <c r="C933" s="50">
        <v>30907</v>
      </c>
      <c r="D933" s="70" t="s">
        <v>51158</v>
      </c>
      <c r="E933" s="72" t="s">
        <v>51159</v>
      </c>
      <c r="F933" s="31" t="s">
        <v>51155</v>
      </c>
      <c r="G933" s="51" t="s">
        <v>48675</v>
      </c>
      <c r="H933" s="50" t="s">
        <v>20631</v>
      </c>
      <c r="I933" s="50">
        <v>4543</v>
      </c>
      <c r="J933" s="50">
        <v>1</v>
      </c>
      <c r="K933" s="50">
        <v>1</v>
      </c>
      <c r="L933" s="50">
        <v>85000</v>
      </c>
      <c r="M933" s="50">
        <v>120</v>
      </c>
      <c r="N933" s="51" t="s">
        <v>33</v>
      </c>
      <c r="O933" s="51"/>
      <c r="P933" t="s">
        <v>53260</v>
      </c>
    </row>
    <row r="934" spans="2:16" ht="15.75">
      <c r="B934" s="50">
        <v>934</v>
      </c>
      <c r="C934" s="50">
        <v>30914</v>
      </c>
      <c r="D934" s="70" t="s">
        <v>51158</v>
      </c>
      <c r="E934" s="72" t="s">
        <v>51159</v>
      </c>
      <c r="F934" s="31" t="s">
        <v>51155</v>
      </c>
      <c r="G934" s="51" t="s">
        <v>48675</v>
      </c>
      <c r="H934" s="50" t="s">
        <v>20631</v>
      </c>
      <c r="I934" s="50">
        <v>4543</v>
      </c>
      <c r="J934" s="50">
        <v>1</v>
      </c>
      <c r="K934" s="50">
        <v>1</v>
      </c>
      <c r="L934" s="50">
        <v>85000</v>
      </c>
      <c r="M934" s="50">
        <v>120</v>
      </c>
      <c r="N934" s="51" t="s">
        <v>33</v>
      </c>
      <c r="O934" s="51"/>
      <c r="P934" t="s">
        <v>53260</v>
      </c>
    </row>
    <row r="935" spans="2:16" ht="15.75">
      <c r="B935" s="50">
        <v>935</v>
      </c>
      <c r="C935" s="50">
        <v>30921</v>
      </c>
      <c r="D935" s="70" t="s">
        <v>51158</v>
      </c>
      <c r="E935" s="72" t="s">
        <v>51159</v>
      </c>
      <c r="F935" s="31" t="s">
        <v>51155</v>
      </c>
      <c r="G935" s="51" t="s">
        <v>48675</v>
      </c>
      <c r="H935" s="50" t="s">
        <v>20631</v>
      </c>
      <c r="I935" s="50">
        <v>4543</v>
      </c>
      <c r="J935" s="50">
        <v>1</v>
      </c>
      <c r="K935" s="50">
        <v>1</v>
      </c>
      <c r="L935" s="50">
        <v>85000</v>
      </c>
      <c r="M935" s="50">
        <v>120</v>
      </c>
      <c r="N935" s="51" t="s">
        <v>33</v>
      </c>
      <c r="O935" s="51"/>
      <c r="P935" t="s">
        <v>53260</v>
      </c>
    </row>
    <row r="936" spans="2:16" ht="15.75">
      <c r="B936" s="50">
        <v>936</v>
      </c>
      <c r="C936" s="50">
        <v>30928</v>
      </c>
      <c r="D936" s="70" t="s">
        <v>51158</v>
      </c>
      <c r="E936" s="72" t="s">
        <v>51159</v>
      </c>
      <c r="F936" s="31" t="s">
        <v>51155</v>
      </c>
      <c r="G936" s="51" t="s">
        <v>48675</v>
      </c>
      <c r="H936" s="50" t="s">
        <v>20631</v>
      </c>
      <c r="I936" s="50">
        <v>4543</v>
      </c>
      <c r="J936" s="50">
        <v>1</v>
      </c>
      <c r="K936" s="50">
        <v>1</v>
      </c>
      <c r="L936" s="50">
        <v>85000</v>
      </c>
      <c r="M936" s="50">
        <v>120</v>
      </c>
      <c r="N936" s="51" t="s">
        <v>33</v>
      </c>
      <c r="O936" s="51"/>
      <c r="P936" t="s">
        <v>53260</v>
      </c>
    </row>
    <row r="937" spans="2:16" ht="15.75">
      <c r="B937" s="50">
        <v>937</v>
      </c>
      <c r="C937" s="50">
        <v>30935</v>
      </c>
      <c r="D937" s="70" t="s">
        <v>51158</v>
      </c>
      <c r="E937" s="72" t="s">
        <v>51159</v>
      </c>
      <c r="F937" s="31" t="s">
        <v>51155</v>
      </c>
      <c r="G937" s="51" t="s">
        <v>48675</v>
      </c>
      <c r="H937" s="50" t="s">
        <v>20631</v>
      </c>
      <c r="I937" s="50">
        <v>4543</v>
      </c>
      <c r="J937" s="50">
        <v>1</v>
      </c>
      <c r="K937" s="50">
        <v>1</v>
      </c>
      <c r="L937" s="50">
        <v>85000</v>
      </c>
      <c r="M937" s="50">
        <v>120</v>
      </c>
      <c r="N937" s="51" t="s">
        <v>33</v>
      </c>
      <c r="O937" s="51"/>
      <c r="P937" t="s">
        <v>53260</v>
      </c>
    </row>
    <row r="938" spans="2:16" ht="15.75">
      <c r="B938" s="50">
        <v>938</v>
      </c>
      <c r="C938" s="50">
        <v>83253</v>
      </c>
      <c r="D938" s="70" t="s">
        <v>51160</v>
      </c>
      <c r="E938" s="72" t="s">
        <v>51161</v>
      </c>
      <c r="F938" s="31" t="s">
        <v>49271</v>
      </c>
      <c r="G938" s="51" t="s">
        <v>48675</v>
      </c>
      <c r="H938" s="50" t="s">
        <v>20631</v>
      </c>
      <c r="I938" s="50">
        <v>2500</v>
      </c>
      <c r="J938" s="50">
        <v>1</v>
      </c>
      <c r="K938" s="50">
        <v>1</v>
      </c>
      <c r="L938" s="50">
        <v>85000</v>
      </c>
      <c r="M938" s="50">
        <v>120</v>
      </c>
      <c r="N938" s="51" t="s">
        <v>33</v>
      </c>
      <c r="O938" s="51"/>
      <c r="P938" t="s">
        <v>53260</v>
      </c>
    </row>
    <row r="939" spans="2:16" ht="15.75">
      <c r="B939" s="50">
        <v>939</v>
      </c>
      <c r="C939" s="50">
        <v>93089</v>
      </c>
      <c r="D939" s="70" t="s">
        <v>51162</v>
      </c>
      <c r="E939" s="72" t="s">
        <v>51163</v>
      </c>
      <c r="F939" s="31" t="s">
        <v>51164</v>
      </c>
      <c r="G939" s="51" t="s">
        <v>51165</v>
      </c>
      <c r="H939" s="50" t="s">
        <v>44451</v>
      </c>
      <c r="I939" s="50">
        <v>408</v>
      </c>
      <c r="J939" s="50">
        <v>1</v>
      </c>
      <c r="K939" s="50">
        <v>1</v>
      </c>
      <c r="L939" s="50">
        <v>70000</v>
      </c>
      <c r="M939" s="50">
        <v>70</v>
      </c>
      <c r="N939" s="51" t="s">
        <v>33</v>
      </c>
      <c r="O939" s="51"/>
      <c r="P939" t="s">
        <v>53260</v>
      </c>
    </row>
    <row r="940" spans="2:16" ht="15.75">
      <c r="B940" s="50">
        <v>940</v>
      </c>
      <c r="C940" s="50"/>
      <c r="D940" s="70" t="s">
        <v>51166</v>
      </c>
      <c r="E940" s="72" t="s">
        <v>51167</v>
      </c>
      <c r="F940" s="31" t="s">
        <v>51168</v>
      </c>
      <c r="G940" s="51" t="s">
        <v>51169</v>
      </c>
      <c r="H940" s="50" t="s">
        <v>44451</v>
      </c>
      <c r="I940" s="50">
        <v>4939</v>
      </c>
      <c r="J940" s="50">
        <v>16.463333333333335</v>
      </c>
      <c r="K940" s="50"/>
      <c r="L940" s="50">
        <v>135000</v>
      </c>
      <c r="M940" s="50">
        <v>100</v>
      </c>
      <c r="N940" s="51" t="s">
        <v>2102</v>
      </c>
      <c r="O940" s="51"/>
      <c r="P940" t="s">
        <v>53260</v>
      </c>
    </row>
    <row r="941" spans="2:16" ht="15.75">
      <c r="B941" s="50">
        <v>941</v>
      </c>
      <c r="C941" s="50"/>
      <c r="D941" s="70" t="s">
        <v>51170</v>
      </c>
      <c r="E941" s="72" t="s">
        <v>51171</v>
      </c>
      <c r="F941" s="31" t="s">
        <v>51172</v>
      </c>
      <c r="G941" s="51" t="s">
        <v>50492</v>
      </c>
      <c r="H941" s="50" t="s">
        <v>20631</v>
      </c>
      <c r="I941" s="50">
        <v>1480</v>
      </c>
      <c r="J941" s="50">
        <v>4.9333333333333336</v>
      </c>
      <c r="K941" s="50"/>
      <c r="L941" s="50">
        <v>124100</v>
      </c>
      <c r="M941" s="50">
        <v>120</v>
      </c>
      <c r="N941" s="51" t="s">
        <v>2102</v>
      </c>
      <c r="O941" s="51" t="s">
        <v>21</v>
      </c>
      <c r="P941" t="s">
        <v>53260</v>
      </c>
    </row>
    <row r="942" spans="2:16" ht="15.75">
      <c r="B942" s="50">
        <v>942</v>
      </c>
      <c r="C942" s="50"/>
      <c r="D942" s="70" t="s">
        <v>51173</v>
      </c>
      <c r="E942" s="72" t="s">
        <v>51174</v>
      </c>
      <c r="F942" s="31" t="s">
        <v>51175</v>
      </c>
      <c r="G942" s="51" t="s">
        <v>51176</v>
      </c>
      <c r="H942" s="50" t="s">
        <v>44478</v>
      </c>
      <c r="I942" s="50">
        <v>1320</v>
      </c>
      <c r="J942" s="50">
        <v>4.4000000000000004</v>
      </c>
      <c r="K942" s="50"/>
      <c r="L942" s="50">
        <v>120000</v>
      </c>
      <c r="M942" s="50">
        <v>90</v>
      </c>
      <c r="N942" s="51" t="s">
        <v>2102</v>
      </c>
      <c r="O942" s="51"/>
      <c r="P942" t="s">
        <v>53260</v>
      </c>
    </row>
    <row r="943" spans="2:16" ht="15.75">
      <c r="B943" s="50">
        <v>943</v>
      </c>
      <c r="C943" s="50"/>
      <c r="D943" s="70" t="s">
        <v>51177</v>
      </c>
      <c r="E943" s="72" t="s">
        <v>51178</v>
      </c>
      <c r="F943" s="31" t="s">
        <v>51179</v>
      </c>
      <c r="G943" s="51" t="s">
        <v>51180</v>
      </c>
      <c r="H943" s="50" t="s">
        <v>20623</v>
      </c>
      <c r="I943" s="50">
        <v>1397</v>
      </c>
      <c r="J943" s="50">
        <v>4.6566666666666663</v>
      </c>
      <c r="K943" s="50"/>
      <c r="L943" s="50">
        <v>120000</v>
      </c>
      <c r="M943" s="50">
        <v>90</v>
      </c>
      <c r="N943" s="51" t="s">
        <v>2102</v>
      </c>
      <c r="O943" s="51"/>
      <c r="P943" t="s">
        <v>53260</v>
      </c>
    </row>
    <row r="944" spans="2:16" ht="15.75">
      <c r="B944" s="50">
        <v>944</v>
      </c>
      <c r="C944" s="50"/>
      <c r="D944" s="70" t="s">
        <v>51181</v>
      </c>
      <c r="E944" s="72" t="s">
        <v>51182</v>
      </c>
      <c r="F944" s="31" t="s">
        <v>51183</v>
      </c>
      <c r="G944" s="51" t="s">
        <v>51184</v>
      </c>
      <c r="H944" s="50" t="s">
        <v>44625</v>
      </c>
      <c r="I944" s="50">
        <v>809</v>
      </c>
      <c r="J944" s="50">
        <v>2.6966666666666668</v>
      </c>
      <c r="K944" s="50"/>
      <c r="L944" s="50">
        <v>120000</v>
      </c>
      <c r="M944" s="50">
        <v>90</v>
      </c>
      <c r="N944" s="51" t="s">
        <v>2102</v>
      </c>
      <c r="O944" s="51"/>
      <c r="P944" t="s">
        <v>53260</v>
      </c>
    </row>
    <row r="945" spans="2:16" ht="15.75">
      <c r="B945" s="50">
        <v>945</v>
      </c>
      <c r="C945" s="50"/>
      <c r="D945" s="70" t="s">
        <v>51185</v>
      </c>
      <c r="E945" s="72" t="s">
        <v>51186</v>
      </c>
      <c r="F945" s="31" t="s">
        <v>51187</v>
      </c>
      <c r="G945" s="51" t="s">
        <v>51188</v>
      </c>
      <c r="H945" s="50" t="s">
        <v>20646</v>
      </c>
      <c r="I945" s="50">
        <v>3344</v>
      </c>
      <c r="J945" s="50">
        <v>11.146666666666667</v>
      </c>
      <c r="K945" s="50"/>
      <c r="L945" s="50">
        <v>120000</v>
      </c>
      <c r="M945" s="50">
        <v>90</v>
      </c>
      <c r="N945" s="51" t="s">
        <v>2102</v>
      </c>
      <c r="O945" s="51"/>
      <c r="P945" t="s">
        <v>53260</v>
      </c>
    </row>
    <row r="946" spans="2:16" ht="15.75">
      <c r="B946" s="50">
        <v>946</v>
      </c>
      <c r="C946" s="50"/>
      <c r="D946" s="70" t="s">
        <v>51189</v>
      </c>
      <c r="E946" s="72" t="s">
        <v>51190</v>
      </c>
      <c r="F946" s="31" t="s">
        <v>51191</v>
      </c>
      <c r="G946" s="51" t="s">
        <v>51192</v>
      </c>
      <c r="H946" s="50" t="s">
        <v>44451</v>
      </c>
      <c r="I946" s="50">
        <v>561</v>
      </c>
      <c r="J946" s="50">
        <v>1.87</v>
      </c>
      <c r="K946" s="50"/>
      <c r="L946" s="50">
        <v>110000</v>
      </c>
      <c r="M946" s="50">
        <v>90</v>
      </c>
      <c r="N946" s="51" t="s">
        <v>2102</v>
      </c>
      <c r="O946" s="51"/>
      <c r="P946" t="s">
        <v>53260</v>
      </c>
    </row>
    <row r="947" spans="2:16" ht="15.75">
      <c r="B947" s="50">
        <v>947</v>
      </c>
      <c r="C947" s="50"/>
      <c r="D947" s="70" t="s">
        <v>51193</v>
      </c>
      <c r="E947" s="72" t="s">
        <v>51194</v>
      </c>
      <c r="F947" s="31" t="s">
        <v>51195</v>
      </c>
      <c r="G947" s="51" t="s">
        <v>51196</v>
      </c>
      <c r="H947" s="50" t="s">
        <v>20631</v>
      </c>
      <c r="I947" s="50">
        <v>440</v>
      </c>
      <c r="J947" s="50">
        <v>1.4666666666666666</v>
      </c>
      <c r="K947" s="50"/>
      <c r="L947" s="50">
        <v>110000</v>
      </c>
      <c r="M947" s="50">
        <v>90</v>
      </c>
      <c r="N947" s="51" t="s">
        <v>2102</v>
      </c>
      <c r="O947" s="51"/>
      <c r="P947" t="s">
        <v>53260</v>
      </c>
    </row>
    <row r="948" spans="2:16" ht="15.75">
      <c r="B948" s="50">
        <v>948</v>
      </c>
      <c r="C948" s="50"/>
      <c r="D948" s="70" t="s">
        <v>51197</v>
      </c>
      <c r="E948" s="72" t="s">
        <v>51198</v>
      </c>
      <c r="F948" s="31" t="s">
        <v>51199</v>
      </c>
      <c r="G948" s="51" t="s">
        <v>51200</v>
      </c>
      <c r="H948" s="50" t="s">
        <v>44478</v>
      </c>
      <c r="I948" s="50">
        <v>26400</v>
      </c>
      <c r="J948" s="50">
        <v>88</v>
      </c>
      <c r="K948" s="50"/>
      <c r="L948" s="50">
        <v>103000</v>
      </c>
      <c r="M948" s="50">
        <v>90</v>
      </c>
      <c r="N948" s="51" t="s">
        <v>2102</v>
      </c>
      <c r="O948" s="51"/>
      <c r="P948" t="s">
        <v>53260</v>
      </c>
    </row>
    <row r="949" spans="2:16" ht="15.75">
      <c r="B949" s="50">
        <v>949</v>
      </c>
      <c r="C949" s="50"/>
      <c r="D949" s="70" t="s">
        <v>51201</v>
      </c>
      <c r="E949" s="72" t="s">
        <v>51202</v>
      </c>
      <c r="F949" s="31" t="s">
        <v>51203</v>
      </c>
      <c r="G949" s="51" t="s">
        <v>28569</v>
      </c>
      <c r="H949" s="50" t="s">
        <v>20623</v>
      </c>
      <c r="I949" s="50">
        <v>2200</v>
      </c>
      <c r="J949" s="50">
        <v>7.333333333333333</v>
      </c>
      <c r="K949" s="50"/>
      <c r="L949" s="50">
        <v>102292</v>
      </c>
      <c r="M949" s="50">
        <v>90</v>
      </c>
      <c r="N949" s="51" t="s">
        <v>2102</v>
      </c>
      <c r="O949" s="51"/>
      <c r="P949" t="s">
        <v>53260</v>
      </c>
    </row>
    <row r="950" spans="2:16" ht="15.75">
      <c r="B950" s="50">
        <v>950</v>
      </c>
      <c r="C950" s="50"/>
      <c r="D950" s="70" t="s">
        <v>51204</v>
      </c>
      <c r="E950" s="72" t="s">
        <v>51205</v>
      </c>
      <c r="F950" s="31" t="s">
        <v>51206</v>
      </c>
      <c r="G950" s="51" t="s">
        <v>51207</v>
      </c>
      <c r="H950" s="50" t="s">
        <v>44625</v>
      </c>
      <c r="I950" s="50">
        <v>6600</v>
      </c>
      <c r="J950" s="50">
        <v>22</v>
      </c>
      <c r="K950" s="50"/>
      <c r="L950" s="50">
        <v>101000</v>
      </c>
      <c r="M950" s="50">
        <v>90</v>
      </c>
      <c r="N950" s="51" t="s">
        <v>2102</v>
      </c>
      <c r="O950" s="51"/>
      <c r="P950" t="s">
        <v>53260</v>
      </c>
    </row>
    <row r="951" spans="2:16" ht="15.75">
      <c r="B951" s="50">
        <v>951</v>
      </c>
      <c r="C951" s="50"/>
      <c r="D951" s="70" t="s">
        <v>51208</v>
      </c>
      <c r="E951" s="72" t="s">
        <v>51209</v>
      </c>
      <c r="F951" s="31" t="s">
        <v>51210</v>
      </c>
      <c r="G951" s="51" t="s">
        <v>51211</v>
      </c>
      <c r="H951" s="50" t="s">
        <v>20646</v>
      </c>
      <c r="I951" s="50">
        <v>660</v>
      </c>
      <c r="J951" s="50">
        <v>2.2000000000000002</v>
      </c>
      <c r="K951" s="50"/>
      <c r="L951" s="50">
        <v>100000</v>
      </c>
      <c r="M951" s="50">
        <v>90</v>
      </c>
      <c r="N951" s="51" t="s">
        <v>2102</v>
      </c>
      <c r="O951" s="51"/>
      <c r="P951" t="s">
        <v>53260</v>
      </c>
    </row>
    <row r="952" spans="2:16" ht="15.75">
      <c r="B952" s="50">
        <v>952</v>
      </c>
      <c r="C952" s="50"/>
      <c r="D952" s="70" t="s">
        <v>51212</v>
      </c>
      <c r="E952" s="72" t="s">
        <v>51213</v>
      </c>
      <c r="F952" s="31" t="s">
        <v>51214</v>
      </c>
      <c r="G952" s="51" t="s">
        <v>28569</v>
      </c>
      <c r="H952" s="50" t="s">
        <v>44451</v>
      </c>
      <c r="I952" s="50">
        <v>1887</v>
      </c>
      <c r="J952" s="50">
        <v>6.29</v>
      </c>
      <c r="K952" s="50"/>
      <c r="L952" s="50">
        <v>100000</v>
      </c>
      <c r="M952" s="50">
        <v>90</v>
      </c>
      <c r="N952" s="51" t="s">
        <v>2102</v>
      </c>
      <c r="O952" s="51"/>
      <c r="P952" t="s">
        <v>53260</v>
      </c>
    </row>
    <row r="953" spans="2:16" ht="15.75">
      <c r="B953" s="50">
        <v>953</v>
      </c>
      <c r="C953" s="50"/>
      <c r="D953" s="70" t="s">
        <v>51215</v>
      </c>
      <c r="E953" s="72" t="s">
        <v>51216</v>
      </c>
      <c r="F953" s="31" t="s">
        <v>51217</v>
      </c>
      <c r="G953" s="51" t="s">
        <v>51218</v>
      </c>
      <c r="H953" s="50" t="s">
        <v>20631</v>
      </c>
      <c r="I953" s="50">
        <v>3014</v>
      </c>
      <c r="J953" s="50">
        <v>10.046666666666667</v>
      </c>
      <c r="K953" s="50"/>
      <c r="L953" s="50">
        <v>100000</v>
      </c>
      <c r="M953" s="50">
        <v>90</v>
      </c>
      <c r="N953" s="51" t="s">
        <v>2102</v>
      </c>
      <c r="O953" s="51"/>
      <c r="P953" t="s">
        <v>53260</v>
      </c>
    </row>
    <row r="954" spans="2:16" ht="15.75">
      <c r="B954" s="50">
        <v>954</v>
      </c>
      <c r="C954" s="50"/>
      <c r="D954" s="70" t="s">
        <v>51219</v>
      </c>
      <c r="E954" s="72" t="s">
        <v>51220</v>
      </c>
      <c r="F954" s="31" t="s">
        <v>51221</v>
      </c>
      <c r="G954" s="51" t="s">
        <v>51222</v>
      </c>
      <c r="H954" s="50" t="s">
        <v>44478</v>
      </c>
      <c r="I954" s="50">
        <v>2596</v>
      </c>
      <c r="J954" s="50">
        <v>8.6533333333333342</v>
      </c>
      <c r="K954" s="50"/>
      <c r="L954" s="50">
        <v>100000</v>
      </c>
      <c r="M954" s="50">
        <v>90</v>
      </c>
      <c r="N954" s="51" t="s">
        <v>2102</v>
      </c>
      <c r="O954" s="51"/>
      <c r="P954" t="s">
        <v>53260</v>
      </c>
    </row>
    <row r="955" spans="2:16" ht="15.75">
      <c r="B955" s="50">
        <v>955</v>
      </c>
      <c r="C955" s="50"/>
      <c r="D955" s="70" t="s">
        <v>51223</v>
      </c>
      <c r="E955" s="72" t="s">
        <v>51224</v>
      </c>
      <c r="F955" s="31" t="s">
        <v>51225</v>
      </c>
      <c r="G955" s="51" t="s">
        <v>28569</v>
      </c>
      <c r="H955" s="50" t="s">
        <v>20623</v>
      </c>
      <c r="I955" s="50">
        <v>880</v>
      </c>
      <c r="J955" s="50">
        <v>2.9333333333333331</v>
      </c>
      <c r="K955" s="50"/>
      <c r="L955" s="50">
        <v>100000</v>
      </c>
      <c r="M955" s="50">
        <v>90</v>
      </c>
      <c r="N955" s="51" t="s">
        <v>2102</v>
      </c>
      <c r="O955" s="51"/>
      <c r="P955" t="s">
        <v>53260</v>
      </c>
    </row>
    <row r="956" spans="2:16" ht="15.75">
      <c r="B956" s="50">
        <v>956</v>
      </c>
      <c r="C956" s="50"/>
      <c r="D956" s="70" t="s">
        <v>51226</v>
      </c>
      <c r="E956" s="72" t="s">
        <v>51227</v>
      </c>
      <c r="F956" s="31" t="s">
        <v>51228</v>
      </c>
      <c r="G956" s="51" t="s">
        <v>28569</v>
      </c>
      <c r="H956" s="50" t="s">
        <v>44625</v>
      </c>
      <c r="I956" s="50">
        <v>990</v>
      </c>
      <c r="J956" s="50">
        <v>3.3</v>
      </c>
      <c r="K956" s="50"/>
      <c r="L956" s="50">
        <v>100000</v>
      </c>
      <c r="M956" s="50">
        <v>90</v>
      </c>
      <c r="N956" s="51" t="s">
        <v>2102</v>
      </c>
      <c r="O956" s="51"/>
      <c r="P956" t="s">
        <v>53260</v>
      </c>
    </row>
    <row r="957" spans="2:16" ht="15.75">
      <c r="B957" s="50">
        <v>957</v>
      </c>
      <c r="C957" s="50"/>
      <c r="D957" s="70" t="s">
        <v>51229</v>
      </c>
      <c r="E957" s="72" t="s">
        <v>51230</v>
      </c>
      <c r="F957" s="31" t="s">
        <v>51231</v>
      </c>
      <c r="G957" s="51" t="s">
        <v>28569</v>
      </c>
      <c r="H957" s="50" t="s">
        <v>20646</v>
      </c>
      <c r="I957" s="50">
        <v>440</v>
      </c>
      <c r="J957" s="50">
        <v>1.4666666666666666</v>
      </c>
      <c r="K957" s="50"/>
      <c r="L957" s="50">
        <v>100000</v>
      </c>
      <c r="M957" s="50">
        <v>90</v>
      </c>
      <c r="N957" s="51" t="s">
        <v>2102</v>
      </c>
      <c r="O957" s="51"/>
      <c r="P957" t="s">
        <v>53260</v>
      </c>
    </row>
    <row r="958" spans="2:16" ht="15.75">
      <c r="B958" s="50">
        <v>958</v>
      </c>
      <c r="C958" s="50"/>
      <c r="D958" s="70" t="s">
        <v>51232</v>
      </c>
      <c r="E958" s="72" t="s">
        <v>51233</v>
      </c>
      <c r="F958" s="31" t="s">
        <v>51234</v>
      </c>
      <c r="G958" s="51" t="s">
        <v>28569</v>
      </c>
      <c r="H958" s="50" t="s">
        <v>44451</v>
      </c>
      <c r="I958" s="50">
        <v>2200</v>
      </c>
      <c r="J958" s="50">
        <v>7.333333333333333</v>
      </c>
      <c r="K958" s="50"/>
      <c r="L958" s="50">
        <v>100000</v>
      </c>
      <c r="M958" s="50">
        <v>90</v>
      </c>
      <c r="N958" s="51" t="s">
        <v>2102</v>
      </c>
      <c r="O958" s="51"/>
      <c r="P958" t="s">
        <v>53260</v>
      </c>
    </row>
    <row r="959" spans="2:16" ht="15.75">
      <c r="B959" s="50">
        <v>959</v>
      </c>
      <c r="C959" s="50"/>
      <c r="D959" s="70" t="s">
        <v>51235</v>
      </c>
      <c r="E959" s="72" t="s">
        <v>51236</v>
      </c>
      <c r="F959" s="31" t="s">
        <v>51237</v>
      </c>
      <c r="G959" s="51" t="s">
        <v>28569</v>
      </c>
      <c r="H959" s="50" t="s">
        <v>20631</v>
      </c>
      <c r="I959" s="50">
        <v>358</v>
      </c>
      <c r="J959" s="50">
        <v>1.1933333333333334</v>
      </c>
      <c r="K959" s="50"/>
      <c r="L959" s="50">
        <v>100000</v>
      </c>
      <c r="M959" s="50">
        <v>90</v>
      </c>
      <c r="N959" s="51" t="s">
        <v>2102</v>
      </c>
      <c r="O959" s="51"/>
      <c r="P959" t="s">
        <v>53260</v>
      </c>
    </row>
    <row r="960" spans="2:16" ht="15.75">
      <c r="B960" s="50">
        <v>960</v>
      </c>
      <c r="C960" s="50"/>
      <c r="D960" s="70" t="s">
        <v>51238</v>
      </c>
      <c r="E960" s="72" t="s">
        <v>51239</v>
      </c>
      <c r="F960" s="31" t="s">
        <v>51237</v>
      </c>
      <c r="G960" s="51" t="s">
        <v>51240</v>
      </c>
      <c r="H960" s="50" t="s">
        <v>44478</v>
      </c>
      <c r="I960" s="50">
        <v>1155</v>
      </c>
      <c r="J960" s="50">
        <v>3.85</v>
      </c>
      <c r="K960" s="50"/>
      <c r="L960" s="50">
        <v>100000</v>
      </c>
      <c r="M960" s="50">
        <v>90</v>
      </c>
      <c r="N960" s="51" t="s">
        <v>2102</v>
      </c>
      <c r="O960" s="51"/>
      <c r="P960" t="s">
        <v>53260</v>
      </c>
    </row>
    <row r="961" spans="2:16" ht="15.75">
      <c r="B961" s="50">
        <v>961</v>
      </c>
      <c r="C961" s="50"/>
      <c r="D961" s="70" t="s">
        <v>51241</v>
      </c>
      <c r="E961" s="72" t="s">
        <v>51242</v>
      </c>
      <c r="F961" s="31" t="s">
        <v>51237</v>
      </c>
      <c r="G961" s="51" t="s">
        <v>51243</v>
      </c>
      <c r="H961" s="50" t="s">
        <v>20623</v>
      </c>
      <c r="I961" s="50">
        <v>462</v>
      </c>
      <c r="J961" s="50">
        <v>1.54</v>
      </c>
      <c r="K961" s="50"/>
      <c r="L961" s="50">
        <v>100000</v>
      </c>
      <c r="M961" s="50">
        <v>90</v>
      </c>
      <c r="N961" s="51" t="s">
        <v>2102</v>
      </c>
      <c r="O961" s="51"/>
      <c r="P961" t="s">
        <v>53260</v>
      </c>
    </row>
    <row r="962" spans="2:16" ht="15.75">
      <c r="B962" s="50">
        <v>962</v>
      </c>
      <c r="C962" s="50"/>
      <c r="D962" s="70" t="s">
        <v>51244</v>
      </c>
      <c r="E962" s="72" t="s">
        <v>51245</v>
      </c>
      <c r="F962" s="31" t="s">
        <v>51246</v>
      </c>
      <c r="G962" s="51" t="s">
        <v>51247</v>
      </c>
      <c r="H962" s="50" t="s">
        <v>44625</v>
      </c>
      <c r="I962" s="50">
        <v>3768</v>
      </c>
      <c r="J962" s="50">
        <v>12.56</v>
      </c>
      <c r="K962" s="50"/>
      <c r="L962" s="50">
        <v>100000</v>
      </c>
      <c r="M962" s="50">
        <v>90</v>
      </c>
      <c r="N962" s="51" t="s">
        <v>2102</v>
      </c>
      <c r="O962" s="51"/>
      <c r="P962" t="s">
        <v>53260</v>
      </c>
    </row>
    <row r="963" spans="2:16" ht="15.75">
      <c r="B963" s="50">
        <v>963</v>
      </c>
      <c r="C963" s="50"/>
      <c r="D963" s="70" t="s">
        <v>51248</v>
      </c>
      <c r="E963" s="72" t="s">
        <v>51249</v>
      </c>
      <c r="F963" s="31" t="s">
        <v>51250</v>
      </c>
      <c r="G963" s="51" t="s">
        <v>51251</v>
      </c>
      <c r="H963" s="50" t="s">
        <v>20646</v>
      </c>
      <c r="I963" s="50">
        <v>1100</v>
      </c>
      <c r="J963" s="50">
        <v>3.6666666666666665</v>
      </c>
      <c r="K963" s="50"/>
      <c r="L963" s="50">
        <v>100000</v>
      </c>
      <c r="M963" s="50">
        <v>90</v>
      </c>
      <c r="N963" s="51" t="s">
        <v>2102</v>
      </c>
      <c r="O963" s="51"/>
      <c r="P963" t="s">
        <v>53260</v>
      </c>
    </row>
    <row r="964" spans="2:16" ht="15.75">
      <c r="B964" s="50">
        <v>964</v>
      </c>
      <c r="C964" s="50"/>
      <c r="D964" s="70" t="s">
        <v>51252</v>
      </c>
      <c r="E964" s="72" t="s">
        <v>51253</v>
      </c>
      <c r="F964" s="31" t="s">
        <v>51250</v>
      </c>
      <c r="G964" s="396" t="s">
        <v>51251</v>
      </c>
      <c r="H964" s="50" t="s">
        <v>44451</v>
      </c>
      <c r="I964" s="50">
        <v>1210</v>
      </c>
      <c r="J964" s="50">
        <v>4.0333333333333332</v>
      </c>
      <c r="K964" s="50"/>
      <c r="L964" s="50">
        <v>100000</v>
      </c>
      <c r="M964" s="50">
        <v>90</v>
      </c>
      <c r="N964" s="51" t="s">
        <v>2102</v>
      </c>
      <c r="O964" s="51"/>
      <c r="P964" t="s">
        <v>53260</v>
      </c>
    </row>
    <row r="965" spans="2:16" ht="15.75">
      <c r="B965" s="50">
        <v>965</v>
      </c>
      <c r="C965" s="50"/>
      <c r="D965" s="70" t="s">
        <v>51254</v>
      </c>
      <c r="E965" s="72" t="s">
        <v>51255</v>
      </c>
      <c r="F965" s="31" t="s">
        <v>51256</v>
      </c>
      <c r="G965" s="51" t="s">
        <v>51243</v>
      </c>
      <c r="H965" s="50" t="s">
        <v>20631</v>
      </c>
      <c r="I965" s="50">
        <v>4400</v>
      </c>
      <c r="J965" s="50">
        <v>14.666666666666666</v>
      </c>
      <c r="K965" s="50"/>
      <c r="L965" s="50">
        <v>100000</v>
      </c>
      <c r="M965" s="50">
        <v>90</v>
      </c>
      <c r="N965" s="51" t="s">
        <v>2102</v>
      </c>
      <c r="O965" s="51"/>
      <c r="P965" t="s">
        <v>53260</v>
      </c>
    </row>
    <row r="966" spans="2:16" ht="15.75">
      <c r="B966" s="50">
        <v>966</v>
      </c>
      <c r="C966" s="50"/>
      <c r="D966" s="70" t="s">
        <v>44712</v>
      </c>
      <c r="E966" s="72" t="s">
        <v>51257</v>
      </c>
      <c r="F966" s="31" t="s">
        <v>51258</v>
      </c>
      <c r="G966" s="51" t="s">
        <v>28569</v>
      </c>
      <c r="H966" s="50" t="s">
        <v>44478</v>
      </c>
      <c r="I966" s="50">
        <v>3740</v>
      </c>
      <c r="J966" s="50">
        <v>12.466666666666667</v>
      </c>
      <c r="K966" s="50"/>
      <c r="L966" s="50">
        <v>100000</v>
      </c>
      <c r="M966" s="50">
        <v>90</v>
      </c>
      <c r="N966" s="51" t="s">
        <v>2102</v>
      </c>
      <c r="O966" s="51"/>
      <c r="P966" t="s">
        <v>53260</v>
      </c>
    </row>
    <row r="967" spans="2:16" ht="15.75">
      <c r="B967" s="50">
        <v>967</v>
      </c>
      <c r="C967" s="50"/>
      <c r="D967" s="70" t="s">
        <v>51259</v>
      </c>
      <c r="E967" s="72" t="s">
        <v>51260</v>
      </c>
      <c r="F967" s="31" t="s">
        <v>51261</v>
      </c>
      <c r="G967" s="51" t="s">
        <v>51262</v>
      </c>
      <c r="H967" s="50" t="s">
        <v>20623</v>
      </c>
      <c r="I967" s="50">
        <v>10120</v>
      </c>
      <c r="J967" s="50">
        <v>33.733333333333334</v>
      </c>
      <c r="K967" s="50"/>
      <c r="L967" s="50">
        <v>100000</v>
      </c>
      <c r="M967" s="50">
        <v>90</v>
      </c>
      <c r="N967" s="51" t="s">
        <v>2102</v>
      </c>
      <c r="O967" s="51"/>
      <c r="P967" t="s">
        <v>53260</v>
      </c>
    </row>
    <row r="968" spans="2:16" ht="15.75">
      <c r="B968" s="50">
        <v>968</v>
      </c>
      <c r="C968" s="50"/>
      <c r="D968" s="70" t="s">
        <v>51263</v>
      </c>
      <c r="E968" s="72" t="s">
        <v>51264</v>
      </c>
      <c r="F968" s="31" t="s">
        <v>51265</v>
      </c>
      <c r="G968" s="51" t="s">
        <v>51266</v>
      </c>
      <c r="H968" s="50" t="s">
        <v>44625</v>
      </c>
      <c r="I968" s="50">
        <v>1155</v>
      </c>
      <c r="J968" s="50">
        <v>3.85</v>
      </c>
      <c r="K968" s="50"/>
      <c r="L968" s="50">
        <v>99000</v>
      </c>
      <c r="M968" s="50">
        <v>90</v>
      </c>
      <c r="N968" s="51" t="s">
        <v>2102</v>
      </c>
      <c r="O968" s="51"/>
      <c r="P968" t="s">
        <v>53260</v>
      </c>
    </row>
    <row r="969" spans="2:16" ht="15.75">
      <c r="B969" s="50">
        <v>969</v>
      </c>
      <c r="C969" s="50"/>
      <c r="D969" s="70" t="s">
        <v>51267</v>
      </c>
      <c r="E969" s="72" t="s">
        <v>51268</v>
      </c>
      <c r="F969" s="31" t="s">
        <v>51269</v>
      </c>
      <c r="G969" s="51" t="s">
        <v>51270</v>
      </c>
      <c r="H969" s="50" t="s">
        <v>20646</v>
      </c>
      <c r="I969" s="50">
        <v>4593</v>
      </c>
      <c r="J969" s="50">
        <v>15.31</v>
      </c>
      <c r="K969" s="50"/>
      <c r="L969" s="50">
        <v>99000</v>
      </c>
      <c r="M969" s="50">
        <v>90</v>
      </c>
      <c r="N969" s="51" t="s">
        <v>2102</v>
      </c>
      <c r="O969" s="51"/>
      <c r="P969" t="s">
        <v>53260</v>
      </c>
    </row>
    <row r="970" spans="2:16" ht="15.75">
      <c r="B970" s="50">
        <v>970</v>
      </c>
      <c r="C970" s="50"/>
      <c r="D970" s="70" t="s">
        <v>51271</v>
      </c>
      <c r="E970" s="72" t="s">
        <v>51272</v>
      </c>
      <c r="F970" s="31" t="s">
        <v>51273</v>
      </c>
      <c r="G970" s="51" t="s">
        <v>51274</v>
      </c>
      <c r="H970" s="50" t="s">
        <v>44451</v>
      </c>
      <c r="I970" s="50">
        <v>660</v>
      </c>
      <c r="J970" s="50">
        <v>2.2000000000000002</v>
      </c>
      <c r="K970" s="50"/>
      <c r="L970" s="50">
        <v>98000</v>
      </c>
      <c r="M970" s="50">
        <v>90</v>
      </c>
      <c r="N970" s="51" t="s">
        <v>2102</v>
      </c>
      <c r="O970" s="51"/>
      <c r="P970" t="s">
        <v>53260</v>
      </c>
    </row>
    <row r="971" spans="2:16" ht="15.75">
      <c r="B971" s="50">
        <v>971</v>
      </c>
      <c r="C971" s="50"/>
      <c r="D971" s="70" t="s">
        <v>51275</v>
      </c>
      <c r="E971" s="72" t="s">
        <v>51276</v>
      </c>
      <c r="F971" s="31" t="s">
        <v>51277</v>
      </c>
      <c r="G971" s="51" t="s">
        <v>29022</v>
      </c>
      <c r="H971" s="50" t="s">
        <v>20631</v>
      </c>
      <c r="I971" s="50">
        <v>1265</v>
      </c>
      <c r="J971" s="50">
        <v>4.2166666666666668</v>
      </c>
      <c r="K971" s="50"/>
      <c r="L971" s="50">
        <v>98000</v>
      </c>
      <c r="M971" s="50">
        <v>90</v>
      </c>
      <c r="N971" s="51" t="s">
        <v>2102</v>
      </c>
      <c r="O971" s="51"/>
      <c r="P971" t="s">
        <v>53260</v>
      </c>
    </row>
    <row r="972" spans="2:16" ht="15.75">
      <c r="B972" s="50">
        <v>972</v>
      </c>
      <c r="C972" s="50"/>
      <c r="D972" s="70" t="s">
        <v>51278</v>
      </c>
      <c r="E972" s="72" t="s">
        <v>51279</v>
      </c>
      <c r="F972" s="31" t="s">
        <v>51280</v>
      </c>
      <c r="G972" s="51" t="s">
        <v>51281</v>
      </c>
      <c r="H972" s="50" t="s">
        <v>44478</v>
      </c>
      <c r="I972" s="50">
        <v>3201</v>
      </c>
      <c r="J972" s="50">
        <v>10.67</v>
      </c>
      <c r="K972" s="50"/>
      <c r="L972" s="50">
        <v>97000</v>
      </c>
      <c r="M972" s="50">
        <v>90</v>
      </c>
      <c r="N972" s="51" t="s">
        <v>2102</v>
      </c>
      <c r="O972" s="51"/>
      <c r="P972" t="s">
        <v>53260</v>
      </c>
    </row>
    <row r="973" spans="2:16" ht="15.75">
      <c r="B973" s="50">
        <v>973</v>
      </c>
      <c r="C973" s="50"/>
      <c r="D973" s="70" t="s">
        <v>51282</v>
      </c>
      <c r="E973" s="72" t="s">
        <v>51283</v>
      </c>
      <c r="F973" s="31" t="s">
        <v>51284</v>
      </c>
      <c r="G973" s="51" t="s">
        <v>40766</v>
      </c>
      <c r="H973" s="50" t="s">
        <v>20623</v>
      </c>
      <c r="I973" s="50">
        <v>3300</v>
      </c>
      <c r="J973" s="50">
        <v>11</v>
      </c>
      <c r="K973" s="50"/>
      <c r="L973" s="50">
        <v>97000</v>
      </c>
      <c r="M973" s="50">
        <v>90</v>
      </c>
      <c r="N973" s="51" t="s">
        <v>2102</v>
      </c>
      <c r="O973" s="51"/>
      <c r="P973" t="s">
        <v>53260</v>
      </c>
    </row>
    <row r="974" spans="2:16" ht="15.75">
      <c r="B974" s="50">
        <v>974</v>
      </c>
      <c r="C974" s="50"/>
      <c r="D974" s="70" t="s">
        <v>51285</v>
      </c>
      <c r="E974" s="72" t="s">
        <v>51286</v>
      </c>
      <c r="F974" s="31" t="s">
        <v>51287</v>
      </c>
      <c r="G974" s="51" t="s">
        <v>51288</v>
      </c>
      <c r="H974" s="50" t="s">
        <v>44625</v>
      </c>
      <c r="I974" s="50">
        <v>2244</v>
      </c>
      <c r="J974" s="50">
        <v>7.48</v>
      </c>
      <c r="K974" s="50"/>
      <c r="L974" s="50">
        <v>95000</v>
      </c>
      <c r="M974" s="50">
        <v>90</v>
      </c>
      <c r="N974" s="51" t="s">
        <v>2102</v>
      </c>
      <c r="O974" s="51"/>
      <c r="P974" t="s">
        <v>53260</v>
      </c>
    </row>
    <row r="975" spans="2:16" ht="15.75">
      <c r="B975" s="50">
        <v>975</v>
      </c>
      <c r="C975" s="50"/>
      <c r="D975" s="70" t="s">
        <v>51289</v>
      </c>
      <c r="E975" s="72" t="s">
        <v>51286</v>
      </c>
      <c r="F975" s="31" t="s">
        <v>51287</v>
      </c>
      <c r="G975" s="51" t="s">
        <v>51288</v>
      </c>
      <c r="H975" s="50" t="s">
        <v>20646</v>
      </c>
      <c r="I975" s="50">
        <v>1980</v>
      </c>
      <c r="J975" s="50">
        <v>6.6</v>
      </c>
      <c r="K975" s="50"/>
      <c r="L975" s="50">
        <v>95000</v>
      </c>
      <c r="M975" s="50">
        <v>90</v>
      </c>
      <c r="N975" s="51" t="s">
        <v>2102</v>
      </c>
      <c r="O975" s="51"/>
      <c r="P975" t="s">
        <v>53260</v>
      </c>
    </row>
    <row r="976" spans="2:16" ht="15.75">
      <c r="B976" s="50">
        <v>976</v>
      </c>
      <c r="C976" s="50"/>
      <c r="D976" s="70" t="s">
        <v>51290</v>
      </c>
      <c r="E976" s="72" t="s">
        <v>51291</v>
      </c>
      <c r="F976" s="31" t="s">
        <v>51292</v>
      </c>
      <c r="G976" s="51" t="s">
        <v>51293</v>
      </c>
      <c r="H976" s="50" t="s">
        <v>44451</v>
      </c>
      <c r="I976" s="50">
        <v>16577</v>
      </c>
      <c r="J976" s="50">
        <v>55.256666666666668</v>
      </c>
      <c r="K976" s="50"/>
      <c r="L976" s="50">
        <v>95000</v>
      </c>
      <c r="M976" s="50">
        <v>90</v>
      </c>
      <c r="N976" s="51" t="s">
        <v>2102</v>
      </c>
      <c r="O976" s="51"/>
      <c r="P976" t="s">
        <v>53260</v>
      </c>
    </row>
    <row r="977" spans="2:16" ht="15.75">
      <c r="B977" s="50">
        <v>977</v>
      </c>
      <c r="C977" s="50"/>
      <c r="D977" s="70" t="s">
        <v>51294</v>
      </c>
      <c r="E977" s="72" t="s">
        <v>51295</v>
      </c>
      <c r="F977" s="31" t="s">
        <v>51296</v>
      </c>
      <c r="G977" s="51" t="s">
        <v>51293</v>
      </c>
      <c r="H977" s="50" t="s">
        <v>20631</v>
      </c>
      <c r="I977" s="50">
        <v>2310</v>
      </c>
      <c r="J977" s="50">
        <v>7.7</v>
      </c>
      <c r="K977" s="50"/>
      <c r="L977" s="50">
        <v>95000</v>
      </c>
      <c r="M977" s="50">
        <v>90</v>
      </c>
      <c r="N977" s="51" t="s">
        <v>2102</v>
      </c>
      <c r="O977" s="51"/>
      <c r="P977" t="s">
        <v>53260</v>
      </c>
    </row>
    <row r="978" spans="2:16" ht="28.5">
      <c r="B978" s="50">
        <v>978</v>
      </c>
      <c r="C978" s="50"/>
      <c r="D978" s="70" t="s">
        <v>51297</v>
      </c>
      <c r="E978" s="72" t="s">
        <v>51298</v>
      </c>
      <c r="F978" s="31" t="s">
        <v>51299</v>
      </c>
      <c r="G978" s="185" t="s">
        <v>51300</v>
      </c>
      <c r="H978" s="50" t="s">
        <v>44478</v>
      </c>
      <c r="I978" s="50">
        <v>1903</v>
      </c>
      <c r="J978" s="50">
        <v>6.3433333333333337</v>
      </c>
      <c r="K978" s="50"/>
      <c r="L978" s="50">
        <v>95000</v>
      </c>
      <c r="M978" s="50">
        <v>90</v>
      </c>
      <c r="N978" s="51" t="s">
        <v>2102</v>
      </c>
      <c r="O978" s="51"/>
      <c r="P978" t="s">
        <v>53260</v>
      </c>
    </row>
    <row r="979" spans="2:16" ht="15.75">
      <c r="B979" s="50">
        <v>979</v>
      </c>
      <c r="C979" s="50"/>
      <c r="D979" s="70" t="s">
        <v>51301</v>
      </c>
      <c r="E979" s="72" t="s">
        <v>51302</v>
      </c>
      <c r="F979" s="31" t="s">
        <v>51303</v>
      </c>
      <c r="G979" s="51" t="s">
        <v>51304</v>
      </c>
      <c r="H979" s="50" t="s">
        <v>20623</v>
      </c>
      <c r="I979" s="50">
        <v>1738</v>
      </c>
      <c r="J979" s="50">
        <v>5.793333333333333</v>
      </c>
      <c r="K979" s="50"/>
      <c r="L979" s="50">
        <v>95000</v>
      </c>
      <c r="M979" s="50">
        <v>90</v>
      </c>
      <c r="N979" s="51" t="s">
        <v>2102</v>
      </c>
      <c r="O979" s="51"/>
      <c r="P979" t="s">
        <v>53260</v>
      </c>
    </row>
    <row r="980" spans="2:16" ht="15.75">
      <c r="B980" s="50">
        <v>980</v>
      </c>
      <c r="C980" s="50"/>
      <c r="D980" s="70" t="s">
        <v>51305</v>
      </c>
      <c r="E980" s="72" t="s">
        <v>51306</v>
      </c>
      <c r="F980" s="31" t="s">
        <v>51307</v>
      </c>
      <c r="G980" s="51" t="s">
        <v>51308</v>
      </c>
      <c r="H980" s="50" t="s">
        <v>44625</v>
      </c>
      <c r="I980" s="50">
        <v>1650</v>
      </c>
      <c r="J980" s="50">
        <v>5.5</v>
      </c>
      <c r="K980" s="50"/>
      <c r="L980" s="50">
        <v>95000</v>
      </c>
      <c r="M980" s="50">
        <v>90</v>
      </c>
      <c r="N980" s="51" t="s">
        <v>2102</v>
      </c>
      <c r="O980" s="51"/>
      <c r="P980" t="s">
        <v>53260</v>
      </c>
    </row>
    <row r="981" spans="2:16" ht="15.75">
      <c r="B981" s="50">
        <v>981</v>
      </c>
      <c r="C981" s="50"/>
      <c r="D981" s="70" t="s">
        <v>51309</v>
      </c>
      <c r="E981" s="72" t="s">
        <v>51310</v>
      </c>
      <c r="F981" s="31" t="s">
        <v>51307</v>
      </c>
      <c r="G981" s="51" t="s">
        <v>51308</v>
      </c>
      <c r="H981" s="50" t="s">
        <v>20646</v>
      </c>
      <c r="I981" s="50">
        <v>1100</v>
      </c>
      <c r="J981" s="50">
        <v>3.6666666666666665</v>
      </c>
      <c r="K981" s="50"/>
      <c r="L981" s="50">
        <v>95000</v>
      </c>
      <c r="M981" s="50">
        <v>90</v>
      </c>
      <c r="N981" s="51" t="s">
        <v>2102</v>
      </c>
      <c r="O981" s="51"/>
      <c r="P981" t="s">
        <v>53260</v>
      </c>
    </row>
    <row r="982" spans="2:16" ht="15.75">
      <c r="B982" s="50">
        <v>982</v>
      </c>
      <c r="C982" s="50"/>
      <c r="D982" s="70" t="s">
        <v>51311</v>
      </c>
      <c r="E982" s="72" t="s">
        <v>51312</v>
      </c>
      <c r="F982" s="31" t="s">
        <v>51313</v>
      </c>
      <c r="G982" s="51" t="s">
        <v>51314</v>
      </c>
      <c r="H982" s="50" t="s">
        <v>44451</v>
      </c>
      <c r="I982" s="50">
        <v>583</v>
      </c>
      <c r="J982" s="50">
        <v>1.9433333333333334</v>
      </c>
      <c r="K982" s="50"/>
      <c r="L982" s="50">
        <v>94000</v>
      </c>
      <c r="M982" s="50">
        <v>90</v>
      </c>
      <c r="N982" s="51" t="s">
        <v>2102</v>
      </c>
      <c r="O982" s="51"/>
      <c r="P982" t="s">
        <v>53260</v>
      </c>
    </row>
    <row r="983" spans="2:16" ht="15.75">
      <c r="B983" s="50">
        <v>983</v>
      </c>
      <c r="C983" s="50"/>
      <c r="D983" s="70" t="s">
        <v>51315</v>
      </c>
      <c r="E983" s="72" t="s">
        <v>51316</v>
      </c>
      <c r="F983" s="31" t="s">
        <v>51317</v>
      </c>
      <c r="G983" s="51" t="s">
        <v>51318</v>
      </c>
      <c r="H983" s="50" t="s">
        <v>20631</v>
      </c>
      <c r="I983" s="50">
        <v>1232</v>
      </c>
      <c r="J983" s="50">
        <v>4.1066666666666665</v>
      </c>
      <c r="K983" s="50"/>
      <c r="L983" s="50">
        <v>93000</v>
      </c>
      <c r="M983" s="50">
        <v>90</v>
      </c>
      <c r="N983" s="51" t="s">
        <v>2102</v>
      </c>
      <c r="O983" s="51"/>
      <c r="P983" t="s">
        <v>53260</v>
      </c>
    </row>
    <row r="984" spans="2:16" ht="15.75">
      <c r="B984" s="50">
        <v>984</v>
      </c>
      <c r="C984" s="50"/>
      <c r="D984" s="70" t="s">
        <v>51319</v>
      </c>
      <c r="E984" s="72" t="s">
        <v>51320</v>
      </c>
      <c r="F984" s="31" t="s">
        <v>51321</v>
      </c>
      <c r="G984" s="51" t="s">
        <v>51318</v>
      </c>
      <c r="H984" s="50" t="s">
        <v>44478</v>
      </c>
      <c r="I984" s="50">
        <v>5500</v>
      </c>
      <c r="J984" s="50">
        <v>18.333333333333332</v>
      </c>
      <c r="K984" s="50"/>
      <c r="L984" s="50">
        <v>93000</v>
      </c>
      <c r="M984" s="50">
        <v>90</v>
      </c>
      <c r="N984" s="51" t="s">
        <v>2102</v>
      </c>
      <c r="O984" s="51"/>
      <c r="P984" t="s">
        <v>53260</v>
      </c>
    </row>
    <row r="985" spans="2:16" ht="15.75">
      <c r="B985" s="50">
        <v>985</v>
      </c>
      <c r="C985" s="50"/>
      <c r="D985" s="70" t="s">
        <v>51322</v>
      </c>
      <c r="E985" s="72" t="s">
        <v>51323</v>
      </c>
      <c r="F985" s="31" t="s">
        <v>51324</v>
      </c>
      <c r="G985" s="51" t="s">
        <v>48605</v>
      </c>
      <c r="H985" s="50" t="s">
        <v>20623</v>
      </c>
      <c r="I985" s="50">
        <v>8250</v>
      </c>
      <c r="J985" s="50">
        <v>27.5</v>
      </c>
      <c r="K985" s="50"/>
      <c r="L985" s="50">
        <v>92000</v>
      </c>
      <c r="M985" s="50">
        <v>90</v>
      </c>
      <c r="N985" s="51" t="s">
        <v>2102</v>
      </c>
      <c r="O985" s="51"/>
      <c r="P985" t="s">
        <v>53260</v>
      </c>
    </row>
    <row r="986" spans="2:16" ht="15.75">
      <c r="B986" s="50">
        <v>986</v>
      </c>
      <c r="C986" s="50"/>
      <c r="D986" s="70" t="s">
        <v>51325</v>
      </c>
      <c r="E986" s="72" t="s">
        <v>51326</v>
      </c>
      <c r="F986" s="31" t="s">
        <v>51327</v>
      </c>
      <c r="G986" s="51" t="s">
        <v>51328</v>
      </c>
      <c r="H986" s="50" t="s">
        <v>44625</v>
      </c>
      <c r="I986" s="50">
        <v>3080</v>
      </c>
      <c r="J986" s="50">
        <v>10.266666666666667</v>
      </c>
      <c r="K986" s="50"/>
      <c r="L986" s="50">
        <v>91000</v>
      </c>
      <c r="M986" s="50">
        <v>90</v>
      </c>
      <c r="N986" s="51" t="s">
        <v>2102</v>
      </c>
      <c r="O986" s="51"/>
      <c r="P986" t="s">
        <v>53260</v>
      </c>
    </row>
    <row r="987" spans="2:16" ht="15.75">
      <c r="B987" s="50">
        <v>987</v>
      </c>
      <c r="C987" s="50"/>
      <c r="D987" s="70" t="s">
        <v>51329</v>
      </c>
      <c r="E987" s="72" t="s">
        <v>51326</v>
      </c>
      <c r="F987" s="31" t="s">
        <v>51327</v>
      </c>
      <c r="G987" s="51" t="s">
        <v>51328</v>
      </c>
      <c r="H987" s="50" t="s">
        <v>20646</v>
      </c>
      <c r="I987" s="50">
        <v>3850</v>
      </c>
      <c r="J987" s="50">
        <v>12.833333333333334</v>
      </c>
      <c r="K987" s="50"/>
      <c r="L987" s="50">
        <v>91000</v>
      </c>
      <c r="M987" s="50">
        <v>90</v>
      </c>
      <c r="N987" s="51" t="s">
        <v>2102</v>
      </c>
      <c r="O987" s="51"/>
      <c r="P987" t="s">
        <v>53260</v>
      </c>
    </row>
    <row r="988" spans="2:16" ht="15.75">
      <c r="B988" s="50">
        <v>988</v>
      </c>
      <c r="C988" s="50"/>
      <c r="D988" s="70" t="s">
        <v>51330</v>
      </c>
      <c r="E988" s="72" t="s">
        <v>51331</v>
      </c>
      <c r="F988" s="31" t="s">
        <v>51332</v>
      </c>
      <c r="G988" s="51" t="s">
        <v>51333</v>
      </c>
      <c r="H988" s="50" t="s">
        <v>44451</v>
      </c>
      <c r="I988" s="50">
        <v>611</v>
      </c>
      <c r="J988" s="50">
        <v>2.0366666666666666</v>
      </c>
      <c r="K988" s="50"/>
      <c r="L988" s="50">
        <v>90000</v>
      </c>
      <c r="M988" s="50">
        <v>90</v>
      </c>
      <c r="N988" s="51" t="s">
        <v>2102</v>
      </c>
      <c r="O988" s="51"/>
      <c r="P988" t="s">
        <v>53260</v>
      </c>
    </row>
    <row r="989" spans="2:16" ht="15.75">
      <c r="B989" s="50">
        <v>989</v>
      </c>
      <c r="C989" s="50"/>
      <c r="D989" s="70" t="s">
        <v>51334</v>
      </c>
      <c r="E989" s="72" t="s">
        <v>51335</v>
      </c>
      <c r="F989" s="31" t="s">
        <v>51336</v>
      </c>
      <c r="G989" s="51" t="s">
        <v>51337</v>
      </c>
      <c r="H989" s="50" t="s">
        <v>20631</v>
      </c>
      <c r="I989" s="50">
        <v>6215</v>
      </c>
      <c r="J989" s="50">
        <v>20.716666666666665</v>
      </c>
      <c r="K989" s="50"/>
      <c r="L989" s="50">
        <v>90000</v>
      </c>
      <c r="M989" s="50">
        <v>90</v>
      </c>
      <c r="N989" s="51" t="s">
        <v>2102</v>
      </c>
      <c r="O989" s="51"/>
      <c r="P989" t="s">
        <v>53260</v>
      </c>
    </row>
    <row r="990" spans="2:16" ht="15.75">
      <c r="B990" s="50">
        <v>990</v>
      </c>
      <c r="C990" s="50"/>
      <c r="D990" s="70" t="s">
        <v>51338</v>
      </c>
      <c r="E990" s="72" t="s">
        <v>51339</v>
      </c>
      <c r="F990" s="31" t="s">
        <v>51340</v>
      </c>
      <c r="G990" s="51" t="s">
        <v>51341</v>
      </c>
      <c r="H990" s="50" t="s">
        <v>44478</v>
      </c>
      <c r="I990" s="50">
        <v>440</v>
      </c>
      <c r="J990" s="50">
        <v>1.4666666666666666</v>
      </c>
      <c r="K990" s="50"/>
      <c r="L990" s="50">
        <v>90000</v>
      </c>
      <c r="M990" s="50">
        <v>90</v>
      </c>
      <c r="N990" s="51" t="s">
        <v>2102</v>
      </c>
      <c r="O990" s="51"/>
      <c r="P990" t="s">
        <v>53260</v>
      </c>
    </row>
    <row r="991" spans="2:16" ht="15.75">
      <c r="B991" s="50">
        <v>991</v>
      </c>
      <c r="C991" s="50"/>
      <c r="D991" s="70" t="s">
        <v>51342</v>
      </c>
      <c r="E991" s="72" t="s">
        <v>51343</v>
      </c>
      <c r="F991" s="31" t="s">
        <v>51344</v>
      </c>
      <c r="G991" s="51" t="s">
        <v>51345</v>
      </c>
      <c r="H991" s="50" t="s">
        <v>20623</v>
      </c>
      <c r="I991" s="50">
        <v>1485</v>
      </c>
      <c r="J991" s="50">
        <v>4.95</v>
      </c>
      <c r="K991" s="50"/>
      <c r="L991" s="50">
        <v>90000</v>
      </c>
      <c r="M991" s="50">
        <v>90</v>
      </c>
      <c r="N991" s="51" t="s">
        <v>2102</v>
      </c>
      <c r="O991" s="51"/>
      <c r="P991" t="s">
        <v>53260</v>
      </c>
    </row>
    <row r="992" spans="2:16" ht="15.75">
      <c r="B992" s="50">
        <v>992</v>
      </c>
      <c r="C992" s="50"/>
      <c r="D992" s="70" t="s">
        <v>51346</v>
      </c>
      <c r="E992" s="72" t="s">
        <v>51347</v>
      </c>
      <c r="F992" s="31" t="s">
        <v>51348</v>
      </c>
      <c r="G992" s="51" t="s">
        <v>51349</v>
      </c>
      <c r="H992" s="50" t="s">
        <v>44625</v>
      </c>
      <c r="I992" s="50">
        <v>1375</v>
      </c>
      <c r="J992" s="50">
        <v>4.583333333333333</v>
      </c>
      <c r="K992" s="50"/>
      <c r="L992" s="50">
        <v>90000</v>
      </c>
      <c r="M992" s="50">
        <v>90</v>
      </c>
      <c r="N992" s="51" t="s">
        <v>2102</v>
      </c>
      <c r="O992" s="51"/>
      <c r="P992" t="s">
        <v>53260</v>
      </c>
    </row>
    <row r="993" spans="2:16" ht="15.75">
      <c r="B993" s="50">
        <v>993</v>
      </c>
      <c r="C993" s="50"/>
      <c r="D993" s="70" t="s">
        <v>51350</v>
      </c>
      <c r="E993" s="72" t="s">
        <v>51351</v>
      </c>
      <c r="F993" s="31" t="s">
        <v>51348</v>
      </c>
      <c r="G993" s="51" t="s">
        <v>51349</v>
      </c>
      <c r="H993" s="50" t="s">
        <v>20646</v>
      </c>
      <c r="I993" s="50">
        <v>825</v>
      </c>
      <c r="J993" s="50">
        <v>2.75</v>
      </c>
      <c r="K993" s="50"/>
      <c r="L993" s="50">
        <v>90000</v>
      </c>
      <c r="M993" s="50">
        <v>90</v>
      </c>
      <c r="N993" s="51" t="s">
        <v>2102</v>
      </c>
      <c r="O993" s="51"/>
      <c r="P993" t="s">
        <v>53260</v>
      </c>
    </row>
    <row r="994" spans="2:16" ht="15.75">
      <c r="B994" s="50">
        <v>994</v>
      </c>
      <c r="C994" s="50"/>
      <c r="D994" s="70" t="s">
        <v>51352</v>
      </c>
      <c r="E994" s="72" t="s">
        <v>51353</v>
      </c>
      <c r="F994" s="31" t="s">
        <v>51354</v>
      </c>
      <c r="G994" s="51" t="s">
        <v>51355</v>
      </c>
      <c r="H994" s="50" t="s">
        <v>44451</v>
      </c>
      <c r="I994" s="50">
        <v>660</v>
      </c>
      <c r="J994" s="50">
        <v>2.2000000000000002</v>
      </c>
      <c r="K994" s="50"/>
      <c r="L994" s="50">
        <v>90000</v>
      </c>
      <c r="M994" s="50">
        <v>90</v>
      </c>
      <c r="N994" s="51" t="s">
        <v>2102</v>
      </c>
      <c r="O994" s="51"/>
      <c r="P994" t="s">
        <v>53260</v>
      </c>
    </row>
    <row r="995" spans="2:16" ht="15.75">
      <c r="B995" s="50">
        <v>995</v>
      </c>
      <c r="C995" s="50"/>
      <c r="D995" s="70" t="s">
        <v>51356</v>
      </c>
      <c r="E995" s="72" t="s">
        <v>51357</v>
      </c>
      <c r="F995" s="31" t="s">
        <v>51358</v>
      </c>
      <c r="G995" s="51" t="s">
        <v>51359</v>
      </c>
      <c r="H995" s="50" t="s">
        <v>20631</v>
      </c>
      <c r="I995" s="50">
        <v>814</v>
      </c>
      <c r="J995" s="50">
        <v>2.7133333333333334</v>
      </c>
      <c r="K995" s="50"/>
      <c r="L995" s="50">
        <v>90000</v>
      </c>
      <c r="M995" s="50">
        <v>90</v>
      </c>
      <c r="N995" s="51" t="s">
        <v>2102</v>
      </c>
      <c r="O995" s="51"/>
      <c r="P995" t="s">
        <v>53260</v>
      </c>
    </row>
    <row r="996" spans="2:16" ht="15.75">
      <c r="B996" s="50">
        <v>996</v>
      </c>
      <c r="C996" s="50"/>
      <c r="D996" s="70" t="s">
        <v>51360</v>
      </c>
      <c r="E996" s="72" t="s">
        <v>51361</v>
      </c>
      <c r="F996" s="31" t="s">
        <v>51358</v>
      </c>
      <c r="G996" s="51" t="s">
        <v>51359</v>
      </c>
      <c r="H996" s="50" t="s">
        <v>44478</v>
      </c>
      <c r="I996" s="50">
        <v>2107</v>
      </c>
      <c r="J996" s="50">
        <v>7.0233333333333334</v>
      </c>
      <c r="K996" s="50"/>
      <c r="L996" s="50">
        <v>90000</v>
      </c>
      <c r="M996" s="50">
        <v>90</v>
      </c>
      <c r="N996" s="51" t="s">
        <v>2102</v>
      </c>
      <c r="O996" s="51"/>
      <c r="P996" t="s">
        <v>53260</v>
      </c>
    </row>
    <row r="997" spans="2:16" ht="15.75">
      <c r="B997" s="50">
        <v>997</v>
      </c>
      <c r="C997" s="50"/>
      <c r="D997" s="70" t="s">
        <v>51362</v>
      </c>
      <c r="E997" s="72" t="s">
        <v>51363</v>
      </c>
      <c r="F997" s="31" t="s">
        <v>51364</v>
      </c>
      <c r="G997" s="51" t="s">
        <v>51355</v>
      </c>
      <c r="H997" s="50" t="s">
        <v>20623</v>
      </c>
      <c r="I997" s="50">
        <v>3102</v>
      </c>
      <c r="J997" s="50">
        <v>10.34</v>
      </c>
      <c r="K997" s="50"/>
      <c r="L997" s="50">
        <v>90000</v>
      </c>
      <c r="M997" s="50">
        <v>90</v>
      </c>
      <c r="N997" s="51" t="s">
        <v>2102</v>
      </c>
      <c r="O997" s="51"/>
      <c r="P997" t="s">
        <v>53260</v>
      </c>
    </row>
    <row r="998" spans="2:16" ht="15.75">
      <c r="B998" s="50">
        <v>998</v>
      </c>
      <c r="C998" s="50"/>
      <c r="D998" s="70" t="s">
        <v>51365</v>
      </c>
      <c r="E998" s="72" t="s">
        <v>51366</v>
      </c>
      <c r="F998" s="31" t="s">
        <v>51367</v>
      </c>
      <c r="G998" s="51" t="s">
        <v>51368</v>
      </c>
      <c r="H998" s="50" t="s">
        <v>44625</v>
      </c>
      <c r="I998" s="50">
        <v>1931</v>
      </c>
      <c r="J998" s="50">
        <v>6.4366666666666665</v>
      </c>
      <c r="K998" s="50"/>
      <c r="L998" s="50">
        <v>90000</v>
      </c>
      <c r="M998" s="50">
        <v>90</v>
      </c>
      <c r="N998" s="51" t="s">
        <v>2102</v>
      </c>
      <c r="O998" s="51"/>
      <c r="P998" t="s">
        <v>53260</v>
      </c>
    </row>
    <row r="999" spans="2:16" ht="15.75">
      <c r="B999" s="50">
        <v>999</v>
      </c>
      <c r="C999" s="50"/>
      <c r="D999" s="70" t="s">
        <v>51369</v>
      </c>
      <c r="E999" s="72" t="s">
        <v>51370</v>
      </c>
      <c r="F999" s="31" t="s">
        <v>51371</v>
      </c>
      <c r="G999" s="51" t="s">
        <v>51372</v>
      </c>
      <c r="H999" s="50" t="s">
        <v>20646</v>
      </c>
      <c r="I999" s="50">
        <v>1408</v>
      </c>
      <c r="J999" s="50">
        <v>4.6933333333333334</v>
      </c>
      <c r="K999" s="50"/>
      <c r="L999" s="50">
        <v>90000</v>
      </c>
      <c r="M999" s="50">
        <v>90</v>
      </c>
      <c r="N999" s="51" t="s">
        <v>2102</v>
      </c>
      <c r="O999" s="51"/>
      <c r="P999" t="s">
        <v>53260</v>
      </c>
    </row>
    <row r="1000" spans="2:16" ht="15.75">
      <c r="B1000" s="50">
        <v>1000</v>
      </c>
      <c r="C1000" s="50"/>
      <c r="D1000" s="70" t="s">
        <v>51373</v>
      </c>
      <c r="E1000" s="72" t="s">
        <v>51357</v>
      </c>
      <c r="F1000" s="31" t="s">
        <v>51374</v>
      </c>
      <c r="G1000" s="51" t="s">
        <v>51359</v>
      </c>
      <c r="H1000" s="50" t="s">
        <v>44451</v>
      </c>
      <c r="I1000" s="50">
        <v>1760</v>
      </c>
      <c r="J1000" s="50">
        <v>5.8666666666666663</v>
      </c>
      <c r="K1000" s="50"/>
      <c r="L1000" s="50">
        <v>90000</v>
      </c>
      <c r="M1000" s="50">
        <v>90</v>
      </c>
      <c r="N1000" s="51" t="s">
        <v>2102</v>
      </c>
      <c r="O1000" s="51"/>
      <c r="P1000" t="s">
        <v>53260</v>
      </c>
    </row>
    <row r="1001" spans="2:16" ht="15.75">
      <c r="B1001" s="50">
        <v>1001</v>
      </c>
      <c r="C1001" s="50"/>
      <c r="D1001" s="70" t="s">
        <v>51375</v>
      </c>
      <c r="E1001" s="72" t="s">
        <v>51376</v>
      </c>
      <c r="F1001" s="31" t="s">
        <v>51377</v>
      </c>
      <c r="G1001" s="51" t="s">
        <v>51137</v>
      </c>
      <c r="H1001" s="50" t="s">
        <v>20631</v>
      </c>
      <c r="I1001" s="50">
        <v>3960</v>
      </c>
      <c r="J1001" s="50">
        <v>13.2</v>
      </c>
      <c r="K1001" s="50"/>
      <c r="L1001" s="50">
        <v>90000</v>
      </c>
      <c r="M1001" s="50">
        <v>90</v>
      </c>
      <c r="N1001" s="51" t="s">
        <v>2102</v>
      </c>
      <c r="O1001" s="51"/>
      <c r="P1001" t="s">
        <v>53260</v>
      </c>
    </row>
    <row r="1002" spans="2:16" ht="15.75">
      <c r="B1002" s="50">
        <v>1002</v>
      </c>
      <c r="C1002" s="50"/>
      <c r="D1002" s="70" t="s">
        <v>51378</v>
      </c>
      <c r="E1002" s="72" t="s">
        <v>51379</v>
      </c>
      <c r="F1002" s="31" t="s">
        <v>51380</v>
      </c>
      <c r="G1002" s="51" t="s">
        <v>51137</v>
      </c>
      <c r="H1002" s="50" t="s">
        <v>44478</v>
      </c>
      <c r="I1002" s="50">
        <v>2112</v>
      </c>
      <c r="J1002" s="50">
        <v>7.04</v>
      </c>
      <c r="K1002" s="50"/>
      <c r="L1002" s="50">
        <v>90000</v>
      </c>
      <c r="M1002" s="50">
        <v>90</v>
      </c>
      <c r="N1002" s="51" t="s">
        <v>2102</v>
      </c>
      <c r="O1002" s="51"/>
      <c r="P1002" t="s">
        <v>53260</v>
      </c>
    </row>
    <row r="1003" spans="2:16" ht="15.75">
      <c r="B1003" s="50">
        <v>1003</v>
      </c>
      <c r="C1003" s="50"/>
      <c r="D1003" s="70" t="s">
        <v>51381</v>
      </c>
      <c r="E1003" s="72" t="s">
        <v>51382</v>
      </c>
      <c r="F1003" s="31" t="s">
        <v>51383</v>
      </c>
      <c r="G1003" s="51" t="s">
        <v>51384</v>
      </c>
      <c r="H1003" s="50" t="s">
        <v>20623</v>
      </c>
      <c r="I1003" s="50">
        <v>3520</v>
      </c>
      <c r="J1003" s="50">
        <v>11.733333333333333</v>
      </c>
      <c r="K1003" s="50"/>
      <c r="L1003" s="50">
        <v>90000</v>
      </c>
      <c r="M1003" s="50">
        <v>90</v>
      </c>
      <c r="N1003" s="51" t="s">
        <v>2102</v>
      </c>
      <c r="O1003" s="51"/>
      <c r="P1003" t="s">
        <v>53260</v>
      </c>
    </row>
    <row r="1004" spans="2:16" ht="15.75">
      <c r="B1004" s="50">
        <v>1004</v>
      </c>
      <c r="C1004" s="50"/>
      <c r="D1004" s="70" t="s">
        <v>51385</v>
      </c>
      <c r="E1004" s="72" t="s">
        <v>51386</v>
      </c>
      <c r="F1004" s="31" t="s">
        <v>51387</v>
      </c>
      <c r="G1004" s="51" t="s">
        <v>51388</v>
      </c>
      <c r="H1004" s="50" t="s">
        <v>44625</v>
      </c>
      <c r="I1004" s="50">
        <v>297</v>
      </c>
      <c r="J1004" s="50">
        <v>0.99</v>
      </c>
      <c r="K1004" s="50"/>
      <c r="L1004" s="50">
        <v>89069</v>
      </c>
      <c r="M1004" s="50">
        <v>90</v>
      </c>
      <c r="N1004" s="51" t="s">
        <v>2102</v>
      </c>
      <c r="O1004" s="51"/>
      <c r="P1004" t="s">
        <v>53260</v>
      </c>
    </row>
    <row r="1005" spans="2:16" ht="15.75">
      <c r="B1005" s="50">
        <v>1005</v>
      </c>
      <c r="C1005" s="50"/>
      <c r="D1005" s="70" t="s">
        <v>51389</v>
      </c>
      <c r="E1005" s="72" t="s">
        <v>51390</v>
      </c>
      <c r="F1005" s="31" t="s">
        <v>51391</v>
      </c>
      <c r="G1005" s="51" t="s">
        <v>29022</v>
      </c>
      <c r="H1005" s="50" t="s">
        <v>20646</v>
      </c>
      <c r="I1005" s="50">
        <v>682</v>
      </c>
      <c r="J1005" s="50">
        <v>2.2733333333333334</v>
      </c>
      <c r="K1005" s="50"/>
      <c r="L1005" s="50">
        <v>89000</v>
      </c>
      <c r="M1005" s="50">
        <v>90</v>
      </c>
      <c r="N1005" s="51" t="s">
        <v>2102</v>
      </c>
      <c r="O1005" s="51"/>
      <c r="P1005" t="s">
        <v>53260</v>
      </c>
    </row>
    <row r="1006" spans="2:16" ht="15.75">
      <c r="B1006" s="50">
        <v>1006</v>
      </c>
      <c r="C1006" s="50"/>
      <c r="D1006" s="70" t="s">
        <v>51392</v>
      </c>
      <c r="E1006" s="72" t="s">
        <v>51393</v>
      </c>
      <c r="F1006" s="31" t="s">
        <v>51394</v>
      </c>
      <c r="G1006" s="51" t="s">
        <v>50684</v>
      </c>
      <c r="H1006" s="50" t="s">
        <v>44451</v>
      </c>
      <c r="I1006" s="50">
        <v>1095</v>
      </c>
      <c r="J1006" s="50">
        <v>3.65</v>
      </c>
      <c r="K1006" s="50"/>
      <c r="L1006" s="50">
        <v>87000</v>
      </c>
      <c r="M1006" s="50">
        <v>90</v>
      </c>
      <c r="N1006" s="51" t="s">
        <v>2102</v>
      </c>
      <c r="O1006" s="51"/>
      <c r="P1006" t="s">
        <v>53260</v>
      </c>
    </row>
    <row r="1007" spans="2:16" ht="15.75">
      <c r="B1007" s="50">
        <v>1007</v>
      </c>
      <c r="C1007" s="50"/>
      <c r="D1007" s="70" t="s">
        <v>51395</v>
      </c>
      <c r="E1007" s="72" t="s">
        <v>51396</v>
      </c>
      <c r="F1007" s="31" t="s">
        <v>51397</v>
      </c>
      <c r="G1007" s="51" t="s">
        <v>51398</v>
      </c>
      <c r="H1007" s="50" t="s">
        <v>20631</v>
      </c>
      <c r="I1007" s="50">
        <v>10175</v>
      </c>
      <c r="J1007" s="50">
        <v>33.916666666666664</v>
      </c>
      <c r="K1007" s="50"/>
      <c r="L1007" s="50">
        <v>87000</v>
      </c>
      <c r="M1007" s="50">
        <v>90</v>
      </c>
      <c r="N1007" s="51" t="s">
        <v>2102</v>
      </c>
      <c r="O1007" s="51"/>
      <c r="P1007" t="s">
        <v>53260</v>
      </c>
    </row>
    <row r="1008" spans="2:16" ht="15.75">
      <c r="B1008" s="50">
        <v>1008</v>
      </c>
      <c r="C1008" s="50"/>
      <c r="D1008" s="70" t="s">
        <v>51399</v>
      </c>
      <c r="E1008" s="72" t="s">
        <v>51400</v>
      </c>
      <c r="F1008" s="31" t="s">
        <v>51401</v>
      </c>
      <c r="G1008" s="51" t="s">
        <v>51402</v>
      </c>
      <c r="H1008" s="50" t="s">
        <v>44478</v>
      </c>
      <c r="I1008" s="50">
        <v>8250</v>
      </c>
      <c r="J1008" s="50">
        <v>27.5</v>
      </c>
      <c r="K1008" s="50"/>
      <c r="L1008" s="50">
        <v>86000</v>
      </c>
      <c r="M1008" s="50">
        <v>90</v>
      </c>
      <c r="N1008" s="51" t="s">
        <v>2102</v>
      </c>
      <c r="O1008" s="51"/>
      <c r="P1008" t="s">
        <v>53260</v>
      </c>
    </row>
    <row r="1009" spans="2:16" ht="15.75">
      <c r="B1009" s="50">
        <v>1009</v>
      </c>
      <c r="C1009" s="50"/>
      <c r="D1009" s="70" t="s">
        <v>51403</v>
      </c>
      <c r="E1009" s="72" t="s">
        <v>51404</v>
      </c>
      <c r="F1009" s="31" t="s">
        <v>51405</v>
      </c>
      <c r="G1009" s="51" t="s">
        <v>51406</v>
      </c>
      <c r="H1009" s="50" t="s">
        <v>20623</v>
      </c>
      <c r="I1009" s="50">
        <v>2640</v>
      </c>
      <c r="J1009" s="50">
        <v>8.8000000000000007</v>
      </c>
      <c r="K1009" s="50"/>
      <c r="L1009" s="50">
        <v>85000</v>
      </c>
      <c r="M1009" s="50">
        <v>90</v>
      </c>
      <c r="N1009" s="51" t="s">
        <v>2102</v>
      </c>
      <c r="O1009" s="51"/>
      <c r="P1009" t="s">
        <v>53260</v>
      </c>
    </row>
    <row r="1010" spans="2:16" ht="15.75">
      <c r="B1010" s="50">
        <v>1010</v>
      </c>
      <c r="C1010" s="50"/>
      <c r="D1010" s="70" t="s">
        <v>51407</v>
      </c>
      <c r="E1010" s="72" t="s">
        <v>51408</v>
      </c>
      <c r="F1010" s="31" t="s">
        <v>51409</v>
      </c>
      <c r="G1010" s="51" t="s">
        <v>48745</v>
      </c>
      <c r="H1010" s="50" t="s">
        <v>44625</v>
      </c>
      <c r="I1010" s="50">
        <v>732</v>
      </c>
      <c r="J1010" s="50">
        <v>2.44</v>
      </c>
      <c r="K1010" s="50"/>
      <c r="L1010" s="50">
        <v>85000</v>
      </c>
      <c r="M1010" s="50">
        <v>90</v>
      </c>
      <c r="N1010" s="51" t="s">
        <v>2102</v>
      </c>
      <c r="O1010" s="51"/>
      <c r="P1010" t="s">
        <v>53260</v>
      </c>
    </row>
    <row r="1011" spans="2:16" ht="15.75">
      <c r="B1011" s="50">
        <v>1011</v>
      </c>
      <c r="C1011" s="50"/>
      <c r="D1011" s="70" t="s">
        <v>51410</v>
      </c>
      <c r="E1011" s="72" t="s">
        <v>51411</v>
      </c>
      <c r="F1011" s="31" t="s">
        <v>51412</v>
      </c>
      <c r="G1011" s="51" t="s">
        <v>51413</v>
      </c>
      <c r="H1011" s="50" t="s">
        <v>20646</v>
      </c>
      <c r="I1011" s="50">
        <v>715</v>
      </c>
      <c r="J1011" s="50">
        <v>2.3833333333333333</v>
      </c>
      <c r="K1011" s="50"/>
      <c r="L1011" s="50">
        <v>85000</v>
      </c>
      <c r="M1011" s="50">
        <v>90</v>
      </c>
      <c r="N1011" s="51" t="s">
        <v>2102</v>
      </c>
      <c r="O1011" s="51"/>
      <c r="P1011" t="s">
        <v>53260</v>
      </c>
    </row>
    <row r="1012" spans="2:16" ht="15.75">
      <c r="B1012" s="50">
        <v>1012</v>
      </c>
      <c r="C1012" s="50"/>
      <c r="D1012" s="70" t="s">
        <v>51414</v>
      </c>
      <c r="E1012" s="72" t="s">
        <v>51415</v>
      </c>
      <c r="F1012" s="31" t="s">
        <v>51416</v>
      </c>
      <c r="G1012" s="51" t="s">
        <v>51417</v>
      </c>
      <c r="H1012" s="50" t="s">
        <v>44451</v>
      </c>
      <c r="I1012" s="50">
        <v>6281</v>
      </c>
      <c r="J1012" s="50">
        <v>20.936666666666667</v>
      </c>
      <c r="K1012" s="50"/>
      <c r="L1012" s="50">
        <v>85000</v>
      </c>
      <c r="M1012" s="50">
        <v>90</v>
      </c>
      <c r="N1012" s="51" t="s">
        <v>2102</v>
      </c>
      <c r="O1012" s="51"/>
      <c r="P1012" t="s">
        <v>53260</v>
      </c>
    </row>
    <row r="1013" spans="2:16" ht="15.75">
      <c r="B1013" s="50">
        <v>1013</v>
      </c>
      <c r="C1013" s="50"/>
      <c r="D1013" s="70" t="s">
        <v>51418</v>
      </c>
      <c r="E1013" s="72" t="s">
        <v>51419</v>
      </c>
      <c r="F1013" s="31" t="s">
        <v>51420</v>
      </c>
      <c r="G1013" s="51" t="s">
        <v>51281</v>
      </c>
      <c r="H1013" s="50" t="s">
        <v>20631</v>
      </c>
      <c r="I1013" s="50">
        <v>2376</v>
      </c>
      <c r="J1013" s="50">
        <v>7.92</v>
      </c>
      <c r="K1013" s="50"/>
      <c r="L1013" s="50">
        <v>85000</v>
      </c>
      <c r="M1013" s="50">
        <v>90</v>
      </c>
      <c r="N1013" s="51" t="s">
        <v>2102</v>
      </c>
      <c r="O1013" s="51"/>
      <c r="P1013" t="s">
        <v>53260</v>
      </c>
    </row>
    <row r="1014" spans="2:16" ht="28.5">
      <c r="B1014" s="50">
        <v>1014</v>
      </c>
      <c r="C1014" s="50"/>
      <c r="D1014" s="70" t="s">
        <v>51421</v>
      </c>
      <c r="E1014" s="72" t="s">
        <v>51422</v>
      </c>
      <c r="F1014" s="31" t="s">
        <v>51423</v>
      </c>
      <c r="G1014" s="185" t="s">
        <v>51424</v>
      </c>
      <c r="H1014" s="50" t="s">
        <v>44478</v>
      </c>
      <c r="I1014" s="50">
        <v>1837</v>
      </c>
      <c r="J1014" s="50">
        <v>6.1233333333333331</v>
      </c>
      <c r="K1014" s="50"/>
      <c r="L1014" s="50">
        <v>85000</v>
      </c>
      <c r="M1014" s="50">
        <v>90</v>
      </c>
      <c r="N1014" s="51" t="s">
        <v>2102</v>
      </c>
      <c r="O1014" s="51"/>
      <c r="P1014" t="s">
        <v>53260</v>
      </c>
    </row>
    <row r="1015" spans="2:16" ht="15.75">
      <c r="B1015" s="50">
        <v>1015</v>
      </c>
      <c r="C1015" s="50"/>
      <c r="D1015" s="70" t="s">
        <v>51425</v>
      </c>
      <c r="E1015" s="72" t="s">
        <v>51426</v>
      </c>
      <c r="F1015" s="31" t="s">
        <v>51427</v>
      </c>
      <c r="G1015" s="51" t="s">
        <v>48401</v>
      </c>
      <c r="H1015" s="50" t="s">
        <v>20623</v>
      </c>
      <c r="I1015" s="50">
        <v>660</v>
      </c>
      <c r="J1015" s="50">
        <v>2.2000000000000002</v>
      </c>
      <c r="K1015" s="50"/>
      <c r="L1015" s="50">
        <v>85000</v>
      </c>
      <c r="M1015" s="50">
        <v>90</v>
      </c>
      <c r="N1015" s="51" t="s">
        <v>2102</v>
      </c>
      <c r="O1015" s="51"/>
      <c r="P1015" t="s">
        <v>53260</v>
      </c>
    </row>
    <row r="1016" spans="2:16" ht="15.75">
      <c r="B1016" s="50">
        <v>1016</v>
      </c>
      <c r="C1016" s="50"/>
      <c r="D1016" s="70" t="s">
        <v>51428</v>
      </c>
      <c r="E1016" s="72" t="s">
        <v>51429</v>
      </c>
      <c r="F1016" s="31" t="s">
        <v>51430</v>
      </c>
      <c r="G1016" s="51" t="s">
        <v>51431</v>
      </c>
      <c r="H1016" s="50" t="s">
        <v>44625</v>
      </c>
      <c r="I1016" s="50">
        <v>726</v>
      </c>
      <c r="J1016" s="50">
        <v>2.42</v>
      </c>
      <c r="K1016" s="50"/>
      <c r="L1016" s="50">
        <v>85000</v>
      </c>
      <c r="M1016" s="50">
        <v>90</v>
      </c>
      <c r="N1016" s="51" t="s">
        <v>2102</v>
      </c>
      <c r="O1016" s="51"/>
      <c r="P1016" t="s">
        <v>53260</v>
      </c>
    </row>
    <row r="1017" spans="2:16" ht="15.75">
      <c r="B1017" s="50">
        <v>1017</v>
      </c>
      <c r="C1017" s="50"/>
      <c r="D1017" s="70" t="s">
        <v>51432</v>
      </c>
      <c r="E1017" s="72" t="s">
        <v>51433</v>
      </c>
      <c r="F1017" s="31" t="s">
        <v>51434</v>
      </c>
      <c r="G1017" s="51" t="s">
        <v>51435</v>
      </c>
      <c r="H1017" s="50" t="s">
        <v>20646</v>
      </c>
      <c r="I1017" s="50">
        <v>2981</v>
      </c>
      <c r="J1017" s="50">
        <v>9.9366666666666674</v>
      </c>
      <c r="K1017" s="50"/>
      <c r="L1017" s="50">
        <v>85000</v>
      </c>
      <c r="M1017" s="50">
        <v>90</v>
      </c>
      <c r="N1017" s="51" t="s">
        <v>2102</v>
      </c>
      <c r="O1017" s="51"/>
      <c r="P1017" t="s">
        <v>53260</v>
      </c>
    </row>
    <row r="1018" spans="2:16" ht="15.75">
      <c r="B1018" s="50">
        <v>1018</v>
      </c>
      <c r="C1018" s="50"/>
      <c r="D1018" s="70" t="s">
        <v>51436</v>
      </c>
      <c r="E1018" s="72" t="s">
        <v>51437</v>
      </c>
      <c r="F1018" s="31" t="s">
        <v>51438</v>
      </c>
      <c r="G1018" s="51" t="s">
        <v>51439</v>
      </c>
      <c r="H1018" s="50" t="s">
        <v>44451</v>
      </c>
      <c r="I1018" s="50">
        <v>3212</v>
      </c>
      <c r="J1018" s="50">
        <v>10.706666666666667</v>
      </c>
      <c r="K1018" s="50"/>
      <c r="L1018" s="50">
        <v>85000</v>
      </c>
      <c r="M1018" s="50">
        <v>90</v>
      </c>
      <c r="N1018" s="51" t="s">
        <v>2102</v>
      </c>
      <c r="O1018" s="51"/>
      <c r="P1018" t="s">
        <v>53260</v>
      </c>
    </row>
    <row r="1019" spans="2:16" ht="15.75">
      <c r="B1019" s="50">
        <v>1019</v>
      </c>
      <c r="C1019" s="50"/>
      <c r="D1019" s="70" t="s">
        <v>51440</v>
      </c>
      <c r="E1019" s="72" t="s">
        <v>51441</v>
      </c>
      <c r="F1019" s="31" t="s">
        <v>51442</v>
      </c>
      <c r="G1019" s="51" t="s">
        <v>50140</v>
      </c>
      <c r="H1019" s="50" t="s">
        <v>44478</v>
      </c>
      <c r="I1019" s="50">
        <v>1100</v>
      </c>
      <c r="J1019" s="50">
        <v>3.6666666666666665</v>
      </c>
      <c r="K1019" s="50"/>
      <c r="L1019" s="50">
        <v>85000</v>
      </c>
      <c r="M1019" s="50">
        <v>90</v>
      </c>
      <c r="N1019" s="51" t="s">
        <v>2102</v>
      </c>
      <c r="O1019" s="51"/>
      <c r="P1019" t="s">
        <v>53260</v>
      </c>
    </row>
    <row r="1020" spans="2:16" ht="15.75">
      <c r="B1020" s="50">
        <v>1020</v>
      </c>
      <c r="C1020" s="50"/>
      <c r="D1020" s="70" t="s">
        <v>51443</v>
      </c>
      <c r="E1020" s="72" t="s">
        <v>51444</v>
      </c>
      <c r="F1020" s="31" t="s">
        <v>51445</v>
      </c>
      <c r="G1020" s="51" t="s">
        <v>51446</v>
      </c>
      <c r="H1020" s="50" t="s">
        <v>20623</v>
      </c>
      <c r="I1020" s="50">
        <v>1122</v>
      </c>
      <c r="J1020" s="50">
        <v>3.74</v>
      </c>
      <c r="K1020" s="50"/>
      <c r="L1020" s="50">
        <v>85000</v>
      </c>
      <c r="M1020" s="50">
        <v>90</v>
      </c>
      <c r="N1020" s="51" t="s">
        <v>2102</v>
      </c>
      <c r="O1020" s="51"/>
      <c r="P1020" t="s">
        <v>53260</v>
      </c>
    </row>
    <row r="1021" spans="2:16" ht="15.75">
      <c r="B1021" s="50">
        <v>1021</v>
      </c>
      <c r="C1021" s="50"/>
      <c r="D1021" s="70" t="s">
        <v>51447</v>
      </c>
      <c r="E1021" s="72" t="s">
        <v>51448</v>
      </c>
      <c r="F1021" s="31" t="s">
        <v>51449</v>
      </c>
      <c r="G1021" s="51" t="s">
        <v>48703</v>
      </c>
      <c r="H1021" s="50" t="s">
        <v>44625</v>
      </c>
      <c r="I1021" s="50">
        <v>3850</v>
      </c>
      <c r="J1021" s="50">
        <v>12.833333333333334</v>
      </c>
      <c r="K1021" s="50"/>
      <c r="L1021" s="50">
        <v>85000</v>
      </c>
      <c r="M1021" s="50">
        <v>90</v>
      </c>
      <c r="N1021" s="51" t="s">
        <v>2102</v>
      </c>
      <c r="O1021" s="51"/>
      <c r="P1021" t="s">
        <v>53260</v>
      </c>
    </row>
    <row r="1022" spans="2:16" ht="15.75">
      <c r="B1022" s="50">
        <v>1022</v>
      </c>
      <c r="C1022" s="50"/>
      <c r="D1022" s="70" t="s">
        <v>51450</v>
      </c>
      <c r="E1022" s="72" t="s">
        <v>51451</v>
      </c>
      <c r="F1022" s="31" t="s">
        <v>51452</v>
      </c>
      <c r="G1022" s="51" t="s">
        <v>51453</v>
      </c>
      <c r="H1022" s="50" t="s">
        <v>20631</v>
      </c>
      <c r="I1022" s="50">
        <v>2937</v>
      </c>
      <c r="J1022" s="50">
        <v>9.7899999999999991</v>
      </c>
      <c r="K1022" s="50"/>
      <c r="L1022" s="50">
        <v>84000</v>
      </c>
      <c r="M1022" s="50">
        <v>90</v>
      </c>
      <c r="N1022" s="51" t="s">
        <v>2102</v>
      </c>
      <c r="O1022" s="51"/>
      <c r="P1022" t="s">
        <v>53260</v>
      </c>
    </row>
    <row r="1023" spans="2:16" ht="15.75">
      <c r="B1023" s="50">
        <v>1023</v>
      </c>
      <c r="C1023" s="50"/>
      <c r="D1023" s="70" t="s">
        <v>51454</v>
      </c>
      <c r="E1023" s="72" t="s">
        <v>51455</v>
      </c>
      <c r="F1023" s="31" t="s">
        <v>51456</v>
      </c>
      <c r="G1023" s="51" t="s">
        <v>51457</v>
      </c>
      <c r="H1023" s="50" t="s">
        <v>44451</v>
      </c>
      <c r="I1023" s="50">
        <v>3740</v>
      </c>
      <c r="J1023" s="50">
        <v>12.466666666666667</v>
      </c>
      <c r="K1023" s="50"/>
      <c r="L1023" s="50">
        <v>83000</v>
      </c>
      <c r="M1023" s="50">
        <v>90</v>
      </c>
      <c r="N1023" s="51" t="s">
        <v>2102</v>
      </c>
      <c r="O1023" s="51"/>
      <c r="P1023" t="s">
        <v>53260</v>
      </c>
    </row>
    <row r="1024" spans="2:16" ht="15.75">
      <c r="B1024" s="50">
        <v>1024</v>
      </c>
      <c r="C1024" s="50"/>
      <c r="D1024" s="70" t="s">
        <v>51458</v>
      </c>
      <c r="E1024" s="72" t="s">
        <v>51459</v>
      </c>
      <c r="F1024" s="31" t="s">
        <v>51460</v>
      </c>
      <c r="G1024" s="51" t="s">
        <v>51461</v>
      </c>
      <c r="H1024" s="50" t="s">
        <v>20631</v>
      </c>
      <c r="I1024" s="50">
        <v>1579</v>
      </c>
      <c r="J1024" s="50">
        <v>5.2633333333333336</v>
      </c>
      <c r="K1024" s="50"/>
      <c r="L1024" s="50">
        <v>83000</v>
      </c>
      <c r="M1024" s="50">
        <v>90</v>
      </c>
      <c r="N1024" s="51" t="s">
        <v>2102</v>
      </c>
      <c r="O1024" s="51"/>
      <c r="P1024" t="s">
        <v>53260</v>
      </c>
    </row>
    <row r="1025" spans="2:16" ht="15.75">
      <c r="B1025" s="50">
        <v>1025</v>
      </c>
      <c r="C1025" s="50"/>
      <c r="D1025" s="70" t="s">
        <v>51462</v>
      </c>
      <c r="E1025" s="72" t="s">
        <v>51463</v>
      </c>
      <c r="F1025" s="31" t="s">
        <v>51464</v>
      </c>
      <c r="G1025" s="51" t="s">
        <v>51222</v>
      </c>
      <c r="H1025" s="50" t="s">
        <v>44478</v>
      </c>
      <c r="I1025" s="50">
        <v>1271</v>
      </c>
      <c r="J1025" s="50">
        <v>4.2366666666666664</v>
      </c>
      <c r="K1025" s="50"/>
      <c r="L1025" s="50">
        <v>82000</v>
      </c>
      <c r="M1025" s="50">
        <v>90</v>
      </c>
      <c r="N1025" s="51" t="s">
        <v>2102</v>
      </c>
      <c r="O1025" s="51"/>
      <c r="P1025" t="s">
        <v>53260</v>
      </c>
    </row>
    <row r="1026" spans="2:16" ht="15.75">
      <c r="B1026" s="50">
        <v>1026</v>
      </c>
      <c r="C1026" s="50"/>
      <c r="D1026" s="70" t="s">
        <v>51465</v>
      </c>
      <c r="E1026" s="72" t="s">
        <v>51466</v>
      </c>
      <c r="F1026" s="31" t="s">
        <v>51467</v>
      </c>
      <c r="G1026" s="51" t="s">
        <v>29022</v>
      </c>
      <c r="H1026" s="50" t="s">
        <v>20623</v>
      </c>
      <c r="I1026" s="50">
        <v>484</v>
      </c>
      <c r="J1026" s="50">
        <v>1.6133333333333333</v>
      </c>
      <c r="K1026" s="50"/>
      <c r="L1026" s="50">
        <v>82000</v>
      </c>
      <c r="M1026" s="50">
        <v>90</v>
      </c>
      <c r="N1026" s="51" t="s">
        <v>2102</v>
      </c>
      <c r="O1026" s="51"/>
      <c r="P1026" t="s">
        <v>53260</v>
      </c>
    </row>
    <row r="1027" spans="2:16" ht="15.75">
      <c r="B1027" s="50">
        <v>1027</v>
      </c>
      <c r="C1027" s="50"/>
      <c r="D1027" s="70" t="s">
        <v>51468</v>
      </c>
      <c r="E1027" s="72" t="s">
        <v>51469</v>
      </c>
      <c r="F1027" s="31" t="s">
        <v>51470</v>
      </c>
      <c r="G1027" s="51" t="s">
        <v>51471</v>
      </c>
      <c r="H1027" s="50" t="s">
        <v>44625</v>
      </c>
      <c r="I1027" s="50">
        <v>10450</v>
      </c>
      <c r="J1027" s="50">
        <v>34.833333333333336</v>
      </c>
      <c r="K1027" s="50"/>
      <c r="L1027" s="50">
        <v>82000</v>
      </c>
      <c r="M1027" s="50">
        <v>90</v>
      </c>
      <c r="N1027" s="51" t="s">
        <v>2102</v>
      </c>
      <c r="O1027" s="51"/>
      <c r="P1027" t="s">
        <v>53260</v>
      </c>
    </row>
    <row r="1028" spans="2:16" ht="15.75">
      <c r="B1028" s="50">
        <v>1028</v>
      </c>
      <c r="C1028" s="50"/>
      <c r="D1028" s="70" t="s">
        <v>51472</v>
      </c>
      <c r="E1028" s="72" t="s">
        <v>51473</v>
      </c>
      <c r="F1028" s="31" t="s">
        <v>51474</v>
      </c>
      <c r="G1028" s="51" t="s">
        <v>51475</v>
      </c>
      <c r="H1028" s="50" t="s">
        <v>20646</v>
      </c>
      <c r="I1028" s="50">
        <v>2750</v>
      </c>
      <c r="J1028" s="50">
        <v>9.1666666666666661</v>
      </c>
      <c r="K1028" s="50"/>
      <c r="L1028" s="50">
        <v>82000</v>
      </c>
      <c r="M1028" s="50">
        <v>90</v>
      </c>
      <c r="N1028" s="51" t="s">
        <v>2102</v>
      </c>
      <c r="O1028" s="51"/>
      <c r="P1028" t="s">
        <v>53260</v>
      </c>
    </row>
    <row r="1029" spans="2:16" ht="28.5">
      <c r="B1029" s="50">
        <v>1029</v>
      </c>
      <c r="C1029" s="50"/>
      <c r="D1029" s="70" t="s">
        <v>51476</v>
      </c>
      <c r="E1029" s="72" t="s">
        <v>51477</v>
      </c>
      <c r="F1029" s="31" t="s">
        <v>51478</v>
      </c>
      <c r="G1029" s="185" t="s">
        <v>51479</v>
      </c>
      <c r="H1029" s="50" t="s">
        <v>44451</v>
      </c>
      <c r="I1029" s="50">
        <v>3179</v>
      </c>
      <c r="J1029" s="50">
        <v>10.596666666666666</v>
      </c>
      <c r="K1029" s="50"/>
      <c r="L1029" s="50">
        <v>82000</v>
      </c>
      <c r="M1029" s="50">
        <v>90</v>
      </c>
      <c r="N1029" s="51" t="s">
        <v>2102</v>
      </c>
      <c r="O1029" s="51"/>
      <c r="P1029" t="s">
        <v>53260</v>
      </c>
    </row>
    <row r="1030" spans="2:16" ht="15.75">
      <c r="B1030" s="50">
        <v>1030</v>
      </c>
      <c r="C1030" s="50"/>
      <c r="D1030" s="70" t="s">
        <v>51480</v>
      </c>
      <c r="E1030" s="72" t="s">
        <v>51481</v>
      </c>
      <c r="F1030" s="31" t="s">
        <v>51482</v>
      </c>
      <c r="G1030" s="51" t="s">
        <v>51483</v>
      </c>
      <c r="H1030" s="50" t="s">
        <v>20631</v>
      </c>
      <c r="I1030" s="50">
        <v>1458</v>
      </c>
      <c r="J1030" s="50">
        <v>4.8600000000000003</v>
      </c>
      <c r="K1030" s="50"/>
      <c r="L1030" s="50">
        <v>82000</v>
      </c>
      <c r="M1030" s="50">
        <v>90</v>
      </c>
      <c r="N1030" s="51" t="s">
        <v>2102</v>
      </c>
      <c r="O1030" s="51"/>
      <c r="P1030" t="s">
        <v>53260</v>
      </c>
    </row>
    <row r="1031" spans="2:16" ht="15.75">
      <c r="B1031" s="50">
        <v>1031</v>
      </c>
      <c r="C1031" s="50"/>
      <c r="D1031" s="70" t="s">
        <v>51484</v>
      </c>
      <c r="E1031" s="72" t="s">
        <v>51485</v>
      </c>
      <c r="F1031" s="31" t="s">
        <v>51486</v>
      </c>
      <c r="G1031" s="51" t="s">
        <v>51487</v>
      </c>
      <c r="H1031" s="50" t="s">
        <v>44478</v>
      </c>
      <c r="I1031" s="50">
        <v>3410</v>
      </c>
      <c r="J1031" s="50">
        <v>11.366666666666667</v>
      </c>
      <c r="K1031" s="50"/>
      <c r="L1031" s="50">
        <v>82000</v>
      </c>
      <c r="M1031" s="50">
        <v>90</v>
      </c>
      <c r="N1031" s="51" t="s">
        <v>2102</v>
      </c>
      <c r="O1031" s="51"/>
      <c r="P1031" t="s">
        <v>53260</v>
      </c>
    </row>
    <row r="1032" spans="2:16" ht="15.75">
      <c r="B1032" s="50">
        <v>1032</v>
      </c>
      <c r="C1032" s="50"/>
      <c r="D1032" s="70" t="s">
        <v>51488</v>
      </c>
      <c r="E1032" s="72" t="s">
        <v>51489</v>
      </c>
      <c r="F1032" s="31" t="s">
        <v>51490</v>
      </c>
      <c r="G1032" s="51" t="s">
        <v>51491</v>
      </c>
      <c r="H1032" s="50" t="s">
        <v>20623</v>
      </c>
      <c r="I1032" s="50">
        <v>990</v>
      </c>
      <c r="J1032" s="50">
        <v>3.3</v>
      </c>
      <c r="K1032" s="50"/>
      <c r="L1032" s="50">
        <v>81000</v>
      </c>
      <c r="M1032" s="50">
        <v>90</v>
      </c>
      <c r="N1032" s="51" t="s">
        <v>2102</v>
      </c>
      <c r="O1032" s="51"/>
      <c r="P1032" t="s">
        <v>53260</v>
      </c>
    </row>
    <row r="1033" spans="2:16" ht="15.75">
      <c r="B1033" s="50">
        <v>1033</v>
      </c>
      <c r="C1033" s="50"/>
      <c r="D1033" s="70" t="s">
        <v>51492</v>
      </c>
      <c r="E1033" s="72" t="s">
        <v>51363</v>
      </c>
      <c r="F1033" s="31" t="s">
        <v>51364</v>
      </c>
      <c r="G1033" s="51" t="s">
        <v>51355</v>
      </c>
      <c r="H1033" s="50" t="s">
        <v>44625</v>
      </c>
      <c r="I1033" s="50">
        <v>3080</v>
      </c>
      <c r="J1033" s="50">
        <v>10.266666666666667</v>
      </c>
      <c r="K1033" s="50"/>
      <c r="L1033" s="50">
        <v>81000</v>
      </c>
      <c r="M1033" s="50">
        <v>90</v>
      </c>
      <c r="N1033" s="51" t="s">
        <v>2102</v>
      </c>
      <c r="O1033" s="51"/>
      <c r="P1033" t="s">
        <v>53260</v>
      </c>
    </row>
    <row r="1034" spans="2:16" ht="15.75">
      <c r="B1034" s="50">
        <v>1034</v>
      </c>
      <c r="C1034" s="50"/>
      <c r="D1034" s="70" t="s">
        <v>51493</v>
      </c>
      <c r="E1034" s="72" t="s">
        <v>51494</v>
      </c>
      <c r="F1034" s="31" t="s">
        <v>51495</v>
      </c>
      <c r="G1034" s="51" t="s">
        <v>51496</v>
      </c>
      <c r="H1034" s="50" t="s">
        <v>20646</v>
      </c>
      <c r="I1034" s="50">
        <v>748</v>
      </c>
      <c r="J1034" s="50">
        <v>2.4933333333333332</v>
      </c>
      <c r="K1034" s="50"/>
      <c r="L1034" s="50">
        <v>81000</v>
      </c>
      <c r="M1034" s="50">
        <v>90</v>
      </c>
      <c r="N1034" s="51" t="s">
        <v>2102</v>
      </c>
      <c r="O1034" s="51"/>
      <c r="P1034" t="s">
        <v>53260</v>
      </c>
    </row>
    <row r="1035" spans="2:16" ht="15.75">
      <c r="B1035" s="50">
        <v>1035</v>
      </c>
      <c r="C1035" s="50"/>
      <c r="D1035" s="70" t="s">
        <v>51497</v>
      </c>
      <c r="E1035" s="72" t="s">
        <v>51498</v>
      </c>
      <c r="F1035" s="31" t="s">
        <v>51499</v>
      </c>
      <c r="G1035" s="51" t="s">
        <v>48605</v>
      </c>
      <c r="H1035" s="50" t="s">
        <v>44451</v>
      </c>
      <c r="I1035" s="50">
        <v>4389</v>
      </c>
      <c r="J1035" s="50">
        <v>14.63</v>
      </c>
      <c r="K1035" s="50"/>
      <c r="L1035" s="50">
        <v>80000</v>
      </c>
      <c r="M1035" s="50">
        <v>90</v>
      </c>
      <c r="N1035" s="51" t="s">
        <v>2102</v>
      </c>
      <c r="O1035" s="51"/>
      <c r="P1035" t="s">
        <v>53260</v>
      </c>
    </row>
    <row r="1036" spans="2:16" ht="15.75">
      <c r="B1036" s="50">
        <v>1036</v>
      </c>
      <c r="C1036" s="50"/>
      <c r="D1036" s="70" t="s">
        <v>51500</v>
      </c>
      <c r="E1036" s="72" t="s">
        <v>51501</v>
      </c>
      <c r="F1036" s="31" t="s">
        <v>51502</v>
      </c>
      <c r="G1036" s="51" t="s">
        <v>51503</v>
      </c>
      <c r="H1036" s="50" t="s">
        <v>20631</v>
      </c>
      <c r="I1036" s="50">
        <v>462</v>
      </c>
      <c r="J1036" s="50">
        <v>1.54</v>
      </c>
      <c r="K1036" s="50"/>
      <c r="L1036" s="50">
        <v>80000</v>
      </c>
      <c r="M1036" s="50">
        <v>90</v>
      </c>
      <c r="N1036" s="51" t="s">
        <v>2102</v>
      </c>
      <c r="O1036" s="51"/>
      <c r="P1036" t="s">
        <v>53260</v>
      </c>
    </row>
    <row r="1037" spans="2:16" ht="15.75">
      <c r="B1037" s="50">
        <v>1037</v>
      </c>
      <c r="C1037" s="50"/>
      <c r="D1037" s="70" t="s">
        <v>51504</v>
      </c>
      <c r="E1037" s="72" t="s">
        <v>51505</v>
      </c>
      <c r="F1037" s="31" t="s">
        <v>51506</v>
      </c>
      <c r="G1037" s="51" t="s">
        <v>51491</v>
      </c>
      <c r="H1037" s="50" t="s">
        <v>44478</v>
      </c>
      <c r="I1037" s="50">
        <v>1320</v>
      </c>
      <c r="J1037" s="50">
        <v>4.4000000000000004</v>
      </c>
      <c r="K1037" s="50"/>
      <c r="L1037" s="50">
        <v>80000</v>
      </c>
      <c r="M1037" s="50">
        <v>90</v>
      </c>
      <c r="N1037" s="51" t="s">
        <v>2102</v>
      </c>
      <c r="O1037" s="51"/>
      <c r="P1037" t="s">
        <v>53260</v>
      </c>
    </row>
    <row r="1038" spans="2:16" ht="15.75">
      <c r="B1038" s="50">
        <v>1038</v>
      </c>
      <c r="C1038" s="50"/>
      <c r="D1038" s="70" t="s">
        <v>51507</v>
      </c>
      <c r="E1038" s="72" t="s">
        <v>51508</v>
      </c>
      <c r="F1038" s="31" t="s">
        <v>51509</v>
      </c>
      <c r="G1038" s="51" t="s">
        <v>51510</v>
      </c>
      <c r="H1038" s="50" t="s">
        <v>20623</v>
      </c>
      <c r="I1038" s="50">
        <v>2530</v>
      </c>
      <c r="J1038" s="50">
        <v>8.4333333333333336</v>
      </c>
      <c r="K1038" s="50"/>
      <c r="L1038" s="50">
        <v>80000</v>
      </c>
      <c r="M1038" s="50">
        <v>90</v>
      </c>
      <c r="N1038" s="51" t="s">
        <v>2102</v>
      </c>
      <c r="O1038" s="51"/>
      <c r="P1038" t="s">
        <v>53260</v>
      </c>
    </row>
    <row r="1039" spans="2:16" ht="15.75">
      <c r="B1039" s="50">
        <v>1039</v>
      </c>
      <c r="C1039" s="50"/>
      <c r="D1039" s="70" t="s">
        <v>51511</v>
      </c>
      <c r="E1039" s="72" t="s">
        <v>51512</v>
      </c>
      <c r="F1039" s="31" t="s">
        <v>51513</v>
      </c>
      <c r="G1039" s="51" t="s">
        <v>51514</v>
      </c>
      <c r="H1039" s="50" t="s">
        <v>44625</v>
      </c>
      <c r="I1039" s="50">
        <v>2750</v>
      </c>
      <c r="J1039" s="50">
        <v>9.1666666666666661</v>
      </c>
      <c r="K1039" s="50"/>
      <c r="L1039" s="50">
        <v>80000</v>
      </c>
      <c r="M1039" s="50">
        <v>90</v>
      </c>
      <c r="N1039" s="51" t="s">
        <v>2102</v>
      </c>
      <c r="O1039" s="51"/>
      <c r="P1039" t="s">
        <v>53260</v>
      </c>
    </row>
    <row r="1040" spans="2:16" ht="15.75">
      <c r="B1040" s="50">
        <v>1040</v>
      </c>
      <c r="C1040" s="50"/>
      <c r="D1040" s="70" t="s">
        <v>51515</v>
      </c>
      <c r="E1040" s="72" t="s">
        <v>51516</v>
      </c>
      <c r="F1040" s="31" t="s">
        <v>51517</v>
      </c>
      <c r="G1040" s="51" t="s">
        <v>51518</v>
      </c>
      <c r="H1040" s="50" t="s">
        <v>20646</v>
      </c>
      <c r="I1040" s="50">
        <v>1089</v>
      </c>
      <c r="J1040" s="50">
        <v>3.63</v>
      </c>
      <c r="K1040" s="50"/>
      <c r="L1040" s="50">
        <v>80000</v>
      </c>
      <c r="M1040" s="50">
        <v>90</v>
      </c>
      <c r="N1040" s="51" t="s">
        <v>2102</v>
      </c>
      <c r="O1040" s="51"/>
      <c r="P1040" t="s">
        <v>53260</v>
      </c>
    </row>
    <row r="1041" spans="2:16" ht="15.75">
      <c r="B1041" s="50">
        <v>1041</v>
      </c>
      <c r="C1041" s="50"/>
      <c r="D1041" s="70" t="s">
        <v>51519</v>
      </c>
      <c r="E1041" s="72" t="s">
        <v>51520</v>
      </c>
      <c r="F1041" s="31" t="s">
        <v>51521</v>
      </c>
      <c r="G1041" s="51" t="s">
        <v>51522</v>
      </c>
      <c r="H1041" s="50" t="s">
        <v>44451</v>
      </c>
      <c r="I1041" s="50">
        <v>1194</v>
      </c>
      <c r="J1041" s="50">
        <v>3.98</v>
      </c>
      <c r="K1041" s="50"/>
      <c r="L1041" s="50">
        <v>80000</v>
      </c>
      <c r="M1041" s="50">
        <v>90</v>
      </c>
      <c r="N1041" s="51" t="s">
        <v>2102</v>
      </c>
      <c r="O1041" s="51"/>
      <c r="P1041" t="s">
        <v>53260</v>
      </c>
    </row>
    <row r="1042" spans="2:16" ht="15.75">
      <c r="B1042" s="50">
        <v>1042</v>
      </c>
      <c r="C1042" s="50"/>
      <c r="D1042" s="70" t="s">
        <v>51523</v>
      </c>
      <c r="E1042" s="72" t="s">
        <v>51524</v>
      </c>
      <c r="F1042" s="31" t="s">
        <v>51525</v>
      </c>
      <c r="G1042" s="51" t="s">
        <v>51522</v>
      </c>
      <c r="H1042" s="50" t="s">
        <v>20631</v>
      </c>
      <c r="I1042" s="50">
        <v>5220</v>
      </c>
      <c r="J1042" s="50">
        <v>17.399999999999999</v>
      </c>
      <c r="K1042" s="50"/>
      <c r="L1042" s="50">
        <v>80000</v>
      </c>
      <c r="M1042" s="50">
        <v>90</v>
      </c>
      <c r="N1042" s="51" t="s">
        <v>2102</v>
      </c>
      <c r="O1042" s="51"/>
      <c r="P1042" t="s">
        <v>53260</v>
      </c>
    </row>
    <row r="1043" spans="2:16" ht="28.5">
      <c r="B1043" s="50">
        <v>1043</v>
      </c>
      <c r="C1043" s="50"/>
      <c r="D1043" s="70" t="s">
        <v>51526</v>
      </c>
      <c r="E1043" s="72" t="s">
        <v>51527</v>
      </c>
      <c r="F1043" s="31" t="s">
        <v>51528</v>
      </c>
      <c r="G1043" s="185" t="s">
        <v>51529</v>
      </c>
      <c r="H1043" s="50" t="s">
        <v>44478</v>
      </c>
      <c r="I1043" s="50">
        <v>902</v>
      </c>
      <c r="J1043" s="50">
        <v>3.0066666666666668</v>
      </c>
      <c r="K1043" s="50"/>
      <c r="L1043" s="50">
        <v>80000</v>
      </c>
      <c r="M1043" s="50">
        <v>90</v>
      </c>
      <c r="N1043" s="51" t="s">
        <v>2102</v>
      </c>
      <c r="O1043" s="51"/>
      <c r="P1043" t="s">
        <v>53260</v>
      </c>
    </row>
    <row r="1044" spans="2:16" ht="15.75">
      <c r="B1044" s="50">
        <v>1044</v>
      </c>
      <c r="C1044" s="50"/>
      <c r="D1044" s="70" t="s">
        <v>51530</v>
      </c>
      <c r="E1044" s="72" t="s">
        <v>51531</v>
      </c>
      <c r="F1044" s="31" t="s">
        <v>51532</v>
      </c>
      <c r="G1044" s="51" t="s">
        <v>51533</v>
      </c>
      <c r="H1044" s="50" t="s">
        <v>20623</v>
      </c>
      <c r="I1044" s="50">
        <v>666</v>
      </c>
      <c r="J1044" s="50">
        <v>2.2200000000000002</v>
      </c>
      <c r="K1044" s="50"/>
      <c r="L1044" s="50">
        <v>80000</v>
      </c>
      <c r="M1044" s="50">
        <v>90</v>
      </c>
      <c r="N1044" s="51" t="s">
        <v>2102</v>
      </c>
      <c r="O1044" s="51"/>
      <c r="P1044" t="s">
        <v>53260</v>
      </c>
    </row>
    <row r="1045" spans="2:16" ht="15.75">
      <c r="B1045" s="50">
        <v>1045</v>
      </c>
      <c r="C1045" s="50"/>
      <c r="D1045" s="70" t="s">
        <v>51534</v>
      </c>
      <c r="E1045" s="72" t="s">
        <v>51535</v>
      </c>
      <c r="F1045" s="31" t="s">
        <v>51536</v>
      </c>
      <c r="G1045" s="51" t="s">
        <v>51537</v>
      </c>
      <c r="H1045" s="50" t="s">
        <v>44625</v>
      </c>
      <c r="I1045" s="50">
        <v>1881</v>
      </c>
      <c r="J1045" s="50">
        <v>6.27</v>
      </c>
      <c r="K1045" s="50"/>
      <c r="L1045" s="50">
        <v>80000</v>
      </c>
      <c r="M1045" s="50">
        <v>90</v>
      </c>
      <c r="N1045" s="51" t="s">
        <v>2102</v>
      </c>
      <c r="O1045" s="51"/>
      <c r="P1045" t="s">
        <v>53260</v>
      </c>
    </row>
    <row r="1046" spans="2:16" ht="15.75">
      <c r="B1046" s="50">
        <v>1046</v>
      </c>
      <c r="C1046" s="50"/>
      <c r="D1046" s="70" t="s">
        <v>51538</v>
      </c>
      <c r="E1046" s="72" t="s">
        <v>51539</v>
      </c>
      <c r="F1046" s="31" t="s">
        <v>51540</v>
      </c>
      <c r="G1046" s="51" t="s">
        <v>51541</v>
      </c>
      <c r="H1046" s="50" t="s">
        <v>20646</v>
      </c>
      <c r="I1046" s="50">
        <v>880</v>
      </c>
      <c r="J1046" s="50">
        <v>2.9333333333333331</v>
      </c>
      <c r="K1046" s="50"/>
      <c r="L1046" s="50">
        <v>80000</v>
      </c>
      <c r="M1046" s="50">
        <v>90</v>
      </c>
      <c r="N1046" s="51" t="s">
        <v>2102</v>
      </c>
      <c r="O1046" s="51"/>
      <c r="P1046" t="s">
        <v>53260</v>
      </c>
    </row>
    <row r="1047" spans="2:16" ht="15.75">
      <c r="B1047" s="50">
        <v>1047</v>
      </c>
      <c r="C1047" s="50"/>
      <c r="D1047" s="70" t="s">
        <v>51542</v>
      </c>
      <c r="E1047" s="72" t="s">
        <v>51543</v>
      </c>
      <c r="F1047" s="31" t="s">
        <v>51544</v>
      </c>
      <c r="G1047" s="185" t="s">
        <v>51545</v>
      </c>
      <c r="H1047" s="50" t="s">
        <v>44451</v>
      </c>
      <c r="I1047" s="50">
        <v>3025</v>
      </c>
      <c r="J1047" s="50">
        <v>10.083333333333334</v>
      </c>
      <c r="K1047" s="50"/>
      <c r="L1047" s="50">
        <v>80000</v>
      </c>
      <c r="M1047" s="50">
        <v>90</v>
      </c>
      <c r="N1047" s="51" t="s">
        <v>2102</v>
      </c>
      <c r="O1047" s="51"/>
      <c r="P1047" t="s">
        <v>53260</v>
      </c>
    </row>
  </sheetData>
  <phoneticPr fontId="2" type="noConversion"/>
  <dataValidations count="2">
    <dataValidation type="list" allowBlank="1" showInputMessage="1" showErrorMessage="1" sqref="N364:N383">
      <formula1>$S$4:$S$7</formula1>
    </dataValidation>
    <dataValidation type="list" allowBlank="1" showInputMessage="1" showErrorMessage="1" sqref="M3 N384:N1000 N4:N363 N2">
      <formula1>$S$4:$S$4</formula1>
    </dataValidation>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B2:S1003"/>
  <sheetViews>
    <sheetView topLeftCell="F1" workbookViewId="0">
      <selection activeCell="P4" sqref="P4"/>
    </sheetView>
  </sheetViews>
  <sheetFormatPr defaultRowHeight="13.5"/>
  <cols>
    <col min="1" max="1" width="3" customWidth="1"/>
    <col min="4" max="4" width="13.75" customWidth="1"/>
    <col min="5" max="5" width="22.25" customWidth="1"/>
    <col min="6" max="6" width="8.375" style="38" customWidth="1"/>
    <col min="7" max="7" width="13.75" customWidth="1"/>
    <col min="8" max="8" width="11.5" customWidth="1"/>
    <col min="9" max="10" width="9.75" customWidth="1"/>
    <col min="11" max="11" width="7.375" customWidth="1"/>
    <col min="12" max="12" width="10.375" customWidth="1"/>
    <col min="13" max="13" width="8.25" customWidth="1"/>
    <col min="14" max="14" width="15" customWidth="1"/>
    <col min="15" max="15" width="21.75" customWidth="1"/>
  </cols>
  <sheetData>
    <row r="2" spans="2:19" s="10" customFormat="1" ht="20.25" customHeight="1">
      <c r="B2" s="39" t="s">
        <v>51546</v>
      </c>
      <c r="C2" s="40"/>
      <c r="D2" s="3"/>
      <c r="E2" s="4"/>
      <c r="F2" s="4"/>
      <c r="G2" s="6"/>
      <c r="H2" s="6"/>
      <c r="I2" s="7"/>
      <c r="J2" s="7"/>
      <c r="K2" s="7"/>
      <c r="L2" s="7"/>
      <c r="M2" s="7"/>
      <c r="N2" s="6"/>
      <c r="O2" s="6"/>
      <c r="P2" s="43"/>
      <c r="Q2" s="9"/>
      <c r="S2" s="44"/>
    </row>
    <row r="3" spans="2:19" ht="33">
      <c r="B3" s="45" t="s">
        <v>51547</v>
      </c>
      <c r="C3" s="46" t="s">
        <v>51548</v>
      </c>
      <c r="D3" s="46" t="s">
        <v>51549</v>
      </c>
      <c r="E3" s="47" t="s">
        <v>51550</v>
      </c>
      <c r="F3" s="47" t="s">
        <v>51551</v>
      </c>
      <c r="G3" s="47" t="s">
        <v>51552</v>
      </c>
      <c r="H3" s="47" t="s">
        <v>51553</v>
      </c>
      <c r="I3" s="45" t="s">
        <v>51554</v>
      </c>
      <c r="J3" s="45" t="s">
        <v>51555</v>
      </c>
      <c r="K3" s="48" t="s">
        <v>51556</v>
      </c>
      <c r="L3" s="45" t="s">
        <v>51557</v>
      </c>
      <c r="M3" s="45" t="s">
        <v>51558</v>
      </c>
      <c r="N3" s="47" t="s">
        <v>51559</v>
      </c>
      <c r="O3" s="47" t="s">
        <v>51560</v>
      </c>
      <c r="P3" s="49" t="s">
        <v>53259</v>
      </c>
      <c r="Q3" s="18"/>
      <c r="S3" s="44"/>
    </row>
    <row r="4" spans="2:19" ht="15.75">
      <c r="B4" s="50">
        <v>1</v>
      </c>
      <c r="C4" s="50"/>
      <c r="D4" s="51" t="s">
        <v>51561</v>
      </c>
      <c r="E4" s="51" t="s">
        <v>51562</v>
      </c>
      <c r="F4" s="31" t="s">
        <v>51563</v>
      </c>
      <c r="G4" s="51" t="s">
        <v>13275</v>
      </c>
      <c r="H4" s="51">
        <v>2012</v>
      </c>
      <c r="I4" s="50">
        <v>1039</v>
      </c>
      <c r="J4" s="50">
        <v>3</v>
      </c>
      <c r="K4" s="50">
        <v>0</v>
      </c>
      <c r="L4" s="50">
        <v>15000</v>
      </c>
      <c r="M4" s="50">
        <v>125</v>
      </c>
      <c r="N4" s="51" t="s">
        <v>2102</v>
      </c>
      <c r="O4" s="51"/>
      <c r="P4" s="9" t="s">
        <v>53258</v>
      </c>
      <c r="Q4" s="18"/>
      <c r="S4" s="44" t="s">
        <v>4907</v>
      </c>
    </row>
    <row r="5" spans="2:19" ht="15.75">
      <c r="B5" s="50">
        <v>2</v>
      </c>
      <c r="C5" s="50"/>
      <c r="D5" s="51" t="s">
        <v>51564</v>
      </c>
      <c r="E5" s="51" t="s">
        <v>51565</v>
      </c>
      <c r="F5" s="31" t="s">
        <v>51566</v>
      </c>
      <c r="G5" s="51" t="s">
        <v>51567</v>
      </c>
      <c r="H5" s="51">
        <v>2015</v>
      </c>
      <c r="I5" s="50">
        <v>918</v>
      </c>
      <c r="J5" s="50">
        <v>3</v>
      </c>
      <c r="K5" s="50">
        <v>0</v>
      </c>
      <c r="L5" s="50">
        <v>14000</v>
      </c>
      <c r="M5" s="50">
        <v>132</v>
      </c>
      <c r="N5" s="51" t="s">
        <v>2102</v>
      </c>
      <c r="O5" s="51"/>
      <c r="P5" s="9" t="s">
        <v>53258</v>
      </c>
      <c r="Q5" s="18"/>
      <c r="S5" s="44" t="s">
        <v>13694</v>
      </c>
    </row>
    <row r="6" spans="2:19" ht="15.75">
      <c r="B6" s="50">
        <v>3</v>
      </c>
      <c r="C6" s="50"/>
      <c r="D6" s="51" t="s">
        <v>51568</v>
      </c>
      <c r="E6" s="51" t="s">
        <v>51569</v>
      </c>
      <c r="F6" s="31" t="s">
        <v>51570</v>
      </c>
      <c r="G6" s="51" t="s">
        <v>51571</v>
      </c>
      <c r="H6" s="51">
        <v>2018</v>
      </c>
      <c r="I6" s="50">
        <v>262</v>
      </c>
      <c r="J6" s="50">
        <v>1</v>
      </c>
      <c r="K6" s="50">
        <v>0</v>
      </c>
      <c r="L6" s="50">
        <v>15000</v>
      </c>
      <c r="M6" s="50">
        <v>129</v>
      </c>
      <c r="N6" s="51" t="s">
        <v>2102</v>
      </c>
      <c r="O6" s="51"/>
      <c r="P6" s="9" t="s">
        <v>53258</v>
      </c>
      <c r="Q6" s="18"/>
      <c r="S6" s="44" t="s">
        <v>13699</v>
      </c>
    </row>
    <row r="7" spans="2:19" ht="15.75">
      <c r="B7" s="50">
        <v>4</v>
      </c>
      <c r="C7" s="50"/>
      <c r="D7" s="51" t="s">
        <v>51572</v>
      </c>
      <c r="E7" s="51" t="s">
        <v>51573</v>
      </c>
      <c r="F7" s="31" t="s">
        <v>51574</v>
      </c>
      <c r="G7" s="51" t="s">
        <v>14400</v>
      </c>
      <c r="H7" s="51">
        <v>2011</v>
      </c>
      <c r="I7" s="50">
        <v>1412</v>
      </c>
      <c r="J7" s="50">
        <v>4</v>
      </c>
      <c r="K7" s="50">
        <v>0</v>
      </c>
      <c r="L7" s="50">
        <v>17000</v>
      </c>
      <c r="M7" s="50">
        <v>133</v>
      </c>
      <c r="N7" s="51" t="s">
        <v>2102</v>
      </c>
      <c r="O7" s="51"/>
      <c r="P7" s="9" t="s">
        <v>53258</v>
      </c>
      <c r="Q7" s="18"/>
      <c r="S7" s="44" t="s">
        <v>4916</v>
      </c>
    </row>
    <row r="8" spans="2:19" ht="15.75">
      <c r="B8" s="50">
        <v>5</v>
      </c>
      <c r="C8" s="50"/>
      <c r="D8" s="51" t="s">
        <v>51575</v>
      </c>
      <c r="E8" s="51" t="s">
        <v>51576</v>
      </c>
      <c r="F8" s="31" t="s">
        <v>51577</v>
      </c>
      <c r="G8" s="51" t="s">
        <v>14400</v>
      </c>
      <c r="H8" s="51">
        <v>2011</v>
      </c>
      <c r="I8" s="50">
        <v>282</v>
      </c>
      <c r="J8" s="50">
        <v>1</v>
      </c>
      <c r="K8" s="50">
        <v>0</v>
      </c>
      <c r="L8" s="50">
        <v>22000</v>
      </c>
      <c r="M8" s="50">
        <v>249</v>
      </c>
      <c r="N8" s="51" t="s">
        <v>2102</v>
      </c>
      <c r="O8" s="51"/>
      <c r="P8" s="9" t="s">
        <v>53258</v>
      </c>
      <c r="Q8" s="18"/>
      <c r="S8" s="44"/>
    </row>
    <row r="9" spans="2:19" ht="15.75">
      <c r="B9" s="50">
        <v>6</v>
      </c>
      <c r="C9" s="50"/>
      <c r="D9" s="51" t="s">
        <v>51578</v>
      </c>
      <c r="E9" s="51" t="s">
        <v>51579</v>
      </c>
      <c r="F9" s="31" t="s">
        <v>51580</v>
      </c>
      <c r="G9" s="51" t="s">
        <v>8452</v>
      </c>
      <c r="H9" s="51">
        <v>2012</v>
      </c>
      <c r="I9" s="50">
        <v>3546</v>
      </c>
      <c r="J9" s="50">
        <v>15</v>
      </c>
      <c r="K9" s="50">
        <v>0</v>
      </c>
      <c r="L9" s="50">
        <v>16000</v>
      </c>
      <c r="M9" s="50">
        <v>97</v>
      </c>
      <c r="N9" s="51" t="s">
        <v>2102</v>
      </c>
      <c r="O9" s="51"/>
      <c r="P9" s="9" t="s">
        <v>53258</v>
      </c>
      <c r="Q9" s="18"/>
      <c r="S9" s="44"/>
    </row>
    <row r="10" spans="2:19" ht="15.75">
      <c r="B10" s="50">
        <v>7</v>
      </c>
      <c r="C10" s="50"/>
      <c r="D10" s="51" t="s">
        <v>51581</v>
      </c>
      <c r="E10" s="51" t="s">
        <v>51582</v>
      </c>
      <c r="F10" s="31" t="s">
        <v>51583</v>
      </c>
      <c r="G10" s="51" t="s">
        <v>51584</v>
      </c>
      <c r="H10" s="51">
        <v>2015</v>
      </c>
      <c r="I10" s="50">
        <v>1700</v>
      </c>
      <c r="J10" s="50">
        <v>5</v>
      </c>
      <c r="K10" s="50">
        <v>0</v>
      </c>
      <c r="L10" s="50">
        <v>16000</v>
      </c>
      <c r="M10" s="50">
        <v>193</v>
      </c>
      <c r="N10" s="51" t="s">
        <v>2102</v>
      </c>
      <c r="O10" s="51"/>
      <c r="P10" s="9" t="s">
        <v>53258</v>
      </c>
      <c r="Q10" s="18"/>
      <c r="S10" s="44"/>
    </row>
    <row r="11" spans="2:19" ht="15.75">
      <c r="B11" s="50">
        <v>8</v>
      </c>
      <c r="C11" s="50"/>
      <c r="D11" s="51" t="s">
        <v>51585</v>
      </c>
      <c r="E11" s="51" t="s">
        <v>51586</v>
      </c>
      <c r="F11" s="31" t="s">
        <v>51587</v>
      </c>
      <c r="G11" s="51" t="s">
        <v>51588</v>
      </c>
      <c r="H11" s="51">
        <v>2014</v>
      </c>
      <c r="I11" s="50">
        <v>1300</v>
      </c>
      <c r="J11" s="50">
        <v>5</v>
      </c>
      <c r="K11" s="50">
        <v>0</v>
      </c>
      <c r="L11" s="50">
        <v>20000</v>
      </c>
      <c r="M11" s="50">
        <v>82</v>
      </c>
      <c r="N11" s="51" t="s">
        <v>20</v>
      </c>
      <c r="O11" s="51"/>
      <c r="P11" s="9" t="s">
        <v>53258</v>
      </c>
      <c r="Q11" s="18"/>
      <c r="S11" s="44"/>
    </row>
    <row r="12" spans="2:19" ht="15.75">
      <c r="B12" s="50">
        <v>9</v>
      </c>
      <c r="C12" s="50"/>
      <c r="D12" s="51" t="s">
        <v>51589</v>
      </c>
      <c r="E12" s="51" t="s">
        <v>51590</v>
      </c>
      <c r="F12" s="31" t="s">
        <v>51591</v>
      </c>
      <c r="G12" s="51" t="s">
        <v>51588</v>
      </c>
      <c r="H12" s="51">
        <v>2014</v>
      </c>
      <c r="I12" s="50">
        <v>1900</v>
      </c>
      <c r="J12" s="50">
        <v>5</v>
      </c>
      <c r="K12" s="50">
        <v>0</v>
      </c>
      <c r="L12" s="50">
        <v>18000</v>
      </c>
      <c r="M12" s="50">
        <v>100</v>
      </c>
      <c r="N12" s="51" t="s">
        <v>20</v>
      </c>
      <c r="O12" s="51"/>
      <c r="P12" s="9" t="s">
        <v>53258</v>
      </c>
      <c r="Q12" s="18"/>
      <c r="S12" s="44"/>
    </row>
    <row r="13" spans="2:19" ht="15.75">
      <c r="B13" s="50">
        <v>10</v>
      </c>
      <c r="C13" s="50"/>
      <c r="D13" s="51" t="s">
        <v>51592</v>
      </c>
      <c r="E13" s="51" t="s">
        <v>51593</v>
      </c>
      <c r="F13" s="31" t="s">
        <v>51594</v>
      </c>
      <c r="G13" s="51" t="s">
        <v>51595</v>
      </c>
      <c r="H13" s="51">
        <v>2016</v>
      </c>
      <c r="I13" s="50">
        <v>600</v>
      </c>
      <c r="J13" s="50">
        <v>2</v>
      </c>
      <c r="K13" s="50">
        <v>0</v>
      </c>
      <c r="L13" s="50">
        <v>16000</v>
      </c>
      <c r="M13" s="50">
        <v>72</v>
      </c>
      <c r="N13" s="51" t="s">
        <v>2102</v>
      </c>
      <c r="O13" s="51"/>
      <c r="P13" s="9" t="s">
        <v>53258</v>
      </c>
      <c r="Q13" s="18"/>
      <c r="S13" s="44"/>
    </row>
    <row r="14" spans="2:19" ht="15.75">
      <c r="B14" s="50">
        <v>11</v>
      </c>
      <c r="C14" s="50"/>
      <c r="D14" s="51" t="s">
        <v>51596</v>
      </c>
      <c r="E14" s="51" t="s">
        <v>51597</v>
      </c>
      <c r="F14" s="31" t="s">
        <v>51598</v>
      </c>
      <c r="G14" s="51" t="s">
        <v>51599</v>
      </c>
      <c r="H14" s="51">
        <v>2008</v>
      </c>
      <c r="I14" s="50">
        <v>800</v>
      </c>
      <c r="J14" s="50">
        <v>3</v>
      </c>
      <c r="K14" s="50">
        <v>0</v>
      </c>
      <c r="L14" s="50">
        <v>12000</v>
      </c>
      <c r="M14" s="50">
        <v>168</v>
      </c>
      <c r="N14" s="51" t="s">
        <v>2102</v>
      </c>
      <c r="O14" s="51"/>
      <c r="P14" s="9" t="s">
        <v>53258</v>
      </c>
      <c r="Q14" s="18"/>
      <c r="S14" s="44"/>
    </row>
    <row r="15" spans="2:19" ht="15.75">
      <c r="B15" s="50">
        <v>12</v>
      </c>
      <c r="C15" s="50"/>
      <c r="D15" s="51" t="s">
        <v>51600</v>
      </c>
      <c r="E15" s="51" t="s">
        <v>51601</v>
      </c>
      <c r="F15" s="31" t="s">
        <v>51602</v>
      </c>
      <c r="G15" s="51" t="s">
        <v>51603</v>
      </c>
      <c r="H15" s="51">
        <v>2006</v>
      </c>
      <c r="I15" s="50">
        <v>280</v>
      </c>
      <c r="J15" s="50">
        <v>1</v>
      </c>
      <c r="K15" s="50">
        <v>0</v>
      </c>
      <c r="L15" s="50">
        <v>15000</v>
      </c>
      <c r="M15" s="50">
        <v>210</v>
      </c>
      <c r="N15" s="51" t="s">
        <v>2102</v>
      </c>
      <c r="O15" s="51"/>
      <c r="P15" s="9" t="s">
        <v>53258</v>
      </c>
      <c r="Q15" s="18"/>
      <c r="S15" s="44"/>
    </row>
    <row r="16" spans="2:19" ht="15.75">
      <c r="B16" s="50">
        <v>13</v>
      </c>
      <c r="C16" s="50"/>
      <c r="D16" s="51" t="s">
        <v>51604</v>
      </c>
      <c r="E16" s="51" t="s">
        <v>51605</v>
      </c>
      <c r="F16" s="31" t="s">
        <v>51606</v>
      </c>
      <c r="G16" s="51" t="s">
        <v>51607</v>
      </c>
      <c r="H16" s="51">
        <v>2007</v>
      </c>
      <c r="I16" s="50">
        <v>500</v>
      </c>
      <c r="J16" s="50">
        <v>1</v>
      </c>
      <c r="K16" s="50">
        <v>0</v>
      </c>
      <c r="L16" s="50">
        <v>20000</v>
      </c>
      <c r="M16" s="50">
        <v>100</v>
      </c>
      <c r="N16" s="51" t="s">
        <v>2102</v>
      </c>
      <c r="O16" s="51"/>
      <c r="P16" s="9" t="s">
        <v>53258</v>
      </c>
      <c r="Q16" s="18"/>
      <c r="S16" s="44"/>
    </row>
    <row r="17" spans="2:19" ht="15.75">
      <c r="B17" s="50">
        <v>14</v>
      </c>
      <c r="C17" s="50"/>
      <c r="D17" s="51" t="s">
        <v>51608</v>
      </c>
      <c r="E17" s="51" t="s">
        <v>51609</v>
      </c>
      <c r="F17" s="31" t="s">
        <v>51610</v>
      </c>
      <c r="G17" s="51" t="s">
        <v>51611</v>
      </c>
      <c r="H17" s="51">
        <v>2005</v>
      </c>
      <c r="I17" s="50">
        <v>1320</v>
      </c>
      <c r="J17" s="50">
        <v>4</v>
      </c>
      <c r="K17" s="50">
        <v>0</v>
      </c>
      <c r="L17" s="50">
        <v>11000</v>
      </c>
      <c r="M17" s="50">
        <v>138</v>
      </c>
      <c r="N17" s="51" t="s">
        <v>2102</v>
      </c>
      <c r="O17" s="51"/>
      <c r="P17" s="9" t="s">
        <v>53258</v>
      </c>
      <c r="Q17" s="18"/>
      <c r="S17" s="44"/>
    </row>
    <row r="18" spans="2:19" ht="15.75">
      <c r="B18" s="50">
        <v>15</v>
      </c>
      <c r="C18" s="50"/>
      <c r="D18" s="51" t="s">
        <v>51612</v>
      </c>
      <c r="E18" s="51" t="s">
        <v>51613</v>
      </c>
      <c r="F18" s="31" t="s">
        <v>51614</v>
      </c>
      <c r="G18" s="51" t="s">
        <v>51615</v>
      </c>
      <c r="H18" s="51">
        <v>2014</v>
      </c>
      <c r="I18" s="50">
        <v>100</v>
      </c>
      <c r="J18" s="50">
        <v>1</v>
      </c>
      <c r="K18" s="50">
        <v>0</v>
      </c>
      <c r="L18" s="50">
        <v>23000</v>
      </c>
      <c r="M18" s="50">
        <v>355</v>
      </c>
      <c r="N18" s="51" t="s">
        <v>20</v>
      </c>
      <c r="O18" s="51"/>
      <c r="P18" s="9" t="s">
        <v>53258</v>
      </c>
      <c r="Q18" s="18"/>
      <c r="S18" s="44"/>
    </row>
    <row r="19" spans="2:19" ht="15.75">
      <c r="B19" s="50">
        <v>16</v>
      </c>
      <c r="C19" s="50"/>
      <c r="D19" s="51" t="s">
        <v>51616</v>
      </c>
      <c r="E19" s="51" t="s">
        <v>51617</v>
      </c>
      <c r="F19" s="31" t="s">
        <v>51618</v>
      </c>
      <c r="G19" s="51" t="s">
        <v>51615</v>
      </c>
      <c r="H19" s="51">
        <v>2014</v>
      </c>
      <c r="I19" s="50">
        <v>400</v>
      </c>
      <c r="J19" s="50">
        <v>1</v>
      </c>
      <c r="K19" s="50">
        <v>0</v>
      </c>
      <c r="L19" s="50">
        <v>20000</v>
      </c>
      <c r="M19" s="50">
        <v>220</v>
      </c>
      <c r="N19" s="51" t="s">
        <v>20</v>
      </c>
      <c r="O19" s="51"/>
      <c r="P19" s="9" t="s">
        <v>53258</v>
      </c>
      <c r="Q19" s="18"/>
      <c r="S19" s="44"/>
    </row>
    <row r="20" spans="2:19" ht="15.75">
      <c r="B20" s="50">
        <v>17</v>
      </c>
      <c r="C20" s="50"/>
      <c r="D20" s="51" t="s">
        <v>51619</v>
      </c>
      <c r="E20" s="51" t="s">
        <v>51620</v>
      </c>
      <c r="F20" s="31" t="s">
        <v>51621</v>
      </c>
      <c r="G20" s="51" t="s">
        <v>51622</v>
      </c>
      <c r="H20" s="51">
        <v>2009</v>
      </c>
      <c r="I20" s="50">
        <v>600</v>
      </c>
      <c r="J20" s="50">
        <v>2</v>
      </c>
      <c r="K20" s="50">
        <v>0</v>
      </c>
      <c r="L20" s="50">
        <v>15000</v>
      </c>
      <c r="M20" s="50">
        <v>169</v>
      </c>
      <c r="N20" s="51" t="s">
        <v>2102</v>
      </c>
      <c r="O20" s="51"/>
      <c r="P20" s="9" t="s">
        <v>53258</v>
      </c>
      <c r="Q20" s="18"/>
      <c r="S20" s="44"/>
    </row>
    <row r="21" spans="2:19" ht="15.75">
      <c r="B21" s="50">
        <v>18</v>
      </c>
      <c r="C21" s="50"/>
      <c r="D21" s="51" t="s">
        <v>51623</v>
      </c>
      <c r="E21" s="51" t="s">
        <v>51624</v>
      </c>
      <c r="F21" s="31" t="s">
        <v>51625</v>
      </c>
      <c r="G21" s="51" t="s">
        <v>51626</v>
      </c>
      <c r="H21" s="51">
        <v>2006</v>
      </c>
      <c r="I21" s="50">
        <v>1300</v>
      </c>
      <c r="J21" s="50">
        <v>5</v>
      </c>
      <c r="K21" s="50">
        <v>0</v>
      </c>
      <c r="L21" s="50">
        <v>30000</v>
      </c>
      <c r="M21" s="50">
        <v>189</v>
      </c>
      <c r="N21" s="51" t="s">
        <v>20</v>
      </c>
      <c r="O21" s="51"/>
      <c r="P21" s="9" t="s">
        <v>53258</v>
      </c>
      <c r="Q21" s="18"/>
      <c r="S21" s="44"/>
    </row>
    <row r="22" spans="2:19" ht="15.75">
      <c r="B22" s="50">
        <v>19</v>
      </c>
      <c r="C22" s="50"/>
      <c r="D22" s="51" t="s">
        <v>51627</v>
      </c>
      <c r="E22" s="51" t="s">
        <v>51628</v>
      </c>
      <c r="F22" s="31" t="s">
        <v>51629</v>
      </c>
      <c r="G22" s="51" t="s">
        <v>51626</v>
      </c>
      <c r="H22" s="51">
        <v>2006</v>
      </c>
      <c r="I22" s="50">
        <v>1037</v>
      </c>
      <c r="J22" s="50">
        <v>4</v>
      </c>
      <c r="K22" s="50">
        <v>0</v>
      </c>
      <c r="L22" s="50">
        <v>40000</v>
      </c>
      <c r="M22" s="50">
        <v>210</v>
      </c>
      <c r="N22" s="51" t="s">
        <v>2102</v>
      </c>
      <c r="O22" s="51"/>
      <c r="P22" s="9" t="s">
        <v>53258</v>
      </c>
      <c r="Q22" s="18"/>
      <c r="S22" s="44"/>
    </row>
    <row r="23" spans="2:19" ht="15.75">
      <c r="B23" s="50">
        <v>20</v>
      </c>
      <c r="C23" s="50"/>
      <c r="D23" s="51" t="s">
        <v>51630</v>
      </c>
      <c r="E23" s="51" t="s">
        <v>51631</v>
      </c>
      <c r="F23" s="31" t="s">
        <v>51632</v>
      </c>
      <c r="G23" s="51" t="s">
        <v>51584</v>
      </c>
      <c r="H23" s="51">
        <v>2008</v>
      </c>
      <c r="I23" s="50">
        <v>1000</v>
      </c>
      <c r="J23" s="50">
        <v>3</v>
      </c>
      <c r="K23" s="50">
        <v>0</v>
      </c>
      <c r="L23" s="50">
        <v>18000</v>
      </c>
      <c r="M23" s="50">
        <v>142</v>
      </c>
      <c r="N23" s="51" t="s">
        <v>20</v>
      </c>
      <c r="O23" s="51"/>
      <c r="P23" s="9" t="s">
        <v>53258</v>
      </c>
      <c r="Q23" s="18"/>
      <c r="S23" s="44"/>
    </row>
    <row r="24" spans="2:19" ht="15.75">
      <c r="B24" s="50">
        <v>21</v>
      </c>
      <c r="C24" s="50"/>
      <c r="D24" s="51" t="s">
        <v>51633</v>
      </c>
      <c r="E24" s="51" t="s">
        <v>51634</v>
      </c>
      <c r="F24" s="31" t="s">
        <v>51635</v>
      </c>
      <c r="G24" s="51" t="s">
        <v>51584</v>
      </c>
      <c r="H24" s="51">
        <v>2008</v>
      </c>
      <c r="I24" s="50">
        <v>1400</v>
      </c>
      <c r="J24" s="50">
        <v>5</v>
      </c>
      <c r="K24" s="50">
        <v>0</v>
      </c>
      <c r="L24" s="50">
        <v>15000</v>
      </c>
      <c r="M24" s="50">
        <v>110</v>
      </c>
      <c r="N24" s="51" t="s">
        <v>20</v>
      </c>
      <c r="O24" s="51"/>
      <c r="P24" s="9" t="s">
        <v>53258</v>
      </c>
      <c r="Q24" s="18"/>
      <c r="S24" s="44"/>
    </row>
    <row r="25" spans="2:19" ht="15.75">
      <c r="B25" s="50">
        <v>22</v>
      </c>
      <c r="C25" s="50"/>
      <c r="D25" s="51" t="s">
        <v>51636</v>
      </c>
      <c r="E25" s="51" t="s">
        <v>51637</v>
      </c>
      <c r="F25" s="31" t="s">
        <v>51638</v>
      </c>
      <c r="G25" s="51" t="s">
        <v>51584</v>
      </c>
      <c r="H25" s="51">
        <v>2005</v>
      </c>
      <c r="I25" s="50">
        <v>1300</v>
      </c>
      <c r="J25" s="50">
        <v>5</v>
      </c>
      <c r="K25" s="50">
        <v>0</v>
      </c>
      <c r="L25" s="50">
        <v>15000</v>
      </c>
      <c r="M25" s="50">
        <v>188</v>
      </c>
      <c r="N25" s="51" t="s">
        <v>20</v>
      </c>
      <c r="O25" s="51"/>
      <c r="P25" s="9" t="s">
        <v>53258</v>
      </c>
      <c r="Q25" s="18"/>
      <c r="S25" s="44"/>
    </row>
    <row r="26" spans="2:19" ht="15.75">
      <c r="B26" s="50">
        <v>23</v>
      </c>
      <c r="C26" s="50"/>
      <c r="D26" s="51" t="s">
        <v>51639</v>
      </c>
      <c r="E26" s="51" t="s">
        <v>51640</v>
      </c>
      <c r="F26" s="31" t="s">
        <v>51641</v>
      </c>
      <c r="G26" s="51" t="s">
        <v>51642</v>
      </c>
      <c r="H26" s="51">
        <v>2014</v>
      </c>
      <c r="I26" s="50">
        <v>2100</v>
      </c>
      <c r="J26" s="50">
        <v>7</v>
      </c>
      <c r="K26" s="50">
        <v>0</v>
      </c>
      <c r="L26" s="50">
        <v>20000</v>
      </c>
      <c r="M26" s="50">
        <v>131</v>
      </c>
      <c r="N26" s="51" t="s">
        <v>20</v>
      </c>
      <c r="O26" s="51"/>
      <c r="P26" s="9" t="s">
        <v>53258</v>
      </c>
      <c r="Q26" s="18"/>
      <c r="S26" s="44"/>
    </row>
    <row r="27" spans="2:19" ht="15.75">
      <c r="B27" s="50">
        <v>24</v>
      </c>
      <c r="C27" s="50"/>
      <c r="D27" s="51" t="s">
        <v>51643</v>
      </c>
      <c r="E27" s="51" t="s">
        <v>51644</v>
      </c>
      <c r="F27" s="31" t="s">
        <v>51645</v>
      </c>
      <c r="G27" s="51" t="s">
        <v>51646</v>
      </c>
      <c r="H27" s="51">
        <v>2014</v>
      </c>
      <c r="I27" s="50">
        <v>1500</v>
      </c>
      <c r="J27" s="50">
        <v>5</v>
      </c>
      <c r="K27" s="50">
        <v>0</v>
      </c>
      <c r="L27" s="50">
        <v>17000</v>
      </c>
      <c r="M27" s="50">
        <v>140</v>
      </c>
      <c r="N27" s="51" t="s">
        <v>20</v>
      </c>
      <c r="O27" s="51"/>
      <c r="P27" s="9" t="s">
        <v>53258</v>
      </c>
      <c r="Q27" s="18"/>
      <c r="S27" s="44"/>
    </row>
    <row r="28" spans="2:19" ht="15.75">
      <c r="B28" s="50">
        <v>25</v>
      </c>
      <c r="C28" s="50"/>
      <c r="D28" s="51" t="s">
        <v>51647</v>
      </c>
      <c r="E28" s="51" t="s">
        <v>51648</v>
      </c>
      <c r="F28" s="31" t="s">
        <v>51649</v>
      </c>
      <c r="G28" s="51" t="s">
        <v>14400</v>
      </c>
      <c r="H28" s="51">
        <v>2014</v>
      </c>
      <c r="I28" s="50">
        <v>150</v>
      </c>
      <c r="J28" s="50">
        <v>1</v>
      </c>
      <c r="K28" s="50">
        <v>0</v>
      </c>
      <c r="L28" s="50">
        <v>15000</v>
      </c>
      <c r="M28" s="50">
        <v>255</v>
      </c>
      <c r="N28" s="51" t="s">
        <v>20</v>
      </c>
      <c r="O28" s="51"/>
      <c r="P28" s="9" t="s">
        <v>53258</v>
      </c>
      <c r="Q28" s="18"/>
      <c r="S28" s="44"/>
    </row>
    <row r="29" spans="2:19" ht="15.75">
      <c r="B29" s="50">
        <v>26</v>
      </c>
      <c r="C29" s="50"/>
      <c r="D29" s="51" t="s">
        <v>51650</v>
      </c>
      <c r="E29" s="51" t="s">
        <v>51648</v>
      </c>
      <c r="F29" s="31" t="s">
        <v>51651</v>
      </c>
      <c r="G29" s="51" t="s">
        <v>14400</v>
      </c>
      <c r="H29" s="51">
        <v>2011</v>
      </c>
      <c r="I29" s="50">
        <v>500</v>
      </c>
      <c r="J29" s="50">
        <v>2</v>
      </c>
      <c r="K29" s="50">
        <v>0</v>
      </c>
      <c r="L29" s="50">
        <v>15000</v>
      </c>
      <c r="M29" s="50">
        <v>120</v>
      </c>
      <c r="N29" s="51" t="s">
        <v>20</v>
      </c>
      <c r="O29" s="51"/>
      <c r="P29" s="9" t="s">
        <v>53258</v>
      </c>
      <c r="Q29" s="18"/>
      <c r="S29" s="44"/>
    </row>
    <row r="30" spans="2:19" ht="15.75">
      <c r="B30" s="50">
        <v>27</v>
      </c>
      <c r="C30" s="50"/>
      <c r="D30" s="51" t="s">
        <v>51652</v>
      </c>
      <c r="E30" s="51" t="s">
        <v>51653</v>
      </c>
      <c r="F30" s="31" t="s">
        <v>51654</v>
      </c>
      <c r="G30" s="51" t="s">
        <v>14400</v>
      </c>
      <c r="H30" s="51">
        <v>2014</v>
      </c>
      <c r="I30" s="50">
        <v>2500</v>
      </c>
      <c r="J30" s="50">
        <v>8</v>
      </c>
      <c r="K30" s="50">
        <v>0</v>
      </c>
      <c r="L30" s="50">
        <v>15000</v>
      </c>
      <c r="M30" s="50">
        <v>79</v>
      </c>
      <c r="N30" s="51" t="s">
        <v>20</v>
      </c>
      <c r="O30" s="51"/>
      <c r="P30" s="9" t="s">
        <v>53258</v>
      </c>
      <c r="Q30" s="18"/>
      <c r="S30" s="44"/>
    </row>
    <row r="31" spans="2:19" ht="15.75">
      <c r="B31" s="50">
        <v>28</v>
      </c>
      <c r="C31" s="50"/>
      <c r="D31" s="51" t="s">
        <v>51655</v>
      </c>
      <c r="E31" s="51" t="s">
        <v>51656</v>
      </c>
      <c r="F31" s="31" t="s">
        <v>51657</v>
      </c>
      <c r="G31" s="51" t="s">
        <v>51658</v>
      </c>
      <c r="H31" s="51">
        <v>2014</v>
      </c>
      <c r="I31" s="50">
        <v>1800</v>
      </c>
      <c r="J31" s="50">
        <v>6</v>
      </c>
      <c r="K31" s="50">
        <v>0</v>
      </c>
      <c r="L31" s="50">
        <v>18000</v>
      </c>
      <c r="M31" s="50">
        <v>231</v>
      </c>
      <c r="N31" s="51" t="s">
        <v>20</v>
      </c>
      <c r="O31" s="51"/>
      <c r="P31" s="9" t="s">
        <v>53258</v>
      </c>
      <c r="Q31" s="18"/>
      <c r="S31" s="44"/>
    </row>
    <row r="32" spans="2:19" ht="15.75">
      <c r="B32" s="50">
        <v>29</v>
      </c>
      <c r="C32" s="50"/>
      <c r="D32" s="51" t="s">
        <v>51659</v>
      </c>
      <c r="E32" s="51" t="s">
        <v>51660</v>
      </c>
      <c r="F32" s="31" t="s">
        <v>51661</v>
      </c>
      <c r="G32" s="51" t="s">
        <v>51658</v>
      </c>
      <c r="H32" s="51">
        <v>2014</v>
      </c>
      <c r="I32" s="50">
        <v>200</v>
      </c>
      <c r="J32" s="50">
        <v>1</v>
      </c>
      <c r="K32" s="50">
        <v>0</v>
      </c>
      <c r="L32" s="50">
        <v>20000</v>
      </c>
      <c r="M32" s="50">
        <v>297</v>
      </c>
      <c r="N32" s="51" t="s">
        <v>20</v>
      </c>
      <c r="O32" s="51"/>
      <c r="P32" s="9" t="s">
        <v>53258</v>
      </c>
      <c r="Q32" s="18"/>
      <c r="S32" s="44"/>
    </row>
    <row r="33" spans="2:19" ht="15.75">
      <c r="B33" s="50">
        <v>30</v>
      </c>
      <c r="C33" s="50"/>
      <c r="D33" s="51" t="s">
        <v>51662</v>
      </c>
      <c r="E33" s="51" t="s">
        <v>51663</v>
      </c>
      <c r="F33" s="31" t="s">
        <v>51664</v>
      </c>
      <c r="G33" s="51" t="s">
        <v>51665</v>
      </c>
      <c r="H33" s="51">
        <v>2016</v>
      </c>
      <c r="I33" s="50">
        <v>800</v>
      </c>
      <c r="J33" s="50">
        <v>3</v>
      </c>
      <c r="K33" s="50">
        <v>0</v>
      </c>
      <c r="L33" s="50">
        <v>18000</v>
      </c>
      <c r="M33" s="50">
        <v>261</v>
      </c>
      <c r="N33" s="51" t="s">
        <v>20</v>
      </c>
      <c r="O33" s="51"/>
      <c r="P33" s="9" t="s">
        <v>53258</v>
      </c>
      <c r="Q33" s="18"/>
      <c r="S33" s="44"/>
    </row>
    <row r="34" spans="2:19" ht="15.75">
      <c r="B34" s="50">
        <v>31</v>
      </c>
      <c r="C34" s="50"/>
      <c r="D34" s="51" t="s">
        <v>51666</v>
      </c>
      <c r="E34" s="51" t="s">
        <v>51667</v>
      </c>
      <c r="F34" s="31" t="s">
        <v>51668</v>
      </c>
      <c r="G34" s="51" t="s">
        <v>51665</v>
      </c>
      <c r="H34" s="51">
        <v>2016</v>
      </c>
      <c r="I34" s="50">
        <v>3000</v>
      </c>
      <c r="J34" s="50">
        <v>6</v>
      </c>
      <c r="K34" s="50">
        <v>0</v>
      </c>
      <c r="L34" s="50">
        <v>16000</v>
      </c>
      <c r="M34" s="50">
        <v>106</v>
      </c>
      <c r="N34" s="51" t="s">
        <v>20</v>
      </c>
      <c r="O34" s="51"/>
      <c r="P34" s="9" t="s">
        <v>53258</v>
      </c>
      <c r="Q34" s="18"/>
      <c r="S34" s="44"/>
    </row>
    <row r="35" spans="2:19" ht="15.75">
      <c r="B35" s="50">
        <v>32</v>
      </c>
      <c r="C35" s="50"/>
      <c r="D35" s="51" t="s">
        <v>51669</v>
      </c>
      <c r="E35" s="51" t="s">
        <v>51670</v>
      </c>
      <c r="F35" s="31" t="s">
        <v>51671</v>
      </c>
      <c r="G35" s="51" t="s">
        <v>51642</v>
      </c>
      <c r="H35" s="51">
        <v>2014</v>
      </c>
      <c r="I35" s="50">
        <v>120</v>
      </c>
      <c r="J35" s="50">
        <v>1</v>
      </c>
      <c r="K35" s="50">
        <v>0</v>
      </c>
      <c r="L35" s="50">
        <v>15000</v>
      </c>
      <c r="M35" s="50">
        <v>215</v>
      </c>
      <c r="N35" s="51" t="s">
        <v>20</v>
      </c>
      <c r="O35" s="51"/>
      <c r="P35" s="9" t="s">
        <v>53258</v>
      </c>
      <c r="Q35" s="18"/>
      <c r="S35" s="44"/>
    </row>
    <row r="36" spans="2:19" ht="15.75">
      <c r="B36" s="50">
        <v>33</v>
      </c>
      <c r="C36" s="50"/>
      <c r="D36" s="51" t="s">
        <v>51672</v>
      </c>
      <c r="E36" s="51" t="s">
        <v>51670</v>
      </c>
      <c r="F36" s="31" t="s">
        <v>51673</v>
      </c>
      <c r="G36" s="51" t="s">
        <v>51642</v>
      </c>
      <c r="H36" s="51">
        <v>2014</v>
      </c>
      <c r="I36" s="50">
        <v>3000</v>
      </c>
      <c r="J36" s="50">
        <v>4</v>
      </c>
      <c r="K36" s="50">
        <v>4</v>
      </c>
      <c r="L36" s="50">
        <v>16000</v>
      </c>
      <c r="M36" s="50">
        <v>79</v>
      </c>
      <c r="N36" s="51" t="s">
        <v>33</v>
      </c>
      <c r="O36" s="51"/>
      <c r="P36" s="9" t="s">
        <v>53258</v>
      </c>
      <c r="Q36" s="18"/>
      <c r="S36" s="44"/>
    </row>
    <row r="37" spans="2:19" ht="15.75">
      <c r="B37" s="50">
        <v>34</v>
      </c>
      <c r="C37" s="50"/>
      <c r="D37" s="51" t="s">
        <v>11041</v>
      </c>
      <c r="E37" s="51" t="s">
        <v>51674</v>
      </c>
      <c r="F37" s="31" t="s">
        <v>51675</v>
      </c>
      <c r="G37" s="51" t="s">
        <v>13339</v>
      </c>
      <c r="H37" s="51">
        <v>2014</v>
      </c>
      <c r="I37" s="50">
        <v>1500</v>
      </c>
      <c r="J37" s="50">
        <v>5</v>
      </c>
      <c r="K37" s="50">
        <v>0</v>
      </c>
      <c r="L37" s="50">
        <v>16000</v>
      </c>
      <c r="M37" s="50">
        <v>82</v>
      </c>
      <c r="N37" s="51" t="s">
        <v>20</v>
      </c>
      <c r="O37" s="51"/>
      <c r="P37" s="9" t="s">
        <v>53258</v>
      </c>
      <c r="Q37" s="18"/>
      <c r="S37" s="44"/>
    </row>
    <row r="38" spans="2:19" ht="15.75">
      <c r="B38" s="50">
        <v>35</v>
      </c>
      <c r="C38" s="50"/>
      <c r="D38" s="51" t="s">
        <v>51676</v>
      </c>
      <c r="E38" s="51" t="s">
        <v>51677</v>
      </c>
      <c r="F38" s="31" t="s">
        <v>51678</v>
      </c>
      <c r="G38" s="51" t="s">
        <v>13339</v>
      </c>
      <c r="H38" s="51">
        <v>2015</v>
      </c>
      <c r="I38" s="50">
        <v>600</v>
      </c>
      <c r="J38" s="50">
        <v>2</v>
      </c>
      <c r="K38" s="50">
        <v>0</v>
      </c>
      <c r="L38" s="50">
        <v>18000</v>
      </c>
      <c r="M38" s="50">
        <v>96</v>
      </c>
      <c r="N38" s="51" t="s">
        <v>20</v>
      </c>
      <c r="O38" s="51"/>
      <c r="P38" s="9" t="s">
        <v>53258</v>
      </c>
      <c r="Q38" s="18"/>
      <c r="S38" s="44"/>
    </row>
    <row r="39" spans="2:19" ht="15.75">
      <c r="B39" s="50">
        <v>36</v>
      </c>
      <c r="C39" s="50"/>
      <c r="D39" s="51" t="s">
        <v>51679</v>
      </c>
      <c r="E39" s="51" t="s">
        <v>51680</v>
      </c>
      <c r="F39" s="31" t="s">
        <v>51681</v>
      </c>
      <c r="G39" s="51" t="s">
        <v>51682</v>
      </c>
      <c r="H39" s="51">
        <v>2017</v>
      </c>
      <c r="I39" s="50">
        <v>500</v>
      </c>
      <c r="J39" s="50">
        <v>2</v>
      </c>
      <c r="K39" s="50">
        <v>0</v>
      </c>
      <c r="L39" s="50">
        <v>18000</v>
      </c>
      <c r="M39" s="50">
        <v>100</v>
      </c>
      <c r="N39" s="51" t="s">
        <v>2102</v>
      </c>
      <c r="O39" s="51"/>
      <c r="P39" s="9" t="s">
        <v>53258</v>
      </c>
      <c r="Q39" s="18"/>
      <c r="S39" s="44"/>
    </row>
    <row r="40" spans="2:19" ht="15.75">
      <c r="B40" s="50">
        <v>37</v>
      </c>
      <c r="C40" s="50"/>
      <c r="D40" s="51" t="s">
        <v>51683</v>
      </c>
      <c r="E40" s="51" t="s">
        <v>51684</v>
      </c>
      <c r="F40" s="31" t="s">
        <v>51685</v>
      </c>
      <c r="G40" s="51" t="s">
        <v>51682</v>
      </c>
      <c r="H40" s="51">
        <v>2016</v>
      </c>
      <c r="I40" s="50">
        <v>500</v>
      </c>
      <c r="J40" s="50">
        <v>2</v>
      </c>
      <c r="K40" s="50">
        <v>0</v>
      </c>
      <c r="L40" s="50">
        <v>18000</v>
      </c>
      <c r="M40" s="50">
        <v>100</v>
      </c>
      <c r="N40" s="51" t="s">
        <v>2102</v>
      </c>
      <c r="O40" s="51"/>
      <c r="P40" s="9" t="s">
        <v>53258</v>
      </c>
      <c r="Q40" s="18"/>
      <c r="S40" s="44"/>
    </row>
    <row r="41" spans="2:19" ht="15.75">
      <c r="B41" s="50">
        <v>38</v>
      </c>
      <c r="C41" s="50"/>
      <c r="D41" s="51" t="s">
        <v>51686</v>
      </c>
      <c r="E41" s="51" t="s">
        <v>51687</v>
      </c>
      <c r="F41" s="31" t="s">
        <v>51688</v>
      </c>
      <c r="G41" s="51" t="s">
        <v>51682</v>
      </c>
      <c r="H41" s="51">
        <v>2016</v>
      </c>
      <c r="I41" s="50">
        <v>500</v>
      </c>
      <c r="J41" s="50">
        <v>2</v>
      </c>
      <c r="K41" s="50">
        <v>0</v>
      </c>
      <c r="L41" s="50">
        <v>18000</v>
      </c>
      <c r="M41" s="50">
        <v>100</v>
      </c>
      <c r="N41" s="51" t="s">
        <v>2102</v>
      </c>
      <c r="O41" s="51"/>
      <c r="P41" s="9" t="s">
        <v>53258</v>
      </c>
      <c r="Q41" s="18"/>
      <c r="S41" s="44"/>
    </row>
    <row r="42" spans="2:19" ht="15.75">
      <c r="B42" s="50">
        <v>39</v>
      </c>
      <c r="C42" s="50"/>
      <c r="D42" s="51" t="s">
        <v>51689</v>
      </c>
      <c r="E42" s="51" t="s">
        <v>51690</v>
      </c>
      <c r="F42" s="31" t="s">
        <v>51691</v>
      </c>
      <c r="G42" s="51" t="s">
        <v>51615</v>
      </c>
      <c r="H42" s="51">
        <v>2014</v>
      </c>
      <c r="I42" s="50">
        <v>600</v>
      </c>
      <c r="J42" s="50">
        <v>2</v>
      </c>
      <c r="K42" s="50">
        <v>0</v>
      </c>
      <c r="L42" s="50">
        <v>15000</v>
      </c>
      <c r="M42" s="50">
        <v>300</v>
      </c>
      <c r="N42" s="51" t="s">
        <v>20</v>
      </c>
      <c r="O42" s="51"/>
      <c r="P42" s="9" t="s">
        <v>53258</v>
      </c>
      <c r="Q42" s="18"/>
      <c r="S42" s="44"/>
    </row>
    <row r="43" spans="2:19" ht="15.75">
      <c r="B43" s="50">
        <v>40</v>
      </c>
      <c r="C43" s="50"/>
      <c r="D43" s="51" t="s">
        <v>51692</v>
      </c>
      <c r="E43" s="51" t="s">
        <v>51693</v>
      </c>
      <c r="F43" s="31" t="s">
        <v>51694</v>
      </c>
      <c r="G43" s="51" t="s">
        <v>51615</v>
      </c>
      <c r="H43" s="51">
        <v>2014</v>
      </c>
      <c r="I43" s="50">
        <v>2000</v>
      </c>
      <c r="J43" s="50">
        <v>6</v>
      </c>
      <c r="K43" s="50">
        <v>0</v>
      </c>
      <c r="L43" s="50">
        <v>17000</v>
      </c>
      <c r="M43" s="50">
        <v>70</v>
      </c>
      <c r="N43" s="51" t="s">
        <v>20</v>
      </c>
      <c r="O43" s="51"/>
      <c r="P43" s="9" t="s">
        <v>53258</v>
      </c>
      <c r="Q43" s="18"/>
      <c r="S43" s="44"/>
    </row>
    <row r="44" spans="2:19" ht="15.75">
      <c r="B44" s="50">
        <v>41</v>
      </c>
      <c r="C44" s="50"/>
      <c r="D44" s="51" t="s">
        <v>51695</v>
      </c>
      <c r="E44" s="51" t="s">
        <v>51696</v>
      </c>
      <c r="F44" s="31" t="s">
        <v>51697</v>
      </c>
      <c r="G44" s="51" t="s">
        <v>51615</v>
      </c>
      <c r="H44" s="51">
        <v>2014</v>
      </c>
      <c r="I44" s="50">
        <v>1600</v>
      </c>
      <c r="J44" s="50">
        <v>5</v>
      </c>
      <c r="K44" s="50">
        <v>0</v>
      </c>
      <c r="L44" s="50">
        <v>15000</v>
      </c>
      <c r="M44" s="50">
        <v>80</v>
      </c>
      <c r="N44" s="51" t="s">
        <v>20</v>
      </c>
      <c r="O44" s="51"/>
      <c r="P44" s="9" t="s">
        <v>53258</v>
      </c>
      <c r="Q44" s="18"/>
      <c r="S44" s="44"/>
    </row>
    <row r="45" spans="2:19" ht="15.75">
      <c r="B45" s="50">
        <v>42</v>
      </c>
      <c r="C45" s="50"/>
      <c r="D45" s="51" t="s">
        <v>51698</v>
      </c>
      <c r="E45" s="51" t="s">
        <v>51699</v>
      </c>
      <c r="F45" s="31" t="s">
        <v>51700</v>
      </c>
      <c r="G45" s="51" t="s">
        <v>51615</v>
      </c>
      <c r="H45" s="51">
        <v>2016</v>
      </c>
      <c r="I45" s="50">
        <v>1800</v>
      </c>
      <c r="J45" s="50">
        <v>6</v>
      </c>
      <c r="K45" s="50">
        <v>0</v>
      </c>
      <c r="L45" s="50">
        <v>15000</v>
      </c>
      <c r="M45" s="50">
        <v>80</v>
      </c>
      <c r="N45" s="51" t="s">
        <v>20</v>
      </c>
      <c r="O45" s="51"/>
      <c r="P45" s="9" t="s">
        <v>53258</v>
      </c>
      <c r="Q45" s="18"/>
      <c r="S45" s="44"/>
    </row>
    <row r="46" spans="2:19" ht="15.75">
      <c r="B46" s="50">
        <v>43</v>
      </c>
      <c r="C46" s="50"/>
      <c r="D46" s="51" t="s">
        <v>51701</v>
      </c>
      <c r="E46" s="51" t="s">
        <v>51702</v>
      </c>
      <c r="F46" s="31" t="s">
        <v>51703</v>
      </c>
      <c r="G46" s="51" t="s">
        <v>51615</v>
      </c>
      <c r="H46" s="51">
        <v>2017</v>
      </c>
      <c r="I46" s="50">
        <v>600</v>
      </c>
      <c r="J46" s="50">
        <v>2</v>
      </c>
      <c r="K46" s="50">
        <v>0</v>
      </c>
      <c r="L46" s="50">
        <v>16000</v>
      </c>
      <c r="M46" s="50">
        <v>70</v>
      </c>
      <c r="N46" s="51" t="s">
        <v>20</v>
      </c>
      <c r="O46" s="51"/>
      <c r="P46" s="9" t="s">
        <v>53258</v>
      </c>
      <c r="Q46" s="18"/>
      <c r="S46" s="44"/>
    </row>
    <row r="47" spans="2:19" ht="15.75">
      <c r="B47" s="50">
        <v>44</v>
      </c>
      <c r="C47" s="50"/>
      <c r="D47" s="51" t="s">
        <v>51704</v>
      </c>
      <c r="E47" s="51" t="s">
        <v>51705</v>
      </c>
      <c r="F47" s="31" t="s">
        <v>51706</v>
      </c>
      <c r="G47" s="51" t="s">
        <v>51615</v>
      </c>
      <c r="H47" s="51">
        <v>2010</v>
      </c>
      <c r="I47" s="50">
        <v>1200</v>
      </c>
      <c r="J47" s="50">
        <v>6</v>
      </c>
      <c r="K47" s="50">
        <v>0</v>
      </c>
      <c r="L47" s="50">
        <v>16000</v>
      </c>
      <c r="M47" s="50">
        <v>200</v>
      </c>
      <c r="N47" s="51" t="s">
        <v>20</v>
      </c>
      <c r="O47" s="51"/>
      <c r="P47" s="9" t="s">
        <v>53258</v>
      </c>
      <c r="Q47" s="18"/>
      <c r="S47" s="44"/>
    </row>
    <row r="48" spans="2:19" ht="15.75">
      <c r="B48" s="50">
        <v>45</v>
      </c>
      <c r="C48" s="50"/>
      <c r="D48" s="51" t="s">
        <v>51707</v>
      </c>
      <c r="E48" s="51" t="s">
        <v>51708</v>
      </c>
      <c r="F48" s="31" t="s">
        <v>51709</v>
      </c>
      <c r="G48" s="51" t="s">
        <v>51584</v>
      </c>
      <c r="H48" s="51">
        <v>2009</v>
      </c>
      <c r="I48" s="50">
        <v>900</v>
      </c>
      <c r="J48" s="50">
        <v>3</v>
      </c>
      <c r="K48" s="50">
        <v>0</v>
      </c>
      <c r="L48" s="50">
        <v>16000</v>
      </c>
      <c r="M48" s="50">
        <v>81</v>
      </c>
      <c r="N48" s="51" t="s">
        <v>20</v>
      </c>
      <c r="O48" s="51"/>
      <c r="P48" s="9" t="s">
        <v>53258</v>
      </c>
      <c r="Q48" s="18"/>
      <c r="S48" s="44"/>
    </row>
    <row r="49" spans="2:19" ht="15.75">
      <c r="B49" s="50">
        <v>46</v>
      </c>
      <c r="C49" s="50"/>
      <c r="D49" s="51" t="s">
        <v>51710</v>
      </c>
      <c r="E49" s="51" t="s">
        <v>51711</v>
      </c>
      <c r="F49" s="31" t="s">
        <v>51712</v>
      </c>
      <c r="G49" s="51" t="s">
        <v>51584</v>
      </c>
      <c r="H49" s="51">
        <v>2004</v>
      </c>
      <c r="I49" s="50">
        <v>800</v>
      </c>
      <c r="J49" s="50">
        <v>2</v>
      </c>
      <c r="K49" s="50">
        <v>0</v>
      </c>
      <c r="L49" s="50">
        <v>15000</v>
      </c>
      <c r="M49" s="50">
        <v>150</v>
      </c>
      <c r="N49" s="51" t="s">
        <v>20</v>
      </c>
      <c r="O49" s="51"/>
      <c r="P49" s="9" t="s">
        <v>53258</v>
      </c>
      <c r="Q49" s="18"/>
      <c r="S49" s="44"/>
    </row>
    <row r="50" spans="2:19" ht="15.75">
      <c r="B50" s="50">
        <v>47</v>
      </c>
      <c r="C50" s="50"/>
      <c r="D50" s="51" t="s">
        <v>51713</v>
      </c>
      <c r="E50" s="51" t="s">
        <v>51714</v>
      </c>
      <c r="F50" s="31" t="s">
        <v>51715</v>
      </c>
      <c r="G50" s="51" t="s">
        <v>51584</v>
      </c>
      <c r="H50" s="51">
        <v>2007</v>
      </c>
      <c r="I50" s="50">
        <v>160</v>
      </c>
      <c r="J50" s="50">
        <v>1</v>
      </c>
      <c r="K50" s="50">
        <v>0</v>
      </c>
      <c r="L50" s="50">
        <v>18000</v>
      </c>
      <c r="M50" s="50">
        <v>300</v>
      </c>
      <c r="N50" s="51" t="s">
        <v>20</v>
      </c>
      <c r="O50" s="51"/>
      <c r="P50" s="9" t="s">
        <v>53258</v>
      </c>
      <c r="Q50" s="18"/>
      <c r="S50" s="44"/>
    </row>
    <row r="51" spans="2:19" ht="15.75">
      <c r="B51" s="50">
        <v>48</v>
      </c>
      <c r="C51" s="50"/>
      <c r="D51" s="51" t="s">
        <v>51716</v>
      </c>
      <c r="E51" s="51" t="s">
        <v>51717</v>
      </c>
      <c r="F51" s="31" t="s">
        <v>51718</v>
      </c>
      <c r="G51" s="51" t="s">
        <v>51584</v>
      </c>
      <c r="H51" s="51">
        <v>2004</v>
      </c>
      <c r="I51" s="50">
        <v>700</v>
      </c>
      <c r="J51" s="50">
        <v>2</v>
      </c>
      <c r="K51" s="50">
        <v>0</v>
      </c>
      <c r="L51" s="50">
        <v>18000</v>
      </c>
      <c r="M51" s="50">
        <v>130</v>
      </c>
      <c r="N51" s="51" t="s">
        <v>20</v>
      </c>
      <c r="O51" s="51"/>
      <c r="P51" s="9" t="s">
        <v>53258</v>
      </c>
      <c r="Q51" s="18"/>
      <c r="S51" s="44"/>
    </row>
    <row r="52" spans="2:19" ht="15.75">
      <c r="B52" s="50">
        <v>49</v>
      </c>
      <c r="C52" s="50"/>
      <c r="D52" s="51" t="s">
        <v>51636</v>
      </c>
      <c r="E52" s="51" t="s">
        <v>51637</v>
      </c>
      <c r="F52" s="31" t="s">
        <v>51638</v>
      </c>
      <c r="G52" s="51" t="s">
        <v>51584</v>
      </c>
      <c r="H52" s="51">
        <v>2005</v>
      </c>
      <c r="I52" s="50">
        <v>1400</v>
      </c>
      <c r="J52" s="50">
        <v>7</v>
      </c>
      <c r="K52" s="50">
        <v>0</v>
      </c>
      <c r="L52" s="50">
        <v>15000</v>
      </c>
      <c r="M52" s="50">
        <v>180</v>
      </c>
      <c r="N52" s="51" t="s">
        <v>20</v>
      </c>
      <c r="O52" s="51"/>
      <c r="P52" s="9" t="s">
        <v>53258</v>
      </c>
      <c r="Q52" s="18"/>
      <c r="S52" s="44"/>
    </row>
    <row r="53" spans="2:19" ht="15.75">
      <c r="B53" s="50">
        <v>50</v>
      </c>
      <c r="C53" s="50"/>
      <c r="D53" s="51" t="s">
        <v>51719</v>
      </c>
      <c r="E53" s="51" t="s">
        <v>51720</v>
      </c>
      <c r="F53" s="31" t="s">
        <v>51721</v>
      </c>
      <c r="G53" s="51" t="s">
        <v>51722</v>
      </c>
      <c r="H53" s="51">
        <v>2011</v>
      </c>
      <c r="I53" s="50">
        <v>1000</v>
      </c>
      <c r="J53" s="50">
        <v>5</v>
      </c>
      <c r="K53" s="50">
        <v>0</v>
      </c>
      <c r="L53" s="50">
        <v>13000</v>
      </c>
      <c r="M53" s="50">
        <v>70</v>
      </c>
      <c r="N53" s="51" t="s">
        <v>20</v>
      </c>
      <c r="O53" s="51"/>
      <c r="P53" s="9" t="s">
        <v>53258</v>
      </c>
      <c r="Q53" s="18"/>
      <c r="S53" s="44"/>
    </row>
    <row r="54" spans="2:19" ht="15.75">
      <c r="B54" s="50">
        <v>51</v>
      </c>
      <c r="C54" s="50"/>
      <c r="D54" s="51" t="s">
        <v>51723</v>
      </c>
      <c r="E54" s="51" t="s">
        <v>51724</v>
      </c>
      <c r="F54" s="31" t="s">
        <v>51725</v>
      </c>
      <c r="G54" s="51" t="s">
        <v>51722</v>
      </c>
      <c r="H54" s="51">
        <v>2012</v>
      </c>
      <c r="I54" s="50">
        <v>400</v>
      </c>
      <c r="J54" s="50">
        <v>1</v>
      </c>
      <c r="K54" s="50">
        <v>0</v>
      </c>
      <c r="L54" s="50">
        <v>13000</v>
      </c>
      <c r="M54" s="50">
        <v>70</v>
      </c>
      <c r="N54" s="51" t="s">
        <v>20</v>
      </c>
      <c r="O54" s="51"/>
      <c r="P54" s="9" t="s">
        <v>53258</v>
      </c>
      <c r="Q54" s="18"/>
      <c r="S54" s="44"/>
    </row>
    <row r="55" spans="2:19" ht="15.75">
      <c r="B55" s="50">
        <v>52</v>
      </c>
      <c r="C55" s="50"/>
      <c r="D55" s="51" t="s">
        <v>51726</v>
      </c>
      <c r="E55" s="51" t="s">
        <v>51727</v>
      </c>
      <c r="F55" s="31" t="s">
        <v>51728</v>
      </c>
      <c r="G55" s="51" t="s">
        <v>51722</v>
      </c>
      <c r="H55" s="51">
        <v>2013</v>
      </c>
      <c r="I55" s="50">
        <v>1500</v>
      </c>
      <c r="J55" s="50">
        <v>5</v>
      </c>
      <c r="K55" s="50">
        <v>0</v>
      </c>
      <c r="L55" s="50">
        <v>13000</v>
      </c>
      <c r="M55" s="50">
        <v>70</v>
      </c>
      <c r="N55" s="51" t="s">
        <v>20</v>
      </c>
      <c r="O55" s="51"/>
      <c r="P55" s="9" t="s">
        <v>53258</v>
      </c>
      <c r="Q55" s="18"/>
      <c r="S55" s="44"/>
    </row>
    <row r="56" spans="2:19" ht="15.75">
      <c r="B56" s="50">
        <v>53</v>
      </c>
      <c r="C56" s="50"/>
      <c r="D56" s="51" t="s">
        <v>51729</v>
      </c>
      <c r="E56" s="51" t="s">
        <v>51730</v>
      </c>
      <c r="F56" s="31" t="s">
        <v>51731</v>
      </c>
      <c r="G56" s="51" t="s">
        <v>51732</v>
      </c>
      <c r="H56" s="51">
        <v>2007</v>
      </c>
      <c r="I56" s="50">
        <v>320</v>
      </c>
      <c r="J56" s="50">
        <v>1</v>
      </c>
      <c r="K56" s="50">
        <v>0</v>
      </c>
      <c r="L56" s="50">
        <v>13000</v>
      </c>
      <c r="M56" s="50">
        <v>80</v>
      </c>
      <c r="N56" s="51" t="s">
        <v>2102</v>
      </c>
      <c r="O56" s="51"/>
      <c r="P56" s="9" t="s">
        <v>53258</v>
      </c>
      <c r="Q56" s="18"/>
      <c r="S56" s="44"/>
    </row>
    <row r="57" spans="2:19" ht="15.75">
      <c r="B57" s="50">
        <v>54</v>
      </c>
      <c r="C57" s="50"/>
      <c r="D57" s="51" t="s">
        <v>51733</v>
      </c>
      <c r="E57" s="51" t="s">
        <v>51734</v>
      </c>
      <c r="F57" s="31" t="s">
        <v>51735</v>
      </c>
      <c r="G57" s="51" t="s">
        <v>51736</v>
      </c>
      <c r="H57" s="51">
        <v>2005</v>
      </c>
      <c r="I57" s="50">
        <v>350</v>
      </c>
      <c r="J57" s="50">
        <v>1</v>
      </c>
      <c r="K57" s="50">
        <v>0</v>
      </c>
      <c r="L57" s="50">
        <v>12000</v>
      </c>
      <c r="M57" s="50">
        <v>110</v>
      </c>
      <c r="N57" s="51" t="s">
        <v>2102</v>
      </c>
      <c r="O57" s="51"/>
      <c r="P57" s="9" t="s">
        <v>53258</v>
      </c>
      <c r="Q57" s="18"/>
      <c r="S57" s="44"/>
    </row>
    <row r="58" spans="2:19" ht="15.75">
      <c r="B58" s="50">
        <v>55</v>
      </c>
      <c r="C58" s="50"/>
      <c r="D58" s="51" t="s">
        <v>51737</v>
      </c>
      <c r="E58" s="51" t="s">
        <v>51738</v>
      </c>
      <c r="F58" s="31" t="s">
        <v>51739</v>
      </c>
      <c r="G58" s="51" t="s">
        <v>51740</v>
      </c>
      <c r="H58" s="51">
        <v>2006</v>
      </c>
      <c r="I58" s="50">
        <v>230</v>
      </c>
      <c r="J58" s="50">
        <v>1</v>
      </c>
      <c r="K58" s="50">
        <v>0</v>
      </c>
      <c r="L58" s="50">
        <v>12000</v>
      </c>
      <c r="M58" s="50">
        <v>70</v>
      </c>
      <c r="N58" s="51" t="s">
        <v>2102</v>
      </c>
      <c r="O58" s="51"/>
      <c r="P58" s="9" t="s">
        <v>53258</v>
      </c>
      <c r="Q58" s="18"/>
      <c r="S58" s="44"/>
    </row>
    <row r="59" spans="2:19" ht="15.75">
      <c r="B59" s="50">
        <v>56</v>
      </c>
      <c r="C59" s="50"/>
      <c r="D59" s="51" t="s">
        <v>51741</v>
      </c>
      <c r="E59" s="51" t="s">
        <v>51742</v>
      </c>
      <c r="F59" s="31" t="s">
        <v>51743</v>
      </c>
      <c r="G59" s="51" t="s">
        <v>51740</v>
      </c>
      <c r="H59" s="51">
        <v>2006</v>
      </c>
      <c r="I59" s="50">
        <v>170</v>
      </c>
      <c r="J59" s="50">
        <v>1</v>
      </c>
      <c r="K59" s="50">
        <v>0</v>
      </c>
      <c r="L59" s="50">
        <v>12000</v>
      </c>
      <c r="M59" s="50">
        <v>70</v>
      </c>
      <c r="N59" s="51" t="s">
        <v>2102</v>
      </c>
      <c r="O59" s="51"/>
      <c r="P59" s="9" t="s">
        <v>53258</v>
      </c>
      <c r="Q59" s="18"/>
      <c r="S59" s="44"/>
    </row>
    <row r="60" spans="2:19" ht="15.75">
      <c r="B60" s="50">
        <v>57</v>
      </c>
      <c r="C60" s="50"/>
      <c r="D60" s="51" t="s">
        <v>51744</v>
      </c>
      <c r="E60" s="51" t="s">
        <v>51745</v>
      </c>
      <c r="F60" s="31" t="s">
        <v>51746</v>
      </c>
      <c r="G60" s="51" t="s">
        <v>51747</v>
      </c>
      <c r="H60" s="51">
        <v>2004</v>
      </c>
      <c r="I60" s="50">
        <v>340</v>
      </c>
      <c r="J60" s="50">
        <v>1</v>
      </c>
      <c r="K60" s="50">
        <v>0</v>
      </c>
      <c r="L60" s="50">
        <v>15000</v>
      </c>
      <c r="M60" s="50">
        <v>80</v>
      </c>
      <c r="N60" s="51" t="s">
        <v>2102</v>
      </c>
      <c r="O60" s="51"/>
      <c r="P60" s="9" t="s">
        <v>53258</v>
      </c>
      <c r="Q60" s="18"/>
      <c r="S60" s="44"/>
    </row>
    <row r="61" spans="2:19" ht="15.75">
      <c r="B61" s="50">
        <v>58</v>
      </c>
      <c r="C61" s="50"/>
      <c r="D61" s="51" t="s">
        <v>51748</v>
      </c>
      <c r="E61" s="51" t="s">
        <v>51749</v>
      </c>
      <c r="F61" s="31" t="s">
        <v>51750</v>
      </c>
      <c r="G61" s="51" t="s">
        <v>51751</v>
      </c>
      <c r="H61" s="51">
        <v>2010</v>
      </c>
      <c r="I61" s="50">
        <v>1300</v>
      </c>
      <c r="J61" s="50">
        <v>3</v>
      </c>
      <c r="K61" s="50">
        <v>3</v>
      </c>
      <c r="L61" s="50">
        <v>15000</v>
      </c>
      <c r="M61" s="50">
        <v>120</v>
      </c>
      <c r="N61" s="51" t="s">
        <v>33</v>
      </c>
      <c r="O61" s="51"/>
      <c r="P61" s="9" t="s">
        <v>53258</v>
      </c>
      <c r="Q61" s="18"/>
      <c r="S61" s="44"/>
    </row>
    <row r="62" spans="2:19" ht="15.75">
      <c r="B62" s="50">
        <v>59</v>
      </c>
      <c r="C62" s="50"/>
      <c r="D62" s="51" t="s">
        <v>51752</v>
      </c>
      <c r="E62" s="51" t="s">
        <v>51753</v>
      </c>
      <c r="F62" s="31" t="s">
        <v>51754</v>
      </c>
      <c r="G62" s="51" t="s">
        <v>51755</v>
      </c>
      <c r="H62" s="51">
        <v>2009</v>
      </c>
      <c r="I62" s="50">
        <v>750</v>
      </c>
      <c r="J62" s="50">
        <v>2</v>
      </c>
      <c r="K62" s="50">
        <v>0</v>
      </c>
      <c r="L62" s="50">
        <v>13000</v>
      </c>
      <c r="M62" s="50">
        <v>80</v>
      </c>
      <c r="N62" s="51" t="s">
        <v>2102</v>
      </c>
      <c r="O62" s="51"/>
      <c r="P62" s="9" t="s">
        <v>53258</v>
      </c>
      <c r="Q62" s="18"/>
      <c r="S62" s="44"/>
    </row>
    <row r="63" spans="2:19" ht="15.75">
      <c r="B63" s="50">
        <v>60</v>
      </c>
      <c r="C63" s="50"/>
      <c r="D63" s="51" t="s">
        <v>51756</v>
      </c>
      <c r="E63" s="51" t="s">
        <v>51757</v>
      </c>
      <c r="F63" s="31" t="s">
        <v>51758</v>
      </c>
      <c r="G63" s="51" t="s">
        <v>51759</v>
      </c>
      <c r="H63" s="51">
        <v>2005</v>
      </c>
      <c r="I63" s="50">
        <v>400</v>
      </c>
      <c r="J63" s="50">
        <v>1</v>
      </c>
      <c r="K63" s="50">
        <v>0</v>
      </c>
      <c r="L63" s="50">
        <v>12000</v>
      </c>
      <c r="M63" s="50">
        <v>110</v>
      </c>
      <c r="N63" s="51" t="s">
        <v>2102</v>
      </c>
      <c r="O63" s="51"/>
      <c r="P63" s="9" t="s">
        <v>53258</v>
      </c>
      <c r="Q63" s="18"/>
      <c r="S63" s="44"/>
    </row>
    <row r="64" spans="2:19" ht="15.75">
      <c r="B64" s="50">
        <v>61</v>
      </c>
      <c r="C64" s="50"/>
      <c r="D64" s="51" t="s">
        <v>51760</v>
      </c>
      <c r="E64" s="51" t="s">
        <v>51761</v>
      </c>
      <c r="F64" s="31" t="s">
        <v>51762</v>
      </c>
      <c r="G64" s="51" t="s">
        <v>51763</v>
      </c>
      <c r="H64" s="51">
        <v>2005</v>
      </c>
      <c r="I64" s="50">
        <v>1000</v>
      </c>
      <c r="J64" s="50">
        <v>3</v>
      </c>
      <c r="K64" s="50">
        <v>0</v>
      </c>
      <c r="L64" s="50">
        <v>13000</v>
      </c>
      <c r="M64" s="50">
        <v>56</v>
      </c>
      <c r="N64" s="51" t="s">
        <v>2102</v>
      </c>
      <c r="O64" s="51"/>
      <c r="P64" s="9" t="s">
        <v>53258</v>
      </c>
      <c r="Q64" s="18"/>
      <c r="S64" s="44"/>
    </row>
    <row r="65" spans="2:19" ht="15.75">
      <c r="B65" s="50">
        <v>62</v>
      </c>
      <c r="C65" s="50"/>
      <c r="D65" s="51" t="s">
        <v>51764</v>
      </c>
      <c r="E65" s="51" t="s">
        <v>51765</v>
      </c>
      <c r="F65" s="31" t="s">
        <v>51766</v>
      </c>
      <c r="G65" s="51" t="s">
        <v>51767</v>
      </c>
      <c r="H65" s="51">
        <v>2002</v>
      </c>
      <c r="I65" s="50">
        <v>490</v>
      </c>
      <c r="J65" s="50">
        <v>1</v>
      </c>
      <c r="K65" s="50">
        <v>0</v>
      </c>
      <c r="L65" s="50">
        <v>12000</v>
      </c>
      <c r="M65" s="50">
        <v>60</v>
      </c>
      <c r="N65" s="51" t="s">
        <v>2102</v>
      </c>
      <c r="O65" s="51"/>
      <c r="P65" s="9" t="s">
        <v>53258</v>
      </c>
      <c r="Q65" s="18"/>
      <c r="S65" s="44"/>
    </row>
    <row r="66" spans="2:19" ht="15.75">
      <c r="B66" s="50">
        <v>63</v>
      </c>
      <c r="C66" s="50"/>
      <c r="D66" s="51" t="s">
        <v>51768</v>
      </c>
      <c r="E66" s="51" t="s">
        <v>51769</v>
      </c>
      <c r="F66" s="31" t="s">
        <v>51770</v>
      </c>
      <c r="G66" s="51" t="s">
        <v>51771</v>
      </c>
      <c r="H66" s="51">
        <v>2000</v>
      </c>
      <c r="I66" s="50">
        <v>1200</v>
      </c>
      <c r="J66" s="50">
        <v>6</v>
      </c>
      <c r="K66" s="50">
        <v>0</v>
      </c>
      <c r="L66" s="50">
        <v>12000</v>
      </c>
      <c r="M66" s="50">
        <v>150</v>
      </c>
      <c r="N66" s="51" t="s">
        <v>20</v>
      </c>
      <c r="O66" s="51"/>
      <c r="P66" s="9" t="s">
        <v>53258</v>
      </c>
      <c r="Q66" s="18"/>
      <c r="S66" s="44"/>
    </row>
    <row r="67" spans="2:19" ht="15.75">
      <c r="B67" s="50">
        <v>64</v>
      </c>
      <c r="C67" s="50"/>
      <c r="D67" s="51" t="s">
        <v>51772</v>
      </c>
      <c r="E67" s="51" t="s">
        <v>51773</v>
      </c>
      <c r="F67" s="31" t="s">
        <v>51774</v>
      </c>
      <c r="G67" s="51" t="s">
        <v>51775</v>
      </c>
      <c r="H67" s="51">
        <v>2006</v>
      </c>
      <c r="I67" s="50">
        <v>130</v>
      </c>
      <c r="J67" s="50">
        <v>1</v>
      </c>
      <c r="K67" s="50">
        <v>0</v>
      </c>
      <c r="L67" s="50">
        <v>15000</v>
      </c>
      <c r="M67" s="50">
        <v>158</v>
      </c>
      <c r="N67" s="51" t="s">
        <v>2102</v>
      </c>
      <c r="O67" s="51"/>
      <c r="P67" s="9" t="s">
        <v>53258</v>
      </c>
      <c r="Q67" s="18"/>
      <c r="S67" s="44"/>
    </row>
    <row r="68" spans="2:19" ht="15.75">
      <c r="B68" s="50">
        <v>65</v>
      </c>
      <c r="C68" s="50"/>
      <c r="D68" s="51" t="s">
        <v>51776</v>
      </c>
      <c r="E68" s="51" t="s">
        <v>51777</v>
      </c>
      <c r="F68" s="31" t="s">
        <v>51778</v>
      </c>
      <c r="G68" s="51" t="s">
        <v>51779</v>
      </c>
      <c r="H68" s="51">
        <v>2004</v>
      </c>
      <c r="I68" s="50">
        <v>270</v>
      </c>
      <c r="J68" s="50">
        <v>1</v>
      </c>
      <c r="K68" s="50">
        <v>0</v>
      </c>
      <c r="L68" s="50">
        <v>14000</v>
      </c>
      <c r="M68" s="50">
        <v>100</v>
      </c>
      <c r="N68" s="51" t="s">
        <v>2102</v>
      </c>
      <c r="O68" s="51"/>
      <c r="P68" s="9" t="s">
        <v>53258</v>
      </c>
      <c r="Q68" s="18"/>
      <c r="S68" s="44"/>
    </row>
    <row r="69" spans="2:19" ht="15.75">
      <c r="B69" s="50">
        <v>66</v>
      </c>
      <c r="C69" s="50"/>
      <c r="D69" s="51" t="s">
        <v>51780</v>
      </c>
      <c r="E69" s="51" t="s">
        <v>51781</v>
      </c>
      <c r="F69" s="31" t="s">
        <v>51782</v>
      </c>
      <c r="G69" s="51" t="s">
        <v>51783</v>
      </c>
      <c r="H69" s="51">
        <v>2009</v>
      </c>
      <c r="I69" s="50">
        <v>3700</v>
      </c>
      <c r="J69" s="50">
        <v>12</v>
      </c>
      <c r="K69" s="50">
        <v>0</v>
      </c>
      <c r="L69" s="50">
        <v>15000</v>
      </c>
      <c r="M69" s="50">
        <v>110</v>
      </c>
      <c r="N69" s="51" t="s">
        <v>20</v>
      </c>
      <c r="O69" s="51"/>
      <c r="P69" s="9" t="s">
        <v>53258</v>
      </c>
      <c r="Q69" s="18"/>
      <c r="S69" s="44"/>
    </row>
    <row r="70" spans="2:19" ht="15.75">
      <c r="B70" s="50">
        <v>67</v>
      </c>
      <c r="C70" s="50"/>
      <c r="D70" s="51" t="s">
        <v>51784</v>
      </c>
      <c r="E70" s="51" t="s">
        <v>51785</v>
      </c>
      <c r="F70" s="31" t="s">
        <v>51786</v>
      </c>
      <c r="G70" s="51" t="s">
        <v>51783</v>
      </c>
      <c r="H70" s="51">
        <v>2007</v>
      </c>
      <c r="I70" s="50">
        <v>180</v>
      </c>
      <c r="J70" s="50">
        <v>1</v>
      </c>
      <c r="K70" s="50">
        <v>0</v>
      </c>
      <c r="L70" s="50">
        <v>15000</v>
      </c>
      <c r="M70" s="50">
        <v>135</v>
      </c>
      <c r="N70" s="51" t="s">
        <v>20</v>
      </c>
      <c r="O70" s="51"/>
      <c r="P70" s="9" t="s">
        <v>53258</v>
      </c>
      <c r="Q70" s="18"/>
      <c r="S70" s="44"/>
    </row>
    <row r="71" spans="2:19" ht="15.75">
      <c r="B71" s="50">
        <v>68</v>
      </c>
      <c r="C71" s="50"/>
      <c r="D71" s="51" t="s">
        <v>51787</v>
      </c>
      <c r="E71" s="51" t="s">
        <v>51788</v>
      </c>
      <c r="F71" s="31" t="s">
        <v>51789</v>
      </c>
      <c r="G71" s="51" t="s">
        <v>51783</v>
      </c>
      <c r="H71" s="51">
        <v>2007</v>
      </c>
      <c r="I71" s="50">
        <v>1000</v>
      </c>
      <c r="J71" s="50">
        <v>3</v>
      </c>
      <c r="K71" s="50">
        <v>0</v>
      </c>
      <c r="L71" s="50">
        <v>13000</v>
      </c>
      <c r="M71" s="50">
        <v>118</v>
      </c>
      <c r="N71" s="51" t="s">
        <v>20</v>
      </c>
      <c r="O71" s="51"/>
      <c r="P71" s="9" t="s">
        <v>53258</v>
      </c>
      <c r="Q71" s="18"/>
      <c r="S71" s="44"/>
    </row>
    <row r="72" spans="2:19" ht="15.75">
      <c r="B72" s="50">
        <v>69</v>
      </c>
      <c r="C72" s="50"/>
      <c r="D72" s="51" t="s">
        <v>51790</v>
      </c>
      <c r="E72" s="51" t="s">
        <v>51791</v>
      </c>
      <c r="F72" s="31" t="s">
        <v>51792</v>
      </c>
      <c r="G72" s="51" t="s">
        <v>51783</v>
      </c>
      <c r="H72" s="51">
        <v>2014</v>
      </c>
      <c r="I72" s="50">
        <v>2500</v>
      </c>
      <c r="J72" s="50">
        <v>8</v>
      </c>
      <c r="K72" s="50">
        <v>0</v>
      </c>
      <c r="L72" s="50">
        <v>17000</v>
      </c>
      <c r="M72" s="50">
        <v>75</v>
      </c>
      <c r="N72" s="51" t="s">
        <v>20</v>
      </c>
      <c r="O72" s="51"/>
      <c r="P72" s="9" t="s">
        <v>53258</v>
      </c>
      <c r="Q72" s="18"/>
      <c r="S72" s="44"/>
    </row>
    <row r="73" spans="2:19" ht="15.75">
      <c r="B73" s="50">
        <v>70</v>
      </c>
      <c r="C73" s="50"/>
      <c r="D73" s="51" t="s">
        <v>51793</v>
      </c>
      <c r="E73" s="51" t="s">
        <v>51794</v>
      </c>
      <c r="F73" s="31" t="s">
        <v>51795</v>
      </c>
      <c r="G73" s="51" t="s">
        <v>51796</v>
      </c>
      <c r="H73" s="51">
        <v>2012</v>
      </c>
      <c r="I73" s="50">
        <v>4600</v>
      </c>
      <c r="J73" s="50">
        <v>13</v>
      </c>
      <c r="K73" s="50">
        <v>0</v>
      </c>
      <c r="L73" s="50">
        <v>15000</v>
      </c>
      <c r="M73" s="50">
        <v>85</v>
      </c>
      <c r="N73" s="51" t="s">
        <v>20</v>
      </c>
      <c r="O73" s="51"/>
      <c r="P73" s="9" t="s">
        <v>53258</v>
      </c>
      <c r="Q73" s="18"/>
      <c r="S73" s="44"/>
    </row>
    <row r="74" spans="2:19" ht="15.75">
      <c r="B74" s="50">
        <v>71</v>
      </c>
      <c r="C74" s="50"/>
      <c r="D74" s="51" t="s">
        <v>51797</v>
      </c>
      <c r="E74" s="51" t="s">
        <v>51798</v>
      </c>
      <c r="F74" s="31" t="s">
        <v>51799</v>
      </c>
      <c r="G74" s="51" t="s">
        <v>51800</v>
      </c>
      <c r="H74" s="51">
        <v>2016</v>
      </c>
      <c r="I74" s="50">
        <v>2300</v>
      </c>
      <c r="J74" s="50">
        <v>7</v>
      </c>
      <c r="K74" s="50">
        <v>0</v>
      </c>
      <c r="L74" s="50">
        <v>15000</v>
      </c>
      <c r="M74" s="50">
        <v>80</v>
      </c>
      <c r="N74" s="51" t="s">
        <v>20</v>
      </c>
      <c r="O74" s="51"/>
      <c r="P74" s="9" t="s">
        <v>53258</v>
      </c>
      <c r="Q74" s="18"/>
      <c r="S74" s="44"/>
    </row>
    <row r="75" spans="2:19" ht="15.75">
      <c r="B75" s="50">
        <v>72</v>
      </c>
      <c r="C75" s="50"/>
      <c r="D75" s="51" t="s">
        <v>51801</v>
      </c>
      <c r="E75" s="51" t="s">
        <v>51802</v>
      </c>
      <c r="F75" s="31" t="s">
        <v>51803</v>
      </c>
      <c r="G75" s="51" t="s">
        <v>51804</v>
      </c>
      <c r="H75" s="51">
        <v>2011</v>
      </c>
      <c r="I75" s="50">
        <v>2000</v>
      </c>
      <c r="J75" s="50">
        <v>7</v>
      </c>
      <c r="K75" s="50">
        <v>0</v>
      </c>
      <c r="L75" s="50">
        <v>15000</v>
      </c>
      <c r="M75" s="50">
        <v>110</v>
      </c>
      <c r="N75" s="51" t="s">
        <v>20</v>
      </c>
      <c r="O75" s="51"/>
      <c r="P75" s="9" t="s">
        <v>53258</v>
      </c>
      <c r="Q75" s="18"/>
      <c r="S75" s="44"/>
    </row>
    <row r="76" spans="2:19" ht="15.75">
      <c r="B76" s="50">
        <v>73</v>
      </c>
      <c r="C76" s="50"/>
      <c r="D76" s="51" t="s">
        <v>51805</v>
      </c>
      <c r="E76" s="51" t="s">
        <v>51806</v>
      </c>
      <c r="F76" s="31" t="s">
        <v>51807</v>
      </c>
      <c r="G76" s="51" t="s">
        <v>51607</v>
      </c>
      <c r="H76" s="51">
        <v>2007</v>
      </c>
      <c r="I76" s="50">
        <v>2000</v>
      </c>
      <c r="J76" s="50">
        <v>7</v>
      </c>
      <c r="K76" s="50">
        <v>0</v>
      </c>
      <c r="L76" s="50">
        <v>16000</v>
      </c>
      <c r="M76" s="50">
        <v>90</v>
      </c>
      <c r="N76" s="51" t="s">
        <v>20</v>
      </c>
      <c r="O76" s="51"/>
      <c r="P76" s="9" t="s">
        <v>53258</v>
      </c>
      <c r="Q76" s="18"/>
      <c r="S76" s="44"/>
    </row>
    <row r="77" spans="2:19" ht="15.75">
      <c r="B77" s="50">
        <v>74</v>
      </c>
      <c r="C77" s="50"/>
      <c r="D77" s="51" t="s">
        <v>51808</v>
      </c>
      <c r="E77" s="51" t="s">
        <v>51809</v>
      </c>
      <c r="F77" s="31" t="s">
        <v>51807</v>
      </c>
      <c r="G77" s="51" t="s">
        <v>51810</v>
      </c>
      <c r="H77" s="51">
        <v>2007</v>
      </c>
      <c r="I77" s="50">
        <v>500</v>
      </c>
      <c r="J77" s="50">
        <v>2</v>
      </c>
      <c r="K77" s="50">
        <v>0</v>
      </c>
      <c r="L77" s="50">
        <v>15000</v>
      </c>
      <c r="M77" s="50">
        <v>130</v>
      </c>
      <c r="N77" s="51" t="s">
        <v>27</v>
      </c>
      <c r="O77" s="51"/>
      <c r="P77" s="9" t="s">
        <v>53258</v>
      </c>
      <c r="Q77" s="18"/>
      <c r="S77" s="44"/>
    </row>
    <row r="78" spans="2:19" ht="15.75">
      <c r="B78" s="50">
        <v>75</v>
      </c>
      <c r="C78" s="50"/>
      <c r="D78" s="51" t="s">
        <v>51811</v>
      </c>
      <c r="E78" s="51" t="s">
        <v>51812</v>
      </c>
      <c r="F78" s="31" t="s">
        <v>51813</v>
      </c>
      <c r="G78" s="51" t="s">
        <v>51814</v>
      </c>
      <c r="H78" s="51">
        <v>2015</v>
      </c>
      <c r="I78" s="50">
        <v>300</v>
      </c>
      <c r="J78" s="50">
        <v>2</v>
      </c>
      <c r="K78" s="50">
        <v>0</v>
      </c>
      <c r="L78" s="50">
        <v>22000</v>
      </c>
      <c r="M78" s="50">
        <v>200</v>
      </c>
      <c r="N78" s="51" t="s">
        <v>20</v>
      </c>
      <c r="O78" s="51"/>
      <c r="P78" s="9" t="s">
        <v>53258</v>
      </c>
      <c r="Q78" s="18"/>
      <c r="S78" s="44"/>
    </row>
    <row r="79" spans="2:19" ht="15.75">
      <c r="B79" s="50">
        <v>76</v>
      </c>
      <c r="C79" s="50"/>
      <c r="D79" s="51" t="s">
        <v>51815</v>
      </c>
      <c r="E79" s="51" t="s">
        <v>51816</v>
      </c>
      <c r="F79" s="31" t="s">
        <v>51817</v>
      </c>
      <c r="G79" s="51" t="s">
        <v>51818</v>
      </c>
      <c r="H79" s="51">
        <v>2010</v>
      </c>
      <c r="I79" s="50">
        <v>1200</v>
      </c>
      <c r="J79" s="50">
        <v>6</v>
      </c>
      <c r="K79" s="50">
        <v>0</v>
      </c>
      <c r="L79" s="50">
        <v>14000</v>
      </c>
      <c r="M79" s="50">
        <v>85</v>
      </c>
      <c r="N79" s="51" t="s">
        <v>27</v>
      </c>
      <c r="O79" s="51"/>
      <c r="P79" s="9" t="s">
        <v>53258</v>
      </c>
      <c r="Q79" s="18"/>
      <c r="S79" s="44"/>
    </row>
    <row r="80" spans="2:19" ht="15.75">
      <c r="B80" s="50">
        <v>77</v>
      </c>
      <c r="C80" s="50"/>
      <c r="D80" s="51" t="s">
        <v>51819</v>
      </c>
      <c r="E80" s="51" t="s">
        <v>51820</v>
      </c>
      <c r="F80" s="31" t="s">
        <v>51821</v>
      </c>
      <c r="G80" s="51" t="s">
        <v>51822</v>
      </c>
      <c r="H80" s="51">
        <v>2008</v>
      </c>
      <c r="I80" s="50">
        <v>800</v>
      </c>
      <c r="J80" s="50">
        <v>2</v>
      </c>
      <c r="K80" s="50">
        <v>0</v>
      </c>
      <c r="L80" s="50">
        <v>13000</v>
      </c>
      <c r="M80" s="50">
        <v>80</v>
      </c>
      <c r="N80" s="51" t="s">
        <v>2102</v>
      </c>
      <c r="O80" s="51"/>
      <c r="P80" s="9" t="s">
        <v>53258</v>
      </c>
      <c r="Q80" s="18"/>
      <c r="S80" s="44"/>
    </row>
    <row r="81" spans="2:19" ht="15.75">
      <c r="B81" s="50">
        <v>78</v>
      </c>
      <c r="C81" s="50"/>
      <c r="D81" s="51" t="s">
        <v>51823</v>
      </c>
      <c r="E81" s="51" t="s">
        <v>51824</v>
      </c>
      <c r="F81" s="31" t="s">
        <v>51825</v>
      </c>
      <c r="G81" s="51" t="s">
        <v>51826</v>
      </c>
      <c r="H81" s="51">
        <v>2009</v>
      </c>
      <c r="I81" s="50">
        <v>600</v>
      </c>
      <c r="J81" s="50">
        <v>2</v>
      </c>
      <c r="K81" s="50">
        <v>0</v>
      </c>
      <c r="L81" s="50">
        <v>12000</v>
      </c>
      <c r="M81" s="50">
        <v>70</v>
      </c>
      <c r="N81" s="51" t="s">
        <v>2102</v>
      </c>
      <c r="O81" s="51"/>
      <c r="P81" s="9" t="s">
        <v>53258</v>
      </c>
      <c r="Q81" s="18"/>
      <c r="S81" s="44"/>
    </row>
    <row r="82" spans="2:19" ht="15.75">
      <c r="B82" s="50">
        <v>79</v>
      </c>
      <c r="C82" s="50"/>
      <c r="D82" s="51" t="s">
        <v>51827</v>
      </c>
      <c r="E82" s="51" t="s">
        <v>51828</v>
      </c>
      <c r="F82" s="31" t="s">
        <v>51829</v>
      </c>
      <c r="G82" s="51" t="s">
        <v>51830</v>
      </c>
      <c r="H82" s="51">
        <v>2013</v>
      </c>
      <c r="I82" s="50">
        <v>1700</v>
      </c>
      <c r="J82" s="50">
        <v>6</v>
      </c>
      <c r="K82" s="50">
        <v>6</v>
      </c>
      <c r="L82" s="50">
        <v>15000</v>
      </c>
      <c r="M82" s="50">
        <v>180</v>
      </c>
      <c r="N82" s="51" t="s">
        <v>33</v>
      </c>
      <c r="O82" s="51"/>
      <c r="P82" s="9" t="s">
        <v>53258</v>
      </c>
      <c r="Q82" s="18"/>
      <c r="S82" s="44"/>
    </row>
    <row r="83" spans="2:19" ht="15.75">
      <c r="B83" s="50">
        <v>80</v>
      </c>
      <c r="C83" s="50"/>
      <c r="D83" s="51" t="s">
        <v>51831</v>
      </c>
      <c r="E83" s="51" t="s">
        <v>51832</v>
      </c>
      <c r="F83" s="31" t="s">
        <v>51833</v>
      </c>
      <c r="G83" s="51" t="s">
        <v>51830</v>
      </c>
      <c r="H83" s="51">
        <v>2013</v>
      </c>
      <c r="I83" s="50">
        <v>130</v>
      </c>
      <c r="J83" s="50">
        <v>1</v>
      </c>
      <c r="K83" s="50">
        <v>0</v>
      </c>
      <c r="L83" s="50">
        <v>15000</v>
      </c>
      <c r="M83" s="50">
        <v>200</v>
      </c>
      <c r="N83" s="51" t="s">
        <v>20</v>
      </c>
      <c r="O83" s="51"/>
      <c r="P83" s="9" t="s">
        <v>53258</v>
      </c>
      <c r="Q83" s="18"/>
      <c r="S83" s="44"/>
    </row>
    <row r="84" spans="2:19" ht="15.75">
      <c r="B84" s="50">
        <v>81</v>
      </c>
      <c r="C84" s="50"/>
      <c r="D84" s="51" t="s">
        <v>51834</v>
      </c>
      <c r="E84" s="51" t="s">
        <v>51835</v>
      </c>
      <c r="F84" s="31" t="s">
        <v>51836</v>
      </c>
      <c r="G84" s="51" t="s">
        <v>51837</v>
      </c>
      <c r="H84" s="51">
        <v>2015</v>
      </c>
      <c r="I84" s="50">
        <v>500</v>
      </c>
      <c r="J84" s="50">
        <v>2</v>
      </c>
      <c r="K84" s="50">
        <v>0</v>
      </c>
      <c r="L84" s="50">
        <v>15000</v>
      </c>
      <c r="M84" s="50">
        <v>150</v>
      </c>
      <c r="N84" s="51" t="s">
        <v>20</v>
      </c>
      <c r="O84" s="51"/>
      <c r="P84" s="9" t="s">
        <v>53258</v>
      </c>
      <c r="Q84" s="18"/>
      <c r="S84" s="44"/>
    </row>
    <row r="85" spans="2:19" ht="15.75">
      <c r="B85" s="50">
        <v>82</v>
      </c>
      <c r="C85" s="50"/>
      <c r="D85" s="51" t="s">
        <v>51838</v>
      </c>
      <c r="E85" s="51" t="s">
        <v>51839</v>
      </c>
      <c r="F85" s="31" t="s">
        <v>51840</v>
      </c>
      <c r="G85" s="51" t="s">
        <v>51841</v>
      </c>
      <c r="H85" s="51">
        <v>2015</v>
      </c>
      <c r="I85" s="50">
        <v>2500</v>
      </c>
      <c r="J85" s="50">
        <v>6</v>
      </c>
      <c r="K85" s="50">
        <v>6</v>
      </c>
      <c r="L85" s="50">
        <v>11200</v>
      </c>
      <c r="M85" s="50">
        <v>70</v>
      </c>
      <c r="N85" s="51" t="s">
        <v>33</v>
      </c>
      <c r="O85" s="51"/>
      <c r="P85" s="9" t="s">
        <v>53258</v>
      </c>
      <c r="Q85" s="18"/>
      <c r="S85" s="44"/>
    </row>
    <row r="86" spans="2:19" ht="15.75">
      <c r="B86" s="50">
        <v>83</v>
      </c>
      <c r="C86" s="50"/>
      <c r="D86" s="51" t="s">
        <v>51842</v>
      </c>
      <c r="E86" s="51" t="s">
        <v>51843</v>
      </c>
      <c r="F86" s="31" t="s">
        <v>51844</v>
      </c>
      <c r="G86" s="51" t="s">
        <v>51845</v>
      </c>
      <c r="H86" s="51">
        <v>2015</v>
      </c>
      <c r="I86" s="50">
        <v>1000</v>
      </c>
      <c r="J86" s="50">
        <v>3</v>
      </c>
      <c r="K86" s="50">
        <v>0</v>
      </c>
      <c r="L86" s="50">
        <v>12000</v>
      </c>
      <c r="M86" s="50">
        <v>80</v>
      </c>
      <c r="N86" s="51" t="s">
        <v>20</v>
      </c>
      <c r="O86" s="51"/>
      <c r="P86" s="9" t="s">
        <v>53258</v>
      </c>
      <c r="Q86" s="18"/>
      <c r="S86" s="44"/>
    </row>
    <row r="87" spans="2:19" ht="15.75">
      <c r="B87" s="50">
        <v>84</v>
      </c>
      <c r="C87" s="50">
        <v>93250</v>
      </c>
      <c r="D87" s="51" t="s">
        <v>51846</v>
      </c>
      <c r="E87" s="51" t="s">
        <v>51847</v>
      </c>
      <c r="F87" s="31" t="s">
        <v>51848</v>
      </c>
      <c r="G87" s="51" t="s">
        <v>51845</v>
      </c>
      <c r="H87" s="51">
        <v>2017</v>
      </c>
      <c r="I87" s="50">
        <v>2000</v>
      </c>
      <c r="J87" s="50">
        <v>3</v>
      </c>
      <c r="K87" s="50">
        <v>3</v>
      </c>
      <c r="L87" s="50">
        <v>12000</v>
      </c>
      <c r="M87" s="50">
        <v>80</v>
      </c>
      <c r="N87" s="51" t="s">
        <v>33</v>
      </c>
      <c r="O87" s="51"/>
      <c r="P87" s="9" t="s">
        <v>53258</v>
      </c>
      <c r="Q87" s="18"/>
      <c r="S87" s="44"/>
    </row>
    <row r="88" spans="2:19" ht="15.75">
      <c r="B88" s="50">
        <v>85</v>
      </c>
      <c r="C88" s="50"/>
      <c r="D88" s="51" t="s">
        <v>51849</v>
      </c>
      <c r="E88" s="51" t="s">
        <v>51850</v>
      </c>
      <c r="F88" s="31" t="s">
        <v>51851</v>
      </c>
      <c r="G88" s="51" t="s">
        <v>51852</v>
      </c>
      <c r="H88" s="51">
        <v>2017</v>
      </c>
      <c r="I88" s="50">
        <v>1000</v>
      </c>
      <c r="J88" s="50">
        <v>3</v>
      </c>
      <c r="K88" s="50">
        <v>0</v>
      </c>
      <c r="L88" s="50">
        <v>12000</v>
      </c>
      <c r="M88" s="50">
        <v>70</v>
      </c>
      <c r="N88" s="51" t="s">
        <v>2102</v>
      </c>
      <c r="O88" s="51"/>
      <c r="P88" s="9" t="s">
        <v>53258</v>
      </c>
      <c r="Q88" s="18"/>
      <c r="S88" s="44"/>
    </row>
    <row r="89" spans="2:19" ht="15.75">
      <c r="B89" s="50">
        <v>86</v>
      </c>
      <c r="C89" s="50"/>
      <c r="D89" s="51" t="s">
        <v>51853</v>
      </c>
      <c r="E89" s="51" t="s">
        <v>51854</v>
      </c>
      <c r="F89" s="31" t="s">
        <v>51855</v>
      </c>
      <c r="G89" s="51" t="s">
        <v>51856</v>
      </c>
      <c r="H89" s="51">
        <v>2016</v>
      </c>
      <c r="I89" s="50">
        <v>2700</v>
      </c>
      <c r="J89" s="50">
        <v>8</v>
      </c>
      <c r="K89" s="50">
        <v>4</v>
      </c>
      <c r="L89" s="50">
        <v>12000</v>
      </c>
      <c r="M89" s="50">
        <v>90</v>
      </c>
      <c r="N89" s="51" t="s">
        <v>33</v>
      </c>
      <c r="O89" s="51"/>
      <c r="P89" s="9" t="s">
        <v>53258</v>
      </c>
      <c r="Q89" s="18"/>
      <c r="S89" s="44"/>
    </row>
    <row r="90" spans="2:19" ht="15.75">
      <c r="B90" s="50">
        <v>87</v>
      </c>
      <c r="C90" s="50"/>
      <c r="D90" s="51" t="s">
        <v>51857</v>
      </c>
      <c r="E90" s="51" t="s">
        <v>51858</v>
      </c>
      <c r="F90" s="31" t="s">
        <v>51859</v>
      </c>
      <c r="G90" s="51" t="s">
        <v>51860</v>
      </c>
      <c r="H90" s="51">
        <v>2008</v>
      </c>
      <c r="I90" s="50">
        <v>1700</v>
      </c>
      <c r="J90" s="50">
        <v>6</v>
      </c>
      <c r="K90" s="50">
        <v>0</v>
      </c>
      <c r="L90" s="50">
        <v>12000</v>
      </c>
      <c r="M90" s="50">
        <v>110</v>
      </c>
      <c r="N90" s="51" t="s">
        <v>27</v>
      </c>
      <c r="O90" s="51"/>
      <c r="P90" s="9" t="s">
        <v>53258</v>
      </c>
      <c r="Q90" s="18"/>
      <c r="S90" s="44"/>
    </row>
    <row r="91" spans="2:19" ht="15.75">
      <c r="B91" s="50">
        <v>88</v>
      </c>
      <c r="C91" s="50"/>
      <c r="D91" s="51" t="s">
        <v>51861</v>
      </c>
      <c r="E91" s="51" t="s">
        <v>51862</v>
      </c>
      <c r="F91" s="31" t="s">
        <v>51863</v>
      </c>
      <c r="G91" s="51" t="s">
        <v>51860</v>
      </c>
      <c r="H91" s="51">
        <v>2010</v>
      </c>
      <c r="I91" s="50">
        <v>900</v>
      </c>
      <c r="J91" s="50">
        <v>3</v>
      </c>
      <c r="K91" s="50">
        <v>0</v>
      </c>
      <c r="L91" s="50">
        <v>12000</v>
      </c>
      <c r="M91" s="50">
        <v>80</v>
      </c>
      <c r="N91" s="51" t="s">
        <v>27</v>
      </c>
      <c r="O91" s="51"/>
      <c r="P91" s="9" t="s">
        <v>53258</v>
      </c>
      <c r="Q91" s="18"/>
      <c r="S91" s="44"/>
    </row>
    <row r="92" spans="2:19" ht="15.75">
      <c r="B92" s="50">
        <v>89</v>
      </c>
      <c r="C92" s="50"/>
      <c r="D92" s="51" t="s">
        <v>51864</v>
      </c>
      <c r="E92" s="51" t="s">
        <v>51865</v>
      </c>
      <c r="F92" s="31" t="s">
        <v>51866</v>
      </c>
      <c r="G92" s="51" t="s">
        <v>51860</v>
      </c>
      <c r="H92" s="51">
        <v>2017</v>
      </c>
      <c r="I92" s="50">
        <v>1700</v>
      </c>
      <c r="J92" s="50">
        <v>6</v>
      </c>
      <c r="K92" s="50">
        <v>0</v>
      </c>
      <c r="L92" s="50">
        <v>12000</v>
      </c>
      <c r="M92" s="50">
        <v>70</v>
      </c>
      <c r="N92" s="51" t="s">
        <v>27</v>
      </c>
      <c r="O92" s="51"/>
      <c r="P92" s="9" t="s">
        <v>53258</v>
      </c>
      <c r="Q92" s="18"/>
      <c r="S92" s="44"/>
    </row>
    <row r="93" spans="2:19" ht="15.75">
      <c r="B93" s="50">
        <v>90</v>
      </c>
      <c r="C93" s="50"/>
      <c r="D93" s="51" t="s">
        <v>51867</v>
      </c>
      <c r="E93" s="51" t="s">
        <v>51868</v>
      </c>
      <c r="F93" s="31" t="s">
        <v>51869</v>
      </c>
      <c r="G93" s="51" t="s">
        <v>51860</v>
      </c>
      <c r="H93" s="51">
        <v>2013</v>
      </c>
      <c r="I93" s="50">
        <v>900</v>
      </c>
      <c r="J93" s="50">
        <v>3</v>
      </c>
      <c r="K93" s="50">
        <v>0</v>
      </c>
      <c r="L93" s="50">
        <v>12000</v>
      </c>
      <c r="M93" s="50">
        <v>70</v>
      </c>
      <c r="N93" s="51" t="s">
        <v>27</v>
      </c>
      <c r="O93" s="51"/>
      <c r="P93" s="9" t="s">
        <v>53258</v>
      </c>
      <c r="Q93" s="18"/>
      <c r="S93" s="44"/>
    </row>
    <row r="94" spans="2:19" ht="15.75">
      <c r="B94" s="50">
        <v>91</v>
      </c>
      <c r="C94" s="50"/>
      <c r="D94" s="51" t="s">
        <v>51870</v>
      </c>
      <c r="E94" s="51" t="s">
        <v>51871</v>
      </c>
      <c r="F94" s="31" t="s">
        <v>51872</v>
      </c>
      <c r="G94" s="51" t="s">
        <v>51873</v>
      </c>
      <c r="H94" s="51">
        <v>2009</v>
      </c>
      <c r="I94" s="50">
        <v>3700</v>
      </c>
      <c r="J94" s="50">
        <v>12</v>
      </c>
      <c r="K94" s="50">
        <v>0</v>
      </c>
      <c r="L94" s="50">
        <v>11000</v>
      </c>
      <c r="M94" s="50">
        <v>61</v>
      </c>
      <c r="N94" s="51" t="s">
        <v>20</v>
      </c>
      <c r="O94" s="51"/>
      <c r="P94" s="9" t="s">
        <v>53258</v>
      </c>
      <c r="Q94" s="18"/>
      <c r="S94" s="44"/>
    </row>
    <row r="95" spans="2:19" ht="15.75">
      <c r="B95" s="50">
        <v>92</v>
      </c>
      <c r="C95" s="50"/>
      <c r="D95" s="51" t="s">
        <v>51874</v>
      </c>
      <c r="E95" s="51" t="s">
        <v>51875</v>
      </c>
      <c r="F95" s="31" t="s">
        <v>51876</v>
      </c>
      <c r="G95" s="51" t="s">
        <v>51877</v>
      </c>
      <c r="H95" s="51">
        <v>2014</v>
      </c>
      <c r="I95" s="50">
        <v>500</v>
      </c>
      <c r="J95" s="50">
        <v>2</v>
      </c>
      <c r="K95" s="50">
        <v>2</v>
      </c>
      <c r="L95" s="50">
        <v>10000</v>
      </c>
      <c r="M95" s="50">
        <v>115</v>
      </c>
      <c r="N95" s="51" t="s">
        <v>33</v>
      </c>
      <c r="O95" s="51"/>
      <c r="P95" s="9" t="s">
        <v>53258</v>
      </c>
      <c r="Q95" s="18"/>
      <c r="S95" s="44"/>
    </row>
    <row r="96" spans="2:19" ht="15.75">
      <c r="B96" s="50">
        <v>93</v>
      </c>
      <c r="C96" s="50"/>
      <c r="D96" s="51" t="s">
        <v>51878</v>
      </c>
      <c r="E96" s="51" t="s">
        <v>51879</v>
      </c>
      <c r="F96" s="31" t="s">
        <v>51880</v>
      </c>
      <c r="G96" s="51" t="s">
        <v>13339</v>
      </c>
      <c r="H96" s="51">
        <v>2011</v>
      </c>
      <c r="I96" s="50">
        <v>3000</v>
      </c>
      <c r="J96" s="50">
        <v>10</v>
      </c>
      <c r="K96" s="50">
        <v>0</v>
      </c>
      <c r="L96" s="50">
        <v>12000</v>
      </c>
      <c r="M96" s="50">
        <v>122</v>
      </c>
      <c r="N96" s="51" t="s">
        <v>20</v>
      </c>
      <c r="O96" s="51"/>
      <c r="P96" s="9" t="s">
        <v>53258</v>
      </c>
      <c r="Q96" s="18"/>
      <c r="S96" s="44"/>
    </row>
    <row r="97" spans="2:19" ht="15.75">
      <c r="B97" s="50">
        <v>94</v>
      </c>
      <c r="C97" s="50"/>
      <c r="D97" s="51" t="s">
        <v>51881</v>
      </c>
      <c r="E97" s="51" t="s">
        <v>51882</v>
      </c>
      <c r="F97" s="31" t="s">
        <v>51883</v>
      </c>
      <c r="G97" s="51" t="s">
        <v>51884</v>
      </c>
      <c r="H97" s="51">
        <v>2012</v>
      </c>
      <c r="I97" s="50">
        <v>1900</v>
      </c>
      <c r="J97" s="50">
        <v>6</v>
      </c>
      <c r="K97" s="50">
        <v>0</v>
      </c>
      <c r="L97" s="50">
        <v>12000</v>
      </c>
      <c r="M97" s="50">
        <v>80</v>
      </c>
      <c r="N97" s="51" t="s">
        <v>27</v>
      </c>
      <c r="O97" s="51"/>
      <c r="P97" s="9" t="s">
        <v>53258</v>
      </c>
      <c r="Q97" s="18"/>
      <c r="S97" s="44"/>
    </row>
    <row r="98" spans="2:19" ht="15.75">
      <c r="B98" s="50">
        <v>95</v>
      </c>
      <c r="C98" s="50"/>
      <c r="D98" s="51" t="s">
        <v>51885</v>
      </c>
      <c r="E98" s="51" t="s">
        <v>51886</v>
      </c>
      <c r="F98" s="31" t="s">
        <v>51887</v>
      </c>
      <c r="G98" s="51" t="s">
        <v>51888</v>
      </c>
      <c r="H98" s="51">
        <v>2009</v>
      </c>
      <c r="I98" s="50">
        <v>3000</v>
      </c>
      <c r="J98" s="50">
        <v>10</v>
      </c>
      <c r="K98" s="50">
        <v>0</v>
      </c>
      <c r="L98" s="50">
        <v>11000</v>
      </c>
      <c r="M98" s="50">
        <v>90</v>
      </c>
      <c r="N98" s="51" t="s">
        <v>20</v>
      </c>
      <c r="O98" s="51"/>
      <c r="P98" s="9" t="s">
        <v>53258</v>
      </c>
      <c r="Q98" s="18"/>
      <c r="S98" s="44"/>
    </row>
    <row r="99" spans="2:19" ht="15.75">
      <c r="B99" s="50">
        <v>96</v>
      </c>
      <c r="C99" s="50"/>
      <c r="D99" s="51" t="s">
        <v>51889</v>
      </c>
      <c r="E99" s="51" t="s">
        <v>51890</v>
      </c>
      <c r="F99" s="31" t="s">
        <v>51891</v>
      </c>
      <c r="G99" s="51" t="s">
        <v>51892</v>
      </c>
      <c r="H99" s="51">
        <v>2013</v>
      </c>
      <c r="I99" s="50">
        <v>2000</v>
      </c>
      <c r="J99" s="50">
        <v>4</v>
      </c>
      <c r="K99" s="50">
        <v>0</v>
      </c>
      <c r="L99" s="50">
        <v>10000</v>
      </c>
      <c r="M99" s="50">
        <v>80</v>
      </c>
      <c r="N99" s="51" t="s">
        <v>27</v>
      </c>
      <c r="O99" s="51"/>
      <c r="P99" s="9" t="s">
        <v>53258</v>
      </c>
      <c r="Q99" s="18"/>
      <c r="S99" s="44"/>
    </row>
    <row r="100" spans="2:19" ht="15.75">
      <c r="B100" s="50">
        <v>97</v>
      </c>
      <c r="C100" s="50"/>
      <c r="D100" s="51" t="s">
        <v>51893</v>
      </c>
      <c r="E100" s="51" t="s">
        <v>51894</v>
      </c>
      <c r="F100" s="31" t="s">
        <v>51895</v>
      </c>
      <c r="G100" s="51" t="s">
        <v>51896</v>
      </c>
      <c r="H100" s="51">
        <v>2013</v>
      </c>
      <c r="I100" s="50">
        <v>4500</v>
      </c>
      <c r="J100" s="50">
        <v>12</v>
      </c>
      <c r="K100" s="50">
        <v>0</v>
      </c>
      <c r="L100" s="50">
        <v>10000</v>
      </c>
      <c r="M100" s="50">
        <v>75</v>
      </c>
      <c r="N100" s="51" t="s">
        <v>27</v>
      </c>
      <c r="O100" s="51"/>
      <c r="P100" s="9" t="s">
        <v>53258</v>
      </c>
      <c r="Q100" s="18"/>
      <c r="S100" s="44"/>
    </row>
    <row r="101" spans="2:19" ht="15.75">
      <c r="B101" s="50">
        <v>98</v>
      </c>
      <c r="C101" s="50"/>
      <c r="D101" s="51" t="s">
        <v>51897</v>
      </c>
      <c r="E101" s="51" t="s">
        <v>51898</v>
      </c>
      <c r="F101" s="31" t="s">
        <v>51899</v>
      </c>
      <c r="G101" s="51" t="s">
        <v>51642</v>
      </c>
      <c r="H101" s="51">
        <v>2015</v>
      </c>
      <c r="I101" s="50">
        <v>1900</v>
      </c>
      <c r="J101" s="50">
        <v>4</v>
      </c>
      <c r="K101" s="50">
        <v>4</v>
      </c>
      <c r="L101" s="50">
        <v>13000</v>
      </c>
      <c r="M101" s="50">
        <v>90</v>
      </c>
      <c r="N101" s="51" t="s">
        <v>33</v>
      </c>
      <c r="O101" s="51"/>
      <c r="P101" s="9" t="s">
        <v>53258</v>
      </c>
      <c r="Q101" s="18"/>
      <c r="S101" s="44"/>
    </row>
    <row r="102" spans="2:19" ht="15.75">
      <c r="B102" s="50">
        <v>99</v>
      </c>
      <c r="C102" s="50">
        <v>26336</v>
      </c>
      <c r="D102" s="51" t="s">
        <v>51900</v>
      </c>
      <c r="E102" s="51" t="s">
        <v>51901</v>
      </c>
      <c r="F102" s="31" t="s">
        <v>51902</v>
      </c>
      <c r="G102" s="51" t="s">
        <v>51751</v>
      </c>
      <c r="H102" s="51">
        <v>2016</v>
      </c>
      <c r="I102" s="50">
        <v>1200</v>
      </c>
      <c r="J102" s="50">
        <v>2</v>
      </c>
      <c r="K102" s="50">
        <v>2</v>
      </c>
      <c r="L102" s="50">
        <v>13000</v>
      </c>
      <c r="M102" s="50">
        <v>80</v>
      </c>
      <c r="N102" s="51" t="s">
        <v>33</v>
      </c>
      <c r="O102" s="51"/>
      <c r="P102" s="9" t="s">
        <v>53258</v>
      </c>
      <c r="Q102" s="18"/>
      <c r="S102" s="44"/>
    </row>
    <row r="103" spans="2:19" ht="15.75">
      <c r="B103" s="50">
        <v>100</v>
      </c>
      <c r="C103" s="50"/>
      <c r="D103" s="51" t="s">
        <v>51903</v>
      </c>
      <c r="E103" s="51" t="s">
        <v>51904</v>
      </c>
      <c r="F103" s="31" t="s">
        <v>51905</v>
      </c>
      <c r="G103" s="51" t="s">
        <v>51906</v>
      </c>
      <c r="H103" s="51">
        <v>2017</v>
      </c>
      <c r="I103" s="50">
        <v>2800</v>
      </c>
      <c r="J103" s="50">
        <v>6</v>
      </c>
      <c r="K103" s="50">
        <v>0</v>
      </c>
      <c r="L103" s="50">
        <v>13000</v>
      </c>
      <c r="M103" s="50">
        <v>70</v>
      </c>
      <c r="N103" s="51" t="s">
        <v>20</v>
      </c>
      <c r="O103" s="51"/>
      <c r="P103" s="9" t="s">
        <v>53258</v>
      </c>
      <c r="Q103" s="18"/>
      <c r="S103" s="44"/>
    </row>
    <row r="104" spans="2:19" ht="15.75">
      <c r="B104" s="50">
        <v>101</v>
      </c>
      <c r="C104" s="50"/>
      <c r="D104" s="51" t="s">
        <v>51907</v>
      </c>
      <c r="E104" s="51" t="s">
        <v>51908</v>
      </c>
      <c r="F104" s="31" t="s">
        <v>51909</v>
      </c>
      <c r="G104" s="51" t="s">
        <v>51910</v>
      </c>
      <c r="H104" s="51">
        <v>2010</v>
      </c>
      <c r="I104" s="50">
        <v>3000</v>
      </c>
      <c r="J104" s="50">
        <v>6</v>
      </c>
      <c r="K104" s="50">
        <v>0</v>
      </c>
      <c r="L104" s="50">
        <v>12000</v>
      </c>
      <c r="M104" s="50">
        <v>75</v>
      </c>
      <c r="N104" s="51" t="s">
        <v>20</v>
      </c>
      <c r="O104" s="51"/>
      <c r="P104" s="9" t="s">
        <v>53258</v>
      </c>
      <c r="Q104" s="18"/>
      <c r="S104" s="44"/>
    </row>
    <row r="105" spans="2:19" ht="15.75">
      <c r="B105" s="50">
        <v>102</v>
      </c>
      <c r="C105" s="50"/>
      <c r="D105" s="51" t="s">
        <v>51911</v>
      </c>
      <c r="E105" s="51" t="s">
        <v>51912</v>
      </c>
      <c r="F105" s="31" t="s">
        <v>51913</v>
      </c>
      <c r="G105" s="51" t="s">
        <v>51914</v>
      </c>
      <c r="H105" s="51">
        <v>2006</v>
      </c>
      <c r="I105" s="50">
        <v>1400</v>
      </c>
      <c r="J105" s="50">
        <v>4</v>
      </c>
      <c r="K105" s="50">
        <v>0</v>
      </c>
      <c r="L105" s="50">
        <v>10000</v>
      </c>
      <c r="M105" s="50">
        <v>65</v>
      </c>
      <c r="N105" s="51" t="s">
        <v>2102</v>
      </c>
      <c r="O105" s="51"/>
      <c r="P105" s="9" t="s">
        <v>53258</v>
      </c>
      <c r="Q105" s="18"/>
      <c r="S105" s="44"/>
    </row>
    <row r="106" spans="2:19" ht="15.75">
      <c r="B106" s="50">
        <v>103</v>
      </c>
      <c r="C106" s="50"/>
      <c r="D106" s="51" t="s">
        <v>51915</v>
      </c>
      <c r="E106" s="51" t="s">
        <v>51916</v>
      </c>
      <c r="F106" s="31" t="s">
        <v>51917</v>
      </c>
      <c r="G106" s="51" t="s">
        <v>51918</v>
      </c>
      <c r="H106" s="51">
        <v>2012</v>
      </c>
      <c r="I106" s="50">
        <v>1500</v>
      </c>
      <c r="J106" s="50">
        <v>4</v>
      </c>
      <c r="K106" s="50">
        <v>0</v>
      </c>
      <c r="L106" s="50">
        <v>10000</v>
      </c>
      <c r="M106" s="50">
        <v>70</v>
      </c>
      <c r="N106" s="51" t="s">
        <v>20</v>
      </c>
      <c r="O106" s="51"/>
      <c r="P106" s="9" t="s">
        <v>53258</v>
      </c>
      <c r="Q106" s="18"/>
      <c r="S106" s="44"/>
    </row>
    <row r="107" spans="2:19" ht="15.75">
      <c r="B107" s="50">
        <v>104</v>
      </c>
      <c r="C107" s="50"/>
      <c r="D107" s="51" t="s">
        <v>51919</v>
      </c>
      <c r="E107" s="51" t="s">
        <v>51920</v>
      </c>
      <c r="F107" s="31" t="s">
        <v>51921</v>
      </c>
      <c r="G107" s="51" t="s">
        <v>51922</v>
      </c>
      <c r="H107" s="51">
        <v>2013</v>
      </c>
      <c r="I107" s="50">
        <v>2000</v>
      </c>
      <c r="J107" s="50">
        <v>5</v>
      </c>
      <c r="K107" s="50">
        <v>0</v>
      </c>
      <c r="L107" s="50">
        <v>12000</v>
      </c>
      <c r="M107" s="50">
        <v>80</v>
      </c>
      <c r="N107" s="51" t="s">
        <v>20</v>
      </c>
      <c r="O107" s="51"/>
      <c r="P107" s="9" t="s">
        <v>53258</v>
      </c>
      <c r="Q107" s="18"/>
      <c r="S107" s="44"/>
    </row>
    <row r="108" spans="2:19" ht="15.75">
      <c r="B108" s="50">
        <v>105</v>
      </c>
      <c r="C108" s="50"/>
      <c r="D108" s="51" t="s">
        <v>51923</v>
      </c>
      <c r="E108" s="51" t="s">
        <v>51924</v>
      </c>
      <c r="F108" s="31" t="s">
        <v>51925</v>
      </c>
      <c r="G108" s="51" t="s">
        <v>51910</v>
      </c>
      <c r="H108" s="51">
        <v>2014</v>
      </c>
      <c r="I108" s="50">
        <v>1400</v>
      </c>
      <c r="J108" s="50">
        <v>3</v>
      </c>
      <c r="K108" s="50">
        <v>0</v>
      </c>
      <c r="L108" s="50">
        <v>11000</v>
      </c>
      <c r="M108" s="50">
        <v>90</v>
      </c>
      <c r="N108" s="51" t="s">
        <v>20</v>
      </c>
      <c r="O108" s="51"/>
      <c r="P108" s="9" t="s">
        <v>53258</v>
      </c>
      <c r="Q108" s="18"/>
      <c r="S108" s="44"/>
    </row>
    <row r="109" spans="2:19" ht="15.75">
      <c r="B109" s="50">
        <v>106</v>
      </c>
      <c r="C109" s="50"/>
      <c r="D109" s="51" t="s">
        <v>51926</v>
      </c>
      <c r="E109" s="51" t="s">
        <v>51927</v>
      </c>
      <c r="F109" s="31" t="s">
        <v>51928</v>
      </c>
      <c r="G109" s="51" t="s">
        <v>3367</v>
      </c>
      <c r="H109" s="51">
        <v>2013</v>
      </c>
      <c r="I109" s="50">
        <v>1000</v>
      </c>
      <c r="J109" s="50">
        <v>3</v>
      </c>
      <c r="K109" s="50">
        <v>0</v>
      </c>
      <c r="L109" s="50">
        <v>12000</v>
      </c>
      <c r="M109" s="50">
        <v>115</v>
      </c>
      <c r="N109" s="51" t="s">
        <v>20</v>
      </c>
      <c r="O109" s="51"/>
      <c r="P109" s="9" t="s">
        <v>53258</v>
      </c>
      <c r="Q109" s="18"/>
      <c r="S109" s="44"/>
    </row>
    <row r="110" spans="2:19" ht="15.75">
      <c r="B110" s="50">
        <v>107</v>
      </c>
      <c r="C110" s="50"/>
      <c r="D110" s="51" t="s">
        <v>51929</v>
      </c>
      <c r="E110" s="51" t="s">
        <v>51930</v>
      </c>
      <c r="F110" s="51" t="s">
        <v>51931</v>
      </c>
      <c r="G110" s="51" t="s">
        <v>51932</v>
      </c>
      <c r="H110" s="51">
        <v>2006</v>
      </c>
      <c r="I110" s="50">
        <v>700</v>
      </c>
      <c r="J110" s="50">
        <v>2</v>
      </c>
      <c r="K110" s="50">
        <v>0</v>
      </c>
      <c r="L110" s="50">
        <v>12000</v>
      </c>
      <c r="M110" s="50">
        <v>78</v>
      </c>
      <c r="N110" s="51" t="s">
        <v>20</v>
      </c>
      <c r="O110" s="51"/>
      <c r="P110" s="9" t="s">
        <v>53258</v>
      </c>
      <c r="Q110" s="18"/>
      <c r="S110" s="44"/>
    </row>
    <row r="111" spans="2:19" ht="15.75">
      <c r="B111" s="50">
        <v>108</v>
      </c>
      <c r="C111" s="50"/>
      <c r="D111" s="51" t="s">
        <v>51933</v>
      </c>
      <c r="E111" s="51" t="s">
        <v>51934</v>
      </c>
      <c r="F111" s="31" t="s">
        <v>51935</v>
      </c>
      <c r="G111" s="51" t="s">
        <v>51936</v>
      </c>
      <c r="H111" s="51">
        <v>2009</v>
      </c>
      <c r="I111" s="50">
        <v>1800</v>
      </c>
      <c r="J111" s="50">
        <v>4</v>
      </c>
      <c r="K111" s="50">
        <v>0</v>
      </c>
      <c r="L111" s="50">
        <v>10000</v>
      </c>
      <c r="M111" s="50">
        <v>90</v>
      </c>
      <c r="N111" s="51" t="s">
        <v>27</v>
      </c>
      <c r="O111" s="51"/>
      <c r="P111" s="9" t="s">
        <v>53258</v>
      </c>
      <c r="Q111" s="18"/>
      <c r="S111" s="44"/>
    </row>
    <row r="112" spans="2:19" ht="15.75">
      <c r="B112" s="50">
        <v>109</v>
      </c>
      <c r="C112" s="50"/>
      <c r="D112" s="51" t="s">
        <v>51937</v>
      </c>
      <c r="E112" s="51" t="s">
        <v>51938</v>
      </c>
      <c r="F112" s="31" t="s">
        <v>51939</v>
      </c>
      <c r="G112" s="51" t="s">
        <v>51922</v>
      </c>
      <c r="H112" s="51">
        <v>2012</v>
      </c>
      <c r="I112" s="50">
        <v>100</v>
      </c>
      <c r="J112" s="50">
        <v>1</v>
      </c>
      <c r="K112" s="50">
        <v>0</v>
      </c>
      <c r="L112" s="50">
        <v>12000</v>
      </c>
      <c r="M112" s="50">
        <v>220</v>
      </c>
      <c r="N112" s="51" t="s">
        <v>20</v>
      </c>
      <c r="O112" s="51"/>
      <c r="P112" s="9" t="s">
        <v>53258</v>
      </c>
      <c r="Q112" s="18"/>
      <c r="S112" s="44"/>
    </row>
    <row r="113" spans="2:19" ht="15.75">
      <c r="B113" s="50">
        <v>110</v>
      </c>
      <c r="C113" s="50"/>
      <c r="D113" s="51" t="s">
        <v>51940</v>
      </c>
      <c r="E113" s="51" t="s">
        <v>51941</v>
      </c>
      <c r="F113" s="31" t="s">
        <v>51942</v>
      </c>
      <c r="G113" s="51" t="s">
        <v>51943</v>
      </c>
      <c r="H113" s="51">
        <v>2012</v>
      </c>
      <c r="I113" s="50">
        <v>800</v>
      </c>
      <c r="J113" s="50">
        <v>2</v>
      </c>
      <c r="K113" s="50">
        <v>2</v>
      </c>
      <c r="L113" s="50">
        <v>12000</v>
      </c>
      <c r="M113" s="50">
        <v>150</v>
      </c>
      <c r="N113" s="51" t="s">
        <v>33</v>
      </c>
      <c r="O113" s="51"/>
      <c r="P113" s="9" t="s">
        <v>53258</v>
      </c>
      <c r="Q113" s="18"/>
      <c r="S113" s="44"/>
    </row>
    <row r="114" spans="2:19" ht="15.75">
      <c r="B114" s="50">
        <v>111</v>
      </c>
      <c r="C114" s="50"/>
      <c r="D114" s="51" t="s">
        <v>51944</v>
      </c>
      <c r="E114" s="51" t="s">
        <v>51945</v>
      </c>
      <c r="F114" s="31" t="s">
        <v>51946</v>
      </c>
      <c r="G114" s="51" t="s">
        <v>51947</v>
      </c>
      <c r="H114" s="51">
        <v>2014</v>
      </c>
      <c r="I114" s="50">
        <v>200</v>
      </c>
      <c r="J114" s="50">
        <v>1</v>
      </c>
      <c r="K114" s="50">
        <v>0</v>
      </c>
      <c r="L114" s="50">
        <v>11000</v>
      </c>
      <c r="M114" s="50">
        <v>220</v>
      </c>
      <c r="N114" s="51" t="s">
        <v>2102</v>
      </c>
      <c r="O114" s="51"/>
      <c r="P114" s="9" t="s">
        <v>53258</v>
      </c>
      <c r="Q114" s="18"/>
      <c r="S114" s="44"/>
    </row>
    <row r="115" spans="2:19" ht="15.75">
      <c r="B115" s="50">
        <v>112</v>
      </c>
      <c r="C115" s="50"/>
      <c r="D115" s="51" t="s">
        <v>51948</v>
      </c>
      <c r="E115" s="51" t="s">
        <v>51949</v>
      </c>
      <c r="F115" s="31" t="s">
        <v>51950</v>
      </c>
      <c r="G115" s="51" t="s">
        <v>51951</v>
      </c>
      <c r="H115" s="51">
        <v>2009</v>
      </c>
      <c r="I115" s="50">
        <v>4000</v>
      </c>
      <c r="J115" s="50">
        <v>5</v>
      </c>
      <c r="K115" s="50">
        <v>0</v>
      </c>
      <c r="L115" s="50">
        <v>10000</v>
      </c>
      <c r="M115" s="50">
        <v>80</v>
      </c>
      <c r="N115" s="51" t="s">
        <v>2102</v>
      </c>
      <c r="O115" s="51"/>
      <c r="P115" s="9" t="s">
        <v>53258</v>
      </c>
      <c r="Q115" s="18"/>
      <c r="S115" s="44"/>
    </row>
    <row r="116" spans="2:19" ht="15.75">
      <c r="B116" s="50">
        <v>113</v>
      </c>
      <c r="C116" s="50"/>
      <c r="D116" s="51" t="s">
        <v>51952</v>
      </c>
      <c r="E116" s="51" t="s">
        <v>51953</v>
      </c>
      <c r="F116" s="31" t="s">
        <v>51954</v>
      </c>
      <c r="G116" s="51" t="s">
        <v>51955</v>
      </c>
      <c r="H116" s="51">
        <v>2006</v>
      </c>
      <c r="I116" s="50">
        <v>3000</v>
      </c>
      <c r="J116" s="50">
        <v>8</v>
      </c>
      <c r="K116" s="50">
        <v>0</v>
      </c>
      <c r="L116" s="50">
        <v>9000</v>
      </c>
      <c r="M116" s="50">
        <v>70</v>
      </c>
      <c r="N116" s="51" t="s">
        <v>20</v>
      </c>
      <c r="O116" s="51"/>
      <c r="P116" s="9" t="s">
        <v>53258</v>
      </c>
      <c r="Q116" s="18"/>
      <c r="S116" s="44"/>
    </row>
    <row r="117" spans="2:19" ht="15.75">
      <c r="B117" s="50">
        <v>114</v>
      </c>
      <c r="C117" s="50"/>
      <c r="D117" s="51" t="s">
        <v>51956</v>
      </c>
      <c r="E117" s="51" t="s">
        <v>51957</v>
      </c>
      <c r="F117" s="31" t="s">
        <v>51958</v>
      </c>
      <c r="G117" s="51" t="s">
        <v>51959</v>
      </c>
      <c r="H117" s="51">
        <v>2001</v>
      </c>
      <c r="I117" s="50">
        <v>900</v>
      </c>
      <c r="J117" s="50">
        <v>3</v>
      </c>
      <c r="K117" s="50">
        <v>0</v>
      </c>
      <c r="L117" s="50">
        <v>12000</v>
      </c>
      <c r="M117" s="50">
        <v>120</v>
      </c>
      <c r="N117" s="51" t="s">
        <v>2102</v>
      </c>
      <c r="O117" s="51"/>
      <c r="P117" s="9" t="s">
        <v>53258</v>
      </c>
      <c r="Q117" s="18"/>
      <c r="S117" s="44"/>
    </row>
    <row r="118" spans="2:19" ht="15.75">
      <c r="B118" s="50">
        <v>115</v>
      </c>
      <c r="C118" s="50"/>
      <c r="D118" s="51" t="s">
        <v>51960</v>
      </c>
      <c r="E118" s="51" t="s">
        <v>51961</v>
      </c>
      <c r="F118" s="31" t="s">
        <v>51962</v>
      </c>
      <c r="G118" s="51" t="s">
        <v>51959</v>
      </c>
      <c r="H118" s="51">
        <v>2000</v>
      </c>
      <c r="I118" s="50">
        <v>200</v>
      </c>
      <c r="J118" s="50">
        <v>1</v>
      </c>
      <c r="K118" s="50">
        <v>0</v>
      </c>
      <c r="L118" s="50">
        <v>12000</v>
      </c>
      <c r="M118" s="50">
        <v>90</v>
      </c>
      <c r="N118" s="51" t="s">
        <v>2102</v>
      </c>
      <c r="O118" s="51"/>
      <c r="P118" s="9" t="s">
        <v>53258</v>
      </c>
      <c r="Q118" s="18"/>
      <c r="S118" s="44"/>
    </row>
    <row r="119" spans="2:19" ht="15.75">
      <c r="B119" s="50">
        <v>116</v>
      </c>
      <c r="C119" s="50"/>
      <c r="D119" s="51" t="s">
        <v>51963</v>
      </c>
      <c r="E119" s="51" t="s">
        <v>51964</v>
      </c>
      <c r="F119" s="31" t="s">
        <v>51965</v>
      </c>
      <c r="G119" s="51" t="s">
        <v>51959</v>
      </c>
      <c r="H119" s="51">
        <v>2001</v>
      </c>
      <c r="I119" s="50">
        <v>400</v>
      </c>
      <c r="J119" s="50">
        <v>1</v>
      </c>
      <c r="K119" s="50">
        <v>0</v>
      </c>
      <c r="L119" s="50">
        <v>12000</v>
      </c>
      <c r="M119" s="50">
        <v>60</v>
      </c>
      <c r="N119" s="51" t="s">
        <v>2102</v>
      </c>
      <c r="O119" s="51"/>
      <c r="P119" s="9" t="s">
        <v>53258</v>
      </c>
      <c r="Q119" s="18"/>
      <c r="S119" s="44"/>
    </row>
    <row r="120" spans="2:19" ht="15.75">
      <c r="B120" s="50">
        <v>117</v>
      </c>
      <c r="C120" s="50"/>
      <c r="D120" s="51" t="s">
        <v>51966</v>
      </c>
      <c r="E120" s="51" t="s">
        <v>51967</v>
      </c>
      <c r="F120" s="31" t="s">
        <v>51968</v>
      </c>
      <c r="G120" s="51" t="s">
        <v>51969</v>
      </c>
      <c r="H120" s="51">
        <v>2002</v>
      </c>
      <c r="I120" s="50">
        <v>1000</v>
      </c>
      <c r="J120" s="50">
        <v>3</v>
      </c>
      <c r="K120" s="50">
        <v>0</v>
      </c>
      <c r="L120" s="50">
        <v>13000</v>
      </c>
      <c r="M120" s="50">
        <v>90</v>
      </c>
      <c r="N120" s="51" t="s">
        <v>2102</v>
      </c>
      <c r="O120" s="51"/>
      <c r="P120" s="9" t="s">
        <v>53258</v>
      </c>
      <c r="Q120" s="18"/>
      <c r="S120" s="44"/>
    </row>
    <row r="121" spans="2:19" ht="15.75">
      <c r="B121" s="50">
        <v>118</v>
      </c>
      <c r="C121" s="50"/>
      <c r="D121" s="51" t="s">
        <v>51970</v>
      </c>
      <c r="E121" s="51" t="s">
        <v>51971</v>
      </c>
      <c r="F121" s="31" t="s">
        <v>51972</v>
      </c>
      <c r="G121" s="51" t="s">
        <v>51973</v>
      </c>
      <c r="H121" s="51">
        <v>2006</v>
      </c>
      <c r="I121" s="50">
        <v>1500</v>
      </c>
      <c r="J121" s="50">
        <v>4</v>
      </c>
      <c r="K121" s="50">
        <v>0</v>
      </c>
      <c r="L121" s="50">
        <v>15000</v>
      </c>
      <c r="M121" s="50">
        <v>90</v>
      </c>
      <c r="N121" s="51" t="s">
        <v>2102</v>
      </c>
      <c r="O121" s="51"/>
      <c r="P121" s="9" t="s">
        <v>53258</v>
      </c>
      <c r="Q121" s="18"/>
      <c r="S121" s="44"/>
    </row>
    <row r="122" spans="2:19" ht="15.75">
      <c r="B122" s="50">
        <v>119</v>
      </c>
      <c r="C122" s="50"/>
      <c r="D122" s="51" t="s">
        <v>51974</v>
      </c>
      <c r="E122" s="51" t="s">
        <v>51975</v>
      </c>
      <c r="F122" s="31" t="s">
        <v>51976</v>
      </c>
      <c r="G122" s="51" t="s">
        <v>51977</v>
      </c>
      <c r="H122" s="51">
        <v>2007</v>
      </c>
      <c r="I122" s="50">
        <v>280</v>
      </c>
      <c r="J122" s="50">
        <v>1</v>
      </c>
      <c r="K122" s="50">
        <v>0</v>
      </c>
      <c r="L122" s="50">
        <v>12000</v>
      </c>
      <c r="M122" s="50">
        <v>75</v>
      </c>
      <c r="N122" s="51" t="s">
        <v>2102</v>
      </c>
      <c r="O122" s="51"/>
      <c r="P122" s="9" t="s">
        <v>53258</v>
      </c>
      <c r="Q122" s="18"/>
      <c r="S122" s="44"/>
    </row>
    <row r="123" spans="2:19" ht="15.75">
      <c r="B123" s="50">
        <v>120</v>
      </c>
      <c r="C123" s="50"/>
      <c r="D123" s="51" t="s">
        <v>51978</v>
      </c>
      <c r="E123" s="51" t="s">
        <v>51979</v>
      </c>
      <c r="F123" s="31" t="s">
        <v>51980</v>
      </c>
      <c r="G123" s="51" t="s">
        <v>51981</v>
      </c>
      <c r="H123" s="51">
        <v>2002</v>
      </c>
      <c r="I123" s="50">
        <v>400</v>
      </c>
      <c r="J123" s="50">
        <v>2</v>
      </c>
      <c r="K123" s="50">
        <v>0</v>
      </c>
      <c r="L123" s="50">
        <v>15000</v>
      </c>
      <c r="M123" s="50">
        <v>250</v>
      </c>
      <c r="N123" s="51" t="s">
        <v>2102</v>
      </c>
      <c r="O123" s="51"/>
      <c r="P123" s="9" t="s">
        <v>53258</v>
      </c>
      <c r="Q123" s="18"/>
      <c r="S123" s="44"/>
    </row>
    <row r="124" spans="2:19" ht="15.75">
      <c r="B124" s="50">
        <v>121</v>
      </c>
      <c r="C124" s="50"/>
      <c r="D124" s="413" t="s">
        <v>51982</v>
      </c>
      <c r="E124" s="413" t="s">
        <v>51983</v>
      </c>
      <c r="F124" s="413" t="s">
        <v>51984</v>
      </c>
      <c r="G124" s="413" t="s">
        <v>51985</v>
      </c>
      <c r="H124" s="414">
        <v>2007</v>
      </c>
      <c r="I124" s="413">
        <v>272</v>
      </c>
      <c r="J124" s="413">
        <v>0.54400000000000004</v>
      </c>
      <c r="K124" s="413"/>
      <c r="L124" s="413">
        <v>13428</v>
      </c>
      <c r="M124" s="413">
        <v>163</v>
      </c>
      <c r="N124" s="51" t="s">
        <v>2102</v>
      </c>
      <c r="O124" s="414"/>
      <c r="P124" s="9" t="s">
        <v>53258</v>
      </c>
      <c r="Q124" s="18"/>
      <c r="S124" s="44"/>
    </row>
    <row r="125" spans="2:19" ht="15.75">
      <c r="B125" s="50">
        <v>122</v>
      </c>
      <c r="C125" s="50"/>
      <c r="D125" s="413" t="s">
        <v>51986</v>
      </c>
      <c r="E125" s="413" t="s">
        <v>51987</v>
      </c>
      <c r="F125" s="413" t="s">
        <v>51988</v>
      </c>
      <c r="G125" s="413" t="s">
        <v>51989</v>
      </c>
      <c r="H125" s="414">
        <v>2001</v>
      </c>
      <c r="I125" s="413">
        <v>736</v>
      </c>
      <c r="J125" s="413">
        <v>1.472</v>
      </c>
      <c r="K125" s="413"/>
      <c r="L125" s="413">
        <v>11488</v>
      </c>
      <c r="M125" s="413">
        <v>55</v>
      </c>
      <c r="N125" s="51" t="s">
        <v>2102</v>
      </c>
      <c r="O125" s="414"/>
      <c r="P125" s="9" t="s">
        <v>53258</v>
      </c>
      <c r="Q125" s="18"/>
      <c r="S125" s="44"/>
    </row>
    <row r="126" spans="2:19" ht="15.75">
      <c r="B126" s="50">
        <v>123</v>
      </c>
      <c r="C126" s="50"/>
      <c r="D126" s="413" t="s">
        <v>51990</v>
      </c>
      <c r="E126" s="413" t="s">
        <v>51991</v>
      </c>
      <c r="F126" s="413" t="s">
        <v>51992</v>
      </c>
      <c r="G126" s="413" t="s">
        <v>51993</v>
      </c>
      <c r="H126" s="414">
        <v>2002</v>
      </c>
      <c r="I126" s="413">
        <v>360</v>
      </c>
      <c r="J126" s="413">
        <v>0.72</v>
      </c>
      <c r="K126" s="413"/>
      <c r="L126" s="413">
        <v>12550</v>
      </c>
      <c r="M126" s="413">
        <v>114</v>
      </c>
      <c r="N126" s="51" t="s">
        <v>2102</v>
      </c>
      <c r="O126" s="414"/>
      <c r="P126" s="9" t="s">
        <v>53258</v>
      </c>
      <c r="Q126" s="18"/>
      <c r="S126" s="44"/>
    </row>
    <row r="127" spans="2:19" ht="15.75">
      <c r="B127" s="50">
        <v>124</v>
      </c>
      <c r="C127" s="50"/>
      <c r="D127" s="413" t="s">
        <v>51994</v>
      </c>
      <c r="E127" s="413" t="s">
        <v>51995</v>
      </c>
      <c r="F127" s="413" t="s">
        <v>51996</v>
      </c>
      <c r="G127" s="413" t="s">
        <v>51997</v>
      </c>
      <c r="H127" s="414">
        <v>2006</v>
      </c>
      <c r="I127" s="413">
        <v>903</v>
      </c>
      <c r="J127" s="413">
        <v>1.806</v>
      </c>
      <c r="K127" s="413"/>
      <c r="L127" s="413">
        <v>12593</v>
      </c>
      <c r="M127" s="413">
        <v>78</v>
      </c>
      <c r="N127" s="51" t="s">
        <v>20</v>
      </c>
      <c r="O127" s="414"/>
      <c r="P127" s="9" t="s">
        <v>53258</v>
      </c>
      <c r="Q127" s="18"/>
      <c r="S127" s="44"/>
    </row>
    <row r="128" spans="2:19" ht="15.75">
      <c r="B128" s="50">
        <v>125</v>
      </c>
      <c r="C128" s="50"/>
      <c r="D128" s="413" t="s">
        <v>51998</v>
      </c>
      <c r="E128" s="413" t="s">
        <v>51999</v>
      </c>
      <c r="F128" s="413" t="s">
        <v>52000</v>
      </c>
      <c r="G128" s="413" t="s">
        <v>52001</v>
      </c>
      <c r="H128" s="414">
        <v>2006</v>
      </c>
      <c r="I128" s="413">
        <v>540</v>
      </c>
      <c r="J128" s="413">
        <v>1.08</v>
      </c>
      <c r="K128" s="413"/>
      <c r="L128" s="413">
        <v>12461</v>
      </c>
      <c r="M128" s="413">
        <v>142</v>
      </c>
      <c r="N128" s="51" t="s">
        <v>20</v>
      </c>
      <c r="O128" s="414"/>
      <c r="P128" s="9" t="s">
        <v>53258</v>
      </c>
      <c r="Q128" s="18"/>
      <c r="S128" s="44"/>
    </row>
    <row r="129" spans="2:19" ht="15.75">
      <c r="B129" s="50">
        <v>126</v>
      </c>
      <c r="C129" s="50"/>
      <c r="D129" s="413" t="s">
        <v>52002</v>
      </c>
      <c r="E129" s="413" t="s">
        <v>52003</v>
      </c>
      <c r="F129" s="413" t="s">
        <v>52004</v>
      </c>
      <c r="G129" s="413" t="s">
        <v>52005</v>
      </c>
      <c r="H129" s="414">
        <v>2002</v>
      </c>
      <c r="I129" s="413">
        <v>1184</v>
      </c>
      <c r="J129" s="413">
        <v>2.3679999999999999</v>
      </c>
      <c r="K129" s="413"/>
      <c r="L129" s="413">
        <v>10638</v>
      </c>
      <c r="M129" s="413">
        <v>143</v>
      </c>
      <c r="N129" s="51" t="s">
        <v>2102</v>
      </c>
      <c r="O129" s="414"/>
      <c r="P129" s="9" t="s">
        <v>53258</v>
      </c>
      <c r="Q129" s="18"/>
      <c r="S129" s="44"/>
    </row>
    <row r="130" spans="2:19" ht="15.75">
      <c r="B130" s="50">
        <v>127</v>
      </c>
      <c r="C130" s="50"/>
      <c r="D130" s="414" t="s">
        <v>52006</v>
      </c>
      <c r="E130" s="414" t="s">
        <v>52007</v>
      </c>
      <c r="F130" s="414" t="s">
        <v>52008</v>
      </c>
      <c r="G130" s="414" t="s">
        <v>52005</v>
      </c>
      <c r="H130" s="414">
        <v>1999</v>
      </c>
      <c r="I130" s="414">
        <v>1556</v>
      </c>
      <c r="J130" s="413">
        <v>3.1120000000000001</v>
      </c>
      <c r="K130" s="414"/>
      <c r="L130" s="414">
        <v>9760</v>
      </c>
      <c r="M130" s="414">
        <v>92</v>
      </c>
      <c r="N130" s="51" t="s">
        <v>2102</v>
      </c>
      <c r="O130" s="414"/>
      <c r="P130" s="9" t="s">
        <v>53258</v>
      </c>
      <c r="Q130" s="18"/>
      <c r="S130" s="44"/>
    </row>
    <row r="131" spans="2:19" ht="15.75">
      <c r="B131" s="50">
        <v>128</v>
      </c>
      <c r="C131" s="50"/>
      <c r="D131" s="414" t="s">
        <v>15558</v>
      </c>
      <c r="E131" s="414" t="s">
        <v>52009</v>
      </c>
      <c r="F131" s="414" t="s">
        <v>52010</v>
      </c>
      <c r="G131" s="414" t="s">
        <v>52011</v>
      </c>
      <c r="H131" s="414">
        <v>2004</v>
      </c>
      <c r="I131" s="414">
        <v>198</v>
      </c>
      <c r="J131" s="413">
        <v>1</v>
      </c>
      <c r="K131" s="414"/>
      <c r="L131" s="414">
        <v>13564</v>
      </c>
      <c r="M131" s="414">
        <v>70</v>
      </c>
      <c r="N131" s="51" t="s">
        <v>2102</v>
      </c>
      <c r="O131" s="414"/>
      <c r="P131" s="9" t="s">
        <v>53258</v>
      </c>
      <c r="Q131" s="18"/>
      <c r="S131" s="44"/>
    </row>
    <row r="132" spans="2:19" ht="15.75">
      <c r="B132" s="50">
        <v>129</v>
      </c>
      <c r="C132" s="50"/>
      <c r="D132" s="414" t="s">
        <v>52012</v>
      </c>
      <c r="E132" s="414" t="s">
        <v>52013</v>
      </c>
      <c r="F132" s="414" t="s">
        <v>52014</v>
      </c>
      <c r="G132" s="414" t="s">
        <v>52015</v>
      </c>
      <c r="H132" s="414">
        <v>2000</v>
      </c>
      <c r="I132" s="414">
        <v>1092</v>
      </c>
      <c r="J132" s="413">
        <v>2.1840000000000002</v>
      </c>
      <c r="K132" s="414"/>
      <c r="L132" s="414">
        <v>9300</v>
      </c>
      <c r="M132" s="414">
        <v>48</v>
      </c>
      <c r="N132" s="51" t="s">
        <v>2102</v>
      </c>
      <c r="O132" s="414"/>
      <c r="P132" s="9" t="s">
        <v>53258</v>
      </c>
      <c r="Q132" s="18"/>
      <c r="S132" s="44"/>
    </row>
    <row r="133" spans="2:19" ht="15.75">
      <c r="B133" s="50">
        <v>130</v>
      </c>
      <c r="C133" s="50"/>
      <c r="D133" s="414" t="s">
        <v>52016</v>
      </c>
      <c r="E133" s="414" t="s">
        <v>52013</v>
      </c>
      <c r="F133" s="414" t="s">
        <v>52017</v>
      </c>
      <c r="G133" s="414" t="s">
        <v>52015</v>
      </c>
      <c r="H133" s="414">
        <v>2003</v>
      </c>
      <c r="I133" s="414">
        <v>560</v>
      </c>
      <c r="J133" s="413">
        <v>1.1200000000000001</v>
      </c>
      <c r="K133" s="414"/>
      <c r="L133" s="414">
        <v>9919</v>
      </c>
      <c r="M133" s="414">
        <v>120</v>
      </c>
      <c r="N133" s="51" t="s">
        <v>2102</v>
      </c>
      <c r="O133" s="414"/>
      <c r="P133" s="9" t="s">
        <v>53258</v>
      </c>
      <c r="Q133" s="18"/>
      <c r="S133" s="44"/>
    </row>
    <row r="134" spans="2:19" ht="15.75">
      <c r="B134" s="50">
        <v>131</v>
      </c>
      <c r="C134" s="50"/>
      <c r="D134" s="414" t="s">
        <v>52018</v>
      </c>
      <c r="E134" s="414" t="s">
        <v>52019</v>
      </c>
      <c r="F134" s="414" t="s">
        <v>52020</v>
      </c>
      <c r="G134" s="414" t="s">
        <v>52021</v>
      </c>
      <c r="H134" s="414">
        <v>2006</v>
      </c>
      <c r="I134" s="414">
        <v>600</v>
      </c>
      <c r="J134" s="413">
        <v>1.2</v>
      </c>
      <c r="K134" s="414">
        <v>2</v>
      </c>
      <c r="L134" s="414">
        <v>8467</v>
      </c>
      <c r="M134" s="414">
        <v>167</v>
      </c>
      <c r="N134" s="51" t="s">
        <v>33</v>
      </c>
      <c r="O134" s="414"/>
      <c r="P134" s="9" t="s">
        <v>53258</v>
      </c>
      <c r="Q134" s="18"/>
      <c r="S134" s="44"/>
    </row>
    <row r="135" spans="2:19" ht="15.75">
      <c r="B135" s="50">
        <v>132</v>
      </c>
      <c r="C135" s="50"/>
      <c r="D135" s="414" t="s">
        <v>52022</v>
      </c>
      <c r="E135" s="414" t="s">
        <v>52023</v>
      </c>
      <c r="F135" s="414" t="s">
        <v>52024</v>
      </c>
      <c r="G135" s="414" t="s">
        <v>52015</v>
      </c>
      <c r="H135" s="414">
        <v>2014</v>
      </c>
      <c r="I135" s="414">
        <v>464</v>
      </c>
      <c r="J135" s="413">
        <v>0.92800000000000005</v>
      </c>
      <c r="K135" s="414"/>
      <c r="L135" s="414">
        <v>11296</v>
      </c>
      <c r="M135" s="414">
        <v>80</v>
      </c>
      <c r="N135" s="51" t="s">
        <v>2102</v>
      </c>
      <c r="O135" s="414"/>
      <c r="P135" s="9" t="s">
        <v>53258</v>
      </c>
      <c r="Q135" s="18"/>
      <c r="S135" s="44"/>
    </row>
    <row r="136" spans="2:19" ht="15.75">
      <c r="B136" s="50">
        <v>133</v>
      </c>
      <c r="C136" s="50"/>
      <c r="D136" s="414" t="s">
        <v>52025</v>
      </c>
      <c r="E136" s="414" t="s">
        <v>52026</v>
      </c>
      <c r="F136" s="414" t="s">
        <v>52027</v>
      </c>
      <c r="G136" s="414" t="s">
        <v>52015</v>
      </c>
      <c r="H136" s="414">
        <v>2006</v>
      </c>
      <c r="I136" s="414">
        <v>1200</v>
      </c>
      <c r="J136" s="413">
        <v>2.4</v>
      </c>
      <c r="K136" s="414"/>
      <c r="L136" s="414">
        <v>10146</v>
      </c>
      <c r="M136" s="414">
        <v>90</v>
      </c>
      <c r="N136" s="51" t="s">
        <v>2102</v>
      </c>
      <c r="O136" s="414"/>
      <c r="P136" s="9" t="s">
        <v>53258</v>
      </c>
      <c r="Q136" s="18"/>
      <c r="S136" s="44"/>
    </row>
    <row r="137" spans="2:19" ht="15.75">
      <c r="B137" s="50">
        <v>134</v>
      </c>
      <c r="C137" s="50"/>
      <c r="D137" s="414" t="s">
        <v>52028</v>
      </c>
      <c r="E137" s="414" t="s">
        <v>52029</v>
      </c>
      <c r="F137" s="414" t="s">
        <v>52030</v>
      </c>
      <c r="G137" s="414" t="s">
        <v>52031</v>
      </c>
      <c r="H137" s="414">
        <v>2011</v>
      </c>
      <c r="I137" s="414">
        <v>2976</v>
      </c>
      <c r="J137" s="413">
        <v>5.952</v>
      </c>
      <c r="K137" s="414"/>
      <c r="L137" s="414">
        <v>11996</v>
      </c>
      <c r="M137" s="414">
        <v>83</v>
      </c>
      <c r="N137" s="51" t="s">
        <v>20</v>
      </c>
      <c r="O137" s="414"/>
      <c r="P137" s="9" t="s">
        <v>53258</v>
      </c>
      <c r="Q137" s="18"/>
      <c r="S137" s="44"/>
    </row>
    <row r="138" spans="2:19" ht="15.75">
      <c r="B138" s="50">
        <v>135</v>
      </c>
      <c r="C138" s="50"/>
      <c r="D138" s="414" t="s">
        <v>52032</v>
      </c>
      <c r="E138" s="414" t="s">
        <v>52033</v>
      </c>
      <c r="F138" s="414" t="s">
        <v>52034</v>
      </c>
      <c r="G138" s="414" t="s">
        <v>52031</v>
      </c>
      <c r="H138" s="414">
        <v>2016</v>
      </c>
      <c r="I138" s="414">
        <v>1482</v>
      </c>
      <c r="J138" s="413">
        <v>2.964</v>
      </c>
      <c r="K138" s="414"/>
      <c r="L138" s="414">
        <v>17636</v>
      </c>
      <c r="M138" s="414">
        <v>126</v>
      </c>
      <c r="N138" s="51" t="s">
        <v>20</v>
      </c>
      <c r="O138" s="414"/>
      <c r="P138" s="9" t="s">
        <v>53258</v>
      </c>
      <c r="Q138" s="18"/>
      <c r="S138" s="44"/>
    </row>
    <row r="139" spans="2:19" ht="16.5">
      <c r="B139" s="50">
        <v>136</v>
      </c>
      <c r="C139" s="50"/>
      <c r="D139" s="414" t="s">
        <v>52035</v>
      </c>
      <c r="E139" s="414" t="s">
        <v>52036</v>
      </c>
      <c r="F139" s="414" t="s">
        <v>52037</v>
      </c>
      <c r="G139" s="414" t="s">
        <v>52038</v>
      </c>
      <c r="H139" s="414">
        <v>2006</v>
      </c>
      <c r="I139" s="414">
        <v>1024</v>
      </c>
      <c r="J139" s="413">
        <v>2.048</v>
      </c>
      <c r="K139" s="414"/>
      <c r="L139" s="414">
        <v>11577</v>
      </c>
      <c r="M139" s="414">
        <v>87</v>
      </c>
      <c r="N139" s="51" t="s">
        <v>2102</v>
      </c>
      <c r="O139" s="415"/>
      <c r="P139" s="9" t="s">
        <v>53258</v>
      </c>
      <c r="Q139" s="18"/>
      <c r="S139" s="44"/>
    </row>
    <row r="140" spans="2:19" ht="16.5">
      <c r="B140" s="50">
        <v>137</v>
      </c>
      <c r="C140" s="50"/>
      <c r="D140" s="414" t="s">
        <v>52039</v>
      </c>
      <c r="E140" s="414" t="s">
        <v>52040</v>
      </c>
      <c r="F140" s="414" t="s">
        <v>52041</v>
      </c>
      <c r="G140" s="414" t="s">
        <v>52042</v>
      </c>
      <c r="H140" s="414">
        <v>2004</v>
      </c>
      <c r="I140" s="414">
        <v>351</v>
      </c>
      <c r="J140" s="413">
        <v>0.70199999999999996</v>
      </c>
      <c r="K140" s="414"/>
      <c r="L140" s="414">
        <v>12500</v>
      </c>
      <c r="M140" s="414">
        <v>59</v>
      </c>
      <c r="N140" s="51" t="s">
        <v>20</v>
      </c>
      <c r="O140" s="415"/>
      <c r="P140" s="9" t="s">
        <v>53258</v>
      </c>
      <c r="Q140" s="18"/>
      <c r="S140" s="44"/>
    </row>
    <row r="141" spans="2:19" ht="16.5">
      <c r="B141" s="50">
        <v>138</v>
      </c>
      <c r="C141" s="50"/>
      <c r="D141" s="414" t="s">
        <v>52043</v>
      </c>
      <c r="E141" s="414" t="s">
        <v>52044</v>
      </c>
      <c r="F141" s="414" t="s">
        <v>52045</v>
      </c>
      <c r="G141" s="414" t="s">
        <v>52042</v>
      </c>
      <c r="H141" s="414">
        <v>2008</v>
      </c>
      <c r="I141" s="414">
        <v>10152</v>
      </c>
      <c r="J141" s="413">
        <v>20.303999999999998</v>
      </c>
      <c r="K141" s="414"/>
      <c r="L141" s="414">
        <v>6995</v>
      </c>
      <c r="M141" s="414">
        <v>99</v>
      </c>
      <c r="N141" s="51" t="s">
        <v>20</v>
      </c>
      <c r="O141" s="415"/>
      <c r="P141" s="9" t="s">
        <v>53258</v>
      </c>
      <c r="Q141" s="18"/>
      <c r="S141" s="44"/>
    </row>
    <row r="142" spans="2:19" ht="16.5">
      <c r="B142" s="50">
        <v>139</v>
      </c>
      <c r="C142" s="50"/>
      <c r="D142" s="414" t="s">
        <v>52046</v>
      </c>
      <c r="E142" s="414" t="s">
        <v>52047</v>
      </c>
      <c r="F142" s="414" t="s">
        <v>52048</v>
      </c>
      <c r="G142" s="414" t="s">
        <v>52049</v>
      </c>
      <c r="H142" s="414">
        <v>2004</v>
      </c>
      <c r="I142" s="414">
        <v>2653</v>
      </c>
      <c r="J142" s="413">
        <v>5.306</v>
      </c>
      <c r="K142" s="414"/>
      <c r="L142" s="414">
        <v>11065</v>
      </c>
      <c r="M142" s="414">
        <v>133</v>
      </c>
      <c r="N142" s="51" t="s">
        <v>20</v>
      </c>
      <c r="O142" s="415"/>
      <c r="P142" s="9" t="s">
        <v>53258</v>
      </c>
      <c r="Q142" s="18"/>
      <c r="S142" s="44"/>
    </row>
    <row r="143" spans="2:19" ht="16.5">
      <c r="B143" s="50">
        <v>140</v>
      </c>
      <c r="C143" s="50"/>
      <c r="D143" s="414" t="s">
        <v>52050</v>
      </c>
      <c r="E143" s="414" t="s">
        <v>52051</v>
      </c>
      <c r="F143" s="414" t="s">
        <v>52052</v>
      </c>
      <c r="G143" s="414" t="s">
        <v>52053</v>
      </c>
      <c r="H143" s="414">
        <v>2013</v>
      </c>
      <c r="I143" s="414">
        <v>620</v>
      </c>
      <c r="J143" s="413">
        <v>1.24</v>
      </c>
      <c r="K143" s="414"/>
      <c r="L143" s="414">
        <v>12632</v>
      </c>
      <c r="M143" s="414">
        <v>62</v>
      </c>
      <c r="N143" s="51" t="s">
        <v>20</v>
      </c>
      <c r="O143" s="415"/>
      <c r="P143" s="9" t="s">
        <v>53258</v>
      </c>
      <c r="Q143" s="18"/>
      <c r="S143" s="44"/>
    </row>
    <row r="144" spans="2:19" ht="16.5">
      <c r="B144" s="50">
        <v>141</v>
      </c>
      <c r="C144" s="50"/>
      <c r="D144" s="414" t="s">
        <v>52054</v>
      </c>
      <c r="E144" s="414" t="s">
        <v>52051</v>
      </c>
      <c r="F144" s="414" t="s">
        <v>52055</v>
      </c>
      <c r="G144" s="414" t="s">
        <v>52056</v>
      </c>
      <c r="H144" s="414">
        <v>2012</v>
      </c>
      <c r="I144" s="414">
        <v>688</v>
      </c>
      <c r="J144" s="413">
        <v>1.3759999999999999</v>
      </c>
      <c r="K144" s="414"/>
      <c r="L144" s="414">
        <v>13428</v>
      </c>
      <c r="M144" s="414">
        <v>89</v>
      </c>
      <c r="N144" s="51" t="s">
        <v>20</v>
      </c>
      <c r="O144" s="415"/>
      <c r="P144" s="9" t="s">
        <v>53258</v>
      </c>
      <c r="Q144" s="18"/>
      <c r="S144" s="44"/>
    </row>
    <row r="145" spans="2:19" ht="16.5">
      <c r="B145" s="50">
        <v>142</v>
      </c>
      <c r="C145" s="50"/>
      <c r="D145" s="414" t="s">
        <v>52057</v>
      </c>
      <c r="E145" s="414" t="s">
        <v>52051</v>
      </c>
      <c r="F145" s="414" t="s">
        <v>52058</v>
      </c>
      <c r="G145" s="414" t="s">
        <v>52059</v>
      </c>
      <c r="H145" s="414">
        <v>2013</v>
      </c>
      <c r="I145" s="414">
        <v>620</v>
      </c>
      <c r="J145" s="413">
        <v>1.24</v>
      </c>
      <c r="K145" s="414"/>
      <c r="L145" s="414">
        <v>12632</v>
      </c>
      <c r="M145" s="414">
        <v>110</v>
      </c>
      <c r="N145" s="51" t="s">
        <v>20</v>
      </c>
      <c r="O145" s="415"/>
      <c r="P145" s="9" t="s">
        <v>53258</v>
      </c>
      <c r="Q145" s="18"/>
      <c r="S145" s="44"/>
    </row>
    <row r="146" spans="2:19" ht="16.5">
      <c r="B146" s="50">
        <v>143</v>
      </c>
      <c r="C146" s="50"/>
      <c r="D146" s="414" t="s">
        <v>52060</v>
      </c>
      <c r="E146" s="414" t="s">
        <v>52061</v>
      </c>
      <c r="F146" s="414" t="s">
        <v>52062</v>
      </c>
      <c r="G146" s="414" t="s">
        <v>52059</v>
      </c>
      <c r="H146" s="414">
        <v>2016</v>
      </c>
      <c r="I146" s="414">
        <v>328</v>
      </c>
      <c r="J146" s="413">
        <v>0.65600000000000003</v>
      </c>
      <c r="K146" s="414"/>
      <c r="L146" s="414">
        <v>15128</v>
      </c>
      <c r="M146" s="414">
        <v>141</v>
      </c>
      <c r="N146" s="51" t="s">
        <v>20</v>
      </c>
      <c r="O146" s="415"/>
      <c r="P146" s="9" t="s">
        <v>53258</v>
      </c>
      <c r="Q146" s="18"/>
      <c r="S146" s="44"/>
    </row>
    <row r="147" spans="2:19" ht="16.5">
      <c r="B147" s="50">
        <v>144</v>
      </c>
      <c r="C147" s="50"/>
      <c r="D147" s="414" t="s">
        <v>52063</v>
      </c>
      <c r="E147" s="414" t="s">
        <v>52064</v>
      </c>
      <c r="F147" s="414" t="s">
        <v>52065</v>
      </c>
      <c r="G147" s="414" t="s">
        <v>52056</v>
      </c>
      <c r="H147" s="414">
        <v>2015</v>
      </c>
      <c r="I147" s="414">
        <v>1152</v>
      </c>
      <c r="J147" s="413">
        <v>2.3039999999999998</v>
      </c>
      <c r="K147" s="414"/>
      <c r="L147" s="414">
        <v>13416</v>
      </c>
      <c r="M147" s="414">
        <v>110</v>
      </c>
      <c r="N147" s="51" t="s">
        <v>20</v>
      </c>
      <c r="O147" s="415"/>
      <c r="P147" s="9" t="s">
        <v>53258</v>
      </c>
      <c r="Q147" s="18"/>
      <c r="S147" s="44"/>
    </row>
    <row r="148" spans="2:19" ht="16.5">
      <c r="B148" s="50">
        <v>145</v>
      </c>
      <c r="C148" s="50"/>
      <c r="D148" s="414" t="s">
        <v>52066</v>
      </c>
      <c r="E148" s="414" t="s">
        <v>52067</v>
      </c>
      <c r="F148" s="414" t="s">
        <v>52068</v>
      </c>
      <c r="G148" s="414" t="s">
        <v>52069</v>
      </c>
      <c r="H148" s="414">
        <v>2003</v>
      </c>
      <c r="I148" s="414">
        <v>1395</v>
      </c>
      <c r="J148" s="413">
        <v>2.79</v>
      </c>
      <c r="K148" s="414"/>
      <c r="L148" s="414">
        <v>11322</v>
      </c>
      <c r="M148" s="414">
        <v>59</v>
      </c>
      <c r="N148" s="51" t="s">
        <v>20</v>
      </c>
      <c r="O148" s="415"/>
      <c r="P148" s="9" t="s">
        <v>53258</v>
      </c>
      <c r="Q148" s="18"/>
      <c r="S148" s="44"/>
    </row>
    <row r="149" spans="2:19" ht="16.5">
      <c r="B149" s="50">
        <v>146</v>
      </c>
      <c r="C149" s="50"/>
      <c r="D149" s="414" t="s">
        <v>52070</v>
      </c>
      <c r="E149" s="414" t="s">
        <v>52071</v>
      </c>
      <c r="F149" s="414" t="s">
        <v>52072</v>
      </c>
      <c r="G149" s="414" t="s">
        <v>52073</v>
      </c>
      <c r="H149" s="414">
        <v>2002</v>
      </c>
      <c r="I149" s="414">
        <v>1126</v>
      </c>
      <c r="J149" s="413">
        <v>2.2519999999999998</v>
      </c>
      <c r="K149" s="414"/>
      <c r="L149" s="414">
        <v>13076</v>
      </c>
      <c r="M149" s="414">
        <v>133</v>
      </c>
      <c r="N149" s="51" t="s">
        <v>20</v>
      </c>
      <c r="O149" s="415"/>
      <c r="P149" s="9" t="s">
        <v>53258</v>
      </c>
      <c r="Q149" s="18"/>
      <c r="S149" s="44"/>
    </row>
    <row r="150" spans="2:19" ht="16.5">
      <c r="B150" s="50">
        <v>147</v>
      </c>
      <c r="C150" s="50"/>
      <c r="D150" s="414" t="s">
        <v>52074</v>
      </c>
      <c r="E150" s="414" t="s">
        <v>52075</v>
      </c>
      <c r="F150" s="414" t="s">
        <v>52076</v>
      </c>
      <c r="G150" s="414" t="s">
        <v>52077</v>
      </c>
      <c r="H150" s="414">
        <v>2006</v>
      </c>
      <c r="I150" s="414">
        <v>1041</v>
      </c>
      <c r="J150" s="413">
        <v>2.0819999999999999</v>
      </c>
      <c r="K150" s="414"/>
      <c r="L150" s="414">
        <v>10362</v>
      </c>
      <c r="M150" s="414">
        <v>88</v>
      </c>
      <c r="N150" s="51" t="s">
        <v>20</v>
      </c>
      <c r="O150" s="415"/>
      <c r="P150" s="9" t="s">
        <v>53258</v>
      </c>
      <c r="Q150" s="18"/>
      <c r="S150" s="44"/>
    </row>
    <row r="151" spans="2:19" ht="16.5">
      <c r="B151" s="50">
        <v>148</v>
      </c>
      <c r="C151" s="50"/>
      <c r="D151" s="414" t="s">
        <v>52078</v>
      </c>
      <c r="E151" s="414" t="s">
        <v>52079</v>
      </c>
      <c r="F151" s="414" t="s">
        <v>52080</v>
      </c>
      <c r="G151" s="414" t="s">
        <v>52081</v>
      </c>
      <c r="H151" s="414">
        <v>2007</v>
      </c>
      <c r="I151" s="414">
        <v>3521</v>
      </c>
      <c r="J151" s="413">
        <v>7.0419999999999998</v>
      </c>
      <c r="K151" s="414">
        <v>2</v>
      </c>
      <c r="L151" s="414">
        <v>13353</v>
      </c>
      <c r="M151" s="414">
        <v>85</v>
      </c>
      <c r="N151" s="51" t="s">
        <v>33</v>
      </c>
      <c r="O151" s="415"/>
      <c r="P151" s="9" t="s">
        <v>53258</v>
      </c>
      <c r="Q151" s="18"/>
      <c r="S151" s="44"/>
    </row>
    <row r="152" spans="2:19" ht="16.5">
      <c r="B152" s="50">
        <v>149</v>
      </c>
      <c r="C152" s="50"/>
      <c r="D152" s="414" t="s">
        <v>52082</v>
      </c>
      <c r="E152" s="414" t="s">
        <v>52083</v>
      </c>
      <c r="F152" s="414" t="s">
        <v>52084</v>
      </c>
      <c r="G152" s="414" t="s">
        <v>52085</v>
      </c>
      <c r="H152" s="414">
        <v>2006</v>
      </c>
      <c r="I152" s="414">
        <v>200</v>
      </c>
      <c r="J152" s="413">
        <v>1</v>
      </c>
      <c r="K152" s="414"/>
      <c r="L152" s="414">
        <v>10754</v>
      </c>
      <c r="M152" s="414">
        <v>74</v>
      </c>
      <c r="N152" s="51" t="s">
        <v>27</v>
      </c>
      <c r="O152" s="415"/>
      <c r="P152" s="9" t="s">
        <v>53258</v>
      </c>
      <c r="Q152" s="18"/>
      <c r="S152" s="44"/>
    </row>
    <row r="153" spans="2:19" ht="16.5">
      <c r="B153" s="50">
        <v>150</v>
      </c>
      <c r="C153" s="50"/>
      <c r="D153" s="414" t="s">
        <v>52086</v>
      </c>
      <c r="E153" s="414" t="s">
        <v>52087</v>
      </c>
      <c r="F153" s="414" t="s">
        <v>52088</v>
      </c>
      <c r="G153" s="414" t="s">
        <v>52069</v>
      </c>
      <c r="H153" s="414">
        <v>2014</v>
      </c>
      <c r="I153" s="414">
        <v>1334</v>
      </c>
      <c r="J153" s="413">
        <v>2.6680000000000001</v>
      </c>
      <c r="K153" s="414"/>
      <c r="L153" s="414">
        <v>9426</v>
      </c>
      <c r="M153" s="414">
        <v>84</v>
      </c>
      <c r="N153" s="51" t="s">
        <v>20</v>
      </c>
      <c r="O153" s="415"/>
      <c r="P153" s="9" t="s">
        <v>53258</v>
      </c>
      <c r="Q153" s="18"/>
      <c r="S153" s="44"/>
    </row>
    <row r="154" spans="2:19" ht="16.5">
      <c r="B154" s="50">
        <v>151</v>
      </c>
      <c r="C154" s="50"/>
      <c r="D154" s="414" t="s">
        <v>52089</v>
      </c>
      <c r="E154" s="414" t="s">
        <v>52090</v>
      </c>
      <c r="F154" s="414" t="s">
        <v>52091</v>
      </c>
      <c r="G154" s="414" t="s">
        <v>52092</v>
      </c>
      <c r="H154" s="414">
        <v>2012</v>
      </c>
      <c r="I154" s="414">
        <v>2178</v>
      </c>
      <c r="J154" s="413">
        <v>4.3559999999999999</v>
      </c>
      <c r="K154" s="414"/>
      <c r="L154" s="414">
        <v>9776</v>
      </c>
      <c r="M154" s="414">
        <v>99</v>
      </c>
      <c r="N154" s="51" t="s">
        <v>20</v>
      </c>
      <c r="O154" s="415"/>
      <c r="P154" s="9" t="s">
        <v>53258</v>
      </c>
      <c r="Q154" s="18"/>
      <c r="S154" s="44"/>
    </row>
    <row r="155" spans="2:19" ht="16.5">
      <c r="B155" s="50">
        <v>152</v>
      </c>
      <c r="C155" s="50"/>
      <c r="D155" s="414" t="s">
        <v>52093</v>
      </c>
      <c r="E155" s="414" t="s">
        <v>52094</v>
      </c>
      <c r="F155" s="414" t="s">
        <v>52095</v>
      </c>
      <c r="G155" s="414" t="s">
        <v>51682</v>
      </c>
      <c r="H155" s="414">
        <v>2012</v>
      </c>
      <c r="I155" s="414">
        <v>2664</v>
      </c>
      <c r="J155" s="413">
        <v>5.3280000000000003</v>
      </c>
      <c r="K155" s="414"/>
      <c r="L155" s="414">
        <v>9072</v>
      </c>
      <c r="M155" s="414">
        <v>84</v>
      </c>
      <c r="N155" s="51" t="s">
        <v>20</v>
      </c>
      <c r="O155" s="415"/>
      <c r="P155" s="9" t="s">
        <v>53258</v>
      </c>
      <c r="Q155" s="18"/>
      <c r="S155" s="44"/>
    </row>
    <row r="156" spans="2:19" ht="16.5">
      <c r="B156" s="50">
        <v>153</v>
      </c>
      <c r="C156" s="50"/>
      <c r="D156" s="414" t="s">
        <v>52096</v>
      </c>
      <c r="E156" s="414" t="s">
        <v>52097</v>
      </c>
      <c r="F156" s="414" t="s">
        <v>52098</v>
      </c>
      <c r="G156" s="414" t="s">
        <v>52099</v>
      </c>
      <c r="H156" s="414">
        <v>2015</v>
      </c>
      <c r="I156" s="414">
        <v>2163</v>
      </c>
      <c r="J156" s="413">
        <v>4.3259999999999996</v>
      </c>
      <c r="K156" s="414"/>
      <c r="L156" s="414">
        <v>18774</v>
      </c>
      <c r="M156" s="414">
        <v>37</v>
      </c>
      <c r="N156" s="51" t="s">
        <v>20</v>
      </c>
      <c r="O156" s="415"/>
      <c r="P156" s="9" t="s">
        <v>53258</v>
      </c>
      <c r="Q156" s="18"/>
      <c r="S156" s="44"/>
    </row>
    <row r="157" spans="2:19" ht="16.5">
      <c r="B157" s="50">
        <v>154</v>
      </c>
      <c r="C157" s="50"/>
      <c r="D157" s="414" t="s">
        <v>52100</v>
      </c>
      <c r="E157" s="414" t="s">
        <v>52101</v>
      </c>
      <c r="F157" s="414" t="s">
        <v>52102</v>
      </c>
      <c r="G157" s="414" t="s">
        <v>52103</v>
      </c>
      <c r="H157" s="414">
        <v>2008</v>
      </c>
      <c r="I157" s="414">
        <v>1305</v>
      </c>
      <c r="J157" s="413">
        <v>2.61</v>
      </c>
      <c r="K157" s="414"/>
      <c r="L157" s="414">
        <v>9002</v>
      </c>
      <c r="M157" s="414">
        <v>67</v>
      </c>
      <c r="N157" s="51" t="s">
        <v>20</v>
      </c>
      <c r="O157" s="415"/>
      <c r="P157" s="9" t="s">
        <v>53258</v>
      </c>
      <c r="Q157" s="18"/>
      <c r="S157" s="44"/>
    </row>
    <row r="158" spans="2:19" ht="16.5">
      <c r="B158" s="50">
        <v>155</v>
      </c>
      <c r="C158" s="50"/>
      <c r="D158" s="414" t="s">
        <v>52104</v>
      </c>
      <c r="E158" s="414" t="s">
        <v>52105</v>
      </c>
      <c r="F158" s="414" t="s">
        <v>52106</v>
      </c>
      <c r="G158" s="414" t="s">
        <v>52103</v>
      </c>
      <c r="H158" s="414">
        <v>2016</v>
      </c>
      <c r="I158" s="414">
        <v>586</v>
      </c>
      <c r="J158" s="413">
        <v>1.1719999999999999</v>
      </c>
      <c r="K158" s="414"/>
      <c r="L158" s="414">
        <v>8753</v>
      </c>
      <c r="M158" s="414">
        <v>77</v>
      </c>
      <c r="N158" s="51" t="s">
        <v>20</v>
      </c>
      <c r="O158" s="415"/>
      <c r="P158" s="9" t="s">
        <v>53258</v>
      </c>
      <c r="Q158" s="18"/>
      <c r="S158" s="44"/>
    </row>
    <row r="159" spans="2:19" ht="16.5">
      <c r="B159" s="50">
        <v>156</v>
      </c>
      <c r="C159" s="50"/>
      <c r="D159" s="414" t="s">
        <v>52107</v>
      </c>
      <c r="E159" s="414" t="s">
        <v>52108</v>
      </c>
      <c r="F159" s="414" t="s">
        <v>52109</v>
      </c>
      <c r="G159" s="414" t="s">
        <v>52103</v>
      </c>
      <c r="H159" s="414">
        <v>2014</v>
      </c>
      <c r="I159" s="414">
        <v>2024</v>
      </c>
      <c r="J159" s="413">
        <v>4.048</v>
      </c>
      <c r="K159" s="414"/>
      <c r="L159" s="414">
        <v>8802</v>
      </c>
      <c r="M159" s="414">
        <v>100</v>
      </c>
      <c r="N159" s="51" t="s">
        <v>20</v>
      </c>
      <c r="O159" s="415"/>
      <c r="P159" s="9" t="s">
        <v>53258</v>
      </c>
      <c r="Q159" s="18"/>
      <c r="S159" s="44"/>
    </row>
    <row r="160" spans="2:19" ht="16.5">
      <c r="B160" s="50">
        <v>157</v>
      </c>
      <c r="C160" s="50"/>
      <c r="D160" s="414" t="s">
        <v>52110</v>
      </c>
      <c r="E160" s="414" t="s">
        <v>52111</v>
      </c>
      <c r="F160" s="414" t="s">
        <v>52112</v>
      </c>
      <c r="G160" s="414" t="s">
        <v>52103</v>
      </c>
      <c r="H160" s="414">
        <v>2014</v>
      </c>
      <c r="I160" s="414">
        <v>2288</v>
      </c>
      <c r="J160" s="413">
        <v>4.5759999999999996</v>
      </c>
      <c r="K160" s="414"/>
      <c r="L160" s="414">
        <v>9162</v>
      </c>
      <c r="M160" s="414">
        <v>61</v>
      </c>
      <c r="N160" s="51" t="s">
        <v>20</v>
      </c>
      <c r="O160" s="415"/>
      <c r="P160" s="9" t="s">
        <v>53258</v>
      </c>
      <c r="Q160" s="18"/>
      <c r="S160" s="44"/>
    </row>
    <row r="161" spans="2:19" ht="16.5">
      <c r="B161" s="50">
        <v>158</v>
      </c>
      <c r="C161" s="50"/>
      <c r="D161" s="414" t="s">
        <v>52113</v>
      </c>
      <c r="E161" s="414" t="s">
        <v>52114</v>
      </c>
      <c r="F161" s="414" t="s">
        <v>52115</v>
      </c>
      <c r="G161" s="414" t="s">
        <v>52103</v>
      </c>
      <c r="H161" s="414">
        <v>2008</v>
      </c>
      <c r="I161" s="414">
        <v>880</v>
      </c>
      <c r="J161" s="413">
        <v>1.76</v>
      </c>
      <c r="K161" s="414"/>
      <c r="L161" s="414">
        <v>8333</v>
      </c>
      <c r="M161" s="414">
        <v>82</v>
      </c>
      <c r="N161" s="51" t="s">
        <v>20</v>
      </c>
      <c r="O161" s="415"/>
      <c r="P161" s="9" t="s">
        <v>53258</v>
      </c>
      <c r="Q161" s="18"/>
      <c r="S161" s="44"/>
    </row>
    <row r="162" spans="2:19" ht="16.5">
      <c r="B162" s="50">
        <v>159</v>
      </c>
      <c r="C162" s="50"/>
      <c r="D162" s="414" t="s">
        <v>52116</v>
      </c>
      <c r="E162" s="414" t="s">
        <v>52117</v>
      </c>
      <c r="F162" s="414" t="s">
        <v>52118</v>
      </c>
      <c r="G162" s="414" t="s">
        <v>52103</v>
      </c>
      <c r="H162" s="414">
        <v>2011</v>
      </c>
      <c r="I162" s="414">
        <v>3562</v>
      </c>
      <c r="J162" s="413">
        <v>7.1239999999999997</v>
      </c>
      <c r="K162" s="414"/>
      <c r="L162" s="414">
        <v>9483</v>
      </c>
      <c r="M162" s="414">
        <v>88</v>
      </c>
      <c r="N162" s="51" t="s">
        <v>20</v>
      </c>
      <c r="O162" s="415"/>
      <c r="P162" s="9" t="s">
        <v>53258</v>
      </c>
      <c r="Q162" s="18"/>
      <c r="S162" s="44"/>
    </row>
    <row r="163" spans="2:19" ht="16.5">
      <c r="B163" s="50">
        <v>160</v>
      </c>
      <c r="C163" s="50"/>
      <c r="D163" s="414" t="s">
        <v>52119</v>
      </c>
      <c r="E163" s="414" t="s">
        <v>52120</v>
      </c>
      <c r="F163" s="414" t="s">
        <v>52121</v>
      </c>
      <c r="G163" s="414" t="s">
        <v>52103</v>
      </c>
      <c r="H163" s="414">
        <v>2016</v>
      </c>
      <c r="I163" s="414">
        <v>1528</v>
      </c>
      <c r="J163" s="413">
        <v>3.056</v>
      </c>
      <c r="K163" s="414"/>
      <c r="L163" s="414">
        <v>9402</v>
      </c>
      <c r="M163" s="414">
        <v>48</v>
      </c>
      <c r="N163" s="51" t="s">
        <v>20</v>
      </c>
      <c r="O163" s="415"/>
      <c r="P163" s="9" t="s">
        <v>53258</v>
      </c>
      <c r="Q163" s="18"/>
      <c r="S163" s="44"/>
    </row>
    <row r="164" spans="2:19" ht="16.5">
      <c r="B164" s="50">
        <v>161</v>
      </c>
      <c r="C164" s="50"/>
      <c r="D164" s="414" t="s">
        <v>52122</v>
      </c>
      <c r="E164" s="414" t="s">
        <v>52123</v>
      </c>
      <c r="F164" s="414" t="s">
        <v>52124</v>
      </c>
      <c r="G164" s="414" t="s">
        <v>52103</v>
      </c>
      <c r="H164" s="414">
        <v>2013</v>
      </c>
      <c r="I164" s="414">
        <v>1345</v>
      </c>
      <c r="J164" s="413">
        <v>2.69</v>
      </c>
      <c r="K164" s="414"/>
      <c r="L164" s="414">
        <v>9645</v>
      </c>
      <c r="M164" s="414">
        <v>56</v>
      </c>
      <c r="N164" s="51" t="s">
        <v>20</v>
      </c>
      <c r="O164" s="415"/>
      <c r="P164" s="9" t="s">
        <v>53258</v>
      </c>
      <c r="Q164" s="18"/>
      <c r="S164" s="44"/>
    </row>
    <row r="165" spans="2:19" ht="16.5">
      <c r="B165" s="50">
        <v>162</v>
      </c>
      <c r="C165" s="50"/>
      <c r="D165" s="414" t="s">
        <v>52125</v>
      </c>
      <c r="E165" s="414" t="s">
        <v>52126</v>
      </c>
      <c r="F165" s="414" t="s">
        <v>52127</v>
      </c>
      <c r="G165" s="414" t="s">
        <v>52103</v>
      </c>
      <c r="H165" s="414">
        <v>2015</v>
      </c>
      <c r="I165" s="414">
        <v>3035</v>
      </c>
      <c r="J165" s="413">
        <v>6.07</v>
      </c>
      <c r="K165" s="414"/>
      <c r="L165" s="414">
        <v>9283</v>
      </c>
      <c r="M165" s="414">
        <v>118</v>
      </c>
      <c r="N165" s="51" t="s">
        <v>20</v>
      </c>
      <c r="O165" s="415"/>
      <c r="P165" s="9" t="s">
        <v>53258</v>
      </c>
      <c r="Q165" s="18"/>
      <c r="S165" s="44"/>
    </row>
    <row r="166" spans="2:19" ht="16.5">
      <c r="B166" s="50">
        <v>163</v>
      </c>
      <c r="C166" s="50"/>
      <c r="D166" s="414" t="s">
        <v>52128</v>
      </c>
      <c r="E166" s="414" t="s">
        <v>52129</v>
      </c>
      <c r="F166" s="414" t="s">
        <v>52130</v>
      </c>
      <c r="G166" s="414" t="s">
        <v>52103</v>
      </c>
      <c r="H166" s="414">
        <v>2013</v>
      </c>
      <c r="I166" s="414">
        <v>2940</v>
      </c>
      <c r="J166" s="413">
        <v>5.88</v>
      </c>
      <c r="K166" s="414"/>
      <c r="L166" s="414">
        <v>8909</v>
      </c>
      <c r="M166" s="414">
        <v>132</v>
      </c>
      <c r="N166" s="51" t="s">
        <v>20</v>
      </c>
      <c r="O166" s="415"/>
      <c r="P166" s="9" t="s">
        <v>53258</v>
      </c>
      <c r="Q166" s="18"/>
      <c r="S166" s="44"/>
    </row>
    <row r="167" spans="2:19" ht="16.5">
      <c r="B167" s="50">
        <v>164</v>
      </c>
      <c r="C167" s="50"/>
      <c r="D167" s="414" t="s">
        <v>52131</v>
      </c>
      <c r="E167" s="414" t="s">
        <v>52132</v>
      </c>
      <c r="F167" s="414" t="s">
        <v>52133</v>
      </c>
      <c r="G167" s="414" t="s">
        <v>52103</v>
      </c>
      <c r="H167" s="414">
        <v>2008</v>
      </c>
      <c r="I167" s="414">
        <v>1208</v>
      </c>
      <c r="J167" s="413">
        <v>2.4159999999999999</v>
      </c>
      <c r="K167" s="414"/>
      <c r="L167" s="414">
        <v>8694</v>
      </c>
      <c r="M167" s="414">
        <v>56</v>
      </c>
      <c r="N167" s="51" t="s">
        <v>20</v>
      </c>
      <c r="O167" s="415"/>
      <c r="P167" s="9" t="s">
        <v>53258</v>
      </c>
      <c r="Q167" s="18"/>
      <c r="S167" s="44"/>
    </row>
    <row r="168" spans="2:19" ht="16.5">
      <c r="B168" s="50">
        <v>165</v>
      </c>
      <c r="C168" s="50"/>
      <c r="D168" s="414" t="s">
        <v>52134</v>
      </c>
      <c r="E168" s="414" t="s">
        <v>52135</v>
      </c>
      <c r="F168" s="414" t="s">
        <v>52136</v>
      </c>
      <c r="G168" s="414" t="s">
        <v>52103</v>
      </c>
      <c r="H168" s="414">
        <v>2015</v>
      </c>
      <c r="I168" s="414">
        <v>0</v>
      </c>
      <c r="J168" s="413">
        <v>0</v>
      </c>
      <c r="K168" s="414"/>
      <c r="L168" s="414">
        <v>12000</v>
      </c>
      <c r="M168" s="414">
        <v>88</v>
      </c>
      <c r="N168" s="51" t="s">
        <v>20</v>
      </c>
      <c r="O168" s="415"/>
      <c r="P168" s="9" t="s">
        <v>53258</v>
      </c>
      <c r="Q168" s="18"/>
      <c r="S168" s="44"/>
    </row>
    <row r="169" spans="2:19" ht="16.5">
      <c r="B169" s="50">
        <v>166</v>
      </c>
      <c r="C169" s="50"/>
      <c r="D169" s="414" t="s">
        <v>52137</v>
      </c>
      <c r="E169" s="414" t="s">
        <v>52138</v>
      </c>
      <c r="F169" s="414" t="s">
        <v>52139</v>
      </c>
      <c r="G169" s="414" t="s">
        <v>51584</v>
      </c>
      <c r="H169" s="414">
        <v>2008</v>
      </c>
      <c r="I169" s="414">
        <v>2440</v>
      </c>
      <c r="J169" s="413">
        <v>4.88</v>
      </c>
      <c r="K169" s="414"/>
      <c r="L169" s="414">
        <v>13868</v>
      </c>
      <c r="M169" s="414">
        <v>88</v>
      </c>
      <c r="N169" s="51" t="s">
        <v>20</v>
      </c>
      <c r="O169" s="415"/>
      <c r="P169" s="9" t="s">
        <v>53258</v>
      </c>
      <c r="Q169" s="18"/>
      <c r="S169" s="44"/>
    </row>
    <row r="170" spans="2:19" ht="16.5">
      <c r="B170" s="50">
        <v>167</v>
      </c>
      <c r="C170" s="50"/>
      <c r="D170" s="414" t="s">
        <v>52140</v>
      </c>
      <c r="E170" s="414" t="s">
        <v>52141</v>
      </c>
      <c r="F170" s="414" t="s">
        <v>52142</v>
      </c>
      <c r="G170" s="414" t="s">
        <v>51584</v>
      </c>
      <c r="H170" s="414">
        <v>2013</v>
      </c>
      <c r="I170" s="414">
        <v>6422</v>
      </c>
      <c r="J170" s="413">
        <v>12.843999999999999</v>
      </c>
      <c r="K170" s="414"/>
      <c r="L170" s="414">
        <v>9655</v>
      </c>
      <c r="M170" s="414">
        <v>79</v>
      </c>
      <c r="N170" s="51" t="s">
        <v>20</v>
      </c>
      <c r="O170" s="415"/>
      <c r="P170" s="9" t="s">
        <v>53258</v>
      </c>
      <c r="Q170" s="18"/>
      <c r="S170" s="44"/>
    </row>
    <row r="171" spans="2:19" ht="16.5">
      <c r="B171" s="50">
        <v>168</v>
      </c>
      <c r="C171" s="50"/>
      <c r="D171" s="414" t="s">
        <v>52143</v>
      </c>
      <c r="E171" s="414" t="s">
        <v>52144</v>
      </c>
      <c r="F171" s="414" t="s">
        <v>52145</v>
      </c>
      <c r="G171" s="414" t="s">
        <v>51584</v>
      </c>
      <c r="H171" s="414">
        <v>2017</v>
      </c>
      <c r="I171" s="414">
        <v>1898</v>
      </c>
      <c r="J171" s="413">
        <v>3.7959999999999998</v>
      </c>
      <c r="K171" s="414"/>
      <c r="L171" s="414">
        <v>8788</v>
      </c>
      <c r="M171" s="414">
        <v>73</v>
      </c>
      <c r="N171" s="51" t="s">
        <v>20</v>
      </c>
      <c r="O171" s="415"/>
      <c r="P171" s="9" t="s">
        <v>53258</v>
      </c>
      <c r="Q171" s="18"/>
      <c r="S171" s="44"/>
    </row>
    <row r="172" spans="2:19" ht="16.5">
      <c r="B172" s="50">
        <v>169</v>
      </c>
      <c r="C172" s="50"/>
      <c r="D172" s="414" t="s">
        <v>52146</v>
      </c>
      <c r="E172" s="414" t="s">
        <v>52147</v>
      </c>
      <c r="F172" s="414" t="s">
        <v>52148</v>
      </c>
      <c r="G172" s="414" t="s">
        <v>51584</v>
      </c>
      <c r="H172" s="414">
        <v>2016</v>
      </c>
      <c r="I172" s="414">
        <v>2478</v>
      </c>
      <c r="J172" s="413">
        <v>4.9560000000000004</v>
      </c>
      <c r="K172" s="414"/>
      <c r="L172" s="414">
        <v>11068</v>
      </c>
      <c r="M172" s="414">
        <v>84</v>
      </c>
      <c r="N172" s="51" t="s">
        <v>20</v>
      </c>
      <c r="O172" s="415"/>
      <c r="P172" s="9" t="s">
        <v>53258</v>
      </c>
      <c r="Q172" s="18"/>
      <c r="S172" s="44"/>
    </row>
    <row r="173" spans="2:19" ht="16.5">
      <c r="B173" s="50">
        <v>170</v>
      </c>
      <c r="C173" s="50"/>
      <c r="D173" s="414" t="s">
        <v>52149</v>
      </c>
      <c r="E173" s="414" t="s">
        <v>52150</v>
      </c>
      <c r="F173" s="414" t="s">
        <v>52151</v>
      </c>
      <c r="G173" s="414" t="s">
        <v>52152</v>
      </c>
      <c r="H173" s="414">
        <v>2003</v>
      </c>
      <c r="I173" s="414">
        <v>312</v>
      </c>
      <c r="J173" s="413">
        <v>0.624</v>
      </c>
      <c r="K173" s="414"/>
      <c r="L173" s="414">
        <v>8475</v>
      </c>
      <c r="M173" s="414">
        <v>140</v>
      </c>
      <c r="N173" s="51" t="s">
        <v>20</v>
      </c>
      <c r="O173" s="415"/>
      <c r="P173" s="9" t="s">
        <v>53258</v>
      </c>
      <c r="Q173" s="18"/>
      <c r="S173" s="44"/>
    </row>
    <row r="174" spans="2:19" ht="16.5">
      <c r="B174" s="50">
        <v>171</v>
      </c>
      <c r="C174" s="50">
        <v>89966</v>
      </c>
      <c r="D174" s="414" t="s">
        <v>52153</v>
      </c>
      <c r="E174" s="414" t="s">
        <v>52154</v>
      </c>
      <c r="F174" s="414" t="s">
        <v>52155</v>
      </c>
      <c r="G174" s="414" t="s">
        <v>52152</v>
      </c>
      <c r="H174" s="414">
        <v>2006</v>
      </c>
      <c r="I174" s="414">
        <v>1272</v>
      </c>
      <c r="J174" s="413">
        <v>2.544</v>
      </c>
      <c r="K174" s="414">
        <v>4</v>
      </c>
      <c r="L174" s="414">
        <v>11894</v>
      </c>
      <c r="M174" s="414">
        <v>90</v>
      </c>
      <c r="N174" s="51" t="s">
        <v>33</v>
      </c>
      <c r="O174" s="415"/>
      <c r="P174" s="9" t="s">
        <v>53258</v>
      </c>
      <c r="Q174" s="18"/>
      <c r="S174" s="44"/>
    </row>
    <row r="175" spans="2:19" ht="16.5">
      <c r="B175" s="50">
        <v>172</v>
      </c>
      <c r="C175" s="50"/>
      <c r="D175" s="414" t="s">
        <v>52156</v>
      </c>
      <c r="E175" s="414" t="s">
        <v>52157</v>
      </c>
      <c r="F175" s="414" t="s">
        <v>52158</v>
      </c>
      <c r="G175" s="414" t="s">
        <v>52152</v>
      </c>
      <c r="H175" s="414">
        <v>2000</v>
      </c>
      <c r="I175" s="414">
        <v>368</v>
      </c>
      <c r="J175" s="413">
        <v>0.73599999999999999</v>
      </c>
      <c r="K175" s="414"/>
      <c r="L175" s="414">
        <v>8844</v>
      </c>
      <c r="M175" s="414">
        <v>94</v>
      </c>
      <c r="N175" s="51" t="s">
        <v>20</v>
      </c>
      <c r="O175" s="415"/>
      <c r="P175" s="9" t="s">
        <v>53258</v>
      </c>
      <c r="Q175" s="18"/>
      <c r="S175" s="44"/>
    </row>
    <row r="176" spans="2:19" ht="16.5">
      <c r="B176" s="50">
        <v>173</v>
      </c>
      <c r="C176" s="50"/>
      <c r="D176" s="414" t="s">
        <v>52159</v>
      </c>
      <c r="E176" s="414" t="s">
        <v>52160</v>
      </c>
      <c r="F176" s="414" t="s">
        <v>52161</v>
      </c>
      <c r="G176" s="414" t="s">
        <v>52152</v>
      </c>
      <c r="H176" s="414">
        <v>2016</v>
      </c>
      <c r="I176" s="414">
        <v>1582</v>
      </c>
      <c r="J176" s="413">
        <v>3.1640000000000001</v>
      </c>
      <c r="K176" s="414"/>
      <c r="L176" s="414">
        <v>11711</v>
      </c>
      <c r="M176" s="414">
        <v>66</v>
      </c>
      <c r="N176" s="51" t="s">
        <v>20</v>
      </c>
      <c r="O176" s="415"/>
      <c r="P176" s="9" t="s">
        <v>53258</v>
      </c>
      <c r="Q176" s="18"/>
      <c r="S176" s="44"/>
    </row>
    <row r="177" spans="2:19" ht="16.5">
      <c r="B177" s="50">
        <v>174</v>
      </c>
      <c r="C177" s="50"/>
      <c r="D177" s="414" t="s">
        <v>52162</v>
      </c>
      <c r="E177" s="414" t="s">
        <v>52163</v>
      </c>
      <c r="F177" s="414" t="s">
        <v>52164</v>
      </c>
      <c r="G177" s="414" t="s">
        <v>52152</v>
      </c>
      <c r="H177" s="414">
        <v>2008</v>
      </c>
      <c r="I177" s="414">
        <v>2007</v>
      </c>
      <c r="J177" s="413">
        <v>4.0140000000000002</v>
      </c>
      <c r="K177" s="414"/>
      <c r="L177" s="414">
        <v>12359</v>
      </c>
      <c r="M177" s="414">
        <v>93</v>
      </c>
      <c r="N177" s="51" t="s">
        <v>20</v>
      </c>
      <c r="O177" s="415"/>
      <c r="P177" s="9" t="s">
        <v>53258</v>
      </c>
      <c r="Q177" s="18"/>
      <c r="S177" s="44"/>
    </row>
    <row r="178" spans="2:19" ht="16.5">
      <c r="B178" s="50">
        <v>175</v>
      </c>
      <c r="C178" s="50"/>
      <c r="D178" s="414" t="s">
        <v>52165</v>
      </c>
      <c r="E178" s="414" t="s">
        <v>52166</v>
      </c>
      <c r="F178" s="414" t="s">
        <v>52167</v>
      </c>
      <c r="G178" s="414" t="s">
        <v>52152</v>
      </c>
      <c r="H178" s="414">
        <v>2006</v>
      </c>
      <c r="I178" s="414">
        <v>3104</v>
      </c>
      <c r="J178" s="413">
        <v>6.2080000000000002</v>
      </c>
      <c r="K178" s="414"/>
      <c r="L178" s="414">
        <v>14090</v>
      </c>
      <c r="M178" s="414">
        <v>132</v>
      </c>
      <c r="N178" s="51" t="s">
        <v>20</v>
      </c>
      <c r="O178" s="415"/>
      <c r="P178" s="9" t="s">
        <v>53258</v>
      </c>
      <c r="Q178" s="18"/>
      <c r="S178" s="44"/>
    </row>
    <row r="179" spans="2:19" ht="16.5">
      <c r="B179" s="50">
        <v>176</v>
      </c>
      <c r="C179" s="50"/>
      <c r="D179" s="414" t="s">
        <v>52168</v>
      </c>
      <c r="E179" s="414" t="s">
        <v>52169</v>
      </c>
      <c r="F179" s="414" t="s">
        <v>52170</v>
      </c>
      <c r="G179" s="414" t="s">
        <v>52152</v>
      </c>
      <c r="H179" s="414">
        <v>2016</v>
      </c>
      <c r="I179" s="414">
        <v>2772</v>
      </c>
      <c r="J179" s="413">
        <v>5.5439999999999996</v>
      </c>
      <c r="K179" s="414"/>
      <c r="L179" s="414">
        <v>13551</v>
      </c>
      <c r="M179" s="414">
        <v>91</v>
      </c>
      <c r="N179" s="51" t="s">
        <v>20</v>
      </c>
      <c r="O179" s="415"/>
      <c r="P179" s="9" t="s">
        <v>53258</v>
      </c>
      <c r="Q179" s="18"/>
      <c r="S179" s="44"/>
    </row>
    <row r="180" spans="2:19" ht="16.5">
      <c r="B180" s="50">
        <v>177</v>
      </c>
      <c r="C180" s="50">
        <v>101453</v>
      </c>
      <c r="D180" s="414" t="s">
        <v>52171</v>
      </c>
      <c r="E180" s="414" t="s">
        <v>52172</v>
      </c>
      <c r="F180" s="414" t="s">
        <v>52173</v>
      </c>
      <c r="G180" s="414" t="s">
        <v>52174</v>
      </c>
      <c r="H180" s="414">
        <v>2012</v>
      </c>
      <c r="I180" s="414">
        <v>2433</v>
      </c>
      <c r="J180" s="413">
        <v>4.8659999999999997</v>
      </c>
      <c r="K180" s="414">
        <v>4</v>
      </c>
      <c r="L180" s="414">
        <v>15839</v>
      </c>
      <c r="M180" s="414">
        <v>52</v>
      </c>
      <c r="N180" s="51" t="s">
        <v>33</v>
      </c>
      <c r="O180" s="415"/>
      <c r="P180" s="9" t="s">
        <v>53258</v>
      </c>
      <c r="Q180" s="18"/>
      <c r="S180" s="44"/>
    </row>
    <row r="181" spans="2:19" ht="16.5">
      <c r="B181" s="50">
        <v>178</v>
      </c>
      <c r="C181" s="50"/>
      <c r="D181" s="414" t="s">
        <v>52175</v>
      </c>
      <c r="E181" s="414" t="s">
        <v>52176</v>
      </c>
      <c r="F181" s="414" t="s">
        <v>52177</v>
      </c>
      <c r="G181" s="414" t="s">
        <v>52178</v>
      </c>
      <c r="H181" s="414">
        <v>2014</v>
      </c>
      <c r="I181" s="414">
        <v>573</v>
      </c>
      <c r="J181" s="413">
        <v>1.1459999999999999</v>
      </c>
      <c r="K181" s="414"/>
      <c r="L181" s="414">
        <v>19461</v>
      </c>
      <c r="M181" s="414">
        <v>148</v>
      </c>
      <c r="N181" s="51" t="s">
        <v>20</v>
      </c>
      <c r="O181" s="415"/>
      <c r="P181" s="9" t="s">
        <v>53258</v>
      </c>
      <c r="Q181" s="18"/>
      <c r="S181" s="44"/>
    </row>
    <row r="182" spans="2:19" ht="16.5">
      <c r="B182" s="50">
        <v>179</v>
      </c>
      <c r="C182" s="50"/>
      <c r="D182" s="414" t="s">
        <v>52179</v>
      </c>
      <c r="E182" s="414" t="s">
        <v>52180</v>
      </c>
      <c r="F182" s="414" t="s">
        <v>52181</v>
      </c>
      <c r="G182" s="414" t="s">
        <v>52178</v>
      </c>
      <c r="H182" s="414">
        <v>2009</v>
      </c>
      <c r="I182" s="414">
        <v>1082</v>
      </c>
      <c r="J182" s="413">
        <v>2.1640000000000001</v>
      </c>
      <c r="K182" s="414"/>
      <c r="L182" s="414">
        <v>17548</v>
      </c>
      <c r="M182" s="414">
        <v>89</v>
      </c>
      <c r="N182" s="51" t="s">
        <v>20</v>
      </c>
      <c r="O182" s="415"/>
      <c r="P182" s="9" t="s">
        <v>53258</v>
      </c>
      <c r="Q182" s="18"/>
      <c r="S182" s="44"/>
    </row>
    <row r="183" spans="2:19" ht="16.5">
      <c r="B183" s="50">
        <v>180</v>
      </c>
      <c r="C183" s="50"/>
      <c r="D183" s="414" t="s">
        <v>52182</v>
      </c>
      <c r="E183" s="414" t="s">
        <v>52183</v>
      </c>
      <c r="F183" s="414" t="s">
        <v>52184</v>
      </c>
      <c r="G183" s="414" t="s">
        <v>52178</v>
      </c>
      <c r="H183" s="414">
        <v>2014</v>
      </c>
      <c r="I183" s="414">
        <v>1645</v>
      </c>
      <c r="J183" s="413">
        <v>3.29</v>
      </c>
      <c r="K183" s="414"/>
      <c r="L183" s="414">
        <v>19904</v>
      </c>
      <c r="M183" s="414">
        <v>71</v>
      </c>
      <c r="N183" s="51" t="s">
        <v>20</v>
      </c>
      <c r="O183" s="415"/>
      <c r="P183" s="9" t="s">
        <v>53258</v>
      </c>
      <c r="Q183" s="18"/>
      <c r="S183" s="44"/>
    </row>
    <row r="184" spans="2:19" ht="16.5">
      <c r="B184" s="50">
        <v>181</v>
      </c>
      <c r="C184" s="50"/>
      <c r="D184" s="414" t="s">
        <v>52185</v>
      </c>
      <c r="E184" s="414" t="s">
        <v>52186</v>
      </c>
      <c r="F184" s="414" t="s">
        <v>52187</v>
      </c>
      <c r="G184" s="414" t="s">
        <v>52178</v>
      </c>
      <c r="H184" s="414">
        <v>2010</v>
      </c>
      <c r="I184" s="414">
        <v>1140</v>
      </c>
      <c r="J184" s="413">
        <v>2.2799999999999998</v>
      </c>
      <c r="K184" s="414"/>
      <c r="L184" s="414">
        <v>18204</v>
      </c>
      <c r="M184" s="414">
        <v>139</v>
      </c>
      <c r="N184" s="51" t="s">
        <v>20</v>
      </c>
      <c r="O184" s="415"/>
      <c r="P184" s="9" t="s">
        <v>53258</v>
      </c>
      <c r="Q184" s="18"/>
      <c r="S184" s="44"/>
    </row>
    <row r="185" spans="2:19" ht="16.5">
      <c r="B185" s="50">
        <v>182</v>
      </c>
      <c r="C185" s="50"/>
      <c r="D185" s="414" t="s">
        <v>52188</v>
      </c>
      <c r="E185" s="414" t="s">
        <v>52189</v>
      </c>
      <c r="F185" s="414" t="s">
        <v>52190</v>
      </c>
      <c r="G185" s="414" t="s">
        <v>52178</v>
      </c>
      <c r="H185" s="414">
        <v>2011</v>
      </c>
      <c r="I185" s="414">
        <v>1544</v>
      </c>
      <c r="J185" s="413">
        <v>3.0880000000000001</v>
      </c>
      <c r="K185" s="414"/>
      <c r="L185" s="414">
        <v>18921</v>
      </c>
      <c r="M185" s="414">
        <v>104</v>
      </c>
      <c r="N185" s="51" t="s">
        <v>20</v>
      </c>
      <c r="O185" s="415"/>
      <c r="P185" s="9" t="s">
        <v>53258</v>
      </c>
      <c r="Q185" s="18"/>
      <c r="S185" s="44"/>
    </row>
    <row r="186" spans="2:19" ht="16.5">
      <c r="B186" s="50">
        <v>183</v>
      </c>
      <c r="C186" s="50"/>
      <c r="D186" s="414" t="s">
        <v>52191</v>
      </c>
      <c r="E186" s="414" t="s">
        <v>52183</v>
      </c>
      <c r="F186" s="414" t="s">
        <v>52192</v>
      </c>
      <c r="G186" s="414" t="s">
        <v>52178</v>
      </c>
      <c r="H186" s="414">
        <v>2009</v>
      </c>
      <c r="I186" s="414">
        <v>1346</v>
      </c>
      <c r="J186" s="413">
        <v>2.6920000000000002</v>
      </c>
      <c r="K186" s="414"/>
      <c r="L186" s="414">
        <v>17874</v>
      </c>
      <c r="M186" s="414">
        <v>123</v>
      </c>
      <c r="N186" s="51" t="s">
        <v>20</v>
      </c>
      <c r="O186" s="415"/>
      <c r="P186" s="9" t="s">
        <v>53258</v>
      </c>
      <c r="Q186" s="18"/>
      <c r="S186" s="44"/>
    </row>
    <row r="187" spans="2:19" ht="16.5">
      <c r="B187" s="50">
        <v>184</v>
      </c>
      <c r="C187" s="50"/>
      <c r="D187" s="414" t="s">
        <v>52193</v>
      </c>
      <c r="E187" s="414" t="s">
        <v>52194</v>
      </c>
      <c r="F187" s="414" t="s">
        <v>52195</v>
      </c>
      <c r="G187" s="414" t="s">
        <v>52196</v>
      </c>
      <c r="H187" s="414">
        <v>2016</v>
      </c>
      <c r="I187" s="414">
        <v>990</v>
      </c>
      <c r="J187" s="413">
        <v>1.98</v>
      </c>
      <c r="K187" s="414"/>
      <c r="L187" s="414">
        <v>11670</v>
      </c>
      <c r="M187" s="414">
        <v>70</v>
      </c>
      <c r="N187" s="51" t="s">
        <v>20</v>
      </c>
      <c r="O187" s="415"/>
      <c r="P187" s="9" t="s">
        <v>53258</v>
      </c>
      <c r="Q187" s="18"/>
      <c r="S187" s="44"/>
    </row>
    <row r="188" spans="2:19" ht="16.5">
      <c r="B188" s="50">
        <v>185</v>
      </c>
      <c r="C188" s="50"/>
      <c r="D188" s="414" t="s">
        <v>52197</v>
      </c>
      <c r="E188" s="414" t="s">
        <v>52198</v>
      </c>
      <c r="F188" s="414" t="s">
        <v>52199</v>
      </c>
      <c r="G188" s="414" t="s">
        <v>52200</v>
      </c>
      <c r="H188" s="414">
        <v>2012</v>
      </c>
      <c r="I188" s="414">
        <v>6438</v>
      </c>
      <c r="J188" s="413">
        <v>12.875999999999999</v>
      </c>
      <c r="K188" s="414">
        <v>9</v>
      </c>
      <c r="L188" s="414">
        <v>15168</v>
      </c>
      <c r="M188" s="414">
        <v>122</v>
      </c>
      <c r="N188" s="51" t="s">
        <v>33</v>
      </c>
      <c r="O188" s="415"/>
      <c r="P188" s="9" t="s">
        <v>53258</v>
      </c>
      <c r="Q188" s="18"/>
      <c r="S188" s="44"/>
    </row>
    <row r="189" spans="2:19" ht="16.5">
      <c r="B189" s="50">
        <v>186</v>
      </c>
      <c r="C189" s="50"/>
      <c r="D189" s="414" t="s">
        <v>52201</v>
      </c>
      <c r="E189" s="414" t="s">
        <v>52202</v>
      </c>
      <c r="F189" s="414" t="s">
        <v>52203</v>
      </c>
      <c r="G189" s="414" t="s">
        <v>52200</v>
      </c>
      <c r="H189" s="414">
        <v>2014</v>
      </c>
      <c r="I189" s="414">
        <v>2230</v>
      </c>
      <c r="J189" s="413">
        <v>4.46</v>
      </c>
      <c r="K189" s="414">
        <v>3</v>
      </c>
      <c r="L189" s="414">
        <v>14297</v>
      </c>
      <c r="M189" s="414">
        <v>45</v>
      </c>
      <c r="N189" s="51" t="s">
        <v>33</v>
      </c>
      <c r="O189" s="415"/>
      <c r="P189" s="9" t="s">
        <v>53258</v>
      </c>
      <c r="Q189" s="18"/>
      <c r="S189" s="44"/>
    </row>
    <row r="190" spans="2:19" ht="16.5">
      <c r="B190" s="50">
        <v>187</v>
      </c>
      <c r="C190" s="50"/>
      <c r="D190" s="414" t="s">
        <v>52204</v>
      </c>
      <c r="E190" s="414" t="s">
        <v>52205</v>
      </c>
      <c r="F190" s="414" t="s">
        <v>52206</v>
      </c>
      <c r="G190" s="414" t="s">
        <v>52196</v>
      </c>
      <c r="H190" s="414">
        <v>2015</v>
      </c>
      <c r="I190" s="414">
        <v>684</v>
      </c>
      <c r="J190" s="413">
        <v>1.3680000000000001</v>
      </c>
      <c r="K190" s="414">
        <v>1</v>
      </c>
      <c r="L190" s="414">
        <v>17275</v>
      </c>
      <c r="M190" s="414">
        <v>110</v>
      </c>
      <c r="N190" s="51" t="s">
        <v>33</v>
      </c>
      <c r="O190" s="415"/>
      <c r="P190" s="9" t="s">
        <v>53258</v>
      </c>
      <c r="Q190" s="18"/>
      <c r="S190" s="44"/>
    </row>
    <row r="191" spans="2:19" ht="16.5">
      <c r="B191" s="50">
        <v>188</v>
      </c>
      <c r="C191" s="50"/>
      <c r="D191" s="414" t="s">
        <v>52207</v>
      </c>
      <c r="E191" s="414" t="s">
        <v>52208</v>
      </c>
      <c r="F191" s="414" t="s">
        <v>52209</v>
      </c>
      <c r="G191" s="414" t="s">
        <v>52196</v>
      </c>
      <c r="H191" s="414">
        <v>2015</v>
      </c>
      <c r="I191" s="414">
        <v>1760</v>
      </c>
      <c r="J191" s="413">
        <v>3.52</v>
      </c>
      <c r="K191" s="414">
        <v>3</v>
      </c>
      <c r="L191" s="414">
        <v>15857</v>
      </c>
      <c r="M191" s="414">
        <v>151.72999999999999</v>
      </c>
      <c r="N191" s="51" t="s">
        <v>33</v>
      </c>
      <c r="O191" s="415"/>
      <c r="P191" s="9" t="s">
        <v>53258</v>
      </c>
      <c r="Q191" s="18"/>
      <c r="S191" s="44"/>
    </row>
    <row r="192" spans="2:19" ht="16.5">
      <c r="B192" s="50">
        <v>189</v>
      </c>
      <c r="C192" s="50"/>
      <c r="D192" s="414" t="s">
        <v>52210</v>
      </c>
      <c r="E192" s="414" t="s">
        <v>52211</v>
      </c>
      <c r="F192" s="414" t="s">
        <v>52212</v>
      </c>
      <c r="G192" s="414" t="s">
        <v>52196</v>
      </c>
      <c r="H192" s="414">
        <v>2015</v>
      </c>
      <c r="I192" s="414">
        <v>2030</v>
      </c>
      <c r="J192" s="413">
        <v>4.0599999999999996</v>
      </c>
      <c r="K192" s="414">
        <v>3</v>
      </c>
      <c r="L192" s="414">
        <v>17742</v>
      </c>
      <c r="M192" s="414">
        <v>95</v>
      </c>
      <c r="N192" s="51" t="s">
        <v>33</v>
      </c>
      <c r="O192" s="415"/>
      <c r="P192" s="9" t="s">
        <v>53258</v>
      </c>
      <c r="Q192" s="18"/>
      <c r="S192" s="44"/>
    </row>
    <row r="193" spans="2:19" ht="16.5">
      <c r="B193" s="50">
        <v>190</v>
      </c>
      <c r="C193" s="50"/>
      <c r="D193" s="414" t="s">
        <v>52213</v>
      </c>
      <c r="E193" s="414" t="s">
        <v>52214</v>
      </c>
      <c r="F193" s="414" t="s">
        <v>52215</v>
      </c>
      <c r="G193" s="414" t="s">
        <v>52196</v>
      </c>
      <c r="H193" s="414">
        <v>2015</v>
      </c>
      <c r="I193" s="414">
        <v>1026</v>
      </c>
      <c r="J193" s="413">
        <v>2.052</v>
      </c>
      <c r="K193" s="414"/>
      <c r="L193" s="414">
        <v>16978</v>
      </c>
      <c r="M193" s="414">
        <v>68</v>
      </c>
      <c r="N193" s="51" t="s">
        <v>20</v>
      </c>
      <c r="O193" s="415"/>
      <c r="P193" s="9" t="s">
        <v>53258</v>
      </c>
      <c r="Q193" s="18"/>
      <c r="S193" s="44"/>
    </row>
    <row r="194" spans="2:19" ht="16.5">
      <c r="B194" s="50">
        <v>191</v>
      </c>
      <c r="C194" s="50"/>
      <c r="D194" s="414" t="s">
        <v>52216</v>
      </c>
      <c r="E194" s="414" t="s">
        <v>52217</v>
      </c>
      <c r="F194" s="414" t="s">
        <v>52218</v>
      </c>
      <c r="G194" s="414" t="s">
        <v>52196</v>
      </c>
      <c r="H194" s="414">
        <v>2016</v>
      </c>
      <c r="I194" s="414">
        <v>948</v>
      </c>
      <c r="J194" s="413">
        <v>1.8959999999999999</v>
      </c>
      <c r="K194" s="414">
        <v>2</v>
      </c>
      <c r="L194" s="414">
        <v>15045</v>
      </c>
      <c r="M194" s="414">
        <v>153</v>
      </c>
      <c r="N194" s="51" t="s">
        <v>33</v>
      </c>
      <c r="O194" s="415"/>
      <c r="P194" s="9" t="s">
        <v>53258</v>
      </c>
      <c r="Q194" s="18"/>
      <c r="S194" s="44"/>
    </row>
    <row r="195" spans="2:19" ht="16.5">
      <c r="B195" s="50">
        <v>192</v>
      </c>
      <c r="C195" s="50"/>
      <c r="D195" s="414" t="s">
        <v>52219</v>
      </c>
      <c r="E195" s="414" t="s">
        <v>52220</v>
      </c>
      <c r="F195" s="414" t="s">
        <v>52221</v>
      </c>
      <c r="G195" s="414" t="s">
        <v>52222</v>
      </c>
      <c r="H195" s="414">
        <v>2005</v>
      </c>
      <c r="I195" s="414">
        <v>240</v>
      </c>
      <c r="J195" s="413">
        <v>1</v>
      </c>
      <c r="K195" s="414">
        <v>1</v>
      </c>
      <c r="L195" s="414">
        <v>11115</v>
      </c>
      <c r="M195" s="414">
        <v>86</v>
      </c>
      <c r="N195" s="51" t="s">
        <v>27</v>
      </c>
      <c r="O195" s="415"/>
      <c r="P195" s="9" t="s">
        <v>53258</v>
      </c>
      <c r="Q195" s="18"/>
      <c r="S195" s="44"/>
    </row>
    <row r="196" spans="2:19" ht="16.5">
      <c r="B196" s="50">
        <v>193</v>
      </c>
      <c r="C196" s="50"/>
      <c r="D196" s="414" t="s">
        <v>52223</v>
      </c>
      <c r="E196" s="414" t="s">
        <v>52224</v>
      </c>
      <c r="F196" s="414" t="s">
        <v>52225</v>
      </c>
      <c r="G196" s="414" t="s">
        <v>52226</v>
      </c>
      <c r="H196" s="414">
        <v>2000</v>
      </c>
      <c r="I196" s="414">
        <v>1358</v>
      </c>
      <c r="J196" s="413">
        <v>2.7160000000000002</v>
      </c>
      <c r="K196" s="414"/>
      <c r="L196" s="414">
        <v>8951</v>
      </c>
      <c r="M196" s="414">
        <v>89</v>
      </c>
      <c r="N196" s="51" t="s">
        <v>20</v>
      </c>
      <c r="O196" s="415"/>
      <c r="P196" s="9" t="s">
        <v>53258</v>
      </c>
      <c r="Q196" s="18"/>
      <c r="S196" s="44"/>
    </row>
    <row r="197" spans="2:19" ht="16.5">
      <c r="B197" s="50">
        <v>194</v>
      </c>
      <c r="C197" s="50"/>
      <c r="D197" s="414" t="s">
        <v>52227</v>
      </c>
      <c r="E197" s="414" t="s">
        <v>52228</v>
      </c>
      <c r="F197" s="414" t="s">
        <v>52229</v>
      </c>
      <c r="G197" s="414" t="s">
        <v>52230</v>
      </c>
      <c r="H197" s="414">
        <v>2008</v>
      </c>
      <c r="I197" s="414">
        <v>1628</v>
      </c>
      <c r="J197" s="413">
        <v>3.2559999999999998</v>
      </c>
      <c r="K197" s="414"/>
      <c r="L197" s="414">
        <v>10671</v>
      </c>
      <c r="M197" s="414">
        <v>87</v>
      </c>
      <c r="N197" s="51" t="s">
        <v>2102</v>
      </c>
      <c r="O197" s="415"/>
      <c r="P197" s="9" t="s">
        <v>53258</v>
      </c>
      <c r="Q197" s="18"/>
      <c r="S197" s="44"/>
    </row>
    <row r="198" spans="2:19" ht="16.5">
      <c r="B198" s="50">
        <v>195</v>
      </c>
      <c r="C198" s="50"/>
      <c r="D198" s="414" t="s">
        <v>52231</v>
      </c>
      <c r="E198" s="414" t="s">
        <v>52232</v>
      </c>
      <c r="F198" s="414" t="s">
        <v>52233</v>
      </c>
      <c r="G198" s="414" t="s">
        <v>52234</v>
      </c>
      <c r="H198" s="414">
        <v>2000</v>
      </c>
      <c r="I198" s="414">
        <v>236</v>
      </c>
      <c r="J198" s="413">
        <v>1</v>
      </c>
      <c r="K198" s="414"/>
      <c r="L198" s="414">
        <v>7818</v>
      </c>
      <c r="M198" s="414">
        <v>88</v>
      </c>
      <c r="N198" s="51" t="s">
        <v>2102</v>
      </c>
      <c r="O198" s="415"/>
      <c r="P198" s="9" t="s">
        <v>53258</v>
      </c>
      <c r="Q198" s="18"/>
      <c r="S198" s="44"/>
    </row>
    <row r="199" spans="2:19" ht="16.5">
      <c r="B199" s="50">
        <v>196</v>
      </c>
      <c r="C199" s="50"/>
      <c r="D199" s="414" t="s">
        <v>52235</v>
      </c>
      <c r="E199" s="414" t="s">
        <v>52236</v>
      </c>
      <c r="F199" s="414" t="s">
        <v>52237</v>
      </c>
      <c r="G199" s="414" t="s">
        <v>52238</v>
      </c>
      <c r="H199" s="414">
        <v>2010</v>
      </c>
      <c r="I199" s="414">
        <v>837</v>
      </c>
      <c r="J199" s="413">
        <v>1.6739999999999999</v>
      </c>
      <c r="K199" s="414"/>
      <c r="L199" s="414">
        <v>12313</v>
      </c>
      <c r="M199" s="414">
        <v>58</v>
      </c>
      <c r="N199" s="51" t="s">
        <v>2102</v>
      </c>
      <c r="O199" s="415"/>
      <c r="P199" s="9" t="s">
        <v>53258</v>
      </c>
      <c r="Q199" s="18"/>
      <c r="S199" s="44"/>
    </row>
    <row r="200" spans="2:19" ht="16.5">
      <c r="B200" s="50">
        <v>197</v>
      </c>
      <c r="C200" s="50"/>
      <c r="D200" s="414" t="s">
        <v>52239</v>
      </c>
      <c r="E200" s="414" t="s">
        <v>52240</v>
      </c>
      <c r="F200" s="414" t="s">
        <v>52241</v>
      </c>
      <c r="G200" s="414" t="s">
        <v>52242</v>
      </c>
      <c r="H200" s="414">
        <v>2012</v>
      </c>
      <c r="I200" s="414">
        <v>1253</v>
      </c>
      <c r="J200" s="413">
        <v>2.5059999999999998</v>
      </c>
      <c r="K200" s="414"/>
      <c r="L200" s="414">
        <v>14293</v>
      </c>
      <c r="M200" s="414">
        <v>60</v>
      </c>
      <c r="N200" s="51" t="s">
        <v>2102</v>
      </c>
      <c r="O200" s="415"/>
      <c r="P200" s="9" t="s">
        <v>53258</v>
      </c>
      <c r="Q200" s="18"/>
      <c r="S200" s="44"/>
    </row>
    <row r="201" spans="2:19" ht="16.5">
      <c r="B201" s="50">
        <v>198</v>
      </c>
      <c r="C201" s="50"/>
      <c r="D201" s="414" t="s">
        <v>52243</v>
      </c>
      <c r="E201" s="414" t="s">
        <v>52244</v>
      </c>
      <c r="F201" s="414" t="s">
        <v>52245</v>
      </c>
      <c r="G201" s="414" t="s">
        <v>52246</v>
      </c>
      <c r="H201" s="414">
        <v>2013</v>
      </c>
      <c r="I201" s="414">
        <v>5331</v>
      </c>
      <c r="J201" s="413">
        <v>10.662000000000001</v>
      </c>
      <c r="K201" s="414"/>
      <c r="L201" s="414">
        <v>14909</v>
      </c>
      <c r="M201" s="414">
        <v>84</v>
      </c>
      <c r="N201" s="51" t="s">
        <v>20</v>
      </c>
      <c r="O201" s="415"/>
      <c r="P201" s="9" t="s">
        <v>53258</v>
      </c>
      <c r="Q201" s="18"/>
      <c r="S201" s="44"/>
    </row>
    <row r="202" spans="2:19" ht="16.5">
      <c r="B202" s="50">
        <v>199</v>
      </c>
      <c r="C202" s="50"/>
      <c r="D202" s="414" t="s">
        <v>52247</v>
      </c>
      <c r="E202" s="414" t="s">
        <v>52248</v>
      </c>
      <c r="F202" s="414" t="s">
        <v>52249</v>
      </c>
      <c r="G202" s="414" t="s">
        <v>52196</v>
      </c>
      <c r="H202" s="414">
        <v>2012</v>
      </c>
      <c r="I202" s="414">
        <v>2098</v>
      </c>
      <c r="J202" s="413">
        <v>4.1959999999999997</v>
      </c>
      <c r="K202" s="414">
        <v>6</v>
      </c>
      <c r="L202" s="414">
        <v>12291</v>
      </c>
      <c r="M202" s="414">
        <v>95</v>
      </c>
      <c r="N202" s="51" t="s">
        <v>33</v>
      </c>
      <c r="O202" s="415"/>
      <c r="P202" s="9" t="s">
        <v>53258</v>
      </c>
      <c r="Q202" s="18"/>
      <c r="S202" s="44"/>
    </row>
    <row r="203" spans="2:19" ht="16.5">
      <c r="B203" s="50">
        <v>200</v>
      </c>
      <c r="C203" s="50"/>
      <c r="D203" s="414" t="s">
        <v>52250</v>
      </c>
      <c r="E203" s="414" t="s">
        <v>52251</v>
      </c>
      <c r="F203" s="414" t="s">
        <v>52252</v>
      </c>
      <c r="G203" s="414" t="s">
        <v>52253</v>
      </c>
      <c r="H203" s="414">
        <v>2001</v>
      </c>
      <c r="I203" s="414">
        <v>2683</v>
      </c>
      <c r="J203" s="413">
        <v>5.3659999999999997</v>
      </c>
      <c r="K203" s="414"/>
      <c r="L203" s="414">
        <v>10672</v>
      </c>
      <c r="M203" s="414">
        <v>102</v>
      </c>
      <c r="N203" s="51" t="s">
        <v>20</v>
      </c>
      <c r="O203" s="415"/>
      <c r="P203" s="9" t="s">
        <v>53258</v>
      </c>
      <c r="Q203" s="18"/>
      <c r="S203" s="44"/>
    </row>
    <row r="204" spans="2:19" ht="16.5">
      <c r="B204" s="50">
        <v>201</v>
      </c>
      <c r="C204" s="50"/>
      <c r="D204" s="414" t="s">
        <v>52254</v>
      </c>
      <c r="E204" s="414" t="s">
        <v>52255</v>
      </c>
      <c r="F204" s="414" t="s">
        <v>52256</v>
      </c>
      <c r="G204" s="414" t="s">
        <v>52253</v>
      </c>
      <c r="H204" s="414">
        <v>2013</v>
      </c>
      <c r="I204" s="414">
        <v>1942</v>
      </c>
      <c r="J204" s="413">
        <v>3.8839999999999999</v>
      </c>
      <c r="K204" s="414"/>
      <c r="L204" s="414">
        <v>8583</v>
      </c>
      <c r="M204" s="414">
        <v>49</v>
      </c>
      <c r="N204" s="51" t="s">
        <v>20</v>
      </c>
      <c r="O204" s="415"/>
      <c r="P204" s="9" t="s">
        <v>53258</v>
      </c>
      <c r="Q204" s="18"/>
      <c r="S204" s="44"/>
    </row>
    <row r="205" spans="2:19" ht="16.5">
      <c r="B205" s="50">
        <v>202</v>
      </c>
      <c r="C205" s="50"/>
      <c r="D205" s="414" t="s">
        <v>52257</v>
      </c>
      <c r="E205" s="414" t="s">
        <v>52258</v>
      </c>
      <c r="F205" s="414" t="s">
        <v>52259</v>
      </c>
      <c r="G205" s="414" t="s">
        <v>52260</v>
      </c>
      <c r="H205" s="414">
        <v>2013</v>
      </c>
      <c r="I205" s="414">
        <v>3066</v>
      </c>
      <c r="J205" s="413">
        <v>6.1319999999999997</v>
      </c>
      <c r="K205" s="414">
        <v>8</v>
      </c>
      <c r="L205" s="414">
        <v>12032</v>
      </c>
      <c r="M205" s="414">
        <v>80</v>
      </c>
      <c r="N205" s="51" t="s">
        <v>33</v>
      </c>
      <c r="O205" s="415"/>
      <c r="P205" t="s">
        <v>53258</v>
      </c>
    </row>
    <row r="206" spans="2:19" ht="16.5">
      <c r="B206" s="50">
        <v>203</v>
      </c>
      <c r="C206" s="50"/>
      <c r="D206" s="414" t="s">
        <v>52261</v>
      </c>
      <c r="E206" s="414" t="s">
        <v>52262</v>
      </c>
      <c r="F206" s="414" t="s">
        <v>52263</v>
      </c>
      <c r="G206" s="414" t="s">
        <v>52260</v>
      </c>
      <c r="H206" s="414">
        <v>2003</v>
      </c>
      <c r="I206" s="414">
        <v>944</v>
      </c>
      <c r="J206" s="413">
        <v>1.8879999999999999</v>
      </c>
      <c r="K206" s="414"/>
      <c r="L206" s="414">
        <v>10172</v>
      </c>
      <c r="M206" s="414">
        <v>78</v>
      </c>
      <c r="N206" s="51" t="s">
        <v>20</v>
      </c>
      <c r="O206" s="415"/>
      <c r="P206" t="s">
        <v>53258</v>
      </c>
    </row>
    <row r="207" spans="2:19" ht="16.5">
      <c r="B207" s="50">
        <v>204</v>
      </c>
      <c r="C207" s="50"/>
      <c r="D207" s="414" t="s">
        <v>52264</v>
      </c>
      <c r="E207" s="414" t="s">
        <v>52265</v>
      </c>
      <c r="F207" s="414" t="s">
        <v>52266</v>
      </c>
      <c r="G207" s="414" t="s">
        <v>52260</v>
      </c>
      <c r="H207" s="414">
        <v>2005</v>
      </c>
      <c r="I207" s="414">
        <v>482</v>
      </c>
      <c r="J207" s="413">
        <v>0.96399999999999997</v>
      </c>
      <c r="K207" s="414"/>
      <c r="L207" s="414">
        <v>10006</v>
      </c>
      <c r="M207" s="414">
        <v>85</v>
      </c>
      <c r="N207" s="51" t="s">
        <v>27</v>
      </c>
      <c r="O207" s="415"/>
      <c r="P207" t="s">
        <v>53258</v>
      </c>
    </row>
    <row r="208" spans="2:19" ht="16.5">
      <c r="B208" s="50">
        <v>205</v>
      </c>
      <c r="C208" s="50"/>
      <c r="D208" s="414" t="s">
        <v>52267</v>
      </c>
      <c r="E208" s="414" t="s">
        <v>52268</v>
      </c>
      <c r="F208" s="414" t="s">
        <v>52269</v>
      </c>
      <c r="G208" s="414" t="s">
        <v>52270</v>
      </c>
      <c r="H208" s="414">
        <v>2017</v>
      </c>
      <c r="I208" s="414">
        <v>936</v>
      </c>
      <c r="J208" s="413">
        <v>1.8720000000000001</v>
      </c>
      <c r="K208" s="414"/>
      <c r="L208" s="414">
        <v>17884</v>
      </c>
      <c r="M208" s="414">
        <v>35</v>
      </c>
      <c r="N208" s="51" t="s">
        <v>20</v>
      </c>
      <c r="O208" s="415"/>
      <c r="P208" t="s">
        <v>53258</v>
      </c>
    </row>
    <row r="209" spans="2:16" ht="16.5">
      <c r="B209" s="50">
        <v>206</v>
      </c>
      <c r="C209" s="50"/>
      <c r="D209" s="414" t="s">
        <v>52271</v>
      </c>
      <c r="E209" s="414" t="s">
        <v>52272</v>
      </c>
      <c r="F209" s="414" t="s">
        <v>52273</v>
      </c>
      <c r="G209" s="414" t="s">
        <v>52274</v>
      </c>
      <c r="H209" s="414">
        <v>2007</v>
      </c>
      <c r="I209" s="414">
        <v>4819</v>
      </c>
      <c r="J209" s="413">
        <v>9.6379999999999999</v>
      </c>
      <c r="K209" s="414">
        <v>10</v>
      </c>
      <c r="L209" s="414">
        <v>14679</v>
      </c>
      <c r="M209" s="414">
        <v>88</v>
      </c>
      <c r="N209" s="51" t="s">
        <v>33</v>
      </c>
      <c r="O209" s="415"/>
      <c r="P209" t="s">
        <v>53258</v>
      </c>
    </row>
    <row r="210" spans="2:16" ht="16.5">
      <c r="B210" s="50">
        <v>207</v>
      </c>
      <c r="C210" s="50"/>
      <c r="D210" s="414" t="s">
        <v>52275</v>
      </c>
      <c r="E210" s="414" t="s">
        <v>52276</v>
      </c>
      <c r="F210" s="414" t="s">
        <v>52277</v>
      </c>
      <c r="G210" s="414" t="s">
        <v>52278</v>
      </c>
      <c r="H210" s="414">
        <v>2003</v>
      </c>
      <c r="I210" s="414">
        <v>2694</v>
      </c>
      <c r="J210" s="413">
        <v>5.3879999999999999</v>
      </c>
      <c r="K210" s="414"/>
      <c r="L210" s="414">
        <v>11285</v>
      </c>
      <c r="M210" s="414">
        <v>141</v>
      </c>
      <c r="N210" s="51" t="s">
        <v>20</v>
      </c>
      <c r="O210" s="415"/>
      <c r="P210" t="s">
        <v>53258</v>
      </c>
    </row>
    <row r="211" spans="2:16" ht="16.5">
      <c r="B211" s="50">
        <v>208</v>
      </c>
      <c r="C211" s="50"/>
      <c r="D211" s="414" t="s">
        <v>52279</v>
      </c>
      <c r="E211" s="414" t="s">
        <v>52276</v>
      </c>
      <c r="F211" s="414" t="s">
        <v>52280</v>
      </c>
      <c r="G211" s="414" t="s">
        <v>52278</v>
      </c>
      <c r="H211" s="414">
        <v>1997</v>
      </c>
      <c r="I211" s="414">
        <v>3760</v>
      </c>
      <c r="J211" s="413">
        <v>7.52</v>
      </c>
      <c r="K211" s="414"/>
      <c r="L211" s="414">
        <v>9163</v>
      </c>
      <c r="M211" s="414">
        <v>130</v>
      </c>
      <c r="N211" s="51" t="s">
        <v>20</v>
      </c>
      <c r="O211" s="415"/>
      <c r="P211" t="s">
        <v>53258</v>
      </c>
    </row>
    <row r="212" spans="2:16" ht="16.5">
      <c r="B212" s="50">
        <v>209</v>
      </c>
      <c r="C212" s="50"/>
      <c r="D212" s="414" t="s">
        <v>52281</v>
      </c>
      <c r="E212" s="414" t="s">
        <v>52282</v>
      </c>
      <c r="F212" s="414" t="s">
        <v>52283</v>
      </c>
      <c r="G212" s="414" t="s">
        <v>52278</v>
      </c>
      <c r="H212" s="414">
        <v>2013</v>
      </c>
      <c r="I212" s="414">
        <v>4175</v>
      </c>
      <c r="J212" s="413">
        <v>8.35</v>
      </c>
      <c r="K212" s="414"/>
      <c r="L212" s="414">
        <v>9911</v>
      </c>
      <c r="M212" s="414">
        <v>86</v>
      </c>
      <c r="N212" s="51" t="s">
        <v>20</v>
      </c>
      <c r="O212" s="415"/>
      <c r="P212" t="s">
        <v>53258</v>
      </c>
    </row>
    <row r="213" spans="2:16" ht="16.5">
      <c r="B213" s="50">
        <v>210</v>
      </c>
      <c r="C213" s="50"/>
      <c r="D213" s="414" t="s">
        <v>52284</v>
      </c>
      <c r="E213" s="414" t="s">
        <v>52285</v>
      </c>
      <c r="F213" s="414" t="s">
        <v>52286</v>
      </c>
      <c r="G213" s="414" t="s">
        <v>52287</v>
      </c>
      <c r="H213" s="414">
        <v>2012</v>
      </c>
      <c r="I213" s="414">
        <v>775</v>
      </c>
      <c r="J213" s="413">
        <v>1.55</v>
      </c>
      <c r="K213" s="414"/>
      <c r="L213" s="414">
        <v>8693</v>
      </c>
      <c r="M213" s="414">
        <v>91</v>
      </c>
      <c r="N213" s="51" t="s">
        <v>20</v>
      </c>
      <c r="O213" s="415"/>
      <c r="P213" t="s">
        <v>53258</v>
      </c>
    </row>
    <row r="214" spans="2:16" ht="16.5">
      <c r="B214" s="50">
        <v>211</v>
      </c>
      <c r="C214" s="50"/>
      <c r="D214" s="414" t="s">
        <v>52288</v>
      </c>
      <c r="E214" s="414" t="s">
        <v>52289</v>
      </c>
      <c r="F214" s="414" t="s">
        <v>52290</v>
      </c>
      <c r="G214" s="414" t="s">
        <v>52291</v>
      </c>
      <c r="H214" s="414">
        <v>2012</v>
      </c>
      <c r="I214" s="414">
        <v>2621</v>
      </c>
      <c r="J214" s="413">
        <v>5.242</v>
      </c>
      <c r="K214" s="414"/>
      <c r="L214" s="414">
        <v>19257</v>
      </c>
      <c r="M214" s="414">
        <v>93</v>
      </c>
      <c r="N214" s="51" t="s">
        <v>20</v>
      </c>
      <c r="O214" s="416"/>
      <c r="P214" t="s">
        <v>53258</v>
      </c>
    </row>
    <row r="215" spans="2:16" ht="16.5">
      <c r="B215" s="50">
        <v>212</v>
      </c>
      <c r="C215" s="50"/>
      <c r="D215" s="414" t="s">
        <v>52292</v>
      </c>
      <c r="E215" s="414" t="s">
        <v>52293</v>
      </c>
      <c r="F215" s="414" t="s">
        <v>52294</v>
      </c>
      <c r="G215" s="414" t="s">
        <v>52260</v>
      </c>
      <c r="H215" s="414">
        <v>2017</v>
      </c>
      <c r="I215" s="414">
        <v>711</v>
      </c>
      <c r="J215" s="413">
        <v>1.4219999999999999</v>
      </c>
      <c r="K215" s="414"/>
      <c r="L215" s="414">
        <v>11166</v>
      </c>
      <c r="M215" s="414">
        <v>84</v>
      </c>
      <c r="N215" s="51" t="s">
        <v>27</v>
      </c>
      <c r="O215" s="416"/>
      <c r="P215" t="s">
        <v>53258</v>
      </c>
    </row>
    <row r="216" spans="2:16" ht="16.5">
      <c r="B216" s="50">
        <v>213</v>
      </c>
      <c r="C216" s="50"/>
      <c r="D216" s="414" t="s">
        <v>52295</v>
      </c>
      <c r="E216" s="414" t="s">
        <v>52296</v>
      </c>
      <c r="F216" s="414" t="s">
        <v>52297</v>
      </c>
      <c r="G216" s="414" t="s">
        <v>52260</v>
      </c>
      <c r="H216" s="414">
        <v>2000</v>
      </c>
      <c r="I216" s="414">
        <v>167</v>
      </c>
      <c r="J216" s="413">
        <v>1</v>
      </c>
      <c r="K216" s="414"/>
      <c r="L216" s="414">
        <v>9123</v>
      </c>
      <c r="M216" s="414">
        <v>88</v>
      </c>
      <c r="N216" s="51" t="s">
        <v>27</v>
      </c>
      <c r="O216" s="416"/>
      <c r="P216" t="s">
        <v>53258</v>
      </c>
    </row>
    <row r="217" spans="2:16" ht="16.5">
      <c r="B217" s="50">
        <v>214</v>
      </c>
      <c r="C217" s="50"/>
      <c r="D217" s="414" t="s">
        <v>52298</v>
      </c>
      <c r="E217" s="414" t="s">
        <v>52299</v>
      </c>
      <c r="F217" s="414" t="s">
        <v>52300</v>
      </c>
      <c r="G217" s="414" t="s">
        <v>52301</v>
      </c>
      <c r="H217" s="414">
        <v>2007</v>
      </c>
      <c r="I217" s="414">
        <v>706</v>
      </c>
      <c r="J217" s="413">
        <v>1.4119999999999999</v>
      </c>
      <c r="K217" s="414"/>
      <c r="L217" s="414">
        <v>11053</v>
      </c>
      <c r="M217" s="414">
        <v>77</v>
      </c>
      <c r="N217" s="51" t="s">
        <v>52302</v>
      </c>
      <c r="O217" s="416"/>
      <c r="P217" t="s">
        <v>53258</v>
      </c>
    </row>
    <row r="218" spans="2:16" ht="16.5">
      <c r="B218" s="50">
        <v>215</v>
      </c>
      <c r="C218" s="50"/>
      <c r="D218" s="414" t="s">
        <v>52303</v>
      </c>
      <c r="E218" s="414" t="s">
        <v>52304</v>
      </c>
      <c r="F218" s="414" t="s">
        <v>52305</v>
      </c>
      <c r="G218" s="414" t="s">
        <v>52306</v>
      </c>
      <c r="H218" s="414">
        <v>2005</v>
      </c>
      <c r="I218" s="414">
        <v>3206</v>
      </c>
      <c r="J218" s="413">
        <v>6.4119999999999999</v>
      </c>
      <c r="K218" s="414"/>
      <c r="L218" s="414">
        <v>9882</v>
      </c>
      <c r="M218" s="414">
        <v>105</v>
      </c>
      <c r="N218" s="51" t="s">
        <v>20</v>
      </c>
      <c r="O218" s="416"/>
      <c r="P218" t="s">
        <v>53258</v>
      </c>
    </row>
    <row r="219" spans="2:16" ht="16.5">
      <c r="B219" s="50">
        <v>216</v>
      </c>
      <c r="C219" s="50"/>
      <c r="D219" s="414" t="s">
        <v>52307</v>
      </c>
      <c r="E219" s="414" t="s">
        <v>52308</v>
      </c>
      <c r="F219" s="414" t="s">
        <v>52309</v>
      </c>
      <c r="G219" s="414" t="s">
        <v>52306</v>
      </c>
      <c r="H219" s="414">
        <v>2013</v>
      </c>
      <c r="I219" s="414">
        <v>1393</v>
      </c>
      <c r="J219" s="413">
        <v>2.786</v>
      </c>
      <c r="K219" s="414"/>
      <c r="L219" s="414">
        <v>16521</v>
      </c>
      <c r="M219" s="414">
        <v>53</v>
      </c>
      <c r="N219" s="51" t="s">
        <v>20</v>
      </c>
      <c r="O219" s="416"/>
      <c r="P219" t="s">
        <v>53258</v>
      </c>
    </row>
    <row r="220" spans="2:16" ht="16.5">
      <c r="B220" s="50">
        <v>217</v>
      </c>
      <c r="C220" s="50"/>
      <c r="D220" s="414" t="s">
        <v>52310</v>
      </c>
      <c r="E220" s="414" t="s">
        <v>52311</v>
      </c>
      <c r="F220" s="414" t="s">
        <v>52312</v>
      </c>
      <c r="G220" s="414" t="s">
        <v>52152</v>
      </c>
      <c r="H220" s="414">
        <v>2003</v>
      </c>
      <c r="I220" s="414">
        <v>3464</v>
      </c>
      <c r="J220" s="413">
        <v>6.9279999999999999</v>
      </c>
      <c r="K220" s="414"/>
      <c r="L220" s="414">
        <v>10452</v>
      </c>
      <c r="M220" s="414">
        <v>160</v>
      </c>
      <c r="N220" s="51" t="s">
        <v>20</v>
      </c>
      <c r="O220" s="416"/>
      <c r="P220" t="s">
        <v>53258</v>
      </c>
    </row>
    <row r="221" spans="2:16" ht="16.5">
      <c r="B221" s="50">
        <v>218</v>
      </c>
      <c r="C221" s="50"/>
      <c r="D221" s="414" t="s">
        <v>52313</v>
      </c>
      <c r="E221" s="414" t="s">
        <v>52314</v>
      </c>
      <c r="F221" s="414" t="s">
        <v>52315</v>
      </c>
      <c r="G221" s="414" t="s">
        <v>52152</v>
      </c>
      <c r="H221" s="414">
        <v>2007</v>
      </c>
      <c r="I221" s="414">
        <v>4631</v>
      </c>
      <c r="J221" s="413">
        <v>9.2620000000000005</v>
      </c>
      <c r="K221" s="414"/>
      <c r="L221" s="414">
        <v>12547</v>
      </c>
      <c r="M221" s="414">
        <v>120</v>
      </c>
      <c r="N221" s="51" t="s">
        <v>20</v>
      </c>
      <c r="O221" s="416"/>
      <c r="P221" t="s">
        <v>53258</v>
      </c>
    </row>
    <row r="222" spans="2:16" ht="16.5">
      <c r="B222" s="50">
        <v>219</v>
      </c>
      <c r="C222" s="50"/>
      <c r="D222" s="414" t="s">
        <v>52316</v>
      </c>
      <c r="E222" s="414" t="s">
        <v>52311</v>
      </c>
      <c r="F222" s="414" t="s">
        <v>52312</v>
      </c>
      <c r="G222" s="414" t="s">
        <v>52152</v>
      </c>
      <c r="H222" s="414">
        <v>2012</v>
      </c>
      <c r="I222" s="414">
        <v>1254</v>
      </c>
      <c r="J222" s="413">
        <v>2.508</v>
      </c>
      <c r="K222" s="414"/>
      <c r="L222" s="414">
        <v>14252</v>
      </c>
      <c r="M222" s="414">
        <v>82</v>
      </c>
      <c r="N222" s="51" t="s">
        <v>20</v>
      </c>
      <c r="O222" s="416"/>
      <c r="P222" t="s">
        <v>53258</v>
      </c>
    </row>
    <row r="223" spans="2:16" ht="16.5">
      <c r="B223" s="50">
        <v>220</v>
      </c>
      <c r="C223" s="50"/>
      <c r="D223" s="414" t="s">
        <v>52317</v>
      </c>
      <c r="E223" s="414" t="s">
        <v>52318</v>
      </c>
      <c r="F223" s="414" t="s">
        <v>52319</v>
      </c>
      <c r="G223" s="414" t="s">
        <v>52152</v>
      </c>
      <c r="H223" s="414">
        <v>2015</v>
      </c>
      <c r="I223" s="414">
        <v>1056</v>
      </c>
      <c r="J223" s="413">
        <v>2.1120000000000001</v>
      </c>
      <c r="K223" s="414"/>
      <c r="L223" s="414">
        <v>13295</v>
      </c>
      <c r="M223" s="414">
        <v>56</v>
      </c>
      <c r="N223" s="51" t="s">
        <v>20</v>
      </c>
      <c r="O223" s="416"/>
      <c r="P223" t="s">
        <v>53258</v>
      </c>
    </row>
    <row r="224" spans="2:16" ht="16.5">
      <c r="B224" s="50">
        <v>221</v>
      </c>
      <c r="C224" s="50"/>
      <c r="D224" s="414" t="s">
        <v>52320</v>
      </c>
      <c r="E224" s="414" t="s">
        <v>52321</v>
      </c>
      <c r="F224" s="414" t="s">
        <v>52322</v>
      </c>
      <c r="G224" s="414" t="s">
        <v>52323</v>
      </c>
      <c r="H224" s="414">
        <v>2014</v>
      </c>
      <c r="I224" s="414">
        <v>1492</v>
      </c>
      <c r="J224" s="413">
        <v>2.984</v>
      </c>
      <c r="K224" s="414"/>
      <c r="L224" s="414">
        <v>12623</v>
      </c>
      <c r="M224" s="414">
        <v>102</v>
      </c>
      <c r="N224" s="51" t="s">
        <v>20</v>
      </c>
      <c r="O224" s="416"/>
      <c r="P224" t="s">
        <v>53258</v>
      </c>
    </row>
    <row r="225" spans="2:16" ht="16.5">
      <c r="B225" s="50">
        <v>222</v>
      </c>
      <c r="C225" s="50"/>
      <c r="D225" s="414" t="s">
        <v>52324</v>
      </c>
      <c r="E225" s="414" t="s">
        <v>52325</v>
      </c>
      <c r="F225" s="414" t="s">
        <v>52326</v>
      </c>
      <c r="G225" s="414" t="s">
        <v>52323</v>
      </c>
      <c r="H225" s="414">
        <v>2015</v>
      </c>
      <c r="I225" s="414">
        <v>3104</v>
      </c>
      <c r="J225" s="413">
        <v>6.2080000000000002</v>
      </c>
      <c r="K225" s="414"/>
      <c r="L225" s="414">
        <v>11654</v>
      </c>
      <c r="M225" s="414">
        <v>71</v>
      </c>
      <c r="N225" s="51" t="s">
        <v>20</v>
      </c>
      <c r="O225" s="416"/>
      <c r="P225" t="s">
        <v>53258</v>
      </c>
    </row>
    <row r="226" spans="2:16" ht="16.5">
      <c r="B226" s="50">
        <v>223</v>
      </c>
      <c r="C226" s="50"/>
      <c r="D226" s="414" t="s">
        <v>52327</v>
      </c>
      <c r="E226" s="414" t="s">
        <v>52328</v>
      </c>
      <c r="F226" s="414" t="s">
        <v>52329</v>
      </c>
      <c r="G226" s="414" t="s">
        <v>52323</v>
      </c>
      <c r="H226" s="414">
        <v>2015</v>
      </c>
      <c r="I226" s="414">
        <v>4554</v>
      </c>
      <c r="J226" s="413">
        <v>9.1080000000000005</v>
      </c>
      <c r="K226" s="414"/>
      <c r="L226" s="414">
        <v>10864</v>
      </c>
      <c r="M226" s="414">
        <v>48</v>
      </c>
      <c r="N226" s="51" t="s">
        <v>20</v>
      </c>
      <c r="O226" s="416"/>
      <c r="P226" t="s">
        <v>53258</v>
      </c>
    </row>
    <row r="227" spans="2:16" ht="16.5">
      <c r="B227" s="50">
        <v>224</v>
      </c>
      <c r="C227" s="50"/>
      <c r="D227" s="414" t="s">
        <v>52330</v>
      </c>
      <c r="E227" s="414" t="s">
        <v>52331</v>
      </c>
      <c r="F227" s="414" t="s">
        <v>52332</v>
      </c>
      <c r="G227" s="414" t="s">
        <v>52323</v>
      </c>
      <c r="H227" s="414">
        <v>2015</v>
      </c>
      <c r="I227" s="414">
        <v>3200</v>
      </c>
      <c r="J227" s="413">
        <v>6.4</v>
      </c>
      <c r="K227" s="414"/>
      <c r="L227" s="414">
        <v>11905</v>
      </c>
      <c r="M227" s="414">
        <v>81</v>
      </c>
      <c r="N227" s="51" t="s">
        <v>20</v>
      </c>
      <c r="O227" s="416"/>
      <c r="P227" t="s">
        <v>53258</v>
      </c>
    </row>
    <row r="228" spans="2:16" ht="16.5">
      <c r="B228" s="50">
        <v>225</v>
      </c>
      <c r="C228" s="50"/>
      <c r="D228" s="414" t="s">
        <v>52333</v>
      </c>
      <c r="E228" s="414" t="s">
        <v>52334</v>
      </c>
      <c r="F228" s="414" t="s">
        <v>52335</v>
      </c>
      <c r="G228" s="414" t="s">
        <v>52323</v>
      </c>
      <c r="H228" s="414">
        <v>2016</v>
      </c>
      <c r="I228" s="414">
        <v>1113</v>
      </c>
      <c r="J228" s="413">
        <v>2.226</v>
      </c>
      <c r="K228" s="414"/>
      <c r="L228" s="414">
        <v>12637</v>
      </c>
      <c r="M228" s="414">
        <v>71</v>
      </c>
      <c r="N228" s="51" t="s">
        <v>20</v>
      </c>
      <c r="O228" s="416"/>
      <c r="P228" t="s">
        <v>53258</v>
      </c>
    </row>
    <row r="229" spans="2:16" ht="16.5">
      <c r="B229" s="50">
        <v>226</v>
      </c>
      <c r="C229" s="50"/>
      <c r="D229" s="414" t="s">
        <v>52336</v>
      </c>
      <c r="E229" s="414" t="s">
        <v>52337</v>
      </c>
      <c r="F229" s="414" t="s">
        <v>52338</v>
      </c>
      <c r="G229" s="414" t="s">
        <v>52323</v>
      </c>
      <c r="H229" s="414">
        <v>2012</v>
      </c>
      <c r="I229" s="414">
        <v>3647</v>
      </c>
      <c r="J229" s="413">
        <v>7.2939999999999996</v>
      </c>
      <c r="K229" s="414"/>
      <c r="L229" s="414">
        <v>18589</v>
      </c>
      <c r="M229" s="414">
        <v>88</v>
      </c>
      <c r="N229" s="51" t="s">
        <v>20</v>
      </c>
      <c r="O229" s="416"/>
      <c r="P229" t="s">
        <v>53258</v>
      </c>
    </row>
    <row r="230" spans="2:16" ht="16.5">
      <c r="B230" s="50">
        <v>227</v>
      </c>
      <c r="C230" s="50"/>
      <c r="D230" s="414" t="s">
        <v>52339</v>
      </c>
      <c r="E230" s="414" t="s">
        <v>52340</v>
      </c>
      <c r="F230" s="414" t="s">
        <v>52341</v>
      </c>
      <c r="G230" s="414" t="s">
        <v>52342</v>
      </c>
      <c r="H230" s="414">
        <v>2007</v>
      </c>
      <c r="I230" s="414">
        <v>2176</v>
      </c>
      <c r="J230" s="413">
        <v>4.3520000000000003</v>
      </c>
      <c r="K230" s="414"/>
      <c r="L230" s="414">
        <v>12971</v>
      </c>
      <c r="M230" s="414">
        <v>107</v>
      </c>
      <c r="N230" s="51" t="s">
        <v>20</v>
      </c>
      <c r="O230" s="416"/>
      <c r="P230" t="s">
        <v>53258</v>
      </c>
    </row>
    <row r="231" spans="2:16" ht="16.5">
      <c r="B231" s="50">
        <v>228</v>
      </c>
      <c r="C231" s="50"/>
      <c r="D231" s="414" t="s">
        <v>52343</v>
      </c>
      <c r="E231" s="414" t="s">
        <v>52344</v>
      </c>
      <c r="F231" s="414" t="s">
        <v>52345</v>
      </c>
      <c r="G231" s="414" t="s">
        <v>52346</v>
      </c>
      <c r="H231" s="414">
        <v>2006</v>
      </c>
      <c r="I231" s="414">
        <v>3533</v>
      </c>
      <c r="J231" s="413">
        <v>7.0659999999999998</v>
      </c>
      <c r="K231" s="414"/>
      <c r="L231" s="414">
        <v>11987</v>
      </c>
      <c r="M231" s="414">
        <v>143</v>
      </c>
      <c r="N231" s="51" t="s">
        <v>20</v>
      </c>
      <c r="O231" s="416"/>
      <c r="P231" t="s">
        <v>53258</v>
      </c>
    </row>
    <row r="232" spans="2:16" ht="16.5">
      <c r="B232" s="50">
        <v>229</v>
      </c>
      <c r="C232" s="50"/>
      <c r="D232" s="414" t="s">
        <v>52347</v>
      </c>
      <c r="E232" s="414" t="s">
        <v>52348</v>
      </c>
      <c r="F232" s="414" t="s">
        <v>52349</v>
      </c>
      <c r="G232" s="414" t="s">
        <v>52350</v>
      </c>
      <c r="H232" s="414">
        <v>2006</v>
      </c>
      <c r="I232" s="414">
        <v>2624</v>
      </c>
      <c r="J232" s="413">
        <v>5.2480000000000002</v>
      </c>
      <c r="K232" s="414"/>
      <c r="L232" s="414">
        <v>10563</v>
      </c>
      <c r="M232" s="414">
        <v>92</v>
      </c>
      <c r="N232" s="51" t="s">
        <v>20</v>
      </c>
      <c r="O232" s="416"/>
      <c r="P232" t="s">
        <v>53258</v>
      </c>
    </row>
    <row r="233" spans="2:16" ht="16.5">
      <c r="B233" s="50">
        <v>230</v>
      </c>
      <c r="C233" s="50"/>
      <c r="D233" s="414" t="s">
        <v>52351</v>
      </c>
      <c r="E233" s="414" t="s">
        <v>52352</v>
      </c>
      <c r="F233" s="414" t="s">
        <v>52353</v>
      </c>
      <c r="G233" s="414" t="s">
        <v>52354</v>
      </c>
      <c r="H233" s="414">
        <v>2014</v>
      </c>
      <c r="I233" s="414">
        <v>4409</v>
      </c>
      <c r="J233" s="413">
        <v>8.8179999999999996</v>
      </c>
      <c r="K233" s="414"/>
      <c r="L233" s="414">
        <v>11645</v>
      </c>
      <c r="M233" s="414">
        <v>88</v>
      </c>
      <c r="N233" s="51" t="s">
        <v>20</v>
      </c>
      <c r="O233" s="416"/>
      <c r="P233" t="s">
        <v>53258</v>
      </c>
    </row>
    <row r="234" spans="2:16" ht="16.5">
      <c r="B234" s="50">
        <v>231</v>
      </c>
      <c r="C234" s="50"/>
      <c r="D234" s="414" t="s">
        <v>52355</v>
      </c>
      <c r="E234" s="414" t="s">
        <v>52356</v>
      </c>
      <c r="F234" s="414" t="s">
        <v>52357</v>
      </c>
      <c r="G234" s="414" t="s">
        <v>52358</v>
      </c>
      <c r="H234" s="414">
        <v>2012</v>
      </c>
      <c r="I234" s="414">
        <v>1638</v>
      </c>
      <c r="J234" s="413">
        <v>3.2759999999999998</v>
      </c>
      <c r="K234" s="414"/>
      <c r="L234" s="414">
        <v>11282</v>
      </c>
      <c r="M234" s="414">
        <v>42</v>
      </c>
      <c r="N234" s="51" t="s">
        <v>2102</v>
      </c>
      <c r="O234" s="416"/>
      <c r="P234" t="s">
        <v>53258</v>
      </c>
    </row>
    <row r="235" spans="2:16" ht="16.5">
      <c r="B235" s="50">
        <v>232</v>
      </c>
      <c r="C235" s="50"/>
      <c r="D235" s="414" t="s">
        <v>52359</v>
      </c>
      <c r="E235" s="414" t="s">
        <v>52360</v>
      </c>
      <c r="F235" s="414" t="s">
        <v>52361</v>
      </c>
      <c r="G235" s="414" t="s">
        <v>52362</v>
      </c>
      <c r="H235" s="414">
        <v>2007</v>
      </c>
      <c r="I235" s="414">
        <v>1178</v>
      </c>
      <c r="J235" s="413">
        <v>2.3559999999999999</v>
      </c>
      <c r="K235" s="416"/>
      <c r="L235" s="414">
        <v>14528</v>
      </c>
      <c r="M235" s="414">
        <v>66</v>
      </c>
      <c r="N235" s="51" t="s">
        <v>20</v>
      </c>
      <c r="O235" s="416"/>
      <c r="P235" t="s">
        <v>53258</v>
      </c>
    </row>
    <row r="236" spans="2:16" ht="16.5">
      <c r="B236" s="50">
        <v>233</v>
      </c>
      <c r="C236" s="50"/>
      <c r="D236" s="414" t="s">
        <v>52363</v>
      </c>
      <c r="E236" s="414" t="s">
        <v>52364</v>
      </c>
      <c r="F236" s="414" t="s">
        <v>52365</v>
      </c>
      <c r="G236" s="414" t="s">
        <v>52362</v>
      </c>
      <c r="H236" s="414">
        <v>2013</v>
      </c>
      <c r="I236" s="414">
        <v>2724</v>
      </c>
      <c r="J236" s="413">
        <v>5.4480000000000004</v>
      </c>
      <c r="K236" s="416"/>
      <c r="L236" s="414">
        <v>9143</v>
      </c>
      <c r="M236" s="414">
        <v>87</v>
      </c>
      <c r="N236" s="51" t="s">
        <v>20</v>
      </c>
      <c r="O236" s="416"/>
      <c r="P236" t="s">
        <v>53258</v>
      </c>
    </row>
    <row r="237" spans="2:16" ht="16.5">
      <c r="B237" s="50">
        <v>234</v>
      </c>
      <c r="C237" s="50"/>
      <c r="D237" s="414" t="s">
        <v>52366</v>
      </c>
      <c r="E237" s="414" t="s">
        <v>52367</v>
      </c>
      <c r="F237" s="414" t="s">
        <v>52368</v>
      </c>
      <c r="G237" s="414" t="s">
        <v>52369</v>
      </c>
      <c r="H237" s="414">
        <v>2016</v>
      </c>
      <c r="I237" s="414">
        <v>3079</v>
      </c>
      <c r="J237" s="413">
        <v>6.1580000000000004</v>
      </c>
      <c r="K237" s="416"/>
      <c r="L237" s="414">
        <v>9084</v>
      </c>
      <c r="M237" s="414">
        <v>65</v>
      </c>
      <c r="N237" s="51" t="s">
        <v>2102</v>
      </c>
      <c r="O237" s="416"/>
      <c r="P237" t="s">
        <v>53258</v>
      </c>
    </row>
    <row r="238" spans="2:16" ht="16.5">
      <c r="B238" s="50">
        <v>235</v>
      </c>
      <c r="C238" s="50"/>
      <c r="D238" s="414" t="s">
        <v>52370</v>
      </c>
      <c r="E238" s="414" t="s">
        <v>52371</v>
      </c>
      <c r="F238" s="414" t="s">
        <v>52372</v>
      </c>
      <c r="G238" s="414" t="s">
        <v>52373</v>
      </c>
      <c r="H238" s="414">
        <v>2018</v>
      </c>
      <c r="I238" s="414">
        <v>3531</v>
      </c>
      <c r="J238" s="413">
        <v>7.0620000000000003</v>
      </c>
      <c r="K238" s="416"/>
      <c r="L238" s="414">
        <v>9435</v>
      </c>
      <c r="M238" s="414">
        <v>70</v>
      </c>
      <c r="N238" s="51" t="s">
        <v>20</v>
      </c>
      <c r="O238" s="416"/>
      <c r="P238" t="s">
        <v>53258</v>
      </c>
    </row>
    <row r="239" spans="2:16" ht="16.5">
      <c r="B239" s="50">
        <v>236</v>
      </c>
      <c r="C239" s="50"/>
      <c r="D239" s="414" t="s">
        <v>52374</v>
      </c>
      <c r="E239" s="414" t="s">
        <v>52375</v>
      </c>
      <c r="F239" s="414" t="s">
        <v>52376</v>
      </c>
      <c r="G239" s="414" t="s">
        <v>52377</v>
      </c>
      <c r="H239" s="414">
        <v>2007</v>
      </c>
      <c r="I239" s="414">
        <v>1560</v>
      </c>
      <c r="J239" s="413">
        <v>3.12</v>
      </c>
      <c r="K239" s="416"/>
      <c r="L239" s="414">
        <v>15904</v>
      </c>
      <c r="M239" s="414">
        <v>128</v>
      </c>
      <c r="N239" s="51" t="s">
        <v>20</v>
      </c>
      <c r="O239" s="416"/>
      <c r="P239" t="s">
        <v>53258</v>
      </c>
    </row>
    <row r="240" spans="2:16" ht="16.5">
      <c r="B240" s="50">
        <v>237</v>
      </c>
      <c r="C240" s="50"/>
      <c r="D240" s="414" t="s">
        <v>52378</v>
      </c>
      <c r="E240" s="413" t="s">
        <v>52379</v>
      </c>
      <c r="F240" s="413" t="s">
        <v>52380</v>
      </c>
      <c r="G240" s="414" t="s">
        <v>52196</v>
      </c>
      <c r="H240" s="414">
        <v>2011</v>
      </c>
      <c r="I240" s="414">
        <v>532</v>
      </c>
      <c r="J240" s="413">
        <v>1.0640000000000001</v>
      </c>
      <c r="K240" s="416"/>
      <c r="L240" s="414">
        <v>10755</v>
      </c>
      <c r="M240" s="414">
        <v>203</v>
      </c>
      <c r="N240" s="51" t="s">
        <v>2102</v>
      </c>
      <c r="O240" s="416"/>
      <c r="P240" t="s">
        <v>53258</v>
      </c>
    </row>
    <row r="241" spans="2:16" ht="16.5">
      <c r="B241" s="50">
        <v>238</v>
      </c>
      <c r="C241" s="50"/>
      <c r="D241" s="413" t="s">
        <v>52381</v>
      </c>
      <c r="E241" s="413" t="s">
        <v>52382</v>
      </c>
      <c r="F241" s="413" t="s">
        <v>52383</v>
      </c>
      <c r="G241" s="413" t="s">
        <v>52384</v>
      </c>
      <c r="H241" s="414">
        <v>2003</v>
      </c>
      <c r="I241" s="413">
        <v>248</v>
      </c>
      <c r="J241" s="413">
        <v>1</v>
      </c>
      <c r="K241" s="413"/>
      <c r="L241" s="413">
        <v>9084</v>
      </c>
      <c r="M241" s="413">
        <v>102</v>
      </c>
      <c r="N241" s="51" t="s">
        <v>2102</v>
      </c>
      <c r="O241" s="416"/>
      <c r="P241" t="s">
        <v>53258</v>
      </c>
    </row>
    <row r="242" spans="2:16" ht="16.5">
      <c r="B242" s="50">
        <v>239</v>
      </c>
      <c r="C242" s="50"/>
      <c r="D242" s="413" t="s">
        <v>52385</v>
      </c>
      <c r="E242" s="413" t="s">
        <v>52386</v>
      </c>
      <c r="F242" s="413" t="s">
        <v>52387</v>
      </c>
      <c r="G242" s="413" t="s">
        <v>52388</v>
      </c>
      <c r="H242" s="414">
        <v>2002</v>
      </c>
      <c r="I242" s="413">
        <v>312</v>
      </c>
      <c r="J242" s="413">
        <v>0.624</v>
      </c>
      <c r="K242" s="413"/>
      <c r="L242" s="413">
        <v>9669</v>
      </c>
      <c r="M242" s="413">
        <v>79</v>
      </c>
      <c r="N242" s="51" t="s">
        <v>2102</v>
      </c>
      <c r="O242" s="416"/>
      <c r="P242" t="s">
        <v>53258</v>
      </c>
    </row>
    <row r="243" spans="2:16" ht="16.5">
      <c r="B243" s="50">
        <v>240</v>
      </c>
      <c r="C243" s="50"/>
      <c r="D243" s="413" t="s">
        <v>52389</v>
      </c>
      <c r="E243" s="413" t="s">
        <v>52390</v>
      </c>
      <c r="F243" s="413" t="s">
        <v>52391</v>
      </c>
      <c r="G243" s="413" t="s">
        <v>52392</v>
      </c>
      <c r="H243" s="414">
        <v>2000</v>
      </c>
      <c r="I243" s="413">
        <v>557</v>
      </c>
      <c r="J243" s="413">
        <v>1.1140000000000001</v>
      </c>
      <c r="K243" s="413"/>
      <c r="L243" s="413">
        <v>10802</v>
      </c>
      <c r="M243" s="413">
        <v>212</v>
      </c>
      <c r="N243" s="51" t="s">
        <v>2102</v>
      </c>
      <c r="O243" s="416"/>
      <c r="P243" t="s">
        <v>53258</v>
      </c>
    </row>
    <row r="244" spans="2:16" ht="16.5">
      <c r="B244" s="50">
        <v>241</v>
      </c>
      <c r="C244" s="50"/>
      <c r="D244" s="413" t="s">
        <v>52393</v>
      </c>
      <c r="E244" s="413" t="s">
        <v>52394</v>
      </c>
      <c r="F244" s="413" t="s">
        <v>52395</v>
      </c>
      <c r="G244" s="413" t="s">
        <v>52396</v>
      </c>
      <c r="H244" s="414">
        <v>2006</v>
      </c>
      <c r="I244" s="413">
        <v>1678</v>
      </c>
      <c r="J244" s="413">
        <v>3.3559999999999999</v>
      </c>
      <c r="K244" s="413"/>
      <c r="L244" s="413">
        <v>10562</v>
      </c>
      <c r="M244" s="413">
        <v>86</v>
      </c>
      <c r="N244" s="51" t="s">
        <v>2102</v>
      </c>
      <c r="O244" s="416"/>
      <c r="P244" t="s">
        <v>53258</v>
      </c>
    </row>
    <row r="245" spans="2:16" ht="16.5">
      <c r="B245" s="50">
        <v>242</v>
      </c>
      <c r="C245" s="50">
        <v>81167</v>
      </c>
      <c r="D245" s="413" t="s">
        <v>52397</v>
      </c>
      <c r="E245" s="413" t="s">
        <v>52398</v>
      </c>
      <c r="F245" s="413" t="s">
        <v>52399</v>
      </c>
      <c r="G245" s="413" t="s">
        <v>52400</v>
      </c>
      <c r="H245" s="414">
        <v>2000</v>
      </c>
      <c r="I245" s="413">
        <v>1065</v>
      </c>
      <c r="J245" s="413">
        <v>2.13</v>
      </c>
      <c r="K245" s="413">
        <v>3</v>
      </c>
      <c r="L245" s="413">
        <v>10429</v>
      </c>
      <c r="M245" s="413">
        <v>78</v>
      </c>
      <c r="N245" s="51" t="s">
        <v>33</v>
      </c>
      <c r="O245" s="416"/>
      <c r="P245" t="s">
        <v>53258</v>
      </c>
    </row>
    <row r="246" spans="2:16" ht="16.5">
      <c r="B246" s="50">
        <v>243</v>
      </c>
      <c r="C246" s="50"/>
      <c r="D246" s="413" t="s">
        <v>52401</v>
      </c>
      <c r="E246" s="413" t="s">
        <v>52402</v>
      </c>
      <c r="F246" s="413" t="s">
        <v>52403</v>
      </c>
      <c r="G246" s="413" t="s">
        <v>51985</v>
      </c>
      <c r="H246" s="414">
        <v>2007</v>
      </c>
      <c r="I246" s="413">
        <v>504</v>
      </c>
      <c r="J246" s="413">
        <v>1.008</v>
      </c>
      <c r="K246" s="413"/>
      <c r="L246" s="413">
        <v>13704</v>
      </c>
      <c r="M246" s="413">
        <v>135</v>
      </c>
      <c r="N246" s="51" t="s">
        <v>2102</v>
      </c>
      <c r="O246" s="416"/>
      <c r="P246" t="s">
        <v>53258</v>
      </c>
    </row>
    <row r="247" spans="2:16" ht="16.5">
      <c r="B247" s="50">
        <v>244</v>
      </c>
      <c r="C247" s="50"/>
      <c r="D247" s="413" t="s">
        <v>52404</v>
      </c>
      <c r="E247" s="413" t="s">
        <v>52405</v>
      </c>
      <c r="F247" s="413" t="s">
        <v>52406</v>
      </c>
      <c r="G247" s="413" t="s">
        <v>52407</v>
      </c>
      <c r="H247" s="414">
        <v>2004</v>
      </c>
      <c r="I247" s="413">
        <v>403</v>
      </c>
      <c r="J247" s="413">
        <v>0.80600000000000005</v>
      </c>
      <c r="K247" s="413"/>
      <c r="L247" s="413">
        <v>11995</v>
      </c>
      <c r="M247" s="413">
        <v>108</v>
      </c>
      <c r="N247" s="51" t="s">
        <v>2102</v>
      </c>
      <c r="O247" s="416"/>
      <c r="P247" t="s">
        <v>53258</v>
      </c>
    </row>
    <row r="248" spans="2:16" ht="16.5">
      <c r="B248" s="50">
        <v>245</v>
      </c>
      <c r="C248" s="50"/>
      <c r="D248" s="413" t="s">
        <v>52408</v>
      </c>
      <c r="E248" s="413" t="s">
        <v>52409</v>
      </c>
      <c r="F248" s="413" t="s">
        <v>52410</v>
      </c>
      <c r="G248" s="413" t="s">
        <v>51985</v>
      </c>
      <c r="H248" s="414">
        <v>2006</v>
      </c>
      <c r="I248" s="413">
        <v>442</v>
      </c>
      <c r="J248" s="413">
        <v>0.88400000000000001</v>
      </c>
      <c r="K248" s="413"/>
      <c r="L248" s="413">
        <v>20366</v>
      </c>
      <c r="M248" s="413">
        <v>97</v>
      </c>
      <c r="N248" s="51" t="s">
        <v>2102</v>
      </c>
      <c r="O248" s="416"/>
      <c r="P248" t="s">
        <v>53258</v>
      </c>
    </row>
    <row r="249" spans="2:16" ht="16.5">
      <c r="B249" s="50">
        <v>246</v>
      </c>
      <c r="C249" s="50"/>
      <c r="D249" s="413" t="s">
        <v>5618</v>
      </c>
      <c r="E249" s="413" t="s">
        <v>52411</v>
      </c>
      <c r="F249" s="413" t="s">
        <v>52412</v>
      </c>
      <c r="G249" s="413" t="s">
        <v>52413</v>
      </c>
      <c r="H249" s="414">
        <v>2001</v>
      </c>
      <c r="I249" s="413">
        <v>157</v>
      </c>
      <c r="J249" s="413">
        <v>1</v>
      </c>
      <c r="K249" s="413"/>
      <c r="L249" s="413">
        <v>9647</v>
      </c>
      <c r="M249" s="413">
        <v>96</v>
      </c>
      <c r="N249" s="51" t="s">
        <v>2102</v>
      </c>
      <c r="O249" s="416"/>
      <c r="P249" t="s">
        <v>53258</v>
      </c>
    </row>
    <row r="250" spans="2:16" ht="16.5">
      <c r="B250" s="50">
        <v>247</v>
      </c>
      <c r="C250" s="50"/>
      <c r="D250" s="413" t="s">
        <v>52414</v>
      </c>
      <c r="E250" s="413" t="s">
        <v>52415</v>
      </c>
      <c r="F250" s="413" t="s">
        <v>52416</v>
      </c>
      <c r="G250" s="413" t="s">
        <v>52417</v>
      </c>
      <c r="H250" s="414">
        <v>2007</v>
      </c>
      <c r="I250" s="413">
        <v>597</v>
      </c>
      <c r="J250" s="413">
        <v>1.194</v>
      </c>
      <c r="K250" s="413"/>
      <c r="L250" s="413">
        <v>14467</v>
      </c>
      <c r="M250" s="413">
        <v>61</v>
      </c>
      <c r="N250" s="51" t="s">
        <v>2102</v>
      </c>
      <c r="O250" s="416"/>
      <c r="P250" t="s">
        <v>53258</v>
      </c>
    </row>
    <row r="251" spans="2:16" ht="16.5">
      <c r="B251" s="50">
        <v>248</v>
      </c>
      <c r="C251" s="50"/>
      <c r="D251" s="413" t="s">
        <v>52418</v>
      </c>
      <c r="E251" s="413" t="s">
        <v>52419</v>
      </c>
      <c r="F251" s="413" t="s">
        <v>52420</v>
      </c>
      <c r="G251" s="413" t="s">
        <v>52001</v>
      </c>
      <c r="H251" s="414">
        <v>2014</v>
      </c>
      <c r="I251" s="413">
        <v>942</v>
      </c>
      <c r="J251" s="413">
        <v>1.8839999999999999</v>
      </c>
      <c r="K251" s="413"/>
      <c r="L251" s="413">
        <v>16488</v>
      </c>
      <c r="M251" s="413">
        <v>101</v>
      </c>
      <c r="N251" s="51" t="s">
        <v>2102</v>
      </c>
      <c r="O251" s="416"/>
      <c r="P251" t="s">
        <v>53258</v>
      </c>
    </row>
    <row r="252" spans="2:16" ht="16.5">
      <c r="B252" s="50">
        <v>249</v>
      </c>
      <c r="C252" s="50"/>
      <c r="D252" s="413" t="s">
        <v>52421</v>
      </c>
      <c r="E252" s="413" t="s">
        <v>52422</v>
      </c>
      <c r="F252" s="413" t="s">
        <v>52423</v>
      </c>
      <c r="G252" s="413" t="s">
        <v>52424</v>
      </c>
      <c r="H252" s="414">
        <v>1999</v>
      </c>
      <c r="I252" s="413">
        <v>752</v>
      </c>
      <c r="J252" s="413">
        <v>1.504</v>
      </c>
      <c r="K252" s="413"/>
      <c r="L252" s="413">
        <v>12093</v>
      </c>
      <c r="M252" s="413">
        <v>72</v>
      </c>
      <c r="N252" s="51" t="s">
        <v>2102</v>
      </c>
      <c r="O252" s="416"/>
      <c r="P252" t="s">
        <v>53258</v>
      </c>
    </row>
    <row r="253" spans="2:16" ht="16.5">
      <c r="B253" s="50">
        <v>250</v>
      </c>
      <c r="C253" s="50"/>
      <c r="D253" s="413" t="s">
        <v>52425</v>
      </c>
      <c r="E253" s="413" t="s">
        <v>52426</v>
      </c>
      <c r="F253" s="413" t="s">
        <v>52427</v>
      </c>
      <c r="G253" s="413" t="s">
        <v>52428</v>
      </c>
      <c r="H253" s="414">
        <v>2012</v>
      </c>
      <c r="I253" s="413">
        <v>1736</v>
      </c>
      <c r="J253" s="413">
        <v>3.472</v>
      </c>
      <c r="K253" s="413"/>
      <c r="L253" s="413">
        <v>200075</v>
      </c>
      <c r="M253" s="413">
        <v>37</v>
      </c>
      <c r="N253" s="51" t="s">
        <v>2102</v>
      </c>
      <c r="O253" s="416"/>
      <c r="P253" t="s">
        <v>53258</v>
      </c>
    </row>
    <row r="254" spans="2:16" ht="16.5">
      <c r="B254" s="50">
        <v>251</v>
      </c>
      <c r="C254" s="50"/>
      <c r="D254" s="414" t="s">
        <v>52429</v>
      </c>
      <c r="E254" s="414" t="s">
        <v>52430</v>
      </c>
      <c r="F254" s="414" t="s">
        <v>52431</v>
      </c>
      <c r="G254" s="414" t="s">
        <v>52396</v>
      </c>
      <c r="H254" s="414">
        <v>2007</v>
      </c>
      <c r="I254" s="414">
        <v>832</v>
      </c>
      <c r="J254" s="413">
        <v>1.6639999999999999</v>
      </c>
      <c r="K254" s="414"/>
      <c r="L254" s="414">
        <v>12397</v>
      </c>
      <c r="M254" s="414">
        <v>62</v>
      </c>
      <c r="N254" s="51" t="s">
        <v>2102</v>
      </c>
      <c r="O254" s="416"/>
      <c r="P254" t="s">
        <v>53258</v>
      </c>
    </row>
    <row r="255" spans="2:16" ht="16.5">
      <c r="B255" s="50">
        <v>252</v>
      </c>
      <c r="C255" s="50"/>
      <c r="D255" s="414" t="s">
        <v>52432</v>
      </c>
      <c r="E255" s="414" t="s">
        <v>52433</v>
      </c>
      <c r="F255" s="414" t="s">
        <v>52434</v>
      </c>
      <c r="G255" s="414" t="s">
        <v>52435</v>
      </c>
      <c r="H255" s="414">
        <v>2012</v>
      </c>
      <c r="I255" s="414">
        <v>1286</v>
      </c>
      <c r="J255" s="413">
        <v>2.5720000000000001</v>
      </c>
      <c r="K255" s="414">
        <v>2</v>
      </c>
      <c r="L255" s="414">
        <v>15465</v>
      </c>
      <c r="M255" s="414">
        <v>86</v>
      </c>
      <c r="N255" s="51" t="s">
        <v>33</v>
      </c>
      <c r="O255" s="416"/>
      <c r="P255" t="s">
        <v>53258</v>
      </c>
    </row>
    <row r="256" spans="2:16" ht="16.5">
      <c r="B256" s="50">
        <v>253</v>
      </c>
      <c r="C256" s="50"/>
      <c r="D256" s="414" t="s">
        <v>52436</v>
      </c>
      <c r="E256" s="414" t="s">
        <v>52437</v>
      </c>
      <c r="F256" s="414" t="s">
        <v>52438</v>
      </c>
      <c r="G256" s="414" t="s">
        <v>52439</v>
      </c>
      <c r="H256" s="414">
        <v>2007</v>
      </c>
      <c r="I256" s="414">
        <v>363</v>
      </c>
      <c r="J256" s="413">
        <v>0.72599999999999998</v>
      </c>
      <c r="K256" s="414"/>
      <c r="L256" s="414">
        <v>10168</v>
      </c>
      <c r="M256" s="414">
        <v>118</v>
      </c>
      <c r="N256" s="51" t="s">
        <v>2102</v>
      </c>
      <c r="O256" s="416"/>
      <c r="P256" t="s">
        <v>53258</v>
      </c>
    </row>
    <row r="257" spans="2:16" ht="16.5">
      <c r="B257" s="50">
        <v>254</v>
      </c>
      <c r="C257" s="50"/>
      <c r="D257" s="414" t="s">
        <v>52440</v>
      </c>
      <c r="E257" s="414" t="s">
        <v>52441</v>
      </c>
      <c r="F257" s="414" t="s">
        <v>52442</v>
      </c>
      <c r="G257" s="414" t="s">
        <v>52443</v>
      </c>
      <c r="H257" s="414">
        <v>2006</v>
      </c>
      <c r="I257" s="414">
        <v>3349</v>
      </c>
      <c r="J257" s="413">
        <v>6.6980000000000004</v>
      </c>
      <c r="K257" s="414"/>
      <c r="L257" s="414">
        <v>11562</v>
      </c>
      <c r="M257" s="414">
        <v>147</v>
      </c>
      <c r="N257" s="51" t="s">
        <v>2102</v>
      </c>
      <c r="O257" s="416"/>
      <c r="P257" t="s">
        <v>53258</v>
      </c>
    </row>
    <row r="258" spans="2:16" ht="16.5">
      <c r="B258" s="50">
        <v>255</v>
      </c>
      <c r="C258" s="50"/>
      <c r="D258" s="414" t="s">
        <v>52444</v>
      </c>
      <c r="E258" s="414" t="s">
        <v>52445</v>
      </c>
      <c r="F258" s="414" t="s">
        <v>52446</v>
      </c>
      <c r="G258" s="414" t="s">
        <v>52447</v>
      </c>
      <c r="H258" s="414">
        <v>2017</v>
      </c>
      <c r="I258" s="414">
        <v>4325</v>
      </c>
      <c r="J258" s="413">
        <v>8.65</v>
      </c>
      <c r="K258" s="414"/>
      <c r="L258" s="414">
        <v>13483</v>
      </c>
      <c r="M258" s="414">
        <v>95</v>
      </c>
      <c r="N258" s="51" t="s">
        <v>2102</v>
      </c>
      <c r="O258" s="416"/>
      <c r="P258" t="s">
        <v>53258</v>
      </c>
    </row>
    <row r="259" spans="2:16" ht="16.5">
      <c r="B259" s="50">
        <v>256</v>
      </c>
      <c r="C259" s="50"/>
      <c r="D259" s="414" t="s">
        <v>52448</v>
      </c>
      <c r="E259" s="414" t="s">
        <v>52449</v>
      </c>
      <c r="F259" s="414" t="s">
        <v>52450</v>
      </c>
      <c r="G259" s="414" t="s">
        <v>52447</v>
      </c>
      <c r="H259" s="414">
        <v>2014</v>
      </c>
      <c r="I259" s="414">
        <v>7293</v>
      </c>
      <c r="J259" s="413">
        <v>14.586</v>
      </c>
      <c r="K259" s="414"/>
      <c r="L259" s="414">
        <v>18638</v>
      </c>
      <c r="M259" s="414">
        <v>99</v>
      </c>
      <c r="N259" s="51" t="s">
        <v>2102</v>
      </c>
      <c r="O259" s="416"/>
      <c r="P259" t="s">
        <v>53258</v>
      </c>
    </row>
    <row r="260" spans="2:16" ht="16.5">
      <c r="B260" s="50">
        <v>257</v>
      </c>
      <c r="C260" s="50"/>
      <c r="D260" s="414" t="s">
        <v>52451</v>
      </c>
      <c r="E260" s="414" t="s">
        <v>52452</v>
      </c>
      <c r="F260" s="414" t="s">
        <v>52453</v>
      </c>
      <c r="G260" s="414" t="s">
        <v>52447</v>
      </c>
      <c r="H260" s="414">
        <v>2017</v>
      </c>
      <c r="I260" s="414">
        <v>156</v>
      </c>
      <c r="J260" s="413">
        <v>1</v>
      </c>
      <c r="K260" s="414"/>
      <c r="L260" s="414">
        <v>18469</v>
      </c>
      <c r="M260" s="414">
        <v>179</v>
      </c>
      <c r="N260" s="51" t="s">
        <v>2102</v>
      </c>
      <c r="O260" s="416"/>
      <c r="P260" t="s">
        <v>53258</v>
      </c>
    </row>
    <row r="261" spans="2:16" ht="16.5">
      <c r="B261" s="50">
        <v>258</v>
      </c>
      <c r="C261" s="50"/>
      <c r="D261" s="414" t="s">
        <v>52454</v>
      </c>
      <c r="E261" s="414" t="s">
        <v>52455</v>
      </c>
      <c r="F261" s="414" t="s">
        <v>52456</v>
      </c>
      <c r="G261" s="414" t="s">
        <v>52447</v>
      </c>
      <c r="H261" s="414">
        <v>2016</v>
      </c>
      <c r="I261" s="414">
        <v>5553</v>
      </c>
      <c r="J261" s="413">
        <v>11.106</v>
      </c>
      <c r="K261" s="414"/>
      <c r="L261" s="414">
        <v>15536</v>
      </c>
      <c r="M261" s="414">
        <v>77</v>
      </c>
      <c r="N261" s="51" t="s">
        <v>2102</v>
      </c>
      <c r="O261" s="416"/>
      <c r="P261" t="s">
        <v>53258</v>
      </c>
    </row>
    <row r="262" spans="2:16" ht="16.5">
      <c r="B262" s="50">
        <v>259</v>
      </c>
      <c r="C262" s="50"/>
      <c r="D262" s="414" t="s">
        <v>52457</v>
      </c>
      <c r="E262" s="414" t="s">
        <v>52458</v>
      </c>
      <c r="F262" s="414" t="s">
        <v>52459</v>
      </c>
      <c r="G262" s="414" t="s">
        <v>52373</v>
      </c>
      <c r="H262" s="414">
        <v>2012</v>
      </c>
      <c r="I262" s="414">
        <v>1233</v>
      </c>
      <c r="J262" s="413">
        <v>2.4660000000000002</v>
      </c>
      <c r="K262" s="414"/>
      <c r="L262" s="414">
        <v>13037</v>
      </c>
      <c r="M262" s="414">
        <v>76</v>
      </c>
      <c r="N262" s="51" t="s">
        <v>2102</v>
      </c>
      <c r="O262" s="416"/>
      <c r="P262" t="s">
        <v>53258</v>
      </c>
    </row>
    <row r="263" spans="2:16" ht="16.5">
      <c r="B263" s="50">
        <v>260</v>
      </c>
      <c r="C263" s="50"/>
      <c r="D263" s="414" t="s">
        <v>52460</v>
      </c>
      <c r="E263" s="414" t="s">
        <v>52461</v>
      </c>
      <c r="F263" s="414" t="s">
        <v>52462</v>
      </c>
      <c r="G263" s="414" t="s">
        <v>52463</v>
      </c>
      <c r="H263" s="414">
        <v>2017</v>
      </c>
      <c r="I263" s="414">
        <v>2850</v>
      </c>
      <c r="J263" s="413">
        <v>5.7</v>
      </c>
      <c r="K263" s="414"/>
      <c r="L263" s="414">
        <v>8981</v>
      </c>
      <c r="M263" s="414">
        <v>78</v>
      </c>
      <c r="N263" s="51" t="s">
        <v>2102</v>
      </c>
      <c r="O263" s="416"/>
      <c r="P263" t="s">
        <v>53258</v>
      </c>
    </row>
    <row r="264" spans="2:16" ht="16.5">
      <c r="B264" s="50">
        <v>261</v>
      </c>
      <c r="C264" s="50"/>
      <c r="D264" s="414" t="s">
        <v>52464</v>
      </c>
      <c r="E264" s="414" t="s">
        <v>52465</v>
      </c>
      <c r="F264" s="414" t="s">
        <v>52466</v>
      </c>
      <c r="G264" s="414" t="s">
        <v>52467</v>
      </c>
      <c r="H264" s="414">
        <v>2014</v>
      </c>
      <c r="I264" s="414">
        <v>260</v>
      </c>
      <c r="J264" s="413">
        <v>0.52</v>
      </c>
      <c r="K264" s="414"/>
      <c r="L264" s="414">
        <v>13023</v>
      </c>
      <c r="M264" s="414">
        <v>75</v>
      </c>
      <c r="N264" s="51" t="s">
        <v>2102</v>
      </c>
      <c r="O264" s="416"/>
      <c r="P264" t="s">
        <v>53258</v>
      </c>
    </row>
    <row r="265" spans="2:16" ht="16.5">
      <c r="B265" s="50">
        <v>262</v>
      </c>
      <c r="C265" s="50"/>
      <c r="D265" s="414" t="s">
        <v>52468</v>
      </c>
      <c r="E265" s="414" t="s">
        <v>52469</v>
      </c>
      <c r="F265" s="414" t="s">
        <v>52470</v>
      </c>
      <c r="G265" s="414" t="s">
        <v>52467</v>
      </c>
      <c r="H265" s="414">
        <v>2007</v>
      </c>
      <c r="I265" s="414">
        <v>611</v>
      </c>
      <c r="J265" s="413">
        <v>1.222</v>
      </c>
      <c r="K265" s="414"/>
      <c r="L265" s="414">
        <v>15732</v>
      </c>
      <c r="M265" s="414">
        <v>70</v>
      </c>
      <c r="N265" s="51" t="s">
        <v>2102</v>
      </c>
      <c r="O265" s="416"/>
      <c r="P265" t="s">
        <v>53258</v>
      </c>
    </row>
    <row r="266" spans="2:16" ht="16.5">
      <c r="B266" s="50">
        <v>263</v>
      </c>
      <c r="C266" s="50"/>
      <c r="D266" s="414" t="s">
        <v>52471</v>
      </c>
      <c r="E266" s="414" t="s">
        <v>52472</v>
      </c>
      <c r="F266" s="414" t="s">
        <v>52473</v>
      </c>
      <c r="G266" s="414" t="s">
        <v>52467</v>
      </c>
      <c r="H266" s="414">
        <v>2011</v>
      </c>
      <c r="I266" s="414">
        <v>3175</v>
      </c>
      <c r="J266" s="413">
        <v>6.35</v>
      </c>
      <c r="K266" s="414"/>
      <c r="L266" s="414">
        <v>16203</v>
      </c>
      <c r="M266" s="414">
        <v>50</v>
      </c>
      <c r="N266" s="51" t="s">
        <v>2102</v>
      </c>
      <c r="O266" s="416"/>
      <c r="P266" t="s">
        <v>53258</v>
      </c>
    </row>
    <row r="267" spans="2:16" ht="16.5">
      <c r="B267" s="50">
        <v>264</v>
      </c>
      <c r="C267" s="50"/>
      <c r="D267" s="414" t="s">
        <v>52474</v>
      </c>
      <c r="E267" s="414" t="s">
        <v>52475</v>
      </c>
      <c r="F267" s="414" t="s">
        <v>52476</v>
      </c>
      <c r="G267" s="414" t="s">
        <v>52467</v>
      </c>
      <c r="H267" s="414">
        <v>2017</v>
      </c>
      <c r="I267" s="414">
        <v>2962</v>
      </c>
      <c r="J267" s="413">
        <v>5.9240000000000004</v>
      </c>
      <c r="K267" s="414"/>
      <c r="L267" s="414">
        <v>17821</v>
      </c>
      <c r="M267" s="414">
        <v>128</v>
      </c>
      <c r="N267" s="51" t="s">
        <v>2102</v>
      </c>
      <c r="O267" s="416"/>
      <c r="P267" t="s">
        <v>53258</v>
      </c>
    </row>
    <row r="268" spans="2:16" ht="16.5">
      <c r="B268" s="50">
        <v>265</v>
      </c>
      <c r="C268" s="50"/>
      <c r="D268" s="414" t="s">
        <v>52477</v>
      </c>
      <c r="E268" s="414" t="s">
        <v>52478</v>
      </c>
      <c r="F268" s="414" t="s">
        <v>52479</v>
      </c>
      <c r="G268" s="414" t="s">
        <v>52467</v>
      </c>
      <c r="H268" s="414">
        <v>2017</v>
      </c>
      <c r="I268" s="414">
        <v>1270</v>
      </c>
      <c r="J268" s="413">
        <v>2.54</v>
      </c>
      <c r="K268" s="414"/>
      <c r="L268" s="414">
        <v>14415</v>
      </c>
      <c r="M268" s="414">
        <v>115</v>
      </c>
      <c r="N268" s="51" t="s">
        <v>2102</v>
      </c>
      <c r="O268" s="416"/>
      <c r="P268" t="s">
        <v>53258</v>
      </c>
    </row>
    <row r="269" spans="2:16" ht="16.5">
      <c r="B269" s="50">
        <v>266</v>
      </c>
      <c r="C269" s="50"/>
      <c r="D269" s="414" t="s">
        <v>52480</v>
      </c>
      <c r="E269" s="414" t="s">
        <v>52481</v>
      </c>
      <c r="F269" s="414" t="s">
        <v>52482</v>
      </c>
      <c r="G269" s="414" t="s">
        <v>52291</v>
      </c>
      <c r="H269" s="414">
        <v>2015</v>
      </c>
      <c r="I269" s="414">
        <v>1516</v>
      </c>
      <c r="J269" s="413">
        <v>3.032</v>
      </c>
      <c r="K269" s="414"/>
      <c r="L269" s="414">
        <v>7466</v>
      </c>
      <c r="M269" s="414">
        <v>76</v>
      </c>
      <c r="N269" s="51" t="s">
        <v>20</v>
      </c>
      <c r="O269" s="416"/>
      <c r="P269" t="s">
        <v>53258</v>
      </c>
    </row>
    <row r="270" spans="2:16" ht="16.5">
      <c r="B270" s="50">
        <v>267</v>
      </c>
      <c r="C270" s="50"/>
      <c r="D270" s="414" t="s">
        <v>52483</v>
      </c>
      <c r="E270" s="414" t="s">
        <v>52484</v>
      </c>
      <c r="F270" s="414" t="s">
        <v>52485</v>
      </c>
      <c r="G270" s="414" t="s">
        <v>52486</v>
      </c>
      <c r="H270" s="414">
        <v>2017</v>
      </c>
      <c r="I270" s="414">
        <v>4280</v>
      </c>
      <c r="J270" s="413">
        <v>8.56</v>
      </c>
      <c r="K270" s="416"/>
      <c r="L270" s="414">
        <v>10541</v>
      </c>
      <c r="M270" s="414">
        <v>76</v>
      </c>
      <c r="N270" s="51" t="s">
        <v>2102</v>
      </c>
      <c r="O270" s="416"/>
      <c r="P270" t="s">
        <v>53258</v>
      </c>
    </row>
    <row r="271" spans="2:16" ht="16.5">
      <c r="B271" s="50">
        <v>268</v>
      </c>
      <c r="C271" s="50"/>
      <c r="D271" s="414" t="s">
        <v>52487</v>
      </c>
      <c r="E271" s="414" t="s">
        <v>52488</v>
      </c>
      <c r="F271" s="414" t="s">
        <v>52489</v>
      </c>
      <c r="G271" s="414" t="s">
        <v>52486</v>
      </c>
      <c r="H271" s="414">
        <v>2016</v>
      </c>
      <c r="I271" s="414">
        <v>1732</v>
      </c>
      <c r="J271" s="413">
        <v>3.464</v>
      </c>
      <c r="K271" s="414"/>
      <c r="L271" s="414">
        <v>13816</v>
      </c>
      <c r="M271" s="414">
        <v>44</v>
      </c>
      <c r="N271" s="51" t="s">
        <v>2102</v>
      </c>
      <c r="O271" s="416"/>
      <c r="P271" t="s">
        <v>53258</v>
      </c>
    </row>
    <row r="272" spans="2:16" ht="16.5">
      <c r="B272" s="50">
        <v>269</v>
      </c>
      <c r="C272" s="50"/>
      <c r="D272" s="414" t="s">
        <v>52490</v>
      </c>
      <c r="E272" s="414" t="s">
        <v>52491</v>
      </c>
      <c r="F272" s="414" t="s">
        <v>52492</v>
      </c>
      <c r="G272" s="414" t="s">
        <v>52486</v>
      </c>
      <c r="H272" s="414">
        <v>2015</v>
      </c>
      <c r="I272" s="414">
        <v>278</v>
      </c>
      <c r="J272" s="413">
        <v>0.55600000000000005</v>
      </c>
      <c r="K272" s="414"/>
      <c r="L272" s="414">
        <v>15979</v>
      </c>
      <c r="M272" s="414">
        <v>204</v>
      </c>
      <c r="N272" s="51" t="s">
        <v>2102</v>
      </c>
      <c r="O272" s="416"/>
      <c r="P272" t="s">
        <v>53258</v>
      </c>
    </row>
    <row r="273" spans="2:16" ht="16.5">
      <c r="B273" s="50">
        <v>270</v>
      </c>
      <c r="C273" s="50"/>
      <c r="D273" s="414" t="s">
        <v>52493</v>
      </c>
      <c r="E273" s="414" t="s">
        <v>52494</v>
      </c>
      <c r="F273" s="414" t="s">
        <v>52495</v>
      </c>
      <c r="G273" s="414" t="s">
        <v>52486</v>
      </c>
      <c r="H273" s="414">
        <v>2017</v>
      </c>
      <c r="I273" s="414">
        <v>2704</v>
      </c>
      <c r="J273" s="413">
        <v>5.4080000000000004</v>
      </c>
      <c r="K273" s="414"/>
      <c r="L273" s="414">
        <v>12184</v>
      </c>
      <c r="M273" s="414">
        <v>57</v>
      </c>
      <c r="N273" s="51" t="s">
        <v>2102</v>
      </c>
      <c r="O273" s="416"/>
      <c r="P273" t="s">
        <v>53258</v>
      </c>
    </row>
    <row r="274" spans="2:16" ht="15.75">
      <c r="B274" s="50">
        <v>271</v>
      </c>
      <c r="C274" s="50"/>
      <c r="D274" s="51" t="s">
        <v>52496</v>
      </c>
      <c r="E274" s="51" t="s">
        <v>52497</v>
      </c>
      <c r="F274" s="51" t="s">
        <v>52498</v>
      </c>
      <c r="G274" s="72" t="s">
        <v>52499</v>
      </c>
      <c r="H274" s="183">
        <v>2016</v>
      </c>
      <c r="I274" s="51">
        <v>1073</v>
      </c>
      <c r="J274" s="50">
        <v>6</v>
      </c>
      <c r="K274" s="50">
        <v>6</v>
      </c>
      <c r="L274" s="50">
        <v>16801</v>
      </c>
      <c r="M274" s="50">
        <v>90</v>
      </c>
      <c r="N274" s="51" t="s">
        <v>33</v>
      </c>
      <c r="O274" s="51"/>
      <c r="P274" t="s">
        <v>53258</v>
      </c>
    </row>
    <row r="275" spans="2:16" ht="15.75">
      <c r="B275" s="50">
        <v>272</v>
      </c>
      <c r="C275" s="50">
        <v>101840</v>
      </c>
      <c r="D275" s="51" t="s">
        <v>52500</v>
      </c>
      <c r="E275" s="51" t="s">
        <v>52501</v>
      </c>
      <c r="F275" s="51" t="s">
        <v>52502</v>
      </c>
      <c r="G275" s="72" t="s">
        <v>52503</v>
      </c>
      <c r="H275" s="183">
        <v>2011</v>
      </c>
      <c r="I275" s="51">
        <v>3499</v>
      </c>
      <c r="J275" s="50">
        <v>10</v>
      </c>
      <c r="K275" s="50">
        <v>10</v>
      </c>
      <c r="L275" s="50">
        <v>18140</v>
      </c>
      <c r="M275" s="50">
        <v>86</v>
      </c>
      <c r="N275" s="51" t="s">
        <v>33</v>
      </c>
      <c r="O275" s="51"/>
      <c r="P275" t="s">
        <v>53258</v>
      </c>
    </row>
    <row r="276" spans="2:16" ht="15.75">
      <c r="B276" s="50">
        <v>273</v>
      </c>
      <c r="C276" s="50">
        <v>34827</v>
      </c>
      <c r="D276" s="51" t="s">
        <v>52504</v>
      </c>
      <c r="E276" s="51" t="s">
        <v>52505</v>
      </c>
      <c r="F276" s="51" t="s">
        <v>52506</v>
      </c>
      <c r="G276" s="72" t="s">
        <v>52507</v>
      </c>
      <c r="H276" s="183" t="s">
        <v>52508</v>
      </c>
      <c r="I276" s="51">
        <v>700</v>
      </c>
      <c r="J276" s="50">
        <v>2</v>
      </c>
      <c r="K276" s="50">
        <v>2</v>
      </c>
      <c r="L276" s="50">
        <v>21457</v>
      </c>
      <c r="M276" s="50">
        <v>340</v>
      </c>
      <c r="N276" s="51" t="s">
        <v>33</v>
      </c>
      <c r="O276" s="51"/>
      <c r="P276" t="s">
        <v>53258</v>
      </c>
    </row>
    <row r="277" spans="2:16" ht="15.75">
      <c r="B277" s="50">
        <v>274</v>
      </c>
      <c r="C277" s="50"/>
      <c r="D277" s="51" t="s">
        <v>52509</v>
      </c>
      <c r="E277" s="51" t="s">
        <v>52510</v>
      </c>
      <c r="F277" s="51" t="s">
        <v>52511</v>
      </c>
      <c r="G277" s="72" t="s">
        <v>52507</v>
      </c>
      <c r="H277" s="183">
        <v>2012</v>
      </c>
      <c r="I277" s="51">
        <v>3052</v>
      </c>
      <c r="J277" s="50">
        <v>7</v>
      </c>
      <c r="K277" s="50">
        <v>7</v>
      </c>
      <c r="L277" s="50">
        <v>19286</v>
      </c>
      <c r="M277" s="50">
        <v>74</v>
      </c>
      <c r="N277" s="51" t="s">
        <v>33</v>
      </c>
      <c r="O277" s="51"/>
      <c r="P277" t="s">
        <v>53258</v>
      </c>
    </row>
    <row r="278" spans="2:16" ht="15.75">
      <c r="B278" s="50">
        <v>275</v>
      </c>
      <c r="C278" s="50">
        <v>98494</v>
      </c>
      <c r="D278" s="51" t="s">
        <v>52512</v>
      </c>
      <c r="E278" s="51" t="s">
        <v>52513</v>
      </c>
      <c r="F278" s="51" t="s">
        <v>52514</v>
      </c>
      <c r="G278" s="72" t="s">
        <v>52515</v>
      </c>
      <c r="H278" s="183" t="s">
        <v>52516</v>
      </c>
      <c r="I278" s="51">
        <v>4140</v>
      </c>
      <c r="J278" s="50">
        <v>4</v>
      </c>
      <c r="K278" s="50">
        <v>4</v>
      </c>
      <c r="L278" s="50">
        <v>13416</v>
      </c>
      <c r="M278" s="50">
        <v>80</v>
      </c>
      <c r="N278" s="51" t="s">
        <v>33</v>
      </c>
      <c r="O278" s="51"/>
      <c r="P278" t="s">
        <v>53258</v>
      </c>
    </row>
    <row r="279" spans="2:16" ht="15.75">
      <c r="B279" s="50">
        <v>276</v>
      </c>
      <c r="C279" s="50">
        <v>98732</v>
      </c>
      <c r="D279" s="51" t="s">
        <v>52517</v>
      </c>
      <c r="E279" s="51" t="s">
        <v>52518</v>
      </c>
      <c r="F279" s="51" t="s">
        <v>52519</v>
      </c>
      <c r="G279" s="72" t="s">
        <v>52515</v>
      </c>
      <c r="H279" s="183" t="s">
        <v>52520</v>
      </c>
      <c r="I279" s="51">
        <v>1300</v>
      </c>
      <c r="J279" s="50">
        <v>1</v>
      </c>
      <c r="K279" s="50">
        <v>1</v>
      </c>
      <c r="L279" s="50">
        <v>122238</v>
      </c>
      <c r="M279" s="50">
        <v>70</v>
      </c>
      <c r="N279" s="51" t="s">
        <v>33</v>
      </c>
      <c r="O279" s="51"/>
      <c r="P279" t="s">
        <v>53258</v>
      </c>
    </row>
    <row r="280" spans="2:16" ht="15.75">
      <c r="B280" s="50">
        <v>277</v>
      </c>
      <c r="C280" s="50"/>
      <c r="D280" s="51" t="s">
        <v>52521</v>
      </c>
      <c r="E280" s="51" t="s">
        <v>52522</v>
      </c>
      <c r="F280" s="51" t="s">
        <v>52523</v>
      </c>
      <c r="G280" s="72" t="s">
        <v>52524</v>
      </c>
      <c r="H280" s="183">
        <v>2006</v>
      </c>
      <c r="I280" s="51">
        <v>1480</v>
      </c>
      <c r="J280" s="50">
        <v>4</v>
      </c>
      <c r="K280" s="50">
        <v>4</v>
      </c>
      <c r="L280" s="50">
        <v>13379</v>
      </c>
      <c r="M280" s="50">
        <v>113</v>
      </c>
      <c r="N280" s="51" t="s">
        <v>33</v>
      </c>
      <c r="O280" s="51"/>
      <c r="P280" t="s">
        <v>53258</v>
      </c>
    </row>
    <row r="281" spans="2:16" ht="15.75">
      <c r="B281" s="50">
        <v>278</v>
      </c>
      <c r="C281" s="50">
        <v>21149</v>
      </c>
      <c r="D281" s="51" t="s">
        <v>52525</v>
      </c>
      <c r="E281" s="51" t="s">
        <v>52526</v>
      </c>
      <c r="F281" s="51" t="s">
        <v>52527</v>
      </c>
      <c r="G281" s="72" t="s">
        <v>52524</v>
      </c>
      <c r="H281" s="183">
        <v>2008</v>
      </c>
      <c r="I281" s="51">
        <v>890</v>
      </c>
      <c r="J281" s="50">
        <v>2</v>
      </c>
      <c r="K281" s="50">
        <v>2</v>
      </c>
      <c r="L281" s="50">
        <v>11589</v>
      </c>
      <c r="M281" s="50">
        <v>80</v>
      </c>
      <c r="N281" s="51" t="s">
        <v>33</v>
      </c>
      <c r="O281" s="51"/>
      <c r="P281" t="s">
        <v>53258</v>
      </c>
    </row>
    <row r="282" spans="2:16" ht="15.75">
      <c r="B282" s="50">
        <v>279</v>
      </c>
      <c r="C282" s="50">
        <v>21172</v>
      </c>
      <c r="D282" s="51" t="s">
        <v>52528</v>
      </c>
      <c r="E282" s="51" t="s">
        <v>52529</v>
      </c>
      <c r="F282" s="51" t="s">
        <v>52530</v>
      </c>
      <c r="G282" s="72" t="s">
        <v>52524</v>
      </c>
      <c r="H282" s="183">
        <v>2012</v>
      </c>
      <c r="I282" s="51">
        <v>1000</v>
      </c>
      <c r="J282" s="50">
        <v>2</v>
      </c>
      <c r="K282" s="50">
        <v>2</v>
      </c>
      <c r="L282" s="50">
        <v>1200</v>
      </c>
      <c r="M282" s="50">
        <v>80</v>
      </c>
      <c r="N282" s="51" t="s">
        <v>33</v>
      </c>
      <c r="O282" s="51"/>
      <c r="P282" t="s">
        <v>53258</v>
      </c>
    </row>
    <row r="283" spans="2:16" ht="15.75">
      <c r="B283" s="50">
        <v>280</v>
      </c>
      <c r="C283" s="50">
        <v>96751</v>
      </c>
      <c r="D283" s="51" t="s">
        <v>52531</v>
      </c>
      <c r="E283" s="51" t="s">
        <v>52532</v>
      </c>
      <c r="F283" s="51" t="s">
        <v>52533</v>
      </c>
      <c r="G283" s="72" t="s">
        <v>52507</v>
      </c>
      <c r="H283" s="183">
        <v>2013</v>
      </c>
      <c r="I283" s="51">
        <v>946</v>
      </c>
      <c r="J283" s="50">
        <v>3</v>
      </c>
      <c r="K283" s="50">
        <v>3</v>
      </c>
      <c r="L283" s="50">
        <v>17800</v>
      </c>
      <c r="M283" s="50">
        <v>90</v>
      </c>
      <c r="N283" s="51" t="s">
        <v>33</v>
      </c>
      <c r="O283" s="51"/>
      <c r="P283" t="s">
        <v>53258</v>
      </c>
    </row>
    <row r="284" spans="2:16" ht="15.75">
      <c r="B284" s="50">
        <v>281</v>
      </c>
      <c r="C284" s="50"/>
      <c r="D284" s="51" t="s">
        <v>52534</v>
      </c>
      <c r="E284" s="51" t="s">
        <v>52535</v>
      </c>
      <c r="F284" s="51" t="s">
        <v>52536</v>
      </c>
      <c r="G284" s="72" t="s">
        <v>52537</v>
      </c>
      <c r="H284" s="183">
        <v>2015</v>
      </c>
      <c r="I284" s="51">
        <v>1922</v>
      </c>
      <c r="J284" s="50">
        <v>4</v>
      </c>
      <c r="K284" s="50">
        <v>4</v>
      </c>
      <c r="L284" s="50">
        <v>16000</v>
      </c>
      <c r="M284" s="50">
        <v>75</v>
      </c>
      <c r="N284" s="51" t="s">
        <v>33</v>
      </c>
      <c r="O284" s="51"/>
      <c r="P284" t="s">
        <v>53258</v>
      </c>
    </row>
    <row r="285" spans="2:16" ht="15.75">
      <c r="B285" s="50">
        <v>282</v>
      </c>
      <c r="C285" s="50"/>
      <c r="D285" s="51" t="s">
        <v>52538</v>
      </c>
      <c r="E285" s="51" t="s">
        <v>52539</v>
      </c>
      <c r="F285" s="51" t="s">
        <v>52540</v>
      </c>
      <c r="G285" s="72" t="s">
        <v>52537</v>
      </c>
      <c r="H285" s="183">
        <v>2008</v>
      </c>
      <c r="I285" s="51">
        <v>2600</v>
      </c>
      <c r="J285" s="50">
        <v>1</v>
      </c>
      <c r="K285" s="50">
        <v>1</v>
      </c>
      <c r="L285" s="50">
        <v>13978</v>
      </c>
      <c r="M285" s="50">
        <v>118</v>
      </c>
      <c r="N285" s="51" t="s">
        <v>33</v>
      </c>
      <c r="O285" s="51"/>
      <c r="P285" t="s">
        <v>53258</v>
      </c>
    </row>
    <row r="286" spans="2:16" ht="15.75">
      <c r="B286" s="50">
        <v>283</v>
      </c>
      <c r="C286" s="50"/>
      <c r="D286" s="51" t="s">
        <v>52541</v>
      </c>
      <c r="E286" s="51" t="s">
        <v>52542</v>
      </c>
      <c r="F286" s="51" t="s">
        <v>52543</v>
      </c>
      <c r="G286" s="72" t="s">
        <v>52537</v>
      </c>
      <c r="H286" s="183">
        <v>2010</v>
      </c>
      <c r="I286" s="51">
        <v>626</v>
      </c>
      <c r="J286" s="50">
        <v>1</v>
      </c>
      <c r="K286" s="50">
        <v>1</v>
      </c>
      <c r="L286" s="50">
        <v>14384</v>
      </c>
      <c r="M286" s="50">
        <v>73</v>
      </c>
      <c r="N286" s="51" t="s">
        <v>33</v>
      </c>
      <c r="O286" s="51"/>
      <c r="P286" t="s">
        <v>53258</v>
      </c>
    </row>
    <row r="287" spans="2:16" ht="15.75">
      <c r="B287" s="50">
        <v>284</v>
      </c>
      <c r="C287" s="50"/>
      <c r="D287" s="51" t="s">
        <v>52544</v>
      </c>
      <c r="E287" s="51" t="s">
        <v>52545</v>
      </c>
      <c r="F287" s="51" t="s">
        <v>52546</v>
      </c>
      <c r="G287" s="72" t="s">
        <v>52537</v>
      </c>
      <c r="H287" s="183" t="s">
        <v>52547</v>
      </c>
      <c r="I287" s="51">
        <v>646</v>
      </c>
      <c r="J287" s="50">
        <v>1</v>
      </c>
      <c r="K287" s="50">
        <v>1</v>
      </c>
      <c r="L287" s="50">
        <v>10413</v>
      </c>
      <c r="M287" s="50">
        <v>108</v>
      </c>
      <c r="N287" s="51" t="s">
        <v>33</v>
      </c>
      <c r="O287" s="51"/>
      <c r="P287" t="s">
        <v>53258</v>
      </c>
    </row>
    <row r="288" spans="2:16" ht="15.75">
      <c r="B288" s="50">
        <v>285</v>
      </c>
      <c r="C288" s="50"/>
      <c r="D288" s="51" t="s">
        <v>52548</v>
      </c>
      <c r="E288" s="51" t="s">
        <v>52549</v>
      </c>
      <c r="F288" s="51" t="s">
        <v>52550</v>
      </c>
      <c r="G288" s="72" t="s">
        <v>52537</v>
      </c>
      <c r="H288" s="183" t="s">
        <v>52551</v>
      </c>
      <c r="I288" s="51">
        <v>1419</v>
      </c>
      <c r="J288" s="50">
        <v>4</v>
      </c>
      <c r="K288" s="50">
        <v>4</v>
      </c>
      <c r="L288" s="50">
        <v>11141</v>
      </c>
      <c r="M288" s="50">
        <v>137</v>
      </c>
      <c r="N288" s="51" t="s">
        <v>33</v>
      </c>
      <c r="O288" s="51"/>
      <c r="P288" t="s">
        <v>53258</v>
      </c>
    </row>
    <row r="289" spans="2:16" ht="15.75">
      <c r="B289" s="50">
        <v>286</v>
      </c>
      <c r="C289" s="50"/>
      <c r="D289" s="51" t="s">
        <v>52552</v>
      </c>
      <c r="E289" s="51" t="s">
        <v>52553</v>
      </c>
      <c r="F289" s="51" t="s">
        <v>52554</v>
      </c>
      <c r="G289" s="72" t="s">
        <v>52537</v>
      </c>
      <c r="H289" s="183" t="s">
        <v>52555</v>
      </c>
      <c r="I289" s="51">
        <v>1734</v>
      </c>
      <c r="J289" s="50">
        <v>2</v>
      </c>
      <c r="K289" s="50">
        <v>2</v>
      </c>
      <c r="L289" s="50">
        <v>12088</v>
      </c>
      <c r="M289" s="50">
        <v>119</v>
      </c>
      <c r="N289" s="51" t="s">
        <v>33</v>
      </c>
      <c r="O289" s="51"/>
      <c r="P289" t="s">
        <v>53258</v>
      </c>
    </row>
    <row r="290" spans="2:16" ht="15.75">
      <c r="B290" s="50">
        <v>287</v>
      </c>
      <c r="C290" s="50"/>
      <c r="D290" s="51" t="s">
        <v>52556</v>
      </c>
      <c r="E290" s="51" t="s">
        <v>52557</v>
      </c>
      <c r="F290" s="51" t="s">
        <v>52558</v>
      </c>
      <c r="G290" s="72" t="s">
        <v>52537</v>
      </c>
      <c r="H290" s="183" t="s">
        <v>52555</v>
      </c>
      <c r="I290" s="51">
        <v>1993</v>
      </c>
      <c r="J290" s="50">
        <v>2</v>
      </c>
      <c r="K290" s="50">
        <v>2</v>
      </c>
      <c r="L290" s="50">
        <v>13477</v>
      </c>
      <c r="M290" s="50">
        <v>70</v>
      </c>
      <c r="N290" s="51" t="s">
        <v>33</v>
      </c>
      <c r="O290" s="51"/>
      <c r="P290" t="s">
        <v>53258</v>
      </c>
    </row>
    <row r="291" spans="2:16" ht="15.75">
      <c r="B291" s="50">
        <v>288</v>
      </c>
      <c r="C291" s="50"/>
      <c r="D291" s="51" t="s">
        <v>52559</v>
      </c>
      <c r="E291" s="51" t="s">
        <v>52560</v>
      </c>
      <c r="F291" s="51" t="s">
        <v>52561</v>
      </c>
      <c r="G291" s="72" t="s">
        <v>52537</v>
      </c>
      <c r="H291" s="183" t="s">
        <v>52562</v>
      </c>
      <c r="I291" s="51">
        <v>733</v>
      </c>
      <c r="J291" s="50">
        <v>1</v>
      </c>
      <c r="K291" s="50">
        <v>1</v>
      </c>
      <c r="L291" s="50">
        <v>15742</v>
      </c>
      <c r="M291" s="50">
        <v>114</v>
      </c>
      <c r="N291" s="51" t="s">
        <v>33</v>
      </c>
      <c r="O291" s="51"/>
      <c r="P291" t="s">
        <v>53258</v>
      </c>
    </row>
    <row r="292" spans="2:16" ht="15.75">
      <c r="B292" s="50">
        <v>289</v>
      </c>
      <c r="C292" s="50"/>
      <c r="D292" s="51" t="s">
        <v>52563</v>
      </c>
      <c r="E292" s="51" t="s">
        <v>52564</v>
      </c>
      <c r="F292" s="51" t="s">
        <v>52565</v>
      </c>
      <c r="G292" s="72" t="s">
        <v>52537</v>
      </c>
      <c r="H292" s="183" t="s">
        <v>52555</v>
      </c>
      <c r="I292" s="51">
        <v>586</v>
      </c>
      <c r="J292" s="50">
        <v>1</v>
      </c>
      <c r="K292" s="50">
        <v>1</v>
      </c>
      <c r="L292" s="50">
        <v>11064</v>
      </c>
      <c r="M292" s="50">
        <v>147</v>
      </c>
      <c r="N292" s="51" t="s">
        <v>33</v>
      </c>
      <c r="O292" s="51"/>
      <c r="P292" t="s">
        <v>53258</v>
      </c>
    </row>
    <row r="293" spans="2:16" ht="15.75">
      <c r="B293" s="50">
        <v>290</v>
      </c>
      <c r="C293" s="50"/>
      <c r="D293" s="51" t="s">
        <v>52566</v>
      </c>
      <c r="E293" s="51" t="s">
        <v>52567</v>
      </c>
      <c r="F293" s="51" t="s">
        <v>52568</v>
      </c>
      <c r="G293" s="72" t="s">
        <v>52569</v>
      </c>
      <c r="H293" s="183" t="s">
        <v>52570</v>
      </c>
      <c r="I293" s="51">
        <v>522</v>
      </c>
      <c r="J293" s="50">
        <v>1</v>
      </c>
      <c r="K293" s="50">
        <v>1</v>
      </c>
      <c r="L293" s="50">
        <v>8790</v>
      </c>
      <c r="M293" s="50">
        <v>148</v>
      </c>
      <c r="N293" s="51" t="s">
        <v>33</v>
      </c>
      <c r="O293" s="51"/>
      <c r="P293" t="s">
        <v>53258</v>
      </c>
    </row>
    <row r="294" spans="2:16" ht="15.75">
      <c r="B294" s="50">
        <v>291</v>
      </c>
      <c r="C294" s="50"/>
      <c r="D294" s="51" t="s">
        <v>52571</v>
      </c>
      <c r="E294" s="51" t="s">
        <v>52572</v>
      </c>
      <c r="F294" s="51" t="s">
        <v>52573</v>
      </c>
      <c r="G294" s="72" t="s">
        <v>52574</v>
      </c>
      <c r="H294" s="183">
        <v>2002</v>
      </c>
      <c r="I294" s="51">
        <v>439</v>
      </c>
      <c r="J294" s="50">
        <v>1</v>
      </c>
      <c r="K294" s="50">
        <v>1</v>
      </c>
      <c r="L294" s="50">
        <v>8000</v>
      </c>
      <c r="M294" s="50">
        <v>148</v>
      </c>
      <c r="N294" s="51" t="s">
        <v>33</v>
      </c>
      <c r="O294" s="51"/>
      <c r="P294" t="s">
        <v>53258</v>
      </c>
    </row>
    <row r="295" spans="2:16" ht="15.75">
      <c r="B295" s="50">
        <v>292</v>
      </c>
      <c r="C295" s="50"/>
      <c r="D295" s="51" t="s">
        <v>52575</v>
      </c>
      <c r="E295" s="51" t="s">
        <v>52576</v>
      </c>
      <c r="F295" s="51" t="s">
        <v>52577</v>
      </c>
      <c r="G295" s="72" t="s">
        <v>52574</v>
      </c>
      <c r="H295" s="183">
        <v>2013</v>
      </c>
      <c r="I295" s="51">
        <v>1190</v>
      </c>
      <c r="J295" s="50">
        <v>1</v>
      </c>
      <c r="K295" s="50">
        <v>1</v>
      </c>
      <c r="L295" s="50">
        <v>10000</v>
      </c>
      <c r="M295" s="50">
        <v>86</v>
      </c>
      <c r="N295" s="51" t="s">
        <v>33</v>
      </c>
      <c r="O295" s="51"/>
      <c r="P295" t="s">
        <v>53258</v>
      </c>
    </row>
    <row r="296" spans="2:16" ht="15.75">
      <c r="B296" s="50">
        <v>293</v>
      </c>
      <c r="C296" s="50"/>
      <c r="D296" s="51" t="s">
        <v>52578</v>
      </c>
      <c r="E296" s="51" t="s">
        <v>52579</v>
      </c>
      <c r="F296" s="51" t="s">
        <v>52580</v>
      </c>
      <c r="G296" s="72" t="s">
        <v>52574</v>
      </c>
      <c r="H296" s="183">
        <v>2008</v>
      </c>
      <c r="I296" s="51">
        <v>1900</v>
      </c>
      <c r="J296" s="50">
        <v>1</v>
      </c>
      <c r="K296" s="50">
        <v>1</v>
      </c>
      <c r="L296" s="50">
        <v>11000</v>
      </c>
      <c r="M296" s="50">
        <v>138</v>
      </c>
      <c r="N296" s="51" t="s">
        <v>33</v>
      </c>
      <c r="O296" s="51"/>
      <c r="P296" t="s">
        <v>53258</v>
      </c>
    </row>
    <row r="297" spans="2:16" ht="15.75">
      <c r="B297" s="50">
        <v>294</v>
      </c>
      <c r="C297" s="50"/>
      <c r="D297" s="51" t="s">
        <v>52581</v>
      </c>
      <c r="E297" s="51" t="s">
        <v>52582</v>
      </c>
      <c r="F297" s="51" t="s">
        <v>52583</v>
      </c>
      <c r="G297" s="72" t="s">
        <v>52574</v>
      </c>
      <c r="H297" s="183" t="s">
        <v>52555</v>
      </c>
      <c r="I297" s="51">
        <v>228</v>
      </c>
      <c r="J297" s="50">
        <v>1</v>
      </c>
      <c r="K297" s="50">
        <v>1</v>
      </c>
      <c r="L297" s="50">
        <v>11000</v>
      </c>
      <c r="M297" s="50">
        <v>90</v>
      </c>
      <c r="N297" s="51" t="s">
        <v>33</v>
      </c>
      <c r="O297" s="51"/>
      <c r="P297" t="s">
        <v>53258</v>
      </c>
    </row>
    <row r="298" spans="2:16" ht="15.75">
      <c r="B298" s="50">
        <v>295</v>
      </c>
      <c r="C298" s="50">
        <v>21191</v>
      </c>
      <c r="D298" s="51" t="s">
        <v>52584</v>
      </c>
      <c r="E298" s="51" t="s">
        <v>52585</v>
      </c>
      <c r="F298" s="51" t="s">
        <v>52586</v>
      </c>
      <c r="G298" s="72" t="s">
        <v>52524</v>
      </c>
      <c r="H298" s="183" t="s">
        <v>52587</v>
      </c>
      <c r="I298" s="51">
        <v>899</v>
      </c>
      <c r="J298" s="50">
        <v>1</v>
      </c>
      <c r="K298" s="50">
        <v>1</v>
      </c>
      <c r="L298" s="50">
        <v>13279</v>
      </c>
      <c r="M298" s="50">
        <v>74</v>
      </c>
      <c r="N298" s="51" t="s">
        <v>33</v>
      </c>
      <c r="O298" s="51"/>
      <c r="P298" t="s">
        <v>53258</v>
      </c>
    </row>
    <row r="299" spans="2:16" ht="15.75">
      <c r="B299" s="50">
        <v>296</v>
      </c>
      <c r="C299" s="50"/>
      <c r="D299" s="51" t="s">
        <v>52588</v>
      </c>
      <c r="E299" s="51" t="s">
        <v>52589</v>
      </c>
      <c r="F299" s="51" t="s">
        <v>52590</v>
      </c>
      <c r="G299" s="72" t="s">
        <v>52537</v>
      </c>
      <c r="H299" s="183" t="s">
        <v>52591</v>
      </c>
      <c r="I299" s="51">
        <v>2156</v>
      </c>
      <c r="J299" s="50">
        <v>5</v>
      </c>
      <c r="K299" s="50">
        <v>5</v>
      </c>
      <c r="L299" s="50">
        <v>16239</v>
      </c>
      <c r="M299" s="50">
        <v>109</v>
      </c>
      <c r="N299" s="51" t="s">
        <v>33</v>
      </c>
      <c r="O299" s="51"/>
      <c r="P299" t="s">
        <v>53258</v>
      </c>
    </row>
    <row r="300" spans="2:16" ht="15.75">
      <c r="B300" s="50">
        <v>297</v>
      </c>
      <c r="C300" s="50"/>
      <c r="D300" s="51" t="s">
        <v>52592</v>
      </c>
      <c r="E300" s="51" t="s">
        <v>52593</v>
      </c>
      <c r="F300" s="51" t="s">
        <v>52594</v>
      </c>
      <c r="G300" s="72" t="s">
        <v>52537</v>
      </c>
      <c r="H300" s="183" t="s">
        <v>52595</v>
      </c>
      <c r="I300" s="51">
        <v>666</v>
      </c>
      <c r="J300" s="50">
        <v>1</v>
      </c>
      <c r="K300" s="50">
        <v>1</v>
      </c>
      <c r="L300" s="50">
        <v>18838</v>
      </c>
      <c r="M300" s="50">
        <v>176</v>
      </c>
      <c r="N300" s="51" t="s">
        <v>33</v>
      </c>
      <c r="O300" s="51"/>
      <c r="P300" t="s">
        <v>53258</v>
      </c>
    </row>
    <row r="301" spans="2:16" ht="15.75">
      <c r="B301" s="50">
        <v>298</v>
      </c>
      <c r="C301" s="50"/>
      <c r="D301" s="51" t="s">
        <v>52596</v>
      </c>
      <c r="E301" s="51" t="s">
        <v>52597</v>
      </c>
      <c r="F301" s="51" t="s">
        <v>52598</v>
      </c>
      <c r="G301" s="72" t="s">
        <v>52537</v>
      </c>
      <c r="H301" s="183" t="s">
        <v>52595</v>
      </c>
      <c r="I301" s="51">
        <v>2569</v>
      </c>
      <c r="J301" s="50">
        <v>5</v>
      </c>
      <c r="K301" s="50">
        <v>5</v>
      </c>
      <c r="L301" s="50">
        <v>15007</v>
      </c>
      <c r="M301" s="50">
        <v>107</v>
      </c>
      <c r="N301" s="51" t="s">
        <v>33</v>
      </c>
      <c r="O301" s="51"/>
      <c r="P301" t="s">
        <v>53258</v>
      </c>
    </row>
    <row r="302" spans="2:16" ht="15.75">
      <c r="B302" s="50">
        <v>299</v>
      </c>
      <c r="C302" s="50"/>
      <c r="D302" s="51" t="s">
        <v>52599</v>
      </c>
      <c r="E302" s="51" t="s">
        <v>52600</v>
      </c>
      <c r="F302" s="51" t="s">
        <v>52601</v>
      </c>
      <c r="G302" s="72" t="s">
        <v>52507</v>
      </c>
      <c r="H302" s="183" t="s">
        <v>52595</v>
      </c>
      <c r="I302" s="51">
        <v>1394</v>
      </c>
      <c r="J302" s="50">
        <v>3</v>
      </c>
      <c r="K302" s="50">
        <v>3</v>
      </c>
      <c r="L302" s="50">
        <v>8507</v>
      </c>
      <c r="M302" s="50">
        <v>50</v>
      </c>
      <c r="N302" s="51" t="s">
        <v>33</v>
      </c>
      <c r="O302" s="51"/>
      <c r="P302" t="s">
        <v>53258</v>
      </c>
    </row>
    <row r="303" spans="2:16" ht="15.75">
      <c r="B303" s="50">
        <v>300</v>
      </c>
      <c r="C303" s="50"/>
      <c r="D303" s="51" t="s">
        <v>52602</v>
      </c>
      <c r="E303" s="51" t="s">
        <v>52603</v>
      </c>
      <c r="F303" s="51" t="s">
        <v>52604</v>
      </c>
      <c r="G303" s="72" t="s">
        <v>52605</v>
      </c>
      <c r="H303" s="183" t="s">
        <v>52555</v>
      </c>
      <c r="I303" s="51">
        <v>7071</v>
      </c>
      <c r="J303" s="50">
        <v>9</v>
      </c>
      <c r="K303" s="50">
        <v>0</v>
      </c>
      <c r="L303" s="50">
        <v>12637</v>
      </c>
      <c r="M303" s="50">
        <v>54</v>
      </c>
      <c r="N303" s="51" t="s">
        <v>27</v>
      </c>
      <c r="O303" s="51"/>
      <c r="P303" t="s">
        <v>53258</v>
      </c>
    </row>
    <row r="304" spans="2:16" ht="15.75">
      <c r="B304" s="50">
        <v>301</v>
      </c>
      <c r="C304" s="50"/>
      <c r="D304" s="51" t="s">
        <v>52606</v>
      </c>
      <c r="E304" s="51" t="s">
        <v>52607</v>
      </c>
      <c r="F304" s="51" t="s">
        <v>52608</v>
      </c>
      <c r="G304" s="72" t="s">
        <v>52609</v>
      </c>
      <c r="H304" s="183" t="s">
        <v>52610</v>
      </c>
      <c r="I304" s="51">
        <v>4450</v>
      </c>
      <c r="J304" s="50">
        <v>11</v>
      </c>
      <c r="K304" s="50">
        <v>11</v>
      </c>
      <c r="L304" s="50">
        <v>28890</v>
      </c>
      <c r="M304" s="50">
        <v>121</v>
      </c>
      <c r="N304" s="51" t="s">
        <v>33</v>
      </c>
      <c r="O304" s="51"/>
      <c r="P304" t="s">
        <v>53258</v>
      </c>
    </row>
    <row r="305" spans="2:16" ht="15.75">
      <c r="B305" s="50">
        <v>302</v>
      </c>
      <c r="C305" s="50">
        <v>81195</v>
      </c>
      <c r="D305" s="51" t="s">
        <v>52611</v>
      </c>
      <c r="E305" s="51" t="s">
        <v>52612</v>
      </c>
      <c r="F305" s="51" t="s">
        <v>52613</v>
      </c>
      <c r="G305" s="72" t="s">
        <v>52614</v>
      </c>
      <c r="H305" s="183" t="s">
        <v>52615</v>
      </c>
      <c r="I305" s="51">
        <v>3660</v>
      </c>
      <c r="J305" s="50">
        <v>10</v>
      </c>
      <c r="K305" s="50">
        <v>10</v>
      </c>
      <c r="L305" s="50">
        <v>10936</v>
      </c>
      <c r="M305" s="50">
        <v>136</v>
      </c>
      <c r="N305" s="51" t="s">
        <v>33</v>
      </c>
      <c r="O305" s="51"/>
      <c r="P305" t="s">
        <v>53258</v>
      </c>
    </row>
    <row r="306" spans="2:16" ht="15.75">
      <c r="B306" s="50">
        <v>303</v>
      </c>
      <c r="C306" s="50">
        <v>81272</v>
      </c>
      <c r="D306" s="51" t="s">
        <v>52616</v>
      </c>
      <c r="E306" s="51" t="s">
        <v>52617</v>
      </c>
      <c r="F306" s="51" t="s">
        <v>52618</v>
      </c>
      <c r="G306" s="72" t="s">
        <v>52614</v>
      </c>
      <c r="H306" s="183">
        <v>2008</v>
      </c>
      <c r="I306" s="51">
        <v>1266</v>
      </c>
      <c r="J306" s="50">
        <v>4</v>
      </c>
      <c r="K306" s="50">
        <v>4</v>
      </c>
      <c r="L306" s="50">
        <v>11000</v>
      </c>
      <c r="M306" s="50">
        <v>93</v>
      </c>
      <c r="N306" s="51" t="s">
        <v>33</v>
      </c>
      <c r="O306" s="51"/>
      <c r="P306" t="s">
        <v>53258</v>
      </c>
    </row>
    <row r="307" spans="2:16" ht="15.75">
      <c r="B307" s="50">
        <v>304</v>
      </c>
      <c r="C307" s="50">
        <v>81307</v>
      </c>
      <c r="D307" s="51" t="s">
        <v>52619</v>
      </c>
      <c r="E307" s="51" t="s">
        <v>52620</v>
      </c>
      <c r="F307" s="51" t="s">
        <v>52621</v>
      </c>
      <c r="G307" s="72" t="s">
        <v>52614</v>
      </c>
      <c r="H307" s="183" t="s">
        <v>52555</v>
      </c>
      <c r="I307" s="51">
        <v>1500</v>
      </c>
      <c r="J307" s="50">
        <v>5</v>
      </c>
      <c r="K307" s="50">
        <v>5</v>
      </c>
      <c r="L307" s="50">
        <v>11046</v>
      </c>
      <c r="M307" s="50">
        <v>96</v>
      </c>
      <c r="N307" s="51" t="s">
        <v>33</v>
      </c>
      <c r="O307" s="51"/>
      <c r="P307" t="s">
        <v>53258</v>
      </c>
    </row>
    <row r="308" spans="2:16" ht="15.75">
      <c r="B308" s="50">
        <v>305</v>
      </c>
      <c r="C308" s="50"/>
      <c r="D308" s="51" t="s">
        <v>52622</v>
      </c>
      <c r="E308" s="51" t="s">
        <v>52623</v>
      </c>
      <c r="F308" s="51" t="s">
        <v>52624</v>
      </c>
      <c r="G308" s="72" t="s">
        <v>52625</v>
      </c>
      <c r="H308" s="183">
        <v>2011</v>
      </c>
      <c r="I308" s="51">
        <v>1789</v>
      </c>
      <c r="J308" s="50">
        <v>3</v>
      </c>
      <c r="K308" s="50">
        <v>3</v>
      </c>
      <c r="L308" s="50">
        <v>13000</v>
      </c>
      <c r="M308" s="50">
        <v>56</v>
      </c>
      <c r="N308" s="51" t="s">
        <v>33</v>
      </c>
      <c r="O308" s="51"/>
      <c r="P308" t="s">
        <v>53258</v>
      </c>
    </row>
    <row r="309" spans="2:16" ht="15.75">
      <c r="B309" s="50">
        <v>306</v>
      </c>
      <c r="C309" s="50"/>
      <c r="D309" s="51" t="s">
        <v>52626</v>
      </c>
      <c r="E309" s="51" t="s">
        <v>52627</v>
      </c>
      <c r="F309" s="51" t="s">
        <v>52628</v>
      </c>
      <c r="G309" s="72" t="s">
        <v>52629</v>
      </c>
      <c r="H309" s="183" t="s">
        <v>52591</v>
      </c>
      <c r="I309" s="51">
        <v>4100</v>
      </c>
      <c r="J309" s="50">
        <v>9</v>
      </c>
      <c r="K309" s="50">
        <v>9</v>
      </c>
      <c r="L309" s="50">
        <v>18243</v>
      </c>
      <c r="M309" s="50">
        <v>53</v>
      </c>
      <c r="N309" s="51" t="s">
        <v>33</v>
      </c>
      <c r="O309" s="51"/>
      <c r="P309" t="s">
        <v>53258</v>
      </c>
    </row>
    <row r="310" spans="2:16" ht="15.75">
      <c r="B310" s="50">
        <v>307</v>
      </c>
      <c r="C310" s="50"/>
      <c r="D310" s="51" t="s">
        <v>52630</v>
      </c>
      <c r="E310" s="51" t="s">
        <v>52631</v>
      </c>
      <c r="F310" s="51" t="s">
        <v>52632</v>
      </c>
      <c r="G310" s="72" t="s">
        <v>52633</v>
      </c>
      <c r="H310" s="183">
        <v>2009</v>
      </c>
      <c r="I310" s="51">
        <v>2751</v>
      </c>
      <c r="J310" s="50">
        <v>5</v>
      </c>
      <c r="K310" s="50">
        <v>0</v>
      </c>
      <c r="L310" s="50">
        <v>12841</v>
      </c>
      <c r="M310" s="50">
        <v>77</v>
      </c>
      <c r="N310" s="51" t="s">
        <v>2102</v>
      </c>
      <c r="O310" s="51" t="s">
        <v>9217</v>
      </c>
      <c r="P310" t="s">
        <v>53258</v>
      </c>
    </row>
    <row r="311" spans="2:16" ht="15.75">
      <c r="B311" s="50">
        <v>308</v>
      </c>
      <c r="C311" s="50"/>
      <c r="D311" s="51" t="s">
        <v>52634</v>
      </c>
      <c r="E311" s="51" t="s">
        <v>52635</v>
      </c>
      <c r="F311" s="51" t="s">
        <v>52636</v>
      </c>
      <c r="G311" s="72" t="s">
        <v>52637</v>
      </c>
      <c r="H311" s="183">
        <v>2007</v>
      </c>
      <c r="I311" s="51">
        <v>4566</v>
      </c>
      <c r="J311" s="50">
        <v>9</v>
      </c>
      <c r="K311" s="50">
        <v>0</v>
      </c>
      <c r="L311" s="50">
        <v>12421</v>
      </c>
      <c r="M311" s="50">
        <v>80</v>
      </c>
      <c r="N311" s="51" t="s">
        <v>20</v>
      </c>
      <c r="O311" s="51" t="s">
        <v>52638</v>
      </c>
      <c r="P311" t="s">
        <v>53258</v>
      </c>
    </row>
    <row r="312" spans="2:16" ht="15.75">
      <c r="B312" s="50">
        <v>309</v>
      </c>
      <c r="C312" s="50"/>
      <c r="D312" s="51" t="s">
        <v>52639</v>
      </c>
      <c r="E312" s="51" t="s">
        <v>52640</v>
      </c>
      <c r="F312" s="51" t="s">
        <v>52641</v>
      </c>
      <c r="G312" s="72" t="s">
        <v>52200</v>
      </c>
      <c r="H312" s="183">
        <v>2005</v>
      </c>
      <c r="I312" s="51">
        <v>1188</v>
      </c>
      <c r="J312" s="50">
        <v>2</v>
      </c>
      <c r="K312" s="50">
        <v>0</v>
      </c>
      <c r="L312" s="50">
        <v>13962</v>
      </c>
      <c r="M312" s="50">
        <v>90</v>
      </c>
      <c r="N312" s="51" t="s">
        <v>20</v>
      </c>
      <c r="O312" s="51"/>
      <c r="P312" t="s">
        <v>53258</v>
      </c>
    </row>
    <row r="313" spans="2:16" ht="15.75">
      <c r="B313" s="50">
        <v>310</v>
      </c>
      <c r="C313" s="50"/>
      <c r="D313" s="51" t="s">
        <v>52642</v>
      </c>
      <c r="E313" s="51" t="s">
        <v>52643</v>
      </c>
      <c r="F313" s="51" t="s">
        <v>52644</v>
      </c>
      <c r="G313" s="72" t="s">
        <v>52645</v>
      </c>
      <c r="H313" s="183">
        <v>2013</v>
      </c>
      <c r="I313" s="51">
        <v>3056</v>
      </c>
      <c r="J313" s="50">
        <v>6</v>
      </c>
      <c r="K313" s="50">
        <v>0</v>
      </c>
      <c r="L313" s="50">
        <v>14414</v>
      </c>
      <c r="M313" s="50">
        <v>88</v>
      </c>
      <c r="N313" s="51" t="s">
        <v>2102</v>
      </c>
      <c r="O313" s="51"/>
      <c r="P313" t="s">
        <v>53258</v>
      </c>
    </row>
    <row r="314" spans="2:16" ht="15.75">
      <c r="B314" s="50">
        <v>311</v>
      </c>
      <c r="C314" s="50"/>
      <c r="D314" s="51" t="s">
        <v>52646</v>
      </c>
      <c r="E314" s="51" t="s">
        <v>52647</v>
      </c>
      <c r="F314" s="51" t="s">
        <v>52648</v>
      </c>
      <c r="G314" s="72" t="s">
        <v>52649</v>
      </c>
      <c r="H314" s="183" t="s">
        <v>52547</v>
      </c>
      <c r="I314" s="51">
        <v>1269</v>
      </c>
      <c r="J314" s="50">
        <v>2</v>
      </c>
      <c r="K314" s="50">
        <v>0</v>
      </c>
      <c r="L314" s="50">
        <v>11876</v>
      </c>
      <c r="M314" s="50">
        <v>97</v>
      </c>
      <c r="N314" s="51" t="s">
        <v>27</v>
      </c>
      <c r="O314" s="51"/>
      <c r="P314" t="s">
        <v>53258</v>
      </c>
    </row>
    <row r="315" spans="2:16" ht="15.75">
      <c r="B315" s="50">
        <v>312</v>
      </c>
      <c r="C315" s="50"/>
      <c r="D315" s="51" t="s">
        <v>52650</v>
      </c>
      <c r="E315" s="51" t="s">
        <v>52651</v>
      </c>
      <c r="F315" s="51" t="s">
        <v>52652</v>
      </c>
      <c r="G315" s="72" t="s">
        <v>52653</v>
      </c>
      <c r="H315" s="183" t="s">
        <v>52654</v>
      </c>
      <c r="I315" s="51">
        <v>3269</v>
      </c>
      <c r="J315" s="50">
        <v>6</v>
      </c>
      <c r="K315" s="50">
        <v>0</v>
      </c>
      <c r="L315" s="50">
        <v>15389</v>
      </c>
      <c r="M315" s="50">
        <v>136</v>
      </c>
      <c r="N315" s="51" t="s">
        <v>27</v>
      </c>
      <c r="O315" s="51"/>
      <c r="P315" t="s">
        <v>53258</v>
      </c>
    </row>
    <row r="316" spans="2:16" ht="15.75">
      <c r="B316" s="50">
        <v>313</v>
      </c>
      <c r="C316" s="50"/>
      <c r="D316" s="51" t="s">
        <v>52655</v>
      </c>
      <c r="E316" s="51" t="s">
        <v>52656</v>
      </c>
      <c r="F316" s="51" t="s">
        <v>52657</v>
      </c>
      <c r="G316" s="72" t="s">
        <v>52658</v>
      </c>
      <c r="H316" s="183" t="s">
        <v>52595</v>
      </c>
      <c r="I316" s="51">
        <v>2061</v>
      </c>
      <c r="J316" s="50">
        <v>4</v>
      </c>
      <c r="K316" s="50">
        <v>0</v>
      </c>
      <c r="L316" s="50">
        <v>13807</v>
      </c>
      <c r="M316" s="50">
        <v>125</v>
      </c>
      <c r="N316" s="51" t="s">
        <v>2102</v>
      </c>
      <c r="O316" s="51"/>
      <c r="P316" t="s">
        <v>53258</v>
      </c>
    </row>
    <row r="317" spans="2:16" ht="15.75">
      <c r="B317" s="50">
        <v>314</v>
      </c>
      <c r="C317" s="50"/>
      <c r="D317" s="51" t="s">
        <v>9908</v>
      </c>
      <c r="E317" s="51" t="s">
        <v>52659</v>
      </c>
      <c r="F317" s="51" t="s">
        <v>52660</v>
      </c>
      <c r="G317" s="72" t="s">
        <v>52661</v>
      </c>
      <c r="H317" s="183" t="s">
        <v>52570</v>
      </c>
      <c r="I317" s="51">
        <v>2942</v>
      </c>
      <c r="J317" s="50">
        <v>5</v>
      </c>
      <c r="K317" s="50">
        <v>0</v>
      </c>
      <c r="L317" s="50">
        <v>12364</v>
      </c>
      <c r="M317" s="50">
        <v>73</v>
      </c>
      <c r="N317" s="51" t="s">
        <v>20</v>
      </c>
      <c r="O317" s="51"/>
      <c r="P317" t="s">
        <v>53258</v>
      </c>
    </row>
    <row r="318" spans="2:16" ht="15.75">
      <c r="B318" s="50">
        <v>315</v>
      </c>
      <c r="C318" s="50"/>
      <c r="D318" s="51" t="s">
        <v>52662</v>
      </c>
      <c r="E318" s="51" t="s">
        <v>52663</v>
      </c>
      <c r="F318" s="51" t="s">
        <v>52664</v>
      </c>
      <c r="G318" s="72" t="s">
        <v>52665</v>
      </c>
      <c r="H318" s="183" t="s">
        <v>52547</v>
      </c>
      <c r="I318" s="51">
        <v>1024</v>
      </c>
      <c r="J318" s="50">
        <v>2</v>
      </c>
      <c r="K318" s="50">
        <v>0</v>
      </c>
      <c r="L318" s="50">
        <v>10696</v>
      </c>
      <c r="M318" s="50">
        <v>107</v>
      </c>
      <c r="N318" s="51" t="s">
        <v>2102</v>
      </c>
      <c r="O318" s="51"/>
      <c r="P318" t="s">
        <v>53258</v>
      </c>
    </row>
    <row r="319" spans="2:16" ht="15.75">
      <c r="B319" s="50">
        <v>316</v>
      </c>
      <c r="C319" s="50"/>
      <c r="D319" s="51" t="s">
        <v>52666</v>
      </c>
      <c r="E319" s="51" t="s">
        <v>52667</v>
      </c>
      <c r="F319" s="51" t="s">
        <v>52668</v>
      </c>
      <c r="G319" s="72" t="s">
        <v>52669</v>
      </c>
      <c r="H319" s="183" t="s">
        <v>52555</v>
      </c>
      <c r="I319" s="51">
        <v>6649</v>
      </c>
      <c r="J319" s="50">
        <v>13</v>
      </c>
      <c r="K319" s="50">
        <v>0</v>
      </c>
      <c r="L319" s="50">
        <v>14509</v>
      </c>
      <c r="M319" s="50">
        <v>45</v>
      </c>
      <c r="N319" s="51" t="s">
        <v>2102</v>
      </c>
      <c r="O319" s="51"/>
      <c r="P319" t="s">
        <v>53258</v>
      </c>
    </row>
    <row r="320" spans="2:16" ht="15.75">
      <c r="B320" s="50">
        <v>317</v>
      </c>
      <c r="C320" s="50"/>
      <c r="D320" s="51" t="s">
        <v>52670</v>
      </c>
      <c r="E320" s="51" t="s">
        <v>52671</v>
      </c>
      <c r="F320" s="51" t="s">
        <v>52672</v>
      </c>
      <c r="G320" s="72" t="s">
        <v>52673</v>
      </c>
      <c r="H320" s="183" t="s">
        <v>52674</v>
      </c>
      <c r="I320" s="51">
        <v>1105</v>
      </c>
      <c r="J320" s="50">
        <v>2</v>
      </c>
      <c r="K320" s="50">
        <v>0</v>
      </c>
      <c r="L320" s="50">
        <v>15246</v>
      </c>
      <c r="M320" s="50">
        <v>95</v>
      </c>
      <c r="N320" s="51" t="s">
        <v>2102</v>
      </c>
      <c r="O320" s="51"/>
      <c r="P320" t="s">
        <v>53258</v>
      </c>
    </row>
    <row r="321" spans="2:16" ht="15.75">
      <c r="B321" s="50">
        <v>318</v>
      </c>
      <c r="C321" s="50"/>
      <c r="D321" s="51" t="s">
        <v>52675</v>
      </c>
      <c r="E321" s="51" t="s">
        <v>52676</v>
      </c>
      <c r="F321" s="51" t="s">
        <v>52677</v>
      </c>
      <c r="G321" s="72" t="s">
        <v>52200</v>
      </c>
      <c r="H321" s="183" t="s">
        <v>52610</v>
      </c>
      <c r="I321" s="51">
        <v>802</v>
      </c>
      <c r="J321" s="50">
        <v>1</v>
      </c>
      <c r="K321" s="50">
        <v>0</v>
      </c>
      <c r="L321" s="50">
        <v>17383</v>
      </c>
      <c r="M321" s="50">
        <v>49</v>
      </c>
      <c r="N321" s="51" t="s">
        <v>20</v>
      </c>
      <c r="O321" s="51"/>
      <c r="P321" t="s">
        <v>53258</v>
      </c>
    </row>
    <row r="322" spans="2:16" ht="15.75">
      <c r="B322" s="50">
        <v>319</v>
      </c>
      <c r="C322" s="50"/>
      <c r="D322" s="51" t="s">
        <v>52678</v>
      </c>
      <c r="E322" s="51" t="s">
        <v>52679</v>
      </c>
      <c r="F322" s="51" t="s">
        <v>52680</v>
      </c>
      <c r="G322" s="72" t="s">
        <v>52649</v>
      </c>
      <c r="H322" s="183" t="s">
        <v>52674</v>
      </c>
      <c r="I322" s="51">
        <v>1571</v>
      </c>
      <c r="J322" s="50">
        <v>2</v>
      </c>
      <c r="K322" s="50">
        <v>0</v>
      </c>
      <c r="L322" s="50">
        <v>11453</v>
      </c>
      <c r="M322" s="50">
        <v>97</v>
      </c>
      <c r="N322" s="51" t="s">
        <v>27</v>
      </c>
      <c r="O322" s="51"/>
      <c r="P322" t="s">
        <v>53258</v>
      </c>
    </row>
    <row r="323" spans="2:16" ht="15.75">
      <c r="B323" s="50">
        <v>320</v>
      </c>
      <c r="C323" s="50"/>
      <c r="D323" s="51" t="s">
        <v>52681</v>
      </c>
      <c r="E323" s="51" t="s">
        <v>52682</v>
      </c>
      <c r="F323" s="51" t="s">
        <v>52683</v>
      </c>
      <c r="G323" s="72" t="s">
        <v>52684</v>
      </c>
      <c r="H323" s="183" t="s">
        <v>52595</v>
      </c>
      <c r="I323" s="51">
        <v>3484</v>
      </c>
      <c r="J323" s="50">
        <v>6</v>
      </c>
      <c r="K323" s="50">
        <v>0</v>
      </c>
      <c r="L323" s="50">
        <v>14735</v>
      </c>
      <c r="M323" s="50">
        <v>54</v>
      </c>
      <c r="N323" s="51" t="s">
        <v>2102</v>
      </c>
      <c r="O323" s="51"/>
      <c r="P323" t="s">
        <v>53258</v>
      </c>
    </row>
    <row r="324" spans="2:16" ht="15.75">
      <c r="B324" s="50">
        <v>321</v>
      </c>
      <c r="C324" s="50"/>
      <c r="D324" s="51" t="s">
        <v>52685</v>
      </c>
      <c r="E324" s="51" t="s">
        <v>52686</v>
      </c>
      <c r="F324" s="51" t="s">
        <v>52687</v>
      </c>
      <c r="G324" s="72" t="s">
        <v>52688</v>
      </c>
      <c r="H324" s="183" t="s">
        <v>52689</v>
      </c>
      <c r="I324" s="51">
        <v>454</v>
      </c>
      <c r="J324" s="50">
        <v>1</v>
      </c>
      <c r="K324" s="50">
        <v>0</v>
      </c>
      <c r="L324" s="50">
        <v>13368</v>
      </c>
      <c r="M324" s="50">
        <v>145</v>
      </c>
      <c r="N324" s="51" t="s">
        <v>20</v>
      </c>
      <c r="O324" s="51"/>
      <c r="P324" t="s">
        <v>53258</v>
      </c>
    </row>
    <row r="325" spans="2:16" ht="15.75">
      <c r="B325" s="50">
        <v>322</v>
      </c>
      <c r="C325" s="50"/>
      <c r="D325" s="51" t="s">
        <v>52690</v>
      </c>
      <c r="E325" s="51" t="s">
        <v>52691</v>
      </c>
      <c r="F325" s="51" t="s">
        <v>52692</v>
      </c>
      <c r="G325" s="72" t="s">
        <v>52661</v>
      </c>
      <c r="H325" s="183" t="s">
        <v>52547</v>
      </c>
      <c r="I325" s="51">
        <v>1012</v>
      </c>
      <c r="J325" s="50">
        <v>2</v>
      </c>
      <c r="K325" s="50">
        <v>0</v>
      </c>
      <c r="L325" s="50">
        <v>11070</v>
      </c>
      <c r="M325" s="50">
        <v>90</v>
      </c>
      <c r="N325" s="51" t="s">
        <v>20</v>
      </c>
      <c r="O325" s="51"/>
      <c r="P325" t="s">
        <v>53258</v>
      </c>
    </row>
    <row r="326" spans="2:16" ht="15.75">
      <c r="B326" s="50">
        <v>323</v>
      </c>
      <c r="C326" s="50"/>
      <c r="D326" s="51" t="s">
        <v>52693</v>
      </c>
      <c r="E326" s="51" t="s">
        <v>52694</v>
      </c>
      <c r="F326" s="51" t="s">
        <v>52695</v>
      </c>
      <c r="G326" s="72" t="s">
        <v>52696</v>
      </c>
      <c r="H326" s="183" t="s">
        <v>52562</v>
      </c>
      <c r="I326" s="51">
        <v>1245</v>
      </c>
      <c r="J326" s="50">
        <v>2</v>
      </c>
      <c r="K326" s="50">
        <v>0</v>
      </c>
      <c r="L326" s="50">
        <v>17005</v>
      </c>
      <c r="M326" s="50">
        <v>167</v>
      </c>
      <c r="N326" s="51" t="s">
        <v>2102</v>
      </c>
      <c r="O326" s="51"/>
      <c r="P326" t="s">
        <v>53258</v>
      </c>
    </row>
    <row r="327" spans="2:16" ht="15.75">
      <c r="B327" s="50">
        <v>324</v>
      </c>
      <c r="C327" s="50"/>
      <c r="D327" s="51" t="s">
        <v>52697</v>
      </c>
      <c r="E327" s="51" t="s">
        <v>52698</v>
      </c>
      <c r="F327" s="51" t="s">
        <v>52699</v>
      </c>
      <c r="G327" s="72" t="s">
        <v>52700</v>
      </c>
      <c r="H327" s="183">
        <v>2016</v>
      </c>
      <c r="I327" s="51">
        <v>500</v>
      </c>
      <c r="J327" s="50">
        <v>0</v>
      </c>
      <c r="K327" s="50">
        <v>0</v>
      </c>
      <c r="L327" s="50">
        <v>9464</v>
      </c>
      <c r="M327" s="50">
        <v>120</v>
      </c>
      <c r="N327" s="51" t="s">
        <v>2102</v>
      </c>
      <c r="O327" s="51"/>
      <c r="P327" t="s">
        <v>53258</v>
      </c>
    </row>
    <row r="328" spans="2:16" ht="15.75">
      <c r="B328" s="50">
        <v>325</v>
      </c>
      <c r="C328" s="50"/>
      <c r="D328" s="51" t="s">
        <v>52701</v>
      </c>
      <c r="E328" s="51" t="s">
        <v>52702</v>
      </c>
      <c r="F328" s="51" t="s">
        <v>52703</v>
      </c>
      <c r="G328" s="72" t="s">
        <v>52700</v>
      </c>
      <c r="H328" s="183">
        <v>2010</v>
      </c>
      <c r="I328" s="51">
        <v>132</v>
      </c>
      <c r="J328" s="50">
        <v>0</v>
      </c>
      <c r="K328" s="50">
        <v>0</v>
      </c>
      <c r="L328" s="50">
        <v>12237</v>
      </c>
      <c r="M328" s="50">
        <v>200</v>
      </c>
      <c r="N328" s="51" t="s">
        <v>2102</v>
      </c>
      <c r="O328" s="51"/>
      <c r="P328" t="s">
        <v>53258</v>
      </c>
    </row>
    <row r="329" spans="2:16" ht="15.75">
      <c r="B329" s="50">
        <v>326</v>
      </c>
      <c r="C329" s="50"/>
      <c r="D329" s="51" t="s">
        <v>52704</v>
      </c>
      <c r="E329" s="51" t="s">
        <v>52705</v>
      </c>
      <c r="F329" s="51" t="s">
        <v>52706</v>
      </c>
      <c r="G329" s="72" t="s">
        <v>52700</v>
      </c>
      <c r="H329" s="183">
        <v>2016</v>
      </c>
      <c r="I329" s="51">
        <v>2108</v>
      </c>
      <c r="J329" s="50">
        <v>4</v>
      </c>
      <c r="K329" s="50">
        <v>0</v>
      </c>
      <c r="L329" s="50">
        <v>10912</v>
      </c>
      <c r="M329" s="50">
        <v>58.93</v>
      </c>
      <c r="N329" s="51" t="s">
        <v>2102</v>
      </c>
      <c r="O329" s="51"/>
      <c r="P329" t="s">
        <v>53258</v>
      </c>
    </row>
    <row r="330" spans="2:16" ht="15.75">
      <c r="B330" s="50">
        <v>327</v>
      </c>
      <c r="C330" s="50"/>
      <c r="D330" s="51" t="s">
        <v>52707</v>
      </c>
      <c r="E330" s="51" t="s">
        <v>52705</v>
      </c>
      <c r="F330" s="51" t="s">
        <v>52708</v>
      </c>
      <c r="G330" s="72" t="s">
        <v>52700</v>
      </c>
      <c r="H330" s="183">
        <v>2015</v>
      </c>
      <c r="I330" s="51">
        <v>360</v>
      </c>
      <c r="J330" s="50">
        <v>1</v>
      </c>
      <c r="K330" s="50">
        <v>0</v>
      </c>
      <c r="L330" s="50">
        <v>10596</v>
      </c>
      <c r="M330" s="50">
        <v>58</v>
      </c>
      <c r="N330" s="51" t="s">
        <v>2102</v>
      </c>
      <c r="O330" s="51"/>
      <c r="P330" t="s">
        <v>53258</v>
      </c>
    </row>
    <row r="331" spans="2:16" ht="15.75">
      <c r="B331" s="50">
        <v>328</v>
      </c>
      <c r="C331" s="50"/>
      <c r="D331" s="51" t="s">
        <v>52709</v>
      </c>
      <c r="E331" s="51" t="s">
        <v>52702</v>
      </c>
      <c r="F331" s="51" t="s">
        <v>52710</v>
      </c>
      <c r="G331" s="72" t="s">
        <v>52700</v>
      </c>
      <c r="H331" s="183">
        <v>2014</v>
      </c>
      <c r="I331" s="51">
        <v>351</v>
      </c>
      <c r="J331" s="50">
        <v>1</v>
      </c>
      <c r="K331" s="50">
        <v>0</v>
      </c>
      <c r="L331" s="50">
        <v>12138</v>
      </c>
      <c r="M331" s="50">
        <v>136.5</v>
      </c>
      <c r="N331" s="51" t="s">
        <v>2102</v>
      </c>
      <c r="O331" s="51"/>
      <c r="P331" t="s">
        <v>53258</v>
      </c>
    </row>
    <row r="332" spans="2:16" ht="15.75">
      <c r="B332" s="50">
        <v>329</v>
      </c>
      <c r="C332" s="50"/>
      <c r="D332" s="51" t="s">
        <v>52711</v>
      </c>
      <c r="E332" s="51" t="s">
        <v>52712</v>
      </c>
      <c r="F332" s="51" t="s">
        <v>52713</v>
      </c>
      <c r="G332" s="72" t="s">
        <v>52700</v>
      </c>
      <c r="H332" s="183">
        <v>2016</v>
      </c>
      <c r="I332" s="51">
        <v>1404</v>
      </c>
      <c r="J332" s="50">
        <v>2</v>
      </c>
      <c r="K332" s="50">
        <v>0</v>
      </c>
      <c r="L332" s="50">
        <v>10542</v>
      </c>
      <c r="M332" s="50">
        <v>128</v>
      </c>
      <c r="N332" s="51" t="s">
        <v>2102</v>
      </c>
      <c r="O332" s="51"/>
      <c r="P332" t="s">
        <v>53258</v>
      </c>
    </row>
    <row r="333" spans="2:16" ht="15.75">
      <c r="B333" s="50">
        <v>330</v>
      </c>
      <c r="C333" s="50"/>
      <c r="D333" s="51" t="s">
        <v>52714</v>
      </c>
      <c r="E333" s="51" t="s">
        <v>52705</v>
      </c>
      <c r="F333" s="51" t="s">
        <v>52715</v>
      </c>
      <c r="G333" s="72" t="s">
        <v>52700</v>
      </c>
      <c r="H333" s="183">
        <v>2016</v>
      </c>
      <c r="I333" s="51">
        <v>564</v>
      </c>
      <c r="J333" s="50">
        <v>1</v>
      </c>
      <c r="K333" s="50">
        <v>0</v>
      </c>
      <c r="L333" s="50">
        <v>12660</v>
      </c>
      <c r="M333" s="50">
        <v>172</v>
      </c>
      <c r="N333" s="51" t="s">
        <v>2102</v>
      </c>
      <c r="O333" s="51"/>
      <c r="P333" t="s">
        <v>53258</v>
      </c>
    </row>
    <row r="334" spans="2:16" ht="15.75">
      <c r="B334" s="50">
        <v>331</v>
      </c>
      <c r="C334" s="50"/>
      <c r="D334" s="51" t="s">
        <v>52716</v>
      </c>
      <c r="E334" s="51" t="s">
        <v>52717</v>
      </c>
      <c r="F334" s="51" t="s">
        <v>52718</v>
      </c>
      <c r="G334" s="72" t="s">
        <v>52700</v>
      </c>
      <c r="H334" s="183">
        <v>2014</v>
      </c>
      <c r="I334" s="51">
        <v>506</v>
      </c>
      <c r="J334" s="50">
        <v>1</v>
      </c>
      <c r="K334" s="50">
        <v>0</v>
      </c>
      <c r="L334" s="50">
        <v>10977</v>
      </c>
      <c r="M334" s="50">
        <v>129</v>
      </c>
      <c r="N334" s="51" t="s">
        <v>2102</v>
      </c>
      <c r="O334" s="51"/>
      <c r="P334" t="s">
        <v>53258</v>
      </c>
    </row>
    <row r="335" spans="2:16" ht="15.75">
      <c r="B335" s="50">
        <v>332</v>
      </c>
      <c r="C335" s="50"/>
      <c r="D335" s="51" t="s">
        <v>52719</v>
      </c>
      <c r="E335" s="51" t="s">
        <v>52720</v>
      </c>
      <c r="F335" s="51" t="s">
        <v>52721</v>
      </c>
      <c r="G335" s="72" t="s">
        <v>52700</v>
      </c>
      <c r="H335" s="183">
        <v>2010</v>
      </c>
      <c r="I335" s="51">
        <v>938</v>
      </c>
      <c r="J335" s="50">
        <v>2</v>
      </c>
      <c r="K335" s="50">
        <v>0</v>
      </c>
      <c r="L335" s="50">
        <v>9643</v>
      </c>
      <c r="M335" s="50">
        <v>98</v>
      </c>
      <c r="N335" s="51" t="s">
        <v>2102</v>
      </c>
      <c r="O335" s="51"/>
      <c r="P335" t="s">
        <v>53258</v>
      </c>
    </row>
    <row r="336" spans="2:16" ht="15.75">
      <c r="B336" s="50">
        <v>333</v>
      </c>
      <c r="C336" s="50"/>
      <c r="D336" s="51" t="s">
        <v>52722</v>
      </c>
      <c r="E336" s="51" t="s">
        <v>52723</v>
      </c>
      <c r="F336" s="51" t="s">
        <v>52724</v>
      </c>
      <c r="G336" s="72" t="s">
        <v>52700</v>
      </c>
      <c r="H336" s="183">
        <v>2010</v>
      </c>
      <c r="I336" s="51">
        <v>864</v>
      </c>
      <c r="J336" s="50">
        <v>2</v>
      </c>
      <c r="K336" s="50">
        <v>0</v>
      </c>
      <c r="L336" s="50">
        <v>10053</v>
      </c>
      <c r="M336" s="50">
        <v>112</v>
      </c>
      <c r="N336" s="51" t="s">
        <v>2102</v>
      </c>
      <c r="O336" s="51"/>
      <c r="P336" t="s">
        <v>53258</v>
      </c>
    </row>
    <row r="337" spans="2:16" ht="15.75">
      <c r="B337" s="50">
        <v>334</v>
      </c>
      <c r="C337" s="50"/>
      <c r="D337" s="51" t="s">
        <v>52725</v>
      </c>
      <c r="E337" s="51" t="s">
        <v>52705</v>
      </c>
      <c r="F337" s="51" t="s">
        <v>52726</v>
      </c>
      <c r="G337" s="72" t="s">
        <v>52727</v>
      </c>
      <c r="H337" s="183">
        <v>2016</v>
      </c>
      <c r="I337" s="51">
        <v>3769</v>
      </c>
      <c r="J337" s="50">
        <v>8</v>
      </c>
      <c r="K337" s="50">
        <v>0</v>
      </c>
      <c r="L337" s="50">
        <v>12389</v>
      </c>
      <c r="M337" s="50">
        <v>83</v>
      </c>
      <c r="N337" s="51" t="s">
        <v>20</v>
      </c>
      <c r="O337" s="51" t="s">
        <v>9217</v>
      </c>
      <c r="P337" t="s">
        <v>53258</v>
      </c>
    </row>
    <row r="338" spans="2:16" ht="15.75">
      <c r="B338" s="50">
        <v>335</v>
      </c>
      <c r="C338" s="50"/>
      <c r="D338" s="51" t="s">
        <v>52728</v>
      </c>
      <c r="E338" s="51" t="s">
        <v>52729</v>
      </c>
      <c r="F338" s="51" t="s">
        <v>52730</v>
      </c>
      <c r="G338" s="72" t="s">
        <v>52727</v>
      </c>
      <c r="H338" s="183">
        <v>2016</v>
      </c>
      <c r="I338" s="51">
        <v>2168</v>
      </c>
      <c r="J338" s="50">
        <v>4</v>
      </c>
      <c r="K338" s="50">
        <v>0</v>
      </c>
      <c r="L338" s="50">
        <v>8387</v>
      </c>
      <c r="M338" s="50">
        <v>73</v>
      </c>
      <c r="N338" s="51" t="s">
        <v>20</v>
      </c>
      <c r="O338" s="51" t="s">
        <v>9217</v>
      </c>
      <c r="P338" t="s">
        <v>53258</v>
      </c>
    </row>
    <row r="339" spans="2:16" ht="15.75">
      <c r="B339" s="50">
        <v>336</v>
      </c>
      <c r="C339" s="50"/>
      <c r="D339" s="51" t="s">
        <v>52731</v>
      </c>
      <c r="E339" s="51" t="s">
        <v>52729</v>
      </c>
      <c r="F339" s="51" t="s">
        <v>52732</v>
      </c>
      <c r="G339" s="72" t="s">
        <v>52727</v>
      </c>
      <c r="H339" s="183">
        <v>2014</v>
      </c>
      <c r="I339" s="51">
        <v>1008</v>
      </c>
      <c r="J339" s="50">
        <v>2</v>
      </c>
      <c r="K339" s="50">
        <v>0</v>
      </c>
      <c r="L339" s="50">
        <v>11954</v>
      </c>
      <c r="M339" s="50">
        <v>58</v>
      </c>
      <c r="N339" s="51" t="s">
        <v>20</v>
      </c>
      <c r="O339" s="51" t="s">
        <v>9217</v>
      </c>
      <c r="P339" t="s">
        <v>53258</v>
      </c>
    </row>
    <row r="340" spans="2:16" ht="15.75">
      <c r="B340" s="50">
        <v>337</v>
      </c>
      <c r="C340" s="50"/>
      <c r="D340" s="51" t="s">
        <v>52733</v>
      </c>
      <c r="E340" s="51" t="s">
        <v>52729</v>
      </c>
      <c r="F340" s="51" t="s">
        <v>52734</v>
      </c>
      <c r="G340" s="72" t="s">
        <v>52727</v>
      </c>
      <c r="H340" s="183">
        <v>2017</v>
      </c>
      <c r="I340" s="51">
        <v>301</v>
      </c>
      <c r="J340" s="50">
        <v>1</v>
      </c>
      <c r="K340" s="50">
        <v>0</v>
      </c>
      <c r="L340" s="50">
        <v>12473</v>
      </c>
      <c r="M340" s="50">
        <v>77</v>
      </c>
      <c r="N340" s="51" t="s">
        <v>20</v>
      </c>
      <c r="O340" s="51" t="s">
        <v>9217</v>
      </c>
      <c r="P340" t="s">
        <v>53258</v>
      </c>
    </row>
    <row r="341" spans="2:16" ht="15.75">
      <c r="B341" s="50">
        <v>338</v>
      </c>
      <c r="C341" s="50"/>
      <c r="D341" s="51" t="s">
        <v>52735</v>
      </c>
      <c r="E341" s="51" t="s">
        <v>52705</v>
      </c>
      <c r="F341" s="51" t="s">
        <v>52736</v>
      </c>
      <c r="G341" s="72" t="s">
        <v>41312</v>
      </c>
      <c r="H341" s="183">
        <v>2016</v>
      </c>
      <c r="I341" s="51">
        <v>6198</v>
      </c>
      <c r="J341" s="50">
        <v>12</v>
      </c>
      <c r="K341" s="50">
        <v>0</v>
      </c>
      <c r="L341" s="50">
        <v>10832</v>
      </c>
      <c r="M341" s="50">
        <v>78</v>
      </c>
      <c r="N341" s="51" t="s">
        <v>2102</v>
      </c>
      <c r="O341" s="51"/>
      <c r="P341" t="s">
        <v>53258</v>
      </c>
    </row>
    <row r="342" spans="2:16" ht="15.75">
      <c r="B342" s="50">
        <v>339</v>
      </c>
      <c r="C342" s="50"/>
      <c r="D342" s="51" t="s">
        <v>52737</v>
      </c>
      <c r="E342" s="51" t="s">
        <v>52738</v>
      </c>
      <c r="F342" s="51" t="s">
        <v>52739</v>
      </c>
      <c r="G342" s="72" t="s">
        <v>41092</v>
      </c>
      <c r="H342" s="183">
        <v>2016</v>
      </c>
      <c r="I342" s="51">
        <v>3559</v>
      </c>
      <c r="J342" s="50">
        <v>7</v>
      </c>
      <c r="K342" s="50">
        <v>0</v>
      </c>
      <c r="L342" s="50">
        <v>9729</v>
      </c>
      <c r="M342" s="50">
        <v>83</v>
      </c>
      <c r="N342" s="51" t="s">
        <v>27</v>
      </c>
      <c r="O342" s="51"/>
      <c r="P342" t="s">
        <v>53258</v>
      </c>
    </row>
    <row r="343" spans="2:16" ht="15.75">
      <c r="B343" s="50">
        <v>340</v>
      </c>
      <c r="C343" s="50"/>
      <c r="D343" s="51" t="s">
        <v>52740</v>
      </c>
      <c r="E343" s="51" t="s">
        <v>52729</v>
      </c>
      <c r="F343" s="51" t="s">
        <v>52741</v>
      </c>
      <c r="G343" s="72" t="s">
        <v>41092</v>
      </c>
      <c r="H343" s="183">
        <v>2016</v>
      </c>
      <c r="I343" s="51">
        <v>177</v>
      </c>
      <c r="J343" s="50">
        <v>0</v>
      </c>
      <c r="K343" s="50">
        <v>0</v>
      </c>
      <c r="L343" s="50">
        <v>13512</v>
      </c>
      <c r="M343" s="50">
        <v>143</v>
      </c>
      <c r="N343" s="51" t="s">
        <v>27</v>
      </c>
      <c r="O343" s="51"/>
      <c r="P343" t="s">
        <v>53258</v>
      </c>
    </row>
    <row r="344" spans="2:16" ht="15.75">
      <c r="B344" s="50">
        <v>341</v>
      </c>
      <c r="C344" s="50"/>
      <c r="D344" s="51" t="s">
        <v>52742</v>
      </c>
      <c r="E344" s="51" t="s">
        <v>52743</v>
      </c>
      <c r="F344" s="51" t="s">
        <v>52744</v>
      </c>
      <c r="G344" s="72" t="s">
        <v>41092</v>
      </c>
      <c r="H344" s="183">
        <v>2016</v>
      </c>
      <c r="I344" s="51">
        <v>3630</v>
      </c>
      <c r="J344" s="50">
        <v>6</v>
      </c>
      <c r="K344" s="50">
        <v>0</v>
      </c>
      <c r="L344" s="50">
        <v>10501</v>
      </c>
      <c r="M344" s="50">
        <v>75</v>
      </c>
      <c r="N344" s="51" t="s">
        <v>27</v>
      </c>
      <c r="O344" s="51"/>
      <c r="P344" t="s">
        <v>53258</v>
      </c>
    </row>
    <row r="345" spans="2:16" ht="15.75">
      <c r="B345" s="50">
        <v>342</v>
      </c>
      <c r="C345" s="50"/>
      <c r="D345" s="51" t="s">
        <v>52745</v>
      </c>
      <c r="E345" s="51" t="s">
        <v>52746</v>
      </c>
      <c r="F345" s="51" t="s">
        <v>52747</v>
      </c>
      <c r="G345" s="72" t="s">
        <v>52748</v>
      </c>
      <c r="H345" s="183">
        <v>2015</v>
      </c>
      <c r="I345" s="51">
        <v>1998</v>
      </c>
      <c r="J345" s="50">
        <v>3</v>
      </c>
      <c r="K345" s="50">
        <v>0</v>
      </c>
      <c r="L345" s="50">
        <v>11456</v>
      </c>
      <c r="M345" s="50">
        <v>82</v>
      </c>
      <c r="N345" s="51" t="s">
        <v>2102</v>
      </c>
      <c r="O345" s="51"/>
      <c r="P345" t="s">
        <v>53258</v>
      </c>
    </row>
    <row r="346" spans="2:16" ht="15.75">
      <c r="B346" s="50">
        <v>343</v>
      </c>
      <c r="C346" s="50"/>
      <c r="D346" s="51" t="s">
        <v>52749</v>
      </c>
      <c r="E346" s="51" t="s">
        <v>52723</v>
      </c>
      <c r="F346" s="51" t="s">
        <v>52750</v>
      </c>
      <c r="G346" s="72" t="s">
        <v>52751</v>
      </c>
      <c r="H346" s="183">
        <v>2015</v>
      </c>
      <c r="I346" s="51">
        <v>1296</v>
      </c>
      <c r="J346" s="50">
        <v>2</v>
      </c>
      <c r="K346" s="50">
        <v>0</v>
      </c>
      <c r="L346" s="50">
        <v>11824</v>
      </c>
      <c r="M346" s="50">
        <v>113</v>
      </c>
      <c r="N346" s="51" t="s">
        <v>2102</v>
      </c>
      <c r="O346" s="51"/>
      <c r="P346" t="s">
        <v>53258</v>
      </c>
    </row>
    <row r="347" spans="2:16" ht="15.75">
      <c r="B347" s="50">
        <v>344</v>
      </c>
      <c r="C347" s="50"/>
      <c r="D347" s="51" t="s">
        <v>52752</v>
      </c>
      <c r="E347" s="51" t="s">
        <v>52723</v>
      </c>
      <c r="F347" s="51" t="s">
        <v>52753</v>
      </c>
      <c r="G347" s="72" t="s">
        <v>52751</v>
      </c>
      <c r="H347" s="183">
        <v>2014</v>
      </c>
      <c r="I347" s="51">
        <v>4062</v>
      </c>
      <c r="J347" s="50">
        <v>8</v>
      </c>
      <c r="K347" s="50">
        <v>0</v>
      </c>
      <c r="L347" s="50">
        <v>11240</v>
      </c>
      <c r="M347" s="50">
        <v>115</v>
      </c>
      <c r="N347" s="51" t="s">
        <v>2102</v>
      </c>
      <c r="O347" s="51"/>
      <c r="P347" t="s">
        <v>53258</v>
      </c>
    </row>
    <row r="348" spans="2:16" ht="15.75">
      <c r="B348" s="50">
        <v>345</v>
      </c>
      <c r="C348" s="50"/>
      <c r="D348" s="51" t="s">
        <v>52754</v>
      </c>
      <c r="E348" s="51" t="s">
        <v>52755</v>
      </c>
      <c r="F348" s="51" t="s">
        <v>52756</v>
      </c>
      <c r="G348" s="72" t="s">
        <v>52757</v>
      </c>
      <c r="H348" s="183" t="s">
        <v>52674</v>
      </c>
      <c r="I348" s="51">
        <v>6126</v>
      </c>
      <c r="J348" s="50">
        <v>12</v>
      </c>
      <c r="K348" s="50">
        <v>0</v>
      </c>
      <c r="L348" s="50">
        <v>15539</v>
      </c>
      <c r="M348" s="50">
        <v>90</v>
      </c>
      <c r="N348" s="51" t="s">
        <v>20</v>
      </c>
      <c r="O348" s="51"/>
      <c r="P348" t="s">
        <v>53258</v>
      </c>
    </row>
    <row r="349" spans="2:16" ht="15.75">
      <c r="B349" s="50">
        <v>346</v>
      </c>
      <c r="C349" s="50"/>
      <c r="D349" s="51" t="s">
        <v>52758</v>
      </c>
      <c r="E349" s="51" t="s">
        <v>52759</v>
      </c>
      <c r="F349" s="51" t="s">
        <v>52760</v>
      </c>
      <c r="G349" s="72" t="s">
        <v>52761</v>
      </c>
      <c r="H349" s="183" t="s">
        <v>52674</v>
      </c>
      <c r="I349" s="51">
        <v>2247</v>
      </c>
      <c r="J349" s="50">
        <v>4</v>
      </c>
      <c r="K349" s="50">
        <v>0</v>
      </c>
      <c r="L349" s="50">
        <v>13578</v>
      </c>
      <c r="M349" s="50">
        <v>82</v>
      </c>
      <c r="N349" s="51" t="s">
        <v>2102</v>
      </c>
      <c r="O349" s="51"/>
      <c r="P349" t="s">
        <v>53258</v>
      </c>
    </row>
    <row r="350" spans="2:16" ht="15.75">
      <c r="B350" s="50">
        <v>347</v>
      </c>
      <c r="C350" s="50"/>
      <c r="D350" s="51" t="s">
        <v>52762</v>
      </c>
      <c r="E350" s="51" t="s">
        <v>52763</v>
      </c>
      <c r="F350" s="51" t="s">
        <v>52764</v>
      </c>
      <c r="G350" s="72" t="s">
        <v>52537</v>
      </c>
      <c r="H350" s="183" t="s">
        <v>52610</v>
      </c>
      <c r="I350" s="51">
        <v>118</v>
      </c>
      <c r="J350" s="50">
        <v>1</v>
      </c>
      <c r="K350" s="50">
        <v>0</v>
      </c>
      <c r="L350" s="50">
        <v>18249</v>
      </c>
      <c r="M350" s="50">
        <v>290</v>
      </c>
      <c r="N350" s="51" t="s">
        <v>33</v>
      </c>
      <c r="O350" s="51"/>
      <c r="P350" t="s">
        <v>53258</v>
      </c>
    </row>
    <row r="351" spans="2:16" ht="15.75">
      <c r="B351" s="50">
        <v>348</v>
      </c>
      <c r="C351" s="50"/>
      <c r="D351" s="51" t="s">
        <v>52765</v>
      </c>
      <c r="E351" s="51" t="s">
        <v>52766</v>
      </c>
      <c r="F351" s="51" t="s">
        <v>52767</v>
      </c>
      <c r="G351" s="72" t="s">
        <v>52768</v>
      </c>
      <c r="H351" s="183" t="s">
        <v>52570</v>
      </c>
      <c r="I351" s="51">
        <v>2072</v>
      </c>
      <c r="J351" s="50">
        <v>4</v>
      </c>
      <c r="K351" s="50">
        <v>0</v>
      </c>
      <c r="L351" s="50">
        <v>9714</v>
      </c>
      <c r="M351" s="50">
        <v>110</v>
      </c>
      <c r="N351" s="51" t="s">
        <v>20</v>
      </c>
      <c r="O351" s="51"/>
      <c r="P351" t="s">
        <v>53258</v>
      </c>
    </row>
    <row r="352" spans="2:16" ht="15.75">
      <c r="B352" s="50">
        <v>349</v>
      </c>
      <c r="C352" s="50"/>
      <c r="D352" s="51" t="s">
        <v>52769</v>
      </c>
      <c r="E352" s="51" t="s">
        <v>52770</v>
      </c>
      <c r="F352" s="51" t="s">
        <v>52771</v>
      </c>
      <c r="G352" s="72" t="s">
        <v>52772</v>
      </c>
      <c r="H352" s="183" t="s">
        <v>52587</v>
      </c>
      <c r="I352" s="51">
        <v>2686</v>
      </c>
      <c r="J352" s="50">
        <v>5</v>
      </c>
      <c r="K352" s="50">
        <v>0</v>
      </c>
      <c r="L352" s="50">
        <v>12780</v>
      </c>
      <c r="M352" s="50">
        <v>81</v>
      </c>
      <c r="N352" s="51" t="s">
        <v>20</v>
      </c>
      <c r="O352" s="51"/>
      <c r="P352" t="s">
        <v>53258</v>
      </c>
    </row>
    <row r="353" spans="2:16" ht="15.75">
      <c r="B353" s="50">
        <v>350</v>
      </c>
      <c r="C353" s="50"/>
      <c r="D353" s="51" t="s">
        <v>52773</v>
      </c>
      <c r="E353" s="51" t="s">
        <v>52774</v>
      </c>
      <c r="F353" s="51" t="s">
        <v>52775</v>
      </c>
      <c r="G353" s="72" t="s">
        <v>52776</v>
      </c>
      <c r="H353" s="183" t="s">
        <v>52615</v>
      </c>
      <c r="I353" s="51">
        <v>1337</v>
      </c>
      <c r="J353" s="50">
        <v>2</v>
      </c>
      <c r="K353" s="50">
        <v>0</v>
      </c>
      <c r="L353" s="50">
        <v>9806</v>
      </c>
      <c r="M353" s="50">
        <v>84</v>
      </c>
      <c r="N353" s="51" t="s">
        <v>2102</v>
      </c>
      <c r="O353" s="51"/>
      <c r="P353" t="s">
        <v>53258</v>
      </c>
    </row>
    <row r="354" spans="2:16" ht="15.75">
      <c r="B354" s="50">
        <v>351</v>
      </c>
      <c r="C354" s="50"/>
      <c r="D354" s="51" t="s">
        <v>52777</v>
      </c>
      <c r="E354" s="51" t="s">
        <v>52778</v>
      </c>
      <c r="F354" s="51" t="s">
        <v>52779</v>
      </c>
      <c r="G354" s="72" t="s">
        <v>52780</v>
      </c>
      <c r="H354" s="183" t="s">
        <v>52595</v>
      </c>
      <c r="I354" s="51">
        <v>1440</v>
      </c>
      <c r="J354" s="50">
        <v>2</v>
      </c>
      <c r="K354" s="50">
        <v>0</v>
      </c>
      <c r="L354" s="50">
        <v>13474</v>
      </c>
      <c r="M354" s="50">
        <v>32</v>
      </c>
      <c r="N354" s="51" t="s">
        <v>20</v>
      </c>
      <c r="O354" s="51"/>
      <c r="P354" t="s">
        <v>53258</v>
      </c>
    </row>
    <row r="355" spans="2:16" ht="15.75">
      <c r="B355" s="50">
        <v>352</v>
      </c>
      <c r="C355" s="50"/>
      <c r="D355" s="51" t="s">
        <v>52781</v>
      </c>
      <c r="E355" s="51" t="s">
        <v>52782</v>
      </c>
      <c r="F355" s="51" t="s">
        <v>52783</v>
      </c>
      <c r="G355" s="72" t="s">
        <v>52784</v>
      </c>
      <c r="H355" s="183" t="s">
        <v>52674</v>
      </c>
      <c r="I355" s="51">
        <v>304</v>
      </c>
      <c r="J355" s="50">
        <v>1</v>
      </c>
      <c r="K355" s="50">
        <v>0</v>
      </c>
      <c r="L355" s="50">
        <v>8584</v>
      </c>
      <c r="M355" s="50">
        <v>60</v>
      </c>
      <c r="N355" s="51" t="s">
        <v>20</v>
      </c>
      <c r="O355" s="51"/>
      <c r="P355" t="s">
        <v>53258</v>
      </c>
    </row>
    <row r="356" spans="2:16" ht="15.75">
      <c r="B356" s="50">
        <v>353</v>
      </c>
      <c r="C356" s="50"/>
      <c r="D356" s="51" t="s">
        <v>52785</v>
      </c>
      <c r="E356" s="51" t="s">
        <v>52786</v>
      </c>
      <c r="F356" s="51" t="s">
        <v>52787</v>
      </c>
      <c r="G356" s="72" t="s">
        <v>52788</v>
      </c>
      <c r="H356" s="183" t="s">
        <v>52689</v>
      </c>
      <c r="I356" s="51">
        <v>450</v>
      </c>
      <c r="J356" s="50">
        <v>1</v>
      </c>
      <c r="K356" s="50">
        <v>0</v>
      </c>
      <c r="L356" s="50">
        <v>11309</v>
      </c>
      <c r="M356" s="50">
        <v>45</v>
      </c>
      <c r="N356" s="51" t="s">
        <v>2102</v>
      </c>
      <c r="O356" s="51"/>
      <c r="P356" t="s">
        <v>53258</v>
      </c>
    </row>
    <row r="357" spans="2:16" ht="15.75">
      <c r="B357" s="50">
        <v>354</v>
      </c>
      <c r="C357" s="50"/>
      <c r="D357" s="51" t="s">
        <v>52789</v>
      </c>
      <c r="E357" s="51" t="s">
        <v>52790</v>
      </c>
      <c r="F357" s="51" t="s">
        <v>52791</v>
      </c>
      <c r="G357" s="72" t="s">
        <v>52792</v>
      </c>
      <c r="H357" s="183" t="s">
        <v>52547</v>
      </c>
      <c r="I357" s="51">
        <v>1234</v>
      </c>
      <c r="J357" s="50">
        <v>2</v>
      </c>
      <c r="K357" s="50">
        <v>0</v>
      </c>
      <c r="L357" s="50">
        <v>9538</v>
      </c>
      <c r="M357" s="50">
        <v>113</v>
      </c>
      <c r="N357" s="51" t="s">
        <v>2102</v>
      </c>
      <c r="O357" s="51"/>
      <c r="P357" t="s">
        <v>53258</v>
      </c>
    </row>
    <row r="358" spans="2:16" ht="15.75">
      <c r="B358" s="50">
        <v>355</v>
      </c>
      <c r="C358" s="50"/>
      <c r="D358" s="51" t="s">
        <v>52793</v>
      </c>
      <c r="E358" s="51" t="s">
        <v>52794</v>
      </c>
      <c r="F358" s="51" t="s">
        <v>52795</v>
      </c>
      <c r="G358" s="72" t="s">
        <v>52507</v>
      </c>
      <c r="H358" s="183" t="s">
        <v>52796</v>
      </c>
      <c r="I358" s="51">
        <v>2030</v>
      </c>
      <c r="J358" s="50">
        <v>4</v>
      </c>
      <c r="K358" s="50">
        <v>0</v>
      </c>
      <c r="L358" s="50">
        <v>16422</v>
      </c>
      <c r="M358" s="50">
        <v>132</v>
      </c>
      <c r="N358" s="51" t="s">
        <v>33</v>
      </c>
      <c r="O358" s="51"/>
      <c r="P358" t="s">
        <v>53258</v>
      </c>
    </row>
    <row r="359" spans="2:16" ht="15.75">
      <c r="B359" s="50">
        <v>356</v>
      </c>
      <c r="C359" s="50"/>
      <c r="D359" s="51" t="s">
        <v>52797</v>
      </c>
      <c r="E359" s="51" t="s">
        <v>52798</v>
      </c>
      <c r="F359" s="51" t="s">
        <v>52799</v>
      </c>
      <c r="G359" s="72" t="s">
        <v>52800</v>
      </c>
      <c r="H359" s="183" t="s">
        <v>52615</v>
      </c>
      <c r="I359" s="51">
        <v>535</v>
      </c>
      <c r="J359" s="50">
        <v>1</v>
      </c>
      <c r="K359" s="50">
        <v>0</v>
      </c>
      <c r="L359" s="50">
        <v>10257</v>
      </c>
      <c r="M359" s="50">
        <v>91</v>
      </c>
      <c r="N359" s="51" t="s">
        <v>2102</v>
      </c>
      <c r="O359" s="51"/>
      <c r="P359" t="s">
        <v>53258</v>
      </c>
    </row>
    <row r="360" spans="2:16" ht="15.75">
      <c r="B360" s="50">
        <v>357</v>
      </c>
      <c r="C360" s="50"/>
      <c r="D360" s="51" t="s">
        <v>52801</v>
      </c>
      <c r="E360" s="51" t="s">
        <v>52802</v>
      </c>
      <c r="F360" s="51" t="s">
        <v>52803</v>
      </c>
      <c r="G360" s="72" t="s">
        <v>52804</v>
      </c>
      <c r="H360" s="183" t="s">
        <v>52551</v>
      </c>
      <c r="I360" s="51">
        <v>734</v>
      </c>
      <c r="J360" s="50">
        <v>1</v>
      </c>
      <c r="K360" s="50">
        <v>0</v>
      </c>
      <c r="L360" s="50">
        <v>12120</v>
      </c>
      <c r="M360" s="50">
        <v>130</v>
      </c>
      <c r="N360" s="51" t="s">
        <v>20</v>
      </c>
      <c r="O360" s="51"/>
      <c r="P360" t="s">
        <v>53258</v>
      </c>
    </row>
    <row r="361" spans="2:16" ht="15.75">
      <c r="B361" s="50">
        <v>358</v>
      </c>
      <c r="C361" s="50"/>
      <c r="D361" s="51" t="s">
        <v>52805</v>
      </c>
      <c r="E361" s="51" t="s">
        <v>52806</v>
      </c>
      <c r="F361" s="51" t="s">
        <v>52807</v>
      </c>
      <c r="G361" s="72" t="s">
        <v>52503</v>
      </c>
      <c r="H361" s="183" t="s">
        <v>52555</v>
      </c>
      <c r="I361" s="51">
        <v>1122</v>
      </c>
      <c r="J361" s="50">
        <v>2</v>
      </c>
      <c r="K361" s="50">
        <v>0</v>
      </c>
      <c r="L361" s="50">
        <v>12686</v>
      </c>
      <c r="M361" s="50">
        <v>60</v>
      </c>
      <c r="N361" s="51" t="s">
        <v>20</v>
      </c>
      <c r="O361" s="51"/>
      <c r="P361" t="s">
        <v>53258</v>
      </c>
    </row>
    <row r="362" spans="2:16" ht="15.75">
      <c r="B362" s="50">
        <v>359</v>
      </c>
      <c r="C362" s="50"/>
      <c r="D362" s="51" t="s">
        <v>52808</v>
      </c>
      <c r="E362" s="51" t="s">
        <v>52809</v>
      </c>
      <c r="F362" s="51" t="s">
        <v>52810</v>
      </c>
      <c r="G362" s="72" t="s">
        <v>17951</v>
      </c>
      <c r="H362" s="183" t="s">
        <v>52689</v>
      </c>
      <c r="I362" s="51">
        <v>1023</v>
      </c>
      <c r="J362" s="50">
        <v>2</v>
      </c>
      <c r="K362" s="50">
        <v>0</v>
      </c>
      <c r="L362" s="50">
        <v>11075</v>
      </c>
      <c r="M362" s="50">
        <v>83</v>
      </c>
      <c r="N362" s="51" t="s">
        <v>2102</v>
      </c>
      <c r="O362" s="51"/>
      <c r="P362" t="s">
        <v>53258</v>
      </c>
    </row>
    <row r="363" spans="2:16" ht="15.75">
      <c r="B363" s="50">
        <v>360</v>
      </c>
      <c r="C363" s="50"/>
      <c r="D363" s="51" t="s">
        <v>52811</v>
      </c>
      <c r="E363" s="51" t="s">
        <v>52812</v>
      </c>
      <c r="F363" s="51" t="s">
        <v>52813</v>
      </c>
      <c r="G363" s="72" t="s">
        <v>52814</v>
      </c>
      <c r="H363" s="183" t="s">
        <v>52551</v>
      </c>
      <c r="I363" s="51">
        <v>557</v>
      </c>
      <c r="J363" s="50">
        <v>1</v>
      </c>
      <c r="K363" s="50">
        <v>0</v>
      </c>
      <c r="L363" s="50">
        <v>11291</v>
      </c>
      <c r="M363" s="50">
        <v>123</v>
      </c>
      <c r="N363" s="51" t="s">
        <v>2102</v>
      </c>
      <c r="O363" s="51"/>
      <c r="P363" t="s">
        <v>53258</v>
      </c>
    </row>
    <row r="364" spans="2:16" ht="15.75">
      <c r="B364" s="50">
        <v>361</v>
      </c>
      <c r="C364" s="50"/>
      <c r="D364" s="51" t="s">
        <v>52815</v>
      </c>
      <c r="E364" s="51" t="s">
        <v>52816</v>
      </c>
      <c r="F364" s="51" t="s">
        <v>52817</v>
      </c>
      <c r="G364" s="72" t="s">
        <v>52818</v>
      </c>
      <c r="H364" s="183" t="s">
        <v>52595</v>
      </c>
      <c r="I364" s="51">
        <v>1711</v>
      </c>
      <c r="J364" s="50">
        <v>3</v>
      </c>
      <c r="K364" s="50">
        <v>0</v>
      </c>
      <c r="L364" s="50">
        <v>14368</v>
      </c>
      <c r="M364" s="50">
        <v>71</v>
      </c>
      <c r="N364" s="51" t="s">
        <v>20</v>
      </c>
      <c r="O364" s="51"/>
      <c r="P364" t="s">
        <v>53258</v>
      </c>
    </row>
    <row r="365" spans="2:16" ht="15.75">
      <c r="B365" s="50">
        <v>362</v>
      </c>
      <c r="C365" s="50"/>
      <c r="D365" s="51" t="s">
        <v>52819</v>
      </c>
      <c r="E365" s="51" t="s">
        <v>52820</v>
      </c>
      <c r="F365" s="51" t="s">
        <v>52821</v>
      </c>
      <c r="G365" s="72" t="s">
        <v>52524</v>
      </c>
      <c r="H365" s="183" t="s">
        <v>52562</v>
      </c>
      <c r="I365" s="51">
        <v>720</v>
      </c>
      <c r="J365" s="50">
        <v>1</v>
      </c>
      <c r="K365" s="50">
        <v>0</v>
      </c>
      <c r="L365" s="50">
        <v>11648</v>
      </c>
      <c r="M365" s="50">
        <v>90</v>
      </c>
      <c r="N365" s="51" t="s">
        <v>20</v>
      </c>
      <c r="O365" s="51"/>
      <c r="P365" t="s">
        <v>53258</v>
      </c>
    </row>
    <row r="366" spans="2:16" ht="15.75">
      <c r="B366" s="50">
        <v>363</v>
      </c>
      <c r="C366" s="50"/>
      <c r="D366" s="51" t="s">
        <v>52822</v>
      </c>
      <c r="E366" s="51" t="s">
        <v>52823</v>
      </c>
      <c r="F366" s="51" t="s">
        <v>52824</v>
      </c>
      <c r="G366" s="72" t="s">
        <v>41092</v>
      </c>
      <c r="H366" s="183" t="s">
        <v>52689</v>
      </c>
      <c r="I366" s="51">
        <v>478</v>
      </c>
      <c r="J366" s="50">
        <v>1</v>
      </c>
      <c r="K366" s="50">
        <v>0</v>
      </c>
      <c r="L366" s="50">
        <v>17927</v>
      </c>
      <c r="M366" s="50">
        <v>217</v>
      </c>
      <c r="N366" s="51" t="s">
        <v>2102</v>
      </c>
      <c r="O366" s="51"/>
      <c r="P366" t="s">
        <v>53258</v>
      </c>
    </row>
    <row r="367" spans="2:16" ht="15.75">
      <c r="B367" s="50">
        <v>364</v>
      </c>
      <c r="C367" s="50"/>
      <c r="D367" s="51" t="s">
        <v>52825</v>
      </c>
      <c r="E367" s="51" t="s">
        <v>52826</v>
      </c>
      <c r="F367" s="51" t="s">
        <v>52827</v>
      </c>
      <c r="G367" s="72" t="s">
        <v>52700</v>
      </c>
      <c r="H367" s="183" t="s">
        <v>52595</v>
      </c>
      <c r="I367" s="51">
        <v>1269</v>
      </c>
      <c r="J367" s="50">
        <v>2</v>
      </c>
      <c r="K367" s="50">
        <v>0</v>
      </c>
      <c r="L367" s="50">
        <v>13695</v>
      </c>
      <c r="M367" s="50">
        <v>98</v>
      </c>
      <c r="N367" s="51" t="s">
        <v>20</v>
      </c>
      <c r="O367" s="51"/>
      <c r="P367" t="s">
        <v>53258</v>
      </c>
    </row>
    <row r="368" spans="2:16" ht="15.75">
      <c r="B368" s="50">
        <v>365</v>
      </c>
      <c r="C368" s="50"/>
      <c r="D368" s="51" t="s">
        <v>52828</v>
      </c>
      <c r="E368" s="51" t="s">
        <v>52829</v>
      </c>
      <c r="F368" s="51" t="s">
        <v>52830</v>
      </c>
      <c r="G368" s="72" t="s">
        <v>52831</v>
      </c>
      <c r="H368" s="183" t="s">
        <v>52610</v>
      </c>
      <c r="I368" s="51">
        <v>707</v>
      </c>
      <c r="J368" s="50">
        <v>1</v>
      </c>
      <c r="K368" s="50">
        <v>0</v>
      </c>
      <c r="L368" s="50">
        <v>19702</v>
      </c>
      <c r="M368" s="50">
        <v>104</v>
      </c>
      <c r="N368" s="51" t="s">
        <v>2102</v>
      </c>
      <c r="O368" s="51"/>
      <c r="P368" t="s">
        <v>53258</v>
      </c>
    </row>
    <row r="369" spans="2:16" ht="15.75">
      <c r="B369" s="50">
        <v>366</v>
      </c>
      <c r="C369" s="50"/>
      <c r="D369" s="51" t="s">
        <v>52832</v>
      </c>
      <c r="E369" s="51" t="s">
        <v>52833</v>
      </c>
      <c r="F369" s="51" t="s">
        <v>52834</v>
      </c>
      <c r="G369" s="72" t="s">
        <v>52835</v>
      </c>
      <c r="H369" s="183" t="s">
        <v>52595</v>
      </c>
      <c r="I369" s="51">
        <v>1523</v>
      </c>
      <c r="J369" s="50">
        <v>3</v>
      </c>
      <c r="K369" s="50">
        <v>0</v>
      </c>
      <c r="L369" s="50">
        <v>13242</v>
      </c>
      <c r="M369" s="50">
        <v>93</v>
      </c>
      <c r="N369" s="51" t="s">
        <v>2102</v>
      </c>
      <c r="O369" s="51"/>
      <c r="P369" t="s">
        <v>53258</v>
      </c>
    </row>
    <row r="370" spans="2:16" ht="15.75">
      <c r="B370" s="50">
        <v>367</v>
      </c>
      <c r="C370" s="50"/>
      <c r="D370" s="51" t="s">
        <v>52836</v>
      </c>
      <c r="E370" s="51" t="s">
        <v>52837</v>
      </c>
      <c r="F370" s="51" t="s">
        <v>52838</v>
      </c>
      <c r="G370" s="72" t="s">
        <v>52839</v>
      </c>
      <c r="H370" s="183" t="s">
        <v>52591</v>
      </c>
      <c r="I370" s="51">
        <v>1692</v>
      </c>
      <c r="J370" s="50">
        <v>3</v>
      </c>
      <c r="K370" s="50">
        <v>0</v>
      </c>
      <c r="L370" s="50">
        <v>11040</v>
      </c>
      <c r="M370" s="50">
        <v>224</v>
      </c>
      <c r="N370" s="51" t="s">
        <v>2102</v>
      </c>
      <c r="O370" s="51"/>
      <c r="P370" t="s">
        <v>53258</v>
      </c>
    </row>
    <row r="371" spans="2:16" ht="15.75">
      <c r="B371" s="50">
        <v>368</v>
      </c>
      <c r="C371" s="50"/>
      <c r="D371" s="51" t="s">
        <v>52840</v>
      </c>
      <c r="E371" s="51" t="s">
        <v>52841</v>
      </c>
      <c r="F371" s="51" t="s">
        <v>52842</v>
      </c>
      <c r="G371" s="72" t="s">
        <v>52843</v>
      </c>
      <c r="H371" s="183" t="s">
        <v>52674</v>
      </c>
      <c r="I371" s="51">
        <v>949</v>
      </c>
      <c r="J371" s="50">
        <v>2</v>
      </c>
      <c r="K371" s="50">
        <v>0</v>
      </c>
      <c r="L371" s="50">
        <v>13235</v>
      </c>
      <c r="M371" s="50">
        <v>303</v>
      </c>
      <c r="N371" s="51" t="s">
        <v>20</v>
      </c>
      <c r="O371" s="51"/>
      <c r="P371" t="s">
        <v>53258</v>
      </c>
    </row>
    <row r="372" spans="2:16" ht="15.75">
      <c r="B372" s="50">
        <v>369</v>
      </c>
      <c r="C372" s="50"/>
      <c r="D372" s="51" t="s">
        <v>52844</v>
      </c>
      <c r="E372" s="51" t="s">
        <v>52845</v>
      </c>
      <c r="F372" s="51" t="s">
        <v>52846</v>
      </c>
      <c r="G372" s="72" t="s">
        <v>52847</v>
      </c>
      <c r="H372" s="183" t="s">
        <v>52674</v>
      </c>
      <c r="I372" s="51">
        <v>1053</v>
      </c>
      <c r="J372" s="50">
        <v>2</v>
      </c>
      <c r="K372" s="50">
        <v>0</v>
      </c>
      <c r="L372" s="50">
        <v>12835</v>
      </c>
      <c r="M372" s="50">
        <v>145</v>
      </c>
      <c r="N372" s="51" t="s">
        <v>20</v>
      </c>
      <c r="O372" s="51"/>
      <c r="P372" t="s">
        <v>53258</v>
      </c>
    </row>
    <row r="373" spans="2:16" ht="15.75">
      <c r="B373" s="50">
        <v>370</v>
      </c>
      <c r="C373" s="50"/>
      <c r="D373" s="51" t="s">
        <v>52848</v>
      </c>
      <c r="E373" s="51" t="s">
        <v>52849</v>
      </c>
      <c r="F373" s="51" t="s">
        <v>52850</v>
      </c>
      <c r="G373" s="72" t="s">
        <v>52851</v>
      </c>
      <c r="H373" s="183" t="s">
        <v>52587</v>
      </c>
      <c r="I373" s="51">
        <v>1869</v>
      </c>
      <c r="J373" s="50">
        <v>3</v>
      </c>
      <c r="K373" s="50">
        <v>0</v>
      </c>
      <c r="L373" s="50">
        <v>13285</v>
      </c>
      <c r="M373" s="50">
        <v>80</v>
      </c>
      <c r="N373" s="51" t="s">
        <v>20</v>
      </c>
      <c r="O373" s="51"/>
      <c r="P373" t="s">
        <v>53258</v>
      </c>
    </row>
    <row r="374" spans="2:16" ht="15.75">
      <c r="B374" s="50">
        <v>371</v>
      </c>
      <c r="C374" s="50"/>
      <c r="D374" s="51" t="s">
        <v>52852</v>
      </c>
      <c r="E374" s="51" t="s">
        <v>52853</v>
      </c>
      <c r="F374" s="31" t="s">
        <v>52854</v>
      </c>
      <c r="G374" s="51" t="s">
        <v>19386</v>
      </c>
      <c r="H374" s="152">
        <v>2000</v>
      </c>
      <c r="I374" s="50">
        <v>1920</v>
      </c>
      <c r="J374" s="50">
        <v>4</v>
      </c>
      <c r="K374" s="50">
        <v>0</v>
      </c>
      <c r="L374" s="50">
        <v>10500</v>
      </c>
      <c r="M374" s="50">
        <v>80</v>
      </c>
      <c r="N374" s="51" t="s">
        <v>20</v>
      </c>
      <c r="O374" s="51" t="s">
        <v>52855</v>
      </c>
      <c r="P374" t="s">
        <v>53258</v>
      </c>
    </row>
    <row r="375" spans="2:16" ht="15.75">
      <c r="B375" s="50">
        <v>372</v>
      </c>
      <c r="C375" s="50"/>
      <c r="D375" s="51" t="s">
        <v>52856</v>
      </c>
      <c r="E375" s="51" t="s">
        <v>52857</v>
      </c>
      <c r="F375" s="31" t="s">
        <v>52854</v>
      </c>
      <c r="G375" s="51" t="s">
        <v>52858</v>
      </c>
      <c r="H375" s="152">
        <v>2009</v>
      </c>
      <c r="I375" s="50">
        <v>1430</v>
      </c>
      <c r="J375" s="50">
        <v>3</v>
      </c>
      <c r="K375" s="50">
        <v>0</v>
      </c>
      <c r="L375" s="50">
        <v>12000</v>
      </c>
      <c r="M375" s="50">
        <v>80</v>
      </c>
      <c r="N375" s="51" t="s">
        <v>20</v>
      </c>
      <c r="O375" s="51" t="s">
        <v>52855</v>
      </c>
      <c r="P375" t="s">
        <v>53258</v>
      </c>
    </row>
    <row r="376" spans="2:16" ht="15.75">
      <c r="B376" s="50">
        <v>373</v>
      </c>
      <c r="C376" s="50"/>
      <c r="D376" s="51" t="s">
        <v>52859</v>
      </c>
      <c r="E376" s="51" t="s">
        <v>52853</v>
      </c>
      <c r="F376" s="31" t="s">
        <v>52860</v>
      </c>
      <c r="G376" s="51" t="s">
        <v>52861</v>
      </c>
      <c r="H376" s="152">
        <v>2006</v>
      </c>
      <c r="I376" s="50">
        <v>1058</v>
      </c>
      <c r="J376" s="50">
        <v>2</v>
      </c>
      <c r="K376" s="50">
        <v>0</v>
      </c>
      <c r="L376" s="50">
        <v>10000</v>
      </c>
      <c r="M376" s="50">
        <v>70</v>
      </c>
      <c r="N376" s="51" t="s">
        <v>27</v>
      </c>
      <c r="O376" s="51"/>
      <c r="P376" t="s">
        <v>53258</v>
      </c>
    </row>
    <row r="377" spans="2:16" ht="15.75">
      <c r="B377" s="50">
        <v>374</v>
      </c>
      <c r="C377" s="50"/>
      <c r="D377" s="51" t="s">
        <v>52862</v>
      </c>
      <c r="E377" s="51" t="s">
        <v>52863</v>
      </c>
      <c r="F377" s="31" t="s">
        <v>52864</v>
      </c>
      <c r="G377" s="51" t="s">
        <v>52865</v>
      </c>
      <c r="H377" s="152">
        <v>2005</v>
      </c>
      <c r="I377" s="50">
        <v>852</v>
      </c>
      <c r="J377" s="50">
        <v>2</v>
      </c>
      <c r="K377" s="50">
        <v>0</v>
      </c>
      <c r="L377" s="50">
        <v>12000</v>
      </c>
      <c r="M377" s="50">
        <v>85</v>
      </c>
      <c r="N377" s="51" t="s">
        <v>20</v>
      </c>
      <c r="O377" s="51"/>
      <c r="P377" t="s">
        <v>53258</v>
      </c>
    </row>
    <row r="378" spans="2:16" ht="15.75">
      <c r="B378" s="50">
        <v>375</v>
      </c>
      <c r="C378" s="50"/>
      <c r="D378" s="51" t="s">
        <v>52866</v>
      </c>
      <c r="E378" s="51" t="s">
        <v>52867</v>
      </c>
      <c r="F378" s="31" t="s">
        <v>52868</v>
      </c>
      <c r="G378" s="51" t="s">
        <v>10392</v>
      </c>
      <c r="H378" s="152">
        <v>2015</v>
      </c>
      <c r="I378" s="50">
        <v>2784</v>
      </c>
      <c r="J378" s="50">
        <v>5</v>
      </c>
      <c r="K378" s="50">
        <v>0</v>
      </c>
      <c r="L378" s="50">
        <v>16100</v>
      </c>
      <c r="M378" s="50">
        <v>90</v>
      </c>
      <c r="N378" s="51" t="s">
        <v>27</v>
      </c>
      <c r="O378" s="51"/>
      <c r="P378" t="s">
        <v>53258</v>
      </c>
    </row>
    <row r="379" spans="2:16" ht="15.75">
      <c r="B379" s="50">
        <v>376</v>
      </c>
      <c r="C379" s="50"/>
      <c r="D379" s="51" t="s">
        <v>52869</v>
      </c>
      <c r="E379" s="51" t="s">
        <v>52867</v>
      </c>
      <c r="F379" s="31" t="s">
        <v>52870</v>
      </c>
      <c r="G379" s="51" t="s">
        <v>10392</v>
      </c>
      <c r="H379" s="152">
        <v>2015</v>
      </c>
      <c r="I379" s="50">
        <v>1782</v>
      </c>
      <c r="J379" s="50">
        <v>4</v>
      </c>
      <c r="K379" s="50">
        <v>0</v>
      </c>
      <c r="L379" s="50">
        <v>16000</v>
      </c>
      <c r="M379" s="50">
        <v>100</v>
      </c>
      <c r="N379" s="51" t="s">
        <v>27</v>
      </c>
      <c r="O379" s="51"/>
      <c r="P379" t="s">
        <v>53258</v>
      </c>
    </row>
    <row r="380" spans="2:16" ht="15.75">
      <c r="B380" s="50">
        <v>377</v>
      </c>
      <c r="C380" s="50"/>
      <c r="D380" s="51" t="s">
        <v>52871</v>
      </c>
      <c r="E380" s="51" t="s">
        <v>52867</v>
      </c>
      <c r="F380" s="31" t="s">
        <v>52872</v>
      </c>
      <c r="G380" s="51" t="s">
        <v>10392</v>
      </c>
      <c r="H380" s="152">
        <v>2015</v>
      </c>
      <c r="I380" s="50">
        <v>584</v>
      </c>
      <c r="J380" s="50">
        <v>2</v>
      </c>
      <c r="K380" s="50">
        <v>0</v>
      </c>
      <c r="L380" s="50">
        <v>16800</v>
      </c>
      <c r="M380" s="50">
        <v>80</v>
      </c>
      <c r="N380" s="51" t="s">
        <v>27</v>
      </c>
      <c r="O380" s="51"/>
      <c r="P380" t="s">
        <v>53258</v>
      </c>
    </row>
    <row r="381" spans="2:16" ht="15.75">
      <c r="B381" s="50">
        <v>378</v>
      </c>
      <c r="C381" s="50"/>
      <c r="D381" s="51" t="s">
        <v>52873</v>
      </c>
      <c r="E381" s="51" t="s">
        <v>52874</v>
      </c>
      <c r="F381" s="31" t="s">
        <v>52875</v>
      </c>
      <c r="G381" s="51" t="s">
        <v>10392</v>
      </c>
      <c r="H381" s="152">
        <v>2012</v>
      </c>
      <c r="I381" s="50">
        <v>1641</v>
      </c>
      <c r="J381" s="50">
        <v>3</v>
      </c>
      <c r="K381" s="50">
        <v>0</v>
      </c>
      <c r="L381" s="50">
        <v>14200</v>
      </c>
      <c r="M381" s="50">
        <v>90</v>
      </c>
      <c r="N381" s="51" t="s">
        <v>27</v>
      </c>
      <c r="O381" s="51"/>
      <c r="P381" t="s">
        <v>53258</v>
      </c>
    </row>
    <row r="382" spans="2:16" ht="15.75">
      <c r="B382" s="50">
        <v>379</v>
      </c>
      <c r="C382" s="50"/>
      <c r="D382" s="51" t="s">
        <v>52876</v>
      </c>
      <c r="E382" s="51" t="s">
        <v>52877</v>
      </c>
      <c r="F382" s="31" t="s">
        <v>52878</v>
      </c>
      <c r="G382" s="51" t="s">
        <v>52879</v>
      </c>
      <c r="H382" s="152">
        <v>2007</v>
      </c>
      <c r="I382" s="50">
        <v>1074</v>
      </c>
      <c r="J382" s="50">
        <v>3</v>
      </c>
      <c r="K382" s="50">
        <v>0</v>
      </c>
      <c r="L382" s="50">
        <v>12500</v>
      </c>
      <c r="M382" s="50">
        <v>85</v>
      </c>
      <c r="N382" s="51" t="s">
        <v>20</v>
      </c>
      <c r="O382" s="51" t="s">
        <v>52880</v>
      </c>
      <c r="P382" t="s">
        <v>53258</v>
      </c>
    </row>
    <row r="383" spans="2:16" ht="15.75">
      <c r="B383" s="50">
        <v>380</v>
      </c>
      <c r="C383" s="50"/>
      <c r="D383" s="51" t="s">
        <v>52881</v>
      </c>
      <c r="E383" s="51" t="s">
        <v>52877</v>
      </c>
      <c r="F383" s="31" t="s">
        <v>52882</v>
      </c>
      <c r="G383" s="51" t="s">
        <v>52879</v>
      </c>
      <c r="H383" s="152">
        <v>2007</v>
      </c>
      <c r="I383" s="50">
        <v>992</v>
      </c>
      <c r="J383" s="50">
        <v>2</v>
      </c>
      <c r="K383" s="50">
        <v>0</v>
      </c>
      <c r="L383" s="50">
        <v>12800</v>
      </c>
      <c r="M383" s="50">
        <v>120</v>
      </c>
      <c r="N383" s="51" t="s">
        <v>20</v>
      </c>
      <c r="O383" s="51" t="s">
        <v>52880</v>
      </c>
      <c r="P383" t="s">
        <v>53258</v>
      </c>
    </row>
    <row r="384" spans="2:16" ht="15.75">
      <c r="B384" s="50">
        <v>381</v>
      </c>
      <c r="C384" s="50"/>
      <c r="D384" s="51" t="s">
        <v>52883</v>
      </c>
      <c r="E384" s="51" t="s">
        <v>52884</v>
      </c>
      <c r="F384" s="31" t="s">
        <v>52885</v>
      </c>
      <c r="G384" s="51" t="s">
        <v>11854</v>
      </c>
      <c r="H384" s="152">
        <v>2015</v>
      </c>
      <c r="I384" s="50">
        <v>4197</v>
      </c>
      <c r="J384" s="50">
        <v>7</v>
      </c>
      <c r="K384" s="50">
        <v>0</v>
      </c>
      <c r="L384" s="50">
        <v>13800</v>
      </c>
      <c r="M384" s="50">
        <v>80</v>
      </c>
      <c r="N384" s="51" t="s">
        <v>2102</v>
      </c>
      <c r="O384" s="51"/>
      <c r="P384" t="s">
        <v>53258</v>
      </c>
    </row>
    <row r="385" spans="2:16" ht="15.75">
      <c r="B385" s="50">
        <v>382</v>
      </c>
      <c r="C385" s="50"/>
      <c r="D385" s="51" t="s">
        <v>52886</v>
      </c>
      <c r="E385" s="51" t="s">
        <v>52887</v>
      </c>
      <c r="F385" s="31" t="s">
        <v>52888</v>
      </c>
      <c r="G385" s="51" t="s">
        <v>11854</v>
      </c>
      <c r="H385" s="152">
        <v>2017</v>
      </c>
      <c r="I385" s="50">
        <v>1647</v>
      </c>
      <c r="J385" s="50">
        <v>5</v>
      </c>
      <c r="K385" s="50">
        <v>0</v>
      </c>
      <c r="L385" s="50">
        <v>13000</v>
      </c>
      <c r="M385" s="50">
        <v>90</v>
      </c>
      <c r="N385" s="51" t="s">
        <v>2102</v>
      </c>
      <c r="O385" s="51"/>
      <c r="P385" t="s">
        <v>53258</v>
      </c>
    </row>
    <row r="386" spans="2:16" ht="15.75">
      <c r="B386" s="50">
        <v>383</v>
      </c>
      <c r="C386" s="50"/>
      <c r="D386" s="51" t="s">
        <v>52889</v>
      </c>
      <c r="E386" s="51" t="s">
        <v>52890</v>
      </c>
      <c r="F386" s="31" t="s">
        <v>52891</v>
      </c>
      <c r="G386" s="51" t="s">
        <v>52892</v>
      </c>
      <c r="H386" s="152">
        <v>2003</v>
      </c>
      <c r="I386" s="50">
        <v>1540</v>
      </c>
      <c r="J386" s="50">
        <v>3</v>
      </c>
      <c r="K386" s="50">
        <v>0</v>
      </c>
      <c r="L386" s="50">
        <v>13500</v>
      </c>
      <c r="M386" s="50">
        <v>70</v>
      </c>
      <c r="N386" s="51" t="s">
        <v>20</v>
      </c>
      <c r="O386" s="51"/>
      <c r="P386" t="s">
        <v>53258</v>
      </c>
    </row>
    <row r="387" spans="2:16" ht="15.75">
      <c r="B387" s="50">
        <v>384</v>
      </c>
      <c r="C387" s="50"/>
      <c r="D387" s="51" t="s">
        <v>52893</v>
      </c>
      <c r="E387" s="51" t="s">
        <v>52894</v>
      </c>
      <c r="F387" s="31" t="s">
        <v>52895</v>
      </c>
      <c r="G387" s="51" t="s">
        <v>52892</v>
      </c>
      <c r="H387" s="152">
        <v>2015</v>
      </c>
      <c r="I387" s="50">
        <v>1720</v>
      </c>
      <c r="J387" s="50">
        <v>3</v>
      </c>
      <c r="K387" s="50">
        <v>0</v>
      </c>
      <c r="L387" s="50">
        <v>11500</v>
      </c>
      <c r="M387" s="50">
        <v>70</v>
      </c>
      <c r="N387" s="51" t="s">
        <v>20</v>
      </c>
      <c r="O387" s="51"/>
      <c r="P387" t="s">
        <v>53258</v>
      </c>
    </row>
    <row r="388" spans="2:16" ht="15.75">
      <c r="B388" s="50">
        <v>385</v>
      </c>
      <c r="C388" s="50"/>
      <c r="D388" s="51" t="s">
        <v>52896</v>
      </c>
      <c r="E388" s="51" t="s">
        <v>52897</v>
      </c>
      <c r="F388" s="31" t="s">
        <v>52898</v>
      </c>
      <c r="G388" s="51" t="s">
        <v>52892</v>
      </c>
      <c r="H388" s="152">
        <v>2008</v>
      </c>
      <c r="I388" s="50">
        <v>433</v>
      </c>
      <c r="J388" s="50">
        <v>1</v>
      </c>
      <c r="K388" s="50">
        <v>0</v>
      </c>
      <c r="L388" s="50">
        <v>12600</v>
      </c>
      <c r="M388" s="50">
        <v>120</v>
      </c>
      <c r="N388" s="51" t="s">
        <v>20</v>
      </c>
      <c r="O388" s="51"/>
      <c r="P388" t="s">
        <v>53258</v>
      </c>
    </row>
    <row r="389" spans="2:16" ht="15.75">
      <c r="B389" s="50">
        <v>386</v>
      </c>
      <c r="C389" s="50"/>
      <c r="D389" s="51" t="s">
        <v>52899</v>
      </c>
      <c r="E389" s="51" t="s">
        <v>52900</v>
      </c>
      <c r="F389" s="31" t="s">
        <v>52901</v>
      </c>
      <c r="G389" s="51" t="s">
        <v>52892</v>
      </c>
      <c r="H389" s="152">
        <v>2013</v>
      </c>
      <c r="I389" s="50">
        <v>2200</v>
      </c>
      <c r="J389" s="50">
        <v>4</v>
      </c>
      <c r="K389" s="50">
        <v>0</v>
      </c>
      <c r="L389" s="50">
        <v>11500</v>
      </c>
      <c r="M389" s="50">
        <v>75</v>
      </c>
      <c r="N389" s="51" t="s">
        <v>20</v>
      </c>
      <c r="O389" s="51"/>
      <c r="P389" t="s">
        <v>53258</v>
      </c>
    </row>
    <row r="390" spans="2:16" ht="15.75">
      <c r="B390" s="50">
        <v>387</v>
      </c>
      <c r="C390" s="50"/>
      <c r="D390" s="51" t="s">
        <v>52902</v>
      </c>
      <c r="E390" s="51" t="s">
        <v>52897</v>
      </c>
      <c r="F390" s="31" t="s">
        <v>52903</v>
      </c>
      <c r="G390" s="51" t="s">
        <v>52892</v>
      </c>
      <c r="H390" s="152">
        <v>2008</v>
      </c>
      <c r="I390" s="50">
        <v>6615</v>
      </c>
      <c r="J390" s="50">
        <v>10</v>
      </c>
      <c r="K390" s="50">
        <v>0</v>
      </c>
      <c r="L390" s="50">
        <v>10000</v>
      </c>
      <c r="M390" s="50">
        <v>80</v>
      </c>
      <c r="N390" s="51" t="s">
        <v>20</v>
      </c>
      <c r="O390" s="51"/>
      <c r="P390" t="s">
        <v>53258</v>
      </c>
    </row>
    <row r="391" spans="2:16" ht="15.75">
      <c r="B391" s="50">
        <v>388</v>
      </c>
      <c r="C391" s="50"/>
      <c r="D391" s="51" t="s">
        <v>8137</v>
      </c>
      <c r="E391" s="51" t="s">
        <v>52897</v>
      </c>
      <c r="F391" s="31" t="s">
        <v>52904</v>
      </c>
      <c r="G391" s="51" t="s">
        <v>52892</v>
      </c>
      <c r="H391" s="152">
        <v>2002</v>
      </c>
      <c r="I391" s="50">
        <v>9034</v>
      </c>
      <c r="J391" s="50">
        <v>12</v>
      </c>
      <c r="K391" s="50">
        <v>0</v>
      </c>
      <c r="L391" s="50">
        <v>12000</v>
      </c>
      <c r="M391" s="50">
        <v>120</v>
      </c>
      <c r="N391" s="51" t="s">
        <v>20</v>
      </c>
      <c r="O391" s="51"/>
      <c r="P391" t="s">
        <v>53258</v>
      </c>
    </row>
    <row r="392" spans="2:16" ht="15.75">
      <c r="B392" s="50">
        <v>389</v>
      </c>
      <c r="C392" s="50"/>
      <c r="D392" s="51" t="s">
        <v>52905</v>
      </c>
      <c r="E392" s="51" t="s">
        <v>52887</v>
      </c>
      <c r="F392" s="31" t="s">
        <v>52906</v>
      </c>
      <c r="G392" s="51" t="s">
        <v>29645</v>
      </c>
      <c r="H392" s="152">
        <v>2015</v>
      </c>
      <c r="I392" s="50">
        <v>1242</v>
      </c>
      <c r="J392" s="50">
        <v>2</v>
      </c>
      <c r="K392" s="50">
        <v>0</v>
      </c>
      <c r="L392" s="50">
        <v>14500</v>
      </c>
      <c r="M392" s="50">
        <v>90</v>
      </c>
      <c r="N392" s="51" t="s">
        <v>20</v>
      </c>
      <c r="O392" s="51" t="s">
        <v>52855</v>
      </c>
      <c r="P392" t="s">
        <v>53258</v>
      </c>
    </row>
    <row r="393" spans="2:16" ht="15.75">
      <c r="B393" s="50">
        <v>390</v>
      </c>
      <c r="C393" s="50"/>
      <c r="D393" s="51" t="s">
        <v>52907</v>
      </c>
      <c r="E393" s="51" t="s">
        <v>52908</v>
      </c>
      <c r="F393" s="31" t="s">
        <v>52909</v>
      </c>
      <c r="G393" s="51" t="s">
        <v>29645</v>
      </c>
      <c r="H393" s="152">
        <v>2016</v>
      </c>
      <c r="I393" s="50">
        <v>1184</v>
      </c>
      <c r="J393" s="50">
        <v>2</v>
      </c>
      <c r="K393" s="50">
        <v>0</v>
      </c>
      <c r="L393" s="50">
        <v>17500</v>
      </c>
      <c r="M393" s="50">
        <v>60</v>
      </c>
      <c r="N393" s="51" t="s">
        <v>20</v>
      </c>
      <c r="O393" s="51" t="s">
        <v>52855</v>
      </c>
      <c r="P393" t="s">
        <v>53258</v>
      </c>
    </row>
    <row r="394" spans="2:16" ht="15.75">
      <c r="B394" s="50">
        <v>391</v>
      </c>
      <c r="C394" s="50"/>
      <c r="D394" s="51" t="s">
        <v>52910</v>
      </c>
      <c r="E394" s="51" t="s">
        <v>52908</v>
      </c>
      <c r="F394" s="31" t="s">
        <v>52911</v>
      </c>
      <c r="G394" s="51" t="s">
        <v>29645</v>
      </c>
      <c r="H394" s="152">
        <v>2016</v>
      </c>
      <c r="I394" s="50">
        <v>2062</v>
      </c>
      <c r="J394" s="50">
        <v>4</v>
      </c>
      <c r="K394" s="50">
        <v>0</v>
      </c>
      <c r="L394" s="50">
        <v>17500</v>
      </c>
      <c r="M394" s="50">
        <v>70</v>
      </c>
      <c r="N394" s="51" t="s">
        <v>20</v>
      </c>
      <c r="O394" s="51" t="s">
        <v>52855</v>
      </c>
      <c r="P394" t="s">
        <v>53258</v>
      </c>
    </row>
    <row r="395" spans="2:16" ht="15.75">
      <c r="B395" s="50">
        <v>392</v>
      </c>
      <c r="C395" s="50"/>
      <c r="D395" s="51" t="s">
        <v>52912</v>
      </c>
      <c r="E395" s="51" t="s">
        <v>52913</v>
      </c>
      <c r="F395" s="31" t="s">
        <v>52914</v>
      </c>
      <c r="G395" s="51" t="s">
        <v>10392</v>
      </c>
      <c r="H395" s="152">
        <v>2016</v>
      </c>
      <c r="I395" s="50">
        <v>2385</v>
      </c>
      <c r="J395" s="50">
        <v>5</v>
      </c>
      <c r="K395" s="50">
        <v>5</v>
      </c>
      <c r="L395" s="50">
        <v>15000</v>
      </c>
      <c r="M395" s="50">
        <v>90</v>
      </c>
      <c r="N395" s="51" t="s">
        <v>33</v>
      </c>
      <c r="O395" s="51"/>
      <c r="P395" t="s">
        <v>53258</v>
      </c>
    </row>
    <row r="396" spans="2:16" ht="15.75">
      <c r="B396" s="50">
        <v>393</v>
      </c>
      <c r="C396" s="50"/>
      <c r="D396" s="51" t="s">
        <v>52915</v>
      </c>
      <c r="E396" s="51" t="s">
        <v>52913</v>
      </c>
      <c r="F396" s="31" t="s">
        <v>52916</v>
      </c>
      <c r="G396" s="51" t="s">
        <v>10392</v>
      </c>
      <c r="H396" s="152">
        <v>2014</v>
      </c>
      <c r="I396" s="50">
        <v>2537</v>
      </c>
      <c r="J396" s="50">
        <v>5</v>
      </c>
      <c r="K396" s="50">
        <v>5</v>
      </c>
      <c r="L396" s="50">
        <v>15000</v>
      </c>
      <c r="M396" s="50">
        <v>100</v>
      </c>
      <c r="N396" s="51" t="s">
        <v>33</v>
      </c>
      <c r="O396" s="51"/>
      <c r="P396" t="s">
        <v>53258</v>
      </c>
    </row>
    <row r="397" spans="2:16" ht="15.75">
      <c r="B397" s="50">
        <v>394</v>
      </c>
      <c r="C397" s="50"/>
      <c r="D397" s="51" t="s">
        <v>52917</v>
      </c>
      <c r="E397" s="51" t="s">
        <v>52918</v>
      </c>
      <c r="F397" s="31" t="s">
        <v>52919</v>
      </c>
      <c r="G397" s="51" t="s">
        <v>10392</v>
      </c>
      <c r="H397" s="152">
        <v>2013</v>
      </c>
      <c r="I397" s="50">
        <v>1065</v>
      </c>
      <c r="J397" s="50">
        <v>2</v>
      </c>
      <c r="K397" s="50">
        <v>2</v>
      </c>
      <c r="L397" s="50">
        <v>13500</v>
      </c>
      <c r="M397" s="50">
        <v>110</v>
      </c>
      <c r="N397" s="51" t="s">
        <v>33</v>
      </c>
      <c r="O397" s="51"/>
      <c r="P397" t="s">
        <v>53258</v>
      </c>
    </row>
    <row r="398" spans="2:16" ht="15.75">
      <c r="B398" s="50">
        <v>395</v>
      </c>
      <c r="C398" s="50"/>
      <c r="D398" s="51" t="s">
        <v>52920</v>
      </c>
      <c r="E398" s="51" t="s">
        <v>52921</v>
      </c>
      <c r="F398" s="31" t="s">
        <v>52922</v>
      </c>
      <c r="G398" s="51" t="s">
        <v>10392</v>
      </c>
      <c r="H398" s="152">
        <v>2009</v>
      </c>
      <c r="I398" s="50">
        <v>2068</v>
      </c>
      <c r="J398" s="50">
        <v>5</v>
      </c>
      <c r="K398" s="50">
        <v>5</v>
      </c>
      <c r="L398" s="50">
        <v>13500</v>
      </c>
      <c r="M398" s="50">
        <v>115</v>
      </c>
      <c r="N398" s="51" t="s">
        <v>33</v>
      </c>
      <c r="O398" s="51"/>
      <c r="P398" t="s">
        <v>53258</v>
      </c>
    </row>
    <row r="399" spans="2:16" ht="15.75">
      <c r="B399" s="50">
        <v>396</v>
      </c>
      <c r="C399" s="50"/>
      <c r="D399" s="51" t="s">
        <v>52923</v>
      </c>
      <c r="E399" s="51" t="s">
        <v>52924</v>
      </c>
      <c r="F399" s="31" t="s">
        <v>52925</v>
      </c>
      <c r="G399" s="51" t="s">
        <v>52926</v>
      </c>
      <c r="H399" s="152">
        <v>2007</v>
      </c>
      <c r="I399" s="50">
        <v>1440</v>
      </c>
      <c r="J399" s="50">
        <v>2</v>
      </c>
      <c r="K399" s="50">
        <v>0</v>
      </c>
      <c r="L399" s="50">
        <v>11200</v>
      </c>
      <c r="M399" s="50">
        <v>90</v>
      </c>
      <c r="N399" s="51" t="s">
        <v>20</v>
      </c>
      <c r="O399" s="51" t="s">
        <v>52855</v>
      </c>
      <c r="P399" t="s">
        <v>53258</v>
      </c>
    </row>
    <row r="400" spans="2:16" ht="15.75">
      <c r="B400" s="50">
        <v>397</v>
      </c>
      <c r="C400" s="50"/>
      <c r="D400" s="51" t="s">
        <v>52927</v>
      </c>
      <c r="E400" s="51" t="s">
        <v>52924</v>
      </c>
      <c r="F400" s="31" t="s">
        <v>52928</v>
      </c>
      <c r="G400" s="51" t="s">
        <v>52926</v>
      </c>
      <c r="H400" s="152">
        <v>2006</v>
      </c>
      <c r="I400" s="50">
        <v>672</v>
      </c>
      <c r="J400" s="50">
        <v>2</v>
      </c>
      <c r="K400" s="50">
        <v>0</v>
      </c>
      <c r="L400" s="50">
        <v>11200</v>
      </c>
      <c r="M400" s="50">
        <v>90</v>
      </c>
      <c r="N400" s="51" t="s">
        <v>20</v>
      </c>
      <c r="O400" s="51" t="s">
        <v>52855</v>
      </c>
      <c r="P400" t="s">
        <v>53258</v>
      </c>
    </row>
    <row r="401" spans="2:16" ht="15.75">
      <c r="B401" s="50">
        <v>398</v>
      </c>
      <c r="C401" s="50"/>
      <c r="D401" s="51" t="s">
        <v>52929</v>
      </c>
      <c r="E401" s="51" t="s">
        <v>52924</v>
      </c>
      <c r="F401" s="31" t="s">
        <v>52930</v>
      </c>
      <c r="G401" s="51" t="s">
        <v>52926</v>
      </c>
      <c r="H401" s="152">
        <v>2015</v>
      </c>
      <c r="I401" s="50">
        <v>1836</v>
      </c>
      <c r="J401" s="50">
        <v>3</v>
      </c>
      <c r="K401" s="50">
        <v>0</v>
      </c>
      <c r="L401" s="50">
        <v>12800</v>
      </c>
      <c r="M401" s="50">
        <v>80</v>
      </c>
      <c r="N401" s="51" t="s">
        <v>20</v>
      </c>
      <c r="O401" s="51" t="s">
        <v>52855</v>
      </c>
      <c r="P401" t="s">
        <v>53258</v>
      </c>
    </row>
    <row r="402" spans="2:16" ht="15.75">
      <c r="B402" s="50">
        <v>399</v>
      </c>
      <c r="C402" s="50"/>
      <c r="D402" s="51" t="s">
        <v>52931</v>
      </c>
      <c r="E402" s="51" t="s">
        <v>52932</v>
      </c>
      <c r="F402" s="31" t="s">
        <v>52933</v>
      </c>
      <c r="G402" s="51" t="s">
        <v>52926</v>
      </c>
      <c r="H402" s="152">
        <v>2000</v>
      </c>
      <c r="I402" s="50">
        <v>1164</v>
      </c>
      <c r="J402" s="50">
        <v>2</v>
      </c>
      <c r="K402" s="50">
        <v>0</v>
      </c>
      <c r="L402" s="50">
        <v>12500</v>
      </c>
      <c r="M402" s="50">
        <v>80</v>
      </c>
      <c r="N402" s="51" t="s">
        <v>20</v>
      </c>
      <c r="O402" s="51" t="s">
        <v>52855</v>
      </c>
      <c r="P402" t="s">
        <v>53258</v>
      </c>
    </row>
    <row r="403" spans="2:16" ht="15.75">
      <c r="B403" s="50">
        <v>400</v>
      </c>
      <c r="C403" s="50"/>
      <c r="D403" s="51" t="s">
        <v>52934</v>
      </c>
      <c r="E403" s="51" t="s">
        <v>52935</v>
      </c>
      <c r="F403" s="31" t="s">
        <v>52936</v>
      </c>
      <c r="G403" s="51" t="s">
        <v>4241</v>
      </c>
      <c r="H403" s="152">
        <v>2014</v>
      </c>
      <c r="I403" s="50">
        <v>1775</v>
      </c>
      <c r="J403" s="50">
        <v>3</v>
      </c>
      <c r="K403" s="50">
        <v>0</v>
      </c>
      <c r="L403" s="50">
        <v>14600</v>
      </c>
      <c r="M403" s="50">
        <v>75</v>
      </c>
      <c r="N403" s="51" t="s">
        <v>20</v>
      </c>
      <c r="O403" s="51" t="s">
        <v>52855</v>
      </c>
      <c r="P403" t="s">
        <v>53258</v>
      </c>
    </row>
    <row r="404" spans="2:16" ht="15.75">
      <c r="B404" s="50">
        <v>401</v>
      </c>
      <c r="C404" s="50"/>
      <c r="D404" s="51" t="s">
        <v>52937</v>
      </c>
      <c r="E404" s="51" t="s">
        <v>52938</v>
      </c>
      <c r="F404" s="31" t="s">
        <v>52939</v>
      </c>
      <c r="G404" s="51" t="s">
        <v>52940</v>
      </c>
      <c r="H404" s="152">
        <v>2013</v>
      </c>
      <c r="I404" s="50">
        <v>1427</v>
      </c>
      <c r="J404" s="50">
        <v>3</v>
      </c>
      <c r="K404" s="50">
        <v>0</v>
      </c>
      <c r="L404" s="50">
        <v>13200</v>
      </c>
      <c r="M404" s="50">
        <v>60</v>
      </c>
      <c r="N404" s="51" t="s">
        <v>27</v>
      </c>
      <c r="O404" s="51"/>
      <c r="P404" t="s">
        <v>53258</v>
      </c>
    </row>
    <row r="405" spans="2:16" ht="15.75">
      <c r="B405" s="50">
        <v>402</v>
      </c>
      <c r="C405" s="50"/>
      <c r="D405" s="51" t="s">
        <v>52941</v>
      </c>
      <c r="E405" s="51" t="s">
        <v>52942</v>
      </c>
      <c r="F405" s="31" t="s">
        <v>52943</v>
      </c>
      <c r="G405" s="51" t="s">
        <v>29213</v>
      </c>
      <c r="H405" s="152">
        <v>2012</v>
      </c>
      <c r="I405" s="50">
        <v>2660</v>
      </c>
      <c r="J405" s="50">
        <v>5</v>
      </c>
      <c r="K405" s="50">
        <v>0</v>
      </c>
      <c r="L405" s="50">
        <v>13800</v>
      </c>
      <c r="M405" s="50">
        <v>90</v>
      </c>
      <c r="N405" s="51" t="s">
        <v>27</v>
      </c>
      <c r="O405" s="51"/>
      <c r="P405" t="s">
        <v>53258</v>
      </c>
    </row>
    <row r="406" spans="2:16" ht="15.75">
      <c r="B406" s="50">
        <v>403</v>
      </c>
      <c r="C406" s="50"/>
      <c r="D406" s="51" t="s">
        <v>52944</v>
      </c>
      <c r="E406" s="51" t="s">
        <v>52945</v>
      </c>
      <c r="F406" s="31" t="s">
        <v>52946</v>
      </c>
      <c r="G406" s="51" t="s">
        <v>23475</v>
      </c>
      <c r="H406" s="152">
        <v>2009</v>
      </c>
      <c r="I406" s="50">
        <v>2469</v>
      </c>
      <c r="J406" s="50">
        <v>5</v>
      </c>
      <c r="K406" s="50">
        <v>0</v>
      </c>
      <c r="L406" s="50">
        <v>13600</v>
      </c>
      <c r="M406" s="50">
        <v>80</v>
      </c>
      <c r="N406" s="51" t="s">
        <v>20</v>
      </c>
      <c r="O406" s="51" t="s">
        <v>52855</v>
      </c>
      <c r="P406" t="s">
        <v>53258</v>
      </c>
    </row>
    <row r="407" spans="2:16" ht="15.75">
      <c r="B407" s="50">
        <v>404</v>
      </c>
      <c r="C407" s="50"/>
      <c r="D407" s="51" t="s">
        <v>52947</v>
      </c>
      <c r="E407" s="51" t="s">
        <v>52945</v>
      </c>
      <c r="F407" s="31" t="s">
        <v>52948</v>
      </c>
      <c r="G407" s="51" t="s">
        <v>23475</v>
      </c>
      <c r="H407" s="152">
        <v>2009</v>
      </c>
      <c r="I407" s="50">
        <v>1176</v>
      </c>
      <c r="J407" s="50">
        <v>2</v>
      </c>
      <c r="K407" s="50">
        <v>0</v>
      </c>
      <c r="L407" s="50">
        <v>12100</v>
      </c>
      <c r="M407" s="50">
        <v>100</v>
      </c>
      <c r="N407" s="51" t="s">
        <v>20</v>
      </c>
      <c r="O407" s="51"/>
      <c r="P407" t="s">
        <v>53258</v>
      </c>
    </row>
    <row r="408" spans="2:16" ht="15.75">
      <c r="B408" s="50">
        <v>405</v>
      </c>
      <c r="C408" s="50"/>
      <c r="D408" s="51" t="s">
        <v>52949</v>
      </c>
      <c r="E408" s="51" t="s">
        <v>52950</v>
      </c>
      <c r="F408" s="31" t="s">
        <v>52951</v>
      </c>
      <c r="G408" s="51" t="s">
        <v>23475</v>
      </c>
      <c r="H408" s="152">
        <v>2009</v>
      </c>
      <c r="I408" s="50">
        <v>1881</v>
      </c>
      <c r="J408" s="50">
        <v>3</v>
      </c>
      <c r="K408" s="50">
        <v>0</v>
      </c>
      <c r="L408" s="50">
        <v>13800</v>
      </c>
      <c r="M408" s="50">
        <v>110</v>
      </c>
      <c r="N408" s="51" t="s">
        <v>20</v>
      </c>
      <c r="O408" s="51"/>
      <c r="P408" t="s">
        <v>53258</v>
      </c>
    </row>
    <row r="409" spans="2:16" ht="15.75">
      <c r="B409" s="50">
        <v>406</v>
      </c>
      <c r="C409" s="50"/>
      <c r="D409" s="51" t="s">
        <v>35617</v>
      </c>
      <c r="E409" s="51" t="s">
        <v>52952</v>
      </c>
      <c r="F409" s="31" t="s">
        <v>52953</v>
      </c>
      <c r="G409" s="51" t="s">
        <v>23475</v>
      </c>
      <c r="H409" s="152">
        <v>2014</v>
      </c>
      <c r="I409" s="50">
        <v>1360</v>
      </c>
      <c r="J409" s="50">
        <v>2</v>
      </c>
      <c r="K409" s="50">
        <v>0</v>
      </c>
      <c r="L409" s="50">
        <v>12900</v>
      </c>
      <c r="M409" s="50">
        <v>100</v>
      </c>
      <c r="N409" s="51" t="s">
        <v>20</v>
      </c>
      <c r="O409" s="51"/>
      <c r="P409" t="s">
        <v>53258</v>
      </c>
    </row>
    <row r="410" spans="2:16" ht="15.75">
      <c r="B410" s="50">
        <v>407</v>
      </c>
      <c r="C410" s="50"/>
      <c r="D410" s="51" t="s">
        <v>52954</v>
      </c>
      <c r="E410" s="51" t="s">
        <v>52955</v>
      </c>
      <c r="F410" s="31" t="s">
        <v>52956</v>
      </c>
      <c r="G410" s="51" t="s">
        <v>23475</v>
      </c>
      <c r="H410" s="152">
        <v>2016</v>
      </c>
      <c r="I410" s="50">
        <v>2088</v>
      </c>
      <c r="J410" s="50">
        <v>4</v>
      </c>
      <c r="K410" s="50">
        <v>0</v>
      </c>
      <c r="L410" s="50">
        <v>14600</v>
      </c>
      <c r="M410" s="50">
        <v>80</v>
      </c>
      <c r="N410" s="51" t="s">
        <v>20</v>
      </c>
      <c r="O410" s="51"/>
      <c r="P410" t="s">
        <v>53258</v>
      </c>
    </row>
    <row r="411" spans="2:16" ht="15.75">
      <c r="B411" s="50">
        <v>408</v>
      </c>
      <c r="C411" s="50"/>
      <c r="D411" s="51" t="s">
        <v>52957</v>
      </c>
      <c r="E411" s="51" t="s">
        <v>52958</v>
      </c>
      <c r="F411" s="31" t="s">
        <v>52959</v>
      </c>
      <c r="G411" s="51" t="s">
        <v>52858</v>
      </c>
      <c r="H411" s="152">
        <v>2007</v>
      </c>
      <c r="I411" s="50">
        <v>1444</v>
      </c>
      <c r="J411" s="50">
        <v>3</v>
      </c>
      <c r="K411" s="50">
        <v>0</v>
      </c>
      <c r="L411" s="50">
        <v>12600</v>
      </c>
      <c r="M411" s="50">
        <v>90</v>
      </c>
      <c r="N411" s="51" t="s">
        <v>20</v>
      </c>
      <c r="O411" s="51" t="s">
        <v>52855</v>
      </c>
      <c r="P411" t="s">
        <v>53258</v>
      </c>
    </row>
    <row r="412" spans="2:16" ht="15.75">
      <c r="B412" s="50">
        <v>409</v>
      </c>
      <c r="C412" s="50"/>
      <c r="D412" s="51" t="s">
        <v>52960</v>
      </c>
      <c r="E412" s="51" t="s">
        <v>52961</v>
      </c>
      <c r="F412" s="31" t="s">
        <v>52962</v>
      </c>
      <c r="G412" s="51" t="s">
        <v>43393</v>
      </c>
      <c r="H412" s="152">
        <v>2012</v>
      </c>
      <c r="I412" s="50">
        <v>1169</v>
      </c>
      <c r="J412" s="50">
        <v>2</v>
      </c>
      <c r="K412" s="50">
        <v>0</v>
      </c>
      <c r="L412" s="50">
        <v>16200</v>
      </c>
      <c r="M412" s="50">
        <v>70</v>
      </c>
      <c r="N412" s="51" t="s">
        <v>20</v>
      </c>
      <c r="O412" s="51" t="s">
        <v>52855</v>
      </c>
      <c r="P412" t="s">
        <v>53258</v>
      </c>
    </row>
    <row r="413" spans="2:16" ht="15.75">
      <c r="B413" s="50">
        <v>410</v>
      </c>
      <c r="C413" s="50"/>
      <c r="D413" s="51" t="s">
        <v>52963</v>
      </c>
      <c r="E413" s="51" t="s">
        <v>52964</v>
      </c>
      <c r="F413" s="31" t="s">
        <v>52965</v>
      </c>
      <c r="G413" s="51" t="s">
        <v>52892</v>
      </c>
      <c r="H413" s="152">
        <v>2006</v>
      </c>
      <c r="I413" s="50">
        <v>2979</v>
      </c>
      <c r="J413" s="50">
        <v>4</v>
      </c>
      <c r="K413" s="50">
        <v>0</v>
      </c>
      <c r="L413" s="50">
        <v>12300</v>
      </c>
      <c r="M413" s="50">
        <v>110</v>
      </c>
      <c r="N413" s="51" t="s">
        <v>20</v>
      </c>
      <c r="O413" s="51" t="s">
        <v>52855</v>
      </c>
      <c r="P413" t="s">
        <v>53258</v>
      </c>
    </row>
    <row r="414" spans="2:16" ht="15.75">
      <c r="B414" s="50">
        <v>411</v>
      </c>
      <c r="C414" s="50"/>
      <c r="D414" s="51" t="s">
        <v>52966</v>
      </c>
      <c r="E414" s="51" t="s">
        <v>52967</v>
      </c>
      <c r="F414" s="31" t="s">
        <v>52968</v>
      </c>
      <c r="G414" s="51" t="s">
        <v>52969</v>
      </c>
      <c r="H414" s="152">
        <v>2016</v>
      </c>
      <c r="I414" s="50">
        <v>2588</v>
      </c>
      <c r="J414" s="50">
        <v>5</v>
      </c>
      <c r="K414" s="50">
        <v>0</v>
      </c>
      <c r="L414" s="50">
        <v>14200</v>
      </c>
      <c r="M414" s="50">
        <v>100</v>
      </c>
      <c r="N414" s="51" t="s">
        <v>27</v>
      </c>
      <c r="O414" s="51"/>
      <c r="P414" t="s">
        <v>53258</v>
      </c>
    </row>
    <row r="415" spans="2:16" ht="15.75">
      <c r="B415" s="50">
        <v>412</v>
      </c>
      <c r="C415" s="50"/>
      <c r="D415" s="51" t="s">
        <v>52970</v>
      </c>
      <c r="E415" s="51" t="s">
        <v>52971</v>
      </c>
      <c r="F415" s="31" t="s">
        <v>52972</v>
      </c>
      <c r="G415" s="51" t="s">
        <v>52973</v>
      </c>
      <c r="H415" s="152">
        <v>2013</v>
      </c>
      <c r="I415" s="50">
        <v>3350</v>
      </c>
      <c r="J415" s="50">
        <v>6</v>
      </c>
      <c r="K415" s="50">
        <v>0</v>
      </c>
      <c r="L415" s="50">
        <v>13500</v>
      </c>
      <c r="M415" s="50">
        <v>90</v>
      </c>
      <c r="N415" s="51" t="s">
        <v>20</v>
      </c>
      <c r="O415" s="51" t="s">
        <v>52855</v>
      </c>
      <c r="P415" t="s">
        <v>53258</v>
      </c>
    </row>
    <row r="416" spans="2:16" ht="15.75">
      <c r="B416" s="50">
        <v>413</v>
      </c>
      <c r="C416" s="50"/>
      <c r="D416" s="51" t="s">
        <v>52974</v>
      </c>
      <c r="E416" s="51" t="s">
        <v>52975</v>
      </c>
      <c r="F416" s="31" t="s">
        <v>52976</v>
      </c>
      <c r="G416" s="51" t="s">
        <v>52973</v>
      </c>
      <c r="H416" s="152">
        <v>2014</v>
      </c>
      <c r="I416" s="50">
        <v>2178</v>
      </c>
      <c r="J416" s="50">
        <v>4</v>
      </c>
      <c r="K416" s="50">
        <v>0</v>
      </c>
      <c r="L416" s="50">
        <v>13200</v>
      </c>
      <c r="M416" s="50">
        <v>60</v>
      </c>
      <c r="N416" s="51" t="s">
        <v>20</v>
      </c>
      <c r="O416" s="51" t="s">
        <v>52855</v>
      </c>
      <c r="P416" t="s">
        <v>53258</v>
      </c>
    </row>
    <row r="417" spans="2:16" ht="15.75">
      <c r="B417" s="50">
        <v>414</v>
      </c>
      <c r="C417" s="50"/>
      <c r="D417" s="51" t="s">
        <v>52977</v>
      </c>
      <c r="E417" s="51" t="s">
        <v>52978</v>
      </c>
      <c r="F417" s="31" t="s">
        <v>52979</v>
      </c>
      <c r="G417" s="51" t="s">
        <v>52973</v>
      </c>
      <c r="H417" s="152">
        <v>2014</v>
      </c>
      <c r="I417" s="50">
        <v>716</v>
      </c>
      <c r="J417" s="50">
        <v>2</v>
      </c>
      <c r="K417" s="50">
        <v>0</v>
      </c>
      <c r="L417" s="50">
        <v>13200</v>
      </c>
      <c r="M417" s="50">
        <v>90</v>
      </c>
      <c r="N417" s="51" t="s">
        <v>20</v>
      </c>
      <c r="O417" s="51" t="s">
        <v>52855</v>
      </c>
      <c r="P417" t="s">
        <v>53258</v>
      </c>
    </row>
    <row r="418" spans="2:16" ht="15.75">
      <c r="B418" s="50">
        <v>415</v>
      </c>
      <c r="C418" s="50"/>
      <c r="D418" s="51" t="s">
        <v>52980</v>
      </c>
      <c r="E418" s="51" t="s">
        <v>52978</v>
      </c>
      <c r="F418" s="31" t="s">
        <v>52981</v>
      </c>
      <c r="G418" s="51" t="s">
        <v>52973</v>
      </c>
      <c r="H418" s="152">
        <v>2015</v>
      </c>
      <c r="I418" s="50">
        <v>1192</v>
      </c>
      <c r="J418" s="50">
        <v>2</v>
      </c>
      <c r="K418" s="50">
        <v>0</v>
      </c>
      <c r="L418" s="50">
        <v>13800</v>
      </c>
      <c r="M418" s="50">
        <v>85</v>
      </c>
      <c r="N418" s="51" t="s">
        <v>20</v>
      </c>
      <c r="O418" s="51" t="s">
        <v>52855</v>
      </c>
      <c r="P418" t="s">
        <v>53258</v>
      </c>
    </row>
    <row r="419" spans="2:16" ht="15.75">
      <c r="B419" s="50">
        <v>416</v>
      </c>
      <c r="C419" s="50"/>
      <c r="D419" s="51" t="s">
        <v>52982</v>
      </c>
      <c r="E419" s="51" t="s">
        <v>52978</v>
      </c>
      <c r="F419" s="31" t="s">
        <v>52983</v>
      </c>
      <c r="G419" s="51" t="s">
        <v>52973</v>
      </c>
      <c r="H419" s="152">
        <v>2015</v>
      </c>
      <c r="I419" s="50">
        <v>823</v>
      </c>
      <c r="J419" s="50">
        <v>2</v>
      </c>
      <c r="K419" s="50">
        <v>0</v>
      </c>
      <c r="L419" s="50">
        <v>13900</v>
      </c>
      <c r="M419" s="50">
        <v>120</v>
      </c>
      <c r="N419" s="51" t="s">
        <v>20</v>
      </c>
      <c r="O419" s="51" t="s">
        <v>52855</v>
      </c>
      <c r="P419" t="s">
        <v>53258</v>
      </c>
    </row>
    <row r="420" spans="2:16" ht="15.75">
      <c r="B420" s="50">
        <v>417</v>
      </c>
      <c r="C420" s="50"/>
      <c r="D420" s="51" t="s">
        <v>52984</v>
      </c>
      <c r="E420" s="51" t="s">
        <v>52985</v>
      </c>
      <c r="F420" s="31" t="s">
        <v>52986</v>
      </c>
      <c r="G420" s="51" t="s">
        <v>52973</v>
      </c>
      <c r="H420" s="152">
        <v>2016</v>
      </c>
      <c r="I420" s="50">
        <v>1898</v>
      </c>
      <c r="J420" s="50">
        <v>3</v>
      </c>
      <c r="K420" s="50">
        <v>0</v>
      </c>
      <c r="L420" s="50">
        <v>13500</v>
      </c>
      <c r="M420" s="50">
        <v>70</v>
      </c>
      <c r="N420" s="51" t="s">
        <v>20</v>
      </c>
      <c r="O420" s="51" t="s">
        <v>52855</v>
      </c>
      <c r="P420" t="s">
        <v>53258</v>
      </c>
    </row>
    <row r="421" spans="2:16" ht="15.75">
      <c r="B421" s="50">
        <v>418</v>
      </c>
      <c r="C421" s="50"/>
      <c r="D421" s="51" t="s">
        <v>52987</v>
      </c>
      <c r="E421" s="51" t="s">
        <v>52988</v>
      </c>
      <c r="F421" s="31" t="s">
        <v>52919</v>
      </c>
      <c r="G421" s="51" t="s">
        <v>52989</v>
      </c>
      <c r="H421" s="152">
        <v>2012</v>
      </c>
      <c r="I421" s="50">
        <v>1858</v>
      </c>
      <c r="J421" s="50">
        <v>3</v>
      </c>
      <c r="K421" s="50">
        <v>0</v>
      </c>
      <c r="L421" s="50">
        <v>13900</v>
      </c>
      <c r="M421" s="50">
        <v>85</v>
      </c>
      <c r="N421" s="51" t="s">
        <v>20</v>
      </c>
      <c r="O421" s="51" t="s">
        <v>52855</v>
      </c>
      <c r="P421" t="s">
        <v>53258</v>
      </c>
    </row>
    <row r="422" spans="2:16" ht="15.75">
      <c r="B422" s="50">
        <v>419</v>
      </c>
      <c r="C422" s="50"/>
      <c r="D422" s="51" t="s">
        <v>52990</v>
      </c>
      <c r="E422" s="51" t="s">
        <v>52991</v>
      </c>
      <c r="F422" s="31" t="s">
        <v>52919</v>
      </c>
      <c r="G422" s="51" t="s">
        <v>52992</v>
      </c>
      <c r="H422" s="152">
        <v>2016</v>
      </c>
      <c r="I422" s="50">
        <v>1644</v>
      </c>
      <c r="J422" s="50">
        <v>3</v>
      </c>
      <c r="K422" s="50">
        <v>0</v>
      </c>
      <c r="L422" s="50">
        <v>12600</v>
      </c>
      <c r="M422" s="50">
        <v>70</v>
      </c>
      <c r="N422" s="51" t="s">
        <v>20</v>
      </c>
      <c r="O422" s="51" t="s">
        <v>52855</v>
      </c>
      <c r="P422" t="s">
        <v>53258</v>
      </c>
    </row>
    <row r="423" spans="2:16" ht="15.75">
      <c r="B423" s="50">
        <v>420</v>
      </c>
      <c r="C423" s="50"/>
      <c r="D423" s="51" t="s">
        <v>52993</v>
      </c>
      <c r="E423" s="51" t="s">
        <v>52994</v>
      </c>
      <c r="F423" s="31" t="s">
        <v>52919</v>
      </c>
      <c r="G423" s="51" t="s">
        <v>52995</v>
      </c>
      <c r="H423" s="152">
        <v>2015</v>
      </c>
      <c r="I423" s="50">
        <v>932</v>
      </c>
      <c r="J423" s="50">
        <v>2</v>
      </c>
      <c r="K423" s="50">
        <v>0</v>
      </c>
      <c r="L423" s="50">
        <v>15000</v>
      </c>
      <c r="M423" s="50">
        <v>80</v>
      </c>
      <c r="N423" s="51" t="s">
        <v>20</v>
      </c>
      <c r="O423" s="51" t="s">
        <v>9636</v>
      </c>
      <c r="P423" t="s">
        <v>53258</v>
      </c>
    </row>
    <row r="424" spans="2:16" ht="15.75">
      <c r="B424" s="50">
        <v>421</v>
      </c>
      <c r="C424" s="50"/>
      <c r="D424" s="51" t="s">
        <v>52996</v>
      </c>
      <c r="E424" s="51" t="s">
        <v>52997</v>
      </c>
      <c r="F424" s="31" t="s">
        <v>52998</v>
      </c>
      <c r="G424" s="51" t="s">
        <v>52995</v>
      </c>
      <c r="H424" s="152">
        <v>2006</v>
      </c>
      <c r="I424" s="50">
        <v>1557</v>
      </c>
      <c r="J424" s="50">
        <v>3</v>
      </c>
      <c r="K424" s="50">
        <v>0</v>
      </c>
      <c r="L424" s="50">
        <v>13000</v>
      </c>
      <c r="M424" s="50">
        <v>110</v>
      </c>
      <c r="N424" s="51" t="s">
        <v>20</v>
      </c>
      <c r="O424" s="51" t="s">
        <v>9636</v>
      </c>
      <c r="P424" t="s">
        <v>53258</v>
      </c>
    </row>
    <row r="425" spans="2:16" ht="15.75">
      <c r="B425" s="50">
        <v>422</v>
      </c>
      <c r="C425" s="50"/>
      <c r="D425" s="51" t="s">
        <v>52999</v>
      </c>
      <c r="E425" s="51" t="s">
        <v>53000</v>
      </c>
      <c r="F425" s="31" t="s">
        <v>53001</v>
      </c>
      <c r="G425" s="51" t="s">
        <v>53002</v>
      </c>
      <c r="H425" s="152">
        <v>2009</v>
      </c>
      <c r="I425" s="50">
        <v>1759</v>
      </c>
      <c r="J425" s="50">
        <v>3</v>
      </c>
      <c r="K425" s="50">
        <v>0</v>
      </c>
      <c r="L425" s="50">
        <v>12600</v>
      </c>
      <c r="M425" s="50">
        <v>60</v>
      </c>
      <c r="N425" s="51" t="s">
        <v>20</v>
      </c>
      <c r="O425" s="51" t="s">
        <v>9636</v>
      </c>
      <c r="P425" t="s">
        <v>53258</v>
      </c>
    </row>
    <row r="426" spans="2:16" ht="15.75">
      <c r="B426" s="50">
        <v>423</v>
      </c>
      <c r="C426" s="50"/>
      <c r="D426" s="51" t="s">
        <v>53003</v>
      </c>
      <c r="E426" s="51" t="s">
        <v>53004</v>
      </c>
      <c r="F426" s="31" t="s">
        <v>53005</v>
      </c>
      <c r="G426" s="51" t="s">
        <v>53006</v>
      </c>
      <c r="H426" s="152">
        <v>2011</v>
      </c>
      <c r="I426" s="50">
        <v>2172</v>
      </c>
      <c r="J426" s="50">
        <v>4</v>
      </c>
      <c r="K426" s="50">
        <v>0</v>
      </c>
      <c r="L426" s="50">
        <v>14600</v>
      </c>
      <c r="M426" s="50">
        <v>120</v>
      </c>
      <c r="N426" s="51" t="s">
        <v>27</v>
      </c>
      <c r="O426" s="51"/>
      <c r="P426" t="s">
        <v>53258</v>
      </c>
    </row>
    <row r="427" spans="2:16" ht="15.75">
      <c r="B427" s="50">
        <v>424</v>
      </c>
      <c r="C427" s="50"/>
      <c r="D427" s="51" t="s">
        <v>10607</v>
      </c>
      <c r="E427" s="51" t="s">
        <v>53007</v>
      </c>
      <c r="F427" s="31" t="s">
        <v>53008</v>
      </c>
      <c r="G427" s="51" t="s">
        <v>235</v>
      </c>
      <c r="H427" s="152">
        <v>2016</v>
      </c>
      <c r="I427" s="50">
        <v>5850</v>
      </c>
      <c r="J427" s="50">
        <v>10</v>
      </c>
      <c r="K427" s="50">
        <v>0</v>
      </c>
      <c r="L427" s="50">
        <v>12000</v>
      </c>
      <c r="M427" s="50">
        <v>120</v>
      </c>
      <c r="N427" s="51" t="s">
        <v>2102</v>
      </c>
      <c r="O427" s="51"/>
      <c r="P427" t="s">
        <v>53258</v>
      </c>
    </row>
    <row r="428" spans="2:16" ht="15.75">
      <c r="B428" s="50">
        <v>425</v>
      </c>
      <c r="C428" s="50"/>
      <c r="D428" s="51" t="s">
        <v>6776</v>
      </c>
      <c r="E428" s="51" t="s">
        <v>53009</v>
      </c>
      <c r="F428" s="31" t="s">
        <v>53010</v>
      </c>
      <c r="G428" s="51" t="s">
        <v>235</v>
      </c>
      <c r="H428" s="152">
        <v>2012</v>
      </c>
      <c r="I428" s="50">
        <v>3404</v>
      </c>
      <c r="J428" s="50">
        <v>6</v>
      </c>
      <c r="K428" s="50">
        <v>0</v>
      </c>
      <c r="L428" s="50">
        <v>16200</v>
      </c>
      <c r="M428" s="50">
        <v>120</v>
      </c>
      <c r="N428" s="51" t="s">
        <v>2102</v>
      </c>
      <c r="O428" s="51"/>
      <c r="P428" t="s">
        <v>53258</v>
      </c>
    </row>
    <row r="429" spans="2:16" ht="15.75">
      <c r="B429" s="50">
        <v>426</v>
      </c>
      <c r="C429" s="50">
        <v>96247</v>
      </c>
      <c r="D429" s="51" t="s">
        <v>53011</v>
      </c>
      <c r="E429" s="51" t="s">
        <v>53012</v>
      </c>
      <c r="F429" s="31" t="s">
        <v>53013</v>
      </c>
      <c r="G429" s="51" t="s">
        <v>11657</v>
      </c>
      <c r="H429" s="152">
        <v>2011</v>
      </c>
      <c r="I429" s="50">
        <v>1718</v>
      </c>
      <c r="J429" s="50">
        <v>3</v>
      </c>
      <c r="K429" s="50">
        <v>0</v>
      </c>
      <c r="L429" s="50">
        <v>15000</v>
      </c>
      <c r="M429" s="50">
        <v>80</v>
      </c>
      <c r="N429" s="51" t="s">
        <v>27</v>
      </c>
      <c r="O429" s="51"/>
      <c r="P429" t="s">
        <v>53258</v>
      </c>
    </row>
    <row r="430" spans="2:16" ht="15.75">
      <c r="B430" s="50">
        <v>427</v>
      </c>
      <c r="C430" s="50"/>
      <c r="D430" s="51" t="s">
        <v>53014</v>
      </c>
      <c r="E430" s="51" t="s">
        <v>53015</v>
      </c>
      <c r="F430" s="31" t="s">
        <v>53016</v>
      </c>
      <c r="G430" s="51" t="s">
        <v>53017</v>
      </c>
      <c r="H430" s="152">
        <v>2006</v>
      </c>
      <c r="I430" s="50">
        <v>1751</v>
      </c>
      <c r="J430" s="50">
        <v>3</v>
      </c>
      <c r="K430" s="50">
        <v>0</v>
      </c>
      <c r="L430" s="50">
        <v>10500</v>
      </c>
      <c r="M430" s="50">
        <v>80</v>
      </c>
      <c r="N430" s="51" t="s">
        <v>20</v>
      </c>
      <c r="O430" s="51" t="s">
        <v>52855</v>
      </c>
      <c r="P430" t="s">
        <v>53258</v>
      </c>
    </row>
    <row r="431" spans="2:16" ht="15.75">
      <c r="B431" s="50">
        <v>428</v>
      </c>
      <c r="C431" s="50"/>
      <c r="D431" s="51" t="s">
        <v>53018</v>
      </c>
      <c r="E431" s="51" t="s">
        <v>53019</v>
      </c>
      <c r="F431" s="31" t="s">
        <v>53020</v>
      </c>
      <c r="G431" s="51" t="s">
        <v>53017</v>
      </c>
      <c r="H431" s="152">
        <v>2015</v>
      </c>
      <c r="I431" s="50">
        <v>2071</v>
      </c>
      <c r="J431" s="50">
        <v>4</v>
      </c>
      <c r="K431" s="50">
        <v>0</v>
      </c>
      <c r="L431" s="50">
        <v>13600</v>
      </c>
      <c r="M431" s="50">
        <v>80</v>
      </c>
      <c r="N431" s="51" t="s">
        <v>20</v>
      </c>
      <c r="O431" s="51" t="s">
        <v>52855</v>
      </c>
      <c r="P431" t="s">
        <v>53258</v>
      </c>
    </row>
    <row r="432" spans="2:16" ht="15.75">
      <c r="B432" s="50">
        <v>429</v>
      </c>
      <c r="C432" s="50"/>
      <c r="D432" s="51" t="s">
        <v>53021</v>
      </c>
      <c r="E432" s="51" t="s">
        <v>53022</v>
      </c>
      <c r="F432" s="31" t="s">
        <v>53023</v>
      </c>
      <c r="G432" s="51" t="s">
        <v>30292</v>
      </c>
      <c r="H432" s="152">
        <v>2016</v>
      </c>
      <c r="I432" s="50">
        <v>990</v>
      </c>
      <c r="J432" s="50">
        <v>3</v>
      </c>
      <c r="K432" s="50">
        <v>3</v>
      </c>
      <c r="L432" s="50">
        <v>14000</v>
      </c>
      <c r="M432" s="50">
        <v>80</v>
      </c>
      <c r="N432" s="51" t="s">
        <v>33</v>
      </c>
      <c r="O432" s="51"/>
      <c r="P432" t="s">
        <v>53258</v>
      </c>
    </row>
    <row r="433" spans="2:16" ht="15.75">
      <c r="B433" s="50">
        <v>430</v>
      </c>
      <c r="C433" s="50"/>
      <c r="D433" s="51" t="s">
        <v>53024</v>
      </c>
      <c r="E433" s="51" t="s">
        <v>53025</v>
      </c>
      <c r="F433" s="31" t="s">
        <v>53026</v>
      </c>
      <c r="G433" s="51" t="s">
        <v>22498</v>
      </c>
      <c r="H433" s="152">
        <v>2016</v>
      </c>
      <c r="I433" s="50">
        <v>9821</v>
      </c>
      <c r="J433" s="50">
        <v>12</v>
      </c>
      <c r="K433" s="50">
        <v>0</v>
      </c>
      <c r="L433" s="50">
        <v>22000</v>
      </c>
      <c r="M433" s="50">
        <v>120</v>
      </c>
      <c r="N433" s="51" t="s">
        <v>20</v>
      </c>
      <c r="O433" s="51"/>
      <c r="P433" t="s">
        <v>53258</v>
      </c>
    </row>
    <row r="434" spans="2:16" ht="15.75">
      <c r="B434" s="50">
        <v>431</v>
      </c>
      <c r="C434" s="50">
        <v>101441</v>
      </c>
      <c r="D434" s="51" t="s">
        <v>53027</v>
      </c>
      <c r="E434" s="51" t="s">
        <v>53028</v>
      </c>
      <c r="F434" s="31" t="s">
        <v>53029</v>
      </c>
      <c r="G434" s="51" t="s">
        <v>53030</v>
      </c>
      <c r="H434" s="152">
        <v>2005</v>
      </c>
      <c r="I434" s="50">
        <v>1632</v>
      </c>
      <c r="J434" s="50">
        <v>3</v>
      </c>
      <c r="K434" s="50">
        <v>1</v>
      </c>
      <c r="L434" s="50">
        <v>12200</v>
      </c>
      <c r="M434" s="50">
        <v>65</v>
      </c>
      <c r="N434" s="51" t="s">
        <v>33</v>
      </c>
      <c r="O434" s="51"/>
      <c r="P434" t="s">
        <v>53258</v>
      </c>
    </row>
    <row r="435" spans="2:16" ht="15.75">
      <c r="B435" s="50">
        <v>432</v>
      </c>
      <c r="C435" s="50">
        <v>101427</v>
      </c>
      <c r="D435" s="51" t="s">
        <v>53031</v>
      </c>
      <c r="E435" s="51" t="s">
        <v>53032</v>
      </c>
      <c r="F435" s="31" t="s">
        <v>53033</v>
      </c>
      <c r="G435" s="51" t="s">
        <v>53030</v>
      </c>
      <c r="H435" s="152">
        <v>2009</v>
      </c>
      <c r="I435" s="50">
        <v>1848</v>
      </c>
      <c r="J435" s="50">
        <v>3</v>
      </c>
      <c r="K435" s="50">
        <v>1</v>
      </c>
      <c r="L435" s="50">
        <v>14600</v>
      </c>
      <c r="M435" s="50">
        <v>70</v>
      </c>
      <c r="N435" s="51" t="s">
        <v>33</v>
      </c>
      <c r="O435" s="51"/>
      <c r="P435" t="s">
        <v>53258</v>
      </c>
    </row>
    <row r="436" spans="2:16" ht="15.75">
      <c r="B436" s="50">
        <v>433</v>
      </c>
      <c r="C436" s="50">
        <v>26329</v>
      </c>
      <c r="D436" s="51" t="s">
        <v>53034</v>
      </c>
      <c r="E436" s="51" t="s">
        <v>53028</v>
      </c>
      <c r="F436" s="31" t="s">
        <v>53035</v>
      </c>
      <c r="G436" s="51" t="s">
        <v>53036</v>
      </c>
      <c r="H436" s="152">
        <v>2016</v>
      </c>
      <c r="I436" s="50">
        <v>3256</v>
      </c>
      <c r="J436" s="50">
        <v>6</v>
      </c>
      <c r="K436" s="50">
        <v>5</v>
      </c>
      <c r="L436" s="50">
        <v>18000</v>
      </c>
      <c r="M436" s="50">
        <v>90</v>
      </c>
      <c r="N436" s="51" t="s">
        <v>33</v>
      </c>
      <c r="O436" s="51"/>
      <c r="P436" t="s">
        <v>53258</v>
      </c>
    </row>
    <row r="437" spans="2:16" ht="15.75">
      <c r="B437" s="50">
        <v>434</v>
      </c>
      <c r="C437" s="50"/>
      <c r="D437" s="51" t="s">
        <v>53037</v>
      </c>
      <c r="E437" s="51" t="s">
        <v>53038</v>
      </c>
      <c r="F437" s="31" t="s">
        <v>53039</v>
      </c>
      <c r="G437" s="51" t="s">
        <v>53040</v>
      </c>
      <c r="H437" s="152">
        <v>2001</v>
      </c>
      <c r="I437" s="50">
        <v>1562</v>
      </c>
      <c r="J437" s="50">
        <v>3</v>
      </c>
      <c r="K437" s="50">
        <v>0</v>
      </c>
      <c r="L437" s="50">
        <v>10500</v>
      </c>
      <c r="M437" s="50">
        <v>90</v>
      </c>
      <c r="N437" s="51" t="s">
        <v>20</v>
      </c>
      <c r="O437" s="51"/>
      <c r="P437" t="s">
        <v>53258</v>
      </c>
    </row>
    <row r="438" spans="2:16" ht="15.75">
      <c r="B438" s="50">
        <v>435</v>
      </c>
      <c r="C438" s="50"/>
      <c r="D438" s="51" t="s">
        <v>53041</v>
      </c>
      <c r="E438" s="51" t="s">
        <v>53042</v>
      </c>
      <c r="F438" s="31" t="s">
        <v>53043</v>
      </c>
      <c r="G438" s="51" t="s">
        <v>53044</v>
      </c>
      <c r="H438" s="152">
        <v>2003</v>
      </c>
      <c r="I438" s="50">
        <v>1360</v>
      </c>
      <c r="J438" s="50">
        <v>3</v>
      </c>
      <c r="K438" s="50">
        <v>0</v>
      </c>
      <c r="L438" s="50">
        <v>11000</v>
      </c>
      <c r="M438" s="50">
        <v>130</v>
      </c>
      <c r="N438" s="51" t="s">
        <v>27</v>
      </c>
      <c r="O438" s="51"/>
      <c r="P438" t="s">
        <v>53258</v>
      </c>
    </row>
    <row r="439" spans="2:16" ht="15.75">
      <c r="B439" s="50">
        <v>436</v>
      </c>
      <c r="C439" s="50"/>
      <c r="D439" s="51" t="s">
        <v>53045</v>
      </c>
      <c r="E439" s="51" t="s">
        <v>53046</v>
      </c>
      <c r="F439" s="31" t="s">
        <v>53047</v>
      </c>
      <c r="G439" s="51" t="s">
        <v>29213</v>
      </c>
      <c r="H439" s="152">
        <v>2016</v>
      </c>
      <c r="I439" s="50">
        <v>2772</v>
      </c>
      <c r="J439" s="50">
        <v>5</v>
      </c>
      <c r="K439" s="50">
        <v>0</v>
      </c>
      <c r="L439" s="50">
        <v>16200</v>
      </c>
      <c r="M439" s="50">
        <v>100</v>
      </c>
      <c r="N439" s="51" t="s">
        <v>27</v>
      </c>
      <c r="O439" s="51"/>
      <c r="P439" t="s">
        <v>53258</v>
      </c>
    </row>
    <row r="440" spans="2:16" ht="15.75">
      <c r="B440" s="50">
        <v>437</v>
      </c>
      <c r="C440" s="50"/>
      <c r="D440" s="51" t="s">
        <v>53048</v>
      </c>
      <c r="E440" s="51" t="s">
        <v>53049</v>
      </c>
      <c r="F440" s="31" t="s">
        <v>53050</v>
      </c>
      <c r="G440" s="51" t="s">
        <v>29213</v>
      </c>
      <c r="H440" s="152">
        <v>2010</v>
      </c>
      <c r="I440" s="50">
        <v>1889</v>
      </c>
      <c r="J440" s="50">
        <v>3</v>
      </c>
      <c r="K440" s="50">
        <v>0</v>
      </c>
      <c r="L440" s="50">
        <v>13600</v>
      </c>
      <c r="M440" s="50">
        <v>90</v>
      </c>
      <c r="N440" s="51" t="s">
        <v>27</v>
      </c>
      <c r="O440" s="51"/>
      <c r="P440" t="s">
        <v>53258</v>
      </c>
    </row>
    <row r="441" spans="2:16" ht="15.75">
      <c r="B441" s="50">
        <v>438</v>
      </c>
      <c r="C441" s="50"/>
      <c r="D441" s="51" t="s">
        <v>53051</v>
      </c>
      <c r="E441" s="51" t="s">
        <v>53052</v>
      </c>
      <c r="F441" s="31" t="s">
        <v>53053</v>
      </c>
      <c r="G441" s="51" t="s">
        <v>53054</v>
      </c>
      <c r="H441" s="152">
        <v>2010</v>
      </c>
      <c r="I441" s="50">
        <v>1350</v>
      </c>
      <c r="J441" s="50">
        <v>2</v>
      </c>
      <c r="K441" s="50">
        <v>0</v>
      </c>
      <c r="L441" s="50">
        <v>11200</v>
      </c>
      <c r="M441" s="50">
        <v>90</v>
      </c>
      <c r="N441" s="51" t="s">
        <v>2102</v>
      </c>
      <c r="O441" s="51"/>
      <c r="P441" t="s">
        <v>53258</v>
      </c>
    </row>
    <row r="442" spans="2:16" ht="15.75">
      <c r="B442" s="50">
        <v>439</v>
      </c>
      <c r="C442" s="50"/>
      <c r="D442" s="51" t="s">
        <v>53055</v>
      </c>
      <c r="E442" s="51" t="s">
        <v>53056</v>
      </c>
      <c r="F442" s="31" t="s">
        <v>53057</v>
      </c>
      <c r="G442" s="51" t="s">
        <v>29213</v>
      </c>
      <c r="H442" s="152">
        <v>2003</v>
      </c>
      <c r="I442" s="50">
        <v>2681</v>
      </c>
      <c r="J442" s="50">
        <v>5</v>
      </c>
      <c r="K442" s="50">
        <v>0</v>
      </c>
      <c r="L442" s="50">
        <v>13500</v>
      </c>
      <c r="M442" s="50">
        <v>90</v>
      </c>
      <c r="N442" s="51" t="s">
        <v>27</v>
      </c>
      <c r="O442" s="51"/>
      <c r="P442" t="s">
        <v>53258</v>
      </c>
    </row>
    <row r="443" spans="2:16" ht="15.75">
      <c r="B443" s="50">
        <v>440</v>
      </c>
      <c r="C443" s="50"/>
      <c r="D443" s="51" t="s">
        <v>53058</v>
      </c>
      <c r="E443" s="51" t="s">
        <v>53059</v>
      </c>
      <c r="F443" s="31" t="s">
        <v>53060</v>
      </c>
      <c r="G443" s="51" t="s">
        <v>53061</v>
      </c>
      <c r="H443" s="152">
        <v>2004</v>
      </c>
      <c r="I443" s="50">
        <v>2186</v>
      </c>
      <c r="J443" s="50">
        <v>4</v>
      </c>
      <c r="K443" s="50">
        <v>0</v>
      </c>
      <c r="L443" s="50">
        <v>12800</v>
      </c>
      <c r="M443" s="50">
        <v>100</v>
      </c>
      <c r="N443" s="51" t="s">
        <v>20</v>
      </c>
      <c r="O443" s="51"/>
      <c r="P443" t="s">
        <v>53258</v>
      </c>
    </row>
    <row r="444" spans="2:16" ht="15.75">
      <c r="B444" s="50">
        <v>441</v>
      </c>
      <c r="C444" s="50"/>
      <c r="D444" s="51" t="s">
        <v>53062</v>
      </c>
      <c r="E444" s="51" t="s">
        <v>53063</v>
      </c>
      <c r="F444" s="31" t="s">
        <v>53064</v>
      </c>
      <c r="G444" s="51" t="s">
        <v>53065</v>
      </c>
      <c r="H444" s="152">
        <v>2013</v>
      </c>
      <c r="I444" s="50">
        <v>664</v>
      </c>
      <c r="J444" s="50">
        <v>1</v>
      </c>
      <c r="K444" s="50">
        <v>0</v>
      </c>
      <c r="L444" s="50">
        <v>13200</v>
      </c>
      <c r="M444" s="50">
        <v>60</v>
      </c>
      <c r="N444" s="51" t="s">
        <v>20</v>
      </c>
      <c r="O444" s="51"/>
      <c r="P444" t="s">
        <v>53258</v>
      </c>
    </row>
    <row r="445" spans="2:16" ht="15.75">
      <c r="B445" s="50">
        <v>442</v>
      </c>
      <c r="C445" s="50"/>
      <c r="D445" s="51" t="s">
        <v>53066</v>
      </c>
      <c r="E445" s="51" t="s">
        <v>53067</v>
      </c>
      <c r="F445" s="31" t="s">
        <v>53068</v>
      </c>
      <c r="G445" s="51" t="s">
        <v>53065</v>
      </c>
      <c r="H445" s="152">
        <v>2013</v>
      </c>
      <c r="I445" s="50">
        <v>781</v>
      </c>
      <c r="J445" s="50">
        <v>2</v>
      </c>
      <c r="K445" s="50">
        <v>0</v>
      </c>
      <c r="L445" s="50">
        <v>13000</v>
      </c>
      <c r="M445" s="50">
        <v>80</v>
      </c>
      <c r="N445" s="51" t="s">
        <v>20</v>
      </c>
      <c r="O445" s="51"/>
      <c r="P445" t="s">
        <v>53258</v>
      </c>
    </row>
    <row r="446" spans="2:16" ht="15.75">
      <c r="B446" s="50">
        <v>443</v>
      </c>
      <c r="C446" s="50"/>
      <c r="D446" s="51" t="s">
        <v>53069</v>
      </c>
      <c r="E446" s="51" t="s">
        <v>53070</v>
      </c>
      <c r="F446" s="31" t="s">
        <v>53071</v>
      </c>
      <c r="G446" s="51" t="s">
        <v>18989</v>
      </c>
      <c r="H446" s="152">
        <v>2004</v>
      </c>
      <c r="I446" s="50">
        <v>1680</v>
      </c>
      <c r="J446" s="50">
        <v>3</v>
      </c>
      <c r="K446" s="50">
        <v>0</v>
      </c>
      <c r="L446" s="50">
        <v>12500</v>
      </c>
      <c r="M446" s="50">
        <v>60</v>
      </c>
      <c r="N446" s="51" t="s">
        <v>20</v>
      </c>
      <c r="O446" s="51"/>
      <c r="P446" t="s">
        <v>53258</v>
      </c>
    </row>
    <row r="447" spans="2:16" ht="15.75">
      <c r="B447" s="50">
        <v>444</v>
      </c>
      <c r="C447" s="50"/>
      <c r="D447" s="51" t="s">
        <v>53072</v>
      </c>
      <c r="E447" s="51" t="s">
        <v>53073</v>
      </c>
      <c r="F447" s="31" t="s">
        <v>53074</v>
      </c>
      <c r="G447" s="51" t="s">
        <v>53075</v>
      </c>
      <c r="H447" s="152">
        <v>2006</v>
      </c>
      <c r="I447" s="50">
        <v>1523</v>
      </c>
      <c r="J447" s="50">
        <v>3</v>
      </c>
      <c r="K447" s="50">
        <v>0</v>
      </c>
      <c r="L447" s="50">
        <v>13200</v>
      </c>
      <c r="M447" s="50">
        <v>100</v>
      </c>
      <c r="N447" s="51" t="s">
        <v>20</v>
      </c>
      <c r="O447" s="51" t="s">
        <v>52880</v>
      </c>
      <c r="P447" t="s">
        <v>53258</v>
      </c>
    </row>
    <row r="448" spans="2:16" ht="15.75">
      <c r="B448" s="50">
        <v>445</v>
      </c>
      <c r="C448" s="50"/>
      <c r="D448" s="51" t="s">
        <v>53076</v>
      </c>
      <c r="E448" s="51" t="s">
        <v>53077</v>
      </c>
      <c r="F448" s="31" t="s">
        <v>53078</v>
      </c>
      <c r="G448" s="51" t="s">
        <v>52940</v>
      </c>
      <c r="H448" s="152">
        <v>2010</v>
      </c>
      <c r="I448" s="50">
        <v>1333</v>
      </c>
      <c r="J448" s="50">
        <v>2</v>
      </c>
      <c r="K448" s="50">
        <v>0</v>
      </c>
      <c r="L448" s="50">
        <v>15300</v>
      </c>
      <c r="M448" s="50">
        <v>70</v>
      </c>
      <c r="N448" s="51" t="s">
        <v>27</v>
      </c>
      <c r="O448" s="51"/>
      <c r="P448" t="s">
        <v>53258</v>
      </c>
    </row>
    <row r="449" spans="2:16" ht="15.75">
      <c r="B449" s="50">
        <v>446</v>
      </c>
      <c r="C449" s="50"/>
      <c r="D449" s="51" t="s">
        <v>53079</v>
      </c>
      <c r="E449" s="51" t="s">
        <v>53080</v>
      </c>
      <c r="F449" s="31" t="s">
        <v>53081</v>
      </c>
      <c r="G449" s="51" t="s">
        <v>53082</v>
      </c>
      <c r="H449" s="152">
        <v>2008</v>
      </c>
      <c r="I449" s="50">
        <v>2235</v>
      </c>
      <c r="J449" s="50">
        <v>4</v>
      </c>
      <c r="K449" s="50">
        <v>0</v>
      </c>
      <c r="L449" s="50">
        <v>17500</v>
      </c>
      <c r="M449" s="50">
        <v>80</v>
      </c>
      <c r="N449" s="51" t="s">
        <v>2102</v>
      </c>
      <c r="O449" s="51"/>
      <c r="P449" t="s">
        <v>53258</v>
      </c>
    </row>
    <row r="450" spans="2:16" ht="15.75">
      <c r="B450" s="50">
        <v>447</v>
      </c>
      <c r="C450" s="50"/>
      <c r="D450" s="51" t="s">
        <v>53083</v>
      </c>
      <c r="E450" s="51" t="s">
        <v>53080</v>
      </c>
      <c r="F450" s="31" t="s">
        <v>53084</v>
      </c>
      <c r="G450" s="51" t="s">
        <v>53082</v>
      </c>
      <c r="H450" s="152">
        <v>2008</v>
      </c>
      <c r="I450" s="50">
        <v>4018</v>
      </c>
      <c r="J450" s="50">
        <v>8</v>
      </c>
      <c r="K450" s="50">
        <v>0</v>
      </c>
      <c r="L450" s="50">
        <v>17500</v>
      </c>
      <c r="M450" s="50">
        <v>100</v>
      </c>
      <c r="N450" s="51" t="s">
        <v>2102</v>
      </c>
      <c r="O450" s="51"/>
      <c r="P450" t="s">
        <v>53258</v>
      </c>
    </row>
    <row r="451" spans="2:16" ht="15.75">
      <c r="B451" s="50">
        <v>448</v>
      </c>
      <c r="C451" s="50"/>
      <c r="D451" s="51" t="s">
        <v>53085</v>
      </c>
      <c r="E451" s="51" t="s">
        <v>53086</v>
      </c>
      <c r="F451" s="31" t="s">
        <v>53087</v>
      </c>
      <c r="G451" s="51" t="s">
        <v>43393</v>
      </c>
      <c r="H451" s="152">
        <v>2011</v>
      </c>
      <c r="I451" s="50">
        <v>3732</v>
      </c>
      <c r="J451" s="50">
        <v>6</v>
      </c>
      <c r="K451" s="50">
        <v>0</v>
      </c>
      <c r="L451" s="50">
        <v>11200</v>
      </c>
      <c r="M451" s="50">
        <v>80</v>
      </c>
      <c r="N451" s="51" t="s">
        <v>20</v>
      </c>
      <c r="O451" s="51"/>
      <c r="P451" t="s">
        <v>53258</v>
      </c>
    </row>
    <row r="452" spans="2:16" ht="15.75">
      <c r="B452" s="50">
        <v>449</v>
      </c>
      <c r="C452" s="50">
        <v>98571</v>
      </c>
      <c r="D452" s="51" t="s">
        <v>53088</v>
      </c>
      <c r="E452" s="51" t="s">
        <v>53089</v>
      </c>
      <c r="F452" s="31" t="s">
        <v>53090</v>
      </c>
      <c r="G452" s="51" t="s">
        <v>53091</v>
      </c>
      <c r="H452" s="152">
        <v>2015</v>
      </c>
      <c r="I452" s="50">
        <v>1240</v>
      </c>
      <c r="J452" s="50">
        <v>2</v>
      </c>
      <c r="K452" s="50">
        <v>2</v>
      </c>
      <c r="L452" s="50">
        <v>10000</v>
      </c>
      <c r="M452" s="50">
        <v>60</v>
      </c>
      <c r="N452" s="51" t="s">
        <v>33</v>
      </c>
      <c r="O452" s="51"/>
      <c r="P452" t="s">
        <v>53258</v>
      </c>
    </row>
    <row r="453" spans="2:16" ht="15.75">
      <c r="B453" s="50">
        <v>450</v>
      </c>
      <c r="C453" s="50">
        <v>98625</v>
      </c>
      <c r="D453" s="51" t="s">
        <v>53092</v>
      </c>
      <c r="E453" s="51" t="s">
        <v>53089</v>
      </c>
      <c r="F453" s="31" t="s">
        <v>53093</v>
      </c>
      <c r="G453" s="51" t="s">
        <v>53091</v>
      </c>
      <c r="H453" s="152">
        <v>2015</v>
      </c>
      <c r="I453" s="50">
        <v>332</v>
      </c>
      <c r="J453" s="50">
        <v>1</v>
      </c>
      <c r="K453" s="50">
        <v>1</v>
      </c>
      <c r="L453" s="50">
        <v>10000</v>
      </c>
      <c r="M453" s="50">
        <v>120</v>
      </c>
      <c r="N453" s="51" t="s">
        <v>33</v>
      </c>
      <c r="O453" s="51"/>
      <c r="P453" t="s">
        <v>53258</v>
      </c>
    </row>
    <row r="454" spans="2:16" ht="15.75">
      <c r="B454" s="50">
        <v>451</v>
      </c>
      <c r="C454" s="50">
        <v>98639</v>
      </c>
      <c r="D454" s="51" t="s">
        <v>53094</v>
      </c>
      <c r="E454" s="51" t="s">
        <v>53089</v>
      </c>
      <c r="F454" s="31" t="s">
        <v>53095</v>
      </c>
      <c r="G454" s="51" t="s">
        <v>53091</v>
      </c>
      <c r="H454" s="152">
        <v>2015</v>
      </c>
      <c r="I454" s="50">
        <v>945</v>
      </c>
      <c r="J454" s="50">
        <v>2</v>
      </c>
      <c r="K454" s="50">
        <v>2</v>
      </c>
      <c r="L454" s="50">
        <v>10000</v>
      </c>
      <c r="M454" s="50">
        <v>80</v>
      </c>
      <c r="N454" s="51" t="s">
        <v>33</v>
      </c>
      <c r="O454" s="51"/>
      <c r="P454" t="s">
        <v>53258</v>
      </c>
    </row>
    <row r="455" spans="2:16" ht="15.75">
      <c r="B455" s="50">
        <v>452</v>
      </c>
      <c r="C455" s="50">
        <v>98674</v>
      </c>
      <c r="D455" s="51" t="s">
        <v>53096</v>
      </c>
      <c r="E455" s="51" t="s">
        <v>53089</v>
      </c>
      <c r="F455" s="31" t="s">
        <v>53097</v>
      </c>
      <c r="G455" s="51" t="s">
        <v>53091</v>
      </c>
      <c r="H455" s="152">
        <v>2015</v>
      </c>
      <c r="I455" s="50">
        <v>792</v>
      </c>
      <c r="J455" s="50">
        <v>2</v>
      </c>
      <c r="K455" s="50">
        <v>2</v>
      </c>
      <c r="L455" s="50">
        <v>10000</v>
      </c>
      <c r="M455" s="50">
        <v>110</v>
      </c>
      <c r="N455" s="51" t="s">
        <v>33</v>
      </c>
      <c r="O455" s="51"/>
      <c r="P455" t="s">
        <v>53258</v>
      </c>
    </row>
    <row r="456" spans="2:16" ht="15.75">
      <c r="B456" s="50">
        <v>453</v>
      </c>
      <c r="C456" s="50"/>
      <c r="D456" s="51" t="s">
        <v>53098</v>
      </c>
      <c r="E456" s="51" t="s">
        <v>53099</v>
      </c>
      <c r="F456" s="31" t="s">
        <v>53100</v>
      </c>
      <c r="G456" s="51" t="s">
        <v>53101</v>
      </c>
      <c r="H456" s="152">
        <v>2016</v>
      </c>
      <c r="I456" s="50">
        <v>3698</v>
      </c>
      <c r="J456" s="50">
        <v>8</v>
      </c>
      <c r="K456" s="50">
        <v>0</v>
      </c>
      <c r="L456" s="50">
        <v>14000</v>
      </c>
      <c r="M456" s="50">
        <v>80</v>
      </c>
      <c r="N456" s="51" t="s">
        <v>27</v>
      </c>
      <c r="O456" s="51"/>
      <c r="P456" t="s">
        <v>53258</v>
      </c>
    </row>
    <row r="457" spans="2:16" ht="15.75">
      <c r="B457" s="50">
        <v>454</v>
      </c>
      <c r="C457" s="50"/>
      <c r="D457" s="51" t="s">
        <v>53102</v>
      </c>
      <c r="E457" s="51" t="s">
        <v>53103</v>
      </c>
      <c r="F457" s="31" t="s">
        <v>53104</v>
      </c>
      <c r="G457" s="51" t="s">
        <v>19445</v>
      </c>
      <c r="H457" s="152">
        <v>2012</v>
      </c>
      <c r="I457" s="50">
        <v>1610</v>
      </c>
      <c r="J457" s="50">
        <v>3</v>
      </c>
      <c r="K457" s="50">
        <v>0</v>
      </c>
      <c r="L457" s="50">
        <v>11620</v>
      </c>
      <c r="M457" s="50">
        <v>75</v>
      </c>
      <c r="N457" s="51" t="s">
        <v>20</v>
      </c>
      <c r="O457" s="51"/>
      <c r="P457" t="s">
        <v>53258</v>
      </c>
    </row>
    <row r="458" spans="2:16" ht="15.75">
      <c r="B458" s="50">
        <v>455</v>
      </c>
      <c r="C458" s="50"/>
      <c r="D458" s="51" t="s">
        <v>53105</v>
      </c>
      <c r="E458" s="51" t="s">
        <v>53106</v>
      </c>
      <c r="F458" s="31" t="s">
        <v>53107</v>
      </c>
      <c r="G458" s="51" t="s">
        <v>43393</v>
      </c>
      <c r="H458" s="152">
        <v>2010</v>
      </c>
      <c r="I458" s="50">
        <v>4003</v>
      </c>
      <c r="J458" s="50">
        <v>7</v>
      </c>
      <c r="K458" s="50">
        <v>0</v>
      </c>
      <c r="L458" s="50">
        <v>14500</v>
      </c>
      <c r="M458" s="50">
        <v>80</v>
      </c>
      <c r="N458" s="51" t="s">
        <v>20</v>
      </c>
      <c r="O458" s="51"/>
      <c r="P458" t="s">
        <v>53258</v>
      </c>
    </row>
    <row r="459" spans="2:16" ht="15.75">
      <c r="B459" s="50">
        <v>456</v>
      </c>
      <c r="C459" s="50"/>
      <c r="D459" s="51" t="s">
        <v>53108</v>
      </c>
      <c r="E459" s="51" t="s">
        <v>53109</v>
      </c>
      <c r="F459" s="31" t="s">
        <v>53110</v>
      </c>
      <c r="G459" s="51" t="s">
        <v>43393</v>
      </c>
      <c r="H459" s="152">
        <v>2006</v>
      </c>
      <c r="I459" s="50">
        <v>2176</v>
      </c>
      <c r="J459" s="50">
        <v>4</v>
      </c>
      <c r="K459" s="50">
        <v>0</v>
      </c>
      <c r="L459" s="50">
        <v>13000</v>
      </c>
      <c r="M459" s="50">
        <v>100</v>
      </c>
      <c r="N459" s="51" t="s">
        <v>20</v>
      </c>
      <c r="O459" s="51"/>
      <c r="P459" t="s">
        <v>53258</v>
      </c>
    </row>
    <row r="460" spans="2:16" ht="15.75">
      <c r="B460" s="50">
        <v>457</v>
      </c>
      <c r="C460" s="50"/>
      <c r="D460" s="51" t="s">
        <v>53111</v>
      </c>
      <c r="E460" s="51" t="s">
        <v>53112</v>
      </c>
      <c r="F460" s="31" t="s">
        <v>53113</v>
      </c>
      <c r="G460" s="51" t="s">
        <v>43393</v>
      </c>
      <c r="H460" s="152">
        <v>2008</v>
      </c>
      <c r="I460" s="50">
        <v>2939</v>
      </c>
      <c r="J460" s="50">
        <v>5</v>
      </c>
      <c r="K460" s="50">
        <v>0</v>
      </c>
      <c r="L460" s="50">
        <v>12800</v>
      </c>
      <c r="M460" s="50">
        <v>90</v>
      </c>
      <c r="N460" s="51" t="s">
        <v>20</v>
      </c>
      <c r="O460" s="51"/>
      <c r="P460" t="s">
        <v>53258</v>
      </c>
    </row>
    <row r="461" spans="2:16" ht="15.75">
      <c r="B461" s="50">
        <v>458</v>
      </c>
      <c r="C461" s="50"/>
      <c r="D461" s="51" t="s">
        <v>53114</v>
      </c>
      <c r="E461" s="51" t="s">
        <v>53115</v>
      </c>
      <c r="F461" s="31" t="s">
        <v>53116</v>
      </c>
      <c r="G461" s="51" t="s">
        <v>53117</v>
      </c>
      <c r="H461" s="152">
        <v>2007</v>
      </c>
      <c r="I461" s="50">
        <v>1599</v>
      </c>
      <c r="J461" s="50">
        <v>3</v>
      </c>
      <c r="K461" s="50">
        <v>0</v>
      </c>
      <c r="L461" s="50">
        <v>11600</v>
      </c>
      <c r="M461" s="50">
        <v>110</v>
      </c>
      <c r="N461" s="51" t="s">
        <v>20</v>
      </c>
      <c r="O461" s="51" t="s">
        <v>52855</v>
      </c>
      <c r="P461" t="s">
        <v>53258</v>
      </c>
    </row>
    <row r="462" spans="2:16" ht="15.75">
      <c r="B462" s="50">
        <v>459</v>
      </c>
      <c r="C462" s="50"/>
      <c r="D462" s="51" t="s">
        <v>53118</v>
      </c>
      <c r="E462" s="51" t="s">
        <v>53119</v>
      </c>
      <c r="F462" s="31" t="s">
        <v>53120</v>
      </c>
      <c r="G462" s="51" t="s">
        <v>53121</v>
      </c>
      <c r="H462" s="152">
        <v>2007</v>
      </c>
      <c r="I462" s="50">
        <v>3519</v>
      </c>
      <c r="J462" s="50">
        <v>7</v>
      </c>
      <c r="K462" s="50">
        <v>0</v>
      </c>
      <c r="L462" s="50">
        <v>12500</v>
      </c>
      <c r="M462" s="50">
        <v>70</v>
      </c>
      <c r="N462" s="51" t="s">
        <v>20</v>
      </c>
      <c r="O462" s="51" t="s">
        <v>52855</v>
      </c>
      <c r="P462" t="s">
        <v>53258</v>
      </c>
    </row>
    <row r="463" spans="2:16" ht="15.75">
      <c r="B463" s="50">
        <v>460</v>
      </c>
      <c r="C463" s="50"/>
      <c r="D463" s="51" t="s">
        <v>53122</v>
      </c>
      <c r="E463" s="51" t="s">
        <v>53123</v>
      </c>
      <c r="F463" s="31" t="s">
        <v>53124</v>
      </c>
      <c r="G463" s="51" t="s">
        <v>53125</v>
      </c>
      <c r="H463" s="152">
        <v>2013</v>
      </c>
      <c r="I463" s="50">
        <v>2175</v>
      </c>
      <c r="J463" s="50">
        <v>4</v>
      </c>
      <c r="K463" s="50">
        <v>0</v>
      </c>
      <c r="L463" s="50">
        <v>16800</v>
      </c>
      <c r="M463" s="50">
        <v>150</v>
      </c>
      <c r="N463" s="51" t="s">
        <v>20</v>
      </c>
      <c r="O463" s="51" t="s">
        <v>52855</v>
      </c>
      <c r="P463" t="s">
        <v>53258</v>
      </c>
    </row>
    <row r="464" spans="2:16" ht="15.75">
      <c r="B464" s="50">
        <v>461</v>
      </c>
      <c r="C464" s="50"/>
      <c r="D464" s="51" t="s">
        <v>53126</v>
      </c>
      <c r="E464" s="51" t="s">
        <v>53127</v>
      </c>
      <c r="F464" s="31" t="s">
        <v>53128</v>
      </c>
      <c r="G464" s="51" t="s">
        <v>53129</v>
      </c>
      <c r="H464" s="152">
        <v>2017</v>
      </c>
      <c r="I464" s="50">
        <v>1620</v>
      </c>
      <c r="J464" s="50">
        <v>3</v>
      </c>
      <c r="K464" s="50">
        <v>0</v>
      </c>
      <c r="L464" s="50">
        <v>16600</v>
      </c>
      <c r="M464" s="50">
        <v>90</v>
      </c>
      <c r="N464" s="51" t="s">
        <v>20</v>
      </c>
      <c r="O464" s="51" t="s">
        <v>52855</v>
      </c>
      <c r="P464" t="s">
        <v>53258</v>
      </c>
    </row>
    <row r="465" spans="2:16" ht="15.75">
      <c r="B465" s="50">
        <v>462</v>
      </c>
      <c r="C465" s="50"/>
      <c r="D465" s="51" t="s">
        <v>53130</v>
      </c>
      <c r="E465" s="51" t="s">
        <v>53131</v>
      </c>
      <c r="F465" s="31" t="s">
        <v>53132</v>
      </c>
      <c r="G465" s="51" t="s">
        <v>30514</v>
      </c>
      <c r="H465" s="152">
        <v>2017</v>
      </c>
      <c r="I465" s="50">
        <v>1270</v>
      </c>
      <c r="J465" s="50">
        <v>3</v>
      </c>
      <c r="K465" s="50">
        <v>3</v>
      </c>
      <c r="L465" s="50">
        <v>13200</v>
      </c>
      <c r="M465" s="50">
        <v>70</v>
      </c>
      <c r="N465" s="51" t="s">
        <v>33</v>
      </c>
      <c r="O465" s="51"/>
      <c r="P465" t="s">
        <v>53258</v>
      </c>
    </row>
    <row r="466" spans="2:16" ht="15.75">
      <c r="B466" s="50">
        <v>463</v>
      </c>
      <c r="C466" s="50"/>
      <c r="D466" s="51" t="s">
        <v>53133</v>
      </c>
      <c r="E466" s="51" t="s">
        <v>53134</v>
      </c>
      <c r="F466" s="51" t="s">
        <v>53135</v>
      </c>
      <c r="G466" s="51" t="s">
        <v>53136</v>
      </c>
      <c r="H466" s="152">
        <v>2011</v>
      </c>
      <c r="I466" s="152">
        <v>1763</v>
      </c>
      <c r="J466" s="152">
        <v>3</v>
      </c>
      <c r="K466" s="152">
        <v>0</v>
      </c>
      <c r="L466" s="152">
        <v>11450</v>
      </c>
      <c r="M466" s="152">
        <v>80</v>
      </c>
      <c r="N466" s="51" t="s">
        <v>20</v>
      </c>
      <c r="O466" s="51"/>
      <c r="P466" t="s">
        <v>53258</v>
      </c>
    </row>
    <row r="467" spans="2:16" ht="15.75">
      <c r="B467" s="50">
        <v>464</v>
      </c>
      <c r="C467" s="50"/>
      <c r="D467" s="51" t="s">
        <v>53137</v>
      </c>
      <c r="E467" s="51" t="s">
        <v>53138</v>
      </c>
      <c r="F467" s="31" t="s">
        <v>53139</v>
      </c>
      <c r="G467" s="51" t="s">
        <v>53140</v>
      </c>
      <c r="H467" s="152">
        <v>2015</v>
      </c>
      <c r="I467" s="50">
        <v>2881</v>
      </c>
      <c r="J467" s="50">
        <v>5</v>
      </c>
      <c r="K467" s="50">
        <v>0</v>
      </c>
      <c r="L467" s="50">
        <v>14500</v>
      </c>
      <c r="M467" s="50">
        <v>120</v>
      </c>
      <c r="N467" s="51" t="s">
        <v>20</v>
      </c>
      <c r="O467" s="51" t="s">
        <v>53141</v>
      </c>
      <c r="P467" t="s">
        <v>53258</v>
      </c>
    </row>
    <row r="468" spans="2:16" ht="15.75">
      <c r="B468" s="50">
        <v>465</v>
      </c>
      <c r="C468" s="50"/>
      <c r="D468" s="51" t="s">
        <v>53142</v>
      </c>
      <c r="E468" s="51" t="s">
        <v>53138</v>
      </c>
      <c r="F468" s="31" t="s">
        <v>53143</v>
      </c>
      <c r="G468" s="51" t="s">
        <v>53140</v>
      </c>
      <c r="H468" s="152">
        <v>2015</v>
      </c>
      <c r="I468" s="50">
        <v>930</v>
      </c>
      <c r="J468" s="50">
        <v>2</v>
      </c>
      <c r="K468" s="50">
        <v>0</v>
      </c>
      <c r="L468" s="50">
        <v>14500</v>
      </c>
      <c r="M468" s="50">
        <v>100</v>
      </c>
      <c r="N468" s="51" t="s">
        <v>20</v>
      </c>
      <c r="O468" s="51" t="s">
        <v>53141</v>
      </c>
      <c r="P468" t="s">
        <v>53258</v>
      </c>
    </row>
    <row r="469" spans="2:16" ht="15.75">
      <c r="B469" s="50">
        <v>466</v>
      </c>
      <c r="C469" s="50"/>
      <c r="D469" s="51" t="s">
        <v>53144</v>
      </c>
      <c r="E469" s="51" t="s">
        <v>53145</v>
      </c>
      <c r="F469" s="31" t="s">
        <v>53146</v>
      </c>
      <c r="G469" s="51" t="s">
        <v>22448</v>
      </c>
      <c r="H469" s="152">
        <v>2012</v>
      </c>
      <c r="I469" s="50">
        <v>1536</v>
      </c>
      <c r="J469" s="50">
        <v>3</v>
      </c>
      <c r="K469" s="50">
        <v>0</v>
      </c>
      <c r="L469" s="50">
        <v>15300</v>
      </c>
      <c r="M469" s="50">
        <v>90</v>
      </c>
      <c r="N469" s="51" t="s">
        <v>2102</v>
      </c>
      <c r="O469" s="51"/>
      <c r="P469" t="s">
        <v>53258</v>
      </c>
    </row>
    <row r="470" spans="2:16" ht="15.75">
      <c r="B470" s="50">
        <v>467</v>
      </c>
      <c r="C470" s="50"/>
      <c r="D470" s="51" t="s">
        <v>53147</v>
      </c>
      <c r="E470" s="51" t="s">
        <v>53148</v>
      </c>
      <c r="F470" s="31" t="s">
        <v>53149</v>
      </c>
      <c r="G470" s="51" t="s">
        <v>53121</v>
      </c>
      <c r="H470" s="152">
        <v>2011</v>
      </c>
      <c r="I470" s="50">
        <v>2340</v>
      </c>
      <c r="J470" s="50">
        <v>4</v>
      </c>
      <c r="K470" s="50">
        <v>0</v>
      </c>
      <c r="L470" s="50">
        <v>10500</v>
      </c>
      <c r="M470" s="50">
        <v>120</v>
      </c>
      <c r="N470" s="51" t="s">
        <v>20</v>
      </c>
      <c r="O470" s="51"/>
      <c r="P470" t="s">
        <v>53258</v>
      </c>
    </row>
    <row r="471" spans="2:16" ht="15.75">
      <c r="B471" s="50">
        <v>468</v>
      </c>
      <c r="C471" s="50"/>
      <c r="D471" s="51" t="s">
        <v>53150</v>
      </c>
      <c r="E471" s="51" t="s">
        <v>53151</v>
      </c>
      <c r="F471" s="31" t="s">
        <v>53152</v>
      </c>
      <c r="G471" s="51" t="s">
        <v>52861</v>
      </c>
      <c r="H471" s="152">
        <v>2013</v>
      </c>
      <c r="I471" s="50">
        <v>1865</v>
      </c>
      <c r="J471" s="50">
        <v>3</v>
      </c>
      <c r="K471" s="50">
        <v>0</v>
      </c>
      <c r="L471" s="50">
        <v>10000</v>
      </c>
      <c r="M471" s="50">
        <v>90</v>
      </c>
      <c r="N471" s="51" t="s">
        <v>20</v>
      </c>
      <c r="O471" s="51"/>
      <c r="P471" t="s">
        <v>53258</v>
      </c>
    </row>
    <row r="472" spans="2:16" ht="15.75">
      <c r="B472" s="50">
        <v>469</v>
      </c>
      <c r="C472" s="50"/>
      <c r="D472" s="51" t="s">
        <v>53153</v>
      </c>
      <c r="E472" s="51" t="s">
        <v>53151</v>
      </c>
      <c r="F472" s="31" t="s">
        <v>53154</v>
      </c>
      <c r="G472" s="51" t="s">
        <v>52861</v>
      </c>
      <c r="H472" s="152">
        <v>2013</v>
      </c>
      <c r="I472" s="50">
        <v>2104</v>
      </c>
      <c r="J472" s="50">
        <v>4</v>
      </c>
      <c r="K472" s="50">
        <v>0</v>
      </c>
      <c r="L472" s="50">
        <v>10000</v>
      </c>
      <c r="M472" s="50">
        <v>90</v>
      </c>
      <c r="N472" s="51" t="s">
        <v>20</v>
      </c>
      <c r="O472" s="51"/>
      <c r="P472" t="s">
        <v>53258</v>
      </c>
    </row>
    <row r="473" spans="2:16" ht="15.75">
      <c r="B473" s="50">
        <v>470</v>
      </c>
      <c r="C473" s="50"/>
      <c r="D473" s="51" t="s">
        <v>53155</v>
      </c>
      <c r="E473" s="51" t="s">
        <v>53156</v>
      </c>
      <c r="F473" s="31" t="s">
        <v>53157</v>
      </c>
      <c r="G473" s="51" t="s">
        <v>52861</v>
      </c>
      <c r="H473" s="152">
        <v>2016</v>
      </c>
      <c r="I473" s="50">
        <v>3818</v>
      </c>
      <c r="J473" s="50">
        <v>7</v>
      </c>
      <c r="K473" s="50">
        <v>0</v>
      </c>
      <c r="L473" s="50">
        <v>13600</v>
      </c>
      <c r="M473" s="50">
        <v>75</v>
      </c>
      <c r="N473" s="51" t="s">
        <v>20</v>
      </c>
      <c r="O473" s="51"/>
      <c r="P473" t="s">
        <v>53258</v>
      </c>
    </row>
    <row r="474" spans="2:16" ht="15.75">
      <c r="B474" s="50">
        <v>471</v>
      </c>
      <c r="C474" s="50"/>
      <c r="D474" s="51" t="s">
        <v>53158</v>
      </c>
      <c r="E474" s="51" t="s">
        <v>53159</v>
      </c>
      <c r="F474" s="31" t="s">
        <v>53160</v>
      </c>
      <c r="G474" s="51" t="s">
        <v>53161</v>
      </c>
      <c r="H474" s="152">
        <v>2014</v>
      </c>
      <c r="I474" s="50">
        <v>1271</v>
      </c>
      <c r="J474" s="50">
        <v>2</v>
      </c>
      <c r="K474" s="50">
        <v>0</v>
      </c>
      <c r="L474" s="50">
        <v>10000</v>
      </c>
      <c r="M474" s="50">
        <v>80</v>
      </c>
      <c r="N474" s="51" t="s">
        <v>20</v>
      </c>
      <c r="O474" s="51"/>
      <c r="P474" t="s">
        <v>53258</v>
      </c>
    </row>
    <row r="475" spans="2:16" ht="15.75">
      <c r="B475" s="50">
        <v>472</v>
      </c>
      <c r="C475" s="50"/>
      <c r="D475" s="51" t="s">
        <v>53162</v>
      </c>
      <c r="E475" s="51" t="s">
        <v>53163</v>
      </c>
      <c r="F475" s="31" t="s">
        <v>53164</v>
      </c>
      <c r="G475" s="51" t="s">
        <v>53165</v>
      </c>
      <c r="H475" s="152">
        <v>2016</v>
      </c>
      <c r="I475" s="50">
        <v>1080</v>
      </c>
      <c r="J475" s="50">
        <v>2</v>
      </c>
      <c r="K475" s="50">
        <v>0</v>
      </c>
      <c r="L475" s="50">
        <v>12000</v>
      </c>
      <c r="M475" s="50">
        <v>125</v>
      </c>
      <c r="N475" s="51" t="s">
        <v>20</v>
      </c>
      <c r="O475" s="51"/>
      <c r="P475" t="s">
        <v>53258</v>
      </c>
    </row>
    <row r="476" spans="2:16" ht="15.75">
      <c r="B476" s="50">
        <v>473</v>
      </c>
      <c r="C476" s="50"/>
      <c r="D476" s="51" t="s">
        <v>53166</v>
      </c>
      <c r="E476" s="51" t="s">
        <v>53167</v>
      </c>
      <c r="F476" s="31" t="s">
        <v>53168</v>
      </c>
      <c r="G476" s="51" t="s">
        <v>53121</v>
      </c>
      <c r="H476" s="152">
        <v>2012</v>
      </c>
      <c r="I476" s="50">
        <v>1710</v>
      </c>
      <c r="J476" s="50">
        <v>3</v>
      </c>
      <c r="K476" s="50">
        <v>0</v>
      </c>
      <c r="L476" s="50">
        <v>11000</v>
      </c>
      <c r="M476" s="50">
        <v>90</v>
      </c>
      <c r="N476" s="51" t="s">
        <v>20</v>
      </c>
      <c r="O476" s="51"/>
      <c r="P476" t="s">
        <v>53258</v>
      </c>
    </row>
    <row r="477" spans="2:16" ht="15.75">
      <c r="B477" s="50">
        <v>474</v>
      </c>
      <c r="C477" s="50"/>
      <c r="D477" s="51" t="s">
        <v>53169</v>
      </c>
      <c r="E477" s="51" t="s">
        <v>53163</v>
      </c>
      <c r="F477" s="31" t="s">
        <v>53170</v>
      </c>
      <c r="G477" s="51" t="s">
        <v>53171</v>
      </c>
      <c r="H477" s="152">
        <v>2007</v>
      </c>
      <c r="I477" s="50">
        <v>1065</v>
      </c>
      <c r="J477" s="50">
        <v>2</v>
      </c>
      <c r="K477" s="50">
        <v>0</v>
      </c>
      <c r="L477" s="50">
        <v>10000</v>
      </c>
      <c r="M477" s="50">
        <v>60</v>
      </c>
      <c r="N477" s="51" t="s">
        <v>20</v>
      </c>
      <c r="O477" s="51"/>
      <c r="P477" t="s">
        <v>53258</v>
      </c>
    </row>
    <row r="478" spans="2:16" ht="15.75">
      <c r="B478" s="50">
        <v>475</v>
      </c>
      <c r="C478" s="50"/>
      <c r="D478" s="51" t="s">
        <v>53172</v>
      </c>
      <c r="E478" s="51" t="s">
        <v>53163</v>
      </c>
      <c r="F478" s="31" t="s">
        <v>53173</v>
      </c>
      <c r="G478" s="51" t="s">
        <v>53174</v>
      </c>
      <c r="H478" s="152">
        <v>2004</v>
      </c>
      <c r="I478" s="50">
        <v>3641</v>
      </c>
      <c r="J478" s="50">
        <v>7</v>
      </c>
      <c r="K478" s="50">
        <v>0</v>
      </c>
      <c r="L478" s="50">
        <v>10000</v>
      </c>
      <c r="M478" s="50">
        <v>90</v>
      </c>
      <c r="N478" s="51" t="s">
        <v>20</v>
      </c>
      <c r="O478" s="51"/>
      <c r="P478" t="s">
        <v>53258</v>
      </c>
    </row>
    <row r="479" spans="2:16" ht="15.75">
      <c r="B479" s="50">
        <v>476</v>
      </c>
      <c r="C479" s="50"/>
      <c r="D479" s="51" t="s">
        <v>53175</v>
      </c>
      <c r="E479" s="51" t="s">
        <v>53176</v>
      </c>
      <c r="F479" s="31" t="s">
        <v>53177</v>
      </c>
      <c r="G479" s="51" t="s">
        <v>53178</v>
      </c>
      <c r="H479" s="152">
        <v>2016</v>
      </c>
      <c r="I479" s="50">
        <v>1938</v>
      </c>
      <c r="J479" s="50">
        <v>3</v>
      </c>
      <c r="K479" s="50">
        <v>0</v>
      </c>
      <c r="L479" s="50">
        <v>11000</v>
      </c>
      <c r="M479" s="50">
        <v>95</v>
      </c>
      <c r="N479" s="51" t="s">
        <v>20</v>
      </c>
      <c r="O479" s="51"/>
      <c r="P479" t="s">
        <v>53258</v>
      </c>
    </row>
    <row r="480" spans="2:16" ht="15.75">
      <c r="B480" s="50">
        <v>477</v>
      </c>
      <c r="C480" s="50"/>
      <c r="D480" s="51" t="s">
        <v>53179</v>
      </c>
      <c r="E480" s="51" t="s">
        <v>53180</v>
      </c>
      <c r="F480" s="31" t="s">
        <v>53181</v>
      </c>
      <c r="G480" s="51" t="s">
        <v>53182</v>
      </c>
      <c r="H480" s="152">
        <v>2011</v>
      </c>
      <c r="I480" s="50">
        <v>774</v>
      </c>
      <c r="J480" s="50">
        <v>2</v>
      </c>
      <c r="K480" s="50">
        <v>0</v>
      </c>
      <c r="L480" s="50">
        <v>11000</v>
      </c>
      <c r="M480" s="50">
        <v>100</v>
      </c>
      <c r="N480" s="51" t="s">
        <v>20</v>
      </c>
      <c r="O480" s="51"/>
      <c r="P480" t="s">
        <v>53258</v>
      </c>
    </row>
    <row r="481" spans="2:16" ht="15.75">
      <c r="B481" s="50">
        <v>478</v>
      </c>
      <c r="C481" s="50"/>
      <c r="D481" s="51" t="s">
        <v>53183</v>
      </c>
      <c r="E481" s="51" t="s">
        <v>53184</v>
      </c>
      <c r="F481" s="31" t="s">
        <v>53185</v>
      </c>
      <c r="G481" s="51" t="s">
        <v>53186</v>
      </c>
      <c r="H481" s="152">
        <v>2010</v>
      </c>
      <c r="I481" s="50">
        <v>1588</v>
      </c>
      <c r="J481" s="50">
        <v>3</v>
      </c>
      <c r="K481" s="50">
        <v>0</v>
      </c>
      <c r="L481" s="50">
        <v>11000</v>
      </c>
      <c r="M481" s="50">
        <v>72</v>
      </c>
      <c r="N481" s="51" t="s">
        <v>20</v>
      </c>
      <c r="O481" s="51"/>
      <c r="P481" t="s">
        <v>53258</v>
      </c>
    </row>
    <row r="482" spans="2:16" ht="15.75">
      <c r="B482" s="50">
        <v>479</v>
      </c>
      <c r="C482" s="50"/>
      <c r="D482" s="51" t="s">
        <v>53187</v>
      </c>
      <c r="E482" s="51" t="s">
        <v>53188</v>
      </c>
      <c r="F482" s="31" t="s">
        <v>53189</v>
      </c>
      <c r="G482" s="51" t="s">
        <v>53044</v>
      </c>
      <c r="H482" s="152">
        <v>2013</v>
      </c>
      <c r="I482" s="50">
        <v>2304</v>
      </c>
      <c r="J482" s="50">
        <v>4</v>
      </c>
      <c r="K482" s="50">
        <v>4</v>
      </c>
      <c r="L482" s="50">
        <v>12000</v>
      </c>
      <c r="M482" s="50">
        <v>86</v>
      </c>
      <c r="N482" s="51" t="s">
        <v>33</v>
      </c>
      <c r="O482" s="51"/>
      <c r="P482" t="s">
        <v>53258</v>
      </c>
    </row>
    <row r="483" spans="2:16" ht="15.75">
      <c r="B483" s="50">
        <v>480</v>
      </c>
      <c r="C483" s="50"/>
      <c r="D483" s="51" t="s">
        <v>53190</v>
      </c>
      <c r="E483" s="51" t="s">
        <v>53191</v>
      </c>
      <c r="F483" s="31" t="s">
        <v>53192</v>
      </c>
      <c r="G483" s="51" t="s">
        <v>53044</v>
      </c>
      <c r="H483" s="152">
        <v>2013</v>
      </c>
      <c r="I483" s="50">
        <v>1634</v>
      </c>
      <c r="J483" s="50">
        <v>3</v>
      </c>
      <c r="K483" s="50">
        <v>3</v>
      </c>
      <c r="L483" s="50">
        <v>12000</v>
      </c>
      <c r="M483" s="50">
        <v>86</v>
      </c>
      <c r="N483" s="51" t="s">
        <v>33</v>
      </c>
      <c r="O483" s="51"/>
      <c r="P483" t="s">
        <v>53258</v>
      </c>
    </row>
    <row r="484" spans="2:16" ht="15.75">
      <c r="B484" s="50">
        <v>481</v>
      </c>
      <c r="C484" s="50"/>
      <c r="D484" s="51" t="s">
        <v>53193</v>
      </c>
      <c r="E484" s="51" t="s">
        <v>53194</v>
      </c>
      <c r="F484" s="31" t="s">
        <v>53195</v>
      </c>
      <c r="G484" s="51" t="s">
        <v>53044</v>
      </c>
      <c r="H484" s="152">
        <v>2006</v>
      </c>
      <c r="I484" s="50">
        <v>4610</v>
      </c>
      <c r="J484" s="50">
        <v>8</v>
      </c>
      <c r="K484" s="50">
        <v>0</v>
      </c>
      <c r="L484" s="50">
        <v>10000</v>
      </c>
      <c r="M484" s="50">
        <v>120</v>
      </c>
      <c r="N484" s="51" t="s">
        <v>20</v>
      </c>
      <c r="O484" s="51"/>
      <c r="P484" t="s">
        <v>53258</v>
      </c>
    </row>
    <row r="485" spans="2:16" ht="15.75">
      <c r="B485" s="50">
        <v>482</v>
      </c>
      <c r="C485" s="50"/>
      <c r="D485" s="51" t="s">
        <v>53196</v>
      </c>
      <c r="E485" s="51" t="s">
        <v>53197</v>
      </c>
      <c r="F485" s="31" t="s">
        <v>53198</v>
      </c>
      <c r="G485" s="51" t="s">
        <v>11769</v>
      </c>
      <c r="H485" s="152">
        <v>2004</v>
      </c>
      <c r="I485" s="50">
        <v>1200</v>
      </c>
      <c r="J485" s="50">
        <v>2</v>
      </c>
      <c r="K485" s="50">
        <v>0</v>
      </c>
      <c r="L485" s="50">
        <v>10000</v>
      </c>
      <c r="M485" s="50">
        <v>80</v>
      </c>
      <c r="N485" s="51" t="s">
        <v>20</v>
      </c>
      <c r="O485" s="51"/>
      <c r="P485" t="s">
        <v>53258</v>
      </c>
    </row>
    <row r="486" spans="2:16" ht="15.75">
      <c r="B486" s="50">
        <v>483</v>
      </c>
      <c r="C486" s="50"/>
      <c r="D486" s="51" t="s">
        <v>53199</v>
      </c>
      <c r="E486" s="51" t="s">
        <v>53200</v>
      </c>
      <c r="F486" s="31" t="s">
        <v>53201</v>
      </c>
      <c r="G486" s="51" t="s">
        <v>53202</v>
      </c>
      <c r="H486" s="152">
        <v>2011</v>
      </c>
      <c r="I486" s="50">
        <v>960</v>
      </c>
      <c r="J486" s="50">
        <v>2</v>
      </c>
      <c r="K486" s="50">
        <v>0</v>
      </c>
      <c r="L486" s="50">
        <v>11000</v>
      </c>
      <c r="M486" s="50">
        <v>80</v>
      </c>
      <c r="N486" s="51" t="s">
        <v>20</v>
      </c>
      <c r="O486" s="51"/>
      <c r="P486" t="s">
        <v>53258</v>
      </c>
    </row>
    <row r="487" spans="2:16" ht="15.75">
      <c r="B487" s="50">
        <v>484</v>
      </c>
      <c r="C487" s="50"/>
      <c r="D487" s="51" t="s">
        <v>53203</v>
      </c>
      <c r="E487" s="51" t="s">
        <v>53204</v>
      </c>
      <c r="F487" s="31" t="s">
        <v>53205</v>
      </c>
      <c r="G487" s="51" t="s">
        <v>43393</v>
      </c>
      <c r="H487" s="152">
        <v>2012</v>
      </c>
      <c r="I487" s="50">
        <v>2800</v>
      </c>
      <c r="J487" s="50">
        <v>5</v>
      </c>
      <c r="K487" s="50">
        <v>0</v>
      </c>
      <c r="L487" s="50">
        <v>12000</v>
      </c>
      <c r="M487" s="50">
        <v>95</v>
      </c>
      <c r="N487" s="51" t="s">
        <v>20</v>
      </c>
      <c r="O487" s="51"/>
      <c r="P487" t="s">
        <v>53258</v>
      </c>
    </row>
    <row r="488" spans="2:16" ht="15.75">
      <c r="B488" s="50">
        <v>485</v>
      </c>
      <c r="C488" s="50"/>
      <c r="D488" s="51" t="s">
        <v>53206</v>
      </c>
      <c r="E488" s="51" t="s">
        <v>53207</v>
      </c>
      <c r="F488" s="31" t="s">
        <v>53208</v>
      </c>
      <c r="G488" s="51" t="s">
        <v>43393</v>
      </c>
      <c r="H488" s="152">
        <v>2012</v>
      </c>
      <c r="I488" s="50">
        <v>3000</v>
      </c>
      <c r="J488" s="50">
        <v>6</v>
      </c>
      <c r="K488" s="50">
        <v>0</v>
      </c>
      <c r="L488" s="50">
        <v>12000</v>
      </c>
      <c r="M488" s="50">
        <v>95</v>
      </c>
      <c r="N488" s="51" t="s">
        <v>20</v>
      </c>
      <c r="O488" s="51"/>
      <c r="P488" t="s">
        <v>53258</v>
      </c>
    </row>
    <row r="489" spans="2:16" ht="15.75">
      <c r="B489" s="50">
        <v>486</v>
      </c>
      <c r="C489" s="50"/>
      <c r="D489" s="51" t="s">
        <v>7254</v>
      </c>
      <c r="E489" s="51" t="s">
        <v>53209</v>
      </c>
      <c r="F489" s="31" t="s">
        <v>53210</v>
      </c>
      <c r="G489" s="51" t="s">
        <v>53211</v>
      </c>
      <c r="H489" s="152">
        <v>2018</v>
      </c>
      <c r="I489" s="50">
        <v>2624</v>
      </c>
      <c r="J489" s="50">
        <v>5</v>
      </c>
      <c r="K489" s="50">
        <v>0</v>
      </c>
      <c r="L489" s="50">
        <v>10000</v>
      </c>
      <c r="M489" s="50">
        <v>83</v>
      </c>
      <c r="N489" s="51" t="s">
        <v>20</v>
      </c>
      <c r="O489" s="51"/>
      <c r="P489" t="s">
        <v>53258</v>
      </c>
    </row>
    <row r="490" spans="2:16" ht="15.75">
      <c r="B490" s="50">
        <v>487</v>
      </c>
      <c r="C490" s="50"/>
      <c r="D490" s="51" t="s">
        <v>53212</v>
      </c>
      <c r="E490" s="51" t="s">
        <v>53213</v>
      </c>
      <c r="F490" s="31" t="s">
        <v>53214</v>
      </c>
      <c r="G490" s="51" t="s">
        <v>53165</v>
      </c>
      <c r="H490" s="152">
        <v>2005</v>
      </c>
      <c r="I490" s="50">
        <v>1424</v>
      </c>
      <c r="J490" s="50">
        <v>3</v>
      </c>
      <c r="K490" s="50">
        <v>0</v>
      </c>
      <c r="L490" s="50">
        <v>11000</v>
      </c>
      <c r="M490" s="50">
        <v>88</v>
      </c>
      <c r="N490" s="51" t="s">
        <v>20</v>
      </c>
      <c r="O490" s="51" t="s">
        <v>53215</v>
      </c>
      <c r="P490" t="s">
        <v>53258</v>
      </c>
    </row>
    <row r="491" spans="2:16" ht="15.75">
      <c r="B491" s="50">
        <v>488</v>
      </c>
      <c r="C491" s="50"/>
      <c r="D491" s="51" t="s">
        <v>53216</v>
      </c>
      <c r="E491" s="51" t="s">
        <v>53217</v>
      </c>
      <c r="F491" s="31" t="s">
        <v>53214</v>
      </c>
      <c r="G491" s="51" t="s">
        <v>53165</v>
      </c>
      <c r="H491" s="152">
        <v>2005</v>
      </c>
      <c r="I491" s="50">
        <v>1050</v>
      </c>
      <c r="J491" s="50">
        <v>2</v>
      </c>
      <c r="K491" s="50">
        <v>0</v>
      </c>
      <c r="L491" s="50">
        <v>12000</v>
      </c>
      <c r="M491" s="50">
        <v>65</v>
      </c>
      <c r="N491" s="51" t="s">
        <v>20</v>
      </c>
      <c r="O491" s="51" t="s">
        <v>53215</v>
      </c>
      <c r="P491" t="s">
        <v>53258</v>
      </c>
    </row>
    <row r="492" spans="2:16" ht="15.75">
      <c r="B492" s="50">
        <v>489</v>
      </c>
      <c r="C492" s="50"/>
      <c r="D492" s="51" t="s">
        <v>53218</v>
      </c>
      <c r="E492" s="51" t="s">
        <v>53219</v>
      </c>
      <c r="F492" s="31" t="s">
        <v>53220</v>
      </c>
      <c r="G492" s="51" t="s">
        <v>53165</v>
      </c>
      <c r="H492" s="152">
        <v>2013</v>
      </c>
      <c r="I492" s="50">
        <v>1613</v>
      </c>
      <c r="J492" s="50">
        <v>3</v>
      </c>
      <c r="K492" s="50">
        <v>0</v>
      </c>
      <c r="L492" s="50">
        <v>11000</v>
      </c>
      <c r="M492" s="50">
        <v>70</v>
      </c>
      <c r="N492" s="51" t="s">
        <v>20</v>
      </c>
      <c r="O492" s="51" t="s">
        <v>53215</v>
      </c>
      <c r="P492" t="s">
        <v>53258</v>
      </c>
    </row>
    <row r="493" spans="2:16" ht="15.75">
      <c r="B493" s="50">
        <v>490</v>
      </c>
      <c r="C493" s="50"/>
      <c r="D493" s="51" t="s">
        <v>53221</v>
      </c>
      <c r="E493" s="51" t="s">
        <v>53222</v>
      </c>
      <c r="F493" s="31" t="s">
        <v>53223</v>
      </c>
      <c r="G493" s="51" t="s">
        <v>42879</v>
      </c>
      <c r="H493" s="152">
        <v>2016</v>
      </c>
      <c r="I493" s="50">
        <v>1282</v>
      </c>
      <c r="J493" s="50">
        <v>2</v>
      </c>
      <c r="K493" s="50">
        <v>0</v>
      </c>
      <c r="L493" s="50">
        <v>12000</v>
      </c>
      <c r="M493" s="50">
        <v>80</v>
      </c>
      <c r="N493" s="51" t="s">
        <v>20</v>
      </c>
      <c r="O493" s="51"/>
      <c r="P493" t="s">
        <v>53258</v>
      </c>
    </row>
    <row r="494" spans="2:16" ht="15.75">
      <c r="B494" s="50">
        <v>491</v>
      </c>
      <c r="C494" s="50"/>
      <c r="D494" s="51" t="s">
        <v>53224</v>
      </c>
      <c r="E494" s="51" t="s">
        <v>53225</v>
      </c>
      <c r="F494" s="31" t="s">
        <v>53226</v>
      </c>
      <c r="G494" s="51" t="s">
        <v>52892</v>
      </c>
      <c r="H494" s="152">
        <v>2017</v>
      </c>
      <c r="I494" s="50">
        <v>840</v>
      </c>
      <c r="J494" s="50">
        <v>1</v>
      </c>
      <c r="K494" s="50">
        <v>1</v>
      </c>
      <c r="L494" s="50">
        <v>9000</v>
      </c>
      <c r="M494" s="50">
        <v>60</v>
      </c>
      <c r="N494" s="51" t="s">
        <v>33</v>
      </c>
      <c r="O494" s="51"/>
      <c r="P494" t="s">
        <v>53258</v>
      </c>
    </row>
    <row r="495" spans="2:16" ht="15.75">
      <c r="B495" s="50">
        <v>492</v>
      </c>
      <c r="C495" s="50"/>
      <c r="D495" s="51" t="s">
        <v>53227</v>
      </c>
      <c r="E495" s="51" t="s">
        <v>53228</v>
      </c>
      <c r="F495" s="31" t="s">
        <v>53229</v>
      </c>
      <c r="G495" s="51" t="s">
        <v>53230</v>
      </c>
      <c r="H495" s="152">
        <v>2005</v>
      </c>
      <c r="I495" s="50">
        <v>2592</v>
      </c>
      <c r="J495" s="50">
        <v>5</v>
      </c>
      <c r="K495" s="50">
        <v>0</v>
      </c>
      <c r="L495" s="50">
        <v>11000</v>
      </c>
      <c r="M495" s="50">
        <v>100</v>
      </c>
      <c r="N495" s="51" t="s">
        <v>20</v>
      </c>
      <c r="O495" s="51"/>
      <c r="P495" t="s">
        <v>53258</v>
      </c>
    </row>
    <row r="496" spans="2:16" ht="15.75">
      <c r="B496" s="50">
        <v>493</v>
      </c>
      <c r="C496" s="50"/>
      <c r="D496" s="51" t="s">
        <v>53231</v>
      </c>
      <c r="E496" s="51" t="s">
        <v>53232</v>
      </c>
      <c r="F496" s="31" t="s">
        <v>53233</v>
      </c>
      <c r="G496" s="51" t="s">
        <v>25662</v>
      </c>
      <c r="H496" s="152">
        <v>2017</v>
      </c>
      <c r="I496" s="50">
        <v>1656</v>
      </c>
      <c r="J496" s="50">
        <v>4</v>
      </c>
      <c r="K496" s="50">
        <v>4</v>
      </c>
      <c r="L496" s="50">
        <v>11000</v>
      </c>
      <c r="M496" s="50">
        <v>90</v>
      </c>
      <c r="N496" s="51" t="s">
        <v>33</v>
      </c>
      <c r="O496" s="51"/>
      <c r="P496" t="s">
        <v>53258</v>
      </c>
    </row>
    <row r="497" spans="2:16" ht="15.75">
      <c r="B497" s="50">
        <v>494</v>
      </c>
      <c r="C497" s="50"/>
      <c r="D497" s="51" t="s">
        <v>53234</v>
      </c>
      <c r="E497" s="51" t="s">
        <v>53235</v>
      </c>
      <c r="F497" s="31" t="s">
        <v>53236</v>
      </c>
      <c r="G497" s="51" t="s">
        <v>53237</v>
      </c>
      <c r="H497" s="152">
        <v>2013</v>
      </c>
      <c r="I497" s="50">
        <v>1320</v>
      </c>
      <c r="J497" s="50">
        <v>2</v>
      </c>
      <c r="K497" s="50">
        <v>0</v>
      </c>
      <c r="L497" s="50">
        <v>11000</v>
      </c>
      <c r="M497" s="50">
        <v>90</v>
      </c>
      <c r="N497" s="51" t="s">
        <v>20</v>
      </c>
      <c r="O497" s="51"/>
      <c r="P497" t="s">
        <v>53258</v>
      </c>
    </row>
    <row r="498" spans="2:16" ht="15.75">
      <c r="B498" s="50">
        <v>495</v>
      </c>
      <c r="C498" s="50"/>
      <c r="D498" s="51" t="s">
        <v>53238</v>
      </c>
      <c r="E498" s="51" t="s">
        <v>53239</v>
      </c>
      <c r="F498" s="31" t="s">
        <v>53240</v>
      </c>
      <c r="G498" s="51" t="s">
        <v>53237</v>
      </c>
      <c r="H498" s="152">
        <v>2011</v>
      </c>
      <c r="I498" s="50">
        <v>1803</v>
      </c>
      <c r="J498" s="50">
        <v>3</v>
      </c>
      <c r="K498" s="50">
        <v>0</v>
      </c>
      <c r="L498" s="50">
        <v>10000</v>
      </c>
      <c r="M498" s="50">
        <v>80</v>
      </c>
      <c r="N498" s="51" t="s">
        <v>20</v>
      </c>
      <c r="O498" s="51"/>
      <c r="P498" t="s">
        <v>53258</v>
      </c>
    </row>
    <row r="499" spans="2:16" ht="15.75">
      <c r="B499" s="50">
        <v>496</v>
      </c>
      <c r="C499" s="50"/>
      <c r="D499" s="51" t="s">
        <v>53241</v>
      </c>
      <c r="E499" s="51" t="s">
        <v>53242</v>
      </c>
      <c r="F499" s="31" t="s">
        <v>53243</v>
      </c>
      <c r="G499" s="51" t="s">
        <v>53244</v>
      </c>
      <c r="H499" s="152">
        <v>2011</v>
      </c>
      <c r="I499" s="50">
        <v>4820</v>
      </c>
      <c r="J499" s="50">
        <v>5</v>
      </c>
      <c r="K499" s="50">
        <v>0</v>
      </c>
      <c r="L499" s="50">
        <v>9000</v>
      </c>
      <c r="M499" s="50">
        <v>85</v>
      </c>
      <c r="N499" s="51" t="s">
        <v>20</v>
      </c>
      <c r="O499" s="51"/>
      <c r="P499" t="s">
        <v>53258</v>
      </c>
    </row>
    <row r="500" spans="2:16" ht="15.75">
      <c r="B500" s="50">
        <v>497</v>
      </c>
      <c r="C500" s="50"/>
      <c r="D500" s="51" t="s">
        <v>53245</v>
      </c>
      <c r="E500" s="51" t="s">
        <v>53246</v>
      </c>
      <c r="F500" s="31" t="s">
        <v>53247</v>
      </c>
      <c r="G500" s="51" t="s">
        <v>53248</v>
      </c>
      <c r="H500" s="152">
        <v>2006</v>
      </c>
      <c r="I500" s="50">
        <v>1035</v>
      </c>
      <c r="J500" s="50">
        <v>2</v>
      </c>
      <c r="K500" s="50">
        <v>0</v>
      </c>
      <c r="L500" s="50">
        <v>10000</v>
      </c>
      <c r="M500" s="50">
        <v>72</v>
      </c>
      <c r="N500" s="51" t="s">
        <v>20</v>
      </c>
      <c r="O500" s="51"/>
      <c r="P500" t="s">
        <v>53258</v>
      </c>
    </row>
    <row r="501" spans="2:16" ht="15.75">
      <c r="B501" s="50">
        <v>498</v>
      </c>
      <c r="C501" s="50"/>
      <c r="D501" s="51" t="s">
        <v>53249</v>
      </c>
      <c r="E501" s="51" t="s">
        <v>53250</v>
      </c>
      <c r="F501" s="31" t="s">
        <v>53251</v>
      </c>
      <c r="G501" s="51" t="s">
        <v>53252</v>
      </c>
      <c r="H501" s="152">
        <v>2006</v>
      </c>
      <c r="I501" s="50">
        <v>4890</v>
      </c>
      <c r="J501" s="50">
        <v>5</v>
      </c>
      <c r="K501" s="50">
        <v>0</v>
      </c>
      <c r="L501" s="50">
        <v>11000</v>
      </c>
      <c r="M501" s="50">
        <v>120</v>
      </c>
      <c r="N501" s="51" t="s">
        <v>20</v>
      </c>
      <c r="O501" s="51"/>
      <c r="P501" t="s">
        <v>53258</v>
      </c>
    </row>
    <row r="502" spans="2:16" ht="15.75">
      <c r="B502" s="50">
        <v>499</v>
      </c>
      <c r="C502" s="50"/>
      <c r="D502" s="51" t="s">
        <v>23472</v>
      </c>
      <c r="E502" s="51" t="s">
        <v>53253</v>
      </c>
      <c r="F502" s="31" t="s">
        <v>53254</v>
      </c>
      <c r="G502" s="51" t="s">
        <v>23475</v>
      </c>
      <c r="H502" s="152">
        <v>2016</v>
      </c>
      <c r="I502" s="50">
        <v>3137</v>
      </c>
      <c r="J502" s="50">
        <v>6</v>
      </c>
      <c r="K502" s="50">
        <v>0</v>
      </c>
      <c r="L502" s="50">
        <v>11200</v>
      </c>
      <c r="M502" s="50">
        <v>90</v>
      </c>
      <c r="N502" s="51" t="s">
        <v>20</v>
      </c>
      <c r="O502" s="51"/>
      <c r="P502" t="s">
        <v>53258</v>
      </c>
    </row>
    <row r="503" spans="2:16" ht="15.75">
      <c r="B503" s="50">
        <v>500</v>
      </c>
      <c r="C503" s="50"/>
      <c r="D503" s="51" t="s">
        <v>53255</v>
      </c>
      <c r="E503" s="51" t="s">
        <v>53256</v>
      </c>
      <c r="F503" s="31" t="s">
        <v>53257</v>
      </c>
      <c r="G503" s="51" t="s">
        <v>12435</v>
      </c>
      <c r="H503" s="152">
        <v>2008</v>
      </c>
      <c r="I503" s="50">
        <v>1478</v>
      </c>
      <c r="J503" s="50">
        <v>2</v>
      </c>
      <c r="K503" s="50">
        <v>0</v>
      </c>
      <c r="L503" s="50">
        <v>10000</v>
      </c>
      <c r="M503" s="50">
        <v>75</v>
      </c>
      <c r="N503" s="51" t="s">
        <v>20</v>
      </c>
      <c r="O503" s="51"/>
      <c r="P503" t="s">
        <v>53258</v>
      </c>
    </row>
    <row r="504" spans="2:16" ht="15.75">
      <c r="B504" s="50">
        <v>501</v>
      </c>
      <c r="C504" s="50"/>
      <c r="D504" s="51"/>
      <c r="E504" s="51"/>
      <c r="F504" s="31"/>
      <c r="G504" s="51"/>
      <c r="H504" s="51"/>
      <c r="I504" s="50"/>
      <c r="J504" s="50"/>
      <c r="K504" s="50"/>
      <c r="L504" s="50"/>
      <c r="M504" s="50"/>
      <c r="N504" s="51"/>
      <c r="O504" s="51"/>
    </row>
    <row r="505" spans="2:16" ht="15.75">
      <c r="B505" s="50">
        <v>502</v>
      </c>
      <c r="C505" s="50"/>
      <c r="D505" s="51"/>
      <c r="E505" s="51"/>
      <c r="F505" s="31"/>
      <c r="G505" s="51"/>
      <c r="H505" s="51"/>
      <c r="I505" s="50"/>
      <c r="J505" s="50"/>
      <c r="K505" s="50"/>
      <c r="L505" s="50"/>
      <c r="M505" s="50"/>
      <c r="N505" s="51"/>
      <c r="O505" s="51"/>
    </row>
    <row r="506" spans="2:16" ht="15.75">
      <c r="B506" s="50">
        <v>503</v>
      </c>
      <c r="C506" s="50"/>
      <c r="D506" s="51"/>
      <c r="E506" s="51"/>
      <c r="F506" s="31"/>
      <c r="G506" s="51"/>
      <c r="H506" s="51"/>
      <c r="I506" s="50"/>
      <c r="J506" s="50"/>
      <c r="K506" s="50"/>
      <c r="L506" s="50"/>
      <c r="M506" s="50"/>
      <c r="N506" s="51"/>
      <c r="O506" s="51"/>
    </row>
    <row r="507" spans="2:16" ht="15.75">
      <c r="B507" s="50">
        <v>504</v>
      </c>
      <c r="C507" s="50"/>
      <c r="D507" s="51"/>
      <c r="E507" s="51"/>
      <c r="F507" s="31"/>
      <c r="G507" s="51"/>
      <c r="H507" s="51"/>
      <c r="I507" s="50"/>
      <c r="J507" s="50"/>
      <c r="K507" s="50"/>
      <c r="L507" s="50"/>
      <c r="M507" s="50"/>
      <c r="N507" s="51"/>
      <c r="O507" s="51"/>
    </row>
    <row r="508" spans="2:16" ht="15.75">
      <c r="B508" s="50">
        <v>505</v>
      </c>
      <c r="C508" s="50"/>
      <c r="D508" s="51"/>
      <c r="E508" s="51"/>
      <c r="F508" s="31"/>
      <c r="G508" s="51"/>
      <c r="H508" s="51"/>
      <c r="I508" s="50"/>
      <c r="J508" s="50"/>
      <c r="K508" s="50"/>
      <c r="L508" s="50"/>
      <c r="M508" s="50"/>
      <c r="N508" s="51"/>
      <c r="O508" s="51"/>
    </row>
    <row r="509" spans="2:16" ht="15.75">
      <c r="B509" s="50">
        <v>506</v>
      </c>
      <c r="C509" s="50"/>
      <c r="D509" s="51"/>
      <c r="E509" s="51"/>
      <c r="F509" s="31"/>
      <c r="G509" s="51"/>
      <c r="H509" s="51"/>
      <c r="I509" s="50"/>
      <c r="J509" s="50"/>
      <c r="K509" s="50"/>
      <c r="L509" s="50"/>
      <c r="M509" s="50"/>
      <c r="N509" s="51"/>
      <c r="O509" s="51"/>
    </row>
    <row r="510" spans="2:16" ht="15.75">
      <c r="B510" s="50">
        <v>507</v>
      </c>
      <c r="C510" s="50"/>
      <c r="D510" s="51"/>
      <c r="E510" s="51"/>
      <c r="F510" s="31"/>
      <c r="G510" s="51"/>
      <c r="H510" s="51"/>
      <c r="I510" s="50"/>
      <c r="J510" s="50"/>
      <c r="K510" s="50"/>
      <c r="L510" s="50"/>
      <c r="M510" s="50"/>
      <c r="N510" s="51"/>
      <c r="O510" s="51"/>
    </row>
    <row r="511" spans="2:16" ht="15.75">
      <c r="B511" s="50">
        <v>508</v>
      </c>
      <c r="C511" s="50"/>
      <c r="D511" s="51"/>
      <c r="E511" s="51"/>
      <c r="F511" s="31"/>
      <c r="G511" s="51"/>
      <c r="H511" s="51"/>
      <c r="I511" s="50"/>
      <c r="J511" s="50"/>
      <c r="K511" s="50"/>
      <c r="L511" s="50"/>
      <c r="M511" s="50"/>
      <c r="N511" s="51"/>
      <c r="O511" s="51"/>
    </row>
    <row r="512" spans="2:16" ht="15.75">
      <c r="B512" s="50">
        <v>509</v>
      </c>
      <c r="C512" s="50"/>
      <c r="D512" s="51"/>
      <c r="E512" s="51"/>
      <c r="F512" s="31"/>
      <c r="G512" s="51"/>
      <c r="H512" s="51"/>
      <c r="I512" s="50"/>
      <c r="J512" s="50"/>
      <c r="K512" s="50"/>
      <c r="L512" s="50"/>
      <c r="M512" s="50"/>
      <c r="N512" s="51"/>
      <c r="O512" s="51"/>
    </row>
    <row r="513" spans="2:15" ht="15.75">
      <c r="B513" s="50">
        <v>510</v>
      </c>
      <c r="C513" s="50"/>
      <c r="D513" s="51"/>
      <c r="E513" s="51"/>
      <c r="F513" s="31"/>
      <c r="G513" s="51"/>
      <c r="H513" s="51"/>
      <c r="I513" s="50"/>
      <c r="J513" s="50"/>
      <c r="K513" s="50"/>
      <c r="L513" s="50"/>
      <c r="M513" s="50"/>
      <c r="N513" s="51"/>
      <c r="O513" s="51"/>
    </row>
    <row r="514" spans="2:15" ht="15.75">
      <c r="B514" s="50">
        <v>511</v>
      </c>
      <c r="C514" s="50"/>
      <c r="D514" s="51"/>
      <c r="E514" s="51"/>
      <c r="F514" s="31"/>
      <c r="G514" s="51"/>
      <c r="H514" s="51"/>
      <c r="I514" s="50"/>
      <c r="J514" s="50"/>
      <c r="K514" s="50"/>
      <c r="L514" s="50"/>
      <c r="M514" s="50"/>
      <c r="N514" s="51"/>
      <c r="O514" s="51"/>
    </row>
    <row r="515" spans="2:15" ht="15.75">
      <c r="B515" s="50">
        <v>512</v>
      </c>
      <c r="C515" s="50"/>
      <c r="D515" s="51"/>
      <c r="E515" s="51"/>
      <c r="F515" s="31"/>
      <c r="G515" s="51"/>
      <c r="H515" s="51"/>
      <c r="I515" s="50"/>
      <c r="J515" s="50"/>
      <c r="K515" s="50"/>
      <c r="L515" s="50"/>
      <c r="M515" s="50"/>
      <c r="N515" s="51"/>
      <c r="O515" s="51"/>
    </row>
    <row r="516" spans="2:15" ht="15.75">
      <c r="B516" s="50">
        <v>513</v>
      </c>
      <c r="C516" s="50"/>
      <c r="D516" s="51"/>
      <c r="E516" s="51"/>
      <c r="F516" s="31"/>
      <c r="G516" s="51"/>
      <c r="H516" s="51"/>
      <c r="I516" s="50"/>
      <c r="J516" s="50"/>
      <c r="K516" s="50"/>
      <c r="L516" s="50"/>
      <c r="M516" s="50"/>
      <c r="N516" s="51"/>
      <c r="O516" s="51"/>
    </row>
    <row r="517" spans="2:15" ht="15.75">
      <c r="B517" s="50">
        <v>514</v>
      </c>
      <c r="C517" s="50"/>
      <c r="D517" s="51"/>
      <c r="E517" s="51"/>
      <c r="F517" s="31"/>
      <c r="G517" s="51"/>
      <c r="H517" s="51"/>
      <c r="I517" s="50"/>
      <c r="J517" s="50"/>
      <c r="K517" s="50"/>
      <c r="L517" s="50"/>
      <c r="M517" s="50"/>
      <c r="N517" s="51"/>
      <c r="O517" s="51"/>
    </row>
    <row r="518" spans="2:15" ht="15.75">
      <c r="B518" s="50">
        <v>515</v>
      </c>
      <c r="C518" s="50"/>
      <c r="D518" s="51"/>
      <c r="E518" s="51"/>
      <c r="F518" s="31"/>
      <c r="G518" s="51"/>
      <c r="H518" s="51"/>
      <c r="I518" s="50"/>
      <c r="J518" s="50"/>
      <c r="K518" s="50"/>
      <c r="L518" s="50"/>
      <c r="M518" s="50"/>
      <c r="N518" s="51"/>
      <c r="O518" s="51"/>
    </row>
    <row r="519" spans="2:15" ht="15.75">
      <c r="B519" s="50">
        <v>516</v>
      </c>
      <c r="C519" s="50"/>
      <c r="D519" s="51"/>
      <c r="E519" s="51"/>
      <c r="F519" s="31"/>
      <c r="G519" s="51"/>
      <c r="H519" s="51"/>
      <c r="I519" s="50"/>
      <c r="J519" s="50"/>
      <c r="K519" s="50"/>
      <c r="L519" s="50"/>
      <c r="M519" s="50"/>
      <c r="N519" s="51"/>
      <c r="O519" s="51"/>
    </row>
    <row r="520" spans="2:15" ht="15.75">
      <c r="B520" s="50">
        <v>517</v>
      </c>
      <c r="C520" s="50"/>
      <c r="D520" s="51"/>
      <c r="E520" s="51"/>
      <c r="F520" s="31"/>
      <c r="G520" s="51"/>
      <c r="H520" s="51"/>
      <c r="I520" s="50"/>
      <c r="J520" s="50"/>
      <c r="K520" s="50"/>
      <c r="L520" s="50"/>
      <c r="M520" s="50"/>
      <c r="N520" s="51"/>
      <c r="O520" s="51"/>
    </row>
    <row r="521" spans="2:15" ht="15.75">
      <c r="B521" s="50">
        <v>518</v>
      </c>
      <c r="C521" s="50"/>
      <c r="D521" s="51"/>
      <c r="E521" s="51"/>
      <c r="F521" s="31"/>
      <c r="G521" s="51"/>
      <c r="H521" s="51"/>
      <c r="I521" s="50"/>
      <c r="J521" s="50"/>
      <c r="K521" s="50"/>
      <c r="L521" s="50"/>
      <c r="M521" s="50"/>
      <c r="N521" s="51"/>
      <c r="O521" s="51"/>
    </row>
    <row r="522" spans="2:15" ht="15.75">
      <c r="B522" s="50">
        <v>519</v>
      </c>
      <c r="C522" s="50"/>
      <c r="D522" s="51"/>
      <c r="E522" s="51"/>
      <c r="F522" s="31"/>
      <c r="G522" s="51"/>
      <c r="H522" s="51"/>
      <c r="I522" s="50"/>
      <c r="J522" s="50"/>
      <c r="K522" s="50"/>
      <c r="L522" s="50"/>
      <c r="M522" s="50"/>
      <c r="N522" s="51"/>
      <c r="O522" s="51"/>
    </row>
    <row r="523" spans="2:15" ht="15.75">
      <c r="B523" s="50">
        <v>520</v>
      </c>
      <c r="C523" s="50"/>
      <c r="D523" s="51"/>
      <c r="E523" s="51"/>
      <c r="F523" s="31"/>
      <c r="G523" s="51"/>
      <c r="H523" s="51"/>
      <c r="I523" s="50"/>
      <c r="J523" s="50"/>
      <c r="K523" s="50"/>
      <c r="L523" s="50"/>
      <c r="M523" s="50"/>
      <c r="N523" s="51"/>
      <c r="O523" s="51"/>
    </row>
    <row r="524" spans="2:15" ht="15.75">
      <c r="B524" s="50">
        <v>521</v>
      </c>
      <c r="C524" s="50"/>
      <c r="D524" s="51"/>
      <c r="E524" s="51"/>
      <c r="F524" s="31"/>
      <c r="G524" s="51"/>
      <c r="H524" s="51"/>
      <c r="I524" s="50"/>
      <c r="J524" s="50"/>
      <c r="K524" s="50"/>
      <c r="L524" s="50"/>
      <c r="M524" s="50"/>
      <c r="N524" s="51"/>
      <c r="O524" s="51"/>
    </row>
    <row r="525" spans="2:15" ht="15.75">
      <c r="B525" s="50">
        <v>522</v>
      </c>
      <c r="C525" s="50"/>
      <c r="D525" s="51"/>
      <c r="E525" s="51"/>
      <c r="F525" s="31"/>
      <c r="G525" s="51"/>
      <c r="H525" s="51"/>
      <c r="I525" s="50"/>
      <c r="J525" s="50"/>
      <c r="K525" s="50"/>
      <c r="L525" s="50"/>
      <c r="M525" s="50"/>
      <c r="N525" s="51"/>
      <c r="O525" s="51"/>
    </row>
    <row r="526" spans="2:15" ht="15.75">
      <c r="B526" s="50">
        <v>523</v>
      </c>
      <c r="C526" s="50"/>
      <c r="D526" s="51"/>
      <c r="E526" s="51"/>
      <c r="F526" s="31"/>
      <c r="G526" s="51"/>
      <c r="H526" s="51"/>
      <c r="I526" s="50"/>
      <c r="J526" s="50"/>
      <c r="K526" s="50"/>
      <c r="L526" s="50"/>
      <c r="M526" s="50"/>
      <c r="N526" s="51"/>
      <c r="O526" s="51"/>
    </row>
    <row r="527" spans="2:15" ht="15.75">
      <c r="B527" s="50">
        <v>524</v>
      </c>
      <c r="C527" s="50"/>
      <c r="D527" s="51"/>
      <c r="E527" s="51"/>
      <c r="F527" s="31"/>
      <c r="G527" s="51"/>
      <c r="H527" s="51"/>
      <c r="I527" s="50"/>
      <c r="J527" s="50"/>
      <c r="K527" s="50"/>
      <c r="L527" s="50"/>
      <c r="M527" s="50"/>
      <c r="N527" s="51"/>
      <c r="O527" s="51"/>
    </row>
    <row r="528" spans="2:15" ht="15.75">
      <c r="B528" s="50">
        <v>525</v>
      </c>
      <c r="C528" s="50"/>
      <c r="D528" s="51"/>
      <c r="E528" s="51"/>
      <c r="F528" s="31"/>
      <c r="G528" s="51"/>
      <c r="H528" s="51"/>
      <c r="I528" s="50"/>
      <c r="J528" s="50"/>
      <c r="K528" s="50"/>
      <c r="L528" s="50"/>
      <c r="M528" s="50"/>
      <c r="N528" s="51"/>
      <c r="O528" s="51"/>
    </row>
    <row r="529" spans="2:15" ht="15.75">
      <c r="B529" s="50">
        <v>526</v>
      </c>
      <c r="C529" s="50"/>
      <c r="D529" s="51"/>
      <c r="E529" s="51"/>
      <c r="F529" s="31"/>
      <c r="G529" s="51"/>
      <c r="H529" s="51"/>
      <c r="I529" s="50"/>
      <c r="J529" s="50"/>
      <c r="K529" s="50"/>
      <c r="L529" s="50"/>
      <c r="M529" s="50"/>
      <c r="N529" s="51"/>
      <c r="O529" s="51"/>
    </row>
    <row r="530" spans="2:15" ht="15.75">
      <c r="B530" s="50">
        <v>527</v>
      </c>
      <c r="C530" s="50"/>
      <c r="D530" s="51"/>
      <c r="E530" s="51"/>
      <c r="F530" s="31"/>
      <c r="G530" s="51"/>
      <c r="H530" s="51"/>
      <c r="I530" s="50"/>
      <c r="J530" s="50"/>
      <c r="K530" s="50"/>
      <c r="L530" s="50"/>
      <c r="M530" s="50"/>
      <c r="N530" s="51"/>
      <c r="O530" s="51"/>
    </row>
    <row r="531" spans="2:15" ht="15.75">
      <c r="B531" s="50">
        <v>528</v>
      </c>
      <c r="C531" s="50"/>
      <c r="D531" s="51"/>
      <c r="E531" s="51"/>
      <c r="F531" s="31"/>
      <c r="G531" s="51"/>
      <c r="H531" s="51"/>
      <c r="I531" s="50"/>
      <c r="J531" s="50"/>
      <c r="K531" s="50"/>
      <c r="L531" s="50"/>
      <c r="M531" s="50"/>
      <c r="N531" s="51"/>
      <c r="O531" s="51"/>
    </row>
    <row r="532" spans="2:15" ht="15.75">
      <c r="B532" s="50">
        <v>529</v>
      </c>
      <c r="C532" s="50"/>
      <c r="D532" s="51"/>
      <c r="E532" s="51"/>
      <c r="F532" s="31"/>
      <c r="G532" s="51"/>
      <c r="H532" s="51"/>
      <c r="I532" s="50"/>
      <c r="J532" s="50"/>
      <c r="K532" s="50"/>
      <c r="L532" s="50"/>
      <c r="M532" s="50"/>
      <c r="N532" s="51"/>
      <c r="O532" s="51"/>
    </row>
    <row r="533" spans="2:15" ht="15.75">
      <c r="B533" s="50">
        <v>530</v>
      </c>
      <c r="C533" s="50"/>
      <c r="D533" s="51"/>
      <c r="E533" s="51"/>
      <c r="F533" s="31"/>
      <c r="G533" s="51"/>
      <c r="H533" s="51"/>
      <c r="I533" s="50"/>
      <c r="J533" s="50"/>
      <c r="K533" s="50"/>
      <c r="L533" s="50"/>
      <c r="M533" s="50"/>
      <c r="N533" s="51"/>
      <c r="O533" s="51"/>
    </row>
    <row r="534" spans="2:15" ht="15.75">
      <c r="B534" s="50">
        <v>531</v>
      </c>
      <c r="C534" s="50"/>
      <c r="D534" s="51"/>
      <c r="E534" s="51"/>
      <c r="F534" s="31"/>
      <c r="G534" s="51"/>
      <c r="H534" s="51"/>
      <c r="I534" s="50"/>
      <c r="J534" s="50"/>
      <c r="K534" s="50"/>
      <c r="L534" s="50"/>
      <c r="M534" s="50"/>
      <c r="N534" s="51"/>
      <c r="O534" s="51"/>
    </row>
    <row r="535" spans="2:15" ht="15.75">
      <c r="B535" s="50">
        <v>532</v>
      </c>
      <c r="C535" s="50"/>
      <c r="D535" s="51"/>
      <c r="E535" s="51"/>
      <c r="F535" s="31"/>
      <c r="G535" s="51"/>
      <c r="H535" s="51"/>
      <c r="I535" s="50"/>
      <c r="J535" s="50"/>
      <c r="K535" s="50"/>
      <c r="L535" s="50"/>
      <c r="M535" s="50"/>
      <c r="N535" s="51"/>
      <c r="O535" s="51"/>
    </row>
    <row r="536" spans="2:15" ht="15.75">
      <c r="B536" s="50">
        <v>533</v>
      </c>
      <c r="C536" s="50"/>
      <c r="D536" s="51"/>
      <c r="E536" s="51"/>
      <c r="F536" s="31"/>
      <c r="G536" s="51"/>
      <c r="H536" s="51"/>
      <c r="I536" s="50"/>
      <c r="J536" s="50"/>
      <c r="K536" s="50"/>
      <c r="L536" s="50"/>
      <c r="M536" s="50"/>
      <c r="N536" s="51"/>
      <c r="O536" s="51"/>
    </row>
    <row r="537" spans="2:15" ht="15.75">
      <c r="B537" s="50">
        <v>534</v>
      </c>
      <c r="C537" s="50"/>
      <c r="D537" s="51"/>
      <c r="E537" s="51"/>
      <c r="F537" s="31"/>
      <c r="G537" s="51"/>
      <c r="H537" s="51"/>
      <c r="I537" s="50"/>
      <c r="J537" s="50"/>
      <c r="K537" s="50"/>
      <c r="L537" s="50"/>
      <c r="M537" s="50"/>
      <c r="N537" s="51"/>
      <c r="O537" s="51"/>
    </row>
    <row r="538" spans="2:15" ht="15.75">
      <c r="B538" s="50">
        <v>535</v>
      </c>
      <c r="C538" s="50"/>
      <c r="D538" s="51"/>
      <c r="E538" s="51"/>
      <c r="F538" s="31"/>
      <c r="G538" s="51"/>
      <c r="H538" s="51"/>
      <c r="I538" s="50"/>
      <c r="J538" s="50"/>
      <c r="K538" s="50"/>
      <c r="L538" s="50"/>
      <c r="M538" s="50"/>
      <c r="N538" s="51"/>
      <c r="O538" s="51"/>
    </row>
    <row r="539" spans="2:15" ht="15.75">
      <c r="B539" s="50">
        <v>536</v>
      </c>
      <c r="C539" s="50"/>
      <c r="D539" s="51"/>
      <c r="E539" s="51"/>
      <c r="F539" s="31"/>
      <c r="G539" s="51"/>
      <c r="H539" s="51"/>
      <c r="I539" s="50"/>
      <c r="J539" s="50"/>
      <c r="K539" s="50"/>
      <c r="L539" s="50"/>
      <c r="M539" s="50"/>
      <c r="N539" s="51"/>
      <c r="O539" s="51"/>
    </row>
    <row r="540" spans="2:15" ht="15.75">
      <c r="B540" s="50">
        <v>537</v>
      </c>
      <c r="C540" s="50"/>
      <c r="D540" s="51"/>
      <c r="E540" s="51"/>
      <c r="F540" s="31"/>
      <c r="G540" s="51"/>
      <c r="H540" s="51"/>
      <c r="I540" s="50"/>
      <c r="J540" s="50"/>
      <c r="K540" s="50"/>
      <c r="L540" s="50"/>
      <c r="M540" s="50"/>
      <c r="N540" s="51"/>
      <c r="O540" s="51"/>
    </row>
    <row r="541" spans="2:15" ht="15.75">
      <c r="B541" s="50">
        <v>538</v>
      </c>
      <c r="C541" s="50"/>
      <c r="D541" s="51"/>
      <c r="E541" s="51"/>
      <c r="F541" s="31"/>
      <c r="G541" s="51"/>
      <c r="H541" s="51"/>
      <c r="I541" s="50"/>
      <c r="J541" s="50"/>
      <c r="K541" s="50"/>
      <c r="L541" s="50"/>
      <c r="M541" s="50"/>
      <c r="N541" s="51"/>
      <c r="O541" s="51"/>
    </row>
    <row r="542" spans="2:15" ht="15.75">
      <c r="B542" s="50">
        <v>539</v>
      </c>
      <c r="C542" s="50"/>
      <c r="D542" s="51"/>
      <c r="E542" s="51"/>
      <c r="F542" s="31"/>
      <c r="G542" s="51"/>
      <c r="H542" s="51"/>
      <c r="I542" s="50"/>
      <c r="J542" s="50"/>
      <c r="K542" s="50"/>
      <c r="L542" s="50"/>
      <c r="M542" s="50"/>
      <c r="N542" s="51"/>
      <c r="O542" s="51"/>
    </row>
    <row r="543" spans="2:15" ht="15.75">
      <c r="B543" s="50">
        <v>540</v>
      </c>
      <c r="C543" s="50"/>
      <c r="D543" s="51"/>
      <c r="E543" s="51"/>
      <c r="F543" s="31"/>
      <c r="G543" s="51"/>
      <c r="H543" s="51"/>
      <c r="I543" s="50"/>
      <c r="J543" s="50"/>
      <c r="K543" s="50"/>
      <c r="L543" s="50"/>
      <c r="M543" s="50"/>
      <c r="N543" s="51"/>
      <c r="O543" s="51"/>
    </row>
    <row r="544" spans="2:15" ht="15.75">
      <c r="B544" s="50">
        <v>541</v>
      </c>
      <c r="C544" s="50"/>
      <c r="D544" s="51"/>
      <c r="E544" s="51"/>
      <c r="F544" s="31"/>
      <c r="G544" s="51"/>
      <c r="H544" s="51"/>
      <c r="I544" s="50"/>
      <c r="J544" s="50"/>
      <c r="K544" s="50"/>
      <c r="L544" s="50"/>
      <c r="M544" s="50"/>
      <c r="N544" s="51"/>
      <c r="O544" s="51"/>
    </row>
    <row r="545" spans="2:15" ht="15.75">
      <c r="B545" s="50">
        <v>542</v>
      </c>
      <c r="C545" s="50"/>
      <c r="D545" s="51"/>
      <c r="E545" s="51"/>
      <c r="F545" s="31"/>
      <c r="G545" s="51"/>
      <c r="H545" s="51"/>
      <c r="I545" s="50"/>
      <c r="J545" s="50"/>
      <c r="K545" s="50"/>
      <c r="L545" s="50"/>
      <c r="M545" s="50"/>
      <c r="N545" s="51"/>
      <c r="O545" s="51"/>
    </row>
    <row r="546" spans="2:15" ht="15.75">
      <c r="B546" s="50">
        <v>543</v>
      </c>
      <c r="C546" s="50"/>
      <c r="D546" s="51"/>
      <c r="E546" s="51"/>
      <c r="F546" s="31"/>
      <c r="G546" s="51"/>
      <c r="H546" s="51"/>
      <c r="I546" s="50"/>
      <c r="J546" s="50"/>
      <c r="K546" s="50"/>
      <c r="L546" s="50"/>
      <c r="M546" s="50"/>
      <c r="N546" s="51"/>
      <c r="O546" s="51"/>
    </row>
    <row r="547" spans="2:15" ht="15.75">
      <c r="B547" s="50">
        <v>544</v>
      </c>
      <c r="C547" s="50"/>
      <c r="D547" s="51"/>
      <c r="E547" s="51"/>
      <c r="F547" s="31"/>
      <c r="G547" s="51"/>
      <c r="H547" s="51"/>
      <c r="I547" s="50"/>
      <c r="J547" s="50"/>
      <c r="K547" s="50"/>
      <c r="L547" s="50"/>
      <c r="M547" s="50"/>
      <c r="N547" s="51"/>
      <c r="O547" s="51"/>
    </row>
    <row r="548" spans="2:15" ht="15.75">
      <c r="B548" s="50">
        <v>545</v>
      </c>
      <c r="C548" s="50"/>
      <c r="D548" s="51"/>
      <c r="E548" s="51"/>
      <c r="F548" s="31"/>
      <c r="G548" s="51"/>
      <c r="H548" s="51"/>
      <c r="I548" s="50"/>
      <c r="J548" s="50"/>
      <c r="K548" s="50"/>
      <c r="L548" s="50"/>
      <c r="M548" s="50"/>
      <c r="N548" s="51"/>
      <c r="O548" s="51"/>
    </row>
    <row r="549" spans="2:15" ht="15.75">
      <c r="B549" s="50">
        <v>546</v>
      </c>
      <c r="C549" s="50"/>
      <c r="D549" s="51"/>
      <c r="E549" s="51"/>
      <c r="F549" s="31"/>
      <c r="G549" s="51"/>
      <c r="H549" s="51"/>
      <c r="I549" s="50"/>
      <c r="J549" s="50"/>
      <c r="K549" s="50"/>
      <c r="L549" s="50"/>
      <c r="M549" s="50"/>
      <c r="N549" s="51"/>
      <c r="O549" s="51"/>
    </row>
    <row r="550" spans="2:15" ht="15.75">
      <c r="B550" s="50">
        <v>547</v>
      </c>
      <c r="C550" s="50"/>
      <c r="D550" s="51"/>
      <c r="E550" s="51"/>
      <c r="F550" s="31"/>
      <c r="G550" s="51"/>
      <c r="H550" s="51"/>
      <c r="I550" s="50"/>
      <c r="J550" s="50"/>
      <c r="K550" s="50"/>
      <c r="L550" s="50"/>
      <c r="M550" s="50"/>
      <c r="N550" s="51"/>
      <c r="O550" s="51"/>
    </row>
    <row r="551" spans="2:15" ht="15.75">
      <c r="B551" s="50">
        <v>548</v>
      </c>
      <c r="C551" s="50"/>
      <c r="D551" s="51"/>
      <c r="E551" s="51"/>
      <c r="F551" s="31"/>
      <c r="G551" s="51"/>
      <c r="H551" s="51"/>
      <c r="I551" s="50"/>
      <c r="J551" s="50"/>
      <c r="K551" s="50"/>
      <c r="L551" s="50"/>
      <c r="M551" s="50"/>
      <c r="N551" s="51"/>
      <c r="O551" s="51"/>
    </row>
    <row r="552" spans="2:15" ht="15.75">
      <c r="B552" s="50">
        <v>549</v>
      </c>
      <c r="C552" s="50"/>
      <c r="D552" s="51"/>
      <c r="E552" s="51"/>
      <c r="F552" s="31"/>
      <c r="G552" s="51"/>
      <c r="H552" s="51"/>
      <c r="I552" s="50"/>
      <c r="J552" s="50"/>
      <c r="K552" s="50"/>
      <c r="L552" s="50"/>
      <c r="M552" s="50"/>
      <c r="N552" s="51"/>
      <c r="O552" s="51"/>
    </row>
    <row r="553" spans="2:15" ht="15.75">
      <c r="B553" s="50">
        <v>550</v>
      </c>
      <c r="C553" s="50"/>
      <c r="D553" s="51"/>
      <c r="E553" s="51"/>
      <c r="F553" s="31"/>
      <c r="G553" s="51"/>
      <c r="H553" s="51"/>
      <c r="I553" s="50"/>
      <c r="J553" s="50"/>
      <c r="K553" s="50"/>
      <c r="L553" s="50"/>
      <c r="M553" s="50"/>
      <c r="N553" s="51"/>
      <c r="O553" s="51"/>
    </row>
    <row r="554" spans="2:15" ht="15.75">
      <c r="B554" s="50">
        <v>551</v>
      </c>
      <c r="C554" s="50"/>
      <c r="D554" s="51"/>
      <c r="E554" s="51"/>
      <c r="F554" s="31"/>
      <c r="G554" s="51"/>
      <c r="H554" s="51"/>
      <c r="I554" s="50"/>
      <c r="J554" s="50"/>
      <c r="K554" s="50"/>
      <c r="L554" s="50"/>
      <c r="M554" s="50"/>
      <c r="N554" s="51"/>
      <c r="O554" s="51"/>
    </row>
    <row r="555" spans="2:15" ht="15.75">
      <c r="B555" s="50">
        <v>552</v>
      </c>
      <c r="C555" s="50"/>
      <c r="D555" s="51"/>
      <c r="E555" s="51"/>
      <c r="F555" s="31"/>
      <c r="G555" s="51"/>
      <c r="H555" s="51"/>
      <c r="I555" s="50"/>
      <c r="J555" s="50"/>
      <c r="K555" s="50"/>
      <c r="L555" s="50"/>
      <c r="M555" s="50"/>
      <c r="N555" s="51"/>
      <c r="O555" s="51"/>
    </row>
    <row r="556" spans="2:15" ht="15.75">
      <c r="B556" s="50">
        <v>553</v>
      </c>
      <c r="C556" s="50"/>
      <c r="D556" s="51"/>
      <c r="E556" s="51"/>
      <c r="F556" s="31"/>
      <c r="G556" s="51"/>
      <c r="H556" s="51"/>
      <c r="I556" s="50"/>
      <c r="J556" s="50"/>
      <c r="K556" s="50"/>
      <c r="L556" s="50"/>
      <c r="M556" s="50"/>
      <c r="N556" s="51"/>
      <c r="O556" s="51"/>
    </row>
    <row r="557" spans="2:15" ht="15.75">
      <c r="B557" s="50">
        <v>554</v>
      </c>
      <c r="C557" s="50"/>
      <c r="D557" s="51"/>
      <c r="E557" s="51"/>
      <c r="F557" s="31"/>
      <c r="G557" s="51"/>
      <c r="H557" s="51"/>
      <c r="I557" s="50"/>
      <c r="J557" s="50"/>
      <c r="K557" s="50"/>
      <c r="L557" s="50"/>
      <c r="M557" s="50"/>
      <c r="N557" s="51"/>
      <c r="O557" s="51"/>
    </row>
    <row r="558" spans="2:15" ht="15.75">
      <c r="B558" s="50">
        <v>555</v>
      </c>
      <c r="C558" s="50"/>
      <c r="D558" s="51"/>
      <c r="E558" s="51"/>
      <c r="F558" s="31"/>
      <c r="G558" s="51"/>
      <c r="H558" s="51"/>
      <c r="I558" s="50"/>
      <c r="J558" s="50"/>
      <c r="K558" s="50"/>
      <c r="L558" s="50"/>
      <c r="M558" s="50"/>
      <c r="N558" s="51"/>
      <c r="O558" s="51"/>
    </row>
    <row r="559" spans="2:15" ht="15.75">
      <c r="B559" s="50">
        <v>556</v>
      </c>
      <c r="C559" s="50"/>
      <c r="D559" s="51"/>
      <c r="E559" s="51"/>
      <c r="F559" s="31"/>
      <c r="G559" s="51"/>
      <c r="H559" s="51"/>
      <c r="I559" s="50"/>
      <c r="J559" s="50"/>
      <c r="K559" s="50"/>
      <c r="L559" s="50"/>
      <c r="M559" s="50"/>
      <c r="N559" s="51"/>
      <c r="O559" s="51"/>
    </row>
    <row r="560" spans="2:15" ht="15.75">
      <c r="B560" s="50">
        <v>557</v>
      </c>
      <c r="C560" s="50"/>
      <c r="D560" s="51"/>
      <c r="E560" s="51"/>
      <c r="F560" s="31"/>
      <c r="G560" s="51"/>
      <c r="H560" s="51"/>
      <c r="I560" s="50"/>
      <c r="J560" s="50"/>
      <c r="K560" s="50"/>
      <c r="L560" s="50"/>
      <c r="M560" s="50"/>
      <c r="N560" s="51"/>
      <c r="O560" s="51"/>
    </row>
    <row r="561" spans="2:15" ht="15.75">
      <c r="B561" s="50">
        <v>558</v>
      </c>
      <c r="C561" s="50"/>
      <c r="D561" s="51"/>
      <c r="E561" s="51"/>
      <c r="F561" s="31"/>
      <c r="G561" s="51"/>
      <c r="H561" s="51"/>
      <c r="I561" s="50"/>
      <c r="J561" s="50"/>
      <c r="K561" s="50"/>
      <c r="L561" s="50"/>
      <c r="M561" s="50"/>
      <c r="N561" s="51"/>
      <c r="O561" s="51"/>
    </row>
    <row r="562" spans="2:15" ht="15.75">
      <c r="B562" s="50">
        <v>559</v>
      </c>
      <c r="C562" s="50"/>
      <c r="D562" s="51"/>
      <c r="E562" s="51"/>
      <c r="F562" s="31"/>
      <c r="G562" s="51"/>
      <c r="H562" s="51"/>
      <c r="I562" s="50"/>
      <c r="J562" s="50"/>
      <c r="K562" s="50"/>
      <c r="L562" s="50"/>
      <c r="M562" s="50"/>
      <c r="N562" s="51"/>
      <c r="O562" s="51"/>
    </row>
    <row r="563" spans="2:15" ht="15.75">
      <c r="B563" s="50">
        <v>560</v>
      </c>
      <c r="C563" s="50"/>
      <c r="D563" s="51"/>
      <c r="E563" s="51"/>
      <c r="F563" s="31"/>
      <c r="G563" s="51"/>
      <c r="H563" s="51"/>
      <c r="I563" s="50"/>
      <c r="J563" s="50"/>
      <c r="K563" s="50"/>
      <c r="L563" s="50"/>
      <c r="M563" s="50"/>
      <c r="N563" s="51"/>
      <c r="O563" s="51"/>
    </row>
    <row r="564" spans="2:15" ht="15.75">
      <c r="B564" s="50">
        <v>561</v>
      </c>
      <c r="C564" s="50"/>
      <c r="D564" s="51"/>
      <c r="E564" s="51"/>
      <c r="F564" s="31"/>
      <c r="G564" s="51"/>
      <c r="H564" s="51"/>
      <c r="I564" s="50"/>
      <c r="J564" s="50"/>
      <c r="K564" s="50"/>
      <c r="L564" s="50"/>
      <c r="M564" s="50"/>
      <c r="N564" s="51"/>
      <c r="O564" s="51"/>
    </row>
    <row r="565" spans="2:15" ht="15.75">
      <c r="B565" s="50">
        <v>562</v>
      </c>
      <c r="C565" s="50"/>
      <c r="D565" s="51"/>
      <c r="E565" s="51"/>
      <c r="F565" s="31"/>
      <c r="G565" s="51"/>
      <c r="H565" s="51"/>
      <c r="I565" s="50"/>
      <c r="J565" s="50"/>
      <c r="K565" s="50"/>
      <c r="L565" s="50"/>
      <c r="M565" s="50"/>
      <c r="N565" s="51"/>
      <c r="O565" s="51"/>
    </row>
    <row r="566" spans="2:15" ht="15.75">
      <c r="B566" s="50">
        <v>563</v>
      </c>
      <c r="C566" s="50"/>
      <c r="D566" s="51"/>
      <c r="E566" s="51"/>
      <c r="F566" s="31"/>
      <c r="G566" s="51"/>
      <c r="H566" s="51"/>
      <c r="I566" s="50"/>
      <c r="J566" s="50"/>
      <c r="K566" s="50"/>
      <c r="L566" s="50"/>
      <c r="M566" s="50"/>
      <c r="N566" s="51"/>
      <c r="O566" s="51"/>
    </row>
    <row r="567" spans="2:15" ht="15.75">
      <c r="B567" s="50">
        <v>564</v>
      </c>
      <c r="C567" s="50"/>
      <c r="D567" s="51"/>
      <c r="E567" s="51"/>
      <c r="F567" s="31"/>
      <c r="G567" s="51"/>
      <c r="H567" s="51"/>
      <c r="I567" s="50"/>
      <c r="J567" s="50"/>
      <c r="K567" s="50"/>
      <c r="L567" s="50"/>
      <c r="M567" s="50"/>
      <c r="N567" s="51"/>
      <c r="O567" s="51"/>
    </row>
    <row r="568" spans="2:15" ht="15.75">
      <c r="B568" s="50">
        <v>565</v>
      </c>
      <c r="C568" s="50"/>
      <c r="D568" s="51"/>
      <c r="E568" s="51"/>
      <c r="F568" s="31"/>
      <c r="G568" s="51"/>
      <c r="H568" s="51"/>
      <c r="I568" s="50"/>
      <c r="J568" s="50"/>
      <c r="K568" s="50"/>
      <c r="L568" s="50"/>
      <c r="M568" s="50"/>
      <c r="N568" s="51"/>
      <c r="O568" s="51"/>
    </row>
    <row r="569" spans="2:15" ht="15.75">
      <c r="B569" s="50">
        <v>566</v>
      </c>
      <c r="C569" s="50"/>
      <c r="D569" s="51"/>
      <c r="E569" s="51"/>
      <c r="F569" s="31"/>
      <c r="G569" s="51"/>
      <c r="H569" s="51"/>
      <c r="I569" s="50"/>
      <c r="J569" s="50"/>
      <c r="K569" s="50"/>
      <c r="L569" s="50"/>
      <c r="M569" s="50"/>
      <c r="N569" s="51"/>
      <c r="O569" s="51"/>
    </row>
    <row r="570" spans="2:15" ht="15.75">
      <c r="B570" s="50">
        <v>567</v>
      </c>
      <c r="C570" s="50"/>
      <c r="D570" s="51"/>
      <c r="E570" s="51"/>
      <c r="F570" s="31"/>
      <c r="G570" s="51"/>
      <c r="H570" s="51"/>
      <c r="I570" s="50"/>
      <c r="J570" s="50"/>
      <c r="K570" s="50"/>
      <c r="L570" s="50"/>
      <c r="M570" s="50"/>
      <c r="N570" s="51"/>
      <c r="O570" s="51"/>
    </row>
    <row r="571" spans="2:15" ht="15.75">
      <c r="B571" s="50">
        <v>568</v>
      </c>
      <c r="C571" s="50"/>
      <c r="D571" s="51"/>
      <c r="E571" s="51"/>
      <c r="F571" s="31"/>
      <c r="G571" s="51"/>
      <c r="H571" s="51"/>
      <c r="I571" s="50"/>
      <c r="J571" s="50"/>
      <c r="K571" s="50"/>
      <c r="L571" s="50"/>
      <c r="M571" s="50"/>
      <c r="N571" s="51"/>
      <c r="O571" s="51"/>
    </row>
    <row r="572" spans="2:15" ht="15.75">
      <c r="B572" s="50">
        <v>569</v>
      </c>
      <c r="C572" s="50"/>
      <c r="D572" s="51"/>
      <c r="E572" s="51"/>
      <c r="F572" s="31"/>
      <c r="G572" s="51"/>
      <c r="H572" s="51"/>
      <c r="I572" s="50"/>
      <c r="J572" s="50"/>
      <c r="K572" s="50"/>
      <c r="L572" s="50"/>
      <c r="M572" s="50"/>
      <c r="N572" s="51"/>
      <c r="O572" s="51"/>
    </row>
    <row r="573" spans="2:15" ht="15.75">
      <c r="B573" s="50">
        <v>570</v>
      </c>
      <c r="C573" s="50"/>
      <c r="D573" s="51"/>
      <c r="E573" s="51"/>
      <c r="F573" s="31"/>
      <c r="G573" s="51"/>
      <c r="H573" s="51"/>
      <c r="I573" s="50"/>
      <c r="J573" s="50"/>
      <c r="K573" s="50"/>
      <c r="L573" s="50"/>
      <c r="M573" s="50"/>
      <c r="N573" s="51"/>
      <c r="O573" s="51"/>
    </row>
    <row r="574" spans="2:15" ht="15.75">
      <c r="B574" s="50">
        <v>571</v>
      </c>
      <c r="C574" s="50"/>
      <c r="D574" s="51"/>
      <c r="E574" s="51"/>
      <c r="F574" s="31"/>
      <c r="G574" s="51"/>
      <c r="H574" s="51"/>
      <c r="I574" s="50"/>
      <c r="J574" s="50"/>
      <c r="K574" s="50"/>
      <c r="L574" s="50"/>
      <c r="M574" s="50"/>
      <c r="N574" s="51"/>
      <c r="O574" s="51"/>
    </row>
    <row r="575" spans="2:15" ht="15.75">
      <c r="B575" s="50">
        <v>572</v>
      </c>
      <c r="C575" s="50"/>
      <c r="D575" s="51"/>
      <c r="E575" s="51"/>
      <c r="F575" s="31"/>
      <c r="G575" s="51"/>
      <c r="H575" s="51"/>
      <c r="I575" s="50"/>
      <c r="J575" s="50"/>
      <c r="K575" s="50"/>
      <c r="L575" s="50"/>
      <c r="M575" s="50"/>
      <c r="N575" s="51"/>
      <c r="O575" s="51"/>
    </row>
    <row r="576" spans="2:15" ht="15.75">
      <c r="B576" s="50">
        <v>573</v>
      </c>
      <c r="C576" s="50"/>
      <c r="D576" s="51"/>
      <c r="E576" s="51"/>
      <c r="F576" s="31"/>
      <c r="G576" s="51"/>
      <c r="H576" s="51"/>
      <c r="I576" s="50"/>
      <c r="J576" s="50"/>
      <c r="K576" s="50"/>
      <c r="L576" s="50"/>
      <c r="M576" s="50"/>
      <c r="N576" s="51"/>
      <c r="O576" s="51"/>
    </row>
    <row r="577" spans="2:15" ht="15.75">
      <c r="B577" s="50">
        <v>574</v>
      </c>
      <c r="C577" s="50"/>
      <c r="D577" s="51"/>
      <c r="E577" s="51"/>
      <c r="F577" s="31"/>
      <c r="G577" s="51"/>
      <c r="H577" s="51"/>
      <c r="I577" s="50"/>
      <c r="J577" s="50"/>
      <c r="K577" s="50"/>
      <c r="L577" s="50"/>
      <c r="M577" s="50"/>
      <c r="N577" s="51"/>
      <c r="O577" s="51"/>
    </row>
    <row r="578" spans="2:15" ht="15.75">
      <c r="B578" s="50">
        <v>575</v>
      </c>
      <c r="C578" s="50"/>
      <c r="D578" s="51"/>
      <c r="E578" s="51"/>
      <c r="F578" s="31"/>
      <c r="G578" s="51"/>
      <c r="H578" s="51"/>
      <c r="I578" s="50"/>
      <c r="J578" s="50"/>
      <c r="K578" s="50"/>
      <c r="L578" s="50"/>
      <c r="M578" s="50"/>
      <c r="N578" s="51"/>
      <c r="O578" s="51"/>
    </row>
    <row r="579" spans="2:15" ht="15.75">
      <c r="B579" s="50">
        <v>576</v>
      </c>
      <c r="C579" s="50"/>
      <c r="D579" s="51"/>
      <c r="E579" s="51"/>
      <c r="F579" s="31"/>
      <c r="G579" s="51"/>
      <c r="H579" s="51"/>
      <c r="I579" s="50"/>
      <c r="J579" s="50"/>
      <c r="K579" s="50"/>
      <c r="L579" s="50"/>
      <c r="M579" s="50"/>
      <c r="N579" s="51"/>
      <c r="O579" s="51"/>
    </row>
    <row r="580" spans="2:15" ht="15.75">
      <c r="B580" s="50">
        <v>577</v>
      </c>
      <c r="C580" s="50"/>
      <c r="D580" s="51"/>
      <c r="E580" s="51"/>
      <c r="F580" s="31"/>
      <c r="G580" s="51"/>
      <c r="H580" s="51"/>
      <c r="I580" s="50"/>
      <c r="J580" s="50"/>
      <c r="K580" s="50"/>
      <c r="L580" s="50"/>
      <c r="M580" s="50"/>
      <c r="N580" s="51"/>
      <c r="O580" s="51"/>
    </row>
    <row r="581" spans="2:15" ht="15.75">
      <c r="B581" s="50">
        <v>578</v>
      </c>
      <c r="C581" s="50"/>
      <c r="D581" s="51"/>
      <c r="E581" s="51"/>
      <c r="F581" s="31"/>
      <c r="G581" s="51"/>
      <c r="H581" s="51"/>
      <c r="I581" s="50"/>
      <c r="J581" s="50"/>
      <c r="K581" s="50"/>
      <c r="L581" s="50"/>
      <c r="M581" s="50"/>
      <c r="N581" s="51"/>
      <c r="O581" s="51"/>
    </row>
    <row r="582" spans="2:15" ht="15.75">
      <c r="B582" s="50">
        <v>579</v>
      </c>
      <c r="C582" s="50"/>
      <c r="D582" s="51"/>
      <c r="E582" s="51"/>
      <c r="F582" s="31"/>
      <c r="G582" s="51"/>
      <c r="H582" s="51"/>
      <c r="I582" s="50"/>
      <c r="J582" s="50"/>
      <c r="K582" s="50"/>
      <c r="L582" s="50"/>
      <c r="M582" s="50"/>
      <c r="N582" s="51"/>
      <c r="O582" s="51"/>
    </row>
    <row r="583" spans="2:15" ht="15.75">
      <c r="B583" s="50">
        <v>580</v>
      </c>
      <c r="C583" s="50"/>
      <c r="D583" s="51"/>
      <c r="E583" s="51"/>
      <c r="F583" s="31"/>
      <c r="G583" s="51"/>
      <c r="H583" s="51"/>
      <c r="I583" s="50"/>
      <c r="J583" s="50"/>
      <c r="K583" s="50"/>
      <c r="L583" s="50"/>
      <c r="M583" s="50"/>
      <c r="N583" s="51"/>
      <c r="O583" s="51"/>
    </row>
    <row r="584" spans="2:15" ht="15.75">
      <c r="B584" s="50">
        <v>581</v>
      </c>
      <c r="C584" s="50"/>
      <c r="D584" s="51"/>
      <c r="E584" s="51"/>
      <c r="F584" s="31"/>
      <c r="G584" s="51"/>
      <c r="H584" s="51"/>
      <c r="I584" s="50"/>
      <c r="J584" s="50"/>
      <c r="K584" s="50"/>
      <c r="L584" s="50"/>
      <c r="M584" s="50"/>
      <c r="N584" s="51"/>
      <c r="O584" s="51"/>
    </row>
    <row r="585" spans="2:15" ht="15.75">
      <c r="B585" s="50">
        <v>582</v>
      </c>
      <c r="C585" s="50"/>
      <c r="D585" s="51"/>
      <c r="E585" s="51"/>
      <c r="F585" s="31"/>
      <c r="G585" s="51"/>
      <c r="H585" s="51"/>
      <c r="I585" s="50"/>
      <c r="J585" s="50"/>
      <c r="K585" s="50"/>
      <c r="L585" s="50"/>
      <c r="M585" s="50"/>
      <c r="N585" s="51"/>
      <c r="O585" s="51"/>
    </row>
    <row r="586" spans="2:15" ht="15.75">
      <c r="B586" s="50">
        <v>583</v>
      </c>
      <c r="C586" s="50"/>
      <c r="D586" s="51"/>
      <c r="E586" s="51"/>
      <c r="F586" s="31"/>
      <c r="G586" s="51"/>
      <c r="H586" s="51"/>
      <c r="I586" s="50"/>
      <c r="J586" s="50"/>
      <c r="K586" s="50"/>
      <c r="L586" s="50"/>
      <c r="M586" s="50"/>
      <c r="N586" s="51"/>
      <c r="O586" s="51"/>
    </row>
    <row r="587" spans="2:15" ht="15.75">
      <c r="B587" s="50">
        <v>584</v>
      </c>
      <c r="C587" s="50"/>
      <c r="D587" s="51"/>
      <c r="E587" s="51"/>
      <c r="F587" s="31"/>
      <c r="G587" s="51"/>
      <c r="H587" s="51"/>
      <c r="I587" s="50"/>
      <c r="J587" s="50"/>
      <c r="K587" s="50"/>
      <c r="L587" s="50"/>
      <c r="M587" s="50"/>
      <c r="N587" s="51"/>
      <c r="O587" s="51"/>
    </row>
    <row r="588" spans="2:15" ht="15.75">
      <c r="B588" s="50">
        <v>585</v>
      </c>
      <c r="C588" s="50"/>
      <c r="D588" s="51"/>
      <c r="E588" s="51"/>
      <c r="F588" s="31"/>
      <c r="G588" s="51"/>
      <c r="H588" s="51"/>
      <c r="I588" s="50"/>
      <c r="J588" s="50"/>
      <c r="K588" s="50"/>
      <c r="L588" s="50"/>
      <c r="M588" s="50"/>
      <c r="N588" s="51"/>
      <c r="O588" s="51"/>
    </row>
    <row r="589" spans="2:15" ht="15.75">
      <c r="B589" s="50">
        <v>586</v>
      </c>
      <c r="C589" s="50"/>
      <c r="D589" s="51"/>
      <c r="E589" s="51"/>
      <c r="F589" s="31"/>
      <c r="G589" s="51"/>
      <c r="H589" s="51"/>
      <c r="I589" s="50"/>
      <c r="J589" s="50"/>
      <c r="K589" s="50"/>
      <c r="L589" s="50"/>
      <c r="M589" s="50"/>
      <c r="N589" s="51"/>
      <c r="O589" s="51"/>
    </row>
    <row r="590" spans="2:15" ht="15.75">
      <c r="B590" s="50">
        <v>587</v>
      </c>
      <c r="C590" s="50"/>
      <c r="D590" s="51"/>
      <c r="E590" s="51"/>
      <c r="F590" s="31"/>
      <c r="G590" s="51"/>
      <c r="H590" s="51"/>
      <c r="I590" s="50"/>
      <c r="J590" s="50"/>
      <c r="K590" s="50"/>
      <c r="L590" s="50"/>
      <c r="M590" s="50"/>
      <c r="N590" s="51"/>
      <c r="O590" s="51"/>
    </row>
    <row r="591" spans="2:15" ht="15.75">
      <c r="B591" s="50">
        <v>588</v>
      </c>
      <c r="C591" s="50"/>
      <c r="D591" s="51"/>
      <c r="E591" s="51"/>
      <c r="F591" s="31"/>
      <c r="G591" s="51"/>
      <c r="H591" s="51"/>
      <c r="I591" s="50"/>
      <c r="J591" s="50"/>
      <c r="K591" s="50"/>
      <c r="L591" s="50"/>
      <c r="M591" s="50"/>
      <c r="N591" s="51"/>
      <c r="O591" s="51"/>
    </row>
    <row r="592" spans="2:15" ht="15.75">
      <c r="B592" s="50">
        <v>589</v>
      </c>
      <c r="C592" s="50"/>
      <c r="D592" s="51"/>
      <c r="E592" s="51"/>
      <c r="F592" s="31"/>
      <c r="G592" s="51"/>
      <c r="H592" s="51"/>
      <c r="I592" s="50"/>
      <c r="J592" s="50"/>
      <c r="K592" s="50"/>
      <c r="L592" s="50"/>
      <c r="M592" s="50"/>
      <c r="N592" s="51"/>
      <c r="O592" s="51"/>
    </row>
    <row r="593" spans="2:15" ht="15.75">
      <c r="B593" s="50">
        <v>590</v>
      </c>
      <c r="C593" s="50"/>
      <c r="D593" s="51"/>
      <c r="E593" s="51"/>
      <c r="F593" s="31"/>
      <c r="G593" s="51"/>
      <c r="H593" s="51"/>
      <c r="I593" s="50"/>
      <c r="J593" s="50"/>
      <c r="K593" s="50"/>
      <c r="L593" s="50"/>
      <c r="M593" s="50"/>
      <c r="N593" s="51"/>
      <c r="O593" s="51"/>
    </row>
    <row r="594" spans="2:15" ht="15.75">
      <c r="B594" s="50">
        <v>591</v>
      </c>
      <c r="C594" s="50"/>
      <c r="D594" s="51"/>
      <c r="E594" s="51"/>
      <c r="F594" s="31"/>
      <c r="G594" s="51"/>
      <c r="H594" s="51"/>
      <c r="I594" s="50"/>
      <c r="J594" s="50"/>
      <c r="K594" s="50"/>
      <c r="L594" s="50"/>
      <c r="M594" s="50"/>
      <c r="N594" s="51"/>
      <c r="O594" s="51"/>
    </row>
    <row r="595" spans="2:15" ht="15.75">
      <c r="B595" s="50">
        <v>592</v>
      </c>
      <c r="C595" s="50"/>
      <c r="D595" s="51"/>
      <c r="E595" s="51"/>
      <c r="F595" s="31"/>
      <c r="G595" s="51"/>
      <c r="H595" s="51"/>
      <c r="I595" s="50"/>
      <c r="J595" s="50"/>
      <c r="K595" s="50"/>
      <c r="L595" s="50"/>
      <c r="M595" s="50"/>
      <c r="N595" s="51"/>
      <c r="O595" s="51"/>
    </row>
    <row r="596" spans="2:15" ht="15.75">
      <c r="B596" s="50">
        <v>593</v>
      </c>
      <c r="C596" s="50"/>
      <c r="D596" s="51"/>
      <c r="E596" s="51"/>
      <c r="F596" s="31"/>
      <c r="G596" s="51"/>
      <c r="H596" s="51"/>
      <c r="I596" s="50"/>
      <c r="J596" s="50"/>
      <c r="K596" s="50"/>
      <c r="L596" s="50"/>
      <c r="M596" s="50"/>
      <c r="N596" s="51"/>
      <c r="O596" s="51"/>
    </row>
    <row r="597" spans="2:15" ht="15.75">
      <c r="B597" s="50">
        <v>594</v>
      </c>
      <c r="C597" s="50"/>
      <c r="D597" s="51"/>
      <c r="E597" s="51"/>
      <c r="F597" s="31"/>
      <c r="G597" s="51"/>
      <c r="H597" s="51"/>
      <c r="I597" s="50"/>
      <c r="J597" s="50"/>
      <c r="K597" s="50"/>
      <c r="L597" s="50"/>
      <c r="M597" s="50"/>
      <c r="N597" s="51"/>
      <c r="O597" s="51"/>
    </row>
    <row r="598" spans="2:15" ht="15.75">
      <c r="B598" s="50">
        <v>595</v>
      </c>
      <c r="C598" s="50"/>
      <c r="D598" s="51"/>
      <c r="E598" s="51"/>
      <c r="F598" s="31"/>
      <c r="G598" s="51"/>
      <c r="H598" s="51"/>
      <c r="I598" s="50"/>
      <c r="J598" s="50"/>
      <c r="K598" s="50"/>
      <c r="L598" s="50"/>
      <c r="M598" s="50"/>
      <c r="N598" s="51"/>
      <c r="O598" s="51"/>
    </row>
    <row r="599" spans="2:15" ht="15.75">
      <c r="B599" s="50">
        <v>596</v>
      </c>
      <c r="C599" s="50"/>
      <c r="D599" s="51"/>
      <c r="E599" s="51"/>
      <c r="F599" s="31"/>
      <c r="G599" s="51"/>
      <c r="H599" s="51"/>
      <c r="I599" s="50"/>
      <c r="J599" s="50"/>
      <c r="K599" s="50"/>
      <c r="L599" s="50"/>
      <c r="M599" s="50"/>
      <c r="N599" s="51"/>
      <c r="O599" s="51"/>
    </row>
    <row r="600" spans="2:15" ht="15.75">
      <c r="B600" s="50">
        <v>597</v>
      </c>
      <c r="C600" s="50"/>
      <c r="D600" s="51"/>
      <c r="E600" s="51"/>
      <c r="F600" s="31"/>
      <c r="G600" s="51"/>
      <c r="H600" s="51"/>
      <c r="I600" s="50"/>
      <c r="J600" s="50"/>
      <c r="K600" s="50"/>
      <c r="L600" s="50"/>
      <c r="M600" s="50"/>
      <c r="N600" s="51"/>
      <c r="O600" s="51"/>
    </row>
    <row r="601" spans="2:15" ht="15.75">
      <c r="B601" s="50">
        <v>598</v>
      </c>
      <c r="C601" s="50"/>
      <c r="D601" s="51"/>
      <c r="E601" s="51"/>
      <c r="F601" s="31"/>
      <c r="G601" s="51"/>
      <c r="H601" s="51"/>
      <c r="I601" s="50"/>
      <c r="J601" s="50"/>
      <c r="K601" s="50"/>
      <c r="L601" s="50"/>
      <c r="M601" s="50"/>
      <c r="N601" s="51"/>
      <c r="O601" s="51"/>
    </row>
    <row r="602" spans="2:15" ht="15.75">
      <c r="B602" s="50">
        <v>599</v>
      </c>
      <c r="C602" s="50"/>
      <c r="D602" s="51"/>
      <c r="E602" s="51"/>
      <c r="F602" s="31"/>
      <c r="G602" s="51"/>
      <c r="H602" s="51"/>
      <c r="I602" s="50"/>
      <c r="J602" s="50"/>
      <c r="K602" s="50"/>
      <c r="L602" s="50"/>
      <c r="M602" s="50"/>
      <c r="N602" s="51"/>
      <c r="O602" s="51"/>
    </row>
    <row r="603" spans="2:15" ht="15.75">
      <c r="B603" s="50">
        <v>600</v>
      </c>
      <c r="C603" s="50"/>
      <c r="D603" s="51"/>
      <c r="E603" s="51"/>
      <c r="F603" s="31"/>
      <c r="G603" s="51"/>
      <c r="H603" s="51"/>
      <c r="I603" s="50"/>
      <c r="J603" s="50"/>
      <c r="K603" s="50"/>
      <c r="L603" s="50"/>
      <c r="M603" s="50"/>
      <c r="N603" s="51"/>
      <c r="O603" s="51"/>
    </row>
    <row r="604" spans="2:15" ht="15.75">
      <c r="B604" s="50">
        <v>601</v>
      </c>
      <c r="C604" s="50"/>
      <c r="D604" s="51"/>
      <c r="E604" s="51"/>
      <c r="F604" s="31"/>
      <c r="G604" s="51"/>
      <c r="H604" s="51"/>
      <c r="I604" s="50"/>
      <c r="J604" s="50"/>
      <c r="K604" s="50"/>
      <c r="L604" s="50"/>
      <c r="M604" s="50"/>
      <c r="N604" s="51"/>
      <c r="O604" s="51"/>
    </row>
    <row r="605" spans="2:15" ht="15.75">
      <c r="B605" s="50">
        <v>602</v>
      </c>
      <c r="C605" s="50"/>
      <c r="D605" s="51"/>
      <c r="E605" s="51"/>
      <c r="F605" s="31"/>
      <c r="G605" s="51"/>
      <c r="H605" s="51"/>
      <c r="I605" s="50"/>
      <c r="J605" s="50"/>
      <c r="K605" s="50"/>
      <c r="L605" s="50"/>
      <c r="M605" s="50"/>
      <c r="N605" s="51"/>
      <c r="O605" s="51"/>
    </row>
    <row r="606" spans="2:15" ht="15.75">
      <c r="B606" s="50">
        <v>603</v>
      </c>
      <c r="C606" s="50"/>
      <c r="D606" s="51"/>
      <c r="E606" s="51"/>
      <c r="F606" s="31"/>
      <c r="G606" s="51"/>
      <c r="H606" s="51"/>
      <c r="I606" s="50"/>
      <c r="J606" s="50"/>
      <c r="K606" s="50"/>
      <c r="L606" s="50"/>
      <c r="M606" s="50"/>
      <c r="N606" s="51"/>
      <c r="O606" s="51"/>
    </row>
    <row r="607" spans="2:15" ht="15.75">
      <c r="B607" s="50">
        <v>604</v>
      </c>
      <c r="C607" s="50"/>
      <c r="D607" s="51"/>
      <c r="E607" s="51"/>
      <c r="F607" s="31"/>
      <c r="G607" s="51"/>
      <c r="H607" s="51"/>
      <c r="I607" s="50"/>
      <c r="J607" s="50"/>
      <c r="K607" s="50"/>
      <c r="L607" s="50"/>
      <c r="M607" s="50"/>
      <c r="N607" s="51"/>
      <c r="O607" s="51"/>
    </row>
    <row r="608" spans="2:15" ht="15.75">
      <c r="B608" s="50">
        <v>605</v>
      </c>
      <c r="C608" s="50"/>
      <c r="D608" s="51"/>
      <c r="E608" s="51"/>
      <c r="F608" s="31"/>
      <c r="G608" s="51"/>
      <c r="H608" s="51"/>
      <c r="I608" s="50"/>
      <c r="J608" s="50"/>
      <c r="K608" s="50"/>
      <c r="L608" s="50"/>
      <c r="M608" s="50"/>
      <c r="N608" s="51"/>
      <c r="O608" s="51"/>
    </row>
    <row r="609" spans="2:15" ht="15.75">
      <c r="B609" s="50">
        <v>606</v>
      </c>
      <c r="C609" s="50"/>
      <c r="D609" s="51"/>
      <c r="E609" s="51"/>
      <c r="F609" s="31"/>
      <c r="G609" s="51"/>
      <c r="H609" s="51"/>
      <c r="I609" s="50"/>
      <c r="J609" s="50"/>
      <c r="K609" s="50"/>
      <c r="L609" s="50"/>
      <c r="M609" s="50"/>
      <c r="N609" s="51"/>
      <c r="O609" s="51"/>
    </row>
    <row r="610" spans="2:15" ht="15.75">
      <c r="B610" s="50">
        <v>607</v>
      </c>
      <c r="C610" s="50"/>
      <c r="D610" s="51"/>
      <c r="E610" s="51"/>
      <c r="F610" s="31"/>
      <c r="G610" s="51"/>
      <c r="H610" s="51"/>
      <c r="I610" s="50"/>
      <c r="J610" s="50"/>
      <c r="K610" s="50"/>
      <c r="L610" s="50"/>
      <c r="M610" s="50"/>
      <c r="N610" s="51"/>
      <c r="O610" s="51"/>
    </row>
    <row r="611" spans="2:15" ht="15.75">
      <c r="B611" s="50">
        <v>608</v>
      </c>
      <c r="C611" s="50"/>
      <c r="D611" s="51"/>
      <c r="E611" s="51"/>
      <c r="F611" s="31"/>
      <c r="G611" s="51"/>
      <c r="H611" s="51"/>
      <c r="I611" s="50"/>
      <c r="J611" s="50"/>
      <c r="K611" s="50"/>
      <c r="L611" s="50"/>
      <c r="M611" s="50"/>
      <c r="N611" s="51"/>
      <c r="O611" s="51"/>
    </row>
    <row r="612" spans="2:15" ht="15.75">
      <c r="B612" s="50">
        <v>609</v>
      </c>
      <c r="C612" s="50"/>
      <c r="D612" s="51"/>
      <c r="E612" s="51"/>
      <c r="F612" s="31"/>
      <c r="G612" s="51"/>
      <c r="H612" s="51"/>
      <c r="I612" s="50"/>
      <c r="J612" s="50"/>
      <c r="K612" s="50"/>
      <c r="L612" s="50"/>
      <c r="M612" s="50"/>
      <c r="N612" s="51"/>
      <c r="O612" s="51"/>
    </row>
    <row r="613" spans="2:15" ht="15.75">
      <c r="B613" s="50">
        <v>610</v>
      </c>
      <c r="C613" s="50"/>
      <c r="D613" s="51"/>
      <c r="E613" s="51"/>
      <c r="F613" s="31"/>
      <c r="G613" s="51"/>
      <c r="H613" s="51"/>
      <c r="I613" s="50"/>
      <c r="J613" s="50"/>
      <c r="K613" s="50"/>
      <c r="L613" s="50"/>
      <c r="M613" s="50"/>
      <c r="N613" s="51"/>
      <c r="O613" s="51"/>
    </row>
    <row r="614" spans="2:15" ht="15.75">
      <c r="B614" s="50">
        <v>611</v>
      </c>
      <c r="C614" s="50"/>
      <c r="D614" s="51"/>
      <c r="E614" s="51"/>
      <c r="F614" s="31"/>
      <c r="G614" s="51"/>
      <c r="H614" s="51"/>
      <c r="I614" s="50"/>
      <c r="J614" s="50"/>
      <c r="K614" s="50"/>
      <c r="L614" s="50"/>
      <c r="M614" s="50"/>
      <c r="N614" s="51"/>
      <c r="O614" s="51"/>
    </row>
    <row r="615" spans="2:15" ht="15.75">
      <c r="B615" s="50">
        <v>612</v>
      </c>
      <c r="C615" s="50"/>
      <c r="D615" s="51"/>
      <c r="E615" s="51"/>
      <c r="F615" s="31"/>
      <c r="G615" s="51"/>
      <c r="H615" s="51"/>
      <c r="I615" s="50"/>
      <c r="J615" s="50"/>
      <c r="K615" s="50"/>
      <c r="L615" s="50"/>
      <c r="M615" s="50"/>
      <c r="N615" s="51"/>
      <c r="O615" s="51"/>
    </row>
    <row r="616" spans="2:15" ht="15.75">
      <c r="B616" s="50">
        <v>613</v>
      </c>
      <c r="C616" s="50"/>
      <c r="D616" s="51"/>
      <c r="E616" s="51"/>
      <c r="F616" s="31"/>
      <c r="G616" s="51"/>
      <c r="H616" s="51"/>
      <c r="I616" s="50"/>
      <c r="J616" s="50"/>
      <c r="K616" s="50"/>
      <c r="L616" s="50"/>
      <c r="M616" s="50"/>
      <c r="N616" s="51"/>
      <c r="O616" s="51"/>
    </row>
    <row r="617" spans="2:15" ht="15.75">
      <c r="B617" s="50">
        <v>614</v>
      </c>
      <c r="C617" s="50"/>
      <c r="D617" s="51"/>
      <c r="E617" s="51"/>
      <c r="F617" s="31"/>
      <c r="G617" s="51"/>
      <c r="H617" s="51"/>
      <c r="I617" s="50"/>
      <c r="J617" s="50"/>
      <c r="K617" s="50"/>
      <c r="L617" s="50"/>
      <c r="M617" s="50"/>
      <c r="N617" s="51"/>
      <c r="O617" s="51"/>
    </row>
    <row r="618" spans="2:15" ht="15.75">
      <c r="B618" s="50">
        <v>615</v>
      </c>
      <c r="C618" s="50"/>
      <c r="D618" s="51"/>
      <c r="E618" s="51"/>
      <c r="F618" s="31"/>
      <c r="G618" s="51"/>
      <c r="H618" s="51"/>
      <c r="I618" s="50"/>
      <c r="J618" s="50"/>
      <c r="K618" s="50"/>
      <c r="L618" s="50"/>
      <c r="M618" s="50"/>
      <c r="N618" s="51"/>
      <c r="O618" s="51"/>
    </row>
    <row r="619" spans="2:15" ht="15.75">
      <c r="B619" s="50">
        <v>616</v>
      </c>
      <c r="C619" s="50"/>
      <c r="D619" s="51"/>
      <c r="E619" s="51"/>
      <c r="F619" s="31"/>
      <c r="G619" s="51"/>
      <c r="H619" s="51"/>
      <c r="I619" s="50"/>
      <c r="J619" s="50"/>
      <c r="K619" s="50"/>
      <c r="L619" s="50"/>
      <c r="M619" s="50"/>
      <c r="N619" s="51"/>
      <c r="O619" s="51"/>
    </row>
    <row r="620" spans="2:15" ht="15.75">
      <c r="B620" s="50">
        <v>617</v>
      </c>
      <c r="C620" s="50"/>
      <c r="D620" s="51"/>
      <c r="E620" s="51"/>
      <c r="F620" s="31"/>
      <c r="G620" s="51"/>
      <c r="H620" s="51"/>
      <c r="I620" s="50"/>
      <c r="J620" s="50"/>
      <c r="K620" s="50"/>
      <c r="L620" s="50"/>
      <c r="M620" s="50"/>
      <c r="N620" s="51"/>
      <c r="O620" s="51"/>
    </row>
    <row r="621" spans="2:15" ht="15.75">
      <c r="B621" s="50">
        <v>618</v>
      </c>
      <c r="C621" s="50"/>
      <c r="D621" s="51"/>
      <c r="E621" s="51"/>
      <c r="F621" s="31"/>
      <c r="G621" s="51"/>
      <c r="H621" s="51"/>
      <c r="I621" s="50"/>
      <c r="J621" s="50"/>
      <c r="K621" s="50"/>
      <c r="L621" s="50"/>
      <c r="M621" s="50"/>
      <c r="N621" s="51"/>
      <c r="O621" s="51"/>
    </row>
    <row r="622" spans="2:15" ht="15.75">
      <c r="B622" s="50">
        <v>619</v>
      </c>
      <c r="C622" s="50"/>
      <c r="D622" s="51"/>
      <c r="E622" s="51"/>
      <c r="F622" s="31"/>
      <c r="G622" s="51"/>
      <c r="H622" s="51"/>
      <c r="I622" s="50"/>
      <c r="J622" s="50"/>
      <c r="K622" s="50"/>
      <c r="L622" s="50"/>
      <c r="M622" s="50"/>
      <c r="N622" s="51"/>
      <c r="O622" s="51"/>
    </row>
    <row r="623" spans="2:15" ht="15.75">
      <c r="B623" s="50">
        <v>620</v>
      </c>
      <c r="C623" s="50"/>
      <c r="D623" s="51"/>
      <c r="E623" s="51"/>
      <c r="F623" s="31"/>
      <c r="G623" s="51"/>
      <c r="H623" s="51"/>
      <c r="I623" s="50"/>
      <c r="J623" s="50"/>
      <c r="K623" s="50"/>
      <c r="L623" s="50"/>
      <c r="M623" s="50"/>
      <c r="N623" s="51"/>
      <c r="O623" s="51"/>
    </row>
    <row r="624" spans="2:15" ht="15.75">
      <c r="B624" s="50">
        <v>621</v>
      </c>
      <c r="C624" s="50"/>
      <c r="D624" s="51"/>
      <c r="E624" s="51"/>
      <c r="F624" s="31"/>
      <c r="G624" s="51"/>
      <c r="H624" s="51"/>
      <c r="I624" s="50"/>
      <c r="J624" s="50"/>
      <c r="K624" s="50"/>
      <c r="L624" s="50"/>
      <c r="M624" s="50"/>
      <c r="N624" s="51"/>
      <c r="O624" s="51"/>
    </row>
    <row r="625" spans="2:15" ht="15.75">
      <c r="B625" s="50">
        <v>622</v>
      </c>
      <c r="C625" s="50"/>
      <c r="D625" s="51"/>
      <c r="E625" s="51"/>
      <c r="F625" s="31"/>
      <c r="G625" s="51"/>
      <c r="H625" s="51"/>
      <c r="I625" s="50"/>
      <c r="J625" s="50"/>
      <c r="K625" s="50"/>
      <c r="L625" s="50"/>
      <c r="M625" s="50"/>
      <c r="N625" s="51"/>
      <c r="O625" s="51"/>
    </row>
    <row r="626" spans="2:15" ht="15.75">
      <c r="B626" s="50">
        <v>623</v>
      </c>
      <c r="C626" s="50"/>
      <c r="D626" s="51"/>
      <c r="E626" s="51"/>
      <c r="F626" s="31"/>
      <c r="G626" s="51"/>
      <c r="H626" s="51"/>
      <c r="I626" s="50"/>
      <c r="J626" s="50"/>
      <c r="K626" s="50"/>
      <c r="L626" s="50"/>
      <c r="M626" s="50"/>
      <c r="N626" s="51"/>
      <c r="O626" s="51"/>
    </row>
    <row r="627" spans="2:15" ht="15.75">
      <c r="B627" s="50">
        <v>624</v>
      </c>
      <c r="C627" s="50"/>
      <c r="D627" s="51"/>
      <c r="E627" s="51"/>
      <c r="F627" s="31"/>
      <c r="G627" s="51"/>
      <c r="H627" s="51"/>
      <c r="I627" s="50"/>
      <c r="J627" s="50"/>
      <c r="K627" s="50"/>
      <c r="L627" s="50"/>
      <c r="M627" s="50"/>
      <c r="N627" s="51"/>
      <c r="O627" s="51"/>
    </row>
    <row r="628" spans="2:15" ht="15.75">
      <c r="B628" s="50">
        <v>625</v>
      </c>
      <c r="C628" s="50"/>
      <c r="D628" s="51"/>
      <c r="E628" s="51"/>
      <c r="F628" s="31"/>
      <c r="G628" s="51"/>
      <c r="H628" s="51"/>
      <c r="I628" s="50"/>
      <c r="J628" s="50"/>
      <c r="K628" s="50"/>
      <c r="L628" s="50"/>
      <c r="M628" s="50"/>
      <c r="N628" s="51"/>
      <c r="O628" s="51"/>
    </row>
    <row r="629" spans="2:15" ht="15.75">
      <c r="B629" s="50">
        <v>626</v>
      </c>
      <c r="C629" s="50"/>
      <c r="D629" s="51"/>
      <c r="E629" s="51"/>
      <c r="F629" s="31"/>
      <c r="G629" s="51"/>
      <c r="H629" s="51"/>
      <c r="I629" s="50"/>
      <c r="J629" s="50"/>
      <c r="K629" s="50"/>
      <c r="L629" s="50"/>
      <c r="M629" s="50"/>
      <c r="N629" s="51"/>
      <c r="O629" s="51"/>
    </row>
    <row r="630" spans="2:15" ht="15.75">
      <c r="B630" s="50">
        <v>627</v>
      </c>
      <c r="C630" s="50"/>
      <c r="D630" s="51"/>
      <c r="E630" s="51"/>
      <c r="F630" s="31"/>
      <c r="G630" s="51"/>
      <c r="H630" s="51"/>
      <c r="I630" s="50"/>
      <c r="J630" s="50"/>
      <c r="K630" s="50"/>
      <c r="L630" s="50"/>
      <c r="M630" s="50"/>
      <c r="N630" s="51"/>
      <c r="O630" s="51"/>
    </row>
    <row r="631" spans="2:15" ht="15.75">
      <c r="B631" s="50">
        <v>628</v>
      </c>
      <c r="C631" s="50"/>
      <c r="D631" s="51"/>
      <c r="E631" s="51"/>
      <c r="F631" s="31"/>
      <c r="G631" s="51"/>
      <c r="H631" s="51"/>
      <c r="I631" s="50"/>
      <c r="J631" s="50"/>
      <c r="K631" s="50"/>
      <c r="L631" s="50"/>
      <c r="M631" s="50"/>
      <c r="N631" s="51"/>
      <c r="O631" s="51"/>
    </row>
    <row r="632" spans="2:15" ht="15.75">
      <c r="B632" s="50">
        <v>629</v>
      </c>
      <c r="C632" s="50"/>
      <c r="D632" s="51"/>
      <c r="E632" s="51"/>
      <c r="F632" s="31"/>
      <c r="G632" s="51"/>
      <c r="H632" s="51"/>
      <c r="I632" s="50"/>
      <c r="J632" s="50"/>
      <c r="K632" s="50"/>
      <c r="L632" s="50"/>
      <c r="M632" s="50"/>
      <c r="N632" s="51"/>
      <c r="O632" s="51"/>
    </row>
    <row r="633" spans="2:15" ht="15.75">
      <c r="B633" s="50">
        <v>630</v>
      </c>
      <c r="C633" s="50"/>
      <c r="D633" s="51"/>
      <c r="E633" s="51"/>
      <c r="F633" s="31"/>
      <c r="G633" s="51"/>
      <c r="H633" s="51"/>
      <c r="I633" s="50"/>
      <c r="J633" s="50"/>
      <c r="K633" s="50"/>
      <c r="L633" s="50"/>
      <c r="M633" s="50"/>
      <c r="N633" s="51"/>
      <c r="O633" s="51"/>
    </row>
    <row r="634" spans="2:15" ht="15.75">
      <c r="B634" s="50">
        <v>631</v>
      </c>
      <c r="C634" s="50"/>
      <c r="D634" s="51"/>
      <c r="E634" s="51"/>
      <c r="F634" s="31"/>
      <c r="G634" s="51"/>
      <c r="H634" s="51"/>
      <c r="I634" s="50"/>
      <c r="J634" s="50"/>
      <c r="K634" s="50"/>
      <c r="L634" s="50"/>
      <c r="M634" s="50"/>
      <c r="N634" s="51"/>
      <c r="O634" s="51"/>
    </row>
    <row r="635" spans="2:15" ht="15.75">
      <c r="B635" s="50">
        <v>632</v>
      </c>
      <c r="C635" s="50"/>
      <c r="D635" s="51"/>
      <c r="E635" s="51"/>
      <c r="F635" s="31"/>
      <c r="G635" s="51"/>
      <c r="H635" s="51"/>
      <c r="I635" s="50"/>
      <c r="J635" s="50"/>
      <c r="K635" s="50"/>
      <c r="L635" s="50"/>
      <c r="M635" s="50"/>
      <c r="N635" s="51"/>
      <c r="O635" s="51"/>
    </row>
    <row r="636" spans="2:15" ht="15.75">
      <c r="B636" s="50">
        <v>633</v>
      </c>
      <c r="C636" s="50"/>
      <c r="D636" s="51"/>
      <c r="E636" s="51"/>
      <c r="F636" s="31"/>
      <c r="G636" s="51"/>
      <c r="H636" s="51"/>
      <c r="I636" s="50"/>
      <c r="J636" s="50"/>
      <c r="K636" s="50"/>
      <c r="L636" s="50"/>
      <c r="M636" s="50"/>
      <c r="N636" s="51"/>
      <c r="O636" s="51"/>
    </row>
    <row r="637" spans="2:15" ht="15.75">
      <c r="B637" s="50">
        <v>634</v>
      </c>
      <c r="C637" s="50"/>
      <c r="D637" s="51"/>
      <c r="E637" s="51"/>
      <c r="F637" s="31"/>
      <c r="G637" s="51"/>
      <c r="H637" s="51"/>
      <c r="I637" s="50"/>
      <c r="J637" s="50"/>
      <c r="K637" s="50"/>
      <c r="L637" s="50"/>
      <c r="M637" s="50"/>
      <c r="N637" s="51"/>
      <c r="O637" s="51"/>
    </row>
    <row r="638" spans="2:15" ht="15.75">
      <c r="B638" s="50">
        <v>635</v>
      </c>
      <c r="C638" s="50"/>
      <c r="D638" s="51"/>
      <c r="E638" s="51"/>
      <c r="F638" s="31"/>
      <c r="G638" s="51"/>
      <c r="H638" s="51"/>
      <c r="I638" s="50"/>
      <c r="J638" s="50"/>
      <c r="K638" s="50"/>
      <c r="L638" s="50"/>
      <c r="M638" s="50"/>
      <c r="N638" s="51"/>
      <c r="O638" s="51"/>
    </row>
    <row r="639" spans="2:15" ht="15.75">
      <c r="B639" s="50">
        <v>636</v>
      </c>
      <c r="C639" s="50"/>
      <c r="D639" s="51"/>
      <c r="E639" s="51"/>
      <c r="F639" s="31"/>
      <c r="G639" s="51"/>
      <c r="H639" s="51"/>
      <c r="I639" s="50"/>
      <c r="J639" s="50"/>
      <c r="K639" s="50"/>
      <c r="L639" s="50"/>
      <c r="M639" s="50"/>
      <c r="N639" s="51"/>
      <c r="O639" s="51"/>
    </row>
    <row r="640" spans="2:15" ht="15.75">
      <c r="B640" s="50">
        <v>637</v>
      </c>
      <c r="C640" s="50"/>
      <c r="D640" s="51"/>
      <c r="E640" s="51"/>
      <c r="F640" s="31"/>
      <c r="G640" s="51"/>
      <c r="H640" s="51"/>
      <c r="I640" s="50"/>
      <c r="J640" s="50"/>
      <c r="K640" s="50"/>
      <c r="L640" s="50"/>
      <c r="M640" s="50"/>
      <c r="N640" s="51"/>
      <c r="O640" s="51"/>
    </row>
    <row r="641" spans="2:15" ht="15.75">
      <c r="B641" s="50">
        <v>638</v>
      </c>
      <c r="C641" s="50"/>
      <c r="D641" s="51"/>
      <c r="E641" s="51"/>
      <c r="F641" s="31"/>
      <c r="G641" s="51"/>
      <c r="H641" s="51"/>
      <c r="I641" s="50"/>
      <c r="J641" s="50"/>
      <c r="K641" s="50"/>
      <c r="L641" s="50"/>
      <c r="M641" s="50"/>
      <c r="N641" s="51"/>
      <c r="O641" s="51"/>
    </row>
    <row r="642" spans="2:15" ht="15.75">
      <c r="B642" s="50">
        <v>639</v>
      </c>
      <c r="C642" s="50"/>
      <c r="D642" s="51"/>
      <c r="E642" s="51"/>
      <c r="F642" s="31"/>
      <c r="G642" s="51"/>
      <c r="H642" s="51"/>
      <c r="I642" s="50"/>
      <c r="J642" s="50"/>
      <c r="K642" s="50"/>
      <c r="L642" s="50"/>
      <c r="M642" s="50"/>
      <c r="N642" s="51"/>
      <c r="O642" s="51"/>
    </row>
    <row r="643" spans="2:15" ht="15.75">
      <c r="B643" s="50">
        <v>640</v>
      </c>
      <c r="C643" s="50"/>
      <c r="D643" s="51"/>
      <c r="E643" s="51"/>
      <c r="F643" s="31"/>
      <c r="G643" s="51"/>
      <c r="H643" s="51"/>
      <c r="I643" s="50"/>
      <c r="J643" s="50"/>
      <c r="K643" s="50"/>
      <c r="L643" s="50"/>
      <c r="M643" s="50"/>
      <c r="N643" s="51"/>
      <c r="O643" s="51"/>
    </row>
    <row r="644" spans="2:15" ht="15.75">
      <c r="B644" s="50">
        <v>641</v>
      </c>
      <c r="C644" s="50"/>
      <c r="D644" s="51"/>
      <c r="E644" s="51"/>
      <c r="F644" s="31"/>
      <c r="G644" s="51"/>
      <c r="H644" s="51"/>
      <c r="I644" s="50"/>
      <c r="J644" s="50"/>
      <c r="K644" s="50"/>
      <c r="L644" s="50"/>
      <c r="M644" s="50"/>
      <c r="N644" s="51"/>
      <c r="O644" s="51"/>
    </row>
    <row r="645" spans="2:15" ht="15.75">
      <c r="B645" s="50">
        <v>642</v>
      </c>
      <c r="C645" s="50"/>
      <c r="D645" s="51"/>
      <c r="E645" s="51"/>
      <c r="F645" s="31"/>
      <c r="G645" s="51"/>
      <c r="H645" s="51"/>
      <c r="I645" s="50"/>
      <c r="J645" s="50"/>
      <c r="K645" s="50"/>
      <c r="L645" s="50"/>
      <c r="M645" s="50"/>
      <c r="N645" s="51"/>
      <c r="O645" s="51"/>
    </row>
    <row r="646" spans="2:15" ht="15.75">
      <c r="B646" s="50">
        <v>643</v>
      </c>
      <c r="C646" s="50"/>
      <c r="D646" s="51"/>
      <c r="E646" s="51"/>
      <c r="F646" s="31"/>
      <c r="G646" s="51"/>
      <c r="H646" s="51"/>
      <c r="I646" s="50"/>
      <c r="J646" s="50"/>
      <c r="K646" s="50"/>
      <c r="L646" s="50"/>
      <c r="M646" s="50"/>
      <c r="N646" s="51"/>
      <c r="O646" s="51"/>
    </row>
    <row r="647" spans="2:15" ht="15.75">
      <c r="B647" s="50">
        <v>644</v>
      </c>
      <c r="C647" s="50"/>
      <c r="D647" s="51"/>
      <c r="E647" s="51"/>
      <c r="F647" s="31"/>
      <c r="G647" s="51"/>
      <c r="H647" s="51"/>
      <c r="I647" s="50"/>
      <c r="J647" s="50"/>
      <c r="K647" s="50"/>
      <c r="L647" s="50"/>
      <c r="M647" s="50"/>
      <c r="N647" s="51"/>
      <c r="O647" s="51"/>
    </row>
    <row r="648" spans="2:15" ht="15.75">
      <c r="B648" s="50">
        <v>645</v>
      </c>
      <c r="C648" s="50"/>
      <c r="D648" s="51"/>
      <c r="E648" s="51"/>
      <c r="F648" s="31"/>
      <c r="G648" s="51"/>
      <c r="H648" s="51"/>
      <c r="I648" s="50"/>
      <c r="J648" s="50"/>
      <c r="K648" s="50"/>
      <c r="L648" s="50"/>
      <c r="M648" s="50"/>
      <c r="N648" s="51"/>
      <c r="O648" s="51"/>
    </row>
    <row r="649" spans="2:15" ht="15.75">
      <c r="B649" s="50">
        <v>646</v>
      </c>
      <c r="C649" s="50"/>
      <c r="D649" s="51"/>
      <c r="E649" s="51"/>
      <c r="F649" s="31"/>
      <c r="G649" s="51"/>
      <c r="H649" s="51"/>
      <c r="I649" s="50"/>
      <c r="J649" s="50"/>
      <c r="K649" s="50"/>
      <c r="L649" s="50"/>
      <c r="M649" s="50"/>
      <c r="N649" s="51"/>
      <c r="O649" s="51"/>
    </row>
    <row r="650" spans="2:15" ht="15.75">
      <c r="B650" s="50">
        <v>647</v>
      </c>
      <c r="C650" s="50"/>
      <c r="D650" s="51"/>
      <c r="E650" s="51"/>
      <c r="F650" s="31"/>
      <c r="G650" s="51"/>
      <c r="H650" s="51"/>
      <c r="I650" s="50"/>
      <c r="J650" s="50"/>
      <c r="K650" s="50"/>
      <c r="L650" s="50"/>
      <c r="M650" s="50"/>
      <c r="N650" s="51"/>
      <c r="O650" s="51"/>
    </row>
    <row r="651" spans="2:15" ht="15.75">
      <c r="B651" s="50">
        <v>648</v>
      </c>
      <c r="C651" s="50"/>
      <c r="D651" s="51"/>
      <c r="E651" s="51"/>
      <c r="F651" s="31"/>
      <c r="G651" s="51"/>
      <c r="H651" s="51"/>
      <c r="I651" s="50"/>
      <c r="J651" s="50"/>
      <c r="K651" s="50"/>
      <c r="L651" s="50"/>
      <c r="M651" s="50"/>
      <c r="N651" s="51"/>
      <c r="O651" s="51"/>
    </row>
    <row r="652" spans="2:15" ht="15.75">
      <c r="B652" s="50">
        <v>649</v>
      </c>
      <c r="C652" s="50"/>
      <c r="D652" s="51"/>
      <c r="E652" s="51"/>
      <c r="F652" s="31"/>
      <c r="G652" s="51"/>
      <c r="H652" s="51"/>
      <c r="I652" s="50"/>
      <c r="J652" s="50"/>
      <c r="K652" s="50"/>
      <c r="L652" s="50"/>
      <c r="M652" s="50"/>
      <c r="N652" s="51"/>
      <c r="O652" s="51"/>
    </row>
    <row r="653" spans="2:15" ht="15.75">
      <c r="B653" s="50">
        <v>650</v>
      </c>
      <c r="C653" s="50"/>
      <c r="D653" s="51"/>
      <c r="E653" s="51"/>
      <c r="F653" s="31"/>
      <c r="G653" s="51"/>
      <c r="H653" s="51"/>
      <c r="I653" s="50"/>
      <c r="J653" s="50"/>
      <c r="K653" s="50"/>
      <c r="L653" s="50"/>
      <c r="M653" s="50"/>
      <c r="N653" s="51"/>
      <c r="O653" s="51"/>
    </row>
    <row r="654" spans="2:15" ht="15.75">
      <c r="B654" s="50">
        <v>651</v>
      </c>
      <c r="C654" s="50"/>
      <c r="D654" s="51"/>
      <c r="E654" s="51"/>
      <c r="F654" s="31"/>
      <c r="G654" s="51"/>
      <c r="H654" s="51"/>
      <c r="I654" s="50"/>
      <c r="J654" s="50"/>
      <c r="K654" s="50"/>
      <c r="L654" s="50"/>
      <c r="M654" s="50"/>
      <c r="N654" s="51"/>
      <c r="O654" s="51"/>
    </row>
    <row r="655" spans="2:15" ht="15.75">
      <c r="B655" s="50">
        <v>652</v>
      </c>
      <c r="C655" s="50"/>
      <c r="D655" s="51"/>
      <c r="E655" s="51"/>
      <c r="F655" s="31"/>
      <c r="G655" s="51"/>
      <c r="H655" s="51"/>
      <c r="I655" s="50"/>
      <c r="J655" s="50"/>
      <c r="K655" s="50"/>
      <c r="L655" s="50"/>
      <c r="M655" s="50"/>
      <c r="N655" s="51"/>
      <c r="O655" s="51"/>
    </row>
    <row r="656" spans="2:15" ht="15.75">
      <c r="B656" s="50">
        <v>653</v>
      </c>
      <c r="C656" s="50"/>
      <c r="D656" s="51"/>
      <c r="E656" s="51"/>
      <c r="F656" s="31"/>
      <c r="G656" s="51"/>
      <c r="H656" s="51"/>
      <c r="I656" s="50"/>
      <c r="J656" s="50"/>
      <c r="K656" s="50"/>
      <c r="L656" s="50"/>
      <c r="M656" s="50"/>
      <c r="N656" s="51"/>
      <c r="O656" s="51"/>
    </row>
    <row r="657" spans="2:15" ht="15.75">
      <c r="B657" s="50">
        <v>654</v>
      </c>
      <c r="C657" s="50"/>
      <c r="D657" s="51"/>
      <c r="E657" s="51"/>
      <c r="F657" s="31"/>
      <c r="G657" s="51"/>
      <c r="H657" s="51"/>
      <c r="I657" s="50"/>
      <c r="J657" s="50"/>
      <c r="K657" s="50"/>
      <c r="L657" s="50"/>
      <c r="M657" s="50"/>
      <c r="N657" s="51"/>
      <c r="O657" s="51"/>
    </row>
    <row r="658" spans="2:15" ht="15.75">
      <c r="B658" s="50">
        <v>655</v>
      </c>
      <c r="C658" s="50"/>
      <c r="D658" s="51"/>
      <c r="E658" s="51"/>
      <c r="F658" s="31"/>
      <c r="G658" s="51"/>
      <c r="H658" s="51"/>
      <c r="I658" s="50"/>
      <c r="J658" s="50"/>
      <c r="K658" s="50"/>
      <c r="L658" s="50"/>
      <c r="M658" s="50"/>
      <c r="N658" s="51"/>
      <c r="O658" s="51"/>
    </row>
    <row r="659" spans="2:15" ht="15.75">
      <c r="B659" s="50">
        <v>656</v>
      </c>
      <c r="C659" s="50"/>
      <c r="D659" s="51"/>
      <c r="E659" s="51"/>
      <c r="F659" s="31"/>
      <c r="G659" s="51"/>
      <c r="H659" s="51"/>
      <c r="I659" s="50"/>
      <c r="J659" s="50"/>
      <c r="K659" s="50"/>
      <c r="L659" s="50"/>
      <c r="M659" s="50"/>
      <c r="N659" s="51"/>
      <c r="O659" s="51"/>
    </row>
    <row r="660" spans="2:15" ht="15.75">
      <c r="B660" s="50">
        <v>657</v>
      </c>
      <c r="C660" s="50"/>
      <c r="D660" s="51"/>
      <c r="E660" s="51"/>
      <c r="F660" s="31"/>
      <c r="G660" s="51"/>
      <c r="H660" s="51"/>
      <c r="I660" s="50"/>
      <c r="J660" s="50"/>
      <c r="K660" s="50"/>
      <c r="L660" s="50"/>
      <c r="M660" s="50"/>
      <c r="N660" s="51"/>
      <c r="O660" s="51"/>
    </row>
    <row r="661" spans="2:15" ht="15.75">
      <c r="B661" s="50">
        <v>658</v>
      </c>
      <c r="C661" s="50"/>
      <c r="D661" s="51"/>
      <c r="E661" s="51"/>
      <c r="F661" s="31"/>
      <c r="G661" s="51"/>
      <c r="H661" s="51"/>
      <c r="I661" s="50"/>
      <c r="J661" s="50"/>
      <c r="K661" s="50"/>
      <c r="L661" s="50"/>
      <c r="M661" s="50"/>
      <c r="N661" s="51"/>
      <c r="O661" s="51"/>
    </row>
    <row r="662" spans="2:15" ht="15.75">
      <c r="B662" s="50">
        <v>659</v>
      </c>
      <c r="C662" s="50"/>
      <c r="D662" s="51"/>
      <c r="E662" s="51"/>
      <c r="F662" s="31"/>
      <c r="G662" s="51"/>
      <c r="H662" s="51"/>
      <c r="I662" s="50"/>
      <c r="J662" s="50"/>
      <c r="K662" s="50"/>
      <c r="L662" s="50"/>
      <c r="M662" s="50"/>
      <c r="N662" s="51"/>
      <c r="O662" s="51"/>
    </row>
    <row r="663" spans="2:15" ht="15.75">
      <c r="B663" s="50">
        <v>660</v>
      </c>
      <c r="C663" s="50"/>
      <c r="D663" s="51"/>
      <c r="E663" s="51"/>
      <c r="F663" s="31"/>
      <c r="G663" s="51"/>
      <c r="H663" s="51"/>
      <c r="I663" s="50"/>
      <c r="J663" s="50"/>
      <c r="K663" s="50"/>
      <c r="L663" s="50"/>
      <c r="M663" s="50"/>
      <c r="N663" s="51"/>
      <c r="O663" s="51"/>
    </row>
    <row r="664" spans="2:15" ht="15.75">
      <c r="B664" s="50">
        <v>661</v>
      </c>
      <c r="C664" s="50"/>
      <c r="D664" s="51"/>
      <c r="E664" s="51"/>
      <c r="F664" s="31"/>
      <c r="G664" s="51"/>
      <c r="H664" s="51"/>
      <c r="I664" s="50"/>
      <c r="J664" s="50"/>
      <c r="K664" s="50"/>
      <c r="L664" s="50"/>
      <c r="M664" s="50"/>
      <c r="N664" s="51"/>
      <c r="O664" s="51"/>
    </row>
    <row r="665" spans="2:15" ht="15.75">
      <c r="B665" s="50">
        <v>662</v>
      </c>
      <c r="C665" s="50"/>
      <c r="D665" s="51"/>
      <c r="E665" s="51"/>
      <c r="F665" s="31"/>
      <c r="G665" s="51"/>
      <c r="H665" s="51"/>
      <c r="I665" s="50"/>
      <c r="J665" s="50"/>
      <c r="K665" s="50"/>
      <c r="L665" s="50"/>
      <c r="M665" s="50"/>
      <c r="N665" s="51"/>
      <c r="O665" s="51"/>
    </row>
    <row r="666" spans="2:15" ht="15.75">
      <c r="B666" s="50">
        <v>663</v>
      </c>
      <c r="C666" s="50"/>
      <c r="D666" s="51"/>
      <c r="E666" s="51"/>
      <c r="F666" s="31"/>
      <c r="G666" s="51"/>
      <c r="H666" s="51"/>
      <c r="I666" s="50"/>
      <c r="J666" s="50"/>
      <c r="K666" s="50"/>
      <c r="L666" s="50"/>
      <c r="M666" s="50"/>
      <c r="N666" s="51"/>
      <c r="O666" s="51"/>
    </row>
    <row r="667" spans="2:15" ht="15.75">
      <c r="B667" s="50">
        <v>664</v>
      </c>
      <c r="C667" s="50"/>
      <c r="D667" s="51"/>
      <c r="E667" s="51"/>
      <c r="F667" s="31"/>
      <c r="G667" s="51"/>
      <c r="H667" s="51"/>
      <c r="I667" s="50"/>
      <c r="J667" s="50"/>
      <c r="K667" s="50"/>
      <c r="L667" s="50"/>
      <c r="M667" s="50"/>
      <c r="N667" s="51"/>
      <c r="O667" s="51"/>
    </row>
    <row r="668" spans="2:15" ht="15.75">
      <c r="B668" s="50">
        <v>665</v>
      </c>
      <c r="C668" s="50"/>
      <c r="D668" s="51"/>
      <c r="E668" s="51"/>
      <c r="F668" s="31"/>
      <c r="G668" s="51"/>
      <c r="H668" s="51"/>
      <c r="I668" s="50"/>
      <c r="J668" s="50"/>
      <c r="K668" s="50"/>
      <c r="L668" s="50"/>
      <c r="M668" s="50"/>
      <c r="N668" s="51"/>
      <c r="O668" s="51"/>
    </row>
    <row r="669" spans="2:15" ht="15.75">
      <c r="B669" s="50">
        <v>666</v>
      </c>
      <c r="C669" s="50"/>
      <c r="D669" s="51"/>
      <c r="E669" s="51"/>
      <c r="F669" s="31"/>
      <c r="G669" s="51"/>
      <c r="H669" s="51"/>
      <c r="I669" s="50"/>
      <c r="J669" s="50"/>
      <c r="K669" s="50"/>
      <c r="L669" s="50"/>
      <c r="M669" s="50"/>
      <c r="N669" s="51"/>
      <c r="O669" s="51"/>
    </row>
    <row r="670" spans="2:15" ht="15.75">
      <c r="B670" s="50">
        <v>667</v>
      </c>
      <c r="C670" s="50"/>
      <c r="D670" s="51"/>
      <c r="E670" s="51"/>
      <c r="F670" s="31"/>
      <c r="G670" s="51"/>
      <c r="H670" s="51"/>
      <c r="I670" s="50"/>
      <c r="J670" s="50"/>
      <c r="K670" s="50"/>
      <c r="L670" s="50"/>
      <c r="M670" s="50"/>
      <c r="N670" s="51"/>
      <c r="O670" s="51"/>
    </row>
    <row r="671" spans="2:15" ht="15.75">
      <c r="B671" s="50">
        <v>668</v>
      </c>
      <c r="C671" s="50"/>
      <c r="D671" s="51"/>
      <c r="E671" s="51"/>
      <c r="F671" s="31"/>
      <c r="G671" s="51"/>
      <c r="H671" s="51"/>
      <c r="I671" s="50"/>
      <c r="J671" s="50"/>
      <c r="K671" s="50"/>
      <c r="L671" s="50"/>
      <c r="M671" s="50"/>
      <c r="N671" s="51"/>
      <c r="O671" s="51"/>
    </row>
    <row r="672" spans="2:15" ht="15.75">
      <c r="B672" s="50">
        <v>669</v>
      </c>
      <c r="C672" s="50"/>
      <c r="D672" s="51"/>
      <c r="E672" s="51"/>
      <c r="F672" s="31"/>
      <c r="G672" s="51"/>
      <c r="H672" s="51"/>
      <c r="I672" s="50"/>
      <c r="J672" s="50"/>
      <c r="K672" s="50"/>
      <c r="L672" s="50"/>
      <c r="M672" s="50"/>
      <c r="N672" s="51"/>
      <c r="O672" s="51"/>
    </row>
    <row r="673" spans="2:15" ht="15.75">
      <c r="B673" s="50">
        <v>670</v>
      </c>
      <c r="C673" s="50"/>
      <c r="D673" s="51"/>
      <c r="E673" s="51"/>
      <c r="F673" s="31"/>
      <c r="G673" s="51"/>
      <c r="H673" s="51"/>
      <c r="I673" s="50"/>
      <c r="J673" s="50"/>
      <c r="K673" s="50"/>
      <c r="L673" s="50"/>
      <c r="M673" s="50"/>
      <c r="N673" s="51"/>
      <c r="O673" s="51"/>
    </row>
    <row r="674" spans="2:15" ht="15.75">
      <c r="B674" s="50">
        <v>671</v>
      </c>
      <c r="C674" s="50"/>
      <c r="D674" s="51"/>
      <c r="E674" s="51"/>
      <c r="F674" s="31"/>
      <c r="G674" s="51"/>
      <c r="H674" s="51"/>
      <c r="I674" s="50"/>
      <c r="J674" s="50"/>
      <c r="K674" s="50"/>
      <c r="L674" s="50"/>
      <c r="M674" s="50"/>
      <c r="N674" s="51"/>
      <c r="O674" s="51"/>
    </row>
    <row r="675" spans="2:15" ht="15.75">
      <c r="B675" s="50">
        <v>672</v>
      </c>
      <c r="C675" s="50"/>
      <c r="D675" s="51"/>
      <c r="E675" s="51"/>
      <c r="F675" s="31"/>
      <c r="G675" s="51"/>
      <c r="H675" s="51"/>
      <c r="I675" s="50"/>
      <c r="J675" s="50"/>
      <c r="K675" s="50"/>
      <c r="L675" s="50"/>
      <c r="M675" s="50"/>
      <c r="N675" s="51"/>
      <c r="O675" s="51"/>
    </row>
    <row r="676" spans="2:15" ht="15.75">
      <c r="B676" s="50">
        <v>673</v>
      </c>
      <c r="C676" s="50"/>
      <c r="D676" s="51"/>
      <c r="E676" s="51"/>
      <c r="F676" s="31"/>
      <c r="G676" s="51"/>
      <c r="H676" s="51"/>
      <c r="I676" s="50"/>
      <c r="J676" s="50"/>
      <c r="K676" s="50"/>
      <c r="L676" s="50"/>
      <c r="M676" s="50"/>
      <c r="N676" s="51"/>
      <c r="O676" s="51"/>
    </row>
    <row r="677" spans="2:15" ht="15.75">
      <c r="B677" s="50">
        <v>674</v>
      </c>
      <c r="C677" s="50"/>
      <c r="D677" s="51"/>
      <c r="E677" s="51"/>
      <c r="F677" s="31"/>
      <c r="G677" s="51"/>
      <c r="H677" s="51"/>
      <c r="I677" s="50"/>
      <c r="J677" s="50"/>
      <c r="K677" s="50"/>
      <c r="L677" s="50"/>
      <c r="M677" s="50"/>
      <c r="N677" s="51"/>
      <c r="O677" s="51"/>
    </row>
    <row r="678" spans="2:15" ht="15.75">
      <c r="B678" s="50">
        <v>675</v>
      </c>
      <c r="C678" s="50"/>
      <c r="D678" s="51"/>
      <c r="E678" s="51"/>
      <c r="F678" s="31"/>
      <c r="G678" s="51"/>
      <c r="H678" s="51"/>
      <c r="I678" s="50"/>
      <c r="J678" s="50"/>
      <c r="K678" s="50"/>
      <c r="L678" s="50"/>
      <c r="M678" s="50"/>
      <c r="N678" s="51"/>
      <c r="O678" s="51"/>
    </row>
    <row r="679" spans="2:15" ht="15.75">
      <c r="B679" s="50">
        <v>676</v>
      </c>
      <c r="C679" s="50"/>
      <c r="D679" s="51"/>
      <c r="E679" s="51"/>
      <c r="F679" s="31"/>
      <c r="G679" s="51"/>
      <c r="H679" s="51"/>
      <c r="I679" s="50"/>
      <c r="J679" s="50"/>
      <c r="K679" s="50"/>
      <c r="L679" s="50"/>
      <c r="M679" s="50"/>
      <c r="N679" s="51"/>
      <c r="O679" s="51"/>
    </row>
    <row r="680" spans="2:15" ht="15.75">
      <c r="B680" s="50">
        <v>677</v>
      </c>
      <c r="C680" s="50"/>
      <c r="D680" s="51"/>
      <c r="E680" s="51"/>
      <c r="F680" s="31"/>
      <c r="G680" s="51"/>
      <c r="H680" s="51"/>
      <c r="I680" s="50"/>
      <c r="J680" s="50"/>
      <c r="K680" s="50"/>
      <c r="L680" s="50"/>
      <c r="M680" s="50"/>
      <c r="N680" s="51"/>
      <c r="O680" s="51"/>
    </row>
    <row r="681" spans="2:15" ht="15.75">
      <c r="B681" s="50">
        <v>678</v>
      </c>
      <c r="C681" s="50"/>
      <c r="D681" s="51"/>
      <c r="E681" s="51"/>
      <c r="F681" s="31"/>
      <c r="G681" s="51"/>
      <c r="H681" s="51"/>
      <c r="I681" s="50"/>
      <c r="J681" s="50"/>
      <c r="K681" s="50"/>
      <c r="L681" s="50"/>
      <c r="M681" s="50"/>
      <c r="N681" s="51"/>
      <c r="O681" s="51"/>
    </row>
    <row r="682" spans="2:15" ht="15.75">
      <c r="B682" s="50">
        <v>679</v>
      </c>
      <c r="C682" s="50"/>
      <c r="D682" s="51"/>
      <c r="E682" s="51"/>
      <c r="F682" s="31"/>
      <c r="G682" s="51"/>
      <c r="H682" s="51"/>
      <c r="I682" s="50"/>
      <c r="J682" s="50"/>
      <c r="K682" s="50"/>
      <c r="L682" s="50"/>
      <c r="M682" s="50"/>
      <c r="N682" s="51"/>
      <c r="O682" s="51"/>
    </row>
    <row r="683" spans="2:15" ht="15.75">
      <c r="B683" s="50">
        <v>680</v>
      </c>
      <c r="C683" s="50"/>
      <c r="D683" s="51"/>
      <c r="E683" s="51"/>
      <c r="F683" s="31"/>
      <c r="G683" s="51"/>
      <c r="H683" s="51"/>
      <c r="I683" s="50"/>
      <c r="J683" s="50"/>
      <c r="K683" s="50"/>
      <c r="L683" s="50"/>
      <c r="M683" s="50"/>
      <c r="N683" s="51"/>
      <c r="O683" s="51"/>
    </row>
    <row r="684" spans="2:15" ht="15.75">
      <c r="B684" s="50">
        <v>681</v>
      </c>
      <c r="C684" s="50"/>
      <c r="D684" s="51"/>
      <c r="E684" s="51"/>
      <c r="F684" s="31"/>
      <c r="G684" s="51"/>
      <c r="H684" s="51"/>
      <c r="I684" s="50"/>
      <c r="J684" s="50"/>
      <c r="K684" s="50"/>
      <c r="L684" s="50"/>
      <c r="M684" s="50"/>
      <c r="N684" s="51"/>
      <c r="O684" s="51"/>
    </row>
    <row r="685" spans="2:15" ht="15.75">
      <c r="B685" s="50">
        <v>682</v>
      </c>
      <c r="C685" s="50"/>
      <c r="D685" s="51"/>
      <c r="E685" s="51"/>
      <c r="F685" s="31"/>
      <c r="G685" s="51"/>
      <c r="H685" s="51"/>
      <c r="I685" s="50"/>
      <c r="J685" s="50"/>
      <c r="K685" s="50"/>
      <c r="L685" s="50"/>
      <c r="M685" s="50"/>
      <c r="N685" s="51"/>
      <c r="O685" s="51"/>
    </row>
    <row r="686" spans="2:15" ht="15.75">
      <c r="B686" s="50">
        <v>683</v>
      </c>
      <c r="C686" s="50"/>
      <c r="D686" s="51"/>
      <c r="E686" s="51"/>
      <c r="F686" s="31"/>
      <c r="G686" s="51"/>
      <c r="H686" s="51"/>
      <c r="I686" s="50"/>
      <c r="J686" s="50"/>
      <c r="K686" s="50"/>
      <c r="L686" s="50"/>
      <c r="M686" s="50"/>
      <c r="N686" s="51"/>
      <c r="O686" s="51"/>
    </row>
    <row r="687" spans="2:15" ht="15.75">
      <c r="B687" s="50">
        <v>684</v>
      </c>
      <c r="C687" s="50"/>
      <c r="D687" s="51"/>
      <c r="E687" s="51"/>
      <c r="F687" s="31"/>
      <c r="G687" s="51"/>
      <c r="H687" s="51"/>
      <c r="I687" s="50"/>
      <c r="J687" s="50"/>
      <c r="K687" s="50"/>
      <c r="L687" s="50"/>
      <c r="M687" s="50"/>
      <c r="N687" s="51"/>
      <c r="O687" s="51"/>
    </row>
    <row r="688" spans="2:15" ht="15.75">
      <c r="B688" s="50">
        <v>685</v>
      </c>
      <c r="C688" s="50"/>
      <c r="D688" s="51"/>
      <c r="E688" s="51"/>
      <c r="F688" s="31"/>
      <c r="G688" s="51"/>
      <c r="H688" s="51"/>
      <c r="I688" s="50"/>
      <c r="J688" s="50"/>
      <c r="K688" s="50"/>
      <c r="L688" s="50"/>
      <c r="M688" s="50"/>
      <c r="N688" s="51"/>
      <c r="O688" s="51"/>
    </row>
    <row r="689" spans="2:15" ht="15.75">
      <c r="B689" s="50">
        <v>686</v>
      </c>
      <c r="C689" s="50"/>
      <c r="D689" s="51"/>
      <c r="E689" s="51"/>
      <c r="F689" s="31"/>
      <c r="G689" s="51"/>
      <c r="H689" s="51"/>
      <c r="I689" s="50"/>
      <c r="J689" s="50"/>
      <c r="K689" s="50"/>
      <c r="L689" s="50"/>
      <c r="M689" s="50"/>
      <c r="N689" s="51"/>
      <c r="O689" s="51"/>
    </row>
    <row r="690" spans="2:15" ht="15.75">
      <c r="B690" s="50">
        <v>687</v>
      </c>
      <c r="C690" s="50"/>
      <c r="D690" s="51"/>
      <c r="E690" s="51"/>
      <c r="F690" s="31"/>
      <c r="G690" s="51"/>
      <c r="H690" s="51"/>
      <c r="I690" s="50"/>
      <c r="J690" s="50"/>
      <c r="K690" s="50"/>
      <c r="L690" s="50"/>
      <c r="M690" s="50"/>
      <c r="N690" s="51"/>
      <c r="O690" s="51"/>
    </row>
    <row r="691" spans="2:15" ht="15.75">
      <c r="B691" s="50">
        <v>688</v>
      </c>
      <c r="C691" s="50"/>
      <c r="D691" s="51"/>
      <c r="E691" s="51"/>
      <c r="F691" s="31"/>
      <c r="G691" s="51"/>
      <c r="H691" s="51"/>
      <c r="I691" s="50"/>
      <c r="J691" s="50"/>
      <c r="K691" s="50"/>
      <c r="L691" s="50"/>
      <c r="M691" s="50"/>
      <c r="N691" s="51"/>
      <c r="O691" s="51"/>
    </row>
    <row r="692" spans="2:15" ht="15.75">
      <c r="B692" s="50">
        <v>689</v>
      </c>
      <c r="C692" s="50"/>
      <c r="D692" s="51"/>
      <c r="E692" s="51"/>
      <c r="F692" s="31"/>
      <c r="G692" s="51"/>
      <c r="H692" s="51"/>
      <c r="I692" s="50"/>
      <c r="J692" s="50"/>
      <c r="K692" s="50"/>
      <c r="L692" s="50"/>
      <c r="M692" s="50"/>
      <c r="N692" s="51"/>
      <c r="O692" s="51"/>
    </row>
    <row r="693" spans="2:15" ht="15.75">
      <c r="B693" s="50">
        <v>690</v>
      </c>
      <c r="C693" s="50"/>
      <c r="D693" s="51"/>
      <c r="E693" s="51"/>
      <c r="F693" s="31"/>
      <c r="G693" s="51"/>
      <c r="H693" s="51"/>
      <c r="I693" s="50"/>
      <c r="J693" s="50"/>
      <c r="K693" s="50"/>
      <c r="L693" s="50"/>
      <c r="M693" s="50"/>
      <c r="N693" s="51"/>
      <c r="O693" s="51"/>
    </row>
    <row r="694" spans="2:15" ht="15.75">
      <c r="B694" s="50">
        <v>691</v>
      </c>
      <c r="C694" s="50"/>
      <c r="D694" s="51"/>
      <c r="E694" s="51"/>
      <c r="F694" s="31"/>
      <c r="G694" s="51"/>
      <c r="H694" s="51"/>
      <c r="I694" s="50"/>
      <c r="J694" s="50"/>
      <c r="K694" s="50"/>
      <c r="L694" s="50"/>
      <c r="M694" s="50"/>
      <c r="N694" s="51"/>
      <c r="O694" s="51"/>
    </row>
    <row r="695" spans="2:15" ht="15.75">
      <c r="B695" s="50">
        <v>692</v>
      </c>
      <c r="C695" s="50"/>
      <c r="D695" s="51"/>
      <c r="E695" s="51"/>
      <c r="F695" s="31"/>
      <c r="G695" s="51"/>
      <c r="H695" s="51"/>
      <c r="I695" s="50"/>
      <c r="J695" s="50"/>
      <c r="K695" s="50"/>
      <c r="L695" s="50"/>
      <c r="M695" s="50"/>
      <c r="N695" s="51"/>
      <c r="O695" s="51"/>
    </row>
    <row r="696" spans="2:15" ht="15.75">
      <c r="B696" s="50">
        <v>693</v>
      </c>
      <c r="C696" s="50"/>
      <c r="D696" s="51"/>
      <c r="E696" s="51"/>
      <c r="F696" s="31"/>
      <c r="G696" s="51"/>
      <c r="H696" s="51"/>
      <c r="I696" s="50"/>
      <c r="J696" s="50"/>
      <c r="K696" s="50"/>
      <c r="L696" s="50"/>
      <c r="M696" s="50"/>
      <c r="N696" s="51"/>
      <c r="O696" s="51"/>
    </row>
    <row r="697" spans="2:15" ht="15.75">
      <c r="B697" s="50">
        <v>694</v>
      </c>
      <c r="C697" s="50"/>
      <c r="D697" s="51"/>
      <c r="E697" s="51"/>
      <c r="F697" s="31"/>
      <c r="G697" s="51"/>
      <c r="H697" s="51"/>
      <c r="I697" s="50"/>
      <c r="J697" s="50"/>
      <c r="K697" s="50"/>
      <c r="L697" s="50"/>
      <c r="M697" s="50"/>
      <c r="N697" s="51"/>
      <c r="O697" s="51"/>
    </row>
    <row r="698" spans="2:15" ht="15.75">
      <c r="B698" s="50">
        <v>695</v>
      </c>
      <c r="C698" s="50"/>
      <c r="D698" s="51"/>
      <c r="E698" s="51"/>
      <c r="F698" s="31"/>
      <c r="G698" s="51"/>
      <c r="H698" s="51"/>
      <c r="I698" s="50"/>
      <c r="J698" s="50"/>
      <c r="K698" s="50"/>
      <c r="L698" s="50"/>
      <c r="M698" s="50"/>
      <c r="N698" s="51"/>
      <c r="O698" s="51"/>
    </row>
    <row r="699" spans="2:15" ht="15.75">
      <c r="B699" s="50">
        <v>696</v>
      </c>
      <c r="C699" s="50"/>
      <c r="D699" s="51"/>
      <c r="E699" s="51"/>
      <c r="F699" s="31"/>
      <c r="G699" s="51"/>
      <c r="H699" s="51"/>
      <c r="I699" s="50"/>
      <c r="J699" s="50"/>
      <c r="K699" s="50"/>
      <c r="L699" s="50"/>
      <c r="M699" s="50"/>
      <c r="N699" s="51"/>
      <c r="O699" s="51"/>
    </row>
    <row r="700" spans="2:15" ht="15.75">
      <c r="B700" s="50">
        <v>697</v>
      </c>
      <c r="C700" s="50"/>
      <c r="D700" s="51"/>
      <c r="E700" s="51"/>
      <c r="F700" s="31"/>
      <c r="G700" s="51"/>
      <c r="H700" s="51"/>
      <c r="I700" s="50"/>
      <c r="J700" s="50"/>
      <c r="K700" s="50"/>
      <c r="L700" s="50"/>
      <c r="M700" s="50"/>
      <c r="N700" s="51"/>
      <c r="O700" s="51"/>
    </row>
    <row r="701" spans="2:15" ht="15.75">
      <c r="B701" s="50">
        <v>698</v>
      </c>
      <c r="C701" s="50"/>
      <c r="D701" s="51"/>
      <c r="E701" s="51"/>
      <c r="F701" s="31"/>
      <c r="G701" s="51"/>
      <c r="H701" s="51"/>
      <c r="I701" s="50"/>
      <c r="J701" s="50"/>
      <c r="K701" s="50"/>
      <c r="L701" s="50"/>
      <c r="M701" s="50"/>
      <c r="N701" s="51"/>
      <c r="O701" s="51"/>
    </row>
    <row r="702" spans="2:15" ht="15.75">
      <c r="B702" s="50">
        <v>699</v>
      </c>
      <c r="C702" s="50"/>
      <c r="D702" s="51"/>
      <c r="E702" s="51"/>
      <c r="F702" s="31"/>
      <c r="G702" s="51"/>
      <c r="H702" s="51"/>
      <c r="I702" s="50"/>
      <c r="J702" s="50"/>
      <c r="K702" s="50"/>
      <c r="L702" s="50"/>
      <c r="M702" s="50"/>
      <c r="N702" s="51"/>
      <c r="O702" s="51"/>
    </row>
    <row r="703" spans="2:15" ht="15.75">
      <c r="B703" s="50">
        <v>700</v>
      </c>
      <c r="C703" s="50"/>
      <c r="D703" s="51"/>
      <c r="E703" s="51"/>
      <c r="F703" s="31"/>
      <c r="G703" s="51"/>
      <c r="H703" s="51"/>
      <c r="I703" s="50"/>
      <c r="J703" s="50"/>
      <c r="K703" s="50"/>
      <c r="L703" s="50"/>
      <c r="M703" s="50"/>
      <c r="N703" s="51"/>
      <c r="O703" s="51"/>
    </row>
    <row r="704" spans="2:15" ht="15.75">
      <c r="B704" s="50">
        <v>701</v>
      </c>
      <c r="C704" s="50"/>
      <c r="D704" s="51"/>
      <c r="E704" s="51"/>
      <c r="F704" s="31"/>
      <c r="G704" s="51"/>
      <c r="H704" s="51"/>
      <c r="I704" s="50"/>
      <c r="J704" s="50"/>
      <c r="K704" s="50"/>
      <c r="L704" s="50"/>
      <c r="M704" s="50"/>
      <c r="N704" s="51"/>
      <c r="O704" s="51"/>
    </row>
    <row r="705" spans="2:15" ht="15.75">
      <c r="B705" s="50">
        <v>702</v>
      </c>
      <c r="C705" s="50"/>
      <c r="D705" s="51"/>
      <c r="E705" s="51"/>
      <c r="F705" s="31"/>
      <c r="G705" s="51"/>
      <c r="H705" s="51"/>
      <c r="I705" s="50"/>
      <c r="J705" s="50"/>
      <c r="K705" s="50"/>
      <c r="L705" s="50"/>
      <c r="M705" s="50"/>
      <c r="N705" s="51"/>
      <c r="O705" s="51"/>
    </row>
    <row r="706" spans="2:15" ht="15.75">
      <c r="B706" s="50">
        <v>703</v>
      </c>
      <c r="C706" s="50"/>
      <c r="D706" s="51"/>
      <c r="E706" s="51"/>
      <c r="F706" s="31"/>
      <c r="G706" s="51"/>
      <c r="H706" s="51"/>
      <c r="I706" s="50"/>
      <c r="J706" s="50"/>
      <c r="K706" s="50"/>
      <c r="L706" s="50"/>
      <c r="M706" s="50"/>
      <c r="N706" s="51"/>
      <c r="O706" s="51"/>
    </row>
    <row r="707" spans="2:15" ht="15.75">
      <c r="B707" s="50">
        <v>704</v>
      </c>
      <c r="C707" s="50"/>
      <c r="D707" s="51"/>
      <c r="E707" s="51"/>
      <c r="F707" s="31"/>
      <c r="G707" s="51"/>
      <c r="H707" s="51"/>
      <c r="I707" s="50"/>
      <c r="J707" s="50"/>
      <c r="K707" s="50"/>
      <c r="L707" s="50"/>
      <c r="M707" s="50"/>
      <c r="N707" s="51"/>
      <c r="O707" s="51"/>
    </row>
    <row r="708" spans="2:15" ht="15.75">
      <c r="B708" s="50">
        <v>705</v>
      </c>
      <c r="C708" s="50"/>
      <c r="D708" s="51"/>
      <c r="E708" s="51"/>
      <c r="F708" s="31"/>
      <c r="G708" s="51"/>
      <c r="H708" s="51"/>
      <c r="I708" s="50"/>
      <c r="J708" s="50"/>
      <c r="K708" s="50"/>
      <c r="L708" s="50"/>
      <c r="M708" s="50"/>
      <c r="N708" s="51"/>
      <c r="O708" s="51"/>
    </row>
    <row r="709" spans="2:15" ht="15.75">
      <c r="B709" s="50">
        <v>706</v>
      </c>
      <c r="C709" s="50"/>
      <c r="D709" s="51"/>
      <c r="E709" s="51"/>
      <c r="F709" s="31"/>
      <c r="G709" s="51"/>
      <c r="H709" s="51"/>
      <c r="I709" s="50"/>
      <c r="J709" s="50"/>
      <c r="K709" s="50"/>
      <c r="L709" s="50"/>
      <c r="M709" s="50"/>
      <c r="N709" s="51"/>
      <c r="O709" s="51"/>
    </row>
    <row r="710" spans="2:15" ht="15.75">
      <c r="B710" s="50">
        <v>707</v>
      </c>
      <c r="C710" s="50"/>
      <c r="D710" s="51"/>
      <c r="E710" s="51"/>
      <c r="F710" s="31"/>
      <c r="G710" s="51"/>
      <c r="H710" s="51"/>
      <c r="I710" s="50"/>
      <c r="J710" s="50"/>
      <c r="K710" s="50"/>
      <c r="L710" s="50"/>
      <c r="M710" s="50"/>
      <c r="N710" s="51"/>
      <c r="O710" s="51"/>
    </row>
    <row r="711" spans="2:15" ht="15.75">
      <c r="B711" s="50">
        <v>708</v>
      </c>
      <c r="C711" s="50"/>
      <c r="D711" s="51"/>
      <c r="E711" s="51"/>
      <c r="F711" s="31"/>
      <c r="G711" s="51"/>
      <c r="H711" s="51"/>
      <c r="I711" s="50"/>
      <c r="J711" s="50"/>
      <c r="K711" s="50"/>
      <c r="L711" s="50"/>
      <c r="M711" s="50"/>
      <c r="N711" s="51"/>
      <c r="O711" s="51"/>
    </row>
    <row r="712" spans="2:15" ht="15.75">
      <c r="B712" s="50">
        <v>709</v>
      </c>
      <c r="C712" s="50"/>
      <c r="D712" s="51"/>
      <c r="E712" s="51"/>
      <c r="F712" s="31"/>
      <c r="G712" s="51"/>
      <c r="H712" s="51"/>
      <c r="I712" s="50"/>
      <c r="J712" s="50"/>
      <c r="K712" s="50"/>
      <c r="L712" s="50"/>
      <c r="M712" s="50"/>
      <c r="N712" s="51"/>
      <c r="O712" s="51"/>
    </row>
    <row r="713" spans="2:15" ht="15.75">
      <c r="B713" s="50">
        <v>710</v>
      </c>
      <c r="C713" s="50"/>
      <c r="D713" s="51"/>
      <c r="E713" s="51"/>
      <c r="F713" s="31"/>
      <c r="G713" s="51"/>
      <c r="H713" s="51"/>
      <c r="I713" s="50"/>
      <c r="J713" s="50"/>
      <c r="K713" s="50"/>
      <c r="L713" s="50"/>
      <c r="M713" s="50"/>
      <c r="N713" s="51"/>
      <c r="O713" s="51"/>
    </row>
    <row r="714" spans="2:15" ht="15.75">
      <c r="B714" s="50">
        <v>711</v>
      </c>
      <c r="C714" s="50"/>
      <c r="D714" s="51"/>
      <c r="E714" s="51"/>
      <c r="F714" s="31"/>
      <c r="G714" s="51"/>
      <c r="H714" s="51"/>
      <c r="I714" s="50"/>
      <c r="J714" s="50"/>
      <c r="K714" s="50"/>
      <c r="L714" s="50"/>
      <c r="M714" s="50"/>
      <c r="N714" s="51"/>
      <c r="O714" s="51"/>
    </row>
    <row r="715" spans="2:15" ht="15.75">
      <c r="B715" s="50">
        <v>712</v>
      </c>
      <c r="C715" s="50"/>
      <c r="D715" s="51"/>
      <c r="E715" s="51"/>
      <c r="F715" s="31"/>
      <c r="G715" s="51"/>
      <c r="H715" s="51"/>
      <c r="I715" s="50"/>
      <c r="J715" s="50"/>
      <c r="K715" s="50"/>
      <c r="L715" s="50"/>
      <c r="M715" s="50"/>
      <c r="N715" s="51"/>
      <c r="O715" s="51"/>
    </row>
    <row r="716" spans="2:15" ht="15.75">
      <c r="B716" s="50">
        <v>713</v>
      </c>
      <c r="C716" s="50"/>
      <c r="D716" s="51"/>
      <c r="E716" s="51"/>
      <c r="F716" s="31"/>
      <c r="G716" s="51"/>
      <c r="H716" s="51"/>
      <c r="I716" s="50"/>
      <c r="J716" s="50"/>
      <c r="K716" s="50"/>
      <c r="L716" s="50"/>
      <c r="M716" s="50"/>
      <c r="N716" s="51"/>
      <c r="O716" s="51"/>
    </row>
    <row r="717" spans="2:15" ht="15.75">
      <c r="B717" s="50">
        <v>714</v>
      </c>
      <c r="C717" s="50"/>
      <c r="D717" s="51"/>
      <c r="E717" s="51"/>
      <c r="F717" s="31"/>
      <c r="G717" s="51"/>
      <c r="H717" s="51"/>
      <c r="I717" s="50"/>
      <c r="J717" s="50"/>
      <c r="K717" s="50"/>
      <c r="L717" s="50"/>
      <c r="M717" s="50"/>
      <c r="N717" s="51"/>
      <c r="O717" s="51"/>
    </row>
    <row r="718" spans="2:15" ht="15.75">
      <c r="B718" s="50">
        <v>715</v>
      </c>
      <c r="C718" s="50"/>
      <c r="D718" s="51"/>
      <c r="E718" s="51"/>
      <c r="F718" s="31"/>
      <c r="G718" s="51"/>
      <c r="H718" s="51"/>
      <c r="I718" s="50"/>
      <c r="J718" s="50"/>
      <c r="K718" s="50"/>
      <c r="L718" s="50"/>
      <c r="M718" s="50"/>
      <c r="N718" s="51"/>
      <c r="O718" s="51"/>
    </row>
    <row r="719" spans="2:15" ht="15.75">
      <c r="B719" s="50">
        <v>716</v>
      </c>
      <c r="C719" s="50"/>
      <c r="D719" s="51"/>
      <c r="E719" s="51"/>
      <c r="F719" s="31"/>
      <c r="G719" s="51"/>
      <c r="H719" s="51"/>
      <c r="I719" s="50"/>
      <c r="J719" s="50"/>
      <c r="K719" s="50"/>
      <c r="L719" s="50"/>
      <c r="M719" s="50"/>
      <c r="N719" s="51"/>
      <c r="O719" s="51"/>
    </row>
    <row r="720" spans="2:15" ht="15.75">
      <c r="B720" s="50">
        <v>717</v>
      </c>
      <c r="C720" s="50"/>
      <c r="D720" s="51"/>
      <c r="E720" s="51"/>
      <c r="F720" s="31"/>
      <c r="G720" s="51"/>
      <c r="H720" s="51"/>
      <c r="I720" s="50"/>
      <c r="J720" s="50"/>
      <c r="K720" s="50"/>
      <c r="L720" s="50"/>
      <c r="M720" s="50"/>
      <c r="N720" s="51"/>
      <c r="O720" s="51"/>
    </row>
    <row r="721" spans="2:15" ht="15.75">
      <c r="B721" s="50">
        <v>718</v>
      </c>
      <c r="C721" s="50"/>
      <c r="D721" s="51"/>
      <c r="E721" s="51"/>
      <c r="F721" s="31"/>
      <c r="G721" s="51"/>
      <c r="H721" s="51"/>
      <c r="I721" s="50"/>
      <c r="J721" s="50"/>
      <c r="K721" s="50"/>
      <c r="L721" s="50"/>
      <c r="M721" s="50"/>
      <c r="N721" s="51"/>
      <c r="O721" s="51"/>
    </row>
    <row r="722" spans="2:15" ht="15.75">
      <c r="B722" s="50">
        <v>719</v>
      </c>
      <c r="C722" s="50"/>
      <c r="D722" s="51"/>
      <c r="E722" s="51"/>
      <c r="F722" s="31"/>
      <c r="G722" s="51"/>
      <c r="H722" s="51"/>
      <c r="I722" s="50"/>
      <c r="J722" s="50"/>
      <c r="K722" s="50"/>
      <c r="L722" s="50"/>
      <c r="M722" s="50"/>
      <c r="N722" s="51"/>
      <c r="O722" s="51"/>
    </row>
    <row r="723" spans="2:15" ht="15.75">
      <c r="B723" s="50">
        <v>720</v>
      </c>
      <c r="C723" s="50"/>
      <c r="D723" s="51"/>
      <c r="E723" s="51"/>
      <c r="F723" s="31"/>
      <c r="G723" s="51"/>
      <c r="H723" s="51"/>
      <c r="I723" s="50"/>
      <c r="J723" s="50"/>
      <c r="K723" s="50"/>
      <c r="L723" s="50"/>
      <c r="M723" s="50"/>
      <c r="N723" s="51"/>
      <c r="O723" s="51"/>
    </row>
    <row r="724" spans="2:15" ht="15.75">
      <c r="B724" s="50">
        <v>721</v>
      </c>
      <c r="C724" s="50"/>
      <c r="D724" s="51"/>
      <c r="E724" s="51"/>
      <c r="F724" s="31"/>
      <c r="G724" s="51"/>
      <c r="H724" s="51"/>
      <c r="I724" s="50"/>
      <c r="J724" s="50"/>
      <c r="K724" s="50"/>
      <c r="L724" s="50"/>
      <c r="M724" s="50"/>
      <c r="N724" s="51"/>
      <c r="O724" s="51"/>
    </row>
    <row r="725" spans="2:15" ht="15.75">
      <c r="B725" s="50">
        <v>722</v>
      </c>
      <c r="C725" s="50"/>
      <c r="D725" s="51"/>
      <c r="E725" s="51"/>
      <c r="F725" s="31"/>
      <c r="G725" s="51"/>
      <c r="H725" s="51"/>
      <c r="I725" s="50"/>
      <c r="J725" s="50"/>
      <c r="K725" s="50"/>
      <c r="L725" s="50"/>
      <c r="M725" s="50"/>
      <c r="N725" s="51"/>
      <c r="O725" s="51"/>
    </row>
    <row r="726" spans="2:15" ht="15.75">
      <c r="B726" s="50">
        <v>723</v>
      </c>
      <c r="C726" s="50"/>
      <c r="D726" s="51"/>
      <c r="E726" s="51"/>
      <c r="F726" s="31"/>
      <c r="G726" s="51"/>
      <c r="H726" s="51"/>
      <c r="I726" s="50"/>
      <c r="J726" s="50"/>
      <c r="K726" s="50"/>
      <c r="L726" s="50"/>
      <c r="M726" s="50"/>
      <c r="N726" s="51"/>
      <c r="O726" s="51"/>
    </row>
    <row r="727" spans="2:15" ht="15.75">
      <c r="B727" s="50">
        <v>724</v>
      </c>
      <c r="C727" s="50"/>
      <c r="D727" s="51"/>
      <c r="E727" s="51"/>
      <c r="F727" s="31"/>
      <c r="G727" s="51"/>
      <c r="H727" s="51"/>
      <c r="I727" s="50"/>
      <c r="J727" s="50"/>
      <c r="K727" s="50"/>
      <c r="L727" s="50"/>
      <c r="M727" s="50"/>
      <c r="N727" s="51"/>
      <c r="O727" s="51"/>
    </row>
    <row r="728" spans="2:15" ht="15.75">
      <c r="B728" s="50">
        <v>725</v>
      </c>
      <c r="C728" s="50"/>
      <c r="D728" s="51"/>
      <c r="E728" s="51"/>
      <c r="F728" s="31"/>
      <c r="G728" s="51"/>
      <c r="H728" s="51"/>
      <c r="I728" s="50"/>
      <c r="J728" s="50"/>
      <c r="K728" s="50"/>
      <c r="L728" s="50"/>
      <c r="M728" s="50"/>
      <c r="N728" s="51"/>
      <c r="O728" s="51"/>
    </row>
    <row r="729" spans="2:15" ht="15.75">
      <c r="B729" s="50">
        <v>726</v>
      </c>
      <c r="C729" s="50"/>
      <c r="D729" s="51"/>
      <c r="E729" s="51"/>
      <c r="F729" s="31"/>
      <c r="G729" s="51"/>
      <c r="H729" s="51"/>
      <c r="I729" s="50"/>
      <c r="J729" s="50"/>
      <c r="K729" s="50"/>
      <c r="L729" s="50"/>
      <c r="M729" s="50"/>
      <c r="N729" s="51"/>
      <c r="O729" s="51"/>
    </row>
    <row r="730" spans="2:15" ht="15.75">
      <c r="B730" s="50">
        <v>727</v>
      </c>
      <c r="C730" s="50"/>
      <c r="D730" s="51"/>
      <c r="E730" s="51"/>
      <c r="F730" s="31"/>
      <c r="G730" s="51"/>
      <c r="H730" s="51"/>
      <c r="I730" s="50"/>
      <c r="J730" s="50"/>
      <c r="K730" s="50"/>
      <c r="L730" s="50"/>
      <c r="M730" s="50"/>
      <c r="N730" s="51"/>
      <c r="O730" s="51"/>
    </row>
    <row r="731" spans="2:15" ht="15.75">
      <c r="B731" s="50">
        <v>728</v>
      </c>
      <c r="C731" s="50"/>
      <c r="D731" s="51"/>
      <c r="E731" s="51"/>
      <c r="F731" s="31"/>
      <c r="G731" s="51"/>
      <c r="H731" s="51"/>
      <c r="I731" s="50"/>
      <c r="J731" s="50"/>
      <c r="K731" s="50"/>
      <c r="L731" s="50"/>
      <c r="M731" s="50"/>
      <c r="N731" s="51"/>
      <c r="O731" s="51"/>
    </row>
    <row r="732" spans="2:15" ht="15.75">
      <c r="B732" s="50">
        <v>729</v>
      </c>
      <c r="C732" s="50"/>
      <c r="D732" s="51"/>
      <c r="E732" s="51"/>
      <c r="F732" s="31"/>
      <c r="G732" s="51"/>
      <c r="H732" s="51"/>
      <c r="I732" s="50"/>
      <c r="J732" s="50"/>
      <c r="K732" s="50"/>
      <c r="L732" s="50"/>
      <c r="M732" s="50"/>
      <c r="N732" s="51"/>
      <c r="O732" s="51"/>
    </row>
    <row r="733" spans="2:15" ht="15.75">
      <c r="B733" s="50">
        <v>730</v>
      </c>
      <c r="C733" s="50"/>
      <c r="D733" s="51"/>
      <c r="E733" s="51"/>
      <c r="F733" s="31"/>
      <c r="G733" s="51"/>
      <c r="H733" s="51"/>
      <c r="I733" s="50"/>
      <c r="J733" s="50"/>
      <c r="K733" s="50"/>
      <c r="L733" s="50"/>
      <c r="M733" s="50"/>
      <c r="N733" s="51"/>
      <c r="O733" s="51"/>
    </row>
    <row r="734" spans="2:15" ht="15.75">
      <c r="B734" s="50">
        <v>731</v>
      </c>
      <c r="C734" s="50"/>
      <c r="D734" s="51"/>
      <c r="E734" s="51"/>
      <c r="F734" s="31"/>
      <c r="G734" s="51"/>
      <c r="H734" s="51"/>
      <c r="I734" s="50"/>
      <c r="J734" s="50"/>
      <c r="K734" s="50"/>
      <c r="L734" s="50"/>
      <c r="M734" s="50"/>
      <c r="N734" s="51"/>
      <c r="O734" s="51"/>
    </row>
    <row r="735" spans="2:15" ht="15.75">
      <c r="B735" s="50">
        <v>732</v>
      </c>
      <c r="C735" s="50"/>
      <c r="D735" s="51"/>
      <c r="E735" s="51"/>
      <c r="F735" s="31"/>
      <c r="G735" s="51"/>
      <c r="H735" s="51"/>
      <c r="I735" s="50"/>
      <c r="J735" s="50"/>
      <c r="K735" s="50"/>
      <c r="L735" s="50"/>
      <c r="M735" s="50"/>
      <c r="N735" s="51"/>
      <c r="O735" s="51"/>
    </row>
    <row r="736" spans="2:15" ht="15.75">
      <c r="B736" s="50">
        <v>733</v>
      </c>
      <c r="C736" s="50"/>
      <c r="D736" s="51"/>
      <c r="E736" s="51"/>
      <c r="F736" s="31"/>
      <c r="G736" s="51"/>
      <c r="H736" s="51"/>
      <c r="I736" s="50"/>
      <c r="J736" s="50"/>
      <c r="K736" s="50"/>
      <c r="L736" s="50"/>
      <c r="M736" s="50"/>
      <c r="N736" s="51"/>
      <c r="O736" s="51"/>
    </row>
    <row r="737" spans="2:15" ht="15.75">
      <c r="B737" s="50">
        <v>734</v>
      </c>
      <c r="C737" s="50"/>
      <c r="D737" s="51"/>
      <c r="E737" s="51"/>
      <c r="F737" s="31"/>
      <c r="G737" s="51"/>
      <c r="H737" s="51"/>
      <c r="I737" s="50"/>
      <c r="J737" s="50"/>
      <c r="K737" s="50"/>
      <c r="L737" s="50"/>
      <c r="M737" s="50"/>
      <c r="N737" s="51"/>
      <c r="O737" s="51"/>
    </row>
    <row r="738" spans="2:15" ht="15.75">
      <c r="B738" s="50">
        <v>735</v>
      </c>
      <c r="C738" s="50"/>
      <c r="D738" s="51"/>
      <c r="E738" s="51"/>
      <c r="F738" s="31"/>
      <c r="G738" s="51"/>
      <c r="H738" s="51"/>
      <c r="I738" s="50"/>
      <c r="J738" s="50"/>
      <c r="K738" s="50"/>
      <c r="L738" s="50"/>
      <c r="M738" s="50"/>
      <c r="N738" s="51"/>
      <c r="O738" s="51"/>
    </row>
    <row r="739" spans="2:15" ht="15.75">
      <c r="B739" s="50">
        <v>736</v>
      </c>
      <c r="C739" s="50"/>
      <c r="D739" s="51"/>
      <c r="E739" s="51"/>
      <c r="F739" s="31"/>
      <c r="G739" s="51"/>
      <c r="H739" s="51"/>
      <c r="I739" s="50"/>
      <c r="J739" s="50"/>
      <c r="K739" s="50"/>
      <c r="L739" s="50"/>
      <c r="M739" s="50"/>
      <c r="N739" s="51"/>
      <c r="O739" s="51"/>
    </row>
    <row r="740" spans="2:15" ht="15.75">
      <c r="B740" s="50">
        <v>737</v>
      </c>
      <c r="C740" s="50"/>
      <c r="D740" s="51"/>
      <c r="E740" s="51"/>
      <c r="F740" s="31"/>
      <c r="G740" s="51"/>
      <c r="H740" s="51"/>
      <c r="I740" s="50"/>
      <c r="J740" s="50"/>
      <c r="K740" s="50"/>
      <c r="L740" s="50"/>
      <c r="M740" s="50"/>
      <c r="N740" s="51"/>
      <c r="O740" s="51"/>
    </row>
    <row r="741" spans="2:15" ht="15.75">
      <c r="B741" s="50">
        <v>738</v>
      </c>
      <c r="C741" s="50"/>
      <c r="D741" s="51"/>
      <c r="E741" s="51"/>
      <c r="F741" s="31"/>
      <c r="G741" s="51"/>
      <c r="H741" s="51"/>
      <c r="I741" s="50"/>
      <c r="J741" s="50"/>
      <c r="K741" s="50"/>
      <c r="L741" s="50"/>
      <c r="M741" s="50"/>
      <c r="N741" s="51"/>
      <c r="O741" s="51"/>
    </row>
    <row r="742" spans="2:15" ht="15.75">
      <c r="B742" s="50">
        <v>739</v>
      </c>
      <c r="C742" s="50"/>
      <c r="D742" s="51"/>
      <c r="E742" s="51"/>
      <c r="F742" s="31"/>
      <c r="G742" s="51"/>
      <c r="H742" s="51"/>
      <c r="I742" s="50"/>
      <c r="J742" s="50"/>
      <c r="K742" s="50"/>
      <c r="L742" s="50"/>
      <c r="M742" s="50"/>
      <c r="N742" s="51"/>
      <c r="O742" s="51"/>
    </row>
    <row r="743" spans="2:15" ht="15.75">
      <c r="B743" s="50">
        <v>740</v>
      </c>
      <c r="C743" s="50"/>
      <c r="D743" s="51"/>
      <c r="E743" s="51"/>
      <c r="F743" s="31"/>
      <c r="G743" s="51"/>
      <c r="H743" s="51"/>
      <c r="I743" s="50"/>
      <c r="J743" s="50"/>
      <c r="K743" s="50"/>
      <c r="L743" s="50"/>
      <c r="M743" s="50"/>
      <c r="N743" s="51"/>
      <c r="O743" s="51"/>
    </row>
    <row r="744" spans="2:15" ht="15.75">
      <c r="B744" s="50">
        <v>741</v>
      </c>
      <c r="C744" s="50"/>
      <c r="D744" s="51"/>
      <c r="E744" s="51"/>
      <c r="F744" s="31"/>
      <c r="G744" s="51"/>
      <c r="H744" s="51"/>
      <c r="I744" s="50"/>
      <c r="J744" s="50"/>
      <c r="K744" s="50"/>
      <c r="L744" s="50"/>
      <c r="M744" s="50"/>
      <c r="N744" s="51"/>
      <c r="O744" s="51"/>
    </row>
    <row r="745" spans="2:15" ht="15.75">
      <c r="B745" s="50">
        <v>742</v>
      </c>
      <c r="C745" s="50"/>
      <c r="D745" s="51"/>
      <c r="E745" s="51"/>
      <c r="F745" s="31"/>
      <c r="G745" s="51"/>
      <c r="H745" s="51"/>
      <c r="I745" s="50"/>
      <c r="J745" s="50"/>
      <c r="K745" s="50"/>
      <c r="L745" s="50"/>
      <c r="M745" s="50"/>
      <c r="N745" s="51"/>
      <c r="O745" s="51"/>
    </row>
    <row r="746" spans="2:15" ht="15.75">
      <c r="B746" s="50">
        <v>743</v>
      </c>
      <c r="C746" s="50"/>
      <c r="D746" s="51"/>
      <c r="E746" s="51"/>
      <c r="F746" s="31"/>
      <c r="G746" s="51"/>
      <c r="H746" s="51"/>
      <c r="I746" s="50"/>
      <c r="J746" s="50"/>
      <c r="K746" s="50"/>
      <c r="L746" s="50"/>
      <c r="M746" s="50"/>
      <c r="N746" s="51"/>
      <c r="O746" s="51"/>
    </row>
    <row r="747" spans="2:15" ht="15.75">
      <c r="B747" s="50">
        <v>744</v>
      </c>
      <c r="C747" s="50"/>
      <c r="D747" s="51"/>
      <c r="E747" s="51"/>
      <c r="F747" s="31"/>
      <c r="G747" s="51"/>
      <c r="H747" s="51"/>
      <c r="I747" s="50"/>
      <c r="J747" s="50"/>
      <c r="K747" s="50"/>
      <c r="L747" s="50"/>
      <c r="M747" s="50"/>
      <c r="N747" s="51"/>
      <c r="O747" s="51"/>
    </row>
    <row r="748" spans="2:15" ht="15.75">
      <c r="B748" s="50">
        <v>745</v>
      </c>
      <c r="C748" s="50"/>
      <c r="D748" s="51"/>
      <c r="E748" s="51"/>
      <c r="F748" s="31"/>
      <c r="G748" s="51"/>
      <c r="H748" s="51"/>
      <c r="I748" s="50"/>
      <c r="J748" s="50"/>
      <c r="K748" s="50"/>
      <c r="L748" s="50"/>
      <c r="M748" s="50"/>
      <c r="N748" s="51"/>
      <c r="O748" s="51"/>
    </row>
    <row r="749" spans="2:15" ht="15.75">
      <c r="B749" s="50">
        <v>746</v>
      </c>
      <c r="C749" s="50"/>
      <c r="D749" s="51"/>
      <c r="E749" s="51"/>
      <c r="F749" s="31"/>
      <c r="G749" s="51"/>
      <c r="H749" s="51"/>
      <c r="I749" s="50"/>
      <c r="J749" s="50"/>
      <c r="K749" s="50"/>
      <c r="L749" s="50"/>
      <c r="M749" s="50"/>
      <c r="N749" s="51"/>
      <c r="O749" s="51"/>
    </row>
    <row r="750" spans="2:15" ht="15.75">
      <c r="B750" s="50">
        <v>747</v>
      </c>
      <c r="C750" s="50"/>
      <c r="D750" s="51"/>
      <c r="E750" s="51"/>
      <c r="F750" s="31"/>
      <c r="G750" s="51"/>
      <c r="H750" s="51"/>
      <c r="I750" s="50"/>
      <c r="J750" s="50"/>
      <c r="K750" s="50"/>
      <c r="L750" s="50"/>
      <c r="M750" s="50"/>
      <c r="N750" s="51"/>
      <c r="O750" s="51"/>
    </row>
    <row r="751" spans="2:15" ht="15.75">
      <c r="B751" s="50">
        <v>748</v>
      </c>
      <c r="C751" s="50"/>
      <c r="D751" s="51"/>
      <c r="E751" s="51"/>
      <c r="F751" s="31"/>
      <c r="G751" s="51"/>
      <c r="H751" s="51"/>
      <c r="I751" s="50"/>
      <c r="J751" s="50"/>
      <c r="K751" s="50"/>
      <c r="L751" s="50"/>
      <c r="M751" s="50"/>
      <c r="N751" s="51"/>
      <c r="O751" s="51"/>
    </row>
    <row r="752" spans="2:15" ht="15.75">
      <c r="B752" s="50">
        <v>749</v>
      </c>
      <c r="C752" s="50"/>
      <c r="D752" s="51"/>
      <c r="E752" s="51"/>
      <c r="F752" s="31"/>
      <c r="G752" s="51"/>
      <c r="H752" s="51"/>
      <c r="I752" s="50"/>
      <c r="J752" s="50"/>
      <c r="K752" s="50"/>
      <c r="L752" s="50"/>
      <c r="M752" s="50"/>
      <c r="N752" s="51"/>
      <c r="O752" s="51"/>
    </row>
    <row r="753" spans="2:15" ht="15.75">
      <c r="B753" s="50">
        <v>750</v>
      </c>
      <c r="C753" s="50"/>
      <c r="D753" s="51"/>
      <c r="E753" s="51"/>
      <c r="F753" s="31"/>
      <c r="G753" s="51"/>
      <c r="H753" s="51"/>
      <c r="I753" s="50"/>
      <c r="J753" s="50"/>
      <c r="K753" s="50"/>
      <c r="L753" s="50"/>
      <c r="M753" s="50"/>
      <c r="N753" s="51"/>
      <c r="O753" s="51"/>
    </row>
    <row r="754" spans="2:15" ht="15.75">
      <c r="B754" s="50">
        <v>751</v>
      </c>
      <c r="C754" s="50"/>
      <c r="D754" s="51"/>
      <c r="E754" s="51"/>
      <c r="F754" s="31"/>
      <c r="G754" s="51"/>
      <c r="H754" s="51"/>
      <c r="I754" s="50"/>
      <c r="J754" s="50"/>
      <c r="K754" s="50"/>
      <c r="L754" s="50"/>
      <c r="M754" s="50"/>
      <c r="N754" s="51"/>
      <c r="O754" s="51"/>
    </row>
    <row r="755" spans="2:15" ht="15.75">
      <c r="B755" s="50">
        <v>752</v>
      </c>
      <c r="C755" s="50"/>
      <c r="D755" s="51"/>
      <c r="E755" s="51"/>
      <c r="F755" s="31"/>
      <c r="G755" s="51"/>
      <c r="H755" s="51"/>
      <c r="I755" s="50"/>
      <c r="J755" s="50"/>
      <c r="K755" s="50"/>
      <c r="L755" s="50"/>
      <c r="M755" s="50"/>
      <c r="N755" s="51"/>
      <c r="O755" s="51"/>
    </row>
    <row r="756" spans="2:15" ht="15.75">
      <c r="B756" s="50">
        <v>753</v>
      </c>
      <c r="C756" s="50"/>
      <c r="D756" s="51"/>
      <c r="E756" s="51"/>
      <c r="F756" s="31"/>
      <c r="G756" s="51"/>
      <c r="H756" s="51"/>
      <c r="I756" s="50"/>
      <c r="J756" s="50"/>
      <c r="K756" s="50"/>
      <c r="L756" s="50"/>
      <c r="M756" s="50"/>
      <c r="N756" s="51"/>
      <c r="O756" s="51"/>
    </row>
    <row r="757" spans="2:15" ht="15.75">
      <c r="B757" s="50">
        <v>754</v>
      </c>
      <c r="C757" s="50"/>
      <c r="D757" s="51"/>
      <c r="E757" s="51"/>
      <c r="F757" s="31"/>
      <c r="G757" s="51"/>
      <c r="H757" s="51"/>
      <c r="I757" s="50"/>
      <c r="J757" s="50"/>
      <c r="K757" s="50"/>
      <c r="L757" s="50"/>
      <c r="M757" s="50"/>
      <c r="N757" s="51"/>
      <c r="O757" s="51"/>
    </row>
    <row r="758" spans="2:15" ht="15.75">
      <c r="B758" s="50">
        <v>755</v>
      </c>
      <c r="C758" s="50"/>
      <c r="D758" s="51"/>
      <c r="E758" s="51"/>
      <c r="F758" s="31"/>
      <c r="G758" s="51"/>
      <c r="H758" s="51"/>
      <c r="I758" s="50"/>
      <c r="J758" s="50"/>
      <c r="K758" s="50"/>
      <c r="L758" s="50"/>
      <c r="M758" s="50"/>
      <c r="N758" s="51"/>
      <c r="O758" s="51"/>
    </row>
    <row r="759" spans="2:15" ht="15.75">
      <c r="B759" s="50">
        <v>756</v>
      </c>
      <c r="C759" s="50"/>
      <c r="D759" s="51"/>
      <c r="E759" s="51"/>
      <c r="F759" s="31"/>
      <c r="G759" s="51"/>
      <c r="H759" s="51"/>
      <c r="I759" s="50"/>
      <c r="J759" s="50"/>
      <c r="K759" s="50"/>
      <c r="L759" s="50"/>
      <c r="M759" s="50"/>
      <c r="N759" s="51"/>
      <c r="O759" s="51"/>
    </row>
    <row r="760" spans="2:15" ht="15.75">
      <c r="B760" s="50">
        <v>757</v>
      </c>
      <c r="C760" s="50"/>
      <c r="D760" s="51"/>
      <c r="E760" s="51"/>
      <c r="F760" s="31"/>
      <c r="G760" s="51"/>
      <c r="H760" s="51"/>
      <c r="I760" s="50"/>
      <c r="J760" s="50"/>
      <c r="K760" s="50"/>
      <c r="L760" s="50"/>
      <c r="M760" s="50"/>
      <c r="N760" s="51"/>
      <c r="O760" s="51"/>
    </row>
    <row r="761" spans="2:15" ht="15.75">
      <c r="B761" s="50">
        <v>758</v>
      </c>
      <c r="C761" s="50"/>
      <c r="D761" s="51"/>
      <c r="E761" s="51"/>
      <c r="F761" s="31"/>
      <c r="G761" s="51"/>
      <c r="H761" s="51"/>
      <c r="I761" s="50"/>
      <c r="J761" s="50"/>
      <c r="K761" s="50"/>
      <c r="L761" s="50"/>
      <c r="M761" s="50"/>
      <c r="N761" s="51"/>
      <c r="O761" s="51"/>
    </row>
    <row r="762" spans="2:15" ht="15.75">
      <c r="B762" s="50">
        <v>759</v>
      </c>
      <c r="C762" s="50"/>
      <c r="D762" s="51"/>
      <c r="E762" s="51"/>
      <c r="F762" s="31"/>
      <c r="G762" s="51"/>
      <c r="H762" s="51"/>
      <c r="I762" s="50"/>
      <c r="J762" s="50"/>
      <c r="K762" s="50"/>
      <c r="L762" s="50"/>
      <c r="M762" s="50"/>
      <c r="N762" s="51"/>
      <c r="O762" s="51"/>
    </row>
    <row r="763" spans="2:15" ht="15.75">
      <c r="B763" s="50">
        <v>760</v>
      </c>
      <c r="C763" s="50"/>
      <c r="D763" s="51"/>
      <c r="E763" s="51"/>
      <c r="F763" s="31"/>
      <c r="G763" s="51"/>
      <c r="H763" s="51"/>
      <c r="I763" s="50"/>
      <c r="J763" s="50"/>
      <c r="K763" s="50"/>
      <c r="L763" s="50"/>
      <c r="M763" s="50"/>
      <c r="N763" s="51"/>
      <c r="O763" s="51"/>
    </row>
    <row r="764" spans="2:15" ht="15.75">
      <c r="B764" s="50">
        <v>761</v>
      </c>
      <c r="C764" s="50"/>
      <c r="D764" s="51"/>
      <c r="E764" s="51"/>
      <c r="F764" s="31"/>
      <c r="G764" s="51"/>
      <c r="H764" s="51"/>
      <c r="I764" s="50"/>
      <c r="J764" s="50"/>
      <c r="K764" s="50"/>
      <c r="L764" s="50"/>
      <c r="M764" s="50"/>
      <c r="N764" s="51"/>
      <c r="O764" s="51"/>
    </row>
    <row r="765" spans="2:15" ht="15.75">
      <c r="B765" s="50">
        <v>762</v>
      </c>
      <c r="C765" s="50"/>
      <c r="D765" s="51"/>
      <c r="E765" s="51"/>
      <c r="F765" s="31"/>
      <c r="G765" s="51"/>
      <c r="H765" s="51"/>
      <c r="I765" s="50"/>
      <c r="J765" s="50"/>
      <c r="K765" s="50"/>
      <c r="L765" s="50"/>
      <c r="M765" s="50"/>
      <c r="N765" s="51"/>
      <c r="O765" s="51"/>
    </row>
    <row r="766" spans="2:15" ht="15.75">
      <c r="B766" s="50">
        <v>763</v>
      </c>
      <c r="C766" s="50"/>
      <c r="D766" s="51"/>
      <c r="E766" s="51"/>
      <c r="F766" s="31"/>
      <c r="G766" s="51"/>
      <c r="H766" s="51"/>
      <c r="I766" s="50"/>
      <c r="J766" s="50"/>
      <c r="K766" s="50"/>
      <c r="L766" s="50"/>
      <c r="M766" s="50"/>
      <c r="N766" s="51"/>
      <c r="O766" s="51"/>
    </row>
    <row r="767" spans="2:15" ht="15.75">
      <c r="B767" s="50">
        <v>764</v>
      </c>
      <c r="C767" s="50"/>
      <c r="D767" s="51"/>
      <c r="E767" s="51"/>
      <c r="F767" s="31"/>
      <c r="G767" s="51"/>
      <c r="H767" s="51"/>
      <c r="I767" s="50"/>
      <c r="J767" s="50"/>
      <c r="K767" s="50"/>
      <c r="L767" s="50"/>
      <c r="M767" s="50"/>
      <c r="N767" s="51"/>
      <c r="O767" s="51"/>
    </row>
    <row r="768" spans="2:15" ht="15.75">
      <c r="B768" s="50">
        <v>765</v>
      </c>
      <c r="C768" s="50"/>
      <c r="D768" s="51"/>
      <c r="E768" s="51"/>
      <c r="F768" s="31"/>
      <c r="G768" s="51"/>
      <c r="H768" s="51"/>
      <c r="I768" s="50"/>
      <c r="J768" s="50"/>
      <c r="K768" s="50"/>
      <c r="L768" s="50"/>
      <c r="M768" s="50"/>
      <c r="N768" s="51"/>
      <c r="O768" s="51"/>
    </row>
    <row r="769" spans="2:15" ht="15.75">
      <c r="B769" s="50">
        <v>766</v>
      </c>
      <c r="C769" s="50"/>
      <c r="D769" s="51"/>
      <c r="E769" s="51"/>
      <c r="F769" s="31"/>
      <c r="G769" s="51"/>
      <c r="H769" s="51"/>
      <c r="I769" s="50"/>
      <c r="J769" s="50"/>
      <c r="K769" s="50"/>
      <c r="L769" s="50"/>
      <c r="M769" s="50"/>
      <c r="N769" s="51"/>
      <c r="O769" s="51"/>
    </row>
    <row r="770" spans="2:15" ht="15.75">
      <c r="B770" s="50">
        <v>767</v>
      </c>
      <c r="C770" s="50"/>
      <c r="D770" s="51"/>
      <c r="E770" s="51"/>
      <c r="F770" s="31"/>
      <c r="G770" s="51"/>
      <c r="H770" s="51"/>
      <c r="I770" s="50"/>
      <c r="J770" s="50"/>
      <c r="K770" s="50"/>
      <c r="L770" s="50"/>
      <c r="M770" s="50"/>
      <c r="N770" s="51"/>
      <c r="O770" s="51"/>
    </row>
    <row r="771" spans="2:15" ht="15.75">
      <c r="B771" s="50">
        <v>768</v>
      </c>
      <c r="C771" s="50"/>
      <c r="D771" s="51"/>
      <c r="E771" s="51"/>
      <c r="F771" s="31"/>
      <c r="G771" s="51"/>
      <c r="H771" s="51"/>
      <c r="I771" s="50"/>
      <c r="J771" s="50"/>
      <c r="K771" s="50"/>
      <c r="L771" s="50"/>
      <c r="M771" s="50"/>
      <c r="N771" s="51"/>
      <c r="O771" s="51"/>
    </row>
    <row r="772" spans="2:15" ht="15.75">
      <c r="B772" s="50">
        <v>769</v>
      </c>
      <c r="C772" s="50"/>
      <c r="D772" s="51"/>
      <c r="E772" s="51"/>
      <c r="F772" s="31"/>
      <c r="G772" s="51"/>
      <c r="H772" s="51"/>
      <c r="I772" s="50"/>
      <c r="J772" s="50"/>
      <c r="K772" s="50"/>
      <c r="L772" s="50"/>
      <c r="M772" s="50"/>
      <c r="N772" s="51"/>
      <c r="O772" s="51"/>
    </row>
    <row r="773" spans="2:15" ht="15.75">
      <c r="B773" s="50">
        <v>770</v>
      </c>
      <c r="C773" s="50"/>
      <c r="D773" s="51"/>
      <c r="E773" s="51"/>
      <c r="F773" s="31"/>
      <c r="G773" s="51"/>
      <c r="H773" s="51"/>
      <c r="I773" s="50"/>
      <c r="J773" s="50"/>
      <c r="K773" s="50"/>
      <c r="L773" s="50"/>
      <c r="M773" s="50"/>
      <c r="N773" s="51"/>
      <c r="O773" s="51"/>
    </row>
    <row r="774" spans="2:15" ht="15.75">
      <c r="B774" s="50">
        <v>771</v>
      </c>
      <c r="C774" s="50"/>
      <c r="D774" s="51"/>
      <c r="E774" s="51"/>
      <c r="F774" s="31"/>
      <c r="G774" s="51"/>
      <c r="H774" s="51"/>
      <c r="I774" s="50"/>
      <c r="J774" s="50"/>
      <c r="K774" s="50"/>
      <c r="L774" s="50"/>
      <c r="M774" s="50"/>
      <c r="N774" s="51"/>
      <c r="O774" s="51"/>
    </row>
    <row r="775" spans="2:15" ht="15.75">
      <c r="B775" s="50">
        <v>772</v>
      </c>
      <c r="C775" s="50"/>
      <c r="D775" s="51"/>
      <c r="E775" s="51"/>
      <c r="F775" s="31"/>
      <c r="G775" s="51"/>
      <c r="H775" s="51"/>
      <c r="I775" s="50"/>
      <c r="J775" s="50"/>
      <c r="K775" s="50"/>
      <c r="L775" s="50"/>
      <c r="M775" s="50"/>
      <c r="N775" s="51"/>
      <c r="O775" s="51"/>
    </row>
    <row r="776" spans="2:15" ht="15.75">
      <c r="B776" s="50">
        <v>773</v>
      </c>
      <c r="C776" s="50"/>
      <c r="D776" s="51"/>
      <c r="E776" s="51"/>
      <c r="F776" s="31"/>
      <c r="G776" s="51"/>
      <c r="H776" s="51"/>
      <c r="I776" s="50"/>
      <c r="J776" s="50"/>
      <c r="K776" s="50"/>
      <c r="L776" s="50"/>
      <c r="M776" s="50"/>
      <c r="N776" s="51"/>
      <c r="O776" s="51"/>
    </row>
    <row r="777" spans="2:15" ht="15.75">
      <c r="B777" s="50">
        <v>774</v>
      </c>
      <c r="C777" s="50"/>
      <c r="D777" s="51"/>
      <c r="E777" s="51"/>
      <c r="F777" s="31"/>
      <c r="G777" s="51"/>
      <c r="H777" s="51"/>
      <c r="I777" s="50"/>
      <c r="J777" s="50"/>
      <c r="K777" s="50"/>
      <c r="L777" s="50"/>
      <c r="M777" s="50"/>
      <c r="N777" s="51"/>
      <c r="O777" s="51"/>
    </row>
    <row r="778" spans="2:15" ht="15.75">
      <c r="B778" s="50">
        <v>775</v>
      </c>
      <c r="C778" s="50"/>
      <c r="D778" s="51"/>
      <c r="E778" s="51"/>
      <c r="F778" s="31"/>
      <c r="G778" s="51"/>
      <c r="H778" s="51"/>
      <c r="I778" s="50"/>
      <c r="J778" s="50"/>
      <c r="K778" s="50"/>
      <c r="L778" s="50"/>
      <c r="M778" s="50"/>
      <c r="N778" s="51"/>
      <c r="O778" s="51"/>
    </row>
    <row r="779" spans="2:15" ht="15.75">
      <c r="B779" s="50">
        <v>776</v>
      </c>
      <c r="C779" s="50"/>
      <c r="D779" s="51"/>
      <c r="E779" s="51"/>
      <c r="F779" s="31"/>
      <c r="G779" s="51"/>
      <c r="H779" s="51"/>
      <c r="I779" s="50"/>
      <c r="J779" s="50"/>
      <c r="K779" s="50"/>
      <c r="L779" s="50"/>
      <c r="M779" s="50"/>
      <c r="N779" s="51"/>
      <c r="O779" s="51"/>
    </row>
    <row r="780" spans="2:15" ht="15.75">
      <c r="B780" s="50">
        <v>777</v>
      </c>
      <c r="C780" s="50"/>
      <c r="D780" s="51"/>
      <c r="E780" s="51"/>
      <c r="F780" s="31"/>
      <c r="G780" s="51"/>
      <c r="H780" s="51"/>
      <c r="I780" s="50"/>
      <c r="J780" s="50"/>
      <c r="K780" s="50"/>
      <c r="L780" s="50"/>
      <c r="M780" s="50"/>
      <c r="N780" s="51"/>
      <c r="O780" s="51"/>
    </row>
    <row r="781" spans="2:15" ht="15.75">
      <c r="B781" s="50">
        <v>778</v>
      </c>
      <c r="C781" s="50"/>
      <c r="D781" s="51"/>
      <c r="E781" s="51"/>
      <c r="F781" s="31"/>
      <c r="G781" s="51"/>
      <c r="H781" s="51"/>
      <c r="I781" s="50"/>
      <c r="J781" s="50"/>
      <c r="K781" s="50"/>
      <c r="L781" s="50"/>
      <c r="M781" s="50"/>
      <c r="N781" s="51"/>
      <c r="O781" s="51"/>
    </row>
    <row r="782" spans="2:15" ht="15.75">
      <c r="B782" s="50">
        <v>779</v>
      </c>
      <c r="C782" s="50"/>
      <c r="D782" s="51"/>
      <c r="E782" s="51"/>
      <c r="F782" s="31"/>
      <c r="G782" s="51"/>
      <c r="H782" s="51"/>
      <c r="I782" s="50"/>
      <c r="J782" s="50"/>
      <c r="K782" s="50"/>
      <c r="L782" s="50"/>
      <c r="M782" s="50"/>
      <c r="N782" s="51"/>
      <c r="O782" s="51"/>
    </row>
    <row r="783" spans="2:15" ht="15.75">
      <c r="B783" s="50">
        <v>780</v>
      </c>
      <c r="C783" s="50"/>
      <c r="D783" s="51"/>
      <c r="E783" s="51"/>
      <c r="F783" s="31"/>
      <c r="G783" s="51"/>
      <c r="H783" s="51"/>
      <c r="I783" s="50"/>
      <c r="J783" s="50"/>
      <c r="K783" s="50"/>
      <c r="L783" s="50"/>
      <c r="M783" s="50"/>
      <c r="N783" s="51"/>
      <c r="O783" s="51"/>
    </row>
    <row r="784" spans="2:15" ht="15.75">
      <c r="B784" s="50">
        <v>781</v>
      </c>
      <c r="C784" s="50"/>
      <c r="D784" s="51"/>
      <c r="E784" s="51"/>
      <c r="F784" s="31"/>
      <c r="G784" s="51"/>
      <c r="H784" s="51"/>
      <c r="I784" s="50"/>
      <c r="J784" s="50"/>
      <c r="K784" s="50"/>
      <c r="L784" s="50"/>
      <c r="M784" s="50"/>
      <c r="N784" s="51"/>
      <c r="O784" s="51"/>
    </row>
    <row r="785" spans="2:15" ht="15.75">
      <c r="B785" s="50">
        <v>782</v>
      </c>
      <c r="C785" s="50"/>
      <c r="D785" s="51"/>
      <c r="E785" s="51"/>
      <c r="F785" s="31"/>
      <c r="G785" s="51"/>
      <c r="H785" s="51"/>
      <c r="I785" s="50"/>
      <c r="J785" s="50"/>
      <c r="K785" s="50"/>
      <c r="L785" s="50"/>
      <c r="M785" s="50"/>
      <c r="N785" s="51"/>
      <c r="O785" s="51"/>
    </row>
    <row r="786" spans="2:15" ht="15.75">
      <c r="B786" s="50">
        <v>783</v>
      </c>
      <c r="C786" s="50"/>
      <c r="D786" s="51"/>
      <c r="E786" s="51"/>
      <c r="F786" s="31"/>
      <c r="G786" s="51"/>
      <c r="H786" s="51"/>
      <c r="I786" s="50"/>
      <c r="J786" s="50"/>
      <c r="K786" s="50"/>
      <c r="L786" s="50"/>
      <c r="M786" s="50"/>
      <c r="N786" s="51"/>
      <c r="O786" s="51"/>
    </row>
    <row r="787" spans="2:15" ht="15.75">
      <c r="B787" s="50">
        <v>784</v>
      </c>
      <c r="C787" s="50"/>
      <c r="D787" s="51"/>
      <c r="E787" s="51"/>
      <c r="F787" s="31"/>
      <c r="G787" s="51"/>
      <c r="H787" s="51"/>
      <c r="I787" s="50"/>
      <c r="J787" s="50"/>
      <c r="K787" s="50"/>
      <c r="L787" s="50"/>
      <c r="M787" s="50"/>
      <c r="N787" s="51"/>
      <c r="O787" s="51"/>
    </row>
    <row r="788" spans="2:15" ht="15.75">
      <c r="B788" s="50">
        <v>785</v>
      </c>
      <c r="C788" s="50"/>
      <c r="D788" s="51"/>
      <c r="E788" s="51"/>
      <c r="F788" s="31"/>
      <c r="G788" s="51"/>
      <c r="H788" s="51"/>
      <c r="I788" s="50"/>
      <c r="J788" s="50"/>
      <c r="K788" s="50"/>
      <c r="L788" s="50"/>
      <c r="M788" s="50"/>
      <c r="N788" s="51"/>
      <c r="O788" s="51"/>
    </row>
    <row r="789" spans="2:15" ht="15.75">
      <c r="B789" s="50">
        <v>786</v>
      </c>
      <c r="C789" s="50"/>
      <c r="D789" s="51"/>
      <c r="E789" s="51"/>
      <c r="F789" s="31"/>
      <c r="G789" s="51"/>
      <c r="H789" s="51"/>
      <c r="I789" s="50"/>
      <c r="J789" s="50"/>
      <c r="K789" s="50"/>
      <c r="L789" s="50"/>
      <c r="M789" s="50"/>
      <c r="N789" s="51"/>
      <c r="O789" s="51"/>
    </row>
    <row r="790" spans="2:15" ht="15.75">
      <c r="B790" s="50">
        <v>787</v>
      </c>
      <c r="C790" s="50"/>
      <c r="D790" s="51"/>
      <c r="E790" s="51"/>
      <c r="F790" s="31"/>
      <c r="G790" s="51"/>
      <c r="H790" s="51"/>
      <c r="I790" s="50"/>
      <c r="J790" s="50"/>
      <c r="K790" s="50"/>
      <c r="L790" s="50"/>
      <c r="M790" s="50"/>
      <c r="N790" s="51"/>
      <c r="O790" s="51"/>
    </row>
    <row r="791" spans="2:15" ht="15.75">
      <c r="B791" s="50">
        <v>788</v>
      </c>
      <c r="C791" s="50"/>
      <c r="D791" s="51"/>
      <c r="E791" s="51"/>
      <c r="F791" s="31"/>
      <c r="G791" s="51"/>
      <c r="H791" s="51"/>
      <c r="I791" s="50"/>
      <c r="J791" s="50"/>
      <c r="K791" s="50"/>
      <c r="L791" s="50"/>
      <c r="M791" s="50"/>
      <c r="N791" s="51"/>
      <c r="O791" s="51"/>
    </row>
    <row r="792" spans="2:15" ht="15.75">
      <c r="B792" s="50">
        <v>789</v>
      </c>
      <c r="C792" s="50"/>
      <c r="D792" s="51"/>
      <c r="E792" s="51"/>
      <c r="F792" s="31"/>
      <c r="G792" s="51"/>
      <c r="H792" s="51"/>
      <c r="I792" s="50"/>
      <c r="J792" s="50"/>
      <c r="K792" s="50"/>
      <c r="L792" s="50"/>
      <c r="M792" s="50"/>
      <c r="N792" s="51"/>
      <c r="O792" s="51"/>
    </row>
    <row r="793" spans="2:15" ht="15.75">
      <c r="B793" s="50">
        <v>790</v>
      </c>
      <c r="C793" s="50"/>
      <c r="D793" s="51"/>
      <c r="E793" s="51"/>
      <c r="F793" s="31"/>
      <c r="G793" s="51"/>
      <c r="H793" s="51"/>
      <c r="I793" s="50"/>
      <c r="J793" s="50"/>
      <c r="K793" s="50"/>
      <c r="L793" s="50"/>
      <c r="M793" s="50"/>
      <c r="N793" s="51"/>
      <c r="O793" s="51"/>
    </row>
    <row r="794" spans="2:15" ht="15.75">
      <c r="B794" s="50">
        <v>791</v>
      </c>
      <c r="C794" s="50"/>
      <c r="D794" s="51"/>
      <c r="E794" s="51"/>
      <c r="F794" s="31"/>
      <c r="G794" s="51"/>
      <c r="H794" s="51"/>
      <c r="I794" s="50"/>
      <c r="J794" s="50"/>
      <c r="K794" s="50"/>
      <c r="L794" s="50"/>
      <c r="M794" s="50"/>
      <c r="N794" s="51"/>
      <c r="O794" s="51"/>
    </row>
    <row r="795" spans="2:15" ht="15.75">
      <c r="B795" s="50">
        <v>792</v>
      </c>
      <c r="C795" s="50"/>
      <c r="D795" s="51"/>
      <c r="E795" s="51"/>
      <c r="F795" s="31"/>
      <c r="G795" s="51"/>
      <c r="H795" s="51"/>
      <c r="I795" s="50"/>
      <c r="J795" s="50"/>
      <c r="K795" s="50"/>
      <c r="L795" s="50"/>
      <c r="M795" s="50"/>
      <c r="N795" s="51"/>
      <c r="O795" s="51"/>
    </row>
    <row r="796" spans="2:15" ht="15.75">
      <c r="B796" s="50">
        <v>793</v>
      </c>
      <c r="C796" s="50"/>
      <c r="D796" s="51"/>
      <c r="E796" s="51"/>
      <c r="F796" s="31"/>
      <c r="G796" s="51"/>
      <c r="H796" s="51"/>
      <c r="I796" s="50"/>
      <c r="J796" s="50"/>
      <c r="K796" s="50"/>
      <c r="L796" s="50"/>
      <c r="M796" s="50"/>
      <c r="N796" s="51"/>
      <c r="O796" s="51"/>
    </row>
    <row r="797" spans="2:15" ht="15.75">
      <c r="B797" s="50">
        <v>794</v>
      </c>
      <c r="C797" s="50"/>
      <c r="D797" s="51"/>
      <c r="E797" s="51"/>
      <c r="F797" s="31"/>
      <c r="G797" s="51"/>
      <c r="H797" s="51"/>
      <c r="I797" s="50"/>
      <c r="J797" s="50"/>
      <c r="K797" s="50"/>
      <c r="L797" s="50"/>
      <c r="M797" s="50"/>
      <c r="N797" s="51"/>
      <c r="O797" s="51"/>
    </row>
    <row r="798" spans="2:15" ht="15.75">
      <c r="B798" s="50">
        <v>795</v>
      </c>
      <c r="C798" s="50"/>
      <c r="D798" s="51"/>
      <c r="E798" s="51"/>
      <c r="F798" s="31"/>
      <c r="G798" s="51"/>
      <c r="H798" s="51"/>
      <c r="I798" s="50"/>
      <c r="J798" s="50"/>
      <c r="K798" s="50"/>
      <c r="L798" s="50"/>
      <c r="M798" s="50"/>
      <c r="N798" s="51"/>
      <c r="O798" s="51"/>
    </row>
    <row r="799" spans="2:15" ht="15.75">
      <c r="B799" s="50">
        <v>796</v>
      </c>
      <c r="C799" s="50"/>
      <c r="D799" s="51"/>
      <c r="E799" s="51"/>
      <c r="F799" s="31"/>
      <c r="G799" s="51"/>
      <c r="H799" s="51"/>
      <c r="I799" s="50"/>
      <c r="J799" s="50"/>
      <c r="K799" s="50"/>
      <c r="L799" s="50"/>
      <c r="M799" s="50"/>
      <c r="N799" s="51"/>
      <c r="O799" s="51"/>
    </row>
    <row r="800" spans="2:15" ht="15.75">
      <c r="B800" s="50">
        <v>797</v>
      </c>
      <c r="C800" s="50"/>
      <c r="D800" s="51"/>
      <c r="E800" s="51"/>
      <c r="F800" s="31"/>
      <c r="G800" s="51"/>
      <c r="H800" s="51"/>
      <c r="I800" s="50"/>
      <c r="J800" s="50"/>
      <c r="K800" s="50"/>
      <c r="L800" s="50"/>
      <c r="M800" s="50"/>
      <c r="N800" s="51"/>
      <c r="O800" s="51"/>
    </row>
    <row r="801" spans="2:15" ht="15.75">
      <c r="B801" s="50">
        <v>798</v>
      </c>
      <c r="C801" s="50"/>
      <c r="D801" s="51"/>
      <c r="E801" s="51"/>
      <c r="F801" s="31"/>
      <c r="G801" s="51"/>
      <c r="H801" s="51"/>
      <c r="I801" s="50"/>
      <c r="J801" s="50"/>
      <c r="K801" s="50"/>
      <c r="L801" s="50"/>
      <c r="M801" s="50"/>
      <c r="N801" s="51"/>
      <c r="O801" s="51"/>
    </row>
    <row r="802" spans="2:15" ht="15.75">
      <c r="B802" s="50">
        <v>799</v>
      </c>
      <c r="C802" s="50"/>
      <c r="D802" s="51"/>
      <c r="E802" s="51"/>
      <c r="F802" s="31"/>
      <c r="G802" s="51"/>
      <c r="H802" s="51"/>
      <c r="I802" s="50"/>
      <c r="J802" s="50"/>
      <c r="K802" s="50"/>
      <c r="L802" s="50"/>
      <c r="M802" s="50"/>
      <c r="N802" s="51"/>
      <c r="O802" s="51"/>
    </row>
    <row r="803" spans="2:15" ht="15.75">
      <c r="B803" s="50">
        <v>800</v>
      </c>
      <c r="C803" s="50"/>
      <c r="D803" s="51"/>
      <c r="E803" s="51"/>
      <c r="F803" s="31"/>
      <c r="G803" s="51"/>
      <c r="H803" s="51"/>
      <c r="I803" s="50"/>
      <c r="J803" s="50"/>
      <c r="K803" s="50"/>
      <c r="L803" s="50"/>
      <c r="M803" s="50"/>
      <c r="N803" s="51"/>
      <c r="O803" s="51"/>
    </row>
    <row r="804" spans="2:15" ht="15.75">
      <c r="B804" s="50">
        <v>801</v>
      </c>
      <c r="C804" s="50"/>
      <c r="D804" s="51"/>
      <c r="E804" s="51"/>
      <c r="F804" s="31"/>
      <c r="G804" s="51"/>
      <c r="H804" s="51"/>
      <c r="I804" s="50"/>
      <c r="J804" s="50"/>
      <c r="K804" s="50"/>
      <c r="L804" s="50"/>
      <c r="M804" s="50"/>
      <c r="N804" s="51"/>
      <c r="O804" s="51"/>
    </row>
    <row r="805" spans="2:15" ht="15.75">
      <c r="B805" s="50">
        <v>802</v>
      </c>
      <c r="C805" s="50"/>
      <c r="D805" s="51"/>
      <c r="E805" s="51"/>
      <c r="F805" s="31"/>
      <c r="G805" s="51"/>
      <c r="H805" s="51"/>
      <c r="I805" s="50"/>
      <c r="J805" s="50"/>
      <c r="K805" s="50"/>
      <c r="L805" s="50"/>
      <c r="M805" s="50"/>
      <c r="N805" s="51"/>
      <c r="O805" s="51"/>
    </row>
    <row r="806" spans="2:15" ht="15.75">
      <c r="B806" s="50">
        <v>803</v>
      </c>
      <c r="C806" s="50"/>
      <c r="D806" s="51"/>
      <c r="E806" s="51"/>
      <c r="F806" s="31"/>
      <c r="G806" s="51"/>
      <c r="H806" s="51"/>
      <c r="I806" s="50"/>
      <c r="J806" s="50"/>
      <c r="K806" s="50"/>
      <c r="L806" s="50"/>
      <c r="M806" s="50"/>
      <c r="N806" s="51"/>
      <c r="O806" s="51"/>
    </row>
    <row r="807" spans="2:15" ht="15.75">
      <c r="B807" s="50">
        <v>804</v>
      </c>
      <c r="C807" s="50"/>
      <c r="D807" s="51"/>
      <c r="E807" s="51"/>
      <c r="F807" s="31"/>
      <c r="G807" s="51"/>
      <c r="H807" s="51"/>
      <c r="I807" s="50"/>
      <c r="J807" s="50"/>
      <c r="K807" s="50"/>
      <c r="L807" s="50"/>
      <c r="M807" s="50"/>
      <c r="N807" s="51"/>
      <c r="O807" s="51"/>
    </row>
    <row r="808" spans="2:15" ht="15.75">
      <c r="B808" s="50">
        <v>805</v>
      </c>
      <c r="C808" s="50"/>
      <c r="D808" s="51"/>
      <c r="E808" s="51"/>
      <c r="F808" s="31"/>
      <c r="G808" s="51"/>
      <c r="H808" s="51"/>
      <c r="I808" s="50"/>
      <c r="J808" s="50"/>
      <c r="K808" s="50"/>
      <c r="L808" s="50"/>
      <c r="M808" s="50"/>
      <c r="N808" s="51"/>
      <c r="O808" s="51"/>
    </row>
    <row r="809" spans="2:15" ht="15.75">
      <c r="B809" s="50">
        <v>806</v>
      </c>
      <c r="C809" s="50"/>
      <c r="D809" s="51"/>
      <c r="E809" s="51"/>
      <c r="F809" s="31"/>
      <c r="G809" s="51"/>
      <c r="H809" s="51"/>
      <c r="I809" s="50"/>
      <c r="J809" s="50"/>
      <c r="K809" s="50"/>
      <c r="L809" s="50"/>
      <c r="M809" s="50"/>
      <c r="N809" s="51"/>
      <c r="O809" s="51"/>
    </row>
    <row r="810" spans="2:15" ht="15.75">
      <c r="B810" s="50">
        <v>807</v>
      </c>
      <c r="C810" s="50"/>
      <c r="D810" s="51"/>
      <c r="E810" s="51"/>
      <c r="F810" s="31"/>
      <c r="G810" s="51"/>
      <c r="H810" s="51"/>
      <c r="I810" s="50"/>
      <c r="J810" s="50"/>
      <c r="K810" s="50"/>
      <c r="L810" s="50"/>
      <c r="M810" s="50"/>
      <c r="N810" s="51"/>
      <c r="O810" s="51"/>
    </row>
    <row r="811" spans="2:15" ht="15.75">
      <c r="B811" s="50">
        <v>808</v>
      </c>
      <c r="C811" s="50"/>
      <c r="D811" s="51"/>
      <c r="E811" s="51"/>
      <c r="F811" s="31"/>
      <c r="G811" s="51"/>
      <c r="H811" s="51"/>
      <c r="I811" s="50"/>
      <c r="J811" s="50"/>
      <c r="K811" s="50"/>
      <c r="L811" s="50"/>
      <c r="M811" s="50"/>
      <c r="N811" s="51"/>
      <c r="O811" s="51"/>
    </row>
    <row r="812" spans="2:15" ht="15.75">
      <c r="B812" s="50">
        <v>809</v>
      </c>
      <c r="C812" s="50"/>
      <c r="D812" s="51"/>
      <c r="E812" s="51"/>
      <c r="F812" s="31"/>
      <c r="G812" s="51"/>
      <c r="H812" s="51"/>
      <c r="I812" s="50"/>
      <c r="J812" s="50"/>
      <c r="K812" s="50"/>
      <c r="L812" s="50"/>
      <c r="M812" s="50"/>
      <c r="N812" s="51"/>
      <c r="O812" s="51"/>
    </row>
    <row r="813" spans="2:15" ht="15.75">
      <c r="B813" s="50">
        <v>810</v>
      </c>
      <c r="C813" s="50"/>
      <c r="D813" s="51"/>
      <c r="E813" s="51"/>
      <c r="F813" s="31"/>
      <c r="G813" s="51"/>
      <c r="H813" s="51"/>
      <c r="I813" s="50"/>
      <c r="J813" s="50"/>
      <c r="K813" s="50"/>
      <c r="L813" s="50"/>
      <c r="M813" s="50"/>
      <c r="N813" s="51"/>
      <c r="O813" s="51"/>
    </row>
    <row r="814" spans="2:15" ht="15.75">
      <c r="B814" s="50">
        <v>811</v>
      </c>
      <c r="C814" s="50"/>
      <c r="D814" s="51"/>
      <c r="E814" s="51"/>
      <c r="F814" s="31"/>
      <c r="G814" s="51"/>
      <c r="H814" s="51"/>
      <c r="I814" s="50"/>
      <c r="J814" s="50"/>
      <c r="K814" s="50"/>
      <c r="L814" s="50"/>
      <c r="M814" s="50"/>
      <c r="N814" s="51"/>
      <c r="O814" s="51"/>
    </row>
    <row r="815" spans="2:15" ht="15.75">
      <c r="B815" s="50">
        <v>812</v>
      </c>
      <c r="C815" s="50"/>
      <c r="D815" s="51"/>
      <c r="E815" s="51"/>
      <c r="F815" s="31"/>
      <c r="G815" s="51"/>
      <c r="H815" s="51"/>
      <c r="I815" s="50"/>
      <c r="J815" s="50"/>
      <c r="K815" s="50"/>
      <c r="L815" s="50"/>
      <c r="M815" s="50"/>
      <c r="N815" s="51"/>
      <c r="O815" s="51"/>
    </row>
    <row r="816" spans="2:15" ht="15.75">
      <c r="B816" s="50">
        <v>813</v>
      </c>
      <c r="C816" s="50"/>
      <c r="D816" s="51"/>
      <c r="E816" s="51"/>
      <c r="F816" s="31"/>
      <c r="G816" s="51"/>
      <c r="H816" s="51"/>
      <c r="I816" s="50"/>
      <c r="J816" s="50"/>
      <c r="K816" s="50"/>
      <c r="L816" s="50"/>
      <c r="M816" s="50"/>
      <c r="N816" s="51"/>
      <c r="O816" s="51"/>
    </row>
    <row r="817" spans="2:15" ht="15.75">
      <c r="B817" s="50">
        <v>814</v>
      </c>
      <c r="C817" s="50"/>
      <c r="D817" s="51"/>
      <c r="E817" s="51"/>
      <c r="F817" s="31"/>
      <c r="G817" s="51"/>
      <c r="H817" s="51"/>
      <c r="I817" s="50"/>
      <c r="J817" s="50"/>
      <c r="K817" s="50"/>
      <c r="L817" s="50"/>
      <c r="M817" s="50"/>
      <c r="N817" s="51"/>
      <c r="O817" s="51"/>
    </row>
    <row r="818" spans="2:15" ht="15.75">
      <c r="B818" s="50">
        <v>815</v>
      </c>
      <c r="C818" s="50"/>
      <c r="D818" s="51"/>
      <c r="E818" s="51"/>
      <c r="F818" s="31"/>
      <c r="G818" s="51"/>
      <c r="H818" s="51"/>
      <c r="I818" s="50"/>
      <c r="J818" s="50"/>
      <c r="K818" s="50"/>
      <c r="L818" s="50"/>
      <c r="M818" s="50"/>
      <c r="N818" s="51"/>
      <c r="O818" s="51"/>
    </row>
    <row r="819" spans="2:15" ht="15.75">
      <c r="B819" s="50">
        <v>816</v>
      </c>
      <c r="C819" s="50"/>
      <c r="D819" s="51"/>
      <c r="E819" s="51"/>
      <c r="F819" s="31"/>
      <c r="G819" s="51"/>
      <c r="H819" s="51"/>
      <c r="I819" s="50"/>
      <c r="J819" s="50"/>
      <c r="K819" s="50"/>
      <c r="L819" s="50"/>
      <c r="M819" s="50"/>
      <c r="N819" s="51"/>
      <c r="O819" s="51"/>
    </row>
    <row r="820" spans="2:15" ht="15.75">
      <c r="B820" s="50">
        <v>817</v>
      </c>
      <c r="C820" s="50"/>
      <c r="D820" s="51"/>
      <c r="E820" s="51"/>
      <c r="F820" s="31"/>
      <c r="G820" s="51"/>
      <c r="H820" s="51"/>
      <c r="I820" s="50"/>
      <c r="J820" s="50"/>
      <c r="K820" s="50"/>
      <c r="L820" s="50"/>
      <c r="M820" s="50"/>
      <c r="N820" s="51"/>
      <c r="O820" s="51"/>
    </row>
    <row r="821" spans="2:15" ht="15.75">
      <c r="B821" s="50">
        <v>818</v>
      </c>
      <c r="C821" s="50"/>
      <c r="D821" s="51"/>
      <c r="E821" s="51"/>
      <c r="F821" s="31"/>
      <c r="G821" s="51"/>
      <c r="H821" s="51"/>
      <c r="I821" s="50"/>
      <c r="J821" s="50"/>
      <c r="K821" s="50"/>
      <c r="L821" s="50"/>
      <c r="M821" s="50"/>
      <c r="N821" s="51"/>
      <c r="O821" s="51"/>
    </row>
    <row r="822" spans="2:15" ht="15.75">
      <c r="B822" s="50">
        <v>819</v>
      </c>
      <c r="C822" s="50"/>
      <c r="D822" s="51"/>
      <c r="E822" s="51"/>
      <c r="F822" s="31"/>
      <c r="G822" s="51"/>
      <c r="H822" s="51"/>
      <c r="I822" s="50"/>
      <c r="J822" s="50"/>
      <c r="K822" s="50"/>
      <c r="L822" s="50"/>
      <c r="M822" s="50"/>
      <c r="N822" s="51"/>
      <c r="O822" s="51"/>
    </row>
    <row r="823" spans="2:15" ht="15.75">
      <c r="B823" s="50">
        <v>820</v>
      </c>
      <c r="C823" s="50"/>
      <c r="D823" s="51"/>
      <c r="E823" s="51"/>
      <c r="F823" s="31"/>
      <c r="G823" s="51"/>
      <c r="H823" s="51"/>
      <c r="I823" s="50"/>
      <c r="J823" s="50"/>
      <c r="K823" s="50"/>
      <c r="L823" s="50"/>
      <c r="M823" s="50"/>
      <c r="N823" s="51"/>
      <c r="O823" s="51"/>
    </row>
    <row r="824" spans="2:15" ht="15.75">
      <c r="B824" s="50">
        <v>821</v>
      </c>
      <c r="C824" s="50"/>
      <c r="D824" s="51"/>
      <c r="E824" s="51"/>
      <c r="F824" s="31"/>
      <c r="G824" s="51"/>
      <c r="H824" s="51"/>
      <c r="I824" s="50"/>
      <c r="J824" s="50"/>
      <c r="K824" s="50"/>
      <c r="L824" s="50"/>
      <c r="M824" s="50"/>
      <c r="N824" s="51"/>
      <c r="O824" s="51"/>
    </row>
    <row r="825" spans="2:15" ht="15.75">
      <c r="B825" s="50">
        <v>822</v>
      </c>
      <c r="C825" s="50"/>
      <c r="D825" s="51"/>
      <c r="E825" s="51"/>
      <c r="F825" s="31"/>
      <c r="G825" s="51"/>
      <c r="H825" s="51"/>
      <c r="I825" s="50"/>
      <c r="J825" s="50"/>
      <c r="K825" s="50"/>
      <c r="L825" s="50"/>
      <c r="M825" s="50"/>
      <c r="N825" s="51"/>
      <c r="O825" s="51"/>
    </row>
    <row r="826" spans="2:15" ht="15.75">
      <c r="B826" s="50">
        <v>823</v>
      </c>
      <c r="C826" s="50"/>
      <c r="D826" s="51"/>
      <c r="E826" s="51"/>
      <c r="F826" s="31"/>
      <c r="G826" s="51"/>
      <c r="H826" s="51"/>
      <c r="I826" s="50"/>
      <c r="J826" s="50"/>
      <c r="K826" s="50"/>
      <c r="L826" s="50"/>
      <c r="M826" s="50"/>
      <c r="N826" s="51"/>
      <c r="O826" s="51"/>
    </row>
    <row r="827" spans="2:15" ht="15.75">
      <c r="B827" s="50">
        <v>824</v>
      </c>
      <c r="C827" s="50"/>
      <c r="D827" s="51"/>
      <c r="E827" s="51"/>
      <c r="F827" s="31"/>
      <c r="G827" s="51"/>
      <c r="H827" s="51"/>
      <c r="I827" s="50"/>
      <c r="J827" s="50"/>
      <c r="K827" s="50"/>
      <c r="L827" s="50"/>
      <c r="M827" s="50"/>
      <c r="N827" s="51"/>
      <c r="O827" s="51"/>
    </row>
    <row r="828" spans="2:15" ht="15.75">
      <c r="B828" s="50">
        <v>825</v>
      </c>
      <c r="C828" s="50"/>
      <c r="D828" s="51"/>
      <c r="E828" s="51"/>
      <c r="F828" s="31"/>
      <c r="G828" s="51"/>
      <c r="H828" s="51"/>
      <c r="I828" s="50"/>
      <c r="J828" s="50"/>
      <c r="K828" s="50"/>
      <c r="L828" s="50"/>
      <c r="M828" s="50"/>
      <c r="N828" s="51"/>
      <c r="O828" s="51"/>
    </row>
    <row r="829" spans="2:15" ht="15.75">
      <c r="B829" s="50">
        <v>826</v>
      </c>
      <c r="C829" s="50"/>
      <c r="D829" s="51"/>
      <c r="E829" s="51"/>
      <c r="F829" s="31"/>
      <c r="G829" s="51"/>
      <c r="H829" s="51"/>
      <c r="I829" s="50"/>
      <c r="J829" s="50"/>
      <c r="K829" s="50"/>
      <c r="L829" s="50"/>
      <c r="M829" s="50"/>
      <c r="N829" s="51"/>
      <c r="O829" s="51"/>
    </row>
    <row r="830" spans="2:15" ht="15.75">
      <c r="B830" s="50">
        <v>827</v>
      </c>
      <c r="C830" s="50"/>
      <c r="D830" s="51"/>
      <c r="E830" s="51"/>
      <c r="F830" s="31"/>
      <c r="G830" s="51"/>
      <c r="H830" s="51"/>
      <c r="I830" s="50"/>
      <c r="J830" s="50"/>
      <c r="K830" s="50"/>
      <c r="L830" s="50"/>
      <c r="M830" s="50"/>
      <c r="N830" s="51"/>
      <c r="O830" s="51"/>
    </row>
    <row r="831" spans="2:15" ht="15.75">
      <c r="B831" s="50">
        <v>828</v>
      </c>
      <c r="C831" s="50"/>
      <c r="D831" s="51"/>
      <c r="E831" s="51"/>
      <c r="F831" s="31"/>
      <c r="G831" s="51"/>
      <c r="H831" s="51"/>
      <c r="I831" s="50"/>
      <c r="J831" s="50"/>
      <c r="K831" s="50"/>
      <c r="L831" s="50"/>
      <c r="M831" s="50"/>
      <c r="N831" s="51"/>
      <c r="O831" s="51"/>
    </row>
    <row r="832" spans="2:15" ht="15.75">
      <c r="B832" s="50">
        <v>829</v>
      </c>
      <c r="C832" s="50"/>
      <c r="D832" s="51"/>
      <c r="E832" s="51"/>
      <c r="F832" s="31"/>
      <c r="G832" s="51"/>
      <c r="H832" s="51"/>
      <c r="I832" s="50"/>
      <c r="J832" s="50"/>
      <c r="K832" s="50"/>
      <c r="L832" s="50"/>
      <c r="M832" s="50"/>
      <c r="N832" s="51"/>
      <c r="O832" s="51"/>
    </row>
    <row r="833" spans="2:15" ht="15.75">
      <c r="B833" s="50">
        <v>830</v>
      </c>
      <c r="C833" s="50"/>
      <c r="D833" s="51"/>
      <c r="E833" s="51"/>
      <c r="F833" s="31"/>
      <c r="G833" s="51"/>
      <c r="H833" s="51"/>
      <c r="I833" s="50"/>
      <c r="J833" s="50"/>
      <c r="K833" s="50"/>
      <c r="L833" s="50"/>
      <c r="M833" s="50"/>
      <c r="N833" s="51"/>
      <c r="O833" s="51"/>
    </row>
    <row r="834" spans="2:15" ht="15.75">
      <c r="B834" s="50">
        <v>831</v>
      </c>
      <c r="C834" s="50"/>
      <c r="D834" s="51"/>
      <c r="E834" s="51"/>
      <c r="F834" s="31"/>
      <c r="G834" s="51"/>
      <c r="H834" s="51"/>
      <c r="I834" s="50"/>
      <c r="J834" s="50"/>
      <c r="K834" s="50"/>
      <c r="L834" s="50"/>
      <c r="M834" s="50"/>
      <c r="N834" s="51"/>
      <c r="O834" s="51"/>
    </row>
    <row r="835" spans="2:15" ht="15.75">
      <c r="B835" s="50">
        <v>832</v>
      </c>
      <c r="C835" s="50"/>
      <c r="D835" s="51"/>
      <c r="E835" s="51"/>
      <c r="F835" s="31"/>
      <c r="G835" s="51"/>
      <c r="H835" s="51"/>
      <c r="I835" s="50"/>
      <c r="J835" s="50"/>
      <c r="K835" s="50"/>
      <c r="L835" s="50"/>
      <c r="M835" s="50"/>
      <c r="N835" s="51"/>
      <c r="O835" s="51"/>
    </row>
    <row r="836" spans="2:15" ht="15.75">
      <c r="B836" s="50">
        <v>833</v>
      </c>
      <c r="C836" s="50"/>
      <c r="D836" s="51"/>
      <c r="E836" s="51"/>
      <c r="F836" s="31"/>
      <c r="G836" s="51"/>
      <c r="H836" s="51"/>
      <c r="I836" s="50"/>
      <c r="J836" s="50"/>
      <c r="K836" s="50"/>
      <c r="L836" s="50"/>
      <c r="M836" s="50"/>
      <c r="N836" s="51"/>
      <c r="O836" s="51"/>
    </row>
    <row r="837" spans="2:15" ht="15.75">
      <c r="B837" s="50">
        <v>834</v>
      </c>
      <c r="C837" s="50"/>
      <c r="D837" s="51"/>
      <c r="E837" s="51"/>
      <c r="F837" s="31"/>
      <c r="G837" s="51"/>
      <c r="H837" s="51"/>
      <c r="I837" s="50"/>
      <c r="J837" s="50"/>
      <c r="K837" s="50"/>
      <c r="L837" s="50"/>
      <c r="M837" s="50"/>
      <c r="N837" s="51"/>
      <c r="O837" s="51"/>
    </row>
    <row r="838" spans="2:15" ht="15.75">
      <c r="B838" s="50">
        <v>835</v>
      </c>
      <c r="C838" s="50"/>
      <c r="D838" s="51"/>
      <c r="E838" s="51"/>
      <c r="F838" s="31"/>
      <c r="G838" s="51"/>
      <c r="H838" s="51"/>
      <c r="I838" s="50"/>
      <c r="J838" s="50"/>
      <c r="K838" s="50"/>
      <c r="L838" s="50"/>
      <c r="M838" s="50"/>
      <c r="N838" s="51"/>
      <c r="O838" s="51"/>
    </row>
    <row r="839" spans="2:15" ht="15.75">
      <c r="B839" s="50">
        <v>836</v>
      </c>
      <c r="C839" s="50"/>
      <c r="D839" s="51"/>
      <c r="E839" s="51"/>
      <c r="F839" s="31"/>
      <c r="G839" s="51"/>
      <c r="H839" s="51"/>
      <c r="I839" s="50"/>
      <c r="J839" s="50"/>
      <c r="K839" s="50"/>
      <c r="L839" s="50"/>
      <c r="M839" s="50"/>
      <c r="N839" s="51"/>
      <c r="O839" s="51"/>
    </row>
    <row r="840" spans="2:15" ht="15.75">
      <c r="B840" s="50">
        <v>837</v>
      </c>
      <c r="C840" s="50"/>
      <c r="D840" s="51"/>
      <c r="E840" s="51"/>
      <c r="F840" s="31"/>
      <c r="G840" s="51"/>
      <c r="H840" s="51"/>
      <c r="I840" s="50"/>
      <c r="J840" s="50"/>
      <c r="K840" s="50"/>
      <c r="L840" s="50"/>
      <c r="M840" s="50"/>
      <c r="N840" s="51"/>
      <c r="O840" s="51"/>
    </row>
    <row r="841" spans="2:15" ht="15.75">
      <c r="B841" s="50">
        <v>838</v>
      </c>
      <c r="C841" s="50"/>
      <c r="D841" s="51"/>
      <c r="E841" s="51"/>
      <c r="F841" s="31"/>
      <c r="G841" s="51"/>
      <c r="H841" s="51"/>
      <c r="I841" s="50"/>
      <c r="J841" s="50"/>
      <c r="K841" s="50"/>
      <c r="L841" s="50"/>
      <c r="M841" s="50"/>
      <c r="N841" s="51"/>
      <c r="O841" s="51"/>
    </row>
    <row r="842" spans="2:15" ht="15.75">
      <c r="B842" s="50">
        <v>839</v>
      </c>
      <c r="C842" s="50"/>
      <c r="D842" s="51"/>
      <c r="E842" s="51"/>
      <c r="F842" s="31"/>
      <c r="G842" s="51"/>
      <c r="H842" s="51"/>
      <c r="I842" s="50"/>
      <c r="J842" s="50"/>
      <c r="K842" s="50"/>
      <c r="L842" s="50"/>
      <c r="M842" s="50"/>
      <c r="N842" s="51"/>
      <c r="O842" s="51"/>
    </row>
    <row r="843" spans="2:15" ht="15.75">
      <c r="B843" s="50">
        <v>840</v>
      </c>
      <c r="C843" s="50"/>
      <c r="D843" s="51"/>
      <c r="E843" s="51"/>
      <c r="F843" s="31"/>
      <c r="G843" s="51"/>
      <c r="H843" s="51"/>
      <c r="I843" s="50"/>
      <c r="J843" s="50"/>
      <c r="K843" s="50"/>
      <c r="L843" s="50"/>
      <c r="M843" s="50"/>
      <c r="N843" s="51"/>
      <c r="O843" s="51"/>
    </row>
    <row r="844" spans="2:15" ht="15.75">
      <c r="B844" s="50">
        <v>841</v>
      </c>
      <c r="C844" s="50"/>
      <c r="D844" s="51"/>
      <c r="E844" s="51"/>
      <c r="F844" s="31"/>
      <c r="G844" s="51"/>
      <c r="H844" s="51"/>
      <c r="I844" s="50"/>
      <c r="J844" s="50"/>
      <c r="K844" s="50"/>
      <c r="L844" s="50"/>
      <c r="M844" s="50"/>
      <c r="N844" s="51"/>
      <c r="O844" s="51"/>
    </row>
    <row r="845" spans="2:15" ht="15.75">
      <c r="B845" s="50">
        <v>842</v>
      </c>
      <c r="C845" s="50"/>
      <c r="D845" s="51"/>
      <c r="E845" s="51"/>
      <c r="F845" s="31"/>
      <c r="G845" s="51"/>
      <c r="H845" s="51"/>
      <c r="I845" s="50"/>
      <c r="J845" s="50"/>
      <c r="K845" s="50"/>
      <c r="L845" s="50"/>
      <c r="M845" s="50"/>
      <c r="N845" s="51"/>
      <c r="O845" s="51"/>
    </row>
    <row r="846" spans="2:15" ht="15.75">
      <c r="B846" s="50">
        <v>843</v>
      </c>
      <c r="C846" s="50"/>
      <c r="D846" s="51"/>
      <c r="E846" s="51"/>
      <c r="F846" s="31"/>
      <c r="G846" s="51"/>
      <c r="H846" s="51"/>
      <c r="I846" s="50"/>
      <c r="J846" s="50"/>
      <c r="K846" s="50"/>
      <c r="L846" s="50"/>
      <c r="M846" s="50"/>
      <c r="N846" s="51"/>
      <c r="O846" s="51"/>
    </row>
    <row r="847" spans="2:15" ht="15.75">
      <c r="B847" s="50">
        <v>844</v>
      </c>
      <c r="C847" s="50"/>
      <c r="D847" s="51"/>
      <c r="E847" s="51"/>
      <c r="F847" s="31"/>
      <c r="G847" s="51"/>
      <c r="H847" s="51"/>
      <c r="I847" s="50"/>
      <c r="J847" s="50"/>
      <c r="K847" s="50"/>
      <c r="L847" s="50"/>
      <c r="M847" s="50"/>
      <c r="N847" s="51"/>
      <c r="O847" s="51"/>
    </row>
    <row r="848" spans="2:15" ht="15.75">
      <c r="B848" s="50">
        <v>845</v>
      </c>
      <c r="C848" s="50"/>
      <c r="D848" s="51"/>
      <c r="E848" s="51"/>
      <c r="F848" s="31"/>
      <c r="G848" s="51"/>
      <c r="H848" s="51"/>
      <c r="I848" s="50"/>
      <c r="J848" s="50"/>
      <c r="K848" s="50"/>
      <c r="L848" s="50"/>
      <c r="M848" s="50"/>
      <c r="N848" s="51"/>
      <c r="O848" s="51"/>
    </row>
    <row r="849" spans="2:15" ht="15.75">
      <c r="B849" s="50">
        <v>846</v>
      </c>
      <c r="C849" s="50"/>
      <c r="D849" s="51"/>
      <c r="E849" s="51"/>
      <c r="F849" s="31"/>
      <c r="G849" s="51"/>
      <c r="H849" s="51"/>
      <c r="I849" s="50"/>
      <c r="J849" s="50"/>
      <c r="K849" s="50"/>
      <c r="L849" s="50"/>
      <c r="M849" s="50"/>
      <c r="N849" s="51"/>
      <c r="O849" s="51"/>
    </row>
    <row r="850" spans="2:15" ht="15.75">
      <c r="B850" s="50">
        <v>847</v>
      </c>
      <c r="C850" s="50"/>
      <c r="D850" s="51"/>
      <c r="E850" s="51"/>
      <c r="F850" s="31"/>
      <c r="G850" s="51"/>
      <c r="H850" s="51"/>
      <c r="I850" s="50"/>
      <c r="J850" s="50"/>
      <c r="K850" s="50"/>
      <c r="L850" s="50"/>
      <c r="M850" s="50"/>
      <c r="N850" s="51"/>
      <c r="O850" s="51"/>
    </row>
    <row r="851" spans="2:15" ht="15.75">
      <c r="B851" s="50">
        <v>848</v>
      </c>
      <c r="C851" s="50"/>
      <c r="D851" s="51"/>
      <c r="E851" s="51"/>
      <c r="F851" s="31"/>
      <c r="G851" s="51"/>
      <c r="H851" s="51"/>
      <c r="I851" s="50"/>
      <c r="J851" s="50"/>
      <c r="K851" s="50"/>
      <c r="L851" s="50"/>
      <c r="M851" s="50"/>
      <c r="N851" s="51"/>
      <c r="O851" s="51"/>
    </row>
    <row r="852" spans="2:15" ht="15.75">
      <c r="B852" s="50">
        <v>849</v>
      </c>
      <c r="C852" s="50"/>
      <c r="D852" s="51"/>
      <c r="E852" s="51"/>
      <c r="F852" s="31"/>
      <c r="G852" s="51"/>
      <c r="H852" s="51"/>
      <c r="I852" s="50"/>
      <c r="J852" s="50"/>
      <c r="K852" s="50"/>
      <c r="L852" s="50"/>
      <c r="M852" s="50"/>
      <c r="N852" s="51"/>
      <c r="O852" s="51"/>
    </row>
    <row r="853" spans="2:15" ht="15.75">
      <c r="B853" s="50">
        <v>850</v>
      </c>
      <c r="C853" s="50"/>
      <c r="D853" s="51"/>
      <c r="E853" s="51"/>
      <c r="F853" s="31"/>
      <c r="G853" s="51"/>
      <c r="H853" s="51"/>
      <c r="I853" s="50"/>
      <c r="J853" s="50"/>
      <c r="K853" s="50"/>
      <c r="L853" s="50"/>
      <c r="M853" s="50"/>
      <c r="N853" s="51"/>
      <c r="O853" s="51"/>
    </row>
    <row r="854" spans="2:15" ht="15.75">
      <c r="B854" s="50">
        <v>851</v>
      </c>
      <c r="C854" s="50"/>
      <c r="D854" s="51"/>
      <c r="E854" s="51"/>
      <c r="F854" s="31"/>
      <c r="G854" s="51"/>
      <c r="H854" s="51"/>
      <c r="I854" s="50"/>
      <c r="J854" s="50"/>
      <c r="K854" s="50"/>
      <c r="L854" s="50"/>
      <c r="M854" s="50"/>
      <c r="N854" s="51"/>
      <c r="O854" s="51"/>
    </row>
    <row r="855" spans="2:15" ht="15.75">
      <c r="B855" s="50">
        <v>852</v>
      </c>
      <c r="C855" s="50"/>
      <c r="D855" s="51"/>
      <c r="E855" s="51"/>
      <c r="F855" s="31"/>
      <c r="G855" s="51"/>
      <c r="H855" s="51"/>
      <c r="I855" s="50"/>
      <c r="J855" s="50"/>
      <c r="K855" s="50"/>
      <c r="L855" s="50"/>
      <c r="M855" s="50"/>
      <c r="N855" s="51"/>
      <c r="O855" s="51"/>
    </row>
    <row r="856" spans="2:15" ht="15.75">
      <c r="B856" s="50">
        <v>853</v>
      </c>
      <c r="C856" s="50"/>
      <c r="D856" s="51"/>
      <c r="E856" s="51"/>
      <c r="F856" s="31"/>
      <c r="G856" s="51"/>
      <c r="H856" s="51"/>
      <c r="I856" s="50"/>
      <c r="J856" s="50"/>
      <c r="K856" s="50"/>
      <c r="L856" s="50"/>
      <c r="M856" s="50"/>
      <c r="N856" s="51"/>
      <c r="O856" s="51"/>
    </row>
    <row r="857" spans="2:15" ht="15.75">
      <c r="B857" s="50">
        <v>854</v>
      </c>
      <c r="C857" s="50"/>
      <c r="D857" s="51"/>
      <c r="E857" s="51"/>
      <c r="F857" s="31"/>
      <c r="G857" s="51"/>
      <c r="H857" s="51"/>
      <c r="I857" s="50"/>
      <c r="J857" s="50"/>
      <c r="K857" s="50"/>
      <c r="L857" s="50"/>
      <c r="M857" s="50"/>
      <c r="N857" s="51"/>
      <c r="O857" s="51"/>
    </row>
    <row r="858" spans="2:15" ht="15.75">
      <c r="B858" s="50">
        <v>855</v>
      </c>
      <c r="C858" s="50"/>
      <c r="D858" s="51"/>
      <c r="E858" s="51"/>
      <c r="F858" s="31"/>
      <c r="G858" s="51"/>
      <c r="H858" s="51"/>
      <c r="I858" s="50"/>
      <c r="J858" s="50"/>
      <c r="K858" s="50"/>
      <c r="L858" s="50"/>
      <c r="M858" s="50"/>
      <c r="N858" s="51"/>
      <c r="O858" s="51"/>
    </row>
    <row r="859" spans="2:15" ht="15.75">
      <c r="B859" s="50">
        <v>856</v>
      </c>
      <c r="C859" s="50"/>
      <c r="D859" s="51"/>
      <c r="E859" s="51"/>
      <c r="F859" s="31"/>
      <c r="G859" s="51"/>
      <c r="H859" s="51"/>
      <c r="I859" s="50"/>
      <c r="J859" s="50"/>
      <c r="K859" s="50"/>
      <c r="L859" s="50"/>
      <c r="M859" s="50"/>
      <c r="N859" s="51"/>
      <c r="O859" s="51"/>
    </row>
    <row r="860" spans="2:15" ht="15.75">
      <c r="B860" s="50">
        <v>857</v>
      </c>
      <c r="C860" s="50"/>
      <c r="D860" s="51"/>
      <c r="E860" s="51"/>
      <c r="F860" s="31"/>
      <c r="G860" s="51"/>
      <c r="H860" s="51"/>
      <c r="I860" s="50"/>
      <c r="J860" s="50"/>
      <c r="K860" s="50"/>
      <c r="L860" s="50"/>
      <c r="M860" s="50"/>
      <c r="N860" s="51"/>
      <c r="O860" s="51"/>
    </row>
    <row r="861" spans="2:15" ht="15.75">
      <c r="B861" s="50">
        <v>858</v>
      </c>
      <c r="C861" s="50"/>
      <c r="D861" s="51"/>
      <c r="E861" s="51"/>
      <c r="F861" s="31"/>
      <c r="G861" s="51"/>
      <c r="H861" s="51"/>
      <c r="I861" s="50"/>
      <c r="J861" s="50"/>
      <c r="K861" s="50"/>
      <c r="L861" s="50"/>
      <c r="M861" s="50"/>
      <c r="N861" s="51"/>
      <c r="O861" s="51"/>
    </row>
    <row r="862" spans="2:15" ht="15.75">
      <c r="B862" s="50">
        <v>859</v>
      </c>
      <c r="C862" s="50"/>
      <c r="D862" s="51"/>
      <c r="E862" s="51"/>
      <c r="F862" s="31"/>
      <c r="G862" s="51"/>
      <c r="H862" s="51"/>
      <c r="I862" s="50"/>
      <c r="J862" s="50"/>
      <c r="K862" s="50"/>
      <c r="L862" s="50"/>
      <c r="M862" s="50"/>
      <c r="N862" s="51"/>
      <c r="O862" s="51"/>
    </row>
    <row r="863" spans="2:15" ht="15.75">
      <c r="B863" s="50">
        <v>860</v>
      </c>
      <c r="C863" s="50"/>
      <c r="D863" s="51"/>
      <c r="E863" s="51"/>
      <c r="F863" s="31"/>
      <c r="G863" s="51"/>
      <c r="H863" s="51"/>
      <c r="I863" s="50"/>
      <c r="J863" s="50"/>
      <c r="K863" s="50"/>
      <c r="L863" s="50"/>
      <c r="M863" s="50"/>
      <c r="N863" s="51"/>
      <c r="O863" s="51"/>
    </row>
    <row r="864" spans="2:15" ht="15.75">
      <c r="B864" s="50">
        <v>861</v>
      </c>
      <c r="C864" s="50"/>
      <c r="D864" s="51"/>
      <c r="E864" s="51"/>
      <c r="F864" s="31"/>
      <c r="G864" s="51"/>
      <c r="H864" s="51"/>
      <c r="I864" s="50"/>
      <c r="J864" s="50"/>
      <c r="K864" s="50"/>
      <c r="L864" s="50"/>
      <c r="M864" s="50"/>
      <c r="N864" s="51"/>
      <c r="O864" s="51"/>
    </row>
    <row r="865" spans="2:15" ht="15.75">
      <c r="B865" s="50">
        <v>862</v>
      </c>
      <c r="C865" s="50"/>
      <c r="D865" s="51"/>
      <c r="E865" s="51"/>
      <c r="F865" s="31"/>
      <c r="G865" s="51"/>
      <c r="H865" s="51"/>
      <c r="I865" s="50"/>
      <c r="J865" s="50"/>
      <c r="K865" s="50"/>
      <c r="L865" s="50"/>
      <c r="M865" s="50"/>
      <c r="N865" s="51"/>
      <c r="O865" s="51"/>
    </row>
    <row r="866" spans="2:15" ht="15.75">
      <c r="B866" s="50">
        <v>863</v>
      </c>
      <c r="C866" s="50"/>
      <c r="D866" s="51"/>
      <c r="E866" s="51"/>
      <c r="F866" s="31"/>
      <c r="G866" s="51"/>
      <c r="H866" s="51"/>
      <c r="I866" s="50"/>
      <c r="J866" s="50"/>
      <c r="K866" s="50"/>
      <c r="L866" s="50"/>
      <c r="M866" s="50"/>
      <c r="N866" s="51"/>
      <c r="O866" s="51"/>
    </row>
    <row r="867" spans="2:15" ht="15.75">
      <c r="B867" s="50">
        <v>864</v>
      </c>
      <c r="C867" s="50"/>
      <c r="D867" s="51"/>
      <c r="E867" s="51"/>
      <c r="F867" s="31"/>
      <c r="G867" s="51"/>
      <c r="H867" s="51"/>
      <c r="I867" s="50"/>
      <c r="J867" s="50"/>
      <c r="K867" s="50"/>
      <c r="L867" s="50"/>
      <c r="M867" s="50"/>
      <c r="N867" s="51"/>
      <c r="O867" s="51"/>
    </row>
    <row r="868" spans="2:15" ht="15.75">
      <c r="B868" s="50">
        <v>865</v>
      </c>
      <c r="C868" s="50"/>
      <c r="D868" s="51"/>
      <c r="E868" s="51"/>
      <c r="F868" s="31"/>
      <c r="G868" s="51"/>
      <c r="H868" s="51"/>
      <c r="I868" s="50"/>
      <c r="J868" s="50"/>
      <c r="K868" s="50"/>
      <c r="L868" s="50"/>
      <c r="M868" s="50"/>
      <c r="N868" s="51"/>
      <c r="O868" s="51"/>
    </row>
    <row r="869" spans="2:15" ht="15.75">
      <c r="B869" s="50">
        <v>866</v>
      </c>
      <c r="C869" s="50"/>
      <c r="D869" s="51"/>
      <c r="E869" s="51"/>
      <c r="F869" s="31"/>
      <c r="G869" s="51"/>
      <c r="H869" s="51"/>
      <c r="I869" s="50"/>
      <c r="J869" s="50"/>
      <c r="K869" s="50"/>
      <c r="L869" s="50"/>
      <c r="M869" s="50"/>
      <c r="N869" s="51"/>
      <c r="O869" s="51"/>
    </row>
    <row r="870" spans="2:15" ht="15.75">
      <c r="B870" s="50">
        <v>867</v>
      </c>
      <c r="C870" s="50"/>
      <c r="D870" s="51"/>
      <c r="E870" s="51"/>
      <c r="F870" s="31"/>
      <c r="G870" s="51"/>
      <c r="H870" s="51"/>
      <c r="I870" s="50"/>
      <c r="J870" s="50"/>
      <c r="K870" s="50"/>
      <c r="L870" s="50"/>
      <c r="M870" s="50"/>
      <c r="N870" s="51"/>
      <c r="O870" s="51"/>
    </row>
    <row r="871" spans="2:15" ht="15.75">
      <c r="B871" s="50">
        <v>868</v>
      </c>
      <c r="C871" s="50"/>
      <c r="D871" s="51"/>
      <c r="E871" s="51"/>
      <c r="F871" s="31"/>
      <c r="G871" s="51"/>
      <c r="H871" s="51"/>
      <c r="I871" s="50"/>
      <c r="J871" s="50"/>
      <c r="K871" s="50"/>
      <c r="L871" s="50"/>
      <c r="M871" s="50"/>
      <c r="N871" s="51"/>
      <c r="O871" s="51"/>
    </row>
    <row r="872" spans="2:15" ht="15.75">
      <c r="B872" s="50">
        <v>869</v>
      </c>
      <c r="C872" s="50"/>
      <c r="D872" s="51"/>
      <c r="E872" s="51"/>
      <c r="F872" s="31"/>
      <c r="G872" s="51"/>
      <c r="H872" s="51"/>
      <c r="I872" s="50"/>
      <c r="J872" s="50"/>
      <c r="K872" s="50"/>
      <c r="L872" s="50"/>
      <c r="M872" s="50"/>
      <c r="N872" s="51"/>
      <c r="O872" s="51"/>
    </row>
    <row r="873" spans="2:15" ht="15.75">
      <c r="B873" s="50">
        <v>870</v>
      </c>
      <c r="C873" s="50"/>
      <c r="D873" s="51"/>
      <c r="E873" s="51"/>
      <c r="F873" s="31"/>
      <c r="G873" s="51"/>
      <c r="H873" s="51"/>
      <c r="I873" s="50"/>
      <c r="J873" s="50"/>
      <c r="K873" s="50"/>
      <c r="L873" s="50"/>
      <c r="M873" s="50"/>
      <c r="N873" s="51"/>
      <c r="O873" s="51"/>
    </row>
    <row r="874" spans="2:15" ht="15.75">
      <c r="B874" s="50">
        <v>871</v>
      </c>
      <c r="C874" s="50"/>
      <c r="D874" s="51"/>
      <c r="E874" s="51"/>
      <c r="F874" s="31"/>
      <c r="G874" s="51"/>
      <c r="H874" s="51"/>
      <c r="I874" s="50"/>
      <c r="J874" s="50"/>
      <c r="K874" s="50"/>
      <c r="L874" s="50"/>
      <c r="M874" s="50"/>
      <c r="N874" s="51"/>
      <c r="O874" s="51"/>
    </row>
    <row r="875" spans="2:15" ht="15.75">
      <c r="B875" s="50">
        <v>872</v>
      </c>
      <c r="C875" s="50"/>
      <c r="D875" s="51"/>
      <c r="E875" s="51"/>
      <c r="F875" s="31"/>
      <c r="G875" s="51"/>
      <c r="H875" s="51"/>
      <c r="I875" s="50"/>
      <c r="J875" s="50"/>
      <c r="K875" s="50"/>
      <c r="L875" s="50"/>
      <c r="M875" s="50"/>
      <c r="N875" s="51"/>
      <c r="O875" s="51"/>
    </row>
    <row r="876" spans="2:15" ht="15.75">
      <c r="B876" s="50">
        <v>873</v>
      </c>
      <c r="C876" s="50"/>
      <c r="D876" s="51"/>
      <c r="E876" s="51"/>
      <c r="F876" s="31"/>
      <c r="G876" s="51"/>
      <c r="H876" s="51"/>
      <c r="I876" s="50"/>
      <c r="J876" s="50"/>
      <c r="K876" s="50"/>
      <c r="L876" s="50"/>
      <c r="M876" s="50"/>
      <c r="N876" s="51"/>
      <c r="O876" s="51"/>
    </row>
    <row r="877" spans="2:15" ht="15.75">
      <c r="B877" s="50">
        <v>874</v>
      </c>
      <c r="C877" s="50"/>
      <c r="D877" s="51"/>
      <c r="E877" s="51"/>
      <c r="F877" s="31"/>
      <c r="G877" s="51"/>
      <c r="H877" s="51"/>
      <c r="I877" s="50"/>
      <c r="J877" s="50"/>
      <c r="K877" s="50"/>
      <c r="L877" s="50"/>
      <c r="M877" s="50"/>
      <c r="N877" s="51"/>
      <c r="O877" s="51"/>
    </row>
    <row r="878" spans="2:15" ht="15.75">
      <c r="B878" s="50">
        <v>875</v>
      </c>
      <c r="C878" s="50"/>
      <c r="D878" s="51"/>
      <c r="E878" s="51"/>
      <c r="F878" s="31"/>
      <c r="G878" s="51"/>
      <c r="H878" s="51"/>
      <c r="I878" s="50"/>
      <c r="J878" s="50"/>
      <c r="K878" s="50"/>
      <c r="L878" s="50"/>
      <c r="M878" s="50"/>
      <c r="N878" s="51"/>
      <c r="O878" s="51"/>
    </row>
    <row r="879" spans="2:15" ht="15.75">
      <c r="B879" s="50">
        <v>876</v>
      </c>
      <c r="C879" s="50"/>
      <c r="D879" s="51"/>
      <c r="E879" s="51"/>
      <c r="F879" s="31"/>
      <c r="G879" s="51"/>
      <c r="H879" s="51"/>
      <c r="I879" s="50"/>
      <c r="J879" s="50"/>
      <c r="K879" s="50"/>
      <c r="L879" s="50"/>
      <c r="M879" s="50"/>
      <c r="N879" s="51"/>
      <c r="O879" s="51"/>
    </row>
    <row r="880" spans="2:15" ht="15.75">
      <c r="B880" s="50">
        <v>877</v>
      </c>
      <c r="C880" s="50"/>
      <c r="D880" s="51"/>
      <c r="E880" s="51"/>
      <c r="F880" s="31"/>
      <c r="G880" s="51"/>
      <c r="H880" s="51"/>
      <c r="I880" s="50"/>
      <c r="J880" s="50"/>
      <c r="K880" s="50"/>
      <c r="L880" s="50"/>
      <c r="M880" s="50"/>
      <c r="N880" s="51"/>
      <c r="O880" s="51"/>
    </row>
    <row r="881" spans="2:15" ht="15.75">
      <c r="B881" s="50">
        <v>878</v>
      </c>
      <c r="C881" s="50"/>
      <c r="D881" s="51"/>
      <c r="E881" s="51"/>
      <c r="F881" s="31"/>
      <c r="G881" s="51"/>
      <c r="H881" s="51"/>
      <c r="I881" s="50"/>
      <c r="J881" s="50"/>
      <c r="K881" s="50"/>
      <c r="L881" s="50"/>
      <c r="M881" s="50"/>
      <c r="N881" s="51"/>
      <c r="O881" s="51"/>
    </row>
    <row r="882" spans="2:15" ht="15.75">
      <c r="B882" s="50">
        <v>879</v>
      </c>
      <c r="C882" s="50"/>
      <c r="D882" s="51"/>
      <c r="E882" s="51"/>
      <c r="F882" s="31"/>
      <c r="G882" s="51"/>
      <c r="H882" s="51"/>
      <c r="I882" s="50"/>
      <c r="J882" s="50"/>
      <c r="K882" s="50"/>
      <c r="L882" s="50"/>
      <c r="M882" s="50"/>
      <c r="N882" s="51"/>
      <c r="O882" s="51"/>
    </row>
    <row r="883" spans="2:15" ht="15.75">
      <c r="B883" s="50">
        <v>880</v>
      </c>
      <c r="C883" s="50"/>
      <c r="D883" s="51"/>
      <c r="E883" s="51"/>
      <c r="F883" s="31"/>
      <c r="G883" s="51"/>
      <c r="H883" s="51"/>
      <c r="I883" s="50"/>
      <c r="J883" s="50"/>
      <c r="K883" s="50"/>
      <c r="L883" s="50"/>
      <c r="M883" s="50"/>
      <c r="N883" s="51"/>
      <c r="O883" s="51"/>
    </row>
    <row r="884" spans="2:15" ht="15.75">
      <c r="B884" s="50">
        <v>881</v>
      </c>
      <c r="C884" s="50"/>
      <c r="D884" s="51"/>
      <c r="E884" s="51"/>
      <c r="F884" s="31"/>
      <c r="G884" s="51"/>
      <c r="H884" s="51"/>
      <c r="I884" s="50"/>
      <c r="J884" s="50"/>
      <c r="K884" s="50"/>
      <c r="L884" s="50"/>
      <c r="M884" s="50"/>
      <c r="N884" s="51"/>
      <c r="O884" s="51"/>
    </row>
    <row r="885" spans="2:15" ht="15.75">
      <c r="B885" s="50">
        <v>882</v>
      </c>
      <c r="C885" s="50"/>
      <c r="D885" s="51"/>
      <c r="E885" s="51"/>
      <c r="F885" s="31"/>
      <c r="G885" s="51"/>
      <c r="H885" s="51"/>
      <c r="I885" s="50"/>
      <c r="J885" s="50"/>
      <c r="K885" s="50"/>
      <c r="L885" s="50"/>
      <c r="M885" s="50"/>
      <c r="N885" s="51"/>
      <c r="O885" s="51"/>
    </row>
    <row r="886" spans="2:15" ht="15.75">
      <c r="B886" s="50">
        <v>883</v>
      </c>
      <c r="C886" s="50"/>
      <c r="D886" s="51"/>
      <c r="E886" s="51"/>
      <c r="F886" s="31"/>
      <c r="G886" s="51"/>
      <c r="H886" s="51"/>
      <c r="I886" s="50"/>
      <c r="J886" s="50"/>
      <c r="K886" s="50"/>
      <c r="L886" s="50"/>
      <c r="M886" s="50"/>
      <c r="N886" s="51"/>
      <c r="O886" s="51"/>
    </row>
    <row r="887" spans="2:15" ht="15.75">
      <c r="B887" s="50">
        <v>884</v>
      </c>
      <c r="C887" s="50"/>
      <c r="D887" s="51"/>
      <c r="E887" s="51"/>
      <c r="F887" s="31"/>
      <c r="G887" s="51"/>
      <c r="H887" s="51"/>
      <c r="I887" s="50"/>
      <c r="J887" s="50"/>
      <c r="K887" s="50"/>
      <c r="L887" s="50"/>
      <c r="M887" s="50"/>
      <c r="N887" s="51"/>
      <c r="O887" s="51"/>
    </row>
    <row r="888" spans="2:15" ht="15.75">
      <c r="B888" s="50">
        <v>885</v>
      </c>
      <c r="C888" s="50"/>
      <c r="D888" s="51"/>
      <c r="E888" s="51"/>
      <c r="F888" s="31"/>
      <c r="G888" s="51"/>
      <c r="H888" s="51"/>
      <c r="I888" s="50"/>
      <c r="J888" s="50"/>
      <c r="K888" s="50"/>
      <c r="L888" s="50"/>
      <c r="M888" s="50"/>
      <c r="N888" s="51"/>
      <c r="O888" s="51"/>
    </row>
    <row r="889" spans="2:15" ht="15.75">
      <c r="B889" s="50">
        <v>886</v>
      </c>
      <c r="C889" s="50"/>
      <c r="D889" s="51"/>
      <c r="E889" s="51"/>
      <c r="F889" s="31"/>
      <c r="G889" s="51"/>
      <c r="H889" s="51"/>
      <c r="I889" s="50"/>
      <c r="J889" s="50"/>
      <c r="K889" s="50"/>
      <c r="L889" s="50"/>
      <c r="M889" s="50"/>
      <c r="N889" s="51"/>
      <c r="O889" s="51"/>
    </row>
    <row r="890" spans="2:15" ht="15.75">
      <c r="B890" s="50">
        <v>887</v>
      </c>
      <c r="C890" s="50"/>
      <c r="D890" s="51"/>
      <c r="E890" s="51"/>
      <c r="F890" s="31"/>
      <c r="G890" s="51"/>
      <c r="H890" s="51"/>
      <c r="I890" s="50"/>
      <c r="J890" s="50"/>
      <c r="K890" s="50"/>
      <c r="L890" s="50"/>
      <c r="M890" s="50"/>
      <c r="N890" s="51"/>
      <c r="O890" s="51"/>
    </row>
    <row r="891" spans="2:15" ht="15.75">
      <c r="B891" s="50">
        <v>888</v>
      </c>
      <c r="C891" s="50"/>
      <c r="D891" s="51"/>
      <c r="E891" s="51"/>
      <c r="F891" s="31"/>
      <c r="G891" s="51"/>
      <c r="H891" s="51"/>
      <c r="I891" s="50"/>
      <c r="J891" s="50"/>
      <c r="K891" s="50"/>
      <c r="L891" s="50"/>
      <c r="M891" s="50"/>
      <c r="N891" s="51"/>
      <c r="O891" s="51"/>
    </row>
    <row r="892" spans="2:15" ht="15.75">
      <c r="B892" s="50">
        <v>889</v>
      </c>
      <c r="C892" s="50"/>
      <c r="D892" s="51"/>
      <c r="E892" s="51"/>
      <c r="F892" s="31"/>
      <c r="G892" s="51"/>
      <c r="H892" s="51"/>
      <c r="I892" s="50"/>
      <c r="J892" s="50"/>
      <c r="K892" s="50"/>
      <c r="L892" s="50"/>
      <c r="M892" s="50"/>
      <c r="N892" s="51"/>
      <c r="O892" s="51"/>
    </row>
    <row r="893" spans="2:15" ht="15.75">
      <c r="B893" s="50">
        <v>890</v>
      </c>
      <c r="C893" s="50"/>
      <c r="D893" s="51"/>
      <c r="E893" s="51"/>
      <c r="F893" s="31"/>
      <c r="G893" s="51"/>
      <c r="H893" s="51"/>
      <c r="I893" s="50"/>
      <c r="J893" s="50"/>
      <c r="K893" s="50"/>
      <c r="L893" s="50"/>
      <c r="M893" s="50"/>
      <c r="N893" s="51"/>
      <c r="O893" s="51"/>
    </row>
    <row r="894" spans="2:15" ht="15.75">
      <c r="B894" s="50">
        <v>891</v>
      </c>
      <c r="C894" s="50"/>
      <c r="D894" s="51"/>
      <c r="E894" s="51"/>
      <c r="F894" s="31"/>
      <c r="G894" s="51"/>
      <c r="H894" s="51"/>
      <c r="I894" s="50"/>
      <c r="J894" s="50"/>
      <c r="K894" s="50"/>
      <c r="L894" s="50"/>
      <c r="M894" s="50"/>
      <c r="N894" s="51"/>
      <c r="O894" s="51"/>
    </row>
    <row r="895" spans="2:15" ht="15.75">
      <c r="B895" s="50">
        <v>892</v>
      </c>
      <c r="C895" s="50"/>
      <c r="D895" s="51"/>
      <c r="E895" s="51"/>
      <c r="F895" s="31"/>
      <c r="G895" s="51"/>
      <c r="H895" s="51"/>
      <c r="I895" s="50"/>
      <c r="J895" s="50"/>
      <c r="K895" s="50"/>
      <c r="L895" s="50"/>
      <c r="M895" s="50"/>
      <c r="N895" s="51"/>
      <c r="O895" s="51"/>
    </row>
    <row r="896" spans="2:15" ht="15.75">
      <c r="B896" s="50">
        <v>893</v>
      </c>
      <c r="C896" s="50"/>
      <c r="D896" s="51"/>
      <c r="E896" s="51"/>
      <c r="F896" s="31"/>
      <c r="G896" s="51"/>
      <c r="H896" s="51"/>
      <c r="I896" s="50"/>
      <c r="J896" s="50"/>
      <c r="K896" s="50"/>
      <c r="L896" s="50"/>
      <c r="M896" s="50"/>
      <c r="N896" s="51"/>
      <c r="O896" s="51"/>
    </row>
    <row r="897" spans="2:15" ht="15.75">
      <c r="B897" s="50">
        <v>894</v>
      </c>
      <c r="C897" s="50"/>
      <c r="D897" s="51"/>
      <c r="E897" s="51"/>
      <c r="F897" s="31"/>
      <c r="G897" s="51"/>
      <c r="H897" s="51"/>
      <c r="I897" s="50"/>
      <c r="J897" s="50"/>
      <c r="K897" s="50"/>
      <c r="L897" s="50"/>
      <c r="M897" s="50"/>
      <c r="N897" s="51"/>
      <c r="O897" s="51"/>
    </row>
    <row r="898" spans="2:15" ht="15.75">
      <c r="B898" s="50">
        <v>895</v>
      </c>
      <c r="C898" s="50"/>
      <c r="D898" s="51"/>
      <c r="E898" s="51"/>
      <c r="F898" s="31"/>
      <c r="G898" s="51"/>
      <c r="H898" s="51"/>
      <c r="I898" s="50"/>
      <c r="J898" s="50"/>
      <c r="K898" s="50"/>
      <c r="L898" s="50"/>
      <c r="M898" s="50"/>
      <c r="N898" s="51"/>
      <c r="O898" s="51"/>
    </row>
    <row r="899" spans="2:15" ht="15.75">
      <c r="B899" s="50">
        <v>896</v>
      </c>
      <c r="C899" s="50"/>
      <c r="D899" s="51"/>
      <c r="E899" s="51"/>
      <c r="F899" s="31"/>
      <c r="G899" s="51"/>
      <c r="H899" s="51"/>
      <c r="I899" s="50"/>
      <c r="J899" s="50"/>
      <c r="K899" s="50"/>
      <c r="L899" s="50"/>
      <c r="M899" s="50"/>
      <c r="N899" s="51"/>
      <c r="O899" s="51"/>
    </row>
    <row r="900" spans="2:15" ht="15.75">
      <c r="B900" s="50">
        <v>897</v>
      </c>
      <c r="C900" s="50"/>
      <c r="D900" s="51"/>
      <c r="E900" s="51"/>
      <c r="F900" s="31"/>
      <c r="G900" s="51"/>
      <c r="H900" s="51"/>
      <c r="I900" s="50"/>
      <c r="J900" s="50"/>
      <c r="K900" s="50"/>
      <c r="L900" s="50"/>
      <c r="M900" s="50"/>
      <c r="N900" s="51"/>
      <c r="O900" s="51"/>
    </row>
    <row r="901" spans="2:15" ht="15.75">
      <c r="B901" s="50">
        <v>898</v>
      </c>
      <c r="C901" s="50"/>
      <c r="D901" s="51"/>
      <c r="E901" s="51"/>
      <c r="F901" s="31"/>
      <c r="G901" s="51"/>
      <c r="H901" s="51"/>
      <c r="I901" s="50"/>
      <c r="J901" s="50"/>
      <c r="K901" s="50"/>
      <c r="L901" s="50"/>
      <c r="M901" s="50"/>
      <c r="N901" s="51"/>
      <c r="O901" s="51"/>
    </row>
    <row r="902" spans="2:15" ht="15.75">
      <c r="B902" s="50">
        <v>899</v>
      </c>
      <c r="C902" s="50"/>
      <c r="D902" s="51"/>
      <c r="E902" s="51"/>
      <c r="F902" s="31"/>
      <c r="G902" s="51"/>
      <c r="H902" s="51"/>
      <c r="I902" s="50"/>
      <c r="J902" s="50"/>
      <c r="K902" s="50"/>
      <c r="L902" s="50"/>
      <c r="M902" s="50"/>
      <c r="N902" s="51"/>
      <c r="O902" s="51"/>
    </row>
    <row r="903" spans="2:15" ht="15.75">
      <c r="B903" s="50">
        <v>900</v>
      </c>
      <c r="C903" s="50"/>
      <c r="D903" s="51"/>
      <c r="E903" s="51"/>
      <c r="F903" s="31"/>
      <c r="G903" s="51"/>
      <c r="H903" s="51"/>
      <c r="I903" s="50"/>
      <c r="J903" s="50"/>
      <c r="K903" s="50"/>
      <c r="L903" s="50"/>
      <c r="M903" s="50"/>
      <c r="N903" s="51"/>
      <c r="O903" s="51"/>
    </row>
    <row r="904" spans="2:15" ht="15.75">
      <c r="B904" s="50">
        <v>901</v>
      </c>
      <c r="C904" s="50"/>
      <c r="D904" s="51"/>
      <c r="E904" s="51"/>
      <c r="F904" s="31"/>
      <c r="G904" s="51"/>
      <c r="H904" s="51"/>
      <c r="I904" s="50"/>
      <c r="J904" s="50"/>
      <c r="K904" s="50"/>
      <c r="L904" s="50"/>
      <c r="M904" s="50"/>
      <c r="N904" s="51"/>
      <c r="O904" s="51"/>
    </row>
    <row r="905" spans="2:15" ht="15.75">
      <c r="B905" s="50">
        <v>902</v>
      </c>
      <c r="C905" s="50"/>
      <c r="D905" s="51"/>
      <c r="E905" s="51"/>
      <c r="F905" s="31"/>
      <c r="G905" s="51"/>
      <c r="H905" s="51"/>
      <c r="I905" s="50"/>
      <c r="J905" s="50"/>
      <c r="K905" s="50"/>
      <c r="L905" s="50"/>
      <c r="M905" s="50"/>
      <c r="N905" s="51"/>
      <c r="O905" s="51"/>
    </row>
    <row r="906" spans="2:15" ht="15.75">
      <c r="B906" s="50">
        <v>903</v>
      </c>
      <c r="C906" s="50"/>
      <c r="D906" s="51"/>
      <c r="E906" s="51"/>
      <c r="F906" s="31"/>
      <c r="G906" s="51"/>
      <c r="H906" s="51"/>
      <c r="I906" s="50"/>
      <c r="J906" s="50"/>
      <c r="K906" s="50"/>
      <c r="L906" s="50"/>
      <c r="M906" s="50"/>
      <c r="N906" s="51"/>
      <c r="O906" s="51"/>
    </row>
    <row r="907" spans="2:15" ht="15.75">
      <c r="B907" s="50">
        <v>904</v>
      </c>
      <c r="C907" s="50"/>
      <c r="D907" s="51"/>
      <c r="E907" s="51"/>
      <c r="F907" s="31"/>
      <c r="G907" s="51"/>
      <c r="H907" s="51"/>
      <c r="I907" s="50"/>
      <c r="J907" s="50"/>
      <c r="K907" s="50"/>
      <c r="L907" s="50"/>
      <c r="M907" s="50"/>
      <c r="N907" s="51"/>
      <c r="O907" s="51"/>
    </row>
    <row r="908" spans="2:15" ht="15.75">
      <c r="B908" s="50">
        <v>905</v>
      </c>
      <c r="C908" s="50"/>
      <c r="D908" s="51"/>
      <c r="E908" s="51"/>
      <c r="F908" s="31"/>
      <c r="G908" s="51"/>
      <c r="H908" s="51"/>
      <c r="I908" s="50"/>
      <c r="J908" s="50"/>
      <c r="K908" s="50"/>
      <c r="L908" s="50"/>
      <c r="M908" s="50"/>
      <c r="N908" s="51"/>
      <c r="O908" s="51"/>
    </row>
    <row r="909" spans="2:15" ht="15.75">
      <c r="B909" s="50">
        <v>906</v>
      </c>
      <c r="C909" s="50"/>
      <c r="D909" s="51"/>
      <c r="E909" s="51"/>
      <c r="F909" s="31"/>
      <c r="G909" s="51"/>
      <c r="H909" s="51"/>
      <c r="I909" s="50"/>
      <c r="J909" s="50"/>
      <c r="K909" s="50"/>
      <c r="L909" s="50"/>
      <c r="M909" s="50"/>
      <c r="N909" s="51"/>
      <c r="O909" s="51"/>
    </row>
    <row r="910" spans="2:15" ht="15.75">
      <c r="B910" s="50">
        <v>907</v>
      </c>
      <c r="C910" s="50"/>
      <c r="D910" s="51"/>
      <c r="E910" s="51"/>
      <c r="F910" s="31"/>
      <c r="G910" s="51"/>
      <c r="H910" s="51"/>
      <c r="I910" s="50"/>
      <c r="J910" s="50"/>
      <c r="K910" s="50"/>
      <c r="L910" s="50"/>
      <c r="M910" s="50"/>
      <c r="N910" s="51"/>
      <c r="O910" s="51"/>
    </row>
    <row r="911" spans="2:15" ht="15.75">
      <c r="B911" s="50">
        <v>908</v>
      </c>
      <c r="C911" s="50"/>
      <c r="D911" s="51"/>
      <c r="E911" s="51"/>
      <c r="F911" s="31"/>
      <c r="G911" s="51"/>
      <c r="H911" s="51"/>
      <c r="I911" s="50"/>
      <c r="J911" s="50"/>
      <c r="K911" s="50"/>
      <c r="L911" s="50"/>
      <c r="M911" s="50"/>
      <c r="N911" s="51"/>
      <c r="O911" s="51"/>
    </row>
    <row r="912" spans="2:15" ht="15.75">
      <c r="B912" s="50">
        <v>909</v>
      </c>
      <c r="C912" s="50"/>
      <c r="D912" s="51"/>
      <c r="E912" s="51"/>
      <c r="F912" s="31"/>
      <c r="G912" s="51"/>
      <c r="H912" s="51"/>
      <c r="I912" s="50"/>
      <c r="J912" s="50"/>
      <c r="K912" s="50"/>
      <c r="L912" s="50"/>
      <c r="M912" s="50"/>
      <c r="N912" s="51"/>
      <c r="O912" s="51"/>
    </row>
    <row r="913" spans="2:15" ht="15.75">
      <c r="B913" s="50">
        <v>910</v>
      </c>
      <c r="C913" s="50"/>
      <c r="D913" s="51"/>
      <c r="E913" s="51"/>
      <c r="F913" s="31"/>
      <c r="G913" s="51"/>
      <c r="H913" s="51"/>
      <c r="I913" s="50"/>
      <c r="J913" s="50"/>
      <c r="K913" s="50"/>
      <c r="L913" s="50"/>
      <c r="M913" s="50"/>
      <c r="N913" s="51"/>
      <c r="O913" s="51"/>
    </row>
    <row r="914" spans="2:15" ht="15.75">
      <c r="B914" s="50">
        <v>911</v>
      </c>
      <c r="C914" s="50"/>
      <c r="D914" s="51"/>
      <c r="E914" s="51"/>
      <c r="F914" s="31"/>
      <c r="G914" s="51"/>
      <c r="H914" s="51"/>
      <c r="I914" s="50"/>
      <c r="J914" s="50"/>
      <c r="K914" s="50"/>
      <c r="L914" s="50"/>
      <c r="M914" s="50"/>
      <c r="N914" s="51"/>
      <c r="O914" s="51"/>
    </row>
    <row r="915" spans="2:15" ht="15.75">
      <c r="B915" s="50">
        <v>912</v>
      </c>
      <c r="C915" s="50"/>
      <c r="D915" s="51"/>
      <c r="E915" s="51"/>
      <c r="F915" s="31"/>
      <c r="G915" s="51"/>
      <c r="H915" s="51"/>
      <c r="I915" s="50"/>
      <c r="J915" s="50"/>
      <c r="K915" s="50"/>
      <c r="L915" s="50"/>
      <c r="M915" s="50"/>
      <c r="N915" s="51"/>
      <c r="O915" s="51"/>
    </row>
    <row r="916" spans="2:15" ht="15.75">
      <c r="B916" s="50">
        <v>913</v>
      </c>
      <c r="C916" s="50"/>
      <c r="D916" s="51"/>
      <c r="E916" s="51"/>
      <c r="F916" s="31"/>
      <c r="G916" s="51"/>
      <c r="H916" s="51"/>
      <c r="I916" s="50"/>
      <c r="J916" s="50"/>
      <c r="K916" s="50"/>
      <c r="L916" s="50"/>
      <c r="M916" s="50"/>
      <c r="N916" s="51"/>
      <c r="O916" s="51"/>
    </row>
    <row r="917" spans="2:15" ht="15.75">
      <c r="B917" s="50">
        <v>914</v>
      </c>
      <c r="C917" s="50"/>
      <c r="D917" s="51"/>
      <c r="E917" s="51"/>
      <c r="F917" s="31"/>
      <c r="G917" s="51"/>
      <c r="H917" s="51"/>
      <c r="I917" s="50"/>
      <c r="J917" s="50"/>
      <c r="K917" s="50"/>
      <c r="L917" s="50"/>
      <c r="M917" s="50"/>
      <c r="N917" s="51"/>
      <c r="O917" s="51"/>
    </row>
    <row r="918" spans="2:15" ht="15.75">
      <c r="B918" s="50">
        <v>915</v>
      </c>
      <c r="C918" s="50"/>
      <c r="D918" s="51"/>
      <c r="E918" s="51"/>
      <c r="F918" s="31"/>
      <c r="G918" s="51"/>
      <c r="H918" s="51"/>
      <c r="I918" s="50"/>
      <c r="J918" s="50"/>
      <c r="K918" s="50"/>
      <c r="L918" s="50"/>
      <c r="M918" s="50"/>
      <c r="N918" s="51"/>
      <c r="O918" s="51"/>
    </row>
    <row r="919" spans="2:15" ht="15.75">
      <c r="B919" s="50">
        <v>916</v>
      </c>
      <c r="C919" s="50"/>
      <c r="D919" s="51"/>
      <c r="E919" s="51"/>
      <c r="F919" s="31"/>
      <c r="G919" s="51"/>
      <c r="H919" s="51"/>
      <c r="I919" s="50"/>
      <c r="J919" s="50"/>
      <c r="K919" s="50"/>
      <c r="L919" s="50"/>
      <c r="M919" s="50"/>
      <c r="N919" s="51"/>
      <c r="O919" s="51"/>
    </row>
    <row r="920" spans="2:15" ht="15.75">
      <c r="B920" s="50">
        <v>917</v>
      </c>
      <c r="C920" s="50"/>
      <c r="D920" s="51"/>
      <c r="E920" s="51"/>
      <c r="F920" s="31"/>
      <c r="G920" s="51"/>
      <c r="H920" s="51"/>
      <c r="I920" s="50"/>
      <c r="J920" s="50"/>
      <c r="K920" s="50"/>
      <c r="L920" s="50"/>
      <c r="M920" s="50"/>
      <c r="N920" s="51"/>
      <c r="O920" s="51"/>
    </row>
    <row r="921" spans="2:15" ht="15.75">
      <c r="B921" s="50">
        <v>918</v>
      </c>
      <c r="C921" s="50"/>
      <c r="D921" s="51"/>
      <c r="E921" s="51"/>
      <c r="F921" s="31"/>
      <c r="G921" s="51"/>
      <c r="H921" s="51"/>
      <c r="I921" s="50"/>
      <c r="J921" s="50"/>
      <c r="K921" s="50"/>
      <c r="L921" s="50"/>
      <c r="M921" s="50"/>
      <c r="N921" s="51"/>
      <c r="O921" s="51"/>
    </row>
    <row r="922" spans="2:15" ht="15.75">
      <c r="B922" s="50">
        <v>919</v>
      </c>
      <c r="C922" s="50"/>
      <c r="D922" s="51"/>
      <c r="E922" s="51"/>
      <c r="F922" s="31"/>
      <c r="G922" s="51"/>
      <c r="H922" s="51"/>
      <c r="I922" s="50"/>
      <c r="J922" s="50"/>
      <c r="K922" s="50"/>
      <c r="L922" s="50"/>
      <c r="M922" s="50"/>
      <c r="N922" s="51"/>
      <c r="O922" s="51"/>
    </row>
    <row r="923" spans="2:15" ht="15.75">
      <c r="B923" s="50">
        <v>920</v>
      </c>
      <c r="C923" s="50"/>
      <c r="D923" s="51"/>
      <c r="E923" s="51"/>
      <c r="F923" s="31"/>
      <c r="G923" s="51"/>
      <c r="H923" s="51"/>
      <c r="I923" s="50"/>
      <c r="J923" s="50"/>
      <c r="K923" s="50"/>
      <c r="L923" s="50"/>
      <c r="M923" s="50"/>
      <c r="N923" s="51"/>
      <c r="O923" s="51"/>
    </row>
    <row r="924" spans="2:15" ht="15.75">
      <c r="B924" s="50">
        <v>921</v>
      </c>
      <c r="C924" s="50"/>
      <c r="D924" s="51"/>
      <c r="E924" s="51"/>
      <c r="F924" s="31"/>
      <c r="G924" s="51"/>
      <c r="H924" s="51"/>
      <c r="I924" s="50"/>
      <c r="J924" s="50"/>
      <c r="K924" s="50"/>
      <c r="L924" s="50"/>
      <c r="M924" s="50"/>
      <c r="N924" s="51"/>
      <c r="O924" s="51"/>
    </row>
    <row r="925" spans="2:15" ht="15.75">
      <c r="B925" s="50">
        <v>922</v>
      </c>
      <c r="C925" s="50"/>
      <c r="D925" s="51"/>
      <c r="E925" s="51"/>
      <c r="F925" s="31"/>
      <c r="G925" s="51"/>
      <c r="H925" s="51"/>
      <c r="I925" s="50"/>
      <c r="J925" s="50"/>
      <c r="K925" s="50"/>
      <c r="L925" s="50"/>
      <c r="M925" s="50"/>
      <c r="N925" s="51"/>
      <c r="O925" s="51"/>
    </row>
    <row r="926" spans="2:15" ht="15.75">
      <c r="B926" s="50">
        <v>923</v>
      </c>
      <c r="C926" s="50"/>
      <c r="D926" s="51"/>
      <c r="E926" s="51"/>
      <c r="F926" s="31"/>
      <c r="G926" s="51"/>
      <c r="H926" s="51"/>
      <c r="I926" s="50"/>
      <c r="J926" s="50"/>
      <c r="K926" s="50"/>
      <c r="L926" s="50"/>
      <c r="M926" s="50"/>
      <c r="N926" s="51"/>
      <c r="O926" s="51"/>
    </row>
    <row r="927" spans="2:15" ht="15.75">
      <c r="B927" s="50">
        <v>924</v>
      </c>
      <c r="C927" s="50"/>
      <c r="D927" s="51"/>
      <c r="E927" s="51"/>
      <c r="F927" s="31"/>
      <c r="G927" s="51"/>
      <c r="H927" s="51"/>
      <c r="I927" s="50"/>
      <c r="J927" s="50"/>
      <c r="K927" s="50"/>
      <c r="L927" s="50"/>
      <c r="M927" s="50"/>
      <c r="N927" s="51"/>
      <c r="O927" s="51"/>
    </row>
    <row r="928" spans="2:15" ht="15.75">
      <c r="B928" s="50">
        <v>925</v>
      </c>
      <c r="C928" s="50"/>
      <c r="D928" s="51"/>
      <c r="E928" s="51"/>
      <c r="F928" s="31"/>
      <c r="G928" s="51"/>
      <c r="H928" s="51"/>
      <c r="I928" s="50"/>
      <c r="J928" s="50"/>
      <c r="K928" s="50"/>
      <c r="L928" s="50"/>
      <c r="M928" s="50"/>
      <c r="N928" s="51"/>
      <c r="O928" s="51"/>
    </row>
    <row r="929" spans="2:15" ht="15.75">
      <c r="B929" s="50">
        <v>926</v>
      </c>
      <c r="C929" s="50"/>
      <c r="D929" s="51"/>
      <c r="E929" s="51"/>
      <c r="F929" s="31"/>
      <c r="G929" s="51"/>
      <c r="H929" s="51"/>
      <c r="I929" s="50"/>
      <c r="J929" s="50"/>
      <c r="K929" s="50"/>
      <c r="L929" s="50"/>
      <c r="M929" s="50"/>
      <c r="N929" s="51"/>
      <c r="O929" s="51"/>
    </row>
    <row r="930" spans="2:15" ht="15.75">
      <c r="B930" s="50">
        <v>927</v>
      </c>
      <c r="C930" s="50"/>
      <c r="D930" s="51"/>
      <c r="E930" s="51"/>
      <c r="F930" s="31"/>
      <c r="G930" s="51"/>
      <c r="H930" s="51"/>
      <c r="I930" s="50"/>
      <c r="J930" s="50"/>
      <c r="K930" s="50"/>
      <c r="L930" s="50"/>
      <c r="M930" s="50"/>
      <c r="N930" s="51"/>
      <c r="O930" s="51"/>
    </row>
    <row r="931" spans="2:15" ht="15.75">
      <c r="B931" s="50">
        <v>928</v>
      </c>
      <c r="C931" s="50"/>
      <c r="D931" s="51"/>
      <c r="E931" s="51"/>
      <c r="F931" s="31"/>
      <c r="G931" s="51"/>
      <c r="H931" s="51"/>
      <c r="I931" s="50"/>
      <c r="J931" s="50"/>
      <c r="K931" s="50"/>
      <c r="L931" s="50"/>
      <c r="M931" s="50"/>
      <c r="N931" s="51"/>
      <c r="O931" s="51"/>
    </row>
    <row r="932" spans="2:15" ht="15.75">
      <c r="B932" s="50">
        <v>929</v>
      </c>
      <c r="C932" s="50"/>
      <c r="D932" s="51"/>
      <c r="E932" s="51"/>
      <c r="F932" s="31"/>
      <c r="G932" s="51"/>
      <c r="H932" s="51"/>
      <c r="I932" s="50"/>
      <c r="J932" s="50"/>
      <c r="K932" s="50"/>
      <c r="L932" s="50"/>
      <c r="M932" s="50"/>
      <c r="N932" s="51"/>
      <c r="O932" s="51"/>
    </row>
    <row r="933" spans="2:15" ht="15.75">
      <c r="B933" s="50">
        <v>930</v>
      </c>
      <c r="C933" s="50"/>
      <c r="D933" s="51"/>
      <c r="E933" s="51"/>
      <c r="F933" s="31"/>
      <c r="G933" s="51"/>
      <c r="H933" s="51"/>
      <c r="I933" s="50"/>
      <c r="J933" s="50"/>
      <c r="K933" s="50"/>
      <c r="L933" s="50"/>
      <c r="M933" s="50"/>
      <c r="N933" s="51"/>
      <c r="O933" s="51"/>
    </row>
    <row r="934" spans="2:15" ht="15.75">
      <c r="B934" s="50">
        <v>931</v>
      </c>
      <c r="C934" s="50"/>
      <c r="D934" s="51"/>
      <c r="E934" s="51"/>
      <c r="F934" s="31"/>
      <c r="G934" s="51"/>
      <c r="H934" s="51"/>
      <c r="I934" s="50"/>
      <c r="J934" s="50"/>
      <c r="K934" s="50"/>
      <c r="L934" s="50"/>
      <c r="M934" s="50"/>
      <c r="N934" s="51"/>
      <c r="O934" s="51"/>
    </row>
    <row r="935" spans="2:15" ht="15.75">
      <c r="B935" s="50">
        <v>932</v>
      </c>
      <c r="C935" s="50"/>
      <c r="D935" s="51"/>
      <c r="E935" s="51"/>
      <c r="F935" s="31"/>
      <c r="G935" s="51"/>
      <c r="H935" s="51"/>
      <c r="I935" s="50"/>
      <c r="J935" s="50"/>
      <c r="K935" s="50"/>
      <c r="L935" s="50"/>
      <c r="M935" s="50"/>
      <c r="N935" s="51"/>
      <c r="O935" s="51"/>
    </row>
    <row r="936" spans="2:15" ht="15.75">
      <c r="B936" s="50">
        <v>933</v>
      </c>
      <c r="C936" s="50"/>
      <c r="D936" s="51"/>
      <c r="E936" s="51"/>
      <c r="F936" s="31"/>
      <c r="G936" s="51"/>
      <c r="H936" s="51"/>
      <c r="I936" s="50"/>
      <c r="J936" s="50"/>
      <c r="K936" s="50"/>
      <c r="L936" s="50"/>
      <c r="M936" s="50"/>
      <c r="N936" s="51"/>
      <c r="O936" s="51"/>
    </row>
    <row r="937" spans="2:15" ht="15.75">
      <c r="B937" s="50">
        <v>934</v>
      </c>
      <c r="C937" s="50"/>
      <c r="D937" s="51"/>
      <c r="E937" s="51"/>
      <c r="F937" s="31"/>
      <c r="G937" s="51"/>
      <c r="H937" s="51"/>
      <c r="I937" s="50"/>
      <c r="J937" s="50"/>
      <c r="K937" s="50"/>
      <c r="L937" s="50"/>
      <c r="M937" s="50"/>
      <c r="N937" s="51"/>
      <c r="O937" s="51"/>
    </row>
    <row r="938" spans="2:15" ht="15.75">
      <c r="B938" s="50">
        <v>935</v>
      </c>
      <c r="C938" s="50"/>
      <c r="D938" s="51"/>
      <c r="E938" s="51"/>
      <c r="F938" s="31"/>
      <c r="G938" s="51"/>
      <c r="H938" s="51"/>
      <c r="I938" s="50"/>
      <c r="J938" s="50"/>
      <c r="K938" s="50"/>
      <c r="L938" s="50"/>
      <c r="M938" s="50"/>
      <c r="N938" s="51"/>
      <c r="O938" s="51"/>
    </row>
    <row r="939" spans="2:15" ht="15.75">
      <c r="B939" s="50">
        <v>936</v>
      </c>
      <c r="C939" s="50"/>
      <c r="D939" s="51"/>
      <c r="E939" s="51"/>
      <c r="F939" s="31"/>
      <c r="G939" s="51"/>
      <c r="H939" s="51"/>
      <c r="I939" s="50"/>
      <c r="J939" s="50"/>
      <c r="K939" s="50"/>
      <c r="L939" s="50"/>
      <c r="M939" s="50"/>
      <c r="N939" s="51"/>
      <c r="O939" s="51"/>
    </row>
    <row r="940" spans="2:15" ht="15.75">
      <c r="B940" s="50">
        <v>937</v>
      </c>
      <c r="C940" s="50"/>
      <c r="D940" s="51"/>
      <c r="E940" s="51"/>
      <c r="F940" s="31"/>
      <c r="G940" s="51"/>
      <c r="H940" s="51"/>
      <c r="I940" s="50"/>
      <c r="J940" s="50"/>
      <c r="K940" s="50"/>
      <c r="L940" s="50"/>
      <c r="M940" s="50"/>
      <c r="N940" s="51"/>
      <c r="O940" s="51"/>
    </row>
    <row r="941" spans="2:15" ht="15.75">
      <c r="B941" s="50">
        <v>938</v>
      </c>
      <c r="C941" s="50"/>
      <c r="D941" s="51"/>
      <c r="E941" s="51"/>
      <c r="F941" s="31"/>
      <c r="G941" s="51"/>
      <c r="H941" s="51"/>
      <c r="I941" s="50"/>
      <c r="J941" s="50"/>
      <c r="K941" s="50"/>
      <c r="L941" s="50"/>
      <c r="M941" s="50"/>
      <c r="N941" s="51"/>
      <c r="O941" s="51"/>
    </row>
    <row r="942" spans="2:15" ht="15.75">
      <c r="B942" s="50">
        <v>939</v>
      </c>
      <c r="C942" s="50"/>
      <c r="D942" s="51"/>
      <c r="E942" s="51"/>
      <c r="F942" s="31"/>
      <c r="G942" s="51"/>
      <c r="H942" s="51"/>
      <c r="I942" s="50"/>
      <c r="J942" s="50"/>
      <c r="K942" s="50"/>
      <c r="L942" s="50"/>
      <c r="M942" s="50"/>
      <c r="N942" s="51"/>
      <c r="O942" s="51"/>
    </row>
    <row r="943" spans="2:15" ht="15.75">
      <c r="B943" s="50">
        <v>940</v>
      </c>
      <c r="C943" s="50"/>
      <c r="D943" s="51"/>
      <c r="E943" s="51"/>
      <c r="F943" s="31"/>
      <c r="G943" s="51"/>
      <c r="H943" s="51"/>
      <c r="I943" s="50"/>
      <c r="J943" s="50"/>
      <c r="K943" s="50"/>
      <c r="L943" s="50"/>
      <c r="M943" s="50"/>
      <c r="N943" s="51"/>
      <c r="O943" s="51"/>
    </row>
    <row r="944" spans="2:15" ht="15.75">
      <c r="B944" s="50">
        <v>941</v>
      </c>
      <c r="C944" s="50"/>
      <c r="D944" s="51"/>
      <c r="E944" s="51"/>
      <c r="F944" s="31"/>
      <c r="G944" s="51"/>
      <c r="H944" s="51"/>
      <c r="I944" s="50"/>
      <c r="J944" s="50"/>
      <c r="K944" s="50"/>
      <c r="L944" s="50"/>
      <c r="M944" s="50"/>
      <c r="N944" s="51"/>
      <c r="O944" s="51"/>
    </row>
    <row r="945" spans="2:15" ht="15.75">
      <c r="B945" s="50">
        <v>942</v>
      </c>
      <c r="C945" s="50"/>
      <c r="D945" s="51"/>
      <c r="E945" s="51"/>
      <c r="F945" s="31"/>
      <c r="G945" s="51"/>
      <c r="H945" s="51"/>
      <c r="I945" s="50"/>
      <c r="J945" s="50"/>
      <c r="K945" s="50"/>
      <c r="L945" s="50"/>
      <c r="M945" s="50"/>
      <c r="N945" s="51"/>
      <c r="O945" s="51"/>
    </row>
    <row r="946" spans="2:15" ht="15.75">
      <c r="B946" s="50">
        <v>943</v>
      </c>
      <c r="C946" s="50"/>
      <c r="D946" s="51"/>
      <c r="E946" s="51"/>
      <c r="F946" s="31"/>
      <c r="G946" s="51"/>
      <c r="H946" s="51"/>
      <c r="I946" s="50"/>
      <c r="J946" s="50"/>
      <c r="K946" s="50"/>
      <c r="L946" s="50"/>
      <c r="M946" s="50"/>
      <c r="N946" s="51"/>
      <c r="O946" s="51"/>
    </row>
    <row r="947" spans="2:15" ht="15.75">
      <c r="B947" s="50">
        <v>944</v>
      </c>
      <c r="C947" s="50"/>
      <c r="D947" s="51"/>
      <c r="E947" s="51"/>
      <c r="F947" s="31"/>
      <c r="G947" s="51"/>
      <c r="H947" s="51"/>
      <c r="I947" s="50"/>
      <c r="J947" s="50"/>
      <c r="K947" s="50"/>
      <c r="L947" s="50"/>
      <c r="M947" s="50"/>
      <c r="N947" s="51"/>
      <c r="O947" s="51"/>
    </row>
    <row r="948" spans="2:15" ht="15.75">
      <c r="B948" s="50">
        <v>945</v>
      </c>
      <c r="C948" s="50"/>
      <c r="D948" s="51"/>
      <c r="E948" s="51"/>
      <c r="F948" s="31"/>
      <c r="G948" s="51"/>
      <c r="H948" s="51"/>
      <c r="I948" s="50"/>
      <c r="J948" s="50"/>
      <c r="K948" s="50"/>
      <c r="L948" s="50"/>
      <c r="M948" s="50"/>
      <c r="N948" s="51"/>
      <c r="O948" s="51"/>
    </row>
    <row r="949" spans="2:15" ht="15.75">
      <c r="B949" s="50">
        <v>946</v>
      </c>
      <c r="C949" s="50"/>
      <c r="D949" s="51"/>
      <c r="E949" s="51"/>
      <c r="F949" s="31"/>
      <c r="G949" s="51"/>
      <c r="H949" s="51"/>
      <c r="I949" s="50"/>
      <c r="J949" s="50"/>
      <c r="K949" s="50"/>
      <c r="L949" s="50"/>
      <c r="M949" s="50"/>
      <c r="N949" s="51"/>
      <c r="O949" s="51"/>
    </row>
    <row r="950" spans="2:15" ht="15.75">
      <c r="B950" s="50">
        <v>947</v>
      </c>
      <c r="C950" s="50"/>
      <c r="D950" s="51"/>
      <c r="E950" s="51"/>
      <c r="F950" s="31"/>
      <c r="G950" s="51"/>
      <c r="H950" s="51"/>
      <c r="I950" s="50"/>
      <c r="J950" s="50"/>
      <c r="K950" s="50"/>
      <c r="L950" s="50"/>
      <c r="M950" s="50"/>
      <c r="N950" s="51"/>
      <c r="O950" s="51"/>
    </row>
    <row r="951" spans="2:15" ht="15.75">
      <c r="B951" s="50">
        <v>948</v>
      </c>
      <c r="C951" s="50"/>
      <c r="D951" s="51"/>
      <c r="E951" s="51"/>
      <c r="F951" s="31"/>
      <c r="G951" s="51"/>
      <c r="H951" s="51"/>
      <c r="I951" s="50"/>
      <c r="J951" s="50"/>
      <c r="K951" s="50"/>
      <c r="L951" s="50"/>
      <c r="M951" s="50"/>
      <c r="N951" s="51"/>
      <c r="O951" s="51"/>
    </row>
    <row r="952" spans="2:15" ht="15.75">
      <c r="B952" s="50">
        <v>949</v>
      </c>
      <c r="C952" s="50"/>
      <c r="D952" s="51"/>
      <c r="E952" s="51"/>
      <c r="F952" s="31"/>
      <c r="G952" s="51"/>
      <c r="H952" s="51"/>
      <c r="I952" s="50"/>
      <c r="J952" s="50"/>
      <c r="K952" s="50"/>
      <c r="L952" s="50"/>
      <c r="M952" s="50"/>
      <c r="N952" s="51"/>
      <c r="O952" s="51"/>
    </row>
    <row r="953" spans="2:15" ht="15.75">
      <c r="B953" s="50">
        <v>950</v>
      </c>
      <c r="C953" s="50"/>
      <c r="D953" s="51"/>
      <c r="E953" s="51"/>
      <c r="F953" s="31"/>
      <c r="G953" s="51"/>
      <c r="H953" s="51"/>
      <c r="I953" s="50"/>
      <c r="J953" s="50"/>
      <c r="K953" s="50"/>
      <c r="L953" s="50"/>
      <c r="M953" s="50"/>
      <c r="N953" s="51"/>
      <c r="O953" s="51"/>
    </row>
    <row r="954" spans="2:15" ht="15.75">
      <c r="B954" s="50">
        <v>951</v>
      </c>
      <c r="C954" s="50"/>
      <c r="D954" s="51"/>
      <c r="E954" s="51"/>
      <c r="F954" s="31"/>
      <c r="G954" s="51"/>
      <c r="H954" s="51"/>
      <c r="I954" s="50"/>
      <c r="J954" s="50"/>
      <c r="K954" s="50"/>
      <c r="L954" s="50"/>
      <c r="M954" s="50"/>
      <c r="N954" s="51"/>
      <c r="O954" s="51"/>
    </row>
    <row r="955" spans="2:15" ht="15.75">
      <c r="B955" s="50">
        <v>952</v>
      </c>
      <c r="C955" s="50"/>
      <c r="D955" s="51"/>
      <c r="E955" s="51"/>
      <c r="F955" s="31"/>
      <c r="G955" s="51"/>
      <c r="H955" s="51"/>
      <c r="I955" s="50"/>
      <c r="J955" s="50"/>
      <c r="K955" s="50"/>
      <c r="L955" s="50"/>
      <c r="M955" s="50"/>
      <c r="N955" s="51"/>
      <c r="O955" s="51"/>
    </row>
    <row r="956" spans="2:15" ht="15.75">
      <c r="B956" s="50">
        <v>953</v>
      </c>
      <c r="C956" s="50"/>
      <c r="D956" s="51"/>
      <c r="E956" s="51"/>
      <c r="F956" s="31"/>
      <c r="G956" s="51"/>
      <c r="H956" s="51"/>
      <c r="I956" s="50"/>
      <c r="J956" s="50"/>
      <c r="K956" s="50"/>
      <c r="L956" s="50"/>
      <c r="M956" s="50"/>
      <c r="N956" s="51"/>
      <c r="O956" s="51"/>
    </row>
    <row r="957" spans="2:15" ht="15.75">
      <c r="B957" s="50">
        <v>954</v>
      </c>
      <c r="C957" s="50"/>
      <c r="D957" s="51"/>
      <c r="E957" s="51"/>
      <c r="F957" s="31"/>
      <c r="G957" s="51"/>
      <c r="H957" s="51"/>
      <c r="I957" s="50"/>
      <c r="J957" s="50"/>
      <c r="K957" s="50"/>
      <c r="L957" s="50"/>
      <c r="M957" s="50"/>
      <c r="N957" s="51"/>
      <c r="O957" s="51"/>
    </row>
    <row r="958" spans="2:15" ht="15.75">
      <c r="B958" s="50">
        <v>955</v>
      </c>
      <c r="C958" s="50"/>
      <c r="D958" s="51"/>
      <c r="E958" s="51"/>
      <c r="F958" s="31"/>
      <c r="G958" s="51"/>
      <c r="H958" s="51"/>
      <c r="I958" s="50"/>
      <c r="J958" s="50"/>
      <c r="K958" s="50"/>
      <c r="L958" s="50"/>
      <c r="M958" s="50"/>
      <c r="N958" s="51"/>
      <c r="O958" s="51"/>
    </row>
    <row r="959" spans="2:15" ht="15.75">
      <c r="B959" s="50">
        <v>956</v>
      </c>
      <c r="C959" s="50"/>
      <c r="D959" s="51"/>
      <c r="E959" s="51"/>
      <c r="F959" s="31"/>
      <c r="G959" s="51"/>
      <c r="H959" s="51"/>
      <c r="I959" s="50"/>
      <c r="J959" s="50"/>
      <c r="K959" s="50"/>
      <c r="L959" s="50"/>
      <c r="M959" s="50"/>
      <c r="N959" s="51"/>
      <c r="O959" s="51"/>
    </row>
    <row r="960" spans="2:15" ht="15.75">
      <c r="B960" s="50">
        <v>957</v>
      </c>
      <c r="C960" s="50"/>
      <c r="D960" s="51"/>
      <c r="E960" s="51"/>
      <c r="F960" s="31"/>
      <c r="G960" s="51"/>
      <c r="H960" s="51"/>
      <c r="I960" s="50"/>
      <c r="J960" s="50"/>
      <c r="K960" s="50"/>
      <c r="L960" s="50"/>
      <c r="M960" s="50"/>
      <c r="N960" s="51"/>
      <c r="O960" s="51"/>
    </row>
    <row r="961" spans="2:15" ht="15.75">
      <c r="B961" s="50">
        <v>958</v>
      </c>
      <c r="C961" s="50"/>
      <c r="D961" s="51"/>
      <c r="E961" s="51"/>
      <c r="F961" s="31"/>
      <c r="G961" s="51"/>
      <c r="H961" s="51"/>
      <c r="I961" s="50"/>
      <c r="J961" s="50"/>
      <c r="K961" s="50"/>
      <c r="L961" s="50"/>
      <c r="M961" s="50"/>
      <c r="N961" s="51"/>
      <c r="O961" s="51"/>
    </row>
    <row r="962" spans="2:15" ht="15.75">
      <c r="B962" s="50">
        <v>959</v>
      </c>
      <c r="C962" s="50"/>
      <c r="D962" s="51"/>
      <c r="E962" s="51"/>
      <c r="F962" s="31"/>
      <c r="G962" s="51"/>
      <c r="H962" s="51"/>
      <c r="I962" s="50"/>
      <c r="J962" s="50"/>
      <c r="K962" s="50"/>
      <c r="L962" s="50"/>
      <c r="M962" s="50"/>
      <c r="N962" s="51"/>
      <c r="O962" s="51"/>
    </row>
    <row r="963" spans="2:15" ht="15.75">
      <c r="B963" s="50">
        <v>960</v>
      </c>
      <c r="C963" s="50"/>
      <c r="D963" s="51"/>
      <c r="E963" s="51"/>
      <c r="F963" s="31"/>
      <c r="G963" s="51"/>
      <c r="H963" s="51"/>
      <c r="I963" s="50"/>
      <c r="J963" s="50"/>
      <c r="K963" s="50"/>
      <c r="L963" s="50"/>
      <c r="M963" s="50"/>
      <c r="N963" s="51"/>
      <c r="O963" s="51"/>
    </row>
    <row r="964" spans="2:15" ht="15.75">
      <c r="B964" s="50">
        <v>961</v>
      </c>
      <c r="C964" s="50"/>
      <c r="D964" s="51"/>
      <c r="E964" s="51"/>
      <c r="F964" s="31"/>
      <c r="G964" s="51"/>
      <c r="H964" s="51"/>
      <c r="I964" s="50"/>
      <c r="J964" s="50"/>
      <c r="K964" s="50"/>
      <c r="L964" s="50"/>
      <c r="M964" s="50"/>
      <c r="N964" s="51"/>
      <c r="O964" s="51"/>
    </row>
    <row r="965" spans="2:15" ht="15.75">
      <c r="B965" s="50">
        <v>962</v>
      </c>
      <c r="C965" s="50"/>
      <c r="D965" s="51"/>
      <c r="E965" s="51"/>
      <c r="F965" s="31"/>
      <c r="G965" s="51"/>
      <c r="H965" s="51"/>
      <c r="I965" s="50"/>
      <c r="J965" s="50"/>
      <c r="K965" s="50"/>
      <c r="L965" s="50"/>
      <c r="M965" s="50"/>
      <c r="N965" s="51"/>
      <c r="O965" s="51"/>
    </row>
    <row r="966" spans="2:15" ht="15.75">
      <c r="B966" s="50">
        <v>963</v>
      </c>
      <c r="C966" s="50"/>
      <c r="D966" s="51"/>
      <c r="E966" s="51"/>
      <c r="F966" s="31"/>
      <c r="G966" s="51"/>
      <c r="H966" s="51"/>
      <c r="I966" s="50"/>
      <c r="J966" s="50"/>
      <c r="K966" s="50"/>
      <c r="L966" s="50"/>
      <c r="M966" s="50"/>
      <c r="N966" s="51"/>
      <c r="O966" s="51"/>
    </row>
    <row r="967" spans="2:15" ht="15.75">
      <c r="B967" s="50">
        <v>964</v>
      </c>
      <c r="C967" s="50"/>
      <c r="D967" s="51"/>
      <c r="E967" s="51"/>
      <c r="F967" s="31"/>
      <c r="G967" s="51"/>
      <c r="H967" s="51"/>
      <c r="I967" s="50"/>
      <c r="J967" s="50"/>
      <c r="K967" s="50"/>
      <c r="L967" s="50"/>
      <c r="M967" s="50"/>
      <c r="N967" s="51"/>
      <c r="O967" s="51"/>
    </row>
    <row r="968" spans="2:15" ht="15.75">
      <c r="B968" s="50">
        <v>965</v>
      </c>
      <c r="C968" s="50"/>
      <c r="D968" s="51"/>
      <c r="E968" s="51"/>
      <c r="F968" s="31"/>
      <c r="G968" s="51"/>
      <c r="H968" s="51"/>
      <c r="I968" s="50"/>
      <c r="J968" s="50"/>
      <c r="K968" s="50"/>
      <c r="L968" s="50"/>
      <c r="M968" s="50"/>
      <c r="N968" s="51"/>
      <c r="O968" s="51"/>
    </row>
    <row r="969" spans="2:15" ht="15.75">
      <c r="B969" s="50">
        <v>966</v>
      </c>
      <c r="C969" s="50"/>
      <c r="D969" s="51"/>
      <c r="E969" s="51"/>
      <c r="F969" s="31"/>
      <c r="G969" s="51"/>
      <c r="H969" s="51"/>
      <c r="I969" s="50"/>
      <c r="J969" s="50"/>
      <c r="K969" s="50"/>
      <c r="L969" s="50"/>
      <c r="M969" s="50"/>
      <c r="N969" s="51"/>
      <c r="O969" s="51"/>
    </row>
    <row r="970" spans="2:15" ht="15.75">
      <c r="B970" s="50">
        <v>967</v>
      </c>
      <c r="C970" s="50"/>
      <c r="D970" s="51"/>
      <c r="E970" s="51"/>
      <c r="F970" s="31"/>
      <c r="G970" s="51"/>
      <c r="H970" s="51"/>
      <c r="I970" s="50"/>
      <c r="J970" s="50"/>
      <c r="K970" s="50"/>
      <c r="L970" s="50"/>
      <c r="M970" s="50"/>
      <c r="N970" s="51"/>
      <c r="O970" s="51"/>
    </row>
    <row r="971" spans="2:15" ht="15.75">
      <c r="B971" s="50">
        <v>968</v>
      </c>
      <c r="C971" s="50"/>
      <c r="D971" s="51"/>
      <c r="E971" s="51"/>
      <c r="F971" s="31"/>
      <c r="G971" s="51"/>
      <c r="H971" s="51"/>
      <c r="I971" s="50"/>
      <c r="J971" s="50"/>
      <c r="K971" s="50"/>
      <c r="L971" s="50"/>
      <c r="M971" s="50"/>
      <c r="N971" s="51"/>
      <c r="O971" s="51"/>
    </row>
    <row r="972" spans="2:15" ht="15.75">
      <c r="B972" s="50">
        <v>969</v>
      </c>
      <c r="C972" s="50"/>
      <c r="D972" s="51"/>
      <c r="E972" s="51"/>
      <c r="F972" s="31"/>
      <c r="G972" s="51"/>
      <c r="H972" s="51"/>
      <c r="I972" s="50"/>
      <c r="J972" s="50"/>
      <c r="K972" s="50"/>
      <c r="L972" s="50"/>
      <c r="M972" s="50"/>
      <c r="N972" s="51"/>
      <c r="O972" s="51"/>
    </row>
    <row r="973" spans="2:15" ht="15.75">
      <c r="B973" s="50">
        <v>970</v>
      </c>
      <c r="C973" s="50"/>
      <c r="D973" s="51"/>
      <c r="E973" s="51"/>
      <c r="F973" s="31"/>
      <c r="G973" s="51"/>
      <c r="H973" s="51"/>
      <c r="I973" s="50"/>
      <c r="J973" s="50"/>
      <c r="K973" s="50"/>
      <c r="L973" s="50"/>
      <c r="M973" s="50"/>
      <c r="N973" s="51"/>
      <c r="O973" s="51"/>
    </row>
    <row r="974" spans="2:15" ht="15.75">
      <c r="B974" s="50">
        <v>971</v>
      </c>
      <c r="C974" s="50"/>
      <c r="D974" s="51"/>
      <c r="E974" s="51"/>
      <c r="F974" s="31"/>
      <c r="G974" s="51"/>
      <c r="H974" s="51"/>
      <c r="I974" s="50"/>
      <c r="J974" s="50"/>
      <c r="K974" s="50"/>
      <c r="L974" s="50"/>
      <c r="M974" s="50"/>
      <c r="N974" s="51"/>
      <c r="O974" s="51"/>
    </row>
    <row r="975" spans="2:15" ht="15.75">
      <c r="B975" s="50">
        <v>972</v>
      </c>
      <c r="C975" s="50"/>
      <c r="D975" s="51"/>
      <c r="E975" s="51"/>
      <c r="F975" s="31"/>
      <c r="G975" s="51"/>
      <c r="H975" s="51"/>
      <c r="I975" s="50"/>
      <c r="J975" s="50"/>
      <c r="K975" s="50"/>
      <c r="L975" s="50"/>
      <c r="M975" s="50"/>
      <c r="N975" s="51"/>
      <c r="O975" s="51"/>
    </row>
    <row r="976" spans="2:15" ht="15.75">
      <c r="B976" s="50">
        <v>973</v>
      </c>
      <c r="C976" s="50"/>
      <c r="D976" s="51"/>
      <c r="E976" s="51"/>
      <c r="F976" s="31"/>
      <c r="G976" s="51"/>
      <c r="H976" s="51"/>
      <c r="I976" s="50"/>
      <c r="J976" s="50"/>
      <c r="K976" s="50"/>
      <c r="L976" s="50"/>
      <c r="M976" s="50"/>
      <c r="N976" s="51"/>
      <c r="O976" s="51"/>
    </row>
    <row r="977" spans="2:15" ht="15.75">
      <c r="B977" s="50">
        <v>974</v>
      </c>
      <c r="C977" s="50"/>
      <c r="D977" s="51"/>
      <c r="E977" s="51"/>
      <c r="F977" s="31"/>
      <c r="G977" s="51"/>
      <c r="H977" s="51"/>
      <c r="I977" s="50"/>
      <c r="J977" s="50"/>
      <c r="K977" s="50"/>
      <c r="L977" s="50"/>
      <c r="M977" s="50"/>
      <c r="N977" s="51"/>
      <c r="O977" s="51"/>
    </row>
    <row r="978" spans="2:15" ht="15.75">
      <c r="B978" s="50">
        <v>975</v>
      </c>
      <c r="C978" s="50"/>
      <c r="D978" s="51"/>
      <c r="E978" s="51"/>
      <c r="F978" s="31"/>
      <c r="G978" s="51"/>
      <c r="H978" s="51"/>
      <c r="I978" s="50"/>
      <c r="J978" s="50"/>
      <c r="K978" s="50"/>
      <c r="L978" s="50"/>
      <c r="M978" s="50"/>
      <c r="N978" s="51"/>
      <c r="O978" s="51"/>
    </row>
    <row r="979" spans="2:15" ht="15.75">
      <c r="B979" s="50">
        <v>976</v>
      </c>
      <c r="C979" s="50"/>
      <c r="D979" s="51"/>
      <c r="E979" s="51"/>
      <c r="F979" s="31"/>
      <c r="G979" s="51"/>
      <c r="H979" s="51"/>
      <c r="I979" s="50"/>
      <c r="J979" s="50"/>
      <c r="K979" s="50"/>
      <c r="L979" s="50"/>
      <c r="M979" s="50"/>
      <c r="N979" s="51"/>
      <c r="O979" s="51"/>
    </row>
    <row r="980" spans="2:15" ht="15.75">
      <c r="B980" s="50">
        <v>977</v>
      </c>
      <c r="C980" s="50"/>
      <c r="D980" s="51"/>
      <c r="E980" s="51"/>
      <c r="F980" s="31"/>
      <c r="G980" s="51"/>
      <c r="H980" s="51"/>
      <c r="I980" s="50"/>
      <c r="J980" s="50"/>
      <c r="K980" s="50"/>
      <c r="L980" s="50"/>
      <c r="M980" s="50"/>
      <c r="N980" s="51"/>
      <c r="O980" s="51"/>
    </row>
    <row r="981" spans="2:15" ht="15.75">
      <c r="B981" s="50">
        <v>978</v>
      </c>
      <c r="C981" s="50"/>
      <c r="D981" s="51"/>
      <c r="E981" s="51"/>
      <c r="F981" s="31"/>
      <c r="G981" s="51"/>
      <c r="H981" s="51"/>
      <c r="I981" s="50"/>
      <c r="J981" s="50"/>
      <c r="K981" s="50"/>
      <c r="L981" s="50"/>
      <c r="M981" s="50"/>
      <c r="N981" s="51"/>
      <c r="O981" s="51"/>
    </row>
    <row r="982" spans="2:15" ht="15.75">
      <c r="B982" s="50">
        <v>979</v>
      </c>
      <c r="C982" s="50"/>
      <c r="D982" s="51"/>
      <c r="E982" s="51"/>
      <c r="F982" s="31"/>
      <c r="G982" s="51"/>
      <c r="H982" s="51"/>
      <c r="I982" s="50"/>
      <c r="J982" s="50"/>
      <c r="K982" s="50"/>
      <c r="L982" s="50"/>
      <c r="M982" s="50"/>
      <c r="N982" s="51"/>
      <c r="O982" s="51"/>
    </row>
    <row r="983" spans="2:15" ht="15.75">
      <c r="B983" s="50">
        <v>980</v>
      </c>
      <c r="C983" s="50"/>
      <c r="D983" s="51"/>
      <c r="E983" s="51"/>
      <c r="F983" s="31"/>
      <c r="G983" s="51"/>
      <c r="H983" s="51"/>
      <c r="I983" s="50"/>
      <c r="J983" s="50"/>
      <c r="K983" s="50"/>
      <c r="L983" s="50"/>
      <c r="M983" s="50"/>
      <c r="N983" s="51"/>
      <c r="O983" s="51"/>
    </row>
    <row r="984" spans="2:15" ht="15.75">
      <c r="B984" s="50">
        <v>981</v>
      </c>
      <c r="C984" s="50"/>
      <c r="D984" s="51"/>
      <c r="E984" s="51"/>
      <c r="F984" s="31"/>
      <c r="G984" s="51"/>
      <c r="H984" s="51"/>
      <c r="I984" s="50"/>
      <c r="J984" s="50"/>
      <c r="K984" s="50"/>
      <c r="L984" s="50"/>
      <c r="M984" s="50"/>
      <c r="N984" s="51"/>
      <c r="O984" s="51"/>
    </row>
    <row r="985" spans="2:15" ht="15.75">
      <c r="B985" s="50">
        <v>982</v>
      </c>
      <c r="C985" s="50"/>
      <c r="D985" s="51"/>
      <c r="E985" s="51"/>
      <c r="F985" s="31"/>
      <c r="G985" s="51"/>
      <c r="H985" s="51"/>
      <c r="I985" s="50"/>
      <c r="J985" s="50"/>
      <c r="K985" s="50"/>
      <c r="L985" s="50"/>
      <c r="M985" s="50"/>
      <c r="N985" s="51"/>
      <c r="O985" s="51"/>
    </row>
    <row r="986" spans="2:15" ht="15.75">
      <c r="B986" s="50">
        <v>983</v>
      </c>
      <c r="C986" s="50"/>
      <c r="D986" s="51"/>
      <c r="E986" s="51"/>
      <c r="F986" s="31"/>
      <c r="G986" s="51"/>
      <c r="H986" s="51"/>
      <c r="I986" s="50"/>
      <c r="J986" s="50"/>
      <c r="K986" s="50"/>
      <c r="L986" s="50"/>
      <c r="M986" s="50"/>
      <c r="N986" s="51"/>
      <c r="O986" s="51"/>
    </row>
    <row r="987" spans="2:15" ht="15.75">
      <c r="B987" s="50">
        <v>984</v>
      </c>
      <c r="C987" s="50"/>
      <c r="D987" s="51"/>
      <c r="E987" s="51"/>
      <c r="F987" s="31"/>
      <c r="G987" s="51"/>
      <c r="H987" s="51"/>
      <c r="I987" s="50"/>
      <c r="J987" s="50"/>
      <c r="K987" s="50"/>
      <c r="L987" s="50"/>
      <c r="M987" s="50"/>
      <c r="N987" s="51"/>
      <c r="O987" s="51"/>
    </row>
    <row r="988" spans="2:15" ht="15.75">
      <c r="B988" s="50">
        <v>985</v>
      </c>
      <c r="C988" s="50"/>
      <c r="D988" s="51"/>
      <c r="E988" s="51"/>
      <c r="F988" s="31"/>
      <c r="G988" s="51"/>
      <c r="H988" s="51"/>
      <c r="I988" s="50"/>
      <c r="J988" s="50"/>
      <c r="K988" s="50"/>
      <c r="L988" s="50"/>
      <c r="M988" s="50"/>
      <c r="N988" s="51"/>
      <c r="O988" s="51"/>
    </row>
    <row r="989" spans="2:15" ht="15.75">
      <c r="B989" s="50">
        <v>986</v>
      </c>
      <c r="C989" s="50"/>
      <c r="D989" s="51"/>
      <c r="E989" s="51"/>
      <c r="F989" s="31"/>
      <c r="G989" s="51"/>
      <c r="H989" s="51"/>
      <c r="I989" s="50"/>
      <c r="J989" s="50"/>
      <c r="K989" s="50"/>
      <c r="L989" s="50"/>
      <c r="M989" s="50"/>
      <c r="N989" s="51"/>
      <c r="O989" s="51"/>
    </row>
    <row r="990" spans="2:15" ht="15.75">
      <c r="B990" s="50">
        <v>987</v>
      </c>
      <c r="C990" s="50"/>
      <c r="D990" s="51"/>
      <c r="E990" s="51"/>
      <c r="F990" s="31"/>
      <c r="G990" s="51"/>
      <c r="H990" s="51"/>
      <c r="I990" s="50"/>
      <c r="J990" s="50"/>
      <c r="K990" s="50"/>
      <c r="L990" s="50"/>
      <c r="M990" s="50"/>
      <c r="N990" s="51"/>
      <c r="O990" s="51"/>
    </row>
    <row r="991" spans="2:15" ht="15.75">
      <c r="B991" s="50">
        <v>988</v>
      </c>
      <c r="C991" s="50"/>
      <c r="D991" s="51"/>
      <c r="E991" s="51"/>
      <c r="F991" s="31"/>
      <c r="G991" s="51"/>
      <c r="H991" s="51"/>
      <c r="I991" s="50"/>
      <c r="J991" s="50"/>
      <c r="K991" s="50"/>
      <c r="L991" s="50"/>
      <c r="M991" s="50"/>
      <c r="N991" s="51"/>
      <c r="O991" s="51"/>
    </row>
    <row r="992" spans="2:15" ht="15.75">
      <c r="B992" s="50">
        <v>989</v>
      </c>
      <c r="C992" s="50"/>
      <c r="D992" s="51"/>
      <c r="E992" s="51"/>
      <c r="F992" s="31"/>
      <c r="G992" s="51"/>
      <c r="H992" s="51"/>
      <c r="I992" s="50"/>
      <c r="J992" s="50"/>
      <c r="K992" s="50"/>
      <c r="L992" s="50"/>
      <c r="M992" s="50"/>
      <c r="N992" s="51"/>
      <c r="O992" s="51"/>
    </row>
    <row r="993" spans="2:15" ht="15.75">
      <c r="B993" s="50">
        <v>990</v>
      </c>
      <c r="C993" s="50"/>
      <c r="D993" s="51"/>
      <c r="E993" s="51"/>
      <c r="F993" s="31"/>
      <c r="G993" s="51"/>
      <c r="H993" s="51"/>
      <c r="I993" s="50"/>
      <c r="J993" s="50"/>
      <c r="K993" s="50"/>
      <c r="L993" s="50"/>
      <c r="M993" s="50"/>
      <c r="N993" s="51"/>
      <c r="O993" s="51"/>
    </row>
    <row r="994" spans="2:15" ht="15.75">
      <c r="B994" s="50">
        <v>991</v>
      </c>
      <c r="C994" s="50"/>
      <c r="D994" s="51"/>
      <c r="E994" s="51"/>
      <c r="F994" s="31"/>
      <c r="G994" s="51"/>
      <c r="H994" s="51"/>
      <c r="I994" s="50"/>
      <c r="J994" s="50"/>
      <c r="K994" s="50"/>
      <c r="L994" s="50"/>
      <c r="M994" s="50"/>
      <c r="N994" s="51"/>
      <c r="O994" s="51"/>
    </row>
    <row r="995" spans="2:15" ht="15.75">
      <c r="B995" s="50">
        <v>992</v>
      </c>
      <c r="C995" s="50"/>
      <c r="D995" s="51"/>
      <c r="E995" s="51"/>
      <c r="F995" s="31"/>
      <c r="G995" s="51"/>
      <c r="H995" s="51"/>
      <c r="I995" s="50"/>
      <c r="J995" s="50"/>
      <c r="K995" s="50"/>
      <c r="L995" s="50"/>
      <c r="M995" s="50"/>
      <c r="N995" s="51"/>
      <c r="O995" s="51"/>
    </row>
    <row r="996" spans="2:15" ht="15.75">
      <c r="B996" s="50">
        <v>993</v>
      </c>
      <c r="C996" s="50"/>
      <c r="D996" s="51"/>
      <c r="E996" s="51"/>
      <c r="F996" s="31"/>
      <c r="G996" s="51"/>
      <c r="H996" s="51"/>
      <c r="I996" s="50"/>
      <c r="J996" s="50"/>
      <c r="K996" s="50"/>
      <c r="L996" s="50"/>
      <c r="M996" s="50"/>
      <c r="N996" s="51"/>
      <c r="O996" s="51"/>
    </row>
    <row r="997" spans="2:15" ht="15.75">
      <c r="B997" s="50">
        <v>994</v>
      </c>
      <c r="C997" s="50"/>
      <c r="D997" s="51"/>
      <c r="E997" s="51"/>
      <c r="F997" s="31"/>
      <c r="G997" s="51"/>
      <c r="H997" s="51"/>
      <c r="I997" s="50"/>
      <c r="J997" s="50"/>
      <c r="K997" s="50"/>
      <c r="L997" s="50"/>
      <c r="M997" s="50"/>
      <c r="N997" s="51"/>
      <c r="O997" s="51"/>
    </row>
    <row r="998" spans="2:15" ht="15.75">
      <c r="B998" s="50">
        <v>995</v>
      </c>
      <c r="C998" s="50"/>
      <c r="D998" s="51"/>
      <c r="E998" s="51"/>
      <c r="F998" s="31"/>
      <c r="G998" s="51"/>
      <c r="H998" s="51"/>
      <c r="I998" s="50"/>
      <c r="J998" s="50"/>
      <c r="K998" s="50"/>
      <c r="L998" s="50"/>
      <c r="M998" s="50"/>
      <c r="N998" s="51"/>
      <c r="O998" s="51"/>
    </row>
    <row r="999" spans="2:15" ht="15.75">
      <c r="B999" s="50">
        <v>996</v>
      </c>
      <c r="C999" s="50"/>
      <c r="D999" s="51"/>
      <c r="E999" s="51"/>
      <c r="F999" s="31"/>
      <c r="G999" s="51"/>
      <c r="H999" s="51"/>
      <c r="I999" s="50"/>
      <c r="J999" s="50"/>
      <c r="K999" s="50"/>
      <c r="L999" s="50"/>
      <c r="M999" s="50"/>
      <c r="N999" s="51"/>
      <c r="O999" s="51"/>
    </row>
    <row r="1000" spans="2:15" ht="15.75">
      <c r="B1000" s="50">
        <v>997</v>
      </c>
      <c r="C1000" s="50"/>
      <c r="D1000" s="51"/>
      <c r="E1000" s="51"/>
      <c r="F1000" s="31"/>
      <c r="G1000" s="51"/>
      <c r="H1000" s="51"/>
      <c r="I1000" s="50"/>
      <c r="J1000" s="50"/>
      <c r="K1000" s="50"/>
      <c r="L1000" s="50"/>
      <c r="M1000" s="50"/>
      <c r="N1000" s="51"/>
      <c r="O1000" s="51"/>
    </row>
    <row r="1001" spans="2:15" ht="15.75">
      <c r="B1001" s="50">
        <v>998</v>
      </c>
      <c r="C1001" s="50"/>
      <c r="D1001" s="51"/>
      <c r="E1001" s="51"/>
      <c r="F1001" s="31"/>
      <c r="G1001" s="51"/>
      <c r="H1001" s="51"/>
      <c r="I1001" s="50"/>
      <c r="J1001" s="50"/>
      <c r="K1001" s="50"/>
      <c r="L1001" s="50"/>
      <c r="M1001" s="50"/>
      <c r="N1001" s="51"/>
      <c r="O1001" s="51"/>
    </row>
    <row r="1002" spans="2:15" ht="15.75">
      <c r="B1002" s="50">
        <v>999</v>
      </c>
      <c r="C1002" s="50"/>
      <c r="D1002" s="51"/>
      <c r="E1002" s="51"/>
      <c r="F1002" s="31"/>
      <c r="G1002" s="51"/>
      <c r="H1002" s="51"/>
      <c r="I1002" s="50"/>
      <c r="J1002" s="50"/>
      <c r="K1002" s="50"/>
      <c r="L1002" s="50"/>
      <c r="M1002" s="50"/>
      <c r="N1002" s="51"/>
      <c r="O1002" s="51"/>
    </row>
    <row r="1003" spans="2:15" ht="15.75">
      <c r="B1003" s="50">
        <v>1000</v>
      </c>
      <c r="C1003" s="50"/>
      <c r="D1003" s="51"/>
      <c r="E1003" s="51"/>
      <c r="F1003" s="31"/>
      <c r="G1003" s="51"/>
      <c r="H1003" s="51"/>
      <c r="I1003" s="50"/>
      <c r="J1003" s="50"/>
      <c r="K1003" s="50"/>
      <c r="L1003" s="50"/>
      <c r="M1003" s="50"/>
      <c r="N1003" s="51"/>
      <c r="O1003" s="51"/>
    </row>
  </sheetData>
  <phoneticPr fontId="2" type="noConversion"/>
  <conditionalFormatting sqref="F274">
    <cfRule type="duplicateValues" dxfId="4" priority="4"/>
  </conditionalFormatting>
  <conditionalFormatting sqref="F275:F369">
    <cfRule type="duplicateValues" dxfId="3" priority="5"/>
  </conditionalFormatting>
  <conditionalFormatting sqref="F370:F371">
    <cfRule type="duplicateValues" dxfId="2" priority="3"/>
  </conditionalFormatting>
  <conditionalFormatting sqref="F372">
    <cfRule type="duplicateValues" dxfId="1" priority="2"/>
  </conditionalFormatting>
  <conditionalFormatting sqref="F373">
    <cfRule type="duplicateValues" dxfId="0" priority="1"/>
  </conditionalFormatting>
  <dataValidations count="3">
    <dataValidation type="list" allowBlank="1" showInputMessage="1" showErrorMessage="1" sqref="N327:N347">
      <formula1>$S$4:$S$5</formula1>
    </dataValidation>
    <dataValidation type="list" showInputMessage="1" showErrorMessage="1" sqref="N124:N273">
      <formula1>"已经安装,已接洽未签约,已经签约,尚未接洽谈判"</formula1>
    </dataValidation>
    <dataValidation type="list" allowBlank="1" showInputMessage="1" showErrorMessage="1" sqref="M3 N2 N4:N123 N274:N326 N348:N1003">
      <formula1>$S$4:$S$7</formula1>
    </dataValidation>
  </dataValidations>
  <hyperlinks>
    <hyperlink ref="D158" r:id="rId1" tooltip="富力城书香里" display="javascript:void(0)"/>
    <hyperlink ref="D159" r:id="rId2" tooltip="富力城瀚湖" display="javascript:void(0)"/>
    <hyperlink ref="D160" r:id="rId3" tooltip="富力城河畔里" display="javascript:void(0)"/>
    <hyperlink ref="D162" r:id="rId4" tooltip="富力城2P" display="javascript:void(0)"/>
    <hyperlink ref="D163" r:id="rId5" tooltip="富力城繁华里" display="javascript:void(0)"/>
    <hyperlink ref="D164" r:id="rId6" tooltip="富力城五星名座" display="javascript:void(0)"/>
    <hyperlink ref="D165" r:id="rId7" tooltip="富力城倾城里" display="javascript:void(0)"/>
    <hyperlink ref="D166" r:id="rId8" tooltip="富力城时光里" display="javascript:void(0)"/>
    <hyperlink ref="D169" r:id="rId9" tooltip="金科廊桥水岸" display="javascript:void(0)"/>
    <hyperlink ref="D170" r:id="rId10" tooltip="金科廊桥天都" display="javascript:void(0)"/>
    <hyperlink ref="D171" r:id="rId11" tooltip="金科廊桥水乡" display="javascript:void(0)"/>
    <hyperlink ref="D172" r:id="rId12" tooltip="金科天宸三街区" display="javascript:void(0)"/>
    <hyperlink ref="D173" r:id="rId13" tooltip="华宇都市家园" display="javascript:void(0)"/>
    <hyperlink ref="D174" r:id="rId14" tooltip="华宇西城丽景" display="javascript:void(0)"/>
    <hyperlink ref="D175" r:id="rId15" tooltip="华宇龙泉大厦" display="javascript:void(0)"/>
    <hyperlink ref="D176" r:id="rId16" tooltip="华宇.星云汇星领地" display="javascript:void(0)"/>
    <hyperlink ref="D177" r:id="rId17" tooltip="华宇秋水长天" display="javascript:void(0)"/>
    <hyperlink ref="D178" r:id="rId18" tooltip="华宇·渝州新都" display="javascript:void(0)"/>
    <hyperlink ref="D179" r:id="rId19" tooltip="华宇时代新都" display="javascript:void(0)"/>
    <hyperlink ref="D180" r:id="rId20" tooltip="东原ARC中央广场" display="javascript:void(0)"/>
    <hyperlink ref="D190" r:id="rId21" tooltip="融景城澜岸" display="javascript:void(0)"/>
    <hyperlink ref="D192" r:id="rId22" tooltip="融景城尚峰" display="javascript:void(0)"/>
    <hyperlink ref="D193" r:id="rId23" tooltip="融景城·朗峰" display="javascript:void(0)"/>
    <hyperlink ref="D194" r:id="rId24" tooltip="融景城-锦峰" display="javascript:void(0)"/>
    <hyperlink ref="D203" r:id="rId25" tooltip="东方家园(华新村店)" display="javascript:void(0)"/>
    <hyperlink ref="D204" r:id="rId26" tooltip="东方剑桥" display="javascript:void(0)"/>
    <hyperlink ref="D205" r:id="rId27" tooltip="大川壹江城" display="javascript:void(0)"/>
    <hyperlink ref="D206" r:id="rId28" tooltip="大川花园" display="javascript:void(0)"/>
    <hyperlink ref="D207" r:id="rId29" tooltip="大川水岸" display="javascript:void(0)"/>
    <hyperlink ref="D209" r:id="rId30" tooltip="上品拾陆" display="javascript:void(0)"/>
    <hyperlink ref="D265" r:id="rId31" tooltip="财信弗瑞登" display="javascript:void(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37</vt:i4>
      </vt:variant>
    </vt:vector>
  </HeadingPairs>
  <TitlesOfParts>
    <vt:vector size="37" baseType="lpstr">
      <vt:lpstr>合肥</vt:lpstr>
      <vt:lpstr>芜湖</vt:lpstr>
      <vt:lpstr>北京</vt:lpstr>
      <vt:lpstr>成都</vt:lpstr>
      <vt:lpstr>郑州</vt:lpstr>
      <vt:lpstr>石家庄</vt:lpstr>
      <vt:lpstr>贵阳</vt:lpstr>
      <vt:lpstr>南宁</vt:lpstr>
      <vt:lpstr>厦门</vt:lpstr>
      <vt:lpstr>兰州</vt:lpstr>
      <vt:lpstr>福州</vt:lpstr>
      <vt:lpstr>长沙</vt:lpstr>
      <vt:lpstr>武汉</vt:lpstr>
      <vt:lpstr>哈尔滨</vt:lpstr>
      <vt:lpstr>呼和浩特</vt:lpstr>
      <vt:lpstr>太原</vt:lpstr>
      <vt:lpstr>青岛</vt:lpstr>
      <vt:lpstr>济南</vt:lpstr>
      <vt:lpstr>大连</vt:lpstr>
      <vt:lpstr>沈阳</vt:lpstr>
      <vt:lpstr>南昌</vt:lpstr>
      <vt:lpstr>长春</vt:lpstr>
      <vt:lpstr>西安</vt:lpstr>
      <vt:lpstr>宁波</vt:lpstr>
      <vt:lpstr>温州</vt:lpstr>
      <vt:lpstr>杭州</vt:lpstr>
      <vt:lpstr>昆明</vt:lpstr>
      <vt:lpstr>广州</vt:lpstr>
      <vt:lpstr>佛山</vt:lpstr>
      <vt:lpstr>中山</vt:lpstr>
      <vt:lpstr>深圳</vt:lpstr>
      <vt:lpstr>东莞</vt:lpstr>
      <vt:lpstr>天津</vt:lpstr>
      <vt:lpstr>苏州</vt:lpstr>
      <vt:lpstr>南京</vt:lpstr>
      <vt:lpstr>上海</vt:lpstr>
      <vt:lpstr>重庆</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2018-06-30T07:15:00Z</dcterms:modified>
</cp:coreProperties>
</file>